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13_ncr:1_{1BD33587-85A2-462C-A403-BAD725DD1A82}" xr6:coauthVersionLast="45" xr6:coauthVersionMax="45" xr10:uidLastSave="{00000000-0000-0000-0000-000000000000}"/>
  <bookViews>
    <workbookView xWindow="-120" yWindow="-120" windowWidth="29040" windowHeight="15840" tabRatio="435" xr2:uid="{00000000-000D-0000-FFFF-FFFF00000000}"/>
  </bookViews>
  <sheets>
    <sheet name="Tes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B6511" i="1" s="1"/>
  <c r="B6510" i="1" s="1"/>
  <c r="B6509" i="1" s="1"/>
  <c r="B6508" i="1" s="1"/>
  <c r="B6507" i="1" s="1"/>
  <c r="B6506" i="1" s="1"/>
  <c r="B6505" i="1" s="1"/>
  <c r="B6504" i="1" s="1"/>
  <c r="B6503" i="1" s="1"/>
  <c r="B6502" i="1" s="1"/>
  <c r="B6501" i="1" s="1"/>
  <c r="B6500" i="1" s="1"/>
  <c r="B6499" i="1" s="1"/>
  <c r="B6498" i="1" s="1"/>
  <c r="B6497" i="1" s="1"/>
  <c r="B6496" i="1" s="1"/>
  <c r="B6495" i="1" s="1"/>
  <c r="B6494" i="1" s="1"/>
  <c r="B6493" i="1" s="1"/>
  <c r="B6492" i="1" s="1"/>
  <c r="B6491" i="1" s="1"/>
  <c r="B6490" i="1" s="1"/>
  <c r="B6489" i="1" s="1"/>
  <c r="B6488" i="1" s="1"/>
  <c r="B6487" i="1" s="1"/>
  <c r="B6486" i="1" s="1"/>
  <c r="B6485" i="1" s="1"/>
  <c r="B6484" i="1" s="1"/>
  <c r="B6483" i="1" s="1"/>
  <c r="B6482" i="1" s="1"/>
  <c r="B6481" i="1" s="1"/>
  <c r="B6480" i="1" s="1"/>
  <c r="B6479" i="1" s="1"/>
  <c r="B6478" i="1" s="1"/>
  <c r="B6477" i="1" s="1"/>
  <c r="B6476" i="1" s="1"/>
  <c r="B6475" i="1" s="1"/>
  <c r="B6474" i="1" s="1"/>
  <c r="B6473" i="1" s="1"/>
  <c r="B6472" i="1" s="1"/>
  <c r="B6471" i="1" s="1"/>
  <c r="B6470" i="1" s="1"/>
  <c r="B6469" i="1" s="1"/>
  <c r="B6468" i="1" s="1"/>
  <c r="B6467" i="1" s="1"/>
  <c r="B6466" i="1" s="1"/>
  <c r="B6465" i="1" s="1"/>
  <c r="B6464" i="1" s="1"/>
  <c r="B6463" i="1" s="1"/>
  <c r="B6462" i="1" s="1"/>
  <c r="B6461" i="1" s="1"/>
  <c r="B6460" i="1" s="1"/>
  <c r="B6459" i="1" s="1"/>
  <c r="B6458" i="1" s="1"/>
  <c r="B6457" i="1" s="1"/>
  <c r="B6456" i="1" s="1"/>
  <c r="B6455" i="1" s="1"/>
  <c r="B6454" i="1" s="1"/>
  <c r="B6453" i="1" s="1"/>
  <c r="B6452" i="1" s="1"/>
  <c r="B6451" i="1" s="1"/>
  <c r="B6450" i="1" s="1"/>
  <c r="B6449" i="1" s="1"/>
  <c r="B6448" i="1" s="1"/>
  <c r="B6447" i="1" s="1"/>
  <c r="B6446" i="1" s="1"/>
  <c r="B6445" i="1" s="1"/>
  <c r="B6444" i="1" s="1"/>
  <c r="B6443" i="1" s="1"/>
  <c r="B6442" i="1" s="1"/>
  <c r="B6441" i="1" s="1"/>
  <c r="B6440" i="1" s="1"/>
  <c r="B6439" i="1" s="1"/>
  <c r="B6438" i="1" s="1"/>
  <c r="B6437" i="1" s="1"/>
  <c r="B6436" i="1" s="1"/>
  <c r="B6435" i="1" s="1"/>
  <c r="B6434" i="1" s="1"/>
  <c r="B6433" i="1" s="1"/>
  <c r="B6432" i="1" s="1"/>
  <c r="B6431" i="1" s="1"/>
  <c r="B6430" i="1" s="1"/>
  <c r="B6429" i="1" s="1"/>
  <c r="B6428" i="1" s="1"/>
  <c r="B6427" i="1" s="1"/>
  <c r="B6426" i="1" s="1"/>
  <c r="B6425" i="1" s="1"/>
  <c r="B6424" i="1" s="1"/>
  <c r="B6423" i="1" s="1"/>
  <c r="B6422" i="1" s="1"/>
  <c r="B6421" i="1" s="1"/>
  <c r="B6420" i="1" s="1"/>
  <c r="B6419" i="1" s="1"/>
  <c r="B6418" i="1" s="1"/>
  <c r="B6417" i="1" s="1"/>
  <c r="B6416" i="1" s="1"/>
  <c r="B6415" i="1" s="1"/>
  <c r="B6414" i="1" s="1"/>
  <c r="B6413" i="1" s="1"/>
  <c r="B6412" i="1" s="1"/>
  <c r="B6411" i="1" s="1"/>
  <c r="B6410" i="1" s="1"/>
  <c r="B6409" i="1" s="1"/>
  <c r="B6408" i="1" s="1"/>
  <c r="B6407" i="1" s="1"/>
  <c r="B6406" i="1" s="1"/>
  <c r="B6405" i="1" s="1"/>
  <c r="B6404" i="1" s="1"/>
  <c r="B6403" i="1" s="1"/>
  <c r="B6402" i="1" s="1"/>
  <c r="B6401" i="1" s="1"/>
  <c r="B6400" i="1" s="1"/>
  <c r="B6399" i="1" s="1"/>
  <c r="B6398" i="1" s="1"/>
  <c r="B6397" i="1" s="1"/>
  <c r="B6396" i="1" s="1"/>
  <c r="B6395" i="1" s="1"/>
  <c r="B6394" i="1" s="1"/>
  <c r="B6393" i="1" s="1"/>
  <c r="B6392" i="1" s="1"/>
  <c r="B6391" i="1" s="1"/>
  <c r="B6390" i="1" s="1"/>
  <c r="B6389" i="1" s="1"/>
  <c r="B6388" i="1" s="1"/>
  <c r="B6387" i="1" s="1"/>
  <c r="B6386" i="1" s="1"/>
  <c r="B6385" i="1" s="1"/>
  <c r="B6384" i="1" s="1"/>
  <c r="B6383" i="1" s="1"/>
  <c r="B6382" i="1" s="1"/>
  <c r="B6381" i="1" s="1"/>
  <c r="B6380" i="1" s="1"/>
  <c r="B6379" i="1" s="1"/>
  <c r="B6378" i="1" s="1"/>
  <c r="B6377" i="1" s="1"/>
  <c r="B6376" i="1" s="1"/>
  <c r="B6375" i="1" s="1"/>
  <c r="B6374" i="1" s="1"/>
  <c r="B6373" i="1" s="1"/>
  <c r="B6372" i="1" s="1"/>
  <c r="B6371" i="1" s="1"/>
  <c r="B6370" i="1" s="1"/>
  <c r="B6369" i="1" s="1"/>
  <c r="B6368" i="1" s="1"/>
  <c r="B6367" i="1" s="1"/>
  <c r="B6366" i="1" s="1"/>
  <c r="B6365" i="1" s="1"/>
  <c r="B6364" i="1" s="1"/>
  <c r="B6363" i="1" s="1"/>
  <c r="B6362" i="1" s="1"/>
  <c r="B6361" i="1" s="1"/>
  <c r="B6360" i="1" s="1"/>
  <c r="B6359" i="1" s="1"/>
  <c r="B6358" i="1" s="1"/>
  <c r="B6357" i="1" s="1"/>
  <c r="B6356" i="1" s="1"/>
  <c r="B6355" i="1" s="1"/>
  <c r="B6354" i="1" s="1"/>
  <c r="B6353" i="1" s="1"/>
  <c r="B6352" i="1" s="1"/>
  <c r="B6351" i="1" s="1"/>
  <c r="B6350" i="1" s="1"/>
  <c r="B6349" i="1" s="1"/>
  <c r="B6348" i="1" s="1"/>
  <c r="B6347" i="1" s="1"/>
  <c r="B6346" i="1" s="1"/>
  <c r="B6345" i="1" s="1"/>
  <c r="B6344" i="1" s="1"/>
  <c r="B6343" i="1" s="1"/>
  <c r="B6342" i="1" s="1"/>
  <c r="B6341" i="1" s="1"/>
  <c r="B6340" i="1" s="1"/>
  <c r="B6339" i="1" s="1"/>
  <c r="B6338" i="1" s="1"/>
  <c r="B6337" i="1" s="1"/>
  <c r="B6336" i="1" s="1"/>
  <c r="B6335" i="1" s="1"/>
  <c r="B6334" i="1" s="1"/>
  <c r="B6333" i="1" s="1"/>
  <c r="B6332" i="1" s="1"/>
  <c r="B6331" i="1" s="1"/>
  <c r="B6330" i="1" s="1"/>
  <c r="B6329" i="1" s="1"/>
  <c r="B6328" i="1" s="1"/>
  <c r="B6327" i="1" s="1"/>
  <c r="B6326" i="1" s="1"/>
  <c r="B6325" i="1" s="1"/>
  <c r="B6324" i="1" s="1"/>
  <c r="B6323" i="1" s="1"/>
  <c r="B6322" i="1" s="1"/>
  <c r="B6321" i="1" s="1"/>
  <c r="B6320" i="1" s="1"/>
  <c r="B6319" i="1" s="1"/>
  <c r="B6318" i="1" s="1"/>
  <c r="B6317" i="1" s="1"/>
  <c r="B6316" i="1" s="1"/>
  <c r="B6315" i="1" s="1"/>
  <c r="B6314" i="1" s="1"/>
  <c r="B6313" i="1" s="1"/>
  <c r="B6312" i="1" s="1"/>
  <c r="B6311" i="1" s="1"/>
  <c r="B6310" i="1" s="1"/>
  <c r="B6309" i="1" s="1"/>
  <c r="B6308" i="1" s="1"/>
  <c r="B6307" i="1" s="1"/>
  <c r="B6306" i="1" s="1"/>
  <c r="B6305" i="1" s="1"/>
  <c r="B6304" i="1" s="1"/>
  <c r="B6303" i="1" s="1"/>
  <c r="B6302" i="1" s="1"/>
  <c r="B6301" i="1" s="1"/>
  <c r="B6300" i="1" s="1"/>
  <c r="B6299" i="1" s="1"/>
  <c r="B6298" i="1" s="1"/>
  <c r="B6297" i="1" s="1"/>
  <c r="B6296" i="1" s="1"/>
  <c r="B6295" i="1" s="1"/>
  <c r="B6294" i="1" s="1"/>
  <c r="B6293" i="1" s="1"/>
  <c r="B6292" i="1" s="1"/>
  <c r="B6291" i="1" s="1"/>
  <c r="B6290" i="1" s="1"/>
  <c r="B6289" i="1" s="1"/>
  <c r="B6288" i="1" s="1"/>
  <c r="B6287" i="1" s="1"/>
  <c r="B6286" i="1" s="1"/>
  <c r="B6285" i="1" s="1"/>
  <c r="B6284" i="1" s="1"/>
  <c r="B6283" i="1" s="1"/>
  <c r="B6282" i="1" s="1"/>
  <c r="B6281" i="1" s="1"/>
  <c r="B6280" i="1" s="1"/>
  <c r="B6279" i="1" s="1"/>
  <c r="B6278" i="1" s="1"/>
  <c r="B6277" i="1" s="1"/>
  <c r="B6276" i="1" s="1"/>
  <c r="B6275" i="1" s="1"/>
  <c r="B6274" i="1" s="1"/>
  <c r="B6273" i="1" s="1"/>
  <c r="B6272" i="1" s="1"/>
  <c r="B6271" i="1" s="1"/>
  <c r="B6270" i="1" s="1"/>
  <c r="B6269" i="1" s="1"/>
  <c r="B6268" i="1" s="1"/>
  <c r="B6267" i="1" s="1"/>
  <c r="B6266" i="1" s="1"/>
  <c r="B6265" i="1" s="1"/>
  <c r="B6264" i="1" s="1"/>
  <c r="B6263" i="1" s="1"/>
  <c r="B6262" i="1" s="1"/>
  <c r="B6261" i="1" s="1"/>
  <c r="B6260" i="1" s="1"/>
  <c r="B6259" i="1" s="1"/>
  <c r="B6258" i="1" s="1"/>
  <c r="B6257" i="1" s="1"/>
  <c r="B6256" i="1" s="1"/>
  <c r="B6255" i="1" s="1"/>
  <c r="B6254" i="1" s="1"/>
  <c r="B6253" i="1" s="1"/>
  <c r="B6252" i="1" s="1"/>
  <c r="B6251" i="1" s="1"/>
  <c r="B6250" i="1" s="1"/>
  <c r="B6249" i="1" s="1"/>
  <c r="B6248" i="1" s="1"/>
  <c r="B6247" i="1" s="1"/>
  <c r="B6246" i="1" s="1"/>
  <c r="B6245" i="1" s="1"/>
  <c r="B6244" i="1" s="1"/>
  <c r="B6243" i="1" s="1"/>
  <c r="B6242" i="1" s="1"/>
  <c r="B6241" i="1" s="1"/>
  <c r="B6240" i="1" s="1"/>
  <c r="B6239" i="1" s="1"/>
  <c r="B6238" i="1" s="1"/>
  <c r="B6237" i="1" s="1"/>
  <c r="B6236" i="1" s="1"/>
  <c r="B6235" i="1" s="1"/>
  <c r="B6234" i="1" s="1"/>
  <c r="B6233" i="1" s="1"/>
  <c r="B6232" i="1" s="1"/>
  <c r="B6231" i="1" s="1"/>
  <c r="B6230" i="1" s="1"/>
  <c r="B6229" i="1" s="1"/>
  <c r="B6228" i="1" s="1"/>
  <c r="B6227" i="1" s="1"/>
  <c r="B6226" i="1" s="1"/>
  <c r="B6225" i="1" s="1"/>
  <c r="B6224" i="1" s="1"/>
  <c r="B6223" i="1" s="1"/>
  <c r="B6222" i="1" s="1"/>
  <c r="B6221" i="1" s="1"/>
  <c r="B6220" i="1" s="1"/>
  <c r="B6219" i="1" s="1"/>
  <c r="B6218" i="1" s="1"/>
  <c r="B6217" i="1" s="1"/>
  <c r="B6216" i="1" s="1"/>
  <c r="B6215" i="1" s="1"/>
  <c r="B6214" i="1" s="1"/>
  <c r="B6213" i="1" s="1"/>
  <c r="B6212" i="1" s="1"/>
  <c r="B6211" i="1" s="1"/>
  <c r="B6210" i="1" s="1"/>
  <c r="B6209" i="1" s="1"/>
  <c r="B6208" i="1" s="1"/>
  <c r="B6207" i="1" s="1"/>
  <c r="B6206" i="1" s="1"/>
  <c r="B6205" i="1" s="1"/>
  <c r="B6204" i="1" s="1"/>
  <c r="B6203" i="1" s="1"/>
  <c r="B6202" i="1" s="1"/>
  <c r="B6201" i="1" s="1"/>
  <c r="B6200" i="1" s="1"/>
  <c r="B6199" i="1" s="1"/>
  <c r="B6198" i="1" s="1"/>
  <c r="B6197" i="1" s="1"/>
  <c r="B6196" i="1" s="1"/>
  <c r="B6195" i="1" s="1"/>
  <c r="B6194" i="1" s="1"/>
  <c r="B6193" i="1" s="1"/>
  <c r="B6192" i="1" s="1"/>
  <c r="B6191" i="1" s="1"/>
  <c r="B6190" i="1" s="1"/>
  <c r="B6189" i="1" s="1"/>
  <c r="B6188" i="1" s="1"/>
  <c r="B6187" i="1" s="1"/>
  <c r="B6186" i="1" s="1"/>
  <c r="B6185" i="1" s="1"/>
  <c r="B6184" i="1" s="1"/>
  <c r="B6183" i="1" s="1"/>
  <c r="B6182" i="1" s="1"/>
  <c r="B6181" i="1" s="1"/>
  <c r="B6180" i="1" s="1"/>
  <c r="B6179" i="1" s="1"/>
  <c r="B6178" i="1" s="1"/>
  <c r="B6177" i="1" s="1"/>
  <c r="B6176" i="1" s="1"/>
  <c r="B6175" i="1" s="1"/>
  <c r="B6174" i="1" s="1"/>
  <c r="B6173" i="1" s="1"/>
  <c r="B6172" i="1" s="1"/>
  <c r="B6171" i="1" s="1"/>
  <c r="B6170" i="1" s="1"/>
  <c r="B6169" i="1" s="1"/>
  <c r="B6168" i="1" s="1"/>
  <c r="B6167" i="1" s="1"/>
  <c r="B6166" i="1" s="1"/>
  <c r="B6165" i="1" s="1"/>
  <c r="B6164" i="1" s="1"/>
  <c r="B6163" i="1" s="1"/>
  <c r="B6162" i="1" s="1"/>
  <c r="B6161" i="1" s="1"/>
  <c r="B6160" i="1" s="1"/>
  <c r="B6159" i="1" s="1"/>
  <c r="B6158" i="1" s="1"/>
  <c r="B6157" i="1" s="1"/>
  <c r="B6156" i="1" s="1"/>
  <c r="B6155" i="1" s="1"/>
  <c r="B6154" i="1" s="1"/>
  <c r="B6153" i="1" s="1"/>
  <c r="B6152" i="1" s="1"/>
  <c r="B6151" i="1" s="1"/>
  <c r="B6150" i="1" s="1"/>
  <c r="B6149" i="1" s="1"/>
  <c r="B6148" i="1" s="1"/>
  <c r="B6147" i="1" s="1"/>
  <c r="B6146" i="1" s="1"/>
  <c r="B6145" i="1" s="1"/>
  <c r="B6144" i="1" s="1"/>
  <c r="B6143" i="1" s="1"/>
  <c r="B6142" i="1" s="1"/>
  <c r="B6141" i="1" s="1"/>
  <c r="B6140" i="1" s="1"/>
  <c r="B6139" i="1" s="1"/>
  <c r="B6138" i="1" s="1"/>
  <c r="B6137" i="1" s="1"/>
  <c r="B6136" i="1" s="1"/>
  <c r="B6135" i="1" s="1"/>
  <c r="B6134" i="1" s="1"/>
  <c r="B6133" i="1" s="1"/>
  <c r="B6132" i="1" s="1"/>
  <c r="B6131" i="1" s="1"/>
  <c r="B6130" i="1" s="1"/>
  <c r="B6129" i="1" s="1"/>
  <c r="B6128" i="1" s="1"/>
  <c r="B6127" i="1" s="1"/>
  <c r="B6126" i="1" s="1"/>
  <c r="B6125" i="1" s="1"/>
  <c r="B6124" i="1" s="1"/>
  <c r="B6123" i="1" s="1"/>
  <c r="B6122" i="1" s="1"/>
  <c r="B6121" i="1" s="1"/>
  <c r="B6120" i="1" s="1"/>
  <c r="B6119" i="1" s="1"/>
  <c r="B6118" i="1" s="1"/>
  <c r="B6117" i="1" s="1"/>
  <c r="B6116" i="1" s="1"/>
  <c r="B6115" i="1" s="1"/>
  <c r="B6114" i="1" s="1"/>
  <c r="B6113" i="1" s="1"/>
  <c r="B6112" i="1" s="1"/>
  <c r="B6111" i="1" s="1"/>
  <c r="B6110" i="1" s="1"/>
  <c r="B6109" i="1" s="1"/>
  <c r="B6108" i="1" s="1"/>
  <c r="B6107" i="1" s="1"/>
  <c r="B6106" i="1" s="1"/>
  <c r="B6105" i="1" s="1"/>
  <c r="B6104" i="1" s="1"/>
  <c r="B6103" i="1" s="1"/>
  <c r="B6102" i="1" s="1"/>
  <c r="B6101" i="1" s="1"/>
  <c r="B6100" i="1" s="1"/>
  <c r="B6099" i="1" s="1"/>
  <c r="B6098" i="1" s="1"/>
  <c r="B6097" i="1" s="1"/>
  <c r="B6096" i="1" s="1"/>
  <c r="B6095" i="1" s="1"/>
  <c r="B6094" i="1" s="1"/>
  <c r="B6093" i="1" s="1"/>
  <c r="B6092" i="1" s="1"/>
  <c r="B6091" i="1" s="1"/>
  <c r="B6090" i="1" s="1"/>
  <c r="B6089" i="1" s="1"/>
  <c r="B6088" i="1" s="1"/>
  <c r="B6087" i="1" s="1"/>
  <c r="B6086" i="1" s="1"/>
  <c r="B6085" i="1" s="1"/>
  <c r="B6084" i="1" s="1"/>
  <c r="B6083" i="1" s="1"/>
  <c r="B6082" i="1" s="1"/>
  <c r="B6081" i="1" s="1"/>
  <c r="B6080" i="1" s="1"/>
  <c r="B6079" i="1" s="1"/>
  <c r="B6078" i="1" s="1"/>
  <c r="B6077" i="1" s="1"/>
  <c r="B6076" i="1" s="1"/>
  <c r="B6075" i="1" s="1"/>
  <c r="B6074" i="1" s="1"/>
  <c r="B6073" i="1" s="1"/>
  <c r="B6072" i="1" s="1"/>
  <c r="B6071" i="1" s="1"/>
  <c r="B6070" i="1" s="1"/>
  <c r="B6069" i="1" s="1"/>
  <c r="B6068" i="1" s="1"/>
  <c r="B6067" i="1" s="1"/>
  <c r="B6066" i="1" s="1"/>
  <c r="B6065" i="1" s="1"/>
  <c r="B6064" i="1" s="1"/>
  <c r="B6063" i="1" s="1"/>
  <c r="B6062" i="1" s="1"/>
  <c r="B6061" i="1" s="1"/>
  <c r="B6060" i="1" s="1"/>
  <c r="B6059" i="1" s="1"/>
  <c r="B6058" i="1" s="1"/>
  <c r="B6057" i="1" s="1"/>
  <c r="B6056" i="1" s="1"/>
  <c r="B6055" i="1" s="1"/>
  <c r="B6054" i="1" s="1"/>
  <c r="B6053" i="1" s="1"/>
  <c r="B6052" i="1" s="1"/>
  <c r="B6051" i="1" s="1"/>
  <c r="B6050" i="1" s="1"/>
  <c r="B6049" i="1" s="1"/>
  <c r="B6048" i="1" s="1"/>
  <c r="B6047" i="1" s="1"/>
  <c r="B6046" i="1" s="1"/>
  <c r="B6045" i="1" s="1"/>
  <c r="B6044" i="1" s="1"/>
  <c r="B6043" i="1" s="1"/>
  <c r="B6042" i="1" s="1"/>
  <c r="B6041" i="1" s="1"/>
  <c r="B6040" i="1" s="1"/>
  <c r="B6039" i="1" s="1"/>
  <c r="B6038" i="1" s="1"/>
  <c r="B6037" i="1" s="1"/>
  <c r="B6036" i="1" s="1"/>
  <c r="B6035" i="1" s="1"/>
  <c r="B6034" i="1" s="1"/>
  <c r="B6033" i="1" s="1"/>
  <c r="B6032" i="1" s="1"/>
  <c r="B6031" i="1" s="1"/>
  <c r="B6030" i="1" s="1"/>
  <c r="B6029" i="1" s="1"/>
  <c r="B6028" i="1" s="1"/>
  <c r="B6027" i="1" s="1"/>
  <c r="B6026" i="1" s="1"/>
  <c r="B6025" i="1" s="1"/>
  <c r="B6024" i="1" s="1"/>
  <c r="B6023" i="1" s="1"/>
  <c r="B6022" i="1" s="1"/>
  <c r="B6021" i="1" s="1"/>
  <c r="B6020" i="1" s="1"/>
  <c r="B6019" i="1" s="1"/>
  <c r="B6018" i="1" s="1"/>
  <c r="B6017" i="1" s="1"/>
  <c r="B6016" i="1" s="1"/>
  <c r="B6015" i="1" s="1"/>
  <c r="B6014" i="1" s="1"/>
  <c r="B6013" i="1" s="1"/>
  <c r="B6012" i="1" s="1"/>
  <c r="B6011" i="1" s="1"/>
  <c r="B6010" i="1" s="1"/>
  <c r="B6009" i="1" s="1"/>
  <c r="B6008" i="1" s="1"/>
  <c r="B6007" i="1" s="1"/>
  <c r="B6006" i="1" s="1"/>
  <c r="B6005" i="1" s="1"/>
  <c r="B6004" i="1" s="1"/>
  <c r="B6003" i="1" s="1"/>
  <c r="B6002" i="1" s="1"/>
  <c r="B6001" i="1" s="1"/>
  <c r="B6000" i="1" s="1"/>
  <c r="B5999" i="1" s="1"/>
  <c r="B5998" i="1" s="1"/>
  <c r="B5997" i="1" s="1"/>
  <c r="B5996" i="1" s="1"/>
  <c r="B5995" i="1" s="1"/>
  <c r="B5994" i="1" s="1"/>
  <c r="B5993" i="1" s="1"/>
  <c r="B5992" i="1" s="1"/>
  <c r="B5991" i="1" s="1"/>
  <c r="B5990" i="1" s="1"/>
  <c r="B5989" i="1" s="1"/>
  <c r="B5988" i="1" s="1"/>
  <c r="B5987" i="1" s="1"/>
  <c r="B5986" i="1" s="1"/>
  <c r="B5985" i="1" s="1"/>
  <c r="B5984" i="1" s="1"/>
  <c r="B5983" i="1" s="1"/>
  <c r="B5982" i="1" s="1"/>
  <c r="B5981" i="1" s="1"/>
  <c r="B5980" i="1" s="1"/>
  <c r="B5979" i="1" s="1"/>
  <c r="B5978" i="1" s="1"/>
  <c r="B5977" i="1" s="1"/>
  <c r="B5976" i="1" s="1"/>
  <c r="B5975" i="1" s="1"/>
  <c r="B5974" i="1" s="1"/>
  <c r="B5973" i="1" s="1"/>
  <c r="B5972" i="1" s="1"/>
  <c r="B5971" i="1" s="1"/>
  <c r="B5970" i="1" s="1"/>
  <c r="B5969" i="1" s="1"/>
  <c r="B5968" i="1" s="1"/>
  <c r="B5967" i="1" s="1"/>
  <c r="B5966" i="1" s="1"/>
  <c r="B5965" i="1" s="1"/>
  <c r="B5964" i="1" s="1"/>
  <c r="B5963" i="1" s="1"/>
  <c r="B5962" i="1" s="1"/>
  <c r="B5961" i="1" s="1"/>
  <c r="B5960" i="1" s="1"/>
  <c r="B5959" i="1" s="1"/>
  <c r="B5958" i="1" s="1"/>
  <c r="B5957" i="1" s="1"/>
  <c r="B5956" i="1" s="1"/>
  <c r="B5955" i="1" s="1"/>
  <c r="B5954" i="1" s="1"/>
  <c r="B5953" i="1" s="1"/>
  <c r="B5952" i="1" s="1"/>
  <c r="B5951" i="1" s="1"/>
  <c r="B5950" i="1" s="1"/>
  <c r="B5949" i="1" s="1"/>
  <c r="B5948" i="1" s="1"/>
  <c r="B5947" i="1" s="1"/>
  <c r="B5946" i="1" s="1"/>
  <c r="B5945" i="1" s="1"/>
  <c r="B5944" i="1" s="1"/>
  <c r="B5943" i="1" s="1"/>
  <c r="B5942" i="1" s="1"/>
  <c r="B5941" i="1" s="1"/>
  <c r="B5940" i="1" s="1"/>
  <c r="B5939" i="1" s="1"/>
  <c r="B5938" i="1" s="1"/>
  <c r="B5937" i="1" s="1"/>
  <c r="B5936" i="1" s="1"/>
  <c r="B5935" i="1" s="1"/>
  <c r="B5934" i="1" s="1"/>
  <c r="B5933" i="1" s="1"/>
  <c r="B5932" i="1" s="1"/>
  <c r="B5931" i="1" s="1"/>
  <c r="B5930" i="1" s="1"/>
  <c r="B5929" i="1" s="1"/>
  <c r="B5928" i="1" s="1"/>
  <c r="B5927" i="1" s="1"/>
  <c r="B5926" i="1" s="1"/>
  <c r="B5925" i="1" s="1"/>
  <c r="B5924" i="1" s="1"/>
  <c r="B5923" i="1" s="1"/>
  <c r="B5922" i="1" s="1"/>
  <c r="B5921" i="1" s="1"/>
  <c r="B5920" i="1" s="1"/>
  <c r="B5919" i="1" s="1"/>
  <c r="B5918" i="1" s="1"/>
  <c r="B5917" i="1" s="1"/>
  <c r="B5916" i="1" s="1"/>
  <c r="B5915" i="1" s="1"/>
  <c r="B5914" i="1" s="1"/>
  <c r="B5913" i="1" s="1"/>
  <c r="B5912" i="1" s="1"/>
  <c r="B5911" i="1" s="1"/>
  <c r="B5910" i="1" s="1"/>
  <c r="B5909" i="1" s="1"/>
  <c r="B5908" i="1" s="1"/>
  <c r="B5907" i="1" s="1"/>
  <c r="B5906" i="1" s="1"/>
  <c r="B5905" i="1" s="1"/>
  <c r="B5904" i="1" s="1"/>
  <c r="B5903" i="1" s="1"/>
  <c r="B5902" i="1" s="1"/>
  <c r="B5901" i="1" s="1"/>
  <c r="B5900" i="1" s="1"/>
  <c r="B5899" i="1" s="1"/>
  <c r="B5898" i="1" s="1"/>
  <c r="B5897" i="1" s="1"/>
  <c r="B5896" i="1" s="1"/>
  <c r="B5895" i="1" s="1"/>
  <c r="B5894" i="1" s="1"/>
  <c r="B5893" i="1" s="1"/>
  <c r="B5892" i="1" s="1"/>
  <c r="B5891" i="1" s="1"/>
  <c r="B5890" i="1" s="1"/>
  <c r="B5889" i="1" s="1"/>
  <c r="B5888" i="1" s="1"/>
  <c r="B5887" i="1" s="1"/>
  <c r="B5886" i="1" s="1"/>
  <c r="B5885" i="1" s="1"/>
  <c r="B5884" i="1" s="1"/>
  <c r="B5883" i="1" s="1"/>
  <c r="B5882" i="1" s="1"/>
  <c r="B5881" i="1" s="1"/>
  <c r="B5880" i="1" s="1"/>
  <c r="B5879" i="1" s="1"/>
  <c r="B5878" i="1" s="1"/>
  <c r="B5877" i="1" s="1"/>
  <c r="B5876" i="1" s="1"/>
  <c r="B5875" i="1" s="1"/>
  <c r="B5874" i="1" s="1"/>
  <c r="B5873" i="1" s="1"/>
  <c r="B5872" i="1" s="1"/>
  <c r="B5871" i="1" s="1"/>
  <c r="B5870" i="1" s="1"/>
  <c r="B5869" i="1" s="1"/>
  <c r="B5868" i="1" s="1"/>
  <c r="B5867" i="1" s="1"/>
  <c r="B5866" i="1" s="1"/>
  <c r="B5865" i="1" s="1"/>
  <c r="B5864" i="1" s="1"/>
  <c r="B5863" i="1" s="1"/>
  <c r="B5862" i="1" s="1"/>
  <c r="B5861" i="1" s="1"/>
  <c r="B5860" i="1" s="1"/>
  <c r="B5859" i="1" s="1"/>
  <c r="B5858" i="1" s="1"/>
  <c r="B5857" i="1" s="1"/>
  <c r="B5856" i="1" s="1"/>
  <c r="B5855" i="1" s="1"/>
  <c r="B5854" i="1" s="1"/>
  <c r="B5853" i="1" s="1"/>
  <c r="B5852" i="1" s="1"/>
  <c r="B5851" i="1" s="1"/>
  <c r="B5850" i="1" s="1"/>
  <c r="B5849" i="1" s="1"/>
  <c r="B5848" i="1" s="1"/>
  <c r="B5847" i="1" s="1"/>
  <c r="B5846" i="1" s="1"/>
  <c r="B5845" i="1" s="1"/>
  <c r="B5844" i="1" s="1"/>
  <c r="B5843" i="1" s="1"/>
  <c r="B5842" i="1" s="1"/>
  <c r="B5841" i="1" s="1"/>
  <c r="B5840" i="1" s="1"/>
  <c r="B5839" i="1" s="1"/>
  <c r="B5838" i="1" s="1"/>
  <c r="B5837" i="1" s="1"/>
  <c r="B5836" i="1" s="1"/>
  <c r="B5835" i="1" s="1"/>
  <c r="B5834" i="1" s="1"/>
  <c r="B5833" i="1" s="1"/>
  <c r="B5832" i="1" s="1"/>
  <c r="B5831" i="1" s="1"/>
  <c r="B5830" i="1" s="1"/>
  <c r="B5829" i="1" s="1"/>
  <c r="B5828" i="1" s="1"/>
  <c r="B5827" i="1" s="1"/>
  <c r="B5826" i="1" s="1"/>
  <c r="B5825" i="1" s="1"/>
  <c r="B5824" i="1" s="1"/>
  <c r="B5823" i="1" s="1"/>
  <c r="B5822" i="1" s="1"/>
  <c r="B5821" i="1" s="1"/>
  <c r="B5820" i="1" s="1"/>
  <c r="B5819" i="1" s="1"/>
  <c r="B5818" i="1" s="1"/>
  <c r="B5817" i="1" s="1"/>
  <c r="B5816" i="1" s="1"/>
  <c r="B5815" i="1" s="1"/>
  <c r="B5814" i="1" s="1"/>
  <c r="B5813" i="1" s="1"/>
  <c r="B5812" i="1" s="1"/>
  <c r="B5811" i="1" s="1"/>
  <c r="B5810" i="1" s="1"/>
  <c r="B5809" i="1" s="1"/>
  <c r="B5808" i="1" s="1"/>
  <c r="B5807" i="1" s="1"/>
  <c r="B5806" i="1" s="1"/>
  <c r="B5805" i="1" s="1"/>
  <c r="B5804" i="1" s="1"/>
  <c r="B5803" i="1" s="1"/>
  <c r="B5802" i="1" s="1"/>
  <c r="B5801" i="1" s="1"/>
  <c r="B5800" i="1" s="1"/>
  <c r="B5799" i="1" s="1"/>
  <c r="B5798" i="1" s="1"/>
  <c r="B5797" i="1" s="1"/>
  <c r="B5796" i="1" s="1"/>
  <c r="B5795" i="1" s="1"/>
  <c r="B5794" i="1" s="1"/>
  <c r="B5793" i="1" s="1"/>
  <c r="B5792" i="1" s="1"/>
  <c r="B5791" i="1" s="1"/>
  <c r="B5790" i="1" s="1"/>
  <c r="B5789" i="1" s="1"/>
  <c r="B5788" i="1" s="1"/>
  <c r="B5787" i="1" s="1"/>
  <c r="B5786" i="1" s="1"/>
  <c r="B5785" i="1" s="1"/>
  <c r="B5784" i="1" s="1"/>
  <c r="B5783" i="1" s="1"/>
  <c r="B5782" i="1" s="1"/>
  <c r="B5781" i="1" s="1"/>
  <c r="B5780" i="1" s="1"/>
  <c r="B5779" i="1" s="1"/>
  <c r="B5778" i="1" s="1"/>
  <c r="B5777" i="1" s="1"/>
  <c r="B5776" i="1" s="1"/>
  <c r="B5775" i="1" s="1"/>
  <c r="B5774" i="1" s="1"/>
  <c r="B5773" i="1" s="1"/>
  <c r="B5772" i="1" s="1"/>
  <c r="B5771" i="1" s="1"/>
  <c r="B5770" i="1" s="1"/>
  <c r="B5769" i="1" s="1"/>
  <c r="B5768" i="1" s="1"/>
  <c r="B5767" i="1" s="1"/>
  <c r="B5766" i="1" s="1"/>
  <c r="B5765" i="1" s="1"/>
  <c r="B5764" i="1" s="1"/>
  <c r="B5763" i="1" s="1"/>
  <c r="B5762" i="1" s="1"/>
  <c r="B5761" i="1" s="1"/>
  <c r="B5760" i="1" s="1"/>
  <c r="B5759" i="1" s="1"/>
  <c r="B5758" i="1" s="1"/>
  <c r="B5757" i="1" s="1"/>
  <c r="B5756" i="1" s="1"/>
  <c r="B5755" i="1" s="1"/>
  <c r="B5754" i="1" s="1"/>
  <c r="B5753" i="1" s="1"/>
  <c r="B5752" i="1" s="1"/>
  <c r="B5751" i="1" s="1"/>
  <c r="B5750" i="1" s="1"/>
  <c r="B5749" i="1" s="1"/>
  <c r="B5748" i="1" s="1"/>
  <c r="B5747" i="1" s="1"/>
  <c r="B5746" i="1" s="1"/>
  <c r="B5745" i="1" s="1"/>
  <c r="B5744" i="1" s="1"/>
  <c r="B5743" i="1" s="1"/>
  <c r="B5742" i="1" s="1"/>
  <c r="B5741" i="1" s="1"/>
  <c r="B5740" i="1" s="1"/>
  <c r="B5739" i="1" s="1"/>
  <c r="B5738" i="1" s="1"/>
  <c r="B5737" i="1" s="1"/>
  <c r="B5736" i="1" s="1"/>
  <c r="B5735" i="1" s="1"/>
  <c r="B5734" i="1" s="1"/>
  <c r="B5733" i="1" s="1"/>
  <c r="B5732" i="1" s="1"/>
  <c r="B5731" i="1" s="1"/>
  <c r="B5730" i="1" s="1"/>
  <c r="B5729" i="1" s="1"/>
  <c r="B5728" i="1" s="1"/>
  <c r="B5727" i="1" s="1"/>
  <c r="B5726" i="1" s="1"/>
  <c r="B5725" i="1" s="1"/>
  <c r="B5724" i="1" s="1"/>
  <c r="B5723" i="1" s="1"/>
  <c r="B5722" i="1" s="1"/>
  <c r="B5721" i="1" s="1"/>
  <c r="B5720" i="1" s="1"/>
  <c r="B5719" i="1" s="1"/>
  <c r="B5718" i="1" s="1"/>
  <c r="B5717" i="1" s="1"/>
  <c r="B5716" i="1" s="1"/>
  <c r="B5715" i="1" s="1"/>
  <c r="B5714" i="1" s="1"/>
  <c r="B5713" i="1" s="1"/>
  <c r="B5712" i="1" s="1"/>
  <c r="B5711" i="1" s="1"/>
  <c r="B5710" i="1" s="1"/>
  <c r="B5709" i="1" s="1"/>
  <c r="B5708" i="1" s="1"/>
  <c r="B5707" i="1" s="1"/>
  <c r="B5706" i="1" s="1"/>
  <c r="B5705" i="1" s="1"/>
  <c r="B5704" i="1" s="1"/>
  <c r="B5703" i="1" s="1"/>
  <c r="B5702" i="1" s="1"/>
  <c r="B5701" i="1" s="1"/>
  <c r="B5700" i="1" s="1"/>
  <c r="B5699" i="1" s="1"/>
  <c r="B5698" i="1" s="1"/>
  <c r="B5697" i="1" s="1"/>
  <c r="B5696" i="1" s="1"/>
  <c r="B5695" i="1" s="1"/>
  <c r="B5694" i="1" s="1"/>
  <c r="B5693" i="1" s="1"/>
  <c r="B5692" i="1" s="1"/>
  <c r="B5691" i="1" s="1"/>
  <c r="B5690" i="1" s="1"/>
  <c r="B5689" i="1" s="1"/>
  <c r="B5688" i="1" s="1"/>
  <c r="B5687" i="1" s="1"/>
  <c r="B5686" i="1" s="1"/>
  <c r="B5685" i="1" s="1"/>
  <c r="B5684" i="1" s="1"/>
  <c r="B5683" i="1" s="1"/>
  <c r="B5682" i="1" s="1"/>
  <c r="B5681" i="1" s="1"/>
  <c r="B5680" i="1" s="1"/>
  <c r="B5679" i="1" s="1"/>
  <c r="B5678" i="1" s="1"/>
  <c r="B5677" i="1" s="1"/>
  <c r="B5676" i="1" s="1"/>
  <c r="B5675" i="1" s="1"/>
  <c r="B5674" i="1" s="1"/>
  <c r="B5673" i="1" s="1"/>
  <c r="B5672" i="1" s="1"/>
  <c r="B5671" i="1" s="1"/>
  <c r="B5670" i="1" s="1"/>
  <c r="B5669" i="1" s="1"/>
  <c r="B5668" i="1" s="1"/>
  <c r="B5667" i="1" s="1"/>
  <c r="B5666" i="1" s="1"/>
  <c r="B5665" i="1" s="1"/>
  <c r="B5664" i="1" s="1"/>
  <c r="B5663" i="1" s="1"/>
  <c r="B5662" i="1" s="1"/>
  <c r="B5661" i="1" s="1"/>
  <c r="B5660" i="1" s="1"/>
  <c r="B5659" i="1" s="1"/>
  <c r="B5658" i="1" s="1"/>
  <c r="B5657" i="1" s="1"/>
  <c r="B5656" i="1" s="1"/>
  <c r="B5655" i="1" s="1"/>
  <c r="B5654" i="1" s="1"/>
  <c r="B5653" i="1" s="1"/>
  <c r="B5652" i="1" s="1"/>
  <c r="B5651" i="1" s="1"/>
  <c r="B5650" i="1" s="1"/>
  <c r="B5649" i="1" s="1"/>
  <c r="B5648" i="1" s="1"/>
  <c r="B5647" i="1" s="1"/>
  <c r="B5646" i="1" s="1"/>
  <c r="B5645" i="1" s="1"/>
  <c r="B5644" i="1" s="1"/>
  <c r="B5643" i="1" s="1"/>
  <c r="B5642" i="1" s="1"/>
  <c r="B5641" i="1" s="1"/>
  <c r="B5640" i="1" s="1"/>
  <c r="B5639" i="1" s="1"/>
  <c r="B5638" i="1" s="1"/>
  <c r="B5637" i="1" s="1"/>
  <c r="B5636" i="1" s="1"/>
  <c r="B5635" i="1" s="1"/>
  <c r="B5634" i="1" s="1"/>
  <c r="B5633" i="1" s="1"/>
  <c r="B5632" i="1" s="1"/>
  <c r="B5631" i="1" s="1"/>
  <c r="B5630" i="1" s="1"/>
  <c r="B5629" i="1" s="1"/>
  <c r="B5628" i="1" s="1"/>
  <c r="B5627" i="1" s="1"/>
  <c r="B5626" i="1" s="1"/>
  <c r="B5625" i="1" s="1"/>
  <c r="B5624" i="1" s="1"/>
  <c r="B5623" i="1" s="1"/>
  <c r="B5622" i="1" s="1"/>
  <c r="B5621" i="1" s="1"/>
  <c r="B5620" i="1" s="1"/>
  <c r="B5619" i="1" s="1"/>
  <c r="B5618" i="1" s="1"/>
  <c r="B5617" i="1" s="1"/>
  <c r="B5616" i="1" s="1"/>
  <c r="B5615" i="1" s="1"/>
  <c r="B5614" i="1" s="1"/>
  <c r="B5613" i="1" s="1"/>
  <c r="B5612" i="1" s="1"/>
  <c r="B5611" i="1" s="1"/>
  <c r="B5610" i="1" s="1"/>
  <c r="B5609" i="1" s="1"/>
  <c r="B5608" i="1" s="1"/>
  <c r="B5607" i="1" s="1"/>
  <c r="B5606" i="1" s="1"/>
  <c r="B5605" i="1" s="1"/>
  <c r="B5604" i="1" s="1"/>
  <c r="B5603" i="1" s="1"/>
  <c r="B5602" i="1" s="1"/>
  <c r="B5601" i="1" s="1"/>
  <c r="B5600" i="1" s="1"/>
  <c r="B5599" i="1" s="1"/>
  <c r="B5598" i="1" s="1"/>
  <c r="B5597" i="1" s="1"/>
  <c r="B5596" i="1" s="1"/>
  <c r="B5595" i="1" s="1"/>
  <c r="B5594" i="1" s="1"/>
  <c r="B5593" i="1" s="1"/>
  <c r="B5592" i="1" s="1"/>
  <c r="B5591" i="1" s="1"/>
  <c r="B5590" i="1" s="1"/>
  <c r="B5589" i="1" s="1"/>
  <c r="B5588" i="1" s="1"/>
  <c r="B5587" i="1" s="1"/>
  <c r="B5586" i="1" s="1"/>
  <c r="B5585" i="1" s="1"/>
  <c r="B5584" i="1" s="1"/>
  <c r="B5583" i="1" s="1"/>
  <c r="B5582" i="1" s="1"/>
  <c r="B5581" i="1" s="1"/>
  <c r="B5580" i="1" s="1"/>
  <c r="B5579" i="1" s="1"/>
  <c r="B5578" i="1" s="1"/>
  <c r="B5577" i="1" s="1"/>
  <c r="B5576" i="1" s="1"/>
  <c r="B5575" i="1" s="1"/>
  <c r="B5574" i="1" s="1"/>
  <c r="B5573" i="1" s="1"/>
  <c r="B5572" i="1" s="1"/>
  <c r="B5571" i="1" s="1"/>
  <c r="B5570" i="1" s="1"/>
  <c r="B5569" i="1" s="1"/>
  <c r="B5568" i="1" s="1"/>
  <c r="B5567" i="1" s="1"/>
  <c r="B5566" i="1" s="1"/>
  <c r="B5565" i="1" s="1"/>
  <c r="B5564" i="1" s="1"/>
  <c r="B5563" i="1" s="1"/>
  <c r="B5562" i="1" s="1"/>
  <c r="B5561" i="1" s="1"/>
  <c r="B5560" i="1" s="1"/>
  <c r="B5559" i="1" s="1"/>
  <c r="B5558" i="1" s="1"/>
  <c r="B5557" i="1" s="1"/>
  <c r="B5556" i="1" s="1"/>
  <c r="B5555" i="1" s="1"/>
  <c r="B5554" i="1" s="1"/>
  <c r="B5553" i="1" s="1"/>
  <c r="B5552" i="1" s="1"/>
  <c r="B5551" i="1" s="1"/>
  <c r="B5550" i="1" s="1"/>
  <c r="B5549" i="1" s="1"/>
  <c r="B5548" i="1" s="1"/>
  <c r="B5547" i="1" s="1"/>
  <c r="B5546" i="1" s="1"/>
  <c r="B5545" i="1" s="1"/>
  <c r="B5544" i="1" s="1"/>
  <c r="B5543" i="1" s="1"/>
  <c r="B5542" i="1" s="1"/>
  <c r="B5541" i="1" s="1"/>
  <c r="B5540" i="1" s="1"/>
  <c r="B5539" i="1" s="1"/>
  <c r="B5538" i="1" s="1"/>
  <c r="B5537" i="1" s="1"/>
  <c r="B5536" i="1" s="1"/>
  <c r="B5535" i="1" s="1"/>
  <c r="B5534" i="1" s="1"/>
  <c r="B5533" i="1" s="1"/>
  <c r="B5532" i="1" s="1"/>
  <c r="B5531" i="1" s="1"/>
  <c r="B5530" i="1" s="1"/>
  <c r="B5529" i="1" s="1"/>
  <c r="B5528" i="1" s="1"/>
  <c r="B5527" i="1" s="1"/>
  <c r="B5526" i="1" s="1"/>
  <c r="B5525" i="1" s="1"/>
  <c r="B5524" i="1" s="1"/>
  <c r="B5523" i="1" s="1"/>
  <c r="B5522" i="1" s="1"/>
  <c r="B5521" i="1" s="1"/>
  <c r="B5520" i="1" s="1"/>
  <c r="B5519" i="1" s="1"/>
  <c r="B5518" i="1" s="1"/>
  <c r="B5517" i="1" s="1"/>
  <c r="B5516" i="1" s="1"/>
  <c r="B5515" i="1" s="1"/>
  <c r="B5514" i="1" s="1"/>
  <c r="B5513" i="1" s="1"/>
  <c r="B5512" i="1" s="1"/>
  <c r="B5511" i="1" s="1"/>
  <c r="B5510" i="1" s="1"/>
  <c r="B5509" i="1" s="1"/>
  <c r="B5508" i="1" s="1"/>
  <c r="B5507" i="1" s="1"/>
  <c r="B5506" i="1" s="1"/>
  <c r="B5505" i="1" s="1"/>
  <c r="B5504" i="1" s="1"/>
  <c r="B5503" i="1" s="1"/>
  <c r="B5502" i="1" s="1"/>
  <c r="B5501" i="1" s="1"/>
  <c r="B5500" i="1" s="1"/>
  <c r="B5499" i="1" s="1"/>
  <c r="B5498" i="1" s="1"/>
  <c r="B5497" i="1" s="1"/>
  <c r="B5496" i="1" s="1"/>
  <c r="B5495" i="1" s="1"/>
  <c r="B5494" i="1" s="1"/>
  <c r="B5493" i="1" s="1"/>
  <c r="B5492" i="1" s="1"/>
  <c r="B5491" i="1" s="1"/>
  <c r="B5490" i="1" s="1"/>
  <c r="B5489" i="1" s="1"/>
  <c r="B5488" i="1" s="1"/>
  <c r="B5487" i="1" s="1"/>
  <c r="B5486" i="1" s="1"/>
  <c r="B5485" i="1" s="1"/>
  <c r="B5484" i="1" s="1"/>
  <c r="B5483" i="1" s="1"/>
  <c r="B5482" i="1" s="1"/>
  <c r="B5481" i="1" s="1"/>
  <c r="B5480" i="1" s="1"/>
  <c r="B5479" i="1" s="1"/>
  <c r="B5478" i="1" s="1"/>
  <c r="B5477" i="1" s="1"/>
  <c r="B5476" i="1" s="1"/>
  <c r="B5475" i="1" s="1"/>
  <c r="B5474" i="1" s="1"/>
  <c r="B5473" i="1" s="1"/>
  <c r="B5472" i="1" s="1"/>
  <c r="B5471" i="1" s="1"/>
  <c r="B5470" i="1" s="1"/>
  <c r="B5469" i="1" s="1"/>
  <c r="B5468" i="1" s="1"/>
  <c r="B5467" i="1" s="1"/>
  <c r="B5466" i="1" s="1"/>
  <c r="B5465" i="1" s="1"/>
  <c r="B5464" i="1" s="1"/>
  <c r="B5463" i="1" s="1"/>
  <c r="B5462" i="1" s="1"/>
  <c r="B5461" i="1" s="1"/>
  <c r="B5460" i="1" s="1"/>
  <c r="B5459" i="1" s="1"/>
  <c r="B5458" i="1" s="1"/>
  <c r="B5457" i="1" s="1"/>
  <c r="B5456" i="1" s="1"/>
  <c r="B5455" i="1" s="1"/>
  <c r="B5454" i="1" s="1"/>
  <c r="B5453" i="1" s="1"/>
  <c r="B5452" i="1" s="1"/>
  <c r="B5451" i="1" s="1"/>
  <c r="B5450" i="1" s="1"/>
  <c r="B5449" i="1" s="1"/>
  <c r="B5448" i="1" s="1"/>
  <c r="B5447" i="1" s="1"/>
  <c r="B5446" i="1" s="1"/>
  <c r="B5445" i="1" s="1"/>
  <c r="B5444" i="1" s="1"/>
  <c r="B5443" i="1" s="1"/>
  <c r="B5442" i="1" s="1"/>
  <c r="B5441" i="1" s="1"/>
  <c r="B5440" i="1" s="1"/>
  <c r="B5439" i="1" s="1"/>
  <c r="B5438" i="1" s="1"/>
  <c r="B5437" i="1" s="1"/>
  <c r="B5436" i="1" s="1"/>
  <c r="B5435" i="1" s="1"/>
  <c r="B5434" i="1" s="1"/>
  <c r="B5433" i="1" s="1"/>
  <c r="B5432" i="1" s="1"/>
  <c r="B5431" i="1" s="1"/>
  <c r="B5430" i="1" s="1"/>
  <c r="B5429" i="1" s="1"/>
  <c r="B5428" i="1" s="1"/>
  <c r="B5427" i="1" s="1"/>
  <c r="B5426" i="1" s="1"/>
  <c r="B5425" i="1" s="1"/>
  <c r="B5424" i="1" s="1"/>
  <c r="B5423" i="1" s="1"/>
  <c r="B5422" i="1" s="1"/>
  <c r="B5421" i="1" s="1"/>
  <c r="B5420" i="1" s="1"/>
  <c r="B5419" i="1" s="1"/>
  <c r="B5418" i="1" s="1"/>
  <c r="B5417" i="1" s="1"/>
  <c r="B5416" i="1" s="1"/>
  <c r="B5415" i="1" s="1"/>
  <c r="B5414" i="1" s="1"/>
  <c r="B5413" i="1" s="1"/>
  <c r="B5412" i="1" s="1"/>
  <c r="B5411" i="1" s="1"/>
  <c r="B5410" i="1" s="1"/>
  <c r="B5409" i="1" s="1"/>
  <c r="B5408" i="1" s="1"/>
  <c r="B5407" i="1" s="1"/>
  <c r="B5406" i="1" s="1"/>
  <c r="B5405" i="1" s="1"/>
  <c r="B5404" i="1" s="1"/>
  <c r="B5403" i="1" s="1"/>
  <c r="B5402" i="1" s="1"/>
  <c r="B5401" i="1" s="1"/>
  <c r="B5400" i="1" s="1"/>
  <c r="B5399" i="1" s="1"/>
  <c r="B5398" i="1" s="1"/>
  <c r="B5397" i="1" s="1"/>
  <c r="B5396" i="1" s="1"/>
  <c r="B5395" i="1" s="1"/>
  <c r="B5394" i="1" s="1"/>
  <c r="B5393" i="1" s="1"/>
  <c r="B5392" i="1" s="1"/>
  <c r="B5391" i="1" s="1"/>
  <c r="B5390" i="1" s="1"/>
  <c r="B5389" i="1" s="1"/>
  <c r="B5388" i="1" s="1"/>
  <c r="B5387" i="1" s="1"/>
  <c r="B5386" i="1" s="1"/>
  <c r="B5385" i="1" s="1"/>
  <c r="B5384" i="1" s="1"/>
  <c r="B5383" i="1" s="1"/>
  <c r="B5382" i="1" s="1"/>
  <c r="B5381" i="1" s="1"/>
  <c r="B5380" i="1" s="1"/>
  <c r="B5379" i="1" s="1"/>
  <c r="B5378" i="1" s="1"/>
  <c r="B5377" i="1" s="1"/>
  <c r="B5376" i="1" s="1"/>
  <c r="B5375" i="1" s="1"/>
  <c r="B5374" i="1" s="1"/>
  <c r="B5373" i="1" s="1"/>
  <c r="B5372" i="1" s="1"/>
  <c r="B5371" i="1" s="1"/>
  <c r="B5370" i="1" s="1"/>
  <c r="B5369" i="1" s="1"/>
  <c r="B5368" i="1" s="1"/>
  <c r="B5367" i="1" s="1"/>
  <c r="B5366" i="1" s="1"/>
  <c r="B5365" i="1" s="1"/>
  <c r="B5364" i="1" s="1"/>
  <c r="B5363" i="1" s="1"/>
  <c r="B5362" i="1" s="1"/>
  <c r="B5361" i="1" s="1"/>
  <c r="B5360" i="1" s="1"/>
  <c r="B5359" i="1" s="1"/>
  <c r="B5358" i="1" s="1"/>
  <c r="B5357" i="1" s="1"/>
  <c r="B5356" i="1" s="1"/>
  <c r="B5355" i="1" s="1"/>
  <c r="B5354" i="1" s="1"/>
  <c r="B5353" i="1" s="1"/>
  <c r="B5352" i="1" s="1"/>
  <c r="B5351" i="1" s="1"/>
  <c r="B5350" i="1" s="1"/>
  <c r="B5349" i="1" s="1"/>
  <c r="B5348" i="1" s="1"/>
  <c r="B5347" i="1" s="1"/>
  <c r="B5346" i="1" s="1"/>
  <c r="B5345" i="1" s="1"/>
  <c r="B5344" i="1" s="1"/>
  <c r="B5343" i="1" s="1"/>
  <c r="B5342" i="1" s="1"/>
  <c r="B5341" i="1" s="1"/>
  <c r="B5340" i="1" s="1"/>
  <c r="B5339" i="1" s="1"/>
  <c r="B5338" i="1" s="1"/>
  <c r="B5337" i="1" s="1"/>
  <c r="B5336" i="1" s="1"/>
  <c r="B5335" i="1" s="1"/>
  <c r="B5334" i="1" s="1"/>
  <c r="B5333" i="1" s="1"/>
  <c r="B5332" i="1" s="1"/>
  <c r="B5331" i="1" s="1"/>
  <c r="B5330" i="1" s="1"/>
  <c r="B5329" i="1" s="1"/>
  <c r="B5328" i="1" s="1"/>
  <c r="B5327" i="1" s="1"/>
  <c r="B5326" i="1" s="1"/>
  <c r="B5325" i="1" s="1"/>
  <c r="B5324" i="1" s="1"/>
  <c r="B5323" i="1" s="1"/>
  <c r="B5322" i="1" s="1"/>
  <c r="B5321" i="1" s="1"/>
  <c r="B5320" i="1" s="1"/>
  <c r="B5319" i="1" s="1"/>
  <c r="B5318" i="1" s="1"/>
  <c r="B5317" i="1" s="1"/>
  <c r="B5316" i="1" s="1"/>
  <c r="B5315" i="1" s="1"/>
  <c r="B5314" i="1" s="1"/>
  <c r="B5313" i="1" s="1"/>
  <c r="B5312" i="1" s="1"/>
  <c r="B5311" i="1" s="1"/>
  <c r="B5310" i="1" s="1"/>
  <c r="B5309" i="1" s="1"/>
  <c r="B5308" i="1" s="1"/>
  <c r="B5307" i="1" s="1"/>
  <c r="B5306" i="1" s="1"/>
  <c r="B5305" i="1" s="1"/>
  <c r="B5304" i="1" s="1"/>
  <c r="B5303" i="1" s="1"/>
  <c r="B5302" i="1" s="1"/>
  <c r="B5301" i="1" s="1"/>
  <c r="B5300" i="1" s="1"/>
  <c r="B5299" i="1" s="1"/>
  <c r="B5298" i="1" s="1"/>
  <c r="B5297" i="1" s="1"/>
  <c r="B5296" i="1" s="1"/>
  <c r="B5295" i="1" s="1"/>
  <c r="B5294" i="1" s="1"/>
  <c r="B5293" i="1" s="1"/>
  <c r="B5292" i="1" s="1"/>
  <c r="B5291" i="1" s="1"/>
  <c r="B5290" i="1" s="1"/>
  <c r="B5289" i="1" s="1"/>
  <c r="B5288" i="1" s="1"/>
  <c r="B5287" i="1" s="1"/>
  <c r="B5286" i="1" s="1"/>
  <c r="B5285" i="1" s="1"/>
  <c r="B5284" i="1" s="1"/>
  <c r="B5283" i="1" s="1"/>
  <c r="B5282" i="1" s="1"/>
  <c r="B5281" i="1" s="1"/>
  <c r="B5280" i="1" s="1"/>
  <c r="B5279" i="1" s="1"/>
  <c r="B5278" i="1" s="1"/>
  <c r="B5277" i="1" s="1"/>
  <c r="B5276" i="1" s="1"/>
  <c r="B5275" i="1" s="1"/>
  <c r="B5274" i="1" s="1"/>
  <c r="B5273" i="1" s="1"/>
  <c r="B5272" i="1" s="1"/>
  <c r="B5271" i="1" s="1"/>
  <c r="B5270" i="1" s="1"/>
  <c r="B5269" i="1" s="1"/>
  <c r="B5268" i="1" s="1"/>
  <c r="B5267" i="1" s="1"/>
  <c r="B5266" i="1" s="1"/>
  <c r="B5265" i="1" s="1"/>
  <c r="B5264" i="1" s="1"/>
  <c r="B5263" i="1" s="1"/>
  <c r="B5262" i="1" s="1"/>
  <c r="B5261" i="1" s="1"/>
  <c r="B5260" i="1" s="1"/>
  <c r="B5259" i="1" s="1"/>
  <c r="B5258" i="1" s="1"/>
  <c r="B5257" i="1" s="1"/>
  <c r="B5256" i="1" s="1"/>
  <c r="B5255" i="1" s="1"/>
  <c r="B5254" i="1" s="1"/>
  <c r="B5253" i="1" s="1"/>
  <c r="B5252" i="1" s="1"/>
  <c r="B5251" i="1" s="1"/>
  <c r="B5250" i="1" s="1"/>
  <c r="B5249" i="1" s="1"/>
  <c r="B5248" i="1" s="1"/>
  <c r="B5247" i="1" s="1"/>
  <c r="B5246" i="1" s="1"/>
  <c r="B5245" i="1" s="1"/>
  <c r="B5244" i="1" s="1"/>
  <c r="B5243" i="1" s="1"/>
  <c r="B5242" i="1" s="1"/>
  <c r="B5241" i="1" s="1"/>
  <c r="B5240" i="1" s="1"/>
  <c r="B5239" i="1" s="1"/>
  <c r="B5238" i="1" s="1"/>
  <c r="B5237" i="1" s="1"/>
  <c r="B5236" i="1" s="1"/>
  <c r="B5235" i="1" s="1"/>
  <c r="B5234" i="1" s="1"/>
  <c r="B5233" i="1" s="1"/>
  <c r="B5232" i="1" s="1"/>
  <c r="B5231" i="1" s="1"/>
  <c r="B5230" i="1" s="1"/>
  <c r="B5229" i="1" s="1"/>
  <c r="B5228" i="1" s="1"/>
  <c r="B5227" i="1" s="1"/>
  <c r="B5226" i="1" s="1"/>
  <c r="B5225" i="1" s="1"/>
  <c r="B5224" i="1" s="1"/>
  <c r="B5223" i="1" s="1"/>
  <c r="B5222" i="1" s="1"/>
  <c r="B5221" i="1" s="1"/>
  <c r="B5220" i="1" s="1"/>
  <c r="B5219" i="1" s="1"/>
  <c r="B5218" i="1" s="1"/>
  <c r="B5217" i="1" s="1"/>
  <c r="B5216" i="1" s="1"/>
  <c r="B5215" i="1" s="1"/>
  <c r="B5214" i="1" s="1"/>
  <c r="B5213" i="1" s="1"/>
  <c r="B5212" i="1" s="1"/>
  <c r="B5211" i="1" s="1"/>
  <c r="B5210" i="1" s="1"/>
  <c r="B5209" i="1" s="1"/>
  <c r="B5208" i="1" s="1"/>
  <c r="B5207" i="1" s="1"/>
  <c r="B5206" i="1" s="1"/>
  <c r="B5205" i="1" s="1"/>
  <c r="B5204" i="1" s="1"/>
  <c r="B5203" i="1" s="1"/>
  <c r="B5202" i="1" s="1"/>
  <c r="B5201" i="1" s="1"/>
  <c r="B5200" i="1" s="1"/>
  <c r="B5199" i="1" s="1"/>
  <c r="B5198" i="1" s="1"/>
  <c r="B5197" i="1" s="1"/>
  <c r="B5196" i="1" s="1"/>
  <c r="B5195" i="1" s="1"/>
  <c r="B5194" i="1" s="1"/>
  <c r="B5193" i="1" s="1"/>
  <c r="B5192" i="1" s="1"/>
  <c r="B5191" i="1" s="1"/>
  <c r="B5190" i="1" s="1"/>
  <c r="B5189" i="1" s="1"/>
  <c r="B5188" i="1" s="1"/>
  <c r="B5187" i="1" s="1"/>
  <c r="B5186" i="1" s="1"/>
  <c r="B5185" i="1" s="1"/>
  <c r="B5184" i="1" s="1"/>
  <c r="B5183" i="1" s="1"/>
  <c r="B5182" i="1" s="1"/>
  <c r="B5181" i="1" s="1"/>
  <c r="B5180" i="1" s="1"/>
  <c r="B5179" i="1" s="1"/>
  <c r="B5178" i="1" s="1"/>
  <c r="B5177" i="1" s="1"/>
  <c r="B5176" i="1" s="1"/>
  <c r="B5175" i="1" s="1"/>
  <c r="B5174" i="1" s="1"/>
  <c r="B5173" i="1" s="1"/>
  <c r="B5172" i="1" s="1"/>
  <c r="B5171" i="1" s="1"/>
  <c r="B5170" i="1" s="1"/>
  <c r="B5169" i="1" s="1"/>
  <c r="B5168" i="1" s="1"/>
  <c r="B5167" i="1" s="1"/>
  <c r="B5166" i="1" s="1"/>
  <c r="B5165" i="1" s="1"/>
  <c r="B5164" i="1" s="1"/>
  <c r="B5163" i="1" s="1"/>
  <c r="B5162" i="1" s="1"/>
  <c r="B5161" i="1" s="1"/>
  <c r="B5160" i="1" s="1"/>
  <c r="B5159" i="1" s="1"/>
  <c r="B5158" i="1" s="1"/>
  <c r="B5157" i="1" s="1"/>
  <c r="B5156" i="1" s="1"/>
  <c r="B5155" i="1" s="1"/>
  <c r="B5154" i="1" s="1"/>
  <c r="B5153" i="1" s="1"/>
  <c r="B5152" i="1" s="1"/>
  <c r="B5151" i="1" s="1"/>
  <c r="B5150" i="1" s="1"/>
  <c r="B5149" i="1" s="1"/>
  <c r="B5148" i="1" s="1"/>
  <c r="B5147" i="1" s="1"/>
  <c r="B5146" i="1" s="1"/>
  <c r="B5145" i="1" s="1"/>
  <c r="B5144" i="1" s="1"/>
  <c r="B5143" i="1" s="1"/>
  <c r="B5142" i="1" s="1"/>
  <c r="B5141" i="1" s="1"/>
  <c r="B5140" i="1" s="1"/>
  <c r="B5139" i="1" s="1"/>
  <c r="B5138" i="1" s="1"/>
  <c r="B5137" i="1" s="1"/>
  <c r="B5136" i="1" s="1"/>
  <c r="B5135" i="1" s="1"/>
  <c r="B5134" i="1" s="1"/>
  <c r="B5133" i="1" s="1"/>
  <c r="B5132" i="1" s="1"/>
  <c r="B5131" i="1" s="1"/>
  <c r="B5130" i="1" s="1"/>
  <c r="B5129" i="1" s="1"/>
  <c r="B5128" i="1" s="1"/>
  <c r="B5127" i="1" s="1"/>
  <c r="B5126" i="1" s="1"/>
  <c r="B5125" i="1" s="1"/>
  <c r="B5124" i="1" s="1"/>
  <c r="B5123" i="1" s="1"/>
  <c r="B5122" i="1" s="1"/>
  <c r="B5121" i="1" s="1"/>
  <c r="B5120" i="1" s="1"/>
  <c r="B5119" i="1" s="1"/>
  <c r="B5118" i="1" s="1"/>
  <c r="B5117" i="1" s="1"/>
  <c r="B5116" i="1" s="1"/>
  <c r="B5115" i="1" s="1"/>
  <c r="B5114" i="1" s="1"/>
  <c r="B5113" i="1" s="1"/>
  <c r="B5112" i="1" s="1"/>
  <c r="B5111" i="1" s="1"/>
  <c r="B5110" i="1" s="1"/>
  <c r="B5109" i="1" s="1"/>
  <c r="B5108" i="1" s="1"/>
  <c r="B5107" i="1" s="1"/>
  <c r="B5106" i="1" s="1"/>
  <c r="B5105" i="1" s="1"/>
  <c r="B5104" i="1" s="1"/>
  <c r="B5103" i="1" s="1"/>
  <c r="B5102" i="1" s="1"/>
  <c r="B5101" i="1" s="1"/>
  <c r="B5100" i="1" s="1"/>
  <c r="B5099" i="1" s="1"/>
  <c r="B5098" i="1" s="1"/>
  <c r="B5097" i="1" s="1"/>
  <c r="B5096" i="1" s="1"/>
  <c r="B5095" i="1" s="1"/>
  <c r="B5094" i="1" s="1"/>
  <c r="B5093" i="1" s="1"/>
  <c r="B5092" i="1" s="1"/>
  <c r="B5091" i="1" s="1"/>
  <c r="B5090" i="1" s="1"/>
  <c r="B5089" i="1" s="1"/>
  <c r="B5088" i="1" s="1"/>
  <c r="B5087" i="1" s="1"/>
  <c r="B5086" i="1" s="1"/>
  <c r="B5085" i="1" s="1"/>
  <c r="B5084" i="1" s="1"/>
  <c r="B5083" i="1" s="1"/>
  <c r="B5082" i="1" s="1"/>
  <c r="B5081" i="1" s="1"/>
  <c r="B5080" i="1" s="1"/>
  <c r="B5079" i="1" s="1"/>
  <c r="B5078" i="1" s="1"/>
  <c r="B5077" i="1" s="1"/>
  <c r="B5076" i="1" s="1"/>
  <c r="B5075" i="1" s="1"/>
  <c r="B5074" i="1" s="1"/>
  <c r="B5073" i="1" s="1"/>
  <c r="B5072" i="1" s="1"/>
  <c r="B5071" i="1" s="1"/>
  <c r="B5070" i="1" s="1"/>
  <c r="B5069" i="1" s="1"/>
  <c r="B5068" i="1" s="1"/>
  <c r="B5067" i="1" s="1"/>
  <c r="B5066" i="1" s="1"/>
  <c r="B5065" i="1" s="1"/>
  <c r="B5064" i="1" s="1"/>
  <c r="B5063" i="1" s="1"/>
  <c r="B5062" i="1" s="1"/>
  <c r="B5061" i="1" s="1"/>
  <c r="B5060" i="1" s="1"/>
  <c r="B5059" i="1" s="1"/>
  <c r="B5058" i="1" s="1"/>
  <c r="B5057" i="1" s="1"/>
  <c r="B5056" i="1" s="1"/>
  <c r="B5055" i="1" s="1"/>
  <c r="B5054" i="1" s="1"/>
  <c r="B5053" i="1" s="1"/>
  <c r="B5052" i="1" s="1"/>
  <c r="B5051" i="1" s="1"/>
  <c r="B5050" i="1" s="1"/>
  <c r="B5049" i="1" s="1"/>
  <c r="B5048" i="1" s="1"/>
  <c r="B5047" i="1" s="1"/>
  <c r="B5046" i="1" s="1"/>
  <c r="B5045" i="1" s="1"/>
  <c r="B5044" i="1" s="1"/>
  <c r="B5043" i="1" s="1"/>
  <c r="B5042" i="1" s="1"/>
  <c r="B5041" i="1" s="1"/>
  <c r="B5040" i="1" s="1"/>
  <c r="B5039" i="1" s="1"/>
  <c r="B5038" i="1" s="1"/>
  <c r="B5037" i="1" s="1"/>
  <c r="B5036" i="1" s="1"/>
  <c r="B5035" i="1" s="1"/>
  <c r="B5034" i="1" s="1"/>
  <c r="B5033" i="1" s="1"/>
  <c r="B5032" i="1" s="1"/>
  <c r="B5031" i="1" s="1"/>
  <c r="B5030" i="1" s="1"/>
  <c r="B5029" i="1" s="1"/>
  <c r="B5028" i="1" s="1"/>
  <c r="B5027" i="1" s="1"/>
  <c r="B5026" i="1" s="1"/>
  <c r="B5025" i="1" s="1"/>
  <c r="B5024" i="1" s="1"/>
  <c r="B5023" i="1" s="1"/>
  <c r="B5022" i="1" s="1"/>
  <c r="B5021" i="1" s="1"/>
  <c r="B5020" i="1" s="1"/>
  <c r="B5019" i="1" s="1"/>
  <c r="B5018" i="1" s="1"/>
  <c r="B5017" i="1" s="1"/>
  <c r="B5016" i="1" s="1"/>
  <c r="B5015" i="1" s="1"/>
  <c r="B5014" i="1" s="1"/>
  <c r="B5013" i="1" s="1"/>
  <c r="B5012" i="1" s="1"/>
  <c r="B5011" i="1" s="1"/>
  <c r="B5010" i="1" s="1"/>
  <c r="B5009" i="1" s="1"/>
  <c r="B5008" i="1" s="1"/>
  <c r="B5007" i="1" s="1"/>
  <c r="B5006" i="1" s="1"/>
  <c r="B5005" i="1" s="1"/>
  <c r="B5004" i="1" s="1"/>
  <c r="B5003" i="1" s="1"/>
  <c r="B5002" i="1" s="1"/>
  <c r="B5001" i="1" s="1"/>
  <c r="B5000" i="1" s="1"/>
  <c r="B4999" i="1" s="1"/>
  <c r="B4998" i="1" s="1"/>
  <c r="B4997" i="1" s="1"/>
  <c r="B4996" i="1" s="1"/>
  <c r="B4995" i="1" s="1"/>
  <c r="B4994" i="1" s="1"/>
  <c r="B4993" i="1" s="1"/>
  <c r="B4992" i="1" s="1"/>
  <c r="B4991" i="1" s="1"/>
  <c r="B4990" i="1" s="1"/>
  <c r="B4989" i="1" s="1"/>
  <c r="B4988" i="1" s="1"/>
  <c r="B4987" i="1" s="1"/>
  <c r="B4986" i="1" s="1"/>
  <c r="B4985" i="1" s="1"/>
  <c r="B4984" i="1" s="1"/>
  <c r="B4983" i="1" s="1"/>
  <c r="B4982" i="1" s="1"/>
  <c r="B4981" i="1" s="1"/>
  <c r="B4980" i="1" s="1"/>
  <c r="B4979" i="1" s="1"/>
  <c r="B4978" i="1" s="1"/>
  <c r="B4977" i="1" s="1"/>
  <c r="B4976" i="1" s="1"/>
  <c r="B4975" i="1" s="1"/>
  <c r="B4974" i="1" s="1"/>
  <c r="B4973" i="1" s="1"/>
  <c r="B4972" i="1" s="1"/>
  <c r="B4971" i="1" s="1"/>
  <c r="B4970" i="1" s="1"/>
  <c r="B4969" i="1" s="1"/>
  <c r="B4968" i="1" s="1"/>
  <c r="B4967" i="1" s="1"/>
  <c r="B4966" i="1" s="1"/>
  <c r="B4965" i="1" s="1"/>
  <c r="B4964" i="1" s="1"/>
  <c r="B4963" i="1" s="1"/>
  <c r="B4962" i="1" s="1"/>
  <c r="B4961" i="1" s="1"/>
  <c r="B4960" i="1" s="1"/>
  <c r="B4959" i="1" s="1"/>
  <c r="B4958" i="1" s="1"/>
  <c r="B4957" i="1" s="1"/>
  <c r="B4956" i="1" s="1"/>
  <c r="B4955" i="1" s="1"/>
  <c r="B4954" i="1" s="1"/>
  <c r="B4953" i="1" s="1"/>
  <c r="B4952" i="1" s="1"/>
  <c r="B4951" i="1" s="1"/>
  <c r="B4950" i="1" s="1"/>
  <c r="B4949" i="1" s="1"/>
  <c r="B4948" i="1" s="1"/>
  <c r="B4947" i="1" s="1"/>
  <c r="B4946" i="1" s="1"/>
  <c r="B4945" i="1" s="1"/>
  <c r="B4944" i="1" s="1"/>
  <c r="B4943" i="1" s="1"/>
  <c r="B4942" i="1" s="1"/>
  <c r="B4941" i="1" s="1"/>
  <c r="B4940" i="1" s="1"/>
  <c r="B4939" i="1" s="1"/>
  <c r="B4938" i="1" s="1"/>
  <c r="B4937" i="1" s="1"/>
  <c r="B4936" i="1" s="1"/>
  <c r="B4935" i="1" s="1"/>
  <c r="B4934" i="1" s="1"/>
  <c r="B4933" i="1" s="1"/>
  <c r="B4932" i="1" s="1"/>
  <c r="B4931" i="1" s="1"/>
  <c r="B4930" i="1" s="1"/>
  <c r="B4929" i="1" s="1"/>
  <c r="B4928" i="1" s="1"/>
  <c r="B4927" i="1" s="1"/>
  <c r="B4926" i="1" s="1"/>
  <c r="B4925" i="1" s="1"/>
  <c r="B4924" i="1" s="1"/>
  <c r="B4923" i="1" s="1"/>
  <c r="B4922" i="1" s="1"/>
  <c r="B4921" i="1" s="1"/>
  <c r="B4920" i="1" s="1"/>
  <c r="B4919" i="1" s="1"/>
  <c r="B4918" i="1" s="1"/>
  <c r="B4917" i="1" s="1"/>
  <c r="B4916" i="1" s="1"/>
  <c r="B4915" i="1" s="1"/>
  <c r="B4914" i="1" s="1"/>
  <c r="B4913" i="1" s="1"/>
  <c r="B4912" i="1" s="1"/>
  <c r="B4911" i="1" s="1"/>
  <c r="B4910" i="1" s="1"/>
  <c r="B4909" i="1" s="1"/>
  <c r="B4908" i="1" s="1"/>
  <c r="B4907" i="1" s="1"/>
  <c r="B4906" i="1" s="1"/>
  <c r="B4905" i="1" s="1"/>
  <c r="B4904" i="1" s="1"/>
  <c r="B4903" i="1" s="1"/>
  <c r="B4902" i="1" s="1"/>
  <c r="B4901" i="1" s="1"/>
  <c r="B4900" i="1" s="1"/>
  <c r="B4899" i="1" s="1"/>
  <c r="B4898" i="1" s="1"/>
  <c r="B4897" i="1" s="1"/>
  <c r="B4896" i="1" s="1"/>
  <c r="B4895" i="1" s="1"/>
  <c r="B4894" i="1" s="1"/>
  <c r="B4893" i="1" s="1"/>
  <c r="B4892" i="1" s="1"/>
  <c r="B4891" i="1" s="1"/>
  <c r="B4890" i="1" s="1"/>
  <c r="B4889" i="1" s="1"/>
  <c r="B4888" i="1" s="1"/>
  <c r="B4887" i="1" s="1"/>
  <c r="B4886" i="1" s="1"/>
  <c r="B4885" i="1" s="1"/>
  <c r="B4884" i="1" s="1"/>
  <c r="B4883" i="1" s="1"/>
  <c r="B4882" i="1" s="1"/>
  <c r="B4881" i="1" s="1"/>
  <c r="B4880" i="1" s="1"/>
  <c r="B4879" i="1" s="1"/>
  <c r="B4878" i="1" s="1"/>
  <c r="B4877" i="1" s="1"/>
  <c r="B4876" i="1" s="1"/>
  <c r="B4875" i="1" s="1"/>
  <c r="B4874" i="1" s="1"/>
  <c r="B4873" i="1" s="1"/>
  <c r="B4872" i="1" s="1"/>
  <c r="B4871" i="1" s="1"/>
  <c r="B4870" i="1" s="1"/>
  <c r="B4869" i="1" s="1"/>
  <c r="B4868" i="1" s="1"/>
  <c r="B4867" i="1" s="1"/>
  <c r="B4866" i="1" s="1"/>
  <c r="B4865" i="1" s="1"/>
  <c r="B4864" i="1" s="1"/>
  <c r="B4863" i="1" s="1"/>
  <c r="B4862" i="1" s="1"/>
  <c r="B4861" i="1" s="1"/>
  <c r="B4860" i="1" s="1"/>
  <c r="B4859" i="1" s="1"/>
  <c r="B4858" i="1" s="1"/>
  <c r="B4857" i="1" s="1"/>
  <c r="B4856" i="1" s="1"/>
  <c r="B4855" i="1" s="1"/>
  <c r="B4854" i="1" s="1"/>
  <c r="B4853" i="1" s="1"/>
  <c r="B4852" i="1" s="1"/>
  <c r="B4851" i="1" s="1"/>
  <c r="B4850" i="1" s="1"/>
  <c r="B4849" i="1" s="1"/>
  <c r="B4848" i="1" s="1"/>
  <c r="B4847" i="1" s="1"/>
  <c r="B4846" i="1" s="1"/>
  <c r="B4845" i="1" s="1"/>
  <c r="B4844" i="1" s="1"/>
  <c r="B4843" i="1" s="1"/>
  <c r="B4842" i="1" s="1"/>
  <c r="B4841" i="1" s="1"/>
  <c r="B4840" i="1" s="1"/>
  <c r="B4839" i="1" s="1"/>
  <c r="B4838" i="1" s="1"/>
  <c r="B4837" i="1" s="1"/>
  <c r="B4836" i="1" s="1"/>
  <c r="B4835" i="1" s="1"/>
  <c r="B4834" i="1" s="1"/>
  <c r="B4833" i="1" s="1"/>
  <c r="B4832" i="1" s="1"/>
  <c r="B4831" i="1" s="1"/>
  <c r="B4830" i="1" s="1"/>
  <c r="B4829" i="1" s="1"/>
  <c r="B4828" i="1" s="1"/>
  <c r="B4827" i="1" s="1"/>
  <c r="B4826" i="1" s="1"/>
  <c r="B4825" i="1" s="1"/>
  <c r="B4824" i="1" s="1"/>
  <c r="B4823" i="1" s="1"/>
  <c r="B4822" i="1" s="1"/>
  <c r="B4821" i="1" s="1"/>
  <c r="B4820" i="1" s="1"/>
  <c r="B4819" i="1" s="1"/>
  <c r="B4818" i="1" s="1"/>
  <c r="B4817" i="1" s="1"/>
  <c r="B4816" i="1" s="1"/>
  <c r="B4815" i="1" s="1"/>
  <c r="B4814" i="1" s="1"/>
  <c r="B4813" i="1" s="1"/>
  <c r="B4812" i="1" s="1"/>
  <c r="B4811" i="1" s="1"/>
  <c r="B4810" i="1" s="1"/>
  <c r="B4809" i="1" s="1"/>
  <c r="B4808" i="1" s="1"/>
  <c r="B4807" i="1" s="1"/>
  <c r="B4806" i="1" s="1"/>
  <c r="B4805" i="1" s="1"/>
  <c r="B4804" i="1" s="1"/>
  <c r="B4803" i="1" s="1"/>
  <c r="B4802" i="1" s="1"/>
  <c r="B4801" i="1" s="1"/>
  <c r="B4800" i="1" s="1"/>
  <c r="B4799" i="1" s="1"/>
  <c r="B4798" i="1" s="1"/>
  <c r="B4797" i="1" s="1"/>
  <c r="B4796" i="1" s="1"/>
  <c r="B4795" i="1" s="1"/>
  <c r="B4794" i="1" s="1"/>
  <c r="B4793" i="1" s="1"/>
  <c r="B4792" i="1" s="1"/>
  <c r="B4791" i="1" s="1"/>
  <c r="B4790" i="1" s="1"/>
  <c r="B4789" i="1" s="1"/>
  <c r="B4788" i="1" s="1"/>
  <c r="B4787" i="1" s="1"/>
  <c r="B4786" i="1" s="1"/>
  <c r="B4785" i="1" s="1"/>
  <c r="B4784" i="1" s="1"/>
  <c r="B4783" i="1" s="1"/>
  <c r="B4782" i="1" s="1"/>
  <c r="B4781" i="1" s="1"/>
  <c r="B4780" i="1" s="1"/>
  <c r="B4779" i="1" s="1"/>
  <c r="B4778" i="1" s="1"/>
  <c r="B4777" i="1" s="1"/>
  <c r="B4776" i="1" s="1"/>
  <c r="B4775" i="1" s="1"/>
  <c r="B4774" i="1" s="1"/>
  <c r="B4773" i="1" s="1"/>
  <c r="B4772" i="1" s="1"/>
  <c r="B4771" i="1" s="1"/>
  <c r="B4770" i="1" s="1"/>
  <c r="B4769" i="1" s="1"/>
  <c r="B4768" i="1" s="1"/>
  <c r="B4767" i="1" s="1"/>
  <c r="B4766" i="1" s="1"/>
  <c r="B4765" i="1" s="1"/>
  <c r="B4764" i="1" s="1"/>
  <c r="B4763" i="1" s="1"/>
  <c r="B4762" i="1" s="1"/>
  <c r="B4761" i="1" s="1"/>
  <c r="B4760" i="1" s="1"/>
  <c r="B4759" i="1" s="1"/>
  <c r="B4758" i="1" s="1"/>
  <c r="B4757" i="1" s="1"/>
  <c r="B4756" i="1" s="1"/>
  <c r="B4755" i="1" s="1"/>
  <c r="B4754" i="1" s="1"/>
  <c r="B4753" i="1" s="1"/>
  <c r="B4752" i="1" s="1"/>
  <c r="B4751" i="1" s="1"/>
  <c r="B4750" i="1" s="1"/>
  <c r="B4749" i="1" s="1"/>
  <c r="B4748" i="1" s="1"/>
  <c r="B4747" i="1" s="1"/>
  <c r="B4746" i="1" s="1"/>
  <c r="B4745" i="1" s="1"/>
  <c r="B4744" i="1" s="1"/>
  <c r="B4743" i="1" s="1"/>
  <c r="B4742" i="1" s="1"/>
  <c r="B4741" i="1" s="1"/>
  <c r="B4740" i="1" s="1"/>
  <c r="B4739" i="1" s="1"/>
  <c r="B4738" i="1" s="1"/>
  <c r="B4737" i="1" s="1"/>
  <c r="B4736" i="1" s="1"/>
  <c r="B4735" i="1" s="1"/>
  <c r="B4734" i="1" s="1"/>
  <c r="B4733" i="1" s="1"/>
  <c r="B4732" i="1" s="1"/>
  <c r="B4731" i="1" s="1"/>
  <c r="B4730" i="1" s="1"/>
  <c r="B4729" i="1" s="1"/>
  <c r="B4728" i="1" s="1"/>
  <c r="B4727" i="1" s="1"/>
  <c r="B4726" i="1" s="1"/>
  <c r="B4725" i="1" s="1"/>
  <c r="B4724" i="1" s="1"/>
  <c r="B4723" i="1" s="1"/>
  <c r="B4722" i="1" s="1"/>
  <c r="B4721" i="1" s="1"/>
  <c r="B4720" i="1" s="1"/>
  <c r="B4719" i="1" s="1"/>
  <c r="B4718" i="1" s="1"/>
  <c r="B4717" i="1" s="1"/>
  <c r="B4716" i="1" s="1"/>
  <c r="B4715" i="1" s="1"/>
  <c r="B4714" i="1" s="1"/>
  <c r="B4713" i="1" s="1"/>
  <c r="B4712" i="1" s="1"/>
  <c r="B4711" i="1" s="1"/>
  <c r="B4710" i="1" s="1"/>
  <c r="B4709" i="1" s="1"/>
  <c r="B4708" i="1" s="1"/>
  <c r="B4707" i="1" s="1"/>
  <c r="B4706" i="1" s="1"/>
  <c r="B4705" i="1" s="1"/>
  <c r="B4704" i="1" s="1"/>
  <c r="B4703" i="1" s="1"/>
  <c r="B4702" i="1" s="1"/>
  <c r="B4701" i="1" s="1"/>
  <c r="B4700" i="1" s="1"/>
  <c r="B4699" i="1" s="1"/>
  <c r="B4698" i="1" s="1"/>
  <c r="B4697" i="1" s="1"/>
  <c r="B4696" i="1" s="1"/>
  <c r="B4695" i="1" s="1"/>
  <c r="B4694" i="1" s="1"/>
  <c r="B4693" i="1" s="1"/>
  <c r="B4692" i="1" s="1"/>
  <c r="B4691" i="1" s="1"/>
  <c r="B4690" i="1" s="1"/>
  <c r="B4689" i="1" s="1"/>
  <c r="B4688" i="1" s="1"/>
  <c r="B4687" i="1" s="1"/>
  <c r="B4686" i="1" s="1"/>
  <c r="B4685" i="1" s="1"/>
  <c r="B4684" i="1" s="1"/>
  <c r="B4683" i="1" s="1"/>
  <c r="B4682" i="1" s="1"/>
  <c r="B4681" i="1" s="1"/>
  <c r="B4680" i="1" s="1"/>
  <c r="B4679" i="1" s="1"/>
  <c r="B4678" i="1" s="1"/>
  <c r="B4677" i="1" s="1"/>
  <c r="B4676" i="1" s="1"/>
  <c r="B4675" i="1" s="1"/>
  <c r="B4674" i="1" s="1"/>
  <c r="B4673" i="1" s="1"/>
  <c r="B4672" i="1" s="1"/>
  <c r="B4671" i="1" s="1"/>
  <c r="B4670" i="1" s="1"/>
  <c r="B4669" i="1" s="1"/>
  <c r="B4668" i="1" s="1"/>
  <c r="B4667" i="1" s="1"/>
  <c r="B4666" i="1" s="1"/>
  <c r="B4665" i="1" s="1"/>
  <c r="B4664" i="1" s="1"/>
  <c r="B4663" i="1" s="1"/>
  <c r="B4662" i="1" s="1"/>
  <c r="B4661" i="1" s="1"/>
  <c r="B4660" i="1" s="1"/>
  <c r="B4659" i="1" s="1"/>
  <c r="B4658" i="1" s="1"/>
  <c r="B4657" i="1" s="1"/>
  <c r="B4656" i="1" s="1"/>
  <c r="B4655" i="1" s="1"/>
  <c r="B4654" i="1" s="1"/>
  <c r="B4653" i="1" s="1"/>
  <c r="B4652" i="1" s="1"/>
  <c r="B4651" i="1" s="1"/>
  <c r="B4650" i="1" s="1"/>
  <c r="B4649" i="1" s="1"/>
  <c r="B4648" i="1" s="1"/>
  <c r="B4647" i="1" s="1"/>
  <c r="B4646" i="1" s="1"/>
  <c r="B4645" i="1" s="1"/>
  <c r="B4644" i="1" s="1"/>
  <c r="B4643" i="1" s="1"/>
  <c r="B4642" i="1" s="1"/>
  <c r="B4641" i="1" s="1"/>
  <c r="B4640" i="1" s="1"/>
  <c r="B4639" i="1" s="1"/>
  <c r="B4638" i="1" s="1"/>
  <c r="B4637" i="1" s="1"/>
  <c r="B4636" i="1" s="1"/>
  <c r="B4635" i="1" s="1"/>
  <c r="B4634" i="1" s="1"/>
  <c r="B4633" i="1" s="1"/>
  <c r="B4632" i="1" s="1"/>
  <c r="B4631" i="1" s="1"/>
  <c r="B4630" i="1" s="1"/>
  <c r="B4629" i="1" s="1"/>
  <c r="B4628" i="1" s="1"/>
  <c r="B4627" i="1" s="1"/>
  <c r="B4626" i="1" s="1"/>
  <c r="B4625" i="1" s="1"/>
  <c r="B4624" i="1" s="1"/>
  <c r="B4623" i="1" s="1"/>
  <c r="B4622" i="1" s="1"/>
  <c r="B4621" i="1" s="1"/>
  <c r="B4620" i="1" s="1"/>
  <c r="B4619" i="1" s="1"/>
  <c r="B4618" i="1" s="1"/>
  <c r="B4617" i="1" s="1"/>
  <c r="B4616" i="1" s="1"/>
  <c r="B4615" i="1" s="1"/>
  <c r="B4614" i="1" s="1"/>
  <c r="B4613" i="1" s="1"/>
  <c r="B4612" i="1" s="1"/>
  <c r="B4611" i="1" s="1"/>
  <c r="B4610" i="1" s="1"/>
  <c r="B4609" i="1" s="1"/>
  <c r="B4608" i="1" s="1"/>
  <c r="B4607" i="1" s="1"/>
  <c r="B4606" i="1" s="1"/>
  <c r="B4605" i="1" s="1"/>
  <c r="B4604" i="1" s="1"/>
  <c r="B4603" i="1" s="1"/>
  <c r="B4602" i="1" s="1"/>
  <c r="B4601" i="1" s="1"/>
  <c r="B4600" i="1" s="1"/>
  <c r="B4599" i="1" s="1"/>
  <c r="B4598" i="1" s="1"/>
  <c r="B4597" i="1" s="1"/>
  <c r="B4596" i="1" s="1"/>
  <c r="B4595" i="1" s="1"/>
  <c r="B4594" i="1" s="1"/>
  <c r="B4593" i="1" s="1"/>
  <c r="B4592" i="1" s="1"/>
  <c r="B4591" i="1" s="1"/>
  <c r="B4590" i="1" s="1"/>
  <c r="B4589" i="1" s="1"/>
  <c r="B4588" i="1" s="1"/>
  <c r="B4587" i="1" s="1"/>
  <c r="B4586" i="1" s="1"/>
  <c r="B4585" i="1" s="1"/>
  <c r="B4584" i="1" s="1"/>
  <c r="B4583" i="1" s="1"/>
  <c r="B4582" i="1" s="1"/>
  <c r="B4581" i="1" s="1"/>
  <c r="B4580" i="1" s="1"/>
  <c r="B4579" i="1" s="1"/>
  <c r="B4578" i="1" s="1"/>
  <c r="B4577" i="1" s="1"/>
  <c r="B4576" i="1" s="1"/>
  <c r="B4575" i="1" s="1"/>
  <c r="B4574" i="1" s="1"/>
  <c r="B4573" i="1" s="1"/>
  <c r="B4572" i="1" s="1"/>
  <c r="B4571" i="1" s="1"/>
  <c r="B4570" i="1" s="1"/>
  <c r="B4569" i="1" s="1"/>
  <c r="B4568" i="1" s="1"/>
  <c r="B4567" i="1" s="1"/>
  <c r="B4566" i="1" s="1"/>
  <c r="B4565" i="1" s="1"/>
  <c r="B4564" i="1" s="1"/>
  <c r="B4563" i="1" s="1"/>
  <c r="B4562" i="1" s="1"/>
  <c r="B4561" i="1" s="1"/>
  <c r="B4560" i="1" s="1"/>
  <c r="B4559" i="1" s="1"/>
  <c r="B4558" i="1" s="1"/>
  <c r="B4557" i="1" s="1"/>
  <c r="B4556" i="1" s="1"/>
  <c r="B4555" i="1" s="1"/>
  <c r="B4554" i="1" s="1"/>
  <c r="B4553" i="1" s="1"/>
  <c r="B4552" i="1" s="1"/>
  <c r="B4551" i="1" s="1"/>
  <c r="B4550" i="1" s="1"/>
  <c r="B4549" i="1" s="1"/>
  <c r="B4548" i="1" s="1"/>
  <c r="B4547" i="1" s="1"/>
  <c r="B4546" i="1" s="1"/>
  <c r="B4545" i="1" s="1"/>
  <c r="B4544" i="1" s="1"/>
  <c r="B4543" i="1" s="1"/>
  <c r="B4542" i="1" s="1"/>
  <c r="B4541" i="1" s="1"/>
  <c r="B4540" i="1" s="1"/>
  <c r="B4539" i="1" s="1"/>
  <c r="B4538" i="1" s="1"/>
  <c r="B4537" i="1" s="1"/>
  <c r="B4536" i="1" s="1"/>
  <c r="B4535" i="1" s="1"/>
  <c r="B4534" i="1" s="1"/>
  <c r="B4533" i="1" s="1"/>
  <c r="B4532" i="1" s="1"/>
  <c r="B4531" i="1" s="1"/>
  <c r="B4530" i="1" s="1"/>
  <c r="B4529" i="1" s="1"/>
  <c r="B4528" i="1" s="1"/>
  <c r="B4527" i="1" s="1"/>
  <c r="B4526" i="1" s="1"/>
  <c r="B4525" i="1" s="1"/>
  <c r="B4524" i="1" s="1"/>
  <c r="B4523" i="1" s="1"/>
  <c r="B4522" i="1" s="1"/>
  <c r="B4521" i="1" s="1"/>
  <c r="B4520" i="1" s="1"/>
  <c r="B4519" i="1" s="1"/>
  <c r="B4518" i="1" s="1"/>
  <c r="B4517" i="1" s="1"/>
  <c r="B4516" i="1" s="1"/>
  <c r="B4515" i="1" s="1"/>
  <c r="B4514" i="1" s="1"/>
  <c r="B4513" i="1" s="1"/>
  <c r="B4512" i="1" s="1"/>
  <c r="B4511" i="1" s="1"/>
  <c r="B4510" i="1" s="1"/>
  <c r="B4509" i="1" s="1"/>
  <c r="B4508" i="1" s="1"/>
  <c r="B4507" i="1" s="1"/>
  <c r="B4506" i="1" s="1"/>
  <c r="B4505" i="1" s="1"/>
  <c r="B4504" i="1" s="1"/>
  <c r="B4503" i="1" s="1"/>
  <c r="B4502" i="1" s="1"/>
  <c r="B4501" i="1" s="1"/>
  <c r="B4500" i="1" s="1"/>
  <c r="B4499" i="1" s="1"/>
  <c r="B4498" i="1" s="1"/>
  <c r="B4497" i="1" s="1"/>
  <c r="B4496" i="1" s="1"/>
  <c r="B4495" i="1" s="1"/>
  <c r="B4494" i="1" s="1"/>
  <c r="B4493" i="1" s="1"/>
  <c r="B4492" i="1" s="1"/>
  <c r="B4491" i="1" s="1"/>
  <c r="B4490" i="1" s="1"/>
  <c r="B4489" i="1" s="1"/>
  <c r="B4488" i="1" s="1"/>
  <c r="B4487" i="1" s="1"/>
  <c r="B4486" i="1" s="1"/>
  <c r="B4485" i="1" s="1"/>
  <c r="B4484" i="1" s="1"/>
  <c r="B4483" i="1" s="1"/>
  <c r="B4482" i="1" s="1"/>
  <c r="B4481" i="1" s="1"/>
  <c r="B4480" i="1" s="1"/>
  <c r="B4479" i="1" s="1"/>
  <c r="B4478" i="1" s="1"/>
  <c r="B4477" i="1" s="1"/>
  <c r="B4476" i="1" s="1"/>
  <c r="B4475" i="1" s="1"/>
  <c r="B4474" i="1" s="1"/>
  <c r="B4473" i="1" s="1"/>
  <c r="B4472" i="1" s="1"/>
  <c r="B4471" i="1" s="1"/>
  <c r="B4470" i="1" s="1"/>
  <c r="B4469" i="1" s="1"/>
  <c r="B4468" i="1" s="1"/>
  <c r="B4467" i="1" s="1"/>
  <c r="B4466" i="1" s="1"/>
  <c r="B4465" i="1" s="1"/>
  <c r="B4464" i="1" s="1"/>
  <c r="B4463" i="1" s="1"/>
  <c r="B4462" i="1" s="1"/>
  <c r="B4461" i="1" s="1"/>
  <c r="B4460" i="1" s="1"/>
  <c r="B4459" i="1" s="1"/>
  <c r="B4458" i="1" s="1"/>
  <c r="B4457" i="1" s="1"/>
  <c r="B4456" i="1" s="1"/>
  <c r="B4455" i="1" s="1"/>
  <c r="B4454" i="1" s="1"/>
  <c r="B4453" i="1" s="1"/>
  <c r="B4452" i="1" s="1"/>
  <c r="B4451" i="1" s="1"/>
  <c r="B4450" i="1" s="1"/>
  <c r="B4449" i="1" s="1"/>
  <c r="B4448" i="1" s="1"/>
  <c r="B4447" i="1" s="1"/>
  <c r="B4446" i="1" s="1"/>
  <c r="B4445" i="1" s="1"/>
  <c r="B4444" i="1" s="1"/>
  <c r="B4443" i="1" s="1"/>
  <c r="B4442" i="1" s="1"/>
  <c r="B4441" i="1" s="1"/>
  <c r="B4440" i="1" s="1"/>
  <c r="B4439" i="1" s="1"/>
  <c r="B4438" i="1" s="1"/>
  <c r="B4437" i="1" s="1"/>
  <c r="B4436" i="1" s="1"/>
  <c r="B4435" i="1" s="1"/>
  <c r="B4434" i="1" s="1"/>
  <c r="B4433" i="1" s="1"/>
  <c r="B4432" i="1" s="1"/>
  <c r="B4431" i="1" s="1"/>
  <c r="B4430" i="1" s="1"/>
  <c r="B4429" i="1" s="1"/>
  <c r="B4428" i="1" s="1"/>
  <c r="B4427" i="1" s="1"/>
  <c r="B4426" i="1" s="1"/>
  <c r="B4425" i="1" s="1"/>
  <c r="B4424" i="1" s="1"/>
  <c r="B4423" i="1" s="1"/>
  <c r="B4422" i="1" s="1"/>
  <c r="B4421" i="1" s="1"/>
  <c r="B4420" i="1" s="1"/>
  <c r="B4419" i="1" s="1"/>
  <c r="B4418" i="1" s="1"/>
  <c r="B4417" i="1" s="1"/>
  <c r="B4416" i="1" s="1"/>
  <c r="B4415" i="1" s="1"/>
  <c r="B4414" i="1" s="1"/>
  <c r="B4413" i="1" s="1"/>
  <c r="B4412" i="1" s="1"/>
  <c r="B4411" i="1" s="1"/>
  <c r="B4410" i="1" s="1"/>
  <c r="B4409" i="1" s="1"/>
  <c r="B4408" i="1" s="1"/>
  <c r="B4407" i="1" s="1"/>
  <c r="B4406" i="1" s="1"/>
  <c r="B4405" i="1" s="1"/>
  <c r="B4404" i="1" s="1"/>
  <c r="B4403" i="1" s="1"/>
  <c r="B4402" i="1" s="1"/>
  <c r="B4401" i="1" s="1"/>
  <c r="B4400" i="1" s="1"/>
  <c r="B4399" i="1" s="1"/>
  <c r="B4398" i="1" s="1"/>
  <c r="B4397" i="1" s="1"/>
  <c r="B4396" i="1" s="1"/>
  <c r="B4395" i="1" s="1"/>
  <c r="B4394" i="1" s="1"/>
  <c r="B4393" i="1" s="1"/>
  <c r="B4392" i="1" s="1"/>
  <c r="B4391" i="1" s="1"/>
  <c r="B4390" i="1" s="1"/>
  <c r="B4389" i="1" s="1"/>
  <c r="B4388" i="1" s="1"/>
  <c r="B4387" i="1" s="1"/>
  <c r="B4386" i="1" s="1"/>
  <c r="B4385" i="1" s="1"/>
  <c r="B4384" i="1" s="1"/>
  <c r="B4383" i="1" s="1"/>
  <c r="B4382" i="1" s="1"/>
  <c r="B4381" i="1" s="1"/>
  <c r="B4380" i="1" s="1"/>
  <c r="B4379" i="1" s="1"/>
  <c r="B4378" i="1" s="1"/>
  <c r="B4377" i="1" s="1"/>
  <c r="B4376" i="1" s="1"/>
  <c r="B4375" i="1" s="1"/>
  <c r="B4374" i="1" s="1"/>
  <c r="B4373" i="1" s="1"/>
  <c r="B4372" i="1" s="1"/>
  <c r="B4371" i="1" s="1"/>
  <c r="B4370" i="1" s="1"/>
  <c r="B4369" i="1" s="1"/>
  <c r="B4368" i="1" s="1"/>
  <c r="B4367" i="1" s="1"/>
  <c r="B4366" i="1" s="1"/>
  <c r="B4365" i="1" s="1"/>
  <c r="B4364" i="1" s="1"/>
  <c r="B4363" i="1" s="1"/>
  <c r="B4362" i="1" s="1"/>
  <c r="B4361" i="1" s="1"/>
  <c r="B4360" i="1" s="1"/>
  <c r="B4359" i="1" s="1"/>
  <c r="B4358" i="1" s="1"/>
  <c r="B4357" i="1" s="1"/>
  <c r="B4356" i="1" s="1"/>
  <c r="B4355" i="1" s="1"/>
  <c r="B4354" i="1" s="1"/>
  <c r="B4353" i="1" s="1"/>
  <c r="B4352" i="1" s="1"/>
  <c r="B4351" i="1" s="1"/>
  <c r="B4350" i="1" s="1"/>
  <c r="B4349" i="1" s="1"/>
  <c r="B4348" i="1" s="1"/>
  <c r="B4347" i="1" s="1"/>
  <c r="B4346" i="1" s="1"/>
  <c r="B4345" i="1" s="1"/>
  <c r="B4344" i="1" s="1"/>
  <c r="B4343" i="1" s="1"/>
  <c r="B4342" i="1" s="1"/>
  <c r="B4341" i="1" s="1"/>
  <c r="B4340" i="1" s="1"/>
  <c r="B4339" i="1" s="1"/>
  <c r="B4338" i="1" s="1"/>
  <c r="B4337" i="1" s="1"/>
  <c r="B4336" i="1" s="1"/>
  <c r="B4335" i="1" s="1"/>
  <c r="B4334" i="1" s="1"/>
  <c r="B4333" i="1" s="1"/>
  <c r="B4332" i="1" s="1"/>
  <c r="B4331" i="1" s="1"/>
  <c r="B4330" i="1" s="1"/>
  <c r="B4329" i="1" s="1"/>
  <c r="B4328" i="1" s="1"/>
  <c r="B4327" i="1" s="1"/>
  <c r="B4326" i="1" s="1"/>
  <c r="B4325" i="1" s="1"/>
  <c r="B4324" i="1" s="1"/>
  <c r="B4323" i="1" s="1"/>
  <c r="B4322" i="1" s="1"/>
  <c r="B4321" i="1" s="1"/>
  <c r="B4320" i="1" s="1"/>
  <c r="B4319" i="1" s="1"/>
  <c r="B4318" i="1" s="1"/>
  <c r="B4317" i="1" s="1"/>
  <c r="B4316" i="1" s="1"/>
  <c r="B4315" i="1" s="1"/>
  <c r="B4314" i="1" s="1"/>
  <c r="B4313" i="1" s="1"/>
  <c r="B4312" i="1" s="1"/>
  <c r="B4311" i="1" s="1"/>
  <c r="B4310" i="1" s="1"/>
  <c r="B4309" i="1" s="1"/>
  <c r="B4308" i="1" s="1"/>
  <c r="B4307" i="1" s="1"/>
  <c r="B4306" i="1" s="1"/>
  <c r="B4305" i="1" s="1"/>
  <c r="B4304" i="1" s="1"/>
  <c r="B4303" i="1" s="1"/>
  <c r="B4302" i="1" s="1"/>
  <c r="B4301" i="1" s="1"/>
  <c r="B4300" i="1" s="1"/>
  <c r="B4299" i="1" s="1"/>
  <c r="B4298" i="1" s="1"/>
  <c r="B4297" i="1" s="1"/>
  <c r="B4296" i="1" s="1"/>
  <c r="B4295" i="1" s="1"/>
  <c r="B4294" i="1" s="1"/>
  <c r="B4293" i="1" s="1"/>
  <c r="B4292" i="1" s="1"/>
  <c r="B4291" i="1" s="1"/>
  <c r="B4290" i="1" s="1"/>
  <c r="B4289" i="1" s="1"/>
  <c r="B4288" i="1" s="1"/>
  <c r="B4287" i="1" s="1"/>
  <c r="B4286" i="1" s="1"/>
  <c r="B4285" i="1" s="1"/>
  <c r="B4284" i="1" s="1"/>
  <c r="B4283" i="1" s="1"/>
  <c r="B4282" i="1" s="1"/>
  <c r="B4281" i="1" s="1"/>
  <c r="B4280" i="1" s="1"/>
  <c r="B4279" i="1" s="1"/>
  <c r="B4278" i="1" s="1"/>
  <c r="B4277" i="1" s="1"/>
  <c r="B4276" i="1" s="1"/>
  <c r="B4275" i="1" s="1"/>
  <c r="B4274" i="1" s="1"/>
  <c r="B4273" i="1" s="1"/>
  <c r="B4272" i="1" s="1"/>
  <c r="B4271" i="1" s="1"/>
  <c r="B4270" i="1" s="1"/>
  <c r="B4269" i="1" s="1"/>
  <c r="B4268" i="1" s="1"/>
  <c r="B4267" i="1" s="1"/>
  <c r="B4266" i="1" s="1"/>
  <c r="B4265" i="1" s="1"/>
  <c r="B4264" i="1" s="1"/>
  <c r="B4263" i="1" s="1"/>
  <c r="B4262" i="1" s="1"/>
  <c r="B4261" i="1" s="1"/>
  <c r="B4260" i="1" s="1"/>
  <c r="B4259" i="1" s="1"/>
  <c r="B4258" i="1" s="1"/>
  <c r="B4257" i="1" s="1"/>
  <c r="B4256" i="1" s="1"/>
  <c r="B4255" i="1" s="1"/>
  <c r="B4254" i="1" s="1"/>
  <c r="B4253" i="1" s="1"/>
  <c r="B4252" i="1" s="1"/>
  <c r="B4251" i="1" s="1"/>
  <c r="B4250" i="1" s="1"/>
  <c r="B4249" i="1" s="1"/>
  <c r="B4248" i="1" s="1"/>
  <c r="B4247" i="1" s="1"/>
  <c r="B4246" i="1" s="1"/>
  <c r="B4245" i="1" s="1"/>
  <c r="B4244" i="1" s="1"/>
  <c r="B4243" i="1" s="1"/>
  <c r="B4242" i="1" s="1"/>
  <c r="B4241" i="1" s="1"/>
  <c r="B4240" i="1" s="1"/>
  <c r="B4239" i="1" s="1"/>
  <c r="B4238" i="1" s="1"/>
  <c r="B4237" i="1" s="1"/>
  <c r="B4236" i="1" s="1"/>
  <c r="B4235" i="1" s="1"/>
  <c r="B4234" i="1" s="1"/>
  <c r="B4233" i="1" s="1"/>
  <c r="B4232" i="1" s="1"/>
  <c r="B4231" i="1" s="1"/>
  <c r="B4230" i="1" s="1"/>
  <c r="B4229" i="1" s="1"/>
  <c r="B4228" i="1" s="1"/>
  <c r="B4227" i="1" s="1"/>
  <c r="B4226" i="1" s="1"/>
  <c r="B4225" i="1" s="1"/>
  <c r="B4224" i="1" s="1"/>
  <c r="B4223" i="1" s="1"/>
  <c r="B4222" i="1" s="1"/>
  <c r="B4221" i="1" s="1"/>
  <c r="B4220" i="1" s="1"/>
  <c r="B4219" i="1" s="1"/>
  <c r="B4218" i="1" s="1"/>
  <c r="B4217" i="1" s="1"/>
  <c r="B4216" i="1" s="1"/>
  <c r="B4215" i="1" s="1"/>
  <c r="B4214" i="1" s="1"/>
  <c r="B4213" i="1" s="1"/>
  <c r="B4212" i="1" s="1"/>
  <c r="B4211" i="1" s="1"/>
  <c r="B4210" i="1" s="1"/>
  <c r="B4209" i="1" s="1"/>
  <c r="B4208" i="1" s="1"/>
  <c r="B4207" i="1" s="1"/>
  <c r="B4206" i="1" s="1"/>
  <c r="B4205" i="1" s="1"/>
  <c r="B4204" i="1" s="1"/>
  <c r="B4203" i="1" s="1"/>
  <c r="B4202" i="1" s="1"/>
  <c r="B4201" i="1" s="1"/>
  <c r="B4200" i="1" s="1"/>
  <c r="B4199" i="1" s="1"/>
  <c r="B4198" i="1" s="1"/>
  <c r="B4197" i="1" s="1"/>
  <c r="B4196" i="1" s="1"/>
  <c r="B4195" i="1" s="1"/>
  <c r="B4194" i="1" s="1"/>
  <c r="B4193" i="1" s="1"/>
  <c r="B4192" i="1" s="1"/>
  <c r="B4191" i="1" s="1"/>
  <c r="B4190" i="1" s="1"/>
  <c r="B4189" i="1" s="1"/>
  <c r="B4188" i="1" s="1"/>
  <c r="B4187" i="1" s="1"/>
  <c r="B4186" i="1" s="1"/>
  <c r="B4185" i="1" s="1"/>
  <c r="B4184" i="1" s="1"/>
  <c r="B4183" i="1" s="1"/>
  <c r="B4182" i="1" s="1"/>
  <c r="B4181" i="1" s="1"/>
  <c r="B4180" i="1" s="1"/>
  <c r="B4179" i="1" s="1"/>
  <c r="B4178" i="1" s="1"/>
  <c r="B4177" i="1" s="1"/>
  <c r="B4176" i="1" s="1"/>
  <c r="B4175" i="1" s="1"/>
  <c r="B4174" i="1" s="1"/>
  <c r="B4173" i="1" s="1"/>
  <c r="B4172" i="1" s="1"/>
  <c r="B4171" i="1" s="1"/>
  <c r="B4170" i="1" s="1"/>
  <c r="B4169" i="1" s="1"/>
  <c r="B4168" i="1" s="1"/>
  <c r="B4167" i="1" s="1"/>
  <c r="B4166" i="1" s="1"/>
  <c r="B4165" i="1" s="1"/>
  <c r="B4164" i="1" s="1"/>
  <c r="B4163" i="1" s="1"/>
  <c r="B4162" i="1" s="1"/>
  <c r="B4161" i="1" s="1"/>
  <c r="B4160" i="1" s="1"/>
  <c r="B4159" i="1" s="1"/>
  <c r="B4158" i="1" s="1"/>
  <c r="B4157" i="1" s="1"/>
  <c r="B4156" i="1" s="1"/>
  <c r="B4155" i="1" s="1"/>
  <c r="B4154" i="1" s="1"/>
  <c r="B4153" i="1" s="1"/>
  <c r="B4152" i="1" s="1"/>
  <c r="B4151" i="1" s="1"/>
  <c r="B4150" i="1" s="1"/>
  <c r="B4149" i="1" s="1"/>
  <c r="B4148" i="1" s="1"/>
  <c r="B4147" i="1" s="1"/>
  <c r="B4146" i="1" s="1"/>
  <c r="B4145" i="1" s="1"/>
  <c r="B4144" i="1" s="1"/>
  <c r="B4143" i="1" s="1"/>
  <c r="B4142" i="1" s="1"/>
  <c r="B4141" i="1" s="1"/>
  <c r="B4140" i="1" s="1"/>
  <c r="B4139" i="1" s="1"/>
  <c r="B4138" i="1" s="1"/>
  <c r="B4137" i="1" s="1"/>
  <c r="B4136" i="1" s="1"/>
  <c r="B4135" i="1" s="1"/>
  <c r="B4134" i="1" s="1"/>
  <c r="B4133" i="1" s="1"/>
  <c r="B4132" i="1" s="1"/>
  <c r="B4131" i="1" s="1"/>
  <c r="B4130" i="1" s="1"/>
  <c r="B4129" i="1" s="1"/>
  <c r="B4128" i="1" s="1"/>
  <c r="B4127" i="1" s="1"/>
  <c r="B4126" i="1" s="1"/>
  <c r="B4125" i="1" s="1"/>
  <c r="B4124" i="1" s="1"/>
  <c r="B4123" i="1" s="1"/>
  <c r="B4122" i="1" s="1"/>
  <c r="B4121" i="1" s="1"/>
  <c r="B4120" i="1" s="1"/>
  <c r="B4119" i="1" s="1"/>
  <c r="B4118" i="1" s="1"/>
  <c r="B4117" i="1" s="1"/>
  <c r="B4116" i="1" s="1"/>
  <c r="B4115" i="1" s="1"/>
  <c r="B4114" i="1" s="1"/>
  <c r="B4113" i="1" s="1"/>
  <c r="B4112" i="1" s="1"/>
  <c r="B4111" i="1" s="1"/>
  <c r="B4110" i="1" s="1"/>
  <c r="B4109" i="1" s="1"/>
  <c r="B4108" i="1" s="1"/>
  <c r="B4107" i="1" s="1"/>
  <c r="B4106" i="1" s="1"/>
  <c r="B4105" i="1" s="1"/>
  <c r="B4104" i="1" s="1"/>
  <c r="B4103" i="1" s="1"/>
  <c r="B4102" i="1" s="1"/>
  <c r="B4101" i="1" s="1"/>
  <c r="B4100" i="1" s="1"/>
  <c r="B4099" i="1" s="1"/>
  <c r="B4098" i="1" s="1"/>
  <c r="B4097" i="1" s="1"/>
  <c r="B4096" i="1" s="1"/>
  <c r="B4095" i="1" s="1"/>
  <c r="B4094" i="1" s="1"/>
  <c r="B4093" i="1" s="1"/>
  <c r="B4092" i="1" s="1"/>
  <c r="B4091" i="1" s="1"/>
  <c r="B4090" i="1" s="1"/>
  <c r="B4089" i="1" s="1"/>
  <c r="B4088" i="1" s="1"/>
  <c r="B4087" i="1" s="1"/>
  <c r="B4086" i="1" s="1"/>
  <c r="B4085" i="1" s="1"/>
  <c r="B4084" i="1" s="1"/>
  <c r="B4083" i="1" s="1"/>
  <c r="B4082" i="1" s="1"/>
  <c r="B4081" i="1" s="1"/>
  <c r="B4080" i="1" s="1"/>
  <c r="B4079" i="1" s="1"/>
  <c r="B4078" i="1" s="1"/>
  <c r="B4077" i="1" s="1"/>
  <c r="B4076" i="1" s="1"/>
  <c r="B4075" i="1" s="1"/>
  <c r="B4074" i="1" s="1"/>
  <c r="B4073" i="1" s="1"/>
  <c r="B4072" i="1" s="1"/>
  <c r="B4071" i="1" s="1"/>
  <c r="B4070" i="1" s="1"/>
  <c r="B4069" i="1" s="1"/>
  <c r="B4068" i="1" s="1"/>
  <c r="B4067" i="1" s="1"/>
  <c r="B4066" i="1" s="1"/>
  <c r="B4065" i="1" s="1"/>
  <c r="B4064" i="1" s="1"/>
  <c r="B4063" i="1" s="1"/>
  <c r="B4062" i="1" s="1"/>
  <c r="B4061" i="1" s="1"/>
  <c r="B4060" i="1" s="1"/>
  <c r="B4059" i="1" s="1"/>
  <c r="B4058" i="1" s="1"/>
  <c r="B4057" i="1" s="1"/>
  <c r="B4056" i="1" s="1"/>
  <c r="B4055" i="1" s="1"/>
  <c r="B4054" i="1" s="1"/>
  <c r="B4053" i="1" s="1"/>
  <c r="B4052" i="1" s="1"/>
  <c r="B4051" i="1" s="1"/>
  <c r="B4050" i="1" s="1"/>
  <c r="B4049" i="1" s="1"/>
  <c r="B4048" i="1" s="1"/>
  <c r="B4047" i="1" s="1"/>
  <c r="B4046" i="1" s="1"/>
  <c r="B4045" i="1" s="1"/>
  <c r="B4044" i="1" s="1"/>
  <c r="B4043" i="1" s="1"/>
  <c r="B4042" i="1" s="1"/>
  <c r="B4041" i="1" s="1"/>
  <c r="B4040" i="1" s="1"/>
  <c r="B4039" i="1" s="1"/>
  <c r="B4038" i="1" s="1"/>
  <c r="B4037" i="1" s="1"/>
  <c r="B4036" i="1" s="1"/>
  <c r="B4035" i="1" s="1"/>
  <c r="B4034" i="1" s="1"/>
  <c r="B4033" i="1" s="1"/>
  <c r="B4032" i="1" s="1"/>
  <c r="B4031" i="1" s="1"/>
  <c r="B4030" i="1" s="1"/>
  <c r="B4029" i="1" s="1"/>
  <c r="B4028" i="1" s="1"/>
  <c r="B4027" i="1" s="1"/>
  <c r="B4026" i="1" s="1"/>
  <c r="B4025" i="1" s="1"/>
  <c r="B4024" i="1" s="1"/>
  <c r="B4023" i="1" s="1"/>
  <c r="B4022" i="1" s="1"/>
  <c r="B4021" i="1" s="1"/>
  <c r="B4020" i="1" s="1"/>
  <c r="B4019" i="1" s="1"/>
  <c r="B4018" i="1" s="1"/>
  <c r="B4017" i="1" s="1"/>
  <c r="B4016" i="1" s="1"/>
  <c r="B4015" i="1" s="1"/>
  <c r="B4014" i="1" s="1"/>
  <c r="B4013" i="1" s="1"/>
  <c r="B4012" i="1" s="1"/>
  <c r="B4011" i="1" s="1"/>
  <c r="B4010" i="1" s="1"/>
  <c r="B4009" i="1" s="1"/>
  <c r="B4008" i="1" s="1"/>
  <c r="B4007" i="1" s="1"/>
  <c r="B4006" i="1" s="1"/>
  <c r="B4005" i="1" s="1"/>
  <c r="B4004" i="1" s="1"/>
  <c r="B4003" i="1" s="1"/>
  <c r="B4002" i="1" s="1"/>
  <c r="B4001" i="1" s="1"/>
  <c r="B4000" i="1" s="1"/>
  <c r="B3999" i="1" s="1"/>
  <c r="B3998" i="1" s="1"/>
  <c r="B3997" i="1" s="1"/>
  <c r="B3996" i="1" s="1"/>
  <c r="B3995" i="1" s="1"/>
  <c r="B3994" i="1" s="1"/>
  <c r="B3993" i="1" s="1"/>
  <c r="B3992" i="1" s="1"/>
  <c r="B3991" i="1" s="1"/>
  <c r="B3990" i="1" s="1"/>
  <c r="B3989" i="1" s="1"/>
  <c r="B3988" i="1" s="1"/>
  <c r="B3987" i="1" s="1"/>
  <c r="B3986" i="1" s="1"/>
  <c r="B3985" i="1" s="1"/>
  <c r="B3984" i="1" s="1"/>
  <c r="B3983" i="1" s="1"/>
  <c r="B3982" i="1" s="1"/>
  <c r="B3981" i="1" s="1"/>
  <c r="B3980" i="1" s="1"/>
  <c r="B3979" i="1" s="1"/>
  <c r="B3978" i="1" s="1"/>
  <c r="B3977" i="1" s="1"/>
  <c r="B3976" i="1" s="1"/>
  <c r="B3975" i="1" s="1"/>
  <c r="B3974" i="1" s="1"/>
  <c r="B3973" i="1" s="1"/>
  <c r="B3972" i="1" s="1"/>
  <c r="B3971" i="1" s="1"/>
  <c r="B3970" i="1" s="1"/>
  <c r="B3969" i="1" s="1"/>
  <c r="B3968" i="1" s="1"/>
  <c r="B3967" i="1" s="1"/>
  <c r="B3966" i="1" s="1"/>
  <c r="B3965" i="1" s="1"/>
  <c r="B3964" i="1" s="1"/>
  <c r="B3963" i="1" s="1"/>
  <c r="B3962" i="1" s="1"/>
  <c r="B3961" i="1" s="1"/>
  <c r="B3960" i="1" s="1"/>
  <c r="B3959" i="1" s="1"/>
  <c r="B3958" i="1" s="1"/>
  <c r="B3957" i="1" s="1"/>
  <c r="B3956" i="1" s="1"/>
  <c r="B3955" i="1" s="1"/>
  <c r="B3954" i="1" s="1"/>
  <c r="B3953" i="1" s="1"/>
  <c r="B3952" i="1" s="1"/>
  <c r="B3951" i="1" s="1"/>
  <c r="B3950" i="1" s="1"/>
  <c r="B3949" i="1" s="1"/>
  <c r="B3948" i="1" s="1"/>
  <c r="B3947" i="1" s="1"/>
  <c r="B3946" i="1" s="1"/>
  <c r="B3945" i="1" s="1"/>
  <c r="B3944" i="1" s="1"/>
  <c r="B3943" i="1" s="1"/>
  <c r="B3942" i="1" s="1"/>
  <c r="B3941" i="1" s="1"/>
  <c r="B3940" i="1" s="1"/>
  <c r="B3939" i="1" s="1"/>
  <c r="B3938" i="1" s="1"/>
  <c r="B3937" i="1" s="1"/>
  <c r="B3936" i="1" s="1"/>
  <c r="B3935" i="1" s="1"/>
  <c r="B3934" i="1" s="1"/>
  <c r="B3933" i="1" s="1"/>
  <c r="B3932" i="1" s="1"/>
  <c r="B3931" i="1" s="1"/>
  <c r="B3930" i="1" s="1"/>
  <c r="B3929" i="1" s="1"/>
  <c r="B3928" i="1" s="1"/>
  <c r="B3927" i="1" s="1"/>
  <c r="B3926" i="1" s="1"/>
  <c r="B3925" i="1" s="1"/>
  <c r="B3924" i="1" s="1"/>
  <c r="B3923" i="1" s="1"/>
  <c r="B3922" i="1" s="1"/>
  <c r="B3921" i="1" s="1"/>
  <c r="B3920" i="1" s="1"/>
  <c r="B3919" i="1" s="1"/>
  <c r="B3918" i="1" s="1"/>
  <c r="B3917" i="1" s="1"/>
  <c r="B3916" i="1" s="1"/>
  <c r="B3915" i="1" s="1"/>
  <c r="B3914" i="1" s="1"/>
  <c r="B3913" i="1" s="1"/>
  <c r="B3912" i="1" s="1"/>
  <c r="B3911" i="1" s="1"/>
  <c r="B3910" i="1" s="1"/>
  <c r="B3909" i="1" s="1"/>
  <c r="B3908" i="1" s="1"/>
  <c r="B3907" i="1" s="1"/>
  <c r="B3906" i="1" s="1"/>
  <c r="B3905" i="1" s="1"/>
  <c r="B3904" i="1" s="1"/>
  <c r="B3903" i="1" s="1"/>
  <c r="B3902" i="1" s="1"/>
  <c r="B3901" i="1" s="1"/>
  <c r="B3900" i="1" s="1"/>
  <c r="B3899" i="1" s="1"/>
  <c r="B3898" i="1" s="1"/>
  <c r="B3897" i="1" s="1"/>
  <c r="B3896" i="1" s="1"/>
  <c r="B3895" i="1" s="1"/>
  <c r="B3894" i="1" s="1"/>
  <c r="B3893" i="1" s="1"/>
  <c r="B3892" i="1" s="1"/>
  <c r="B3891" i="1" s="1"/>
  <c r="B3890" i="1" s="1"/>
  <c r="B3889" i="1" s="1"/>
  <c r="B3888" i="1" s="1"/>
  <c r="B3887" i="1" s="1"/>
  <c r="B3886" i="1" s="1"/>
  <c r="B3885" i="1" s="1"/>
  <c r="B3884" i="1" s="1"/>
  <c r="B3883" i="1" s="1"/>
  <c r="B3882" i="1" s="1"/>
  <c r="B3881" i="1" s="1"/>
  <c r="B3880" i="1" s="1"/>
  <c r="B3879" i="1" s="1"/>
  <c r="B3878" i="1" s="1"/>
  <c r="B3877" i="1" s="1"/>
  <c r="B3876" i="1" s="1"/>
  <c r="B3875" i="1" s="1"/>
  <c r="B3874" i="1" s="1"/>
  <c r="B3873" i="1" s="1"/>
  <c r="B3872" i="1" s="1"/>
  <c r="B3871" i="1" s="1"/>
  <c r="B3870" i="1" s="1"/>
  <c r="B3869" i="1" s="1"/>
  <c r="B3868" i="1" s="1"/>
  <c r="B3867" i="1" s="1"/>
  <c r="B3866" i="1" s="1"/>
  <c r="B3865" i="1" s="1"/>
  <c r="B3864" i="1" s="1"/>
  <c r="B3863" i="1" s="1"/>
  <c r="B3862" i="1" s="1"/>
  <c r="B3861" i="1" s="1"/>
  <c r="B3860" i="1" s="1"/>
  <c r="B3859" i="1" s="1"/>
  <c r="B3858" i="1" s="1"/>
  <c r="B3857" i="1" s="1"/>
  <c r="B3856" i="1" s="1"/>
  <c r="B3855" i="1" s="1"/>
  <c r="B3854" i="1" s="1"/>
  <c r="B3853" i="1" s="1"/>
  <c r="B3852" i="1" s="1"/>
  <c r="B3851" i="1" s="1"/>
  <c r="B3850" i="1" s="1"/>
  <c r="B3849" i="1" s="1"/>
  <c r="B3848" i="1" s="1"/>
  <c r="B3847" i="1" s="1"/>
  <c r="B3846" i="1" s="1"/>
  <c r="B3845" i="1" s="1"/>
  <c r="B3844" i="1" s="1"/>
  <c r="B3843" i="1" s="1"/>
  <c r="B3842" i="1" s="1"/>
  <c r="B3841" i="1" s="1"/>
  <c r="B3840" i="1" s="1"/>
  <c r="B3839" i="1" s="1"/>
  <c r="B3838" i="1" s="1"/>
  <c r="B3837" i="1" s="1"/>
  <c r="B3836" i="1" s="1"/>
  <c r="B3835" i="1" s="1"/>
  <c r="B3834" i="1" s="1"/>
  <c r="B3833" i="1" s="1"/>
  <c r="B3832" i="1" s="1"/>
  <c r="B3831" i="1" s="1"/>
  <c r="B3830" i="1" s="1"/>
  <c r="B3829" i="1" s="1"/>
  <c r="B3828" i="1" s="1"/>
  <c r="B3827" i="1" s="1"/>
  <c r="B3826" i="1" s="1"/>
  <c r="B3825" i="1" s="1"/>
  <c r="B3824" i="1" s="1"/>
  <c r="B3823" i="1" s="1"/>
  <c r="B3822" i="1" s="1"/>
  <c r="B3821" i="1" s="1"/>
  <c r="B3820" i="1" s="1"/>
  <c r="B3819" i="1" s="1"/>
  <c r="B3818" i="1" s="1"/>
  <c r="B3817" i="1" s="1"/>
  <c r="B3816" i="1" s="1"/>
  <c r="B3815" i="1" s="1"/>
  <c r="B3814" i="1" s="1"/>
  <c r="B3813" i="1" s="1"/>
  <c r="B3812" i="1" s="1"/>
  <c r="B3811" i="1" s="1"/>
  <c r="B3810" i="1" s="1"/>
  <c r="B3809" i="1" s="1"/>
  <c r="B3808" i="1" s="1"/>
  <c r="B3807" i="1" s="1"/>
  <c r="B3806" i="1" s="1"/>
  <c r="B3805" i="1" s="1"/>
  <c r="B3804" i="1" s="1"/>
  <c r="B3803" i="1" s="1"/>
  <c r="B3802" i="1" s="1"/>
  <c r="B3801" i="1" s="1"/>
  <c r="B3800" i="1" s="1"/>
  <c r="B3799" i="1" s="1"/>
  <c r="B3798" i="1" s="1"/>
  <c r="B3797" i="1" s="1"/>
  <c r="B3796" i="1" s="1"/>
  <c r="B3795" i="1" s="1"/>
  <c r="B3794" i="1" s="1"/>
  <c r="B3793" i="1" s="1"/>
  <c r="B3792" i="1" s="1"/>
  <c r="B3791" i="1" s="1"/>
  <c r="B3790" i="1" s="1"/>
  <c r="B3789" i="1" s="1"/>
  <c r="B3788" i="1" s="1"/>
  <c r="B3787" i="1" s="1"/>
  <c r="B3786" i="1" s="1"/>
  <c r="B3785" i="1" s="1"/>
  <c r="B3784" i="1" s="1"/>
  <c r="B3783" i="1" s="1"/>
  <c r="B3782" i="1" s="1"/>
  <c r="B3781" i="1" s="1"/>
  <c r="B3780" i="1" s="1"/>
  <c r="B3779" i="1" s="1"/>
  <c r="B3778" i="1" s="1"/>
  <c r="B3777" i="1" s="1"/>
  <c r="B3776" i="1" s="1"/>
  <c r="B3775" i="1" s="1"/>
  <c r="B3774" i="1" s="1"/>
  <c r="B3773" i="1" s="1"/>
  <c r="B3772" i="1" s="1"/>
  <c r="B3771" i="1" s="1"/>
  <c r="B3770" i="1" s="1"/>
  <c r="B3769" i="1" s="1"/>
  <c r="B3768" i="1" s="1"/>
  <c r="B3767" i="1" s="1"/>
  <c r="B3766" i="1" s="1"/>
  <c r="B3765" i="1" s="1"/>
  <c r="B3764" i="1" s="1"/>
  <c r="B3763" i="1" s="1"/>
  <c r="B3762" i="1" s="1"/>
  <c r="B3761" i="1" s="1"/>
  <c r="B3760" i="1" s="1"/>
  <c r="B3759" i="1" s="1"/>
  <c r="B3758" i="1" s="1"/>
  <c r="B3757" i="1" s="1"/>
  <c r="B3756" i="1" s="1"/>
  <c r="B3755" i="1" s="1"/>
  <c r="B3754" i="1" s="1"/>
  <c r="B3753" i="1" s="1"/>
  <c r="B3752" i="1" s="1"/>
  <c r="B3751" i="1" s="1"/>
  <c r="B3750" i="1" s="1"/>
  <c r="B3749" i="1" s="1"/>
  <c r="B3748" i="1" s="1"/>
  <c r="B3747" i="1" s="1"/>
  <c r="B3746" i="1" s="1"/>
  <c r="B3745" i="1" s="1"/>
  <c r="B3744" i="1" s="1"/>
  <c r="B3743" i="1" s="1"/>
  <c r="B3742" i="1" s="1"/>
  <c r="B3741" i="1" s="1"/>
  <c r="B3740" i="1" s="1"/>
  <c r="B3739" i="1" s="1"/>
  <c r="B3738" i="1" s="1"/>
  <c r="B3737" i="1" s="1"/>
  <c r="B3736" i="1" s="1"/>
  <c r="B3735" i="1" s="1"/>
  <c r="B3734" i="1" s="1"/>
  <c r="B3733" i="1" s="1"/>
  <c r="B3732" i="1" s="1"/>
  <c r="B3731" i="1" s="1"/>
  <c r="B3730" i="1" s="1"/>
  <c r="B3729" i="1" s="1"/>
  <c r="B3728" i="1" s="1"/>
  <c r="B3727" i="1" s="1"/>
  <c r="B3726" i="1" s="1"/>
  <c r="B3725" i="1" s="1"/>
  <c r="B3724" i="1" s="1"/>
  <c r="B3723" i="1" s="1"/>
  <c r="B3722" i="1" s="1"/>
  <c r="B3721" i="1" s="1"/>
  <c r="B3720" i="1" s="1"/>
  <c r="B3719" i="1" s="1"/>
  <c r="B3718" i="1" s="1"/>
  <c r="B3717" i="1" s="1"/>
  <c r="B3716" i="1" s="1"/>
  <c r="B3715" i="1" s="1"/>
  <c r="B3714" i="1" s="1"/>
  <c r="B3713" i="1" s="1"/>
  <c r="B3712" i="1" s="1"/>
  <c r="B3711" i="1" s="1"/>
  <c r="B3710" i="1" s="1"/>
  <c r="B3709" i="1" s="1"/>
  <c r="B3708" i="1" s="1"/>
  <c r="B3707" i="1" s="1"/>
  <c r="B3706" i="1" s="1"/>
  <c r="B3705" i="1" s="1"/>
  <c r="B3704" i="1" s="1"/>
  <c r="B3703" i="1" s="1"/>
  <c r="B3702" i="1" s="1"/>
  <c r="B3701" i="1" s="1"/>
  <c r="B3700" i="1" s="1"/>
  <c r="B3699" i="1" s="1"/>
  <c r="B3698" i="1" s="1"/>
  <c r="B3697" i="1" s="1"/>
  <c r="B3696" i="1" s="1"/>
  <c r="B3695" i="1" s="1"/>
  <c r="B3694" i="1" s="1"/>
  <c r="B3693" i="1" s="1"/>
  <c r="B3692" i="1" s="1"/>
  <c r="B3691" i="1" s="1"/>
  <c r="B3690" i="1" s="1"/>
  <c r="B3689" i="1" s="1"/>
  <c r="B3688" i="1" s="1"/>
  <c r="B3687" i="1" s="1"/>
  <c r="B3686" i="1" s="1"/>
  <c r="B3685" i="1" s="1"/>
  <c r="B3684" i="1" s="1"/>
  <c r="B3683" i="1" s="1"/>
  <c r="B3682" i="1" s="1"/>
  <c r="B3681" i="1" s="1"/>
  <c r="B3680" i="1" s="1"/>
  <c r="B3679" i="1" s="1"/>
  <c r="B3678" i="1" s="1"/>
  <c r="B3677" i="1" s="1"/>
  <c r="B3676" i="1" s="1"/>
  <c r="B3675" i="1" s="1"/>
  <c r="B3674" i="1" s="1"/>
  <c r="B3673" i="1" s="1"/>
  <c r="B3672" i="1" s="1"/>
  <c r="B3671" i="1" s="1"/>
  <c r="B3670" i="1" s="1"/>
  <c r="B3669" i="1" s="1"/>
  <c r="B3668" i="1" s="1"/>
  <c r="B3667" i="1" s="1"/>
  <c r="B3666" i="1" s="1"/>
  <c r="B3665" i="1" s="1"/>
  <c r="B3664" i="1" s="1"/>
  <c r="B3663" i="1" s="1"/>
  <c r="B3662" i="1" s="1"/>
  <c r="B3661" i="1" s="1"/>
  <c r="B3660" i="1" s="1"/>
  <c r="B3659" i="1" s="1"/>
  <c r="B3658" i="1" s="1"/>
  <c r="B3657" i="1" s="1"/>
  <c r="B3656" i="1" s="1"/>
  <c r="B3655" i="1" s="1"/>
  <c r="B3654" i="1" s="1"/>
  <c r="B3653" i="1" s="1"/>
  <c r="B3652" i="1" s="1"/>
  <c r="B3651" i="1" s="1"/>
  <c r="B3650" i="1" s="1"/>
  <c r="B3649" i="1" s="1"/>
  <c r="B3648" i="1" s="1"/>
  <c r="B3647" i="1" s="1"/>
  <c r="B3646" i="1" s="1"/>
  <c r="B3645" i="1" s="1"/>
  <c r="B3644" i="1" s="1"/>
  <c r="B3643" i="1" s="1"/>
  <c r="B3642" i="1" s="1"/>
  <c r="B3641" i="1" s="1"/>
  <c r="B3640" i="1" s="1"/>
  <c r="B3639" i="1" s="1"/>
  <c r="B3638" i="1" s="1"/>
  <c r="B3637" i="1" s="1"/>
  <c r="B3636" i="1" s="1"/>
  <c r="B3635" i="1" s="1"/>
  <c r="B3634" i="1" s="1"/>
  <c r="B3633" i="1" s="1"/>
  <c r="B3632" i="1" s="1"/>
  <c r="B3631" i="1" s="1"/>
  <c r="B3630" i="1" s="1"/>
  <c r="B3629" i="1" s="1"/>
  <c r="B3628" i="1" s="1"/>
  <c r="B3627" i="1" s="1"/>
  <c r="B3626" i="1" s="1"/>
  <c r="B3625" i="1" s="1"/>
  <c r="B3624" i="1" s="1"/>
  <c r="B3623" i="1" s="1"/>
  <c r="B3622" i="1" s="1"/>
  <c r="B3621" i="1" s="1"/>
  <c r="B3620" i="1" s="1"/>
  <c r="B3619" i="1" s="1"/>
  <c r="B3618" i="1" s="1"/>
  <c r="B3617" i="1" s="1"/>
  <c r="B3616" i="1" s="1"/>
  <c r="B3615" i="1" s="1"/>
  <c r="B3614" i="1" s="1"/>
  <c r="B3613" i="1" s="1"/>
  <c r="B3612" i="1" s="1"/>
  <c r="B3611" i="1" s="1"/>
  <c r="B3610" i="1" s="1"/>
  <c r="B3609" i="1" s="1"/>
  <c r="B3608" i="1" s="1"/>
  <c r="B3607" i="1" s="1"/>
  <c r="B3606" i="1" s="1"/>
  <c r="B3605" i="1" s="1"/>
  <c r="B3604" i="1" s="1"/>
  <c r="B3603" i="1" s="1"/>
  <c r="B3602" i="1" s="1"/>
  <c r="B3601" i="1" s="1"/>
  <c r="B3600" i="1" s="1"/>
  <c r="B3599" i="1" s="1"/>
  <c r="B3598" i="1" s="1"/>
  <c r="B3597" i="1" s="1"/>
  <c r="B3596" i="1" s="1"/>
  <c r="B3595" i="1" s="1"/>
  <c r="B3594" i="1" s="1"/>
  <c r="B3593" i="1" s="1"/>
  <c r="B3592" i="1" s="1"/>
  <c r="B3591" i="1" s="1"/>
  <c r="B3590" i="1" s="1"/>
  <c r="B3589" i="1" s="1"/>
  <c r="B3588" i="1" s="1"/>
  <c r="B3587" i="1" s="1"/>
  <c r="B3586" i="1" s="1"/>
  <c r="B3585" i="1" s="1"/>
  <c r="B3584" i="1" s="1"/>
  <c r="B3583" i="1" s="1"/>
  <c r="B3582" i="1" s="1"/>
  <c r="B3581" i="1" s="1"/>
  <c r="B3580" i="1" s="1"/>
  <c r="B3579" i="1" s="1"/>
  <c r="B3578" i="1" s="1"/>
  <c r="B3577" i="1" s="1"/>
  <c r="B3576" i="1" s="1"/>
  <c r="B3575" i="1" s="1"/>
  <c r="B3574" i="1" s="1"/>
  <c r="B3573" i="1" s="1"/>
  <c r="B3572" i="1" s="1"/>
  <c r="B3571" i="1" s="1"/>
  <c r="B3570" i="1" s="1"/>
  <c r="B3569" i="1" s="1"/>
  <c r="B3568" i="1" s="1"/>
  <c r="B3567" i="1" s="1"/>
  <c r="B3566" i="1" s="1"/>
  <c r="B3565" i="1" s="1"/>
  <c r="B3564" i="1" s="1"/>
  <c r="B3563" i="1" s="1"/>
  <c r="B3562" i="1" s="1"/>
  <c r="B3561" i="1" s="1"/>
  <c r="B3560" i="1" s="1"/>
  <c r="B3559" i="1" s="1"/>
  <c r="B3558" i="1" s="1"/>
  <c r="B3557" i="1" s="1"/>
  <c r="B3556" i="1" s="1"/>
  <c r="B3555" i="1" s="1"/>
  <c r="B3554" i="1" s="1"/>
  <c r="B3553" i="1" s="1"/>
  <c r="B3552" i="1" s="1"/>
  <c r="B3551" i="1" s="1"/>
  <c r="B3550" i="1" s="1"/>
  <c r="B3549" i="1" s="1"/>
  <c r="B3548" i="1" s="1"/>
  <c r="B3547" i="1" s="1"/>
  <c r="B3546" i="1" s="1"/>
  <c r="B3545" i="1" s="1"/>
  <c r="B3544" i="1" s="1"/>
  <c r="B3543" i="1" s="1"/>
  <c r="B3542" i="1" s="1"/>
  <c r="B3541" i="1" s="1"/>
  <c r="B3540" i="1" s="1"/>
  <c r="B3539" i="1" s="1"/>
  <c r="B3538" i="1" s="1"/>
  <c r="B3537" i="1" s="1"/>
  <c r="B3536" i="1" s="1"/>
  <c r="B3535" i="1" s="1"/>
  <c r="B3534" i="1" s="1"/>
  <c r="B3533" i="1" s="1"/>
  <c r="B3532" i="1" s="1"/>
  <c r="B3531" i="1" s="1"/>
  <c r="B3530" i="1" s="1"/>
  <c r="B3529" i="1" s="1"/>
  <c r="B3528" i="1" s="1"/>
  <c r="B3527" i="1" s="1"/>
  <c r="B3526" i="1" s="1"/>
  <c r="B3525" i="1" s="1"/>
  <c r="B3524" i="1" s="1"/>
  <c r="B3523" i="1" s="1"/>
  <c r="B3522" i="1" s="1"/>
  <c r="B3521" i="1" s="1"/>
  <c r="B3520" i="1" s="1"/>
  <c r="B3519" i="1" s="1"/>
  <c r="B3518" i="1" s="1"/>
  <c r="B3517" i="1" s="1"/>
  <c r="B3516" i="1" s="1"/>
  <c r="B3515" i="1" s="1"/>
  <c r="B3514" i="1" s="1"/>
  <c r="B3513" i="1" s="1"/>
  <c r="B3512" i="1" s="1"/>
  <c r="B3511" i="1" s="1"/>
  <c r="B3510" i="1" s="1"/>
  <c r="B3509" i="1" s="1"/>
  <c r="B3508" i="1" s="1"/>
  <c r="B3507" i="1" s="1"/>
  <c r="B3506" i="1" s="1"/>
  <c r="B3505" i="1" s="1"/>
  <c r="B3504" i="1" s="1"/>
  <c r="B3503" i="1" s="1"/>
  <c r="B3502" i="1" s="1"/>
  <c r="B3501" i="1" s="1"/>
  <c r="B3500" i="1" s="1"/>
  <c r="B3499" i="1" s="1"/>
  <c r="B3498" i="1" s="1"/>
  <c r="B3497" i="1" s="1"/>
  <c r="B3496" i="1" s="1"/>
  <c r="B3495" i="1" s="1"/>
  <c r="B3494" i="1" s="1"/>
  <c r="B3493" i="1" s="1"/>
  <c r="B3492" i="1" s="1"/>
  <c r="B3491" i="1" s="1"/>
  <c r="B3490" i="1" s="1"/>
  <c r="B3489" i="1" s="1"/>
  <c r="B3488" i="1" s="1"/>
  <c r="B3487" i="1" s="1"/>
  <c r="B3486" i="1" s="1"/>
  <c r="B3485" i="1" s="1"/>
  <c r="B3484" i="1" s="1"/>
  <c r="B3483" i="1" s="1"/>
  <c r="B3482" i="1" s="1"/>
  <c r="B3481" i="1" s="1"/>
  <c r="B3480" i="1" s="1"/>
  <c r="B3479" i="1" s="1"/>
  <c r="B3478" i="1" s="1"/>
  <c r="B3477" i="1" s="1"/>
  <c r="B3476" i="1" s="1"/>
  <c r="B3475" i="1" s="1"/>
  <c r="B3474" i="1" s="1"/>
  <c r="B3473" i="1" s="1"/>
  <c r="B3472" i="1" s="1"/>
  <c r="B3471" i="1" s="1"/>
  <c r="B3470" i="1" s="1"/>
  <c r="B3469" i="1" s="1"/>
  <c r="B3468" i="1" s="1"/>
  <c r="B3467" i="1" s="1"/>
  <c r="B3466" i="1" s="1"/>
  <c r="B3465" i="1" s="1"/>
  <c r="B3464" i="1" s="1"/>
  <c r="B3463" i="1" s="1"/>
  <c r="B3462" i="1" s="1"/>
  <c r="B3461" i="1" s="1"/>
  <c r="B3460" i="1" s="1"/>
  <c r="B3459" i="1" s="1"/>
  <c r="B3458" i="1" s="1"/>
  <c r="B3457" i="1" s="1"/>
  <c r="B3456" i="1" s="1"/>
  <c r="B3455" i="1" s="1"/>
  <c r="B3454" i="1" s="1"/>
  <c r="B3453" i="1" s="1"/>
  <c r="B3452" i="1" s="1"/>
  <c r="B3451" i="1" s="1"/>
  <c r="B3450" i="1" s="1"/>
  <c r="B3449" i="1" s="1"/>
  <c r="B3448" i="1" s="1"/>
  <c r="B3447" i="1" s="1"/>
  <c r="B3446" i="1" s="1"/>
  <c r="B3445" i="1" s="1"/>
  <c r="B3444" i="1" s="1"/>
  <c r="B3443" i="1" s="1"/>
  <c r="B3442" i="1" s="1"/>
  <c r="B3441" i="1" s="1"/>
  <c r="B3440" i="1" s="1"/>
  <c r="B3439" i="1" s="1"/>
  <c r="B3438" i="1" s="1"/>
  <c r="B3437" i="1" s="1"/>
  <c r="B3436" i="1" s="1"/>
  <c r="B3435" i="1" s="1"/>
  <c r="B3434" i="1" s="1"/>
  <c r="B3433" i="1" s="1"/>
  <c r="B3432" i="1" s="1"/>
  <c r="B3431" i="1" s="1"/>
  <c r="B3430" i="1" s="1"/>
  <c r="B3429" i="1" s="1"/>
  <c r="B3428" i="1" s="1"/>
  <c r="B3427" i="1" s="1"/>
  <c r="B3426" i="1" s="1"/>
  <c r="B3425" i="1" s="1"/>
  <c r="B3424" i="1" s="1"/>
  <c r="B3423" i="1" s="1"/>
  <c r="B3422" i="1" s="1"/>
  <c r="B3421" i="1" s="1"/>
  <c r="B3420" i="1" s="1"/>
  <c r="B3419" i="1" s="1"/>
  <c r="B3418" i="1" s="1"/>
  <c r="B3417" i="1" s="1"/>
  <c r="B3416" i="1" s="1"/>
  <c r="B3415" i="1" s="1"/>
  <c r="B3414" i="1" s="1"/>
  <c r="B3413" i="1" s="1"/>
  <c r="B3412" i="1" s="1"/>
  <c r="B3411" i="1" s="1"/>
  <c r="B3410" i="1" s="1"/>
  <c r="B3409" i="1" s="1"/>
  <c r="B3408" i="1" s="1"/>
  <c r="B3407" i="1" s="1"/>
  <c r="B3406" i="1" s="1"/>
  <c r="B3405" i="1" s="1"/>
  <c r="B3404" i="1" s="1"/>
  <c r="B3403" i="1" s="1"/>
  <c r="B3402" i="1" s="1"/>
  <c r="B3401" i="1" s="1"/>
  <c r="B3400" i="1" s="1"/>
  <c r="B3399" i="1" s="1"/>
  <c r="B3398" i="1" s="1"/>
  <c r="B3397" i="1" s="1"/>
  <c r="B3396" i="1" s="1"/>
  <c r="B3395" i="1" s="1"/>
  <c r="B3394" i="1" s="1"/>
  <c r="B3393" i="1" s="1"/>
  <c r="B3392" i="1" s="1"/>
  <c r="B3391" i="1" s="1"/>
  <c r="B3390" i="1" s="1"/>
  <c r="B3389" i="1" s="1"/>
  <c r="B3388" i="1" s="1"/>
  <c r="B3387" i="1" s="1"/>
  <c r="B3386" i="1" s="1"/>
  <c r="B3385" i="1" s="1"/>
  <c r="B3384" i="1" s="1"/>
  <c r="B3383" i="1" s="1"/>
  <c r="B3382" i="1" s="1"/>
  <c r="B3381" i="1" s="1"/>
  <c r="B3380" i="1" s="1"/>
  <c r="B3379" i="1" s="1"/>
  <c r="B3378" i="1" s="1"/>
  <c r="B3377" i="1" s="1"/>
  <c r="B3376" i="1" s="1"/>
  <c r="B3375" i="1" s="1"/>
  <c r="B3374" i="1" s="1"/>
  <c r="B3373" i="1" s="1"/>
  <c r="B3372" i="1" s="1"/>
  <c r="B3371" i="1" s="1"/>
  <c r="B3370" i="1" s="1"/>
  <c r="B3369" i="1" s="1"/>
  <c r="B3368" i="1" s="1"/>
  <c r="B3367" i="1" s="1"/>
  <c r="B3366" i="1" s="1"/>
  <c r="B3365" i="1" s="1"/>
  <c r="B3364" i="1" s="1"/>
  <c r="B3363" i="1" s="1"/>
  <c r="B3362" i="1" s="1"/>
  <c r="B3361" i="1" s="1"/>
  <c r="B3360" i="1" s="1"/>
  <c r="B3359" i="1" s="1"/>
  <c r="B3358" i="1" s="1"/>
  <c r="B3357" i="1" s="1"/>
  <c r="B3356" i="1" s="1"/>
  <c r="B3355" i="1" s="1"/>
  <c r="B3354" i="1" s="1"/>
  <c r="B3353" i="1" s="1"/>
  <c r="B3352" i="1" s="1"/>
  <c r="B3351" i="1" s="1"/>
  <c r="B3350" i="1" s="1"/>
  <c r="B3349" i="1" s="1"/>
  <c r="B3348" i="1" s="1"/>
  <c r="B3347" i="1" s="1"/>
  <c r="B3346" i="1" s="1"/>
  <c r="B3345" i="1" s="1"/>
  <c r="B3344" i="1" s="1"/>
  <c r="B3343" i="1" s="1"/>
  <c r="B3342" i="1" s="1"/>
  <c r="B3341" i="1" s="1"/>
  <c r="B3340" i="1" s="1"/>
  <c r="B3339" i="1" s="1"/>
  <c r="B3338" i="1" s="1"/>
  <c r="B3337" i="1" s="1"/>
  <c r="B3336" i="1" s="1"/>
  <c r="B3335" i="1" s="1"/>
  <c r="B3334" i="1" s="1"/>
  <c r="B3333" i="1" s="1"/>
  <c r="B3332" i="1" s="1"/>
  <c r="B3331" i="1" s="1"/>
  <c r="B3330" i="1" s="1"/>
  <c r="B3329" i="1" s="1"/>
  <c r="B3328" i="1" s="1"/>
  <c r="B3327" i="1" s="1"/>
  <c r="B3326" i="1" s="1"/>
  <c r="B3325" i="1" s="1"/>
  <c r="B3324" i="1" s="1"/>
  <c r="B3323" i="1" s="1"/>
  <c r="B3322" i="1" s="1"/>
  <c r="B3321" i="1" s="1"/>
  <c r="B3320" i="1" s="1"/>
  <c r="B3319" i="1" s="1"/>
  <c r="B3318" i="1" s="1"/>
  <c r="B3317" i="1" s="1"/>
  <c r="B3316" i="1" s="1"/>
  <c r="B3315" i="1" s="1"/>
  <c r="B3314" i="1" s="1"/>
  <c r="B3313" i="1" s="1"/>
  <c r="B3312" i="1" s="1"/>
  <c r="B3311" i="1" s="1"/>
  <c r="B3310" i="1" s="1"/>
  <c r="B3309" i="1" s="1"/>
  <c r="B3308" i="1" s="1"/>
  <c r="B3307" i="1" s="1"/>
  <c r="B3306" i="1" s="1"/>
  <c r="B3305" i="1" s="1"/>
  <c r="B3304" i="1" s="1"/>
  <c r="B3303" i="1" s="1"/>
  <c r="B3302" i="1" s="1"/>
  <c r="B3301" i="1" s="1"/>
  <c r="B3300" i="1" s="1"/>
  <c r="B3299" i="1" s="1"/>
  <c r="B3298" i="1" s="1"/>
  <c r="B3297" i="1" s="1"/>
  <c r="B3296" i="1" s="1"/>
  <c r="B3295" i="1" s="1"/>
  <c r="B3294" i="1" s="1"/>
  <c r="B3293" i="1" s="1"/>
  <c r="B3292" i="1" s="1"/>
  <c r="B3291" i="1" s="1"/>
  <c r="B3290" i="1" s="1"/>
  <c r="B3289" i="1" s="1"/>
  <c r="B3288" i="1" s="1"/>
  <c r="B3287" i="1" s="1"/>
  <c r="B3286" i="1" s="1"/>
  <c r="B3285" i="1" s="1"/>
  <c r="B3284" i="1" s="1"/>
  <c r="B3283" i="1" s="1"/>
  <c r="B3282" i="1" s="1"/>
  <c r="B3281" i="1" s="1"/>
  <c r="B3280" i="1" s="1"/>
  <c r="B3279" i="1" s="1"/>
  <c r="B3278" i="1" s="1"/>
  <c r="B3277" i="1" s="1"/>
  <c r="B3276" i="1" s="1"/>
  <c r="B3275" i="1" s="1"/>
  <c r="B3274" i="1" s="1"/>
  <c r="B3273" i="1" s="1"/>
  <c r="B3272" i="1" s="1"/>
  <c r="B3271" i="1" s="1"/>
  <c r="B3270" i="1" s="1"/>
  <c r="B3269" i="1" s="1"/>
  <c r="B3268" i="1" s="1"/>
  <c r="B3267" i="1" s="1"/>
  <c r="B3266" i="1" s="1"/>
  <c r="B3265" i="1" s="1"/>
  <c r="B3264" i="1" s="1"/>
  <c r="B3263" i="1" s="1"/>
  <c r="B3262" i="1" s="1"/>
  <c r="B3261" i="1" s="1"/>
  <c r="B3260" i="1" s="1"/>
  <c r="B3259" i="1" s="1"/>
  <c r="B3258" i="1" s="1"/>
  <c r="B3257" i="1" s="1"/>
  <c r="B3256" i="1" s="1"/>
  <c r="B3255" i="1" s="1"/>
  <c r="B3254" i="1" s="1"/>
  <c r="B3253" i="1" s="1"/>
  <c r="B3252" i="1" s="1"/>
  <c r="B3251" i="1" s="1"/>
  <c r="B3250" i="1" s="1"/>
  <c r="B3249" i="1" s="1"/>
  <c r="B3248" i="1" s="1"/>
  <c r="B3247" i="1" s="1"/>
  <c r="B3246" i="1" s="1"/>
  <c r="B3245" i="1" s="1"/>
  <c r="B3244" i="1" s="1"/>
  <c r="B3243" i="1" s="1"/>
  <c r="B3242" i="1" s="1"/>
  <c r="B3241" i="1" s="1"/>
  <c r="B3240" i="1" s="1"/>
  <c r="B3239" i="1" s="1"/>
  <c r="B3238" i="1" s="1"/>
  <c r="B3237" i="1" s="1"/>
  <c r="B3236" i="1" s="1"/>
  <c r="B3235" i="1" s="1"/>
  <c r="B3234" i="1" s="1"/>
  <c r="B3233" i="1" s="1"/>
  <c r="B3232" i="1" s="1"/>
  <c r="B3231" i="1" s="1"/>
  <c r="B3230" i="1" s="1"/>
  <c r="B3229" i="1" s="1"/>
  <c r="B3228" i="1" s="1"/>
  <c r="B3227" i="1" s="1"/>
  <c r="B3226" i="1" s="1"/>
  <c r="B3225" i="1" s="1"/>
  <c r="B3224" i="1" s="1"/>
  <c r="B3223" i="1" s="1"/>
  <c r="B3222" i="1" s="1"/>
  <c r="B3221" i="1" s="1"/>
  <c r="B3220" i="1" s="1"/>
  <c r="B3219" i="1" s="1"/>
  <c r="B3218" i="1" s="1"/>
  <c r="B3217" i="1" s="1"/>
  <c r="B3216" i="1" s="1"/>
  <c r="B3215" i="1" s="1"/>
  <c r="B3214" i="1" s="1"/>
  <c r="B3213" i="1" s="1"/>
  <c r="B3212" i="1" s="1"/>
  <c r="B3211" i="1" s="1"/>
  <c r="B3210" i="1" s="1"/>
  <c r="B3209" i="1" s="1"/>
  <c r="B3208" i="1" s="1"/>
  <c r="B3207" i="1" s="1"/>
  <c r="B3206" i="1" s="1"/>
  <c r="B3205" i="1" s="1"/>
  <c r="B3204" i="1" s="1"/>
  <c r="B3203" i="1" s="1"/>
  <c r="B3202" i="1" s="1"/>
  <c r="B3201" i="1" s="1"/>
  <c r="B3200" i="1" s="1"/>
  <c r="B3199" i="1" s="1"/>
  <c r="B3198" i="1" s="1"/>
  <c r="B3197" i="1" s="1"/>
  <c r="B3196" i="1" s="1"/>
  <c r="B3195" i="1" s="1"/>
  <c r="B3194" i="1" s="1"/>
  <c r="B3193" i="1" s="1"/>
  <c r="B3192" i="1" s="1"/>
  <c r="B3191" i="1" s="1"/>
  <c r="B3190" i="1" s="1"/>
  <c r="B3189" i="1" s="1"/>
  <c r="B3188" i="1" s="1"/>
  <c r="B3187" i="1" s="1"/>
  <c r="B3186" i="1" s="1"/>
  <c r="B3185" i="1" s="1"/>
  <c r="B3184" i="1" s="1"/>
  <c r="B3183" i="1" s="1"/>
  <c r="B3182" i="1" s="1"/>
  <c r="B3181" i="1" s="1"/>
  <c r="B3180" i="1" s="1"/>
  <c r="B3179" i="1" s="1"/>
  <c r="B3178" i="1" s="1"/>
  <c r="B3177" i="1" s="1"/>
  <c r="B3176" i="1" s="1"/>
  <c r="B3175" i="1" s="1"/>
  <c r="B3174" i="1" s="1"/>
  <c r="B3173" i="1" s="1"/>
  <c r="B3172" i="1" s="1"/>
  <c r="B3171" i="1" s="1"/>
  <c r="B3170" i="1" s="1"/>
  <c r="B3169" i="1" s="1"/>
  <c r="B3168" i="1" s="1"/>
  <c r="B3167" i="1" s="1"/>
  <c r="B3166" i="1" s="1"/>
  <c r="B3165" i="1" s="1"/>
  <c r="B3164" i="1" s="1"/>
  <c r="B3163" i="1" s="1"/>
  <c r="B3162" i="1" s="1"/>
  <c r="B3161" i="1" s="1"/>
  <c r="B3160" i="1" s="1"/>
  <c r="B3159" i="1" s="1"/>
  <c r="B3158" i="1" s="1"/>
  <c r="B3157" i="1" s="1"/>
  <c r="B3156" i="1" s="1"/>
  <c r="B3155" i="1" s="1"/>
  <c r="B3154" i="1" s="1"/>
  <c r="B3153" i="1" s="1"/>
  <c r="B3152" i="1" s="1"/>
  <c r="B3151" i="1" s="1"/>
  <c r="B3150" i="1" s="1"/>
  <c r="B3149" i="1" s="1"/>
  <c r="B3148" i="1" s="1"/>
  <c r="B3147" i="1" s="1"/>
  <c r="B3146" i="1" s="1"/>
  <c r="B3145" i="1" s="1"/>
  <c r="B3144" i="1" s="1"/>
  <c r="B3143" i="1" s="1"/>
  <c r="B3142" i="1" s="1"/>
  <c r="B3141" i="1" s="1"/>
  <c r="B3140" i="1" s="1"/>
  <c r="B3139" i="1" s="1"/>
  <c r="B3138" i="1" s="1"/>
  <c r="B3137" i="1" s="1"/>
  <c r="B3136" i="1" s="1"/>
  <c r="B3135" i="1" s="1"/>
  <c r="B3134" i="1" s="1"/>
  <c r="B3133" i="1" s="1"/>
  <c r="B3132" i="1" s="1"/>
  <c r="B3131" i="1" s="1"/>
  <c r="B3130" i="1" s="1"/>
  <c r="B3129" i="1" s="1"/>
  <c r="B3128" i="1" s="1"/>
  <c r="B3127" i="1" s="1"/>
  <c r="B3126" i="1" s="1"/>
  <c r="B3125" i="1" s="1"/>
  <c r="B3124" i="1" s="1"/>
  <c r="B3123" i="1" s="1"/>
  <c r="B3122" i="1" s="1"/>
  <c r="B3121" i="1" s="1"/>
  <c r="B3120" i="1" s="1"/>
  <c r="B3119" i="1" s="1"/>
  <c r="B3118" i="1" s="1"/>
  <c r="B3117" i="1" s="1"/>
  <c r="B3116" i="1" s="1"/>
  <c r="B3115" i="1" s="1"/>
  <c r="B3114" i="1" s="1"/>
  <c r="B3113" i="1" s="1"/>
  <c r="B3112" i="1" s="1"/>
  <c r="B3111" i="1" s="1"/>
  <c r="B3110" i="1" s="1"/>
  <c r="B3109" i="1" s="1"/>
  <c r="B3108" i="1" s="1"/>
  <c r="B3107" i="1" s="1"/>
  <c r="B3106" i="1" s="1"/>
  <c r="B3105" i="1" s="1"/>
  <c r="B3104" i="1" s="1"/>
  <c r="B3103" i="1" s="1"/>
  <c r="B3102" i="1" s="1"/>
  <c r="B3101" i="1" s="1"/>
  <c r="B3100" i="1" s="1"/>
  <c r="B3099" i="1" s="1"/>
  <c r="B3098" i="1" s="1"/>
  <c r="B3097" i="1" s="1"/>
  <c r="B3096" i="1" s="1"/>
  <c r="B3095" i="1" s="1"/>
  <c r="B3094" i="1" s="1"/>
  <c r="B3093" i="1" s="1"/>
  <c r="B3092" i="1" s="1"/>
  <c r="B3091" i="1" s="1"/>
  <c r="B3090" i="1" s="1"/>
  <c r="B3089" i="1" s="1"/>
  <c r="B3088" i="1" s="1"/>
  <c r="B3087" i="1" s="1"/>
  <c r="B3086" i="1" s="1"/>
  <c r="B3085" i="1" s="1"/>
  <c r="B3084" i="1" s="1"/>
  <c r="B3083" i="1" s="1"/>
  <c r="B3082" i="1" s="1"/>
  <c r="B3081" i="1" s="1"/>
  <c r="B3080" i="1" s="1"/>
  <c r="B3079" i="1" s="1"/>
  <c r="B3078" i="1" s="1"/>
  <c r="B3077" i="1" s="1"/>
  <c r="B3076" i="1" s="1"/>
  <c r="B3075" i="1" s="1"/>
  <c r="B3074" i="1" s="1"/>
  <c r="B3073" i="1" s="1"/>
  <c r="B3072" i="1" s="1"/>
  <c r="B3071" i="1" s="1"/>
  <c r="B3070" i="1" s="1"/>
  <c r="B3069" i="1" s="1"/>
  <c r="B3068" i="1" s="1"/>
  <c r="B3067" i="1" s="1"/>
  <c r="B3066" i="1" s="1"/>
  <c r="B3065" i="1" s="1"/>
  <c r="B3064" i="1" s="1"/>
  <c r="B3063" i="1" s="1"/>
  <c r="B3062" i="1" s="1"/>
  <c r="B3061" i="1" s="1"/>
  <c r="B3060" i="1" s="1"/>
  <c r="B3059" i="1" s="1"/>
  <c r="B3058" i="1" s="1"/>
  <c r="B3057" i="1" s="1"/>
  <c r="B3056" i="1" s="1"/>
  <c r="B3055" i="1" s="1"/>
  <c r="B3054" i="1" s="1"/>
  <c r="B3053" i="1" s="1"/>
  <c r="B3052" i="1" s="1"/>
  <c r="B3051" i="1" s="1"/>
  <c r="B3050" i="1" s="1"/>
  <c r="B3049" i="1" s="1"/>
  <c r="B3048" i="1" s="1"/>
  <c r="B3047" i="1" s="1"/>
  <c r="B3046" i="1" s="1"/>
  <c r="B3045" i="1" s="1"/>
  <c r="B3044" i="1" s="1"/>
  <c r="B3043" i="1" s="1"/>
  <c r="B3042" i="1" s="1"/>
  <c r="B3041" i="1" s="1"/>
  <c r="B3040" i="1" s="1"/>
  <c r="B3039" i="1" s="1"/>
  <c r="B3038" i="1" s="1"/>
  <c r="B3037" i="1" s="1"/>
  <c r="B3036" i="1" s="1"/>
  <c r="B3035" i="1" s="1"/>
  <c r="B3034" i="1" s="1"/>
  <c r="B3033" i="1" s="1"/>
  <c r="B3032" i="1" s="1"/>
  <c r="B3031" i="1" s="1"/>
  <c r="B3030" i="1" s="1"/>
  <c r="B3029" i="1" s="1"/>
  <c r="B3028" i="1" s="1"/>
  <c r="B3027" i="1" s="1"/>
  <c r="B3026" i="1" s="1"/>
  <c r="B3025" i="1" s="1"/>
  <c r="B3024" i="1" s="1"/>
  <c r="B3023" i="1" s="1"/>
  <c r="B3022" i="1" s="1"/>
  <c r="B3021" i="1" s="1"/>
  <c r="B3020" i="1" s="1"/>
  <c r="B3019" i="1" s="1"/>
  <c r="B3018" i="1" s="1"/>
  <c r="B3017" i="1" s="1"/>
  <c r="B3016" i="1" s="1"/>
  <c r="B3015" i="1" s="1"/>
  <c r="B3014" i="1" s="1"/>
  <c r="B3013" i="1" s="1"/>
  <c r="B3012" i="1" s="1"/>
  <c r="B3011" i="1" s="1"/>
  <c r="B3010" i="1" s="1"/>
  <c r="B3009" i="1" s="1"/>
  <c r="B3008" i="1" s="1"/>
  <c r="B3007" i="1" s="1"/>
  <c r="B3006" i="1" s="1"/>
  <c r="B3005" i="1" s="1"/>
  <c r="B3004" i="1" s="1"/>
  <c r="B3003" i="1" s="1"/>
  <c r="B3002" i="1" s="1"/>
  <c r="B3001" i="1" s="1"/>
  <c r="B3000" i="1" s="1"/>
  <c r="B2999" i="1" s="1"/>
  <c r="B2998" i="1" s="1"/>
  <c r="B2997" i="1" s="1"/>
  <c r="B2996" i="1" s="1"/>
  <c r="B2995" i="1" s="1"/>
  <c r="B2994" i="1" s="1"/>
  <c r="B2993" i="1" s="1"/>
  <c r="B2992" i="1" s="1"/>
  <c r="B2991" i="1" s="1"/>
  <c r="B2990" i="1" s="1"/>
  <c r="B2989" i="1" s="1"/>
  <c r="B2988" i="1" s="1"/>
  <c r="B2987" i="1" s="1"/>
  <c r="B2986" i="1" s="1"/>
  <c r="B2985" i="1" s="1"/>
  <c r="B2984" i="1" s="1"/>
  <c r="B2983" i="1" s="1"/>
  <c r="B2982" i="1" s="1"/>
  <c r="B2981" i="1" s="1"/>
  <c r="B2980" i="1" s="1"/>
  <c r="B2979" i="1" s="1"/>
  <c r="B2978" i="1" s="1"/>
  <c r="B2977" i="1" s="1"/>
  <c r="B2976" i="1" s="1"/>
  <c r="B2975" i="1" s="1"/>
  <c r="B2974" i="1" s="1"/>
  <c r="B2973" i="1" s="1"/>
  <c r="B2972" i="1" s="1"/>
  <c r="B2971" i="1" s="1"/>
  <c r="B2970" i="1" s="1"/>
  <c r="B2969" i="1" s="1"/>
  <c r="B2968" i="1" s="1"/>
  <c r="B2967" i="1" s="1"/>
  <c r="B2966" i="1" s="1"/>
  <c r="B2965" i="1" s="1"/>
  <c r="B2964" i="1" s="1"/>
  <c r="B2963" i="1" s="1"/>
  <c r="B2962" i="1" s="1"/>
  <c r="B2961" i="1" s="1"/>
  <c r="B2960" i="1" s="1"/>
  <c r="B2959" i="1" s="1"/>
  <c r="B2958" i="1" s="1"/>
  <c r="B2957" i="1" s="1"/>
  <c r="B2956" i="1" s="1"/>
  <c r="B2955" i="1" s="1"/>
  <c r="B2954" i="1" s="1"/>
  <c r="B2953" i="1" s="1"/>
  <c r="B2952" i="1" s="1"/>
  <c r="B2951" i="1" s="1"/>
  <c r="B2950" i="1" s="1"/>
  <c r="B2949" i="1" s="1"/>
  <c r="B2948" i="1" s="1"/>
  <c r="B2947" i="1" s="1"/>
  <c r="B2946" i="1" s="1"/>
  <c r="B2945" i="1" s="1"/>
  <c r="B2944" i="1" s="1"/>
  <c r="B2943" i="1" s="1"/>
  <c r="B2942" i="1" s="1"/>
  <c r="B2941" i="1" s="1"/>
  <c r="B2940" i="1" s="1"/>
  <c r="B2939" i="1" s="1"/>
  <c r="B2938" i="1" s="1"/>
  <c r="B2937" i="1" s="1"/>
  <c r="B2936" i="1" s="1"/>
  <c r="B2935" i="1" s="1"/>
  <c r="B2934" i="1" s="1"/>
  <c r="B2933" i="1" s="1"/>
  <c r="B2932" i="1" s="1"/>
  <c r="B2931" i="1" s="1"/>
  <c r="B2930" i="1" s="1"/>
  <c r="B2929" i="1" s="1"/>
  <c r="B2928" i="1" s="1"/>
  <c r="B2927" i="1" s="1"/>
  <c r="B2926" i="1" s="1"/>
  <c r="B2925" i="1" s="1"/>
  <c r="B2924" i="1" s="1"/>
  <c r="B2923" i="1" s="1"/>
  <c r="B2922" i="1" s="1"/>
  <c r="B2921" i="1" s="1"/>
  <c r="B2920" i="1" s="1"/>
  <c r="B2919" i="1" s="1"/>
  <c r="B2918" i="1" s="1"/>
  <c r="B2917" i="1" s="1"/>
  <c r="B2916" i="1" s="1"/>
  <c r="B2915" i="1" s="1"/>
  <c r="B2914" i="1" s="1"/>
  <c r="B2913" i="1" s="1"/>
  <c r="B2912" i="1" s="1"/>
  <c r="B2911" i="1" s="1"/>
  <c r="B2910" i="1" s="1"/>
  <c r="B2909" i="1" s="1"/>
  <c r="B2908" i="1" s="1"/>
  <c r="B2907" i="1" s="1"/>
  <c r="B2906" i="1" s="1"/>
  <c r="B2905" i="1" s="1"/>
  <c r="B2904" i="1" s="1"/>
  <c r="B2903" i="1" s="1"/>
  <c r="B2902" i="1" s="1"/>
  <c r="B2901" i="1" s="1"/>
  <c r="B2900" i="1" s="1"/>
  <c r="B2899" i="1" s="1"/>
  <c r="B2898" i="1" s="1"/>
  <c r="B2897" i="1" s="1"/>
  <c r="B2896" i="1" s="1"/>
  <c r="B2895" i="1" s="1"/>
  <c r="B2894" i="1" s="1"/>
  <c r="B2893" i="1" s="1"/>
  <c r="B2892" i="1" s="1"/>
  <c r="B2891" i="1" s="1"/>
  <c r="B2890" i="1" s="1"/>
  <c r="B2889" i="1" s="1"/>
  <c r="B2888" i="1" s="1"/>
  <c r="B2887" i="1" s="1"/>
  <c r="B2886" i="1" s="1"/>
  <c r="B2885" i="1" s="1"/>
  <c r="B2884" i="1" s="1"/>
  <c r="B2883" i="1" s="1"/>
  <c r="B2882" i="1" s="1"/>
  <c r="B2881" i="1" s="1"/>
  <c r="B2880" i="1" s="1"/>
  <c r="B2879" i="1" s="1"/>
  <c r="B2878" i="1" s="1"/>
  <c r="B2877" i="1" s="1"/>
  <c r="B2876" i="1" s="1"/>
  <c r="B2875" i="1" s="1"/>
  <c r="B2874" i="1" s="1"/>
  <c r="B2873" i="1" s="1"/>
  <c r="B2872" i="1" s="1"/>
  <c r="B2871" i="1" s="1"/>
  <c r="B2870" i="1" s="1"/>
  <c r="B2869" i="1" s="1"/>
  <c r="B2868" i="1" s="1"/>
  <c r="B2867" i="1" s="1"/>
  <c r="B2866" i="1" s="1"/>
  <c r="B2865" i="1" s="1"/>
  <c r="B2864" i="1" s="1"/>
  <c r="B2863" i="1" s="1"/>
  <c r="B2862" i="1" s="1"/>
  <c r="B2861" i="1" s="1"/>
  <c r="B2860" i="1" s="1"/>
  <c r="B2859" i="1" s="1"/>
  <c r="B2858" i="1" s="1"/>
  <c r="B2857" i="1" s="1"/>
  <c r="B2856" i="1" s="1"/>
  <c r="B2855" i="1" s="1"/>
  <c r="B2854" i="1" s="1"/>
  <c r="B2853" i="1" s="1"/>
  <c r="B2852" i="1" s="1"/>
  <c r="B2851" i="1" s="1"/>
  <c r="B2850" i="1" s="1"/>
  <c r="B2849" i="1" s="1"/>
  <c r="B2848" i="1" s="1"/>
  <c r="B2847" i="1" s="1"/>
  <c r="B2846" i="1" s="1"/>
  <c r="B2845" i="1" s="1"/>
  <c r="B2844" i="1" s="1"/>
  <c r="B2843" i="1" s="1"/>
  <c r="B2842" i="1" s="1"/>
  <c r="B2841" i="1" s="1"/>
  <c r="B2840" i="1" s="1"/>
  <c r="B2839" i="1" s="1"/>
  <c r="B2838" i="1" s="1"/>
  <c r="B2837" i="1" s="1"/>
  <c r="B2836" i="1" s="1"/>
  <c r="B2835" i="1" s="1"/>
  <c r="B2834" i="1" s="1"/>
  <c r="B2833" i="1" s="1"/>
  <c r="B2832" i="1" s="1"/>
  <c r="B2831" i="1" s="1"/>
  <c r="B2830" i="1" s="1"/>
  <c r="B2829" i="1" s="1"/>
  <c r="B2828" i="1" s="1"/>
  <c r="B2827" i="1" s="1"/>
  <c r="B2826" i="1" s="1"/>
  <c r="B2825" i="1" s="1"/>
  <c r="B2824" i="1" s="1"/>
  <c r="B2823" i="1" s="1"/>
  <c r="B2822" i="1" s="1"/>
  <c r="B2821" i="1" s="1"/>
  <c r="B2820" i="1" s="1"/>
  <c r="B2819" i="1" s="1"/>
  <c r="B2818" i="1" s="1"/>
  <c r="B2817" i="1" s="1"/>
  <c r="B2816" i="1" s="1"/>
  <c r="B2815" i="1" s="1"/>
  <c r="B2814" i="1" s="1"/>
  <c r="B2813" i="1" s="1"/>
  <c r="B2812" i="1" s="1"/>
  <c r="B2811" i="1" s="1"/>
  <c r="B2810" i="1" s="1"/>
  <c r="B2809" i="1" s="1"/>
  <c r="B2808" i="1" s="1"/>
  <c r="B2807" i="1" s="1"/>
  <c r="B2806" i="1" s="1"/>
  <c r="B2805" i="1" s="1"/>
  <c r="B2804" i="1" s="1"/>
  <c r="B2803" i="1" s="1"/>
  <c r="B2802" i="1" s="1"/>
  <c r="B2801" i="1" s="1"/>
  <c r="B2800" i="1" s="1"/>
  <c r="B2799" i="1" s="1"/>
  <c r="B2798" i="1" s="1"/>
  <c r="B2797" i="1" s="1"/>
  <c r="B2796" i="1" s="1"/>
  <c r="B2795" i="1" s="1"/>
  <c r="B2794" i="1" s="1"/>
  <c r="B2793" i="1" s="1"/>
  <c r="B2792" i="1" s="1"/>
  <c r="B2791" i="1" s="1"/>
  <c r="B2790" i="1" s="1"/>
  <c r="B2789" i="1" s="1"/>
  <c r="B2788" i="1" s="1"/>
  <c r="B2787" i="1" s="1"/>
  <c r="B2786" i="1" s="1"/>
  <c r="B2785" i="1" s="1"/>
  <c r="B2784" i="1" s="1"/>
  <c r="B2783" i="1" s="1"/>
  <c r="B2782" i="1" s="1"/>
  <c r="B2781" i="1" s="1"/>
  <c r="B2780" i="1" s="1"/>
  <c r="B2779" i="1" s="1"/>
  <c r="B2778" i="1" s="1"/>
  <c r="B2777" i="1" s="1"/>
  <c r="B2776" i="1" s="1"/>
  <c r="B2775" i="1" s="1"/>
  <c r="B2774" i="1" s="1"/>
  <c r="B2773" i="1" s="1"/>
  <c r="B2772" i="1" s="1"/>
  <c r="B2771" i="1" s="1"/>
  <c r="B2770" i="1" s="1"/>
  <c r="B2769" i="1" s="1"/>
  <c r="B2768" i="1" s="1"/>
  <c r="B2767" i="1" s="1"/>
  <c r="B2766" i="1" s="1"/>
  <c r="B2765" i="1" s="1"/>
  <c r="B2764" i="1" s="1"/>
  <c r="B2763" i="1" s="1"/>
  <c r="B2762" i="1" s="1"/>
  <c r="B2761" i="1" s="1"/>
  <c r="B2760" i="1" s="1"/>
  <c r="B2759" i="1" s="1"/>
  <c r="B2758" i="1" s="1"/>
  <c r="B2757" i="1" s="1"/>
  <c r="B2756" i="1" s="1"/>
  <c r="B2755" i="1" s="1"/>
  <c r="B2754" i="1" s="1"/>
  <c r="B2753" i="1" s="1"/>
  <c r="B2752" i="1" s="1"/>
  <c r="B2751" i="1" s="1"/>
  <c r="B2750" i="1" s="1"/>
  <c r="B2749" i="1" s="1"/>
  <c r="B2748" i="1" s="1"/>
  <c r="B2747" i="1" s="1"/>
  <c r="B2746" i="1" s="1"/>
  <c r="B2745" i="1" s="1"/>
  <c r="B2744" i="1" s="1"/>
  <c r="B2743" i="1" s="1"/>
  <c r="B2742" i="1" s="1"/>
  <c r="B2741" i="1" s="1"/>
  <c r="B2740" i="1" s="1"/>
  <c r="B2739" i="1" s="1"/>
  <c r="B2738" i="1" s="1"/>
  <c r="B2737" i="1" s="1"/>
  <c r="B2736" i="1" s="1"/>
  <c r="B2735" i="1" s="1"/>
  <c r="B2734" i="1" s="1"/>
  <c r="B2733" i="1" s="1"/>
  <c r="B2732" i="1" s="1"/>
  <c r="B2731" i="1" s="1"/>
  <c r="B2730" i="1" s="1"/>
  <c r="B2729" i="1" s="1"/>
  <c r="B2728" i="1" s="1"/>
  <c r="B2727" i="1" s="1"/>
  <c r="B2726" i="1" s="1"/>
  <c r="B2725" i="1" s="1"/>
  <c r="B2724" i="1" s="1"/>
  <c r="B2723" i="1" s="1"/>
  <c r="B2722" i="1" s="1"/>
  <c r="B2721" i="1" s="1"/>
  <c r="B2720" i="1" s="1"/>
  <c r="B2719" i="1" s="1"/>
  <c r="B2718" i="1" s="1"/>
  <c r="B2717" i="1" s="1"/>
  <c r="B2716" i="1" s="1"/>
  <c r="B2715" i="1" s="1"/>
  <c r="B2714" i="1" s="1"/>
  <c r="B2713" i="1" s="1"/>
  <c r="B2712" i="1" s="1"/>
  <c r="B2711" i="1" s="1"/>
  <c r="B2710" i="1" s="1"/>
  <c r="B2709" i="1" s="1"/>
  <c r="B2708" i="1" s="1"/>
  <c r="B2707" i="1" s="1"/>
  <c r="B2706" i="1" s="1"/>
  <c r="B2705" i="1" s="1"/>
  <c r="B2704" i="1" s="1"/>
  <c r="B2703" i="1" s="1"/>
  <c r="B2702" i="1" s="1"/>
  <c r="B2701" i="1" s="1"/>
  <c r="B2700" i="1" s="1"/>
  <c r="B2699" i="1" s="1"/>
  <c r="B2698" i="1" s="1"/>
  <c r="B2697" i="1" s="1"/>
  <c r="B2696" i="1" s="1"/>
  <c r="B2695" i="1" s="1"/>
  <c r="B2694" i="1" s="1"/>
  <c r="B2693" i="1" s="1"/>
  <c r="B2692" i="1" s="1"/>
  <c r="B2691" i="1" s="1"/>
  <c r="B2690" i="1" s="1"/>
  <c r="B2689" i="1" s="1"/>
  <c r="B2688" i="1" s="1"/>
  <c r="B2687" i="1" s="1"/>
  <c r="B2686" i="1" s="1"/>
  <c r="B2685" i="1" s="1"/>
  <c r="B2684" i="1" s="1"/>
  <c r="B2683" i="1" s="1"/>
  <c r="B2682" i="1" s="1"/>
  <c r="B2681" i="1" s="1"/>
  <c r="B2680" i="1" s="1"/>
  <c r="B2679" i="1" s="1"/>
  <c r="B2678" i="1" s="1"/>
  <c r="B2677" i="1" s="1"/>
  <c r="B2676" i="1" s="1"/>
  <c r="B2675" i="1" s="1"/>
  <c r="B2674" i="1" s="1"/>
  <c r="B2673" i="1" s="1"/>
  <c r="B2672" i="1" s="1"/>
  <c r="B2671" i="1" s="1"/>
  <c r="B2670" i="1" s="1"/>
  <c r="B2669" i="1" s="1"/>
  <c r="B2668" i="1" s="1"/>
  <c r="B2667" i="1" s="1"/>
  <c r="B2666" i="1" s="1"/>
  <c r="B2665" i="1" s="1"/>
  <c r="B2664" i="1" s="1"/>
  <c r="B2663" i="1" s="1"/>
  <c r="B2662" i="1" s="1"/>
  <c r="B2661" i="1" s="1"/>
  <c r="B2660" i="1" s="1"/>
  <c r="B2659" i="1" s="1"/>
  <c r="B2658" i="1" s="1"/>
  <c r="B2657" i="1" s="1"/>
  <c r="B2656" i="1" s="1"/>
  <c r="B2655" i="1" s="1"/>
  <c r="B2654" i="1" s="1"/>
  <c r="B2653" i="1" s="1"/>
  <c r="B2652" i="1" s="1"/>
  <c r="B2651" i="1" s="1"/>
  <c r="B2650" i="1" s="1"/>
  <c r="B2649" i="1" s="1"/>
  <c r="B2648" i="1" s="1"/>
  <c r="B2647" i="1" s="1"/>
  <c r="B2646" i="1" s="1"/>
  <c r="B2645" i="1" s="1"/>
  <c r="B2644" i="1" s="1"/>
  <c r="B2643" i="1" s="1"/>
  <c r="B2642" i="1" s="1"/>
  <c r="B2641" i="1" s="1"/>
  <c r="B2640" i="1" s="1"/>
  <c r="B2639" i="1" s="1"/>
  <c r="B2638" i="1" s="1"/>
  <c r="B2637" i="1" s="1"/>
  <c r="B2636" i="1" s="1"/>
  <c r="B2635" i="1" s="1"/>
  <c r="B2634" i="1" s="1"/>
  <c r="B2633" i="1" s="1"/>
  <c r="B2632" i="1" s="1"/>
  <c r="B2631" i="1" s="1"/>
  <c r="B2630" i="1" s="1"/>
  <c r="B2629" i="1" s="1"/>
  <c r="B2628" i="1" s="1"/>
  <c r="B2627" i="1" s="1"/>
  <c r="B2626" i="1" s="1"/>
  <c r="B2625" i="1" s="1"/>
  <c r="B2624" i="1" s="1"/>
  <c r="B2623" i="1" s="1"/>
  <c r="B2622" i="1" s="1"/>
  <c r="B2621" i="1" s="1"/>
  <c r="B2620" i="1" s="1"/>
  <c r="B2619" i="1" s="1"/>
  <c r="B2618" i="1" s="1"/>
  <c r="B2617" i="1" s="1"/>
  <c r="B2616" i="1" s="1"/>
  <c r="B2615" i="1" s="1"/>
  <c r="B2614" i="1" s="1"/>
  <c r="B2613" i="1" s="1"/>
  <c r="B2612" i="1" s="1"/>
  <c r="B2611" i="1" s="1"/>
  <c r="B2610" i="1" s="1"/>
  <c r="B2609" i="1" s="1"/>
  <c r="B2608" i="1" s="1"/>
  <c r="B2607" i="1" s="1"/>
  <c r="B2606" i="1" s="1"/>
  <c r="B2605" i="1" s="1"/>
  <c r="B2604" i="1" s="1"/>
  <c r="B2603" i="1" s="1"/>
  <c r="B2602" i="1" s="1"/>
  <c r="B2601" i="1" s="1"/>
  <c r="B2600" i="1" s="1"/>
  <c r="B2599" i="1" s="1"/>
  <c r="B2598" i="1" s="1"/>
  <c r="B2597" i="1" s="1"/>
  <c r="B2596" i="1" s="1"/>
  <c r="B2595" i="1" s="1"/>
  <c r="B2594" i="1" s="1"/>
  <c r="B2593" i="1" s="1"/>
  <c r="B2592" i="1" s="1"/>
  <c r="B2591" i="1" s="1"/>
  <c r="B2590" i="1" s="1"/>
  <c r="B2589" i="1" s="1"/>
  <c r="B2588" i="1" s="1"/>
  <c r="B2587" i="1" s="1"/>
  <c r="B2586" i="1" s="1"/>
  <c r="B2585" i="1" s="1"/>
  <c r="B2584" i="1" s="1"/>
  <c r="B2583" i="1" s="1"/>
  <c r="B2582" i="1" s="1"/>
  <c r="B2581" i="1" s="1"/>
  <c r="B2580" i="1" s="1"/>
  <c r="B2579" i="1" s="1"/>
  <c r="B2578" i="1" s="1"/>
  <c r="B2577" i="1" s="1"/>
  <c r="B2576" i="1" s="1"/>
  <c r="B2575" i="1" s="1"/>
  <c r="B2574" i="1" s="1"/>
  <c r="B2573" i="1" s="1"/>
  <c r="B2572" i="1" s="1"/>
  <c r="B2571" i="1" s="1"/>
  <c r="B2570" i="1" s="1"/>
  <c r="B2569" i="1" s="1"/>
  <c r="B2568" i="1" s="1"/>
  <c r="B2567" i="1" s="1"/>
  <c r="B2566" i="1" s="1"/>
  <c r="B2565" i="1" s="1"/>
  <c r="B2564" i="1" s="1"/>
  <c r="B2563" i="1" s="1"/>
  <c r="B2562" i="1" s="1"/>
  <c r="B2561" i="1" s="1"/>
  <c r="B2560" i="1" s="1"/>
  <c r="B2559" i="1" s="1"/>
  <c r="B2558" i="1" s="1"/>
  <c r="B2557" i="1" s="1"/>
  <c r="B2556" i="1" s="1"/>
  <c r="B2555" i="1" s="1"/>
  <c r="B2554" i="1" s="1"/>
  <c r="B2553" i="1" s="1"/>
  <c r="B2552" i="1" s="1"/>
  <c r="B2551" i="1" s="1"/>
  <c r="B2550" i="1" s="1"/>
  <c r="B2549" i="1" s="1"/>
  <c r="B2548" i="1" s="1"/>
  <c r="B2547" i="1" s="1"/>
  <c r="B2546" i="1" s="1"/>
  <c r="B2545" i="1" s="1"/>
  <c r="B2544" i="1" s="1"/>
  <c r="B2543" i="1" s="1"/>
  <c r="B2542" i="1" s="1"/>
  <c r="B2541" i="1" s="1"/>
  <c r="B2540" i="1" s="1"/>
  <c r="B2539" i="1" s="1"/>
  <c r="B2538" i="1" s="1"/>
  <c r="B2537" i="1" s="1"/>
  <c r="B2536" i="1" s="1"/>
  <c r="B2535" i="1" s="1"/>
  <c r="B2534" i="1" s="1"/>
  <c r="B2533" i="1" s="1"/>
  <c r="B2532" i="1" s="1"/>
  <c r="B2531" i="1" s="1"/>
  <c r="B2530" i="1" s="1"/>
  <c r="B2529" i="1" s="1"/>
  <c r="B2528" i="1" s="1"/>
  <c r="B2527" i="1" s="1"/>
  <c r="B2526" i="1" s="1"/>
  <c r="B2525" i="1" s="1"/>
  <c r="B2524" i="1" s="1"/>
  <c r="B2523" i="1" s="1"/>
  <c r="B2522" i="1" s="1"/>
  <c r="B2521" i="1" s="1"/>
  <c r="B2520" i="1" s="1"/>
  <c r="B2519" i="1" s="1"/>
  <c r="B2518" i="1" s="1"/>
  <c r="B2517" i="1" s="1"/>
  <c r="B2516" i="1" s="1"/>
  <c r="B2515" i="1" s="1"/>
  <c r="B2514" i="1" s="1"/>
  <c r="B2513" i="1" s="1"/>
  <c r="B2512" i="1" s="1"/>
  <c r="B2511" i="1" s="1"/>
  <c r="B2510" i="1" s="1"/>
  <c r="B2509" i="1" s="1"/>
  <c r="B2508" i="1" s="1"/>
  <c r="B2507" i="1" s="1"/>
  <c r="B2506" i="1" s="1"/>
  <c r="B2505" i="1" s="1"/>
  <c r="B2504" i="1" s="1"/>
  <c r="B2503" i="1" s="1"/>
  <c r="B2502" i="1" s="1"/>
  <c r="B2501" i="1" s="1"/>
  <c r="B2500" i="1" s="1"/>
  <c r="B2499" i="1" s="1"/>
  <c r="B2498" i="1" s="1"/>
  <c r="B2497" i="1" s="1"/>
  <c r="B2496" i="1" s="1"/>
  <c r="B2495" i="1" s="1"/>
  <c r="B2494" i="1" s="1"/>
  <c r="B2493" i="1" s="1"/>
  <c r="B2492" i="1" s="1"/>
  <c r="B2491" i="1" s="1"/>
  <c r="B2490" i="1" s="1"/>
  <c r="B2489" i="1" s="1"/>
  <c r="B2488" i="1" s="1"/>
  <c r="B2487" i="1" s="1"/>
  <c r="B2486" i="1" s="1"/>
  <c r="B2485" i="1" s="1"/>
  <c r="B2484" i="1" s="1"/>
  <c r="B2483" i="1" s="1"/>
  <c r="B2482" i="1" s="1"/>
  <c r="B2481" i="1" s="1"/>
  <c r="B2480" i="1" s="1"/>
  <c r="B2479" i="1" s="1"/>
  <c r="B2478" i="1" s="1"/>
  <c r="B2477" i="1" s="1"/>
  <c r="B2476" i="1" s="1"/>
  <c r="B2475" i="1" s="1"/>
  <c r="B2474" i="1" s="1"/>
  <c r="B2473" i="1" s="1"/>
  <c r="B2472" i="1" s="1"/>
  <c r="B2471" i="1" s="1"/>
  <c r="B2470" i="1" s="1"/>
  <c r="B2469" i="1" s="1"/>
  <c r="B2468" i="1" s="1"/>
  <c r="B2467" i="1" s="1"/>
  <c r="B2466" i="1" s="1"/>
  <c r="B2465" i="1" s="1"/>
  <c r="B2464" i="1" s="1"/>
  <c r="B2463" i="1" s="1"/>
  <c r="B2462" i="1" s="1"/>
  <c r="B2461" i="1" s="1"/>
  <c r="B2460" i="1" s="1"/>
  <c r="B2459" i="1" s="1"/>
  <c r="B2458" i="1" s="1"/>
  <c r="B2457" i="1" s="1"/>
  <c r="B2456" i="1" s="1"/>
  <c r="B2455" i="1" s="1"/>
  <c r="B2454" i="1" s="1"/>
  <c r="B2453" i="1" s="1"/>
  <c r="B2452" i="1" s="1"/>
  <c r="B2451" i="1" s="1"/>
  <c r="B2450" i="1" s="1"/>
  <c r="B2449" i="1" s="1"/>
  <c r="B2448" i="1" s="1"/>
  <c r="B2447" i="1" s="1"/>
  <c r="B2446" i="1" s="1"/>
  <c r="B2445" i="1" s="1"/>
  <c r="B2444" i="1" s="1"/>
  <c r="B2443" i="1" s="1"/>
  <c r="B2442" i="1" s="1"/>
  <c r="B2441" i="1" s="1"/>
  <c r="B2440" i="1" s="1"/>
  <c r="B2439" i="1" s="1"/>
  <c r="B2438" i="1" s="1"/>
  <c r="B2437" i="1" s="1"/>
  <c r="B2436" i="1" s="1"/>
  <c r="B2435" i="1" s="1"/>
  <c r="B2434" i="1" s="1"/>
  <c r="B2433" i="1" s="1"/>
  <c r="B2432" i="1" s="1"/>
  <c r="B2431" i="1" s="1"/>
  <c r="B2430" i="1" s="1"/>
  <c r="B2429" i="1" s="1"/>
  <c r="B2428" i="1" s="1"/>
  <c r="B2427" i="1" s="1"/>
  <c r="B2426" i="1" s="1"/>
  <c r="B2425" i="1" s="1"/>
  <c r="B2424" i="1" s="1"/>
  <c r="B2423" i="1" s="1"/>
  <c r="B2422" i="1" s="1"/>
  <c r="B2421" i="1" s="1"/>
  <c r="B2420" i="1" s="1"/>
  <c r="B2419" i="1" s="1"/>
  <c r="B2418" i="1" s="1"/>
  <c r="B2417" i="1" s="1"/>
  <c r="B2416" i="1" s="1"/>
  <c r="B2415" i="1" s="1"/>
  <c r="B2414" i="1" s="1"/>
  <c r="B2413" i="1" s="1"/>
  <c r="B2412" i="1" s="1"/>
  <c r="B2411" i="1" s="1"/>
  <c r="B2410" i="1" s="1"/>
  <c r="B2409" i="1" s="1"/>
  <c r="B2408" i="1" s="1"/>
  <c r="B2407" i="1" s="1"/>
  <c r="B2406" i="1" s="1"/>
  <c r="B2405" i="1" s="1"/>
  <c r="B2404" i="1" s="1"/>
  <c r="B2403" i="1" s="1"/>
  <c r="B2402" i="1" s="1"/>
  <c r="B2401" i="1" s="1"/>
  <c r="B2400" i="1" s="1"/>
  <c r="B2399" i="1" s="1"/>
  <c r="B2398" i="1" s="1"/>
  <c r="B2397" i="1" s="1"/>
  <c r="B2396" i="1" s="1"/>
  <c r="B2395" i="1" s="1"/>
  <c r="B2394" i="1" s="1"/>
  <c r="B2393" i="1" s="1"/>
  <c r="B2392" i="1" s="1"/>
  <c r="B2391" i="1" s="1"/>
  <c r="B2390" i="1" s="1"/>
  <c r="B2389" i="1" s="1"/>
  <c r="B2388" i="1" s="1"/>
  <c r="B2387" i="1" s="1"/>
  <c r="B2386" i="1" s="1"/>
  <c r="B2385" i="1" s="1"/>
  <c r="B2384" i="1" s="1"/>
  <c r="B2383" i="1" s="1"/>
  <c r="B2382" i="1" s="1"/>
  <c r="B2381" i="1" s="1"/>
  <c r="B2380" i="1" s="1"/>
  <c r="B2379" i="1" s="1"/>
  <c r="B2378" i="1" s="1"/>
  <c r="B2377" i="1" s="1"/>
  <c r="B2376" i="1" s="1"/>
  <c r="B2375" i="1" s="1"/>
  <c r="B2374" i="1" s="1"/>
  <c r="B2373" i="1" s="1"/>
  <c r="B2372" i="1" s="1"/>
  <c r="B2371" i="1" s="1"/>
  <c r="B2370" i="1" s="1"/>
  <c r="B2369" i="1" s="1"/>
  <c r="B2368" i="1" s="1"/>
  <c r="B2367" i="1" s="1"/>
  <c r="B2366" i="1" s="1"/>
  <c r="B2365" i="1" s="1"/>
  <c r="B2364" i="1" s="1"/>
  <c r="B2363" i="1" s="1"/>
  <c r="B2362" i="1" s="1"/>
  <c r="B2361" i="1" s="1"/>
  <c r="B2360" i="1" s="1"/>
  <c r="B2359" i="1" s="1"/>
  <c r="B2358" i="1" s="1"/>
  <c r="B2357" i="1" s="1"/>
  <c r="B2356" i="1" s="1"/>
  <c r="B2355" i="1" s="1"/>
  <c r="B2354" i="1" s="1"/>
  <c r="B2353" i="1" s="1"/>
  <c r="B2352" i="1" s="1"/>
  <c r="B2351" i="1" s="1"/>
  <c r="B2350" i="1" s="1"/>
  <c r="B2349" i="1" s="1"/>
  <c r="B2348" i="1" s="1"/>
  <c r="B2347" i="1" s="1"/>
  <c r="B2346" i="1" s="1"/>
  <c r="B2345" i="1" s="1"/>
  <c r="B2344" i="1" s="1"/>
  <c r="B2343" i="1" s="1"/>
  <c r="B2342" i="1" s="1"/>
  <c r="B2341" i="1" s="1"/>
  <c r="B2340" i="1" s="1"/>
  <c r="B2339" i="1" s="1"/>
  <c r="B2338" i="1" s="1"/>
  <c r="B2337" i="1" s="1"/>
  <c r="B2336" i="1" s="1"/>
  <c r="B2335" i="1" s="1"/>
  <c r="B2334" i="1" s="1"/>
  <c r="B2333" i="1" s="1"/>
  <c r="B2332" i="1" s="1"/>
  <c r="B2331" i="1" s="1"/>
  <c r="B2330" i="1" s="1"/>
  <c r="B2329" i="1" s="1"/>
  <c r="B2328" i="1" s="1"/>
  <c r="B2327" i="1" s="1"/>
  <c r="B2326" i="1" s="1"/>
  <c r="B2325" i="1" s="1"/>
  <c r="B2324" i="1" s="1"/>
  <c r="B2323" i="1" s="1"/>
  <c r="B2322" i="1" s="1"/>
  <c r="B2321" i="1" s="1"/>
  <c r="B2320" i="1" s="1"/>
  <c r="B2319" i="1" s="1"/>
  <c r="B2318" i="1" s="1"/>
  <c r="B2317" i="1" s="1"/>
  <c r="B2316" i="1" s="1"/>
  <c r="B2315" i="1" s="1"/>
  <c r="B2314" i="1" s="1"/>
  <c r="B2313" i="1" s="1"/>
  <c r="B2312" i="1" s="1"/>
  <c r="B2311" i="1" s="1"/>
  <c r="B2310" i="1" s="1"/>
  <c r="B2309" i="1" s="1"/>
  <c r="B2308" i="1" s="1"/>
  <c r="B2307" i="1" s="1"/>
  <c r="B2306" i="1" s="1"/>
  <c r="B2305" i="1" s="1"/>
  <c r="B2304" i="1" s="1"/>
  <c r="B2303" i="1" s="1"/>
  <c r="B2302" i="1" s="1"/>
  <c r="B2301" i="1" s="1"/>
  <c r="B2300" i="1" s="1"/>
  <c r="B2299" i="1" s="1"/>
  <c r="B2298" i="1" s="1"/>
  <c r="B2297" i="1" s="1"/>
  <c r="B2296" i="1" s="1"/>
  <c r="B2295" i="1" s="1"/>
  <c r="B2294" i="1" s="1"/>
  <c r="B2293" i="1" s="1"/>
  <c r="B2292" i="1" s="1"/>
  <c r="B2291" i="1" s="1"/>
  <c r="B2290" i="1" s="1"/>
  <c r="B2289" i="1" s="1"/>
  <c r="B2288" i="1" s="1"/>
  <c r="B2287" i="1" s="1"/>
  <c r="B2286" i="1" s="1"/>
  <c r="B2285" i="1" s="1"/>
  <c r="B2284" i="1" s="1"/>
  <c r="B2283" i="1" s="1"/>
  <c r="B2282" i="1" s="1"/>
  <c r="B2281" i="1" s="1"/>
  <c r="B2280" i="1" s="1"/>
  <c r="B2279" i="1" s="1"/>
  <c r="B2278" i="1" s="1"/>
  <c r="B2277" i="1" s="1"/>
  <c r="B2276" i="1" s="1"/>
  <c r="B2275" i="1" s="1"/>
  <c r="B2274" i="1" s="1"/>
  <c r="B2273" i="1" s="1"/>
  <c r="B2272" i="1" s="1"/>
  <c r="B2271" i="1" s="1"/>
  <c r="B2270" i="1" s="1"/>
  <c r="B2269" i="1" s="1"/>
  <c r="B2268" i="1" s="1"/>
  <c r="B2267" i="1" s="1"/>
  <c r="B2266" i="1" s="1"/>
  <c r="B2265" i="1" s="1"/>
  <c r="B2264" i="1" s="1"/>
  <c r="B2263" i="1" s="1"/>
  <c r="B2262" i="1" s="1"/>
  <c r="B2261" i="1" s="1"/>
  <c r="B2260" i="1" s="1"/>
  <c r="B2259" i="1" s="1"/>
  <c r="B2258" i="1" s="1"/>
  <c r="B2257" i="1" s="1"/>
  <c r="B2256" i="1" s="1"/>
  <c r="B2255" i="1" s="1"/>
  <c r="B2254" i="1" s="1"/>
  <c r="B2253" i="1" s="1"/>
  <c r="B2252" i="1" s="1"/>
  <c r="B2251" i="1" s="1"/>
  <c r="B2250" i="1" s="1"/>
  <c r="B2249" i="1" s="1"/>
  <c r="B2248" i="1" s="1"/>
  <c r="B2247" i="1" s="1"/>
  <c r="B2246" i="1" s="1"/>
  <c r="B2245" i="1" s="1"/>
  <c r="B2244" i="1" s="1"/>
  <c r="B2243" i="1" s="1"/>
  <c r="B2242" i="1" s="1"/>
  <c r="B2241" i="1" s="1"/>
  <c r="B2240" i="1" s="1"/>
  <c r="B2239" i="1" s="1"/>
  <c r="B2238" i="1" s="1"/>
  <c r="B2237" i="1" s="1"/>
  <c r="B2236" i="1" s="1"/>
  <c r="B2235" i="1" s="1"/>
  <c r="B2234" i="1" s="1"/>
  <c r="B2233" i="1" s="1"/>
  <c r="B2232" i="1" s="1"/>
  <c r="B2231" i="1" s="1"/>
  <c r="B2230" i="1" s="1"/>
  <c r="B2229" i="1" s="1"/>
  <c r="B2228" i="1" s="1"/>
  <c r="B2227" i="1" s="1"/>
  <c r="B2226" i="1" s="1"/>
  <c r="B2225" i="1" s="1"/>
  <c r="B2224" i="1" s="1"/>
  <c r="B2223" i="1" s="1"/>
  <c r="B2222" i="1" s="1"/>
  <c r="B2221" i="1" s="1"/>
  <c r="B2220" i="1" s="1"/>
  <c r="B2219" i="1" s="1"/>
  <c r="B2218" i="1" s="1"/>
  <c r="B2217" i="1" s="1"/>
  <c r="B2216" i="1" s="1"/>
  <c r="B2215" i="1" s="1"/>
  <c r="B2214" i="1" s="1"/>
  <c r="B2213" i="1" s="1"/>
  <c r="B2212" i="1" s="1"/>
  <c r="B2211" i="1" s="1"/>
  <c r="B2210" i="1" s="1"/>
  <c r="B2209" i="1" s="1"/>
  <c r="B2208" i="1" s="1"/>
  <c r="B2207" i="1" s="1"/>
  <c r="B2206" i="1" s="1"/>
  <c r="B2205" i="1" s="1"/>
  <c r="B2204" i="1" s="1"/>
  <c r="B2203" i="1" s="1"/>
  <c r="B2202" i="1" s="1"/>
  <c r="B2201" i="1" s="1"/>
  <c r="B2200" i="1" s="1"/>
  <c r="B2199" i="1" s="1"/>
  <c r="B2198" i="1" s="1"/>
  <c r="B2197" i="1" s="1"/>
  <c r="B2196" i="1" s="1"/>
  <c r="B2195" i="1" s="1"/>
  <c r="B2194" i="1" s="1"/>
  <c r="B2193" i="1" s="1"/>
  <c r="B2192" i="1" s="1"/>
  <c r="B2191" i="1" s="1"/>
  <c r="B2190" i="1" s="1"/>
  <c r="B2189" i="1" s="1"/>
  <c r="B2188" i="1" s="1"/>
  <c r="B2187" i="1" s="1"/>
  <c r="B2186" i="1" s="1"/>
  <c r="B2185" i="1" s="1"/>
  <c r="B2184" i="1" s="1"/>
  <c r="B2183" i="1" s="1"/>
  <c r="B2182" i="1" s="1"/>
  <c r="B2181" i="1" s="1"/>
  <c r="B2180" i="1" s="1"/>
  <c r="B2179" i="1" s="1"/>
  <c r="B2178" i="1" s="1"/>
  <c r="B2177" i="1" s="1"/>
  <c r="B2176" i="1" s="1"/>
  <c r="B2175" i="1" s="1"/>
  <c r="B2174" i="1" s="1"/>
  <c r="B2173" i="1" s="1"/>
  <c r="B2172" i="1" s="1"/>
  <c r="B2171" i="1" s="1"/>
  <c r="B2170" i="1" s="1"/>
  <c r="B2169" i="1" s="1"/>
  <c r="B2168" i="1" s="1"/>
  <c r="B2167" i="1" s="1"/>
  <c r="B2166" i="1" s="1"/>
  <c r="B2165" i="1" s="1"/>
  <c r="B2164" i="1" s="1"/>
  <c r="B2163" i="1" s="1"/>
  <c r="B2162" i="1" s="1"/>
  <c r="B2161" i="1" s="1"/>
  <c r="B2160" i="1" s="1"/>
  <c r="B2159" i="1" s="1"/>
  <c r="B2158" i="1" s="1"/>
  <c r="B2157" i="1" s="1"/>
  <c r="B2156" i="1" s="1"/>
  <c r="B2155" i="1" s="1"/>
  <c r="B2154" i="1" s="1"/>
  <c r="B2153" i="1" s="1"/>
  <c r="B2152" i="1" s="1"/>
  <c r="B2151" i="1" s="1"/>
  <c r="B2150" i="1" s="1"/>
  <c r="B2149" i="1" s="1"/>
  <c r="B2148" i="1" s="1"/>
  <c r="B2147" i="1" s="1"/>
  <c r="B2146" i="1" s="1"/>
  <c r="B2145" i="1" s="1"/>
  <c r="B2144" i="1" s="1"/>
  <c r="B2143" i="1" s="1"/>
  <c r="B2142" i="1" s="1"/>
  <c r="B2141" i="1" s="1"/>
  <c r="B2140" i="1" s="1"/>
  <c r="B2139" i="1" s="1"/>
  <c r="B2138" i="1" s="1"/>
  <c r="B2137" i="1" s="1"/>
  <c r="B2136" i="1" s="1"/>
  <c r="B2135" i="1" s="1"/>
  <c r="B2134" i="1" s="1"/>
  <c r="B2133" i="1" s="1"/>
  <c r="B2132" i="1" s="1"/>
  <c r="B2131" i="1" s="1"/>
  <c r="B2130" i="1" s="1"/>
  <c r="B2129" i="1" s="1"/>
  <c r="B2128" i="1" s="1"/>
  <c r="B2127" i="1" s="1"/>
  <c r="B2126" i="1" s="1"/>
  <c r="B2125" i="1" s="1"/>
  <c r="B2124" i="1" s="1"/>
  <c r="B2123" i="1" s="1"/>
  <c r="B2122" i="1" s="1"/>
  <c r="B2121" i="1" s="1"/>
  <c r="B2120" i="1" s="1"/>
  <c r="B2119" i="1" s="1"/>
  <c r="B2118" i="1" s="1"/>
  <c r="B2117" i="1" s="1"/>
  <c r="B2116" i="1" s="1"/>
  <c r="B2115" i="1" s="1"/>
  <c r="B2114" i="1" s="1"/>
  <c r="B2113" i="1" s="1"/>
  <c r="B2112" i="1" s="1"/>
  <c r="B2111" i="1" s="1"/>
  <c r="B2110" i="1" s="1"/>
  <c r="B2109" i="1" s="1"/>
  <c r="B2108" i="1" s="1"/>
  <c r="B2107" i="1" s="1"/>
  <c r="B2106" i="1" s="1"/>
  <c r="B2105" i="1" s="1"/>
  <c r="B2104" i="1" s="1"/>
  <c r="B2103" i="1" s="1"/>
  <c r="B2102" i="1" s="1"/>
  <c r="B2101" i="1" s="1"/>
  <c r="B2100" i="1" s="1"/>
  <c r="B2099" i="1" s="1"/>
  <c r="B2098" i="1" s="1"/>
  <c r="B2097" i="1" s="1"/>
  <c r="B2096" i="1" s="1"/>
  <c r="B2095" i="1" s="1"/>
  <c r="B2094" i="1" s="1"/>
  <c r="B2093" i="1" s="1"/>
  <c r="B2092" i="1" s="1"/>
  <c r="B2091" i="1" s="1"/>
  <c r="B2090" i="1" s="1"/>
  <c r="B2089" i="1" s="1"/>
  <c r="B2088" i="1" s="1"/>
  <c r="B2087" i="1" s="1"/>
  <c r="B2086" i="1" s="1"/>
  <c r="B2085" i="1" s="1"/>
  <c r="B2084" i="1" s="1"/>
  <c r="B2083" i="1" s="1"/>
  <c r="B2082" i="1" s="1"/>
  <c r="B2081" i="1" s="1"/>
  <c r="B2080" i="1" s="1"/>
  <c r="B2079" i="1" s="1"/>
  <c r="B2078" i="1" s="1"/>
  <c r="B2077" i="1" s="1"/>
  <c r="B2076" i="1" s="1"/>
  <c r="B2075" i="1" s="1"/>
  <c r="B2074" i="1" s="1"/>
  <c r="B2073" i="1" s="1"/>
  <c r="B2072" i="1" s="1"/>
  <c r="B2071" i="1" s="1"/>
  <c r="B2070" i="1" s="1"/>
  <c r="B2069" i="1" s="1"/>
  <c r="B2068" i="1" s="1"/>
  <c r="B2067" i="1" s="1"/>
  <c r="B2066" i="1" s="1"/>
  <c r="B2065" i="1" s="1"/>
  <c r="B2064" i="1" s="1"/>
  <c r="B2063" i="1" s="1"/>
  <c r="B2062" i="1" s="1"/>
  <c r="B2061" i="1" s="1"/>
  <c r="B2060" i="1" s="1"/>
  <c r="B2059" i="1" s="1"/>
  <c r="B2058" i="1" s="1"/>
  <c r="B2057" i="1" s="1"/>
  <c r="B2056" i="1" s="1"/>
  <c r="B2055" i="1" s="1"/>
  <c r="B2054" i="1" s="1"/>
  <c r="B2053" i="1" s="1"/>
  <c r="B2052" i="1" s="1"/>
  <c r="B2051" i="1" s="1"/>
  <c r="B2050" i="1" s="1"/>
  <c r="B2049" i="1" s="1"/>
  <c r="B2048" i="1" s="1"/>
  <c r="B2047" i="1" s="1"/>
  <c r="B2046" i="1" s="1"/>
  <c r="B2045" i="1" s="1"/>
  <c r="B2044" i="1" s="1"/>
  <c r="B2043" i="1" s="1"/>
  <c r="B2042" i="1" s="1"/>
  <c r="B2041" i="1" s="1"/>
  <c r="B2040" i="1" s="1"/>
  <c r="B2039" i="1" s="1"/>
  <c r="B2038" i="1" s="1"/>
  <c r="B2037" i="1" s="1"/>
  <c r="B2036" i="1" s="1"/>
  <c r="B2035" i="1" s="1"/>
  <c r="B2034" i="1" s="1"/>
  <c r="B2033" i="1" s="1"/>
  <c r="B2032" i="1" s="1"/>
  <c r="B2031" i="1" s="1"/>
  <c r="B2030" i="1" s="1"/>
  <c r="B2029" i="1" s="1"/>
  <c r="B2028" i="1" s="1"/>
  <c r="B2027" i="1" s="1"/>
  <c r="B2026" i="1" s="1"/>
  <c r="B2025" i="1" s="1"/>
  <c r="B2024" i="1" s="1"/>
  <c r="B2023" i="1" s="1"/>
  <c r="B2022" i="1" s="1"/>
  <c r="B2021" i="1" s="1"/>
  <c r="B2020" i="1" s="1"/>
  <c r="B2019" i="1" s="1"/>
  <c r="B2018" i="1" s="1"/>
  <c r="B2017" i="1" s="1"/>
  <c r="B2016" i="1" s="1"/>
  <c r="B2015" i="1" s="1"/>
  <c r="B2014" i="1" s="1"/>
  <c r="B2013" i="1" s="1"/>
  <c r="B2012" i="1" s="1"/>
  <c r="B2011" i="1" s="1"/>
  <c r="B2010" i="1" s="1"/>
  <c r="B2009" i="1" s="1"/>
  <c r="B2008" i="1" s="1"/>
  <c r="B2007" i="1" s="1"/>
  <c r="B2006" i="1" s="1"/>
  <c r="B2005" i="1" s="1"/>
  <c r="B2004" i="1" s="1"/>
  <c r="B2003" i="1" s="1"/>
  <c r="B2002" i="1" s="1"/>
  <c r="B2001" i="1" s="1"/>
  <c r="B2000" i="1" s="1"/>
  <c r="B1999" i="1" s="1"/>
  <c r="B1998" i="1" s="1"/>
  <c r="B1997" i="1" s="1"/>
  <c r="B1996" i="1" s="1"/>
  <c r="B1995" i="1" s="1"/>
  <c r="B1994" i="1" s="1"/>
  <c r="B1993" i="1" s="1"/>
  <c r="B1992" i="1" s="1"/>
  <c r="B1991" i="1" s="1"/>
  <c r="B1990" i="1" s="1"/>
  <c r="B1989" i="1" s="1"/>
  <c r="B1988" i="1" s="1"/>
  <c r="B1987" i="1" s="1"/>
  <c r="B1986" i="1" s="1"/>
  <c r="B1985" i="1" s="1"/>
  <c r="B1984" i="1" s="1"/>
  <c r="B1983" i="1" s="1"/>
  <c r="B1982" i="1" s="1"/>
  <c r="B1981" i="1" s="1"/>
  <c r="B1980" i="1" s="1"/>
  <c r="B1979" i="1" s="1"/>
  <c r="B1978" i="1" s="1"/>
  <c r="B1977" i="1" s="1"/>
  <c r="B1976" i="1" s="1"/>
  <c r="B1975" i="1" s="1"/>
  <c r="B1974" i="1" s="1"/>
  <c r="B1973" i="1" s="1"/>
  <c r="B1972" i="1" s="1"/>
  <c r="B1971" i="1" s="1"/>
  <c r="B1970" i="1" s="1"/>
  <c r="B1969" i="1" s="1"/>
  <c r="B1968" i="1" s="1"/>
  <c r="B1967" i="1" s="1"/>
  <c r="B1966" i="1" s="1"/>
  <c r="B1965" i="1" s="1"/>
  <c r="B1964" i="1" s="1"/>
  <c r="B1963" i="1" s="1"/>
  <c r="B1962" i="1" s="1"/>
  <c r="B1961" i="1" s="1"/>
  <c r="B1960" i="1" s="1"/>
  <c r="B1959" i="1" s="1"/>
  <c r="B1958" i="1" s="1"/>
  <c r="B1957" i="1" s="1"/>
  <c r="B1956" i="1" s="1"/>
  <c r="B1955" i="1" s="1"/>
  <c r="B1954" i="1" s="1"/>
  <c r="B1953" i="1" s="1"/>
  <c r="B1952" i="1" s="1"/>
  <c r="B1951" i="1" s="1"/>
  <c r="B1950" i="1" s="1"/>
  <c r="B1949" i="1" s="1"/>
  <c r="B1948" i="1" s="1"/>
  <c r="B1947" i="1" s="1"/>
  <c r="B1946" i="1" s="1"/>
  <c r="B1945" i="1" s="1"/>
  <c r="B1944" i="1" s="1"/>
  <c r="B1943" i="1" s="1"/>
  <c r="B1942" i="1" s="1"/>
  <c r="B1941" i="1" s="1"/>
  <c r="B1940" i="1" s="1"/>
  <c r="B1939" i="1" s="1"/>
  <c r="B1938" i="1" s="1"/>
  <c r="B1937" i="1" s="1"/>
  <c r="B1936" i="1" s="1"/>
  <c r="B1935" i="1" s="1"/>
  <c r="B1934" i="1" s="1"/>
  <c r="B1933" i="1" s="1"/>
  <c r="B1932" i="1" s="1"/>
  <c r="B1931" i="1" s="1"/>
  <c r="B1930" i="1" s="1"/>
  <c r="B1929" i="1" s="1"/>
  <c r="B1928" i="1" s="1"/>
  <c r="B1927" i="1" s="1"/>
  <c r="B1926" i="1" s="1"/>
  <c r="B1925" i="1" s="1"/>
  <c r="B1924" i="1" s="1"/>
  <c r="B1923" i="1" s="1"/>
  <c r="B1922" i="1" s="1"/>
  <c r="B1921" i="1" s="1"/>
  <c r="B1920" i="1" s="1"/>
  <c r="B1919" i="1" s="1"/>
  <c r="B1918" i="1" s="1"/>
  <c r="B1917" i="1" s="1"/>
  <c r="B1916" i="1" s="1"/>
  <c r="B1915" i="1" s="1"/>
  <c r="B1914" i="1" s="1"/>
  <c r="B1913" i="1" s="1"/>
  <c r="B1912" i="1" s="1"/>
  <c r="B1911" i="1" s="1"/>
  <c r="B1910" i="1" s="1"/>
  <c r="B1909" i="1" s="1"/>
  <c r="B1908" i="1" s="1"/>
  <c r="B1907" i="1" s="1"/>
  <c r="B1906" i="1" s="1"/>
  <c r="B1905" i="1" s="1"/>
  <c r="B1904" i="1" s="1"/>
  <c r="B1903" i="1" s="1"/>
  <c r="B1902" i="1" s="1"/>
  <c r="B1901" i="1" s="1"/>
  <c r="B1900" i="1" s="1"/>
  <c r="B1899" i="1" s="1"/>
  <c r="B1898" i="1" s="1"/>
  <c r="B1897" i="1" s="1"/>
  <c r="B1896" i="1" s="1"/>
  <c r="B1895" i="1" s="1"/>
  <c r="B1894" i="1" s="1"/>
  <c r="B1893" i="1" s="1"/>
  <c r="B1892" i="1" s="1"/>
  <c r="B1891" i="1" s="1"/>
  <c r="B1890" i="1" s="1"/>
  <c r="B1889" i="1" s="1"/>
  <c r="B1888" i="1" s="1"/>
  <c r="B1887" i="1" s="1"/>
  <c r="B1886" i="1" s="1"/>
  <c r="B1885" i="1" s="1"/>
  <c r="B1884" i="1" s="1"/>
  <c r="B1883" i="1" s="1"/>
  <c r="B1882" i="1" s="1"/>
  <c r="B1881" i="1" s="1"/>
  <c r="B1880" i="1" s="1"/>
  <c r="B1879" i="1" s="1"/>
  <c r="B1878" i="1" s="1"/>
  <c r="B1877" i="1" s="1"/>
  <c r="B1876" i="1" s="1"/>
  <c r="B1875" i="1" s="1"/>
  <c r="B1874" i="1" s="1"/>
  <c r="B1873" i="1" s="1"/>
  <c r="B1872" i="1" s="1"/>
  <c r="B1871" i="1" s="1"/>
  <c r="B1870" i="1" s="1"/>
  <c r="B1869" i="1" s="1"/>
  <c r="B1868" i="1" s="1"/>
  <c r="B1867" i="1" s="1"/>
  <c r="B1866" i="1" s="1"/>
  <c r="B1865" i="1" s="1"/>
  <c r="B1864" i="1" s="1"/>
  <c r="B1863" i="1" s="1"/>
  <c r="B1862" i="1" s="1"/>
  <c r="B1861" i="1" s="1"/>
  <c r="B1860" i="1" s="1"/>
  <c r="B1859" i="1" s="1"/>
  <c r="B1858" i="1" s="1"/>
  <c r="B1857" i="1" s="1"/>
  <c r="B1856" i="1" s="1"/>
  <c r="B1855" i="1" s="1"/>
  <c r="B1854" i="1" s="1"/>
  <c r="B1853" i="1" s="1"/>
  <c r="B1852" i="1" s="1"/>
  <c r="B1851" i="1" s="1"/>
  <c r="B1850" i="1" s="1"/>
  <c r="B1849" i="1" s="1"/>
  <c r="B1848" i="1" s="1"/>
  <c r="B1847" i="1" s="1"/>
  <c r="B1846" i="1" s="1"/>
  <c r="B1845" i="1" s="1"/>
  <c r="B1844" i="1" s="1"/>
  <c r="B1843" i="1" s="1"/>
  <c r="B1842" i="1" s="1"/>
  <c r="B1841" i="1" s="1"/>
  <c r="B1840" i="1" s="1"/>
  <c r="B1839" i="1" s="1"/>
  <c r="B1838" i="1" s="1"/>
  <c r="B1837" i="1" s="1"/>
  <c r="B1836" i="1" s="1"/>
  <c r="B1835" i="1" s="1"/>
  <c r="B1834" i="1" s="1"/>
  <c r="B1833" i="1" s="1"/>
  <c r="B1832" i="1" s="1"/>
  <c r="B1831" i="1" s="1"/>
  <c r="B1830" i="1" s="1"/>
  <c r="B1829" i="1" s="1"/>
  <c r="B1828" i="1" s="1"/>
  <c r="B1827" i="1" s="1"/>
  <c r="B1826" i="1" s="1"/>
  <c r="B1825" i="1" s="1"/>
  <c r="B1824" i="1" s="1"/>
  <c r="B1823" i="1" s="1"/>
  <c r="B1822" i="1" s="1"/>
  <c r="B1821" i="1" s="1"/>
  <c r="B1820" i="1" s="1"/>
  <c r="B1819" i="1" s="1"/>
  <c r="B1818" i="1" s="1"/>
  <c r="B1817" i="1" s="1"/>
  <c r="B1816" i="1" s="1"/>
  <c r="B1815" i="1" s="1"/>
  <c r="B1814" i="1" s="1"/>
  <c r="B1813" i="1" s="1"/>
  <c r="B1812" i="1" s="1"/>
  <c r="B1811" i="1" s="1"/>
  <c r="B1810" i="1" s="1"/>
  <c r="B1809" i="1" s="1"/>
  <c r="B1808" i="1" s="1"/>
  <c r="B1807" i="1" s="1"/>
  <c r="B1806" i="1" s="1"/>
  <c r="B1805" i="1" s="1"/>
  <c r="B1804" i="1" s="1"/>
  <c r="B1803" i="1" s="1"/>
  <c r="B1802" i="1" s="1"/>
  <c r="B1801" i="1" s="1"/>
  <c r="B1800" i="1" s="1"/>
  <c r="B1799" i="1" s="1"/>
  <c r="B1798" i="1" s="1"/>
  <c r="B1797" i="1" s="1"/>
  <c r="B1796" i="1" s="1"/>
  <c r="B1795" i="1" s="1"/>
  <c r="B1794" i="1" s="1"/>
  <c r="B1793" i="1" s="1"/>
  <c r="B1792" i="1" s="1"/>
  <c r="B1791" i="1" s="1"/>
  <c r="B1790" i="1" s="1"/>
  <c r="B1789" i="1" s="1"/>
  <c r="B1788" i="1" s="1"/>
  <c r="B1787" i="1" s="1"/>
  <c r="B1786" i="1" s="1"/>
  <c r="B1785" i="1" s="1"/>
  <c r="B1784" i="1" s="1"/>
  <c r="B1783" i="1" s="1"/>
  <c r="B1782" i="1" s="1"/>
  <c r="B1781" i="1" s="1"/>
  <c r="B1780" i="1" s="1"/>
  <c r="B1779" i="1" s="1"/>
  <c r="B1778" i="1" s="1"/>
  <c r="B1777" i="1" s="1"/>
  <c r="B1776" i="1" s="1"/>
  <c r="B1775" i="1" s="1"/>
  <c r="B1774" i="1" s="1"/>
  <c r="B1773" i="1" s="1"/>
  <c r="B1772" i="1" s="1"/>
  <c r="B1771" i="1" s="1"/>
  <c r="B1770" i="1" s="1"/>
  <c r="B1769" i="1" s="1"/>
  <c r="B1768" i="1" s="1"/>
  <c r="B1767" i="1" s="1"/>
  <c r="B1766" i="1" s="1"/>
  <c r="B1765" i="1" s="1"/>
  <c r="B1764" i="1" s="1"/>
  <c r="B1763" i="1" s="1"/>
  <c r="B1762" i="1" s="1"/>
  <c r="B1761" i="1" s="1"/>
  <c r="B1760" i="1" s="1"/>
  <c r="B1759" i="1" s="1"/>
  <c r="B1758" i="1" s="1"/>
  <c r="B1757" i="1" s="1"/>
  <c r="B1756" i="1" s="1"/>
  <c r="B1755" i="1" s="1"/>
  <c r="B1754" i="1" s="1"/>
  <c r="B1753" i="1" s="1"/>
  <c r="B1752" i="1" s="1"/>
  <c r="B1751" i="1" s="1"/>
  <c r="B1750" i="1" s="1"/>
  <c r="B1749" i="1" s="1"/>
  <c r="B1748" i="1" s="1"/>
  <c r="B1747" i="1" s="1"/>
  <c r="B1746" i="1" s="1"/>
  <c r="B1745" i="1" s="1"/>
  <c r="B1744" i="1" s="1"/>
  <c r="B1743" i="1" s="1"/>
  <c r="B1742" i="1" s="1"/>
  <c r="B1741" i="1" s="1"/>
  <c r="B1740" i="1" s="1"/>
  <c r="B1739" i="1" s="1"/>
  <c r="B1738" i="1" s="1"/>
  <c r="B1737" i="1" s="1"/>
  <c r="B1736" i="1" s="1"/>
  <c r="B1735" i="1" s="1"/>
  <c r="B1734" i="1" s="1"/>
  <c r="B1733" i="1" s="1"/>
  <c r="B1732" i="1" s="1"/>
  <c r="B1731" i="1" s="1"/>
  <c r="B1730" i="1" s="1"/>
  <c r="B1729" i="1" s="1"/>
  <c r="B1728" i="1" s="1"/>
  <c r="B1727" i="1" s="1"/>
  <c r="B1726" i="1" s="1"/>
  <c r="B1725" i="1" s="1"/>
  <c r="B1724" i="1" s="1"/>
  <c r="B1723" i="1" s="1"/>
  <c r="B1722" i="1" s="1"/>
  <c r="B1721" i="1" s="1"/>
  <c r="B1720" i="1" s="1"/>
  <c r="B1719" i="1" s="1"/>
  <c r="B1718" i="1" s="1"/>
  <c r="B1717" i="1" s="1"/>
  <c r="B1716" i="1" s="1"/>
  <c r="B1715" i="1" s="1"/>
  <c r="B1714" i="1" s="1"/>
  <c r="B1713" i="1" s="1"/>
  <c r="B1712" i="1" s="1"/>
  <c r="B1711" i="1" s="1"/>
  <c r="B1710" i="1" s="1"/>
  <c r="B1709" i="1" s="1"/>
  <c r="B1708" i="1" s="1"/>
  <c r="B1707" i="1" s="1"/>
  <c r="B1706" i="1" s="1"/>
  <c r="B1705" i="1" s="1"/>
  <c r="B1704" i="1" s="1"/>
  <c r="B1703" i="1" s="1"/>
  <c r="B1702" i="1" s="1"/>
  <c r="B1701" i="1" s="1"/>
  <c r="B1700" i="1" s="1"/>
  <c r="B1699" i="1" s="1"/>
  <c r="B1698" i="1" s="1"/>
  <c r="B1697" i="1" s="1"/>
  <c r="B1696" i="1" s="1"/>
  <c r="B1695" i="1" s="1"/>
  <c r="B1694" i="1" s="1"/>
  <c r="B1693" i="1" s="1"/>
  <c r="B1692" i="1" s="1"/>
  <c r="B1691" i="1" s="1"/>
  <c r="B1690" i="1" s="1"/>
  <c r="B1689" i="1" s="1"/>
  <c r="B1688" i="1" s="1"/>
  <c r="B1687" i="1" s="1"/>
  <c r="B1686" i="1" s="1"/>
  <c r="B1685" i="1" s="1"/>
  <c r="B1684" i="1" s="1"/>
  <c r="B1683" i="1" s="1"/>
  <c r="B1682" i="1" s="1"/>
  <c r="B1681" i="1" s="1"/>
  <c r="B1680" i="1" s="1"/>
  <c r="B1679" i="1" s="1"/>
  <c r="B1678" i="1" s="1"/>
  <c r="B1677" i="1" s="1"/>
  <c r="B1676" i="1" s="1"/>
  <c r="B1675" i="1" s="1"/>
  <c r="B1674" i="1" s="1"/>
  <c r="B1673" i="1" s="1"/>
  <c r="B1672" i="1" s="1"/>
  <c r="B1671" i="1" s="1"/>
  <c r="B1670" i="1" s="1"/>
  <c r="B1669" i="1" s="1"/>
  <c r="B1668" i="1" s="1"/>
  <c r="B1667" i="1" s="1"/>
  <c r="B1666" i="1" s="1"/>
  <c r="B1665" i="1" s="1"/>
  <c r="B1664" i="1" s="1"/>
  <c r="B1663" i="1" s="1"/>
  <c r="B1662" i="1" s="1"/>
  <c r="B1661" i="1" s="1"/>
  <c r="B1660" i="1" s="1"/>
  <c r="B1659" i="1" s="1"/>
  <c r="B1658" i="1" s="1"/>
  <c r="B1657" i="1" s="1"/>
  <c r="B1656" i="1" s="1"/>
  <c r="B1655" i="1" s="1"/>
  <c r="B1654" i="1" s="1"/>
  <c r="B1653" i="1" s="1"/>
  <c r="B1652" i="1" s="1"/>
  <c r="B1651" i="1" s="1"/>
  <c r="B1650" i="1" s="1"/>
  <c r="B1649" i="1" s="1"/>
  <c r="B1648" i="1" s="1"/>
  <c r="B1647" i="1" s="1"/>
  <c r="B1646" i="1" s="1"/>
  <c r="B1645" i="1" s="1"/>
  <c r="B1644" i="1" s="1"/>
  <c r="B1643" i="1" s="1"/>
  <c r="B1642" i="1" s="1"/>
  <c r="B1641" i="1" s="1"/>
  <c r="B1640" i="1" s="1"/>
  <c r="B1639" i="1" s="1"/>
  <c r="B1638" i="1" s="1"/>
  <c r="B1637" i="1" s="1"/>
  <c r="B1636" i="1" s="1"/>
  <c r="B1635" i="1" s="1"/>
  <c r="B1634" i="1" s="1"/>
  <c r="B1633" i="1" s="1"/>
  <c r="B1632" i="1" s="1"/>
  <c r="B1631" i="1" s="1"/>
  <c r="B1630" i="1" s="1"/>
  <c r="B1629" i="1" s="1"/>
  <c r="B1628" i="1" s="1"/>
  <c r="B1627" i="1" s="1"/>
  <c r="B1626" i="1" s="1"/>
  <c r="B1625" i="1" s="1"/>
  <c r="B1624" i="1" s="1"/>
  <c r="B1623" i="1" s="1"/>
  <c r="B1622" i="1" s="1"/>
  <c r="B1621" i="1" s="1"/>
  <c r="B1620" i="1" s="1"/>
  <c r="B1619" i="1" s="1"/>
  <c r="B1618" i="1" s="1"/>
  <c r="B1617" i="1" s="1"/>
  <c r="B1616" i="1" s="1"/>
  <c r="B1615" i="1" s="1"/>
  <c r="B1614" i="1" s="1"/>
  <c r="B1613" i="1" s="1"/>
  <c r="B1612" i="1" s="1"/>
  <c r="B1611" i="1" s="1"/>
  <c r="B1610" i="1" s="1"/>
  <c r="B1609" i="1" s="1"/>
  <c r="B1608" i="1" s="1"/>
  <c r="B1607" i="1" s="1"/>
  <c r="B1606" i="1" s="1"/>
  <c r="B1605" i="1" s="1"/>
  <c r="B1604" i="1" s="1"/>
  <c r="B1603" i="1" s="1"/>
  <c r="B1602" i="1" s="1"/>
  <c r="B1601" i="1" s="1"/>
  <c r="B1600" i="1" s="1"/>
  <c r="B1599" i="1" s="1"/>
  <c r="B1598" i="1" s="1"/>
  <c r="B1597" i="1" s="1"/>
  <c r="B1596" i="1" s="1"/>
  <c r="B1595" i="1" s="1"/>
  <c r="B1594" i="1" s="1"/>
  <c r="B1593" i="1" s="1"/>
  <c r="B1592" i="1" s="1"/>
  <c r="B1591" i="1" s="1"/>
  <c r="B1590" i="1" s="1"/>
  <c r="B1589" i="1" s="1"/>
  <c r="B1588" i="1" s="1"/>
  <c r="B1587" i="1" s="1"/>
  <c r="B1586" i="1" s="1"/>
  <c r="B1585" i="1" s="1"/>
  <c r="B1584" i="1" s="1"/>
  <c r="B1583" i="1" s="1"/>
  <c r="B1582" i="1" s="1"/>
  <c r="B1581" i="1" s="1"/>
  <c r="B1580" i="1" s="1"/>
  <c r="B1579" i="1" s="1"/>
  <c r="B1578" i="1" s="1"/>
  <c r="B1577" i="1" s="1"/>
  <c r="B1576" i="1" s="1"/>
  <c r="B1575" i="1" s="1"/>
  <c r="B1574" i="1" s="1"/>
  <c r="B1573" i="1" s="1"/>
  <c r="B1572" i="1" s="1"/>
  <c r="B1571" i="1" s="1"/>
  <c r="B1570" i="1" s="1"/>
  <c r="B1569" i="1" s="1"/>
  <c r="B1568" i="1" s="1"/>
  <c r="B1567" i="1" s="1"/>
  <c r="B1566" i="1" s="1"/>
  <c r="B1565" i="1" s="1"/>
  <c r="B1564" i="1" s="1"/>
  <c r="B1563" i="1" s="1"/>
  <c r="B1562" i="1" s="1"/>
  <c r="B1561" i="1" s="1"/>
  <c r="B1560" i="1" s="1"/>
  <c r="B1559" i="1" s="1"/>
  <c r="B1558" i="1" s="1"/>
  <c r="B1557" i="1" s="1"/>
  <c r="B1556" i="1" s="1"/>
  <c r="B1555" i="1" s="1"/>
  <c r="B1554" i="1" s="1"/>
  <c r="B1553" i="1" s="1"/>
  <c r="B1552" i="1" s="1"/>
  <c r="B1551" i="1" s="1"/>
  <c r="B1550" i="1" s="1"/>
  <c r="B1549" i="1" s="1"/>
  <c r="B1548" i="1" s="1"/>
  <c r="B1547" i="1" s="1"/>
  <c r="B1546" i="1" s="1"/>
  <c r="B1545" i="1" s="1"/>
  <c r="B1544" i="1" s="1"/>
  <c r="B1543" i="1" s="1"/>
  <c r="B1542" i="1" s="1"/>
  <c r="B1541" i="1" s="1"/>
  <c r="B1540" i="1" s="1"/>
  <c r="B1539" i="1" s="1"/>
  <c r="B1538" i="1" s="1"/>
  <c r="B1537" i="1" s="1"/>
  <c r="B1536" i="1" s="1"/>
  <c r="B1535" i="1" s="1"/>
  <c r="B1534" i="1" s="1"/>
  <c r="B1533" i="1" s="1"/>
  <c r="B1532" i="1" s="1"/>
  <c r="B1531" i="1" s="1"/>
  <c r="B1530" i="1" s="1"/>
  <c r="B1529" i="1" s="1"/>
  <c r="B1528" i="1" s="1"/>
  <c r="B1527" i="1" s="1"/>
  <c r="B1526" i="1" s="1"/>
  <c r="B1525" i="1" s="1"/>
  <c r="B1524" i="1" s="1"/>
  <c r="B1523" i="1" s="1"/>
  <c r="B1522" i="1" s="1"/>
  <c r="B1521" i="1" s="1"/>
  <c r="B1520" i="1" s="1"/>
  <c r="B1519" i="1" s="1"/>
  <c r="B1518" i="1" s="1"/>
  <c r="B1517" i="1" s="1"/>
  <c r="B1516" i="1" s="1"/>
  <c r="B1515" i="1" s="1"/>
  <c r="B1514" i="1" s="1"/>
  <c r="B1513" i="1" s="1"/>
  <c r="B1512" i="1" s="1"/>
  <c r="B1511" i="1" s="1"/>
  <c r="B1510" i="1" s="1"/>
  <c r="B1509" i="1" s="1"/>
  <c r="B1508" i="1" s="1"/>
  <c r="B1507" i="1" s="1"/>
  <c r="B1506" i="1" s="1"/>
  <c r="B1505" i="1" s="1"/>
  <c r="B1504" i="1" s="1"/>
  <c r="B1503" i="1" s="1"/>
  <c r="B1502" i="1" s="1"/>
  <c r="B1501" i="1" s="1"/>
  <c r="B1500" i="1" s="1"/>
  <c r="B1499" i="1" s="1"/>
  <c r="B1498" i="1" s="1"/>
  <c r="B1497" i="1" s="1"/>
  <c r="B1496" i="1" s="1"/>
  <c r="B1495" i="1" s="1"/>
  <c r="B1494" i="1" s="1"/>
  <c r="B1493" i="1" s="1"/>
  <c r="B1492" i="1" s="1"/>
  <c r="B1491" i="1" s="1"/>
  <c r="B1490" i="1" s="1"/>
  <c r="B1489" i="1" s="1"/>
  <c r="B1488" i="1" s="1"/>
  <c r="B1487" i="1" s="1"/>
  <c r="B1486" i="1" s="1"/>
  <c r="B1485" i="1" s="1"/>
  <c r="B1484" i="1" s="1"/>
  <c r="B1483" i="1" s="1"/>
  <c r="B1482" i="1" s="1"/>
  <c r="B1481" i="1" s="1"/>
  <c r="B1480" i="1" s="1"/>
  <c r="B1479" i="1" s="1"/>
  <c r="B1478" i="1" s="1"/>
  <c r="B1477" i="1" s="1"/>
  <c r="B1476" i="1" s="1"/>
  <c r="B1475" i="1" s="1"/>
  <c r="B1474" i="1" s="1"/>
  <c r="B1473" i="1" s="1"/>
  <c r="B1472" i="1" s="1"/>
  <c r="B1471" i="1" s="1"/>
  <c r="B1470" i="1" s="1"/>
  <c r="B1469" i="1" s="1"/>
  <c r="B1468" i="1" s="1"/>
  <c r="B1467" i="1" s="1"/>
  <c r="B1466" i="1" s="1"/>
  <c r="B1465" i="1" s="1"/>
  <c r="B1464" i="1" s="1"/>
  <c r="B1463" i="1" s="1"/>
  <c r="B1462" i="1" s="1"/>
  <c r="B1461" i="1" s="1"/>
  <c r="B1460" i="1" s="1"/>
  <c r="B1459" i="1" s="1"/>
  <c r="B1458" i="1" s="1"/>
  <c r="B1457" i="1" s="1"/>
  <c r="B1456" i="1" s="1"/>
  <c r="B1455" i="1" s="1"/>
  <c r="B1454" i="1" s="1"/>
  <c r="B1453" i="1" s="1"/>
  <c r="B1452" i="1" s="1"/>
  <c r="B1451" i="1" s="1"/>
  <c r="B1450" i="1" s="1"/>
  <c r="B1449" i="1" s="1"/>
  <c r="B1448" i="1" s="1"/>
  <c r="B1447" i="1" s="1"/>
  <c r="B1446" i="1" s="1"/>
  <c r="B1445" i="1" s="1"/>
  <c r="B1444" i="1" s="1"/>
  <c r="B1443" i="1" s="1"/>
  <c r="B1442" i="1" s="1"/>
  <c r="B1441" i="1" s="1"/>
  <c r="B1440" i="1" s="1"/>
  <c r="B1439" i="1" s="1"/>
  <c r="B1438" i="1" s="1"/>
  <c r="B1437" i="1" s="1"/>
  <c r="B1436" i="1" s="1"/>
  <c r="B1435" i="1" s="1"/>
  <c r="B1434" i="1" s="1"/>
  <c r="B1433" i="1" s="1"/>
  <c r="B1432" i="1" s="1"/>
  <c r="B1431" i="1" s="1"/>
  <c r="B1430" i="1" s="1"/>
  <c r="B1429" i="1" s="1"/>
  <c r="B1428" i="1" s="1"/>
  <c r="B1427" i="1" s="1"/>
  <c r="B1426" i="1" s="1"/>
  <c r="B1425" i="1" s="1"/>
  <c r="B1424" i="1" s="1"/>
  <c r="B1423" i="1" s="1"/>
  <c r="B1422" i="1" s="1"/>
  <c r="B1421" i="1" s="1"/>
  <c r="B1420" i="1" s="1"/>
  <c r="B1419" i="1" s="1"/>
  <c r="B1418" i="1" s="1"/>
  <c r="B1417" i="1" s="1"/>
  <c r="B1416" i="1" s="1"/>
  <c r="B1415" i="1" s="1"/>
  <c r="B1414" i="1" s="1"/>
  <c r="B1413" i="1" s="1"/>
  <c r="B1412" i="1" s="1"/>
  <c r="B1411" i="1" s="1"/>
  <c r="B1410" i="1" s="1"/>
  <c r="B1409" i="1" s="1"/>
  <c r="B1408" i="1" s="1"/>
  <c r="B1407" i="1" s="1"/>
  <c r="B1406" i="1" s="1"/>
  <c r="B1405" i="1" s="1"/>
  <c r="B1404" i="1" s="1"/>
  <c r="B1403" i="1" s="1"/>
  <c r="B1402" i="1" s="1"/>
  <c r="B1401" i="1" s="1"/>
  <c r="B1400" i="1" s="1"/>
  <c r="B1399" i="1" s="1"/>
  <c r="B1398" i="1" s="1"/>
  <c r="B1397" i="1" s="1"/>
  <c r="B1396" i="1" s="1"/>
  <c r="B1395" i="1" s="1"/>
  <c r="B1394" i="1" s="1"/>
  <c r="B1393" i="1" s="1"/>
  <c r="B1392" i="1" s="1"/>
  <c r="B1391" i="1" s="1"/>
  <c r="B1390" i="1" s="1"/>
  <c r="B1389" i="1" s="1"/>
  <c r="B1388" i="1" s="1"/>
  <c r="B1387" i="1" s="1"/>
  <c r="B1386" i="1" s="1"/>
  <c r="B1385" i="1" s="1"/>
  <c r="B1384" i="1" s="1"/>
  <c r="B1383" i="1" s="1"/>
  <c r="B1382" i="1" s="1"/>
  <c r="B1381" i="1" s="1"/>
  <c r="B1380" i="1" s="1"/>
  <c r="B1379" i="1" s="1"/>
  <c r="B1378" i="1" s="1"/>
  <c r="B1377" i="1" s="1"/>
  <c r="B1376" i="1" s="1"/>
  <c r="B1375" i="1" s="1"/>
  <c r="B1374" i="1" s="1"/>
  <c r="B1373" i="1" s="1"/>
  <c r="B1372" i="1" s="1"/>
  <c r="B1371" i="1" s="1"/>
  <c r="B1370" i="1" s="1"/>
  <c r="B1369" i="1" s="1"/>
  <c r="B1368" i="1" s="1"/>
  <c r="B1367" i="1" s="1"/>
  <c r="B1366" i="1" s="1"/>
  <c r="B1365" i="1" s="1"/>
  <c r="B1364" i="1" s="1"/>
  <c r="B1363" i="1" s="1"/>
  <c r="B1362" i="1" s="1"/>
  <c r="B1361" i="1" s="1"/>
  <c r="B1360" i="1" s="1"/>
  <c r="B1359" i="1" s="1"/>
  <c r="B1358" i="1" s="1"/>
  <c r="B1357" i="1" s="1"/>
  <c r="B1356" i="1" s="1"/>
  <c r="B1355" i="1" s="1"/>
  <c r="B1354" i="1" s="1"/>
  <c r="B1353" i="1" s="1"/>
  <c r="B1352" i="1" s="1"/>
  <c r="B1351" i="1" s="1"/>
  <c r="B1350" i="1" s="1"/>
  <c r="B1349" i="1" s="1"/>
  <c r="B1348" i="1" s="1"/>
  <c r="B1347" i="1" s="1"/>
  <c r="B1346" i="1" s="1"/>
  <c r="B1345" i="1" s="1"/>
  <c r="B1344" i="1" s="1"/>
  <c r="B1343" i="1" s="1"/>
  <c r="B1342" i="1" s="1"/>
  <c r="B1341" i="1" s="1"/>
  <c r="B1340" i="1" s="1"/>
  <c r="B1339" i="1" s="1"/>
  <c r="B1338" i="1" s="1"/>
  <c r="B1337" i="1" s="1"/>
  <c r="B1336" i="1" s="1"/>
  <c r="B1335" i="1" s="1"/>
  <c r="B1334" i="1" s="1"/>
  <c r="B1333" i="1" s="1"/>
  <c r="B1332" i="1" s="1"/>
  <c r="B1331" i="1" s="1"/>
  <c r="B1330" i="1" s="1"/>
  <c r="B1329" i="1" s="1"/>
  <c r="B1328" i="1" s="1"/>
  <c r="B1327" i="1" s="1"/>
  <c r="B1326" i="1" s="1"/>
  <c r="B1325" i="1" s="1"/>
  <c r="B1324" i="1" s="1"/>
  <c r="B1323" i="1" s="1"/>
  <c r="B1322" i="1" s="1"/>
  <c r="B1321" i="1" s="1"/>
  <c r="B1320" i="1" s="1"/>
  <c r="B1319" i="1" s="1"/>
  <c r="B1318" i="1" s="1"/>
  <c r="B1317" i="1" s="1"/>
  <c r="B1316" i="1" s="1"/>
  <c r="B1315" i="1" s="1"/>
  <c r="B1314" i="1" s="1"/>
  <c r="B1313" i="1" s="1"/>
  <c r="B1312" i="1" s="1"/>
  <c r="B1311" i="1" s="1"/>
  <c r="B1310" i="1" s="1"/>
  <c r="B1309" i="1" s="1"/>
  <c r="B1308" i="1" s="1"/>
  <c r="B1307" i="1" s="1"/>
  <c r="B1306" i="1" s="1"/>
  <c r="B1305" i="1" s="1"/>
  <c r="B1304" i="1" s="1"/>
  <c r="B1303" i="1" s="1"/>
  <c r="B1302" i="1" s="1"/>
  <c r="B1301" i="1" s="1"/>
  <c r="B1300" i="1" s="1"/>
  <c r="B1299" i="1" s="1"/>
  <c r="B1298" i="1" s="1"/>
  <c r="B1297" i="1" s="1"/>
  <c r="B1296" i="1" s="1"/>
  <c r="B1295" i="1" s="1"/>
  <c r="B1294" i="1" s="1"/>
  <c r="B1293" i="1" s="1"/>
  <c r="B1292" i="1" s="1"/>
  <c r="B1291" i="1" s="1"/>
  <c r="B1290" i="1" s="1"/>
  <c r="B1289" i="1" s="1"/>
  <c r="B1288" i="1" s="1"/>
  <c r="B1287" i="1" s="1"/>
  <c r="B1286" i="1" s="1"/>
  <c r="B1285" i="1" s="1"/>
  <c r="B1284" i="1" s="1"/>
  <c r="B1283" i="1" s="1"/>
  <c r="B1282" i="1" s="1"/>
  <c r="B1281" i="1" s="1"/>
  <c r="B1280" i="1" s="1"/>
  <c r="B1279" i="1" s="1"/>
  <c r="B1278" i="1" s="1"/>
  <c r="B1277" i="1" s="1"/>
  <c r="B1276" i="1" s="1"/>
  <c r="B1275" i="1" s="1"/>
  <c r="B1274" i="1" s="1"/>
  <c r="B1273" i="1" s="1"/>
  <c r="B1272" i="1" s="1"/>
  <c r="B1271" i="1" s="1"/>
  <c r="B1270" i="1" s="1"/>
  <c r="B1269" i="1" s="1"/>
  <c r="B1268" i="1" s="1"/>
  <c r="B1267" i="1" s="1"/>
  <c r="B1266" i="1" s="1"/>
  <c r="B1265" i="1" s="1"/>
  <c r="B1264" i="1" s="1"/>
  <c r="B1263" i="1" s="1"/>
  <c r="B1262" i="1" s="1"/>
  <c r="B1261" i="1" s="1"/>
  <c r="B1260" i="1" s="1"/>
  <c r="B1259" i="1" s="1"/>
  <c r="B1258" i="1" s="1"/>
  <c r="B1257" i="1" s="1"/>
  <c r="B1256" i="1" s="1"/>
  <c r="B1255" i="1" s="1"/>
  <c r="B1254" i="1" s="1"/>
  <c r="B1253" i="1" s="1"/>
  <c r="B1252" i="1" s="1"/>
  <c r="B1251" i="1" s="1"/>
  <c r="B1250" i="1" s="1"/>
  <c r="B1249" i="1" s="1"/>
  <c r="B1248" i="1" s="1"/>
  <c r="B1247" i="1" s="1"/>
  <c r="B1246" i="1" s="1"/>
  <c r="B1245" i="1" s="1"/>
  <c r="B1244" i="1" s="1"/>
  <c r="B1243" i="1" s="1"/>
  <c r="B1242" i="1" s="1"/>
  <c r="B1241" i="1" s="1"/>
  <c r="B1240" i="1" s="1"/>
  <c r="B1239" i="1" s="1"/>
  <c r="B1238" i="1" s="1"/>
  <c r="B1237" i="1" s="1"/>
  <c r="B1236" i="1" s="1"/>
  <c r="B1235" i="1" s="1"/>
  <c r="B1234" i="1" s="1"/>
  <c r="B1233" i="1" s="1"/>
  <c r="B1232" i="1" s="1"/>
  <c r="B1231" i="1" s="1"/>
  <c r="B1230" i="1" s="1"/>
  <c r="B1229" i="1" s="1"/>
  <c r="B1228" i="1" s="1"/>
  <c r="B1227" i="1" s="1"/>
  <c r="B1226" i="1" s="1"/>
  <c r="B1225" i="1" s="1"/>
  <c r="B1224" i="1" s="1"/>
  <c r="B1223" i="1" s="1"/>
  <c r="B1222" i="1" s="1"/>
  <c r="B1221" i="1" s="1"/>
  <c r="B1220" i="1" s="1"/>
  <c r="B1219" i="1" s="1"/>
  <c r="B1218" i="1" s="1"/>
  <c r="B1217" i="1" s="1"/>
  <c r="B1216" i="1" s="1"/>
  <c r="B1215" i="1" s="1"/>
  <c r="B1214" i="1" s="1"/>
  <c r="B1213" i="1" s="1"/>
  <c r="B1212" i="1" s="1"/>
  <c r="B1211" i="1" s="1"/>
  <c r="B1210" i="1" s="1"/>
  <c r="B1209" i="1" s="1"/>
  <c r="B1208" i="1" s="1"/>
  <c r="B1207" i="1" s="1"/>
  <c r="B1206" i="1" s="1"/>
  <c r="B1205" i="1" s="1"/>
  <c r="B1204" i="1" s="1"/>
  <c r="B1203" i="1" s="1"/>
  <c r="B1202" i="1" s="1"/>
  <c r="B1201" i="1" s="1"/>
  <c r="B1200" i="1" s="1"/>
  <c r="B1199" i="1" s="1"/>
  <c r="B1198" i="1" s="1"/>
  <c r="B1197" i="1" s="1"/>
  <c r="B1196" i="1" s="1"/>
  <c r="B1195" i="1" s="1"/>
  <c r="B1194" i="1" s="1"/>
  <c r="B1193" i="1" s="1"/>
  <c r="B1192" i="1" s="1"/>
  <c r="B1191" i="1" s="1"/>
  <c r="B1190" i="1" s="1"/>
  <c r="B1189" i="1" s="1"/>
  <c r="B1188" i="1" s="1"/>
  <c r="B1187" i="1" s="1"/>
  <c r="B1186" i="1" s="1"/>
  <c r="B1185" i="1" s="1"/>
  <c r="B1184" i="1" s="1"/>
  <c r="B1183" i="1" s="1"/>
  <c r="B1182" i="1" s="1"/>
  <c r="B1181" i="1" s="1"/>
  <c r="B1180" i="1" s="1"/>
  <c r="B1179" i="1" s="1"/>
  <c r="B1178" i="1" s="1"/>
  <c r="B1177" i="1" s="1"/>
  <c r="B1176" i="1" s="1"/>
  <c r="B1175" i="1" s="1"/>
  <c r="B1174" i="1" s="1"/>
  <c r="B1173" i="1" s="1"/>
  <c r="B1172" i="1" s="1"/>
  <c r="B1171" i="1" s="1"/>
  <c r="B1170" i="1" s="1"/>
  <c r="B1169" i="1" s="1"/>
  <c r="B1168" i="1" s="1"/>
  <c r="B1167" i="1" s="1"/>
  <c r="B1166" i="1" s="1"/>
  <c r="B1165" i="1" s="1"/>
  <c r="B1164" i="1" s="1"/>
  <c r="B1163" i="1" s="1"/>
  <c r="B1162" i="1" s="1"/>
  <c r="B1161" i="1" s="1"/>
  <c r="B1160" i="1" s="1"/>
  <c r="B1159" i="1" s="1"/>
  <c r="B1158" i="1" s="1"/>
  <c r="B1157" i="1" s="1"/>
  <c r="B1156" i="1" s="1"/>
  <c r="B1155" i="1" s="1"/>
  <c r="B1154" i="1" s="1"/>
  <c r="B1153" i="1" s="1"/>
  <c r="B1152" i="1" s="1"/>
  <c r="B1151" i="1" s="1"/>
  <c r="B1150" i="1" s="1"/>
  <c r="B1149" i="1" s="1"/>
  <c r="B1148" i="1" s="1"/>
  <c r="B1147" i="1" s="1"/>
  <c r="B1146" i="1" s="1"/>
  <c r="B1145" i="1" s="1"/>
  <c r="B1144" i="1" s="1"/>
  <c r="B1143" i="1" s="1"/>
  <c r="B1142" i="1" s="1"/>
  <c r="B1141" i="1" s="1"/>
  <c r="B1140" i="1" s="1"/>
  <c r="B1139" i="1" s="1"/>
  <c r="B1138" i="1" s="1"/>
  <c r="B1137" i="1" s="1"/>
  <c r="B1136" i="1" s="1"/>
  <c r="B1135" i="1" s="1"/>
  <c r="B1134" i="1" s="1"/>
  <c r="B1133" i="1" s="1"/>
  <c r="B1132" i="1" s="1"/>
  <c r="B1131" i="1" s="1"/>
  <c r="B1130" i="1" s="1"/>
  <c r="B1129" i="1" s="1"/>
  <c r="B1128" i="1" s="1"/>
  <c r="B1127" i="1" s="1"/>
  <c r="B1126" i="1" s="1"/>
  <c r="B1125" i="1" s="1"/>
  <c r="B1124" i="1" s="1"/>
  <c r="B1123" i="1" s="1"/>
  <c r="B1122" i="1" s="1"/>
  <c r="B1121" i="1" s="1"/>
  <c r="B1120" i="1" s="1"/>
  <c r="B1119" i="1" s="1"/>
  <c r="B1118" i="1" s="1"/>
  <c r="B1117" i="1" s="1"/>
  <c r="B1116" i="1" s="1"/>
  <c r="B1115" i="1" s="1"/>
  <c r="B1114" i="1" s="1"/>
  <c r="B1113" i="1" s="1"/>
  <c r="B1112" i="1" s="1"/>
  <c r="B1111" i="1" s="1"/>
  <c r="B1110" i="1" s="1"/>
  <c r="B1109" i="1" s="1"/>
  <c r="B1108" i="1" s="1"/>
  <c r="B1107" i="1" s="1"/>
  <c r="B1106" i="1" s="1"/>
  <c r="B1105" i="1" s="1"/>
  <c r="B1104" i="1" s="1"/>
  <c r="B1103" i="1" s="1"/>
  <c r="B1102" i="1" s="1"/>
  <c r="B1101" i="1" s="1"/>
  <c r="B1100" i="1" s="1"/>
  <c r="B1099" i="1" s="1"/>
  <c r="B1098" i="1" s="1"/>
  <c r="B1097" i="1" s="1"/>
  <c r="B1096" i="1" s="1"/>
  <c r="B1095" i="1" s="1"/>
  <c r="B1094" i="1" s="1"/>
  <c r="B1093" i="1" s="1"/>
  <c r="B1092" i="1" s="1"/>
  <c r="B1091" i="1" s="1"/>
  <c r="B1090" i="1" s="1"/>
  <c r="B1089" i="1" s="1"/>
  <c r="B1088" i="1" s="1"/>
  <c r="B1087" i="1" s="1"/>
  <c r="B1086" i="1" s="1"/>
  <c r="B1085" i="1" s="1"/>
  <c r="B1084" i="1" s="1"/>
  <c r="B1083" i="1" s="1"/>
  <c r="B1082" i="1" s="1"/>
  <c r="B1081" i="1" s="1"/>
  <c r="B1080" i="1" s="1"/>
  <c r="B1079" i="1" s="1"/>
  <c r="B1078" i="1" s="1"/>
  <c r="B1077" i="1" s="1"/>
  <c r="B1076" i="1" s="1"/>
  <c r="B1075" i="1" s="1"/>
  <c r="B1074" i="1" s="1"/>
  <c r="B1073" i="1" s="1"/>
  <c r="B1072" i="1" s="1"/>
  <c r="B1071" i="1" s="1"/>
  <c r="B1070" i="1" s="1"/>
  <c r="B1069" i="1" s="1"/>
  <c r="B1068" i="1" s="1"/>
  <c r="B1067" i="1" s="1"/>
  <c r="B1066" i="1" s="1"/>
  <c r="B1065" i="1" s="1"/>
  <c r="B1064" i="1" s="1"/>
  <c r="B1063" i="1" s="1"/>
  <c r="B1062" i="1" s="1"/>
  <c r="B1061" i="1" s="1"/>
  <c r="B1060" i="1" s="1"/>
  <c r="B1059" i="1" s="1"/>
  <c r="B1058" i="1" s="1"/>
  <c r="B1057" i="1" s="1"/>
  <c r="B1056" i="1" s="1"/>
  <c r="B1055" i="1" s="1"/>
  <c r="B1054" i="1" s="1"/>
  <c r="B1053" i="1" s="1"/>
  <c r="B1052" i="1" s="1"/>
  <c r="B1051" i="1" s="1"/>
  <c r="B1050" i="1" s="1"/>
  <c r="B1049" i="1" s="1"/>
  <c r="B1048" i="1" s="1"/>
  <c r="B1047" i="1" s="1"/>
  <c r="B1046" i="1" s="1"/>
  <c r="B1045" i="1" s="1"/>
  <c r="B1044" i="1" s="1"/>
  <c r="B1043" i="1" s="1"/>
  <c r="B1042" i="1" s="1"/>
  <c r="B1041" i="1" s="1"/>
  <c r="B1040" i="1" s="1"/>
  <c r="B1039" i="1" s="1"/>
  <c r="B1038" i="1" s="1"/>
  <c r="B1037" i="1" s="1"/>
  <c r="B1036" i="1" s="1"/>
  <c r="B1035" i="1" s="1"/>
  <c r="B1034" i="1" s="1"/>
  <c r="B1033" i="1" s="1"/>
  <c r="B1032" i="1" s="1"/>
  <c r="B1031" i="1" s="1"/>
  <c r="B1030" i="1" s="1"/>
  <c r="B1029" i="1" s="1"/>
  <c r="B1028" i="1" s="1"/>
  <c r="B1027" i="1" s="1"/>
  <c r="B1026" i="1" s="1"/>
  <c r="B1025" i="1" s="1"/>
  <c r="B1024" i="1" s="1"/>
  <c r="B1023" i="1" s="1"/>
  <c r="B1022" i="1" s="1"/>
  <c r="B1021" i="1" s="1"/>
  <c r="B1020" i="1" s="1"/>
  <c r="B1019" i="1" s="1"/>
  <c r="B1018" i="1" s="1"/>
  <c r="B1017" i="1" s="1"/>
  <c r="B1016" i="1" s="1"/>
  <c r="B1015" i="1" s="1"/>
  <c r="B1014" i="1" s="1"/>
  <c r="B1013" i="1" s="1"/>
  <c r="B1012" i="1" s="1"/>
  <c r="B1011" i="1" s="1"/>
  <c r="B1010" i="1" s="1"/>
  <c r="B1009" i="1" s="1"/>
  <c r="B1008" i="1" s="1"/>
  <c r="B1007" i="1" s="1"/>
  <c r="B1006" i="1" s="1"/>
  <c r="B1005" i="1" s="1"/>
  <c r="B1004" i="1" s="1"/>
  <c r="B1003" i="1" s="1"/>
  <c r="B1002" i="1" s="1"/>
  <c r="B1001" i="1" s="1"/>
  <c r="B1000" i="1" s="1"/>
  <c r="B999" i="1" s="1"/>
  <c r="B998" i="1" s="1"/>
  <c r="B997" i="1" s="1"/>
  <c r="B996" i="1" s="1"/>
  <c r="B995" i="1" s="1"/>
  <c r="B994" i="1" s="1"/>
  <c r="B993" i="1" s="1"/>
  <c r="B992" i="1" s="1"/>
  <c r="B991" i="1" s="1"/>
  <c r="B990" i="1" s="1"/>
  <c r="B989" i="1" s="1"/>
  <c r="B988" i="1" s="1"/>
  <c r="B987" i="1" s="1"/>
  <c r="B986" i="1" s="1"/>
  <c r="B985" i="1" s="1"/>
  <c r="B984" i="1" s="1"/>
  <c r="B983" i="1" s="1"/>
  <c r="B982" i="1" s="1"/>
  <c r="B981" i="1" s="1"/>
  <c r="B980" i="1" s="1"/>
  <c r="B979" i="1" s="1"/>
  <c r="B978" i="1" s="1"/>
  <c r="B977" i="1" s="1"/>
  <c r="B976" i="1" s="1"/>
  <c r="B975" i="1" s="1"/>
  <c r="B974" i="1" s="1"/>
  <c r="B973" i="1" s="1"/>
  <c r="B972" i="1" s="1"/>
  <c r="B971" i="1" s="1"/>
  <c r="B970" i="1" s="1"/>
  <c r="B969" i="1" s="1"/>
  <c r="B968" i="1" s="1"/>
  <c r="B967" i="1" s="1"/>
  <c r="B966" i="1" s="1"/>
  <c r="B965" i="1" s="1"/>
  <c r="B964" i="1" s="1"/>
  <c r="B963" i="1" s="1"/>
  <c r="B962" i="1" s="1"/>
  <c r="B961" i="1" s="1"/>
  <c r="B960" i="1" s="1"/>
  <c r="B959" i="1" s="1"/>
  <c r="B958" i="1" s="1"/>
  <c r="B957" i="1" s="1"/>
  <c r="B956" i="1" s="1"/>
  <c r="B955" i="1" s="1"/>
  <c r="B954" i="1" s="1"/>
  <c r="B953" i="1" s="1"/>
  <c r="B952" i="1" s="1"/>
  <c r="B951" i="1" s="1"/>
  <c r="B950" i="1" s="1"/>
  <c r="B949" i="1" s="1"/>
  <c r="B948" i="1" s="1"/>
  <c r="B947" i="1" s="1"/>
  <c r="B946" i="1" s="1"/>
  <c r="B945" i="1" s="1"/>
  <c r="B944" i="1" s="1"/>
  <c r="B943" i="1" s="1"/>
  <c r="B942" i="1" s="1"/>
  <c r="B941" i="1" s="1"/>
  <c r="B940" i="1" s="1"/>
  <c r="B939" i="1" s="1"/>
  <c r="B938" i="1" s="1"/>
  <c r="B937" i="1" s="1"/>
  <c r="B936" i="1" s="1"/>
  <c r="B935" i="1" s="1"/>
  <c r="B934" i="1" s="1"/>
  <c r="B933" i="1" s="1"/>
  <c r="B932" i="1" s="1"/>
  <c r="B931" i="1" s="1"/>
  <c r="B930" i="1" s="1"/>
  <c r="B929" i="1" s="1"/>
  <c r="B928" i="1" s="1"/>
  <c r="B927" i="1" s="1"/>
  <c r="B926" i="1" s="1"/>
  <c r="B925" i="1" s="1"/>
  <c r="B924" i="1" s="1"/>
  <c r="B923" i="1" s="1"/>
  <c r="B922" i="1" s="1"/>
  <c r="B921" i="1" s="1"/>
  <c r="B920" i="1" s="1"/>
  <c r="B919" i="1" s="1"/>
  <c r="B918" i="1" s="1"/>
  <c r="B917" i="1" s="1"/>
  <c r="B916" i="1" s="1"/>
  <c r="B915" i="1" s="1"/>
  <c r="B914" i="1" s="1"/>
  <c r="B913" i="1" s="1"/>
  <c r="B912" i="1" s="1"/>
  <c r="B911" i="1" s="1"/>
  <c r="B910" i="1" s="1"/>
  <c r="B909" i="1" s="1"/>
  <c r="B908" i="1" s="1"/>
  <c r="B907" i="1" s="1"/>
  <c r="B906" i="1" s="1"/>
  <c r="B905" i="1" s="1"/>
  <c r="B904" i="1" s="1"/>
  <c r="B903" i="1" s="1"/>
  <c r="B902" i="1" s="1"/>
  <c r="B901" i="1" s="1"/>
  <c r="B900" i="1" s="1"/>
  <c r="B899" i="1" s="1"/>
  <c r="B898" i="1" s="1"/>
  <c r="B897" i="1" s="1"/>
  <c r="B896" i="1" s="1"/>
  <c r="B895" i="1" s="1"/>
  <c r="B894" i="1" s="1"/>
  <c r="B893" i="1" s="1"/>
  <c r="B892" i="1" s="1"/>
  <c r="B891" i="1" s="1"/>
  <c r="B890" i="1" s="1"/>
  <c r="B889" i="1" s="1"/>
  <c r="B888" i="1" s="1"/>
  <c r="B887" i="1" s="1"/>
  <c r="B886" i="1" s="1"/>
  <c r="B885" i="1" s="1"/>
  <c r="B884" i="1" s="1"/>
  <c r="B883" i="1" s="1"/>
  <c r="B882" i="1" s="1"/>
  <c r="B881" i="1" s="1"/>
  <c r="B880" i="1" s="1"/>
  <c r="B879" i="1" s="1"/>
  <c r="B878" i="1" s="1"/>
  <c r="B877" i="1" s="1"/>
  <c r="B876" i="1" s="1"/>
  <c r="B875" i="1" s="1"/>
  <c r="B874" i="1" s="1"/>
  <c r="B873" i="1" s="1"/>
  <c r="B872" i="1" s="1"/>
  <c r="B871" i="1" s="1"/>
  <c r="B870" i="1" s="1"/>
  <c r="B869" i="1" s="1"/>
  <c r="B868" i="1" s="1"/>
  <c r="B867" i="1" s="1"/>
  <c r="B866" i="1" s="1"/>
  <c r="B865" i="1" s="1"/>
  <c r="B864" i="1" s="1"/>
  <c r="B863" i="1" s="1"/>
  <c r="B862" i="1" s="1"/>
  <c r="B861" i="1" s="1"/>
  <c r="B860" i="1" s="1"/>
  <c r="B859" i="1" s="1"/>
  <c r="B858" i="1" s="1"/>
  <c r="B857" i="1" s="1"/>
  <c r="B856" i="1" s="1"/>
  <c r="B855" i="1" s="1"/>
  <c r="B854" i="1" s="1"/>
  <c r="B853" i="1" s="1"/>
  <c r="B852" i="1" s="1"/>
  <c r="B851" i="1" s="1"/>
  <c r="B850" i="1" s="1"/>
  <c r="B849" i="1" s="1"/>
  <c r="B848" i="1" s="1"/>
  <c r="B847" i="1" s="1"/>
  <c r="B846" i="1" s="1"/>
  <c r="B845" i="1" s="1"/>
  <c r="B844" i="1" s="1"/>
  <c r="B843" i="1" s="1"/>
  <c r="B842" i="1" s="1"/>
  <c r="B841" i="1" s="1"/>
  <c r="B840" i="1" s="1"/>
  <c r="B839" i="1" s="1"/>
  <c r="B838" i="1" s="1"/>
  <c r="B837" i="1" s="1"/>
  <c r="B836" i="1" s="1"/>
  <c r="B835" i="1" s="1"/>
  <c r="B834" i="1" s="1"/>
  <c r="B833" i="1" s="1"/>
  <c r="B832" i="1" s="1"/>
  <c r="B831" i="1" s="1"/>
  <c r="B830" i="1" s="1"/>
  <c r="B829" i="1" s="1"/>
  <c r="B828" i="1" s="1"/>
  <c r="B827" i="1" s="1"/>
  <c r="B826" i="1" s="1"/>
  <c r="B825" i="1" s="1"/>
  <c r="B824" i="1" s="1"/>
  <c r="B823" i="1" s="1"/>
  <c r="B822" i="1" s="1"/>
  <c r="B821" i="1" s="1"/>
  <c r="B820" i="1" s="1"/>
  <c r="B819" i="1" s="1"/>
  <c r="B818" i="1" s="1"/>
  <c r="B817" i="1" s="1"/>
  <c r="B816" i="1" s="1"/>
  <c r="B815" i="1" s="1"/>
  <c r="B814" i="1" s="1"/>
  <c r="B813" i="1" s="1"/>
  <c r="B812" i="1" s="1"/>
  <c r="B811" i="1" s="1"/>
  <c r="B810" i="1" s="1"/>
  <c r="B809" i="1" s="1"/>
  <c r="B808" i="1" s="1"/>
  <c r="B807" i="1" s="1"/>
  <c r="B806" i="1" s="1"/>
  <c r="B805" i="1" s="1"/>
  <c r="B804" i="1" s="1"/>
  <c r="B803" i="1" s="1"/>
  <c r="B802" i="1" s="1"/>
  <c r="B801" i="1" s="1"/>
  <c r="B800" i="1" s="1"/>
  <c r="B799" i="1" s="1"/>
  <c r="B798" i="1" s="1"/>
  <c r="B797" i="1" s="1"/>
  <c r="B796" i="1" s="1"/>
  <c r="B795" i="1" s="1"/>
  <c r="B794" i="1" s="1"/>
  <c r="B793" i="1" s="1"/>
  <c r="B792" i="1" s="1"/>
  <c r="B791" i="1" s="1"/>
  <c r="B790" i="1" s="1"/>
  <c r="B789" i="1" s="1"/>
  <c r="B788" i="1" s="1"/>
  <c r="B787" i="1" s="1"/>
  <c r="B786" i="1" s="1"/>
  <c r="B785" i="1" s="1"/>
  <c r="B784" i="1" s="1"/>
  <c r="B783" i="1" s="1"/>
  <c r="B782" i="1" s="1"/>
  <c r="B781" i="1" s="1"/>
  <c r="B780" i="1" s="1"/>
  <c r="B779" i="1" s="1"/>
  <c r="B778" i="1" s="1"/>
  <c r="B777" i="1" s="1"/>
  <c r="B776" i="1" s="1"/>
  <c r="B775" i="1" s="1"/>
  <c r="B774" i="1" s="1"/>
  <c r="B773" i="1" s="1"/>
  <c r="B772" i="1" s="1"/>
  <c r="B771" i="1" s="1"/>
  <c r="B770" i="1" s="1"/>
  <c r="B769" i="1" s="1"/>
  <c r="B768" i="1" s="1"/>
  <c r="B767" i="1" s="1"/>
  <c r="B766" i="1" s="1"/>
  <c r="B765" i="1" s="1"/>
  <c r="B764" i="1" s="1"/>
  <c r="B763" i="1" s="1"/>
  <c r="B762" i="1" s="1"/>
  <c r="B761" i="1" s="1"/>
  <c r="B760" i="1" s="1"/>
  <c r="B759" i="1" s="1"/>
  <c r="B758" i="1" s="1"/>
  <c r="B757" i="1" s="1"/>
  <c r="B756" i="1" s="1"/>
  <c r="B755" i="1" s="1"/>
  <c r="B754" i="1" s="1"/>
  <c r="B753" i="1" s="1"/>
  <c r="B752" i="1" s="1"/>
  <c r="B751" i="1" s="1"/>
  <c r="B750" i="1" s="1"/>
  <c r="B749" i="1" s="1"/>
  <c r="B748" i="1" s="1"/>
  <c r="B747" i="1" s="1"/>
  <c r="B746" i="1" s="1"/>
  <c r="B745" i="1" s="1"/>
  <c r="B744" i="1" s="1"/>
  <c r="B743" i="1" s="1"/>
  <c r="B742" i="1" s="1"/>
  <c r="B741" i="1" s="1"/>
  <c r="B740" i="1" s="1"/>
  <c r="B739" i="1" s="1"/>
  <c r="B738" i="1" s="1"/>
  <c r="B737" i="1" s="1"/>
  <c r="B736" i="1" s="1"/>
  <c r="B735" i="1" s="1"/>
  <c r="B734" i="1" s="1"/>
  <c r="B733" i="1" s="1"/>
  <c r="B732" i="1" s="1"/>
  <c r="B731" i="1" s="1"/>
  <c r="B730" i="1" s="1"/>
  <c r="B729" i="1" s="1"/>
  <c r="B728" i="1" s="1"/>
  <c r="B727" i="1" s="1"/>
  <c r="B726" i="1" s="1"/>
  <c r="B725" i="1" s="1"/>
  <c r="B724" i="1" s="1"/>
  <c r="B723" i="1" s="1"/>
  <c r="B722" i="1" s="1"/>
  <c r="B721" i="1" s="1"/>
  <c r="B720" i="1" s="1"/>
  <c r="B719" i="1" s="1"/>
  <c r="B718" i="1" s="1"/>
  <c r="B717" i="1" s="1"/>
  <c r="B716" i="1" s="1"/>
  <c r="B715" i="1" s="1"/>
  <c r="B714" i="1" s="1"/>
  <c r="B713" i="1" s="1"/>
  <c r="B712" i="1" s="1"/>
  <c r="B711" i="1" s="1"/>
  <c r="B710" i="1" s="1"/>
  <c r="B709" i="1" s="1"/>
  <c r="B708" i="1" s="1"/>
  <c r="B707" i="1" s="1"/>
  <c r="B706" i="1" s="1"/>
  <c r="B705" i="1" s="1"/>
  <c r="B704" i="1" s="1"/>
  <c r="B703" i="1" s="1"/>
  <c r="B702" i="1" s="1"/>
  <c r="B701" i="1" s="1"/>
  <c r="B700" i="1" s="1"/>
  <c r="B699" i="1" s="1"/>
  <c r="B698" i="1" s="1"/>
  <c r="B697" i="1" s="1"/>
  <c r="B696" i="1" s="1"/>
  <c r="B695" i="1" s="1"/>
  <c r="B694" i="1" s="1"/>
  <c r="B693" i="1" s="1"/>
  <c r="B692" i="1" s="1"/>
  <c r="B691" i="1" s="1"/>
  <c r="B690" i="1" s="1"/>
  <c r="B689" i="1" s="1"/>
  <c r="B688" i="1" s="1"/>
  <c r="B687" i="1" s="1"/>
  <c r="B686" i="1" s="1"/>
  <c r="B685" i="1" s="1"/>
  <c r="B684" i="1" s="1"/>
  <c r="B683" i="1" s="1"/>
  <c r="B682" i="1" s="1"/>
  <c r="B681" i="1" s="1"/>
  <c r="B680" i="1" s="1"/>
  <c r="B679" i="1" s="1"/>
  <c r="B678" i="1" s="1"/>
  <c r="B677" i="1" s="1"/>
  <c r="B676" i="1" s="1"/>
  <c r="B675" i="1" s="1"/>
  <c r="B674" i="1" s="1"/>
  <c r="B673" i="1" s="1"/>
  <c r="B672" i="1" s="1"/>
  <c r="B671" i="1" s="1"/>
  <c r="B670" i="1" s="1"/>
  <c r="B669" i="1" s="1"/>
  <c r="B668" i="1" s="1"/>
  <c r="B667" i="1" s="1"/>
  <c r="B666" i="1" s="1"/>
  <c r="B665" i="1" s="1"/>
  <c r="B664" i="1" s="1"/>
  <c r="B663" i="1" s="1"/>
  <c r="B662" i="1" s="1"/>
  <c r="B661" i="1" s="1"/>
  <c r="B660" i="1" s="1"/>
  <c r="B659" i="1" s="1"/>
  <c r="B658" i="1" s="1"/>
  <c r="B657" i="1" s="1"/>
  <c r="B656" i="1" s="1"/>
  <c r="B655" i="1" s="1"/>
  <c r="B654" i="1" s="1"/>
  <c r="B653" i="1" s="1"/>
  <c r="B652" i="1" s="1"/>
  <c r="B651" i="1" s="1"/>
  <c r="B650" i="1" s="1"/>
  <c r="B649" i="1" s="1"/>
  <c r="B648" i="1" s="1"/>
  <c r="B647" i="1" s="1"/>
  <c r="B646" i="1" s="1"/>
  <c r="B645" i="1" s="1"/>
  <c r="B644" i="1" s="1"/>
  <c r="B643" i="1" s="1"/>
  <c r="B642" i="1" s="1"/>
  <c r="B641" i="1" s="1"/>
  <c r="B640" i="1" s="1"/>
  <c r="B639" i="1" s="1"/>
  <c r="B638" i="1" s="1"/>
  <c r="B637" i="1" s="1"/>
  <c r="B636" i="1" s="1"/>
  <c r="B635" i="1" s="1"/>
  <c r="B634" i="1" s="1"/>
  <c r="B633" i="1" s="1"/>
  <c r="B632" i="1" s="1"/>
  <c r="B631" i="1" s="1"/>
  <c r="B630" i="1" s="1"/>
  <c r="B629" i="1" s="1"/>
  <c r="B628" i="1" s="1"/>
  <c r="B627" i="1" s="1"/>
  <c r="B626" i="1" s="1"/>
  <c r="B625" i="1" s="1"/>
  <c r="B624" i="1" s="1"/>
  <c r="B623" i="1" s="1"/>
  <c r="B622" i="1" s="1"/>
  <c r="B621" i="1" s="1"/>
  <c r="B620" i="1" s="1"/>
  <c r="B619" i="1" s="1"/>
  <c r="B618" i="1" s="1"/>
  <c r="B617" i="1" s="1"/>
  <c r="B616" i="1" s="1"/>
  <c r="B615" i="1" s="1"/>
  <c r="B614" i="1" s="1"/>
  <c r="B613" i="1" s="1"/>
  <c r="B612" i="1" s="1"/>
  <c r="B611" i="1" s="1"/>
  <c r="B610" i="1" s="1"/>
  <c r="B609" i="1" s="1"/>
  <c r="B608" i="1" s="1"/>
  <c r="B607" i="1" s="1"/>
  <c r="B606" i="1" s="1"/>
  <c r="B605" i="1" s="1"/>
  <c r="B604" i="1" s="1"/>
  <c r="B603" i="1" s="1"/>
  <c r="B602" i="1" s="1"/>
  <c r="B601" i="1" s="1"/>
  <c r="B600" i="1" s="1"/>
  <c r="B599" i="1" s="1"/>
  <c r="B598" i="1" s="1"/>
  <c r="B597" i="1" s="1"/>
  <c r="B596" i="1" s="1"/>
  <c r="B595" i="1" s="1"/>
  <c r="B594" i="1" s="1"/>
  <c r="B593" i="1" s="1"/>
  <c r="B592" i="1" s="1"/>
  <c r="B591" i="1" s="1"/>
  <c r="B590" i="1" s="1"/>
  <c r="B589" i="1" s="1"/>
  <c r="B588" i="1" s="1"/>
  <c r="B587" i="1" s="1"/>
  <c r="B586" i="1" s="1"/>
  <c r="B585" i="1" s="1"/>
  <c r="B584" i="1" s="1"/>
  <c r="B583" i="1" s="1"/>
  <c r="B582" i="1" s="1"/>
  <c r="B581" i="1" s="1"/>
  <c r="B580" i="1" s="1"/>
  <c r="B579" i="1" s="1"/>
  <c r="B578" i="1" s="1"/>
  <c r="B577" i="1" s="1"/>
  <c r="B576" i="1" s="1"/>
  <c r="B575" i="1" s="1"/>
  <c r="B574" i="1" s="1"/>
  <c r="B573" i="1" s="1"/>
  <c r="B572" i="1" s="1"/>
  <c r="B571" i="1" s="1"/>
  <c r="B570" i="1" s="1"/>
  <c r="B569" i="1" s="1"/>
  <c r="B568" i="1" s="1"/>
  <c r="B567" i="1" s="1"/>
  <c r="B566" i="1" s="1"/>
  <c r="B565" i="1" s="1"/>
  <c r="B564" i="1" s="1"/>
  <c r="B563" i="1" s="1"/>
  <c r="B562" i="1" s="1"/>
  <c r="B561" i="1" s="1"/>
  <c r="B560" i="1" s="1"/>
  <c r="B559" i="1" s="1"/>
  <c r="B558" i="1" s="1"/>
  <c r="B557" i="1" s="1"/>
  <c r="B556" i="1" s="1"/>
  <c r="B555" i="1" s="1"/>
  <c r="B554" i="1" s="1"/>
  <c r="B553" i="1" s="1"/>
  <c r="B552" i="1" s="1"/>
  <c r="B551" i="1" s="1"/>
  <c r="B550" i="1" s="1"/>
  <c r="B549" i="1" s="1"/>
  <c r="B548" i="1" s="1"/>
  <c r="B547" i="1" s="1"/>
  <c r="B546" i="1" s="1"/>
  <c r="B545" i="1" s="1"/>
  <c r="B544" i="1" s="1"/>
  <c r="B543" i="1" s="1"/>
  <c r="B542" i="1" s="1"/>
  <c r="B541" i="1" s="1"/>
  <c r="B540" i="1" s="1"/>
  <c r="B539" i="1" s="1"/>
  <c r="B538" i="1" s="1"/>
  <c r="B537" i="1" s="1"/>
  <c r="B536" i="1" s="1"/>
  <c r="B535" i="1" s="1"/>
  <c r="B534" i="1" s="1"/>
  <c r="B533" i="1" s="1"/>
  <c r="B532" i="1" s="1"/>
  <c r="B531" i="1" s="1"/>
  <c r="B530" i="1" s="1"/>
  <c r="B529" i="1" s="1"/>
  <c r="B528" i="1" s="1"/>
  <c r="B527" i="1" s="1"/>
  <c r="B526" i="1" s="1"/>
  <c r="B525" i="1" s="1"/>
  <c r="B524" i="1" s="1"/>
  <c r="B523" i="1" s="1"/>
  <c r="B522" i="1" s="1"/>
  <c r="B521" i="1" s="1"/>
  <c r="B520" i="1" s="1"/>
  <c r="B519" i="1" s="1"/>
  <c r="B518" i="1" s="1"/>
  <c r="B517" i="1" s="1"/>
  <c r="B516" i="1" s="1"/>
  <c r="B515" i="1" s="1"/>
  <c r="B514" i="1" s="1"/>
  <c r="B513" i="1" s="1"/>
  <c r="B512" i="1" s="1"/>
  <c r="B511" i="1" s="1"/>
  <c r="B510" i="1" s="1"/>
  <c r="B509" i="1" s="1"/>
  <c r="B508" i="1" s="1"/>
  <c r="B507" i="1" s="1"/>
  <c r="B506" i="1" s="1"/>
  <c r="B505" i="1" s="1"/>
  <c r="B504" i="1" s="1"/>
  <c r="B503" i="1" s="1"/>
  <c r="B502" i="1" s="1"/>
  <c r="B501" i="1" s="1"/>
  <c r="B500" i="1" s="1"/>
  <c r="B499" i="1" s="1"/>
  <c r="B498" i="1" s="1"/>
  <c r="B497" i="1" s="1"/>
  <c r="B496" i="1" s="1"/>
  <c r="B495" i="1" s="1"/>
  <c r="B494" i="1" s="1"/>
  <c r="B493" i="1" s="1"/>
  <c r="B492" i="1" s="1"/>
  <c r="B491" i="1" s="1"/>
  <c r="B490" i="1" s="1"/>
  <c r="B489" i="1" s="1"/>
  <c r="B488" i="1" s="1"/>
  <c r="B487" i="1" s="1"/>
  <c r="B486" i="1" s="1"/>
  <c r="B485" i="1" s="1"/>
  <c r="B484" i="1" s="1"/>
  <c r="B483" i="1" s="1"/>
  <c r="B482" i="1" s="1"/>
  <c r="B481" i="1" s="1"/>
  <c r="B480" i="1" s="1"/>
  <c r="B479" i="1" s="1"/>
  <c r="B478" i="1" s="1"/>
  <c r="B477" i="1" s="1"/>
  <c r="B476" i="1" s="1"/>
  <c r="B475" i="1" s="1"/>
  <c r="B474" i="1" s="1"/>
  <c r="B473" i="1" s="1"/>
  <c r="B472" i="1" s="1"/>
  <c r="B471" i="1" s="1"/>
  <c r="B470" i="1" s="1"/>
  <c r="B469" i="1" s="1"/>
  <c r="B468" i="1" s="1"/>
  <c r="B467" i="1" s="1"/>
  <c r="B466" i="1" s="1"/>
  <c r="B465" i="1" s="1"/>
  <c r="B464" i="1" s="1"/>
  <c r="B463" i="1" s="1"/>
  <c r="B462" i="1" s="1"/>
  <c r="B461" i="1" s="1"/>
  <c r="B460" i="1" s="1"/>
  <c r="B459" i="1" s="1"/>
  <c r="B458" i="1" s="1"/>
  <c r="B457" i="1" s="1"/>
  <c r="B456" i="1" s="1"/>
  <c r="B455" i="1" s="1"/>
  <c r="B454" i="1" s="1"/>
  <c r="B453" i="1" s="1"/>
  <c r="B452" i="1" s="1"/>
  <c r="B451" i="1" s="1"/>
  <c r="B450" i="1" s="1"/>
  <c r="B449" i="1" s="1"/>
  <c r="B448" i="1" s="1"/>
  <c r="B447" i="1" s="1"/>
  <c r="B446" i="1" s="1"/>
  <c r="B445" i="1" s="1"/>
  <c r="B444" i="1" s="1"/>
  <c r="B443" i="1" s="1"/>
  <c r="B442" i="1" s="1"/>
  <c r="B441" i="1" s="1"/>
  <c r="B440" i="1" s="1"/>
  <c r="B439" i="1" s="1"/>
  <c r="B438" i="1" s="1"/>
  <c r="B437" i="1" s="1"/>
  <c r="B436" i="1" s="1"/>
  <c r="B435" i="1" s="1"/>
  <c r="B434" i="1" s="1"/>
  <c r="B433" i="1" s="1"/>
  <c r="B432" i="1" s="1"/>
  <c r="B431" i="1" s="1"/>
  <c r="B430" i="1" s="1"/>
  <c r="B429" i="1" s="1"/>
  <c r="B428" i="1" s="1"/>
  <c r="B427" i="1" s="1"/>
  <c r="B426" i="1" s="1"/>
  <c r="B425" i="1" s="1"/>
  <c r="B424" i="1" s="1"/>
  <c r="B423" i="1" s="1"/>
  <c r="B422" i="1" s="1"/>
  <c r="B421" i="1" s="1"/>
  <c r="B420" i="1" s="1"/>
  <c r="B419" i="1" s="1"/>
  <c r="B418" i="1" s="1"/>
  <c r="B417" i="1" s="1"/>
  <c r="B416" i="1" s="1"/>
  <c r="B415" i="1" s="1"/>
  <c r="B414" i="1" s="1"/>
  <c r="B413" i="1" s="1"/>
  <c r="B412" i="1" s="1"/>
  <c r="B411" i="1" s="1"/>
  <c r="B410" i="1" s="1"/>
  <c r="B409" i="1" s="1"/>
  <c r="B408" i="1" s="1"/>
  <c r="B407" i="1" s="1"/>
  <c r="B406" i="1" s="1"/>
  <c r="B405" i="1" s="1"/>
  <c r="B404" i="1" s="1"/>
  <c r="B403" i="1" s="1"/>
  <c r="B402" i="1" s="1"/>
  <c r="B401" i="1" s="1"/>
  <c r="B400" i="1" s="1"/>
  <c r="B399" i="1" s="1"/>
  <c r="B398" i="1" s="1"/>
  <c r="B397" i="1" s="1"/>
  <c r="B396" i="1" s="1"/>
  <c r="B395" i="1" s="1"/>
  <c r="B394" i="1" s="1"/>
  <c r="B393" i="1" s="1"/>
  <c r="B392" i="1" s="1"/>
  <c r="B391" i="1" s="1"/>
  <c r="B390" i="1" s="1"/>
  <c r="B389" i="1" s="1"/>
  <c r="B388" i="1" s="1"/>
  <c r="B387" i="1" s="1"/>
  <c r="B386" i="1" s="1"/>
  <c r="B385" i="1" s="1"/>
  <c r="B384" i="1" s="1"/>
  <c r="B383" i="1" s="1"/>
  <c r="B382" i="1" s="1"/>
  <c r="B381" i="1" s="1"/>
  <c r="B380" i="1" s="1"/>
  <c r="B379" i="1" s="1"/>
  <c r="B378" i="1" s="1"/>
  <c r="B377" i="1" s="1"/>
  <c r="B376" i="1" s="1"/>
  <c r="B375" i="1" s="1"/>
  <c r="B374" i="1" s="1"/>
  <c r="B373" i="1" s="1"/>
  <c r="B372" i="1" s="1"/>
  <c r="B371" i="1" s="1"/>
  <c r="B370" i="1" s="1"/>
  <c r="B369" i="1" s="1"/>
  <c r="B368" i="1" s="1"/>
  <c r="B367" i="1" s="1"/>
  <c r="B366" i="1" s="1"/>
  <c r="B365" i="1" s="1"/>
  <c r="B364" i="1" s="1"/>
  <c r="B363" i="1" s="1"/>
  <c r="B362" i="1" s="1"/>
  <c r="B361" i="1" s="1"/>
  <c r="B360" i="1" s="1"/>
  <c r="B359" i="1" s="1"/>
  <c r="B358" i="1" s="1"/>
  <c r="B357" i="1" s="1"/>
  <c r="B356" i="1" s="1"/>
  <c r="B355" i="1" s="1"/>
  <c r="B354" i="1" s="1"/>
  <c r="B353" i="1" s="1"/>
  <c r="B352" i="1" s="1"/>
  <c r="B351" i="1" s="1"/>
  <c r="B350" i="1" s="1"/>
  <c r="B349" i="1" s="1"/>
  <c r="B348" i="1" s="1"/>
  <c r="B347" i="1" s="1"/>
  <c r="B346" i="1" s="1"/>
  <c r="B345" i="1" s="1"/>
  <c r="B344" i="1" s="1"/>
  <c r="B343" i="1" s="1"/>
  <c r="B342" i="1" s="1"/>
  <c r="B341" i="1" s="1"/>
  <c r="B340" i="1" s="1"/>
  <c r="B339" i="1" s="1"/>
  <c r="B338" i="1" s="1"/>
  <c r="B337" i="1" s="1"/>
  <c r="B336" i="1" s="1"/>
  <c r="B335" i="1" s="1"/>
  <c r="B334" i="1" s="1"/>
  <c r="B333" i="1" s="1"/>
  <c r="B332" i="1" s="1"/>
  <c r="B331" i="1" s="1"/>
  <c r="B330" i="1" s="1"/>
  <c r="B329" i="1" s="1"/>
  <c r="B328" i="1" s="1"/>
  <c r="B327" i="1" s="1"/>
  <c r="B326" i="1" s="1"/>
  <c r="B325" i="1" s="1"/>
  <c r="B324" i="1" s="1"/>
  <c r="B323" i="1" s="1"/>
  <c r="B322" i="1" s="1"/>
  <c r="B321" i="1" s="1"/>
  <c r="B320" i="1" s="1"/>
  <c r="B319" i="1" s="1"/>
  <c r="B318" i="1" s="1"/>
  <c r="B317" i="1" s="1"/>
  <c r="B316" i="1" s="1"/>
  <c r="B315" i="1" s="1"/>
  <c r="B314" i="1" s="1"/>
  <c r="B313" i="1" s="1"/>
  <c r="B312" i="1" s="1"/>
  <c r="B311" i="1" s="1"/>
  <c r="B310" i="1" s="1"/>
  <c r="B309" i="1" s="1"/>
  <c r="B308" i="1" s="1"/>
  <c r="B307" i="1" s="1"/>
  <c r="B306" i="1" s="1"/>
  <c r="B305" i="1" s="1"/>
  <c r="B304" i="1" s="1"/>
  <c r="B303" i="1" s="1"/>
  <c r="B302" i="1" s="1"/>
  <c r="B301" i="1" s="1"/>
  <c r="B300" i="1" s="1"/>
  <c r="B299" i="1" s="1"/>
  <c r="B298" i="1" s="1"/>
  <c r="B297" i="1" s="1"/>
  <c r="B296" i="1" s="1"/>
  <c r="B295" i="1" s="1"/>
  <c r="B294" i="1" s="1"/>
  <c r="B293" i="1" s="1"/>
  <c r="B292" i="1" s="1"/>
  <c r="B291" i="1" s="1"/>
  <c r="B290" i="1" s="1"/>
  <c r="B289" i="1" s="1"/>
  <c r="B288" i="1" s="1"/>
  <c r="B287" i="1" s="1"/>
  <c r="B286" i="1" s="1"/>
  <c r="B285" i="1" s="1"/>
  <c r="B284" i="1" s="1"/>
  <c r="B283" i="1" s="1"/>
  <c r="B282" i="1" s="1"/>
  <c r="B281" i="1" s="1"/>
  <c r="B280" i="1" s="1"/>
  <c r="B279" i="1" s="1"/>
  <c r="B278" i="1" s="1"/>
  <c r="B277" i="1" s="1"/>
  <c r="B276" i="1" s="1"/>
  <c r="B275" i="1" s="1"/>
  <c r="B274" i="1" s="1"/>
  <c r="B273" i="1" s="1"/>
  <c r="B272" i="1" s="1"/>
  <c r="B271" i="1" s="1"/>
  <c r="B270" i="1" s="1"/>
  <c r="B269" i="1" s="1"/>
  <c r="B268" i="1" s="1"/>
  <c r="B267" i="1" s="1"/>
  <c r="B266" i="1" s="1"/>
  <c r="B265" i="1" s="1"/>
  <c r="B264" i="1" s="1"/>
  <c r="B263" i="1" s="1"/>
  <c r="B262" i="1" s="1"/>
  <c r="B261" i="1" s="1"/>
  <c r="B260" i="1" s="1"/>
  <c r="B259" i="1" s="1"/>
  <c r="B258" i="1" s="1"/>
  <c r="B257" i="1" s="1"/>
  <c r="B256" i="1" s="1"/>
  <c r="B255" i="1" s="1"/>
  <c r="B254" i="1" s="1"/>
  <c r="B253" i="1" s="1"/>
  <c r="B252" i="1" s="1"/>
  <c r="B251" i="1" s="1"/>
  <c r="B250" i="1" s="1"/>
  <c r="B249" i="1" s="1"/>
  <c r="B248" i="1" s="1"/>
  <c r="B247" i="1" s="1"/>
  <c r="B246" i="1" s="1"/>
  <c r="B245" i="1" s="1"/>
  <c r="B244" i="1" s="1"/>
  <c r="B243" i="1" s="1"/>
  <c r="B242" i="1" s="1"/>
  <c r="B241" i="1" s="1"/>
  <c r="B240" i="1" s="1"/>
  <c r="B239" i="1" s="1"/>
  <c r="B238" i="1" s="1"/>
  <c r="B237" i="1" s="1"/>
  <c r="B236" i="1" s="1"/>
  <c r="B235" i="1" s="1"/>
  <c r="B234" i="1" s="1"/>
  <c r="B233" i="1" s="1"/>
  <c r="B232" i="1" s="1"/>
  <c r="B231" i="1" s="1"/>
  <c r="B230" i="1" s="1"/>
  <c r="B229" i="1" s="1"/>
  <c r="B228" i="1" s="1"/>
  <c r="B227" i="1" s="1"/>
  <c r="B226" i="1" s="1"/>
  <c r="B225" i="1" s="1"/>
  <c r="B224" i="1" s="1"/>
  <c r="B223" i="1" s="1"/>
  <c r="B222" i="1" s="1"/>
  <c r="B221" i="1" s="1"/>
  <c r="B220" i="1" s="1"/>
  <c r="B219" i="1" s="1"/>
  <c r="B218" i="1" s="1"/>
  <c r="B217" i="1" s="1"/>
  <c r="B216" i="1" s="1"/>
  <c r="B215" i="1" s="1"/>
  <c r="B214" i="1" s="1"/>
  <c r="B213" i="1" s="1"/>
  <c r="B212" i="1" s="1"/>
  <c r="B211" i="1" s="1"/>
  <c r="B210" i="1" s="1"/>
  <c r="B209" i="1" s="1"/>
  <c r="B208" i="1" s="1"/>
  <c r="B207" i="1" s="1"/>
  <c r="B206" i="1" s="1"/>
  <c r="B205" i="1" s="1"/>
  <c r="B204" i="1" s="1"/>
  <c r="B203" i="1" s="1"/>
  <c r="B202" i="1" s="1"/>
  <c r="B201" i="1" s="1"/>
  <c r="B200" i="1" s="1"/>
  <c r="B199" i="1" s="1"/>
  <c r="B198" i="1" s="1"/>
  <c r="B197" i="1" s="1"/>
  <c r="B196" i="1" s="1"/>
  <c r="B195" i="1" s="1"/>
  <c r="B194" i="1" s="1"/>
  <c r="B193" i="1" s="1"/>
  <c r="B192" i="1" s="1"/>
  <c r="B191" i="1" s="1"/>
  <c r="B190" i="1" s="1"/>
  <c r="B189" i="1" s="1"/>
  <c r="B188" i="1" s="1"/>
  <c r="B187" i="1" s="1"/>
  <c r="B186" i="1" s="1"/>
  <c r="B185" i="1" s="1"/>
  <c r="B184" i="1" s="1"/>
  <c r="B183" i="1" s="1"/>
  <c r="B182" i="1" s="1"/>
  <c r="B181" i="1" s="1"/>
  <c r="B180" i="1" s="1"/>
  <c r="B179" i="1" s="1"/>
  <c r="B178" i="1" s="1"/>
  <c r="B177" i="1" s="1"/>
  <c r="B176" i="1" s="1"/>
  <c r="B175" i="1" s="1"/>
  <c r="B174" i="1" s="1"/>
  <c r="B173" i="1" s="1"/>
  <c r="B172" i="1" s="1"/>
  <c r="B171" i="1" s="1"/>
  <c r="B170" i="1" s="1"/>
  <c r="B169" i="1" s="1"/>
  <c r="B168" i="1" s="1"/>
  <c r="B167" i="1" s="1"/>
  <c r="B166" i="1" s="1"/>
  <c r="B165" i="1" s="1"/>
  <c r="B164" i="1" s="1"/>
  <c r="B163" i="1" s="1"/>
  <c r="B162" i="1" s="1"/>
  <c r="B161" i="1" s="1"/>
  <c r="B160" i="1" s="1"/>
  <c r="B159" i="1" s="1"/>
  <c r="B158" i="1" s="1"/>
  <c r="B157" i="1" s="1"/>
  <c r="B156" i="1" s="1"/>
  <c r="B155" i="1" s="1"/>
  <c r="B154" i="1" s="1"/>
  <c r="B153" i="1" s="1"/>
  <c r="B152" i="1" s="1"/>
  <c r="B151" i="1" s="1"/>
  <c r="B150" i="1" s="1"/>
  <c r="B149" i="1" s="1"/>
  <c r="B148" i="1" s="1"/>
  <c r="B147" i="1" s="1"/>
  <c r="B146" i="1" s="1"/>
  <c r="B145" i="1" s="1"/>
  <c r="B144" i="1" s="1"/>
  <c r="B143" i="1" s="1"/>
  <c r="B142" i="1" s="1"/>
  <c r="B141" i="1" s="1"/>
  <c r="B140" i="1" s="1"/>
  <c r="B139" i="1" s="1"/>
  <c r="B138" i="1" s="1"/>
  <c r="B137" i="1" s="1"/>
  <c r="B136" i="1" s="1"/>
  <c r="B135" i="1" s="1"/>
  <c r="B134" i="1" s="1"/>
  <c r="B133" i="1" s="1"/>
  <c r="B132" i="1" s="1"/>
  <c r="B131" i="1" s="1"/>
  <c r="B130" i="1" s="1"/>
  <c r="B129" i="1" s="1"/>
  <c r="B128" i="1" s="1"/>
  <c r="B127" i="1" s="1"/>
  <c r="B126" i="1" s="1"/>
  <c r="B125" i="1" s="1"/>
  <c r="B124" i="1" s="1"/>
  <c r="B123" i="1" s="1"/>
  <c r="B122" i="1" s="1"/>
  <c r="B121" i="1" s="1"/>
  <c r="B120" i="1" s="1"/>
  <c r="B119" i="1" s="1"/>
  <c r="B118" i="1" s="1"/>
  <c r="B117" i="1" s="1"/>
  <c r="B116" i="1" s="1"/>
  <c r="B115" i="1" s="1"/>
  <c r="B114" i="1" s="1"/>
  <c r="B113" i="1" s="1"/>
  <c r="B112" i="1" s="1"/>
  <c r="B111" i="1" s="1"/>
  <c r="B110" i="1" s="1"/>
  <c r="B109" i="1" s="1"/>
  <c r="B108" i="1" s="1"/>
  <c r="B107" i="1" s="1"/>
  <c r="B106" i="1" s="1"/>
  <c r="B105" i="1" s="1"/>
  <c r="B104" i="1" s="1"/>
  <c r="B103" i="1" s="1"/>
  <c r="B102" i="1" s="1"/>
  <c r="B101" i="1" s="1"/>
  <c r="B100" i="1" s="1"/>
  <c r="B99" i="1" s="1"/>
  <c r="B98" i="1" s="1"/>
  <c r="B97" i="1" s="1"/>
  <c r="B96" i="1" s="1"/>
  <c r="B95" i="1" s="1"/>
  <c r="B94" i="1" s="1"/>
  <c r="B93" i="1" s="1"/>
  <c r="B92" i="1" s="1"/>
  <c r="B91" i="1" s="1"/>
  <c r="B90" i="1" s="1"/>
  <c r="B89" i="1" s="1"/>
  <c r="B88" i="1" s="1"/>
  <c r="B87" i="1" s="1"/>
  <c r="B86" i="1" s="1"/>
  <c r="B85" i="1" s="1"/>
  <c r="B84" i="1" s="1"/>
  <c r="B83" i="1" s="1"/>
  <c r="B82" i="1" s="1"/>
  <c r="B81" i="1" s="1"/>
  <c r="B80" i="1" s="1"/>
  <c r="B79" i="1" s="1"/>
  <c r="B78" i="1" s="1"/>
  <c r="B77" i="1" s="1"/>
  <c r="B76" i="1" s="1"/>
  <c r="B75" i="1" s="1"/>
  <c r="B74" i="1" s="1"/>
  <c r="B73" i="1" s="1"/>
  <c r="B72" i="1" s="1"/>
  <c r="B71" i="1" s="1"/>
  <c r="B70" i="1" s="1"/>
  <c r="B69" i="1" s="1"/>
  <c r="B68" i="1" s="1"/>
  <c r="B67" i="1" s="1"/>
  <c r="B66" i="1" s="1"/>
  <c r="B65" i="1" s="1"/>
  <c r="B64" i="1" s="1"/>
  <c r="B63" i="1" s="1"/>
  <c r="B62" i="1" s="1"/>
  <c r="B61" i="1" s="1"/>
  <c r="B60" i="1" s="1"/>
  <c r="B59" i="1" s="1"/>
  <c r="B58" i="1" s="1"/>
  <c r="B57" i="1" s="1"/>
  <c r="B56" i="1" s="1"/>
  <c r="B55" i="1" s="1"/>
  <c r="B54" i="1" s="1"/>
  <c r="B53" i="1" s="1"/>
  <c r="B52" i="1" s="1"/>
  <c r="B51" i="1" s="1"/>
  <c r="B50" i="1" s="1"/>
  <c r="B49" i="1" s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A3" i="1"/>
  <c r="AH5" i="1" l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4" i="1"/>
  <c r="A6513" i="1"/>
  <c r="AK3712" i="1"/>
  <c r="AK3972" i="1"/>
  <c r="AK4228" i="1"/>
  <c r="AK4484" i="1"/>
  <c r="AK4740" i="1"/>
  <c r="AK4996" i="1"/>
  <c r="AK5252" i="1"/>
  <c r="AK5508" i="1"/>
  <c r="AK5836" i="1"/>
  <c r="AK5923" i="1"/>
  <c r="AK6179" i="1"/>
  <c r="AK6326" i="1"/>
  <c r="AK6390" i="1"/>
  <c r="AK6454" i="1"/>
  <c r="AK8" i="1"/>
  <c r="AK4" i="1"/>
  <c r="AK5" i="1"/>
  <c r="AK6" i="1"/>
  <c r="AK7" i="1"/>
  <c r="AK11" i="1"/>
  <c r="AK12" i="1"/>
  <c r="AK13" i="1"/>
  <c r="AK14" i="1"/>
  <c r="AK15" i="1"/>
  <c r="AK1206" i="1"/>
  <c r="AK3357" i="1"/>
  <c r="AK3389" i="1"/>
  <c r="AK3405" i="1"/>
  <c r="AK3437" i="1"/>
  <c r="AK3453" i="1"/>
  <c r="AK3488" i="1"/>
  <c r="AK3529" i="1"/>
  <c r="AK3639" i="1"/>
  <c r="AK3671" i="1"/>
  <c r="AK3703" i="1"/>
  <c r="AK3744" i="1"/>
  <c r="AK3748" i="1"/>
  <c r="AK3764" i="1"/>
  <c r="AK3772" i="1"/>
  <c r="AK3776" i="1"/>
  <c r="AK3780" i="1"/>
  <c r="AK3796" i="1"/>
  <c r="AK3804" i="1"/>
  <c r="AK3808" i="1"/>
  <c r="AK3812" i="1"/>
  <c r="AK3828" i="1"/>
  <c r="AK3836" i="1"/>
  <c r="AK3840" i="1"/>
  <c r="AK3844" i="1"/>
  <c r="AK3860" i="1"/>
  <c r="AK3868" i="1"/>
  <c r="AK3872" i="1"/>
  <c r="AK3876" i="1"/>
  <c r="AK3892" i="1"/>
  <c r="AK3900" i="1"/>
  <c r="AK3904" i="1"/>
  <c r="AK3908" i="1"/>
  <c r="AK3924" i="1"/>
  <c r="AK3932" i="1"/>
  <c r="AK3936" i="1"/>
  <c r="AK3940" i="1"/>
  <c r="AK3956" i="1"/>
  <c r="AK3964" i="1"/>
  <c r="AK3968" i="1"/>
  <c r="AK3988" i="1"/>
  <c r="AK3996" i="1"/>
  <c r="AK4000" i="1"/>
  <c r="AK4004" i="1"/>
  <c r="AK4020" i="1"/>
  <c r="AK4028" i="1"/>
  <c r="AK4032" i="1"/>
  <c r="AK4036" i="1"/>
  <c r="AK4052" i="1"/>
  <c r="AK4060" i="1"/>
  <c r="AK4064" i="1"/>
  <c r="AK4068" i="1"/>
  <c r="AK4084" i="1"/>
  <c r="AK4092" i="1"/>
  <c r="AK4096" i="1"/>
  <c r="AK4100" i="1"/>
  <c r="AK4116" i="1"/>
  <c r="AK4124" i="1"/>
  <c r="AK4128" i="1"/>
  <c r="AK4132" i="1"/>
  <c r="AK4148" i="1"/>
  <c r="AK4156" i="1"/>
  <c r="AK4160" i="1"/>
  <c r="AK4164" i="1"/>
  <c r="AK4180" i="1"/>
  <c r="AK4188" i="1"/>
  <c r="AK4192" i="1"/>
  <c r="AK4196" i="1"/>
  <c r="AK4212" i="1"/>
  <c r="AK4220" i="1"/>
  <c r="AK4224" i="1"/>
  <c r="AK4244" i="1"/>
  <c r="AK4252" i="1"/>
  <c r="AK4256" i="1"/>
  <c r="AK4260" i="1"/>
  <c r="AK4276" i="1"/>
  <c r="AK4284" i="1"/>
  <c r="AK4288" i="1"/>
  <c r="AK4292" i="1"/>
  <c r="AK4308" i="1"/>
  <c r="AK4316" i="1"/>
  <c r="AK4320" i="1"/>
  <c r="AK4324" i="1"/>
  <c r="AK4340" i="1"/>
  <c r="AK4348" i="1"/>
  <c r="AK4352" i="1"/>
  <c r="AK4356" i="1"/>
  <c r="AK4372" i="1"/>
  <c r="AK4380" i="1"/>
  <c r="AK4384" i="1"/>
  <c r="AK4388" i="1"/>
  <c r="AK4404" i="1"/>
  <c r="AK4412" i="1"/>
  <c r="AK4416" i="1"/>
  <c r="AK4420" i="1"/>
  <c r="AK4436" i="1"/>
  <c r="AK4444" i="1"/>
  <c r="AK4448" i="1"/>
  <c r="AK4452" i="1"/>
  <c r="AK4468" i="1"/>
  <c r="AK4476" i="1"/>
  <c r="AK4480" i="1"/>
  <c r="AK4500" i="1"/>
  <c r="AK4508" i="1"/>
  <c r="AK4512" i="1"/>
  <c r="AK4516" i="1"/>
  <c r="AK4532" i="1"/>
  <c r="AK4540" i="1"/>
  <c r="AK4544" i="1"/>
  <c r="AK4548" i="1"/>
  <c r="AK4564" i="1"/>
  <c r="AK4572" i="1"/>
  <c r="AK4576" i="1"/>
  <c r="AK4580" i="1"/>
  <c r="AK4596" i="1"/>
  <c r="AK4604" i="1"/>
  <c r="AK4608" i="1"/>
  <c r="AK4612" i="1"/>
  <c r="AK4628" i="1"/>
  <c r="AK4636" i="1"/>
  <c r="AK4640" i="1"/>
  <c r="AK4644" i="1"/>
  <c r="AK4660" i="1"/>
  <c r="AK4668" i="1"/>
  <c r="AK4672" i="1"/>
  <c r="AK4676" i="1"/>
  <c r="AK4692" i="1"/>
  <c r="AK4700" i="1"/>
  <c r="AK4704" i="1"/>
  <c r="AK4708" i="1"/>
  <c r="AK4724" i="1"/>
  <c r="AK4732" i="1"/>
  <c r="AK4736" i="1"/>
  <c r="AK4756" i="1"/>
  <c r="AK4764" i="1"/>
  <c r="AK4768" i="1"/>
  <c r="AK4772" i="1"/>
  <c r="AK4788" i="1"/>
  <c r="AK4796" i="1"/>
  <c r="AK4800" i="1"/>
  <c r="AK4804" i="1"/>
  <c r="AK4820" i="1"/>
  <c r="AK4828" i="1"/>
  <c r="AK4832" i="1"/>
  <c r="AK4836" i="1"/>
  <c r="AK4852" i="1"/>
  <c r="AK4860" i="1"/>
  <c r="AK4864" i="1"/>
  <c r="AK4868" i="1"/>
  <c r="AK4884" i="1"/>
  <c r="AK4892" i="1"/>
  <c r="AK4896" i="1"/>
  <c r="AK4900" i="1"/>
  <c r="AK4916" i="1"/>
  <c r="Y4919" i="1"/>
  <c r="AK4924" i="1"/>
  <c r="AK4928" i="1"/>
  <c r="AK4932" i="1"/>
  <c r="AK4948" i="1"/>
  <c r="AK4956" i="1"/>
  <c r="AK4960" i="1"/>
  <c r="AK4964" i="1"/>
  <c r="AK4980" i="1"/>
  <c r="AK4988" i="1"/>
  <c r="AK4992" i="1"/>
  <c r="AK5012" i="1"/>
  <c r="AK5020" i="1"/>
  <c r="AK5024" i="1"/>
  <c r="AK5028" i="1"/>
  <c r="AK5044" i="1"/>
  <c r="AK5052" i="1"/>
  <c r="AK5056" i="1"/>
  <c r="AK5060" i="1"/>
  <c r="AK5076" i="1"/>
  <c r="AK5084" i="1"/>
  <c r="AK5088" i="1"/>
  <c r="AK5092" i="1"/>
  <c r="AK5108" i="1"/>
  <c r="AK5116" i="1"/>
  <c r="AK5120" i="1"/>
  <c r="AK5124" i="1"/>
  <c r="AK5140" i="1"/>
  <c r="AK5148" i="1"/>
  <c r="AK5152" i="1"/>
  <c r="AK5156" i="1"/>
  <c r="AK5172" i="1"/>
  <c r="AK5180" i="1"/>
  <c r="AK5184" i="1"/>
  <c r="AK5188" i="1"/>
  <c r="AK5204" i="1"/>
  <c r="AK5212" i="1"/>
  <c r="AK5216" i="1"/>
  <c r="AK5220" i="1"/>
  <c r="AK5236" i="1"/>
  <c r="AK5244" i="1"/>
  <c r="AK5248" i="1"/>
  <c r="AK5268" i="1"/>
  <c r="AK5276" i="1"/>
  <c r="AK5280" i="1"/>
  <c r="AK5284" i="1"/>
  <c r="AK5300" i="1"/>
  <c r="AK5308" i="1"/>
  <c r="AK5312" i="1"/>
  <c r="AK5316" i="1"/>
  <c r="AK5332" i="1"/>
  <c r="AK5340" i="1"/>
  <c r="AK5344" i="1"/>
  <c r="AK5348" i="1"/>
  <c r="AK5364" i="1"/>
  <c r="AK5372" i="1"/>
  <c r="AK5376" i="1"/>
  <c r="AK5380" i="1"/>
  <c r="AK5396" i="1"/>
  <c r="AK5404" i="1"/>
  <c r="AK5408" i="1"/>
  <c r="AK5412" i="1"/>
  <c r="AK5428" i="1"/>
  <c r="AK5436" i="1"/>
  <c r="AK5440" i="1"/>
  <c r="AK5444" i="1"/>
  <c r="AK5460" i="1"/>
  <c r="AK5468" i="1"/>
  <c r="AK5472" i="1"/>
  <c r="AK5476" i="1"/>
  <c r="AK5492" i="1"/>
  <c r="AK5500" i="1"/>
  <c r="AK5504" i="1"/>
  <c r="AK5524" i="1"/>
  <c r="AK5532" i="1"/>
  <c r="AK5536" i="1"/>
  <c r="AK5540" i="1"/>
  <c r="AK5556" i="1"/>
  <c r="AK5564" i="1"/>
  <c r="AK5568" i="1"/>
  <c r="AK5572" i="1"/>
  <c r="AK5588" i="1"/>
  <c r="AK5596" i="1"/>
  <c r="AK5600" i="1"/>
  <c r="AK5604" i="1"/>
  <c r="AK5620" i="1"/>
  <c r="AK5628" i="1"/>
  <c r="AK5632" i="1"/>
  <c r="AK5636" i="1"/>
  <c r="AK5652" i="1"/>
  <c r="AK5660" i="1"/>
  <c r="AK5664" i="1"/>
  <c r="AK5668" i="1"/>
  <c r="AK5683" i="1"/>
  <c r="AK5684" i="1"/>
  <c r="AK5687" i="1"/>
  <c r="AK5688" i="1"/>
  <c r="AK5691" i="1"/>
  <c r="AK5692" i="1"/>
  <c r="AK5699" i="1"/>
  <c r="AK5707" i="1"/>
  <c r="AK5708" i="1"/>
  <c r="AK5715" i="1"/>
  <c r="AK5716" i="1"/>
  <c r="AK5723" i="1"/>
  <c r="AK5724" i="1"/>
  <c r="AK5731" i="1"/>
  <c r="AK5732" i="1"/>
  <c r="AK5739" i="1"/>
  <c r="AK5740" i="1"/>
  <c r="AK5747" i="1"/>
  <c r="AK5748" i="1"/>
  <c r="AK5755" i="1"/>
  <c r="AK5756" i="1"/>
  <c r="AK5763" i="1"/>
  <c r="AK5764" i="1"/>
  <c r="AK5771" i="1"/>
  <c r="AK5772" i="1"/>
  <c r="AK5779" i="1"/>
  <c r="AK5780" i="1"/>
  <c r="AK5787" i="1"/>
  <c r="AK5788" i="1"/>
  <c r="AK5795" i="1"/>
  <c r="AK5796" i="1"/>
  <c r="AK5803" i="1"/>
  <c r="AK5804" i="1"/>
  <c r="AK5811" i="1"/>
  <c r="AK5812" i="1"/>
  <c r="AK5819" i="1"/>
  <c r="AK5820" i="1"/>
  <c r="AK5827" i="1"/>
  <c r="AK5828" i="1"/>
  <c r="AK5835" i="1"/>
  <c r="AK5840" i="1"/>
  <c r="AK5841" i="1"/>
  <c r="AK5843" i="1"/>
  <c r="AK5844" i="1"/>
  <c r="AK5845" i="1"/>
  <c r="AK5851" i="1"/>
  <c r="AK5852" i="1"/>
  <c r="AK5853" i="1"/>
  <c r="AK5854" i="1"/>
  <c r="AK5859" i="1"/>
  <c r="AK5862" i="1"/>
  <c r="AK5863" i="1"/>
  <c r="AK5866" i="1"/>
  <c r="AK5867" i="1"/>
  <c r="AK5868" i="1"/>
  <c r="AK5872" i="1"/>
  <c r="AK5873" i="1"/>
  <c r="AK5875" i="1"/>
  <c r="AK5876" i="1"/>
  <c r="AK5877" i="1"/>
  <c r="AK5882" i="1"/>
  <c r="AK5883" i="1"/>
  <c r="AK5884" i="1"/>
  <c r="AK5885" i="1"/>
  <c r="AK5886" i="1"/>
  <c r="AK5890" i="1"/>
  <c r="AK5891" i="1"/>
  <c r="AK5894" i="1"/>
  <c r="AK5895" i="1"/>
  <c r="AK5899" i="1"/>
  <c r="AK5900" i="1"/>
  <c r="AK5904" i="1"/>
  <c r="AK5905" i="1"/>
  <c r="AK5907" i="1"/>
  <c r="AK5908" i="1"/>
  <c r="AK5909" i="1"/>
  <c r="AK5915" i="1"/>
  <c r="AK5916" i="1"/>
  <c r="AK5917" i="1"/>
  <c r="AK5918" i="1"/>
  <c r="AK5926" i="1"/>
  <c r="AK5927" i="1"/>
  <c r="AK5930" i="1"/>
  <c r="AK5931" i="1"/>
  <c r="AK5932" i="1"/>
  <c r="AK5936" i="1"/>
  <c r="AK5937" i="1"/>
  <c r="AK5939" i="1"/>
  <c r="AK5940" i="1"/>
  <c r="AK5941" i="1"/>
  <c r="AK5946" i="1"/>
  <c r="AK5947" i="1"/>
  <c r="AK5948" i="1"/>
  <c r="AK5949" i="1"/>
  <c r="AK5950" i="1"/>
  <c r="AK5954" i="1"/>
  <c r="AK5955" i="1"/>
  <c r="AK5958" i="1"/>
  <c r="AK5959" i="1"/>
  <c r="AK5962" i="1"/>
  <c r="AK5963" i="1"/>
  <c r="AK5964" i="1"/>
  <c r="AK5968" i="1"/>
  <c r="AK5969" i="1"/>
  <c r="AK5971" i="1"/>
  <c r="AK5972" i="1"/>
  <c r="AK5973" i="1"/>
  <c r="AK5979" i="1"/>
  <c r="AK5980" i="1"/>
  <c r="AK5981" i="1"/>
  <c r="AK5982" i="1"/>
  <c r="AK5986" i="1"/>
  <c r="AK5987" i="1"/>
  <c r="AK5990" i="1"/>
  <c r="AK5991" i="1"/>
  <c r="AK5994" i="1"/>
  <c r="AK5995" i="1"/>
  <c r="AK5996" i="1"/>
  <c r="AK6000" i="1"/>
  <c r="AK6001" i="1"/>
  <c r="AK6003" i="1"/>
  <c r="AK6004" i="1"/>
  <c r="AK6005" i="1"/>
  <c r="AK6011" i="1"/>
  <c r="AK6012" i="1"/>
  <c r="AK6013" i="1"/>
  <c r="AK6014" i="1"/>
  <c r="AK6018" i="1"/>
  <c r="AK6019" i="1"/>
  <c r="AK6022" i="1"/>
  <c r="AK6023" i="1"/>
  <c r="AK6027" i="1"/>
  <c r="AK6028" i="1"/>
  <c r="AK6032" i="1"/>
  <c r="AK6033" i="1"/>
  <c r="AK6034" i="1"/>
  <c r="AK6035" i="1"/>
  <c r="AK6036" i="1"/>
  <c r="AK6037" i="1"/>
  <c r="AK6043" i="1"/>
  <c r="AK6044" i="1"/>
  <c r="AK6045" i="1"/>
  <c r="AK6046" i="1"/>
  <c r="AK6050" i="1"/>
  <c r="AK6051" i="1"/>
  <c r="AK6054" i="1"/>
  <c r="AK6055" i="1"/>
  <c r="AK6058" i="1"/>
  <c r="AK6059" i="1"/>
  <c r="AK6060" i="1"/>
  <c r="AK6064" i="1"/>
  <c r="AK6065" i="1"/>
  <c r="AK6067" i="1"/>
  <c r="AK6068" i="1"/>
  <c r="AK6069" i="1"/>
  <c r="AK6074" i="1"/>
  <c r="AK6075" i="1"/>
  <c r="AK6076" i="1"/>
  <c r="AK6077" i="1"/>
  <c r="AK6078" i="1"/>
  <c r="AK6083" i="1"/>
  <c r="AK6086" i="1"/>
  <c r="AK6087" i="1"/>
  <c r="AK6090" i="1"/>
  <c r="AK6091" i="1"/>
  <c r="AK6092" i="1"/>
  <c r="AK6096" i="1"/>
  <c r="AK6097" i="1"/>
  <c r="AK6099" i="1"/>
  <c r="AK6100" i="1"/>
  <c r="AK6101" i="1"/>
  <c r="AK6107" i="1"/>
  <c r="AK6108" i="1"/>
  <c r="AK6109" i="1"/>
  <c r="AK6110" i="1"/>
  <c r="AK6114" i="1"/>
  <c r="AK6115" i="1"/>
  <c r="AK6118" i="1"/>
  <c r="AK6119" i="1"/>
  <c r="AK6123" i="1"/>
  <c r="AK6124" i="1"/>
  <c r="AK6128" i="1"/>
  <c r="AK6129" i="1"/>
  <c r="AK6131" i="1"/>
  <c r="AK6132" i="1"/>
  <c r="AK6133" i="1"/>
  <c r="AK6139" i="1"/>
  <c r="AK6140" i="1"/>
  <c r="AK6141" i="1"/>
  <c r="AK6142" i="1"/>
  <c r="AK6146" i="1"/>
  <c r="AK6147" i="1"/>
  <c r="AK6150" i="1"/>
  <c r="AK6151" i="1"/>
  <c r="AK6155" i="1"/>
  <c r="AK6156" i="1"/>
  <c r="AK6160" i="1"/>
  <c r="AK6161" i="1"/>
  <c r="AK6163" i="1"/>
  <c r="AK6164" i="1"/>
  <c r="AK6165" i="1"/>
  <c r="AK6170" i="1"/>
  <c r="AK6171" i="1"/>
  <c r="AK6172" i="1"/>
  <c r="AK6173" i="1"/>
  <c r="AK6174" i="1"/>
  <c r="AK6178" i="1"/>
  <c r="AK6182" i="1"/>
  <c r="AK6183" i="1"/>
  <c r="AK6186" i="1"/>
  <c r="AK6187" i="1"/>
  <c r="AK6188" i="1"/>
  <c r="AK6192" i="1"/>
  <c r="AK6193" i="1"/>
  <c r="AK6194" i="1"/>
  <c r="AK6195" i="1"/>
  <c r="AK6196" i="1"/>
  <c r="AK6197" i="1"/>
  <c r="AK6203" i="1"/>
  <c r="AK6204" i="1"/>
  <c r="AK6205" i="1"/>
  <c r="AK6206" i="1"/>
  <c r="AK6211" i="1"/>
  <c r="AK6214" i="1"/>
  <c r="AK6215" i="1"/>
  <c r="AK6219" i="1"/>
  <c r="AK6220" i="1"/>
  <c r="AK6224" i="1"/>
  <c r="AK6225" i="1"/>
  <c r="AK6227" i="1"/>
  <c r="AK6228" i="1"/>
  <c r="AK6229" i="1"/>
  <c r="AK6235" i="1"/>
  <c r="AK6236" i="1"/>
  <c r="AK6237" i="1"/>
  <c r="AK6238" i="1"/>
  <c r="AK6242" i="1"/>
  <c r="AK6243" i="1"/>
  <c r="AK6246" i="1"/>
  <c r="AK6247" i="1"/>
  <c r="AK6251" i="1"/>
  <c r="AK6252" i="1"/>
  <c r="AK6256" i="1"/>
  <c r="AK6257" i="1"/>
  <c r="AK6258" i="1"/>
  <c r="AK6259" i="1"/>
  <c r="AK6260" i="1"/>
  <c r="AK6261" i="1"/>
  <c r="AK6267" i="1"/>
  <c r="AK6268" i="1"/>
  <c r="AK6269" i="1"/>
  <c r="AK6270" i="1"/>
  <c r="AK6275" i="1"/>
  <c r="AK6276" i="1"/>
  <c r="AK6277" i="1"/>
  <c r="AK6278" i="1"/>
  <c r="AK6283" i="1"/>
  <c r="AK6284" i="1"/>
  <c r="AK6285" i="1"/>
  <c r="AK6286" i="1"/>
  <c r="AK6290" i="1"/>
  <c r="AK6291" i="1"/>
  <c r="AK6292" i="1"/>
  <c r="AK6293" i="1"/>
  <c r="AK6294" i="1"/>
  <c r="AK6298" i="1"/>
  <c r="AK6299" i="1"/>
  <c r="AK6300" i="1"/>
  <c r="AK6301" i="1"/>
  <c r="AK6302" i="1"/>
  <c r="AK6307" i="1"/>
  <c r="AK6308" i="1"/>
  <c r="AK6309" i="1"/>
  <c r="AK6310" i="1"/>
  <c r="AK6314" i="1"/>
  <c r="AK6315" i="1"/>
  <c r="AK6316" i="1"/>
  <c r="AK6317" i="1"/>
  <c r="AK6318" i="1"/>
  <c r="AK6323" i="1"/>
  <c r="AK6324" i="1"/>
  <c r="AK6325" i="1"/>
  <c r="AK6330" i="1"/>
  <c r="AK6331" i="1"/>
  <c r="AK6332" i="1"/>
  <c r="AK6333" i="1"/>
  <c r="AK6334" i="1"/>
  <c r="AK6338" i="1"/>
  <c r="AK6339" i="1"/>
  <c r="AK6340" i="1"/>
  <c r="AK6341" i="1"/>
  <c r="AK6342" i="1"/>
  <c r="AK6346" i="1"/>
  <c r="AK6347" i="1"/>
  <c r="AK6348" i="1"/>
  <c r="AK6349" i="1"/>
  <c r="AK6350" i="1"/>
  <c r="AK6354" i="1"/>
  <c r="AK6355" i="1"/>
  <c r="AK6356" i="1"/>
  <c r="AK6357" i="1"/>
  <c r="AK6358" i="1"/>
  <c r="AQ6362" i="1"/>
  <c r="AK6363" i="1"/>
  <c r="AK6364" i="1"/>
  <c r="AK6365" i="1"/>
  <c r="AK6366" i="1"/>
  <c r="AK6371" i="1"/>
  <c r="AK6372" i="1"/>
  <c r="AK6373" i="1"/>
  <c r="AK6374" i="1"/>
  <c r="AK6379" i="1"/>
  <c r="AK6380" i="1"/>
  <c r="AK6381" i="1"/>
  <c r="AK6382" i="1"/>
  <c r="AK6386" i="1"/>
  <c r="AK6387" i="1"/>
  <c r="AK6388" i="1"/>
  <c r="AK6389" i="1"/>
  <c r="AK6395" i="1"/>
  <c r="AK6396" i="1"/>
  <c r="AK6397" i="1"/>
  <c r="AK6398" i="1"/>
  <c r="AK6403" i="1"/>
  <c r="AK6404" i="1"/>
  <c r="AK6405" i="1"/>
  <c r="AK6406" i="1"/>
  <c r="AK6410" i="1"/>
  <c r="AK6411" i="1"/>
  <c r="AK6412" i="1"/>
  <c r="AK6413" i="1"/>
  <c r="AK6414" i="1"/>
  <c r="AK6419" i="1"/>
  <c r="AK6420" i="1"/>
  <c r="AK6421" i="1"/>
  <c r="AK6422" i="1"/>
  <c r="AK6427" i="1"/>
  <c r="AK6428" i="1"/>
  <c r="AK6429" i="1"/>
  <c r="AK6430" i="1"/>
  <c r="AK6434" i="1"/>
  <c r="AK6435" i="1"/>
  <c r="AK6436" i="1"/>
  <c r="AK6437" i="1"/>
  <c r="AK6438" i="1"/>
  <c r="AK6443" i="1"/>
  <c r="AK6444" i="1"/>
  <c r="AK6445" i="1"/>
  <c r="AK6446" i="1"/>
  <c r="AK6450" i="1"/>
  <c r="AK6451" i="1"/>
  <c r="AK6452" i="1"/>
  <c r="AK6453" i="1"/>
  <c r="AK6459" i="1"/>
  <c r="AK6460" i="1"/>
  <c r="AK6461" i="1"/>
  <c r="AK6462" i="1"/>
  <c r="AK6467" i="1"/>
  <c r="AK6468" i="1"/>
  <c r="AK6469" i="1"/>
  <c r="AK6470" i="1"/>
  <c r="AK6475" i="1"/>
  <c r="AK6476" i="1"/>
  <c r="AK6477" i="1"/>
  <c r="AK6478" i="1"/>
  <c r="AK6483" i="1"/>
  <c r="AK6484" i="1"/>
  <c r="AK6485" i="1"/>
  <c r="AK6486" i="1"/>
  <c r="AK6490" i="1"/>
  <c r="AK6491" i="1"/>
  <c r="AK6492" i="1"/>
  <c r="AK6493" i="1"/>
  <c r="AK6494" i="1"/>
  <c r="AK6498" i="1"/>
  <c r="AK6499" i="1"/>
  <c r="AK6500" i="1"/>
  <c r="AK6501" i="1"/>
  <c r="AK6502" i="1"/>
  <c r="AK6507" i="1"/>
  <c r="AK6508" i="1"/>
  <c r="AK6509" i="1"/>
  <c r="AK6510" i="1"/>
  <c r="Y5739" i="1" l="1"/>
  <c r="AQ6482" i="1"/>
  <c r="AN6482" i="1"/>
  <c r="AQ6426" i="1"/>
  <c r="AN6426" i="1"/>
  <c r="AQ6378" i="1"/>
  <c r="AN6378" i="1"/>
  <c r="AQ6322" i="1"/>
  <c r="AN6322" i="1"/>
  <c r="AQ6266" i="1"/>
  <c r="AN6266" i="1"/>
  <c r="AQ6210" i="1"/>
  <c r="AN6210" i="1"/>
  <c r="AQ6154" i="1"/>
  <c r="AN6154" i="1"/>
  <c r="AQ6098" i="1"/>
  <c r="AN6098" i="1"/>
  <c r="Y6042" i="1"/>
  <c r="AQ6042" i="1"/>
  <c r="AN6042" i="1"/>
  <c r="Y5978" i="1"/>
  <c r="AQ5978" i="1"/>
  <c r="AN5978" i="1"/>
  <c r="AQ5922" i="1"/>
  <c r="AN5922" i="1"/>
  <c r="Y5874" i="1"/>
  <c r="AQ5874" i="1"/>
  <c r="AN5874" i="1"/>
  <c r="Y5810" i="1"/>
  <c r="AQ5810" i="1"/>
  <c r="AN5810" i="1"/>
  <c r="AK5810" i="1"/>
  <c r="Y5746" i="1"/>
  <c r="AQ5746" i="1"/>
  <c r="AN5746" i="1"/>
  <c r="AK5746" i="1"/>
  <c r="Y5690" i="1"/>
  <c r="AQ5690" i="1"/>
  <c r="AN5690" i="1"/>
  <c r="AK5690" i="1"/>
  <c r="AQ5634" i="1"/>
  <c r="AN5634" i="1"/>
  <c r="AK5634" i="1"/>
  <c r="AQ5578" i="1"/>
  <c r="AN5578" i="1"/>
  <c r="AK5578" i="1"/>
  <c r="Y5522" i="1"/>
  <c r="AQ5522" i="1"/>
  <c r="AN5522" i="1"/>
  <c r="AK5522" i="1"/>
  <c r="Y5466" i="1"/>
  <c r="AQ5466" i="1"/>
  <c r="AN5466" i="1"/>
  <c r="AK5466" i="1"/>
  <c r="AQ5410" i="1"/>
  <c r="AN5410" i="1"/>
  <c r="AK5410" i="1"/>
  <c r="Y5338" i="1"/>
  <c r="AQ5338" i="1"/>
  <c r="AN5338" i="1"/>
  <c r="AK5338" i="1"/>
  <c r="AQ5282" i="1"/>
  <c r="AN5282" i="1"/>
  <c r="AK5282" i="1"/>
  <c r="AQ5226" i="1"/>
  <c r="AN5226" i="1"/>
  <c r="AK5226" i="1"/>
  <c r="AQ5170" i="1"/>
  <c r="AN5170" i="1"/>
  <c r="AK5170" i="1"/>
  <c r="AQ5114" i="1"/>
  <c r="AN5114" i="1"/>
  <c r="AK5114" i="1"/>
  <c r="AQ5058" i="1"/>
  <c r="AN5058" i="1"/>
  <c r="AK5058" i="1"/>
  <c r="AQ4994" i="1"/>
  <c r="AN4994" i="1"/>
  <c r="AK4994" i="1"/>
  <c r="AQ4938" i="1"/>
  <c r="AN4938" i="1"/>
  <c r="AK4938" i="1"/>
  <c r="Y4874" i="1"/>
  <c r="AQ4874" i="1"/>
  <c r="AN4874" i="1"/>
  <c r="AK4874" i="1"/>
  <c r="AQ4802" i="1"/>
  <c r="AN4802" i="1"/>
  <c r="AK4802" i="1"/>
  <c r="Y4746" i="1"/>
  <c r="AQ4746" i="1"/>
  <c r="AN4746" i="1"/>
  <c r="AK4746" i="1"/>
  <c r="AQ4690" i="1"/>
  <c r="AN4690" i="1"/>
  <c r="AK4690" i="1"/>
  <c r="AQ4634" i="1"/>
  <c r="AN4634" i="1"/>
  <c r="AK4634" i="1"/>
  <c r="AQ4578" i="1"/>
  <c r="AN4578" i="1"/>
  <c r="AK4578" i="1"/>
  <c r="Y4522" i="1"/>
  <c r="AQ4522" i="1"/>
  <c r="AN4522" i="1"/>
  <c r="AK4522" i="1"/>
  <c r="AQ4466" i="1"/>
  <c r="AN4466" i="1"/>
  <c r="AK4466" i="1"/>
  <c r="AQ4410" i="1"/>
  <c r="AN4410" i="1"/>
  <c r="AK4410" i="1"/>
  <c r="AQ4354" i="1"/>
  <c r="AN4354" i="1"/>
  <c r="AK4354" i="1"/>
  <c r="AQ4298" i="1"/>
  <c r="AN4298" i="1"/>
  <c r="AK4298" i="1"/>
  <c r="AQ4226" i="1"/>
  <c r="AN4226" i="1"/>
  <c r="AK4226" i="1"/>
  <c r="AQ4170" i="1"/>
  <c r="AN4170" i="1"/>
  <c r="AK4170" i="1"/>
  <c r="AQ4114" i="1"/>
  <c r="AN4114" i="1"/>
  <c r="AK4114" i="1"/>
  <c r="AQ4058" i="1"/>
  <c r="AN4058" i="1"/>
  <c r="AK4058" i="1"/>
  <c r="AQ4002" i="1"/>
  <c r="AN4002" i="1"/>
  <c r="AK4002" i="1"/>
  <c r="AQ3946" i="1"/>
  <c r="AN3946" i="1"/>
  <c r="AK3946" i="1"/>
  <c r="AQ3882" i="1"/>
  <c r="AN3882" i="1"/>
  <c r="AK3882" i="1"/>
  <c r="AQ3826" i="1"/>
  <c r="AN3826" i="1"/>
  <c r="AK3826" i="1"/>
  <c r="AQ3770" i="1"/>
  <c r="AN3770" i="1"/>
  <c r="AK3770" i="1"/>
  <c r="AQ3706" i="1"/>
  <c r="AN3706" i="1"/>
  <c r="AK3706" i="1"/>
  <c r="AQ3650" i="1"/>
  <c r="AN3650" i="1"/>
  <c r="AK3650" i="1"/>
  <c r="AQ3594" i="1"/>
  <c r="AN3594" i="1"/>
  <c r="AK3594" i="1"/>
  <c r="AQ3538" i="1"/>
  <c r="AN3538" i="1"/>
  <c r="AK3538" i="1"/>
  <c r="AQ3482" i="1"/>
  <c r="AN3482" i="1"/>
  <c r="AK3482" i="1"/>
  <c r="AQ3418" i="1"/>
  <c r="AN3418" i="1"/>
  <c r="AK3418" i="1"/>
  <c r="AQ3354" i="1"/>
  <c r="AN3354" i="1"/>
  <c r="AK3354" i="1"/>
  <c r="AQ3290" i="1"/>
  <c r="AN3290" i="1"/>
  <c r="AK3290" i="1"/>
  <c r="AQ3234" i="1"/>
  <c r="AN3234" i="1"/>
  <c r="AK3234" i="1"/>
  <c r="AQ3170" i="1"/>
  <c r="AN3170" i="1"/>
  <c r="AK3170" i="1"/>
  <c r="AQ3114" i="1"/>
  <c r="AN3114" i="1"/>
  <c r="AK3114" i="1"/>
  <c r="AQ3050" i="1"/>
  <c r="AN3050" i="1"/>
  <c r="AK3050" i="1"/>
  <c r="AQ2994" i="1"/>
  <c r="AN2994" i="1"/>
  <c r="AK2994" i="1"/>
  <c r="AQ2938" i="1"/>
  <c r="AN2938" i="1"/>
  <c r="AK2938" i="1"/>
  <c r="AQ2882" i="1"/>
  <c r="AN2882" i="1"/>
  <c r="AK2882" i="1"/>
  <c r="AQ2818" i="1"/>
  <c r="AN2818" i="1"/>
  <c r="AK2818" i="1"/>
  <c r="AQ2762" i="1"/>
  <c r="AN2762" i="1"/>
  <c r="AK2762" i="1"/>
  <c r="AQ2706" i="1"/>
  <c r="AN2706" i="1"/>
  <c r="AK2706" i="1"/>
  <c r="AQ2650" i="1"/>
  <c r="AN2650" i="1"/>
  <c r="AK2650" i="1"/>
  <c r="AQ2594" i="1"/>
  <c r="AN2594" i="1"/>
  <c r="AK2594" i="1"/>
  <c r="AQ2538" i="1"/>
  <c r="AN2538" i="1"/>
  <c r="AK2538" i="1"/>
  <c r="AQ2466" i="1"/>
  <c r="AN2466" i="1"/>
  <c r="AK2466" i="1"/>
  <c r="AQ2402" i="1"/>
  <c r="AN2402" i="1"/>
  <c r="AK2402" i="1"/>
  <c r="AQ2346" i="1"/>
  <c r="AN2346" i="1"/>
  <c r="AK2346" i="1"/>
  <c r="AQ2282" i="1"/>
  <c r="AN2282" i="1"/>
  <c r="AK2282" i="1"/>
  <c r="AQ2218" i="1"/>
  <c r="AN2218" i="1"/>
  <c r="AK2218" i="1"/>
  <c r="AQ2162" i="1"/>
  <c r="AN2162" i="1"/>
  <c r="AK2162" i="1"/>
  <c r="AQ2106" i="1"/>
  <c r="AN2106" i="1"/>
  <c r="AK2106" i="1"/>
  <c r="AQ2050" i="1"/>
  <c r="AN2050" i="1"/>
  <c r="AK2050" i="1"/>
  <c r="AQ1994" i="1"/>
  <c r="AN1994" i="1"/>
  <c r="AK1994" i="1"/>
  <c r="AQ1930" i="1"/>
  <c r="AN1930" i="1"/>
  <c r="AK1930" i="1"/>
  <c r="AQ1874" i="1"/>
  <c r="AN1874" i="1"/>
  <c r="AK1874" i="1"/>
  <c r="AQ1810" i="1"/>
  <c r="AN1810" i="1"/>
  <c r="AK1810" i="1"/>
  <c r="AQ1754" i="1"/>
  <c r="AN1754" i="1"/>
  <c r="AK1754" i="1"/>
  <c r="AQ1698" i="1"/>
  <c r="AN1698" i="1"/>
  <c r="AK1698" i="1"/>
  <c r="AQ1634" i="1"/>
  <c r="AN1634" i="1"/>
  <c r="AK1634" i="1"/>
  <c r="AQ1570" i="1"/>
  <c r="AN1570" i="1"/>
  <c r="AK1570" i="1"/>
  <c r="AQ1514" i="1"/>
  <c r="AN1514" i="1"/>
  <c r="AK1514" i="1"/>
  <c r="AQ1458" i="1"/>
  <c r="AN1458" i="1"/>
  <c r="AK1458" i="1"/>
  <c r="AQ1402" i="1"/>
  <c r="AN1402" i="1"/>
  <c r="AK1402" i="1"/>
  <c r="AQ1338" i="1"/>
  <c r="AN1338" i="1"/>
  <c r="AK1338" i="1"/>
  <c r="AQ1282" i="1"/>
  <c r="AN1282" i="1"/>
  <c r="AK1282" i="1"/>
  <c r="AQ1226" i="1"/>
  <c r="AN1226" i="1"/>
  <c r="AK1226" i="1"/>
  <c r="AQ1162" i="1"/>
  <c r="AN1162" i="1"/>
  <c r="AK1162" i="1"/>
  <c r="AQ1106" i="1"/>
  <c r="AN1106" i="1"/>
  <c r="AK1106" i="1"/>
  <c r="AQ1026" i="1"/>
  <c r="AN1026" i="1"/>
  <c r="AK1026" i="1"/>
  <c r="AQ962" i="1"/>
  <c r="AN962" i="1"/>
  <c r="AK962" i="1"/>
  <c r="AQ898" i="1"/>
  <c r="AN898" i="1"/>
  <c r="AK898" i="1"/>
  <c r="AQ842" i="1"/>
  <c r="AN842" i="1"/>
  <c r="AK842" i="1"/>
  <c r="AQ786" i="1"/>
  <c r="AN786" i="1"/>
  <c r="AK786" i="1"/>
  <c r="AQ730" i="1"/>
  <c r="AN730" i="1"/>
  <c r="AQ674" i="1"/>
  <c r="AN674" i="1"/>
  <c r="AK674" i="1"/>
  <c r="AQ610" i="1"/>
  <c r="AN610" i="1"/>
  <c r="AK610" i="1"/>
  <c r="AQ554" i="1"/>
  <c r="AN554" i="1"/>
  <c r="AK554" i="1"/>
  <c r="AQ490" i="1"/>
  <c r="AN490" i="1"/>
  <c r="AK490" i="1"/>
  <c r="AQ418" i="1"/>
  <c r="AN418" i="1"/>
  <c r="AK418" i="1"/>
  <c r="AQ354" i="1"/>
  <c r="AN354" i="1"/>
  <c r="AK354" i="1"/>
  <c r="AQ290" i="1"/>
  <c r="AN290" i="1"/>
  <c r="AK290" i="1"/>
  <c r="AQ226" i="1"/>
  <c r="AN226" i="1"/>
  <c r="AK226" i="1"/>
  <c r="AQ170" i="1"/>
  <c r="AN170" i="1"/>
  <c r="AK170" i="1"/>
  <c r="AQ114" i="1"/>
  <c r="AN114" i="1"/>
  <c r="AK114" i="1"/>
  <c r="AQ58" i="1"/>
  <c r="AN58" i="1"/>
  <c r="AK58" i="1"/>
  <c r="AK6426" i="1"/>
  <c r="AK6378" i="1"/>
  <c r="AK6362" i="1"/>
  <c r="AK6322" i="1"/>
  <c r="AK6266" i="1"/>
  <c r="AQ6505" i="1"/>
  <c r="AN6505" i="1"/>
  <c r="AQ6497" i="1"/>
  <c r="AN6497" i="1"/>
  <c r="AQ6489" i="1"/>
  <c r="AN6489" i="1"/>
  <c r="AQ6481" i="1"/>
  <c r="AN6481" i="1"/>
  <c r="AQ6473" i="1"/>
  <c r="AN6473" i="1"/>
  <c r="AQ6465" i="1"/>
  <c r="AN6465" i="1"/>
  <c r="AQ6457" i="1"/>
  <c r="AN6457" i="1"/>
  <c r="AQ6449" i="1"/>
  <c r="AN6449" i="1"/>
  <c r="AQ6441" i="1"/>
  <c r="AN6441" i="1"/>
  <c r="AQ6433" i="1"/>
  <c r="AN6433" i="1"/>
  <c r="AQ6425" i="1"/>
  <c r="AN6425" i="1"/>
  <c r="AQ6417" i="1"/>
  <c r="AN6417" i="1"/>
  <c r="AQ6409" i="1"/>
  <c r="AN6409" i="1"/>
  <c r="AQ6401" i="1"/>
  <c r="AN6401" i="1"/>
  <c r="AQ6393" i="1"/>
  <c r="AN6393" i="1"/>
  <c r="AQ6385" i="1"/>
  <c r="AN6385" i="1"/>
  <c r="AQ6377" i="1"/>
  <c r="AN6377" i="1"/>
  <c r="AQ6369" i="1"/>
  <c r="AN6369" i="1"/>
  <c r="AQ6361" i="1"/>
  <c r="AN6361" i="1"/>
  <c r="AQ6353" i="1"/>
  <c r="AN6353" i="1"/>
  <c r="AQ6345" i="1"/>
  <c r="AN6345" i="1"/>
  <c r="AQ6337" i="1"/>
  <c r="AN6337" i="1"/>
  <c r="AQ6329" i="1"/>
  <c r="AN6329" i="1"/>
  <c r="AQ6321" i="1"/>
  <c r="AN6321" i="1"/>
  <c r="AQ6313" i="1"/>
  <c r="AN6313" i="1"/>
  <c r="AQ6305" i="1"/>
  <c r="AN6305" i="1"/>
  <c r="AQ6297" i="1"/>
  <c r="AN6297" i="1"/>
  <c r="AQ6289" i="1"/>
  <c r="AN6289" i="1"/>
  <c r="AQ6281" i="1"/>
  <c r="AN6281" i="1"/>
  <c r="AQ6273" i="1"/>
  <c r="AN6273" i="1"/>
  <c r="AQ6265" i="1"/>
  <c r="AN6265" i="1"/>
  <c r="AQ6257" i="1"/>
  <c r="AN6257" i="1"/>
  <c r="AQ6249" i="1"/>
  <c r="AN6249" i="1"/>
  <c r="AQ6241" i="1"/>
  <c r="AN6241" i="1"/>
  <c r="AQ6233" i="1"/>
  <c r="AN6233" i="1"/>
  <c r="AQ6225" i="1"/>
  <c r="AN6225" i="1"/>
  <c r="AQ6217" i="1"/>
  <c r="AN6217" i="1"/>
  <c r="AQ6209" i="1"/>
  <c r="AN6209" i="1"/>
  <c r="AQ6201" i="1"/>
  <c r="AN6201" i="1"/>
  <c r="AQ6193" i="1"/>
  <c r="AN6193" i="1"/>
  <c r="AQ6185" i="1"/>
  <c r="AN6185" i="1"/>
  <c r="AQ6177" i="1"/>
  <c r="AN6177" i="1"/>
  <c r="AQ6169" i="1"/>
  <c r="AN6169" i="1"/>
  <c r="AQ6161" i="1"/>
  <c r="AN6161" i="1"/>
  <c r="AQ6153" i="1"/>
  <c r="AN6153" i="1"/>
  <c r="AQ6145" i="1"/>
  <c r="AN6145" i="1"/>
  <c r="AQ6137" i="1"/>
  <c r="AN6137" i="1"/>
  <c r="AQ6129" i="1"/>
  <c r="AN6129" i="1"/>
  <c r="AQ6121" i="1"/>
  <c r="AN6121" i="1"/>
  <c r="AQ6113" i="1"/>
  <c r="AN6113" i="1"/>
  <c r="AQ6105" i="1"/>
  <c r="AN6105" i="1"/>
  <c r="AQ6097" i="1"/>
  <c r="AN6097" i="1"/>
  <c r="AQ6089" i="1"/>
  <c r="AN6089" i="1"/>
  <c r="AQ6081" i="1"/>
  <c r="AN6081" i="1"/>
  <c r="Y6073" i="1"/>
  <c r="AQ6073" i="1"/>
  <c r="AN6073" i="1"/>
  <c r="Y6065" i="1"/>
  <c r="AQ6065" i="1"/>
  <c r="AN6065" i="1"/>
  <c r="AQ6057" i="1"/>
  <c r="AN6057" i="1"/>
  <c r="AQ6049" i="1"/>
  <c r="AN6049" i="1"/>
  <c r="Y6041" i="1"/>
  <c r="AQ6041" i="1"/>
  <c r="AN6041" i="1"/>
  <c r="Y6033" i="1"/>
  <c r="AQ6033" i="1"/>
  <c r="AN6033" i="1"/>
  <c r="AQ6025" i="1"/>
  <c r="AN6025" i="1"/>
  <c r="AQ6017" i="1"/>
  <c r="AN6017" i="1"/>
  <c r="Y6009" i="1"/>
  <c r="AQ6009" i="1"/>
  <c r="AN6009" i="1"/>
  <c r="Y6001" i="1"/>
  <c r="AQ6001" i="1"/>
  <c r="AN6001" i="1"/>
  <c r="AQ5993" i="1"/>
  <c r="AN5993" i="1"/>
  <c r="AQ5985" i="1"/>
  <c r="AN5985" i="1"/>
  <c r="Y5977" i="1"/>
  <c r="AQ5977" i="1"/>
  <c r="AN5977" i="1"/>
  <c r="Y5969" i="1"/>
  <c r="AQ5969" i="1"/>
  <c r="AN5969" i="1"/>
  <c r="AQ5961" i="1"/>
  <c r="AN5961" i="1"/>
  <c r="AQ5953" i="1"/>
  <c r="AN5953" i="1"/>
  <c r="Y5945" i="1"/>
  <c r="AQ5945" i="1"/>
  <c r="AN5945" i="1"/>
  <c r="Y5937" i="1"/>
  <c r="AQ5937" i="1"/>
  <c r="AN5937" i="1"/>
  <c r="AQ5929" i="1"/>
  <c r="AN5929" i="1"/>
  <c r="AQ5921" i="1"/>
  <c r="AN5921" i="1"/>
  <c r="Y5913" i="1"/>
  <c r="AQ5913" i="1"/>
  <c r="AN5913" i="1"/>
  <c r="Y5905" i="1"/>
  <c r="AQ5905" i="1"/>
  <c r="AN5905" i="1"/>
  <c r="AQ5897" i="1"/>
  <c r="AN5897" i="1"/>
  <c r="AQ5889" i="1"/>
  <c r="AN5889" i="1"/>
  <c r="Y5881" i="1"/>
  <c r="AQ5881" i="1"/>
  <c r="AN5881" i="1"/>
  <c r="Y5873" i="1"/>
  <c r="AQ5873" i="1"/>
  <c r="AN5873" i="1"/>
  <c r="AQ5865" i="1"/>
  <c r="AN5865" i="1"/>
  <c r="AQ5857" i="1"/>
  <c r="AN5857" i="1"/>
  <c r="Y5849" i="1"/>
  <c r="AQ5849" i="1"/>
  <c r="AN5849" i="1"/>
  <c r="Y5841" i="1"/>
  <c r="AQ5841" i="1"/>
  <c r="AN5841" i="1"/>
  <c r="AQ5833" i="1"/>
  <c r="AN5833" i="1"/>
  <c r="AK5833" i="1"/>
  <c r="AQ5825" i="1"/>
  <c r="AN5825" i="1"/>
  <c r="AK5825" i="1"/>
  <c r="Y5817" i="1"/>
  <c r="AQ5817" i="1"/>
  <c r="AK5817" i="1"/>
  <c r="Y5809" i="1"/>
  <c r="AQ5809" i="1"/>
  <c r="AN5809" i="1"/>
  <c r="AK5809" i="1"/>
  <c r="AQ5801" i="1"/>
  <c r="AN5801" i="1"/>
  <c r="AK5801" i="1"/>
  <c r="AQ5793" i="1"/>
  <c r="AN5793" i="1"/>
  <c r="AK5793" i="1"/>
  <c r="Y5785" i="1"/>
  <c r="AQ5785" i="1"/>
  <c r="AN5785" i="1"/>
  <c r="AK5785" i="1"/>
  <c r="Y5777" i="1"/>
  <c r="AQ5777" i="1"/>
  <c r="AN5777" i="1"/>
  <c r="AK5777" i="1"/>
  <c r="AQ5769" i="1"/>
  <c r="AN5769" i="1"/>
  <c r="AK5769" i="1"/>
  <c r="AQ5761" i="1"/>
  <c r="AN5761" i="1"/>
  <c r="AK5761" i="1"/>
  <c r="Y5753" i="1"/>
  <c r="AQ5753" i="1"/>
  <c r="AN5753" i="1"/>
  <c r="AK5753" i="1"/>
  <c r="Y5745" i="1"/>
  <c r="AQ5745" i="1"/>
  <c r="AN5745" i="1"/>
  <c r="AK5745" i="1"/>
  <c r="AQ5737" i="1"/>
  <c r="AN5737" i="1"/>
  <c r="AK5737" i="1"/>
  <c r="AQ5729" i="1"/>
  <c r="AN5729" i="1"/>
  <c r="AK5729" i="1"/>
  <c r="Y5721" i="1"/>
  <c r="AQ5721" i="1"/>
  <c r="AN5721" i="1"/>
  <c r="AK5721" i="1"/>
  <c r="Y5713" i="1"/>
  <c r="AQ5713" i="1"/>
  <c r="AN5713" i="1"/>
  <c r="AK5713" i="1"/>
  <c r="AQ5705" i="1"/>
  <c r="AN5705" i="1"/>
  <c r="AK5705" i="1"/>
  <c r="AQ5697" i="1"/>
  <c r="AN5697" i="1"/>
  <c r="AK5697" i="1"/>
  <c r="Y5689" i="1"/>
  <c r="AQ5689" i="1"/>
  <c r="AK5689" i="1"/>
  <c r="AN5689" i="1"/>
  <c r="Y5681" i="1"/>
  <c r="AQ5681" i="1"/>
  <c r="AN5681" i="1"/>
  <c r="AK5681" i="1"/>
  <c r="AQ5673" i="1"/>
  <c r="AN5673" i="1"/>
  <c r="AK5673" i="1"/>
  <c r="AQ5665" i="1"/>
  <c r="AN5665" i="1"/>
  <c r="AK5665" i="1"/>
  <c r="Y5657" i="1"/>
  <c r="AQ5657" i="1"/>
  <c r="AN5657" i="1"/>
  <c r="AK5657" i="1"/>
  <c r="Y5649" i="1"/>
  <c r="AQ5649" i="1"/>
  <c r="AN5649" i="1"/>
  <c r="AK5649" i="1"/>
  <c r="AQ5641" i="1"/>
  <c r="AN5641" i="1"/>
  <c r="AK5641" i="1"/>
  <c r="AQ5633" i="1"/>
  <c r="AN5633" i="1"/>
  <c r="AK5633" i="1"/>
  <c r="Y5625" i="1"/>
  <c r="AQ5625" i="1"/>
  <c r="AN5625" i="1"/>
  <c r="AK5625" i="1"/>
  <c r="Y5617" i="1"/>
  <c r="AQ5617" i="1"/>
  <c r="AN5617" i="1"/>
  <c r="AK5617" i="1"/>
  <c r="AQ5609" i="1"/>
  <c r="AN5609" i="1"/>
  <c r="AK5609" i="1"/>
  <c r="AQ5601" i="1"/>
  <c r="AN5601" i="1"/>
  <c r="AK5601" i="1"/>
  <c r="Y5593" i="1"/>
  <c r="AQ5593" i="1"/>
  <c r="AN5593" i="1"/>
  <c r="AK5593" i="1"/>
  <c r="Y5585" i="1"/>
  <c r="AQ5585" i="1"/>
  <c r="AN5585" i="1"/>
  <c r="AK5585" i="1"/>
  <c r="AQ5577" i="1"/>
  <c r="AN5577" i="1"/>
  <c r="AK5577" i="1"/>
  <c r="AQ5569" i="1"/>
  <c r="AN5569" i="1"/>
  <c r="AK5569" i="1"/>
  <c r="Y5561" i="1"/>
  <c r="AQ5561" i="1"/>
  <c r="AK5561" i="1"/>
  <c r="AN5561" i="1"/>
  <c r="Y5553" i="1"/>
  <c r="AQ5553" i="1"/>
  <c r="AN5553" i="1"/>
  <c r="AK5553" i="1"/>
  <c r="AQ5545" i="1"/>
  <c r="AN5545" i="1"/>
  <c r="AK5545" i="1"/>
  <c r="AQ5537" i="1"/>
  <c r="AN5537" i="1"/>
  <c r="AK5537" i="1"/>
  <c r="Y5529" i="1"/>
  <c r="AQ5529" i="1"/>
  <c r="AN5529" i="1"/>
  <c r="AK5529" i="1"/>
  <c r="Y5521" i="1"/>
  <c r="AQ5521" i="1"/>
  <c r="AN5521" i="1"/>
  <c r="AK5521" i="1"/>
  <c r="AQ5513" i="1"/>
  <c r="AN5513" i="1"/>
  <c r="AK5513" i="1"/>
  <c r="AQ5505" i="1"/>
  <c r="AN5505" i="1"/>
  <c r="AK5505" i="1"/>
  <c r="Y5497" i="1"/>
  <c r="AQ5497" i="1"/>
  <c r="AN5497" i="1"/>
  <c r="AK5497" i="1"/>
  <c r="Y5489" i="1"/>
  <c r="AQ5489" i="1"/>
  <c r="AN5489" i="1"/>
  <c r="AK5489" i="1"/>
  <c r="AQ5481" i="1"/>
  <c r="AN5481" i="1"/>
  <c r="AK5481" i="1"/>
  <c r="AQ5473" i="1"/>
  <c r="AN5473" i="1"/>
  <c r="AK5473" i="1"/>
  <c r="Y5465" i="1"/>
  <c r="AQ5465" i="1"/>
  <c r="AN5465" i="1"/>
  <c r="AK5465" i="1"/>
  <c r="Y5457" i="1"/>
  <c r="AQ5457" i="1"/>
  <c r="AN5457" i="1"/>
  <c r="AK5457" i="1"/>
  <c r="AQ5449" i="1"/>
  <c r="AN5449" i="1"/>
  <c r="AK5449" i="1"/>
  <c r="AQ5441" i="1"/>
  <c r="AN5441" i="1"/>
  <c r="AK5441" i="1"/>
  <c r="Y5433" i="1"/>
  <c r="AQ5433" i="1"/>
  <c r="AK5433" i="1"/>
  <c r="AN5433" i="1"/>
  <c r="Y5425" i="1"/>
  <c r="AQ5425" i="1"/>
  <c r="AN5425" i="1"/>
  <c r="AK5425" i="1"/>
  <c r="AQ5417" i="1"/>
  <c r="AN5417" i="1"/>
  <c r="AK5417" i="1"/>
  <c r="AQ5409" i="1"/>
  <c r="AN5409" i="1"/>
  <c r="AK5409" i="1"/>
  <c r="Y5401" i="1"/>
  <c r="AQ5401" i="1"/>
  <c r="AN5401" i="1"/>
  <c r="AK5401" i="1"/>
  <c r="Y5393" i="1"/>
  <c r="AQ5393" i="1"/>
  <c r="AN5393" i="1"/>
  <c r="AK5393" i="1"/>
  <c r="AQ5385" i="1"/>
  <c r="AN5385" i="1"/>
  <c r="AK5385" i="1"/>
  <c r="AQ5377" i="1"/>
  <c r="AN5377" i="1"/>
  <c r="AK5377" i="1"/>
  <c r="Y5369" i="1"/>
  <c r="AQ5369" i="1"/>
  <c r="AN5369" i="1"/>
  <c r="AK5369" i="1"/>
  <c r="Y5361" i="1"/>
  <c r="AQ5361" i="1"/>
  <c r="AN5361" i="1"/>
  <c r="AK5361" i="1"/>
  <c r="AQ5353" i="1"/>
  <c r="AN5353" i="1"/>
  <c r="AK5353" i="1"/>
  <c r="AQ5345" i="1"/>
  <c r="AN5345" i="1"/>
  <c r="AK5345" i="1"/>
  <c r="Y5337" i="1"/>
  <c r="AQ5337" i="1"/>
  <c r="AN5337" i="1"/>
  <c r="AK5337" i="1"/>
  <c r="AQ5329" i="1"/>
  <c r="AN5329" i="1"/>
  <c r="AK5329" i="1"/>
  <c r="AQ5321" i="1"/>
  <c r="AN5321" i="1"/>
  <c r="AK5321" i="1"/>
  <c r="AQ5313" i="1"/>
  <c r="AN5313" i="1"/>
  <c r="AK5313" i="1"/>
  <c r="AQ5305" i="1"/>
  <c r="AK5305" i="1"/>
  <c r="AN5305" i="1"/>
  <c r="AQ5297" i="1"/>
  <c r="AN5297" i="1"/>
  <c r="AK5297" i="1"/>
  <c r="AQ5289" i="1"/>
  <c r="AN5289" i="1"/>
  <c r="AK5289" i="1"/>
  <c r="AQ5281" i="1"/>
  <c r="AN5281" i="1"/>
  <c r="AK5281" i="1"/>
  <c r="AQ5273" i="1"/>
  <c r="AN5273" i="1"/>
  <c r="AK5273" i="1"/>
  <c r="AQ5265" i="1"/>
  <c r="AN5265" i="1"/>
  <c r="AK5265" i="1"/>
  <c r="AQ5257" i="1"/>
  <c r="AN5257" i="1"/>
  <c r="AK5257" i="1"/>
  <c r="AQ5249" i="1"/>
  <c r="AN5249" i="1"/>
  <c r="AK5249" i="1"/>
  <c r="AQ5241" i="1"/>
  <c r="AN5241" i="1"/>
  <c r="AK5241" i="1"/>
  <c r="AQ5233" i="1"/>
  <c r="AN5233" i="1"/>
  <c r="AK5233" i="1"/>
  <c r="AQ5225" i="1"/>
  <c r="AN5225" i="1"/>
  <c r="AK5225" i="1"/>
  <c r="AQ5217" i="1"/>
  <c r="AN5217" i="1"/>
  <c r="AK5217" i="1"/>
  <c r="AQ5209" i="1"/>
  <c r="AN5209" i="1"/>
  <c r="AK5209" i="1"/>
  <c r="AQ5201" i="1"/>
  <c r="AN5201" i="1"/>
  <c r="AK5201" i="1"/>
  <c r="AQ5193" i="1"/>
  <c r="AN5193" i="1"/>
  <c r="AK5193" i="1"/>
  <c r="AQ5185" i="1"/>
  <c r="AN5185" i="1"/>
  <c r="AK5185" i="1"/>
  <c r="AQ5177" i="1"/>
  <c r="AK5177" i="1"/>
  <c r="AN5177" i="1"/>
  <c r="AQ5169" i="1"/>
  <c r="AN5169" i="1"/>
  <c r="AK5169" i="1"/>
  <c r="AQ5161" i="1"/>
  <c r="AN5161" i="1"/>
  <c r="AK5161" i="1"/>
  <c r="AQ5153" i="1"/>
  <c r="AN5153" i="1"/>
  <c r="AK5153" i="1"/>
  <c r="AQ5145" i="1"/>
  <c r="AN5145" i="1"/>
  <c r="AK5145" i="1"/>
  <c r="AQ5137" i="1"/>
  <c r="AN5137" i="1"/>
  <c r="AK5137" i="1"/>
  <c r="AQ5129" i="1"/>
  <c r="AN5129" i="1"/>
  <c r="AK5129" i="1"/>
  <c r="AQ5121" i="1"/>
  <c r="AN5121" i="1"/>
  <c r="AK5121" i="1"/>
  <c r="AQ5113" i="1"/>
  <c r="AN5113" i="1"/>
  <c r="AK5113" i="1"/>
  <c r="AQ5105" i="1"/>
  <c r="AN5105" i="1"/>
  <c r="AK5105" i="1"/>
  <c r="AQ5097" i="1"/>
  <c r="AN5097" i="1"/>
  <c r="AK5097" i="1"/>
  <c r="AQ5089" i="1"/>
  <c r="AN5089" i="1"/>
  <c r="AK5089" i="1"/>
  <c r="AQ5081" i="1"/>
  <c r="AN5081" i="1"/>
  <c r="AK5081" i="1"/>
  <c r="AQ5073" i="1"/>
  <c r="AN5073" i="1"/>
  <c r="AK5073" i="1"/>
  <c r="AQ5065" i="1"/>
  <c r="AN5065" i="1"/>
  <c r="AK5065" i="1"/>
  <c r="AQ5057" i="1"/>
  <c r="AN5057" i="1"/>
  <c r="AK5057" i="1"/>
  <c r="AQ5049" i="1"/>
  <c r="AN5049" i="1"/>
  <c r="AK5049" i="1"/>
  <c r="AQ5041" i="1"/>
  <c r="AN5041" i="1"/>
  <c r="AK5041" i="1"/>
  <c r="AQ5033" i="1"/>
  <c r="AN5033" i="1"/>
  <c r="AK5033" i="1"/>
  <c r="AQ5025" i="1"/>
  <c r="AN5025" i="1"/>
  <c r="AK5025" i="1"/>
  <c r="AQ5017" i="1"/>
  <c r="AN5017" i="1"/>
  <c r="AK5017" i="1"/>
  <c r="AQ5009" i="1"/>
  <c r="AN5009" i="1"/>
  <c r="AK5009" i="1"/>
  <c r="AQ5001" i="1"/>
  <c r="AN5001" i="1"/>
  <c r="AK5001" i="1"/>
  <c r="AQ4993" i="1"/>
  <c r="AN4993" i="1"/>
  <c r="AK4993" i="1"/>
  <c r="AQ4985" i="1"/>
  <c r="AN4985" i="1"/>
  <c r="AK4985" i="1"/>
  <c r="AQ4977" i="1"/>
  <c r="AN4977" i="1"/>
  <c r="AK4977" i="1"/>
  <c r="AQ4969" i="1"/>
  <c r="AN4969" i="1"/>
  <c r="AK4969" i="1"/>
  <c r="AQ4961" i="1"/>
  <c r="AN4961" i="1"/>
  <c r="AK4961" i="1"/>
  <c r="AQ4953" i="1"/>
  <c r="AN4953" i="1"/>
  <c r="AK4953" i="1"/>
  <c r="AQ4945" i="1"/>
  <c r="AN4945" i="1"/>
  <c r="AK4945" i="1"/>
  <c r="AQ4937" i="1"/>
  <c r="AN4937" i="1"/>
  <c r="AK4937" i="1"/>
  <c r="AQ4929" i="1"/>
  <c r="AN4929" i="1"/>
  <c r="AK4929" i="1"/>
  <c r="AQ4921" i="1"/>
  <c r="AN4921" i="1"/>
  <c r="AK4921" i="1"/>
  <c r="AQ4913" i="1"/>
  <c r="AN4913" i="1"/>
  <c r="AK4913" i="1"/>
  <c r="AQ4905" i="1"/>
  <c r="AN4905" i="1"/>
  <c r="AK4905" i="1"/>
  <c r="AQ4897" i="1"/>
  <c r="AN4897" i="1"/>
  <c r="AK4897" i="1"/>
  <c r="AQ4889" i="1"/>
  <c r="AN4889" i="1"/>
  <c r="AK4889" i="1"/>
  <c r="AQ4881" i="1"/>
  <c r="AN4881" i="1"/>
  <c r="AK4881" i="1"/>
  <c r="Y4873" i="1"/>
  <c r="AQ4873" i="1"/>
  <c r="AN4873" i="1"/>
  <c r="AK4873" i="1"/>
  <c r="AQ4865" i="1"/>
  <c r="AN4865" i="1"/>
  <c r="AK4865" i="1"/>
  <c r="Y4857" i="1"/>
  <c r="AQ4857" i="1"/>
  <c r="AN4857" i="1"/>
  <c r="AK4857" i="1"/>
  <c r="AQ4849" i="1"/>
  <c r="AN4849" i="1"/>
  <c r="AK4849" i="1"/>
  <c r="AQ4841" i="1"/>
  <c r="AN4841" i="1"/>
  <c r="AK4841" i="1"/>
  <c r="Y4833" i="1"/>
  <c r="AQ4833" i="1"/>
  <c r="AN4833" i="1"/>
  <c r="AK4833" i="1"/>
  <c r="AQ4825" i="1"/>
  <c r="AN4825" i="1"/>
  <c r="AK4825" i="1"/>
  <c r="AQ4817" i="1"/>
  <c r="AN4817" i="1"/>
  <c r="AK4817" i="1"/>
  <c r="Y4809" i="1"/>
  <c r="AQ4809" i="1"/>
  <c r="AN4809" i="1"/>
  <c r="AK4809" i="1"/>
  <c r="AQ4801" i="1"/>
  <c r="AN4801" i="1"/>
  <c r="AK4801" i="1"/>
  <c r="Y4793" i="1"/>
  <c r="AQ4793" i="1"/>
  <c r="AN4793" i="1"/>
  <c r="AK4793" i="1"/>
  <c r="AQ4785" i="1"/>
  <c r="AN4785" i="1"/>
  <c r="AK4785" i="1"/>
  <c r="AQ4777" i="1"/>
  <c r="AN4777" i="1"/>
  <c r="AK4777" i="1"/>
  <c r="Y4769" i="1"/>
  <c r="AQ4769" i="1"/>
  <c r="AN4769" i="1"/>
  <c r="AK4769" i="1"/>
  <c r="AQ4761" i="1"/>
  <c r="AN4761" i="1"/>
  <c r="AK4761" i="1"/>
  <c r="AQ4753" i="1"/>
  <c r="AN4753" i="1"/>
  <c r="AK4753" i="1"/>
  <c r="Y4745" i="1"/>
  <c r="AQ4745" i="1"/>
  <c r="AN4745" i="1"/>
  <c r="AK4745" i="1"/>
  <c r="AQ4737" i="1"/>
  <c r="AN4737" i="1"/>
  <c r="AK4737" i="1"/>
  <c r="Y4729" i="1"/>
  <c r="AQ4729" i="1"/>
  <c r="AN4729" i="1"/>
  <c r="AK4729" i="1"/>
  <c r="AQ4721" i="1"/>
  <c r="AN4721" i="1"/>
  <c r="AK4721" i="1"/>
  <c r="AQ4713" i="1"/>
  <c r="AN4713" i="1"/>
  <c r="AK4713" i="1"/>
  <c r="Y4705" i="1"/>
  <c r="AQ4705" i="1"/>
  <c r="AN4705" i="1"/>
  <c r="AK4705" i="1"/>
  <c r="AQ4697" i="1"/>
  <c r="AN4697" i="1"/>
  <c r="AK4697" i="1"/>
  <c r="AQ4689" i="1"/>
  <c r="AN4689" i="1"/>
  <c r="AK4689" i="1"/>
  <c r="Y4681" i="1"/>
  <c r="AQ4681" i="1"/>
  <c r="AN4681" i="1"/>
  <c r="AK4681" i="1"/>
  <c r="AQ4673" i="1"/>
  <c r="AN4673" i="1"/>
  <c r="AK4673" i="1"/>
  <c r="AQ4665" i="1"/>
  <c r="AN4665" i="1"/>
  <c r="AK4665" i="1"/>
  <c r="AQ4657" i="1"/>
  <c r="AN4657" i="1"/>
  <c r="AK4657" i="1"/>
  <c r="Y4649" i="1"/>
  <c r="AQ4649" i="1"/>
  <c r="AN4649" i="1"/>
  <c r="AK4649" i="1"/>
  <c r="AQ4641" i="1"/>
  <c r="AN4641" i="1"/>
  <c r="AK4641" i="1"/>
  <c r="AQ4633" i="1"/>
  <c r="AN4633" i="1"/>
  <c r="AK4633" i="1"/>
  <c r="AQ4625" i="1"/>
  <c r="AN4625" i="1"/>
  <c r="AK4625" i="1"/>
  <c r="Y4617" i="1"/>
  <c r="AQ4617" i="1"/>
  <c r="AN4617" i="1"/>
  <c r="AK4617" i="1"/>
  <c r="AQ4609" i="1"/>
  <c r="AN4609" i="1"/>
  <c r="AK4609" i="1"/>
  <c r="AQ4601" i="1"/>
  <c r="AN4601" i="1"/>
  <c r="AK4601" i="1"/>
  <c r="AQ4593" i="1"/>
  <c r="AN4593" i="1"/>
  <c r="AK4593" i="1"/>
  <c r="Y4585" i="1"/>
  <c r="AQ4585" i="1"/>
  <c r="AN4585" i="1"/>
  <c r="AK4585" i="1"/>
  <c r="AQ4577" i="1"/>
  <c r="AN4577" i="1"/>
  <c r="AK4577" i="1"/>
  <c r="AQ4569" i="1"/>
  <c r="AN4569" i="1"/>
  <c r="AK4569" i="1"/>
  <c r="AQ4561" i="1"/>
  <c r="AN4561" i="1"/>
  <c r="AK4561" i="1"/>
  <c r="Y4553" i="1"/>
  <c r="AQ4553" i="1"/>
  <c r="AN4553" i="1"/>
  <c r="AK4553" i="1"/>
  <c r="AQ4545" i="1"/>
  <c r="AN4545" i="1"/>
  <c r="AK4545" i="1"/>
  <c r="AQ4537" i="1"/>
  <c r="AN4537" i="1"/>
  <c r="AK4537" i="1"/>
  <c r="AQ4529" i="1"/>
  <c r="AN4529" i="1"/>
  <c r="AK4529" i="1"/>
  <c r="Y4521" i="1"/>
  <c r="AQ4521" i="1"/>
  <c r="AN4521" i="1"/>
  <c r="AK4521" i="1"/>
  <c r="AQ4513" i="1"/>
  <c r="AN4513" i="1"/>
  <c r="AK4513" i="1"/>
  <c r="AQ4505" i="1"/>
  <c r="AN4505" i="1"/>
  <c r="AK4505" i="1"/>
  <c r="AQ4497" i="1"/>
  <c r="AN4497" i="1"/>
  <c r="AK4497" i="1"/>
  <c r="Y4489" i="1"/>
  <c r="AQ4489" i="1"/>
  <c r="AN4489" i="1"/>
  <c r="AK4489" i="1"/>
  <c r="AQ4481" i="1"/>
  <c r="AN4481" i="1"/>
  <c r="AK4481" i="1"/>
  <c r="AQ4473" i="1"/>
  <c r="AN4473" i="1"/>
  <c r="AK4473" i="1"/>
  <c r="AQ4465" i="1"/>
  <c r="AN4465" i="1"/>
  <c r="AK4465" i="1"/>
  <c r="AQ4457" i="1"/>
  <c r="AN4457" i="1"/>
  <c r="AK4457" i="1"/>
  <c r="AQ4449" i="1"/>
  <c r="AN4449" i="1"/>
  <c r="AK4449" i="1"/>
  <c r="Y4441" i="1"/>
  <c r="AQ4441" i="1"/>
  <c r="AN4441" i="1"/>
  <c r="AK4441" i="1"/>
  <c r="Y4433" i="1"/>
  <c r="AQ4433" i="1"/>
  <c r="AN4433" i="1"/>
  <c r="AK4433" i="1"/>
  <c r="Y4425" i="1"/>
  <c r="AQ4425" i="1"/>
  <c r="AN4425" i="1"/>
  <c r="AK4425" i="1"/>
  <c r="AQ4417" i="1"/>
  <c r="AN4417" i="1"/>
  <c r="AK4417" i="1"/>
  <c r="AQ4409" i="1"/>
  <c r="AN4409" i="1"/>
  <c r="AK4409" i="1"/>
  <c r="AQ4401" i="1"/>
  <c r="AN4401" i="1"/>
  <c r="AK4401" i="1"/>
  <c r="AQ4393" i="1"/>
  <c r="AN4393" i="1"/>
  <c r="AK4393" i="1"/>
  <c r="AQ4385" i="1"/>
  <c r="AN4385" i="1"/>
  <c r="AK4385" i="1"/>
  <c r="Y4377" i="1"/>
  <c r="AQ4377" i="1"/>
  <c r="AN4377" i="1"/>
  <c r="AK4377" i="1"/>
  <c r="Y4369" i="1"/>
  <c r="AQ4369" i="1"/>
  <c r="AN4369" i="1"/>
  <c r="AK4369" i="1"/>
  <c r="Y4361" i="1"/>
  <c r="AQ4361" i="1"/>
  <c r="AN4361" i="1"/>
  <c r="AK4361" i="1"/>
  <c r="AQ4353" i="1"/>
  <c r="AN4353" i="1"/>
  <c r="AK4353" i="1"/>
  <c r="AQ4345" i="1"/>
  <c r="AN4345" i="1"/>
  <c r="AK4345" i="1"/>
  <c r="AQ4337" i="1"/>
  <c r="AN4337" i="1"/>
  <c r="AK4337" i="1"/>
  <c r="AQ4329" i="1"/>
  <c r="AN4329" i="1"/>
  <c r="AK4329" i="1"/>
  <c r="AQ4321" i="1"/>
  <c r="AN4321" i="1"/>
  <c r="AK4321" i="1"/>
  <c r="Y4313" i="1"/>
  <c r="AQ4313" i="1"/>
  <c r="AN4313" i="1"/>
  <c r="AK4313" i="1"/>
  <c r="Y4305" i="1"/>
  <c r="AQ4305" i="1"/>
  <c r="AN4305" i="1"/>
  <c r="AK4305" i="1"/>
  <c r="Y4297" i="1"/>
  <c r="AQ4297" i="1"/>
  <c r="AN4297" i="1"/>
  <c r="AK4297" i="1"/>
  <c r="AQ4289" i="1"/>
  <c r="AN4289" i="1"/>
  <c r="AK4289" i="1"/>
  <c r="AQ4281" i="1"/>
  <c r="AN4281" i="1"/>
  <c r="AK4281" i="1"/>
  <c r="AQ4273" i="1"/>
  <c r="AN4273" i="1"/>
  <c r="AK4273" i="1"/>
  <c r="AQ4265" i="1"/>
  <c r="AN4265" i="1"/>
  <c r="AK4265" i="1"/>
  <c r="AQ4257" i="1"/>
  <c r="AN4257" i="1"/>
  <c r="AK4257" i="1"/>
  <c r="Y4249" i="1"/>
  <c r="AQ4249" i="1"/>
  <c r="AN4249" i="1"/>
  <c r="AK4249" i="1"/>
  <c r="Y4241" i="1"/>
  <c r="AQ4241" i="1"/>
  <c r="AN4241" i="1"/>
  <c r="AK4241" i="1"/>
  <c r="Y4233" i="1"/>
  <c r="AQ4233" i="1"/>
  <c r="AN4233" i="1"/>
  <c r="AK4233" i="1"/>
  <c r="AQ4225" i="1"/>
  <c r="AN4225" i="1"/>
  <c r="AK4225" i="1"/>
  <c r="AQ4217" i="1"/>
  <c r="AN4217" i="1"/>
  <c r="AK4217" i="1"/>
  <c r="AQ4209" i="1"/>
  <c r="AN4209" i="1"/>
  <c r="AK4209" i="1"/>
  <c r="AQ4201" i="1"/>
  <c r="AN4201" i="1"/>
  <c r="AK4201" i="1"/>
  <c r="AQ4193" i="1"/>
  <c r="AN4193" i="1"/>
  <c r="AK4193" i="1"/>
  <c r="Y4185" i="1"/>
  <c r="AQ4185" i="1"/>
  <c r="AN4185" i="1"/>
  <c r="AK4185" i="1"/>
  <c r="Y4177" i="1"/>
  <c r="AQ4177" i="1"/>
  <c r="AN4177" i="1"/>
  <c r="AK4177" i="1"/>
  <c r="Y4169" i="1"/>
  <c r="AQ4169" i="1"/>
  <c r="AN4169" i="1"/>
  <c r="AK4169" i="1"/>
  <c r="AQ4161" i="1"/>
  <c r="AN4161" i="1"/>
  <c r="AK4161" i="1"/>
  <c r="AQ4153" i="1"/>
  <c r="AN4153" i="1"/>
  <c r="AK4153" i="1"/>
  <c r="AQ4145" i="1"/>
  <c r="AN4145" i="1"/>
  <c r="AK4145" i="1"/>
  <c r="AQ4137" i="1"/>
  <c r="AN4137" i="1"/>
  <c r="AK4137" i="1"/>
  <c r="AQ4129" i="1"/>
  <c r="AN4129" i="1"/>
  <c r="AK4129" i="1"/>
  <c r="Y4121" i="1"/>
  <c r="AQ4121" i="1"/>
  <c r="AN4121" i="1"/>
  <c r="AK4121" i="1"/>
  <c r="Y4113" i="1"/>
  <c r="AQ4113" i="1"/>
  <c r="AN4113" i="1"/>
  <c r="AK4113" i="1"/>
  <c r="Y4105" i="1"/>
  <c r="AQ4105" i="1"/>
  <c r="AN4105" i="1"/>
  <c r="AK4105" i="1"/>
  <c r="AQ4097" i="1"/>
  <c r="AN4097" i="1"/>
  <c r="AK4097" i="1"/>
  <c r="AQ4089" i="1"/>
  <c r="AN4089" i="1"/>
  <c r="AK4089" i="1"/>
  <c r="AQ4081" i="1"/>
  <c r="AN4081" i="1"/>
  <c r="AK4081" i="1"/>
  <c r="AQ4073" i="1"/>
  <c r="AN4073" i="1"/>
  <c r="AK4073" i="1"/>
  <c r="AQ4065" i="1"/>
  <c r="AN4065" i="1"/>
  <c r="AK4065" i="1"/>
  <c r="Y4057" i="1"/>
  <c r="AQ4057" i="1"/>
  <c r="AN4057" i="1"/>
  <c r="AK4057" i="1"/>
  <c r="Y4049" i="1"/>
  <c r="AQ4049" i="1"/>
  <c r="AN4049" i="1"/>
  <c r="AK4049" i="1"/>
  <c r="Y4041" i="1"/>
  <c r="AQ4041" i="1"/>
  <c r="AN4041" i="1"/>
  <c r="AK4041" i="1"/>
  <c r="AQ4033" i="1"/>
  <c r="AN4033" i="1"/>
  <c r="AK4033" i="1"/>
  <c r="AQ4025" i="1"/>
  <c r="AN4025" i="1"/>
  <c r="AK4025" i="1"/>
  <c r="AQ4017" i="1"/>
  <c r="AN4017" i="1"/>
  <c r="AK4017" i="1"/>
  <c r="AQ4009" i="1"/>
  <c r="AN4009" i="1"/>
  <c r="AK4009" i="1"/>
  <c r="AQ4001" i="1"/>
  <c r="AN4001" i="1"/>
  <c r="AK4001" i="1"/>
  <c r="Y3993" i="1"/>
  <c r="AQ3993" i="1"/>
  <c r="AN3993" i="1"/>
  <c r="AK3993" i="1"/>
  <c r="Y3985" i="1"/>
  <c r="AQ3985" i="1"/>
  <c r="AN3985" i="1"/>
  <c r="AK3985" i="1"/>
  <c r="Y3977" i="1"/>
  <c r="AQ3977" i="1"/>
  <c r="AN3977" i="1"/>
  <c r="AK3977" i="1"/>
  <c r="AQ3969" i="1"/>
  <c r="AN3969" i="1"/>
  <c r="AK3969" i="1"/>
  <c r="AQ3961" i="1"/>
  <c r="AN3961" i="1"/>
  <c r="AK3961" i="1"/>
  <c r="AQ3953" i="1"/>
  <c r="AN3953" i="1"/>
  <c r="AK3953" i="1"/>
  <c r="AQ3945" i="1"/>
  <c r="AN3945" i="1"/>
  <c r="AK3945" i="1"/>
  <c r="AQ3937" i="1"/>
  <c r="AN3937" i="1"/>
  <c r="AK3937" i="1"/>
  <c r="Y3929" i="1"/>
  <c r="AQ3929" i="1"/>
  <c r="AN3929" i="1"/>
  <c r="AK3929" i="1"/>
  <c r="Y3921" i="1"/>
  <c r="AQ3921" i="1"/>
  <c r="AN3921" i="1"/>
  <c r="AK3921" i="1"/>
  <c r="Y3913" i="1"/>
  <c r="AQ3913" i="1"/>
  <c r="AN3913" i="1"/>
  <c r="AK3913" i="1"/>
  <c r="AQ3905" i="1"/>
  <c r="AN3905" i="1"/>
  <c r="AK3905" i="1"/>
  <c r="AQ3897" i="1"/>
  <c r="AN3897" i="1"/>
  <c r="AK3897" i="1"/>
  <c r="AQ3889" i="1"/>
  <c r="AN3889" i="1"/>
  <c r="AK3889" i="1"/>
  <c r="AQ3881" i="1"/>
  <c r="AN3881" i="1"/>
  <c r="AK3881" i="1"/>
  <c r="AQ3873" i="1"/>
  <c r="AN3873" i="1"/>
  <c r="AK3873" i="1"/>
  <c r="Y3865" i="1"/>
  <c r="AQ3865" i="1"/>
  <c r="AN3865" i="1"/>
  <c r="AK3865" i="1"/>
  <c r="Y3857" i="1"/>
  <c r="AQ3857" i="1"/>
  <c r="AN3857" i="1"/>
  <c r="AK3857" i="1"/>
  <c r="Y3849" i="1"/>
  <c r="AQ3849" i="1"/>
  <c r="AN3849" i="1"/>
  <c r="AK3849" i="1"/>
  <c r="AQ3841" i="1"/>
  <c r="AN3841" i="1"/>
  <c r="AK3841" i="1"/>
  <c r="AQ3833" i="1"/>
  <c r="AN3833" i="1"/>
  <c r="AK3833" i="1"/>
  <c r="AQ3825" i="1"/>
  <c r="AN3825" i="1"/>
  <c r="AK3825" i="1"/>
  <c r="AQ3817" i="1"/>
  <c r="AN3817" i="1"/>
  <c r="AK3817" i="1"/>
  <c r="AQ3809" i="1"/>
  <c r="AN3809" i="1"/>
  <c r="AK3809" i="1"/>
  <c r="Y3801" i="1"/>
  <c r="AQ3801" i="1"/>
  <c r="AN3801" i="1"/>
  <c r="AK3801" i="1"/>
  <c r="Y3793" i="1"/>
  <c r="AQ3793" i="1"/>
  <c r="AN3793" i="1"/>
  <c r="AK3793" i="1"/>
  <c r="Y3785" i="1"/>
  <c r="AQ3785" i="1"/>
  <c r="AN3785" i="1"/>
  <c r="AK3785" i="1"/>
  <c r="AQ3777" i="1"/>
  <c r="AN3777" i="1"/>
  <c r="AK3777" i="1"/>
  <c r="AQ3769" i="1"/>
  <c r="AN3769" i="1"/>
  <c r="AK3769" i="1"/>
  <c r="AQ3761" i="1"/>
  <c r="AN3761" i="1"/>
  <c r="AK3761" i="1"/>
  <c r="AQ3753" i="1"/>
  <c r="AN3753" i="1"/>
  <c r="AK3753" i="1"/>
  <c r="AQ3745" i="1"/>
  <c r="AN3745" i="1"/>
  <c r="AK3745" i="1"/>
  <c r="Y3737" i="1"/>
  <c r="AQ3737" i="1"/>
  <c r="AN3737" i="1"/>
  <c r="AK3737" i="1"/>
  <c r="Y3729" i="1"/>
  <c r="AQ3729" i="1"/>
  <c r="AN3729" i="1"/>
  <c r="AK3729" i="1"/>
  <c r="Y3721" i="1"/>
  <c r="AQ3721" i="1"/>
  <c r="AN3721" i="1"/>
  <c r="AQ3713" i="1"/>
  <c r="AN3713" i="1"/>
  <c r="AK3713" i="1"/>
  <c r="AQ3705" i="1"/>
  <c r="AN3705" i="1"/>
  <c r="AK3705" i="1"/>
  <c r="AQ3697" i="1"/>
  <c r="AN3697" i="1"/>
  <c r="AK3697" i="1"/>
  <c r="AQ3689" i="1"/>
  <c r="AN3689" i="1"/>
  <c r="AQ3681" i="1"/>
  <c r="AN3681" i="1"/>
  <c r="AK3681" i="1"/>
  <c r="Y3673" i="1"/>
  <c r="AQ3673" i="1"/>
  <c r="AN3673" i="1"/>
  <c r="AK3673" i="1"/>
  <c r="Y3665" i="1"/>
  <c r="AQ3665" i="1"/>
  <c r="AN3665" i="1"/>
  <c r="AK3665" i="1"/>
  <c r="Y3657" i="1"/>
  <c r="AQ3657" i="1"/>
  <c r="AN3657" i="1"/>
  <c r="AQ3649" i="1"/>
  <c r="AN3649" i="1"/>
  <c r="AK3649" i="1"/>
  <c r="AQ3641" i="1"/>
  <c r="AN3641" i="1"/>
  <c r="AK3641" i="1"/>
  <c r="AQ3633" i="1"/>
  <c r="AN3633" i="1"/>
  <c r="AK3633" i="1"/>
  <c r="AQ3625" i="1"/>
  <c r="AN3625" i="1"/>
  <c r="AQ3617" i="1"/>
  <c r="AN3617" i="1"/>
  <c r="AK3617" i="1"/>
  <c r="Y3609" i="1"/>
  <c r="AQ3609" i="1"/>
  <c r="AN3609" i="1"/>
  <c r="AK3609" i="1"/>
  <c r="Y3601" i="1"/>
  <c r="AQ3601" i="1"/>
  <c r="AN3601" i="1"/>
  <c r="AK3601" i="1"/>
  <c r="Y3593" i="1"/>
  <c r="AQ3593" i="1"/>
  <c r="AN3593" i="1"/>
  <c r="AQ3585" i="1"/>
  <c r="AN3585" i="1"/>
  <c r="AK3585" i="1"/>
  <c r="AQ3577" i="1"/>
  <c r="AN3577" i="1"/>
  <c r="AK3577" i="1"/>
  <c r="AQ3569" i="1"/>
  <c r="AN3569" i="1"/>
  <c r="AK3569" i="1"/>
  <c r="AQ3561" i="1"/>
  <c r="AN3561" i="1"/>
  <c r="AQ3553" i="1"/>
  <c r="AN3553" i="1"/>
  <c r="AK3553" i="1"/>
  <c r="Y3545" i="1"/>
  <c r="AQ3545" i="1"/>
  <c r="AN3545" i="1"/>
  <c r="AK3545" i="1"/>
  <c r="Y3537" i="1"/>
  <c r="AQ3537" i="1"/>
  <c r="AN3537" i="1"/>
  <c r="AK3537" i="1"/>
  <c r="Y3529" i="1"/>
  <c r="AQ3529" i="1"/>
  <c r="AN3529" i="1"/>
  <c r="AQ3521" i="1"/>
  <c r="AN3521" i="1"/>
  <c r="AK3521" i="1"/>
  <c r="AQ3513" i="1"/>
  <c r="AN3513" i="1"/>
  <c r="AK3513" i="1"/>
  <c r="AQ3505" i="1"/>
  <c r="AN3505" i="1"/>
  <c r="AK3505" i="1"/>
  <c r="AQ3497" i="1"/>
  <c r="AN3497" i="1"/>
  <c r="AQ3489" i="1"/>
  <c r="AN3489" i="1"/>
  <c r="AK3489" i="1"/>
  <c r="Y3481" i="1"/>
  <c r="AQ3481" i="1"/>
  <c r="AN3481" i="1"/>
  <c r="AK3481" i="1"/>
  <c r="Y3473" i="1"/>
  <c r="AQ3473" i="1"/>
  <c r="AN3473" i="1"/>
  <c r="AK3473" i="1"/>
  <c r="Y3465" i="1"/>
  <c r="AQ3465" i="1"/>
  <c r="AN3465" i="1"/>
  <c r="AK3465" i="1"/>
  <c r="AQ3457" i="1"/>
  <c r="AN3457" i="1"/>
  <c r="AK3457" i="1"/>
  <c r="AQ3449" i="1"/>
  <c r="AN3449" i="1"/>
  <c r="AK3449" i="1"/>
  <c r="AQ3441" i="1"/>
  <c r="AN3441" i="1"/>
  <c r="AK3441" i="1"/>
  <c r="AQ3433" i="1"/>
  <c r="AN3433" i="1"/>
  <c r="AK3433" i="1"/>
  <c r="AQ3425" i="1"/>
  <c r="AN3425" i="1"/>
  <c r="AK3425" i="1"/>
  <c r="Y3417" i="1"/>
  <c r="AQ3417" i="1"/>
  <c r="AN3417" i="1"/>
  <c r="AK3417" i="1"/>
  <c r="Y3409" i="1"/>
  <c r="AQ3409" i="1"/>
  <c r="AN3409" i="1"/>
  <c r="AK3409" i="1"/>
  <c r="Y3401" i="1"/>
  <c r="AQ3401" i="1"/>
  <c r="AN3401" i="1"/>
  <c r="AK3401" i="1"/>
  <c r="AQ3393" i="1"/>
  <c r="AN3393" i="1"/>
  <c r="AK3393" i="1"/>
  <c r="AQ3385" i="1"/>
  <c r="AN3385" i="1"/>
  <c r="AK3385" i="1"/>
  <c r="AQ3377" i="1"/>
  <c r="AN3377" i="1"/>
  <c r="AK3377" i="1"/>
  <c r="AQ3369" i="1"/>
  <c r="AN3369" i="1"/>
  <c r="AK3369" i="1"/>
  <c r="AQ3361" i="1"/>
  <c r="AN3361" i="1"/>
  <c r="AK3361" i="1"/>
  <c r="Y3353" i="1"/>
  <c r="AQ3353" i="1"/>
  <c r="AN3353" i="1"/>
  <c r="AK3353" i="1"/>
  <c r="Y3345" i="1"/>
  <c r="AQ3345" i="1"/>
  <c r="AN3345" i="1"/>
  <c r="AK3345" i="1"/>
  <c r="Y3337" i="1"/>
  <c r="AQ3337" i="1"/>
  <c r="AN3337" i="1"/>
  <c r="AQ3329" i="1"/>
  <c r="AN3329" i="1"/>
  <c r="AQ3321" i="1"/>
  <c r="AN3321" i="1"/>
  <c r="AQ3313" i="1"/>
  <c r="AN3313" i="1"/>
  <c r="AQ3305" i="1"/>
  <c r="AN3305" i="1"/>
  <c r="AK3305" i="1"/>
  <c r="AQ3297" i="1"/>
  <c r="AN3297" i="1"/>
  <c r="AK3297" i="1"/>
  <c r="Y3289" i="1"/>
  <c r="AQ3289" i="1"/>
  <c r="AN3289" i="1"/>
  <c r="AK3289" i="1"/>
  <c r="Y3281" i="1"/>
  <c r="AQ3281" i="1"/>
  <c r="AN3281" i="1"/>
  <c r="AK3281" i="1"/>
  <c r="Y3273" i="1"/>
  <c r="AQ3273" i="1"/>
  <c r="AN3273" i="1"/>
  <c r="AK3273" i="1"/>
  <c r="AQ3265" i="1"/>
  <c r="AN3265" i="1"/>
  <c r="AK3265" i="1"/>
  <c r="AQ3257" i="1"/>
  <c r="AN3257" i="1"/>
  <c r="AK3257" i="1"/>
  <c r="AQ3249" i="1"/>
  <c r="AN3249" i="1"/>
  <c r="AK3249" i="1"/>
  <c r="AQ3241" i="1"/>
  <c r="AN3241" i="1"/>
  <c r="AK3241" i="1"/>
  <c r="AQ3233" i="1"/>
  <c r="AN3233" i="1"/>
  <c r="AK3233" i="1"/>
  <c r="Y3225" i="1"/>
  <c r="AQ3225" i="1"/>
  <c r="AN3225" i="1"/>
  <c r="AK3225" i="1"/>
  <c r="Y3217" i="1"/>
  <c r="AQ3217" i="1"/>
  <c r="AN3217" i="1"/>
  <c r="AK3217" i="1"/>
  <c r="Y3209" i="1"/>
  <c r="AQ3209" i="1"/>
  <c r="AN3209" i="1"/>
  <c r="AK3209" i="1"/>
  <c r="AQ3201" i="1"/>
  <c r="AN3201" i="1"/>
  <c r="AK3201" i="1"/>
  <c r="AQ3193" i="1"/>
  <c r="AN3193" i="1"/>
  <c r="AK3193" i="1"/>
  <c r="AQ3185" i="1"/>
  <c r="AN3185" i="1"/>
  <c r="AK3185" i="1"/>
  <c r="AQ3177" i="1"/>
  <c r="AN3177" i="1"/>
  <c r="AK3177" i="1"/>
  <c r="AQ3169" i="1"/>
  <c r="AN3169" i="1"/>
  <c r="AK3169" i="1"/>
  <c r="Y3161" i="1"/>
  <c r="AQ3161" i="1"/>
  <c r="AN3161" i="1"/>
  <c r="AK3161" i="1"/>
  <c r="Y3153" i="1"/>
  <c r="AQ3153" i="1"/>
  <c r="AN3153" i="1"/>
  <c r="AK3153" i="1"/>
  <c r="Y3145" i="1"/>
  <c r="AQ3145" i="1"/>
  <c r="AN3145" i="1"/>
  <c r="AK3145" i="1"/>
  <c r="AQ3137" i="1"/>
  <c r="AN3137" i="1"/>
  <c r="AK3137" i="1"/>
  <c r="AQ3129" i="1"/>
  <c r="AN3129" i="1"/>
  <c r="AK3129" i="1"/>
  <c r="AQ3121" i="1"/>
  <c r="AN3121" i="1"/>
  <c r="AK3121" i="1"/>
  <c r="AQ3113" i="1"/>
  <c r="AN3113" i="1"/>
  <c r="AK3113" i="1"/>
  <c r="AQ3105" i="1"/>
  <c r="AN3105" i="1"/>
  <c r="AK3105" i="1"/>
  <c r="Y3097" i="1"/>
  <c r="AQ3097" i="1"/>
  <c r="AN3097" i="1"/>
  <c r="AK3097" i="1"/>
  <c r="Y3089" i="1"/>
  <c r="AQ3089" i="1"/>
  <c r="AN3089" i="1"/>
  <c r="AK3089" i="1"/>
  <c r="Y3081" i="1"/>
  <c r="AQ3081" i="1"/>
  <c r="AN3081" i="1"/>
  <c r="AK3081" i="1"/>
  <c r="AQ3073" i="1"/>
  <c r="AN3073" i="1"/>
  <c r="AK3073" i="1"/>
  <c r="AQ3065" i="1"/>
  <c r="AN3065" i="1"/>
  <c r="AK3065" i="1"/>
  <c r="AQ3057" i="1"/>
  <c r="AN3057" i="1"/>
  <c r="AK3057" i="1"/>
  <c r="AQ3049" i="1"/>
  <c r="AN3049" i="1"/>
  <c r="AK3049" i="1"/>
  <c r="AQ3041" i="1"/>
  <c r="AN3041" i="1"/>
  <c r="AK3041" i="1"/>
  <c r="Y3033" i="1"/>
  <c r="AQ3033" i="1"/>
  <c r="AN3033" i="1"/>
  <c r="AK3033" i="1"/>
  <c r="Y3025" i="1"/>
  <c r="AQ3025" i="1"/>
  <c r="AN3025" i="1"/>
  <c r="AK3025" i="1"/>
  <c r="Y3017" i="1"/>
  <c r="AQ3017" i="1"/>
  <c r="AN3017" i="1"/>
  <c r="AK3017" i="1"/>
  <c r="AQ3009" i="1"/>
  <c r="AN3009" i="1"/>
  <c r="AK3009" i="1"/>
  <c r="AQ3001" i="1"/>
  <c r="AN3001" i="1"/>
  <c r="AK3001" i="1"/>
  <c r="AQ2993" i="1"/>
  <c r="AN2993" i="1"/>
  <c r="AK2993" i="1"/>
  <c r="AQ2985" i="1"/>
  <c r="AN2985" i="1"/>
  <c r="AK2985" i="1"/>
  <c r="AQ2977" i="1"/>
  <c r="AN2977" i="1"/>
  <c r="AK2977" i="1"/>
  <c r="Y2969" i="1"/>
  <c r="AQ2969" i="1"/>
  <c r="AN2969" i="1"/>
  <c r="AK2969" i="1"/>
  <c r="Y2961" i="1"/>
  <c r="AQ2961" i="1"/>
  <c r="AN2961" i="1"/>
  <c r="AK2961" i="1"/>
  <c r="Y2953" i="1"/>
  <c r="AQ2953" i="1"/>
  <c r="AN2953" i="1"/>
  <c r="AK2953" i="1"/>
  <c r="AQ2945" i="1"/>
  <c r="AN2945" i="1"/>
  <c r="AK2945" i="1"/>
  <c r="AQ2937" i="1"/>
  <c r="AN2937" i="1"/>
  <c r="AK2937" i="1"/>
  <c r="AQ2929" i="1"/>
  <c r="AN2929" i="1"/>
  <c r="AK2929" i="1"/>
  <c r="AQ2921" i="1"/>
  <c r="AN2921" i="1"/>
  <c r="AK2921" i="1"/>
  <c r="AQ2913" i="1"/>
  <c r="AN2913" i="1"/>
  <c r="AK2913" i="1"/>
  <c r="Y2905" i="1"/>
  <c r="AQ2905" i="1"/>
  <c r="AN2905" i="1"/>
  <c r="AK2905" i="1"/>
  <c r="Y2897" i="1"/>
  <c r="AQ2897" i="1"/>
  <c r="AN2897" i="1"/>
  <c r="AK2897" i="1"/>
  <c r="Y2889" i="1"/>
  <c r="AQ2889" i="1"/>
  <c r="AN2889" i="1"/>
  <c r="AK2889" i="1"/>
  <c r="AQ2881" i="1"/>
  <c r="AN2881" i="1"/>
  <c r="AK2881" i="1"/>
  <c r="AQ2873" i="1"/>
  <c r="AN2873" i="1"/>
  <c r="AK2873" i="1"/>
  <c r="AQ2865" i="1"/>
  <c r="AN2865" i="1"/>
  <c r="AK2865" i="1"/>
  <c r="AQ2857" i="1"/>
  <c r="AN2857" i="1"/>
  <c r="AK2857" i="1"/>
  <c r="AQ2849" i="1"/>
  <c r="AN2849" i="1"/>
  <c r="AK2849" i="1"/>
  <c r="Y2841" i="1"/>
  <c r="AQ2841" i="1"/>
  <c r="AN2841" i="1"/>
  <c r="AK2841" i="1"/>
  <c r="Y2833" i="1"/>
  <c r="AQ2833" i="1"/>
  <c r="AN2833" i="1"/>
  <c r="AK2833" i="1"/>
  <c r="Y2825" i="1"/>
  <c r="AQ2825" i="1"/>
  <c r="AN2825" i="1"/>
  <c r="AK2825" i="1"/>
  <c r="AQ2817" i="1"/>
  <c r="AN2817" i="1"/>
  <c r="AK2817" i="1"/>
  <c r="AQ2809" i="1"/>
  <c r="AN2809" i="1"/>
  <c r="AK2809" i="1"/>
  <c r="AQ2801" i="1"/>
  <c r="AN2801" i="1"/>
  <c r="AK2801" i="1"/>
  <c r="AQ2793" i="1"/>
  <c r="AN2793" i="1"/>
  <c r="AK2793" i="1"/>
  <c r="AQ2785" i="1"/>
  <c r="AN2785" i="1"/>
  <c r="AK2785" i="1"/>
  <c r="Y2777" i="1"/>
  <c r="AQ2777" i="1"/>
  <c r="AN2777" i="1"/>
  <c r="AK2777" i="1"/>
  <c r="Y2769" i="1"/>
  <c r="AQ2769" i="1"/>
  <c r="AN2769" i="1"/>
  <c r="AK2769" i="1"/>
  <c r="Y2761" i="1"/>
  <c r="AQ2761" i="1"/>
  <c r="AN2761" i="1"/>
  <c r="AK2761" i="1"/>
  <c r="AQ2753" i="1"/>
  <c r="AN2753" i="1"/>
  <c r="AK2753" i="1"/>
  <c r="AQ2745" i="1"/>
  <c r="AN2745" i="1"/>
  <c r="AK2745" i="1"/>
  <c r="AQ2737" i="1"/>
  <c r="AN2737" i="1"/>
  <c r="AK2737" i="1"/>
  <c r="AQ2729" i="1"/>
  <c r="AN2729" i="1"/>
  <c r="AK2729" i="1"/>
  <c r="AQ2721" i="1"/>
  <c r="AN2721" i="1"/>
  <c r="AK2721" i="1"/>
  <c r="Y2713" i="1"/>
  <c r="AQ2713" i="1"/>
  <c r="AN2713" i="1"/>
  <c r="AK2713" i="1"/>
  <c r="Y2705" i="1"/>
  <c r="AQ2705" i="1"/>
  <c r="AN2705" i="1"/>
  <c r="AK2705" i="1"/>
  <c r="Y2697" i="1"/>
  <c r="AQ2697" i="1"/>
  <c r="AN2697" i="1"/>
  <c r="AK2697" i="1"/>
  <c r="AQ2689" i="1"/>
  <c r="AN2689" i="1"/>
  <c r="AK2689" i="1"/>
  <c r="AQ2681" i="1"/>
  <c r="AN2681" i="1"/>
  <c r="AK2681" i="1"/>
  <c r="AQ2673" i="1"/>
  <c r="AN2673" i="1"/>
  <c r="AK2673" i="1"/>
  <c r="AQ2665" i="1"/>
  <c r="AN2665" i="1"/>
  <c r="AK2665" i="1"/>
  <c r="AQ2657" i="1"/>
  <c r="AN2657" i="1"/>
  <c r="AK2657" i="1"/>
  <c r="AQ2649" i="1"/>
  <c r="AN2649" i="1"/>
  <c r="AK2649" i="1"/>
  <c r="Y2641" i="1"/>
  <c r="AQ2641" i="1"/>
  <c r="AN2641" i="1"/>
  <c r="AK2641" i="1"/>
  <c r="Y2633" i="1"/>
  <c r="AQ2633" i="1"/>
  <c r="AN2633" i="1"/>
  <c r="AK2633" i="1"/>
  <c r="AQ2625" i="1"/>
  <c r="AN2625" i="1"/>
  <c r="AK2625" i="1"/>
  <c r="AQ2617" i="1"/>
  <c r="AN2617" i="1"/>
  <c r="AK2617" i="1"/>
  <c r="AQ2609" i="1"/>
  <c r="AN2609" i="1"/>
  <c r="AK2609" i="1"/>
  <c r="AQ2601" i="1"/>
  <c r="AN2601" i="1"/>
  <c r="AK2601" i="1"/>
  <c r="AQ2593" i="1"/>
  <c r="AN2593" i="1"/>
  <c r="AK2593" i="1"/>
  <c r="Y2585" i="1"/>
  <c r="AQ2585" i="1"/>
  <c r="AN2585" i="1"/>
  <c r="AK2585" i="1"/>
  <c r="Y2577" i="1"/>
  <c r="AQ2577" i="1"/>
  <c r="AN2577" i="1"/>
  <c r="AK2577" i="1"/>
  <c r="Y2569" i="1"/>
  <c r="AQ2569" i="1"/>
  <c r="AN2569" i="1"/>
  <c r="AK2569" i="1"/>
  <c r="AQ2561" i="1"/>
  <c r="AN2561" i="1"/>
  <c r="AK2561" i="1"/>
  <c r="AQ2553" i="1"/>
  <c r="AN2553" i="1"/>
  <c r="AK2553" i="1"/>
  <c r="AQ2545" i="1"/>
  <c r="AN2545" i="1"/>
  <c r="AK2545" i="1"/>
  <c r="AQ2537" i="1"/>
  <c r="AN2537" i="1"/>
  <c r="AK2537" i="1"/>
  <c r="AQ2529" i="1"/>
  <c r="AN2529" i="1"/>
  <c r="AK2529" i="1"/>
  <c r="Y2521" i="1"/>
  <c r="AQ2521" i="1"/>
  <c r="AN2521" i="1"/>
  <c r="AK2521" i="1"/>
  <c r="Y2513" i="1"/>
  <c r="AQ2513" i="1"/>
  <c r="AN2513" i="1"/>
  <c r="AK2513" i="1"/>
  <c r="Y2505" i="1"/>
  <c r="AQ2505" i="1"/>
  <c r="AN2505" i="1"/>
  <c r="AK2505" i="1"/>
  <c r="AQ2497" i="1"/>
  <c r="AN2497" i="1"/>
  <c r="AK2497" i="1"/>
  <c r="AQ2489" i="1"/>
  <c r="AN2489" i="1"/>
  <c r="AK2489" i="1"/>
  <c r="AQ2481" i="1"/>
  <c r="AN2481" i="1"/>
  <c r="AK2481" i="1"/>
  <c r="AQ2473" i="1"/>
  <c r="AN2473" i="1"/>
  <c r="AK2473" i="1"/>
  <c r="AQ2465" i="1"/>
  <c r="AN2465" i="1"/>
  <c r="AK2465" i="1"/>
  <c r="Y2457" i="1"/>
  <c r="AQ2457" i="1"/>
  <c r="AN2457" i="1"/>
  <c r="AK2457" i="1"/>
  <c r="Y2449" i="1"/>
  <c r="AQ2449" i="1"/>
  <c r="AN2449" i="1"/>
  <c r="AK2449" i="1"/>
  <c r="Y2441" i="1"/>
  <c r="AQ2441" i="1"/>
  <c r="AN2441" i="1"/>
  <c r="AK2441" i="1"/>
  <c r="AQ2433" i="1"/>
  <c r="AN2433" i="1"/>
  <c r="AK2433" i="1"/>
  <c r="AQ2425" i="1"/>
  <c r="AN2425" i="1"/>
  <c r="AK2425" i="1"/>
  <c r="AQ2417" i="1"/>
  <c r="AN2417" i="1"/>
  <c r="AK2417" i="1"/>
  <c r="AQ2409" i="1"/>
  <c r="AN2409" i="1"/>
  <c r="AK2409" i="1"/>
  <c r="AQ2401" i="1"/>
  <c r="AN2401" i="1"/>
  <c r="AK2401" i="1"/>
  <c r="Y2393" i="1"/>
  <c r="AQ2393" i="1"/>
  <c r="AN2393" i="1"/>
  <c r="AK2393" i="1"/>
  <c r="Y2385" i="1"/>
  <c r="AQ2385" i="1"/>
  <c r="AN2385" i="1"/>
  <c r="AK2385" i="1"/>
  <c r="Y2377" i="1"/>
  <c r="AQ2377" i="1"/>
  <c r="AN2377" i="1"/>
  <c r="AK2377" i="1"/>
  <c r="AQ2369" i="1"/>
  <c r="AN2369" i="1"/>
  <c r="AK2369" i="1"/>
  <c r="AQ2361" i="1"/>
  <c r="AN2361" i="1"/>
  <c r="AK2361" i="1"/>
  <c r="AQ2353" i="1"/>
  <c r="AN2353" i="1"/>
  <c r="AK2353" i="1"/>
  <c r="AQ2345" i="1"/>
  <c r="AN2345" i="1"/>
  <c r="AK2345" i="1"/>
  <c r="AQ2337" i="1"/>
  <c r="AN2337" i="1"/>
  <c r="AK2337" i="1"/>
  <c r="Y2329" i="1"/>
  <c r="AQ2329" i="1"/>
  <c r="AN2329" i="1"/>
  <c r="AK2329" i="1"/>
  <c r="Y2321" i="1"/>
  <c r="AQ2321" i="1"/>
  <c r="AN2321" i="1"/>
  <c r="AK2321" i="1"/>
  <c r="Y2313" i="1"/>
  <c r="AQ2313" i="1"/>
  <c r="AN2313" i="1"/>
  <c r="AK2313" i="1"/>
  <c r="AQ2305" i="1"/>
  <c r="AN2305" i="1"/>
  <c r="AK2305" i="1"/>
  <c r="AQ2297" i="1"/>
  <c r="AN2297" i="1"/>
  <c r="AK2297" i="1"/>
  <c r="AQ2289" i="1"/>
  <c r="AN2289" i="1"/>
  <c r="AK2289" i="1"/>
  <c r="AQ2281" i="1"/>
  <c r="AN2281" i="1"/>
  <c r="AK2281" i="1"/>
  <c r="AQ2273" i="1"/>
  <c r="AN2273" i="1"/>
  <c r="AK2273" i="1"/>
  <c r="Y2265" i="1"/>
  <c r="AQ2265" i="1"/>
  <c r="AN2265" i="1"/>
  <c r="AK2265" i="1"/>
  <c r="Y2257" i="1"/>
  <c r="AQ2257" i="1"/>
  <c r="AN2257" i="1"/>
  <c r="AK2257" i="1"/>
  <c r="Y2249" i="1"/>
  <c r="AQ2249" i="1"/>
  <c r="AN2249" i="1"/>
  <c r="AK2249" i="1"/>
  <c r="AQ2241" i="1"/>
  <c r="AN2241" i="1"/>
  <c r="AK2241" i="1"/>
  <c r="AQ2233" i="1"/>
  <c r="AN2233" i="1"/>
  <c r="AK2233" i="1"/>
  <c r="AQ2225" i="1"/>
  <c r="AN2225" i="1"/>
  <c r="AK2225" i="1"/>
  <c r="AQ2217" i="1"/>
  <c r="AN2217" i="1"/>
  <c r="AK2217" i="1"/>
  <c r="AQ2209" i="1"/>
  <c r="AN2209" i="1"/>
  <c r="AK2209" i="1"/>
  <c r="Y2201" i="1"/>
  <c r="AQ2201" i="1"/>
  <c r="AN2201" i="1"/>
  <c r="AK2201" i="1"/>
  <c r="Y2193" i="1"/>
  <c r="AQ2193" i="1"/>
  <c r="AN2193" i="1"/>
  <c r="AK2193" i="1"/>
  <c r="Y2185" i="1"/>
  <c r="AQ2185" i="1"/>
  <c r="AN2185" i="1"/>
  <c r="AK2185" i="1"/>
  <c r="AQ2177" i="1"/>
  <c r="AN2177" i="1"/>
  <c r="AK2177" i="1"/>
  <c r="AQ2169" i="1"/>
  <c r="AN2169" i="1"/>
  <c r="AK2169" i="1"/>
  <c r="AQ2161" i="1"/>
  <c r="AN2161" i="1"/>
  <c r="AK2161" i="1"/>
  <c r="AQ2153" i="1"/>
  <c r="AN2153" i="1"/>
  <c r="AK2153" i="1"/>
  <c r="AQ2145" i="1"/>
  <c r="AN2145" i="1"/>
  <c r="AK2145" i="1"/>
  <c r="Y2137" i="1"/>
  <c r="AQ2137" i="1"/>
  <c r="AN2137" i="1"/>
  <c r="AK2137" i="1"/>
  <c r="Y2129" i="1"/>
  <c r="AQ2129" i="1"/>
  <c r="AN2129" i="1"/>
  <c r="AK2129" i="1"/>
  <c r="Y2121" i="1"/>
  <c r="AQ2121" i="1"/>
  <c r="AN2121" i="1"/>
  <c r="AK2121" i="1"/>
  <c r="AQ2113" i="1"/>
  <c r="AN2113" i="1"/>
  <c r="AK2113" i="1"/>
  <c r="AQ2105" i="1"/>
  <c r="AN2105" i="1"/>
  <c r="AK2105" i="1"/>
  <c r="AQ2097" i="1"/>
  <c r="AN2097" i="1"/>
  <c r="AK2097" i="1"/>
  <c r="AQ2089" i="1"/>
  <c r="AN2089" i="1"/>
  <c r="AK2089" i="1"/>
  <c r="AQ2081" i="1"/>
  <c r="AN2081" i="1"/>
  <c r="AK2081" i="1"/>
  <c r="Y2073" i="1"/>
  <c r="AQ2073" i="1"/>
  <c r="AN2073" i="1"/>
  <c r="AK2073" i="1"/>
  <c r="Y2065" i="1"/>
  <c r="AQ2065" i="1"/>
  <c r="AN2065" i="1"/>
  <c r="AK2065" i="1"/>
  <c r="Y2057" i="1"/>
  <c r="AQ2057" i="1"/>
  <c r="AN2057" i="1"/>
  <c r="AK2057" i="1"/>
  <c r="AQ2049" i="1"/>
  <c r="AN2049" i="1"/>
  <c r="AK2049" i="1"/>
  <c r="AQ2041" i="1"/>
  <c r="AN2041" i="1"/>
  <c r="AK2041" i="1"/>
  <c r="AQ2033" i="1"/>
  <c r="AN2033" i="1"/>
  <c r="AK2033" i="1"/>
  <c r="AQ2025" i="1"/>
  <c r="AN2025" i="1"/>
  <c r="AK2025" i="1"/>
  <c r="AQ2017" i="1"/>
  <c r="AN2017" i="1"/>
  <c r="AK2017" i="1"/>
  <c r="Y2009" i="1"/>
  <c r="AQ2009" i="1"/>
  <c r="AN2009" i="1"/>
  <c r="AK2009" i="1"/>
  <c r="Y2001" i="1"/>
  <c r="AQ2001" i="1"/>
  <c r="AN2001" i="1"/>
  <c r="AK2001" i="1"/>
  <c r="Y1993" i="1"/>
  <c r="AQ1993" i="1"/>
  <c r="AN1993" i="1"/>
  <c r="AK1993" i="1"/>
  <c r="AQ1985" i="1"/>
  <c r="AN1985" i="1"/>
  <c r="AK1985" i="1"/>
  <c r="AQ1977" i="1"/>
  <c r="AN1977" i="1"/>
  <c r="AK1977" i="1"/>
  <c r="AQ1969" i="1"/>
  <c r="AN1969" i="1"/>
  <c r="AK1969" i="1"/>
  <c r="AQ1961" i="1"/>
  <c r="AN1961" i="1"/>
  <c r="AK1961" i="1"/>
  <c r="AQ1953" i="1"/>
  <c r="AN1953" i="1"/>
  <c r="AK1953" i="1"/>
  <c r="Y1945" i="1"/>
  <c r="AQ1945" i="1"/>
  <c r="AN1945" i="1"/>
  <c r="AK1945" i="1"/>
  <c r="Y1937" i="1"/>
  <c r="AQ1937" i="1"/>
  <c r="AN1937" i="1"/>
  <c r="AK1937" i="1"/>
  <c r="Y1929" i="1"/>
  <c r="AQ1929" i="1"/>
  <c r="AN1929" i="1"/>
  <c r="AK1929" i="1"/>
  <c r="AQ1921" i="1"/>
  <c r="AN1921" i="1"/>
  <c r="AK1921" i="1"/>
  <c r="AQ1913" i="1"/>
  <c r="AN1913" i="1"/>
  <c r="AK1913" i="1"/>
  <c r="AQ1905" i="1"/>
  <c r="AN1905" i="1"/>
  <c r="AK1905" i="1"/>
  <c r="AQ1897" i="1"/>
  <c r="AN1897" i="1"/>
  <c r="AK1897" i="1"/>
  <c r="AQ1889" i="1"/>
  <c r="AN1889" i="1"/>
  <c r="AK1889" i="1"/>
  <c r="Y1881" i="1"/>
  <c r="AQ1881" i="1"/>
  <c r="AN1881" i="1"/>
  <c r="AK1881" i="1"/>
  <c r="Y1873" i="1"/>
  <c r="AQ1873" i="1"/>
  <c r="AN1873" i="1"/>
  <c r="AK1873" i="1"/>
  <c r="Y1865" i="1"/>
  <c r="AQ1865" i="1"/>
  <c r="AN1865" i="1"/>
  <c r="AK1865" i="1"/>
  <c r="AQ1857" i="1"/>
  <c r="AN1857" i="1"/>
  <c r="AK1857" i="1"/>
  <c r="AQ1849" i="1"/>
  <c r="AN1849" i="1"/>
  <c r="AK1849" i="1"/>
  <c r="AQ1841" i="1"/>
  <c r="AN1841" i="1"/>
  <c r="AK1841" i="1"/>
  <c r="AQ1833" i="1"/>
  <c r="AN1833" i="1"/>
  <c r="AK1833" i="1"/>
  <c r="AQ1825" i="1"/>
  <c r="AN1825" i="1"/>
  <c r="AK1825" i="1"/>
  <c r="Y1817" i="1"/>
  <c r="AQ1817" i="1"/>
  <c r="AN1817" i="1"/>
  <c r="AK1817" i="1"/>
  <c r="Y1809" i="1"/>
  <c r="AQ1809" i="1"/>
  <c r="AN1809" i="1"/>
  <c r="AK1809" i="1"/>
  <c r="Y1801" i="1"/>
  <c r="AQ1801" i="1"/>
  <c r="AN1801" i="1"/>
  <c r="AK1801" i="1"/>
  <c r="AQ1793" i="1"/>
  <c r="AN1793" i="1"/>
  <c r="AK1793" i="1"/>
  <c r="AQ1785" i="1"/>
  <c r="AN1785" i="1"/>
  <c r="AK1785" i="1"/>
  <c r="AQ1777" i="1"/>
  <c r="AN1777" i="1"/>
  <c r="AK1777" i="1"/>
  <c r="AQ1769" i="1"/>
  <c r="AN1769" i="1"/>
  <c r="AK1769" i="1"/>
  <c r="AQ1761" i="1"/>
  <c r="AN1761" i="1"/>
  <c r="AK1761" i="1"/>
  <c r="Y1753" i="1"/>
  <c r="AQ1753" i="1"/>
  <c r="AN1753" i="1"/>
  <c r="AK1753" i="1"/>
  <c r="Y1745" i="1"/>
  <c r="AQ1745" i="1"/>
  <c r="AN1745" i="1"/>
  <c r="AK1745" i="1"/>
  <c r="Y1737" i="1"/>
  <c r="AQ1737" i="1"/>
  <c r="AN1737" i="1"/>
  <c r="AK1737" i="1"/>
  <c r="AQ1729" i="1"/>
  <c r="AN1729" i="1"/>
  <c r="AK1729" i="1"/>
  <c r="AQ1721" i="1"/>
  <c r="AN1721" i="1"/>
  <c r="AK1721" i="1"/>
  <c r="AQ1713" i="1"/>
  <c r="AN1713" i="1"/>
  <c r="AK1713" i="1"/>
  <c r="AQ1705" i="1"/>
  <c r="AN1705" i="1"/>
  <c r="AK1705" i="1"/>
  <c r="AQ1697" i="1"/>
  <c r="AN1697" i="1"/>
  <c r="AK1697" i="1"/>
  <c r="Y1689" i="1"/>
  <c r="AQ1689" i="1"/>
  <c r="AN1689" i="1"/>
  <c r="AK1689" i="1"/>
  <c r="Y1681" i="1"/>
  <c r="AQ1681" i="1"/>
  <c r="AN1681" i="1"/>
  <c r="AK1681" i="1"/>
  <c r="Y1673" i="1"/>
  <c r="AQ1673" i="1"/>
  <c r="AN1673" i="1"/>
  <c r="AK1673" i="1"/>
  <c r="AQ1665" i="1"/>
  <c r="AN1665" i="1"/>
  <c r="AK1665" i="1"/>
  <c r="AQ1657" i="1"/>
  <c r="AN1657" i="1"/>
  <c r="AK1657" i="1"/>
  <c r="AQ1649" i="1"/>
  <c r="AN1649" i="1"/>
  <c r="AK1649" i="1"/>
  <c r="AQ1641" i="1"/>
  <c r="AN1641" i="1"/>
  <c r="AK1641" i="1"/>
  <c r="AQ1633" i="1"/>
  <c r="AN1633" i="1"/>
  <c r="AK1633" i="1"/>
  <c r="Y1625" i="1"/>
  <c r="AQ1625" i="1"/>
  <c r="AN1625" i="1"/>
  <c r="AK1625" i="1"/>
  <c r="Y1617" i="1"/>
  <c r="AQ1617" i="1"/>
  <c r="AN1617" i="1"/>
  <c r="AK1617" i="1"/>
  <c r="Y1609" i="1"/>
  <c r="AQ1609" i="1"/>
  <c r="AN1609" i="1"/>
  <c r="AK1609" i="1"/>
  <c r="AQ1601" i="1"/>
  <c r="AN1601" i="1"/>
  <c r="AK1601" i="1"/>
  <c r="AQ1593" i="1"/>
  <c r="AN1593" i="1"/>
  <c r="AK1593" i="1"/>
  <c r="AQ1585" i="1"/>
  <c r="AN1585" i="1"/>
  <c r="AK1585" i="1"/>
  <c r="AQ1577" i="1"/>
  <c r="AN1577" i="1"/>
  <c r="AK1577" i="1"/>
  <c r="AQ1569" i="1"/>
  <c r="AN1569" i="1"/>
  <c r="AK1569" i="1"/>
  <c r="Y1561" i="1"/>
  <c r="AQ1561" i="1"/>
  <c r="AN1561" i="1"/>
  <c r="AK1561" i="1"/>
  <c r="Y1553" i="1"/>
  <c r="AQ1553" i="1"/>
  <c r="AN1553" i="1"/>
  <c r="AK1553" i="1"/>
  <c r="Y1545" i="1"/>
  <c r="AQ1545" i="1"/>
  <c r="AN1545" i="1"/>
  <c r="AK1545" i="1"/>
  <c r="AQ1537" i="1"/>
  <c r="AN1537" i="1"/>
  <c r="AK1537" i="1"/>
  <c r="AQ1529" i="1"/>
  <c r="AN1529" i="1"/>
  <c r="AK1529" i="1"/>
  <c r="AQ1521" i="1"/>
  <c r="AN1521" i="1"/>
  <c r="AK1521" i="1"/>
  <c r="AQ1513" i="1"/>
  <c r="AN1513" i="1"/>
  <c r="AK1513" i="1"/>
  <c r="AQ1505" i="1"/>
  <c r="AN1505" i="1"/>
  <c r="AK1505" i="1"/>
  <c r="Y1497" i="1"/>
  <c r="AQ1497" i="1"/>
  <c r="AN1497" i="1"/>
  <c r="AK1497" i="1"/>
  <c r="Y1489" i="1"/>
  <c r="AQ1489" i="1"/>
  <c r="AN1489" i="1"/>
  <c r="AK1489" i="1"/>
  <c r="Y1481" i="1"/>
  <c r="AQ1481" i="1"/>
  <c r="AN1481" i="1"/>
  <c r="AK1481" i="1"/>
  <c r="AQ1473" i="1"/>
  <c r="AN1473" i="1"/>
  <c r="AK1473" i="1"/>
  <c r="AQ1465" i="1"/>
  <c r="AN1465" i="1"/>
  <c r="AK1465" i="1"/>
  <c r="AQ1457" i="1"/>
  <c r="AN1457" i="1"/>
  <c r="AK1457" i="1"/>
  <c r="AQ1449" i="1"/>
  <c r="AN1449" i="1"/>
  <c r="AK1449" i="1"/>
  <c r="AQ1441" i="1"/>
  <c r="AN1441" i="1"/>
  <c r="AK1441" i="1"/>
  <c r="Y1433" i="1"/>
  <c r="AQ1433" i="1"/>
  <c r="AN1433" i="1"/>
  <c r="AK1433" i="1"/>
  <c r="Y1425" i="1"/>
  <c r="AQ1425" i="1"/>
  <c r="AN1425" i="1"/>
  <c r="AK1425" i="1"/>
  <c r="Y1417" i="1"/>
  <c r="AQ1417" i="1"/>
  <c r="AN1417" i="1"/>
  <c r="AK1417" i="1"/>
  <c r="AQ1409" i="1"/>
  <c r="AN1409" i="1"/>
  <c r="AK1409" i="1"/>
  <c r="AQ1401" i="1"/>
  <c r="AN1401" i="1"/>
  <c r="AK1401" i="1"/>
  <c r="AQ1393" i="1"/>
  <c r="AN1393" i="1"/>
  <c r="AK1393" i="1"/>
  <c r="AQ1385" i="1"/>
  <c r="AN1385" i="1"/>
  <c r="AK1385" i="1"/>
  <c r="AQ1377" i="1"/>
  <c r="AN1377" i="1"/>
  <c r="AK1377" i="1"/>
  <c r="Y1369" i="1"/>
  <c r="AQ1369" i="1"/>
  <c r="AN1369" i="1"/>
  <c r="AK1369" i="1"/>
  <c r="Y1361" i="1"/>
  <c r="AQ1361" i="1"/>
  <c r="AN1361" i="1"/>
  <c r="AK1361" i="1"/>
  <c r="Y1353" i="1"/>
  <c r="AQ1353" i="1"/>
  <c r="AN1353" i="1"/>
  <c r="AK1353" i="1"/>
  <c r="AQ1345" i="1"/>
  <c r="AN1345" i="1"/>
  <c r="AK1345" i="1"/>
  <c r="AQ1337" i="1"/>
  <c r="AN1337" i="1"/>
  <c r="AK1337" i="1"/>
  <c r="AQ1329" i="1"/>
  <c r="AN1329" i="1"/>
  <c r="AK1329" i="1"/>
  <c r="AQ1321" i="1"/>
  <c r="AN1321" i="1"/>
  <c r="AK1321" i="1"/>
  <c r="AQ1313" i="1"/>
  <c r="AN1313" i="1"/>
  <c r="AK1313" i="1"/>
  <c r="Y1305" i="1"/>
  <c r="AQ1305" i="1"/>
  <c r="AN1305" i="1"/>
  <c r="AK1305" i="1"/>
  <c r="Y1297" i="1"/>
  <c r="AQ1297" i="1"/>
  <c r="AN1297" i="1"/>
  <c r="AK1297" i="1"/>
  <c r="Y1289" i="1"/>
  <c r="AQ1289" i="1"/>
  <c r="AN1289" i="1"/>
  <c r="AK1289" i="1"/>
  <c r="AQ1281" i="1"/>
  <c r="AN1281" i="1"/>
  <c r="AK1281" i="1"/>
  <c r="AQ1273" i="1"/>
  <c r="AN1273" i="1"/>
  <c r="AK1273" i="1"/>
  <c r="AQ1265" i="1"/>
  <c r="AN1265" i="1"/>
  <c r="AK1265" i="1"/>
  <c r="AQ1257" i="1"/>
  <c r="AN1257" i="1"/>
  <c r="AK1257" i="1"/>
  <c r="AQ1249" i="1"/>
  <c r="AN1249" i="1"/>
  <c r="AK1249" i="1"/>
  <c r="Y1241" i="1"/>
  <c r="AQ1241" i="1"/>
  <c r="AN1241" i="1"/>
  <c r="AK1241" i="1"/>
  <c r="Y1233" i="1"/>
  <c r="AQ1233" i="1"/>
  <c r="AN1233" i="1"/>
  <c r="AK1233" i="1"/>
  <c r="Y1225" i="1"/>
  <c r="AQ1225" i="1"/>
  <c r="AN1225" i="1"/>
  <c r="AK1225" i="1"/>
  <c r="AQ1217" i="1"/>
  <c r="AN1217" i="1"/>
  <c r="AK1217" i="1"/>
  <c r="AQ1209" i="1"/>
  <c r="AN1209" i="1"/>
  <c r="AK1209" i="1"/>
  <c r="AQ1201" i="1"/>
  <c r="AN1201" i="1"/>
  <c r="AK1201" i="1"/>
  <c r="AQ1193" i="1"/>
  <c r="AN1193" i="1"/>
  <c r="AK1193" i="1"/>
  <c r="AQ1185" i="1"/>
  <c r="AN1185" i="1"/>
  <c r="AK1185" i="1"/>
  <c r="Y1177" i="1"/>
  <c r="AQ1177" i="1"/>
  <c r="AN1177" i="1"/>
  <c r="AK1177" i="1"/>
  <c r="Y1169" i="1"/>
  <c r="AQ1169" i="1"/>
  <c r="AN1169" i="1"/>
  <c r="AK1169" i="1"/>
  <c r="Y1161" i="1"/>
  <c r="AQ1161" i="1"/>
  <c r="AN1161" i="1"/>
  <c r="AK1161" i="1"/>
  <c r="AQ1153" i="1"/>
  <c r="AN1153" i="1"/>
  <c r="AK1153" i="1"/>
  <c r="AQ1145" i="1"/>
  <c r="AN1145" i="1"/>
  <c r="AK1145" i="1"/>
  <c r="AQ1137" i="1"/>
  <c r="AN1137" i="1"/>
  <c r="AK1137" i="1"/>
  <c r="AQ1129" i="1"/>
  <c r="AN1129" i="1"/>
  <c r="AK1129" i="1"/>
  <c r="AQ1121" i="1"/>
  <c r="AN1121" i="1"/>
  <c r="AK1121" i="1"/>
  <c r="Y1113" i="1"/>
  <c r="AQ1113" i="1"/>
  <c r="AN1113" i="1"/>
  <c r="AK1113" i="1"/>
  <c r="Y1105" i="1"/>
  <c r="AQ1105" i="1"/>
  <c r="AN1105" i="1"/>
  <c r="AK1105" i="1"/>
  <c r="Y1097" i="1"/>
  <c r="AQ1097" i="1"/>
  <c r="AN1097" i="1"/>
  <c r="AK1097" i="1"/>
  <c r="AQ1089" i="1"/>
  <c r="AN1089" i="1"/>
  <c r="AK1089" i="1"/>
  <c r="AQ1081" i="1"/>
  <c r="AN1081" i="1"/>
  <c r="AK1081" i="1"/>
  <c r="AQ1073" i="1"/>
  <c r="AN1073" i="1"/>
  <c r="AK1073" i="1"/>
  <c r="AQ1065" i="1"/>
  <c r="AN1065" i="1"/>
  <c r="AK1065" i="1"/>
  <c r="AQ1057" i="1"/>
  <c r="AN1057" i="1"/>
  <c r="AK1057" i="1"/>
  <c r="Y1049" i="1"/>
  <c r="AQ1049" i="1"/>
  <c r="AN1049" i="1"/>
  <c r="AK1049" i="1"/>
  <c r="Y1041" i="1"/>
  <c r="AQ1041" i="1"/>
  <c r="AN1041" i="1"/>
  <c r="AK1041" i="1"/>
  <c r="Y1033" i="1"/>
  <c r="AQ1033" i="1"/>
  <c r="AN1033" i="1"/>
  <c r="AK1033" i="1"/>
  <c r="AQ1025" i="1"/>
  <c r="AN1025" i="1"/>
  <c r="AK1025" i="1"/>
  <c r="AQ1017" i="1"/>
  <c r="AN1017" i="1"/>
  <c r="AK1017" i="1"/>
  <c r="AQ1009" i="1"/>
  <c r="AN1009" i="1"/>
  <c r="AK1009" i="1"/>
  <c r="AQ1001" i="1"/>
  <c r="AN1001" i="1"/>
  <c r="AK1001" i="1"/>
  <c r="AQ993" i="1"/>
  <c r="AN993" i="1"/>
  <c r="AK993" i="1"/>
  <c r="Y985" i="1"/>
  <c r="AQ985" i="1"/>
  <c r="AN985" i="1"/>
  <c r="AK985" i="1"/>
  <c r="Y977" i="1"/>
  <c r="AQ977" i="1"/>
  <c r="AN977" i="1"/>
  <c r="AK977" i="1"/>
  <c r="Y969" i="1"/>
  <c r="AQ969" i="1"/>
  <c r="AN969" i="1"/>
  <c r="AK969" i="1"/>
  <c r="AQ961" i="1"/>
  <c r="AN961" i="1"/>
  <c r="AK961" i="1"/>
  <c r="AQ953" i="1"/>
  <c r="AN953" i="1"/>
  <c r="AK953" i="1"/>
  <c r="AQ945" i="1"/>
  <c r="AN945" i="1"/>
  <c r="AK945" i="1"/>
  <c r="AQ937" i="1"/>
  <c r="AN937" i="1"/>
  <c r="AK937" i="1"/>
  <c r="AQ929" i="1"/>
  <c r="AN929" i="1"/>
  <c r="AK929" i="1"/>
  <c r="Y921" i="1"/>
  <c r="AQ921" i="1"/>
  <c r="AN921" i="1"/>
  <c r="AK921" i="1"/>
  <c r="Y913" i="1"/>
  <c r="AQ913" i="1"/>
  <c r="AN913" i="1"/>
  <c r="AK913" i="1"/>
  <c r="Y905" i="1"/>
  <c r="AQ905" i="1"/>
  <c r="AN905" i="1"/>
  <c r="AK905" i="1"/>
  <c r="AQ897" i="1"/>
  <c r="AN897" i="1"/>
  <c r="AK897" i="1"/>
  <c r="AQ889" i="1"/>
  <c r="AN889" i="1"/>
  <c r="AK889" i="1"/>
  <c r="AQ881" i="1"/>
  <c r="AN881" i="1"/>
  <c r="AK881" i="1"/>
  <c r="AQ873" i="1"/>
  <c r="AN873" i="1"/>
  <c r="AK873" i="1"/>
  <c r="AQ865" i="1"/>
  <c r="AN865" i="1"/>
  <c r="AK865" i="1"/>
  <c r="Y857" i="1"/>
  <c r="AQ857" i="1"/>
  <c r="AN857" i="1"/>
  <c r="AK857" i="1"/>
  <c r="Y849" i="1"/>
  <c r="AQ849" i="1"/>
  <c r="AN849" i="1"/>
  <c r="AK849" i="1"/>
  <c r="Y841" i="1"/>
  <c r="AQ841" i="1"/>
  <c r="AN841" i="1"/>
  <c r="AK841" i="1"/>
  <c r="AQ833" i="1"/>
  <c r="AN833" i="1"/>
  <c r="AK833" i="1"/>
  <c r="AQ825" i="1"/>
  <c r="AN825" i="1"/>
  <c r="AK825" i="1"/>
  <c r="AQ817" i="1"/>
  <c r="AN817" i="1"/>
  <c r="AK817" i="1"/>
  <c r="AQ809" i="1"/>
  <c r="AN809" i="1"/>
  <c r="AK809" i="1"/>
  <c r="AQ801" i="1"/>
  <c r="AN801" i="1"/>
  <c r="AK801" i="1"/>
  <c r="Y793" i="1"/>
  <c r="AQ793" i="1"/>
  <c r="AN793" i="1"/>
  <c r="AK793" i="1"/>
  <c r="Y785" i="1"/>
  <c r="AQ785" i="1"/>
  <c r="AN785" i="1"/>
  <c r="AK785" i="1"/>
  <c r="Y777" i="1"/>
  <c r="AQ777" i="1"/>
  <c r="AN777" i="1"/>
  <c r="AK777" i="1"/>
  <c r="AQ769" i="1"/>
  <c r="AN769" i="1"/>
  <c r="AK769" i="1"/>
  <c r="AQ761" i="1"/>
  <c r="AN761" i="1"/>
  <c r="AK761" i="1"/>
  <c r="AQ753" i="1"/>
  <c r="AN753" i="1"/>
  <c r="AK753" i="1"/>
  <c r="AQ745" i="1"/>
  <c r="AN745" i="1"/>
  <c r="AK745" i="1"/>
  <c r="AQ737" i="1"/>
  <c r="AN737" i="1"/>
  <c r="AK737" i="1"/>
  <c r="Y729" i="1"/>
  <c r="AQ729" i="1"/>
  <c r="AN729" i="1"/>
  <c r="AK729" i="1"/>
  <c r="Y721" i="1"/>
  <c r="AQ721" i="1"/>
  <c r="AN721" i="1"/>
  <c r="AK721" i="1"/>
  <c r="Y713" i="1"/>
  <c r="AQ713" i="1"/>
  <c r="AN713" i="1"/>
  <c r="AK713" i="1"/>
  <c r="AQ705" i="1"/>
  <c r="AN705" i="1"/>
  <c r="AK705" i="1"/>
  <c r="AQ697" i="1"/>
  <c r="AN697" i="1"/>
  <c r="AK697" i="1"/>
  <c r="AQ689" i="1"/>
  <c r="AN689" i="1"/>
  <c r="AK689" i="1"/>
  <c r="AQ681" i="1"/>
  <c r="AN681" i="1"/>
  <c r="AK681" i="1"/>
  <c r="AQ673" i="1"/>
  <c r="AN673" i="1"/>
  <c r="AK673" i="1"/>
  <c r="AQ665" i="1"/>
  <c r="AN665" i="1"/>
  <c r="AK665" i="1"/>
  <c r="AQ657" i="1"/>
  <c r="AN657" i="1"/>
  <c r="AK657" i="1"/>
  <c r="AQ649" i="1"/>
  <c r="AN649" i="1"/>
  <c r="AK649" i="1"/>
  <c r="AQ641" i="1"/>
  <c r="AN641" i="1"/>
  <c r="AK641" i="1"/>
  <c r="AQ633" i="1"/>
  <c r="AN633" i="1"/>
  <c r="AK633" i="1"/>
  <c r="AQ625" i="1"/>
  <c r="AN625" i="1"/>
  <c r="AK625" i="1"/>
  <c r="AQ617" i="1"/>
  <c r="AN617" i="1"/>
  <c r="AK617" i="1"/>
  <c r="AQ609" i="1"/>
  <c r="AN609" i="1"/>
  <c r="AK609" i="1"/>
  <c r="AQ601" i="1"/>
  <c r="AN601" i="1"/>
  <c r="AK601" i="1"/>
  <c r="AQ593" i="1"/>
  <c r="AN593" i="1"/>
  <c r="AK593" i="1"/>
  <c r="AQ585" i="1"/>
  <c r="AN585" i="1"/>
  <c r="AK585" i="1"/>
  <c r="AQ577" i="1"/>
  <c r="AN577" i="1"/>
  <c r="AK577" i="1"/>
  <c r="AQ569" i="1"/>
  <c r="AN569" i="1"/>
  <c r="AK569" i="1"/>
  <c r="AQ561" i="1"/>
  <c r="AN561" i="1"/>
  <c r="AK561" i="1"/>
  <c r="AQ553" i="1"/>
  <c r="AN553" i="1"/>
  <c r="AK553" i="1"/>
  <c r="AQ545" i="1"/>
  <c r="AN545" i="1"/>
  <c r="AK545" i="1"/>
  <c r="AQ537" i="1"/>
  <c r="AN537" i="1"/>
  <c r="AK537" i="1"/>
  <c r="AQ529" i="1"/>
  <c r="AN529" i="1"/>
  <c r="AK529" i="1"/>
  <c r="AQ521" i="1"/>
  <c r="AN521" i="1"/>
  <c r="AK521" i="1"/>
  <c r="AQ513" i="1"/>
  <c r="AN513" i="1"/>
  <c r="AK513" i="1"/>
  <c r="AQ505" i="1"/>
  <c r="AN505" i="1"/>
  <c r="AK505" i="1"/>
  <c r="AQ497" i="1"/>
  <c r="AN497" i="1"/>
  <c r="AK497" i="1"/>
  <c r="AQ489" i="1"/>
  <c r="AN489" i="1"/>
  <c r="AK489" i="1"/>
  <c r="AQ481" i="1"/>
  <c r="AN481" i="1"/>
  <c r="AK481" i="1"/>
  <c r="AQ473" i="1"/>
  <c r="AN473" i="1"/>
  <c r="AK473" i="1"/>
  <c r="AQ465" i="1"/>
  <c r="AN465" i="1"/>
  <c r="AK465" i="1"/>
  <c r="Y457" i="1"/>
  <c r="AQ457" i="1"/>
  <c r="AN457" i="1"/>
  <c r="AK457" i="1"/>
  <c r="AQ449" i="1"/>
  <c r="AN449" i="1"/>
  <c r="AK449" i="1"/>
  <c r="AQ441" i="1"/>
  <c r="AN441" i="1"/>
  <c r="AK441" i="1"/>
  <c r="AQ433" i="1"/>
  <c r="AN433" i="1"/>
  <c r="AK433" i="1"/>
  <c r="Y425" i="1"/>
  <c r="AQ425" i="1"/>
  <c r="AN425" i="1"/>
  <c r="AK425" i="1"/>
  <c r="AQ417" i="1"/>
  <c r="AN417" i="1"/>
  <c r="AK417" i="1"/>
  <c r="AQ409" i="1"/>
  <c r="AN409" i="1"/>
  <c r="AK409" i="1"/>
  <c r="AQ401" i="1"/>
  <c r="AN401" i="1"/>
  <c r="AK401" i="1"/>
  <c r="Y393" i="1"/>
  <c r="AQ393" i="1"/>
  <c r="AN393" i="1"/>
  <c r="AK393" i="1"/>
  <c r="AQ385" i="1"/>
  <c r="AN385" i="1"/>
  <c r="AK385" i="1"/>
  <c r="AQ377" i="1"/>
  <c r="AN377" i="1"/>
  <c r="AK377" i="1"/>
  <c r="AQ369" i="1"/>
  <c r="AN369" i="1"/>
  <c r="AK369" i="1"/>
  <c r="AQ361" i="1"/>
  <c r="AN361" i="1"/>
  <c r="AK361" i="1"/>
  <c r="AQ353" i="1"/>
  <c r="AN353" i="1"/>
  <c r="AK353" i="1"/>
  <c r="AQ345" i="1"/>
  <c r="AN345" i="1"/>
  <c r="AK345" i="1"/>
  <c r="AQ337" i="1"/>
  <c r="AN337" i="1"/>
  <c r="AK337" i="1"/>
  <c r="AQ329" i="1"/>
  <c r="AN329" i="1"/>
  <c r="AK329" i="1"/>
  <c r="AQ321" i="1"/>
  <c r="AN321" i="1"/>
  <c r="AK321" i="1"/>
  <c r="AQ313" i="1"/>
  <c r="AN313" i="1"/>
  <c r="AK313" i="1"/>
  <c r="AQ305" i="1"/>
  <c r="AN305" i="1"/>
  <c r="AK305" i="1"/>
  <c r="AQ297" i="1"/>
  <c r="AN297" i="1"/>
  <c r="AK297" i="1"/>
  <c r="AQ289" i="1"/>
  <c r="AN289" i="1"/>
  <c r="AK289" i="1"/>
  <c r="AQ281" i="1"/>
  <c r="AN281" i="1"/>
  <c r="AK281" i="1"/>
  <c r="AQ273" i="1"/>
  <c r="AN273" i="1"/>
  <c r="AK273" i="1"/>
  <c r="AQ265" i="1"/>
  <c r="AN265" i="1"/>
  <c r="AK265" i="1"/>
  <c r="AQ257" i="1"/>
  <c r="AN257" i="1"/>
  <c r="AK257" i="1"/>
  <c r="AQ249" i="1"/>
  <c r="AN249" i="1"/>
  <c r="AK249" i="1"/>
  <c r="AQ241" i="1"/>
  <c r="AN241" i="1"/>
  <c r="AK241" i="1"/>
  <c r="AQ233" i="1"/>
  <c r="AN233" i="1"/>
  <c r="AK233" i="1"/>
  <c r="AQ225" i="1"/>
  <c r="AN225" i="1"/>
  <c r="AK225" i="1"/>
  <c r="AQ217" i="1"/>
  <c r="AN217" i="1"/>
  <c r="AK217" i="1"/>
  <c r="AQ209" i="1"/>
  <c r="AN209" i="1"/>
  <c r="AK209" i="1"/>
  <c r="Y201" i="1"/>
  <c r="AQ201" i="1"/>
  <c r="AN201" i="1"/>
  <c r="AK201" i="1"/>
  <c r="AQ193" i="1"/>
  <c r="AN193" i="1"/>
  <c r="AK193" i="1"/>
  <c r="AQ185" i="1"/>
  <c r="AN185" i="1"/>
  <c r="AK185" i="1"/>
  <c r="AQ177" i="1"/>
  <c r="AN177" i="1"/>
  <c r="AK177" i="1"/>
  <c r="Y169" i="1"/>
  <c r="AQ169" i="1"/>
  <c r="AN169" i="1"/>
  <c r="AK169" i="1"/>
  <c r="AQ161" i="1"/>
  <c r="AN161" i="1"/>
  <c r="AK161" i="1"/>
  <c r="AQ153" i="1"/>
  <c r="AN153" i="1"/>
  <c r="AK153" i="1"/>
  <c r="AQ145" i="1"/>
  <c r="AN145" i="1"/>
  <c r="AK145" i="1"/>
  <c r="Y137" i="1"/>
  <c r="AQ137" i="1"/>
  <c r="AN137" i="1"/>
  <c r="AK137" i="1"/>
  <c r="AQ129" i="1"/>
  <c r="AN129" i="1"/>
  <c r="AK129" i="1"/>
  <c r="AQ121" i="1"/>
  <c r="AN121" i="1"/>
  <c r="AK121" i="1"/>
  <c r="AQ113" i="1"/>
  <c r="AN113" i="1"/>
  <c r="AK113" i="1"/>
  <c r="AQ105" i="1"/>
  <c r="AN105" i="1"/>
  <c r="AK105" i="1"/>
  <c r="AQ97" i="1"/>
  <c r="AN97" i="1"/>
  <c r="AK97" i="1"/>
  <c r="AQ89" i="1"/>
  <c r="AN89" i="1"/>
  <c r="AK89" i="1"/>
  <c r="AQ81" i="1"/>
  <c r="AN81" i="1"/>
  <c r="AK81" i="1"/>
  <c r="AQ73" i="1"/>
  <c r="AN73" i="1"/>
  <c r="AK73" i="1"/>
  <c r="AQ65" i="1"/>
  <c r="AN65" i="1"/>
  <c r="AK65" i="1"/>
  <c r="AQ57" i="1"/>
  <c r="AN57" i="1"/>
  <c r="AK57" i="1"/>
  <c r="AQ49" i="1"/>
  <c r="AN49" i="1"/>
  <c r="AK49" i="1"/>
  <c r="AQ41" i="1"/>
  <c r="AN41" i="1"/>
  <c r="AK41" i="1"/>
  <c r="AQ33" i="1"/>
  <c r="AN33" i="1"/>
  <c r="AK33" i="1"/>
  <c r="AQ25" i="1"/>
  <c r="AN25" i="1"/>
  <c r="AK25" i="1"/>
  <c r="Y17" i="1"/>
  <c r="AQ17" i="1"/>
  <c r="AN17" i="1"/>
  <c r="AQ9" i="1"/>
  <c r="AN9" i="1"/>
  <c r="AK3561" i="1"/>
  <c r="AQ6474" i="1"/>
  <c r="AN6474" i="1"/>
  <c r="AQ6418" i="1"/>
  <c r="AN6418" i="1"/>
  <c r="AQ6370" i="1"/>
  <c r="AN6370" i="1"/>
  <c r="AQ6306" i="1"/>
  <c r="AN6306" i="1"/>
  <c r="AQ6250" i="1"/>
  <c r="AN6250" i="1"/>
  <c r="AQ6202" i="1"/>
  <c r="AN6202" i="1"/>
  <c r="AQ6138" i="1"/>
  <c r="AN6138" i="1"/>
  <c r="AQ6082" i="1"/>
  <c r="AN6082" i="1"/>
  <c r="AQ6026" i="1"/>
  <c r="AN6026" i="1"/>
  <c r="Y5970" i="1"/>
  <c r="AQ5970" i="1"/>
  <c r="AN5970" i="1"/>
  <c r="Y5914" i="1"/>
  <c r="AQ5914" i="1"/>
  <c r="AN5914" i="1"/>
  <c r="AQ5858" i="1"/>
  <c r="AN5858" i="1"/>
  <c r="AQ5802" i="1"/>
  <c r="AN5802" i="1"/>
  <c r="AK5802" i="1"/>
  <c r="AQ5762" i="1"/>
  <c r="AN5762" i="1"/>
  <c r="AK5762" i="1"/>
  <c r="AQ5706" i="1"/>
  <c r="AN5706" i="1"/>
  <c r="AK5706" i="1"/>
  <c r="AQ5642" i="1"/>
  <c r="AN5642" i="1"/>
  <c r="AK5642" i="1"/>
  <c r="Y5586" i="1"/>
  <c r="AQ5586" i="1"/>
  <c r="AN5586" i="1"/>
  <c r="AK5586" i="1"/>
  <c r="Y5530" i="1"/>
  <c r="AQ5530" i="1"/>
  <c r="AN5530" i="1"/>
  <c r="AK5530" i="1"/>
  <c r="AQ5474" i="1"/>
  <c r="AN5474" i="1"/>
  <c r="AK5474" i="1"/>
  <c r="AQ5418" i="1"/>
  <c r="AN5418" i="1"/>
  <c r="AK5418" i="1"/>
  <c r="Y5362" i="1"/>
  <c r="AQ5362" i="1"/>
  <c r="AN5362" i="1"/>
  <c r="AK5362" i="1"/>
  <c r="AQ5314" i="1"/>
  <c r="AN5314" i="1"/>
  <c r="AK5314" i="1"/>
  <c r="AQ5258" i="1"/>
  <c r="AN5258" i="1"/>
  <c r="AK5258" i="1"/>
  <c r="AQ5202" i="1"/>
  <c r="AN5202" i="1"/>
  <c r="AK5202" i="1"/>
  <c r="AQ5162" i="1"/>
  <c r="AN5162" i="1"/>
  <c r="AK5162" i="1"/>
  <c r="AQ5106" i="1"/>
  <c r="AN5106" i="1"/>
  <c r="AK5106" i="1"/>
  <c r="AQ5050" i="1"/>
  <c r="AN5050" i="1"/>
  <c r="AK5050" i="1"/>
  <c r="AQ5002" i="1"/>
  <c r="AN5002" i="1"/>
  <c r="AK5002" i="1"/>
  <c r="AQ4946" i="1"/>
  <c r="AN4946" i="1"/>
  <c r="AK4946" i="1"/>
  <c r="AQ4890" i="1"/>
  <c r="AN4890" i="1"/>
  <c r="AK4890" i="1"/>
  <c r="Y4834" i="1"/>
  <c r="AQ4834" i="1"/>
  <c r="AN4834" i="1"/>
  <c r="AK4834" i="1"/>
  <c r="AQ4778" i="1"/>
  <c r="AN4778" i="1"/>
  <c r="AK4778" i="1"/>
  <c r="AQ4722" i="1"/>
  <c r="AN4722" i="1"/>
  <c r="AK4722" i="1"/>
  <c r="AQ4666" i="1"/>
  <c r="AN4666" i="1"/>
  <c r="AK4666" i="1"/>
  <c r="AQ4610" i="1"/>
  <c r="AN4610" i="1"/>
  <c r="AK4610" i="1"/>
  <c r="AQ4538" i="1"/>
  <c r="AN4538" i="1"/>
  <c r="AK4538" i="1"/>
  <c r="AQ4482" i="1"/>
  <c r="AN4482" i="1"/>
  <c r="AK4482" i="1"/>
  <c r="AQ4418" i="1"/>
  <c r="AN4418" i="1"/>
  <c r="AK4418" i="1"/>
  <c r="AQ4370" i="1"/>
  <c r="AN4370" i="1"/>
  <c r="AK4370" i="1"/>
  <c r="AQ4314" i="1"/>
  <c r="AN4314" i="1"/>
  <c r="AK4314" i="1"/>
  <c r="AQ4258" i="1"/>
  <c r="AN4258" i="1"/>
  <c r="AK4258" i="1"/>
  <c r="AQ4210" i="1"/>
  <c r="AN4210" i="1"/>
  <c r="AK4210" i="1"/>
  <c r="AQ4154" i="1"/>
  <c r="AN4154" i="1"/>
  <c r="AK4154" i="1"/>
  <c r="AQ4082" i="1"/>
  <c r="AN4082" i="1"/>
  <c r="AK4082" i="1"/>
  <c r="AQ4034" i="1"/>
  <c r="AN4034" i="1"/>
  <c r="AK4034" i="1"/>
  <c r="AQ3978" i="1"/>
  <c r="AN3978" i="1"/>
  <c r="AK3978" i="1"/>
  <c r="AQ3922" i="1"/>
  <c r="AN3922" i="1"/>
  <c r="AK3922" i="1"/>
  <c r="AQ3866" i="1"/>
  <c r="AN3866" i="1"/>
  <c r="AK3866" i="1"/>
  <c r="AQ3810" i="1"/>
  <c r="AN3810" i="1"/>
  <c r="AK3810" i="1"/>
  <c r="AQ3754" i="1"/>
  <c r="AN3754" i="1"/>
  <c r="AK3754" i="1"/>
  <c r="AQ3698" i="1"/>
  <c r="AN3698" i="1"/>
  <c r="AK3698" i="1"/>
  <c r="AQ3642" i="1"/>
  <c r="AN3642" i="1"/>
  <c r="AK3642" i="1"/>
  <c r="AQ3586" i="1"/>
  <c r="AN3586" i="1"/>
  <c r="AK3586" i="1"/>
  <c r="AQ3530" i="1"/>
  <c r="AN3530" i="1"/>
  <c r="AK3530" i="1"/>
  <c r="AQ3474" i="1"/>
  <c r="AN3474" i="1"/>
  <c r="AK3474" i="1"/>
  <c r="AQ3426" i="1"/>
  <c r="AN3426" i="1"/>
  <c r="AK3426" i="1"/>
  <c r="AQ3370" i="1"/>
  <c r="AN3370" i="1"/>
  <c r="AK3370" i="1"/>
  <c r="AQ3314" i="1"/>
  <c r="AN3314" i="1"/>
  <c r="AK3314" i="1"/>
  <c r="AQ3258" i="1"/>
  <c r="AN3258" i="1"/>
  <c r="AK3258" i="1"/>
  <c r="AQ3202" i="1"/>
  <c r="AN3202" i="1"/>
  <c r="AK3202" i="1"/>
  <c r="AQ3146" i="1"/>
  <c r="AN3146" i="1"/>
  <c r="AK3146" i="1"/>
  <c r="AQ3082" i="1"/>
  <c r="AN3082" i="1"/>
  <c r="AK3082" i="1"/>
  <c r="AQ3034" i="1"/>
  <c r="AN3034" i="1"/>
  <c r="AK3034" i="1"/>
  <c r="AQ2978" i="1"/>
  <c r="AN2978" i="1"/>
  <c r="AK2978" i="1"/>
  <c r="AQ2922" i="1"/>
  <c r="AN2922" i="1"/>
  <c r="AK2922" i="1"/>
  <c r="AQ2866" i="1"/>
  <c r="AN2866" i="1"/>
  <c r="AK2866" i="1"/>
  <c r="AQ2810" i="1"/>
  <c r="AN2810" i="1"/>
  <c r="AK2810" i="1"/>
  <c r="AQ2754" i="1"/>
  <c r="AN2754" i="1"/>
  <c r="AK2754" i="1"/>
  <c r="AQ2698" i="1"/>
  <c r="AN2698" i="1"/>
  <c r="AK2698" i="1"/>
  <c r="AQ2642" i="1"/>
  <c r="AN2642" i="1"/>
  <c r="AK2642" i="1"/>
  <c r="AQ2586" i="1"/>
  <c r="AN2586" i="1"/>
  <c r="AK2586" i="1"/>
  <c r="AQ2530" i="1"/>
  <c r="AN2530" i="1"/>
  <c r="AK2530" i="1"/>
  <c r="AQ2482" i="1"/>
  <c r="AN2482" i="1"/>
  <c r="AK2482" i="1"/>
  <c r="AQ2426" i="1"/>
  <c r="AN2426" i="1"/>
  <c r="AK2426" i="1"/>
  <c r="AQ2362" i="1"/>
  <c r="AN2362" i="1"/>
  <c r="AK2362" i="1"/>
  <c r="AQ2298" i="1"/>
  <c r="AN2298" i="1"/>
  <c r="AK2298" i="1"/>
  <c r="AQ2242" i="1"/>
  <c r="AN2242" i="1"/>
  <c r="AK2242" i="1"/>
  <c r="AQ2178" i="1"/>
  <c r="AN2178" i="1"/>
  <c r="AK2178" i="1"/>
  <c r="AQ2114" i="1"/>
  <c r="AN2114" i="1"/>
  <c r="AK2114" i="1"/>
  <c r="AQ2058" i="1"/>
  <c r="AN2058" i="1"/>
  <c r="AK2058" i="1"/>
  <c r="AQ2002" i="1"/>
  <c r="AN2002" i="1"/>
  <c r="AK2002" i="1"/>
  <c r="AQ1954" i="1"/>
  <c r="AN1954" i="1"/>
  <c r="AK1954" i="1"/>
  <c r="AQ1898" i="1"/>
  <c r="AN1898" i="1"/>
  <c r="AK1898" i="1"/>
  <c r="AQ1850" i="1"/>
  <c r="AN1850" i="1"/>
  <c r="AK1850" i="1"/>
  <c r="AQ1794" i="1"/>
  <c r="AN1794" i="1"/>
  <c r="AK1794" i="1"/>
  <c r="AQ1738" i="1"/>
  <c r="AN1738" i="1"/>
  <c r="AK1738" i="1"/>
  <c r="AQ1682" i="1"/>
  <c r="AN1682" i="1"/>
  <c r="AK1682" i="1"/>
  <c r="AQ1626" i="1"/>
  <c r="AN1626" i="1"/>
  <c r="AK1626" i="1"/>
  <c r="AQ1578" i="1"/>
  <c r="AN1578" i="1"/>
  <c r="AK1578" i="1"/>
  <c r="AQ1522" i="1"/>
  <c r="AN1522" i="1"/>
  <c r="AK1522" i="1"/>
  <c r="AQ1466" i="1"/>
  <c r="AN1466" i="1"/>
  <c r="AK1466" i="1"/>
  <c r="AQ1410" i="1"/>
  <c r="AN1410" i="1"/>
  <c r="AK1410" i="1"/>
  <c r="AQ1354" i="1"/>
  <c r="AN1354" i="1"/>
  <c r="AK1354" i="1"/>
  <c r="AQ1298" i="1"/>
  <c r="AN1298" i="1"/>
  <c r="AK1298" i="1"/>
  <c r="AQ1242" i="1"/>
  <c r="AN1242" i="1"/>
  <c r="AK1242" i="1"/>
  <c r="AQ1186" i="1"/>
  <c r="AN1186" i="1"/>
  <c r="AK1186" i="1"/>
  <c r="AQ1130" i="1"/>
  <c r="AN1130" i="1"/>
  <c r="AK1130" i="1"/>
  <c r="AQ1074" i="1"/>
  <c r="AN1074" i="1"/>
  <c r="AK1074" i="1"/>
  <c r="AQ1018" i="1"/>
  <c r="AN1018" i="1"/>
  <c r="AK1018" i="1"/>
  <c r="AQ978" i="1"/>
  <c r="AN978" i="1"/>
  <c r="AK978" i="1"/>
  <c r="AQ922" i="1"/>
  <c r="AN922" i="1"/>
  <c r="AK922" i="1"/>
  <c r="AQ858" i="1"/>
  <c r="AN858" i="1"/>
  <c r="AK858" i="1"/>
  <c r="AQ802" i="1"/>
  <c r="AN802" i="1"/>
  <c r="AK802" i="1"/>
  <c r="AQ754" i="1"/>
  <c r="AN754" i="1"/>
  <c r="AK754" i="1"/>
  <c r="AQ706" i="1"/>
  <c r="AN706" i="1"/>
  <c r="AK706" i="1"/>
  <c r="AQ650" i="1"/>
  <c r="AN650" i="1"/>
  <c r="AK650" i="1"/>
  <c r="AQ594" i="1"/>
  <c r="AN594" i="1"/>
  <c r="AK594" i="1"/>
  <c r="AQ538" i="1"/>
  <c r="AN538" i="1"/>
  <c r="AK538" i="1"/>
  <c r="AQ482" i="1"/>
  <c r="AN482" i="1"/>
  <c r="AK482" i="1"/>
  <c r="AQ434" i="1"/>
  <c r="AN434" i="1"/>
  <c r="AK434" i="1"/>
  <c r="AQ378" i="1"/>
  <c r="AN378" i="1"/>
  <c r="AK378" i="1"/>
  <c r="AQ322" i="1"/>
  <c r="AN322" i="1"/>
  <c r="AK322" i="1"/>
  <c r="AQ266" i="1"/>
  <c r="AN266" i="1"/>
  <c r="AK266" i="1"/>
  <c r="AQ210" i="1"/>
  <c r="AN210" i="1"/>
  <c r="AK210" i="1"/>
  <c r="AQ154" i="1"/>
  <c r="AN154" i="1"/>
  <c r="AK154" i="1"/>
  <c r="AQ98" i="1"/>
  <c r="AN98" i="1"/>
  <c r="AK98" i="1"/>
  <c r="AQ42" i="1"/>
  <c r="AN42" i="1"/>
  <c r="AK42" i="1"/>
  <c r="AK6474" i="1"/>
  <c r="AK6370" i="1"/>
  <c r="AQ3" i="1"/>
  <c r="AN3" i="1"/>
  <c r="AQ6504" i="1"/>
  <c r="AN6504" i="1"/>
  <c r="AQ6496" i="1"/>
  <c r="AN6496" i="1"/>
  <c r="AQ6488" i="1"/>
  <c r="AN6488" i="1"/>
  <c r="AQ6480" i="1"/>
  <c r="AN6480" i="1"/>
  <c r="AQ6472" i="1"/>
  <c r="AN6472" i="1"/>
  <c r="AQ6464" i="1"/>
  <c r="AN6464" i="1"/>
  <c r="AQ6456" i="1"/>
  <c r="AN6456" i="1"/>
  <c r="AQ6448" i="1"/>
  <c r="AN6448" i="1"/>
  <c r="AQ6440" i="1"/>
  <c r="AN6440" i="1"/>
  <c r="AQ6432" i="1"/>
  <c r="AN6432" i="1"/>
  <c r="AQ6424" i="1"/>
  <c r="AN6424" i="1"/>
  <c r="AQ6416" i="1"/>
  <c r="AN6416" i="1"/>
  <c r="AQ6408" i="1"/>
  <c r="AN6408" i="1"/>
  <c r="AQ6400" i="1"/>
  <c r="AN6400" i="1"/>
  <c r="AQ6392" i="1"/>
  <c r="AN6392" i="1"/>
  <c r="AQ6384" i="1"/>
  <c r="AN6384" i="1"/>
  <c r="AQ6376" i="1"/>
  <c r="AN6376" i="1"/>
  <c r="AQ6368" i="1"/>
  <c r="AN6368" i="1"/>
  <c r="AQ6360" i="1"/>
  <c r="AN6360" i="1"/>
  <c r="AQ6352" i="1"/>
  <c r="AN6352" i="1"/>
  <c r="AQ6344" i="1"/>
  <c r="AN6344" i="1"/>
  <c r="AQ6336" i="1"/>
  <c r="AN6336" i="1"/>
  <c r="AQ6328" i="1"/>
  <c r="AN6328" i="1"/>
  <c r="AQ6320" i="1"/>
  <c r="AN6320" i="1"/>
  <c r="AQ6312" i="1"/>
  <c r="AN6312" i="1"/>
  <c r="AQ6304" i="1"/>
  <c r="AN6304" i="1"/>
  <c r="AQ6296" i="1"/>
  <c r="AN6296" i="1"/>
  <c r="AQ6288" i="1"/>
  <c r="AN6288" i="1"/>
  <c r="AQ6280" i="1"/>
  <c r="AN6280" i="1"/>
  <c r="AQ6272" i="1"/>
  <c r="AN6272" i="1"/>
  <c r="AQ6264" i="1"/>
  <c r="AN6264" i="1"/>
  <c r="AQ6256" i="1"/>
  <c r="AN6256" i="1"/>
  <c r="AQ6248" i="1"/>
  <c r="AN6248" i="1"/>
  <c r="AQ6240" i="1"/>
  <c r="AN6240" i="1"/>
  <c r="AQ6232" i="1"/>
  <c r="AN6232" i="1"/>
  <c r="AQ6224" i="1"/>
  <c r="AN6224" i="1"/>
  <c r="AQ6216" i="1"/>
  <c r="AN6216" i="1"/>
  <c r="AQ6208" i="1"/>
  <c r="AN6208" i="1"/>
  <c r="AQ6200" i="1"/>
  <c r="AN6200" i="1"/>
  <c r="AQ6192" i="1"/>
  <c r="AN6192" i="1"/>
  <c r="AQ6184" i="1"/>
  <c r="AN6184" i="1"/>
  <c r="AQ6176" i="1"/>
  <c r="AN6176" i="1"/>
  <c r="AQ6168" i="1"/>
  <c r="AN6168" i="1"/>
  <c r="AQ6160" i="1"/>
  <c r="AN6160" i="1"/>
  <c r="AQ6152" i="1"/>
  <c r="AN6152" i="1"/>
  <c r="AQ6144" i="1"/>
  <c r="AN6144" i="1"/>
  <c r="AQ6136" i="1"/>
  <c r="AN6136" i="1"/>
  <c r="AQ6128" i="1"/>
  <c r="AN6128" i="1"/>
  <c r="AQ6120" i="1"/>
  <c r="AN6120" i="1"/>
  <c r="AQ6112" i="1"/>
  <c r="AN6112" i="1"/>
  <c r="AQ6104" i="1"/>
  <c r="AN6104" i="1"/>
  <c r="AQ6096" i="1"/>
  <c r="AN6096" i="1"/>
  <c r="AQ6088" i="1"/>
  <c r="AN6088" i="1"/>
  <c r="AQ6080" i="1"/>
  <c r="AN6080" i="1"/>
  <c r="AQ6072" i="1"/>
  <c r="AN6072" i="1"/>
  <c r="AQ6064" i="1"/>
  <c r="AN6064" i="1"/>
  <c r="AQ6056" i="1"/>
  <c r="AN6056" i="1"/>
  <c r="AQ6048" i="1"/>
  <c r="AN6048" i="1"/>
  <c r="AQ6040" i="1"/>
  <c r="AN6040" i="1"/>
  <c r="AQ6032" i="1"/>
  <c r="AN6032" i="1"/>
  <c r="AQ6024" i="1"/>
  <c r="AN6024" i="1"/>
  <c r="AQ6016" i="1"/>
  <c r="AN6016" i="1"/>
  <c r="AQ6008" i="1"/>
  <c r="AN6008" i="1"/>
  <c r="AQ6000" i="1"/>
  <c r="AN6000" i="1"/>
  <c r="AQ5992" i="1"/>
  <c r="AN5992" i="1"/>
  <c r="AQ5984" i="1"/>
  <c r="AN5984" i="1"/>
  <c r="AQ5976" i="1"/>
  <c r="AN5976" i="1"/>
  <c r="AQ5968" i="1"/>
  <c r="AN5968" i="1"/>
  <c r="AQ5960" i="1"/>
  <c r="AN5960" i="1"/>
  <c r="AQ5952" i="1"/>
  <c r="AN5952" i="1"/>
  <c r="AQ5944" i="1"/>
  <c r="AN5944" i="1"/>
  <c r="AQ5936" i="1"/>
  <c r="AN5936" i="1"/>
  <c r="AQ5928" i="1"/>
  <c r="AN5928" i="1"/>
  <c r="AQ5920" i="1"/>
  <c r="AN5920" i="1"/>
  <c r="AQ5912" i="1"/>
  <c r="AN5912" i="1"/>
  <c r="AQ5904" i="1"/>
  <c r="AN5904" i="1"/>
  <c r="AQ5896" i="1"/>
  <c r="AN5896" i="1"/>
  <c r="AQ5888" i="1"/>
  <c r="AN5888" i="1"/>
  <c r="AQ5880" i="1"/>
  <c r="AN5880" i="1"/>
  <c r="AQ5872" i="1"/>
  <c r="AN5872" i="1"/>
  <c r="AQ5864" i="1"/>
  <c r="AN5864" i="1"/>
  <c r="AQ5856" i="1"/>
  <c r="AN5856" i="1"/>
  <c r="AQ5848" i="1"/>
  <c r="AN5848" i="1"/>
  <c r="AQ5840" i="1"/>
  <c r="AN5840" i="1"/>
  <c r="AQ5832" i="1"/>
  <c r="AN5832" i="1"/>
  <c r="AQ5824" i="1"/>
  <c r="AN5824" i="1"/>
  <c r="AQ5816" i="1"/>
  <c r="AN5816" i="1"/>
  <c r="AQ5808" i="1"/>
  <c r="AN5808" i="1"/>
  <c r="AQ5800" i="1"/>
  <c r="AN5800" i="1"/>
  <c r="AQ5792" i="1"/>
  <c r="AN5792" i="1"/>
  <c r="AQ5784" i="1"/>
  <c r="AN5784" i="1"/>
  <c r="AQ5776" i="1"/>
  <c r="AN5776" i="1"/>
  <c r="AQ5768" i="1"/>
  <c r="AN5768" i="1"/>
  <c r="AQ5760" i="1"/>
  <c r="AN5760" i="1"/>
  <c r="AQ5752" i="1"/>
  <c r="AN5752" i="1"/>
  <c r="AQ5744" i="1"/>
  <c r="AN5744" i="1"/>
  <c r="AQ5736" i="1"/>
  <c r="AN5736" i="1"/>
  <c r="AQ5728" i="1"/>
  <c r="AN5728" i="1"/>
  <c r="AQ5720" i="1"/>
  <c r="AN5720" i="1"/>
  <c r="AQ5712" i="1"/>
  <c r="AN5712" i="1"/>
  <c r="AQ5704" i="1"/>
  <c r="AN5704" i="1"/>
  <c r="AQ5696" i="1"/>
  <c r="AN5696" i="1"/>
  <c r="AQ5688" i="1"/>
  <c r="AN5688" i="1"/>
  <c r="AQ5680" i="1"/>
  <c r="AN5680" i="1"/>
  <c r="AQ5672" i="1"/>
  <c r="AN5672" i="1"/>
  <c r="AQ5664" i="1"/>
  <c r="AN5664" i="1"/>
  <c r="AQ5656" i="1"/>
  <c r="AN5656" i="1"/>
  <c r="AQ5648" i="1"/>
  <c r="AN5648" i="1"/>
  <c r="AQ5640" i="1"/>
  <c r="AN5640" i="1"/>
  <c r="AQ5632" i="1"/>
  <c r="AN5632" i="1"/>
  <c r="AQ5624" i="1"/>
  <c r="AN5624" i="1"/>
  <c r="AQ5616" i="1"/>
  <c r="AN5616" i="1"/>
  <c r="AQ5608" i="1"/>
  <c r="AN5608" i="1"/>
  <c r="AQ5600" i="1"/>
  <c r="AN5600" i="1"/>
  <c r="AQ5592" i="1"/>
  <c r="AN5592" i="1"/>
  <c r="AQ5584" i="1"/>
  <c r="AN5584" i="1"/>
  <c r="AQ5576" i="1"/>
  <c r="AN5576" i="1"/>
  <c r="AQ5568" i="1"/>
  <c r="AN5568" i="1"/>
  <c r="AQ5560" i="1"/>
  <c r="AN5560" i="1"/>
  <c r="AQ5552" i="1"/>
  <c r="AN5552" i="1"/>
  <c r="AQ5544" i="1"/>
  <c r="AN5544" i="1"/>
  <c r="AQ5536" i="1"/>
  <c r="AN5536" i="1"/>
  <c r="AQ5528" i="1"/>
  <c r="AN5528" i="1"/>
  <c r="AQ5520" i="1"/>
  <c r="AN5520" i="1"/>
  <c r="AQ5512" i="1"/>
  <c r="AN5512" i="1"/>
  <c r="AQ5504" i="1"/>
  <c r="AN5504" i="1"/>
  <c r="AQ5496" i="1"/>
  <c r="AN5496" i="1"/>
  <c r="AQ5488" i="1"/>
  <c r="AN5488" i="1"/>
  <c r="AQ5480" i="1"/>
  <c r="AN5480" i="1"/>
  <c r="AQ5472" i="1"/>
  <c r="AN5472" i="1"/>
  <c r="AQ5464" i="1"/>
  <c r="AN5464" i="1"/>
  <c r="AQ5456" i="1"/>
  <c r="AN5456" i="1"/>
  <c r="AQ5448" i="1"/>
  <c r="AN5448" i="1"/>
  <c r="AQ5440" i="1"/>
  <c r="AN5440" i="1"/>
  <c r="AQ5432" i="1"/>
  <c r="AN5432" i="1"/>
  <c r="AQ5424" i="1"/>
  <c r="AN5424" i="1"/>
  <c r="AQ5416" i="1"/>
  <c r="AN5416" i="1"/>
  <c r="AQ5408" i="1"/>
  <c r="AN5408" i="1"/>
  <c r="AQ5400" i="1"/>
  <c r="AN5400" i="1"/>
  <c r="AQ5392" i="1"/>
  <c r="AN5392" i="1"/>
  <c r="AQ5384" i="1"/>
  <c r="AN5384" i="1"/>
  <c r="AQ5376" i="1"/>
  <c r="AN5376" i="1"/>
  <c r="AQ5368" i="1"/>
  <c r="AN5368" i="1"/>
  <c r="AQ5360" i="1"/>
  <c r="AN5360" i="1"/>
  <c r="AQ5352" i="1"/>
  <c r="AN5352" i="1"/>
  <c r="AQ5344" i="1"/>
  <c r="AN5344" i="1"/>
  <c r="AQ5336" i="1"/>
  <c r="AN5336" i="1"/>
  <c r="AQ5328" i="1"/>
  <c r="AN5328" i="1"/>
  <c r="AQ5320" i="1"/>
  <c r="AN5320" i="1"/>
  <c r="AQ5312" i="1"/>
  <c r="AN5312" i="1"/>
  <c r="AQ5304" i="1"/>
  <c r="AN5304" i="1"/>
  <c r="AQ5296" i="1"/>
  <c r="AN5296" i="1"/>
  <c r="AQ5288" i="1"/>
  <c r="AN5288" i="1"/>
  <c r="AQ5280" i="1"/>
  <c r="AN5280" i="1"/>
  <c r="AQ5272" i="1"/>
  <c r="AN5272" i="1"/>
  <c r="AQ5264" i="1"/>
  <c r="AN5264" i="1"/>
  <c r="AQ5256" i="1"/>
  <c r="AN5256" i="1"/>
  <c r="AQ5248" i="1"/>
  <c r="AN5248" i="1"/>
  <c r="AQ5240" i="1"/>
  <c r="AN5240" i="1"/>
  <c r="AQ5232" i="1"/>
  <c r="AN5232" i="1"/>
  <c r="AQ5224" i="1"/>
  <c r="AN5224" i="1"/>
  <c r="AQ5216" i="1"/>
  <c r="AN5216" i="1"/>
  <c r="AQ5208" i="1"/>
  <c r="AN5208" i="1"/>
  <c r="AQ5200" i="1"/>
  <c r="AN5200" i="1"/>
  <c r="AQ5192" i="1"/>
  <c r="AN5192" i="1"/>
  <c r="AQ5184" i="1"/>
  <c r="AN5184" i="1"/>
  <c r="AQ5176" i="1"/>
  <c r="AN5176" i="1"/>
  <c r="AQ5168" i="1"/>
  <c r="AN5168" i="1"/>
  <c r="AQ5160" i="1"/>
  <c r="AN5160" i="1"/>
  <c r="AQ5152" i="1"/>
  <c r="AN5152" i="1"/>
  <c r="AQ5144" i="1"/>
  <c r="AN5144" i="1"/>
  <c r="AQ5136" i="1"/>
  <c r="AN5136" i="1"/>
  <c r="AQ5128" i="1"/>
  <c r="AN5128" i="1"/>
  <c r="AQ5120" i="1"/>
  <c r="AN5120" i="1"/>
  <c r="AQ5112" i="1"/>
  <c r="AN5112" i="1"/>
  <c r="AQ5104" i="1"/>
  <c r="AN5104" i="1"/>
  <c r="AQ5096" i="1"/>
  <c r="AN5096" i="1"/>
  <c r="AQ5088" i="1"/>
  <c r="AN5088" i="1"/>
  <c r="AQ5080" i="1"/>
  <c r="AN5080" i="1"/>
  <c r="AQ5072" i="1"/>
  <c r="AN5072" i="1"/>
  <c r="AQ5064" i="1"/>
  <c r="AN5064" i="1"/>
  <c r="AQ5056" i="1"/>
  <c r="AN5056" i="1"/>
  <c r="AQ5048" i="1"/>
  <c r="AN5048" i="1"/>
  <c r="AQ5040" i="1"/>
  <c r="AN5040" i="1"/>
  <c r="AQ5032" i="1"/>
  <c r="AN5032" i="1"/>
  <c r="AQ5024" i="1"/>
  <c r="AN5024" i="1"/>
  <c r="AQ5016" i="1"/>
  <c r="AN5016" i="1"/>
  <c r="AQ5008" i="1"/>
  <c r="AN5008" i="1"/>
  <c r="AQ5000" i="1"/>
  <c r="AN5000" i="1"/>
  <c r="AQ4992" i="1"/>
  <c r="AN4992" i="1"/>
  <c r="AQ4984" i="1"/>
  <c r="AN4984" i="1"/>
  <c r="AQ4976" i="1"/>
  <c r="AN4976" i="1"/>
  <c r="AQ4968" i="1"/>
  <c r="AN4968" i="1"/>
  <c r="AQ4960" i="1"/>
  <c r="AN4960" i="1"/>
  <c r="AQ4952" i="1"/>
  <c r="AN4952" i="1"/>
  <c r="AQ4944" i="1"/>
  <c r="AN4944" i="1"/>
  <c r="AQ4936" i="1"/>
  <c r="AN4936" i="1"/>
  <c r="AQ4928" i="1"/>
  <c r="AN4928" i="1"/>
  <c r="AQ4920" i="1"/>
  <c r="AN4920" i="1"/>
  <c r="AQ4912" i="1"/>
  <c r="AN4912" i="1"/>
  <c r="AQ4904" i="1"/>
  <c r="AN4904" i="1"/>
  <c r="AQ4896" i="1"/>
  <c r="AN4896" i="1"/>
  <c r="AQ4888" i="1"/>
  <c r="AN4888" i="1"/>
  <c r="AQ4880" i="1"/>
  <c r="AN4880" i="1"/>
  <c r="AQ4872" i="1"/>
  <c r="AN4872" i="1"/>
  <c r="AQ4864" i="1"/>
  <c r="AN4864" i="1"/>
  <c r="AQ4856" i="1"/>
  <c r="AN4856" i="1"/>
  <c r="AQ4848" i="1"/>
  <c r="AN4848" i="1"/>
  <c r="AQ4840" i="1"/>
  <c r="AN4840" i="1"/>
  <c r="AQ4832" i="1"/>
  <c r="AN4832" i="1"/>
  <c r="AQ4824" i="1"/>
  <c r="AN4824" i="1"/>
  <c r="AQ4816" i="1"/>
  <c r="AN4816" i="1"/>
  <c r="AQ4808" i="1"/>
  <c r="AN4808" i="1"/>
  <c r="AQ4800" i="1"/>
  <c r="AN4800" i="1"/>
  <c r="AQ4792" i="1"/>
  <c r="AN4792" i="1"/>
  <c r="AQ4784" i="1"/>
  <c r="AN4784" i="1"/>
  <c r="AQ4776" i="1"/>
  <c r="AN4776" i="1"/>
  <c r="AQ4768" i="1"/>
  <c r="AN4768" i="1"/>
  <c r="AQ4760" i="1"/>
  <c r="AN4760" i="1"/>
  <c r="AQ4752" i="1"/>
  <c r="AN4752" i="1"/>
  <c r="AQ4744" i="1"/>
  <c r="AN4744" i="1"/>
  <c r="AQ4736" i="1"/>
  <c r="AN4736" i="1"/>
  <c r="AQ4728" i="1"/>
  <c r="AN4728" i="1"/>
  <c r="AQ4720" i="1"/>
  <c r="AN4720" i="1"/>
  <c r="AQ4712" i="1"/>
  <c r="AN4712" i="1"/>
  <c r="AQ4704" i="1"/>
  <c r="AN4704" i="1"/>
  <c r="AQ4696" i="1"/>
  <c r="AN4696" i="1"/>
  <c r="AQ4688" i="1"/>
  <c r="AN4688" i="1"/>
  <c r="AQ4680" i="1"/>
  <c r="AN4680" i="1"/>
  <c r="AQ4672" i="1"/>
  <c r="AN4672" i="1"/>
  <c r="AQ4664" i="1"/>
  <c r="AN4664" i="1"/>
  <c r="AQ4656" i="1"/>
  <c r="AN4656" i="1"/>
  <c r="AQ4648" i="1"/>
  <c r="AN4648" i="1"/>
  <c r="AQ4640" i="1"/>
  <c r="AN4640" i="1"/>
  <c r="AQ4632" i="1"/>
  <c r="AN4632" i="1"/>
  <c r="AQ4624" i="1"/>
  <c r="AN4624" i="1"/>
  <c r="AQ4616" i="1"/>
  <c r="AN4616" i="1"/>
  <c r="AQ4608" i="1"/>
  <c r="AN4608" i="1"/>
  <c r="AQ4600" i="1"/>
  <c r="AN4600" i="1"/>
  <c r="AQ4592" i="1"/>
  <c r="AN4592" i="1"/>
  <c r="AQ4584" i="1"/>
  <c r="AN4584" i="1"/>
  <c r="AQ4576" i="1"/>
  <c r="AN4576" i="1"/>
  <c r="AQ4568" i="1"/>
  <c r="AN4568" i="1"/>
  <c r="AQ4560" i="1"/>
  <c r="AN4560" i="1"/>
  <c r="AQ4552" i="1"/>
  <c r="AN4552" i="1"/>
  <c r="AQ4544" i="1"/>
  <c r="AN4544" i="1"/>
  <c r="AQ4536" i="1"/>
  <c r="AN4536" i="1"/>
  <c r="AQ4528" i="1"/>
  <c r="AN4528" i="1"/>
  <c r="AQ4520" i="1"/>
  <c r="AN4520" i="1"/>
  <c r="AQ4512" i="1"/>
  <c r="AN4512" i="1"/>
  <c r="AQ4504" i="1"/>
  <c r="AN4504" i="1"/>
  <c r="AQ4496" i="1"/>
  <c r="AN4496" i="1"/>
  <c r="AQ4488" i="1"/>
  <c r="AN4488" i="1"/>
  <c r="AQ4480" i="1"/>
  <c r="AN4480" i="1"/>
  <c r="AQ4472" i="1"/>
  <c r="AN4472" i="1"/>
  <c r="AQ4464" i="1"/>
  <c r="AN4464" i="1"/>
  <c r="AQ4456" i="1"/>
  <c r="AN4456" i="1"/>
  <c r="AQ4448" i="1"/>
  <c r="AN4448" i="1"/>
  <c r="AQ4440" i="1"/>
  <c r="AN4440" i="1"/>
  <c r="AQ4432" i="1"/>
  <c r="AN4432" i="1"/>
  <c r="AQ4424" i="1"/>
  <c r="AN4424" i="1"/>
  <c r="AQ4416" i="1"/>
  <c r="AN4416" i="1"/>
  <c r="AQ4408" i="1"/>
  <c r="AN4408" i="1"/>
  <c r="AQ4400" i="1"/>
  <c r="AN4400" i="1"/>
  <c r="AQ4392" i="1"/>
  <c r="AN4392" i="1"/>
  <c r="AQ4384" i="1"/>
  <c r="AN4384" i="1"/>
  <c r="AQ4376" i="1"/>
  <c r="AN4376" i="1"/>
  <c r="AQ4368" i="1"/>
  <c r="AN4368" i="1"/>
  <c r="AQ4360" i="1"/>
  <c r="AN4360" i="1"/>
  <c r="AQ4352" i="1"/>
  <c r="AN4352" i="1"/>
  <c r="AQ4344" i="1"/>
  <c r="AN4344" i="1"/>
  <c r="AQ4336" i="1"/>
  <c r="AN4336" i="1"/>
  <c r="AQ4328" i="1"/>
  <c r="AN4328" i="1"/>
  <c r="AQ4320" i="1"/>
  <c r="AN4320" i="1"/>
  <c r="AQ4312" i="1"/>
  <c r="AN4312" i="1"/>
  <c r="AQ4304" i="1"/>
  <c r="AN4304" i="1"/>
  <c r="AQ4296" i="1"/>
  <c r="AN4296" i="1"/>
  <c r="AQ4288" i="1"/>
  <c r="AN4288" i="1"/>
  <c r="AQ4280" i="1"/>
  <c r="AN4280" i="1"/>
  <c r="AQ4272" i="1"/>
  <c r="AN4272" i="1"/>
  <c r="AQ4264" i="1"/>
  <c r="AN4264" i="1"/>
  <c r="AQ4256" i="1"/>
  <c r="AN4256" i="1"/>
  <c r="AQ4248" i="1"/>
  <c r="AN4248" i="1"/>
  <c r="AQ4240" i="1"/>
  <c r="AN4240" i="1"/>
  <c r="AQ4232" i="1"/>
  <c r="AN4232" i="1"/>
  <c r="AQ4224" i="1"/>
  <c r="AN4224" i="1"/>
  <c r="AQ4216" i="1"/>
  <c r="AN4216" i="1"/>
  <c r="AQ4208" i="1"/>
  <c r="AN4208" i="1"/>
  <c r="AQ4200" i="1"/>
  <c r="AN4200" i="1"/>
  <c r="AQ4192" i="1"/>
  <c r="AN4192" i="1"/>
  <c r="AQ4184" i="1"/>
  <c r="AN4184" i="1"/>
  <c r="AQ4176" i="1"/>
  <c r="AN4176" i="1"/>
  <c r="AQ4168" i="1"/>
  <c r="AN4168" i="1"/>
  <c r="AQ4160" i="1"/>
  <c r="AN4160" i="1"/>
  <c r="AQ4152" i="1"/>
  <c r="AN4152" i="1"/>
  <c r="AQ4144" i="1"/>
  <c r="AN4144" i="1"/>
  <c r="AQ4136" i="1"/>
  <c r="AN4136" i="1"/>
  <c r="AQ4128" i="1"/>
  <c r="AN4128" i="1"/>
  <c r="AQ4120" i="1"/>
  <c r="AN4120" i="1"/>
  <c r="AQ4112" i="1"/>
  <c r="AN4112" i="1"/>
  <c r="AQ4104" i="1"/>
  <c r="AN4104" i="1"/>
  <c r="AQ4096" i="1"/>
  <c r="AN4096" i="1"/>
  <c r="AQ4088" i="1"/>
  <c r="AN4088" i="1"/>
  <c r="AQ4080" i="1"/>
  <c r="AN4080" i="1"/>
  <c r="AQ4072" i="1"/>
  <c r="AN4072" i="1"/>
  <c r="AQ4064" i="1"/>
  <c r="AN4064" i="1"/>
  <c r="AQ4056" i="1"/>
  <c r="AN4056" i="1"/>
  <c r="AQ4048" i="1"/>
  <c r="AN4048" i="1"/>
  <c r="AQ4040" i="1"/>
  <c r="AN4040" i="1"/>
  <c r="AQ4032" i="1"/>
  <c r="AN4032" i="1"/>
  <c r="AQ4024" i="1"/>
  <c r="AN4024" i="1"/>
  <c r="AQ4016" i="1"/>
  <c r="AN4016" i="1"/>
  <c r="AQ4008" i="1"/>
  <c r="AN4008" i="1"/>
  <c r="AQ4000" i="1"/>
  <c r="AN4000" i="1"/>
  <c r="AQ3992" i="1"/>
  <c r="AN3992" i="1"/>
  <c r="AQ3984" i="1"/>
  <c r="AN3984" i="1"/>
  <c r="AQ3976" i="1"/>
  <c r="AN3976" i="1"/>
  <c r="AQ3968" i="1"/>
  <c r="AN3968" i="1"/>
  <c r="AQ3960" i="1"/>
  <c r="AN3960" i="1"/>
  <c r="AQ3952" i="1"/>
  <c r="AN3952" i="1"/>
  <c r="AQ3944" i="1"/>
  <c r="AN3944" i="1"/>
  <c r="AQ3936" i="1"/>
  <c r="AN3936" i="1"/>
  <c r="AQ3928" i="1"/>
  <c r="AN3928" i="1"/>
  <c r="AQ3920" i="1"/>
  <c r="AN3920" i="1"/>
  <c r="AQ3912" i="1"/>
  <c r="AN3912" i="1"/>
  <c r="AQ3904" i="1"/>
  <c r="AN3904" i="1"/>
  <c r="AQ3896" i="1"/>
  <c r="AN3896" i="1"/>
  <c r="AQ3888" i="1"/>
  <c r="AN3888" i="1"/>
  <c r="AQ3880" i="1"/>
  <c r="AN3880" i="1"/>
  <c r="AQ3872" i="1"/>
  <c r="AN3872" i="1"/>
  <c r="AQ3864" i="1"/>
  <c r="AN3864" i="1"/>
  <c r="AQ3856" i="1"/>
  <c r="AN3856" i="1"/>
  <c r="AQ3848" i="1"/>
  <c r="AN3848" i="1"/>
  <c r="AQ3840" i="1"/>
  <c r="AN3840" i="1"/>
  <c r="AQ3832" i="1"/>
  <c r="AN3832" i="1"/>
  <c r="AQ3824" i="1"/>
  <c r="AN3824" i="1"/>
  <c r="AQ3816" i="1"/>
  <c r="AN3816" i="1"/>
  <c r="AQ3808" i="1"/>
  <c r="AN3808" i="1"/>
  <c r="AQ3800" i="1"/>
  <c r="AN3800" i="1"/>
  <c r="AQ3792" i="1"/>
  <c r="AN3792" i="1"/>
  <c r="AQ3784" i="1"/>
  <c r="AN3784" i="1"/>
  <c r="AQ3776" i="1"/>
  <c r="AN3776" i="1"/>
  <c r="AQ3768" i="1"/>
  <c r="AN3768" i="1"/>
  <c r="AQ3760" i="1"/>
  <c r="AN3760" i="1"/>
  <c r="AQ3752" i="1"/>
  <c r="AN3752" i="1"/>
  <c r="AQ3744" i="1"/>
  <c r="AN3744" i="1"/>
  <c r="AQ3736" i="1"/>
  <c r="AN3736" i="1"/>
  <c r="AK3736" i="1"/>
  <c r="AQ3728" i="1"/>
  <c r="AN3728" i="1"/>
  <c r="AK3728" i="1"/>
  <c r="AQ3720" i="1"/>
  <c r="AN3720" i="1"/>
  <c r="AK3720" i="1"/>
  <c r="AQ3712" i="1"/>
  <c r="AN3712" i="1"/>
  <c r="AQ3704" i="1"/>
  <c r="AN3704" i="1"/>
  <c r="AK3704" i="1"/>
  <c r="AQ3696" i="1"/>
  <c r="AN3696" i="1"/>
  <c r="AK3696" i="1"/>
  <c r="AQ3688" i="1"/>
  <c r="AN3688" i="1"/>
  <c r="AK3688" i="1"/>
  <c r="AQ3680" i="1"/>
  <c r="AN3680" i="1"/>
  <c r="AQ3672" i="1"/>
  <c r="AN3672" i="1"/>
  <c r="AK3672" i="1"/>
  <c r="AQ3664" i="1"/>
  <c r="AN3664" i="1"/>
  <c r="AK3664" i="1"/>
  <c r="AQ3656" i="1"/>
  <c r="AN3656" i="1"/>
  <c r="AK3656" i="1"/>
  <c r="AQ3648" i="1"/>
  <c r="AN3648" i="1"/>
  <c r="AQ3640" i="1"/>
  <c r="AN3640" i="1"/>
  <c r="AK3640" i="1"/>
  <c r="AQ3632" i="1"/>
  <c r="AN3632" i="1"/>
  <c r="AK3632" i="1"/>
  <c r="AQ3624" i="1"/>
  <c r="AN3624" i="1"/>
  <c r="AK3624" i="1"/>
  <c r="AQ3616" i="1"/>
  <c r="AN3616" i="1"/>
  <c r="AQ3608" i="1"/>
  <c r="AN3608" i="1"/>
  <c r="AK3608" i="1"/>
  <c r="AQ3600" i="1"/>
  <c r="AN3600" i="1"/>
  <c r="AK3600" i="1"/>
  <c r="AQ3592" i="1"/>
  <c r="AN3592" i="1"/>
  <c r="AK3592" i="1"/>
  <c r="AQ3584" i="1"/>
  <c r="AN3584" i="1"/>
  <c r="AQ3576" i="1"/>
  <c r="AN3576" i="1"/>
  <c r="AK3576" i="1"/>
  <c r="AQ3568" i="1"/>
  <c r="AN3568" i="1"/>
  <c r="AK3568" i="1"/>
  <c r="AQ3560" i="1"/>
  <c r="AN3560" i="1"/>
  <c r="AK3560" i="1"/>
  <c r="AQ3552" i="1"/>
  <c r="AN3552" i="1"/>
  <c r="AQ3544" i="1"/>
  <c r="AN3544" i="1"/>
  <c r="AK3544" i="1"/>
  <c r="AQ3536" i="1"/>
  <c r="AN3536" i="1"/>
  <c r="AK3536" i="1"/>
  <c r="AQ3528" i="1"/>
  <c r="AN3528" i="1"/>
  <c r="AK3528" i="1"/>
  <c r="AQ3520" i="1"/>
  <c r="AN3520" i="1"/>
  <c r="AQ3512" i="1"/>
  <c r="AN3512" i="1"/>
  <c r="AK3512" i="1"/>
  <c r="AQ3504" i="1"/>
  <c r="AN3504" i="1"/>
  <c r="AK3504" i="1"/>
  <c r="AQ3496" i="1"/>
  <c r="AN3496" i="1"/>
  <c r="AK3496" i="1"/>
  <c r="AQ3488" i="1"/>
  <c r="AN3488" i="1"/>
  <c r="AQ3480" i="1"/>
  <c r="AN3480" i="1"/>
  <c r="AK3480" i="1"/>
  <c r="AQ3472" i="1"/>
  <c r="AN3472" i="1"/>
  <c r="AK3472" i="1"/>
  <c r="AQ3464" i="1"/>
  <c r="AN3464" i="1"/>
  <c r="AK3464" i="1"/>
  <c r="AQ3456" i="1"/>
  <c r="AN3456" i="1"/>
  <c r="AK3456" i="1"/>
  <c r="AQ3448" i="1"/>
  <c r="AN3448" i="1"/>
  <c r="AK3448" i="1"/>
  <c r="AQ3440" i="1"/>
  <c r="AN3440" i="1"/>
  <c r="AK3440" i="1"/>
  <c r="AQ3432" i="1"/>
  <c r="AN3432" i="1"/>
  <c r="AK3432" i="1"/>
  <c r="AQ3424" i="1"/>
  <c r="AN3424" i="1"/>
  <c r="AK3424" i="1"/>
  <c r="AQ3416" i="1"/>
  <c r="AN3416" i="1"/>
  <c r="AK3416" i="1"/>
  <c r="AQ3408" i="1"/>
  <c r="AN3408" i="1"/>
  <c r="AK3408" i="1"/>
  <c r="AQ3400" i="1"/>
  <c r="AN3400" i="1"/>
  <c r="AK3400" i="1"/>
  <c r="AQ3392" i="1"/>
  <c r="AN3392" i="1"/>
  <c r="AK3392" i="1"/>
  <c r="AQ3384" i="1"/>
  <c r="AN3384" i="1"/>
  <c r="AK3384" i="1"/>
  <c r="AQ3376" i="1"/>
  <c r="AN3376" i="1"/>
  <c r="AQ3368" i="1"/>
  <c r="AN3368" i="1"/>
  <c r="AK3368" i="1"/>
  <c r="AQ3360" i="1"/>
  <c r="AN3360" i="1"/>
  <c r="AK3360" i="1"/>
  <c r="AQ3352" i="1"/>
  <c r="AN3352" i="1"/>
  <c r="AK3352" i="1"/>
  <c r="AQ3344" i="1"/>
  <c r="AN3344" i="1"/>
  <c r="AQ3336" i="1"/>
  <c r="AN3336" i="1"/>
  <c r="AK3336" i="1"/>
  <c r="AQ3328" i="1"/>
  <c r="AN3328" i="1"/>
  <c r="AK3328" i="1"/>
  <c r="AQ3320" i="1"/>
  <c r="AN3320" i="1"/>
  <c r="AK3320" i="1"/>
  <c r="AQ3312" i="1"/>
  <c r="AN3312" i="1"/>
  <c r="AK3312" i="1"/>
  <c r="AQ3304" i="1"/>
  <c r="AN3304" i="1"/>
  <c r="AK3304" i="1"/>
  <c r="AQ3296" i="1"/>
  <c r="AN3296" i="1"/>
  <c r="AK3296" i="1"/>
  <c r="AQ3288" i="1"/>
  <c r="AN3288" i="1"/>
  <c r="AK3288" i="1"/>
  <c r="AQ3280" i="1"/>
  <c r="AN3280" i="1"/>
  <c r="AK3280" i="1"/>
  <c r="AQ3272" i="1"/>
  <c r="AN3272" i="1"/>
  <c r="AK3272" i="1"/>
  <c r="AQ3264" i="1"/>
  <c r="AN3264" i="1"/>
  <c r="AK3264" i="1"/>
  <c r="AQ3256" i="1"/>
  <c r="AN3256" i="1"/>
  <c r="AK3256" i="1"/>
  <c r="AQ3248" i="1"/>
  <c r="AN3248" i="1"/>
  <c r="AK3248" i="1"/>
  <c r="AQ3240" i="1"/>
  <c r="AN3240" i="1"/>
  <c r="AK3240" i="1"/>
  <c r="AQ3232" i="1"/>
  <c r="AN3232" i="1"/>
  <c r="AK3232" i="1"/>
  <c r="AQ3224" i="1"/>
  <c r="AN3224" i="1"/>
  <c r="AK3224" i="1"/>
  <c r="AQ3216" i="1"/>
  <c r="AN3216" i="1"/>
  <c r="AK3216" i="1"/>
  <c r="AQ3208" i="1"/>
  <c r="AN3208" i="1"/>
  <c r="AK3208" i="1"/>
  <c r="AQ3200" i="1"/>
  <c r="AN3200" i="1"/>
  <c r="AK3200" i="1"/>
  <c r="AQ3192" i="1"/>
  <c r="AN3192" i="1"/>
  <c r="AK3192" i="1"/>
  <c r="AQ3184" i="1"/>
  <c r="AN3184" i="1"/>
  <c r="AK3184" i="1"/>
  <c r="AQ3176" i="1"/>
  <c r="AN3176" i="1"/>
  <c r="AK3176" i="1"/>
  <c r="AQ3168" i="1"/>
  <c r="AN3168" i="1"/>
  <c r="AK3168" i="1"/>
  <c r="AQ3160" i="1"/>
  <c r="AN3160" i="1"/>
  <c r="AK3160" i="1"/>
  <c r="AQ3152" i="1"/>
  <c r="AN3152" i="1"/>
  <c r="AK3152" i="1"/>
  <c r="AQ3144" i="1"/>
  <c r="AN3144" i="1"/>
  <c r="AK3144" i="1"/>
  <c r="AQ3136" i="1"/>
  <c r="AN3136" i="1"/>
  <c r="AK3136" i="1"/>
  <c r="AQ3128" i="1"/>
  <c r="AN3128" i="1"/>
  <c r="AK3128" i="1"/>
  <c r="AQ3120" i="1"/>
  <c r="AN3120" i="1"/>
  <c r="AK3120" i="1"/>
  <c r="AQ3112" i="1"/>
  <c r="AN3112" i="1"/>
  <c r="AK3112" i="1"/>
  <c r="AQ3104" i="1"/>
  <c r="AN3104" i="1"/>
  <c r="AK3104" i="1"/>
  <c r="AQ3096" i="1"/>
  <c r="AN3096" i="1"/>
  <c r="AK3096" i="1"/>
  <c r="AQ3088" i="1"/>
  <c r="AN3088" i="1"/>
  <c r="AK3088" i="1"/>
  <c r="AQ3080" i="1"/>
  <c r="AN3080" i="1"/>
  <c r="AK3080" i="1"/>
  <c r="AQ3072" i="1"/>
  <c r="AN3072" i="1"/>
  <c r="AK3072" i="1"/>
  <c r="AQ3064" i="1"/>
  <c r="AN3064" i="1"/>
  <c r="AK3064" i="1"/>
  <c r="AQ3056" i="1"/>
  <c r="AN3056" i="1"/>
  <c r="AK3056" i="1"/>
  <c r="AQ3048" i="1"/>
  <c r="AN3048" i="1"/>
  <c r="AK3048" i="1"/>
  <c r="AQ3040" i="1"/>
  <c r="AN3040" i="1"/>
  <c r="AK3040" i="1"/>
  <c r="AQ3032" i="1"/>
  <c r="AN3032" i="1"/>
  <c r="AK3032" i="1"/>
  <c r="AQ3024" i="1"/>
  <c r="AN3024" i="1"/>
  <c r="AK3024" i="1"/>
  <c r="AQ3016" i="1"/>
  <c r="AN3016" i="1"/>
  <c r="AK3016" i="1"/>
  <c r="AQ3008" i="1"/>
  <c r="AN3008" i="1"/>
  <c r="AK3008" i="1"/>
  <c r="AQ3000" i="1"/>
  <c r="AN3000" i="1"/>
  <c r="AK3000" i="1"/>
  <c r="AQ2992" i="1"/>
  <c r="AN2992" i="1"/>
  <c r="AK2992" i="1"/>
  <c r="AQ2984" i="1"/>
  <c r="AN2984" i="1"/>
  <c r="AK2984" i="1"/>
  <c r="AQ2976" i="1"/>
  <c r="AN2976" i="1"/>
  <c r="AK2976" i="1"/>
  <c r="AQ2968" i="1"/>
  <c r="AN2968" i="1"/>
  <c r="AK2968" i="1"/>
  <c r="AQ2960" i="1"/>
  <c r="AN2960" i="1"/>
  <c r="AK2960" i="1"/>
  <c r="AQ2952" i="1"/>
  <c r="AN2952" i="1"/>
  <c r="AK2952" i="1"/>
  <c r="AQ2944" i="1"/>
  <c r="AN2944" i="1"/>
  <c r="AK2944" i="1"/>
  <c r="AQ2936" i="1"/>
  <c r="AN2936" i="1"/>
  <c r="AK2936" i="1"/>
  <c r="AQ2928" i="1"/>
  <c r="AN2928" i="1"/>
  <c r="AK2928" i="1"/>
  <c r="AQ2920" i="1"/>
  <c r="AN2920" i="1"/>
  <c r="AK2920" i="1"/>
  <c r="AQ2912" i="1"/>
  <c r="AN2912" i="1"/>
  <c r="AK2912" i="1"/>
  <c r="AQ2904" i="1"/>
  <c r="AN2904" i="1"/>
  <c r="AK2904" i="1"/>
  <c r="AQ2896" i="1"/>
  <c r="AN2896" i="1"/>
  <c r="AK2896" i="1"/>
  <c r="AQ2888" i="1"/>
  <c r="AN2888" i="1"/>
  <c r="AK2888" i="1"/>
  <c r="AQ2880" i="1"/>
  <c r="AN2880" i="1"/>
  <c r="AK2880" i="1"/>
  <c r="AQ2872" i="1"/>
  <c r="AN2872" i="1"/>
  <c r="AK2872" i="1"/>
  <c r="AQ2864" i="1"/>
  <c r="AN2864" i="1"/>
  <c r="AK2864" i="1"/>
  <c r="AQ2856" i="1"/>
  <c r="AN2856" i="1"/>
  <c r="AK2856" i="1"/>
  <c r="AQ2848" i="1"/>
  <c r="AN2848" i="1"/>
  <c r="AK2848" i="1"/>
  <c r="AQ2840" i="1"/>
  <c r="AN2840" i="1"/>
  <c r="AK2840" i="1"/>
  <c r="AQ2832" i="1"/>
  <c r="AN2832" i="1"/>
  <c r="AK2832" i="1"/>
  <c r="AQ2824" i="1"/>
  <c r="AN2824" i="1"/>
  <c r="AK2824" i="1"/>
  <c r="AQ2816" i="1"/>
  <c r="AN2816" i="1"/>
  <c r="AK2816" i="1"/>
  <c r="AQ2808" i="1"/>
  <c r="AN2808" i="1"/>
  <c r="AK2808" i="1"/>
  <c r="AQ2800" i="1"/>
  <c r="AN2800" i="1"/>
  <c r="AK2800" i="1"/>
  <c r="AQ2792" i="1"/>
  <c r="AN2792" i="1"/>
  <c r="AK2792" i="1"/>
  <c r="AQ2784" i="1"/>
  <c r="AN2784" i="1"/>
  <c r="AK2784" i="1"/>
  <c r="AQ2776" i="1"/>
  <c r="AN2776" i="1"/>
  <c r="AK2776" i="1"/>
  <c r="AQ2768" i="1"/>
  <c r="AN2768" i="1"/>
  <c r="AK2768" i="1"/>
  <c r="AQ2760" i="1"/>
  <c r="AN2760" i="1"/>
  <c r="AK2760" i="1"/>
  <c r="AQ2752" i="1"/>
  <c r="AN2752" i="1"/>
  <c r="AK2752" i="1"/>
  <c r="AQ2744" i="1"/>
  <c r="AN2744" i="1"/>
  <c r="AK2744" i="1"/>
  <c r="AQ2736" i="1"/>
  <c r="AN2736" i="1"/>
  <c r="AK2736" i="1"/>
  <c r="AQ2728" i="1"/>
  <c r="AN2728" i="1"/>
  <c r="AK2728" i="1"/>
  <c r="AQ2720" i="1"/>
  <c r="AN2720" i="1"/>
  <c r="AK2720" i="1"/>
  <c r="AQ2712" i="1"/>
  <c r="AN2712" i="1"/>
  <c r="AK2712" i="1"/>
  <c r="AQ2704" i="1"/>
  <c r="AN2704" i="1"/>
  <c r="AK2704" i="1"/>
  <c r="AQ2696" i="1"/>
  <c r="AN2696" i="1"/>
  <c r="AK2696" i="1"/>
  <c r="AQ2688" i="1"/>
  <c r="AN2688" i="1"/>
  <c r="AK2688" i="1"/>
  <c r="AQ2680" i="1"/>
  <c r="AN2680" i="1"/>
  <c r="AK2680" i="1"/>
  <c r="AQ2672" i="1"/>
  <c r="AN2672" i="1"/>
  <c r="AK2672" i="1"/>
  <c r="AQ2664" i="1"/>
  <c r="AN2664" i="1"/>
  <c r="AK2664" i="1"/>
  <c r="AQ2656" i="1"/>
  <c r="AN2656" i="1"/>
  <c r="AK2656" i="1"/>
  <c r="AQ2648" i="1"/>
  <c r="AN2648" i="1"/>
  <c r="AK2648" i="1"/>
  <c r="AQ2640" i="1"/>
  <c r="AN2640" i="1"/>
  <c r="AK2640" i="1"/>
  <c r="AQ2632" i="1"/>
  <c r="AN2632" i="1"/>
  <c r="AK2632" i="1"/>
  <c r="AQ2624" i="1"/>
  <c r="AN2624" i="1"/>
  <c r="AK2624" i="1"/>
  <c r="AQ2616" i="1"/>
  <c r="AN2616" i="1"/>
  <c r="AK2616" i="1"/>
  <c r="AQ2608" i="1"/>
  <c r="AN2608" i="1"/>
  <c r="AK2608" i="1"/>
  <c r="AQ2600" i="1"/>
  <c r="AN2600" i="1"/>
  <c r="AK2600" i="1"/>
  <c r="AQ2592" i="1"/>
  <c r="AN2592" i="1"/>
  <c r="AK2592" i="1"/>
  <c r="AQ2584" i="1"/>
  <c r="AN2584" i="1"/>
  <c r="AK2584" i="1"/>
  <c r="AQ2576" i="1"/>
  <c r="AN2576" i="1"/>
  <c r="AK2576" i="1"/>
  <c r="AQ2568" i="1"/>
  <c r="AN2568" i="1"/>
  <c r="AK2568" i="1"/>
  <c r="AQ2560" i="1"/>
  <c r="AN2560" i="1"/>
  <c r="AK2560" i="1"/>
  <c r="AQ2552" i="1"/>
  <c r="AN2552" i="1"/>
  <c r="AK2552" i="1"/>
  <c r="AQ2544" i="1"/>
  <c r="AN2544" i="1"/>
  <c r="AK2544" i="1"/>
  <c r="AQ2536" i="1"/>
  <c r="AN2536" i="1"/>
  <c r="AK2536" i="1"/>
  <c r="AQ2528" i="1"/>
  <c r="AN2528" i="1"/>
  <c r="AK2528" i="1"/>
  <c r="AQ2520" i="1"/>
  <c r="AN2520" i="1"/>
  <c r="AK2520" i="1"/>
  <c r="AQ2512" i="1"/>
  <c r="AN2512" i="1"/>
  <c r="AK2512" i="1"/>
  <c r="AQ2504" i="1"/>
  <c r="AN2504" i="1"/>
  <c r="AK2504" i="1"/>
  <c r="AQ2496" i="1"/>
  <c r="AN2496" i="1"/>
  <c r="AK2496" i="1"/>
  <c r="AQ2488" i="1"/>
  <c r="AN2488" i="1"/>
  <c r="AK2488" i="1"/>
  <c r="AQ2480" i="1"/>
  <c r="AN2480" i="1"/>
  <c r="AK2480" i="1"/>
  <c r="AQ2472" i="1"/>
  <c r="AN2472" i="1"/>
  <c r="AK2472" i="1"/>
  <c r="AQ2464" i="1"/>
  <c r="AN2464" i="1"/>
  <c r="AK2464" i="1"/>
  <c r="AQ2456" i="1"/>
  <c r="AN2456" i="1"/>
  <c r="AK2456" i="1"/>
  <c r="AQ2448" i="1"/>
  <c r="AN2448" i="1"/>
  <c r="AK2448" i="1"/>
  <c r="AQ2440" i="1"/>
  <c r="AN2440" i="1"/>
  <c r="AK2440" i="1"/>
  <c r="AQ2432" i="1"/>
  <c r="AN2432" i="1"/>
  <c r="AK2432" i="1"/>
  <c r="AQ2424" i="1"/>
  <c r="AN2424" i="1"/>
  <c r="AK2424" i="1"/>
  <c r="AQ2416" i="1"/>
  <c r="AN2416" i="1"/>
  <c r="AK2416" i="1"/>
  <c r="AQ2408" i="1"/>
  <c r="AN2408" i="1"/>
  <c r="AK2408" i="1"/>
  <c r="AQ2400" i="1"/>
  <c r="AN2400" i="1"/>
  <c r="AK2400" i="1"/>
  <c r="AQ2392" i="1"/>
  <c r="AN2392" i="1"/>
  <c r="AK2392" i="1"/>
  <c r="AQ2384" i="1"/>
  <c r="AN2384" i="1"/>
  <c r="AK2384" i="1"/>
  <c r="AQ2376" i="1"/>
  <c r="AN2376" i="1"/>
  <c r="AK2376" i="1"/>
  <c r="AQ2368" i="1"/>
  <c r="AN2368" i="1"/>
  <c r="AK2368" i="1"/>
  <c r="AQ2360" i="1"/>
  <c r="AN2360" i="1"/>
  <c r="AK2360" i="1"/>
  <c r="AQ2352" i="1"/>
  <c r="AN2352" i="1"/>
  <c r="AK2352" i="1"/>
  <c r="AQ2344" i="1"/>
  <c r="AN2344" i="1"/>
  <c r="AK2344" i="1"/>
  <c r="AQ2336" i="1"/>
  <c r="AN2336" i="1"/>
  <c r="AK2336" i="1"/>
  <c r="AQ2328" i="1"/>
  <c r="AN2328" i="1"/>
  <c r="AK2328" i="1"/>
  <c r="AQ2320" i="1"/>
  <c r="AN2320" i="1"/>
  <c r="AK2320" i="1"/>
  <c r="AQ2312" i="1"/>
  <c r="AN2312" i="1"/>
  <c r="AK2312" i="1"/>
  <c r="AQ2304" i="1"/>
  <c r="AN2304" i="1"/>
  <c r="AK2304" i="1"/>
  <c r="AQ2296" i="1"/>
  <c r="AN2296" i="1"/>
  <c r="AK2296" i="1"/>
  <c r="AQ2288" i="1"/>
  <c r="AN2288" i="1"/>
  <c r="AK2288" i="1"/>
  <c r="AQ2280" i="1"/>
  <c r="AN2280" i="1"/>
  <c r="AK2280" i="1"/>
  <c r="AQ2272" i="1"/>
  <c r="AN2272" i="1"/>
  <c r="AK2272" i="1"/>
  <c r="AQ2264" i="1"/>
  <c r="AN2264" i="1"/>
  <c r="AK2264" i="1"/>
  <c r="AQ2256" i="1"/>
  <c r="AN2256" i="1"/>
  <c r="AK2256" i="1"/>
  <c r="AQ2248" i="1"/>
  <c r="AN2248" i="1"/>
  <c r="AK2248" i="1"/>
  <c r="AQ2240" i="1"/>
  <c r="AN2240" i="1"/>
  <c r="AK2240" i="1"/>
  <c r="AQ2232" i="1"/>
  <c r="AN2232" i="1"/>
  <c r="AK2232" i="1"/>
  <c r="AQ2224" i="1"/>
  <c r="AN2224" i="1"/>
  <c r="AK2224" i="1"/>
  <c r="AQ2216" i="1"/>
  <c r="AN2216" i="1"/>
  <c r="AK2216" i="1"/>
  <c r="AQ2208" i="1"/>
  <c r="AN2208" i="1"/>
  <c r="AK2208" i="1"/>
  <c r="AQ2200" i="1"/>
  <c r="AN2200" i="1"/>
  <c r="AK2200" i="1"/>
  <c r="AQ2192" i="1"/>
  <c r="AN2192" i="1"/>
  <c r="AK2192" i="1"/>
  <c r="AQ2184" i="1"/>
  <c r="AN2184" i="1"/>
  <c r="AK2184" i="1"/>
  <c r="AQ2176" i="1"/>
  <c r="AN2176" i="1"/>
  <c r="AK2176" i="1"/>
  <c r="AQ2168" i="1"/>
  <c r="AN2168" i="1"/>
  <c r="AK2168" i="1"/>
  <c r="AQ2160" i="1"/>
  <c r="AN2160" i="1"/>
  <c r="AK2160" i="1"/>
  <c r="AQ2152" i="1"/>
  <c r="AN2152" i="1"/>
  <c r="AK2152" i="1"/>
  <c r="AQ2144" i="1"/>
  <c r="AN2144" i="1"/>
  <c r="AK2144" i="1"/>
  <c r="AQ2136" i="1"/>
  <c r="AN2136" i="1"/>
  <c r="AK2136" i="1"/>
  <c r="AQ2128" i="1"/>
  <c r="AN2128" i="1"/>
  <c r="AK2128" i="1"/>
  <c r="AQ2120" i="1"/>
  <c r="AN2120" i="1"/>
  <c r="AK2120" i="1"/>
  <c r="AQ2112" i="1"/>
  <c r="AN2112" i="1"/>
  <c r="AK2112" i="1"/>
  <c r="AQ2104" i="1"/>
  <c r="AN2104" i="1"/>
  <c r="AK2104" i="1"/>
  <c r="AQ2096" i="1"/>
  <c r="AN2096" i="1"/>
  <c r="AK2096" i="1"/>
  <c r="AQ2088" i="1"/>
  <c r="AN2088" i="1"/>
  <c r="AK2088" i="1"/>
  <c r="AQ2080" i="1"/>
  <c r="AN2080" i="1"/>
  <c r="AK2080" i="1"/>
  <c r="AQ2072" i="1"/>
  <c r="AN2072" i="1"/>
  <c r="AK2072" i="1"/>
  <c r="AQ2064" i="1"/>
  <c r="AN2064" i="1"/>
  <c r="AK2064" i="1"/>
  <c r="AQ2056" i="1"/>
  <c r="AN2056" i="1"/>
  <c r="AK2056" i="1"/>
  <c r="AQ2048" i="1"/>
  <c r="AN2048" i="1"/>
  <c r="AK2048" i="1"/>
  <c r="AQ2040" i="1"/>
  <c r="AN2040" i="1"/>
  <c r="AK2040" i="1"/>
  <c r="AQ2032" i="1"/>
  <c r="AN2032" i="1"/>
  <c r="AK2032" i="1"/>
  <c r="AQ2024" i="1"/>
  <c r="AN2024" i="1"/>
  <c r="AK2024" i="1"/>
  <c r="AQ2016" i="1"/>
  <c r="AN2016" i="1"/>
  <c r="AK2016" i="1"/>
  <c r="AQ2008" i="1"/>
  <c r="AN2008" i="1"/>
  <c r="AK2008" i="1"/>
  <c r="AQ2000" i="1"/>
  <c r="AN2000" i="1"/>
  <c r="AK2000" i="1"/>
  <c r="AQ1992" i="1"/>
  <c r="AN1992" i="1"/>
  <c r="AK1992" i="1"/>
  <c r="AQ1984" i="1"/>
  <c r="AN1984" i="1"/>
  <c r="AK1984" i="1"/>
  <c r="AQ1976" i="1"/>
  <c r="AN1976" i="1"/>
  <c r="AK1976" i="1"/>
  <c r="AQ1968" i="1"/>
  <c r="AN1968" i="1"/>
  <c r="AK1968" i="1"/>
  <c r="AQ1960" i="1"/>
  <c r="AN1960" i="1"/>
  <c r="AK1960" i="1"/>
  <c r="AQ1952" i="1"/>
  <c r="AN1952" i="1"/>
  <c r="AK1952" i="1"/>
  <c r="AQ1944" i="1"/>
  <c r="AN1944" i="1"/>
  <c r="AK1944" i="1"/>
  <c r="AQ1936" i="1"/>
  <c r="AN1936" i="1"/>
  <c r="AK1936" i="1"/>
  <c r="AQ1928" i="1"/>
  <c r="AN1928" i="1"/>
  <c r="AK1928" i="1"/>
  <c r="AQ1920" i="1"/>
  <c r="AN1920" i="1"/>
  <c r="AK1920" i="1"/>
  <c r="AQ1912" i="1"/>
  <c r="AN1912" i="1"/>
  <c r="AK1912" i="1"/>
  <c r="AQ1904" i="1"/>
  <c r="AN1904" i="1"/>
  <c r="AK1904" i="1"/>
  <c r="AQ1896" i="1"/>
  <c r="AN1896" i="1"/>
  <c r="AK1896" i="1"/>
  <c r="AQ1888" i="1"/>
  <c r="AN1888" i="1"/>
  <c r="AK1888" i="1"/>
  <c r="AQ1880" i="1"/>
  <c r="AN1880" i="1"/>
  <c r="AK1880" i="1"/>
  <c r="AQ1872" i="1"/>
  <c r="AN1872" i="1"/>
  <c r="AK1872" i="1"/>
  <c r="AQ1864" i="1"/>
  <c r="AN1864" i="1"/>
  <c r="AK1864" i="1"/>
  <c r="AQ1856" i="1"/>
  <c r="AN1856" i="1"/>
  <c r="AK1856" i="1"/>
  <c r="AQ1848" i="1"/>
  <c r="AN1848" i="1"/>
  <c r="AK1848" i="1"/>
  <c r="AQ1840" i="1"/>
  <c r="AN1840" i="1"/>
  <c r="AK1840" i="1"/>
  <c r="AQ1832" i="1"/>
  <c r="AN1832" i="1"/>
  <c r="AK1832" i="1"/>
  <c r="AQ1824" i="1"/>
  <c r="AN1824" i="1"/>
  <c r="AK1824" i="1"/>
  <c r="AQ1816" i="1"/>
  <c r="AN1816" i="1"/>
  <c r="AK1816" i="1"/>
  <c r="AQ1808" i="1"/>
  <c r="AN1808" i="1"/>
  <c r="AK1808" i="1"/>
  <c r="AQ1800" i="1"/>
  <c r="AN1800" i="1"/>
  <c r="AK1800" i="1"/>
  <c r="AQ1792" i="1"/>
  <c r="AN1792" i="1"/>
  <c r="AK1792" i="1"/>
  <c r="AQ1784" i="1"/>
  <c r="AN1784" i="1"/>
  <c r="AK1784" i="1"/>
  <c r="AQ1776" i="1"/>
  <c r="AN1776" i="1"/>
  <c r="AK1776" i="1"/>
  <c r="AQ1768" i="1"/>
  <c r="AN1768" i="1"/>
  <c r="AK1768" i="1"/>
  <c r="AQ1760" i="1"/>
  <c r="AN1760" i="1"/>
  <c r="AK1760" i="1"/>
  <c r="AQ1752" i="1"/>
  <c r="AN1752" i="1"/>
  <c r="AK1752" i="1"/>
  <c r="AQ1744" i="1"/>
  <c r="AN1744" i="1"/>
  <c r="AK1744" i="1"/>
  <c r="AQ1736" i="1"/>
  <c r="AN1736" i="1"/>
  <c r="AK1736" i="1"/>
  <c r="AQ1728" i="1"/>
  <c r="AN1728" i="1"/>
  <c r="AK1728" i="1"/>
  <c r="AQ1720" i="1"/>
  <c r="AN1720" i="1"/>
  <c r="AK1720" i="1"/>
  <c r="AQ1712" i="1"/>
  <c r="AN1712" i="1"/>
  <c r="AK1712" i="1"/>
  <c r="AQ1704" i="1"/>
  <c r="AN1704" i="1"/>
  <c r="AK1704" i="1"/>
  <c r="AQ1696" i="1"/>
  <c r="AN1696" i="1"/>
  <c r="AK1696" i="1"/>
  <c r="AQ1688" i="1"/>
  <c r="AN1688" i="1"/>
  <c r="AK1688" i="1"/>
  <c r="AQ1680" i="1"/>
  <c r="AN1680" i="1"/>
  <c r="AK1680" i="1"/>
  <c r="AQ1672" i="1"/>
  <c r="AN1672" i="1"/>
  <c r="AK1672" i="1"/>
  <c r="AQ1664" i="1"/>
  <c r="AN1664" i="1"/>
  <c r="AK1664" i="1"/>
  <c r="AQ1656" i="1"/>
  <c r="AN1656" i="1"/>
  <c r="AK1656" i="1"/>
  <c r="AQ1648" i="1"/>
  <c r="AN1648" i="1"/>
  <c r="AK1648" i="1"/>
  <c r="AQ1640" i="1"/>
  <c r="AN1640" i="1"/>
  <c r="AK1640" i="1"/>
  <c r="AQ1632" i="1"/>
  <c r="AN1632" i="1"/>
  <c r="AK1632" i="1"/>
  <c r="AQ1624" i="1"/>
  <c r="AN1624" i="1"/>
  <c r="AK1624" i="1"/>
  <c r="AQ1616" i="1"/>
  <c r="AN1616" i="1"/>
  <c r="AK1616" i="1"/>
  <c r="AQ1608" i="1"/>
  <c r="AN1608" i="1"/>
  <c r="AK1608" i="1"/>
  <c r="AQ1600" i="1"/>
  <c r="AN1600" i="1"/>
  <c r="AK1600" i="1"/>
  <c r="AQ1592" i="1"/>
  <c r="AN1592" i="1"/>
  <c r="AK1592" i="1"/>
  <c r="AQ1584" i="1"/>
  <c r="AN1584" i="1"/>
  <c r="AK1584" i="1"/>
  <c r="AQ1576" i="1"/>
  <c r="AN1576" i="1"/>
  <c r="AK1576" i="1"/>
  <c r="AQ1568" i="1"/>
  <c r="AN1568" i="1"/>
  <c r="AK1568" i="1"/>
  <c r="AQ1560" i="1"/>
  <c r="AN1560" i="1"/>
  <c r="AK1560" i="1"/>
  <c r="AQ1552" i="1"/>
  <c r="AN1552" i="1"/>
  <c r="AK1552" i="1"/>
  <c r="AQ1544" i="1"/>
  <c r="AN1544" i="1"/>
  <c r="AK1544" i="1"/>
  <c r="AQ1536" i="1"/>
  <c r="AN1536" i="1"/>
  <c r="AK1536" i="1"/>
  <c r="AQ1528" i="1"/>
  <c r="AN1528" i="1"/>
  <c r="AK1528" i="1"/>
  <c r="AQ1520" i="1"/>
  <c r="AN1520" i="1"/>
  <c r="AK1520" i="1"/>
  <c r="AQ1512" i="1"/>
  <c r="AN1512" i="1"/>
  <c r="AK1512" i="1"/>
  <c r="AQ1504" i="1"/>
  <c r="AN1504" i="1"/>
  <c r="AK1504" i="1"/>
  <c r="AQ1496" i="1"/>
  <c r="AN1496" i="1"/>
  <c r="AK1496" i="1"/>
  <c r="AQ1488" i="1"/>
  <c r="AN1488" i="1"/>
  <c r="AK1488" i="1"/>
  <c r="AQ1480" i="1"/>
  <c r="AN1480" i="1"/>
  <c r="AK1480" i="1"/>
  <c r="AQ1472" i="1"/>
  <c r="AN1472" i="1"/>
  <c r="AK1472" i="1"/>
  <c r="AQ1464" i="1"/>
  <c r="AN1464" i="1"/>
  <c r="AK1464" i="1"/>
  <c r="AQ1456" i="1"/>
  <c r="AN1456" i="1"/>
  <c r="AK1456" i="1"/>
  <c r="AQ1448" i="1"/>
  <c r="AN1448" i="1"/>
  <c r="AK1448" i="1"/>
  <c r="AQ1440" i="1"/>
  <c r="AN1440" i="1"/>
  <c r="AK1440" i="1"/>
  <c r="AQ1432" i="1"/>
  <c r="AN1432" i="1"/>
  <c r="AK1432" i="1"/>
  <c r="AQ1424" i="1"/>
  <c r="AN1424" i="1"/>
  <c r="AK1424" i="1"/>
  <c r="AQ1416" i="1"/>
  <c r="AN1416" i="1"/>
  <c r="AK1416" i="1"/>
  <c r="AQ1408" i="1"/>
  <c r="AN1408" i="1"/>
  <c r="AK1408" i="1"/>
  <c r="AQ1400" i="1"/>
  <c r="AN1400" i="1"/>
  <c r="AK1400" i="1"/>
  <c r="AQ1392" i="1"/>
  <c r="AN1392" i="1"/>
  <c r="AK1392" i="1"/>
  <c r="AQ1384" i="1"/>
  <c r="AN1384" i="1"/>
  <c r="AK1384" i="1"/>
  <c r="AQ1376" i="1"/>
  <c r="AN1376" i="1"/>
  <c r="AK1376" i="1"/>
  <c r="AQ1368" i="1"/>
  <c r="AN1368" i="1"/>
  <c r="AK1368" i="1"/>
  <c r="AQ1360" i="1"/>
  <c r="AN1360" i="1"/>
  <c r="AK1360" i="1"/>
  <c r="AQ1352" i="1"/>
  <c r="AN1352" i="1"/>
  <c r="AK1352" i="1"/>
  <c r="AQ1344" i="1"/>
  <c r="AN1344" i="1"/>
  <c r="AK1344" i="1"/>
  <c r="AQ1336" i="1"/>
  <c r="AN1336" i="1"/>
  <c r="AK1336" i="1"/>
  <c r="AQ1328" i="1"/>
  <c r="AN1328" i="1"/>
  <c r="AK1328" i="1"/>
  <c r="AQ1320" i="1"/>
  <c r="AN1320" i="1"/>
  <c r="AK1320" i="1"/>
  <c r="AQ1312" i="1"/>
  <c r="AN1312" i="1"/>
  <c r="AK1312" i="1"/>
  <c r="AQ1304" i="1"/>
  <c r="AN1304" i="1"/>
  <c r="AK1304" i="1"/>
  <c r="AQ1296" i="1"/>
  <c r="AN1296" i="1"/>
  <c r="AK1296" i="1"/>
  <c r="AQ1288" i="1"/>
  <c r="AN1288" i="1"/>
  <c r="AK1288" i="1"/>
  <c r="AQ1280" i="1"/>
  <c r="AN1280" i="1"/>
  <c r="AK1280" i="1"/>
  <c r="AQ1272" i="1"/>
  <c r="AN1272" i="1"/>
  <c r="AK1272" i="1"/>
  <c r="AQ1264" i="1"/>
  <c r="AN1264" i="1"/>
  <c r="AK1264" i="1"/>
  <c r="AQ1256" i="1"/>
  <c r="AN1256" i="1"/>
  <c r="AK1256" i="1"/>
  <c r="AQ1248" i="1"/>
  <c r="AN1248" i="1"/>
  <c r="AK1248" i="1"/>
  <c r="AQ1240" i="1"/>
  <c r="AN1240" i="1"/>
  <c r="AK1240" i="1"/>
  <c r="AQ1232" i="1"/>
  <c r="AN1232" i="1"/>
  <c r="AK1232" i="1"/>
  <c r="AQ1224" i="1"/>
  <c r="AN1224" i="1"/>
  <c r="AK1224" i="1"/>
  <c r="AQ1216" i="1"/>
  <c r="AN1216" i="1"/>
  <c r="AK1216" i="1"/>
  <c r="AQ1208" i="1"/>
  <c r="AN1208" i="1"/>
  <c r="AK1208" i="1"/>
  <c r="AQ1200" i="1"/>
  <c r="AN1200" i="1"/>
  <c r="AK1200" i="1"/>
  <c r="AQ1192" i="1"/>
  <c r="AN1192" i="1"/>
  <c r="AK1192" i="1"/>
  <c r="AQ1184" i="1"/>
  <c r="AN1184" i="1"/>
  <c r="AK1184" i="1"/>
  <c r="AQ1176" i="1"/>
  <c r="AN1176" i="1"/>
  <c r="AK1176" i="1"/>
  <c r="AQ1168" i="1"/>
  <c r="AN1168" i="1"/>
  <c r="AK1168" i="1"/>
  <c r="AQ1160" i="1"/>
  <c r="AN1160" i="1"/>
  <c r="AK1160" i="1"/>
  <c r="AQ1152" i="1"/>
  <c r="AN1152" i="1"/>
  <c r="AK1152" i="1"/>
  <c r="AQ1144" i="1"/>
  <c r="AN1144" i="1"/>
  <c r="AK1144" i="1"/>
  <c r="AQ1136" i="1"/>
  <c r="AN1136" i="1"/>
  <c r="AK1136" i="1"/>
  <c r="AQ1128" i="1"/>
  <c r="AN1128" i="1"/>
  <c r="AK1128" i="1"/>
  <c r="AQ1120" i="1"/>
  <c r="AN1120" i="1"/>
  <c r="AK1120" i="1"/>
  <c r="AQ1112" i="1"/>
  <c r="AN1112" i="1"/>
  <c r="AK1112" i="1"/>
  <c r="AQ1104" i="1"/>
  <c r="AN1104" i="1"/>
  <c r="AK1104" i="1"/>
  <c r="AQ1096" i="1"/>
  <c r="AN1096" i="1"/>
  <c r="AK1096" i="1"/>
  <c r="AQ1088" i="1"/>
  <c r="AN1088" i="1"/>
  <c r="AK1088" i="1"/>
  <c r="AQ1080" i="1"/>
  <c r="AN1080" i="1"/>
  <c r="AK1080" i="1"/>
  <c r="AQ1072" i="1"/>
  <c r="AN1072" i="1"/>
  <c r="AK1072" i="1"/>
  <c r="AQ1064" i="1"/>
  <c r="AN1064" i="1"/>
  <c r="AK1064" i="1"/>
  <c r="AQ1056" i="1"/>
  <c r="AN1056" i="1"/>
  <c r="AK1056" i="1"/>
  <c r="AQ1048" i="1"/>
  <c r="AN1048" i="1"/>
  <c r="AK1048" i="1"/>
  <c r="AQ1040" i="1"/>
  <c r="AN1040" i="1"/>
  <c r="AK1040" i="1"/>
  <c r="AQ1032" i="1"/>
  <c r="AN1032" i="1"/>
  <c r="AK1032" i="1"/>
  <c r="AQ1024" i="1"/>
  <c r="AN1024" i="1"/>
  <c r="AK1024" i="1"/>
  <c r="AQ1016" i="1"/>
  <c r="AN1016" i="1"/>
  <c r="AK1016" i="1"/>
  <c r="AQ1008" i="1"/>
  <c r="AN1008" i="1"/>
  <c r="AK1008" i="1"/>
  <c r="AQ1000" i="1"/>
  <c r="AN1000" i="1"/>
  <c r="AK1000" i="1"/>
  <c r="AQ992" i="1"/>
  <c r="AN992" i="1"/>
  <c r="AK992" i="1"/>
  <c r="AQ984" i="1"/>
  <c r="AN984" i="1"/>
  <c r="AK984" i="1"/>
  <c r="AQ976" i="1"/>
  <c r="AN976" i="1"/>
  <c r="AK976" i="1"/>
  <c r="AQ968" i="1"/>
  <c r="AN968" i="1"/>
  <c r="AK968" i="1"/>
  <c r="AQ960" i="1"/>
  <c r="AN960" i="1"/>
  <c r="AK960" i="1"/>
  <c r="AQ952" i="1"/>
  <c r="AN952" i="1"/>
  <c r="AK952" i="1"/>
  <c r="AQ944" i="1"/>
  <c r="AN944" i="1"/>
  <c r="AK944" i="1"/>
  <c r="AQ936" i="1"/>
  <c r="AN936" i="1"/>
  <c r="AK936" i="1"/>
  <c r="AQ928" i="1"/>
  <c r="AN928" i="1"/>
  <c r="AK928" i="1"/>
  <c r="AQ920" i="1"/>
  <c r="AN920" i="1"/>
  <c r="AK920" i="1"/>
  <c r="AQ912" i="1"/>
  <c r="AN912" i="1"/>
  <c r="AK912" i="1"/>
  <c r="AQ904" i="1"/>
  <c r="AN904" i="1"/>
  <c r="AK904" i="1"/>
  <c r="AQ896" i="1"/>
  <c r="AN896" i="1"/>
  <c r="AK896" i="1"/>
  <c r="AQ888" i="1"/>
  <c r="AN888" i="1"/>
  <c r="AK888" i="1"/>
  <c r="AQ880" i="1"/>
  <c r="AN880" i="1"/>
  <c r="AK880" i="1"/>
  <c r="AQ872" i="1"/>
  <c r="AN872" i="1"/>
  <c r="AK872" i="1"/>
  <c r="AQ864" i="1"/>
  <c r="AN864" i="1"/>
  <c r="AK864" i="1"/>
  <c r="AQ856" i="1"/>
  <c r="AN856" i="1"/>
  <c r="AK856" i="1"/>
  <c r="AQ848" i="1"/>
  <c r="AN848" i="1"/>
  <c r="AK848" i="1"/>
  <c r="AQ840" i="1"/>
  <c r="AN840" i="1"/>
  <c r="AK840" i="1"/>
  <c r="AQ832" i="1"/>
  <c r="AN832" i="1"/>
  <c r="AK832" i="1"/>
  <c r="AQ824" i="1"/>
  <c r="AN824" i="1"/>
  <c r="AK824" i="1"/>
  <c r="AQ816" i="1"/>
  <c r="AN816" i="1"/>
  <c r="AK816" i="1"/>
  <c r="AQ808" i="1"/>
  <c r="AN808" i="1"/>
  <c r="AK808" i="1"/>
  <c r="AQ800" i="1"/>
  <c r="AN800" i="1"/>
  <c r="AK800" i="1"/>
  <c r="AQ792" i="1"/>
  <c r="AN792" i="1"/>
  <c r="AK792" i="1"/>
  <c r="AQ784" i="1"/>
  <c r="AN784" i="1"/>
  <c r="AK784" i="1"/>
  <c r="AQ776" i="1"/>
  <c r="AN776" i="1"/>
  <c r="AK776" i="1"/>
  <c r="AQ768" i="1"/>
  <c r="AN768" i="1"/>
  <c r="AK768" i="1"/>
  <c r="AQ760" i="1"/>
  <c r="AN760" i="1"/>
  <c r="AK760" i="1"/>
  <c r="AQ752" i="1"/>
  <c r="AN752" i="1"/>
  <c r="AK752" i="1"/>
  <c r="AQ744" i="1"/>
  <c r="AN744" i="1"/>
  <c r="AK744" i="1"/>
  <c r="AQ736" i="1"/>
  <c r="AN736" i="1"/>
  <c r="AK736" i="1"/>
  <c r="AQ728" i="1"/>
  <c r="AN728" i="1"/>
  <c r="AK728" i="1"/>
  <c r="AQ720" i="1"/>
  <c r="AN720" i="1"/>
  <c r="AK720" i="1"/>
  <c r="AQ712" i="1"/>
  <c r="AN712" i="1"/>
  <c r="AK712" i="1"/>
  <c r="AQ704" i="1"/>
  <c r="AN704" i="1"/>
  <c r="AK704" i="1"/>
  <c r="AQ696" i="1"/>
  <c r="AN696" i="1"/>
  <c r="AK696" i="1"/>
  <c r="AQ688" i="1"/>
  <c r="AN688" i="1"/>
  <c r="AK688" i="1"/>
  <c r="AQ680" i="1"/>
  <c r="AN680" i="1"/>
  <c r="AK680" i="1"/>
  <c r="AQ672" i="1"/>
  <c r="AN672" i="1"/>
  <c r="AK672" i="1"/>
  <c r="AQ664" i="1"/>
  <c r="AN664" i="1"/>
  <c r="AK664" i="1"/>
  <c r="AQ656" i="1"/>
  <c r="AN656" i="1"/>
  <c r="AK656" i="1"/>
  <c r="AQ648" i="1"/>
  <c r="AN648" i="1"/>
  <c r="AK648" i="1"/>
  <c r="AQ640" i="1"/>
  <c r="AN640" i="1"/>
  <c r="AK640" i="1"/>
  <c r="AQ632" i="1"/>
  <c r="AN632" i="1"/>
  <c r="AK632" i="1"/>
  <c r="AQ624" i="1"/>
  <c r="AN624" i="1"/>
  <c r="AK624" i="1"/>
  <c r="AQ616" i="1"/>
  <c r="AN616" i="1"/>
  <c r="AK616" i="1"/>
  <c r="AQ608" i="1"/>
  <c r="AN608" i="1"/>
  <c r="AK608" i="1"/>
  <c r="AQ600" i="1"/>
  <c r="AN600" i="1"/>
  <c r="AK600" i="1"/>
  <c r="AQ592" i="1"/>
  <c r="AN592" i="1"/>
  <c r="AK592" i="1"/>
  <c r="AQ584" i="1"/>
  <c r="AN584" i="1"/>
  <c r="AK584" i="1"/>
  <c r="AQ576" i="1"/>
  <c r="AN576" i="1"/>
  <c r="AK576" i="1"/>
  <c r="AQ568" i="1"/>
  <c r="AN568" i="1"/>
  <c r="AK568" i="1"/>
  <c r="AQ560" i="1"/>
  <c r="AN560" i="1"/>
  <c r="AK560" i="1"/>
  <c r="AQ552" i="1"/>
  <c r="AN552" i="1"/>
  <c r="AK552" i="1"/>
  <c r="AQ544" i="1"/>
  <c r="AN544" i="1"/>
  <c r="AK544" i="1"/>
  <c r="AQ536" i="1"/>
  <c r="AN536" i="1"/>
  <c r="AK536" i="1"/>
  <c r="AQ528" i="1"/>
  <c r="AN528" i="1"/>
  <c r="AK528" i="1"/>
  <c r="AQ520" i="1"/>
  <c r="AN520" i="1"/>
  <c r="AK520" i="1"/>
  <c r="AQ512" i="1"/>
  <c r="AN512" i="1"/>
  <c r="AK512" i="1"/>
  <c r="AQ504" i="1"/>
  <c r="AN504" i="1"/>
  <c r="AK504" i="1"/>
  <c r="AQ496" i="1"/>
  <c r="AN496" i="1"/>
  <c r="AK496" i="1"/>
  <c r="AQ488" i="1"/>
  <c r="AN488" i="1"/>
  <c r="AK488" i="1"/>
  <c r="AQ480" i="1"/>
  <c r="AN480" i="1"/>
  <c r="AK480" i="1"/>
  <c r="AQ472" i="1"/>
  <c r="AN472" i="1"/>
  <c r="AK472" i="1"/>
  <c r="AQ464" i="1"/>
  <c r="AN464" i="1"/>
  <c r="AK464" i="1"/>
  <c r="AQ456" i="1"/>
  <c r="AN456" i="1"/>
  <c r="AK456" i="1"/>
  <c r="AQ448" i="1"/>
  <c r="AN448" i="1"/>
  <c r="AK448" i="1"/>
  <c r="AQ440" i="1"/>
  <c r="AN440" i="1"/>
  <c r="AK440" i="1"/>
  <c r="AQ432" i="1"/>
  <c r="AN432" i="1"/>
  <c r="AK432" i="1"/>
  <c r="AQ424" i="1"/>
  <c r="AN424" i="1"/>
  <c r="AK424" i="1"/>
  <c r="AQ416" i="1"/>
  <c r="AN416" i="1"/>
  <c r="AK416" i="1"/>
  <c r="AQ408" i="1"/>
  <c r="AN408" i="1"/>
  <c r="AK408" i="1"/>
  <c r="AQ400" i="1"/>
  <c r="AN400" i="1"/>
  <c r="AK400" i="1"/>
  <c r="AQ392" i="1"/>
  <c r="AN392" i="1"/>
  <c r="AK392" i="1"/>
  <c r="AQ384" i="1"/>
  <c r="AN384" i="1"/>
  <c r="AK384" i="1"/>
  <c r="AQ376" i="1"/>
  <c r="AN376" i="1"/>
  <c r="AK376" i="1"/>
  <c r="AQ368" i="1"/>
  <c r="AN368" i="1"/>
  <c r="AK368" i="1"/>
  <c r="AQ360" i="1"/>
  <c r="AN360" i="1"/>
  <c r="AK360" i="1"/>
  <c r="AQ352" i="1"/>
  <c r="AN352" i="1"/>
  <c r="AK352" i="1"/>
  <c r="AQ344" i="1"/>
  <c r="AN344" i="1"/>
  <c r="AK344" i="1"/>
  <c r="AQ336" i="1"/>
  <c r="AN336" i="1"/>
  <c r="AK336" i="1"/>
  <c r="AQ328" i="1"/>
  <c r="AN328" i="1"/>
  <c r="AK328" i="1"/>
  <c r="AQ320" i="1"/>
  <c r="AN320" i="1"/>
  <c r="AK320" i="1"/>
  <c r="AQ312" i="1"/>
  <c r="AN312" i="1"/>
  <c r="AK312" i="1"/>
  <c r="AQ304" i="1"/>
  <c r="AN304" i="1"/>
  <c r="AK304" i="1"/>
  <c r="AQ296" i="1"/>
  <c r="AN296" i="1"/>
  <c r="AK296" i="1"/>
  <c r="AQ288" i="1"/>
  <c r="AN288" i="1"/>
  <c r="AK288" i="1"/>
  <c r="AQ280" i="1"/>
  <c r="AN280" i="1"/>
  <c r="AK280" i="1"/>
  <c r="AQ272" i="1"/>
  <c r="AN272" i="1"/>
  <c r="AK272" i="1"/>
  <c r="AQ264" i="1"/>
  <c r="AN264" i="1"/>
  <c r="AK264" i="1"/>
  <c r="AQ256" i="1"/>
  <c r="AN256" i="1"/>
  <c r="AK256" i="1"/>
  <c r="AQ248" i="1"/>
  <c r="AN248" i="1"/>
  <c r="AK248" i="1"/>
  <c r="AQ240" i="1"/>
  <c r="AN240" i="1"/>
  <c r="AK240" i="1"/>
  <c r="AQ232" i="1"/>
  <c r="AN232" i="1"/>
  <c r="AK232" i="1"/>
  <c r="AQ224" i="1"/>
  <c r="AN224" i="1"/>
  <c r="AQ216" i="1"/>
  <c r="AN216" i="1"/>
  <c r="AK216" i="1"/>
  <c r="AQ208" i="1"/>
  <c r="AN208" i="1"/>
  <c r="AK208" i="1"/>
  <c r="AQ200" i="1"/>
  <c r="AN200" i="1"/>
  <c r="AK200" i="1"/>
  <c r="AQ192" i="1"/>
  <c r="AN192" i="1"/>
  <c r="AK192" i="1"/>
  <c r="AQ184" i="1"/>
  <c r="AN184" i="1"/>
  <c r="AK184" i="1"/>
  <c r="AQ176" i="1"/>
  <c r="AN176" i="1"/>
  <c r="AK176" i="1"/>
  <c r="AQ168" i="1"/>
  <c r="AN168" i="1"/>
  <c r="AK168" i="1"/>
  <c r="AQ160" i="1"/>
  <c r="AN160" i="1"/>
  <c r="AK160" i="1"/>
  <c r="AQ152" i="1"/>
  <c r="AN152" i="1"/>
  <c r="AK152" i="1"/>
  <c r="AQ144" i="1"/>
  <c r="AN144" i="1"/>
  <c r="AK144" i="1"/>
  <c r="AQ136" i="1"/>
  <c r="AN136" i="1"/>
  <c r="AK136" i="1"/>
  <c r="AQ128" i="1"/>
  <c r="AN128" i="1"/>
  <c r="AK128" i="1"/>
  <c r="AQ120" i="1"/>
  <c r="AN120" i="1"/>
  <c r="AK120" i="1"/>
  <c r="AQ112" i="1"/>
  <c r="AN112" i="1"/>
  <c r="AK112" i="1"/>
  <c r="AQ104" i="1"/>
  <c r="AN104" i="1"/>
  <c r="AK104" i="1"/>
  <c r="AQ96" i="1"/>
  <c r="AN96" i="1"/>
  <c r="AK96" i="1"/>
  <c r="AQ88" i="1"/>
  <c r="AN88" i="1"/>
  <c r="AK88" i="1"/>
  <c r="AQ80" i="1"/>
  <c r="AN80" i="1"/>
  <c r="AK80" i="1"/>
  <c r="AQ72" i="1"/>
  <c r="AN72" i="1"/>
  <c r="AK72" i="1"/>
  <c r="AQ64" i="1"/>
  <c r="AN64" i="1"/>
  <c r="AK64" i="1"/>
  <c r="AQ56" i="1"/>
  <c r="AN56" i="1"/>
  <c r="AK56" i="1"/>
  <c r="AQ48" i="1"/>
  <c r="AN48" i="1"/>
  <c r="AK48" i="1"/>
  <c r="AQ40" i="1"/>
  <c r="AN40" i="1"/>
  <c r="AK40" i="1"/>
  <c r="AQ32" i="1"/>
  <c r="AN32" i="1"/>
  <c r="AK32" i="1"/>
  <c r="AQ24" i="1"/>
  <c r="AN24" i="1"/>
  <c r="AK24" i="1"/>
  <c r="AQ16" i="1"/>
  <c r="AN16" i="1"/>
  <c r="AQ8" i="1"/>
  <c r="AN8" i="1"/>
  <c r="Y1529" i="1"/>
  <c r="AK6505" i="1"/>
  <c r="AK6497" i="1"/>
  <c r="AK6489" i="1"/>
  <c r="AK6481" i="1"/>
  <c r="AK6473" i="1"/>
  <c r="AK6465" i="1"/>
  <c r="AK6457" i="1"/>
  <c r="AK6449" i="1"/>
  <c r="AK6441" i="1"/>
  <c r="AK6433" i="1"/>
  <c r="AK6425" i="1"/>
  <c r="AK6417" i="1"/>
  <c r="AK6409" i="1"/>
  <c r="AK6401" i="1"/>
  <c r="AK6393" i="1"/>
  <c r="AK6385" i="1"/>
  <c r="AK6377" i="1"/>
  <c r="AK6369" i="1"/>
  <c r="AK6361" i="1"/>
  <c r="AK6353" i="1"/>
  <c r="AK6345" i="1"/>
  <c r="AK6337" i="1"/>
  <c r="AK6329" i="1"/>
  <c r="AK6321" i="1"/>
  <c r="AK6313" i="1"/>
  <c r="AK6305" i="1"/>
  <c r="AK6297" i="1"/>
  <c r="AK6289" i="1"/>
  <c r="AK6281" i="1"/>
  <c r="AK6273" i="1"/>
  <c r="AK6265" i="1"/>
  <c r="AK6233" i="1"/>
  <c r="AK6210" i="1"/>
  <c r="AK6201" i="1"/>
  <c r="AK6169" i="1"/>
  <c r="AK6137" i="1"/>
  <c r="AK6105" i="1"/>
  <c r="AK6082" i="1"/>
  <c r="AK6073" i="1"/>
  <c r="AK6041" i="1"/>
  <c r="AK6009" i="1"/>
  <c r="AK5977" i="1"/>
  <c r="AK5945" i="1"/>
  <c r="AK5922" i="1"/>
  <c r="AK5913" i="1"/>
  <c r="AK5881" i="1"/>
  <c r="AK5858" i="1"/>
  <c r="AK5849" i="1"/>
  <c r="AK5696" i="1"/>
  <c r="AK3593" i="1"/>
  <c r="AK3520" i="1"/>
  <c r="AQ6498" i="1"/>
  <c r="AN6498" i="1"/>
  <c r="AQ6442" i="1"/>
  <c r="AN6442" i="1"/>
  <c r="AQ6394" i="1"/>
  <c r="AN6394" i="1"/>
  <c r="AQ6338" i="1"/>
  <c r="AN6338" i="1"/>
  <c r="AQ6282" i="1"/>
  <c r="AN6282" i="1"/>
  <c r="AQ6218" i="1"/>
  <c r="AN6218" i="1"/>
  <c r="AQ6162" i="1"/>
  <c r="AN6162" i="1"/>
  <c r="AQ6106" i="1"/>
  <c r="AN6106" i="1"/>
  <c r="AQ6050" i="1"/>
  <c r="AN6050" i="1"/>
  <c r="Y6002" i="1"/>
  <c r="AQ6002" i="1"/>
  <c r="AN6002" i="1"/>
  <c r="Y5946" i="1"/>
  <c r="AQ5946" i="1"/>
  <c r="AN5946" i="1"/>
  <c r="AQ5890" i="1"/>
  <c r="AN5890" i="1"/>
  <c r="AQ5834" i="1"/>
  <c r="AN5834" i="1"/>
  <c r="AK5834" i="1"/>
  <c r="Y5778" i="1"/>
  <c r="AQ5778" i="1"/>
  <c r="AN5778" i="1"/>
  <c r="AK5778" i="1"/>
  <c r="Y5722" i="1"/>
  <c r="AQ5722" i="1"/>
  <c r="AN5722" i="1"/>
  <c r="AK5722" i="1"/>
  <c r="AQ5666" i="1"/>
  <c r="AN5666" i="1"/>
  <c r="AK5666" i="1"/>
  <c r="AQ5610" i="1"/>
  <c r="AN5610" i="1"/>
  <c r="AK5610" i="1"/>
  <c r="AQ5546" i="1"/>
  <c r="AN5546" i="1"/>
  <c r="AK5546" i="1"/>
  <c r="Y5498" i="1"/>
  <c r="AQ5498" i="1"/>
  <c r="AN5498" i="1"/>
  <c r="AK5498" i="1"/>
  <c r="AQ5442" i="1"/>
  <c r="AN5442" i="1"/>
  <c r="AK5442" i="1"/>
  <c r="AQ5378" i="1"/>
  <c r="AN5378" i="1"/>
  <c r="AK5378" i="1"/>
  <c r="AQ5330" i="1"/>
  <c r="AN5330" i="1"/>
  <c r="AK5330" i="1"/>
  <c r="AQ5274" i="1"/>
  <c r="AN5274" i="1"/>
  <c r="AK5274" i="1"/>
  <c r="AQ5210" i="1"/>
  <c r="AN5210" i="1"/>
  <c r="AK5210" i="1"/>
  <c r="AQ5146" i="1"/>
  <c r="AN5146" i="1"/>
  <c r="AK5146" i="1"/>
  <c r="AQ5098" i="1"/>
  <c r="AN5098" i="1"/>
  <c r="AK5098" i="1"/>
  <c r="AQ5042" i="1"/>
  <c r="AN5042" i="1"/>
  <c r="AK5042" i="1"/>
  <c r="AQ4986" i="1"/>
  <c r="AN4986" i="1"/>
  <c r="AK4986" i="1"/>
  <c r="AQ4930" i="1"/>
  <c r="AN4930" i="1"/>
  <c r="AK4930" i="1"/>
  <c r="AQ4882" i="1"/>
  <c r="AN4882" i="1"/>
  <c r="AK4882" i="1"/>
  <c r="AQ4826" i="1"/>
  <c r="AN4826" i="1"/>
  <c r="AK4826" i="1"/>
  <c r="Y4770" i="1"/>
  <c r="AQ4770" i="1"/>
  <c r="AN4770" i="1"/>
  <c r="AK4770" i="1"/>
  <c r="AQ4714" i="1"/>
  <c r="AN4714" i="1"/>
  <c r="AK4714" i="1"/>
  <c r="AQ4658" i="1"/>
  <c r="AN4658" i="1"/>
  <c r="AK4658" i="1"/>
  <c r="AQ4602" i="1"/>
  <c r="AN4602" i="1"/>
  <c r="AK4602" i="1"/>
  <c r="Y4554" i="1"/>
  <c r="AQ4554" i="1"/>
  <c r="AN4554" i="1"/>
  <c r="AK4554" i="1"/>
  <c r="AQ4498" i="1"/>
  <c r="AN4498" i="1"/>
  <c r="AK4498" i="1"/>
  <c r="AQ4442" i="1"/>
  <c r="AN4442" i="1"/>
  <c r="AK4442" i="1"/>
  <c r="AQ4386" i="1"/>
  <c r="AN4386" i="1"/>
  <c r="AK4386" i="1"/>
  <c r="AQ4330" i="1"/>
  <c r="AN4330" i="1"/>
  <c r="AK4330" i="1"/>
  <c r="AQ4274" i="1"/>
  <c r="AN4274" i="1"/>
  <c r="AK4274" i="1"/>
  <c r="AQ4218" i="1"/>
  <c r="AN4218" i="1"/>
  <c r="AK4218" i="1"/>
  <c r="AQ4162" i="1"/>
  <c r="AN4162" i="1"/>
  <c r="AK4162" i="1"/>
  <c r="AQ4106" i="1"/>
  <c r="AN4106" i="1"/>
  <c r="AK4106" i="1"/>
  <c r="AQ4050" i="1"/>
  <c r="AN4050" i="1"/>
  <c r="AK4050" i="1"/>
  <c r="AQ3994" i="1"/>
  <c r="AN3994" i="1"/>
  <c r="AK3994" i="1"/>
  <c r="AQ3938" i="1"/>
  <c r="AN3938" i="1"/>
  <c r="AK3938" i="1"/>
  <c r="AQ3890" i="1"/>
  <c r="AN3890" i="1"/>
  <c r="AK3890" i="1"/>
  <c r="AQ3842" i="1"/>
  <c r="AN3842" i="1"/>
  <c r="AK3842" i="1"/>
  <c r="AQ3786" i="1"/>
  <c r="AN3786" i="1"/>
  <c r="AK3786" i="1"/>
  <c r="AQ3730" i="1"/>
  <c r="AN3730" i="1"/>
  <c r="AK3730" i="1"/>
  <c r="AQ3666" i="1"/>
  <c r="AN3666" i="1"/>
  <c r="AK3666" i="1"/>
  <c r="AQ3610" i="1"/>
  <c r="AN3610" i="1"/>
  <c r="AK3610" i="1"/>
  <c r="AQ3554" i="1"/>
  <c r="AN3554" i="1"/>
  <c r="AK3554" i="1"/>
  <c r="AQ3506" i="1"/>
  <c r="AN3506" i="1"/>
  <c r="AK3506" i="1"/>
  <c r="AQ3442" i="1"/>
  <c r="AN3442" i="1"/>
  <c r="AK3442" i="1"/>
  <c r="AQ3394" i="1"/>
  <c r="AN3394" i="1"/>
  <c r="AK3394" i="1"/>
  <c r="AQ3338" i="1"/>
  <c r="AN3338" i="1"/>
  <c r="AK3338" i="1"/>
  <c r="AQ3282" i="1"/>
  <c r="AN3282" i="1"/>
  <c r="AK3282" i="1"/>
  <c r="AQ3226" i="1"/>
  <c r="AN3226" i="1"/>
  <c r="AK3226" i="1"/>
  <c r="AQ3178" i="1"/>
  <c r="AN3178" i="1"/>
  <c r="AK3178" i="1"/>
  <c r="AQ3106" i="1"/>
  <c r="AN3106" i="1"/>
  <c r="AK3106" i="1"/>
  <c r="AQ3066" i="1"/>
  <c r="AN3066" i="1"/>
  <c r="AK3066" i="1"/>
  <c r="AQ3010" i="1"/>
  <c r="AN3010" i="1"/>
  <c r="AK3010" i="1"/>
  <c r="AQ2946" i="1"/>
  <c r="AN2946" i="1"/>
  <c r="AK2946" i="1"/>
  <c r="AQ2890" i="1"/>
  <c r="AN2890" i="1"/>
  <c r="AK2890" i="1"/>
  <c r="AQ2834" i="1"/>
  <c r="AN2834" i="1"/>
  <c r="AK2834" i="1"/>
  <c r="AQ2778" i="1"/>
  <c r="AN2778" i="1"/>
  <c r="AK2778" i="1"/>
  <c r="AQ2722" i="1"/>
  <c r="AN2722" i="1"/>
  <c r="AK2722" i="1"/>
  <c r="AQ2666" i="1"/>
  <c r="AN2666" i="1"/>
  <c r="AK2666" i="1"/>
  <c r="AQ2610" i="1"/>
  <c r="AN2610" i="1"/>
  <c r="AK2610" i="1"/>
  <c r="AQ2562" i="1"/>
  <c r="AN2562" i="1"/>
  <c r="AK2562" i="1"/>
  <c r="AQ2498" i="1"/>
  <c r="AN2498" i="1"/>
  <c r="AK2498" i="1"/>
  <c r="AQ2442" i="1"/>
  <c r="AN2442" i="1"/>
  <c r="AK2442" i="1"/>
  <c r="AQ2386" i="1"/>
  <c r="AN2386" i="1"/>
  <c r="AK2386" i="1"/>
  <c r="AQ2330" i="1"/>
  <c r="AN2330" i="1"/>
  <c r="AK2330" i="1"/>
  <c r="AQ2274" i="1"/>
  <c r="AN2274" i="1"/>
  <c r="AK2274" i="1"/>
  <c r="AQ2226" i="1"/>
  <c r="AN2226" i="1"/>
  <c r="AK2226" i="1"/>
  <c r="AQ2170" i="1"/>
  <c r="AN2170" i="1"/>
  <c r="AK2170" i="1"/>
  <c r="AQ2122" i="1"/>
  <c r="AN2122" i="1"/>
  <c r="AK2122" i="1"/>
  <c r="AQ2066" i="1"/>
  <c r="AN2066" i="1"/>
  <c r="AK2066" i="1"/>
  <c r="AQ2010" i="1"/>
  <c r="AN2010" i="1"/>
  <c r="AK2010" i="1"/>
  <c r="AQ1962" i="1"/>
  <c r="AN1962" i="1"/>
  <c r="AK1962" i="1"/>
  <c r="AQ1906" i="1"/>
  <c r="AN1906" i="1"/>
  <c r="AK1906" i="1"/>
  <c r="AQ1834" i="1"/>
  <c r="AN1834" i="1"/>
  <c r="AK1834" i="1"/>
  <c r="AQ1778" i="1"/>
  <c r="AN1778" i="1"/>
  <c r="AK1778" i="1"/>
  <c r="AQ1730" i="1"/>
  <c r="AN1730" i="1"/>
  <c r="AK1730" i="1"/>
  <c r="AQ1666" i="1"/>
  <c r="AN1666" i="1"/>
  <c r="AK1666" i="1"/>
  <c r="AQ1610" i="1"/>
  <c r="AN1610" i="1"/>
  <c r="AK1610" i="1"/>
  <c r="AQ1562" i="1"/>
  <c r="AN1562" i="1"/>
  <c r="AK1562" i="1"/>
  <c r="AQ1506" i="1"/>
  <c r="AN1506" i="1"/>
  <c r="AK1506" i="1"/>
  <c r="AQ1450" i="1"/>
  <c r="AN1450" i="1"/>
  <c r="AK1450" i="1"/>
  <c r="AQ1394" i="1"/>
  <c r="AN1394" i="1"/>
  <c r="AK1394" i="1"/>
  <c r="AQ1346" i="1"/>
  <c r="AN1346" i="1"/>
  <c r="AK1346" i="1"/>
  <c r="AQ1290" i="1"/>
  <c r="AN1290" i="1"/>
  <c r="AK1290" i="1"/>
  <c r="AQ1234" i="1"/>
  <c r="AN1234" i="1"/>
  <c r="AK1234" i="1"/>
  <c r="AQ1178" i="1"/>
  <c r="AN1178" i="1"/>
  <c r="AK1178" i="1"/>
  <c r="AQ1122" i="1"/>
  <c r="AN1122" i="1"/>
  <c r="AK1122" i="1"/>
  <c r="AQ1066" i="1"/>
  <c r="AN1066" i="1"/>
  <c r="AK1066" i="1"/>
  <c r="AQ1010" i="1"/>
  <c r="AN1010" i="1"/>
  <c r="AK1010" i="1"/>
  <c r="AQ954" i="1"/>
  <c r="AN954" i="1"/>
  <c r="AK954" i="1"/>
  <c r="AQ906" i="1"/>
  <c r="AN906" i="1"/>
  <c r="AK906" i="1"/>
  <c r="AQ850" i="1"/>
  <c r="AN850" i="1"/>
  <c r="AK850" i="1"/>
  <c r="AQ794" i="1"/>
  <c r="AN794" i="1"/>
  <c r="AK794" i="1"/>
  <c r="AQ738" i="1"/>
  <c r="AN738" i="1"/>
  <c r="AK738" i="1"/>
  <c r="AQ682" i="1"/>
  <c r="AN682" i="1"/>
  <c r="AK682" i="1"/>
  <c r="AQ626" i="1"/>
  <c r="AN626" i="1"/>
  <c r="AK626" i="1"/>
  <c r="AQ570" i="1"/>
  <c r="AN570" i="1"/>
  <c r="AK570" i="1"/>
  <c r="AQ514" i="1"/>
  <c r="AN514" i="1"/>
  <c r="AK514" i="1"/>
  <c r="AQ458" i="1"/>
  <c r="AN458" i="1"/>
  <c r="AK458" i="1"/>
  <c r="AQ402" i="1"/>
  <c r="AN402" i="1"/>
  <c r="AK402" i="1"/>
  <c r="AQ362" i="1"/>
  <c r="AN362" i="1"/>
  <c r="AK362" i="1"/>
  <c r="AQ306" i="1"/>
  <c r="AN306" i="1"/>
  <c r="AK306" i="1"/>
  <c r="AQ258" i="1"/>
  <c r="AN258" i="1"/>
  <c r="AK258" i="1"/>
  <c r="AQ186" i="1"/>
  <c r="AN186" i="1"/>
  <c r="AK186" i="1"/>
  <c r="AQ138" i="1"/>
  <c r="AN138" i="1"/>
  <c r="AK138" i="1"/>
  <c r="AQ90" i="1"/>
  <c r="AN90" i="1"/>
  <c r="AK90" i="1"/>
  <c r="AQ34" i="1"/>
  <c r="AN34" i="1"/>
  <c r="AK34" i="1"/>
  <c r="AK6418" i="1"/>
  <c r="AK6106" i="1"/>
  <c r="AK6042" i="1"/>
  <c r="AQ6511" i="1"/>
  <c r="AN6511" i="1"/>
  <c r="AQ6503" i="1"/>
  <c r="AN6503" i="1"/>
  <c r="AQ6495" i="1"/>
  <c r="AN6495" i="1"/>
  <c r="AQ6487" i="1"/>
  <c r="AN6487" i="1"/>
  <c r="AQ6479" i="1"/>
  <c r="AN6479" i="1"/>
  <c r="AQ6471" i="1"/>
  <c r="AN6471" i="1"/>
  <c r="AQ6463" i="1"/>
  <c r="AN6463" i="1"/>
  <c r="AQ6455" i="1"/>
  <c r="AN6455" i="1"/>
  <c r="AQ6447" i="1"/>
  <c r="AN6447" i="1"/>
  <c r="AQ6439" i="1"/>
  <c r="AN6439" i="1"/>
  <c r="AQ6431" i="1"/>
  <c r="AN6431" i="1"/>
  <c r="AQ6423" i="1"/>
  <c r="AN6423" i="1"/>
  <c r="AQ6415" i="1"/>
  <c r="AN6415" i="1"/>
  <c r="AQ6407" i="1"/>
  <c r="AN6407" i="1"/>
  <c r="AQ6399" i="1"/>
  <c r="AN6399" i="1"/>
  <c r="AQ6391" i="1"/>
  <c r="AN6391" i="1"/>
  <c r="AQ6383" i="1"/>
  <c r="AN6383" i="1"/>
  <c r="AQ6375" i="1"/>
  <c r="AN6375" i="1"/>
  <c r="AQ6367" i="1"/>
  <c r="AN6367" i="1"/>
  <c r="AQ6359" i="1"/>
  <c r="AN6359" i="1"/>
  <c r="AQ6351" i="1"/>
  <c r="AN6351" i="1"/>
  <c r="AQ6343" i="1"/>
  <c r="AN6343" i="1"/>
  <c r="AQ6335" i="1"/>
  <c r="AN6335" i="1"/>
  <c r="AQ6327" i="1"/>
  <c r="AN6327" i="1"/>
  <c r="AQ6319" i="1"/>
  <c r="AN6319" i="1"/>
  <c r="AQ6311" i="1"/>
  <c r="AN6311" i="1"/>
  <c r="AQ6303" i="1"/>
  <c r="AN6303" i="1"/>
  <c r="AQ6295" i="1"/>
  <c r="AN6295" i="1"/>
  <c r="AQ6287" i="1"/>
  <c r="AN6287" i="1"/>
  <c r="AQ6279" i="1"/>
  <c r="AN6279" i="1"/>
  <c r="AQ6271" i="1"/>
  <c r="AN6271" i="1"/>
  <c r="AQ6263" i="1"/>
  <c r="AN6263" i="1"/>
  <c r="AQ6255" i="1"/>
  <c r="AN6255" i="1"/>
  <c r="AQ6247" i="1"/>
  <c r="AN6247" i="1"/>
  <c r="AQ6239" i="1"/>
  <c r="AN6239" i="1"/>
  <c r="AQ6231" i="1"/>
  <c r="AN6231" i="1"/>
  <c r="AQ6223" i="1"/>
  <c r="AN6223" i="1"/>
  <c r="AQ6215" i="1"/>
  <c r="AN6215" i="1"/>
  <c r="AQ6207" i="1"/>
  <c r="AN6207" i="1"/>
  <c r="AQ6199" i="1"/>
  <c r="AN6199" i="1"/>
  <c r="AQ6191" i="1"/>
  <c r="AN6191" i="1"/>
  <c r="AQ6183" i="1"/>
  <c r="AN6183" i="1"/>
  <c r="AQ6175" i="1"/>
  <c r="AN6175" i="1"/>
  <c r="AQ6167" i="1"/>
  <c r="AN6167" i="1"/>
  <c r="AQ6159" i="1"/>
  <c r="AN6159" i="1"/>
  <c r="AQ6151" i="1"/>
  <c r="AN6151" i="1"/>
  <c r="AQ6143" i="1"/>
  <c r="AN6143" i="1"/>
  <c r="AQ6135" i="1"/>
  <c r="AN6135" i="1"/>
  <c r="AQ6127" i="1"/>
  <c r="AN6127" i="1"/>
  <c r="AQ6119" i="1"/>
  <c r="AN6119" i="1"/>
  <c r="AQ6111" i="1"/>
  <c r="AN6111" i="1"/>
  <c r="AQ6103" i="1"/>
  <c r="AN6103" i="1"/>
  <c r="AQ6095" i="1"/>
  <c r="AN6095" i="1"/>
  <c r="AQ6087" i="1"/>
  <c r="AN6087" i="1"/>
  <c r="AQ6079" i="1"/>
  <c r="AN6079" i="1"/>
  <c r="AQ6071" i="1"/>
  <c r="AN6071" i="1"/>
  <c r="AQ6063" i="1"/>
  <c r="AN6063" i="1"/>
  <c r="AQ6055" i="1"/>
  <c r="AN6055" i="1"/>
  <c r="AQ6047" i="1"/>
  <c r="AN6047" i="1"/>
  <c r="AQ6039" i="1"/>
  <c r="AN6039" i="1"/>
  <c r="AQ6031" i="1"/>
  <c r="AN6031" i="1"/>
  <c r="AQ6023" i="1"/>
  <c r="AN6023" i="1"/>
  <c r="AQ6015" i="1"/>
  <c r="AN6015" i="1"/>
  <c r="AQ6007" i="1"/>
  <c r="AN6007" i="1"/>
  <c r="AQ5999" i="1"/>
  <c r="AN5999" i="1"/>
  <c r="AQ5991" i="1"/>
  <c r="AN5991" i="1"/>
  <c r="AQ5983" i="1"/>
  <c r="AN5983" i="1"/>
  <c r="AQ5975" i="1"/>
  <c r="AN5975" i="1"/>
  <c r="AQ5967" i="1"/>
  <c r="AN5967" i="1"/>
  <c r="AQ5959" i="1"/>
  <c r="AN5959" i="1"/>
  <c r="AQ5951" i="1"/>
  <c r="AN5951" i="1"/>
  <c r="AQ5943" i="1"/>
  <c r="AN5943" i="1"/>
  <c r="AQ5935" i="1"/>
  <c r="AN5935" i="1"/>
  <c r="AQ5927" i="1"/>
  <c r="AN5927" i="1"/>
  <c r="AQ5919" i="1"/>
  <c r="AN5919" i="1"/>
  <c r="AQ5911" i="1"/>
  <c r="AN5911" i="1"/>
  <c r="AQ5903" i="1"/>
  <c r="AN5903" i="1"/>
  <c r="AQ5895" i="1"/>
  <c r="AN5895" i="1"/>
  <c r="AQ5887" i="1"/>
  <c r="AN5887" i="1"/>
  <c r="AQ5879" i="1"/>
  <c r="AN5879" i="1"/>
  <c r="AQ5871" i="1"/>
  <c r="AN5871" i="1"/>
  <c r="AQ5863" i="1"/>
  <c r="AN5863" i="1"/>
  <c r="AQ5855" i="1"/>
  <c r="AN5855" i="1"/>
  <c r="AQ5847" i="1"/>
  <c r="AN5847" i="1"/>
  <c r="AQ5839" i="1"/>
  <c r="AN5839" i="1"/>
  <c r="AQ5831" i="1"/>
  <c r="AN5831" i="1"/>
  <c r="AQ5823" i="1"/>
  <c r="AN5823" i="1"/>
  <c r="AQ5815" i="1"/>
  <c r="AN5815" i="1"/>
  <c r="AQ5807" i="1"/>
  <c r="AN5807" i="1"/>
  <c r="AQ5799" i="1"/>
  <c r="AN5799" i="1"/>
  <c r="AQ5791" i="1"/>
  <c r="AN5791" i="1"/>
  <c r="AQ5783" i="1"/>
  <c r="AN5783" i="1"/>
  <c r="AQ5775" i="1"/>
  <c r="AN5775" i="1"/>
  <c r="AQ5767" i="1"/>
  <c r="AN5767" i="1"/>
  <c r="AQ5759" i="1"/>
  <c r="AN5759" i="1"/>
  <c r="AQ5751" i="1"/>
  <c r="AN5751" i="1"/>
  <c r="AQ5743" i="1"/>
  <c r="AN5743" i="1"/>
  <c r="AQ5735" i="1"/>
  <c r="AN5735" i="1"/>
  <c r="AQ5727" i="1"/>
  <c r="AN5727" i="1"/>
  <c r="AQ5719" i="1"/>
  <c r="AN5719" i="1"/>
  <c r="AQ5711" i="1"/>
  <c r="AN5711" i="1"/>
  <c r="AQ5703" i="1"/>
  <c r="AN5703" i="1"/>
  <c r="AQ5695" i="1"/>
  <c r="AN5695" i="1"/>
  <c r="AQ5687" i="1"/>
  <c r="AN5687" i="1"/>
  <c r="AQ5679" i="1"/>
  <c r="AN5679" i="1"/>
  <c r="AK5679" i="1"/>
  <c r="AQ5671" i="1"/>
  <c r="AN5671" i="1"/>
  <c r="AK5671" i="1"/>
  <c r="AQ5663" i="1"/>
  <c r="AN5663" i="1"/>
  <c r="AK5663" i="1"/>
  <c r="AQ5655" i="1"/>
  <c r="AN5655" i="1"/>
  <c r="AK5655" i="1"/>
  <c r="AQ5647" i="1"/>
  <c r="AN5647" i="1"/>
  <c r="AK5647" i="1"/>
  <c r="AQ5639" i="1"/>
  <c r="AN5639" i="1"/>
  <c r="AK5639" i="1"/>
  <c r="AQ5631" i="1"/>
  <c r="AN5631" i="1"/>
  <c r="AK5631" i="1"/>
  <c r="AQ5623" i="1"/>
  <c r="AN5623" i="1"/>
  <c r="AK5623" i="1"/>
  <c r="AQ5615" i="1"/>
  <c r="AN5615" i="1"/>
  <c r="AK5615" i="1"/>
  <c r="AQ5607" i="1"/>
  <c r="AN5607" i="1"/>
  <c r="AK5607" i="1"/>
  <c r="AQ5599" i="1"/>
  <c r="AN5599" i="1"/>
  <c r="AK5599" i="1"/>
  <c r="AQ5591" i="1"/>
  <c r="AN5591" i="1"/>
  <c r="AK5591" i="1"/>
  <c r="AQ5583" i="1"/>
  <c r="AN5583" i="1"/>
  <c r="AK5583" i="1"/>
  <c r="AQ5575" i="1"/>
  <c r="AN5575" i="1"/>
  <c r="AK5575" i="1"/>
  <c r="AQ5567" i="1"/>
  <c r="AN5567" i="1"/>
  <c r="AK5567" i="1"/>
  <c r="AQ5559" i="1"/>
  <c r="AN5559" i="1"/>
  <c r="AK5559" i="1"/>
  <c r="AQ5551" i="1"/>
  <c r="AN5551" i="1"/>
  <c r="AK5551" i="1"/>
  <c r="AQ5543" i="1"/>
  <c r="AN5543" i="1"/>
  <c r="AK5543" i="1"/>
  <c r="AQ5535" i="1"/>
  <c r="AN5535" i="1"/>
  <c r="AK5535" i="1"/>
  <c r="AQ5527" i="1"/>
  <c r="AN5527" i="1"/>
  <c r="AK5527" i="1"/>
  <c r="AQ5519" i="1"/>
  <c r="AN5519" i="1"/>
  <c r="AK5519" i="1"/>
  <c r="AQ5511" i="1"/>
  <c r="AN5511" i="1"/>
  <c r="AK5511" i="1"/>
  <c r="AQ5503" i="1"/>
  <c r="AN5503" i="1"/>
  <c r="AK5503" i="1"/>
  <c r="AQ5495" i="1"/>
  <c r="AN5495" i="1"/>
  <c r="AK5495" i="1"/>
  <c r="AQ5487" i="1"/>
  <c r="AN5487" i="1"/>
  <c r="AK5487" i="1"/>
  <c r="AQ5479" i="1"/>
  <c r="AN5479" i="1"/>
  <c r="AK5479" i="1"/>
  <c r="AQ5471" i="1"/>
  <c r="AN5471" i="1"/>
  <c r="AK5471" i="1"/>
  <c r="AQ5463" i="1"/>
  <c r="AN5463" i="1"/>
  <c r="AK5463" i="1"/>
  <c r="AQ5455" i="1"/>
  <c r="AN5455" i="1"/>
  <c r="AK5455" i="1"/>
  <c r="AQ5447" i="1"/>
  <c r="AN5447" i="1"/>
  <c r="AK5447" i="1"/>
  <c r="AQ5439" i="1"/>
  <c r="AN5439" i="1"/>
  <c r="AK5439" i="1"/>
  <c r="AQ5431" i="1"/>
  <c r="AN5431" i="1"/>
  <c r="AK5431" i="1"/>
  <c r="AQ5423" i="1"/>
  <c r="AN5423" i="1"/>
  <c r="AK5423" i="1"/>
  <c r="AQ5415" i="1"/>
  <c r="AN5415" i="1"/>
  <c r="AK5415" i="1"/>
  <c r="AQ5407" i="1"/>
  <c r="AN5407" i="1"/>
  <c r="AK5407" i="1"/>
  <c r="AQ5399" i="1"/>
  <c r="AN5399" i="1"/>
  <c r="AK5399" i="1"/>
  <c r="AQ5391" i="1"/>
  <c r="AN5391" i="1"/>
  <c r="AK5391" i="1"/>
  <c r="AQ5383" i="1"/>
  <c r="AN5383" i="1"/>
  <c r="AK5383" i="1"/>
  <c r="AQ5375" i="1"/>
  <c r="AN5375" i="1"/>
  <c r="AK5375" i="1"/>
  <c r="AQ5367" i="1"/>
  <c r="AN5367" i="1"/>
  <c r="AK5367" i="1"/>
  <c r="AQ5359" i="1"/>
  <c r="AN5359" i="1"/>
  <c r="AK5359" i="1"/>
  <c r="AQ5351" i="1"/>
  <c r="AN5351" i="1"/>
  <c r="AK5351" i="1"/>
  <c r="AQ5343" i="1"/>
  <c r="AN5343" i="1"/>
  <c r="AK5343" i="1"/>
  <c r="AQ5335" i="1"/>
  <c r="AN5335" i="1"/>
  <c r="AK5335" i="1"/>
  <c r="AQ5327" i="1"/>
  <c r="AN5327" i="1"/>
  <c r="AK5327" i="1"/>
  <c r="Y5319" i="1"/>
  <c r="AQ5319" i="1"/>
  <c r="AN5319" i="1"/>
  <c r="AK5319" i="1"/>
  <c r="AQ5311" i="1"/>
  <c r="AN5311" i="1"/>
  <c r="AK5311" i="1"/>
  <c r="Y5303" i="1"/>
  <c r="AQ5303" i="1"/>
  <c r="AN5303" i="1"/>
  <c r="AK5303" i="1"/>
  <c r="AQ5295" i="1"/>
  <c r="AN5295" i="1"/>
  <c r="AK5295" i="1"/>
  <c r="Y5287" i="1"/>
  <c r="AQ5287" i="1"/>
  <c r="AN5287" i="1"/>
  <c r="AK5287" i="1"/>
  <c r="AQ5279" i="1"/>
  <c r="AN5279" i="1"/>
  <c r="AK5279" i="1"/>
  <c r="Y5271" i="1"/>
  <c r="AQ5271" i="1"/>
  <c r="AN5271" i="1"/>
  <c r="AK5271" i="1"/>
  <c r="AQ5263" i="1"/>
  <c r="AN5263" i="1"/>
  <c r="AK5263" i="1"/>
  <c r="Y5255" i="1"/>
  <c r="AQ5255" i="1"/>
  <c r="AN5255" i="1"/>
  <c r="AK5255" i="1"/>
  <c r="AQ5247" i="1"/>
  <c r="AN5247" i="1"/>
  <c r="AK5247" i="1"/>
  <c r="Y5239" i="1"/>
  <c r="AQ5239" i="1"/>
  <c r="AN5239" i="1"/>
  <c r="AK5239" i="1"/>
  <c r="AQ5231" i="1"/>
  <c r="AN5231" i="1"/>
  <c r="AK5231" i="1"/>
  <c r="Y5223" i="1"/>
  <c r="AQ5223" i="1"/>
  <c r="AN5223" i="1"/>
  <c r="AK5223" i="1"/>
  <c r="AQ5215" i="1"/>
  <c r="AN5215" i="1"/>
  <c r="AK5215" i="1"/>
  <c r="Y5207" i="1"/>
  <c r="AQ5207" i="1"/>
  <c r="AN5207" i="1"/>
  <c r="AK5207" i="1"/>
  <c r="AQ5199" i="1"/>
  <c r="AN5199" i="1"/>
  <c r="AK5199" i="1"/>
  <c r="Y5191" i="1"/>
  <c r="AQ5191" i="1"/>
  <c r="AN5191" i="1"/>
  <c r="AK5191" i="1"/>
  <c r="AQ5183" i="1"/>
  <c r="AN5183" i="1"/>
  <c r="AK5183" i="1"/>
  <c r="Y5175" i="1"/>
  <c r="AQ5175" i="1"/>
  <c r="AN5175" i="1"/>
  <c r="AK5175" i="1"/>
  <c r="AQ5167" i="1"/>
  <c r="AN5167" i="1"/>
  <c r="AK5167" i="1"/>
  <c r="Y5159" i="1"/>
  <c r="AQ5159" i="1"/>
  <c r="AN5159" i="1"/>
  <c r="AK5159" i="1"/>
  <c r="AQ5151" i="1"/>
  <c r="AN5151" i="1"/>
  <c r="AK5151" i="1"/>
  <c r="Y5143" i="1"/>
  <c r="AQ5143" i="1"/>
  <c r="AN5143" i="1"/>
  <c r="AK5143" i="1"/>
  <c r="AQ5135" i="1"/>
  <c r="AN5135" i="1"/>
  <c r="AK5135" i="1"/>
  <c r="Y5127" i="1"/>
  <c r="AQ5127" i="1"/>
  <c r="AN5127" i="1"/>
  <c r="AK5127" i="1"/>
  <c r="AQ5119" i="1"/>
  <c r="AN5119" i="1"/>
  <c r="AK5119" i="1"/>
  <c r="Y5111" i="1"/>
  <c r="AQ5111" i="1"/>
  <c r="AN5111" i="1"/>
  <c r="AK5111" i="1"/>
  <c r="AQ5103" i="1"/>
  <c r="AN5103" i="1"/>
  <c r="AK5103" i="1"/>
  <c r="Y5095" i="1"/>
  <c r="AQ5095" i="1"/>
  <c r="AN5095" i="1"/>
  <c r="AK5095" i="1"/>
  <c r="AQ5087" i="1"/>
  <c r="AN5087" i="1"/>
  <c r="AK5087" i="1"/>
  <c r="Y5079" i="1"/>
  <c r="AQ5079" i="1"/>
  <c r="AN5079" i="1"/>
  <c r="AK5079" i="1"/>
  <c r="AQ5071" i="1"/>
  <c r="AN5071" i="1"/>
  <c r="AK5071" i="1"/>
  <c r="Y5063" i="1"/>
  <c r="AQ5063" i="1"/>
  <c r="AN5063" i="1"/>
  <c r="AK5063" i="1"/>
  <c r="AQ5055" i="1"/>
  <c r="AN5055" i="1"/>
  <c r="AK5055" i="1"/>
  <c r="Y5047" i="1"/>
  <c r="AQ5047" i="1"/>
  <c r="AN5047" i="1"/>
  <c r="AK5047" i="1"/>
  <c r="AQ5039" i="1"/>
  <c r="AN5039" i="1"/>
  <c r="AK5039" i="1"/>
  <c r="Y5031" i="1"/>
  <c r="AQ5031" i="1"/>
  <c r="AN5031" i="1"/>
  <c r="AK5031" i="1"/>
  <c r="AQ5023" i="1"/>
  <c r="AN5023" i="1"/>
  <c r="AK5023" i="1"/>
  <c r="Y5015" i="1"/>
  <c r="AQ5015" i="1"/>
  <c r="AN5015" i="1"/>
  <c r="AK5015" i="1"/>
  <c r="AQ5007" i="1"/>
  <c r="AN5007" i="1"/>
  <c r="AK5007" i="1"/>
  <c r="Y4999" i="1"/>
  <c r="AQ4999" i="1"/>
  <c r="AN4999" i="1"/>
  <c r="AK4999" i="1"/>
  <c r="AQ4991" i="1"/>
  <c r="AN4991" i="1"/>
  <c r="AK4991" i="1"/>
  <c r="Y4983" i="1"/>
  <c r="AQ4983" i="1"/>
  <c r="AN4983" i="1"/>
  <c r="AK4983" i="1"/>
  <c r="AQ4975" i="1"/>
  <c r="AN4975" i="1"/>
  <c r="AK4975" i="1"/>
  <c r="Y4967" i="1"/>
  <c r="AQ4967" i="1"/>
  <c r="AN4967" i="1"/>
  <c r="AK4967" i="1"/>
  <c r="AQ4959" i="1"/>
  <c r="AN4959" i="1"/>
  <c r="AK4959" i="1"/>
  <c r="Y4951" i="1"/>
  <c r="AQ4951" i="1"/>
  <c r="AN4951" i="1"/>
  <c r="AK4951" i="1"/>
  <c r="AQ4943" i="1"/>
  <c r="AN4943" i="1"/>
  <c r="AK4943" i="1"/>
  <c r="Y4935" i="1"/>
  <c r="AQ4935" i="1"/>
  <c r="AN4935" i="1"/>
  <c r="AK4935" i="1"/>
  <c r="AQ4927" i="1"/>
  <c r="AN4927" i="1"/>
  <c r="AK4927" i="1"/>
  <c r="AQ4919" i="1"/>
  <c r="AN4919" i="1"/>
  <c r="AK4919" i="1"/>
  <c r="AQ4911" i="1"/>
  <c r="AN4911" i="1"/>
  <c r="AK4911" i="1"/>
  <c r="Y4903" i="1"/>
  <c r="AQ4903" i="1"/>
  <c r="AN4903" i="1"/>
  <c r="AK4903" i="1"/>
  <c r="AQ4895" i="1"/>
  <c r="AN4895" i="1"/>
  <c r="AK4895" i="1"/>
  <c r="Y4887" i="1"/>
  <c r="AQ4887" i="1"/>
  <c r="AN4887" i="1"/>
  <c r="AK4887" i="1"/>
  <c r="AQ4879" i="1"/>
  <c r="AN4879" i="1"/>
  <c r="AK4879" i="1"/>
  <c r="AQ4871" i="1"/>
  <c r="AN4871" i="1"/>
  <c r="AK4871" i="1"/>
  <c r="AQ4863" i="1"/>
  <c r="AN4863" i="1"/>
  <c r="AK4863" i="1"/>
  <c r="AQ4855" i="1"/>
  <c r="AN4855" i="1"/>
  <c r="AK4855" i="1"/>
  <c r="Y4847" i="1"/>
  <c r="AQ4847" i="1"/>
  <c r="AN4847" i="1"/>
  <c r="AK4847" i="1"/>
  <c r="AQ4839" i="1"/>
  <c r="AN4839" i="1"/>
  <c r="AK4839" i="1"/>
  <c r="AQ4831" i="1"/>
  <c r="AN4831" i="1"/>
  <c r="AK4831" i="1"/>
  <c r="AQ4823" i="1"/>
  <c r="AN4823" i="1"/>
  <c r="AK4823" i="1"/>
  <c r="AQ4815" i="1"/>
  <c r="AN4815" i="1"/>
  <c r="AK4815" i="1"/>
  <c r="AQ4807" i="1"/>
  <c r="AN4807" i="1"/>
  <c r="AK4807" i="1"/>
  <c r="AQ4799" i="1"/>
  <c r="AN4799" i="1"/>
  <c r="AK4799" i="1"/>
  <c r="AQ4791" i="1"/>
  <c r="AN4791" i="1"/>
  <c r="AK4791" i="1"/>
  <c r="Y4783" i="1"/>
  <c r="AQ4783" i="1"/>
  <c r="AN4783" i="1"/>
  <c r="AK4783" i="1"/>
  <c r="AQ4775" i="1"/>
  <c r="AN4775" i="1"/>
  <c r="AK4775" i="1"/>
  <c r="AQ4767" i="1"/>
  <c r="AN4767" i="1"/>
  <c r="AK4767" i="1"/>
  <c r="AQ4759" i="1"/>
  <c r="AN4759" i="1"/>
  <c r="AK4759" i="1"/>
  <c r="AQ4751" i="1"/>
  <c r="AN4751" i="1"/>
  <c r="AK4751" i="1"/>
  <c r="AQ4743" i="1"/>
  <c r="AN4743" i="1"/>
  <c r="AK4743" i="1"/>
  <c r="AQ4735" i="1"/>
  <c r="AN4735" i="1"/>
  <c r="AK4735" i="1"/>
  <c r="AQ4727" i="1"/>
  <c r="AN4727" i="1"/>
  <c r="AK4727" i="1"/>
  <c r="Y4719" i="1"/>
  <c r="AQ4719" i="1"/>
  <c r="AN4719" i="1"/>
  <c r="AK4719" i="1"/>
  <c r="AQ4711" i="1"/>
  <c r="AN4711" i="1"/>
  <c r="AK4711" i="1"/>
  <c r="AQ4703" i="1"/>
  <c r="AN4703" i="1"/>
  <c r="AK4703" i="1"/>
  <c r="AQ4695" i="1"/>
  <c r="AN4695" i="1"/>
  <c r="AK4695" i="1"/>
  <c r="AQ4687" i="1"/>
  <c r="AN4687" i="1"/>
  <c r="AK4687" i="1"/>
  <c r="AQ4679" i="1"/>
  <c r="AN4679" i="1"/>
  <c r="AK4679" i="1"/>
  <c r="AQ4671" i="1"/>
  <c r="AN4671" i="1"/>
  <c r="AK4671" i="1"/>
  <c r="AQ4663" i="1"/>
  <c r="AN4663" i="1"/>
  <c r="AK4663" i="1"/>
  <c r="AQ4655" i="1"/>
  <c r="AN4655" i="1"/>
  <c r="AK4655" i="1"/>
  <c r="AQ4647" i="1"/>
  <c r="AN4647" i="1"/>
  <c r="AK4647" i="1"/>
  <c r="AQ4639" i="1"/>
  <c r="AN4639" i="1"/>
  <c r="AK4639" i="1"/>
  <c r="AQ4631" i="1"/>
  <c r="AN4631" i="1"/>
  <c r="AK4631" i="1"/>
  <c r="AQ4623" i="1"/>
  <c r="AN4623" i="1"/>
  <c r="AK4623" i="1"/>
  <c r="AQ4615" i="1"/>
  <c r="AN4615" i="1"/>
  <c r="AK4615" i="1"/>
  <c r="AQ4607" i="1"/>
  <c r="AN4607" i="1"/>
  <c r="AK4607" i="1"/>
  <c r="AQ4599" i="1"/>
  <c r="AN4599" i="1"/>
  <c r="AK4599" i="1"/>
  <c r="AQ4591" i="1"/>
  <c r="AN4591" i="1"/>
  <c r="AK4591" i="1"/>
  <c r="AQ4583" i="1"/>
  <c r="AN4583" i="1"/>
  <c r="AK4583" i="1"/>
  <c r="AQ4575" i="1"/>
  <c r="AN4575" i="1"/>
  <c r="AK4575" i="1"/>
  <c r="AQ4567" i="1"/>
  <c r="AN4567" i="1"/>
  <c r="AK4567" i="1"/>
  <c r="AQ4559" i="1"/>
  <c r="AN4559" i="1"/>
  <c r="AK4559" i="1"/>
  <c r="AQ4551" i="1"/>
  <c r="AN4551" i="1"/>
  <c r="AK4551" i="1"/>
  <c r="AQ4543" i="1"/>
  <c r="AN4543" i="1"/>
  <c r="AK4543" i="1"/>
  <c r="AQ4535" i="1"/>
  <c r="AN4535" i="1"/>
  <c r="AK4535" i="1"/>
  <c r="AQ4527" i="1"/>
  <c r="AN4527" i="1"/>
  <c r="AK4527" i="1"/>
  <c r="AQ4519" i="1"/>
  <c r="AN4519" i="1"/>
  <c r="AK4519" i="1"/>
  <c r="AQ4511" i="1"/>
  <c r="AN4511" i="1"/>
  <c r="AK4511" i="1"/>
  <c r="AQ4503" i="1"/>
  <c r="AN4503" i="1"/>
  <c r="AK4503" i="1"/>
  <c r="AQ4495" i="1"/>
  <c r="AN4495" i="1"/>
  <c r="AK4495" i="1"/>
  <c r="AQ4487" i="1"/>
  <c r="AN4487" i="1"/>
  <c r="AK4487" i="1"/>
  <c r="AQ4479" i="1"/>
  <c r="AN4479" i="1"/>
  <c r="AK4479" i="1"/>
  <c r="AQ4471" i="1"/>
  <c r="AN4471" i="1"/>
  <c r="AK4471" i="1"/>
  <c r="AQ4463" i="1"/>
  <c r="AN4463" i="1"/>
  <c r="AK4463" i="1"/>
  <c r="AQ4455" i="1"/>
  <c r="AN4455" i="1"/>
  <c r="AK4455" i="1"/>
  <c r="AQ4447" i="1"/>
  <c r="AN4447" i="1"/>
  <c r="AK4447" i="1"/>
  <c r="AQ4439" i="1"/>
  <c r="AN4439" i="1"/>
  <c r="AK4439" i="1"/>
  <c r="AQ4431" i="1"/>
  <c r="AN4431" i="1"/>
  <c r="AK4431" i="1"/>
  <c r="AQ4423" i="1"/>
  <c r="AN4423" i="1"/>
  <c r="AK4423" i="1"/>
  <c r="AQ4415" i="1"/>
  <c r="AN4415" i="1"/>
  <c r="AK4415" i="1"/>
  <c r="AQ4407" i="1"/>
  <c r="AN4407" i="1"/>
  <c r="AK4407" i="1"/>
  <c r="AQ4399" i="1"/>
  <c r="AN4399" i="1"/>
  <c r="AK4399" i="1"/>
  <c r="AQ4391" i="1"/>
  <c r="AN4391" i="1"/>
  <c r="AK4391" i="1"/>
  <c r="AQ4383" i="1"/>
  <c r="AN4383" i="1"/>
  <c r="AK4383" i="1"/>
  <c r="AQ4375" i="1"/>
  <c r="AN4375" i="1"/>
  <c r="AK4375" i="1"/>
  <c r="AQ4367" i="1"/>
  <c r="AN4367" i="1"/>
  <c r="AK4367" i="1"/>
  <c r="AQ4359" i="1"/>
  <c r="AN4359" i="1"/>
  <c r="AK4359" i="1"/>
  <c r="AQ4351" i="1"/>
  <c r="AN4351" i="1"/>
  <c r="AK4351" i="1"/>
  <c r="AQ4343" i="1"/>
  <c r="AN4343" i="1"/>
  <c r="AK4343" i="1"/>
  <c r="AQ4335" i="1"/>
  <c r="AN4335" i="1"/>
  <c r="AK4335" i="1"/>
  <c r="AQ4327" i="1"/>
  <c r="AN4327" i="1"/>
  <c r="AK4327" i="1"/>
  <c r="AQ4319" i="1"/>
  <c r="AN4319" i="1"/>
  <c r="AK4319" i="1"/>
  <c r="AQ4311" i="1"/>
  <c r="AN4311" i="1"/>
  <c r="AK4311" i="1"/>
  <c r="AQ4303" i="1"/>
  <c r="AN4303" i="1"/>
  <c r="AK4303" i="1"/>
  <c r="AQ4295" i="1"/>
  <c r="AN4295" i="1"/>
  <c r="AK4295" i="1"/>
  <c r="AQ4287" i="1"/>
  <c r="AN4287" i="1"/>
  <c r="AK4287" i="1"/>
  <c r="AQ4279" i="1"/>
  <c r="AN4279" i="1"/>
  <c r="AK4279" i="1"/>
  <c r="AQ4271" i="1"/>
  <c r="AN4271" i="1"/>
  <c r="AK4271" i="1"/>
  <c r="AQ4263" i="1"/>
  <c r="AN4263" i="1"/>
  <c r="AK4263" i="1"/>
  <c r="AQ4255" i="1"/>
  <c r="AN4255" i="1"/>
  <c r="AK4255" i="1"/>
  <c r="AQ4247" i="1"/>
  <c r="AN4247" i="1"/>
  <c r="AK4247" i="1"/>
  <c r="AQ4239" i="1"/>
  <c r="AN4239" i="1"/>
  <c r="AK4239" i="1"/>
  <c r="AQ4231" i="1"/>
  <c r="AN4231" i="1"/>
  <c r="AK4231" i="1"/>
  <c r="AQ4223" i="1"/>
  <c r="AN4223" i="1"/>
  <c r="AK4223" i="1"/>
  <c r="AQ4215" i="1"/>
  <c r="AN4215" i="1"/>
  <c r="AK4215" i="1"/>
  <c r="AQ4207" i="1"/>
  <c r="AN4207" i="1"/>
  <c r="AK4207" i="1"/>
  <c r="AQ4199" i="1"/>
  <c r="AN4199" i="1"/>
  <c r="AK4199" i="1"/>
  <c r="AQ4191" i="1"/>
  <c r="AN4191" i="1"/>
  <c r="AK4191" i="1"/>
  <c r="AQ4183" i="1"/>
  <c r="AN4183" i="1"/>
  <c r="AK4183" i="1"/>
  <c r="AQ4175" i="1"/>
  <c r="AN4175" i="1"/>
  <c r="AK4175" i="1"/>
  <c r="AQ4167" i="1"/>
  <c r="AN4167" i="1"/>
  <c r="AK4167" i="1"/>
  <c r="AQ4159" i="1"/>
  <c r="AN4159" i="1"/>
  <c r="AK4159" i="1"/>
  <c r="AQ4151" i="1"/>
  <c r="AN4151" i="1"/>
  <c r="AK4151" i="1"/>
  <c r="AQ4143" i="1"/>
  <c r="AN4143" i="1"/>
  <c r="AK4143" i="1"/>
  <c r="AQ4135" i="1"/>
  <c r="AN4135" i="1"/>
  <c r="AK4135" i="1"/>
  <c r="AQ4127" i="1"/>
  <c r="AN4127" i="1"/>
  <c r="AK4127" i="1"/>
  <c r="AQ4119" i="1"/>
  <c r="AN4119" i="1"/>
  <c r="AK4119" i="1"/>
  <c r="AQ4111" i="1"/>
  <c r="AN4111" i="1"/>
  <c r="AK4111" i="1"/>
  <c r="AQ4103" i="1"/>
  <c r="AN4103" i="1"/>
  <c r="AK4103" i="1"/>
  <c r="AQ4095" i="1"/>
  <c r="AN4095" i="1"/>
  <c r="AK4095" i="1"/>
  <c r="AQ4087" i="1"/>
  <c r="AN4087" i="1"/>
  <c r="AK4087" i="1"/>
  <c r="AQ4079" i="1"/>
  <c r="AN4079" i="1"/>
  <c r="AK4079" i="1"/>
  <c r="AQ4071" i="1"/>
  <c r="AN4071" i="1"/>
  <c r="AK4071" i="1"/>
  <c r="AQ4063" i="1"/>
  <c r="AN4063" i="1"/>
  <c r="AK4063" i="1"/>
  <c r="AQ4055" i="1"/>
  <c r="AN4055" i="1"/>
  <c r="AK4055" i="1"/>
  <c r="AQ4047" i="1"/>
  <c r="AN4047" i="1"/>
  <c r="AK4047" i="1"/>
  <c r="AQ4039" i="1"/>
  <c r="AN4039" i="1"/>
  <c r="AK4039" i="1"/>
  <c r="AQ4031" i="1"/>
  <c r="AN4031" i="1"/>
  <c r="AK4031" i="1"/>
  <c r="AQ4023" i="1"/>
  <c r="AN4023" i="1"/>
  <c r="AK4023" i="1"/>
  <c r="AQ4015" i="1"/>
  <c r="AN4015" i="1"/>
  <c r="AK4015" i="1"/>
  <c r="AQ4007" i="1"/>
  <c r="AN4007" i="1"/>
  <c r="AK4007" i="1"/>
  <c r="AQ3999" i="1"/>
  <c r="AN3999" i="1"/>
  <c r="AK3999" i="1"/>
  <c r="AQ3991" i="1"/>
  <c r="AN3991" i="1"/>
  <c r="AK3991" i="1"/>
  <c r="AQ3983" i="1"/>
  <c r="AN3983" i="1"/>
  <c r="AK3983" i="1"/>
  <c r="AQ3975" i="1"/>
  <c r="AN3975" i="1"/>
  <c r="AK3975" i="1"/>
  <c r="AQ3967" i="1"/>
  <c r="AN3967" i="1"/>
  <c r="AK3967" i="1"/>
  <c r="AQ3959" i="1"/>
  <c r="AN3959" i="1"/>
  <c r="AK3959" i="1"/>
  <c r="AQ3951" i="1"/>
  <c r="AN3951" i="1"/>
  <c r="AK3951" i="1"/>
  <c r="AQ3943" i="1"/>
  <c r="AN3943" i="1"/>
  <c r="AK3943" i="1"/>
  <c r="AQ3935" i="1"/>
  <c r="AN3935" i="1"/>
  <c r="AK3935" i="1"/>
  <c r="AQ3927" i="1"/>
  <c r="AN3927" i="1"/>
  <c r="AK3927" i="1"/>
  <c r="AQ3919" i="1"/>
  <c r="AN3919" i="1"/>
  <c r="AK3919" i="1"/>
  <c r="AQ3911" i="1"/>
  <c r="AN3911" i="1"/>
  <c r="AK3911" i="1"/>
  <c r="AQ3903" i="1"/>
  <c r="AN3903" i="1"/>
  <c r="AK3903" i="1"/>
  <c r="AQ3895" i="1"/>
  <c r="AN3895" i="1"/>
  <c r="AK3895" i="1"/>
  <c r="AQ3887" i="1"/>
  <c r="AN3887" i="1"/>
  <c r="AK3887" i="1"/>
  <c r="AQ3879" i="1"/>
  <c r="AN3879" i="1"/>
  <c r="AK3879" i="1"/>
  <c r="AQ3871" i="1"/>
  <c r="AN3871" i="1"/>
  <c r="AK3871" i="1"/>
  <c r="AQ3863" i="1"/>
  <c r="AN3863" i="1"/>
  <c r="AK3863" i="1"/>
  <c r="AQ3855" i="1"/>
  <c r="AN3855" i="1"/>
  <c r="AK3855" i="1"/>
  <c r="AQ3847" i="1"/>
  <c r="AN3847" i="1"/>
  <c r="AK3847" i="1"/>
  <c r="AQ3839" i="1"/>
  <c r="AN3839" i="1"/>
  <c r="AK3839" i="1"/>
  <c r="AQ3831" i="1"/>
  <c r="AN3831" i="1"/>
  <c r="AK3831" i="1"/>
  <c r="AQ3823" i="1"/>
  <c r="AN3823" i="1"/>
  <c r="AK3823" i="1"/>
  <c r="AQ3815" i="1"/>
  <c r="AN3815" i="1"/>
  <c r="AK3815" i="1"/>
  <c r="AQ3807" i="1"/>
  <c r="AN3807" i="1"/>
  <c r="AK3807" i="1"/>
  <c r="AQ3799" i="1"/>
  <c r="AN3799" i="1"/>
  <c r="AK3799" i="1"/>
  <c r="AQ3791" i="1"/>
  <c r="AN3791" i="1"/>
  <c r="AK3791" i="1"/>
  <c r="AQ3783" i="1"/>
  <c r="AN3783" i="1"/>
  <c r="AK3783" i="1"/>
  <c r="AQ3775" i="1"/>
  <c r="AN3775" i="1"/>
  <c r="AK3775" i="1"/>
  <c r="AQ3767" i="1"/>
  <c r="AN3767" i="1"/>
  <c r="AK3767" i="1"/>
  <c r="AQ3759" i="1"/>
  <c r="AN3759" i="1"/>
  <c r="AK3759" i="1"/>
  <c r="AQ3751" i="1"/>
  <c r="AN3751" i="1"/>
  <c r="AK3751" i="1"/>
  <c r="AQ3743" i="1"/>
  <c r="AN3743" i="1"/>
  <c r="AK3743" i="1"/>
  <c r="AQ3735" i="1"/>
  <c r="AN3735" i="1"/>
  <c r="AQ3727" i="1"/>
  <c r="AN3727" i="1"/>
  <c r="AK3727" i="1"/>
  <c r="AQ3719" i="1"/>
  <c r="AN3719" i="1"/>
  <c r="AK3719" i="1"/>
  <c r="AQ3711" i="1"/>
  <c r="AN3711" i="1"/>
  <c r="AK3711" i="1"/>
  <c r="AQ3703" i="1"/>
  <c r="AN3703" i="1"/>
  <c r="AQ3695" i="1"/>
  <c r="AN3695" i="1"/>
  <c r="AK3695" i="1"/>
  <c r="AQ3687" i="1"/>
  <c r="AN3687" i="1"/>
  <c r="AK3687" i="1"/>
  <c r="AQ3679" i="1"/>
  <c r="AN3679" i="1"/>
  <c r="AK3679" i="1"/>
  <c r="AQ3671" i="1"/>
  <c r="AN3671" i="1"/>
  <c r="AQ3663" i="1"/>
  <c r="AN3663" i="1"/>
  <c r="AK3663" i="1"/>
  <c r="AQ3655" i="1"/>
  <c r="AN3655" i="1"/>
  <c r="AK3655" i="1"/>
  <c r="AQ3647" i="1"/>
  <c r="AN3647" i="1"/>
  <c r="AK3647" i="1"/>
  <c r="AQ3639" i="1"/>
  <c r="AN3639" i="1"/>
  <c r="AQ3631" i="1"/>
  <c r="AN3631" i="1"/>
  <c r="AK3631" i="1"/>
  <c r="AQ3623" i="1"/>
  <c r="AN3623" i="1"/>
  <c r="AK3623" i="1"/>
  <c r="AQ3615" i="1"/>
  <c r="AN3615" i="1"/>
  <c r="AK3615" i="1"/>
  <c r="AQ3607" i="1"/>
  <c r="AN3607" i="1"/>
  <c r="AQ3599" i="1"/>
  <c r="AN3599" i="1"/>
  <c r="AK3599" i="1"/>
  <c r="AQ3591" i="1"/>
  <c r="AN3591" i="1"/>
  <c r="AK3591" i="1"/>
  <c r="AQ3583" i="1"/>
  <c r="AN3583" i="1"/>
  <c r="AK3583" i="1"/>
  <c r="AQ3575" i="1"/>
  <c r="AN3575" i="1"/>
  <c r="AQ3567" i="1"/>
  <c r="AN3567" i="1"/>
  <c r="AK3567" i="1"/>
  <c r="AQ3559" i="1"/>
  <c r="AN3559" i="1"/>
  <c r="AK3559" i="1"/>
  <c r="AQ3551" i="1"/>
  <c r="AN3551" i="1"/>
  <c r="AK3551" i="1"/>
  <c r="AQ3543" i="1"/>
  <c r="AN3543" i="1"/>
  <c r="AQ3535" i="1"/>
  <c r="AN3535" i="1"/>
  <c r="AK3535" i="1"/>
  <c r="AQ3527" i="1"/>
  <c r="AN3527" i="1"/>
  <c r="AK3527" i="1"/>
  <c r="AQ3519" i="1"/>
  <c r="AN3519" i="1"/>
  <c r="AK3519" i="1"/>
  <c r="AQ3511" i="1"/>
  <c r="AN3511" i="1"/>
  <c r="AQ3503" i="1"/>
  <c r="AN3503" i="1"/>
  <c r="AK3503" i="1"/>
  <c r="AQ3495" i="1"/>
  <c r="AN3495" i="1"/>
  <c r="AK3495" i="1"/>
  <c r="AQ3487" i="1"/>
  <c r="AN3487" i="1"/>
  <c r="AK3487" i="1"/>
  <c r="AQ3479" i="1"/>
  <c r="AN3479" i="1"/>
  <c r="AQ3471" i="1"/>
  <c r="AN3471" i="1"/>
  <c r="AK3471" i="1"/>
  <c r="AQ3463" i="1"/>
  <c r="AN3463" i="1"/>
  <c r="AK3463" i="1"/>
  <c r="AQ3455" i="1"/>
  <c r="AN3455" i="1"/>
  <c r="AK3455" i="1"/>
  <c r="AQ3447" i="1"/>
  <c r="AN3447" i="1"/>
  <c r="AK3447" i="1"/>
  <c r="AQ3439" i="1"/>
  <c r="AN3439" i="1"/>
  <c r="AK3439" i="1"/>
  <c r="AQ3431" i="1"/>
  <c r="AN3431" i="1"/>
  <c r="AK3431" i="1"/>
  <c r="AQ3423" i="1"/>
  <c r="AN3423" i="1"/>
  <c r="AK3423" i="1"/>
  <c r="AQ3415" i="1"/>
  <c r="AN3415" i="1"/>
  <c r="AK3415" i="1"/>
  <c r="AQ3407" i="1"/>
  <c r="AN3407" i="1"/>
  <c r="AK3407" i="1"/>
  <c r="AQ3399" i="1"/>
  <c r="AN3399" i="1"/>
  <c r="AK3399" i="1"/>
  <c r="AQ3391" i="1"/>
  <c r="AN3391" i="1"/>
  <c r="AK3391" i="1"/>
  <c r="AQ3383" i="1"/>
  <c r="AN3383" i="1"/>
  <c r="AK3383" i="1"/>
  <c r="AQ3375" i="1"/>
  <c r="AN3375" i="1"/>
  <c r="AK3375" i="1"/>
  <c r="AQ3367" i="1"/>
  <c r="AN3367" i="1"/>
  <c r="AK3367" i="1"/>
  <c r="AQ3359" i="1"/>
  <c r="AN3359" i="1"/>
  <c r="AK3359" i="1"/>
  <c r="AQ3351" i="1"/>
  <c r="AN3351" i="1"/>
  <c r="AK3351" i="1"/>
  <c r="AQ3343" i="1"/>
  <c r="AN3343" i="1"/>
  <c r="AK3343" i="1"/>
  <c r="AQ3335" i="1"/>
  <c r="AN3335" i="1"/>
  <c r="AK3335" i="1"/>
  <c r="AQ3327" i="1"/>
  <c r="AN3327" i="1"/>
  <c r="AK3327" i="1"/>
  <c r="AQ3319" i="1"/>
  <c r="AN3319" i="1"/>
  <c r="AK3319" i="1"/>
  <c r="AQ3311" i="1"/>
  <c r="AN3311" i="1"/>
  <c r="AK3311" i="1"/>
  <c r="AQ3303" i="1"/>
  <c r="AN3303" i="1"/>
  <c r="AK3303" i="1"/>
  <c r="AQ3295" i="1"/>
  <c r="AN3295" i="1"/>
  <c r="AK3295" i="1"/>
  <c r="AQ3287" i="1"/>
  <c r="AN3287" i="1"/>
  <c r="AK3287" i="1"/>
  <c r="AQ3279" i="1"/>
  <c r="AN3279" i="1"/>
  <c r="AK3279" i="1"/>
  <c r="AQ3271" i="1"/>
  <c r="AN3271" i="1"/>
  <c r="AK3271" i="1"/>
  <c r="AQ3263" i="1"/>
  <c r="AN3263" i="1"/>
  <c r="AK3263" i="1"/>
  <c r="AQ3255" i="1"/>
  <c r="AN3255" i="1"/>
  <c r="AK3255" i="1"/>
  <c r="AQ3247" i="1"/>
  <c r="AN3247" i="1"/>
  <c r="AK3247" i="1"/>
  <c r="AQ3239" i="1"/>
  <c r="AN3239" i="1"/>
  <c r="AK3239" i="1"/>
  <c r="AQ3231" i="1"/>
  <c r="AN3231" i="1"/>
  <c r="AK3231" i="1"/>
  <c r="AQ3223" i="1"/>
  <c r="AN3223" i="1"/>
  <c r="AK3223" i="1"/>
  <c r="AQ3215" i="1"/>
  <c r="AN3215" i="1"/>
  <c r="AK3215" i="1"/>
  <c r="AQ3207" i="1"/>
  <c r="AN3207" i="1"/>
  <c r="AK3207" i="1"/>
  <c r="AQ3199" i="1"/>
  <c r="AN3199" i="1"/>
  <c r="AK3199" i="1"/>
  <c r="AQ3191" i="1"/>
  <c r="AN3191" i="1"/>
  <c r="AK3191" i="1"/>
  <c r="AQ3183" i="1"/>
  <c r="AN3183" i="1"/>
  <c r="AK3183" i="1"/>
  <c r="AQ3175" i="1"/>
  <c r="AN3175" i="1"/>
  <c r="AK3175" i="1"/>
  <c r="AQ3167" i="1"/>
  <c r="AN3167" i="1"/>
  <c r="AK3167" i="1"/>
  <c r="AQ3159" i="1"/>
  <c r="AN3159" i="1"/>
  <c r="AK3159" i="1"/>
  <c r="AQ3151" i="1"/>
  <c r="AN3151" i="1"/>
  <c r="AK3151" i="1"/>
  <c r="AQ3143" i="1"/>
  <c r="AN3143" i="1"/>
  <c r="AK3143" i="1"/>
  <c r="AQ3135" i="1"/>
  <c r="AN3135" i="1"/>
  <c r="AK3135" i="1"/>
  <c r="AQ3127" i="1"/>
  <c r="AN3127" i="1"/>
  <c r="AK3127" i="1"/>
  <c r="AQ3119" i="1"/>
  <c r="AN3119" i="1"/>
  <c r="AK3119" i="1"/>
  <c r="AQ3111" i="1"/>
  <c r="AN3111" i="1"/>
  <c r="AK3111" i="1"/>
  <c r="AQ3103" i="1"/>
  <c r="AN3103" i="1"/>
  <c r="AK3103" i="1"/>
  <c r="AQ3095" i="1"/>
  <c r="AN3095" i="1"/>
  <c r="AK3095" i="1"/>
  <c r="AQ3087" i="1"/>
  <c r="AN3087" i="1"/>
  <c r="AK3087" i="1"/>
  <c r="AQ3079" i="1"/>
  <c r="AN3079" i="1"/>
  <c r="AK3079" i="1"/>
  <c r="AQ3071" i="1"/>
  <c r="AN3071" i="1"/>
  <c r="AK3071" i="1"/>
  <c r="AQ3063" i="1"/>
  <c r="AN3063" i="1"/>
  <c r="AK3063" i="1"/>
  <c r="AQ3055" i="1"/>
  <c r="AN3055" i="1"/>
  <c r="AK3055" i="1"/>
  <c r="AQ3047" i="1"/>
  <c r="AN3047" i="1"/>
  <c r="AK3047" i="1"/>
  <c r="AQ3039" i="1"/>
  <c r="AN3039" i="1"/>
  <c r="AK3039" i="1"/>
  <c r="AQ3031" i="1"/>
  <c r="AN3031" i="1"/>
  <c r="AK3031" i="1"/>
  <c r="AQ3023" i="1"/>
  <c r="AN3023" i="1"/>
  <c r="AK3023" i="1"/>
  <c r="AQ3015" i="1"/>
  <c r="AN3015" i="1"/>
  <c r="AK3015" i="1"/>
  <c r="AQ3007" i="1"/>
  <c r="AN3007" i="1"/>
  <c r="AK3007" i="1"/>
  <c r="AQ2999" i="1"/>
  <c r="AN2999" i="1"/>
  <c r="AK2999" i="1"/>
  <c r="AQ2991" i="1"/>
  <c r="AN2991" i="1"/>
  <c r="AK2991" i="1"/>
  <c r="AQ2983" i="1"/>
  <c r="AN2983" i="1"/>
  <c r="AK2983" i="1"/>
  <c r="AQ2975" i="1"/>
  <c r="AN2975" i="1"/>
  <c r="AK2975" i="1"/>
  <c r="AQ2967" i="1"/>
  <c r="AN2967" i="1"/>
  <c r="AK2967" i="1"/>
  <c r="AQ2959" i="1"/>
  <c r="AN2959" i="1"/>
  <c r="AK2959" i="1"/>
  <c r="AQ2951" i="1"/>
  <c r="AN2951" i="1"/>
  <c r="AK2951" i="1"/>
  <c r="AQ2943" i="1"/>
  <c r="AN2943" i="1"/>
  <c r="AK2943" i="1"/>
  <c r="AQ2935" i="1"/>
  <c r="AN2935" i="1"/>
  <c r="AK2935" i="1"/>
  <c r="AQ2927" i="1"/>
  <c r="AN2927" i="1"/>
  <c r="AK2927" i="1"/>
  <c r="AQ2919" i="1"/>
  <c r="AN2919" i="1"/>
  <c r="AK2919" i="1"/>
  <c r="AQ2911" i="1"/>
  <c r="AN2911" i="1"/>
  <c r="AK2911" i="1"/>
  <c r="AQ2903" i="1"/>
  <c r="AN2903" i="1"/>
  <c r="AK2903" i="1"/>
  <c r="AQ2895" i="1"/>
  <c r="AN2895" i="1"/>
  <c r="AK2895" i="1"/>
  <c r="AQ2887" i="1"/>
  <c r="AN2887" i="1"/>
  <c r="AK2887" i="1"/>
  <c r="AQ2879" i="1"/>
  <c r="AN2879" i="1"/>
  <c r="AK2879" i="1"/>
  <c r="AQ2871" i="1"/>
  <c r="AN2871" i="1"/>
  <c r="AK2871" i="1"/>
  <c r="AQ2863" i="1"/>
  <c r="AN2863" i="1"/>
  <c r="AK2863" i="1"/>
  <c r="AQ2855" i="1"/>
  <c r="AN2855" i="1"/>
  <c r="AK2855" i="1"/>
  <c r="AQ2847" i="1"/>
  <c r="AN2847" i="1"/>
  <c r="AK2847" i="1"/>
  <c r="AQ2839" i="1"/>
  <c r="AN2839" i="1"/>
  <c r="AK2839" i="1"/>
  <c r="AQ2831" i="1"/>
  <c r="AN2831" i="1"/>
  <c r="AK2831" i="1"/>
  <c r="AQ2823" i="1"/>
  <c r="AN2823" i="1"/>
  <c r="AK2823" i="1"/>
  <c r="AQ2815" i="1"/>
  <c r="AN2815" i="1"/>
  <c r="AK2815" i="1"/>
  <c r="AQ2807" i="1"/>
  <c r="AN2807" i="1"/>
  <c r="AK2807" i="1"/>
  <c r="AQ2799" i="1"/>
  <c r="AN2799" i="1"/>
  <c r="AK2799" i="1"/>
  <c r="AQ2791" i="1"/>
  <c r="AN2791" i="1"/>
  <c r="AK2791" i="1"/>
  <c r="AQ2783" i="1"/>
  <c r="AN2783" i="1"/>
  <c r="AK2783" i="1"/>
  <c r="AQ2775" i="1"/>
  <c r="AN2775" i="1"/>
  <c r="AK2775" i="1"/>
  <c r="AQ2767" i="1"/>
  <c r="AN2767" i="1"/>
  <c r="AK2767" i="1"/>
  <c r="AQ2759" i="1"/>
  <c r="AN2759" i="1"/>
  <c r="AK2759" i="1"/>
  <c r="AQ2751" i="1"/>
  <c r="AN2751" i="1"/>
  <c r="AK2751" i="1"/>
  <c r="AQ2743" i="1"/>
  <c r="AN2743" i="1"/>
  <c r="AK2743" i="1"/>
  <c r="AQ2735" i="1"/>
  <c r="AN2735" i="1"/>
  <c r="AK2735" i="1"/>
  <c r="AQ2727" i="1"/>
  <c r="AN2727" i="1"/>
  <c r="AK2727" i="1"/>
  <c r="AQ2719" i="1"/>
  <c r="AN2719" i="1"/>
  <c r="AK2719" i="1"/>
  <c r="AQ2711" i="1"/>
  <c r="AN2711" i="1"/>
  <c r="AK2711" i="1"/>
  <c r="AQ2703" i="1"/>
  <c r="AN2703" i="1"/>
  <c r="AK2703" i="1"/>
  <c r="AQ2695" i="1"/>
  <c r="AN2695" i="1"/>
  <c r="AK2695" i="1"/>
  <c r="AQ2687" i="1"/>
  <c r="AN2687" i="1"/>
  <c r="AK2687" i="1"/>
  <c r="AQ2679" i="1"/>
  <c r="AN2679" i="1"/>
  <c r="AK2679" i="1"/>
  <c r="AQ2671" i="1"/>
  <c r="AN2671" i="1"/>
  <c r="AK2671" i="1"/>
  <c r="AQ2663" i="1"/>
  <c r="AN2663" i="1"/>
  <c r="AK2663" i="1"/>
  <c r="AQ2655" i="1"/>
  <c r="AN2655" i="1"/>
  <c r="AK2655" i="1"/>
  <c r="AQ2647" i="1"/>
  <c r="AN2647" i="1"/>
  <c r="AK2647" i="1"/>
  <c r="AQ2639" i="1"/>
  <c r="AN2639" i="1"/>
  <c r="AK2639" i="1"/>
  <c r="AQ2631" i="1"/>
  <c r="AN2631" i="1"/>
  <c r="AK2631" i="1"/>
  <c r="AQ2623" i="1"/>
  <c r="AN2623" i="1"/>
  <c r="AK2623" i="1"/>
  <c r="AQ2615" i="1"/>
  <c r="AN2615" i="1"/>
  <c r="AK2615" i="1"/>
  <c r="AQ2607" i="1"/>
  <c r="AN2607" i="1"/>
  <c r="AK2607" i="1"/>
  <c r="AQ2599" i="1"/>
  <c r="AN2599" i="1"/>
  <c r="AK2599" i="1"/>
  <c r="AQ2591" i="1"/>
  <c r="AN2591" i="1"/>
  <c r="AK2591" i="1"/>
  <c r="AQ2583" i="1"/>
  <c r="AN2583" i="1"/>
  <c r="AK2583" i="1"/>
  <c r="AQ2575" i="1"/>
  <c r="AN2575" i="1"/>
  <c r="AK2575" i="1"/>
  <c r="AQ2567" i="1"/>
  <c r="AN2567" i="1"/>
  <c r="AK2567" i="1"/>
  <c r="AQ2559" i="1"/>
  <c r="AN2559" i="1"/>
  <c r="AK2559" i="1"/>
  <c r="AQ2551" i="1"/>
  <c r="AN2551" i="1"/>
  <c r="AK2551" i="1"/>
  <c r="AQ2543" i="1"/>
  <c r="AN2543" i="1"/>
  <c r="AK2543" i="1"/>
  <c r="AQ2535" i="1"/>
  <c r="AN2535" i="1"/>
  <c r="AK2535" i="1"/>
  <c r="AQ2527" i="1"/>
  <c r="AN2527" i="1"/>
  <c r="AK2527" i="1"/>
  <c r="AQ2519" i="1"/>
  <c r="AN2519" i="1"/>
  <c r="AK2519" i="1"/>
  <c r="AQ2511" i="1"/>
  <c r="AN2511" i="1"/>
  <c r="AK2511" i="1"/>
  <c r="AQ2503" i="1"/>
  <c r="AN2503" i="1"/>
  <c r="AK2503" i="1"/>
  <c r="AQ2495" i="1"/>
  <c r="AN2495" i="1"/>
  <c r="AK2495" i="1"/>
  <c r="AQ2487" i="1"/>
  <c r="AN2487" i="1"/>
  <c r="AK2487" i="1"/>
  <c r="AQ2479" i="1"/>
  <c r="AN2479" i="1"/>
  <c r="AK2479" i="1"/>
  <c r="AQ2471" i="1"/>
  <c r="AN2471" i="1"/>
  <c r="AK2471" i="1"/>
  <c r="AQ2463" i="1"/>
  <c r="AN2463" i="1"/>
  <c r="AK2463" i="1"/>
  <c r="AQ2455" i="1"/>
  <c r="AN2455" i="1"/>
  <c r="AK2455" i="1"/>
  <c r="AQ2447" i="1"/>
  <c r="AN2447" i="1"/>
  <c r="AK2447" i="1"/>
  <c r="AQ2439" i="1"/>
  <c r="AN2439" i="1"/>
  <c r="AK2439" i="1"/>
  <c r="AQ2431" i="1"/>
  <c r="AN2431" i="1"/>
  <c r="AK2431" i="1"/>
  <c r="AQ2423" i="1"/>
  <c r="AN2423" i="1"/>
  <c r="AK2423" i="1"/>
  <c r="AQ2415" i="1"/>
  <c r="AN2415" i="1"/>
  <c r="AK2415" i="1"/>
  <c r="AQ2407" i="1"/>
  <c r="AN2407" i="1"/>
  <c r="AK2407" i="1"/>
  <c r="AQ2399" i="1"/>
  <c r="AN2399" i="1"/>
  <c r="AK2399" i="1"/>
  <c r="AQ2391" i="1"/>
  <c r="AN2391" i="1"/>
  <c r="AK2391" i="1"/>
  <c r="AQ2383" i="1"/>
  <c r="AN2383" i="1"/>
  <c r="AK2383" i="1"/>
  <c r="AQ2375" i="1"/>
  <c r="AN2375" i="1"/>
  <c r="AK2375" i="1"/>
  <c r="AQ2367" i="1"/>
  <c r="AN2367" i="1"/>
  <c r="AK2367" i="1"/>
  <c r="AQ2359" i="1"/>
  <c r="AN2359" i="1"/>
  <c r="AK2359" i="1"/>
  <c r="AQ2351" i="1"/>
  <c r="AN2351" i="1"/>
  <c r="AK2351" i="1"/>
  <c r="AQ2343" i="1"/>
  <c r="AN2343" i="1"/>
  <c r="AK2343" i="1"/>
  <c r="AQ2335" i="1"/>
  <c r="AN2335" i="1"/>
  <c r="AK2335" i="1"/>
  <c r="AQ2327" i="1"/>
  <c r="AN2327" i="1"/>
  <c r="AK2327" i="1"/>
  <c r="AQ2319" i="1"/>
  <c r="AN2319" i="1"/>
  <c r="AK2319" i="1"/>
  <c r="AQ2311" i="1"/>
  <c r="AN2311" i="1"/>
  <c r="AK2311" i="1"/>
  <c r="AQ2303" i="1"/>
  <c r="AN2303" i="1"/>
  <c r="AK2303" i="1"/>
  <c r="AQ2295" i="1"/>
  <c r="AN2295" i="1"/>
  <c r="AK2295" i="1"/>
  <c r="AQ2287" i="1"/>
  <c r="AN2287" i="1"/>
  <c r="AK2287" i="1"/>
  <c r="AQ2279" i="1"/>
  <c r="AN2279" i="1"/>
  <c r="AK2279" i="1"/>
  <c r="AQ2271" i="1"/>
  <c r="AN2271" i="1"/>
  <c r="AK2271" i="1"/>
  <c r="AQ2263" i="1"/>
  <c r="AN2263" i="1"/>
  <c r="AK2263" i="1"/>
  <c r="AQ2255" i="1"/>
  <c r="AN2255" i="1"/>
  <c r="AK2255" i="1"/>
  <c r="AQ2247" i="1"/>
  <c r="AN2247" i="1"/>
  <c r="AK2247" i="1"/>
  <c r="AQ2239" i="1"/>
  <c r="AN2239" i="1"/>
  <c r="AK2239" i="1"/>
  <c r="AQ2231" i="1"/>
  <c r="AN2231" i="1"/>
  <c r="AK2231" i="1"/>
  <c r="AQ2223" i="1"/>
  <c r="AN2223" i="1"/>
  <c r="AK2223" i="1"/>
  <c r="AQ2215" i="1"/>
  <c r="AN2215" i="1"/>
  <c r="AK2215" i="1"/>
  <c r="AQ2207" i="1"/>
  <c r="AN2207" i="1"/>
  <c r="AK2207" i="1"/>
  <c r="AQ2199" i="1"/>
  <c r="AN2199" i="1"/>
  <c r="AK2199" i="1"/>
  <c r="AQ2191" i="1"/>
  <c r="AN2191" i="1"/>
  <c r="AK2191" i="1"/>
  <c r="AQ2183" i="1"/>
  <c r="AN2183" i="1"/>
  <c r="AK2183" i="1"/>
  <c r="AQ2175" i="1"/>
  <c r="AN2175" i="1"/>
  <c r="AK2175" i="1"/>
  <c r="AQ2167" i="1"/>
  <c r="AN2167" i="1"/>
  <c r="AK2167" i="1"/>
  <c r="AQ2159" i="1"/>
  <c r="AN2159" i="1"/>
  <c r="AK2159" i="1"/>
  <c r="AQ2151" i="1"/>
  <c r="AN2151" i="1"/>
  <c r="AK2151" i="1"/>
  <c r="AQ2143" i="1"/>
  <c r="AN2143" i="1"/>
  <c r="AK2143" i="1"/>
  <c r="AQ2135" i="1"/>
  <c r="AN2135" i="1"/>
  <c r="AK2135" i="1"/>
  <c r="AQ2127" i="1"/>
  <c r="AN2127" i="1"/>
  <c r="AK2127" i="1"/>
  <c r="AQ2119" i="1"/>
  <c r="AN2119" i="1"/>
  <c r="AK2119" i="1"/>
  <c r="AQ2111" i="1"/>
  <c r="AN2111" i="1"/>
  <c r="AK2111" i="1"/>
  <c r="AQ2103" i="1"/>
  <c r="AN2103" i="1"/>
  <c r="AK2103" i="1"/>
  <c r="AQ2095" i="1"/>
  <c r="AN2095" i="1"/>
  <c r="AK2095" i="1"/>
  <c r="AQ2087" i="1"/>
  <c r="AN2087" i="1"/>
  <c r="AK2087" i="1"/>
  <c r="AQ2079" i="1"/>
  <c r="AN2079" i="1"/>
  <c r="AK2079" i="1"/>
  <c r="AQ2071" i="1"/>
  <c r="AN2071" i="1"/>
  <c r="AK2071" i="1"/>
  <c r="AQ2063" i="1"/>
  <c r="AN2063" i="1"/>
  <c r="AK2063" i="1"/>
  <c r="AQ2055" i="1"/>
  <c r="AN2055" i="1"/>
  <c r="AK2055" i="1"/>
  <c r="AQ2047" i="1"/>
  <c r="AN2047" i="1"/>
  <c r="AK2047" i="1"/>
  <c r="AQ2039" i="1"/>
  <c r="AN2039" i="1"/>
  <c r="AK2039" i="1"/>
  <c r="AQ2031" i="1"/>
  <c r="AN2031" i="1"/>
  <c r="AK2031" i="1"/>
  <c r="AQ2023" i="1"/>
  <c r="AN2023" i="1"/>
  <c r="AK2023" i="1"/>
  <c r="AQ2015" i="1"/>
  <c r="AN2015" i="1"/>
  <c r="AK2015" i="1"/>
  <c r="AQ2007" i="1"/>
  <c r="AN2007" i="1"/>
  <c r="AK2007" i="1"/>
  <c r="AQ1999" i="1"/>
  <c r="AN1999" i="1"/>
  <c r="AK1999" i="1"/>
  <c r="AQ1991" i="1"/>
  <c r="AN1991" i="1"/>
  <c r="AK1991" i="1"/>
  <c r="AQ1983" i="1"/>
  <c r="AN1983" i="1"/>
  <c r="AK1983" i="1"/>
  <c r="AQ1975" i="1"/>
  <c r="AN1975" i="1"/>
  <c r="AK1975" i="1"/>
  <c r="AQ1967" i="1"/>
  <c r="AN1967" i="1"/>
  <c r="AK1967" i="1"/>
  <c r="AQ1959" i="1"/>
  <c r="AN1959" i="1"/>
  <c r="AK1959" i="1"/>
  <c r="AQ1951" i="1"/>
  <c r="AN1951" i="1"/>
  <c r="AK1951" i="1"/>
  <c r="AQ1943" i="1"/>
  <c r="AN1943" i="1"/>
  <c r="AK1943" i="1"/>
  <c r="AQ1935" i="1"/>
  <c r="AN1935" i="1"/>
  <c r="AK1935" i="1"/>
  <c r="AQ1927" i="1"/>
  <c r="AN1927" i="1"/>
  <c r="AK1927" i="1"/>
  <c r="AQ1919" i="1"/>
  <c r="AN1919" i="1"/>
  <c r="AK1919" i="1"/>
  <c r="AQ1911" i="1"/>
  <c r="AN1911" i="1"/>
  <c r="AK1911" i="1"/>
  <c r="AQ1903" i="1"/>
  <c r="AN1903" i="1"/>
  <c r="AK1903" i="1"/>
  <c r="AQ1895" i="1"/>
  <c r="AN1895" i="1"/>
  <c r="AK1895" i="1"/>
  <c r="AQ1887" i="1"/>
  <c r="AN1887" i="1"/>
  <c r="AK1887" i="1"/>
  <c r="AQ1879" i="1"/>
  <c r="AN1879" i="1"/>
  <c r="AK1879" i="1"/>
  <c r="AQ1871" i="1"/>
  <c r="AN1871" i="1"/>
  <c r="AK1871" i="1"/>
  <c r="AQ1863" i="1"/>
  <c r="AN1863" i="1"/>
  <c r="AK1863" i="1"/>
  <c r="AQ1855" i="1"/>
  <c r="AN1855" i="1"/>
  <c r="AK1855" i="1"/>
  <c r="AQ1847" i="1"/>
  <c r="AN1847" i="1"/>
  <c r="AK1847" i="1"/>
  <c r="AQ1839" i="1"/>
  <c r="AN1839" i="1"/>
  <c r="AK1839" i="1"/>
  <c r="AQ1831" i="1"/>
  <c r="AN1831" i="1"/>
  <c r="AK1831" i="1"/>
  <c r="AQ1823" i="1"/>
  <c r="AN1823" i="1"/>
  <c r="AK1823" i="1"/>
  <c r="AQ1815" i="1"/>
  <c r="AN1815" i="1"/>
  <c r="AK1815" i="1"/>
  <c r="AQ1807" i="1"/>
  <c r="AN1807" i="1"/>
  <c r="AK1807" i="1"/>
  <c r="AQ1799" i="1"/>
  <c r="AN1799" i="1"/>
  <c r="AK1799" i="1"/>
  <c r="AQ1791" i="1"/>
  <c r="AN1791" i="1"/>
  <c r="AK1791" i="1"/>
  <c r="AQ1783" i="1"/>
  <c r="AN1783" i="1"/>
  <c r="AK1783" i="1"/>
  <c r="AQ1775" i="1"/>
  <c r="AN1775" i="1"/>
  <c r="AK1775" i="1"/>
  <c r="AQ1767" i="1"/>
  <c r="AN1767" i="1"/>
  <c r="AK1767" i="1"/>
  <c r="AQ1759" i="1"/>
  <c r="AN1759" i="1"/>
  <c r="AK1759" i="1"/>
  <c r="AQ1751" i="1"/>
  <c r="AN1751" i="1"/>
  <c r="AK1751" i="1"/>
  <c r="AQ1743" i="1"/>
  <c r="AN1743" i="1"/>
  <c r="AK1743" i="1"/>
  <c r="AQ1735" i="1"/>
  <c r="AN1735" i="1"/>
  <c r="AK1735" i="1"/>
  <c r="AQ1727" i="1"/>
  <c r="AN1727" i="1"/>
  <c r="AK1727" i="1"/>
  <c r="AQ1719" i="1"/>
  <c r="AN1719" i="1"/>
  <c r="AK1719" i="1"/>
  <c r="AQ1711" i="1"/>
  <c r="AN1711" i="1"/>
  <c r="AK1711" i="1"/>
  <c r="AQ1703" i="1"/>
  <c r="AN1703" i="1"/>
  <c r="AK1703" i="1"/>
  <c r="AQ1695" i="1"/>
  <c r="AN1695" i="1"/>
  <c r="AK1695" i="1"/>
  <c r="AQ1687" i="1"/>
  <c r="AN1687" i="1"/>
  <c r="AK1687" i="1"/>
  <c r="AQ1679" i="1"/>
  <c r="AN1679" i="1"/>
  <c r="AK1679" i="1"/>
  <c r="AQ1671" i="1"/>
  <c r="AN1671" i="1"/>
  <c r="AK1671" i="1"/>
  <c r="AQ1663" i="1"/>
  <c r="AN1663" i="1"/>
  <c r="AK1663" i="1"/>
  <c r="AQ1655" i="1"/>
  <c r="AN1655" i="1"/>
  <c r="AK1655" i="1"/>
  <c r="AQ1647" i="1"/>
  <c r="AN1647" i="1"/>
  <c r="AK1647" i="1"/>
  <c r="AQ1639" i="1"/>
  <c r="AN1639" i="1"/>
  <c r="AK1639" i="1"/>
  <c r="AQ1631" i="1"/>
  <c r="AN1631" i="1"/>
  <c r="AK1631" i="1"/>
  <c r="AQ1623" i="1"/>
  <c r="AN1623" i="1"/>
  <c r="AK1623" i="1"/>
  <c r="AQ1615" i="1"/>
  <c r="AN1615" i="1"/>
  <c r="AK1615" i="1"/>
  <c r="AQ1607" i="1"/>
  <c r="AN1607" i="1"/>
  <c r="AK1607" i="1"/>
  <c r="AQ1599" i="1"/>
  <c r="AN1599" i="1"/>
  <c r="AK1599" i="1"/>
  <c r="AQ1591" i="1"/>
  <c r="AN1591" i="1"/>
  <c r="AK1591" i="1"/>
  <c r="AQ1583" i="1"/>
  <c r="AN1583" i="1"/>
  <c r="AK1583" i="1"/>
  <c r="AQ1575" i="1"/>
  <c r="AN1575" i="1"/>
  <c r="AK1575" i="1"/>
  <c r="AQ1567" i="1"/>
  <c r="AN1567" i="1"/>
  <c r="AK1567" i="1"/>
  <c r="AQ1559" i="1"/>
  <c r="AN1559" i="1"/>
  <c r="AK1559" i="1"/>
  <c r="AQ1551" i="1"/>
  <c r="AN1551" i="1"/>
  <c r="AK1551" i="1"/>
  <c r="AQ1543" i="1"/>
  <c r="AN1543" i="1"/>
  <c r="AK1543" i="1"/>
  <c r="AQ1535" i="1"/>
  <c r="AN1535" i="1"/>
  <c r="AK1535" i="1"/>
  <c r="AQ1527" i="1"/>
  <c r="AN1527" i="1"/>
  <c r="AK1527" i="1"/>
  <c r="AQ1519" i="1"/>
  <c r="AN1519" i="1"/>
  <c r="AK1519" i="1"/>
  <c r="AQ1511" i="1"/>
  <c r="AN1511" i="1"/>
  <c r="AK1511" i="1"/>
  <c r="AQ1503" i="1"/>
  <c r="AN1503" i="1"/>
  <c r="AK1503" i="1"/>
  <c r="AQ1495" i="1"/>
  <c r="AN1495" i="1"/>
  <c r="AK1495" i="1"/>
  <c r="AQ1487" i="1"/>
  <c r="AN1487" i="1"/>
  <c r="AK1487" i="1"/>
  <c r="AQ1479" i="1"/>
  <c r="AN1479" i="1"/>
  <c r="AK1479" i="1"/>
  <c r="AQ1471" i="1"/>
  <c r="AN1471" i="1"/>
  <c r="AK1471" i="1"/>
  <c r="AQ1463" i="1"/>
  <c r="AN1463" i="1"/>
  <c r="AK1463" i="1"/>
  <c r="AQ1455" i="1"/>
  <c r="AN1455" i="1"/>
  <c r="AK1455" i="1"/>
  <c r="AQ1447" i="1"/>
  <c r="AN1447" i="1"/>
  <c r="AK1447" i="1"/>
  <c r="AQ1439" i="1"/>
  <c r="AN1439" i="1"/>
  <c r="AK1439" i="1"/>
  <c r="AQ1431" i="1"/>
  <c r="AN1431" i="1"/>
  <c r="AK1431" i="1"/>
  <c r="AQ1423" i="1"/>
  <c r="AN1423" i="1"/>
  <c r="AK1423" i="1"/>
  <c r="AQ1415" i="1"/>
  <c r="AN1415" i="1"/>
  <c r="AK1415" i="1"/>
  <c r="AQ1407" i="1"/>
  <c r="AN1407" i="1"/>
  <c r="AK1407" i="1"/>
  <c r="AQ1399" i="1"/>
  <c r="AN1399" i="1"/>
  <c r="AK1399" i="1"/>
  <c r="AQ1391" i="1"/>
  <c r="AN1391" i="1"/>
  <c r="AK1391" i="1"/>
  <c r="AQ1383" i="1"/>
  <c r="AN1383" i="1"/>
  <c r="AK1383" i="1"/>
  <c r="AQ1375" i="1"/>
  <c r="AN1375" i="1"/>
  <c r="AK1375" i="1"/>
  <c r="AQ1367" i="1"/>
  <c r="AN1367" i="1"/>
  <c r="AK1367" i="1"/>
  <c r="AQ1359" i="1"/>
  <c r="AN1359" i="1"/>
  <c r="AK1359" i="1"/>
  <c r="AQ1351" i="1"/>
  <c r="AN1351" i="1"/>
  <c r="AK1351" i="1"/>
  <c r="AQ1343" i="1"/>
  <c r="AN1343" i="1"/>
  <c r="AK1343" i="1"/>
  <c r="AQ1335" i="1"/>
  <c r="AN1335" i="1"/>
  <c r="AK1335" i="1"/>
  <c r="AQ1327" i="1"/>
  <c r="AN1327" i="1"/>
  <c r="AK1327" i="1"/>
  <c r="AQ1319" i="1"/>
  <c r="AN1319" i="1"/>
  <c r="AK1319" i="1"/>
  <c r="AQ1311" i="1"/>
  <c r="AN1311" i="1"/>
  <c r="AK1311" i="1"/>
  <c r="AQ1303" i="1"/>
  <c r="AN1303" i="1"/>
  <c r="AK1303" i="1"/>
  <c r="AQ1295" i="1"/>
  <c r="AN1295" i="1"/>
  <c r="AK1295" i="1"/>
  <c r="AQ1287" i="1"/>
  <c r="AN1287" i="1"/>
  <c r="AK1287" i="1"/>
  <c r="AQ1279" i="1"/>
  <c r="AN1279" i="1"/>
  <c r="AK1279" i="1"/>
  <c r="AQ1271" i="1"/>
  <c r="AN1271" i="1"/>
  <c r="AK1271" i="1"/>
  <c r="AQ1263" i="1"/>
  <c r="AN1263" i="1"/>
  <c r="AK1263" i="1"/>
  <c r="AQ1255" i="1"/>
  <c r="AN1255" i="1"/>
  <c r="AK1255" i="1"/>
  <c r="AQ1247" i="1"/>
  <c r="AN1247" i="1"/>
  <c r="AK1247" i="1"/>
  <c r="AQ1239" i="1"/>
  <c r="AN1239" i="1"/>
  <c r="AK1239" i="1"/>
  <c r="AQ1231" i="1"/>
  <c r="AN1231" i="1"/>
  <c r="AK1231" i="1"/>
  <c r="AQ1223" i="1"/>
  <c r="AN1223" i="1"/>
  <c r="AK1223" i="1"/>
  <c r="AQ1215" i="1"/>
  <c r="AN1215" i="1"/>
  <c r="AK1215" i="1"/>
  <c r="AQ1207" i="1"/>
  <c r="AN1207" i="1"/>
  <c r="AK1207" i="1"/>
  <c r="AQ1199" i="1"/>
  <c r="AN1199" i="1"/>
  <c r="AK1199" i="1"/>
  <c r="AQ1191" i="1"/>
  <c r="AN1191" i="1"/>
  <c r="AK1191" i="1"/>
  <c r="AQ1183" i="1"/>
  <c r="AN1183" i="1"/>
  <c r="AK1183" i="1"/>
  <c r="AQ1175" i="1"/>
  <c r="AN1175" i="1"/>
  <c r="AK1175" i="1"/>
  <c r="AQ1167" i="1"/>
  <c r="AN1167" i="1"/>
  <c r="AK1167" i="1"/>
  <c r="AQ1159" i="1"/>
  <c r="AN1159" i="1"/>
  <c r="AK1159" i="1"/>
  <c r="AQ1151" i="1"/>
  <c r="AN1151" i="1"/>
  <c r="AK1151" i="1"/>
  <c r="AQ1143" i="1"/>
  <c r="AN1143" i="1"/>
  <c r="AK1143" i="1"/>
  <c r="AQ1135" i="1"/>
  <c r="AN1135" i="1"/>
  <c r="AK1135" i="1"/>
  <c r="AQ1127" i="1"/>
  <c r="AN1127" i="1"/>
  <c r="AK1127" i="1"/>
  <c r="AQ1119" i="1"/>
  <c r="AN1119" i="1"/>
  <c r="AK1119" i="1"/>
  <c r="AQ1111" i="1"/>
  <c r="AN1111" i="1"/>
  <c r="AK1111" i="1"/>
  <c r="AQ1103" i="1"/>
  <c r="AN1103" i="1"/>
  <c r="AK1103" i="1"/>
  <c r="AQ1095" i="1"/>
  <c r="AN1095" i="1"/>
  <c r="AK1095" i="1"/>
  <c r="AQ1087" i="1"/>
  <c r="AN1087" i="1"/>
  <c r="AK1087" i="1"/>
  <c r="AQ1079" i="1"/>
  <c r="AN1079" i="1"/>
  <c r="AK1079" i="1"/>
  <c r="AQ1071" i="1"/>
  <c r="AN1071" i="1"/>
  <c r="AK1071" i="1"/>
  <c r="AQ1063" i="1"/>
  <c r="AN1063" i="1"/>
  <c r="AK1063" i="1"/>
  <c r="AQ1055" i="1"/>
  <c r="AN1055" i="1"/>
  <c r="AK1055" i="1"/>
  <c r="AQ1047" i="1"/>
  <c r="AN1047" i="1"/>
  <c r="AK1047" i="1"/>
  <c r="AQ1039" i="1"/>
  <c r="AN1039" i="1"/>
  <c r="AK1039" i="1"/>
  <c r="AQ1031" i="1"/>
  <c r="AN1031" i="1"/>
  <c r="AK1031" i="1"/>
  <c r="AQ1023" i="1"/>
  <c r="AN1023" i="1"/>
  <c r="AK1023" i="1"/>
  <c r="AQ1015" i="1"/>
  <c r="AN1015" i="1"/>
  <c r="AK1015" i="1"/>
  <c r="AQ1007" i="1"/>
  <c r="AN1007" i="1"/>
  <c r="AK1007" i="1"/>
  <c r="AQ999" i="1"/>
  <c r="AN999" i="1"/>
  <c r="AK999" i="1"/>
  <c r="AQ991" i="1"/>
  <c r="AN991" i="1"/>
  <c r="AK991" i="1"/>
  <c r="AQ983" i="1"/>
  <c r="AN983" i="1"/>
  <c r="AK983" i="1"/>
  <c r="AQ975" i="1"/>
  <c r="AN975" i="1"/>
  <c r="AK975" i="1"/>
  <c r="AQ967" i="1"/>
  <c r="AN967" i="1"/>
  <c r="AK967" i="1"/>
  <c r="AQ959" i="1"/>
  <c r="AN959" i="1"/>
  <c r="AK959" i="1"/>
  <c r="AQ951" i="1"/>
  <c r="AN951" i="1"/>
  <c r="AK951" i="1"/>
  <c r="AQ943" i="1"/>
  <c r="AN943" i="1"/>
  <c r="AK943" i="1"/>
  <c r="AQ935" i="1"/>
  <c r="AN935" i="1"/>
  <c r="AK935" i="1"/>
  <c r="AQ927" i="1"/>
  <c r="AN927" i="1"/>
  <c r="AK927" i="1"/>
  <c r="AQ919" i="1"/>
  <c r="AN919" i="1"/>
  <c r="AK919" i="1"/>
  <c r="AQ911" i="1"/>
  <c r="AN911" i="1"/>
  <c r="AK911" i="1"/>
  <c r="AQ903" i="1"/>
  <c r="AN903" i="1"/>
  <c r="AK903" i="1"/>
  <c r="AQ895" i="1"/>
  <c r="AN895" i="1"/>
  <c r="AK895" i="1"/>
  <c r="AQ887" i="1"/>
  <c r="AN887" i="1"/>
  <c r="AK887" i="1"/>
  <c r="AQ879" i="1"/>
  <c r="AN879" i="1"/>
  <c r="AK879" i="1"/>
  <c r="AQ871" i="1"/>
  <c r="AN871" i="1"/>
  <c r="AK871" i="1"/>
  <c r="AQ863" i="1"/>
  <c r="AN863" i="1"/>
  <c r="AK863" i="1"/>
  <c r="AQ855" i="1"/>
  <c r="AN855" i="1"/>
  <c r="AK855" i="1"/>
  <c r="AQ847" i="1"/>
  <c r="AN847" i="1"/>
  <c r="AK847" i="1"/>
  <c r="AQ839" i="1"/>
  <c r="AN839" i="1"/>
  <c r="AK839" i="1"/>
  <c r="AQ831" i="1"/>
  <c r="AN831" i="1"/>
  <c r="AK831" i="1"/>
  <c r="AQ823" i="1"/>
  <c r="AN823" i="1"/>
  <c r="AK823" i="1"/>
  <c r="AQ815" i="1"/>
  <c r="AN815" i="1"/>
  <c r="AK815" i="1"/>
  <c r="AQ807" i="1"/>
  <c r="AN807" i="1"/>
  <c r="AK807" i="1"/>
  <c r="AQ799" i="1"/>
  <c r="AN799" i="1"/>
  <c r="AK799" i="1"/>
  <c r="AQ791" i="1"/>
  <c r="AN791" i="1"/>
  <c r="AK791" i="1"/>
  <c r="AQ783" i="1"/>
  <c r="AN783" i="1"/>
  <c r="AK783" i="1"/>
  <c r="AQ775" i="1"/>
  <c r="AN775" i="1"/>
  <c r="AK775" i="1"/>
  <c r="AQ767" i="1"/>
  <c r="AN767" i="1"/>
  <c r="AK767" i="1"/>
  <c r="AQ759" i="1"/>
  <c r="AN759" i="1"/>
  <c r="AK759" i="1"/>
  <c r="AQ751" i="1"/>
  <c r="AN751" i="1"/>
  <c r="AK751" i="1"/>
  <c r="AQ743" i="1"/>
  <c r="AN743" i="1"/>
  <c r="AK743" i="1"/>
  <c r="AQ735" i="1"/>
  <c r="AN735" i="1"/>
  <c r="AK735" i="1"/>
  <c r="AQ727" i="1"/>
  <c r="AN727" i="1"/>
  <c r="AK727" i="1"/>
  <c r="AQ719" i="1"/>
  <c r="AN719" i="1"/>
  <c r="AK719" i="1"/>
  <c r="AQ711" i="1"/>
  <c r="AN711" i="1"/>
  <c r="AK711" i="1"/>
  <c r="AQ703" i="1"/>
  <c r="AN703" i="1"/>
  <c r="AK703" i="1"/>
  <c r="AQ695" i="1"/>
  <c r="AN695" i="1"/>
  <c r="AK695" i="1"/>
  <c r="AQ687" i="1"/>
  <c r="AN687" i="1"/>
  <c r="AK687" i="1"/>
  <c r="AQ679" i="1"/>
  <c r="AN679" i="1"/>
  <c r="AK679" i="1"/>
  <c r="AQ671" i="1"/>
  <c r="AN671" i="1"/>
  <c r="AK671" i="1"/>
  <c r="AQ663" i="1"/>
  <c r="AN663" i="1"/>
  <c r="AK663" i="1"/>
  <c r="AQ655" i="1"/>
  <c r="AN655" i="1"/>
  <c r="AK655" i="1"/>
  <c r="AQ647" i="1"/>
  <c r="AN647" i="1"/>
  <c r="AK647" i="1"/>
  <c r="AQ639" i="1"/>
  <c r="AN639" i="1"/>
  <c r="AK639" i="1"/>
  <c r="AQ631" i="1"/>
  <c r="AN631" i="1"/>
  <c r="AK631" i="1"/>
  <c r="AQ623" i="1"/>
  <c r="AN623" i="1"/>
  <c r="AK623" i="1"/>
  <c r="AQ615" i="1"/>
  <c r="AN615" i="1"/>
  <c r="AK615" i="1"/>
  <c r="AQ607" i="1"/>
  <c r="AN607" i="1"/>
  <c r="AK607" i="1"/>
  <c r="AQ599" i="1"/>
  <c r="AN599" i="1"/>
  <c r="AK599" i="1"/>
  <c r="AQ591" i="1"/>
  <c r="AN591" i="1"/>
  <c r="AK591" i="1"/>
  <c r="AQ583" i="1"/>
  <c r="AN583" i="1"/>
  <c r="AK583" i="1"/>
  <c r="AQ575" i="1"/>
  <c r="AN575" i="1"/>
  <c r="AK575" i="1"/>
  <c r="AQ567" i="1"/>
  <c r="AN567" i="1"/>
  <c r="AK567" i="1"/>
  <c r="AQ559" i="1"/>
  <c r="AN559" i="1"/>
  <c r="AK559" i="1"/>
  <c r="AQ551" i="1"/>
  <c r="AN551" i="1"/>
  <c r="AK551" i="1"/>
  <c r="AQ543" i="1"/>
  <c r="AN543" i="1"/>
  <c r="AK543" i="1"/>
  <c r="AQ535" i="1"/>
  <c r="AN535" i="1"/>
  <c r="AK535" i="1"/>
  <c r="AQ527" i="1"/>
  <c r="AN527" i="1"/>
  <c r="AK527" i="1"/>
  <c r="AQ519" i="1"/>
  <c r="AN519" i="1"/>
  <c r="AK519" i="1"/>
  <c r="AQ511" i="1"/>
  <c r="AN511" i="1"/>
  <c r="AK511" i="1"/>
  <c r="AQ503" i="1"/>
  <c r="AN503" i="1"/>
  <c r="AK503" i="1"/>
  <c r="AQ495" i="1"/>
  <c r="AN495" i="1"/>
  <c r="AK495" i="1"/>
  <c r="AQ487" i="1"/>
  <c r="AN487" i="1"/>
  <c r="AK487" i="1"/>
  <c r="AQ479" i="1"/>
  <c r="AN479" i="1"/>
  <c r="AK479" i="1"/>
  <c r="AQ471" i="1"/>
  <c r="AN471" i="1"/>
  <c r="AK471" i="1"/>
  <c r="AQ463" i="1"/>
  <c r="AN463" i="1"/>
  <c r="AK463" i="1"/>
  <c r="AQ455" i="1"/>
  <c r="AN455" i="1"/>
  <c r="AK455" i="1"/>
  <c r="AQ447" i="1"/>
  <c r="AN447" i="1"/>
  <c r="AK447" i="1"/>
  <c r="AQ439" i="1"/>
  <c r="AN439" i="1"/>
  <c r="AK439" i="1"/>
  <c r="AQ431" i="1"/>
  <c r="AN431" i="1"/>
  <c r="AK431" i="1"/>
  <c r="AQ423" i="1"/>
  <c r="AN423" i="1"/>
  <c r="AK423" i="1"/>
  <c r="AQ415" i="1"/>
  <c r="AN415" i="1"/>
  <c r="AK415" i="1"/>
  <c r="AQ407" i="1"/>
  <c r="AN407" i="1"/>
  <c r="AK407" i="1"/>
  <c r="AQ399" i="1"/>
  <c r="AN399" i="1"/>
  <c r="AK399" i="1"/>
  <c r="AQ391" i="1"/>
  <c r="AN391" i="1"/>
  <c r="AK391" i="1"/>
  <c r="AQ383" i="1"/>
  <c r="AN383" i="1"/>
  <c r="AK383" i="1"/>
  <c r="AQ375" i="1"/>
  <c r="AN375" i="1"/>
  <c r="AK375" i="1"/>
  <c r="AQ367" i="1"/>
  <c r="AN367" i="1"/>
  <c r="AK367" i="1"/>
  <c r="AQ359" i="1"/>
  <c r="AN359" i="1"/>
  <c r="AK359" i="1"/>
  <c r="AQ351" i="1"/>
  <c r="AN351" i="1"/>
  <c r="AK351" i="1"/>
  <c r="AQ343" i="1"/>
  <c r="AN343" i="1"/>
  <c r="AK343" i="1"/>
  <c r="AQ335" i="1"/>
  <c r="AN335" i="1"/>
  <c r="AK335" i="1"/>
  <c r="AQ327" i="1"/>
  <c r="AN327" i="1"/>
  <c r="AK327" i="1"/>
  <c r="AQ319" i="1"/>
  <c r="AN319" i="1"/>
  <c r="AK319" i="1"/>
  <c r="AQ311" i="1"/>
  <c r="AN311" i="1"/>
  <c r="AK311" i="1"/>
  <c r="AQ303" i="1"/>
  <c r="AN303" i="1"/>
  <c r="AK303" i="1"/>
  <c r="AQ295" i="1"/>
  <c r="AN295" i="1"/>
  <c r="AK295" i="1"/>
  <c r="AQ287" i="1"/>
  <c r="AN287" i="1"/>
  <c r="AK287" i="1"/>
  <c r="AQ279" i="1"/>
  <c r="AN279" i="1"/>
  <c r="AK279" i="1"/>
  <c r="AQ271" i="1"/>
  <c r="AN271" i="1"/>
  <c r="AK271" i="1"/>
  <c r="AQ263" i="1"/>
  <c r="AN263" i="1"/>
  <c r="AK263" i="1"/>
  <c r="AQ255" i="1"/>
  <c r="AN255" i="1"/>
  <c r="AK255" i="1"/>
  <c r="AQ247" i="1"/>
  <c r="AN247" i="1"/>
  <c r="AK247" i="1"/>
  <c r="AQ239" i="1"/>
  <c r="AN239" i="1"/>
  <c r="AK239" i="1"/>
  <c r="AQ231" i="1"/>
  <c r="AN231" i="1"/>
  <c r="AK231" i="1"/>
  <c r="AQ223" i="1"/>
  <c r="AN223" i="1"/>
  <c r="AK223" i="1"/>
  <c r="AQ215" i="1"/>
  <c r="AN215" i="1"/>
  <c r="AK215" i="1"/>
  <c r="AQ207" i="1"/>
  <c r="AN207" i="1"/>
  <c r="AK207" i="1"/>
  <c r="AQ199" i="1"/>
  <c r="AN199" i="1"/>
  <c r="AK199" i="1"/>
  <c r="AQ191" i="1"/>
  <c r="AN191" i="1"/>
  <c r="AK191" i="1"/>
  <c r="AQ183" i="1"/>
  <c r="AN183" i="1"/>
  <c r="AK183" i="1"/>
  <c r="AQ175" i="1"/>
  <c r="AN175" i="1"/>
  <c r="AK175" i="1"/>
  <c r="AQ167" i="1"/>
  <c r="AN167" i="1"/>
  <c r="AK167" i="1"/>
  <c r="AQ159" i="1"/>
  <c r="AN159" i="1"/>
  <c r="AK159" i="1"/>
  <c r="AQ151" i="1"/>
  <c r="AN151" i="1"/>
  <c r="AK151" i="1"/>
  <c r="AQ143" i="1"/>
  <c r="AN143" i="1"/>
  <c r="AK143" i="1"/>
  <c r="AQ135" i="1"/>
  <c r="AN135" i="1"/>
  <c r="AK135" i="1"/>
  <c r="AQ127" i="1"/>
  <c r="AN127" i="1"/>
  <c r="AK127" i="1"/>
  <c r="AQ119" i="1"/>
  <c r="AN119" i="1"/>
  <c r="AK119" i="1"/>
  <c r="AQ111" i="1"/>
  <c r="AN111" i="1"/>
  <c r="AK111" i="1"/>
  <c r="AQ103" i="1"/>
  <c r="AN103" i="1"/>
  <c r="AK103" i="1"/>
  <c r="AQ95" i="1"/>
  <c r="AN95" i="1"/>
  <c r="AK95" i="1"/>
  <c r="AQ87" i="1"/>
  <c r="AN87" i="1"/>
  <c r="AK87" i="1"/>
  <c r="AQ79" i="1"/>
  <c r="AN79" i="1"/>
  <c r="AK79" i="1"/>
  <c r="AQ71" i="1"/>
  <c r="AN71" i="1"/>
  <c r="AK71" i="1"/>
  <c r="AQ63" i="1"/>
  <c r="AN63" i="1"/>
  <c r="AK63" i="1"/>
  <c r="AQ55" i="1"/>
  <c r="AN55" i="1"/>
  <c r="AK55" i="1"/>
  <c r="AQ47" i="1"/>
  <c r="AN47" i="1"/>
  <c r="AK47" i="1"/>
  <c r="AQ39" i="1"/>
  <c r="AN39" i="1"/>
  <c r="AK39" i="1"/>
  <c r="AQ31" i="1"/>
  <c r="AN31" i="1"/>
  <c r="AK31" i="1"/>
  <c r="AQ23" i="1"/>
  <c r="AN23" i="1"/>
  <c r="AK23" i="1"/>
  <c r="AQ15" i="1"/>
  <c r="AN15" i="1"/>
  <c r="AQ7" i="1"/>
  <c r="AN7" i="1"/>
  <c r="AK3" i="1"/>
  <c r="AK6264" i="1"/>
  <c r="AK6255" i="1"/>
  <c r="AK6232" i="1"/>
  <c r="AK6223" i="1"/>
  <c r="AK6200" i="1"/>
  <c r="AK6191" i="1"/>
  <c r="AK6168" i="1"/>
  <c r="AK6159" i="1"/>
  <c r="AK6136" i="1"/>
  <c r="AK6127" i="1"/>
  <c r="AK6104" i="1"/>
  <c r="AK6095" i="1"/>
  <c r="AK6072" i="1"/>
  <c r="AK6063" i="1"/>
  <c r="AK6040" i="1"/>
  <c r="AK6031" i="1"/>
  <c r="AK6008" i="1"/>
  <c r="AK5999" i="1"/>
  <c r="AK5976" i="1"/>
  <c r="AK5967" i="1"/>
  <c r="AK5944" i="1"/>
  <c r="AK5935" i="1"/>
  <c r="AK5912" i="1"/>
  <c r="AK5903" i="1"/>
  <c r="AK5880" i="1"/>
  <c r="AK5871" i="1"/>
  <c r="AK5848" i="1"/>
  <c r="AK5839" i="1"/>
  <c r="AK5695" i="1"/>
  <c r="AK5656" i="1"/>
  <c r="AK5624" i="1"/>
  <c r="AK5592" i="1"/>
  <c r="AK5560" i="1"/>
  <c r="AK5528" i="1"/>
  <c r="AK5496" i="1"/>
  <c r="AK5464" i="1"/>
  <c r="AK5432" i="1"/>
  <c r="AK5400" i="1"/>
  <c r="AK5368" i="1"/>
  <c r="AK5336" i="1"/>
  <c r="AK5304" i="1"/>
  <c r="AK5272" i="1"/>
  <c r="AK5240" i="1"/>
  <c r="AK5208" i="1"/>
  <c r="AK5176" i="1"/>
  <c r="AK5144" i="1"/>
  <c r="AK5112" i="1"/>
  <c r="AK5080" i="1"/>
  <c r="AK5048" i="1"/>
  <c r="AK5016" i="1"/>
  <c r="AK4984" i="1"/>
  <c r="AK4952" i="1"/>
  <c r="AK4920" i="1"/>
  <c r="AK4888" i="1"/>
  <c r="AK4856" i="1"/>
  <c r="AK4824" i="1"/>
  <c r="AK4792" i="1"/>
  <c r="AK4760" i="1"/>
  <c r="AK4728" i="1"/>
  <c r="AK4696" i="1"/>
  <c r="AK4664" i="1"/>
  <c r="AK4632" i="1"/>
  <c r="AK4600" i="1"/>
  <c r="AK4568" i="1"/>
  <c r="AK4536" i="1"/>
  <c r="AK4504" i="1"/>
  <c r="AK4472" i="1"/>
  <c r="AK4440" i="1"/>
  <c r="AK4408" i="1"/>
  <c r="AK4376" i="1"/>
  <c r="AK4344" i="1"/>
  <c r="AK4312" i="1"/>
  <c r="AK4280" i="1"/>
  <c r="AK4248" i="1"/>
  <c r="AK4216" i="1"/>
  <c r="AK4184" i="1"/>
  <c r="AK4152" i="1"/>
  <c r="AK4120" i="1"/>
  <c r="AK4088" i="1"/>
  <c r="AK4056" i="1"/>
  <c r="AK4024" i="1"/>
  <c r="AK3992" i="1"/>
  <c r="AK3960" i="1"/>
  <c r="AK3928" i="1"/>
  <c r="AK3896" i="1"/>
  <c r="AK3864" i="1"/>
  <c r="AK3832" i="1"/>
  <c r="AK3800" i="1"/>
  <c r="AK3768" i="1"/>
  <c r="AK3735" i="1"/>
  <c r="AK3625" i="1"/>
  <c r="AK3552" i="1"/>
  <c r="AK3479" i="1"/>
  <c r="AK3344" i="1"/>
  <c r="AQ6466" i="1"/>
  <c r="AN6466" i="1"/>
  <c r="AQ6402" i="1"/>
  <c r="AN6402" i="1"/>
  <c r="AQ6346" i="1"/>
  <c r="AN6346" i="1"/>
  <c r="AQ6290" i="1"/>
  <c r="AN6290" i="1"/>
  <c r="AQ6242" i="1"/>
  <c r="AN6242" i="1"/>
  <c r="AQ6178" i="1"/>
  <c r="AN6178" i="1"/>
  <c r="AQ6122" i="1"/>
  <c r="AN6122" i="1"/>
  <c r="Y6074" i="1"/>
  <c r="AQ6074" i="1"/>
  <c r="AN6074" i="1"/>
  <c r="AQ6018" i="1"/>
  <c r="AN6018" i="1"/>
  <c r="AQ5954" i="1"/>
  <c r="AN5954" i="1"/>
  <c r="AQ5898" i="1"/>
  <c r="AN5898" i="1"/>
  <c r="Y5842" i="1"/>
  <c r="AQ5842" i="1"/>
  <c r="AN5842" i="1"/>
  <c r="Y5786" i="1"/>
  <c r="AQ5786" i="1"/>
  <c r="AN5786" i="1"/>
  <c r="AK5786" i="1"/>
  <c r="AQ5738" i="1"/>
  <c r="AN5738" i="1"/>
  <c r="AK5738" i="1"/>
  <c r="AQ5674" i="1"/>
  <c r="AN5674" i="1"/>
  <c r="AK5674" i="1"/>
  <c r="Y5618" i="1"/>
  <c r="AQ5618" i="1"/>
  <c r="AN5618" i="1"/>
  <c r="AK5618" i="1"/>
  <c r="Y5562" i="1"/>
  <c r="AQ5562" i="1"/>
  <c r="AN5562" i="1"/>
  <c r="AK5562" i="1"/>
  <c r="AQ5506" i="1"/>
  <c r="AN5506" i="1"/>
  <c r="AK5506" i="1"/>
  <c r="AQ5450" i="1"/>
  <c r="AN5450" i="1"/>
  <c r="AK5450" i="1"/>
  <c r="Y5402" i="1"/>
  <c r="AQ5402" i="1"/>
  <c r="AN5402" i="1"/>
  <c r="AK5402" i="1"/>
  <c r="AQ5354" i="1"/>
  <c r="AN5354" i="1"/>
  <c r="AK5354" i="1"/>
  <c r="AQ5290" i="1"/>
  <c r="AN5290" i="1"/>
  <c r="AK5290" i="1"/>
  <c r="AQ5242" i="1"/>
  <c r="AN5242" i="1"/>
  <c r="AK5242" i="1"/>
  <c r="AQ5186" i="1"/>
  <c r="AN5186" i="1"/>
  <c r="AK5186" i="1"/>
  <c r="AQ5130" i="1"/>
  <c r="AN5130" i="1"/>
  <c r="AK5130" i="1"/>
  <c r="AQ5074" i="1"/>
  <c r="AN5074" i="1"/>
  <c r="AK5074" i="1"/>
  <c r="AQ5018" i="1"/>
  <c r="AN5018" i="1"/>
  <c r="AK5018" i="1"/>
  <c r="AQ4962" i="1"/>
  <c r="AN4962" i="1"/>
  <c r="AK4962" i="1"/>
  <c r="AQ4898" i="1"/>
  <c r="AN4898" i="1"/>
  <c r="AK4898" i="1"/>
  <c r="AQ4842" i="1"/>
  <c r="AN4842" i="1"/>
  <c r="AK4842" i="1"/>
  <c r="AQ4786" i="1"/>
  <c r="AN4786" i="1"/>
  <c r="AK4786" i="1"/>
  <c r="AQ4738" i="1"/>
  <c r="AN4738" i="1"/>
  <c r="AK4738" i="1"/>
  <c r="AQ4674" i="1"/>
  <c r="AN4674" i="1"/>
  <c r="AK4674" i="1"/>
  <c r="Y4618" i="1"/>
  <c r="AQ4618" i="1"/>
  <c r="AN4618" i="1"/>
  <c r="AK4618" i="1"/>
  <c r="AQ4570" i="1"/>
  <c r="AN4570" i="1"/>
  <c r="AK4570" i="1"/>
  <c r="AQ4506" i="1"/>
  <c r="AN4506" i="1"/>
  <c r="AK4506" i="1"/>
  <c r="AQ4450" i="1"/>
  <c r="AN4450" i="1"/>
  <c r="AK4450" i="1"/>
  <c r="AQ4402" i="1"/>
  <c r="AN4402" i="1"/>
  <c r="AK4402" i="1"/>
  <c r="AQ4338" i="1"/>
  <c r="AN4338" i="1"/>
  <c r="AK4338" i="1"/>
  <c r="AQ4290" i="1"/>
  <c r="AN4290" i="1"/>
  <c r="AK4290" i="1"/>
  <c r="AQ4242" i="1"/>
  <c r="AN4242" i="1"/>
  <c r="AK4242" i="1"/>
  <c r="AQ4186" i="1"/>
  <c r="AN4186" i="1"/>
  <c r="AK4186" i="1"/>
  <c r="AQ4130" i="1"/>
  <c r="AN4130" i="1"/>
  <c r="AK4130" i="1"/>
  <c r="AQ4090" i="1"/>
  <c r="AN4090" i="1"/>
  <c r="AK4090" i="1"/>
  <c r="AQ4018" i="1"/>
  <c r="AN4018" i="1"/>
  <c r="AK4018" i="1"/>
  <c r="AQ3970" i="1"/>
  <c r="AN3970" i="1"/>
  <c r="AK3970" i="1"/>
  <c r="AQ3914" i="1"/>
  <c r="AN3914" i="1"/>
  <c r="AK3914" i="1"/>
  <c r="AQ3850" i="1"/>
  <c r="AN3850" i="1"/>
  <c r="AK3850" i="1"/>
  <c r="AQ3802" i="1"/>
  <c r="AN3802" i="1"/>
  <c r="AK3802" i="1"/>
  <c r="AQ3746" i="1"/>
  <c r="AN3746" i="1"/>
  <c r="AK3746" i="1"/>
  <c r="AQ3690" i="1"/>
  <c r="AN3690" i="1"/>
  <c r="AK3690" i="1"/>
  <c r="AQ3634" i="1"/>
  <c r="AN3634" i="1"/>
  <c r="AK3634" i="1"/>
  <c r="AQ3578" i="1"/>
  <c r="AN3578" i="1"/>
  <c r="AK3578" i="1"/>
  <c r="AQ3522" i="1"/>
  <c r="AN3522" i="1"/>
  <c r="AK3522" i="1"/>
  <c r="AQ3466" i="1"/>
  <c r="AN3466" i="1"/>
  <c r="AK3466" i="1"/>
  <c r="AQ3410" i="1"/>
  <c r="AN3410" i="1"/>
  <c r="AK3410" i="1"/>
  <c r="AQ3362" i="1"/>
  <c r="AN3362" i="1"/>
  <c r="AK3362" i="1"/>
  <c r="AQ3298" i="1"/>
  <c r="AN3298" i="1"/>
  <c r="AK3298" i="1"/>
  <c r="AQ3250" i="1"/>
  <c r="AN3250" i="1"/>
  <c r="AK3250" i="1"/>
  <c r="AQ3194" i="1"/>
  <c r="AN3194" i="1"/>
  <c r="AK3194" i="1"/>
  <c r="AQ3138" i="1"/>
  <c r="AN3138" i="1"/>
  <c r="AK3138" i="1"/>
  <c r="AQ3090" i="1"/>
  <c r="AN3090" i="1"/>
  <c r="AK3090" i="1"/>
  <c r="AQ3026" i="1"/>
  <c r="AN3026" i="1"/>
  <c r="AK3026" i="1"/>
  <c r="AQ2970" i="1"/>
  <c r="AN2970" i="1"/>
  <c r="AK2970" i="1"/>
  <c r="AQ2906" i="1"/>
  <c r="AN2906" i="1"/>
  <c r="AK2906" i="1"/>
  <c r="AQ2850" i="1"/>
  <c r="AN2850" i="1"/>
  <c r="AK2850" i="1"/>
  <c r="AQ2794" i="1"/>
  <c r="AN2794" i="1"/>
  <c r="AK2794" i="1"/>
  <c r="AQ2738" i="1"/>
  <c r="AN2738" i="1"/>
  <c r="AK2738" i="1"/>
  <c r="AQ2682" i="1"/>
  <c r="AN2682" i="1"/>
  <c r="AK2682" i="1"/>
  <c r="AQ2626" i="1"/>
  <c r="AN2626" i="1"/>
  <c r="AK2626" i="1"/>
  <c r="AQ2570" i="1"/>
  <c r="AN2570" i="1"/>
  <c r="AK2570" i="1"/>
  <c r="AQ2514" i="1"/>
  <c r="AN2514" i="1"/>
  <c r="AK2514" i="1"/>
  <c r="AQ2458" i="1"/>
  <c r="AN2458" i="1"/>
  <c r="AK2458" i="1"/>
  <c r="AQ2410" i="1"/>
  <c r="AN2410" i="1"/>
  <c r="AK2410" i="1"/>
  <c r="AQ2354" i="1"/>
  <c r="AN2354" i="1"/>
  <c r="AK2354" i="1"/>
  <c r="AQ2306" i="1"/>
  <c r="AN2306" i="1"/>
  <c r="AK2306" i="1"/>
  <c r="AQ2250" i="1"/>
  <c r="AN2250" i="1"/>
  <c r="AK2250" i="1"/>
  <c r="AQ2194" i="1"/>
  <c r="AN2194" i="1"/>
  <c r="AK2194" i="1"/>
  <c r="AQ2138" i="1"/>
  <c r="AN2138" i="1"/>
  <c r="AK2138" i="1"/>
  <c r="AQ2082" i="1"/>
  <c r="AN2082" i="1"/>
  <c r="AK2082" i="1"/>
  <c r="AQ2026" i="1"/>
  <c r="AN2026" i="1"/>
  <c r="AK2026" i="1"/>
  <c r="AQ1970" i="1"/>
  <c r="AN1970" i="1"/>
  <c r="AK1970" i="1"/>
  <c r="AQ1914" i="1"/>
  <c r="AN1914" i="1"/>
  <c r="AK1914" i="1"/>
  <c r="AQ1858" i="1"/>
  <c r="AN1858" i="1"/>
  <c r="AK1858" i="1"/>
  <c r="AQ1802" i="1"/>
  <c r="AN1802" i="1"/>
  <c r="AK1802" i="1"/>
  <c r="AQ1746" i="1"/>
  <c r="AN1746" i="1"/>
  <c r="AK1746" i="1"/>
  <c r="AQ1690" i="1"/>
  <c r="AN1690" i="1"/>
  <c r="AK1690" i="1"/>
  <c r="AQ1642" i="1"/>
  <c r="AN1642" i="1"/>
  <c r="AK1642" i="1"/>
  <c r="AQ1586" i="1"/>
  <c r="AN1586" i="1"/>
  <c r="AK1586" i="1"/>
  <c r="AQ1530" i="1"/>
  <c r="AN1530" i="1"/>
  <c r="AK1530" i="1"/>
  <c r="AQ1474" i="1"/>
  <c r="AN1474" i="1"/>
  <c r="AK1474" i="1"/>
  <c r="AQ1418" i="1"/>
  <c r="AN1418" i="1"/>
  <c r="AK1418" i="1"/>
  <c r="AQ1362" i="1"/>
  <c r="AN1362" i="1"/>
  <c r="AK1362" i="1"/>
  <c r="AQ1306" i="1"/>
  <c r="AN1306" i="1"/>
  <c r="AK1306" i="1"/>
  <c r="AQ1250" i="1"/>
  <c r="AN1250" i="1"/>
  <c r="AK1250" i="1"/>
  <c r="AQ1194" i="1"/>
  <c r="AN1194" i="1"/>
  <c r="AK1194" i="1"/>
  <c r="AQ1138" i="1"/>
  <c r="AN1138" i="1"/>
  <c r="AK1138" i="1"/>
  <c r="AQ1082" i="1"/>
  <c r="AN1082" i="1"/>
  <c r="AK1082" i="1"/>
  <c r="AQ1042" i="1"/>
  <c r="AN1042" i="1"/>
  <c r="AK1042" i="1"/>
  <c r="AQ994" i="1"/>
  <c r="AN994" i="1"/>
  <c r="AK994" i="1"/>
  <c r="AQ930" i="1"/>
  <c r="AN930" i="1"/>
  <c r="AK930" i="1"/>
  <c r="AQ882" i="1"/>
  <c r="AN882" i="1"/>
  <c r="AK882" i="1"/>
  <c r="AQ826" i="1"/>
  <c r="AN826" i="1"/>
  <c r="AK826" i="1"/>
  <c r="AQ762" i="1"/>
  <c r="AN762" i="1"/>
  <c r="AK762" i="1"/>
  <c r="AQ698" i="1"/>
  <c r="AN698" i="1"/>
  <c r="AK698" i="1"/>
  <c r="AQ642" i="1"/>
  <c r="AN642" i="1"/>
  <c r="AK642" i="1"/>
  <c r="AQ586" i="1"/>
  <c r="AN586" i="1"/>
  <c r="AK586" i="1"/>
  <c r="AQ530" i="1"/>
  <c r="AN530" i="1"/>
  <c r="AK530" i="1"/>
  <c r="AQ474" i="1"/>
  <c r="AN474" i="1"/>
  <c r="AK474" i="1"/>
  <c r="AQ426" i="1"/>
  <c r="AN426" i="1"/>
  <c r="AK426" i="1"/>
  <c r="AQ370" i="1"/>
  <c r="AN370" i="1"/>
  <c r="AK370" i="1"/>
  <c r="AQ314" i="1"/>
  <c r="AN314" i="1"/>
  <c r="AK314" i="1"/>
  <c r="AQ250" i="1"/>
  <c r="AN250" i="1"/>
  <c r="AK250" i="1"/>
  <c r="AQ202" i="1"/>
  <c r="AN202" i="1"/>
  <c r="AK202" i="1"/>
  <c r="AQ146" i="1"/>
  <c r="AN146" i="1"/>
  <c r="AK146" i="1"/>
  <c r="AQ82" i="1"/>
  <c r="AN82" i="1"/>
  <c r="AK82" i="1"/>
  <c r="AQ26" i="1"/>
  <c r="AN26" i="1"/>
  <c r="AK26" i="1"/>
  <c r="AK6482" i="1"/>
  <c r="AK6306" i="1"/>
  <c r="AK6282" i="1"/>
  <c r="AQ6510" i="1"/>
  <c r="AN6510" i="1"/>
  <c r="AQ6502" i="1"/>
  <c r="AN6502" i="1"/>
  <c r="AQ6494" i="1"/>
  <c r="AN6494" i="1"/>
  <c r="AQ6486" i="1"/>
  <c r="AN6486" i="1"/>
  <c r="AQ6478" i="1"/>
  <c r="AN6478" i="1"/>
  <c r="AQ6470" i="1"/>
  <c r="AN6470" i="1"/>
  <c r="AQ6462" i="1"/>
  <c r="AN6462" i="1"/>
  <c r="AQ6454" i="1"/>
  <c r="AN6454" i="1"/>
  <c r="AQ6446" i="1"/>
  <c r="AN6446" i="1"/>
  <c r="AQ6438" i="1"/>
  <c r="AN6438" i="1"/>
  <c r="AQ6430" i="1"/>
  <c r="AN6430" i="1"/>
  <c r="AQ6422" i="1"/>
  <c r="AN6422" i="1"/>
  <c r="AQ6414" i="1"/>
  <c r="AN6414" i="1"/>
  <c r="AQ6406" i="1"/>
  <c r="AN6406" i="1"/>
  <c r="AQ6398" i="1"/>
  <c r="AN6398" i="1"/>
  <c r="AQ6390" i="1"/>
  <c r="AN6390" i="1"/>
  <c r="AQ6382" i="1"/>
  <c r="AN6382" i="1"/>
  <c r="AQ6374" i="1"/>
  <c r="AN6374" i="1"/>
  <c r="AQ6366" i="1"/>
  <c r="AN6366" i="1"/>
  <c r="AQ6358" i="1"/>
  <c r="AN6358" i="1"/>
  <c r="AQ6350" i="1"/>
  <c r="AN6350" i="1"/>
  <c r="AQ6342" i="1"/>
  <c r="AN6342" i="1"/>
  <c r="AQ6334" i="1"/>
  <c r="AN6334" i="1"/>
  <c r="AQ6326" i="1"/>
  <c r="AN6326" i="1"/>
  <c r="AQ6318" i="1"/>
  <c r="AN6318" i="1"/>
  <c r="AQ6310" i="1"/>
  <c r="AN6310" i="1"/>
  <c r="AQ6302" i="1"/>
  <c r="AN6302" i="1"/>
  <c r="AQ6294" i="1"/>
  <c r="AN6294" i="1"/>
  <c r="AQ6286" i="1"/>
  <c r="AN6286" i="1"/>
  <c r="AQ6278" i="1"/>
  <c r="AN6278" i="1"/>
  <c r="AQ6270" i="1"/>
  <c r="AN6270" i="1"/>
  <c r="AQ6262" i="1"/>
  <c r="AN6262" i="1"/>
  <c r="AQ6254" i="1"/>
  <c r="AN6254" i="1"/>
  <c r="AQ6246" i="1"/>
  <c r="AN6246" i="1"/>
  <c r="AQ6238" i="1"/>
  <c r="AN6238" i="1"/>
  <c r="AQ6230" i="1"/>
  <c r="AN6230" i="1"/>
  <c r="AQ6222" i="1"/>
  <c r="AN6222" i="1"/>
  <c r="AQ6214" i="1"/>
  <c r="AN6214" i="1"/>
  <c r="AQ6206" i="1"/>
  <c r="AN6206" i="1"/>
  <c r="AQ6198" i="1"/>
  <c r="AN6198" i="1"/>
  <c r="AQ6190" i="1"/>
  <c r="AN6190" i="1"/>
  <c r="AQ6182" i="1"/>
  <c r="AN6182" i="1"/>
  <c r="AQ6174" i="1"/>
  <c r="AN6174" i="1"/>
  <c r="AQ6166" i="1"/>
  <c r="AN6166" i="1"/>
  <c r="AQ6158" i="1"/>
  <c r="AN6158" i="1"/>
  <c r="AQ6150" i="1"/>
  <c r="AN6150" i="1"/>
  <c r="AQ6142" i="1"/>
  <c r="AN6142" i="1"/>
  <c r="AQ6134" i="1"/>
  <c r="AN6134" i="1"/>
  <c r="AQ6126" i="1"/>
  <c r="AN6126" i="1"/>
  <c r="AQ6118" i="1"/>
  <c r="AN6118" i="1"/>
  <c r="AQ6110" i="1"/>
  <c r="AN6110" i="1"/>
  <c r="AQ6102" i="1"/>
  <c r="AN6102" i="1"/>
  <c r="AQ6094" i="1"/>
  <c r="AN6094" i="1"/>
  <c r="AQ6086" i="1"/>
  <c r="AN6086" i="1"/>
  <c r="AQ6078" i="1"/>
  <c r="AN6078" i="1"/>
  <c r="Y6070" i="1"/>
  <c r="AQ6070" i="1"/>
  <c r="AN6070" i="1"/>
  <c r="AQ6062" i="1"/>
  <c r="AN6062" i="1"/>
  <c r="AQ6054" i="1"/>
  <c r="AN6054" i="1"/>
  <c r="Y6046" i="1"/>
  <c r="AQ6046" i="1"/>
  <c r="AN6046" i="1"/>
  <c r="Y6038" i="1"/>
  <c r="AQ6038" i="1"/>
  <c r="AN6038" i="1"/>
  <c r="AQ6030" i="1"/>
  <c r="AN6030" i="1"/>
  <c r="AQ6022" i="1"/>
  <c r="AN6022" i="1"/>
  <c r="Y6014" i="1"/>
  <c r="AQ6014" i="1"/>
  <c r="AN6014" i="1"/>
  <c r="Y6006" i="1"/>
  <c r="AQ6006" i="1"/>
  <c r="AN6006" i="1"/>
  <c r="AQ5998" i="1"/>
  <c r="AN5998" i="1"/>
  <c r="AQ5990" i="1"/>
  <c r="AN5990" i="1"/>
  <c r="AQ5982" i="1"/>
  <c r="AN5982" i="1"/>
  <c r="Y5974" i="1"/>
  <c r="AQ5974" i="1"/>
  <c r="AN5974" i="1"/>
  <c r="AQ5966" i="1"/>
  <c r="AN5966" i="1"/>
  <c r="AQ5958" i="1"/>
  <c r="AN5958" i="1"/>
  <c r="AQ5950" i="1"/>
  <c r="AN5950" i="1"/>
  <c r="Y5942" i="1"/>
  <c r="AQ5942" i="1"/>
  <c r="AN5942" i="1"/>
  <c r="AQ5934" i="1"/>
  <c r="AN5934" i="1"/>
  <c r="AQ5926" i="1"/>
  <c r="AN5926" i="1"/>
  <c r="Y5918" i="1"/>
  <c r="AQ5918" i="1"/>
  <c r="AN5918" i="1"/>
  <c r="Y5910" i="1"/>
  <c r="AQ5910" i="1"/>
  <c r="AN5910" i="1"/>
  <c r="AQ5902" i="1"/>
  <c r="AN5902" i="1"/>
  <c r="AQ5894" i="1"/>
  <c r="AN5894" i="1"/>
  <c r="Y5886" i="1"/>
  <c r="AQ5886" i="1"/>
  <c r="AN5886" i="1"/>
  <c r="Y5878" i="1"/>
  <c r="AQ5878" i="1"/>
  <c r="AN5878" i="1"/>
  <c r="AQ5870" i="1"/>
  <c r="AN5870" i="1"/>
  <c r="AQ5862" i="1"/>
  <c r="AN5862" i="1"/>
  <c r="AQ5854" i="1"/>
  <c r="AN5854" i="1"/>
  <c r="Y5846" i="1"/>
  <c r="AQ5846" i="1"/>
  <c r="AN5846" i="1"/>
  <c r="AQ5838" i="1"/>
  <c r="AN5838" i="1"/>
  <c r="AQ5830" i="1"/>
  <c r="AN5830" i="1"/>
  <c r="AK5830" i="1"/>
  <c r="AQ5822" i="1"/>
  <c r="AN5822" i="1"/>
  <c r="AK5822" i="1"/>
  <c r="Y5814" i="1"/>
  <c r="AQ5814" i="1"/>
  <c r="AN5814" i="1"/>
  <c r="AK5814" i="1"/>
  <c r="AQ5806" i="1"/>
  <c r="AN5806" i="1"/>
  <c r="AK5806" i="1"/>
  <c r="AQ5798" i="1"/>
  <c r="AN5798" i="1"/>
  <c r="AK5798" i="1"/>
  <c r="Y5790" i="1"/>
  <c r="AQ5790" i="1"/>
  <c r="AN5790" i="1"/>
  <c r="AK5790" i="1"/>
  <c r="Y5782" i="1"/>
  <c r="AQ5782" i="1"/>
  <c r="AN5782" i="1"/>
  <c r="AK5782" i="1"/>
  <c r="AQ5774" i="1"/>
  <c r="AN5774" i="1"/>
  <c r="AK5774" i="1"/>
  <c r="AQ5766" i="1"/>
  <c r="AN5766" i="1"/>
  <c r="AK5766" i="1"/>
  <c r="Y5758" i="1"/>
  <c r="AQ5758" i="1"/>
  <c r="AN5758" i="1"/>
  <c r="AK5758" i="1"/>
  <c r="Y5750" i="1"/>
  <c r="AQ5750" i="1"/>
  <c r="AN5750" i="1"/>
  <c r="AK5750" i="1"/>
  <c r="AQ5742" i="1"/>
  <c r="AN5742" i="1"/>
  <c r="AK5742" i="1"/>
  <c r="AQ5734" i="1"/>
  <c r="AN5734" i="1"/>
  <c r="AK5734" i="1"/>
  <c r="AQ5726" i="1"/>
  <c r="AN5726" i="1"/>
  <c r="AK5726" i="1"/>
  <c r="Y5718" i="1"/>
  <c r="AQ5718" i="1"/>
  <c r="AN5718" i="1"/>
  <c r="AK5718" i="1"/>
  <c r="AQ5710" i="1"/>
  <c r="AN5710" i="1"/>
  <c r="AK5710" i="1"/>
  <c r="AQ5702" i="1"/>
  <c r="AN5702" i="1"/>
  <c r="AK5702" i="1"/>
  <c r="AQ5694" i="1"/>
  <c r="AN5694" i="1"/>
  <c r="AK5694" i="1"/>
  <c r="Y5686" i="1"/>
  <c r="AQ5686" i="1"/>
  <c r="AN5686" i="1"/>
  <c r="AK5686" i="1"/>
  <c r="AQ5678" i="1"/>
  <c r="AN5678" i="1"/>
  <c r="AK5678" i="1"/>
  <c r="AQ5670" i="1"/>
  <c r="AN5670" i="1"/>
  <c r="AK5670" i="1"/>
  <c r="AQ5662" i="1"/>
  <c r="AN5662" i="1"/>
  <c r="AK5662" i="1"/>
  <c r="Y5654" i="1"/>
  <c r="AQ5654" i="1"/>
  <c r="AN5654" i="1"/>
  <c r="AK5654" i="1"/>
  <c r="AQ5646" i="1"/>
  <c r="AN5646" i="1"/>
  <c r="AK5646" i="1"/>
  <c r="AQ5638" i="1"/>
  <c r="AN5638" i="1"/>
  <c r="AK5638" i="1"/>
  <c r="AQ5630" i="1"/>
  <c r="AN5630" i="1"/>
  <c r="AK5630" i="1"/>
  <c r="Y5622" i="1"/>
  <c r="AQ5622" i="1"/>
  <c r="AN5622" i="1"/>
  <c r="AK5622" i="1"/>
  <c r="AQ5614" i="1"/>
  <c r="AN5614" i="1"/>
  <c r="AK5614" i="1"/>
  <c r="AQ5606" i="1"/>
  <c r="AN5606" i="1"/>
  <c r="AK5606" i="1"/>
  <c r="AQ5598" i="1"/>
  <c r="AN5598" i="1"/>
  <c r="AK5598" i="1"/>
  <c r="Y5590" i="1"/>
  <c r="AQ5590" i="1"/>
  <c r="AN5590" i="1"/>
  <c r="AK5590" i="1"/>
  <c r="AQ5582" i="1"/>
  <c r="AN5582" i="1"/>
  <c r="AK5582" i="1"/>
  <c r="AQ5574" i="1"/>
  <c r="AN5574" i="1"/>
  <c r="AK5574" i="1"/>
  <c r="AQ5566" i="1"/>
  <c r="AN5566" i="1"/>
  <c r="AK5566" i="1"/>
  <c r="Y5558" i="1"/>
  <c r="AQ5558" i="1"/>
  <c r="AN5558" i="1"/>
  <c r="AK5558" i="1"/>
  <c r="AQ5550" i="1"/>
  <c r="AN5550" i="1"/>
  <c r="AK5550" i="1"/>
  <c r="AQ5542" i="1"/>
  <c r="AN5542" i="1"/>
  <c r="AK5542" i="1"/>
  <c r="AQ5534" i="1"/>
  <c r="AN5534" i="1"/>
  <c r="AK5534" i="1"/>
  <c r="Y5526" i="1"/>
  <c r="AQ5526" i="1"/>
  <c r="AN5526" i="1"/>
  <c r="AK5526" i="1"/>
  <c r="AQ5518" i="1"/>
  <c r="AN5518" i="1"/>
  <c r="AK5518" i="1"/>
  <c r="AQ5510" i="1"/>
  <c r="AN5510" i="1"/>
  <c r="AK5510" i="1"/>
  <c r="AQ5502" i="1"/>
  <c r="AN5502" i="1"/>
  <c r="AK5502" i="1"/>
  <c r="Y5494" i="1"/>
  <c r="AQ5494" i="1"/>
  <c r="AN5494" i="1"/>
  <c r="AK5494" i="1"/>
  <c r="AQ5486" i="1"/>
  <c r="AN5486" i="1"/>
  <c r="AK5486" i="1"/>
  <c r="AQ5478" i="1"/>
  <c r="AN5478" i="1"/>
  <c r="AK5478" i="1"/>
  <c r="AQ5470" i="1"/>
  <c r="AN5470" i="1"/>
  <c r="AK5470" i="1"/>
  <c r="Y5462" i="1"/>
  <c r="AQ5462" i="1"/>
  <c r="AN5462" i="1"/>
  <c r="AK5462" i="1"/>
  <c r="AQ5454" i="1"/>
  <c r="AN5454" i="1"/>
  <c r="AK5454" i="1"/>
  <c r="AQ5446" i="1"/>
  <c r="AN5446" i="1"/>
  <c r="AK5446" i="1"/>
  <c r="AQ5438" i="1"/>
  <c r="AN5438" i="1"/>
  <c r="AK5438" i="1"/>
  <c r="Y5430" i="1"/>
  <c r="AQ5430" i="1"/>
  <c r="AN5430" i="1"/>
  <c r="AK5430" i="1"/>
  <c r="AQ5422" i="1"/>
  <c r="AN5422" i="1"/>
  <c r="AK5422" i="1"/>
  <c r="AQ5414" i="1"/>
  <c r="AN5414" i="1"/>
  <c r="AK5414" i="1"/>
  <c r="AQ5406" i="1"/>
  <c r="AN5406" i="1"/>
  <c r="AK5406" i="1"/>
  <c r="Y5398" i="1"/>
  <c r="AQ5398" i="1"/>
  <c r="AN5398" i="1"/>
  <c r="AK5398" i="1"/>
  <c r="AQ5390" i="1"/>
  <c r="AN5390" i="1"/>
  <c r="AK5390" i="1"/>
  <c r="AQ5382" i="1"/>
  <c r="AN5382" i="1"/>
  <c r="AK5382" i="1"/>
  <c r="AQ5374" i="1"/>
  <c r="AN5374" i="1"/>
  <c r="AK5374" i="1"/>
  <c r="Y5366" i="1"/>
  <c r="AQ5366" i="1"/>
  <c r="AN5366" i="1"/>
  <c r="AK5366" i="1"/>
  <c r="AQ5358" i="1"/>
  <c r="AN5358" i="1"/>
  <c r="AK5358" i="1"/>
  <c r="AQ5350" i="1"/>
  <c r="AN5350" i="1"/>
  <c r="AK5350" i="1"/>
  <c r="AQ5342" i="1"/>
  <c r="AN5342" i="1"/>
  <c r="AK5342" i="1"/>
  <c r="AQ5334" i="1"/>
  <c r="AN5334" i="1"/>
  <c r="AK5334" i="1"/>
  <c r="AQ5326" i="1"/>
  <c r="AN5326" i="1"/>
  <c r="AK5326" i="1"/>
  <c r="Y5318" i="1"/>
  <c r="AQ5318" i="1"/>
  <c r="AN5318" i="1"/>
  <c r="AK5318" i="1"/>
  <c r="AQ5310" i="1"/>
  <c r="AN5310" i="1"/>
  <c r="AK5310" i="1"/>
  <c r="Y5302" i="1"/>
  <c r="AQ5302" i="1"/>
  <c r="AN5302" i="1"/>
  <c r="AK5302" i="1"/>
  <c r="AQ5294" i="1"/>
  <c r="AN5294" i="1"/>
  <c r="AK5294" i="1"/>
  <c r="Y5286" i="1"/>
  <c r="AQ5286" i="1"/>
  <c r="AN5286" i="1"/>
  <c r="AK5286" i="1"/>
  <c r="AQ5278" i="1"/>
  <c r="AN5278" i="1"/>
  <c r="AK5278" i="1"/>
  <c r="Y5270" i="1"/>
  <c r="AQ5270" i="1"/>
  <c r="AN5270" i="1"/>
  <c r="AK5270" i="1"/>
  <c r="AQ5262" i="1"/>
  <c r="AN5262" i="1"/>
  <c r="AK5262" i="1"/>
  <c r="Y5254" i="1"/>
  <c r="AQ5254" i="1"/>
  <c r="AN5254" i="1"/>
  <c r="AK5254" i="1"/>
  <c r="AQ5246" i="1"/>
  <c r="AN5246" i="1"/>
  <c r="AK5246" i="1"/>
  <c r="Y5238" i="1"/>
  <c r="AQ5238" i="1"/>
  <c r="AN5238" i="1"/>
  <c r="AK5238" i="1"/>
  <c r="AQ5230" i="1"/>
  <c r="AN5230" i="1"/>
  <c r="AK5230" i="1"/>
  <c r="Y5222" i="1"/>
  <c r="AQ5222" i="1"/>
  <c r="AN5222" i="1"/>
  <c r="AK5222" i="1"/>
  <c r="AQ5214" i="1"/>
  <c r="AN5214" i="1"/>
  <c r="AK5214" i="1"/>
  <c r="Y5206" i="1"/>
  <c r="AQ5206" i="1"/>
  <c r="AN5206" i="1"/>
  <c r="AK5206" i="1"/>
  <c r="AQ5198" i="1"/>
  <c r="AN5198" i="1"/>
  <c r="AK5198" i="1"/>
  <c r="Y5190" i="1"/>
  <c r="AQ5190" i="1"/>
  <c r="AN5190" i="1"/>
  <c r="AK5190" i="1"/>
  <c r="AQ5182" i="1"/>
  <c r="AN5182" i="1"/>
  <c r="AK5182" i="1"/>
  <c r="Y5174" i="1"/>
  <c r="AQ5174" i="1"/>
  <c r="AN5174" i="1"/>
  <c r="AK5174" i="1"/>
  <c r="AQ5166" i="1"/>
  <c r="AN5166" i="1"/>
  <c r="AK5166" i="1"/>
  <c r="Y5158" i="1"/>
  <c r="AQ5158" i="1"/>
  <c r="AN5158" i="1"/>
  <c r="AK5158" i="1"/>
  <c r="AQ5150" i="1"/>
  <c r="AN5150" i="1"/>
  <c r="AK5150" i="1"/>
  <c r="Y5142" i="1"/>
  <c r="AQ5142" i="1"/>
  <c r="AN5142" i="1"/>
  <c r="AK5142" i="1"/>
  <c r="AQ5134" i="1"/>
  <c r="AN5134" i="1"/>
  <c r="AK5134" i="1"/>
  <c r="Y5126" i="1"/>
  <c r="AQ5126" i="1"/>
  <c r="AN5126" i="1"/>
  <c r="AK5126" i="1"/>
  <c r="AQ5118" i="1"/>
  <c r="AN5118" i="1"/>
  <c r="AK5118" i="1"/>
  <c r="Y5110" i="1"/>
  <c r="AQ5110" i="1"/>
  <c r="AN5110" i="1"/>
  <c r="AK5110" i="1"/>
  <c r="AQ5102" i="1"/>
  <c r="AN5102" i="1"/>
  <c r="AK5102" i="1"/>
  <c r="Y5094" i="1"/>
  <c r="AQ5094" i="1"/>
  <c r="AN5094" i="1"/>
  <c r="AK5094" i="1"/>
  <c r="AQ5086" i="1"/>
  <c r="AN5086" i="1"/>
  <c r="AK5086" i="1"/>
  <c r="Y5078" i="1"/>
  <c r="AQ5078" i="1"/>
  <c r="AN5078" i="1"/>
  <c r="AK5078" i="1"/>
  <c r="AQ5070" i="1"/>
  <c r="AN5070" i="1"/>
  <c r="AK5070" i="1"/>
  <c r="Y5062" i="1"/>
  <c r="AQ5062" i="1"/>
  <c r="AN5062" i="1"/>
  <c r="AK5062" i="1"/>
  <c r="AQ5054" i="1"/>
  <c r="AN5054" i="1"/>
  <c r="AK5054" i="1"/>
  <c r="Y5046" i="1"/>
  <c r="AQ5046" i="1"/>
  <c r="AN5046" i="1"/>
  <c r="AK5046" i="1"/>
  <c r="AQ5038" i="1"/>
  <c r="AN5038" i="1"/>
  <c r="AK5038" i="1"/>
  <c r="Y5030" i="1"/>
  <c r="AQ5030" i="1"/>
  <c r="AN5030" i="1"/>
  <c r="AK5030" i="1"/>
  <c r="AQ5022" i="1"/>
  <c r="AN5022" i="1"/>
  <c r="AK5022" i="1"/>
  <c r="Y5014" i="1"/>
  <c r="AQ5014" i="1"/>
  <c r="AN5014" i="1"/>
  <c r="AK5014" i="1"/>
  <c r="AQ5006" i="1"/>
  <c r="AN5006" i="1"/>
  <c r="AK5006" i="1"/>
  <c r="Y4998" i="1"/>
  <c r="AQ4998" i="1"/>
  <c r="AN4998" i="1"/>
  <c r="AK4998" i="1"/>
  <c r="AQ4990" i="1"/>
  <c r="AN4990" i="1"/>
  <c r="AK4990" i="1"/>
  <c r="Y4982" i="1"/>
  <c r="AQ4982" i="1"/>
  <c r="AN4982" i="1"/>
  <c r="AK4982" i="1"/>
  <c r="AQ4974" i="1"/>
  <c r="AN4974" i="1"/>
  <c r="AK4974" i="1"/>
  <c r="Y4966" i="1"/>
  <c r="AQ4966" i="1"/>
  <c r="AN4966" i="1"/>
  <c r="AK4966" i="1"/>
  <c r="AQ4958" i="1"/>
  <c r="AN4958" i="1"/>
  <c r="AK4958" i="1"/>
  <c r="Y4950" i="1"/>
  <c r="AQ4950" i="1"/>
  <c r="AN4950" i="1"/>
  <c r="AK4950" i="1"/>
  <c r="AQ4942" i="1"/>
  <c r="AN4942" i="1"/>
  <c r="AK4942" i="1"/>
  <c r="Y4934" i="1"/>
  <c r="AQ4934" i="1"/>
  <c r="AN4934" i="1"/>
  <c r="AK4934" i="1"/>
  <c r="AQ4926" i="1"/>
  <c r="AN4926" i="1"/>
  <c r="AK4926" i="1"/>
  <c r="Y4918" i="1"/>
  <c r="AQ4918" i="1"/>
  <c r="AN4918" i="1"/>
  <c r="AK4918" i="1"/>
  <c r="AQ4910" i="1"/>
  <c r="AN4910" i="1"/>
  <c r="AK4910" i="1"/>
  <c r="Y4902" i="1"/>
  <c r="AQ4902" i="1"/>
  <c r="AN4902" i="1"/>
  <c r="AK4902" i="1"/>
  <c r="AQ4894" i="1"/>
  <c r="AN4894" i="1"/>
  <c r="AK4894" i="1"/>
  <c r="Y4886" i="1"/>
  <c r="AQ4886" i="1"/>
  <c r="AN4886" i="1"/>
  <c r="AK4886" i="1"/>
  <c r="AQ4878" i="1"/>
  <c r="AN4878" i="1"/>
  <c r="AK4878" i="1"/>
  <c r="AQ4870" i="1"/>
  <c r="AN4870" i="1"/>
  <c r="AK4870" i="1"/>
  <c r="AQ4862" i="1"/>
  <c r="AN4862" i="1"/>
  <c r="AK4862" i="1"/>
  <c r="AQ4854" i="1"/>
  <c r="AN4854" i="1"/>
  <c r="AK4854" i="1"/>
  <c r="AQ4846" i="1"/>
  <c r="AN4846" i="1"/>
  <c r="AK4846" i="1"/>
  <c r="AQ4838" i="1"/>
  <c r="AN4838" i="1"/>
  <c r="AK4838" i="1"/>
  <c r="AQ4830" i="1"/>
  <c r="AN4830" i="1"/>
  <c r="AK4830" i="1"/>
  <c r="AQ4822" i="1"/>
  <c r="AN4822" i="1"/>
  <c r="AK4822" i="1"/>
  <c r="AQ4814" i="1"/>
  <c r="AN4814" i="1"/>
  <c r="AK4814" i="1"/>
  <c r="AQ4806" i="1"/>
  <c r="AN4806" i="1"/>
  <c r="AK4806" i="1"/>
  <c r="AQ4798" i="1"/>
  <c r="AN4798" i="1"/>
  <c r="AK4798" i="1"/>
  <c r="AQ4790" i="1"/>
  <c r="AN4790" i="1"/>
  <c r="AK4790" i="1"/>
  <c r="AQ4782" i="1"/>
  <c r="AN4782" i="1"/>
  <c r="AK4782" i="1"/>
  <c r="AQ4774" i="1"/>
  <c r="AN4774" i="1"/>
  <c r="AK4774" i="1"/>
  <c r="AQ4766" i="1"/>
  <c r="AN4766" i="1"/>
  <c r="AK4766" i="1"/>
  <c r="AQ4758" i="1"/>
  <c r="AN4758" i="1"/>
  <c r="AK4758" i="1"/>
  <c r="AQ4750" i="1"/>
  <c r="AN4750" i="1"/>
  <c r="AK4750" i="1"/>
  <c r="AQ4742" i="1"/>
  <c r="AN4742" i="1"/>
  <c r="AK4742" i="1"/>
  <c r="AQ4734" i="1"/>
  <c r="AN4734" i="1"/>
  <c r="AK4734" i="1"/>
  <c r="AQ4726" i="1"/>
  <c r="AN4726" i="1"/>
  <c r="AK4726" i="1"/>
  <c r="AQ4718" i="1"/>
  <c r="AN4718" i="1"/>
  <c r="AK4718" i="1"/>
  <c r="AQ4710" i="1"/>
  <c r="AN4710" i="1"/>
  <c r="AK4710" i="1"/>
  <c r="AQ4702" i="1"/>
  <c r="AN4702" i="1"/>
  <c r="AK4702" i="1"/>
  <c r="AQ4694" i="1"/>
  <c r="AN4694" i="1"/>
  <c r="AK4694" i="1"/>
  <c r="AQ4686" i="1"/>
  <c r="AN4686" i="1"/>
  <c r="AK4686" i="1"/>
  <c r="AQ4678" i="1"/>
  <c r="AN4678" i="1"/>
  <c r="AK4678" i="1"/>
  <c r="AQ4670" i="1"/>
  <c r="AN4670" i="1"/>
  <c r="AK4670" i="1"/>
  <c r="AQ4662" i="1"/>
  <c r="AN4662" i="1"/>
  <c r="AK4662" i="1"/>
  <c r="AQ4654" i="1"/>
  <c r="AN4654" i="1"/>
  <c r="AK4654" i="1"/>
  <c r="AQ4646" i="1"/>
  <c r="AN4646" i="1"/>
  <c r="AK4646" i="1"/>
  <c r="AQ4638" i="1"/>
  <c r="AN4638" i="1"/>
  <c r="AK4638" i="1"/>
  <c r="AQ4630" i="1"/>
  <c r="AN4630" i="1"/>
  <c r="AK4630" i="1"/>
  <c r="AQ4622" i="1"/>
  <c r="AN4622" i="1"/>
  <c r="AK4622" i="1"/>
  <c r="AQ4614" i="1"/>
  <c r="AN4614" i="1"/>
  <c r="AK4614" i="1"/>
  <c r="AQ4606" i="1"/>
  <c r="AN4606" i="1"/>
  <c r="AK4606" i="1"/>
  <c r="AQ4598" i="1"/>
  <c r="AN4598" i="1"/>
  <c r="AK4598" i="1"/>
  <c r="AQ4590" i="1"/>
  <c r="AN4590" i="1"/>
  <c r="AK4590" i="1"/>
  <c r="AQ4582" i="1"/>
  <c r="AN4582" i="1"/>
  <c r="AK4582" i="1"/>
  <c r="AQ4574" i="1"/>
  <c r="AN4574" i="1"/>
  <c r="AK4574" i="1"/>
  <c r="AQ4566" i="1"/>
  <c r="AN4566" i="1"/>
  <c r="AK4566" i="1"/>
  <c r="AQ4558" i="1"/>
  <c r="AN4558" i="1"/>
  <c r="AK4558" i="1"/>
  <c r="AQ4550" i="1"/>
  <c r="AN4550" i="1"/>
  <c r="AK4550" i="1"/>
  <c r="AQ4542" i="1"/>
  <c r="AN4542" i="1"/>
  <c r="AK4542" i="1"/>
  <c r="AQ4534" i="1"/>
  <c r="AN4534" i="1"/>
  <c r="AK4534" i="1"/>
  <c r="AQ4526" i="1"/>
  <c r="AN4526" i="1"/>
  <c r="AK4526" i="1"/>
  <c r="AQ4518" i="1"/>
  <c r="AN4518" i="1"/>
  <c r="AK4518" i="1"/>
  <c r="AQ4510" i="1"/>
  <c r="AN4510" i="1"/>
  <c r="AK4510" i="1"/>
  <c r="AQ4502" i="1"/>
  <c r="AN4502" i="1"/>
  <c r="AK4502" i="1"/>
  <c r="AQ4494" i="1"/>
  <c r="AN4494" i="1"/>
  <c r="AK4494" i="1"/>
  <c r="AQ4486" i="1"/>
  <c r="AN4486" i="1"/>
  <c r="AK4486" i="1"/>
  <c r="AQ4478" i="1"/>
  <c r="AN4478" i="1"/>
  <c r="AK4478" i="1"/>
  <c r="AQ4470" i="1"/>
  <c r="AN4470" i="1"/>
  <c r="AK4470" i="1"/>
  <c r="AQ4462" i="1"/>
  <c r="AN4462" i="1"/>
  <c r="AK4462" i="1"/>
  <c r="AQ4454" i="1"/>
  <c r="AN4454" i="1"/>
  <c r="AK4454" i="1"/>
  <c r="AQ4446" i="1"/>
  <c r="AN4446" i="1"/>
  <c r="AK4446" i="1"/>
  <c r="AQ4438" i="1"/>
  <c r="AN4438" i="1"/>
  <c r="AK4438" i="1"/>
  <c r="AQ4430" i="1"/>
  <c r="AN4430" i="1"/>
  <c r="AK4430" i="1"/>
  <c r="AQ4422" i="1"/>
  <c r="AN4422" i="1"/>
  <c r="AK4422" i="1"/>
  <c r="AQ4414" i="1"/>
  <c r="AN4414" i="1"/>
  <c r="AK4414" i="1"/>
  <c r="AQ4406" i="1"/>
  <c r="AN4406" i="1"/>
  <c r="AK4406" i="1"/>
  <c r="AQ4398" i="1"/>
  <c r="AN4398" i="1"/>
  <c r="AK4398" i="1"/>
  <c r="AQ4390" i="1"/>
  <c r="AN4390" i="1"/>
  <c r="AK4390" i="1"/>
  <c r="AQ4382" i="1"/>
  <c r="AN4382" i="1"/>
  <c r="AK4382" i="1"/>
  <c r="AQ4374" i="1"/>
  <c r="AN4374" i="1"/>
  <c r="AK4374" i="1"/>
  <c r="AQ4366" i="1"/>
  <c r="AN4366" i="1"/>
  <c r="AK4366" i="1"/>
  <c r="AQ4358" i="1"/>
  <c r="AN4358" i="1"/>
  <c r="AK4358" i="1"/>
  <c r="AQ4350" i="1"/>
  <c r="AN4350" i="1"/>
  <c r="AK4350" i="1"/>
  <c r="AQ4342" i="1"/>
  <c r="AN4342" i="1"/>
  <c r="AK4342" i="1"/>
  <c r="AQ4334" i="1"/>
  <c r="AN4334" i="1"/>
  <c r="AK4334" i="1"/>
  <c r="AQ4326" i="1"/>
  <c r="AN4326" i="1"/>
  <c r="AK4326" i="1"/>
  <c r="AQ4318" i="1"/>
  <c r="AN4318" i="1"/>
  <c r="AK4318" i="1"/>
  <c r="AQ4310" i="1"/>
  <c r="AN4310" i="1"/>
  <c r="AK4310" i="1"/>
  <c r="AQ4302" i="1"/>
  <c r="AN4302" i="1"/>
  <c r="AK4302" i="1"/>
  <c r="AQ4294" i="1"/>
  <c r="AN4294" i="1"/>
  <c r="AK4294" i="1"/>
  <c r="AQ4286" i="1"/>
  <c r="AN4286" i="1"/>
  <c r="AK4286" i="1"/>
  <c r="AQ4278" i="1"/>
  <c r="AN4278" i="1"/>
  <c r="AK4278" i="1"/>
  <c r="AQ4270" i="1"/>
  <c r="AN4270" i="1"/>
  <c r="AK4270" i="1"/>
  <c r="AQ4262" i="1"/>
  <c r="AN4262" i="1"/>
  <c r="AK4262" i="1"/>
  <c r="AQ4254" i="1"/>
  <c r="AN4254" i="1"/>
  <c r="AK4254" i="1"/>
  <c r="AQ4246" i="1"/>
  <c r="AN4246" i="1"/>
  <c r="AK4246" i="1"/>
  <c r="AQ4238" i="1"/>
  <c r="AN4238" i="1"/>
  <c r="AK4238" i="1"/>
  <c r="AQ4230" i="1"/>
  <c r="AN4230" i="1"/>
  <c r="AK4230" i="1"/>
  <c r="AQ4222" i="1"/>
  <c r="AN4222" i="1"/>
  <c r="AK4222" i="1"/>
  <c r="AQ4214" i="1"/>
  <c r="AN4214" i="1"/>
  <c r="AK4214" i="1"/>
  <c r="AQ4206" i="1"/>
  <c r="AN4206" i="1"/>
  <c r="AK4206" i="1"/>
  <c r="AQ4198" i="1"/>
  <c r="AN4198" i="1"/>
  <c r="AK4198" i="1"/>
  <c r="AQ4190" i="1"/>
  <c r="AN4190" i="1"/>
  <c r="AK4190" i="1"/>
  <c r="AQ4182" i="1"/>
  <c r="AN4182" i="1"/>
  <c r="AK4182" i="1"/>
  <c r="AQ4174" i="1"/>
  <c r="AN4174" i="1"/>
  <c r="AK4174" i="1"/>
  <c r="AQ4166" i="1"/>
  <c r="AN4166" i="1"/>
  <c r="AK4166" i="1"/>
  <c r="AQ4158" i="1"/>
  <c r="AN4158" i="1"/>
  <c r="AK4158" i="1"/>
  <c r="AQ4150" i="1"/>
  <c r="AN4150" i="1"/>
  <c r="AK4150" i="1"/>
  <c r="AQ4142" i="1"/>
  <c r="AN4142" i="1"/>
  <c r="AK4142" i="1"/>
  <c r="AQ4134" i="1"/>
  <c r="AN4134" i="1"/>
  <c r="AK4134" i="1"/>
  <c r="AQ4126" i="1"/>
  <c r="AN4126" i="1"/>
  <c r="AK4126" i="1"/>
  <c r="AQ4118" i="1"/>
  <c r="AN4118" i="1"/>
  <c r="AK4118" i="1"/>
  <c r="AQ4110" i="1"/>
  <c r="AN4110" i="1"/>
  <c r="AK4110" i="1"/>
  <c r="AQ4102" i="1"/>
  <c r="AN4102" i="1"/>
  <c r="AK4102" i="1"/>
  <c r="AQ4094" i="1"/>
  <c r="AN4094" i="1"/>
  <c r="AK4094" i="1"/>
  <c r="AQ4086" i="1"/>
  <c r="AN4086" i="1"/>
  <c r="AK4086" i="1"/>
  <c r="AQ4078" i="1"/>
  <c r="AN4078" i="1"/>
  <c r="AK4078" i="1"/>
  <c r="AQ4070" i="1"/>
  <c r="AN4070" i="1"/>
  <c r="AK4070" i="1"/>
  <c r="AQ4062" i="1"/>
  <c r="AN4062" i="1"/>
  <c r="AK4062" i="1"/>
  <c r="AQ4054" i="1"/>
  <c r="AN4054" i="1"/>
  <c r="AK4054" i="1"/>
  <c r="AQ4046" i="1"/>
  <c r="AN4046" i="1"/>
  <c r="AK4046" i="1"/>
  <c r="AQ4038" i="1"/>
  <c r="AN4038" i="1"/>
  <c r="AK4038" i="1"/>
  <c r="AQ4030" i="1"/>
  <c r="AN4030" i="1"/>
  <c r="AK4030" i="1"/>
  <c r="AQ4022" i="1"/>
  <c r="AN4022" i="1"/>
  <c r="AK4022" i="1"/>
  <c r="AQ4014" i="1"/>
  <c r="AN4014" i="1"/>
  <c r="AK4014" i="1"/>
  <c r="AQ4006" i="1"/>
  <c r="AN4006" i="1"/>
  <c r="AK4006" i="1"/>
  <c r="AQ3998" i="1"/>
  <c r="AN3998" i="1"/>
  <c r="AK3998" i="1"/>
  <c r="AQ3990" i="1"/>
  <c r="AN3990" i="1"/>
  <c r="AK3990" i="1"/>
  <c r="AQ3982" i="1"/>
  <c r="AN3982" i="1"/>
  <c r="AK3982" i="1"/>
  <c r="AQ3974" i="1"/>
  <c r="AN3974" i="1"/>
  <c r="AK3974" i="1"/>
  <c r="AQ3966" i="1"/>
  <c r="AN3966" i="1"/>
  <c r="AK3966" i="1"/>
  <c r="AQ3958" i="1"/>
  <c r="AN3958" i="1"/>
  <c r="AK3958" i="1"/>
  <c r="AQ3950" i="1"/>
  <c r="AN3950" i="1"/>
  <c r="AK3950" i="1"/>
  <c r="AQ3942" i="1"/>
  <c r="AN3942" i="1"/>
  <c r="AK3942" i="1"/>
  <c r="AQ3934" i="1"/>
  <c r="AN3934" i="1"/>
  <c r="AK3934" i="1"/>
  <c r="AQ3926" i="1"/>
  <c r="AN3926" i="1"/>
  <c r="AK3926" i="1"/>
  <c r="AQ3918" i="1"/>
  <c r="AN3918" i="1"/>
  <c r="AK3918" i="1"/>
  <c r="AQ3910" i="1"/>
  <c r="AN3910" i="1"/>
  <c r="AK3910" i="1"/>
  <c r="AQ3902" i="1"/>
  <c r="AN3902" i="1"/>
  <c r="AK3902" i="1"/>
  <c r="AQ3894" i="1"/>
  <c r="AN3894" i="1"/>
  <c r="AK3894" i="1"/>
  <c r="AQ3886" i="1"/>
  <c r="AN3886" i="1"/>
  <c r="AK3886" i="1"/>
  <c r="AQ3878" i="1"/>
  <c r="AN3878" i="1"/>
  <c r="AK3878" i="1"/>
  <c r="AQ3870" i="1"/>
  <c r="AN3870" i="1"/>
  <c r="AK3870" i="1"/>
  <c r="AQ3862" i="1"/>
  <c r="AN3862" i="1"/>
  <c r="AK3862" i="1"/>
  <c r="AQ3854" i="1"/>
  <c r="AN3854" i="1"/>
  <c r="AK3854" i="1"/>
  <c r="AQ3846" i="1"/>
  <c r="AN3846" i="1"/>
  <c r="AK3846" i="1"/>
  <c r="AQ3838" i="1"/>
  <c r="AN3838" i="1"/>
  <c r="AK3838" i="1"/>
  <c r="AQ3830" i="1"/>
  <c r="AN3830" i="1"/>
  <c r="AK3830" i="1"/>
  <c r="AQ3822" i="1"/>
  <c r="AN3822" i="1"/>
  <c r="AK3822" i="1"/>
  <c r="AQ3814" i="1"/>
  <c r="AN3814" i="1"/>
  <c r="AK3814" i="1"/>
  <c r="AQ3806" i="1"/>
  <c r="AN3806" i="1"/>
  <c r="AK3806" i="1"/>
  <c r="AQ3798" i="1"/>
  <c r="AN3798" i="1"/>
  <c r="AK3798" i="1"/>
  <c r="AQ3790" i="1"/>
  <c r="AN3790" i="1"/>
  <c r="AK3790" i="1"/>
  <c r="AQ3782" i="1"/>
  <c r="AN3782" i="1"/>
  <c r="AK3782" i="1"/>
  <c r="AQ3774" i="1"/>
  <c r="AN3774" i="1"/>
  <c r="AK3774" i="1"/>
  <c r="AQ3766" i="1"/>
  <c r="AN3766" i="1"/>
  <c r="AK3766" i="1"/>
  <c r="AQ3758" i="1"/>
  <c r="AN3758" i="1"/>
  <c r="AK3758" i="1"/>
  <c r="AQ3750" i="1"/>
  <c r="AN3750" i="1"/>
  <c r="AK3750" i="1"/>
  <c r="AQ3742" i="1"/>
  <c r="AN3742" i="1"/>
  <c r="AK3742" i="1"/>
  <c r="AQ3734" i="1"/>
  <c r="AN3734" i="1"/>
  <c r="AK3734" i="1"/>
  <c r="AQ3726" i="1"/>
  <c r="AN3726" i="1"/>
  <c r="AK3726" i="1"/>
  <c r="AQ3718" i="1"/>
  <c r="AN3718" i="1"/>
  <c r="AK3718" i="1"/>
  <c r="AQ3710" i="1"/>
  <c r="AN3710" i="1"/>
  <c r="AK3710" i="1"/>
  <c r="AQ3702" i="1"/>
  <c r="AN3702" i="1"/>
  <c r="AK3702" i="1"/>
  <c r="AQ3694" i="1"/>
  <c r="AN3694" i="1"/>
  <c r="AK3694" i="1"/>
  <c r="AQ3686" i="1"/>
  <c r="AN3686" i="1"/>
  <c r="AK3686" i="1"/>
  <c r="AQ3678" i="1"/>
  <c r="AN3678" i="1"/>
  <c r="AK3678" i="1"/>
  <c r="AQ3670" i="1"/>
  <c r="AN3670" i="1"/>
  <c r="AK3670" i="1"/>
  <c r="AQ3662" i="1"/>
  <c r="AN3662" i="1"/>
  <c r="AK3662" i="1"/>
  <c r="AQ3654" i="1"/>
  <c r="AN3654" i="1"/>
  <c r="AK3654" i="1"/>
  <c r="AQ3646" i="1"/>
  <c r="AN3646" i="1"/>
  <c r="AK3646" i="1"/>
  <c r="AQ3638" i="1"/>
  <c r="AN3638" i="1"/>
  <c r="AK3638" i="1"/>
  <c r="AQ3630" i="1"/>
  <c r="AN3630" i="1"/>
  <c r="AK3630" i="1"/>
  <c r="AQ3622" i="1"/>
  <c r="AN3622" i="1"/>
  <c r="AK3622" i="1"/>
  <c r="AQ3614" i="1"/>
  <c r="AN3614" i="1"/>
  <c r="AK3614" i="1"/>
  <c r="AQ3606" i="1"/>
  <c r="AN3606" i="1"/>
  <c r="AK3606" i="1"/>
  <c r="AQ3598" i="1"/>
  <c r="AN3598" i="1"/>
  <c r="AK3598" i="1"/>
  <c r="AQ3590" i="1"/>
  <c r="AN3590" i="1"/>
  <c r="AK3590" i="1"/>
  <c r="AQ3582" i="1"/>
  <c r="AN3582" i="1"/>
  <c r="AK3582" i="1"/>
  <c r="AQ3574" i="1"/>
  <c r="AN3574" i="1"/>
  <c r="AK3574" i="1"/>
  <c r="AQ3566" i="1"/>
  <c r="AN3566" i="1"/>
  <c r="AK3566" i="1"/>
  <c r="AQ3558" i="1"/>
  <c r="AN3558" i="1"/>
  <c r="AK3558" i="1"/>
  <c r="AQ3550" i="1"/>
  <c r="AN3550" i="1"/>
  <c r="AK3550" i="1"/>
  <c r="AQ3542" i="1"/>
  <c r="AN3542" i="1"/>
  <c r="AK3542" i="1"/>
  <c r="AQ3534" i="1"/>
  <c r="AN3534" i="1"/>
  <c r="AK3534" i="1"/>
  <c r="AQ3526" i="1"/>
  <c r="AN3526" i="1"/>
  <c r="AK3526" i="1"/>
  <c r="AQ3518" i="1"/>
  <c r="AN3518" i="1"/>
  <c r="AK3518" i="1"/>
  <c r="AQ3510" i="1"/>
  <c r="AN3510" i="1"/>
  <c r="AK3510" i="1"/>
  <c r="AQ3502" i="1"/>
  <c r="AN3502" i="1"/>
  <c r="AK3502" i="1"/>
  <c r="AQ3494" i="1"/>
  <c r="AN3494" i="1"/>
  <c r="AK3494" i="1"/>
  <c r="AQ3486" i="1"/>
  <c r="AN3486" i="1"/>
  <c r="AK3486" i="1"/>
  <c r="AQ3478" i="1"/>
  <c r="AN3478" i="1"/>
  <c r="AK3478" i="1"/>
  <c r="AQ3470" i="1"/>
  <c r="AN3470" i="1"/>
  <c r="AK3470" i="1"/>
  <c r="AQ3462" i="1"/>
  <c r="AN3462" i="1"/>
  <c r="AK3462" i="1"/>
  <c r="AQ3454" i="1"/>
  <c r="AN3454" i="1"/>
  <c r="AK3454" i="1"/>
  <c r="AQ3446" i="1"/>
  <c r="AN3446" i="1"/>
  <c r="AK3446" i="1"/>
  <c r="AQ3438" i="1"/>
  <c r="AN3438" i="1"/>
  <c r="AK3438" i="1"/>
  <c r="AQ3430" i="1"/>
  <c r="AN3430" i="1"/>
  <c r="AK3430" i="1"/>
  <c r="AQ3422" i="1"/>
  <c r="AN3422" i="1"/>
  <c r="AK3422" i="1"/>
  <c r="AQ3414" i="1"/>
  <c r="AN3414" i="1"/>
  <c r="AK3414" i="1"/>
  <c r="AQ3406" i="1"/>
  <c r="AN3406" i="1"/>
  <c r="AK3406" i="1"/>
  <c r="AQ3398" i="1"/>
  <c r="AN3398" i="1"/>
  <c r="AK3398" i="1"/>
  <c r="AQ3390" i="1"/>
  <c r="AN3390" i="1"/>
  <c r="AK3390" i="1"/>
  <c r="AQ3382" i="1"/>
  <c r="AN3382" i="1"/>
  <c r="AK3382" i="1"/>
  <c r="AQ3374" i="1"/>
  <c r="AN3374" i="1"/>
  <c r="AK3374" i="1"/>
  <c r="AQ3366" i="1"/>
  <c r="AN3366" i="1"/>
  <c r="AK3366" i="1"/>
  <c r="AQ3358" i="1"/>
  <c r="AN3358" i="1"/>
  <c r="AK3358" i="1"/>
  <c r="AQ3350" i="1"/>
  <c r="AN3350" i="1"/>
  <c r="AK3350" i="1"/>
  <c r="AQ3342" i="1"/>
  <c r="AN3342" i="1"/>
  <c r="AK3342" i="1"/>
  <c r="AQ3334" i="1"/>
  <c r="AN3334" i="1"/>
  <c r="AK3334" i="1"/>
  <c r="AQ3326" i="1"/>
  <c r="AN3326" i="1"/>
  <c r="AK3326" i="1"/>
  <c r="AQ3318" i="1"/>
  <c r="AN3318" i="1"/>
  <c r="AK3318" i="1"/>
  <c r="AQ3310" i="1"/>
  <c r="AN3310" i="1"/>
  <c r="AK3310" i="1"/>
  <c r="AQ3302" i="1"/>
  <c r="AN3302" i="1"/>
  <c r="AK3302" i="1"/>
  <c r="AQ3294" i="1"/>
  <c r="AN3294" i="1"/>
  <c r="AK3294" i="1"/>
  <c r="AQ3286" i="1"/>
  <c r="AN3286" i="1"/>
  <c r="AK3286" i="1"/>
  <c r="AQ3278" i="1"/>
  <c r="AN3278" i="1"/>
  <c r="AK3278" i="1"/>
  <c r="AQ3270" i="1"/>
  <c r="AN3270" i="1"/>
  <c r="AK3270" i="1"/>
  <c r="AQ3262" i="1"/>
  <c r="AN3262" i="1"/>
  <c r="AK3262" i="1"/>
  <c r="AQ3254" i="1"/>
  <c r="AN3254" i="1"/>
  <c r="AK3254" i="1"/>
  <c r="AQ3246" i="1"/>
  <c r="AN3246" i="1"/>
  <c r="AK3246" i="1"/>
  <c r="AQ3238" i="1"/>
  <c r="AN3238" i="1"/>
  <c r="AK3238" i="1"/>
  <c r="AQ3230" i="1"/>
  <c r="AN3230" i="1"/>
  <c r="AK3230" i="1"/>
  <c r="AQ3222" i="1"/>
  <c r="AN3222" i="1"/>
  <c r="AK3222" i="1"/>
  <c r="AQ3214" i="1"/>
  <c r="AN3214" i="1"/>
  <c r="AK3214" i="1"/>
  <c r="AQ3206" i="1"/>
  <c r="AN3206" i="1"/>
  <c r="AK3206" i="1"/>
  <c r="AQ3198" i="1"/>
  <c r="AN3198" i="1"/>
  <c r="AK3198" i="1"/>
  <c r="AQ3190" i="1"/>
  <c r="AN3190" i="1"/>
  <c r="AK3190" i="1"/>
  <c r="AQ3182" i="1"/>
  <c r="AN3182" i="1"/>
  <c r="AK3182" i="1"/>
  <c r="AQ3174" i="1"/>
  <c r="AN3174" i="1"/>
  <c r="AK3174" i="1"/>
  <c r="AQ3166" i="1"/>
  <c r="AN3166" i="1"/>
  <c r="AK3166" i="1"/>
  <c r="AQ3158" i="1"/>
  <c r="AN3158" i="1"/>
  <c r="AK3158" i="1"/>
  <c r="AQ3150" i="1"/>
  <c r="AN3150" i="1"/>
  <c r="AK3150" i="1"/>
  <c r="AQ3142" i="1"/>
  <c r="AN3142" i="1"/>
  <c r="AK3142" i="1"/>
  <c r="AQ3134" i="1"/>
  <c r="AN3134" i="1"/>
  <c r="AK3134" i="1"/>
  <c r="AQ3126" i="1"/>
  <c r="AN3126" i="1"/>
  <c r="AK3126" i="1"/>
  <c r="AQ3118" i="1"/>
  <c r="AN3118" i="1"/>
  <c r="AK3118" i="1"/>
  <c r="AQ3110" i="1"/>
  <c r="AN3110" i="1"/>
  <c r="AK3110" i="1"/>
  <c r="AQ3102" i="1"/>
  <c r="AN3102" i="1"/>
  <c r="AK3102" i="1"/>
  <c r="AQ3094" i="1"/>
  <c r="AN3094" i="1"/>
  <c r="AK3094" i="1"/>
  <c r="AQ3086" i="1"/>
  <c r="AN3086" i="1"/>
  <c r="AK3086" i="1"/>
  <c r="AQ3078" i="1"/>
  <c r="AN3078" i="1"/>
  <c r="AK3078" i="1"/>
  <c r="AQ3070" i="1"/>
  <c r="AN3070" i="1"/>
  <c r="AK3070" i="1"/>
  <c r="AQ3062" i="1"/>
  <c r="AN3062" i="1"/>
  <c r="AK3062" i="1"/>
  <c r="AQ3054" i="1"/>
  <c r="AN3054" i="1"/>
  <c r="AK3054" i="1"/>
  <c r="AQ3046" i="1"/>
  <c r="AN3046" i="1"/>
  <c r="AK3046" i="1"/>
  <c r="AQ3038" i="1"/>
  <c r="AN3038" i="1"/>
  <c r="AK3038" i="1"/>
  <c r="AQ3030" i="1"/>
  <c r="AN3030" i="1"/>
  <c r="AK3030" i="1"/>
  <c r="AQ3022" i="1"/>
  <c r="AN3022" i="1"/>
  <c r="AK3022" i="1"/>
  <c r="AQ3014" i="1"/>
  <c r="AN3014" i="1"/>
  <c r="AK3014" i="1"/>
  <c r="AQ3006" i="1"/>
  <c r="AN3006" i="1"/>
  <c r="AK3006" i="1"/>
  <c r="AQ2998" i="1"/>
  <c r="AN2998" i="1"/>
  <c r="AK2998" i="1"/>
  <c r="AQ2990" i="1"/>
  <c r="AN2990" i="1"/>
  <c r="AK2990" i="1"/>
  <c r="AQ2982" i="1"/>
  <c r="AN2982" i="1"/>
  <c r="AK2982" i="1"/>
  <c r="AQ2974" i="1"/>
  <c r="AN2974" i="1"/>
  <c r="AK2974" i="1"/>
  <c r="AQ2966" i="1"/>
  <c r="AN2966" i="1"/>
  <c r="AK2966" i="1"/>
  <c r="AQ2958" i="1"/>
  <c r="AN2958" i="1"/>
  <c r="AK2958" i="1"/>
  <c r="AQ2950" i="1"/>
  <c r="AN2950" i="1"/>
  <c r="AK2950" i="1"/>
  <c r="AQ2942" i="1"/>
  <c r="AN2942" i="1"/>
  <c r="AK2942" i="1"/>
  <c r="AQ2934" i="1"/>
  <c r="AN2934" i="1"/>
  <c r="AK2934" i="1"/>
  <c r="AQ2926" i="1"/>
  <c r="AN2926" i="1"/>
  <c r="AK2926" i="1"/>
  <c r="AQ2918" i="1"/>
  <c r="AN2918" i="1"/>
  <c r="AK2918" i="1"/>
  <c r="AQ2910" i="1"/>
  <c r="AN2910" i="1"/>
  <c r="AK2910" i="1"/>
  <c r="AQ2902" i="1"/>
  <c r="AN2902" i="1"/>
  <c r="AK2902" i="1"/>
  <c r="AQ2894" i="1"/>
  <c r="AN2894" i="1"/>
  <c r="AK2894" i="1"/>
  <c r="AQ2886" i="1"/>
  <c r="AN2886" i="1"/>
  <c r="AK2886" i="1"/>
  <c r="AQ2878" i="1"/>
  <c r="AN2878" i="1"/>
  <c r="AK2878" i="1"/>
  <c r="AQ2870" i="1"/>
  <c r="AN2870" i="1"/>
  <c r="AK2870" i="1"/>
  <c r="AQ2862" i="1"/>
  <c r="AN2862" i="1"/>
  <c r="AK2862" i="1"/>
  <c r="AQ2854" i="1"/>
  <c r="AN2854" i="1"/>
  <c r="AK2854" i="1"/>
  <c r="AQ2846" i="1"/>
  <c r="AN2846" i="1"/>
  <c r="AK2846" i="1"/>
  <c r="AQ2838" i="1"/>
  <c r="AN2838" i="1"/>
  <c r="AK2838" i="1"/>
  <c r="AQ2830" i="1"/>
  <c r="AN2830" i="1"/>
  <c r="AK2830" i="1"/>
  <c r="AQ2822" i="1"/>
  <c r="AN2822" i="1"/>
  <c r="AK2822" i="1"/>
  <c r="AQ2814" i="1"/>
  <c r="AN2814" i="1"/>
  <c r="AK2814" i="1"/>
  <c r="AQ2806" i="1"/>
  <c r="AN2806" i="1"/>
  <c r="AK2806" i="1"/>
  <c r="AQ2798" i="1"/>
  <c r="AN2798" i="1"/>
  <c r="AK2798" i="1"/>
  <c r="AQ2790" i="1"/>
  <c r="AN2790" i="1"/>
  <c r="AK2790" i="1"/>
  <c r="AQ2782" i="1"/>
  <c r="AN2782" i="1"/>
  <c r="AK2782" i="1"/>
  <c r="AQ2774" i="1"/>
  <c r="AN2774" i="1"/>
  <c r="AK2774" i="1"/>
  <c r="AQ2766" i="1"/>
  <c r="AN2766" i="1"/>
  <c r="AK2766" i="1"/>
  <c r="AQ2758" i="1"/>
  <c r="AN2758" i="1"/>
  <c r="AK2758" i="1"/>
  <c r="AQ2750" i="1"/>
  <c r="AN2750" i="1"/>
  <c r="AK2750" i="1"/>
  <c r="AQ2742" i="1"/>
  <c r="AN2742" i="1"/>
  <c r="AK2742" i="1"/>
  <c r="AQ2734" i="1"/>
  <c r="AN2734" i="1"/>
  <c r="AK2734" i="1"/>
  <c r="AQ2726" i="1"/>
  <c r="AN2726" i="1"/>
  <c r="AK2726" i="1"/>
  <c r="AQ2718" i="1"/>
  <c r="AN2718" i="1"/>
  <c r="AK2718" i="1"/>
  <c r="AQ2710" i="1"/>
  <c r="AN2710" i="1"/>
  <c r="AK2710" i="1"/>
  <c r="AQ2702" i="1"/>
  <c r="AN2702" i="1"/>
  <c r="AK2702" i="1"/>
  <c r="AQ2694" i="1"/>
  <c r="AN2694" i="1"/>
  <c r="AK2694" i="1"/>
  <c r="AQ2686" i="1"/>
  <c r="AN2686" i="1"/>
  <c r="AK2686" i="1"/>
  <c r="AQ2678" i="1"/>
  <c r="AN2678" i="1"/>
  <c r="AK2678" i="1"/>
  <c r="AQ2670" i="1"/>
  <c r="AN2670" i="1"/>
  <c r="AK2670" i="1"/>
  <c r="AQ2662" i="1"/>
  <c r="AN2662" i="1"/>
  <c r="AK2662" i="1"/>
  <c r="AQ2654" i="1"/>
  <c r="AN2654" i="1"/>
  <c r="AK2654" i="1"/>
  <c r="AQ2646" i="1"/>
  <c r="AN2646" i="1"/>
  <c r="AK2646" i="1"/>
  <c r="AQ2638" i="1"/>
  <c r="AN2638" i="1"/>
  <c r="AK2638" i="1"/>
  <c r="AQ2630" i="1"/>
  <c r="AN2630" i="1"/>
  <c r="AK2630" i="1"/>
  <c r="AQ2622" i="1"/>
  <c r="AN2622" i="1"/>
  <c r="AK2622" i="1"/>
  <c r="AQ2614" i="1"/>
  <c r="AN2614" i="1"/>
  <c r="AK2614" i="1"/>
  <c r="AQ2606" i="1"/>
  <c r="AN2606" i="1"/>
  <c r="AK2606" i="1"/>
  <c r="AQ2598" i="1"/>
  <c r="AN2598" i="1"/>
  <c r="AK2598" i="1"/>
  <c r="AQ2590" i="1"/>
  <c r="AN2590" i="1"/>
  <c r="AK2590" i="1"/>
  <c r="AQ2582" i="1"/>
  <c r="AN2582" i="1"/>
  <c r="AK2582" i="1"/>
  <c r="AQ2574" i="1"/>
  <c r="AN2574" i="1"/>
  <c r="AK2574" i="1"/>
  <c r="AQ2566" i="1"/>
  <c r="AN2566" i="1"/>
  <c r="AK2566" i="1"/>
  <c r="AQ2558" i="1"/>
  <c r="AN2558" i="1"/>
  <c r="AK2558" i="1"/>
  <c r="AQ2550" i="1"/>
  <c r="AN2550" i="1"/>
  <c r="AK2550" i="1"/>
  <c r="AQ2542" i="1"/>
  <c r="AN2542" i="1"/>
  <c r="AK2542" i="1"/>
  <c r="AQ2534" i="1"/>
  <c r="AN2534" i="1"/>
  <c r="AK2534" i="1"/>
  <c r="AQ2526" i="1"/>
  <c r="AN2526" i="1"/>
  <c r="AK2526" i="1"/>
  <c r="AQ2518" i="1"/>
  <c r="AN2518" i="1"/>
  <c r="AK2518" i="1"/>
  <c r="AQ2510" i="1"/>
  <c r="AN2510" i="1"/>
  <c r="AK2510" i="1"/>
  <c r="AQ2502" i="1"/>
  <c r="AN2502" i="1"/>
  <c r="AK2502" i="1"/>
  <c r="AQ2494" i="1"/>
  <c r="AN2494" i="1"/>
  <c r="AK2494" i="1"/>
  <c r="AQ2486" i="1"/>
  <c r="AN2486" i="1"/>
  <c r="AK2486" i="1"/>
  <c r="AQ2478" i="1"/>
  <c r="AN2478" i="1"/>
  <c r="AK2478" i="1"/>
  <c r="AQ2470" i="1"/>
  <c r="AN2470" i="1"/>
  <c r="AK2470" i="1"/>
  <c r="AQ2462" i="1"/>
  <c r="AN2462" i="1"/>
  <c r="AK2462" i="1"/>
  <c r="AQ2454" i="1"/>
  <c r="AN2454" i="1"/>
  <c r="AK2454" i="1"/>
  <c r="AQ2446" i="1"/>
  <c r="AN2446" i="1"/>
  <c r="AK2446" i="1"/>
  <c r="AQ2438" i="1"/>
  <c r="AN2438" i="1"/>
  <c r="AK2438" i="1"/>
  <c r="AQ2430" i="1"/>
  <c r="AN2430" i="1"/>
  <c r="AK2430" i="1"/>
  <c r="AQ2422" i="1"/>
  <c r="AN2422" i="1"/>
  <c r="AK2422" i="1"/>
  <c r="AQ2414" i="1"/>
  <c r="AN2414" i="1"/>
  <c r="AK2414" i="1"/>
  <c r="AQ2406" i="1"/>
  <c r="AN2406" i="1"/>
  <c r="AK2406" i="1"/>
  <c r="AQ2398" i="1"/>
  <c r="AN2398" i="1"/>
  <c r="AK2398" i="1"/>
  <c r="AQ2390" i="1"/>
  <c r="AN2390" i="1"/>
  <c r="AK2390" i="1"/>
  <c r="AQ2382" i="1"/>
  <c r="AN2382" i="1"/>
  <c r="AK2382" i="1"/>
  <c r="AQ2374" i="1"/>
  <c r="AN2374" i="1"/>
  <c r="AK2374" i="1"/>
  <c r="AQ2366" i="1"/>
  <c r="AN2366" i="1"/>
  <c r="AK2366" i="1"/>
  <c r="AQ2358" i="1"/>
  <c r="AN2358" i="1"/>
  <c r="AK2358" i="1"/>
  <c r="AQ2350" i="1"/>
  <c r="AN2350" i="1"/>
  <c r="AK2350" i="1"/>
  <c r="AQ2342" i="1"/>
  <c r="AN2342" i="1"/>
  <c r="AK2342" i="1"/>
  <c r="AQ2334" i="1"/>
  <c r="AN2334" i="1"/>
  <c r="AK2334" i="1"/>
  <c r="AQ2326" i="1"/>
  <c r="AN2326" i="1"/>
  <c r="AK2326" i="1"/>
  <c r="AQ2318" i="1"/>
  <c r="AN2318" i="1"/>
  <c r="AK2318" i="1"/>
  <c r="AQ2310" i="1"/>
  <c r="AN2310" i="1"/>
  <c r="AK2310" i="1"/>
  <c r="AQ2302" i="1"/>
  <c r="AN2302" i="1"/>
  <c r="AK2302" i="1"/>
  <c r="AQ2294" i="1"/>
  <c r="AN2294" i="1"/>
  <c r="AK2294" i="1"/>
  <c r="AQ2286" i="1"/>
  <c r="AN2286" i="1"/>
  <c r="AK2286" i="1"/>
  <c r="AQ2278" i="1"/>
  <c r="AN2278" i="1"/>
  <c r="AK2278" i="1"/>
  <c r="AQ2270" i="1"/>
  <c r="AN2270" i="1"/>
  <c r="AK2270" i="1"/>
  <c r="AQ2262" i="1"/>
  <c r="AN2262" i="1"/>
  <c r="AK2262" i="1"/>
  <c r="AQ2254" i="1"/>
  <c r="AN2254" i="1"/>
  <c r="AK2254" i="1"/>
  <c r="AQ2246" i="1"/>
  <c r="AN2246" i="1"/>
  <c r="AK2246" i="1"/>
  <c r="AQ2238" i="1"/>
  <c r="AN2238" i="1"/>
  <c r="AK2238" i="1"/>
  <c r="AQ2230" i="1"/>
  <c r="AN2230" i="1"/>
  <c r="AK2230" i="1"/>
  <c r="AQ2222" i="1"/>
  <c r="AN2222" i="1"/>
  <c r="AK2222" i="1"/>
  <c r="AQ2214" i="1"/>
  <c r="AN2214" i="1"/>
  <c r="AK2214" i="1"/>
  <c r="AQ2206" i="1"/>
  <c r="AN2206" i="1"/>
  <c r="AK2206" i="1"/>
  <c r="AQ2198" i="1"/>
  <c r="AN2198" i="1"/>
  <c r="AK2198" i="1"/>
  <c r="AQ2190" i="1"/>
  <c r="AN2190" i="1"/>
  <c r="AK2190" i="1"/>
  <c r="AQ2182" i="1"/>
  <c r="AN2182" i="1"/>
  <c r="AK2182" i="1"/>
  <c r="AQ2174" i="1"/>
  <c r="AN2174" i="1"/>
  <c r="AK2174" i="1"/>
  <c r="AQ2166" i="1"/>
  <c r="AN2166" i="1"/>
  <c r="AK2166" i="1"/>
  <c r="AQ2158" i="1"/>
  <c r="AN2158" i="1"/>
  <c r="AK2158" i="1"/>
  <c r="AQ2150" i="1"/>
  <c r="AN2150" i="1"/>
  <c r="AK2150" i="1"/>
  <c r="AQ2142" i="1"/>
  <c r="AN2142" i="1"/>
  <c r="AK2142" i="1"/>
  <c r="AQ2134" i="1"/>
  <c r="AN2134" i="1"/>
  <c r="AK2134" i="1"/>
  <c r="AQ2126" i="1"/>
  <c r="AN2126" i="1"/>
  <c r="AK2126" i="1"/>
  <c r="AQ2118" i="1"/>
  <c r="AN2118" i="1"/>
  <c r="AK2118" i="1"/>
  <c r="AQ2110" i="1"/>
  <c r="AN2110" i="1"/>
  <c r="AK2110" i="1"/>
  <c r="AQ2102" i="1"/>
  <c r="AN2102" i="1"/>
  <c r="AK2102" i="1"/>
  <c r="AQ2094" i="1"/>
  <c r="AN2094" i="1"/>
  <c r="AK2094" i="1"/>
  <c r="AQ2086" i="1"/>
  <c r="AN2086" i="1"/>
  <c r="AK2086" i="1"/>
  <c r="AQ2078" i="1"/>
  <c r="AN2078" i="1"/>
  <c r="AK2078" i="1"/>
  <c r="AQ2070" i="1"/>
  <c r="AN2070" i="1"/>
  <c r="AK2070" i="1"/>
  <c r="AQ2062" i="1"/>
  <c r="AN2062" i="1"/>
  <c r="AK2062" i="1"/>
  <c r="AQ2054" i="1"/>
  <c r="AN2054" i="1"/>
  <c r="AK2054" i="1"/>
  <c r="AQ2046" i="1"/>
  <c r="AN2046" i="1"/>
  <c r="AK2046" i="1"/>
  <c r="AQ2038" i="1"/>
  <c r="AN2038" i="1"/>
  <c r="AK2038" i="1"/>
  <c r="AQ2030" i="1"/>
  <c r="AN2030" i="1"/>
  <c r="AK2030" i="1"/>
  <c r="AQ2022" i="1"/>
  <c r="AN2022" i="1"/>
  <c r="AK2022" i="1"/>
  <c r="AQ2014" i="1"/>
  <c r="AN2014" i="1"/>
  <c r="AK2014" i="1"/>
  <c r="AQ2006" i="1"/>
  <c r="AN2006" i="1"/>
  <c r="AK2006" i="1"/>
  <c r="AQ1998" i="1"/>
  <c r="AN1998" i="1"/>
  <c r="AK1998" i="1"/>
  <c r="AQ1990" i="1"/>
  <c r="AN1990" i="1"/>
  <c r="AK1990" i="1"/>
  <c r="AQ1982" i="1"/>
  <c r="AN1982" i="1"/>
  <c r="AK1982" i="1"/>
  <c r="AQ1974" i="1"/>
  <c r="AN1974" i="1"/>
  <c r="AK1974" i="1"/>
  <c r="AQ1966" i="1"/>
  <c r="AN1966" i="1"/>
  <c r="AK1966" i="1"/>
  <c r="AQ1958" i="1"/>
  <c r="AN1958" i="1"/>
  <c r="AK1958" i="1"/>
  <c r="AQ1950" i="1"/>
  <c r="AN1950" i="1"/>
  <c r="AK1950" i="1"/>
  <c r="AQ1942" i="1"/>
  <c r="AN1942" i="1"/>
  <c r="AK1942" i="1"/>
  <c r="AQ1934" i="1"/>
  <c r="AN1934" i="1"/>
  <c r="AK1934" i="1"/>
  <c r="AQ1926" i="1"/>
  <c r="AN1926" i="1"/>
  <c r="AK1926" i="1"/>
  <c r="AQ1918" i="1"/>
  <c r="AN1918" i="1"/>
  <c r="AK1918" i="1"/>
  <c r="AQ1910" i="1"/>
  <c r="AN1910" i="1"/>
  <c r="AK1910" i="1"/>
  <c r="AQ1902" i="1"/>
  <c r="AN1902" i="1"/>
  <c r="AK1902" i="1"/>
  <c r="AQ1894" i="1"/>
  <c r="AN1894" i="1"/>
  <c r="AK1894" i="1"/>
  <c r="AQ1886" i="1"/>
  <c r="AN1886" i="1"/>
  <c r="AK1886" i="1"/>
  <c r="AQ1878" i="1"/>
  <c r="AN1878" i="1"/>
  <c r="AK1878" i="1"/>
  <c r="AQ1870" i="1"/>
  <c r="AN1870" i="1"/>
  <c r="AK1870" i="1"/>
  <c r="AQ1862" i="1"/>
  <c r="AN1862" i="1"/>
  <c r="AK1862" i="1"/>
  <c r="AQ1854" i="1"/>
  <c r="AN1854" i="1"/>
  <c r="AK1854" i="1"/>
  <c r="AQ1846" i="1"/>
  <c r="AN1846" i="1"/>
  <c r="AK1846" i="1"/>
  <c r="AQ1838" i="1"/>
  <c r="AN1838" i="1"/>
  <c r="AK1838" i="1"/>
  <c r="AQ1830" i="1"/>
  <c r="AN1830" i="1"/>
  <c r="AK1830" i="1"/>
  <c r="AQ1822" i="1"/>
  <c r="AN1822" i="1"/>
  <c r="AK1822" i="1"/>
  <c r="AQ1814" i="1"/>
  <c r="AN1814" i="1"/>
  <c r="AK1814" i="1"/>
  <c r="AQ1806" i="1"/>
  <c r="AN1806" i="1"/>
  <c r="AK1806" i="1"/>
  <c r="AQ1798" i="1"/>
  <c r="AN1798" i="1"/>
  <c r="AK1798" i="1"/>
  <c r="AQ1790" i="1"/>
  <c r="AN1790" i="1"/>
  <c r="AK1790" i="1"/>
  <c r="AQ1782" i="1"/>
  <c r="AN1782" i="1"/>
  <c r="AK1782" i="1"/>
  <c r="AQ1774" i="1"/>
  <c r="AN1774" i="1"/>
  <c r="AK1774" i="1"/>
  <c r="AQ1766" i="1"/>
  <c r="AN1766" i="1"/>
  <c r="AK1766" i="1"/>
  <c r="AQ1758" i="1"/>
  <c r="AN1758" i="1"/>
  <c r="AK1758" i="1"/>
  <c r="AQ1750" i="1"/>
  <c r="AN1750" i="1"/>
  <c r="AK1750" i="1"/>
  <c r="AQ1742" i="1"/>
  <c r="AN1742" i="1"/>
  <c r="AK1742" i="1"/>
  <c r="AQ1734" i="1"/>
  <c r="AN1734" i="1"/>
  <c r="AK1734" i="1"/>
  <c r="AQ1726" i="1"/>
  <c r="AN1726" i="1"/>
  <c r="AK1726" i="1"/>
  <c r="AQ1718" i="1"/>
  <c r="AN1718" i="1"/>
  <c r="AK1718" i="1"/>
  <c r="AQ1710" i="1"/>
  <c r="AN1710" i="1"/>
  <c r="AK1710" i="1"/>
  <c r="AQ1702" i="1"/>
  <c r="AN1702" i="1"/>
  <c r="AK1702" i="1"/>
  <c r="AQ1694" i="1"/>
  <c r="AN1694" i="1"/>
  <c r="AK1694" i="1"/>
  <c r="AQ1686" i="1"/>
  <c r="AN1686" i="1"/>
  <c r="AK1686" i="1"/>
  <c r="AQ1678" i="1"/>
  <c r="AN1678" i="1"/>
  <c r="AK1678" i="1"/>
  <c r="AQ1670" i="1"/>
  <c r="AN1670" i="1"/>
  <c r="AK1670" i="1"/>
  <c r="AQ1662" i="1"/>
  <c r="AN1662" i="1"/>
  <c r="AK1662" i="1"/>
  <c r="AQ1654" i="1"/>
  <c r="AN1654" i="1"/>
  <c r="AK1654" i="1"/>
  <c r="AQ1646" i="1"/>
  <c r="AN1646" i="1"/>
  <c r="AK1646" i="1"/>
  <c r="AQ1638" i="1"/>
  <c r="AN1638" i="1"/>
  <c r="AK1638" i="1"/>
  <c r="AQ1630" i="1"/>
  <c r="AN1630" i="1"/>
  <c r="AK1630" i="1"/>
  <c r="AQ1622" i="1"/>
  <c r="AN1622" i="1"/>
  <c r="AK1622" i="1"/>
  <c r="AQ1614" i="1"/>
  <c r="AN1614" i="1"/>
  <c r="AK1614" i="1"/>
  <c r="AQ1606" i="1"/>
  <c r="AN1606" i="1"/>
  <c r="AK1606" i="1"/>
  <c r="AQ1598" i="1"/>
  <c r="AN1598" i="1"/>
  <c r="AK1598" i="1"/>
  <c r="AQ1590" i="1"/>
  <c r="AN1590" i="1"/>
  <c r="AK1590" i="1"/>
  <c r="AQ1582" i="1"/>
  <c r="AN1582" i="1"/>
  <c r="AK1582" i="1"/>
  <c r="AQ1574" i="1"/>
  <c r="AN1574" i="1"/>
  <c r="AK1574" i="1"/>
  <c r="AQ1566" i="1"/>
  <c r="AN1566" i="1"/>
  <c r="AK1566" i="1"/>
  <c r="AQ1558" i="1"/>
  <c r="AN1558" i="1"/>
  <c r="AK1558" i="1"/>
  <c r="AQ1550" i="1"/>
  <c r="AN1550" i="1"/>
  <c r="AK1550" i="1"/>
  <c r="AQ1542" i="1"/>
  <c r="AN1542" i="1"/>
  <c r="AK1542" i="1"/>
  <c r="AQ1534" i="1"/>
  <c r="AN1534" i="1"/>
  <c r="AK1534" i="1"/>
  <c r="AQ1526" i="1"/>
  <c r="AN1526" i="1"/>
  <c r="AK1526" i="1"/>
  <c r="AQ1518" i="1"/>
  <c r="AN1518" i="1"/>
  <c r="AK1518" i="1"/>
  <c r="AQ1510" i="1"/>
  <c r="AN1510" i="1"/>
  <c r="AK1510" i="1"/>
  <c r="AQ1502" i="1"/>
  <c r="AN1502" i="1"/>
  <c r="AK1502" i="1"/>
  <c r="AQ1494" i="1"/>
  <c r="AN1494" i="1"/>
  <c r="AK1494" i="1"/>
  <c r="AQ1486" i="1"/>
  <c r="AN1486" i="1"/>
  <c r="AK1486" i="1"/>
  <c r="AQ1478" i="1"/>
  <c r="AN1478" i="1"/>
  <c r="AK1478" i="1"/>
  <c r="AQ1470" i="1"/>
  <c r="AN1470" i="1"/>
  <c r="AK1470" i="1"/>
  <c r="AQ1462" i="1"/>
  <c r="AN1462" i="1"/>
  <c r="AK1462" i="1"/>
  <c r="AQ1454" i="1"/>
  <c r="AN1454" i="1"/>
  <c r="AK1454" i="1"/>
  <c r="AQ1446" i="1"/>
  <c r="AN1446" i="1"/>
  <c r="AK1446" i="1"/>
  <c r="AQ1438" i="1"/>
  <c r="AN1438" i="1"/>
  <c r="AK1438" i="1"/>
  <c r="AQ1430" i="1"/>
  <c r="AN1430" i="1"/>
  <c r="AK1430" i="1"/>
  <c r="AQ1422" i="1"/>
  <c r="AN1422" i="1"/>
  <c r="AK1422" i="1"/>
  <c r="AQ1414" i="1"/>
  <c r="AN1414" i="1"/>
  <c r="AK1414" i="1"/>
  <c r="AQ1406" i="1"/>
  <c r="AN1406" i="1"/>
  <c r="AK1406" i="1"/>
  <c r="AQ1398" i="1"/>
  <c r="AN1398" i="1"/>
  <c r="AK1398" i="1"/>
  <c r="AQ1390" i="1"/>
  <c r="AN1390" i="1"/>
  <c r="AK1390" i="1"/>
  <c r="AQ1382" i="1"/>
  <c r="AN1382" i="1"/>
  <c r="AK1382" i="1"/>
  <c r="AQ1374" i="1"/>
  <c r="AN1374" i="1"/>
  <c r="AK1374" i="1"/>
  <c r="AQ1366" i="1"/>
  <c r="AN1366" i="1"/>
  <c r="AK1366" i="1"/>
  <c r="AQ1358" i="1"/>
  <c r="AN1358" i="1"/>
  <c r="AK1358" i="1"/>
  <c r="AQ1350" i="1"/>
  <c r="AN1350" i="1"/>
  <c r="AK1350" i="1"/>
  <c r="AQ1342" i="1"/>
  <c r="AN1342" i="1"/>
  <c r="AK1342" i="1"/>
  <c r="AQ1334" i="1"/>
  <c r="AN1334" i="1"/>
  <c r="AK1334" i="1"/>
  <c r="AQ1326" i="1"/>
  <c r="AN1326" i="1"/>
  <c r="AK1326" i="1"/>
  <c r="AQ1318" i="1"/>
  <c r="AN1318" i="1"/>
  <c r="AK1318" i="1"/>
  <c r="AQ1310" i="1"/>
  <c r="AN1310" i="1"/>
  <c r="AK1310" i="1"/>
  <c r="AQ1302" i="1"/>
  <c r="AN1302" i="1"/>
  <c r="AK1302" i="1"/>
  <c r="AQ1294" i="1"/>
  <c r="AN1294" i="1"/>
  <c r="AK1294" i="1"/>
  <c r="AQ1286" i="1"/>
  <c r="AN1286" i="1"/>
  <c r="AK1286" i="1"/>
  <c r="AQ1278" i="1"/>
  <c r="AN1278" i="1"/>
  <c r="AK1278" i="1"/>
  <c r="AQ1270" i="1"/>
  <c r="AN1270" i="1"/>
  <c r="AK1270" i="1"/>
  <c r="AQ1262" i="1"/>
  <c r="AN1262" i="1"/>
  <c r="AK1262" i="1"/>
  <c r="AQ1254" i="1"/>
  <c r="AN1254" i="1"/>
  <c r="AK1254" i="1"/>
  <c r="AQ1246" i="1"/>
  <c r="AN1246" i="1"/>
  <c r="AK1246" i="1"/>
  <c r="AQ1238" i="1"/>
  <c r="AN1238" i="1"/>
  <c r="AK1238" i="1"/>
  <c r="AQ1230" i="1"/>
  <c r="AN1230" i="1"/>
  <c r="AK1230" i="1"/>
  <c r="AQ1222" i="1"/>
  <c r="AN1222" i="1"/>
  <c r="AK1222" i="1"/>
  <c r="AQ1214" i="1"/>
  <c r="AN1214" i="1"/>
  <c r="AK1214" i="1"/>
  <c r="AQ1206" i="1"/>
  <c r="AN1206" i="1"/>
  <c r="AQ1198" i="1"/>
  <c r="AN1198" i="1"/>
  <c r="AK1198" i="1"/>
  <c r="AQ1190" i="1"/>
  <c r="AN1190" i="1"/>
  <c r="AK1190" i="1"/>
  <c r="AQ1182" i="1"/>
  <c r="AN1182" i="1"/>
  <c r="AK1182" i="1"/>
  <c r="AQ1174" i="1"/>
  <c r="AN1174" i="1"/>
  <c r="AK1174" i="1"/>
  <c r="AQ1166" i="1"/>
  <c r="AN1166" i="1"/>
  <c r="AK1166" i="1"/>
  <c r="AB1158" i="1"/>
  <c r="AQ1158" i="1"/>
  <c r="AN1158" i="1"/>
  <c r="AK1158" i="1"/>
  <c r="AQ1150" i="1"/>
  <c r="AN1150" i="1"/>
  <c r="AK1150" i="1"/>
  <c r="AQ1142" i="1"/>
  <c r="AN1142" i="1"/>
  <c r="AK1142" i="1"/>
  <c r="AQ1134" i="1"/>
  <c r="AN1134" i="1"/>
  <c r="AK1134" i="1"/>
  <c r="AQ1126" i="1"/>
  <c r="AN1126" i="1"/>
  <c r="AK1126" i="1"/>
  <c r="AQ1118" i="1"/>
  <c r="AN1118" i="1"/>
  <c r="AK1118" i="1"/>
  <c r="AQ1110" i="1"/>
  <c r="AN1110" i="1"/>
  <c r="AK1110" i="1"/>
  <c r="AQ1102" i="1"/>
  <c r="AN1102" i="1"/>
  <c r="AK1102" i="1"/>
  <c r="AQ1094" i="1"/>
  <c r="AN1094" i="1"/>
  <c r="AK1094" i="1"/>
  <c r="AQ1086" i="1"/>
  <c r="AN1086" i="1"/>
  <c r="AK1086" i="1"/>
  <c r="AQ1078" i="1"/>
  <c r="AN1078" i="1"/>
  <c r="AK1078" i="1"/>
  <c r="AQ1070" i="1"/>
  <c r="AN1070" i="1"/>
  <c r="AK1070" i="1"/>
  <c r="AQ1062" i="1"/>
  <c r="AN1062" i="1"/>
  <c r="AK1062" i="1"/>
  <c r="AQ1054" i="1"/>
  <c r="AN1054" i="1"/>
  <c r="AK1054" i="1"/>
  <c r="AQ1046" i="1"/>
  <c r="AN1046" i="1"/>
  <c r="AK1046" i="1"/>
  <c r="AQ1038" i="1"/>
  <c r="AN1038" i="1"/>
  <c r="AK1038" i="1"/>
  <c r="AQ1030" i="1"/>
  <c r="AN1030" i="1"/>
  <c r="AK1030" i="1"/>
  <c r="AQ1022" i="1"/>
  <c r="AN1022" i="1"/>
  <c r="AK1022" i="1"/>
  <c r="AQ1014" i="1"/>
  <c r="AN1014" i="1"/>
  <c r="AK1014" i="1"/>
  <c r="AQ1006" i="1"/>
  <c r="AN1006" i="1"/>
  <c r="AK1006" i="1"/>
  <c r="AQ998" i="1"/>
  <c r="AN998" i="1"/>
  <c r="AK998" i="1"/>
  <c r="AQ990" i="1"/>
  <c r="AN990" i="1"/>
  <c r="AK990" i="1"/>
  <c r="AQ982" i="1"/>
  <c r="AN982" i="1"/>
  <c r="AK982" i="1"/>
  <c r="AQ974" i="1"/>
  <c r="AN974" i="1"/>
  <c r="AK974" i="1"/>
  <c r="AQ966" i="1"/>
  <c r="AN966" i="1"/>
  <c r="AK966" i="1"/>
  <c r="AQ958" i="1"/>
  <c r="AN958" i="1"/>
  <c r="AK958" i="1"/>
  <c r="AQ950" i="1"/>
  <c r="AN950" i="1"/>
  <c r="AK950" i="1"/>
  <c r="AQ942" i="1"/>
  <c r="AN942" i="1"/>
  <c r="AK942" i="1"/>
  <c r="AQ934" i="1"/>
  <c r="AN934" i="1"/>
  <c r="AK934" i="1"/>
  <c r="AQ926" i="1"/>
  <c r="AN926" i="1"/>
  <c r="AK926" i="1"/>
  <c r="AQ918" i="1"/>
  <c r="AN918" i="1"/>
  <c r="AK918" i="1"/>
  <c r="AQ910" i="1"/>
  <c r="AN910" i="1"/>
  <c r="AK910" i="1"/>
  <c r="AB902" i="1"/>
  <c r="AQ902" i="1"/>
  <c r="AN902" i="1"/>
  <c r="AK902" i="1"/>
  <c r="AQ894" i="1"/>
  <c r="AN894" i="1"/>
  <c r="AK894" i="1"/>
  <c r="AQ886" i="1"/>
  <c r="AN886" i="1"/>
  <c r="AK886" i="1"/>
  <c r="AQ878" i="1"/>
  <c r="AN878" i="1"/>
  <c r="AK878" i="1"/>
  <c r="AQ870" i="1"/>
  <c r="AN870" i="1"/>
  <c r="AK870" i="1"/>
  <c r="AQ862" i="1"/>
  <c r="AN862" i="1"/>
  <c r="AK862" i="1"/>
  <c r="AQ854" i="1"/>
  <c r="AN854" i="1"/>
  <c r="AK854" i="1"/>
  <c r="AQ846" i="1"/>
  <c r="AN846" i="1"/>
  <c r="AK846" i="1"/>
  <c r="AQ838" i="1"/>
  <c r="AN838" i="1"/>
  <c r="AK838" i="1"/>
  <c r="AQ830" i="1"/>
  <c r="AN830" i="1"/>
  <c r="AK830" i="1"/>
  <c r="AQ822" i="1"/>
  <c r="AN822" i="1"/>
  <c r="AK822" i="1"/>
  <c r="AQ814" i="1"/>
  <c r="AN814" i="1"/>
  <c r="AK814" i="1"/>
  <c r="AQ806" i="1"/>
  <c r="AN806" i="1"/>
  <c r="AK806" i="1"/>
  <c r="AQ798" i="1"/>
  <c r="AN798" i="1"/>
  <c r="AK798" i="1"/>
  <c r="AQ790" i="1"/>
  <c r="AN790" i="1"/>
  <c r="AK790" i="1"/>
  <c r="AQ782" i="1"/>
  <c r="AN782" i="1"/>
  <c r="AK782" i="1"/>
  <c r="AQ774" i="1"/>
  <c r="AN774" i="1"/>
  <c r="AK774" i="1"/>
  <c r="AQ766" i="1"/>
  <c r="AN766" i="1"/>
  <c r="AK766" i="1"/>
  <c r="AQ758" i="1"/>
  <c r="AN758" i="1"/>
  <c r="AK758" i="1"/>
  <c r="AQ750" i="1"/>
  <c r="AN750" i="1"/>
  <c r="AK750" i="1"/>
  <c r="AQ742" i="1"/>
  <c r="AN742" i="1"/>
  <c r="AK742" i="1"/>
  <c r="AQ734" i="1"/>
  <c r="AN734" i="1"/>
  <c r="AK734" i="1"/>
  <c r="AQ726" i="1"/>
  <c r="AN726" i="1"/>
  <c r="AK726" i="1"/>
  <c r="AQ718" i="1"/>
  <c r="AN718" i="1"/>
  <c r="AK718" i="1"/>
  <c r="AQ710" i="1"/>
  <c r="AN710" i="1"/>
  <c r="AK710" i="1"/>
  <c r="AQ702" i="1"/>
  <c r="AN702" i="1"/>
  <c r="AK702" i="1"/>
  <c r="AQ694" i="1"/>
  <c r="AN694" i="1"/>
  <c r="AK694" i="1"/>
  <c r="AQ686" i="1"/>
  <c r="AN686" i="1"/>
  <c r="AK686" i="1"/>
  <c r="AQ678" i="1"/>
  <c r="AN678" i="1"/>
  <c r="AK678" i="1"/>
  <c r="AQ670" i="1"/>
  <c r="AN670" i="1"/>
  <c r="AK670" i="1"/>
  <c r="AQ662" i="1"/>
  <c r="AN662" i="1"/>
  <c r="AK662" i="1"/>
  <c r="AQ654" i="1"/>
  <c r="AN654" i="1"/>
  <c r="AK654" i="1"/>
  <c r="AQ646" i="1"/>
  <c r="AN646" i="1"/>
  <c r="AK646" i="1"/>
  <c r="AQ638" i="1"/>
  <c r="AN638" i="1"/>
  <c r="AK638" i="1"/>
  <c r="AQ630" i="1"/>
  <c r="AN630" i="1"/>
  <c r="AK630" i="1"/>
  <c r="AQ622" i="1"/>
  <c r="AN622" i="1"/>
  <c r="AK622" i="1"/>
  <c r="AQ614" i="1"/>
  <c r="AN614" i="1"/>
  <c r="AK614" i="1"/>
  <c r="AQ606" i="1"/>
  <c r="AN606" i="1"/>
  <c r="AK606" i="1"/>
  <c r="AQ598" i="1"/>
  <c r="AN598" i="1"/>
  <c r="AK598" i="1"/>
  <c r="AQ590" i="1"/>
  <c r="AN590" i="1"/>
  <c r="AK590" i="1"/>
  <c r="AQ582" i="1"/>
  <c r="AN582" i="1"/>
  <c r="AK582" i="1"/>
  <c r="AQ574" i="1"/>
  <c r="AN574" i="1"/>
  <c r="AK574" i="1"/>
  <c r="AQ566" i="1"/>
  <c r="AN566" i="1"/>
  <c r="AK566" i="1"/>
  <c r="AQ558" i="1"/>
  <c r="AN558" i="1"/>
  <c r="AK558" i="1"/>
  <c r="AQ550" i="1"/>
  <c r="AN550" i="1"/>
  <c r="AK550" i="1"/>
  <c r="AQ542" i="1"/>
  <c r="AN542" i="1"/>
  <c r="AK542" i="1"/>
  <c r="AQ534" i="1"/>
  <c r="AN534" i="1"/>
  <c r="AK534" i="1"/>
  <c r="AQ526" i="1"/>
  <c r="AN526" i="1"/>
  <c r="AK526" i="1"/>
  <c r="AQ518" i="1"/>
  <c r="AN518" i="1"/>
  <c r="AK518" i="1"/>
  <c r="AQ510" i="1"/>
  <c r="AN510" i="1"/>
  <c r="AK510" i="1"/>
  <c r="AQ502" i="1"/>
  <c r="AN502" i="1"/>
  <c r="AK502" i="1"/>
  <c r="AQ494" i="1"/>
  <c r="AN494" i="1"/>
  <c r="AK494" i="1"/>
  <c r="AQ486" i="1"/>
  <c r="AN486" i="1"/>
  <c r="AK486" i="1"/>
  <c r="AQ478" i="1"/>
  <c r="AN478" i="1"/>
  <c r="AK478" i="1"/>
  <c r="AQ470" i="1"/>
  <c r="AN470" i="1"/>
  <c r="AK470" i="1"/>
  <c r="AQ462" i="1"/>
  <c r="AN462" i="1"/>
  <c r="AK462" i="1"/>
  <c r="AQ454" i="1"/>
  <c r="AN454" i="1"/>
  <c r="AK454" i="1"/>
  <c r="AQ446" i="1"/>
  <c r="AN446" i="1"/>
  <c r="AK446" i="1"/>
  <c r="AQ438" i="1"/>
  <c r="AN438" i="1"/>
  <c r="AK438" i="1"/>
  <c r="AQ430" i="1"/>
  <c r="AN430" i="1"/>
  <c r="AK430" i="1"/>
  <c r="AQ422" i="1"/>
  <c r="AN422" i="1"/>
  <c r="AK422" i="1"/>
  <c r="AQ414" i="1"/>
  <c r="AN414" i="1"/>
  <c r="AK414" i="1"/>
  <c r="AQ406" i="1"/>
  <c r="AN406" i="1"/>
  <c r="AK406" i="1"/>
  <c r="AQ398" i="1"/>
  <c r="AN398" i="1"/>
  <c r="AK398" i="1"/>
  <c r="AQ390" i="1"/>
  <c r="AN390" i="1"/>
  <c r="AK390" i="1"/>
  <c r="AQ382" i="1"/>
  <c r="AN382" i="1"/>
  <c r="AK382" i="1"/>
  <c r="AQ374" i="1"/>
  <c r="AN374" i="1"/>
  <c r="AK374" i="1"/>
  <c r="AQ366" i="1"/>
  <c r="AN366" i="1"/>
  <c r="AK366" i="1"/>
  <c r="AQ358" i="1"/>
  <c r="AN358" i="1"/>
  <c r="AK358" i="1"/>
  <c r="AQ350" i="1"/>
  <c r="AN350" i="1"/>
  <c r="AK350" i="1"/>
  <c r="AQ342" i="1"/>
  <c r="AN342" i="1"/>
  <c r="AK342" i="1"/>
  <c r="AQ334" i="1"/>
  <c r="AN334" i="1"/>
  <c r="AK334" i="1"/>
  <c r="AQ326" i="1"/>
  <c r="AN326" i="1"/>
  <c r="AK326" i="1"/>
  <c r="AQ318" i="1"/>
  <c r="AN318" i="1"/>
  <c r="AK318" i="1"/>
  <c r="AQ310" i="1"/>
  <c r="AN310" i="1"/>
  <c r="AK310" i="1"/>
  <c r="AQ302" i="1"/>
  <c r="AN302" i="1"/>
  <c r="AK302" i="1"/>
  <c r="AQ294" i="1"/>
  <c r="AN294" i="1"/>
  <c r="AK294" i="1"/>
  <c r="AQ286" i="1"/>
  <c r="AN286" i="1"/>
  <c r="AK286" i="1"/>
  <c r="AQ278" i="1"/>
  <c r="AN278" i="1"/>
  <c r="AK278" i="1"/>
  <c r="AQ270" i="1"/>
  <c r="AN270" i="1"/>
  <c r="AK270" i="1"/>
  <c r="AQ262" i="1"/>
  <c r="AN262" i="1"/>
  <c r="AK262" i="1"/>
  <c r="AQ254" i="1"/>
  <c r="AN254" i="1"/>
  <c r="AK254" i="1"/>
  <c r="AQ246" i="1"/>
  <c r="AN246" i="1"/>
  <c r="AK246" i="1"/>
  <c r="AQ238" i="1"/>
  <c r="AN238" i="1"/>
  <c r="AK238" i="1"/>
  <c r="AQ230" i="1"/>
  <c r="AN230" i="1"/>
  <c r="AK230" i="1"/>
  <c r="AQ222" i="1"/>
  <c r="AN222" i="1"/>
  <c r="AK222" i="1"/>
  <c r="AQ214" i="1"/>
  <c r="AN214" i="1"/>
  <c r="AK214" i="1"/>
  <c r="AQ206" i="1"/>
  <c r="AN206" i="1"/>
  <c r="AK206" i="1"/>
  <c r="AQ198" i="1"/>
  <c r="AN198" i="1"/>
  <c r="AK198" i="1"/>
  <c r="AQ190" i="1"/>
  <c r="AN190" i="1"/>
  <c r="AK190" i="1"/>
  <c r="AQ182" i="1"/>
  <c r="AN182" i="1"/>
  <c r="AK182" i="1"/>
  <c r="AQ174" i="1"/>
  <c r="AN174" i="1"/>
  <c r="AK174" i="1"/>
  <c r="AQ166" i="1"/>
  <c r="AN166" i="1"/>
  <c r="AK166" i="1"/>
  <c r="AQ158" i="1"/>
  <c r="AN158" i="1"/>
  <c r="AK158" i="1"/>
  <c r="AQ150" i="1"/>
  <c r="AN150" i="1"/>
  <c r="AK150" i="1"/>
  <c r="AQ142" i="1"/>
  <c r="AN142" i="1"/>
  <c r="AK142" i="1"/>
  <c r="AQ134" i="1"/>
  <c r="AN134" i="1"/>
  <c r="AK134" i="1"/>
  <c r="AQ126" i="1"/>
  <c r="AN126" i="1"/>
  <c r="AK126" i="1"/>
  <c r="AQ118" i="1"/>
  <c r="AN118" i="1"/>
  <c r="AK118" i="1"/>
  <c r="AQ110" i="1"/>
  <c r="AN110" i="1"/>
  <c r="AK110" i="1"/>
  <c r="AQ102" i="1"/>
  <c r="AN102" i="1"/>
  <c r="AK102" i="1"/>
  <c r="AQ94" i="1"/>
  <c r="AN94" i="1"/>
  <c r="AK94" i="1"/>
  <c r="AQ86" i="1"/>
  <c r="AN86" i="1"/>
  <c r="AK86" i="1"/>
  <c r="AQ78" i="1"/>
  <c r="AN78" i="1"/>
  <c r="AK78" i="1"/>
  <c r="AQ70" i="1"/>
  <c r="AN70" i="1"/>
  <c r="AK70" i="1"/>
  <c r="AQ62" i="1"/>
  <c r="AN62" i="1"/>
  <c r="AK62" i="1"/>
  <c r="AQ54" i="1"/>
  <c r="AN54" i="1"/>
  <c r="AK54" i="1"/>
  <c r="AQ46" i="1"/>
  <c r="AN46" i="1"/>
  <c r="AK46" i="1"/>
  <c r="AQ38" i="1"/>
  <c r="AN38" i="1"/>
  <c r="AK38" i="1"/>
  <c r="AQ30" i="1"/>
  <c r="AN30" i="1"/>
  <c r="AK30" i="1"/>
  <c r="AQ22" i="1"/>
  <c r="AN22" i="1"/>
  <c r="AK22" i="1"/>
  <c r="Y14" i="1"/>
  <c r="AQ14" i="1"/>
  <c r="AN14" i="1"/>
  <c r="AQ6" i="1"/>
  <c r="AN6" i="1"/>
  <c r="AK6504" i="1"/>
  <c r="AK6496" i="1"/>
  <c r="AK6488" i="1"/>
  <c r="AK6480" i="1"/>
  <c r="AK6472" i="1"/>
  <c r="AK6464" i="1"/>
  <c r="AK6456" i="1"/>
  <c r="AK6448" i="1"/>
  <c r="AK6440" i="1"/>
  <c r="AK6432" i="1"/>
  <c r="AK6424" i="1"/>
  <c r="AK6416" i="1"/>
  <c r="AK6408" i="1"/>
  <c r="AK6400" i="1"/>
  <c r="AK6392" i="1"/>
  <c r="AK6384" i="1"/>
  <c r="AK6376" i="1"/>
  <c r="AK6368" i="1"/>
  <c r="AK6360" i="1"/>
  <c r="AK6352" i="1"/>
  <c r="AK6344" i="1"/>
  <c r="AK6336" i="1"/>
  <c r="AK6328" i="1"/>
  <c r="AK6320" i="1"/>
  <c r="AK6312" i="1"/>
  <c r="AK6304" i="1"/>
  <c r="AK6296" i="1"/>
  <c r="AK6288" i="1"/>
  <c r="AK6280" i="1"/>
  <c r="AK6272" i="1"/>
  <c r="AK6250" i="1"/>
  <c r="AK6241" i="1"/>
  <c r="AK6218" i="1"/>
  <c r="AK6209" i="1"/>
  <c r="AK6177" i="1"/>
  <c r="AK6154" i="1"/>
  <c r="AK6145" i="1"/>
  <c r="AK6122" i="1"/>
  <c r="AK6113" i="1"/>
  <c r="AK6081" i="1"/>
  <c r="AK6049" i="1"/>
  <c r="AK6026" i="1"/>
  <c r="AK6017" i="1"/>
  <c r="AK5985" i="1"/>
  <c r="AK5953" i="1"/>
  <c r="AK5921" i="1"/>
  <c r="AK5898" i="1"/>
  <c r="AK5889" i="1"/>
  <c r="AK5857" i="1"/>
  <c r="AK5704" i="1"/>
  <c r="AK3657" i="1"/>
  <c r="AK3584" i="1"/>
  <c r="AK3511" i="1"/>
  <c r="AK3337" i="1"/>
  <c r="AK730" i="1"/>
  <c r="AQ6506" i="1"/>
  <c r="AN6506" i="1"/>
  <c r="AQ6458" i="1"/>
  <c r="AN6458" i="1"/>
  <c r="AQ6410" i="1"/>
  <c r="AN6410" i="1"/>
  <c r="AQ6354" i="1"/>
  <c r="AN6354" i="1"/>
  <c r="AQ6298" i="1"/>
  <c r="AN6298" i="1"/>
  <c r="AQ6234" i="1"/>
  <c r="AN6234" i="1"/>
  <c r="AQ6186" i="1"/>
  <c r="AN6186" i="1"/>
  <c r="AQ6130" i="1"/>
  <c r="AN6130" i="1"/>
  <c r="Y6066" i="1"/>
  <c r="AQ6066" i="1"/>
  <c r="AN6066" i="1"/>
  <c r="Y6010" i="1"/>
  <c r="AQ6010" i="1"/>
  <c r="AN6010" i="1"/>
  <c r="AQ5962" i="1"/>
  <c r="AN5962" i="1"/>
  <c r="Y5906" i="1"/>
  <c r="AQ5906" i="1"/>
  <c r="AN5906" i="1"/>
  <c r="Y5850" i="1"/>
  <c r="AQ5850" i="1"/>
  <c r="AN5850" i="1"/>
  <c r="AQ5794" i="1"/>
  <c r="AN5794" i="1"/>
  <c r="AK5794" i="1"/>
  <c r="AQ5730" i="1"/>
  <c r="AN5730" i="1"/>
  <c r="AK5730" i="1"/>
  <c r="Y5682" i="1"/>
  <c r="AQ5682" i="1"/>
  <c r="AN5682" i="1"/>
  <c r="AK5682" i="1"/>
  <c r="Y5626" i="1"/>
  <c r="AQ5626" i="1"/>
  <c r="AN5626" i="1"/>
  <c r="AK5626" i="1"/>
  <c r="AQ5570" i="1"/>
  <c r="AN5570" i="1"/>
  <c r="AK5570" i="1"/>
  <c r="AQ5514" i="1"/>
  <c r="AN5514" i="1"/>
  <c r="AK5514" i="1"/>
  <c r="Y5458" i="1"/>
  <c r="AQ5458" i="1"/>
  <c r="AN5458" i="1"/>
  <c r="AK5458" i="1"/>
  <c r="Y5394" i="1"/>
  <c r="AQ5394" i="1"/>
  <c r="AN5394" i="1"/>
  <c r="AK5394" i="1"/>
  <c r="AQ5346" i="1"/>
  <c r="AN5346" i="1"/>
  <c r="AK5346" i="1"/>
  <c r="AQ5298" i="1"/>
  <c r="AN5298" i="1"/>
  <c r="AK5298" i="1"/>
  <c r="AQ5234" i="1"/>
  <c r="AN5234" i="1"/>
  <c r="AK5234" i="1"/>
  <c r="AQ5178" i="1"/>
  <c r="AN5178" i="1"/>
  <c r="AK5178" i="1"/>
  <c r="AQ5122" i="1"/>
  <c r="AN5122" i="1"/>
  <c r="AK5122" i="1"/>
  <c r="AQ5066" i="1"/>
  <c r="AN5066" i="1"/>
  <c r="AK5066" i="1"/>
  <c r="AQ5010" i="1"/>
  <c r="AN5010" i="1"/>
  <c r="AK5010" i="1"/>
  <c r="AQ4954" i="1"/>
  <c r="AN4954" i="1"/>
  <c r="AK4954" i="1"/>
  <c r="AQ4906" i="1"/>
  <c r="AN4906" i="1"/>
  <c r="AK4906" i="1"/>
  <c r="AQ4850" i="1"/>
  <c r="AN4850" i="1"/>
  <c r="AK4850" i="1"/>
  <c r="Y4794" i="1"/>
  <c r="AQ4794" i="1"/>
  <c r="AN4794" i="1"/>
  <c r="AK4794" i="1"/>
  <c r="Y4730" i="1"/>
  <c r="AQ4730" i="1"/>
  <c r="AN4730" i="1"/>
  <c r="AK4730" i="1"/>
  <c r="Y4682" i="1"/>
  <c r="AQ4682" i="1"/>
  <c r="AN4682" i="1"/>
  <c r="AK4682" i="1"/>
  <c r="AQ4626" i="1"/>
  <c r="AN4626" i="1"/>
  <c r="AK4626" i="1"/>
  <c r="AQ4562" i="1"/>
  <c r="AN4562" i="1"/>
  <c r="AK4562" i="1"/>
  <c r="AQ4514" i="1"/>
  <c r="AN4514" i="1"/>
  <c r="AK4514" i="1"/>
  <c r="AQ4458" i="1"/>
  <c r="AN4458" i="1"/>
  <c r="AK4458" i="1"/>
  <c r="AQ4394" i="1"/>
  <c r="AN4394" i="1"/>
  <c r="AK4394" i="1"/>
  <c r="AQ4346" i="1"/>
  <c r="AN4346" i="1"/>
  <c r="AK4346" i="1"/>
  <c r="AQ4282" i="1"/>
  <c r="AN4282" i="1"/>
  <c r="AK4282" i="1"/>
  <c r="AQ4234" i="1"/>
  <c r="AN4234" i="1"/>
  <c r="AK4234" i="1"/>
  <c r="AQ4178" i="1"/>
  <c r="AN4178" i="1"/>
  <c r="AK4178" i="1"/>
  <c r="AQ4122" i="1"/>
  <c r="AN4122" i="1"/>
  <c r="AK4122" i="1"/>
  <c r="AQ4066" i="1"/>
  <c r="AN4066" i="1"/>
  <c r="AK4066" i="1"/>
  <c r="AQ4026" i="1"/>
  <c r="AN4026" i="1"/>
  <c r="AK4026" i="1"/>
  <c r="AQ3962" i="1"/>
  <c r="AN3962" i="1"/>
  <c r="AK3962" i="1"/>
  <c r="AQ3906" i="1"/>
  <c r="AN3906" i="1"/>
  <c r="AK3906" i="1"/>
  <c r="AQ3858" i="1"/>
  <c r="AN3858" i="1"/>
  <c r="AK3858" i="1"/>
  <c r="AQ3794" i="1"/>
  <c r="AN3794" i="1"/>
  <c r="AK3794" i="1"/>
  <c r="AQ3738" i="1"/>
  <c r="AN3738" i="1"/>
  <c r="AK3738" i="1"/>
  <c r="AQ3682" i="1"/>
  <c r="AN3682" i="1"/>
  <c r="AK3682" i="1"/>
  <c r="AQ3626" i="1"/>
  <c r="AN3626" i="1"/>
  <c r="AK3626" i="1"/>
  <c r="AQ3570" i="1"/>
  <c r="AN3570" i="1"/>
  <c r="AK3570" i="1"/>
  <c r="AQ3514" i="1"/>
  <c r="AN3514" i="1"/>
  <c r="AK3514" i="1"/>
  <c r="AQ3458" i="1"/>
  <c r="AN3458" i="1"/>
  <c r="AK3458" i="1"/>
  <c r="AQ3402" i="1"/>
  <c r="AN3402" i="1"/>
  <c r="AK3402" i="1"/>
  <c r="AQ3346" i="1"/>
  <c r="AN3346" i="1"/>
  <c r="AK3346" i="1"/>
  <c r="AQ3306" i="1"/>
  <c r="AN3306" i="1"/>
  <c r="AK3306" i="1"/>
  <c r="AQ3242" i="1"/>
  <c r="AN3242" i="1"/>
  <c r="AK3242" i="1"/>
  <c r="AQ3186" i="1"/>
  <c r="AN3186" i="1"/>
  <c r="AK3186" i="1"/>
  <c r="AQ3130" i="1"/>
  <c r="AN3130" i="1"/>
  <c r="AK3130" i="1"/>
  <c r="AQ3074" i="1"/>
  <c r="AN3074" i="1"/>
  <c r="AK3074" i="1"/>
  <c r="AQ3018" i="1"/>
  <c r="AN3018" i="1"/>
  <c r="AK3018" i="1"/>
  <c r="AQ2962" i="1"/>
  <c r="AN2962" i="1"/>
  <c r="AK2962" i="1"/>
  <c r="AQ2914" i="1"/>
  <c r="AN2914" i="1"/>
  <c r="AK2914" i="1"/>
  <c r="AQ2858" i="1"/>
  <c r="AN2858" i="1"/>
  <c r="AK2858" i="1"/>
  <c r="AQ2802" i="1"/>
  <c r="AN2802" i="1"/>
  <c r="AK2802" i="1"/>
  <c r="AQ2746" i="1"/>
  <c r="AN2746" i="1"/>
  <c r="AK2746" i="1"/>
  <c r="AQ2690" i="1"/>
  <c r="AN2690" i="1"/>
  <c r="AK2690" i="1"/>
  <c r="AQ2634" i="1"/>
  <c r="AN2634" i="1"/>
  <c r="AK2634" i="1"/>
  <c r="AQ2578" i="1"/>
  <c r="AN2578" i="1"/>
  <c r="AK2578" i="1"/>
  <c r="AQ2522" i="1"/>
  <c r="AN2522" i="1"/>
  <c r="AK2522" i="1"/>
  <c r="AQ2474" i="1"/>
  <c r="AN2474" i="1"/>
  <c r="AK2474" i="1"/>
  <c r="AQ2418" i="1"/>
  <c r="AN2418" i="1"/>
  <c r="AK2418" i="1"/>
  <c r="AQ2370" i="1"/>
  <c r="AN2370" i="1"/>
  <c r="AK2370" i="1"/>
  <c r="AQ2314" i="1"/>
  <c r="AN2314" i="1"/>
  <c r="AK2314" i="1"/>
  <c r="AQ2258" i="1"/>
  <c r="AN2258" i="1"/>
  <c r="AK2258" i="1"/>
  <c r="AQ2202" i="1"/>
  <c r="AN2202" i="1"/>
  <c r="AK2202" i="1"/>
  <c r="AQ2146" i="1"/>
  <c r="AN2146" i="1"/>
  <c r="AK2146" i="1"/>
  <c r="AQ2090" i="1"/>
  <c r="AN2090" i="1"/>
  <c r="AK2090" i="1"/>
  <c r="AQ2042" i="1"/>
  <c r="AN2042" i="1"/>
  <c r="AK2042" i="1"/>
  <c r="AQ1986" i="1"/>
  <c r="AN1986" i="1"/>
  <c r="AK1986" i="1"/>
  <c r="AQ1938" i="1"/>
  <c r="AN1938" i="1"/>
  <c r="AK1938" i="1"/>
  <c r="AQ1882" i="1"/>
  <c r="AN1882" i="1"/>
  <c r="AK1882" i="1"/>
  <c r="AQ1826" i="1"/>
  <c r="AN1826" i="1"/>
  <c r="AK1826" i="1"/>
  <c r="AQ1770" i="1"/>
  <c r="AN1770" i="1"/>
  <c r="AK1770" i="1"/>
  <c r="AQ1722" i="1"/>
  <c r="AN1722" i="1"/>
  <c r="AK1722" i="1"/>
  <c r="AQ1674" i="1"/>
  <c r="AN1674" i="1"/>
  <c r="AK1674" i="1"/>
  <c r="AQ1618" i="1"/>
  <c r="AN1618" i="1"/>
  <c r="AK1618" i="1"/>
  <c r="AQ1554" i="1"/>
  <c r="AN1554" i="1"/>
  <c r="AK1554" i="1"/>
  <c r="AQ1498" i="1"/>
  <c r="AN1498" i="1"/>
  <c r="AK1498" i="1"/>
  <c r="AQ1434" i="1"/>
  <c r="AN1434" i="1"/>
  <c r="AK1434" i="1"/>
  <c r="AQ1378" i="1"/>
  <c r="AN1378" i="1"/>
  <c r="AK1378" i="1"/>
  <c r="AQ1330" i="1"/>
  <c r="AN1330" i="1"/>
  <c r="AK1330" i="1"/>
  <c r="AQ1274" i="1"/>
  <c r="AN1274" i="1"/>
  <c r="AK1274" i="1"/>
  <c r="AQ1218" i="1"/>
  <c r="AN1218" i="1"/>
  <c r="AK1218" i="1"/>
  <c r="AQ1170" i="1"/>
  <c r="AN1170" i="1"/>
  <c r="AK1170" i="1"/>
  <c r="AQ1098" i="1"/>
  <c r="AN1098" i="1"/>
  <c r="AK1098" i="1"/>
  <c r="AQ1050" i="1"/>
  <c r="AN1050" i="1"/>
  <c r="AK1050" i="1"/>
  <c r="AQ986" i="1"/>
  <c r="AN986" i="1"/>
  <c r="AK986" i="1"/>
  <c r="AQ938" i="1"/>
  <c r="AN938" i="1"/>
  <c r="AK938" i="1"/>
  <c r="AQ874" i="1"/>
  <c r="AN874" i="1"/>
  <c r="AK874" i="1"/>
  <c r="AQ818" i="1"/>
  <c r="AN818" i="1"/>
  <c r="AK818" i="1"/>
  <c r="AQ770" i="1"/>
  <c r="AN770" i="1"/>
  <c r="AK770" i="1"/>
  <c r="AQ714" i="1"/>
  <c r="AN714" i="1"/>
  <c r="AK714" i="1"/>
  <c r="AQ658" i="1"/>
  <c r="AN658" i="1"/>
  <c r="AK658" i="1"/>
  <c r="AQ602" i="1"/>
  <c r="AN602" i="1"/>
  <c r="AK602" i="1"/>
  <c r="AQ546" i="1"/>
  <c r="AN546" i="1"/>
  <c r="AK546" i="1"/>
  <c r="AQ498" i="1"/>
  <c r="AN498" i="1"/>
  <c r="AK498" i="1"/>
  <c r="AQ442" i="1"/>
  <c r="AN442" i="1"/>
  <c r="AK442" i="1"/>
  <c r="AQ386" i="1"/>
  <c r="AN386" i="1"/>
  <c r="AK386" i="1"/>
  <c r="AQ330" i="1"/>
  <c r="AN330" i="1"/>
  <c r="AK330" i="1"/>
  <c r="AQ274" i="1"/>
  <c r="AN274" i="1"/>
  <c r="AK274" i="1"/>
  <c r="AQ218" i="1"/>
  <c r="AN218" i="1"/>
  <c r="AK218" i="1"/>
  <c r="AQ162" i="1"/>
  <c r="AN162" i="1"/>
  <c r="AK162" i="1"/>
  <c r="AQ106" i="1"/>
  <c r="AN106" i="1"/>
  <c r="AK106" i="1"/>
  <c r="AQ50" i="1"/>
  <c r="AN50" i="1"/>
  <c r="AK50" i="1"/>
  <c r="AK6506" i="1"/>
  <c r="AK6458" i="1"/>
  <c r="AK6442" i="1"/>
  <c r="AK6402" i="1"/>
  <c r="AK6202" i="1"/>
  <c r="AK6138" i="1"/>
  <c r="AK6010" i="1"/>
  <c r="AK5978" i="1"/>
  <c r="AK5914" i="1"/>
  <c r="AQ6509" i="1"/>
  <c r="AN6509" i="1"/>
  <c r="AQ6501" i="1"/>
  <c r="AN6501" i="1"/>
  <c r="AQ6493" i="1"/>
  <c r="AN6493" i="1"/>
  <c r="AQ6485" i="1"/>
  <c r="AN6485" i="1"/>
  <c r="AQ6477" i="1"/>
  <c r="AN6477" i="1"/>
  <c r="AQ6469" i="1"/>
  <c r="AN6469" i="1"/>
  <c r="AQ6461" i="1"/>
  <c r="AN6461" i="1"/>
  <c r="AQ6453" i="1"/>
  <c r="AN6453" i="1"/>
  <c r="AQ6445" i="1"/>
  <c r="AN6445" i="1"/>
  <c r="AQ6437" i="1"/>
  <c r="AN6437" i="1"/>
  <c r="AQ6429" i="1"/>
  <c r="AN6429" i="1"/>
  <c r="AQ6421" i="1"/>
  <c r="AN6421" i="1"/>
  <c r="AQ6413" i="1"/>
  <c r="AN6413" i="1"/>
  <c r="AQ6405" i="1"/>
  <c r="AN6405" i="1"/>
  <c r="AQ6397" i="1"/>
  <c r="AN6397" i="1"/>
  <c r="AQ6389" i="1"/>
  <c r="AN6389" i="1"/>
  <c r="AQ6381" i="1"/>
  <c r="AN6381" i="1"/>
  <c r="AQ6373" i="1"/>
  <c r="AN6373" i="1"/>
  <c r="AQ6365" i="1"/>
  <c r="AN6365" i="1"/>
  <c r="AQ6357" i="1"/>
  <c r="AN6357" i="1"/>
  <c r="AQ6349" i="1"/>
  <c r="AN6349" i="1"/>
  <c r="AQ6341" i="1"/>
  <c r="AN6341" i="1"/>
  <c r="AQ6333" i="1"/>
  <c r="AN6333" i="1"/>
  <c r="AQ6325" i="1"/>
  <c r="AN6325" i="1"/>
  <c r="AQ6317" i="1"/>
  <c r="AN6317" i="1"/>
  <c r="AQ6309" i="1"/>
  <c r="AN6309" i="1"/>
  <c r="AQ6301" i="1"/>
  <c r="AN6301" i="1"/>
  <c r="AQ6293" i="1"/>
  <c r="AN6293" i="1"/>
  <c r="AQ6285" i="1"/>
  <c r="AN6285" i="1"/>
  <c r="AQ6277" i="1"/>
  <c r="AN6277" i="1"/>
  <c r="AQ6269" i="1"/>
  <c r="AN6269" i="1"/>
  <c r="AQ6261" i="1"/>
  <c r="AN6261" i="1"/>
  <c r="AQ6253" i="1"/>
  <c r="AN6253" i="1"/>
  <c r="AQ6245" i="1"/>
  <c r="AN6245" i="1"/>
  <c r="AQ6237" i="1"/>
  <c r="AN6237" i="1"/>
  <c r="AQ6229" i="1"/>
  <c r="AN6229" i="1"/>
  <c r="AQ6221" i="1"/>
  <c r="AN6221" i="1"/>
  <c r="AQ6213" i="1"/>
  <c r="AN6213" i="1"/>
  <c r="AQ6205" i="1"/>
  <c r="AN6205" i="1"/>
  <c r="AQ6197" i="1"/>
  <c r="AN6197" i="1"/>
  <c r="AQ6189" i="1"/>
  <c r="AN6189" i="1"/>
  <c r="AQ6181" i="1"/>
  <c r="AN6181" i="1"/>
  <c r="AQ6173" i="1"/>
  <c r="AN6173" i="1"/>
  <c r="AQ6165" i="1"/>
  <c r="AN6165" i="1"/>
  <c r="AQ6157" i="1"/>
  <c r="AN6157" i="1"/>
  <c r="AQ6149" i="1"/>
  <c r="AN6149" i="1"/>
  <c r="AQ6141" i="1"/>
  <c r="AN6141" i="1"/>
  <c r="AQ6133" i="1"/>
  <c r="AN6133" i="1"/>
  <c r="AQ6125" i="1"/>
  <c r="AN6125" i="1"/>
  <c r="AQ6117" i="1"/>
  <c r="AN6117" i="1"/>
  <c r="AQ6109" i="1"/>
  <c r="AN6109" i="1"/>
  <c r="AQ6101" i="1"/>
  <c r="AN6101" i="1"/>
  <c r="AQ6093" i="1"/>
  <c r="AN6093" i="1"/>
  <c r="AQ6085" i="1"/>
  <c r="AN6085" i="1"/>
  <c r="Y6077" i="1"/>
  <c r="AQ6077" i="1"/>
  <c r="AN6077" i="1"/>
  <c r="Y6069" i="1"/>
  <c r="AQ6069" i="1"/>
  <c r="AN6069" i="1"/>
  <c r="AQ6061" i="1"/>
  <c r="AN6061" i="1"/>
  <c r="AQ6053" i="1"/>
  <c r="AN6053" i="1"/>
  <c r="Y6045" i="1"/>
  <c r="AQ6045" i="1"/>
  <c r="AN6045" i="1"/>
  <c r="Y6037" i="1"/>
  <c r="AQ6037" i="1"/>
  <c r="AN6037" i="1"/>
  <c r="AQ6029" i="1"/>
  <c r="AN6029" i="1"/>
  <c r="AQ6021" i="1"/>
  <c r="AN6021" i="1"/>
  <c r="AQ6013" i="1"/>
  <c r="AN6013" i="1"/>
  <c r="Y6005" i="1"/>
  <c r="AQ6005" i="1"/>
  <c r="AN6005" i="1"/>
  <c r="AQ5997" i="1"/>
  <c r="AN5997" i="1"/>
  <c r="AQ5989" i="1"/>
  <c r="AN5989" i="1"/>
  <c r="AQ5981" i="1"/>
  <c r="AN5981" i="1"/>
  <c r="Y5973" i="1"/>
  <c r="AQ5973" i="1"/>
  <c r="AN5973" i="1"/>
  <c r="AQ5965" i="1"/>
  <c r="AN5965" i="1"/>
  <c r="AQ5957" i="1"/>
  <c r="AN5957" i="1"/>
  <c r="AQ5949" i="1"/>
  <c r="AN5949" i="1"/>
  <c r="Y5941" i="1"/>
  <c r="AQ5941" i="1"/>
  <c r="AN5941" i="1"/>
  <c r="AQ5933" i="1"/>
  <c r="AN5933" i="1"/>
  <c r="AQ5925" i="1"/>
  <c r="AN5925" i="1"/>
  <c r="AQ5917" i="1"/>
  <c r="AN5917" i="1"/>
  <c r="Y5909" i="1"/>
  <c r="AQ5909" i="1"/>
  <c r="AN5909" i="1"/>
  <c r="AQ5901" i="1"/>
  <c r="AN5901" i="1"/>
  <c r="AQ5893" i="1"/>
  <c r="AN5893" i="1"/>
  <c r="Y5885" i="1"/>
  <c r="AQ5885" i="1"/>
  <c r="AN5885" i="1"/>
  <c r="Y5877" i="1"/>
  <c r="AQ5877" i="1"/>
  <c r="AN5877" i="1"/>
  <c r="AQ5869" i="1"/>
  <c r="AN5869" i="1"/>
  <c r="AQ5861" i="1"/>
  <c r="AN5861" i="1"/>
  <c r="Y5853" i="1"/>
  <c r="AQ5853" i="1"/>
  <c r="AN5853" i="1"/>
  <c r="Y5845" i="1"/>
  <c r="AQ5845" i="1"/>
  <c r="AN5845" i="1"/>
  <c r="AQ5837" i="1"/>
  <c r="AN5837" i="1"/>
  <c r="AQ5829" i="1"/>
  <c r="AN5829" i="1"/>
  <c r="AK5829" i="1"/>
  <c r="Y5821" i="1"/>
  <c r="AQ5821" i="1"/>
  <c r="AN5821" i="1"/>
  <c r="AK5821" i="1"/>
  <c r="Y5813" i="1"/>
  <c r="AQ5813" i="1"/>
  <c r="AN5813" i="1"/>
  <c r="AK5813" i="1"/>
  <c r="AQ5805" i="1"/>
  <c r="AN5805" i="1"/>
  <c r="AK5805" i="1"/>
  <c r="AQ5797" i="1"/>
  <c r="AN5797" i="1"/>
  <c r="AK5797" i="1"/>
  <c r="AQ5789" i="1"/>
  <c r="AN5789" i="1"/>
  <c r="AK5789" i="1"/>
  <c r="Y5781" i="1"/>
  <c r="AQ5781" i="1"/>
  <c r="AN5781" i="1"/>
  <c r="AK5781" i="1"/>
  <c r="AQ5773" i="1"/>
  <c r="AN5773" i="1"/>
  <c r="AK5773" i="1"/>
  <c r="AQ5765" i="1"/>
  <c r="AN5765" i="1"/>
  <c r="AK5765" i="1"/>
  <c r="Y5757" i="1"/>
  <c r="AQ5757" i="1"/>
  <c r="AN5757" i="1"/>
  <c r="AK5757" i="1"/>
  <c r="Y5749" i="1"/>
  <c r="AQ5749" i="1"/>
  <c r="AN5749" i="1"/>
  <c r="AK5749" i="1"/>
  <c r="AQ5741" i="1"/>
  <c r="AN5741" i="1"/>
  <c r="AK5741" i="1"/>
  <c r="AQ5733" i="1"/>
  <c r="AN5733" i="1"/>
  <c r="AK5733" i="1"/>
  <c r="AQ5725" i="1"/>
  <c r="AN5725" i="1"/>
  <c r="AK5725" i="1"/>
  <c r="Y5717" i="1"/>
  <c r="AQ5717" i="1"/>
  <c r="AN5717" i="1"/>
  <c r="AK5717" i="1"/>
  <c r="AQ5709" i="1"/>
  <c r="AN5709" i="1"/>
  <c r="AK5709" i="1"/>
  <c r="AQ5701" i="1"/>
  <c r="AN5701" i="1"/>
  <c r="AK5701" i="1"/>
  <c r="AQ5693" i="1"/>
  <c r="AN5693" i="1"/>
  <c r="AK5693" i="1"/>
  <c r="Y5685" i="1"/>
  <c r="AQ5685" i="1"/>
  <c r="AN5685" i="1"/>
  <c r="AK5685" i="1"/>
  <c r="AQ5677" i="1"/>
  <c r="AN5677" i="1"/>
  <c r="AK5677" i="1"/>
  <c r="AQ5669" i="1"/>
  <c r="AN5669" i="1"/>
  <c r="AK5669" i="1"/>
  <c r="AQ5661" i="1"/>
  <c r="AN5661" i="1"/>
  <c r="AK5661" i="1"/>
  <c r="Y5653" i="1"/>
  <c r="AQ5653" i="1"/>
  <c r="AN5653" i="1"/>
  <c r="AK5653" i="1"/>
  <c r="AQ5645" i="1"/>
  <c r="AN5645" i="1"/>
  <c r="AK5645" i="1"/>
  <c r="AQ5637" i="1"/>
  <c r="AN5637" i="1"/>
  <c r="AK5637" i="1"/>
  <c r="AQ5629" i="1"/>
  <c r="AN5629" i="1"/>
  <c r="AK5629" i="1"/>
  <c r="Y5621" i="1"/>
  <c r="AQ5621" i="1"/>
  <c r="AN5621" i="1"/>
  <c r="AK5621" i="1"/>
  <c r="AQ5613" i="1"/>
  <c r="AN5613" i="1"/>
  <c r="AK5613" i="1"/>
  <c r="AQ5605" i="1"/>
  <c r="AN5605" i="1"/>
  <c r="AK5605" i="1"/>
  <c r="AQ5597" i="1"/>
  <c r="AN5597" i="1"/>
  <c r="AK5597" i="1"/>
  <c r="Y5589" i="1"/>
  <c r="AQ5589" i="1"/>
  <c r="AN5589" i="1"/>
  <c r="AK5589" i="1"/>
  <c r="AQ5581" i="1"/>
  <c r="AN5581" i="1"/>
  <c r="AK5581" i="1"/>
  <c r="AQ5573" i="1"/>
  <c r="AN5573" i="1"/>
  <c r="AK5573" i="1"/>
  <c r="AQ5565" i="1"/>
  <c r="AN5565" i="1"/>
  <c r="AK5565" i="1"/>
  <c r="Y5557" i="1"/>
  <c r="AQ5557" i="1"/>
  <c r="AN5557" i="1"/>
  <c r="AK5557" i="1"/>
  <c r="AQ5549" i="1"/>
  <c r="AN5549" i="1"/>
  <c r="AK5549" i="1"/>
  <c r="AQ5541" i="1"/>
  <c r="AN5541" i="1"/>
  <c r="AK5541" i="1"/>
  <c r="AQ5533" i="1"/>
  <c r="AN5533" i="1"/>
  <c r="AK5533" i="1"/>
  <c r="Y5525" i="1"/>
  <c r="AQ5525" i="1"/>
  <c r="AN5525" i="1"/>
  <c r="AK5525" i="1"/>
  <c r="AQ5517" i="1"/>
  <c r="AN5517" i="1"/>
  <c r="AK5517" i="1"/>
  <c r="AQ5509" i="1"/>
  <c r="AN5509" i="1"/>
  <c r="AK5509" i="1"/>
  <c r="AQ5501" i="1"/>
  <c r="AN5501" i="1"/>
  <c r="AK5501" i="1"/>
  <c r="Y5493" i="1"/>
  <c r="AQ5493" i="1"/>
  <c r="AN5493" i="1"/>
  <c r="AK5493" i="1"/>
  <c r="AQ5485" i="1"/>
  <c r="AN5485" i="1"/>
  <c r="AK5485" i="1"/>
  <c r="AQ5477" i="1"/>
  <c r="AN5477" i="1"/>
  <c r="AK5477" i="1"/>
  <c r="AQ5469" i="1"/>
  <c r="AN5469" i="1"/>
  <c r="AK5469" i="1"/>
  <c r="Y5461" i="1"/>
  <c r="AQ5461" i="1"/>
  <c r="AN5461" i="1"/>
  <c r="AK5461" i="1"/>
  <c r="AQ5453" i="1"/>
  <c r="AN5453" i="1"/>
  <c r="AK5453" i="1"/>
  <c r="AQ5445" i="1"/>
  <c r="AN5445" i="1"/>
  <c r="AK5445" i="1"/>
  <c r="AQ5437" i="1"/>
  <c r="AN5437" i="1"/>
  <c r="AK5437" i="1"/>
  <c r="Y5429" i="1"/>
  <c r="AQ5429" i="1"/>
  <c r="AN5429" i="1"/>
  <c r="AK5429" i="1"/>
  <c r="AQ5421" i="1"/>
  <c r="AN5421" i="1"/>
  <c r="AK5421" i="1"/>
  <c r="AQ5413" i="1"/>
  <c r="AN5413" i="1"/>
  <c r="AK5413" i="1"/>
  <c r="AQ5405" i="1"/>
  <c r="AN5405" i="1"/>
  <c r="AK5405" i="1"/>
  <c r="Y5397" i="1"/>
  <c r="AQ5397" i="1"/>
  <c r="AN5397" i="1"/>
  <c r="AK5397" i="1"/>
  <c r="AQ5389" i="1"/>
  <c r="AN5389" i="1"/>
  <c r="AK5389" i="1"/>
  <c r="AQ5381" i="1"/>
  <c r="AN5381" i="1"/>
  <c r="AK5381" i="1"/>
  <c r="AQ5373" i="1"/>
  <c r="AN5373" i="1"/>
  <c r="AK5373" i="1"/>
  <c r="Y5365" i="1"/>
  <c r="AQ5365" i="1"/>
  <c r="AN5365" i="1"/>
  <c r="AK5365" i="1"/>
  <c r="AQ5357" i="1"/>
  <c r="AN5357" i="1"/>
  <c r="AK5357" i="1"/>
  <c r="AQ5349" i="1"/>
  <c r="AN5349" i="1"/>
  <c r="AK5349" i="1"/>
  <c r="AQ5341" i="1"/>
  <c r="AN5341" i="1"/>
  <c r="AK5341" i="1"/>
  <c r="AQ5333" i="1"/>
  <c r="AN5333" i="1"/>
  <c r="AK5333" i="1"/>
  <c r="AQ5325" i="1"/>
  <c r="AN5325" i="1"/>
  <c r="AK5325" i="1"/>
  <c r="AQ5317" i="1"/>
  <c r="AN5317" i="1"/>
  <c r="AK5317" i="1"/>
  <c r="AQ5309" i="1"/>
  <c r="AN5309" i="1"/>
  <c r="AK5309" i="1"/>
  <c r="AQ5301" i="1"/>
  <c r="AN5301" i="1"/>
  <c r="AK5301" i="1"/>
  <c r="AQ5293" i="1"/>
  <c r="AN5293" i="1"/>
  <c r="AK5293" i="1"/>
  <c r="AQ5285" i="1"/>
  <c r="AN5285" i="1"/>
  <c r="AK5285" i="1"/>
  <c r="AQ5277" i="1"/>
  <c r="AN5277" i="1"/>
  <c r="AK5277" i="1"/>
  <c r="AQ5269" i="1"/>
  <c r="AN5269" i="1"/>
  <c r="AK5269" i="1"/>
  <c r="AQ5261" i="1"/>
  <c r="AN5261" i="1"/>
  <c r="AK5261" i="1"/>
  <c r="AQ5253" i="1"/>
  <c r="AN5253" i="1"/>
  <c r="AK5253" i="1"/>
  <c r="AQ5245" i="1"/>
  <c r="AN5245" i="1"/>
  <c r="AK5245" i="1"/>
  <c r="AQ5237" i="1"/>
  <c r="AN5237" i="1"/>
  <c r="AK5237" i="1"/>
  <c r="AQ5229" i="1"/>
  <c r="AN5229" i="1"/>
  <c r="AK5229" i="1"/>
  <c r="AQ5221" i="1"/>
  <c r="AN5221" i="1"/>
  <c r="AK5221" i="1"/>
  <c r="AQ5213" i="1"/>
  <c r="AN5213" i="1"/>
  <c r="AK5213" i="1"/>
  <c r="AQ5205" i="1"/>
  <c r="AN5205" i="1"/>
  <c r="AK5205" i="1"/>
  <c r="AQ5197" i="1"/>
  <c r="AN5197" i="1"/>
  <c r="AK5197" i="1"/>
  <c r="AQ5189" i="1"/>
  <c r="AN5189" i="1"/>
  <c r="AK5189" i="1"/>
  <c r="AQ5181" i="1"/>
  <c r="AN5181" i="1"/>
  <c r="AK5181" i="1"/>
  <c r="AQ5173" i="1"/>
  <c r="AN5173" i="1"/>
  <c r="AK5173" i="1"/>
  <c r="AQ5165" i="1"/>
  <c r="AN5165" i="1"/>
  <c r="AK5165" i="1"/>
  <c r="AQ5157" i="1"/>
  <c r="AN5157" i="1"/>
  <c r="AK5157" i="1"/>
  <c r="AQ5149" i="1"/>
  <c r="AN5149" i="1"/>
  <c r="AK5149" i="1"/>
  <c r="AQ5141" i="1"/>
  <c r="AN5141" i="1"/>
  <c r="AK5141" i="1"/>
  <c r="AQ5133" i="1"/>
  <c r="AN5133" i="1"/>
  <c r="AK5133" i="1"/>
  <c r="AQ5125" i="1"/>
  <c r="AN5125" i="1"/>
  <c r="AK5125" i="1"/>
  <c r="AQ5117" i="1"/>
  <c r="AN5117" i="1"/>
  <c r="AK5117" i="1"/>
  <c r="AQ5109" i="1"/>
  <c r="AN5109" i="1"/>
  <c r="AK5109" i="1"/>
  <c r="AQ5101" i="1"/>
  <c r="AN5101" i="1"/>
  <c r="AK5101" i="1"/>
  <c r="AQ5093" i="1"/>
  <c r="AN5093" i="1"/>
  <c r="AK5093" i="1"/>
  <c r="AQ5085" i="1"/>
  <c r="AN5085" i="1"/>
  <c r="AK5085" i="1"/>
  <c r="AQ5077" i="1"/>
  <c r="AN5077" i="1"/>
  <c r="AK5077" i="1"/>
  <c r="AQ5069" i="1"/>
  <c r="AN5069" i="1"/>
  <c r="AK5069" i="1"/>
  <c r="AQ5061" i="1"/>
  <c r="AN5061" i="1"/>
  <c r="AK5061" i="1"/>
  <c r="AQ5053" i="1"/>
  <c r="AN5053" i="1"/>
  <c r="AK5053" i="1"/>
  <c r="AQ5045" i="1"/>
  <c r="AN5045" i="1"/>
  <c r="AK5045" i="1"/>
  <c r="AQ5037" i="1"/>
  <c r="AN5037" i="1"/>
  <c r="AK5037" i="1"/>
  <c r="AQ5029" i="1"/>
  <c r="AN5029" i="1"/>
  <c r="AK5029" i="1"/>
  <c r="AQ5021" i="1"/>
  <c r="AN5021" i="1"/>
  <c r="AK5021" i="1"/>
  <c r="AQ5013" i="1"/>
  <c r="AN5013" i="1"/>
  <c r="AK5013" i="1"/>
  <c r="AQ5005" i="1"/>
  <c r="AN5005" i="1"/>
  <c r="AK5005" i="1"/>
  <c r="AQ4997" i="1"/>
  <c r="AN4997" i="1"/>
  <c r="AK4997" i="1"/>
  <c r="AQ4989" i="1"/>
  <c r="AN4989" i="1"/>
  <c r="AK4989" i="1"/>
  <c r="AQ4981" i="1"/>
  <c r="AN4981" i="1"/>
  <c r="AK4981" i="1"/>
  <c r="AQ4973" i="1"/>
  <c r="AN4973" i="1"/>
  <c r="AK4973" i="1"/>
  <c r="AQ4965" i="1"/>
  <c r="AN4965" i="1"/>
  <c r="AK4965" i="1"/>
  <c r="AQ4957" i="1"/>
  <c r="AN4957" i="1"/>
  <c r="AK4957" i="1"/>
  <c r="AQ4949" i="1"/>
  <c r="AN4949" i="1"/>
  <c r="AK4949" i="1"/>
  <c r="AQ4941" i="1"/>
  <c r="AN4941" i="1"/>
  <c r="AK4941" i="1"/>
  <c r="AQ4933" i="1"/>
  <c r="AN4933" i="1"/>
  <c r="AK4933" i="1"/>
  <c r="AQ4925" i="1"/>
  <c r="AN4925" i="1"/>
  <c r="AK4925" i="1"/>
  <c r="AQ4917" i="1"/>
  <c r="AN4917" i="1"/>
  <c r="AK4917" i="1"/>
  <c r="AQ4909" i="1"/>
  <c r="AN4909" i="1"/>
  <c r="AK4909" i="1"/>
  <c r="AQ4901" i="1"/>
  <c r="AN4901" i="1"/>
  <c r="AK4901" i="1"/>
  <c r="AQ4893" i="1"/>
  <c r="AN4893" i="1"/>
  <c r="AK4893" i="1"/>
  <c r="AQ4885" i="1"/>
  <c r="AN4885" i="1"/>
  <c r="AK4885" i="1"/>
  <c r="AQ4877" i="1"/>
  <c r="AN4877" i="1"/>
  <c r="AK4877" i="1"/>
  <c r="AQ4869" i="1"/>
  <c r="AN4869" i="1"/>
  <c r="AK4869" i="1"/>
  <c r="AQ4861" i="1"/>
  <c r="AN4861" i="1"/>
  <c r="AK4861" i="1"/>
  <c r="AQ4853" i="1"/>
  <c r="AN4853" i="1"/>
  <c r="AK4853" i="1"/>
  <c r="AQ4845" i="1"/>
  <c r="AN4845" i="1"/>
  <c r="AK4845" i="1"/>
  <c r="AQ4837" i="1"/>
  <c r="AN4837" i="1"/>
  <c r="AK4837" i="1"/>
  <c r="AQ4829" i="1"/>
  <c r="AN4829" i="1"/>
  <c r="AK4829" i="1"/>
  <c r="AQ4821" i="1"/>
  <c r="AN4821" i="1"/>
  <c r="AK4821" i="1"/>
  <c r="AQ4813" i="1"/>
  <c r="AN4813" i="1"/>
  <c r="AK4813" i="1"/>
  <c r="AQ4805" i="1"/>
  <c r="AN4805" i="1"/>
  <c r="AK4805" i="1"/>
  <c r="AQ4797" i="1"/>
  <c r="AN4797" i="1"/>
  <c r="AK4797" i="1"/>
  <c r="AQ4789" i="1"/>
  <c r="AN4789" i="1"/>
  <c r="AK4789" i="1"/>
  <c r="AQ4781" i="1"/>
  <c r="AN4781" i="1"/>
  <c r="AK4781" i="1"/>
  <c r="AQ4773" i="1"/>
  <c r="AN4773" i="1"/>
  <c r="AK4773" i="1"/>
  <c r="AQ4765" i="1"/>
  <c r="AN4765" i="1"/>
  <c r="AK4765" i="1"/>
  <c r="AQ4757" i="1"/>
  <c r="AN4757" i="1"/>
  <c r="AK4757" i="1"/>
  <c r="AQ4749" i="1"/>
  <c r="AN4749" i="1"/>
  <c r="AK4749" i="1"/>
  <c r="AQ4741" i="1"/>
  <c r="AN4741" i="1"/>
  <c r="AK4741" i="1"/>
  <c r="AQ4733" i="1"/>
  <c r="AN4733" i="1"/>
  <c r="AK4733" i="1"/>
  <c r="AQ4725" i="1"/>
  <c r="AN4725" i="1"/>
  <c r="AK4725" i="1"/>
  <c r="AQ4717" i="1"/>
  <c r="AN4717" i="1"/>
  <c r="AK4717" i="1"/>
  <c r="AQ4709" i="1"/>
  <c r="AN4709" i="1"/>
  <c r="AK4709" i="1"/>
  <c r="AQ4701" i="1"/>
  <c r="AN4701" i="1"/>
  <c r="AK4701" i="1"/>
  <c r="AQ4693" i="1"/>
  <c r="AN4693" i="1"/>
  <c r="AK4693" i="1"/>
  <c r="AQ4685" i="1"/>
  <c r="AN4685" i="1"/>
  <c r="AK4685" i="1"/>
  <c r="AQ4677" i="1"/>
  <c r="AN4677" i="1"/>
  <c r="AK4677" i="1"/>
  <c r="AQ4669" i="1"/>
  <c r="AN4669" i="1"/>
  <c r="AK4669" i="1"/>
  <c r="AQ4661" i="1"/>
  <c r="AN4661" i="1"/>
  <c r="AK4661" i="1"/>
  <c r="AQ4653" i="1"/>
  <c r="AN4653" i="1"/>
  <c r="AK4653" i="1"/>
  <c r="AQ4645" i="1"/>
  <c r="AN4645" i="1"/>
  <c r="AK4645" i="1"/>
  <c r="AQ4637" i="1"/>
  <c r="AN4637" i="1"/>
  <c r="AK4637" i="1"/>
  <c r="AQ4629" i="1"/>
  <c r="AN4629" i="1"/>
  <c r="AK4629" i="1"/>
  <c r="AQ4621" i="1"/>
  <c r="AN4621" i="1"/>
  <c r="AK4621" i="1"/>
  <c r="AQ4613" i="1"/>
  <c r="AN4613" i="1"/>
  <c r="AK4613" i="1"/>
  <c r="AQ4605" i="1"/>
  <c r="AN4605" i="1"/>
  <c r="AK4605" i="1"/>
  <c r="AQ4597" i="1"/>
  <c r="AN4597" i="1"/>
  <c r="AK4597" i="1"/>
  <c r="AQ4589" i="1"/>
  <c r="AN4589" i="1"/>
  <c r="AK4589" i="1"/>
  <c r="AQ4581" i="1"/>
  <c r="AN4581" i="1"/>
  <c r="AK4581" i="1"/>
  <c r="AQ4573" i="1"/>
  <c r="AN4573" i="1"/>
  <c r="AK4573" i="1"/>
  <c r="AQ4565" i="1"/>
  <c r="AN4565" i="1"/>
  <c r="AK4565" i="1"/>
  <c r="AQ4557" i="1"/>
  <c r="AN4557" i="1"/>
  <c r="AK4557" i="1"/>
  <c r="AQ4549" i="1"/>
  <c r="AN4549" i="1"/>
  <c r="AK4549" i="1"/>
  <c r="AQ4541" i="1"/>
  <c r="AN4541" i="1"/>
  <c r="AK4541" i="1"/>
  <c r="AQ4533" i="1"/>
  <c r="AN4533" i="1"/>
  <c r="AK4533" i="1"/>
  <c r="AQ4525" i="1"/>
  <c r="AN4525" i="1"/>
  <c r="AK4525" i="1"/>
  <c r="AQ4517" i="1"/>
  <c r="AN4517" i="1"/>
  <c r="AK4517" i="1"/>
  <c r="AQ4509" i="1"/>
  <c r="AN4509" i="1"/>
  <c r="AK4509" i="1"/>
  <c r="AQ4501" i="1"/>
  <c r="AN4501" i="1"/>
  <c r="AK4501" i="1"/>
  <c r="AQ4493" i="1"/>
  <c r="AN4493" i="1"/>
  <c r="AK4493" i="1"/>
  <c r="AQ4485" i="1"/>
  <c r="AN4485" i="1"/>
  <c r="AK4485" i="1"/>
  <c r="AQ4477" i="1"/>
  <c r="AN4477" i="1"/>
  <c r="AK4477" i="1"/>
  <c r="AQ4469" i="1"/>
  <c r="AN4469" i="1"/>
  <c r="AK4469" i="1"/>
  <c r="AQ4461" i="1"/>
  <c r="AN4461" i="1"/>
  <c r="AK4461" i="1"/>
  <c r="AQ4453" i="1"/>
  <c r="AN4453" i="1"/>
  <c r="AK4453" i="1"/>
  <c r="AQ4445" i="1"/>
  <c r="AN4445" i="1"/>
  <c r="AK4445" i="1"/>
  <c r="AQ4437" i="1"/>
  <c r="AN4437" i="1"/>
  <c r="AK4437" i="1"/>
  <c r="AQ4429" i="1"/>
  <c r="AN4429" i="1"/>
  <c r="AK4429" i="1"/>
  <c r="AQ4421" i="1"/>
  <c r="AN4421" i="1"/>
  <c r="AK4421" i="1"/>
  <c r="AQ4413" i="1"/>
  <c r="AN4413" i="1"/>
  <c r="AK4413" i="1"/>
  <c r="AQ4405" i="1"/>
  <c r="AN4405" i="1"/>
  <c r="AK4405" i="1"/>
  <c r="AQ4397" i="1"/>
  <c r="AN4397" i="1"/>
  <c r="AK4397" i="1"/>
  <c r="AQ4389" i="1"/>
  <c r="AN4389" i="1"/>
  <c r="AK4389" i="1"/>
  <c r="AQ4381" i="1"/>
  <c r="AN4381" i="1"/>
  <c r="AK4381" i="1"/>
  <c r="AQ4373" i="1"/>
  <c r="AN4373" i="1"/>
  <c r="AK4373" i="1"/>
  <c r="AQ4365" i="1"/>
  <c r="AN4365" i="1"/>
  <c r="AK4365" i="1"/>
  <c r="AQ4357" i="1"/>
  <c r="AN4357" i="1"/>
  <c r="AK4357" i="1"/>
  <c r="AQ4349" i="1"/>
  <c r="AN4349" i="1"/>
  <c r="AK4349" i="1"/>
  <c r="AQ4341" i="1"/>
  <c r="AN4341" i="1"/>
  <c r="AK4341" i="1"/>
  <c r="AQ4333" i="1"/>
  <c r="AN4333" i="1"/>
  <c r="AK4333" i="1"/>
  <c r="AQ4325" i="1"/>
  <c r="AN4325" i="1"/>
  <c r="AK4325" i="1"/>
  <c r="AQ4317" i="1"/>
  <c r="AN4317" i="1"/>
  <c r="AK4317" i="1"/>
  <c r="AQ4309" i="1"/>
  <c r="AN4309" i="1"/>
  <c r="AK4309" i="1"/>
  <c r="AQ4301" i="1"/>
  <c r="AN4301" i="1"/>
  <c r="AK4301" i="1"/>
  <c r="AQ4293" i="1"/>
  <c r="AN4293" i="1"/>
  <c r="AK4293" i="1"/>
  <c r="AQ4285" i="1"/>
  <c r="AN4285" i="1"/>
  <c r="AK4285" i="1"/>
  <c r="AQ4277" i="1"/>
  <c r="AN4277" i="1"/>
  <c r="AK4277" i="1"/>
  <c r="AQ4269" i="1"/>
  <c r="AN4269" i="1"/>
  <c r="AK4269" i="1"/>
  <c r="AQ4261" i="1"/>
  <c r="AN4261" i="1"/>
  <c r="AK4261" i="1"/>
  <c r="AQ4253" i="1"/>
  <c r="AN4253" i="1"/>
  <c r="AK4253" i="1"/>
  <c r="AQ4245" i="1"/>
  <c r="AN4245" i="1"/>
  <c r="AK4245" i="1"/>
  <c r="AQ4237" i="1"/>
  <c r="AN4237" i="1"/>
  <c r="AK4237" i="1"/>
  <c r="AQ4229" i="1"/>
  <c r="AN4229" i="1"/>
  <c r="AK4229" i="1"/>
  <c r="AQ4221" i="1"/>
  <c r="AN4221" i="1"/>
  <c r="AK4221" i="1"/>
  <c r="AQ4213" i="1"/>
  <c r="AN4213" i="1"/>
  <c r="AK4213" i="1"/>
  <c r="AQ4205" i="1"/>
  <c r="AN4205" i="1"/>
  <c r="AK4205" i="1"/>
  <c r="AQ4197" i="1"/>
  <c r="AN4197" i="1"/>
  <c r="AK4197" i="1"/>
  <c r="AQ4189" i="1"/>
  <c r="AN4189" i="1"/>
  <c r="AK4189" i="1"/>
  <c r="AQ4181" i="1"/>
  <c r="AN4181" i="1"/>
  <c r="AK4181" i="1"/>
  <c r="AQ4173" i="1"/>
  <c r="AN4173" i="1"/>
  <c r="AK4173" i="1"/>
  <c r="AQ4165" i="1"/>
  <c r="AN4165" i="1"/>
  <c r="AK4165" i="1"/>
  <c r="AQ4157" i="1"/>
  <c r="AN4157" i="1"/>
  <c r="AK4157" i="1"/>
  <c r="AQ4149" i="1"/>
  <c r="AN4149" i="1"/>
  <c r="AK4149" i="1"/>
  <c r="AQ4141" i="1"/>
  <c r="AN4141" i="1"/>
  <c r="AK4141" i="1"/>
  <c r="AQ4133" i="1"/>
  <c r="AN4133" i="1"/>
  <c r="AK4133" i="1"/>
  <c r="AQ4125" i="1"/>
  <c r="AN4125" i="1"/>
  <c r="AK4125" i="1"/>
  <c r="AQ4117" i="1"/>
  <c r="AN4117" i="1"/>
  <c r="AK4117" i="1"/>
  <c r="AQ4109" i="1"/>
  <c r="AN4109" i="1"/>
  <c r="AK4109" i="1"/>
  <c r="AQ4101" i="1"/>
  <c r="AN4101" i="1"/>
  <c r="AK4101" i="1"/>
  <c r="AQ4093" i="1"/>
  <c r="AN4093" i="1"/>
  <c r="AK4093" i="1"/>
  <c r="AQ4085" i="1"/>
  <c r="AN4085" i="1"/>
  <c r="AK4085" i="1"/>
  <c r="AQ4077" i="1"/>
  <c r="AN4077" i="1"/>
  <c r="AK4077" i="1"/>
  <c r="AQ4069" i="1"/>
  <c r="AN4069" i="1"/>
  <c r="AK4069" i="1"/>
  <c r="AQ4061" i="1"/>
  <c r="AN4061" i="1"/>
  <c r="AK4061" i="1"/>
  <c r="AQ4053" i="1"/>
  <c r="AN4053" i="1"/>
  <c r="AK4053" i="1"/>
  <c r="AQ4045" i="1"/>
  <c r="AN4045" i="1"/>
  <c r="AK4045" i="1"/>
  <c r="AQ4037" i="1"/>
  <c r="AN4037" i="1"/>
  <c r="AK4037" i="1"/>
  <c r="AQ4029" i="1"/>
  <c r="AN4029" i="1"/>
  <c r="AK4029" i="1"/>
  <c r="AQ4021" i="1"/>
  <c r="AN4021" i="1"/>
  <c r="AK4021" i="1"/>
  <c r="AQ4013" i="1"/>
  <c r="AN4013" i="1"/>
  <c r="AK4013" i="1"/>
  <c r="AQ4005" i="1"/>
  <c r="AN4005" i="1"/>
  <c r="AK4005" i="1"/>
  <c r="AQ3997" i="1"/>
  <c r="AN3997" i="1"/>
  <c r="AK3997" i="1"/>
  <c r="AQ3989" i="1"/>
  <c r="AN3989" i="1"/>
  <c r="AK3989" i="1"/>
  <c r="AQ3981" i="1"/>
  <c r="AN3981" i="1"/>
  <c r="AK3981" i="1"/>
  <c r="AQ3973" i="1"/>
  <c r="AN3973" i="1"/>
  <c r="AK3973" i="1"/>
  <c r="AQ3965" i="1"/>
  <c r="AN3965" i="1"/>
  <c r="AK3965" i="1"/>
  <c r="AQ3957" i="1"/>
  <c r="AN3957" i="1"/>
  <c r="AK3957" i="1"/>
  <c r="AQ3949" i="1"/>
  <c r="AN3949" i="1"/>
  <c r="AK3949" i="1"/>
  <c r="AQ3941" i="1"/>
  <c r="AN3941" i="1"/>
  <c r="AK3941" i="1"/>
  <c r="AQ3933" i="1"/>
  <c r="AN3933" i="1"/>
  <c r="AK3933" i="1"/>
  <c r="AQ3925" i="1"/>
  <c r="AN3925" i="1"/>
  <c r="AK3925" i="1"/>
  <c r="AQ3917" i="1"/>
  <c r="AN3917" i="1"/>
  <c r="AK3917" i="1"/>
  <c r="AQ3909" i="1"/>
  <c r="AN3909" i="1"/>
  <c r="AK3909" i="1"/>
  <c r="AQ3901" i="1"/>
  <c r="AN3901" i="1"/>
  <c r="AK3901" i="1"/>
  <c r="AQ3893" i="1"/>
  <c r="AN3893" i="1"/>
  <c r="AK3893" i="1"/>
  <c r="AQ3885" i="1"/>
  <c r="AN3885" i="1"/>
  <c r="AK3885" i="1"/>
  <c r="AQ3877" i="1"/>
  <c r="AN3877" i="1"/>
  <c r="AK3877" i="1"/>
  <c r="AQ3869" i="1"/>
  <c r="AN3869" i="1"/>
  <c r="AK3869" i="1"/>
  <c r="AQ3861" i="1"/>
  <c r="AN3861" i="1"/>
  <c r="AK3861" i="1"/>
  <c r="AQ3853" i="1"/>
  <c r="AN3853" i="1"/>
  <c r="AK3853" i="1"/>
  <c r="AQ3845" i="1"/>
  <c r="AN3845" i="1"/>
  <c r="AK3845" i="1"/>
  <c r="AQ3837" i="1"/>
  <c r="AN3837" i="1"/>
  <c r="AK3837" i="1"/>
  <c r="AQ3829" i="1"/>
  <c r="AN3829" i="1"/>
  <c r="AK3829" i="1"/>
  <c r="AQ3821" i="1"/>
  <c r="AN3821" i="1"/>
  <c r="AK3821" i="1"/>
  <c r="AQ3813" i="1"/>
  <c r="AN3813" i="1"/>
  <c r="AK3813" i="1"/>
  <c r="AQ3805" i="1"/>
  <c r="AN3805" i="1"/>
  <c r="AK3805" i="1"/>
  <c r="AQ3797" i="1"/>
  <c r="AN3797" i="1"/>
  <c r="AK3797" i="1"/>
  <c r="AQ3789" i="1"/>
  <c r="AN3789" i="1"/>
  <c r="AK3789" i="1"/>
  <c r="AQ3781" i="1"/>
  <c r="AN3781" i="1"/>
  <c r="AK3781" i="1"/>
  <c r="AQ3773" i="1"/>
  <c r="AN3773" i="1"/>
  <c r="AK3773" i="1"/>
  <c r="AQ3765" i="1"/>
  <c r="AN3765" i="1"/>
  <c r="AK3765" i="1"/>
  <c r="AQ3757" i="1"/>
  <c r="AN3757" i="1"/>
  <c r="AK3757" i="1"/>
  <c r="AQ3749" i="1"/>
  <c r="AN3749" i="1"/>
  <c r="AK3749" i="1"/>
  <c r="AQ3741" i="1"/>
  <c r="AN3741" i="1"/>
  <c r="AK3741" i="1"/>
  <c r="AQ3733" i="1"/>
  <c r="AN3733" i="1"/>
  <c r="AK3733" i="1"/>
  <c r="AQ3725" i="1"/>
  <c r="AN3725" i="1"/>
  <c r="AK3725" i="1"/>
  <c r="AQ3717" i="1"/>
  <c r="AN3717" i="1"/>
  <c r="AK3717" i="1"/>
  <c r="AQ3709" i="1"/>
  <c r="AN3709" i="1"/>
  <c r="AK3709" i="1"/>
  <c r="AQ3701" i="1"/>
  <c r="AN3701" i="1"/>
  <c r="AK3701" i="1"/>
  <c r="AQ3693" i="1"/>
  <c r="AN3693" i="1"/>
  <c r="AK3693" i="1"/>
  <c r="AQ3685" i="1"/>
  <c r="AN3685" i="1"/>
  <c r="AK3685" i="1"/>
  <c r="AQ3677" i="1"/>
  <c r="AN3677" i="1"/>
  <c r="AK3677" i="1"/>
  <c r="AQ3669" i="1"/>
  <c r="AN3669" i="1"/>
  <c r="AK3669" i="1"/>
  <c r="AQ3661" i="1"/>
  <c r="AN3661" i="1"/>
  <c r="AK3661" i="1"/>
  <c r="AQ3653" i="1"/>
  <c r="AN3653" i="1"/>
  <c r="AK3653" i="1"/>
  <c r="AQ3645" i="1"/>
  <c r="AN3645" i="1"/>
  <c r="AK3645" i="1"/>
  <c r="AQ3637" i="1"/>
  <c r="AN3637" i="1"/>
  <c r="AK3637" i="1"/>
  <c r="AQ3629" i="1"/>
  <c r="AN3629" i="1"/>
  <c r="AK3629" i="1"/>
  <c r="AQ3621" i="1"/>
  <c r="AN3621" i="1"/>
  <c r="AK3621" i="1"/>
  <c r="AQ3613" i="1"/>
  <c r="AN3613" i="1"/>
  <c r="AK3613" i="1"/>
  <c r="AQ3605" i="1"/>
  <c r="AN3605" i="1"/>
  <c r="AK3605" i="1"/>
  <c r="AQ3597" i="1"/>
  <c r="AN3597" i="1"/>
  <c r="AK3597" i="1"/>
  <c r="AQ3589" i="1"/>
  <c r="AN3589" i="1"/>
  <c r="AK3589" i="1"/>
  <c r="AQ3581" i="1"/>
  <c r="AN3581" i="1"/>
  <c r="AK3581" i="1"/>
  <c r="AQ3573" i="1"/>
  <c r="AN3573" i="1"/>
  <c r="AK3573" i="1"/>
  <c r="AQ3565" i="1"/>
  <c r="AN3565" i="1"/>
  <c r="AK3565" i="1"/>
  <c r="AQ3557" i="1"/>
  <c r="AN3557" i="1"/>
  <c r="AK3557" i="1"/>
  <c r="AQ3549" i="1"/>
  <c r="AN3549" i="1"/>
  <c r="AK3549" i="1"/>
  <c r="AQ3541" i="1"/>
  <c r="AN3541" i="1"/>
  <c r="AK3541" i="1"/>
  <c r="AQ3533" i="1"/>
  <c r="AN3533" i="1"/>
  <c r="AK3533" i="1"/>
  <c r="AQ3525" i="1"/>
  <c r="AN3525" i="1"/>
  <c r="AK3525" i="1"/>
  <c r="AQ3517" i="1"/>
  <c r="AN3517" i="1"/>
  <c r="AK3517" i="1"/>
  <c r="AQ3509" i="1"/>
  <c r="AN3509" i="1"/>
  <c r="AK3509" i="1"/>
  <c r="AQ3501" i="1"/>
  <c r="AN3501" i="1"/>
  <c r="AK3501" i="1"/>
  <c r="AQ3493" i="1"/>
  <c r="AN3493" i="1"/>
  <c r="AK3493" i="1"/>
  <c r="AQ3485" i="1"/>
  <c r="AN3485" i="1"/>
  <c r="AK3485" i="1"/>
  <c r="AQ3477" i="1"/>
  <c r="AN3477" i="1"/>
  <c r="AK3477" i="1"/>
  <c r="AQ3469" i="1"/>
  <c r="AN3469" i="1"/>
  <c r="AQ3461" i="1"/>
  <c r="AN3461" i="1"/>
  <c r="AK3461" i="1"/>
  <c r="AQ3453" i="1"/>
  <c r="AN3453" i="1"/>
  <c r="AQ3445" i="1"/>
  <c r="AN3445" i="1"/>
  <c r="AK3445" i="1"/>
  <c r="AQ3437" i="1"/>
  <c r="AN3437" i="1"/>
  <c r="AQ3429" i="1"/>
  <c r="AN3429" i="1"/>
  <c r="AK3429" i="1"/>
  <c r="AQ3421" i="1"/>
  <c r="AN3421" i="1"/>
  <c r="AQ3413" i="1"/>
  <c r="AN3413" i="1"/>
  <c r="AK3413" i="1"/>
  <c r="AQ3405" i="1"/>
  <c r="AN3405" i="1"/>
  <c r="AQ3397" i="1"/>
  <c r="AN3397" i="1"/>
  <c r="AK3397" i="1"/>
  <c r="AQ3389" i="1"/>
  <c r="AN3389" i="1"/>
  <c r="AQ3381" i="1"/>
  <c r="AN3381" i="1"/>
  <c r="AK3381" i="1"/>
  <c r="AQ3373" i="1"/>
  <c r="AN3373" i="1"/>
  <c r="AK3373" i="1"/>
  <c r="AQ3365" i="1"/>
  <c r="AN3365" i="1"/>
  <c r="AK3365" i="1"/>
  <c r="AQ3357" i="1"/>
  <c r="AN3357" i="1"/>
  <c r="AQ3349" i="1"/>
  <c r="AN3349" i="1"/>
  <c r="AK3349" i="1"/>
  <c r="AQ3341" i="1"/>
  <c r="AN3341" i="1"/>
  <c r="AK3341" i="1"/>
  <c r="AQ3333" i="1"/>
  <c r="AN3333" i="1"/>
  <c r="AK3333" i="1"/>
  <c r="AQ3325" i="1"/>
  <c r="AN3325" i="1"/>
  <c r="AK3325" i="1"/>
  <c r="AQ3317" i="1"/>
  <c r="AN3317" i="1"/>
  <c r="AK3317" i="1"/>
  <c r="AQ3309" i="1"/>
  <c r="AN3309" i="1"/>
  <c r="AK3309" i="1"/>
  <c r="AQ3301" i="1"/>
  <c r="AN3301" i="1"/>
  <c r="AK3301" i="1"/>
  <c r="AQ3293" i="1"/>
  <c r="AN3293" i="1"/>
  <c r="AK3293" i="1"/>
  <c r="AQ3285" i="1"/>
  <c r="AN3285" i="1"/>
  <c r="AK3285" i="1"/>
  <c r="AQ3277" i="1"/>
  <c r="AN3277" i="1"/>
  <c r="AK3277" i="1"/>
  <c r="AQ3269" i="1"/>
  <c r="AN3269" i="1"/>
  <c r="AK3269" i="1"/>
  <c r="AQ3261" i="1"/>
  <c r="AN3261" i="1"/>
  <c r="AK3261" i="1"/>
  <c r="AQ3253" i="1"/>
  <c r="AN3253" i="1"/>
  <c r="AK3253" i="1"/>
  <c r="AQ3245" i="1"/>
  <c r="AN3245" i="1"/>
  <c r="AK3245" i="1"/>
  <c r="AQ3237" i="1"/>
  <c r="AN3237" i="1"/>
  <c r="AK3237" i="1"/>
  <c r="AQ3229" i="1"/>
  <c r="AN3229" i="1"/>
  <c r="AK3229" i="1"/>
  <c r="AQ3221" i="1"/>
  <c r="AN3221" i="1"/>
  <c r="AK3221" i="1"/>
  <c r="AQ3213" i="1"/>
  <c r="AN3213" i="1"/>
  <c r="AK3213" i="1"/>
  <c r="AQ3205" i="1"/>
  <c r="AN3205" i="1"/>
  <c r="AK3205" i="1"/>
  <c r="AQ3197" i="1"/>
  <c r="AN3197" i="1"/>
  <c r="AK3197" i="1"/>
  <c r="AQ3189" i="1"/>
  <c r="AN3189" i="1"/>
  <c r="AK3189" i="1"/>
  <c r="AQ3181" i="1"/>
  <c r="AN3181" i="1"/>
  <c r="AK3181" i="1"/>
  <c r="AQ3173" i="1"/>
  <c r="AN3173" i="1"/>
  <c r="AK3173" i="1"/>
  <c r="AQ3165" i="1"/>
  <c r="AN3165" i="1"/>
  <c r="AK3165" i="1"/>
  <c r="AQ3157" i="1"/>
  <c r="AN3157" i="1"/>
  <c r="AK3157" i="1"/>
  <c r="AQ3149" i="1"/>
  <c r="AN3149" i="1"/>
  <c r="AK3149" i="1"/>
  <c r="AQ3141" i="1"/>
  <c r="AN3141" i="1"/>
  <c r="AK3141" i="1"/>
  <c r="AQ3133" i="1"/>
  <c r="AN3133" i="1"/>
  <c r="AK3133" i="1"/>
  <c r="AQ3125" i="1"/>
  <c r="AN3125" i="1"/>
  <c r="AK3125" i="1"/>
  <c r="AQ3117" i="1"/>
  <c r="AN3117" i="1"/>
  <c r="AK3117" i="1"/>
  <c r="AQ3109" i="1"/>
  <c r="AN3109" i="1"/>
  <c r="AK3109" i="1"/>
  <c r="AQ3101" i="1"/>
  <c r="AN3101" i="1"/>
  <c r="AK3101" i="1"/>
  <c r="AQ3093" i="1"/>
  <c r="AN3093" i="1"/>
  <c r="AK3093" i="1"/>
  <c r="AQ3085" i="1"/>
  <c r="AN3085" i="1"/>
  <c r="AK3085" i="1"/>
  <c r="AQ3077" i="1"/>
  <c r="AN3077" i="1"/>
  <c r="AK3077" i="1"/>
  <c r="AQ3069" i="1"/>
  <c r="AN3069" i="1"/>
  <c r="AK3069" i="1"/>
  <c r="AQ3061" i="1"/>
  <c r="AN3061" i="1"/>
  <c r="AK3061" i="1"/>
  <c r="AQ3053" i="1"/>
  <c r="AN3053" i="1"/>
  <c r="AK3053" i="1"/>
  <c r="AQ3045" i="1"/>
  <c r="AN3045" i="1"/>
  <c r="AK3045" i="1"/>
  <c r="AQ3037" i="1"/>
  <c r="AN3037" i="1"/>
  <c r="AK3037" i="1"/>
  <c r="AQ3029" i="1"/>
  <c r="AN3029" i="1"/>
  <c r="AK3029" i="1"/>
  <c r="AQ3021" i="1"/>
  <c r="AN3021" i="1"/>
  <c r="AK3021" i="1"/>
  <c r="AQ3013" i="1"/>
  <c r="AN3013" i="1"/>
  <c r="AK3013" i="1"/>
  <c r="AQ3005" i="1"/>
  <c r="AN3005" i="1"/>
  <c r="AK3005" i="1"/>
  <c r="AQ2997" i="1"/>
  <c r="AN2997" i="1"/>
  <c r="AK2997" i="1"/>
  <c r="AQ2989" i="1"/>
  <c r="AN2989" i="1"/>
  <c r="AK2989" i="1"/>
  <c r="AQ2981" i="1"/>
  <c r="AN2981" i="1"/>
  <c r="AK2981" i="1"/>
  <c r="AQ2973" i="1"/>
  <c r="AN2973" i="1"/>
  <c r="AK2973" i="1"/>
  <c r="AQ2965" i="1"/>
  <c r="AN2965" i="1"/>
  <c r="AK2965" i="1"/>
  <c r="AQ2957" i="1"/>
  <c r="AN2957" i="1"/>
  <c r="AK2957" i="1"/>
  <c r="AQ2949" i="1"/>
  <c r="AN2949" i="1"/>
  <c r="AK2949" i="1"/>
  <c r="AQ2941" i="1"/>
  <c r="AN2941" i="1"/>
  <c r="AK2941" i="1"/>
  <c r="AQ2933" i="1"/>
  <c r="AN2933" i="1"/>
  <c r="AK2933" i="1"/>
  <c r="AQ2925" i="1"/>
  <c r="AN2925" i="1"/>
  <c r="AK2925" i="1"/>
  <c r="AQ2917" i="1"/>
  <c r="AN2917" i="1"/>
  <c r="AK2917" i="1"/>
  <c r="AQ2909" i="1"/>
  <c r="AN2909" i="1"/>
  <c r="AK2909" i="1"/>
  <c r="AQ2901" i="1"/>
  <c r="AN2901" i="1"/>
  <c r="AK2901" i="1"/>
  <c r="AQ2893" i="1"/>
  <c r="AN2893" i="1"/>
  <c r="AK2893" i="1"/>
  <c r="AQ2885" i="1"/>
  <c r="AN2885" i="1"/>
  <c r="AK2885" i="1"/>
  <c r="AQ2877" i="1"/>
  <c r="AN2877" i="1"/>
  <c r="AK2877" i="1"/>
  <c r="AQ2869" i="1"/>
  <c r="AN2869" i="1"/>
  <c r="AK2869" i="1"/>
  <c r="AQ2861" i="1"/>
  <c r="AN2861" i="1"/>
  <c r="AK2861" i="1"/>
  <c r="AQ2853" i="1"/>
  <c r="AN2853" i="1"/>
  <c r="AK2853" i="1"/>
  <c r="AQ2845" i="1"/>
  <c r="AN2845" i="1"/>
  <c r="AK2845" i="1"/>
  <c r="AQ2837" i="1"/>
  <c r="AN2837" i="1"/>
  <c r="AK2837" i="1"/>
  <c r="AQ2829" i="1"/>
  <c r="AN2829" i="1"/>
  <c r="AK2829" i="1"/>
  <c r="AQ2821" i="1"/>
  <c r="AN2821" i="1"/>
  <c r="AK2821" i="1"/>
  <c r="AQ2813" i="1"/>
  <c r="AN2813" i="1"/>
  <c r="AK2813" i="1"/>
  <c r="AQ2805" i="1"/>
  <c r="AN2805" i="1"/>
  <c r="AK2805" i="1"/>
  <c r="AQ2797" i="1"/>
  <c r="AN2797" i="1"/>
  <c r="AK2797" i="1"/>
  <c r="AQ2789" i="1"/>
  <c r="AN2789" i="1"/>
  <c r="AK2789" i="1"/>
  <c r="AQ2781" i="1"/>
  <c r="AN2781" i="1"/>
  <c r="AK2781" i="1"/>
  <c r="AQ2773" i="1"/>
  <c r="AN2773" i="1"/>
  <c r="AK2773" i="1"/>
  <c r="AQ2765" i="1"/>
  <c r="AN2765" i="1"/>
  <c r="AK2765" i="1"/>
  <c r="AQ2757" i="1"/>
  <c r="AN2757" i="1"/>
  <c r="AK2757" i="1"/>
  <c r="AQ2749" i="1"/>
  <c r="AN2749" i="1"/>
  <c r="AK2749" i="1"/>
  <c r="AQ2741" i="1"/>
  <c r="AN2741" i="1"/>
  <c r="AK2741" i="1"/>
  <c r="AQ2733" i="1"/>
  <c r="AN2733" i="1"/>
  <c r="AK2733" i="1"/>
  <c r="AQ2725" i="1"/>
  <c r="AN2725" i="1"/>
  <c r="AK2725" i="1"/>
  <c r="AQ2717" i="1"/>
  <c r="AN2717" i="1"/>
  <c r="AK2717" i="1"/>
  <c r="AQ2709" i="1"/>
  <c r="AN2709" i="1"/>
  <c r="AK2709" i="1"/>
  <c r="AQ2701" i="1"/>
  <c r="AN2701" i="1"/>
  <c r="AK2701" i="1"/>
  <c r="AQ2693" i="1"/>
  <c r="AN2693" i="1"/>
  <c r="AK2693" i="1"/>
  <c r="AQ2685" i="1"/>
  <c r="AN2685" i="1"/>
  <c r="AK2685" i="1"/>
  <c r="AQ2677" i="1"/>
  <c r="AN2677" i="1"/>
  <c r="AK2677" i="1"/>
  <c r="AQ2669" i="1"/>
  <c r="AN2669" i="1"/>
  <c r="AK2669" i="1"/>
  <c r="AQ2661" i="1"/>
  <c r="AN2661" i="1"/>
  <c r="AK2661" i="1"/>
  <c r="AQ2653" i="1"/>
  <c r="AN2653" i="1"/>
  <c r="AK2653" i="1"/>
  <c r="AQ2645" i="1"/>
  <c r="AN2645" i="1"/>
  <c r="AK2645" i="1"/>
  <c r="AQ2637" i="1"/>
  <c r="AN2637" i="1"/>
  <c r="AK2637" i="1"/>
  <c r="AQ2629" i="1"/>
  <c r="AN2629" i="1"/>
  <c r="AK2629" i="1"/>
  <c r="AQ2621" i="1"/>
  <c r="AN2621" i="1"/>
  <c r="AK2621" i="1"/>
  <c r="AQ2613" i="1"/>
  <c r="AN2613" i="1"/>
  <c r="AK2613" i="1"/>
  <c r="AQ2605" i="1"/>
  <c r="AN2605" i="1"/>
  <c r="AK2605" i="1"/>
  <c r="AQ2597" i="1"/>
  <c r="AN2597" i="1"/>
  <c r="AK2597" i="1"/>
  <c r="AQ2589" i="1"/>
  <c r="AN2589" i="1"/>
  <c r="AK2589" i="1"/>
  <c r="AQ2581" i="1"/>
  <c r="AN2581" i="1"/>
  <c r="AK2581" i="1"/>
  <c r="AQ2573" i="1"/>
  <c r="AN2573" i="1"/>
  <c r="AK2573" i="1"/>
  <c r="AQ2565" i="1"/>
  <c r="AN2565" i="1"/>
  <c r="AK2565" i="1"/>
  <c r="AQ2557" i="1"/>
  <c r="AN2557" i="1"/>
  <c r="AK2557" i="1"/>
  <c r="AQ2549" i="1"/>
  <c r="AN2549" i="1"/>
  <c r="AK2549" i="1"/>
  <c r="AQ2541" i="1"/>
  <c r="AN2541" i="1"/>
  <c r="AK2541" i="1"/>
  <c r="AQ2533" i="1"/>
  <c r="AN2533" i="1"/>
  <c r="AK2533" i="1"/>
  <c r="AQ2525" i="1"/>
  <c r="AN2525" i="1"/>
  <c r="AK2525" i="1"/>
  <c r="AQ2517" i="1"/>
  <c r="AN2517" i="1"/>
  <c r="AK2517" i="1"/>
  <c r="AQ2509" i="1"/>
  <c r="AN2509" i="1"/>
  <c r="AK2509" i="1"/>
  <c r="AQ2501" i="1"/>
  <c r="AN2501" i="1"/>
  <c r="AK2501" i="1"/>
  <c r="AQ2493" i="1"/>
  <c r="AN2493" i="1"/>
  <c r="AK2493" i="1"/>
  <c r="AQ2485" i="1"/>
  <c r="AN2485" i="1"/>
  <c r="AK2485" i="1"/>
  <c r="AQ2477" i="1"/>
  <c r="AN2477" i="1"/>
  <c r="AK2477" i="1"/>
  <c r="AQ2469" i="1"/>
  <c r="AN2469" i="1"/>
  <c r="AK2469" i="1"/>
  <c r="AQ2461" i="1"/>
  <c r="AN2461" i="1"/>
  <c r="AK2461" i="1"/>
  <c r="AQ2453" i="1"/>
  <c r="AN2453" i="1"/>
  <c r="AK2453" i="1"/>
  <c r="AQ2445" i="1"/>
  <c r="AN2445" i="1"/>
  <c r="AK2445" i="1"/>
  <c r="AQ2437" i="1"/>
  <c r="AN2437" i="1"/>
  <c r="AK2437" i="1"/>
  <c r="AQ2429" i="1"/>
  <c r="AN2429" i="1"/>
  <c r="AK2429" i="1"/>
  <c r="AQ2421" i="1"/>
  <c r="AN2421" i="1"/>
  <c r="AK2421" i="1"/>
  <c r="AQ2413" i="1"/>
  <c r="AN2413" i="1"/>
  <c r="AK2413" i="1"/>
  <c r="AQ2405" i="1"/>
  <c r="AN2405" i="1"/>
  <c r="AK2405" i="1"/>
  <c r="AQ2397" i="1"/>
  <c r="AN2397" i="1"/>
  <c r="AK2397" i="1"/>
  <c r="AQ2389" i="1"/>
  <c r="AN2389" i="1"/>
  <c r="AK2389" i="1"/>
  <c r="AQ2381" i="1"/>
  <c r="AN2381" i="1"/>
  <c r="AK2381" i="1"/>
  <c r="AQ2373" i="1"/>
  <c r="AN2373" i="1"/>
  <c r="AK2373" i="1"/>
  <c r="AQ2365" i="1"/>
  <c r="AN2365" i="1"/>
  <c r="AK2365" i="1"/>
  <c r="AQ2357" i="1"/>
  <c r="AN2357" i="1"/>
  <c r="AK2357" i="1"/>
  <c r="AQ2349" i="1"/>
  <c r="AN2349" i="1"/>
  <c r="AK2349" i="1"/>
  <c r="AQ2341" i="1"/>
  <c r="AN2341" i="1"/>
  <c r="AK2341" i="1"/>
  <c r="AQ2333" i="1"/>
  <c r="AN2333" i="1"/>
  <c r="AK2333" i="1"/>
  <c r="AQ2325" i="1"/>
  <c r="AN2325" i="1"/>
  <c r="AK2325" i="1"/>
  <c r="AQ2317" i="1"/>
  <c r="AN2317" i="1"/>
  <c r="AK2317" i="1"/>
  <c r="AQ2309" i="1"/>
  <c r="AN2309" i="1"/>
  <c r="AK2309" i="1"/>
  <c r="AQ2301" i="1"/>
  <c r="AN2301" i="1"/>
  <c r="AK2301" i="1"/>
  <c r="AQ2293" i="1"/>
  <c r="AN2293" i="1"/>
  <c r="AK2293" i="1"/>
  <c r="AQ2285" i="1"/>
  <c r="AN2285" i="1"/>
  <c r="AK2285" i="1"/>
  <c r="AQ2277" i="1"/>
  <c r="AN2277" i="1"/>
  <c r="AK2277" i="1"/>
  <c r="AQ2269" i="1"/>
  <c r="AN2269" i="1"/>
  <c r="AK2269" i="1"/>
  <c r="AQ2261" i="1"/>
  <c r="AN2261" i="1"/>
  <c r="AK2261" i="1"/>
  <c r="AQ2253" i="1"/>
  <c r="AN2253" i="1"/>
  <c r="AK2253" i="1"/>
  <c r="AQ2245" i="1"/>
  <c r="AN2245" i="1"/>
  <c r="AK2245" i="1"/>
  <c r="AQ2237" i="1"/>
  <c r="AN2237" i="1"/>
  <c r="AK2237" i="1"/>
  <c r="AQ2229" i="1"/>
  <c r="AN2229" i="1"/>
  <c r="AK2229" i="1"/>
  <c r="AQ2221" i="1"/>
  <c r="AN2221" i="1"/>
  <c r="AK2221" i="1"/>
  <c r="AQ2213" i="1"/>
  <c r="AN2213" i="1"/>
  <c r="AK2213" i="1"/>
  <c r="AQ2205" i="1"/>
  <c r="AN2205" i="1"/>
  <c r="AK2205" i="1"/>
  <c r="AQ2197" i="1"/>
  <c r="AN2197" i="1"/>
  <c r="AK2197" i="1"/>
  <c r="AQ2189" i="1"/>
  <c r="AN2189" i="1"/>
  <c r="AK2189" i="1"/>
  <c r="AQ2181" i="1"/>
  <c r="AN2181" i="1"/>
  <c r="AK2181" i="1"/>
  <c r="AQ2173" i="1"/>
  <c r="AN2173" i="1"/>
  <c r="AK2173" i="1"/>
  <c r="AQ2165" i="1"/>
  <c r="AN2165" i="1"/>
  <c r="AK2165" i="1"/>
  <c r="AQ2157" i="1"/>
  <c r="AN2157" i="1"/>
  <c r="AK2157" i="1"/>
  <c r="AQ2149" i="1"/>
  <c r="AN2149" i="1"/>
  <c r="AK2149" i="1"/>
  <c r="AQ2141" i="1"/>
  <c r="AN2141" i="1"/>
  <c r="AK2141" i="1"/>
  <c r="AQ2133" i="1"/>
  <c r="AN2133" i="1"/>
  <c r="AK2133" i="1"/>
  <c r="AQ2125" i="1"/>
  <c r="AN2125" i="1"/>
  <c r="AK2125" i="1"/>
  <c r="AQ2117" i="1"/>
  <c r="AN2117" i="1"/>
  <c r="AK2117" i="1"/>
  <c r="AQ2109" i="1"/>
  <c r="AN2109" i="1"/>
  <c r="AK2109" i="1"/>
  <c r="AQ2101" i="1"/>
  <c r="AN2101" i="1"/>
  <c r="AK2101" i="1"/>
  <c r="AQ2093" i="1"/>
  <c r="AN2093" i="1"/>
  <c r="AK2093" i="1"/>
  <c r="AQ2085" i="1"/>
  <c r="AN2085" i="1"/>
  <c r="AK2085" i="1"/>
  <c r="AQ2077" i="1"/>
  <c r="AN2077" i="1"/>
  <c r="AK2077" i="1"/>
  <c r="AQ2069" i="1"/>
  <c r="AN2069" i="1"/>
  <c r="AK2069" i="1"/>
  <c r="AQ2061" i="1"/>
  <c r="AN2061" i="1"/>
  <c r="AK2061" i="1"/>
  <c r="AQ2053" i="1"/>
  <c r="AN2053" i="1"/>
  <c r="AK2053" i="1"/>
  <c r="AQ2045" i="1"/>
  <c r="AN2045" i="1"/>
  <c r="AK2045" i="1"/>
  <c r="AQ2037" i="1"/>
  <c r="AN2037" i="1"/>
  <c r="AK2037" i="1"/>
  <c r="AQ2029" i="1"/>
  <c r="AN2029" i="1"/>
  <c r="AK2029" i="1"/>
  <c r="AQ2021" i="1"/>
  <c r="AN2021" i="1"/>
  <c r="AK2021" i="1"/>
  <c r="AQ2013" i="1"/>
  <c r="AN2013" i="1"/>
  <c r="AK2013" i="1"/>
  <c r="AQ2005" i="1"/>
  <c r="AN2005" i="1"/>
  <c r="AK2005" i="1"/>
  <c r="AQ1997" i="1"/>
  <c r="AN1997" i="1"/>
  <c r="AK1997" i="1"/>
  <c r="AQ1989" i="1"/>
  <c r="AN1989" i="1"/>
  <c r="AK1989" i="1"/>
  <c r="AQ1981" i="1"/>
  <c r="AN1981" i="1"/>
  <c r="AK1981" i="1"/>
  <c r="AQ1973" i="1"/>
  <c r="AN1973" i="1"/>
  <c r="AK1973" i="1"/>
  <c r="AQ1965" i="1"/>
  <c r="AN1965" i="1"/>
  <c r="AK1965" i="1"/>
  <c r="AQ1957" i="1"/>
  <c r="AN1957" i="1"/>
  <c r="AK1957" i="1"/>
  <c r="AQ1949" i="1"/>
  <c r="AN1949" i="1"/>
  <c r="AK1949" i="1"/>
  <c r="AQ1941" i="1"/>
  <c r="AN1941" i="1"/>
  <c r="AK1941" i="1"/>
  <c r="AQ1933" i="1"/>
  <c r="AN1933" i="1"/>
  <c r="AK1933" i="1"/>
  <c r="AQ1925" i="1"/>
  <c r="AN1925" i="1"/>
  <c r="AK1925" i="1"/>
  <c r="AQ1917" i="1"/>
  <c r="AN1917" i="1"/>
  <c r="AK1917" i="1"/>
  <c r="AQ1909" i="1"/>
  <c r="AN1909" i="1"/>
  <c r="AK1909" i="1"/>
  <c r="AQ1901" i="1"/>
  <c r="AN1901" i="1"/>
  <c r="AK1901" i="1"/>
  <c r="AQ1893" i="1"/>
  <c r="AN1893" i="1"/>
  <c r="AK1893" i="1"/>
  <c r="AQ1885" i="1"/>
  <c r="AN1885" i="1"/>
  <c r="AK1885" i="1"/>
  <c r="AQ1877" i="1"/>
  <c r="AN1877" i="1"/>
  <c r="AK1877" i="1"/>
  <c r="AQ1869" i="1"/>
  <c r="AN1869" i="1"/>
  <c r="AK1869" i="1"/>
  <c r="AQ1861" i="1"/>
  <c r="AN1861" i="1"/>
  <c r="AK1861" i="1"/>
  <c r="AQ1853" i="1"/>
  <c r="AN1853" i="1"/>
  <c r="AK1853" i="1"/>
  <c r="AQ1845" i="1"/>
  <c r="AN1845" i="1"/>
  <c r="AK1845" i="1"/>
  <c r="AQ1837" i="1"/>
  <c r="AN1837" i="1"/>
  <c r="AK1837" i="1"/>
  <c r="AQ1829" i="1"/>
  <c r="AN1829" i="1"/>
  <c r="AK1829" i="1"/>
  <c r="AQ1821" i="1"/>
  <c r="AN1821" i="1"/>
  <c r="AK1821" i="1"/>
  <c r="AQ1813" i="1"/>
  <c r="AN1813" i="1"/>
  <c r="AK1813" i="1"/>
  <c r="AQ1805" i="1"/>
  <c r="AN1805" i="1"/>
  <c r="AK1805" i="1"/>
  <c r="AQ1797" i="1"/>
  <c r="AN1797" i="1"/>
  <c r="AK1797" i="1"/>
  <c r="AQ1789" i="1"/>
  <c r="AN1789" i="1"/>
  <c r="AK1789" i="1"/>
  <c r="AQ1781" i="1"/>
  <c r="AN1781" i="1"/>
  <c r="AK1781" i="1"/>
  <c r="AQ1773" i="1"/>
  <c r="AN1773" i="1"/>
  <c r="AK1773" i="1"/>
  <c r="AQ1765" i="1"/>
  <c r="AN1765" i="1"/>
  <c r="AK1765" i="1"/>
  <c r="AQ1757" i="1"/>
  <c r="AN1757" i="1"/>
  <c r="AK1757" i="1"/>
  <c r="AQ1749" i="1"/>
  <c r="AN1749" i="1"/>
  <c r="AK1749" i="1"/>
  <c r="AQ1741" i="1"/>
  <c r="AN1741" i="1"/>
  <c r="AK1741" i="1"/>
  <c r="AQ1733" i="1"/>
  <c r="AN1733" i="1"/>
  <c r="AK1733" i="1"/>
  <c r="AQ1725" i="1"/>
  <c r="AN1725" i="1"/>
  <c r="AK1725" i="1"/>
  <c r="AQ1717" i="1"/>
  <c r="AN1717" i="1"/>
  <c r="AK1717" i="1"/>
  <c r="AQ1709" i="1"/>
  <c r="AN1709" i="1"/>
  <c r="AK1709" i="1"/>
  <c r="AQ1701" i="1"/>
  <c r="AN1701" i="1"/>
  <c r="AK1701" i="1"/>
  <c r="AQ1693" i="1"/>
  <c r="AN1693" i="1"/>
  <c r="AK1693" i="1"/>
  <c r="AQ1685" i="1"/>
  <c r="AN1685" i="1"/>
  <c r="AK1685" i="1"/>
  <c r="AQ1677" i="1"/>
  <c r="AN1677" i="1"/>
  <c r="AK1677" i="1"/>
  <c r="AQ1669" i="1"/>
  <c r="AN1669" i="1"/>
  <c r="AK1669" i="1"/>
  <c r="AQ1661" i="1"/>
  <c r="AN1661" i="1"/>
  <c r="AK1661" i="1"/>
  <c r="AQ1653" i="1"/>
  <c r="AN1653" i="1"/>
  <c r="AK1653" i="1"/>
  <c r="AQ1645" i="1"/>
  <c r="AN1645" i="1"/>
  <c r="AK1645" i="1"/>
  <c r="AQ1637" i="1"/>
  <c r="AN1637" i="1"/>
  <c r="AK1637" i="1"/>
  <c r="AQ1629" i="1"/>
  <c r="AN1629" i="1"/>
  <c r="AK1629" i="1"/>
  <c r="AQ1621" i="1"/>
  <c r="AN1621" i="1"/>
  <c r="AK1621" i="1"/>
  <c r="AQ1613" i="1"/>
  <c r="AN1613" i="1"/>
  <c r="AK1613" i="1"/>
  <c r="AQ1605" i="1"/>
  <c r="AN1605" i="1"/>
  <c r="AK1605" i="1"/>
  <c r="AQ1597" i="1"/>
  <c r="AN1597" i="1"/>
  <c r="AK1597" i="1"/>
  <c r="AQ1589" i="1"/>
  <c r="AN1589" i="1"/>
  <c r="AK1589" i="1"/>
  <c r="AQ1581" i="1"/>
  <c r="AN1581" i="1"/>
  <c r="AK1581" i="1"/>
  <c r="AQ1573" i="1"/>
  <c r="AN1573" i="1"/>
  <c r="AK1573" i="1"/>
  <c r="AQ1565" i="1"/>
  <c r="AN1565" i="1"/>
  <c r="AK1565" i="1"/>
  <c r="AQ1557" i="1"/>
  <c r="AN1557" i="1"/>
  <c r="AK1557" i="1"/>
  <c r="AQ1549" i="1"/>
  <c r="AN1549" i="1"/>
  <c r="AK1549" i="1"/>
  <c r="AQ1541" i="1"/>
  <c r="AN1541" i="1"/>
  <c r="AK1541" i="1"/>
  <c r="AQ1533" i="1"/>
  <c r="AN1533" i="1"/>
  <c r="AK1533" i="1"/>
  <c r="AQ1525" i="1"/>
  <c r="AN1525" i="1"/>
  <c r="AK1525" i="1"/>
  <c r="AQ1517" i="1"/>
  <c r="AN1517" i="1"/>
  <c r="AK1517" i="1"/>
  <c r="AQ1509" i="1"/>
  <c r="AN1509" i="1"/>
  <c r="AK1509" i="1"/>
  <c r="AQ1501" i="1"/>
  <c r="AN1501" i="1"/>
  <c r="AK1501" i="1"/>
  <c r="AQ1493" i="1"/>
  <c r="AN1493" i="1"/>
  <c r="AK1493" i="1"/>
  <c r="AQ1485" i="1"/>
  <c r="AN1485" i="1"/>
  <c r="AK1485" i="1"/>
  <c r="AQ1477" i="1"/>
  <c r="AN1477" i="1"/>
  <c r="AK1477" i="1"/>
  <c r="AQ1469" i="1"/>
  <c r="AN1469" i="1"/>
  <c r="AK1469" i="1"/>
  <c r="AQ1461" i="1"/>
  <c r="AN1461" i="1"/>
  <c r="AK1461" i="1"/>
  <c r="AQ1453" i="1"/>
  <c r="AN1453" i="1"/>
  <c r="AK1453" i="1"/>
  <c r="AQ1445" i="1"/>
  <c r="AN1445" i="1"/>
  <c r="AK1445" i="1"/>
  <c r="AQ1437" i="1"/>
  <c r="AN1437" i="1"/>
  <c r="AK1437" i="1"/>
  <c r="AQ1429" i="1"/>
  <c r="AN1429" i="1"/>
  <c r="AK1429" i="1"/>
  <c r="AQ1421" i="1"/>
  <c r="AN1421" i="1"/>
  <c r="AK1421" i="1"/>
  <c r="AQ1413" i="1"/>
  <c r="AN1413" i="1"/>
  <c r="AK1413" i="1"/>
  <c r="AQ1405" i="1"/>
  <c r="AN1405" i="1"/>
  <c r="AK1405" i="1"/>
  <c r="AQ1397" i="1"/>
  <c r="AN1397" i="1"/>
  <c r="AK1397" i="1"/>
  <c r="AQ1389" i="1"/>
  <c r="AN1389" i="1"/>
  <c r="AK1389" i="1"/>
  <c r="AQ1381" i="1"/>
  <c r="AN1381" i="1"/>
  <c r="AK1381" i="1"/>
  <c r="AQ1373" i="1"/>
  <c r="AN1373" i="1"/>
  <c r="AK1373" i="1"/>
  <c r="AQ1365" i="1"/>
  <c r="AN1365" i="1"/>
  <c r="AK1365" i="1"/>
  <c r="AQ1357" i="1"/>
  <c r="AN1357" i="1"/>
  <c r="AK1357" i="1"/>
  <c r="AQ1349" i="1"/>
  <c r="AN1349" i="1"/>
  <c r="AK1349" i="1"/>
  <c r="AQ1341" i="1"/>
  <c r="AN1341" i="1"/>
  <c r="AK1341" i="1"/>
  <c r="AQ1333" i="1"/>
  <c r="AN1333" i="1"/>
  <c r="AK1333" i="1"/>
  <c r="AQ1325" i="1"/>
  <c r="AN1325" i="1"/>
  <c r="AK1325" i="1"/>
  <c r="AQ1317" i="1"/>
  <c r="AN1317" i="1"/>
  <c r="AK1317" i="1"/>
  <c r="AQ1309" i="1"/>
  <c r="AN1309" i="1"/>
  <c r="AK1309" i="1"/>
  <c r="AQ1301" i="1"/>
  <c r="AN1301" i="1"/>
  <c r="AK1301" i="1"/>
  <c r="AQ1293" i="1"/>
  <c r="AN1293" i="1"/>
  <c r="AK1293" i="1"/>
  <c r="AQ1285" i="1"/>
  <c r="AN1285" i="1"/>
  <c r="AK1285" i="1"/>
  <c r="AQ1277" i="1"/>
  <c r="AN1277" i="1"/>
  <c r="AK1277" i="1"/>
  <c r="AQ1269" i="1"/>
  <c r="AN1269" i="1"/>
  <c r="AK1269" i="1"/>
  <c r="AQ1261" i="1"/>
  <c r="AN1261" i="1"/>
  <c r="AK1261" i="1"/>
  <c r="AQ1253" i="1"/>
  <c r="AN1253" i="1"/>
  <c r="AK1253" i="1"/>
  <c r="AQ1245" i="1"/>
  <c r="AN1245" i="1"/>
  <c r="AK1245" i="1"/>
  <c r="AQ1237" i="1"/>
  <c r="AN1237" i="1"/>
  <c r="AK1237" i="1"/>
  <c r="AQ1229" i="1"/>
  <c r="AN1229" i="1"/>
  <c r="AK1229" i="1"/>
  <c r="AQ1221" i="1"/>
  <c r="AN1221" i="1"/>
  <c r="AK1221" i="1"/>
  <c r="AQ1213" i="1"/>
  <c r="AN1213" i="1"/>
  <c r="AK1213" i="1"/>
  <c r="AQ1205" i="1"/>
  <c r="AN1205" i="1"/>
  <c r="AK1205" i="1"/>
  <c r="AQ1197" i="1"/>
  <c r="AN1197" i="1"/>
  <c r="AK1197" i="1"/>
  <c r="AQ1189" i="1"/>
  <c r="AN1189" i="1"/>
  <c r="AK1189" i="1"/>
  <c r="AQ1181" i="1"/>
  <c r="AN1181" i="1"/>
  <c r="AK1181" i="1"/>
  <c r="AQ1173" i="1"/>
  <c r="AN1173" i="1"/>
  <c r="AK1173" i="1"/>
  <c r="AQ1165" i="1"/>
  <c r="AN1165" i="1"/>
  <c r="AK1165" i="1"/>
  <c r="AQ1157" i="1"/>
  <c r="AN1157" i="1"/>
  <c r="AK1157" i="1"/>
  <c r="AQ1149" i="1"/>
  <c r="AN1149" i="1"/>
  <c r="AK1149" i="1"/>
  <c r="AQ1141" i="1"/>
  <c r="AN1141" i="1"/>
  <c r="AK1141" i="1"/>
  <c r="AQ1133" i="1"/>
  <c r="AN1133" i="1"/>
  <c r="AK1133" i="1"/>
  <c r="AQ1125" i="1"/>
  <c r="AN1125" i="1"/>
  <c r="AK1125" i="1"/>
  <c r="AQ1117" i="1"/>
  <c r="AN1117" i="1"/>
  <c r="AK1117" i="1"/>
  <c r="AQ1109" i="1"/>
  <c r="AN1109" i="1"/>
  <c r="AK1109" i="1"/>
  <c r="AQ1101" i="1"/>
  <c r="AN1101" i="1"/>
  <c r="AK1101" i="1"/>
  <c r="AQ1093" i="1"/>
  <c r="AN1093" i="1"/>
  <c r="AK1093" i="1"/>
  <c r="AQ1085" i="1"/>
  <c r="AN1085" i="1"/>
  <c r="AK1085" i="1"/>
  <c r="AQ1077" i="1"/>
  <c r="AN1077" i="1"/>
  <c r="AK1077" i="1"/>
  <c r="AQ1069" i="1"/>
  <c r="AN1069" i="1"/>
  <c r="AK1069" i="1"/>
  <c r="AQ1061" i="1"/>
  <c r="AN1061" i="1"/>
  <c r="AK1061" i="1"/>
  <c r="AQ1053" i="1"/>
  <c r="AN1053" i="1"/>
  <c r="AK1053" i="1"/>
  <c r="AQ1045" i="1"/>
  <c r="AN1045" i="1"/>
  <c r="AK1045" i="1"/>
  <c r="AQ1037" i="1"/>
  <c r="AN1037" i="1"/>
  <c r="AK1037" i="1"/>
  <c r="AQ1029" i="1"/>
  <c r="AN1029" i="1"/>
  <c r="AK1029" i="1"/>
  <c r="AQ1021" i="1"/>
  <c r="AN1021" i="1"/>
  <c r="AK1021" i="1"/>
  <c r="AQ1013" i="1"/>
  <c r="AN1013" i="1"/>
  <c r="AK1013" i="1"/>
  <c r="AQ1005" i="1"/>
  <c r="AN1005" i="1"/>
  <c r="AK1005" i="1"/>
  <c r="AQ997" i="1"/>
  <c r="AN997" i="1"/>
  <c r="AK997" i="1"/>
  <c r="AQ989" i="1"/>
  <c r="AN989" i="1"/>
  <c r="AK989" i="1"/>
  <c r="AQ981" i="1"/>
  <c r="AN981" i="1"/>
  <c r="AK981" i="1"/>
  <c r="AQ973" i="1"/>
  <c r="AN973" i="1"/>
  <c r="AK973" i="1"/>
  <c r="AQ965" i="1"/>
  <c r="AN965" i="1"/>
  <c r="AK965" i="1"/>
  <c r="AQ957" i="1"/>
  <c r="AN957" i="1"/>
  <c r="AK957" i="1"/>
  <c r="AQ949" i="1"/>
  <c r="AN949" i="1"/>
  <c r="AK949" i="1"/>
  <c r="AQ941" i="1"/>
  <c r="AN941" i="1"/>
  <c r="AK941" i="1"/>
  <c r="AQ933" i="1"/>
  <c r="AN933" i="1"/>
  <c r="AK933" i="1"/>
  <c r="AQ925" i="1"/>
  <c r="AN925" i="1"/>
  <c r="AK925" i="1"/>
  <c r="AQ917" i="1"/>
  <c r="AN917" i="1"/>
  <c r="AK917" i="1"/>
  <c r="AQ909" i="1"/>
  <c r="AN909" i="1"/>
  <c r="AK909" i="1"/>
  <c r="AQ901" i="1"/>
  <c r="AN901" i="1"/>
  <c r="AK901" i="1"/>
  <c r="AQ893" i="1"/>
  <c r="AN893" i="1"/>
  <c r="AK893" i="1"/>
  <c r="AQ885" i="1"/>
  <c r="AN885" i="1"/>
  <c r="AK885" i="1"/>
  <c r="AQ877" i="1"/>
  <c r="AN877" i="1"/>
  <c r="AK877" i="1"/>
  <c r="AQ869" i="1"/>
  <c r="AN869" i="1"/>
  <c r="AK869" i="1"/>
  <c r="AQ861" i="1"/>
  <c r="AN861" i="1"/>
  <c r="AK861" i="1"/>
  <c r="AQ853" i="1"/>
  <c r="AN853" i="1"/>
  <c r="AK853" i="1"/>
  <c r="AQ845" i="1"/>
  <c r="AN845" i="1"/>
  <c r="AK845" i="1"/>
  <c r="AQ837" i="1"/>
  <c r="AN837" i="1"/>
  <c r="AK837" i="1"/>
  <c r="AQ829" i="1"/>
  <c r="AN829" i="1"/>
  <c r="AK829" i="1"/>
  <c r="AQ821" i="1"/>
  <c r="AN821" i="1"/>
  <c r="AK821" i="1"/>
  <c r="AQ813" i="1"/>
  <c r="AN813" i="1"/>
  <c r="AK813" i="1"/>
  <c r="AQ805" i="1"/>
  <c r="AN805" i="1"/>
  <c r="AK805" i="1"/>
  <c r="AQ797" i="1"/>
  <c r="AN797" i="1"/>
  <c r="AK797" i="1"/>
  <c r="AQ789" i="1"/>
  <c r="AN789" i="1"/>
  <c r="AK789" i="1"/>
  <c r="AQ781" i="1"/>
  <c r="AN781" i="1"/>
  <c r="AK781" i="1"/>
  <c r="AQ773" i="1"/>
  <c r="AN773" i="1"/>
  <c r="AK773" i="1"/>
  <c r="AQ765" i="1"/>
  <c r="AN765" i="1"/>
  <c r="AK765" i="1"/>
  <c r="AQ757" i="1"/>
  <c r="AN757" i="1"/>
  <c r="AK757" i="1"/>
  <c r="AQ749" i="1"/>
  <c r="AN749" i="1"/>
  <c r="AK749" i="1"/>
  <c r="AQ741" i="1"/>
  <c r="AN741" i="1"/>
  <c r="AK741" i="1"/>
  <c r="AQ733" i="1"/>
  <c r="AN733" i="1"/>
  <c r="AK733" i="1"/>
  <c r="AQ725" i="1"/>
  <c r="AN725" i="1"/>
  <c r="AK725" i="1"/>
  <c r="AQ717" i="1"/>
  <c r="AN717" i="1"/>
  <c r="AK717" i="1"/>
  <c r="AQ709" i="1"/>
  <c r="AN709" i="1"/>
  <c r="AK709" i="1"/>
  <c r="AQ701" i="1"/>
  <c r="AN701" i="1"/>
  <c r="AK701" i="1"/>
  <c r="AQ693" i="1"/>
  <c r="AN693" i="1"/>
  <c r="AK693" i="1"/>
  <c r="AQ685" i="1"/>
  <c r="AN685" i="1"/>
  <c r="AK685" i="1"/>
  <c r="AQ677" i="1"/>
  <c r="AN677" i="1"/>
  <c r="AK677" i="1"/>
  <c r="AQ669" i="1"/>
  <c r="AN669" i="1"/>
  <c r="AK669" i="1"/>
  <c r="AQ661" i="1"/>
  <c r="AN661" i="1"/>
  <c r="AK661" i="1"/>
  <c r="AQ653" i="1"/>
  <c r="AN653" i="1"/>
  <c r="AK653" i="1"/>
  <c r="AQ645" i="1"/>
  <c r="AN645" i="1"/>
  <c r="AK645" i="1"/>
  <c r="AQ637" i="1"/>
  <c r="AN637" i="1"/>
  <c r="AK637" i="1"/>
  <c r="AQ629" i="1"/>
  <c r="AN629" i="1"/>
  <c r="AK629" i="1"/>
  <c r="AQ621" i="1"/>
  <c r="AN621" i="1"/>
  <c r="AK621" i="1"/>
  <c r="AQ613" i="1"/>
  <c r="AN613" i="1"/>
  <c r="AK613" i="1"/>
  <c r="AQ605" i="1"/>
  <c r="AN605" i="1"/>
  <c r="AK605" i="1"/>
  <c r="AQ597" i="1"/>
  <c r="AN597" i="1"/>
  <c r="AK597" i="1"/>
  <c r="AQ589" i="1"/>
  <c r="AN589" i="1"/>
  <c r="AK589" i="1"/>
  <c r="AQ581" i="1"/>
  <c r="AN581" i="1"/>
  <c r="AK581" i="1"/>
  <c r="AQ573" i="1"/>
  <c r="AN573" i="1"/>
  <c r="AK573" i="1"/>
  <c r="AQ565" i="1"/>
  <c r="AN565" i="1"/>
  <c r="AK565" i="1"/>
  <c r="AQ557" i="1"/>
  <c r="AN557" i="1"/>
  <c r="AK557" i="1"/>
  <c r="AQ549" i="1"/>
  <c r="AN549" i="1"/>
  <c r="AK549" i="1"/>
  <c r="AQ541" i="1"/>
  <c r="AN541" i="1"/>
  <c r="AK541" i="1"/>
  <c r="AQ533" i="1"/>
  <c r="AN533" i="1"/>
  <c r="AK533" i="1"/>
  <c r="AQ525" i="1"/>
  <c r="AN525" i="1"/>
  <c r="AK525" i="1"/>
  <c r="AQ517" i="1"/>
  <c r="AN517" i="1"/>
  <c r="AK517" i="1"/>
  <c r="AQ509" i="1"/>
  <c r="AN509" i="1"/>
  <c r="AK509" i="1"/>
  <c r="AQ501" i="1"/>
  <c r="AN501" i="1"/>
  <c r="AK501" i="1"/>
  <c r="AQ493" i="1"/>
  <c r="AN493" i="1"/>
  <c r="AK493" i="1"/>
  <c r="AQ485" i="1"/>
  <c r="AN485" i="1"/>
  <c r="AK485" i="1"/>
  <c r="AQ477" i="1"/>
  <c r="AN477" i="1"/>
  <c r="AK477" i="1"/>
  <c r="AQ469" i="1"/>
  <c r="AN469" i="1"/>
  <c r="AK469" i="1"/>
  <c r="AQ461" i="1"/>
  <c r="AN461" i="1"/>
  <c r="AK461" i="1"/>
  <c r="AQ453" i="1"/>
  <c r="AN453" i="1"/>
  <c r="AK453" i="1"/>
  <c r="AQ445" i="1"/>
  <c r="AN445" i="1"/>
  <c r="AK445" i="1"/>
  <c r="AQ437" i="1"/>
  <c r="AN437" i="1"/>
  <c r="AK437" i="1"/>
  <c r="AQ429" i="1"/>
  <c r="AN429" i="1"/>
  <c r="AK429" i="1"/>
  <c r="AQ421" i="1"/>
  <c r="AN421" i="1"/>
  <c r="AK421" i="1"/>
  <c r="AQ413" i="1"/>
  <c r="AN413" i="1"/>
  <c r="AK413" i="1"/>
  <c r="AQ405" i="1"/>
  <c r="AN405" i="1"/>
  <c r="AK405" i="1"/>
  <c r="AQ397" i="1"/>
  <c r="AN397" i="1"/>
  <c r="AK397" i="1"/>
  <c r="AQ389" i="1"/>
  <c r="AN389" i="1"/>
  <c r="AK389" i="1"/>
  <c r="AQ381" i="1"/>
  <c r="AN381" i="1"/>
  <c r="AK381" i="1"/>
  <c r="AQ373" i="1"/>
  <c r="AN373" i="1"/>
  <c r="AK373" i="1"/>
  <c r="AQ365" i="1"/>
  <c r="AN365" i="1"/>
  <c r="AK365" i="1"/>
  <c r="AQ357" i="1"/>
  <c r="AN357" i="1"/>
  <c r="AK357" i="1"/>
  <c r="AQ349" i="1"/>
  <c r="AN349" i="1"/>
  <c r="AK349" i="1"/>
  <c r="AQ341" i="1"/>
  <c r="AN341" i="1"/>
  <c r="AK341" i="1"/>
  <c r="AQ333" i="1"/>
  <c r="AN333" i="1"/>
  <c r="AK333" i="1"/>
  <c r="AQ325" i="1"/>
  <c r="AN325" i="1"/>
  <c r="AK325" i="1"/>
  <c r="AQ317" i="1"/>
  <c r="AN317" i="1"/>
  <c r="AK317" i="1"/>
  <c r="AQ309" i="1"/>
  <c r="AN309" i="1"/>
  <c r="AK309" i="1"/>
  <c r="AQ301" i="1"/>
  <c r="AN301" i="1"/>
  <c r="AK301" i="1"/>
  <c r="AQ293" i="1"/>
  <c r="AN293" i="1"/>
  <c r="AK293" i="1"/>
  <c r="AQ285" i="1"/>
  <c r="AN285" i="1"/>
  <c r="AK285" i="1"/>
  <c r="AQ277" i="1"/>
  <c r="AN277" i="1"/>
  <c r="AK277" i="1"/>
  <c r="AQ269" i="1"/>
  <c r="AN269" i="1"/>
  <c r="AK269" i="1"/>
  <c r="AQ261" i="1"/>
  <c r="AN261" i="1"/>
  <c r="AK261" i="1"/>
  <c r="AQ253" i="1"/>
  <c r="AN253" i="1"/>
  <c r="AK253" i="1"/>
  <c r="AQ245" i="1"/>
  <c r="AN245" i="1"/>
  <c r="AK245" i="1"/>
  <c r="AQ237" i="1"/>
  <c r="AN237" i="1"/>
  <c r="AK237" i="1"/>
  <c r="AQ229" i="1"/>
  <c r="AN229" i="1"/>
  <c r="AK229" i="1"/>
  <c r="AQ221" i="1"/>
  <c r="AN221" i="1"/>
  <c r="AK221" i="1"/>
  <c r="AQ213" i="1"/>
  <c r="AN213" i="1"/>
  <c r="AK213" i="1"/>
  <c r="AQ205" i="1"/>
  <c r="AN205" i="1"/>
  <c r="AK205" i="1"/>
  <c r="AQ197" i="1"/>
  <c r="AN197" i="1"/>
  <c r="AK197" i="1"/>
  <c r="AQ189" i="1"/>
  <c r="AN189" i="1"/>
  <c r="AK189" i="1"/>
  <c r="AQ181" i="1"/>
  <c r="AN181" i="1"/>
  <c r="AK181" i="1"/>
  <c r="AQ173" i="1"/>
  <c r="AN173" i="1"/>
  <c r="AK173" i="1"/>
  <c r="AQ165" i="1"/>
  <c r="AN165" i="1"/>
  <c r="AK165" i="1"/>
  <c r="AQ157" i="1"/>
  <c r="AN157" i="1"/>
  <c r="AK157" i="1"/>
  <c r="AQ149" i="1"/>
  <c r="AN149" i="1"/>
  <c r="AK149" i="1"/>
  <c r="AQ141" i="1"/>
  <c r="AN141" i="1"/>
  <c r="AK141" i="1"/>
  <c r="AQ133" i="1"/>
  <c r="AN133" i="1"/>
  <c r="AK133" i="1"/>
  <c r="AQ125" i="1"/>
  <c r="AN125" i="1"/>
  <c r="AK125" i="1"/>
  <c r="AQ117" i="1"/>
  <c r="AN117" i="1"/>
  <c r="AK117" i="1"/>
  <c r="AQ109" i="1"/>
  <c r="AN109" i="1"/>
  <c r="AK109" i="1"/>
  <c r="AQ101" i="1"/>
  <c r="AN101" i="1"/>
  <c r="AK101" i="1"/>
  <c r="AQ93" i="1"/>
  <c r="AN93" i="1"/>
  <c r="AK93" i="1"/>
  <c r="AQ85" i="1"/>
  <c r="AN85" i="1"/>
  <c r="AK85" i="1"/>
  <c r="AQ77" i="1"/>
  <c r="AN77" i="1"/>
  <c r="AK77" i="1"/>
  <c r="AQ69" i="1"/>
  <c r="AN69" i="1"/>
  <c r="AK69" i="1"/>
  <c r="AQ61" i="1"/>
  <c r="AN61" i="1"/>
  <c r="AK61" i="1"/>
  <c r="AQ53" i="1"/>
  <c r="AN53" i="1"/>
  <c r="AK53" i="1"/>
  <c r="AQ45" i="1"/>
  <c r="AN45" i="1"/>
  <c r="AK45" i="1"/>
  <c r="AQ37" i="1"/>
  <c r="AN37" i="1"/>
  <c r="AK37" i="1"/>
  <c r="AQ29" i="1"/>
  <c r="AN29" i="1"/>
  <c r="AK29" i="1"/>
  <c r="AQ21" i="1"/>
  <c r="AN21" i="1"/>
  <c r="AK21" i="1"/>
  <c r="AQ13" i="1"/>
  <c r="AN13" i="1"/>
  <c r="AQ5" i="1"/>
  <c r="AN5" i="1"/>
  <c r="AK17" i="1"/>
  <c r="AK6263" i="1"/>
  <c r="AK6254" i="1"/>
  <c r="AK6245" i="1"/>
  <c r="AK6240" i="1"/>
  <c r="AK6231" i="1"/>
  <c r="AK6222" i="1"/>
  <c r="AK6213" i="1"/>
  <c r="AK6208" i="1"/>
  <c r="AK6199" i="1"/>
  <c r="AK6190" i="1"/>
  <c r="AK6181" i="1"/>
  <c r="AK6176" i="1"/>
  <c r="AK6167" i="1"/>
  <c r="AK6158" i="1"/>
  <c r="AK6149" i="1"/>
  <c r="AK6144" i="1"/>
  <c r="AK6135" i="1"/>
  <c r="AK6126" i="1"/>
  <c r="AK6117" i="1"/>
  <c r="AK6112" i="1"/>
  <c r="AK6103" i="1"/>
  <c r="AK6094" i="1"/>
  <c r="AK6085" i="1"/>
  <c r="AK6080" i="1"/>
  <c r="AK6071" i="1"/>
  <c r="AK6062" i="1"/>
  <c r="AK6053" i="1"/>
  <c r="AK6048" i="1"/>
  <c r="AK6039" i="1"/>
  <c r="AK6030" i="1"/>
  <c r="AK6021" i="1"/>
  <c r="AK6016" i="1"/>
  <c r="AK6007" i="1"/>
  <c r="AK5998" i="1"/>
  <c r="AK5989" i="1"/>
  <c r="AK5984" i="1"/>
  <c r="AK5975" i="1"/>
  <c r="AK5966" i="1"/>
  <c r="AK5957" i="1"/>
  <c r="AK5952" i="1"/>
  <c r="AK5943" i="1"/>
  <c r="AK5934" i="1"/>
  <c r="AK5925" i="1"/>
  <c r="AK5920" i="1"/>
  <c r="AK5911" i="1"/>
  <c r="AK5902" i="1"/>
  <c r="AK5893" i="1"/>
  <c r="AK5888" i="1"/>
  <c r="AK5879" i="1"/>
  <c r="AK5870" i="1"/>
  <c r="AK5861" i="1"/>
  <c r="AK5856" i="1"/>
  <c r="AK5847" i="1"/>
  <c r="AK5838" i="1"/>
  <c r="AK5832" i="1"/>
  <c r="AK5824" i="1"/>
  <c r="AK5816" i="1"/>
  <c r="AK5808" i="1"/>
  <c r="AK5800" i="1"/>
  <c r="AK5792" i="1"/>
  <c r="AK5784" i="1"/>
  <c r="AK5776" i="1"/>
  <c r="AK5768" i="1"/>
  <c r="AK5760" i="1"/>
  <c r="AK5752" i="1"/>
  <c r="AK5744" i="1"/>
  <c r="AK5736" i="1"/>
  <c r="AK5728" i="1"/>
  <c r="AK5720" i="1"/>
  <c r="AK5712" i="1"/>
  <c r="AK5703" i="1"/>
  <c r="AK5680" i="1"/>
  <c r="AK5648" i="1"/>
  <c r="AK5616" i="1"/>
  <c r="AK5584" i="1"/>
  <c r="AK5552" i="1"/>
  <c r="AK5520" i="1"/>
  <c r="AK5488" i="1"/>
  <c r="AK5456" i="1"/>
  <c r="AK5424" i="1"/>
  <c r="AK5392" i="1"/>
  <c r="AK5360" i="1"/>
  <c r="AK5328" i="1"/>
  <c r="AK5296" i="1"/>
  <c r="AK5264" i="1"/>
  <c r="AK5232" i="1"/>
  <c r="AK5200" i="1"/>
  <c r="AK5168" i="1"/>
  <c r="AK5136" i="1"/>
  <c r="AK5104" i="1"/>
  <c r="AK5072" i="1"/>
  <c r="AK5040" i="1"/>
  <c r="AK5008" i="1"/>
  <c r="AK4976" i="1"/>
  <c r="AK4944" i="1"/>
  <c r="AK4912" i="1"/>
  <c r="AK4880" i="1"/>
  <c r="AK4848" i="1"/>
  <c r="AK4816" i="1"/>
  <c r="AK4784" i="1"/>
  <c r="AK4752" i="1"/>
  <c r="AK4720" i="1"/>
  <c r="AK4688" i="1"/>
  <c r="AK4656" i="1"/>
  <c r="AK4624" i="1"/>
  <c r="AK4592" i="1"/>
  <c r="AK4560" i="1"/>
  <c r="AK4528" i="1"/>
  <c r="AK4496" i="1"/>
  <c r="AK4464" i="1"/>
  <c r="AK4432" i="1"/>
  <c r="AK4400" i="1"/>
  <c r="AK4368" i="1"/>
  <c r="AK4336" i="1"/>
  <c r="AK4304" i="1"/>
  <c r="AK4272" i="1"/>
  <c r="AK4240" i="1"/>
  <c r="AK4208" i="1"/>
  <c r="AK4176" i="1"/>
  <c r="AK4144" i="1"/>
  <c r="AK4112" i="1"/>
  <c r="AK4080" i="1"/>
  <c r="AK4048" i="1"/>
  <c r="AK4016" i="1"/>
  <c r="AK3984" i="1"/>
  <c r="AK3952" i="1"/>
  <c r="AK3920" i="1"/>
  <c r="AK3888" i="1"/>
  <c r="AK3856" i="1"/>
  <c r="AK3824" i="1"/>
  <c r="AK3792" i="1"/>
  <c r="AK3760" i="1"/>
  <c r="AK3689" i="1"/>
  <c r="AK3616" i="1"/>
  <c r="AK3543" i="1"/>
  <c r="AK3469" i="1"/>
  <c r="AK3329" i="1"/>
  <c r="AK224" i="1"/>
  <c r="AQ6490" i="1"/>
  <c r="AN6490" i="1"/>
  <c r="AQ6434" i="1"/>
  <c r="AN6434" i="1"/>
  <c r="AQ6386" i="1"/>
  <c r="AN6386" i="1"/>
  <c r="AQ6330" i="1"/>
  <c r="AN6330" i="1"/>
  <c r="AQ6274" i="1"/>
  <c r="AN6274" i="1"/>
  <c r="AQ6226" i="1"/>
  <c r="AN6226" i="1"/>
  <c r="AQ6170" i="1"/>
  <c r="AN6170" i="1"/>
  <c r="AQ6114" i="1"/>
  <c r="AN6114" i="1"/>
  <c r="AQ6058" i="1"/>
  <c r="AN6058" i="1"/>
  <c r="AQ5994" i="1"/>
  <c r="AN5994" i="1"/>
  <c r="Y5938" i="1"/>
  <c r="AQ5938" i="1"/>
  <c r="AN5938" i="1"/>
  <c r="Y5882" i="1"/>
  <c r="AQ5882" i="1"/>
  <c r="AN5882" i="1"/>
  <c r="AQ5826" i="1"/>
  <c r="AN5826" i="1"/>
  <c r="AK5826" i="1"/>
  <c r="AQ5770" i="1"/>
  <c r="AN5770" i="1"/>
  <c r="AK5770" i="1"/>
  <c r="Y5714" i="1"/>
  <c r="AQ5714" i="1"/>
  <c r="AN5714" i="1"/>
  <c r="AK5714" i="1"/>
  <c r="Y5658" i="1"/>
  <c r="AQ5658" i="1"/>
  <c r="AN5658" i="1"/>
  <c r="AK5658" i="1"/>
  <c r="AQ5602" i="1"/>
  <c r="AN5602" i="1"/>
  <c r="AK5602" i="1"/>
  <c r="Y5554" i="1"/>
  <c r="AQ5554" i="1"/>
  <c r="AN5554" i="1"/>
  <c r="AK5554" i="1"/>
  <c r="Y5490" i="1"/>
  <c r="AQ5490" i="1"/>
  <c r="AN5490" i="1"/>
  <c r="AK5490" i="1"/>
  <c r="Y5434" i="1"/>
  <c r="AQ5434" i="1"/>
  <c r="AN5434" i="1"/>
  <c r="AK5434" i="1"/>
  <c r="AQ5386" i="1"/>
  <c r="AN5386" i="1"/>
  <c r="AK5386" i="1"/>
  <c r="AQ5322" i="1"/>
  <c r="AN5322" i="1"/>
  <c r="AK5322" i="1"/>
  <c r="AQ5266" i="1"/>
  <c r="AN5266" i="1"/>
  <c r="AK5266" i="1"/>
  <c r="AQ5218" i="1"/>
  <c r="AN5218" i="1"/>
  <c r="AK5218" i="1"/>
  <c r="AQ5154" i="1"/>
  <c r="AN5154" i="1"/>
  <c r="AK5154" i="1"/>
  <c r="AQ5090" i="1"/>
  <c r="AN5090" i="1"/>
  <c r="AK5090" i="1"/>
  <c r="AQ5034" i="1"/>
  <c r="AN5034" i="1"/>
  <c r="AK5034" i="1"/>
  <c r="AQ4970" i="1"/>
  <c r="AN4970" i="1"/>
  <c r="AK4970" i="1"/>
  <c r="AQ4914" i="1"/>
  <c r="AN4914" i="1"/>
  <c r="AK4914" i="1"/>
  <c r="Y4858" i="1"/>
  <c r="AQ4858" i="1"/>
  <c r="AN4858" i="1"/>
  <c r="AK4858" i="1"/>
  <c r="Y4810" i="1"/>
  <c r="AQ4810" i="1"/>
  <c r="AN4810" i="1"/>
  <c r="AK4810" i="1"/>
  <c r="AQ4754" i="1"/>
  <c r="AN4754" i="1"/>
  <c r="AK4754" i="1"/>
  <c r="AQ4698" i="1"/>
  <c r="AN4698" i="1"/>
  <c r="AK4698" i="1"/>
  <c r="AQ4642" i="1"/>
  <c r="AN4642" i="1"/>
  <c r="AK4642" i="1"/>
  <c r="Y4586" i="1"/>
  <c r="AQ4586" i="1"/>
  <c r="AN4586" i="1"/>
  <c r="AK4586" i="1"/>
  <c r="AQ4530" i="1"/>
  <c r="AN4530" i="1"/>
  <c r="AK4530" i="1"/>
  <c r="AQ4474" i="1"/>
  <c r="AN4474" i="1"/>
  <c r="AK4474" i="1"/>
  <c r="AQ4426" i="1"/>
  <c r="AN4426" i="1"/>
  <c r="AK4426" i="1"/>
  <c r="AQ4362" i="1"/>
  <c r="AN4362" i="1"/>
  <c r="AK4362" i="1"/>
  <c r="AQ4306" i="1"/>
  <c r="AN4306" i="1"/>
  <c r="AK4306" i="1"/>
  <c r="AQ4250" i="1"/>
  <c r="AN4250" i="1"/>
  <c r="AK4250" i="1"/>
  <c r="AQ4194" i="1"/>
  <c r="AN4194" i="1"/>
  <c r="AK4194" i="1"/>
  <c r="AQ4138" i="1"/>
  <c r="AN4138" i="1"/>
  <c r="AK4138" i="1"/>
  <c r="AQ4074" i="1"/>
  <c r="AN4074" i="1"/>
  <c r="AK4074" i="1"/>
  <c r="AQ4010" i="1"/>
  <c r="AN4010" i="1"/>
  <c r="AK4010" i="1"/>
  <c r="AQ3954" i="1"/>
  <c r="AN3954" i="1"/>
  <c r="AK3954" i="1"/>
  <c r="AQ3898" i="1"/>
  <c r="AN3898" i="1"/>
  <c r="AK3898" i="1"/>
  <c r="AQ3834" i="1"/>
  <c r="AN3834" i="1"/>
  <c r="AK3834" i="1"/>
  <c r="AQ3778" i="1"/>
  <c r="AN3778" i="1"/>
  <c r="AK3778" i="1"/>
  <c r="AQ3722" i="1"/>
  <c r="AN3722" i="1"/>
  <c r="AK3722" i="1"/>
  <c r="AQ3674" i="1"/>
  <c r="AN3674" i="1"/>
  <c r="AK3674" i="1"/>
  <c r="AQ3618" i="1"/>
  <c r="AN3618" i="1"/>
  <c r="AK3618" i="1"/>
  <c r="AQ3562" i="1"/>
  <c r="AN3562" i="1"/>
  <c r="AK3562" i="1"/>
  <c r="AQ3498" i="1"/>
  <c r="AN3498" i="1"/>
  <c r="AK3498" i="1"/>
  <c r="AQ3450" i="1"/>
  <c r="AN3450" i="1"/>
  <c r="AK3450" i="1"/>
  <c r="AQ3386" i="1"/>
  <c r="AN3386" i="1"/>
  <c r="AK3386" i="1"/>
  <c r="AQ3330" i="1"/>
  <c r="AN3330" i="1"/>
  <c r="AK3330" i="1"/>
  <c r="AQ3274" i="1"/>
  <c r="AN3274" i="1"/>
  <c r="AK3274" i="1"/>
  <c r="AQ3218" i="1"/>
  <c r="AN3218" i="1"/>
  <c r="AK3218" i="1"/>
  <c r="AQ3162" i="1"/>
  <c r="AN3162" i="1"/>
  <c r="AK3162" i="1"/>
  <c r="AQ3122" i="1"/>
  <c r="AN3122" i="1"/>
  <c r="AK3122" i="1"/>
  <c r="AQ3058" i="1"/>
  <c r="AN3058" i="1"/>
  <c r="AK3058" i="1"/>
  <c r="AQ3002" i="1"/>
  <c r="AN3002" i="1"/>
  <c r="AK3002" i="1"/>
  <c r="AQ2954" i="1"/>
  <c r="AN2954" i="1"/>
  <c r="AK2954" i="1"/>
  <c r="AQ2898" i="1"/>
  <c r="AN2898" i="1"/>
  <c r="AK2898" i="1"/>
  <c r="AQ2842" i="1"/>
  <c r="AN2842" i="1"/>
  <c r="AK2842" i="1"/>
  <c r="AQ2786" i="1"/>
  <c r="AN2786" i="1"/>
  <c r="AK2786" i="1"/>
  <c r="AQ2730" i="1"/>
  <c r="AN2730" i="1"/>
  <c r="AK2730" i="1"/>
  <c r="AQ2674" i="1"/>
  <c r="AN2674" i="1"/>
  <c r="AK2674" i="1"/>
  <c r="AQ2618" i="1"/>
  <c r="AN2618" i="1"/>
  <c r="AK2618" i="1"/>
  <c r="AQ2554" i="1"/>
  <c r="AN2554" i="1"/>
  <c r="AK2554" i="1"/>
  <c r="AQ2506" i="1"/>
  <c r="AN2506" i="1"/>
  <c r="AK2506" i="1"/>
  <c r="AQ2450" i="1"/>
  <c r="AN2450" i="1"/>
  <c r="AK2450" i="1"/>
  <c r="AQ2394" i="1"/>
  <c r="AN2394" i="1"/>
  <c r="AK2394" i="1"/>
  <c r="AQ2338" i="1"/>
  <c r="AN2338" i="1"/>
  <c r="AK2338" i="1"/>
  <c r="AQ2290" i="1"/>
  <c r="AN2290" i="1"/>
  <c r="AK2290" i="1"/>
  <c r="AQ2234" i="1"/>
  <c r="AN2234" i="1"/>
  <c r="AK2234" i="1"/>
  <c r="AQ2186" i="1"/>
  <c r="AN2186" i="1"/>
  <c r="AK2186" i="1"/>
  <c r="AQ2130" i="1"/>
  <c r="AN2130" i="1"/>
  <c r="AK2130" i="1"/>
  <c r="AQ2074" i="1"/>
  <c r="AN2074" i="1"/>
  <c r="AK2074" i="1"/>
  <c r="AQ2018" i="1"/>
  <c r="AN2018" i="1"/>
  <c r="AK2018" i="1"/>
  <c r="AQ1946" i="1"/>
  <c r="AN1946" i="1"/>
  <c r="AK1946" i="1"/>
  <c r="AQ1890" i="1"/>
  <c r="AN1890" i="1"/>
  <c r="AK1890" i="1"/>
  <c r="AQ1842" i="1"/>
  <c r="AN1842" i="1"/>
  <c r="AK1842" i="1"/>
  <c r="AQ1786" i="1"/>
  <c r="AN1786" i="1"/>
  <c r="AK1786" i="1"/>
  <c r="AQ1714" i="1"/>
  <c r="AN1714" i="1"/>
  <c r="AK1714" i="1"/>
  <c r="AQ1658" i="1"/>
  <c r="AN1658" i="1"/>
  <c r="AK1658" i="1"/>
  <c r="AQ1602" i="1"/>
  <c r="AN1602" i="1"/>
  <c r="AK1602" i="1"/>
  <c r="AQ1546" i="1"/>
  <c r="AN1546" i="1"/>
  <c r="AK1546" i="1"/>
  <c r="AQ1490" i="1"/>
  <c r="AN1490" i="1"/>
  <c r="AK1490" i="1"/>
  <c r="AQ1442" i="1"/>
  <c r="AN1442" i="1"/>
  <c r="AK1442" i="1"/>
  <c r="AQ1386" i="1"/>
  <c r="AN1386" i="1"/>
  <c r="AK1386" i="1"/>
  <c r="AQ1322" i="1"/>
  <c r="AN1322" i="1"/>
  <c r="AK1322" i="1"/>
  <c r="AQ1266" i="1"/>
  <c r="AN1266" i="1"/>
  <c r="AK1266" i="1"/>
  <c r="AQ1202" i="1"/>
  <c r="AN1202" i="1"/>
  <c r="AK1202" i="1"/>
  <c r="AQ1146" i="1"/>
  <c r="AN1146" i="1"/>
  <c r="AK1146" i="1"/>
  <c r="AQ1090" i="1"/>
  <c r="AN1090" i="1"/>
  <c r="AK1090" i="1"/>
  <c r="AQ1034" i="1"/>
  <c r="AN1034" i="1"/>
  <c r="AK1034" i="1"/>
  <c r="AQ970" i="1"/>
  <c r="AN970" i="1"/>
  <c r="AK970" i="1"/>
  <c r="AQ914" i="1"/>
  <c r="AN914" i="1"/>
  <c r="AK914" i="1"/>
  <c r="AQ866" i="1"/>
  <c r="AN866" i="1"/>
  <c r="AK866" i="1"/>
  <c r="AQ810" i="1"/>
  <c r="AN810" i="1"/>
  <c r="AK810" i="1"/>
  <c r="AQ746" i="1"/>
  <c r="AN746" i="1"/>
  <c r="AK746" i="1"/>
  <c r="AQ690" i="1"/>
  <c r="AN690" i="1"/>
  <c r="AK690" i="1"/>
  <c r="AQ634" i="1"/>
  <c r="AN634" i="1"/>
  <c r="AK634" i="1"/>
  <c r="AQ578" i="1"/>
  <c r="AN578" i="1"/>
  <c r="AK578" i="1"/>
  <c r="AQ522" i="1"/>
  <c r="AN522" i="1"/>
  <c r="AK522" i="1"/>
  <c r="AQ466" i="1"/>
  <c r="AN466" i="1"/>
  <c r="AK466" i="1"/>
  <c r="AQ410" i="1"/>
  <c r="AN410" i="1"/>
  <c r="AK410" i="1"/>
  <c r="AQ346" i="1"/>
  <c r="AN346" i="1"/>
  <c r="AK346" i="1"/>
  <c r="AQ282" i="1"/>
  <c r="AN282" i="1"/>
  <c r="AK282" i="1"/>
  <c r="AQ234" i="1"/>
  <c r="AN234" i="1"/>
  <c r="AK234" i="1"/>
  <c r="AQ178" i="1"/>
  <c r="AN178" i="1"/>
  <c r="AK178" i="1"/>
  <c r="AQ122" i="1"/>
  <c r="AN122" i="1"/>
  <c r="AK122" i="1"/>
  <c r="AQ66" i="1"/>
  <c r="AN66" i="1"/>
  <c r="AK66" i="1"/>
  <c r="AQ10" i="1"/>
  <c r="AN10" i="1"/>
  <c r="AK6466" i="1"/>
  <c r="AK5850" i="1"/>
  <c r="AQ6508" i="1"/>
  <c r="AN6508" i="1"/>
  <c r="AQ6500" i="1"/>
  <c r="AN6500" i="1"/>
  <c r="AQ6492" i="1"/>
  <c r="AN6492" i="1"/>
  <c r="AQ6484" i="1"/>
  <c r="AN6484" i="1"/>
  <c r="AQ6476" i="1"/>
  <c r="AN6476" i="1"/>
  <c r="AQ6468" i="1"/>
  <c r="AN6468" i="1"/>
  <c r="AQ6460" i="1"/>
  <c r="AN6460" i="1"/>
  <c r="AQ6452" i="1"/>
  <c r="AN6452" i="1"/>
  <c r="AQ6444" i="1"/>
  <c r="AN6444" i="1"/>
  <c r="AQ6436" i="1"/>
  <c r="AN6436" i="1"/>
  <c r="AQ6428" i="1"/>
  <c r="AN6428" i="1"/>
  <c r="AQ6420" i="1"/>
  <c r="AN6420" i="1"/>
  <c r="AQ6412" i="1"/>
  <c r="AN6412" i="1"/>
  <c r="AQ6404" i="1"/>
  <c r="AN6404" i="1"/>
  <c r="AQ6396" i="1"/>
  <c r="AN6396" i="1"/>
  <c r="AQ6388" i="1"/>
  <c r="AN6388" i="1"/>
  <c r="AQ6380" i="1"/>
  <c r="AN6380" i="1"/>
  <c r="AQ6372" i="1"/>
  <c r="AN6372" i="1"/>
  <c r="AQ6364" i="1"/>
  <c r="AN6364" i="1"/>
  <c r="AQ6356" i="1"/>
  <c r="AN6356" i="1"/>
  <c r="AQ6348" i="1"/>
  <c r="AN6348" i="1"/>
  <c r="AQ6340" i="1"/>
  <c r="AN6340" i="1"/>
  <c r="AQ6332" i="1"/>
  <c r="AN6332" i="1"/>
  <c r="AQ6324" i="1"/>
  <c r="AN6324" i="1"/>
  <c r="AQ6316" i="1"/>
  <c r="AN6316" i="1"/>
  <c r="AQ6308" i="1"/>
  <c r="AN6308" i="1"/>
  <c r="AQ6300" i="1"/>
  <c r="AN6300" i="1"/>
  <c r="AQ6292" i="1"/>
  <c r="AN6292" i="1"/>
  <c r="AQ6284" i="1"/>
  <c r="AN6284" i="1"/>
  <c r="AQ6276" i="1"/>
  <c r="AN6276" i="1"/>
  <c r="AQ6268" i="1"/>
  <c r="AN6268" i="1"/>
  <c r="AQ6260" i="1"/>
  <c r="AN6260" i="1"/>
  <c r="AQ6252" i="1"/>
  <c r="AN6252" i="1"/>
  <c r="AQ6244" i="1"/>
  <c r="AN6244" i="1"/>
  <c r="AQ6236" i="1"/>
  <c r="AN6236" i="1"/>
  <c r="AQ6228" i="1"/>
  <c r="AN6228" i="1"/>
  <c r="AQ6220" i="1"/>
  <c r="AN6220" i="1"/>
  <c r="AQ6212" i="1"/>
  <c r="AN6212" i="1"/>
  <c r="AQ6204" i="1"/>
  <c r="AN6204" i="1"/>
  <c r="AQ6196" i="1"/>
  <c r="AN6196" i="1"/>
  <c r="AQ6188" i="1"/>
  <c r="AN6188" i="1"/>
  <c r="AQ6180" i="1"/>
  <c r="AN6180" i="1"/>
  <c r="AQ6172" i="1"/>
  <c r="AN6172" i="1"/>
  <c r="AQ6164" i="1"/>
  <c r="AN6164" i="1"/>
  <c r="AQ6156" i="1"/>
  <c r="AN6156" i="1"/>
  <c r="AQ6148" i="1"/>
  <c r="AN6148" i="1"/>
  <c r="AQ6140" i="1"/>
  <c r="AN6140" i="1"/>
  <c r="AQ6132" i="1"/>
  <c r="AN6132" i="1"/>
  <c r="AQ6124" i="1"/>
  <c r="AN6124" i="1"/>
  <c r="AQ6116" i="1"/>
  <c r="AN6116" i="1"/>
  <c r="AQ6108" i="1"/>
  <c r="AN6108" i="1"/>
  <c r="AQ6100" i="1"/>
  <c r="AN6100" i="1"/>
  <c r="AQ6092" i="1"/>
  <c r="AN6092" i="1"/>
  <c r="AQ6084" i="1"/>
  <c r="AN6084" i="1"/>
  <c r="AQ6076" i="1"/>
  <c r="AN6076" i="1"/>
  <c r="AQ6068" i="1"/>
  <c r="AN6068" i="1"/>
  <c r="AQ6060" i="1"/>
  <c r="AN6060" i="1"/>
  <c r="AQ6052" i="1"/>
  <c r="AN6052" i="1"/>
  <c r="AQ6044" i="1"/>
  <c r="AN6044" i="1"/>
  <c r="AQ6036" i="1"/>
  <c r="AN6036" i="1"/>
  <c r="AQ6028" i="1"/>
  <c r="AN6028" i="1"/>
  <c r="AQ6020" i="1"/>
  <c r="AN6020" i="1"/>
  <c r="AQ6012" i="1"/>
  <c r="AN6012" i="1"/>
  <c r="AQ6004" i="1"/>
  <c r="AN6004" i="1"/>
  <c r="AQ5996" i="1"/>
  <c r="AN5996" i="1"/>
  <c r="AQ5988" i="1"/>
  <c r="AN5988" i="1"/>
  <c r="AQ5980" i="1"/>
  <c r="AN5980" i="1"/>
  <c r="AQ5972" i="1"/>
  <c r="AN5972" i="1"/>
  <c r="AQ5964" i="1"/>
  <c r="AN5964" i="1"/>
  <c r="AQ5956" i="1"/>
  <c r="AN5956" i="1"/>
  <c r="AQ5948" i="1"/>
  <c r="AN5948" i="1"/>
  <c r="AQ5940" i="1"/>
  <c r="AN5940" i="1"/>
  <c r="AQ5932" i="1"/>
  <c r="AN5932" i="1"/>
  <c r="AQ5924" i="1"/>
  <c r="AN5924" i="1"/>
  <c r="AQ5916" i="1"/>
  <c r="AN5916" i="1"/>
  <c r="AQ5908" i="1"/>
  <c r="AN5908" i="1"/>
  <c r="AQ5900" i="1"/>
  <c r="AN5900" i="1"/>
  <c r="AQ5892" i="1"/>
  <c r="AN5892" i="1"/>
  <c r="AQ5884" i="1"/>
  <c r="AN5884" i="1"/>
  <c r="AQ5876" i="1"/>
  <c r="AN5876" i="1"/>
  <c r="AQ5868" i="1"/>
  <c r="AN5868" i="1"/>
  <c r="AQ5860" i="1"/>
  <c r="AN5860" i="1"/>
  <c r="AQ5852" i="1"/>
  <c r="AN5852" i="1"/>
  <c r="AQ5844" i="1"/>
  <c r="AN5844" i="1"/>
  <c r="AQ5836" i="1"/>
  <c r="AN5836" i="1"/>
  <c r="AQ5828" i="1"/>
  <c r="AN5828" i="1"/>
  <c r="AQ5820" i="1"/>
  <c r="AN5820" i="1"/>
  <c r="AQ5812" i="1"/>
  <c r="AN5812" i="1"/>
  <c r="AQ5804" i="1"/>
  <c r="AN5804" i="1"/>
  <c r="AQ5796" i="1"/>
  <c r="AN5796" i="1"/>
  <c r="AQ5788" i="1"/>
  <c r="AN5788" i="1"/>
  <c r="AQ5780" i="1"/>
  <c r="AN5780" i="1"/>
  <c r="AQ5772" i="1"/>
  <c r="AN5772" i="1"/>
  <c r="AQ5764" i="1"/>
  <c r="AN5764" i="1"/>
  <c r="AQ5756" i="1"/>
  <c r="AN5756" i="1"/>
  <c r="AQ5748" i="1"/>
  <c r="AN5748" i="1"/>
  <c r="AQ5740" i="1"/>
  <c r="AN5740" i="1"/>
  <c r="AQ5732" i="1"/>
  <c r="AN5732" i="1"/>
  <c r="AQ5724" i="1"/>
  <c r="AN5724" i="1"/>
  <c r="AQ5716" i="1"/>
  <c r="AN5716" i="1"/>
  <c r="AQ5708" i="1"/>
  <c r="AN5708" i="1"/>
  <c r="AQ5700" i="1"/>
  <c r="AN5700" i="1"/>
  <c r="AQ5692" i="1"/>
  <c r="AN5692" i="1"/>
  <c r="AQ5684" i="1"/>
  <c r="AN5684" i="1"/>
  <c r="AQ5676" i="1"/>
  <c r="AN5676" i="1"/>
  <c r="AQ5668" i="1"/>
  <c r="AN5668" i="1"/>
  <c r="AQ5660" i="1"/>
  <c r="AN5660" i="1"/>
  <c r="AQ5652" i="1"/>
  <c r="AN5652" i="1"/>
  <c r="AQ5644" i="1"/>
  <c r="AN5644" i="1"/>
  <c r="AQ5636" i="1"/>
  <c r="AN5636" i="1"/>
  <c r="AQ5628" i="1"/>
  <c r="AN5628" i="1"/>
  <c r="AQ5620" i="1"/>
  <c r="AN5620" i="1"/>
  <c r="AQ5612" i="1"/>
  <c r="AN5612" i="1"/>
  <c r="AQ5604" i="1"/>
  <c r="AN5604" i="1"/>
  <c r="AQ5596" i="1"/>
  <c r="AN5596" i="1"/>
  <c r="AQ5588" i="1"/>
  <c r="AN5588" i="1"/>
  <c r="AQ5580" i="1"/>
  <c r="AN5580" i="1"/>
  <c r="AQ5572" i="1"/>
  <c r="AN5572" i="1"/>
  <c r="AQ5564" i="1"/>
  <c r="AN5564" i="1"/>
  <c r="AQ5556" i="1"/>
  <c r="AN5556" i="1"/>
  <c r="AQ5548" i="1"/>
  <c r="AN5548" i="1"/>
  <c r="AQ5540" i="1"/>
  <c r="AN5540" i="1"/>
  <c r="AQ5532" i="1"/>
  <c r="AN5532" i="1"/>
  <c r="AQ5524" i="1"/>
  <c r="AN5524" i="1"/>
  <c r="AQ5516" i="1"/>
  <c r="AN5516" i="1"/>
  <c r="AQ5508" i="1"/>
  <c r="AN5508" i="1"/>
  <c r="AQ5500" i="1"/>
  <c r="AN5500" i="1"/>
  <c r="AQ5492" i="1"/>
  <c r="AN5492" i="1"/>
  <c r="AQ5484" i="1"/>
  <c r="AN5484" i="1"/>
  <c r="AQ5476" i="1"/>
  <c r="AN5476" i="1"/>
  <c r="AQ5468" i="1"/>
  <c r="AN5468" i="1"/>
  <c r="AQ5460" i="1"/>
  <c r="AN5460" i="1"/>
  <c r="AQ5452" i="1"/>
  <c r="AN5452" i="1"/>
  <c r="AQ5444" i="1"/>
  <c r="AN5444" i="1"/>
  <c r="AQ5436" i="1"/>
  <c r="AN5436" i="1"/>
  <c r="AQ5428" i="1"/>
  <c r="AN5428" i="1"/>
  <c r="AQ5420" i="1"/>
  <c r="AN5420" i="1"/>
  <c r="AQ5412" i="1"/>
  <c r="AN5412" i="1"/>
  <c r="AQ5404" i="1"/>
  <c r="AN5404" i="1"/>
  <c r="AQ5396" i="1"/>
  <c r="AN5396" i="1"/>
  <c r="AQ5388" i="1"/>
  <c r="AN5388" i="1"/>
  <c r="AQ5380" i="1"/>
  <c r="AN5380" i="1"/>
  <c r="AQ5372" i="1"/>
  <c r="AN5372" i="1"/>
  <c r="AQ5364" i="1"/>
  <c r="AN5364" i="1"/>
  <c r="AQ5356" i="1"/>
  <c r="AN5356" i="1"/>
  <c r="AQ5348" i="1"/>
  <c r="AN5348" i="1"/>
  <c r="AQ5340" i="1"/>
  <c r="AN5340" i="1"/>
  <c r="AQ5332" i="1"/>
  <c r="AN5332" i="1"/>
  <c r="AQ5324" i="1"/>
  <c r="AN5324" i="1"/>
  <c r="AQ5316" i="1"/>
  <c r="AN5316" i="1"/>
  <c r="AQ5308" i="1"/>
  <c r="AN5308" i="1"/>
  <c r="AQ5300" i="1"/>
  <c r="AN5300" i="1"/>
  <c r="AQ5292" i="1"/>
  <c r="AN5292" i="1"/>
  <c r="AQ5284" i="1"/>
  <c r="AN5284" i="1"/>
  <c r="AQ5276" i="1"/>
  <c r="AN5276" i="1"/>
  <c r="AQ5268" i="1"/>
  <c r="AN5268" i="1"/>
  <c r="AQ5260" i="1"/>
  <c r="AN5260" i="1"/>
  <c r="AQ5252" i="1"/>
  <c r="AN5252" i="1"/>
  <c r="AQ5244" i="1"/>
  <c r="AN5244" i="1"/>
  <c r="AQ5236" i="1"/>
  <c r="AN5236" i="1"/>
  <c r="AQ5228" i="1"/>
  <c r="AN5228" i="1"/>
  <c r="AQ5220" i="1"/>
  <c r="AN5220" i="1"/>
  <c r="AQ5212" i="1"/>
  <c r="AN5212" i="1"/>
  <c r="AQ5204" i="1"/>
  <c r="AN5204" i="1"/>
  <c r="AQ5196" i="1"/>
  <c r="AN5196" i="1"/>
  <c r="AQ5188" i="1"/>
  <c r="AN5188" i="1"/>
  <c r="AQ5180" i="1"/>
  <c r="AN5180" i="1"/>
  <c r="AQ5172" i="1"/>
  <c r="AN5172" i="1"/>
  <c r="AQ5164" i="1"/>
  <c r="AN5164" i="1"/>
  <c r="AQ5156" i="1"/>
  <c r="AN5156" i="1"/>
  <c r="AQ5148" i="1"/>
  <c r="AN5148" i="1"/>
  <c r="AQ5140" i="1"/>
  <c r="AN5140" i="1"/>
  <c r="AQ5132" i="1"/>
  <c r="AN5132" i="1"/>
  <c r="AQ5124" i="1"/>
  <c r="AN5124" i="1"/>
  <c r="AQ5116" i="1"/>
  <c r="AN5116" i="1"/>
  <c r="AQ5108" i="1"/>
  <c r="AN5108" i="1"/>
  <c r="AQ5100" i="1"/>
  <c r="AN5100" i="1"/>
  <c r="AQ5092" i="1"/>
  <c r="AN5092" i="1"/>
  <c r="AQ5084" i="1"/>
  <c r="AN5084" i="1"/>
  <c r="AQ5076" i="1"/>
  <c r="AN5076" i="1"/>
  <c r="AQ5068" i="1"/>
  <c r="AN5068" i="1"/>
  <c r="AQ5060" i="1"/>
  <c r="AN5060" i="1"/>
  <c r="AQ5052" i="1"/>
  <c r="AN5052" i="1"/>
  <c r="AQ5044" i="1"/>
  <c r="AN5044" i="1"/>
  <c r="AQ5036" i="1"/>
  <c r="AN5036" i="1"/>
  <c r="AQ5028" i="1"/>
  <c r="AN5028" i="1"/>
  <c r="AQ5020" i="1"/>
  <c r="AN5020" i="1"/>
  <c r="AQ5012" i="1"/>
  <c r="AN5012" i="1"/>
  <c r="AQ5004" i="1"/>
  <c r="AN5004" i="1"/>
  <c r="AQ4996" i="1"/>
  <c r="AN4996" i="1"/>
  <c r="AQ4988" i="1"/>
  <c r="AN4988" i="1"/>
  <c r="AQ4980" i="1"/>
  <c r="AN4980" i="1"/>
  <c r="AQ4972" i="1"/>
  <c r="AN4972" i="1"/>
  <c r="AQ4964" i="1"/>
  <c r="AN4964" i="1"/>
  <c r="AQ4956" i="1"/>
  <c r="AN4956" i="1"/>
  <c r="AQ4948" i="1"/>
  <c r="AN4948" i="1"/>
  <c r="AQ4940" i="1"/>
  <c r="AN4940" i="1"/>
  <c r="AQ4932" i="1"/>
  <c r="AN4932" i="1"/>
  <c r="AQ4924" i="1"/>
  <c r="AN4924" i="1"/>
  <c r="AQ4916" i="1"/>
  <c r="AN4916" i="1"/>
  <c r="AQ4908" i="1"/>
  <c r="AN4908" i="1"/>
  <c r="AQ4900" i="1"/>
  <c r="AN4900" i="1"/>
  <c r="AQ4892" i="1"/>
  <c r="AN4892" i="1"/>
  <c r="AQ4884" i="1"/>
  <c r="AN4884" i="1"/>
  <c r="AQ4876" i="1"/>
  <c r="AN4876" i="1"/>
  <c r="AQ4868" i="1"/>
  <c r="AN4868" i="1"/>
  <c r="AQ4860" i="1"/>
  <c r="AN4860" i="1"/>
  <c r="AQ4852" i="1"/>
  <c r="AN4852" i="1"/>
  <c r="AQ4844" i="1"/>
  <c r="AN4844" i="1"/>
  <c r="AQ4836" i="1"/>
  <c r="AN4836" i="1"/>
  <c r="AQ4828" i="1"/>
  <c r="AN4828" i="1"/>
  <c r="AQ4820" i="1"/>
  <c r="AN4820" i="1"/>
  <c r="AQ4812" i="1"/>
  <c r="AN4812" i="1"/>
  <c r="AQ4804" i="1"/>
  <c r="AN4804" i="1"/>
  <c r="AQ4796" i="1"/>
  <c r="AN4796" i="1"/>
  <c r="AQ4788" i="1"/>
  <c r="AN4788" i="1"/>
  <c r="AQ4780" i="1"/>
  <c r="AN4780" i="1"/>
  <c r="AQ4772" i="1"/>
  <c r="AN4772" i="1"/>
  <c r="AQ4764" i="1"/>
  <c r="AN4764" i="1"/>
  <c r="AQ4756" i="1"/>
  <c r="AN4756" i="1"/>
  <c r="AQ4748" i="1"/>
  <c r="AN4748" i="1"/>
  <c r="AQ4740" i="1"/>
  <c r="AN4740" i="1"/>
  <c r="AQ4732" i="1"/>
  <c r="AN4732" i="1"/>
  <c r="AQ4724" i="1"/>
  <c r="AN4724" i="1"/>
  <c r="AQ4716" i="1"/>
  <c r="AN4716" i="1"/>
  <c r="AQ4708" i="1"/>
  <c r="AN4708" i="1"/>
  <c r="AQ4700" i="1"/>
  <c r="AN4700" i="1"/>
  <c r="AQ4692" i="1"/>
  <c r="AN4692" i="1"/>
  <c r="AQ4684" i="1"/>
  <c r="AN4684" i="1"/>
  <c r="AQ4676" i="1"/>
  <c r="AN4676" i="1"/>
  <c r="AQ4668" i="1"/>
  <c r="AN4668" i="1"/>
  <c r="AQ4660" i="1"/>
  <c r="AN4660" i="1"/>
  <c r="AQ4652" i="1"/>
  <c r="AN4652" i="1"/>
  <c r="AQ4644" i="1"/>
  <c r="AN4644" i="1"/>
  <c r="AQ4636" i="1"/>
  <c r="AN4636" i="1"/>
  <c r="AQ4628" i="1"/>
  <c r="AN4628" i="1"/>
  <c r="AQ4620" i="1"/>
  <c r="AN4620" i="1"/>
  <c r="AQ4612" i="1"/>
  <c r="AN4612" i="1"/>
  <c r="AQ4604" i="1"/>
  <c r="AN4604" i="1"/>
  <c r="AQ4596" i="1"/>
  <c r="AN4596" i="1"/>
  <c r="AQ4588" i="1"/>
  <c r="AN4588" i="1"/>
  <c r="AQ4580" i="1"/>
  <c r="AN4580" i="1"/>
  <c r="AQ4572" i="1"/>
  <c r="AN4572" i="1"/>
  <c r="AQ4564" i="1"/>
  <c r="AN4564" i="1"/>
  <c r="AQ4556" i="1"/>
  <c r="AN4556" i="1"/>
  <c r="AQ4548" i="1"/>
  <c r="AN4548" i="1"/>
  <c r="AQ4540" i="1"/>
  <c r="AN4540" i="1"/>
  <c r="AQ4532" i="1"/>
  <c r="AN4532" i="1"/>
  <c r="AQ4524" i="1"/>
  <c r="AN4524" i="1"/>
  <c r="AQ4516" i="1"/>
  <c r="AN4516" i="1"/>
  <c r="AQ4508" i="1"/>
  <c r="AN4508" i="1"/>
  <c r="AQ4500" i="1"/>
  <c r="AN4500" i="1"/>
  <c r="AQ4492" i="1"/>
  <c r="AN4492" i="1"/>
  <c r="AQ4484" i="1"/>
  <c r="AN4484" i="1"/>
  <c r="AQ4476" i="1"/>
  <c r="AN4476" i="1"/>
  <c r="AQ4468" i="1"/>
  <c r="AN4468" i="1"/>
  <c r="AQ4460" i="1"/>
  <c r="AN4460" i="1"/>
  <c r="AQ4452" i="1"/>
  <c r="AN4452" i="1"/>
  <c r="AQ4444" i="1"/>
  <c r="AN4444" i="1"/>
  <c r="AQ4436" i="1"/>
  <c r="AN4436" i="1"/>
  <c r="AQ4428" i="1"/>
  <c r="AN4428" i="1"/>
  <c r="AQ4420" i="1"/>
  <c r="AN4420" i="1"/>
  <c r="AQ4412" i="1"/>
  <c r="AN4412" i="1"/>
  <c r="AQ4404" i="1"/>
  <c r="AN4404" i="1"/>
  <c r="AQ4396" i="1"/>
  <c r="AN4396" i="1"/>
  <c r="AQ4388" i="1"/>
  <c r="AN4388" i="1"/>
  <c r="AQ4380" i="1"/>
  <c r="AN4380" i="1"/>
  <c r="AQ4372" i="1"/>
  <c r="AN4372" i="1"/>
  <c r="AQ4364" i="1"/>
  <c r="AN4364" i="1"/>
  <c r="AQ4356" i="1"/>
  <c r="AN4356" i="1"/>
  <c r="AQ4348" i="1"/>
  <c r="AN4348" i="1"/>
  <c r="AQ4340" i="1"/>
  <c r="AN4340" i="1"/>
  <c r="AQ4332" i="1"/>
  <c r="AN4332" i="1"/>
  <c r="AQ4324" i="1"/>
  <c r="AN4324" i="1"/>
  <c r="AQ4316" i="1"/>
  <c r="AN4316" i="1"/>
  <c r="AQ4308" i="1"/>
  <c r="AN4308" i="1"/>
  <c r="AQ4300" i="1"/>
  <c r="AN4300" i="1"/>
  <c r="AQ4292" i="1"/>
  <c r="AN4292" i="1"/>
  <c r="AQ4284" i="1"/>
  <c r="AN4284" i="1"/>
  <c r="AQ4276" i="1"/>
  <c r="AN4276" i="1"/>
  <c r="AQ4268" i="1"/>
  <c r="AN4268" i="1"/>
  <c r="AQ4260" i="1"/>
  <c r="AN4260" i="1"/>
  <c r="AQ4252" i="1"/>
  <c r="AN4252" i="1"/>
  <c r="AQ4244" i="1"/>
  <c r="AN4244" i="1"/>
  <c r="AQ4236" i="1"/>
  <c r="AN4236" i="1"/>
  <c r="AQ4228" i="1"/>
  <c r="AN4228" i="1"/>
  <c r="AQ4220" i="1"/>
  <c r="AN4220" i="1"/>
  <c r="AQ4212" i="1"/>
  <c r="AN4212" i="1"/>
  <c r="AQ4204" i="1"/>
  <c r="AN4204" i="1"/>
  <c r="AQ4196" i="1"/>
  <c r="AN4196" i="1"/>
  <c r="AQ4188" i="1"/>
  <c r="AN4188" i="1"/>
  <c r="AQ4180" i="1"/>
  <c r="AN4180" i="1"/>
  <c r="AQ4172" i="1"/>
  <c r="AN4172" i="1"/>
  <c r="AQ4164" i="1"/>
  <c r="AN4164" i="1"/>
  <c r="AQ4156" i="1"/>
  <c r="AN4156" i="1"/>
  <c r="AQ4148" i="1"/>
  <c r="AN4148" i="1"/>
  <c r="AQ4140" i="1"/>
  <c r="AN4140" i="1"/>
  <c r="AQ4132" i="1"/>
  <c r="AN4132" i="1"/>
  <c r="AQ4124" i="1"/>
  <c r="AN4124" i="1"/>
  <c r="AQ4116" i="1"/>
  <c r="AN4116" i="1"/>
  <c r="AQ4108" i="1"/>
  <c r="AN4108" i="1"/>
  <c r="AQ4100" i="1"/>
  <c r="AN4100" i="1"/>
  <c r="AQ4092" i="1"/>
  <c r="AN4092" i="1"/>
  <c r="AQ4084" i="1"/>
  <c r="AN4084" i="1"/>
  <c r="AQ4076" i="1"/>
  <c r="AN4076" i="1"/>
  <c r="AQ4068" i="1"/>
  <c r="AN4068" i="1"/>
  <c r="AQ4060" i="1"/>
  <c r="AN4060" i="1"/>
  <c r="AQ4052" i="1"/>
  <c r="AN4052" i="1"/>
  <c r="AQ4044" i="1"/>
  <c r="AN4044" i="1"/>
  <c r="AQ4036" i="1"/>
  <c r="AN4036" i="1"/>
  <c r="AQ4028" i="1"/>
  <c r="AN4028" i="1"/>
  <c r="AQ4020" i="1"/>
  <c r="AN4020" i="1"/>
  <c r="AQ4012" i="1"/>
  <c r="AN4012" i="1"/>
  <c r="AQ4004" i="1"/>
  <c r="AN4004" i="1"/>
  <c r="AQ3996" i="1"/>
  <c r="AN3996" i="1"/>
  <c r="AQ3988" i="1"/>
  <c r="AN3988" i="1"/>
  <c r="AQ3980" i="1"/>
  <c r="AN3980" i="1"/>
  <c r="AQ3972" i="1"/>
  <c r="AN3972" i="1"/>
  <c r="AQ3964" i="1"/>
  <c r="AN3964" i="1"/>
  <c r="AQ3956" i="1"/>
  <c r="AN3956" i="1"/>
  <c r="AQ3948" i="1"/>
  <c r="AN3948" i="1"/>
  <c r="AQ3940" i="1"/>
  <c r="AN3940" i="1"/>
  <c r="AQ3932" i="1"/>
  <c r="AN3932" i="1"/>
  <c r="AQ3924" i="1"/>
  <c r="AN3924" i="1"/>
  <c r="AQ3916" i="1"/>
  <c r="AN3916" i="1"/>
  <c r="AQ3908" i="1"/>
  <c r="AN3908" i="1"/>
  <c r="AQ3900" i="1"/>
  <c r="AN3900" i="1"/>
  <c r="AQ3892" i="1"/>
  <c r="AN3892" i="1"/>
  <c r="AQ3884" i="1"/>
  <c r="AN3884" i="1"/>
  <c r="AQ3876" i="1"/>
  <c r="AN3876" i="1"/>
  <c r="AQ3868" i="1"/>
  <c r="AN3868" i="1"/>
  <c r="AQ3860" i="1"/>
  <c r="AN3860" i="1"/>
  <c r="AQ3852" i="1"/>
  <c r="AN3852" i="1"/>
  <c r="AQ3844" i="1"/>
  <c r="AN3844" i="1"/>
  <c r="AQ3836" i="1"/>
  <c r="AN3836" i="1"/>
  <c r="AQ3828" i="1"/>
  <c r="AN3828" i="1"/>
  <c r="AQ3820" i="1"/>
  <c r="AN3820" i="1"/>
  <c r="AQ3812" i="1"/>
  <c r="AN3812" i="1"/>
  <c r="AQ3804" i="1"/>
  <c r="AN3804" i="1"/>
  <c r="AQ3796" i="1"/>
  <c r="AN3796" i="1"/>
  <c r="AQ3788" i="1"/>
  <c r="AN3788" i="1"/>
  <c r="AQ3780" i="1"/>
  <c r="AN3780" i="1"/>
  <c r="AQ3772" i="1"/>
  <c r="AN3772" i="1"/>
  <c r="AQ3764" i="1"/>
  <c r="AN3764" i="1"/>
  <c r="AQ3756" i="1"/>
  <c r="AN3756" i="1"/>
  <c r="AQ3748" i="1"/>
  <c r="AN3748" i="1"/>
  <c r="AQ3740" i="1"/>
  <c r="AN3740" i="1"/>
  <c r="AK3740" i="1"/>
  <c r="AQ3732" i="1"/>
  <c r="AN3732" i="1"/>
  <c r="AK3732" i="1"/>
  <c r="AQ3724" i="1"/>
  <c r="AN3724" i="1"/>
  <c r="AK3724" i="1"/>
  <c r="AQ3716" i="1"/>
  <c r="AN3716" i="1"/>
  <c r="AK3716" i="1"/>
  <c r="AQ3708" i="1"/>
  <c r="AN3708" i="1"/>
  <c r="AK3708" i="1"/>
  <c r="AQ3700" i="1"/>
  <c r="AN3700" i="1"/>
  <c r="AK3700" i="1"/>
  <c r="AQ3692" i="1"/>
  <c r="AN3692" i="1"/>
  <c r="AK3692" i="1"/>
  <c r="AQ3684" i="1"/>
  <c r="AN3684" i="1"/>
  <c r="AK3684" i="1"/>
  <c r="AQ3676" i="1"/>
  <c r="AN3676" i="1"/>
  <c r="AK3676" i="1"/>
  <c r="AQ3668" i="1"/>
  <c r="AN3668" i="1"/>
  <c r="AK3668" i="1"/>
  <c r="AQ3660" i="1"/>
  <c r="AN3660" i="1"/>
  <c r="AK3660" i="1"/>
  <c r="AQ3652" i="1"/>
  <c r="AN3652" i="1"/>
  <c r="AK3652" i="1"/>
  <c r="AQ3644" i="1"/>
  <c r="AN3644" i="1"/>
  <c r="AK3644" i="1"/>
  <c r="AQ3636" i="1"/>
  <c r="AN3636" i="1"/>
  <c r="AK3636" i="1"/>
  <c r="AQ3628" i="1"/>
  <c r="AN3628" i="1"/>
  <c r="AK3628" i="1"/>
  <c r="AQ3620" i="1"/>
  <c r="AN3620" i="1"/>
  <c r="AK3620" i="1"/>
  <c r="AQ3612" i="1"/>
  <c r="AN3612" i="1"/>
  <c r="AK3612" i="1"/>
  <c r="AQ3604" i="1"/>
  <c r="AN3604" i="1"/>
  <c r="AK3604" i="1"/>
  <c r="AQ3596" i="1"/>
  <c r="AN3596" i="1"/>
  <c r="AK3596" i="1"/>
  <c r="AQ3588" i="1"/>
  <c r="AN3588" i="1"/>
  <c r="AK3588" i="1"/>
  <c r="AQ3580" i="1"/>
  <c r="AN3580" i="1"/>
  <c r="AK3580" i="1"/>
  <c r="AQ3572" i="1"/>
  <c r="AN3572" i="1"/>
  <c r="AK3572" i="1"/>
  <c r="AQ3564" i="1"/>
  <c r="AN3564" i="1"/>
  <c r="AK3564" i="1"/>
  <c r="AQ3556" i="1"/>
  <c r="AN3556" i="1"/>
  <c r="AK3556" i="1"/>
  <c r="AQ3548" i="1"/>
  <c r="AN3548" i="1"/>
  <c r="AK3548" i="1"/>
  <c r="AQ3540" i="1"/>
  <c r="AN3540" i="1"/>
  <c r="AK3540" i="1"/>
  <c r="AQ3532" i="1"/>
  <c r="AN3532" i="1"/>
  <c r="AK3532" i="1"/>
  <c r="AQ3524" i="1"/>
  <c r="AN3524" i="1"/>
  <c r="AK3524" i="1"/>
  <c r="AQ3516" i="1"/>
  <c r="AN3516" i="1"/>
  <c r="AK3516" i="1"/>
  <c r="AQ3508" i="1"/>
  <c r="AN3508" i="1"/>
  <c r="AK3508" i="1"/>
  <c r="AQ3500" i="1"/>
  <c r="AN3500" i="1"/>
  <c r="AK3500" i="1"/>
  <c r="AQ3492" i="1"/>
  <c r="AN3492" i="1"/>
  <c r="AK3492" i="1"/>
  <c r="AQ3484" i="1"/>
  <c r="AN3484" i="1"/>
  <c r="AK3484" i="1"/>
  <c r="AQ3476" i="1"/>
  <c r="AN3476" i="1"/>
  <c r="AK3476" i="1"/>
  <c r="AQ3468" i="1"/>
  <c r="AN3468" i="1"/>
  <c r="AK3468" i="1"/>
  <c r="AQ3460" i="1"/>
  <c r="AN3460" i="1"/>
  <c r="AK3460" i="1"/>
  <c r="AQ3452" i="1"/>
  <c r="AN3452" i="1"/>
  <c r="AK3452" i="1"/>
  <c r="AQ3444" i="1"/>
  <c r="AN3444" i="1"/>
  <c r="AK3444" i="1"/>
  <c r="AQ3436" i="1"/>
  <c r="AN3436" i="1"/>
  <c r="AK3436" i="1"/>
  <c r="AQ3428" i="1"/>
  <c r="AN3428" i="1"/>
  <c r="AK3428" i="1"/>
  <c r="AQ3420" i="1"/>
  <c r="AN3420" i="1"/>
  <c r="AK3420" i="1"/>
  <c r="AQ3412" i="1"/>
  <c r="AN3412" i="1"/>
  <c r="AK3412" i="1"/>
  <c r="AQ3404" i="1"/>
  <c r="AN3404" i="1"/>
  <c r="AK3404" i="1"/>
  <c r="AQ3396" i="1"/>
  <c r="AN3396" i="1"/>
  <c r="AK3396" i="1"/>
  <c r="AQ3388" i="1"/>
  <c r="AN3388" i="1"/>
  <c r="AK3388" i="1"/>
  <c r="AQ3380" i="1"/>
  <c r="AN3380" i="1"/>
  <c r="AK3380" i="1"/>
  <c r="AQ3372" i="1"/>
  <c r="AN3372" i="1"/>
  <c r="AK3372" i="1"/>
  <c r="AQ3364" i="1"/>
  <c r="AN3364" i="1"/>
  <c r="AK3364" i="1"/>
  <c r="AQ3356" i="1"/>
  <c r="AN3356" i="1"/>
  <c r="AK3356" i="1"/>
  <c r="AQ3348" i="1"/>
  <c r="AN3348" i="1"/>
  <c r="AK3348" i="1"/>
  <c r="AQ3340" i="1"/>
  <c r="AN3340" i="1"/>
  <c r="AK3340" i="1"/>
  <c r="AQ3332" i="1"/>
  <c r="AN3332" i="1"/>
  <c r="AK3332" i="1"/>
  <c r="AQ3324" i="1"/>
  <c r="AN3324" i="1"/>
  <c r="AK3324" i="1"/>
  <c r="AQ3316" i="1"/>
  <c r="AN3316" i="1"/>
  <c r="AK3316" i="1"/>
  <c r="AQ3308" i="1"/>
  <c r="AN3308" i="1"/>
  <c r="AK3308" i="1"/>
  <c r="AQ3300" i="1"/>
  <c r="AN3300" i="1"/>
  <c r="AK3300" i="1"/>
  <c r="AQ3292" i="1"/>
  <c r="AN3292" i="1"/>
  <c r="AK3292" i="1"/>
  <c r="AQ3284" i="1"/>
  <c r="AN3284" i="1"/>
  <c r="AK3284" i="1"/>
  <c r="AQ3276" i="1"/>
  <c r="AN3276" i="1"/>
  <c r="AK3276" i="1"/>
  <c r="AQ3268" i="1"/>
  <c r="AN3268" i="1"/>
  <c r="AK3268" i="1"/>
  <c r="AQ3260" i="1"/>
  <c r="AN3260" i="1"/>
  <c r="AK3260" i="1"/>
  <c r="AQ3252" i="1"/>
  <c r="AN3252" i="1"/>
  <c r="AK3252" i="1"/>
  <c r="AQ3244" i="1"/>
  <c r="AN3244" i="1"/>
  <c r="AK3244" i="1"/>
  <c r="AQ3236" i="1"/>
  <c r="AN3236" i="1"/>
  <c r="AK3236" i="1"/>
  <c r="AQ3228" i="1"/>
  <c r="AN3228" i="1"/>
  <c r="AK3228" i="1"/>
  <c r="AQ3220" i="1"/>
  <c r="AN3220" i="1"/>
  <c r="AK3220" i="1"/>
  <c r="AQ3212" i="1"/>
  <c r="AN3212" i="1"/>
  <c r="AK3212" i="1"/>
  <c r="AQ3204" i="1"/>
  <c r="AN3204" i="1"/>
  <c r="AK3204" i="1"/>
  <c r="AQ3196" i="1"/>
  <c r="AN3196" i="1"/>
  <c r="AK3196" i="1"/>
  <c r="AQ3188" i="1"/>
  <c r="AN3188" i="1"/>
  <c r="AK3188" i="1"/>
  <c r="AQ3180" i="1"/>
  <c r="AN3180" i="1"/>
  <c r="AK3180" i="1"/>
  <c r="AQ3172" i="1"/>
  <c r="AN3172" i="1"/>
  <c r="AK3172" i="1"/>
  <c r="AQ3164" i="1"/>
  <c r="AN3164" i="1"/>
  <c r="AK3164" i="1"/>
  <c r="AQ3156" i="1"/>
  <c r="AN3156" i="1"/>
  <c r="AK3156" i="1"/>
  <c r="AQ3148" i="1"/>
  <c r="AN3148" i="1"/>
  <c r="AK3148" i="1"/>
  <c r="AQ3140" i="1"/>
  <c r="AN3140" i="1"/>
  <c r="AK3140" i="1"/>
  <c r="AQ3132" i="1"/>
  <c r="AN3132" i="1"/>
  <c r="AK3132" i="1"/>
  <c r="AQ3124" i="1"/>
  <c r="AN3124" i="1"/>
  <c r="AK3124" i="1"/>
  <c r="AQ3116" i="1"/>
  <c r="AN3116" i="1"/>
  <c r="AK3116" i="1"/>
  <c r="AQ3108" i="1"/>
  <c r="AN3108" i="1"/>
  <c r="AK3108" i="1"/>
  <c r="AQ3100" i="1"/>
  <c r="AN3100" i="1"/>
  <c r="AK3100" i="1"/>
  <c r="AQ3092" i="1"/>
  <c r="AN3092" i="1"/>
  <c r="AK3092" i="1"/>
  <c r="AQ3084" i="1"/>
  <c r="AN3084" i="1"/>
  <c r="AK3084" i="1"/>
  <c r="AQ3076" i="1"/>
  <c r="AN3076" i="1"/>
  <c r="AK3076" i="1"/>
  <c r="AQ3068" i="1"/>
  <c r="AN3068" i="1"/>
  <c r="AK3068" i="1"/>
  <c r="AQ3060" i="1"/>
  <c r="AN3060" i="1"/>
  <c r="AK3060" i="1"/>
  <c r="AQ3052" i="1"/>
  <c r="AN3052" i="1"/>
  <c r="AK3052" i="1"/>
  <c r="AQ3044" i="1"/>
  <c r="AN3044" i="1"/>
  <c r="AK3044" i="1"/>
  <c r="AQ3036" i="1"/>
  <c r="AN3036" i="1"/>
  <c r="AK3036" i="1"/>
  <c r="AQ3028" i="1"/>
  <c r="AN3028" i="1"/>
  <c r="AK3028" i="1"/>
  <c r="AQ3020" i="1"/>
  <c r="AN3020" i="1"/>
  <c r="AK3020" i="1"/>
  <c r="AQ3012" i="1"/>
  <c r="AN3012" i="1"/>
  <c r="AK3012" i="1"/>
  <c r="AQ3004" i="1"/>
  <c r="AN3004" i="1"/>
  <c r="AK3004" i="1"/>
  <c r="AQ2996" i="1"/>
  <c r="AN2996" i="1"/>
  <c r="AK2996" i="1"/>
  <c r="AQ2988" i="1"/>
  <c r="AN2988" i="1"/>
  <c r="AK2988" i="1"/>
  <c r="AQ2980" i="1"/>
  <c r="AN2980" i="1"/>
  <c r="AK2980" i="1"/>
  <c r="AQ2972" i="1"/>
  <c r="AN2972" i="1"/>
  <c r="AK2972" i="1"/>
  <c r="AQ2964" i="1"/>
  <c r="AN2964" i="1"/>
  <c r="AK2964" i="1"/>
  <c r="AQ2956" i="1"/>
  <c r="AN2956" i="1"/>
  <c r="AK2956" i="1"/>
  <c r="AQ2948" i="1"/>
  <c r="AN2948" i="1"/>
  <c r="AK2948" i="1"/>
  <c r="AQ2940" i="1"/>
  <c r="AN2940" i="1"/>
  <c r="AK2940" i="1"/>
  <c r="AQ2932" i="1"/>
  <c r="AN2932" i="1"/>
  <c r="AK2932" i="1"/>
  <c r="AQ2924" i="1"/>
  <c r="AN2924" i="1"/>
  <c r="AK2924" i="1"/>
  <c r="AQ2916" i="1"/>
  <c r="AN2916" i="1"/>
  <c r="AK2916" i="1"/>
  <c r="AQ2908" i="1"/>
  <c r="AN2908" i="1"/>
  <c r="AK2908" i="1"/>
  <c r="AQ2900" i="1"/>
  <c r="AN2900" i="1"/>
  <c r="AK2900" i="1"/>
  <c r="AQ2892" i="1"/>
  <c r="AN2892" i="1"/>
  <c r="AK2892" i="1"/>
  <c r="AQ2884" i="1"/>
  <c r="AN2884" i="1"/>
  <c r="AK2884" i="1"/>
  <c r="AQ2876" i="1"/>
  <c r="AN2876" i="1"/>
  <c r="AK2876" i="1"/>
  <c r="AQ2868" i="1"/>
  <c r="AN2868" i="1"/>
  <c r="AK2868" i="1"/>
  <c r="AQ2860" i="1"/>
  <c r="AN2860" i="1"/>
  <c r="AK2860" i="1"/>
  <c r="AQ2852" i="1"/>
  <c r="AN2852" i="1"/>
  <c r="AK2852" i="1"/>
  <c r="AQ2844" i="1"/>
  <c r="AN2844" i="1"/>
  <c r="AK2844" i="1"/>
  <c r="AQ2836" i="1"/>
  <c r="AN2836" i="1"/>
  <c r="AK2836" i="1"/>
  <c r="AQ2828" i="1"/>
  <c r="AN2828" i="1"/>
  <c r="AK2828" i="1"/>
  <c r="AQ2820" i="1"/>
  <c r="AN2820" i="1"/>
  <c r="AK2820" i="1"/>
  <c r="AQ2812" i="1"/>
  <c r="AN2812" i="1"/>
  <c r="AK2812" i="1"/>
  <c r="AQ2804" i="1"/>
  <c r="AN2804" i="1"/>
  <c r="AK2804" i="1"/>
  <c r="AQ2796" i="1"/>
  <c r="AN2796" i="1"/>
  <c r="AK2796" i="1"/>
  <c r="AQ2788" i="1"/>
  <c r="AN2788" i="1"/>
  <c r="AK2788" i="1"/>
  <c r="AQ2780" i="1"/>
  <c r="AN2780" i="1"/>
  <c r="AK2780" i="1"/>
  <c r="AQ2772" i="1"/>
  <c r="AN2772" i="1"/>
  <c r="AK2772" i="1"/>
  <c r="AQ2764" i="1"/>
  <c r="AN2764" i="1"/>
  <c r="AK2764" i="1"/>
  <c r="AQ2756" i="1"/>
  <c r="AN2756" i="1"/>
  <c r="AK2756" i="1"/>
  <c r="AQ2748" i="1"/>
  <c r="AN2748" i="1"/>
  <c r="AK2748" i="1"/>
  <c r="AQ2740" i="1"/>
  <c r="AN2740" i="1"/>
  <c r="AK2740" i="1"/>
  <c r="AQ2732" i="1"/>
  <c r="AN2732" i="1"/>
  <c r="AK2732" i="1"/>
  <c r="AQ2724" i="1"/>
  <c r="AN2724" i="1"/>
  <c r="AK2724" i="1"/>
  <c r="AQ2716" i="1"/>
  <c r="AN2716" i="1"/>
  <c r="AK2716" i="1"/>
  <c r="AQ2708" i="1"/>
  <c r="AN2708" i="1"/>
  <c r="AK2708" i="1"/>
  <c r="AQ2700" i="1"/>
  <c r="AN2700" i="1"/>
  <c r="AK2700" i="1"/>
  <c r="AQ2692" i="1"/>
  <c r="AN2692" i="1"/>
  <c r="AK2692" i="1"/>
  <c r="AQ2684" i="1"/>
  <c r="AN2684" i="1"/>
  <c r="AK2684" i="1"/>
  <c r="AQ2676" i="1"/>
  <c r="AN2676" i="1"/>
  <c r="AK2676" i="1"/>
  <c r="AQ2668" i="1"/>
  <c r="AN2668" i="1"/>
  <c r="AK2668" i="1"/>
  <c r="AQ2660" i="1"/>
  <c r="AN2660" i="1"/>
  <c r="AK2660" i="1"/>
  <c r="AQ2652" i="1"/>
  <c r="AN2652" i="1"/>
  <c r="AK2652" i="1"/>
  <c r="AQ2644" i="1"/>
  <c r="AN2644" i="1"/>
  <c r="AK2644" i="1"/>
  <c r="AQ2636" i="1"/>
  <c r="AN2636" i="1"/>
  <c r="AK2636" i="1"/>
  <c r="AQ2628" i="1"/>
  <c r="AN2628" i="1"/>
  <c r="AK2628" i="1"/>
  <c r="AQ2620" i="1"/>
  <c r="AN2620" i="1"/>
  <c r="AK2620" i="1"/>
  <c r="AQ2612" i="1"/>
  <c r="AN2612" i="1"/>
  <c r="AK2612" i="1"/>
  <c r="AQ2604" i="1"/>
  <c r="AN2604" i="1"/>
  <c r="AK2604" i="1"/>
  <c r="AQ2596" i="1"/>
  <c r="AN2596" i="1"/>
  <c r="AK2596" i="1"/>
  <c r="AQ2588" i="1"/>
  <c r="AN2588" i="1"/>
  <c r="AK2588" i="1"/>
  <c r="AQ2580" i="1"/>
  <c r="AN2580" i="1"/>
  <c r="AK2580" i="1"/>
  <c r="AQ2572" i="1"/>
  <c r="AN2572" i="1"/>
  <c r="AK2572" i="1"/>
  <c r="AQ2564" i="1"/>
  <c r="AN2564" i="1"/>
  <c r="AK2564" i="1"/>
  <c r="AQ2556" i="1"/>
  <c r="AN2556" i="1"/>
  <c r="AK2556" i="1"/>
  <c r="AQ2548" i="1"/>
  <c r="AN2548" i="1"/>
  <c r="AK2548" i="1"/>
  <c r="AQ2540" i="1"/>
  <c r="AN2540" i="1"/>
  <c r="AK2540" i="1"/>
  <c r="AQ2532" i="1"/>
  <c r="AN2532" i="1"/>
  <c r="AK2532" i="1"/>
  <c r="AQ2524" i="1"/>
  <c r="AN2524" i="1"/>
  <c r="AK2524" i="1"/>
  <c r="AQ2516" i="1"/>
  <c r="AN2516" i="1"/>
  <c r="AK2516" i="1"/>
  <c r="AQ2508" i="1"/>
  <c r="AN2508" i="1"/>
  <c r="AK2508" i="1"/>
  <c r="AQ2500" i="1"/>
  <c r="AN2500" i="1"/>
  <c r="AK2500" i="1"/>
  <c r="AQ2492" i="1"/>
  <c r="AN2492" i="1"/>
  <c r="AK2492" i="1"/>
  <c r="AQ2484" i="1"/>
  <c r="AN2484" i="1"/>
  <c r="AK2484" i="1"/>
  <c r="AQ2476" i="1"/>
  <c r="AN2476" i="1"/>
  <c r="AK2476" i="1"/>
  <c r="AQ2468" i="1"/>
  <c r="AN2468" i="1"/>
  <c r="AK2468" i="1"/>
  <c r="AQ2460" i="1"/>
  <c r="AN2460" i="1"/>
  <c r="AK2460" i="1"/>
  <c r="AQ2452" i="1"/>
  <c r="AN2452" i="1"/>
  <c r="AK2452" i="1"/>
  <c r="AQ2444" i="1"/>
  <c r="AN2444" i="1"/>
  <c r="AK2444" i="1"/>
  <c r="AQ2436" i="1"/>
  <c r="AN2436" i="1"/>
  <c r="AK2436" i="1"/>
  <c r="AQ2428" i="1"/>
  <c r="AN2428" i="1"/>
  <c r="AK2428" i="1"/>
  <c r="AQ2420" i="1"/>
  <c r="AN2420" i="1"/>
  <c r="AK2420" i="1"/>
  <c r="AQ2412" i="1"/>
  <c r="AN2412" i="1"/>
  <c r="AK2412" i="1"/>
  <c r="AQ2404" i="1"/>
  <c r="AN2404" i="1"/>
  <c r="AK2404" i="1"/>
  <c r="AQ2396" i="1"/>
  <c r="AN2396" i="1"/>
  <c r="AK2396" i="1"/>
  <c r="AQ2388" i="1"/>
  <c r="AN2388" i="1"/>
  <c r="AK2388" i="1"/>
  <c r="AQ2380" i="1"/>
  <c r="AN2380" i="1"/>
  <c r="AK2380" i="1"/>
  <c r="AQ2372" i="1"/>
  <c r="AN2372" i="1"/>
  <c r="AK2372" i="1"/>
  <c r="AQ2364" i="1"/>
  <c r="AN2364" i="1"/>
  <c r="AK2364" i="1"/>
  <c r="AQ2356" i="1"/>
  <c r="AN2356" i="1"/>
  <c r="AK2356" i="1"/>
  <c r="AQ2348" i="1"/>
  <c r="AN2348" i="1"/>
  <c r="AK2348" i="1"/>
  <c r="AQ2340" i="1"/>
  <c r="AN2340" i="1"/>
  <c r="AK2340" i="1"/>
  <c r="AQ2332" i="1"/>
  <c r="AN2332" i="1"/>
  <c r="AK2332" i="1"/>
  <c r="AQ2324" i="1"/>
  <c r="AN2324" i="1"/>
  <c r="AK2324" i="1"/>
  <c r="AQ2316" i="1"/>
  <c r="AN2316" i="1"/>
  <c r="AK2316" i="1"/>
  <c r="AQ2308" i="1"/>
  <c r="AN2308" i="1"/>
  <c r="AK2308" i="1"/>
  <c r="AQ2300" i="1"/>
  <c r="AN2300" i="1"/>
  <c r="AK2300" i="1"/>
  <c r="AQ2292" i="1"/>
  <c r="AN2292" i="1"/>
  <c r="AK2292" i="1"/>
  <c r="AQ2284" i="1"/>
  <c r="AN2284" i="1"/>
  <c r="AK2284" i="1"/>
  <c r="AQ2276" i="1"/>
  <c r="AN2276" i="1"/>
  <c r="AK2276" i="1"/>
  <c r="AQ2268" i="1"/>
  <c r="AN2268" i="1"/>
  <c r="AK2268" i="1"/>
  <c r="AQ2260" i="1"/>
  <c r="AN2260" i="1"/>
  <c r="AK2260" i="1"/>
  <c r="AQ2252" i="1"/>
  <c r="AN2252" i="1"/>
  <c r="AK2252" i="1"/>
  <c r="AQ2244" i="1"/>
  <c r="AN2244" i="1"/>
  <c r="AK2244" i="1"/>
  <c r="AQ2236" i="1"/>
  <c r="AN2236" i="1"/>
  <c r="AK2236" i="1"/>
  <c r="AQ2228" i="1"/>
  <c r="AN2228" i="1"/>
  <c r="AK2228" i="1"/>
  <c r="AQ2220" i="1"/>
  <c r="AN2220" i="1"/>
  <c r="AK2220" i="1"/>
  <c r="AQ2212" i="1"/>
  <c r="AN2212" i="1"/>
  <c r="AK2212" i="1"/>
  <c r="AQ2204" i="1"/>
  <c r="AN2204" i="1"/>
  <c r="AK2204" i="1"/>
  <c r="AQ2196" i="1"/>
  <c r="AN2196" i="1"/>
  <c r="AK2196" i="1"/>
  <c r="AQ2188" i="1"/>
  <c r="AN2188" i="1"/>
  <c r="AK2188" i="1"/>
  <c r="AQ2180" i="1"/>
  <c r="AN2180" i="1"/>
  <c r="AK2180" i="1"/>
  <c r="AQ2172" i="1"/>
  <c r="AN2172" i="1"/>
  <c r="AK2172" i="1"/>
  <c r="AQ2164" i="1"/>
  <c r="AN2164" i="1"/>
  <c r="AK2164" i="1"/>
  <c r="AQ2156" i="1"/>
  <c r="AN2156" i="1"/>
  <c r="AK2156" i="1"/>
  <c r="AQ2148" i="1"/>
  <c r="AN2148" i="1"/>
  <c r="AK2148" i="1"/>
  <c r="AQ2140" i="1"/>
  <c r="AN2140" i="1"/>
  <c r="AK2140" i="1"/>
  <c r="AQ2132" i="1"/>
  <c r="AN2132" i="1"/>
  <c r="AK2132" i="1"/>
  <c r="AQ2124" i="1"/>
  <c r="AN2124" i="1"/>
  <c r="AK2124" i="1"/>
  <c r="AQ2116" i="1"/>
  <c r="AN2116" i="1"/>
  <c r="AK2116" i="1"/>
  <c r="AQ2108" i="1"/>
  <c r="AN2108" i="1"/>
  <c r="AK2108" i="1"/>
  <c r="AQ2100" i="1"/>
  <c r="AN2100" i="1"/>
  <c r="AK2100" i="1"/>
  <c r="AQ2092" i="1"/>
  <c r="AN2092" i="1"/>
  <c r="AK2092" i="1"/>
  <c r="AQ2084" i="1"/>
  <c r="AN2084" i="1"/>
  <c r="AK2084" i="1"/>
  <c r="AQ2076" i="1"/>
  <c r="AN2076" i="1"/>
  <c r="AK2076" i="1"/>
  <c r="AQ2068" i="1"/>
  <c r="AN2068" i="1"/>
  <c r="AK2068" i="1"/>
  <c r="AQ2060" i="1"/>
  <c r="AN2060" i="1"/>
  <c r="AK2060" i="1"/>
  <c r="AQ2052" i="1"/>
  <c r="AN2052" i="1"/>
  <c r="AK2052" i="1"/>
  <c r="AQ2044" i="1"/>
  <c r="AN2044" i="1"/>
  <c r="AK2044" i="1"/>
  <c r="AQ2036" i="1"/>
  <c r="AN2036" i="1"/>
  <c r="AK2036" i="1"/>
  <c r="AQ2028" i="1"/>
  <c r="AN2028" i="1"/>
  <c r="AK2028" i="1"/>
  <c r="AQ2020" i="1"/>
  <c r="AN2020" i="1"/>
  <c r="AK2020" i="1"/>
  <c r="AQ2012" i="1"/>
  <c r="AN2012" i="1"/>
  <c r="AK2012" i="1"/>
  <c r="AQ2004" i="1"/>
  <c r="AN2004" i="1"/>
  <c r="AK2004" i="1"/>
  <c r="AQ1996" i="1"/>
  <c r="AN1996" i="1"/>
  <c r="AK1996" i="1"/>
  <c r="AQ1988" i="1"/>
  <c r="AN1988" i="1"/>
  <c r="AK1988" i="1"/>
  <c r="AQ1980" i="1"/>
  <c r="AN1980" i="1"/>
  <c r="AK1980" i="1"/>
  <c r="AQ1972" i="1"/>
  <c r="AN1972" i="1"/>
  <c r="AK1972" i="1"/>
  <c r="AQ1964" i="1"/>
  <c r="AN1964" i="1"/>
  <c r="AK1964" i="1"/>
  <c r="AQ1956" i="1"/>
  <c r="AN1956" i="1"/>
  <c r="AK1956" i="1"/>
  <c r="AQ1948" i="1"/>
  <c r="AN1948" i="1"/>
  <c r="AK1948" i="1"/>
  <c r="AQ1940" i="1"/>
  <c r="AN1940" i="1"/>
  <c r="AK1940" i="1"/>
  <c r="AQ1932" i="1"/>
  <c r="AN1932" i="1"/>
  <c r="AK1932" i="1"/>
  <c r="AQ1924" i="1"/>
  <c r="AN1924" i="1"/>
  <c r="AK1924" i="1"/>
  <c r="AQ1916" i="1"/>
  <c r="AN1916" i="1"/>
  <c r="AK1916" i="1"/>
  <c r="AQ1908" i="1"/>
  <c r="AN1908" i="1"/>
  <c r="AK1908" i="1"/>
  <c r="AQ1900" i="1"/>
  <c r="AN1900" i="1"/>
  <c r="AK1900" i="1"/>
  <c r="AQ1892" i="1"/>
  <c r="AN1892" i="1"/>
  <c r="AK1892" i="1"/>
  <c r="AQ1884" i="1"/>
  <c r="AN1884" i="1"/>
  <c r="AK1884" i="1"/>
  <c r="AQ1876" i="1"/>
  <c r="AN1876" i="1"/>
  <c r="AK1876" i="1"/>
  <c r="AQ1868" i="1"/>
  <c r="AN1868" i="1"/>
  <c r="AK1868" i="1"/>
  <c r="AQ1860" i="1"/>
  <c r="AN1860" i="1"/>
  <c r="AK1860" i="1"/>
  <c r="AQ1852" i="1"/>
  <c r="AN1852" i="1"/>
  <c r="AK1852" i="1"/>
  <c r="AQ1844" i="1"/>
  <c r="AN1844" i="1"/>
  <c r="AK1844" i="1"/>
  <c r="AQ1836" i="1"/>
  <c r="AN1836" i="1"/>
  <c r="AK1836" i="1"/>
  <c r="AQ1828" i="1"/>
  <c r="AN1828" i="1"/>
  <c r="AK1828" i="1"/>
  <c r="AQ1820" i="1"/>
  <c r="AN1820" i="1"/>
  <c r="AK1820" i="1"/>
  <c r="AQ1812" i="1"/>
  <c r="AN1812" i="1"/>
  <c r="AK1812" i="1"/>
  <c r="AQ1804" i="1"/>
  <c r="AN1804" i="1"/>
  <c r="AK1804" i="1"/>
  <c r="AQ1796" i="1"/>
  <c r="AN1796" i="1"/>
  <c r="AK1796" i="1"/>
  <c r="AQ1788" i="1"/>
  <c r="AN1788" i="1"/>
  <c r="AK1788" i="1"/>
  <c r="AQ1780" i="1"/>
  <c r="AN1780" i="1"/>
  <c r="AK1780" i="1"/>
  <c r="AQ1772" i="1"/>
  <c r="AN1772" i="1"/>
  <c r="AK1772" i="1"/>
  <c r="AQ1764" i="1"/>
  <c r="AN1764" i="1"/>
  <c r="AK1764" i="1"/>
  <c r="AQ1756" i="1"/>
  <c r="AN1756" i="1"/>
  <c r="AK1756" i="1"/>
  <c r="AQ1748" i="1"/>
  <c r="AN1748" i="1"/>
  <c r="AK1748" i="1"/>
  <c r="AQ1740" i="1"/>
  <c r="AN1740" i="1"/>
  <c r="AK1740" i="1"/>
  <c r="AQ1732" i="1"/>
  <c r="AN1732" i="1"/>
  <c r="AK1732" i="1"/>
  <c r="AQ1724" i="1"/>
  <c r="AN1724" i="1"/>
  <c r="AK1724" i="1"/>
  <c r="AQ1716" i="1"/>
  <c r="AN1716" i="1"/>
  <c r="AK1716" i="1"/>
  <c r="AQ1708" i="1"/>
  <c r="AN1708" i="1"/>
  <c r="AK1708" i="1"/>
  <c r="AQ1700" i="1"/>
  <c r="AN1700" i="1"/>
  <c r="AK1700" i="1"/>
  <c r="AQ1692" i="1"/>
  <c r="AN1692" i="1"/>
  <c r="AK1692" i="1"/>
  <c r="AQ1684" i="1"/>
  <c r="AN1684" i="1"/>
  <c r="AK1684" i="1"/>
  <c r="AQ1676" i="1"/>
  <c r="AN1676" i="1"/>
  <c r="AK1676" i="1"/>
  <c r="AQ1668" i="1"/>
  <c r="AN1668" i="1"/>
  <c r="AK1668" i="1"/>
  <c r="AQ1660" i="1"/>
  <c r="AN1660" i="1"/>
  <c r="AK1660" i="1"/>
  <c r="AQ1652" i="1"/>
  <c r="AN1652" i="1"/>
  <c r="AK1652" i="1"/>
  <c r="AQ1644" i="1"/>
  <c r="AN1644" i="1"/>
  <c r="AK1644" i="1"/>
  <c r="AQ1636" i="1"/>
  <c r="AN1636" i="1"/>
  <c r="AK1636" i="1"/>
  <c r="AQ1628" i="1"/>
  <c r="AN1628" i="1"/>
  <c r="AK1628" i="1"/>
  <c r="AQ1620" i="1"/>
  <c r="AN1620" i="1"/>
  <c r="AK1620" i="1"/>
  <c r="AQ1612" i="1"/>
  <c r="AN1612" i="1"/>
  <c r="AK1612" i="1"/>
  <c r="AQ1604" i="1"/>
  <c r="AN1604" i="1"/>
  <c r="AK1604" i="1"/>
  <c r="AQ1596" i="1"/>
  <c r="AN1596" i="1"/>
  <c r="AK1596" i="1"/>
  <c r="AQ1588" i="1"/>
  <c r="AN1588" i="1"/>
  <c r="AK1588" i="1"/>
  <c r="AQ1580" i="1"/>
  <c r="AN1580" i="1"/>
  <c r="AK1580" i="1"/>
  <c r="AQ1572" i="1"/>
  <c r="AN1572" i="1"/>
  <c r="AK1572" i="1"/>
  <c r="AQ1564" i="1"/>
  <c r="AN1564" i="1"/>
  <c r="AK1564" i="1"/>
  <c r="AQ1556" i="1"/>
  <c r="AN1556" i="1"/>
  <c r="AK1556" i="1"/>
  <c r="AQ1548" i="1"/>
  <c r="AN1548" i="1"/>
  <c r="AK1548" i="1"/>
  <c r="AQ1540" i="1"/>
  <c r="AN1540" i="1"/>
  <c r="AK1540" i="1"/>
  <c r="AQ1532" i="1"/>
  <c r="AN1532" i="1"/>
  <c r="AK1532" i="1"/>
  <c r="AQ1524" i="1"/>
  <c r="AN1524" i="1"/>
  <c r="AK1524" i="1"/>
  <c r="AQ1516" i="1"/>
  <c r="AN1516" i="1"/>
  <c r="AK1516" i="1"/>
  <c r="AQ1508" i="1"/>
  <c r="AN1508" i="1"/>
  <c r="AK1508" i="1"/>
  <c r="AQ1500" i="1"/>
  <c r="AN1500" i="1"/>
  <c r="AK1500" i="1"/>
  <c r="AQ1492" i="1"/>
  <c r="AN1492" i="1"/>
  <c r="AK1492" i="1"/>
  <c r="AQ1484" i="1"/>
  <c r="AN1484" i="1"/>
  <c r="AK1484" i="1"/>
  <c r="AQ1476" i="1"/>
  <c r="AN1476" i="1"/>
  <c r="AK1476" i="1"/>
  <c r="AQ1468" i="1"/>
  <c r="AN1468" i="1"/>
  <c r="AK1468" i="1"/>
  <c r="AQ1460" i="1"/>
  <c r="AN1460" i="1"/>
  <c r="AK1460" i="1"/>
  <c r="AQ1452" i="1"/>
  <c r="AN1452" i="1"/>
  <c r="AK1452" i="1"/>
  <c r="AQ1444" i="1"/>
  <c r="AN1444" i="1"/>
  <c r="AK1444" i="1"/>
  <c r="AQ1436" i="1"/>
  <c r="AN1436" i="1"/>
  <c r="AK1436" i="1"/>
  <c r="AQ1428" i="1"/>
  <c r="AN1428" i="1"/>
  <c r="AK1428" i="1"/>
  <c r="AQ1420" i="1"/>
  <c r="AN1420" i="1"/>
  <c r="AK1420" i="1"/>
  <c r="AQ1412" i="1"/>
  <c r="AN1412" i="1"/>
  <c r="AK1412" i="1"/>
  <c r="AQ1404" i="1"/>
  <c r="AN1404" i="1"/>
  <c r="AK1404" i="1"/>
  <c r="AQ1396" i="1"/>
  <c r="AN1396" i="1"/>
  <c r="AK1396" i="1"/>
  <c r="AQ1388" i="1"/>
  <c r="AN1388" i="1"/>
  <c r="AK1388" i="1"/>
  <c r="AQ1380" i="1"/>
  <c r="AN1380" i="1"/>
  <c r="AK1380" i="1"/>
  <c r="AQ1372" i="1"/>
  <c r="AN1372" i="1"/>
  <c r="AK1372" i="1"/>
  <c r="AQ1364" i="1"/>
  <c r="AN1364" i="1"/>
  <c r="AK1364" i="1"/>
  <c r="AQ1356" i="1"/>
  <c r="AN1356" i="1"/>
  <c r="AK1356" i="1"/>
  <c r="AQ1348" i="1"/>
  <c r="AN1348" i="1"/>
  <c r="AK1348" i="1"/>
  <c r="AQ1340" i="1"/>
  <c r="AN1340" i="1"/>
  <c r="AK1340" i="1"/>
  <c r="AQ1332" i="1"/>
  <c r="AN1332" i="1"/>
  <c r="AK1332" i="1"/>
  <c r="AQ1324" i="1"/>
  <c r="AN1324" i="1"/>
  <c r="AK1324" i="1"/>
  <c r="AQ1316" i="1"/>
  <c r="AN1316" i="1"/>
  <c r="AK1316" i="1"/>
  <c r="AQ1308" i="1"/>
  <c r="AN1308" i="1"/>
  <c r="AK1308" i="1"/>
  <c r="AQ1300" i="1"/>
  <c r="AN1300" i="1"/>
  <c r="AK1300" i="1"/>
  <c r="AQ1292" i="1"/>
  <c r="AN1292" i="1"/>
  <c r="AK1292" i="1"/>
  <c r="AQ1284" i="1"/>
  <c r="AN1284" i="1"/>
  <c r="AK1284" i="1"/>
  <c r="AQ1276" i="1"/>
  <c r="AN1276" i="1"/>
  <c r="AK1276" i="1"/>
  <c r="AQ1268" i="1"/>
  <c r="AN1268" i="1"/>
  <c r="AK1268" i="1"/>
  <c r="AQ1260" i="1"/>
  <c r="AN1260" i="1"/>
  <c r="AK1260" i="1"/>
  <c r="AQ1252" i="1"/>
  <c r="AN1252" i="1"/>
  <c r="AK1252" i="1"/>
  <c r="AQ1244" i="1"/>
  <c r="AN1244" i="1"/>
  <c r="AK1244" i="1"/>
  <c r="AQ1236" i="1"/>
  <c r="AN1236" i="1"/>
  <c r="AK1236" i="1"/>
  <c r="AQ1228" i="1"/>
  <c r="AN1228" i="1"/>
  <c r="AK1228" i="1"/>
  <c r="AQ1220" i="1"/>
  <c r="AN1220" i="1"/>
  <c r="AK1220" i="1"/>
  <c r="AQ1212" i="1"/>
  <c r="AN1212" i="1"/>
  <c r="AK1212" i="1"/>
  <c r="AQ1204" i="1"/>
  <c r="AN1204" i="1"/>
  <c r="AK1204" i="1"/>
  <c r="AQ1196" i="1"/>
  <c r="AN1196" i="1"/>
  <c r="AK1196" i="1"/>
  <c r="AQ1188" i="1"/>
  <c r="AN1188" i="1"/>
  <c r="AK1188" i="1"/>
  <c r="AQ1180" i="1"/>
  <c r="AN1180" i="1"/>
  <c r="AK1180" i="1"/>
  <c r="AQ1172" i="1"/>
  <c r="AN1172" i="1"/>
  <c r="AK1172" i="1"/>
  <c r="AQ1164" i="1"/>
  <c r="AN1164" i="1"/>
  <c r="AK1164" i="1"/>
  <c r="AQ1156" i="1"/>
  <c r="AN1156" i="1"/>
  <c r="AK1156" i="1"/>
  <c r="AQ1148" i="1"/>
  <c r="AN1148" i="1"/>
  <c r="AK1148" i="1"/>
  <c r="AQ1140" i="1"/>
  <c r="AN1140" i="1"/>
  <c r="AK1140" i="1"/>
  <c r="AQ1132" i="1"/>
  <c r="AN1132" i="1"/>
  <c r="AK1132" i="1"/>
  <c r="AQ1124" i="1"/>
  <c r="AN1124" i="1"/>
  <c r="AK1124" i="1"/>
  <c r="AQ1116" i="1"/>
  <c r="AN1116" i="1"/>
  <c r="AK1116" i="1"/>
  <c r="AQ1108" i="1"/>
  <c r="AN1108" i="1"/>
  <c r="AK1108" i="1"/>
  <c r="AQ1100" i="1"/>
  <c r="AN1100" i="1"/>
  <c r="AK1100" i="1"/>
  <c r="AQ1092" i="1"/>
  <c r="AN1092" i="1"/>
  <c r="AK1092" i="1"/>
  <c r="AQ1084" i="1"/>
  <c r="AN1084" i="1"/>
  <c r="AK1084" i="1"/>
  <c r="AQ1076" i="1"/>
  <c r="AN1076" i="1"/>
  <c r="AK1076" i="1"/>
  <c r="AQ1068" i="1"/>
  <c r="AN1068" i="1"/>
  <c r="AK1068" i="1"/>
  <c r="AQ1060" i="1"/>
  <c r="AN1060" i="1"/>
  <c r="AK1060" i="1"/>
  <c r="AQ1052" i="1"/>
  <c r="AN1052" i="1"/>
  <c r="AK1052" i="1"/>
  <c r="AQ1044" i="1"/>
  <c r="AN1044" i="1"/>
  <c r="AK1044" i="1"/>
  <c r="AQ1036" i="1"/>
  <c r="AN1036" i="1"/>
  <c r="AK1036" i="1"/>
  <c r="AQ1028" i="1"/>
  <c r="AN1028" i="1"/>
  <c r="AK1028" i="1"/>
  <c r="AQ1020" i="1"/>
  <c r="AN1020" i="1"/>
  <c r="AK1020" i="1"/>
  <c r="AQ1012" i="1"/>
  <c r="AN1012" i="1"/>
  <c r="AK1012" i="1"/>
  <c r="AQ1004" i="1"/>
  <c r="AN1004" i="1"/>
  <c r="AK1004" i="1"/>
  <c r="AQ996" i="1"/>
  <c r="AN996" i="1"/>
  <c r="AK996" i="1"/>
  <c r="AQ988" i="1"/>
  <c r="AN988" i="1"/>
  <c r="AK988" i="1"/>
  <c r="AQ980" i="1"/>
  <c r="AN980" i="1"/>
  <c r="AK980" i="1"/>
  <c r="AQ972" i="1"/>
  <c r="AN972" i="1"/>
  <c r="AK972" i="1"/>
  <c r="AQ964" i="1"/>
  <c r="AN964" i="1"/>
  <c r="AK964" i="1"/>
  <c r="AQ956" i="1"/>
  <c r="AN956" i="1"/>
  <c r="AK956" i="1"/>
  <c r="AQ948" i="1"/>
  <c r="AN948" i="1"/>
  <c r="AK948" i="1"/>
  <c r="AQ940" i="1"/>
  <c r="AN940" i="1"/>
  <c r="AK940" i="1"/>
  <c r="AQ932" i="1"/>
  <c r="AN932" i="1"/>
  <c r="AK932" i="1"/>
  <c r="AQ924" i="1"/>
  <c r="AN924" i="1"/>
  <c r="AK924" i="1"/>
  <c r="AQ916" i="1"/>
  <c r="AN916" i="1"/>
  <c r="AK916" i="1"/>
  <c r="AQ908" i="1"/>
  <c r="AN908" i="1"/>
  <c r="AK908" i="1"/>
  <c r="AQ900" i="1"/>
  <c r="AN900" i="1"/>
  <c r="AK900" i="1"/>
  <c r="AQ892" i="1"/>
  <c r="AN892" i="1"/>
  <c r="AK892" i="1"/>
  <c r="AQ884" i="1"/>
  <c r="AN884" i="1"/>
  <c r="AK884" i="1"/>
  <c r="AQ876" i="1"/>
  <c r="AN876" i="1"/>
  <c r="AK876" i="1"/>
  <c r="AQ868" i="1"/>
  <c r="AN868" i="1"/>
  <c r="AK868" i="1"/>
  <c r="AQ860" i="1"/>
  <c r="AN860" i="1"/>
  <c r="AK860" i="1"/>
  <c r="AQ852" i="1"/>
  <c r="AN852" i="1"/>
  <c r="AK852" i="1"/>
  <c r="AQ844" i="1"/>
  <c r="AN844" i="1"/>
  <c r="AK844" i="1"/>
  <c r="AQ836" i="1"/>
  <c r="AN836" i="1"/>
  <c r="AK836" i="1"/>
  <c r="AQ828" i="1"/>
  <c r="AN828" i="1"/>
  <c r="AK828" i="1"/>
  <c r="AQ820" i="1"/>
  <c r="AN820" i="1"/>
  <c r="AK820" i="1"/>
  <c r="AQ812" i="1"/>
  <c r="AN812" i="1"/>
  <c r="AK812" i="1"/>
  <c r="AQ804" i="1"/>
  <c r="AN804" i="1"/>
  <c r="AK804" i="1"/>
  <c r="AQ796" i="1"/>
  <c r="AN796" i="1"/>
  <c r="AK796" i="1"/>
  <c r="AQ788" i="1"/>
  <c r="AN788" i="1"/>
  <c r="AK788" i="1"/>
  <c r="AQ780" i="1"/>
  <c r="AN780" i="1"/>
  <c r="AK780" i="1"/>
  <c r="AQ772" i="1"/>
  <c r="AN772" i="1"/>
  <c r="AK772" i="1"/>
  <c r="AQ764" i="1"/>
  <c r="AN764" i="1"/>
  <c r="AK764" i="1"/>
  <c r="AQ756" i="1"/>
  <c r="AN756" i="1"/>
  <c r="AK756" i="1"/>
  <c r="AQ748" i="1"/>
  <c r="AN748" i="1"/>
  <c r="AK748" i="1"/>
  <c r="AQ740" i="1"/>
  <c r="AN740" i="1"/>
  <c r="AK740" i="1"/>
  <c r="AQ732" i="1"/>
  <c r="AN732" i="1"/>
  <c r="AK732" i="1"/>
  <c r="AQ724" i="1"/>
  <c r="AN724" i="1"/>
  <c r="AK724" i="1"/>
  <c r="AQ716" i="1"/>
  <c r="AN716" i="1"/>
  <c r="AK716" i="1"/>
  <c r="AQ708" i="1"/>
  <c r="AN708" i="1"/>
  <c r="AK708" i="1"/>
  <c r="AQ700" i="1"/>
  <c r="AN700" i="1"/>
  <c r="AK700" i="1"/>
  <c r="AQ692" i="1"/>
  <c r="AN692" i="1"/>
  <c r="AK692" i="1"/>
  <c r="AQ684" i="1"/>
  <c r="AN684" i="1"/>
  <c r="AK684" i="1"/>
  <c r="AQ676" i="1"/>
  <c r="AN676" i="1"/>
  <c r="AK676" i="1"/>
  <c r="AQ668" i="1"/>
  <c r="AN668" i="1"/>
  <c r="AK668" i="1"/>
  <c r="AQ660" i="1"/>
  <c r="AN660" i="1"/>
  <c r="AK660" i="1"/>
  <c r="AQ652" i="1"/>
  <c r="AN652" i="1"/>
  <c r="AK652" i="1"/>
  <c r="AQ644" i="1"/>
  <c r="AN644" i="1"/>
  <c r="AK644" i="1"/>
  <c r="AQ636" i="1"/>
  <c r="AN636" i="1"/>
  <c r="AK636" i="1"/>
  <c r="AQ628" i="1"/>
  <c r="AN628" i="1"/>
  <c r="AK628" i="1"/>
  <c r="AQ620" i="1"/>
  <c r="AN620" i="1"/>
  <c r="AK620" i="1"/>
  <c r="AQ612" i="1"/>
  <c r="AN612" i="1"/>
  <c r="AK612" i="1"/>
  <c r="AQ604" i="1"/>
  <c r="AN604" i="1"/>
  <c r="AK604" i="1"/>
  <c r="AQ596" i="1"/>
  <c r="AN596" i="1"/>
  <c r="AK596" i="1"/>
  <c r="AQ588" i="1"/>
  <c r="AN588" i="1"/>
  <c r="AK588" i="1"/>
  <c r="AQ580" i="1"/>
  <c r="AN580" i="1"/>
  <c r="AK580" i="1"/>
  <c r="AQ572" i="1"/>
  <c r="AN572" i="1"/>
  <c r="AK572" i="1"/>
  <c r="AQ564" i="1"/>
  <c r="AN564" i="1"/>
  <c r="AK564" i="1"/>
  <c r="AQ556" i="1"/>
  <c r="AN556" i="1"/>
  <c r="AK556" i="1"/>
  <c r="AQ548" i="1"/>
  <c r="AN548" i="1"/>
  <c r="AK548" i="1"/>
  <c r="AQ540" i="1"/>
  <c r="AN540" i="1"/>
  <c r="AK540" i="1"/>
  <c r="AQ532" i="1"/>
  <c r="AN532" i="1"/>
  <c r="AK532" i="1"/>
  <c r="AQ524" i="1"/>
  <c r="AN524" i="1"/>
  <c r="AK524" i="1"/>
  <c r="AQ516" i="1"/>
  <c r="AN516" i="1"/>
  <c r="AK516" i="1"/>
  <c r="AQ508" i="1"/>
  <c r="AN508" i="1"/>
  <c r="AK508" i="1"/>
  <c r="AQ500" i="1"/>
  <c r="AN500" i="1"/>
  <c r="AK500" i="1"/>
  <c r="AQ492" i="1"/>
  <c r="AN492" i="1"/>
  <c r="AK492" i="1"/>
  <c r="AQ484" i="1"/>
  <c r="AN484" i="1"/>
  <c r="AK484" i="1"/>
  <c r="AQ476" i="1"/>
  <c r="AN476" i="1"/>
  <c r="AK476" i="1"/>
  <c r="AQ468" i="1"/>
  <c r="AN468" i="1"/>
  <c r="AK468" i="1"/>
  <c r="AQ460" i="1"/>
  <c r="AN460" i="1"/>
  <c r="AK460" i="1"/>
  <c r="AQ452" i="1"/>
  <c r="AN452" i="1"/>
  <c r="AK452" i="1"/>
  <c r="AQ444" i="1"/>
  <c r="AN444" i="1"/>
  <c r="AK444" i="1"/>
  <c r="AQ436" i="1"/>
  <c r="AN436" i="1"/>
  <c r="AK436" i="1"/>
  <c r="AQ428" i="1"/>
  <c r="AN428" i="1"/>
  <c r="AK428" i="1"/>
  <c r="AQ420" i="1"/>
  <c r="AN420" i="1"/>
  <c r="AK420" i="1"/>
  <c r="AQ412" i="1"/>
  <c r="AN412" i="1"/>
  <c r="AK412" i="1"/>
  <c r="AQ404" i="1"/>
  <c r="AN404" i="1"/>
  <c r="AK404" i="1"/>
  <c r="AQ396" i="1"/>
  <c r="AN396" i="1"/>
  <c r="AK396" i="1"/>
  <c r="AQ388" i="1"/>
  <c r="AN388" i="1"/>
  <c r="AK388" i="1"/>
  <c r="AQ380" i="1"/>
  <c r="AN380" i="1"/>
  <c r="AK380" i="1"/>
  <c r="AQ372" i="1"/>
  <c r="AN372" i="1"/>
  <c r="AK372" i="1"/>
  <c r="AQ364" i="1"/>
  <c r="AN364" i="1"/>
  <c r="AK364" i="1"/>
  <c r="AQ356" i="1"/>
  <c r="AN356" i="1"/>
  <c r="AK356" i="1"/>
  <c r="AQ348" i="1"/>
  <c r="AN348" i="1"/>
  <c r="AK348" i="1"/>
  <c r="AQ340" i="1"/>
  <c r="AN340" i="1"/>
  <c r="AK340" i="1"/>
  <c r="AQ332" i="1"/>
  <c r="AN332" i="1"/>
  <c r="AK332" i="1"/>
  <c r="AQ324" i="1"/>
  <c r="AN324" i="1"/>
  <c r="AK324" i="1"/>
  <c r="AQ316" i="1"/>
  <c r="AN316" i="1"/>
  <c r="AK316" i="1"/>
  <c r="AQ308" i="1"/>
  <c r="AN308" i="1"/>
  <c r="AK308" i="1"/>
  <c r="AQ300" i="1"/>
  <c r="AN300" i="1"/>
  <c r="AK300" i="1"/>
  <c r="AQ292" i="1"/>
  <c r="AN292" i="1"/>
  <c r="AK292" i="1"/>
  <c r="AQ284" i="1"/>
  <c r="AN284" i="1"/>
  <c r="AK284" i="1"/>
  <c r="AQ276" i="1"/>
  <c r="AN276" i="1"/>
  <c r="AK276" i="1"/>
  <c r="AQ268" i="1"/>
  <c r="AN268" i="1"/>
  <c r="AK268" i="1"/>
  <c r="AQ260" i="1"/>
  <c r="AN260" i="1"/>
  <c r="AK260" i="1"/>
  <c r="AQ252" i="1"/>
  <c r="AN252" i="1"/>
  <c r="AK252" i="1"/>
  <c r="AQ244" i="1"/>
  <c r="AN244" i="1"/>
  <c r="AK244" i="1"/>
  <c r="AQ236" i="1"/>
  <c r="AN236" i="1"/>
  <c r="AK236" i="1"/>
  <c r="AQ228" i="1"/>
  <c r="AN228" i="1"/>
  <c r="AK228" i="1"/>
  <c r="AQ220" i="1"/>
  <c r="AN220" i="1"/>
  <c r="AK220" i="1"/>
  <c r="AQ212" i="1"/>
  <c r="AN212" i="1"/>
  <c r="AK212" i="1"/>
  <c r="AQ204" i="1"/>
  <c r="AN204" i="1"/>
  <c r="AK204" i="1"/>
  <c r="AQ196" i="1"/>
  <c r="AN196" i="1"/>
  <c r="AK196" i="1"/>
  <c r="AQ188" i="1"/>
  <c r="AN188" i="1"/>
  <c r="AK188" i="1"/>
  <c r="AQ180" i="1"/>
  <c r="AN180" i="1"/>
  <c r="AK180" i="1"/>
  <c r="AQ172" i="1"/>
  <c r="AN172" i="1"/>
  <c r="AK172" i="1"/>
  <c r="AQ164" i="1"/>
  <c r="AN164" i="1"/>
  <c r="AK164" i="1"/>
  <c r="AQ156" i="1"/>
  <c r="AN156" i="1"/>
  <c r="AK156" i="1"/>
  <c r="AQ148" i="1"/>
  <c r="AN148" i="1"/>
  <c r="AK148" i="1"/>
  <c r="AQ140" i="1"/>
  <c r="AN140" i="1"/>
  <c r="AK140" i="1"/>
  <c r="AQ132" i="1"/>
  <c r="AN132" i="1"/>
  <c r="AK132" i="1"/>
  <c r="AQ124" i="1"/>
  <c r="AN124" i="1"/>
  <c r="AK124" i="1"/>
  <c r="AQ116" i="1"/>
  <c r="AN116" i="1"/>
  <c r="AK116" i="1"/>
  <c r="AQ108" i="1"/>
  <c r="AN108" i="1"/>
  <c r="AK108" i="1"/>
  <c r="AQ100" i="1"/>
  <c r="AN100" i="1"/>
  <c r="AK100" i="1"/>
  <c r="AQ92" i="1"/>
  <c r="AN92" i="1"/>
  <c r="AK92" i="1"/>
  <c r="AQ84" i="1"/>
  <c r="AN84" i="1"/>
  <c r="AK84" i="1"/>
  <c r="AQ76" i="1"/>
  <c r="AN76" i="1"/>
  <c r="AK76" i="1"/>
  <c r="AQ68" i="1"/>
  <c r="AN68" i="1"/>
  <c r="AK68" i="1"/>
  <c r="AQ60" i="1"/>
  <c r="AN60" i="1"/>
  <c r="AK60" i="1"/>
  <c r="AQ52" i="1"/>
  <c r="AN52" i="1"/>
  <c r="AK52" i="1"/>
  <c r="AQ44" i="1"/>
  <c r="AN44" i="1"/>
  <c r="AK44" i="1"/>
  <c r="AQ36" i="1"/>
  <c r="AN36" i="1"/>
  <c r="AK36" i="1"/>
  <c r="AQ28" i="1"/>
  <c r="AN28" i="1"/>
  <c r="AK28" i="1"/>
  <c r="AQ20" i="1"/>
  <c r="AN20" i="1"/>
  <c r="AK20" i="1"/>
  <c r="Y12" i="1"/>
  <c r="AQ12" i="1"/>
  <c r="AN12" i="1"/>
  <c r="AQ4" i="1"/>
  <c r="AN4" i="1"/>
  <c r="AK16" i="1"/>
  <c r="AK10" i="1"/>
  <c r="AK6511" i="1"/>
  <c r="AK6503" i="1"/>
  <c r="AK6495" i="1"/>
  <c r="AK6487" i="1"/>
  <c r="AK6479" i="1"/>
  <c r="AK6471" i="1"/>
  <c r="AK6463" i="1"/>
  <c r="AK6455" i="1"/>
  <c r="AK6447" i="1"/>
  <c r="AK6439" i="1"/>
  <c r="AK6431" i="1"/>
  <c r="AK6423" i="1"/>
  <c r="AK6415" i="1"/>
  <c r="AK6407" i="1"/>
  <c r="AK6399" i="1"/>
  <c r="AK6391" i="1"/>
  <c r="AK6383" i="1"/>
  <c r="AK6375" i="1"/>
  <c r="AK6367" i="1"/>
  <c r="AK6359" i="1"/>
  <c r="AK6351" i="1"/>
  <c r="AK6343" i="1"/>
  <c r="AK6335" i="1"/>
  <c r="AK6327" i="1"/>
  <c r="AK6319" i="1"/>
  <c r="AK6311" i="1"/>
  <c r="AK6303" i="1"/>
  <c r="AK6295" i="1"/>
  <c r="AK6287" i="1"/>
  <c r="AK6279" i="1"/>
  <c r="AK6271" i="1"/>
  <c r="AK6249" i="1"/>
  <c r="AK6244" i="1"/>
  <c r="AK6226" i="1"/>
  <c r="AK6217" i="1"/>
  <c r="AK6212" i="1"/>
  <c r="AK6185" i="1"/>
  <c r="AK6180" i="1"/>
  <c r="AK6162" i="1"/>
  <c r="AK6153" i="1"/>
  <c r="AK6148" i="1"/>
  <c r="AK6130" i="1"/>
  <c r="AK6121" i="1"/>
  <c r="AK6116" i="1"/>
  <c r="AK6098" i="1"/>
  <c r="AK6089" i="1"/>
  <c r="AK6084" i="1"/>
  <c r="AK6066" i="1"/>
  <c r="AK6057" i="1"/>
  <c r="AK6052" i="1"/>
  <c r="AK6025" i="1"/>
  <c r="AK6020" i="1"/>
  <c r="AK6002" i="1"/>
  <c r="AK5993" i="1"/>
  <c r="AK5988" i="1"/>
  <c r="AK5970" i="1"/>
  <c r="AK5961" i="1"/>
  <c r="AK5956" i="1"/>
  <c r="AK5938" i="1"/>
  <c r="AK5929" i="1"/>
  <c r="AK5924" i="1"/>
  <c r="AK5906" i="1"/>
  <c r="AK5897" i="1"/>
  <c r="AK5892" i="1"/>
  <c r="AK5874" i="1"/>
  <c r="AK5865" i="1"/>
  <c r="AK5860" i="1"/>
  <c r="AK5842" i="1"/>
  <c r="AK5676" i="1"/>
  <c r="AK5644" i="1"/>
  <c r="AK5612" i="1"/>
  <c r="AK5580" i="1"/>
  <c r="AK5548" i="1"/>
  <c r="AK5516" i="1"/>
  <c r="AK5484" i="1"/>
  <c r="AK5452" i="1"/>
  <c r="AK5420" i="1"/>
  <c r="AK5388" i="1"/>
  <c r="AK5356" i="1"/>
  <c r="AK5324" i="1"/>
  <c r="AK5292" i="1"/>
  <c r="AK5260" i="1"/>
  <c r="AK5228" i="1"/>
  <c r="AK5196" i="1"/>
  <c r="AK5164" i="1"/>
  <c r="AK5132" i="1"/>
  <c r="AK5100" i="1"/>
  <c r="AK5068" i="1"/>
  <c r="AK5036" i="1"/>
  <c r="AK5004" i="1"/>
  <c r="AK4972" i="1"/>
  <c r="AK4940" i="1"/>
  <c r="AK4908" i="1"/>
  <c r="AK4876" i="1"/>
  <c r="AK4844" i="1"/>
  <c r="AK4812" i="1"/>
  <c r="AK4780" i="1"/>
  <c r="AK4748" i="1"/>
  <c r="AK4716" i="1"/>
  <c r="AK4684" i="1"/>
  <c r="AK4652" i="1"/>
  <c r="AK4620" i="1"/>
  <c r="AK4588" i="1"/>
  <c r="AK4556" i="1"/>
  <c r="AK4524" i="1"/>
  <c r="AK4492" i="1"/>
  <c r="AK4460" i="1"/>
  <c r="AK4428" i="1"/>
  <c r="AK4396" i="1"/>
  <c r="AK4364" i="1"/>
  <c r="AK4332" i="1"/>
  <c r="AK4300" i="1"/>
  <c r="AK4268" i="1"/>
  <c r="AK4236" i="1"/>
  <c r="AK4204" i="1"/>
  <c r="AK4172" i="1"/>
  <c r="AK4140" i="1"/>
  <c r="AK4108" i="1"/>
  <c r="AK4076" i="1"/>
  <c r="AK4044" i="1"/>
  <c r="AK4012" i="1"/>
  <c r="AK3980" i="1"/>
  <c r="AK3948" i="1"/>
  <c r="AK3916" i="1"/>
  <c r="AK3884" i="1"/>
  <c r="AK3852" i="1"/>
  <c r="AK3820" i="1"/>
  <c r="AK3788" i="1"/>
  <c r="AK3756" i="1"/>
  <c r="AK3721" i="1"/>
  <c r="AK3648" i="1"/>
  <c r="AK3575" i="1"/>
  <c r="AK3421" i="1"/>
  <c r="AK3376" i="1"/>
  <c r="AK3321" i="1"/>
  <c r="AN6362" i="1"/>
  <c r="AQ6450" i="1"/>
  <c r="AN6450" i="1"/>
  <c r="AQ6314" i="1"/>
  <c r="AN6314" i="1"/>
  <c r="AQ6258" i="1"/>
  <c r="AN6258" i="1"/>
  <c r="AQ6194" i="1"/>
  <c r="AN6194" i="1"/>
  <c r="AQ6146" i="1"/>
  <c r="AN6146" i="1"/>
  <c r="AQ6090" i="1"/>
  <c r="AN6090" i="1"/>
  <c r="Y6034" i="1"/>
  <c r="AQ6034" i="1"/>
  <c r="AN6034" i="1"/>
  <c r="AQ5986" i="1"/>
  <c r="AN5986" i="1"/>
  <c r="AQ5930" i="1"/>
  <c r="AN5930" i="1"/>
  <c r="AQ5866" i="1"/>
  <c r="AN5866" i="1"/>
  <c r="Y5818" i="1"/>
  <c r="AQ5818" i="1"/>
  <c r="AN5818" i="1"/>
  <c r="AK5818" i="1"/>
  <c r="Y5754" i="1"/>
  <c r="AQ5754" i="1"/>
  <c r="AN5754" i="1"/>
  <c r="AK5754" i="1"/>
  <c r="AQ5698" i="1"/>
  <c r="AN5698" i="1"/>
  <c r="AK5698" i="1"/>
  <c r="Y5650" i="1"/>
  <c r="AQ5650" i="1"/>
  <c r="AN5650" i="1"/>
  <c r="AK5650" i="1"/>
  <c r="Y5594" i="1"/>
  <c r="AQ5594" i="1"/>
  <c r="AN5594" i="1"/>
  <c r="AK5594" i="1"/>
  <c r="AQ5538" i="1"/>
  <c r="AN5538" i="1"/>
  <c r="AK5538" i="1"/>
  <c r="AQ5482" i="1"/>
  <c r="AN5482" i="1"/>
  <c r="AK5482" i="1"/>
  <c r="Y5426" i="1"/>
  <c r="AQ5426" i="1"/>
  <c r="AN5426" i="1"/>
  <c r="AK5426" i="1"/>
  <c r="Y5370" i="1"/>
  <c r="AQ5370" i="1"/>
  <c r="AN5370" i="1"/>
  <c r="AK5370" i="1"/>
  <c r="AQ5306" i="1"/>
  <c r="AN5306" i="1"/>
  <c r="AK5306" i="1"/>
  <c r="AQ5250" i="1"/>
  <c r="AN5250" i="1"/>
  <c r="AK5250" i="1"/>
  <c r="AQ5194" i="1"/>
  <c r="AN5194" i="1"/>
  <c r="AK5194" i="1"/>
  <c r="AQ5138" i="1"/>
  <c r="AN5138" i="1"/>
  <c r="AK5138" i="1"/>
  <c r="AQ5082" i="1"/>
  <c r="AN5082" i="1"/>
  <c r="AK5082" i="1"/>
  <c r="AQ5026" i="1"/>
  <c r="AN5026" i="1"/>
  <c r="AK5026" i="1"/>
  <c r="AQ4978" i="1"/>
  <c r="AN4978" i="1"/>
  <c r="AK4978" i="1"/>
  <c r="AQ4922" i="1"/>
  <c r="AN4922" i="1"/>
  <c r="AK4922" i="1"/>
  <c r="AQ4866" i="1"/>
  <c r="AN4866" i="1"/>
  <c r="AK4866" i="1"/>
  <c r="AQ4818" i="1"/>
  <c r="AN4818" i="1"/>
  <c r="AK4818" i="1"/>
  <c r="AQ4762" i="1"/>
  <c r="AN4762" i="1"/>
  <c r="AK4762" i="1"/>
  <c r="Y4706" i="1"/>
  <c r="AQ4706" i="1"/>
  <c r="AN4706" i="1"/>
  <c r="AK4706" i="1"/>
  <c r="Y4650" i="1"/>
  <c r="AQ4650" i="1"/>
  <c r="AN4650" i="1"/>
  <c r="AK4650" i="1"/>
  <c r="AQ4594" i="1"/>
  <c r="AN4594" i="1"/>
  <c r="AK4594" i="1"/>
  <c r="AQ4546" i="1"/>
  <c r="AN4546" i="1"/>
  <c r="AK4546" i="1"/>
  <c r="Y4490" i="1"/>
  <c r="AQ4490" i="1"/>
  <c r="AN4490" i="1"/>
  <c r="AK4490" i="1"/>
  <c r="AQ4434" i="1"/>
  <c r="AN4434" i="1"/>
  <c r="AK4434" i="1"/>
  <c r="AQ4378" i="1"/>
  <c r="AN4378" i="1"/>
  <c r="AK4378" i="1"/>
  <c r="AQ4322" i="1"/>
  <c r="AN4322" i="1"/>
  <c r="AK4322" i="1"/>
  <c r="AQ4266" i="1"/>
  <c r="AN4266" i="1"/>
  <c r="AK4266" i="1"/>
  <c r="AQ4202" i="1"/>
  <c r="AN4202" i="1"/>
  <c r="AK4202" i="1"/>
  <c r="AQ4146" i="1"/>
  <c r="AN4146" i="1"/>
  <c r="AK4146" i="1"/>
  <c r="AQ4098" i="1"/>
  <c r="AN4098" i="1"/>
  <c r="AK4098" i="1"/>
  <c r="AQ4042" i="1"/>
  <c r="AN4042" i="1"/>
  <c r="AK4042" i="1"/>
  <c r="AQ3986" i="1"/>
  <c r="AN3986" i="1"/>
  <c r="AK3986" i="1"/>
  <c r="AQ3930" i="1"/>
  <c r="AN3930" i="1"/>
  <c r="AK3930" i="1"/>
  <c r="AQ3874" i="1"/>
  <c r="AN3874" i="1"/>
  <c r="AK3874" i="1"/>
  <c r="AQ3818" i="1"/>
  <c r="AN3818" i="1"/>
  <c r="AK3818" i="1"/>
  <c r="AQ3762" i="1"/>
  <c r="AN3762" i="1"/>
  <c r="AK3762" i="1"/>
  <c r="AQ3714" i="1"/>
  <c r="AN3714" i="1"/>
  <c r="AK3714" i="1"/>
  <c r="AQ3658" i="1"/>
  <c r="AN3658" i="1"/>
  <c r="AK3658" i="1"/>
  <c r="AQ3602" i="1"/>
  <c r="AN3602" i="1"/>
  <c r="AK3602" i="1"/>
  <c r="AQ3546" i="1"/>
  <c r="AN3546" i="1"/>
  <c r="AK3546" i="1"/>
  <c r="AQ3490" i="1"/>
  <c r="AN3490" i="1"/>
  <c r="AK3490" i="1"/>
  <c r="AQ3434" i="1"/>
  <c r="AN3434" i="1"/>
  <c r="AK3434" i="1"/>
  <c r="AQ3378" i="1"/>
  <c r="AN3378" i="1"/>
  <c r="AK3378" i="1"/>
  <c r="AQ3322" i="1"/>
  <c r="AN3322" i="1"/>
  <c r="AK3322" i="1"/>
  <c r="AQ3266" i="1"/>
  <c r="AN3266" i="1"/>
  <c r="AK3266" i="1"/>
  <c r="AQ3210" i="1"/>
  <c r="AN3210" i="1"/>
  <c r="AK3210" i="1"/>
  <c r="AQ3154" i="1"/>
  <c r="AN3154" i="1"/>
  <c r="AK3154" i="1"/>
  <c r="AQ3098" i="1"/>
  <c r="AN3098" i="1"/>
  <c r="AK3098" i="1"/>
  <c r="AQ3042" i="1"/>
  <c r="AN3042" i="1"/>
  <c r="AK3042" i="1"/>
  <c r="AQ2986" i="1"/>
  <c r="AN2986" i="1"/>
  <c r="AK2986" i="1"/>
  <c r="AQ2930" i="1"/>
  <c r="AN2930" i="1"/>
  <c r="AK2930" i="1"/>
  <c r="AQ2874" i="1"/>
  <c r="AN2874" i="1"/>
  <c r="AK2874" i="1"/>
  <c r="AQ2826" i="1"/>
  <c r="AN2826" i="1"/>
  <c r="AK2826" i="1"/>
  <c r="AQ2770" i="1"/>
  <c r="AN2770" i="1"/>
  <c r="AK2770" i="1"/>
  <c r="AQ2714" i="1"/>
  <c r="AN2714" i="1"/>
  <c r="AK2714" i="1"/>
  <c r="AQ2658" i="1"/>
  <c r="AN2658" i="1"/>
  <c r="AK2658" i="1"/>
  <c r="AQ2602" i="1"/>
  <c r="AN2602" i="1"/>
  <c r="AK2602" i="1"/>
  <c r="AQ2546" i="1"/>
  <c r="AN2546" i="1"/>
  <c r="AK2546" i="1"/>
  <c r="AQ2490" i="1"/>
  <c r="AN2490" i="1"/>
  <c r="AK2490" i="1"/>
  <c r="AQ2434" i="1"/>
  <c r="AN2434" i="1"/>
  <c r="AK2434" i="1"/>
  <c r="AQ2378" i="1"/>
  <c r="AN2378" i="1"/>
  <c r="AK2378" i="1"/>
  <c r="AQ2322" i="1"/>
  <c r="AN2322" i="1"/>
  <c r="AK2322" i="1"/>
  <c r="AQ2266" i="1"/>
  <c r="AN2266" i="1"/>
  <c r="AK2266" i="1"/>
  <c r="AQ2210" i="1"/>
  <c r="AN2210" i="1"/>
  <c r="AK2210" i="1"/>
  <c r="AQ2154" i="1"/>
  <c r="AN2154" i="1"/>
  <c r="AK2154" i="1"/>
  <c r="AQ2098" i="1"/>
  <c r="AN2098" i="1"/>
  <c r="AK2098" i="1"/>
  <c r="AQ2034" i="1"/>
  <c r="AN2034" i="1"/>
  <c r="AK2034" i="1"/>
  <c r="AQ1978" i="1"/>
  <c r="AN1978" i="1"/>
  <c r="AK1978" i="1"/>
  <c r="AQ1922" i="1"/>
  <c r="AN1922" i="1"/>
  <c r="AK1922" i="1"/>
  <c r="AQ1866" i="1"/>
  <c r="AN1866" i="1"/>
  <c r="AK1866" i="1"/>
  <c r="AQ1818" i="1"/>
  <c r="AN1818" i="1"/>
  <c r="AK1818" i="1"/>
  <c r="AQ1762" i="1"/>
  <c r="AN1762" i="1"/>
  <c r="AK1762" i="1"/>
  <c r="AQ1706" i="1"/>
  <c r="AN1706" i="1"/>
  <c r="AK1706" i="1"/>
  <c r="AQ1650" i="1"/>
  <c r="AN1650" i="1"/>
  <c r="AK1650" i="1"/>
  <c r="AQ1594" i="1"/>
  <c r="AN1594" i="1"/>
  <c r="AK1594" i="1"/>
  <c r="AQ1538" i="1"/>
  <c r="AN1538" i="1"/>
  <c r="AK1538" i="1"/>
  <c r="AQ1482" i="1"/>
  <c r="AN1482" i="1"/>
  <c r="AK1482" i="1"/>
  <c r="AQ1426" i="1"/>
  <c r="AN1426" i="1"/>
  <c r="AK1426" i="1"/>
  <c r="AQ1370" i="1"/>
  <c r="AN1370" i="1"/>
  <c r="AK1370" i="1"/>
  <c r="AQ1314" i="1"/>
  <c r="AN1314" i="1"/>
  <c r="AK1314" i="1"/>
  <c r="AQ1258" i="1"/>
  <c r="AN1258" i="1"/>
  <c r="AK1258" i="1"/>
  <c r="AQ1210" i="1"/>
  <c r="AN1210" i="1"/>
  <c r="AK1210" i="1"/>
  <c r="AQ1154" i="1"/>
  <c r="AN1154" i="1"/>
  <c r="AK1154" i="1"/>
  <c r="AQ1114" i="1"/>
  <c r="AN1114" i="1"/>
  <c r="AK1114" i="1"/>
  <c r="AQ1058" i="1"/>
  <c r="AN1058" i="1"/>
  <c r="AK1058" i="1"/>
  <c r="AQ1002" i="1"/>
  <c r="AN1002" i="1"/>
  <c r="AK1002" i="1"/>
  <c r="AQ946" i="1"/>
  <c r="AN946" i="1"/>
  <c r="AK946" i="1"/>
  <c r="AQ890" i="1"/>
  <c r="AN890" i="1"/>
  <c r="AK890" i="1"/>
  <c r="AQ834" i="1"/>
  <c r="AN834" i="1"/>
  <c r="AK834" i="1"/>
  <c r="AQ778" i="1"/>
  <c r="AN778" i="1"/>
  <c r="AK778" i="1"/>
  <c r="AQ722" i="1"/>
  <c r="AN722" i="1"/>
  <c r="AK722" i="1"/>
  <c r="AQ666" i="1"/>
  <c r="AN666" i="1"/>
  <c r="AK666" i="1"/>
  <c r="AQ618" i="1"/>
  <c r="AN618" i="1"/>
  <c r="AK618" i="1"/>
  <c r="AQ562" i="1"/>
  <c r="AN562" i="1"/>
  <c r="AK562" i="1"/>
  <c r="AQ506" i="1"/>
  <c r="AN506" i="1"/>
  <c r="AK506" i="1"/>
  <c r="AQ450" i="1"/>
  <c r="AN450" i="1"/>
  <c r="AK450" i="1"/>
  <c r="AQ394" i="1"/>
  <c r="AN394" i="1"/>
  <c r="AK394" i="1"/>
  <c r="AQ338" i="1"/>
  <c r="AN338" i="1"/>
  <c r="AK338" i="1"/>
  <c r="AQ298" i="1"/>
  <c r="AN298" i="1"/>
  <c r="AK298" i="1"/>
  <c r="AQ242" i="1"/>
  <c r="AN242" i="1"/>
  <c r="AK242" i="1"/>
  <c r="AQ194" i="1"/>
  <c r="AN194" i="1"/>
  <c r="AK194" i="1"/>
  <c r="AQ130" i="1"/>
  <c r="AN130" i="1"/>
  <c r="AK130" i="1"/>
  <c r="AQ74" i="1"/>
  <c r="AN74" i="1"/>
  <c r="AK74" i="1"/>
  <c r="AQ18" i="1"/>
  <c r="AN18" i="1"/>
  <c r="AK18" i="1"/>
  <c r="AK6394" i="1"/>
  <c r="AK6274" i="1"/>
  <c r="AK6234" i="1"/>
  <c r="AB6507" i="1"/>
  <c r="AQ6507" i="1"/>
  <c r="AN6507" i="1"/>
  <c r="AQ6499" i="1"/>
  <c r="AN6499" i="1"/>
  <c r="AQ6491" i="1"/>
  <c r="AN6491" i="1"/>
  <c r="AQ6483" i="1"/>
  <c r="AN6483" i="1"/>
  <c r="AB6475" i="1"/>
  <c r="AQ6475" i="1"/>
  <c r="AN6475" i="1"/>
  <c r="AQ6467" i="1"/>
  <c r="AN6467" i="1"/>
  <c r="AQ6459" i="1"/>
  <c r="AN6459" i="1"/>
  <c r="AQ6451" i="1"/>
  <c r="AN6451" i="1"/>
  <c r="AB6443" i="1"/>
  <c r="AQ6443" i="1"/>
  <c r="AN6443" i="1"/>
  <c r="AQ6435" i="1"/>
  <c r="AN6435" i="1"/>
  <c r="AQ6427" i="1"/>
  <c r="AN6427" i="1"/>
  <c r="AQ6419" i="1"/>
  <c r="AN6419" i="1"/>
  <c r="AQ6411" i="1"/>
  <c r="AN6411" i="1"/>
  <c r="AQ6403" i="1"/>
  <c r="AN6403" i="1"/>
  <c r="AQ6395" i="1"/>
  <c r="AN6395" i="1"/>
  <c r="AQ6387" i="1"/>
  <c r="AN6387" i="1"/>
  <c r="AQ6379" i="1"/>
  <c r="AN6379" i="1"/>
  <c r="AQ6371" i="1"/>
  <c r="AN6371" i="1"/>
  <c r="AQ6363" i="1"/>
  <c r="AN6363" i="1"/>
  <c r="AQ6355" i="1"/>
  <c r="AN6355" i="1"/>
  <c r="AQ6347" i="1"/>
  <c r="AN6347" i="1"/>
  <c r="AQ6339" i="1"/>
  <c r="AN6339" i="1"/>
  <c r="AQ6331" i="1"/>
  <c r="AN6331" i="1"/>
  <c r="AQ6323" i="1"/>
  <c r="AN6323" i="1"/>
  <c r="AQ6315" i="1"/>
  <c r="AN6315" i="1"/>
  <c r="AQ6307" i="1"/>
  <c r="AN6307" i="1"/>
  <c r="AQ6299" i="1"/>
  <c r="AN6299" i="1"/>
  <c r="AQ6291" i="1"/>
  <c r="AN6291" i="1"/>
  <c r="AQ6283" i="1"/>
  <c r="AN6283" i="1"/>
  <c r="AQ6275" i="1"/>
  <c r="AN6275" i="1"/>
  <c r="AQ6267" i="1"/>
  <c r="AN6267" i="1"/>
  <c r="AQ6259" i="1"/>
  <c r="AN6259" i="1"/>
  <c r="AQ6251" i="1"/>
  <c r="AN6251" i="1"/>
  <c r="AQ6243" i="1"/>
  <c r="AN6243" i="1"/>
  <c r="AQ6235" i="1"/>
  <c r="AN6235" i="1"/>
  <c r="AQ6227" i="1"/>
  <c r="AN6227" i="1"/>
  <c r="AQ6219" i="1"/>
  <c r="AN6219" i="1"/>
  <c r="AQ6211" i="1"/>
  <c r="AN6211" i="1"/>
  <c r="AQ6203" i="1"/>
  <c r="AN6203" i="1"/>
  <c r="AQ6195" i="1"/>
  <c r="AN6195" i="1"/>
  <c r="AB6187" i="1"/>
  <c r="AQ6187" i="1"/>
  <c r="AN6187" i="1"/>
  <c r="AQ6179" i="1"/>
  <c r="AN6179" i="1"/>
  <c r="AQ6171" i="1"/>
  <c r="AN6171" i="1"/>
  <c r="AQ6163" i="1"/>
  <c r="AN6163" i="1"/>
  <c r="AQ6155" i="1"/>
  <c r="AN6155" i="1"/>
  <c r="AQ6147" i="1"/>
  <c r="AN6147" i="1"/>
  <c r="AQ6139" i="1"/>
  <c r="AN6139" i="1"/>
  <c r="AQ6131" i="1"/>
  <c r="AN6131" i="1"/>
  <c r="AB6123" i="1"/>
  <c r="AQ6123" i="1"/>
  <c r="AN6123" i="1"/>
  <c r="AQ6115" i="1"/>
  <c r="AN6115" i="1"/>
  <c r="AQ6107" i="1"/>
  <c r="AN6107" i="1"/>
  <c r="AQ6099" i="1"/>
  <c r="AN6099" i="1"/>
  <c r="AQ6091" i="1"/>
  <c r="AN6091" i="1"/>
  <c r="AQ6083" i="1"/>
  <c r="AN6083" i="1"/>
  <c r="Y6075" i="1"/>
  <c r="AQ6075" i="1"/>
  <c r="AN6075" i="1"/>
  <c r="Y6067" i="1"/>
  <c r="AQ6067" i="1"/>
  <c r="AN6067" i="1"/>
  <c r="AQ6059" i="1"/>
  <c r="AN6059" i="1"/>
  <c r="AQ6051" i="1"/>
  <c r="AN6051" i="1"/>
  <c r="Y6043" i="1"/>
  <c r="AQ6043" i="1"/>
  <c r="AN6043" i="1"/>
  <c r="Y6035" i="1"/>
  <c r="AQ6035" i="1"/>
  <c r="AN6035" i="1"/>
  <c r="AQ6027" i="1"/>
  <c r="AN6027" i="1"/>
  <c r="AQ6019" i="1"/>
  <c r="AN6019" i="1"/>
  <c r="Y6011" i="1"/>
  <c r="AQ6011" i="1"/>
  <c r="AN6011" i="1"/>
  <c r="Y6003" i="1"/>
  <c r="AQ6003" i="1"/>
  <c r="AN6003" i="1"/>
  <c r="AQ5995" i="1"/>
  <c r="AN5995" i="1"/>
  <c r="AQ5987" i="1"/>
  <c r="AN5987" i="1"/>
  <c r="Y5979" i="1"/>
  <c r="AQ5979" i="1"/>
  <c r="AN5979" i="1"/>
  <c r="Y5971" i="1"/>
  <c r="AQ5971" i="1"/>
  <c r="AN5971" i="1"/>
  <c r="AQ5963" i="1"/>
  <c r="AN5963" i="1"/>
  <c r="AQ5955" i="1"/>
  <c r="AN5955" i="1"/>
  <c r="Y5947" i="1"/>
  <c r="AQ5947" i="1"/>
  <c r="AN5947" i="1"/>
  <c r="Y5939" i="1"/>
  <c r="AQ5939" i="1"/>
  <c r="AN5939" i="1"/>
  <c r="AQ5931" i="1"/>
  <c r="AN5931" i="1"/>
  <c r="AQ5923" i="1"/>
  <c r="AN5923" i="1"/>
  <c r="Y5915" i="1"/>
  <c r="AQ5915" i="1"/>
  <c r="AN5915" i="1"/>
  <c r="Y5907" i="1"/>
  <c r="AQ5907" i="1"/>
  <c r="AN5907" i="1"/>
  <c r="AQ5899" i="1"/>
  <c r="AN5899" i="1"/>
  <c r="AQ5891" i="1"/>
  <c r="AN5891" i="1"/>
  <c r="Y5883" i="1"/>
  <c r="AQ5883" i="1"/>
  <c r="AN5883" i="1"/>
  <c r="Y5875" i="1"/>
  <c r="AQ5875" i="1"/>
  <c r="AN5875" i="1"/>
  <c r="AQ5867" i="1"/>
  <c r="AN5867" i="1"/>
  <c r="AQ5859" i="1"/>
  <c r="AN5859" i="1"/>
  <c r="Y5851" i="1"/>
  <c r="AQ5851" i="1"/>
  <c r="AN5851" i="1"/>
  <c r="Y5843" i="1"/>
  <c r="AQ5843" i="1"/>
  <c r="AN5843" i="1"/>
  <c r="AQ5835" i="1"/>
  <c r="AN5835" i="1"/>
  <c r="AQ5827" i="1"/>
  <c r="AN5827" i="1"/>
  <c r="Y5819" i="1"/>
  <c r="AQ5819" i="1"/>
  <c r="AN5819" i="1"/>
  <c r="Y5811" i="1"/>
  <c r="AQ5811" i="1"/>
  <c r="AN5811" i="1"/>
  <c r="AQ5803" i="1"/>
  <c r="AN5803" i="1"/>
  <c r="AQ5795" i="1"/>
  <c r="AN5795" i="1"/>
  <c r="Y5787" i="1"/>
  <c r="AQ5787" i="1"/>
  <c r="AN5787" i="1"/>
  <c r="Y5779" i="1"/>
  <c r="AQ5779" i="1"/>
  <c r="AN5779" i="1"/>
  <c r="AQ5771" i="1"/>
  <c r="AN5771" i="1"/>
  <c r="AQ5763" i="1"/>
  <c r="AN5763" i="1"/>
  <c r="Y5755" i="1"/>
  <c r="AQ5755" i="1"/>
  <c r="AN5755" i="1"/>
  <c r="Y5747" i="1"/>
  <c r="AQ5747" i="1"/>
  <c r="AN5747" i="1"/>
  <c r="AQ5739" i="1"/>
  <c r="AN5739" i="1"/>
  <c r="AQ5731" i="1"/>
  <c r="AN5731" i="1"/>
  <c r="Y5723" i="1"/>
  <c r="AQ5723" i="1"/>
  <c r="AN5723" i="1"/>
  <c r="Y5715" i="1"/>
  <c r="AQ5715" i="1"/>
  <c r="AN5715" i="1"/>
  <c r="AQ5707" i="1"/>
  <c r="AN5707" i="1"/>
  <c r="AQ5699" i="1"/>
  <c r="AN5699" i="1"/>
  <c r="Y5691" i="1"/>
  <c r="AQ5691" i="1"/>
  <c r="AN5691" i="1"/>
  <c r="Y5683" i="1"/>
  <c r="AQ5683" i="1"/>
  <c r="AN5683" i="1"/>
  <c r="AQ5675" i="1"/>
  <c r="AN5675" i="1"/>
  <c r="AK5675" i="1"/>
  <c r="AQ5667" i="1"/>
  <c r="AN5667" i="1"/>
  <c r="AK5667" i="1"/>
  <c r="Y5659" i="1"/>
  <c r="AQ5659" i="1"/>
  <c r="AN5659" i="1"/>
  <c r="AK5659" i="1"/>
  <c r="Y5651" i="1"/>
  <c r="AQ5651" i="1"/>
  <c r="AN5651" i="1"/>
  <c r="AK5651" i="1"/>
  <c r="AQ5643" i="1"/>
  <c r="AN5643" i="1"/>
  <c r="AK5643" i="1"/>
  <c r="AQ5635" i="1"/>
  <c r="AN5635" i="1"/>
  <c r="AK5635" i="1"/>
  <c r="Y5627" i="1"/>
  <c r="AQ5627" i="1"/>
  <c r="AN5627" i="1"/>
  <c r="AK5627" i="1"/>
  <c r="Y5619" i="1"/>
  <c r="AQ5619" i="1"/>
  <c r="AN5619" i="1"/>
  <c r="AK5619" i="1"/>
  <c r="AQ5611" i="1"/>
  <c r="AN5611" i="1"/>
  <c r="AK5611" i="1"/>
  <c r="AQ5603" i="1"/>
  <c r="AN5603" i="1"/>
  <c r="AK5603" i="1"/>
  <c r="Y5595" i="1"/>
  <c r="AQ5595" i="1"/>
  <c r="AN5595" i="1"/>
  <c r="AK5595" i="1"/>
  <c r="Y5587" i="1"/>
  <c r="AQ5587" i="1"/>
  <c r="AN5587" i="1"/>
  <c r="AK5587" i="1"/>
  <c r="AQ5579" i="1"/>
  <c r="AN5579" i="1"/>
  <c r="AK5579" i="1"/>
  <c r="AQ5571" i="1"/>
  <c r="AN5571" i="1"/>
  <c r="AK5571" i="1"/>
  <c r="Y5563" i="1"/>
  <c r="AQ5563" i="1"/>
  <c r="AN5563" i="1"/>
  <c r="AK5563" i="1"/>
  <c r="Y5555" i="1"/>
  <c r="AQ5555" i="1"/>
  <c r="AN5555" i="1"/>
  <c r="AK5555" i="1"/>
  <c r="AQ5547" i="1"/>
  <c r="AN5547" i="1"/>
  <c r="AK5547" i="1"/>
  <c r="AQ5539" i="1"/>
  <c r="AN5539" i="1"/>
  <c r="AK5539" i="1"/>
  <c r="Y5531" i="1"/>
  <c r="AQ5531" i="1"/>
  <c r="AN5531" i="1"/>
  <c r="AK5531" i="1"/>
  <c r="Y5523" i="1"/>
  <c r="AQ5523" i="1"/>
  <c r="AN5523" i="1"/>
  <c r="AK5523" i="1"/>
  <c r="AQ5515" i="1"/>
  <c r="AN5515" i="1"/>
  <c r="AK5515" i="1"/>
  <c r="AQ5507" i="1"/>
  <c r="AN5507" i="1"/>
  <c r="AK5507" i="1"/>
  <c r="Y5499" i="1"/>
  <c r="AQ5499" i="1"/>
  <c r="AN5499" i="1"/>
  <c r="AK5499" i="1"/>
  <c r="Y5491" i="1"/>
  <c r="AQ5491" i="1"/>
  <c r="AN5491" i="1"/>
  <c r="AK5491" i="1"/>
  <c r="AQ5483" i="1"/>
  <c r="AN5483" i="1"/>
  <c r="AK5483" i="1"/>
  <c r="AQ5475" i="1"/>
  <c r="AN5475" i="1"/>
  <c r="AK5475" i="1"/>
  <c r="Y5467" i="1"/>
  <c r="AQ5467" i="1"/>
  <c r="AN5467" i="1"/>
  <c r="AK5467" i="1"/>
  <c r="Y5459" i="1"/>
  <c r="AQ5459" i="1"/>
  <c r="AN5459" i="1"/>
  <c r="AK5459" i="1"/>
  <c r="AQ5451" i="1"/>
  <c r="AN5451" i="1"/>
  <c r="AK5451" i="1"/>
  <c r="AQ5443" i="1"/>
  <c r="AN5443" i="1"/>
  <c r="AK5443" i="1"/>
  <c r="Y5435" i="1"/>
  <c r="AQ5435" i="1"/>
  <c r="AN5435" i="1"/>
  <c r="AK5435" i="1"/>
  <c r="Y5427" i="1"/>
  <c r="AQ5427" i="1"/>
  <c r="AN5427" i="1"/>
  <c r="AK5427" i="1"/>
  <c r="AQ5419" i="1"/>
  <c r="AN5419" i="1"/>
  <c r="AK5419" i="1"/>
  <c r="AQ5411" i="1"/>
  <c r="AN5411" i="1"/>
  <c r="AK5411" i="1"/>
  <c r="Y5403" i="1"/>
  <c r="AQ5403" i="1"/>
  <c r="AN5403" i="1"/>
  <c r="AK5403" i="1"/>
  <c r="Y5395" i="1"/>
  <c r="AQ5395" i="1"/>
  <c r="AN5395" i="1"/>
  <c r="AK5395" i="1"/>
  <c r="AQ5387" i="1"/>
  <c r="AN5387" i="1"/>
  <c r="AK5387" i="1"/>
  <c r="AQ5379" i="1"/>
  <c r="AN5379" i="1"/>
  <c r="AK5379" i="1"/>
  <c r="Y5371" i="1"/>
  <c r="AQ5371" i="1"/>
  <c r="AN5371" i="1"/>
  <c r="AK5371" i="1"/>
  <c r="Y5363" i="1"/>
  <c r="AQ5363" i="1"/>
  <c r="AN5363" i="1"/>
  <c r="AK5363" i="1"/>
  <c r="AQ5355" i="1"/>
  <c r="AN5355" i="1"/>
  <c r="AK5355" i="1"/>
  <c r="AQ5347" i="1"/>
  <c r="AN5347" i="1"/>
  <c r="AK5347" i="1"/>
  <c r="Y5339" i="1"/>
  <c r="AQ5339" i="1"/>
  <c r="AN5339" i="1"/>
  <c r="AK5339" i="1"/>
  <c r="AQ5331" i="1"/>
  <c r="AN5331" i="1"/>
  <c r="AK5331" i="1"/>
  <c r="AQ5323" i="1"/>
  <c r="AN5323" i="1"/>
  <c r="AK5323" i="1"/>
  <c r="AQ5315" i="1"/>
  <c r="AN5315" i="1"/>
  <c r="AK5315" i="1"/>
  <c r="AQ5307" i="1"/>
  <c r="AN5307" i="1"/>
  <c r="AK5307" i="1"/>
  <c r="AQ5299" i="1"/>
  <c r="AN5299" i="1"/>
  <c r="AK5299" i="1"/>
  <c r="AQ5291" i="1"/>
  <c r="AN5291" i="1"/>
  <c r="AK5291" i="1"/>
  <c r="AQ5283" i="1"/>
  <c r="AN5283" i="1"/>
  <c r="AK5283" i="1"/>
  <c r="AQ5275" i="1"/>
  <c r="AN5275" i="1"/>
  <c r="AK5275" i="1"/>
  <c r="AQ5267" i="1"/>
  <c r="AN5267" i="1"/>
  <c r="AK5267" i="1"/>
  <c r="AQ5259" i="1"/>
  <c r="AN5259" i="1"/>
  <c r="AK5259" i="1"/>
  <c r="AQ5251" i="1"/>
  <c r="AN5251" i="1"/>
  <c r="AK5251" i="1"/>
  <c r="AQ5243" i="1"/>
  <c r="AN5243" i="1"/>
  <c r="AK5243" i="1"/>
  <c r="AQ5235" i="1"/>
  <c r="AN5235" i="1"/>
  <c r="AK5235" i="1"/>
  <c r="AQ5227" i="1"/>
  <c r="AN5227" i="1"/>
  <c r="AK5227" i="1"/>
  <c r="AQ5219" i="1"/>
  <c r="AN5219" i="1"/>
  <c r="AK5219" i="1"/>
  <c r="AQ5211" i="1"/>
  <c r="AN5211" i="1"/>
  <c r="AK5211" i="1"/>
  <c r="AQ5203" i="1"/>
  <c r="AN5203" i="1"/>
  <c r="AK5203" i="1"/>
  <c r="AQ5195" i="1"/>
  <c r="AN5195" i="1"/>
  <c r="AK5195" i="1"/>
  <c r="AQ5187" i="1"/>
  <c r="AN5187" i="1"/>
  <c r="AK5187" i="1"/>
  <c r="AQ5179" i="1"/>
  <c r="AN5179" i="1"/>
  <c r="AK5179" i="1"/>
  <c r="AQ5171" i="1"/>
  <c r="AN5171" i="1"/>
  <c r="AK5171" i="1"/>
  <c r="AB5163" i="1"/>
  <c r="AQ5163" i="1"/>
  <c r="AN5163" i="1"/>
  <c r="AK5163" i="1"/>
  <c r="AQ5155" i="1"/>
  <c r="AN5155" i="1"/>
  <c r="AK5155" i="1"/>
  <c r="AQ5147" i="1"/>
  <c r="AN5147" i="1"/>
  <c r="AK5147" i="1"/>
  <c r="AQ5139" i="1"/>
  <c r="AN5139" i="1"/>
  <c r="AK5139" i="1"/>
  <c r="AQ5131" i="1"/>
  <c r="AN5131" i="1"/>
  <c r="AK5131" i="1"/>
  <c r="AQ5123" i="1"/>
  <c r="AN5123" i="1"/>
  <c r="AK5123" i="1"/>
  <c r="AQ5115" i="1"/>
  <c r="AN5115" i="1"/>
  <c r="AK5115" i="1"/>
  <c r="AQ5107" i="1"/>
  <c r="AN5107" i="1"/>
  <c r="AK5107" i="1"/>
  <c r="AB5099" i="1"/>
  <c r="AQ5099" i="1"/>
  <c r="AN5099" i="1"/>
  <c r="AK5099" i="1"/>
  <c r="AQ5091" i="1"/>
  <c r="AN5091" i="1"/>
  <c r="AK5091" i="1"/>
  <c r="AQ5083" i="1"/>
  <c r="AN5083" i="1"/>
  <c r="AK5083" i="1"/>
  <c r="AQ5075" i="1"/>
  <c r="AN5075" i="1"/>
  <c r="AK5075" i="1"/>
  <c r="AQ5067" i="1"/>
  <c r="AN5067" i="1"/>
  <c r="AK5067" i="1"/>
  <c r="AQ5059" i="1"/>
  <c r="AN5059" i="1"/>
  <c r="AK5059" i="1"/>
  <c r="AQ5051" i="1"/>
  <c r="AN5051" i="1"/>
  <c r="AK5051" i="1"/>
  <c r="AQ5043" i="1"/>
  <c r="AN5043" i="1"/>
  <c r="AK5043" i="1"/>
  <c r="AB5035" i="1"/>
  <c r="AQ5035" i="1"/>
  <c r="AN5035" i="1"/>
  <c r="AK5035" i="1"/>
  <c r="AQ5027" i="1"/>
  <c r="AN5027" i="1"/>
  <c r="AK5027" i="1"/>
  <c r="AQ5019" i="1"/>
  <c r="AN5019" i="1"/>
  <c r="AK5019" i="1"/>
  <c r="AQ5011" i="1"/>
  <c r="AN5011" i="1"/>
  <c r="AK5011" i="1"/>
  <c r="AQ5003" i="1"/>
  <c r="AN5003" i="1"/>
  <c r="AK5003" i="1"/>
  <c r="AQ4995" i="1"/>
  <c r="AN4995" i="1"/>
  <c r="AK4995" i="1"/>
  <c r="AQ4987" i="1"/>
  <c r="AN4987" i="1"/>
  <c r="AK4987" i="1"/>
  <c r="AQ4979" i="1"/>
  <c r="AN4979" i="1"/>
  <c r="AK4979" i="1"/>
  <c r="AQ4971" i="1"/>
  <c r="AN4971" i="1"/>
  <c r="AK4971" i="1"/>
  <c r="AQ4963" i="1"/>
  <c r="AN4963" i="1"/>
  <c r="AK4963" i="1"/>
  <c r="AQ4955" i="1"/>
  <c r="AN4955" i="1"/>
  <c r="AK4955" i="1"/>
  <c r="AQ4947" i="1"/>
  <c r="AN4947" i="1"/>
  <c r="AK4947" i="1"/>
  <c r="AQ4939" i="1"/>
  <c r="AN4939" i="1"/>
  <c r="AK4939" i="1"/>
  <c r="AQ4931" i="1"/>
  <c r="AN4931" i="1"/>
  <c r="AK4931" i="1"/>
  <c r="AQ4923" i="1"/>
  <c r="AN4923" i="1"/>
  <c r="AK4923" i="1"/>
  <c r="AQ4915" i="1"/>
  <c r="AN4915" i="1"/>
  <c r="AK4915" i="1"/>
  <c r="AQ4907" i="1"/>
  <c r="AN4907" i="1"/>
  <c r="AK4907" i="1"/>
  <c r="AQ4899" i="1"/>
  <c r="AN4899" i="1"/>
  <c r="AK4899" i="1"/>
  <c r="AQ4891" i="1"/>
  <c r="AN4891" i="1"/>
  <c r="AK4891" i="1"/>
  <c r="AQ4883" i="1"/>
  <c r="AN4883" i="1"/>
  <c r="AK4883" i="1"/>
  <c r="AQ4875" i="1"/>
  <c r="AN4875" i="1"/>
  <c r="AK4875" i="1"/>
  <c r="AQ4867" i="1"/>
  <c r="AN4867" i="1"/>
  <c r="AK4867" i="1"/>
  <c r="AQ4859" i="1"/>
  <c r="AN4859" i="1"/>
  <c r="AK4859" i="1"/>
  <c r="AQ4851" i="1"/>
  <c r="AN4851" i="1"/>
  <c r="AK4851" i="1"/>
  <c r="AQ4843" i="1"/>
  <c r="AN4843" i="1"/>
  <c r="AK4843" i="1"/>
  <c r="AQ4835" i="1"/>
  <c r="AN4835" i="1"/>
  <c r="AK4835" i="1"/>
  <c r="AQ4827" i="1"/>
  <c r="AN4827" i="1"/>
  <c r="AK4827" i="1"/>
  <c r="AQ4819" i="1"/>
  <c r="AN4819" i="1"/>
  <c r="AK4819" i="1"/>
  <c r="AQ4811" i="1"/>
  <c r="AN4811" i="1"/>
  <c r="AK4811" i="1"/>
  <c r="AQ4803" i="1"/>
  <c r="AN4803" i="1"/>
  <c r="AK4803" i="1"/>
  <c r="AQ4795" i="1"/>
  <c r="AN4795" i="1"/>
  <c r="AK4795" i="1"/>
  <c r="AQ4787" i="1"/>
  <c r="AN4787" i="1"/>
  <c r="AK4787" i="1"/>
  <c r="AQ4779" i="1"/>
  <c r="AN4779" i="1"/>
  <c r="AK4779" i="1"/>
  <c r="AQ4771" i="1"/>
  <c r="AN4771" i="1"/>
  <c r="AK4771" i="1"/>
  <c r="AQ4763" i="1"/>
  <c r="AN4763" i="1"/>
  <c r="AK4763" i="1"/>
  <c r="AQ4755" i="1"/>
  <c r="AN4755" i="1"/>
  <c r="AK4755" i="1"/>
  <c r="AQ4747" i="1"/>
  <c r="AN4747" i="1"/>
  <c r="AK4747" i="1"/>
  <c r="AQ4739" i="1"/>
  <c r="AN4739" i="1"/>
  <c r="AK4739" i="1"/>
  <c r="AQ4731" i="1"/>
  <c r="AN4731" i="1"/>
  <c r="AK4731" i="1"/>
  <c r="AQ4723" i="1"/>
  <c r="AN4723" i="1"/>
  <c r="AK4723" i="1"/>
  <c r="AQ4715" i="1"/>
  <c r="AN4715" i="1"/>
  <c r="AK4715" i="1"/>
  <c r="AQ4707" i="1"/>
  <c r="AN4707" i="1"/>
  <c r="AK4707" i="1"/>
  <c r="AQ4699" i="1"/>
  <c r="AN4699" i="1"/>
  <c r="AK4699" i="1"/>
  <c r="AQ4691" i="1"/>
  <c r="AN4691" i="1"/>
  <c r="AK4691" i="1"/>
  <c r="AQ4683" i="1"/>
  <c r="AN4683" i="1"/>
  <c r="AK4683" i="1"/>
  <c r="AQ4675" i="1"/>
  <c r="AN4675" i="1"/>
  <c r="AK4675" i="1"/>
  <c r="AQ4667" i="1"/>
  <c r="AN4667" i="1"/>
  <c r="AK4667" i="1"/>
  <c r="AQ4659" i="1"/>
  <c r="AN4659" i="1"/>
  <c r="AK4659" i="1"/>
  <c r="AB4651" i="1"/>
  <c r="AQ4651" i="1"/>
  <c r="AN4651" i="1"/>
  <c r="AK4651" i="1"/>
  <c r="AQ4643" i="1"/>
  <c r="AN4643" i="1"/>
  <c r="AK4643" i="1"/>
  <c r="AQ4635" i="1"/>
  <c r="AN4635" i="1"/>
  <c r="AK4635" i="1"/>
  <c r="AQ4627" i="1"/>
  <c r="AN4627" i="1"/>
  <c r="AK4627" i="1"/>
  <c r="AQ4619" i="1"/>
  <c r="AN4619" i="1"/>
  <c r="AK4619" i="1"/>
  <c r="AQ4611" i="1"/>
  <c r="AN4611" i="1"/>
  <c r="AK4611" i="1"/>
  <c r="AQ4603" i="1"/>
  <c r="AN4603" i="1"/>
  <c r="AK4603" i="1"/>
  <c r="AQ4595" i="1"/>
  <c r="AN4595" i="1"/>
  <c r="AK4595" i="1"/>
  <c r="AB4587" i="1"/>
  <c r="AQ4587" i="1"/>
  <c r="AN4587" i="1"/>
  <c r="AK4587" i="1"/>
  <c r="AQ4579" i="1"/>
  <c r="AN4579" i="1"/>
  <c r="AK4579" i="1"/>
  <c r="AQ4571" i="1"/>
  <c r="AN4571" i="1"/>
  <c r="AK4571" i="1"/>
  <c r="AQ4563" i="1"/>
  <c r="AN4563" i="1"/>
  <c r="AK4563" i="1"/>
  <c r="AQ4555" i="1"/>
  <c r="AN4555" i="1"/>
  <c r="AK4555" i="1"/>
  <c r="AQ4547" i="1"/>
  <c r="AN4547" i="1"/>
  <c r="AK4547" i="1"/>
  <c r="AQ4539" i="1"/>
  <c r="AN4539" i="1"/>
  <c r="AK4539" i="1"/>
  <c r="AQ4531" i="1"/>
  <c r="AN4531" i="1"/>
  <c r="AK4531" i="1"/>
  <c r="AB4523" i="1"/>
  <c r="AQ4523" i="1"/>
  <c r="AN4523" i="1"/>
  <c r="AK4523" i="1"/>
  <c r="AQ4515" i="1"/>
  <c r="AN4515" i="1"/>
  <c r="AK4515" i="1"/>
  <c r="AQ4507" i="1"/>
  <c r="AN4507" i="1"/>
  <c r="AK4507" i="1"/>
  <c r="AQ4499" i="1"/>
  <c r="AN4499" i="1"/>
  <c r="AK4499" i="1"/>
  <c r="AQ4491" i="1"/>
  <c r="AN4491" i="1"/>
  <c r="AK4491" i="1"/>
  <c r="AQ4483" i="1"/>
  <c r="AN4483" i="1"/>
  <c r="AK4483" i="1"/>
  <c r="AQ4475" i="1"/>
  <c r="AN4475" i="1"/>
  <c r="AK4475" i="1"/>
  <c r="AQ4467" i="1"/>
  <c r="AN4467" i="1"/>
  <c r="AK4467" i="1"/>
  <c r="AQ4459" i="1"/>
  <c r="AN4459" i="1"/>
  <c r="AK4459" i="1"/>
  <c r="AQ4451" i="1"/>
  <c r="AN4451" i="1"/>
  <c r="AK4451" i="1"/>
  <c r="AQ4443" i="1"/>
  <c r="AN4443" i="1"/>
  <c r="AK4443" i="1"/>
  <c r="AQ4435" i="1"/>
  <c r="AN4435" i="1"/>
  <c r="AK4435" i="1"/>
  <c r="AQ4427" i="1"/>
  <c r="AN4427" i="1"/>
  <c r="AK4427" i="1"/>
  <c r="AQ4419" i="1"/>
  <c r="AN4419" i="1"/>
  <c r="AK4419" i="1"/>
  <c r="AQ4411" i="1"/>
  <c r="AN4411" i="1"/>
  <c r="AK4411" i="1"/>
  <c r="AQ4403" i="1"/>
  <c r="AN4403" i="1"/>
  <c r="AK4403" i="1"/>
  <c r="AQ4395" i="1"/>
  <c r="AN4395" i="1"/>
  <c r="AK4395" i="1"/>
  <c r="AQ4387" i="1"/>
  <c r="AN4387" i="1"/>
  <c r="AK4387" i="1"/>
  <c r="AQ4379" i="1"/>
  <c r="AN4379" i="1"/>
  <c r="AK4379" i="1"/>
  <c r="AQ4371" i="1"/>
  <c r="AN4371" i="1"/>
  <c r="AK4371" i="1"/>
  <c r="AQ4363" i="1"/>
  <c r="AN4363" i="1"/>
  <c r="AK4363" i="1"/>
  <c r="AQ4355" i="1"/>
  <c r="AN4355" i="1"/>
  <c r="AK4355" i="1"/>
  <c r="AQ4347" i="1"/>
  <c r="AN4347" i="1"/>
  <c r="AK4347" i="1"/>
  <c r="AQ4339" i="1"/>
  <c r="AN4339" i="1"/>
  <c r="AK4339" i="1"/>
  <c r="AQ4331" i="1"/>
  <c r="AN4331" i="1"/>
  <c r="AK4331" i="1"/>
  <c r="AQ4323" i="1"/>
  <c r="AN4323" i="1"/>
  <c r="AK4323" i="1"/>
  <c r="AQ4315" i="1"/>
  <c r="AN4315" i="1"/>
  <c r="AK4315" i="1"/>
  <c r="AQ4307" i="1"/>
  <c r="AN4307" i="1"/>
  <c r="AK4307" i="1"/>
  <c r="AQ4299" i="1"/>
  <c r="AN4299" i="1"/>
  <c r="AK4299" i="1"/>
  <c r="AQ4291" i="1"/>
  <c r="AN4291" i="1"/>
  <c r="AK4291" i="1"/>
  <c r="AQ4283" i="1"/>
  <c r="AN4283" i="1"/>
  <c r="AK4283" i="1"/>
  <c r="AQ4275" i="1"/>
  <c r="AN4275" i="1"/>
  <c r="AK4275" i="1"/>
  <c r="AQ4267" i="1"/>
  <c r="AN4267" i="1"/>
  <c r="AK4267" i="1"/>
  <c r="AQ4259" i="1"/>
  <c r="AN4259" i="1"/>
  <c r="AK4259" i="1"/>
  <c r="AQ4251" i="1"/>
  <c r="AN4251" i="1"/>
  <c r="AK4251" i="1"/>
  <c r="AQ4243" i="1"/>
  <c r="AN4243" i="1"/>
  <c r="AK4243" i="1"/>
  <c r="AQ4235" i="1"/>
  <c r="AN4235" i="1"/>
  <c r="AK4235" i="1"/>
  <c r="AQ4227" i="1"/>
  <c r="AN4227" i="1"/>
  <c r="AK4227" i="1"/>
  <c r="AQ4219" i="1"/>
  <c r="AN4219" i="1"/>
  <c r="AK4219" i="1"/>
  <c r="AQ4211" i="1"/>
  <c r="AN4211" i="1"/>
  <c r="AK4211" i="1"/>
  <c r="AQ4203" i="1"/>
  <c r="AN4203" i="1"/>
  <c r="AK4203" i="1"/>
  <c r="AQ4195" i="1"/>
  <c r="AN4195" i="1"/>
  <c r="AK4195" i="1"/>
  <c r="AQ4187" i="1"/>
  <c r="AN4187" i="1"/>
  <c r="AK4187" i="1"/>
  <c r="AQ4179" i="1"/>
  <c r="AN4179" i="1"/>
  <c r="AK4179" i="1"/>
  <c r="AQ4171" i="1"/>
  <c r="AN4171" i="1"/>
  <c r="AK4171" i="1"/>
  <c r="AQ4163" i="1"/>
  <c r="AN4163" i="1"/>
  <c r="AK4163" i="1"/>
  <c r="AQ4155" i="1"/>
  <c r="AN4155" i="1"/>
  <c r="AK4155" i="1"/>
  <c r="AQ4147" i="1"/>
  <c r="AN4147" i="1"/>
  <c r="AK4147" i="1"/>
  <c r="AB4139" i="1"/>
  <c r="AQ4139" i="1"/>
  <c r="AN4139" i="1"/>
  <c r="AK4139" i="1"/>
  <c r="AQ4131" i="1"/>
  <c r="AN4131" i="1"/>
  <c r="AK4131" i="1"/>
  <c r="AQ4123" i="1"/>
  <c r="AN4123" i="1"/>
  <c r="AK4123" i="1"/>
  <c r="AQ4115" i="1"/>
  <c r="AN4115" i="1"/>
  <c r="AK4115" i="1"/>
  <c r="AQ4107" i="1"/>
  <c r="AN4107" i="1"/>
  <c r="AK4107" i="1"/>
  <c r="AQ4099" i="1"/>
  <c r="AN4099" i="1"/>
  <c r="AK4099" i="1"/>
  <c r="AQ4091" i="1"/>
  <c r="AN4091" i="1"/>
  <c r="AK4091" i="1"/>
  <c r="AQ4083" i="1"/>
  <c r="AN4083" i="1"/>
  <c r="AK4083" i="1"/>
  <c r="AB4075" i="1"/>
  <c r="AQ4075" i="1"/>
  <c r="AN4075" i="1"/>
  <c r="AK4075" i="1"/>
  <c r="AQ4067" i="1"/>
  <c r="AN4067" i="1"/>
  <c r="AK4067" i="1"/>
  <c r="AQ4059" i="1"/>
  <c r="AN4059" i="1"/>
  <c r="AK4059" i="1"/>
  <c r="AQ4051" i="1"/>
  <c r="AN4051" i="1"/>
  <c r="AK4051" i="1"/>
  <c r="AQ4043" i="1"/>
  <c r="AN4043" i="1"/>
  <c r="AK4043" i="1"/>
  <c r="AQ4035" i="1"/>
  <c r="AN4035" i="1"/>
  <c r="AK4035" i="1"/>
  <c r="AQ4027" i="1"/>
  <c r="AN4027" i="1"/>
  <c r="AK4027" i="1"/>
  <c r="AQ4019" i="1"/>
  <c r="AN4019" i="1"/>
  <c r="AK4019" i="1"/>
  <c r="AB4011" i="1"/>
  <c r="AQ4011" i="1"/>
  <c r="AN4011" i="1"/>
  <c r="AK4011" i="1"/>
  <c r="AQ4003" i="1"/>
  <c r="AN4003" i="1"/>
  <c r="AK4003" i="1"/>
  <c r="AQ3995" i="1"/>
  <c r="AN3995" i="1"/>
  <c r="AK3995" i="1"/>
  <c r="AQ3987" i="1"/>
  <c r="AN3987" i="1"/>
  <c r="AK3987" i="1"/>
  <c r="AQ3979" i="1"/>
  <c r="AN3979" i="1"/>
  <c r="AK3979" i="1"/>
  <c r="AQ3971" i="1"/>
  <c r="AN3971" i="1"/>
  <c r="AK3971" i="1"/>
  <c r="AQ3963" i="1"/>
  <c r="AN3963" i="1"/>
  <c r="AK3963" i="1"/>
  <c r="AQ3955" i="1"/>
  <c r="AN3955" i="1"/>
  <c r="AK3955" i="1"/>
  <c r="AQ3947" i="1"/>
  <c r="AN3947" i="1"/>
  <c r="AK3947" i="1"/>
  <c r="AQ3939" i="1"/>
  <c r="AN3939" i="1"/>
  <c r="AK3939" i="1"/>
  <c r="AQ3931" i="1"/>
  <c r="AN3931" i="1"/>
  <c r="AK3931" i="1"/>
  <c r="AQ3923" i="1"/>
  <c r="AN3923" i="1"/>
  <c r="AK3923" i="1"/>
  <c r="AQ3915" i="1"/>
  <c r="AN3915" i="1"/>
  <c r="AK3915" i="1"/>
  <c r="AQ3907" i="1"/>
  <c r="AN3907" i="1"/>
  <c r="AK3907" i="1"/>
  <c r="AQ3899" i="1"/>
  <c r="AN3899" i="1"/>
  <c r="AK3899" i="1"/>
  <c r="AQ3891" i="1"/>
  <c r="AN3891" i="1"/>
  <c r="AK3891" i="1"/>
  <c r="AQ3883" i="1"/>
  <c r="AN3883" i="1"/>
  <c r="AK3883" i="1"/>
  <c r="AQ3875" i="1"/>
  <c r="AN3875" i="1"/>
  <c r="AK3875" i="1"/>
  <c r="AQ3867" i="1"/>
  <c r="AN3867" i="1"/>
  <c r="AK3867" i="1"/>
  <c r="AQ3859" i="1"/>
  <c r="AN3859" i="1"/>
  <c r="AK3859" i="1"/>
  <c r="AQ3851" i="1"/>
  <c r="AN3851" i="1"/>
  <c r="AK3851" i="1"/>
  <c r="AQ3843" i="1"/>
  <c r="AN3843" i="1"/>
  <c r="AK3843" i="1"/>
  <c r="AQ3835" i="1"/>
  <c r="AN3835" i="1"/>
  <c r="AK3835" i="1"/>
  <c r="AQ3827" i="1"/>
  <c r="AN3827" i="1"/>
  <c r="AK3827" i="1"/>
  <c r="AQ3819" i="1"/>
  <c r="AN3819" i="1"/>
  <c r="AK3819" i="1"/>
  <c r="AQ3811" i="1"/>
  <c r="AN3811" i="1"/>
  <c r="AK3811" i="1"/>
  <c r="AQ3803" i="1"/>
  <c r="AN3803" i="1"/>
  <c r="AK3803" i="1"/>
  <c r="AQ3795" i="1"/>
  <c r="AN3795" i="1"/>
  <c r="AK3795" i="1"/>
  <c r="AQ3787" i="1"/>
  <c r="AN3787" i="1"/>
  <c r="AK3787" i="1"/>
  <c r="AQ3779" i="1"/>
  <c r="AN3779" i="1"/>
  <c r="AK3779" i="1"/>
  <c r="AQ3771" i="1"/>
  <c r="AN3771" i="1"/>
  <c r="AK3771" i="1"/>
  <c r="AQ3763" i="1"/>
  <c r="AN3763" i="1"/>
  <c r="AK3763" i="1"/>
  <c r="AQ3755" i="1"/>
  <c r="AN3755" i="1"/>
  <c r="AK3755" i="1"/>
  <c r="AQ3747" i="1"/>
  <c r="AN3747" i="1"/>
  <c r="AK3747" i="1"/>
  <c r="AQ3739" i="1"/>
  <c r="AN3739" i="1"/>
  <c r="AK3739" i="1"/>
  <c r="AQ3731" i="1"/>
  <c r="AN3731" i="1"/>
  <c r="AK3731" i="1"/>
  <c r="AQ3723" i="1"/>
  <c r="AN3723" i="1"/>
  <c r="AK3723" i="1"/>
  <c r="AQ3715" i="1"/>
  <c r="AN3715" i="1"/>
  <c r="AK3715" i="1"/>
  <c r="AQ3707" i="1"/>
  <c r="AN3707" i="1"/>
  <c r="AK3707" i="1"/>
  <c r="AQ3699" i="1"/>
  <c r="AN3699" i="1"/>
  <c r="AK3699" i="1"/>
  <c r="AQ3691" i="1"/>
  <c r="AN3691" i="1"/>
  <c r="AK3691" i="1"/>
  <c r="AQ3683" i="1"/>
  <c r="AN3683" i="1"/>
  <c r="AK3683" i="1"/>
  <c r="AQ3675" i="1"/>
  <c r="AN3675" i="1"/>
  <c r="AK3675" i="1"/>
  <c r="AQ3667" i="1"/>
  <c r="AN3667" i="1"/>
  <c r="AK3667" i="1"/>
  <c r="AQ3659" i="1"/>
  <c r="AN3659" i="1"/>
  <c r="AK3659" i="1"/>
  <c r="AQ3651" i="1"/>
  <c r="AN3651" i="1"/>
  <c r="AK3651" i="1"/>
  <c r="AQ3643" i="1"/>
  <c r="AN3643" i="1"/>
  <c r="AK3643" i="1"/>
  <c r="AQ3635" i="1"/>
  <c r="AN3635" i="1"/>
  <c r="AK3635" i="1"/>
  <c r="AB3627" i="1"/>
  <c r="AQ3627" i="1"/>
  <c r="AN3627" i="1"/>
  <c r="AK3627" i="1"/>
  <c r="AQ3619" i="1"/>
  <c r="AN3619" i="1"/>
  <c r="AK3619" i="1"/>
  <c r="AQ3611" i="1"/>
  <c r="AN3611" i="1"/>
  <c r="AK3611" i="1"/>
  <c r="AQ3603" i="1"/>
  <c r="AN3603" i="1"/>
  <c r="AK3603" i="1"/>
  <c r="AQ3595" i="1"/>
  <c r="AN3595" i="1"/>
  <c r="AK3595" i="1"/>
  <c r="AQ3587" i="1"/>
  <c r="AN3587" i="1"/>
  <c r="AK3587" i="1"/>
  <c r="AQ3579" i="1"/>
  <c r="AN3579" i="1"/>
  <c r="AK3579" i="1"/>
  <c r="AQ3571" i="1"/>
  <c r="AN3571" i="1"/>
  <c r="AK3571" i="1"/>
  <c r="AB3563" i="1"/>
  <c r="AQ3563" i="1"/>
  <c r="AN3563" i="1"/>
  <c r="AK3563" i="1"/>
  <c r="AQ3555" i="1"/>
  <c r="AN3555" i="1"/>
  <c r="AK3555" i="1"/>
  <c r="AQ3547" i="1"/>
  <c r="AN3547" i="1"/>
  <c r="AK3547" i="1"/>
  <c r="AQ3539" i="1"/>
  <c r="AN3539" i="1"/>
  <c r="AK3539" i="1"/>
  <c r="AQ3531" i="1"/>
  <c r="AN3531" i="1"/>
  <c r="AK3531" i="1"/>
  <c r="AQ3523" i="1"/>
  <c r="AN3523" i="1"/>
  <c r="AK3523" i="1"/>
  <c r="AQ3515" i="1"/>
  <c r="AN3515" i="1"/>
  <c r="AK3515" i="1"/>
  <c r="AQ3507" i="1"/>
  <c r="AN3507" i="1"/>
  <c r="AK3507" i="1"/>
  <c r="AB3499" i="1"/>
  <c r="AQ3499" i="1"/>
  <c r="AN3499" i="1"/>
  <c r="AK3499" i="1"/>
  <c r="AQ3491" i="1"/>
  <c r="AN3491" i="1"/>
  <c r="AK3491" i="1"/>
  <c r="AQ3483" i="1"/>
  <c r="AN3483" i="1"/>
  <c r="AK3483" i="1"/>
  <c r="AQ3475" i="1"/>
  <c r="AN3475" i="1"/>
  <c r="AK3475" i="1"/>
  <c r="AQ3467" i="1"/>
  <c r="AN3467" i="1"/>
  <c r="AK3467" i="1"/>
  <c r="AQ3459" i="1"/>
  <c r="AN3459" i="1"/>
  <c r="AK3459" i="1"/>
  <c r="AQ3451" i="1"/>
  <c r="AN3451" i="1"/>
  <c r="AK3451" i="1"/>
  <c r="AQ3443" i="1"/>
  <c r="AN3443" i="1"/>
  <c r="AK3443" i="1"/>
  <c r="AQ3435" i="1"/>
  <c r="AN3435" i="1"/>
  <c r="AK3435" i="1"/>
  <c r="AQ3427" i="1"/>
  <c r="AN3427" i="1"/>
  <c r="AK3427" i="1"/>
  <c r="AQ3419" i="1"/>
  <c r="AN3419" i="1"/>
  <c r="AK3419" i="1"/>
  <c r="AQ3411" i="1"/>
  <c r="AN3411" i="1"/>
  <c r="AK3411" i="1"/>
  <c r="AQ3403" i="1"/>
  <c r="AN3403" i="1"/>
  <c r="AK3403" i="1"/>
  <c r="AQ3395" i="1"/>
  <c r="AN3395" i="1"/>
  <c r="AK3395" i="1"/>
  <c r="AQ3387" i="1"/>
  <c r="AN3387" i="1"/>
  <c r="AK3387" i="1"/>
  <c r="AQ3379" i="1"/>
  <c r="AN3379" i="1"/>
  <c r="AK3379" i="1"/>
  <c r="AQ3371" i="1"/>
  <c r="AN3371" i="1"/>
  <c r="AK3371" i="1"/>
  <c r="AQ3363" i="1"/>
  <c r="AN3363" i="1"/>
  <c r="AK3363" i="1"/>
  <c r="AQ3355" i="1"/>
  <c r="AN3355" i="1"/>
  <c r="AK3355" i="1"/>
  <c r="AQ3347" i="1"/>
  <c r="AN3347" i="1"/>
  <c r="AK3347" i="1"/>
  <c r="AQ3339" i="1"/>
  <c r="AN3339" i="1"/>
  <c r="AK3339" i="1"/>
  <c r="AQ3331" i="1"/>
  <c r="AN3331" i="1"/>
  <c r="AK3331" i="1"/>
  <c r="AQ3323" i="1"/>
  <c r="AN3323" i="1"/>
  <c r="AK3323" i="1"/>
  <c r="AQ3315" i="1"/>
  <c r="AN3315" i="1"/>
  <c r="AK3315" i="1"/>
  <c r="AQ3307" i="1"/>
  <c r="AN3307" i="1"/>
  <c r="AK3307" i="1"/>
  <c r="AQ3299" i="1"/>
  <c r="AN3299" i="1"/>
  <c r="AK3299" i="1"/>
  <c r="AQ3291" i="1"/>
  <c r="AN3291" i="1"/>
  <c r="AK3291" i="1"/>
  <c r="AQ3283" i="1"/>
  <c r="AN3283" i="1"/>
  <c r="AK3283" i="1"/>
  <c r="AQ3275" i="1"/>
  <c r="AN3275" i="1"/>
  <c r="AK3275" i="1"/>
  <c r="AQ3267" i="1"/>
  <c r="AN3267" i="1"/>
  <c r="AK3267" i="1"/>
  <c r="AQ3259" i="1"/>
  <c r="AN3259" i="1"/>
  <c r="AK3259" i="1"/>
  <c r="AQ3251" i="1"/>
  <c r="AN3251" i="1"/>
  <c r="AK3251" i="1"/>
  <c r="AQ3243" i="1"/>
  <c r="AN3243" i="1"/>
  <c r="AK3243" i="1"/>
  <c r="AQ3235" i="1"/>
  <c r="AN3235" i="1"/>
  <c r="AK3235" i="1"/>
  <c r="AQ3227" i="1"/>
  <c r="AN3227" i="1"/>
  <c r="AK3227" i="1"/>
  <c r="AQ3219" i="1"/>
  <c r="AN3219" i="1"/>
  <c r="AK3219" i="1"/>
  <c r="AQ3211" i="1"/>
  <c r="AN3211" i="1"/>
  <c r="AK3211" i="1"/>
  <c r="AQ3203" i="1"/>
  <c r="AN3203" i="1"/>
  <c r="AK3203" i="1"/>
  <c r="AQ3195" i="1"/>
  <c r="AN3195" i="1"/>
  <c r="AK3195" i="1"/>
  <c r="AQ3187" i="1"/>
  <c r="AN3187" i="1"/>
  <c r="AK3187" i="1"/>
  <c r="AQ3179" i="1"/>
  <c r="AN3179" i="1"/>
  <c r="AK3179" i="1"/>
  <c r="AQ3171" i="1"/>
  <c r="AN3171" i="1"/>
  <c r="AK3171" i="1"/>
  <c r="AQ3163" i="1"/>
  <c r="AN3163" i="1"/>
  <c r="AK3163" i="1"/>
  <c r="AQ3155" i="1"/>
  <c r="AN3155" i="1"/>
  <c r="AK3155" i="1"/>
  <c r="AQ3147" i="1"/>
  <c r="AN3147" i="1"/>
  <c r="AK3147" i="1"/>
  <c r="AQ3139" i="1"/>
  <c r="AN3139" i="1"/>
  <c r="AK3139" i="1"/>
  <c r="AQ3131" i="1"/>
  <c r="AN3131" i="1"/>
  <c r="AK3131" i="1"/>
  <c r="AQ3123" i="1"/>
  <c r="AN3123" i="1"/>
  <c r="AK3123" i="1"/>
  <c r="AB3115" i="1"/>
  <c r="AQ3115" i="1"/>
  <c r="AN3115" i="1"/>
  <c r="AK3115" i="1"/>
  <c r="AQ3107" i="1"/>
  <c r="AN3107" i="1"/>
  <c r="AK3107" i="1"/>
  <c r="AQ3099" i="1"/>
  <c r="AN3099" i="1"/>
  <c r="AK3099" i="1"/>
  <c r="AQ3091" i="1"/>
  <c r="AN3091" i="1"/>
  <c r="AK3091" i="1"/>
  <c r="AQ3083" i="1"/>
  <c r="AN3083" i="1"/>
  <c r="AK3083" i="1"/>
  <c r="AQ3075" i="1"/>
  <c r="AN3075" i="1"/>
  <c r="AK3075" i="1"/>
  <c r="AQ3067" i="1"/>
  <c r="AN3067" i="1"/>
  <c r="AK3067" i="1"/>
  <c r="AQ3059" i="1"/>
  <c r="AN3059" i="1"/>
  <c r="AK3059" i="1"/>
  <c r="AB3051" i="1"/>
  <c r="AQ3051" i="1"/>
  <c r="AN3051" i="1"/>
  <c r="AK3051" i="1"/>
  <c r="AQ3043" i="1"/>
  <c r="AN3043" i="1"/>
  <c r="AK3043" i="1"/>
  <c r="AQ3035" i="1"/>
  <c r="AN3035" i="1"/>
  <c r="AK3035" i="1"/>
  <c r="AQ3027" i="1"/>
  <c r="AN3027" i="1"/>
  <c r="AK3027" i="1"/>
  <c r="AQ3019" i="1"/>
  <c r="AN3019" i="1"/>
  <c r="AK3019" i="1"/>
  <c r="AQ3011" i="1"/>
  <c r="AN3011" i="1"/>
  <c r="AK3011" i="1"/>
  <c r="AQ3003" i="1"/>
  <c r="AN3003" i="1"/>
  <c r="AK3003" i="1"/>
  <c r="AQ2995" i="1"/>
  <c r="AN2995" i="1"/>
  <c r="AK2995" i="1"/>
  <c r="AB2987" i="1"/>
  <c r="AQ2987" i="1"/>
  <c r="AN2987" i="1"/>
  <c r="AK2987" i="1"/>
  <c r="AQ2979" i="1"/>
  <c r="AN2979" i="1"/>
  <c r="AK2979" i="1"/>
  <c r="AQ2971" i="1"/>
  <c r="AN2971" i="1"/>
  <c r="AK2971" i="1"/>
  <c r="AQ2963" i="1"/>
  <c r="AN2963" i="1"/>
  <c r="AK2963" i="1"/>
  <c r="AQ2955" i="1"/>
  <c r="AN2955" i="1"/>
  <c r="AK2955" i="1"/>
  <c r="AQ2947" i="1"/>
  <c r="AN2947" i="1"/>
  <c r="AK2947" i="1"/>
  <c r="AQ2939" i="1"/>
  <c r="AN2939" i="1"/>
  <c r="AK2939" i="1"/>
  <c r="AQ2931" i="1"/>
  <c r="AN2931" i="1"/>
  <c r="AK2931" i="1"/>
  <c r="AQ2923" i="1"/>
  <c r="AN2923" i="1"/>
  <c r="AK2923" i="1"/>
  <c r="AQ2915" i="1"/>
  <c r="AN2915" i="1"/>
  <c r="AK2915" i="1"/>
  <c r="AQ2907" i="1"/>
  <c r="AN2907" i="1"/>
  <c r="AK2907" i="1"/>
  <c r="AQ2899" i="1"/>
  <c r="AN2899" i="1"/>
  <c r="AK2899" i="1"/>
  <c r="AQ2891" i="1"/>
  <c r="AN2891" i="1"/>
  <c r="AK2891" i="1"/>
  <c r="AQ2883" i="1"/>
  <c r="AN2883" i="1"/>
  <c r="AK2883" i="1"/>
  <c r="AQ2875" i="1"/>
  <c r="AN2875" i="1"/>
  <c r="AK2875" i="1"/>
  <c r="AQ2867" i="1"/>
  <c r="AN2867" i="1"/>
  <c r="AK2867" i="1"/>
  <c r="AQ2859" i="1"/>
  <c r="AN2859" i="1"/>
  <c r="AK2859" i="1"/>
  <c r="AQ2851" i="1"/>
  <c r="AN2851" i="1"/>
  <c r="AK2851" i="1"/>
  <c r="AQ2843" i="1"/>
  <c r="AN2843" i="1"/>
  <c r="AK2843" i="1"/>
  <c r="AQ2835" i="1"/>
  <c r="AN2835" i="1"/>
  <c r="AK2835" i="1"/>
  <c r="AQ2827" i="1"/>
  <c r="AN2827" i="1"/>
  <c r="AK2827" i="1"/>
  <c r="AQ2819" i="1"/>
  <c r="AN2819" i="1"/>
  <c r="AK2819" i="1"/>
  <c r="AQ2811" i="1"/>
  <c r="AN2811" i="1"/>
  <c r="AK2811" i="1"/>
  <c r="AQ2803" i="1"/>
  <c r="AN2803" i="1"/>
  <c r="AK2803" i="1"/>
  <c r="AQ2795" i="1"/>
  <c r="AN2795" i="1"/>
  <c r="AK2795" i="1"/>
  <c r="AQ2787" i="1"/>
  <c r="AN2787" i="1"/>
  <c r="AK2787" i="1"/>
  <c r="AQ2779" i="1"/>
  <c r="AN2779" i="1"/>
  <c r="AK2779" i="1"/>
  <c r="AQ2771" i="1"/>
  <c r="AN2771" i="1"/>
  <c r="AK2771" i="1"/>
  <c r="AQ2763" i="1"/>
  <c r="AN2763" i="1"/>
  <c r="AK2763" i="1"/>
  <c r="AQ2755" i="1"/>
  <c r="AN2755" i="1"/>
  <c r="AK2755" i="1"/>
  <c r="AQ2747" i="1"/>
  <c r="AN2747" i="1"/>
  <c r="AK2747" i="1"/>
  <c r="AQ2739" i="1"/>
  <c r="AN2739" i="1"/>
  <c r="AK2739" i="1"/>
  <c r="AQ2731" i="1"/>
  <c r="AN2731" i="1"/>
  <c r="AK2731" i="1"/>
  <c r="AQ2723" i="1"/>
  <c r="AN2723" i="1"/>
  <c r="AK2723" i="1"/>
  <c r="AQ2715" i="1"/>
  <c r="AN2715" i="1"/>
  <c r="AK2715" i="1"/>
  <c r="AQ2707" i="1"/>
  <c r="AN2707" i="1"/>
  <c r="AK2707" i="1"/>
  <c r="AQ2699" i="1"/>
  <c r="AN2699" i="1"/>
  <c r="AK2699" i="1"/>
  <c r="AQ2691" i="1"/>
  <c r="AN2691" i="1"/>
  <c r="AK2691" i="1"/>
  <c r="AQ2683" i="1"/>
  <c r="AN2683" i="1"/>
  <c r="AK2683" i="1"/>
  <c r="AQ2675" i="1"/>
  <c r="AN2675" i="1"/>
  <c r="AK2675" i="1"/>
  <c r="AQ2667" i="1"/>
  <c r="AN2667" i="1"/>
  <c r="AK2667" i="1"/>
  <c r="AQ2659" i="1"/>
  <c r="AN2659" i="1"/>
  <c r="AK2659" i="1"/>
  <c r="AQ2651" i="1"/>
  <c r="AN2651" i="1"/>
  <c r="AK2651" i="1"/>
  <c r="AQ2643" i="1"/>
  <c r="AN2643" i="1"/>
  <c r="AK2643" i="1"/>
  <c r="AQ2635" i="1"/>
  <c r="AN2635" i="1"/>
  <c r="AK2635" i="1"/>
  <c r="AQ2627" i="1"/>
  <c r="AN2627" i="1"/>
  <c r="AK2627" i="1"/>
  <c r="AQ2619" i="1"/>
  <c r="AN2619" i="1"/>
  <c r="AK2619" i="1"/>
  <c r="AQ2611" i="1"/>
  <c r="AN2611" i="1"/>
  <c r="AK2611" i="1"/>
  <c r="AQ2603" i="1"/>
  <c r="AN2603" i="1"/>
  <c r="AK2603" i="1"/>
  <c r="AQ2595" i="1"/>
  <c r="AN2595" i="1"/>
  <c r="AK2595" i="1"/>
  <c r="AQ2587" i="1"/>
  <c r="AN2587" i="1"/>
  <c r="AK2587" i="1"/>
  <c r="AQ2579" i="1"/>
  <c r="AN2579" i="1"/>
  <c r="AK2579" i="1"/>
  <c r="AQ2571" i="1"/>
  <c r="AN2571" i="1"/>
  <c r="AK2571" i="1"/>
  <c r="AQ2563" i="1"/>
  <c r="AN2563" i="1"/>
  <c r="AK2563" i="1"/>
  <c r="AQ2555" i="1"/>
  <c r="AN2555" i="1"/>
  <c r="AK2555" i="1"/>
  <c r="AQ2547" i="1"/>
  <c r="AN2547" i="1"/>
  <c r="AK2547" i="1"/>
  <c r="AQ2539" i="1"/>
  <c r="AN2539" i="1"/>
  <c r="AK2539" i="1"/>
  <c r="AQ2531" i="1"/>
  <c r="AN2531" i="1"/>
  <c r="AK2531" i="1"/>
  <c r="AQ2523" i="1"/>
  <c r="AN2523" i="1"/>
  <c r="AK2523" i="1"/>
  <c r="AQ2515" i="1"/>
  <c r="AN2515" i="1"/>
  <c r="AK2515" i="1"/>
  <c r="AQ2507" i="1"/>
  <c r="AN2507" i="1"/>
  <c r="AK2507" i="1"/>
  <c r="AQ2499" i="1"/>
  <c r="AN2499" i="1"/>
  <c r="AK2499" i="1"/>
  <c r="AQ2491" i="1"/>
  <c r="AN2491" i="1"/>
  <c r="AK2491" i="1"/>
  <c r="AQ2483" i="1"/>
  <c r="AN2483" i="1"/>
  <c r="AK2483" i="1"/>
  <c r="AQ2475" i="1"/>
  <c r="AN2475" i="1"/>
  <c r="AK2475" i="1"/>
  <c r="AQ2467" i="1"/>
  <c r="AN2467" i="1"/>
  <c r="AK2467" i="1"/>
  <c r="AQ2459" i="1"/>
  <c r="AN2459" i="1"/>
  <c r="AK2459" i="1"/>
  <c r="AQ2451" i="1"/>
  <c r="AN2451" i="1"/>
  <c r="AK2451" i="1"/>
  <c r="AQ2443" i="1"/>
  <c r="AN2443" i="1"/>
  <c r="AK2443" i="1"/>
  <c r="AQ2435" i="1"/>
  <c r="AN2435" i="1"/>
  <c r="AK2435" i="1"/>
  <c r="AQ2427" i="1"/>
  <c r="AN2427" i="1"/>
  <c r="AK2427" i="1"/>
  <c r="AQ2419" i="1"/>
  <c r="AN2419" i="1"/>
  <c r="AK2419" i="1"/>
  <c r="AQ2411" i="1"/>
  <c r="AN2411" i="1"/>
  <c r="AK2411" i="1"/>
  <c r="AQ2403" i="1"/>
  <c r="AN2403" i="1"/>
  <c r="AK2403" i="1"/>
  <c r="AQ2395" i="1"/>
  <c r="AN2395" i="1"/>
  <c r="AK2395" i="1"/>
  <c r="AQ2387" i="1"/>
  <c r="AN2387" i="1"/>
  <c r="AK2387" i="1"/>
  <c r="AQ2379" i="1"/>
  <c r="AN2379" i="1"/>
  <c r="AK2379" i="1"/>
  <c r="AQ2371" i="1"/>
  <c r="AN2371" i="1"/>
  <c r="AK2371" i="1"/>
  <c r="AQ2363" i="1"/>
  <c r="AN2363" i="1"/>
  <c r="AK2363" i="1"/>
  <c r="AQ2355" i="1"/>
  <c r="AN2355" i="1"/>
  <c r="AK2355" i="1"/>
  <c r="AQ2347" i="1"/>
  <c r="AN2347" i="1"/>
  <c r="AK2347" i="1"/>
  <c r="AQ2339" i="1"/>
  <c r="AN2339" i="1"/>
  <c r="AK2339" i="1"/>
  <c r="AQ2331" i="1"/>
  <c r="AN2331" i="1"/>
  <c r="AK2331" i="1"/>
  <c r="AQ2323" i="1"/>
  <c r="AN2323" i="1"/>
  <c r="AK2323" i="1"/>
  <c r="AQ2315" i="1"/>
  <c r="AN2315" i="1"/>
  <c r="AK2315" i="1"/>
  <c r="AQ2307" i="1"/>
  <c r="AN2307" i="1"/>
  <c r="AK2307" i="1"/>
  <c r="AQ2299" i="1"/>
  <c r="AN2299" i="1"/>
  <c r="AK2299" i="1"/>
  <c r="AQ2291" i="1"/>
  <c r="AN2291" i="1"/>
  <c r="AK2291" i="1"/>
  <c r="AQ2283" i="1"/>
  <c r="AN2283" i="1"/>
  <c r="AK2283" i="1"/>
  <c r="AQ2275" i="1"/>
  <c r="AN2275" i="1"/>
  <c r="AK2275" i="1"/>
  <c r="AQ2267" i="1"/>
  <c r="AN2267" i="1"/>
  <c r="AK2267" i="1"/>
  <c r="AQ2259" i="1"/>
  <c r="AN2259" i="1"/>
  <c r="AK2259" i="1"/>
  <c r="AQ2251" i="1"/>
  <c r="AN2251" i="1"/>
  <c r="AK2251" i="1"/>
  <c r="AQ2243" i="1"/>
  <c r="AN2243" i="1"/>
  <c r="AK2243" i="1"/>
  <c r="AQ2235" i="1"/>
  <c r="AN2235" i="1"/>
  <c r="AK2235" i="1"/>
  <c r="AQ2227" i="1"/>
  <c r="AN2227" i="1"/>
  <c r="AK2227" i="1"/>
  <c r="AQ2219" i="1"/>
  <c r="AN2219" i="1"/>
  <c r="AK2219" i="1"/>
  <c r="AQ2211" i="1"/>
  <c r="AN2211" i="1"/>
  <c r="AK2211" i="1"/>
  <c r="AQ2203" i="1"/>
  <c r="AN2203" i="1"/>
  <c r="AK2203" i="1"/>
  <c r="AQ2195" i="1"/>
  <c r="AN2195" i="1"/>
  <c r="AK2195" i="1"/>
  <c r="AQ2187" i="1"/>
  <c r="AN2187" i="1"/>
  <c r="AK2187" i="1"/>
  <c r="AQ2179" i="1"/>
  <c r="AN2179" i="1"/>
  <c r="AK2179" i="1"/>
  <c r="AQ2171" i="1"/>
  <c r="AN2171" i="1"/>
  <c r="AK2171" i="1"/>
  <c r="AQ2163" i="1"/>
  <c r="AN2163" i="1"/>
  <c r="AK2163" i="1"/>
  <c r="AQ2155" i="1"/>
  <c r="AN2155" i="1"/>
  <c r="AK2155" i="1"/>
  <c r="AQ2147" i="1"/>
  <c r="AN2147" i="1"/>
  <c r="AK2147" i="1"/>
  <c r="AQ2139" i="1"/>
  <c r="AN2139" i="1"/>
  <c r="AK2139" i="1"/>
  <c r="AQ2131" i="1"/>
  <c r="AN2131" i="1"/>
  <c r="AK2131" i="1"/>
  <c r="AQ2123" i="1"/>
  <c r="AN2123" i="1"/>
  <c r="AK2123" i="1"/>
  <c r="AQ2115" i="1"/>
  <c r="AN2115" i="1"/>
  <c r="AK2115" i="1"/>
  <c r="AQ2107" i="1"/>
  <c r="AN2107" i="1"/>
  <c r="AK2107" i="1"/>
  <c r="AQ2099" i="1"/>
  <c r="AN2099" i="1"/>
  <c r="AK2099" i="1"/>
  <c r="AQ2091" i="1"/>
  <c r="AN2091" i="1"/>
  <c r="AK2091" i="1"/>
  <c r="AQ2083" i="1"/>
  <c r="AN2083" i="1"/>
  <c r="AK2083" i="1"/>
  <c r="AQ2075" i="1"/>
  <c r="AN2075" i="1"/>
  <c r="AK2075" i="1"/>
  <c r="AQ2067" i="1"/>
  <c r="AN2067" i="1"/>
  <c r="AK2067" i="1"/>
  <c r="AQ2059" i="1"/>
  <c r="AN2059" i="1"/>
  <c r="AK2059" i="1"/>
  <c r="AQ2051" i="1"/>
  <c r="AN2051" i="1"/>
  <c r="AK2051" i="1"/>
  <c r="AQ2043" i="1"/>
  <c r="AN2043" i="1"/>
  <c r="AK2043" i="1"/>
  <c r="AQ2035" i="1"/>
  <c r="AN2035" i="1"/>
  <c r="AK2035" i="1"/>
  <c r="AQ2027" i="1"/>
  <c r="AN2027" i="1"/>
  <c r="AK2027" i="1"/>
  <c r="AQ2019" i="1"/>
  <c r="AN2019" i="1"/>
  <c r="AK2019" i="1"/>
  <c r="AQ2011" i="1"/>
  <c r="AN2011" i="1"/>
  <c r="AK2011" i="1"/>
  <c r="AQ2003" i="1"/>
  <c r="AN2003" i="1"/>
  <c r="AK2003" i="1"/>
  <c r="AQ1995" i="1"/>
  <c r="AN1995" i="1"/>
  <c r="AK1995" i="1"/>
  <c r="AQ1987" i="1"/>
  <c r="AN1987" i="1"/>
  <c r="AK1987" i="1"/>
  <c r="AQ1979" i="1"/>
  <c r="AN1979" i="1"/>
  <c r="AK1979" i="1"/>
  <c r="AQ1971" i="1"/>
  <c r="AN1971" i="1"/>
  <c r="AK1971" i="1"/>
  <c r="AQ1963" i="1"/>
  <c r="AN1963" i="1"/>
  <c r="AK1963" i="1"/>
  <c r="AQ1955" i="1"/>
  <c r="AN1955" i="1"/>
  <c r="AK1955" i="1"/>
  <c r="AQ1947" i="1"/>
  <c r="AN1947" i="1"/>
  <c r="AK1947" i="1"/>
  <c r="AQ1939" i="1"/>
  <c r="AN1939" i="1"/>
  <c r="AK1939" i="1"/>
  <c r="AQ1931" i="1"/>
  <c r="AN1931" i="1"/>
  <c r="AK1931" i="1"/>
  <c r="AQ1923" i="1"/>
  <c r="AN1923" i="1"/>
  <c r="AK1923" i="1"/>
  <c r="AQ1915" i="1"/>
  <c r="AN1915" i="1"/>
  <c r="AK1915" i="1"/>
  <c r="AQ1907" i="1"/>
  <c r="AN1907" i="1"/>
  <c r="AK1907" i="1"/>
  <c r="AQ1899" i="1"/>
  <c r="AN1899" i="1"/>
  <c r="AK1899" i="1"/>
  <c r="AQ1891" i="1"/>
  <c r="AN1891" i="1"/>
  <c r="AK1891" i="1"/>
  <c r="AQ1883" i="1"/>
  <c r="AN1883" i="1"/>
  <c r="AK1883" i="1"/>
  <c r="AQ1875" i="1"/>
  <c r="AN1875" i="1"/>
  <c r="AK1875" i="1"/>
  <c r="AQ1867" i="1"/>
  <c r="AN1867" i="1"/>
  <c r="AK1867" i="1"/>
  <c r="AQ1859" i="1"/>
  <c r="AN1859" i="1"/>
  <c r="AK1859" i="1"/>
  <c r="AQ1851" i="1"/>
  <c r="AN1851" i="1"/>
  <c r="AK1851" i="1"/>
  <c r="AQ1843" i="1"/>
  <c r="AN1843" i="1"/>
  <c r="AK1843" i="1"/>
  <c r="AQ1835" i="1"/>
  <c r="AN1835" i="1"/>
  <c r="AK1835" i="1"/>
  <c r="AQ1827" i="1"/>
  <c r="AN1827" i="1"/>
  <c r="AK1827" i="1"/>
  <c r="AQ1819" i="1"/>
  <c r="AN1819" i="1"/>
  <c r="AK1819" i="1"/>
  <c r="AQ1811" i="1"/>
  <c r="AN1811" i="1"/>
  <c r="AK1811" i="1"/>
  <c r="AQ1803" i="1"/>
  <c r="AN1803" i="1"/>
  <c r="AK1803" i="1"/>
  <c r="AQ1795" i="1"/>
  <c r="AN1795" i="1"/>
  <c r="AK1795" i="1"/>
  <c r="AQ1787" i="1"/>
  <c r="AN1787" i="1"/>
  <c r="AK1787" i="1"/>
  <c r="AQ1779" i="1"/>
  <c r="AN1779" i="1"/>
  <c r="AK1779" i="1"/>
  <c r="AQ1771" i="1"/>
  <c r="AN1771" i="1"/>
  <c r="AK1771" i="1"/>
  <c r="AQ1763" i="1"/>
  <c r="AN1763" i="1"/>
  <c r="AK1763" i="1"/>
  <c r="AQ1755" i="1"/>
  <c r="AN1755" i="1"/>
  <c r="AK1755" i="1"/>
  <c r="AQ1747" i="1"/>
  <c r="AN1747" i="1"/>
  <c r="AK1747" i="1"/>
  <c r="AQ1739" i="1"/>
  <c r="AN1739" i="1"/>
  <c r="AK1739" i="1"/>
  <c r="AQ1731" i="1"/>
  <c r="AN1731" i="1"/>
  <c r="AK1731" i="1"/>
  <c r="AQ1723" i="1"/>
  <c r="AN1723" i="1"/>
  <c r="AK1723" i="1"/>
  <c r="AQ1715" i="1"/>
  <c r="AN1715" i="1"/>
  <c r="AK1715" i="1"/>
  <c r="AQ1707" i="1"/>
  <c r="AN1707" i="1"/>
  <c r="AK1707" i="1"/>
  <c r="AQ1699" i="1"/>
  <c r="AN1699" i="1"/>
  <c r="AK1699" i="1"/>
  <c r="AQ1691" i="1"/>
  <c r="AN1691" i="1"/>
  <c r="AK1691" i="1"/>
  <c r="AQ1683" i="1"/>
  <c r="AN1683" i="1"/>
  <c r="AK1683" i="1"/>
  <c r="AQ1675" i="1"/>
  <c r="AN1675" i="1"/>
  <c r="AK1675" i="1"/>
  <c r="AQ1667" i="1"/>
  <c r="AN1667" i="1"/>
  <c r="AK1667" i="1"/>
  <c r="AQ1659" i="1"/>
  <c r="AN1659" i="1"/>
  <c r="AK1659" i="1"/>
  <c r="AQ1651" i="1"/>
  <c r="AN1651" i="1"/>
  <c r="AK1651" i="1"/>
  <c r="AQ1643" i="1"/>
  <c r="AN1643" i="1"/>
  <c r="AK1643" i="1"/>
  <c r="AQ1635" i="1"/>
  <c r="AN1635" i="1"/>
  <c r="AK1635" i="1"/>
  <c r="AQ1627" i="1"/>
  <c r="AN1627" i="1"/>
  <c r="AK1627" i="1"/>
  <c r="AQ1619" i="1"/>
  <c r="AN1619" i="1"/>
  <c r="AK1619" i="1"/>
  <c r="AQ1611" i="1"/>
  <c r="AN1611" i="1"/>
  <c r="AK1611" i="1"/>
  <c r="AQ1603" i="1"/>
  <c r="AN1603" i="1"/>
  <c r="AK1603" i="1"/>
  <c r="AQ1595" i="1"/>
  <c r="AN1595" i="1"/>
  <c r="AK1595" i="1"/>
  <c r="AQ1587" i="1"/>
  <c r="AN1587" i="1"/>
  <c r="AK1587" i="1"/>
  <c r="AQ1579" i="1"/>
  <c r="AN1579" i="1"/>
  <c r="AK1579" i="1"/>
  <c r="AQ1571" i="1"/>
  <c r="AN1571" i="1"/>
  <c r="AK1571" i="1"/>
  <c r="AQ1563" i="1"/>
  <c r="AN1563" i="1"/>
  <c r="AK1563" i="1"/>
  <c r="AQ1555" i="1"/>
  <c r="AN1555" i="1"/>
  <c r="AK1555" i="1"/>
  <c r="AQ1547" i="1"/>
  <c r="AN1547" i="1"/>
  <c r="AK1547" i="1"/>
  <c r="AQ1539" i="1"/>
  <c r="AN1539" i="1"/>
  <c r="AK1539" i="1"/>
  <c r="AQ1531" i="1"/>
  <c r="AN1531" i="1"/>
  <c r="AK1531" i="1"/>
  <c r="AQ1523" i="1"/>
  <c r="AN1523" i="1"/>
  <c r="AK1523" i="1"/>
  <c r="AQ1515" i="1"/>
  <c r="AN1515" i="1"/>
  <c r="AK1515" i="1"/>
  <c r="AQ1507" i="1"/>
  <c r="AN1507" i="1"/>
  <c r="AK1507" i="1"/>
  <c r="AQ1499" i="1"/>
  <c r="AN1499" i="1"/>
  <c r="AK1499" i="1"/>
  <c r="AQ1491" i="1"/>
  <c r="AN1491" i="1"/>
  <c r="AK1491" i="1"/>
  <c r="AQ1483" i="1"/>
  <c r="AN1483" i="1"/>
  <c r="AK1483" i="1"/>
  <c r="AQ1475" i="1"/>
  <c r="AN1475" i="1"/>
  <c r="AK1475" i="1"/>
  <c r="AQ1467" i="1"/>
  <c r="AN1467" i="1"/>
  <c r="AK1467" i="1"/>
  <c r="AQ1459" i="1"/>
  <c r="AN1459" i="1"/>
  <c r="AK1459" i="1"/>
  <c r="AQ1451" i="1"/>
  <c r="AN1451" i="1"/>
  <c r="AK1451" i="1"/>
  <c r="AQ1443" i="1"/>
  <c r="AN1443" i="1"/>
  <c r="AK1443" i="1"/>
  <c r="AQ1435" i="1"/>
  <c r="AN1435" i="1"/>
  <c r="AK1435" i="1"/>
  <c r="AQ1427" i="1"/>
  <c r="AN1427" i="1"/>
  <c r="AK1427" i="1"/>
  <c r="AQ1419" i="1"/>
  <c r="AN1419" i="1"/>
  <c r="AK1419" i="1"/>
  <c r="AQ1411" i="1"/>
  <c r="AN1411" i="1"/>
  <c r="AK1411" i="1"/>
  <c r="AQ1403" i="1"/>
  <c r="AN1403" i="1"/>
  <c r="AK1403" i="1"/>
  <c r="AQ1395" i="1"/>
  <c r="AN1395" i="1"/>
  <c r="AK1395" i="1"/>
  <c r="AQ1387" i="1"/>
  <c r="AN1387" i="1"/>
  <c r="AK1387" i="1"/>
  <c r="AQ1379" i="1"/>
  <c r="AN1379" i="1"/>
  <c r="AK1379" i="1"/>
  <c r="AQ1371" i="1"/>
  <c r="AN1371" i="1"/>
  <c r="AK1371" i="1"/>
  <c r="AQ1363" i="1"/>
  <c r="AN1363" i="1"/>
  <c r="AK1363" i="1"/>
  <c r="AQ1355" i="1"/>
  <c r="AN1355" i="1"/>
  <c r="AK1355" i="1"/>
  <c r="AQ1347" i="1"/>
  <c r="AN1347" i="1"/>
  <c r="AK1347" i="1"/>
  <c r="AQ1339" i="1"/>
  <c r="AN1339" i="1"/>
  <c r="AK1339" i="1"/>
  <c r="AQ1331" i="1"/>
  <c r="AN1331" i="1"/>
  <c r="AK1331" i="1"/>
  <c r="AQ1323" i="1"/>
  <c r="AN1323" i="1"/>
  <c r="AK1323" i="1"/>
  <c r="AQ1315" i="1"/>
  <c r="AN1315" i="1"/>
  <c r="AK1315" i="1"/>
  <c r="AQ1307" i="1"/>
  <c r="AN1307" i="1"/>
  <c r="AK1307" i="1"/>
  <c r="AQ1299" i="1"/>
  <c r="AN1299" i="1"/>
  <c r="AK1299" i="1"/>
  <c r="AQ1291" i="1"/>
  <c r="AN1291" i="1"/>
  <c r="AK1291" i="1"/>
  <c r="AQ1283" i="1"/>
  <c r="AN1283" i="1"/>
  <c r="AK1283" i="1"/>
  <c r="AQ1275" i="1"/>
  <c r="AN1275" i="1"/>
  <c r="AK1275" i="1"/>
  <c r="AQ1267" i="1"/>
  <c r="AN1267" i="1"/>
  <c r="AK1267" i="1"/>
  <c r="AQ1259" i="1"/>
  <c r="AN1259" i="1"/>
  <c r="AK1259" i="1"/>
  <c r="AQ1251" i="1"/>
  <c r="AN1251" i="1"/>
  <c r="AK1251" i="1"/>
  <c r="AQ1243" i="1"/>
  <c r="AN1243" i="1"/>
  <c r="AK1243" i="1"/>
  <c r="AQ1235" i="1"/>
  <c r="AN1235" i="1"/>
  <c r="AK1235" i="1"/>
  <c r="AQ1227" i="1"/>
  <c r="AN1227" i="1"/>
  <c r="AK1227" i="1"/>
  <c r="AQ1219" i="1"/>
  <c r="AN1219" i="1"/>
  <c r="AK1219" i="1"/>
  <c r="AQ1211" i="1"/>
  <c r="AN1211" i="1"/>
  <c r="AK1211" i="1"/>
  <c r="AQ1203" i="1"/>
  <c r="AN1203" i="1"/>
  <c r="AK1203" i="1"/>
  <c r="AQ1195" i="1"/>
  <c r="AN1195" i="1"/>
  <c r="AK1195" i="1"/>
  <c r="AQ1187" i="1"/>
  <c r="AN1187" i="1"/>
  <c r="AK1187" i="1"/>
  <c r="AQ1179" i="1"/>
  <c r="AN1179" i="1"/>
  <c r="AK1179" i="1"/>
  <c r="AQ1171" i="1"/>
  <c r="AN1171" i="1"/>
  <c r="AK1171" i="1"/>
  <c r="AQ1163" i="1"/>
  <c r="AN1163" i="1"/>
  <c r="AK1163" i="1"/>
  <c r="AQ1155" i="1"/>
  <c r="AN1155" i="1"/>
  <c r="AK1155" i="1"/>
  <c r="AQ1147" i="1"/>
  <c r="AN1147" i="1"/>
  <c r="AK1147" i="1"/>
  <c r="AQ1139" i="1"/>
  <c r="AN1139" i="1"/>
  <c r="AK1139" i="1"/>
  <c r="AQ1131" i="1"/>
  <c r="AN1131" i="1"/>
  <c r="AK1131" i="1"/>
  <c r="AQ1123" i="1"/>
  <c r="AN1123" i="1"/>
  <c r="AK1123" i="1"/>
  <c r="AQ1115" i="1"/>
  <c r="AN1115" i="1"/>
  <c r="AK1115" i="1"/>
  <c r="AQ1107" i="1"/>
  <c r="AN1107" i="1"/>
  <c r="AK1107" i="1"/>
  <c r="AQ1099" i="1"/>
  <c r="AN1099" i="1"/>
  <c r="AK1099" i="1"/>
  <c r="AQ1091" i="1"/>
  <c r="AN1091" i="1"/>
  <c r="AK1091" i="1"/>
  <c r="AQ1083" i="1"/>
  <c r="AN1083" i="1"/>
  <c r="AK1083" i="1"/>
  <c r="AQ1075" i="1"/>
  <c r="AN1075" i="1"/>
  <c r="AK1075" i="1"/>
  <c r="AQ1067" i="1"/>
  <c r="AN1067" i="1"/>
  <c r="AK1067" i="1"/>
  <c r="AQ1059" i="1"/>
  <c r="AN1059" i="1"/>
  <c r="AK1059" i="1"/>
  <c r="AQ1051" i="1"/>
  <c r="AN1051" i="1"/>
  <c r="AK1051" i="1"/>
  <c r="AQ1043" i="1"/>
  <c r="AN1043" i="1"/>
  <c r="AK1043" i="1"/>
  <c r="AQ1035" i="1"/>
  <c r="AN1035" i="1"/>
  <c r="AK1035" i="1"/>
  <c r="AQ1027" i="1"/>
  <c r="AN1027" i="1"/>
  <c r="AK1027" i="1"/>
  <c r="AQ1019" i="1"/>
  <c r="AN1019" i="1"/>
  <c r="AK1019" i="1"/>
  <c r="AQ1011" i="1"/>
  <c r="AN1011" i="1"/>
  <c r="AK1011" i="1"/>
  <c r="AQ1003" i="1"/>
  <c r="AN1003" i="1"/>
  <c r="AK1003" i="1"/>
  <c r="AQ995" i="1"/>
  <c r="AN995" i="1"/>
  <c r="AK995" i="1"/>
  <c r="AQ987" i="1"/>
  <c r="AN987" i="1"/>
  <c r="AK987" i="1"/>
  <c r="AQ979" i="1"/>
  <c r="AN979" i="1"/>
  <c r="AK979" i="1"/>
  <c r="AQ971" i="1"/>
  <c r="AN971" i="1"/>
  <c r="AK971" i="1"/>
  <c r="AQ963" i="1"/>
  <c r="AN963" i="1"/>
  <c r="AK963" i="1"/>
  <c r="AQ955" i="1"/>
  <c r="AN955" i="1"/>
  <c r="AK955" i="1"/>
  <c r="AQ947" i="1"/>
  <c r="AN947" i="1"/>
  <c r="AK947" i="1"/>
  <c r="AQ939" i="1"/>
  <c r="AN939" i="1"/>
  <c r="AK939" i="1"/>
  <c r="AQ931" i="1"/>
  <c r="AN931" i="1"/>
  <c r="AK931" i="1"/>
  <c r="AQ923" i="1"/>
  <c r="AN923" i="1"/>
  <c r="AK923" i="1"/>
  <c r="AQ915" i="1"/>
  <c r="AN915" i="1"/>
  <c r="AK915" i="1"/>
  <c r="AQ907" i="1"/>
  <c r="AN907" i="1"/>
  <c r="AK907" i="1"/>
  <c r="AQ899" i="1"/>
  <c r="AN899" i="1"/>
  <c r="AK899" i="1"/>
  <c r="AQ891" i="1"/>
  <c r="AN891" i="1"/>
  <c r="AK891" i="1"/>
  <c r="AQ883" i="1"/>
  <c r="AN883" i="1"/>
  <c r="AK883" i="1"/>
  <c r="AQ875" i="1"/>
  <c r="AN875" i="1"/>
  <c r="AK875" i="1"/>
  <c r="AQ867" i="1"/>
  <c r="AN867" i="1"/>
  <c r="AK867" i="1"/>
  <c r="AQ859" i="1"/>
  <c r="AN859" i="1"/>
  <c r="AK859" i="1"/>
  <c r="AQ851" i="1"/>
  <c r="AN851" i="1"/>
  <c r="AK851" i="1"/>
  <c r="AQ843" i="1"/>
  <c r="AN843" i="1"/>
  <c r="AK843" i="1"/>
  <c r="AQ835" i="1"/>
  <c r="AN835" i="1"/>
  <c r="AK835" i="1"/>
  <c r="AQ827" i="1"/>
  <c r="AN827" i="1"/>
  <c r="AK827" i="1"/>
  <c r="AQ819" i="1"/>
  <c r="AN819" i="1"/>
  <c r="AK819" i="1"/>
  <c r="AQ811" i="1"/>
  <c r="AN811" i="1"/>
  <c r="AK811" i="1"/>
  <c r="AQ803" i="1"/>
  <c r="AN803" i="1"/>
  <c r="AK803" i="1"/>
  <c r="AQ795" i="1"/>
  <c r="AN795" i="1"/>
  <c r="AK795" i="1"/>
  <c r="AQ787" i="1"/>
  <c r="AN787" i="1"/>
  <c r="AK787" i="1"/>
  <c r="AQ779" i="1"/>
  <c r="AN779" i="1"/>
  <c r="AK779" i="1"/>
  <c r="AQ771" i="1"/>
  <c r="AN771" i="1"/>
  <c r="AK771" i="1"/>
  <c r="AQ763" i="1"/>
  <c r="AN763" i="1"/>
  <c r="AK763" i="1"/>
  <c r="AQ755" i="1"/>
  <c r="AN755" i="1"/>
  <c r="AK755" i="1"/>
  <c r="AQ747" i="1"/>
  <c r="AN747" i="1"/>
  <c r="AK747" i="1"/>
  <c r="AQ739" i="1"/>
  <c r="AN739" i="1"/>
  <c r="AK739" i="1"/>
  <c r="AQ731" i="1"/>
  <c r="AN731" i="1"/>
  <c r="AK731" i="1"/>
  <c r="AQ723" i="1"/>
  <c r="AN723" i="1"/>
  <c r="AK723" i="1"/>
  <c r="AQ715" i="1"/>
  <c r="AN715" i="1"/>
  <c r="AK715" i="1"/>
  <c r="AQ707" i="1"/>
  <c r="AN707" i="1"/>
  <c r="AK707" i="1"/>
  <c r="AQ699" i="1"/>
  <c r="AN699" i="1"/>
  <c r="AK699" i="1"/>
  <c r="AQ691" i="1"/>
  <c r="AN691" i="1"/>
  <c r="AK691" i="1"/>
  <c r="AQ683" i="1"/>
  <c r="AN683" i="1"/>
  <c r="AK683" i="1"/>
  <c r="AQ675" i="1"/>
  <c r="AN675" i="1"/>
  <c r="AK675" i="1"/>
  <c r="AQ667" i="1"/>
  <c r="AN667" i="1"/>
  <c r="AK667" i="1"/>
  <c r="AQ659" i="1"/>
  <c r="AN659" i="1"/>
  <c r="AK659" i="1"/>
  <c r="AQ651" i="1"/>
  <c r="AN651" i="1"/>
  <c r="AK651" i="1"/>
  <c r="AQ643" i="1"/>
  <c r="AN643" i="1"/>
  <c r="AK643" i="1"/>
  <c r="AQ635" i="1"/>
  <c r="AN635" i="1"/>
  <c r="AK635" i="1"/>
  <c r="AQ627" i="1"/>
  <c r="AN627" i="1"/>
  <c r="AK627" i="1"/>
  <c r="AQ619" i="1"/>
  <c r="AN619" i="1"/>
  <c r="AK619" i="1"/>
  <c r="AQ611" i="1"/>
  <c r="AN611" i="1"/>
  <c r="AK611" i="1"/>
  <c r="AQ603" i="1"/>
  <c r="AN603" i="1"/>
  <c r="AK603" i="1"/>
  <c r="AQ595" i="1"/>
  <c r="AN595" i="1"/>
  <c r="AK595" i="1"/>
  <c r="AQ587" i="1"/>
  <c r="AN587" i="1"/>
  <c r="AK587" i="1"/>
  <c r="AQ579" i="1"/>
  <c r="AN579" i="1"/>
  <c r="AK579" i="1"/>
  <c r="AQ571" i="1"/>
  <c r="AN571" i="1"/>
  <c r="AK571" i="1"/>
  <c r="AQ563" i="1"/>
  <c r="AN563" i="1"/>
  <c r="AK563" i="1"/>
  <c r="AQ555" i="1"/>
  <c r="AN555" i="1"/>
  <c r="AK555" i="1"/>
  <c r="AQ547" i="1"/>
  <c r="AN547" i="1"/>
  <c r="AK547" i="1"/>
  <c r="AQ539" i="1"/>
  <c r="AN539" i="1"/>
  <c r="AK539" i="1"/>
  <c r="AQ531" i="1"/>
  <c r="AN531" i="1"/>
  <c r="AK531" i="1"/>
  <c r="AQ523" i="1"/>
  <c r="AN523" i="1"/>
  <c r="AK523" i="1"/>
  <c r="AQ515" i="1"/>
  <c r="AN515" i="1"/>
  <c r="AK515" i="1"/>
  <c r="AQ507" i="1"/>
  <c r="AN507" i="1"/>
  <c r="AK507" i="1"/>
  <c r="AQ499" i="1"/>
  <c r="AN499" i="1"/>
  <c r="AK499" i="1"/>
  <c r="AQ491" i="1"/>
  <c r="AN491" i="1"/>
  <c r="AK491" i="1"/>
  <c r="AQ483" i="1"/>
  <c r="AN483" i="1"/>
  <c r="AK483" i="1"/>
  <c r="AQ475" i="1"/>
  <c r="AN475" i="1"/>
  <c r="AK475" i="1"/>
  <c r="AQ467" i="1"/>
  <c r="AN467" i="1"/>
  <c r="AK467" i="1"/>
  <c r="AQ459" i="1"/>
  <c r="AN459" i="1"/>
  <c r="AK459" i="1"/>
  <c r="AQ451" i="1"/>
  <c r="AN451" i="1"/>
  <c r="AK451" i="1"/>
  <c r="AQ443" i="1"/>
  <c r="AN443" i="1"/>
  <c r="AK443" i="1"/>
  <c r="AQ435" i="1"/>
  <c r="AN435" i="1"/>
  <c r="AK435" i="1"/>
  <c r="AQ427" i="1"/>
  <c r="AN427" i="1"/>
  <c r="AK427" i="1"/>
  <c r="AQ419" i="1"/>
  <c r="AN419" i="1"/>
  <c r="AK419" i="1"/>
  <c r="AQ411" i="1"/>
  <c r="AN411" i="1"/>
  <c r="AK411" i="1"/>
  <c r="AQ403" i="1"/>
  <c r="AN403" i="1"/>
  <c r="AK403" i="1"/>
  <c r="AQ395" i="1"/>
  <c r="AN395" i="1"/>
  <c r="AK395" i="1"/>
  <c r="AQ387" i="1"/>
  <c r="AN387" i="1"/>
  <c r="AK387" i="1"/>
  <c r="AQ379" i="1"/>
  <c r="AN379" i="1"/>
  <c r="AK379" i="1"/>
  <c r="AQ371" i="1"/>
  <c r="AN371" i="1"/>
  <c r="AK371" i="1"/>
  <c r="AQ363" i="1"/>
  <c r="AN363" i="1"/>
  <c r="AK363" i="1"/>
  <c r="AQ355" i="1"/>
  <c r="AN355" i="1"/>
  <c r="AK355" i="1"/>
  <c r="AQ347" i="1"/>
  <c r="AN347" i="1"/>
  <c r="AK347" i="1"/>
  <c r="AQ339" i="1"/>
  <c r="AN339" i="1"/>
  <c r="AK339" i="1"/>
  <c r="AQ331" i="1"/>
  <c r="AN331" i="1"/>
  <c r="AK331" i="1"/>
  <c r="AQ323" i="1"/>
  <c r="AN323" i="1"/>
  <c r="AK323" i="1"/>
  <c r="AQ315" i="1"/>
  <c r="AN315" i="1"/>
  <c r="AK315" i="1"/>
  <c r="AQ307" i="1"/>
  <c r="AN307" i="1"/>
  <c r="AK307" i="1"/>
  <c r="AQ299" i="1"/>
  <c r="AN299" i="1"/>
  <c r="AK299" i="1"/>
  <c r="AQ291" i="1"/>
  <c r="AN291" i="1"/>
  <c r="AK291" i="1"/>
  <c r="AQ283" i="1"/>
  <c r="AN283" i="1"/>
  <c r="AK283" i="1"/>
  <c r="AQ275" i="1"/>
  <c r="AN275" i="1"/>
  <c r="AK275" i="1"/>
  <c r="AQ267" i="1"/>
  <c r="AN267" i="1"/>
  <c r="AK267" i="1"/>
  <c r="AQ259" i="1"/>
  <c r="AN259" i="1"/>
  <c r="AK259" i="1"/>
  <c r="AQ251" i="1"/>
  <c r="AN251" i="1"/>
  <c r="AK251" i="1"/>
  <c r="AQ243" i="1"/>
  <c r="AN243" i="1"/>
  <c r="AK243" i="1"/>
  <c r="AQ235" i="1"/>
  <c r="AN235" i="1"/>
  <c r="AK235" i="1"/>
  <c r="AQ227" i="1"/>
  <c r="AN227" i="1"/>
  <c r="AK227" i="1"/>
  <c r="AQ219" i="1"/>
  <c r="AN219" i="1"/>
  <c r="AK219" i="1"/>
  <c r="AQ211" i="1"/>
  <c r="AN211" i="1"/>
  <c r="AK211" i="1"/>
  <c r="AQ203" i="1"/>
  <c r="AN203" i="1"/>
  <c r="AK203" i="1"/>
  <c r="AQ195" i="1"/>
  <c r="AN195" i="1"/>
  <c r="AK195" i="1"/>
  <c r="AQ187" i="1"/>
  <c r="AN187" i="1"/>
  <c r="AK187" i="1"/>
  <c r="AQ179" i="1"/>
  <c r="AN179" i="1"/>
  <c r="AK179" i="1"/>
  <c r="AQ171" i="1"/>
  <c r="AN171" i="1"/>
  <c r="AK171" i="1"/>
  <c r="AQ163" i="1"/>
  <c r="AN163" i="1"/>
  <c r="AK163" i="1"/>
  <c r="AQ155" i="1"/>
  <c r="AN155" i="1"/>
  <c r="AK155" i="1"/>
  <c r="AQ147" i="1"/>
  <c r="AN147" i="1"/>
  <c r="AK147" i="1"/>
  <c r="AQ139" i="1"/>
  <c r="AN139" i="1"/>
  <c r="AK139" i="1"/>
  <c r="AQ131" i="1"/>
  <c r="AN131" i="1"/>
  <c r="AK131" i="1"/>
  <c r="AQ123" i="1"/>
  <c r="AN123" i="1"/>
  <c r="AK123" i="1"/>
  <c r="AQ115" i="1"/>
  <c r="AN115" i="1"/>
  <c r="AK115" i="1"/>
  <c r="AQ107" i="1"/>
  <c r="AN107" i="1"/>
  <c r="AK107" i="1"/>
  <c r="AQ99" i="1"/>
  <c r="AN99" i="1"/>
  <c r="AK99" i="1"/>
  <c r="AQ91" i="1"/>
  <c r="AN91" i="1"/>
  <c r="AK91" i="1"/>
  <c r="AQ83" i="1"/>
  <c r="AN83" i="1"/>
  <c r="AK83" i="1"/>
  <c r="AQ75" i="1"/>
  <c r="AN75" i="1"/>
  <c r="AK75" i="1"/>
  <c r="AQ67" i="1"/>
  <c r="AN67" i="1"/>
  <c r="AK67" i="1"/>
  <c r="AQ59" i="1"/>
  <c r="AN59" i="1"/>
  <c r="AK59" i="1"/>
  <c r="AQ51" i="1"/>
  <c r="AN51" i="1"/>
  <c r="AK51" i="1"/>
  <c r="AQ43" i="1"/>
  <c r="AN43" i="1"/>
  <c r="AK43" i="1"/>
  <c r="AQ35" i="1"/>
  <c r="AR121" i="1" s="1"/>
  <c r="AN35" i="1"/>
  <c r="AK35" i="1"/>
  <c r="AQ27" i="1"/>
  <c r="AN27" i="1"/>
  <c r="AK27" i="1"/>
  <c r="AQ19" i="1"/>
  <c r="AN19" i="1"/>
  <c r="AK19" i="1"/>
  <c r="Y11" i="1"/>
  <c r="AQ11" i="1"/>
  <c r="AN11" i="1"/>
  <c r="Y6340" i="1"/>
  <c r="AK9" i="1"/>
  <c r="AK6262" i="1"/>
  <c r="AK6253" i="1"/>
  <c r="AK6248" i="1"/>
  <c r="AK6239" i="1"/>
  <c r="AK6230" i="1"/>
  <c r="AK6221" i="1"/>
  <c r="AK6216" i="1"/>
  <c r="AK6207" i="1"/>
  <c r="AK6198" i="1"/>
  <c r="AK6189" i="1"/>
  <c r="AK6184" i="1"/>
  <c r="AK6175" i="1"/>
  <c r="AK6166" i="1"/>
  <c r="AK6157" i="1"/>
  <c r="AK6152" i="1"/>
  <c r="AK6143" i="1"/>
  <c r="AK6134" i="1"/>
  <c r="AK6125" i="1"/>
  <c r="AK6120" i="1"/>
  <c r="AK6111" i="1"/>
  <c r="AK6102" i="1"/>
  <c r="AK6093" i="1"/>
  <c r="AK6088" i="1"/>
  <c r="AK6079" i="1"/>
  <c r="AK6070" i="1"/>
  <c r="AK6061" i="1"/>
  <c r="AK6056" i="1"/>
  <c r="AK6047" i="1"/>
  <c r="AK6038" i="1"/>
  <c r="AK6029" i="1"/>
  <c r="AK6024" i="1"/>
  <c r="AK6015" i="1"/>
  <c r="AK6006" i="1"/>
  <c r="AK5997" i="1"/>
  <c r="AK5992" i="1"/>
  <c r="AK5983" i="1"/>
  <c r="AK5974" i="1"/>
  <c r="AK5965" i="1"/>
  <c r="AK5960" i="1"/>
  <c r="AK5951" i="1"/>
  <c r="AK5942" i="1"/>
  <c r="AK5933" i="1"/>
  <c r="AK5928" i="1"/>
  <c r="AK5919" i="1"/>
  <c r="AK5910" i="1"/>
  <c r="AK5901" i="1"/>
  <c r="AK5896" i="1"/>
  <c r="AK5887" i="1"/>
  <c r="AK5878" i="1"/>
  <c r="AK5869" i="1"/>
  <c r="AK5864" i="1"/>
  <c r="AK5855" i="1"/>
  <c r="AK5846" i="1"/>
  <c r="AK5837" i="1"/>
  <c r="AK5831" i="1"/>
  <c r="AK5823" i="1"/>
  <c r="AK5815" i="1"/>
  <c r="AK5807" i="1"/>
  <c r="AK5799" i="1"/>
  <c r="AK5791" i="1"/>
  <c r="AK5783" i="1"/>
  <c r="AK5775" i="1"/>
  <c r="AK5767" i="1"/>
  <c r="AK5759" i="1"/>
  <c r="AK5751" i="1"/>
  <c r="AK5743" i="1"/>
  <c r="AK5735" i="1"/>
  <c r="AK5727" i="1"/>
  <c r="AK5719" i="1"/>
  <c r="AK5711" i="1"/>
  <c r="AK5700" i="1"/>
  <c r="AK5672" i="1"/>
  <c r="AK5640" i="1"/>
  <c r="AK5608" i="1"/>
  <c r="AK5576" i="1"/>
  <c r="AK5544" i="1"/>
  <c r="AK5512" i="1"/>
  <c r="AK5480" i="1"/>
  <c r="AK5448" i="1"/>
  <c r="AK5416" i="1"/>
  <c r="AK5384" i="1"/>
  <c r="AK5352" i="1"/>
  <c r="AK5320" i="1"/>
  <c r="AK5288" i="1"/>
  <c r="AK5256" i="1"/>
  <c r="AK5224" i="1"/>
  <c r="AK5192" i="1"/>
  <c r="AK5160" i="1"/>
  <c r="AK5128" i="1"/>
  <c r="AK5096" i="1"/>
  <c r="AK5064" i="1"/>
  <c r="AK5032" i="1"/>
  <c r="AK5000" i="1"/>
  <c r="AK4968" i="1"/>
  <c r="AK4936" i="1"/>
  <c r="AK4904" i="1"/>
  <c r="AK4872" i="1"/>
  <c r="AK4840" i="1"/>
  <c r="AK4808" i="1"/>
  <c r="AK4776" i="1"/>
  <c r="AK4744" i="1"/>
  <c r="AK4712" i="1"/>
  <c r="AK4680" i="1"/>
  <c r="AK4648" i="1"/>
  <c r="AK4616" i="1"/>
  <c r="AK4584" i="1"/>
  <c r="AK4552" i="1"/>
  <c r="AK4520" i="1"/>
  <c r="AK4488" i="1"/>
  <c r="AK4456" i="1"/>
  <c r="AK4424" i="1"/>
  <c r="AK4392" i="1"/>
  <c r="AK4360" i="1"/>
  <c r="AK4328" i="1"/>
  <c r="AK4296" i="1"/>
  <c r="AK4264" i="1"/>
  <c r="AK4232" i="1"/>
  <c r="AK4200" i="1"/>
  <c r="AK4168" i="1"/>
  <c r="AK4136" i="1"/>
  <c r="AK4104" i="1"/>
  <c r="AK4072" i="1"/>
  <c r="AK4040" i="1"/>
  <c r="AK4008" i="1"/>
  <c r="AK3976" i="1"/>
  <c r="AK3944" i="1"/>
  <c r="AK3912" i="1"/>
  <c r="AK3880" i="1"/>
  <c r="AK3848" i="1"/>
  <c r="AK3816" i="1"/>
  <c r="AK3784" i="1"/>
  <c r="AK3752" i="1"/>
  <c r="AK3680" i="1"/>
  <c r="AK3607" i="1"/>
  <c r="AK3497" i="1"/>
  <c r="AK3313" i="1"/>
  <c r="AN5817" i="1"/>
  <c r="AR7" i="1"/>
  <c r="AR6" i="1"/>
  <c r="AR4" i="1"/>
  <c r="AR3" i="1"/>
  <c r="AL16" i="1"/>
  <c r="AL12" i="1"/>
  <c r="AL8" i="1"/>
  <c r="AL14" i="1"/>
  <c r="AL10" i="1"/>
  <c r="AL6" i="1"/>
  <c r="AL17" i="1"/>
  <c r="AL13" i="1"/>
  <c r="AL9" i="1"/>
  <c r="AL4" i="1"/>
  <c r="AL3" i="1"/>
  <c r="Y6508" i="1"/>
  <c r="Y6460" i="1"/>
  <c r="Y6412" i="1"/>
  <c r="Y6380" i="1"/>
  <c r="Y6332" i="1"/>
  <c r="Y6300" i="1"/>
  <c r="Y6252" i="1"/>
  <c r="Y6204" i="1"/>
  <c r="Y6116" i="1"/>
  <c r="Y5451" i="1"/>
  <c r="Y5419" i="1"/>
  <c r="Y5387" i="1"/>
  <c r="Y5355" i="1"/>
  <c r="Y5331" i="1"/>
  <c r="AB5291" i="1"/>
  <c r="AB4779" i="1"/>
  <c r="AB4267" i="1"/>
  <c r="AB3755" i="1"/>
  <c r="AB3243" i="1"/>
  <c r="Y6148" i="1"/>
  <c r="Y5483" i="1"/>
  <c r="Y4089" i="1"/>
  <c r="Y6500" i="1"/>
  <c r="Y6452" i="1"/>
  <c r="Y6420" i="1"/>
  <c r="Y6372" i="1"/>
  <c r="Y6324" i="1"/>
  <c r="Y6284" i="1"/>
  <c r="Y6244" i="1"/>
  <c r="Y6196" i="1"/>
  <c r="Y6156" i="1"/>
  <c r="AB6059" i="1"/>
  <c r="Y6059" i="1"/>
  <c r="Y5643" i="1"/>
  <c r="Y5515" i="1"/>
  <c r="Y4866" i="1"/>
  <c r="Y4802" i="1"/>
  <c r="Y4738" i="1"/>
  <c r="Y4666" i="1"/>
  <c r="Y4634" i="1"/>
  <c r="Y4602" i="1"/>
  <c r="Y4570" i="1"/>
  <c r="Y4506" i="1"/>
  <c r="Y6081" i="1"/>
  <c r="Y3577" i="1"/>
  <c r="Y6484" i="1"/>
  <c r="Y6444" i="1"/>
  <c r="Y6396" i="1"/>
  <c r="Y6292" i="1"/>
  <c r="Y6236" i="1"/>
  <c r="Y6188" i="1"/>
  <c r="Y6140" i="1"/>
  <c r="Y6108" i="1"/>
  <c r="Y5803" i="1"/>
  <c r="Y5771" i="1"/>
  <c r="AB5611" i="1"/>
  <c r="Y5611" i="1"/>
  <c r="Y5579" i="1"/>
  <c r="AB5547" i="1"/>
  <c r="Y5547" i="1"/>
  <c r="Y6017" i="1"/>
  <c r="Y5953" i="1"/>
  <c r="Y5857" i="1"/>
  <c r="Y5793" i="1"/>
  <c r="Y5665" i="1"/>
  <c r="Y5601" i="1"/>
  <c r="Y5505" i="1"/>
  <c r="Y5377" i="1"/>
  <c r="Y4825" i="1"/>
  <c r="Y4697" i="1"/>
  <c r="Y4473" i="1"/>
  <c r="Y4409" i="1"/>
  <c r="Y4345" i="1"/>
  <c r="Y4281" i="1"/>
  <c r="Y4217" i="1"/>
  <c r="Y4153" i="1"/>
  <c r="Y4025" i="1"/>
  <c r="Y3961" i="1"/>
  <c r="Y3897" i="1"/>
  <c r="Y3833" i="1"/>
  <c r="Y3769" i="1"/>
  <c r="Y3705" i="1"/>
  <c r="Y3641" i="1"/>
  <c r="Y3513" i="1"/>
  <c r="Y3449" i="1"/>
  <c r="Y3385" i="1"/>
  <c r="Y3321" i="1"/>
  <c r="Y3257" i="1"/>
  <c r="Y3193" i="1"/>
  <c r="Y3129" i="1"/>
  <c r="Y3001" i="1"/>
  <c r="Y2937" i="1"/>
  <c r="Y2873" i="1"/>
  <c r="Y2809" i="1"/>
  <c r="Y2745" i="1"/>
  <c r="Y2681" i="1"/>
  <c r="Y2649" i="1"/>
  <c r="AB2649" i="1"/>
  <c r="Y2617" i="1"/>
  <c r="Y2489" i="1"/>
  <c r="Y2425" i="1"/>
  <c r="Y2361" i="1"/>
  <c r="Y2297" i="1"/>
  <c r="Y2233" i="1"/>
  <c r="Y2169" i="1"/>
  <c r="Y2105" i="1"/>
  <c r="Y1977" i="1"/>
  <c r="Y1913" i="1"/>
  <c r="Y1849" i="1"/>
  <c r="Y1785" i="1"/>
  <c r="Y1721" i="1"/>
  <c r="Y1657" i="1"/>
  <c r="Y1593" i="1"/>
  <c r="Y1465" i="1"/>
  <c r="Y1401" i="1"/>
  <c r="Y1337" i="1"/>
  <c r="Y1273" i="1"/>
  <c r="Y1209" i="1"/>
  <c r="Y1145" i="1"/>
  <c r="Y1081" i="1"/>
  <c r="Y953" i="1"/>
  <c r="Y889" i="1"/>
  <c r="Y825" i="1"/>
  <c r="Y761" i="1"/>
  <c r="Y697" i="1"/>
  <c r="Y329" i="1"/>
  <c r="Y5995" i="1"/>
  <c r="Y3065" i="1"/>
  <c r="Y6476" i="1"/>
  <c r="Y6428" i="1"/>
  <c r="Y6388" i="1"/>
  <c r="Y6348" i="1"/>
  <c r="Y6308" i="1"/>
  <c r="Y6260" i="1"/>
  <c r="Y6220" i="1"/>
  <c r="Y6180" i="1"/>
  <c r="Y6124" i="1"/>
  <c r="Y6027" i="1"/>
  <c r="Y5963" i="1"/>
  <c r="Y5931" i="1"/>
  <c r="Y5899" i="1"/>
  <c r="Y5867" i="1"/>
  <c r="Y5707" i="1"/>
  <c r="Y5985" i="1"/>
  <c r="Y5921" i="1"/>
  <c r="Y5761" i="1"/>
  <c r="Y5697" i="1"/>
  <c r="Y5473" i="1"/>
  <c r="Y5409" i="1"/>
  <c r="Y5345" i="1"/>
  <c r="Y6468" i="1"/>
  <c r="Y2553" i="1"/>
  <c r="Y6356" i="1"/>
  <c r="Y6316" i="1"/>
  <c r="Y6268" i="1"/>
  <c r="Y6172" i="1"/>
  <c r="Y6132" i="1"/>
  <c r="Y6100" i="1"/>
  <c r="Y6091" i="1"/>
  <c r="Y5835" i="1"/>
  <c r="AB5675" i="1"/>
  <c r="Y5675" i="1"/>
  <c r="Y6049" i="1"/>
  <c r="Y5889" i="1"/>
  <c r="Y5729" i="1"/>
  <c r="Y5633" i="1"/>
  <c r="Y5537" i="1"/>
  <c r="Y5441" i="1"/>
  <c r="Y6404" i="1"/>
  <c r="Y5825" i="1"/>
  <c r="Y2041" i="1"/>
  <c r="Y13" i="1"/>
  <c r="Y6276" i="1"/>
  <c r="Y4761" i="1"/>
  <c r="Y1017" i="1"/>
  <c r="Y6492" i="1"/>
  <c r="Y6436" i="1"/>
  <c r="Y6364" i="1"/>
  <c r="Y6228" i="1"/>
  <c r="Y6164" i="1"/>
  <c r="Y580" i="1"/>
  <c r="Y6212" i="1"/>
  <c r="Y5569" i="1"/>
  <c r="Y4538" i="1"/>
  <c r="Y73" i="1"/>
  <c r="V6488" i="1"/>
  <c r="S6488" i="1"/>
  <c r="AB6488" i="1"/>
  <c r="Y6488" i="1"/>
  <c r="V6456" i="1"/>
  <c r="S6456" i="1"/>
  <c r="AB6456" i="1"/>
  <c r="Y6456" i="1"/>
  <c r="V6432" i="1"/>
  <c r="S6432" i="1"/>
  <c r="AB6432" i="1"/>
  <c r="Y6432" i="1"/>
  <c r="V6400" i="1"/>
  <c r="S6400" i="1"/>
  <c r="AB6400" i="1"/>
  <c r="Y6400" i="1"/>
  <c r="V6368" i="1"/>
  <c r="S6368" i="1"/>
  <c r="AB6368" i="1"/>
  <c r="Y6368" i="1"/>
  <c r="V6336" i="1"/>
  <c r="S6336" i="1"/>
  <c r="AB6336" i="1"/>
  <c r="Y6336" i="1"/>
  <c r="V6312" i="1"/>
  <c r="S6312" i="1"/>
  <c r="AB6312" i="1"/>
  <c r="Y6312" i="1"/>
  <c r="V6280" i="1"/>
  <c r="S6280" i="1"/>
  <c r="AB6280" i="1"/>
  <c r="Y6280" i="1"/>
  <c r="V6248" i="1"/>
  <c r="S6248" i="1"/>
  <c r="AB6248" i="1"/>
  <c r="Y6248" i="1"/>
  <c r="V6216" i="1"/>
  <c r="S6216" i="1"/>
  <c r="AB6216" i="1"/>
  <c r="Y6216" i="1"/>
  <c r="V6192" i="1"/>
  <c r="S6192" i="1"/>
  <c r="AB6192" i="1"/>
  <c r="Y6192" i="1"/>
  <c r="V6160" i="1"/>
  <c r="S6160" i="1"/>
  <c r="AB6160" i="1"/>
  <c r="Y6160" i="1"/>
  <c r="V6128" i="1"/>
  <c r="S6128" i="1"/>
  <c r="AB6128" i="1"/>
  <c r="Y6128" i="1"/>
  <c r="V6096" i="1"/>
  <c r="S6096" i="1"/>
  <c r="AB6096" i="1"/>
  <c r="Y6096" i="1"/>
  <c r="V6072" i="1"/>
  <c r="S6072" i="1"/>
  <c r="AB6072" i="1"/>
  <c r="Y6072" i="1"/>
  <c r="V6032" i="1"/>
  <c r="S6032" i="1"/>
  <c r="AB6032" i="1"/>
  <c r="Y6032" i="1"/>
  <c r="V6000" i="1"/>
  <c r="S6000" i="1"/>
  <c r="AB6000" i="1"/>
  <c r="Y6000" i="1"/>
  <c r="V5968" i="1"/>
  <c r="S5968" i="1"/>
  <c r="AB5968" i="1"/>
  <c r="Y5968" i="1"/>
  <c r="V5944" i="1"/>
  <c r="S5944" i="1"/>
  <c r="AB5944" i="1"/>
  <c r="Y5944" i="1"/>
  <c r="V5912" i="1"/>
  <c r="S5912" i="1"/>
  <c r="AB5912" i="1"/>
  <c r="Y5912" i="1"/>
  <c r="V5880" i="1"/>
  <c r="S5880" i="1"/>
  <c r="AB5880" i="1"/>
  <c r="Y5880" i="1"/>
  <c r="V5864" i="1"/>
  <c r="S5864" i="1"/>
  <c r="AB5864" i="1"/>
  <c r="Y5864" i="1"/>
  <c r="V5832" i="1"/>
  <c r="S5832" i="1"/>
  <c r="AB5832" i="1"/>
  <c r="Y5832" i="1"/>
  <c r="V5800" i="1"/>
  <c r="S5800" i="1"/>
  <c r="AB5800" i="1"/>
  <c r="Y5800" i="1"/>
  <c r="V5776" i="1"/>
  <c r="S5776" i="1"/>
  <c r="AB5776" i="1"/>
  <c r="Y5776" i="1"/>
  <c r="V5744" i="1"/>
  <c r="S5744" i="1"/>
  <c r="AB5744" i="1"/>
  <c r="Y5744" i="1"/>
  <c r="V5712" i="1"/>
  <c r="S5712" i="1"/>
  <c r="AB5712" i="1"/>
  <c r="Y5712" i="1"/>
  <c r="V5680" i="1"/>
  <c r="S5680" i="1"/>
  <c r="AB5680" i="1"/>
  <c r="Y5680" i="1"/>
  <c r="V5672" i="1"/>
  <c r="S5672" i="1"/>
  <c r="AB5672" i="1"/>
  <c r="Y5672" i="1"/>
  <c r="V5640" i="1"/>
  <c r="S5640" i="1"/>
  <c r="AB5640" i="1"/>
  <c r="Y5640" i="1"/>
  <c r="V5624" i="1"/>
  <c r="S5624" i="1"/>
  <c r="AB5624" i="1"/>
  <c r="Y5624" i="1"/>
  <c r="V5608" i="1"/>
  <c r="S5608" i="1"/>
  <c r="AB5608" i="1"/>
  <c r="Y5608" i="1"/>
  <c r="V5600" i="1"/>
  <c r="S5600" i="1"/>
  <c r="AB5600" i="1"/>
  <c r="Y5600" i="1"/>
  <c r="V5584" i="1"/>
  <c r="S5584" i="1"/>
  <c r="AB5584" i="1"/>
  <c r="Y5584" i="1"/>
  <c r="V5568" i="1"/>
  <c r="S5568" i="1"/>
  <c r="AB5568" i="1"/>
  <c r="Y5568" i="1"/>
  <c r="V5560" i="1"/>
  <c r="S5560" i="1"/>
  <c r="AB5560" i="1"/>
  <c r="Y5560" i="1"/>
  <c r="V5544" i="1"/>
  <c r="S5544" i="1"/>
  <c r="AB5544" i="1"/>
  <c r="Y5544" i="1"/>
  <c r="V5528" i="1"/>
  <c r="S5528" i="1"/>
  <c r="AB5528" i="1"/>
  <c r="Y5528" i="1"/>
  <c r="V5520" i="1"/>
  <c r="S5520" i="1"/>
  <c r="AB5520" i="1"/>
  <c r="Y5520" i="1"/>
  <c r="V5504" i="1"/>
  <c r="S5504" i="1"/>
  <c r="AB5504" i="1"/>
  <c r="Y5504" i="1"/>
  <c r="V5488" i="1"/>
  <c r="S5488" i="1"/>
  <c r="AB5488" i="1"/>
  <c r="Y5488" i="1"/>
  <c r="V5480" i="1"/>
  <c r="S5480" i="1"/>
  <c r="AB5480" i="1"/>
  <c r="Y5480" i="1"/>
  <c r="V5464" i="1"/>
  <c r="S5464" i="1"/>
  <c r="AB5464" i="1"/>
  <c r="Y5464" i="1"/>
  <c r="V5448" i="1"/>
  <c r="S5448" i="1"/>
  <c r="AB5448" i="1"/>
  <c r="Y5448" i="1"/>
  <c r="V5440" i="1"/>
  <c r="S5440" i="1"/>
  <c r="AB5440" i="1"/>
  <c r="Y5440" i="1"/>
  <c r="V5424" i="1"/>
  <c r="S5424" i="1"/>
  <c r="AB5424" i="1"/>
  <c r="Y5424" i="1"/>
  <c r="V5408" i="1"/>
  <c r="S5408" i="1"/>
  <c r="AB5408" i="1"/>
  <c r="Y5408" i="1"/>
  <c r="V5392" i="1"/>
  <c r="S5392" i="1"/>
  <c r="AB5392" i="1"/>
  <c r="Y5392" i="1"/>
  <c r="V5384" i="1"/>
  <c r="S5384" i="1"/>
  <c r="AB5384" i="1"/>
  <c r="Y5384" i="1"/>
  <c r="V5368" i="1"/>
  <c r="S5368" i="1"/>
  <c r="AB5368" i="1"/>
  <c r="Y5368" i="1"/>
  <c r="V5352" i="1"/>
  <c r="S5352" i="1"/>
  <c r="AB5352" i="1"/>
  <c r="Y5352" i="1"/>
  <c r="V5336" i="1"/>
  <c r="S5336" i="1"/>
  <c r="AB5336" i="1"/>
  <c r="Y5336" i="1"/>
  <c r="V5328" i="1"/>
  <c r="S5328" i="1"/>
  <c r="AB5328" i="1"/>
  <c r="Y5328" i="1"/>
  <c r="V5312" i="1"/>
  <c r="S5312" i="1"/>
  <c r="AB5312" i="1"/>
  <c r="Y5312" i="1"/>
  <c r="V5296" i="1"/>
  <c r="S5296" i="1"/>
  <c r="AB5296" i="1"/>
  <c r="Y5296" i="1"/>
  <c r="V5288" i="1"/>
  <c r="S5288" i="1"/>
  <c r="AB5288" i="1"/>
  <c r="Y5288" i="1"/>
  <c r="V5272" i="1"/>
  <c r="S5272" i="1"/>
  <c r="AB5272" i="1"/>
  <c r="Y5272" i="1"/>
  <c r="V5256" i="1"/>
  <c r="S5256" i="1"/>
  <c r="AB5256" i="1"/>
  <c r="Y5256" i="1"/>
  <c r="V5248" i="1"/>
  <c r="S5248" i="1"/>
  <c r="AB5248" i="1"/>
  <c r="Y5248" i="1"/>
  <c r="V5232" i="1"/>
  <c r="S5232" i="1"/>
  <c r="AB5232" i="1"/>
  <c r="Y5232" i="1"/>
  <c r="V5216" i="1"/>
  <c r="S5216" i="1"/>
  <c r="AB5216" i="1"/>
  <c r="Y5216" i="1"/>
  <c r="V5208" i="1"/>
  <c r="S5208" i="1"/>
  <c r="AB5208" i="1"/>
  <c r="Y5208" i="1"/>
  <c r="V5192" i="1"/>
  <c r="S5192" i="1"/>
  <c r="AB5192" i="1"/>
  <c r="Y5192" i="1"/>
  <c r="V5176" i="1"/>
  <c r="S5176" i="1"/>
  <c r="AB5176" i="1"/>
  <c r="Y5176" i="1"/>
  <c r="V5160" i="1"/>
  <c r="S5160" i="1"/>
  <c r="AB5160" i="1"/>
  <c r="Y5160" i="1"/>
  <c r="V5152" i="1"/>
  <c r="S5152" i="1"/>
  <c r="AB5152" i="1"/>
  <c r="Y5152" i="1"/>
  <c r="V5136" i="1"/>
  <c r="S5136" i="1"/>
  <c r="AB5136" i="1"/>
  <c r="Y5136" i="1"/>
  <c r="V5120" i="1"/>
  <c r="S5120" i="1"/>
  <c r="AB5120" i="1"/>
  <c r="Y5120" i="1"/>
  <c r="V5112" i="1"/>
  <c r="S5112" i="1"/>
  <c r="AB5112" i="1"/>
  <c r="Y5112" i="1"/>
  <c r="V5096" i="1"/>
  <c r="S5096" i="1"/>
  <c r="AB5096" i="1"/>
  <c r="Y5096" i="1"/>
  <c r="V5080" i="1"/>
  <c r="S5080" i="1"/>
  <c r="AB5080" i="1"/>
  <c r="Y5080" i="1"/>
  <c r="V5072" i="1"/>
  <c r="S5072" i="1"/>
  <c r="AB5072" i="1"/>
  <c r="Y5072" i="1"/>
  <c r="V5056" i="1"/>
  <c r="S5056" i="1"/>
  <c r="AB5056" i="1"/>
  <c r="Y5056" i="1"/>
  <c r="V5040" i="1"/>
  <c r="S5040" i="1"/>
  <c r="AB5040" i="1"/>
  <c r="Y5040" i="1"/>
  <c r="V5024" i="1"/>
  <c r="S5024" i="1"/>
  <c r="AB5024" i="1"/>
  <c r="Y5024" i="1"/>
  <c r="V5008" i="1"/>
  <c r="S5008" i="1"/>
  <c r="AB5008" i="1"/>
  <c r="Y5008" i="1"/>
  <c r="V5000" i="1"/>
  <c r="S5000" i="1"/>
  <c r="AB5000" i="1"/>
  <c r="Y5000" i="1"/>
  <c r="V4984" i="1"/>
  <c r="S4984" i="1"/>
  <c r="AB4984" i="1"/>
  <c r="Y4984" i="1"/>
  <c r="V4968" i="1"/>
  <c r="S4968" i="1"/>
  <c r="AB4968" i="1"/>
  <c r="Y4968" i="1"/>
  <c r="V4960" i="1"/>
  <c r="S4960" i="1"/>
  <c r="AB4960" i="1"/>
  <c r="Y4960" i="1"/>
  <c r="V4944" i="1"/>
  <c r="S4944" i="1"/>
  <c r="AB4944" i="1"/>
  <c r="Y4944" i="1"/>
  <c r="V4928" i="1"/>
  <c r="S4928" i="1"/>
  <c r="AB4928" i="1"/>
  <c r="Y4928" i="1"/>
  <c r="V4912" i="1"/>
  <c r="S4912" i="1"/>
  <c r="AB4912" i="1"/>
  <c r="Y4912" i="1"/>
  <c r="V4904" i="1"/>
  <c r="S4904" i="1"/>
  <c r="AB4904" i="1"/>
  <c r="Y4904" i="1"/>
  <c r="V4888" i="1"/>
  <c r="S4888" i="1"/>
  <c r="AB4888" i="1"/>
  <c r="Y4888" i="1"/>
  <c r="V4872" i="1"/>
  <c r="S4872" i="1"/>
  <c r="AB4872" i="1"/>
  <c r="Y4872" i="1"/>
  <c r="V4864" i="1"/>
  <c r="S4864" i="1"/>
  <c r="AB4864" i="1"/>
  <c r="Y4864" i="1"/>
  <c r="V4848" i="1"/>
  <c r="S4848" i="1"/>
  <c r="AB4848" i="1"/>
  <c r="Y4848" i="1"/>
  <c r="V4832" i="1"/>
  <c r="S4832" i="1"/>
  <c r="AB4832" i="1"/>
  <c r="Y4832" i="1"/>
  <c r="V4824" i="1"/>
  <c r="S4824" i="1"/>
  <c r="AB4824" i="1"/>
  <c r="Y4824" i="1"/>
  <c r="V4808" i="1"/>
  <c r="S4808" i="1"/>
  <c r="AB4808" i="1"/>
  <c r="Y4808" i="1"/>
  <c r="V4792" i="1"/>
  <c r="S4792" i="1"/>
  <c r="AB4792" i="1"/>
  <c r="Y4792" i="1"/>
  <c r="V4784" i="1"/>
  <c r="S4784" i="1"/>
  <c r="AB4784" i="1"/>
  <c r="Y4784" i="1"/>
  <c r="V4768" i="1"/>
  <c r="S4768" i="1"/>
  <c r="AB4768" i="1"/>
  <c r="Y4768" i="1"/>
  <c r="V4752" i="1"/>
  <c r="S4752" i="1"/>
  <c r="AB4752" i="1"/>
  <c r="Y4752" i="1"/>
  <c r="V4744" i="1"/>
  <c r="S4744" i="1"/>
  <c r="AB4744" i="1"/>
  <c r="Y4744" i="1"/>
  <c r="V4728" i="1"/>
  <c r="S4728" i="1"/>
  <c r="AB4728" i="1"/>
  <c r="Y4728" i="1"/>
  <c r="V4712" i="1"/>
  <c r="S4712" i="1"/>
  <c r="AB4712" i="1"/>
  <c r="Y4712" i="1"/>
  <c r="V4696" i="1"/>
  <c r="S4696" i="1"/>
  <c r="AB4696" i="1"/>
  <c r="Y4696" i="1"/>
  <c r="V4688" i="1"/>
  <c r="S4688" i="1"/>
  <c r="AB4688" i="1"/>
  <c r="Y4688" i="1"/>
  <c r="V4672" i="1"/>
  <c r="S4672" i="1"/>
  <c r="AB4672" i="1"/>
  <c r="Y4672" i="1"/>
  <c r="V4656" i="1"/>
  <c r="S4656" i="1"/>
  <c r="AB4656" i="1"/>
  <c r="Y4656" i="1"/>
  <c r="V4648" i="1"/>
  <c r="S4648" i="1"/>
  <c r="AB4648" i="1"/>
  <c r="Y4648" i="1"/>
  <c r="V4632" i="1"/>
  <c r="S4632" i="1"/>
  <c r="AB4632" i="1"/>
  <c r="Y4632" i="1"/>
  <c r="V4616" i="1"/>
  <c r="S4616" i="1"/>
  <c r="AB4616" i="1"/>
  <c r="Y4616" i="1"/>
  <c r="V4608" i="1"/>
  <c r="S4608" i="1"/>
  <c r="AB4608" i="1"/>
  <c r="Y4608" i="1"/>
  <c r="V4592" i="1"/>
  <c r="S4592" i="1"/>
  <c r="AB4592" i="1"/>
  <c r="Y4592" i="1"/>
  <c r="V4576" i="1"/>
  <c r="S4576" i="1"/>
  <c r="AB4576" i="1"/>
  <c r="Y4576" i="1"/>
  <c r="V4560" i="1"/>
  <c r="S4560" i="1"/>
  <c r="AB4560" i="1"/>
  <c r="Y4560" i="1"/>
  <c r="V4552" i="1"/>
  <c r="S4552" i="1"/>
  <c r="AB4552" i="1"/>
  <c r="Y4552" i="1"/>
  <c r="V4536" i="1"/>
  <c r="S4536" i="1"/>
  <c r="AB4536" i="1"/>
  <c r="Y4536" i="1"/>
  <c r="V4520" i="1"/>
  <c r="S4520" i="1"/>
  <c r="AB4520" i="1"/>
  <c r="Y4520" i="1"/>
  <c r="V4512" i="1"/>
  <c r="S4512" i="1"/>
  <c r="AB4512" i="1"/>
  <c r="Y4512" i="1"/>
  <c r="V4496" i="1"/>
  <c r="S4496" i="1"/>
  <c r="AB4496" i="1"/>
  <c r="Y4496" i="1"/>
  <c r="V4480" i="1"/>
  <c r="S4480" i="1"/>
  <c r="AB4480" i="1"/>
  <c r="Y4480" i="1"/>
  <c r="V4464" i="1"/>
  <c r="S4464" i="1"/>
  <c r="AB4464" i="1"/>
  <c r="Y4464" i="1"/>
  <c r="V4456" i="1"/>
  <c r="S4456" i="1"/>
  <c r="AB4456" i="1"/>
  <c r="Y4456" i="1"/>
  <c r="V4440" i="1"/>
  <c r="S4440" i="1"/>
  <c r="AB4440" i="1"/>
  <c r="Y4440" i="1"/>
  <c r="V4424" i="1"/>
  <c r="S4424" i="1"/>
  <c r="AB4424" i="1"/>
  <c r="Y4424" i="1"/>
  <c r="V4416" i="1"/>
  <c r="S4416" i="1"/>
  <c r="AB4416" i="1"/>
  <c r="Y4416" i="1"/>
  <c r="V4400" i="1"/>
  <c r="S4400" i="1"/>
  <c r="AB4400" i="1"/>
  <c r="Y4400" i="1"/>
  <c r="V4384" i="1"/>
  <c r="S4384" i="1"/>
  <c r="AB4384" i="1"/>
  <c r="Y4384" i="1"/>
  <c r="V4376" i="1"/>
  <c r="S4376" i="1"/>
  <c r="AB4376" i="1"/>
  <c r="Y4376" i="1"/>
  <c r="V4360" i="1"/>
  <c r="S4360" i="1"/>
  <c r="AB4360" i="1"/>
  <c r="Y4360" i="1"/>
  <c r="V4344" i="1"/>
  <c r="S4344" i="1"/>
  <c r="AB4344" i="1"/>
  <c r="Y4344" i="1"/>
  <c r="V4328" i="1"/>
  <c r="S4328" i="1"/>
  <c r="AB4328" i="1"/>
  <c r="Y4328" i="1"/>
  <c r="V4320" i="1"/>
  <c r="S4320" i="1"/>
  <c r="AB4320" i="1"/>
  <c r="Y4320" i="1"/>
  <c r="V4304" i="1"/>
  <c r="S4304" i="1"/>
  <c r="AB4304" i="1"/>
  <c r="Y4304" i="1"/>
  <c r="V4288" i="1"/>
  <c r="S4288" i="1"/>
  <c r="AB4288" i="1"/>
  <c r="Y4288" i="1"/>
  <c r="V4280" i="1"/>
  <c r="S4280" i="1"/>
  <c r="AB4280" i="1"/>
  <c r="Y4280" i="1"/>
  <c r="V4264" i="1"/>
  <c r="S4264" i="1"/>
  <c r="AB4264" i="1"/>
  <c r="Y4264" i="1"/>
  <c r="V4248" i="1"/>
  <c r="S4248" i="1"/>
  <c r="AB4248" i="1"/>
  <c r="Y4248" i="1"/>
  <c r="V4240" i="1"/>
  <c r="S4240" i="1"/>
  <c r="AB4240" i="1"/>
  <c r="Y4240" i="1"/>
  <c r="V4224" i="1"/>
  <c r="S4224" i="1"/>
  <c r="AB4224" i="1"/>
  <c r="Y4224" i="1"/>
  <c r="V4208" i="1"/>
  <c r="S4208" i="1"/>
  <c r="AB4208" i="1"/>
  <c r="Y4208" i="1"/>
  <c r="V4192" i="1"/>
  <c r="S4192" i="1"/>
  <c r="AB4192" i="1"/>
  <c r="Y4192" i="1"/>
  <c r="V4184" i="1"/>
  <c r="S4184" i="1"/>
  <c r="AB4184" i="1"/>
  <c r="Y4184" i="1"/>
  <c r="V4168" i="1"/>
  <c r="S4168" i="1"/>
  <c r="AB4168" i="1"/>
  <c r="Y4168" i="1"/>
  <c r="V4152" i="1"/>
  <c r="S4152" i="1"/>
  <c r="AB4152" i="1"/>
  <c r="Y4152" i="1"/>
  <c r="V4144" i="1"/>
  <c r="S4144" i="1"/>
  <c r="AB4144" i="1"/>
  <c r="Y4144" i="1"/>
  <c r="V4128" i="1"/>
  <c r="S4128" i="1"/>
  <c r="AB4128" i="1"/>
  <c r="Y4128" i="1"/>
  <c r="V4112" i="1"/>
  <c r="S4112" i="1"/>
  <c r="AB4112" i="1"/>
  <c r="Y4112" i="1"/>
  <c r="V4096" i="1"/>
  <c r="S4096" i="1"/>
  <c r="AB4096" i="1"/>
  <c r="Y4096" i="1"/>
  <c r="V4088" i="1"/>
  <c r="S4088" i="1"/>
  <c r="AB4088" i="1"/>
  <c r="Y4088" i="1"/>
  <c r="V4072" i="1"/>
  <c r="S4072" i="1"/>
  <c r="AB4072" i="1"/>
  <c r="Y4072" i="1"/>
  <c r="V4056" i="1"/>
  <c r="S4056" i="1"/>
  <c r="AB4056" i="1"/>
  <c r="Y4056" i="1"/>
  <c r="V4040" i="1"/>
  <c r="S4040" i="1"/>
  <c r="AB4040" i="1"/>
  <c r="Y4040" i="1"/>
  <c r="V4032" i="1"/>
  <c r="S4032" i="1"/>
  <c r="AB4032" i="1"/>
  <c r="Y4032" i="1"/>
  <c r="V4016" i="1"/>
  <c r="S4016" i="1"/>
  <c r="AB4016" i="1"/>
  <c r="Y4016" i="1"/>
  <c r="V4000" i="1"/>
  <c r="S4000" i="1"/>
  <c r="AB4000" i="1"/>
  <c r="Y4000" i="1"/>
  <c r="V3992" i="1"/>
  <c r="S3992" i="1"/>
  <c r="AB3992" i="1"/>
  <c r="Y3992" i="1"/>
  <c r="V3976" i="1"/>
  <c r="S3976" i="1"/>
  <c r="AB3976" i="1"/>
  <c r="Y3976" i="1"/>
  <c r="V3960" i="1"/>
  <c r="S3960" i="1"/>
  <c r="AB3960" i="1"/>
  <c r="Y3960" i="1"/>
  <c r="V3944" i="1"/>
  <c r="S3944" i="1"/>
  <c r="AB3944" i="1"/>
  <c r="Y3944" i="1"/>
  <c r="V3936" i="1"/>
  <c r="S3936" i="1"/>
  <c r="AB3936" i="1"/>
  <c r="Y3936" i="1"/>
  <c r="V3920" i="1"/>
  <c r="S3920" i="1"/>
  <c r="AB3920" i="1"/>
  <c r="Y3920" i="1"/>
  <c r="V3904" i="1"/>
  <c r="S3904" i="1"/>
  <c r="AB3904" i="1"/>
  <c r="Y3904" i="1"/>
  <c r="V3896" i="1"/>
  <c r="S3896" i="1"/>
  <c r="AB3896" i="1"/>
  <c r="Y3896" i="1"/>
  <c r="V3880" i="1"/>
  <c r="S3880" i="1"/>
  <c r="AB3880" i="1"/>
  <c r="Y3880" i="1"/>
  <c r="V3864" i="1"/>
  <c r="S3864" i="1"/>
  <c r="AB3864" i="1"/>
  <c r="Y3864" i="1"/>
  <c r="V3848" i="1"/>
  <c r="S3848" i="1"/>
  <c r="AB3848" i="1"/>
  <c r="Y3848" i="1"/>
  <c r="V3840" i="1"/>
  <c r="S3840" i="1"/>
  <c r="AB3840" i="1"/>
  <c r="Y3840" i="1"/>
  <c r="V3824" i="1"/>
  <c r="S3824" i="1"/>
  <c r="AB3824" i="1"/>
  <c r="Y3824" i="1"/>
  <c r="V3808" i="1"/>
  <c r="S3808" i="1"/>
  <c r="AB3808" i="1"/>
  <c r="Y3808" i="1"/>
  <c r="V3800" i="1"/>
  <c r="S3800" i="1"/>
  <c r="AB3800" i="1"/>
  <c r="Y3800" i="1"/>
  <c r="V3784" i="1"/>
  <c r="S3784" i="1"/>
  <c r="AB3784" i="1"/>
  <c r="Y3784" i="1"/>
  <c r="V3768" i="1"/>
  <c r="S3768" i="1"/>
  <c r="AB3768" i="1"/>
  <c r="Y3768" i="1"/>
  <c r="V3760" i="1"/>
  <c r="S3760" i="1"/>
  <c r="AB3760" i="1"/>
  <c r="Y3760" i="1"/>
  <c r="V3744" i="1"/>
  <c r="S3744" i="1"/>
  <c r="AB3744" i="1"/>
  <c r="Y3744" i="1"/>
  <c r="V3728" i="1"/>
  <c r="S3728" i="1"/>
  <c r="AB3728" i="1"/>
  <c r="Y3728" i="1"/>
  <c r="V3712" i="1"/>
  <c r="S3712" i="1"/>
  <c r="AB3712" i="1"/>
  <c r="Y3712" i="1"/>
  <c r="V3704" i="1"/>
  <c r="S3704" i="1"/>
  <c r="AB3704" i="1"/>
  <c r="Y3704" i="1"/>
  <c r="V3688" i="1"/>
  <c r="S3688" i="1"/>
  <c r="AB3688" i="1"/>
  <c r="Y3688" i="1"/>
  <c r="V3672" i="1"/>
  <c r="S3672" i="1"/>
  <c r="AB3672" i="1"/>
  <c r="Y3672" i="1"/>
  <c r="V3656" i="1"/>
  <c r="S3656" i="1"/>
  <c r="AB3656" i="1"/>
  <c r="Y3656" i="1"/>
  <c r="V3648" i="1"/>
  <c r="S3648" i="1"/>
  <c r="AB3648" i="1"/>
  <c r="Y3648" i="1"/>
  <c r="V3632" i="1"/>
  <c r="S3632" i="1"/>
  <c r="AB3632" i="1"/>
  <c r="Y3632" i="1"/>
  <c r="V3616" i="1"/>
  <c r="S3616" i="1"/>
  <c r="AB3616" i="1"/>
  <c r="Y3616" i="1"/>
  <c r="V3608" i="1"/>
  <c r="S3608" i="1"/>
  <c r="AB3608" i="1"/>
  <c r="Y3608" i="1"/>
  <c r="V3592" i="1"/>
  <c r="S3592" i="1"/>
  <c r="AB3592" i="1"/>
  <c r="Y3592" i="1"/>
  <c r="V3576" i="1"/>
  <c r="S3576" i="1"/>
  <c r="AB3576" i="1"/>
  <c r="Y3576" i="1"/>
  <c r="V3568" i="1"/>
  <c r="S3568" i="1"/>
  <c r="AB3568" i="1"/>
  <c r="Y3568" i="1"/>
  <c r="V3552" i="1"/>
  <c r="S3552" i="1"/>
  <c r="AB3552" i="1"/>
  <c r="Y3552" i="1"/>
  <c r="V3536" i="1"/>
  <c r="S3536" i="1"/>
  <c r="AB3536" i="1"/>
  <c r="Y3536" i="1"/>
  <c r="V3520" i="1"/>
  <c r="S3520" i="1"/>
  <c r="AB3520" i="1"/>
  <c r="Y3520" i="1"/>
  <c r="V3512" i="1"/>
  <c r="S3512" i="1"/>
  <c r="AB3512" i="1"/>
  <c r="Y3512" i="1"/>
  <c r="V3496" i="1"/>
  <c r="S3496" i="1"/>
  <c r="AB3496" i="1"/>
  <c r="Y3496" i="1"/>
  <c r="V3480" i="1"/>
  <c r="S3480" i="1"/>
  <c r="AB3480" i="1"/>
  <c r="Y3480" i="1"/>
  <c r="V3472" i="1"/>
  <c r="S3472" i="1"/>
  <c r="AB3472" i="1"/>
  <c r="Y3472" i="1"/>
  <c r="V3456" i="1"/>
  <c r="S3456" i="1"/>
  <c r="AB3456" i="1"/>
  <c r="Y3456" i="1"/>
  <c r="V3440" i="1"/>
  <c r="S3440" i="1"/>
  <c r="AB3440" i="1"/>
  <c r="Y3440" i="1"/>
  <c r="V3424" i="1"/>
  <c r="S3424" i="1"/>
  <c r="AB3424" i="1"/>
  <c r="Y3424" i="1"/>
  <c r="V3416" i="1"/>
  <c r="S3416" i="1"/>
  <c r="AB3416" i="1"/>
  <c r="Y3416" i="1"/>
  <c r="V3400" i="1"/>
  <c r="S3400" i="1"/>
  <c r="AB3400" i="1"/>
  <c r="Y3400" i="1"/>
  <c r="V3384" i="1"/>
  <c r="S3384" i="1"/>
  <c r="AB3384" i="1"/>
  <c r="Y3384" i="1"/>
  <c r="V3376" i="1"/>
  <c r="S3376" i="1"/>
  <c r="AB3376" i="1"/>
  <c r="Y3376" i="1"/>
  <c r="V3360" i="1"/>
  <c r="S3360" i="1"/>
  <c r="AB3360" i="1"/>
  <c r="Y3360" i="1"/>
  <c r="V3344" i="1"/>
  <c r="S3344" i="1"/>
  <c r="AB3344" i="1"/>
  <c r="Y3344" i="1"/>
  <c r="V3328" i="1"/>
  <c r="S3328" i="1"/>
  <c r="AB3328" i="1"/>
  <c r="Y3328" i="1"/>
  <c r="V3320" i="1"/>
  <c r="S3320" i="1"/>
  <c r="AB3320" i="1"/>
  <c r="Y3320" i="1"/>
  <c r="V3304" i="1"/>
  <c r="S3304" i="1"/>
  <c r="AB3304" i="1"/>
  <c r="Y3304" i="1"/>
  <c r="V3288" i="1"/>
  <c r="S3288" i="1"/>
  <c r="AB3288" i="1"/>
  <c r="Y3288" i="1"/>
  <c r="V3280" i="1"/>
  <c r="S3280" i="1"/>
  <c r="AB3280" i="1"/>
  <c r="Y3280" i="1"/>
  <c r="V3264" i="1"/>
  <c r="S3264" i="1"/>
  <c r="AB3264" i="1"/>
  <c r="Y3264" i="1"/>
  <c r="V3256" i="1"/>
  <c r="S3256" i="1"/>
  <c r="AB3256" i="1"/>
  <c r="Y3256" i="1"/>
  <c r="V3248" i="1"/>
  <c r="S3248" i="1"/>
  <c r="AB3248" i="1"/>
  <c r="Y3248" i="1"/>
  <c r="V3240" i="1"/>
  <c r="S3240" i="1"/>
  <c r="AB3240" i="1"/>
  <c r="Y3240" i="1"/>
  <c r="V3232" i="1"/>
  <c r="S3232" i="1"/>
  <c r="AB3232" i="1"/>
  <c r="Y3232" i="1"/>
  <c r="V3224" i="1"/>
  <c r="S3224" i="1"/>
  <c r="AB3224" i="1"/>
  <c r="Y3224" i="1"/>
  <c r="V3216" i="1"/>
  <c r="S3216" i="1"/>
  <c r="AB3216" i="1"/>
  <c r="Y3216" i="1"/>
  <c r="V3208" i="1"/>
  <c r="S3208" i="1"/>
  <c r="AB3208" i="1"/>
  <c r="Y3208" i="1"/>
  <c r="V3200" i="1"/>
  <c r="S3200" i="1"/>
  <c r="AB3200" i="1"/>
  <c r="Y3200" i="1"/>
  <c r="V3192" i="1"/>
  <c r="S3192" i="1"/>
  <c r="AB3192" i="1"/>
  <c r="Y3192" i="1"/>
  <c r="V3184" i="1"/>
  <c r="S3184" i="1"/>
  <c r="AB3184" i="1"/>
  <c r="Y3184" i="1"/>
  <c r="V3176" i="1"/>
  <c r="S3176" i="1"/>
  <c r="AB3176" i="1"/>
  <c r="Y3176" i="1"/>
  <c r="V3168" i="1"/>
  <c r="S3168" i="1"/>
  <c r="AB3168" i="1"/>
  <c r="Y3168" i="1"/>
  <c r="V3160" i="1"/>
  <c r="S3160" i="1"/>
  <c r="AB3160" i="1"/>
  <c r="Y3160" i="1"/>
  <c r="V3152" i="1"/>
  <c r="S3152" i="1"/>
  <c r="AB3152" i="1"/>
  <c r="Y3152" i="1"/>
  <c r="V3144" i="1"/>
  <c r="S3144" i="1"/>
  <c r="AB3144" i="1"/>
  <c r="Y3144" i="1"/>
  <c r="V3136" i="1"/>
  <c r="S3136" i="1"/>
  <c r="AB3136" i="1"/>
  <c r="Y3136" i="1"/>
  <c r="V3128" i="1"/>
  <c r="S3128" i="1"/>
  <c r="AB3128" i="1"/>
  <c r="Y3128" i="1"/>
  <c r="V3120" i="1"/>
  <c r="S3120" i="1"/>
  <c r="AB3120" i="1"/>
  <c r="Y3120" i="1"/>
  <c r="V3112" i="1"/>
  <c r="S3112" i="1"/>
  <c r="AB3112" i="1"/>
  <c r="Y3112" i="1"/>
  <c r="V3104" i="1"/>
  <c r="S3104" i="1"/>
  <c r="AB3104" i="1"/>
  <c r="Y3104" i="1"/>
  <c r="V3096" i="1"/>
  <c r="S3096" i="1"/>
  <c r="AB3096" i="1"/>
  <c r="Y3096" i="1"/>
  <c r="V3088" i="1"/>
  <c r="S3088" i="1"/>
  <c r="AB3088" i="1"/>
  <c r="Y3088" i="1"/>
  <c r="V3080" i="1"/>
  <c r="S3080" i="1"/>
  <c r="AB3080" i="1"/>
  <c r="Y3080" i="1"/>
  <c r="V3072" i="1"/>
  <c r="S3072" i="1"/>
  <c r="AB3072" i="1"/>
  <c r="Y3072" i="1"/>
  <c r="V3064" i="1"/>
  <c r="S3064" i="1"/>
  <c r="AB3064" i="1"/>
  <c r="Y3064" i="1"/>
  <c r="V3056" i="1"/>
  <c r="S3056" i="1"/>
  <c r="AB3056" i="1"/>
  <c r="Y3056" i="1"/>
  <c r="V3048" i="1"/>
  <c r="S3048" i="1"/>
  <c r="AB3048" i="1"/>
  <c r="Y3048" i="1"/>
  <c r="V3040" i="1"/>
  <c r="S3040" i="1"/>
  <c r="AB3040" i="1"/>
  <c r="Y3040" i="1"/>
  <c r="V3032" i="1"/>
  <c r="S3032" i="1"/>
  <c r="AB3032" i="1"/>
  <c r="Y3032" i="1"/>
  <c r="V3024" i="1"/>
  <c r="S3024" i="1"/>
  <c r="AB3024" i="1"/>
  <c r="Y3024" i="1"/>
  <c r="V3016" i="1"/>
  <c r="S3016" i="1"/>
  <c r="AB3016" i="1"/>
  <c r="Y3016" i="1"/>
  <c r="V3008" i="1"/>
  <c r="S3008" i="1"/>
  <c r="AB3008" i="1"/>
  <c r="Y3008" i="1"/>
  <c r="V3000" i="1"/>
  <c r="S3000" i="1"/>
  <c r="AB3000" i="1"/>
  <c r="Y3000" i="1"/>
  <c r="V2992" i="1"/>
  <c r="S2992" i="1"/>
  <c r="AB2992" i="1"/>
  <c r="Y2992" i="1"/>
  <c r="V2984" i="1"/>
  <c r="S2984" i="1"/>
  <c r="AB2984" i="1"/>
  <c r="Y2984" i="1"/>
  <c r="V2976" i="1"/>
  <c r="S2976" i="1"/>
  <c r="AB2976" i="1"/>
  <c r="Y2976" i="1"/>
  <c r="V2968" i="1"/>
  <c r="S2968" i="1"/>
  <c r="AB2968" i="1"/>
  <c r="Y2968" i="1"/>
  <c r="V2960" i="1"/>
  <c r="S2960" i="1"/>
  <c r="AB2960" i="1"/>
  <c r="Y2960" i="1"/>
  <c r="V2952" i="1"/>
  <c r="S2952" i="1"/>
  <c r="AB2952" i="1"/>
  <c r="Y2952" i="1"/>
  <c r="V2944" i="1"/>
  <c r="S2944" i="1"/>
  <c r="AB2944" i="1"/>
  <c r="Y2944" i="1"/>
  <c r="V2936" i="1"/>
  <c r="S2936" i="1"/>
  <c r="AB2936" i="1"/>
  <c r="Y2936" i="1"/>
  <c r="V2928" i="1"/>
  <c r="S2928" i="1"/>
  <c r="AB2928" i="1"/>
  <c r="Y2928" i="1"/>
  <c r="V2920" i="1"/>
  <c r="S2920" i="1"/>
  <c r="AB2920" i="1"/>
  <c r="Y2920" i="1"/>
  <c r="V2912" i="1"/>
  <c r="S2912" i="1"/>
  <c r="AB2912" i="1"/>
  <c r="Y2912" i="1"/>
  <c r="V2904" i="1"/>
  <c r="S2904" i="1"/>
  <c r="AB2904" i="1"/>
  <c r="Y2904" i="1"/>
  <c r="V2888" i="1"/>
  <c r="S2888" i="1"/>
  <c r="AB2888" i="1"/>
  <c r="Y2888" i="1"/>
  <c r="V2872" i="1"/>
  <c r="S2872" i="1"/>
  <c r="AB2872" i="1"/>
  <c r="Y2872" i="1"/>
  <c r="V2856" i="1"/>
  <c r="S2856" i="1"/>
  <c r="AB2856" i="1"/>
  <c r="Y2856" i="1"/>
  <c r="V2840" i="1"/>
  <c r="S2840" i="1"/>
  <c r="AB2840" i="1"/>
  <c r="Y2840" i="1"/>
  <c r="V2824" i="1"/>
  <c r="S2824" i="1"/>
  <c r="AB2824" i="1"/>
  <c r="Y2824" i="1"/>
  <c r="V2808" i="1"/>
  <c r="S2808" i="1"/>
  <c r="AB2808" i="1"/>
  <c r="Y2808" i="1"/>
  <c r="V2792" i="1"/>
  <c r="S2792" i="1"/>
  <c r="AB2792" i="1"/>
  <c r="Y2792" i="1"/>
  <c r="V2768" i="1"/>
  <c r="S2768" i="1"/>
  <c r="AB2768" i="1"/>
  <c r="Y2768" i="1"/>
  <c r="V2752" i="1"/>
  <c r="S2752" i="1"/>
  <c r="AB2752" i="1"/>
  <c r="Y2752" i="1"/>
  <c r="V2736" i="1"/>
  <c r="S2736" i="1"/>
  <c r="AB2736" i="1"/>
  <c r="Y2736" i="1"/>
  <c r="V2720" i="1"/>
  <c r="S2720" i="1"/>
  <c r="AB2720" i="1"/>
  <c r="Y2720" i="1"/>
  <c r="V2704" i="1"/>
  <c r="S2704" i="1"/>
  <c r="AB2704" i="1"/>
  <c r="Y2704" i="1"/>
  <c r="V2688" i="1"/>
  <c r="S2688" i="1"/>
  <c r="AB2688" i="1"/>
  <c r="Y2688" i="1"/>
  <c r="V2672" i="1"/>
  <c r="S2672" i="1"/>
  <c r="AB2672" i="1"/>
  <c r="Y2672" i="1"/>
  <c r="V2656" i="1"/>
  <c r="S2656" i="1"/>
  <c r="AB2656" i="1"/>
  <c r="Y2656" i="1"/>
  <c r="V2640" i="1"/>
  <c r="S2640" i="1"/>
  <c r="AB2640" i="1"/>
  <c r="Y2640" i="1"/>
  <c r="V2624" i="1"/>
  <c r="S2624" i="1"/>
  <c r="AB2624" i="1"/>
  <c r="Y2624" i="1"/>
  <c r="V2608" i="1"/>
  <c r="S2608" i="1"/>
  <c r="AB2608" i="1"/>
  <c r="Y2608" i="1"/>
  <c r="V2592" i="1"/>
  <c r="S2592" i="1"/>
  <c r="AB2592" i="1"/>
  <c r="Y2592" i="1"/>
  <c r="V2576" i="1"/>
  <c r="S2576" i="1"/>
  <c r="AB2576" i="1"/>
  <c r="Y2576" i="1"/>
  <c r="V2560" i="1"/>
  <c r="S2560" i="1"/>
  <c r="AB2560" i="1"/>
  <c r="Y2560" i="1"/>
  <c r="V2544" i="1"/>
  <c r="S2544" i="1"/>
  <c r="AB2544" i="1"/>
  <c r="Y2544" i="1"/>
  <c r="V2528" i="1"/>
  <c r="S2528" i="1"/>
  <c r="AB2528" i="1"/>
  <c r="Y2528" i="1"/>
  <c r="V2512" i="1"/>
  <c r="S2512" i="1"/>
  <c r="AB2512" i="1"/>
  <c r="Y2512" i="1"/>
  <c r="V2496" i="1"/>
  <c r="S2496" i="1"/>
  <c r="AB2496" i="1"/>
  <c r="Y2496" i="1"/>
  <c r="V2480" i="1"/>
  <c r="S2480" i="1"/>
  <c r="AB2480" i="1"/>
  <c r="Y2480" i="1"/>
  <c r="V2472" i="1"/>
  <c r="S2472" i="1"/>
  <c r="AB2472" i="1"/>
  <c r="Y2472" i="1"/>
  <c r="V2456" i="1"/>
  <c r="S2456" i="1"/>
  <c r="AB2456" i="1"/>
  <c r="Y2456" i="1"/>
  <c r="V2440" i="1"/>
  <c r="S2440" i="1"/>
  <c r="AB2440" i="1"/>
  <c r="Y2440" i="1"/>
  <c r="V2424" i="1"/>
  <c r="S2424" i="1"/>
  <c r="AB2424" i="1"/>
  <c r="Y2424" i="1"/>
  <c r="V2408" i="1"/>
  <c r="S2408" i="1"/>
  <c r="AB2408" i="1"/>
  <c r="Y2408" i="1"/>
  <c r="V2392" i="1"/>
  <c r="S2392" i="1"/>
  <c r="AB2392" i="1"/>
  <c r="Y2392" i="1"/>
  <c r="V2376" i="1"/>
  <c r="S2376" i="1"/>
  <c r="AB2376" i="1"/>
  <c r="Y2376" i="1"/>
  <c r="V2360" i="1"/>
  <c r="S2360" i="1"/>
  <c r="AB2360" i="1"/>
  <c r="Y2360" i="1"/>
  <c r="V2344" i="1"/>
  <c r="S2344" i="1"/>
  <c r="AB2344" i="1"/>
  <c r="Y2344" i="1"/>
  <c r="V2328" i="1"/>
  <c r="S2328" i="1"/>
  <c r="AB2328" i="1"/>
  <c r="Y2328" i="1"/>
  <c r="V2312" i="1"/>
  <c r="S2312" i="1"/>
  <c r="AB2312" i="1"/>
  <c r="Y2312" i="1"/>
  <c r="V2296" i="1"/>
  <c r="S2296" i="1"/>
  <c r="AB2296" i="1"/>
  <c r="Y2296" i="1"/>
  <c r="V2280" i="1"/>
  <c r="S2280" i="1"/>
  <c r="AB2280" i="1"/>
  <c r="Y2280" i="1"/>
  <c r="V2264" i="1"/>
  <c r="S2264" i="1"/>
  <c r="AB2264" i="1"/>
  <c r="Y2264" i="1"/>
  <c r="V2248" i="1"/>
  <c r="S2248" i="1"/>
  <c r="AB2248" i="1"/>
  <c r="Y2248" i="1"/>
  <c r="V2232" i="1"/>
  <c r="S2232" i="1"/>
  <c r="AB2232" i="1"/>
  <c r="Y2232" i="1"/>
  <c r="V2216" i="1"/>
  <c r="S2216" i="1"/>
  <c r="AB2216" i="1"/>
  <c r="Y2216" i="1"/>
  <c r="V2200" i="1"/>
  <c r="S2200" i="1"/>
  <c r="AB2200" i="1"/>
  <c r="Y2200" i="1"/>
  <c r="V2184" i="1"/>
  <c r="S2184" i="1"/>
  <c r="AB2184" i="1"/>
  <c r="Y2184" i="1"/>
  <c r="V2168" i="1"/>
  <c r="S2168" i="1"/>
  <c r="AB2168" i="1"/>
  <c r="Y2168" i="1"/>
  <c r="V2152" i="1"/>
  <c r="S2152" i="1"/>
  <c r="AB2152" i="1"/>
  <c r="Y2152" i="1"/>
  <c r="V2136" i="1"/>
  <c r="S2136" i="1"/>
  <c r="AB2136" i="1"/>
  <c r="Y2136" i="1"/>
  <c r="V2120" i="1"/>
  <c r="S2120" i="1"/>
  <c r="AB2120" i="1"/>
  <c r="Y2120" i="1"/>
  <c r="V2104" i="1"/>
  <c r="S2104" i="1"/>
  <c r="AB2104" i="1"/>
  <c r="Y2104" i="1"/>
  <c r="V2088" i="1"/>
  <c r="S2088" i="1"/>
  <c r="AB2088" i="1"/>
  <c r="Y2088" i="1"/>
  <c r="V2072" i="1"/>
  <c r="S2072" i="1"/>
  <c r="AB2072" i="1"/>
  <c r="Y2072" i="1"/>
  <c r="V2056" i="1"/>
  <c r="S2056" i="1"/>
  <c r="AB2056" i="1"/>
  <c r="Y2056" i="1"/>
  <c r="V2040" i="1"/>
  <c r="S2040" i="1"/>
  <c r="AB2040" i="1"/>
  <c r="Y2040" i="1"/>
  <c r="V2024" i="1"/>
  <c r="S2024" i="1"/>
  <c r="AB2024" i="1"/>
  <c r="Y2024" i="1"/>
  <c r="V2008" i="1"/>
  <c r="S2008" i="1"/>
  <c r="AB2008" i="1"/>
  <c r="Y2008" i="1"/>
  <c r="V1992" i="1"/>
  <c r="S1992" i="1"/>
  <c r="AB1992" i="1"/>
  <c r="Y1992" i="1"/>
  <c r="V1976" i="1"/>
  <c r="S1976" i="1"/>
  <c r="AB1976" i="1"/>
  <c r="Y1976" i="1"/>
  <c r="V1960" i="1"/>
  <c r="S1960" i="1"/>
  <c r="AB1960" i="1"/>
  <c r="Y1960" i="1"/>
  <c r="V1944" i="1"/>
  <c r="S1944" i="1"/>
  <c r="AB1944" i="1"/>
  <c r="Y1944" i="1"/>
  <c r="V1928" i="1"/>
  <c r="S1928" i="1"/>
  <c r="AB1928" i="1"/>
  <c r="Y1928" i="1"/>
  <c r="V1912" i="1"/>
  <c r="S1912" i="1"/>
  <c r="AB1912" i="1"/>
  <c r="Y1912" i="1"/>
  <c r="V1896" i="1"/>
  <c r="S1896" i="1"/>
  <c r="AB1896" i="1"/>
  <c r="Y1896" i="1"/>
  <c r="V1880" i="1"/>
  <c r="S1880" i="1"/>
  <c r="AB1880" i="1"/>
  <c r="Y1880" i="1"/>
  <c r="V1864" i="1"/>
  <c r="S1864" i="1"/>
  <c r="AB1864" i="1"/>
  <c r="Y1864" i="1"/>
  <c r="V1848" i="1"/>
  <c r="S1848" i="1"/>
  <c r="AB1848" i="1"/>
  <c r="Y1848" i="1"/>
  <c r="V1832" i="1"/>
  <c r="S1832" i="1"/>
  <c r="AB1832" i="1"/>
  <c r="Y1832" i="1"/>
  <c r="V1816" i="1"/>
  <c r="S1816" i="1"/>
  <c r="AB1816" i="1"/>
  <c r="Y1816" i="1"/>
  <c r="V1800" i="1"/>
  <c r="S1800" i="1"/>
  <c r="AB1800" i="1"/>
  <c r="Y1800" i="1"/>
  <c r="V1784" i="1"/>
  <c r="S1784" i="1"/>
  <c r="AB1784" i="1"/>
  <c r="Y1784" i="1"/>
  <c r="V1768" i="1"/>
  <c r="S1768" i="1"/>
  <c r="AB1768" i="1"/>
  <c r="Y1768" i="1"/>
  <c r="V1752" i="1"/>
  <c r="S1752" i="1"/>
  <c r="AB1752" i="1"/>
  <c r="Y1752" i="1"/>
  <c r="V1280" i="1"/>
  <c r="S1280" i="1"/>
  <c r="AB1280" i="1"/>
  <c r="Y1280" i="1"/>
  <c r="V6504" i="1"/>
  <c r="S6504" i="1"/>
  <c r="AB6504" i="1"/>
  <c r="Y6504" i="1"/>
  <c r="V6464" i="1"/>
  <c r="S6464" i="1"/>
  <c r="AB6464" i="1"/>
  <c r="Y6464" i="1"/>
  <c r="V6424" i="1"/>
  <c r="S6424" i="1"/>
  <c r="AB6424" i="1"/>
  <c r="Y6424" i="1"/>
  <c r="V6384" i="1"/>
  <c r="S6384" i="1"/>
  <c r="AB6384" i="1"/>
  <c r="Y6384" i="1"/>
  <c r="V6344" i="1"/>
  <c r="S6344" i="1"/>
  <c r="AB6344" i="1"/>
  <c r="Y6344" i="1"/>
  <c r="V6304" i="1"/>
  <c r="S6304" i="1"/>
  <c r="AB6304" i="1"/>
  <c r="Y6304" i="1"/>
  <c r="V6256" i="1"/>
  <c r="S6256" i="1"/>
  <c r="AB6256" i="1"/>
  <c r="Y6256" i="1"/>
  <c r="V6224" i="1"/>
  <c r="S6224" i="1"/>
  <c r="AB6224" i="1"/>
  <c r="Y6224" i="1"/>
  <c r="V6184" i="1"/>
  <c r="S6184" i="1"/>
  <c r="AB6184" i="1"/>
  <c r="Y6184" i="1"/>
  <c r="V6136" i="1"/>
  <c r="S6136" i="1"/>
  <c r="AB6136" i="1"/>
  <c r="Y6136" i="1"/>
  <c r="V6104" i="1"/>
  <c r="S6104" i="1"/>
  <c r="AB6104" i="1"/>
  <c r="Y6104" i="1"/>
  <c r="V6056" i="1"/>
  <c r="S6056" i="1"/>
  <c r="AB6056" i="1"/>
  <c r="Y6056" i="1"/>
  <c r="V6016" i="1"/>
  <c r="S6016" i="1"/>
  <c r="AB6016" i="1"/>
  <c r="Y6016" i="1"/>
  <c r="V5976" i="1"/>
  <c r="S5976" i="1"/>
  <c r="AB5976" i="1"/>
  <c r="Y5976" i="1"/>
  <c r="V5936" i="1"/>
  <c r="S5936" i="1"/>
  <c r="AB5936" i="1"/>
  <c r="Y5936" i="1"/>
  <c r="V5888" i="1"/>
  <c r="S5888" i="1"/>
  <c r="AB5888" i="1"/>
  <c r="Y5888" i="1"/>
  <c r="V5848" i="1"/>
  <c r="S5848" i="1"/>
  <c r="AB5848" i="1"/>
  <c r="Y5848" i="1"/>
  <c r="V5816" i="1"/>
  <c r="S5816" i="1"/>
  <c r="AB5816" i="1"/>
  <c r="Y5816" i="1"/>
  <c r="V5768" i="1"/>
  <c r="S5768" i="1"/>
  <c r="AB5768" i="1"/>
  <c r="Y5768" i="1"/>
  <c r="V5728" i="1"/>
  <c r="S5728" i="1"/>
  <c r="AB5728" i="1"/>
  <c r="Y5728" i="1"/>
  <c r="V5688" i="1"/>
  <c r="S5688" i="1"/>
  <c r="AB5688" i="1"/>
  <c r="Y5688" i="1"/>
  <c r="V5664" i="1"/>
  <c r="S5664" i="1"/>
  <c r="AB5664" i="1"/>
  <c r="Y5664" i="1"/>
  <c r="V5632" i="1"/>
  <c r="S5632" i="1"/>
  <c r="AB5632" i="1"/>
  <c r="Y5632" i="1"/>
  <c r="V5616" i="1"/>
  <c r="S5616" i="1"/>
  <c r="AB5616" i="1"/>
  <c r="Y5616" i="1"/>
  <c r="V5592" i="1"/>
  <c r="S5592" i="1"/>
  <c r="AB5592" i="1"/>
  <c r="Y5592" i="1"/>
  <c r="V5576" i="1"/>
  <c r="S5576" i="1"/>
  <c r="AB5576" i="1"/>
  <c r="Y5576" i="1"/>
  <c r="V5552" i="1"/>
  <c r="S5552" i="1"/>
  <c r="AB5552" i="1"/>
  <c r="Y5552" i="1"/>
  <c r="V5536" i="1"/>
  <c r="S5536" i="1"/>
  <c r="AB5536" i="1"/>
  <c r="Y5536" i="1"/>
  <c r="V5512" i="1"/>
  <c r="S5512" i="1"/>
  <c r="AB5512" i="1"/>
  <c r="Y5512" i="1"/>
  <c r="V5496" i="1"/>
  <c r="S5496" i="1"/>
  <c r="AB5496" i="1"/>
  <c r="Y5496" i="1"/>
  <c r="V5472" i="1"/>
  <c r="S5472" i="1"/>
  <c r="AB5472" i="1"/>
  <c r="Y5472" i="1"/>
  <c r="V5456" i="1"/>
  <c r="S5456" i="1"/>
  <c r="AB5456" i="1"/>
  <c r="Y5456" i="1"/>
  <c r="V5432" i="1"/>
  <c r="S5432" i="1"/>
  <c r="AB5432" i="1"/>
  <c r="Y5432" i="1"/>
  <c r="V5416" i="1"/>
  <c r="S5416" i="1"/>
  <c r="AB5416" i="1"/>
  <c r="Y5416" i="1"/>
  <c r="V5400" i="1"/>
  <c r="S5400" i="1"/>
  <c r="AB5400" i="1"/>
  <c r="Y5400" i="1"/>
  <c r="V5376" i="1"/>
  <c r="S5376" i="1"/>
  <c r="AB5376" i="1"/>
  <c r="Y5376" i="1"/>
  <c r="V5360" i="1"/>
  <c r="S5360" i="1"/>
  <c r="AB5360" i="1"/>
  <c r="Y5360" i="1"/>
  <c r="V5344" i="1"/>
  <c r="S5344" i="1"/>
  <c r="AB5344" i="1"/>
  <c r="Y5344" i="1"/>
  <c r="V5320" i="1"/>
  <c r="S5320" i="1"/>
  <c r="AB5320" i="1"/>
  <c r="Y5320" i="1"/>
  <c r="V5304" i="1"/>
  <c r="S5304" i="1"/>
  <c r="AB5304" i="1"/>
  <c r="Y5304" i="1"/>
  <c r="V5280" i="1"/>
  <c r="S5280" i="1"/>
  <c r="AB5280" i="1"/>
  <c r="Y5280" i="1"/>
  <c r="V5264" i="1"/>
  <c r="S5264" i="1"/>
  <c r="AB5264" i="1"/>
  <c r="Y5264" i="1"/>
  <c r="V5240" i="1"/>
  <c r="S5240" i="1"/>
  <c r="AB5240" i="1"/>
  <c r="Y5240" i="1"/>
  <c r="V5224" i="1"/>
  <c r="S5224" i="1"/>
  <c r="AB5224" i="1"/>
  <c r="Y5224" i="1"/>
  <c r="V5200" i="1"/>
  <c r="S5200" i="1"/>
  <c r="AB5200" i="1"/>
  <c r="Y5200" i="1"/>
  <c r="V5184" i="1"/>
  <c r="S5184" i="1"/>
  <c r="AB5184" i="1"/>
  <c r="Y5184" i="1"/>
  <c r="V5168" i="1"/>
  <c r="S5168" i="1"/>
  <c r="AB5168" i="1"/>
  <c r="Y5168" i="1"/>
  <c r="V5144" i="1"/>
  <c r="S5144" i="1"/>
  <c r="AB5144" i="1"/>
  <c r="Y5144" i="1"/>
  <c r="V5128" i="1"/>
  <c r="S5128" i="1"/>
  <c r="AB5128" i="1"/>
  <c r="Y5128" i="1"/>
  <c r="V5104" i="1"/>
  <c r="S5104" i="1"/>
  <c r="AB5104" i="1"/>
  <c r="Y5104" i="1"/>
  <c r="V5088" i="1"/>
  <c r="S5088" i="1"/>
  <c r="AB5088" i="1"/>
  <c r="Y5088" i="1"/>
  <c r="V5064" i="1"/>
  <c r="S5064" i="1"/>
  <c r="AB5064" i="1"/>
  <c r="Y5064" i="1"/>
  <c r="V5048" i="1"/>
  <c r="S5048" i="1"/>
  <c r="AB5048" i="1"/>
  <c r="Y5048" i="1"/>
  <c r="V5032" i="1"/>
  <c r="S5032" i="1"/>
  <c r="AB5032" i="1"/>
  <c r="Y5032" i="1"/>
  <c r="V5016" i="1"/>
  <c r="S5016" i="1"/>
  <c r="AB5016" i="1"/>
  <c r="Y5016" i="1"/>
  <c r="V4992" i="1"/>
  <c r="S4992" i="1"/>
  <c r="AB4992" i="1"/>
  <c r="Y4992" i="1"/>
  <c r="V4976" i="1"/>
  <c r="S4976" i="1"/>
  <c r="AB4976" i="1"/>
  <c r="Y4976" i="1"/>
  <c r="V4952" i="1"/>
  <c r="S4952" i="1"/>
  <c r="AB4952" i="1"/>
  <c r="Y4952" i="1"/>
  <c r="V4936" i="1"/>
  <c r="S4936" i="1"/>
  <c r="AB4936" i="1"/>
  <c r="Y4936" i="1"/>
  <c r="V4920" i="1"/>
  <c r="S4920" i="1"/>
  <c r="AB4920" i="1"/>
  <c r="Y4920" i="1"/>
  <c r="V4896" i="1"/>
  <c r="S4896" i="1"/>
  <c r="AB4896" i="1"/>
  <c r="Y4896" i="1"/>
  <c r="V4880" i="1"/>
  <c r="S4880" i="1"/>
  <c r="AB4880" i="1"/>
  <c r="Y4880" i="1"/>
  <c r="V4856" i="1"/>
  <c r="S4856" i="1"/>
  <c r="AB4856" i="1"/>
  <c r="Y4856" i="1"/>
  <c r="V4840" i="1"/>
  <c r="S4840" i="1"/>
  <c r="AB4840" i="1"/>
  <c r="Y4840" i="1"/>
  <c r="V4816" i="1"/>
  <c r="S4816" i="1"/>
  <c r="AB4816" i="1"/>
  <c r="Y4816" i="1"/>
  <c r="V4800" i="1"/>
  <c r="S4800" i="1"/>
  <c r="AB4800" i="1"/>
  <c r="Y4800" i="1"/>
  <c r="V4776" i="1"/>
  <c r="S4776" i="1"/>
  <c r="AB4776" i="1"/>
  <c r="Y4776" i="1"/>
  <c r="V4760" i="1"/>
  <c r="S4760" i="1"/>
  <c r="AB4760" i="1"/>
  <c r="Y4760" i="1"/>
  <c r="V4736" i="1"/>
  <c r="S4736" i="1"/>
  <c r="AB4736" i="1"/>
  <c r="Y4736" i="1"/>
  <c r="V4720" i="1"/>
  <c r="S4720" i="1"/>
  <c r="AB4720" i="1"/>
  <c r="Y4720" i="1"/>
  <c r="V4704" i="1"/>
  <c r="S4704" i="1"/>
  <c r="AB4704" i="1"/>
  <c r="Y4704" i="1"/>
  <c r="V4680" i="1"/>
  <c r="S4680" i="1"/>
  <c r="AB4680" i="1"/>
  <c r="Y4680" i="1"/>
  <c r="V4664" i="1"/>
  <c r="S4664" i="1"/>
  <c r="AB4664" i="1"/>
  <c r="Y4664" i="1"/>
  <c r="V4640" i="1"/>
  <c r="S4640" i="1"/>
  <c r="AB4640" i="1"/>
  <c r="Y4640" i="1"/>
  <c r="V4624" i="1"/>
  <c r="S4624" i="1"/>
  <c r="AB4624" i="1"/>
  <c r="Y4624" i="1"/>
  <c r="V4600" i="1"/>
  <c r="S4600" i="1"/>
  <c r="AB4600" i="1"/>
  <c r="Y4600" i="1"/>
  <c r="V4584" i="1"/>
  <c r="S4584" i="1"/>
  <c r="AB4584" i="1"/>
  <c r="Y4584" i="1"/>
  <c r="V4568" i="1"/>
  <c r="S4568" i="1"/>
  <c r="AB4568" i="1"/>
  <c r="Y4568" i="1"/>
  <c r="V4544" i="1"/>
  <c r="S4544" i="1"/>
  <c r="AB4544" i="1"/>
  <c r="Y4544" i="1"/>
  <c r="V4528" i="1"/>
  <c r="S4528" i="1"/>
  <c r="AB4528" i="1"/>
  <c r="Y4528" i="1"/>
  <c r="V4504" i="1"/>
  <c r="S4504" i="1"/>
  <c r="AB4504" i="1"/>
  <c r="Y4504" i="1"/>
  <c r="V4488" i="1"/>
  <c r="S4488" i="1"/>
  <c r="AB4488" i="1"/>
  <c r="Y4488" i="1"/>
  <c r="V4472" i="1"/>
  <c r="S4472" i="1"/>
  <c r="AB4472" i="1"/>
  <c r="Y4472" i="1"/>
  <c r="V4448" i="1"/>
  <c r="S4448" i="1"/>
  <c r="AB4448" i="1"/>
  <c r="Y4448" i="1"/>
  <c r="V4432" i="1"/>
  <c r="S4432" i="1"/>
  <c r="AB4432" i="1"/>
  <c r="Y4432" i="1"/>
  <c r="V4408" i="1"/>
  <c r="S4408" i="1"/>
  <c r="AB4408" i="1"/>
  <c r="Y4408" i="1"/>
  <c r="V4392" i="1"/>
  <c r="S4392" i="1"/>
  <c r="AB4392" i="1"/>
  <c r="Y4392" i="1"/>
  <c r="V4368" i="1"/>
  <c r="S4368" i="1"/>
  <c r="AB4368" i="1"/>
  <c r="Y4368" i="1"/>
  <c r="V4352" i="1"/>
  <c r="S4352" i="1"/>
  <c r="AB4352" i="1"/>
  <c r="Y4352" i="1"/>
  <c r="V4336" i="1"/>
  <c r="S4336" i="1"/>
  <c r="AB4336" i="1"/>
  <c r="Y4336" i="1"/>
  <c r="V4312" i="1"/>
  <c r="S4312" i="1"/>
  <c r="AB4312" i="1"/>
  <c r="Y4312" i="1"/>
  <c r="V4296" i="1"/>
  <c r="S4296" i="1"/>
  <c r="AB4296" i="1"/>
  <c r="Y4296" i="1"/>
  <c r="V4272" i="1"/>
  <c r="S4272" i="1"/>
  <c r="AB4272" i="1"/>
  <c r="Y4272" i="1"/>
  <c r="V4256" i="1"/>
  <c r="S4256" i="1"/>
  <c r="AB4256" i="1"/>
  <c r="Y4256" i="1"/>
  <c r="V4232" i="1"/>
  <c r="S4232" i="1"/>
  <c r="AB4232" i="1"/>
  <c r="Y4232" i="1"/>
  <c r="V4216" i="1"/>
  <c r="S4216" i="1"/>
  <c r="AB4216" i="1"/>
  <c r="Y4216" i="1"/>
  <c r="V4200" i="1"/>
  <c r="S4200" i="1"/>
  <c r="AB4200" i="1"/>
  <c r="Y4200" i="1"/>
  <c r="V4176" i="1"/>
  <c r="S4176" i="1"/>
  <c r="AB4176" i="1"/>
  <c r="Y4176" i="1"/>
  <c r="V4160" i="1"/>
  <c r="S4160" i="1"/>
  <c r="AB4160" i="1"/>
  <c r="Y4160" i="1"/>
  <c r="V4136" i="1"/>
  <c r="S4136" i="1"/>
  <c r="AB4136" i="1"/>
  <c r="Y4136" i="1"/>
  <c r="V4120" i="1"/>
  <c r="S4120" i="1"/>
  <c r="AB4120" i="1"/>
  <c r="Y4120" i="1"/>
  <c r="V4104" i="1"/>
  <c r="S4104" i="1"/>
  <c r="AB4104" i="1"/>
  <c r="Y4104" i="1"/>
  <c r="V4080" i="1"/>
  <c r="S4080" i="1"/>
  <c r="AB4080" i="1"/>
  <c r="Y4080" i="1"/>
  <c r="V4064" i="1"/>
  <c r="S4064" i="1"/>
  <c r="AB4064" i="1"/>
  <c r="Y4064" i="1"/>
  <c r="V4048" i="1"/>
  <c r="S4048" i="1"/>
  <c r="AB4048" i="1"/>
  <c r="Y4048" i="1"/>
  <c r="V4024" i="1"/>
  <c r="S4024" i="1"/>
  <c r="AB4024" i="1"/>
  <c r="Y4024" i="1"/>
  <c r="V4008" i="1"/>
  <c r="S4008" i="1"/>
  <c r="AB4008" i="1"/>
  <c r="Y4008" i="1"/>
  <c r="V3984" i="1"/>
  <c r="S3984" i="1"/>
  <c r="AB3984" i="1"/>
  <c r="Y3984" i="1"/>
  <c r="V3968" i="1"/>
  <c r="S3968" i="1"/>
  <c r="AB3968" i="1"/>
  <c r="Y3968" i="1"/>
  <c r="V3952" i="1"/>
  <c r="S3952" i="1"/>
  <c r="AB3952" i="1"/>
  <c r="Y3952" i="1"/>
  <c r="V3928" i="1"/>
  <c r="S3928" i="1"/>
  <c r="AB3928" i="1"/>
  <c r="Y3928" i="1"/>
  <c r="V3912" i="1"/>
  <c r="S3912" i="1"/>
  <c r="AB3912" i="1"/>
  <c r="Y3912" i="1"/>
  <c r="V3888" i="1"/>
  <c r="S3888" i="1"/>
  <c r="AB3888" i="1"/>
  <c r="Y3888" i="1"/>
  <c r="V3872" i="1"/>
  <c r="S3872" i="1"/>
  <c r="AB3872" i="1"/>
  <c r="Y3872" i="1"/>
  <c r="V3856" i="1"/>
  <c r="S3856" i="1"/>
  <c r="AB3856" i="1"/>
  <c r="Y3856" i="1"/>
  <c r="V3832" i="1"/>
  <c r="S3832" i="1"/>
  <c r="AB3832" i="1"/>
  <c r="Y3832" i="1"/>
  <c r="V3816" i="1"/>
  <c r="S3816" i="1"/>
  <c r="AB3816" i="1"/>
  <c r="Y3816" i="1"/>
  <c r="V3792" i="1"/>
  <c r="S3792" i="1"/>
  <c r="AB3792" i="1"/>
  <c r="Y3792" i="1"/>
  <c r="V3776" i="1"/>
  <c r="S3776" i="1"/>
  <c r="AB3776" i="1"/>
  <c r="Y3776" i="1"/>
  <c r="V3752" i="1"/>
  <c r="S3752" i="1"/>
  <c r="AB3752" i="1"/>
  <c r="Y3752" i="1"/>
  <c r="V3736" i="1"/>
  <c r="S3736" i="1"/>
  <c r="AB3736" i="1"/>
  <c r="Y3736" i="1"/>
  <c r="V3720" i="1"/>
  <c r="S3720" i="1"/>
  <c r="AB3720" i="1"/>
  <c r="Y3720" i="1"/>
  <c r="V3696" i="1"/>
  <c r="S3696" i="1"/>
  <c r="AB3696" i="1"/>
  <c r="Y3696" i="1"/>
  <c r="V3680" i="1"/>
  <c r="S3680" i="1"/>
  <c r="AB3680" i="1"/>
  <c r="Y3680" i="1"/>
  <c r="V3664" i="1"/>
  <c r="S3664" i="1"/>
  <c r="AB3664" i="1"/>
  <c r="Y3664" i="1"/>
  <c r="V3640" i="1"/>
  <c r="S3640" i="1"/>
  <c r="AB3640" i="1"/>
  <c r="Y3640" i="1"/>
  <c r="V3624" i="1"/>
  <c r="S3624" i="1"/>
  <c r="AB3624" i="1"/>
  <c r="Y3624" i="1"/>
  <c r="V3600" i="1"/>
  <c r="S3600" i="1"/>
  <c r="AB3600" i="1"/>
  <c r="Y3600" i="1"/>
  <c r="V3584" i="1"/>
  <c r="S3584" i="1"/>
  <c r="AB3584" i="1"/>
  <c r="Y3584" i="1"/>
  <c r="V3560" i="1"/>
  <c r="S3560" i="1"/>
  <c r="AB3560" i="1"/>
  <c r="Y3560" i="1"/>
  <c r="V3544" i="1"/>
  <c r="S3544" i="1"/>
  <c r="AB3544" i="1"/>
  <c r="Y3544" i="1"/>
  <c r="V3528" i="1"/>
  <c r="S3528" i="1"/>
  <c r="AB3528" i="1"/>
  <c r="Y3528" i="1"/>
  <c r="V3504" i="1"/>
  <c r="S3504" i="1"/>
  <c r="AB3504" i="1"/>
  <c r="Y3504" i="1"/>
  <c r="V3488" i="1"/>
  <c r="S3488" i="1"/>
  <c r="AB3488" i="1"/>
  <c r="Y3488" i="1"/>
  <c r="V3464" i="1"/>
  <c r="S3464" i="1"/>
  <c r="AB3464" i="1"/>
  <c r="Y3464" i="1"/>
  <c r="V3448" i="1"/>
  <c r="S3448" i="1"/>
  <c r="AB3448" i="1"/>
  <c r="Y3448" i="1"/>
  <c r="V3432" i="1"/>
  <c r="S3432" i="1"/>
  <c r="AB3432" i="1"/>
  <c r="Y3432" i="1"/>
  <c r="V3408" i="1"/>
  <c r="S3408" i="1"/>
  <c r="AB3408" i="1"/>
  <c r="Y3408" i="1"/>
  <c r="V3392" i="1"/>
  <c r="S3392" i="1"/>
  <c r="AB3392" i="1"/>
  <c r="Y3392" i="1"/>
  <c r="V3368" i="1"/>
  <c r="S3368" i="1"/>
  <c r="AB3368" i="1"/>
  <c r="Y3368" i="1"/>
  <c r="V3352" i="1"/>
  <c r="S3352" i="1"/>
  <c r="AB3352" i="1"/>
  <c r="Y3352" i="1"/>
  <c r="V3336" i="1"/>
  <c r="S3336" i="1"/>
  <c r="AB3336" i="1"/>
  <c r="Y3336" i="1"/>
  <c r="V3312" i="1"/>
  <c r="S3312" i="1"/>
  <c r="AB3312" i="1"/>
  <c r="Y3312" i="1"/>
  <c r="V3296" i="1"/>
  <c r="S3296" i="1"/>
  <c r="AB3296" i="1"/>
  <c r="Y3296" i="1"/>
  <c r="V3272" i="1"/>
  <c r="S3272" i="1"/>
  <c r="AB3272" i="1"/>
  <c r="Y3272" i="1"/>
  <c r="V2896" i="1"/>
  <c r="S2896" i="1"/>
  <c r="AB2896" i="1"/>
  <c r="Y2896" i="1"/>
  <c r="V2880" i="1"/>
  <c r="S2880" i="1"/>
  <c r="AB2880" i="1"/>
  <c r="Y2880" i="1"/>
  <c r="V2864" i="1"/>
  <c r="S2864" i="1"/>
  <c r="AB2864" i="1"/>
  <c r="Y2864" i="1"/>
  <c r="V2848" i="1"/>
  <c r="S2848" i="1"/>
  <c r="AB2848" i="1"/>
  <c r="Y2848" i="1"/>
  <c r="V2832" i="1"/>
  <c r="S2832" i="1"/>
  <c r="AB2832" i="1"/>
  <c r="Y2832" i="1"/>
  <c r="V2816" i="1"/>
  <c r="S2816" i="1"/>
  <c r="AB2816" i="1"/>
  <c r="Y2816" i="1"/>
  <c r="V2800" i="1"/>
  <c r="S2800" i="1"/>
  <c r="AB2800" i="1"/>
  <c r="Y2800" i="1"/>
  <c r="V2784" i="1"/>
  <c r="S2784" i="1"/>
  <c r="AB2784" i="1"/>
  <c r="Y2784" i="1"/>
  <c r="V2776" i="1"/>
  <c r="S2776" i="1"/>
  <c r="AB2776" i="1"/>
  <c r="Y2776" i="1"/>
  <c r="V2760" i="1"/>
  <c r="S2760" i="1"/>
  <c r="AB2760" i="1"/>
  <c r="Y2760" i="1"/>
  <c r="V2744" i="1"/>
  <c r="S2744" i="1"/>
  <c r="AB2744" i="1"/>
  <c r="Y2744" i="1"/>
  <c r="V2728" i="1"/>
  <c r="S2728" i="1"/>
  <c r="AB2728" i="1"/>
  <c r="Y2728" i="1"/>
  <c r="V2712" i="1"/>
  <c r="S2712" i="1"/>
  <c r="AB2712" i="1"/>
  <c r="Y2712" i="1"/>
  <c r="V2696" i="1"/>
  <c r="S2696" i="1"/>
  <c r="AB2696" i="1"/>
  <c r="Y2696" i="1"/>
  <c r="V2680" i="1"/>
  <c r="S2680" i="1"/>
  <c r="AB2680" i="1"/>
  <c r="Y2680" i="1"/>
  <c r="V2664" i="1"/>
  <c r="S2664" i="1"/>
  <c r="AB2664" i="1"/>
  <c r="Y2664" i="1"/>
  <c r="V2648" i="1"/>
  <c r="S2648" i="1"/>
  <c r="AB2648" i="1"/>
  <c r="Y2648" i="1"/>
  <c r="V2632" i="1"/>
  <c r="S2632" i="1"/>
  <c r="AB2632" i="1"/>
  <c r="Y2632" i="1"/>
  <c r="V2616" i="1"/>
  <c r="S2616" i="1"/>
  <c r="AB2616" i="1"/>
  <c r="Y2616" i="1"/>
  <c r="V2600" i="1"/>
  <c r="S2600" i="1"/>
  <c r="AB2600" i="1"/>
  <c r="Y2600" i="1"/>
  <c r="V2584" i="1"/>
  <c r="S2584" i="1"/>
  <c r="AB2584" i="1"/>
  <c r="Y2584" i="1"/>
  <c r="V2568" i="1"/>
  <c r="S2568" i="1"/>
  <c r="AB2568" i="1"/>
  <c r="Y2568" i="1"/>
  <c r="V2552" i="1"/>
  <c r="S2552" i="1"/>
  <c r="AB2552" i="1"/>
  <c r="Y2552" i="1"/>
  <c r="V2536" i="1"/>
  <c r="S2536" i="1"/>
  <c r="AB2536" i="1"/>
  <c r="Y2536" i="1"/>
  <c r="V2520" i="1"/>
  <c r="S2520" i="1"/>
  <c r="AB2520" i="1"/>
  <c r="Y2520" i="1"/>
  <c r="V2504" i="1"/>
  <c r="S2504" i="1"/>
  <c r="AB2504" i="1"/>
  <c r="Y2504" i="1"/>
  <c r="V2488" i="1"/>
  <c r="S2488" i="1"/>
  <c r="AB2488" i="1"/>
  <c r="Y2488" i="1"/>
  <c r="V2464" i="1"/>
  <c r="S2464" i="1"/>
  <c r="AB2464" i="1"/>
  <c r="Y2464" i="1"/>
  <c r="V2448" i="1"/>
  <c r="S2448" i="1"/>
  <c r="AB2448" i="1"/>
  <c r="Y2448" i="1"/>
  <c r="V2432" i="1"/>
  <c r="S2432" i="1"/>
  <c r="AB2432" i="1"/>
  <c r="Y2432" i="1"/>
  <c r="V2416" i="1"/>
  <c r="S2416" i="1"/>
  <c r="AB2416" i="1"/>
  <c r="Y2416" i="1"/>
  <c r="V2400" i="1"/>
  <c r="S2400" i="1"/>
  <c r="AB2400" i="1"/>
  <c r="Y2400" i="1"/>
  <c r="V2384" i="1"/>
  <c r="S2384" i="1"/>
  <c r="AB2384" i="1"/>
  <c r="Y2384" i="1"/>
  <c r="V2368" i="1"/>
  <c r="S2368" i="1"/>
  <c r="AB2368" i="1"/>
  <c r="Y2368" i="1"/>
  <c r="V2352" i="1"/>
  <c r="S2352" i="1"/>
  <c r="AB2352" i="1"/>
  <c r="Y2352" i="1"/>
  <c r="V2336" i="1"/>
  <c r="S2336" i="1"/>
  <c r="AB2336" i="1"/>
  <c r="Y2336" i="1"/>
  <c r="V2320" i="1"/>
  <c r="S2320" i="1"/>
  <c r="AB2320" i="1"/>
  <c r="Y2320" i="1"/>
  <c r="V2304" i="1"/>
  <c r="S2304" i="1"/>
  <c r="AB2304" i="1"/>
  <c r="Y2304" i="1"/>
  <c r="V2288" i="1"/>
  <c r="S2288" i="1"/>
  <c r="AB2288" i="1"/>
  <c r="Y2288" i="1"/>
  <c r="V2272" i="1"/>
  <c r="S2272" i="1"/>
  <c r="AB2272" i="1"/>
  <c r="Y2272" i="1"/>
  <c r="V2256" i="1"/>
  <c r="S2256" i="1"/>
  <c r="AB2256" i="1"/>
  <c r="Y2256" i="1"/>
  <c r="V2240" i="1"/>
  <c r="S2240" i="1"/>
  <c r="AB2240" i="1"/>
  <c r="Y2240" i="1"/>
  <c r="V2224" i="1"/>
  <c r="S2224" i="1"/>
  <c r="AB2224" i="1"/>
  <c r="Y2224" i="1"/>
  <c r="V2208" i="1"/>
  <c r="S2208" i="1"/>
  <c r="AB2208" i="1"/>
  <c r="Y2208" i="1"/>
  <c r="V2192" i="1"/>
  <c r="S2192" i="1"/>
  <c r="AB2192" i="1"/>
  <c r="Y2192" i="1"/>
  <c r="V2176" i="1"/>
  <c r="S2176" i="1"/>
  <c r="AB2176" i="1"/>
  <c r="Y2176" i="1"/>
  <c r="V2160" i="1"/>
  <c r="S2160" i="1"/>
  <c r="AB2160" i="1"/>
  <c r="Y2160" i="1"/>
  <c r="V2144" i="1"/>
  <c r="S2144" i="1"/>
  <c r="AB2144" i="1"/>
  <c r="Y2144" i="1"/>
  <c r="V2128" i="1"/>
  <c r="S2128" i="1"/>
  <c r="AB2128" i="1"/>
  <c r="Y2128" i="1"/>
  <c r="V2112" i="1"/>
  <c r="S2112" i="1"/>
  <c r="AB2112" i="1"/>
  <c r="Y2112" i="1"/>
  <c r="V2096" i="1"/>
  <c r="S2096" i="1"/>
  <c r="AB2096" i="1"/>
  <c r="Y2096" i="1"/>
  <c r="V2080" i="1"/>
  <c r="S2080" i="1"/>
  <c r="AB2080" i="1"/>
  <c r="Y2080" i="1"/>
  <c r="V2064" i="1"/>
  <c r="S2064" i="1"/>
  <c r="AB2064" i="1"/>
  <c r="Y2064" i="1"/>
  <c r="V2048" i="1"/>
  <c r="S2048" i="1"/>
  <c r="AB2048" i="1"/>
  <c r="Y2048" i="1"/>
  <c r="V2032" i="1"/>
  <c r="S2032" i="1"/>
  <c r="AB2032" i="1"/>
  <c r="Y2032" i="1"/>
  <c r="V2016" i="1"/>
  <c r="S2016" i="1"/>
  <c r="AB2016" i="1"/>
  <c r="Y2016" i="1"/>
  <c r="V2000" i="1"/>
  <c r="S2000" i="1"/>
  <c r="AB2000" i="1"/>
  <c r="Y2000" i="1"/>
  <c r="V1984" i="1"/>
  <c r="S1984" i="1"/>
  <c r="AB1984" i="1"/>
  <c r="Y1984" i="1"/>
  <c r="V1968" i="1"/>
  <c r="S1968" i="1"/>
  <c r="AB1968" i="1"/>
  <c r="Y1968" i="1"/>
  <c r="V1952" i="1"/>
  <c r="S1952" i="1"/>
  <c r="AB1952" i="1"/>
  <c r="Y1952" i="1"/>
  <c r="V1936" i="1"/>
  <c r="S1936" i="1"/>
  <c r="AB1936" i="1"/>
  <c r="Y1936" i="1"/>
  <c r="V1920" i="1"/>
  <c r="S1920" i="1"/>
  <c r="AB1920" i="1"/>
  <c r="Y1920" i="1"/>
  <c r="V1904" i="1"/>
  <c r="S1904" i="1"/>
  <c r="AB1904" i="1"/>
  <c r="Y1904" i="1"/>
  <c r="V1888" i="1"/>
  <c r="S1888" i="1"/>
  <c r="AB1888" i="1"/>
  <c r="Y1888" i="1"/>
  <c r="V1872" i="1"/>
  <c r="S1872" i="1"/>
  <c r="AB1872" i="1"/>
  <c r="Y1872" i="1"/>
  <c r="V1856" i="1"/>
  <c r="S1856" i="1"/>
  <c r="AB1856" i="1"/>
  <c r="Y1856" i="1"/>
  <c r="V1840" i="1"/>
  <c r="S1840" i="1"/>
  <c r="AB1840" i="1"/>
  <c r="Y1840" i="1"/>
  <c r="V1824" i="1"/>
  <c r="S1824" i="1"/>
  <c r="AB1824" i="1"/>
  <c r="Y1824" i="1"/>
  <c r="V1808" i="1"/>
  <c r="S1808" i="1"/>
  <c r="AB1808" i="1"/>
  <c r="Y1808" i="1"/>
  <c r="V1792" i="1"/>
  <c r="S1792" i="1"/>
  <c r="AB1792" i="1"/>
  <c r="Y1792" i="1"/>
  <c r="V1776" i="1"/>
  <c r="S1776" i="1"/>
  <c r="AB1776" i="1"/>
  <c r="Y1776" i="1"/>
  <c r="V1760" i="1"/>
  <c r="S1760" i="1"/>
  <c r="AB1760" i="1"/>
  <c r="Y1760" i="1"/>
  <c r="AH3" i="1"/>
  <c r="AE3" i="1"/>
  <c r="V3" i="1"/>
  <c r="S3" i="1"/>
  <c r="AB3" i="1"/>
  <c r="Y3" i="1"/>
  <c r="V6480" i="1"/>
  <c r="S6480" i="1"/>
  <c r="AB6480" i="1"/>
  <c r="Y6480" i="1"/>
  <c r="V6448" i="1"/>
  <c r="S6448" i="1"/>
  <c r="AB6448" i="1"/>
  <c r="Y6448" i="1"/>
  <c r="V6416" i="1"/>
  <c r="S6416" i="1"/>
  <c r="AB6416" i="1"/>
  <c r="Y6416" i="1"/>
  <c r="V6392" i="1"/>
  <c r="S6392" i="1"/>
  <c r="AB6392" i="1"/>
  <c r="Y6392" i="1"/>
  <c r="V6360" i="1"/>
  <c r="S6360" i="1"/>
  <c r="AB6360" i="1"/>
  <c r="Y6360" i="1"/>
  <c r="V6328" i="1"/>
  <c r="S6328" i="1"/>
  <c r="AB6328" i="1"/>
  <c r="Y6328" i="1"/>
  <c r="V6296" i="1"/>
  <c r="S6296" i="1"/>
  <c r="AB6296" i="1"/>
  <c r="Y6296" i="1"/>
  <c r="V6264" i="1"/>
  <c r="S6264" i="1"/>
  <c r="AB6264" i="1"/>
  <c r="Y6264" i="1"/>
  <c r="V6232" i="1"/>
  <c r="S6232" i="1"/>
  <c r="AB6232" i="1"/>
  <c r="Y6232" i="1"/>
  <c r="V6200" i="1"/>
  <c r="S6200" i="1"/>
  <c r="AB6200" i="1"/>
  <c r="Y6200" i="1"/>
  <c r="V6168" i="1"/>
  <c r="S6168" i="1"/>
  <c r="AB6168" i="1"/>
  <c r="Y6168" i="1"/>
  <c r="V6144" i="1"/>
  <c r="S6144" i="1"/>
  <c r="AB6144" i="1"/>
  <c r="Y6144" i="1"/>
  <c r="V6112" i="1"/>
  <c r="S6112" i="1"/>
  <c r="AB6112" i="1"/>
  <c r="Y6112" i="1"/>
  <c r="V6080" i="1"/>
  <c r="S6080" i="1"/>
  <c r="AB6080" i="1"/>
  <c r="Y6080" i="1"/>
  <c r="V6048" i="1"/>
  <c r="S6048" i="1"/>
  <c r="AB6048" i="1"/>
  <c r="Y6048" i="1"/>
  <c r="V6024" i="1"/>
  <c r="S6024" i="1"/>
  <c r="AB6024" i="1"/>
  <c r="Y6024" i="1"/>
  <c r="V5992" i="1"/>
  <c r="S5992" i="1"/>
  <c r="AB5992" i="1"/>
  <c r="Y5992" i="1"/>
  <c r="V5960" i="1"/>
  <c r="S5960" i="1"/>
  <c r="AB5960" i="1"/>
  <c r="Y5960" i="1"/>
  <c r="V5928" i="1"/>
  <c r="S5928" i="1"/>
  <c r="AB5928" i="1"/>
  <c r="Y5928" i="1"/>
  <c r="V5896" i="1"/>
  <c r="S5896" i="1"/>
  <c r="AB5896" i="1"/>
  <c r="Y5896" i="1"/>
  <c r="V5856" i="1"/>
  <c r="S5856" i="1"/>
  <c r="AB5856" i="1"/>
  <c r="Y5856" i="1"/>
  <c r="V5824" i="1"/>
  <c r="S5824" i="1"/>
  <c r="AB5824" i="1"/>
  <c r="Y5824" i="1"/>
  <c r="V5792" i="1"/>
  <c r="S5792" i="1"/>
  <c r="AB5792" i="1"/>
  <c r="Y5792" i="1"/>
  <c r="V5760" i="1"/>
  <c r="S5760" i="1"/>
  <c r="AB5760" i="1"/>
  <c r="Y5760" i="1"/>
  <c r="V5736" i="1"/>
  <c r="S5736" i="1"/>
  <c r="AB5736" i="1"/>
  <c r="Y5736" i="1"/>
  <c r="V5704" i="1"/>
  <c r="S5704" i="1"/>
  <c r="AB5704" i="1"/>
  <c r="Y5704" i="1"/>
  <c r="V5648" i="1"/>
  <c r="S5648" i="1"/>
  <c r="AB5648" i="1"/>
  <c r="Y5648" i="1"/>
  <c r="V6496" i="1"/>
  <c r="S6496" i="1"/>
  <c r="AB6496" i="1"/>
  <c r="Y6496" i="1"/>
  <c r="V6472" i="1"/>
  <c r="S6472" i="1"/>
  <c r="AB6472" i="1"/>
  <c r="Y6472" i="1"/>
  <c r="V6440" i="1"/>
  <c r="S6440" i="1"/>
  <c r="AB6440" i="1"/>
  <c r="Y6440" i="1"/>
  <c r="V6408" i="1"/>
  <c r="S6408" i="1"/>
  <c r="AB6408" i="1"/>
  <c r="Y6408" i="1"/>
  <c r="V6376" i="1"/>
  <c r="S6376" i="1"/>
  <c r="AB6376" i="1"/>
  <c r="Y6376" i="1"/>
  <c r="V6352" i="1"/>
  <c r="S6352" i="1"/>
  <c r="AB6352" i="1"/>
  <c r="Y6352" i="1"/>
  <c r="V6320" i="1"/>
  <c r="S6320" i="1"/>
  <c r="AB6320" i="1"/>
  <c r="Y6320" i="1"/>
  <c r="V6288" i="1"/>
  <c r="S6288" i="1"/>
  <c r="AB6288" i="1"/>
  <c r="Y6288" i="1"/>
  <c r="V6272" i="1"/>
  <c r="S6272" i="1"/>
  <c r="AB6272" i="1"/>
  <c r="Y6272" i="1"/>
  <c r="V6240" i="1"/>
  <c r="S6240" i="1"/>
  <c r="AB6240" i="1"/>
  <c r="Y6240" i="1"/>
  <c r="V6208" i="1"/>
  <c r="S6208" i="1"/>
  <c r="AB6208" i="1"/>
  <c r="Y6208" i="1"/>
  <c r="V6176" i="1"/>
  <c r="S6176" i="1"/>
  <c r="AB6176" i="1"/>
  <c r="Y6176" i="1"/>
  <c r="V6152" i="1"/>
  <c r="S6152" i="1"/>
  <c r="AB6152" i="1"/>
  <c r="Y6152" i="1"/>
  <c r="V6120" i="1"/>
  <c r="S6120" i="1"/>
  <c r="AB6120" i="1"/>
  <c r="Y6120" i="1"/>
  <c r="V6088" i="1"/>
  <c r="S6088" i="1"/>
  <c r="AB6088" i="1"/>
  <c r="Y6088" i="1"/>
  <c r="V6064" i="1"/>
  <c r="S6064" i="1"/>
  <c r="AB6064" i="1"/>
  <c r="Y6064" i="1"/>
  <c r="V6040" i="1"/>
  <c r="S6040" i="1"/>
  <c r="AB6040" i="1"/>
  <c r="Y6040" i="1"/>
  <c r="V6008" i="1"/>
  <c r="S6008" i="1"/>
  <c r="AB6008" i="1"/>
  <c r="Y6008" i="1"/>
  <c r="V5984" i="1"/>
  <c r="S5984" i="1"/>
  <c r="AB5984" i="1"/>
  <c r="Y5984" i="1"/>
  <c r="V5952" i="1"/>
  <c r="S5952" i="1"/>
  <c r="AB5952" i="1"/>
  <c r="Y5952" i="1"/>
  <c r="V5920" i="1"/>
  <c r="S5920" i="1"/>
  <c r="AB5920" i="1"/>
  <c r="Y5920" i="1"/>
  <c r="V5904" i="1"/>
  <c r="S5904" i="1"/>
  <c r="AB5904" i="1"/>
  <c r="Y5904" i="1"/>
  <c r="V5872" i="1"/>
  <c r="S5872" i="1"/>
  <c r="AB5872" i="1"/>
  <c r="Y5872" i="1"/>
  <c r="V5840" i="1"/>
  <c r="S5840" i="1"/>
  <c r="AB5840" i="1"/>
  <c r="Y5840" i="1"/>
  <c r="V5808" i="1"/>
  <c r="S5808" i="1"/>
  <c r="AB5808" i="1"/>
  <c r="Y5808" i="1"/>
  <c r="V5784" i="1"/>
  <c r="S5784" i="1"/>
  <c r="AB5784" i="1"/>
  <c r="Y5784" i="1"/>
  <c r="V5752" i="1"/>
  <c r="S5752" i="1"/>
  <c r="AB5752" i="1"/>
  <c r="Y5752" i="1"/>
  <c r="V5720" i="1"/>
  <c r="S5720" i="1"/>
  <c r="AB5720" i="1"/>
  <c r="Y5720" i="1"/>
  <c r="V5696" i="1"/>
  <c r="S5696" i="1"/>
  <c r="AB5696" i="1"/>
  <c r="Y5696" i="1"/>
  <c r="V5656" i="1"/>
  <c r="S5656" i="1"/>
  <c r="AB5656" i="1"/>
  <c r="Y5656" i="1"/>
  <c r="V1712" i="1"/>
  <c r="S1712" i="1"/>
  <c r="AB1712" i="1"/>
  <c r="Y1712" i="1"/>
  <c r="V1664" i="1"/>
  <c r="S1664" i="1"/>
  <c r="AB1664" i="1"/>
  <c r="Y1664" i="1"/>
  <c r="V1632" i="1"/>
  <c r="S1632" i="1"/>
  <c r="AB1632" i="1"/>
  <c r="Y1632" i="1"/>
  <c r="V1584" i="1"/>
  <c r="S1584" i="1"/>
  <c r="AB1584" i="1"/>
  <c r="Y1584" i="1"/>
  <c r="V1544" i="1"/>
  <c r="S1544" i="1"/>
  <c r="AB1544" i="1"/>
  <c r="Y1544" i="1"/>
  <c r="V1496" i="1"/>
  <c r="S1496" i="1"/>
  <c r="AB1496" i="1"/>
  <c r="Y1496" i="1"/>
  <c r="V1456" i="1"/>
  <c r="S1456" i="1"/>
  <c r="AB1456" i="1"/>
  <c r="Y1456" i="1"/>
  <c r="V1408" i="1"/>
  <c r="S1408" i="1"/>
  <c r="AB1408" i="1"/>
  <c r="Y1408" i="1"/>
  <c r="V1360" i="1"/>
  <c r="S1360" i="1"/>
  <c r="AB1360" i="1"/>
  <c r="Y1360" i="1"/>
  <c r="V1320" i="1"/>
  <c r="S1320" i="1"/>
  <c r="AB1320" i="1"/>
  <c r="Y1320" i="1"/>
  <c r="V1288" i="1"/>
  <c r="S1288" i="1"/>
  <c r="AB1288" i="1"/>
  <c r="Y1288" i="1"/>
  <c r="V1232" i="1"/>
  <c r="S1232" i="1"/>
  <c r="AB1232" i="1"/>
  <c r="Y1232" i="1"/>
  <c r="V1176" i="1"/>
  <c r="S1176" i="1"/>
  <c r="AB1176" i="1"/>
  <c r="Y1176" i="1"/>
  <c r="V1128" i="1"/>
  <c r="S1128" i="1"/>
  <c r="AB1128" i="1"/>
  <c r="Y1128" i="1"/>
  <c r="V1072" i="1"/>
  <c r="S1072" i="1"/>
  <c r="AB1072" i="1"/>
  <c r="Y1072" i="1"/>
  <c r="V1016" i="1"/>
  <c r="S1016" i="1"/>
  <c r="AB1016" i="1"/>
  <c r="Y1016" i="1"/>
  <c r="V968" i="1"/>
  <c r="S968" i="1"/>
  <c r="AB968" i="1"/>
  <c r="Y968" i="1"/>
  <c r="V912" i="1"/>
  <c r="S912" i="1"/>
  <c r="AB912" i="1"/>
  <c r="Y912" i="1"/>
  <c r="V864" i="1"/>
  <c r="S864" i="1"/>
  <c r="AB864" i="1"/>
  <c r="Y864" i="1"/>
  <c r="V816" i="1"/>
  <c r="S816" i="1"/>
  <c r="AB816" i="1"/>
  <c r="Y816" i="1"/>
  <c r="V760" i="1"/>
  <c r="S760" i="1"/>
  <c r="AB760" i="1"/>
  <c r="Y760" i="1"/>
  <c r="V704" i="1"/>
  <c r="S704" i="1"/>
  <c r="AB704" i="1"/>
  <c r="Y704" i="1"/>
  <c r="V656" i="1"/>
  <c r="S656" i="1"/>
  <c r="AB656" i="1"/>
  <c r="Y656" i="1"/>
  <c r="V592" i="1"/>
  <c r="S592" i="1"/>
  <c r="AB592" i="1"/>
  <c r="Y592" i="1"/>
  <c r="V536" i="1"/>
  <c r="S536" i="1"/>
  <c r="AB536" i="1"/>
  <c r="Y536" i="1"/>
  <c r="V496" i="1"/>
  <c r="S496" i="1"/>
  <c r="AB496" i="1"/>
  <c r="Y496" i="1"/>
  <c r="V440" i="1"/>
  <c r="S440" i="1"/>
  <c r="AB440" i="1"/>
  <c r="Y440" i="1"/>
  <c r="V392" i="1"/>
  <c r="S392" i="1"/>
  <c r="AB392" i="1"/>
  <c r="Y392" i="1"/>
  <c r="V336" i="1"/>
  <c r="S336" i="1"/>
  <c r="AB336" i="1"/>
  <c r="Y336" i="1"/>
  <c r="V296" i="1"/>
  <c r="S296" i="1"/>
  <c r="AB296" i="1"/>
  <c r="Y296" i="1"/>
  <c r="V248" i="1"/>
  <c r="S248" i="1"/>
  <c r="AB248" i="1"/>
  <c r="Y248" i="1"/>
  <c r="V208" i="1"/>
  <c r="S208" i="1"/>
  <c r="AB208" i="1"/>
  <c r="Y208" i="1"/>
  <c r="S160" i="1"/>
  <c r="V160" i="1"/>
  <c r="AB160" i="1"/>
  <c r="Y160" i="1"/>
  <c r="S120" i="1"/>
  <c r="V120" i="1"/>
  <c r="AB120" i="1"/>
  <c r="Y120" i="1"/>
  <c r="S64" i="1"/>
  <c r="V64" i="1"/>
  <c r="AB64" i="1"/>
  <c r="Y64" i="1"/>
  <c r="S32" i="1"/>
  <c r="V32" i="1"/>
  <c r="AB32" i="1"/>
  <c r="Y32" i="1"/>
  <c r="AB6315" i="1"/>
  <c r="AB5803" i="1"/>
  <c r="V6511" i="1"/>
  <c r="S6511" i="1"/>
  <c r="AB6511" i="1"/>
  <c r="V6503" i="1"/>
  <c r="S6503" i="1"/>
  <c r="AB6503" i="1"/>
  <c r="V6495" i="1"/>
  <c r="S6495" i="1"/>
  <c r="AB6495" i="1"/>
  <c r="V6487" i="1"/>
  <c r="S6487" i="1"/>
  <c r="AB6487" i="1"/>
  <c r="V6479" i="1"/>
  <c r="S6479" i="1"/>
  <c r="AB6479" i="1"/>
  <c r="V6471" i="1"/>
  <c r="S6471" i="1"/>
  <c r="AB6471" i="1"/>
  <c r="V6463" i="1"/>
  <c r="S6463" i="1"/>
  <c r="AB6463" i="1"/>
  <c r="V6455" i="1"/>
  <c r="S6455" i="1"/>
  <c r="AB6455" i="1"/>
  <c r="V6447" i="1"/>
  <c r="S6447" i="1"/>
  <c r="AB6447" i="1"/>
  <c r="V6439" i="1"/>
  <c r="S6439" i="1"/>
  <c r="AB6439" i="1"/>
  <c r="V6431" i="1"/>
  <c r="S6431" i="1"/>
  <c r="AB6431" i="1"/>
  <c r="V6423" i="1"/>
  <c r="S6423" i="1"/>
  <c r="AB6423" i="1"/>
  <c r="V6415" i="1"/>
  <c r="S6415" i="1"/>
  <c r="AB6415" i="1"/>
  <c r="V6407" i="1"/>
  <c r="S6407" i="1"/>
  <c r="AB6407" i="1"/>
  <c r="V6399" i="1"/>
  <c r="S6399" i="1"/>
  <c r="AB6399" i="1"/>
  <c r="V6391" i="1"/>
  <c r="S6391" i="1"/>
  <c r="AB6391" i="1"/>
  <c r="V6383" i="1"/>
  <c r="S6383" i="1"/>
  <c r="AB6383" i="1"/>
  <c r="V6375" i="1"/>
  <c r="S6375" i="1"/>
  <c r="AB6375" i="1"/>
  <c r="V6367" i="1"/>
  <c r="S6367" i="1"/>
  <c r="AB6367" i="1"/>
  <c r="V6359" i="1"/>
  <c r="S6359" i="1"/>
  <c r="AB6359" i="1"/>
  <c r="V6351" i="1"/>
  <c r="S6351" i="1"/>
  <c r="AB6351" i="1"/>
  <c r="V6343" i="1"/>
  <c r="S6343" i="1"/>
  <c r="AB6343" i="1"/>
  <c r="V6335" i="1"/>
  <c r="S6335" i="1"/>
  <c r="AB6335" i="1"/>
  <c r="V6327" i="1"/>
  <c r="S6327" i="1"/>
  <c r="AB6327" i="1"/>
  <c r="V6319" i="1"/>
  <c r="S6319" i="1"/>
  <c r="AB6319" i="1"/>
  <c r="V6311" i="1"/>
  <c r="S6311" i="1"/>
  <c r="AB6311" i="1"/>
  <c r="V6303" i="1"/>
  <c r="S6303" i="1"/>
  <c r="AB6303" i="1"/>
  <c r="V6295" i="1"/>
  <c r="S6295" i="1"/>
  <c r="AB6295" i="1"/>
  <c r="V6287" i="1"/>
  <c r="S6287" i="1"/>
  <c r="AB6287" i="1"/>
  <c r="V6279" i="1"/>
  <c r="S6279" i="1"/>
  <c r="AB6279" i="1"/>
  <c r="V6271" i="1"/>
  <c r="S6271" i="1"/>
  <c r="AB6271" i="1"/>
  <c r="V6263" i="1"/>
  <c r="S6263" i="1"/>
  <c r="AB6263" i="1"/>
  <c r="V6255" i="1"/>
  <c r="S6255" i="1"/>
  <c r="AB6255" i="1"/>
  <c r="V6247" i="1"/>
  <c r="S6247" i="1"/>
  <c r="AB6247" i="1"/>
  <c r="V6239" i="1"/>
  <c r="S6239" i="1"/>
  <c r="AB6239" i="1"/>
  <c r="V6231" i="1"/>
  <c r="S6231" i="1"/>
  <c r="AB6231" i="1"/>
  <c r="V6223" i="1"/>
  <c r="S6223" i="1"/>
  <c r="AB6223" i="1"/>
  <c r="V6215" i="1"/>
  <c r="S6215" i="1"/>
  <c r="AB6215" i="1"/>
  <c r="V6207" i="1"/>
  <c r="S6207" i="1"/>
  <c r="AB6207" i="1"/>
  <c r="V6199" i="1"/>
  <c r="S6199" i="1"/>
  <c r="AB6199" i="1"/>
  <c r="V6191" i="1"/>
  <c r="S6191" i="1"/>
  <c r="AB6191" i="1"/>
  <c r="V6183" i="1"/>
  <c r="S6183" i="1"/>
  <c r="AB6183" i="1"/>
  <c r="V6175" i="1"/>
  <c r="S6175" i="1"/>
  <c r="AB6175" i="1"/>
  <c r="V6167" i="1"/>
  <c r="S6167" i="1"/>
  <c r="AB6167" i="1"/>
  <c r="V6159" i="1"/>
  <c r="S6159" i="1"/>
  <c r="AB6159" i="1"/>
  <c r="V6151" i="1"/>
  <c r="S6151" i="1"/>
  <c r="AB6151" i="1"/>
  <c r="V6143" i="1"/>
  <c r="S6143" i="1"/>
  <c r="AB6143" i="1"/>
  <c r="V6135" i="1"/>
  <c r="S6135" i="1"/>
  <c r="AB6135" i="1"/>
  <c r="V6127" i="1"/>
  <c r="S6127" i="1"/>
  <c r="AB6127" i="1"/>
  <c r="V6119" i="1"/>
  <c r="S6119" i="1"/>
  <c r="AB6119" i="1"/>
  <c r="V6111" i="1"/>
  <c r="S6111" i="1"/>
  <c r="AB6111" i="1"/>
  <c r="V6103" i="1"/>
  <c r="S6103" i="1"/>
  <c r="AB6103" i="1"/>
  <c r="V6095" i="1"/>
  <c r="S6095" i="1"/>
  <c r="AB6095" i="1"/>
  <c r="V6087" i="1"/>
  <c r="S6087" i="1"/>
  <c r="AB6087" i="1"/>
  <c r="V6079" i="1"/>
  <c r="S6079" i="1"/>
  <c r="AB6079" i="1"/>
  <c r="V6071" i="1"/>
  <c r="S6071" i="1"/>
  <c r="AB6071" i="1"/>
  <c r="V6063" i="1"/>
  <c r="S6063" i="1"/>
  <c r="AB6063" i="1"/>
  <c r="V6055" i="1"/>
  <c r="S6055" i="1"/>
  <c r="AB6055" i="1"/>
  <c r="V6047" i="1"/>
  <c r="S6047" i="1"/>
  <c r="AB6047" i="1"/>
  <c r="V6039" i="1"/>
  <c r="S6039" i="1"/>
  <c r="AB6039" i="1"/>
  <c r="V6031" i="1"/>
  <c r="S6031" i="1"/>
  <c r="AB6031" i="1"/>
  <c r="V6023" i="1"/>
  <c r="S6023" i="1"/>
  <c r="AB6023" i="1"/>
  <c r="V6015" i="1"/>
  <c r="S6015" i="1"/>
  <c r="AB6015" i="1"/>
  <c r="V6007" i="1"/>
  <c r="S6007" i="1"/>
  <c r="AB6007" i="1"/>
  <c r="V5999" i="1"/>
  <c r="S5999" i="1"/>
  <c r="AB5999" i="1"/>
  <c r="V5991" i="1"/>
  <c r="S5991" i="1"/>
  <c r="AB5991" i="1"/>
  <c r="V5983" i="1"/>
  <c r="S5983" i="1"/>
  <c r="AB5983" i="1"/>
  <c r="V5975" i="1"/>
  <c r="S5975" i="1"/>
  <c r="AB5975" i="1"/>
  <c r="V5967" i="1"/>
  <c r="S5967" i="1"/>
  <c r="AB5967" i="1"/>
  <c r="V5959" i="1"/>
  <c r="S5959" i="1"/>
  <c r="AB5959" i="1"/>
  <c r="V5951" i="1"/>
  <c r="S5951" i="1"/>
  <c r="AB5951" i="1"/>
  <c r="V5943" i="1"/>
  <c r="S5943" i="1"/>
  <c r="AB5943" i="1"/>
  <c r="V5935" i="1"/>
  <c r="S5935" i="1"/>
  <c r="AB5935" i="1"/>
  <c r="V5927" i="1"/>
  <c r="S5927" i="1"/>
  <c r="AB5927" i="1"/>
  <c r="V5919" i="1"/>
  <c r="S5919" i="1"/>
  <c r="AB5919" i="1"/>
  <c r="V5911" i="1"/>
  <c r="S5911" i="1"/>
  <c r="AB5911" i="1"/>
  <c r="V5903" i="1"/>
  <c r="S5903" i="1"/>
  <c r="AB5903" i="1"/>
  <c r="V5895" i="1"/>
  <c r="S5895" i="1"/>
  <c r="AB5895" i="1"/>
  <c r="V5887" i="1"/>
  <c r="S5887" i="1"/>
  <c r="AB5887" i="1"/>
  <c r="V5879" i="1"/>
  <c r="S5879" i="1"/>
  <c r="AB5879" i="1"/>
  <c r="V5871" i="1"/>
  <c r="S5871" i="1"/>
  <c r="AB5871" i="1"/>
  <c r="V5863" i="1"/>
  <c r="S5863" i="1"/>
  <c r="AB5863" i="1"/>
  <c r="V5855" i="1"/>
  <c r="S5855" i="1"/>
  <c r="AB5855" i="1"/>
  <c r="V5847" i="1"/>
  <c r="S5847" i="1"/>
  <c r="AB5847" i="1"/>
  <c r="V5839" i="1"/>
  <c r="S5839" i="1"/>
  <c r="AB5839" i="1"/>
  <c r="V5831" i="1"/>
  <c r="S5831" i="1"/>
  <c r="AB5831" i="1"/>
  <c r="V5823" i="1"/>
  <c r="S5823" i="1"/>
  <c r="AB5823" i="1"/>
  <c r="V5815" i="1"/>
  <c r="S5815" i="1"/>
  <c r="AB5815" i="1"/>
  <c r="V5807" i="1"/>
  <c r="S5807" i="1"/>
  <c r="AB5807" i="1"/>
  <c r="V5799" i="1"/>
  <c r="S5799" i="1"/>
  <c r="AB5799" i="1"/>
  <c r="V5791" i="1"/>
  <c r="S5791" i="1"/>
  <c r="AB5791" i="1"/>
  <c r="V5783" i="1"/>
  <c r="S5783" i="1"/>
  <c r="AB5783" i="1"/>
  <c r="V5775" i="1"/>
  <c r="S5775" i="1"/>
  <c r="AB5775" i="1"/>
  <c r="V5767" i="1"/>
  <c r="S5767" i="1"/>
  <c r="AB5767" i="1"/>
  <c r="V5759" i="1"/>
  <c r="S5759" i="1"/>
  <c r="AB5759" i="1"/>
  <c r="V5751" i="1"/>
  <c r="S5751" i="1"/>
  <c r="AB5751" i="1"/>
  <c r="V5743" i="1"/>
  <c r="S5743" i="1"/>
  <c r="AB5743" i="1"/>
  <c r="V5735" i="1"/>
  <c r="S5735" i="1"/>
  <c r="AB5735" i="1"/>
  <c r="V5727" i="1"/>
  <c r="S5727" i="1"/>
  <c r="AB5727" i="1"/>
  <c r="V5719" i="1"/>
  <c r="S5719" i="1"/>
  <c r="AB5719" i="1"/>
  <c r="V5711" i="1"/>
  <c r="S5711" i="1"/>
  <c r="AB5711" i="1"/>
  <c r="V5703" i="1"/>
  <c r="S5703" i="1"/>
  <c r="AB5703" i="1"/>
  <c r="V5695" i="1"/>
  <c r="S5695" i="1"/>
  <c r="AB5695" i="1"/>
  <c r="V5687" i="1"/>
  <c r="S5687" i="1"/>
  <c r="AB5687" i="1"/>
  <c r="V5679" i="1"/>
  <c r="S5679" i="1"/>
  <c r="AB5679" i="1"/>
  <c r="V5671" i="1"/>
  <c r="S5671" i="1"/>
  <c r="AB5671" i="1"/>
  <c r="V5663" i="1"/>
  <c r="S5663" i="1"/>
  <c r="AB5663" i="1"/>
  <c r="V5655" i="1"/>
  <c r="S5655" i="1"/>
  <c r="AB5655" i="1"/>
  <c r="V5647" i="1"/>
  <c r="S5647" i="1"/>
  <c r="AB5647" i="1"/>
  <c r="V5639" i="1"/>
  <c r="S5639" i="1"/>
  <c r="AB5639" i="1"/>
  <c r="V5631" i="1"/>
  <c r="S5631" i="1"/>
  <c r="AB5631" i="1"/>
  <c r="V5623" i="1"/>
  <c r="S5623" i="1"/>
  <c r="AB5623" i="1"/>
  <c r="V5615" i="1"/>
  <c r="S5615" i="1"/>
  <c r="AB5615" i="1"/>
  <c r="V5607" i="1"/>
  <c r="S5607" i="1"/>
  <c r="AB5607" i="1"/>
  <c r="V5599" i="1"/>
  <c r="S5599" i="1"/>
  <c r="AB5599" i="1"/>
  <c r="V5591" i="1"/>
  <c r="S5591" i="1"/>
  <c r="AB5591" i="1"/>
  <c r="V5583" i="1"/>
  <c r="S5583" i="1"/>
  <c r="AB5583" i="1"/>
  <c r="V5575" i="1"/>
  <c r="S5575" i="1"/>
  <c r="AB5575" i="1"/>
  <c r="V5567" i="1"/>
  <c r="S5567" i="1"/>
  <c r="AB5567" i="1"/>
  <c r="V5559" i="1"/>
  <c r="S5559" i="1"/>
  <c r="AB5559" i="1"/>
  <c r="V5551" i="1"/>
  <c r="S5551" i="1"/>
  <c r="AB5551" i="1"/>
  <c r="V5543" i="1"/>
  <c r="S5543" i="1"/>
  <c r="AB5543" i="1"/>
  <c r="V5535" i="1"/>
  <c r="S5535" i="1"/>
  <c r="AB5535" i="1"/>
  <c r="V5527" i="1"/>
  <c r="S5527" i="1"/>
  <c r="AB5527" i="1"/>
  <c r="V5519" i="1"/>
  <c r="S5519" i="1"/>
  <c r="AB5519" i="1"/>
  <c r="V5511" i="1"/>
  <c r="S5511" i="1"/>
  <c r="AB5511" i="1"/>
  <c r="V5503" i="1"/>
  <c r="S5503" i="1"/>
  <c r="AB5503" i="1"/>
  <c r="V5495" i="1"/>
  <c r="S5495" i="1"/>
  <c r="AB5495" i="1"/>
  <c r="V5487" i="1"/>
  <c r="S5487" i="1"/>
  <c r="AB5487" i="1"/>
  <c r="V5479" i="1"/>
  <c r="S5479" i="1"/>
  <c r="AB5479" i="1"/>
  <c r="V5471" i="1"/>
  <c r="S5471" i="1"/>
  <c r="AB5471" i="1"/>
  <c r="V5463" i="1"/>
  <c r="S5463" i="1"/>
  <c r="AB5463" i="1"/>
  <c r="V5455" i="1"/>
  <c r="S5455" i="1"/>
  <c r="AB5455" i="1"/>
  <c r="V5447" i="1"/>
  <c r="S5447" i="1"/>
  <c r="AB5447" i="1"/>
  <c r="V5439" i="1"/>
  <c r="S5439" i="1"/>
  <c r="AB5439" i="1"/>
  <c r="V5431" i="1"/>
  <c r="S5431" i="1"/>
  <c r="AB5431" i="1"/>
  <c r="V5423" i="1"/>
  <c r="S5423" i="1"/>
  <c r="AB5423" i="1"/>
  <c r="V5415" i="1"/>
  <c r="S5415" i="1"/>
  <c r="AB5415" i="1"/>
  <c r="V5407" i="1"/>
  <c r="S5407" i="1"/>
  <c r="AB5407" i="1"/>
  <c r="V5399" i="1"/>
  <c r="S5399" i="1"/>
  <c r="AB5399" i="1"/>
  <c r="V5391" i="1"/>
  <c r="S5391" i="1"/>
  <c r="AB5391" i="1"/>
  <c r="V5383" i="1"/>
  <c r="S5383" i="1"/>
  <c r="AB5383" i="1"/>
  <c r="V5375" i="1"/>
  <c r="S5375" i="1"/>
  <c r="AB5375" i="1"/>
  <c r="V5367" i="1"/>
  <c r="S5367" i="1"/>
  <c r="AB5367" i="1"/>
  <c r="V5359" i="1"/>
  <c r="S5359" i="1"/>
  <c r="AB5359" i="1"/>
  <c r="V5351" i="1"/>
  <c r="S5351" i="1"/>
  <c r="AB5351" i="1"/>
  <c r="V5343" i="1"/>
  <c r="S5343" i="1"/>
  <c r="AB5343" i="1"/>
  <c r="V5335" i="1"/>
  <c r="S5335" i="1"/>
  <c r="AB5335" i="1"/>
  <c r="V5327" i="1"/>
  <c r="S5327" i="1"/>
  <c r="AB5327" i="1"/>
  <c r="V5319" i="1"/>
  <c r="S5319" i="1"/>
  <c r="AB5319" i="1"/>
  <c r="V5311" i="1"/>
  <c r="S5311" i="1"/>
  <c r="AB5311" i="1"/>
  <c r="V5303" i="1"/>
  <c r="S5303" i="1"/>
  <c r="AB5303" i="1"/>
  <c r="V5295" i="1"/>
  <c r="S5295" i="1"/>
  <c r="AB5295" i="1"/>
  <c r="V5287" i="1"/>
  <c r="S5287" i="1"/>
  <c r="AB5287" i="1"/>
  <c r="V5279" i="1"/>
  <c r="S5279" i="1"/>
  <c r="AB5279" i="1"/>
  <c r="V5271" i="1"/>
  <c r="S5271" i="1"/>
  <c r="AB5271" i="1"/>
  <c r="V5263" i="1"/>
  <c r="S5263" i="1"/>
  <c r="AB5263" i="1"/>
  <c r="V5255" i="1"/>
  <c r="S5255" i="1"/>
  <c r="AB5255" i="1"/>
  <c r="V5247" i="1"/>
  <c r="S5247" i="1"/>
  <c r="AB5247" i="1"/>
  <c r="V5239" i="1"/>
  <c r="S5239" i="1"/>
  <c r="AB5239" i="1"/>
  <c r="V5231" i="1"/>
  <c r="S5231" i="1"/>
  <c r="AB5231" i="1"/>
  <c r="V5223" i="1"/>
  <c r="S5223" i="1"/>
  <c r="AB5223" i="1"/>
  <c r="V5215" i="1"/>
  <c r="S5215" i="1"/>
  <c r="AB5215" i="1"/>
  <c r="V5207" i="1"/>
  <c r="S5207" i="1"/>
  <c r="AB5207" i="1"/>
  <c r="V5199" i="1"/>
  <c r="S5199" i="1"/>
  <c r="AB5199" i="1"/>
  <c r="V5191" i="1"/>
  <c r="S5191" i="1"/>
  <c r="AB5191" i="1"/>
  <c r="V5183" i="1"/>
  <c r="S5183" i="1"/>
  <c r="AB5183" i="1"/>
  <c r="V5175" i="1"/>
  <c r="S5175" i="1"/>
  <c r="AB5175" i="1"/>
  <c r="V5167" i="1"/>
  <c r="S5167" i="1"/>
  <c r="AB5167" i="1"/>
  <c r="V5159" i="1"/>
  <c r="S5159" i="1"/>
  <c r="AB5159" i="1"/>
  <c r="V5151" i="1"/>
  <c r="S5151" i="1"/>
  <c r="AB5151" i="1"/>
  <c r="V5143" i="1"/>
  <c r="S5143" i="1"/>
  <c r="AB5143" i="1"/>
  <c r="V5135" i="1"/>
  <c r="S5135" i="1"/>
  <c r="AB5135" i="1"/>
  <c r="V5127" i="1"/>
  <c r="S5127" i="1"/>
  <c r="AB5127" i="1"/>
  <c r="V5119" i="1"/>
  <c r="S5119" i="1"/>
  <c r="AB5119" i="1"/>
  <c r="V5111" i="1"/>
  <c r="S5111" i="1"/>
  <c r="AB5111" i="1"/>
  <c r="V5103" i="1"/>
  <c r="S5103" i="1"/>
  <c r="AB5103" i="1"/>
  <c r="V5095" i="1"/>
  <c r="S5095" i="1"/>
  <c r="AB5095" i="1"/>
  <c r="V5087" i="1"/>
  <c r="S5087" i="1"/>
  <c r="AB5087" i="1"/>
  <c r="V5079" i="1"/>
  <c r="S5079" i="1"/>
  <c r="AB5079" i="1"/>
  <c r="V5071" i="1"/>
  <c r="S5071" i="1"/>
  <c r="AB5071" i="1"/>
  <c r="V5063" i="1"/>
  <c r="S5063" i="1"/>
  <c r="AB5063" i="1"/>
  <c r="V5055" i="1"/>
  <c r="S5055" i="1"/>
  <c r="AB5055" i="1"/>
  <c r="V5047" i="1"/>
  <c r="S5047" i="1"/>
  <c r="AB5047" i="1"/>
  <c r="V5039" i="1"/>
  <c r="S5039" i="1"/>
  <c r="AB5039" i="1"/>
  <c r="V5031" i="1"/>
  <c r="S5031" i="1"/>
  <c r="AB5031" i="1"/>
  <c r="V5023" i="1"/>
  <c r="S5023" i="1"/>
  <c r="AB5023" i="1"/>
  <c r="V5015" i="1"/>
  <c r="S5015" i="1"/>
  <c r="AB5015" i="1"/>
  <c r="V5007" i="1"/>
  <c r="S5007" i="1"/>
  <c r="AB5007" i="1"/>
  <c r="V4999" i="1"/>
  <c r="S4999" i="1"/>
  <c r="AB4999" i="1"/>
  <c r="V4991" i="1"/>
  <c r="S4991" i="1"/>
  <c r="AB4991" i="1"/>
  <c r="V4983" i="1"/>
  <c r="S4983" i="1"/>
  <c r="AB4983" i="1"/>
  <c r="V4975" i="1"/>
  <c r="S4975" i="1"/>
  <c r="AB4975" i="1"/>
  <c r="V4967" i="1"/>
  <c r="S4967" i="1"/>
  <c r="AB4967" i="1"/>
  <c r="V4959" i="1"/>
  <c r="S4959" i="1"/>
  <c r="AB4959" i="1"/>
  <c r="V4951" i="1"/>
  <c r="S4951" i="1"/>
  <c r="AB4951" i="1"/>
  <c r="V4943" i="1"/>
  <c r="S4943" i="1"/>
  <c r="AB4943" i="1"/>
  <c r="V4935" i="1"/>
  <c r="S4935" i="1"/>
  <c r="AB4935" i="1"/>
  <c r="V4927" i="1"/>
  <c r="S4927" i="1"/>
  <c r="AB4927" i="1"/>
  <c r="V4919" i="1"/>
  <c r="S4919" i="1"/>
  <c r="AB4919" i="1"/>
  <c r="V4911" i="1"/>
  <c r="S4911" i="1"/>
  <c r="AB4911" i="1"/>
  <c r="V4903" i="1"/>
  <c r="S4903" i="1"/>
  <c r="AB4903" i="1"/>
  <c r="V4895" i="1"/>
  <c r="S4895" i="1"/>
  <c r="AB4895" i="1"/>
  <c r="V4887" i="1"/>
  <c r="S4887" i="1"/>
  <c r="AB4887" i="1"/>
  <c r="V4879" i="1"/>
  <c r="S4879" i="1"/>
  <c r="AB4879" i="1"/>
  <c r="V4871" i="1"/>
  <c r="S4871" i="1"/>
  <c r="AB4871" i="1"/>
  <c r="V4863" i="1"/>
  <c r="S4863" i="1"/>
  <c r="AB4863" i="1"/>
  <c r="V4855" i="1"/>
  <c r="S4855" i="1"/>
  <c r="AB4855" i="1"/>
  <c r="V4847" i="1"/>
  <c r="S4847" i="1"/>
  <c r="AB4847" i="1"/>
  <c r="V4839" i="1"/>
  <c r="S4839" i="1"/>
  <c r="AB4839" i="1"/>
  <c r="V4831" i="1"/>
  <c r="S4831" i="1"/>
  <c r="AB4831" i="1"/>
  <c r="V4823" i="1"/>
  <c r="S4823" i="1"/>
  <c r="AB4823" i="1"/>
  <c r="V4815" i="1"/>
  <c r="S4815" i="1"/>
  <c r="AB4815" i="1"/>
  <c r="V4807" i="1"/>
  <c r="S4807" i="1"/>
  <c r="AB4807" i="1"/>
  <c r="V4799" i="1"/>
  <c r="S4799" i="1"/>
  <c r="AB4799" i="1"/>
  <c r="V4791" i="1"/>
  <c r="S4791" i="1"/>
  <c r="AB4791" i="1"/>
  <c r="V4783" i="1"/>
  <c r="S4783" i="1"/>
  <c r="AB4783" i="1"/>
  <c r="V4775" i="1"/>
  <c r="S4775" i="1"/>
  <c r="AB4775" i="1"/>
  <c r="V4767" i="1"/>
  <c r="S4767" i="1"/>
  <c r="AB4767" i="1"/>
  <c r="V4759" i="1"/>
  <c r="S4759" i="1"/>
  <c r="AB4759" i="1"/>
  <c r="V4751" i="1"/>
  <c r="S4751" i="1"/>
  <c r="AB4751" i="1"/>
  <c r="V4743" i="1"/>
  <c r="S4743" i="1"/>
  <c r="AB4743" i="1"/>
  <c r="V4735" i="1"/>
  <c r="S4735" i="1"/>
  <c r="AB4735" i="1"/>
  <c r="V4727" i="1"/>
  <c r="S4727" i="1"/>
  <c r="AB4727" i="1"/>
  <c r="V4719" i="1"/>
  <c r="S4719" i="1"/>
  <c r="AB4719" i="1"/>
  <c r="V4711" i="1"/>
  <c r="S4711" i="1"/>
  <c r="AB4711" i="1"/>
  <c r="V4703" i="1"/>
  <c r="S4703" i="1"/>
  <c r="AB4703" i="1"/>
  <c r="V4695" i="1"/>
  <c r="S4695" i="1"/>
  <c r="AB4695" i="1"/>
  <c r="V4687" i="1"/>
  <c r="S4687" i="1"/>
  <c r="AB4687" i="1"/>
  <c r="Y4687" i="1"/>
  <c r="V4679" i="1"/>
  <c r="S4679" i="1"/>
  <c r="AB4679" i="1"/>
  <c r="Y4679" i="1"/>
  <c r="V4671" i="1"/>
  <c r="S4671" i="1"/>
  <c r="AB4671" i="1"/>
  <c r="Y4671" i="1"/>
  <c r="V4663" i="1"/>
  <c r="S4663" i="1"/>
  <c r="AB4663" i="1"/>
  <c r="Y4663" i="1"/>
  <c r="V4655" i="1"/>
  <c r="S4655" i="1"/>
  <c r="AB4655" i="1"/>
  <c r="Y4655" i="1"/>
  <c r="V4647" i="1"/>
  <c r="S4647" i="1"/>
  <c r="AB4647" i="1"/>
  <c r="Y4647" i="1"/>
  <c r="V4639" i="1"/>
  <c r="S4639" i="1"/>
  <c r="AB4639" i="1"/>
  <c r="Y4639" i="1"/>
  <c r="V4631" i="1"/>
  <c r="S4631" i="1"/>
  <c r="AB4631" i="1"/>
  <c r="Y4631" i="1"/>
  <c r="V4623" i="1"/>
  <c r="S4623" i="1"/>
  <c r="AB4623" i="1"/>
  <c r="Y4623" i="1"/>
  <c r="V4615" i="1"/>
  <c r="S4615" i="1"/>
  <c r="AB4615" i="1"/>
  <c r="Y4615" i="1"/>
  <c r="V4607" i="1"/>
  <c r="S4607" i="1"/>
  <c r="AB4607" i="1"/>
  <c r="Y4607" i="1"/>
  <c r="V4599" i="1"/>
  <c r="S4599" i="1"/>
  <c r="AB4599" i="1"/>
  <c r="Y4599" i="1"/>
  <c r="V4591" i="1"/>
  <c r="S4591" i="1"/>
  <c r="AB4591" i="1"/>
  <c r="Y4591" i="1"/>
  <c r="V4583" i="1"/>
  <c r="S4583" i="1"/>
  <c r="AB4583" i="1"/>
  <c r="Y4583" i="1"/>
  <c r="V4575" i="1"/>
  <c r="S4575" i="1"/>
  <c r="AB4575" i="1"/>
  <c r="Y4575" i="1"/>
  <c r="V4567" i="1"/>
  <c r="S4567" i="1"/>
  <c r="AB4567" i="1"/>
  <c r="Y4567" i="1"/>
  <c r="V4559" i="1"/>
  <c r="S4559" i="1"/>
  <c r="AB4559" i="1"/>
  <c r="Y4559" i="1"/>
  <c r="V4551" i="1"/>
  <c r="S4551" i="1"/>
  <c r="AB4551" i="1"/>
  <c r="Y4551" i="1"/>
  <c r="V4543" i="1"/>
  <c r="S4543" i="1"/>
  <c r="AB4543" i="1"/>
  <c r="Y4543" i="1"/>
  <c r="V4535" i="1"/>
  <c r="S4535" i="1"/>
  <c r="AB4535" i="1"/>
  <c r="Y4535" i="1"/>
  <c r="V4527" i="1"/>
  <c r="S4527" i="1"/>
  <c r="AB4527" i="1"/>
  <c r="Y4527" i="1"/>
  <c r="V4519" i="1"/>
  <c r="S4519" i="1"/>
  <c r="AB4519" i="1"/>
  <c r="Y4519" i="1"/>
  <c r="V4511" i="1"/>
  <c r="S4511" i="1"/>
  <c r="AB4511" i="1"/>
  <c r="Y4511" i="1"/>
  <c r="V4503" i="1"/>
  <c r="S4503" i="1"/>
  <c r="AB4503" i="1"/>
  <c r="Y4503" i="1"/>
  <c r="V4495" i="1"/>
  <c r="S4495" i="1"/>
  <c r="AB4495" i="1"/>
  <c r="Y4495" i="1"/>
  <c r="V4487" i="1"/>
  <c r="S4487" i="1"/>
  <c r="AB4487" i="1"/>
  <c r="Y4487" i="1"/>
  <c r="V4479" i="1"/>
  <c r="S4479" i="1"/>
  <c r="AB4479" i="1"/>
  <c r="Y4479" i="1"/>
  <c r="V4471" i="1"/>
  <c r="S4471" i="1"/>
  <c r="AB4471" i="1"/>
  <c r="Y4471" i="1"/>
  <c r="V4463" i="1"/>
  <c r="S4463" i="1"/>
  <c r="AB4463" i="1"/>
  <c r="Y4463" i="1"/>
  <c r="V4455" i="1"/>
  <c r="S4455" i="1"/>
  <c r="AB4455" i="1"/>
  <c r="Y4455" i="1"/>
  <c r="V4447" i="1"/>
  <c r="S4447" i="1"/>
  <c r="AB4447" i="1"/>
  <c r="Y4447" i="1"/>
  <c r="V4439" i="1"/>
  <c r="S4439" i="1"/>
  <c r="AB4439" i="1"/>
  <c r="Y4439" i="1"/>
  <c r="V4431" i="1"/>
  <c r="S4431" i="1"/>
  <c r="AB4431" i="1"/>
  <c r="Y4431" i="1"/>
  <c r="V4423" i="1"/>
  <c r="S4423" i="1"/>
  <c r="AB4423" i="1"/>
  <c r="Y4423" i="1"/>
  <c r="V4415" i="1"/>
  <c r="S4415" i="1"/>
  <c r="AB4415" i="1"/>
  <c r="Y4415" i="1"/>
  <c r="V4407" i="1"/>
  <c r="S4407" i="1"/>
  <c r="AB4407" i="1"/>
  <c r="Y4407" i="1"/>
  <c r="V4399" i="1"/>
  <c r="S4399" i="1"/>
  <c r="AB4399" i="1"/>
  <c r="Y4399" i="1"/>
  <c r="V4391" i="1"/>
  <c r="S4391" i="1"/>
  <c r="AB4391" i="1"/>
  <c r="Y4391" i="1"/>
  <c r="V4383" i="1"/>
  <c r="S4383" i="1"/>
  <c r="AB4383" i="1"/>
  <c r="Y4383" i="1"/>
  <c r="V4375" i="1"/>
  <c r="S4375" i="1"/>
  <c r="AB4375" i="1"/>
  <c r="Y4375" i="1"/>
  <c r="V4367" i="1"/>
  <c r="S4367" i="1"/>
  <c r="AB4367" i="1"/>
  <c r="Y4367" i="1"/>
  <c r="V4359" i="1"/>
  <c r="S4359" i="1"/>
  <c r="AB4359" i="1"/>
  <c r="Y4359" i="1"/>
  <c r="V4351" i="1"/>
  <c r="S4351" i="1"/>
  <c r="AB4351" i="1"/>
  <c r="Y4351" i="1"/>
  <c r="V4343" i="1"/>
  <c r="S4343" i="1"/>
  <c r="AB4343" i="1"/>
  <c r="Y4343" i="1"/>
  <c r="V4335" i="1"/>
  <c r="S4335" i="1"/>
  <c r="AB4335" i="1"/>
  <c r="Y4335" i="1"/>
  <c r="V4327" i="1"/>
  <c r="S4327" i="1"/>
  <c r="AB4327" i="1"/>
  <c r="Y4327" i="1"/>
  <c r="V4319" i="1"/>
  <c r="S4319" i="1"/>
  <c r="AB4319" i="1"/>
  <c r="Y4319" i="1"/>
  <c r="V4311" i="1"/>
  <c r="S4311" i="1"/>
  <c r="AB4311" i="1"/>
  <c r="Y4311" i="1"/>
  <c r="V4303" i="1"/>
  <c r="S4303" i="1"/>
  <c r="AB4303" i="1"/>
  <c r="Y4303" i="1"/>
  <c r="V4295" i="1"/>
  <c r="S4295" i="1"/>
  <c r="AB4295" i="1"/>
  <c r="Y4295" i="1"/>
  <c r="V4287" i="1"/>
  <c r="S4287" i="1"/>
  <c r="AB4287" i="1"/>
  <c r="Y4287" i="1"/>
  <c r="V4279" i="1"/>
  <c r="S4279" i="1"/>
  <c r="AB4279" i="1"/>
  <c r="Y4279" i="1"/>
  <c r="V4271" i="1"/>
  <c r="S4271" i="1"/>
  <c r="AB4271" i="1"/>
  <c r="Y4271" i="1"/>
  <c r="V4263" i="1"/>
  <c r="S4263" i="1"/>
  <c r="AB4263" i="1"/>
  <c r="Y4263" i="1"/>
  <c r="V4255" i="1"/>
  <c r="S4255" i="1"/>
  <c r="AB4255" i="1"/>
  <c r="Y4255" i="1"/>
  <c r="V4247" i="1"/>
  <c r="S4247" i="1"/>
  <c r="AB4247" i="1"/>
  <c r="Y4247" i="1"/>
  <c r="V4239" i="1"/>
  <c r="S4239" i="1"/>
  <c r="AB4239" i="1"/>
  <c r="Y4239" i="1"/>
  <c r="V4231" i="1"/>
  <c r="S4231" i="1"/>
  <c r="AB4231" i="1"/>
  <c r="Y4231" i="1"/>
  <c r="V4223" i="1"/>
  <c r="S4223" i="1"/>
  <c r="AB4223" i="1"/>
  <c r="Y4223" i="1"/>
  <c r="V4215" i="1"/>
  <c r="S4215" i="1"/>
  <c r="AB4215" i="1"/>
  <c r="Y4215" i="1"/>
  <c r="V4207" i="1"/>
  <c r="S4207" i="1"/>
  <c r="AB4207" i="1"/>
  <c r="Y4207" i="1"/>
  <c r="V4199" i="1"/>
  <c r="S4199" i="1"/>
  <c r="AB4199" i="1"/>
  <c r="Y4199" i="1"/>
  <c r="V4191" i="1"/>
  <c r="S4191" i="1"/>
  <c r="AB4191" i="1"/>
  <c r="Y4191" i="1"/>
  <c r="V4183" i="1"/>
  <c r="S4183" i="1"/>
  <c r="AB4183" i="1"/>
  <c r="Y4183" i="1"/>
  <c r="V4175" i="1"/>
  <c r="S4175" i="1"/>
  <c r="AB4175" i="1"/>
  <c r="Y4175" i="1"/>
  <c r="V4167" i="1"/>
  <c r="S4167" i="1"/>
  <c r="AB4167" i="1"/>
  <c r="Y4167" i="1"/>
  <c r="V4159" i="1"/>
  <c r="S4159" i="1"/>
  <c r="AB4159" i="1"/>
  <c r="Y4159" i="1"/>
  <c r="V4151" i="1"/>
  <c r="S4151" i="1"/>
  <c r="AB4151" i="1"/>
  <c r="Y4151" i="1"/>
  <c r="V4143" i="1"/>
  <c r="S4143" i="1"/>
  <c r="AB4143" i="1"/>
  <c r="Y4143" i="1"/>
  <c r="V4135" i="1"/>
  <c r="S4135" i="1"/>
  <c r="AB4135" i="1"/>
  <c r="Y4135" i="1"/>
  <c r="V4127" i="1"/>
  <c r="S4127" i="1"/>
  <c r="AB4127" i="1"/>
  <c r="Y4127" i="1"/>
  <c r="V4119" i="1"/>
  <c r="S4119" i="1"/>
  <c r="AB4119" i="1"/>
  <c r="Y4119" i="1"/>
  <c r="V4111" i="1"/>
  <c r="S4111" i="1"/>
  <c r="AB4111" i="1"/>
  <c r="Y4111" i="1"/>
  <c r="V4103" i="1"/>
  <c r="S4103" i="1"/>
  <c r="AB4103" i="1"/>
  <c r="Y4103" i="1"/>
  <c r="V4095" i="1"/>
  <c r="S4095" i="1"/>
  <c r="AB4095" i="1"/>
  <c r="Y4095" i="1"/>
  <c r="V4087" i="1"/>
  <c r="S4087" i="1"/>
  <c r="AB4087" i="1"/>
  <c r="Y4087" i="1"/>
  <c r="V4079" i="1"/>
  <c r="S4079" i="1"/>
  <c r="AB4079" i="1"/>
  <c r="Y4079" i="1"/>
  <c r="V4071" i="1"/>
  <c r="S4071" i="1"/>
  <c r="AB4071" i="1"/>
  <c r="Y4071" i="1"/>
  <c r="V4063" i="1"/>
  <c r="S4063" i="1"/>
  <c r="AB4063" i="1"/>
  <c r="Y4063" i="1"/>
  <c r="V4055" i="1"/>
  <c r="S4055" i="1"/>
  <c r="AB4055" i="1"/>
  <c r="Y4055" i="1"/>
  <c r="V4047" i="1"/>
  <c r="S4047" i="1"/>
  <c r="AB4047" i="1"/>
  <c r="Y4047" i="1"/>
  <c r="V4039" i="1"/>
  <c r="S4039" i="1"/>
  <c r="AB4039" i="1"/>
  <c r="Y4039" i="1"/>
  <c r="V4031" i="1"/>
  <c r="S4031" i="1"/>
  <c r="AB4031" i="1"/>
  <c r="Y4031" i="1"/>
  <c r="V4023" i="1"/>
  <c r="S4023" i="1"/>
  <c r="AB4023" i="1"/>
  <c r="Y4023" i="1"/>
  <c r="V4015" i="1"/>
  <c r="S4015" i="1"/>
  <c r="AB4015" i="1"/>
  <c r="Y4015" i="1"/>
  <c r="V4007" i="1"/>
  <c r="S4007" i="1"/>
  <c r="AB4007" i="1"/>
  <c r="Y4007" i="1"/>
  <c r="V3999" i="1"/>
  <c r="S3999" i="1"/>
  <c r="AB3999" i="1"/>
  <c r="Y3999" i="1"/>
  <c r="V3991" i="1"/>
  <c r="S3991" i="1"/>
  <c r="AB3991" i="1"/>
  <c r="Y3991" i="1"/>
  <c r="V3983" i="1"/>
  <c r="S3983" i="1"/>
  <c r="AB3983" i="1"/>
  <c r="Y3983" i="1"/>
  <c r="V3975" i="1"/>
  <c r="S3975" i="1"/>
  <c r="AB3975" i="1"/>
  <c r="Y3975" i="1"/>
  <c r="V3967" i="1"/>
  <c r="S3967" i="1"/>
  <c r="AB3967" i="1"/>
  <c r="Y3967" i="1"/>
  <c r="V3959" i="1"/>
  <c r="S3959" i="1"/>
  <c r="AB3959" i="1"/>
  <c r="Y3959" i="1"/>
  <c r="V3951" i="1"/>
  <c r="S3951" i="1"/>
  <c r="AB3951" i="1"/>
  <c r="Y3951" i="1"/>
  <c r="V3943" i="1"/>
  <c r="S3943" i="1"/>
  <c r="AB3943" i="1"/>
  <c r="Y3943" i="1"/>
  <c r="V3935" i="1"/>
  <c r="S3935" i="1"/>
  <c r="AB3935" i="1"/>
  <c r="Y3935" i="1"/>
  <c r="V3927" i="1"/>
  <c r="S3927" i="1"/>
  <c r="AB3927" i="1"/>
  <c r="Y3927" i="1"/>
  <c r="V3919" i="1"/>
  <c r="S3919" i="1"/>
  <c r="AB3919" i="1"/>
  <c r="Y3919" i="1"/>
  <c r="V3911" i="1"/>
  <c r="S3911" i="1"/>
  <c r="AB3911" i="1"/>
  <c r="Y3911" i="1"/>
  <c r="V3903" i="1"/>
  <c r="S3903" i="1"/>
  <c r="AB3903" i="1"/>
  <c r="Y3903" i="1"/>
  <c r="V3895" i="1"/>
  <c r="S3895" i="1"/>
  <c r="AB3895" i="1"/>
  <c r="Y3895" i="1"/>
  <c r="V3887" i="1"/>
  <c r="S3887" i="1"/>
  <c r="AB3887" i="1"/>
  <c r="Y3887" i="1"/>
  <c r="V3879" i="1"/>
  <c r="S3879" i="1"/>
  <c r="AB3879" i="1"/>
  <c r="Y3879" i="1"/>
  <c r="V3871" i="1"/>
  <c r="S3871" i="1"/>
  <c r="AB3871" i="1"/>
  <c r="Y3871" i="1"/>
  <c r="V3863" i="1"/>
  <c r="S3863" i="1"/>
  <c r="AB3863" i="1"/>
  <c r="Y3863" i="1"/>
  <c r="V3855" i="1"/>
  <c r="S3855" i="1"/>
  <c r="AB3855" i="1"/>
  <c r="Y3855" i="1"/>
  <c r="V3847" i="1"/>
  <c r="S3847" i="1"/>
  <c r="AB3847" i="1"/>
  <c r="Y3847" i="1"/>
  <c r="V3839" i="1"/>
  <c r="S3839" i="1"/>
  <c r="AB3839" i="1"/>
  <c r="Y3839" i="1"/>
  <c r="V3831" i="1"/>
  <c r="S3831" i="1"/>
  <c r="AB3831" i="1"/>
  <c r="Y3831" i="1"/>
  <c r="V3823" i="1"/>
  <c r="S3823" i="1"/>
  <c r="AB3823" i="1"/>
  <c r="Y3823" i="1"/>
  <c r="V3815" i="1"/>
  <c r="S3815" i="1"/>
  <c r="AB3815" i="1"/>
  <c r="Y3815" i="1"/>
  <c r="V3807" i="1"/>
  <c r="S3807" i="1"/>
  <c r="AB3807" i="1"/>
  <c r="Y3807" i="1"/>
  <c r="V3799" i="1"/>
  <c r="S3799" i="1"/>
  <c r="AB3799" i="1"/>
  <c r="Y3799" i="1"/>
  <c r="V3791" i="1"/>
  <c r="S3791" i="1"/>
  <c r="AB3791" i="1"/>
  <c r="Y3791" i="1"/>
  <c r="V3783" i="1"/>
  <c r="S3783" i="1"/>
  <c r="AB3783" i="1"/>
  <c r="Y3783" i="1"/>
  <c r="V3775" i="1"/>
  <c r="S3775" i="1"/>
  <c r="AB3775" i="1"/>
  <c r="Y3775" i="1"/>
  <c r="V3767" i="1"/>
  <c r="S3767" i="1"/>
  <c r="AB3767" i="1"/>
  <c r="Y3767" i="1"/>
  <c r="V3759" i="1"/>
  <c r="S3759" i="1"/>
  <c r="AB3759" i="1"/>
  <c r="Y3759" i="1"/>
  <c r="V3751" i="1"/>
  <c r="S3751" i="1"/>
  <c r="AB3751" i="1"/>
  <c r="Y3751" i="1"/>
  <c r="V3743" i="1"/>
  <c r="S3743" i="1"/>
  <c r="AB3743" i="1"/>
  <c r="Y3743" i="1"/>
  <c r="V3735" i="1"/>
  <c r="S3735" i="1"/>
  <c r="AB3735" i="1"/>
  <c r="Y3735" i="1"/>
  <c r="V3727" i="1"/>
  <c r="S3727" i="1"/>
  <c r="AB3727" i="1"/>
  <c r="Y3727" i="1"/>
  <c r="V3719" i="1"/>
  <c r="S3719" i="1"/>
  <c r="AB3719" i="1"/>
  <c r="Y3719" i="1"/>
  <c r="V3711" i="1"/>
  <c r="S3711" i="1"/>
  <c r="AB3711" i="1"/>
  <c r="Y3711" i="1"/>
  <c r="V3703" i="1"/>
  <c r="S3703" i="1"/>
  <c r="AB3703" i="1"/>
  <c r="Y3703" i="1"/>
  <c r="V3695" i="1"/>
  <c r="S3695" i="1"/>
  <c r="AB3695" i="1"/>
  <c r="Y3695" i="1"/>
  <c r="V3687" i="1"/>
  <c r="S3687" i="1"/>
  <c r="AB3687" i="1"/>
  <c r="Y3687" i="1"/>
  <c r="V3679" i="1"/>
  <c r="S3679" i="1"/>
  <c r="AB3679" i="1"/>
  <c r="Y3679" i="1"/>
  <c r="V3671" i="1"/>
  <c r="S3671" i="1"/>
  <c r="AB3671" i="1"/>
  <c r="Y3671" i="1"/>
  <c r="V3663" i="1"/>
  <c r="S3663" i="1"/>
  <c r="AB3663" i="1"/>
  <c r="Y3663" i="1"/>
  <c r="V3655" i="1"/>
  <c r="S3655" i="1"/>
  <c r="AB3655" i="1"/>
  <c r="Y3655" i="1"/>
  <c r="V3647" i="1"/>
  <c r="S3647" i="1"/>
  <c r="AB3647" i="1"/>
  <c r="Y3647" i="1"/>
  <c r="V3639" i="1"/>
  <c r="S3639" i="1"/>
  <c r="AB3639" i="1"/>
  <c r="Y3639" i="1"/>
  <c r="V3631" i="1"/>
  <c r="S3631" i="1"/>
  <c r="AB3631" i="1"/>
  <c r="Y3631" i="1"/>
  <c r="V3623" i="1"/>
  <c r="S3623" i="1"/>
  <c r="AB3623" i="1"/>
  <c r="Y3623" i="1"/>
  <c r="V3615" i="1"/>
  <c r="S3615" i="1"/>
  <c r="AB3615" i="1"/>
  <c r="Y3615" i="1"/>
  <c r="V3607" i="1"/>
  <c r="S3607" i="1"/>
  <c r="AB3607" i="1"/>
  <c r="Y3607" i="1"/>
  <c r="V3599" i="1"/>
  <c r="S3599" i="1"/>
  <c r="AB3599" i="1"/>
  <c r="Y3599" i="1"/>
  <c r="V3591" i="1"/>
  <c r="S3591" i="1"/>
  <c r="AB3591" i="1"/>
  <c r="Y3591" i="1"/>
  <c r="V3583" i="1"/>
  <c r="S3583" i="1"/>
  <c r="AB3583" i="1"/>
  <c r="Y3583" i="1"/>
  <c r="V3575" i="1"/>
  <c r="S3575" i="1"/>
  <c r="AB3575" i="1"/>
  <c r="Y3575" i="1"/>
  <c r="V3567" i="1"/>
  <c r="S3567" i="1"/>
  <c r="AB3567" i="1"/>
  <c r="Y3567" i="1"/>
  <c r="V3559" i="1"/>
  <c r="S3559" i="1"/>
  <c r="AB3559" i="1"/>
  <c r="Y3559" i="1"/>
  <c r="V3551" i="1"/>
  <c r="S3551" i="1"/>
  <c r="AB3551" i="1"/>
  <c r="Y3551" i="1"/>
  <c r="V3543" i="1"/>
  <c r="S3543" i="1"/>
  <c r="AB3543" i="1"/>
  <c r="Y3543" i="1"/>
  <c r="V3535" i="1"/>
  <c r="S3535" i="1"/>
  <c r="AB3535" i="1"/>
  <c r="Y3535" i="1"/>
  <c r="V3527" i="1"/>
  <c r="S3527" i="1"/>
  <c r="AB3527" i="1"/>
  <c r="Y3527" i="1"/>
  <c r="V3519" i="1"/>
  <c r="S3519" i="1"/>
  <c r="AB3519" i="1"/>
  <c r="Y3519" i="1"/>
  <c r="V3511" i="1"/>
  <c r="S3511" i="1"/>
  <c r="AB3511" i="1"/>
  <c r="Y3511" i="1"/>
  <c r="V3503" i="1"/>
  <c r="S3503" i="1"/>
  <c r="AB3503" i="1"/>
  <c r="Y3503" i="1"/>
  <c r="V3495" i="1"/>
  <c r="S3495" i="1"/>
  <c r="AB3495" i="1"/>
  <c r="Y3495" i="1"/>
  <c r="V3487" i="1"/>
  <c r="S3487" i="1"/>
  <c r="AB3487" i="1"/>
  <c r="Y3487" i="1"/>
  <c r="V3479" i="1"/>
  <c r="S3479" i="1"/>
  <c r="AB3479" i="1"/>
  <c r="Y3479" i="1"/>
  <c r="V3471" i="1"/>
  <c r="S3471" i="1"/>
  <c r="AB3471" i="1"/>
  <c r="Y3471" i="1"/>
  <c r="V3463" i="1"/>
  <c r="S3463" i="1"/>
  <c r="AB3463" i="1"/>
  <c r="Y3463" i="1"/>
  <c r="V3455" i="1"/>
  <c r="S3455" i="1"/>
  <c r="AB3455" i="1"/>
  <c r="Y3455" i="1"/>
  <c r="V3447" i="1"/>
  <c r="S3447" i="1"/>
  <c r="AB3447" i="1"/>
  <c r="Y3447" i="1"/>
  <c r="V3439" i="1"/>
  <c r="S3439" i="1"/>
  <c r="AB3439" i="1"/>
  <c r="Y3439" i="1"/>
  <c r="V3431" i="1"/>
  <c r="S3431" i="1"/>
  <c r="AB3431" i="1"/>
  <c r="Y3431" i="1"/>
  <c r="V3423" i="1"/>
  <c r="S3423" i="1"/>
  <c r="AB3423" i="1"/>
  <c r="Y3423" i="1"/>
  <c r="V3415" i="1"/>
  <c r="S3415" i="1"/>
  <c r="AB3415" i="1"/>
  <c r="Y3415" i="1"/>
  <c r="V3407" i="1"/>
  <c r="S3407" i="1"/>
  <c r="AB3407" i="1"/>
  <c r="Y3407" i="1"/>
  <c r="V3399" i="1"/>
  <c r="S3399" i="1"/>
  <c r="AB3399" i="1"/>
  <c r="Y3399" i="1"/>
  <c r="V3391" i="1"/>
  <c r="S3391" i="1"/>
  <c r="AB3391" i="1"/>
  <c r="Y3391" i="1"/>
  <c r="V3383" i="1"/>
  <c r="S3383" i="1"/>
  <c r="AB3383" i="1"/>
  <c r="Y3383" i="1"/>
  <c r="V3375" i="1"/>
  <c r="S3375" i="1"/>
  <c r="AB3375" i="1"/>
  <c r="Y3375" i="1"/>
  <c r="V3367" i="1"/>
  <c r="S3367" i="1"/>
  <c r="AB3367" i="1"/>
  <c r="Y3367" i="1"/>
  <c r="V3359" i="1"/>
  <c r="S3359" i="1"/>
  <c r="AB3359" i="1"/>
  <c r="Y3359" i="1"/>
  <c r="V3351" i="1"/>
  <c r="S3351" i="1"/>
  <c r="AB3351" i="1"/>
  <c r="Y3351" i="1"/>
  <c r="V3343" i="1"/>
  <c r="S3343" i="1"/>
  <c r="AB3343" i="1"/>
  <c r="Y3343" i="1"/>
  <c r="V3335" i="1"/>
  <c r="S3335" i="1"/>
  <c r="AB3335" i="1"/>
  <c r="Y3335" i="1"/>
  <c r="V3327" i="1"/>
  <c r="S3327" i="1"/>
  <c r="AB3327" i="1"/>
  <c r="Y3327" i="1"/>
  <c r="V3319" i="1"/>
  <c r="S3319" i="1"/>
  <c r="AB3319" i="1"/>
  <c r="Y3319" i="1"/>
  <c r="V3311" i="1"/>
  <c r="S3311" i="1"/>
  <c r="AB3311" i="1"/>
  <c r="Y3311" i="1"/>
  <c r="V3303" i="1"/>
  <c r="S3303" i="1"/>
  <c r="AB3303" i="1"/>
  <c r="Y3303" i="1"/>
  <c r="V3295" i="1"/>
  <c r="S3295" i="1"/>
  <c r="AB3295" i="1"/>
  <c r="Y3295" i="1"/>
  <c r="V3287" i="1"/>
  <c r="S3287" i="1"/>
  <c r="AB3287" i="1"/>
  <c r="Y3287" i="1"/>
  <c r="V3279" i="1"/>
  <c r="S3279" i="1"/>
  <c r="AB3279" i="1"/>
  <c r="Y3279" i="1"/>
  <c r="V3271" i="1"/>
  <c r="S3271" i="1"/>
  <c r="AB3271" i="1"/>
  <c r="Y3271" i="1"/>
  <c r="V3263" i="1"/>
  <c r="S3263" i="1"/>
  <c r="AB3263" i="1"/>
  <c r="Y3263" i="1"/>
  <c r="V3255" i="1"/>
  <c r="S3255" i="1"/>
  <c r="AB3255" i="1"/>
  <c r="Y3255" i="1"/>
  <c r="V3247" i="1"/>
  <c r="S3247" i="1"/>
  <c r="AB3247" i="1"/>
  <c r="Y3247" i="1"/>
  <c r="V3239" i="1"/>
  <c r="S3239" i="1"/>
  <c r="AB3239" i="1"/>
  <c r="Y3239" i="1"/>
  <c r="V3231" i="1"/>
  <c r="S3231" i="1"/>
  <c r="AB3231" i="1"/>
  <c r="Y3231" i="1"/>
  <c r="V3223" i="1"/>
  <c r="S3223" i="1"/>
  <c r="AB3223" i="1"/>
  <c r="Y3223" i="1"/>
  <c r="V3215" i="1"/>
  <c r="S3215" i="1"/>
  <c r="AB3215" i="1"/>
  <c r="Y3215" i="1"/>
  <c r="V3207" i="1"/>
  <c r="S3207" i="1"/>
  <c r="AB3207" i="1"/>
  <c r="Y3207" i="1"/>
  <c r="V3199" i="1"/>
  <c r="S3199" i="1"/>
  <c r="AB3199" i="1"/>
  <c r="Y3199" i="1"/>
  <c r="V3191" i="1"/>
  <c r="S3191" i="1"/>
  <c r="AB3191" i="1"/>
  <c r="Y3191" i="1"/>
  <c r="V3183" i="1"/>
  <c r="S3183" i="1"/>
  <c r="AB3183" i="1"/>
  <c r="Y3183" i="1"/>
  <c r="V3175" i="1"/>
  <c r="S3175" i="1"/>
  <c r="AB3175" i="1"/>
  <c r="Y3175" i="1"/>
  <c r="V3167" i="1"/>
  <c r="S3167" i="1"/>
  <c r="AB3167" i="1"/>
  <c r="Y3167" i="1"/>
  <c r="V3159" i="1"/>
  <c r="S3159" i="1"/>
  <c r="AB3159" i="1"/>
  <c r="Y3159" i="1"/>
  <c r="V3151" i="1"/>
  <c r="S3151" i="1"/>
  <c r="AB3151" i="1"/>
  <c r="Y3151" i="1"/>
  <c r="V3143" i="1"/>
  <c r="S3143" i="1"/>
  <c r="AB3143" i="1"/>
  <c r="Y3143" i="1"/>
  <c r="V3135" i="1"/>
  <c r="S3135" i="1"/>
  <c r="AB3135" i="1"/>
  <c r="Y3135" i="1"/>
  <c r="V3127" i="1"/>
  <c r="S3127" i="1"/>
  <c r="AB3127" i="1"/>
  <c r="Y3127" i="1"/>
  <c r="V3119" i="1"/>
  <c r="S3119" i="1"/>
  <c r="AB3119" i="1"/>
  <c r="Y3119" i="1"/>
  <c r="V3111" i="1"/>
  <c r="S3111" i="1"/>
  <c r="AB3111" i="1"/>
  <c r="Y3111" i="1"/>
  <c r="V3103" i="1"/>
  <c r="S3103" i="1"/>
  <c r="AB3103" i="1"/>
  <c r="Y3103" i="1"/>
  <c r="V3095" i="1"/>
  <c r="S3095" i="1"/>
  <c r="AB3095" i="1"/>
  <c r="Y3095" i="1"/>
  <c r="V3087" i="1"/>
  <c r="S3087" i="1"/>
  <c r="AB3087" i="1"/>
  <c r="Y3087" i="1"/>
  <c r="V3079" i="1"/>
  <c r="S3079" i="1"/>
  <c r="AB3079" i="1"/>
  <c r="Y3079" i="1"/>
  <c r="V3071" i="1"/>
  <c r="S3071" i="1"/>
  <c r="AB3071" i="1"/>
  <c r="Y3071" i="1"/>
  <c r="V3063" i="1"/>
  <c r="S3063" i="1"/>
  <c r="AB3063" i="1"/>
  <c r="Y3063" i="1"/>
  <c r="V3055" i="1"/>
  <c r="S3055" i="1"/>
  <c r="AB3055" i="1"/>
  <c r="Y3055" i="1"/>
  <c r="V3047" i="1"/>
  <c r="S3047" i="1"/>
  <c r="AB3047" i="1"/>
  <c r="Y3047" i="1"/>
  <c r="V3039" i="1"/>
  <c r="S3039" i="1"/>
  <c r="AB3039" i="1"/>
  <c r="Y3039" i="1"/>
  <c r="V3031" i="1"/>
  <c r="S3031" i="1"/>
  <c r="AB3031" i="1"/>
  <c r="Y3031" i="1"/>
  <c r="V3023" i="1"/>
  <c r="S3023" i="1"/>
  <c r="AB3023" i="1"/>
  <c r="Y3023" i="1"/>
  <c r="V3015" i="1"/>
  <c r="S3015" i="1"/>
  <c r="AB3015" i="1"/>
  <c r="Y3015" i="1"/>
  <c r="V3007" i="1"/>
  <c r="S3007" i="1"/>
  <c r="AB3007" i="1"/>
  <c r="Y3007" i="1"/>
  <c r="V2999" i="1"/>
  <c r="S2999" i="1"/>
  <c r="AB2999" i="1"/>
  <c r="Y2999" i="1"/>
  <c r="V2991" i="1"/>
  <c r="S2991" i="1"/>
  <c r="AB2991" i="1"/>
  <c r="Y2991" i="1"/>
  <c r="V2983" i="1"/>
  <c r="S2983" i="1"/>
  <c r="AB2983" i="1"/>
  <c r="Y2983" i="1"/>
  <c r="V2975" i="1"/>
  <c r="S2975" i="1"/>
  <c r="AB2975" i="1"/>
  <c r="Y2975" i="1"/>
  <c r="V2967" i="1"/>
  <c r="S2967" i="1"/>
  <c r="AB2967" i="1"/>
  <c r="Y2967" i="1"/>
  <c r="V2959" i="1"/>
  <c r="S2959" i="1"/>
  <c r="AB2959" i="1"/>
  <c r="Y2959" i="1"/>
  <c r="V2951" i="1"/>
  <c r="S2951" i="1"/>
  <c r="AB2951" i="1"/>
  <c r="Y2951" i="1"/>
  <c r="V2943" i="1"/>
  <c r="S2943" i="1"/>
  <c r="AB2943" i="1"/>
  <c r="Y2943" i="1"/>
  <c r="V2935" i="1"/>
  <c r="S2935" i="1"/>
  <c r="AB2935" i="1"/>
  <c r="Y2935" i="1"/>
  <c r="V2927" i="1"/>
  <c r="S2927" i="1"/>
  <c r="AB2927" i="1"/>
  <c r="Y2927" i="1"/>
  <c r="V2919" i="1"/>
  <c r="S2919" i="1"/>
  <c r="AB2919" i="1"/>
  <c r="Y2919" i="1"/>
  <c r="V2911" i="1"/>
  <c r="S2911" i="1"/>
  <c r="AB2911" i="1"/>
  <c r="Y2911" i="1"/>
  <c r="V2903" i="1"/>
  <c r="S2903" i="1"/>
  <c r="AB2903" i="1"/>
  <c r="Y2903" i="1"/>
  <c r="V2895" i="1"/>
  <c r="S2895" i="1"/>
  <c r="AB2895" i="1"/>
  <c r="Y2895" i="1"/>
  <c r="V2887" i="1"/>
  <c r="S2887" i="1"/>
  <c r="AB2887" i="1"/>
  <c r="Y2887" i="1"/>
  <c r="V2879" i="1"/>
  <c r="S2879" i="1"/>
  <c r="AB2879" i="1"/>
  <c r="Y2879" i="1"/>
  <c r="V2871" i="1"/>
  <c r="S2871" i="1"/>
  <c r="AB2871" i="1"/>
  <c r="Y2871" i="1"/>
  <c r="V2863" i="1"/>
  <c r="S2863" i="1"/>
  <c r="AB2863" i="1"/>
  <c r="Y2863" i="1"/>
  <c r="V2855" i="1"/>
  <c r="S2855" i="1"/>
  <c r="AB2855" i="1"/>
  <c r="Y2855" i="1"/>
  <c r="V2847" i="1"/>
  <c r="S2847" i="1"/>
  <c r="AB2847" i="1"/>
  <c r="Y2847" i="1"/>
  <c r="V2839" i="1"/>
  <c r="S2839" i="1"/>
  <c r="AB2839" i="1"/>
  <c r="Y2839" i="1"/>
  <c r="V2831" i="1"/>
  <c r="S2831" i="1"/>
  <c r="AB2831" i="1"/>
  <c r="Y2831" i="1"/>
  <c r="V2823" i="1"/>
  <c r="S2823" i="1"/>
  <c r="AB2823" i="1"/>
  <c r="Y2823" i="1"/>
  <c r="V2815" i="1"/>
  <c r="S2815" i="1"/>
  <c r="AB2815" i="1"/>
  <c r="Y2815" i="1"/>
  <c r="V2807" i="1"/>
  <c r="S2807" i="1"/>
  <c r="AB2807" i="1"/>
  <c r="Y2807" i="1"/>
  <c r="V2799" i="1"/>
  <c r="S2799" i="1"/>
  <c r="AB2799" i="1"/>
  <c r="Y2799" i="1"/>
  <c r="V2791" i="1"/>
  <c r="S2791" i="1"/>
  <c r="AB2791" i="1"/>
  <c r="Y2791" i="1"/>
  <c r="V2783" i="1"/>
  <c r="S2783" i="1"/>
  <c r="AB2783" i="1"/>
  <c r="Y2783" i="1"/>
  <c r="V2775" i="1"/>
  <c r="S2775" i="1"/>
  <c r="AB2775" i="1"/>
  <c r="Y2775" i="1"/>
  <c r="V2767" i="1"/>
  <c r="S2767" i="1"/>
  <c r="AB2767" i="1"/>
  <c r="Y2767" i="1"/>
  <c r="V2759" i="1"/>
  <c r="S2759" i="1"/>
  <c r="AB2759" i="1"/>
  <c r="Y2759" i="1"/>
  <c r="V2751" i="1"/>
  <c r="S2751" i="1"/>
  <c r="AB2751" i="1"/>
  <c r="Y2751" i="1"/>
  <c r="V2743" i="1"/>
  <c r="S2743" i="1"/>
  <c r="AB2743" i="1"/>
  <c r="Y2743" i="1"/>
  <c r="V2735" i="1"/>
  <c r="S2735" i="1"/>
  <c r="AB2735" i="1"/>
  <c r="Y2735" i="1"/>
  <c r="V2727" i="1"/>
  <c r="S2727" i="1"/>
  <c r="AB2727" i="1"/>
  <c r="Y2727" i="1"/>
  <c r="V2719" i="1"/>
  <c r="S2719" i="1"/>
  <c r="AB2719" i="1"/>
  <c r="Y2719" i="1"/>
  <c r="V2711" i="1"/>
  <c r="S2711" i="1"/>
  <c r="AB2711" i="1"/>
  <c r="Y2711" i="1"/>
  <c r="V2703" i="1"/>
  <c r="S2703" i="1"/>
  <c r="AB2703" i="1"/>
  <c r="Y2703" i="1"/>
  <c r="V2695" i="1"/>
  <c r="S2695" i="1"/>
  <c r="AB2695" i="1"/>
  <c r="Y2695" i="1"/>
  <c r="V2687" i="1"/>
  <c r="S2687" i="1"/>
  <c r="AB2687" i="1"/>
  <c r="Y2687" i="1"/>
  <c r="V2679" i="1"/>
  <c r="S2679" i="1"/>
  <c r="AB2679" i="1"/>
  <c r="Y2679" i="1"/>
  <c r="V2671" i="1"/>
  <c r="S2671" i="1"/>
  <c r="AB2671" i="1"/>
  <c r="Y2671" i="1"/>
  <c r="V2663" i="1"/>
  <c r="S2663" i="1"/>
  <c r="AB2663" i="1"/>
  <c r="Y2663" i="1"/>
  <c r="V2655" i="1"/>
  <c r="S2655" i="1"/>
  <c r="AB2655" i="1"/>
  <c r="Y2655" i="1"/>
  <c r="V2647" i="1"/>
  <c r="S2647" i="1"/>
  <c r="AB2647" i="1"/>
  <c r="Y2647" i="1"/>
  <c r="V2639" i="1"/>
  <c r="S2639" i="1"/>
  <c r="AB2639" i="1"/>
  <c r="Y2639" i="1"/>
  <c r="V2631" i="1"/>
  <c r="S2631" i="1"/>
  <c r="AB2631" i="1"/>
  <c r="Y2631" i="1"/>
  <c r="V2623" i="1"/>
  <c r="S2623" i="1"/>
  <c r="AB2623" i="1"/>
  <c r="Y2623" i="1"/>
  <c r="V2615" i="1"/>
  <c r="S2615" i="1"/>
  <c r="AB2615" i="1"/>
  <c r="Y2615" i="1"/>
  <c r="V2607" i="1"/>
  <c r="S2607" i="1"/>
  <c r="AB2607" i="1"/>
  <c r="Y2607" i="1"/>
  <c r="V2599" i="1"/>
  <c r="S2599" i="1"/>
  <c r="AB2599" i="1"/>
  <c r="Y2599" i="1"/>
  <c r="V2591" i="1"/>
  <c r="S2591" i="1"/>
  <c r="AB2591" i="1"/>
  <c r="Y2591" i="1"/>
  <c r="V2583" i="1"/>
  <c r="S2583" i="1"/>
  <c r="AB2583" i="1"/>
  <c r="Y2583" i="1"/>
  <c r="V2575" i="1"/>
  <c r="S2575" i="1"/>
  <c r="AB2575" i="1"/>
  <c r="Y2575" i="1"/>
  <c r="V2567" i="1"/>
  <c r="S2567" i="1"/>
  <c r="AB2567" i="1"/>
  <c r="Y2567" i="1"/>
  <c r="V2559" i="1"/>
  <c r="S2559" i="1"/>
  <c r="AB2559" i="1"/>
  <c r="Y2559" i="1"/>
  <c r="V2551" i="1"/>
  <c r="S2551" i="1"/>
  <c r="AB2551" i="1"/>
  <c r="Y2551" i="1"/>
  <c r="V2543" i="1"/>
  <c r="S2543" i="1"/>
  <c r="AB2543" i="1"/>
  <c r="Y2543" i="1"/>
  <c r="V2535" i="1"/>
  <c r="S2535" i="1"/>
  <c r="AB2535" i="1"/>
  <c r="Y2535" i="1"/>
  <c r="V2527" i="1"/>
  <c r="S2527" i="1"/>
  <c r="AB2527" i="1"/>
  <c r="Y2527" i="1"/>
  <c r="V2519" i="1"/>
  <c r="S2519" i="1"/>
  <c r="AB2519" i="1"/>
  <c r="Y2519" i="1"/>
  <c r="V2511" i="1"/>
  <c r="S2511" i="1"/>
  <c r="AB2511" i="1"/>
  <c r="Y2511" i="1"/>
  <c r="V2503" i="1"/>
  <c r="S2503" i="1"/>
  <c r="AB2503" i="1"/>
  <c r="Y2503" i="1"/>
  <c r="V2495" i="1"/>
  <c r="S2495" i="1"/>
  <c r="AB2495" i="1"/>
  <c r="Y2495" i="1"/>
  <c r="V2487" i="1"/>
  <c r="S2487" i="1"/>
  <c r="AB2487" i="1"/>
  <c r="Y2487" i="1"/>
  <c r="V2479" i="1"/>
  <c r="S2479" i="1"/>
  <c r="AB2479" i="1"/>
  <c r="Y2479" i="1"/>
  <c r="V2471" i="1"/>
  <c r="S2471" i="1"/>
  <c r="AB2471" i="1"/>
  <c r="Y2471" i="1"/>
  <c r="V2463" i="1"/>
  <c r="S2463" i="1"/>
  <c r="AB2463" i="1"/>
  <c r="Y2463" i="1"/>
  <c r="V2455" i="1"/>
  <c r="S2455" i="1"/>
  <c r="AB2455" i="1"/>
  <c r="Y2455" i="1"/>
  <c r="V2447" i="1"/>
  <c r="S2447" i="1"/>
  <c r="AB2447" i="1"/>
  <c r="Y2447" i="1"/>
  <c r="V2439" i="1"/>
  <c r="S2439" i="1"/>
  <c r="AB2439" i="1"/>
  <c r="Y2439" i="1"/>
  <c r="V2431" i="1"/>
  <c r="S2431" i="1"/>
  <c r="AB2431" i="1"/>
  <c r="Y2431" i="1"/>
  <c r="V2423" i="1"/>
  <c r="S2423" i="1"/>
  <c r="AB2423" i="1"/>
  <c r="Y2423" i="1"/>
  <c r="V2415" i="1"/>
  <c r="S2415" i="1"/>
  <c r="AB2415" i="1"/>
  <c r="Y2415" i="1"/>
  <c r="V2407" i="1"/>
  <c r="S2407" i="1"/>
  <c r="AB2407" i="1"/>
  <c r="Y2407" i="1"/>
  <c r="V2399" i="1"/>
  <c r="S2399" i="1"/>
  <c r="AB2399" i="1"/>
  <c r="Y2399" i="1"/>
  <c r="V2391" i="1"/>
  <c r="S2391" i="1"/>
  <c r="AB2391" i="1"/>
  <c r="Y2391" i="1"/>
  <c r="V2383" i="1"/>
  <c r="S2383" i="1"/>
  <c r="AB2383" i="1"/>
  <c r="Y2383" i="1"/>
  <c r="V2375" i="1"/>
  <c r="S2375" i="1"/>
  <c r="AB2375" i="1"/>
  <c r="Y2375" i="1"/>
  <c r="V2367" i="1"/>
  <c r="S2367" i="1"/>
  <c r="AB2367" i="1"/>
  <c r="Y2367" i="1"/>
  <c r="V2359" i="1"/>
  <c r="S2359" i="1"/>
  <c r="AB2359" i="1"/>
  <c r="Y2359" i="1"/>
  <c r="V2351" i="1"/>
  <c r="S2351" i="1"/>
  <c r="AB2351" i="1"/>
  <c r="Y2351" i="1"/>
  <c r="V2343" i="1"/>
  <c r="S2343" i="1"/>
  <c r="AB2343" i="1"/>
  <c r="Y2343" i="1"/>
  <c r="V2335" i="1"/>
  <c r="S2335" i="1"/>
  <c r="AB2335" i="1"/>
  <c r="Y2335" i="1"/>
  <c r="V2327" i="1"/>
  <c r="S2327" i="1"/>
  <c r="AB2327" i="1"/>
  <c r="Y2327" i="1"/>
  <c r="V2319" i="1"/>
  <c r="S2319" i="1"/>
  <c r="AB2319" i="1"/>
  <c r="Y2319" i="1"/>
  <c r="V2311" i="1"/>
  <c r="S2311" i="1"/>
  <c r="AB2311" i="1"/>
  <c r="Y2311" i="1"/>
  <c r="V2303" i="1"/>
  <c r="S2303" i="1"/>
  <c r="AB2303" i="1"/>
  <c r="Y2303" i="1"/>
  <c r="V2295" i="1"/>
  <c r="S2295" i="1"/>
  <c r="AB2295" i="1"/>
  <c r="Y2295" i="1"/>
  <c r="V2287" i="1"/>
  <c r="S2287" i="1"/>
  <c r="AB2287" i="1"/>
  <c r="Y2287" i="1"/>
  <c r="V2279" i="1"/>
  <c r="S2279" i="1"/>
  <c r="AB2279" i="1"/>
  <c r="Y2279" i="1"/>
  <c r="V2271" i="1"/>
  <c r="S2271" i="1"/>
  <c r="AB2271" i="1"/>
  <c r="Y2271" i="1"/>
  <c r="V2263" i="1"/>
  <c r="S2263" i="1"/>
  <c r="AB2263" i="1"/>
  <c r="Y2263" i="1"/>
  <c r="V2255" i="1"/>
  <c r="S2255" i="1"/>
  <c r="Y2255" i="1"/>
  <c r="V2247" i="1"/>
  <c r="S2247" i="1"/>
  <c r="AB2247" i="1"/>
  <c r="Y2247" i="1"/>
  <c r="V2239" i="1"/>
  <c r="S2239" i="1"/>
  <c r="AB2239" i="1"/>
  <c r="Y2239" i="1"/>
  <c r="V2231" i="1"/>
  <c r="S2231" i="1"/>
  <c r="AB2231" i="1"/>
  <c r="Y2231" i="1"/>
  <c r="V2223" i="1"/>
  <c r="S2223" i="1"/>
  <c r="AB2223" i="1"/>
  <c r="Y2223" i="1"/>
  <c r="V2215" i="1"/>
  <c r="S2215" i="1"/>
  <c r="AB2215" i="1"/>
  <c r="Y2215" i="1"/>
  <c r="V2207" i="1"/>
  <c r="S2207" i="1"/>
  <c r="AB2207" i="1"/>
  <c r="Y2207" i="1"/>
  <c r="V2199" i="1"/>
  <c r="S2199" i="1"/>
  <c r="AB2199" i="1"/>
  <c r="Y2199" i="1"/>
  <c r="V2191" i="1"/>
  <c r="S2191" i="1"/>
  <c r="AB2191" i="1"/>
  <c r="Y2191" i="1"/>
  <c r="V2183" i="1"/>
  <c r="S2183" i="1"/>
  <c r="AB2183" i="1"/>
  <c r="Y2183" i="1"/>
  <c r="V2175" i="1"/>
  <c r="S2175" i="1"/>
  <c r="AB2175" i="1"/>
  <c r="Y2175" i="1"/>
  <c r="V2167" i="1"/>
  <c r="S2167" i="1"/>
  <c r="AB2167" i="1"/>
  <c r="Y2167" i="1"/>
  <c r="V2159" i="1"/>
  <c r="S2159" i="1"/>
  <c r="AB2159" i="1"/>
  <c r="Y2159" i="1"/>
  <c r="V2151" i="1"/>
  <c r="S2151" i="1"/>
  <c r="AB2151" i="1"/>
  <c r="Y2151" i="1"/>
  <c r="V2143" i="1"/>
  <c r="S2143" i="1"/>
  <c r="AB2143" i="1"/>
  <c r="Y2143" i="1"/>
  <c r="V2135" i="1"/>
  <c r="S2135" i="1"/>
  <c r="AB2135" i="1"/>
  <c r="Y2135" i="1"/>
  <c r="V2127" i="1"/>
  <c r="S2127" i="1"/>
  <c r="AB2127" i="1"/>
  <c r="Y2127" i="1"/>
  <c r="V2119" i="1"/>
  <c r="S2119" i="1"/>
  <c r="AB2119" i="1"/>
  <c r="Y2119" i="1"/>
  <c r="V2111" i="1"/>
  <c r="S2111" i="1"/>
  <c r="AB2111" i="1"/>
  <c r="Y2111" i="1"/>
  <c r="V2103" i="1"/>
  <c r="S2103" i="1"/>
  <c r="AB2103" i="1"/>
  <c r="Y2103" i="1"/>
  <c r="V2095" i="1"/>
  <c r="S2095" i="1"/>
  <c r="AB2095" i="1"/>
  <c r="Y2095" i="1"/>
  <c r="V2087" i="1"/>
  <c r="S2087" i="1"/>
  <c r="AB2087" i="1"/>
  <c r="Y2087" i="1"/>
  <c r="V2079" i="1"/>
  <c r="S2079" i="1"/>
  <c r="AB2079" i="1"/>
  <c r="Y2079" i="1"/>
  <c r="V2071" i="1"/>
  <c r="S2071" i="1"/>
  <c r="AB2071" i="1"/>
  <c r="Y2071" i="1"/>
  <c r="V2063" i="1"/>
  <c r="S2063" i="1"/>
  <c r="Y2063" i="1"/>
  <c r="AB2063" i="1"/>
  <c r="V2055" i="1"/>
  <c r="S2055" i="1"/>
  <c r="AB2055" i="1"/>
  <c r="Y2055" i="1"/>
  <c r="V2047" i="1"/>
  <c r="S2047" i="1"/>
  <c r="AB2047" i="1"/>
  <c r="Y2047" i="1"/>
  <c r="V2039" i="1"/>
  <c r="S2039" i="1"/>
  <c r="AB2039" i="1"/>
  <c r="Y2039" i="1"/>
  <c r="V2031" i="1"/>
  <c r="S2031" i="1"/>
  <c r="AB2031" i="1"/>
  <c r="Y2031" i="1"/>
  <c r="V2023" i="1"/>
  <c r="S2023" i="1"/>
  <c r="AB2023" i="1"/>
  <c r="Y2023" i="1"/>
  <c r="V2015" i="1"/>
  <c r="S2015" i="1"/>
  <c r="AB2015" i="1"/>
  <c r="Y2015" i="1"/>
  <c r="V2007" i="1"/>
  <c r="S2007" i="1"/>
  <c r="AB2007" i="1"/>
  <c r="Y2007" i="1"/>
  <c r="V1999" i="1"/>
  <c r="S1999" i="1"/>
  <c r="AB1999" i="1"/>
  <c r="Y1999" i="1"/>
  <c r="V1991" i="1"/>
  <c r="S1991" i="1"/>
  <c r="AB1991" i="1"/>
  <c r="Y1991" i="1"/>
  <c r="V1983" i="1"/>
  <c r="S1983" i="1"/>
  <c r="AB1983" i="1"/>
  <c r="Y1983" i="1"/>
  <c r="V1975" i="1"/>
  <c r="S1975" i="1"/>
  <c r="AB1975" i="1"/>
  <c r="Y1975" i="1"/>
  <c r="V1967" i="1"/>
  <c r="S1967" i="1"/>
  <c r="AB1967" i="1"/>
  <c r="Y1967" i="1"/>
  <c r="V1959" i="1"/>
  <c r="S1959" i="1"/>
  <c r="AB1959" i="1"/>
  <c r="Y1959" i="1"/>
  <c r="V1951" i="1"/>
  <c r="S1951" i="1"/>
  <c r="AB1951" i="1"/>
  <c r="Y1951" i="1"/>
  <c r="V1943" i="1"/>
  <c r="S1943" i="1"/>
  <c r="AB1943" i="1"/>
  <c r="Y1943" i="1"/>
  <c r="V1935" i="1"/>
  <c r="S1935" i="1"/>
  <c r="AB1935" i="1"/>
  <c r="Y1935" i="1"/>
  <c r="V1927" i="1"/>
  <c r="S1927" i="1"/>
  <c r="AB1927" i="1"/>
  <c r="Y1927" i="1"/>
  <c r="V1919" i="1"/>
  <c r="S1919" i="1"/>
  <c r="AB1919" i="1"/>
  <c r="Y1919" i="1"/>
  <c r="V1911" i="1"/>
  <c r="S1911" i="1"/>
  <c r="AB1911" i="1"/>
  <c r="Y1911" i="1"/>
  <c r="V1903" i="1"/>
  <c r="S1903" i="1"/>
  <c r="AB1903" i="1"/>
  <c r="Y1903" i="1"/>
  <c r="V1895" i="1"/>
  <c r="S1895" i="1"/>
  <c r="AB1895" i="1"/>
  <c r="Y1895" i="1"/>
  <c r="V1887" i="1"/>
  <c r="S1887" i="1"/>
  <c r="AB1887" i="1"/>
  <c r="Y1887" i="1"/>
  <c r="V1879" i="1"/>
  <c r="S1879" i="1"/>
  <c r="AB1879" i="1"/>
  <c r="Y1879" i="1"/>
  <c r="V1871" i="1"/>
  <c r="S1871" i="1"/>
  <c r="AB1871" i="1"/>
  <c r="Y1871" i="1"/>
  <c r="V1863" i="1"/>
  <c r="S1863" i="1"/>
  <c r="AB1863" i="1"/>
  <c r="Y1863" i="1"/>
  <c r="V1855" i="1"/>
  <c r="S1855" i="1"/>
  <c r="AB1855" i="1"/>
  <c r="Y1855" i="1"/>
  <c r="V1847" i="1"/>
  <c r="S1847" i="1"/>
  <c r="AB1847" i="1"/>
  <c r="Y1847" i="1"/>
  <c r="V1839" i="1"/>
  <c r="S1839" i="1"/>
  <c r="AB1839" i="1"/>
  <c r="Y1839" i="1"/>
  <c r="V1831" i="1"/>
  <c r="S1831" i="1"/>
  <c r="AB1831" i="1"/>
  <c r="Y1831" i="1"/>
  <c r="V1823" i="1"/>
  <c r="S1823" i="1"/>
  <c r="AB1823" i="1"/>
  <c r="Y1823" i="1"/>
  <c r="V1815" i="1"/>
  <c r="S1815" i="1"/>
  <c r="AB1815" i="1"/>
  <c r="Y1815" i="1"/>
  <c r="V1807" i="1"/>
  <c r="S1807" i="1"/>
  <c r="AB1807" i="1"/>
  <c r="Y1807" i="1"/>
  <c r="V1799" i="1"/>
  <c r="S1799" i="1"/>
  <c r="AB1799" i="1"/>
  <c r="Y1799" i="1"/>
  <c r="V1791" i="1"/>
  <c r="S1791" i="1"/>
  <c r="AB1791" i="1"/>
  <c r="Y1791" i="1"/>
  <c r="V1783" i="1"/>
  <c r="S1783" i="1"/>
  <c r="AB1783" i="1"/>
  <c r="Y1783" i="1"/>
  <c r="V1775" i="1"/>
  <c r="S1775" i="1"/>
  <c r="AB1775" i="1"/>
  <c r="Y1775" i="1"/>
  <c r="V1767" i="1"/>
  <c r="S1767" i="1"/>
  <c r="AB1767" i="1"/>
  <c r="Y1767" i="1"/>
  <c r="V1759" i="1"/>
  <c r="S1759" i="1"/>
  <c r="AB1759" i="1"/>
  <c r="Y1759" i="1"/>
  <c r="V1751" i="1"/>
  <c r="S1751" i="1"/>
  <c r="AB1751" i="1"/>
  <c r="Y1751" i="1"/>
  <c r="V1743" i="1"/>
  <c r="S1743" i="1"/>
  <c r="AB1743" i="1"/>
  <c r="Y1743" i="1"/>
  <c r="V1735" i="1"/>
  <c r="S1735" i="1"/>
  <c r="AB1735" i="1"/>
  <c r="Y1735" i="1"/>
  <c r="V1727" i="1"/>
  <c r="S1727" i="1"/>
  <c r="AB1727" i="1"/>
  <c r="Y1727" i="1"/>
  <c r="V1719" i="1"/>
  <c r="S1719" i="1"/>
  <c r="AB1719" i="1"/>
  <c r="Y1719" i="1"/>
  <c r="V1711" i="1"/>
  <c r="S1711" i="1"/>
  <c r="AB1711" i="1"/>
  <c r="Y1711" i="1"/>
  <c r="V1703" i="1"/>
  <c r="S1703" i="1"/>
  <c r="AB1703" i="1"/>
  <c r="Y1703" i="1"/>
  <c r="V1695" i="1"/>
  <c r="S1695" i="1"/>
  <c r="AB1695" i="1"/>
  <c r="Y1695" i="1"/>
  <c r="V1687" i="1"/>
  <c r="S1687" i="1"/>
  <c r="AB1687" i="1"/>
  <c r="Y1687" i="1"/>
  <c r="V1679" i="1"/>
  <c r="S1679" i="1"/>
  <c r="AB1679" i="1"/>
  <c r="Y1679" i="1"/>
  <c r="V1671" i="1"/>
  <c r="S1671" i="1"/>
  <c r="AB1671" i="1"/>
  <c r="Y1671" i="1"/>
  <c r="V1663" i="1"/>
  <c r="S1663" i="1"/>
  <c r="AB1663" i="1"/>
  <c r="Y1663" i="1"/>
  <c r="V1655" i="1"/>
  <c r="S1655" i="1"/>
  <c r="AB1655" i="1"/>
  <c r="Y1655" i="1"/>
  <c r="V1647" i="1"/>
  <c r="S1647" i="1"/>
  <c r="AB1647" i="1"/>
  <c r="Y1647" i="1"/>
  <c r="V1639" i="1"/>
  <c r="S1639" i="1"/>
  <c r="AB1639" i="1"/>
  <c r="Y1639" i="1"/>
  <c r="V1631" i="1"/>
  <c r="S1631" i="1"/>
  <c r="AB1631" i="1"/>
  <c r="Y1631" i="1"/>
  <c r="V1623" i="1"/>
  <c r="S1623" i="1"/>
  <c r="AB1623" i="1"/>
  <c r="Y1623" i="1"/>
  <c r="V1615" i="1"/>
  <c r="S1615" i="1"/>
  <c r="AB1615" i="1"/>
  <c r="Y1615" i="1"/>
  <c r="V1607" i="1"/>
  <c r="S1607" i="1"/>
  <c r="AB1607" i="1"/>
  <c r="Y1607" i="1"/>
  <c r="V1599" i="1"/>
  <c r="S1599" i="1"/>
  <c r="AB1599" i="1"/>
  <c r="Y1599" i="1"/>
  <c r="V1591" i="1"/>
  <c r="S1591" i="1"/>
  <c r="AB1591" i="1"/>
  <c r="Y1591" i="1"/>
  <c r="V1583" i="1"/>
  <c r="S1583" i="1"/>
  <c r="AB1583" i="1"/>
  <c r="Y1583" i="1"/>
  <c r="V1575" i="1"/>
  <c r="S1575" i="1"/>
  <c r="AB1575" i="1"/>
  <c r="Y1575" i="1"/>
  <c r="V1567" i="1"/>
  <c r="S1567" i="1"/>
  <c r="AB1567" i="1"/>
  <c r="Y1567" i="1"/>
  <c r="V1559" i="1"/>
  <c r="S1559" i="1"/>
  <c r="AB1559" i="1"/>
  <c r="Y1559" i="1"/>
  <c r="V1551" i="1"/>
  <c r="S1551" i="1"/>
  <c r="AB1551" i="1"/>
  <c r="Y1551" i="1"/>
  <c r="V1543" i="1"/>
  <c r="S1543" i="1"/>
  <c r="AB1543" i="1"/>
  <c r="Y1543" i="1"/>
  <c r="V1535" i="1"/>
  <c r="S1535" i="1"/>
  <c r="AB1535" i="1"/>
  <c r="Y1535" i="1"/>
  <c r="V1527" i="1"/>
  <c r="S1527" i="1"/>
  <c r="AB1527" i="1"/>
  <c r="Y1527" i="1"/>
  <c r="V1519" i="1"/>
  <c r="S1519" i="1"/>
  <c r="AB1519" i="1"/>
  <c r="Y1519" i="1"/>
  <c r="V1511" i="1"/>
  <c r="S1511" i="1"/>
  <c r="AB1511" i="1"/>
  <c r="Y1511" i="1"/>
  <c r="V1503" i="1"/>
  <c r="S1503" i="1"/>
  <c r="AB1503" i="1"/>
  <c r="Y1503" i="1"/>
  <c r="V1495" i="1"/>
  <c r="S1495" i="1"/>
  <c r="AB1495" i="1"/>
  <c r="Y1495" i="1"/>
  <c r="V1487" i="1"/>
  <c r="S1487" i="1"/>
  <c r="AB1487" i="1"/>
  <c r="Y1487" i="1"/>
  <c r="V1479" i="1"/>
  <c r="S1479" i="1"/>
  <c r="AB1479" i="1"/>
  <c r="Y1479" i="1"/>
  <c r="V1471" i="1"/>
  <c r="S1471" i="1"/>
  <c r="AB1471" i="1"/>
  <c r="Y1471" i="1"/>
  <c r="V1463" i="1"/>
  <c r="S1463" i="1"/>
  <c r="AB1463" i="1"/>
  <c r="Y1463" i="1"/>
  <c r="V1455" i="1"/>
  <c r="S1455" i="1"/>
  <c r="AB1455" i="1"/>
  <c r="Y1455" i="1"/>
  <c r="V1447" i="1"/>
  <c r="S1447" i="1"/>
  <c r="AB1447" i="1"/>
  <c r="Y1447" i="1"/>
  <c r="V1439" i="1"/>
  <c r="S1439" i="1"/>
  <c r="AB1439" i="1"/>
  <c r="Y1439" i="1"/>
  <c r="V1431" i="1"/>
  <c r="S1431" i="1"/>
  <c r="AB1431" i="1"/>
  <c r="Y1431" i="1"/>
  <c r="V1423" i="1"/>
  <c r="S1423" i="1"/>
  <c r="AB1423" i="1"/>
  <c r="Y1423" i="1"/>
  <c r="V1415" i="1"/>
  <c r="S1415" i="1"/>
  <c r="AB1415" i="1"/>
  <c r="Y1415" i="1"/>
  <c r="V1407" i="1"/>
  <c r="S1407" i="1"/>
  <c r="AB1407" i="1"/>
  <c r="Y1407" i="1"/>
  <c r="V1399" i="1"/>
  <c r="S1399" i="1"/>
  <c r="AB1399" i="1"/>
  <c r="Y1399" i="1"/>
  <c r="V1391" i="1"/>
  <c r="S1391" i="1"/>
  <c r="AB1391" i="1"/>
  <c r="Y1391" i="1"/>
  <c r="V1383" i="1"/>
  <c r="S1383" i="1"/>
  <c r="AB1383" i="1"/>
  <c r="Y1383" i="1"/>
  <c r="V1375" i="1"/>
  <c r="S1375" i="1"/>
  <c r="AB1375" i="1"/>
  <c r="Y1375" i="1"/>
  <c r="V1367" i="1"/>
  <c r="S1367" i="1"/>
  <c r="AB1367" i="1"/>
  <c r="Y1367" i="1"/>
  <c r="V1359" i="1"/>
  <c r="S1359" i="1"/>
  <c r="AB1359" i="1"/>
  <c r="Y1359" i="1"/>
  <c r="V1351" i="1"/>
  <c r="S1351" i="1"/>
  <c r="AB1351" i="1"/>
  <c r="Y1351" i="1"/>
  <c r="V1343" i="1"/>
  <c r="S1343" i="1"/>
  <c r="AB1343" i="1"/>
  <c r="Y1343" i="1"/>
  <c r="V1335" i="1"/>
  <c r="S1335" i="1"/>
  <c r="AB1335" i="1"/>
  <c r="Y1335" i="1"/>
  <c r="V1327" i="1"/>
  <c r="S1327" i="1"/>
  <c r="AB1327" i="1"/>
  <c r="Y1327" i="1"/>
  <c r="V1319" i="1"/>
  <c r="S1319" i="1"/>
  <c r="AB1319" i="1"/>
  <c r="Y1319" i="1"/>
  <c r="V1311" i="1"/>
  <c r="S1311" i="1"/>
  <c r="AB1311" i="1"/>
  <c r="Y1311" i="1"/>
  <c r="V1303" i="1"/>
  <c r="S1303" i="1"/>
  <c r="AB1303" i="1"/>
  <c r="Y1303" i="1"/>
  <c r="V1295" i="1"/>
  <c r="S1295" i="1"/>
  <c r="AB1295" i="1"/>
  <c r="Y1295" i="1"/>
  <c r="V1287" i="1"/>
  <c r="S1287" i="1"/>
  <c r="AB1287" i="1"/>
  <c r="Y1287" i="1"/>
  <c r="V1279" i="1"/>
  <c r="S1279" i="1"/>
  <c r="AB1279" i="1"/>
  <c r="Y1279" i="1"/>
  <c r="V1271" i="1"/>
  <c r="S1271" i="1"/>
  <c r="AB1271" i="1"/>
  <c r="Y1271" i="1"/>
  <c r="V1263" i="1"/>
  <c r="S1263" i="1"/>
  <c r="AB1263" i="1"/>
  <c r="Y1263" i="1"/>
  <c r="V1255" i="1"/>
  <c r="S1255" i="1"/>
  <c r="AB1255" i="1"/>
  <c r="Y1255" i="1"/>
  <c r="V1247" i="1"/>
  <c r="S1247" i="1"/>
  <c r="AB1247" i="1"/>
  <c r="Y1247" i="1"/>
  <c r="V1239" i="1"/>
  <c r="S1239" i="1"/>
  <c r="AB1239" i="1"/>
  <c r="Y1239" i="1"/>
  <c r="V1231" i="1"/>
  <c r="S1231" i="1"/>
  <c r="AB1231" i="1"/>
  <c r="Y1231" i="1"/>
  <c r="V1223" i="1"/>
  <c r="S1223" i="1"/>
  <c r="AB1223" i="1"/>
  <c r="Y1223" i="1"/>
  <c r="V1215" i="1"/>
  <c r="S1215" i="1"/>
  <c r="AB1215" i="1"/>
  <c r="Y1215" i="1"/>
  <c r="V1207" i="1"/>
  <c r="S1207" i="1"/>
  <c r="AB1207" i="1"/>
  <c r="Y1207" i="1"/>
  <c r="V1199" i="1"/>
  <c r="S1199" i="1"/>
  <c r="AB1199" i="1"/>
  <c r="Y1199" i="1"/>
  <c r="V1191" i="1"/>
  <c r="S1191" i="1"/>
  <c r="AB1191" i="1"/>
  <c r="Y1191" i="1"/>
  <c r="V1183" i="1"/>
  <c r="S1183" i="1"/>
  <c r="AB1183" i="1"/>
  <c r="Y1183" i="1"/>
  <c r="V1175" i="1"/>
  <c r="S1175" i="1"/>
  <c r="AB1175" i="1"/>
  <c r="Y1175" i="1"/>
  <c r="V1167" i="1"/>
  <c r="S1167" i="1"/>
  <c r="AB1167" i="1"/>
  <c r="Y1167" i="1"/>
  <c r="V1159" i="1"/>
  <c r="S1159" i="1"/>
  <c r="AB1159" i="1"/>
  <c r="Y1159" i="1"/>
  <c r="V1151" i="1"/>
  <c r="S1151" i="1"/>
  <c r="AB1151" i="1"/>
  <c r="Y1151" i="1"/>
  <c r="V1143" i="1"/>
  <c r="S1143" i="1"/>
  <c r="AB1143" i="1"/>
  <c r="Y1143" i="1"/>
  <c r="V1135" i="1"/>
  <c r="S1135" i="1"/>
  <c r="AB1135" i="1"/>
  <c r="Y1135" i="1"/>
  <c r="V1127" i="1"/>
  <c r="S1127" i="1"/>
  <c r="AB1127" i="1"/>
  <c r="Y1127" i="1"/>
  <c r="V1119" i="1"/>
  <c r="S1119" i="1"/>
  <c r="AB1119" i="1"/>
  <c r="Y1119" i="1"/>
  <c r="V1111" i="1"/>
  <c r="S1111" i="1"/>
  <c r="AB1111" i="1"/>
  <c r="Y1111" i="1"/>
  <c r="V1103" i="1"/>
  <c r="S1103" i="1"/>
  <c r="AB1103" i="1"/>
  <c r="Y1103" i="1"/>
  <c r="V1095" i="1"/>
  <c r="S1095" i="1"/>
  <c r="AB1095" i="1"/>
  <c r="Y1095" i="1"/>
  <c r="V1087" i="1"/>
  <c r="S1087" i="1"/>
  <c r="AB1087" i="1"/>
  <c r="Y1087" i="1"/>
  <c r="V1079" i="1"/>
  <c r="S1079" i="1"/>
  <c r="AB1079" i="1"/>
  <c r="Y1079" i="1"/>
  <c r="V1071" i="1"/>
  <c r="S1071" i="1"/>
  <c r="AB1071" i="1"/>
  <c r="Y1071" i="1"/>
  <c r="V1063" i="1"/>
  <c r="S1063" i="1"/>
  <c r="AB1063" i="1"/>
  <c r="Y1063" i="1"/>
  <c r="V1055" i="1"/>
  <c r="S1055" i="1"/>
  <c r="AB1055" i="1"/>
  <c r="Y1055" i="1"/>
  <c r="V1047" i="1"/>
  <c r="S1047" i="1"/>
  <c r="AB1047" i="1"/>
  <c r="Y1047" i="1"/>
  <c r="V1039" i="1"/>
  <c r="S1039" i="1"/>
  <c r="AB1039" i="1"/>
  <c r="Y1039" i="1"/>
  <c r="V1031" i="1"/>
  <c r="S1031" i="1"/>
  <c r="AB1031" i="1"/>
  <c r="Y1031" i="1"/>
  <c r="V1023" i="1"/>
  <c r="S1023" i="1"/>
  <c r="AB1023" i="1"/>
  <c r="Y1023" i="1"/>
  <c r="V1015" i="1"/>
  <c r="S1015" i="1"/>
  <c r="AB1015" i="1"/>
  <c r="Y1015" i="1"/>
  <c r="V1007" i="1"/>
  <c r="S1007" i="1"/>
  <c r="AB1007" i="1"/>
  <c r="Y1007" i="1"/>
  <c r="V999" i="1"/>
  <c r="S999" i="1"/>
  <c r="AB999" i="1"/>
  <c r="Y999" i="1"/>
  <c r="V991" i="1"/>
  <c r="S991" i="1"/>
  <c r="AB991" i="1"/>
  <c r="Y991" i="1"/>
  <c r="V983" i="1"/>
  <c r="S983" i="1"/>
  <c r="AB983" i="1"/>
  <c r="Y983" i="1"/>
  <c r="V975" i="1"/>
  <c r="S975" i="1"/>
  <c r="AB975" i="1"/>
  <c r="Y975" i="1"/>
  <c r="V967" i="1"/>
  <c r="S967" i="1"/>
  <c r="AB967" i="1"/>
  <c r="Y967" i="1"/>
  <c r="V959" i="1"/>
  <c r="S959" i="1"/>
  <c r="AB959" i="1"/>
  <c r="Y959" i="1"/>
  <c r="V951" i="1"/>
  <c r="S951" i="1"/>
  <c r="AB951" i="1"/>
  <c r="Y951" i="1"/>
  <c r="V943" i="1"/>
  <c r="S943" i="1"/>
  <c r="AB943" i="1"/>
  <c r="Y943" i="1"/>
  <c r="V935" i="1"/>
  <c r="S935" i="1"/>
  <c r="AB935" i="1"/>
  <c r="Y935" i="1"/>
  <c r="V927" i="1"/>
  <c r="S927" i="1"/>
  <c r="AB927" i="1"/>
  <c r="Y927" i="1"/>
  <c r="V919" i="1"/>
  <c r="S919" i="1"/>
  <c r="AB919" i="1"/>
  <c r="Y919" i="1"/>
  <c r="V911" i="1"/>
  <c r="S911" i="1"/>
  <c r="AB911" i="1"/>
  <c r="Y911" i="1"/>
  <c r="V903" i="1"/>
  <c r="S903" i="1"/>
  <c r="AB903" i="1"/>
  <c r="Y903" i="1"/>
  <c r="V895" i="1"/>
  <c r="S895" i="1"/>
  <c r="AB895" i="1"/>
  <c r="Y895" i="1"/>
  <c r="V887" i="1"/>
  <c r="S887" i="1"/>
  <c r="AB887" i="1"/>
  <c r="Y887" i="1"/>
  <c r="V879" i="1"/>
  <c r="S879" i="1"/>
  <c r="AB879" i="1"/>
  <c r="Y879" i="1"/>
  <c r="V871" i="1"/>
  <c r="S871" i="1"/>
  <c r="AB871" i="1"/>
  <c r="Y871" i="1"/>
  <c r="V863" i="1"/>
  <c r="S863" i="1"/>
  <c r="AB863" i="1"/>
  <c r="Y863" i="1"/>
  <c r="V855" i="1"/>
  <c r="S855" i="1"/>
  <c r="AB855" i="1"/>
  <c r="Y855" i="1"/>
  <c r="V847" i="1"/>
  <c r="S847" i="1"/>
  <c r="AB847" i="1"/>
  <c r="Y847" i="1"/>
  <c r="V839" i="1"/>
  <c r="S839" i="1"/>
  <c r="AB839" i="1"/>
  <c r="Y839" i="1"/>
  <c r="V831" i="1"/>
  <c r="S831" i="1"/>
  <c r="AB831" i="1"/>
  <c r="Y831" i="1"/>
  <c r="V823" i="1"/>
  <c r="S823" i="1"/>
  <c r="AB823" i="1"/>
  <c r="Y823" i="1"/>
  <c r="V815" i="1"/>
  <c r="S815" i="1"/>
  <c r="AB815" i="1"/>
  <c r="Y815" i="1"/>
  <c r="V807" i="1"/>
  <c r="S807" i="1"/>
  <c r="AB807" i="1"/>
  <c r="Y807" i="1"/>
  <c r="V799" i="1"/>
  <c r="S799" i="1"/>
  <c r="AB799" i="1"/>
  <c r="Y799" i="1"/>
  <c r="V791" i="1"/>
  <c r="S791" i="1"/>
  <c r="AB791" i="1"/>
  <c r="Y791" i="1"/>
  <c r="V783" i="1"/>
  <c r="S783" i="1"/>
  <c r="AB783" i="1"/>
  <c r="Y783" i="1"/>
  <c r="V775" i="1"/>
  <c r="S775" i="1"/>
  <c r="AB775" i="1"/>
  <c r="Y775" i="1"/>
  <c r="V767" i="1"/>
  <c r="S767" i="1"/>
  <c r="AB767" i="1"/>
  <c r="Y767" i="1"/>
  <c r="V759" i="1"/>
  <c r="S759" i="1"/>
  <c r="AB759" i="1"/>
  <c r="Y759" i="1"/>
  <c r="V751" i="1"/>
  <c r="S751" i="1"/>
  <c r="AB751" i="1"/>
  <c r="Y751" i="1"/>
  <c r="V743" i="1"/>
  <c r="S743" i="1"/>
  <c r="AB743" i="1"/>
  <c r="Y743" i="1"/>
  <c r="V735" i="1"/>
  <c r="S735" i="1"/>
  <c r="AB735" i="1"/>
  <c r="Y735" i="1"/>
  <c r="V727" i="1"/>
  <c r="S727" i="1"/>
  <c r="AB727" i="1"/>
  <c r="Y727" i="1"/>
  <c r="V719" i="1"/>
  <c r="S719" i="1"/>
  <c r="AB719" i="1"/>
  <c r="Y719" i="1"/>
  <c r="V711" i="1"/>
  <c r="S711" i="1"/>
  <c r="AB711" i="1"/>
  <c r="Y711" i="1"/>
  <c r="V703" i="1"/>
  <c r="S703" i="1"/>
  <c r="AB703" i="1"/>
  <c r="Y703" i="1"/>
  <c r="V695" i="1"/>
  <c r="S695" i="1"/>
  <c r="AB695" i="1"/>
  <c r="Y695" i="1"/>
  <c r="V687" i="1"/>
  <c r="S687" i="1"/>
  <c r="AB687" i="1"/>
  <c r="Y687" i="1"/>
  <c r="V679" i="1"/>
  <c r="S679" i="1"/>
  <c r="AB679" i="1"/>
  <c r="Y679" i="1"/>
  <c r="V671" i="1"/>
  <c r="S671" i="1"/>
  <c r="AB671" i="1"/>
  <c r="Y671" i="1"/>
  <c r="V663" i="1"/>
  <c r="S663" i="1"/>
  <c r="AB663" i="1"/>
  <c r="V655" i="1"/>
  <c r="S655" i="1"/>
  <c r="AB655" i="1"/>
  <c r="Y655" i="1"/>
  <c r="V647" i="1"/>
  <c r="S647" i="1"/>
  <c r="AB647" i="1"/>
  <c r="Y647" i="1"/>
  <c r="V639" i="1"/>
  <c r="S639" i="1"/>
  <c r="AB639" i="1"/>
  <c r="Y639" i="1"/>
  <c r="V631" i="1"/>
  <c r="S631" i="1"/>
  <c r="AB631" i="1"/>
  <c r="Y631" i="1"/>
  <c r="V623" i="1"/>
  <c r="S623" i="1"/>
  <c r="AB623" i="1"/>
  <c r="V615" i="1"/>
  <c r="S615" i="1"/>
  <c r="AB615" i="1"/>
  <c r="Y615" i="1"/>
  <c r="V607" i="1"/>
  <c r="S607" i="1"/>
  <c r="AB607" i="1"/>
  <c r="Y607" i="1"/>
  <c r="V599" i="1"/>
  <c r="S599" i="1"/>
  <c r="AB599" i="1"/>
  <c r="Y599" i="1"/>
  <c r="V591" i="1"/>
  <c r="S591" i="1"/>
  <c r="AB591" i="1"/>
  <c r="Y591" i="1"/>
  <c r="V583" i="1"/>
  <c r="S583" i="1"/>
  <c r="AB583" i="1"/>
  <c r="Y583" i="1"/>
  <c r="V575" i="1"/>
  <c r="S575" i="1"/>
  <c r="AB575" i="1"/>
  <c r="Y575" i="1"/>
  <c r="V567" i="1"/>
  <c r="S567" i="1"/>
  <c r="AB567" i="1"/>
  <c r="Y567" i="1"/>
  <c r="V559" i="1"/>
  <c r="S559" i="1"/>
  <c r="AB559" i="1"/>
  <c r="Y559" i="1"/>
  <c r="V551" i="1"/>
  <c r="S551" i="1"/>
  <c r="AB551" i="1"/>
  <c r="Y551" i="1"/>
  <c r="V543" i="1"/>
  <c r="S543" i="1"/>
  <c r="AB543" i="1"/>
  <c r="Y543" i="1"/>
  <c r="V535" i="1"/>
  <c r="S535" i="1"/>
  <c r="AB535" i="1"/>
  <c r="Y535" i="1"/>
  <c r="V527" i="1"/>
  <c r="S527" i="1"/>
  <c r="AB527" i="1"/>
  <c r="Y527" i="1"/>
  <c r="V519" i="1"/>
  <c r="S519" i="1"/>
  <c r="AB519" i="1"/>
  <c r="Y519" i="1"/>
  <c r="V511" i="1"/>
  <c r="S511" i="1"/>
  <c r="AB511" i="1"/>
  <c r="Y511" i="1"/>
  <c r="V503" i="1"/>
  <c r="S503" i="1"/>
  <c r="AB503" i="1"/>
  <c r="Y503" i="1"/>
  <c r="V495" i="1"/>
  <c r="S495" i="1"/>
  <c r="AB495" i="1"/>
  <c r="Y495" i="1"/>
  <c r="V487" i="1"/>
  <c r="S487" i="1"/>
  <c r="AB487" i="1"/>
  <c r="Y487" i="1"/>
  <c r="V479" i="1"/>
  <c r="S479" i="1"/>
  <c r="AB479" i="1"/>
  <c r="Y479" i="1"/>
  <c r="V471" i="1"/>
  <c r="S471" i="1"/>
  <c r="AB471" i="1"/>
  <c r="Y471" i="1"/>
  <c r="V463" i="1"/>
  <c r="S463" i="1"/>
  <c r="AB463" i="1"/>
  <c r="Y463" i="1"/>
  <c r="V455" i="1"/>
  <c r="S455" i="1"/>
  <c r="AB455" i="1"/>
  <c r="Y455" i="1"/>
  <c r="V447" i="1"/>
  <c r="S447" i="1"/>
  <c r="AB447" i="1"/>
  <c r="Y447" i="1"/>
  <c r="V439" i="1"/>
  <c r="S439" i="1"/>
  <c r="AB439" i="1"/>
  <c r="Y439" i="1"/>
  <c r="V431" i="1"/>
  <c r="S431" i="1"/>
  <c r="AB431" i="1"/>
  <c r="Y431" i="1"/>
  <c r="V423" i="1"/>
  <c r="S423" i="1"/>
  <c r="AB423" i="1"/>
  <c r="Y423" i="1"/>
  <c r="V415" i="1"/>
  <c r="S415" i="1"/>
  <c r="AB415" i="1"/>
  <c r="Y415" i="1"/>
  <c r="V407" i="1"/>
  <c r="S407" i="1"/>
  <c r="AB407" i="1"/>
  <c r="Y407" i="1"/>
  <c r="V399" i="1"/>
  <c r="S399" i="1"/>
  <c r="AB399" i="1"/>
  <c r="Y399" i="1"/>
  <c r="V391" i="1"/>
  <c r="S391" i="1"/>
  <c r="AB391" i="1"/>
  <c r="Y391" i="1"/>
  <c r="V383" i="1"/>
  <c r="S383" i="1"/>
  <c r="AB383" i="1"/>
  <c r="Y383" i="1"/>
  <c r="V375" i="1"/>
  <c r="S375" i="1"/>
  <c r="AB375" i="1"/>
  <c r="Y375" i="1"/>
  <c r="V367" i="1"/>
  <c r="S367" i="1"/>
  <c r="AB367" i="1"/>
  <c r="Y367" i="1"/>
  <c r="V359" i="1"/>
  <c r="S359" i="1"/>
  <c r="AB359" i="1"/>
  <c r="Y359" i="1"/>
  <c r="V351" i="1"/>
  <c r="S351" i="1"/>
  <c r="AB351" i="1"/>
  <c r="Y351" i="1"/>
  <c r="V343" i="1"/>
  <c r="S343" i="1"/>
  <c r="AB343" i="1"/>
  <c r="Y343" i="1"/>
  <c r="V335" i="1"/>
  <c r="S335" i="1"/>
  <c r="AB335" i="1"/>
  <c r="Y335" i="1"/>
  <c r="V327" i="1"/>
  <c r="S327" i="1"/>
  <c r="AB327" i="1"/>
  <c r="Y327" i="1"/>
  <c r="V319" i="1"/>
  <c r="S319" i="1"/>
  <c r="AB319" i="1"/>
  <c r="Y319" i="1"/>
  <c r="V311" i="1"/>
  <c r="S311" i="1"/>
  <c r="AB311" i="1"/>
  <c r="Y311" i="1"/>
  <c r="V303" i="1"/>
  <c r="S303" i="1"/>
  <c r="AB303" i="1"/>
  <c r="Y303" i="1"/>
  <c r="V295" i="1"/>
  <c r="S295" i="1"/>
  <c r="AB295" i="1"/>
  <c r="Y295" i="1"/>
  <c r="V287" i="1"/>
  <c r="S287" i="1"/>
  <c r="AB287" i="1"/>
  <c r="Y287" i="1"/>
  <c r="V279" i="1"/>
  <c r="S279" i="1"/>
  <c r="AB279" i="1"/>
  <c r="Y279" i="1"/>
  <c r="V271" i="1"/>
  <c r="S271" i="1"/>
  <c r="AB271" i="1"/>
  <c r="Y271" i="1"/>
  <c r="V263" i="1"/>
  <c r="S263" i="1"/>
  <c r="AB263" i="1"/>
  <c r="Y263" i="1"/>
  <c r="V255" i="1"/>
  <c r="S255" i="1"/>
  <c r="AB255" i="1"/>
  <c r="Y255" i="1"/>
  <c r="V247" i="1"/>
  <c r="S247" i="1"/>
  <c r="AB247" i="1"/>
  <c r="Y247" i="1"/>
  <c r="V239" i="1"/>
  <c r="S239" i="1"/>
  <c r="AB239" i="1"/>
  <c r="Y239" i="1"/>
  <c r="V231" i="1"/>
  <c r="S231" i="1"/>
  <c r="AB231" i="1"/>
  <c r="Y231" i="1"/>
  <c r="V223" i="1"/>
  <c r="S223" i="1"/>
  <c r="AB223" i="1"/>
  <c r="Y223" i="1"/>
  <c r="V215" i="1"/>
  <c r="S215" i="1"/>
  <c r="AB215" i="1"/>
  <c r="Y215" i="1"/>
  <c r="V207" i="1"/>
  <c r="S207" i="1"/>
  <c r="AB207" i="1"/>
  <c r="Y207" i="1"/>
  <c r="V199" i="1"/>
  <c r="S199" i="1"/>
  <c r="AB199" i="1"/>
  <c r="Y199" i="1"/>
  <c r="V191" i="1"/>
  <c r="S191" i="1"/>
  <c r="AB191" i="1"/>
  <c r="Y191" i="1"/>
  <c r="V183" i="1"/>
  <c r="S183" i="1"/>
  <c r="AB183" i="1"/>
  <c r="Y183" i="1"/>
  <c r="V175" i="1"/>
  <c r="S175" i="1"/>
  <c r="AB175" i="1"/>
  <c r="Y175" i="1"/>
  <c r="V167" i="1"/>
  <c r="S167" i="1"/>
  <c r="AB167" i="1"/>
  <c r="Y167" i="1"/>
  <c r="S159" i="1"/>
  <c r="V159" i="1"/>
  <c r="AB159" i="1"/>
  <c r="Y159" i="1"/>
  <c r="S151" i="1"/>
  <c r="V151" i="1"/>
  <c r="AB151" i="1"/>
  <c r="Y151" i="1"/>
  <c r="V143" i="1"/>
  <c r="S143" i="1"/>
  <c r="AB143" i="1"/>
  <c r="Y143" i="1"/>
  <c r="S135" i="1"/>
  <c r="V135" i="1"/>
  <c r="AB135" i="1"/>
  <c r="Y135" i="1"/>
  <c r="S127" i="1"/>
  <c r="V127" i="1"/>
  <c r="AB127" i="1"/>
  <c r="Y127" i="1"/>
  <c r="S119" i="1"/>
  <c r="V119" i="1"/>
  <c r="AB119" i="1"/>
  <c r="Y119" i="1"/>
  <c r="V111" i="1"/>
  <c r="S111" i="1"/>
  <c r="AB111" i="1"/>
  <c r="Y111" i="1"/>
  <c r="S103" i="1"/>
  <c r="V103" i="1"/>
  <c r="AB103" i="1"/>
  <c r="Y103" i="1"/>
  <c r="S95" i="1"/>
  <c r="V95" i="1"/>
  <c r="AB95" i="1"/>
  <c r="Y95" i="1"/>
  <c r="S87" i="1"/>
  <c r="V87" i="1"/>
  <c r="AB87" i="1"/>
  <c r="Y87" i="1"/>
  <c r="V79" i="1"/>
  <c r="S79" i="1"/>
  <c r="AB79" i="1"/>
  <c r="Y79" i="1"/>
  <c r="S71" i="1"/>
  <c r="V71" i="1"/>
  <c r="AB71" i="1"/>
  <c r="Y71" i="1"/>
  <c r="S63" i="1"/>
  <c r="V63" i="1"/>
  <c r="AB63" i="1"/>
  <c r="Y63" i="1"/>
  <c r="S55" i="1"/>
  <c r="V55" i="1"/>
  <c r="AB55" i="1"/>
  <c r="Y55" i="1"/>
  <c r="V47" i="1"/>
  <c r="S47" i="1"/>
  <c r="AB47" i="1"/>
  <c r="Y47" i="1"/>
  <c r="S39" i="1"/>
  <c r="V39" i="1"/>
  <c r="AB39" i="1"/>
  <c r="Y39" i="1"/>
  <c r="S31" i="1"/>
  <c r="V31" i="1"/>
  <c r="AB31" i="1"/>
  <c r="Y31" i="1"/>
  <c r="S23" i="1"/>
  <c r="V23" i="1"/>
  <c r="AB23" i="1"/>
  <c r="Y23" i="1"/>
  <c r="V15" i="1"/>
  <c r="S15" i="1"/>
  <c r="AB15" i="1"/>
  <c r="V7" i="1"/>
  <c r="S7" i="1"/>
  <c r="Y6507" i="1"/>
  <c r="Y6499" i="1"/>
  <c r="Y6491" i="1"/>
  <c r="Y6483" i="1"/>
  <c r="Y6475" i="1"/>
  <c r="Y6467" i="1"/>
  <c r="Y6459" i="1"/>
  <c r="Y6451" i="1"/>
  <c r="Y6443" i="1"/>
  <c r="Y6435" i="1"/>
  <c r="Y6427" i="1"/>
  <c r="Y6419" i="1"/>
  <c r="Y6411" i="1"/>
  <c r="Y6403" i="1"/>
  <c r="Y6395" i="1"/>
  <c r="Y6387" i="1"/>
  <c r="Y6379" i="1"/>
  <c r="Y6371" i="1"/>
  <c r="Y6363" i="1"/>
  <c r="Y6355" i="1"/>
  <c r="Y6347" i="1"/>
  <c r="Y6339" i="1"/>
  <c r="Y6331" i="1"/>
  <c r="Y6323" i="1"/>
  <c r="Y6315" i="1"/>
  <c r="Y6307" i="1"/>
  <c r="Y6299" i="1"/>
  <c r="Y6291" i="1"/>
  <c r="Y6283" i="1"/>
  <c r="Y6275" i="1"/>
  <c r="Y6267" i="1"/>
  <c r="Y6259" i="1"/>
  <c r="Y6251" i="1"/>
  <c r="Y6243" i="1"/>
  <c r="Y6235" i="1"/>
  <c r="Y6227" i="1"/>
  <c r="Y6219" i="1"/>
  <c r="Y6211" i="1"/>
  <c r="Y6203" i="1"/>
  <c r="Y6195" i="1"/>
  <c r="Y6187" i="1"/>
  <c r="Y6179" i="1"/>
  <c r="Y6171" i="1"/>
  <c r="Y6163" i="1"/>
  <c r="Y6155" i="1"/>
  <c r="Y6147" i="1"/>
  <c r="Y6139" i="1"/>
  <c r="Y6131" i="1"/>
  <c r="Y6123" i="1"/>
  <c r="Y6115" i="1"/>
  <c r="Y6107" i="1"/>
  <c r="Y6099" i="1"/>
  <c r="Y6090" i="1"/>
  <c r="Y6079" i="1"/>
  <c r="Y6058" i="1"/>
  <c r="Y6047" i="1"/>
  <c r="Y6026" i="1"/>
  <c r="Y6015" i="1"/>
  <c r="Y5994" i="1"/>
  <c r="Y5983" i="1"/>
  <c r="Y5962" i="1"/>
  <c r="Y5951" i="1"/>
  <c r="Y5930" i="1"/>
  <c r="Y5919" i="1"/>
  <c r="Y5898" i="1"/>
  <c r="Y5887" i="1"/>
  <c r="Y5866" i="1"/>
  <c r="Y5855" i="1"/>
  <c r="Y5834" i="1"/>
  <c r="Y5823" i="1"/>
  <c r="Y5802" i="1"/>
  <c r="Y5791" i="1"/>
  <c r="Y5770" i="1"/>
  <c r="Y5759" i="1"/>
  <c r="Y5738" i="1"/>
  <c r="Y5727" i="1"/>
  <c r="Y5706" i="1"/>
  <c r="Y5695" i="1"/>
  <c r="Y5674" i="1"/>
  <c r="Y5663" i="1"/>
  <c r="Y5642" i="1"/>
  <c r="Y5631" i="1"/>
  <c r="Y5610" i="1"/>
  <c r="Y5599" i="1"/>
  <c r="Y5578" i="1"/>
  <c r="Y5567" i="1"/>
  <c r="Y5546" i="1"/>
  <c r="Y5535" i="1"/>
  <c r="Y5514" i="1"/>
  <c r="Y5503" i="1"/>
  <c r="Y5482" i="1"/>
  <c r="Y5471" i="1"/>
  <c r="Y5450" i="1"/>
  <c r="Y5439" i="1"/>
  <c r="Y5418" i="1"/>
  <c r="Y5407" i="1"/>
  <c r="Y5386" i="1"/>
  <c r="Y5375" i="1"/>
  <c r="Y5354" i="1"/>
  <c r="Y5343" i="1"/>
  <c r="Y5330" i="1"/>
  <c r="Y4865" i="1"/>
  <c r="Y4842" i="1"/>
  <c r="Y4823" i="1"/>
  <c r="Y4801" i="1"/>
  <c r="Y4778" i="1"/>
  <c r="Y4759" i="1"/>
  <c r="Y4737" i="1"/>
  <c r="Y4714" i="1"/>
  <c r="Y4695" i="1"/>
  <c r="Y4665" i="1"/>
  <c r="Y4633" i="1"/>
  <c r="Y4601" i="1"/>
  <c r="Y4569" i="1"/>
  <c r="Y4537" i="1"/>
  <c r="Y4505" i="1"/>
  <c r="Y4465" i="1"/>
  <c r="Y4401" i="1"/>
  <c r="Y4337" i="1"/>
  <c r="Y4273" i="1"/>
  <c r="Y4209" i="1"/>
  <c r="Y4145" i="1"/>
  <c r="Y4081" i="1"/>
  <c r="Y4017" i="1"/>
  <c r="Y3953" i="1"/>
  <c r="Y3889" i="1"/>
  <c r="Y3825" i="1"/>
  <c r="Y3761" i="1"/>
  <c r="Y3697" i="1"/>
  <c r="Y3633" i="1"/>
  <c r="Y3569" i="1"/>
  <c r="Y3505" i="1"/>
  <c r="Y3441" i="1"/>
  <c r="Y3377" i="1"/>
  <c r="Y3313" i="1"/>
  <c r="Y3249" i="1"/>
  <c r="Y3185" i="1"/>
  <c r="Y3121" i="1"/>
  <c r="Y3057" i="1"/>
  <c r="Y2993" i="1"/>
  <c r="Y2929" i="1"/>
  <c r="Y2865" i="1"/>
  <c r="Y2801" i="1"/>
  <c r="Y2737" i="1"/>
  <c r="Y2673" i="1"/>
  <c r="Y2609" i="1"/>
  <c r="Y2545" i="1"/>
  <c r="Y2481" i="1"/>
  <c r="Y2417" i="1"/>
  <c r="Y2353" i="1"/>
  <c r="Y2289" i="1"/>
  <c r="Y2225" i="1"/>
  <c r="Y2161" i="1"/>
  <c r="Y2097" i="1"/>
  <c r="Y2033" i="1"/>
  <c r="Y1969" i="1"/>
  <c r="Y1905" i="1"/>
  <c r="Y1841" i="1"/>
  <c r="Y1777" i="1"/>
  <c r="Y1713" i="1"/>
  <c r="Y1649" i="1"/>
  <c r="Y1585" i="1"/>
  <c r="Y1521" i="1"/>
  <c r="Y1457" i="1"/>
  <c r="Y1393" i="1"/>
  <c r="Y1329" i="1"/>
  <c r="Y1265" i="1"/>
  <c r="Y1201" i="1"/>
  <c r="Y1137" i="1"/>
  <c r="Y1073" i="1"/>
  <c r="Y1009" i="1"/>
  <c r="Y945" i="1"/>
  <c r="Y881" i="1"/>
  <c r="Y817" i="1"/>
  <c r="Y753" i="1"/>
  <c r="Y689" i="1"/>
  <c r="Y553" i="1"/>
  <c r="Y297" i="1"/>
  <c r="Y41" i="1"/>
  <c r="AB6251" i="1"/>
  <c r="AB5739" i="1"/>
  <c r="AB5227" i="1"/>
  <c r="AB4715" i="1"/>
  <c r="AB4203" i="1"/>
  <c r="AB3691" i="1"/>
  <c r="AB3179" i="1"/>
  <c r="AB2521" i="1"/>
  <c r="V1224" i="1"/>
  <c r="S1224" i="1"/>
  <c r="AB1224" i="1"/>
  <c r="Y1224" i="1"/>
  <c r="V1168" i="1"/>
  <c r="S1168" i="1"/>
  <c r="AB1168" i="1"/>
  <c r="Y1168" i="1"/>
  <c r="V1120" i="1"/>
  <c r="S1120" i="1"/>
  <c r="AB1120" i="1"/>
  <c r="Y1120" i="1"/>
  <c r="V1064" i="1"/>
  <c r="S1064" i="1"/>
  <c r="AB1064" i="1"/>
  <c r="Y1064" i="1"/>
  <c r="V1008" i="1"/>
  <c r="S1008" i="1"/>
  <c r="AB1008" i="1"/>
  <c r="Y1008" i="1"/>
  <c r="V960" i="1"/>
  <c r="S960" i="1"/>
  <c r="AB960" i="1"/>
  <c r="Y960" i="1"/>
  <c r="V904" i="1"/>
  <c r="S904" i="1"/>
  <c r="AB904" i="1"/>
  <c r="Y904" i="1"/>
  <c r="V848" i="1"/>
  <c r="S848" i="1"/>
  <c r="AB848" i="1"/>
  <c r="Y848" i="1"/>
  <c r="V800" i="1"/>
  <c r="S800" i="1"/>
  <c r="AB800" i="1"/>
  <c r="Y800" i="1"/>
  <c r="V744" i="1"/>
  <c r="S744" i="1"/>
  <c r="AB744" i="1"/>
  <c r="Y744" i="1"/>
  <c r="V688" i="1"/>
  <c r="S688" i="1"/>
  <c r="AB688" i="1"/>
  <c r="Y688" i="1"/>
  <c r="V632" i="1"/>
  <c r="S632" i="1"/>
  <c r="AB632" i="1"/>
  <c r="Y632" i="1"/>
  <c r="V584" i="1"/>
  <c r="S584" i="1"/>
  <c r="AB584" i="1"/>
  <c r="Y584" i="1"/>
  <c r="V528" i="1"/>
  <c r="S528" i="1"/>
  <c r="AB528" i="1"/>
  <c r="Y528" i="1"/>
  <c r="V472" i="1"/>
  <c r="S472" i="1"/>
  <c r="AB472" i="1"/>
  <c r="Y472" i="1"/>
  <c r="V424" i="1"/>
  <c r="S424" i="1"/>
  <c r="AB424" i="1"/>
  <c r="Y424" i="1"/>
  <c r="V328" i="1"/>
  <c r="S328" i="1"/>
  <c r="AB328" i="1"/>
  <c r="Y328" i="1"/>
  <c r="V6502" i="1"/>
  <c r="S6502" i="1"/>
  <c r="AB6502" i="1"/>
  <c r="V6302" i="1"/>
  <c r="S6302" i="1"/>
  <c r="AB6302" i="1"/>
  <c r="V6278" i="1"/>
  <c r="S6278" i="1"/>
  <c r="AB6278" i="1"/>
  <c r="V6254" i="1"/>
  <c r="S6254" i="1"/>
  <c r="AB6254" i="1"/>
  <c r="V6230" i="1"/>
  <c r="S6230" i="1"/>
  <c r="AB6230" i="1"/>
  <c r="V6206" i="1"/>
  <c r="S6206" i="1"/>
  <c r="AB6206" i="1"/>
  <c r="V6182" i="1"/>
  <c r="S6182" i="1"/>
  <c r="AB6182" i="1"/>
  <c r="V6158" i="1"/>
  <c r="S6158" i="1"/>
  <c r="AB6158" i="1"/>
  <c r="V6126" i="1"/>
  <c r="S6126" i="1"/>
  <c r="AB6126" i="1"/>
  <c r="V6102" i="1"/>
  <c r="S6102" i="1"/>
  <c r="AB6102" i="1"/>
  <c r="V6078" i="1"/>
  <c r="S6078" i="1"/>
  <c r="AB6078" i="1"/>
  <c r="V6054" i="1"/>
  <c r="S6054" i="1"/>
  <c r="AB6054" i="1"/>
  <c r="V6030" i="1"/>
  <c r="S6030" i="1"/>
  <c r="AB6030" i="1"/>
  <c r="V6006" i="1"/>
  <c r="S6006" i="1"/>
  <c r="AB6006" i="1"/>
  <c r="V5982" i="1"/>
  <c r="S5982" i="1"/>
  <c r="AB5982" i="1"/>
  <c r="V5950" i="1"/>
  <c r="S5950" i="1"/>
  <c r="AB5950" i="1"/>
  <c r="V5926" i="1"/>
  <c r="S5926" i="1"/>
  <c r="AB5926" i="1"/>
  <c r="V5902" i="1"/>
  <c r="S5902" i="1"/>
  <c r="AB5902" i="1"/>
  <c r="V5878" i="1"/>
  <c r="S5878" i="1"/>
  <c r="AB5878" i="1"/>
  <c r="V5854" i="1"/>
  <c r="S5854" i="1"/>
  <c r="AB5854" i="1"/>
  <c r="V5822" i="1"/>
  <c r="S5822" i="1"/>
  <c r="AB5822" i="1"/>
  <c r="V5798" i="1"/>
  <c r="AB5798" i="1"/>
  <c r="S5798" i="1"/>
  <c r="V5774" i="1"/>
  <c r="S5774" i="1"/>
  <c r="AB5774" i="1"/>
  <c r="V5750" i="1"/>
  <c r="S5750" i="1"/>
  <c r="AB5750" i="1"/>
  <c r="V5726" i="1"/>
  <c r="S5726" i="1"/>
  <c r="AB5726" i="1"/>
  <c r="V5702" i="1"/>
  <c r="S5702" i="1"/>
  <c r="AB5702" i="1"/>
  <c r="V5694" i="1"/>
  <c r="S5694" i="1"/>
  <c r="AB5694" i="1"/>
  <c r="V5670" i="1"/>
  <c r="AB5670" i="1"/>
  <c r="S5670" i="1"/>
  <c r="V5662" i="1"/>
  <c r="S5662" i="1"/>
  <c r="AB5662" i="1"/>
  <c r="V5654" i="1"/>
  <c r="S5654" i="1"/>
  <c r="AB5654" i="1"/>
  <c r="V5646" i="1"/>
  <c r="S5646" i="1"/>
  <c r="AB5646" i="1"/>
  <c r="V5638" i="1"/>
  <c r="AB5638" i="1"/>
  <c r="S5638" i="1"/>
  <c r="V5630" i="1"/>
  <c r="S5630" i="1"/>
  <c r="AB5630" i="1"/>
  <c r="V5622" i="1"/>
  <c r="S5622" i="1"/>
  <c r="AB5622" i="1"/>
  <c r="V5614" i="1"/>
  <c r="S5614" i="1"/>
  <c r="AB5614" i="1"/>
  <c r="V5606" i="1"/>
  <c r="AB5606" i="1"/>
  <c r="S5606" i="1"/>
  <c r="V5598" i="1"/>
  <c r="S5598" i="1"/>
  <c r="AB5598" i="1"/>
  <c r="V5590" i="1"/>
  <c r="AB5590" i="1"/>
  <c r="S5590" i="1"/>
  <c r="V5582" i="1"/>
  <c r="S5582" i="1"/>
  <c r="AB5582" i="1"/>
  <c r="V5574" i="1"/>
  <c r="S5574" i="1"/>
  <c r="AB5574" i="1"/>
  <c r="V5566" i="1"/>
  <c r="S5566" i="1"/>
  <c r="AB5566" i="1"/>
  <c r="V5558" i="1"/>
  <c r="AB5558" i="1"/>
  <c r="S5558" i="1"/>
  <c r="V5550" i="1"/>
  <c r="S5550" i="1"/>
  <c r="AB5550" i="1"/>
  <c r="V5542" i="1"/>
  <c r="AB5542" i="1"/>
  <c r="S5542" i="1"/>
  <c r="V5534" i="1"/>
  <c r="S5534" i="1"/>
  <c r="AB5534" i="1"/>
  <c r="V5526" i="1"/>
  <c r="S5526" i="1"/>
  <c r="AB5526" i="1"/>
  <c r="V5518" i="1"/>
  <c r="S5518" i="1"/>
  <c r="AB5518" i="1"/>
  <c r="V5510" i="1"/>
  <c r="AB5510" i="1"/>
  <c r="S5510" i="1"/>
  <c r="V5502" i="1"/>
  <c r="S5502" i="1"/>
  <c r="AB5502" i="1"/>
  <c r="V5494" i="1"/>
  <c r="S5494" i="1"/>
  <c r="AB5494" i="1"/>
  <c r="V5486" i="1"/>
  <c r="S5486" i="1"/>
  <c r="AB5486" i="1"/>
  <c r="V5478" i="1"/>
  <c r="AB5478" i="1"/>
  <c r="S5478" i="1"/>
  <c r="V5470" i="1"/>
  <c r="S5470" i="1"/>
  <c r="AB5470" i="1"/>
  <c r="V5462" i="1"/>
  <c r="AB5462" i="1"/>
  <c r="S5462" i="1"/>
  <c r="V5454" i="1"/>
  <c r="S5454" i="1"/>
  <c r="AB5454" i="1"/>
  <c r="V5446" i="1"/>
  <c r="S5446" i="1"/>
  <c r="AB5446" i="1"/>
  <c r="V5438" i="1"/>
  <c r="S5438" i="1"/>
  <c r="AB5438" i="1"/>
  <c r="V5430" i="1"/>
  <c r="AB5430" i="1"/>
  <c r="S5430" i="1"/>
  <c r="V5422" i="1"/>
  <c r="S5422" i="1"/>
  <c r="AB5422" i="1"/>
  <c r="V5414" i="1"/>
  <c r="S5414" i="1"/>
  <c r="AB5414" i="1"/>
  <c r="V5406" i="1"/>
  <c r="S5406" i="1"/>
  <c r="AB5406" i="1"/>
  <c r="V5398" i="1"/>
  <c r="S5398" i="1"/>
  <c r="AB5398" i="1"/>
  <c r="V5390" i="1"/>
  <c r="S5390" i="1"/>
  <c r="AB5390" i="1"/>
  <c r="V5382" i="1"/>
  <c r="S5382" i="1"/>
  <c r="AB5382" i="1"/>
  <c r="V5374" i="1"/>
  <c r="S5374" i="1"/>
  <c r="AB5374" i="1"/>
  <c r="V5366" i="1"/>
  <c r="S5366" i="1"/>
  <c r="AB5366" i="1"/>
  <c r="V5358" i="1"/>
  <c r="S5358" i="1"/>
  <c r="AB5358" i="1"/>
  <c r="V5350" i="1"/>
  <c r="S5350" i="1"/>
  <c r="AB5350" i="1"/>
  <c r="V5342" i="1"/>
  <c r="S5342" i="1"/>
  <c r="AB5342" i="1"/>
  <c r="V5334" i="1"/>
  <c r="S5334" i="1"/>
  <c r="AB5334" i="1"/>
  <c r="V5326" i="1"/>
  <c r="S5326" i="1"/>
  <c r="AB5326" i="1"/>
  <c r="V5318" i="1"/>
  <c r="S5318" i="1"/>
  <c r="AB5318" i="1"/>
  <c r="V5310" i="1"/>
  <c r="S5310" i="1"/>
  <c r="AB5310" i="1"/>
  <c r="V5302" i="1"/>
  <c r="S5302" i="1"/>
  <c r="AB5302" i="1"/>
  <c r="V5294" i="1"/>
  <c r="S5294" i="1"/>
  <c r="AB5294" i="1"/>
  <c r="V5286" i="1"/>
  <c r="S5286" i="1"/>
  <c r="AB5286" i="1"/>
  <c r="V5278" i="1"/>
  <c r="S5278" i="1"/>
  <c r="AB5278" i="1"/>
  <c r="V5270" i="1"/>
  <c r="S5270" i="1"/>
  <c r="AB5270" i="1"/>
  <c r="V5262" i="1"/>
  <c r="S5262" i="1"/>
  <c r="AB5262" i="1"/>
  <c r="V5254" i="1"/>
  <c r="S5254" i="1"/>
  <c r="AB5254" i="1"/>
  <c r="V5246" i="1"/>
  <c r="S5246" i="1"/>
  <c r="AB5246" i="1"/>
  <c r="V5238" i="1"/>
  <c r="S5238" i="1"/>
  <c r="AB5238" i="1"/>
  <c r="V5230" i="1"/>
  <c r="S5230" i="1"/>
  <c r="AB5230" i="1"/>
  <c r="V5222" i="1"/>
  <c r="S5222" i="1"/>
  <c r="AB5222" i="1"/>
  <c r="V5214" i="1"/>
  <c r="S5214" i="1"/>
  <c r="AB5214" i="1"/>
  <c r="V5206" i="1"/>
  <c r="S5206" i="1"/>
  <c r="AB5206" i="1"/>
  <c r="V5198" i="1"/>
  <c r="S5198" i="1"/>
  <c r="AB5198" i="1"/>
  <c r="V5190" i="1"/>
  <c r="S5190" i="1"/>
  <c r="AB5190" i="1"/>
  <c r="V5182" i="1"/>
  <c r="S5182" i="1"/>
  <c r="AB5182" i="1"/>
  <c r="V5174" i="1"/>
  <c r="S5174" i="1"/>
  <c r="AB5174" i="1"/>
  <c r="V5166" i="1"/>
  <c r="S5166" i="1"/>
  <c r="AB5166" i="1"/>
  <c r="V5158" i="1"/>
  <c r="S5158" i="1"/>
  <c r="AB5158" i="1"/>
  <c r="V5150" i="1"/>
  <c r="S5150" i="1"/>
  <c r="AB5150" i="1"/>
  <c r="V5142" i="1"/>
  <c r="S5142" i="1"/>
  <c r="AB5142" i="1"/>
  <c r="V5134" i="1"/>
  <c r="S5134" i="1"/>
  <c r="AB5134" i="1"/>
  <c r="V5126" i="1"/>
  <c r="S5126" i="1"/>
  <c r="AB5126" i="1"/>
  <c r="V5118" i="1"/>
  <c r="S5118" i="1"/>
  <c r="AB5118" i="1"/>
  <c r="V5110" i="1"/>
  <c r="S5110" i="1"/>
  <c r="AB5110" i="1"/>
  <c r="V5102" i="1"/>
  <c r="S5102" i="1"/>
  <c r="AB5102" i="1"/>
  <c r="V5094" i="1"/>
  <c r="S5094" i="1"/>
  <c r="AB5094" i="1"/>
  <c r="V5086" i="1"/>
  <c r="S5086" i="1"/>
  <c r="AB5086" i="1"/>
  <c r="V5078" i="1"/>
  <c r="S5078" i="1"/>
  <c r="AB5078" i="1"/>
  <c r="V5070" i="1"/>
  <c r="S5070" i="1"/>
  <c r="AB5070" i="1"/>
  <c r="V5062" i="1"/>
  <c r="S5062" i="1"/>
  <c r="AB5062" i="1"/>
  <c r="V5054" i="1"/>
  <c r="S5054" i="1"/>
  <c r="AB5054" i="1"/>
  <c r="V5046" i="1"/>
  <c r="S5046" i="1"/>
  <c r="AB5046" i="1"/>
  <c r="V5038" i="1"/>
  <c r="S5038" i="1"/>
  <c r="AB5038" i="1"/>
  <c r="V5030" i="1"/>
  <c r="S5030" i="1"/>
  <c r="AB5030" i="1"/>
  <c r="V5022" i="1"/>
  <c r="S5022" i="1"/>
  <c r="AB5022" i="1"/>
  <c r="V5014" i="1"/>
  <c r="S5014" i="1"/>
  <c r="AB5014" i="1"/>
  <c r="V5006" i="1"/>
  <c r="S5006" i="1"/>
  <c r="AB5006" i="1"/>
  <c r="V4998" i="1"/>
  <c r="S4998" i="1"/>
  <c r="AB4998" i="1"/>
  <c r="V4990" i="1"/>
  <c r="S4990" i="1"/>
  <c r="AB4990" i="1"/>
  <c r="V4982" i="1"/>
  <c r="S4982" i="1"/>
  <c r="AB4982" i="1"/>
  <c r="V4974" i="1"/>
  <c r="S4974" i="1"/>
  <c r="AB4974" i="1"/>
  <c r="V4966" i="1"/>
  <c r="S4966" i="1"/>
  <c r="AB4966" i="1"/>
  <c r="V4958" i="1"/>
  <c r="S4958" i="1"/>
  <c r="AB4958" i="1"/>
  <c r="V4950" i="1"/>
  <c r="S4950" i="1"/>
  <c r="AB4950" i="1"/>
  <c r="V4942" i="1"/>
  <c r="S4942" i="1"/>
  <c r="AB4942" i="1"/>
  <c r="V4934" i="1"/>
  <c r="S4934" i="1"/>
  <c r="AB4934" i="1"/>
  <c r="V4926" i="1"/>
  <c r="S4926" i="1"/>
  <c r="AB4926" i="1"/>
  <c r="V4918" i="1"/>
  <c r="S4918" i="1"/>
  <c r="AB4918" i="1"/>
  <c r="V4910" i="1"/>
  <c r="S4910" i="1"/>
  <c r="AB4910" i="1"/>
  <c r="V4902" i="1"/>
  <c r="S4902" i="1"/>
  <c r="AB4902" i="1"/>
  <c r="V4894" i="1"/>
  <c r="S4894" i="1"/>
  <c r="AB4894" i="1"/>
  <c r="V4886" i="1"/>
  <c r="S4886" i="1"/>
  <c r="AB4886" i="1"/>
  <c r="V4878" i="1"/>
  <c r="S4878" i="1"/>
  <c r="AB4878" i="1"/>
  <c r="Y4878" i="1"/>
  <c r="V4870" i="1"/>
  <c r="S4870" i="1"/>
  <c r="AB4870" i="1"/>
  <c r="Y4870" i="1"/>
  <c r="V4862" i="1"/>
  <c r="S4862" i="1"/>
  <c r="AB4862" i="1"/>
  <c r="Y4862" i="1"/>
  <c r="V4854" i="1"/>
  <c r="S4854" i="1"/>
  <c r="AB4854" i="1"/>
  <c r="Y4854" i="1"/>
  <c r="V4846" i="1"/>
  <c r="S4846" i="1"/>
  <c r="AB4846" i="1"/>
  <c r="Y4846" i="1"/>
  <c r="V4838" i="1"/>
  <c r="S4838" i="1"/>
  <c r="AB4838" i="1"/>
  <c r="Y4838" i="1"/>
  <c r="V4830" i="1"/>
  <c r="S4830" i="1"/>
  <c r="AB4830" i="1"/>
  <c r="Y4830" i="1"/>
  <c r="V4822" i="1"/>
  <c r="S4822" i="1"/>
  <c r="AB4822" i="1"/>
  <c r="Y4822" i="1"/>
  <c r="V4814" i="1"/>
  <c r="S4814" i="1"/>
  <c r="AB4814" i="1"/>
  <c r="Y4814" i="1"/>
  <c r="V4806" i="1"/>
  <c r="S4806" i="1"/>
  <c r="AB4806" i="1"/>
  <c r="Y4806" i="1"/>
  <c r="V4798" i="1"/>
  <c r="S4798" i="1"/>
  <c r="AB4798" i="1"/>
  <c r="Y4798" i="1"/>
  <c r="V4790" i="1"/>
  <c r="S4790" i="1"/>
  <c r="AB4790" i="1"/>
  <c r="Y4790" i="1"/>
  <c r="V4782" i="1"/>
  <c r="S4782" i="1"/>
  <c r="AB4782" i="1"/>
  <c r="Y4782" i="1"/>
  <c r="V4774" i="1"/>
  <c r="S4774" i="1"/>
  <c r="AB4774" i="1"/>
  <c r="Y4774" i="1"/>
  <c r="V4766" i="1"/>
  <c r="S4766" i="1"/>
  <c r="AB4766" i="1"/>
  <c r="Y4766" i="1"/>
  <c r="V4758" i="1"/>
  <c r="S4758" i="1"/>
  <c r="AB4758" i="1"/>
  <c r="Y4758" i="1"/>
  <c r="V4750" i="1"/>
  <c r="S4750" i="1"/>
  <c r="AB4750" i="1"/>
  <c r="Y4750" i="1"/>
  <c r="V4742" i="1"/>
  <c r="S4742" i="1"/>
  <c r="AB4742" i="1"/>
  <c r="Y4742" i="1"/>
  <c r="V4734" i="1"/>
  <c r="S4734" i="1"/>
  <c r="AB4734" i="1"/>
  <c r="Y4734" i="1"/>
  <c r="V4726" i="1"/>
  <c r="S4726" i="1"/>
  <c r="AB4726" i="1"/>
  <c r="Y4726" i="1"/>
  <c r="V4718" i="1"/>
  <c r="S4718" i="1"/>
  <c r="AB4718" i="1"/>
  <c r="Y4718" i="1"/>
  <c r="V4710" i="1"/>
  <c r="S4710" i="1"/>
  <c r="AB4710" i="1"/>
  <c r="Y4710" i="1"/>
  <c r="V4702" i="1"/>
  <c r="S4702" i="1"/>
  <c r="AB4702" i="1"/>
  <c r="Y4702" i="1"/>
  <c r="V4694" i="1"/>
  <c r="S4694" i="1"/>
  <c r="AB4694" i="1"/>
  <c r="Y4694" i="1"/>
  <c r="V4686" i="1"/>
  <c r="S4686" i="1"/>
  <c r="AB4686" i="1"/>
  <c r="Y4686" i="1"/>
  <c r="V4678" i="1"/>
  <c r="S4678" i="1"/>
  <c r="AB4678" i="1"/>
  <c r="Y4678" i="1"/>
  <c r="V4670" i="1"/>
  <c r="S4670" i="1"/>
  <c r="AB4670" i="1"/>
  <c r="Y4670" i="1"/>
  <c r="V4662" i="1"/>
  <c r="S4662" i="1"/>
  <c r="AB4662" i="1"/>
  <c r="Y4662" i="1"/>
  <c r="V4654" i="1"/>
  <c r="S4654" i="1"/>
  <c r="AB4654" i="1"/>
  <c r="Y4654" i="1"/>
  <c r="V4646" i="1"/>
  <c r="S4646" i="1"/>
  <c r="AB4646" i="1"/>
  <c r="Y4646" i="1"/>
  <c r="V4638" i="1"/>
  <c r="S4638" i="1"/>
  <c r="AB4638" i="1"/>
  <c r="Y4638" i="1"/>
  <c r="V4630" i="1"/>
  <c r="S4630" i="1"/>
  <c r="AB4630" i="1"/>
  <c r="Y4630" i="1"/>
  <c r="V4622" i="1"/>
  <c r="S4622" i="1"/>
  <c r="AB4622" i="1"/>
  <c r="Y4622" i="1"/>
  <c r="V4614" i="1"/>
  <c r="S4614" i="1"/>
  <c r="AB4614" i="1"/>
  <c r="Y4614" i="1"/>
  <c r="V4606" i="1"/>
  <c r="S4606" i="1"/>
  <c r="AB4606" i="1"/>
  <c r="Y4606" i="1"/>
  <c r="V4598" i="1"/>
  <c r="S4598" i="1"/>
  <c r="AB4598" i="1"/>
  <c r="Y4598" i="1"/>
  <c r="V4590" i="1"/>
  <c r="S4590" i="1"/>
  <c r="AB4590" i="1"/>
  <c r="Y4590" i="1"/>
  <c r="V4582" i="1"/>
  <c r="S4582" i="1"/>
  <c r="AB4582" i="1"/>
  <c r="Y4582" i="1"/>
  <c r="V4574" i="1"/>
  <c r="S4574" i="1"/>
  <c r="AB4574" i="1"/>
  <c r="Y4574" i="1"/>
  <c r="V4566" i="1"/>
  <c r="S4566" i="1"/>
  <c r="AB4566" i="1"/>
  <c r="Y4566" i="1"/>
  <c r="V4558" i="1"/>
  <c r="S4558" i="1"/>
  <c r="AB4558" i="1"/>
  <c r="Y4558" i="1"/>
  <c r="V4550" i="1"/>
  <c r="S4550" i="1"/>
  <c r="AB4550" i="1"/>
  <c r="Y4550" i="1"/>
  <c r="V4542" i="1"/>
  <c r="S4542" i="1"/>
  <c r="AB4542" i="1"/>
  <c r="Y4542" i="1"/>
  <c r="V4534" i="1"/>
  <c r="S4534" i="1"/>
  <c r="AB4534" i="1"/>
  <c r="Y4534" i="1"/>
  <c r="V4526" i="1"/>
  <c r="S4526" i="1"/>
  <c r="AB4526" i="1"/>
  <c r="Y4526" i="1"/>
  <c r="V4518" i="1"/>
  <c r="S4518" i="1"/>
  <c r="AB4518" i="1"/>
  <c r="Y4518" i="1"/>
  <c r="V4510" i="1"/>
  <c r="S4510" i="1"/>
  <c r="AB4510" i="1"/>
  <c r="Y4510" i="1"/>
  <c r="V4502" i="1"/>
  <c r="S4502" i="1"/>
  <c r="AB4502" i="1"/>
  <c r="Y4502" i="1"/>
  <c r="V4494" i="1"/>
  <c r="S4494" i="1"/>
  <c r="AB4494" i="1"/>
  <c r="Y4494" i="1"/>
  <c r="V4486" i="1"/>
  <c r="S4486" i="1"/>
  <c r="AB4486" i="1"/>
  <c r="Y4486" i="1"/>
  <c r="V4478" i="1"/>
  <c r="S4478" i="1"/>
  <c r="AB4478" i="1"/>
  <c r="Y4478" i="1"/>
  <c r="V4470" i="1"/>
  <c r="S4470" i="1"/>
  <c r="AB4470" i="1"/>
  <c r="Y4470" i="1"/>
  <c r="V4462" i="1"/>
  <c r="S4462" i="1"/>
  <c r="AB4462" i="1"/>
  <c r="Y4462" i="1"/>
  <c r="V4454" i="1"/>
  <c r="S4454" i="1"/>
  <c r="AB4454" i="1"/>
  <c r="Y4454" i="1"/>
  <c r="V4446" i="1"/>
  <c r="S4446" i="1"/>
  <c r="AB4446" i="1"/>
  <c r="Y4446" i="1"/>
  <c r="V4438" i="1"/>
  <c r="S4438" i="1"/>
  <c r="AB4438" i="1"/>
  <c r="Y4438" i="1"/>
  <c r="V4430" i="1"/>
  <c r="S4430" i="1"/>
  <c r="AB4430" i="1"/>
  <c r="Y4430" i="1"/>
  <c r="V4422" i="1"/>
  <c r="S4422" i="1"/>
  <c r="AB4422" i="1"/>
  <c r="Y4422" i="1"/>
  <c r="V4414" i="1"/>
  <c r="S4414" i="1"/>
  <c r="AB4414" i="1"/>
  <c r="Y4414" i="1"/>
  <c r="V4406" i="1"/>
  <c r="S4406" i="1"/>
  <c r="AB4406" i="1"/>
  <c r="Y4406" i="1"/>
  <c r="V4398" i="1"/>
  <c r="S4398" i="1"/>
  <c r="AB4398" i="1"/>
  <c r="Y4398" i="1"/>
  <c r="V4390" i="1"/>
  <c r="S4390" i="1"/>
  <c r="AB4390" i="1"/>
  <c r="Y4390" i="1"/>
  <c r="V4382" i="1"/>
  <c r="S4382" i="1"/>
  <c r="AB4382" i="1"/>
  <c r="Y4382" i="1"/>
  <c r="V4374" i="1"/>
  <c r="S4374" i="1"/>
  <c r="AB4374" i="1"/>
  <c r="Y4374" i="1"/>
  <c r="V4366" i="1"/>
  <c r="S4366" i="1"/>
  <c r="AB4366" i="1"/>
  <c r="Y4366" i="1"/>
  <c r="V4358" i="1"/>
  <c r="S4358" i="1"/>
  <c r="AB4358" i="1"/>
  <c r="Y4358" i="1"/>
  <c r="V4350" i="1"/>
  <c r="S4350" i="1"/>
  <c r="AB4350" i="1"/>
  <c r="Y4350" i="1"/>
  <c r="V4342" i="1"/>
  <c r="S4342" i="1"/>
  <c r="AB4342" i="1"/>
  <c r="Y4342" i="1"/>
  <c r="V4334" i="1"/>
  <c r="S4334" i="1"/>
  <c r="AB4334" i="1"/>
  <c r="Y4334" i="1"/>
  <c r="V4326" i="1"/>
  <c r="S4326" i="1"/>
  <c r="AB4326" i="1"/>
  <c r="Y4326" i="1"/>
  <c r="V4318" i="1"/>
  <c r="S4318" i="1"/>
  <c r="AB4318" i="1"/>
  <c r="Y4318" i="1"/>
  <c r="V4310" i="1"/>
  <c r="S4310" i="1"/>
  <c r="AB4310" i="1"/>
  <c r="Y4310" i="1"/>
  <c r="V4302" i="1"/>
  <c r="S4302" i="1"/>
  <c r="AB4302" i="1"/>
  <c r="Y4302" i="1"/>
  <c r="V4294" i="1"/>
  <c r="S4294" i="1"/>
  <c r="AB4294" i="1"/>
  <c r="Y4294" i="1"/>
  <c r="V4286" i="1"/>
  <c r="S4286" i="1"/>
  <c r="AB4286" i="1"/>
  <c r="Y4286" i="1"/>
  <c r="V4278" i="1"/>
  <c r="S4278" i="1"/>
  <c r="AB4278" i="1"/>
  <c r="Y4278" i="1"/>
  <c r="V4270" i="1"/>
  <c r="S4270" i="1"/>
  <c r="AB4270" i="1"/>
  <c r="Y4270" i="1"/>
  <c r="V4262" i="1"/>
  <c r="S4262" i="1"/>
  <c r="AB4262" i="1"/>
  <c r="Y4262" i="1"/>
  <c r="V4254" i="1"/>
  <c r="S4254" i="1"/>
  <c r="AB4254" i="1"/>
  <c r="Y4254" i="1"/>
  <c r="V4246" i="1"/>
  <c r="S4246" i="1"/>
  <c r="AB4246" i="1"/>
  <c r="Y4246" i="1"/>
  <c r="V4238" i="1"/>
  <c r="S4238" i="1"/>
  <c r="AB4238" i="1"/>
  <c r="Y4238" i="1"/>
  <c r="V4230" i="1"/>
  <c r="S4230" i="1"/>
  <c r="AB4230" i="1"/>
  <c r="Y4230" i="1"/>
  <c r="V4222" i="1"/>
  <c r="S4222" i="1"/>
  <c r="AB4222" i="1"/>
  <c r="Y4222" i="1"/>
  <c r="V4214" i="1"/>
  <c r="S4214" i="1"/>
  <c r="AB4214" i="1"/>
  <c r="Y4214" i="1"/>
  <c r="V4206" i="1"/>
  <c r="S4206" i="1"/>
  <c r="AB4206" i="1"/>
  <c r="Y4206" i="1"/>
  <c r="V4198" i="1"/>
  <c r="S4198" i="1"/>
  <c r="AB4198" i="1"/>
  <c r="Y4198" i="1"/>
  <c r="V4190" i="1"/>
  <c r="S4190" i="1"/>
  <c r="AB4190" i="1"/>
  <c r="Y4190" i="1"/>
  <c r="V4182" i="1"/>
  <c r="S4182" i="1"/>
  <c r="AB4182" i="1"/>
  <c r="Y4182" i="1"/>
  <c r="V4174" i="1"/>
  <c r="S4174" i="1"/>
  <c r="AB4174" i="1"/>
  <c r="Y4174" i="1"/>
  <c r="V4166" i="1"/>
  <c r="S4166" i="1"/>
  <c r="AB4166" i="1"/>
  <c r="Y4166" i="1"/>
  <c r="V4158" i="1"/>
  <c r="S4158" i="1"/>
  <c r="AB4158" i="1"/>
  <c r="Y4158" i="1"/>
  <c r="V4150" i="1"/>
  <c r="S4150" i="1"/>
  <c r="AB4150" i="1"/>
  <c r="Y4150" i="1"/>
  <c r="V4142" i="1"/>
  <c r="S4142" i="1"/>
  <c r="AB4142" i="1"/>
  <c r="Y4142" i="1"/>
  <c r="V4134" i="1"/>
  <c r="S4134" i="1"/>
  <c r="AB4134" i="1"/>
  <c r="Y4134" i="1"/>
  <c r="V4126" i="1"/>
  <c r="S4126" i="1"/>
  <c r="AB4126" i="1"/>
  <c r="Y4126" i="1"/>
  <c r="V4118" i="1"/>
  <c r="S4118" i="1"/>
  <c r="AB4118" i="1"/>
  <c r="Y4118" i="1"/>
  <c r="V4110" i="1"/>
  <c r="S4110" i="1"/>
  <c r="AB4110" i="1"/>
  <c r="Y4110" i="1"/>
  <c r="V4102" i="1"/>
  <c r="S4102" i="1"/>
  <c r="AB4102" i="1"/>
  <c r="Y4102" i="1"/>
  <c r="V4094" i="1"/>
  <c r="S4094" i="1"/>
  <c r="AB4094" i="1"/>
  <c r="Y4094" i="1"/>
  <c r="V4086" i="1"/>
  <c r="S4086" i="1"/>
  <c r="AB4086" i="1"/>
  <c r="Y4086" i="1"/>
  <c r="V4078" i="1"/>
  <c r="S4078" i="1"/>
  <c r="AB4078" i="1"/>
  <c r="Y4078" i="1"/>
  <c r="V4070" i="1"/>
  <c r="S4070" i="1"/>
  <c r="AB4070" i="1"/>
  <c r="Y4070" i="1"/>
  <c r="V4062" i="1"/>
  <c r="S4062" i="1"/>
  <c r="AB4062" i="1"/>
  <c r="Y4062" i="1"/>
  <c r="V4054" i="1"/>
  <c r="S4054" i="1"/>
  <c r="AB4054" i="1"/>
  <c r="Y4054" i="1"/>
  <c r="V4046" i="1"/>
  <c r="S4046" i="1"/>
  <c r="AB4046" i="1"/>
  <c r="Y4046" i="1"/>
  <c r="V4038" i="1"/>
  <c r="S4038" i="1"/>
  <c r="AB4038" i="1"/>
  <c r="Y4038" i="1"/>
  <c r="V4030" i="1"/>
  <c r="S4030" i="1"/>
  <c r="AB4030" i="1"/>
  <c r="Y4030" i="1"/>
  <c r="V4022" i="1"/>
  <c r="S4022" i="1"/>
  <c r="AB4022" i="1"/>
  <c r="Y4022" i="1"/>
  <c r="V4014" i="1"/>
  <c r="S4014" i="1"/>
  <c r="AB4014" i="1"/>
  <c r="Y4014" i="1"/>
  <c r="V4006" i="1"/>
  <c r="S4006" i="1"/>
  <c r="AB4006" i="1"/>
  <c r="Y4006" i="1"/>
  <c r="V3998" i="1"/>
  <c r="S3998" i="1"/>
  <c r="AB3998" i="1"/>
  <c r="Y3998" i="1"/>
  <c r="V3990" i="1"/>
  <c r="S3990" i="1"/>
  <c r="AB3990" i="1"/>
  <c r="Y3990" i="1"/>
  <c r="V3982" i="1"/>
  <c r="S3982" i="1"/>
  <c r="AB3982" i="1"/>
  <c r="Y3982" i="1"/>
  <c r="V3974" i="1"/>
  <c r="S3974" i="1"/>
  <c r="AB3974" i="1"/>
  <c r="Y3974" i="1"/>
  <c r="V3966" i="1"/>
  <c r="S3966" i="1"/>
  <c r="AB3966" i="1"/>
  <c r="Y3966" i="1"/>
  <c r="V3958" i="1"/>
  <c r="S3958" i="1"/>
  <c r="AB3958" i="1"/>
  <c r="Y3958" i="1"/>
  <c r="V3950" i="1"/>
  <c r="S3950" i="1"/>
  <c r="AB3950" i="1"/>
  <c r="Y3950" i="1"/>
  <c r="V3942" i="1"/>
  <c r="S3942" i="1"/>
  <c r="AB3942" i="1"/>
  <c r="Y3942" i="1"/>
  <c r="V3934" i="1"/>
  <c r="S3934" i="1"/>
  <c r="AB3934" i="1"/>
  <c r="Y3934" i="1"/>
  <c r="V3926" i="1"/>
  <c r="S3926" i="1"/>
  <c r="AB3926" i="1"/>
  <c r="Y3926" i="1"/>
  <c r="V3918" i="1"/>
  <c r="S3918" i="1"/>
  <c r="AB3918" i="1"/>
  <c r="Y3918" i="1"/>
  <c r="V3910" i="1"/>
  <c r="S3910" i="1"/>
  <c r="AB3910" i="1"/>
  <c r="Y3910" i="1"/>
  <c r="V3902" i="1"/>
  <c r="S3902" i="1"/>
  <c r="AB3902" i="1"/>
  <c r="Y3902" i="1"/>
  <c r="V3894" i="1"/>
  <c r="S3894" i="1"/>
  <c r="AB3894" i="1"/>
  <c r="Y3894" i="1"/>
  <c r="V3886" i="1"/>
  <c r="S3886" i="1"/>
  <c r="AB3886" i="1"/>
  <c r="Y3886" i="1"/>
  <c r="V3878" i="1"/>
  <c r="S3878" i="1"/>
  <c r="AB3878" i="1"/>
  <c r="Y3878" i="1"/>
  <c r="V3870" i="1"/>
  <c r="S3870" i="1"/>
  <c r="AB3870" i="1"/>
  <c r="Y3870" i="1"/>
  <c r="V3862" i="1"/>
  <c r="S3862" i="1"/>
  <c r="AB3862" i="1"/>
  <c r="Y3862" i="1"/>
  <c r="V3854" i="1"/>
  <c r="S3854" i="1"/>
  <c r="AB3854" i="1"/>
  <c r="Y3854" i="1"/>
  <c r="V3846" i="1"/>
  <c r="S3846" i="1"/>
  <c r="AB3846" i="1"/>
  <c r="Y3846" i="1"/>
  <c r="V3838" i="1"/>
  <c r="S3838" i="1"/>
  <c r="AB3838" i="1"/>
  <c r="Y3838" i="1"/>
  <c r="V3830" i="1"/>
  <c r="S3830" i="1"/>
  <c r="AB3830" i="1"/>
  <c r="Y3830" i="1"/>
  <c r="V3822" i="1"/>
  <c r="S3822" i="1"/>
  <c r="AB3822" i="1"/>
  <c r="Y3822" i="1"/>
  <c r="V3814" i="1"/>
  <c r="S3814" i="1"/>
  <c r="AB3814" i="1"/>
  <c r="Y3814" i="1"/>
  <c r="V3806" i="1"/>
  <c r="S3806" i="1"/>
  <c r="AB3806" i="1"/>
  <c r="Y3806" i="1"/>
  <c r="V3798" i="1"/>
  <c r="S3798" i="1"/>
  <c r="AB3798" i="1"/>
  <c r="Y3798" i="1"/>
  <c r="V3790" i="1"/>
  <c r="S3790" i="1"/>
  <c r="AB3790" i="1"/>
  <c r="Y3790" i="1"/>
  <c r="V3782" i="1"/>
  <c r="S3782" i="1"/>
  <c r="AB3782" i="1"/>
  <c r="Y3782" i="1"/>
  <c r="V3774" i="1"/>
  <c r="S3774" i="1"/>
  <c r="AB3774" i="1"/>
  <c r="Y3774" i="1"/>
  <c r="V3766" i="1"/>
  <c r="S3766" i="1"/>
  <c r="AB3766" i="1"/>
  <c r="Y3766" i="1"/>
  <c r="V3758" i="1"/>
  <c r="S3758" i="1"/>
  <c r="AB3758" i="1"/>
  <c r="Y3758" i="1"/>
  <c r="V3750" i="1"/>
  <c r="S3750" i="1"/>
  <c r="AB3750" i="1"/>
  <c r="Y3750" i="1"/>
  <c r="V3742" i="1"/>
  <c r="S3742" i="1"/>
  <c r="AB3742" i="1"/>
  <c r="Y3742" i="1"/>
  <c r="V3734" i="1"/>
  <c r="S3734" i="1"/>
  <c r="AB3734" i="1"/>
  <c r="Y3734" i="1"/>
  <c r="V3726" i="1"/>
  <c r="S3726" i="1"/>
  <c r="AB3726" i="1"/>
  <c r="Y3726" i="1"/>
  <c r="V3718" i="1"/>
  <c r="S3718" i="1"/>
  <c r="AB3718" i="1"/>
  <c r="Y3718" i="1"/>
  <c r="V3710" i="1"/>
  <c r="S3710" i="1"/>
  <c r="AB3710" i="1"/>
  <c r="Y3710" i="1"/>
  <c r="V3702" i="1"/>
  <c r="S3702" i="1"/>
  <c r="AB3702" i="1"/>
  <c r="Y3702" i="1"/>
  <c r="V3694" i="1"/>
  <c r="S3694" i="1"/>
  <c r="AB3694" i="1"/>
  <c r="Y3694" i="1"/>
  <c r="V3686" i="1"/>
  <c r="S3686" i="1"/>
  <c r="AB3686" i="1"/>
  <c r="Y3686" i="1"/>
  <c r="V3678" i="1"/>
  <c r="S3678" i="1"/>
  <c r="AB3678" i="1"/>
  <c r="Y3678" i="1"/>
  <c r="V3670" i="1"/>
  <c r="S3670" i="1"/>
  <c r="AB3670" i="1"/>
  <c r="Y3670" i="1"/>
  <c r="V3662" i="1"/>
  <c r="S3662" i="1"/>
  <c r="AB3662" i="1"/>
  <c r="Y3662" i="1"/>
  <c r="V3654" i="1"/>
  <c r="S3654" i="1"/>
  <c r="AB3654" i="1"/>
  <c r="Y3654" i="1"/>
  <c r="V3646" i="1"/>
  <c r="S3646" i="1"/>
  <c r="AB3646" i="1"/>
  <c r="Y3646" i="1"/>
  <c r="V3638" i="1"/>
  <c r="S3638" i="1"/>
  <c r="AB3638" i="1"/>
  <c r="Y3638" i="1"/>
  <c r="V3630" i="1"/>
  <c r="S3630" i="1"/>
  <c r="AB3630" i="1"/>
  <c r="Y3630" i="1"/>
  <c r="V3622" i="1"/>
  <c r="S3622" i="1"/>
  <c r="AB3622" i="1"/>
  <c r="Y3622" i="1"/>
  <c r="V3614" i="1"/>
  <c r="S3614" i="1"/>
  <c r="AB3614" i="1"/>
  <c r="Y3614" i="1"/>
  <c r="V3606" i="1"/>
  <c r="S3606" i="1"/>
  <c r="AB3606" i="1"/>
  <c r="Y3606" i="1"/>
  <c r="V3598" i="1"/>
  <c r="S3598" i="1"/>
  <c r="AB3598" i="1"/>
  <c r="Y3598" i="1"/>
  <c r="V3590" i="1"/>
  <c r="S3590" i="1"/>
  <c r="AB3590" i="1"/>
  <c r="Y3590" i="1"/>
  <c r="V3582" i="1"/>
  <c r="S3582" i="1"/>
  <c r="AB3582" i="1"/>
  <c r="Y3582" i="1"/>
  <c r="V3574" i="1"/>
  <c r="S3574" i="1"/>
  <c r="AB3574" i="1"/>
  <c r="Y3574" i="1"/>
  <c r="V3566" i="1"/>
  <c r="S3566" i="1"/>
  <c r="AB3566" i="1"/>
  <c r="Y3566" i="1"/>
  <c r="V3558" i="1"/>
  <c r="S3558" i="1"/>
  <c r="AB3558" i="1"/>
  <c r="Y3558" i="1"/>
  <c r="V3550" i="1"/>
  <c r="S3550" i="1"/>
  <c r="AB3550" i="1"/>
  <c r="Y3550" i="1"/>
  <c r="V3542" i="1"/>
  <c r="S3542" i="1"/>
  <c r="AB3542" i="1"/>
  <c r="Y3542" i="1"/>
  <c r="V3534" i="1"/>
  <c r="S3534" i="1"/>
  <c r="AB3534" i="1"/>
  <c r="Y3534" i="1"/>
  <c r="V3526" i="1"/>
  <c r="S3526" i="1"/>
  <c r="AB3526" i="1"/>
  <c r="Y3526" i="1"/>
  <c r="V3518" i="1"/>
  <c r="S3518" i="1"/>
  <c r="AB3518" i="1"/>
  <c r="Y3518" i="1"/>
  <c r="V3510" i="1"/>
  <c r="S3510" i="1"/>
  <c r="AB3510" i="1"/>
  <c r="Y3510" i="1"/>
  <c r="V3502" i="1"/>
  <c r="S3502" i="1"/>
  <c r="AB3502" i="1"/>
  <c r="Y3502" i="1"/>
  <c r="V3494" i="1"/>
  <c r="S3494" i="1"/>
  <c r="AB3494" i="1"/>
  <c r="Y3494" i="1"/>
  <c r="V3486" i="1"/>
  <c r="S3486" i="1"/>
  <c r="AB3486" i="1"/>
  <c r="Y3486" i="1"/>
  <c r="V3478" i="1"/>
  <c r="S3478" i="1"/>
  <c r="AB3478" i="1"/>
  <c r="Y3478" i="1"/>
  <c r="V3470" i="1"/>
  <c r="S3470" i="1"/>
  <c r="AB3470" i="1"/>
  <c r="Y3470" i="1"/>
  <c r="V3462" i="1"/>
  <c r="S3462" i="1"/>
  <c r="AB3462" i="1"/>
  <c r="Y3462" i="1"/>
  <c r="V3454" i="1"/>
  <c r="S3454" i="1"/>
  <c r="AB3454" i="1"/>
  <c r="Y3454" i="1"/>
  <c r="V3446" i="1"/>
  <c r="S3446" i="1"/>
  <c r="AB3446" i="1"/>
  <c r="Y3446" i="1"/>
  <c r="V3438" i="1"/>
  <c r="S3438" i="1"/>
  <c r="AB3438" i="1"/>
  <c r="Y3438" i="1"/>
  <c r="V3430" i="1"/>
  <c r="S3430" i="1"/>
  <c r="AB3430" i="1"/>
  <c r="Y3430" i="1"/>
  <c r="V3422" i="1"/>
  <c r="S3422" i="1"/>
  <c r="AB3422" i="1"/>
  <c r="Y3422" i="1"/>
  <c r="V3414" i="1"/>
  <c r="S3414" i="1"/>
  <c r="AB3414" i="1"/>
  <c r="Y3414" i="1"/>
  <c r="V3406" i="1"/>
  <c r="S3406" i="1"/>
  <c r="AB3406" i="1"/>
  <c r="Y3406" i="1"/>
  <c r="V3398" i="1"/>
  <c r="S3398" i="1"/>
  <c r="AB3398" i="1"/>
  <c r="Y3398" i="1"/>
  <c r="V3390" i="1"/>
  <c r="S3390" i="1"/>
  <c r="AB3390" i="1"/>
  <c r="Y3390" i="1"/>
  <c r="V3382" i="1"/>
  <c r="S3382" i="1"/>
  <c r="AB3382" i="1"/>
  <c r="Y3382" i="1"/>
  <c r="V3374" i="1"/>
  <c r="S3374" i="1"/>
  <c r="AB3374" i="1"/>
  <c r="Y3374" i="1"/>
  <c r="V3366" i="1"/>
  <c r="S3366" i="1"/>
  <c r="AB3366" i="1"/>
  <c r="Y3366" i="1"/>
  <c r="V3358" i="1"/>
  <c r="S3358" i="1"/>
  <c r="AB3358" i="1"/>
  <c r="Y3358" i="1"/>
  <c r="V3350" i="1"/>
  <c r="S3350" i="1"/>
  <c r="AB3350" i="1"/>
  <c r="Y3350" i="1"/>
  <c r="V3342" i="1"/>
  <c r="S3342" i="1"/>
  <c r="AB3342" i="1"/>
  <c r="Y3342" i="1"/>
  <c r="V3334" i="1"/>
  <c r="S3334" i="1"/>
  <c r="AB3334" i="1"/>
  <c r="Y3334" i="1"/>
  <c r="V3326" i="1"/>
  <c r="S3326" i="1"/>
  <c r="AB3326" i="1"/>
  <c r="Y3326" i="1"/>
  <c r="V3318" i="1"/>
  <c r="S3318" i="1"/>
  <c r="AB3318" i="1"/>
  <c r="Y3318" i="1"/>
  <c r="V3310" i="1"/>
  <c r="S3310" i="1"/>
  <c r="AB3310" i="1"/>
  <c r="Y3310" i="1"/>
  <c r="V3302" i="1"/>
  <c r="S3302" i="1"/>
  <c r="AB3302" i="1"/>
  <c r="Y3302" i="1"/>
  <c r="V3294" i="1"/>
  <c r="S3294" i="1"/>
  <c r="AB3294" i="1"/>
  <c r="Y3294" i="1"/>
  <c r="V3286" i="1"/>
  <c r="S3286" i="1"/>
  <c r="AB3286" i="1"/>
  <c r="Y3286" i="1"/>
  <c r="V3278" i="1"/>
  <c r="S3278" i="1"/>
  <c r="AB3278" i="1"/>
  <c r="Y3278" i="1"/>
  <c r="V3270" i="1"/>
  <c r="S3270" i="1"/>
  <c r="AB3270" i="1"/>
  <c r="Y3270" i="1"/>
  <c r="V3262" i="1"/>
  <c r="S3262" i="1"/>
  <c r="AB3262" i="1"/>
  <c r="Y3262" i="1"/>
  <c r="V3254" i="1"/>
  <c r="S3254" i="1"/>
  <c r="AB3254" i="1"/>
  <c r="Y3254" i="1"/>
  <c r="V3246" i="1"/>
  <c r="S3246" i="1"/>
  <c r="AB3246" i="1"/>
  <c r="Y3246" i="1"/>
  <c r="V3238" i="1"/>
  <c r="S3238" i="1"/>
  <c r="AB3238" i="1"/>
  <c r="Y3238" i="1"/>
  <c r="V3230" i="1"/>
  <c r="S3230" i="1"/>
  <c r="AB3230" i="1"/>
  <c r="Y3230" i="1"/>
  <c r="V3222" i="1"/>
  <c r="S3222" i="1"/>
  <c r="AB3222" i="1"/>
  <c r="Y3222" i="1"/>
  <c r="V3214" i="1"/>
  <c r="S3214" i="1"/>
  <c r="AB3214" i="1"/>
  <c r="Y3214" i="1"/>
  <c r="V3206" i="1"/>
  <c r="S3206" i="1"/>
  <c r="AB3206" i="1"/>
  <c r="Y3206" i="1"/>
  <c r="V3198" i="1"/>
  <c r="S3198" i="1"/>
  <c r="AB3198" i="1"/>
  <c r="Y3198" i="1"/>
  <c r="V3190" i="1"/>
  <c r="S3190" i="1"/>
  <c r="AB3190" i="1"/>
  <c r="Y3190" i="1"/>
  <c r="V3182" i="1"/>
  <c r="S3182" i="1"/>
  <c r="AB3182" i="1"/>
  <c r="Y3182" i="1"/>
  <c r="V3174" i="1"/>
  <c r="S3174" i="1"/>
  <c r="AB3174" i="1"/>
  <c r="Y3174" i="1"/>
  <c r="V3166" i="1"/>
  <c r="S3166" i="1"/>
  <c r="AB3166" i="1"/>
  <c r="Y3166" i="1"/>
  <c r="V3158" i="1"/>
  <c r="S3158" i="1"/>
  <c r="AB3158" i="1"/>
  <c r="Y3158" i="1"/>
  <c r="V3150" i="1"/>
  <c r="S3150" i="1"/>
  <c r="AB3150" i="1"/>
  <c r="Y3150" i="1"/>
  <c r="V3142" i="1"/>
  <c r="S3142" i="1"/>
  <c r="AB3142" i="1"/>
  <c r="Y3142" i="1"/>
  <c r="V3134" i="1"/>
  <c r="S3134" i="1"/>
  <c r="AB3134" i="1"/>
  <c r="Y3134" i="1"/>
  <c r="V3126" i="1"/>
  <c r="S3126" i="1"/>
  <c r="AB3126" i="1"/>
  <c r="Y3126" i="1"/>
  <c r="V3118" i="1"/>
  <c r="S3118" i="1"/>
  <c r="AB3118" i="1"/>
  <c r="Y3118" i="1"/>
  <c r="V3110" i="1"/>
  <c r="S3110" i="1"/>
  <c r="AB3110" i="1"/>
  <c r="Y3110" i="1"/>
  <c r="V3102" i="1"/>
  <c r="S3102" i="1"/>
  <c r="AB3102" i="1"/>
  <c r="Y3102" i="1"/>
  <c r="V3094" i="1"/>
  <c r="S3094" i="1"/>
  <c r="AB3094" i="1"/>
  <c r="Y3094" i="1"/>
  <c r="V3086" i="1"/>
  <c r="S3086" i="1"/>
  <c r="AB3086" i="1"/>
  <c r="Y3086" i="1"/>
  <c r="V3078" i="1"/>
  <c r="S3078" i="1"/>
  <c r="AB3078" i="1"/>
  <c r="Y3078" i="1"/>
  <c r="V3070" i="1"/>
  <c r="S3070" i="1"/>
  <c r="AB3070" i="1"/>
  <c r="Y3070" i="1"/>
  <c r="V3062" i="1"/>
  <c r="S3062" i="1"/>
  <c r="AB3062" i="1"/>
  <c r="Y3062" i="1"/>
  <c r="V3054" i="1"/>
  <c r="S3054" i="1"/>
  <c r="AB3054" i="1"/>
  <c r="Y3054" i="1"/>
  <c r="V3046" i="1"/>
  <c r="S3046" i="1"/>
  <c r="AB3046" i="1"/>
  <c r="Y3046" i="1"/>
  <c r="V3038" i="1"/>
  <c r="S3038" i="1"/>
  <c r="AB3038" i="1"/>
  <c r="Y3038" i="1"/>
  <c r="V3030" i="1"/>
  <c r="S3030" i="1"/>
  <c r="AB3030" i="1"/>
  <c r="Y3030" i="1"/>
  <c r="V3022" i="1"/>
  <c r="S3022" i="1"/>
  <c r="AB3022" i="1"/>
  <c r="Y3022" i="1"/>
  <c r="V3014" i="1"/>
  <c r="S3014" i="1"/>
  <c r="AB3014" i="1"/>
  <c r="Y3014" i="1"/>
  <c r="V3006" i="1"/>
  <c r="S3006" i="1"/>
  <c r="AB3006" i="1"/>
  <c r="Y3006" i="1"/>
  <c r="V2998" i="1"/>
  <c r="S2998" i="1"/>
  <c r="AB2998" i="1"/>
  <c r="Y2998" i="1"/>
  <c r="V2990" i="1"/>
  <c r="S2990" i="1"/>
  <c r="AB2990" i="1"/>
  <c r="Y2990" i="1"/>
  <c r="V2982" i="1"/>
  <c r="S2982" i="1"/>
  <c r="AB2982" i="1"/>
  <c r="Y2982" i="1"/>
  <c r="V2974" i="1"/>
  <c r="S2974" i="1"/>
  <c r="AB2974" i="1"/>
  <c r="Y2974" i="1"/>
  <c r="V2966" i="1"/>
  <c r="S2966" i="1"/>
  <c r="AB2966" i="1"/>
  <c r="Y2966" i="1"/>
  <c r="V2958" i="1"/>
  <c r="S2958" i="1"/>
  <c r="AB2958" i="1"/>
  <c r="Y2958" i="1"/>
  <c r="V2950" i="1"/>
  <c r="S2950" i="1"/>
  <c r="AB2950" i="1"/>
  <c r="Y2950" i="1"/>
  <c r="V2942" i="1"/>
  <c r="S2942" i="1"/>
  <c r="AB2942" i="1"/>
  <c r="Y2942" i="1"/>
  <c r="V2934" i="1"/>
  <c r="S2934" i="1"/>
  <c r="AB2934" i="1"/>
  <c r="Y2934" i="1"/>
  <c r="V2926" i="1"/>
  <c r="S2926" i="1"/>
  <c r="AB2926" i="1"/>
  <c r="Y2926" i="1"/>
  <c r="V2918" i="1"/>
  <c r="S2918" i="1"/>
  <c r="AB2918" i="1"/>
  <c r="Y2918" i="1"/>
  <c r="V2910" i="1"/>
  <c r="S2910" i="1"/>
  <c r="AB2910" i="1"/>
  <c r="Y2910" i="1"/>
  <c r="V2902" i="1"/>
  <c r="S2902" i="1"/>
  <c r="AB2902" i="1"/>
  <c r="Y2902" i="1"/>
  <c r="V2894" i="1"/>
  <c r="S2894" i="1"/>
  <c r="AB2894" i="1"/>
  <c r="Y2894" i="1"/>
  <c r="V2886" i="1"/>
  <c r="S2886" i="1"/>
  <c r="AB2886" i="1"/>
  <c r="Y2886" i="1"/>
  <c r="V2878" i="1"/>
  <c r="S2878" i="1"/>
  <c r="AB2878" i="1"/>
  <c r="Y2878" i="1"/>
  <c r="V2870" i="1"/>
  <c r="S2870" i="1"/>
  <c r="AB2870" i="1"/>
  <c r="Y2870" i="1"/>
  <c r="V2862" i="1"/>
  <c r="S2862" i="1"/>
  <c r="AB2862" i="1"/>
  <c r="Y2862" i="1"/>
  <c r="V2854" i="1"/>
  <c r="S2854" i="1"/>
  <c r="AB2854" i="1"/>
  <c r="Y2854" i="1"/>
  <c r="V2846" i="1"/>
  <c r="S2846" i="1"/>
  <c r="AB2846" i="1"/>
  <c r="Y2846" i="1"/>
  <c r="V2838" i="1"/>
  <c r="S2838" i="1"/>
  <c r="AB2838" i="1"/>
  <c r="Y2838" i="1"/>
  <c r="V2830" i="1"/>
  <c r="S2830" i="1"/>
  <c r="AB2830" i="1"/>
  <c r="Y2830" i="1"/>
  <c r="V2822" i="1"/>
  <c r="S2822" i="1"/>
  <c r="AB2822" i="1"/>
  <c r="Y2822" i="1"/>
  <c r="V2814" i="1"/>
  <c r="S2814" i="1"/>
  <c r="AB2814" i="1"/>
  <c r="Y2814" i="1"/>
  <c r="V2806" i="1"/>
  <c r="S2806" i="1"/>
  <c r="AB2806" i="1"/>
  <c r="Y2806" i="1"/>
  <c r="V2798" i="1"/>
  <c r="S2798" i="1"/>
  <c r="AB2798" i="1"/>
  <c r="Y2798" i="1"/>
  <c r="V2790" i="1"/>
  <c r="S2790" i="1"/>
  <c r="AB2790" i="1"/>
  <c r="Y2790" i="1"/>
  <c r="V2782" i="1"/>
  <c r="S2782" i="1"/>
  <c r="AB2782" i="1"/>
  <c r="Y2782" i="1"/>
  <c r="V2774" i="1"/>
  <c r="S2774" i="1"/>
  <c r="AB2774" i="1"/>
  <c r="Y2774" i="1"/>
  <c r="V2766" i="1"/>
  <c r="S2766" i="1"/>
  <c r="AB2766" i="1"/>
  <c r="Y2766" i="1"/>
  <c r="V2758" i="1"/>
  <c r="S2758" i="1"/>
  <c r="AB2758" i="1"/>
  <c r="Y2758" i="1"/>
  <c r="V2750" i="1"/>
  <c r="S2750" i="1"/>
  <c r="AB2750" i="1"/>
  <c r="Y2750" i="1"/>
  <c r="V2742" i="1"/>
  <c r="S2742" i="1"/>
  <c r="AB2742" i="1"/>
  <c r="Y2742" i="1"/>
  <c r="V2734" i="1"/>
  <c r="S2734" i="1"/>
  <c r="AB2734" i="1"/>
  <c r="Y2734" i="1"/>
  <c r="V2726" i="1"/>
  <c r="S2726" i="1"/>
  <c r="AB2726" i="1"/>
  <c r="Y2726" i="1"/>
  <c r="V2718" i="1"/>
  <c r="S2718" i="1"/>
  <c r="AB2718" i="1"/>
  <c r="Y2718" i="1"/>
  <c r="V2710" i="1"/>
  <c r="S2710" i="1"/>
  <c r="AB2710" i="1"/>
  <c r="Y2710" i="1"/>
  <c r="V2702" i="1"/>
  <c r="S2702" i="1"/>
  <c r="AB2702" i="1"/>
  <c r="Y2702" i="1"/>
  <c r="V2694" i="1"/>
  <c r="S2694" i="1"/>
  <c r="AB2694" i="1"/>
  <c r="Y2694" i="1"/>
  <c r="V2686" i="1"/>
  <c r="S2686" i="1"/>
  <c r="AB2686" i="1"/>
  <c r="Y2686" i="1"/>
  <c r="V2678" i="1"/>
  <c r="S2678" i="1"/>
  <c r="AB2678" i="1"/>
  <c r="Y2678" i="1"/>
  <c r="V2670" i="1"/>
  <c r="S2670" i="1"/>
  <c r="AB2670" i="1"/>
  <c r="Y2670" i="1"/>
  <c r="V2662" i="1"/>
  <c r="S2662" i="1"/>
  <c r="AB2662" i="1"/>
  <c r="Y2662" i="1"/>
  <c r="V2654" i="1"/>
  <c r="S2654" i="1"/>
  <c r="AB2654" i="1"/>
  <c r="Y2654" i="1"/>
  <c r="V2646" i="1"/>
  <c r="S2646" i="1"/>
  <c r="AB2646" i="1"/>
  <c r="Y2646" i="1"/>
  <c r="V2638" i="1"/>
  <c r="S2638" i="1"/>
  <c r="AB2638" i="1"/>
  <c r="Y2638" i="1"/>
  <c r="V2630" i="1"/>
  <c r="S2630" i="1"/>
  <c r="AB2630" i="1"/>
  <c r="Y2630" i="1"/>
  <c r="V2622" i="1"/>
  <c r="S2622" i="1"/>
  <c r="AB2622" i="1"/>
  <c r="Y2622" i="1"/>
  <c r="V2614" i="1"/>
  <c r="S2614" i="1"/>
  <c r="AB2614" i="1"/>
  <c r="Y2614" i="1"/>
  <c r="V2606" i="1"/>
  <c r="S2606" i="1"/>
  <c r="AB2606" i="1"/>
  <c r="Y2606" i="1"/>
  <c r="V2598" i="1"/>
  <c r="S2598" i="1"/>
  <c r="AB2598" i="1"/>
  <c r="Y2598" i="1"/>
  <c r="V2590" i="1"/>
  <c r="S2590" i="1"/>
  <c r="AB2590" i="1"/>
  <c r="Y2590" i="1"/>
  <c r="V2582" i="1"/>
  <c r="S2582" i="1"/>
  <c r="AB2582" i="1"/>
  <c r="Y2582" i="1"/>
  <c r="V2574" i="1"/>
  <c r="S2574" i="1"/>
  <c r="AB2574" i="1"/>
  <c r="Y2574" i="1"/>
  <c r="V2566" i="1"/>
  <c r="S2566" i="1"/>
  <c r="AB2566" i="1"/>
  <c r="Y2566" i="1"/>
  <c r="V2558" i="1"/>
  <c r="S2558" i="1"/>
  <c r="AB2558" i="1"/>
  <c r="Y2558" i="1"/>
  <c r="V2550" i="1"/>
  <c r="S2550" i="1"/>
  <c r="AB2550" i="1"/>
  <c r="Y2550" i="1"/>
  <c r="V2542" i="1"/>
  <c r="S2542" i="1"/>
  <c r="AB2542" i="1"/>
  <c r="Y2542" i="1"/>
  <c r="V2534" i="1"/>
  <c r="S2534" i="1"/>
  <c r="AB2534" i="1"/>
  <c r="Y2534" i="1"/>
  <c r="V2526" i="1"/>
  <c r="S2526" i="1"/>
  <c r="AB2526" i="1"/>
  <c r="Y2526" i="1"/>
  <c r="V2518" i="1"/>
  <c r="S2518" i="1"/>
  <c r="AB2518" i="1"/>
  <c r="Y2518" i="1"/>
  <c r="V2510" i="1"/>
  <c r="S2510" i="1"/>
  <c r="AB2510" i="1"/>
  <c r="Y2510" i="1"/>
  <c r="V2502" i="1"/>
  <c r="S2502" i="1"/>
  <c r="AB2502" i="1"/>
  <c r="Y2502" i="1"/>
  <c r="V2494" i="1"/>
  <c r="S2494" i="1"/>
  <c r="AB2494" i="1"/>
  <c r="Y2494" i="1"/>
  <c r="V2486" i="1"/>
  <c r="S2486" i="1"/>
  <c r="AB2486" i="1"/>
  <c r="Y2486" i="1"/>
  <c r="V2478" i="1"/>
  <c r="S2478" i="1"/>
  <c r="AB2478" i="1"/>
  <c r="Y2478" i="1"/>
  <c r="V2470" i="1"/>
  <c r="S2470" i="1"/>
  <c r="AB2470" i="1"/>
  <c r="Y2470" i="1"/>
  <c r="V2462" i="1"/>
  <c r="S2462" i="1"/>
  <c r="AB2462" i="1"/>
  <c r="Y2462" i="1"/>
  <c r="V2454" i="1"/>
  <c r="S2454" i="1"/>
  <c r="AB2454" i="1"/>
  <c r="Y2454" i="1"/>
  <c r="V2446" i="1"/>
  <c r="S2446" i="1"/>
  <c r="AB2446" i="1"/>
  <c r="Y2446" i="1"/>
  <c r="V2438" i="1"/>
  <c r="S2438" i="1"/>
  <c r="AB2438" i="1"/>
  <c r="Y2438" i="1"/>
  <c r="V2430" i="1"/>
  <c r="S2430" i="1"/>
  <c r="AB2430" i="1"/>
  <c r="Y2430" i="1"/>
  <c r="V2422" i="1"/>
  <c r="S2422" i="1"/>
  <c r="AB2422" i="1"/>
  <c r="Y2422" i="1"/>
  <c r="V2414" i="1"/>
  <c r="S2414" i="1"/>
  <c r="AB2414" i="1"/>
  <c r="Y2414" i="1"/>
  <c r="V2406" i="1"/>
  <c r="S2406" i="1"/>
  <c r="AB2406" i="1"/>
  <c r="Y2406" i="1"/>
  <c r="V2398" i="1"/>
  <c r="S2398" i="1"/>
  <c r="AB2398" i="1"/>
  <c r="Y2398" i="1"/>
  <c r="V2390" i="1"/>
  <c r="S2390" i="1"/>
  <c r="AB2390" i="1"/>
  <c r="Y2390" i="1"/>
  <c r="V2382" i="1"/>
  <c r="S2382" i="1"/>
  <c r="AB2382" i="1"/>
  <c r="Y2382" i="1"/>
  <c r="V2374" i="1"/>
  <c r="S2374" i="1"/>
  <c r="AB2374" i="1"/>
  <c r="Y2374" i="1"/>
  <c r="V2366" i="1"/>
  <c r="S2366" i="1"/>
  <c r="AB2366" i="1"/>
  <c r="Y2366" i="1"/>
  <c r="V2358" i="1"/>
  <c r="S2358" i="1"/>
  <c r="AB2358" i="1"/>
  <c r="Y2358" i="1"/>
  <c r="V2350" i="1"/>
  <c r="S2350" i="1"/>
  <c r="AB2350" i="1"/>
  <c r="Y2350" i="1"/>
  <c r="V2342" i="1"/>
  <c r="S2342" i="1"/>
  <c r="AB2342" i="1"/>
  <c r="Y2342" i="1"/>
  <c r="V2334" i="1"/>
  <c r="S2334" i="1"/>
  <c r="AB2334" i="1"/>
  <c r="Y2334" i="1"/>
  <c r="V2326" i="1"/>
  <c r="S2326" i="1"/>
  <c r="AB2326" i="1"/>
  <c r="Y2326" i="1"/>
  <c r="V2318" i="1"/>
  <c r="S2318" i="1"/>
  <c r="AB2318" i="1"/>
  <c r="Y2318" i="1"/>
  <c r="V2310" i="1"/>
  <c r="S2310" i="1"/>
  <c r="AB2310" i="1"/>
  <c r="Y2310" i="1"/>
  <c r="V2302" i="1"/>
  <c r="S2302" i="1"/>
  <c r="AB2302" i="1"/>
  <c r="Y2302" i="1"/>
  <c r="V2294" i="1"/>
  <c r="S2294" i="1"/>
  <c r="AB2294" i="1"/>
  <c r="Y2294" i="1"/>
  <c r="V2286" i="1"/>
  <c r="S2286" i="1"/>
  <c r="AB2286" i="1"/>
  <c r="Y2286" i="1"/>
  <c r="V2278" i="1"/>
  <c r="S2278" i="1"/>
  <c r="AB2278" i="1"/>
  <c r="Y2278" i="1"/>
  <c r="V2270" i="1"/>
  <c r="S2270" i="1"/>
  <c r="AB2270" i="1"/>
  <c r="Y2270" i="1"/>
  <c r="V2262" i="1"/>
  <c r="S2262" i="1"/>
  <c r="AB2262" i="1"/>
  <c r="Y2262" i="1"/>
  <c r="V2254" i="1"/>
  <c r="S2254" i="1"/>
  <c r="AB2254" i="1"/>
  <c r="Y2254" i="1"/>
  <c r="V2246" i="1"/>
  <c r="S2246" i="1"/>
  <c r="AB2246" i="1"/>
  <c r="Y2246" i="1"/>
  <c r="V2238" i="1"/>
  <c r="S2238" i="1"/>
  <c r="AB2238" i="1"/>
  <c r="Y2238" i="1"/>
  <c r="V2230" i="1"/>
  <c r="S2230" i="1"/>
  <c r="AB2230" i="1"/>
  <c r="Y2230" i="1"/>
  <c r="V2222" i="1"/>
  <c r="S2222" i="1"/>
  <c r="AB2222" i="1"/>
  <c r="Y2222" i="1"/>
  <c r="V2214" i="1"/>
  <c r="S2214" i="1"/>
  <c r="Y2214" i="1"/>
  <c r="AB2214" i="1"/>
  <c r="V2206" i="1"/>
  <c r="S2206" i="1"/>
  <c r="AB2206" i="1"/>
  <c r="Y2206" i="1"/>
  <c r="V2198" i="1"/>
  <c r="S2198" i="1"/>
  <c r="AB2198" i="1"/>
  <c r="Y2198" i="1"/>
  <c r="V2190" i="1"/>
  <c r="S2190" i="1"/>
  <c r="AB2190" i="1"/>
  <c r="Y2190" i="1"/>
  <c r="V2182" i="1"/>
  <c r="S2182" i="1"/>
  <c r="AB2182" i="1"/>
  <c r="Y2182" i="1"/>
  <c r="V2174" i="1"/>
  <c r="S2174" i="1"/>
  <c r="AB2174" i="1"/>
  <c r="Y2174" i="1"/>
  <c r="V2166" i="1"/>
  <c r="S2166" i="1"/>
  <c r="AB2166" i="1"/>
  <c r="Y2166" i="1"/>
  <c r="V2158" i="1"/>
  <c r="S2158" i="1"/>
  <c r="AB2158" i="1"/>
  <c r="Y2158" i="1"/>
  <c r="V2150" i="1"/>
  <c r="S2150" i="1"/>
  <c r="AB2150" i="1"/>
  <c r="Y2150" i="1"/>
  <c r="V2142" i="1"/>
  <c r="S2142" i="1"/>
  <c r="AB2142" i="1"/>
  <c r="Y2142" i="1"/>
  <c r="V2134" i="1"/>
  <c r="S2134" i="1"/>
  <c r="AB2134" i="1"/>
  <c r="Y2134" i="1"/>
  <c r="V2126" i="1"/>
  <c r="S2126" i="1"/>
  <c r="AB2126" i="1"/>
  <c r="Y2126" i="1"/>
  <c r="V2118" i="1"/>
  <c r="S2118" i="1"/>
  <c r="AB2118" i="1"/>
  <c r="Y2118" i="1"/>
  <c r="V2110" i="1"/>
  <c r="S2110" i="1"/>
  <c r="AB2110" i="1"/>
  <c r="Y2110" i="1"/>
  <c r="V2102" i="1"/>
  <c r="S2102" i="1"/>
  <c r="AB2102" i="1"/>
  <c r="Y2102" i="1"/>
  <c r="V2094" i="1"/>
  <c r="S2094" i="1"/>
  <c r="AB2094" i="1"/>
  <c r="Y2094" i="1"/>
  <c r="V2086" i="1"/>
  <c r="S2086" i="1"/>
  <c r="Y2086" i="1"/>
  <c r="V2078" i="1"/>
  <c r="S2078" i="1"/>
  <c r="AB2078" i="1"/>
  <c r="Y2078" i="1"/>
  <c r="V2070" i="1"/>
  <c r="S2070" i="1"/>
  <c r="AB2070" i="1"/>
  <c r="Y2070" i="1"/>
  <c r="V2062" i="1"/>
  <c r="S2062" i="1"/>
  <c r="AB2062" i="1"/>
  <c r="Y2062" i="1"/>
  <c r="V2054" i="1"/>
  <c r="S2054" i="1"/>
  <c r="AB2054" i="1"/>
  <c r="Y2054" i="1"/>
  <c r="V2046" i="1"/>
  <c r="S2046" i="1"/>
  <c r="AB2046" i="1"/>
  <c r="Y2046" i="1"/>
  <c r="V2038" i="1"/>
  <c r="S2038" i="1"/>
  <c r="AB2038" i="1"/>
  <c r="Y2038" i="1"/>
  <c r="V2030" i="1"/>
  <c r="S2030" i="1"/>
  <c r="AB2030" i="1"/>
  <c r="Y2030" i="1"/>
  <c r="V2022" i="1"/>
  <c r="S2022" i="1"/>
  <c r="AB2022" i="1"/>
  <c r="Y2022" i="1"/>
  <c r="V2014" i="1"/>
  <c r="S2014" i="1"/>
  <c r="AB2014" i="1"/>
  <c r="Y2014" i="1"/>
  <c r="V2006" i="1"/>
  <c r="S2006" i="1"/>
  <c r="AB2006" i="1"/>
  <c r="Y2006" i="1"/>
  <c r="V1998" i="1"/>
  <c r="S1998" i="1"/>
  <c r="AB1998" i="1"/>
  <c r="Y1998" i="1"/>
  <c r="V1990" i="1"/>
  <c r="S1990" i="1"/>
  <c r="AB1990" i="1"/>
  <c r="Y1990" i="1"/>
  <c r="V1982" i="1"/>
  <c r="S1982" i="1"/>
  <c r="AB1982" i="1"/>
  <c r="Y1982" i="1"/>
  <c r="V1974" i="1"/>
  <c r="S1974" i="1"/>
  <c r="AB1974" i="1"/>
  <c r="Y1974" i="1"/>
  <c r="V1966" i="1"/>
  <c r="S1966" i="1"/>
  <c r="AB1966" i="1"/>
  <c r="Y1966" i="1"/>
  <c r="V1958" i="1"/>
  <c r="S1958" i="1"/>
  <c r="AB1958" i="1"/>
  <c r="Y1958" i="1"/>
  <c r="V1950" i="1"/>
  <c r="S1950" i="1"/>
  <c r="AB1950" i="1"/>
  <c r="Y1950" i="1"/>
  <c r="V1942" i="1"/>
  <c r="S1942" i="1"/>
  <c r="AB1942" i="1"/>
  <c r="Y1942" i="1"/>
  <c r="V1934" i="1"/>
  <c r="S1934" i="1"/>
  <c r="AB1934" i="1"/>
  <c r="Y1934" i="1"/>
  <c r="V1926" i="1"/>
  <c r="S1926" i="1"/>
  <c r="AB1926" i="1"/>
  <c r="Y1926" i="1"/>
  <c r="V1918" i="1"/>
  <c r="S1918" i="1"/>
  <c r="AB1918" i="1"/>
  <c r="Y1918" i="1"/>
  <c r="V1910" i="1"/>
  <c r="S1910" i="1"/>
  <c r="AB1910" i="1"/>
  <c r="Y1910" i="1"/>
  <c r="V1902" i="1"/>
  <c r="S1902" i="1"/>
  <c r="AB1902" i="1"/>
  <c r="Y1902" i="1"/>
  <c r="V1894" i="1"/>
  <c r="S1894" i="1"/>
  <c r="Y1894" i="1"/>
  <c r="AB1894" i="1"/>
  <c r="V1886" i="1"/>
  <c r="S1886" i="1"/>
  <c r="AB1886" i="1"/>
  <c r="Y1886" i="1"/>
  <c r="V1878" i="1"/>
  <c r="S1878" i="1"/>
  <c r="AB1878" i="1"/>
  <c r="Y1878" i="1"/>
  <c r="V1870" i="1"/>
  <c r="S1870" i="1"/>
  <c r="AB1870" i="1"/>
  <c r="Y1870" i="1"/>
  <c r="V1862" i="1"/>
  <c r="S1862" i="1"/>
  <c r="Y1862" i="1"/>
  <c r="AB1862" i="1"/>
  <c r="V1854" i="1"/>
  <c r="S1854" i="1"/>
  <c r="AB1854" i="1"/>
  <c r="Y1854" i="1"/>
  <c r="V1846" i="1"/>
  <c r="S1846" i="1"/>
  <c r="AB1846" i="1"/>
  <c r="Y1846" i="1"/>
  <c r="V1838" i="1"/>
  <c r="S1838" i="1"/>
  <c r="AB1838" i="1"/>
  <c r="Y1838" i="1"/>
  <c r="V1830" i="1"/>
  <c r="S1830" i="1"/>
  <c r="AB1830" i="1"/>
  <c r="Y1830" i="1"/>
  <c r="V1822" i="1"/>
  <c r="S1822" i="1"/>
  <c r="AB1822" i="1"/>
  <c r="Y1822" i="1"/>
  <c r="V1814" i="1"/>
  <c r="S1814" i="1"/>
  <c r="AB1814" i="1"/>
  <c r="Y1814" i="1"/>
  <c r="V1806" i="1"/>
  <c r="S1806" i="1"/>
  <c r="AB1806" i="1"/>
  <c r="Y1806" i="1"/>
  <c r="V1798" i="1"/>
  <c r="S1798" i="1"/>
  <c r="AB1798" i="1"/>
  <c r="Y1798" i="1"/>
  <c r="V1790" i="1"/>
  <c r="S1790" i="1"/>
  <c r="AB1790" i="1"/>
  <c r="Y1790" i="1"/>
  <c r="V1782" i="1"/>
  <c r="S1782" i="1"/>
  <c r="AB1782" i="1"/>
  <c r="Y1782" i="1"/>
  <c r="V1774" i="1"/>
  <c r="S1774" i="1"/>
  <c r="AB1774" i="1"/>
  <c r="Y1774" i="1"/>
  <c r="V1766" i="1"/>
  <c r="S1766" i="1"/>
  <c r="AB1766" i="1"/>
  <c r="Y1766" i="1"/>
  <c r="V1758" i="1"/>
  <c r="S1758" i="1"/>
  <c r="AB1758" i="1"/>
  <c r="Y1758" i="1"/>
  <c r="V1750" i="1"/>
  <c r="S1750" i="1"/>
  <c r="AB1750" i="1"/>
  <c r="Y1750" i="1"/>
  <c r="V1742" i="1"/>
  <c r="S1742" i="1"/>
  <c r="AB1742" i="1"/>
  <c r="Y1742" i="1"/>
  <c r="V1734" i="1"/>
  <c r="S1734" i="1"/>
  <c r="AB1734" i="1"/>
  <c r="Y1734" i="1"/>
  <c r="V1726" i="1"/>
  <c r="S1726" i="1"/>
  <c r="AB1726" i="1"/>
  <c r="Y1726" i="1"/>
  <c r="V1718" i="1"/>
  <c r="S1718" i="1"/>
  <c r="AB1718" i="1"/>
  <c r="Y1718" i="1"/>
  <c r="V1710" i="1"/>
  <c r="S1710" i="1"/>
  <c r="AB1710" i="1"/>
  <c r="Y1710" i="1"/>
  <c r="V1702" i="1"/>
  <c r="S1702" i="1"/>
  <c r="AB1702" i="1"/>
  <c r="Y1702" i="1"/>
  <c r="V1694" i="1"/>
  <c r="S1694" i="1"/>
  <c r="AB1694" i="1"/>
  <c r="Y1694" i="1"/>
  <c r="V1686" i="1"/>
  <c r="S1686" i="1"/>
  <c r="AB1686" i="1"/>
  <c r="Y1686" i="1"/>
  <c r="V1678" i="1"/>
  <c r="S1678" i="1"/>
  <c r="AB1678" i="1"/>
  <c r="Y1678" i="1"/>
  <c r="V1670" i="1"/>
  <c r="S1670" i="1"/>
  <c r="Y1670" i="1"/>
  <c r="V1662" i="1"/>
  <c r="S1662" i="1"/>
  <c r="AB1662" i="1"/>
  <c r="Y1662" i="1"/>
  <c r="V1654" i="1"/>
  <c r="S1654" i="1"/>
  <c r="AB1654" i="1"/>
  <c r="Y1654" i="1"/>
  <c r="V1646" i="1"/>
  <c r="S1646" i="1"/>
  <c r="AB1646" i="1"/>
  <c r="Y1646" i="1"/>
  <c r="V1638" i="1"/>
  <c r="S1638" i="1"/>
  <c r="Y1638" i="1"/>
  <c r="AB1638" i="1"/>
  <c r="V1630" i="1"/>
  <c r="S1630" i="1"/>
  <c r="AB1630" i="1"/>
  <c r="Y1630" i="1"/>
  <c r="V1622" i="1"/>
  <c r="S1622" i="1"/>
  <c r="AB1622" i="1"/>
  <c r="Y1622" i="1"/>
  <c r="V1614" i="1"/>
  <c r="S1614" i="1"/>
  <c r="AB1614" i="1"/>
  <c r="Y1614" i="1"/>
  <c r="V1606" i="1"/>
  <c r="S1606" i="1"/>
  <c r="Y1606" i="1"/>
  <c r="AB1606" i="1"/>
  <c r="V1598" i="1"/>
  <c r="S1598" i="1"/>
  <c r="AB1598" i="1"/>
  <c r="Y1598" i="1"/>
  <c r="V1590" i="1"/>
  <c r="S1590" i="1"/>
  <c r="AB1590" i="1"/>
  <c r="Y1590" i="1"/>
  <c r="V1582" i="1"/>
  <c r="S1582" i="1"/>
  <c r="AB1582" i="1"/>
  <c r="Y1582" i="1"/>
  <c r="V1574" i="1"/>
  <c r="S1574" i="1"/>
  <c r="AB1574" i="1"/>
  <c r="Y1574" i="1"/>
  <c r="V1566" i="1"/>
  <c r="S1566" i="1"/>
  <c r="AB1566" i="1"/>
  <c r="Y1566" i="1"/>
  <c r="V1558" i="1"/>
  <c r="S1558" i="1"/>
  <c r="AB1558" i="1"/>
  <c r="Y1558" i="1"/>
  <c r="V1550" i="1"/>
  <c r="S1550" i="1"/>
  <c r="AB1550" i="1"/>
  <c r="Y1550" i="1"/>
  <c r="V1542" i="1"/>
  <c r="S1542" i="1"/>
  <c r="AB1542" i="1"/>
  <c r="Y1542" i="1"/>
  <c r="V1534" i="1"/>
  <c r="S1534" i="1"/>
  <c r="AB1534" i="1"/>
  <c r="Y1534" i="1"/>
  <c r="V1526" i="1"/>
  <c r="S1526" i="1"/>
  <c r="AB1526" i="1"/>
  <c r="Y1526" i="1"/>
  <c r="V1518" i="1"/>
  <c r="S1518" i="1"/>
  <c r="AB1518" i="1"/>
  <c r="Y1518" i="1"/>
  <c r="V1510" i="1"/>
  <c r="S1510" i="1"/>
  <c r="AB1510" i="1"/>
  <c r="Y1510" i="1"/>
  <c r="V1502" i="1"/>
  <c r="S1502" i="1"/>
  <c r="AB1502" i="1"/>
  <c r="Y1502" i="1"/>
  <c r="V1494" i="1"/>
  <c r="S1494" i="1"/>
  <c r="AB1494" i="1"/>
  <c r="Y1494" i="1"/>
  <c r="V1486" i="1"/>
  <c r="S1486" i="1"/>
  <c r="AB1486" i="1"/>
  <c r="Y1486" i="1"/>
  <c r="V1478" i="1"/>
  <c r="S1478" i="1"/>
  <c r="AB1478" i="1"/>
  <c r="Y1478" i="1"/>
  <c r="V1470" i="1"/>
  <c r="S1470" i="1"/>
  <c r="AB1470" i="1"/>
  <c r="Y1470" i="1"/>
  <c r="V1462" i="1"/>
  <c r="S1462" i="1"/>
  <c r="AB1462" i="1"/>
  <c r="Y1462" i="1"/>
  <c r="V1454" i="1"/>
  <c r="S1454" i="1"/>
  <c r="AB1454" i="1"/>
  <c r="Y1454" i="1"/>
  <c r="V1446" i="1"/>
  <c r="S1446" i="1"/>
  <c r="AB1446" i="1"/>
  <c r="Y1446" i="1"/>
  <c r="V1438" i="1"/>
  <c r="S1438" i="1"/>
  <c r="AB1438" i="1"/>
  <c r="Y1438" i="1"/>
  <c r="V1430" i="1"/>
  <c r="S1430" i="1"/>
  <c r="AB1430" i="1"/>
  <c r="Y1430" i="1"/>
  <c r="V1422" i="1"/>
  <c r="S1422" i="1"/>
  <c r="AB1422" i="1"/>
  <c r="Y1422" i="1"/>
  <c r="V1414" i="1"/>
  <c r="S1414" i="1"/>
  <c r="Y1414" i="1"/>
  <c r="V1406" i="1"/>
  <c r="S1406" i="1"/>
  <c r="AB1406" i="1"/>
  <c r="Y1406" i="1"/>
  <c r="V1398" i="1"/>
  <c r="S1398" i="1"/>
  <c r="AB1398" i="1"/>
  <c r="Y1398" i="1"/>
  <c r="V1390" i="1"/>
  <c r="S1390" i="1"/>
  <c r="AB1390" i="1"/>
  <c r="Y1390" i="1"/>
  <c r="V1382" i="1"/>
  <c r="S1382" i="1"/>
  <c r="Y1382" i="1"/>
  <c r="AB1382" i="1"/>
  <c r="V1374" i="1"/>
  <c r="S1374" i="1"/>
  <c r="AB1374" i="1"/>
  <c r="Y1374" i="1"/>
  <c r="V1366" i="1"/>
  <c r="S1366" i="1"/>
  <c r="AB1366" i="1"/>
  <c r="Y1366" i="1"/>
  <c r="V1358" i="1"/>
  <c r="S1358" i="1"/>
  <c r="AB1358" i="1"/>
  <c r="Y1358" i="1"/>
  <c r="V1350" i="1"/>
  <c r="S1350" i="1"/>
  <c r="Y1350" i="1"/>
  <c r="AB1350" i="1"/>
  <c r="V1342" i="1"/>
  <c r="S1342" i="1"/>
  <c r="AB1342" i="1"/>
  <c r="Y1342" i="1"/>
  <c r="V1334" i="1"/>
  <c r="S1334" i="1"/>
  <c r="AB1334" i="1"/>
  <c r="Y1334" i="1"/>
  <c r="V1326" i="1"/>
  <c r="S1326" i="1"/>
  <c r="AB1326" i="1"/>
  <c r="Y1326" i="1"/>
  <c r="V1318" i="1"/>
  <c r="S1318" i="1"/>
  <c r="AB1318" i="1"/>
  <c r="Y1318" i="1"/>
  <c r="V1310" i="1"/>
  <c r="S1310" i="1"/>
  <c r="AB1310" i="1"/>
  <c r="Y1310" i="1"/>
  <c r="V1302" i="1"/>
  <c r="S1302" i="1"/>
  <c r="AB1302" i="1"/>
  <c r="Y1302" i="1"/>
  <c r="V1294" i="1"/>
  <c r="S1294" i="1"/>
  <c r="AB1294" i="1"/>
  <c r="Y1294" i="1"/>
  <c r="V1286" i="1"/>
  <c r="S1286" i="1"/>
  <c r="AB1286" i="1"/>
  <c r="Y1286" i="1"/>
  <c r="V1278" i="1"/>
  <c r="S1278" i="1"/>
  <c r="AB1278" i="1"/>
  <c r="Y1278" i="1"/>
  <c r="V1270" i="1"/>
  <c r="S1270" i="1"/>
  <c r="AB1270" i="1"/>
  <c r="Y1270" i="1"/>
  <c r="V1262" i="1"/>
  <c r="S1262" i="1"/>
  <c r="AB1262" i="1"/>
  <c r="Y1262" i="1"/>
  <c r="V1254" i="1"/>
  <c r="S1254" i="1"/>
  <c r="AB1254" i="1"/>
  <c r="Y1254" i="1"/>
  <c r="V1246" i="1"/>
  <c r="S1246" i="1"/>
  <c r="AB1246" i="1"/>
  <c r="Y1246" i="1"/>
  <c r="V1238" i="1"/>
  <c r="S1238" i="1"/>
  <c r="AB1238" i="1"/>
  <c r="Y1238" i="1"/>
  <c r="V1230" i="1"/>
  <c r="S1230" i="1"/>
  <c r="AB1230" i="1"/>
  <c r="Y1230" i="1"/>
  <c r="V1222" i="1"/>
  <c r="S1222" i="1"/>
  <c r="AB1222" i="1"/>
  <c r="Y1222" i="1"/>
  <c r="V1214" i="1"/>
  <c r="S1214" i="1"/>
  <c r="AB1214" i="1"/>
  <c r="Y1214" i="1"/>
  <c r="V1206" i="1"/>
  <c r="S1206" i="1"/>
  <c r="AB1206" i="1"/>
  <c r="Y1206" i="1"/>
  <c r="V1198" i="1"/>
  <c r="S1198" i="1"/>
  <c r="AB1198" i="1"/>
  <c r="Y1198" i="1"/>
  <c r="V1190" i="1"/>
  <c r="S1190" i="1"/>
  <c r="AB1190" i="1"/>
  <c r="Y1190" i="1"/>
  <c r="V1182" i="1"/>
  <c r="S1182" i="1"/>
  <c r="AB1182" i="1"/>
  <c r="Y1182" i="1"/>
  <c r="V1174" i="1"/>
  <c r="S1174" i="1"/>
  <c r="AB1174" i="1"/>
  <c r="Y1174" i="1"/>
  <c r="V1166" i="1"/>
  <c r="S1166" i="1"/>
  <c r="AB1166" i="1"/>
  <c r="Y1166" i="1"/>
  <c r="V1158" i="1"/>
  <c r="S1158" i="1"/>
  <c r="Y1158" i="1"/>
  <c r="V1150" i="1"/>
  <c r="S1150" i="1"/>
  <c r="AB1150" i="1"/>
  <c r="Y1150" i="1"/>
  <c r="V1142" i="1"/>
  <c r="S1142" i="1"/>
  <c r="AB1142" i="1"/>
  <c r="Y1142" i="1"/>
  <c r="V1134" i="1"/>
  <c r="S1134" i="1"/>
  <c r="AB1134" i="1"/>
  <c r="Y1134" i="1"/>
  <c r="V1126" i="1"/>
  <c r="S1126" i="1"/>
  <c r="Y1126" i="1"/>
  <c r="AB1126" i="1"/>
  <c r="V1118" i="1"/>
  <c r="S1118" i="1"/>
  <c r="AB1118" i="1"/>
  <c r="Y1118" i="1"/>
  <c r="V1110" i="1"/>
  <c r="S1110" i="1"/>
  <c r="AB1110" i="1"/>
  <c r="Y1110" i="1"/>
  <c r="V1102" i="1"/>
  <c r="S1102" i="1"/>
  <c r="AB1102" i="1"/>
  <c r="Y1102" i="1"/>
  <c r="V1094" i="1"/>
  <c r="S1094" i="1"/>
  <c r="Y1094" i="1"/>
  <c r="AB1094" i="1"/>
  <c r="V1086" i="1"/>
  <c r="S1086" i="1"/>
  <c r="AB1086" i="1"/>
  <c r="Y1086" i="1"/>
  <c r="V1078" i="1"/>
  <c r="S1078" i="1"/>
  <c r="AB1078" i="1"/>
  <c r="Y1078" i="1"/>
  <c r="V1070" i="1"/>
  <c r="S1070" i="1"/>
  <c r="AB1070" i="1"/>
  <c r="Y1070" i="1"/>
  <c r="V1062" i="1"/>
  <c r="S1062" i="1"/>
  <c r="AB1062" i="1"/>
  <c r="Y1062" i="1"/>
  <c r="V1054" i="1"/>
  <c r="S1054" i="1"/>
  <c r="AB1054" i="1"/>
  <c r="Y1054" i="1"/>
  <c r="V1046" i="1"/>
  <c r="S1046" i="1"/>
  <c r="AB1046" i="1"/>
  <c r="Y1046" i="1"/>
  <c r="V1038" i="1"/>
  <c r="S1038" i="1"/>
  <c r="AB1038" i="1"/>
  <c r="Y1038" i="1"/>
  <c r="V1030" i="1"/>
  <c r="S1030" i="1"/>
  <c r="AB1030" i="1"/>
  <c r="Y1030" i="1"/>
  <c r="V1022" i="1"/>
  <c r="S1022" i="1"/>
  <c r="AB1022" i="1"/>
  <c r="Y1022" i="1"/>
  <c r="V1014" i="1"/>
  <c r="S1014" i="1"/>
  <c r="AB1014" i="1"/>
  <c r="Y1014" i="1"/>
  <c r="V1006" i="1"/>
  <c r="S1006" i="1"/>
  <c r="AB1006" i="1"/>
  <c r="Y1006" i="1"/>
  <c r="V998" i="1"/>
  <c r="S998" i="1"/>
  <c r="AB998" i="1"/>
  <c r="Y998" i="1"/>
  <c r="V990" i="1"/>
  <c r="S990" i="1"/>
  <c r="AB990" i="1"/>
  <c r="Y990" i="1"/>
  <c r="V982" i="1"/>
  <c r="S982" i="1"/>
  <c r="AB982" i="1"/>
  <c r="Y982" i="1"/>
  <c r="V974" i="1"/>
  <c r="S974" i="1"/>
  <c r="AB974" i="1"/>
  <c r="Y974" i="1"/>
  <c r="V966" i="1"/>
  <c r="S966" i="1"/>
  <c r="AB966" i="1"/>
  <c r="Y966" i="1"/>
  <c r="V958" i="1"/>
  <c r="S958" i="1"/>
  <c r="AB958" i="1"/>
  <c r="Y958" i="1"/>
  <c r="V950" i="1"/>
  <c r="S950" i="1"/>
  <c r="AB950" i="1"/>
  <c r="Y950" i="1"/>
  <c r="V942" i="1"/>
  <c r="S942" i="1"/>
  <c r="AB942" i="1"/>
  <c r="Y942" i="1"/>
  <c r="V934" i="1"/>
  <c r="S934" i="1"/>
  <c r="AB934" i="1"/>
  <c r="Y934" i="1"/>
  <c r="V926" i="1"/>
  <c r="S926" i="1"/>
  <c r="AB926" i="1"/>
  <c r="Y926" i="1"/>
  <c r="V918" i="1"/>
  <c r="S918" i="1"/>
  <c r="AB918" i="1"/>
  <c r="Y918" i="1"/>
  <c r="V910" i="1"/>
  <c r="S910" i="1"/>
  <c r="AB910" i="1"/>
  <c r="Y910" i="1"/>
  <c r="V902" i="1"/>
  <c r="S902" i="1"/>
  <c r="Y902" i="1"/>
  <c r="V894" i="1"/>
  <c r="S894" i="1"/>
  <c r="AB894" i="1"/>
  <c r="Y894" i="1"/>
  <c r="V886" i="1"/>
  <c r="S886" i="1"/>
  <c r="AB886" i="1"/>
  <c r="Y886" i="1"/>
  <c r="V878" i="1"/>
  <c r="S878" i="1"/>
  <c r="AB878" i="1"/>
  <c r="Y878" i="1"/>
  <c r="V870" i="1"/>
  <c r="S870" i="1"/>
  <c r="Y870" i="1"/>
  <c r="AB870" i="1"/>
  <c r="V862" i="1"/>
  <c r="S862" i="1"/>
  <c r="AB862" i="1"/>
  <c r="Y862" i="1"/>
  <c r="V854" i="1"/>
  <c r="S854" i="1"/>
  <c r="AB854" i="1"/>
  <c r="Y854" i="1"/>
  <c r="V846" i="1"/>
  <c r="S846" i="1"/>
  <c r="AB846" i="1"/>
  <c r="Y846" i="1"/>
  <c r="V838" i="1"/>
  <c r="S838" i="1"/>
  <c r="AB838" i="1"/>
  <c r="Y838" i="1"/>
  <c r="V830" i="1"/>
  <c r="S830" i="1"/>
  <c r="AB830" i="1"/>
  <c r="Y830" i="1"/>
  <c r="V822" i="1"/>
  <c r="S822" i="1"/>
  <c r="AB822" i="1"/>
  <c r="Y822" i="1"/>
  <c r="V814" i="1"/>
  <c r="S814" i="1"/>
  <c r="AB814" i="1"/>
  <c r="Y814" i="1"/>
  <c r="V806" i="1"/>
  <c r="S806" i="1"/>
  <c r="Y806" i="1"/>
  <c r="AB806" i="1"/>
  <c r="V798" i="1"/>
  <c r="S798" i="1"/>
  <c r="AB798" i="1"/>
  <c r="Y798" i="1"/>
  <c r="V790" i="1"/>
  <c r="S790" i="1"/>
  <c r="AB790" i="1"/>
  <c r="Y790" i="1"/>
  <c r="V782" i="1"/>
  <c r="S782" i="1"/>
  <c r="AB782" i="1"/>
  <c r="Y782" i="1"/>
  <c r="V774" i="1"/>
  <c r="S774" i="1"/>
  <c r="AB774" i="1"/>
  <c r="Y774" i="1"/>
  <c r="V766" i="1"/>
  <c r="S766" i="1"/>
  <c r="AB766" i="1"/>
  <c r="Y766" i="1"/>
  <c r="V758" i="1"/>
  <c r="S758" i="1"/>
  <c r="AB758" i="1"/>
  <c r="Y758" i="1"/>
  <c r="V750" i="1"/>
  <c r="S750" i="1"/>
  <c r="AB750" i="1"/>
  <c r="Y750" i="1"/>
  <c r="V742" i="1"/>
  <c r="S742" i="1"/>
  <c r="AB742" i="1"/>
  <c r="Y742" i="1"/>
  <c r="V734" i="1"/>
  <c r="S734" i="1"/>
  <c r="AB734" i="1"/>
  <c r="Y734" i="1"/>
  <c r="V726" i="1"/>
  <c r="S726" i="1"/>
  <c r="AB726" i="1"/>
  <c r="Y726" i="1"/>
  <c r="V718" i="1"/>
  <c r="S718" i="1"/>
  <c r="AB718" i="1"/>
  <c r="Y718" i="1"/>
  <c r="V710" i="1"/>
  <c r="S710" i="1"/>
  <c r="AB710" i="1"/>
  <c r="Y710" i="1"/>
  <c r="V702" i="1"/>
  <c r="S702" i="1"/>
  <c r="AB702" i="1"/>
  <c r="Y702" i="1"/>
  <c r="V694" i="1"/>
  <c r="S694" i="1"/>
  <c r="AB694" i="1"/>
  <c r="Y694" i="1"/>
  <c r="V686" i="1"/>
  <c r="S686" i="1"/>
  <c r="AB686" i="1"/>
  <c r="Y686" i="1"/>
  <c r="V678" i="1"/>
  <c r="S678" i="1"/>
  <c r="AB678" i="1"/>
  <c r="Y678" i="1"/>
  <c r="V670" i="1"/>
  <c r="S670" i="1"/>
  <c r="AB670" i="1"/>
  <c r="Y670" i="1"/>
  <c r="V662" i="1"/>
  <c r="S662" i="1"/>
  <c r="Y662" i="1"/>
  <c r="AB662" i="1"/>
  <c r="V654" i="1"/>
  <c r="S654" i="1"/>
  <c r="AB654" i="1"/>
  <c r="Y654" i="1"/>
  <c r="V646" i="1"/>
  <c r="S646" i="1"/>
  <c r="AB646" i="1"/>
  <c r="Y646" i="1"/>
  <c r="V638" i="1"/>
  <c r="S638" i="1"/>
  <c r="AB638" i="1"/>
  <c r="Y638" i="1"/>
  <c r="V630" i="1"/>
  <c r="S630" i="1"/>
  <c r="AB630" i="1"/>
  <c r="Y630" i="1"/>
  <c r="V622" i="1"/>
  <c r="S622" i="1"/>
  <c r="AB622" i="1"/>
  <c r="Y622" i="1"/>
  <c r="V614" i="1"/>
  <c r="S614" i="1"/>
  <c r="Y614" i="1"/>
  <c r="AB614" i="1"/>
  <c r="V606" i="1"/>
  <c r="S606" i="1"/>
  <c r="Y606" i="1"/>
  <c r="AB606" i="1"/>
  <c r="V598" i="1"/>
  <c r="S598" i="1"/>
  <c r="Y598" i="1"/>
  <c r="AB598" i="1"/>
  <c r="V590" i="1"/>
  <c r="S590" i="1"/>
  <c r="AB590" i="1"/>
  <c r="Y590" i="1"/>
  <c r="V582" i="1"/>
  <c r="S582" i="1"/>
  <c r="AB582" i="1"/>
  <c r="Y582" i="1"/>
  <c r="V574" i="1"/>
  <c r="S574" i="1"/>
  <c r="AB574" i="1"/>
  <c r="Y574" i="1"/>
  <c r="V566" i="1"/>
  <c r="S566" i="1"/>
  <c r="AB566" i="1"/>
  <c r="Y566" i="1"/>
  <c r="V558" i="1"/>
  <c r="S558" i="1"/>
  <c r="AB558" i="1"/>
  <c r="Y558" i="1"/>
  <c r="V550" i="1"/>
  <c r="S550" i="1"/>
  <c r="Y550" i="1"/>
  <c r="AB550" i="1"/>
  <c r="V542" i="1"/>
  <c r="S542" i="1"/>
  <c r="Y542" i="1"/>
  <c r="AB542" i="1"/>
  <c r="V534" i="1"/>
  <c r="S534" i="1"/>
  <c r="Y534" i="1"/>
  <c r="AB534" i="1"/>
  <c r="V526" i="1"/>
  <c r="S526" i="1"/>
  <c r="AB526" i="1"/>
  <c r="Y526" i="1"/>
  <c r="V518" i="1"/>
  <c r="S518" i="1"/>
  <c r="AB518" i="1"/>
  <c r="Y518" i="1"/>
  <c r="V510" i="1"/>
  <c r="S510" i="1"/>
  <c r="AB510" i="1"/>
  <c r="Y510" i="1"/>
  <c r="V502" i="1"/>
  <c r="S502" i="1"/>
  <c r="AB502" i="1"/>
  <c r="Y502" i="1"/>
  <c r="V494" i="1"/>
  <c r="S494" i="1"/>
  <c r="AB494" i="1"/>
  <c r="Y494" i="1"/>
  <c r="V486" i="1"/>
  <c r="S486" i="1"/>
  <c r="Y486" i="1"/>
  <c r="AB486" i="1"/>
  <c r="V478" i="1"/>
  <c r="S478" i="1"/>
  <c r="Y478" i="1"/>
  <c r="AB478" i="1"/>
  <c r="V470" i="1"/>
  <c r="S470" i="1"/>
  <c r="Y470" i="1"/>
  <c r="AB470" i="1"/>
  <c r="V462" i="1"/>
  <c r="S462" i="1"/>
  <c r="AB462" i="1"/>
  <c r="Y462" i="1"/>
  <c r="V454" i="1"/>
  <c r="S454" i="1"/>
  <c r="AB454" i="1"/>
  <c r="Y454" i="1"/>
  <c r="V446" i="1"/>
  <c r="S446" i="1"/>
  <c r="AB446" i="1"/>
  <c r="Y446" i="1"/>
  <c r="V438" i="1"/>
  <c r="S438" i="1"/>
  <c r="AB438" i="1"/>
  <c r="Y438" i="1"/>
  <c r="V430" i="1"/>
  <c r="S430" i="1"/>
  <c r="AB430" i="1"/>
  <c r="Y430" i="1"/>
  <c r="V422" i="1"/>
  <c r="S422" i="1"/>
  <c r="Y422" i="1"/>
  <c r="V414" i="1"/>
  <c r="S414" i="1"/>
  <c r="Y414" i="1"/>
  <c r="AB414" i="1"/>
  <c r="V406" i="1"/>
  <c r="S406" i="1"/>
  <c r="Y406" i="1"/>
  <c r="AB406" i="1"/>
  <c r="V398" i="1"/>
  <c r="S398" i="1"/>
  <c r="AB398" i="1"/>
  <c r="Y398" i="1"/>
  <c r="V390" i="1"/>
  <c r="S390" i="1"/>
  <c r="AB390" i="1"/>
  <c r="Y390" i="1"/>
  <c r="S382" i="1"/>
  <c r="V382" i="1"/>
  <c r="AB382" i="1"/>
  <c r="Y382" i="1"/>
  <c r="S374" i="1"/>
  <c r="V374" i="1"/>
  <c r="AB374" i="1"/>
  <c r="Y374" i="1"/>
  <c r="S366" i="1"/>
  <c r="V366" i="1"/>
  <c r="AB366" i="1"/>
  <c r="Y366" i="1"/>
  <c r="S358" i="1"/>
  <c r="V358" i="1"/>
  <c r="Y358" i="1"/>
  <c r="AB358" i="1"/>
  <c r="S350" i="1"/>
  <c r="V350" i="1"/>
  <c r="Y350" i="1"/>
  <c r="AB350" i="1"/>
  <c r="S342" i="1"/>
  <c r="V342" i="1"/>
  <c r="Y342" i="1"/>
  <c r="AB342" i="1"/>
  <c r="S334" i="1"/>
  <c r="V334" i="1"/>
  <c r="AB334" i="1"/>
  <c r="Y334" i="1"/>
  <c r="S326" i="1"/>
  <c r="V326" i="1"/>
  <c r="AB326" i="1"/>
  <c r="Y326" i="1"/>
  <c r="S318" i="1"/>
  <c r="V318" i="1"/>
  <c r="AB318" i="1"/>
  <c r="Y318" i="1"/>
  <c r="S310" i="1"/>
  <c r="V310" i="1"/>
  <c r="AB310" i="1"/>
  <c r="Y310" i="1"/>
  <c r="S302" i="1"/>
  <c r="V302" i="1"/>
  <c r="AB302" i="1"/>
  <c r="Y302" i="1"/>
  <c r="S294" i="1"/>
  <c r="V294" i="1"/>
  <c r="Y294" i="1"/>
  <c r="AB294" i="1"/>
  <c r="S286" i="1"/>
  <c r="V286" i="1"/>
  <c r="Y286" i="1"/>
  <c r="AB286" i="1"/>
  <c r="S278" i="1"/>
  <c r="V278" i="1"/>
  <c r="Y278" i="1"/>
  <c r="AB278" i="1"/>
  <c r="S270" i="1"/>
  <c r="V270" i="1"/>
  <c r="AB270" i="1"/>
  <c r="Y270" i="1"/>
  <c r="S262" i="1"/>
  <c r="V262" i="1"/>
  <c r="AB262" i="1"/>
  <c r="Y262" i="1"/>
  <c r="S254" i="1"/>
  <c r="V254" i="1"/>
  <c r="AB254" i="1"/>
  <c r="Y254" i="1"/>
  <c r="S246" i="1"/>
  <c r="V246" i="1"/>
  <c r="AB246" i="1"/>
  <c r="Y246" i="1"/>
  <c r="S238" i="1"/>
  <c r="V238" i="1"/>
  <c r="AB238" i="1"/>
  <c r="Y238" i="1"/>
  <c r="S230" i="1"/>
  <c r="V230" i="1"/>
  <c r="Y230" i="1"/>
  <c r="AB230" i="1"/>
  <c r="S222" i="1"/>
  <c r="V222" i="1"/>
  <c r="Y222" i="1"/>
  <c r="AB222" i="1"/>
  <c r="S214" i="1"/>
  <c r="V214" i="1"/>
  <c r="Y214" i="1"/>
  <c r="AB214" i="1"/>
  <c r="S206" i="1"/>
  <c r="V206" i="1"/>
  <c r="AB206" i="1"/>
  <c r="Y206" i="1"/>
  <c r="S198" i="1"/>
  <c r="V198" i="1"/>
  <c r="AB198" i="1"/>
  <c r="Y198" i="1"/>
  <c r="S190" i="1"/>
  <c r="V190" i="1"/>
  <c r="AB190" i="1"/>
  <c r="Y190" i="1"/>
  <c r="S182" i="1"/>
  <c r="V182" i="1"/>
  <c r="AB182" i="1"/>
  <c r="Y182" i="1"/>
  <c r="S174" i="1"/>
  <c r="V174" i="1"/>
  <c r="AB174" i="1"/>
  <c r="Y174" i="1"/>
  <c r="V166" i="1"/>
  <c r="S166" i="1"/>
  <c r="Y166" i="1"/>
  <c r="AB166" i="1"/>
  <c r="V158" i="1"/>
  <c r="S158" i="1"/>
  <c r="Y158" i="1"/>
  <c r="AB158" i="1"/>
  <c r="S150" i="1"/>
  <c r="V150" i="1"/>
  <c r="Y150" i="1"/>
  <c r="AB150" i="1"/>
  <c r="V142" i="1"/>
  <c r="S142" i="1"/>
  <c r="AB142" i="1"/>
  <c r="Y142" i="1"/>
  <c r="S134" i="1"/>
  <c r="V134" i="1"/>
  <c r="AB134" i="1"/>
  <c r="Y134" i="1"/>
  <c r="S126" i="1"/>
  <c r="V126" i="1"/>
  <c r="AB126" i="1"/>
  <c r="Y126" i="1"/>
  <c r="V118" i="1"/>
  <c r="S118" i="1"/>
  <c r="AB118" i="1"/>
  <c r="Y118" i="1"/>
  <c r="V110" i="1"/>
  <c r="S110" i="1"/>
  <c r="AB110" i="1"/>
  <c r="Y110" i="1"/>
  <c r="S102" i="1"/>
  <c r="V102" i="1"/>
  <c r="Y102" i="1"/>
  <c r="AB102" i="1"/>
  <c r="S94" i="1"/>
  <c r="V94" i="1"/>
  <c r="Y94" i="1"/>
  <c r="AB94" i="1"/>
  <c r="V86" i="1"/>
  <c r="S86" i="1"/>
  <c r="Y86" i="1"/>
  <c r="AB86" i="1"/>
  <c r="V78" i="1"/>
  <c r="S78" i="1"/>
  <c r="AB78" i="1"/>
  <c r="Y78" i="1"/>
  <c r="S70" i="1"/>
  <c r="V70" i="1"/>
  <c r="AB70" i="1"/>
  <c r="Y70" i="1"/>
  <c r="S62" i="1"/>
  <c r="V62" i="1"/>
  <c r="AB62" i="1"/>
  <c r="Y62" i="1"/>
  <c r="V54" i="1"/>
  <c r="S54" i="1"/>
  <c r="AB54" i="1"/>
  <c r="Y54" i="1"/>
  <c r="V46" i="1"/>
  <c r="S46" i="1"/>
  <c r="AB46" i="1"/>
  <c r="Y46" i="1"/>
  <c r="S38" i="1"/>
  <c r="V38" i="1"/>
  <c r="Y38" i="1"/>
  <c r="AB38" i="1"/>
  <c r="S30" i="1"/>
  <c r="V30" i="1"/>
  <c r="Y30" i="1"/>
  <c r="AB30" i="1"/>
  <c r="V22" i="1"/>
  <c r="S22" i="1"/>
  <c r="Y22" i="1"/>
  <c r="AB22" i="1"/>
  <c r="V14" i="1"/>
  <c r="S14" i="1"/>
  <c r="AB14" i="1"/>
  <c r="V6" i="1"/>
  <c r="S6" i="1"/>
  <c r="Y6506" i="1"/>
  <c r="Y6498" i="1"/>
  <c r="Y6490" i="1"/>
  <c r="Y6482" i="1"/>
  <c r="Y6474" i="1"/>
  <c r="Y6466" i="1"/>
  <c r="Y6458" i="1"/>
  <c r="Y6450" i="1"/>
  <c r="Y6442" i="1"/>
  <c r="Y6434" i="1"/>
  <c r="Y6426" i="1"/>
  <c r="Y6418" i="1"/>
  <c r="Y6410" i="1"/>
  <c r="Y6402" i="1"/>
  <c r="Y6394" i="1"/>
  <c r="Y6386" i="1"/>
  <c r="Y6378" i="1"/>
  <c r="Y6370" i="1"/>
  <c r="Y6362" i="1"/>
  <c r="Y6354" i="1"/>
  <c r="Y6346" i="1"/>
  <c r="Y6338" i="1"/>
  <c r="Y6330" i="1"/>
  <c r="Y6322" i="1"/>
  <c r="Y6314" i="1"/>
  <c r="Y6306" i="1"/>
  <c r="Y6298" i="1"/>
  <c r="Y6290" i="1"/>
  <c r="Y6282" i="1"/>
  <c r="Y6274" i="1"/>
  <c r="Y6266" i="1"/>
  <c r="Y6258" i="1"/>
  <c r="Y6250" i="1"/>
  <c r="Y6242" i="1"/>
  <c r="Y6234" i="1"/>
  <c r="Y6226" i="1"/>
  <c r="Y6218" i="1"/>
  <c r="Y6210" i="1"/>
  <c r="Y6202" i="1"/>
  <c r="Y6194" i="1"/>
  <c r="Y6186" i="1"/>
  <c r="Y6178" i="1"/>
  <c r="Y6170" i="1"/>
  <c r="Y6162" i="1"/>
  <c r="Y6154" i="1"/>
  <c r="Y6146" i="1"/>
  <c r="Y6138" i="1"/>
  <c r="Y6130" i="1"/>
  <c r="Y6122" i="1"/>
  <c r="Y6114" i="1"/>
  <c r="Y6106" i="1"/>
  <c r="Y6098" i="1"/>
  <c r="Y6089" i="1"/>
  <c r="Y6078" i="1"/>
  <c r="Y6057" i="1"/>
  <c r="Y6025" i="1"/>
  <c r="Y5993" i="1"/>
  <c r="Y5982" i="1"/>
  <c r="Y5961" i="1"/>
  <c r="Y5950" i="1"/>
  <c r="Y5929" i="1"/>
  <c r="Y5897" i="1"/>
  <c r="Y5865" i="1"/>
  <c r="Y5854" i="1"/>
  <c r="Y5833" i="1"/>
  <c r="Y5822" i="1"/>
  <c r="Y5801" i="1"/>
  <c r="Y5769" i="1"/>
  <c r="Y5737" i="1"/>
  <c r="Y5726" i="1"/>
  <c r="Y5705" i="1"/>
  <c r="Y5694" i="1"/>
  <c r="Y5673" i="1"/>
  <c r="Y5662" i="1"/>
  <c r="Y5641" i="1"/>
  <c r="Y5630" i="1"/>
  <c r="Y5609" i="1"/>
  <c r="Y5598" i="1"/>
  <c r="Y5577" i="1"/>
  <c r="Y5566" i="1"/>
  <c r="Y5545" i="1"/>
  <c r="Y5534" i="1"/>
  <c r="Y5513" i="1"/>
  <c r="Y5502" i="1"/>
  <c r="Y5481" i="1"/>
  <c r="Y5470" i="1"/>
  <c r="Y5449" i="1"/>
  <c r="Y5438" i="1"/>
  <c r="Y5417" i="1"/>
  <c r="Y5406" i="1"/>
  <c r="Y5385" i="1"/>
  <c r="Y5374" i="1"/>
  <c r="Y5353" i="1"/>
  <c r="Y5342" i="1"/>
  <c r="Y5329" i="1"/>
  <c r="Y5314" i="1"/>
  <c r="Y5298" i="1"/>
  <c r="Y5282" i="1"/>
  <c r="Y5266" i="1"/>
  <c r="Y5250" i="1"/>
  <c r="Y5234" i="1"/>
  <c r="Y5218" i="1"/>
  <c r="Y5202" i="1"/>
  <c r="Y5186" i="1"/>
  <c r="Y5170" i="1"/>
  <c r="Y5154" i="1"/>
  <c r="Y5138" i="1"/>
  <c r="Y5122" i="1"/>
  <c r="Y5106" i="1"/>
  <c r="Y5090" i="1"/>
  <c r="Y5074" i="1"/>
  <c r="Y5058" i="1"/>
  <c r="Y5042" i="1"/>
  <c r="Y5026" i="1"/>
  <c r="Y5010" i="1"/>
  <c r="Y4994" i="1"/>
  <c r="Y4978" i="1"/>
  <c r="Y4962" i="1"/>
  <c r="Y4946" i="1"/>
  <c r="Y4930" i="1"/>
  <c r="Y4914" i="1"/>
  <c r="Y4898" i="1"/>
  <c r="Y4882" i="1"/>
  <c r="Y4863" i="1"/>
  <c r="Y4841" i="1"/>
  <c r="Y4818" i="1"/>
  <c r="Y4799" i="1"/>
  <c r="Y4777" i="1"/>
  <c r="Y4754" i="1"/>
  <c r="Y4735" i="1"/>
  <c r="Y4713" i="1"/>
  <c r="Y4690" i="1"/>
  <c r="Y4658" i="1"/>
  <c r="Y4626" i="1"/>
  <c r="Y4594" i="1"/>
  <c r="Y4562" i="1"/>
  <c r="Y4530" i="1"/>
  <c r="Y4498" i="1"/>
  <c r="Y4457" i="1"/>
  <c r="Y4393" i="1"/>
  <c r="Y4329" i="1"/>
  <c r="Y4265" i="1"/>
  <c r="Y4201" i="1"/>
  <c r="Y4137" i="1"/>
  <c r="Y4073" i="1"/>
  <c r="Y4009" i="1"/>
  <c r="Y3945" i="1"/>
  <c r="Y3881" i="1"/>
  <c r="Y3817" i="1"/>
  <c r="Y3753" i="1"/>
  <c r="Y3689" i="1"/>
  <c r="Y3625" i="1"/>
  <c r="Y3561" i="1"/>
  <c r="Y3497" i="1"/>
  <c r="Y3433" i="1"/>
  <c r="Y3369" i="1"/>
  <c r="Y3305" i="1"/>
  <c r="Y3241" i="1"/>
  <c r="Y3177" i="1"/>
  <c r="Y3113" i="1"/>
  <c r="Y3049" i="1"/>
  <c r="Y2985" i="1"/>
  <c r="Y2921" i="1"/>
  <c r="Y2857" i="1"/>
  <c r="Y2793" i="1"/>
  <c r="Y2729" i="1"/>
  <c r="Y2665" i="1"/>
  <c r="Y2601" i="1"/>
  <c r="Y2537" i="1"/>
  <c r="Y2473" i="1"/>
  <c r="Y2409" i="1"/>
  <c r="Y2345" i="1"/>
  <c r="Y2281" i="1"/>
  <c r="Y2217" i="1"/>
  <c r="Y2153" i="1"/>
  <c r="Y2089" i="1"/>
  <c r="Y2025" i="1"/>
  <c r="Y1961" i="1"/>
  <c r="Y1897" i="1"/>
  <c r="Y1833" i="1"/>
  <c r="Y1769" i="1"/>
  <c r="Y1705" i="1"/>
  <c r="Y1641" i="1"/>
  <c r="Y1577" i="1"/>
  <c r="Y1513" i="1"/>
  <c r="Y1449" i="1"/>
  <c r="Y1385" i="1"/>
  <c r="Y1321" i="1"/>
  <c r="Y1257" i="1"/>
  <c r="Y1193" i="1"/>
  <c r="Y1129" i="1"/>
  <c r="Y1065" i="1"/>
  <c r="Y1001" i="1"/>
  <c r="Y937" i="1"/>
  <c r="Y873" i="1"/>
  <c r="Y809" i="1"/>
  <c r="Y745" i="1"/>
  <c r="Y681" i="1"/>
  <c r="Y521" i="1"/>
  <c r="Y265" i="1"/>
  <c r="AB2393" i="1"/>
  <c r="AB422" i="1"/>
  <c r="V1736" i="1"/>
  <c r="S1736" i="1"/>
  <c r="AB1736" i="1"/>
  <c r="Y1736" i="1"/>
  <c r="V1696" i="1"/>
  <c r="S1696" i="1"/>
  <c r="AB1696" i="1"/>
  <c r="Y1696" i="1"/>
  <c r="V1656" i="1"/>
  <c r="S1656" i="1"/>
  <c r="AB1656" i="1"/>
  <c r="Y1656" i="1"/>
  <c r="V1608" i="1"/>
  <c r="S1608" i="1"/>
  <c r="AB1608" i="1"/>
  <c r="Y1608" i="1"/>
  <c r="V1568" i="1"/>
  <c r="S1568" i="1"/>
  <c r="AB1568" i="1"/>
  <c r="Y1568" i="1"/>
  <c r="V1520" i="1"/>
  <c r="S1520" i="1"/>
  <c r="AB1520" i="1"/>
  <c r="Y1520" i="1"/>
  <c r="V1472" i="1"/>
  <c r="S1472" i="1"/>
  <c r="AB1472" i="1"/>
  <c r="Y1472" i="1"/>
  <c r="V1440" i="1"/>
  <c r="S1440" i="1"/>
  <c r="AB1440" i="1"/>
  <c r="Y1440" i="1"/>
  <c r="V1384" i="1"/>
  <c r="S1384" i="1"/>
  <c r="AB1384" i="1"/>
  <c r="Y1384" i="1"/>
  <c r="V1336" i="1"/>
  <c r="S1336" i="1"/>
  <c r="AB1336" i="1"/>
  <c r="Y1336" i="1"/>
  <c r="V1304" i="1"/>
  <c r="S1304" i="1"/>
  <c r="AB1304" i="1"/>
  <c r="Y1304" i="1"/>
  <c r="V1248" i="1"/>
  <c r="S1248" i="1"/>
  <c r="AB1248" i="1"/>
  <c r="Y1248" i="1"/>
  <c r="V1200" i="1"/>
  <c r="S1200" i="1"/>
  <c r="AB1200" i="1"/>
  <c r="Y1200" i="1"/>
  <c r="V1144" i="1"/>
  <c r="S1144" i="1"/>
  <c r="AB1144" i="1"/>
  <c r="Y1144" i="1"/>
  <c r="V1088" i="1"/>
  <c r="S1088" i="1"/>
  <c r="AB1088" i="1"/>
  <c r="Y1088" i="1"/>
  <c r="V1040" i="1"/>
  <c r="S1040" i="1"/>
  <c r="AB1040" i="1"/>
  <c r="Y1040" i="1"/>
  <c r="V984" i="1"/>
  <c r="S984" i="1"/>
  <c r="AB984" i="1"/>
  <c r="Y984" i="1"/>
  <c r="V928" i="1"/>
  <c r="S928" i="1"/>
  <c r="AB928" i="1"/>
  <c r="Y928" i="1"/>
  <c r="V880" i="1"/>
  <c r="S880" i="1"/>
  <c r="AB880" i="1"/>
  <c r="Y880" i="1"/>
  <c r="V824" i="1"/>
  <c r="S824" i="1"/>
  <c r="AB824" i="1"/>
  <c r="Y824" i="1"/>
  <c r="V768" i="1"/>
  <c r="S768" i="1"/>
  <c r="AB768" i="1"/>
  <c r="Y768" i="1"/>
  <c r="V720" i="1"/>
  <c r="S720" i="1"/>
  <c r="AB720" i="1"/>
  <c r="Y720" i="1"/>
  <c r="V672" i="1"/>
  <c r="S672" i="1"/>
  <c r="AB672" i="1"/>
  <c r="Y672" i="1"/>
  <c r="V616" i="1"/>
  <c r="S616" i="1"/>
  <c r="AB616" i="1"/>
  <c r="Y616" i="1"/>
  <c r="V568" i="1"/>
  <c r="S568" i="1"/>
  <c r="AB568" i="1"/>
  <c r="Y568" i="1"/>
  <c r="V520" i="1"/>
  <c r="S520" i="1"/>
  <c r="AB520" i="1"/>
  <c r="Y520" i="1"/>
  <c r="V464" i="1"/>
  <c r="S464" i="1"/>
  <c r="AB464" i="1"/>
  <c r="Y464" i="1"/>
  <c r="V416" i="1"/>
  <c r="S416" i="1"/>
  <c r="AB416" i="1"/>
  <c r="Y416" i="1"/>
  <c r="V360" i="1"/>
  <c r="S360" i="1"/>
  <c r="AB360" i="1"/>
  <c r="Y360" i="1"/>
  <c r="V312" i="1"/>
  <c r="S312" i="1"/>
  <c r="AB312" i="1"/>
  <c r="Y312" i="1"/>
  <c r="V264" i="1"/>
  <c r="S264" i="1"/>
  <c r="AB264" i="1"/>
  <c r="Y264" i="1"/>
  <c r="V232" i="1"/>
  <c r="S232" i="1"/>
  <c r="AB232" i="1"/>
  <c r="Y232" i="1"/>
  <c r="V184" i="1"/>
  <c r="S184" i="1"/>
  <c r="AB184" i="1"/>
  <c r="Y184" i="1"/>
  <c r="V136" i="1"/>
  <c r="S136" i="1"/>
  <c r="AB136" i="1"/>
  <c r="Y136" i="1"/>
  <c r="S96" i="1"/>
  <c r="V96" i="1"/>
  <c r="AB96" i="1"/>
  <c r="Y96" i="1"/>
  <c r="S56" i="1"/>
  <c r="V56" i="1"/>
  <c r="AB56" i="1"/>
  <c r="Y56" i="1"/>
  <c r="S16" i="1"/>
  <c r="V16" i="1"/>
  <c r="AB16" i="1"/>
  <c r="V6510" i="1"/>
  <c r="S6510" i="1"/>
  <c r="AB6510" i="1"/>
  <c r="V6486" i="1"/>
  <c r="S6486" i="1"/>
  <c r="AB6486" i="1"/>
  <c r="V6470" i="1"/>
  <c r="S6470" i="1"/>
  <c r="AB6470" i="1"/>
  <c r="V6454" i="1"/>
  <c r="S6454" i="1"/>
  <c r="AB6454" i="1"/>
  <c r="V6438" i="1"/>
  <c r="S6438" i="1"/>
  <c r="AB6438" i="1"/>
  <c r="V6422" i="1"/>
  <c r="S6422" i="1"/>
  <c r="AB6422" i="1"/>
  <c r="V6406" i="1"/>
  <c r="S6406" i="1"/>
  <c r="AB6406" i="1"/>
  <c r="V6390" i="1"/>
  <c r="S6390" i="1"/>
  <c r="AB6390" i="1"/>
  <c r="V6374" i="1"/>
  <c r="S6374" i="1"/>
  <c r="AB6374" i="1"/>
  <c r="V6358" i="1"/>
  <c r="S6358" i="1"/>
  <c r="AB6358" i="1"/>
  <c r="V6342" i="1"/>
  <c r="S6342" i="1"/>
  <c r="AB6342" i="1"/>
  <c r="V6326" i="1"/>
  <c r="S6326" i="1"/>
  <c r="AB6326" i="1"/>
  <c r="V6310" i="1"/>
  <c r="S6310" i="1"/>
  <c r="AB6310" i="1"/>
  <c r="V6286" i="1"/>
  <c r="S6286" i="1"/>
  <c r="AB6286" i="1"/>
  <c r="V6262" i="1"/>
  <c r="S6262" i="1"/>
  <c r="AB6262" i="1"/>
  <c r="V6238" i="1"/>
  <c r="S6238" i="1"/>
  <c r="AB6238" i="1"/>
  <c r="V6214" i="1"/>
  <c r="S6214" i="1"/>
  <c r="AB6214" i="1"/>
  <c r="V6190" i="1"/>
  <c r="S6190" i="1"/>
  <c r="AB6190" i="1"/>
  <c r="V6166" i="1"/>
  <c r="S6166" i="1"/>
  <c r="AB6166" i="1"/>
  <c r="V6142" i="1"/>
  <c r="S6142" i="1"/>
  <c r="AB6142" i="1"/>
  <c r="V6118" i="1"/>
  <c r="S6118" i="1"/>
  <c r="AB6118" i="1"/>
  <c r="V6094" i="1"/>
  <c r="S6094" i="1"/>
  <c r="AB6094" i="1"/>
  <c r="V6070" i="1"/>
  <c r="S6070" i="1"/>
  <c r="AB6070" i="1"/>
  <c r="V6046" i="1"/>
  <c r="S6046" i="1"/>
  <c r="AB6046" i="1"/>
  <c r="V6022" i="1"/>
  <c r="S6022" i="1"/>
  <c r="AB6022" i="1"/>
  <c r="V5998" i="1"/>
  <c r="S5998" i="1"/>
  <c r="AB5998" i="1"/>
  <c r="V5974" i="1"/>
  <c r="S5974" i="1"/>
  <c r="AB5974" i="1"/>
  <c r="V5958" i="1"/>
  <c r="S5958" i="1"/>
  <c r="AB5958" i="1"/>
  <c r="V5934" i="1"/>
  <c r="S5934" i="1"/>
  <c r="AB5934" i="1"/>
  <c r="V5910" i="1"/>
  <c r="S5910" i="1"/>
  <c r="AB5910" i="1"/>
  <c r="V5886" i="1"/>
  <c r="S5886" i="1"/>
  <c r="AB5886" i="1"/>
  <c r="V5862" i="1"/>
  <c r="S5862" i="1"/>
  <c r="AB5862" i="1"/>
  <c r="V5838" i="1"/>
  <c r="S5838" i="1"/>
  <c r="AB5838" i="1"/>
  <c r="V5814" i="1"/>
  <c r="AB5814" i="1"/>
  <c r="S5814" i="1"/>
  <c r="V5790" i="1"/>
  <c r="S5790" i="1"/>
  <c r="AB5790" i="1"/>
  <c r="V5766" i="1"/>
  <c r="AB5766" i="1"/>
  <c r="S5766" i="1"/>
  <c r="V5742" i="1"/>
  <c r="S5742" i="1"/>
  <c r="AB5742" i="1"/>
  <c r="V5710" i="1"/>
  <c r="S5710" i="1"/>
  <c r="AB5710" i="1"/>
  <c r="V5678" i="1"/>
  <c r="S5678" i="1"/>
  <c r="AB5678" i="1"/>
  <c r="V6501" i="1"/>
  <c r="AB6501" i="1"/>
  <c r="S6501" i="1"/>
  <c r="V6485" i="1"/>
  <c r="AB6485" i="1"/>
  <c r="S6485" i="1"/>
  <c r="V6469" i="1"/>
  <c r="AB6469" i="1"/>
  <c r="V6453" i="1"/>
  <c r="AB6453" i="1"/>
  <c r="S6453" i="1"/>
  <c r="V6437" i="1"/>
  <c r="AB6437" i="1"/>
  <c r="S6437" i="1"/>
  <c r="V6421" i="1"/>
  <c r="AB6421" i="1"/>
  <c r="S6421" i="1"/>
  <c r="V6405" i="1"/>
  <c r="AB6405" i="1"/>
  <c r="S6405" i="1"/>
  <c r="V6389" i="1"/>
  <c r="AB6389" i="1"/>
  <c r="S6389" i="1"/>
  <c r="V6373" i="1"/>
  <c r="AB6373" i="1"/>
  <c r="S6373" i="1"/>
  <c r="V6357" i="1"/>
  <c r="AB6357" i="1"/>
  <c r="S6357" i="1"/>
  <c r="V6341" i="1"/>
  <c r="AB6341" i="1"/>
  <c r="S6341" i="1"/>
  <c r="V6325" i="1"/>
  <c r="AB6325" i="1"/>
  <c r="S6325" i="1"/>
  <c r="V6309" i="1"/>
  <c r="AB6309" i="1"/>
  <c r="S6309" i="1"/>
  <c r="V6285" i="1"/>
  <c r="S6285" i="1"/>
  <c r="AB6285" i="1"/>
  <c r="V6269" i="1"/>
  <c r="AB6269" i="1"/>
  <c r="S6269" i="1"/>
  <c r="V6253" i="1"/>
  <c r="S6253" i="1"/>
  <c r="AB6253" i="1"/>
  <c r="V6237" i="1"/>
  <c r="AB6237" i="1"/>
  <c r="S6237" i="1"/>
  <c r="V6221" i="1"/>
  <c r="S6221" i="1"/>
  <c r="AB6221" i="1"/>
  <c r="V6205" i="1"/>
  <c r="AB6205" i="1"/>
  <c r="S6205" i="1"/>
  <c r="V6189" i="1"/>
  <c r="S6189" i="1"/>
  <c r="AB6189" i="1"/>
  <c r="V6173" i="1"/>
  <c r="AB6173" i="1"/>
  <c r="S6173" i="1"/>
  <c r="V6157" i="1"/>
  <c r="S6157" i="1"/>
  <c r="AB6157" i="1"/>
  <c r="V6141" i="1"/>
  <c r="AB6141" i="1"/>
  <c r="S6141" i="1"/>
  <c r="V6125" i="1"/>
  <c r="S6125" i="1"/>
  <c r="AB6125" i="1"/>
  <c r="V6117" i="1"/>
  <c r="AB6117" i="1"/>
  <c r="S6117" i="1"/>
  <c r="V6101" i="1"/>
  <c r="AB6101" i="1"/>
  <c r="S6101" i="1"/>
  <c r="V6085" i="1"/>
  <c r="AB6085" i="1"/>
  <c r="S6085" i="1"/>
  <c r="V6069" i="1"/>
  <c r="AB6069" i="1"/>
  <c r="S6069" i="1"/>
  <c r="V6053" i="1"/>
  <c r="AB6053" i="1"/>
  <c r="S6053" i="1"/>
  <c r="V6037" i="1"/>
  <c r="AB6037" i="1"/>
  <c r="S6037" i="1"/>
  <c r="V6021" i="1"/>
  <c r="AB6021" i="1"/>
  <c r="S6021" i="1"/>
  <c r="V6013" i="1"/>
  <c r="AB6013" i="1"/>
  <c r="S6013" i="1"/>
  <c r="V5997" i="1"/>
  <c r="S5997" i="1"/>
  <c r="AB5997" i="1"/>
  <c r="V5981" i="1"/>
  <c r="AB5981" i="1"/>
  <c r="S5981" i="1"/>
  <c r="V5965" i="1"/>
  <c r="S5965" i="1"/>
  <c r="AB5965" i="1"/>
  <c r="V5949" i="1"/>
  <c r="AB5949" i="1"/>
  <c r="S5949" i="1"/>
  <c r="V5933" i="1"/>
  <c r="S5933" i="1"/>
  <c r="AB5933" i="1"/>
  <c r="V5917" i="1"/>
  <c r="AB5917" i="1"/>
  <c r="S5917" i="1"/>
  <c r="V5909" i="1"/>
  <c r="AB5909" i="1"/>
  <c r="S5909" i="1"/>
  <c r="V5893" i="1"/>
  <c r="AB5893" i="1"/>
  <c r="S5893" i="1"/>
  <c r="V5877" i="1"/>
  <c r="AB5877" i="1"/>
  <c r="S5877" i="1"/>
  <c r="V5861" i="1"/>
  <c r="AB5861" i="1"/>
  <c r="S5861" i="1"/>
  <c r="V5845" i="1"/>
  <c r="S5845" i="1"/>
  <c r="AB5845" i="1"/>
  <c r="V5829" i="1"/>
  <c r="S5829" i="1"/>
  <c r="AB5829" i="1"/>
  <c r="V5813" i="1"/>
  <c r="S5813" i="1"/>
  <c r="AB5813" i="1"/>
  <c r="V5797" i="1"/>
  <c r="S5797" i="1"/>
  <c r="AB5797" i="1"/>
  <c r="V5789" i="1"/>
  <c r="S5789" i="1"/>
  <c r="AB5789" i="1"/>
  <c r="V5773" i="1"/>
  <c r="S5773" i="1"/>
  <c r="AB5773" i="1"/>
  <c r="V5765" i="1"/>
  <c r="S5765" i="1"/>
  <c r="AB5765" i="1"/>
  <c r="V5749" i="1"/>
  <c r="S5749" i="1"/>
  <c r="AB5749" i="1"/>
  <c r="V5741" i="1"/>
  <c r="S5741" i="1"/>
  <c r="AB5741" i="1"/>
  <c r="V5733" i="1"/>
  <c r="S5733" i="1"/>
  <c r="AB5733" i="1"/>
  <c r="V5725" i="1"/>
  <c r="S5725" i="1"/>
  <c r="AB5725" i="1"/>
  <c r="V5717" i="1"/>
  <c r="S5717" i="1"/>
  <c r="AB5717" i="1"/>
  <c r="V5709" i="1"/>
  <c r="S5709" i="1"/>
  <c r="AB5709" i="1"/>
  <c r="V5701" i="1"/>
  <c r="S5701" i="1"/>
  <c r="AB5701" i="1"/>
  <c r="V5693" i="1"/>
  <c r="S5693" i="1"/>
  <c r="AB5693" i="1"/>
  <c r="V5685" i="1"/>
  <c r="S5685" i="1"/>
  <c r="AB5685" i="1"/>
  <c r="V5677" i="1"/>
  <c r="S5677" i="1"/>
  <c r="AB5677" i="1"/>
  <c r="V5669" i="1"/>
  <c r="S5669" i="1"/>
  <c r="AB5669" i="1"/>
  <c r="V5661" i="1"/>
  <c r="S5661" i="1"/>
  <c r="AB5661" i="1"/>
  <c r="V5653" i="1"/>
  <c r="S5653" i="1"/>
  <c r="AB5653" i="1"/>
  <c r="V5645" i="1"/>
  <c r="S5645" i="1"/>
  <c r="AB5645" i="1"/>
  <c r="V5637" i="1"/>
  <c r="S5637" i="1"/>
  <c r="AB5637" i="1"/>
  <c r="V5629" i="1"/>
  <c r="S5629" i="1"/>
  <c r="AB5629" i="1"/>
  <c r="V5621" i="1"/>
  <c r="S5621" i="1"/>
  <c r="AB5621" i="1"/>
  <c r="V5613" i="1"/>
  <c r="S5613" i="1"/>
  <c r="AB5613" i="1"/>
  <c r="V5605" i="1"/>
  <c r="S5605" i="1"/>
  <c r="AB5605" i="1"/>
  <c r="V5597" i="1"/>
  <c r="S5597" i="1"/>
  <c r="AB5597" i="1"/>
  <c r="V5589" i="1"/>
  <c r="S5589" i="1"/>
  <c r="AB5589" i="1"/>
  <c r="V5581" i="1"/>
  <c r="S5581" i="1"/>
  <c r="AB5581" i="1"/>
  <c r="V5573" i="1"/>
  <c r="S5573" i="1"/>
  <c r="AB5573" i="1"/>
  <c r="V5565" i="1"/>
  <c r="S5565" i="1"/>
  <c r="AB5565" i="1"/>
  <c r="V5557" i="1"/>
  <c r="S5557" i="1"/>
  <c r="AB5557" i="1"/>
  <c r="V5549" i="1"/>
  <c r="S5549" i="1"/>
  <c r="AB5549" i="1"/>
  <c r="V5541" i="1"/>
  <c r="S5541" i="1"/>
  <c r="AB5541" i="1"/>
  <c r="V5533" i="1"/>
  <c r="S5533" i="1"/>
  <c r="AB5533" i="1"/>
  <c r="V5525" i="1"/>
  <c r="S5525" i="1"/>
  <c r="AB5525" i="1"/>
  <c r="V5517" i="1"/>
  <c r="S5517" i="1"/>
  <c r="AB5517" i="1"/>
  <c r="V5509" i="1"/>
  <c r="S5509" i="1"/>
  <c r="AB5509" i="1"/>
  <c r="V5501" i="1"/>
  <c r="S5501" i="1"/>
  <c r="AB5501" i="1"/>
  <c r="V5493" i="1"/>
  <c r="S5493" i="1"/>
  <c r="AB5493" i="1"/>
  <c r="V5485" i="1"/>
  <c r="S5485" i="1"/>
  <c r="AB5485" i="1"/>
  <c r="V5477" i="1"/>
  <c r="S5477" i="1"/>
  <c r="AB5477" i="1"/>
  <c r="V5469" i="1"/>
  <c r="S5469" i="1"/>
  <c r="AB5469" i="1"/>
  <c r="V5461" i="1"/>
  <c r="S5461" i="1"/>
  <c r="AB5461" i="1"/>
  <c r="V5453" i="1"/>
  <c r="S5453" i="1"/>
  <c r="AB5453" i="1"/>
  <c r="V5445" i="1"/>
  <c r="S5445" i="1"/>
  <c r="AB5445" i="1"/>
  <c r="V5437" i="1"/>
  <c r="S5437" i="1"/>
  <c r="AB5437" i="1"/>
  <c r="V5429" i="1"/>
  <c r="S5429" i="1"/>
  <c r="AB5429" i="1"/>
  <c r="V5421" i="1"/>
  <c r="S5421" i="1"/>
  <c r="AB5421" i="1"/>
  <c r="V5413" i="1"/>
  <c r="S5413" i="1"/>
  <c r="AB5413" i="1"/>
  <c r="V5405" i="1"/>
  <c r="S5405" i="1"/>
  <c r="AB5405" i="1"/>
  <c r="V5397" i="1"/>
  <c r="S5397" i="1"/>
  <c r="AB5397" i="1"/>
  <c r="V5389" i="1"/>
  <c r="S5389" i="1"/>
  <c r="AB5389" i="1"/>
  <c r="V5381" i="1"/>
  <c r="S5381" i="1"/>
  <c r="AB5381" i="1"/>
  <c r="V5373" i="1"/>
  <c r="S5373" i="1"/>
  <c r="AB5373" i="1"/>
  <c r="V5365" i="1"/>
  <c r="S5365" i="1"/>
  <c r="AB5365" i="1"/>
  <c r="V5357" i="1"/>
  <c r="S5357" i="1"/>
  <c r="AB5357" i="1"/>
  <c r="V5349" i="1"/>
  <c r="S5349" i="1"/>
  <c r="AB5349" i="1"/>
  <c r="V5341" i="1"/>
  <c r="S5341" i="1"/>
  <c r="AB5341" i="1"/>
  <c r="Y5341" i="1"/>
  <c r="V5333" i="1"/>
  <c r="S5333" i="1"/>
  <c r="AB5333" i="1"/>
  <c r="Y5333" i="1"/>
  <c r="V5325" i="1"/>
  <c r="S5325" i="1"/>
  <c r="AB5325" i="1"/>
  <c r="Y5325" i="1"/>
  <c r="V5317" i="1"/>
  <c r="S5317" i="1"/>
  <c r="AB5317" i="1"/>
  <c r="Y5317" i="1"/>
  <c r="V5309" i="1"/>
  <c r="S5309" i="1"/>
  <c r="AB5309" i="1"/>
  <c r="Y5309" i="1"/>
  <c r="V5301" i="1"/>
  <c r="S5301" i="1"/>
  <c r="AB5301" i="1"/>
  <c r="Y5301" i="1"/>
  <c r="V5293" i="1"/>
  <c r="S5293" i="1"/>
  <c r="AB5293" i="1"/>
  <c r="Y5293" i="1"/>
  <c r="V5285" i="1"/>
  <c r="S5285" i="1"/>
  <c r="AB5285" i="1"/>
  <c r="Y5285" i="1"/>
  <c r="V5277" i="1"/>
  <c r="S5277" i="1"/>
  <c r="AB5277" i="1"/>
  <c r="Y5277" i="1"/>
  <c r="V5269" i="1"/>
  <c r="S5269" i="1"/>
  <c r="AB5269" i="1"/>
  <c r="Y5269" i="1"/>
  <c r="V5261" i="1"/>
  <c r="S5261" i="1"/>
  <c r="AB5261" i="1"/>
  <c r="Y5261" i="1"/>
  <c r="V5253" i="1"/>
  <c r="S5253" i="1"/>
  <c r="AB5253" i="1"/>
  <c r="Y5253" i="1"/>
  <c r="V5245" i="1"/>
  <c r="S5245" i="1"/>
  <c r="AB5245" i="1"/>
  <c r="Y5245" i="1"/>
  <c r="V5237" i="1"/>
  <c r="S5237" i="1"/>
  <c r="AB5237" i="1"/>
  <c r="Y5237" i="1"/>
  <c r="V5229" i="1"/>
  <c r="S5229" i="1"/>
  <c r="AB5229" i="1"/>
  <c r="Y5229" i="1"/>
  <c r="V5221" i="1"/>
  <c r="S5221" i="1"/>
  <c r="AB5221" i="1"/>
  <c r="Y5221" i="1"/>
  <c r="V5213" i="1"/>
  <c r="S5213" i="1"/>
  <c r="AB5213" i="1"/>
  <c r="Y5213" i="1"/>
  <c r="V5205" i="1"/>
  <c r="S5205" i="1"/>
  <c r="AB5205" i="1"/>
  <c r="Y5205" i="1"/>
  <c r="V5197" i="1"/>
  <c r="S5197" i="1"/>
  <c r="AB5197" i="1"/>
  <c r="Y5197" i="1"/>
  <c r="V5189" i="1"/>
  <c r="S5189" i="1"/>
  <c r="AB5189" i="1"/>
  <c r="Y5189" i="1"/>
  <c r="V5181" i="1"/>
  <c r="S5181" i="1"/>
  <c r="AB5181" i="1"/>
  <c r="Y5181" i="1"/>
  <c r="V5173" i="1"/>
  <c r="S5173" i="1"/>
  <c r="AB5173" i="1"/>
  <c r="Y5173" i="1"/>
  <c r="V5165" i="1"/>
  <c r="S5165" i="1"/>
  <c r="AB5165" i="1"/>
  <c r="Y5165" i="1"/>
  <c r="V5157" i="1"/>
  <c r="S5157" i="1"/>
  <c r="AB5157" i="1"/>
  <c r="Y5157" i="1"/>
  <c r="V5149" i="1"/>
  <c r="S5149" i="1"/>
  <c r="AB5149" i="1"/>
  <c r="Y5149" i="1"/>
  <c r="V5141" i="1"/>
  <c r="S5141" i="1"/>
  <c r="AB5141" i="1"/>
  <c r="Y5141" i="1"/>
  <c r="V5133" i="1"/>
  <c r="S5133" i="1"/>
  <c r="AB5133" i="1"/>
  <c r="Y5133" i="1"/>
  <c r="V5125" i="1"/>
  <c r="S5125" i="1"/>
  <c r="AB5125" i="1"/>
  <c r="Y5125" i="1"/>
  <c r="V5117" i="1"/>
  <c r="S5117" i="1"/>
  <c r="AB5117" i="1"/>
  <c r="Y5117" i="1"/>
  <c r="V5109" i="1"/>
  <c r="S5109" i="1"/>
  <c r="AB5109" i="1"/>
  <c r="Y5109" i="1"/>
  <c r="V5101" i="1"/>
  <c r="S5101" i="1"/>
  <c r="AB5101" i="1"/>
  <c r="Y5101" i="1"/>
  <c r="V5093" i="1"/>
  <c r="S5093" i="1"/>
  <c r="AB5093" i="1"/>
  <c r="Y5093" i="1"/>
  <c r="V5085" i="1"/>
  <c r="S5085" i="1"/>
  <c r="AB5085" i="1"/>
  <c r="Y5085" i="1"/>
  <c r="V5077" i="1"/>
  <c r="S5077" i="1"/>
  <c r="AB5077" i="1"/>
  <c r="Y5077" i="1"/>
  <c r="V5069" i="1"/>
  <c r="S5069" i="1"/>
  <c r="AB5069" i="1"/>
  <c r="Y5069" i="1"/>
  <c r="V5061" i="1"/>
  <c r="S5061" i="1"/>
  <c r="AB5061" i="1"/>
  <c r="Y5061" i="1"/>
  <c r="V5053" i="1"/>
  <c r="S5053" i="1"/>
  <c r="AB5053" i="1"/>
  <c r="Y5053" i="1"/>
  <c r="V5045" i="1"/>
  <c r="S5045" i="1"/>
  <c r="AB5045" i="1"/>
  <c r="Y5045" i="1"/>
  <c r="V5037" i="1"/>
  <c r="S5037" i="1"/>
  <c r="AB5037" i="1"/>
  <c r="Y5037" i="1"/>
  <c r="V5029" i="1"/>
  <c r="S5029" i="1"/>
  <c r="AB5029" i="1"/>
  <c r="Y5029" i="1"/>
  <c r="V5021" i="1"/>
  <c r="S5021" i="1"/>
  <c r="AB5021" i="1"/>
  <c r="Y5021" i="1"/>
  <c r="V5013" i="1"/>
  <c r="S5013" i="1"/>
  <c r="AB5013" i="1"/>
  <c r="Y5013" i="1"/>
  <c r="V5005" i="1"/>
  <c r="S5005" i="1"/>
  <c r="AB5005" i="1"/>
  <c r="Y5005" i="1"/>
  <c r="V4997" i="1"/>
  <c r="S4997" i="1"/>
  <c r="AB4997" i="1"/>
  <c r="Y4997" i="1"/>
  <c r="V4989" i="1"/>
  <c r="S4989" i="1"/>
  <c r="AB4989" i="1"/>
  <c r="Y4989" i="1"/>
  <c r="V4981" i="1"/>
  <c r="S4981" i="1"/>
  <c r="AB4981" i="1"/>
  <c r="Y4981" i="1"/>
  <c r="V4973" i="1"/>
  <c r="S4973" i="1"/>
  <c r="AB4973" i="1"/>
  <c r="Y4973" i="1"/>
  <c r="V4965" i="1"/>
  <c r="S4965" i="1"/>
  <c r="AB4965" i="1"/>
  <c r="Y4965" i="1"/>
  <c r="V4957" i="1"/>
  <c r="S4957" i="1"/>
  <c r="AB4957" i="1"/>
  <c r="Y4957" i="1"/>
  <c r="V4949" i="1"/>
  <c r="S4949" i="1"/>
  <c r="AB4949" i="1"/>
  <c r="Y4949" i="1"/>
  <c r="V4941" i="1"/>
  <c r="S4941" i="1"/>
  <c r="AB4941" i="1"/>
  <c r="Y4941" i="1"/>
  <c r="V4933" i="1"/>
  <c r="S4933" i="1"/>
  <c r="AB4933" i="1"/>
  <c r="Y4933" i="1"/>
  <c r="V4925" i="1"/>
  <c r="S4925" i="1"/>
  <c r="AB4925" i="1"/>
  <c r="Y4925" i="1"/>
  <c r="V4917" i="1"/>
  <c r="S4917" i="1"/>
  <c r="AB4917" i="1"/>
  <c r="Y4917" i="1"/>
  <c r="V4909" i="1"/>
  <c r="S4909" i="1"/>
  <c r="AB4909" i="1"/>
  <c r="Y4909" i="1"/>
  <c r="V4901" i="1"/>
  <c r="S4901" i="1"/>
  <c r="AB4901" i="1"/>
  <c r="Y4901" i="1"/>
  <c r="V4893" i="1"/>
  <c r="S4893" i="1"/>
  <c r="AB4893" i="1"/>
  <c r="Y4893" i="1"/>
  <c r="V4885" i="1"/>
  <c r="S4885" i="1"/>
  <c r="AB4885" i="1"/>
  <c r="Y4885" i="1"/>
  <c r="V4877" i="1"/>
  <c r="S4877" i="1"/>
  <c r="AB4877" i="1"/>
  <c r="Y4877" i="1"/>
  <c r="V4869" i="1"/>
  <c r="S4869" i="1"/>
  <c r="AB4869" i="1"/>
  <c r="Y4869" i="1"/>
  <c r="V4861" i="1"/>
  <c r="S4861" i="1"/>
  <c r="AB4861" i="1"/>
  <c r="Y4861" i="1"/>
  <c r="V4853" i="1"/>
  <c r="S4853" i="1"/>
  <c r="AB4853" i="1"/>
  <c r="Y4853" i="1"/>
  <c r="V4845" i="1"/>
  <c r="S4845" i="1"/>
  <c r="AB4845" i="1"/>
  <c r="Y4845" i="1"/>
  <c r="V4837" i="1"/>
  <c r="S4837" i="1"/>
  <c r="AB4837" i="1"/>
  <c r="Y4837" i="1"/>
  <c r="V4829" i="1"/>
  <c r="S4829" i="1"/>
  <c r="AB4829" i="1"/>
  <c r="Y4829" i="1"/>
  <c r="V4821" i="1"/>
  <c r="S4821" i="1"/>
  <c r="AB4821" i="1"/>
  <c r="Y4821" i="1"/>
  <c r="V4813" i="1"/>
  <c r="S4813" i="1"/>
  <c r="AB4813" i="1"/>
  <c r="Y4813" i="1"/>
  <c r="V4805" i="1"/>
  <c r="S4805" i="1"/>
  <c r="AB4805" i="1"/>
  <c r="Y4805" i="1"/>
  <c r="V4797" i="1"/>
  <c r="S4797" i="1"/>
  <c r="AB4797" i="1"/>
  <c r="Y4797" i="1"/>
  <c r="V4789" i="1"/>
  <c r="S4789" i="1"/>
  <c r="AB4789" i="1"/>
  <c r="Y4789" i="1"/>
  <c r="V4781" i="1"/>
  <c r="S4781" i="1"/>
  <c r="AB4781" i="1"/>
  <c r="Y4781" i="1"/>
  <c r="V4773" i="1"/>
  <c r="S4773" i="1"/>
  <c r="AB4773" i="1"/>
  <c r="Y4773" i="1"/>
  <c r="V4765" i="1"/>
  <c r="S4765" i="1"/>
  <c r="AB4765" i="1"/>
  <c r="Y4765" i="1"/>
  <c r="V4757" i="1"/>
  <c r="S4757" i="1"/>
  <c r="AB4757" i="1"/>
  <c r="Y4757" i="1"/>
  <c r="V4749" i="1"/>
  <c r="S4749" i="1"/>
  <c r="AB4749" i="1"/>
  <c r="Y4749" i="1"/>
  <c r="V4741" i="1"/>
  <c r="S4741" i="1"/>
  <c r="AB4741" i="1"/>
  <c r="Y4741" i="1"/>
  <c r="V4733" i="1"/>
  <c r="S4733" i="1"/>
  <c r="AB4733" i="1"/>
  <c r="Y4733" i="1"/>
  <c r="V4725" i="1"/>
  <c r="S4725" i="1"/>
  <c r="AB4725" i="1"/>
  <c r="Y4725" i="1"/>
  <c r="V4717" i="1"/>
  <c r="S4717" i="1"/>
  <c r="AB4717" i="1"/>
  <c r="Y4717" i="1"/>
  <c r="V4709" i="1"/>
  <c r="S4709" i="1"/>
  <c r="AB4709" i="1"/>
  <c r="Y4709" i="1"/>
  <c r="V4701" i="1"/>
  <c r="S4701" i="1"/>
  <c r="AB4701" i="1"/>
  <c r="Y4701" i="1"/>
  <c r="V4693" i="1"/>
  <c r="S4693" i="1"/>
  <c r="AB4693" i="1"/>
  <c r="Y4693" i="1"/>
  <c r="V4685" i="1"/>
  <c r="S4685" i="1"/>
  <c r="AB4685" i="1"/>
  <c r="Y4685" i="1"/>
  <c r="V4677" i="1"/>
  <c r="S4677" i="1"/>
  <c r="AB4677" i="1"/>
  <c r="Y4677" i="1"/>
  <c r="V4669" i="1"/>
  <c r="S4669" i="1"/>
  <c r="AB4669" i="1"/>
  <c r="Y4669" i="1"/>
  <c r="V4661" i="1"/>
  <c r="S4661" i="1"/>
  <c r="AB4661" i="1"/>
  <c r="Y4661" i="1"/>
  <c r="V4653" i="1"/>
  <c r="S4653" i="1"/>
  <c r="AB4653" i="1"/>
  <c r="Y4653" i="1"/>
  <c r="V4645" i="1"/>
  <c r="S4645" i="1"/>
  <c r="AB4645" i="1"/>
  <c r="Y4645" i="1"/>
  <c r="V4637" i="1"/>
  <c r="S4637" i="1"/>
  <c r="AB4637" i="1"/>
  <c r="Y4637" i="1"/>
  <c r="V4629" i="1"/>
  <c r="S4629" i="1"/>
  <c r="AB4629" i="1"/>
  <c r="Y4629" i="1"/>
  <c r="V4621" i="1"/>
  <c r="S4621" i="1"/>
  <c r="AB4621" i="1"/>
  <c r="Y4621" i="1"/>
  <c r="V4613" i="1"/>
  <c r="S4613" i="1"/>
  <c r="AB4613" i="1"/>
  <c r="Y4613" i="1"/>
  <c r="V4605" i="1"/>
  <c r="S4605" i="1"/>
  <c r="AB4605" i="1"/>
  <c r="Y4605" i="1"/>
  <c r="V4597" i="1"/>
  <c r="S4597" i="1"/>
  <c r="AB4597" i="1"/>
  <c r="Y4597" i="1"/>
  <c r="V4589" i="1"/>
  <c r="S4589" i="1"/>
  <c r="AB4589" i="1"/>
  <c r="Y4589" i="1"/>
  <c r="V4581" i="1"/>
  <c r="S4581" i="1"/>
  <c r="AB4581" i="1"/>
  <c r="Y4581" i="1"/>
  <c r="V4573" i="1"/>
  <c r="S4573" i="1"/>
  <c r="AB4573" i="1"/>
  <c r="Y4573" i="1"/>
  <c r="V4565" i="1"/>
  <c r="S4565" i="1"/>
  <c r="AB4565" i="1"/>
  <c r="Y4565" i="1"/>
  <c r="V4557" i="1"/>
  <c r="S4557" i="1"/>
  <c r="AB4557" i="1"/>
  <c r="Y4557" i="1"/>
  <c r="V4549" i="1"/>
  <c r="S4549" i="1"/>
  <c r="AB4549" i="1"/>
  <c r="Y4549" i="1"/>
  <c r="V4541" i="1"/>
  <c r="S4541" i="1"/>
  <c r="AB4541" i="1"/>
  <c r="Y4541" i="1"/>
  <c r="V4533" i="1"/>
  <c r="S4533" i="1"/>
  <c r="AB4533" i="1"/>
  <c r="Y4533" i="1"/>
  <c r="V4525" i="1"/>
  <c r="S4525" i="1"/>
  <c r="AB4525" i="1"/>
  <c r="Y4525" i="1"/>
  <c r="V4517" i="1"/>
  <c r="S4517" i="1"/>
  <c r="AB4517" i="1"/>
  <c r="Y4517" i="1"/>
  <c r="V4509" i="1"/>
  <c r="S4509" i="1"/>
  <c r="AB4509" i="1"/>
  <c r="Y4509" i="1"/>
  <c r="V4501" i="1"/>
  <c r="S4501" i="1"/>
  <c r="AB4501" i="1"/>
  <c r="Y4501" i="1"/>
  <c r="V4493" i="1"/>
  <c r="S4493" i="1"/>
  <c r="AB4493" i="1"/>
  <c r="Y4493" i="1"/>
  <c r="V4485" i="1"/>
  <c r="S4485" i="1"/>
  <c r="AB4485" i="1"/>
  <c r="Y4485" i="1"/>
  <c r="V4477" i="1"/>
  <c r="S4477" i="1"/>
  <c r="AB4477" i="1"/>
  <c r="Y4477" i="1"/>
  <c r="V4469" i="1"/>
  <c r="S4469" i="1"/>
  <c r="AB4469" i="1"/>
  <c r="Y4469" i="1"/>
  <c r="V4461" i="1"/>
  <c r="S4461" i="1"/>
  <c r="AB4461" i="1"/>
  <c r="Y4461" i="1"/>
  <c r="V4453" i="1"/>
  <c r="S4453" i="1"/>
  <c r="AB4453" i="1"/>
  <c r="Y4453" i="1"/>
  <c r="V4445" i="1"/>
  <c r="S4445" i="1"/>
  <c r="AB4445" i="1"/>
  <c r="Y4445" i="1"/>
  <c r="V4437" i="1"/>
  <c r="S4437" i="1"/>
  <c r="AB4437" i="1"/>
  <c r="Y4437" i="1"/>
  <c r="V4429" i="1"/>
  <c r="S4429" i="1"/>
  <c r="AB4429" i="1"/>
  <c r="Y4429" i="1"/>
  <c r="V4421" i="1"/>
  <c r="S4421" i="1"/>
  <c r="AB4421" i="1"/>
  <c r="Y4421" i="1"/>
  <c r="V4413" i="1"/>
  <c r="S4413" i="1"/>
  <c r="AB4413" i="1"/>
  <c r="Y4413" i="1"/>
  <c r="V4405" i="1"/>
  <c r="S4405" i="1"/>
  <c r="AB4405" i="1"/>
  <c r="Y4405" i="1"/>
  <c r="V4397" i="1"/>
  <c r="S4397" i="1"/>
  <c r="AB4397" i="1"/>
  <c r="Y4397" i="1"/>
  <c r="V4389" i="1"/>
  <c r="S4389" i="1"/>
  <c r="AB4389" i="1"/>
  <c r="Y4389" i="1"/>
  <c r="V4381" i="1"/>
  <c r="S4381" i="1"/>
  <c r="AB4381" i="1"/>
  <c r="Y4381" i="1"/>
  <c r="V4373" i="1"/>
  <c r="S4373" i="1"/>
  <c r="AB4373" i="1"/>
  <c r="Y4373" i="1"/>
  <c r="V4365" i="1"/>
  <c r="S4365" i="1"/>
  <c r="AB4365" i="1"/>
  <c r="Y4365" i="1"/>
  <c r="V4357" i="1"/>
  <c r="S4357" i="1"/>
  <c r="AB4357" i="1"/>
  <c r="Y4357" i="1"/>
  <c r="V4349" i="1"/>
  <c r="S4349" i="1"/>
  <c r="AB4349" i="1"/>
  <c r="Y4349" i="1"/>
  <c r="V4341" i="1"/>
  <c r="S4341" i="1"/>
  <c r="AB4341" i="1"/>
  <c r="Y4341" i="1"/>
  <c r="V4333" i="1"/>
  <c r="S4333" i="1"/>
  <c r="AB4333" i="1"/>
  <c r="Y4333" i="1"/>
  <c r="V4325" i="1"/>
  <c r="S4325" i="1"/>
  <c r="AB4325" i="1"/>
  <c r="Y4325" i="1"/>
  <c r="V4317" i="1"/>
  <c r="S4317" i="1"/>
  <c r="AB4317" i="1"/>
  <c r="Y4317" i="1"/>
  <c r="V4309" i="1"/>
  <c r="S4309" i="1"/>
  <c r="AB4309" i="1"/>
  <c r="Y4309" i="1"/>
  <c r="V4301" i="1"/>
  <c r="S4301" i="1"/>
  <c r="AB4301" i="1"/>
  <c r="Y4301" i="1"/>
  <c r="V4293" i="1"/>
  <c r="S4293" i="1"/>
  <c r="AB4293" i="1"/>
  <c r="Y4293" i="1"/>
  <c r="V4285" i="1"/>
  <c r="S4285" i="1"/>
  <c r="AB4285" i="1"/>
  <c r="Y4285" i="1"/>
  <c r="V4277" i="1"/>
  <c r="S4277" i="1"/>
  <c r="AB4277" i="1"/>
  <c r="Y4277" i="1"/>
  <c r="V4269" i="1"/>
  <c r="S4269" i="1"/>
  <c r="AB4269" i="1"/>
  <c r="Y4269" i="1"/>
  <c r="V4261" i="1"/>
  <c r="S4261" i="1"/>
  <c r="AB4261" i="1"/>
  <c r="Y4261" i="1"/>
  <c r="V4253" i="1"/>
  <c r="S4253" i="1"/>
  <c r="AB4253" i="1"/>
  <c r="Y4253" i="1"/>
  <c r="V4245" i="1"/>
  <c r="S4245" i="1"/>
  <c r="AB4245" i="1"/>
  <c r="Y4245" i="1"/>
  <c r="V4237" i="1"/>
  <c r="S4237" i="1"/>
  <c r="AB4237" i="1"/>
  <c r="Y4237" i="1"/>
  <c r="V4229" i="1"/>
  <c r="S4229" i="1"/>
  <c r="AB4229" i="1"/>
  <c r="Y4229" i="1"/>
  <c r="V4221" i="1"/>
  <c r="S4221" i="1"/>
  <c r="AB4221" i="1"/>
  <c r="Y4221" i="1"/>
  <c r="V4213" i="1"/>
  <c r="S4213" i="1"/>
  <c r="AB4213" i="1"/>
  <c r="Y4213" i="1"/>
  <c r="V4205" i="1"/>
  <c r="S4205" i="1"/>
  <c r="AB4205" i="1"/>
  <c r="Y4205" i="1"/>
  <c r="V4197" i="1"/>
  <c r="S4197" i="1"/>
  <c r="AB4197" i="1"/>
  <c r="Y4197" i="1"/>
  <c r="V4189" i="1"/>
  <c r="S4189" i="1"/>
  <c r="AB4189" i="1"/>
  <c r="Y4189" i="1"/>
  <c r="V4181" i="1"/>
  <c r="S4181" i="1"/>
  <c r="AB4181" i="1"/>
  <c r="Y4181" i="1"/>
  <c r="V4173" i="1"/>
  <c r="S4173" i="1"/>
  <c r="AB4173" i="1"/>
  <c r="Y4173" i="1"/>
  <c r="V4165" i="1"/>
  <c r="S4165" i="1"/>
  <c r="AB4165" i="1"/>
  <c r="Y4165" i="1"/>
  <c r="V4157" i="1"/>
  <c r="S4157" i="1"/>
  <c r="AB4157" i="1"/>
  <c r="Y4157" i="1"/>
  <c r="V4149" i="1"/>
  <c r="S4149" i="1"/>
  <c r="AB4149" i="1"/>
  <c r="Y4149" i="1"/>
  <c r="V4141" i="1"/>
  <c r="S4141" i="1"/>
  <c r="AB4141" i="1"/>
  <c r="Y4141" i="1"/>
  <c r="V4133" i="1"/>
  <c r="S4133" i="1"/>
  <c r="AB4133" i="1"/>
  <c r="Y4133" i="1"/>
  <c r="V4125" i="1"/>
  <c r="S4125" i="1"/>
  <c r="AB4125" i="1"/>
  <c r="Y4125" i="1"/>
  <c r="V4117" i="1"/>
  <c r="S4117" i="1"/>
  <c r="AB4117" i="1"/>
  <c r="Y4117" i="1"/>
  <c r="V4109" i="1"/>
  <c r="S4109" i="1"/>
  <c r="AB4109" i="1"/>
  <c r="Y4109" i="1"/>
  <c r="V4101" i="1"/>
  <c r="S4101" i="1"/>
  <c r="AB4101" i="1"/>
  <c r="Y4101" i="1"/>
  <c r="V4093" i="1"/>
  <c r="S4093" i="1"/>
  <c r="AB4093" i="1"/>
  <c r="Y4093" i="1"/>
  <c r="V4085" i="1"/>
  <c r="S4085" i="1"/>
  <c r="AB4085" i="1"/>
  <c r="Y4085" i="1"/>
  <c r="V4077" i="1"/>
  <c r="S4077" i="1"/>
  <c r="AB4077" i="1"/>
  <c r="Y4077" i="1"/>
  <c r="V4069" i="1"/>
  <c r="S4069" i="1"/>
  <c r="AB4069" i="1"/>
  <c r="Y4069" i="1"/>
  <c r="V4061" i="1"/>
  <c r="S4061" i="1"/>
  <c r="AB4061" i="1"/>
  <c r="Y4061" i="1"/>
  <c r="V4053" i="1"/>
  <c r="S4053" i="1"/>
  <c r="AB4053" i="1"/>
  <c r="Y4053" i="1"/>
  <c r="V4045" i="1"/>
  <c r="S4045" i="1"/>
  <c r="AB4045" i="1"/>
  <c r="Y4045" i="1"/>
  <c r="V4037" i="1"/>
  <c r="S4037" i="1"/>
  <c r="AB4037" i="1"/>
  <c r="Y4037" i="1"/>
  <c r="V4029" i="1"/>
  <c r="S4029" i="1"/>
  <c r="AB4029" i="1"/>
  <c r="Y4029" i="1"/>
  <c r="V4021" i="1"/>
  <c r="S4021" i="1"/>
  <c r="AB4021" i="1"/>
  <c r="Y4021" i="1"/>
  <c r="V4013" i="1"/>
  <c r="S4013" i="1"/>
  <c r="AB4013" i="1"/>
  <c r="Y4013" i="1"/>
  <c r="V4005" i="1"/>
  <c r="S4005" i="1"/>
  <c r="AB4005" i="1"/>
  <c r="Y4005" i="1"/>
  <c r="V3997" i="1"/>
  <c r="S3997" i="1"/>
  <c r="AB3997" i="1"/>
  <c r="Y3997" i="1"/>
  <c r="V3989" i="1"/>
  <c r="S3989" i="1"/>
  <c r="AB3989" i="1"/>
  <c r="Y3989" i="1"/>
  <c r="V3981" i="1"/>
  <c r="S3981" i="1"/>
  <c r="AB3981" i="1"/>
  <c r="Y3981" i="1"/>
  <c r="V3973" i="1"/>
  <c r="S3973" i="1"/>
  <c r="AB3973" i="1"/>
  <c r="Y3973" i="1"/>
  <c r="V3965" i="1"/>
  <c r="S3965" i="1"/>
  <c r="AB3965" i="1"/>
  <c r="Y3965" i="1"/>
  <c r="V3957" i="1"/>
  <c r="S3957" i="1"/>
  <c r="AB3957" i="1"/>
  <c r="Y3957" i="1"/>
  <c r="V3949" i="1"/>
  <c r="S3949" i="1"/>
  <c r="AB3949" i="1"/>
  <c r="Y3949" i="1"/>
  <c r="V3941" i="1"/>
  <c r="S3941" i="1"/>
  <c r="AB3941" i="1"/>
  <c r="Y3941" i="1"/>
  <c r="V3933" i="1"/>
  <c r="S3933" i="1"/>
  <c r="AB3933" i="1"/>
  <c r="Y3933" i="1"/>
  <c r="V3925" i="1"/>
  <c r="S3925" i="1"/>
  <c r="AB3925" i="1"/>
  <c r="Y3925" i="1"/>
  <c r="V3917" i="1"/>
  <c r="S3917" i="1"/>
  <c r="AB3917" i="1"/>
  <c r="Y3917" i="1"/>
  <c r="V3909" i="1"/>
  <c r="S3909" i="1"/>
  <c r="AB3909" i="1"/>
  <c r="Y3909" i="1"/>
  <c r="V3901" i="1"/>
  <c r="S3901" i="1"/>
  <c r="AB3901" i="1"/>
  <c r="Y3901" i="1"/>
  <c r="V3893" i="1"/>
  <c r="S3893" i="1"/>
  <c r="AB3893" i="1"/>
  <c r="Y3893" i="1"/>
  <c r="V3885" i="1"/>
  <c r="S3885" i="1"/>
  <c r="AB3885" i="1"/>
  <c r="Y3885" i="1"/>
  <c r="V3877" i="1"/>
  <c r="S3877" i="1"/>
  <c r="AB3877" i="1"/>
  <c r="Y3877" i="1"/>
  <c r="V3869" i="1"/>
  <c r="S3869" i="1"/>
  <c r="AB3869" i="1"/>
  <c r="Y3869" i="1"/>
  <c r="V3861" i="1"/>
  <c r="S3861" i="1"/>
  <c r="AB3861" i="1"/>
  <c r="Y3861" i="1"/>
  <c r="V3853" i="1"/>
  <c r="S3853" i="1"/>
  <c r="AB3853" i="1"/>
  <c r="Y3853" i="1"/>
  <c r="V3845" i="1"/>
  <c r="S3845" i="1"/>
  <c r="AB3845" i="1"/>
  <c r="Y3845" i="1"/>
  <c r="V3837" i="1"/>
  <c r="S3837" i="1"/>
  <c r="AB3837" i="1"/>
  <c r="Y3837" i="1"/>
  <c r="V3829" i="1"/>
  <c r="S3829" i="1"/>
  <c r="AB3829" i="1"/>
  <c r="Y3829" i="1"/>
  <c r="V3821" i="1"/>
  <c r="S3821" i="1"/>
  <c r="AB3821" i="1"/>
  <c r="Y3821" i="1"/>
  <c r="V3813" i="1"/>
  <c r="S3813" i="1"/>
  <c r="AB3813" i="1"/>
  <c r="Y3813" i="1"/>
  <c r="V3805" i="1"/>
  <c r="S3805" i="1"/>
  <c r="AB3805" i="1"/>
  <c r="Y3805" i="1"/>
  <c r="V3797" i="1"/>
  <c r="S3797" i="1"/>
  <c r="AB3797" i="1"/>
  <c r="Y3797" i="1"/>
  <c r="V3789" i="1"/>
  <c r="S3789" i="1"/>
  <c r="AB3789" i="1"/>
  <c r="Y3789" i="1"/>
  <c r="V3781" i="1"/>
  <c r="S3781" i="1"/>
  <c r="AB3781" i="1"/>
  <c r="Y3781" i="1"/>
  <c r="V3773" i="1"/>
  <c r="S3773" i="1"/>
  <c r="AB3773" i="1"/>
  <c r="Y3773" i="1"/>
  <c r="V3765" i="1"/>
  <c r="S3765" i="1"/>
  <c r="AB3765" i="1"/>
  <c r="Y3765" i="1"/>
  <c r="V3757" i="1"/>
  <c r="S3757" i="1"/>
  <c r="AB3757" i="1"/>
  <c r="Y3757" i="1"/>
  <c r="V3749" i="1"/>
  <c r="S3749" i="1"/>
  <c r="AB3749" i="1"/>
  <c r="Y3749" i="1"/>
  <c r="V3741" i="1"/>
  <c r="S3741" i="1"/>
  <c r="AB3741" i="1"/>
  <c r="Y3741" i="1"/>
  <c r="V3733" i="1"/>
  <c r="S3733" i="1"/>
  <c r="AB3733" i="1"/>
  <c r="Y3733" i="1"/>
  <c r="V3725" i="1"/>
  <c r="S3725" i="1"/>
  <c r="AB3725" i="1"/>
  <c r="Y3725" i="1"/>
  <c r="V3717" i="1"/>
  <c r="S3717" i="1"/>
  <c r="AB3717" i="1"/>
  <c r="Y3717" i="1"/>
  <c r="V3709" i="1"/>
  <c r="S3709" i="1"/>
  <c r="AB3709" i="1"/>
  <c r="Y3709" i="1"/>
  <c r="V3701" i="1"/>
  <c r="S3701" i="1"/>
  <c r="AB3701" i="1"/>
  <c r="Y3701" i="1"/>
  <c r="V3693" i="1"/>
  <c r="S3693" i="1"/>
  <c r="AB3693" i="1"/>
  <c r="Y3693" i="1"/>
  <c r="V3685" i="1"/>
  <c r="S3685" i="1"/>
  <c r="AB3685" i="1"/>
  <c r="Y3685" i="1"/>
  <c r="V3677" i="1"/>
  <c r="S3677" i="1"/>
  <c r="AB3677" i="1"/>
  <c r="Y3677" i="1"/>
  <c r="V3669" i="1"/>
  <c r="S3669" i="1"/>
  <c r="AB3669" i="1"/>
  <c r="Y3669" i="1"/>
  <c r="V3661" i="1"/>
  <c r="S3661" i="1"/>
  <c r="AB3661" i="1"/>
  <c r="Y3661" i="1"/>
  <c r="V3653" i="1"/>
  <c r="S3653" i="1"/>
  <c r="AB3653" i="1"/>
  <c r="Y3653" i="1"/>
  <c r="V3645" i="1"/>
  <c r="S3645" i="1"/>
  <c r="AB3645" i="1"/>
  <c r="Y3645" i="1"/>
  <c r="V3637" i="1"/>
  <c r="S3637" i="1"/>
  <c r="AB3637" i="1"/>
  <c r="Y3637" i="1"/>
  <c r="V3629" i="1"/>
  <c r="S3629" i="1"/>
  <c r="AB3629" i="1"/>
  <c r="Y3629" i="1"/>
  <c r="V3621" i="1"/>
  <c r="S3621" i="1"/>
  <c r="AB3621" i="1"/>
  <c r="Y3621" i="1"/>
  <c r="V3613" i="1"/>
  <c r="S3613" i="1"/>
  <c r="AB3613" i="1"/>
  <c r="Y3613" i="1"/>
  <c r="V3605" i="1"/>
  <c r="S3605" i="1"/>
  <c r="AB3605" i="1"/>
  <c r="Y3605" i="1"/>
  <c r="V3597" i="1"/>
  <c r="S3597" i="1"/>
  <c r="AB3597" i="1"/>
  <c r="Y3597" i="1"/>
  <c r="V3589" i="1"/>
  <c r="S3589" i="1"/>
  <c r="AB3589" i="1"/>
  <c r="Y3589" i="1"/>
  <c r="V3581" i="1"/>
  <c r="S3581" i="1"/>
  <c r="AB3581" i="1"/>
  <c r="Y3581" i="1"/>
  <c r="V3573" i="1"/>
  <c r="S3573" i="1"/>
  <c r="AB3573" i="1"/>
  <c r="Y3573" i="1"/>
  <c r="V3565" i="1"/>
  <c r="S3565" i="1"/>
  <c r="AB3565" i="1"/>
  <c r="Y3565" i="1"/>
  <c r="V3557" i="1"/>
  <c r="S3557" i="1"/>
  <c r="AB3557" i="1"/>
  <c r="Y3557" i="1"/>
  <c r="V3549" i="1"/>
  <c r="S3549" i="1"/>
  <c r="AB3549" i="1"/>
  <c r="Y3549" i="1"/>
  <c r="V3541" i="1"/>
  <c r="S3541" i="1"/>
  <c r="AB3541" i="1"/>
  <c r="Y3541" i="1"/>
  <c r="V3533" i="1"/>
  <c r="S3533" i="1"/>
  <c r="AB3533" i="1"/>
  <c r="Y3533" i="1"/>
  <c r="V3525" i="1"/>
  <c r="S3525" i="1"/>
  <c r="AB3525" i="1"/>
  <c r="Y3525" i="1"/>
  <c r="V3517" i="1"/>
  <c r="S3517" i="1"/>
  <c r="AB3517" i="1"/>
  <c r="Y3517" i="1"/>
  <c r="V3509" i="1"/>
  <c r="S3509" i="1"/>
  <c r="AB3509" i="1"/>
  <c r="Y3509" i="1"/>
  <c r="V3501" i="1"/>
  <c r="AB3501" i="1"/>
  <c r="S3501" i="1"/>
  <c r="Y3501" i="1"/>
  <c r="V3493" i="1"/>
  <c r="S3493" i="1"/>
  <c r="AB3493" i="1"/>
  <c r="Y3493" i="1"/>
  <c r="V3485" i="1"/>
  <c r="S3485" i="1"/>
  <c r="AB3485" i="1"/>
  <c r="Y3485" i="1"/>
  <c r="V3477" i="1"/>
  <c r="S3477" i="1"/>
  <c r="AB3477" i="1"/>
  <c r="Y3477" i="1"/>
  <c r="V3469" i="1"/>
  <c r="S3469" i="1"/>
  <c r="AB3469" i="1"/>
  <c r="Y3469" i="1"/>
  <c r="V3461" i="1"/>
  <c r="S3461" i="1"/>
  <c r="AB3461" i="1"/>
  <c r="Y3461" i="1"/>
  <c r="V3453" i="1"/>
  <c r="S3453" i="1"/>
  <c r="AB3453" i="1"/>
  <c r="Y3453" i="1"/>
  <c r="V3445" i="1"/>
  <c r="S3445" i="1"/>
  <c r="AB3445" i="1"/>
  <c r="Y3445" i="1"/>
  <c r="V3437" i="1"/>
  <c r="S3437" i="1"/>
  <c r="AB3437" i="1"/>
  <c r="Y3437" i="1"/>
  <c r="V3429" i="1"/>
  <c r="S3429" i="1"/>
  <c r="AB3429" i="1"/>
  <c r="Y3429" i="1"/>
  <c r="V3421" i="1"/>
  <c r="S3421" i="1"/>
  <c r="AB3421" i="1"/>
  <c r="Y3421" i="1"/>
  <c r="V3413" i="1"/>
  <c r="S3413" i="1"/>
  <c r="AB3413" i="1"/>
  <c r="Y3413" i="1"/>
  <c r="V3405" i="1"/>
  <c r="S3405" i="1"/>
  <c r="AB3405" i="1"/>
  <c r="Y3405" i="1"/>
  <c r="V3397" i="1"/>
  <c r="S3397" i="1"/>
  <c r="AB3397" i="1"/>
  <c r="Y3397" i="1"/>
  <c r="V3389" i="1"/>
  <c r="S3389" i="1"/>
  <c r="AB3389" i="1"/>
  <c r="Y3389" i="1"/>
  <c r="V3381" i="1"/>
  <c r="S3381" i="1"/>
  <c r="AB3381" i="1"/>
  <c r="Y3381" i="1"/>
  <c r="V3373" i="1"/>
  <c r="S3373" i="1"/>
  <c r="AB3373" i="1"/>
  <c r="Y3373" i="1"/>
  <c r="V3365" i="1"/>
  <c r="S3365" i="1"/>
  <c r="AB3365" i="1"/>
  <c r="Y3365" i="1"/>
  <c r="V3357" i="1"/>
  <c r="S3357" i="1"/>
  <c r="AB3357" i="1"/>
  <c r="Y3357" i="1"/>
  <c r="V3349" i="1"/>
  <c r="S3349" i="1"/>
  <c r="AB3349" i="1"/>
  <c r="Y3349" i="1"/>
  <c r="V3341" i="1"/>
  <c r="S3341" i="1"/>
  <c r="AB3341" i="1"/>
  <c r="Y3341" i="1"/>
  <c r="V3333" i="1"/>
  <c r="S3333" i="1"/>
  <c r="AB3333" i="1"/>
  <c r="Y3333" i="1"/>
  <c r="V3325" i="1"/>
  <c r="S3325" i="1"/>
  <c r="AB3325" i="1"/>
  <c r="Y3325" i="1"/>
  <c r="V3317" i="1"/>
  <c r="S3317" i="1"/>
  <c r="AB3317" i="1"/>
  <c r="Y3317" i="1"/>
  <c r="V3309" i="1"/>
  <c r="S3309" i="1"/>
  <c r="AB3309" i="1"/>
  <c r="Y3309" i="1"/>
  <c r="V3301" i="1"/>
  <c r="S3301" i="1"/>
  <c r="AB3301" i="1"/>
  <c r="Y3301" i="1"/>
  <c r="V3293" i="1"/>
  <c r="S3293" i="1"/>
  <c r="AB3293" i="1"/>
  <c r="Y3293" i="1"/>
  <c r="V3285" i="1"/>
  <c r="S3285" i="1"/>
  <c r="AB3285" i="1"/>
  <c r="Y3285" i="1"/>
  <c r="V3277" i="1"/>
  <c r="AB3277" i="1"/>
  <c r="S3277" i="1"/>
  <c r="Y3277" i="1"/>
  <c r="V3269" i="1"/>
  <c r="S3269" i="1"/>
  <c r="AB3269" i="1"/>
  <c r="Y3269" i="1"/>
  <c r="V3261" i="1"/>
  <c r="S3261" i="1"/>
  <c r="AB3261" i="1"/>
  <c r="Y3261" i="1"/>
  <c r="V3253" i="1"/>
  <c r="S3253" i="1"/>
  <c r="AB3253" i="1"/>
  <c r="Y3253" i="1"/>
  <c r="V3245" i="1"/>
  <c r="S3245" i="1"/>
  <c r="AB3245" i="1"/>
  <c r="Y3245" i="1"/>
  <c r="V3237" i="1"/>
  <c r="S3237" i="1"/>
  <c r="AB3237" i="1"/>
  <c r="Y3237" i="1"/>
  <c r="V3229" i="1"/>
  <c r="S3229" i="1"/>
  <c r="AB3229" i="1"/>
  <c r="Y3229" i="1"/>
  <c r="V3221" i="1"/>
  <c r="S3221" i="1"/>
  <c r="AB3221" i="1"/>
  <c r="Y3221" i="1"/>
  <c r="V3213" i="1"/>
  <c r="S3213" i="1"/>
  <c r="AB3213" i="1"/>
  <c r="Y3213" i="1"/>
  <c r="V3205" i="1"/>
  <c r="S3205" i="1"/>
  <c r="AB3205" i="1"/>
  <c r="Y3205" i="1"/>
  <c r="V3197" i="1"/>
  <c r="S3197" i="1"/>
  <c r="AB3197" i="1"/>
  <c r="Y3197" i="1"/>
  <c r="V3189" i="1"/>
  <c r="S3189" i="1"/>
  <c r="AB3189" i="1"/>
  <c r="Y3189" i="1"/>
  <c r="V3181" i="1"/>
  <c r="S3181" i="1"/>
  <c r="AB3181" i="1"/>
  <c r="Y3181" i="1"/>
  <c r="V3173" i="1"/>
  <c r="S3173" i="1"/>
  <c r="AB3173" i="1"/>
  <c r="Y3173" i="1"/>
  <c r="V3165" i="1"/>
  <c r="S3165" i="1"/>
  <c r="AB3165" i="1"/>
  <c r="Y3165" i="1"/>
  <c r="V3157" i="1"/>
  <c r="S3157" i="1"/>
  <c r="AB3157" i="1"/>
  <c r="Y3157" i="1"/>
  <c r="V3149" i="1"/>
  <c r="S3149" i="1"/>
  <c r="AB3149" i="1"/>
  <c r="Y3149" i="1"/>
  <c r="V3141" i="1"/>
  <c r="S3141" i="1"/>
  <c r="AB3141" i="1"/>
  <c r="Y3141" i="1"/>
  <c r="V3133" i="1"/>
  <c r="S3133" i="1"/>
  <c r="AB3133" i="1"/>
  <c r="Y3133" i="1"/>
  <c r="V3125" i="1"/>
  <c r="S3125" i="1"/>
  <c r="AB3125" i="1"/>
  <c r="Y3125" i="1"/>
  <c r="V3117" i="1"/>
  <c r="S3117" i="1"/>
  <c r="AB3117" i="1"/>
  <c r="Y3117" i="1"/>
  <c r="V3109" i="1"/>
  <c r="AB3109" i="1"/>
  <c r="S3109" i="1"/>
  <c r="Y3109" i="1"/>
  <c r="V3101" i="1"/>
  <c r="S3101" i="1"/>
  <c r="AB3101" i="1"/>
  <c r="Y3101" i="1"/>
  <c r="V3093" i="1"/>
  <c r="S3093" i="1"/>
  <c r="AB3093" i="1"/>
  <c r="Y3093" i="1"/>
  <c r="V3085" i="1"/>
  <c r="S3085" i="1"/>
  <c r="AB3085" i="1"/>
  <c r="Y3085" i="1"/>
  <c r="V3077" i="1"/>
  <c r="S3077" i="1"/>
  <c r="AB3077" i="1"/>
  <c r="Y3077" i="1"/>
  <c r="V3069" i="1"/>
  <c r="S3069" i="1"/>
  <c r="AB3069" i="1"/>
  <c r="Y3069" i="1"/>
  <c r="V3061" i="1"/>
  <c r="S3061" i="1"/>
  <c r="AB3061" i="1"/>
  <c r="Y3061" i="1"/>
  <c r="V3053" i="1"/>
  <c r="S3053" i="1"/>
  <c r="AB3053" i="1"/>
  <c r="Y3053" i="1"/>
  <c r="V3045" i="1"/>
  <c r="S3045" i="1"/>
  <c r="AB3045" i="1"/>
  <c r="Y3045" i="1"/>
  <c r="V3037" i="1"/>
  <c r="S3037" i="1"/>
  <c r="AB3037" i="1"/>
  <c r="Y3037" i="1"/>
  <c r="V3029" i="1"/>
  <c r="S3029" i="1"/>
  <c r="AB3029" i="1"/>
  <c r="Y3029" i="1"/>
  <c r="V3021" i="1"/>
  <c r="S3021" i="1"/>
  <c r="AB3021" i="1"/>
  <c r="Y3021" i="1"/>
  <c r="V3013" i="1"/>
  <c r="S3013" i="1"/>
  <c r="AB3013" i="1"/>
  <c r="Y3013" i="1"/>
  <c r="V3005" i="1"/>
  <c r="S3005" i="1"/>
  <c r="AB3005" i="1"/>
  <c r="Y3005" i="1"/>
  <c r="V2997" i="1"/>
  <c r="S2997" i="1"/>
  <c r="AB2997" i="1"/>
  <c r="Y2997" i="1"/>
  <c r="V2989" i="1"/>
  <c r="S2989" i="1"/>
  <c r="AB2989" i="1"/>
  <c r="Y2989" i="1"/>
  <c r="V2981" i="1"/>
  <c r="S2981" i="1"/>
  <c r="AB2981" i="1"/>
  <c r="Y2981" i="1"/>
  <c r="V2973" i="1"/>
  <c r="S2973" i="1"/>
  <c r="AB2973" i="1"/>
  <c r="Y2973" i="1"/>
  <c r="V2965" i="1"/>
  <c r="S2965" i="1"/>
  <c r="AB2965" i="1"/>
  <c r="Y2965" i="1"/>
  <c r="V2957" i="1"/>
  <c r="S2957" i="1"/>
  <c r="AB2957" i="1"/>
  <c r="Y2957" i="1"/>
  <c r="V2949" i="1"/>
  <c r="S2949" i="1"/>
  <c r="AB2949" i="1"/>
  <c r="Y2949" i="1"/>
  <c r="V2941" i="1"/>
  <c r="S2941" i="1"/>
  <c r="AB2941" i="1"/>
  <c r="Y2941" i="1"/>
  <c r="V2933" i="1"/>
  <c r="S2933" i="1"/>
  <c r="AB2933" i="1"/>
  <c r="Y2933" i="1"/>
  <c r="V2925" i="1"/>
  <c r="S2925" i="1"/>
  <c r="AB2925" i="1"/>
  <c r="Y2925" i="1"/>
  <c r="V2917" i="1"/>
  <c r="S2917" i="1"/>
  <c r="AB2917" i="1"/>
  <c r="Y2917" i="1"/>
  <c r="V2909" i="1"/>
  <c r="S2909" i="1"/>
  <c r="AB2909" i="1"/>
  <c r="Y2909" i="1"/>
  <c r="V2901" i="1"/>
  <c r="S2901" i="1"/>
  <c r="AB2901" i="1"/>
  <c r="Y2901" i="1"/>
  <c r="V2893" i="1"/>
  <c r="S2893" i="1"/>
  <c r="AB2893" i="1"/>
  <c r="Y2893" i="1"/>
  <c r="V2885" i="1"/>
  <c r="S2885" i="1"/>
  <c r="AB2885" i="1"/>
  <c r="Y2885" i="1"/>
  <c r="V2877" i="1"/>
  <c r="S2877" i="1"/>
  <c r="AB2877" i="1"/>
  <c r="Y2877" i="1"/>
  <c r="V2869" i="1"/>
  <c r="S2869" i="1"/>
  <c r="AB2869" i="1"/>
  <c r="Y2869" i="1"/>
  <c r="V2861" i="1"/>
  <c r="S2861" i="1"/>
  <c r="AB2861" i="1"/>
  <c r="Y2861" i="1"/>
  <c r="V2853" i="1"/>
  <c r="S2853" i="1"/>
  <c r="AB2853" i="1"/>
  <c r="Y2853" i="1"/>
  <c r="V2845" i="1"/>
  <c r="S2845" i="1"/>
  <c r="AB2845" i="1"/>
  <c r="Y2845" i="1"/>
  <c r="V2837" i="1"/>
  <c r="S2837" i="1"/>
  <c r="AB2837" i="1"/>
  <c r="Y2837" i="1"/>
  <c r="V2829" i="1"/>
  <c r="S2829" i="1"/>
  <c r="AB2829" i="1"/>
  <c r="Y2829" i="1"/>
  <c r="V2821" i="1"/>
  <c r="S2821" i="1"/>
  <c r="AB2821" i="1"/>
  <c r="Y2821" i="1"/>
  <c r="V2813" i="1"/>
  <c r="S2813" i="1"/>
  <c r="AB2813" i="1"/>
  <c r="Y2813" i="1"/>
  <c r="V2805" i="1"/>
  <c r="S2805" i="1"/>
  <c r="AB2805" i="1"/>
  <c r="Y2805" i="1"/>
  <c r="V2797" i="1"/>
  <c r="S2797" i="1"/>
  <c r="AB2797" i="1"/>
  <c r="Y2797" i="1"/>
  <c r="V2789" i="1"/>
  <c r="S2789" i="1"/>
  <c r="AB2789" i="1"/>
  <c r="Y2789" i="1"/>
  <c r="V2781" i="1"/>
  <c r="S2781" i="1"/>
  <c r="AB2781" i="1"/>
  <c r="Y2781" i="1"/>
  <c r="V2773" i="1"/>
  <c r="S2773" i="1"/>
  <c r="AB2773" i="1"/>
  <c r="Y2773" i="1"/>
  <c r="V2765" i="1"/>
  <c r="S2765" i="1"/>
  <c r="AB2765" i="1"/>
  <c r="Y2765" i="1"/>
  <c r="V2757" i="1"/>
  <c r="S2757" i="1"/>
  <c r="AB2757" i="1"/>
  <c r="Y2757" i="1"/>
  <c r="V2749" i="1"/>
  <c r="S2749" i="1"/>
  <c r="AB2749" i="1"/>
  <c r="Y2749" i="1"/>
  <c r="V2741" i="1"/>
  <c r="S2741" i="1"/>
  <c r="AB2741" i="1"/>
  <c r="Y2741" i="1"/>
  <c r="V2733" i="1"/>
  <c r="S2733" i="1"/>
  <c r="AB2733" i="1"/>
  <c r="Y2733" i="1"/>
  <c r="V2725" i="1"/>
  <c r="S2725" i="1"/>
  <c r="AB2725" i="1"/>
  <c r="Y2725" i="1"/>
  <c r="V2717" i="1"/>
  <c r="S2717" i="1"/>
  <c r="AB2717" i="1"/>
  <c r="Y2717" i="1"/>
  <c r="V2709" i="1"/>
  <c r="S2709" i="1"/>
  <c r="AB2709" i="1"/>
  <c r="Y2709" i="1"/>
  <c r="V2701" i="1"/>
  <c r="S2701" i="1"/>
  <c r="AB2701" i="1"/>
  <c r="Y2701" i="1"/>
  <c r="V2693" i="1"/>
  <c r="S2693" i="1"/>
  <c r="AB2693" i="1"/>
  <c r="Y2693" i="1"/>
  <c r="V2685" i="1"/>
  <c r="S2685" i="1"/>
  <c r="AB2685" i="1"/>
  <c r="Y2685" i="1"/>
  <c r="V2677" i="1"/>
  <c r="S2677" i="1"/>
  <c r="AB2677" i="1"/>
  <c r="Y2677" i="1"/>
  <c r="V2669" i="1"/>
  <c r="S2669" i="1"/>
  <c r="AB2669" i="1"/>
  <c r="Y2669" i="1"/>
  <c r="V2661" i="1"/>
  <c r="S2661" i="1"/>
  <c r="AB2661" i="1"/>
  <c r="Y2661" i="1"/>
  <c r="V2653" i="1"/>
  <c r="S2653" i="1"/>
  <c r="AB2653" i="1"/>
  <c r="Y2653" i="1"/>
  <c r="V2645" i="1"/>
  <c r="S2645" i="1"/>
  <c r="AB2645" i="1"/>
  <c r="Y2645" i="1"/>
  <c r="V2637" i="1"/>
  <c r="S2637" i="1"/>
  <c r="AB2637" i="1"/>
  <c r="Y2637" i="1"/>
  <c r="V2629" i="1"/>
  <c r="S2629" i="1"/>
  <c r="AB2629" i="1"/>
  <c r="Y2629" i="1"/>
  <c r="V2621" i="1"/>
  <c r="S2621" i="1"/>
  <c r="AB2621" i="1"/>
  <c r="Y2621" i="1"/>
  <c r="V2613" i="1"/>
  <c r="S2613" i="1"/>
  <c r="AB2613" i="1"/>
  <c r="Y2613" i="1"/>
  <c r="V2605" i="1"/>
  <c r="S2605" i="1"/>
  <c r="AB2605" i="1"/>
  <c r="Y2605" i="1"/>
  <c r="V2597" i="1"/>
  <c r="S2597" i="1"/>
  <c r="AB2597" i="1"/>
  <c r="Y2597" i="1"/>
  <c r="V2589" i="1"/>
  <c r="S2589" i="1"/>
  <c r="AB2589" i="1"/>
  <c r="Y2589" i="1"/>
  <c r="V2581" i="1"/>
  <c r="S2581" i="1"/>
  <c r="AB2581" i="1"/>
  <c r="Y2581" i="1"/>
  <c r="V2573" i="1"/>
  <c r="S2573" i="1"/>
  <c r="AB2573" i="1"/>
  <c r="Y2573" i="1"/>
  <c r="V2565" i="1"/>
  <c r="S2565" i="1"/>
  <c r="AB2565" i="1"/>
  <c r="Y2565" i="1"/>
  <c r="V2557" i="1"/>
  <c r="S2557" i="1"/>
  <c r="AB2557" i="1"/>
  <c r="Y2557" i="1"/>
  <c r="V2549" i="1"/>
  <c r="S2549" i="1"/>
  <c r="AB2549" i="1"/>
  <c r="Y2549" i="1"/>
  <c r="V2541" i="1"/>
  <c r="S2541" i="1"/>
  <c r="AB2541" i="1"/>
  <c r="Y2541" i="1"/>
  <c r="V2533" i="1"/>
  <c r="S2533" i="1"/>
  <c r="AB2533" i="1"/>
  <c r="Y2533" i="1"/>
  <c r="V2525" i="1"/>
  <c r="S2525" i="1"/>
  <c r="AB2525" i="1"/>
  <c r="Y2525" i="1"/>
  <c r="V2517" i="1"/>
  <c r="S2517" i="1"/>
  <c r="AB2517" i="1"/>
  <c r="Y2517" i="1"/>
  <c r="V2509" i="1"/>
  <c r="S2509" i="1"/>
  <c r="AB2509" i="1"/>
  <c r="Y2509" i="1"/>
  <c r="V2501" i="1"/>
  <c r="S2501" i="1"/>
  <c r="AB2501" i="1"/>
  <c r="Y2501" i="1"/>
  <c r="V2493" i="1"/>
  <c r="S2493" i="1"/>
  <c r="AB2493" i="1"/>
  <c r="Y2493" i="1"/>
  <c r="V2485" i="1"/>
  <c r="S2485" i="1"/>
  <c r="AB2485" i="1"/>
  <c r="Y2485" i="1"/>
  <c r="V2477" i="1"/>
  <c r="S2477" i="1"/>
  <c r="AB2477" i="1"/>
  <c r="Y2477" i="1"/>
  <c r="V2469" i="1"/>
  <c r="S2469" i="1"/>
  <c r="AB2469" i="1"/>
  <c r="Y2469" i="1"/>
  <c r="V2461" i="1"/>
  <c r="S2461" i="1"/>
  <c r="AB2461" i="1"/>
  <c r="Y2461" i="1"/>
  <c r="V2453" i="1"/>
  <c r="S2453" i="1"/>
  <c r="AB2453" i="1"/>
  <c r="Y2453" i="1"/>
  <c r="V2445" i="1"/>
  <c r="S2445" i="1"/>
  <c r="AB2445" i="1"/>
  <c r="Y2445" i="1"/>
  <c r="V2437" i="1"/>
  <c r="S2437" i="1"/>
  <c r="AB2437" i="1"/>
  <c r="Y2437" i="1"/>
  <c r="V2429" i="1"/>
  <c r="S2429" i="1"/>
  <c r="AB2429" i="1"/>
  <c r="Y2429" i="1"/>
  <c r="V2421" i="1"/>
  <c r="S2421" i="1"/>
  <c r="AB2421" i="1"/>
  <c r="Y2421" i="1"/>
  <c r="V2413" i="1"/>
  <c r="S2413" i="1"/>
  <c r="AB2413" i="1"/>
  <c r="Y2413" i="1"/>
  <c r="V2405" i="1"/>
  <c r="S2405" i="1"/>
  <c r="AB2405" i="1"/>
  <c r="Y2405" i="1"/>
  <c r="V2397" i="1"/>
  <c r="S2397" i="1"/>
  <c r="AB2397" i="1"/>
  <c r="Y2397" i="1"/>
  <c r="V2389" i="1"/>
  <c r="S2389" i="1"/>
  <c r="AB2389" i="1"/>
  <c r="Y2389" i="1"/>
  <c r="V2381" i="1"/>
  <c r="S2381" i="1"/>
  <c r="AB2381" i="1"/>
  <c r="Y2381" i="1"/>
  <c r="V2373" i="1"/>
  <c r="S2373" i="1"/>
  <c r="AB2373" i="1"/>
  <c r="Y2373" i="1"/>
  <c r="V2365" i="1"/>
  <c r="S2365" i="1"/>
  <c r="AB2365" i="1"/>
  <c r="Y2365" i="1"/>
  <c r="V2357" i="1"/>
  <c r="S2357" i="1"/>
  <c r="AB2357" i="1"/>
  <c r="Y2357" i="1"/>
  <c r="V2349" i="1"/>
  <c r="S2349" i="1"/>
  <c r="AB2349" i="1"/>
  <c r="Y2349" i="1"/>
  <c r="V2341" i="1"/>
  <c r="S2341" i="1"/>
  <c r="AB2341" i="1"/>
  <c r="Y2341" i="1"/>
  <c r="V2333" i="1"/>
  <c r="S2333" i="1"/>
  <c r="AB2333" i="1"/>
  <c r="Y2333" i="1"/>
  <c r="V2325" i="1"/>
  <c r="S2325" i="1"/>
  <c r="AB2325" i="1"/>
  <c r="Y2325" i="1"/>
  <c r="V2317" i="1"/>
  <c r="S2317" i="1"/>
  <c r="AB2317" i="1"/>
  <c r="Y2317" i="1"/>
  <c r="V2309" i="1"/>
  <c r="S2309" i="1"/>
  <c r="AB2309" i="1"/>
  <c r="Y2309" i="1"/>
  <c r="V2301" i="1"/>
  <c r="S2301" i="1"/>
  <c r="AB2301" i="1"/>
  <c r="Y2301" i="1"/>
  <c r="V2293" i="1"/>
  <c r="S2293" i="1"/>
  <c r="AB2293" i="1"/>
  <c r="Y2293" i="1"/>
  <c r="V2285" i="1"/>
  <c r="S2285" i="1"/>
  <c r="AB2285" i="1"/>
  <c r="Y2285" i="1"/>
  <c r="V2277" i="1"/>
  <c r="S2277" i="1"/>
  <c r="AB2277" i="1"/>
  <c r="Y2277" i="1"/>
  <c r="V2269" i="1"/>
  <c r="S2269" i="1"/>
  <c r="AB2269" i="1"/>
  <c r="Y2269" i="1"/>
  <c r="V2261" i="1"/>
  <c r="S2261" i="1"/>
  <c r="AB2261" i="1"/>
  <c r="Y2261" i="1"/>
  <c r="V2253" i="1"/>
  <c r="S2253" i="1"/>
  <c r="AB2253" i="1"/>
  <c r="Y2253" i="1"/>
  <c r="V2245" i="1"/>
  <c r="S2245" i="1"/>
  <c r="AB2245" i="1"/>
  <c r="Y2245" i="1"/>
  <c r="V2237" i="1"/>
  <c r="S2237" i="1"/>
  <c r="AB2237" i="1"/>
  <c r="Y2237" i="1"/>
  <c r="V2229" i="1"/>
  <c r="S2229" i="1"/>
  <c r="AB2229" i="1"/>
  <c r="Y2229" i="1"/>
  <c r="V2221" i="1"/>
  <c r="S2221" i="1"/>
  <c r="AB2221" i="1"/>
  <c r="Y2221" i="1"/>
  <c r="V2213" i="1"/>
  <c r="S2213" i="1"/>
  <c r="AB2213" i="1"/>
  <c r="Y2213" i="1"/>
  <c r="V2205" i="1"/>
  <c r="S2205" i="1"/>
  <c r="AB2205" i="1"/>
  <c r="Y2205" i="1"/>
  <c r="V2197" i="1"/>
  <c r="S2197" i="1"/>
  <c r="AB2197" i="1"/>
  <c r="Y2197" i="1"/>
  <c r="V2189" i="1"/>
  <c r="S2189" i="1"/>
  <c r="AB2189" i="1"/>
  <c r="Y2189" i="1"/>
  <c r="V2181" i="1"/>
  <c r="S2181" i="1"/>
  <c r="AB2181" i="1"/>
  <c r="Y2181" i="1"/>
  <c r="V2173" i="1"/>
  <c r="S2173" i="1"/>
  <c r="AB2173" i="1"/>
  <c r="Y2173" i="1"/>
  <c r="V2165" i="1"/>
  <c r="S2165" i="1"/>
  <c r="AB2165" i="1"/>
  <c r="Y2165" i="1"/>
  <c r="V2157" i="1"/>
  <c r="S2157" i="1"/>
  <c r="AB2157" i="1"/>
  <c r="Y2157" i="1"/>
  <c r="V2149" i="1"/>
  <c r="S2149" i="1"/>
  <c r="AB2149" i="1"/>
  <c r="Y2149" i="1"/>
  <c r="V2141" i="1"/>
  <c r="S2141" i="1"/>
  <c r="AB2141" i="1"/>
  <c r="Y2141" i="1"/>
  <c r="V2133" i="1"/>
  <c r="S2133" i="1"/>
  <c r="AB2133" i="1"/>
  <c r="Y2133" i="1"/>
  <c r="V2125" i="1"/>
  <c r="S2125" i="1"/>
  <c r="AB2125" i="1"/>
  <c r="Y2125" i="1"/>
  <c r="V2117" i="1"/>
  <c r="S2117" i="1"/>
  <c r="AB2117" i="1"/>
  <c r="Y2117" i="1"/>
  <c r="V2109" i="1"/>
  <c r="S2109" i="1"/>
  <c r="AB2109" i="1"/>
  <c r="Y2109" i="1"/>
  <c r="V2101" i="1"/>
  <c r="S2101" i="1"/>
  <c r="AB2101" i="1"/>
  <c r="Y2101" i="1"/>
  <c r="V2093" i="1"/>
  <c r="S2093" i="1"/>
  <c r="AB2093" i="1"/>
  <c r="Y2093" i="1"/>
  <c r="V2085" i="1"/>
  <c r="S2085" i="1"/>
  <c r="AB2085" i="1"/>
  <c r="Y2085" i="1"/>
  <c r="V2077" i="1"/>
  <c r="S2077" i="1"/>
  <c r="AB2077" i="1"/>
  <c r="Y2077" i="1"/>
  <c r="V2069" i="1"/>
  <c r="S2069" i="1"/>
  <c r="AB2069" i="1"/>
  <c r="Y2069" i="1"/>
  <c r="V2061" i="1"/>
  <c r="S2061" i="1"/>
  <c r="AB2061" i="1"/>
  <c r="Y2061" i="1"/>
  <c r="V2053" i="1"/>
  <c r="S2053" i="1"/>
  <c r="AB2053" i="1"/>
  <c r="Y2053" i="1"/>
  <c r="V2045" i="1"/>
  <c r="S2045" i="1"/>
  <c r="AB2045" i="1"/>
  <c r="Y2045" i="1"/>
  <c r="V2037" i="1"/>
  <c r="S2037" i="1"/>
  <c r="AB2037" i="1"/>
  <c r="Y2037" i="1"/>
  <c r="V2029" i="1"/>
  <c r="S2029" i="1"/>
  <c r="AB2029" i="1"/>
  <c r="Y2029" i="1"/>
  <c r="V2021" i="1"/>
  <c r="S2021" i="1"/>
  <c r="AB2021" i="1"/>
  <c r="Y2021" i="1"/>
  <c r="V2013" i="1"/>
  <c r="S2013" i="1"/>
  <c r="AB2013" i="1"/>
  <c r="Y2013" i="1"/>
  <c r="V2005" i="1"/>
  <c r="S2005" i="1"/>
  <c r="AB2005" i="1"/>
  <c r="Y2005" i="1"/>
  <c r="V1997" i="1"/>
  <c r="S1997" i="1"/>
  <c r="AB1997" i="1"/>
  <c r="Y1997" i="1"/>
  <c r="V1989" i="1"/>
  <c r="S1989" i="1"/>
  <c r="AB1989" i="1"/>
  <c r="Y1989" i="1"/>
  <c r="V1981" i="1"/>
  <c r="S1981" i="1"/>
  <c r="AB1981" i="1"/>
  <c r="Y1981" i="1"/>
  <c r="V1973" i="1"/>
  <c r="S1973" i="1"/>
  <c r="AB1973" i="1"/>
  <c r="Y1973" i="1"/>
  <c r="V1965" i="1"/>
  <c r="S1965" i="1"/>
  <c r="AB1965" i="1"/>
  <c r="Y1965" i="1"/>
  <c r="V1957" i="1"/>
  <c r="S1957" i="1"/>
  <c r="AB1957" i="1"/>
  <c r="Y1957" i="1"/>
  <c r="V1949" i="1"/>
  <c r="S1949" i="1"/>
  <c r="AB1949" i="1"/>
  <c r="Y1949" i="1"/>
  <c r="V1941" i="1"/>
  <c r="S1941" i="1"/>
  <c r="AB1941" i="1"/>
  <c r="Y1941" i="1"/>
  <c r="V1933" i="1"/>
  <c r="S1933" i="1"/>
  <c r="AB1933" i="1"/>
  <c r="Y1933" i="1"/>
  <c r="V1925" i="1"/>
  <c r="S1925" i="1"/>
  <c r="AB1925" i="1"/>
  <c r="Y1925" i="1"/>
  <c r="V1917" i="1"/>
  <c r="S1917" i="1"/>
  <c r="AB1917" i="1"/>
  <c r="Y1917" i="1"/>
  <c r="V1909" i="1"/>
  <c r="S1909" i="1"/>
  <c r="AB1909" i="1"/>
  <c r="Y1909" i="1"/>
  <c r="V1901" i="1"/>
  <c r="S1901" i="1"/>
  <c r="AB1901" i="1"/>
  <c r="Y1901" i="1"/>
  <c r="V1893" i="1"/>
  <c r="S1893" i="1"/>
  <c r="AB1893" i="1"/>
  <c r="Y1893" i="1"/>
  <c r="V1885" i="1"/>
  <c r="S1885" i="1"/>
  <c r="AB1885" i="1"/>
  <c r="Y1885" i="1"/>
  <c r="V1877" i="1"/>
  <c r="S1877" i="1"/>
  <c r="AB1877" i="1"/>
  <c r="Y1877" i="1"/>
  <c r="V1869" i="1"/>
  <c r="S1869" i="1"/>
  <c r="AB1869" i="1"/>
  <c r="Y1869" i="1"/>
  <c r="V1861" i="1"/>
  <c r="S1861" i="1"/>
  <c r="AB1861" i="1"/>
  <c r="Y1861" i="1"/>
  <c r="V1853" i="1"/>
  <c r="S1853" i="1"/>
  <c r="AB1853" i="1"/>
  <c r="Y1853" i="1"/>
  <c r="V1845" i="1"/>
  <c r="S1845" i="1"/>
  <c r="AB1845" i="1"/>
  <c r="Y1845" i="1"/>
  <c r="V1837" i="1"/>
  <c r="S1837" i="1"/>
  <c r="AB1837" i="1"/>
  <c r="Y1837" i="1"/>
  <c r="V1829" i="1"/>
  <c r="S1829" i="1"/>
  <c r="AB1829" i="1"/>
  <c r="Y1829" i="1"/>
  <c r="V1821" i="1"/>
  <c r="S1821" i="1"/>
  <c r="AB1821" i="1"/>
  <c r="Y1821" i="1"/>
  <c r="V1813" i="1"/>
  <c r="S1813" i="1"/>
  <c r="AB1813" i="1"/>
  <c r="Y1813" i="1"/>
  <c r="V1805" i="1"/>
  <c r="S1805" i="1"/>
  <c r="AB1805" i="1"/>
  <c r="Y1805" i="1"/>
  <c r="V1797" i="1"/>
  <c r="S1797" i="1"/>
  <c r="AB1797" i="1"/>
  <c r="Y1797" i="1"/>
  <c r="V1789" i="1"/>
  <c r="S1789" i="1"/>
  <c r="AB1789" i="1"/>
  <c r="Y1789" i="1"/>
  <c r="V1781" i="1"/>
  <c r="S1781" i="1"/>
  <c r="AB1781" i="1"/>
  <c r="Y1781" i="1"/>
  <c r="V1773" i="1"/>
  <c r="S1773" i="1"/>
  <c r="AB1773" i="1"/>
  <c r="Y1773" i="1"/>
  <c r="V1765" i="1"/>
  <c r="S1765" i="1"/>
  <c r="AB1765" i="1"/>
  <c r="Y1765" i="1"/>
  <c r="V1757" i="1"/>
  <c r="S1757" i="1"/>
  <c r="AB1757" i="1"/>
  <c r="Y1757" i="1"/>
  <c r="V1749" i="1"/>
  <c r="S1749" i="1"/>
  <c r="AB1749" i="1"/>
  <c r="Y1749" i="1"/>
  <c r="V1741" i="1"/>
  <c r="S1741" i="1"/>
  <c r="AB1741" i="1"/>
  <c r="Y1741" i="1"/>
  <c r="V1733" i="1"/>
  <c r="S1733" i="1"/>
  <c r="AB1733" i="1"/>
  <c r="Y1733" i="1"/>
  <c r="V1725" i="1"/>
  <c r="S1725" i="1"/>
  <c r="AB1725" i="1"/>
  <c r="Y1725" i="1"/>
  <c r="V1717" i="1"/>
  <c r="S1717" i="1"/>
  <c r="AB1717" i="1"/>
  <c r="Y1717" i="1"/>
  <c r="V1709" i="1"/>
  <c r="S1709" i="1"/>
  <c r="AB1709" i="1"/>
  <c r="Y1709" i="1"/>
  <c r="V1701" i="1"/>
  <c r="S1701" i="1"/>
  <c r="AB1701" i="1"/>
  <c r="Y1701" i="1"/>
  <c r="V1693" i="1"/>
  <c r="S1693" i="1"/>
  <c r="AB1693" i="1"/>
  <c r="Y1693" i="1"/>
  <c r="V1685" i="1"/>
  <c r="S1685" i="1"/>
  <c r="AB1685" i="1"/>
  <c r="Y1685" i="1"/>
  <c r="V1677" i="1"/>
  <c r="S1677" i="1"/>
  <c r="AB1677" i="1"/>
  <c r="Y1677" i="1"/>
  <c r="V1669" i="1"/>
  <c r="S1669" i="1"/>
  <c r="AB1669" i="1"/>
  <c r="Y1669" i="1"/>
  <c r="V1661" i="1"/>
  <c r="S1661" i="1"/>
  <c r="AB1661" i="1"/>
  <c r="Y1661" i="1"/>
  <c r="V1653" i="1"/>
  <c r="S1653" i="1"/>
  <c r="AB1653" i="1"/>
  <c r="Y1653" i="1"/>
  <c r="V1645" i="1"/>
  <c r="S1645" i="1"/>
  <c r="AB1645" i="1"/>
  <c r="Y1645" i="1"/>
  <c r="V1637" i="1"/>
  <c r="S1637" i="1"/>
  <c r="AB1637" i="1"/>
  <c r="Y1637" i="1"/>
  <c r="V1629" i="1"/>
  <c r="S1629" i="1"/>
  <c r="AB1629" i="1"/>
  <c r="Y1629" i="1"/>
  <c r="V1621" i="1"/>
  <c r="S1621" i="1"/>
  <c r="AB1621" i="1"/>
  <c r="Y1621" i="1"/>
  <c r="V1613" i="1"/>
  <c r="S1613" i="1"/>
  <c r="AB1613" i="1"/>
  <c r="Y1613" i="1"/>
  <c r="V1605" i="1"/>
  <c r="S1605" i="1"/>
  <c r="AB1605" i="1"/>
  <c r="Y1605" i="1"/>
  <c r="V1597" i="1"/>
  <c r="S1597" i="1"/>
  <c r="AB1597" i="1"/>
  <c r="Y1597" i="1"/>
  <c r="V1589" i="1"/>
  <c r="S1589" i="1"/>
  <c r="AB1589" i="1"/>
  <c r="Y1589" i="1"/>
  <c r="V1581" i="1"/>
  <c r="S1581" i="1"/>
  <c r="AB1581" i="1"/>
  <c r="Y1581" i="1"/>
  <c r="V1573" i="1"/>
  <c r="S1573" i="1"/>
  <c r="AB1573" i="1"/>
  <c r="Y1573" i="1"/>
  <c r="V1565" i="1"/>
  <c r="S1565" i="1"/>
  <c r="AB1565" i="1"/>
  <c r="Y1565" i="1"/>
  <c r="V1557" i="1"/>
  <c r="S1557" i="1"/>
  <c r="AB1557" i="1"/>
  <c r="Y1557" i="1"/>
  <c r="V1549" i="1"/>
  <c r="S1549" i="1"/>
  <c r="AB1549" i="1"/>
  <c r="Y1549" i="1"/>
  <c r="V1541" i="1"/>
  <c r="S1541" i="1"/>
  <c r="AB1541" i="1"/>
  <c r="Y1541" i="1"/>
  <c r="V1533" i="1"/>
  <c r="S1533" i="1"/>
  <c r="AB1533" i="1"/>
  <c r="Y1533" i="1"/>
  <c r="V1525" i="1"/>
  <c r="S1525" i="1"/>
  <c r="AB1525" i="1"/>
  <c r="Y1525" i="1"/>
  <c r="V1517" i="1"/>
  <c r="S1517" i="1"/>
  <c r="AB1517" i="1"/>
  <c r="Y1517" i="1"/>
  <c r="V1509" i="1"/>
  <c r="S1509" i="1"/>
  <c r="AB1509" i="1"/>
  <c r="Y1509" i="1"/>
  <c r="V1501" i="1"/>
  <c r="S1501" i="1"/>
  <c r="AB1501" i="1"/>
  <c r="Y1501" i="1"/>
  <c r="V1493" i="1"/>
  <c r="S1493" i="1"/>
  <c r="AB1493" i="1"/>
  <c r="Y1493" i="1"/>
  <c r="V1485" i="1"/>
  <c r="S1485" i="1"/>
  <c r="AB1485" i="1"/>
  <c r="Y1485" i="1"/>
  <c r="V1477" i="1"/>
  <c r="S1477" i="1"/>
  <c r="AB1477" i="1"/>
  <c r="Y1477" i="1"/>
  <c r="V1469" i="1"/>
  <c r="S1469" i="1"/>
  <c r="AB1469" i="1"/>
  <c r="Y1469" i="1"/>
  <c r="V1461" i="1"/>
  <c r="S1461" i="1"/>
  <c r="AB1461" i="1"/>
  <c r="Y1461" i="1"/>
  <c r="V1453" i="1"/>
  <c r="S1453" i="1"/>
  <c r="AB1453" i="1"/>
  <c r="Y1453" i="1"/>
  <c r="V1445" i="1"/>
  <c r="S1445" i="1"/>
  <c r="AB1445" i="1"/>
  <c r="Y1445" i="1"/>
  <c r="V1437" i="1"/>
  <c r="S1437" i="1"/>
  <c r="AB1437" i="1"/>
  <c r="Y1437" i="1"/>
  <c r="V1429" i="1"/>
  <c r="S1429" i="1"/>
  <c r="AB1429" i="1"/>
  <c r="Y1429" i="1"/>
  <c r="V1421" i="1"/>
  <c r="S1421" i="1"/>
  <c r="AB1421" i="1"/>
  <c r="Y1421" i="1"/>
  <c r="V1413" i="1"/>
  <c r="S1413" i="1"/>
  <c r="AB1413" i="1"/>
  <c r="Y1413" i="1"/>
  <c r="V1405" i="1"/>
  <c r="S1405" i="1"/>
  <c r="AB1405" i="1"/>
  <c r="Y1405" i="1"/>
  <c r="V1397" i="1"/>
  <c r="S1397" i="1"/>
  <c r="AB1397" i="1"/>
  <c r="Y1397" i="1"/>
  <c r="V1389" i="1"/>
  <c r="S1389" i="1"/>
  <c r="AB1389" i="1"/>
  <c r="Y1389" i="1"/>
  <c r="V1381" i="1"/>
  <c r="S1381" i="1"/>
  <c r="AB1381" i="1"/>
  <c r="Y1381" i="1"/>
  <c r="V1373" i="1"/>
  <c r="S1373" i="1"/>
  <c r="AB1373" i="1"/>
  <c r="Y1373" i="1"/>
  <c r="V1365" i="1"/>
  <c r="S1365" i="1"/>
  <c r="AB1365" i="1"/>
  <c r="Y1365" i="1"/>
  <c r="V1357" i="1"/>
  <c r="S1357" i="1"/>
  <c r="AB1357" i="1"/>
  <c r="Y1357" i="1"/>
  <c r="V1349" i="1"/>
  <c r="S1349" i="1"/>
  <c r="AB1349" i="1"/>
  <c r="Y1349" i="1"/>
  <c r="V1341" i="1"/>
  <c r="S1341" i="1"/>
  <c r="AB1341" i="1"/>
  <c r="Y1341" i="1"/>
  <c r="V1333" i="1"/>
  <c r="S1333" i="1"/>
  <c r="AB1333" i="1"/>
  <c r="Y1333" i="1"/>
  <c r="V1325" i="1"/>
  <c r="S1325" i="1"/>
  <c r="AB1325" i="1"/>
  <c r="Y1325" i="1"/>
  <c r="V1317" i="1"/>
  <c r="S1317" i="1"/>
  <c r="AB1317" i="1"/>
  <c r="Y1317" i="1"/>
  <c r="V1309" i="1"/>
  <c r="S1309" i="1"/>
  <c r="AB1309" i="1"/>
  <c r="Y1309" i="1"/>
  <c r="V1301" i="1"/>
  <c r="S1301" i="1"/>
  <c r="AB1301" i="1"/>
  <c r="Y1301" i="1"/>
  <c r="V1293" i="1"/>
  <c r="S1293" i="1"/>
  <c r="AB1293" i="1"/>
  <c r="Y1293" i="1"/>
  <c r="V1285" i="1"/>
  <c r="S1285" i="1"/>
  <c r="AB1285" i="1"/>
  <c r="Y1285" i="1"/>
  <c r="V1277" i="1"/>
  <c r="S1277" i="1"/>
  <c r="AB1277" i="1"/>
  <c r="Y1277" i="1"/>
  <c r="V1269" i="1"/>
  <c r="S1269" i="1"/>
  <c r="AB1269" i="1"/>
  <c r="Y1269" i="1"/>
  <c r="V1261" i="1"/>
  <c r="S1261" i="1"/>
  <c r="AB1261" i="1"/>
  <c r="Y1261" i="1"/>
  <c r="V1253" i="1"/>
  <c r="S1253" i="1"/>
  <c r="AB1253" i="1"/>
  <c r="Y1253" i="1"/>
  <c r="V1245" i="1"/>
  <c r="S1245" i="1"/>
  <c r="AB1245" i="1"/>
  <c r="Y1245" i="1"/>
  <c r="V1237" i="1"/>
  <c r="S1237" i="1"/>
  <c r="AB1237" i="1"/>
  <c r="Y1237" i="1"/>
  <c r="V1229" i="1"/>
  <c r="S1229" i="1"/>
  <c r="AB1229" i="1"/>
  <c r="Y1229" i="1"/>
  <c r="V1221" i="1"/>
  <c r="S1221" i="1"/>
  <c r="AB1221" i="1"/>
  <c r="Y1221" i="1"/>
  <c r="V1213" i="1"/>
  <c r="S1213" i="1"/>
  <c r="AB1213" i="1"/>
  <c r="Y1213" i="1"/>
  <c r="V1205" i="1"/>
  <c r="S1205" i="1"/>
  <c r="AB1205" i="1"/>
  <c r="Y1205" i="1"/>
  <c r="V1197" i="1"/>
  <c r="S1197" i="1"/>
  <c r="AB1197" i="1"/>
  <c r="Y1197" i="1"/>
  <c r="V1189" i="1"/>
  <c r="S1189" i="1"/>
  <c r="AB1189" i="1"/>
  <c r="Y1189" i="1"/>
  <c r="V1181" i="1"/>
  <c r="S1181" i="1"/>
  <c r="AB1181" i="1"/>
  <c r="Y1181" i="1"/>
  <c r="V1173" i="1"/>
  <c r="S1173" i="1"/>
  <c r="AB1173" i="1"/>
  <c r="Y1173" i="1"/>
  <c r="V1165" i="1"/>
  <c r="S1165" i="1"/>
  <c r="AB1165" i="1"/>
  <c r="Y1165" i="1"/>
  <c r="V1157" i="1"/>
  <c r="S1157" i="1"/>
  <c r="AB1157" i="1"/>
  <c r="Y1157" i="1"/>
  <c r="V1149" i="1"/>
  <c r="S1149" i="1"/>
  <c r="AB1149" i="1"/>
  <c r="Y1149" i="1"/>
  <c r="V1141" i="1"/>
  <c r="S1141" i="1"/>
  <c r="AB1141" i="1"/>
  <c r="Y1141" i="1"/>
  <c r="V1133" i="1"/>
  <c r="S1133" i="1"/>
  <c r="AB1133" i="1"/>
  <c r="Y1133" i="1"/>
  <c r="V1125" i="1"/>
  <c r="S1125" i="1"/>
  <c r="AB1125" i="1"/>
  <c r="Y1125" i="1"/>
  <c r="V1117" i="1"/>
  <c r="S1117" i="1"/>
  <c r="AB1117" i="1"/>
  <c r="Y1117" i="1"/>
  <c r="V1109" i="1"/>
  <c r="S1109" i="1"/>
  <c r="AB1109" i="1"/>
  <c r="Y1109" i="1"/>
  <c r="V1101" i="1"/>
  <c r="S1101" i="1"/>
  <c r="AB1101" i="1"/>
  <c r="Y1101" i="1"/>
  <c r="V1093" i="1"/>
  <c r="S1093" i="1"/>
  <c r="AB1093" i="1"/>
  <c r="Y1093" i="1"/>
  <c r="V1085" i="1"/>
  <c r="S1085" i="1"/>
  <c r="AB1085" i="1"/>
  <c r="Y1085" i="1"/>
  <c r="V1077" i="1"/>
  <c r="S1077" i="1"/>
  <c r="AB1077" i="1"/>
  <c r="Y1077" i="1"/>
  <c r="V1069" i="1"/>
  <c r="S1069" i="1"/>
  <c r="AB1069" i="1"/>
  <c r="Y1069" i="1"/>
  <c r="V1061" i="1"/>
  <c r="S1061" i="1"/>
  <c r="AB1061" i="1"/>
  <c r="Y1061" i="1"/>
  <c r="V1053" i="1"/>
  <c r="S1053" i="1"/>
  <c r="AB1053" i="1"/>
  <c r="Y1053" i="1"/>
  <c r="V1045" i="1"/>
  <c r="S1045" i="1"/>
  <c r="AB1045" i="1"/>
  <c r="Y1045" i="1"/>
  <c r="V1037" i="1"/>
  <c r="S1037" i="1"/>
  <c r="AB1037" i="1"/>
  <c r="Y1037" i="1"/>
  <c r="V1029" i="1"/>
  <c r="S1029" i="1"/>
  <c r="AB1029" i="1"/>
  <c r="Y1029" i="1"/>
  <c r="V1021" i="1"/>
  <c r="S1021" i="1"/>
  <c r="AB1021" i="1"/>
  <c r="Y1021" i="1"/>
  <c r="V1013" i="1"/>
  <c r="S1013" i="1"/>
  <c r="AB1013" i="1"/>
  <c r="Y1013" i="1"/>
  <c r="V1005" i="1"/>
  <c r="S1005" i="1"/>
  <c r="AB1005" i="1"/>
  <c r="Y1005" i="1"/>
  <c r="V997" i="1"/>
  <c r="S997" i="1"/>
  <c r="AB997" i="1"/>
  <c r="Y997" i="1"/>
  <c r="V989" i="1"/>
  <c r="S989" i="1"/>
  <c r="AB989" i="1"/>
  <c r="Y989" i="1"/>
  <c r="V981" i="1"/>
  <c r="S981" i="1"/>
  <c r="AB981" i="1"/>
  <c r="Y981" i="1"/>
  <c r="V973" i="1"/>
  <c r="S973" i="1"/>
  <c r="AB973" i="1"/>
  <c r="Y973" i="1"/>
  <c r="V965" i="1"/>
  <c r="S965" i="1"/>
  <c r="AB965" i="1"/>
  <c r="Y965" i="1"/>
  <c r="V957" i="1"/>
  <c r="S957" i="1"/>
  <c r="AB957" i="1"/>
  <c r="Y957" i="1"/>
  <c r="V949" i="1"/>
  <c r="S949" i="1"/>
  <c r="AB949" i="1"/>
  <c r="Y949" i="1"/>
  <c r="V941" i="1"/>
  <c r="S941" i="1"/>
  <c r="AB941" i="1"/>
  <c r="Y941" i="1"/>
  <c r="V933" i="1"/>
  <c r="S933" i="1"/>
  <c r="AB933" i="1"/>
  <c r="Y933" i="1"/>
  <c r="V925" i="1"/>
  <c r="S925" i="1"/>
  <c r="AB925" i="1"/>
  <c r="Y925" i="1"/>
  <c r="V917" i="1"/>
  <c r="S917" i="1"/>
  <c r="AB917" i="1"/>
  <c r="Y917" i="1"/>
  <c r="V909" i="1"/>
  <c r="S909" i="1"/>
  <c r="AB909" i="1"/>
  <c r="Y909" i="1"/>
  <c r="V901" i="1"/>
  <c r="S901" i="1"/>
  <c r="AB901" i="1"/>
  <c r="Y901" i="1"/>
  <c r="V893" i="1"/>
  <c r="S893" i="1"/>
  <c r="AB893" i="1"/>
  <c r="Y893" i="1"/>
  <c r="V885" i="1"/>
  <c r="S885" i="1"/>
  <c r="AB885" i="1"/>
  <c r="Y885" i="1"/>
  <c r="V877" i="1"/>
  <c r="S877" i="1"/>
  <c r="AB877" i="1"/>
  <c r="Y877" i="1"/>
  <c r="V869" i="1"/>
  <c r="S869" i="1"/>
  <c r="AB869" i="1"/>
  <c r="Y869" i="1"/>
  <c r="V861" i="1"/>
  <c r="S861" i="1"/>
  <c r="AB861" i="1"/>
  <c r="Y861" i="1"/>
  <c r="V853" i="1"/>
  <c r="S853" i="1"/>
  <c r="AB853" i="1"/>
  <c r="Y853" i="1"/>
  <c r="V845" i="1"/>
  <c r="S845" i="1"/>
  <c r="AB845" i="1"/>
  <c r="Y845" i="1"/>
  <c r="V837" i="1"/>
  <c r="S837" i="1"/>
  <c r="AB837" i="1"/>
  <c r="Y837" i="1"/>
  <c r="V829" i="1"/>
  <c r="S829" i="1"/>
  <c r="AB829" i="1"/>
  <c r="Y829" i="1"/>
  <c r="V821" i="1"/>
  <c r="S821" i="1"/>
  <c r="AB821" i="1"/>
  <c r="Y821" i="1"/>
  <c r="V813" i="1"/>
  <c r="S813" i="1"/>
  <c r="AB813" i="1"/>
  <c r="Y813" i="1"/>
  <c r="V805" i="1"/>
  <c r="S805" i="1"/>
  <c r="AB805" i="1"/>
  <c r="Y805" i="1"/>
  <c r="V797" i="1"/>
  <c r="S797" i="1"/>
  <c r="AB797" i="1"/>
  <c r="Y797" i="1"/>
  <c r="V789" i="1"/>
  <c r="S789" i="1"/>
  <c r="AB789" i="1"/>
  <c r="Y789" i="1"/>
  <c r="V781" i="1"/>
  <c r="S781" i="1"/>
  <c r="AB781" i="1"/>
  <c r="Y781" i="1"/>
  <c r="V773" i="1"/>
  <c r="S773" i="1"/>
  <c r="AB773" i="1"/>
  <c r="Y773" i="1"/>
  <c r="V765" i="1"/>
  <c r="S765" i="1"/>
  <c r="AB765" i="1"/>
  <c r="Y765" i="1"/>
  <c r="V757" i="1"/>
  <c r="S757" i="1"/>
  <c r="AB757" i="1"/>
  <c r="Y757" i="1"/>
  <c r="V749" i="1"/>
  <c r="S749" i="1"/>
  <c r="AB749" i="1"/>
  <c r="Y749" i="1"/>
  <c r="V741" i="1"/>
  <c r="S741" i="1"/>
  <c r="AB741" i="1"/>
  <c r="Y741" i="1"/>
  <c r="V733" i="1"/>
  <c r="S733" i="1"/>
  <c r="AB733" i="1"/>
  <c r="Y733" i="1"/>
  <c r="V725" i="1"/>
  <c r="S725" i="1"/>
  <c r="AB725" i="1"/>
  <c r="Y725" i="1"/>
  <c r="V717" i="1"/>
  <c r="S717" i="1"/>
  <c r="AB717" i="1"/>
  <c r="Y717" i="1"/>
  <c r="V709" i="1"/>
  <c r="S709" i="1"/>
  <c r="AB709" i="1"/>
  <c r="Y709" i="1"/>
  <c r="V701" i="1"/>
  <c r="S701" i="1"/>
  <c r="AB701" i="1"/>
  <c r="Y701" i="1"/>
  <c r="V693" i="1"/>
  <c r="S693" i="1"/>
  <c r="AB693" i="1"/>
  <c r="Y693" i="1"/>
  <c r="V685" i="1"/>
  <c r="S685" i="1"/>
  <c r="AB685" i="1"/>
  <c r="Y685" i="1"/>
  <c r="V677" i="1"/>
  <c r="S677" i="1"/>
  <c r="AB677" i="1"/>
  <c r="Y677" i="1"/>
  <c r="V669" i="1"/>
  <c r="S669" i="1"/>
  <c r="AB669" i="1"/>
  <c r="Y669" i="1"/>
  <c r="V661" i="1"/>
  <c r="S661" i="1"/>
  <c r="AB661" i="1"/>
  <c r="Y661" i="1"/>
  <c r="V653" i="1"/>
  <c r="S653" i="1"/>
  <c r="AB653" i="1"/>
  <c r="Y653" i="1"/>
  <c r="V645" i="1"/>
  <c r="S645" i="1"/>
  <c r="AB645" i="1"/>
  <c r="Y645" i="1"/>
  <c r="V637" i="1"/>
  <c r="S637" i="1"/>
  <c r="AB637" i="1"/>
  <c r="Y637" i="1"/>
  <c r="V629" i="1"/>
  <c r="S629" i="1"/>
  <c r="AB629" i="1"/>
  <c r="Y629" i="1"/>
  <c r="V621" i="1"/>
  <c r="S621" i="1"/>
  <c r="AB621" i="1"/>
  <c r="Y621" i="1"/>
  <c r="V613" i="1"/>
  <c r="S613" i="1"/>
  <c r="AB613" i="1"/>
  <c r="Y613" i="1"/>
  <c r="V605" i="1"/>
  <c r="S605" i="1"/>
  <c r="AB605" i="1"/>
  <c r="Y605" i="1"/>
  <c r="V597" i="1"/>
  <c r="S597" i="1"/>
  <c r="AB597" i="1"/>
  <c r="Y597" i="1"/>
  <c r="V589" i="1"/>
  <c r="S589" i="1"/>
  <c r="AB589" i="1"/>
  <c r="Y589" i="1"/>
  <c r="V581" i="1"/>
  <c r="S581" i="1"/>
  <c r="AB581" i="1"/>
  <c r="Y581" i="1"/>
  <c r="V573" i="1"/>
  <c r="S573" i="1"/>
  <c r="AB573" i="1"/>
  <c r="Y573" i="1"/>
  <c r="V565" i="1"/>
  <c r="S565" i="1"/>
  <c r="AB565" i="1"/>
  <c r="Y565" i="1"/>
  <c r="V557" i="1"/>
  <c r="S557" i="1"/>
  <c r="AB557" i="1"/>
  <c r="Y557" i="1"/>
  <c r="V549" i="1"/>
  <c r="S549" i="1"/>
  <c r="AB549" i="1"/>
  <c r="Y549" i="1"/>
  <c r="V541" i="1"/>
  <c r="S541" i="1"/>
  <c r="AB541" i="1"/>
  <c r="Y541" i="1"/>
  <c r="V533" i="1"/>
  <c r="S533" i="1"/>
  <c r="AB533" i="1"/>
  <c r="Y533" i="1"/>
  <c r="V525" i="1"/>
  <c r="S525" i="1"/>
  <c r="AB525" i="1"/>
  <c r="Y525" i="1"/>
  <c r="V517" i="1"/>
  <c r="S517" i="1"/>
  <c r="AB517" i="1"/>
  <c r="Y517" i="1"/>
  <c r="V509" i="1"/>
  <c r="S509" i="1"/>
  <c r="AB509" i="1"/>
  <c r="Y509" i="1"/>
  <c r="V501" i="1"/>
  <c r="S501" i="1"/>
  <c r="AB501" i="1"/>
  <c r="Y501" i="1"/>
  <c r="V493" i="1"/>
  <c r="S493" i="1"/>
  <c r="AB493" i="1"/>
  <c r="Y493" i="1"/>
  <c r="V485" i="1"/>
  <c r="S485" i="1"/>
  <c r="AB485" i="1"/>
  <c r="Y485" i="1"/>
  <c r="V477" i="1"/>
  <c r="S477" i="1"/>
  <c r="AB477" i="1"/>
  <c r="Y477" i="1"/>
  <c r="V469" i="1"/>
  <c r="S469" i="1"/>
  <c r="AB469" i="1"/>
  <c r="Y469" i="1"/>
  <c r="V461" i="1"/>
  <c r="S461" i="1"/>
  <c r="AB461" i="1"/>
  <c r="Y461" i="1"/>
  <c r="V453" i="1"/>
  <c r="S453" i="1"/>
  <c r="AB453" i="1"/>
  <c r="Y453" i="1"/>
  <c r="V445" i="1"/>
  <c r="S445" i="1"/>
  <c r="AB445" i="1"/>
  <c r="Y445" i="1"/>
  <c r="V437" i="1"/>
  <c r="S437" i="1"/>
  <c r="AB437" i="1"/>
  <c r="Y437" i="1"/>
  <c r="V429" i="1"/>
  <c r="S429" i="1"/>
  <c r="AB429" i="1"/>
  <c r="Y429" i="1"/>
  <c r="V421" i="1"/>
  <c r="S421" i="1"/>
  <c r="AB421" i="1"/>
  <c r="Y421" i="1"/>
  <c r="V413" i="1"/>
  <c r="S413" i="1"/>
  <c r="AB413" i="1"/>
  <c r="Y413" i="1"/>
  <c r="V405" i="1"/>
  <c r="S405" i="1"/>
  <c r="AB405" i="1"/>
  <c r="Y405" i="1"/>
  <c r="V397" i="1"/>
  <c r="S397" i="1"/>
  <c r="AB397" i="1"/>
  <c r="Y397" i="1"/>
  <c r="V389" i="1"/>
  <c r="S389" i="1"/>
  <c r="AB389" i="1"/>
  <c r="Y389" i="1"/>
  <c r="S381" i="1"/>
  <c r="V381" i="1"/>
  <c r="AB381" i="1"/>
  <c r="Y381" i="1"/>
  <c r="S373" i="1"/>
  <c r="V373" i="1"/>
  <c r="AB373" i="1"/>
  <c r="Y373" i="1"/>
  <c r="S365" i="1"/>
  <c r="V365" i="1"/>
  <c r="AB365" i="1"/>
  <c r="Y365" i="1"/>
  <c r="S357" i="1"/>
  <c r="V357" i="1"/>
  <c r="AB357" i="1"/>
  <c r="Y357" i="1"/>
  <c r="S349" i="1"/>
  <c r="V349" i="1"/>
  <c r="AB349" i="1"/>
  <c r="Y349" i="1"/>
  <c r="S341" i="1"/>
  <c r="V341" i="1"/>
  <c r="AB341" i="1"/>
  <c r="Y341" i="1"/>
  <c r="S333" i="1"/>
  <c r="V333" i="1"/>
  <c r="AB333" i="1"/>
  <c r="Y333" i="1"/>
  <c r="S325" i="1"/>
  <c r="V325" i="1"/>
  <c r="AB325" i="1"/>
  <c r="Y325" i="1"/>
  <c r="S317" i="1"/>
  <c r="V317" i="1"/>
  <c r="AB317" i="1"/>
  <c r="Y317" i="1"/>
  <c r="S309" i="1"/>
  <c r="V309" i="1"/>
  <c r="AB309" i="1"/>
  <c r="Y309" i="1"/>
  <c r="S301" i="1"/>
  <c r="V301" i="1"/>
  <c r="AB301" i="1"/>
  <c r="Y301" i="1"/>
  <c r="S293" i="1"/>
  <c r="V293" i="1"/>
  <c r="AB293" i="1"/>
  <c r="Y293" i="1"/>
  <c r="S285" i="1"/>
  <c r="V285" i="1"/>
  <c r="AB285" i="1"/>
  <c r="Y285" i="1"/>
  <c r="S277" i="1"/>
  <c r="V277" i="1"/>
  <c r="AB277" i="1"/>
  <c r="Y277" i="1"/>
  <c r="S269" i="1"/>
  <c r="V269" i="1"/>
  <c r="AB269" i="1"/>
  <c r="Y269" i="1"/>
  <c r="S261" i="1"/>
  <c r="V261" i="1"/>
  <c r="AB261" i="1"/>
  <c r="Y261" i="1"/>
  <c r="S253" i="1"/>
  <c r="V253" i="1"/>
  <c r="AB253" i="1"/>
  <c r="Y253" i="1"/>
  <c r="S245" i="1"/>
  <c r="V245" i="1"/>
  <c r="AB245" i="1"/>
  <c r="Y245" i="1"/>
  <c r="S237" i="1"/>
  <c r="V237" i="1"/>
  <c r="AB237" i="1"/>
  <c r="Y237" i="1"/>
  <c r="S229" i="1"/>
  <c r="V229" i="1"/>
  <c r="AB229" i="1"/>
  <c r="Y229" i="1"/>
  <c r="S221" i="1"/>
  <c r="V221" i="1"/>
  <c r="AB221" i="1"/>
  <c r="Y221" i="1"/>
  <c r="S213" i="1"/>
  <c r="V213" i="1"/>
  <c r="AB213" i="1"/>
  <c r="Y213" i="1"/>
  <c r="S205" i="1"/>
  <c r="V205" i="1"/>
  <c r="AB205" i="1"/>
  <c r="Y205" i="1"/>
  <c r="S197" i="1"/>
  <c r="V197" i="1"/>
  <c r="AB197" i="1"/>
  <c r="Y197" i="1"/>
  <c r="S189" i="1"/>
  <c r="V189" i="1"/>
  <c r="AB189" i="1"/>
  <c r="Y189" i="1"/>
  <c r="S181" i="1"/>
  <c r="V181" i="1"/>
  <c r="AB181" i="1"/>
  <c r="Y181" i="1"/>
  <c r="S173" i="1"/>
  <c r="V173" i="1"/>
  <c r="AB173" i="1"/>
  <c r="Y173" i="1"/>
  <c r="V165" i="1"/>
  <c r="S165" i="1"/>
  <c r="AB165" i="1"/>
  <c r="Y165" i="1"/>
  <c r="V157" i="1"/>
  <c r="S157" i="1"/>
  <c r="AB157" i="1"/>
  <c r="Y157" i="1"/>
  <c r="V149" i="1"/>
  <c r="S149" i="1"/>
  <c r="AB149" i="1"/>
  <c r="Y149" i="1"/>
  <c r="V141" i="1"/>
  <c r="S141" i="1"/>
  <c r="AB141" i="1"/>
  <c r="Y141" i="1"/>
  <c r="S133" i="1"/>
  <c r="V133" i="1"/>
  <c r="AB133" i="1"/>
  <c r="Y133" i="1"/>
  <c r="S125" i="1"/>
  <c r="V125" i="1"/>
  <c r="AB125" i="1"/>
  <c r="Y125" i="1"/>
  <c r="V117" i="1"/>
  <c r="S117" i="1"/>
  <c r="AB117" i="1"/>
  <c r="Y117" i="1"/>
  <c r="V109" i="1"/>
  <c r="S109" i="1"/>
  <c r="AB109" i="1"/>
  <c r="Y109" i="1"/>
  <c r="S101" i="1"/>
  <c r="V101" i="1"/>
  <c r="AB101" i="1"/>
  <c r="Y101" i="1"/>
  <c r="S93" i="1"/>
  <c r="V93" i="1"/>
  <c r="AB93" i="1"/>
  <c r="Y93" i="1"/>
  <c r="V85" i="1"/>
  <c r="S85" i="1"/>
  <c r="AB85" i="1"/>
  <c r="Y85" i="1"/>
  <c r="V77" i="1"/>
  <c r="S77" i="1"/>
  <c r="AB77" i="1"/>
  <c r="Y77" i="1"/>
  <c r="S69" i="1"/>
  <c r="V69" i="1"/>
  <c r="AB69" i="1"/>
  <c r="Y69" i="1"/>
  <c r="S61" i="1"/>
  <c r="V61" i="1"/>
  <c r="AB61" i="1"/>
  <c r="Y61" i="1"/>
  <c r="V53" i="1"/>
  <c r="S53" i="1"/>
  <c r="AB53" i="1"/>
  <c r="Y53" i="1"/>
  <c r="V45" i="1"/>
  <c r="S45" i="1"/>
  <c r="AB45" i="1"/>
  <c r="Y45" i="1"/>
  <c r="S37" i="1"/>
  <c r="V37" i="1"/>
  <c r="AB37" i="1"/>
  <c r="Y37" i="1"/>
  <c r="S29" i="1"/>
  <c r="V29" i="1"/>
  <c r="AB29" i="1"/>
  <c r="Y29" i="1"/>
  <c r="V21" i="1"/>
  <c r="S21" i="1"/>
  <c r="AB21" i="1"/>
  <c r="Y21" i="1"/>
  <c r="V13" i="1"/>
  <c r="S13" i="1"/>
  <c r="AB13" i="1"/>
  <c r="V5" i="1"/>
  <c r="S5" i="1"/>
  <c r="Y6505" i="1"/>
  <c r="Y6497" i="1"/>
  <c r="Y6489" i="1"/>
  <c r="Y6481" i="1"/>
  <c r="Y6473" i="1"/>
  <c r="Y6465" i="1"/>
  <c r="Y6457" i="1"/>
  <c r="Y6449" i="1"/>
  <c r="Y6441" i="1"/>
  <c r="Y6433" i="1"/>
  <c r="Y6425" i="1"/>
  <c r="Y6417" i="1"/>
  <c r="Y6409" i="1"/>
  <c r="Y6401" i="1"/>
  <c r="Y6393" i="1"/>
  <c r="Y6385" i="1"/>
  <c r="Y6377" i="1"/>
  <c r="Y6369" i="1"/>
  <c r="Y6361" i="1"/>
  <c r="Y6353" i="1"/>
  <c r="Y6345" i="1"/>
  <c r="Y6337" i="1"/>
  <c r="Y6329" i="1"/>
  <c r="Y6321" i="1"/>
  <c r="Y6313" i="1"/>
  <c r="Y6305" i="1"/>
  <c r="Y6297" i="1"/>
  <c r="Y6289" i="1"/>
  <c r="Y6281" i="1"/>
  <c r="Y6273" i="1"/>
  <c r="Y6265" i="1"/>
  <c r="Y6257" i="1"/>
  <c r="Y6249" i="1"/>
  <c r="Y6241" i="1"/>
  <c r="Y6233" i="1"/>
  <c r="Y6225" i="1"/>
  <c r="Y6217" i="1"/>
  <c r="Y6209" i="1"/>
  <c r="Y6201" i="1"/>
  <c r="Y6193" i="1"/>
  <c r="Y6185" i="1"/>
  <c r="Y6177" i="1"/>
  <c r="Y6169" i="1"/>
  <c r="Y6161" i="1"/>
  <c r="Y6153" i="1"/>
  <c r="Y6145" i="1"/>
  <c r="Y6137" i="1"/>
  <c r="Y6129" i="1"/>
  <c r="Y6121" i="1"/>
  <c r="Y6113" i="1"/>
  <c r="Y6105" i="1"/>
  <c r="Y6097" i="1"/>
  <c r="Y6087" i="1"/>
  <c r="Y6055" i="1"/>
  <c r="Y6023" i="1"/>
  <c r="Y6013" i="1"/>
  <c r="Y5991" i="1"/>
  <c r="Y5981" i="1"/>
  <c r="Y5959" i="1"/>
  <c r="Y5949" i="1"/>
  <c r="Y5927" i="1"/>
  <c r="Y5917" i="1"/>
  <c r="Y5895" i="1"/>
  <c r="Y5863" i="1"/>
  <c r="Y5831" i="1"/>
  <c r="Y5799" i="1"/>
  <c r="Y5789" i="1"/>
  <c r="Y5767" i="1"/>
  <c r="Y5735" i="1"/>
  <c r="Y5725" i="1"/>
  <c r="Y5703" i="1"/>
  <c r="Y5693" i="1"/>
  <c r="Y5671" i="1"/>
  <c r="Y5661" i="1"/>
  <c r="Y5639" i="1"/>
  <c r="Y5629" i="1"/>
  <c r="Y5607" i="1"/>
  <c r="Y5597" i="1"/>
  <c r="Y5575" i="1"/>
  <c r="Y5565" i="1"/>
  <c r="Y5543" i="1"/>
  <c r="Y5533" i="1"/>
  <c r="Y5511" i="1"/>
  <c r="Y5501" i="1"/>
  <c r="Y5479" i="1"/>
  <c r="Y5469" i="1"/>
  <c r="Y5447" i="1"/>
  <c r="Y5437" i="1"/>
  <c r="Y5415" i="1"/>
  <c r="Y5405" i="1"/>
  <c r="Y5383" i="1"/>
  <c r="Y5373" i="1"/>
  <c r="Y5351" i="1"/>
  <c r="Y5327" i="1"/>
  <c r="Y5313" i="1"/>
  <c r="Y5297" i="1"/>
  <c r="Y5281" i="1"/>
  <c r="Y5265" i="1"/>
  <c r="Y5249" i="1"/>
  <c r="Y5233" i="1"/>
  <c r="Y5217" i="1"/>
  <c r="Y5201" i="1"/>
  <c r="Y5185" i="1"/>
  <c r="Y5169" i="1"/>
  <c r="Y5153" i="1"/>
  <c r="Y5137" i="1"/>
  <c r="Y5121" i="1"/>
  <c r="Y5105" i="1"/>
  <c r="Y5089" i="1"/>
  <c r="Y5073" i="1"/>
  <c r="Y5057" i="1"/>
  <c r="Y5041" i="1"/>
  <c r="Y5025" i="1"/>
  <c r="Y5009" i="1"/>
  <c r="Y4993" i="1"/>
  <c r="Y4977" i="1"/>
  <c r="Y4961" i="1"/>
  <c r="Y4945" i="1"/>
  <c r="Y4929" i="1"/>
  <c r="Y4913" i="1"/>
  <c r="Y4897" i="1"/>
  <c r="Y4881" i="1"/>
  <c r="Y4839" i="1"/>
  <c r="Y4817" i="1"/>
  <c r="Y4775" i="1"/>
  <c r="Y4753" i="1"/>
  <c r="Y4711" i="1"/>
  <c r="Y4689" i="1"/>
  <c r="Y4657" i="1"/>
  <c r="Y4625" i="1"/>
  <c r="Y4593" i="1"/>
  <c r="Y4561" i="1"/>
  <c r="Y4529" i="1"/>
  <c r="Y4497" i="1"/>
  <c r="Y4449" i="1"/>
  <c r="Y4385" i="1"/>
  <c r="Y4321" i="1"/>
  <c r="Y4257" i="1"/>
  <c r="Y4193" i="1"/>
  <c r="Y4129" i="1"/>
  <c r="Y4065" i="1"/>
  <c r="Y4001" i="1"/>
  <c r="Y3937" i="1"/>
  <c r="Y3873" i="1"/>
  <c r="Y3809" i="1"/>
  <c r="Y3745" i="1"/>
  <c r="Y3681" i="1"/>
  <c r="Y3617" i="1"/>
  <c r="Y3553" i="1"/>
  <c r="Y3489" i="1"/>
  <c r="Y3425" i="1"/>
  <c r="Y3361" i="1"/>
  <c r="Y3297" i="1"/>
  <c r="Y3233" i="1"/>
  <c r="Y3169" i="1"/>
  <c r="Y3105" i="1"/>
  <c r="Y3041" i="1"/>
  <c r="Y2977" i="1"/>
  <c r="Y2913" i="1"/>
  <c r="Y2849" i="1"/>
  <c r="Y2785" i="1"/>
  <c r="Y2721" i="1"/>
  <c r="Y2657" i="1"/>
  <c r="Y2593" i="1"/>
  <c r="Y2529" i="1"/>
  <c r="Y2465" i="1"/>
  <c r="Y2401" i="1"/>
  <c r="Y2337" i="1"/>
  <c r="Y2273" i="1"/>
  <c r="Y2209" i="1"/>
  <c r="Y2145" i="1"/>
  <c r="Y2081" i="1"/>
  <c r="Y2017" i="1"/>
  <c r="Y1953" i="1"/>
  <c r="Y1889" i="1"/>
  <c r="Y1825" i="1"/>
  <c r="Y1761" i="1"/>
  <c r="Y1697" i="1"/>
  <c r="Y1633" i="1"/>
  <c r="Y1569" i="1"/>
  <c r="Y1505" i="1"/>
  <c r="Y1441" i="1"/>
  <c r="Y1377" i="1"/>
  <c r="Y1313" i="1"/>
  <c r="Y1249" i="1"/>
  <c r="Y1185" i="1"/>
  <c r="Y1121" i="1"/>
  <c r="Y1057" i="1"/>
  <c r="Y993" i="1"/>
  <c r="Y929" i="1"/>
  <c r="Y865" i="1"/>
  <c r="Y801" i="1"/>
  <c r="Y737" i="1"/>
  <c r="Y673" i="1"/>
  <c r="Y489" i="1"/>
  <c r="Y233" i="1"/>
  <c r="AB2255" i="1"/>
  <c r="S6469" i="1"/>
  <c r="V1720" i="1"/>
  <c r="S1720" i="1"/>
  <c r="AB1720" i="1"/>
  <c r="Y1720" i="1"/>
  <c r="V1672" i="1"/>
  <c r="S1672" i="1"/>
  <c r="AB1672" i="1"/>
  <c r="Y1672" i="1"/>
  <c r="V1624" i="1"/>
  <c r="S1624" i="1"/>
  <c r="AB1624" i="1"/>
  <c r="Y1624" i="1"/>
  <c r="V1576" i="1"/>
  <c r="S1576" i="1"/>
  <c r="AB1576" i="1"/>
  <c r="Y1576" i="1"/>
  <c r="V1536" i="1"/>
  <c r="S1536" i="1"/>
  <c r="AB1536" i="1"/>
  <c r="Y1536" i="1"/>
  <c r="V1504" i="1"/>
  <c r="S1504" i="1"/>
  <c r="AB1504" i="1"/>
  <c r="Y1504" i="1"/>
  <c r="V1448" i="1"/>
  <c r="S1448" i="1"/>
  <c r="AB1448" i="1"/>
  <c r="Y1448" i="1"/>
  <c r="V1416" i="1"/>
  <c r="S1416" i="1"/>
  <c r="AB1416" i="1"/>
  <c r="Y1416" i="1"/>
  <c r="V1376" i="1"/>
  <c r="S1376" i="1"/>
  <c r="AB1376" i="1"/>
  <c r="Y1376" i="1"/>
  <c r="V1328" i="1"/>
  <c r="S1328" i="1"/>
  <c r="AB1328" i="1"/>
  <c r="Y1328" i="1"/>
  <c r="V1296" i="1"/>
  <c r="S1296" i="1"/>
  <c r="AB1296" i="1"/>
  <c r="Y1296" i="1"/>
  <c r="V1240" i="1"/>
  <c r="S1240" i="1"/>
  <c r="AB1240" i="1"/>
  <c r="Y1240" i="1"/>
  <c r="V1184" i="1"/>
  <c r="S1184" i="1"/>
  <c r="AB1184" i="1"/>
  <c r="Y1184" i="1"/>
  <c r="V1136" i="1"/>
  <c r="S1136" i="1"/>
  <c r="AB1136" i="1"/>
  <c r="Y1136" i="1"/>
  <c r="V1080" i="1"/>
  <c r="S1080" i="1"/>
  <c r="AB1080" i="1"/>
  <c r="Y1080" i="1"/>
  <c r="V1024" i="1"/>
  <c r="S1024" i="1"/>
  <c r="AB1024" i="1"/>
  <c r="Y1024" i="1"/>
  <c r="V976" i="1"/>
  <c r="S976" i="1"/>
  <c r="AB976" i="1"/>
  <c r="Y976" i="1"/>
  <c r="V920" i="1"/>
  <c r="S920" i="1"/>
  <c r="AB920" i="1"/>
  <c r="Y920" i="1"/>
  <c r="V872" i="1"/>
  <c r="S872" i="1"/>
  <c r="AB872" i="1"/>
  <c r="Y872" i="1"/>
  <c r="V808" i="1"/>
  <c r="S808" i="1"/>
  <c r="AB808" i="1"/>
  <c r="Y808" i="1"/>
  <c r="V752" i="1"/>
  <c r="S752" i="1"/>
  <c r="AB752" i="1"/>
  <c r="Y752" i="1"/>
  <c r="V696" i="1"/>
  <c r="S696" i="1"/>
  <c r="AB696" i="1"/>
  <c r="Y696" i="1"/>
  <c r="V648" i="1"/>
  <c r="S648" i="1"/>
  <c r="AB648" i="1"/>
  <c r="Y648" i="1"/>
  <c r="V600" i="1"/>
  <c r="S600" i="1"/>
  <c r="AB600" i="1"/>
  <c r="Y600" i="1"/>
  <c r="V544" i="1"/>
  <c r="S544" i="1"/>
  <c r="AB544" i="1"/>
  <c r="Y544" i="1"/>
  <c r="V488" i="1"/>
  <c r="S488" i="1"/>
  <c r="AB488" i="1"/>
  <c r="Y488" i="1"/>
  <c r="V432" i="1"/>
  <c r="S432" i="1"/>
  <c r="AB432" i="1"/>
  <c r="Y432" i="1"/>
  <c r="V376" i="1"/>
  <c r="S376" i="1"/>
  <c r="AB376" i="1"/>
  <c r="Y376" i="1"/>
  <c r="V344" i="1"/>
  <c r="S344" i="1"/>
  <c r="AB344" i="1"/>
  <c r="Y344" i="1"/>
  <c r="V304" i="1"/>
  <c r="S304" i="1"/>
  <c r="AB304" i="1"/>
  <c r="Y304" i="1"/>
  <c r="V256" i="1"/>
  <c r="S256" i="1"/>
  <c r="AB256" i="1"/>
  <c r="Y256" i="1"/>
  <c r="V200" i="1"/>
  <c r="S200" i="1"/>
  <c r="AB200" i="1"/>
  <c r="Y200" i="1"/>
  <c r="S168" i="1"/>
  <c r="V168" i="1"/>
  <c r="AB168" i="1"/>
  <c r="Y168" i="1"/>
  <c r="S128" i="1"/>
  <c r="V128" i="1"/>
  <c r="AB128" i="1"/>
  <c r="Y128" i="1"/>
  <c r="S80" i="1"/>
  <c r="V80" i="1"/>
  <c r="AB80" i="1"/>
  <c r="Y80" i="1"/>
  <c r="S24" i="1"/>
  <c r="V24" i="1"/>
  <c r="AB24" i="1"/>
  <c r="Y24" i="1"/>
  <c r="V6494" i="1"/>
  <c r="S6494" i="1"/>
  <c r="AB6494" i="1"/>
  <c r="V6478" i="1"/>
  <c r="S6478" i="1"/>
  <c r="AB6478" i="1"/>
  <c r="V6462" i="1"/>
  <c r="S6462" i="1"/>
  <c r="AB6462" i="1"/>
  <c r="V6446" i="1"/>
  <c r="S6446" i="1"/>
  <c r="AB6446" i="1"/>
  <c r="V6430" i="1"/>
  <c r="S6430" i="1"/>
  <c r="AB6430" i="1"/>
  <c r="V6414" i="1"/>
  <c r="S6414" i="1"/>
  <c r="AB6414" i="1"/>
  <c r="V6398" i="1"/>
  <c r="S6398" i="1"/>
  <c r="AB6398" i="1"/>
  <c r="V6382" i="1"/>
  <c r="S6382" i="1"/>
  <c r="AB6382" i="1"/>
  <c r="V6366" i="1"/>
  <c r="S6366" i="1"/>
  <c r="AB6366" i="1"/>
  <c r="V6350" i="1"/>
  <c r="S6350" i="1"/>
  <c r="AB6350" i="1"/>
  <c r="V6334" i="1"/>
  <c r="S6334" i="1"/>
  <c r="AB6334" i="1"/>
  <c r="V6318" i="1"/>
  <c r="S6318" i="1"/>
  <c r="AB6318" i="1"/>
  <c r="V6294" i="1"/>
  <c r="S6294" i="1"/>
  <c r="AB6294" i="1"/>
  <c r="V6270" i="1"/>
  <c r="S6270" i="1"/>
  <c r="AB6270" i="1"/>
  <c r="V6246" i="1"/>
  <c r="S6246" i="1"/>
  <c r="AB6246" i="1"/>
  <c r="V6222" i="1"/>
  <c r="S6222" i="1"/>
  <c r="AB6222" i="1"/>
  <c r="V6198" i="1"/>
  <c r="S6198" i="1"/>
  <c r="AB6198" i="1"/>
  <c r="V6174" i="1"/>
  <c r="S6174" i="1"/>
  <c r="AB6174" i="1"/>
  <c r="V6150" i="1"/>
  <c r="S6150" i="1"/>
  <c r="AB6150" i="1"/>
  <c r="V6134" i="1"/>
  <c r="S6134" i="1"/>
  <c r="AB6134" i="1"/>
  <c r="V6110" i="1"/>
  <c r="S6110" i="1"/>
  <c r="AB6110" i="1"/>
  <c r="V6086" i="1"/>
  <c r="S6086" i="1"/>
  <c r="AB6086" i="1"/>
  <c r="V6062" i="1"/>
  <c r="S6062" i="1"/>
  <c r="AB6062" i="1"/>
  <c r="V6038" i="1"/>
  <c r="S6038" i="1"/>
  <c r="AB6038" i="1"/>
  <c r="V6014" i="1"/>
  <c r="S6014" i="1"/>
  <c r="AB6014" i="1"/>
  <c r="V5990" i="1"/>
  <c r="S5990" i="1"/>
  <c r="AB5990" i="1"/>
  <c r="V5966" i="1"/>
  <c r="S5966" i="1"/>
  <c r="AB5966" i="1"/>
  <c r="V5942" i="1"/>
  <c r="S5942" i="1"/>
  <c r="AB5942" i="1"/>
  <c r="V5918" i="1"/>
  <c r="S5918" i="1"/>
  <c r="AB5918" i="1"/>
  <c r="V5894" i="1"/>
  <c r="S5894" i="1"/>
  <c r="AB5894" i="1"/>
  <c r="V5870" i="1"/>
  <c r="S5870" i="1"/>
  <c r="AB5870" i="1"/>
  <c r="V5846" i="1"/>
  <c r="AB5846" i="1"/>
  <c r="S5846" i="1"/>
  <c r="V5830" i="1"/>
  <c r="S5830" i="1"/>
  <c r="AB5830" i="1"/>
  <c r="V5806" i="1"/>
  <c r="S5806" i="1"/>
  <c r="AB5806" i="1"/>
  <c r="V5782" i="1"/>
  <c r="S5782" i="1"/>
  <c r="AB5782" i="1"/>
  <c r="V5758" i="1"/>
  <c r="S5758" i="1"/>
  <c r="AB5758" i="1"/>
  <c r="V5734" i="1"/>
  <c r="AB5734" i="1"/>
  <c r="S5734" i="1"/>
  <c r="V5718" i="1"/>
  <c r="AB5718" i="1"/>
  <c r="S5718" i="1"/>
  <c r="V5686" i="1"/>
  <c r="AB5686" i="1"/>
  <c r="S5686" i="1"/>
  <c r="V6509" i="1"/>
  <c r="S6509" i="1"/>
  <c r="AB6509" i="1"/>
  <c r="V6493" i="1"/>
  <c r="AB6493" i="1"/>
  <c r="S6493" i="1"/>
  <c r="V6477" i="1"/>
  <c r="S6477" i="1"/>
  <c r="AB6477" i="1"/>
  <c r="V6461" i="1"/>
  <c r="AB6461" i="1"/>
  <c r="S6461" i="1"/>
  <c r="V6445" i="1"/>
  <c r="S6445" i="1"/>
  <c r="AB6445" i="1"/>
  <c r="V6429" i="1"/>
  <c r="AB6429" i="1"/>
  <c r="S6429" i="1"/>
  <c r="V6413" i="1"/>
  <c r="S6413" i="1"/>
  <c r="AB6413" i="1"/>
  <c r="V6397" i="1"/>
  <c r="AB6397" i="1"/>
  <c r="S6397" i="1"/>
  <c r="V6381" i="1"/>
  <c r="S6381" i="1"/>
  <c r="AB6381" i="1"/>
  <c r="V6365" i="1"/>
  <c r="AB6365" i="1"/>
  <c r="S6365" i="1"/>
  <c r="V6349" i="1"/>
  <c r="S6349" i="1"/>
  <c r="AB6349" i="1"/>
  <c r="V6333" i="1"/>
  <c r="AB6333" i="1"/>
  <c r="S6333" i="1"/>
  <c r="V6317" i="1"/>
  <c r="S6317" i="1"/>
  <c r="AB6317" i="1"/>
  <c r="V6301" i="1"/>
  <c r="AB6301" i="1"/>
  <c r="S6301" i="1"/>
  <c r="V6293" i="1"/>
  <c r="AB6293" i="1"/>
  <c r="S6293" i="1"/>
  <c r="V6277" i="1"/>
  <c r="AB6277" i="1"/>
  <c r="S6277" i="1"/>
  <c r="V6261" i="1"/>
  <c r="AB6261" i="1"/>
  <c r="S6261" i="1"/>
  <c r="V6245" i="1"/>
  <c r="AB6245" i="1"/>
  <c r="S6245" i="1"/>
  <c r="V6229" i="1"/>
  <c r="AB6229" i="1"/>
  <c r="S6229" i="1"/>
  <c r="V6213" i="1"/>
  <c r="AB6213" i="1"/>
  <c r="V6197" i="1"/>
  <c r="AB6197" i="1"/>
  <c r="S6197" i="1"/>
  <c r="V6181" i="1"/>
  <c r="AB6181" i="1"/>
  <c r="S6181" i="1"/>
  <c r="V6165" i="1"/>
  <c r="AB6165" i="1"/>
  <c r="S6165" i="1"/>
  <c r="V6149" i="1"/>
  <c r="AB6149" i="1"/>
  <c r="S6149" i="1"/>
  <c r="V6133" i="1"/>
  <c r="AB6133" i="1"/>
  <c r="S6133" i="1"/>
  <c r="V6109" i="1"/>
  <c r="AB6109" i="1"/>
  <c r="S6109" i="1"/>
  <c r="V6093" i="1"/>
  <c r="S6093" i="1"/>
  <c r="AB6093" i="1"/>
  <c r="V6077" i="1"/>
  <c r="AB6077" i="1"/>
  <c r="S6077" i="1"/>
  <c r="V6061" i="1"/>
  <c r="S6061" i="1"/>
  <c r="AB6061" i="1"/>
  <c r="V6045" i="1"/>
  <c r="AB6045" i="1"/>
  <c r="S6045" i="1"/>
  <c r="V6029" i="1"/>
  <c r="S6029" i="1"/>
  <c r="AB6029" i="1"/>
  <c r="V6005" i="1"/>
  <c r="AB6005" i="1"/>
  <c r="S6005" i="1"/>
  <c r="V5989" i="1"/>
  <c r="AB5989" i="1"/>
  <c r="S5989" i="1"/>
  <c r="V5973" i="1"/>
  <c r="AB5973" i="1"/>
  <c r="S5973" i="1"/>
  <c r="V5957" i="1"/>
  <c r="AB5957" i="1"/>
  <c r="V5941" i="1"/>
  <c r="AB5941" i="1"/>
  <c r="S5941" i="1"/>
  <c r="V5925" i="1"/>
  <c r="AB5925" i="1"/>
  <c r="S5925" i="1"/>
  <c r="V5901" i="1"/>
  <c r="S5901" i="1"/>
  <c r="AB5901" i="1"/>
  <c r="V5885" i="1"/>
  <c r="AB5885" i="1"/>
  <c r="S5885" i="1"/>
  <c r="V5869" i="1"/>
  <c r="S5869" i="1"/>
  <c r="AB5869" i="1"/>
  <c r="V5853" i="1"/>
  <c r="S5853" i="1"/>
  <c r="AB5853" i="1"/>
  <c r="V5837" i="1"/>
  <c r="S5837" i="1"/>
  <c r="AB5837" i="1"/>
  <c r="V5821" i="1"/>
  <c r="S5821" i="1"/>
  <c r="AB5821" i="1"/>
  <c r="V5805" i="1"/>
  <c r="S5805" i="1"/>
  <c r="AB5805" i="1"/>
  <c r="V5781" i="1"/>
  <c r="S5781" i="1"/>
  <c r="AB5781" i="1"/>
  <c r="V5757" i="1"/>
  <c r="S5757" i="1"/>
  <c r="AB5757" i="1"/>
  <c r="V6508" i="1"/>
  <c r="S6508" i="1"/>
  <c r="AB6508" i="1"/>
  <c r="V6500" i="1"/>
  <c r="S6500" i="1"/>
  <c r="AB6500" i="1"/>
  <c r="V6492" i="1"/>
  <c r="S6492" i="1"/>
  <c r="AB6492" i="1"/>
  <c r="V6484" i="1"/>
  <c r="S6484" i="1"/>
  <c r="AB6484" i="1"/>
  <c r="V6476" i="1"/>
  <c r="S6476" i="1"/>
  <c r="AB6476" i="1"/>
  <c r="V6468" i="1"/>
  <c r="S6468" i="1"/>
  <c r="AB6468" i="1"/>
  <c r="V6460" i="1"/>
  <c r="S6460" i="1"/>
  <c r="AB6460" i="1"/>
  <c r="V6452" i="1"/>
  <c r="S6452" i="1"/>
  <c r="AB6452" i="1"/>
  <c r="V6444" i="1"/>
  <c r="S6444" i="1"/>
  <c r="AB6444" i="1"/>
  <c r="V6436" i="1"/>
  <c r="S6436" i="1"/>
  <c r="AB6436" i="1"/>
  <c r="V6428" i="1"/>
  <c r="S6428" i="1"/>
  <c r="AB6428" i="1"/>
  <c r="V6420" i="1"/>
  <c r="S6420" i="1"/>
  <c r="AB6420" i="1"/>
  <c r="V6412" i="1"/>
  <c r="S6412" i="1"/>
  <c r="AB6412" i="1"/>
  <c r="V6404" i="1"/>
  <c r="S6404" i="1"/>
  <c r="AB6404" i="1"/>
  <c r="V6396" i="1"/>
  <c r="S6396" i="1"/>
  <c r="AB6396" i="1"/>
  <c r="V6388" i="1"/>
  <c r="S6388" i="1"/>
  <c r="AB6388" i="1"/>
  <c r="V6380" i="1"/>
  <c r="S6380" i="1"/>
  <c r="AB6380" i="1"/>
  <c r="V6372" i="1"/>
  <c r="S6372" i="1"/>
  <c r="AB6372" i="1"/>
  <c r="V6364" i="1"/>
  <c r="S6364" i="1"/>
  <c r="AB6364" i="1"/>
  <c r="V6356" i="1"/>
  <c r="S6356" i="1"/>
  <c r="AB6356" i="1"/>
  <c r="V6348" i="1"/>
  <c r="S6348" i="1"/>
  <c r="AB6348" i="1"/>
  <c r="V6340" i="1"/>
  <c r="S6340" i="1"/>
  <c r="AB6340" i="1"/>
  <c r="V6332" i="1"/>
  <c r="S6332" i="1"/>
  <c r="AB6332" i="1"/>
  <c r="V6324" i="1"/>
  <c r="S6324" i="1"/>
  <c r="AB6324" i="1"/>
  <c r="V6316" i="1"/>
  <c r="S6316" i="1"/>
  <c r="AB6316" i="1"/>
  <c r="V6308" i="1"/>
  <c r="S6308" i="1"/>
  <c r="AB6308" i="1"/>
  <c r="V6300" i="1"/>
  <c r="S6300" i="1"/>
  <c r="AB6300" i="1"/>
  <c r="V6292" i="1"/>
  <c r="S6292" i="1"/>
  <c r="AB6292" i="1"/>
  <c r="V6284" i="1"/>
  <c r="S6284" i="1"/>
  <c r="AB6284" i="1"/>
  <c r="V6276" i="1"/>
  <c r="S6276" i="1"/>
  <c r="AB6276" i="1"/>
  <c r="V6268" i="1"/>
  <c r="S6268" i="1"/>
  <c r="AB6268" i="1"/>
  <c r="V6260" i="1"/>
  <c r="S6260" i="1"/>
  <c r="AB6260" i="1"/>
  <c r="V6252" i="1"/>
  <c r="S6252" i="1"/>
  <c r="AB6252" i="1"/>
  <c r="V6244" i="1"/>
  <c r="S6244" i="1"/>
  <c r="AB6244" i="1"/>
  <c r="V6236" i="1"/>
  <c r="S6236" i="1"/>
  <c r="AB6236" i="1"/>
  <c r="V6228" i="1"/>
  <c r="S6228" i="1"/>
  <c r="AB6228" i="1"/>
  <c r="V6220" i="1"/>
  <c r="S6220" i="1"/>
  <c r="AB6220" i="1"/>
  <c r="V6212" i="1"/>
  <c r="S6212" i="1"/>
  <c r="AB6212" i="1"/>
  <c r="V6204" i="1"/>
  <c r="S6204" i="1"/>
  <c r="AB6204" i="1"/>
  <c r="V6196" i="1"/>
  <c r="S6196" i="1"/>
  <c r="AB6196" i="1"/>
  <c r="V6188" i="1"/>
  <c r="S6188" i="1"/>
  <c r="AB6188" i="1"/>
  <c r="V6180" i="1"/>
  <c r="S6180" i="1"/>
  <c r="AB6180" i="1"/>
  <c r="V6172" i="1"/>
  <c r="S6172" i="1"/>
  <c r="AB6172" i="1"/>
  <c r="V6164" i="1"/>
  <c r="S6164" i="1"/>
  <c r="AB6164" i="1"/>
  <c r="V6156" i="1"/>
  <c r="S6156" i="1"/>
  <c r="AB6156" i="1"/>
  <c r="V6148" i="1"/>
  <c r="S6148" i="1"/>
  <c r="AB6148" i="1"/>
  <c r="V6140" i="1"/>
  <c r="S6140" i="1"/>
  <c r="AB6140" i="1"/>
  <c r="V6132" i="1"/>
  <c r="S6132" i="1"/>
  <c r="AB6132" i="1"/>
  <c r="V6124" i="1"/>
  <c r="S6124" i="1"/>
  <c r="AB6124" i="1"/>
  <c r="V6116" i="1"/>
  <c r="S6116" i="1"/>
  <c r="AB6116" i="1"/>
  <c r="V6108" i="1"/>
  <c r="S6108" i="1"/>
  <c r="AB6108" i="1"/>
  <c r="V6100" i="1"/>
  <c r="S6100" i="1"/>
  <c r="AB6100" i="1"/>
  <c r="V6092" i="1"/>
  <c r="S6092" i="1"/>
  <c r="AB6092" i="1"/>
  <c r="Y6092" i="1"/>
  <c r="V6084" i="1"/>
  <c r="S6084" i="1"/>
  <c r="AB6084" i="1"/>
  <c r="Y6084" i="1"/>
  <c r="V6076" i="1"/>
  <c r="S6076" i="1"/>
  <c r="AB6076" i="1"/>
  <c r="Y6076" i="1"/>
  <c r="V6068" i="1"/>
  <c r="S6068" i="1"/>
  <c r="AB6068" i="1"/>
  <c r="Y6068" i="1"/>
  <c r="V6060" i="1"/>
  <c r="S6060" i="1"/>
  <c r="AB6060" i="1"/>
  <c r="Y6060" i="1"/>
  <c r="V6052" i="1"/>
  <c r="S6052" i="1"/>
  <c r="AB6052" i="1"/>
  <c r="Y6052" i="1"/>
  <c r="V6044" i="1"/>
  <c r="S6044" i="1"/>
  <c r="AB6044" i="1"/>
  <c r="Y6044" i="1"/>
  <c r="V6036" i="1"/>
  <c r="S6036" i="1"/>
  <c r="AB6036" i="1"/>
  <c r="Y6036" i="1"/>
  <c r="V6028" i="1"/>
  <c r="S6028" i="1"/>
  <c r="AB6028" i="1"/>
  <c r="Y6028" i="1"/>
  <c r="V6020" i="1"/>
  <c r="S6020" i="1"/>
  <c r="AB6020" i="1"/>
  <c r="Y6020" i="1"/>
  <c r="V6012" i="1"/>
  <c r="S6012" i="1"/>
  <c r="AB6012" i="1"/>
  <c r="Y6012" i="1"/>
  <c r="V6004" i="1"/>
  <c r="S6004" i="1"/>
  <c r="AB6004" i="1"/>
  <c r="Y6004" i="1"/>
  <c r="V5996" i="1"/>
  <c r="S5996" i="1"/>
  <c r="AB5996" i="1"/>
  <c r="Y5996" i="1"/>
  <c r="V5988" i="1"/>
  <c r="S5988" i="1"/>
  <c r="AB5988" i="1"/>
  <c r="Y5988" i="1"/>
  <c r="V5980" i="1"/>
  <c r="S5980" i="1"/>
  <c r="AB5980" i="1"/>
  <c r="Y5980" i="1"/>
  <c r="V5972" i="1"/>
  <c r="S5972" i="1"/>
  <c r="AB5972" i="1"/>
  <c r="Y5972" i="1"/>
  <c r="V5964" i="1"/>
  <c r="S5964" i="1"/>
  <c r="AB5964" i="1"/>
  <c r="Y5964" i="1"/>
  <c r="V5956" i="1"/>
  <c r="S5956" i="1"/>
  <c r="AB5956" i="1"/>
  <c r="Y5956" i="1"/>
  <c r="V5948" i="1"/>
  <c r="S5948" i="1"/>
  <c r="AB5948" i="1"/>
  <c r="Y5948" i="1"/>
  <c r="V5940" i="1"/>
  <c r="S5940" i="1"/>
  <c r="AB5940" i="1"/>
  <c r="Y5940" i="1"/>
  <c r="V5932" i="1"/>
  <c r="S5932" i="1"/>
  <c r="AB5932" i="1"/>
  <c r="Y5932" i="1"/>
  <c r="V5924" i="1"/>
  <c r="S5924" i="1"/>
  <c r="AB5924" i="1"/>
  <c r="Y5924" i="1"/>
  <c r="V5916" i="1"/>
  <c r="S5916" i="1"/>
  <c r="AB5916" i="1"/>
  <c r="Y5916" i="1"/>
  <c r="V5908" i="1"/>
  <c r="S5908" i="1"/>
  <c r="AB5908" i="1"/>
  <c r="Y5908" i="1"/>
  <c r="V5900" i="1"/>
  <c r="S5900" i="1"/>
  <c r="AB5900" i="1"/>
  <c r="Y5900" i="1"/>
  <c r="V5892" i="1"/>
  <c r="S5892" i="1"/>
  <c r="AB5892" i="1"/>
  <c r="Y5892" i="1"/>
  <c r="V5884" i="1"/>
  <c r="S5884" i="1"/>
  <c r="AB5884" i="1"/>
  <c r="Y5884" i="1"/>
  <c r="V5876" i="1"/>
  <c r="S5876" i="1"/>
  <c r="AB5876" i="1"/>
  <c r="Y5876" i="1"/>
  <c r="V5868" i="1"/>
  <c r="S5868" i="1"/>
  <c r="AB5868" i="1"/>
  <c r="Y5868" i="1"/>
  <c r="V5860" i="1"/>
  <c r="S5860" i="1"/>
  <c r="AB5860" i="1"/>
  <c r="Y5860" i="1"/>
  <c r="V5852" i="1"/>
  <c r="S5852" i="1"/>
  <c r="AB5852" i="1"/>
  <c r="Y5852" i="1"/>
  <c r="V5844" i="1"/>
  <c r="S5844" i="1"/>
  <c r="AB5844" i="1"/>
  <c r="Y5844" i="1"/>
  <c r="V5836" i="1"/>
  <c r="S5836" i="1"/>
  <c r="AB5836" i="1"/>
  <c r="Y5836" i="1"/>
  <c r="V5828" i="1"/>
  <c r="S5828" i="1"/>
  <c r="AB5828" i="1"/>
  <c r="Y5828" i="1"/>
  <c r="V5820" i="1"/>
  <c r="S5820" i="1"/>
  <c r="AB5820" i="1"/>
  <c r="Y5820" i="1"/>
  <c r="V5812" i="1"/>
  <c r="S5812" i="1"/>
  <c r="AB5812" i="1"/>
  <c r="Y5812" i="1"/>
  <c r="V5804" i="1"/>
  <c r="S5804" i="1"/>
  <c r="AB5804" i="1"/>
  <c r="Y5804" i="1"/>
  <c r="V5796" i="1"/>
  <c r="S5796" i="1"/>
  <c r="AB5796" i="1"/>
  <c r="Y5796" i="1"/>
  <c r="V5788" i="1"/>
  <c r="S5788" i="1"/>
  <c r="AB5788" i="1"/>
  <c r="Y5788" i="1"/>
  <c r="V5780" i="1"/>
  <c r="S5780" i="1"/>
  <c r="AB5780" i="1"/>
  <c r="Y5780" i="1"/>
  <c r="V5772" i="1"/>
  <c r="S5772" i="1"/>
  <c r="AB5772" i="1"/>
  <c r="Y5772" i="1"/>
  <c r="V5764" i="1"/>
  <c r="S5764" i="1"/>
  <c r="AB5764" i="1"/>
  <c r="Y5764" i="1"/>
  <c r="V5756" i="1"/>
  <c r="S5756" i="1"/>
  <c r="AB5756" i="1"/>
  <c r="Y5756" i="1"/>
  <c r="V5748" i="1"/>
  <c r="S5748" i="1"/>
  <c r="AB5748" i="1"/>
  <c r="Y5748" i="1"/>
  <c r="V5740" i="1"/>
  <c r="S5740" i="1"/>
  <c r="AB5740" i="1"/>
  <c r="Y5740" i="1"/>
  <c r="V5732" i="1"/>
  <c r="S5732" i="1"/>
  <c r="AB5732" i="1"/>
  <c r="Y5732" i="1"/>
  <c r="V5724" i="1"/>
  <c r="S5724" i="1"/>
  <c r="AB5724" i="1"/>
  <c r="Y5724" i="1"/>
  <c r="V5716" i="1"/>
  <c r="S5716" i="1"/>
  <c r="AB5716" i="1"/>
  <c r="Y5716" i="1"/>
  <c r="V5708" i="1"/>
  <c r="S5708" i="1"/>
  <c r="AB5708" i="1"/>
  <c r="Y5708" i="1"/>
  <c r="V5700" i="1"/>
  <c r="S5700" i="1"/>
  <c r="AB5700" i="1"/>
  <c r="Y5700" i="1"/>
  <c r="V5692" i="1"/>
  <c r="S5692" i="1"/>
  <c r="AB5692" i="1"/>
  <c r="Y5692" i="1"/>
  <c r="V5684" i="1"/>
  <c r="S5684" i="1"/>
  <c r="AB5684" i="1"/>
  <c r="Y5684" i="1"/>
  <c r="V5676" i="1"/>
  <c r="S5676" i="1"/>
  <c r="AB5676" i="1"/>
  <c r="Y5676" i="1"/>
  <c r="V5668" i="1"/>
  <c r="S5668" i="1"/>
  <c r="AB5668" i="1"/>
  <c r="Y5668" i="1"/>
  <c r="V5660" i="1"/>
  <c r="S5660" i="1"/>
  <c r="AB5660" i="1"/>
  <c r="Y5660" i="1"/>
  <c r="V5652" i="1"/>
  <c r="S5652" i="1"/>
  <c r="AB5652" i="1"/>
  <c r="Y5652" i="1"/>
  <c r="V5644" i="1"/>
  <c r="S5644" i="1"/>
  <c r="AB5644" i="1"/>
  <c r="Y5644" i="1"/>
  <c r="V5636" i="1"/>
  <c r="S5636" i="1"/>
  <c r="AB5636" i="1"/>
  <c r="Y5636" i="1"/>
  <c r="V5628" i="1"/>
  <c r="S5628" i="1"/>
  <c r="AB5628" i="1"/>
  <c r="Y5628" i="1"/>
  <c r="V5620" i="1"/>
  <c r="S5620" i="1"/>
  <c r="AB5620" i="1"/>
  <c r="Y5620" i="1"/>
  <c r="V5612" i="1"/>
  <c r="S5612" i="1"/>
  <c r="AB5612" i="1"/>
  <c r="Y5612" i="1"/>
  <c r="V5604" i="1"/>
  <c r="S5604" i="1"/>
  <c r="AB5604" i="1"/>
  <c r="Y5604" i="1"/>
  <c r="V5596" i="1"/>
  <c r="S5596" i="1"/>
  <c r="AB5596" i="1"/>
  <c r="Y5596" i="1"/>
  <c r="V5588" i="1"/>
  <c r="S5588" i="1"/>
  <c r="AB5588" i="1"/>
  <c r="Y5588" i="1"/>
  <c r="V5580" i="1"/>
  <c r="S5580" i="1"/>
  <c r="AB5580" i="1"/>
  <c r="Y5580" i="1"/>
  <c r="V5572" i="1"/>
  <c r="S5572" i="1"/>
  <c r="AB5572" i="1"/>
  <c r="Y5572" i="1"/>
  <c r="V5564" i="1"/>
  <c r="S5564" i="1"/>
  <c r="AB5564" i="1"/>
  <c r="Y5564" i="1"/>
  <c r="V5556" i="1"/>
  <c r="S5556" i="1"/>
  <c r="AB5556" i="1"/>
  <c r="Y5556" i="1"/>
  <c r="V5548" i="1"/>
  <c r="S5548" i="1"/>
  <c r="AB5548" i="1"/>
  <c r="Y5548" i="1"/>
  <c r="V5540" i="1"/>
  <c r="S5540" i="1"/>
  <c r="AB5540" i="1"/>
  <c r="Y5540" i="1"/>
  <c r="V5532" i="1"/>
  <c r="S5532" i="1"/>
  <c r="AB5532" i="1"/>
  <c r="Y5532" i="1"/>
  <c r="V5524" i="1"/>
  <c r="S5524" i="1"/>
  <c r="AB5524" i="1"/>
  <c r="Y5524" i="1"/>
  <c r="V5516" i="1"/>
  <c r="S5516" i="1"/>
  <c r="AB5516" i="1"/>
  <c r="Y5516" i="1"/>
  <c r="V5508" i="1"/>
  <c r="S5508" i="1"/>
  <c r="AB5508" i="1"/>
  <c r="Y5508" i="1"/>
  <c r="V5500" i="1"/>
  <c r="S5500" i="1"/>
  <c r="AB5500" i="1"/>
  <c r="Y5500" i="1"/>
  <c r="V5492" i="1"/>
  <c r="S5492" i="1"/>
  <c r="AB5492" i="1"/>
  <c r="Y5492" i="1"/>
  <c r="V5484" i="1"/>
  <c r="S5484" i="1"/>
  <c r="AB5484" i="1"/>
  <c r="Y5484" i="1"/>
  <c r="V5476" i="1"/>
  <c r="S5476" i="1"/>
  <c r="AB5476" i="1"/>
  <c r="Y5476" i="1"/>
  <c r="V5468" i="1"/>
  <c r="S5468" i="1"/>
  <c r="AB5468" i="1"/>
  <c r="Y5468" i="1"/>
  <c r="V5460" i="1"/>
  <c r="S5460" i="1"/>
  <c r="AB5460" i="1"/>
  <c r="Y5460" i="1"/>
  <c r="V5452" i="1"/>
  <c r="S5452" i="1"/>
  <c r="AB5452" i="1"/>
  <c r="Y5452" i="1"/>
  <c r="V5444" i="1"/>
  <c r="S5444" i="1"/>
  <c r="AB5444" i="1"/>
  <c r="Y5444" i="1"/>
  <c r="V5436" i="1"/>
  <c r="S5436" i="1"/>
  <c r="AB5436" i="1"/>
  <c r="Y5436" i="1"/>
  <c r="V5428" i="1"/>
  <c r="S5428" i="1"/>
  <c r="AB5428" i="1"/>
  <c r="Y5428" i="1"/>
  <c r="V5420" i="1"/>
  <c r="S5420" i="1"/>
  <c r="AB5420" i="1"/>
  <c r="Y5420" i="1"/>
  <c r="V5412" i="1"/>
  <c r="S5412" i="1"/>
  <c r="AB5412" i="1"/>
  <c r="Y5412" i="1"/>
  <c r="V5404" i="1"/>
  <c r="S5404" i="1"/>
  <c r="AB5404" i="1"/>
  <c r="Y5404" i="1"/>
  <c r="V5396" i="1"/>
  <c r="S5396" i="1"/>
  <c r="AB5396" i="1"/>
  <c r="Y5396" i="1"/>
  <c r="V5388" i="1"/>
  <c r="S5388" i="1"/>
  <c r="AB5388" i="1"/>
  <c r="Y5388" i="1"/>
  <c r="V5380" i="1"/>
  <c r="S5380" i="1"/>
  <c r="AB5380" i="1"/>
  <c r="Y5380" i="1"/>
  <c r="V5372" i="1"/>
  <c r="S5372" i="1"/>
  <c r="AB5372" i="1"/>
  <c r="Y5372" i="1"/>
  <c r="V5364" i="1"/>
  <c r="S5364" i="1"/>
  <c r="AB5364" i="1"/>
  <c r="Y5364" i="1"/>
  <c r="V5356" i="1"/>
  <c r="S5356" i="1"/>
  <c r="AB5356" i="1"/>
  <c r="Y5356" i="1"/>
  <c r="V5348" i="1"/>
  <c r="S5348" i="1"/>
  <c r="AB5348" i="1"/>
  <c r="Y5348" i="1"/>
  <c r="V5340" i="1"/>
  <c r="S5340" i="1"/>
  <c r="AB5340" i="1"/>
  <c r="Y5340" i="1"/>
  <c r="V5332" i="1"/>
  <c r="S5332" i="1"/>
  <c r="AB5332" i="1"/>
  <c r="Y5332" i="1"/>
  <c r="V5324" i="1"/>
  <c r="S5324" i="1"/>
  <c r="AB5324" i="1"/>
  <c r="Y5324" i="1"/>
  <c r="V5316" i="1"/>
  <c r="S5316" i="1"/>
  <c r="AB5316" i="1"/>
  <c r="Y5316" i="1"/>
  <c r="V5308" i="1"/>
  <c r="S5308" i="1"/>
  <c r="AB5308" i="1"/>
  <c r="Y5308" i="1"/>
  <c r="V5300" i="1"/>
  <c r="S5300" i="1"/>
  <c r="AB5300" i="1"/>
  <c r="Y5300" i="1"/>
  <c r="V5292" i="1"/>
  <c r="S5292" i="1"/>
  <c r="AB5292" i="1"/>
  <c r="Y5292" i="1"/>
  <c r="V5284" i="1"/>
  <c r="S5284" i="1"/>
  <c r="AB5284" i="1"/>
  <c r="Y5284" i="1"/>
  <c r="V5276" i="1"/>
  <c r="S5276" i="1"/>
  <c r="AB5276" i="1"/>
  <c r="Y5276" i="1"/>
  <c r="V5268" i="1"/>
  <c r="S5268" i="1"/>
  <c r="AB5268" i="1"/>
  <c r="Y5268" i="1"/>
  <c r="V5260" i="1"/>
  <c r="S5260" i="1"/>
  <c r="AB5260" i="1"/>
  <c r="Y5260" i="1"/>
  <c r="V5252" i="1"/>
  <c r="S5252" i="1"/>
  <c r="AB5252" i="1"/>
  <c r="Y5252" i="1"/>
  <c r="V5244" i="1"/>
  <c r="S5244" i="1"/>
  <c r="AB5244" i="1"/>
  <c r="Y5244" i="1"/>
  <c r="V5236" i="1"/>
  <c r="S5236" i="1"/>
  <c r="AB5236" i="1"/>
  <c r="Y5236" i="1"/>
  <c r="V5228" i="1"/>
  <c r="S5228" i="1"/>
  <c r="AB5228" i="1"/>
  <c r="Y5228" i="1"/>
  <c r="V5220" i="1"/>
  <c r="S5220" i="1"/>
  <c r="AB5220" i="1"/>
  <c r="Y5220" i="1"/>
  <c r="V5212" i="1"/>
  <c r="S5212" i="1"/>
  <c r="AB5212" i="1"/>
  <c r="Y5212" i="1"/>
  <c r="V5204" i="1"/>
  <c r="S5204" i="1"/>
  <c r="AB5204" i="1"/>
  <c r="Y5204" i="1"/>
  <c r="V5196" i="1"/>
  <c r="S5196" i="1"/>
  <c r="AB5196" i="1"/>
  <c r="Y5196" i="1"/>
  <c r="V5188" i="1"/>
  <c r="S5188" i="1"/>
  <c r="AB5188" i="1"/>
  <c r="Y5188" i="1"/>
  <c r="V5180" i="1"/>
  <c r="S5180" i="1"/>
  <c r="AB5180" i="1"/>
  <c r="Y5180" i="1"/>
  <c r="V5172" i="1"/>
  <c r="S5172" i="1"/>
  <c r="AB5172" i="1"/>
  <c r="Y5172" i="1"/>
  <c r="V5164" i="1"/>
  <c r="S5164" i="1"/>
  <c r="AB5164" i="1"/>
  <c r="Y5164" i="1"/>
  <c r="V5156" i="1"/>
  <c r="S5156" i="1"/>
  <c r="AB5156" i="1"/>
  <c r="Y5156" i="1"/>
  <c r="V5148" i="1"/>
  <c r="S5148" i="1"/>
  <c r="AB5148" i="1"/>
  <c r="Y5148" i="1"/>
  <c r="V5140" i="1"/>
  <c r="S5140" i="1"/>
  <c r="AB5140" i="1"/>
  <c r="Y5140" i="1"/>
  <c r="V5132" i="1"/>
  <c r="S5132" i="1"/>
  <c r="AB5132" i="1"/>
  <c r="Y5132" i="1"/>
  <c r="V5124" i="1"/>
  <c r="S5124" i="1"/>
  <c r="AB5124" i="1"/>
  <c r="Y5124" i="1"/>
  <c r="V5116" i="1"/>
  <c r="S5116" i="1"/>
  <c r="AB5116" i="1"/>
  <c r="Y5116" i="1"/>
  <c r="V5108" i="1"/>
  <c r="S5108" i="1"/>
  <c r="AB5108" i="1"/>
  <c r="Y5108" i="1"/>
  <c r="V5100" i="1"/>
  <c r="S5100" i="1"/>
  <c r="AB5100" i="1"/>
  <c r="Y5100" i="1"/>
  <c r="V5092" i="1"/>
  <c r="S5092" i="1"/>
  <c r="AB5092" i="1"/>
  <c r="Y5092" i="1"/>
  <c r="V5084" i="1"/>
  <c r="S5084" i="1"/>
  <c r="AB5084" i="1"/>
  <c r="Y5084" i="1"/>
  <c r="V5076" i="1"/>
  <c r="S5076" i="1"/>
  <c r="AB5076" i="1"/>
  <c r="Y5076" i="1"/>
  <c r="V5068" i="1"/>
  <c r="S5068" i="1"/>
  <c r="AB5068" i="1"/>
  <c r="Y5068" i="1"/>
  <c r="V5060" i="1"/>
  <c r="S5060" i="1"/>
  <c r="AB5060" i="1"/>
  <c r="Y5060" i="1"/>
  <c r="V5052" i="1"/>
  <c r="S5052" i="1"/>
  <c r="AB5052" i="1"/>
  <c r="Y5052" i="1"/>
  <c r="V5044" i="1"/>
  <c r="S5044" i="1"/>
  <c r="AB5044" i="1"/>
  <c r="Y5044" i="1"/>
  <c r="V5036" i="1"/>
  <c r="S5036" i="1"/>
  <c r="AB5036" i="1"/>
  <c r="Y5036" i="1"/>
  <c r="V5028" i="1"/>
  <c r="S5028" i="1"/>
  <c r="AB5028" i="1"/>
  <c r="Y5028" i="1"/>
  <c r="V5020" i="1"/>
  <c r="S5020" i="1"/>
  <c r="AB5020" i="1"/>
  <c r="Y5020" i="1"/>
  <c r="V5012" i="1"/>
  <c r="S5012" i="1"/>
  <c r="AB5012" i="1"/>
  <c r="Y5012" i="1"/>
  <c r="V5004" i="1"/>
  <c r="S5004" i="1"/>
  <c r="AB5004" i="1"/>
  <c r="Y5004" i="1"/>
  <c r="V4996" i="1"/>
  <c r="S4996" i="1"/>
  <c r="AB4996" i="1"/>
  <c r="Y4996" i="1"/>
  <c r="V4988" i="1"/>
  <c r="S4988" i="1"/>
  <c r="AB4988" i="1"/>
  <c r="Y4988" i="1"/>
  <c r="V4980" i="1"/>
  <c r="S4980" i="1"/>
  <c r="AB4980" i="1"/>
  <c r="Y4980" i="1"/>
  <c r="V4972" i="1"/>
  <c r="S4972" i="1"/>
  <c r="AB4972" i="1"/>
  <c r="Y4972" i="1"/>
  <c r="V4964" i="1"/>
  <c r="S4964" i="1"/>
  <c r="AB4964" i="1"/>
  <c r="Y4964" i="1"/>
  <c r="V4956" i="1"/>
  <c r="S4956" i="1"/>
  <c r="AB4956" i="1"/>
  <c r="Y4956" i="1"/>
  <c r="V4948" i="1"/>
  <c r="S4948" i="1"/>
  <c r="AB4948" i="1"/>
  <c r="Y4948" i="1"/>
  <c r="V4940" i="1"/>
  <c r="S4940" i="1"/>
  <c r="AB4940" i="1"/>
  <c r="Y4940" i="1"/>
  <c r="V4932" i="1"/>
  <c r="S4932" i="1"/>
  <c r="AB4932" i="1"/>
  <c r="Y4932" i="1"/>
  <c r="V4924" i="1"/>
  <c r="S4924" i="1"/>
  <c r="AB4924" i="1"/>
  <c r="Y4924" i="1"/>
  <c r="V4916" i="1"/>
  <c r="S4916" i="1"/>
  <c r="AB4916" i="1"/>
  <c r="Y4916" i="1"/>
  <c r="V4908" i="1"/>
  <c r="S4908" i="1"/>
  <c r="AB4908" i="1"/>
  <c r="Y4908" i="1"/>
  <c r="V4900" i="1"/>
  <c r="S4900" i="1"/>
  <c r="AB4900" i="1"/>
  <c r="Y4900" i="1"/>
  <c r="V4892" i="1"/>
  <c r="S4892" i="1"/>
  <c r="AB4892" i="1"/>
  <c r="Y4892" i="1"/>
  <c r="V4884" i="1"/>
  <c r="S4884" i="1"/>
  <c r="AB4884" i="1"/>
  <c r="Y4884" i="1"/>
  <c r="V4876" i="1"/>
  <c r="S4876" i="1"/>
  <c r="AB4876" i="1"/>
  <c r="Y4876" i="1"/>
  <c r="V4868" i="1"/>
  <c r="S4868" i="1"/>
  <c r="AB4868" i="1"/>
  <c r="Y4868" i="1"/>
  <c r="V4860" i="1"/>
  <c r="S4860" i="1"/>
  <c r="AB4860" i="1"/>
  <c r="Y4860" i="1"/>
  <c r="V4852" i="1"/>
  <c r="S4852" i="1"/>
  <c r="AB4852" i="1"/>
  <c r="Y4852" i="1"/>
  <c r="V4844" i="1"/>
  <c r="S4844" i="1"/>
  <c r="AB4844" i="1"/>
  <c r="Y4844" i="1"/>
  <c r="V4836" i="1"/>
  <c r="S4836" i="1"/>
  <c r="AB4836" i="1"/>
  <c r="Y4836" i="1"/>
  <c r="V4828" i="1"/>
  <c r="S4828" i="1"/>
  <c r="AB4828" i="1"/>
  <c r="Y4828" i="1"/>
  <c r="V4820" i="1"/>
  <c r="S4820" i="1"/>
  <c r="AB4820" i="1"/>
  <c r="Y4820" i="1"/>
  <c r="V4812" i="1"/>
  <c r="S4812" i="1"/>
  <c r="AB4812" i="1"/>
  <c r="Y4812" i="1"/>
  <c r="V4804" i="1"/>
  <c r="S4804" i="1"/>
  <c r="AB4804" i="1"/>
  <c r="Y4804" i="1"/>
  <c r="V4796" i="1"/>
  <c r="S4796" i="1"/>
  <c r="AB4796" i="1"/>
  <c r="Y4796" i="1"/>
  <c r="V4788" i="1"/>
  <c r="S4788" i="1"/>
  <c r="AB4788" i="1"/>
  <c r="Y4788" i="1"/>
  <c r="V4780" i="1"/>
  <c r="S4780" i="1"/>
  <c r="AB4780" i="1"/>
  <c r="Y4780" i="1"/>
  <c r="V4772" i="1"/>
  <c r="S4772" i="1"/>
  <c r="AB4772" i="1"/>
  <c r="Y4772" i="1"/>
  <c r="V4764" i="1"/>
  <c r="S4764" i="1"/>
  <c r="AB4764" i="1"/>
  <c r="Y4764" i="1"/>
  <c r="V4756" i="1"/>
  <c r="S4756" i="1"/>
  <c r="AB4756" i="1"/>
  <c r="Y4756" i="1"/>
  <c r="V4748" i="1"/>
  <c r="S4748" i="1"/>
  <c r="AB4748" i="1"/>
  <c r="Y4748" i="1"/>
  <c r="V4740" i="1"/>
  <c r="S4740" i="1"/>
  <c r="AB4740" i="1"/>
  <c r="Y4740" i="1"/>
  <c r="V4732" i="1"/>
  <c r="S4732" i="1"/>
  <c r="AB4732" i="1"/>
  <c r="Y4732" i="1"/>
  <c r="V4724" i="1"/>
  <c r="S4724" i="1"/>
  <c r="AB4724" i="1"/>
  <c r="Y4724" i="1"/>
  <c r="V4716" i="1"/>
  <c r="S4716" i="1"/>
  <c r="AB4716" i="1"/>
  <c r="Y4716" i="1"/>
  <c r="V4708" i="1"/>
  <c r="S4708" i="1"/>
  <c r="AB4708" i="1"/>
  <c r="Y4708" i="1"/>
  <c r="V4700" i="1"/>
  <c r="S4700" i="1"/>
  <c r="AB4700" i="1"/>
  <c r="Y4700" i="1"/>
  <c r="V4692" i="1"/>
  <c r="S4692" i="1"/>
  <c r="AB4692" i="1"/>
  <c r="Y4692" i="1"/>
  <c r="V4684" i="1"/>
  <c r="S4684" i="1"/>
  <c r="AB4684" i="1"/>
  <c r="Y4684" i="1"/>
  <c r="V4676" i="1"/>
  <c r="S4676" i="1"/>
  <c r="AB4676" i="1"/>
  <c r="Y4676" i="1"/>
  <c r="V4668" i="1"/>
  <c r="S4668" i="1"/>
  <c r="AB4668" i="1"/>
  <c r="Y4668" i="1"/>
  <c r="V4660" i="1"/>
  <c r="S4660" i="1"/>
  <c r="AB4660" i="1"/>
  <c r="Y4660" i="1"/>
  <c r="V4652" i="1"/>
  <c r="S4652" i="1"/>
  <c r="AB4652" i="1"/>
  <c r="Y4652" i="1"/>
  <c r="V4644" i="1"/>
  <c r="S4644" i="1"/>
  <c r="AB4644" i="1"/>
  <c r="Y4644" i="1"/>
  <c r="V4636" i="1"/>
  <c r="S4636" i="1"/>
  <c r="AB4636" i="1"/>
  <c r="Y4636" i="1"/>
  <c r="V4628" i="1"/>
  <c r="S4628" i="1"/>
  <c r="AB4628" i="1"/>
  <c r="Y4628" i="1"/>
  <c r="V4620" i="1"/>
  <c r="S4620" i="1"/>
  <c r="AB4620" i="1"/>
  <c r="Y4620" i="1"/>
  <c r="V4612" i="1"/>
  <c r="S4612" i="1"/>
  <c r="AB4612" i="1"/>
  <c r="Y4612" i="1"/>
  <c r="V4604" i="1"/>
  <c r="S4604" i="1"/>
  <c r="AB4604" i="1"/>
  <c r="Y4604" i="1"/>
  <c r="V4596" i="1"/>
  <c r="S4596" i="1"/>
  <c r="AB4596" i="1"/>
  <c r="Y4596" i="1"/>
  <c r="V4588" i="1"/>
  <c r="S4588" i="1"/>
  <c r="AB4588" i="1"/>
  <c r="Y4588" i="1"/>
  <c r="V4580" i="1"/>
  <c r="S4580" i="1"/>
  <c r="AB4580" i="1"/>
  <c r="Y4580" i="1"/>
  <c r="V4572" i="1"/>
  <c r="S4572" i="1"/>
  <c r="AB4572" i="1"/>
  <c r="Y4572" i="1"/>
  <c r="V4564" i="1"/>
  <c r="S4564" i="1"/>
  <c r="AB4564" i="1"/>
  <c r="Y4564" i="1"/>
  <c r="V4556" i="1"/>
  <c r="S4556" i="1"/>
  <c r="AB4556" i="1"/>
  <c r="Y4556" i="1"/>
  <c r="V4548" i="1"/>
  <c r="S4548" i="1"/>
  <c r="AB4548" i="1"/>
  <c r="Y4548" i="1"/>
  <c r="V4540" i="1"/>
  <c r="S4540" i="1"/>
  <c r="AB4540" i="1"/>
  <c r="Y4540" i="1"/>
  <c r="V4532" i="1"/>
  <c r="S4532" i="1"/>
  <c r="AB4532" i="1"/>
  <c r="Y4532" i="1"/>
  <c r="V4524" i="1"/>
  <c r="S4524" i="1"/>
  <c r="AB4524" i="1"/>
  <c r="Y4524" i="1"/>
  <c r="V4516" i="1"/>
  <c r="S4516" i="1"/>
  <c r="AB4516" i="1"/>
  <c r="Y4516" i="1"/>
  <c r="V4508" i="1"/>
  <c r="S4508" i="1"/>
  <c r="AB4508" i="1"/>
  <c r="Y4508" i="1"/>
  <c r="V4500" i="1"/>
  <c r="S4500" i="1"/>
  <c r="AB4500" i="1"/>
  <c r="Y4500" i="1"/>
  <c r="V4492" i="1"/>
  <c r="S4492" i="1"/>
  <c r="AB4492" i="1"/>
  <c r="Y4492" i="1"/>
  <c r="V4484" i="1"/>
  <c r="S4484" i="1"/>
  <c r="AB4484" i="1"/>
  <c r="Y4484" i="1"/>
  <c r="V4476" i="1"/>
  <c r="S4476" i="1"/>
  <c r="AB4476" i="1"/>
  <c r="Y4476" i="1"/>
  <c r="V4468" i="1"/>
  <c r="S4468" i="1"/>
  <c r="AB4468" i="1"/>
  <c r="Y4468" i="1"/>
  <c r="V4460" i="1"/>
  <c r="S4460" i="1"/>
  <c r="AB4460" i="1"/>
  <c r="Y4460" i="1"/>
  <c r="V4452" i="1"/>
  <c r="S4452" i="1"/>
  <c r="AB4452" i="1"/>
  <c r="Y4452" i="1"/>
  <c r="V4444" i="1"/>
  <c r="S4444" i="1"/>
  <c r="AB4444" i="1"/>
  <c r="Y4444" i="1"/>
  <c r="V4436" i="1"/>
  <c r="S4436" i="1"/>
  <c r="AB4436" i="1"/>
  <c r="Y4436" i="1"/>
  <c r="V4428" i="1"/>
  <c r="S4428" i="1"/>
  <c r="AB4428" i="1"/>
  <c r="Y4428" i="1"/>
  <c r="V4420" i="1"/>
  <c r="S4420" i="1"/>
  <c r="AB4420" i="1"/>
  <c r="Y4420" i="1"/>
  <c r="V4412" i="1"/>
  <c r="S4412" i="1"/>
  <c r="AB4412" i="1"/>
  <c r="Y4412" i="1"/>
  <c r="V4404" i="1"/>
  <c r="S4404" i="1"/>
  <c r="AB4404" i="1"/>
  <c r="Y4404" i="1"/>
  <c r="V4396" i="1"/>
  <c r="S4396" i="1"/>
  <c r="AB4396" i="1"/>
  <c r="Y4396" i="1"/>
  <c r="V4388" i="1"/>
  <c r="S4388" i="1"/>
  <c r="AB4388" i="1"/>
  <c r="Y4388" i="1"/>
  <c r="V4380" i="1"/>
  <c r="S4380" i="1"/>
  <c r="AB4380" i="1"/>
  <c r="Y4380" i="1"/>
  <c r="V4372" i="1"/>
  <c r="S4372" i="1"/>
  <c r="AB4372" i="1"/>
  <c r="Y4372" i="1"/>
  <c r="V4364" i="1"/>
  <c r="S4364" i="1"/>
  <c r="AB4364" i="1"/>
  <c r="Y4364" i="1"/>
  <c r="V4356" i="1"/>
  <c r="S4356" i="1"/>
  <c r="AB4356" i="1"/>
  <c r="Y4356" i="1"/>
  <c r="V4348" i="1"/>
  <c r="S4348" i="1"/>
  <c r="AB4348" i="1"/>
  <c r="Y4348" i="1"/>
  <c r="V4340" i="1"/>
  <c r="S4340" i="1"/>
  <c r="AB4340" i="1"/>
  <c r="Y4340" i="1"/>
  <c r="V4332" i="1"/>
  <c r="S4332" i="1"/>
  <c r="AB4332" i="1"/>
  <c r="Y4332" i="1"/>
  <c r="V4324" i="1"/>
  <c r="S4324" i="1"/>
  <c r="AB4324" i="1"/>
  <c r="Y4324" i="1"/>
  <c r="V4316" i="1"/>
  <c r="S4316" i="1"/>
  <c r="AB4316" i="1"/>
  <c r="Y4316" i="1"/>
  <c r="V4308" i="1"/>
  <c r="S4308" i="1"/>
  <c r="AB4308" i="1"/>
  <c r="Y4308" i="1"/>
  <c r="V4300" i="1"/>
  <c r="S4300" i="1"/>
  <c r="AB4300" i="1"/>
  <c r="Y4300" i="1"/>
  <c r="V4292" i="1"/>
  <c r="S4292" i="1"/>
  <c r="AB4292" i="1"/>
  <c r="Y4292" i="1"/>
  <c r="V4284" i="1"/>
  <c r="S4284" i="1"/>
  <c r="AB4284" i="1"/>
  <c r="Y4284" i="1"/>
  <c r="V4276" i="1"/>
  <c r="S4276" i="1"/>
  <c r="AB4276" i="1"/>
  <c r="Y4276" i="1"/>
  <c r="V4268" i="1"/>
  <c r="S4268" i="1"/>
  <c r="AB4268" i="1"/>
  <c r="Y4268" i="1"/>
  <c r="V4260" i="1"/>
  <c r="S4260" i="1"/>
  <c r="AB4260" i="1"/>
  <c r="Y4260" i="1"/>
  <c r="V4252" i="1"/>
  <c r="S4252" i="1"/>
  <c r="AB4252" i="1"/>
  <c r="Y4252" i="1"/>
  <c r="V4244" i="1"/>
  <c r="S4244" i="1"/>
  <c r="AB4244" i="1"/>
  <c r="Y4244" i="1"/>
  <c r="V4236" i="1"/>
  <c r="S4236" i="1"/>
  <c r="AB4236" i="1"/>
  <c r="Y4236" i="1"/>
  <c r="V4228" i="1"/>
  <c r="S4228" i="1"/>
  <c r="AB4228" i="1"/>
  <c r="Y4228" i="1"/>
  <c r="V4220" i="1"/>
  <c r="S4220" i="1"/>
  <c r="AB4220" i="1"/>
  <c r="Y4220" i="1"/>
  <c r="V4212" i="1"/>
  <c r="S4212" i="1"/>
  <c r="AB4212" i="1"/>
  <c r="Y4212" i="1"/>
  <c r="V4204" i="1"/>
  <c r="S4204" i="1"/>
  <c r="AB4204" i="1"/>
  <c r="Y4204" i="1"/>
  <c r="V4196" i="1"/>
  <c r="S4196" i="1"/>
  <c r="AB4196" i="1"/>
  <c r="Y4196" i="1"/>
  <c r="V4188" i="1"/>
  <c r="S4188" i="1"/>
  <c r="AB4188" i="1"/>
  <c r="Y4188" i="1"/>
  <c r="V4180" i="1"/>
  <c r="S4180" i="1"/>
  <c r="AB4180" i="1"/>
  <c r="Y4180" i="1"/>
  <c r="V4172" i="1"/>
  <c r="S4172" i="1"/>
  <c r="AB4172" i="1"/>
  <c r="Y4172" i="1"/>
  <c r="V4164" i="1"/>
  <c r="S4164" i="1"/>
  <c r="AB4164" i="1"/>
  <c r="Y4164" i="1"/>
  <c r="V4156" i="1"/>
  <c r="S4156" i="1"/>
  <c r="AB4156" i="1"/>
  <c r="Y4156" i="1"/>
  <c r="V4148" i="1"/>
  <c r="S4148" i="1"/>
  <c r="AB4148" i="1"/>
  <c r="Y4148" i="1"/>
  <c r="V4140" i="1"/>
  <c r="S4140" i="1"/>
  <c r="AB4140" i="1"/>
  <c r="Y4140" i="1"/>
  <c r="V4132" i="1"/>
  <c r="S4132" i="1"/>
  <c r="AB4132" i="1"/>
  <c r="Y4132" i="1"/>
  <c r="V4124" i="1"/>
  <c r="S4124" i="1"/>
  <c r="AB4124" i="1"/>
  <c r="Y4124" i="1"/>
  <c r="V4116" i="1"/>
  <c r="S4116" i="1"/>
  <c r="AB4116" i="1"/>
  <c r="Y4116" i="1"/>
  <c r="V4108" i="1"/>
  <c r="S4108" i="1"/>
  <c r="AB4108" i="1"/>
  <c r="Y4108" i="1"/>
  <c r="V4100" i="1"/>
  <c r="S4100" i="1"/>
  <c r="AB4100" i="1"/>
  <c r="Y4100" i="1"/>
  <c r="V4092" i="1"/>
  <c r="S4092" i="1"/>
  <c r="AB4092" i="1"/>
  <c r="Y4092" i="1"/>
  <c r="V4084" i="1"/>
  <c r="S4084" i="1"/>
  <c r="AB4084" i="1"/>
  <c r="Y4084" i="1"/>
  <c r="V4076" i="1"/>
  <c r="S4076" i="1"/>
  <c r="AB4076" i="1"/>
  <c r="Y4076" i="1"/>
  <c r="V4068" i="1"/>
  <c r="S4068" i="1"/>
  <c r="AB4068" i="1"/>
  <c r="Y4068" i="1"/>
  <c r="V4060" i="1"/>
  <c r="S4060" i="1"/>
  <c r="AB4060" i="1"/>
  <c r="Y4060" i="1"/>
  <c r="V4052" i="1"/>
  <c r="S4052" i="1"/>
  <c r="AB4052" i="1"/>
  <c r="Y4052" i="1"/>
  <c r="V4044" i="1"/>
  <c r="S4044" i="1"/>
  <c r="AB4044" i="1"/>
  <c r="Y4044" i="1"/>
  <c r="V4036" i="1"/>
  <c r="S4036" i="1"/>
  <c r="AB4036" i="1"/>
  <c r="Y4036" i="1"/>
  <c r="V4028" i="1"/>
  <c r="S4028" i="1"/>
  <c r="AB4028" i="1"/>
  <c r="Y4028" i="1"/>
  <c r="V4020" i="1"/>
  <c r="S4020" i="1"/>
  <c r="AB4020" i="1"/>
  <c r="Y4020" i="1"/>
  <c r="V4012" i="1"/>
  <c r="S4012" i="1"/>
  <c r="AB4012" i="1"/>
  <c r="Y4012" i="1"/>
  <c r="V4004" i="1"/>
  <c r="S4004" i="1"/>
  <c r="AB4004" i="1"/>
  <c r="Y4004" i="1"/>
  <c r="V3996" i="1"/>
  <c r="S3996" i="1"/>
  <c r="AB3996" i="1"/>
  <c r="Y3996" i="1"/>
  <c r="V3988" i="1"/>
  <c r="S3988" i="1"/>
  <c r="AB3988" i="1"/>
  <c r="Y3988" i="1"/>
  <c r="V3980" i="1"/>
  <c r="S3980" i="1"/>
  <c r="AB3980" i="1"/>
  <c r="Y3980" i="1"/>
  <c r="V3972" i="1"/>
  <c r="S3972" i="1"/>
  <c r="AB3972" i="1"/>
  <c r="Y3972" i="1"/>
  <c r="V3964" i="1"/>
  <c r="S3964" i="1"/>
  <c r="AB3964" i="1"/>
  <c r="Y3964" i="1"/>
  <c r="V3956" i="1"/>
  <c r="S3956" i="1"/>
  <c r="AB3956" i="1"/>
  <c r="Y3956" i="1"/>
  <c r="V3948" i="1"/>
  <c r="S3948" i="1"/>
  <c r="AB3948" i="1"/>
  <c r="Y3948" i="1"/>
  <c r="V3940" i="1"/>
  <c r="S3940" i="1"/>
  <c r="AB3940" i="1"/>
  <c r="Y3940" i="1"/>
  <c r="V3932" i="1"/>
  <c r="S3932" i="1"/>
  <c r="AB3932" i="1"/>
  <c r="Y3932" i="1"/>
  <c r="V3924" i="1"/>
  <c r="S3924" i="1"/>
  <c r="AB3924" i="1"/>
  <c r="Y3924" i="1"/>
  <c r="V3916" i="1"/>
  <c r="S3916" i="1"/>
  <c r="AB3916" i="1"/>
  <c r="Y3916" i="1"/>
  <c r="V3908" i="1"/>
  <c r="S3908" i="1"/>
  <c r="AB3908" i="1"/>
  <c r="Y3908" i="1"/>
  <c r="V3900" i="1"/>
  <c r="S3900" i="1"/>
  <c r="AB3900" i="1"/>
  <c r="Y3900" i="1"/>
  <c r="V3892" i="1"/>
  <c r="S3892" i="1"/>
  <c r="AB3892" i="1"/>
  <c r="Y3892" i="1"/>
  <c r="V3884" i="1"/>
  <c r="S3884" i="1"/>
  <c r="AB3884" i="1"/>
  <c r="Y3884" i="1"/>
  <c r="V3876" i="1"/>
  <c r="S3876" i="1"/>
  <c r="AB3876" i="1"/>
  <c r="Y3876" i="1"/>
  <c r="V3868" i="1"/>
  <c r="S3868" i="1"/>
  <c r="AB3868" i="1"/>
  <c r="Y3868" i="1"/>
  <c r="V3860" i="1"/>
  <c r="S3860" i="1"/>
  <c r="AB3860" i="1"/>
  <c r="Y3860" i="1"/>
  <c r="V3852" i="1"/>
  <c r="S3852" i="1"/>
  <c r="AB3852" i="1"/>
  <c r="Y3852" i="1"/>
  <c r="V3844" i="1"/>
  <c r="S3844" i="1"/>
  <c r="AB3844" i="1"/>
  <c r="Y3844" i="1"/>
  <c r="V3836" i="1"/>
  <c r="S3836" i="1"/>
  <c r="AB3836" i="1"/>
  <c r="Y3836" i="1"/>
  <c r="V3828" i="1"/>
  <c r="S3828" i="1"/>
  <c r="AB3828" i="1"/>
  <c r="Y3828" i="1"/>
  <c r="V3820" i="1"/>
  <c r="S3820" i="1"/>
  <c r="AB3820" i="1"/>
  <c r="Y3820" i="1"/>
  <c r="V3812" i="1"/>
  <c r="S3812" i="1"/>
  <c r="AB3812" i="1"/>
  <c r="Y3812" i="1"/>
  <c r="V3804" i="1"/>
  <c r="S3804" i="1"/>
  <c r="AB3804" i="1"/>
  <c r="Y3804" i="1"/>
  <c r="V3796" i="1"/>
  <c r="S3796" i="1"/>
  <c r="AB3796" i="1"/>
  <c r="Y3796" i="1"/>
  <c r="V3788" i="1"/>
  <c r="S3788" i="1"/>
  <c r="AB3788" i="1"/>
  <c r="Y3788" i="1"/>
  <c r="V3780" i="1"/>
  <c r="S3780" i="1"/>
  <c r="AB3780" i="1"/>
  <c r="Y3780" i="1"/>
  <c r="V3772" i="1"/>
  <c r="S3772" i="1"/>
  <c r="AB3772" i="1"/>
  <c r="Y3772" i="1"/>
  <c r="V3764" i="1"/>
  <c r="S3764" i="1"/>
  <c r="AB3764" i="1"/>
  <c r="Y3764" i="1"/>
  <c r="V3756" i="1"/>
  <c r="S3756" i="1"/>
  <c r="AB3756" i="1"/>
  <c r="Y3756" i="1"/>
  <c r="V3748" i="1"/>
  <c r="S3748" i="1"/>
  <c r="AB3748" i="1"/>
  <c r="Y3748" i="1"/>
  <c r="V3740" i="1"/>
  <c r="S3740" i="1"/>
  <c r="AB3740" i="1"/>
  <c r="Y3740" i="1"/>
  <c r="V3732" i="1"/>
  <c r="S3732" i="1"/>
  <c r="AB3732" i="1"/>
  <c r="Y3732" i="1"/>
  <c r="V3724" i="1"/>
  <c r="S3724" i="1"/>
  <c r="AB3724" i="1"/>
  <c r="Y3724" i="1"/>
  <c r="V3716" i="1"/>
  <c r="S3716" i="1"/>
  <c r="AB3716" i="1"/>
  <c r="Y3716" i="1"/>
  <c r="V3708" i="1"/>
  <c r="S3708" i="1"/>
  <c r="AB3708" i="1"/>
  <c r="Y3708" i="1"/>
  <c r="V3700" i="1"/>
  <c r="S3700" i="1"/>
  <c r="AB3700" i="1"/>
  <c r="Y3700" i="1"/>
  <c r="V3692" i="1"/>
  <c r="S3692" i="1"/>
  <c r="AB3692" i="1"/>
  <c r="Y3692" i="1"/>
  <c r="V3684" i="1"/>
  <c r="S3684" i="1"/>
  <c r="AB3684" i="1"/>
  <c r="Y3684" i="1"/>
  <c r="V3676" i="1"/>
  <c r="S3676" i="1"/>
  <c r="AB3676" i="1"/>
  <c r="Y3676" i="1"/>
  <c r="V3668" i="1"/>
  <c r="S3668" i="1"/>
  <c r="AB3668" i="1"/>
  <c r="Y3668" i="1"/>
  <c r="V3660" i="1"/>
  <c r="S3660" i="1"/>
  <c r="AB3660" i="1"/>
  <c r="Y3660" i="1"/>
  <c r="V3652" i="1"/>
  <c r="S3652" i="1"/>
  <c r="AB3652" i="1"/>
  <c r="Y3652" i="1"/>
  <c r="V3644" i="1"/>
  <c r="S3644" i="1"/>
  <c r="AB3644" i="1"/>
  <c r="Y3644" i="1"/>
  <c r="V3636" i="1"/>
  <c r="S3636" i="1"/>
  <c r="AB3636" i="1"/>
  <c r="Y3636" i="1"/>
  <c r="V3628" i="1"/>
  <c r="S3628" i="1"/>
  <c r="AB3628" i="1"/>
  <c r="Y3628" i="1"/>
  <c r="V3620" i="1"/>
  <c r="S3620" i="1"/>
  <c r="AB3620" i="1"/>
  <c r="Y3620" i="1"/>
  <c r="V3612" i="1"/>
  <c r="S3612" i="1"/>
  <c r="AB3612" i="1"/>
  <c r="Y3612" i="1"/>
  <c r="V3604" i="1"/>
  <c r="S3604" i="1"/>
  <c r="AB3604" i="1"/>
  <c r="Y3604" i="1"/>
  <c r="V3596" i="1"/>
  <c r="S3596" i="1"/>
  <c r="AB3596" i="1"/>
  <c r="Y3596" i="1"/>
  <c r="V3588" i="1"/>
  <c r="S3588" i="1"/>
  <c r="AB3588" i="1"/>
  <c r="Y3588" i="1"/>
  <c r="V3580" i="1"/>
  <c r="S3580" i="1"/>
  <c r="AB3580" i="1"/>
  <c r="Y3580" i="1"/>
  <c r="V3572" i="1"/>
  <c r="S3572" i="1"/>
  <c r="AB3572" i="1"/>
  <c r="Y3572" i="1"/>
  <c r="V3564" i="1"/>
  <c r="S3564" i="1"/>
  <c r="AB3564" i="1"/>
  <c r="Y3564" i="1"/>
  <c r="V3556" i="1"/>
  <c r="S3556" i="1"/>
  <c r="AB3556" i="1"/>
  <c r="Y3556" i="1"/>
  <c r="V3548" i="1"/>
  <c r="S3548" i="1"/>
  <c r="AB3548" i="1"/>
  <c r="Y3548" i="1"/>
  <c r="V3540" i="1"/>
  <c r="S3540" i="1"/>
  <c r="AB3540" i="1"/>
  <c r="Y3540" i="1"/>
  <c r="V3532" i="1"/>
  <c r="S3532" i="1"/>
  <c r="AB3532" i="1"/>
  <c r="Y3532" i="1"/>
  <c r="V3524" i="1"/>
  <c r="S3524" i="1"/>
  <c r="AB3524" i="1"/>
  <c r="Y3524" i="1"/>
  <c r="V3516" i="1"/>
  <c r="S3516" i="1"/>
  <c r="AB3516" i="1"/>
  <c r="Y3516" i="1"/>
  <c r="V3508" i="1"/>
  <c r="S3508" i="1"/>
  <c r="AB3508" i="1"/>
  <c r="Y3508" i="1"/>
  <c r="V3500" i="1"/>
  <c r="S3500" i="1"/>
  <c r="AB3500" i="1"/>
  <c r="Y3500" i="1"/>
  <c r="V3492" i="1"/>
  <c r="S3492" i="1"/>
  <c r="AB3492" i="1"/>
  <c r="Y3492" i="1"/>
  <c r="V3484" i="1"/>
  <c r="S3484" i="1"/>
  <c r="AB3484" i="1"/>
  <c r="Y3484" i="1"/>
  <c r="V3476" i="1"/>
  <c r="S3476" i="1"/>
  <c r="AB3476" i="1"/>
  <c r="Y3476" i="1"/>
  <c r="V3468" i="1"/>
  <c r="S3468" i="1"/>
  <c r="AB3468" i="1"/>
  <c r="Y3468" i="1"/>
  <c r="V3460" i="1"/>
  <c r="S3460" i="1"/>
  <c r="AB3460" i="1"/>
  <c r="Y3460" i="1"/>
  <c r="V3452" i="1"/>
  <c r="S3452" i="1"/>
  <c r="AB3452" i="1"/>
  <c r="Y3452" i="1"/>
  <c r="V3444" i="1"/>
  <c r="S3444" i="1"/>
  <c r="AB3444" i="1"/>
  <c r="Y3444" i="1"/>
  <c r="V3436" i="1"/>
  <c r="S3436" i="1"/>
  <c r="AB3436" i="1"/>
  <c r="Y3436" i="1"/>
  <c r="V3428" i="1"/>
  <c r="AB3428" i="1"/>
  <c r="S3428" i="1"/>
  <c r="Y3428" i="1"/>
  <c r="V3420" i="1"/>
  <c r="S3420" i="1"/>
  <c r="AB3420" i="1"/>
  <c r="Y3420" i="1"/>
  <c r="V3412" i="1"/>
  <c r="S3412" i="1"/>
  <c r="AB3412" i="1"/>
  <c r="Y3412" i="1"/>
  <c r="V3404" i="1"/>
  <c r="S3404" i="1"/>
  <c r="AB3404" i="1"/>
  <c r="Y3404" i="1"/>
  <c r="V3396" i="1"/>
  <c r="S3396" i="1"/>
  <c r="AB3396" i="1"/>
  <c r="Y3396" i="1"/>
  <c r="V3388" i="1"/>
  <c r="S3388" i="1"/>
  <c r="AB3388" i="1"/>
  <c r="Y3388" i="1"/>
  <c r="V3380" i="1"/>
  <c r="S3380" i="1"/>
  <c r="AB3380" i="1"/>
  <c r="Y3380" i="1"/>
  <c r="V3372" i="1"/>
  <c r="S3372" i="1"/>
  <c r="AB3372" i="1"/>
  <c r="Y3372" i="1"/>
  <c r="V3364" i="1"/>
  <c r="S3364" i="1"/>
  <c r="AB3364" i="1"/>
  <c r="Y3364" i="1"/>
  <c r="V3356" i="1"/>
  <c r="S3356" i="1"/>
  <c r="AB3356" i="1"/>
  <c r="Y3356" i="1"/>
  <c r="V3348" i="1"/>
  <c r="S3348" i="1"/>
  <c r="AB3348" i="1"/>
  <c r="Y3348" i="1"/>
  <c r="V3340" i="1"/>
  <c r="S3340" i="1"/>
  <c r="AB3340" i="1"/>
  <c r="Y3340" i="1"/>
  <c r="V3332" i="1"/>
  <c r="S3332" i="1"/>
  <c r="AB3332" i="1"/>
  <c r="Y3332" i="1"/>
  <c r="V3324" i="1"/>
  <c r="S3324" i="1"/>
  <c r="AB3324" i="1"/>
  <c r="Y3324" i="1"/>
  <c r="V3316" i="1"/>
  <c r="S3316" i="1"/>
  <c r="AB3316" i="1"/>
  <c r="Y3316" i="1"/>
  <c r="V3308" i="1"/>
  <c r="S3308" i="1"/>
  <c r="AB3308" i="1"/>
  <c r="Y3308" i="1"/>
  <c r="V3300" i="1"/>
  <c r="S3300" i="1"/>
  <c r="AB3300" i="1"/>
  <c r="Y3300" i="1"/>
  <c r="V3292" i="1"/>
  <c r="S3292" i="1"/>
  <c r="AB3292" i="1"/>
  <c r="Y3292" i="1"/>
  <c r="V3284" i="1"/>
  <c r="S3284" i="1"/>
  <c r="AB3284" i="1"/>
  <c r="Y3284" i="1"/>
  <c r="V3276" i="1"/>
  <c r="S3276" i="1"/>
  <c r="AB3276" i="1"/>
  <c r="Y3276" i="1"/>
  <c r="V3268" i="1"/>
  <c r="S3268" i="1"/>
  <c r="AB3268" i="1"/>
  <c r="Y3268" i="1"/>
  <c r="V3260" i="1"/>
  <c r="S3260" i="1"/>
  <c r="AB3260" i="1"/>
  <c r="Y3260" i="1"/>
  <c r="V3252" i="1"/>
  <c r="S3252" i="1"/>
  <c r="AB3252" i="1"/>
  <c r="Y3252" i="1"/>
  <c r="V3244" i="1"/>
  <c r="S3244" i="1"/>
  <c r="AB3244" i="1"/>
  <c r="Y3244" i="1"/>
  <c r="V3236" i="1"/>
  <c r="S3236" i="1"/>
  <c r="AB3236" i="1"/>
  <c r="Y3236" i="1"/>
  <c r="V3228" i="1"/>
  <c r="S3228" i="1"/>
  <c r="AB3228" i="1"/>
  <c r="Y3228" i="1"/>
  <c r="V3220" i="1"/>
  <c r="S3220" i="1"/>
  <c r="AB3220" i="1"/>
  <c r="Y3220" i="1"/>
  <c r="V3212" i="1"/>
  <c r="S3212" i="1"/>
  <c r="AB3212" i="1"/>
  <c r="Y3212" i="1"/>
  <c r="V3204" i="1"/>
  <c r="S3204" i="1"/>
  <c r="AB3204" i="1"/>
  <c r="Y3204" i="1"/>
  <c r="V3196" i="1"/>
  <c r="S3196" i="1"/>
  <c r="AB3196" i="1"/>
  <c r="Y3196" i="1"/>
  <c r="V3188" i="1"/>
  <c r="S3188" i="1"/>
  <c r="AB3188" i="1"/>
  <c r="Y3188" i="1"/>
  <c r="V3180" i="1"/>
  <c r="S3180" i="1"/>
  <c r="AB3180" i="1"/>
  <c r="Y3180" i="1"/>
  <c r="V3172" i="1"/>
  <c r="S3172" i="1"/>
  <c r="AB3172" i="1"/>
  <c r="Y3172" i="1"/>
  <c r="V3164" i="1"/>
  <c r="S3164" i="1"/>
  <c r="AB3164" i="1"/>
  <c r="Y3164" i="1"/>
  <c r="V3156" i="1"/>
  <c r="S3156" i="1"/>
  <c r="AB3156" i="1"/>
  <c r="Y3156" i="1"/>
  <c r="V3148" i="1"/>
  <c r="S3148" i="1"/>
  <c r="AB3148" i="1"/>
  <c r="Y3148" i="1"/>
  <c r="V3140" i="1"/>
  <c r="S3140" i="1"/>
  <c r="AB3140" i="1"/>
  <c r="Y3140" i="1"/>
  <c r="V3132" i="1"/>
  <c r="S3132" i="1"/>
  <c r="AB3132" i="1"/>
  <c r="Y3132" i="1"/>
  <c r="V3124" i="1"/>
  <c r="S3124" i="1"/>
  <c r="AB3124" i="1"/>
  <c r="Y3124" i="1"/>
  <c r="V3116" i="1"/>
  <c r="S3116" i="1"/>
  <c r="AB3116" i="1"/>
  <c r="Y3116" i="1"/>
  <c r="V3108" i="1"/>
  <c r="S3108" i="1"/>
  <c r="AB3108" i="1"/>
  <c r="Y3108" i="1"/>
  <c r="V3100" i="1"/>
  <c r="S3100" i="1"/>
  <c r="AB3100" i="1"/>
  <c r="Y3100" i="1"/>
  <c r="V3092" i="1"/>
  <c r="S3092" i="1"/>
  <c r="AB3092" i="1"/>
  <c r="Y3092" i="1"/>
  <c r="V3084" i="1"/>
  <c r="S3084" i="1"/>
  <c r="AB3084" i="1"/>
  <c r="Y3084" i="1"/>
  <c r="V3076" i="1"/>
  <c r="S3076" i="1"/>
  <c r="AB3076" i="1"/>
  <c r="Y3076" i="1"/>
  <c r="V3068" i="1"/>
  <c r="S3068" i="1"/>
  <c r="AB3068" i="1"/>
  <c r="Y3068" i="1"/>
  <c r="V3060" i="1"/>
  <c r="S3060" i="1"/>
  <c r="AB3060" i="1"/>
  <c r="Y3060" i="1"/>
  <c r="V3052" i="1"/>
  <c r="S3052" i="1"/>
  <c r="AB3052" i="1"/>
  <c r="Y3052" i="1"/>
  <c r="V3044" i="1"/>
  <c r="S3044" i="1"/>
  <c r="AB3044" i="1"/>
  <c r="Y3044" i="1"/>
  <c r="V3036" i="1"/>
  <c r="S3036" i="1"/>
  <c r="AB3036" i="1"/>
  <c r="Y3036" i="1"/>
  <c r="V3028" i="1"/>
  <c r="S3028" i="1"/>
  <c r="AB3028" i="1"/>
  <c r="Y3028" i="1"/>
  <c r="V3020" i="1"/>
  <c r="S3020" i="1"/>
  <c r="AB3020" i="1"/>
  <c r="Y3020" i="1"/>
  <c r="V3012" i="1"/>
  <c r="S3012" i="1"/>
  <c r="AB3012" i="1"/>
  <c r="Y3012" i="1"/>
  <c r="V3004" i="1"/>
  <c r="S3004" i="1"/>
  <c r="AB3004" i="1"/>
  <c r="Y3004" i="1"/>
  <c r="V2996" i="1"/>
  <c r="S2996" i="1"/>
  <c r="AB2996" i="1"/>
  <c r="Y2996" i="1"/>
  <c r="V2988" i="1"/>
  <c r="S2988" i="1"/>
  <c r="AB2988" i="1"/>
  <c r="Y2988" i="1"/>
  <c r="V2980" i="1"/>
  <c r="S2980" i="1"/>
  <c r="AB2980" i="1"/>
  <c r="Y2980" i="1"/>
  <c r="V2972" i="1"/>
  <c r="S2972" i="1"/>
  <c r="AB2972" i="1"/>
  <c r="Y2972" i="1"/>
  <c r="V2964" i="1"/>
  <c r="S2964" i="1"/>
  <c r="AB2964" i="1"/>
  <c r="Y2964" i="1"/>
  <c r="V2956" i="1"/>
  <c r="S2956" i="1"/>
  <c r="AB2956" i="1"/>
  <c r="Y2956" i="1"/>
  <c r="V2948" i="1"/>
  <c r="S2948" i="1"/>
  <c r="AB2948" i="1"/>
  <c r="Y2948" i="1"/>
  <c r="V2940" i="1"/>
  <c r="S2940" i="1"/>
  <c r="AB2940" i="1"/>
  <c r="Y2940" i="1"/>
  <c r="V2932" i="1"/>
  <c r="S2932" i="1"/>
  <c r="AB2932" i="1"/>
  <c r="Y2932" i="1"/>
  <c r="V2924" i="1"/>
  <c r="S2924" i="1"/>
  <c r="AB2924" i="1"/>
  <c r="Y2924" i="1"/>
  <c r="V2916" i="1"/>
  <c r="S2916" i="1"/>
  <c r="AB2916" i="1"/>
  <c r="Y2916" i="1"/>
  <c r="V2908" i="1"/>
  <c r="S2908" i="1"/>
  <c r="AB2908" i="1"/>
  <c r="Y2908" i="1"/>
  <c r="V2900" i="1"/>
  <c r="S2900" i="1"/>
  <c r="AB2900" i="1"/>
  <c r="Y2900" i="1"/>
  <c r="V2892" i="1"/>
  <c r="S2892" i="1"/>
  <c r="AB2892" i="1"/>
  <c r="Y2892" i="1"/>
  <c r="V2884" i="1"/>
  <c r="S2884" i="1"/>
  <c r="AB2884" i="1"/>
  <c r="Y2884" i="1"/>
  <c r="V2876" i="1"/>
  <c r="S2876" i="1"/>
  <c r="AB2876" i="1"/>
  <c r="Y2876" i="1"/>
  <c r="V2868" i="1"/>
  <c r="S2868" i="1"/>
  <c r="AB2868" i="1"/>
  <c r="Y2868" i="1"/>
  <c r="V2860" i="1"/>
  <c r="S2860" i="1"/>
  <c r="AB2860" i="1"/>
  <c r="Y2860" i="1"/>
  <c r="V2852" i="1"/>
  <c r="S2852" i="1"/>
  <c r="AB2852" i="1"/>
  <c r="Y2852" i="1"/>
  <c r="V2844" i="1"/>
  <c r="S2844" i="1"/>
  <c r="AB2844" i="1"/>
  <c r="Y2844" i="1"/>
  <c r="V2836" i="1"/>
  <c r="S2836" i="1"/>
  <c r="AB2836" i="1"/>
  <c r="Y2836" i="1"/>
  <c r="V2828" i="1"/>
  <c r="S2828" i="1"/>
  <c r="AB2828" i="1"/>
  <c r="Y2828" i="1"/>
  <c r="V2820" i="1"/>
  <c r="S2820" i="1"/>
  <c r="AB2820" i="1"/>
  <c r="Y2820" i="1"/>
  <c r="V2812" i="1"/>
  <c r="S2812" i="1"/>
  <c r="AB2812" i="1"/>
  <c r="Y2812" i="1"/>
  <c r="V2804" i="1"/>
  <c r="S2804" i="1"/>
  <c r="AB2804" i="1"/>
  <c r="Y2804" i="1"/>
  <c r="V2796" i="1"/>
  <c r="S2796" i="1"/>
  <c r="AB2796" i="1"/>
  <c r="Y2796" i="1"/>
  <c r="V2788" i="1"/>
  <c r="S2788" i="1"/>
  <c r="AB2788" i="1"/>
  <c r="Y2788" i="1"/>
  <c r="V2780" i="1"/>
  <c r="S2780" i="1"/>
  <c r="AB2780" i="1"/>
  <c r="Y2780" i="1"/>
  <c r="V2772" i="1"/>
  <c r="S2772" i="1"/>
  <c r="AB2772" i="1"/>
  <c r="Y2772" i="1"/>
  <c r="V2764" i="1"/>
  <c r="S2764" i="1"/>
  <c r="AB2764" i="1"/>
  <c r="Y2764" i="1"/>
  <c r="V2756" i="1"/>
  <c r="S2756" i="1"/>
  <c r="AB2756" i="1"/>
  <c r="Y2756" i="1"/>
  <c r="V2748" i="1"/>
  <c r="S2748" i="1"/>
  <c r="AB2748" i="1"/>
  <c r="Y2748" i="1"/>
  <c r="V2740" i="1"/>
  <c r="S2740" i="1"/>
  <c r="AB2740" i="1"/>
  <c r="Y2740" i="1"/>
  <c r="V2732" i="1"/>
  <c r="S2732" i="1"/>
  <c r="AB2732" i="1"/>
  <c r="Y2732" i="1"/>
  <c r="V2724" i="1"/>
  <c r="S2724" i="1"/>
  <c r="AB2724" i="1"/>
  <c r="Y2724" i="1"/>
  <c r="V2716" i="1"/>
  <c r="S2716" i="1"/>
  <c r="AB2716" i="1"/>
  <c r="Y2716" i="1"/>
  <c r="V2708" i="1"/>
  <c r="S2708" i="1"/>
  <c r="AB2708" i="1"/>
  <c r="Y2708" i="1"/>
  <c r="V2700" i="1"/>
  <c r="S2700" i="1"/>
  <c r="AB2700" i="1"/>
  <c r="Y2700" i="1"/>
  <c r="V2692" i="1"/>
  <c r="S2692" i="1"/>
  <c r="AB2692" i="1"/>
  <c r="Y2692" i="1"/>
  <c r="V2684" i="1"/>
  <c r="S2684" i="1"/>
  <c r="AB2684" i="1"/>
  <c r="Y2684" i="1"/>
  <c r="V2676" i="1"/>
  <c r="S2676" i="1"/>
  <c r="AB2676" i="1"/>
  <c r="Y2676" i="1"/>
  <c r="V2668" i="1"/>
  <c r="S2668" i="1"/>
  <c r="AB2668" i="1"/>
  <c r="Y2668" i="1"/>
  <c r="V2660" i="1"/>
  <c r="S2660" i="1"/>
  <c r="AB2660" i="1"/>
  <c r="Y2660" i="1"/>
  <c r="V2652" i="1"/>
  <c r="S2652" i="1"/>
  <c r="AB2652" i="1"/>
  <c r="Y2652" i="1"/>
  <c r="V2644" i="1"/>
  <c r="S2644" i="1"/>
  <c r="AB2644" i="1"/>
  <c r="Y2644" i="1"/>
  <c r="V2636" i="1"/>
  <c r="S2636" i="1"/>
  <c r="AB2636" i="1"/>
  <c r="Y2636" i="1"/>
  <c r="V2628" i="1"/>
  <c r="S2628" i="1"/>
  <c r="AB2628" i="1"/>
  <c r="Y2628" i="1"/>
  <c r="V2620" i="1"/>
  <c r="S2620" i="1"/>
  <c r="AB2620" i="1"/>
  <c r="Y2620" i="1"/>
  <c r="V2612" i="1"/>
  <c r="S2612" i="1"/>
  <c r="AB2612" i="1"/>
  <c r="Y2612" i="1"/>
  <c r="V2604" i="1"/>
  <c r="S2604" i="1"/>
  <c r="AB2604" i="1"/>
  <c r="Y2604" i="1"/>
  <c r="V2596" i="1"/>
  <c r="S2596" i="1"/>
  <c r="AB2596" i="1"/>
  <c r="Y2596" i="1"/>
  <c r="V2588" i="1"/>
  <c r="S2588" i="1"/>
  <c r="AB2588" i="1"/>
  <c r="Y2588" i="1"/>
  <c r="V2580" i="1"/>
  <c r="S2580" i="1"/>
  <c r="AB2580" i="1"/>
  <c r="Y2580" i="1"/>
  <c r="V2572" i="1"/>
  <c r="S2572" i="1"/>
  <c r="AB2572" i="1"/>
  <c r="Y2572" i="1"/>
  <c r="V2564" i="1"/>
  <c r="S2564" i="1"/>
  <c r="AB2564" i="1"/>
  <c r="Y2564" i="1"/>
  <c r="V2556" i="1"/>
  <c r="S2556" i="1"/>
  <c r="AB2556" i="1"/>
  <c r="Y2556" i="1"/>
  <c r="V2548" i="1"/>
  <c r="S2548" i="1"/>
  <c r="AB2548" i="1"/>
  <c r="Y2548" i="1"/>
  <c r="V2540" i="1"/>
  <c r="S2540" i="1"/>
  <c r="AB2540" i="1"/>
  <c r="Y2540" i="1"/>
  <c r="V2532" i="1"/>
  <c r="S2532" i="1"/>
  <c r="AB2532" i="1"/>
  <c r="Y2532" i="1"/>
  <c r="V2524" i="1"/>
  <c r="S2524" i="1"/>
  <c r="AB2524" i="1"/>
  <c r="Y2524" i="1"/>
  <c r="V2516" i="1"/>
  <c r="S2516" i="1"/>
  <c r="AB2516" i="1"/>
  <c r="Y2516" i="1"/>
  <c r="V2508" i="1"/>
  <c r="S2508" i="1"/>
  <c r="AB2508" i="1"/>
  <c r="Y2508" i="1"/>
  <c r="V2500" i="1"/>
  <c r="S2500" i="1"/>
  <c r="AB2500" i="1"/>
  <c r="Y2500" i="1"/>
  <c r="V2492" i="1"/>
  <c r="S2492" i="1"/>
  <c r="AB2492" i="1"/>
  <c r="Y2492" i="1"/>
  <c r="V2484" i="1"/>
  <c r="S2484" i="1"/>
  <c r="AB2484" i="1"/>
  <c r="Y2484" i="1"/>
  <c r="V2476" i="1"/>
  <c r="S2476" i="1"/>
  <c r="AB2476" i="1"/>
  <c r="Y2476" i="1"/>
  <c r="V2468" i="1"/>
  <c r="S2468" i="1"/>
  <c r="AB2468" i="1"/>
  <c r="Y2468" i="1"/>
  <c r="V2460" i="1"/>
  <c r="S2460" i="1"/>
  <c r="AB2460" i="1"/>
  <c r="Y2460" i="1"/>
  <c r="V2452" i="1"/>
  <c r="S2452" i="1"/>
  <c r="AB2452" i="1"/>
  <c r="Y2452" i="1"/>
  <c r="V2444" i="1"/>
  <c r="S2444" i="1"/>
  <c r="AB2444" i="1"/>
  <c r="Y2444" i="1"/>
  <c r="V2436" i="1"/>
  <c r="S2436" i="1"/>
  <c r="AB2436" i="1"/>
  <c r="Y2436" i="1"/>
  <c r="V2428" i="1"/>
  <c r="S2428" i="1"/>
  <c r="AB2428" i="1"/>
  <c r="Y2428" i="1"/>
  <c r="V2420" i="1"/>
  <c r="S2420" i="1"/>
  <c r="AB2420" i="1"/>
  <c r="Y2420" i="1"/>
  <c r="V2412" i="1"/>
  <c r="S2412" i="1"/>
  <c r="AB2412" i="1"/>
  <c r="Y2412" i="1"/>
  <c r="V2404" i="1"/>
  <c r="S2404" i="1"/>
  <c r="AB2404" i="1"/>
  <c r="Y2404" i="1"/>
  <c r="V2396" i="1"/>
  <c r="S2396" i="1"/>
  <c r="AB2396" i="1"/>
  <c r="Y2396" i="1"/>
  <c r="V2388" i="1"/>
  <c r="S2388" i="1"/>
  <c r="AB2388" i="1"/>
  <c r="Y2388" i="1"/>
  <c r="V2380" i="1"/>
  <c r="S2380" i="1"/>
  <c r="AB2380" i="1"/>
  <c r="Y2380" i="1"/>
  <c r="V2372" i="1"/>
  <c r="S2372" i="1"/>
  <c r="AB2372" i="1"/>
  <c r="Y2372" i="1"/>
  <c r="V2364" i="1"/>
  <c r="S2364" i="1"/>
  <c r="AB2364" i="1"/>
  <c r="Y2364" i="1"/>
  <c r="V2356" i="1"/>
  <c r="S2356" i="1"/>
  <c r="AB2356" i="1"/>
  <c r="Y2356" i="1"/>
  <c r="V2348" i="1"/>
  <c r="S2348" i="1"/>
  <c r="AB2348" i="1"/>
  <c r="Y2348" i="1"/>
  <c r="V2340" i="1"/>
  <c r="S2340" i="1"/>
  <c r="AB2340" i="1"/>
  <c r="Y2340" i="1"/>
  <c r="V2332" i="1"/>
  <c r="S2332" i="1"/>
  <c r="AB2332" i="1"/>
  <c r="Y2332" i="1"/>
  <c r="V2324" i="1"/>
  <c r="S2324" i="1"/>
  <c r="AB2324" i="1"/>
  <c r="Y2324" i="1"/>
  <c r="V2316" i="1"/>
  <c r="S2316" i="1"/>
  <c r="AB2316" i="1"/>
  <c r="Y2316" i="1"/>
  <c r="V2308" i="1"/>
  <c r="S2308" i="1"/>
  <c r="AB2308" i="1"/>
  <c r="Y2308" i="1"/>
  <c r="V2300" i="1"/>
  <c r="S2300" i="1"/>
  <c r="AB2300" i="1"/>
  <c r="Y2300" i="1"/>
  <c r="V2292" i="1"/>
  <c r="S2292" i="1"/>
  <c r="AB2292" i="1"/>
  <c r="Y2292" i="1"/>
  <c r="V2284" i="1"/>
  <c r="S2284" i="1"/>
  <c r="AB2284" i="1"/>
  <c r="Y2284" i="1"/>
  <c r="V2276" i="1"/>
  <c r="S2276" i="1"/>
  <c r="AB2276" i="1"/>
  <c r="Y2276" i="1"/>
  <c r="V2268" i="1"/>
  <c r="S2268" i="1"/>
  <c r="AB2268" i="1"/>
  <c r="Y2268" i="1"/>
  <c r="V2260" i="1"/>
  <c r="S2260" i="1"/>
  <c r="AB2260" i="1"/>
  <c r="Y2260" i="1"/>
  <c r="V2252" i="1"/>
  <c r="S2252" i="1"/>
  <c r="AB2252" i="1"/>
  <c r="Y2252" i="1"/>
  <c r="V2244" i="1"/>
  <c r="S2244" i="1"/>
  <c r="AB2244" i="1"/>
  <c r="Y2244" i="1"/>
  <c r="V2236" i="1"/>
  <c r="S2236" i="1"/>
  <c r="AB2236" i="1"/>
  <c r="Y2236" i="1"/>
  <c r="V2228" i="1"/>
  <c r="S2228" i="1"/>
  <c r="AB2228" i="1"/>
  <c r="Y2228" i="1"/>
  <c r="V2220" i="1"/>
  <c r="S2220" i="1"/>
  <c r="AB2220" i="1"/>
  <c r="Y2220" i="1"/>
  <c r="V2212" i="1"/>
  <c r="S2212" i="1"/>
  <c r="AB2212" i="1"/>
  <c r="Y2212" i="1"/>
  <c r="V2204" i="1"/>
  <c r="S2204" i="1"/>
  <c r="AB2204" i="1"/>
  <c r="Y2204" i="1"/>
  <c r="V2196" i="1"/>
  <c r="S2196" i="1"/>
  <c r="AB2196" i="1"/>
  <c r="Y2196" i="1"/>
  <c r="V2188" i="1"/>
  <c r="S2188" i="1"/>
  <c r="AB2188" i="1"/>
  <c r="Y2188" i="1"/>
  <c r="V2180" i="1"/>
  <c r="S2180" i="1"/>
  <c r="AB2180" i="1"/>
  <c r="Y2180" i="1"/>
  <c r="V2172" i="1"/>
  <c r="S2172" i="1"/>
  <c r="AB2172" i="1"/>
  <c r="Y2172" i="1"/>
  <c r="V2164" i="1"/>
  <c r="S2164" i="1"/>
  <c r="AB2164" i="1"/>
  <c r="Y2164" i="1"/>
  <c r="V2156" i="1"/>
  <c r="S2156" i="1"/>
  <c r="AB2156" i="1"/>
  <c r="Y2156" i="1"/>
  <c r="V2148" i="1"/>
  <c r="S2148" i="1"/>
  <c r="AB2148" i="1"/>
  <c r="Y2148" i="1"/>
  <c r="V2140" i="1"/>
  <c r="S2140" i="1"/>
  <c r="AB2140" i="1"/>
  <c r="Y2140" i="1"/>
  <c r="V2132" i="1"/>
  <c r="S2132" i="1"/>
  <c r="AB2132" i="1"/>
  <c r="Y2132" i="1"/>
  <c r="V2124" i="1"/>
  <c r="S2124" i="1"/>
  <c r="AB2124" i="1"/>
  <c r="Y2124" i="1"/>
  <c r="V2116" i="1"/>
  <c r="S2116" i="1"/>
  <c r="AB2116" i="1"/>
  <c r="Y2116" i="1"/>
  <c r="V2108" i="1"/>
  <c r="S2108" i="1"/>
  <c r="AB2108" i="1"/>
  <c r="Y2108" i="1"/>
  <c r="V2100" i="1"/>
  <c r="S2100" i="1"/>
  <c r="AB2100" i="1"/>
  <c r="Y2100" i="1"/>
  <c r="V2092" i="1"/>
  <c r="S2092" i="1"/>
  <c r="AB2092" i="1"/>
  <c r="Y2092" i="1"/>
  <c r="V2084" i="1"/>
  <c r="S2084" i="1"/>
  <c r="AB2084" i="1"/>
  <c r="Y2084" i="1"/>
  <c r="V2076" i="1"/>
  <c r="S2076" i="1"/>
  <c r="AB2076" i="1"/>
  <c r="Y2076" i="1"/>
  <c r="V2068" i="1"/>
  <c r="S2068" i="1"/>
  <c r="AB2068" i="1"/>
  <c r="Y2068" i="1"/>
  <c r="V2060" i="1"/>
  <c r="S2060" i="1"/>
  <c r="AB2060" i="1"/>
  <c r="Y2060" i="1"/>
  <c r="V2052" i="1"/>
  <c r="S2052" i="1"/>
  <c r="AB2052" i="1"/>
  <c r="Y2052" i="1"/>
  <c r="V2044" i="1"/>
  <c r="S2044" i="1"/>
  <c r="AB2044" i="1"/>
  <c r="Y2044" i="1"/>
  <c r="V2036" i="1"/>
  <c r="S2036" i="1"/>
  <c r="AB2036" i="1"/>
  <c r="Y2036" i="1"/>
  <c r="V2028" i="1"/>
  <c r="S2028" i="1"/>
  <c r="AB2028" i="1"/>
  <c r="Y2028" i="1"/>
  <c r="V2020" i="1"/>
  <c r="S2020" i="1"/>
  <c r="AB2020" i="1"/>
  <c r="Y2020" i="1"/>
  <c r="V2012" i="1"/>
  <c r="S2012" i="1"/>
  <c r="AB2012" i="1"/>
  <c r="Y2012" i="1"/>
  <c r="V2004" i="1"/>
  <c r="S2004" i="1"/>
  <c r="AB2004" i="1"/>
  <c r="Y2004" i="1"/>
  <c r="V1996" i="1"/>
  <c r="S1996" i="1"/>
  <c r="AB1996" i="1"/>
  <c r="Y1996" i="1"/>
  <c r="V1988" i="1"/>
  <c r="S1988" i="1"/>
  <c r="AB1988" i="1"/>
  <c r="Y1988" i="1"/>
  <c r="V1980" i="1"/>
  <c r="S1980" i="1"/>
  <c r="AB1980" i="1"/>
  <c r="Y1980" i="1"/>
  <c r="V1972" i="1"/>
  <c r="S1972" i="1"/>
  <c r="AB1972" i="1"/>
  <c r="Y1972" i="1"/>
  <c r="V1964" i="1"/>
  <c r="S1964" i="1"/>
  <c r="AB1964" i="1"/>
  <c r="Y1964" i="1"/>
  <c r="V1956" i="1"/>
  <c r="S1956" i="1"/>
  <c r="AB1956" i="1"/>
  <c r="Y1956" i="1"/>
  <c r="V1948" i="1"/>
  <c r="S1948" i="1"/>
  <c r="AB1948" i="1"/>
  <c r="Y1948" i="1"/>
  <c r="V1940" i="1"/>
  <c r="S1940" i="1"/>
  <c r="AB1940" i="1"/>
  <c r="Y1940" i="1"/>
  <c r="V1932" i="1"/>
  <c r="S1932" i="1"/>
  <c r="AB1932" i="1"/>
  <c r="Y1932" i="1"/>
  <c r="V1924" i="1"/>
  <c r="S1924" i="1"/>
  <c r="AB1924" i="1"/>
  <c r="Y1924" i="1"/>
  <c r="V1916" i="1"/>
  <c r="S1916" i="1"/>
  <c r="AB1916" i="1"/>
  <c r="Y1916" i="1"/>
  <c r="V1908" i="1"/>
  <c r="S1908" i="1"/>
  <c r="AB1908" i="1"/>
  <c r="Y1908" i="1"/>
  <c r="V1900" i="1"/>
  <c r="S1900" i="1"/>
  <c r="AB1900" i="1"/>
  <c r="Y1900" i="1"/>
  <c r="V1892" i="1"/>
  <c r="S1892" i="1"/>
  <c r="AB1892" i="1"/>
  <c r="Y1892" i="1"/>
  <c r="V1884" i="1"/>
  <c r="S1884" i="1"/>
  <c r="AB1884" i="1"/>
  <c r="Y1884" i="1"/>
  <c r="V1876" i="1"/>
  <c r="S1876" i="1"/>
  <c r="AB1876" i="1"/>
  <c r="Y1876" i="1"/>
  <c r="V1868" i="1"/>
  <c r="S1868" i="1"/>
  <c r="AB1868" i="1"/>
  <c r="Y1868" i="1"/>
  <c r="V1860" i="1"/>
  <c r="S1860" i="1"/>
  <c r="AB1860" i="1"/>
  <c r="Y1860" i="1"/>
  <c r="V1852" i="1"/>
  <c r="S1852" i="1"/>
  <c r="AB1852" i="1"/>
  <c r="Y1852" i="1"/>
  <c r="V1844" i="1"/>
  <c r="S1844" i="1"/>
  <c r="AB1844" i="1"/>
  <c r="Y1844" i="1"/>
  <c r="V1836" i="1"/>
  <c r="S1836" i="1"/>
  <c r="AB1836" i="1"/>
  <c r="Y1836" i="1"/>
  <c r="V1828" i="1"/>
  <c r="S1828" i="1"/>
  <c r="AB1828" i="1"/>
  <c r="Y1828" i="1"/>
  <c r="V1820" i="1"/>
  <c r="S1820" i="1"/>
  <c r="AB1820" i="1"/>
  <c r="Y1820" i="1"/>
  <c r="V1812" i="1"/>
  <c r="S1812" i="1"/>
  <c r="AB1812" i="1"/>
  <c r="Y1812" i="1"/>
  <c r="V1804" i="1"/>
  <c r="S1804" i="1"/>
  <c r="AB1804" i="1"/>
  <c r="Y1804" i="1"/>
  <c r="V1796" i="1"/>
  <c r="S1796" i="1"/>
  <c r="AB1796" i="1"/>
  <c r="Y1796" i="1"/>
  <c r="V1788" i="1"/>
  <c r="S1788" i="1"/>
  <c r="AB1788" i="1"/>
  <c r="Y1788" i="1"/>
  <c r="V1780" i="1"/>
  <c r="S1780" i="1"/>
  <c r="AB1780" i="1"/>
  <c r="Y1780" i="1"/>
  <c r="V1772" i="1"/>
  <c r="S1772" i="1"/>
  <c r="AB1772" i="1"/>
  <c r="Y1772" i="1"/>
  <c r="V1764" i="1"/>
  <c r="S1764" i="1"/>
  <c r="AB1764" i="1"/>
  <c r="Y1764" i="1"/>
  <c r="V1756" i="1"/>
  <c r="S1756" i="1"/>
  <c r="AB1756" i="1"/>
  <c r="Y1756" i="1"/>
  <c r="V1748" i="1"/>
  <c r="S1748" i="1"/>
  <c r="AB1748" i="1"/>
  <c r="Y1748" i="1"/>
  <c r="V1740" i="1"/>
  <c r="S1740" i="1"/>
  <c r="AB1740" i="1"/>
  <c r="Y1740" i="1"/>
  <c r="V1732" i="1"/>
  <c r="S1732" i="1"/>
  <c r="AB1732" i="1"/>
  <c r="Y1732" i="1"/>
  <c r="V1724" i="1"/>
  <c r="S1724" i="1"/>
  <c r="AB1724" i="1"/>
  <c r="Y1724" i="1"/>
  <c r="V1716" i="1"/>
  <c r="S1716" i="1"/>
  <c r="AB1716" i="1"/>
  <c r="Y1716" i="1"/>
  <c r="V1708" i="1"/>
  <c r="S1708" i="1"/>
  <c r="AB1708" i="1"/>
  <c r="Y1708" i="1"/>
  <c r="V1700" i="1"/>
  <c r="S1700" i="1"/>
  <c r="AB1700" i="1"/>
  <c r="Y1700" i="1"/>
  <c r="V1692" i="1"/>
  <c r="S1692" i="1"/>
  <c r="AB1692" i="1"/>
  <c r="Y1692" i="1"/>
  <c r="V1684" i="1"/>
  <c r="S1684" i="1"/>
  <c r="AB1684" i="1"/>
  <c r="Y1684" i="1"/>
  <c r="V1676" i="1"/>
  <c r="S1676" i="1"/>
  <c r="AB1676" i="1"/>
  <c r="Y1676" i="1"/>
  <c r="V1668" i="1"/>
  <c r="S1668" i="1"/>
  <c r="AB1668" i="1"/>
  <c r="Y1668" i="1"/>
  <c r="V1660" i="1"/>
  <c r="S1660" i="1"/>
  <c r="AB1660" i="1"/>
  <c r="Y1660" i="1"/>
  <c r="V1652" i="1"/>
  <c r="S1652" i="1"/>
  <c r="AB1652" i="1"/>
  <c r="Y1652" i="1"/>
  <c r="V1644" i="1"/>
  <c r="S1644" i="1"/>
  <c r="AB1644" i="1"/>
  <c r="Y1644" i="1"/>
  <c r="V1636" i="1"/>
  <c r="S1636" i="1"/>
  <c r="AB1636" i="1"/>
  <c r="Y1636" i="1"/>
  <c r="V1628" i="1"/>
  <c r="S1628" i="1"/>
  <c r="AB1628" i="1"/>
  <c r="Y1628" i="1"/>
  <c r="V1620" i="1"/>
  <c r="S1620" i="1"/>
  <c r="AB1620" i="1"/>
  <c r="Y1620" i="1"/>
  <c r="V1612" i="1"/>
  <c r="S1612" i="1"/>
  <c r="AB1612" i="1"/>
  <c r="Y1612" i="1"/>
  <c r="V1604" i="1"/>
  <c r="S1604" i="1"/>
  <c r="AB1604" i="1"/>
  <c r="Y1604" i="1"/>
  <c r="V1596" i="1"/>
  <c r="S1596" i="1"/>
  <c r="AB1596" i="1"/>
  <c r="Y1596" i="1"/>
  <c r="V1588" i="1"/>
  <c r="S1588" i="1"/>
  <c r="AB1588" i="1"/>
  <c r="Y1588" i="1"/>
  <c r="V1580" i="1"/>
  <c r="S1580" i="1"/>
  <c r="AB1580" i="1"/>
  <c r="Y1580" i="1"/>
  <c r="V1572" i="1"/>
  <c r="S1572" i="1"/>
  <c r="AB1572" i="1"/>
  <c r="Y1572" i="1"/>
  <c r="V1564" i="1"/>
  <c r="S1564" i="1"/>
  <c r="AB1564" i="1"/>
  <c r="Y1564" i="1"/>
  <c r="V1556" i="1"/>
  <c r="S1556" i="1"/>
  <c r="AB1556" i="1"/>
  <c r="Y1556" i="1"/>
  <c r="V1548" i="1"/>
  <c r="S1548" i="1"/>
  <c r="AB1548" i="1"/>
  <c r="Y1548" i="1"/>
  <c r="V1540" i="1"/>
  <c r="S1540" i="1"/>
  <c r="AB1540" i="1"/>
  <c r="Y1540" i="1"/>
  <c r="V1532" i="1"/>
  <c r="S1532" i="1"/>
  <c r="AB1532" i="1"/>
  <c r="Y1532" i="1"/>
  <c r="V1524" i="1"/>
  <c r="S1524" i="1"/>
  <c r="AB1524" i="1"/>
  <c r="Y1524" i="1"/>
  <c r="V1516" i="1"/>
  <c r="S1516" i="1"/>
  <c r="AB1516" i="1"/>
  <c r="Y1516" i="1"/>
  <c r="V1508" i="1"/>
  <c r="S1508" i="1"/>
  <c r="AB1508" i="1"/>
  <c r="Y1508" i="1"/>
  <c r="V1500" i="1"/>
  <c r="S1500" i="1"/>
  <c r="AB1500" i="1"/>
  <c r="Y1500" i="1"/>
  <c r="V1492" i="1"/>
  <c r="S1492" i="1"/>
  <c r="AB1492" i="1"/>
  <c r="Y1492" i="1"/>
  <c r="V1484" i="1"/>
  <c r="S1484" i="1"/>
  <c r="AB1484" i="1"/>
  <c r="Y1484" i="1"/>
  <c r="V1476" i="1"/>
  <c r="S1476" i="1"/>
  <c r="AB1476" i="1"/>
  <c r="Y1476" i="1"/>
  <c r="V1468" i="1"/>
  <c r="S1468" i="1"/>
  <c r="AB1468" i="1"/>
  <c r="Y1468" i="1"/>
  <c r="V1460" i="1"/>
  <c r="S1460" i="1"/>
  <c r="AB1460" i="1"/>
  <c r="Y1460" i="1"/>
  <c r="V1452" i="1"/>
  <c r="S1452" i="1"/>
  <c r="AB1452" i="1"/>
  <c r="Y1452" i="1"/>
  <c r="V1444" i="1"/>
  <c r="S1444" i="1"/>
  <c r="AB1444" i="1"/>
  <c r="Y1444" i="1"/>
  <c r="V1436" i="1"/>
  <c r="S1436" i="1"/>
  <c r="AB1436" i="1"/>
  <c r="Y1436" i="1"/>
  <c r="V1428" i="1"/>
  <c r="S1428" i="1"/>
  <c r="AB1428" i="1"/>
  <c r="Y1428" i="1"/>
  <c r="V1420" i="1"/>
  <c r="S1420" i="1"/>
  <c r="AB1420" i="1"/>
  <c r="Y1420" i="1"/>
  <c r="V1412" i="1"/>
  <c r="S1412" i="1"/>
  <c r="AB1412" i="1"/>
  <c r="Y1412" i="1"/>
  <c r="V1404" i="1"/>
  <c r="S1404" i="1"/>
  <c r="AB1404" i="1"/>
  <c r="Y1404" i="1"/>
  <c r="V1396" i="1"/>
  <c r="S1396" i="1"/>
  <c r="AB1396" i="1"/>
  <c r="Y1396" i="1"/>
  <c r="V1388" i="1"/>
  <c r="S1388" i="1"/>
  <c r="AB1388" i="1"/>
  <c r="Y1388" i="1"/>
  <c r="V1380" i="1"/>
  <c r="S1380" i="1"/>
  <c r="AB1380" i="1"/>
  <c r="Y1380" i="1"/>
  <c r="V1372" i="1"/>
  <c r="S1372" i="1"/>
  <c r="AB1372" i="1"/>
  <c r="Y1372" i="1"/>
  <c r="V1364" i="1"/>
  <c r="S1364" i="1"/>
  <c r="AB1364" i="1"/>
  <c r="Y1364" i="1"/>
  <c r="V1356" i="1"/>
  <c r="S1356" i="1"/>
  <c r="AB1356" i="1"/>
  <c r="Y1356" i="1"/>
  <c r="V1348" i="1"/>
  <c r="S1348" i="1"/>
  <c r="AB1348" i="1"/>
  <c r="Y1348" i="1"/>
  <c r="V1340" i="1"/>
  <c r="S1340" i="1"/>
  <c r="AB1340" i="1"/>
  <c r="Y1340" i="1"/>
  <c r="V1332" i="1"/>
  <c r="S1332" i="1"/>
  <c r="AB1332" i="1"/>
  <c r="Y1332" i="1"/>
  <c r="V1324" i="1"/>
  <c r="S1324" i="1"/>
  <c r="AB1324" i="1"/>
  <c r="Y1324" i="1"/>
  <c r="V1316" i="1"/>
  <c r="S1316" i="1"/>
  <c r="AB1316" i="1"/>
  <c r="Y1316" i="1"/>
  <c r="V1308" i="1"/>
  <c r="S1308" i="1"/>
  <c r="AB1308" i="1"/>
  <c r="Y1308" i="1"/>
  <c r="V1300" i="1"/>
  <c r="S1300" i="1"/>
  <c r="AB1300" i="1"/>
  <c r="Y1300" i="1"/>
  <c r="V1292" i="1"/>
  <c r="S1292" i="1"/>
  <c r="AB1292" i="1"/>
  <c r="Y1292" i="1"/>
  <c r="V1284" i="1"/>
  <c r="S1284" i="1"/>
  <c r="AB1284" i="1"/>
  <c r="Y1284" i="1"/>
  <c r="V1276" i="1"/>
  <c r="S1276" i="1"/>
  <c r="AB1276" i="1"/>
  <c r="Y1276" i="1"/>
  <c r="V1268" i="1"/>
  <c r="S1268" i="1"/>
  <c r="AB1268" i="1"/>
  <c r="Y1268" i="1"/>
  <c r="V1260" i="1"/>
  <c r="S1260" i="1"/>
  <c r="AB1260" i="1"/>
  <c r="Y1260" i="1"/>
  <c r="V1252" i="1"/>
  <c r="S1252" i="1"/>
  <c r="AB1252" i="1"/>
  <c r="Y1252" i="1"/>
  <c r="V1244" i="1"/>
  <c r="S1244" i="1"/>
  <c r="AB1244" i="1"/>
  <c r="Y1244" i="1"/>
  <c r="V1236" i="1"/>
  <c r="S1236" i="1"/>
  <c r="AB1236" i="1"/>
  <c r="Y1236" i="1"/>
  <c r="V1228" i="1"/>
  <c r="S1228" i="1"/>
  <c r="AB1228" i="1"/>
  <c r="Y1228" i="1"/>
  <c r="V1220" i="1"/>
  <c r="S1220" i="1"/>
  <c r="AB1220" i="1"/>
  <c r="Y1220" i="1"/>
  <c r="V1212" i="1"/>
  <c r="S1212" i="1"/>
  <c r="AB1212" i="1"/>
  <c r="Y1212" i="1"/>
  <c r="V1204" i="1"/>
  <c r="S1204" i="1"/>
  <c r="AB1204" i="1"/>
  <c r="Y1204" i="1"/>
  <c r="V1196" i="1"/>
  <c r="S1196" i="1"/>
  <c r="AB1196" i="1"/>
  <c r="Y1196" i="1"/>
  <c r="V1188" i="1"/>
  <c r="S1188" i="1"/>
  <c r="AB1188" i="1"/>
  <c r="Y1188" i="1"/>
  <c r="V1180" i="1"/>
  <c r="S1180" i="1"/>
  <c r="AB1180" i="1"/>
  <c r="Y1180" i="1"/>
  <c r="V1172" i="1"/>
  <c r="S1172" i="1"/>
  <c r="AB1172" i="1"/>
  <c r="Y1172" i="1"/>
  <c r="V1164" i="1"/>
  <c r="S1164" i="1"/>
  <c r="AB1164" i="1"/>
  <c r="Y1164" i="1"/>
  <c r="V1156" i="1"/>
  <c r="S1156" i="1"/>
  <c r="AB1156" i="1"/>
  <c r="Y1156" i="1"/>
  <c r="V1148" i="1"/>
  <c r="S1148" i="1"/>
  <c r="AB1148" i="1"/>
  <c r="Y1148" i="1"/>
  <c r="V1140" i="1"/>
  <c r="S1140" i="1"/>
  <c r="AB1140" i="1"/>
  <c r="Y1140" i="1"/>
  <c r="V1132" i="1"/>
  <c r="S1132" i="1"/>
  <c r="AB1132" i="1"/>
  <c r="Y1132" i="1"/>
  <c r="V1124" i="1"/>
  <c r="S1124" i="1"/>
  <c r="AB1124" i="1"/>
  <c r="Y1124" i="1"/>
  <c r="V1116" i="1"/>
  <c r="S1116" i="1"/>
  <c r="AB1116" i="1"/>
  <c r="Y1116" i="1"/>
  <c r="V1108" i="1"/>
  <c r="S1108" i="1"/>
  <c r="AB1108" i="1"/>
  <c r="Y1108" i="1"/>
  <c r="V1100" i="1"/>
  <c r="S1100" i="1"/>
  <c r="AB1100" i="1"/>
  <c r="Y1100" i="1"/>
  <c r="V1092" i="1"/>
  <c r="S1092" i="1"/>
  <c r="AB1092" i="1"/>
  <c r="Y1092" i="1"/>
  <c r="V1084" i="1"/>
  <c r="S1084" i="1"/>
  <c r="AB1084" i="1"/>
  <c r="Y1084" i="1"/>
  <c r="V1076" i="1"/>
  <c r="S1076" i="1"/>
  <c r="AB1076" i="1"/>
  <c r="Y1076" i="1"/>
  <c r="V1068" i="1"/>
  <c r="S1068" i="1"/>
  <c r="AB1068" i="1"/>
  <c r="Y1068" i="1"/>
  <c r="V1060" i="1"/>
  <c r="S1060" i="1"/>
  <c r="AB1060" i="1"/>
  <c r="Y1060" i="1"/>
  <c r="V1052" i="1"/>
  <c r="S1052" i="1"/>
  <c r="AB1052" i="1"/>
  <c r="Y1052" i="1"/>
  <c r="V1044" i="1"/>
  <c r="S1044" i="1"/>
  <c r="AB1044" i="1"/>
  <c r="Y1044" i="1"/>
  <c r="V1036" i="1"/>
  <c r="S1036" i="1"/>
  <c r="AB1036" i="1"/>
  <c r="Y1036" i="1"/>
  <c r="V1028" i="1"/>
  <c r="S1028" i="1"/>
  <c r="AB1028" i="1"/>
  <c r="Y1028" i="1"/>
  <c r="V1020" i="1"/>
  <c r="S1020" i="1"/>
  <c r="AB1020" i="1"/>
  <c r="Y1020" i="1"/>
  <c r="V1012" i="1"/>
  <c r="S1012" i="1"/>
  <c r="AB1012" i="1"/>
  <c r="Y1012" i="1"/>
  <c r="V1004" i="1"/>
  <c r="S1004" i="1"/>
  <c r="AB1004" i="1"/>
  <c r="Y1004" i="1"/>
  <c r="V996" i="1"/>
  <c r="S996" i="1"/>
  <c r="AB996" i="1"/>
  <c r="Y996" i="1"/>
  <c r="V988" i="1"/>
  <c r="S988" i="1"/>
  <c r="AB988" i="1"/>
  <c r="Y988" i="1"/>
  <c r="V980" i="1"/>
  <c r="S980" i="1"/>
  <c r="AB980" i="1"/>
  <c r="Y980" i="1"/>
  <c r="V972" i="1"/>
  <c r="S972" i="1"/>
  <c r="AB972" i="1"/>
  <c r="Y972" i="1"/>
  <c r="V964" i="1"/>
  <c r="S964" i="1"/>
  <c r="AB964" i="1"/>
  <c r="Y964" i="1"/>
  <c r="V956" i="1"/>
  <c r="S956" i="1"/>
  <c r="AB956" i="1"/>
  <c r="Y956" i="1"/>
  <c r="V948" i="1"/>
  <c r="S948" i="1"/>
  <c r="AB948" i="1"/>
  <c r="Y948" i="1"/>
  <c r="V940" i="1"/>
  <c r="S940" i="1"/>
  <c r="AB940" i="1"/>
  <c r="Y940" i="1"/>
  <c r="V932" i="1"/>
  <c r="S932" i="1"/>
  <c r="AB932" i="1"/>
  <c r="Y932" i="1"/>
  <c r="V924" i="1"/>
  <c r="S924" i="1"/>
  <c r="AB924" i="1"/>
  <c r="Y924" i="1"/>
  <c r="V916" i="1"/>
  <c r="S916" i="1"/>
  <c r="AB916" i="1"/>
  <c r="Y916" i="1"/>
  <c r="V908" i="1"/>
  <c r="S908" i="1"/>
  <c r="AB908" i="1"/>
  <c r="Y908" i="1"/>
  <c r="V900" i="1"/>
  <c r="S900" i="1"/>
  <c r="AB900" i="1"/>
  <c r="Y900" i="1"/>
  <c r="V892" i="1"/>
  <c r="S892" i="1"/>
  <c r="AB892" i="1"/>
  <c r="Y892" i="1"/>
  <c r="V884" i="1"/>
  <c r="S884" i="1"/>
  <c r="AB884" i="1"/>
  <c r="Y884" i="1"/>
  <c r="V876" i="1"/>
  <c r="S876" i="1"/>
  <c r="AB876" i="1"/>
  <c r="Y876" i="1"/>
  <c r="V868" i="1"/>
  <c r="S868" i="1"/>
  <c r="AB868" i="1"/>
  <c r="Y868" i="1"/>
  <c r="V860" i="1"/>
  <c r="S860" i="1"/>
  <c r="AB860" i="1"/>
  <c r="Y860" i="1"/>
  <c r="V852" i="1"/>
  <c r="S852" i="1"/>
  <c r="AB852" i="1"/>
  <c r="Y852" i="1"/>
  <c r="V844" i="1"/>
  <c r="S844" i="1"/>
  <c r="AB844" i="1"/>
  <c r="Y844" i="1"/>
  <c r="V836" i="1"/>
  <c r="S836" i="1"/>
  <c r="AB836" i="1"/>
  <c r="Y836" i="1"/>
  <c r="V828" i="1"/>
  <c r="S828" i="1"/>
  <c r="AB828" i="1"/>
  <c r="Y828" i="1"/>
  <c r="V820" i="1"/>
  <c r="S820" i="1"/>
  <c r="AB820" i="1"/>
  <c r="Y820" i="1"/>
  <c r="V812" i="1"/>
  <c r="S812" i="1"/>
  <c r="AB812" i="1"/>
  <c r="Y812" i="1"/>
  <c r="V804" i="1"/>
  <c r="S804" i="1"/>
  <c r="AB804" i="1"/>
  <c r="Y804" i="1"/>
  <c r="V796" i="1"/>
  <c r="S796" i="1"/>
  <c r="AB796" i="1"/>
  <c r="Y796" i="1"/>
  <c r="V788" i="1"/>
  <c r="S788" i="1"/>
  <c r="AB788" i="1"/>
  <c r="Y788" i="1"/>
  <c r="V780" i="1"/>
  <c r="S780" i="1"/>
  <c r="AB780" i="1"/>
  <c r="Y780" i="1"/>
  <c r="V772" i="1"/>
  <c r="S772" i="1"/>
  <c r="AB772" i="1"/>
  <c r="Y772" i="1"/>
  <c r="V764" i="1"/>
  <c r="S764" i="1"/>
  <c r="AB764" i="1"/>
  <c r="Y764" i="1"/>
  <c r="V756" i="1"/>
  <c r="S756" i="1"/>
  <c r="AB756" i="1"/>
  <c r="Y756" i="1"/>
  <c r="V748" i="1"/>
  <c r="S748" i="1"/>
  <c r="AB748" i="1"/>
  <c r="Y748" i="1"/>
  <c r="V740" i="1"/>
  <c r="S740" i="1"/>
  <c r="AB740" i="1"/>
  <c r="Y740" i="1"/>
  <c r="V732" i="1"/>
  <c r="S732" i="1"/>
  <c r="AB732" i="1"/>
  <c r="Y732" i="1"/>
  <c r="V724" i="1"/>
  <c r="S724" i="1"/>
  <c r="AB724" i="1"/>
  <c r="Y724" i="1"/>
  <c r="V716" i="1"/>
  <c r="S716" i="1"/>
  <c r="AB716" i="1"/>
  <c r="Y716" i="1"/>
  <c r="V708" i="1"/>
  <c r="S708" i="1"/>
  <c r="AB708" i="1"/>
  <c r="Y708" i="1"/>
  <c r="V700" i="1"/>
  <c r="S700" i="1"/>
  <c r="AB700" i="1"/>
  <c r="Y700" i="1"/>
  <c r="V692" i="1"/>
  <c r="S692" i="1"/>
  <c r="AB692" i="1"/>
  <c r="Y692" i="1"/>
  <c r="V684" i="1"/>
  <c r="S684" i="1"/>
  <c r="AB684" i="1"/>
  <c r="Y684" i="1"/>
  <c r="V676" i="1"/>
  <c r="S676" i="1"/>
  <c r="AB676" i="1"/>
  <c r="Y676" i="1"/>
  <c r="V668" i="1"/>
  <c r="S668" i="1"/>
  <c r="AB668" i="1"/>
  <c r="Y668" i="1"/>
  <c r="V660" i="1"/>
  <c r="S660" i="1"/>
  <c r="AB660" i="1"/>
  <c r="Y660" i="1"/>
  <c r="V652" i="1"/>
  <c r="S652" i="1"/>
  <c r="AB652" i="1"/>
  <c r="Y652" i="1"/>
  <c r="V644" i="1"/>
  <c r="S644" i="1"/>
  <c r="AB644" i="1"/>
  <c r="V636" i="1"/>
  <c r="S636" i="1"/>
  <c r="AB636" i="1"/>
  <c r="Y636" i="1"/>
  <c r="V628" i="1"/>
  <c r="S628" i="1"/>
  <c r="AB628" i="1"/>
  <c r="Y628" i="1"/>
  <c r="V620" i="1"/>
  <c r="S620" i="1"/>
  <c r="AB620" i="1"/>
  <c r="Y620" i="1"/>
  <c r="V612" i="1"/>
  <c r="S612" i="1"/>
  <c r="AB612" i="1"/>
  <c r="Y612" i="1"/>
  <c r="V604" i="1"/>
  <c r="S604" i="1"/>
  <c r="AB604" i="1"/>
  <c r="Y604" i="1"/>
  <c r="V596" i="1"/>
  <c r="S596" i="1"/>
  <c r="AB596" i="1"/>
  <c r="Y596" i="1"/>
  <c r="V588" i="1"/>
  <c r="S588" i="1"/>
  <c r="AB588" i="1"/>
  <c r="Y588" i="1"/>
  <c r="V580" i="1"/>
  <c r="S580" i="1"/>
  <c r="AB580" i="1"/>
  <c r="V572" i="1"/>
  <c r="S572" i="1"/>
  <c r="AB572" i="1"/>
  <c r="Y572" i="1"/>
  <c r="V564" i="1"/>
  <c r="S564" i="1"/>
  <c r="AB564" i="1"/>
  <c r="Y564" i="1"/>
  <c r="V556" i="1"/>
  <c r="S556" i="1"/>
  <c r="AB556" i="1"/>
  <c r="Y556" i="1"/>
  <c r="V548" i="1"/>
  <c r="S548" i="1"/>
  <c r="AB548" i="1"/>
  <c r="Y548" i="1"/>
  <c r="V540" i="1"/>
  <c r="S540" i="1"/>
  <c r="AB540" i="1"/>
  <c r="Y540" i="1"/>
  <c r="V532" i="1"/>
  <c r="S532" i="1"/>
  <c r="AB532" i="1"/>
  <c r="Y532" i="1"/>
  <c r="V524" i="1"/>
  <c r="S524" i="1"/>
  <c r="AB524" i="1"/>
  <c r="Y524" i="1"/>
  <c r="V516" i="1"/>
  <c r="S516" i="1"/>
  <c r="AB516" i="1"/>
  <c r="Y516" i="1"/>
  <c r="V508" i="1"/>
  <c r="S508" i="1"/>
  <c r="AB508" i="1"/>
  <c r="Y508" i="1"/>
  <c r="V500" i="1"/>
  <c r="S500" i="1"/>
  <c r="AB500" i="1"/>
  <c r="Y500" i="1"/>
  <c r="V492" i="1"/>
  <c r="S492" i="1"/>
  <c r="AB492" i="1"/>
  <c r="Y492" i="1"/>
  <c r="V484" i="1"/>
  <c r="S484" i="1"/>
  <c r="AB484" i="1"/>
  <c r="Y484" i="1"/>
  <c r="V476" i="1"/>
  <c r="S476" i="1"/>
  <c r="AB476" i="1"/>
  <c r="Y476" i="1"/>
  <c r="V468" i="1"/>
  <c r="S468" i="1"/>
  <c r="AB468" i="1"/>
  <c r="Y468" i="1"/>
  <c r="V460" i="1"/>
  <c r="S460" i="1"/>
  <c r="AB460" i="1"/>
  <c r="Y460" i="1"/>
  <c r="V452" i="1"/>
  <c r="S452" i="1"/>
  <c r="AB452" i="1"/>
  <c r="Y452" i="1"/>
  <c r="V444" i="1"/>
  <c r="S444" i="1"/>
  <c r="AB444" i="1"/>
  <c r="Y444" i="1"/>
  <c r="V436" i="1"/>
  <c r="S436" i="1"/>
  <c r="AB436" i="1"/>
  <c r="Y436" i="1"/>
  <c r="V428" i="1"/>
  <c r="S428" i="1"/>
  <c r="AB428" i="1"/>
  <c r="Y428" i="1"/>
  <c r="V420" i="1"/>
  <c r="S420" i="1"/>
  <c r="AB420" i="1"/>
  <c r="Y420" i="1"/>
  <c r="V412" i="1"/>
  <c r="S412" i="1"/>
  <c r="AB412" i="1"/>
  <c r="Y412" i="1"/>
  <c r="V404" i="1"/>
  <c r="S404" i="1"/>
  <c r="AB404" i="1"/>
  <c r="Y404" i="1"/>
  <c r="V396" i="1"/>
  <c r="S396" i="1"/>
  <c r="AB396" i="1"/>
  <c r="Y396" i="1"/>
  <c r="V388" i="1"/>
  <c r="S388" i="1"/>
  <c r="AB388" i="1"/>
  <c r="Y388" i="1"/>
  <c r="V380" i="1"/>
  <c r="S380" i="1"/>
  <c r="AB380" i="1"/>
  <c r="Y380" i="1"/>
  <c r="V372" i="1"/>
  <c r="S372" i="1"/>
  <c r="AB372" i="1"/>
  <c r="Y372" i="1"/>
  <c r="V364" i="1"/>
  <c r="S364" i="1"/>
  <c r="AB364" i="1"/>
  <c r="Y364" i="1"/>
  <c r="V356" i="1"/>
  <c r="S356" i="1"/>
  <c r="AB356" i="1"/>
  <c r="Y356" i="1"/>
  <c r="V348" i="1"/>
  <c r="S348" i="1"/>
  <c r="AB348" i="1"/>
  <c r="Y348" i="1"/>
  <c r="V340" i="1"/>
  <c r="S340" i="1"/>
  <c r="AB340" i="1"/>
  <c r="Y340" i="1"/>
  <c r="V332" i="1"/>
  <c r="S332" i="1"/>
  <c r="AB332" i="1"/>
  <c r="Y332" i="1"/>
  <c r="V324" i="1"/>
  <c r="S324" i="1"/>
  <c r="AB324" i="1"/>
  <c r="Y324" i="1"/>
  <c r="V316" i="1"/>
  <c r="S316" i="1"/>
  <c r="AB316" i="1"/>
  <c r="Y316" i="1"/>
  <c r="V308" i="1"/>
  <c r="S308" i="1"/>
  <c r="AB308" i="1"/>
  <c r="Y308" i="1"/>
  <c r="V300" i="1"/>
  <c r="S300" i="1"/>
  <c r="AB300" i="1"/>
  <c r="Y300" i="1"/>
  <c r="V292" i="1"/>
  <c r="S292" i="1"/>
  <c r="AB292" i="1"/>
  <c r="Y292" i="1"/>
  <c r="V284" i="1"/>
  <c r="S284" i="1"/>
  <c r="AB284" i="1"/>
  <c r="Y284" i="1"/>
  <c r="V276" i="1"/>
  <c r="S276" i="1"/>
  <c r="AB276" i="1"/>
  <c r="Y276" i="1"/>
  <c r="V268" i="1"/>
  <c r="S268" i="1"/>
  <c r="AB268" i="1"/>
  <c r="Y268" i="1"/>
  <c r="V260" i="1"/>
  <c r="S260" i="1"/>
  <c r="AB260" i="1"/>
  <c r="Y260" i="1"/>
  <c r="V252" i="1"/>
  <c r="S252" i="1"/>
  <c r="AB252" i="1"/>
  <c r="Y252" i="1"/>
  <c r="V244" i="1"/>
  <c r="S244" i="1"/>
  <c r="AB244" i="1"/>
  <c r="Y244" i="1"/>
  <c r="V236" i="1"/>
  <c r="S236" i="1"/>
  <c r="AB236" i="1"/>
  <c r="Y236" i="1"/>
  <c r="V228" i="1"/>
  <c r="S228" i="1"/>
  <c r="AB228" i="1"/>
  <c r="Y228" i="1"/>
  <c r="V220" i="1"/>
  <c r="S220" i="1"/>
  <c r="AB220" i="1"/>
  <c r="Y220" i="1"/>
  <c r="V212" i="1"/>
  <c r="S212" i="1"/>
  <c r="AB212" i="1"/>
  <c r="Y212" i="1"/>
  <c r="V204" i="1"/>
  <c r="S204" i="1"/>
  <c r="AB204" i="1"/>
  <c r="Y204" i="1"/>
  <c r="V196" i="1"/>
  <c r="S196" i="1"/>
  <c r="AB196" i="1"/>
  <c r="Y196" i="1"/>
  <c r="V188" i="1"/>
  <c r="S188" i="1"/>
  <c r="AB188" i="1"/>
  <c r="Y188" i="1"/>
  <c r="V180" i="1"/>
  <c r="S180" i="1"/>
  <c r="AB180" i="1"/>
  <c r="Y180" i="1"/>
  <c r="V172" i="1"/>
  <c r="S172" i="1"/>
  <c r="AB172" i="1"/>
  <c r="Y172" i="1"/>
  <c r="S164" i="1"/>
  <c r="V164" i="1"/>
  <c r="AB164" i="1"/>
  <c r="Y164" i="1"/>
  <c r="V156" i="1"/>
  <c r="S156" i="1"/>
  <c r="AB156" i="1"/>
  <c r="Y156" i="1"/>
  <c r="V148" i="1"/>
  <c r="S148" i="1"/>
  <c r="AB148" i="1"/>
  <c r="Y148" i="1"/>
  <c r="V140" i="1"/>
  <c r="S140" i="1"/>
  <c r="AB140" i="1"/>
  <c r="Y140" i="1"/>
  <c r="S132" i="1"/>
  <c r="V132" i="1"/>
  <c r="AB132" i="1"/>
  <c r="Y132" i="1"/>
  <c r="V124" i="1"/>
  <c r="S124" i="1"/>
  <c r="AB124" i="1"/>
  <c r="Y124" i="1"/>
  <c r="V116" i="1"/>
  <c r="S116" i="1"/>
  <c r="AB116" i="1"/>
  <c r="Y116" i="1"/>
  <c r="V108" i="1"/>
  <c r="S108" i="1"/>
  <c r="AB108" i="1"/>
  <c r="Y108" i="1"/>
  <c r="S100" i="1"/>
  <c r="V100" i="1"/>
  <c r="AB100" i="1"/>
  <c r="Y100" i="1"/>
  <c r="V92" i="1"/>
  <c r="S92" i="1"/>
  <c r="AB92" i="1"/>
  <c r="Y92" i="1"/>
  <c r="V84" i="1"/>
  <c r="S84" i="1"/>
  <c r="AB84" i="1"/>
  <c r="Y84" i="1"/>
  <c r="V76" i="1"/>
  <c r="S76" i="1"/>
  <c r="AB76" i="1"/>
  <c r="Y76" i="1"/>
  <c r="S68" i="1"/>
  <c r="V68" i="1"/>
  <c r="AB68" i="1"/>
  <c r="Y68" i="1"/>
  <c r="V60" i="1"/>
  <c r="S60" i="1"/>
  <c r="AB60" i="1"/>
  <c r="Y60" i="1"/>
  <c r="V52" i="1"/>
  <c r="S52" i="1"/>
  <c r="AB52" i="1"/>
  <c r="Y52" i="1"/>
  <c r="V44" i="1"/>
  <c r="S44" i="1"/>
  <c r="AB44" i="1"/>
  <c r="Y44" i="1"/>
  <c r="S36" i="1"/>
  <c r="V36" i="1"/>
  <c r="AB36" i="1"/>
  <c r="Y36" i="1"/>
  <c r="V28" i="1"/>
  <c r="S28" i="1"/>
  <c r="AB28" i="1"/>
  <c r="Y28" i="1"/>
  <c r="V20" i="1"/>
  <c r="S20" i="1"/>
  <c r="AB20" i="1"/>
  <c r="Y20" i="1"/>
  <c r="V12" i="1"/>
  <c r="S12" i="1"/>
  <c r="AB12" i="1"/>
  <c r="V4" i="1"/>
  <c r="S4" i="1"/>
  <c r="AB4" i="1"/>
  <c r="Y4" i="1"/>
  <c r="Y6086" i="1"/>
  <c r="Y6054" i="1"/>
  <c r="Y6022" i="1"/>
  <c r="Y5990" i="1"/>
  <c r="Y5958" i="1"/>
  <c r="Y5926" i="1"/>
  <c r="Y5894" i="1"/>
  <c r="Y5862" i="1"/>
  <c r="Y5830" i="1"/>
  <c r="Y5798" i="1"/>
  <c r="Y5766" i="1"/>
  <c r="Y5734" i="1"/>
  <c r="Y5702" i="1"/>
  <c r="Y5670" i="1"/>
  <c r="Y5638" i="1"/>
  <c r="Y5606" i="1"/>
  <c r="Y5574" i="1"/>
  <c r="Y5542" i="1"/>
  <c r="Y5510" i="1"/>
  <c r="Y5478" i="1"/>
  <c r="Y5446" i="1"/>
  <c r="Y5414" i="1"/>
  <c r="Y5382" i="1"/>
  <c r="Y5350" i="1"/>
  <c r="Y5326" i="1"/>
  <c r="Y5311" i="1"/>
  <c r="Y5295" i="1"/>
  <c r="Y5279" i="1"/>
  <c r="Y5263" i="1"/>
  <c r="Y5247" i="1"/>
  <c r="Y5231" i="1"/>
  <c r="Y5215" i="1"/>
  <c r="Y5199" i="1"/>
  <c r="Y5183" i="1"/>
  <c r="Y5167" i="1"/>
  <c r="Y5151" i="1"/>
  <c r="Y5135" i="1"/>
  <c r="Y5119" i="1"/>
  <c r="Y5103" i="1"/>
  <c r="Y5087" i="1"/>
  <c r="Y5071" i="1"/>
  <c r="Y5055" i="1"/>
  <c r="Y5039" i="1"/>
  <c r="Y5023" i="1"/>
  <c r="Y5007" i="1"/>
  <c r="Y4991" i="1"/>
  <c r="Y4975" i="1"/>
  <c r="Y4959" i="1"/>
  <c r="Y4943" i="1"/>
  <c r="Y4927" i="1"/>
  <c r="Y4911" i="1"/>
  <c r="Y4895" i="1"/>
  <c r="Y4879" i="1"/>
  <c r="Y4815" i="1"/>
  <c r="Y4751" i="1"/>
  <c r="Y663" i="1"/>
  <c r="AB2086" i="1"/>
  <c r="S6213" i="1"/>
  <c r="V1728" i="1"/>
  <c r="S1728" i="1"/>
  <c r="AB1728" i="1"/>
  <c r="Y1728" i="1"/>
  <c r="V1680" i="1"/>
  <c r="S1680" i="1"/>
  <c r="AB1680" i="1"/>
  <c r="Y1680" i="1"/>
  <c r="V1640" i="1"/>
  <c r="S1640" i="1"/>
  <c r="AB1640" i="1"/>
  <c r="Y1640" i="1"/>
  <c r="V1600" i="1"/>
  <c r="S1600" i="1"/>
  <c r="AB1600" i="1"/>
  <c r="Y1600" i="1"/>
  <c r="V1560" i="1"/>
  <c r="S1560" i="1"/>
  <c r="AB1560" i="1"/>
  <c r="Y1560" i="1"/>
  <c r="V1512" i="1"/>
  <c r="S1512" i="1"/>
  <c r="AB1512" i="1"/>
  <c r="Y1512" i="1"/>
  <c r="V1464" i="1"/>
  <c r="S1464" i="1"/>
  <c r="AB1464" i="1"/>
  <c r="Y1464" i="1"/>
  <c r="V1424" i="1"/>
  <c r="S1424" i="1"/>
  <c r="AB1424" i="1"/>
  <c r="Y1424" i="1"/>
  <c r="V1392" i="1"/>
  <c r="S1392" i="1"/>
  <c r="AB1392" i="1"/>
  <c r="Y1392" i="1"/>
  <c r="V1352" i="1"/>
  <c r="S1352" i="1"/>
  <c r="AB1352" i="1"/>
  <c r="Y1352" i="1"/>
  <c r="V1312" i="1"/>
  <c r="S1312" i="1"/>
  <c r="AB1312" i="1"/>
  <c r="Y1312" i="1"/>
  <c r="V1256" i="1"/>
  <c r="S1256" i="1"/>
  <c r="AB1256" i="1"/>
  <c r="Y1256" i="1"/>
  <c r="V1208" i="1"/>
  <c r="S1208" i="1"/>
  <c r="AB1208" i="1"/>
  <c r="Y1208" i="1"/>
  <c r="V1152" i="1"/>
  <c r="S1152" i="1"/>
  <c r="AB1152" i="1"/>
  <c r="Y1152" i="1"/>
  <c r="V1096" i="1"/>
  <c r="S1096" i="1"/>
  <c r="AB1096" i="1"/>
  <c r="Y1096" i="1"/>
  <c r="V1048" i="1"/>
  <c r="S1048" i="1"/>
  <c r="AB1048" i="1"/>
  <c r="Y1048" i="1"/>
  <c r="V1000" i="1"/>
  <c r="S1000" i="1"/>
  <c r="AB1000" i="1"/>
  <c r="Y1000" i="1"/>
  <c r="V952" i="1"/>
  <c r="S952" i="1"/>
  <c r="AB952" i="1"/>
  <c r="Y952" i="1"/>
  <c r="V896" i="1"/>
  <c r="S896" i="1"/>
  <c r="AB896" i="1"/>
  <c r="Y896" i="1"/>
  <c r="V840" i="1"/>
  <c r="S840" i="1"/>
  <c r="AB840" i="1"/>
  <c r="Y840" i="1"/>
  <c r="V784" i="1"/>
  <c r="S784" i="1"/>
  <c r="AB784" i="1"/>
  <c r="Y784" i="1"/>
  <c r="V736" i="1"/>
  <c r="S736" i="1"/>
  <c r="AB736" i="1"/>
  <c r="Y736" i="1"/>
  <c r="V680" i="1"/>
  <c r="S680" i="1"/>
  <c r="AB680" i="1"/>
  <c r="Y680" i="1"/>
  <c r="V624" i="1"/>
  <c r="S624" i="1"/>
  <c r="AB624" i="1"/>
  <c r="Y624" i="1"/>
  <c r="V576" i="1"/>
  <c r="S576" i="1"/>
  <c r="AB576" i="1"/>
  <c r="Y576" i="1"/>
  <c r="V512" i="1"/>
  <c r="S512" i="1"/>
  <c r="AB512" i="1"/>
  <c r="Y512" i="1"/>
  <c r="V456" i="1"/>
  <c r="S456" i="1"/>
  <c r="AB456" i="1"/>
  <c r="Y456" i="1"/>
  <c r="V408" i="1"/>
  <c r="S408" i="1"/>
  <c r="AB408" i="1"/>
  <c r="Y408" i="1"/>
  <c r="V368" i="1"/>
  <c r="S368" i="1"/>
  <c r="AB368" i="1"/>
  <c r="Y368" i="1"/>
  <c r="V320" i="1"/>
  <c r="S320" i="1"/>
  <c r="AB320" i="1"/>
  <c r="Y320" i="1"/>
  <c r="V272" i="1"/>
  <c r="S272" i="1"/>
  <c r="AB272" i="1"/>
  <c r="Y272" i="1"/>
  <c r="V240" i="1"/>
  <c r="S240" i="1"/>
  <c r="AB240" i="1"/>
  <c r="Y240" i="1"/>
  <c r="V192" i="1"/>
  <c r="S192" i="1"/>
  <c r="AB192" i="1"/>
  <c r="Y192" i="1"/>
  <c r="S152" i="1"/>
  <c r="V152" i="1"/>
  <c r="AB152" i="1"/>
  <c r="Y152" i="1"/>
  <c r="S112" i="1"/>
  <c r="V112" i="1"/>
  <c r="AB112" i="1"/>
  <c r="Y112" i="1"/>
  <c r="V72" i="1"/>
  <c r="S72" i="1"/>
  <c r="AB72" i="1"/>
  <c r="Y72" i="1"/>
  <c r="V40" i="1"/>
  <c r="S40" i="1"/>
  <c r="AB40" i="1"/>
  <c r="Y40" i="1"/>
  <c r="V6507" i="1"/>
  <c r="S6507" i="1"/>
  <c r="V6499" i="1"/>
  <c r="S6499" i="1"/>
  <c r="AB6499" i="1"/>
  <c r="V6491" i="1"/>
  <c r="S6491" i="1"/>
  <c r="AB6491" i="1"/>
  <c r="V6483" i="1"/>
  <c r="S6483" i="1"/>
  <c r="AB6483" i="1"/>
  <c r="V6475" i="1"/>
  <c r="S6475" i="1"/>
  <c r="V6467" i="1"/>
  <c r="S6467" i="1"/>
  <c r="AB6467" i="1"/>
  <c r="V6459" i="1"/>
  <c r="S6459" i="1"/>
  <c r="AB6459" i="1"/>
  <c r="V6451" i="1"/>
  <c r="S6451" i="1"/>
  <c r="AB6451" i="1"/>
  <c r="V6443" i="1"/>
  <c r="S6443" i="1"/>
  <c r="V6435" i="1"/>
  <c r="S6435" i="1"/>
  <c r="AB6435" i="1"/>
  <c r="V6427" i="1"/>
  <c r="S6427" i="1"/>
  <c r="AB6427" i="1"/>
  <c r="V6419" i="1"/>
  <c r="S6419" i="1"/>
  <c r="AB6419" i="1"/>
  <c r="V6411" i="1"/>
  <c r="S6411" i="1"/>
  <c r="V6403" i="1"/>
  <c r="S6403" i="1"/>
  <c r="AB6403" i="1"/>
  <c r="V6395" i="1"/>
  <c r="S6395" i="1"/>
  <c r="AB6395" i="1"/>
  <c r="V6387" i="1"/>
  <c r="S6387" i="1"/>
  <c r="AB6387" i="1"/>
  <c r="V6379" i="1"/>
  <c r="S6379" i="1"/>
  <c r="V6371" i="1"/>
  <c r="S6371" i="1"/>
  <c r="AB6371" i="1"/>
  <c r="V6363" i="1"/>
  <c r="S6363" i="1"/>
  <c r="AB6363" i="1"/>
  <c r="V6355" i="1"/>
  <c r="S6355" i="1"/>
  <c r="AB6355" i="1"/>
  <c r="V6347" i="1"/>
  <c r="S6347" i="1"/>
  <c r="V6339" i="1"/>
  <c r="S6339" i="1"/>
  <c r="AB6339" i="1"/>
  <c r="V6331" i="1"/>
  <c r="S6331" i="1"/>
  <c r="AB6331" i="1"/>
  <c r="V6323" i="1"/>
  <c r="S6323" i="1"/>
  <c r="AB6323" i="1"/>
  <c r="V6315" i="1"/>
  <c r="S6315" i="1"/>
  <c r="V6307" i="1"/>
  <c r="S6307" i="1"/>
  <c r="AB6307" i="1"/>
  <c r="V6299" i="1"/>
  <c r="S6299" i="1"/>
  <c r="AB6299" i="1"/>
  <c r="V6291" i="1"/>
  <c r="S6291" i="1"/>
  <c r="AB6291" i="1"/>
  <c r="V6283" i="1"/>
  <c r="S6283" i="1"/>
  <c r="AB6283" i="1"/>
  <c r="V6275" i="1"/>
  <c r="S6275" i="1"/>
  <c r="AB6275" i="1"/>
  <c r="V6267" i="1"/>
  <c r="S6267" i="1"/>
  <c r="AB6267" i="1"/>
  <c r="V6259" i="1"/>
  <c r="S6259" i="1"/>
  <c r="AB6259" i="1"/>
  <c r="V6251" i="1"/>
  <c r="S6251" i="1"/>
  <c r="V6243" i="1"/>
  <c r="S6243" i="1"/>
  <c r="AB6243" i="1"/>
  <c r="V6235" i="1"/>
  <c r="S6235" i="1"/>
  <c r="AB6235" i="1"/>
  <c r="V6227" i="1"/>
  <c r="S6227" i="1"/>
  <c r="AB6227" i="1"/>
  <c r="V6219" i="1"/>
  <c r="S6219" i="1"/>
  <c r="AB6219" i="1"/>
  <c r="V6211" i="1"/>
  <c r="S6211" i="1"/>
  <c r="AB6211" i="1"/>
  <c r="V6203" i="1"/>
  <c r="S6203" i="1"/>
  <c r="AB6203" i="1"/>
  <c r="V6195" i="1"/>
  <c r="S6195" i="1"/>
  <c r="AB6195" i="1"/>
  <c r="V6187" i="1"/>
  <c r="S6187" i="1"/>
  <c r="V6179" i="1"/>
  <c r="S6179" i="1"/>
  <c r="AB6179" i="1"/>
  <c r="V6171" i="1"/>
  <c r="S6171" i="1"/>
  <c r="AB6171" i="1"/>
  <c r="V6163" i="1"/>
  <c r="S6163" i="1"/>
  <c r="AB6163" i="1"/>
  <c r="V6155" i="1"/>
  <c r="S6155" i="1"/>
  <c r="AB6155" i="1"/>
  <c r="V6147" i="1"/>
  <c r="S6147" i="1"/>
  <c r="AB6147" i="1"/>
  <c r="V6139" i="1"/>
  <c r="S6139" i="1"/>
  <c r="AB6139" i="1"/>
  <c r="V6131" i="1"/>
  <c r="S6131" i="1"/>
  <c r="AB6131" i="1"/>
  <c r="V6123" i="1"/>
  <c r="S6123" i="1"/>
  <c r="V6115" i="1"/>
  <c r="S6115" i="1"/>
  <c r="AB6115" i="1"/>
  <c r="V6107" i="1"/>
  <c r="S6107" i="1"/>
  <c r="AB6107" i="1"/>
  <c r="V6099" i="1"/>
  <c r="S6099" i="1"/>
  <c r="AB6099" i="1"/>
  <c r="V6091" i="1"/>
  <c r="S6091" i="1"/>
  <c r="AB6091" i="1"/>
  <c r="V6083" i="1"/>
  <c r="S6083" i="1"/>
  <c r="AB6083" i="1"/>
  <c r="V6075" i="1"/>
  <c r="S6075" i="1"/>
  <c r="AB6075" i="1"/>
  <c r="V6067" i="1"/>
  <c r="S6067" i="1"/>
  <c r="AB6067" i="1"/>
  <c r="V6059" i="1"/>
  <c r="S6059" i="1"/>
  <c r="V6051" i="1"/>
  <c r="S6051" i="1"/>
  <c r="AB6051" i="1"/>
  <c r="V6043" i="1"/>
  <c r="S6043" i="1"/>
  <c r="AB6043" i="1"/>
  <c r="V6035" i="1"/>
  <c r="S6035" i="1"/>
  <c r="AB6035" i="1"/>
  <c r="V6027" i="1"/>
  <c r="S6027" i="1"/>
  <c r="AB6027" i="1"/>
  <c r="V6019" i="1"/>
  <c r="S6019" i="1"/>
  <c r="AB6019" i="1"/>
  <c r="V6011" i="1"/>
  <c r="S6011" i="1"/>
  <c r="AB6011" i="1"/>
  <c r="V6003" i="1"/>
  <c r="S6003" i="1"/>
  <c r="AB6003" i="1"/>
  <c r="V5995" i="1"/>
  <c r="S5995" i="1"/>
  <c r="V5987" i="1"/>
  <c r="S5987" i="1"/>
  <c r="AB5987" i="1"/>
  <c r="V5979" i="1"/>
  <c r="S5979" i="1"/>
  <c r="AB5979" i="1"/>
  <c r="V5971" i="1"/>
  <c r="S5971" i="1"/>
  <c r="AB5971" i="1"/>
  <c r="V5963" i="1"/>
  <c r="S5963" i="1"/>
  <c r="AB5963" i="1"/>
  <c r="V5955" i="1"/>
  <c r="S5955" i="1"/>
  <c r="AB5955" i="1"/>
  <c r="V5947" i="1"/>
  <c r="S5947" i="1"/>
  <c r="AB5947" i="1"/>
  <c r="V5939" i="1"/>
  <c r="S5939" i="1"/>
  <c r="AB5939" i="1"/>
  <c r="V5931" i="1"/>
  <c r="S5931" i="1"/>
  <c r="V5923" i="1"/>
  <c r="S5923" i="1"/>
  <c r="AB5923" i="1"/>
  <c r="V5915" i="1"/>
  <c r="S5915" i="1"/>
  <c r="AB5915" i="1"/>
  <c r="V5907" i="1"/>
  <c r="S5907" i="1"/>
  <c r="AB5907" i="1"/>
  <c r="V5899" i="1"/>
  <c r="S5899" i="1"/>
  <c r="AB5899" i="1"/>
  <c r="V5891" i="1"/>
  <c r="S5891" i="1"/>
  <c r="AB5891" i="1"/>
  <c r="V5883" i="1"/>
  <c r="S5883" i="1"/>
  <c r="AB5883" i="1"/>
  <c r="V5875" i="1"/>
  <c r="S5875" i="1"/>
  <c r="AB5875" i="1"/>
  <c r="V5867" i="1"/>
  <c r="S5867" i="1"/>
  <c r="V5859" i="1"/>
  <c r="S5859" i="1"/>
  <c r="AB5859" i="1"/>
  <c r="V5851" i="1"/>
  <c r="S5851" i="1"/>
  <c r="AB5851" i="1"/>
  <c r="V5843" i="1"/>
  <c r="S5843" i="1"/>
  <c r="AB5843" i="1"/>
  <c r="V5835" i="1"/>
  <c r="S5835" i="1"/>
  <c r="AB5835" i="1"/>
  <c r="V5827" i="1"/>
  <c r="S5827" i="1"/>
  <c r="AB5827" i="1"/>
  <c r="V5819" i="1"/>
  <c r="S5819" i="1"/>
  <c r="AB5819" i="1"/>
  <c r="V5811" i="1"/>
  <c r="S5811" i="1"/>
  <c r="AB5811" i="1"/>
  <c r="V5803" i="1"/>
  <c r="S5803" i="1"/>
  <c r="V5795" i="1"/>
  <c r="S5795" i="1"/>
  <c r="AB5795" i="1"/>
  <c r="V5787" i="1"/>
  <c r="S5787" i="1"/>
  <c r="AB5787" i="1"/>
  <c r="V5779" i="1"/>
  <c r="S5779" i="1"/>
  <c r="AB5779" i="1"/>
  <c r="V5771" i="1"/>
  <c r="S5771" i="1"/>
  <c r="AB5771" i="1"/>
  <c r="V5763" i="1"/>
  <c r="S5763" i="1"/>
  <c r="AB5763" i="1"/>
  <c r="V5755" i="1"/>
  <c r="S5755" i="1"/>
  <c r="AB5755" i="1"/>
  <c r="V5747" i="1"/>
  <c r="S5747" i="1"/>
  <c r="AB5747" i="1"/>
  <c r="V5739" i="1"/>
  <c r="S5739" i="1"/>
  <c r="AU5739" i="1" s="1"/>
  <c r="V5731" i="1"/>
  <c r="S5731" i="1"/>
  <c r="AB5731" i="1"/>
  <c r="V5723" i="1"/>
  <c r="S5723" i="1"/>
  <c r="AB5723" i="1"/>
  <c r="V5715" i="1"/>
  <c r="S5715" i="1"/>
  <c r="AB5715" i="1"/>
  <c r="V5707" i="1"/>
  <c r="S5707" i="1"/>
  <c r="AB5707" i="1"/>
  <c r="V5699" i="1"/>
  <c r="S5699" i="1"/>
  <c r="AB5699" i="1"/>
  <c r="V5691" i="1"/>
  <c r="S5691" i="1"/>
  <c r="AB5691" i="1"/>
  <c r="V5683" i="1"/>
  <c r="S5683" i="1"/>
  <c r="AB5683" i="1"/>
  <c r="V5675" i="1"/>
  <c r="S5675" i="1"/>
  <c r="V5667" i="1"/>
  <c r="S5667" i="1"/>
  <c r="AB5667" i="1"/>
  <c r="V5659" i="1"/>
  <c r="S5659" i="1"/>
  <c r="AB5659" i="1"/>
  <c r="V5651" i="1"/>
  <c r="S5651" i="1"/>
  <c r="AB5651" i="1"/>
  <c r="V5643" i="1"/>
  <c r="S5643" i="1"/>
  <c r="AB5643" i="1"/>
  <c r="V5635" i="1"/>
  <c r="S5635" i="1"/>
  <c r="AB5635" i="1"/>
  <c r="V5627" i="1"/>
  <c r="S5627" i="1"/>
  <c r="AB5627" i="1"/>
  <c r="V5619" i="1"/>
  <c r="S5619" i="1"/>
  <c r="AB5619" i="1"/>
  <c r="V5611" i="1"/>
  <c r="S5611" i="1"/>
  <c r="V5603" i="1"/>
  <c r="S5603" i="1"/>
  <c r="AB5603" i="1"/>
  <c r="V5595" i="1"/>
  <c r="S5595" i="1"/>
  <c r="AB5595" i="1"/>
  <c r="V5587" i="1"/>
  <c r="S5587" i="1"/>
  <c r="AB5587" i="1"/>
  <c r="V5579" i="1"/>
  <c r="S5579" i="1"/>
  <c r="AB5579" i="1"/>
  <c r="V5571" i="1"/>
  <c r="S5571" i="1"/>
  <c r="AB5571" i="1"/>
  <c r="V5563" i="1"/>
  <c r="S5563" i="1"/>
  <c r="AB5563" i="1"/>
  <c r="V5555" i="1"/>
  <c r="S5555" i="1"/>
  <c r="AB5555" i="1"/>
  <c r="V5547" i="1"/>
  <c r="S5547" i="1"/>
  <c r="V5539" i="1"/>
  <c r="S5539" i="1"/>
  <c r="AB5539" i="1"/>
  <c r="V5531" i="1"/>
  <c r="S5531" i="1"/>
  <c r="AB5531" i="1"/>
  <c r="V5523" i="1"/>
  <c r="S5523" i="1"/>
  <c r="AB5523" i="1"/>
  <c r="V5515" i="1"/>
  <c r="S5515" i="1"/>
  <c r="AB5515" i="1"/>
  <c r="V5507" i="1"/>
  <c r="S5507" i="1"/>
  <c r="AB5507" i="1"/>
  <c r="V5499" i="1"/>
  <c r="S5499" i="1"/>
  <c r="AB5499" i="1"/>
  <c r="V5491" i="1"/>
  <c r="S5491" i="1"/>
  <c r="AB5491" i="1"/>
  <c r="V5483" i="1"/>
  <c r="S5483" i="1"/>
  <c r="V5475" i="1"/>
  <c r="S5475" i="1"/>
  <c r="AB5475" i="1"/>
  <c r="V5467" i="1"/>
  <c r="S5467" i="1"/>
  <c r="AB5467" i="1"/>
  <c r="V5459" i="1"/>
  <c r="S5459" i="1"/>
  <c r="AB5459" i="1"/>
  <c r="V5451" i="1"/>
  <c r="S5451" i="1"/>
  <c r="AB5451" i="1"/>
  <c r="V5443" i="1"/>
  <c r="S5443" i="1"/>
  <c r="AB5443" i="1"/>
  <c r="V5435" i="1"/>
  <c r="S5435" i="1"/>
  <c r="AB5435" i="1"/>
  <c r="V5427" i="1"/>
  <c r="S5427" i="1"/>
  <c r="AB5427" i="1"/>
  <c r="V5419" i="1"/>
  <c r="S5419" i="1"/>
  <c r="V5411" i="1"/>
  <c r="S5411" i="1"/>
  <c r="AB5411" i="1"/>
  <c r="V5403" i="1"/>
  <c r="S5403" i="1"/>
  <c r="AB5403" i="1"/>
  <c r="V5395" i="1"/>
  <c r="S5395" i="1"/>
  <c r="AB5395" i="1"/>
  <c r="V5387" i="1"/>
  <c r="S5387" i="1"/>
  <c r="AB5387" i="1"/>
  <c r="V5379" i="1"/>
  <c r="S5379" i="1"/>
  <c r="AB5379" i="1"/>
  <c r="V5371" i="1"/>
  <c r="S5371" i="1"/>
  <c r="AB5371" i="1"/>
  <c r="V5363" i="1"/>
  <c r="S5363" i="1"/>
  <c r="AB5363" i="1"/>
  <c r="V5355" i="1"/>
  <c r="S5355" i="1"/>
  <c r="V5347" i="1"/>
  <c r="S5347" i="1"/>
  <c r="AB5347" i="1"/>
  <c r="V5339" i="1"/>
  <c r="S5339" i="1"/>
  <c r="AB5339" i="1"/>
  <c r="V5331" i="1"/>
  <c r="S5331" i="1"/>
  <c r="AB5331" i="1"/>
  <c r="V5323" i="1"/>
  <c r="S5323" i="1"/>
  <c r="AB5323" i="1"/>
  <c r="V5315" i="1"/>
  <c r="S5315" i="1"/>
  <c r="Y5315" i="1"/>
  <c r="AB5315" i="1"/>
  <c r="V5307" i="1"/>
  <c r="S5307" i="1"/>
  <c r="AB5307" i="1"/>
  <c r="Y5307" i="1"/>
  <c r="V5299" i="1"/>
  <c r="S5299" i="1"/>
  <c r="AB5299" i="1"/>
  <c r="Y5299" i="1"/>
  <c r="V5291" i="1"/>
  <c r="S5291" i="1"/>
  <c r="Y5291" i="1"/>
  <c r="V5283" i="1"/>
  <c r="S5283" i="1"/>
  <c r="Y5283" i="1"/>
  <c r="AB5283" i="1"/>
  <c r="V5275" i="1"/>
  <c r="S5275" i="1"/>
  <c r="Y5275" i="1"/>
  <c r="AB5275" i="1"/>
  <c r="V5267" i="1"/>
  <c r="S5267" i="1"/>
  <c r="Y5267" i="1"/>
  <c r="AB5267" i="1"/>
  <c r="V5259" i="1"/>
  <c r="S5259" i="1"/>
  <c r="Y5259" i="1"/>
  <c r="AB5259" i="1"/>
  <c r="V5251" i="1"/>
  <c r="S5251" i="1"/>
  <c r="Y5251" i="1"/>
  <c r="AB5251" i="1"/>
  <c r="V5243" i="1"/>
  <c r="S5243" i="1"/>
  <c r="AB5243" i="1"/>
  <c r="Y5243" i="1"/>
  <c r="V5235" i="1"/>
  <c r="S5235" i="1"/>
  <c r="AB5235" i="1"/>
  <c r="Y5235" i="1"/>
  <c r="V5227" i="1"/>
  <c r="S5227" i="1"/>
  <c r="Y5227" i="1"/>
  <c r="V5219" i="1"/>
  <c r="S5219" i="1"/>
  <c r="Y5219" i="1"/>
  <c r="AB5219" i="1"/>
  <c r="V5211" i="1"/>
  <c r="S5211" i="1"/>
  <c r="Y5211" i="1"/>
  <c r="AB5211" i="1"/>
  <c r="V5203" i="1"/>
  <c r="S5203" i="1"/>
  <c r="Y5203" i="1"/>
  <c r="AB5203" i="1"/>
  <c r="V5195" i="1"/>
  <c r="S5195" i="1"/>
  <c r="Y5195" i="1"/>
  <c r="AB5195" i="1"/>
  <c r="V5187" i="1"/>
  <c r="S5187" i="1"/>
  <c r="Y5187" i="1"/>
  <c r="AB5187" i="1"/>
  <c r="V5179" i="1"/>
  <c r="S5179" i="1"/>
  <c r="AB5179" i="1"/>
  <c r="Y5179" i="1"/>
  <c r="V5171" i="1"/>
  <c r="S5171" i="1"/>
  <c r="AB5171" i="1"/>
  <c r="Y5171" i="1"/>
  <c r="V5163" i="1"/>
  <c r="S5163" i="1"/>
  <c r="Y5163" i="1"/>
  <c r="V5155" i="1"/>
  <c r="S5155" i="1"/>
  <c r="Y5155" i="1"/>
  <c r="AB5155" i="1"/>
  <c r="V5147" i="1"/>
  <c r="S5147" i="1"/>
  <c r="Y5147" i="1"/>
  <c r="AB5147" i="1"/>
  <c r="V5139" i="1"/>
  <c r="S5139" i="1"/>
  <c r="Y5139" i="1"/>
  <c r="AB5139" i="1"/>
  <c r="V5131" i="1"/>
  <c r="S5131" i="1"/>
  <c r="Y5131" i="1"/>
  <c r="AB5131" i="1"/>
  <c r="V5123" i="1"/>
  <c r="S5123" i="1"/>
  <c r="Y5123" i="1"/>
  <c r="AB5123" i="1"/>
  <c r="V5115" i="1"/>
  <c r="S5115" i="1"/>
  <c r="AB5115" i="1"/>
  <c r="Y5115" i="1"/>
  <c r="V5107" i="1"/>
  <c r="S5107" i="1"/>
  <c r="AB5107" i="1"/>
  <c r="Y5107" i="1"/>
  <c r="V5099" i="1"/>
  <c r="S5099" i="1"/>
  <c r="Y5099" i="1"/>
  <c r="V5091" i="1"/>
  <c r="S5091" i="1"/>
  <c r="Y5091" i="1"/>
  <c r="AB5091" i="1"/>
  <c r="V5083" i="1"/>
  <c r="S5083" i="1"/>
  <c r="Y5083" i="1"/>
  <c r="AB5083" i="1"/>
  <c r="V5075" i="1"/>
  <c r="S5075" i="1"/>
  <c r="Y5075" i="1"/>
  <c r="AB5075" i="1"/>
  <c r="V5067" i="1"/>
  <c r="S5067" i="1"/>
  <c r="Y5067" i="1"/>
  <c r="AB5067" i="1"/>
  <c r="V5059" i="1"/>
  <c r="S5059" i="1"/>
  <c r="Y5059" i="1"/>
  <c r="AB5059" i="1"/>
  <c r="V5051" i="1"/>
  <c r="S5051" i="1"/>
  <c r="AB5051" i="1"/>
  <c r="Y5051" i="1"/>
  <c r="V5043" i="1"/>
  <c r="S5043" i="1"/>
  <c r="AB5043" i="1"/>
  <c r="Y5043" i="1"/>
  <c r="V5035" i="1"/>
  <c r="S5035" i="1"/>
  <c r="Y5035" i="1"/>
  <c r="V5027" i="1"/>
  <c r="S5027" i="1"/>
  <c r="Y5027" i="1"/>
  <c r="AB5027" i="1"/>
  <c r="V5019" i="1"/>
  <c r="S5019" i="1"/>
  <c r="Y5019" i="1"/>
  <c r="AB5019" i="1"/>
  <c r="V5011" i="1"/>
  <c r="S5011" i="1"/>
  <c r="Y5011" i="1"/>
  <c r="AB5011" i="1"/>
  <c r="V5003" i="1"/>
  <c r="S5003" i="1"/>
  <c r="Y5003" i="1"/>
  <c r="AB5003" i="1"/>
  <c r="V4995" i="1"/>
  <c r="S4995" i="1"/>
  <c r="Y4995" i="1"/>
  <c r="AB4995" i="1"/>
  <c r="V4987" i="1"/>
  <c r="S4987" i="1"/>
  <c r="AB4987" i="1"/>
  <c r="Y4987" i="1"/>
  <c r="V4979" i="1"/>
  <c r="S4979" i="1"/>
  <c r="AB4979" i="1"/>
  <c r="Y4979" i="1"/>
  <c r="V4971" i="1"/>
  <c r="S4971" i="1"/>
  <c r="Y4971" i="1"/>
  <c r="V4963" i="1"/>
  <c r="S4963" i="1"/>
  <c r="Y4963" i="1"/>
  <c r="AB4963" i="1"/>
  <c r="V4955" i="1"/>
  <c r="S4955" i="1"/>
  <c r="Y4955" i="1"/>
  <c r="AB4955" i="1"/>
  <c r="V4947" i="1"/>
  <c r="S4947" i="1"/>
  <c r="Y4947" i="1"/>
  <c r="AB4947" i="1"/>
  <c r="V4939" i="1"/>
  <c r="S4939" i="1"/>
  <c r="Y4939" i="1"/>
  <c r="AB4939" i="1"/>
  <c r="V4931" i="1"/>
  <c r="S4931" i="1"/>
  <c r="Y4931" i="1"/>
  <c r="AB4931" i="1"/>
  <c r="V4923" i="1"/>
  <c r="S4923" i="1"/>
  <c r="AB4923" i="1"/>
  <c r="Y4923" i="1"/>
  <c r="V4915" i="1"/>
  <c r="S4915" i="1"/>
  <c r="AB4915" i="1"/>
  <c r="Y4915" i="1"/>
  <c r="V4907" i="1"/>
  <c r="S4907" i="1"/>
  <c r="Y4907" i="1"/>
  <c r="V4899" i="1"/>
  <c r="S4899" i="1"/>
  <c r="Y4899" i="1"/>
  <c r="AB4899" i="1"/>
  <c r="V4891" i="1"/>
  <c r="S4891" i="1"/>
  <c r="Y4891" i="1"/>
  <c r="AB4891" i="1"/>
  <c r="V4883" i="1"/>
  <c r="S4883" i="1"/>
  <c r="Y4883" i="1"/>
  <c r="AB4883" i="1"/>
  <c r="V4875" i="1"/>
  <c r="S4875" i="1"/>
  <c r="Y4875" i="1"/>
  <c r="AB4875" i="1"/>
  <c r="V4867" i="1"/>
  <c r="S4867" i="1"/>
  <c r="Y4867" i="1"/>
  <c r="AB4867" i="1"/>
  <c r="V4859" i="1"/>
  <c r="S4859" i="1"/>
  <c r="AB4859" i="1"/>
  <c r="Y4859" i="1"/>
  <c r="V4851" i="1"/>
  <c r="S4851" i="1"/>
  <c r="AB4851" i="1"/>
  <c r="Y4851" i="1"/>
  <c r="V4843" i="1"/>
  <c r="S4843" i="1"/>
  <c r="Y4843" i="1"/>
  <c r="V4835" i="1"/>
  <c r="S4835" i="1"/>
  <c r="Y4835" i="1"/>
  <c r="AB4835" i="1"/>
  <c r="V4827" i="1"/>
  <c r="S4827" i="1"/>
  <c r="Y4827" i="1"/>
  <c r="AB4827" i="1"/>
  <c r="V4819" i="1"/>
  <c r="S4819" i="1"/>
  <c r="Y4819" i="1"/>
  <c r="AB4819" i="1"/>
  <c r="V4811" i="1"/>
  <c r="S4811" i="1"/>
  <c r="Y4811" i="1"/>
  <c r="AB4811" i="1"/>
  <c r="V4803" i="1"/>
  <c r="S4803" i="1"/>
  <c r="Y4803" i="1"/>
  <c r="AB4803" i="1"/>
  <c r="V4795" i="1"/>
  <c r="S4795" i="1"/>
  <c r="AB4795" i="1"/>
  <c r="Y4795" i="1"/>
  <c r="V4787" i="1"/>
  <c r="S4787" i="1"/>
  <c r="AB4787" i="1"/>
  <c r="Y4787" i="1"/>
  <c r="V4779" i="1"/>
  <c r="S4779" i="1"/>
  <c r="Y4779" i="1"/>
  <c r="V4771" i="1"/>
  <c r="S4771" i="1"/>
  <c r="Y4771" i="1"/>
  <c r="AB4771" i="1"/>
  <c r="V4763" i="1"/>
  <c r="S4763" i="1"/>
  <c r="Y4763" i="1"/>
  <c r="AB4763" i="1"/>
  <c r="V4755" i="1"/>
  <c r="S4755" i="1"/>
  <c r="Y4755" i="1"/>
  <c r="AB4755" i="1"/>
  <c r="V4747" i="1"/>
  <c r="S4747" i="1"/>
  <c r="Y4747" i="1"/>
  <c r="AB4747" i="1"/>
  <c r="V4739" i="1"/>
  <c r="S4739" i="1"/>
  <c r="Y4739" i="1"/>
  <c r="AB4739" i="1"/>
  <c r="V4731" i="1"/>
  <c r="S4731" i="1"/>
  <c r="AB4731" i="1"/>
  <c r="Y4731" i="1"/>
  <c r="V4723" i="1"/>
  <c r="S4723" i="1"/>
  <c r="AB4723" i="1"/>
  <c r="Y4723" i="1"/>
  <c r="V4715" i="1"/>
  <c r="S4715" i="1"/>
  <c r="Y4715" i="1"/>
  <c r="V4707" i="1"/>
  <c r="S4707" i="1"/>
  <c r="Y4707" i="1"/>
  <c r="AB4707" i="1"/>
  <c r="V4699" i="1"/>
  <c r="S4699" i="1"/>
  <c r="Y4699" i="1"/>
  <c r="AB4699" i="1"/>
  <c r="V4691" i="1"/>
  <c r="S4691" i="1"/>
  <c r="Y4691" i="1"/>
  <c r="AB4691" i="1"/>
  <c r="V4683" i="1"/>
  <c r="S4683" i="1"/>
  <c r="Y4683" i="1"/>
  <c r="AB4683" i="1"/>
  <c r="V4675" i="1"/>
  <c r="S4675" i="1"/>
  <c r="Y4675" i="1"/>
  <c r="AB4675" i="1"/>
  <c r="V4667" i="1"/>
  <c r="S4667" i="1"/>
  <c r="AB4667" i="1"/>
  <c r="Y4667" i="1"/>
  <c r="V4659" i="1"/>
  <c r="S4659" i="1"/>
  <c r="AB4659" i="1"/>
  <c r="Y4659" i="1"/>
  <c r="V4651" i="1"/>
  <c r="S4651" i="1"/>
  <c r="Y4651" i="1"/>
  <c r="V4643" i="1"/>
  <c r="S4643" i="1"/>
  <c r="Y4643" i="1"/>
  <c r="AB4643" i="1"/>
  <c r="V4635" i="1"/>
  <c r="S4635" i="1"/>
  <c r="Y4635" i="1"/>
  <c r="AB4635" i="1"/>
  <c r="V4627" i="1"/>
  <c r="S4627" i="1"/>
  <c r="Y4627" i="1"/>
  <c r="AB4627" i="1"/>
  <c r="V4619" i="1"/>
  <c r="S4619" i="1"/>
  <c r="Y4619" i="1"/>
  <c r="AB4619" i="1"/>
  <c r="V4611" i="1"/>
  <c r="S4611" i="1"/>
  <c r="Y4611" i="1"/>
  <c r="AB4611" i="1"/>
  <c r="V4603" i="1"/>
  <c r="S4603" i="1"/>
  <c r="AB4603" i="1"/>
  <c r="Y4603" i="1"/>
  <c r="V4595" i="1"/>
  <c r="S4595" i="1"/>
  <c r="AB4595" i="1"/>
  <c r="Y4595" i="1"/>
  <c r="V4587" i="1"/>
  <c r="S4587" i="1"/>
  <c r="Y4587" i="1"/>
  <c r="V4579" i="1"/>
  <c r="S4579" i="1"/>
  <c r="Y4579" i="1"/>
  <c r="AB4579" i="1"/>
  <c r="V4571" i="1"/>
  <c r="S4571" i="1"/>
  <c r="Y4571" i="1"/>
  <c r="AB4571" i="1"/>
  <c r="V4563" i="1"/>
  <c r="S4563" i="1"/>
  <c r="Y4563" i="1"/>
  <c r="AB4563" i="1"/>
  <c r="V4555" i="1"/>
  <c r="S4555" i="1"/>
  <c r="Y4555" i="1"/>
  <c r="AB4555" i="1"/>
  <c r="V4547" i="1"/>
  <c r="S4547" i="1"/>
  <c r="Y4547" i="1"/>
  <c r="AB4547" i="1"/>
  <c r="V4539" i="1"/>
  <c r="S4539" i="1"/>
  <c r="AB4539" i="1"/>
  <c r="Y4539" i="1"/>
  <c r="V4531" i="1"/>
  <c r="S4531" i="1"/>
  <c r="AB4531" i="1"/>
  <c r="Y4531" i="1"/>
  <c r="V4523" i="1"/>
  <c r="S4523" i="1"/>
  <c r="Y4523" i="1"/>
  <c r="V4515" i="1"/>
  <c r="S4515" i="1"/>
  <c r="Y4515" i="1"/>
  <c r="AB4515" i="1"/>
  <c r="V4507" i="1"/>
  <c r="S4507" i="1"/>
  <c r="Y4507" i="1"/>
  <c r="AB4507" i="1"/>
  <c r="V4499" i="1"/>
  <c r="S4499" i="1"/>
  <c r="Y4499" i="1"/>
  <c r="AB4499" i="1"/>
  <c r="V4491" i="1"/>
  <c r="S4491" i="1"/>
  <c r="Y4491" i="1"/>
  <c r="AB4491" i="1"/>
  <c r="V4483" i="1"/>
  <c r="S4483" i="1"/>
  <c r="Y4483" i="1"/>
  <c r="AB4483" i="1"/>
  <c r="V4475" i="1"/>
  <c r="S4475" i="1"/>
  <c r="AB4475" i="1"/>
  <c r="Y4475" i="1"/>
  <c r="V4467" i="1"/>
  <c r="S4467" i="1"/>
  <c r="AB4467" i="1"/>
  <c r="Y4467" i="1"/>
  <c r="V4459" i="1"/>
  <c r="S4459" i="1"/>
  <c r="Y4459" i="1"/>
  <c r="V4451" i="1"/>
  <c r="S4451" i="1"/>
  <c r="Y4451" i="1"/>
  <c r="AB4451" i="1"/>
  <c r="V4443" i="1"/>
  <c r="S4443" i="1"/>
  <c r="Y4443" i="1"/>
  <c r="AB4443" i="1"/>
  <c r="V4435" i="1"/>
  <c r="S4435" i="1"/>
  <c r="Y4435" i="1"/>
  <c r="AB4435" i="1"/>
  <c r="V4427" i="1"/>
  <c r="S4427" i="1"/>
  <c r="Y4427" i="1"/>
  <c r="AB4427" i="1"/>
  <c r="V4419" i="1"/>
  <c r="S4419" i="1"/>
  <c r="Y4419" i="1"/>
  <c r="AB4419" i="1"/>
  <c r="V4411" i="1"/>
  <c r="S4411" i="1"/>
  <c r="AB4411" i="1"/>
  <c r="Y4411" i="1"/>
  <c r="V4403" i="1"/>
  <c r="S4403" i="1"/>
  <c r="AB4403" i="1"/>
  <c r="Y4403" i="1"/>
  <c r="V4395" i="1"/>
  <c r="S4395" i="1"/>
  <c r="Y4395" i="1"/>
  <c r="V4387" i="1"/>
  <c r="S4387" i="1"/>
  <c r="Y4387" i="1"/>
  <c r="AB4387" i="1"/>
  <c r="V4379" i="1"/>
  <c r="S4379" i="1"/>
  <c r="Y4379" i="1"/>
  <c r="AB4379" i="1"/>
  <c r="V4371" i="1"/>
  <c r="S4371" i="1"/>
  <c r="Y4371" i="1"/>
  <c r="AB4371" i="1"/>
  <c r="V4363" i="1"/>
  <c r="S4363" i="1"/>
  <c r="Y4363" i="1"/>
  <c r="AB4363" i="1"/>
  <c r="V4355" i="1"/>
  <c r="S4355" i="1"/>
  <c r="Y4355" i="1"/>
  <c r="AB4355" i="1"/>
  <c r="V4347" i="1"/>
  <c r="S4347" i="1"/>
  <c r="AB4347" i="1"/>
  <c r="Y4347" i="1"/>
  <c r="V4339" i="1"/>
  <c r="S4339" i="1"/>
  <c r="AB4339" i="1"/>
  <c r="Y4339" i="1"/>
  <c r="V4331" i="1"/>
  <c r="S4331" i="1"/>
  <c r="Y4331" i="1"/>
  <c r="V4323" i="1"/>
  <c r="S4323" i="1"/>
  <c r="Y4323" i="1"/>
  <c r="AB4323" i="1"/>
  <c r="V4315" i="1"/>
  <c r="S4315" i="1"/>
  <c r="Y4315" i="1"/>
  <c r="AB4315" i="1"/>
  <c r="V4307" i="1"/>
  <c r="S4307" i="1"/>
  <c r="Y4307" i="1"/>
  <c r="AB4307" i="1"/>
  <c r="V4299" i="1"/>
  <c r="S4299" i="1"/>
  <c r="Y4299" i="1"/>
  <c r="AB4299" i="1"/>
  <c r="V4291" i="1"/>
  <c r="S4291" i="1"/>
  <c r="Y4291" i="1"/>
  <c r="AB4291" i="1"/>
  <c r="V4283" i="1"/>
  <c r="S4283" i="1"/>
  <c r="AB4283" i="1"/>
  <c r="Y4283" i="1"/>
  <c r="V4275" i="1"/>
  <c r="S4275" i="1"/>
  <c r="AB4275" i="1"/>
  <c r="Y4275" i="1"/>
  <c r="V4267" i="1"/>
  <c r="S4267" i="1"/>
  <c r="Y4267" i="1"/>
  <c r="V4259" i="1"/>
  <c r="S4259" i="1"/>
  <c r="Y4259" i="1"/>
  <c r="AB4259" i="1"/>
  <c r="V4251" i="1"/>
  <c r="S4251" i="1"/>
  <c r="Y4251" i="1"/>
  <c r="AB4251" i="1"/>
  <c r="V4243" i="1"/>
  <c r="S4243" i="1"/>
  <c r="Y4243" i="1"/>
  <c r="AB4243" i="1"/>
  <c r="V4235" i="1"/>
  <c r="S4235" i="1"/>
  <c r="Y4235" i="1"/>
  <c r="AB4235" i="1"/>
  <c r="V4227" i="1"/>
  <c r="S4227" i="1"/>
  <c r="Y4227" i="1"/>
  <c r="AB4227" i="1"/>
  <c r="V4219" i="1"/>
  <c r="S4219" i="1"/>
  <c r="AB4219" i="1"/>
  <c r="Y4219" i="1"/>
  <c r="V4211" i="1"/>
  <c r="S4211" i="1"/>
  <c r="AB4211" i="1"/>
  <c r="Y4211" i="1"/>
  <c r="V4203" i="1"/>
  <c r="S4203" i="1"/>
  <c r="Y4203" i="1"/>
  <c r="V4195" i="1"/>
  <c r="S4195" i="1"/>
  <c r="Y4195" i="1"/>
  <c r="AB4195" i="1"/>
  <c r="V4187" i="1"/>
  <c r="S4187" i="1"/>
  <c r="Y4187" i="1"/>
  <c r="AB4187" i="1"/>
  <c r="V4179" i="1"/>
  <c r="S4179" i="1"/>
  <c r="Y4179" i="1"/>
  <c r="AB4179" i="1"/>
  <c r="V4171" i="1"/>
  <c r="S4171" i="1"/>
  <c r="Y4171" i="1"/>
  <c r="AB4171" i="1"/>
  <c r="V4163" i="1"/>
  <c r="S4163" i="1"/>
  <c r="Y4163" i="1"/>
  <c r="AB4163" i="1"/>
  <c r="V4155" i="1"/>
  <c r="S4155" i="1"/>
  <c r="AB4155" i="1"/>
  <c r="Y4155" i="1"/>
  <c r="V4147" i="1"/>
  <c r="S4147" i="1"/>
  <c r="AB4147" i="1"/>
  <c r="Y4147" i="1"/>
  <c r="V4139" i="1"/>
  <c r="S4139" i="1"/>
  <c r="Y4139" i="1"/>
  <c r="V4131" i="1"/>
  <c r="S4131" i="1"/>
  <c r="Y4131" i="1"/>
  <c r="AB4131" i="1"/>
  <c r="V4123" i="1"/>
  <c r="S4123" i="1"/>
  <c r="Y4123" i="1"/>
  <c r="AB4123" i="1"/>
  <c r="V4115" i="1"/>
  <c r="S4115" i="1"/>
  <c r="Y4115" i="1"/>
  <c r="AB4115" i="1"/>
  <c r="V4107" i="1"/>
  <c r="S4107" i="1"/>
  <c r="Y4107" i="1"/>
  <c r="AB4107" i="1"/>
  <c r="V4099" i="1"/>
  <c r="S4099" i="1"/>
  <c r="Y4099" i="1"/>
  <c r="AB4099" i="1"/>
  <c r="V4091" i="1"/>
  <c r="S4091" i="1"/>
  <c r="AB4091" i="1"/>
  <c r="Y4091" i="1"/>
  <c r="V4083" i="1"/>
  <c r="S4083" i="1"/>
  <c r="AB4083" i="1"/>
  <c r="Y4083" i="1"/>
  <c r="V4075" i="1"/>
  <c r="S4075" i="1"/>
  <c r="Y4075" i="1"/>
  <c r="V4067" i="1"/>
  <c r="S4067" i="1"/>
  <c r="Y4067" i="1"/>
  <c r="AB4067" i="1"/>
  <c r="V4059" i="1"/>
  <c r="S4059" i="1"/>
  <c r="Y4059" i="1"/>
  <c r="AB4059" i="1"/>
  <c r="V4051" i="1"/>
  <c r="S4051" i="1"/>
  <c r="Y4051" i="1"/>
  <c r="AB4051" i="1"/>
  <c r="V4043" i="1"/>
  <c r="S4043" i="1"/>
  <c r="Y4043" i="1"/>
  <c r="AB4043" i="1"/>
  <c r="V4035" i="1"/>
  <c r="S4035" i="1"/>
  <c r="Y4035" i="1"/>
  <c r="AB4035" i="1"/>
  <c r="V4027" i="1"/>
  <c r="S4027" i="1"/>
  <c r="AB4027" i="1"/>
  <c r="Y4027" i="1"/>
  <c r="V4019" i="1"/>
  <c r="S4019" i="1"/>
  <c r="AB4019" i="1"/>
  <c r="Y4019" i="1"/>
  <c r="V4011" i="1"/>
  <c r="S4011" i="1"/>
  <c r="Y4011" i="1"/>
  <c r="V4003" i="1"/>
  <c r="S4003" i="1"/>
  <c r="Y4003" i="1"/>
  <c r="AB4003" i="1"/>
  <c r="V3995" i="1"/>
  <c r="S3995" i="1"/>
  <c r="Y3995" i="1"/>
  <c r="AB3995" i="1"/>
  <c r="V3987" i="1"/>
  <c r="S3987" i="1"/>
  <c r="Y3987" i="1"/>
  <c r="AB3987" i="1"/>
  <c r="V3979" i="1"/>
  <c r="S3979" i="1"/>
  <c r="Y3979" i="1"/>
  <c r="AB3979" i="1"/>
  <c r="V3971" i="1"/>
  <c r="S3971" i="1"/>
  <c r="Y3971" i="1"/>
  <c r="AB3971" i="1"/>
  <c r="V3963" i="1"/>
  <c r="S3963" i="1"/>
  <c r="AB3963" i="1"/>
  <c r="Y3963" i="1"/>
  <c r="V3955" i="1"/>
  <c r="S3955" i="1"/>
  <c r="AB3955" i="1"/>
  <c r="Y3955" i="1"/>
  <c r="V3947" i="1"/>
  <c r="S3947" i="1"/>
  <c r="Y3947" i="1"/>
  <c r="V3939" i="1"/>
  <c r="S3939" i="1"/>
  <c r="Y3939" i="1"/>
  <c r="AB3939" i="1"/>
  <c r="V3931" i="1"/>
  <c r="S3931" i="1"/>
  <c r="Y3931" i="1"/>
  <c r="AB3931" i="1"/>
  <c r="V3923" i="1"/>
  <c r="S3923" i="1"/>
  <c r="Y3923" i="1"/>
  <c r="AB3923" i="1"/>
  <c r="V3915" i="1"/>
  <c r="S3915" i="1"/>
  <c r="Y3915" i="1"/>
  <c r="AB3915" i="1"/>
  <c r="V3907" i="1"/>
  <c r="S3907" i="1"/>
  <c r="Y3907" i="1"/>
  <c r="AB3907" i="1"/>
  <c r="V3899" i="1"/>
  <c r="S3899" i="1"/>
  <c r="AB3899" i="1"/>
  <c r="Y3899" i="1"/>
  <c r="V3891" i="1"/>
  <c r="S3891" i="1"/>
  <c r="AB3891" i="1"/>
  <c r="Y3891" i="1"/>
  <c r="V3883" i="1"/>
  <c r="S3883" i="1"/>
  <c r="Y3883" i="1"/>
  <c r="V3875" i="1"/>
  <c r="S3875" i="1"/>
  <c r="Y3875" i="1"/>
  <c r="AB3875" i="1"/>
  <c r="V3867" i="1"/>
  <c r="S3867" i="1"/>
  <c r="Y3867" i="1"/>
  <c r="AB3867" i="1"/>
  <c r="V3859" i="1"/>
  <c r="S3859" i="1"/>
  <c r="Y3859" i="1"/>
  <c r="AB3859" i="1"/>
  <c r="V3851" i="1"/>
  <c r="S3851" i="1"/>
  <c r="Y3851" i="1"/>
  <c r="AB3851" i="1"/>
  <c r="V3843" i="1"/>
  <c r="S3843" i="1"/>
  <c r="Y3843" i="1"/>
  <c r="AB3843" i="1"/>
  <c r="V3835" i="1"/>
  <c r="S3835" i="1"/>
  <c r="AB3835" i="1"/>
  <c r="Y3835" i="1"/>
  <c r="V3827" i="1"/>
  <c r="S3827" i="1"/>
  <c r="AB3827" i="1"/>
  <c r="Y3827" i="1"/>
  <c r="V3819" i="1"/>
  <c r="S3819" i="1"/>
  <c r="Y3819" i="1"/>
  <c r="V3811" i="1"/>
  <c r="S3811" i="1"/>
  <c r="Y3811" i="1"/>
  <c r="AB3811" i="1"/>
  <c r="V3803" i="1"/>
  <c r="S3803" i="1"/>
  <c r="Y3803" i="1"/>
  <c r="AB3803" i="1"/>
  <c r="V3795" i="1"/>
  <c r="S3795" i="1"/>
  <c r="Y3795" i="1"/>
  <c r="AB3795" i="1"/>
  <c r="V3787" i="1"/>
  <c r="S3787" i="1"/>
  <c r="Y3787" i="1"/>
  <c r="AB3787" i="1"/>
  <c r="V3779" i="1"/>
  <c r="S3779" i="1"/>
  <c r="Y3779" i="1"/>
  <c r="AB3779" i="1"/>
  <c r="V3771" i="1"/>
  <c r="S3771" i="1"/>
  <c r="AB3771" i="1"/>
  <c r="Y3771" i="1"/>
  <c r="V3763" i="1"/>
  <c r="S3763" i="1"/>
  <c r="AB3763" i="1"/>
  <c r="Y3763" i="1"/>
  <c r="V3755" i="1"/>
  <c r="S3755" i="1"/>
  <c r="Y3755" i="1"/>
  <c r="V3747" i="1"/>
  <c r="S3747" i="1"/>
  <c r="Y3747" i="1"/>
  <c r="AB3747" i="1"/>
  <c r="V3739" i="1"/>
  <c r="S3739" i="1"/>
  <c r="Y3739" i="1"/>
  <c r="AB3739" i="1"/>
  <c r="V3731" i="1"/>
  <c r="S3731" i="1"/>
  <c r="Y3731" i="1"/>
  <c r="AB3731" i="1"/>
  <c r="V3723" i="1"/>
  <c r="S3723" i="1"/>
  <c r="Y3723" i="1"/>
  <c r="AB3723" i="1"/>
  <c r="V3715" i="1"/>
  <c r="S3715" i="1"/>
  <c r="Y3715" i="1"/>
  <c r="AB3715" i="1"/>
  <c r="V3707" i="1"/>
  <c r="S3707" i="1"/>
  <c r="AB3707" i="1"/>
  <c r="Y3707" i="1"/>
  <c r="V3699" i="1"/>
  <c r="S3699" i="1"/>
  <c r="AB3699" i="1"/>
  <c r="Y3699" i="1"/>
  <c r="V3691" i="1"/>
  <c r="S3691" i="1"/>
  <c r="Y3691" i="1"/>
  <c r="V3683" i="1"/>
  <c r="S3683" i="1"/>
  <c r="Y3683" i="1"/>
  <c r="AB3683" i="1"/>
  <c r="V3675" i="1"/>
  <c r="S3675" i="1"/>
  <c r="Y3675" i="1"/>
  <c r="AB3675" i="1"/>
  <c r="V3667" i="1"/>
  <c r="S3667" i="1"/>
  <c r="Y3667" i="1"/>
  <c r="AB3667" i="1"/>
  <c r="V3659" i="1"/>
  <c r="S3659" i="1"/>
  <c r="Y3659" i="1"/>
  <c r="AB3659" i="1"/>
  <c r="V3651" i="1"/>
  <c r="S3651" i="1"/>
  <c r="Y3651" i="1"/>
  <c r="AB3651" i="1"/>
  <c r="V3643" i="1"/>
  <c r="S3643" i="1"/>
  <c r="AB3643" i="1"/>
  <c r="Y3643" i="1"/>
  <c r="V3635" i="1"/>
  <c r="S3635" i="1"/>
  <c r="AB3635" i="1"/>
  <c r="Y3635" i="1"/>
  <c r="V3627" i="1"/>
  <c r="S3627" i="1"/>
  <c r="Y3627" i="1"/>
  <c r="V3619" i="1"/>
  <c r="S3619" i="1"/>
  <c r="Y3619" i="1"/>
  <c r="AB3619" i="1"/>
  <c r="V3611" i="1"/>
  <c r="S3611" i="1"/>
  <c r="Y3611" i="1"/>
  <c r="AB3611" i="1"/>
  <c r="V3603" i="1"/>
  <c r="S3603" i="1"/>
  <c r="Y3603" i="1"/>
  <c r="AB3603" i="1"/>
  <c r="V3595" i="1"/>
  <c r="S3595" i="1"/>
  <c r="Y3595" i="1"/>
  <c r="AB3595" i="1"/>
  <c r="V3587" i="1"/>
  <c r="S3587" i="1"/>
  <c r="Y3587" i="1"/>
  <c r="AB3587" i="1"/>
  <c r="V3579" i="1"/>
  <c r="S3579" i="1"/>
  <c r="AB3579" i="1"/>
  <c r="Y3579" i="1"/>
  <c r="V3571" i="1"/>
  <c r="S3571" i="1"/>
  <c r="AB3571" i="1"/>
  <c r="Y3571" i="1"/>
  <c r="V3563" i="1"/>
  <c r="S3563" i="1"/>
  <c r="Y3563" i="1"/>
  <c r="V3555" i="1"/>
  <c r="S3555" i="1"/>
  <c r="Y3555" i="1"/>
  <c r="AB3555" i="1"/>
  <c r="V3547" i="1"/>
  <c r="S3547" i="1"/>
  <c r="Y3547" i="1"/>
  <c r="AB3547" i="1"/>
  <c r="V3539" i="1"/>
  <c r="S3539" i="1"/>
  <c r="Y3539" i="1"/>
  <c r="AB3539" i="1"/>
  <c r="V3531" i="1"/>
  <c r="S3531" i="1"/>
  <c r="Y3531" i="1"/>
  <c r="AB3531" i="1"/>
  <c r="V3523" i="1"/>
  <c r="S3523" i="1"/>
  <c r="Y3523" i="1"/>
  <c r="AB3523" i="1"/>
  <c r="V3515" i="1"/>
  <c r="S3515" i="1"/>
  <c r="AB3515" i="1"/>
  <c r="Y3515" i="1"/>
  <c r="V3507" i="1"/>
  <c r="S3507" i="1"/>
  <c r="AB3507" i="1"/>
  <c r="Y3507" i="1"/>
  <c r="V3499" i="1"/>
  <c r="S3499" i="1"/>
  <c r="Y3499" i="1"/>
  <c r="V3491" i="1"/>
  <c r="S3491" i="1"/>
  <c r="Y3491" i="1"/>
  <c r="AB3491" i="1"/>
  <c r="V3483" i="1"/>
  <c r="S3483" i="1"/>
  <c r="Y3483" i="1"/>
  <c r="AB3483" i="1"/>
  <c r="V3475" i="1"/>
  <c r="S3475" i="1"/>
  <c r="Y3475" i="1"/>
  <c r="AB3475" i="1"/>
  <c r="V3467" i="1"/>
  <c r="S3467" i="1"/>
  <c r="Y3467" i="1"/>
  <c r="AB3467" i="1"/>
  <c r="V3459" i="1"/>
  <c r="S3459" i="1"/>
  <c r="Y3459" i="1"/>
  <c r="AB3459" i="1"/>
  <c r="V3451" i="1"/>
  <c r="S3451" i="1"/>
  <c r="AB3451" i="1"/>
  <c r="Y3451" i="1"/>
  <c r="V3443" i="1"/>
  <c r="S3443" i="1"/>
  <c r="AB3443" i="1"/>
  <c r="Y3443" i="1"/>
  <c r="V3435" i="1"/>
  <c r="S3435" i="1"/>
  <c r="Y3435" i="1"/>
  <c r="V3427" i="1"/>
  <c r="S3427" i="1"/>
  <c r="Y3427" i="1"/>
  <c r="AB3427" i="1"/>
  <c r="V3419" i="1"/>
  <c r="S3419" i="1"/>
  <c r="Y3419" i="1"/>
  <c r="AB3419" i="1"/>
  <c r="V3411" i="1"/>
  <c r="S3411" i="1"/>
  <c r="Y3411" i="1"/>
  <c r="AB3411" i="1"/>
  <c r="V3403" i="1"/>
  <c r="S3403" i="1"/>
  <c r="Y3403" i="1"/>
  <c r="AB3403" i="1"/>
  <c r="V3395" i="1"/>
  <c r="S3395" i="1"/>
  <c r="Y3395" i="1"/>
  <c r="AB3395" i="1"/>
  <c r="V3387" i="1"/>
  <c r="S3387" i="1"/>
  <c r="AB3387" i="1"/>
  <c r="Y3387" i="1"/>
  <c r="V3379" i="1"/>
  <c r="S3379" i="1"/>
  <c r="AB3379" i="1"/>
  <c r="Y3379" i="1"/>
  <c r="V3371" i="1"/>
  <c r="S3371" i="1"/>
  <c r="Y3371" i="1"/>
  <c r="V3363" i="1"/>
  <c r="S3363" i="1"/>
  <c r="Y3363" i="1"/>
  <c r="AB3363" i="1"/>
  <c r="V3355" i="1"/>
  <c r="S3355" i="1"/>
  <c r="Y3355" i="1"/>
  <c r="AB3355" i="1"/>
  <c r="V3347" i="1"/>
  <c r="S3347" i="1"/>
  <c r="Y3347" i="1"/>
  <c r="AB3347" i="1"/>
  <c r="V3339" i="1"/>
  <c r="S3339" i="1"/>
  <c r="Y3339" i="1"/>
  <c r="AB3339" i="1"/>
  <c r="V3331" i="1"/>
  <c r="S3331" i="1"/>
  <c r="Y3331" i="1"/>
  <c r="AB3331" i="1"/>
  <c r="V3323" i="1"/>
  <c r="S3323" i="1"/>
  <c r="AB3323" i="1"/>
  <c r="Y3323" i="1"/>
  <c r="V3315" i="1"/>
  <c r="S3315" i="1"/>
  <c r="AB3315" i="1"/>
  <c r="Y3315" i="1"/>
  <c r="V3307" i="1"/>
  <c r="S3307" i="1"/>
  <c r="Y3307" i="1"/>
  <c r="V3299" i="1"/>
  <c r="S3299" i="1"/>
  <c r="Y3299" i="1"/>
  <c r="AB3299" i="1"/>
  <c r="V3291" i="1"/>
  <c r="S3291" i="1"/>
  <c r="Y3291" i="1"/>
  <c r="AB3291" i="1"/>
  <c r="V3283" i="1"/>
  <c r="S3283" i="1"/>
  <c r="Y3283" i="1"/>
  <c r="AB3283" i="1"/>
  <c r="V3275" i="1"/>
  <c r="S3275" i="1"/>
  <c r="Y3275" i="1"/>
  <c r="AB3275" i="1"/>
  <c r="V3267" i="1"/>
  <c r="S3267" i="1"/>
  <c r="Y3267" i="1"/>
  <c r="AB3267" i="1"/>
  <c r="V3259" i="1"/>
  <c r="S3259" i="1"/>
  <c r="AB3259" i="1"/>
  <c r="Y3259" i="1"/>
  <c r="V3251" i="1"/>
  <c r="S3251" i="1"/>
  <c r="AB3251" i="1"/>
  <c r="Y3251" i="1"/>
  <c r="V3243" i="1"/>
  <c r="S3243" i="1"/>
  <c r="Y3243" i="1"/>
  <c r="V3235" i="1"/>
  <c r="S3235" i="1"/>
  <c r="Y3235" i="1"/>
  <c r="AB3235" i="1"/>
  <c r="V3227" i="1"/>
  <c r="S3227" i="1"/>
  <c r="Y3227" i="1"/>
  <c r="AB3227" i="1"/>
  <c r="V3219" i="1"/>
  <c r="S3219" i="1"/>
  <c r="Y3219" i="1"/>
  <c r="AB3219" i="1"/>
  <c r="V3211" i="1"/>
  <c r="S3211" i="1"/>
  <c r="Y3211" i="1"/>
  <c r="AB3211" i="1"/>
  <c r="V3203" i="1"/>
  <c r="S3203" i="1"/>
  <c r="Y3203" i="1"/>
  <c r="AB3203" i="1"/>
  <c r="V3195" i="1"/>
  <c r="S3195" i="1"/>
  <c r="AB3195" i="1"/>
  <c r="Y3195" i="1"/>
  <c r="V3187" i="1"/>
  <c r="S3187" i="1"/>
  <c r="AB3187" i="1"/>
  <c r="Y3187" i="1"/>
  <c r="V3179" i="1"/>
  <c r="S3179" i="1"/>
  <c r="Y3179" i="1"/>
  <c r="V3171" i="1"/>
  <c r="S3171" i="1"/>
  <c r="Y3171" i="1"/>
  <c r="AB3171" i="1"/>
  <c r="V3163" i="1"/>
  <c r="S3163" i="1"/>
  <c r="Y3163" i="1"/>
  <c r="AB3163" i="1"/>
  <c r="V3155" i="1"/>
  <c r="S3155" i="1"/>
  <c r="Y3155" i="1"/>
  <c r="AB3155" i="1"/>
  <c r="V3147" i="1"/>
  <c r="S3147" i="1"/>
  <c r="Y3147" i="1"/>
  <c r="AB3147" i="1"/>
  <c r="V3139" i="1"/>
  <c r="S3139" i="1"/>
  <c r="Y3139" i="1"/>
  <c r="AB3139" i="1"/>
  <c r="V3131" i="1"/>
  <c r="S3131" i="1"/>
  <c r="AB3131" i="1"/>
  <c r="Y3131" i="1"/>
  <c r="V3123" i="1"/>
  <c r="S3123" i="1"/>
  <c r="AB3123" i="1"/>
  <c r="Y3123" i="1"/>
  <c r="V3115" i="1"/>
  <c r="S3115" i="1"/>
  <c r="Y3115" i="1"/>
  <c r="V3107" i="1"/>
  <c r="S3107" i="1"/>
  <c r="Y3107" i="1"/>
  <c r="AB3107" i="1"/>
  <c r="V3099" i="1"/>
  <c r="S3099" i="1"/>
  <c r="Y3099" i="1"/>
  <c r="AB3099" i="1"/>
  <c r="V3091" i="1"/>
  <c r="S3091" i="1"/>
  <c r="Y3091" i="1"/>
  <c r="AB3091" i="1"/>
  <c r="V3083" i="1"/>
  <c r="S3083" i="1"/>
  <c r="Y3083" i="1"/>
  <c r="AB3083" i="1"/>
  <c r="V3075" i="1"/>
  <c r="S3075" i="1"/>
  <c r="Y3075" i="1"/>
  <c r="AB3075" i="1"/>
  <c r="V3067" i="1"/>
  <c r="S3067" i="1"/>
  <c r="AB3067" i="1"/>
  <c r="Y3067" i="1"/>
  <c r="V3059" i="1"/>
  <c r="S3059" i="1"/>
  <c r="AB3059" i="1"/>
  <c r="Y3059" i="1"/>
  <c r="V3051" i="1"/>
  <c r="S3051" i="1"/>
  <c r="Y3051" i="1"/>
  <c r="V3043" i="1"/>
  <c r="S3043" i="1"/>
  <c r="Y3043" i="1"/>
  <c r="AB3043" i="1"/>
  <c r="V3035" i="1"/>
  <c r="S3035" i="1"/>
  <c r="Y3035" i="1"/>
  <c r="AB3035" i="1"/>
  <c r="V3027" i="1"/>
  <c r="S3027" i="1"/>
  <c r="Y3027" i="1"/>
  <c r="AB3027" i="1"/>
  <c r="V3019" i="1"/>
  <c r="S3019" i="1"/>
  <c r="Y3019" i="1"/>
  <c r="AB3019" i="1"/>
  <c r="V3011" i="1"/>
  <c r="S3011" i="1"/>
  <c r="Y3011" i="1"/>
  <c r="AB3011" i="1"/>
  <c r="V3003" i="1"/>
  <c r="S3003" i="1"/>
  <c r="AB3003" i="1"/>
  <c r="Y3003" i="1"/>
  <c r="V2995" i="1"/>
  <c r="S2995" i="1"/>
  <c r="AB2995" i="1"/>
  <c r="Y2995" i="1"/>
  <c r="V2987" i="1"/>
  <c r="S2987" i="1"/>
  <c r="Y2987" i="1"/>
  <c r="V2979" i="1"/>
  <c r="S2979" i="1"/>
  <c r="Y2979" i="1"/>
  <c r="AB2979" i="1"/>
  <c r="V2971" i="1"/>
  <c r="S2971" i="1"/>
  <c r="Y2971" i="1"/>
  <c r="AB2971" i="1"/>
  <c r="V2963" i="1"/>
  <c r="S2963" i="1"/>
  <c r="Y2963" i="1"/>
  <c r="AB2963" i="1"/>
  <c r="V2955" i="1"/>
  <c r="S2955" i="1"/>
  <c r="Y2955" i="1"/>
  <c r="AB2955" i="1"/>
  <c r="V2947" i="1"/>
  <c r="S2947" i="1"/>
  <c r="Y2947" i="1"/>
  <c r="AB2947" i="1"/>
  <c r="V2939" i="1"/>
  <c r="S2939" i="1"/>
  <c r="AB2939" i="1"/>
  <c r="Y2939" i="1"/>
  <c r="V2931" i="1"/>
  <c r="S2931" i="1"/>
  <c r="AB2931" i="1"/>
  <c r="Y2931" i="1"/>
  <c r="V2923" i="1"/>
  <c r="S2923" i="1"/>
  <c r="Y2923" i="1"/>
  <c r="V2915" i="1"/>
  <c r="S2915" i="1"/>
  <c r="Y2915" i="1"/>
  <c r="AB2915" i="1"/>
  <c r="V2907" i="1"/>
  <c r="S2907" i="1"/>
  <c r="Y2907" i="1"/>
  <c r="AB2907" i="1"/>
  <c r="V2899" i="1"/>
  <c r="S2899" i="1"/>
  <c r="Y2899" i="1"/>
  <c r="AB2899" i="1"/>
  <c r="V2891" i="1"/>
  <c r="S2891" i="1"/>
  <c r="Y2891" i="1"/>
  <c r="AB2891" i="1"/>
  <c r="V2883" i="1"/>
  <c r="S2883" i="1"/>
  <c r="Y2883" i="1"/>
  <c r="AB2883" i="1"/>
  <c r="V2875" i="1"/>
  <c r="S2875" i="1"/>
  <c r="AB2875" i="1"/>
  <c r="Y2875" i="1"/>
  <c r="V2867" i="1"/>
  <c r="S2867" i="1"/>
  <c r="AB2867" i="1"/>
  <c r="Y2867" i="1"/>
  <c r="V2859" i="1"/>
  <c r="S2859" i="1"/>
  <c r="Y2859" i="1"/>
  <c r="V2851" i="1"/>
  <c r="S2851" i="1"/>
  <c r="Y2851" i="1"/>
  <c r="AB2851" i="1"/>
  <c r="V2843" i="1"/>
  <c r="S2843" i="1"/>
  <c r="Y2843" i="1"/>
  <c r="AB2843" i="1"/>
  <c r="V2835" i="1"/>
  <c r="S2835" i="1"/>
  <c r="Y2835" i="1"/>
  <c r="AB2835" i="1"/>
  <c r="V2827" i="1"/>
  <c r="S2827" i="1"/>
  <c r="Y2827" i="1"/>
  <c r="AB2827" i="1"/>
  <c r="V2819" i="1"/>
  <c r="S2819" i="1"/>
  <c r="AB2819" i="1"/>
  <c r="Y2819" i="1"/>
  <c r="V2811" i="1"/>
  <c r="S2811" i="1"/>
  <c r="AB2811" i="1"/>
  <c r="Y2811" i="1"/>
  <c r="V2803" i="1"/>
  <c r="S2803" i="1"/>
  <c r="AB2803" i="1"/>
  <c r="Y2803" i="1"/>
  <c r="V2795" i="1"/>
  <c r="S2795" i="1"/>
  <c r="AB2795" i="1"/>
  <c r="Y2795" i="1"/>
  <c r="V2787" i="1"/>
  <c r="S2787" i="1"/>
  <c r="AB2787" i="1"/>
  <c r="Y2787" i="1"/>
  <c r="V2779" i="1"/>
  <c r="S2779" i="1"/>
  <c r="AB2779" i="1"/>
  <c r="Y2779" i="1"/>
  <c r="V2771" i="1"/>
  <c r="S2771" i="1"/>
  <c r="AB2771" i="1"/>
  <c r="Y2771" i="1"/>
  <c r="V2763" i="1"/>
  <c r="S2763" i="1"/>
  <c r="AB2763" i="1"/>
  <c r="Y2763" i="1"/>
  <c r="V2755" i="1"/>
  <c r="S2755" i="1"/>
  <c r="AB2755" i="1"/>
  <c r="Y2755" i="1"/>
  <c r="V2747" i="1"/>
  <c r="S2747" i="1"/>
  <c r="AB2747" i="1"/>
  <c r="Y2747" i="1"/>
  <c r="V2739" i="1"/>
  <c r="S2739" i="1"/>
  <c r="AB2739" i="1"/>
  <c r="Y2739" i="1"/>
  <c r="V2731" i="1"/>
  <c r="S2731" i="1"/>
  <c r="AB2731" i="1"/>
  <c r="Y2731" i="1"/>
  <c r="V2723" i="1"/>
  <c r="S2723" i="1"/>
  <c r="AB2723" i="1"/>
  <c r="Y2723" i="1"/>
  <c r="V2715" i="1"/>
  <c r="S2715" i="1"/>
  <c r="AB2715" i="1"/>
  <c r="Y2715" i="1"/>
  <c r="V2707" i="1"/>
  <c r="S2707" i="1"/>
  <c r="AB2707" i="1"/>
  <c r="Y2707" i="1"/>
  <c r="V2699" i="1"/>
  <c r="S2699" i="1"/>
  <c r="AB2699" i="1"/>
  <c r="Y2699" i="1"/>
  <c r="V2691" i="1"/>
  <c r="S2691" i="1"/>
  <c r="AB2691" i="1"/>
  <c r="Y2691" i="1"/>
  <c r="V2683" i="1"/>
  <c r="S2683" i="1"/>
  <c r="AB2683" i="1"/>
  <c r="Y2683" i="1"/>
  <c r="V2675" i="1"/>
  <c r="S2675" i="1"/>
  <c r="AB2675" i="1"/>
  <c r="Y2675" i="1"/>
  <c r="V2667" i="1"/>
  <c r="S2667" i="1"/>
  <c r="AB2667" i="1"/>
  <c r="Y2667" i="1"/>
  <c r="V2659" i="1"/>
  <c r="S2659" i="1"/>
  <c r="AB2659" i="1"/>
  <c r="Y2659" i="1"/>
  <c r="V2651" i="1"/>
  <c r="S2651" i="1"/>
  <c r="AB2651" i="1"/>
  <c r="Y2651" i="1"/>
  <c r="V2643" i="1"/>
  <c r="S2643" i="1"/>
  <c r="AB2643" i="1"/>
  <c r="Y2643" i="1"/>
  <c r="V2635" i="1"/>
  <c r="S2635" i="1"/>
  <c r="AB2635" i="1"/>
  <c r="Y2635" i="1"/>
  <c r="V2627" i="1"/>
  <c r="S2627" i="1"/>
  <c r="AB2627" i="1"/>
  <c r="Y2627" i="1"/>
  <c r="V2619" i="1"/>
  <c r="S2619" i="1"/>
  <c r="AB2619" i="1"/>
  <c r="Y2619" i="1"/>
  <c r="V2611" i="1"/>
  <c r="S2611" i="1"/>
  <c r="AB2611" i="1"/>
  <c r="Y2611" i="1"/>
  <c r="V2603" i="1"/>
  <c r="S2603" i="1"/>
  <c r="AB2603" i="1"/>
  <c r="Y2603" i="1"/>
  <c r="V2595" i="1"/>
  <c r="S2595" i="1"/>
  <c r="AB2595" i="1"/>
  <c r="Y2595" i="1"/>
  <c r="V2587" i="1"/>
  <c r="S2587" i="1"/>
  <c r="AB2587" i="1"/>
  <c r="Y2587" i="1"/>
  <c r="V2579" i="1"/>
  <c r="S2579" i="1"/>
  <c r="AB2579" i="1"/>
  <c r="Y2579" i="1"/>
  <c r="V2571" i="1"/>
  <c r="S2571" i="1"/>
  <c r="AB2571" i="1"/>
  <c r="Y2571" i="1"/>
  <c r="V2563" i="1"/>
  <c r="S2563" i="1"/>
  <c r="AB2563" i="1"/>
  <c r="Y2563" i="1"/>
  <c r="V2555" i="1"/>
  <c r="S2555" i="1"/>
  <c r="AB2555" i="1"/>
  <c r="Y2555" i="1"/>
  <c r="V2547" i="1"/>
  <c r="S2547" i="1"/>
  <c r="AB2547" i="1"/>
  <c r="Y2547" i="1"/>
  <c r="V2539" i="1"/>
  <c r="S2539" i="1"/>
  <c r="AB2539" i="1"/>
  <c r="Y2539" i="1"/>
  <c r="V2531" i="1"/>
  <c r="S2531" i="1"/>
  <c r="AB2531" i="1"/>
  <c r="Y2531" i="1"/>
  <c r="V2523" i="1"/>
  <c r="S2523" i="1"/>
  <c r="AB2523" i="1"/>
  <c r="Y2523" i="1"/>
  <c r="V2515" i="1"/>
  <c r="S2515" i="1"/>
  <c r="AB2515" i="1"/>
  <c r="Y2515" i="1"/>
  <c r="V2507" i="1"/>
  <c r="S2507" i="1"/>
  <c r="AB2507" i="1"/>
  <c r="Y2507" i="1"/>
  <c r="V2499" i="1"/>
  <c r="S2499" i="1"/>
  <c r="AB2499" i="1"/>
  <c r="Y2499" i="1"/>
  <c r="V2491" i="1"/>
  <c r="S2491" i="1"/>
  <c r="AB2491" i="1"/>
  <c r="Y2491" i="1"/>
  <c r="V2483" i="1"/>
  <c r="S2483" i="1"/>
  <c r="AB2483" i="1"/>
  <c r="Y2483" i="1"/>
  <c r="V2475" i="1"/>
  <c r="S2475" i="1"/>
  <c r="AB2475" i="1"/>
  <c r="Y2475" i="1"/>
  <c r="V2467" i="1"/>
  <c r="S2467" i="1"/>
  <c r="AB2467" i="1"/>
  <c r="Y2467" i="1"/>
  <c r="V2459" i="1"/>
  <c r="S2459" i="1"/>
  <c r="AB2459" i="1"/>
  <c r="Y2459" i="1"/>
  <c r="V2451" i="1"/>
  <c r="S2451" i="1"/>
  <c r="AB2451" i="1"/>
  <c r="Y2451" i="1"/>
  <c r="V2443" i="1"/>
  <c r="S2443" i="1"/>
  <c r="AB2443" i="1"/>
  <c r="Y2443" i="1"/>
  <c r="V2435" i="1"/>
  <c r="S2435" i="1"/>
  <c r="AB2435" i="1"/>
  <c r="Y2435" i="1"/>
  <c r="V2427" i="1"/>
  <c r="S2427" i="1"/>
  <c r="AB2427" i="1"/>
  <c r="Y2427" i="1"/>
  <c r="V2419" i="1"/>
  <c r="S2419" i="1"/>
  <c r="AB2419" i="1"/>
  <c r="Y2419" i="1"/>
  <c r="V2411" i="1"/>
  <c r="S2411" i="1"/>
  <c r="AB2411" i="1"/>
  <c r="Y2411" i="1"/>
  <c r="V2403" i="1"/>
  <c r="S2403" i="1"/>
  <c r="AB2403" i="1"/>
  <c r="Y2403" i="1"/>
  <c r="V2395" i="1"/>
  <c r="S2395" i="1"/>
  <c r="AB2395" i="1"/>
  <c r="Y2395" i="1"/>
  <c r="V2387" i="1"/>
  <c r="S2387" i="1"/>
  <c r="AB2387" i="1"/>
  <c r="Y2387" i="1"/>
  <c r="V2379" i="1"/>
  <c r="S2379" i="1"/>
  <c r="AB2379" i="1"/>
  <c r="Y2379" i="1"/>
  <c r="V2371" i="1"/>
  <c r="S2371" i="1"/>
  <c r="AB2371" i="1"/>
  <c r="Y2371" i="1"/>
  <c r="V2363" i="1"/>
  <c r="S2363" i="1"/>
  <c r="AB2363" i="1"/>
  <c r="Y2363" i="1"/>
  <c r="V2355" i="1"/>
  <c r="S2355" i="1"/>
  <c r="AB2355" i="1"/>
  <c r="Y2355" i="1"/>
  <c r="V2347" i="1"/>
  <c r="S2347" i="1"/>
  <c r="AB2347" i="1"/>
  <c r="Y2347" i="1"/>
  <c r="V2339" i="1"/>
  <c r="S2339" i="1"/>
  <c r="AB2339" i="1"/>
  <c r="Y2339" i="1"/>
  <c r="V2331" i="1"/>
  <c r="S2331" i="1"/>
  <c r="AB2331" i="1"/>
  <c r="Y2331" i="1"/>
  <c r="V2323" i="1"/>
  <c r="S2323" i="1"/>
  <c r="AB2323" i="1"/>
  <c r="Y2323" i="1"/>
  <c r="V2315" i="1"/>
  <c r="S2315" i="1"/>
  <c r="AB2315" i="1"/>
  <c r="Y2315" i="1"/>
  <c r="V2307" i="1"/>
  <c r="S2307" i="1"/>
  <c r="AB2307" i="1"/>
  <c r="Y2307" i="1"/>
  <c r="V2299" i="1"/>
  <c r="S2299" i="1"/>
  <c r="AB2299" i="1"/>
  <c r="Y2299" i="1"/>
  <c r="V2291" i="1"/>
  <c r="S2291" i="1"/>
  <c r="AB2291" i="1"/>
  <c r="Y2291" i="1"/>
  <c r="V2283" i="1"/>
  <c r="S2283" i="1"/>
  <c r="AB2283" i="1"/>
  <c r="Y2283" i="1"/>
  <c r="V2275" i="1"/>
  <c r="S2275" i="1"/>
  <c r="AB2275" i="1"/>
  <c r="Y2275" i="1"/>
  <c r="V2267" i="1"/>
  <c r="S2267" i="1"/>
  <c r="AB2267" i="1"/>
  <c r="Y2267" i="1"/>
  <c r="V2259" i="1"/>
  <c r="S2259" i="1"/>
  <c r="AB2259" i="1"/>
  <c r="Y2259" i="1"/>
  <c r="V2251" i="1"/>
  <c r="S2251" i="1"/>
  <c r="AB2251" i="1"/>
  <c r="Y2251" i="1"/>
  <c r="V2243" i="1"/>
  <c r="S2243" i="1"/>
  <c r="AB2243" i="1"/>
  <c r="Y2243" i="1"/>
  <c r="V2235" i="1"/>
  <c r="S2235" i="1"/>
  <c r="Y2235" i="1"/>
  <c r="AB2235" i="1"/>
  <c r="V2227" i="1"/>
  <c r="S2227" i="1"/>
  <c r="AB2227" i="1"/>
  <c r="Y2227" i="1"/>
  <c r="V2219" i="1"/>
  <c r="S2219" i="1"/>
  <c r="AB2219" i="1"/>
  <c r="Y2219" i="1"/>
  <c r="V2211" i="1"/>
  <c r="S2211" i="1"/>
  <c r="AB2211" i="1"/>
  <c r="Y2211" i="1"/>
  <c r="V2203" i="1"/>
  <c r="S2203" i="1"/>
  <c r="AB2203" i="1"/>
  <c r="Y2203" i="1"/>
  <c r="V2195" i="1"/>
  <c r="S2195" i="1"/>
  <c r="AB2195" i="1"/>
  <c r="Y2195" i="1"/>
  <c r="V2187" i="1"/>
  <c r="S2187" i="1"/>
  <c r="AB2187" i="1"/>
  <c r="Y2187" i="1"/>
  <c r="V2179" i="1"/>
  <c r="S2179" i="1"/>
  <c r="AB2179" i="1"/>
  <c r="Y2179" i="1"/>
  <c r="V2171" i="1"/>
  <c r="S2171" i="1"/>
  <c r="Y2171" i="1"/>
  <c r="AB2171" i="1"/>
  <c r="V2163" i="1"/>
  <c r="S2163" i="1"/>
  <c r="AB2163" i="1"/>
  <c r="Y2163" i="1"/>
  <c r="V2155" i="1"/>
  <c r="S2155" i="1"/>
  <c r="AB2155" i="1"/>
  <c r="Y2155" i="1"/>
  <c r="V2147" i="1"/>
  <c r="S2147" i="1"/>
  <c r="AB2147" i="1"/>
  <c r="Y2147" i="1"/>
  <c r="V2139" i="1"/>
  <c r="S2139" i="1"/>
  <c r="AB2139" i="1"/>
  <c r="Y2139" i="1"/>
  <c r="V2131" i="1"/>
  <c r="S2131" i="1"/>
  <c r="AB2131" i="1"/>
  <c r="Y2131" i="1"/>
  <c r="V2123" i="1"/>
  <c r="S2123" i="1"/>
  <c r="AB2123" i="1"/>
  <c r="Y2123" i="1"/>
  <c r="V2115" i="1"/>
  <c r="S2115" i="1"/>
  <c r="AB2115" i="1"/>
  <c r="Y2115" i="1"/>
  <c r="V2107" i="1"/>
  <c r="S2107" i="1"/>
  <c r="AB2107" i="1"/>
  <c r="Y2107" i="1"/>
  <c r="V2099" i="1"/>
  <c r="S2099" i="1"/>
  <c r="AB2099" i="1"/>
  <c r="Y2099" i="1"/>
  <c r="V2091" i="1"/>
  <c r="S2091" i="1"/>
  <c r="AB2091" i="1"/>
  <c r="Y2091" i="1"/>
  <c r="V2083" i="1"/>
  <c r="S2083" i="1"/>
  <c r="AB2083" i="1"/>
  <c r="Y2083" i="1"/>
  <c r="V2075" i="1"/>
  <c r="S2075" i="1"/>
  <c r="AB2075" i="1"/>
  <c r="Y2075" i="1"/>
  <c r="V2067" i="1"/>
  <c r="S2067" i="1"/>
  <c r="AB2067" i="1"/>
  <c r="Y2067" i="1"/>
  <c r="V2059" i="1"/>
  <c r="S2059" i="1"/>
  <c r="AB2059" i="1"/>
  <c r="Y2059" i="1"/>
  <c r="V2051" i="1"/>
  <c r="S2051" i="1"/>
  <c r="AB2051" i="1"/>
  <c r="Y2051" i="1"/>
  <c r="V2043" i="1"/>
  <c r="S2043" i="1"/>
  <c r="Y2043" i="1"/>
  <c r="AB2043" i="1"/>
  <c r="V2035" i="1"/>
  <c r="S2035" i="1"/>
  <c r="AB2035" i="1"/>
  <c r="Y2035" i="1"/>
  <c r="V2027" i="1"/>
  <c r="S2027" i="1"/>
  <c r="AB2027" i="1"/>
  <c r="Y2027" i="1"/>
  <c r="V2019" i="1"/>
  <c r="S2019" i="1"/>
  <c r="AB2019" i="1"/>
  <c r="Y2019" i="1"/>
  <c r="V2011" i="1"/>
  <c r="S2011" i="1"/>
  <c r="AB2011" i="1"/>
  <c r="Y2011" i="1"/>
  <c r="V2003" i="1"/>
  <c r="S2003" i="1"/>
  <c r="AB2003" i="1"/>
  <c r="Y2003" i="1"/>
  <c r="V1995" i="1"/>
  <c r="S1995" i="1"/>
  <c r="AB1995" i="1"/>
  <c r="Y1995" i="1"/>
  <c r="V1987" i="1"/>
  <c r="S1987" i="1"/>
  <c r="AB1987" i="1"/>
  <c r="Y1987" i="1"/>
  <c r="V1979" i="1"/>
  <c r="S1979" i="1"/>
  <c r="Y1979" i="1"/>
  <c r="AB1979" i="1"/>
  <c r="V1971" i="1"/>
  <c r="S1971" i="1"/>
  <c r="AB1971" i="1"/>
  <c r="Y1971" i="1"/>
  <c r="V1963" i="1"/>
  <c r="S1963" i="1"/>
  <c r="AB1963" i="1"/>
  <c r="Y1963" i="1"/>
  <c r="V1955" i="1"/>
  <c r="S1955" i="1"/>
  <c r="AB1955" i="1"/>
  <c r="Y1955" i="1"/>
  <c r="V1947" i="1"/>
  <c r="S1947" i="1"/>
  <c r="AB1947" i="1"/>
  <c r="Y1947" i="1"/>
  <c r="V1939" i="1"/>
  <c r="S1939" i="1"/>
  <c r="AB1939" i="1"/>
  <c r="Y1939" i="1"/>
  <c r="V1931" i="1"/>
  <c r="S1931" i="1"/>
  <c r="AB1931" i="1"/>
  <c r="Y1931" i="1"/>
  <c r="V1923" i="1"/>
  <c r="S1923" i="1"/>
  <c r="AB1923" i="1"/>
  <c r="Y1923" i="1"/>
  <c r="V1915" i="1"/>
  <c r="S1915" i="1"/>
  <c r="Y1915" i="1"/>
  <c r="V1907" i="1"/>
  <c r="S1907" i="1"/>
  <c r="AB1907" i="1"/>
  <c r="Y1907" i="1"/>
  <c r="V1899" i="1"/>
  <c r="S1899" i="1"/>
  <c r="AB1899" i="1"/>
  <c r="Y1899" i="1"/>
  <c r="V1891" i="1"/>
  <c r="S1891" i="1"/>
  <c r="AB1891" i="1"/>
  <c r="Y1891" i="1"/>
  <c r="V1883" i="1"/>
  <c r="S1883" i="1"/>
  <c r="AB1883" i="1"/>
  <c r="Y1883" i="1"/>
  <c r="V1875" i="1"/>
  <c r="S1875" i="1"/>
  <c r="AB1875" i="1"/>
  <c r="Y1875" i="1"/>
  <c r="V1867" i="1"/>
  <c r="S1867" i="1"/>
  <c r="AB1867" i="1"/>
  <c r="Y1867" i="1"/>
  <c r="V1859" i="1"/>
  <c r="S1859" i="1"/>
  <c r="AB1859" i="1"/>
  <c r="Y1859" i="1"/>
  <c r="V1851" i="1"/>
  <c r="S1851" i="1"/>
  <c r="AB1851" i="1"/>
  <c r="Y1851" i="1"/>
  <c r="V1843" i="1"/>
  <c r="S1843" i="1"/>
  <c r="AB1843" i="1"/>
  <c r="Y1843" i="1"/>
  <c r="V1835" i="1"/>
  <c r="S1835" i="1"/>
  <c r="AB1835" i="1"/>
  <c r="Y1835" i="1"/>
  <c r="V1827" i="1"/>
  <c r="S1827" i="1"/>
  <c r="AB1827" i="1"/>
  <c r="Y1827" i="1"/>
  <c r="V1819" i="1"/>
  <c r="S1819" i="1"/>
  <c r="AB1819" i="1"/>
  <c r="Y1819" i="1"/>
  <c r="V1811" i="1"/>
  <c r="S1811" i="1"/>
  <c r="AB1811" i="1"/>
  <c r="Y1811" i="1"/>
  <c r="V1803" i="1"/>
  <c r="S1803" i="1"/>
  <c r="AB1803" i="1"/>
  <c r="Y1803" i="1"/>
  <c r="V1795" i="1"/>
  <c r="S1795" i="1"/>
  <c r="AB1795" i="1"/>
  <c r="Y1795" i="1"/>
  <c r="V1787" i="1"/>
  <c r="S1787" i="1"/>
  <c r="AB1787" i="1"/>
  <c r="Y1787" i="1"/>
  <c r="V1779" i="1"/>
  <c r="S1779" i="1"/>
  <c r="AB1779" i="1"/>
  <c r="Y1779" i="1"/>
  <c r="V1771" i="1"/>
  <c r="S1771" i="1"/>
  <c r="AB1771" i="1"/>
  <c r="Y1771" i="1"/>
  <c r="V1763" i="1"/>
  <c r="S1763" i="1"/>
  <c r="AB1763" i="1"/>
  <c r="Y1763" i="1"/>
  <c r="V1755" i="1"/>
  <c r="S1755" i="1"/>
  <c r="AB1755" i="1"/>
  <c r="Y1755" i="1"/>
  <c r="V1747" i="1"/>
  <c r="S1747" i="1"/>
  <c r="AB1747" i="1"/>
  <c r="Y1747" i="1"/>
  <c r="V1739" i="1"/>
  <c r="S1739" i="1"/>
  <c r="AB1739" i="1"/>
  <c r="Y1739" i="1"/>
  <c r="V1731" i="1"/>
  <c r="S1731" i="1"/>
  <c r="AB1731" i="1"/>
  <c r="Y1731" i="1"/>
  <c r="V1723" i="1"/>
  <c r="S1723" i="1"/>
  <c r="AB1723" i="1"/>
  <c r="Y1723" i="1"/>
  <c r="V1715" i="1"/>
  <c r="S1715" i="1"/>
  <c r="AB1715" i="1"/>
  <c r="Y1715" i="1"/>
  <c r="V1707" i="1"/>
  <c r="S1707" i="1"/>
  <c r="AB1707" i="1"/>
  <c r="Y1707" i="1"/>
  <c r="V1699" i="1"/>
  <c r="S1699" i="1"/>
  <c r="AB1699" i="1"/>
  <c r="Y1699" i="1"/>
  <c r="V1691" i="1"/>
  <c r="S1691" i="1"/>
  <c r="AB1691" i="1"/>
  <c r="Y1691" i="1"/>
  <c r="V1683" i="1"/>
  <c r="S1683" i="1"/>
  <c r="AB1683" i="1"/>
  <c r="Y1683" i="1"/>
  <c r="V1675" i="1"/>
  <c r="S1675" i="1"/>
  <c r="AB1675" i="1"/>
  <c r="Y1675" i="1"/>
  <c r="V1667" i="1"/>
  <c r="S1667" i="1"/>
  <c r="AB1667" i="1"/>
  <c r="Y1667" i="1"/>
  <c r="V1659" i="1"/>
  <c r="S1659" i="1"/>
  <c r="AB1659" i="1"/>
  <c r="Y1659" i="1"/>
  <c r="V1651" i="1"/>
  <c r="S1651" i="1"/>
  <c r="AB1651" i="1"/>
  <c r="Y1651" i="1"/>
  <c r="V1643" i="1"/>
  <c r="S1643" i="1"/>
  <c r="AB1643" i="1"/>
  <c r="Y1643" i="1"/>
  <c r="V1635" i="1"/>
  <c r="S1635" i="1"/>
  <c r="AB1635" i="1"/>
  <c r="Y1635" i="1"/>
  <c r="V1627" i="1"/>
  <c r="S1627" i="1"/>
  <c r="AB1627" i="1"/>
  <c r="Y1627" i="1"/>
  <c r="V1619" i="1"/>
  <c r="S1619" i="1"/>
  <c r="AB1619" i="1"/>
  <c r="Y1619" i="1"/>
  <c r="V1611" i="1"/>
  <c r="S1611" i="1"/>
  <c r="AB1611" i="1"/>
  <c r="Y1611" i="1"/>
  <c r="V1603" i="1"/>
  <c r="S1603" i="1"/>
  <c r="AB1603" i="1"/>
  <c r="Y1603" i="1"/>
  <c r="V1595" i="1"/>
  <c r="S1595" i="1"/>
  <c r="AB1595" i="1"/>
  <c r="Y1595" i="1"/>
  <c r="V1587" i="1"/>
  <c r="S1587" i="1"/>
  <c r="AB1587" i="1"/>
  <c r="Y1587" i="1"/>
  <c r="V1579" i="1"/>
  <c r="S1579" i="1"/>
  <c r="AB1579" i="1"/>
  <c r="Y1579" i="1"/>
  <c r="V1571" i="1"/>
  <c r="S1571" i="1"/>
  <c r="AB1571" i="1"/>
  <c r="Y1571" i="1"/>
  <c r="V1563" i="1"/>
  <c r="S1563" i="1"/>
  <c r="AB1563" i="1"/>
  <c r="Y1563" i="1"/>
  <c r="V1555" i="1"/>
  <c r="S1555" i="1"/>
  <c r="AB1555" i="1"/>
  <c r="Y1555" i="1"/>
  <c r="V1547" i="1"/>
  <c r="S1547" i="1"/>
  <c r="AB1547" i="1"/>
  <c r="Y1547" i="1"/>
  <c r="V1539" i="1"/>
  <c r="S1539" i="1"/>
  <c r="AB1539" i="1"/>
  <c r="Y1539" i="1"/>
  <c r="V1531" i="1"/>
  <c r="S1531" i="1"/>
  <c r="AB1531" i="1"/>
  <c r="Y1531" i="1"/>
  <c r="V1523" i="1"/>
  <c r="S1523" i="1"/>
  <c r="AB1523" i="1"/>
  <c r="Y1523" i="1"/>
  <c r="V1515" i="1"/>
  <c r="S1515" i="1"/>
  <c r="AB1515" i="1"/>
  <c r="Y1515" i="1"/>
  <c r="V1507" i="1"/>
  <c r="S1507" i="1"/>
  <c r="AB1507" i="1"/>
  <c r="Y1507" i="1"/>
  <c r="V1499" i="1"/>
  <c r="S1499" i="1"/>
  <c r="AB1499" i="1"/>
  <c r="Y1499" i="1"/>
  <c r="V1491" i="1"/>
  <c r="S1491" i="1"/>
  <c r="AB1491" i="1"/>
  <c r="Y1491" i="1"/>
  <c r="V1483" i="1"/>
  <c r="S1483" i="1"/>
  <c r="AB1483" i="1"/>
  <c r="Y1483" i="1"/>
  <c r="V1475" i="1"/>
  <c r="S1475" i="1"/>
  <c r="AB1475" i="1"/>
  <c r="Y1475" i="1"/>
  <c r="V1467" i="1"/>
  <c r="S1467" i="1"/>
  <c r="AB1467" i="1"/>
  <c r="Y1467" i="1"/>
  <c r="V1459" i="1"/>
  <c r="S1459" i="1"/>
  <c r="AB1459" i="1"/>
  <c r="Y1459" i="1"/>
  <c r="V1451" i="1"/>
  <c r="S1451" i="1"/>
  <c r="AB1451" i="1"/>
  <c r="Y1451" i="1"/>
  <c r="V1443" i="1"/>
  <c r="S1443" i="1"/>
  <c r="AB1443" i="1"/>
  <c r="Y1443" i="1"/>
  <c r="V1435" i="1"/>
  <c r="S1435" i="1"/>
  <c r="AB1435" i="1"/>
  <c r="Y1435" i="1"/>
  <c r="V1427" i="1"/>
  <c r="S1427" i="1"/>
  <c r="AB1427" i="1"/>
  <c r="Y1427" i="1"/>
  <c r="V1419" i="1"/>
  <c r="S1419" i="1"/>
  <c r="AB1419" i="1"/>
  <c r="Y1419" i="1"/>
  <c r="V1411" i="1"/>
  <c r="S1411" i="1"/>
  <c r="AB1411" i="1"/>
  <c r="Y1411" i="1"/>
  <c r="V1403" i="1"/>
  <c r="S1403" i="1"/>
  <c r="AB1403" i="1"/>
  <c r="Y1403" i="1"/>
  <c r="V1395" i="1"/>
  <c r="S1395" i="1"/>
  <c r="AB1395" i="1"/>
  <c r="Y1395" i="1"/>
  <c r="V1387" i="1"/>
  <c r="S1387" i="1"/>
  <c r="AB1387" i="1"/>
  <c r="Y1387" i="1"/>
  <c r="V1379" i="1"/>
  <c r="S1379" i="1"/>
  <c r="AB1379" i="1"/>
  <c r="Y1379" i="1"/>
  <c r="V1371" i="1"/>
  <c r="S1371" i="1"/>
  <c r="AB1371" i="1"/>
  <c r="Y1371" i="1"/>
  <c r="V1363" i="1"/>
  <c r="S1363" i="1"/>
  <c r="AB1363" i="1"/>
  <c r="Y1363" i="1"/>
  <c r="V1355" i="1"/>
  <c r="S1355" i="1"/>
  <c r="AB1355" i="1"/>
  <c r="Y1355" i="1"/>
  <c r="V1347" i="1"/>
  <c r="S1347" i="1"/>
  <c r="AB1347" i="1"/>
  <c r="Y1347" i="1"/>
  <c r="V1339" i="1"/>
  <c r="S1339" i="1"/>
  <c r="AB1339" i="1"/>
  <c r="Y1339" i="1"/>
  <c r="V1331" i="1"/>
  <c r="S1331" i="1"/>
  <c r="AB1331" i="1"/>
  <c r="Y1331" i="1"/>
  <c r="V1323" i="1"/>
  <c r="S1323" i="1"/>
  <c r="AB1323" i="1"/>
  <c r="Y1323" i="1"/>
  <c r="V1315" i="1"/>
  <c r="S1315" i="1"/>
  <c r="AB1315" i="1"/>
  <c r="Y1315" i="1"/>
  <c r="V1307" i="1"/>
  <c r="S1307" i="1"/>
  <c r="AB1307" i="1"/>
  <c r="Y1307" i="1"/>
  <c r="V1299" i="1"/>
  <c r="S1299" i="1"/>
  <c r="AB1299" i="1"/>
  <c r="Y1299" i="1"/>
  <c r="V1291" i="1"/>
  <c r="S1291" i="1"/>
  <c r="AB1291" i="1"/>
  <c r="Y1291" i="1"/>
  <c r="V1283" i="1"/>
  <c r="S1283" i="1"/>
  <c r="AB1283" i="1"/>
  <c r="Y1283" i="1"/>
  <c r="V1275" i="1"/>
  <c r="S1275" i="1"/>
  <c r="AB1275" i="1"/>
  <c r="Y1275" i="1"/>
  <c r="V1267" i="1"/>
  <c r="S1267" i="1"/>
  <c r="AB1267" i="1"/>
  <c r="Y1267" i="1"/>
  <c r="V1259" i="1"/>
  <c r="S1259" i="1"/>
  <c r="AB1259" i="1"/>
  <c r="Y1259" i="1"/>
  <c r="V1251" i="1"/>
  <c r="S1251" i="1"/>
  <c r="AB1251" i="1"/>
  <c r="Y1251" i="1"/>
  <c r="V1243" i="1"/>
  <c r="S1243" i="1"/>
  <c r="AB1243" i="1"/>
  <c r="Y1243" i="1"/>
  <c r="V1235" i="1"/>
  <c r="S1235" i="1"/>
  <c r="AB1235" i="1"/>
  <c r="Y1235" i="1"/>
  <c r="V1227" i="1"/>
  <c r="S1227" i="1"/>
  <c r="AB1227" i="1"/>
  <c r="Y1227" i="1"/>
  <c r="V1219" i="1"/>
  <c r="S1219" i="1"/>
  <c r="AB1219" i="1"/>
  <c r="Y1219" i="1"/>
  <c r="V1211" i="1"/>
  <c r="S1211" i="1"/>
  <c r="AB1211" i="1"/>
  <c r="Y1211" i="1"/>
  <c r="V1203" i="1"/>
  <c r="S1203" i="1"/>
  <c r="AB1203" i="1"/>
  <c r="Y1203" i="1"/>
  <c r="V1195" i="1"/>
  <c r="S1195" i="1"/>
  <c r="AB1195" i="1"/>
  <c r="Y1195" i="1"/>
  <c r="V1187" i="1"/>
  <c r="S1187" i="1"/>
  <c r="AB1187" i="1"/>
  <c r="Y1187" i="1"/>
  <c r="V1179" i="1"/>
  <c r="S1179" i="1"/>
  <c r="AB1179" i="1"/>
  <c r="Y1179" i="1"/>
  <c r="V1171" i="1"/>
  <c r="S1171" i="1"/>
  <c r="AB1171" i="1"/>
  <c r="Y1171" i="1"/>
  <c r="V1163" i="1"/>
  <c r="S1163" i="1"/>
  <c r="AB1163" i="1"/>
  <c r="Y1163" i="1"/>
  <c r="V1155" i="1"/>
  <c r="S1155" i="1"/>
  <c r="AB1155" i="1"/>
  <c r="Y1155" i="1"/>
  <c r="V1147" i="1"/>
  <c r="S1147" i="1"/>
  <c r="AB1147" i="1"/>
  <c r="Y1147" i="1"/>
  <c r="V1139" i="1"/>
  <c r="S1139" i="1"/>
  <c r="AB1139" i="1"/>
  <c r="Y1139" i="1"/>
  <c r="V1131" i="1"/>
  <c r="S1131" i="1"/>
  <c r="AB1131" i="1"/>
  <c r="Y1131" i="1"/>
  <c r="V1123" i="1"/>
  <c r="S1123" i="1"/>
  <c r="AB1123" i="1"/>
  <c r="Y1123" i="1"/>
  <c r="V1115" i="1"/>
  <c r="S1115" i="1"/>
  <c r="AB1115" i="1"/>
  <c r="Y1115" i="1"/>
  <c r="V1107" i="1"/>
  <c r="S1107" i="1"/>
  <c r="AB1107" i="1"/>
  <c r="Y1107" i="1"/>
  <c r="V1099" i="1"/>
  <c r="S1099" i="1"/>
  <c r="AB1099" i="1"/>
  <c r="Y1099" i="1"/>
  <c r="V1091" i="1"/>
  <c r="S1091" i="1"/>
  <c r="AB1091" i="1"/>
  <c r="Y1091" i="1"/>
  <c r="V1083" i="1"/>
  <c r="S1083" i="1"/>
  <c r="AB1083" i="1"/>
  <c r="Y1083" i="1"/>
  <c r="V1075" i="1"/>
  <c r="S1075" i="1"/>
  <c r="AB1075" i="1"/>
  <c r="Y1075" i="1"/>
  <c r="V1067" i="1"/>
  <c r="S1067" i="1"/>
  <c r="AB1067" i="1"/>
  <c r="Y1067" i="1"/>
  <c r="V1059" i="1"/>
  <c r="S1059" i="1"/>
  <c r="AB1059" i="1"/>
  <c r="Y1059" i="1"/>
  <c r="V1051" i="1"/>
  <c r="S1051" i="1"/>
  <c r="AB1051" i="1"/>
  <c r="Y1051" i="1"/>
  <c r="V1043" i="1"/>
  <c r="S1043" i="1"/>
  <c r="AB1043" i="1"/>
  <c r="Y1043" i="1"/>
  <c r="V1035" i="1"/>
  <c r="S1035" i="1"/>
  <c r="AB1035" i="1"/>
  <c r="Y1035" i="1"/>
  <c r="V1027" i="1"/>
  <c r="S1027" i="1"/>
  <c r="AB1027" i="1"/>
  <c r="Y1027" i="1"/>
  <c r="V1019" i="1"/>
  <c r="S1019" i="1"/>
  <c r="AB1019" i="1"/>
  <c r="Y1019" i="1"/>
  <c r="V1011" i="1"/>
  <c r="S1011" i="1"/>
  <c r="AB1011" i="1"/>
  <c r="Y1011" i="1"/>
  <c r="V1003" i="1"/>
  <c r="S1003" i="1"/>
  <c r="AB1003" i="1"/>
  <c r="Y1003" i="1"/>
  <c r="V995" i="1"/>
  <c r="S995" i="1"/>
  <c r="AB995" i="1"/>
  <c r="Y995" i="1"/>
  <c r="V987" i="1"/>
  <c r="S987" i="1"/>
  <c r="AB987" i="1"/>
  <c r="Y987" i="1"/>
  <c r="V979" i="1"/>
  <c r="S979" i="1"/>
  <c r="AB979" i="1"/>
  <c r="Y979" i="1"/>
  <c r="V971" i="1"/>
  <c r="S971" i="1"/>
  <c r="AB971" i="1"/>
  <c r="Y971" i="1"/>
  <c r="V963" i="1"/>
  <c r="S963" i="1"/>
  <c r="AB963" i="1"/>
  <c r="Y963" i="1"/>
  <c r="V955" i="1"/>
  <c r="S955" i="1"/>
  <c r="AB955" i="1"/>
  <c r="Y955" i="1"/>
  <c r="V947" i="1"/>
  <c r="S947" i="1"/>
  <c r="AB947" i="1"/>
  <c r="Y947" i="1"/>
  <c r="V939" i="1"/>
  <c r="S939" i="1"/>
  <c r="AB939" i="1"/>
  <c r="Y939" i="1"/>
  <c r="V931" i="1"/>
  <c r="S931" i="1"/>
  <c r="AB931" i="1"/>
  <c r="Y931" i="1"/>
  <c r="V923" i="1"/>
  <c r="S923" i="1"/>
  <c r="AB923" i="1"/>
  <c r="Y923" i="1"/>
  <c r="V915" i="1"/>
  <c r="S915" i="1"/>
  <c r="AB915" i="1"/>
  <c r="Y915" i="1"/>
  <c r="V907" i="1"/>
  <c r="S907" i="1"/>
  <c r="AB907" i="1"/>
  <c r="Y907" i="1"/>
  <c r="V899" i="1"/>
  <c r="S899" i="1"/>
  <c r="AB899" i="1"/>
  <c r="Y899" i="1"/>
  <c r="V891" i="1"/>
  <c r="S891" i="1"/>
  <c r="AB891" i="1"/>
  <c r="Y891" i="1"/>
  <c r="V883" i="1"/>
  <c r="S883" i="1"/>
  <c r="AB883" i="1"/>
  <c r="Y883" i="1"/>
  <c r="V875" i="1"/>
  <c r="S875" i="1"/>
  <c r="AB875" i="1"/>
  <c r="Y875" i="1"/>
  <c r="V867" i="1"/>
  <c r="S867" i="1"/>
  <c r="AB867" i="1"/>
  <c r="Y867" i="1"/>
  <c r="V859" i="1"/>
  <c r="S859" i="1"/>
  <c r="AB859" i="1"/>
  <c r="Y859" i="1"/>
  <c r="V851" i="1"/>
  <c r="S851" i="1"/>
  <c r="AB851" i="1"/>
  <c r="Y851" i="1"/>
  <c r="V843" i="1"/>
  <c r="S843" i="1"/>
  <c r="AB843" i="1"/>
  <c r="Y843" i="1"/>
  <c r="V835" i="1"/>
  <c r="S835" i="1"/>
  <c r="AB835" i="1"/>
  <c r="Y835" i="1"/>
  <c r="V827" i="1"/>
  <c r="S827" i="1"/>
  <c r="AB827" i="1"/>
  <c r="Y827" i="1"/>
  <c r="V819" i="1"/>
  <c r="S819" i="1"/>
  <c r="AB819" i="1"/>
  <c r="Y819" i="1"/>
  <c r="V811" i="1"/>
  <c r="S811" i="1"/>
  <c r="AB811" i="1"/>
  <c r="Y811" i="1"/>
  <c r="V803" i="1"/>
  <c r="S803" i="1"/>
  <c r="AB803" i="1"/>
  <c r="Y803" i="1"/>
  <c r="V795" i="1"/>
  <c r="S795" i="1"/>
  <c r="AB795" i="1"/>
  <c r="Y795" i="1"/>
  <c r="V787" i="1"/>
  <c r="S787" i="1"/>
  <c r="AB787" i="1"/>
  <c r="Y787" i="1"/>
  <c r="V779" i="1"/>
  <c r="S779" i="1"/>
  <c r="AB779" i="1"/>
  <c r="Y779" i="1"/>
  <c r="V771" i="1"/>
  <c r="S771" i="1"/>
  <c r="AB771" i="1"/>
  <c r="Y771" i="1"/>
  <c r="V763" i="1"/>
  <c r="S763" i="1"/>
  <c r="AB763" i="1"/>
  <c r="Y763" i="1"/>
  <c r="V755" i="1"/>
  <c r="S755" i="1"/>
  <c r="AB755" i="1"/>
  <c r="Y755" i="1"/>
  <c r="V747" i="1"/>
  <c r="S747" i="1"/>
  <c r="AB747" i="1"/>
  <c r="Y747" i="1"/>
  <c r="V739" i="1"/>
  <c r="S739" i="1"/>
  <c r="AB739" i="1"/>
  <c r="Y739" i="1"/>
  <c r="V731" i="1"/>
  <c r="S731" i="1"/>
  <c r="AB731" i="1"/>
  <c r="Y731" i="1"/>
  <c r="V723" i="1"/>
  <c r="S723" i="1"/>
  <c r="AB723" i="1"/>
  <c r="Y723" i="1"/>
  <c r="V715" i="1"/>
  <c r="S715" i="1"/>
  <c r="AB715" i="1"/>
  <c r="Y715" i="1"/>
  <c r="V707" i="1"/>
  <c r="S707" i="1"/>
  <c r="AB707" i="1"/>
  <c r="Y707" i="1"/>
  <c r="V699" i="1"/>
  <c r="S699" i="1"/>
  <c r="AB699" i="1"/>
  <c r="Y699" i="1"/>
  <c r="V691" i="1"/>
  <c r="S691" i="1"/>
  <c r="AB691" i="1"/>
  <c r="Y691" i="1"/>
  <c r="V683" i="1"/>
  <c r="S683" i="1"/>
  <c r="AB683" i="1"/>
  <c r="Y683" i="1"/>
  <c r="V675" i="1"/>
  <c r="S675" i="1"/>
  <c r="AB675" i="1"/>
  <c r="Y675" i="1"/>
  <c r="V667" i="1"/>
  <c r="S667" i="1"/>
  <c r="AB667" i="1"/>
  <c r="Y667" i="1"/>
  <c r="V659" i="1"/>
  <c r="S659" i="1"/>
  <c r="AB659" i="1"/>
  <c r="Y659" i="1"/>
  <c r="V651" i="1"/>
  <c r="S651" i="1"/>
  <c r="AB651" i="1"/>
  <c r="Y651" i="1"/>
  <c r="V643" i="1"/>
  <c r="S643" i="1"/>
  <c r="AB643" i="1"/>
  <c r="Y643" i="1"/>
  <c r="V635" i="1"/>
  <c r="S635" i="1"/>
  <c r="AB635" i="1"/>
  <c r="Y635" i="1"/>
  <c r="V627" i="1"/>
  <c r="S627" i="1"/>
  <c r="AB627" i="1"/>
  <c r="Y627" i="1"/>
  <c r="V619" i="1"/>
  <c r="S619" i="1"/>
  <c r="AB619" i="1"/>
  <c r="Y619" i="1"/>
  <c r="V611" i="1"/>
  <c r="S611" i="1"/>
  <c r="AB611" i="1"/>
  <c r="Y611" i="1"/>
  <c r="V603" i="1"/>
  <c r="S603" i="1"/>
  <c r="AB603" i="1"/>
  <c r="Y603" i="1"/>
  <c r="V595" i="1"/>
  <c r="S595" i="1"/>
  <c r="AB595" i="1"/>
  <c r="Y595" i="1"/>
  <c r="V587" i="1"/>
  <c r="S587" i="1"/>
  <c r="AB587" i="1"/>
  <c r="Y587" i="1"/>
  <c r="V579" i="1"/>
  <c r="S579" i="1"/>
  <c r="AB579" i="1"/>
  <c r="Y579" i="1"/>
  <c r="V571" i="1"/>
  <c r="S571" i="1"/>
  <c r="AB571" i="1"/>
  <c r="Y571" i="1"/>
  <c r="V563" i="1"/>
  <c r="S563" i="1"/>
  <c r="AB563" i="1"/>
  <c r="Y563" i="1"/>
  <c r="V555" i="1"/>
  <c r="S555" i="1"/>
  <c r="AB555" i="1"/>
  <c r="Y555" i="1"/>
  <c r="V547" i="1"/>
  <c r="S547" i="1"/>
  <c r="AB547" i="1"/>
  <c r="Y547" i="1"/>
  <c r="V539" i="1"/>
  <c r="S539" i="1"/>
  <c r="AB539" i="1"/>
  <c r="Y539" i="1"/>
  <c r="V531" i="1"/>
  <c r="S531" i="1"/>
  <c r="AB531" i="1"/>
  <c r="Y531" i="1"/>
  <c r="V523" i="1"/>
  <c r="S523" i="1"/>
  <c r="AB523" i="1"/>
  <c r="Y523" i="1"/>
  <c r="V515" i="1"/>
  <c r="S515" i="1"/>
  <c r="AB515" i="1"/>
  <c r="Y515" i="1"/>
  <c r="V507" i="1"/>
  <c r="S507" i="1"/>
  <c r="AB507" i="1"/>
  <c r="Y507" i="1"/>
  <c r="V499" i="1"/>
  <c r="S499" i="1"/>
  <c r="AB499" i="1"/>
  <c r="Y499" i="1"/>
  <c r="V491" i="1"/>
  <c r="S491" i="1"/>
  <c r="AB491" i="1"/>
  <c r="Y491" i="1"/>
  <c r="V483" i="1"/>
  <c r="S483" i="1"/>
  <c r="AB483" i="1"/>
  <c r="Y483" i="1"/>
  <c r="V475" i="1"/>
  <c r="S475" i="1"/>
  <c r="AB475" i="1"/>
  <c r="Y475" i="1"/>
  <c r="V467" i="1"/>
  <c r="S467" i="1"/>
  <c r="AB467" i="1"/>
  <c r="Y467" i="1"/>
  <c r="V459" i="1"/>
  <c r="S459" i="1"/>
  <c r="AB459" i="1"/>
  <c r="Y459" i="1"/>
  <c r="V451" i="1"/>
  <c r="S451" i="1"/>
  <c r="AB451" i="1"/>
  <c r="Y451" i="1"/>
  <c r="V443" i="1"/>
  <c r="S443" i="1"/>
  <c r="AB443" i="1"/>
  <c r="Y443" i="1"/>
  <c r="V435" i="1"/>
  <c r="S435" i="1"/>
  <c r="AB435" i="1"/>
  <c r="Y435" i="1"/>
  <c r="V427" i="1"/>
  <c r="S427" i="1"/>
  <c r="AB427" i="1"/>
  <c r="Y427" i="1"/>
  <c r="V419" i="1"/>
  <c r="S419" i="1"/>
  <c r="AB419" i="1"/>
  <c r="Y419" i="1"/>
  <c r="V411" i="1"/>
  <c r="S411" i="1"/>
  <c r="AB411" i="1"/>
  <c r="Y411" i="1"/>
  <c r="V403" i="1"/>
  <c r="S403" i="1"/>
  <c r="AB403" i="1"/>
  <c r="Y403" i="1"/>
  <c r="V395" i="1"/>
  <c r="S395" i="1"/>
  <c r="AB395" i="1"/>
  <c r="Y395" i="1"/>
  <c r="V387" i="1"/>
  <c r="S387" i="1"/>
  <c r="AB387" i="1"/>
  <c r="Y387" i="1"/>
  <c r="V379" i="1"/>
  <c r="S379" i="1"/>
  <c r="AB379" i="1"/>
  <c r="Y379" i="1"/>
  <c r="V371" i="1"/>
  <c r="S371" i="1"/>
  <c r="AB371" i="1"/>
  <c r="Y371" i="1"/>
  <c r="V363" i="1"/>
  <c r="S363" i="1"/>
  <c r="AB363" i="1"/>
  <c r="Y363" i="1"/>
  <c r="V355" i="1"/>
  <c r="S355" i="1"/>
  <c r="AB355" i="1"/>
  <c r="Y355" i="1"/>
  <c r="V347" i="1"/>
  <c r="S347" i="1"/>
  <c r="AB347" i="1"/>
  <c r="Y347" i="1"/>
  <c r="V339" i="1"/>
  <c r="S339" i="1"/>
  <c r="AB339" i="1"/>
  <c r="Y339" i="1"/>
  <c r="V331" i="1"/>
  <c r="S331" i="1"/>
  <c r="AB331" i="1"/>
  <c r="Y331" i="1"/>
  <c r="V323" i="1"/>
  <c r="S323" i="1"/>
  <c r="AB323" i="1"/>
  <c r="Y323" i="1"/>
  <c r="V315" i="1"/>
  <c r="S315" i="1"/>
  <c r="AB315" i="1"/>
  <c r="Y315" i="1"/>
  <c r="V307" i="1"/>
  <c r="S307" i="1"/>
  <c r="AB307" i="1"/>
  <c r="Y307" i="1"/>
  <c r="V299" i="1"/>
  <c r="S299" i="1"/>
  <c r="AB299" i="1"/>
  <c r="Y299" i="1"/>
  <c r="V291" i="1"/>
  <c r="S291" i="1"/>
  <c r="AB291" i="1"/>
  <c r="Y291" i="1"/>
  <c r="V283" i="1"/>
  <c r="S283" i="1"/>
  <c r="AB283" i="1"/>
  <c r="Y283" i="1"/>
  <c r="V275" i="1"/>
  <c r="S275" i="1"/>
  <c r="AB275" i="1"/>
  <c r="Y275" i="1"/>
  <c r="V267" i="1"/>
  <c r="S267" i="1"/>
  <c r="AB267" i="1"/>
  <c r="Y267" i="1"/>
  <c r="V259" i="1"/>
  <c r="S259" i="1"/>
  <c r="AB259" i="1"/>
  <c r="Y259" i="1"/>
  <c r="V251" i="1"/>
  <c r="S251" i="1"/>
  <c r="AB251" i="1"/>
  <c r="Y251" i="1"/>
  <c r="V243" i="1"/>
  <c r="S243" i="1"/>
  <c r="AB243" i="1"/>
  <c r="Y243" i="1"/>
  <c r="V235" i="1"/>
  <c r="S235" i="1"/>
  <c r="AB235" i="1"/>
  <c r="Y235" i="1"/>
  <c r="V227" i="1"/>
  <c r="S227" i="1"/>
  <c r="AB227" i="1"/>
  <c r="Y227" i="1"/>
  <c r="V219" i="1"/>
  <c r="S219" i="1"/>
  <c r="AB219" i="1"/>
  <c r="Y219" i="1"/>
  <c r="V211" i="1"/>
  <c r="S211" i="1"/>
  <c r="AB211" i="1"/>
  <c r="Y211" i="1"/>
  <c r="V203" i="1"/>
  <c r="S203" i="1"/>
  <c r="AB203" i="1"/>
  <c r="Y203" i="1"/>
  <c r="V195" i="1"/>
  <c r="S195" i="1"/>
  <c r="AB195" i="1"/>
  <c r="Y195" i="1"/>
  <c r="V187" i="1"/>
  <c r="S187" i="1"/>
  <c r="AB187" i="1"/>
  <c r="Y187" i="1"/>
  <c r="V179" i="1"/>
  <c r="S179" i="1"/>
  <c r="AB179" i="1"/>
  <c r="Y179" i="1"/>
  <c r="V171" i="1"/>
  <c r="S171" i="1"/>
  <c r="AB171" i="1"/>
  <c r="Y171" i="1"/>
  <c r="V163" i="1"/>
  <c r="S163" i="1"/>
  <c r="AB163" i="1"/>
  <c r="Y163" i="1"/>
  <c r="V155" i="1"/>
  <c r="S155" i="1"/>
  <c r="AB155" i="1"/>
  <c r="Y155" i="1"/>
  <c r="V147" i="1"/>
  <c r="S147" i="1"/>
  <c r="AB147" i="1"/>
  <c r="Y147" i="1"/>
  <c r="V139" i="1"/>
  <c r="S139" i="1"/>
  <c r="AB139" i="1"/>
  <c r="Y139" i="1"/>
  <c r="V131" i="1"/>
  <c r="S131" i="1"/>
  <c r="AB131" i="1"/>
  <c r="Y131" i="1"/>
  <c r="V123" i="1"/>
  <c r="S123" i="1"/>
  <c r="AB123" i="1"/>
  <c r="Y123" i="1"/>
  <c r="V115" i="1"/>
  <c r="S115" i="1"/>
  <c r="AB115" i="1"/>
  <c r="Y115" i="1"/>
  <c r="V107" i="1"/>
  <c r="S107" i="1"/>
  <c r="AB107" i="1"/>
  <c r="Y107" i="1"/>
  <c r="V99" i="1"/>
  <c r="S99" i="1"/>
  <c r="AB99" i="1"/>
  <c r="Y99" i="1"/>
  <c r="V91" i="1"/>
  <c r="S91" i="1"/>
  <c r="AB91" i="1"/>
  <c r="Y91" i="1"/>
  <c r="V83" i="1"/>
  <c r="S83" i="1"/>
  <c r="AB83" i="1"/>
  <c r="Y83" i="1"/>
  <c r="V75" i="1"/>
  <c r="S75" i="1"/>
  <c r="AB75" i="1"/>
  <c r="Y75" i="1"/>
  <c r="V67" i="1"/>
  <c r="S67" i="1"/>
  <c r="AB67" i="1"/>
  <c r="Y67" i="1"/>
  <c r="V59" i="1"/>
  <c r="S59" i="1"/>
  <c r="AB59" i="1"/>
  <c r="Y59" i="1"/>
  <c r="V51" i="1"/>
  <c r="S51" i="1"/>
  <c r="AB51" i="1"/>
  <c r="Y51" i="1"/>
  <c r="V43" i="1"/>
  <c r="S43" i="1"/>
  <c r="AB43" i="1"/>
  <c r="Y43" i="1"/>
  <c r="V35" i="1"/>
  <c r="S35" i="1"/>
  <c r="AB35" i="1"/>
  <c r="Y35" i="1"/>
  <c r="V27" i="1"/>
  <c r="S27" i="1"/>
  <c r="AB27" i="1"/>
  <c r="Y27" i="1"/>
  <c r="V19" i="1"/>
  <c r="S19" i="1"/>
  <c r="AB19" i="1"/>
  <c r="Y19" i="1"/>
  <c r="V11" i="1"/>
  <c r="S11" i="1"/>
  <c r="AB11" i="1"/>
  <c r="Y6511" i="1"/>
  <c r="Y6503" i="1"/>
  <c r="Y6495" i="1"/>
  <c r="Y6487" i="1"/>
  <c r="Y6479" i="1"/>
  <c r="Y6471" i="1"/>
  <c r="Y6463" i="1"/>
  <c r="Y6455" i="1"/>
  <c r="Y6447" i="1"/>
  <c r="Y6439" i="1"/>
  <c r="Y6431" i="1"/>
  <c r="Y6423" i="1"/>
  <c r="Y6415" i="1"/>
  <c r="Y6407" i="1"/>
  <c r="Y6399" i="1"/>
  <c r="Y6391" i="1"/>
  <c r="Y6383" i="1"/>
  <c r="Y6375" i="1"/>
  <c r="Y6367" i="1"/>
  <c r="Y6359" i="1"/>
  <c r="Y6351" i="1"/>
  <c r="Y6343" i="1"/>
  <c r="Y6335" i="1"/>
  <c r="Y6327" i="1"/>
  <c r="Y6319" i="1"/>
  <c r="Y6311" i="1"/>
  <c r="Y6303" i="1"/>
  <c r="Y6295" i="1"/>
  <c r="Y6287" i="1"/>
  <c r="Y6279" i="1"/>
  <c r="Y6271" i="1"/>
  <c r="Y6263" i="1"/>
  <c r="Y6255" i="1"/>
  <c r="Y6247" i="1"/>
  <c r="Y6239" i="1"/>
  <c r="Y6231" i="1"/>
  <c r="Y6223" i="1"/>
  <c r="Y6215" i="1"/>
  <c r="Y6207" i="1"/>
  <c r="Y6199" i="1"/>
  <c r="Y6191" i="1"/>
  <c r="Y6183" i="1"/>
  <c r="Y6175" i="1"/>
  <c r="Y6167" i="1"/>
  <c r="Y6159" i="1"/>
  <c r="Y6151" i="1"/>
  <c r="Y6143" i="1"/>
  <c r="Y6135" i="1"/>
  <c r="Y6127" i="1"/>
  <c r="Y6119" i="1"/>
  <c r="Y6111" i="1"/>
  <c r="Y6103" i="1"/>
  <c r="Y6095" i="1"/>
  <c r="Y6085" i="1"/>
  <c r="Y6063" i="1"/>
  <c r="Y6053" i="1"/>
  <c r="Y6031" i="1"/>
  <c r="Y6021" i="1"/>
  <c r="Y5999" i="1"/>
  <c r="Y5989" i="1"/>
  <c r="Y5967" i="1"/>
  <c r="Y5957" i="1"/>
  <c r="Y5935" i="1"/>
  <c r="Y5925" i="1"/>
  <c r="Y5903" i="1"/>
  <c r="Y5893" i="1"/>
  <c r="Y5871" i="1"/>
  <c r="Y5861" i="1"/>
  <c r="Y5839" i="1"/>
  <c r="Y5829" i="1"/>
  <c r="Y5807" i="1"/>
  <c r="Y5797" i="1"/>
  <c r="Y5775" i="1"/>
  <c r="Y5765" i="1"/>
  <c r="Y5743" i="1"/>
  <c r="Y5733" i="1"/>
  <c r="Y5711" i="1"/>
  <c r="Y5701" i="1"/>
  <c r="Y5679" i="1"/>
  <c r="Y5669" i="1"/>
  <c r="Y5647" i="1"/>
  <c r="Y5637" i="1"/>
  <c r="Y5615" i="1"/>
  <c r="Y5605" i="1"/>
  <c r="Y5583" i="1"/>
  <c r="Y5573" i="1"/>
  <c r="Y5551" i="1"/>
  <c r="Y5541" i="1"/>
  <c r="Y5519" i="1"/>
  <c r="Y5509" i="1"/>
  <c r="Y5487" i="1"/>
  <c r="Y5477" i="1"/>
  <c r="Y5455" i="1"/>
  <c r="Y5445" i="1"/>
  <c r="Y5423" i="1"/>
  <c r="Y5413" i="1"/>
  <c r="Y5391" i="1"/>
  <c r="Y5381" i="1"/>
  <c r="Y5359" i="1"/>
  <c r="Y5349" i="1"/>
  <c r="Y5323" i="1"/>
  <c r="Y5310" i="1"/>
  <c r="Y5294" i="1"/>
  <c r="Y5278" i="1"/>
  <c r="Y5262" i="1"/>
  <c r="Y5246" i="1"/>
  <c r="Y5230" i="1"/>
  <c r="Y5214" i="1"/>
  <c r="Y5198" i="1"/>
  <c r="Y5182" i="1"/>
  <c r="Y5166" i="1"/>
  <c r="Y5150" i="1"/>
  <c r="Y5134" i="1"/>
  <c r="Y5118" i="1"/>
  <c r="Y5102" i="1"/>
  <c r="Y5086" i="1"/>
  <c r="Y5070" i="1"/>
  <c r="Y5054" i="1"/>
  <c r="Y5038" i="1"/>
  <c r="Y5022" i="1"/>
  <c r="Y5006" i="1"/>
  <c r="Y4990" i="1"/>
  <c r="Y4974" i="1"/>
  <c r="Y4958" i="1"/>
  <c r="Y4942" i="1"/>
  <c r="Y4926" i="1"/>
  <c r="Y4910" i="1"/>
  <c r="Y4894" i="1"/>
  <c r="Y4855" i="1"/>
  <c r="Y4791" i="1"/>
  <c r="Y4727" i="1"/>
  <c r="Y644" i="1"/>
  <c r="AB6411" i="1"/>
  <c r="AB5995" i="1"/>
  <c r="AB5483" i="1"/>
  <c r="AB4971" i="1"/>
  <c r="AB4459" i="1"/>
  <c r="AB3947" i="1"/>
  <c r="AB3435" i="1"/>
  <c r="AB2923" i="1"/>
  <c r="AB1915" i="1"/>
  <c r="S5957" i="1"/>
  <c r="V1704" i="1"/>
  <c r="S1704" i="1"/>
  <c r="AB1704" i="1"/>
  <c r="Y1704" i="1"/>
  <c r="V1648" i="1"/>
  <c r="S1648" i="1"/>
  <c r="AB1648" i="1"/>
  <c r="Y1648" i="1"/>
  <c r="V1592" i="1"/>
  <c r="S1592" i="1"/>
  <c r="AB1592" i="1"/>
  <c r="Y1592" i="1"/>
  <c r="V1528" i="1"/>
  <c r="S1528" i="1"/>
  <c r="AB1528" i="1"/>
  <c r="Y1528" i="1"/>
  <c r="V1488" i="1"/>
  <c r="S1488" i="1"/>
  <c r="AB1488" i="1"/>
  <c r="Y1488" i="1"/>
  <c r="V1432" i="1"/>
  <c r="S1432" i="1"/>
  <c r="AB1432" i="1"/>
  <c r="Y1432" i="1"/>
  <c r="V1368" i="1"/>
  <c r="S1368" i="1"/>
  <c r="AB1368" i="1"/>
  <c r="Y1368" i="1"/>
  <c r="V1272" i="1"/>
  <c r="S1272" i="1"/>
  <c r="AB1272" i="1"/>
  <c r="Y1272" i="1"/>
  <c r="V1216" i="1"/>
  <c r="S1216" i="1"/>
  <c r="AB1216" i="1"/>
  <c r="Y1216" i="1"/>
  <c r="V1160" i="1"/>
  <c r="S1160" i="1"/>
  <c r="AB1160" i="1"/>
  <c r="Y1160" i="1"/>
  <c r="V1112" i="1"/>
  <c r="S1112" i="1"/>
  <c r="AB1112" i="1"/>
  <c r="Y1112" i="1"/>
  <c r="V1056" i="1"/>
  <c r="S1056" i="1"/>
  <c r="AB1056" i="1"/>
  <c r="Y1056" i="1"/>
  <c r="V992" i="1"/>
  <c r="S992" i="1"/>
  <c r="AB992" i="1"/>
  <c r="Y992" i="1"/>
  <c r="V936" i="1"/>
  <c r="S936" i="1"/>
  <c r="AB936" i="1"/>
  <c r="Y936" i="1"/>
  <c r="V888" i="1"/>
  <c r="S888" i="1"/>
  <c r="AB888" i="1"/>
  <c r="Y888" i="1"/>
  <c r="V832" i="1"/>
  <c r="S832" i="1"/>
  <c r="AB832" i="1"/>
  <c r="Y832" i="1"/>
  <c r="V776" i="1"/>
  <c r="S776" i="1"/>
  <c r="AB776" i="1"/>
  <c r="Y776" i="1"/>
  <c r="V728" i="1"/>
  <c r="S728" i="1"/>
  <c r="AB728" i="1"/>
  <c r="Y728" i="1"/>
  <c r="V664" i="1"/>
  <c r="S664" i="1"/>
  <c r="AB664" i="1"/>
  <c r="Y664" i="1"/>
  <c r="V608" i="1"/>
  <c r="S608" i="1"/>
  <c r="AB608" i="1"/>
  <c r="Y608" i="1"/>
  <c r="V560" i="1"/>
  <c r="S560" i="1"/>
  <c r="AB560" i="1"/>
  <c r="Y560" i="1"/>
  <c r="V504" i="1"/>
  <c r="S504" i="1"/>
  <c r="AB504" i="1"/>
  <c r="Y504" i="1"/>
  <c r="V448" i="1"/>
  <c r="S448" i="1"/>
  <c r="AB448" i="1"/>
  <c r="Y448" i="1"/>
  <c r="V400" i="1"/>
  <c r="S400" i="1"/>
  <c r="AB400" i="1"/>
  <c r="Y400" i="1"/>
  <c r="V352" i="1"/>
  <c r="S352" i="1"/>
  <c r="AB352" i="1"/>
  <c r="Y352" i="1"/>
  <c r="V280" i="1"/>
  <c r="S280" i="1"/>
  <c r="AB280" i="1"/>
  <c r="Y280" i="1"/>
  <c r="V216" i="1"/>
  <c r="S216" i="1"/>
  <c r="AB216" i="1"/>
  <c r="Y216" i="1"/>
  <c r="S144" i="1"/>
  <c r="V144" i="1"/>
  <c r="AB144" i="1"/>
  <c r="Y144" i="1"/>
  <c r="S88" i="1"/>
  <c r="V88" i="1"/>
  <c r="AB88" i="1"/>
  <c r="Y88" i="1"/>
  <c r="Y8" i="1"/>
  <c r="V8" i="1"/>
  <c r="S8" i="1"/>
  <c r="V6498" i="1"/>
  <c r="S6498" i="1"/>
  <c r="AB6498" i="1"/>
  <c r="V6482" i="1"/>
  <c r="S6482" i="1"/>
  <c r="AB6482" i="1"/>
  <c r="V6474" i="1"/>
  <c r="S6474" i="1"/>
  <c r="AB6474" i="1"/>
  <c r="V6458" i="1"/>
  <c r="S6458" i="1"/>
  <c r="AB6458" i="1"/>
  <c r="V6442" i="1"/>
  <c r="S6442" i="1"/>
  <c r="AB6442" i="1"/>
  <c r="V6426" i="1"/>
  <c r="S6426" i="1"/>
  <c r="AB6426" i="1"/>
  <c r="V6418" i="1"/>
  <c r="S6418" i="1"/>
  <c r="AB6418" i="1"/>
  <c r="V6402" i="1"/>
  <c r="S6402" i="1"/>
  <c r="AB6402" i="1"/>
  <c r="V6386" i="1"/>
  <c r="S6386" i="1"/>
  <c r="AB6386" i="1"/>
  <c r="V6378" i="1"/>
  <c r="S6378" i="1"/>
  <c r="AB6378" i="1"/>
  <c r="V6362" i="1"/>
  <c r="S6362" i="1"/>
  <c r="AB6362" i="1"/>
  <c r="V6346" i="1"/>
  <c r="S6346" i="1"/>
  <c r="AB6346" i="1"/>
  <c r="V6330" i="1"/>
  <c r="S6330" i="1"/>
  <c r="AB6330" i="1"/>
  <c r="V6322" i="1"/>
  <c r="S6322" i="1"/>
  <c r="AB6322" i="1"/>
  <c r="V6306" i="1"/>
  <c r="S6306" i="1"/>
  <c r="AB6306" i="1"/>
  <c r="V6290" i="1"/>
  <c r="S6290" i="1"/>
  <c r="AB6290" i="1"/>
  <c r="V6282" i="1"/>
  <c r="S6282" i="1"/>
  <c r="AB6282" i="1"/>
  <c r="V6274" i="1"/>
  <c r="S6274" i="1"/>
  <c r="AB6274" i="1"/>
  <c r="V6266" i="1"/>
  <c r="S6266" i="1"/>
  <c r="AB6266" i="1"/>
  <c r="V6258" i="1"/>
  <c r="S6258" i="1"/>
  <c r="AB6258" i="1"/>
  <c r="V6250" i="1"/>
  <c r="S6250" i="1"/>
  <c r="AB6250" i="1"/>
  <c r="V6242" i="1"/>
  <c r="S6242" i="1"/>
  <c r="AB6242" i="1"/>
  <c r="V6234" i="1"/>
  <c r="S6234" i="1"/>
  <c r="AB6234" i="1"/>
  <c r="V6226" i="1"/>
  <c r="S6226" i="1"/>
  <c r="AB6226" i="1"/>
  <c r="V6218" i="1"/>
  <c r="S6218" i="1"/>
  <c r="AB6218" i="1"/>
  <c r="V6210" i="1"/>
  <c r="S6210" i="1"/>
  <c r="AB6210" i="1"/>
  <c r="V6202" i="1"/>
  <c r="S6202" i="1"/>
  <c r="AB6202" i="1"/>
  <c r="V6194" i="1"/>
  <c r="S6194" i="1"/>
  <c r="AB6194" i="1"/>
  <c r="V6186" i="1"/>
  <c r="S6186" i="1"/>
  <c r="AB6186" i="1"/>
  <c r="V6178" i="1"/>
  <c r="S6178" i="1"/>
  <c r="AB6178" i="1"/>
  <c r="V6170" i="1"/>
  <c r="S6170" i="1"/>
  <c r="AB6170" i="1"/>
  <c r="V6162" i="1"/>
  <c r="S6162" i="1"/>
  <c r="AB6162" i="1"/>
  <c r="V6154" i="1"/>
  <c r="S6154" i="1"/>
  <c r="AB6154" i="1"/>
  <c r="V6146" i="1"/>
  <c r="S6146" i="1"/>
  <c r="AB6146" i="1"/>
  <c r="V6138" i="1"/>
  <c r="S6138" i="1"/>
  <c r="AB6138" i="1"/>
  <c r="V6130" i="1"/>
  <c r="S6130" i="1"/>
  <c r="AB6130" i="1"/>
  <c r="V6122" i="1"/>
  <c r="S6122" i="1"/>
  <c r="AB6122" i="1"/>
  <c r="V6114" i="1"/>
  <c r="S6114" i="1"/>
  <c r="AB6114" i="1"/>
  <c r="V6106" i="1"/>
  <c r="S6106" i="1"/>
  <c r="AB6106" i="1"/>
  <c r="V6098" i="1"/>
  <c r="S6098" i="1"/>
  <c r="AB6098" i="1"/>
  <c r="V6090" i="1"/>
  <c r="S6090" i="1"/>
  <c r="AB6090" i="1"/>
  <c r="V6082" i="1"/>
  <c r="S6082" i="1"/>
  <c r="AB6082" i="1"/>
  <c r="V6074" i="1"/>
  <c r="S6074" i="1"/>
  <c r="AB6074" i="1"/>
  <c r="V6066" i="1"/>
  <c r="S6066" i="1"/>
  <c r="AB6066" i="1"/>
  <c r="V6058" i="1"/>
  <c r="S6058" i="1"/>
  <c r="AB6058" i="1"/>
  <c r="V6050" i="1"/>
  <c r="S6050" i="1"/>
  <c r="AB6050" i="1"/>
  <c r="V6042" i="1"/>
  <c r="S6042" i="1"/>
  <c r="AB6042" i="1"/>
  <c r="V6034" i="1"/>
  <c r="S6034" i="1"/>
  <c r="AB6034" i="1"/>
  <c r="V6026" i="1"/>
  <c r="S6026" i="1"/>
  <c r="AB6026" i="1"/>
  <c r="V6018" i="1"/>
  <c r="S6018" i="1"/>
  <c r="AB6018" i="1"/>
  <c r="V6010" i="1"/>
  <c r="S6010" i="1"/>
  <c r="AB6010" i="1"/>
  <c r="V6002" i="1"/>
  <c r="S6002" i="1"/>
  <c r="AB6002" i="1"/>
  <c r="V5994" i="1"/>
  <c r="S5994" i="1"/>
  <c r="AB5994" i="1"/>
  <c r="V5986" i="1"/>
  <c r="S5986" i="1"/>
  <c r="AB5986" i="1"/>
  <c r="V5978" i="1"/>
  <c r="S5978" i="1"/>
  <c r="AB5978" i="1"/>
  <c r="V5970" i="1"/>
  <c r="S5970" i="1"/>
  <c r="AB5970" i="1"/>
  <c r="V5962" i="1"/>
  <c r="S5962" i="1"/>
  <c r="AB5962" i="1"/>
  <c r="V5954" i="1"/>
  <c r="S5954" i="1"/>
  <c r="AB5954" i="1"/>
  <c r="V5946" i="1"/>
  <c r="S5946" i="1"/>
  <c r="AB5946" i="1"/>
  <c r="V5938" i="1"/>
  <c r="S5938" i="1"/>
  <c r="AB5938" i="1"/>
  <c r="V5930" i="1"/>
  <c r="S5930" i="1"/>
  <c r="AB5930" i="1"/>
  <c r="V5922" i="1"/>
  <c r="S5922" i="1"/>
  <c r="AB5922" i="1"/>
  <c r="V5914" i="1"/>
  <c r="S5914" i="1"/>
  <c r="AB5914" i="1"/>
  <c r="V5906" i="1"/>
  <c r="S5906" i="1"/>
  <c r="AB5906" i="1"/>
  <c r="V5898" i="1"/>
  <c r="S5898" i="1"/>
  <c r="AB5898" i="1"/>
  <c r="V5890" i="1"/>
  <c r="S5890" i="1"/>
  <c r="AB5890" i="1"/>
  <c r="V5882" i="1"/>
  <c r="S5882" i="1"/>
  <c r="AB5882" i="1"/>
  <c r="V5874" i="1"/>
  <c r="S5874" i="1"/>
  <c r="AB5874" i="1"/>
  <c r="V5866" i="1"/>
  <c r="S5866" i="1"/>
  <c r="AB5866" i="1"/>
  <c r="V5858" i="1"/>
  <c r="S5858" i="1"/>
  <c r="AB5858" i="1"/>
  <c r="V5850" i="1"/>
  <c r="S5850" i="1"/>
  <c r="AB5850" i="1"/>
  <c r="V5842" i="1"/>
  <c r="S5842" i="1"/>
  <c r="AB5842" i="1"/>
  <c r="V5834" i="1"/>
  <c r="S5834" i="1"/>
  <c r="AB5834" i="1"/>
  <c r="V5826" i="1"/>
  <c r="S5826" i="1"/>
  <c r="AB5826" i="1"/>
  <c r="V5818" i="1"/>
  <c r="S5818" i="1"/>
  <c r="AB5818" i="1"/>
  <c r="V5810" i="1"/>
  <c r="S5810" i="1"/>
  <c r="AB5810" i="1"/>
  <c r="V5802" i="1"/>
  <c r="S5802" i="1"/>
  <c r="AB5802" i="1"/>
  <c r="V5794" i="1"/>
  <c r="S5794" i="1"/>
  <c r="AB5794" i="1"/>
  <c r="V5786" i="1"/>
  <c r="S5786" i="1"/>
  <c r="AB5786" i="1"/>
  <c r="V5778" i="1"/>
  <c r="S5778" i="1"/>
  <c r="AB5778" i="1"/>
  <c r="V5770" i="1"/>
  <c r="S5770" i="1"/>
  <c r="AB5770" i="1"/>
  <c r="V5762" i="1"/>
  <c r="S5762" i="1"/>
  <c r="AB5762" i="1"/>
  <c r="V5754" i="1"/>
  <c r="S5754" i="1"/>
  <c r="AB5754" i="1"/>
  <c r="V5746" i="1"/>
  <c r="S5746" i="1"/>
  <c r="AB5746" i="1"/>
  <c r="V5738" i="1"/>
  <c r="S5738" i="1"/>
  <c r="AB5738" i="1"/>
  <c r="V5730" i="1"/>
  <c r="S5730" i="1"/>
  <c r="AB5730" i="1"/>
  <c r="V5722" i="1"/>
  <c r="S5722" i="1"/>
  <c r="AB5722" i="1"/>
  <c r="V5714" i="1"/>
  <c r="S5714" i="1"/>
  <c r="AB5714" i="1"/>
  <c r="V5706" i="1"/>
  <c r="S5706" i="1"/>
  <c r="AB5706" i="1"/>
  <c r="V5698" i="1"/>
  <c r="S5698" i="1"/>
  <c r="AB5698" i="1"/>
  <c r="V5690" i="1"/>
  <c r="S5690" i="1"/>
  <c r="AB5690" i="1"/>
  <c r="V5682" i="1"/>
  <c r="S5682" i="1"/>
  <c r="AB5682" i="1"/>
  <c r="V5674" i="1"/>
  <c r="S5674" i="1"/>
  <c r="AB5674" i="1"/>
  <c r="V5666" i="1"/>
  <c r="S5666" i="1"/>
  <c r="AB5666" i="1"/>
  <c r="V5658" i="1"/>
  <c r="S5658" i="1"/>
  <c r="AB5658" i="1"/>
  <c r="V5650" i="1"/>
  <c r="S5650" i="1"/>
  <c r="AB5650" i="1"/>
  <c r="V5642" i="1"/>
  <c r="S5642" i="1"/>
  <c r="AB5642" i="1"/>
  <c r="V5634" i="1"/>
  <c r="S5634" i="1"/>
  <c r="AB5634" i="1"/>
  <c r="V5626" i="1"/>
  <c r="S5626" i="1"/>
  <c r="AB5626" i="1"/>
  <c r="V5618" i="1"/>
  <c r="S5618" i="1"/>
  <c r="AB5618" i="1"/>
  <c r="V5610" i="1"/>
  <c r="S5610" i="1"/>
  <c r="AB5610" i="1"/>
  <c r="V5602" i="1"/>
  <c r="S5602" i="1"/>
  <c r="AB5602" i="1"/>
  <c r="V5594" i="1"/>
  <c r="S5594" i="1"/>
  <c r="AB5594" i="1"/>
  <c r="V5586" i="1"/>
  <c r="S5586" i="1"/>
  <c r="AB5586" i="1"/>
  <c r="V5578" i="1"/>
  <c r="S5578" i="1"/>
  <c r="AB5578" i="1"/>
  <c r="V5570" i="1"/>
  <c r="S5570" i="1"/>
  <c r="AB5570" i="1"/>
  <c r="V5562" i="1"/>
  <c r="S5562" i="1"/>
  <c r="AB5562" i="1"/>
  <c r="V5554" i="1"/>
  <c r="S5554" i="1"/>
  <c r="AB5554" i="1"/>
  <c r="V5546" i="1"/>
  <c r="S5546" i="1"/>
  <c r="AB5546" i="1"/>
  <c r="V5538" i="1"/>
  <c r="S5538" i="1"/>
  <c r="AB5538" i="1"/>
  <c r="V5530" i="1"/>
  <c r="S5530" i="1"/>
  <c r="AB5530" i="1"/>
  <c r="V5522" i="1"/>
  <c r="S5522" i="1"/>
  <c r="AB5522" i="1"/>
  <c r="V5514" i="1"/>
  <c r="S5514" i="1"/>
  <c r="AB5514" i="1"/>
  <c r="V5506" i="1"/>
  <c r="S5506" i="1"/>
  <c r="AB5506" i="1"/>
  <c r="V5498" i="1"/>
  <c r="S5498" i="1"/>
  <c r="AB5498" i="1"/>
  <c r="V5490" i="1"/>
  <c r="S5490" i="1"/>
  <c r="AB5490" i="1"/>
  <c r="V5482" i="1"/>
  <c r="S5482" i="1"/>
  <c r="AB5482" i="1"/>
  <c r="V5474" i="1"/>
  <c r="S5474" i="1"/>
  <c r="AB5474" i="1"/>
  <c r="V5466" i="1"/>
  <c r="S5466" i="1"/>
  <c r="AB5466" i="1"/>
  <c r="V5458" i="1"/>
  <c r="S5458" i="1"/>
  <c r="AB5458" i="1"/>
  <c r="V5450" i="1"/>
  <c r="S5450" i="1"/>
  <c r="AB5450" i="1"/>
  <c r="V5442" i="1"/>
  <c r="S5442" i="1"/>
  <c r="AB5442" i="1"/>
  <c r="V5434" i="1"/>
  <c r="S5434" i="1"/>
  <c r="AB5434" i="1"/>
  <c r="V5426" i="1"/>
  <c r="S5426" i="1"/>
  <c r="AB5426" i="1"/>
  <c r="V5418" i="1"/>
  <c r="S5418" i="1"/>
  <c r="AB5418" i="1"/>
  <c r="V5410" i="1"/>
  <c r="S5410" i="1"/>
  <c r="AB5410" i="1"/>
  <c r="V5402" i="1"/>
  <c r="S5402" i="1"/>
  <c r="AB5402" i="1"/>
  <c r="V5394" i="1"/>
  <c r="S5394" i="1"/>
  <c r="AB5394" i="1"/>
  <c r="V5386" i="1"/>
  <c r="AB5386" i="1"/>
  <c r="S5386" i="1"/>
  <c r="V5378" i="1"/>
  <c r="S5378" i="1"/>
  <c r="AB5378" i="1"/>
  <c r="V5370" i="1"/>
  <c r="S5370" i="1"/>
  <c r="AB5370" i="1"/>
  <c r="V5362" i="1"/>
  <c r="S5362" i="1"/>
  <c r="AB5362" i="1"/>
  <c r="V5354" i="1"/>
  <c r="S5354" i="1"/>
  <c r="AB5354" i="1"/>
  <c r="V5346" i="1"/>
  <c r="S5346" i="1"/>
  <c r="AB5346" i="1"/>
  <c r="V5338" i="1"/>
  <c r="S5338" i="1"/>
  <c r="AB5338" i="1"/>
  <c r="V5330" i="1"/>
  <c r="AB5330" i="1"/>
  <c r="S5330" i="1"/>
  <c r="V5322" i="1"/>
  <c r="S5322" i="1"/>
  <c r="AB5322" i="1"/>
  <c r="V5314" i="1"/>
  <c r="S5314" i="1"/>
  <c r="AB5314" i="1"/>
  <c r="V5306" i="1"/>
  <c r="S5306" i="1"/>
  <c r="AB5306" i="1"/>
  <c r="V5298" i="1"/>
  <c r="S5298" i="1"/>
  <c r="AB5298" i="1"/>
  <c r="V5290" i="1"/>
  <c r="S5290" i="1"/>
  <c r="AB5290" i="1"/>
  <c r="V5282" i="1"/>
  <c r="S5282" i="1"/>
  <c r="AB5282" i="1"/>
  <c r="V5274" i="1"/>
  <c r="S5274" i="1"/>
  <c r="AB5274" i="1"/>
  <c r="V5266" i="1"/>
  <c r="S5266" i="1"/>
  <c r="AB5266" i="1"/>
  <c r="V5258" i="1"/>
  <c r="S5258" i="1"/>
  <c r="AB5258" i="1"/>
  <c r="V5250" i="1"/>
  <c r="S5250" i="1"/>
  <c r="AB5250" i="1"/>
  <c r="V5242" i="1"/>
  <c r="S5242" i="1"/>
  <c r="AB5242" i="1"/>
  <c r="V5234" i="1"/>
  <c r="S5234" i="1"/>
  <c r="AB5234" i="1"/>
  <c r="V5226" i="1"/>
  <c r="S5226" i="1"/>
  <c r="AB5226" i="1"/>
  <c r="V5218" i="1"/>
  <c r="S5218" i="1"/>
  <c r="AB5218" i="1"/>
  <c r="V5210" i="1"/>
  <c r="S5210" i="1"/>
  <c r="AB5210" i="1"/>
  <c r="V5202" i="1"/>
  <c r="S5202" i="1"/>
  <c r="AB5202" i="1"/>
  <c r="V5194" i="1"/>
  <c r="S5194" i="1"/>
  <c r="AB5194" i="1"/>
  <c r="V5186" i="1"/>
  <c r="S5186" i="1"/>
  <c r="AB5186" i="1"/>
  <c r="V5178" i="1"/>
  <c r="S5178" i="1"/>
  <c r="AB5178" i="1"/>
  <c r="V5170" i="1"/>
  <c r="S5170" i="1"/>
  <c r="AB5170" i="1"/>
  <c r="V5162" i="1"/>
  <c r="S5162" i="1"/>
  <c r="AB5162" i="1"/>
  <c r="V5154" i="1"/>
  <c r="S5154" i="1"/>
  <c r="AB5154" i="1"/>
  <c r="V5146" i="1"/>
  <c r="S5146" i="1"/>
  <c r="AB5146" i="1"/>
  <c r="V5138" i="1"/>
  <c r="S5138" i="1"/>
  <c r="AB5138" i="1"/>
  <c r="V5130" i="1"/>
  <c r="S5130" i="1"/>
  <c r="AB5130" i="1"/>
  <c r="V5122" i="1"/>
  <c r="S5122" i="1"/>
  <c r="AB5122" i="1"/>
  <c r="V5114" i="1"/>
  <c r="S5114" i="1"/>
  <c r="AB5114" i="1"/>
  <c r="V5106" i="1"/>
  <c r="S5106" i="1"/>
  <c r="AB5106" i="1"/>
  <c r="V5098" i="1"/>
  <c r="S5098" i="1"/>
  <c r="AB5098" i="1"/>
  <c r="V5090" i="1"/>
  <c r="S5090" i="1"/>
  <c r="AB5090" i="1"/>
  <c r="V5082" i="1"/>
  <c r="S5082" i="1"/>
  <c r="AB5082" i="1"/>
  <c r="V5074" i="1"/>
  <c r="S5074" i="1"/>
  <c r="AB5074" i="1"/>
  <c r="V5066" i="1"/>
  <c r="S5066" i="1"/>
  <c r="AB5066" i="1"/>
  <c r="V5058" i="1"/>
  <c r="S5058" i="1"/>
  <c r="AB5058" i="1"/>
  <c r="V5050" i="1"/>
  <c r="S5050" i="1"/>
  <c r="AB5050" i="1"/>
  <c r="V5042" i="1"/>
  <c r="S5042" i="1"/>
  <c r="AB5042" i="1"/>
  <c r="V5034" i="1"/>
  <c r="S5034" i="1"/>
  <c r="AB5034" i="1"/>
  <c r="V5026" i="1"/>
  <c r="S5026" i="1"/>
  <c r="AB5026" i="1"/>
  <c r="V5018" i="1"/>
  <c r="S5018" i="1"/>
  <c r="AB5018" i="1"/>
  <c r="V5010" i="1"/>
  <c r="S5010" i="1"/>
  <c r="AB5010" i="1"/>
  <c r="V5002" i="1"/>
  <c r="S5002" i="1"/>
  <c r="AB5002" i="1"/>
  <c r="V4994" i="1"/>
  <c r="S4994" i="1"/>
  <c r="AB4994" i="1"/>
  <c r="V4986" i="1"/>
  <c r="S4986" i="1"/>
  <c r="AB4986" i="1"/>
  <c r="V4978" i="1"/>
  <c r="S4978" i="1"/>
  <c r="AB4978" i="1"/>
  <c r="V4970" i="1"/>
  <c r="S4970" i="1"/>
  <c r="AB4970" i="1"/>
  <c r="V4962" i="1"/>
  <c r="S4962" i="1"/>
  <c r="AB4962" i="1"/>
  <c r="V4954" i="1"/>
  <c r="S4954" i="1"/>
  <c r="AB4954" i="1"/>
  <c r="V4946" i="1"/>
  <c r="S4946" i="1"/>
  <c r="AB4946" i="1"/>
  <c r="V4938" i="1"/>
  <c r="S4938" i="1"/>
  <c r="AB4938" i="1"/>
  <c r="V4930" i="1"/>
  <c r="S4930" i="1"/>
  <c r="AB4930" i="1"/>
  <c r="V4922" i="1"/>
  <c r="S4922" i="1"/>
  <c r="AB4922" i="1"/>
  <c r="V4914" i="1"/>
  <c r="S4914" i="1"/>
  <c r="AB4914" i="1"/>
  <c r="V4906" i="1"/>
  <c r="S4906" i="1"/>
  <c r="AB4906" i="1"/>
  <c r="V4898" i="1"/>
  <c r="S4898" i="1"/>
  <c r="AB4898" i="1"/>
  <c r="V4890" i="1"/>
  <c r="S4890" i="1"/>
  <c r="AB4890" i="1"/>
  <c r="V4882" i="1"/>
  <c r="S4882" i="1"/>
  <c r="AB4882" i="1"/>
  <c r="V4874" i="1"/>
  <c r="S4874" i="1"/>
  <c r="AB4874" i="1"/>
  <c r="V4866" i="1"/>
  <c r="S4866" i="1"/>
  <c r="AB4866" i="1"/>
  <c r="V4858" i="1"/>
  <c r="S4858" i="1"/>
  <c r="AB4858" i="1"/>
  <c r="V4850" i="1"/>
  <c r="S4850" i="1"/>
  <c r="AB4850" i="1"/>
  <c r="V4842" i="1"/>
  <c r="S4842" i="1"/>
  <c r="AB4842" i="1"/>
  <c r="V4834" i="1"/>
  <c r="S4834" i="1"/>
  <c r="AB4834" i="1"/>
  <c r="V4826" i="1"/>
  <c r="S4826" i="1"/>
  <c r="AB4826" i="1"/>
  <c r="V4818" i="1"/>
  <c r="S4818" i="1"/>
  <c r="AB4818" i="1"/>
  <c r="V4810" i="1"/>
  <c r="S4810" i="1"/>
  <c r="AB4810" i="1"/>
  <c r="V4802" i="1"/>
  <c r="S4802" i="1"/>
  <c r="AB4802" i="1"/>
  <c r="V4794" i="1"/>
  <c r="S4794" i="1"/>
  <c r="AB4794" i="1"/>
  <c r="V4786" i="1"/>
  <c r="S4786" i="1"/>
  <c r="AB4786" i="1"/>
  <c r="V4778" i="1"/>
  <c r="S4778" i="1"/>
  <c r="AB4778" i="1"/>
  <c r="V4770" i="1"/>
  <c r="S4770" i="1"/>
  <c r="AB4770" i="1"/>
  <c r="V4762" i="1"/>
  <c r="S4762" i="1"/>
  <c r="AB4762" i="1"/>
  <c r="V4754" i="1"/>
  <c r="S4754" i="1"/>
  <c r="AB4754" i="1"/>
  <c r="V4746" i="1"/>
  <c r="S4746" i="1"/>
  <c r="AB4746" i="1"/>
  <c r="V4738" i="1"/>
  <c r="S4738" i="1"/>
  <c r="AB4738" i="1"/>
  <c r="V4730" i="1"/>
  <c r="S4730" i="1"/>
  <c r="AB4730" i="1"/>
  <c r="V4722" i="1"/>
  <c r="S4722" i="1"/>
  <c r="AB4722" i="1"/>
  <c r="V4714" i="1"/>
  <c r="S4714" i="1"/>
  <c r="AB4714" i="1"/>
  <c r="V4706" i="1"/>
  <c r="S4706" i="1"/>
  <c r="AB4706" i="1"/>
  <c r="V4698" i="1"/>
  <c r="S4698" i="1"/>
  <c r="AB4698" i="1"/>
  <c r="V4690" i="1"/>
  <c r="S4690" i="1"/>
  <c r="AB4690" i="1"/>
  <c r="V4682" i="1"/>
  <c r="S4682" i="1"/>
  <c r="AB4682" i="1"/>
  <c r="V4674" i="1"/>
  <c r="S4674" i="1"/>
  <c r="AB4674" i="1"/>
  <c r="V4666" i="1"/>
  <c r="S4666" i="1"/>
  <c r="AB4666" i="1"/>
  <c r="V4658" i="1"/>
  <c r="S4658" i="1"/>
  <c r="AB4658" i="1"/>
  <c r="V4650" i="1"/>
  <c r="S4650" i="1"/>
  <c r="AB4650" i="1"/>
  <c r="V4642" i="1"/>
  <c r="S4642" i="1"/>
  <c r="AB4642" i="1"/>
  <c r="V4634" i="1"/>
  <c r="S4634" i="1"/>
  <c r="AB4634" i="1"/>
  <c r="V4626" i="1"/>
  <c r="S4626" i="1"/>
  <c r="AB4626" i="1"/>
  <c r="V4618" i="1"/>
  <c r="S4618" i="1"/>
  <c r="AB4618" i="1"/>
  <c r="V4610" i="1"/>
  <c r="S4610" i="1"/>
  <c r="AB4610" i="1"/>
  <c r="V4602" i="1"/>
  <c r="S4602" i="1"/>
  <c r="AB4602" i="1"/>
  <c r="V4594" i="1"/>
  <c r="S4594" i="1"/>
  <c r="AB4594" i="1"/>
  <c r="V4586" i="1"/>
  <c r="S4586" i="1"/>
  <c r="AB4586" i="1"/>
  <c r="V4578" i="1"/>
  <c r="S4578" i="1"/>
  <c r="AB4578" i="1"/>
  <c r="V4570" i="1"/>
  <c r="S4570" i="1"/>
  <c r="AB4570" i="1"/>
  <c r="V4562" i="1"/>
  <c r="S4562" i="1"/>
  <c r="AB4562" i="1"/>
  <c r="V4554" i="1"/>
  <c r="S4554" i="1"/>
  <c r="AB4554" i="1"/>
  <c r="V4546" i="1"/>
  <c r="S4546" i="1"/>
  <c r="AB4546" i="1"/>
  <c r="V4538" i="1"/>
  <c r="S4538" i="1"/>
  <c r="AB4538" i="1"/>
  <c r="V4530" i="1"/>
  <c r="S4530" i="1"/>
  <c r="AB4530" i="1"/>
  <c r="V4522" i="1"/>
  <c r="S4522" i="1"/>
  <c r="AB4522" i="1"/>
  <c r="V4514" i="1"/>
  <c r="S4514" i="1"/>
  <c r="AB4514" i="1"/>
  <c r="V4506" i="1"/>
  <c r="S4506" i="1"/>
  <c r="AB4506" i="1"/>
  <c r="V4498" i="1"/>
  <c r="S4498" i="1"/>
  <c r="AB4498" i="1"/>
  <c r="V4490" i="1"/>
  <c r="S4490" i="1"/>
  <c r="AB4490" i="1"/>
  <c r="V4482" i="1"/>
  <c r="S4482" i="1"/>
  <c r="AB4482" i="1"/>
  <c r="V4474" i="1"/>
  <c r="S4474" i="1"/>
  <c r="AB4474" i="1"/>
  <c r="Y4474" i="1"/>
  <c r="V4466" i="1"/>
  <c r="S4466" i="1"/>
  <c r="AB4466" i="1"/>
  <c r="Y4466" i="1"/>
  <c r="V4458" i="1"/>
  <c r="S4458" i="1"/>
  <c r="AB4458" i="1"/>
  <c r="Y4458" i="1"/>
  <c r="V4450" i="1"/>
  <c r="S4450" i="1"/>
  <c r="AB4450" i="1"/>
  <c r="Y4450" i="1"/>
  <c r="V4442" i="1"/>
  <c r="S4442" i="1"/>
  <c r="AB4442" i="1"/>
  <c r="Y4442" i="1"/>
  <c r="V4434" i="1"/>
  <c r="S4434" i="1"/>
  <c r="AB4434" i="1"/>
  <c r="Y4434" i="1"/>
  <c r="V4426" i="1"/>
  <c r="S4426" i="1"/>
  <c r="AB4426" i="1"/>
  <c r="Y4426" i="1"/>
  <c r="V4418" i="1"/>
  <c r="S4418" i="1"/>
  <c r="AB4418" i="1"/>
  <c r="Y4418" i="1"/>
  <c r="V4410" i="1"/>
  <c r="S4410" i="1"/>
  <c r="AB4410" i="1"/>
  <c r="Y4410" i="1"/>
  <c r="V4402" i="1"/>
  <c r="S4402" i="1"/>
  <c r="AB4402" i="1"/>
  <c r="Y4402" i="1"/>
  <c r="V4394" i="1"/>
  <c r="S4394" i="1"/>
  <c r="AB4394" i="1"/>
  <c r="Y4394" i="1"/>
  <c r="V4386" i="1"/>
  <c r="S4386" i="1"/>
  <c r="AB4386" i="1"/>
  <c r="Y4386" i="1"/>
  <c r="V4378" i="1"/>
  <c r="S4378" i="1"/>
  <c r="AB4378" i="1"/>
  <c r="Y4378" i="1"/>
  <c r="V4370" i="1"/>
  <c r="S4370" i="1"/>
  <c r="AB4370" i="1"/>
  <c r="Y4370" i="1"/>
  <c r="V4362" i="1"/>
  <c r="S4362" i="1"/>
  <c r="AB4362" i="1"/>
  <c r="Y4362" i="1"/>
  <c r="V4354" i="1"/>
  <c r="S4354" i="1"/>
  <c r="AB4354" i="1"/>
  <c r="Y4354" i="1"/>
  <c r="V4346" i="1"/>
  <c r="S4346" i="1"/>
  <c r="AB4346" i="1"/>
  <c r="Y4346" i="1"/>
  <c r="V4338" i="1"/>
  <c r="S4338" i="1"/>
  <c r="AB4338" i="1"/>
  <c r="Y4338" i="1"/>
  <c r="V4330" i="1"/>
  <c r="S4330" i="1"/>
  <c r="AB4330" i="1"/>
  <c r="Y4330" i="1"/>
  <c r="V4322" i="1"/>
  <c r="S4322" i="1"/>
  <c r="AB4322" i="1"/>
  <c r="Y4322" i="1"/>
  <c r="V4314" i="1"/>
  <c r="S4314" i="1"/>
  <c r="AB4314" i="1"/>
  <c r="Y4314" i="1"/>
  <c r="V4306" i="1"/>
  <c r="S4306" i="1"/>
  <c r="AB4306" i="1"/>
  <c r="Y4306" i="1"/>
  <c r="V4298" i="1"/>
  <c r="S4298" i="1"/>
  <c r="AB4298" i="1"/>
  <c r="Y4298" i="1"/>
  <c r="V4290" i="1"/>
  <c r="S4290" i="1"/>
  <c r="AB4290" i="1"/>
  <c r="Y4290" i="1"/>
  <c r="V4282" i="1"/>
  <c r="S4282" i="1"/>
  <c r="AB4282" i="1"/>
  <c r="Y4282" i="1"/>
  <c r="V4274" i="1"/>
  <c r="S4274" i="1"/>
  <c r="AB4274" i="1"/>
  <c r="Y4274" i="1"/>
  <c r="V4266" i="1"/>
  <c r="S4266" i="1"/>
  <c r="AB4266" i="1"/>
  <c r="Y4266" i="1"/>
  <c r="V4258" i="1"/>
  <c r="S4258" i="1"/>
  <c r="AB4258" i="1"/>
  <c r="Y4258" i="1"/>
  <c r="V4250" i="1"/>
  <c r="S4250" i="1"/>
  <c r="AB4250" i="1"/>
  <c r="Y4250" i="1"/>
  <c r="V4242" i="1"/>
  <c r="S4242" i="1"/>
  <c r="AB4242" i="1"/>
  <c r="Y4242" i="1"/>
  <c r="V4234" i="1"/>
  <c r="S4234" i="1"/>
  <c r="AB4234" i="1"/>
  <c r="Y4234" i="1"/>
  <c r="V4226" i="1"/>
  <c r="S4226" i="1"/>
  <c r="AB4226" i="1"/>
  <c r="Y4226" i="1"/>
  <c r="V4218" i="1"/>
  <c r="S4218" i="1"/>
  <c r="AB4218" i="1"/>
  <c r="Y4218" i="1"/>
  <c r="V4210" i="1"/>
  <c r="S4210" i="1"/>
  <c r="AB4210" i="1"/>
  <c r="Y4210" i="1"/>
  <c r="V4202" i="1"/>
  <c r="S4202" i="1"/>
  <c r="AB4202" i="1"/>
  <c r="Y4202" i="1"/>
  <c r="V4194" i="1"/>
  <c r="S4194" i="1"/>
  <c r="AB4194" i="1"/>
  <c r="Y4194" i="1"/>
  <c r="V4186" i="1"/>
  <c r="S4186" i="1"/>
  <c r="AB4186" i="1"/>
  <c r="Y4186" i="1"/>
  <c r="V4178" i="1"/>
  <c r="S4178" i="1"/>
  <c r="AB4178" i="1"/>
  <c r="Y4178" i="1"/>
  <c r="V4170" i="1"/>
  <c r="S4170" i="1"/>
  <c r="AB4170" i="1"/>
  <c r="Y4170" i="1"/>
  <c r="V4162" i="1"/>
  <c r="S4162" i="1"/>
  <c r="AB4162" i="1"/>
  <c r="Y4162" i="1"/>
  <c r="V4154" i="1"/>
  <c r="S4154" i="1"/>
  <c r="AB4154" i="1"/>
  <c r="Y4154" i="1"/>
  <c r="V4146" i="1"/>
  <c r="S4146" i="1"/>
  <c r="AB4146" i="1"/>
  <c r="Y4146" i="1"/>
  <c r="V4138" i="1"/>
  <c r="S4138" i="1"/>
  <c r="AB4138" i="1"/>
  <c r="Y4138" i="1"/>
  <c r="V4130" i="1"/>
  <c r="S4130" i="1"/>
  <c r="AB4130" i="1"/>
  <c r="Y4130" i="1"/>
  <c r="V4122" i="1"/>
  <c r="S4122" i="1"/>
  <c r="AB4122" i="1"/>
  <c r="Y4122" i="1"/>
  <c r="V4114" i="1"/>
  <c r="S4114" i="1"/>
  <c r="AB4114" i="1"/>
  <c r="Y4114" i="1"/>
  <c r="V4106" i="1"/>
  <c r="S4106" i="1"/>
  <c r="AB4106" i="1"/>
  <c r="Y4106" i="1"/>
  <c r="V4098" i="1"/>
  <c r="S4098" i="1"/>
  <c r="AB4098" i="1"/>
  <c r="Y4098" i="1"/>
  <c r="V4090" i="1"/>
  <c r="S4090" i="1"/>
  <c r="AB4090" i="1"/>
  <c r="Y4090" i="1"/>
  <c r="V4082" i="1"/>
  <c r="S4082" i="1"/>
  <c r="AB4082" i="1"/>
  <c r="Y4082" i="1"/>
  <c r="V4074" i="1"/>
  <c r="S4074" i="1"/>
  <c r="AB4074" i="1"/>
  <c r="Y4074" i="1"/>
  <c r="V4066" i="1"/>
  <c r="S4066" i="1"/>
  <c r="AB4066" i="1"/>
  <c r="Y4066" i="1"/>
  <c r="V4058" i="1"/>
  <c r="S4058" i="1"/>
  <c r="AB4058" i="1"/>
  <c r="Y4058" i="1"/>
  <c r="V4050" i="1"/>
  <c r="S4050" i="1"/>
  <c r="AB4050" i="1"/>
  <c r="Y4050" i="1"/>
  <c r="V4042" i="1"/>
  <c r="S4042" i="1"/>
  <c r="AB4042" i="1"/>
  <c r="Y4042" i="1"/>
  <c r="V4034" i="1"/>
  <c r="S4034" i="1"/>
  <c r="AB4034" i="1"/>
  <c r="Y4034" i="1"/>
  <c r="V4026" i="1"/>
  <c r="S4026" i="1"/>
  <c r="AB4026" i="1"/>
  <c r="Y4026" i="1"/>
  <c r="V4018" i="1"/>
  <c r="S4018" i="1"/>
  <c r="AB4018" i="1"/>
  <c r="Y4018" i="1"/>
  <c r="V4010" i="1"/>
  <c r="S4010" i="1"/>
  <c r="AB4010" i="1"/>
  <c r="Y4010" i="1"/>
  <c r="V4002" i="1"/>
  <c r="S4002" i="1"/>
  <c r="AB4002" i="1"/>
  <c r="Y4002" i="1"/>
  <c r="V3994" i="1"/>
  <c r="S3994" i="1"/>
  <c r="AB3994" i="1"/>
  <c r="Y3994" i="1"/>
  <c r="V3986" i="1"/>
  <c r="S3986" i="1"/>
  <c r="AB3986" i="1"/>
  <c r="Y3986" i="1"/>
  <c r="V3978" i="1"/>
  <c r="S3978" i="1"/>
  <c r="AB3978" i="1"/>
  <c r="Y3978" i="1"/>
  <c r="V3970" i="1"/>
  <c r="S3970" i="1"/>
  <c r="AB3970" i="1"/>
  <c r="Y3970" i="1"/>
  <c r="V3962" i="1"/>
  <c r="S3962" i="1"/>
  <c r="AB3962" i="1"/>
  <c r="Y3962" i="1"/>
  <c r="V3954" i="1"/>
  <c r="S3954" i="1"/>
  <c r="AB3954" i="1"/>
  <c r="Y3954" i="1"/>
  <c r="V3946" i="1"/>
  <c r="S3946" i="1"/>
  <c r="AB3946" i="1"/>
  <c r="Y3946" i="1"/>
  <c r="V3938" i="1"/>
  <c r="S3938" i="1"/>
  <c r="AB3938" i="1"/>
  <c r="Y3938" i="1"/>
  <c r="V3930" i="1"/>
  <c r="S3930" i="1"/>
  <c r="AB3930" i="1"/>
  <c r="Y3930" i="1"/>
  <c r="V3922" i="1"/>
  <c r="S3922" i="1"/>
  <c r="AB3922" i="1"/>
  <c r="Y3922" i="1"/>
  <c r="V3914" i="1"/>
  <c r="S3914" i="1"/>
  <c r="AB3914" i="1"/>
  <c r="Y3914" i="1"/>
  <c r="V3906" i="1"/>
  <c r="S3906" i="1"/>
  <c r="AB3906" i="1"/>
  <c r="Y3906" i="1"/>
  <c r="V3898" i="1"/>
  <c r="S3898" i="1"/>
  <c r="AB3898" i="1"/>
  <c r="Y3898" i="1"/>
  <c r="V3890" i="1"/>
  <c r="S3890" i="1"/>
  <c r="AB3890" i="1"/>
  <c r="Y3890" i="1"/>
  <c r="V3882" i="1"/>
  <c r="S3882" i="1"/>
  <c r="AB3882" i="1"/>
  <c r="Y3882" i="1"/>
  <c r="V3874" i="1"/>
  <c r="S3874" i="1"/>
  <c r="AB3874" i="1"/>
  <c r="Y3874" i="1"/>
  <c r="V3866" i="1"/>
  <c r="S3866" i="1"/>
  <c r="AB3866" i="1"/>
  <c r="Y3866" i="1"/>
  <c r="V3858" i="1"/>
  <c r="S3858" i="1"/>
  <c r="AB3858" i="1"/>
  <c r="Y3858" i="1"/>
  <c r="V3850" i="1"/>
  <c r="S3850" i="1"/>
  <c r="AB3850" i="1"/>
  <c r="Y3850" i="1"/>
  <c r="V3842" i="1"/>
  <c r="S3842" i="1"/>
  <c r="AB3842" i="1"/>
  <c r="Y3842" i="1"/>
  <c r="V3834" i="1"/>
  <c r="S3834" i="1"/>
  <c r="AB3834" i="1"/>
  <c r="Y3834" i="1"/>
  <c r="V3826" i="1"/>
  <c r="S3826" i="1"/>
  <c r="AB3826" i="1"/>
  <c r="Y3826" i="1"/>
  <c r="V3818" i="1"/>
  <c r="S3818" i="1"/>
  <c r="AB3818" i="1"/>
  <c r="Y3818" i="1"/>
  <c r="V3810" i="1"/>
  <c r="S3810" i="1"/>
  <c r="AB3810" i="1"/>
  <c r="Y3810" i="1"/>
  <c r="V3802" i="1"/>
  <c r="S3802" i="1"/>
  <c r="AB3802" i="1"/>
  <c r="Y3802" i="1"/>
  <c r="V3794" i="1"/>
  <c r="S3794" i="1"/>
  <c r="AB3794" i="1"/>
  <c r="Y3794" i="1"/>
  <c r="V3786" i="1"/>
  <c r="S3786" i="1"/>
  <c r="AB3786" i="1"/>
  <c r="Y3786" i="1"/>
  <c r="V3778" i="1"/>
  <c r="S3778" i="1"/>
  <c r="AB3778" i="1"/>
  <c r="Y3778" i="1"/>
  <c r="V3770" i="1"/>
  <c r="S3770" i="1"/>
  <c r="AB3770" i="1"/>
  <c r="Y3770" i="1"/>
  <c r="V3762" i="1"/>
  <c r="S3762" i="1"/>
  <c r="AB3762" i="1"/>
  <c r="Y3762" i="1"/>
  <c r="V3754" i="1"/>
  <c r="S3754" i="1"/>
  <c r="AB3754" i="1"/>
  <c r="Y3754" i="1"/>
  <c r="V3746" i="1"/>
  <c r="S3746" i="1"/>
  <c r="AB3746" i="1"/>
  <c r="Y3746" i="1"/>
  <c r="V3738" i="1"/>
  <c r="S3738" i="1"/>
  <c r="AB3738" i="1"/>
  <c r="Y3738" i="1"/>
  <c r="V3730" i="1"/>
  <c r="S3730" i="1"/>
  <c r="AB3730" i="1"/>
  <c r="Y3730" i="1"/>
  <c r="V3722" i="1"/>
  <c r="S3722" i="1"/>
  <c r="AB3722" i="1"/>
  <c r="Y3722" i="1"/>
  <c r="V3714" i="1"/>
  <c r="S3714" i="1"/>
  <c r="AB3714" i="1"/>
  <c r="Y3714" i="1"/>
  <c r="V3706" i="1"/>
  <c r="S3706" i="1"/>
  <c r="AB3706" i="1"/>
  <c r="Y3706" i="1"/>
  <c r="V3698" i="1"/>
  <c r="S3698" i="1"/>
  <c r="AB3698" i="1"/>
  <c r="Y3698" i="1"/>
  <c r="V3690" i="1"/>
  <c r="S3690" i="1"/>
  <c r="AB3690" i="1"/>
  <c r="Y3690" i="1"/>
  <c r="V3682" i="1"/>
  <c r="S3682" i="1"/>
  <c r="AB3682" i="1"/>
  <c r="Y3682" i="1"/>
  <c r="V3674" i="1"/>
  <c r="S3674" i="1"/>
  <c r="AB3674" i="1"/>
  <c r="Y3674" i="1"/>
  <c r="V3666" i="1"/>
  <c r="S3666" i="1"/>
  <c r="AB3666" i="1"/>
  <c r="Y3666" i="1"/>
  <c r="V3658" i="1"/>
  <c r="S3658" i="1"/>
  <c r="AB3658" i="1"/>
  <c r="Y3658" i="1"/>
  <c r="V3650" i="1"/>
  <c r="S3650" i="1"/>
  <c r="AB3650" i="1"/>
  <c r="Y3650" i="1"/>
  <c r="V3642" i="1"/>
  <c r="S3642" i="1"/>
  <c r="AB3642" i="1"/>
  <c r="Y3642" i="1"/>
  <c r="V3634" i="1"/>
  <c r="S3634" i="1"/>
  <c r="AB3634" i="1"/>
  <c r="Y3634" i="1"/>
  <c r="V3626" i="1"/>
  <c r="S3626" i="1"/>
  <c r="AB3626" i="1"/>
  <c r="Y3626" i="1"/>
  <c r="V3618" i="1"/>
  <c r="S3618" i="1"/>
  <c r="AB3618" i="1"/>
  <c r="Y3618" i="1"/>
  <c r="V3610" i="1"/>
  <c r="S3610" i="1"/>
  <c r="AB3610" i="1"/>
  <c r="Y3610" i="1"/>
  <c r="V3602" i="1"/>
  <c r="S3602" i="1"/>
  <c r="AB3602" i="1"/>
  <c r="Y3602" i="1"/>
  <c r="V3594" i="1"/>
  <c r="S3594" i="1"/>
  <c r="AB3594" i="1"/>
  <c r="Y3594" i="1"/>
  <c r="V3586" i="1"/>
  <c r="S3586" i="1"/>
  <c r="AB3586" i="1"/>
  <c r="Y3586" i="1"/>
  <c r="V3578" i="1"/>
  <c r="S3578" i="1"/>
  <c r="AB3578" i="1"/>
  <c r="Y3578" i="1"/>
  <c r="V3570" i="1"/>
  <c r="S3570" i="1"/>
  <c r="AB3570" i="1"/>
  <c r="Y3570" i="1"/>
  <c r="V3562" i="1"/>
  <c r="S3562" i="1"/>
  <c r="AB3562" i="1"/>
  <c r="Y3562" i="1"/>
  <c r="V3554" i="1"/>
  <c r="S3554" i="1"/>
  <c r="AB3554" i="1"/>
  <c r="Y3554" i="1"/>
  <c r="V3546" i="1"/>
  <c r="S3546" i="1"/>
  <c r="AB3546" i="1"/>
  <c r="Y3546" i="1"/>
  <c r="V3538" i="1"/>
  <c r="S3538" i="1"/>
  <c r="AB3538" i="1"/>
  <c r="Y3538" i="1"/>
  <c r="V3530" i="1"/>
  <c r="S3530" i="1"/>
  <c r="AB3530" i="1"/>
  <c r="Y3530" i="1"/>
  <c r="V3522" i="1"/>
  <c r="S3522" i="1"/>
  <c r="AB3522" i="1"/>
  <c r="Y3522" i="1"/>
  <c r="V3514" i="1"/>
  <c r="S3514" i="1"/>
  <c r="AB3514" i="1"/>
  <c r="Y3514" i="1"/>
  <c r="V3506" i="1"/>
  <c r="S3506" i="1"/>
  <c r="AB3506" i="1"/>
  <c r="Y3506" i="1"/>
  <c r="V3498" i="1"/>
  <c r="S3498" i="1"/>
  <c r="AB3498" i="1"/>
  <c r="Y3498" i="1"/>
  <c r="V3490" i="1"/>
  <c r="S3490" i="1"/>
  <c r="AB3490" i="1"/>
  <c r="Y3490" i="1"/>
  <c r="V3482" i="1"/>
  <c r="S3482" i="1"/>
  <c r="AB3482" i="1"/>
  <c r="Y3482" i="1"/>
  <c r="V3474" i="1"/>
  <c r="S3474" i="1"/>
  <c r="AB3474" i="1"/>
  <c r="Y3474" i="1"/>
  <c r="V3466" i="1"/>
  <c r="S3466" i="1"/>
  <c r="AB3466" i="1"/>
  <c r="Y3466" i="1"/>
  <c r="V3458" i="1"/>
  <c r="S3458" i="1"/>
  <c r="AB3458" i="1"/>
  <c r="Y3458" i="1"/>
  <c r="V3450" i="1"/>
  <c r="S3450" i="1"/>
  <c r="AB3450" i="1"/>
  <c r="Y3450" i="1"/>
  <c r="V3442" i="1"/>
  <c r="S3442" i="1"/>
  <c r="AB3442" i="1"/>
  <c r="Y3442" i="1"/>
  <c r="V3434" i="1"/>
  <c r="S3434" i="1"/>
  <c r="AB3434" i="1"/>
  <c r="Y3434" i="1"/>
  <c r="V3426" i="1"/>
  <c r="S3426" i="1"/>
  <c r="AB3426" i="1"/>
  <c r="Y3426" i="1"/>
  <c r="V3418" i="1"/>
  <c r="S3418" i="1"/>
  <c r="AB3418" i="1"/>
  <c r="Y3418" i="1"/>
  <c r="V3410" i="1"/>
  <c r="S3410" i="1"/>
  <c r="AB3410" i="1"/>
  <c r="Y3410" i="1"/>
  <c r="V3402" i="1"/>
  <c r="S3402" i="1"/>
  <c r="AB3402" i="1"/>
  <c r="Y3402" i="1"/>
  <c r="V3394" i="1"/>
  <c r="S3394" i="1"/>
  <c r="AB3394" i="1"/>
  <c r="Y3394" i="1"/>
  <c r="V3386" i="1"/>
  <c r="S3386" i="1"/>
  <c r="AB3386" i="1"/>
  <c r="Y3386" i="1"/>
  <c r="V3378" i="1"/>
  <c r="S3378" i="1"/>
  <c r="AB3378" i="1"/>
  <c r="Y3378" i="1"/>
  <c r="V3370" i="1"/>
  <c r="S3370" i="1"/>
  <c r="AB3370" i="1"/>
  <c r="Y3370" i="1"/>
  <c r="V3362" i="1"/>
  <c r="S3362" i="1"/>
  <c r="AB3362" i="1"/>
  <c r="Y3362" i="1"/>
  <c r="V3354" i="1"/>
  <c r="S3354" i="1"/>
  <c r="AB3354" i="1"/>
  <c r="Y3354" i="1"/>
  <c r="V3346" i="1"/>
  <c r="S3346" i="1"/>
  <c r="AB3346" i="1"/>
  <c r="Y3346" i="1"/>
  <c r="V3338" i="1"/>
  <c r="S3338" i="1"/>
  <c r="AB3338" i="1"/>
  <c r="Y3338" i="1"/>
  <c r="V3330" i="1"/>
  <c r="S3330" i="1"/>
  <c r="AB3330" i="1"/>
  <c r="Y3330" i="1"/>
  <c r="V3322" i="1"/>
  <c r="S3322" i="1"/>
  <c r="AB3322" i="1"/>
  <c r="Y3322" i="1"/>
  <c r="V3314" i="1"/>
  <c r="S3314" i="1"/>
  <c r="AB3314" i="1"/>
  <c r="Y3314" i="1"/>
  <c r="V3306" i="1"/>
  <c r="S3306" i="1"/>
  <c r="AB3306" i="1"/>
  <c r="Y3306" i="1"/>
  <c r="V3298" i="1"/>
  <c r="S3298" i="1"/>
  <c r="AB3298" i="1"/>
  <c r="Y3298" i="1"/>
  <c r="V3290" i="1"/>
  <c r="S3290" i="1"/>
  <c r="AB3290" i="1"/>
  <c r="Y3290" i="1"/>
  <c r="V3282" i="1"/>
  <c r="S3282" i="1"/>
  <c r="AB3282" i="1"/>
  <c r="Y3282" i="1"/>
  <c r="V3274" i="1"/>
  <c r="S3274" i="1"/>
  <c r="AB3274" i="1"/>
  <c r="Y3274" i="1"/>
  <c r="V3266" i="1"/>
  <c r="S3266" i="1"/>
  <c r="AB3266" i="1"/>
  <c r="Y3266" i="1"/>
  <c r="V3258" i="1"/>
  <c r="S3258" i="1"/>
  <c r="AB3258" i="1"/>
  <c r="Y3258" i="1"/>
  <c r="V3250" i="1"/>
  <c r="S3250" i="1"/>
  <c r="AB3250" i="1"/>
  <c r="Y3250" i="1"/>
  <c r="V3242" i="1"/>
  <c r="S3242" i="1"/>
  <c r="AB3242" i="1"/>
  <c r="Y3242" i="1"/>
  <c r="V3234" i="1"/>
  <c r="S3234" i="1"/>
  <c r="AB3234" i="1"/>
  <c r="Y3234" i="1"/>
  <c r="V3226" i="1"/>
  <c r="S3226" i="1"/>
  <c r="AB3226" i="1"/>
  <c r="Y3226" i="1"/>
  <c r="V3218" i="1"/>
  <c r="S3218" i="1"/>
  <c r="AB3218" i="1"/>
  <c r="Y3218" i="1"/>
  <c r="V3210" i="1"/>
  <c r="S3210" i="1"/>
  <c r="AB3210" i="1"/>
  <c r="Y3210" i="1"/>
  <c r="V3202" i="1"/>
  <c r="S3202" i="1"/>
  <c r="AB3202" i="1"/>
  <c r="Y3202" i="1"/>
  <c r="V3194" i="1"/>
  <c r="S3194" i="1"/>
  <c r="AB3194" i="1"/>
  <c r="Y3194" i="1"/>
  <c r="V3186" i="1"/>
  <c r="S3186" i="1"/>
  <c r="AB3186" i="1"/>
  <c r="Y3186" i="1"/>
  <c r="V3178" i="1"/>
  <c r="S3178" i="1"/>
  <c r="AB3178" i="1"/>
  <c r="Y3178" i="1"/>
  <c r="V3170" i="1"/>
  <c r="S3170" i="1"/>
  <c r="AB3170" i="1"/>
  <c r="Y3170" i="1"/>
  <c r="V3162" i="1"/>
  <c r="S3162" i="1"/>
  <c r="AB3162" i="1"/>
  <c r="Y3162" i="1"/>
  <c r="V3154" i="1"/>
  <c r="S3154" i="1"/>
  <c r="AB3154" i="1"/>
  <c r="Y3154" i="1"/>
  <c r="V3146" i="1"/>
  <c r="S3146" i="1"/>
  <c r="AB3146" i="1"/>
  <c r="Y3146" i="1"/>
  <c r="V3138" i="1"/>
  <c r="S3138" i="1"/>
  <c r="AB3138" i="1"/>
  <c r="Y3138" i="1"/>
  <c r="V3130" i="1"/>
  <c r="S3130" i="1"/>
  <c r="AB3130" i="1"/>
  <c r="Y3130" i="1"/>
  <c r="V3122" i="1"/>
  <c r="S3122" i="1"/>
  <c r="AB3122" i="1"/>
  <c r="Y3122" i="1"/>
  <c r="V3114" i="1"/>
  <c r="S3114" i="1"/>
  <c r="AB3114" i="1"/>
  <c r="Y3114" i="1"/>
  <c r="V3106" i="1"/>
  <c r="S3106" i="1"/>
  <c r="AB3106" i="1"/>
  <c r="Y3106" i="1"/>
  <c r="V3098" i="1"/>
  <c r="S3098" i="1"/>
  <c r="AB3098" i="1"/>
  <c r="Y3098" i="1"/>
  <c r="V3090" i="1"/>
  <c r="S3090" i="1"/>
  <c r="AB3090" i="1"/>
  <c r="Y3090" i="1"/>
  <c r="V3082" i="1"/>
  <c r="S3082" i="1"/>
  <c r="AB3082" i="1"/>
  <c r="Y3082" i="1"/>
  <c r="V3074" i="1"/>
  <c r="S3074" i="1"/>
  <c r="AB3074" i="1"/>
  <c r="Y3074" i="1"/>
  <c r="V3066" i="1"/>
  <c r="S3066" i="1"/>
  <c r="AB3066" i="1"/>
  <c r="Y3066" i="1"/>
  <c r="V3058" i="1"/>
  <c r="S3058" i="1"/>
  <c r="AB3058" i="1"/>
  <c r="Y3058" i="1"/>
  <c r="V3050" i="1"/>
  <c r="S3050" i="1"/>
  <c r="AB3050" i="1"/>
  <c r="Y3050" i="1"/>
  <c r="V3042" i="1"/>
  <c r="S3042" i="1"/>
  <c r="AB3042" i="1"/>
  <c r="Y3042" i="1"/>
  <c r="V3034" i="1"/>
  <c r="S3034" i="1"/>
  <c r="AB3034" i="1"/>
  <c r="Y3034" i="1"/>
  <c r="V3026" i="1"/>
  <c r="S3026" i="1"/>
  <c r="AB3026" i="1"/>
  <c r="Y3026" i="1"/>
  <c r="V3018" i="1"/>
  <c r="S3018" i="1"/>
  <c r="AB3018" i="1"/>
  <c r="Y3018" i="1"/>
  <c r="V3010" i="1"/>
  <c r="S3010" i="1"/>
  <c r="AB3010" i="1"/>
  <c r="Y3010" i="1"/>
  <c r="V3002" i="1"/>
  <c r="S3002" i="1"/>
  <c r="AB3002" i="1"/>
  <c r="Y3002" i="1"/>
  <c r="V2994" i="1"/>
  <c r="S2994" i="1"/>
  <c r="AB2994" i="1"/>
  <c r="Y2994" i="1"/>
  <c r="V2986" i="1"/>
  <c r="S2986" i="1"/>
  <c r="AB2986" i="1"/>
  <c r="Y2986" i="1"/>
  <c r="V2978" i="1"/>
  <c r="S2978" i="1"/>
  <c r="AB2978" i="1"/>
  <c r="Y2978" i="1"/>
  <c r="V2970" i="1"/>
  <c r="S2970" i="1"/>
  <c r="AB2970" i="1"/>
  <c r="Y2970" i="1"/>
  <c r="V2962" i="1"/>
  <c r="S2962" i="1"/>
  <c r="AB2962" i="1"/>
  <c r="Y2962" i="1"/>
  <c r="V2954" i="1"/>
  <c r="S2954" i="1"/>
  <c r="AB2954" i="1"/>
  <c r="Y2954" i="1"/>
  <c r="V2946" i="1"/>
  <c r="S2946" i="1"/>
  <c r="AB2946" i="1"/>
  <c r="Y2946" i="1"/>
  <c r="V2938" i="1"/>
  <c r="S2938" i="1"/>
  <c r="AB2938" i="1"/>
  <c r="Y2938" i="1"/>
  <c r="V2930" i="1"/>
  <c r="S2930" i="1"/>
  <c r="AB2930" i="1"/>
  <c r="Y2930" i="1"/>
  <c r="V2922" i="1"/>
  <c r="S2922" i="1"/>
  <c r="AB2922" i="1"/>
  <c r="Y2922" i="1"/>
  <c r="V2914" i="1"/>
  <c r="S2914" i="1"/>
  <c r="AB2914" i="1"/>
  <c r="Y2914" i="1"/>
  <c r="V2906" i="1"/>
  <c r="S2906" i="1"/>
  <c r="AB2906" i="1"/>
  <c r="Y2906" i="1"/>
  <c r="V2898" i="1"/>
  <c r="S2898" i="1"/>
  <c r="AB2898" i="1"/>
  <c r="Y2898" i="1"/>
  <c r="V2890" i="1"/>
  <c r="S2890" i="1"/>
  <c r="AB2890" i="1"/>
  <c r="Y2890" i="1"/>
  <c r="V2882" i="1"/>
  <c r="S2882" i="1"/>
  <c r="AB2882" i="1"/>
  <c r="Y2882" i="1"/>
  <c r="V2874" i="1"/>
  <c r="S2874" i="1"/>
  <c r="AB2874" i="1"/>
  <c r="Y2874" i="1"/>
  <c r="V2866" i="1"/>
  <c r="S2866" i="1"/>
  <c r="AB2866" i="1"/>
  <c r="Y2866" i="1"/>
  <c r="V2858" i="1"/>
  <c r="S2858" i="1"/>
  <c r="AB2858" i="1"/>
  <c r="Y2858" i="1"/>
  <c r="V2850" i="1"/>
  <c r="S2850" i="1"/>
  <c r="AB2850" i="1"/>
  <c r="Y2850" i="1"/>
  <c r="V2842" i="1"/>
  <c r="S2842" i="1"/>
  <c r="AB2842" i="1"/>
  <c r="Y2842" i="1"/>
  <c r="V2834" i="1"/>
  <c r="S2834" i="1"/>
  <c r="AB2834" i="1"/>
  <c r="Y2834" i="1"/>
  <c r="V2826" i="1"/>
  <c r="S2826" i="1"/>
  <c r="AB2826" i="1"/>
  <c r="Y2826" i="1"/>
  <c r="V2818" i="1"/>
  <c r="S2818" i="1"/>
  <c r="Y2818" i="1"/>
  <c r="AB2818" i="1"/>
  <c r="V2810" i="1"/>
  <c r="S2810" i="1"/>
  <c r="AB2810" i="1"/>
  <c r="Y2810" i="1"/>
  <c r="V2802" i="1"/>
  <c r="S2802" i="1"/>
  <c r="AB2802" i="1"/>
  <c r="Y2802" i="1"/>
  <c r="V2794" i="1"/>
  <c r="S2794" i="1"/>
  <c r="AB2794" i="1"/>
  <c r="Y2794" i="1"/>
  <c r="V2786" i="1"/>
  <c r="S2786" i="1"/>
  <c r="AB2786" i="1"/>
  <c r="Y2786" i="1"/>
  <c r="V2778" i="1"/>
  <c r="S2778" i="1"/>
  <c r="AB2778" i="1"/>
  <c r="Y2778" i="1"/>
  <c r="V2770" i="1"/>
  <c r="S2770" i="1"/>
  <c r="AB2770" i="1"/>
  <c r="Y2770" i="1"/>
  <c r="V2762" i="1"/>
  <c r="S2762" i="1"/>
  <c r="AB2762" i="1"/>
  <c r="Y2762" i="1"/>
  <c r="V2754" i="1"/>
  <c r="S2754" i="1"/>
  <c r="AB2754" i="1"/>
  <c r="Y2754" i="1"/>
  <c r="V2746" i="1"/>
  <c r="S2746" i="1"/>
  <c r="AB2746" i="1"/>
  <c r="Y2746" i="1"/>
  <c r="V2738" i="1"/>
  <c r="S2738" i="1"/>
  <c r="AB2738" i="1"/>
  <c r="Y2738" i="1"/>
  <c r="V2730" i="1"/>
  <c r="S2730" i="1"/>
  <c r="AB2730" i="1"/>
  <c r="Y2730" i="1"/>
  <c r="V2722" i="1"/>
  <c r="S2722" i="1"/>
  <c r="AB2722" i="1"/>
  <c r="Y2722" i="1"/>
  <c r="V2714" i="1"/>
  <c r="S2714" i="1"/>
  <c r="AB2714" i="1"/>
  <c r="Y2714" i="1"/>
  <c r="V2706" i="1"/>
  <c r="S2706" i="1"/>
  <c r="AB2706" i="1"/>
  <c r="Y2706" i="1"/>
  <c r="V2698" i="1"/>
  <c r="S2698" i="1"/>
  <c r="AB2698" i="1"/>
  <c r="Y2698" i="1"/>
  <c r="V2690" i="1"/>
  <c r="S2690" i="1"/>
  <c r="AB2690" i="1"/>
  <c r="Y2690" i="1"/>
  <c r="V2682" i="1"/>
  <c r="S2682" i="1"/>
  <c r="AB2682" i="1"/>
  <c r="Y2682" i="1"/>
  <c r="V2674" i="1"/>
  <c r="S2674" i="1"/>
  <c r="AB2674" i="1"/>
  <c r="Y2674" i="1"/>
  <c r="V2666" i="1"/>
  <c r="S2666" i="1"/>
  <c r="AB2666" i="1"/>
  <c r="Y2666" i="1"/>
  <c r="V2658" i="1"/>
  <c r="S2658" i="1"/>
  <c r="AB2658" i="1"/>
  <c r="Y2658" i="1"/>
  <c r="V2650" i="1"/>
  <c r="S2650" i="1"/>
  <c r="AB2650" i="1"/>
  <c r="Y2650" i="1"/>
  <c r="V2642" i="1"/>
  <c r="S2642" i="1"/>
  <c r="AB2642" i="1"/>
  <c r="Y2642" i="1"/>
  <c r="V2634" i="1"/>
  <c r="S2634" i="1"/>
  <c r="AB2634" i="1"/>
  <c r="Y2634" i="1"/>
  <c r="V2626" i="1"/>
  <c r="S2626" i="1"/>
  <c r="AB2626" i="1"/>
  <c r="Y2626" i="1"/>
  <c r="V2618" i="1"/>
  <c r="S2618" i="1"/>
  <c r="AB2618" i="1"/>
  <c r="Y2618" i="1"/>
  <c r="V2610" i="1"/>
  <c r="S2610" i="1"/>
  <c r="AB2610" i="1"/>
  <c r="Y2610" i="1"/>
  <c r="V2602" i="1"/>
  <c r="S2602" i="1"/>
  <c r="AB2602" i="1"/>
  <c r="Y2602" i="1"/>
  <c r="V2594" i="1"/>
  <c r="S2594" i="1"/>
  <c r="AB2594" i="1"/>
  <c r="Y2594" i="1"/>
  <c r="V2586" i="1"/>
  <c r="S2586" i="1"/>
  <c r="AB2586" i="1"/>
  <c r="Y2586" i="1"/>
  <c r="V2578" i="1"/>
  <c r="S2578" i="1"/>
  <c r="AB2578" i="1"/>
  <c r="Y2578" i="1"/>
  <c r="V2570" i="1"/>
  <c r="S2570" i="1"/>
  <c r="AB2570" i="1"/>
  <c r="Y2570" i="1"/>
  <c r="V2562" i="1"/>
  <c r="S2562" i="1"/>
  <c r="AB2562" i="1"/>
  <c r="Y2562" i="1"/>
  <c r="V2554" i="1"/>
  <c r="S2554" i="1"/>
  <c r="AB2554" i="1"/>
  <c r="Y2554" i="1"/>
  <c r="V2546" i="1"/>
  <c r="S2546" i="1"/>
  <c r="AB2546" i="1"/>
  <c r="Y2546" i="1"/>
  <c r="V2538" i="1"/>
  <c r="S2538" i="1"/>
  <c r="AB2538" i="1"/>
  <c r="Y2538" i="1"/>
  <c r="V2530" i="1"/>
  <c r="S2530" i="1"/>
  <c r="AB2530" i="1"/>
  <c r="Y2530" i="1"/>
  <c r="V2522" i="1"/>
  <c r="S2522" i="1"/>
  <c r="AB2522" i="1"/>
  <c r="Y2522" i="1"/>
  <c r="V2514" i="1"/>
  <c r="S2514" i="1"/>
  <c r="AB2514" i="1"/>
  <c r="Y2514" i="1"/>
  <c r="V2506" i="1"/>
  <c r="S2506" i="1"/>
  <c r="AB2506" i="1"/>
  <c r="Y2506" i="1"/>
  <c r="V2498" i="1"/>
  <c r="S2498" i="1"/>
  <c r="AB2498" i="1"/>
  <c r="Y2498" i="1"/>
  <c r="V2490" i="1"/>
  <c r="S2490" i="1"/>
  <c r="AB2490" i="1"/>
  <c r="Y2490" i="1"/>
  <c r="V2482" i="1"/>
  <c r="S2482" i="1"/>
  <c r="AB2482" i="1"/>
  <c r="Y2482" i="1"/>
  <c r="V2474" i="1"/>
  <c r="S2474" i="1"/>
  <c r="AB2474" i="1"/>
  <c r="Y2474" i="1"/>
  <c r="V2466" i="1"/>
  <c r="S2466" i="1"/>
  <c r="AB2466" i="1"/>
  <c r="Y2466" i="1"/>
  <c r="V2458" i="1"/>
  <c r="S2458" i="1"/>
  <c r="AB2458" i="1"/>
  <c r="Y2458" i="1"/>
  <c r="V2450" i="1"/>
  <c r="S2450" i="1"/>
  <c r="AB2450" i="1"/>
  <c r="Y2450" i="1"/>
  <c r="V2442" i="1"/>
  <c r="S2442" i="1"/>
  <c r="AB2442" i="1"/>
  <c r="Y2442" i="1"/>
  <c r="V2434" i="1"/>
  <c r="S2434" i="1"/>
  <c r="AB2434" i="1"/>
  <c r="Y2434" i="1"/>
  <c r="V2426" i="1"/>
  <c r="S2426" i="1"/>
  <c r="AB2426" i="1"/>
  <c r="Y2426" i="1"/>
  <c r="V2418" i="1"/>
  <c r="S2418" i="1"/>
  <c r="AB2418" i="1"/>
  <c r="Y2418" i="1"/>
  <c r="V2410" i="1"/>
  <c r="S2410" i="1"/>
  <c r="AB2410" i="1"/>
  <c r="Y2410" i="1"/>
  <c r="V2402" i="1"/>
  <c r="S2402" i="1"/>
  <c r="AB2402" i="1"/>
  <c r="Y2402" i="1"/>
  <c r="V2394" i="1"/>
  <c r="S2394" i="1"/>
  <c r="AB2394" i="1"/>
  <c r="Y2394" i="1"/>
  <c r="V2386" i="1"/>
  <c r="S2386" i="1"/>
  <c r="AB2386" i="1"/>
  <c r="Y2386" i="1"/>
  <c r="V2378" i="1"/>
  <c r="S2378" i="1"/>
  <c r="AB2378" i="1"/>
  <c r="Y2378" i="1"/>
  <c r="V2370" i="1"/>
  <c r="S2370" i="1"/>
  <c r="AB2370" i="1"/>
  <c r="Y2370" i="1"/>
  <c r="V2362" i="1"/>
  <c r="S2362" i="1"/>
  <c r="AB2362" i="1"/>
  <c r="Y2362" i="1"/>
  <c r="V2354" i="1"/>
  <c r="S2354" i="1"/>
  <c r="AB2354" i="1"/>
  <c r="Y2354" i="1"/>
  <c r="V2346" i="1"/>
  <c r="S2346" i="1"/>
  <c r="AB2346" i="1"/>
  <c r="Y2346" i="1"/>
  <c r="V2338" i="1"/>
  <c r="S2338" i="1"/>
  <c r="AB2338" i="1"/>
  <c r="Y2338" i="1"/>
  <c r="V2330" i="1"/>
  <c r="S2330" i="1"/>
  <c r="AB2330" i="1"/>
  <c r="Y2330" i="1"/>
  <c r="V2322" i="1"/>
  <c r="S2322" i="1"/>
  <c r="AB2322" i="1"/>
  <c r="Y2322" i="1"/>
  <c r="V2314" i="1"/>
  <c r="S2314" i="1"/>
  <c r="AB2314" i="1"/>
  <c r="Y2314" i="1"/>
  <c r="V2306" i="1"/>
  <c r="S2306" i="1"/>
  <c r="AB2306" i="1"/>
  <c r="Y2306" i="1"/>
  <c r="V2298" i="1"/>
  <c r="S2298" i="1"/>
  <c r="AB2298" i="1"/>
  <c r="Y2298" i="1"/>
  <c r="V2290" i="1"/>
  <c r="S2290" i="1"/>
  <c r="AB2290" i="1"/>
  <c r="Y2290" i="1"/>
  <c r="V2282" i="1"/>
  <c r="S2282" i="1"/>
  <c r="AB2282" i="1"/>
  <c r="Y2282" i="1"/>
  <c r="V2274" i="1"/>
  <c r="S2274" i="1"/>
  <c r="AB2274" i="1"/>
  <c r="Y2274" i="1"/>
  <c r="V2266" i="1"/>
  <c r="S2266" i="1"/>
  <c r="AB2266" i="1"/>
  <c r="Y2266" i="1"/>
  <c r="V2258" i="1"/>
  <c r="S2258" i="1"/>
  <c r="AB2258" i="1"/>
  <c r="Y2258" i="1"/>
  <c r="V2250" i="1"/>
  <c r="S2250" i="1"/>
  <c r="AB2250" i="1"/>
  <c r="Y2250" i="1"/>
  <c r="V2242" i="1"/>
  <c r="S2242" i="1"/>
  <c r="AB2242" i="1"/>
  <c r="Y2242" i="1"/>
  <c r="V2234" i="1"/>
  <c r="S2234" i="1"/>
  <c r="AB2234" i="1"/>
  <c r="Y2234" i="1"/>
  <c r="V2226" i="1"/>
  <c r="S2226" i="1"/>
  <c r="AB2226" i="1"/>
  <c r="Y2226" i="1"/>
  <c r="V2218" i="1"/>
  <c r="S2218" i="1"/>
  <c r="AB2218" i="1"/>
  <c r="Y2218" i="1"/>
  <c r="V2210" i="1"/>
  <c r="S2210" i="1"/>
  <c r="AB2210" i="1"/>
  <c r="Y2210" i="1"/>
  <c r="V2202" i="1"/>
  <c r="S2202" i="1"/>
  <c r="AB2202" i="1"/>
  <c r="Y2202" i="1"/>
  <c r="V2194" i="1"/>
  <c r="S2194" i="1"/>
  <c r="AB2194" i="1"/>
  <c r="Y2194" i="1"/>
  <c r="V2186" i="1"/>
  <c r="S2186" i="1"/>
  <c r="AB2186" i="1"/>
  <c r="Y2186" i="1"/>
  <c r="V2178" i="1"/>
  <c r="S2178" i="1"/>
  <c r="AB2178" i="1"/>
  <c r="Y2178" i="1"/>
  <c r="V2170" i="1"/>
  <c r="S2170" i="1"/>
  <c r="AB2170" i="1"/>
  <c r="Y2170" i="1"/>
  <c r="V2162" i="1"/>
  <c r="S2162" i="1"/>
  <c r="AB2162" i="1"/>
  <c r="Y2162" i="1"/>
  <c r="V2154" i="1"/>
  <c r="S2154" i="1"/>
  <c r="AB2154" i="1"/>
  <c r="Y2154" i="1"/>
  <c r="V2146" i="1"/>
  <c r="S2146" i="1"/>
  <c r="AB2146" i="1"/>
  <c r="Y2146" i="1"/>
  <c r="V2138" i="1"/>
  <c r="S2138" i="1"/>
  <c r="AB2138" i="1"/>
  <c r="Y2138" i="1"/>
  <c r="V2130" i="1"/>
  <c r="S2130" i="1"/>
  <c r="AB2130" i="1"/>
  <c r="Y2130" i="1"/>
  <c r="V2122" i="1"/>
  <c r="S2122" i="1"/>
  <c r="AB2122" i="1"/>
  <c r="Y2122" i="1"/>
  <c r="V2114" i="1"/>
  <c r="S2114" i="1"/>
  <c r="AB2114" i="1"/>
  <c r="Y2114" i="1"/>
  <c r="V2106" i="1"/>
  <c r="S2106" i="1"/>
  <c r="AB2106" i="1"/>
  <c r="Y2106" i="1"/>
  <c r="V2098" i="1"/>
  <c r="S2098" i="1"/>
  <c r="AB2098" i="1"/>
  <c r="Y2098" i="1"/>
  <c r="V2090" i="1"/>
  <c r="S2090" i="1"/>
  <c r="AB2090" i="1"/>
  <c r="Y2090" i="1"/>
  <c r="V2082" i="1"/>
  <c r="S2082" i="1"/>
  <c r="AB2082" i="1"/>
  <c r="Y2082" i="1"/>
  <c r="V2074" i="1"/>
  <c r="S2074" i="1"/>
  <c r="AB2074" i="1"/>
  <c r="Y2074" i="1"/>
  <c r="V2066" i="1"/>
  <c r="S2066" i="1"/>
  <c r="AB2066" i="1"/>
  <c r="Y2066" i="1"/>
  <c r="V2058" i="1"/>
  <c r="S2058" i="1"/>
  <c r="AB2058" i="1"/>
  <c r="Y2058" i="1"/>
  <c r="V2050" i="1"/>
  <c r="S2050" i="1"/>
  <c r="AB2050" i="1"/>
  <c r="Y2050" i="1"/>
  <c r="V2042" i="1"/>
  <c r="S2042" i="1"/>
  <c r="AB2042" i="1"/>
  <c r="Y2042" i="1"/>
  <c r="V2034" i="1"/>
  <c r="S2034" i="1"/>
  <c r="AB2034" i="1"/>
  <c r="Y2034" i="1"/>
  <c r="V2026" i="1"/>
  <c r="S2026" i="1"/>
  <c r="AB2026" i="1"/>
  <c r="Y2026" i="1"/>
  <c r="V2018" i="1"/>
  <c r="S2018" i="1"/>
  <c r="AB2018" i="1"/>
  <c r="Y2018" i="1"/>
  <c r="V2010" i="1"/>
  <c r="S2010" i="1"/>
  <c r="AB2010" i="1"/>
  <c r="Y2010" i="1"/>
  <c r="V2002" i="1"/>
  <c r="S2002" i="1"/>
  <c r="AB2002" i="1"/>
  <c r="Y2002" i="1"/>
  <c r="V1994" i="1"/>
  <c r="S1994" i="1"/>
  <c r="AB1994" i="1"/>
  <c r="Y1994" i="1"/>
  <c r="V1986" i="1"/>
  <c r="S1986" i="1"/>
  <c r="AB1986" i="1"/>
  <c r="Y1986" i="1"/>
  <c r="V1978" i="1"/>
  <c r="S1978" i="1"/>
  <c r="AB1978" i="1"/>
  <c r="Y1978" i="1"/>
  <c r="V1970" i="1"/>
  <c r="S1970" i="1"/>
  <c r="AB1970" i="1"/>
  <c r="Y1970" i="1"/>
  <c r="V1962" i="1"/>
  <c r="S1962" i="1"/>
  <c r="AB1962" i="1"/>
  <c r="Y1962" i="1"/>
  <c r="V1954" i="1"/>
  <c r="S1954" i="1"/>
  <c r="AB1954" i="1"/>
  <c r="Y1954" i="1"/>
  <c r="V1946" i="1"/>
  <c r="S1946" i="1"/>
  <c r="AB1946" i="1"/>
  <c r="Y1946" i="1"/>
  <c r="V1938" i="1"/>
  <c r="S1938" i="1"/>
  <c r="AB1938" i="1"/>
  <c r="Y1938" i="1"/>
  <c r="V1930" i="1"/>
  <c r="S1930" i="1"/>
  <c r="AB1930" i="1"/>
  <c r="Y1930" i="1"/>
  <c r="V1922" i="1"/>
  <c r="S1922" i="1"/>
  <c r="AB1922" i="1"/>
  <c r="Y1922" i="1"/>
  <c r="V1914" i="1"/>
  <c r="S1914" i="1"/>
  <c r="AB1914" i="1"/>
  <c r="Y1914" i="1"/>
  <c r="V1906" i="1"/>
  <c r="S1906" i="1"/>
  <c r="AB1906" i="1"/>
  <c r="Y1906" i="1"/>
  <c r="V1898" i="1"/>
  <c r="S1898" i="1"/>
  <c r="AB1898" i="1"/>
  <c r="Y1898" i="1"/>
  <c r="V1890" i="1"/>
  <c r="S1890" i="1"/>
  <c r="AB1890" i="1"/>
  <c r="Y1890" i="1"/>
  <c r="V1882" i="1"/>
  <c r="S1882" i="1"/>
  <c r="AB1882" i="1"/>
  <c r="Y1882" i="1"/>
  <c r="V1874" i="1"/>
  <c r="S1874" i="1"/>
  <c r="AB1874" i="1"/>
  <c r="Y1874" i="1"/>
  <c r="V1866" i="1"/>
  <c r="S1866" i="1"/>
  <c r="AB1866" i="1"/>
  <c r="Y1866" i="1"/>
  <c r="V1858" i="1"/>
  <c r="S1858" i="1"/>
  <c r="AB1858" i="1"/>
  <c r="Y1858" i="1"/>
  <c r="V1850" i="1"/>
  <c r="S1850" i="1"/>
  <c r="AB1850" i="1"/>
  <c r="Y1850" i="1"/>
  <c r="V1842" i="1"/>
  <c r="S1842" i="1"/>
  <c r="AB1842" i="1"/>
  <c r="Y1842" i="1"/>
  <c r="V1834" i="1"/>
  <c r="S1834" i="1"/>
  <c r="AB1834" i="1"/>
  <c r="Y1834" i="1"/>
  <c r="V1826" i="1"/>
  <c r="S1826" i="1"/>
  <c r="AB1826" i="1"/>
  <c r="Y1826" i="1"/>
  <c r="V1818" i="1"/>
  <c r="S1818" i="1"/>
  <c r="AB1818" i="1"/>
  <c r="Y1818" i="1"/>
  <c r="V1810" i="1"/>
  <c r="S1810" i="1"/>
  <c r="AB1810" i="1"/>
  <c r="Y1810" i="1"/>
  <c r="V1802" i="1"/>
  <c r="S1802" i="1"/>
  <c r="AB1802" i="1"/>
  <c r="Y1802" i="1"/>
  <c r="V1794" i="1"/>
  <c r="S1794" i="1"/>
  <c r="AB1794" i="1"/>
  <c r="Y1794" i="1"/>
  <c r="V1786" i="1"/>
  <c r="S1786" i="1"/>
  <c r="AB1786" i="1"/>
  <c r="Y1786" i="1"/>
  <c r="V1778" i="1"/>
  <c r="S1778" i="1"/>
  <c r="AB1778" i="1"/>
  <c r="Y1778" i="1"/>
  <c r="V1770" i="1"/>
  <c r="S1770" i="1"/>
  <c r="AB1770" i="1"/>
  <c r="Y1770" i="1"/>
  <c r="V1762" i="1"/>
  <c r="S1762" i="1"/>
  <c r="AB1762" i="1"/>
  <c r="Y1762" i="1"/>
  <c r="V1754" i="1"/>
  <c r="S1754" i="1"/>
  <c r="AB1754" i="1"/>
  <c r="Y1754" i="1"/>
  <c r="V1746" i="1"/>
  <c r="S1746" i="1"/>
  <c r="AB1746" i="1"/>
  <c r="Y1746" i="1"/>
  <c r="V1738" i="1"/>
  <c r="S1738" i="1"/>
  <c r="AB1738" i="1"/>
  <c r="Y1738" i="1"/>
  <c r="V1730" i="1"/>
  <c r="S1730" i="1"/>
  <c r="AB1730" i="1"/>
  <c r="Y1730" i="1"/>
  <c r="V1722" i="1"/>
  <c r="S1722" i="1"/>
  <c r="AB1722" i="1"/>
  <c r="Y1722" i="1"/>
  <c r="V1714" i="1"/>
  <c r="S1714" i="1"/>
  <c r="AB1714" i="1"/>
  <c r="Y1714" i="1"/>
  <c r="V1706" i="1"/>
  <c r="S1706" i="1"/>
  <c r="AB1706" i="1"/>
  <c r="Y1706" i="1"/>
  <c r="V1698" i="1"/>
  <c r="S1698" i="1"/>
  <c r="AB1698" i="1"/>
  <c r="Y1698" i="1"/>
  <c r="V1690" i="1"/>
  <c r="S1690" i="1"/>
  <c r="AB1690" i="1"/>
  <c r="Y1690" i="1"/>
  <c r="V1682" i="1"/>
  <c r="S1682" i="1"/>
  <c r="AB1682" i="1"/>
  <c r="Y1682" i="1"/>
  <c r="V1674" i="1"/>
  <c r="S1674" i="1"/>
  <c r="AB1674" i="1"/>
  <c r="Y1674" i="1"/>
  <c r="V1666" i="1"/>
  <c r="S1666" i="1"/>
  <c r="AB1666" i="1"/>
  <c r="Y1666" i="1"/>
  <c r="V1658" i="1"/>
  <c r="S1658" i="1"/>
  <c r="AB1658" i="1"/>
  <c r="Y1658" i="1"/>
  <c r="V1650" i="1"/>
  <c r="S1650" i="1"/>
  <c r="AB1650" i="1"/>
  <c r="Y1650" i="1"/>
  <c r="V1642" i="1"/>
  <c r="S1642" i="1"/>
  <c r="AB1642" i="1"/>
  <c r="Y1642" i="1"/>
  <c r="V1634" i="1"/>
  <c r="S1634" i="1"/>
  <c r="AB1634" i="1"/>
  <c r="Y1634" i="1"/>
  <c r="V1626" i="1"/>
  <c r="S1626" i="1"/>
  <c r="AB1626" i="1"/>
  <c r="Y1626" i="1"/>
  <c r="V1618" i="1"/>
  <c r="S1618" i="1"/>
  <c r="AB1618" i="1"/>
  <c r="Y1618" i="1"/>
  <c r="V1610" i="1"/>
  <c r="S1610" i="1"/>
  <c r="AB1610" i="1"/>
  <c r="Y1610" i="1"/>
  <c r="V1602" i="1"/>
  <c r="S1602" i="1"/>
  <c r="AB1602" i="1"/>
  <c r="Y1602" i="1"/>
  <c r="V1594" i="1"/>
  <c r="S1594" i="1"/>
  <c r="AB1594" i="1"/>
  <c r="Y1594" i="1"/>
  <c r="V1586" i="1"/>
  <c r="S1586" i="1"/>
  <c r="AB1586" i="1"/>
  <c r="Y1586" i="1"/>
  <c r="V1578" i="1"/>
  <c r="S1578" i="1"/>
  <c r="AB1578" i="1"/>
  <c r="Y1578" i="1"/>
  <c r="V1570" i="1"/>
  <c r="S1570" i="1"/>
  <c r="AB1570" i="1"/>
  <c r="Y1570" i="1"/>
  <c r="V1562" i="1"/>
  <c r="S1562" i="1"/>
  <c r="AB1562" i="1"/>
  <c r="Y1562" i="1"/>
  <c r="V1554" i="1"/>
  <c r="S1554" i="1"/>
  <c r="AB1554" i="1"/>
  <c r="Y1554" i="1"/>
  <c r="V1546" i="1"/>
  <c r="S1546" i="1"/>
  <c r="AB1546" i="1"/>
  <c r="Y1546" i="1"/>
  <c r="V1538" i="1"/>
  <c r="S1538" i="1"/>
  <c r="AB1538" i="1"/>
  <c r="Y1538" i="1"/>
  <c r="V1530" i="1"/>
  <c r="S1530" i="1"/>
  <c r="AB1530" i="1"/>
  <c r="Y1530" i="1"/>
  <c r="V1522" i="1"/>
  <c r="S1522" i="1"/>
  <c r="AB1522" i="1"/>
  <c r="Y1522" i="1"/>
  <c r="V1514" i="1"/>
  <c r="S1514" i="1"/>
  <c r="AB1514" i="1"/>
  <c r="Y1514" i="1"/>
  <c r="V1506" i="1"/>
  <c r="S1506" i="1"/>
  <c r="AB1506" i="1"/>
  <c r="Y1506" i="1"/>
  <c r="V1498" i="1"/>
  <c r="S1498" i="1"/>
  <c r="AB1498" i="1"/>
  <c r="Y1498" i="1"/>
  <c r="V1490" i="1"/>
  <c r="S1490" i="1"/>
  <c r="AB1490" i="1"/>
  <c r="Y1490" i="1"/>
  <c r="V1482" i="1"/>
  <c r="S1482" i="1"/>
  <c r="AB1482" i="1"/>
  <c r="Y1482" i="1"/>
  <c r="V1474" i="1"/>
  <c r="S1474" i="1"/>
  <c r="AB1474" i="1"/>
  <c r="Y1474" i="1"/>
  <c r="V1466" i="1"/>
  <c r="S1466" i="1"/>
  <c r="AB1466" i="1"/>
  <c r="Y1466" i="1"/>
  <c r="V1458" i="1"/>
  <c r="S1458" i="1"/>
  <c r="AB1458" i="1"/>
  <c r="Y1458" i="1"/>
  <c r="V1450" i="1"/>
  <c r="S1450" i="1"/>
  <c r="AB1450" i="1"/>
  <c r="Y1450" i="1"/>
  <c r="V1442" i="1"/>
  <c r="S1442" i="1"/>
  <c r="AB1442" i="1"/>
  <c r="Y1442" i="1"/>
  <c r="V1434" i="1"/>
  <c r="S1434" i="1"/>
  <c r="AB1434" i="1"/>
  <c r="Y1434" i="1"/>
  <c r="V1426" i="1"/>
  <c r="S1426" i="1"/>
  <c r="AB1426" i="1"/>
  <c r="Y1426" i="1"/>
  <c r="V1418" i="1"/>
  <c r="S1418" i="1"/>
  <c r="AB1418" i="1"/>
  <c r="Y1418" i="1"/>
  <c r="V1410" i="1"/>
  <c r="S1410" i="1"/>
  <c r="AB1410" i="1"/>
  <c r="Y1410" i="1"/>
  <c r="V1402" i="1"/>
  <c r="S1402" i="1"/>
  <c r="AB1402" i="1"/>
  <c r="Y1402" i="1"/>
  <c r="V1394" i="1"/>
  <c r="S1394" i="1"/>
  <c r="AB1394" i="1"/>
  <c r="Y1394" i="1"/>
  <c r="V1386" i="1"/>
  <c r="S1386" i="1"/>
  <c r="AB1386" i="1"/>
  <c r="Y1386" i="1"/>
  <c r="V1378" i="1"/>
  <c r="S1378" i="1"/>
  <c r="AB1378" i="1"/>
  <c r="Y1378" i="1"/>
  <c r="V1370" i="1"/>
  <c r="S1370" i="1"/>
  <c r="AB1370" i="1"/>
  <c r="Y1370" i="1"/>
  <c r="V1362" i="1"/>
  <c r="S1362" i="1"/>
  <c r="AB1362" i="1"/>
  <c r="Y1362" i="1"/>
  <c r="V1354" i="1"/>
  <c r="S1354" i="1"/>
  <c r="AB1354" i="1"/>
  <c r="Y1354" i="1"/>
  <c r="V1346" i="1"/>
  <c r="S1346" i="1"/>
  <c r="AB1346" i="1"/>
  <c r="Y1346" i="1"/>
  <c r="V1338" i="1"/>
  <c r="S1338" i="1"/>
  <c r="AB1338" i="1"/>
  <c r="Y1338" i="1"/>
  <c r="V1330" i="1"/>
  <c r="S1330" i="1"/>
  <c r="AB1330" i="1"/>
  <c r="Y1330" i="1"/>
  <c r="V1322" i="1"/>
  <c r="S1322" i="1"/>
  <c r="AB1322" i="1"/>
  <c r="Y1322" i="1"/>
  <c r="V1314" i="1"/>
  <c r="S1314" i="1"/>
  <c r="AB1314" i="1"/>
  <c r="Y1314" i="1"/>
  <c r="V1306" i="1"/>
  <c r="S1306" i="1"/>
  <c r="AB1306" i="1"/>
  <c r="Y1306" i="1"/>
  <c r="V1298" i="1"/>
  <c r="S1298" i="1"/>
  <c r="AB1298" i="1"/>
  <c r="Y1298" i="1"/>
  <c r="V1290" i="1"/>
  <c r="S1290" i="1"/>
  <c r="AB1290" i="1"/>
  <c r="Y1290" i="1"/>
  <c r="V1282" i="1"/>
  <c r="S1282" i="1"/>
  <c r="AB1282" i="1"/>
  <c r="Y1282" i="1"/>
  <c r="V1274" i="1"/>
  <c r="S1274" i="1"/>
  <c r="AB1274" i="1"/>
  <c r="Y1274" i="1"/>
  <c r="V1266" i="1"/>
  <c r="S1266" i="1"/>
  <c r="AB1266" i="1"/>
  <c r="Y1266" i="1"/>
  <c r="V1258" i="1"/>
  <c r="S1258" i="1"/>
  <c r="AB1258" i="1"/>
  <c r="Y1258" i="1"/>
  <c r="V1250" i="1"/>
  <c r="S1250" i="1"/>
  <c r="AB1250" i="1"/>
  <c r="Y1250" i="1"/>
  <c r="V1242" i="1"/>
  <c r="S1242" i="1"/>
  <c r="AB1242" i="1"/>
  <c r="Y1242" i="1"/>
  <c r="V1234" i="1"/>
  <c r="S1234" i="1"/>
  <c r="AB1234" i="1"/>
  <c r="Y1234" i="1"/>
  <c r="V1226" i="1"/>
  <c r="S1226" i="1"/>
  <c r="AB1226" i="1"/>
  <c r="Y1226" i="1"/>
  <c r="V1218" i="1"/>
  <c r="S1218" i="1"/>
  <c r="AB1218" i="1"/>
  <c r="Y1218" i="1"/>
  <c r="V1210" i="1"/>
  <c r="S1210" i="1"/>
  <c r="AB1210" i="1"/>
  <c r="Y1210" i="1"/>
  <c r="V1202" i="1"/>
  <c r="S1202" i="1"/>
  <c r="AB1202" i="1"/>
  <c r="Y1202" i="1"/>
  <c r="V1194" i="1"/>
  <c r="S1194" i="1"/>
  <c r="AB1194" i="1"/>
  <c r="Y1194" i="1"/>
  <c r="V1186" i="1"/>
  <c r="S1186" i="1"/>
  <c r="AB1186" i="1"/>
  <c r="Y1186" i="1"/>
  <c r="V1178" i="1"/>
  <c r="S1178" i="1"/>
  <c r="AB1178" i="1"/>
  <c r="Y1178" i="1"/>
  <c r="V1170" i="1"/>
  <c r="S1170" i="1"/>
  <c r="AB1170" i="1"/>
  <c r="Y1170" i="1"/>
  <c r="V1162" i="1"/>
  <c r="S1162" i="1"/>
  <c r="AB1162" i="1"/>
  <c r="Y1162" i="1"/>
  <c r="V1154" i="1"/>
  <c r="S1154" i="1"/>
  <c r="AB1154" i="1"/>
  <c r="Y1154" i="1"/>
  <c r="V1146" i="1"/>
  <c r="S1146" i="1"/>
  <c r="AB1146" i="1"/>
  <c r="Y1146" i="1"/>
  <c r="V1138" i="1"/>
  <c r="S1138" i="1"/>
  <c r="AB1138" i="1"/>
  <c r="Y1138" i="1"/>
  <c r="V1130" i="1"/>
  <c r="S1130" i="1"/>
  <c r="AB1130" i="1"/>
  <c r="Y1130" i="1"/>
  <c r="V1122" i="1"/>
  <c r="S1122" i="1"/>
  <c r="AB1122" i="1"/>
  <c r="Y1122" i="1"/>
  <c r="V1114" i="1"/>
  <c r="S1114" i="1"/>
  <c r="AB1114" i="1"/>
  <c r="Y1114" i="1"/>
  <c r="V1106" i="1"/>
  <c r="S1106" i="1"/>
  <c r="AB1106" i="1"/>
  <c r="Y1106" i="1"/>
  <c r="V1098" i="1"/>
  <c r="S1098" i="1"/>
  <c r="AB1098" i="1"/>
  <c r="Y1098" i="1"/>
  <c r="V1090" i="1"/>
  <c r="S1090" i="1"/>
  <c r="AB1090" i="1"/>
  <c r="Y1090" i="1"/>
  <c r="V1082" i="1"/>
  <c r="S1082" i="1"/>
  <c r="AB1082" i="1"/>
  <c r="Y1082" i="1"/>
  <c r="V1074" i="1"/>
  <c r="S1074" i="1"/>
  <c r="AB1074" i="1"/>
  <c r="Y1074" i="1"/>
  <c r="V1066" i="1"/>
  <c r="S1066" i="1"/>
  <c r="AB1066" i="1"/>
  <c r="Y1066" i="1"/>
  <c r="V1058" i="1"/>
  <c r="S1058" i="1"/>
  <c r="AB1058" i="1"/>
  <c r="Y1058" i="1"/>
  <c r="V1050" i="1"/>
  <c r="S1050" i="1"/>
  <c r="AB1050" i="1"/>
  <c r="Y1050" i="1"/>
  <c r="V1042" i="1"/>
  <c r="S1042" i="1"/>
  <c r="AB1042" i="1"/>
  <c r="Y1042" i="1"/>
  <c r="V1034" i="1"/>
  <c r="S1034" i="1"/>
  <c r="AB1034" i="1"/>
  <c r="Y1034" i="1"/>
  <c r="V1026" i="1"/>
  <c r="S1026" i="1"/>
  <c r="AB1026" i="1"/>
  <c r="Y1026" i="1"/>
  <c r="V1018" i="1"/>
  <c r="S1018" i="1"/>
  <c r="AB1018" i="1"/>
  <c r="Y1018" i="1"/>
  <c r="V1010" i="1"/>
  <c r="S1010" i="1"/>
  <c r="AB1010" i="1"/>
  <c r="Y1010" i="1"/>
  <c r="V1002" i="1"/>
  <c r="S1002" i="1"/>
  <c r="AB1002" i="1"/>
  <c r="Y1002" i="1"/>
  <c r="V994" i="1"/>
  <c r="S994" i="1"/>
  <c r="AB994" i="1"/>
  <c r="Y994" i="1"/>
  <c r="V986" i="1"/>
  <c r="S986" i="1"/>
  <c r="AB986" i="1"/>
  <c r="Y986" i="1"/>
  <c r="V978" i="1"/>
  <c r="S978" i="1"/>
  <c r="AB978" i="1"/>
  <c r="Y978" i="1"/>
  <c r="V970" i="1"/>
  <c r="S970" i="1"/>
  <c r="AB970" i="1"/>
  <c r="Y970" i="1"/>
  <c r="V962" i="1"/>
  <c r="S962" i="1"/>
  <c r="AB962" i="1"/>
  <c r="Y962" i="1"/>
  <c r="V954" i="1"/>
  <c r="S954" i="1"/>
  <c r="AB954" i="1"/>
  <c r="Y954" i="1"/>
  <c r="V946" i="1"/>
  <c r="S946" i="1"/>
  <c r="AB946" i="1"/>
  <c r="Y946" i="1"/>
  <c r="V938" i="1"/>
  <c r="S938" i="1"/>
  <c r="AB938" i="1"/>
  <c r="Y938" i="1"/>
  <c r="V930" i="1"/>
  <c r="S930" i="1"/>
  <c r="AB930" i="1"/>
  <c r="Y930" i="1"/>
  <c r="V922" i="1"/>
  <c r="S922" i="1"/>
  <c r="AB922" i="1"/>
  <c r="Y922" i="1"/>
  <c r="V914" i="1"/>
  <c r="S914" i="1"/>
  <c r="AB914" i="1"/>
  <c r="Y914" i="1"/>
  <c r="V906" i="1"/>
  <c r="S906" i="1"/>
  <c r="AB906" i="1"/>
  <c r="Y906" i="1"/>
  <c r="V898" i="1"/>
  <c r="S898" i="1"/>
  <c r="AB898" i="1"/>
  <c r="Y898" i="1"/>
  <c r="V890" i="1"/>
  <c r="S890" i="1"/>
  <c r="AB890" i="1"/>
  <c r="Y890" i="1"/>
  <c r="V882" i="1"/>
  <c r="S882" i="1"/>
  <c r="AB882" i="1"/>
  <c r="Y882" i="1"/>
  <c r="V874" i="1"/>
  <c r="S874" i="1"/>
  <c r="AB874" i="1"/>
  <c r="Y874" i="1"/>
  <c r="V866" i="1"/>
  <c r="S866" i="1"/>
  <c r="AB866" i="1"/>
  <c r="Y866" i="1"/>
  <c r="V858" i="1"/>
  <c r="S858" i="1"/>
  <c r="AB858" i="1"/>
  <c r="Y858" i="1"/>
  <c r="V850" i="1"/>
  <c r="S850" i="1"/>
  <c r="AB850" i="1"/>
  <c r="Y850" i="1"/>
  <c r="V842" i="1"/>
  <c r="S842" i="1"/>
  <c r="AB842" i="1"/>
  <c r="Y842" i="1"/>
  <c r="V834" i="1"/>
  <c r="S834" i="1"/>
  <c r="AB834" i="1"/>
  <c r="Y834" i="1"/>
  <c r="V826" i="1"/>
  <c r="S826" i="1"/>
  <c r="AB826" i="1"/>
  <c r="Y826" i="1"/>
  <c r="V818" i="1"/>
  <c r="S818" i="1"/>
  <c r="AB818" i="1"/>
  <c r="Y818" i="1"/>
  <c r="V810" i="1"/>
  <c r="S810" i="1"/>
  <c r="AB810" i="1"/>
  <c r="Y810" i="1"/>
  <c r="V802" i="1"/>
  <c r="S802" i="1"/>
  <c r="AB802" i="1"/>
  <c r="Y802" i="1"/>
  <c r="V794" i="1"/>
  <c r="S794" i="1"/>
  <c r="AB794" i="1"/>
  <c r="Y794" i="1"/>
  <c r="V786" i="1"/>
  <c r="S786" i="1"/>
  <c r="AB786" i="1"/>
  <c r="Y786" i="1"/>
  <c r="V778" i="1"/>
  <c r="S778" i="1"/>
  <c r="AB778" i="1"/>
  <c r="Y778" i="1"/>
  <c r="V770" i="1"/>
  <c r="S770" i="1"/>
  <c r="AB770" i="1"/>
  <c r="Y770" i="1"/>
  <c r="V762" i="1"/>
  <c r="S762" i="1"/>
  <c r="AB762" i="1"/>
  <c r="Y762" i="1"/>
  <c r="V754" i="1"/>
  <c r="S754" i="1"/>
  <c r="AB754" i="1"/>
  <c r="Y754" i="1"/>
  <c r="V746" i="1"/>
  <c r="S746" i="1"/>
  <c r="AB746" i="1"/>
  <c r="Y746" i="1"/>
  <c r="V738" i="1"/>
  <c r="S738" i="1"/>
  <c r="AB738" i="1"/>
  <c r="Y738" i="1"/>
  <c r="V730" i="1"/>
  <c r="S730" i="1"/>
  <c r="AB730" i="1"/>
  <c r="Y730" i="1"/>
  <c r="V722" i="1"/>
  <c r="S722" i="1"/>
  <c r="AB722" i="1"/>
  <c r="Y722" i="1"/>
  <c r="V714" i="1"/>
  <c r="S714" i="1"/>
  <c r="AB714" i="1"/>
  <c r="Y714" i="1"/>
  <c r="V706" i="1"/>
  <c r="S706" i="1"/>
  <c r="AB706" i="1"/>
  <c r="Y706" i="1"/>
  <c r="V698" i="1"/>
  <c r="S698" i="1"/>
  <c r="AB698" i="1"/>
  <c r="Y698" i="1"/>
  <c r="V690" i="1"/>
  <c r="S690" i="1"/>
  <c r="AB690" i="1"/>
  <c r="Y690" i="1"/>
  <c r="V682" i="1"/>
  <c r="S682" i="1"/>
  <c r="AB682" i="1"/>
  <c r="Y682" i="1"/>
  <c r="V674" i="1"/>
  <c r="S674" i="1"/>
  <c r="AB674" i="1"/>
  <c r="Y674" i="1"/>
  <c r="V666" i="1"/>
  <c r="S666" i="1"/>
  <c r="AB666" i="1"/>
  <c r="Y666" i="1"/>
  <c r="V658" i="1"/>
  <c r="S658" i="1"/>
  <c r="AB658" i="1"/>
  <c r="Y658" i="1"/>
  <c r="V650" i="1"/>
  <c r="S650" i="1"/>
  <c r="AB650" i="1"/>
  <c r="Y650" i="1"/>
  <c r="V642" i="1"/>
  <c r="S642" i="1"/>
  <c r="AB642" i="1"/>
  <c r="Y642" i="1"/>
  <c r="V634" i="1"/>
  <c r="S634" i="1"/>
  <c r="AB634" i="1"/>
  <c r="Y634" i="1"/>
  <c r="V626" i="1"/>
  <c r="S626" i="1"/>
  <c r="AB626" i="1"/>
  <c r="Y626" i="1"/>
  <c r="V618" i="1"/>
  <c r="S618" i="1"/>
  <c r="AB618" i="1"/>
  <c r="Y618" i="1"/>
  <c r="V610" i="1"/>
  <c r="S610" i="1"/>
  <c r="AB610" i="1"/>
  <c r="Y610" i="1"/>
  <c r="V602" i="1"/>
  <c r="S602" i="1"/>
  <c r="AB602" i="1"/>
  <c r="Y602" i="1"/>
  <c r="V594" i="1"/>
  <c r="S594" i="1"/>
  <c r="AB594" i="1"/>
  <c r="Y594" i="1"/>
  <c r="V586" i="1"/>
  <c r="S586" i="1"/>
  <c r="AB586" i="1"/>
  <c r="Y586" i="1"/>
  <c r="V578" i="1"/>
  <c r="S578" i="1"/>
  <c r="AB578" i="1"/>
  <c r="Y578" i="1"/>
  <c r="V570" i="1"/>
  <c r="S570" i="1"/>
  <c r="AB570" i="1"/>
  <c r="Y570" i="1"/>
  <c r="V562" i="1"/>
  <c r="S562" i="1"/>
  <c r="AB562" i="1"/>
  <c r="Y562" i="1"/>
  <c r="V554" i="1"/>
  <c r="S554" i="1"/>
  <c r="AB554" i="1"/>
  <c r="Y554" i="1"/>
  <c r="V546" i="1"/>
  <c r="S546" i="1"/>
  <c r="AB546" i="1"/>
  <c r="Y546" i="1"/>
  <c r="V538" i="1"/>
  <c r="S538" i="1"/>
  <c r="AB538" i="1"/>
  <c r="Y538" i="1"/>
  <c r="V530" i="1"/>
  <c r="S530" i="1"/>
  <c r="AB530" i="1"/>
  <c r="Y530" i="1"/>
  <c r="V522" i="1"/>
  <c r="S522" i="1"/>
  <c r="AB522" i="1"/>
  <c r="Y522" i="1"/>
  <c r="V514" i="1"/>
  <c r="S514" i="1"/>
  <c r="AB514" i="1"/>
  <c r="Y514" i="1"/>
  <c r="V506" i="1"/>
  <c r="S506" i="1"/>
  <c r="AB506" i="1"/>
  <c r="Y506" i="1"/>
  <c r="V498" i="1"/>
  <c r="S498" i="1"/>
  <c r="AB498" i="1"/>
  <c r="Y498" i="1"/>
  <c r="V490" i="1"/>
  <c r="S490" i="1"/>
  <c r="AB490" i="1"/>
  <c r="Y490" i="1"/>
  <c r="V482" i="1"/>
  <c r="S482" i="1"/>
  <c r="AB482" i="1"/>
  <c r="Y482" i="1"/>
  <c r="V474" i="1"/>
  <c r="S474" i="1"/>
  <c r="AB474" i="1"/>
  <c r="Y474" i="1"/>
  <c r="V466" i="1"/>
  <c r="S466" i="1"/>
  <c r="AB466" i="1"/>
  <c r="Y466" i="1"/>
  <c r="V458" i="1"/>
  <c r="S458" i="1"/>
  <c r="AB458" i="1"/>
  <c r="Y458" i="1"/>
  <c r="V450" i="1"/>
  <c r="S450" i="1"/>
  <c r="AB450" i="1"/>
  <c r="Y450" i="1"/>
  <c r="V442" i="1"/>
  <c r="S442" i="1"/>
  <c r="AB442" i="1"/>
  <c r="Y442" i="1"/>
  <c r="V434" i="1"/>
  <c r="S434" i="1"/>
  <c r="AB434" i="1"/>
  <c r="Y434" i="1"/>
  <c r="V426" i="1"/>
  <c r="S426" i="1"/>
  <c r="AB426" i="1"/>
  <c r="Y426" i="1"/>
  <c r="V418" i="1"/>
  <c r="S418" i="1"/>
  <c r="AB418" i="1"/>
  <c r="Y418" i="1"/>
  <c r="V410" i="1"/>
  <c r="S410" i="1"/>
  <c r="AB410" i="1"/>
  <c r="Y410" i="1"/>
  <c r="V402" i="1"/>
  <c r="S402" i="1"/>
  <c r="AB402" i="1"/>
  <c r="Y402" i="1"/>
  <c r="V394" i="1"/>
  <c r="S394" i="1"/>
  <c r="AB394" i="1"/>
  <c r="Y394" i="1"/>
  <c r="V386" i="1"/>
  <c r="S386" i="1"/>
  <c r="AB386" i="1"/>
  <c r="Y386" i="1"/>
  <c r="V378" i="1"/>
  <c r="S378" i="1"/>
  <c r="AB378" i="1"/>
  <c r="Y378" i="1"/>
  <c r="V370" i="1"/>
  <c r="S370" i="1"/>
  <c r="AB370" i="1"/>
  <c r="Y370" i="1"/>
  <c r="V362" i="1"/>
  <c r="S362" i="1"/>
  <c r="AB362" i="1"/>
  <c r="Y362" i="1"/>
  <c r="V354" i="1"/>
  <c r="S354" i="1"/>
  <c r="AB354" i="1"/>
  <c r="Y354" i="1"/>
  <c r="V346" i="1"/>
  <c r="S346" i="1"/>
  <c r="AB346" i="1"/>
  <c r="Y346" i="1"/>
  <c r="V338" i="1"/>
  <c r="S338" i="1"/>
  <c r="AB338" i="1"/>
  <c r="Y338" i="1"/>
  <c r="V330" i="1"/>
  <c r="S330" i="1"/>
  <c r="AB330" i="1"/>
  <c r="Y330" i="1"/>
  <c r="V322" i="1"/>
  <c r="S322" i="1"/>
  <c r="AB322" i="1"/>
  <c r="Y322" i="1"/>
  <c r="V314" i="1"/>
  <c r="S314" i="1"/>
  <c r="AB314" i="1"/>
  <c r="Y314" i="1"/>
  <c r="V306" i="1"/>
  <c r="S306" i="1"/>
  <c r="AB306" i="1"/>
  <c r="Y306" i="1"/>
  <c r="V298" i="1"/>
  <c r="S298" i="1"/>
  <c r="AB298" i="1"/>
  <c r="Y298" i="1"/>
  <c r="V290" i="1"/>
  <c r="S290" i="1"/>
  <c r="AB290" i="1"/>
  <c r="Y290" i="1"/>
  <c r="V282" i="1"/>
  <c r="S282" i="1"/>
  <c r="AB282" i="1"/>
  <c r="Y282" i="1"/>
  <c r="V274" i="1"/>
  <c r="S274" i="1"/>
  <c r="AB274" i="1"/>
  <c r="Y274" i="1"/>
  <c r="V266" i="1"/>
  <c r="S266" i="1"/>
  <c r="AB266" i="1"/>
  <c r="Y266" i="1"/>
  <c r="V258" i="1"/>
  <c r="S258" i="1"/>
  <c r="AB258" i="1"/>
  <c r="Y258" i="1"/>
  <c r="V250" i="1"/>
  <c r="S250" i="1"/>
  <c r="AB250" i="1"/>
  <c r="Y250" i="1"/>
  <c r="V242" i="1"/>
  <c r="S242" i="1"/>
  <c r="AB242" i="1"/>
  <c r="Y242" i="1"/>
  <c r="V234" i="1"/>
  <c r="S234" i="1"/>
  <c r="AB234" i="1"/>
  <c r="Y234" i="1"/>
  <c r="V226" i="1"/>
  <c r="S226" i="1"/>
  <c r="AB226" i="1"/>
  <c r="Y226" i="1"/>
  <c r="V218" i="1"/>
  <c r="S218" i="1"/>
  <c r="AB218" i="1"/>
  <c r="Y218" i="1"/>
  <c r="V210" i="1"/>
  <c r="S210" i="1"/>
  <c r="AB210" i="1"/>
  <c r="Y210" i="1"/>
  <c r="V202" i="1"/>
  <c r="S202" i="1"/>
  <c r="AB202" i="1"/>
  <c r="Y202" i="1"/>
  <c r="V194" i="1"/>
  <c r="S194" i="1"/>
  <c r="AB194" i="1"/>
  <c r="Y194" i="1"/>
  <c r="V186" i="1"/>
  <c r="S186" i="1"/>
  <c r="AB186" i="1"/>
  <c r="Y186" i="1"/>
  <c r="V178" i="1"/>
  <c r="S178" i="1"/>
  <c r="AB178" i="1"/>
  <c r="Y178" i="1"/>
  <c r="V170" i="1"/>
  <c r="S170" i="1"/>
  <c r="AB170" i="1"/>
  <c r="Y170" i="1"/>
  <c r="V162" i="1"/>
  <c r="S162" i="1"/>
  <c r="AB162" i="1"/>
  <c r="Y162" i="1"/>
  <c r="V154" i="1"/>
  <c r="S154" i="1"/>
  <c r="AB154" i="1"/>
  <c r="Y154" i="1"/>
  <c r="V146" i="1"/>
  <c r="S146" i="1"/>
  <c r="AB146" i="1"/>
  <c r="Y146" i="1"/>
  <c r="V138" i="1"/>
  <c r="S138" i="1"/>
  <c r="AB138" i="1"/>
  <c r="Y138" i="1"/>
  <c r="V130" i="1"/>
  <c r="S130" i="1"/>
  <c r="AB130" i="1"/>
  <c r="Y130" i="1"/>
  <c r="V122" i="1"/>
  <c r="S122" i="1"/>
  <c r="AB122" i="1"/>
  <c r="Y122" i="1"/>
  <c r="V114" i="1"/>
  <c r="S114" i="1"/>
  <c r="AB114" i="1"/>
  <c r="Y114" i="1"/>
  <c r="V106" i="1"/>
  <c r="S106" i="1"/>
  <c r="AB106" i="1"/>
  <c r="Y106" i="1"/>
  <c r="V98" i="1"/>
  <c r="S98" i="1"/>
  <c r="AB98" i="1"/>
  <c r="Y98" i="1"/>
  <c r="V90" i="1"/>
  <c r="S90" i="1"/>
  <c r="AB90" i="1"/>
  <c r="Y90" i="1"/>
  <c r="V82" i="1"/>
  <c r="S82" i="1"/>
  <c r="AB82" i="1"/>
  <c r="Y82" i="1"/>
  <c r="V74" i="1"/>
  <c r="S74" i="1"/>
  <c r="AB74" i="1"/>
  <c r="Y74" i="1"/>
  <c r="V66" i="1"/>
  <c r="S66" i="1"/>
  <c r="AB66" i="1"/>
  <c r="Y66" i="1"/>
  <c r="V58" i="1"/>
  <c r="S58" i="1"/>
  <c r="AB58" i="1"/>
  <c r="Y58" i="1"/>
  <c r="V50" i="1"/>
  <c r="S50" i="1"/>
  <c r="AB50" i="1"/>
  <c r="Y50" i="1"/>
  <c r="V42" i="1"/>
  <c r="S42" i="1"/>
  <c r="AB42" i="1"/>
  <c r="Y42" i="1"/>
  <c r="V34" i="1"/>
  <c r="S34" i="1"/>
  <c r="AB34" i="1"/>
  <c r="Y34" i="1"/>
  <c r="V26" i="1"/>
  <c r="S26" i="1"/>
  <c r="AB26" i="1"/>
  <c r="Y26" i="1"/>
  <c r="V18" i="1"/>
  <c r="S18" i="1"/>
  <c r="AB18" i="1"/>
  <c r="Y18" i="1"/>
  <c r="V10" i="1"/>
  <c r="S10" i="1"/>
  <c r="Y16" i="1"/>
  <c r="Y6510" i="1"/>
  <c r="Y6502" i="1"/>
  <c r="Y6494" i="1"/>
  <c r="Y6486" i="1"/>
  <c r="Y6478" i="1"/>
  <c r="Y6470" i="1"/>
  <c r="Y6462" i="1"/>
  <c r="Y6454" i="1"/>
  <c r="Y6446" i="1"/>
  <c r="Y6438" i="1"/>
  <c r="Y6430" i="1"/>
  <c r="Y6422" i="1"/>
  <c r="Y6414" i="1"/>
  <c r="Y6406" i="1"/>
  <c r="Y6398" i="1"/>
  <c r="Y6390" i="1"/>
  <c r="Y6382" i="1"/>
  <c r="Y6374" i="1"/>
  <c r="Y6366" i="1"/>
  <c r="Y6358" i="1"/>
  <c r="Y6350" i="1"/>
  <c r="Y6342" i="1"/>
  <c r="Y6334" i="1"/>
  <c r="Y6326" i="1"/>
  <c r="Y6318" i="1"/>
  <c r="Y6310" i="1"/>
  <c r="Y6302" i="1"/>
  <c r="Y6294" i="1"/>
  <c r="Y6286" i="1"/>
  <c r="Y6278" i="1"/>
  <c r="Y6270" i="1"/>
  <c r="Y6262" i="1"/>
  <c r="Y6254" i="1"/>
  <c r="Y6246" i="1"/>
  <c r="Y6238" i="1"/>
  <c r="Y6230" i="1"/>
  <c r="Y6222" i="1"/>
  <c r="Y6214" i="1"/>
  <c r="Y6206" i="1"/>
  <c r="Y6198" i="1"/>
  <c r="Y6190" i="1"/>
  <c r="Y6182" i="1"/>
  <c r="Y6174" i="1"/>
  <c r="Y6166" i="1"/>
  <c r="Y6158" i="1"/>
  <c r="Y6150" i="1"/>
  <c r="Y6142" i="1"/>
  <c r="Y6134" i="1"/>
  <c r="Y6126" i="1"/>
  <c r="Y6118" i="1"/>
  <c r="Y6110" i="1"/>
  <c r="Y6102" i="1"/>
  <c r="Y6094" i="1"/>
  <c r="Y6083" i="1"/>
  <c r="Y6062" i="1"/>
  <c r="Y6051" i="1"/>
  <c r="Y6030" i="1"/>
  <c r="Y6019" i="1"/>
  <c r="Y5998" i="1"/>
  <c r="Y5987" i="1"/>
  <c r="Y5966" i="1"/>
  <c r="Y5955" i="1"/>
  <c r="Y5934" i="1"/>
  <c r="Y5923" i="1"/>
  <c r="Y5902" i="1"/>
  <c r="Y5891" i="1"/>
  <c r="Y5870" i="1"/>
  <c r="Y5859" i="1"/>
  <c r="Y5838" i="1"/>
  <c r="Y5827" i="1"/>
  <c r="Y5806" i="1"/>
  <c r="Y5795" i="1"/>
  <c r="Y5774" i="1"/>
  <c r="Y5763" i="1"/>
  <c r="Y5742" i="1"/>
  <c r="Y5731" i="1"/>
  <c r="Y5710" i="1"/>
  <c r="Y5699" i="1"/>
  <c r="Y5678" i="1"/>
  <c r="Y5667" i="1"/>
  <c r="Y5646" i="1"/>
  <c r="Y5635" i="1"/>
  <c r="Y5614" i="1"/>
  <c r="Y5603" i="1"/>
  <c r="Y5582" i="1"/>
  <c r="Y5571" i="1"/>
  <c r="Y5550" i="1"/>
  <c r="Y5539" i="1"/>
  <c r="Y5518" i="1"/>
  <c r="Y5507" i="1"/>
  <c r="Y5486" i="1"/>
  <c r="Y5475" i="1"/>
  <c r="Y5454" i="1"/>
  <c r="Y5443" i="1"/>
  <c r="Y5422" i="1"/>
  <c r="Y5411" i="1"/>
  <c r="Y5390" i="1"/>
  <c r="Y5379" i="1"/>
  <c r="Y5358" i="1"/>
  <c r="Y5347" i="1"/>
  <c r="Y5335" i="1"/>
  <c r="Y5322" i="1"/>
  <c r="Y5306" i="1"/>
  <c r="Y5290" i="1"/>
  <c r="Y5274" i="1"/>
  <c r="Y5258" i="1"/>
  <c r="Y5242" i="1"/>
  <c r="Y5226" i="1"/>
  <c r="Y5210" i="1"/>
  <c r="Y5194" i="1"/>
  <c r="Y5178" i="1"/>
  <c r="Y5162" i="1"/>
  <c r="Y5146" i="1"/>
  <c r="Y5130" i="1"/>
  <c r="Y5114" i="1"/>
  <c r="Y5098" i="1"/>
  <c r="Y5082" i="1"/>
  <c r="Y5066" i="1"/>
  <c r="Y5050" i="1"/>
  <c r="Y5034" i="1"/>
  <c r="Y5018" i="1"/>
  <c r="Y5002" i="1"/>
  <c r="Y4986" i="1"/>
  <c r="Y4970" i="1"/>
  <c r="Y4954" i="1"/>
  <c r="Y4938" i="1"/>
  <c r="Y4922" i="1"/>
  <c r="Y4906" i="1"/>
  <c r="Y4890" i="1"/>
  <c r="Y4850" i="1"/>
  <c r="Y4831" i="1"/>
  <c r="Y4786" i="1"/>
  <c r="Y4767" i="1"/>
  <c r="Y4722" i="1"/>
  <c r="Y4703" i="1"/>
  <c r="Y4674" i="1"/>
  <c r="Y4642" i="1"/>
  <c r="Y4610" i="1"/>
  <c r="Y4578" i="1"/>
  <c r="Y4546" i="1"/>
  <c r="Y4514" i="1"/>
  <c r="Y4482" i="1"/>
  <c r="Y623" i="1"/>
  <c r="AB6379" i="1"/>
  <c r="AB5931" i="1"/>
  <c r="AB5419" i="1"/>
  <c r="AB4907" i="1"/>
  <c r="AB4395" i="1"/>
  <c r="AB3883" i="1"/>
  <c r="AB3371" i="1"/>
  <c r="AB2859" i="1"/>
  <c r="AB1670" i="1"/>
  <c r="V1744" i="1"/>
  <c r="S1744" i="1"/>
  <c r="AB1744" i="1"/>
  <c r="Y1744" i="1"/>
  <c r="V1688" i="1"/>
  <c r="S1688" i="1"/>
  <c r="AB1688" i="1"/>
  <c r="Y1688" i="1"/>
  <c r="V1616" i="1"/>
  <c r="S1616" i="1"/>
  <c r="AB1616" i="1"/>
  <c r="Y1616" i="1"/>
  <c r="V1552" i="1"/>
  <c r="S1552" i="1"/>
  <c r="AB1552" i="1"/>
  <c r="Y1552" i="1"/>
  <c r="V1480" i="1"/>
  <c r="S1480" i="1"/>
  <c r="AB1480" i="1"/>
  <c r="Y1480" i="1"/>
  <c r="V1400" i="1"/>
  <c r="S1400" i="1"/>
  <c r="AB1400" i="1"/>
  <c r="Y1400" i="1"/>
  <c r="V1344" i="1"/>
  <c r="S1344" i="1"/>
  <c r="AB1344" i="1"/>
  <c r="Y1344" i="1"/>
  <c r="V1264" i="1"/>
  <c r="S1264" i="1"/>
  <c r="AB1264" i="1"/>
  <c r="Y1264" i="1"/>
  <c r="V1192" i="1"/>
  <c r="S1192" i="1"/>
  <c r="AB1192" i="1"/>
  <c r="Y1192" i="1"/>
  <c r="V1104" i="1"/>
  <c r="S1104" i="1"/>
  <c r="AB1104" i="1"/>
  <c r="Y1104" i="1"/>
  <c r="V1032" i="1"/>
  <c r="S1032" i="1"/>
  <c r="AB1032" i="1"/>
  <c r="Y1032" i="1"/>
  <c r="V944" i="1"/>
  <c r="S944" i="1"/>
  <c r="AB944" i="1"/>
  <c r="Y944" i="1"/>
  <c r="V856" i="1"/>
  <c r="S856" i="1"/>
  <c r="AB856" i="1"/>
  <c r="Y856" i="1"/>
  <c r="V792" i="1"/>
  <c r="S792" i="1"/>
  <c r="AB792" i="1"/>
  <c r="Y792" i="1"/>
  <c r="V712" i="1"/>
  <c r="S712" i="1"/>
  <c r="AB712" i="1"/>
  <c r="Y712" i="1"/>
  <c r="V640" i="1"/>
  <c r="S640" i="1"/>
  <c r="AB640" i="1"/>
  <c r="Y640" i="1"/>
  <c r="V552" i="1"/>
  <c r="S552" i="1"/>
  <c r="AB552" i="1"/>
  <c r="Y552" i="1"/>
  <c r="V480" i="1"/>
  <c r="S480" i="1"/>
  <c r="AB480" i="1"/>
  <c r="Y480" i="1"/>
  <c r="V384" i="1"/>
  <c r="S384" i="1"/>
  <c r="AB384" i="1"/>
  <c r="Y384" i="1"/>
  <c r="V288" i="1"/>
  <c r="S288" i="1"/>
  <c r="AB288" i="1"/>
  <c r="Y288" i="1"/>
  <c r="V224" i="1"/>
  <c r="S224" i="1"/>
  <c r="AB224" i="1"/>
  <c r="Y224" i="1"/>
  <c r="V176" i="1"/>
  <c r="S176" i="1"/>
  <c r="AB176" i="1"/>
  <c r="Y176" i="1"/>
  <c r="V104" i="1"/>
  <c r="S104" i="1"/>
  <c r="AB104" i="1"/>
  <c r="Y104" i="1"/>
  <c r="S48" i="1"/>
  <c r="V48" i="1"/>
  <c r="AB48" i="1"/>
  <c r="Y48" i="1"/>
  <c r="V6506" i="1"/>
  <c r="S6506" i="1"/>
  <c r="AB6506" i="1"/>
  <c r="V6490" i="1"/>
  <c r="S6490" i="1"/>
  <c r="AB6490" i="1"/>
  <c r="V6466" i="1"/>
  <c r="S6466" i="1"/>
  <c r="AB6466" i="1"/>
  <c r="V6450" i="1"/>
  <c r="S6450" i="1"/>
  <c r="AB6450" i="1"/>
  <c r="V6434" i="1"/>
  <c r="S6434" i="1"/>
  <c r="AB6434" i="1"/>
  <c r="V6410" i="1"/>
  <c r="S6410" i="1"/>
  <c r="AB6410" i="1"/>
  <c r="V6394" i="1"/>
  <c r="S6394" i="1"/>
  <c r="AB6394" i="1"/>
  <c r="V6370" i="1"/>
  <c r="S6370" i="1"/>
  <c r="AB6370" i="1"/>
  <c r="V6354" i="1"/>
  <c r="S6354" i="1"/>
  <c r="AB6354" i="1"/>
  <c r="V6338" i="1"/>
  <c r="S6338" i="1"/>
  <c r="AB6338" i="1"/>
  <c r="V6314" i="1"/>
  <c r="S6314" i="1"/>
  <c r="AB6314" i="1"/>
  <c r="V6298" i="1"/>
  <c r="S6298" i="1"/>
  <c r="AB6298" i="1"/>
  <c r="V6505" i="1"/>
  <c r="S6505" i="1"/>
  <c r="AB6505" i="1"/>
  <c r="V6497" i="1"/>
  <c r="AB6497" i="1"/>
  <c r="S6497" i="1"/>
  <c r="V6489" i="1"/>
  <c r="S6489" i="1"/>
  <c r="AB6489" i="1"/>
  <c r="V6481" i="1"/>
  <c r="S6481" i="1"/>
  <c r="AB6481" i="1"/>
  <c r="V6473" i="1"/>
  <c r="S6473" i="1"/>
  <c r="AB6473" i="1"/>
  <c r="V6465" i="1"/>
  <c r="AB6465" i="1"/>
  <c r="S6465" i="1"/>
  <c r="V6457" i="1"/>
  <c r="S6457" i="1"/>
  <c r="AB6457" i="1"/>
  <c r="V6449" i="1"/>
  <c r="S6449" i="1"/>
  <c r="AB6449" i="1"/>
  <c r="V6441" i="1"/>
  <c r="S6441" i="1"/>
  <c r="AB6441" i="1"/>
  <c r="V6433" i="1"/>
  <c r="AB6433" i="1"/>
  <c r="S6433" i="1"/>
  <c r="V6425" i="1"/>
  <c r="S6425" i="1"/>
  <c r="AB6425" i="1"/>
  <c r="V6417" i="1"/>
  <c r="S6417" i="1"/>
  <c r="AB6417" i="1"/>
  <c r="V6409" i="1"/>
  <c r="S6409" i="1"/>
  <c r="AB6409" i="1"/>
  <c r="V6401" i="1"/>
  <c r="AB6401" i="1"/>
  <c r="S6401" i="1"/>
  <c r="V6393" i="1"/>
  <c r="S6393" i="1"/>
  <c r="AB6393" i="1"/>
  <c r="V6385" i="1"/>
  <c r="S6385" i="1"/>
  <c r="AB6385" i="1"/>
  <c r="V6377" i="1"/>
  <c r="S6377" i="1"/>
  <c r="AB6377" i="1"/>
  <c r="V6369" i="1"/>
  <c r="AB6369" i="1"/>
  <c r="S6369" i="1"/>
  <c r="V6361" i="1"/>
  <c r="S6361" i="1"/>
  <c r="AB6361" i="1"/>
  <c r="V6353" i="1"/>
  <c r="S6353" i="1"/>
  <c r="AB6353" i="1"/>
  <c r="V6345" i="1"/>
  <c r="S6345" i="1"/>
  <c r="AB6345" i="1"/>
  <c r="V6337" i="1"/>
  <c r="AB6337" i="1"/>
  <c r="S6337" i="1"/>
  <c r="V6329" i="1"/>
  <c r="S6329" i="1"/>
  <c r="AB6329" i="1"/>
  <c r="V6321" i="1"/>
  <c r="S6321" i="1"/>
  <c r="AB6321" i="1"/>
  <c r="V6313" i="1"/>
  <c r="S6313" i="1"/>
  <c r="AB6313" i="1"/>
  <c r="V6305" i="1"/>
  <c r="AB6305" i="1"/>
  <c r="S6305" i="1"/>
  <c r="V6297" i="1"/>
  <c r="S6297" i="1"/>
  <c r="AB6297" i="1"/>
  <c r="V6289" i="1"/>
  <c r="S6289" i="1"/>
  <c r="AB6289" i="1"/>
  <c r="V6281" i="1"/>
  <c r="S6281" i="1"/>
  <c r="AB6281" i="1"/>
  <c r="V6273" i="1"/>
  <c r="AB6273" i="1"/>
  <c r="S6273" i="1"/>
  <c r="V6265" i="1"/>
  <c r="S6265" i="1"/>
  <c r="AB6265" i="1"/>
  <c r="V6257" i="1"/>
  <c r="S6257" i="1"/>
  <c r="AB6257" i="1"/>
  <c r="V6249" i="1"/>
  <c r="S6249" i="1"/>
  <c r="AB6249" i="1"/>
  <c r="V6241" i="1"/>
  <c r="AB6241" i="1"/>
  <c r="S6241" i="1"/>
  <c r="V6233" i="1"/>
  <c r="S6233" i="1"/>
  <c r="AB6233" i="1"/>
  <c r="V6225" i="1"/>
  <c r="S6225" i="1"/>
  <c r="AB6225" i="1"/>
  <c r="V6217" i="1"/>
  <c r="S6217" i="1"/>
  <c r="AB6217" i="1"/>
  <c r="V6209" i="1"/>
  <c r="AB6209" i="1"/>
  <c r="S6209" i="1"/>
  <c r="V6201" i="1"/>
  <c r="S6201" i="1"/>
  <c r="AB6201" i="1"/>
  <c r="V6193" i="1"/>
  <c r="S6193" i="1"/>
  <c r="AB6193" i="1"/>
  <c r="V6185" i="1"/>
  <c r="S6185" i="1"/>
  <c r="AB6185" i="1"/>
  <c r="V6177" i="1"/>
  <c r="AB6177" i="1"/>
  <c r="S6177" i="1"/>
  <c r="V6169" i="1"/>
  <c r="S6169" i="1"/>
  <c r="AB6169" i="1"/>
  <c r="V6161" i="1"/>
  <c r="S6161" i="1"/>
  <c r="AB6161" i="1"/>
  <c r="V6153" i="1"/>
  <c r="S6153" i="1"/>
  <c r="AB6153" i="1"/>
  <c r="V6145" i="1"/>
  <c r="AB6145" i="1"/>
  <c r="S6145" i="1"/>
  <c r="V6137" i="1"/>
  <c r="S6137" i="1"/>
  <c r="AB6137" i="1"/>
  <c r="V6129" i="1"/>
  <c r="S6129" i="1"/>
  <c r="AB6129" i="1"/>
  <c r="V6121" i="1"/>
  <c r="S6121" i="1"/>
  <c r="AB6121" i="1"/>
  <c r="V6113" i="1"/>
  <c r="AB6113" i="1"/>
  <c r="S6113" i="1"/>
  <c r="V6105" i="1"/>
  <c r="S6105" i="1"/>
  <c r="AB6105" i="1"/>
  <c r="V6097" i="1"/>
  <c r="S6097" i="1"/>
  <c r="AB6097" i="1"/>
  <c r="V6089" i="1"/>
  <c r="S6089" i="1"/>
  <c r="AB6089" i="1"/>
  <c r="V6081" i="1"/>
  <c r="AB6081" i="1"/>
  <c r="S6081" i="1"/>
  <c r="V6073" i="1"/>
  <c r="S6073" i="1"/>
  <c r="AB6073" i="1"/>
  <c r="V6065" i="1"/>
  <c r="S6065" i="1"/>
  <c r="AB6065" i="1"/>
  <c r="V6057" i="1"/>
  <c r="S6057" i="1"/>
  <c r="AB6057" i="1"/>
  <c r="V6049" i="1"/>
  <c r="AB6049" i="1"/>
  <c r="S6049" i="1"/>
  <c r="V6041" i="1"/>
  <c r="S6041" i="1"/>
  <c r="AB6041" i="1"/>
  <c r="V6033" i="1"/>
  <c r="S6033" i="1"/>
  <c r="AB6033" i="1"/>
  <c r="V6025" i="1"/>
  <c r="S6025" i="1"/>
  <c r="AB6025" i="1"/>
  <c r="V6017" i="1"/>
  <c r="AB6017" i="1"/>
  <c r="S6017" i="1"/>
  <c r="V6009" i="1"/>
  <c r="S6009" i="1"/>
  <c r="AB6009" i="1"/>
  <c r="V6001" i="1"/>
  <c r="S6001" i="1"/>
  <c r="AB6001" i="1"/>
  <c r="V5993" i="1"/>
  <c r="S5993" i="1"/>
  <c r="AB5993" i="1"/>
  <c r="V5985" i="1"/>
  <c r="AB5985" i="1"/>
  <c r="S5985" i="1"/>
  <c r="V5977" i="1"/>
  <c r="S5977" i="1"/>
  <c r="AB5977" i="1"/>
  <c r="V5969" i="1"/>
  <c r="S5969" i="1"/>
  <c r="AB5969" i="1"/>
  <c r="V5961" i="1"/>
  <c r="S5961" i="1"/>
  <c r="AB5961" i="1"/>
  <c r="V5953" i="1"/>
  <c r="AB5953" i="1"/>
  <c r="S5953" i="1"/>
  <c r="V5945" i="1"/>
  <c r="S5945" i="1"/>
  <c r="AB5945" i="1"/>
  <c r="V5937" i="1"/>
  <c r="S5937" i="1"/>
  <c r="AB5937" i="1"/>
  <c r="V5929" i="1"/>
  <c r="S5929" i="1"/>
  <c r="AB5929" i="1"/>
  <c r="V5921" i="1"/>
  <c r="AB5921" i="1"/>
  <c r="S5921" i="1"/>
  <c r="V5913" i="1"/>
  <c r="S5913" i="1"/>
  <c r="AB5913" i="1"/>
  <c r="V5905" i="1"/>
  <c r="S5905" i="1"/>
  <c r="AB5905" i="1"/>
  <c r="V5897" i="1"/>
  <c r="S5897" i="1"/>
  <c r="AB5897" i="1"/>
  <c r="V5889" i="1"/>
  <c r="AB5889" i="1"/>
  <c r="S5889" i="1"/>
  <c r="V5881" i="1"/>
  <c r="S5881" i="1"/>
  <c r="AB5881" i="1"/>
  <c r="V5873" i="1"/>
  <c r="S5873" i="1"/>
  <c r="AB5873" i="1"/>
  <c r="V5865" i="1"/>
  <c r="S5865" i="1"/>
  <c r="AB5865" i="1"/>
  <c r="V5857" i="1"/>
  <c r="S5857" i="1"/>
  <c r="AB5857" i="1"/>
  <c r="V5849" i="1"/>
  <c r="S5849" i="1"/>
  <c r="AB5849" i="1"/>
  <c r="V5841" i="1"/>
  <c r="S5841" i="1"/>
  <c r="AB5841" i="1"/>
  <c r="V5833" i="1"/>
  <c r="S5833" i="1"/>
  <c r="AB5833" i="1"/>
  <c r="V5825" i="1"/>
  <c r="S5825" i="1"/>
  <c r="AB5825" i="1"/>
  <c r="V5817" i="1"/>
  <c r="S5817" i="1"/>
  <c r="AB5817" i="1"/>
  <c r="V5809" i="1"/>
  <c r="S5809" i="1"/>
  <c r="AB5809" i="1"/>
  <c r="V5801" i="1"/>
  <c r="S5801" i="1"/>
  <c r="AB5801" i="1"/>
  <c r="V5793" i="1"/>
  <c r="S5793" i="1"/>
  <c r="AB5793" i="1"/>
  <c r="V5785" i="1"/>
  <c r="S5785" i="1"/>
  <c r="AB5785" i="1"/>
  <c r="V5777" i="1"/>
  <c r="S5777" i="1"/>
  <c r="AB5777" i="1"/>
  <c r="V5769" i="1"/>
  <c r="S5769" i="1"/>
  <c r="AB5769" i="1"/>
  <c r="V5761" i="1"/>
  <c r="S5761" i="1"/>
  <c r="AB5761" i="1"/>
  <c r="V5753" i="1"/>
  <c r="S5753" i="1"/>
  <c r="AB5753" i="1"/>
  <c r="V5745" i="1"/>
  <c r="S5745" i="1"/>
  <c r="AB5745" i="1"/>
  <c r="V5737" i="1"/>
  <c r="S5737" i="1"/>
  <c r="AB5737" i="1"/>
  <c r="V5729" i="1"/>
  <c r="S5729" i="1"/>
  <c r="AB5729" i="1"/>
  <c r="V5721" i="1"/>
  <c r="S5721" i="1"/>
  <c r="AB5721" i="1"/>
  <c r="V5713" i="1"/>
  <c r="S5713" i="1"/>
  <c r="AB5713" i="1"/>
  <c r="V5705" i="1"/>
  <c r="S5705" i="1"/>
  <c r="AB5705" i="1"/>
  <c r="V5697" i="1"/>
  <c r="S5697" i="1"/>
  <c r="AB5697" i="1"/>
  <c r="V5689" i="1"/>
  <c r="S5689" i="1"/>
  <c r="AB5689" i="1"/>
  <c r="V5681" i="1"/>
  <c r="S5681" i="1"/>
  <c r="AB5681" i="1"/>
  <c r="V5673" i="1"/>
  <c r="S5673" i="1"/>
  <c r="AB5673" i="1"/>
  <c r="V5665" i="1"/>
  <c r="S5665" i="1"/>
  <c r="AB5665" i="1"/>
  <c r="V5657" i="1"/>
  <c r="S5657" i="1"/>
  <c r="AB5657" i="1"/>
  <c r="V5649" i="1"/>
  <c r="S5649" i="1"/>
  <c r="AB5649" i="1"/>
  <c r="V5641" i="1"/>
  <c r="S5641" i="1"/>
  <c r="AB5641" i="1"/>
  <c r="V5633" i="1"/>
  <c r="S5633" i="1"/>
  <c r="AB5633" i="1"/>
  <c r="V5625" i="1"/>
  <c r="S5625" i="1"/>
  <c r="AB5625" i="1"/>
  <c r="V5617" i="1"/>
  <c r="S5617" i="1"/>
  <c r="AB5617" i="1"/>
  <c r="V5609" i="1"/>
  <c r="S5609" i="1"/>
  <c r="AB5609" i="1"/>
  <c r="V5601" i="1"/>
  <c r="S5601" i="1"/>
  <c r="AB5601" i="1"/>
  <c r="V5593" i="1"/>
  <c r="S5593" i="1"/>
  <c r="AB5593" i="1"/>
  <c r="V5585" i="1"/>
  <c r="S5585" i="1"/>
  <c r="AB5585" i="1"/>
  <c r="V5577" i="1"/>
  <c r="S5577" i="1"/>
  <c r="AB5577" i="1"/>
  <c r="V5569" i="1"/>
  <c r="S5569" i="1"/>
  <c r="AB5569" i="1"/>
  <c r="V5561" i="1"/>
  <c r="S5561" i="1"/>
  <c r="AB5561" i="1"/>
  <c r="V5553" i="1"/>
  <c r="S5553" i="1"/>
  <c r="AB5553" i="1"/>
  <c r="V5545" i="1"/>
  <c r="S5545" i="1"/>
  <c r="AB5545" i="1"/>
  <c r="V5537" i="1"/>
  <c r="S5537" i="1"/>
  <c r="AB5537" i="1"/>
  <c r="V5529" i="1"/>
  <c r="S5529" i="1"/>
  <c r="AB5529" i="1"/>
  <c r="V5521" i="1"/>
  <c r="S5521" i="1"/>
  <c r="AB5521" i="1"/>
  <c r="V5513" i="1"/>
  <c r="S5513" i="1"/>
  <c r="AB5513" i="1"/>
  <c r="V5505" i="1"/>
  <c r="S5505" i="1"/>
  <c r="AB5505" i="1"/>
  <c r="V5497" i="1"/>
  <c r="S5497" i="1"/>
  <c r="AB5497" i="1"/>
  <c r="V5489" i="1"/>
  <c r="S5489" i="1"/>
  <c r="AB5489" i="1"/>
  <c r="V5481" i="1"/>
  <c r="S5481" i="1"/>
  <c r="AB5481" i="1"/>
  <c r="V5473" i="1"/>
  <c r="S5473" i="1"/>
  <c r="AB5473" i="1"/>
  <c r="V5465" i="1"/>
  <c r="S5465" i="1"/>
  <c r="AB5465" i="1"/>
  <c r="V5457" i="1"/>
  <c r="S5457" i="1"/>
  <c r="AB5457" i="1"/>
  <c r="V5449" i="1"/>
  <c r="S5449" i="1"/>
  <c r="AB5449" i="1"/>
  <c r="V5441" i="1"/>
  <c r="S5441" i="1"/>
  <c r="AB5441" i="1"/>
  <c r="V5433" i="1"/>
  <c r="S5433" i="1"/>
  <c r="AB5433" i="1"/>
  <c r="V5425" i="1"/>
  <c r="S5425" i="1"/>
  <c r="AB5425" i="1"/>
  <c r="V5417" i="1"/>
  <c r="S5417" i="1"/>
  <c r="AB5417" i="1"/>
  <c r="V5409" i="1"/>
  <c r="S5409" i="1"/>
  <c r="AB5409" i="1"/>
  <c r="V5401" i="1"/>
  <c r="S5401" i="1"/>
  <c r="AB5401" i="1"/>
  <c r="V5393" i="1"/>
  <c r="S5393" i="1"/>
  <c r="AB5393" i="1"/>
  <c r="V5385" i="1"/>
  <c r="S5385" i="1"/>
  <c r="AB5385" i="1"/>
  <c r="V5377" i="1"/>
  <c r="S5377" i="1"/>
  <c r="AB5377" i="1"/>
  <c r="V5369" i="1"/>
  <c r="S5369" i="1"/>
  <c r="AB5369" i="1"/>
  <c r="V5361" i="1"/>
  <c r="S5361" i="1"/>
  <c r="AB5361" i="1"/>
  <c r="V5353" i="1"/>
  <c r="S5353" i="1"/>
  <c r="AB5353" i="1"/>
  <c r="V5345" i="1"/>
  <c r="S5345" i="1"/>
  <c r="AB5345" i="1"/>
  <c r="V5337" i="1"/>
  <c r="S5337" i="1"/>
  <c r="AB5337" i="1"/>
  <c r="V5329" i="1"/>
  <c r="S5329" i="1"/>
  <c r="AB5329" i="1"/>
  <c r="V5321" i="1"/>
  <c r="S5321" i="1"/>
  <c r="AB5321" i="1"/>
  <c r="V5313" i="1"/>
  <c r="S5313" i="1"/>
  <c r="AB5313" i="1"/>
  <c r="V5305" i="1"/>
  <c r="S5305" i="1"/>
  <c r="AB5305" i="1"/>
  <c r="V5297" i="1"/>
  <c r="S5297" i="1"/>
  <c r="AB5297" i="1"/>
  <c r="V5289" i="1"/>
  <c r="S5289" i="1"/>
  <c r="AB5289" i="1"/>
  <c r="V5281" i="1"/>
  <c r="S5281" i="1"/>
  <c r="AB5281" i="1"/>
  <c r="V5273" i="1"/>
  <c r="S5273" i="1"/>
  <c r="AB5273" i="1"/>
  <c r="V5265" i="1"/>
  <c r="S5265" i="1"/>
  <c r="AB5265" i="1"/>
  <c r="V5257" i="1"/>
  <c r="S5257" i="1"/>
  <c r="AB5257" i="1"/>
  <c r="V5249" i="1"/>
  <c r="S5249" i="1"/>
  <c r="AB5249" i="1"/>
  <c r="V5241" i="1"/>
  <c r="S5241" i="1"/>
  <c r="AB5241" i="1"/>
  <c r="V5233" i="1"/>
  <c r="S5233" i="1"/>
  <c r="AB5233" i="1"/>
  <c r="V5225" i="1"/>
  <c r="S5225" i="1"/>
  <c r="AB5225" i="1"/>
  <c r="V5217" i="1"/>
  <c r="S5217" i="1"/>
  <c r="AB5217" i="1"/>
  <c r="V5209" i="1"/>
  <c r="S5209" i="1"/>
  <c r="AB5209" i="1"/>
  <c r="V5201" i="1"/>
  <c r="S5201" i="1"/>
  <c r="AB5201" i="1"/>
  <c r="V5193" i="1"/>
  <c r="S5193" i="1"/>
  <c r="AB5193" i="1"/>
  <c r="V5185" i="1"/>
  <c r="S5185" i="1"/>
  <c r="AB5185" i="1"/>
  <c r="V5177" i="1"/>
  <c r="S5177" i="1"/>
  <c r="AB5177" i="1"/>
  <c r="V5169" i="1"/>
  <c r="S5169" i="1"/>
  <c r="AB5169" i="1"/>
  <c r="V5161" i="1"/>
  <c r="S5161" i="1"/>
  <c r="AB5161" i="1"/>
  <c r="V5153" i="1"/>
  <c r="S5153" i="1"/>
  <c r="AB5153" i="1"/>
  <c r="V5145" i="1"/>
  <c r="S5145" i="1"/>
  <c r="AB5145" i="1"/>
  <c r="V5137" i="1"/>
  <c r="S5137" i="1"/>
  <c r="AB5137" i="1"/>
  <c r="V5129" i="1"/>
  <c r="S5129" i="1"/>
  <c r="AB5129" i="1"/>
  <c r="V5121" i="1"/>
  <c r="S5121" i="1"/>
  <c r="AB5121" i="1"/>
  <c r="V5113" i="1"/>
  <c r="S5113" i="1"/>
  <c r="AB5113" i="1"/>
  <c r="V5105" i="1"/>
  <c r="S5105" i="1"/>
  <c r="AB5105" i="1"/>
  <c r="V5097" i="1"/>
  <c r="S5097" i="1"/>
  <c r="AB5097" i="1"/>
  <c r="V5089" i="1"/>
  <c r="S5089" i="1"/>
  <c r="AB5089" i="1"/>
  <c r="V5081" i="1"/>
  <c r="S5081" i="1"/>
  <c r="AB5081" i="1"/>
  <c r="V5073" i="1"/>
  <c r="S5073" i="1"/>
  <c r="AB5073" i="1"/>
  <c r="V5065" i="1"/>
  <c r="S5065" i="1"/>
  <c r="AB5065" i="1"/>
  <c r="V5057" i="1"/>
  <c r="S5057" i="1"/>
  <c r="AB5057" i="1"/>
  <c r="V5049" i="1"/>
  <c r="S5049" i="1"/>
  <c r="AB5049" i="1"/>
  <c r="V5041" i="1"/>
  <c r="S5041" i="1"/>
  <c r="AB5041" i="1"/>
  <c r="V5033" i="1"/>
  <c r="S5033" i="1"/>
  <c r="AB5033" i="1"/>
  <c r="V5025" i="1"/>
  <c r="S5025" i="1"/>
  <c r="AB5025" i="1"/>
  <c r="V5017" i="1"/>
  <c r="S5017" i="1"/>
  <c r="AB5017" i="1"/>
  <c r="V5009" i="1"/>
  <c r="S5009" i="1"/>
  <c r="AB5009" i="1"/>
  <c r="V5001" i="1"/>
  <c r="S5001" i="1"/>
  <c r="AB5001" i="1"/>
  <c r="V4993" i="1"/>
  <c r="S4993" i="1"/>
  <c r="AB4993" i="1"/>
  <c r="V4985" i="1"/>
  <c r="S4985" i="1"/>
  <c r="AB4985" i="1"/>
  <c r="V4977" i="1"/>
  <c r="S4977" i="1"/>
  <c r="AB4977" i="1"/>
  <c r="V4969" i="1"/>
  <c r="S4969" i="1"/>
  <c r="AB4969" i="1"/>
  <c r="V4961" i="1"/>
  <c r="S4961" i="1"/>
  <c r="AB4961" i="1"/>
  <c r="V4953" i="1"/>
  <c r="S4953" i="1"/>
  <c r="AB4953" i="1"/>
  <c r="V4945" i="1"/>
  <c r="S4945" i="1"/>
  <c r="AB4945" i="1"/>
  <c r="V4937" i="1"/>
  <c r="S4937" i="1"/>
  <c r="AB4937" i="1"/>
  <c r="V4929" i="1"/>
  <c r="S4929" i="1"/>
  <c r="AB4929" i="1"/>
  <c r="V4921" i="1"/>
  <c r="S4921" i="1"/>
  <c r="AB4921" i="1"/>
  <c r="V4913" i="1"/>
  <c r="S4913" i="1"/>
  <c r="AB4913" i="1"/>
  <c r="V4905" i="1"/>
  <c r="S4905" i="1"/>
  <c r="AB4905" i="1"/>
  <c r="V4897" i="1"/>
  <c r="S4897" i="1"/>
  <c r="AB4897" i="1"/>
  <c r="V4889" i="1"/>
  <c r="S4889" i="1"/>
  <c r="AB4889" i="1"/>
  <c r="V4881" i="1"/>
  <c r="S4881" i="1"/>
  <c r="AB4881" i="1"/>
  <c r="V4873" i="1"/>
  <c r="S4873" i="1"/>
  <c r="AB4873" i="1"/>
  <c r="V4865" i="1"/>
  <c r="S4865" i="1"/>
  <c r="AB4865" i="1"/>
  <c r="V4857" i="1"/>
  <c r="S4857" i="1"/>
  <c r="AB4857" i="1"/>
  <c r="V4849" i="1"/>
  <c r="S4849" i="1"/>
  <c r="AB4849" i="1"/>
  <c r="V4841" i="1"/>
  <c r="S4841" i="1"/>
  <c r="AB4841" i="1"/>
  <c r="V4833" i="1"/>
  <c r="S4833" i="1"/>
  <c r="AB4833" i="1"/>
  <c r="V4825" i="1"/>
  <c r="S4825" i="1"/>
  <c r="AB4825" i="1"/>
  <c r="V4817" i="1"/>
  <c r="S4817" i="1"/>
  <c r="AB4817" i="1"/>
  <c r="V4809" i="1"/>
  <c r="S4809" i="1"/>
  <c r="AB4809" i="1"/>
  <c r="V4801" i="1"/>
  <c r="S4801" i="1"/>
  <c r="AB4801" i="1"/>
  <c r="V4793" i="1"/>
  <c r="S4793" i="1"/>
  <c r="AB4793" i="1"/>
  <c r="V4785" i="1"/>
  <c r="S4785" i="1"/>
  <c r="AB4785" i="1"/>
  <c r="V4777" i="1"/>
  <c r="S4777" i="1"/>
  <c r="AB4777" i="1"/>
  <c r="V4769" i="1"/>
  <c r="S4769" i="1"/>
  <c r="AB4769" i="1"/>
  <c r="V4761" i="1"/>
  <c r="S4761" i="1"/>
  <c r="AB4761" i="1"/>
  <c r="V4753" i="1"/>
  <c r="S4753" i="1"/>
  <c r="AB4753" i="1"/>
  <c r="V4745" i="1"/>
  <c r="S4745" i="1"/>
  <c r="AB4745" i="1"/>
  <c r="V4737" i="1"/>
  <c r="S4737" i="1"/>
  <c r="AB4737" i="1"/>
  <c r="V4729" i="1"/>
  <c r="S4729" i="1"/>
  <c r="AB4729" i="1"/>
  <c r="V4721" i="1"/>
  <c r="S4721" i="1"/>
  <c r="AB4721" i="1"/>
  <c r="V4713" i="1"/>
  <c r="S4713" i="1"/>
  <c r="AB4713" i="1"/>
  <c r="V4705" i="1"/>
  <c r="S4705" i="1"/>
  <c r="AB4705" i="1"/>
  <c r="V4697" i="1"/>
  <c r="S4697" i="1"/>
  <c r="AB4697" i="1"/>
  <c r="V4689" i="1"/>
  <c r="S4689" i="1"/>
  <c r="AB4689" i="1"/>
  <c r="V4681" i="1"/>
  <c r="S4681" i="1"/>
  <c r="AB4681" i="1"/>
  <c r="V4673" i="1"/>
  <c r="S4673" i="1"/>
  <c r="AB4673" i="1"/>
  <c r="V4665" i="1"/>
  <c r="S4665" i="1"/>
  <c r="AB4665" i="1"/>
  <c r="V4657" i="1"/>
  <c r="S4657" i="1"/>
  <c r="AB4657" i="1"/>
  <c r="V4649" i="1"/>
  <c r="S4649" i="1"/>
  <c r="AB4649" i="1"/>
  <c r="V4641" i="1"/>
  <c r="S4641" i="1"/>
  <c r="AB4641" i="1"/>
  <c r="V4633" i="1"/>
  <c r="S4633" i="1"/>
  <c r="AB4633" i="1"/>
  <c r="V4625" i="1"/>
  <c r="S4625" i="1"/>
  <c r="AB4625" i="1"/>
  <c r="V4617" i="1"/>
  <c r="S4617" i="1"/>
  <c r="AB4617" i="1"/>
  <c r="V4609" i="1"/>
  <c r="S4609" i="1"/>
  <c r="AB4609" i="1"/>
  <c r="V4601" i="1"/>
  <c r="S4601" i="1"/>
  <c r="AB4601" i="1"/>
  <c r="V4593" i="1"/>
  <c r="S4593" i="1"/>
  <c r="AB4593" i="1"/>
  <c r="V4585" i="1"/>
  <c r="S4585" i="1"/>
  <c r="AB4585" i="1"/>
  <c r="V4577" i="1"/>
  <c r="S4577" i="1"/>
  <c r="AB4577" i="1"/>
  <c r="V4569" i="1"/>
  <c r="S4569" i="1"/>
  <c r="AB4569" i="1"/>
  <c r="V4561" i="1"/>
  <c r="S4561" i="1"/>
  <c r="AB4561" i="1"/>
  <c r="V4553" i="1"/>
  <c r="S4553" i="1"/>
  <c r="AB4553" i="1"/>
  <c r="V4545" i="1"/>
  <c r="S4545" i="1"/>
  <c r="AB4545" i="1"/>
  <c r="V4537" i="1"/>
  <c r="S4537" i="1"/>
  <c r="AB4537" i="1"/>
  <c r="V4529" i="1"/>
  <c r="S4529" i="1"/>
  <c r="AB4529" i="1"/>
  <c r="V4521" i="1"/>
  <c r="S4521" i="1"/>
  <c r="AB4521" i="1"/>
  <c r="V4513" i="1"/>
  <c r="S4513" i="1"/>
  <c r="AB4513" i="1"/>
  <c r="V4505" i="1"/>
  <c r="S4505" i="1"/>
  <c r="AB4505" i="1"/>
  <c r="V4497" i="1"/>
  <c r="S4497" i="1"/>
  <c r="AB4497" i="1"/>
  <c r="V4489" i="1"/>
  <c r="S4489" i="1"/>
  <c r="AB4489" i="1"/>
  <c r="V4481" i="1"/>
  <c r="S4481" i="1"/>
  <c r="AB4481" i="1"/>
  <c r="V4473" i="1"/>
  <c r="S4473" i="1"/>
  <c r="AB4473" i="1"/>
  <c r="V4465" i="1"/>
  <c r="S4465" i="1"/>
  <c r="AB4465" i="1"/>
  <c r="V4457" i="1"/>
  <c r="S4457" i="1"/>
  <c r="AB4457" i="1"/>
  <c r="V4449" i="1"/>
  <c r="S4449" i="1"/>
  <c r="AB4449" i="1"/>
  <c r="V4441" i="1"/>
  <c r="S4441" i="1"/>
  <c r="AB4441" i="1"/>
  <c r="V4433" i="1"/>
  <c r="S4433" i="1"/>
  <c r="AB4433" i="1"/>
  <c r="V4425" i="1"/>
  <c r="S4425" i="1"/>
  <c r="AB4425" i="1"/>
  <c r="V4417" i="1"/>
  <c r="S4417" i="1"/>
  <c r="AB4417" i="1"/>
  <c r="V4409" i="1"/>
  <c r="S4409" i="1"/>
  <c r="AB4409" i="1"/>
  <c r="V4401" i="1"/>
  <c r="S4401" i="1"/>
  <c r="AB4401" i="1"/>
  <c r="V4393" i="1"/>
  <c r="S4393" i="1"/>
  <c r="AB4393" i="1"/>
  <c r="V4385" i="1"/>
  <c r="S4385" i="1"/>
  <c r="AB4385" i="1"/>
  <c r="V4377" i="1"/>
  <c r="S4377" i="1"/>
  <c r="AB4377" i="1"/>
  <c r="V4369" i="1"/>
  <c r="S4369" i="1"/>
  <c r="AB4369" i="1"/>
  <c r="V4361" i="1"/>
  <c r="S4361" i="1"/>
  <c r="AB4361" i="1"/>
  <c r="V4353" i="1"/>
  <c r="S4353" i="1"/>
  <c r="AB4353" i="1"/>
  <c r="V4345" i="1"/>
  <c r="S4345" i="1"/>
  <c r="AB4345" i="1"/>
  <c r="V4337" i="1"/>
  <c r="S4337" i="1"/>
  <c r="AB4337" i="1"/>
  <c r="V4329" i="1"/>
  <c r="S4329" i="1"/>
  <c r="AB4329" i="1"/>
  <c r="V4321" i="1"/>
  <c r="S4321" i="1"/>
  <c r="AB4321" i="1"/>
  <c r="V4313" i="1"/>
  <c r="S4313" i="1"/>
  <c r="AB4313" i="1"/>
  <c r="V4305" i="1"/>
  <c r="S4305" i="1"/>
  <c r="AB4305" i="1"/>
  <c r="V4297" i="1"/>
  <c r="S4297" i="1"/>
  <c r="AB4297" i="1"/>
  <c r="V4289" i="1"/>
  <c r="S4289" i="1"/>
  <c r="AB4289" i="1"/>
  <c r="V4281" i="1"/>
  <c r="S4281" i="1"/>
  <c r="AB4281" i="1"/>
  <c r="V4273" i="1"/>
  <c r="S4273" i="1"/>
  <c r="AB4273" i="1"/>
  <c r="V4265" i="1"/>
  <c r="S4265" i="1"/>
  <c r="AB4265" i="1"/>
  <c r="V4257" i="1"/>
  <c r="S4257" i="1"/>
  <c r="AB4257" i="1"/>
  <c r="V4249" i="1"/>
  <c r="S4249" i="1"/>
  <c r="AB4249" i="1"/>
  <c r="V4241" i="1"/>
  <c r="S4241" i="1"/>
  <c r="AB4241" i="1"/>
  <c r="V4233" i="1"/>
  <c r="S4233" i="1"/>
  <c r="AB4233" i="1"/>
  <c r="V4225" i="1"/>
  <c r="S4225" i="1"/>
  <c r="AB4225" i="1"/>
  <c r="V4217" i="1"/>
  <c r="S4217" i="1"/>
  <c r="AB4217" i="1"/>
  <c r="V4209" i="1"/>
  <c r="S4209" i="1"/>
  <c r="AB4209" i="1"/>
  <c r="V4201" i="1"/>
  <c r="S4201" i="1"/>
  <c r="AB4201" i="1"/>
  <c r="V4193" i="1"/>
  <c r="S4193" i="1"/>
  <c r="AB4193" i="1"/>
  <c r="V4185" i="1"/>
  <c r="S4185" i="1"/>
  <c r="AB4185" i="1"/>
  <c r="V4177" i="1"/>
  <c r="S4177" i="1"/>
  <c r="AB4177" i="1"/>
  <c r="V4169" i="1"/>
  <c r="S4169" i="1"/>
  <c r="AB4169" i="1"/>
  <c r="V4161" i="1"/>
  <c r="S4161" i="1"/>
  <c r="AB4161" i="1"/>
  <c r="V4153" i="1"/>
  <c r="S4153" i="1"/>
  <c r="AB4153" i="1"/>
  <c r="V4145" i="1"/>
  <c r="S4145" i="1"/>
  <c r="AB4145" i="1"/>
  <c r="V4137" i="1"/>
  <c r="S4137" i="1"/>
  <c r="AB4137" i="1"/>
  <c r="V4129" i="1"/>
  <c r="S4129" i="1"/>
  <c r="AB4129" i="1"/>
  <c r="V4121" i="1"/>
  <c r="S4121" i="1"/>
  <c r="AB4121" i="1"/>
  <c r="V4113" i="1"/>
  <c r="S4113" i="1"/>
  <c r="AB4113" i="1"/>
  <c r="V4105" i="1"/>
  <c r="S4105" i="1"/>
  <c r="AB4105" i="1"/>
  <c r="V4097" i="1"/>
  <c r="S4097" i="1"/>
  <c r="AB4097" i="1"/>
  <c r="V4089" i="1"/>
  <c r="S4089" i="1"/>
  <c r="AB4089" i="1"/>
  <c r="V4081" i="1"/>
  <c r="S4081" i="1"/>
  <c r="AB4081" i="1"/>
  <c r="V4073" i="1"/>
  <c r="S4073" i="1"/>
  <c r="AB4073" i="1"/>
  <c r="V4065" i="1"/>
  <c r="S4065" i="1"/>
  <c r="AB4065" i="1"/>
  <c r="V4057" i="1"/>
  <c r="S4057" i="1"/>
  <c r="AB4057" i="1"/>
  <c r="V4049" i="1"/>
  <c r="S4049" i="1"/>
  <c r="AB4049" i="1"/>
  <c r="V4041" i="1"/>
  <c r="S4041" i="1"/>
  <c r="AB4041" i="1"/>
  <c r="V4033" i="1"/>
  <c r="S4033" i="1"/>
  <c r="AB4033" i="1"/>
  <c r="V4025" i="1"/>
  <c r="S4025" i="1"/>
  <c r="AB4025" i="1"/>
  <c r="V4017" i="1"/>
  <c r="S4017" i="1"/>
  <c r="AB4017" i="1"/>
  <c r="V4009" i="1"/>
  <c r="S4009" i="1"/>
  <c r="AB4009" i="1"/>
  <c r="V4001" i="1"/>
  <c r="S4001" i="1"/>
  <c r="AB4001" i="1"/>
  <c r="V3993" i="1"/>
  <c r="S3993" i="1"/>
  <c r="AB3993" i="1"/>
  <c r="V3985" i="1"/>
  <c r="S3985" i="1"/>
  <c r="AB3985" i="1"/>
  <c r="V3977" i="1"/>
  <c r="S3977" i="1"/>
  <c r="AB3977" i="1"/>
  <c r="V3969" i="1"/>
  <c r="S3969" i="1"/>
  <c r="AB3969" i="1"/>
  <c r="V3961" i="1"/>
  <c r="S3961" i="1"/>
  <c r="AB3961" i="1"/>
  <c r="V3953" i="1"/>
  <c r="S3953" i="1"/>
  <c r="AB3953" i="1"/>
  <c r="V3945" i="1"/>
  <c r="S3945" i="1"/>
  <c r="AB3945" i="1"/>
  <c r="V3937" i="1"/>
  <c r="S3937" i="1"/>
  <c r="AB3937" i="1"/>
  <c r="V3929" i="1"/>
  <c r="S3929" i="1"/>
  <c r="AB3929" i="1"/>
  <c r="V3921" i="1"/>
  <c r="S3921" i="1"/>
  <c r="AB3921" i="1"/>
  <c r="V3913" i="1"/>
  <c r="S3913" i="1"/>
  <c r="AB3913" i="1"/>
  <c r="V3905" i="1"/>
  <c r="S3905" i="1"/>
  <c r="AB3905" i="1"/>
  <c r="V3897" i="1"/>
  <c r="S3897" i="1"/>
  <c r="AB3897" i="1"/>
  <c r="V3889" i="1"/>
  <c r="S3889" i="1"/>
  <c r="AB3889" i="1"/>
  <c r="V3881" i="1"/>
  <c r="S3881" i="1"/>
  <c r="AB3881" i="1"/>
  <c r="V3873" i="1"/>
  <c r="S3873" i="1"/>
  <c r="AB3873" i="1"/>
  <c r="V3865" i="1"/>
  <c r="S3865" i="1"/>
  <c r="AB3865" i="1"/>
  <c r="V3857" i="1"/>
  <c r="S3857" i="1"/>
  <c r="AB3857" i="1"/>
  <c r="V3849" i="1"/>
  <c r="S3849" i="1"/>
  <c r="AB3849" i="1"/>
  <c r="V3841" i="1"/>
  <c r="S3841" i="1"/>
  <c r="AB3841" i="1"/>
  <c r="V3833" i="1"/>
  <c r="S3833" i="1"/>
  <c r="AB3833" i="1"/>
  <c r="V3825" i="1"/>
  <c r="S3825" i="1"/>
  <c r="AB3825" i="1"/>
  <c r="V3817" i="1"/>
  <c r="S3817" i="1"/>
  <c r="AB3817" i="1"/>
  <c r="V3809" i="1"/>
  <c r="S3809" i="1"/>
  <c r="AB3809" i="1"/>
  <c r="V3801" i="1"/>
  <c r="S3801" i="1"/>
  <c r="AB3801" i="1"/>
  <c r="V3793" i="1"/>
  <c r="S3793" i="1"/>
  <c r="AB3793" i="1"/>
  <c r="V3785" i="1"/>
  <c r="S3785" i="1"/>
  <c r="AB3785" i="1"/>
  <c r="V3777" i="1"/>
  <c r="S3777" i="1"/>
  <c r="AB3777" i="1"/>
  <c r="V3769" i="1"/>
  <c r="S3769" i="1"/>
  <c r="AB3769" i="1"/>
  <c r="V3761" i="1"/>
  <c r="S3761" i="1"/>
  <c r="AB3761" i="1"/>
  <c r="V3753" i="1"/>
  <c r="S3753" i="1"/>
  <c r="AB3753" i="1"/>
  <c r="V3745" i="1"/>
  <c r="S3745" i="1"/>
  <c r="AB3745" i="1"/>
  <c r="V3737" i="1"/>
  <c r="S3737" i="1"/>
  <c r="AB3737" i="1"/>
  <c r="V3729" i="1"/>
  <c r="S3729" i="1"/>
  <c r="AB3729" i="1"/>
  <c r="V3721" i="1"/>
  <c r="S3721" i="1"/>
  <c r="AB3721" i="1"/>
  <c r="V3713" i="1"/>
  <c r="S3713" i="1"/>
  <c r="AB3713" i="1"/>
  <c r="V3705" i="1"/>
  <c r="S3705" i="1"/>
  <c r="AB3705" i="1"/>
  <c r="V3697" i="1"/>
  <c r="S3697" i="1"/>
  <c r="AB3697" i="1"/>
  <c r="V3689" i="1"/>
  <c r="S3689" i="1"/>
  <c r="AB3689" i="1"/>
  <c r="V3681" i="1"/>
  <c r="S3681" i="1"/>
  <c r="AB3681" i="1"/>
  <c r="V3673" i="1"/>
  <c r="S3673" i="1"/>
  <c r="AB3673" i="1"/>
  <c r="V3665" i="1"/>
  <c r="S3665" i="1"/>
  <c r="AB3665" i="1"/>
  <c r="V3657" i="1"/>
  <c r="S3657" i="1"/>
  <c r="AB3657" i="1"/>
  <c r="V3649" i="1"/>
  <c r="S3649" i="1"/>
  <c r="AB3649" i="1"/>
  <c r="V3641" i="1"/>
  <c r="S3641" i="1"/>
  <c r="AB3641" i="1"/>
  <c r="V3633" i="1"/>
  <c r="S3633" i="1"/>
  <c r="AB3633" i="1"/>
  <c r="V3625" i="1"/>
  <c r="S3625" i="1"/>
  <c r="AB3625" i="1"/>
  <c r="V3617" i="1"/>
  <c r="S3617" i="1"/>
  <c r="AB3617" i="1"/>
  <c r="V3609" i="1"/>
  <c r="S3609" i="1"/>
  <c r="AB3609" i="1"/>
  <c r="V3601" i="1"/>
  <c r="S3601" i="1"/>
  <c r="AB3601" i="1"/>
  <c r="V3593" i="1"/>
  <c r="S3593" i="1"/>
  <c r="AB3593" i="1"/>
  <c r="V3585" i="1"/>
  <c r="S3585" i="1"/>
  <c r="AB3585" i="1"/>
  <c r="V3577" i="1"/>
  <c r="S3577" i="1"/>
  <c r="AB3577" i="1"/>
  <c r="V3569" i="1"/>
  <c r="S3569" i="1"/>
  <c r="AB3569" i="1"/>
  <c r="V3561" i="1"/>
  <c r="S3561" i="1"/>
  <c r="AB3561" i="1"/>
  <c r="V3553" i="1"/>
  <c r="S3553" i="1"/>
  <c r="AB3553" i="1"/>
  <c r="V3545" i="1"/>
  <c r="S3545" i="1"/>
  <c r="AB3545" i="1"/>
  <c r="V3537" i="1"/>
  <c r="S3537" i="1"/>
  <c r="AB3537" i="1"/>
  <c r="V3529" i="1"/>
  <c r="S3529" i="1"/>
  <c r="AB3529" i="1"/>
  <c r="V3521" i="1"/>
  <c r="S3521" i="1"/>
  <c r="AB3521" i="1"/>
  <c r="V3513" i="1"/>
  <c r="S3513" i="1"/>
  <c r="AB3513" i="1"/>
  <c r="V3505" i="1"/>
  <c r="S3505" i="1"/>
  <c r="AB3505" i="1"/>
  <c r="V3497" i="1"/>
  <c r="S3497" i="1"/>
  <c r="AB3497" i="1"/>
  <c r="V3489" i="1"/>
  <c r="S3489" i="1"/>
  <c r="AB3489" i="1"/>
  <c r="V3481" i="1"/>
  <c r="S3481" i="1"/>
  <c r="AB3481" i="1"/>
  <c r="V3473" i="1"/>
  <c r="S3473" i="1"/>
  <c r="AB3473" i="1"/>
  <c r="V3465" i="1"/>
  <c r="S3465" i="1"/>
  <c r="AB3465" i="1"/>
  <c r="V3457" i="1"/>
  <c r="S3457" i="1"/>
  <c r="AB3457" i="1"/>
  <c r="V3449" i="1"/>
  <c r="S3449" i="1"/>
  <c r="AB3449" i="1"/>
  <c r="V3441" i="1"/>
  <c r="S3441" i="1"/>
  <c r="AB3441" i="1"/>
  <c r="V3433" i="1"/>
  <c r="S3433" i="1"/>
  <c r="AB3433" i="1"/>
  <c r="V3425" i="1"/>
  <c r="S3425" i="1"/>
  <c r="AB3425" i="1"/>
  <c r="V3417" i="1"/>
  <c r="S3417" i="1"/>
  <c r="AB3417" i="1"/>
  <c r="V3409" i="1"/>
  <c r="S3409" i="1"/>
  <c r="AB3409" i="1"/>
  <c r="V3401" i="1"/>
  <c r="S3401" i="1"/>
  <c r="AB3401" i="1"/>
  <c r="V3393" i="1"/>
  <c r="S3393" i="1"/>
  <c r="AB3393" i="1"/>
  <c r="V3385" i="1"/>
  <c r="S3385" i="1"/>
  <c r="AB3385" i="1"/>
  <c r="V3377" i="1"/>
  <c r="S3377" i="1"/>
  <c r="AB3377" i="1"/>
  <c r="V3369" i="1"/>
  <c r="S3369" i="1"/>
  <c r="AB3369" i="1"/>
  <c r="V3361" i="1"/>
  <c r="S3361" i="1"/>
  <c r="AB3361" i="1"/>
  <c r="V3353" i="1"/>
  <c r="S3353" i="1"/>
  <c r="AB3353" i="1"/>
  <c r="V3345" i="1"/>
  <c r="S3345" i="1"/>
  <c r="AB3345" i="1"/>
  <c r="V3337" i="1"/>
  <c r="S3337" i="1"/>
  <c r="AB3337" i="1"/>
  <c r="V3329" i="1"/>
  <c r="S3329" i="1"/>
  <c r="AB3329" i="1"/>
  <c r="V3321" i="1"/>
  <c r="S3321" i="1"/>
  <c r="AB3321" i="1"/>
  <c r="V3313" i="1"/>
  <c r="S3313" i="1"/>
  <c r="AB3313" i="1"/>
  <c r="V3305" i="1"/>
  <c r="S3305" i="1"/>
  <c r="AB3305" i="1"/>
  <c r="V3297" i="1"/>
  <c r="S3297" i="1"/>
  <c r="AB3297" i="1"/>
  <c r="V3289" i="1"/>
  <c r="S3289" i="1"/>
  <c r="AB3289" i="1"/>
  <c r="V3281" i="1"/>
  <c r="S3281" i="1"/>
  <c r="AB3281" i="1"/>
  <c r="V3273" i="1"/>
  <c r="S3273" i="1"/>
  <c r="AB3273" i="1"/>
  <c r="V3265" i="1"/>
  <c r="S3265" i="1"/>
  <c r="AB3265" i="1"/>
  <c r="V3257" i="1"/>
  <c r="S3257" i="1"/>
  <c r="AB3257" i="1"/>
  <c r="V3249" i="1"/>
  <c r="S3249" i="1"/>
  <c r="AB3249" i="1"/>
  <c r="V3241" i="1"/>
  <c r="S3241" i="1"/>
  <c r="AB3241" i="1"/>
  <c r="V3233" i="1"/>
  <c r="S3233" i="1"/>
  <c r="AB3233" i="1"/>
  <c r="V3225" i="1"/>
  <c r="S3225" i="1"/>
  <c r="AB3225" i="1"/>
  <c r="V3217" i="1"/>
  <c r="S3217" i="1"/>
  <c r="AB3217" i="1"/>
  <c r="V3209" i="1"/>
  <c r="S3209" i="1"/>
  <c r="AB3209" i="1"/>
  <c r="V3201" i="1"/>
  <c r="S3201" i="1"/>
  <c r="AB3201" i="1"/>
  <c r="V3193" i="1"/>
  <c r="S3193" i="1"/>
  <c r="AB3193" i="1"/>
  <c r="V3185" i="1"/>
  <c r="S3185" i="1"/>
  <c r="AB3185" i="1"/>
  <c r="V3177" i="1"/>
  <c r="S3177" i="1"/>
  <c r="AB3177" i="1"/>
  <c r="V3169" i="1"/>
  <c r="S3169" i="1"/>
  <c r="AB3169" i="1"/>
  <c r="V3161" i="1"/>
  <c r="S3161" i="1"/>
  <c r="AB3161" i="1"/>
  <c r="V3153" i="1"/>
  <c r="S3153" i="1"/>
  <c r="AB3153" i="1"/>
  <c r="V3145" i="1"/>
  <c r="S3145" i="1"/>
  <c r="AB3145" i="1"/>
  <c r="V3137" i="1"/>
  <c r="S3137" i="1"/>
  <c r="AB3137" i="1"/>
  <c r="V3129" i="1"/>
  <c r="S3129" i="1"/>
  <c r="AB3129" i="1"/>
  <c r="V3121" i="1"/>
  <c r="S3121" i="1"/>
  <c r="AB3121" i="1"/>
  <c r="V3113" i="1"/>
  <c r="S3113" i="1"/>
  <c r="AB3113" i="1"/>
  <c r="V3105" i="1"/>
  <c r="S3105" i="1"/>
  <c r="AB3105" i="1"/>
  <c r="V3097" i="1"/>
  <c r="S3097" i="1"/>
  <c r="AB3097" i="1"/>
  <c r="V3089" i="1"/>
  <c r="S3089" i="1"/>
  <c r="AB3089" i="1"/>
  <c r="V3081" i="1"/>
  <c r="S3081" i="1"/>
  <c r="AB3081" i="1"/>
  <c r="V3073" i="1"/>
  <c r="S3073" i="1"/>
  <c r="AB3073" i="1"/>
  <c r="V3065" i="1"/>
  <c r="S3065" i="1"/>
  <c r="AB3065" i="1"/>
  <c r="V3057" i="1"/>
  <c r="S3057" i="1"/>
  <c r="AB3057" i="1"/>
  <c r="V3049" i="1"/>
  <c r="S3049" i="1"/>
  <c r="AB3049" i="1"/>
  <c r="V3041" i="1"/>
  <c r="S3041" i="1"/>
  <c r="AB3041" i="1"/>
  <c r="V3033" i="1"/>
  <c r="S3033" i="1"/>
  <c r="AB3033" i="1"/>
  <c r="V3025" i="1"/>
  <c r="S3025" i="1"/>
  <c r="AB3025" i="1"/>
  <c r="V3017" i="1"/>
  <c r="S3017" i="1"/>
  <c r="AB3017" i="1"/>
  <c r="V3009" i="1"/>
  <c r="S3009" i="1"/>
  <c r="AB3009" i="1"/>
  <c r="V3001" i="1"/>
  <c r="S3001" i="1"/>
  <c r="AB3001" i="1"/>
  <c r="V2993" i="1"/>
  <c r="S2993" i="1"/>
  <c r="AB2993" i="1"/>
  <c r="V2985" i="1"/>
  <c r="S2985" i="1"/>
  <c r="AB2985" i="1"/>
  <c r="V2977" i="1"/>
  <c r="S2977" i="1"/>
  <c r="AB2977" i="1"/>
  <c r="V2969" i="1"/>
  <c r="S2969" i="1"/>
  <c r="AB2969" i="1"/>
  <c r="V2961" i="1"/>
  <c r="S2961" i="1"/>
  <c r="AB2961" i="1"/>
  <c r="V2953" i="1"/>
  <c r="S2953" i="1"/>
  <c r="AB2953" i="1"/>
  <c r="V2945" i="1"/>
  <c r="S2945" i="1"/>
  <c r="AB2945" i="1"/>
  <c r="V2937" i="1"/>
  <c r="S2937" i="1"/>
  <c r="AB2937" i="1"/>
  <c r="V2929" i="1"/>
  <c r="S2929" i="1"/>
  <c r="AB2929" i="1"/>
  <c r="V2921" i="1"/>
  <c r="S2921" i="1"/>
  <c r="AB2921" i="1"/>
  <c r="V2913" i="1"/>
  <c r="S2913" i="1"/>
  <c r="AB2913" i="1"/>
  <c r="V2905" i="1"/>
  <c r="S2905" i="1"/>
  <c r="AB2905" i="1"/>
  <c r="V2897" i="1"/>
  <c r="S2897" i="1"/>
  <c r="AB2897" i="1"/>
  <c r="V2889" i="1"/>
  <c r="S2889" i="1"/>
  <c r="AB2889" i="1"/>
  <c r="V2881" i="1"/>
  <c r="S2881" i="1"/>
  <c r="AB2881" i="1"/>
  <c r="V2873" i="1"/>
  <c r="S2873" i="1"/>
  <c r="AB2873" i="1"/>
  <c r="V2865" i="1"/>
  <c r="S2865" i="1"/>
  <c r="AB2865" i="1"/>
  <c r="V2857" i="1"/>
  <c r="S2857" i="1"/>
  <c r="AB2857" i="1"/>
  <c r="V2849" i="1"/>
  <c r="S2849" i="1"/>
  <c r="AB2849" i="1"/>
  <c r="V2841" i="1"/>
  <c r="S2841" i="1"/>
  <c r="AB2841" i="1"/>
  <c r="V2833" i="1"/>
  <c r="S2833" i="1"/>
  <c r="AB2833" i="1"/>
  <c r="V2825" i="1"/>
  <c r="S2825" i="1"/>
  <c r="AB2825" i="1"/>
  <c r="V2817" i="1"/>
  <c r="S2817" i="1"/>
  <c r="AB2817" i="1"/>
  <c r="V2809" i="1"/>
  <c r="S2809" i="1"/>
  <c r="AB2809" i="1"/>
  <c r="V2801" i="1"/>
  <c r="S2801" i="1"/>
  <c r="AB2801" i="1"/>
  <c r="V2793" i="1"/>
  <c r="S2793" i="1"/>
  <c r="AB2793" i="1"/>
  <c r="V2785" i="1"/>
  <c r="S2785" i="1"/>
  <c r="AB2785" i="1"/>
  <c r="V2777" i="1"/>
  <c r="S2777" i="1"/>
  <c r="V2769" i="1"/>
  <c r="S2769" i="1"/>
  <c r="AB2769" i="1"/>
  <c r="V2761" i="1"/>
  <c r="S2761" i="1"/>
  <c r="AB2761" i="1"/>
  <c r="V2753" i="1"/>
  <c r="S2753" i="1"/>
  <c r="AB2753" i="1"/>
  <c r="V2745" i="1"/>
  <c r="S2745" i="1"/>
  <c r="AB2745" i="1"/>
  <c r="V2737" i="1"/>
  <c r="S2737" i="1"/>
  <c r="AB2737" i="1"/>
  <c r="V2729" i="1"/>
  <c r="S2729" i="1"/>
  <c r="AB2729" i="1"/>
  <c r="V2721" i="1"/>
  <c r="S2721" i="1"/>
  <c r="AB2721" i="1"/>
  <c r="V2713" i="1"/>
  <c r="S2713" i="1"/>
  <c r="AB2713" i="1"/>
  <c r="V2705" i="1"/>
  <c r="S2705" i="1"/>
  <c r="AB2705" i="1"/>
  <c r="V2697" i="1"/>
  <c r="S2697" i="1"/>
  <c r="AB2697" i="1"/>
  <c r="V2689" i="1"/>
  <c r="S2689" i="1"/>
  <c r="AB2689" i="1"/>
  <c r="V2681" i="1"/>
  <c r="S2681" i="1"/>
  <c r="AB2681" i="1"/>
  <c r="V2673" i="1"/>
  <c r="S2673" i="1"/>
  <c r="AB2673" i="1"/>
  <c r="V2665" i="1"/>
  <c r="S2665" i="1"/>
  <c r="AB2665" i="1"/>
  <c r="V2657" i="1"/>
  <c r="S2657" i="1"/>
  <c r="AB2657" i="1"/>
  <c r="V2649" i="1"/>
  <c r="S2649" i="1"/>
  <c r="V2641" i="1"/>
  <c r="S2641" i="1"/>
  <c r="AB2641" i="1"/>
  <c r="V2633" i="1"/>
  <c r="S2633" i="1"/>
  <c r="AB2633" i="1"/>
  <c r="V2625" i="1"/>
  <c r="S2625" i="1"/>
  <c r="AB2625" i="1"/>
  <c r="V2617" i="1"/>
  <c r="S2617" i="1"/>
  <c r="AB2617" i="1"/>
  <c r="V2609" i="1"/>
  <c r="S2609" i="1"/>
  <c r="AB2609" i="1"/>
  <c r="V2601" i="1"/>
  <c r="S2601" i="1"/>
  <c r="AB2601" i="1"/>
  <c r="V2593" i="1"/>
  <c r="S2593" i="1"/>
  <c r="AB2593" i="1"/>
  <c r="V2585" i="1"/>
  <c r="S2585" i="1"/>
  <c r="AB2585" i="1"/>
  <c r="V2577" i="1"/>
  <c r="S2577" i="1"/>
  <c r="AB2577" i="1"/>
  <c r="V2569" i="1"/>
  <c r="S2569" i="1"/>
  <c r="AB2569" i="1"/>
  <c r="V2561" i="1"/>
  <c r="S2561" i="1"/>
  <c r="AB2561" i="1"/>
  <c r="V2553" i="1"/>
  <c r="S2553" i="1"/>
  <c r="AB2553" i="1"/>
  <c r="V2545" i="1"/>
  <c r="S2545" i="1"/>
  <c r="AB2545" i="1"/>
  <c r="V2537" i="1"/>
  <c r="S2537" i="1"/>
  <c r="AB2537" i="1"/>
  <c r="V2529" i="1"/>
  <c r="S2529" i="1"/>
  <c r="AB2529" i="1"/>
  <c r="V2521" i="1"/>
  <c r="S2521" i="1"/>
  <c r="V2513" i="1"/>
  <c r="S2513" i="1"/>
  <c r="AB2513" i="1"/>
  <c r="V2505" i="1"/>
  <c r="S2505" i="1"/>
  <c r="AB2505" i="1"/>
  <c r="V2497" i="1"/>
  <c r="S2497" i="1"/>
  <c r="AB2497" i="1"/>
  <c r="V2489" i="1"/>
  <c r="S2489" i="1"/>
  <c r="AB2489" i="1"/>
  <c r="V2481" i="1"/>
  <c r="S2481" i="1"/>
  <c r="AB2481" i="1"/>
  <c r="V2473" i="1"/>
  <c r="S2473" i="1"/>
  <c r="AB2473" i="1"/>
  <c r="V2465" i="1"/>
  <c r="S2465" i="1"/>
  <c r="AB2465" i="1"/>
  <c r="V2457" i="1"/>
  <c r="S2457" i="1"/>
  <c r="AB2457" i="1"/>
  <c r="V2449" i="1"/>
  <c r="S2449" i="1"/>
  <c r="AB2449" i="1"/>
  <c r="V2441" i="1"/>
  <c r="S2441" i="1"/>
  <c r="AB2441" i="1"/>
  <c r="V2433" i="1"/>
  <c r="S2433" i="1"/>
  <c r="AB2433" i="1"/>
  <c r="V2425" i="1"/>
  <c r="S2425" i="1"/>
  <c r="AB2425" i="1"/>
  <c r="V2417" i="1"/>
  <c r="S2417" i="1"/>
  <c r="AB2417" i="1"/>
  <c r="V2409" i="1"/>
  <c r="S2409" i="1"/>
  <c r="AB2409" i="1"/>
  <c r="V2401" i="1"/>
  <c r="S2401" i="1"/>
  <c r="AB2401" i="1"/>
  <c r="V2393" i="1"/>
  <c r="S2393" i="1"/>
  <c r="V2385" i="1"/>
  <c r="S2385" i="1"/>
  <c r="AB2385" i="1"/>
  <c r="V2377" i="1"/>
  <c r="S2377" i="1"/>
  <c r="AB2377" i="1"/>
  <c r="V2369" i="1"/>
  <c r="S2369" i="1"/>
  <c r="AB2369" i="1"/>
  <c r="V2361" i="1"/>
  <c r="S2361" i="1"/>
  <c r="AB2361" i="1"/>
  <c r="V2353" i="1"/>
  <c r="S2353" i="1"/>
  <c r="AB2353" i="1"/>
  <c r="V2345" i="1"/>
  <c r="S2345" i="1"/>
  <c r="AB2345" i="1"/>
  <c r="V2337" i="1"/>
  <c r="S2337" i="1"/>
  <c r="AB2337" i="1"/>
  <c r="V2329" i="1"/>
  <c r="S2329" i="1"/>
  <c r="AB2329" i="1"/>
  <c r="V2321" i="1"/>
  <c r="S2321" i="1"/>
  <c r="AB2321" i="1"/>
  <c r="V2313" i="1"/>
  <c r="S2313" i="1"/>
  <c r="AB2313" i="1"/>
  <c r="V2305" i="1"/>
  <c r="S2305" i="1"/>
  <c r="AB2305" i="1"/>
  <c r="V2297" i="1"/>
  <c r="S2297" i="1"/>
  <c r="AB2297" i="1"/>
  <c r="V2289" i="1"/>
  <c r="S2289" i="1"/>
  <c r="AB2289" i="1"/>
  <c r="V2281" i="1"/>
  <c r="S2281" i="1"/>
  <c r="AB2281" i="1"/>
  <c r="V2273" i="1"/>
  <c r="S2273" i="1"/>
  <c r="AB2273" i="1"/>
  <c r="V2265" i="1"/>
  <c r="S2265" i="1"/>
  <c r="AB2265" i="1"/>
  <c r="V2257" i="1"/>
  <c r="S2257" i="1"/>
  <c r="AB2257" i="1"/>
  <c r="V2249" i="1"/>
  <c r="S2249" i="1"/>
  <c r="AB2249" i="1"/>
  <c r="V2241" i="1"/>
  <c r="S2241" i="1"/>
  <c r="AB2241" i="1"/>
  <c r="V2233" i="1"/>
  <c r="S2233" i="1"/>
  <c r="AB2233" i="1"/>
  <c r="V2225" i="1"/>
  <c r="S2225" i="1"/>
  <c r="AB2225" i="1"/>
  <c r="V2217" i="1"/>
  <c r="S2217" i="1"/>
  <c r="AB2217" i="1"/>
  <c r="V2209" i="1"/>
  <c r="S2209" i="1"/>
  <c r="AB2209" i="1"/>
  <c r="V2201" i="1"/>
  <c r="S2201" i="1"/>
  <c r="AB2201" i="1"/>
  <c r="V2193" i="1"/>
  <c r="S2193" i="1"/>
  <c r="AB2193" i="1"/>
  <c r="V2185" i="1"/>
  <c r="S2185" i="1"/>
  <c r="AB2185" i="1"/>
  <c r="V2177" i="1"/>
  <c r="S2177" i="1"/>
  <c r="AB2177" i="1"/>
  <c r="V2169" i="1"/>
  <c r="S2169" i="1"/>
  <c r="AB2169" i="1"/>
  <c r="V2161" i="1"/>
  <c r="S2161" i="1"/>
  <c r="AB2161" i="1"/>
  <c r="V2153" i="1"/>
  <c r="S2153" i="1"/>
  <c r="AB2153" i="1"/>
  <c r="V2145" i="1"/>
  <c r="S2145" i="1"/>
  <c r="AB2145" i="1"/>
  <c r="V2137" i="1"/>
  <c r="S2137" i="1"/>
  <c r="AB2137" i="1"/>
  <c r="V2129" i="1"/>
  <c r="S2129" i="1"/>
  <c r="AB2129" i="1"/>
  <c r="V2121" i="1"/>
  <c r="S2121" i="1"/>
  <c r="AB2121" i="1"/>
  <c r="V2113" i="1"/>
  <c r="S2113" i="1"/>
  <c r="AB2113" i="1"/>
  <c r="V2105" i="1"/>
  <c r="S2105" i="1"/>
  <c r="AB2105" i="1"/>
  <c r="V2097" i="1"/>
  <c r="S2097" i="1"/>
  <c r="AB2097" i="1"/>
  <c r="V2089" i="1"/>
  <c r="S2089" i="1"/>
  <c r="AB2089" i="1"/>
  <c r="V2081" i="1"/>
  <c r="S2081" i="1"/>
  <c r="AB2081" i="1"/>
  <c r="V2073" i="1"/>
  <c r="S2073" i="1"/>
  <c r="AB2073" i="1"/>
  <c r="V2065" i="1"/>
  <c r="S2065" i="1"/>
  <c r="AB2065" i="1"/>
  <c r="V2057" i="1"/>
  <c r="S2057" i="1"/>
  <c r="AB2057" i="1"/>
  <c r="V2049" i="1"/>
  <c r="S2049" i="1"/>
  <c r="AB2049" i="1"/>
  <c r="V2041" i="1"/>
  <c r="S2041" i="1"/>
  <c r="AB2041" i="1"/>
  <c r="V2033" i="1"/>
  <c r="S2033" i="1"/>
  <c r="AB2033" i="1"/>
  <c r="V2025" i="1"/>
  <c r="S2025" i="1"/>
  <c r="AB2025" i="1"/>
  <c r="V2017" i="1"/>
  <c r="S2017" i="1"/>
  <c r="AB2017" i="1"/>
  <c r="V2009" i="1"/>
  <c r="S2009" i="1"/>
  <c r="AB2009" i="1"/>
  <c r="V2001" i="1"/>
  <c r="S2001" i="1"/>
  <c r="AB2001" i="1"/>
  <c r="V1993" i="1"/>
  <c r="S1993" i="1"/>
  <c r="AB1993" i="1"/>
  <c r="V1985" i="1"/>
  <c r="S1985" i="1"/>
  <c r="AB1985" i="1"/>
  <c r="V1977" i="1"/>
  <c r="S1977" i="1"/>
  <c r="AB1977" i="1"/>
  <c r="V1969" i="1"/>
  <c r="S1969" i="1"/>
  <c r="AB1969" i="1"/>
  <c r="V1961" i="1"/>
  <c r="S1961" i="1"/>
  <c r="AB1961" i="1"/>
  <c r="V1953" i="1"/>
  <c r="S1953" i="1"/>
  <c r="AB1953" i="1"/>
  <c r="V1945" i="1"/>
  <c r="S1945" i="1"/>
  <c r="AB1945" i="1"/>
  <c r="V1937" i="1"/>
  <c r="S1937" i="1"/>
  <c r="AB1937" i="1"/>
  <c r="V1929" i="1"/>
  <c r="S1929" i="1"/>
  <c r="AB1929" i="1"/>
  <c r="V1921" i="1"/>
  <c r="S1921" i="1"/>
  <c r="AB1921" i="1"/>
  <c r="V1913" i="1"/>
  <c r="S1913" i="1"/>
  <c r="AB1913" i="1"/>
  <c r="V1905" i="1"/>
  <c r="S1905" i="1"/>
  <c r="AB1905" i="1"/>
  <c r="V1897" i="1"/>
  <c r="S1897" i="1"/>
  <c r="AB1897" i="1"/>
  <c r="V1889" i="1"/>
  <c r="S1889" i="1"/>
  <c r="AB1889" i="1"/>
  <c r="V1881" i="1"/>
  <c r="S1881" i="1"/>
  <c r="AB1881" i="1"/>
  <c r="V1873" i="1"/>
  <c r="S1873" i="1"/>
  <c r="AB1873" i="1"/>
  <c r="V1865" i="1"/>
  <c r="S1865" i="1"/>
  <c r="AB1865" i="1"/>
  <c r="V1857" i="1"/>
  <c r="S1857" i="1"/>
  <c r="AB1857" i="1"/>
  <c r="V1849" i="1"/>
  <c r="S1849" i="1"/>
  <c r="AB1849" i="1"/>
  <c r="V1841" i="1"/>
  <c r="S1841" i="1"/>
  <c r="AB1841" i="1"/>
  <c r="V1833" i="1"/>
  <c r="S1833" i="1"/>
  <c r="AB1833" i="1"/>
  <c r="V1825" i="1"/>
  <c r="S1825" i="1"/>
  <c r="AB1825" i="1"/>
  <c r="V1817" i="1"/>
  <c r="S1817" i="1"/>
  <c r="AB1817" i="1"/>
  <c r="V1809" i="1"/>
  <c r="S1809" i="1"/>
  <c r="AB1809" i="1"/>
  <c r="V1801" i="1"/>
  <c r="S1801" i="1"/>
  <c r="AB1801" i="1"/>
  <c r="V1793" i="1"/>
  <c r="S1793" i="1"/>
  <c r="AB1793" i="1"/>
  <c r="V1785" i="1"/>
  <c r="S1785" i="1"/>
  <c r="AB1785" i="1"/>
  <c r="V1777" i="1"/>
  <c r="S1777" i="1"/>
  <c r="AB1777" i="1"/>
  <c r="V1769" i="1"/>
  <c r="S1769" i="1"/>
  <c r="AB1769" i="1"/>
  <c r="V1761" i="1"/>
  <c r="S1761" i="1"/>
  <c r="AB1761" i="1"/>
  <c r="V1753" i="1"/>
  <c r="S1753" i="1"/>
  <c r="AB1753" i="1"/>
  <c r="V1745" i="1"/>
  <c r="S1745" i="1"/>
  <c r="AB1745" i="1"/>
  <c r="V1737" i="1"/>
  <c r="S1737" i="1"/>
  <c r="AB1737" i="1"/>
  <c r="V1729" i="1"/>
  <c r="S1729" i="1"/>
  <c r="AB1729" i="1"/>
  <c r="V1721" i="1"/>
  <c r="S1721" i="1"/>
  <c r="AB1721" i="1"/>
  <c r="V1713" i="1"/>
  <c r="S1713" i="1"/>
  <c r="AB1713" i="1"/>
  <c r="V1705" i="1"/>
  <c r="S1705" i="1"/>
  <c r="AB1705" i="1"/>
  <c r="V1697" i="1"/>
  <c r="S1697" i="1"/>
  <c r="AB1697" i="1"/>
  <c r="V1689" i="1"/>
  <c r="S1689" i="1"/>
  <c r="AB1689" i="1"/>
  <c r="V1681" i="1"/>
  <c r="S1681" i="1"/>
  <c r="AB1681" i="1"/>
  <c r="V1673" i="1"/>
  <c r="S1673" i="1"/>
  <c r="AB1673" i="1"/>
  <c r="V1665" i="1"/>
  <c r="S1665" i="1"/>
  <c r="AB1665" i="1"/>
  <c r="V1657" i="1"/>
  <c r="S1657" i="1"/>
  <c r="AB1657" i="1"/>
  <c r="V1649" i="1"/>
  <c r="S1649" i="1"/>
  <c r="AB1649" i="1"/>
  <c r="V1641" i="1"/>
  <c r="S1641" i="1"/>
  <c r="AB1641" i="1"/>
  <c r="V1633" i="1"/>
  <c r="S1633" i="1"/>
  <c r="AB1633" i="1"/>
  <c r="V1625" i="1"/>
  <c r="S1625" i="1"/>
  <c r="AB1625" i="1"/>
  <c r="V1617" i="1"/>
  <c r="S1617" i="1"/>
  <c r="AB1617" i="1"/>
  <c r="V1609" i="1"/>
  <c r="S1609" i="1"/>
  <c r="AB1609" i="1"/>
  <c r="V1601" i="1"/>
  <c r="S1601" i="1"/>
  <c r="AB1601" i="1"/>
  <c r="V1593" i="1"/>
  <c r="S1593" i="1"/>
  <c r="AB1593" i="1"/>
  <c r="V1585" i="1"/>
  <c r="S1585" i="1"/>
  <c r="AB1585" i="1"/>
  <c r="V1577" i="1"/>
  <c r="S1577" i="1"/>
  <c r="AB1577" i="1"/>
  <c r="V1569" i="1"/>
  <c r="S1569" i="1"/>
  <c r="AB1569" i="1"/>
  <c r="V1561" i="1"/>
  <c r="S1561" i="1"/>
  <c r="AB1561" i="1"/>
  <c r="V1553" i="1"/>
  <c r="S1553" i="1"/>
  <c r="AB1553" i="1"/>
  <c r="V1545" i="1"/>
  <c r="S1545" i="1"/>
  <c r="AB1545" i="1"/>
  <c r="V1537" i="1"/>
  <c r="S1537" i="1"/>
  <c r="AB1537" i="1"/>
  <c r="V1529" i="1"/>
  <c r="S1529" i="1"/>
  <c r="AB1529" i="1"/>
  <c r="V1521" i="1"/>
  <c r="S1521" i="1"/>
  <c r="AB1521" i="1"/>
  <c r="V1513" i="1"/>
  <c r="S1513" i="1"/>
  <c r="AB1513" i="1"/>
  <c r="V1505" i="1"/>
  <c r="S1505" i="1"/>
  <c r="AB1505" i="1"/>
  <c r="V1497" i="1"/>
  <c r="S1497" i="1"/>
  <c r="AB1497" i="1"/>
  <c r="V1489" i="1"/>
  <c r="S1489" i="1"/>
  <c r="AB1489" i="1"/>
  <c r="V1481" i="1"/>
  <c r="S1481" i="1"/>
  <c r="AB1481" i="1"/>
  <c r="V1473" i="1"/>
  <c r="S1473" i="1"/>
  <c r="AB1473" i="1"/>
  <c r="V1465" i="1"/>
  <c r="S1465" i="1"/>
  <c r="AB1465" i="1"/>
  <c r="V1457" i="1"/>
  <c r="S1457" i="1"/>
  <c r="AB1457" i="1"/>
  <c r="V1449" i="1"/>
  <c r="S1449" i="1"/>
  <c r="AB1449" i="1"/>
  <c r="V1441" i="1"/>
  <c r="S1441" i="1"/>
  <c r="AB1441" i="1"/>
  <c r="V1433" i="1"/>
  <c r="S1433" i="1"/>
  <c r="AB1433" i="1"/>
  <c r="V1425" i="1"/>
  <c r="S1425" i="1"/>
  <c r="AB1425" i="1"/>
  <c r="V1417" i="1"/>
  <c r="S1417" i="1"/>
  <c r="AB1417" i="1"/>
  <c r="V1409" i="1"/>
  <c r="S1409" i="1"/>
  <c r="AB1409" i="1"/>
  <c r="V1401" i="1"/>
  <c r="S1401" i="1"/>
  <c r="AB1401" i="1"/>
  <c r="V1393" i="1"/>
  <c r="S1393" i="1"/>
  <c r="AB1393" i="1"/>
  <c r="V1385" i="1"/>
  <c r="S1385" i="1"/>
  <c r="AB1385" i="1"/>
  <c r="V1377" i="1"/>
  <c r="S1377" i="1"/>
  <c r="AB1377" i="1"/>
  <c r="V1369" i="1"/>
  <c r="S1369" i="1"/>
  <c r="AB1369" i="1"/>
  <c r="V1361" i="1"/>
  <c r="S1361" i="1"/>
  <c r="AB1361" i="1"/>
  <c r="V1353" i="1"/>
  <c r="S1353" i="1"/>
  <c r="AB1353" i="1"/>
  <c r="V1345" i="1"/>
  <c r="S1345" i="1"/>
  <c r="AB1345" i="1"/>
  <c r="V1337" i="1"/>
  <c r="S1337" i="1"/>
  <c r="AB1337" i="1"/>
  <c r="V1329" i="1"/>
  <c r="S1329" i="1"/>
  <c r="AB1329" i="1"/>
  <c r="V1321" i="1"/>
  <c r="S1321" i="1"/>
  <c r="AB1321" i="1"/>
  <c r="V1313" i="1"/>
  <c r="S1313" i="1"/>
  <c r="AB1313" i="1"/>
  <c r="V1305" i="1"/>
  <c r="S1305" i="1"/>
  <c r="AB1305" i="1"/>
  <c r="V1297" i="1"/>
  <c r="S1297" i="1"/>
  <c r="AB1297" i="1"/>
  <c r="V1289" i="1"/>
  <c r="S1289" i="1"/>
  <c r="AB1289" i="1"/>
  <c r="V1281" i="1"/>
  <c r="S1281" i="1"/>
  <c r="AB1281" i="1"/>
  <c r="V1273" i="1"/>
  <c r="S1273" i="1"/>
  <c r="AB1273" i="1"/>
  <c r="V1265" i="1"/>
  <c r="S1265" i="1"/>
  <c r="AB1265" i="1"/>
  <c r="V1257" i="1"/>
  <c r="S1257" i="1"/>
  <c r="AB1257" i="1"/>
  <c r="V1249" i="1"/>
  <c r="S1249" i="1"/>
  <c r="AB1249" i="1"/>
  <c r="V1241" i="1"/>
  <c r="S1241" i="1"/>
  <c r="AB1241" i="1"/>
  <c r="V1233" i="1"/>
  <c r="S1233" i="1"/>
  <c r="AB1233" i="1"/>
  <c r="V1225" i="1"/>
  <c r="S1225" i="1"/>
  <c r="AB1225" i="1"/>
  <c r="V1217" i="1"/>
  <c r="S1217" i="1"/>
  <c r="AB1217" i="1"/>
  <c r="V1209" i="1"/>
  <c r="S1209" i="1"/>
  <c r="AB1209" i="1"/>
  <c r="V1201" i="1"/>
  <c r="S1201" i="1"/>
  <c r="AB1201" i="1"/>
  <c r="V1193" i="1"/>
  <c r="S1193" i="1"/>
  <c r="AB1193" i="1"/>
  <c r="V1185" i="1"/>
  <c r="S1185" i="1"/>
  <c r="AB1185" i="1"/>
  <c r="V1177" i="1"/>
  <c r="S1177" i="1"/>
  <c r="AB1177" i="1"/>
  <c r="V1169" i="1"/>
  <c r="S1169" i="1"/>
  <c r="AB1169" i="1"/>
  <c r="V1161" i="1"/>
  <c r="S1161" i="1"/>
  <c r="AB1161" i="1"/>
  <c r="V1153" i="1"/>
  <c r="S1153" i="1"/>
  <c r="AB1153" i="1"/>
  <c r="V1145" i="1"/>
  <c r="S1145" i="1"/>
  <c r="AB1145" i="1"/>
  <c r="V1137" i="1"/>
  <c r="S1137" i="1"/>
  <c r="AB1137" i="1"/>
  <c r="V1129" i="1"/>
  <c r="S1129" i="1"/>
  <c r="AB1129" i="1"/>
  <c r="V1121" i="1"/>
  <c r="S1121" i="1"/>
  <c r="AB1121" i="1"/>
  <c r="V1113" i="1"/>
  <c r="S1113" i="1"/>
  <c r="AB1113" i="1"/>
  <c r="V1105" i="1"/>
  <c r="S1105" i="1"/>
  <c r="AB1105" i="1"/>
  <c r="V1097" i="1"/>
  <c r="S1097" i="1"/>
  <c r="AB1097" i="1"/>
  <c r="V1089" i="1"/>
  <c r="S1089" i="1"/>
  <c r="AB1089" i="1"/>
  <c r="V1081" i="1"/>
  <c r="S1081" i="1"/>
  <c r="AB1081" i="1"/>
  <c r="V1073" i="1"/>
  <c r="S1073" i="1"/>
  <c r="AB1073" i="1"/>
  <c r="V1065" i="1"/>
  <c r="S1065" i="1"/>
  <c r="AB1065" i="1"/>
  <c r="V1057" i="1"/>
  <c r="S1057" i="1"/>
  <c r="AB1057" i="1"/>
  <c r="V1049" i="1"/>
  <c r="S1049" i="1"/>
  <c r="AB1049" i="1"/>
  <c r="V1041" i="1"/>
  <c r="S1041" i="1"/>
  <c r="AB1041" i="1"/>
  <c r="V1033" i="1"/>
  <c r="S1033" i="1"/>
  <c r="AB1033" i="1"/>
  <c r="V1025" i="1"/>
  <c r="S1025" i="1"/>
  <c r="AB1025" i="1"/>
  <c r="V1017" i="1"/>
  <c r="S1017" i="1"/>
  <c r="AB1017" i="1"/>
  <c r="V1009" i="1"/>
  <c r="S1009" i="1"/>
  <c r="AB1009" i="1"/>
  <c r="V1001" i="1"/>
  <c r="S1001" i="1"/>
  <c r="AB1001" i="1"/>
  <c r="V993" i="1"/>
  <c r="S993" i="1"/>
  <c r="AB993" i="1"/>
  <c r="V985" i="1"/>
  <c r="S985" i="1"/>
  <c r="AB985" i="1"/>
  <c r="V977" i="1"/>
  <c r="S977" i="1"/>
  <c r="AB977" i="1"/>
  <c r="V969" i="1"/>
  <c r="S969" i="1"/>
  <c r="AB969" i="1"/>
  <c r="V961" i="1"/>
  <c r="S961" i="1"/>
  <c r="AB961" i="1"/>
  <c r="V953" i="1"/>
  <c r="S953" i="1"/>
  <c r="AB953" i="1"/>
  <c r="V945" i="1"/>
  <c r="S945" i="1"/>
  <c r="AB945" i="1"/>
  <c r="V937" i="1"/>
  <c r="S937" i="1"/>
  <c r="AB937" i="1"/>
  <c r="V929" i="1"/>
  <c r="S929" i="1"/>
  <c r="AB929" i="1"/>
  <c r="V921" i="1"/>
  <c r="S921" i="1"/>
  <c r="AB921" i="1"/>
  <c r="V913" i="1"/>
  <c r="S913" i="1"/>
  <c r="AB913" i="1"/>
  <c r="V905" i="1"/>
  <c r="S905" i="1"/>
  <c r="AB905" i="1"/>
  <c r="V897" i="1"/>
  <c r="S897" i="1"/>
  <c r="AB897" i="1"/>
  <c r="V889" i="1"/>
  <c r="S889" i="1"/>
  <c r="AB889" i="1"/>
  <c r="V881" i="1"/>
  <c r="S881" i="1"/>
  <c r="AB881" i="1"/>
  <c r="V873" i="1"/>
  <c r="S873" i="1"/>
  <c r="AB873" i="1"/>
  <c r="V865" i="1"/>
  <c r="S865" i="1"/>
  <c r="AB865" i="1"/>
  <c r="V857" i="1"/>
  <c r="S857" i="1"/>
  <c r="AB857" i="1"/>
  <c r="V849" i="1"/>
  <c r="S849" i="1"/>
  <c r="AB849" i="1"/>
  <c r="V841" i="1"/>
  <c r="S841" i="1"/>
  <c r="AB841" i="1"/>
  <c r="V833" i="1"/>
  <c r="S833" i="1"/>
  <c r="AB833" i="1"/>
  <c r="V825" i="1"/>
  <c r="S825" i="1"/>
  <c r="AB825" i="1"/>
  <c r="V817" i="1"/>
  <c r="S817" i="1"/>
  <c r="AB817" i="1"/>
  <c r="V809" i="1"/>
  <c r="S809" i="1"/>
  <c r="AB809" i="1"/>
  <c r="V801" i="1"/>
  <c r="S801" i="1"/>
  <c r="AB801" i="1"/>
  <c r="V793" i="1"/>
  <c r="S793" i="1"/>
  <c r="AB793" i="1"/>
  <c r="V785" i="1"/>
  <c r="S785" i="1"/>
  <c r="AB785" i="1"/>
  <c r="V777" i="1"/>
  <c r="S777" i="1"/>
  <c r="AB777" i="1"/>
  <c r="V769" i="1"/>
  <c r="S769" i="1"/>
  <c r="AB769" i="1"/>
  <c r="V761" i="1"/>
  <c r="S761" i="1"/>
  <c r="AB761" i="1"/>
  <c r="V753" i="1"/>
  <c r="S753" i="1"/>
  <c r="AB753" i="1"/>
  <c r="V745" i="1"/>
  <c r="S745" i="1"/>
  <c r="AB745" i="1"/>
  <c r="V737" i="1"/>
  <c r="S737" i="1"/>
  <c r="AB737" i="1"/>
  <c r="V729" i="1"/>
  <c r="S729" i="1"/>
  <c r="AB729" i="1"/>
  <c r="V721" i="1"/>
  <c r="S721" i="1"/>
  <c r="AB721" i="1"/>
  <c r="V713" i="1"/>
  <c r="S713" i="1"/>
  <c r="AB713" i="1"/>
  <c r="V705" i="1"/>
  <c r="S705" i="1"/>
  <c r="AB705" i="1"/>
  <c r="V697" i="1"/>
  <c r="S697" i="1"/>
  <c r="AB697" i="1"/>
  <c r="V689" i="1"/>
  <c r="S689" i="1"/>
  <c r="AB689" i="1"/>
  <c r="V681" i="1"/>
  <c r="S681" i="1"/>
  <c r="AB681" i="1"/>
  <c r="V673" i="1"/>
  <c r="S673" i="1"/>
  <c r="AB673" i="1"/>
  <c r="V665" i="1"/>
  <c r="S665" i="1"/>
  <c r="AB665" i="1"/>
  <c r="Y665" i="1"/>
  <c r="V657" i="1"/>
  <c r="S657" i="1"/>
  <c r="AB657" i="1"/>
  <c r="Y657" i="1"/>
  <c r="V649" i="1"/>
  <c r="S649" i="1"/>
  <c r="AB649" i="1"/>
  <c r="Y649" i="1"/>
  <c r="V641" i="1"/>
  <c r="S641" i="1"/>
  <c r="AB641" i="1"/>
  <c r="Y641" i="1"/>
  <c r="V633" i="1"/>
  <c r="S633" i="1"/>
  <c r="AB633" i="1"/>
  <c r="Y633" i="1"/>
  <c r="V625" i="1"/>
  <c r="S625" i="1"/>
  <c r="AB625" i="1"/>
  <c r="Y625" i="1"/>
  <c r="V617" i="1"/>
  <c r="S617" i="1"/>
  <c r="AB617" i="1"/>
  <c r="Y617" i="1"/>
  <c r="V609" i="1"/>
  <c r="S609" i="1"/>
  <c r="AB609" i="1"/>
  <c r="Y609" i="1"/>
  <c r="V601" i="1"/>
  <c r="S601" i="1"/>
  <c r="AB601" i="1"/>
  <c r="V593" i="1"/>
  <c r="S593" i="1"/>
  <c r="AB593" i="1"/>
  <c r="Y593" i="1"/>
  <c r="V585" i="1"/>
  <c r="S585" i="1"/>
  <c r="AB585" i="1"/>
  <c r="Y585" i="1"/>
  <c r="V577" i="1"/>
  <c r="S577" i="1"/>
  <c r="AB577" i="1"/>
  <c r="Y577" i="1"/>
  <c r="V569" i="1"/>
  <c r="S569" i="1"/>
  <c r="AB569" i="1"/>
  <c r="Y569" i="1"/>
  <c r="V561" i="1"/>
  <c r="S561" i="1"/>
  <c r="AB561" i="1"/>
  <c r="Y561" i="1"/>
  <c r="V553" i="1"/>
  <c r="S553" i="1"/>
  <c r="AB553" i="1"/>
  <c r="V545" i="1"/>
  <c r="S545" i="1"/>
  <c r="AB545" i="1"/>
  <c r="Y545" i="1"/>
  <c r="V537" i="1"/>
  <c r="S537" i="1"/>
  <c r="AB537" i="1"/>
  <c r="Y537" i="1"/>
  <c r="V529" i="1"/>
  <c r="S529" i="1"/>
  <c r="AB529" i="1"/>
  <c r="Y529" i="1"/>
  <c r="V521" i="1"/>
  <c r="S521" i="1"/>
  <c r="AB521" i="1"/>
  <c r="V513" i="1"/>
  <c r="S513" i="1"/>
  <c r="AB513" i="1"/>
  <c r="Y513" i="1"/>
  <c r="V505" i="1"/>
  <c r="S505" i="1"/>
  <c r="AB505" i="1"/>
  <c r="Y505" i="1"/>
  <c r="V497" i="1"/>
  <c r="S497" i="1"/>
  <c r="AB497" i="1"/>
  <c r="Y497" i="1"/>
  <c r="V489" i="1"/>
  <c r="S489" i="1"/>
  <c r="AB489" i="1"/>
  <c r="V481" i="1"/>
  <c r="S481" i="1"/>
  <c r="AB481" i="1"/>
  <c r="Y481" i="1"/>
  <c r="V473" i="1"/>
  <c r="S473" i="1"/>
  <c r="AB473" i="1"/>
  <c r="Y473" i="1"/>
  <c r="V465" i="1"/>
  <c r="S465" i="1"/>
  <c r="AB465" i="1"/>
  <c r="Y465" i="1"/>
  <c r="V457" i="1"/>
  <c r="S457" i="1"/>
  <c r="AB457" i="1"/>
  <c r="V449" i="1"/>
  <c r="S449" i="1"/>
  <c r="AB449" i="1"/>
  <c r="Y449" i="1"/>
  <c r="V441" i="1"/>
  <c r="S441" i="1"/>
  <c r="AB441" i="1"/>
  <c r="Y441" i="1"/>
  <c r="V433" i="1"/>
  <c r="S433" i="1"/>
  <c r="AB433" i="1"/>
  <c r="Y433" i="1"/>
  <c r="V425" i="1"/>
  <c r="S425" i="1"/>
  <c r="AB425" i="1"/>
  <c r="V417" i="1"/>
  <c r="S417" i="1"/>
  <c r="AB417" i="1"/>
  <c r="Y417" i="1"/>
  <c r="V409" i="1"/>
  <c r="S409" i="1"/>
  <c r="AB409" i="1"/>
  <c r="Y409" i="1"/>
  <c r="V401" i="1"/>
  <c r="S401" i="1"/>
  <c r="AB401" i="1"/>
  <c r="Y401" i="1"/>
  <c r="V393" i="1"/>
  <c r="S393" i="1"/>
  <c r="AB393" i="1"/>
  <c r="S385" i="1"/>
  <c r="V385" i="1"/>
  <c r="AB385" i="1"/>
  <c r="Y385" i="1"/>
  <c r="S377" i="1"/>
  <c r="V377" i="1"/>
  <c r="AB377" i="1"/>
  <c r="Y377" i="1"/>
  <c r="S369" i="1"/>
  <c r="V369" i="1"/>
  <c r="AB369" i="1"/>
  <c r="Y369" i="1"/>
  <c r="S361" i="1"/>
  <c r="V361" i="1"/>
  <c r="AB361" i="1"/>
  <c r="S353" i="1"/>
  <c r="V353" i="1"/>
  <c r="AB353" i="1"/>
  <c r="Y353" i="1"/>
  <c r="S345" i="1"/>
  <c r="V345" i="1"/>
  <c r="AB345" i="1"/>
  <c r="Y345" i="1"/>
  <c r="S337" i="1"/>
  <c r="V337" i="1"/>
  <c r="AB337" i="1"/>
  <c r="Y337" i="1"/>
  <c r="S329" i="1"/>
  <c r="V329" i="1"/>
  <c r="AB329" i="1"/>
  <c r="S321" i="1"/>
  <c r="V321" i="1"/>
  <c r="AB321" i="1"/>
  <c r="Y321" i="1"/>
  <c r="S313" i="1"/>
  <c r="V313" i="1"/>
  <c r="AB313" i="1"/>
  <c r="Y313" i="1"/>
  <c r="S305" i="1"/>
  <c r="V305" i="1"/>
  <c r="AB305" i="1"/>
  <c r="Y305" i="1"/>
  <c r="S297" i="1"/>
  <c r="V297" i="1"/>
  <c r="AB297" i="1"/>
  <c r="S289" i="1"/>
  <c r="V289" i="1"/>
  <c r="AB289" i="1"/>
  <c r="Y289" i="1"/>
  <c r="S281" i="1"/>
  <c r="V281" i="1"/>
  <c r="AB281" i="1"/>
  <c r="Y281" i="1"/>
  <c r="S273" i="1"/>
  <c r="V273" i="1"/>
  <c r="AB273" i="1"/>
  <c r="Y273" i="1"/>
  <c r="S265" i="1"/>
  <c r="V265" i="1"/>
  <c r="AB265" i="1"/>
  <c r="S257" i="1"/>
  <c r="V257" i="1"/>
  <c r="AB257" i="1"/>
  <c r="Y257" i="1"/>
  <c r="S249" i="1"/>
  <c r="V249" i="1"/>
  <c r="AB249" i="1"/>
  <c r="Y249" i="1"/>
  <c r="S241" i="1"/>
  <c r="V241" i="1"/>
  <c r="AB241" i="1"/>
  <c r="Y241" i="1"/>
  <c r="S233" i="1"/>
  <c r="V233" i="1"/>
  <c r="AB233" i="1"/>
  <c r="S225" i="1"/>
  <c r="V225" i="1"/>
  <c r="AB225" i="1"/>
  <c r="Y225" i="1"/>
  <c r="S217" i="1"/>
  <c r="V217" i="1"/>
  <c r="AB217" i="1"/>
  <c r="Y217" i="1"/>
  <c r="S209" i="1"/>
  <c r="V209" i="1"/>
  <c r="AB209" i="1"/>
  <c r="Y209" i="1"/>
  <c r="S201" i="1"/>
  <c r="V201" i="1"/>
  <c r="AB201" i="1"/>
  <c r="S193" i="1"/>
  <c r="V193" i="1"/>
  <c r="AB193" i="1"/>
  <c r="Y193" i="1"/>
  <c r="S185" i="1"/>
  <c r="V185" i="1"/>
  <c r="AB185" i="1"/>
  <c r="Y185" i="1"/>
  <c r="S177" i="1"/>
  <c r="V177" i="1"/>
  <c r="AB177" i="1"/>
  <c r="Y177" i="1"/>
  <c r="S169" i="1"/>
  <c r="V169" i="1"/>
  <c r="AB169" i="1"/>
  <c r="S161" i="1"/>
  <c r="V161" i="1"/>
  <c r="AB161" i="1"/>
  <c r="Y161" i="1"/>
  <c r="S153" i="1"/>
  <c r="V153" i="1"/>
  <c r="AB153" i="1"/>
  <c r="Y153" i="1"/>
  <c r="S145" i="1"/>
  <c r="V145" i="1"/>
  <c r="AB145" i="1"/>
  <c r="Y145" i="1"/>
  <c r="V137" i="1"/>
  <c r="S137" i="1"/>
  <c r="AB137" i="1"/>
  <c r="S129" i="1"/>
  <c r="V129" i="1"/>
  <c r="AB129" i="1"/>
  <c r="Y129" i="1"/>
  <c r="S121" i="1"/>
  <c r="V121" i="1"/>
  <c r="AB121" i="1"/>
  <c r="Y121" i="1"/>
  <c r="S113" i="1"/>
  <c r="V113" i="1"/>
  <c r="AB113" i="1"/>
  <c r="Y113" i="1"/>
  <c r="V105" i="1"/>
  <c r="S105" i="1"/>
  <c r="AB105" i="1"/>
  <c r="S97" i="1"/>
  <c r="V97" i="1"/>
  <c r="AB97" i="1"/>
  <c r="Y97" i="1"/>
  <c r="S89" i="1"/>
  <c r="V89" i="1"/>
  <c r="AB89" i="1"/>
  <c r="Y89" i="1"/>
  <c r="S81" i="1"/>
  <c r="V81" i="1"/>
  <c r="AB81" i="1"/>
  <c r="Y81" i="1"/>
  <c r="V73" i="1"/>
  <c r="S73" i="1"/>
  <c r="AB73" i="1"/>
  <c r="S65" i="1"/>
  <c r="V65" i="1"/>
  <c r="AB65" i="1"/>
  <c r="Y65" i="1"/>
  <c r="S57" i="1"/>
  <c r="V57" i="1"/>
  <c r="AB57" i="1"/>
  <c r="Y57" i="1"/>
  <c r="S49" i="1"/>
  <c r="V49" i="1"/>
  <c r="AB49" i="1"/>
  <c r="Y49" i="1"/>
  <c r="V41" i="1"/>
  <c r="S41" i="1"/>
  <c r="AB41" i="1"/>
  <c r="S33" i="1"/>
  <c r="V33" i="1"/>
  <c r="AB33" i="1"/>
  <c r="Y33" i="1"/>
  <c r="S25" i="1"/>
  <c r="V25" i="1"/>
  <c r="AB25" i="1"/>
  <c r="Y25" i="1"/>
  <c r="S17" i="1"/>
  <c r="V17" i="1"/>
  <c r="AB17" i="1"/>
  <c r="V9" i="1"/>
  <c r="S9" i="1"/>
  <c r="Y15" i="1"/>
  <c r="Y6509" i="1"/>
  <c r="Y6501" i="1"/>
  <c r="Y6493" i="1"/>
  <c r="Y6485" i="1"/>
  <c r="Y6477" i="1"/>
  <c r="Y6469" i="1"/>
  <c r="Y6461" i="1"/>
  <c r="Y6453" i="1"/>
  <c r="Y6445" i="1"/>
  <c r="Y6437" i="1"/>
  <c r="Y6429" i="1"/>
  <c r="Y6421" i="1"/>
  <c r="Y6413" i="1"/>
  <c r="Y6405" i="1"/>
  <c r="Y6397" i="1"/>
  <c r="Y6389" i="1"/>
  <c r="Y6381" i="1"/>
  <c r="Y6373" i="1"/>
  <c r="Y6365" i="1"/>
  <c r="Y6357" i="1"/>
  <c r="Y6349" i="1"/>
  <c r="Y6341" i="1"/>
  <c r="Y6333" i="1"/>
  <c r="Y6325" i="1"/>
  <c r="Y6317" i="1"/>
  <c r="Y6309" i="1"/>
  <c r="Y6301" i="1"/>
  <c r="Y6293" i="1"/>
  <c r="Y6285" i="1"/>
  <c r="Y6277" i="1"/>
  <c r="Y6269" i="1"/>
  <c r="Y6261" i="1"/>
  <c r="Y6253" i="1"/>
  <c r="Y6245" i="1"/>
  <c r="Y6237" i="1"/>
  <c r="Y6229" i="1"/>
  <c r="Y6221" i="1"/>
  <c r="Y6213" i="1"/>
  <c r="Y6205" i="1"/>
  <c r="Y6197" i="1"/>
  <c r="Y6189" i="1"/>
  <c r="Y6181" i="1"/>
  <c r="Y6173" i="1"/>
  <c r="Y6165" i="1"/>
  <c r="Y6157" i="1"/>
  <c r="Y6149" i="1"/>
  <c r="Y6141" i="1"/>
  <c r="Y6133" i="1"/>
  <c r="Y6125" i="1"/>
  <c r="Y6117" i="1"/>
  <c r="Y6109" i="1"/>
  <c r="Y6101" i="1"/>
  <c r="Y6093" i="1"/>
  <c r="Y6082" i="1"/>
  <c r="Y6071" i="1"/>
  <c r="Y6061" i="1"/>
  <c r="Y6050" i="1"/>
  <c r="Y6039" i="1"/>
  <c r="Y6029" i="1"/>
  <c r="Y6018" i="1"/>
  <c r="Y6007" i="1"/>
  <c r="Y5997" i="1"/>
  <c r="Y5986" i="1"/>
  <c r="Y5975" i="1"/>
  <c r="Y5965" i="1"/>
  <c r="Y5954" i="1"/>
  <c r="Y5943" i="1"/>
  <c r="Y5933" i="1"/>
  <c r="Y5922" i="1"/>
  <c r="Y5911" i="1"/>
  <c r="Y5901" i="1"/>
  <c r="Y5890" i="1"/>
  <c r="Y5879" i="1"/>
  <c r="Y5869" i="1"/>
  <c r="Y5858" i="1"/>
  <c r="Y5847" i="1"/>
  <c r="Y5837" i="1"/>
  <c r="Y5826" i="1"/>
  <c r="Y5815" i="1"/>
  <c r="Y5805" i="1"/>
  <c r="Y5794" i="1"/>
  <c r="Y5783" i="1"/>
  <c r="Y5773" i="1"/>
  <c r="Y5762" i="1"/>
  <c r="Y5751" i="1"/>
  <c r="Y5741" i="1"/>
  <c r="Y5730" i="1"/>
  <c r="Y5719" i="1"/>
  <c r="Y5709" i="1"/>
  <c r="Y5698" i="1"/>
  <c r="Y5687" i="1"/>
  <c r="Y5677" i="1"/>
  <c r="Y5666" i="1"/>
  <c r="Y5655" i="1"/>
  <c r="Y5645" i="1"/>
  <c r="Y5634" i="1"/>
  <c r="Y5623" i="1"/>
  <c r="Y5613" i="1"/>
  <c r="Y5602" i="1"/>
  <c r="Y5591" i="1"/>
  <c r="Y5581" i="1"/>
  <c r="Y5570" i="1"/>
  <c r="Y5559" i="1"/>
  <c r="Y5549" i="1"/>
  <c r="Y5538" i="1"/>
  <c r="Y5527" i="1"/>
  <c r="Y5517" i="1"/>
  <c r="Y5506" i="1"/>
  <c r="Y5495" i="1"/>
  <c r="Y5485" i="1"/>
  <c r="Y5474" i="1"/>
  <c r="Y5463" i="1"/>
  <c r="Y5453" i="1"/>
  <c r="Y5442" i="1"/>
  <c r="Y5431" i="1"/>
  <c r="Y5421" i="1"/>
  <c r="Y5410" i="1"/>
  <c r="Y5399" i="1"/>
  <c r="Y5389" i="1"/>
  <c r="Y5378" i="1"/>
  <c r="Y5367" i="1"/>
  <c r="Y5357" i="1"/>
  <c r="Y5346" i="1"/>
  <c r="Y5334" i="1"/>
  <c r="Y5321" i="1"/>
  <c r="Y5305" i="1"/>
  <c r="Y5289" i="1"/>
  <c r="Y5273" i="1"/>
  <c r="Y5257" i="1"/>
  <c r="Y5241" i="1"/>
  <c r="Y5225" i="1"/>
  <c r="Y5209" i="1"/>
  <c r="Y5193" i="1"/>
  <c r="Y5177" i="1"/>
  <c r="Y5161" i="1"/>
  <c r="Y5145" i="1"/>
  <c r="Y5129" i="1"/>
  <c r="Y5113" i="1"/>
  <c r="Y5097" i="1"/>
  <c r="Y5081" i="1"/>
  <c r="Y5065" i="1"/>
  <c r="Y5049" i="1"/>
  <c r="Y5033" i="1"/>
  <c r="Y5017" i="1"/>
  <c r="Y5001" i="1"/>
  <c r="Y4985" i="1"/>
  <c r="Y4969" i="1"/>
  <c r="Y4953" i="1"/>
  <c r="Y4937" i="1"/>
  <c r="Y4921" i="1"/>
  <c r="Y4905" i="1"/>
  <c r="Y4889" i="1"/>
  <c r="Y4871" i="1"/>
  <c r="Y4849" i="1"/>
  <c r="Y4826" i="1"/>
  <c r="Y4807" i="1"/>
  <c r="Y4785" i="1"/>
  <c r="Y4762" i="1"/>
  <c r="Y4743" i="1"/>
  <c r="Y4721" i="1"/>
  <c r="Y4698" i="1"/>
  <c r="Y4673" i="1"/>
  <c r="Y4641" i="1"/>
  <c r="Y4609" i="1"/>
  <c r="Y4577" i="1"/>
  <c r="Y4545" i="1"/>
  <c r="Y4513" i="1"/>
  <c r="Y4481" i="1"/>
  <c r="Y4417" i="1"/>
  <c r="Y4353" i="1"/>
  <c r="Y4289" i="1"/>
  <c r="Y4225" i="1"/>
  <c r="Y4161" i="1"/>
  <c r="Y4097" i="1"/>
  <c r="Y4033" i="1"/>
  <c r="Y3969" i="1"/>
  <c r="Y3905" i="1"/>
  <c r="Y3841" i="1"/>
  <c r="Y3777" i="1"/>
  <c r="Y3713" i="1"/>
  <c r="Y3649" i="1"/>
  <c r="Y3585" i="1"/>
  <c r="Y3521" i="1"/>
  <c r="Y3457" i="1"/>
  <c r="Y3393" i="1"/>
  <c r="Y3329" i="1"/>
  <c r="Y3265" i="1"/>
  <c r="Y3201" i="1"/>
  <c r="Y3137" i="1"/>
  <c r="Y3073" i="1"/>
  <c r="Y3009" i="1"/>
  <c r="Y2945" i="1"/>
  <c r="Y2881" i="1"/>
  <c r="Y2817" i="1"/>
  <c r="Y2753" i="1"/>
  <c r="Y2689" i="1"/>
  <c r="Y2625" i="1"/>
  <c r="Y2561" i="1"/>
  <c r="Y2497" i="1"/>
  <c r="Y2433" i="1"/>
  <c r="Y2369" i="1"/>
  <c r="Y2305" i="1"/>
  <c r="Y2241" i="1"/>
  <c r="Y2177" i="1"/>
  <c r="Y2113" i="1"/>
  <c r="Y2049" i="1"/>
  <c r="Y1985" i="1"/>
  <c r="Y1921" i="1"/>
  <c r="Y1857" i="1"/>
  <c r="Y1793" i="1"/>
  <c r="Y1729" i="1"/>
  <c r="Y1665" i="1"/>
  <c r="Y1601" i="1"/>
  <c r="Y1537" i="1"/>
  <c r="Y1473" i="1"/>
  <c r="Y1409" i="1"/>
  <c r="Y1345" i="1"/>
  <c r="Y1281" i="1"/>
  <c r="Y1217" i="1"/>
  <c r="Y1153" i="1"/>
  <c r="Y1089" i="1"/>
  <c r="Y1025" i="1"/>
  <c r="Y961" i="1"/>
  <c r="Y897" i="1"/>
  <c r="Y833" i="1"/>
  <c r="Y769" i="1"/>
  <c r="Y705" i="1"/>
  <c r="Y601" i="1"/>
  <c r="Y361" i="1"/>
  <c r="Y105" i="1"/>
  <c r="AB6347" i="1"/>
  <c r="AB5867" i="1"/>
  <c r="AB5355" i="1"/>
  <c r="AB4843" i="1"/>
  <c r="AB4331" i="1"/>
  <c r="AB3819" i="1"/>
  <c r="AB3307" i="1"/>
  <c r="AB2777" i="1"/>
  <c r="AB1414" i="1"/>
  <c r="AI4" i="1"/>
  <c r="Y9" i="1"/>
  <c r="Y7" i="1"/>
  <c r="AB5" i="1"/>
  <c r="Y5" i="1"/>
  <c r="AB10" i="1"/>
  <c r="Y6" i="1"/>
  <c r="AB9" i="1"/>
  <c r="AB8" i="1"/>
  <c r="AB7" i="1"/>
  <c r="AB6" i="1"/>
  <c r="Y10" i="1"/>
  <c r="AU689" i="1" l="1"/>
  <c r="AU817" i="1"/>
  <c r="AU881" i="1"/>
  <c r="AU1009" i="1"/>
  <c r="AU1073" i="1"/>
  <c r="AU1201" i="1"/>
  <c r="AU1329" i="1"/>
  <c r="AU1393" i="1"/>
  <c r="AU1521" i="1"/>
  <c r="AU1585" i="1"/>
  <c r="AU1713" i="1"/>
  <c r="AU1841" i="1"/>
  <c r="AU1905" i="1"/>
  <c r="AU2033" i="1"/>
  <c r="AU2097" i="1"/>
  <c r="AU2225" i="1"/>
  <c r="AU2353" i="1"/>
  <c r="AU2529" i="1"/>
  <c r="AU2833" i="1"/>
  <c r="AU3025" i="1"/>
  <c r="AU3153" i="1"/>
  <c r="AU3217" i="1"/>
  <c r="AU3409" i="1"/>
  <c r="AU3473" i="1"/>
  <c r="AU3793" i="1"/>
  <c r="AU3921" i="1"/>
  <c r="AU3985" i="1"/>
  <c r="AU4113" i="1"/>
  <c r="AU4305" i="1"/>
  <c r="AU4433" i="1"/>
  <c r="AU4497" i="1"/>
  <c r="AU4689" i="1"/>
  <c r="AU4753" i="1"/>
  <c r="AU4945" i="1"/>
  <c r="AU5073" i="1"/>
  <c r="AU5201" i="1"/>
  <c r="AU5329" i="1"/>
  <c r="AU5457" i="1"/>
  <c r="AU5585" i="1"/>
  <c r="AU5713" i="1"/>
  <c r="AU5841" i="1"/>
  <c r="AU5905" i="1"/>
  <c r="AU5969" i="1"/>
  <c r="AU6033" i="1"/>
  <c r="AU6097" i="1"/>
  <c r="AU6161" i="1"/>
  <c r="AU2489" i="1"/>
  <c r="AU2665" i="1"/>
  <c r="AU4801" i="1"/>
  <c r="AU4865" i="1"/>
  <c r="AU4929" i="1"/>
  <c r="AU4993" i="1"/>
  <c r="AU5057" i="1"/>
  <c r="AU5121" i="1"/>
  <c r="AU5185" i="1"/>
  <c r="AU5249" i="1"/>
  <c r="AU5313" i="1"/>
  <c r="AU5441" i="1"/>
  <c r="AU5569" i="1"/>
  <c r="AU5825" i="1"/>
  <c r="AU6338" i="1"/>
  <c r="AU25" i="1"/>
  <c r="AU6225" i="1"/>
  <c r="AU6289" i="1"/>
  <c r="AU6353" i="1"/>
  <c r="AU6417" i="1"/>
  <c r="AU6481" i="1"/>
  <c r="AU90" i="1"/>
  <c r="AU154" i="1"/>
  <c r="AU186" i="1"/>
  <c r="AU250" i="1"/>
  <c r="AU346" i="1"/>
  <c r="AU410" i="1"/>
  <c r="AU442" i="1"/>
  <c r="AU506" i="1"/>
  <c r="AU602" i="1"/>
  <c r="AU634" i="1"/>
  <c r="AU698" i="1"/>
  <c r="AU794" i="1"/>
  <c r="AU826" i="1"/>
  <c r="AU858" i="1"/>
  <c r="AU890" i="1"/>
  <c r="AU922" i="1"/>
  <c r="AU954" i="1"/>
  <c r="AU986" i="1"/>
  <c r="AU1018" i="1"/>
  <c r="AU1050" i="1"/>
  <c r="AU1146" i="1"/>
  <c r="AU1210" i="1"/>
  <c r="AU1274" i="1"/>
  <c r="AU1306" i="1"/>
  <c r="AU1338" i="1"/>
  <c r="AU1370" i="1"/>
  <c r="AU1434" i="1"/>
  <c r="AU1466" i="1"/>
  <c r="AU1498" i="1"/>
  <c r="AU1562" i="1"/>
  <c r="AU1594" i="1"/>
  <c r="AU1626" i="1"/>
  <c r="AU1690" i="1"/>
  <c r="AU1722" i="1"/>
  <c r="AU1754" i="1"/>
  <c r="AU1786" i="1"/>
  <c r="AU1818" i="1"/>
  <c r="AU1882" i="1"/>
  <c r="AU1914" i="1"/>
  <c r="AU2010" i="1"/>
  <c r="AU2042" i="1"/>
  <c r="AU2074" i="1"/>
  <c r="AU2106" i="1"/>
  <c r="AU2138" i="1"/>
  <c r="AU2170" i="1"/>
  <c r="AU2202" i="1"/>
  <c r="AU2234" i="1"/>
  <c r="AU2266" i="1"/>
  <c r="AU2362" i="1"/>
  <c r="AU2458" i="1"/>
  <c r="AU2490" i="1"/>
  <c r="AU2618" i="1"/>
  <c r="AU2714" i="1"/>
  <c r="AU2746" i="1"/>
  <c r="AU2810" i="1"/>
  <c r="AU2906" i="1"/>
  <c r="AU2938" i="1"/>
  <c r="AU3066" i="1"/>
  <c r="AU3098" i="1"/>
  <c r="AU3194" i="1"/>
  <c r="AU3258" i="1"/>
  <c r="AU3354" i="1"/>
  <c r="AU3386" i="1"/>
  <c r="AU3418" i="1"/>
  <c r="AU3514" i="1"/>
  <c r="AU3546" i="1"/>
  <c r="AU3610" i="1"/>
  <c r="AU3674" i="1"/>
  <c r="AU3706" i="1"/>
  <c r="AU3802" i="1"/>
  <c r="AU3834" i="1"/>
  <c r="AU3866" i="1"/>
  <c r="AU3962" i="1"/>
  <c r="AU4602" i="1"/>
  <c r="AU4794" i="1"/>
  <c r="AU4858" i="1"/>
  <c r="AU5434" i="1"/>
  <c r="AU5498" i="1"/>
  <c r="AU5626" i="1"/>
  <c r="AU5754" i="1"/>
  <c r="AU2987" i="1"/>
  <c r="AU3035" i="1"/>
  <c r="AU3499" i="1"/>
  <c r="AU3515" i="1"/>
  <c r="AU4059" i="1"/>
  <c r="AU4523" i="1"/>
  <c r="AU4539" i="1"/>
  <c r="AU4571" i="1"/>
  <c r="AU5051" i="1"/>
  <c r="AU5915" i="1"/>
  <c r="AU6027" i="1"/>
  <c r="AU6115" i="1"/>
  <c r="AU6139" i="1"/>
  <c r="AU6363" i="1"/>
  <c r="AU676" i="1"/>
  <c r="AU740" i="1"/>
  <c r="AU804" i="1"/>
  <c r="AU868" i="1"/>
  <c r="AU932" i="1"/>
  <c r="AU996" i="1"/>
  <c r="AU1060" i="1"/>
  <c r="AU1124" i="1"/>
  <c r="AU1188" i="1"/>
  <c r="AU1252" i="1"/>
  <c r="AU1316" i="1"/>
  <c r="AU1380" i="1"/>
  <c r="AU1444" i="1"/>
  <c r="AU1508" i="1"/>
  <c r="AU1572" i="1"/>
  <c r="AU1636" i="1"/>
  <c r="AU1700" i="1"/>
  <c r="AU1764" i="1"/>
  <c r="AU1828" i="1"/>
  <c r="AU1892" i="1"/>
  <c r="AU1956" i="1"/>
  <c r="AU2020" i="1"/>
  <c r="AU2084" i="1"/>
  <c r="AU2148" i="1"/>
  <c r="AU2212" i="1"/>
  <c r="AU2276" i="1"/>
  <c r="AU2340" i="1"/>
  <c r="AU2404" i="1"/>
  <c r="AU2468" i="1"/>
  <c r="AU2532" i="1"/>
  <c r="AU2596" i="1"/>
  <c r="AU2660" i="1"/>
  <c r="AU2724" i="1"/>
  <c r="AU2788" i="1"/>
  <c r="AU2852" i="1"/>
  <c r="AU2916" i="1"/>
  <c r="AU2980" i="1"/>
  <c r="AU3044" i="1"/>
  <c r="AU3108" i="1"/>
  <c r="AU3172" i="1"/>
  <c r="AU3236" i="1"/>
  <c r="AU3300" i="1"/>
  <c r="AU3364" i="1"/>
  <c r="AU3492" i="1"/>
  <c r="AU3556" i="1"/>
  <c r="AU3620" i="1"/>
  <c r="AU3684" i="1"/>
  <c r="AU3748" i="1"/>
  <c r="AU3780" i="1"/>
  <c r="AU3812" i="1"/>
  <c r="AU3844" i="1"/>
  <c r="AU3876" i="1"/>
  <c r="AU3908" i="1"/>
  <c r="AU3940" i="1"/>
  <c r="AU3972" i="1"/>
  <c r="AU4004" i="1"/>
  <c r="AU4036" i="1"/>
  <c r="AU4068" i="1"/>
  <c r="AU4100" i="1"/>
  <c r="AU4132" i="1"/>
  <c r="AU4164" i="1"/>
  <c r="AU4196" i="1"/>
  <c r="AU4228" i="1"/>
  <c r="AU4260" i="1"/>
  <c r="AU4292" i="1"/>
  <c r="AU4324" i="1"/>
  <c r="AU4356" i="1"/>
  <c r="AU4388" i="1"/>
  <c r="AU4420" i="1"/>
  <c r="AU4452" i="1"/>
  <c r="AU4484" i="1"/>
  <c r="AU4516" i="1"/>
  <c r="AU4548" i="1"/>
  <c r="AU4580" i="1"/>
  <c r="AU4612" i="1"/>
  <c r="AU4644" i="1"/>
  <c r="AU4676" i="1"/>
  <c r="AU4708" i="1"/>
  <c r="AU4740" i="1"/>
  <c r="AU4772" i="1"/>
  <c r="AU4804" i="1"/>
  <c r="AU4836" i="1"/>
  <c r="AU4868" i="1"/>
  <c r="AU4900" i="1"/>
  <c r="AU4932" i="1"/>
  <c r="AU4964" i="1"/>
  <c r="AU4996" i="1"/>
  <c r="AU5028" i="1"/>
  <c r="AU5060" i="1"/>
  <c r="AU5092" i="1"/>
  <c r="AU5124" i="1"/>
  <c r="AU5156" i="1"/>
  <c r="AU5188" i="1"/>
  <c r="AU5220" i="1"/>
  <c r="AU5252" i="1"/>
  <c r="AU5284" i="1"/>
  <c r="AU5316" i="1"/>
  <c r="AU5348" i="1"/>
  <c r="AU5380" i="1"/>
  <c r="AU5412" i="1"/>
  <c r="AU5444" i="1"/>
  <c r="AU5476" i="1"/>
  <c r="AU5508" i="1"/>
  <c r="AU5540" i="1"/>
  <c r="AU5572" i="1"/>
  <c r="AU5604" i="1"/>
  <c r="AU5636" i="1"/>
  <c r="AU5668" i="1"/>
  <c r="AU5700" i="1"/>
  <c r="AU5732" i="1"/>
  <c r="AU5764" i="1"/>
  <c r="AU5796" i="1"/>
  <c r="AU5828" i="1"/>
  <c r="AU5860" i="1"/>
  <c r="AU5892" i="1"/>
  <c r="AU5924" i="1"/>
  <c r="AU5956" i="1"/>
  <c r="AU5988" i="1"/>
  <c r="AU6020" i="1"/>
  <c r="AU6052" i="1"/>
  <c r="AU6084" i="1"/>
  <c r="AU6124" i="1"/>
  <c r="AU6252" i="1"/>
  <c r="AU6316" i="1"/>
  <c r="AU6380" i="1"/>
  <c r="AU6444" i="1"/>
  <c r="AU6508" i="1"/>
  <c r="AU45" i="1"/>
  <c r="AU109" i="1"/>
  <c r="AU429" i="1"/>
  <c r="AU493" i="1"/>
  <c r="AU557" i="1"/>
  <c r="AU621" i="1"/>
  <c r="AU685" i="1"/>
  <c r="AU749" i="1"/>
  <c r="AU813" i="1"/>
  <c r="AU877" i="1"/>
  <c r="AU941" i="1"/>
  <c r="AU1005" i="1"/>
  <c r="AU1069" i="1"/>
  <c r="AU1133" i="1"/>
  <c r="AU1197" i="1"/>
  <c r="AU1261" i="1"/>
  <c r="AU1325" i="1"/>
  <c r="AU1389" i="1"/>
  <c r="AU1453" i="1"/>
  <c r="AU1517" i="1"/>
  <c r="AU1581" i="1"/>
  <c r="AU1645" i="1"/>
  <c r="AU1709" i="1"/>
  <c r="AU1773" i="1"/>
  <c r="AU1837" i="1"/>
  <c r="AU1901" i="1"/>
  <c r="AU1965" i="1"/>
  <c r="AU2029" i="1"/>
  <c r="AU2093" i="1"/>
  <c r="AU2157" i="1"/>
  <c r="AU2221" i="1"/>
  <c r="AU2285" i="1"/>
  <c r="AU2349" i="1"/>
  <c r="AU2413" i="1"/>
  <c r="AU2477" i="1"/>
  <c r="AU2541" i="1"/>
  <c r="AU2605" i="1"/>
  <c r="AU2669" i="1"/>
  <c r="AU2733" i="1"/>
  <c r="AU2797" i="1"/>
  <c r="AU2861" i="1"/>
  <c r="AU2925" i="1"/>
  <c r="AU2989" i="1"/>
  <c r="AU3053" i="1"/>
  <c r="AU3117" i="1"/>
  <c r="AU3181" i="1"/>
  <c r="AU3245" i="1"/>
  <c r="AU3309" i="1"/>
  <c r="AU3373" i="1"/>
  <c r="AU3405" i="1"/>
  <c r="AU3437" i="1"/>
  <c r="AU3565" i="1"/>
  <c r="AU3629" i="1"/>
  <c r="AU3693" i="1"/>
  <c r="AU3757" i="1"/>
  <c r="AU3821" i="1"/>
  <c r="AU3885" i="1"/>
  <c r="AU3949" i="1"/>
  <c r="AU4013" i="1"/>
  <c r="AU4077" i="1"/>
  <c r="AU4141" i="1"/>
  <c r="AU4205" i="1"/>
  <c r="AU4269" i="1"/>
  <c r="AU4333" i="1"/>
  <c r="AU4397" i="1"/>
  <c r="AU4461" i="1"/>
  <c r="AU4525" i="1"/>
  <c r="AU4589" i="1"/>
  <c r="AU4653" i="1"/>
  <c r="AU4717" i="1"/>
  <c r="AU4781" i="1"/>
  <c r="AU4845" i="1"/>
  <c r="AU4909" i="1"/>
  <c r="AU4973" i="1"/>
  <c r="AU5037" i="1"/>
  <c r="AU5101" i="1"/>
  <c r="AU5165" i="1"/>
  <c r="AU5229" i="1"/>
  <c r="AU5293" i="1"/>
  <c r="AU910" i="1"/>
  <c r="AU942" i="1"/>
  <c r="AU974" i="1"/>
  <c r="AU1006" i="1"/>
  <c r="AU1038" i="1"/>
  <c r="AU1070" i="1"/>
  <c r="AU1102" i="1"/>
  <c r="AU1134" i="1"/>
  <c r="AU2966" i="1"/>
  <c r="AU105" i="1"/>
  <c r="AU449" i="1"/>
  <c r="AU1457" i="1"/>
  <c r="AU2593" i="1"/>
  <c r="AU3089" i="1"/>
  <c r="AU3601" i="1"/>
  <c r="AU3729" i="1"/>
  <c r="AU4369" i="1"/>
  <c r="AU4817" i="1"/>
  <c r="AU5009" i="1"/>
  <c r="AU5265" i="1"/>
  <c r="AU5521" i="1"/>
  <c r="AU5777" i="1"/>
  <c r="AU6370" i="1"/>
  <c r="AU26" i="1"/>
  <c r="AU58" i="1"/>
  <c r="AU225" i="1"/>
  <c r="AU753" i="1"/>
  <c r="AU945" i="1"/>
  <c r="AU1137" i="1"/>
  <c r="AU1265" i="1"/>
  <c r="AU1649" i="1"/>
  <c r="AU1777" i="1"/>
  <c r="AU1969" i="1"/>
  <c r="AU2161" i="1"/>
  <c r="AU2289" i="1"/>
  <c r="AU2897" i="1"/>
  <c r="AU2961" i="1"/>
  <c r="AU3281" i="1"/>
  <c r="AU3345" i="1"/>
  <c r="AU3537" i="1"/>
  <c r="AU3665" i="1"/>
  <c r="AU3857" i="1"/>
  <c r="AU4049" i="1"/>
  <c r="AU4177" i="1"/>
  <c r="AU4241" i="1"/>
  <c r="AU4561" i="1"/>
  <c r="AU4625" i="1"/>
  <c r="AU4881" i="1"/>
  <c r="AU5137" i="1"/>
  <c r="AU5393" i="1"/>
  <c r="AU5649" i="1"/>
  <c r="AU2425" i="1"/>
  <c r="AU4737" i="1"/>
  <c r="AU5505" i="1"/>
  <c r="AU5633" i="1"/>
  <c r="AU5697" i="1"/>
  <c r="AU5761" i="1"/>
  <c r="AU6490" i="1"/>
  <c r="AU281" i="1"/>
  <c r="AU489" i="1"/>
  <c r="AU5377" i="1"/>
  <c r="AU2777" i="1"/>
  <c r="AU505" i="1"/>
  <c r="AU2729" i="1"/>
  <c r="AU81" i="1"/>
  <c r="AU337" i="1"/>
  <c r="AU561" i="1"/>
  <c r="AU593" i="1"/>
  <c r="AU721" i="1"/>
  <c r="AU785" i="1"/>
  <c r="AU849" i="1"/>
  <c r="AU913" i="1"/>
  <c r="AU977" i="1"/>
  <c r="AU1041" i="1"/>
  <c r="AU1105" i="1"/>
  <c r="AU1169" i="1"/>
  <c r="AU1233" i="1"/>
  <c r="AU1297" i="1"/>
  <c r="AU1361" i="1"/>
  <c r="AU1425" i="1"/>
  <c r="AU1489" i="1"/>
  <c r="AU1553" i="1"/>
  <c r="AU1617" i="1"/>
  <c r="AU1681" i="1"/>
  <c r="AU1745" i="1"/>
  <c r="AU1809" i="1"/>
  <c r="AU1873" i="1"/>
  <c r="AU1937" i="1"/>
  <c r="AU2001" i="1"/>
  <c r="AU2065" i="1"/>
  <c r="AU2129" i="1"/>
  <c r="AU2193" i="1"/>
  <c r="AU2257" i="1"/>
  <c r="AU2321" i="1"/>
  <c r="AU2385" i="1"/>
  <c r="AU2561" i="1"/>
  <c r="AU2625" i="1"/>
  <c r="AU2649" i="1"/>
  <c r="AU2801" i="1"/>
  <c r="AU2865" i="1"/>
  <c r="AU2929" i="1"/>
  <c r="AU2993" i="1"/>
  <c r="AU3057" i="1"/>
  <c r="AU3121" i="1"/>
  <c r="AU3185" i="1"/>
  <c r="AU3249" i="1"/>
  <c r="AU3313" i="1"/>
  <c r="AU3377" i="1"/>
  <c r="AU3441" i="1"/>
  <c r="AU3505" i="1"/>
  <c r="AU3569" i="1"/>
  <c r="AU3633" i="1"/>
  <c r="AU3697" i="1"/>
  <c r="AU3761" i="1"/>
  <c r="AU3825" i="1"/>
  <c r="AU2393" i="1"/>
  <c r="AU2457" i="1"/>
  <c r="AU2697" i="1"/>
  <c r="AU2761" i="1"/>
  <c r="AU4490" i="1"/>
  <c r="AU4554" i="1"/>
  <c r="AU4618" i="1"/>
  <c r="AU4682" i="1"/>
  <c r="AU4746" i="1"/>
  <c r="AU4810" i="1"/>
  <c r="AU4874" i="1"/>
  <c r="AU4938" i="1"/>
  <c r="AU5002" i="1"/>
  <c r="AU5066" i="1"/>
  <c r="AU5130" i="1"/>
  <c r="AU5194" i="1"/>
  <c r="AU5258" i="1"/>
  <c r="AU5322" i="1"/>
  <c r="AU5450" i="1"/>
  <c r="AU5514" i="1"/>
  <c r="AU5578" i="1"/>
  <c r="AU5642" i="1"/>
  <c r="AU5706" i="1"/>
  <c r="AU5770" i="1"/>
  <c r="AU5834" i="1"/>
  <c r="AU5898" i="1"/>
  <c r="AU5962" i="1"/>
  <c r="AU6026" i="1"/>
  <c r="AU6090" i="1"/>
  <c r="AU6154" i="1"/>
  <c r="AU6218" i="1"/>
  <c r="AU6282" i="1"/>
  <c r="AU6386" i="1"/>
  <c r="AU6498" i="1"/>
  <c r="AU11" i="1"/>
  <c r="AU43" i="1"/>
  <c r="AU75" i="1"/>
  <c r="AU107" i="1"/>
  <c r="AU139" i="1"/>
  <c r="AU171" i="1"/>
  <c r="AU203" i="1"/>
  <c r="AU235" i="1"/>
  <c r="AU267" i="1"/>
  <c r="AU299" i="1"/>
  <c r="AU331" i="1"/>
  <c r="AU363" i="1"/>
  <c r="AU395" i="1"/>
  <c r="AU427" i="1"/>
  <c r="AU459" i="1"/>
  <c r="AU491" i="1"/>
  <c r="AU523" i="1"/>
  <c r="AU555" i="1"/>
  <c r="AU587" i="1"/>
  <c r="AU619" i="1"/>
  <c r="AU651" i="1"/>
  <c r="AU683" i="1"/>
  <c r="AU715" i="1"/>
  <c r="AU747" i="1"/>
  <c r="AU779" i="1"/>
  <c r="AU811" i="1"/>
  <c r="AU843" i="1"/>
  <c r="AU875" i="1"/>
  <c r="AU122" i="1"/>
  <c r="AU218" i="1"/>
  <c r="AU282" i="1"/>
  <c r="AU314" i="1"/>
  <c r="AU378" i="1"/>
  <c r="AU474" i="1"/>
  <c r="AU538" i="1"/>
  <c r="AU570" i="1"/>
  <c r="AU666" i="1"/>
  <c r="AU730" i="1"/>
  <c r="AU762" i="1"/>
  <c r="AU1082" i="1"/>
  <c r="AU1114" i="1"/>
  <c r="AU1178" i="1"/>
  <c r="AU1242" i="1"/>
  <c r="AU1402" i="1"/>
  <c r="AU1530" i="1"/>
  <c r="AU1658" i="1"/>
  <c r="AU1850" i="1"/>
  <c r="AU1946" i="1"/>
  <c r="AU1978" i="1"/>
  <c r="AU2298" i="1"/>
  <c r="AU2330" i="1"/>
  <c r="AU2394" i="1"/>
  <c r="AU2426" i="1"/>
  <c r="AU2522" i="1"/>
  <c r="AU2554" i="1"/>
  <c r="AU2586" i="1"/>
  <c r="AU2650" i="1"/>
  <c r="AU2682" i="1"/>
  <c r="AU2778" i="1"/>
  <c r="AU2842" i="1"/>
  <c r="AU2874" i="1"/>
  <c r="AU2970" i="1"/>
  <c r="AU3002" i="1"/>
  <c r="AU3034" i="1"/>
  <c r="AU3130" i="1"/>
  <c r="AU3162" i="1"/>
  <c r="AU3226" i="1"/>
  <c r="AU3290" i="1"/>
  <c r="AU3322" i="1"/>
  <c r="AU3450" i="1"/>
  <c r="AU3482" i="1"/>
  <c r="AU3578" i="1"/>
  <c r="AU3642" i="1"/>
  <c r="AU3738" i="1"/>
  <c r="AU3770" i="1"/>
  <c r="AU3898" i="1"/>
  <c r="AU3930" i="1"/>
  <c r="AU3994" i="1"/>
  <c r="AU4026" i="1"/>
  <c r="AU4058" i="1"/>
  <c r="AU4090" i="1"/>
  <c r="AU4122" i="1"/>
  <c r="AU4154" i="1"/>
  <c r="AU4186" i="1"/>
  <c r="AU4218" i="1"/>
  <c r="AU4250" i="1"/>
  <c r="AU4282" i="1"/>
  <c r="AU4314" i="1"/>
  <c r="AU4346" i="1"/>
  <c r="AU4378" i="1"/>
  <c r="AU4410" i="1"/>
  <c r="AU4442" i="1"/>
  <c r="AU4474" i="1"/>
  <c r="AU4538" i="1"/>
  <c r="AU4666" i="1"/>
  <c r="AU4730" i="1"/>
  <c r="AU4922" i="1"/>
  <c r="AU5050" i="1"/>
  <c r="AU5178" i="1"/>
  <c r="AU5306" i="1"/>
  <c r="AU5370" i="1"/>
  <c r="AU5562" i="1"/>
  <c r="AU5690" i="1"/>
  <c r="AU5818" i="1"/>
  <c r="AU5882" i="1"/>
  <c r="AU5946" i="1"/>
  <c r="AU6010" i="1"/>
  <c r="AU6074" i="1"/>
  <c r="AU6138" i="1"/>
  <c r="AU6202" i="1"/>
  <c r="AU6266" i="1"/>
  <c r="AU6362" i="1"/>
  <c r="AU6474" i="1"/>
  <c r="AU3003" i="1"/>
  <c r="AU3547" i="1"/>
  <c r="AU4011" i="1"/>
  <c r="AU4027" i="1"/>
  <c r="AU5035" i="1"/>
  <c r="AU5083" i="1"/>
  <c r="AU5403" i="1"/>
  <c r="AU5515" i="1"/>
  <c r="AU5603" i="1"/>
  <c r="AU5627" i="1"/>
  <c r="AU5827" i="1"/>
  <c r="AU6251" i="1"/>
  <c r="AU6339" i="1"/>
  <c r="AU644" i="1"/>
  <c r="AU708" i="1"/>
  <c r="AU772" i="1"/>
  <c r="AU836" i="1"/>
  <c r="AU900" i="1"/>
  <c r="AU964" i="1"/>
  <c r="AU1028" i="1"/>
  <c r="AU1092" i="1"/>
  <c r="AU1156" i="1"/>
  <c r="AU1220" i="1"/>
  <c r="AU1284" i="1"/>
  <c r="AU1348" i="1"/>
  <c r="AU1412" i="1"/>
  <c r="AU1476" i="1"/>
  <c r="AU1540" i="1"/>
  <c r="AU1604" i="1"/>
  <c r="AU3889" i="1"/>
  <c r="AU3953" i="1"/>
  <c r="AU4017" i="1"/>
  <c r="AU4081" i="1"/>
  <c r="AU4145" i="1"/>
  <c r="AU4209" i="1"/>
  <c r="AU4273" i="1"/>
  <c r="AU4337" i="1"/>
  <c r="AU4401" i="1"/>
  <c r="AU4465" i="1"/>
  <c r="AU4529" i="1"/>
  <c r="AU4593" i="1"/>
  <c r="AU4657" i="1"/>
  <c r="AU4721" i="1"/>
  <c r="AU4785" i="1"/>
  <c r="AU4849" i="1"/>
  <c r="AU4913" i="1"/>
  <c r="AU4977" i="1"/>
  <c r="AU5041" i="1"/>
  <c r="AU5105" i="1"/>
  <c r="AU5169" i="1"/>
  <c r="AU5233" i="1"/>
  <c r="AU5297" i="1"/>
  <c r="AU5361" i="1"/>
  <c r="AU5425" i="1"/>
  <c r="AU5489" i="1"/>
  <c r="AU5553" i="1"/>
  <c r="AU5617" i="1"/>
  <c r="AU5681" i="1"/>
  <c r="AU5745" i="1"/>
  <c r="AU5809" i="1"/>
  <c r="AU5873" i="1"/>
  <c r="AU5937" i="1"/>
  <c r="AU6001" i="1"/>
  <c r="AU6065" i="1"/>
  <c r="AU6129" i="1"/>
  <c r="AU6193" i="1"/>
  <c r="AU6257" i="1"/>
  <c r="AU6321" i="1"/>
  <c r="AU6385" i="1"/>
  <c r="AU6449" i="1"/>
  <c r="AU6298" i="1"/>
  <c r="AU6450" i="1"/>
  <c r="AU4506" i="1"/>
  <c r="AU4570" i="1"/>
  <c r="AU4634" i="1"/>
  <c r="AU5338" i="1"/>
  <c r="AU5402" i="1"/>
  <c r="AU5466" i="1"/>
  <c r="AU5530" i="1"/>
  <c r="AU5594" i="1"/>
  <c r="AU5658" i="1"/>
  <c r="AU5722" i="1"/>
  <c r="AU5786" i="1"/>
  <c r="AU5850" i="1"/>
  <c r="AU5914" i="1"/>
  <c r="AU5978" i="1"/>
  <c r="AU6042" i="1"/>
  <c r="AU6106" i="1"/>
  <c r="AU907" i="1"/>
  <c r="AU939" i="1"/>
  <c r="AU971" i="1"/>
  <c r="AU1003" i="1"/>
  <c r="AU1035" i="1"/>
  <c r="AU1067" i="1"/>
  <c r="AU1099" i="1"/>
  <c r="AU1131" i="1"/>
  <c r="AU1163" i="1"/>
  <c r="AU1195" i="1"/>
  <c r="AU1227" i="1"/>
  <c r="AU1259" i="1"/>
  <c r="AU1291" i="1"/>
  <c r="AU1323" i="1"/>
  <c r="AU1355" i="1"/>
  <c r="AU1387" i="1"/>
  <c r="AU1419" i="1"/>
  <c r="AU1451" i="1"/>
  <c r="AU1483" i="1"/>
  <c r="AU1515" i="1"/>
  <c r="AU1547" i="1"/>
  <c r="AU1579" i="1"/>
  <c r="AU1611" i="1"/>
  <c r="AU1643" i="1"/>
  <c r="AU1675" i="1"/>
  <c r="AU1707" i="1"/>
  <c r="AU1739" i="1"/>
  <c r="AU1771" i="1"/>
  <c r="AU1803" i="1"/>
  <c r="AU1835" i="1"/>
  <c r="AU1867" i="1"/>
  <c r="AU1899" i="1"/>
  <c r="AU3243" i="1"/>
  <c r="AU3275" i="1"/>
  <c r="AU3755" i="1"/>
  <c r="AU3787" i="1"/>
  <c r="AU4267" i="1"/>
  <c r="AU4299" i="1"/>
  <c r="AU4779" i="1"/>
  <c r="AU4811" i="1"/>
  <c r="AU5291" i="1"/>
  <c r="AU5371" i="1"/>
  <c r="AU5459" i="1"/>
  <c r="AU5659" i="1"/>
  <c r="AU5683" i="1"/>
  <c r="AU5771" i="1"/>
  <c r="AU5883" i="1"/>
  <c r="AU5971" i="1"/>
  <c r="AU5995" i="1"/>
  <c r="AU6171" i="1"/>
  <c r="AU6195" i="1"/>
  <c r="AU6283" i="1"/>
  <c r="AU6491" i="1"/>
  <c r="AU5758" i="1"/>
  <c r="AU5942" i="1"/>
  <c r="AU5373" i="1"/>
  <c r="AU5437" i="1"/>
  <c r="AU5501" i="1"/>
  <c r="AU5565" i="1"/>
  <c r="AU5629" i="1"/>
  <c r="AU5693" i="1"/>
  <c r="AU902" i="1"/>
  <c r="AU2110" i="1"/>
  <c r="AU2142" i="1"/>
  <c r="AU2174" i="1"/>
  <c r="AU2206" i="1"/>
  <c r="AU2238" i="1"/>
  <c r="AU2270" i="1"/>
  <c r="AU2302" i="1"/>
  <c r="AU2334" i="1"/>
  <c r="AU2366" i="1"/>
  <c r="AU2398" i="1"/>
  <c r="AU2430" i="1"/>
  <c r="AU2462" i="1"/>
  <c r="AU2494" i="1"/>
  <c r="AU2526" i="1"/>
  <c r="AU2558" i="1"/>
  <c r="AU2590" i="1"/>
  <c r="AU2622" i="1"/>
  <c r="AU2654" i="1"/>
  <c r="AU2686" i="1"/>
  <c r="AU2718" i="1"/>
  <c r="AU2750" i="1"/>
  <c r="AU2782" i="1"/>
  <c r="AU2814" i="1"/>
  <c r="AU2883" i="1"/>
  <c r="AU2915" i="1"/>
  <c r="AU3115" i="1"/>
  <c r="AU3395" i="1"/>
  <c r="AU3427" i="1"/>
  <c r="AU3627" i="1"/>
  <c r="AU3907" i="1"/>
  <c r="AU3939" i="1"/>
  <c r="AU4139" i="1"/>
  <c r="AU4419" i="1"/>
  <c r="AU4451" i="1"/>
  <c r="AU4651" i="1"/>
  <c r="AU4931" i="1"/>
  <c r="AU4963" i="1"/>
  <c r="AU5163" i="1"/>
  <c r="AU5331" i="1"/>
  <c r="AU5443" i="1"/>
  <c r="AU5555" i="1"/>
  <c r="AU5643" i="1"/>
  <c r="AU5731" i="1"/>
  <c r="AU5843" i="1"/>
  <c r="AU5955" i="1"/>
  <c r="AU6067" i="1"/>
  <c r="AU6155" i="1"/>
  <c r="AU6243" i="1"/>
  <c r="AU6403" i="1"/>
  <c r="AU6451" i="1"/>
  <c r="AU6475" i="1"/>
  <c r="AU112" i="1"/>
  <c r="AU12" i="1"/>
  <c r="AU44" i="1"/>
  <c r="AU76" i="1"/>
  <c r="AU108" i="1"/>
  <c r="AU140" i="1"/>
  <c r="AU172" i="1"/>
  <c r="AU204" i="1"/>
  <c r="AU236" i="1"/>
  <c r="AU268" i="1"/>
  <c r="AU300" i="1"/>
  <c r="AU332" i="1"/>
  <c r="AU364" i="1"/>
  <c r="AU396" i="1"/>
  <c r="AU428" i="1"/>
  <c r="AU460" i="1"/>
  <c r="AU492" i="1"/>
  <c r="AU524" i="1"/>
  <c r="AU556" i="1"/>
  <c r="AU6140" i="1"/>
  <c r="AU6204" i="1"/>
  <c r="AU6268" i="1"/>
  <c r="AU6332" i="1"/>
  <c r="AU6396" i="1"/>
  <c r="AU6460" i="1"/>
  <c r="AU5781" i="1"/>
  <c r="AU5886" i="1"/>
  <c r="AU6070" i="1"/>
  <c r="AU22" i="1"/>
  <c r="AU54" i="1"/>
  <c r="AU86" i="1"/>
  <c r="AU118" i="1"/>
  <c r="AU406" i="1"/>
  <c r="AU1668" i="1"/>
  <c r="AU1732" i="1"/>
  <c r="AU1796" i="1"/>
  <c r="AU1860" i="1"/>
  <c r="AU1924" i="1"/>
  <c r="AU1988" i="1"/>
  <c r="AU2052" i="1"/>
  <c r="AU2116" i="1"/>
  <c r="AU2180" i="1"/>
  <c r="AU2244" i="1"/>
  <c r="AU2308" i="1"/>
  <c r="AU2372" i="1"/>
  <c r="AU2436" i="1"/>
  <c r="AU2500" i="1"/>
  <c r="AU2564" i="1"/>
  <c r="AU2628" i="1"/>
  <c r="AU2692" i="1"/>
  <c r="AU2756" i="1"/>
  <c r="AU2820" i="1"/>
  <c r="AU2884" i="1"/>
  <c r="AU2948" i="1"/>
  <c r="AU3012" i="1"/>
  <c r="AU3076" i="1"/>
  <c r="AU3140" i="1"/>
  <c r="AU3204" i="1"/>
  <c r="AU3268" i="1"/>
  <c r="AU3332" i="1"/>
  <c r="AU3396" i="1"/>
  <c r="AU3460" i="1"/>
  <c r="AU3524" i="1"/>
  <c r="AU3588" i="1"/>
  <c r="AU3652" i="1"/>
  <c r="AU3716" i="1"/>
  <c r="AU6188" i="1"/>
  <c r="AU5941" i="1"/>
  <c r="AU13" i="1"/>
  <c r="AU77" i="1"/>
  <c r="AU141" i="1"/>
  <c r="AU397" i="1"/>
  <c r="AU461" i="1"/>
  <c r="AU525" i="1"/>
  <c r="AU589" i="1"/>
  <c r="AU653" i="1"/>
  <c r="AU717" i="1"/>
  <c r="AU781" i="1"/>
  <c r="AU845" i="1"/>
  <c r="AU909" i="1"/>
  <c r="AU973" i="1"/>
  <c r="AU1037" i="1"/>
  <c r="AU1101" i="1"/>
  <c r="AU1165" i="1"/>
  <c r="AU1229" i="1"/>
  <c r="AU1293" i="1"/>
  <c r="AU1357" i="1"/>
  <c r="AU1421" i="1"/>
  <c r="AU1485" i="1"/>
  <c r="AU1549" i="1"/>
  <c r="AU1613" i="1"/>
  <c r="AU1677" i="1"/>
  <c r="AU1741" i="1"/>
  <c r="AU1805" i="1"/>
  <c r="AU1869" i="1"/>
  <c r="AU1933" i="1"/>
  <c r="AU1997" i="1"/>
  <c r="AU2061" i="1"/>
  <c r="AU2125" i="1"/>
  <c r="AU2189" i="1"/>
  <c r="AU2253" i="1"/>
  <c r="AU2317" i="1"/>
  <c r="AU2381" i="1"/>
  <c r="AU2445" i="1"/>
  <c r="AU2509" i="1"/>
  <c r="AU2573" i="1"/>
  <c r="AU2637" i="1"/>
  <c r="AU2701" i="1"/>
  <c r="AU2765" i="1"/>
  <c r="AU2829" i="1"/>
  <c r="AU2893" i="1"/>
  <c r="AU2957" i="1"/>
  <c r="AU3021" i="1"/>
  <c r="AU3085" i="1"/>
  <c r="AU3149" i="1"/>
  <c r="AU3213" i="1"/>
  <c r="AU3341" i="1"/>
  <c r="AU3469" i="1"/>
  <c r="AU3533" i="1"/>
  <c r="AU3597" i="1"/>
  <c r="AU3661" i="1"/>
  <c r="AU3725" i="1"/>
  <c r="AU3789" i="1"/>
  <c r="AU3853" i="1"/>
  <c r="AU3917" i="1"/>
  <c r="AU3981" i="1"/>
  <c r="AU4045" i="1"/>
  <c r="AU4109" i="1"/>
  <c r="AU4173" i="1"/>
  <c r="AU4237" i="1"/>
  <c r="AU4301" i="1"/>
  <c r="AU4365" i="1"/>
  <c r="AU4429" i="1"/>
  <c r="AU4493" i="1"/>
  <c r="AU4557" i="1"/>
  <c r="AU4621" i="1"/>
  <c r="AU4685" i="1"/>
  <c r="AU4749" i="1"/>
  <c r="AU4813" i="1"/>
  <c r="AU4877" i="1"/>
  <c r="AU4941" i="1"/>
  <c r="AU5005" i="1"/>
  <c r="AU5069" i="1"/>
  <c r="AU5133" i="1"/>
  <c r="AU5197" i="1"/>
  <c r="AU5261" i="1"/>
  <c r="AU5325" i="1"/>
  <c r="AU5813" i="1"/>
  <c r="AU5981" i="1"/>
  <c r="AU2934" i="1"/>
  <c r="AU2998" i="1"/>
  <c r="AU3030" i="1"/>
  <c r="AU3062" i="1"/>
  <c r="AU3094" i="1"/>
  <c r="AU3126" i="1"/>
  <c r="AU3158" i="1"/>
  <c r="AU3190" i="1"/>
  <c r="AU3222" i="1"/>
  <c r="AU3254" i="1"/>
  <c r="AU6170" i="1"/>
  <c r="AU6234" i="1"/>
  <c r="AU6306" i="1"/>
  <c r="AU6418" i="1"/>
  <c r="AU3123" i="1"/>
  <c r="AU3155" i="1"/>
  <c r="AU3635" i="1"/>
  <c r="AU3667" i="1"/>
  <c r="AU4147" i="1"/>
  <c r="AU4179" i="1"/>
  <c r="AU4659" i="1"/>
  <c r="AU4691" i="1"/>
  <c r="AU5171" i="1"/>
  <c r="AU5203" i="1"/>
  <c r="AU5499" i="1"/>
  <c r="AU5587" i="1"/>
  <c r="AU5787" i="1"/>
  <c r="AU5811" i="1"/>
  <c r="AU6011" i="1"/>
  <c r="AU6099" i="1"/>
  <c r="AU6211" i="1"/>
  <c r="AU6299" i="1"/>
  <c r="AU6323" i="1"/>
  <c r="AU6108" i="1"/>
  <c r="AU6172" i="1"/>
  <c r="AU6236" i="1"/>
  <c r="AU6300" i="1"/>
  <c r="AU6364" i="1"/>
  <c r="AU6428" i="1"/>
  <c r="AU6492" i="1"/>
  <c r="AU5853" i="1"/>
  <c r="AU5686" i="1"/>
  <c r="AU24" i="1"/>
  <c r="AU5949" i="1"/>
  <c r="AU6069" i="1"/>
  <c r="AU5790" i="1"/>
  <c r="AU5974" i="1"/>
  <c r="AU14" i="1"/>
  <c r="AU1446" i="1"/>
  <c r="AU1478" i="1"/>
  <c r="AU1510" i="1"/>
  <c r="AU1542" i="1"/>
  <c r="AU1574" i="1"/>
  <c r="AU1606" i="1"/>
  <c r="AU1638" i="1"/>
  <c r="AU2846" i="1"/>
  <c r="AU2878" i="1"/>
  <c r="AU5982" i="1"/>
  <c r="AU1703" i="1"/>
  <c r="AU1751" i="1"/>
  <c r="AU1767" i="1"/>
  <c r="AU1815" i="1"/>
  <c r="AU1831" i="1"/>
  <c r="AU1879" i="1"/>
  <c r="AU1895" i="1"/>
  <c r="AU1943" i="1"/>
  <c r="AU1959" i="1"/>
  <c r="AU2007" i="1"/>
  <c r="AU2023" i="1"/>
  <c r="AU2071" i="1"/>
  <c r="AU2087" i="1"/>
  <c r="AU2135" i="1"/>
  <c r="AU2151" i="1"/>
  <c r="AU2199" i="1"/>
  <c r="AU2215" i="1"/>
  <c r="AU4935" i="1"/>
  <c r="AU5063" i="1"/>
  <c r="AU5191" i="1"/>
  <c r="AU5319" i="1"/>
  <c r="AU5374" i="1"/>
  <c r="AU5438" i="1"/>
  <c r="AU5502" i="1"/>
  <c r="AU5566" i="1"/>
  <c r="AU5630" i="1"/>
  <c r="AU5726" i="1"/>
  <c r="AU528" i="1"/>
  <c r="AU744" i="1"/>
  <c r="AU960" i="1"/>
  <c r="AU1168" i="1"/>
  <c r="AU183" i="1"/>
  <c r="AU215" i="1"/>
  <c r="AU247" i="1"/>
  <c r="AU279" i="1"/>
  <c r="AU311" i="1"/>
  <c r="AU343" i="1"/>
  <c r="AU375" i="1"/>
  <c r="AU407" i="1"/>
  <c r="AU439" i="1"/>
  <c r="AU471" i="1"/>
  <c r="AU503" i="1"/>
  <c r="AU535" i="1"/>
  <c r="AU567" i="1"/>
  <c r="AU599" i="1"/>
  <c r="AU64" i="1"/>
  <c r="AU3286" i="1"/>
  <c r="AU3318" i="1"/>
  <c r="AU3350" i="1"/>
  <c r="AU3382" i="1"/>
  <c r="AU3414" i="1"/>
  <c r="AU3446" i="1"/>
  <c r="AU3478" i="1"/>
  <c r="AU3510" i="1"/>
  <c r="AU3542" i="1"/>
  <c r="AU3574" i="1"/>
  <c r="AU3606" i="1"/>
  <c r="AU3638" i="1"/>
  <c r="AU3670" i="1"/>
  <c r="AU3702" i="1"/>
  <c r="AU3734" i="1"/>
  <c r="AU3766" i="1"/>
  <c r="AU3798" i="1"/>
  <c r="AU3830" i="1"/>
  <c r="AU3862" i="1"/>
  <c r="AU3894" i="1"/>
  <c r="AU3926" i="1"/>
  <c r="AU3958" i="1"/>
  <c r="AU3990" i="1"/>
  <c r="AU4022" i="1"/>
  <c r="AU4054" i="1"/>
  <c r="AU4086" i="1"/>
  <c r="AU4118" i="1"/>
  <c r="AU4150" i="1"/>
  <c r="AU4182" i="1"/>
  <c r="AU4214" i="1"/>
  <c r="AU4246" i="1"/>
  <c r="AU4278" i="1"/>
  <c r="AU4310" i="1"/>
  <c r="AU4342" i="1"/>
  <c r="AU4374" i="1"/>
  <c r="AU4406" i="1"/>
  <c r="AU4438" i="1"/>
  <c r="AU4470" i="1"/>
  <c r="AU4502" i="1"/>
  <c r="AU4534" i="1"/>
  <c r="AU4566" i="1"/>
  <c r="AU4598" i="1"/>
  <c r="AU4630" i="1"/>
  <c r="AU4662" i="1"/>
  <c r="AU4694" i="1"/>
  <c r="AU4726" i="1"/>
  <c r="AU4758" i="1"/>
  <c r="AU4790" i="1"/>
  <c r="AU4822" i="1"/>
  <c r="AU4854" i="1"/>
  <c r="AU687" i="1"/>
  <c r="AU719" i="1"/>
  <c r="AU751" i="1"/>
  <c r="AU783" i="1"/>
  <c r="AU815" i="1"/>
  <c r="AU847" i="1"/>
  <c r="AU879" i="1"/>
  <c r="AU911" i="1"/>
  <c r="AU943" i="1"/>
  <c r="AU975" i="1"/>
  <c r="AU1007" i="1"/>
  <c r="AU1039" i="1"/>
  <c r="AU1071" i="1"/>
  <c r="AU1103" i="1"/>
  <c r="AU1135" i="1"/>
  <c r="AU1167" i="1"/>
  <c r="AU1199" i="1"/>
  <c r="AU1231" i="1"/>
  <c r="AU1263" i="1"/>
  <c r="AU1295" i="1"/>
  <c r="AU1327" i="1"/>
  <c r="AU1359" i="1"/>
  <c r="AU1391" i="1"/>
  <c r="AU1423" i="1"/>
  <c r="AU1455" i="1"/>
  <c r="AU1487" i="1"/>
  <c r="AU1519" i="1"/>
  <c r="AU1551" i="1"/>
  <c r="AU1583" i="1"/>
  <c r="AU1615" i="1"/>
  <c r="AU1647" i="1"/>
  <c r="AU1679" i="1"/>
  <c r="AU5031" i="1"/>
  <c r="AU5159" i="1"/>
  <c r="AU5287" i="1"/>
  <c r="AF7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F67" i="1"/>
  <c r="AF71" i="1"/>
  <c r="AF75" i="1"/>
  <c r="AF79" i="1"/>
  <c r="AF83" i="1"/>
  <c r="AF87" i="1"/>
  <c r="AF91" i="1"/>
  <c r="AF95" i="1"/>
  <c r="AF99" i="1"/>
  <c r="AF103" i="1"/>
  <c r="AF107" i="1"/>
  <c r="AF111" i="1"/>
  <c r="AF115" i="1"/>
  <c r="AF119" i="1"/>
  <c r="AF8" i="1"/>
  <c r="AF12" i="1"/>
  <c r="AF16" i="1"/>
  <c r="AF20" i="1"/>
  <c r="AF24" i="1"/>
  <c r="AF28" i="1"/>
  <c r="AF32" i="1"/>
  <c r="AF36" i="1"/>
  <c r="AF40" i="1"/>
  <c r="AF44" i="1"/>
  <c r="AF48" i="1"/>
  <c r="AF52" i="1"/>
  <c r="AF56" i="1"/>
  <c r="AF60" i="1"/>
  <c r="AF64" i="1"/>
  <c r="AF68" i="1"/>
  <c r="AF72" i="1"/>
  <c r="AF76" i="1"/>
  <c r="AF80" i="1"/>
  <c r="AF84" i="1"/>
  <c r="AF88" i="1"/>
  <c r="AF92" i="1"/>
  <c r="AF96" i="1"/>
  <c r="AF100" i="1"/>
  <c r="AF104" i="1"/>
  <c r="AF108" i="1"/>
  <c r="AF112" i="1"/>
  <c r="AF116" i="1"/>
  <c r="AF120" i="1"/>
  <c r="AF124" i="1"/>
  <c r="AF128" i="1"/>
  <c r="AF132" i="1"/>
  <c r="AF136" i="1"/>
  <c r="AF5" i="1"/>
  <c r="AF9" i="1"/>
  <c r="AF13" i="1"/>
  <c r="AF17" i="1"/>
  <c r="AF21" i="1"/>
  <c r="AF25" i="1"/>
  <c r="AF29" i="1"/>
  <c r="AF33" i="1"/>
  <c r="AF37" i="1"/>
  <c r="AF41" i="1"/>
  <c r="AF45" i="1"/>
  <c r="AF49" i="1"/>
  <c r="AF53" i="1"/>
  <c r="AF57" i="1"/>
  <c r="AF61" i="1"/>
  <c r="AF65" i="1"/>
  <c r="AF69" i="1"/>
  <c r="AF73" i="1"/>
  <c r="AF77" i="1"/>
  <c r="AF81" i="1"/>
  <c r="AF85" i="1"/>
  <c r="AF89" i="1"/>
  <c r="AF93" i="1"/>
  <c r="AF97" i="1"/>
  <c r="AF101" i="1"/>
  <c r="AF105" i="1"/>
  <c r="AF6" i="1"/>
  <c r="AF10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F66" i="1"/>
  <c r="AF70" i="1"/>
  <c r="AF74" i="1"/>
  <c r="AF78" i="1"/>
  <c r="AF82" i="1"/>
  <c r="AF86" i="1"/>
  <c r="AF90" i="1"/>
  <c r="AF94" i="1"/>
  <c r="AF98" i="1"/>
  <c r="AF102" i="1"/>
  <c r="AF106" i="1"/>
  <c r="AF110" i="1"/>
  <c r="AF114" i="1"/>
  <c r="AF129" i="1"/>
  <c r="AF138" i="1"/>
  <c r="AF142" i="1"/>
  <c r="AF146" i="1"/>
  <c r="AF150" i="1"/>
  <c r="AF154" i="1"/>
  <c r="AF158" i="1"/>
  <c r="AF162" i="1"/>
  <c r="AF166" i="1"/>
  <c r="AF170" i="1"/>
  <c r="AF174" i="1"/>
  <c r="AF178" i="1"/>
  <c r="AF182" i="1"/>
  <c r="AF186" i="1"/>
  <c r="AF190" i="1"/>
  <c r="AF194" i="1"/>
  <c r="AF198" i="1"/>
  <c r="AF202" i="1"/>
  <c r="AF206" i="1"/>
  <c r="AF210" i="1"/>
  <c r="AF214" i="1"/>
  <c r="AF218" i="1"/>
  <c r="AF222" i="1"/>
  <c r="AF226" i="1"/>
  <c r="AF230" i="1"/>
  <c r="AF234" i="1"/>
  <c r="AF238" i="1"/>
  <c r="AF242" i="1"/>
  <c r="AF246" i="1"/>
  <c r="AF250" i="1"/>
  <c r="AF254" i="1"/>
  <c r="AF258" i="1"/>
  <c r="AF262" i="1"/>
  <c r="AF266" i="1"/>
  <c r="AF270" i="1"/>
  <c r="AF274" i="1"/>
  <c r="AF278" i="1"/>
  <c r="AF282" i="1"/>
  <c r="AF286" i="1"/>
  <c r="AF290" i="1"/>
  <c r="AF109" i="1"/>
  <c r="AF121" i="1"/>
  <c r="AF130" i="1"/>
  <c r="AF139" i="1"/>
  <c r="AF143" i="1"/>
  <c r="AF147" i="1"/>
  <c r="AF151" i="1"/>
  <c r="AF155" i="1"/>
  <c r="AF159" i="1"/>
  <c r="AF163" i="1"/>
  <c r="AF167" i="1"/>
  <c r="AF171" i="1"/>
  <c r="AF175" i="1"/>
  <c r="AF179" i="1"/>
  <c r="AF183" i="1"/>
  <c r="AF187" i="1"/>
  <c r="AF191" i="1"/>
  <c r="AF195" i="1"/>
  <c r="AF199" i="1"/>
  <c r="AF203" i="1"/>
  <c r="AF207" i="1"/>
  <c r="AF211" i="1"/>
  <c r="AF215" i="1"/>
  <c r="AF219" i="1"/>
  <c r="AF223" i="1"/>
  <c r="AF227" i="1"/>
  <c r="AF231" i="1"/>
  <c r="AF235" i="1"/>
  <c r="AF239" i="1"/>
  <c r="AF243" i="1"/>
  <c r="AF247" i="1"/>
  <c r="AF251" i="1"/>
  <c r="AF255" i="1"/>
  <c r="AF259" i="1"/>
  <c r="AF263" i="1"/>
  <c r="AF267" i="1"/>
  <c r="AF271" i="1"/>
  <c r="AF275" i="1"/>
  <c r="AF279" i="1"/>
  <c r="AF283" i="1"/>
  <c r="AF287" i="1"/>
  <c r="AF291" i="1"/>
  <c r="AF295" i="1"/>
  <c r="AF299" i="1"/>
  <c r="AF303" i="1"/>
  <c r="AF307" i="1"/>
  <c r="AF311" i="1"/>
  <c r="AF315" i="1"/>
  <c r="AF319" i="1"/>
  <c r="AF323" i="1"/>
  <c r="AF117" i="1"/>
  <c r="AF122" i="1"/>
  <c r="AF131" i="1"/>
  <c r="AF140" i="1"/>
  <c r="AF144" i="1"/>
  <c r="AF148" i="1"/>
  <c r="AF152" i="1"/>
  <c r="AF156" i="1"/>
  <c r="AF160" i="1"/>
  <c r="AF164" i="1"/>
  <c r="AF168" i="1"/>
  <c r="AF172" i="1"/>
  <c r="AF176" i="1"/>
  <c r="AF180" i="1"/>
  <c r="AF184" i="1"/>
  <c r="AF188" i="1"/>
  <c r="AF192" i="1"/>
  <c r="AF196" i="1"/>
  <c r="AF200" i="1"/>
  <c r="AF204" i="1"/>
  <c r="AF208" i="1"/>
  <c r="AF212" i="1"/>
  <c r="AF216" i="1"/>
  <c r="AF220" i="1"/>
  <c r="AF224" i="1"/>
  <c r="AF228" i="1"/>
  <c r="AF232" i="1"/>
  <c r="AF236" i="1"/>
  <c r="AF240" i="1"/>
  <c r="AF244" i="1"/>
  <c r="AF248" i="1"/>
  <c r="AF252" i="1"/>
  <c r="AF256" i="1"/>
  <c r="AF260" i="1"/>
  <c r="AF264" i="1"/>
  <c r="AF268" i="1"/>
  <c r="AF272" i="1"/>
  <c r="AF276" i="1"/>
  <c r="AF280" i="1"/>
  <c r="AF284" i="1"/>
  <c r="AF288" i="1"/>
  <c r="AF292" i="1"/>
  <c r="AF296" i="1"/>
  <c r="AF118" i="1"/>
  <c r="AF123" i="1"/>
  <c r="AF137" i="1"/>
  <c r="AF141" i="1"/>
  <c r="AF145" i="1"/>
  <c r="AF149" i="1"/>
  <c r="AF153" i="1"/>
  <c r="AF157" i="1"/>
  <c r="AF161" i="1"/>
  <c r="AF165" i="1"/>
  <c r="AF169" i="1"/>
  <c r="AF173" i="1"/>
  <c r="AF177" i="1"/>
  <c r="AF181" i="1"/>
  <c r="AF185" i="1"/>
  <c r="AF189" i="1"/>
  <c r="AF193" i="1"/>
  <c r="AF197" i="1"/>
  <c r="AF201" i="1"/>
  <c r="AF205" i="1"/>
  <c r="AF209" i="1"/>
  <c r="AF213" i="1"/>
  <c r="AF217" i="1"/>
  <c r="AF221" i="1"/>
  <c r="AF225" i="1"/>
  <c r="AF229" i="1"/>
  <c r="AF233" i="1"/>
  <c r="AF237" i="1"/>
  <c r="AF241" i="1"/>
  <c r="AF245" i="1"/>
  <c r="AF249" i="1"/>
  <c r="AF253" i="1"/>
  <c r="AF257" i="1"/>
  <c r="AF261" i="1"/>
  <c r="AF265" i="1"/>
  <c r="AF269" i="1"/>
  <c r="AF273" i="1"/>
  <c r="AF277" i="1"/>
  <c r="AF281" i="1"/>
  <c r="AF285" i="1"/>
  <c r="AF289" i="1"/>
  <c r="AF293" i="1"/>
  <c r="AF297" i="1"/>
  <c r="AF301" i="1"/>
  <c r="AF305" i="1"/>
  <c r="AF309" i="1"/>
  <c r="AF313" i="1"/>
  <c r="AF317" i="1"/>
  <c r="AF134" i="1"/>
  <c r="AF304" i="1"/>
  <c r="AF320" i="1"/>
  <c r="AF135" i="1"/>
  <c r="AF294" i="1"/>
  <c r="AF300" i="1"/>
  <c r="AF316" i="1"/>
  <c r="AF321" i="1"/>
  <c r="AF312" i="1"/>
  <c r="AF322" i="1"/>
  <c r="AF113" i="1"/>
  <c r="AF133" i="1"/>
  <c r="AF308" i="1"/>
  <c r="AF127" i="1"/>
  <c r="AF314" i="1"/>
  <c r="AF326" i="1"/>
  <c r="AF330" i="1"/>
  <c r="AF334" i="1"/>
  <c r="AF338" i="1"/>
  <c r="AF342" i="1"/>
  <c r="AF346" i="1"/>
  <c r="AF350" i="1"/>
  <c r="AF354" i="1"/>
  <c r="AF358" i="1"/>
  <c r="AF362" i="1"/>
  <c r="AF366" i="1"/>
  <c r="AF370" i="1"/>
  <c r="AF374" i="1"/>
  <c r="AF378" i="1"/>
  <c r="AF382" i="1"/>
  <c r="AF386" i="1"/>
  <c r="AF390" i="1"/>
  <c r="AF394" i="1"/>
  <c r="AF398" i="1"/>
  <c r="AF402" i="1"/>
  <c r="AF406" i="1"/>
  <c r="AF410" i="1"/>
  <c r="AF414" i="1"/>
  <c r="AF418" i="1"/>
  <c r="AF422" i="1"/>
  <c r="AF426" i="1"/>
  <c r="AF430" i="1"/>
  <c r="AF434" i="1"/>
  <c r="AF438" i="1"/>
  <c r="AF442" i="1"/>
  <c r="AF446" i="1"/>
  <c r="AF450" i="1"/>
  <c r="AF454" i="1"/>
  <c r="AF458" i="1"/>
  <c r="AF462" i="1"/>
  <c r="AF466" i="1"/>
  <c r="AF470" i="1"/>
  <c r="AF474" i="1"/>
  <c r="AF478" i="1"/>
  <c r="AF482" i="1"/>
  <c r="AF486" i="1"/>
  <c r="AF490" i="1"/>
  <c r="AF494" i="1"/>
  <c r="AF498" i="1"/>
  <c r="AF502" i="1"/>
  <c r="AF506" i="1"/>
  <c r="AF510" i="1"/>
  <c r="AF514" i="1"/>
  <c r="AF518" i="1"/>
  <c r="AF522" i="1"/>
  <c r="AF526" i="1"/>
  <c r="AF530" i="1"/>
  <c r="AF534" i="1"/>
  <c r="AF538" i="1"/>
  <c r="AF542" i="1"/>
  <c r="AF546" i="1"/>
  <c r="AF550" i="1"/>
  <c r="AF554" i="1"/>
  <c r="AF558" i="1"/>
  <c r="AF562" i="1"/>
  <c r="AF566" i="1"/>
  <c r="AF570" i="1"/>
  <c r="AF574" i="1"/>
  <c r="AF578" i="1"/>
  <c r="AF582" i="1"/>
  <c r="AF586" i="1"/>
  <c r="AF590" i="1"/>
  <c r="AF594" i="1"/>
  <c r="AF598" i="1"/>
  <c r="AF602" i="1"/>
  <c r="AF606" i="1"/>
  <c r="AF610" i="1"/>
  <c r="AF614" i="1"/>
  <c r="AF618" i="1"/>
  <c r="AF622" i="1"/>
  <c r="AF626" i="1"/>
  <c r="AF630" i="1"/>
  <c r="AF634" i="1"/>
  <c r="AF638" i="1"/>
  <c r="AF642" i="1"/>
  <c r="AF646" i="1"/>
  <c r="AF650" i="1"/>
  <c r="AF654" i="1"/>
  <c r="AF658" i="1"/>
  <c r="AF662" i="1"/>
  <c r="AF666" i="1"/>
  <c r="AF670" i="1"/>
  <c r="AF674" i="1"/>
  <c r="AF678" i="1"/>
  <c r="AF682" i="1"/>
  <c r="AF686" i="1"/>
  <c r="AF690" i="1"/>
  <c r="AF694" i="1"/>
  <c r="AF698" i="1"/>
  <c r="AF702" i="1"/>
  <c r="AF706" i="1"/>
  <c r="AF710" i="1"/>
  <c r="AF714" i="1"/>
  <c r="AF718" i="1"/>
  <c r="AF722" i="1"/>
  <c r="AF726" i="1"/>
  <c r="AF730" i="1"/>
  <c r="AF734" i="1"/>
  <c r="AF738" i="1"/>
  <c r="AF742" i="1"/>
  <c r="AF746" i="1"/>
  <c r="AF750" i="1"/>
  <c r="AF754" i="1"/>
  <c r="AF758" i="1"/>
  <c r="AF762" i="1"/>
  <c r="AF766" i="1"/>
  <c r="AF770" i="1"/>
  <c r="AF774" i="1"/>
  <c r="AF778" i="1"/>
  <c r="AF782" i="1"/>
  <c r="AF786" i="1"/>
  <c r="AF790" i="1"/>
  <c r="AF794" i="1"/>
  <c r="AF798" i="1"/>
  <c r="AF802" i="1"/>
  <c r="AF806" i="1"/>
  <c r="AF810" i="1"/>
  <c r="AF814" i="1"/>
  <c r="AF818" i="1"/>
  <c r="AF327" i="1"/>
  <c r="AF331" i="1"/>
  <c r="AF335" i="1"/>
  <c r="AF339" i="1"/>
  <c r="AF343" i="1"/>
  <c r="AF347" i="1"/>
  <c r="AF351" i="1"/>
  <c r="AF355" i="1"/>
  <c r="AF359" i="1"/>
  <c r="AF363" i="1"/>
  <c r="AF367" i="1"/>
  <c r="AF371" i="1"/>
  <c r="AF375" i="1"/>
  <c r="AF379" i="1"/>
  <c r="AF383" i="1"/>
  <c r="AF387" i="1"/>
  <c r="AF391" i="1"/>
  <c r="AF395" i="1"/>
  <c r="AF399" i="1"/>
  <c r="AF403" i="1"/>
  <c r="AF407" i="1"/>
  <c r="AF411" i="1"/>
  <c r="AF415" i="1"/>
  <c r="AF419" i="1"/>
  <c r="AF423" i="1"/>
  <c r="AF427" i="1"/>
  <c r="AF431" i="1"/>
  <c r="AF435" i="1"/>
  <c r="AF439" i="1"/>
  <c r="AF443" i="1"/>
  <c r="AF447" i="1"/>
  <c r="AF451" i="1"/>
  <c r="AF455" i="1"/>
  <c r="AF459" i="1"/>
  <c r="AF463" i="1"/>
  <c r="AF467" i="1"/>
  <c r="AF471" i="1"/>
  <c r="AF475" i="1"/>
  <c r="AF479" i="1"/>
  <c r="AF483" i="1"/>
  <c r="AF487" i="1"/>
  <c r="AF491" i="1"/>
  <c r="AF495" i="1"/>
  <c r="AF499" i="1"/>
  <c r="AF503" i="1"/>
  <c r="AF507" i="1"/>
  <c r="AF511" i="1"/>
  <c r="AF515" i="1"/>
  <c r="AF519" i="1"/>
  <c r="AF523" i="1"/>
  <c r="AF527" i="1"/>
  <c r="AF531" i="1"/>
  <c r="AF535" i="1"/>
  <c r="AF539" i="1"/>
  <c r="AF543" i="1"/>
  <c r="AF547" i="1"/>
  <c r="AF551" i="1"/>
  <c r="AF555" i="1"/>
  <c r="AF559" i="1"/>
  <c r="AF563" i="1"/>
  <c r="AF567" i="1"/>
  <c r="AF571" i="1"/>
  <c r="AF575" i="1"/>
  <c r="AF579" i="1"/>
  <c r="AF583" i="1"/>
  <c r="AF587" i="1"/>
  <c r="AF591" i="1"/>
  <c r="AF595" i="1"/>
  <c r="AF599" i="1"/>
  <c r="AF603" i="1"/>
  <c r="AF607" i="1"/>
  <c r="AF611" i="1"/>
  <c r="AF615" i="1"/>
  <c r="AF619" i="1"/>
  <c r="AF623" i="1"/>
  <c r="AF627" i="1"/>
  <c r="AF631" i="1"/>
  <c r="AF635" i="1"/>
  <c r="AF639" i="1"/>
  <c r="AF643" i="1"/>
  <c r="AF647" i="1"/>
  <c r="AF651" i="1"/>
  <c r="AF655" i="1"/>
  <c r="AF659" i="1"/>
  <c r="AF663" i="1"/>
  <c r="AF667" i="1"/>
  <c r="AF671" i="1"/>
  <c r="AF675" i="1"/>
  <c r="AF679" i="1"/>
  <c r="AF683" i="1"/>
  <c r="AF687" i="1"/>
  <c r="AF691" i="1"/>
  <c r="AF695" i="1"/>
  <c r="AF699" i="1"/>
  <c r="AF703" i="1"/>
  <c r="AF707" i="1"/>
  <c r="AF711" i="1"/>
  <c r="AF715" i="1"/>
  <c r="AF719" i="1"/>
  <c r="AF723" i="1"/>
  <c r="AF727" i="1"/>
  <c r="AF731" i="1"/>
  <c r="AF735" i="1"/>
  <c r="AF739" i="1"/>
  <c r="AF743" i="1"/>
  <c r="AF747" i="1"/>
  <c r="AF751" i="1"/>
  <c r="AF755" i="1"/>
  <c r="AF759" i="1"/>
  <c r="AF763" i="1"/>
  <c r="AF767" i="1"/>
  <c r="AF771" i="1"/>
  <c r="AF775" i="1"/>
  <c r="AF779" i="1"/>
  <c r="AF783" i="1"/>
  <c r="AF787" i="1"/>
  <c r="AF791" i="1"/>
  <c r="AF795" i="1"/>
  <c r="AF799" i="1"/>
  <c r="AF803" i="1"/>
  <c r="AF807" i="1"/>
  <c r="AF811" i="1"/>
  <c r="AF815" i="1"/>
  <c r="AF819" i="1"/>
  <c r="AF823" i="1"/>
  <c r="AF827" i="1"/>
  <c r="AF831" i="1"/>
  <c r="AF835" i="1"/>
  <c r="AF839" i="1"/>
  <c r="AF843" i="1"/>
  <c r="AF847" i="1"/>
  <c r="AF851" i="1"/>
  <c r="AF855" i="1"/>
  <c r="AF859" i="1"/>
  <c r="AF863" i="1"/>
  <c r="AF867" i="1"/>
  <c r="AF871" i="1"/>
  <c r="AF875" i="1"/>
  <c r="AF879" i="1"/>
  <c r="AF883" i="1"/>
  <c r="AF887" i="1"/>
  <c r="AF891" i="1"/>
  <c r="AF895" i="1"/>
  <c r="AF899" i="1"/>
  <c r="AF903" i="1"/>
  <c r="AF907" i="1"/>
  <c r="AF125" i="1"/>
  <c r="AF298" i="1"/>
  <c r="AF324" i="1"/>
  <c r="AF328" i="1"/>
  <c r="AF332" i="1"/>
  <c r="AF336" i="1"/>
  <c r="AF340" i="1"/>
  <c r="AF344" i="1"/>
  <c r="AF348" i="1"/>
  <c r="AF352" i="1"/>
  <c r="AF356" i="1"/>
  <c r="AF360" i="1"/>
  <c r="AF364" i="1"/>
  <c r="AF368" i="1"/>
  <c r="AF372" i="1"/>
  <c r="AF376" i="1"/>
  <c r="AF380" i="1"/>
  <c r="AF384" i="1"/>
  <c r="AF388" i="1"/>
  <c r="AF392" i="1"/>
  <c r="AF396" i="1"/>
  <c r="AF400" i="1"/>
  <c r="AF404" i="1"/>
  <c r="AF408" i="1"/>
  <c r="AF412" i="1"/>
  <c r="AF416" i="1"/>
  <c r="AF420" i="1"/>
  <c r="AF424" i="1"/>
  <c r="AF428" i="1"/>
  <c r="AF432" i="1"/>
  <c r="AF436" i="1"/>
  <c r="AF440" i="1"/>
  <c r="AF444" i="1"/>
  <c r="AF448" i="1"/>
  <c r="AF452" i="1"/>
  <c r="AF456" i="1"/>
  <c r="AF460" i="1"/>
  <c r="AF464" i="1"/>
  <c r="AF468" i="1"/>
  <c r="AF472" i="1"/>
  <c r="AF476" i="1"/>
  <c r="AF480" i="1"/>
  <c r="AF484" i="1"/>
  <c r="AF488" i="1"/>
  <c r="AF492" i="1"/>
  <c r="AF496" i="1"/>
  <c r="AF500" i="1"/>
  <c r="AF504" i="1"/>
  <c r="AF508" i="1"/>
  <c r="AF512" i="1"/>
  <c r="AF516" i="1"/>
  <c r="AF520" i="1"/>
  <c r="AF524" i="1"/>
  <c r="AF528" i="1"/>
  <c r="AF532" i="1"/>
  <c r="AF536" i="1"/>
  <c r="AF540" i="1"/>
  <c r="AF544" i="1"/>
  <c r="AF548" i="1"/>
  <c r="AF552" i="1"/>
  <c r="AF556" i="1"/>
  <c r="AF560" i="1"/>
  <c r="AF564" i="1"/>
  <c r="AF568" i="1"/>
  <c r="AF572" i="1"/>
  <c r="AF576" i="1"/>
  <c r="AF580" i="1"/>
  <c r="AF584" i="1"/>
  <c r="AF588" i="1"/>
  <c r="AF592" i="1"/>
  <c r="AF596" i="1"/>
  <c r="AF600" i="1"/>
  <c r="AF604" i="1"/>
  <c r="AF608" i="1"/>
  <c r="AF612" i="1"/>
  <c r="AF616" i="1"/>
  <c r="AF620" i="1"/>
  <c r="AF624" i="1"/>
  <c r="AF628" i="1"/>
  <c r="AF632" i="1"/>
  <c r="AF636" i="1"/>
  <c r="AF640" i="1"/>
  <c r="AF644" i="1"/>
  <c r="AF648" i="1"/>
  <c r="AF652" i="1"/>
  <c r="AF656" i="1"/>
  <c r="AF660" i="1"/>
  <c r="AF664" i="1"/>
  <c r="AF668" i="1"/>
  <c r="AF672" i="1"/>
  <c r="AF676" i="1"/>
  <c r="AF680" i="1"/>
  <c r="AF684" i="1"/>
  <c r="AF688" i="1"/>
  <c r="AF692" i="1"/>
  <c r="AF696" i="1"/>
  <c r="AF700" i="1"/>
  <c r="AF704" i="1"/>
  <c r="AF708" i="1"/>
  <c r="AF712" i="1"/>
  <c r="AF716" i="1"/>
  <c r="AF720" i="1"/>
  <c r="AF724" i="1"/>
  <c r="AF728" i="1"/>
  <c r="AF732" i="1"/>
  <c r="AF736" i="1"/>
  <c r="AF740" i="1"/>
  <c r="AF744" i="1"/>
  <c r="AF748" i="1"/>
  <c r="AF752" i="1"/>
  <c r="AF756" i="1"/>
  <c r="AF760" i="1"/>
  <c r="AF764" i="1"/>
  <c r="AF768" i="1"/>
  <c r="AF772" i="1"/>
  <c r="AF776" i="1"/>
  <c r="AF780" i="1"/>
  <c r="AF784" i="1"/>
  <c r="AF788" i="1"/>
  <c r="AF792" i="1"/>
  <c r="AF796" i="1"/>
  <c r="AF800" i="1"/>
  <c r="AF804" i="1"/>
  <c r="AF808" i="1"/>
  <c r="AF812" i="1"/>
  <c r="AF816" i="1"/>
  <c r="AF820" i="1"/>
  <c r="AF824" i="1"/>
  <c r="AF828" i="1"/>
  <c r="AF832" i="1"/>
  <c r="AF836" i="1"/>
  <c r="AF840" i="1"/>
  <c r="AF126" i="1"/>
  <c r="AF306" i="1"/>
  <c r="AF325" i="1"/>
  <c r="AF329" i="1"/>
  <c r="AF333" i="1"/>
  <c r="AF337" i="1"/>
  <c r="AF341" i="1"/>
  <c r="AF345" i="1"/>
  <c r="AF349" i="1"/>
  <c r="AF353" i="1"/>
  <c r="AF357" i="1"/>
  <c r="AF361" i="1"/>
  <c r="AF365" i="1"/>
  <c r="AF369" i="1"/>
  <c r="AF373" i="1"/>
  <c r="AF377" i="1"/>
  <c r="AF381" i="1"/>
  <c r="AF385" i="1"/>
  <c r="AF389" i="1"/>
  <c r="AF393" i="1"/>
  <c r="AF397" i="1"/>
  <c r="AF401" i="1"/>
  <c r="AF405" i="1"/>
  <c r="AF409" i="1"/>
  <c r="AF413" i="1"/>
  <c r="AF417" i="1"/>
  <c r="AF421" i="1"/>
  <c r="AF425" i="1"/>
  <c r="AF429" i="1"/>
  <c r="AF433" i="1"/>
  <c r="AF437" i="1"/>
  <c r="AF441" i="1"/>
  <c r="AF445" i="1"/>
  <c r="AF449" i="1"/>
  <c r="AF453" i="1"/>
  <c r="AF457" i="1"/>
  <c r="AF461" i="1"/>
  <c r="AF465" i="1"/>
  <c r="AF469" i="1"/>
  <c r="AF473" i="1"/>
  <c r="AF505" i="1"/>
  <c r="AF537" i="1"/>
  <c r="AF569" i="1"/>
  <c r="AF601" i="1"/>
  <c r="AF633" i="1"/>
  <c r="AF665" i="1"/>
  <c r="AF697" i="1"/>
  <c r="AF729" i="1"/>
  <c r="AF761" i="1"/>
  <c r="AF793" i="1"/>
  <c r="AF845" i="1"/>
  <c r="AF854" i="1"/>
  <c r="AF868" i="1"/>
  <c r="AF877" i="1"/>
  <c r="AF886" i="1"/>
  <c r="AF900" i="1"/>
  <c r="AF909" i="1"/>
  <c r="AF913" i="1"/>
  <c r="AF917" i="1"/>
  <c r="AF921" i="1"/>
  <c r="AF925" i="1"/>
  <c r="AF929" i="1"/>
  <c r="AF933" i="1"/>
  <c r="AF937" i="1"/>
  <c r="AF941" i="1"/>
  <c r="AF945" i="1"/>
  <c r="AF949" i="1"/>
  <c r="AF953" i="1"/>
  <c r="AF957" i="1"/>
  <c r="AF961" i="1"/>
  <c r="AF965" i="1"/>
  <c r="AF969" i="1"/>
  <c r="AF973" i="1"/>
  <c r="AF977" i="1"/>
  <c r="AF981" i="1"/>
  <c r="AF985" i="1"/>
  <c r="AF989" i="1"/>
  <c r="AF993" i="1"/>
  <c r="AF997" i="1"/>
  <c r="AF1001" i="1"/>
  <c r="AF1005" i="1"/>
  <c r="AF1009" i="1"/>
  <c r="AF1013" i="1"/>
  <c r="AF1017" i="1"/>
  <c r="AF1021" i="1"/>
  <c r="AF1025" i="1"/>
  <c r="AF1029" i="1"/>
  <c r="AF1033" i="1"/>
  <c r="AF1037" i="1"/>
  <c r="AF1041" i="1"/>
  <c r="AF1045" i="1"/>
  <c r="AF1049" i="1"/>
  <c r="AF1053" i="1"/>
  <c r="AF1057" i="1"/>
  <c r="AF1061" i="1"/>
  <c r="AF1065" i="1"/>
  <c r="AF1069" i="1"/>
  <c r="AF1073" i="1"/>
  <c r="AF1077" i="1"/>
  <c r="AF1081" i="1"/>
  <c r="AF1085" i="1"/>
  <c r="AF1089" i="1"/>
  <c r="AF1093" i="1"/>
  <c r="AF1097" i="1"/>
  <c r="AF1101" i="1"/>
  <c r="AF1105" i="1"/>
  <c r="AF1109" i="1"/>
  <c r="AF1113" i="1"/>
  <c r="AF1117" i="1"/>
  <c r="AF1121" i="1"/>
  <c r="AF1125" i="1"/>
  <c r="AF1129" i="1"/>
  <c r="AF1133" i="1"/>
  <c r="AF1137" i="1"/>
  <c r="AF1141" i="1"/>
  <c r="AF1145" i="1"/>
  <c r="AF1149" i="1"/>
  <c r="AF1153" i="1"/>
  <c r="AF1157" i="1"/>
  <c r="AF1161" i="1"/>
  <c r="AF1165" i="1"/>
  <c r="AF1169" i="1"/>
  <c r="AF1173" i="1"/>
  <c r="AF1177" i="1"/>
  <c r="AF1181" i="1"/>
  <c r="AF1185" i="1"/>
  <c r="AF1189" i="1"/>
  <c r="AF1193" i="1"/>
  <c r="AF1197" i="1"/>
  <c r="AF1201" i="1"/>
  <c r="AF1205" i="1"/>
  <c r="AF1209" i="1"/>
  <c r="AF1213" i="1"/>
  <c r="AF1217" i="1"/>
  <c r="AF1221" i="1"/>
  <c r="AF1225" i="1"/>
  <c r="AF1229" i="1"/>
  <c r="AF1233" i="1"/>
  <c r="AF1237" i="1"/>
  <c r="AF1241" i="1"/>
  <c r="AF1245" i="1"/>
  <c r="AF1249" i="1"/>
  <c r="AF1253" i="1"/>
  <c r="AF1257" i="1"/>
  <c r="AF1261" i="1"/>
  <c r="AF1265" i="1"/>
  <c r="AF1269" i="1"/>
  <c r="AF1273" i="1"/>
  <c r="AF1277" i="1"/>
  <c r="AF1281" i="1"/>
  <c r="AF1285" i="1"/>
  <c r="AF1289" i="1"/>
  <c r="AF1293" i="1"/>
  <c r="AF1297" i="1"/>
  <c r="AF1301" i="1"/>
  <c r="AF1305" i="1"/>
  <c r="AF1309" i="1"/>
  <c r="AF1313" i="1"/>
  <c r="AF1317" i="1"/>
  <c r="AF1321" i="1"/>
  <c r="AF1325" i="1"/>
  <c r="AF1329" i="1"/>
  <c r="AF1333" i="1"/>
  <c r="AF1337" i="1"/>
  <c r="AF1341" i="1"/>
  <c r="AF481" i="1"/>
  <c r="AF513" i="1"/>
  <c r="AF545" i="1"/>
  <c r="AF577" i="1"/>
  <c r="AF609" i="1"/>
  <c r="AF641" i="1"/>
  <c r="AF673" i="1"/>
  <c r="AF705" i="1"/>
  <c r="AF737" i="1"/>
  <c r="AF769" i="1"/>
  <c r="AF801" i="1"/>
  <c r="AF846" i="1"/>
  <c r="AF860" i="1"/>
  <c r="AF869" i="1"/>
  <c r="AF878" i="1"/>
  <c r="AF892" i="1"/>
  <c r="AF901" i="1"/>
  <c r="AF910" i="1"/>
  <c r="AF914" i="1"/>
  <c r="AF918" i="1"/>
  <c r="AF922" i="1"/>
  <c r="AF926" i="1"/>
  <c r="AF930" i="1"/>
  <c r="AF934" i="1"/>
  <c r="AF938" i="1"/>
  <c r="AF942" i="1"/>
  <c r="AF946" i="1"/>
  <c r="AF950" i="1"/>
  <c r="AF954" i="1"/>
  <c r="AF958" i="1"/>
  <c r="AF962" i="1"/>
  <c r="AF966" i="1"/>
  <c r="AF970" i="1"/>
  <c r="AF974" i="1"/>
  <c r="AF978" i="1"/>
  <c r="AF982" i="1"/>
  <c r="AF986" i="1"/>
  <c r="AF990" i="1"/>
  <c r="AF994" i="1"/>
  <c r="AF998" i="1"/>
  <c r="AF1002" i="1"/>
  <c r="AF1006" i="1"/>
  <c r="AF1010" i="1"/>
  <c r="AF1014" i="1"/>
  <c r="AF1018" i="1"/>
  <c r="AF1022" i="1"/>
  <c r="AF1026" i="1"/>
  <c r="AF1030" i="1"/>
  <c r="AF1034" i="1"/>
  <c r="AF1038" i="1"/>
  <c r="AF1042" i="1"/>
  <c r="AF1046" i="1"/>
  <c r="AF1050" i="1"/>
  <c r="AF1054" i="1"/>
  <c r="AF1058" i="1"/>
  <c r="AF1062" i="1"/>
  <c r="AF1066" i="1"/>
  <c r="AF1070" i="1"/>
  <c r="AF1074" i="1"/>
  <c r="AF1078" i="1"/>
  <c r="AF1082" i="1"/>
  <c r="AF1086" i="1"/>
  <c r="AF1090" i="1"/>
  <c r="AF1094" i="1"/>
  <c r="AF1098" i="1"/>
  <c r="AF1102" i="1"/>
  <c r="AF1106" i="1"/>
  <c r="AF1110" i="1"/>
  <c r="AF1114" i="1"/>
  <c r="AF1118" i="1"/>
  <c r="AF1122" i="1"/>
  <c r="AF1126" i="1"/>
  <c r="AF1130" i="1"/>
  <c r="AF1134" i="1"/>
  <c r="AF1138" i="1"/>
  <c r="AF1142" i="1"/>
  <c r="AF1146" i="1"/>
  <c r="AF1150" i="1"/>
  <c r="AF1154" i="1"/>
  <c r="AF1158" i="1"/>
  <c r="AF1162" i="1"/>
  <c r="AF1166" i="1"/>
  <c r="AF1170" i="1"/>
  <c r="AF1174" i="1"/>
  <c r="AF1178" i="1"/>
  <c r="AF1182" i="1"/>
  <c r="AF1186" i="1"/>
  <c r="AF1190" i="1"/>
  <c r="AF1194" i="1"/>
  <c r="AF1198" i="1"/>
  <c r="AF1202" i="1"/>
  <c r="AF1206" i="1"/>
  <c r="AF1210" i="1"/>
  <c r="AF1214" i="1"/>
  <c r="AF1218" i="1"/>
  <c r="AF1222" i="1"/>
  <c r="AF1226" i="1"/>
  <c r="AF1230" i="1"/>
  <c r="AF1234" i="1"/>
  <c r="AF1238" i="1"/>
  <c r="AF1242" i="1"/>
  <c r="AF1246" i="1"/>
  <c r="AF1250" i="1"/>
  <c r="AF1254" i="1"/>
  <c r="AF1258" i="1"/>
  <c r="AF1262" i="1"/>
  <c r="AF1266" i="1"/>
  <c r="AF1270" i="1"/>
  <c r="AF1274" i="1"/>
  <c r="AF1278" i="1"/>
  <c r="AF1282" i="1"/>
  <c r="AF1286" i="1"/>
  <c r="AF1290" i="1"/>
  <c r="AF1294" i="1"/>
  <c r="AF1298" i="1"/>
  <c r="AF1302" i="1"/>
  <c r="AF1306" i="1"/>
  <c r="AF1310" i="1"/>
  <c r="AF1314" i="1"/>
  <c r="AF1318" i="1"/>
  <c r="AF1322" i="1"/>
  <c r="AF1326" i="1"/>
  <c r="AF1330" i="1"/>
  <c r="AF1334" i="1"/>
  <c r="AF1338" i="1"/>
  <c r="AF1342" i="1"/>
  <c r="AF1346" i="1"/>
  <c r="AF1350" i="1"/>
  <c r="AF1354" i="1"/>
  <c r="AF1358" i="1"/>
  <c r="AF1362" i="1"/>
  <c r="AF1366" i="1"/>
  <c r="AF1370" i="1"/>
  <c r="AF310" i="1"/>
  <c r="AF489" i="1"/>
  <c r="AF521" i="1"/>
  <c r="AF553" i="1"/>
  <c r="AF585" i="1"/>
  <c r="AF617" i="1"/>
  <c r="AF649" i="1"/>
  <c r="AF681" i="1"/>
  <c r="AF713" i="1"/>
  <c r="AF745" i="1"/>
  <c r="AF777" i="1"/>
  <c r="AF809" i="1"/>
  <c r="AF852" i="1"/>
  <c r="AF861" i="1"/>
  <c r="AF870" i="1"/>
  <c r="AF884" i="1"/>
  <c r="AF893" i="1"/>
  <c r="AF902" i="1"/>
  <c r="AF911" i="1"/>
  <c r="AF915" i="1"/>
  <c r="AF919" i="1"/>
  <c r="AF923" i="1"/>
  <c r="AF927" i="1"/>
  <c r="AF931" i="1"/>
  <c r="AF935" i="1"/>
  <c r="AF939" i="1"/>
  <c r="AF943" i="1"/>
  <c r="AF947" i="1"/>
  <c r="AF951" i="1"/>
  <c r="AF955" i="1"/>
  <c r="AF959" i="1"/>
  <c r="AF963" i="1"/>
  <c r="AF967" i="1"/>
  <c r="AF971" i="1"/>
  <c r="AF975" i="1"/>
  <c r="AF979" i="1"/>
  <c r="AF983" i="1"/>
  <c r="AF987" i="1"/>
  <c r="AF991" i="1"/>
  <c r="AF995" i="1"/>
  <c r="AF999" i="1"/>
  <c r="AF1003" i="1"/>
  <c r="AF1007" i="1"/>
  <c r="AF1011" i="1"/>
  <c r="AF1015" i="1"/>
  <c r="AF1019" i="1"/>
  <c r="AF1023" i="1"/>
  <c r="AF1027" i="1"/>
  <c r="AF1031" i="1"/>
  <c r="AF1035" i="1"/>
  <c r="AF1039" i="1"/>
  <c r="AF1043" i="1"/>
  <c r="AF1047" i="1"/>
  <c r="AF1051" i="1"/>
  <c r="AF1055" i="1"/>
  <c r="AF1059" i="1"/>
  <c r="AF1063" i="1"/>
  <c r="AF1067" i="1"/>
  <c r="AF1071" i="1"/>
  <c r="AF1075" i="1"/>
  <c r="AF1079" i="1"/>
  <c r="AF1083" i="1"/>
  <c r="AF1087" i="1"/>
  <c r="AF1091" i="1"/>
  <c r="AF1095" i="1"/>
  <c r="AF1099" i="1"/>
  <c r="AF1103" i="1"/>
  <c r="AF1107" i="1"/>
  <c r="AF1111" i="1"/>
  <c r="AF1115" i="1"/>
  <c r="AF1119" i="1"/>
  <c r="AF1123" i="1"/>
  <c r="AF1127" i="1"/>
  <c r="AF1131" i="1"/>
  <c r="AF1135" i="1"/>
  <c r="AF1139" i="1"/>
  <c r="AF1143" i="1"/>
  <c r="AF1147" i="1"/>
  <c r="AF1151" i="1"/>
  <c r="AF1155" i="1"/>
  <c r="AF1159" i="1"/>
  <c r="AF1163" i="1"/>
  <c r="AF1167" i="1"/>
  <c r="AF1171" i="1"/>
  <c r="AF1175" i="1"/>
  <c r="AF1179" i="1"/>
  <c r="AF1183" i="1"/>
  <c r="AF1187" i="1"/>
  <c r="AF1191" i="1"/>
  <c r="AF1195" i="1"/>
  <c r="AF1199" i="1"/>
  <c r="AF1203" i="1"/>
  <c r="AF1207" i="1"/>
  <c r="AF1211" i="1"/>
  <c r="AF1215" i="1"/>
  <c r="AF1219" i="1"/>
  <c r="AF1223" i="1"/>
  <c r="AF1227" i="1"/>
  <c r="AF1231" i="1"/>
  <c r="AF1235" i="1"/>
  <c r="AF1239" i="1"/>
  <c r="AF1243" i="1"/>
  <c r="AF1247" i="1"/>
  <c r="AF1251" i="1"/>
  <c r="AF1255" i="1"/>
  <c r="AF1259" i="1"/>
  <c r="AF1263" i="1"/>
  <c r="AF1267" i="1"/>
  <c r="AF1271" i="1"/>
  <c r="AF1275" i="1"/>
  <c r="AF1279" i="1"/>
  <c r="AF1283" i="1"/>
  <c r="AF1287" i="1"/>
  <c r="AF497" i="1"/>
  <c r="AF529" i="1"/>
  <c r="AF561" i="1"/>
  <c r="AF593" i="1"/>
  <c r="AF625" i="1"/>
  <c r="AF657" i="1"/>
  <c r="AF689" i="1"/>
  <c r="AF721" i="1"/>
  <c r="AF753" i="1"/>
  <c r="AF785" i="1"/>
  <c r="AF817" i="1"/>
  <c r="AF844" i="1"/>
  <c r="AF853" i="1"/>
  <c r="AF862" i="1"/>
  <c r="AF876" i="1"/>
  <c r="AF885" i="1"/>
  <c r="AF894" i="1"/>
  <c r="AF908" i="1"/>
  <c r="AF912" i="1"/>
  <c r="AF916" i="1"/>
  <c r="AF920" i="1"/>
  <c r="AF924" i="1"/>
  <c r="AF928" i="1"/>
  <c r="AF932" i="1"/>
  <c r="AF936" i="1"/>
  <c r="AF940" i="1"/>
  <c r="AF944" i="1"/>
  <c r="AF948" i="1"/>
  <c r="AF952" i="1"/>
  <c r="AF956" i="1"/>
  <c r="AF960" i="1"/>
  <c r="AF964" i="1"/>
  <c r="AF968" i="1"/>
  <c r="AF972" i="1"/>
  <c r="AF976" i="1"/>
  <c r="AF980" i="1"/>
  <c r="AF984" i="1"/>
  <c r="AF988" i="1"/>
  <c r="AF992" i="1"/>
  <c r="AF996" i="1"/>
  <c r="AF1000" i="1"/>
  <c r="AF1004" i="1"/>
  <c r="AF1008" i="1"/>
  <c r="AF1012" i="1"/>
  <c r="AF1016" i="1"/>
  <c r="AF1020" i="1"/>
  <c r="AF1024" i="1"/>
  <c r="AF1028" i="1"/>
  <c r="AF1032" i="1"/>
  <c r="AF1036" i="1"/>
  <c r="AF1040" i="1"/>
  <c r="AF1044" i="1"/>
  <c r="AF1048" i="1"/>
  <c r="AF1052" i="1"/>
  <c r="AF1056" i="1"/>
  <c r="AF1060" i="1"/>
  <c r="AF1064" i="1"/>
  <c r="AF1068" i="1"/>
  <c r="AF1072" i="1"/>
  <c r="AF1076" i="1"/>
  <c r="AF1080" i="1"/>
  <c r="AF1084" i="1"/>
  <c r="AF1088" i="1"/>
  <c r="AF1092" i="1"/>
  <c r="AF1096" i="1"/>
  <c r="AF1100" i="1"/>
  <c r="AF1104" i="1"/>
  <c r="AF1108" i="1"/>
  <c r="AF1112" i="1"/>
  <c r="AF1116" i="1"/>
  <c r="AF1120" i="1"/>
  <c r="AF1124" i="1"/>
  <c r="AF1128" i="1"/>
  <c r="AF1132" i="1"/>
  <c r="AF1136" i="1"/>
  <c r="AF1140" i="1"/>
  <c r="AF1144" i="1"/>
  <c r="AF1148" i="1"/>
  <c r="AF1152" i="1"/>
  <c r="AF1156" i="1"/>
  <c r="AF1160" i="1"/>
  <c r="AF1164" i="1"/>
  <c r="AF501" i="1"/>
  <c r="AF565" i="1"/>
  <c r="AF629" i="1"/>
  <c r="AF693" i="1"/>
  <c r="AF757" i="1"/>
  <c r="AF821" i="1"/>
  <c r="AF826" i="1"/>
  <c r="AF837" i="1"/>
  <c r="AF842" i="1"/>
  <c r="AF872" i="1"/>
  <c r="AF889" i="1"/>
  <c r="AF906" i="1"/>
  <c r="AF1188" i="1"/>
  <c r="AF1220" i="1"/>
  <c r="AF1252" i="1"/>
  <c r="AF1284" i="1"/>
  <c r="AF1348" i="1"/>
  <c r="AF1357" i="1"/>
  <c r="AF1371" i="1"/>
  <c r="AF1375" i="1"/>
  <c r="AF1379" i="1"/>
  <c r="AF1383" i="1"/>
  <c r="AF1387" i="1"/>
  <c r="AF1391" i="1"/>
  <c r="AF1395" i="1"/>
  <c r="AF1399" i="1"/>
  <c r="AF1403" i="1"/>
  <c r="AF1407" i="1"/>
  <c r="AF1411" i="1"/>
  <c r="AF1415" i="1"/>
  <c r="AF1419" i="1"/>
  <c r="AF1423" i="1"/>
  <c r="AF1427" i="1"/>
  <c r="AF1431" i="1"/>
  <c r="AF1435" i="1"/>
  <c r="AF1439" i="1"/>
  <c r="AF1443" i="1"/>
  <c r="AF1447" i="1"/>
  <c r="AF1451" i="1"/>
  <c r="AF1455" i="1"/>
  <c r="AF1459" i="1"/>
  <c r="AF1463" i="1"/>
  <c r="AF1467" i="1"/>
  <c r="AF1471" i="1"/>
  <c r="AF1475" i="1"/>
  <c r="AF1479" i="1"/>
  <c r="AF1483" i="1"/>
  <c r="AF1487" i="1"/>
  <c r="AF1491" i="1"/>
  <c r="AF1495" i="1"/>
  <c r="AF1499" i="1"/>
  <c r="AF1503" i="1"/>
  <c r="AF1507" i="1"/>
  <c r="AF1511" i="1"/>
  <c r="AF1515" i="1"/>
  <c r="AF1519" i="1"/>
  <c r="AF1523" i="1"/>
  <c r="AF1527" i="1"/>
  <c r="AF1531" i="1"/>
  <c r="AF1535" i="1"/>
  <c r="AF1539" i="1"/>
  <c r="AF1543" i="1"/>
  <c r="AF1547" i="1"/>
  <c r="AF509" i="1"/>
  <c r="AF573" i="1"/>
  <c r="AF637" i="1"/>
  <c r="AF701" i="1"/>
  <c r="AF765" i="1"/>
  <c r="AF849" i="1"/>
  <c r="AF866" i="1"/>
  <c r="AF896" i="1"/>
  <c r="AF1176" i="1"/>
  <c r="AF1208" i="1"/>
  <c r="AF1240" i="1"/>
  <c r="AF1272" i="1"/>
  <c r="AF1291" i="1"/>
  <c r="AF1296" i="1"/>
  <c r="AF1307" i="1"/>
  <c r="AF1312" i="1"/>
  <c r="AF1323" i="1"/>
  <c r="AF1328" i="1"/>
  <c r="AF1339" i="1"/>
  <c r="AF1344" i="1"/>
  <c r="AF1353" i="1"/>
  <c r="AF1367" i="1"/>
  <c r="AF517" i="1"/>
  <c r="AF581" i="1"/>
  <c r="AF645" i="1"/>
  <c r="AF709" i="1"/>
  <c r="AF773" i="1"/>
  <c r="AF822" i="1"/>
  <c r="AF833" i="1"/>
  <c r="AF838" i="1"/>
  <c r="AF856" i="1"/>
  <c r="AF873" i="1"/>
  <c r="AF890" i="1"/>
  <c r="AF1196" i="1"/>
  <c r="AF1228" i="1"/>
  <c r="AF1260" i="1"/>
  <c r="AF1349" i="1"/>
  <c r="AF1363" i="1"/>
  <c r="AF1372" i="1"/>
  <c r="AF1376" i="1"/>
  <c r="AF1380" i="1"/>
  <c r="AF1384" i="1"/>
  <c r="AF1388" i="1"/>
  <c r="AF1392" i="1"/>
  <c r="AF1396" i="1"/>
  <c r="AF1400" i="1"/>
  <c r="AF1404" i="1"/>
  <c r="AF1408" i="1"/>
  <c r="AF1412" i="1"/>
  <c r="AF1416" i="1"/>
  <c r="AF1420" i="1"/>
  <c r="AF1424" i="1"/>
  <c r="AF1428" i="1"/>
  <c r="AF1432" i="1"/>
  <c r="AF1436" i="1"/>
  <c r="AF1440" i="1"/>
  <c r="AF1444" i="1"/>
  <c r="AF1448" i="1"/>
  <c r="AF1452" i="1"/>
  <c r="AF1456" i="1"/>
  <c r="AF1460" i="1"/>
  <c r="AF1464" i="1"/>
  <c r="AF1468" i="1"/>
  <c r="AF1472" i="1"/>
  <c r="AF1476" i="1"/>
  <c r="AF1480" i="1"/>
  <c r="AF1484" i="1"/>
  <c r="AF1488" i="1"/>
  <c r="AF1492" i="1"/>
  <c r="AF1496" i="1"/>
  <c r="AF1500" i="1"/>
  <c r="AF1504" i="1"/>
  <c r="AF1508" i="1"/>
  <c r="AF1512" i="1"/>
  <c r="AF1516" i="1"/>
  <c r="AF1520" i="1"/>
  <c r="AF1524" i="1"/>
  <c r="AF1528" i="1"/>
  <c r="AF1532" i="1"/>
  <c r="AF1536" i="1"/>
  <c r="AF1540" i="1"/>
  <c r="AF1544" i="1"/>
  <c r="AF1548" i="1"/>
  <c r="AF525" i="1"/>
  <c r="AF589" i="1"/>
  <c r="AF653" i="1"/>
  <c r="AF717" i="1"/>
  <c r="AF781" i="1"/>
  <c r="AF850" i="1"/>
  <c r="AF880" i="1"/>
  <c r="AF897" i="1"/>
  <c r="AF1184" i="1"/>
  <c r="AF1216" i="1"/>
  <c r="AF1248" i="1"/>
  <c r="AF1280" i="1"/>
  <c r="AF1292" i="1"/>
  <c r="AF1303" i="1"/>
  <c r="AF1308" i="1"/>
  <c r="AF1319" i="1"/>
  <c r="AF1324" i="1"/>
  <c r="AF1335" i="1"/>
  <c r="AF1340" i="1"/>
  <c r="AF1345" i="1"/>
  <c r="AF1359" i="1"/>
  <c r="AF1368" i="1"/>
  <c r="AF302" i="1"/>
  <c r="AF533" i="1"/>
  <c r="AF597" i="1"/>
  <c r="AF661" i="1"/>
  <c r="AF725" i="1"/>
  <c r="AF789" i="1"/>
  <c r="AF829" i="1"/>
  <c r="AF834" i="1"/>
  <c r="AF857" i="1"/>
  <c r="AF874" i="1"/>
  <c r="AF904" i="1"/>
  <c r="AF1172" i="1"/>
  <c r="AF1204" i="1"/>
  <c r="AF1236" i="1"/>
  <c r="AF1268" i="1"/>
  <c r="AF1355" i="1"/>
  <c r="AF1364" i="1"/>
  <c r="AF1373" i="1"/>
  <c r="AF1377" i="1"/>
  <c r="AF1381" i="1"/>
  <c r="AF1385" i="1"/>
  <c r="AF1389" i="1"/>
  <c r="AF1393" i="1"/>
  <c r="AF1397" i="1"/>
  <c r="AF1401" i="1"/>
  <c r="AF1405" i="1"/>
  <c r="AF1409" i="1"/>
  <c r="AF1413" i="1"/>
  <c r="AF1417" i="1"/>
  <c r="AF1421" i="1"/>
  <c r="AF1429" i="1"/>
  <c r="AF1433" i="1"/>
  <c r="AF1437" i="1"/>
  <c r="AF1441" i="1"/>
  <c r="AF1445" i="1"/>
  <c r="AF1449" i="1"/>
  <c r="AF1453" i="1"/>
  <c r="AF1457" i="1"/>
  <c r="AF1461" i="1"/>
  <c r="AF1465" i="1"/>
  <c r="AF1469" i="1"/>
  <c r="AF318" i="1"/>
  <c r="AF477" i="1"/>
  <c r="AF541" i="1"/>
  <c r="AF605" i="1"/>
  <c r="AF669" i="1"/>
  <c r="AF733" i="1"/>
  <c r="AF797" i="1"/>
  <c r="AF864" i="1"/>
  <c r="AF881" i="1"/>
  <c r="AF898" i="1"/>
  <c r="AF1192" i="1"/>
  <c r="AF1224" i="1"/>
  <c r="AF1256" i="1"/>
  <c r="AF1288" i="1"/>
  <c r="AF1299" i="1"/>
  <c r="AF1304" i="1"/>
  <c r="AF1315" i="1"/>
  <c r="AF1320" i="1"/>
  <c r="AF1331" i="1"/>
  <c r="AF1336" i="1"/>
  <c r="AF1351" i="1"/>
  <c r="AF1360" i="1"/>
  <c r="AF1369" i="1"/>
  <c r="AF493" i="1"/>
  <c r="AF557" i="1"/>
  <c r="AF621" i="1"/>
  <c r="AF685" i="1"/>
  <c r="AF749" i="1"/>
  <c r="AF813" i="1"/>
  <c r="AF848" i="1"/>
  <c r="AF865" i="1"/>
  <c r="AF882" i="1"/>
  <c r="AF1168" i="1"/>
  <c r="AF1200" i="1"/>
  <c r="AF1232" i="1"/>
  <c r="AF1264" i="1"/>
  <c r="AF1295" i="1"/>
  <c r="AF1300" i="1"/>
  <c r="AF1311" i="1"/>
  <c r="AF1316" i="1"/>
  <c r="AF1327" i="1"/>
  <c r="AF1332" i="1"/>
  <c r="AF1343" i="1"/>
  <c r="AF1352" i="1"/>
  <c r="AF1361" i="1"/>
  <c r="AF485" i="1"/>
  <c r="AF830" i="1"/>
  <c r="AF1356" i="1"/>
  <c r="AF1390" i="1"/>
  <c r="AF1422" i="1"/>
  <c r="AF1434" i="1"/>
  <c r="AF1466" i="1"/>
  <c r="AF1700" i="1"/>
  <c r="AF1704" i="1"/>
  <c r="AF1708" i="1"/>
  <c r="AF1712" i="1"/>
  <c r="AF1716" i="1"/>
  <c r="AF1720" i="1"/>
  <c r="AF1724" i="1"/>
  <c r="AF1728" i="1"/>
  <c r="AF1732" i="1"/>
  <c r="AF1736" i="1"/>
  <c r="AF1740" i="1"/>
  <c r="AF1744" i="1"/>
  <c r="AF1748" i="1"/>
  <c r="AF1752" i="1"/>
  <c r="AF1756" i="1"/>
  <c r="AF1760" i="1"/>
  <c r="AF1764" i="1"/>
  <c r="AF1768" i="1"/>
  <c r="AF1772" i="1"/>
  <c r="AF1776" i="1"/>
  <c r="AF1780" i="1"/>
  <c r="AF1784" i="1"/>
  <c r="AF1788" i="1"/>
  <c r="AF1792" i="1"/>
  <c r="AF1796" i="1"/>
  <c r="AF1800" i="1"/>
  <c r="AF1804" i="1"/>
  <c r="AF1808" i="1"/>
  <c r="AF1812" i="1"/>
  <c r="AF1816" i="1"/>
  <c r="AF1820" i="1"/>
  <c r="AF1824" i="1"/>
  <c r="AF1828" i="1"/>
  <c r="AF1832" i="1"/>
  <c r="AF1840" i="1"/>
  <c r="AF1848" i="1"/>
  <c r="AF1856" i="1"/>
  <c r="AF1864" i="1"/>
  <c r="AF1872" i="1"/>
  <c r="AF1880" i="1"/>
  <c r="AF1888" i="1"/>
  <c r="AF1892" i="1"/>
  <c r="AF1900" i="1"/>
  <c r="AF1908" i="1"/>
  <c r="AF1916" i="1"/>
  <c r="AF1920" i="1"/>
  <c r="AF2004" i="1"/>
  <c r="AF2008" i="1"/>
  <c r="AF2012" i="1"/>
  <c r="AF2020" i="1"/>
  <c r="AF2024" i="1"/>
  <c r="AF2028" i="1"/>
  <c r="AF2032" i="1"/>
  <c r="AF2036" i="1"/>
  <c r="AF2040" i="1"/>
  <c r="AF2048" i="1"/>
  <c r="AF2052" i="1"/>
  <c r="AF2060" i="1"/>
  <c r="AF2068" i="1"/>
  <c r="AF2076" i="1"/>
  <c r="AF2084" i="1"/>
  <c r="AF2092" i="1"/>
  <c r="AF2100" i="1"/>
  <c r="AF2112" i="1"/>
  <c r="AF2120" i="1"/>
  <c r="AF2128" i="1"/>
  <c r="AF2136" i="1"/>
  <c r="AF2144" i="1"/>
  <c r="AF2152" i="1"/>
  <c r="AF2160" i="1"/>
  <c r="AF2168" i="1"/>
  <c r="AF2172" i="1"/>
  <c r="AF2176" i="1"/>
  <c r="AF2180" i="1"/>
  <c r="AF2184" i="1"/>
  <c r="AF2188" i="1"/>
  <c r="AF2192" i="1"/>
  <c r="AF2196" i="1"/>
  <c r="AF2200" i="1"/>
  <c r="AF2204" i="1"/>
  <c r="AF2208" i="1"/>
  <c r="AF2212" i="1"/>
  <c r="AF2216" i="1"/>
  <c r="AF2220" i="1"/>
  <c r="AF2224" i="1"/>
  <c r="AF2228" i="1"/>
  <c r="AF2232" i="1"/>
  <c r="AF2236" i="1"/>
  <c r="AF2240" i="1"/>
  <c r="AF2244" i="1"/>
  <c r="AF2248" i="1"/>
  <c r="AF2252" i="1"/>
  <c r="AF2256" i="1"/>
  <c r="AF2260" i="1"/>
  <c r="AF2264" i="1"/>
  <c r="AF2268" i="1"/>
  <c r="AF2272" i="1"/>
  <c r="AF2276" i="1"/>
  <c r="AF2280" i="1"/>
  <c r="AF2284" i="1"/>
  <c r="AF2288" i="1"/>
  <c r="AF2292" i="1"/>
  <c r="AF2296" i="1"/>
  <c r="AF2300" i="1"/>
  <c r="AF2304" i="1"/>
  <c r="AF2308" i="1"/>
  <c r="AF2312" i="1"/>
  <c r="AF2316" i="1"/>
  <c r="AF2320" i="1"/>
  <c r="AF2324" i="1"/>
  <c r="AF2328" i="1"/>
  <c r="AF2332" i="1"/>
  <c r="AF2336" i="1"/>
  <c r="AF2340" i="1"/>
  <c r="AF2344" i="1"/>
  <c r="AF2348" i="1"/>
  <c r="AF2352" i="1"/>
  <c r="AF2356" i="1"/>
  <c r="AF2360" i="1"/>
  <c r="AF2364" i="1"/>
  <c r="AF2368" i="1"/>
  <c r="AF2372" i="1"/>
  <c r="AF2376" i="1"/>
  <c r="AF2380" i="1"/>
  <c r="AF2384" i="1"/>
  <c r="AF2388" i="1"/>
  <c r="AF2392" i="1"/>
  <c r="AF2396" i="1"/>
  <c r="AF2400" i="1"/>
  <c r="AF2404" i="1"/>
  <c r="AF2408" i="1"/>
  <c r="AF2412" i="1"/>
  <c r="AF2416" i="1"/>
  <c r="AF2420" i="1"/>
  <c r="AF2424" i="1"/>
  <c r="AF2428" i="1"/>
  <c r="AF2432" i="1"/>
  <c r="AF2436" i="1"/>
  <c r="AF2440" i="1"/>
  <c r="AF2444" i="1"/>
  <c r="AF2448" i="1"/>
  <c r="AF2452" i="1"/>
  <c r="AF2456" i="1"/>
  <c r="AF2460" i="1"/>
  <c r="AF2464" i="1"/>
  <c r="AF2468" i="1"/>
  <c r="AF2472" i="1"/>
  <c r="AF2476" i="1"/>
  <c r="AF2480" i="1"/>
  <c r="AF2484" i="1"/>
  <c r="AF2488" i="1"/>
  <c r="AF2492" i="1"/>
  <c r="AF2496" i="1"/>
  <c r="AF2500" i="1"/>
  <c r="AF2504" i="1"/>
  <c r="AF2508" i="1"/>
  <c r="AF2512" i="1"/>
  <c r="AF2516" i="1"/>
  <c r="AF2520" i="1"/>
  <c r="AF2524" i="1"/>
  <c r="AF2528" i="1"/>
  <c r="AF2532" i="1"/>
  <c r="AF2536" i="1"/>
  <c r="AF2540" i="1"/>
  <c r="AF2544" i="1"/>
  <c r="AF2548" i="1"/>
  <c r="AF2552" i="1"/>
  <c r="AF2556" i="1"/>
  <c r="AF2560" i="1"/>
  <c r="AF2564" i="1"/>
  <c r="AF2568" i="1"/>
  <c r="AF549" i="1"/>
  <c r="AF1378" i="1"/>
  <c r="AF1410" i="1"/>
  <c r="AF1454" i="1"/>
  <c r="AF1473" i="1"/>
  <c r="AF1478" i="1"/>
  <c r="AF1489" i="1"/>
  <c r="AF1494" i="1"/>
  <c r="AF1505" i="1"/>
  <c r="AF1510" i="1"/>
  <c r="AF1521" i="1"/>
  <c r="AF1526" i="1"/>
  <c r="AF1537" i="1"/>
  <c r="AF1542" i="1"/>
  <c r="AF1552" i="1"/>
  <c r="AF1556" i="1"/>
  <c r="AF1560" i="1"/>
  <c r="AF1564" i="1"/>
  <c r="AF1568" i="1"/>
  <c r="AF1572" i="1"/>
  <c r="AF1576" i="1"/>
  <c r="AF1580" i="1"/>
  <c r="AF1584" i="1"/>
  <c r="AF1588" i="1"/>
  <c r="AF1592" i="1"/>
  <c r="AF1596" i="1"/>
  <c r="AF1600" i="1"/>
  <c r="AF1604" i="1"/>
  <c r="AF1608" i="1"/>
  <c r="AF1612" i="1"/>
  <c r="AF1616" i="1"/>
  <c r="AF1620" i="1"/>
  <c r="AF1624" i="1"/>
  <c r="AF1628" i="1"/>
  <c r="AF1632" i="1"/>
  <c r="AF1636" i="1"/>
  <c r="AF1640" i="1"/>
  <c r="AF1644" i="1"/>
  <c r="AF1648" i="1"/>
  <c r="AF1652" i="1"/>
  <c r="AF1656" i="1"/>
  <c r="AF1660" i="1"/>
  <c r="AF1664" i="1"/>
  <c r="AF1668" i="1"/>
  <c r="AF1672" i="1"/>
  <c r="AF1676" i="1"/>
  <c r="AF1680" i="1"/>
  <c r="AF1684" i="1"/>
  <c r="AF1688" i="1"/>
  <c r="AF1692" i="1"/>
  <c r="AF1696" i="1"/>
  <c r="AF1836" i="1"/>
  <c r="AF1844" i="1"/>
  <c r="AF1852" i="1"/>
  <c r="AF1860" i="1"/>
  <c r="AF1868" i="1"/>
  <c r="AF1876" i="1"/>
  <c r="AF1884" i="1"/>
  <c r="AF1896" i="1"/>
  <c r="AF1904" i="1"/>
  <c r="AF1912" i="1"/>
  <c r="AF1924" i="1"/>
  <c r="AF1928" i="1"/>
  <c r="AF1932" i="1"/>
  <c r="AF1936" i="1"/>
  <c r="AF1940" i="1"/>
  <c r="AF1944" i="1"/>
  <c r="AF1948" i="1"/>
  <c r="AF1952" i="1"/>
  <c r="AF1956" i="1"/>
  <c r="AF1960" i="1"/>
  <c r="AF1964" i="1"/>
  <c r="AF1968" i="1"/>
  <c r="AF1972" i="1"/>
  <c r="AF1976" i="1"/>
  <c r="AF1980" i="1"/>
  <c r="AF1984" i="1"/>
  <c r="AF1988" i="1"/>
  <c r="AF1992" i="1"/>
  <c r="AF1996" i="1"/>
  <c r="AF2000" i="1"/>
  <c r="AF2016" i="1"/>
  <c r="AF2044" i="1"/>
  <c r="AF2056" i="1"/>
  <c r="AF2064" i="1"/>
  <c r="AF2072" i="1"/>
  <c r="AF2080" i="1"/>
  <c r="AF2088" i="1"/>
  <c r="AF2096" i="1"/>
  <c r="AF2104" i="1"/>
  <c r="AF2108" i="1"/>
  <c r="AF2116" i="1"/>
  <c r="AF2124" i="1"/>
  <c r="AF2132" i="1"/>
  <c r="AF2140" i="1"/>
  <c r="AF2148" i="1"/>
  <c r="AF2156" i="1"/>
  <c r="AF2164" i="1"/>
  <c r="AF613" i="1"/>
  <c r="AF825" i="1"/>
  <c r="AF1365" i="1"/>
  <c r="AF1398" i="1"/>
  <c r="AF1442" i="1"/>
  <c r="AF1697" i="1"/>
  <c r="AF1889" i="1"/>
  <c r="AF1897" i="1"/>
  <c r="AF1901" i="1"/>
  <c r="AF1909" i="1"/>
  <c r="AF1917" i="1"/>
  <c r="AF1921" i="1"/>
  <c r="AF1929" i="1"/>
  <c r="AF1933" i="1"/>
  <c r="AF1937" i="1"/>
  <c r="AF1941" i="1"/>
  <c r="AF1945" i="1"/>
  <c r="AF1949" i="1"/>
  <c r="AF1953" i="1"/>
  <c r="AF1957" i="1"/>
  <c r="AF1961" i="1"/>
  <c r="AF1965" i="1"/>
  <c r="AF1973" i="1"/>
  <c r="AF1977" i="1"/>
  <c r="AF1985" i="1"/>
  <c r="AF1993" i="1"/>
  <c r="AF2001" i="1"/>
  <c r="AF2049" i="1"/>
  <c r="AF2057" i="1"/>
  <c r="AF2065" i="1"/>
  <c r="AF2073" i="1"/>
  <c r="AF2081" i="1"/>
  <c r="AF2089" i="1"/>
  <c r="AF2101" i="1"/>
  <c r="AF2109" i="1"/>
  <c r="AF2117" i="1"/>
  <c r="AF2125" i="1"/>
  <c r="AF2133" i="1"/>
  <c r="AF2141" i="1"/>
  <c r="AF2149" i="1"/>
  <c r="AF2161" i="1"/>
  <c r="AF2165" i="1"/>
  <c r="AF2169" i="1"/>
  <c r="AF2173" i="1"/>
  <c r="AF2177" i="1"/>
  <c r="AF2181" i="1"/>
  <c r="AF2185" i="1"/>
  <c r="AF2189" i="1"/>
  <c r="AF2193" i="1"/>
  <c r="AF2197" i="1"/>
  <c r="AF2201" i="1"/>
  <c r="AF2205" i="1"/>
  <c r="AF2209" i="1"/>
  <c r="AF2217" i="1"/>
  <c r="AF2221" i="1"/>
  <c r="AF2229" i="1"/>
  <c r="AF2233" i="1"/>
  <c r="AF2241" i="1"/>
  <c r="AF2249" i="1"/>
  <c r="AF2257" i="1"/>
  <c r="AF2265" i="1"/>
  <c r="AF2273" i="1"/>
  <c r="AF2281" i="1"/>
  <c r="AF2289" i="1"/>
  <c r="AF2297" i="1"/>
  <c r="AF2305" i="1"/>
  <c r="AF2313" i="1"/>
  <c r="AF2321" i="1"/>
  <c r="AF2325" i="1"/>
  <c r="AF2333" i="1"/>
  <c r="AF2341" i="1"/>
  <c r="AF2349" i="1"/>
  <c r="AF2357" i="1"/>
  <c r="AF2365" i="1"/>
  <c r="AF2373" i="1"/>
  <c r="AF2381" i="1"/>
  <c r="AF2389" i="1"/>
  <c r="AF2397" i="1"/>
  <c r="AF2405" i="1"/>
  <c r="AF2413" i="1"/>
  <c r="AF2421" i="1"/>
  <c r="AF2425" i="1"/>
  <c r="AF2433" i="1"/>
  <c r="AF2441" i="1"/>
  <c r="AF2449" i="1"/>
  <c r="AF2453" i="1"/>
  <c r="AF2461" i="1"/>
  <c r="AF2469" i="1"/>
  <c r="AF2477" i="1"/>
  <c r="AF2485" i="1"/>
  <c r="AF2493" i="1"/>
  <c r="AF2501" i="1"/>
  <c r="AF2509" i="1"/>
  <c r="AF2517" i="1"/>
  <c r="AF2525" i="1"/>
  <c r="AF2533" i="1"/>
  <c r="AF2541" i="1"/>
  <c r="AF2549" i="1"/>
  <c r="AF2553" i="1"/>
  <c r="AF2561" i="1"/>
  <c r="AF2569" i="1"/>
  <c r="AF677" i="1"/>
  <c r="AF1180" i="1"/>
  <c r="AF1386" i="1"/>
  <c r="AF1418" i="1"/>
  <c r="AF1430" i="1"/>
  <c r="AF1462" i="1"/>
  <c r="AF1474" i="1"/>
  <c r="AF1485" i="1"/>
  <c r="AF1490" i="1"/>
  <c r="AF1501" i="1"/>
  <c r="AF1506" i="1"/>
  <c r="AF1517" i="1"/>
  <c r="AF1522" i="1"/>
  <c r="AF1533" i="1"/>
  <c r="AF1538" i="1"/>
  <c r="AF1549" i="1"/>
  <c r="AF1553" i="1"/>
  <c r="AF1557" i="1"/>
  <c r="AF1561" i="1"/>
  <c r="AF1565" i="1"/>
  <c r="AF1569" i="1"/>
  <c r="AF1573" i="1"/>
  <c r="AF1577" i="1"/>
  <c r="AF1581" i="1"/>
  <c r="AF1585" i="1"/>
  <c r="AF1589" i="1"/>
  <c r="AF1593" i="1"/>
  <c r="AF1597" i="1"/>
  <c r="AF1601" i="1"/>
  <c r="AF1605" i="1"/>
  <c r="AF1609" i="1"/>
  <c r="AF1613" i="1"/>
  <c r="AF1617" i="1"/>
  <c r="AF1621" i="1"/>
  <c r="AF1625" i="1"/>
  <c r="AF1629" i="1"/>
  <c r="AF1633" i="1"/>
  <c r="AF1637" i="1"/>
  <c r="AF1641" i="1"/>
  <c r="AF1645" i="1"/>
  <c r="AF1649" i="1"/>
  <c r="AF1653" i="1"/>
  <c r="AF1657" i="1"/>
  <c r="AF1661" i="1"/>
  <c r="AF1665" i="1"/>
  <c r="AF1669" i="1"/>
  <c r="AF1673" i="1"/>
  <c r="AF1677" i="1"/>
  <c r="AF1681" i="1"/>
  <c r="AF1685" i="1"/>
  <c r="AF1689" i="1"/>
  <c r="AF1693" i="1"/>
  <c r="AF1701" i="1"/>
  <c r="AF1705" i="1"/>
  <c r="AF1709" i="1"/>
  <c r="AF1713" i="1"/>
  <c r="AF1717" i="1"/>
  <c r="AF1721" i="1"/>
  <c r="AF1725" i="1"/>
  <c r="AF1729" i="1"/>
  <c r="AF1733" i="1"/>
  <c r="AF1737" i="1"/>
  <c r="AF1741" i="1"/>
  <c r="AF1745" i="1"/>
  <c r="AF1749" i="1"/>
  <c r="AF1753" i="1"/>
  <c r="AF1757" i="1"/>
  <c r="AF1761" i="1"/>
  <c r="AF1765" i="1"/>
  <c r="AF1769" i="1"/>
  <c r="AF1773" i="1"/>
  <c r="AF1777" i="1"/>
  <c r="AF1781" i="1"/>
  <c r="AF1785" i="1"/>
  <c r="AF1789" i="1"/>
  <c r="AF1793" i="1"/>
  <c r="AF1797" i="1"/>
  <c r="AF1801" i="1"/>
  <c r="AF1805" i="1"/>
  <c r="AF1809" i="1"/>
  <c r="AF1813" i="1"/>
  <c r="AF1817" i="1"/>
  <c r="AF1821" i="1"/>
  <c r="AF1825" i="1"/>
  <c r="AF1829" i="1"/>
  <c r="AF1833" i="1"/>
  <c r="AF1837" i="1"/>
  <c r="AF1841" i="1"/>
  <c r="AF1845" i="1"/>
  <c r="AF1849" i="1"/>
  <c r="AF1853" i="1"/>
  <c r="AF1857" i="1"/>
  <c r="AF1861" i="1"/>
  <c r="AF1865" i="1"/>
  <c r="AF1869" i="1"/>
  <c r="AF1873" i="1"/>
  <c r="AF1877" i="1"/>
  <c r="AF1881" i="1"/>
  <c r="AF1885" i="1"/>
  <c r="AF1893" i="1"/>
  <c r="AF1905" i="1"/>
  <c r="AF1913" i="1"/>
  <c r="AF1925" i="1"/>
  <c r="AF1969" i="1"/>
  <c r="AF1981" i="1"/>
  <c r="AF1989" i="1"/>
  <c r="AF1997" i="1"/>
  <c r="AF2005" i="1"/>
  <c r="AF2009" i="1"/>
  <c r="AF2013" i="1"/>
  <c r="AF2017" i="1"/>
  <c r="AF2021" i="1"/>
  <c r="AF2025" i="1"/>
  <c r="AF2029" i="1"/>
  <c r="AF2033" i="1"/>
  <c r="AF2037" i="1"/>
  <c r="AF2041" i="1"/>
  <c r="AF2045" i="1"/>
  <c r="AF2053" i="1"/>
  <c r="AF2061" i="1"/>
  <c r="AF2069" i="1"/>
  <c r="AF2077" i="1"/>
  <c r="AF2085" i="1"/>
  <c r="AF2093" i="1"/>
  <c r="AF2097" i="1"/>
  <c r="AF2105" i="1"/>
  <c r="AF2113" i="1"/>
  <c r="AF2121" i="1"/>
  <c r="AF2129" i="1"/>
  <c r="AF2137" i="1"/>
  <c r="AF2145" i="1"/>
  <c r="AF2153" i="1"/>
  <c r="AF2157" i="1"/>
  <c r="AF2213" i="1"/>
  <c r="AF2225" i="1"/>
  <c r="AF2237" i="1"/>
  <c r="AF2245" i="1"/>
  <c r="AF2253" i="1"/>
  <c r="AF2261" i="1"/>
  <c r="AF2269" i="1"/>
  <c r="AF2277" i="1"/>
  <c r="AF2285" i="1"/>
  <c r="AF2293" i="1"/>
  <c r="AF2301" i="1"/>
  <c r="AF2309" i="1"/>
  <c r="AF2317" i="1"/>
  <c r="AF2329" i="1"/>
  <c r="AF2337" i="1"/>
  <c r="AF2345" i="1"/>
  <c r="AF2353" i="1"/>
  <c r="AF2361" i="1"/>
  <c r="AF2369" i="1"/>
  <c r="AF2377" i="1"/>
  <c r="AF2385" i="1"/>
  <c r="AF2393" i="1"/>
  <c r="AF2401" i="1"/>
  <c r="AF2409" i="1"/>
  <c r="AF2417" i="1"/>
  <c r="AF2429" i="1"/>
  <c r="AF2437" i="1"/>
  <c r="AF2445" i="1"/>
  <c r="AF2457" i="1"/>
  <c r="AF2465" i="1"/>
  <c r="AF2473" i="1"/>
  <c r="AF2481" i="1"/>
  <c r="AF2489" i="1"/>
  <c r="AF2497" i="1"/>
  <c r="AF2505" i="1"/>
  <c r="AF2513" i="1"/>
  <c r="AF2521" i="1"/>
  <c r="AF2529" i="1"/>
  <c r="AF2537" i="1"/>
  <c r="AF2545" i="1"/>
  <c r="AF2557" i="1"/>
  <c r="AF2565" i="1"/>
  <c r="AF741" i="1"/>
  <c r="AF841" i="1"/>
  <c r="AF1212" i="1"/>
  <c r="AF1374" i="1"/>
  <c r="AF1406" i="1"/>
  <c r="AF1425" i="1"/>
  <c r="AF1450" i="1"/>
  <c r="AF1698" i="1"/>
  <c r="AF1850" i="1"/>
  <c r="AF1866" i="1"/>
  <c r="AF1874" i="1"/>
  <c r="AF1878" i="1"/>
  <c r="AF1886" i="1"/>
  <c r="AF1894" i="1"/>
  <c r="AF1906" i="1"/>
  <c r="AF1914" i="1"/>
  <c r="AF1918" i="1"/>
  <c r="AF1922" i="1"/>
  <c r="AF1930" i="1"/>
  <c r="AF1934" i="1"/>
  <c r="AF1942" i="1"/>
  <c r="AF1950" i="1"/>
  <c r="AF1958" i="1"/>
  <c r="AF1966" i="1"/>
  <c r="AF1974" i="1"/>
  <c r="AF1978" i="1"/>
  <c r="AF1986" i="1"/>
  <c r="AF1994" i="1"/>
  <c r="AF2002" i="1"/>
  <c r="AF2010" i="1"/>
  <c r="AF2014" i="1"/>
  <c r="AF2018" i="1"/>
  <c r="AF2022" i="1"/>
  <c r="AF2026" i="1"/>
  <c r="AF2030" i="1"/>
  <c r="AF2038" i="1"/>
  <c r="AF2042" i="1"/>
  <c r="AF2050" i="1"/>
  <c r="AF2058" i="1"/>
  <c r="AF2066" i="1"/>
  <c r="AF2074" i="1"/>
  <c r="AF2086" i="1"/>
  <c r="AF2094" i="1"/>
  <c r="AF2102" i="1"/>
  <c r="AF2110" i="1"/>
  <c r="AF2114" i="1"/>
  <c r="AF2122" i="1"/>
  <c r="AF2130" i="1"/>
  <c r="AF2138" i="1"/>
  <c r="AF2146" i="1"/>
  <c r="AF2150" i="1"/>
  <c r="AF2158" i="1"/>
  <c r="AF2162" i="1"/>
  <c r="AF2166" i="1"/>
  <c r="AF2170" i="1"/>
  <c r="AF2174" i="1"/>
  <c r="AF2178" i="1"/>
  <c r="AF2182" i="1"/>
  <c r="AF2186" i="1"/>
  <c r="AF2190" i="1"/>
  <c r="AF2194" i="1"/>
  <c r="AF2198" i="1"/>
  <c r="AF2202" i="1"/>
  <c r="AF2206" i="1"/>
  <c r="AF2210" i="1"/>
  <c r="AF2214" i="1"/>
  <c r="AF2218" i="1"/>
  <c r="AF2222" i="1"/>
  <c r="AF2226" i="1"/>
  <c r="AF2230" i="1"/>
  <c r="AF2234" i="1"/>
  <c r="AF2238" i="1"/>
  <c r="AF2242" i="1"/>
  <c r="AF2246" i="1"/>
  <c r="AF2250" i="1"/>
  <c r="AF2254" i="1"/>
  <c r="AF2258" i="1"/>
  <c r="AF2262" i="1"/>
  <c r="AF2266" i="1"/>
  <c r="AF2270" i="1"/>
  <c r="AF2274" i="1"/>
  <c r="AF2278" i="1"/>
  <c r="AF2282" i="1"/>
  <c r="AF2286" i="1"/>
  <c r="AF2290" i="1"/>
  <c r="AF2294" i="1"/>
  <c r="AF2298" i="1"/>
  <c r="AF2302" i="1"/>
  <c r="AF2306" i="1"/>
  <c r="AF2310" i="1"/>
  <c r="AF2314" i="1"/>
  <c r="AF2318" i="1"/>
  <c r="AF2322" i="1"/>
  <c r="AF2326" i="1"/>
  <c r="AF2330" i="1"/>
  <c r="AF2334" i="1"/>
  <c r="AF2338" i="1"/>
  <c r="AF2342" i="1"/>
  <c r="AF2346" i="1"/>
  <c r="AF2350" i="1"/>
  <c r="AF2354" i="1"/>
  <c r="AF2358" i="1"/>
  <c r="AF2362" i="1"/>
  <c r="AF2366" i="1"/>
  <c r="AF2370" i="1"/>
  <c r="AF2374" i="1"/>
  <c r="AF2378" i="1"/>
  <c r="AF2382" i="1"/>
  <c r="AF2386" i="1"/>
  <c r="AF2390" i="1"/>
  <c r="AF2394" i="1"/>
  <c r="AF2398" i="1"/>
  <c r="AF2402" i="1"/>
  <c r="AF2406" i="1"/>
  <c r="AF2410" i="1"/>
  <c r="AF2414" i="1"/>
  <c r="AF2418" i="1"/>
  <c r="AF2422" i="1"/>
  <c r="AF2426" i="1"/>
  <c r="AF2430" i="1"/>
  <c r="AF2434" i="1"/>
  <c r="AF2438" i="1"/>
  <c r="AF2442" i="1"/>
  <c r="AF2446" i="1"/>
  <c r="AF2454" i="1"/>
  <c r="AF2458" i="1"/>
  <c r="AF2462" i="1"/>
  <c r="AF2466" i="1"/>
  <c r="AF2470" i="1"/>
  <c r="AF2474" i="1"/>
  <c r="AF2478" i="1"/>
  <c r="AF2486" i="1"/>
  <c r="AF2494" i="1"/>
  <c r="AF2502" i="1"/>
  <c r="AF2510" i="1"/>
  <c r="AF2518" i="1"/>
  <c r="AF2526" i="1"/>
  <c r="AF2534" i="1"/>
  <c r="AF805" i="1"/>
  <c r="AF888" i="1"/>
  <c r="AF1244" i="1"/>
  <c r="AF1394" i="1"/>
  <c r="AF1438" i="1"/>
  <c r="AF1470" i="1"/>
  <c r="AF1481" i="1"/>
  <c r="AF1486" i="1"/>
  <c r="AF1497" i="1"/>
  <c r="AF1502" i="1"/>
  <c r="AF1513" i="1"/>
  <c r="AF1518" i="1"/>
  <c r="AF1529" i="1"/>
  <c r="AF1534" i="1"/>
  <c r="AF1545" i="1"/>
  <c r="AF1550" i="1"/>
  <c r="AF1554" i="1"/>
  <c r="AF1558" i="1"/>
  <c r="AF1562" i="1"/>
  <c r="AF1566" i="1"/>
  <c r="AF1570" i="1"/>
  <c r="AF1574" i="1"/>
  <c r="AF1578" i="1"/>
  <c r="AF1582" i="1"/>
  <c r="AF1586" i="1"/>
  <c r="AF1590" i="1"/>
  <c r="AF1594" i="1"/>
  <c r="AF1598" i="1"/>
  <c r="AF1602" i="1"/>
  <c r="AF1606" i="1"/>
  <c r="AF1610" i="1"/>
  <c r="AF1614" i="1"/>
  <c r="AF1618" i="1"/>
  <c r="AF1622" i="1"/>
  <c r="AF1626" i="1"/>
  <c r="AF1630" i="1"/>
  <c r="AF1634" i="1"/>
  <c r="AF1638" i="1"/>
  <c r="AF1642" i="1"/>
  <c r="AF1646" i="1"/>
  <c r="AF1650" i="1"/>
  <c r="AF1654" i="1"/>
  <c r="AF1658" i="1"/>
  <c r="AF1662" i="1"/>
  <c r="AF1666" i="1"/>
  <c r="AF1670" i="1"/>
  <c r="AF1674" i="1"/>
  <c r="AF1678" i="1"/>
  <c r="AF1682" i="1"/>
  <c r="AF1686" i="1"/>
  <c r="AF1690" i="1"/>
  <c r="AF1694" i="1"/>
  <c r="AF1702" i="1"/>
  <c r="AF1706" i="1"/>
  <c r="AF1710" i="1"/>
  <c r="AF1714" i="1"/>
  <c r="AF1718" i="1"/>
  <c r="AF1722" i="1"/>
  <c r="AF1726" i="1"/>
  <c r="AF1730" i="1"/>
  <c r="AF1734" i="1"/>
  <c r="AF1738" i="1"/>
  <c r="AF1742" i="1"/>
  <c r="AF1746" i="1"/>
  <c r="AF1750" i="1"/>
  <c r="AF1754" i="1"/>
  <c r="AF1758" i="1"/>
  <c r="AF1762" i="1"/>
  <c r="AF1766" i="1"/>
  <c r="AF1770" i="1"/>
  <c r="AF1774" i="1"/>
  <c r="AF1778" i="1"/>
  <c r="AF1782" i="1"/>
  <c r="AF1786" i="1"/>
  <c r="AF1790" i="1"/>
  <c r="AF1794" i="1"/>
  <c r="AF1798" i="1"/>
  <c r="AF1802" i="1"/>
  <c r="AF1806" i="1"/>
  <c r="AF1810" i="1"/>
  <c r="AF1814" i="1"/>
  <c r="AF1818" i="1"/>
  <c r="AF1822" i="1"/>
  <c r="AF1826" i="1"/>
  <c r="AF1830" i="1"/>
  <c r="AF1834" i="1"/>
  <c r="AF1838" i="1"/>
  <c r="AF1842" i="1"/>
  <c r="AF1846" i="1"/>
  <c r="AF1854" i="1"/>
  <c r="AF1858" i="1"/>
  <c r="AF1862" i="1"/>
  <c r="AF1870" i="1"/>
  <c r="AF1882" i="1"/>
  <c r="AF1890" i="1"/>
  <c r="AF1898" i="1"/>
  <c r="AF1902" i="1"/>
  <c r="AF1910" i="1"/>
  <c r="AF1926" i="1"/>
  <c r="AF1938" i="1"/>
  <c r="AF1946" i="1"/>
  <c r="AF1954" i="1"/>
  <c r="AF1962" i="1"/>
  <c r="AF1970" i="1"/>
  <c r="AF1982" i="1"/>
  <c r="AF1990" i="1"/>
  <c r="AF1998" i="1"/>
  <c r="AF2006" i="1"/>
  <c r="AF2034" i="1"/>
  <c r="AF2046" i="1"/>
  <c r="AF2054" i="1"/>
  <c r="AF2062" i="1"/>
  <c r="AF2070" i="1"/>
  <c r="AF2078" i="1"/>
  <c r="AF2082" i="1"/>
  <c r="AF2090" i="1"/>
  <c r="AF2098" i="1"/>
  <c r="AF2106" i="1"/>
  <c r="AF2118" i="1"/>
  <c r="AF2126" i="1"/>
  <c r="AF2134" i="1"/>
  <c r="AF2142" i="1"/>
  <c r="AF2154" i="1"/>
  <c r="AF2450" i="1"/>
  <c r="AF2482" i="1"/>
  <c r="AF2490" i="1"/>
  <c r="AF2498" i="1"/>
  <c r="AF2506" i="1"/>
  <c r="AF2514" i="1"/>
  <c r="AF2522" i="1"/>
  <c r="AF2530" i="1"/>
  <c r="AF858" i="1"/>
  <c r="AF1276" i="1"/>
  <c r="AF1347" i="1"/>
  <c r="AF1382" i="1"/>
  <c r="AF1414" i="1"/>
  <c r="AF1426" i="1"/>
  <c r="AF1458" i="1"/>
  <c r="AF1482" i="1"/>
  <c r="AF1835" i="1"/>
  <c r="AF1863" i="1"/>
  <c r="AF1871" i="1"/>
  <c r="AF1879" i="1"/>
  <c r="AF1887" i="1"/>
  <c r="AF1895" i="1"/>
  <c r="AF1899" i="1"/>
  <c r="AF1907" i="1"/>
  <c r="AF1915" i="1"/>
  <c r="AF1923" i="1"/>
  <c r="AF1931" i="1"/>
  <c r="AF1935" i="1"/>
  <c r="AF1939" i="1"/>
  <c r="AF1943" i="1"/>
  <c r="AF1951" i="1"/>
  <c r="AF1955" i="1"/>
  <c r="AF1959" i="1"/>
  <c r="AF1967" i="1"/>
  <c r="AF1975" i="1"/>
  <c r="AF1979" i="1"/>
  <c r="AF1987" i="1"/>
  <c r="AF2143" i="1"/>
  <c r="AF2147" i="1"/>
  <c r="AF2151" i="1"/>
  <c r="AF2155" i="1"/>
  <c r="AF2159" i="1"/>
  <c r="AF2163" i="1"/>
  <c r="AF2167" i="1"/>
  <c r="AF2171" i="1"/>
  <c r="AF2175" i="1"/>
  <c r="AF2179" i="1"/>
  <c r="AF2183" i="1"/>
  <c r="AF2187" i="1"/>
  <c r="AF2191" i="1"/>
  <c r="AF2195" i="1"/>
  <c r="AF2199" i="1"/>
  <c r="AF2203" i="1"/>
  <c r="AF2207" i="1"/>
  <c r="AF2211" i="1"/>
  <c r="AF2215" i="1"/>
  <c r="AF2219" i="1"/>
  <c r="AF2223" i="1"/>
  <c r="AF2227" i="1"/>
  <c r="AF2231" i="1"/>
  <c r="AF2235" i="1"/>
  <c r="AF2239" i="1"/>
  <c r="AF2243" i="1"/>
  <c r="AF2247" i="1"/>
  <c r="AF2251" i="1"/>
  <c r="AF2255" i="1"/>
  <c r="AF2259" i="1"/>
  <c r="AF2263" i="1"/>
  <c r="AF2267" i="1"/>
  <c r="AF2271" i="1"/>
  <c r="AF2275" i="1"/>
  <c r="AF2279" i="1"/>
  <c r="AF2283" i="1"/>
  <c r="AF2287" i="1"/>
  <c r="AF2291" i="1"/>
  <c r="AF2295" i="1"/>
  <c r="AF2299" i="1"/>
  <c r="AF2303" i="1"/>
  <c r="AF2307" i="1"/>
  <c r="AF2311" i="1"/>
  <c r="AF2315" i="1"/>
  <c r="AF2319" i="1"/>
  <c r="AF2323" i="1"/>
  <c r="AF2327" i="1"/>
  <c r="AF2331" i="1"/>
  <c r="AF2335" i="1"/>
  <c r="AF2339" i="1"/>
  <c r="AF2343" i="1"/>
  <c r="AF2347" i="1"/>
  <c r="AF2351" i="1"/>
  <c r="AF2355" i="1"/>
  <c r="AF2359" i="1"/>
  <c r="AF2363" i="1"/>
  <c r="AF2367" i="1"/>
  <c r="AF2371" i="1"/>
  <c r="AF2375" i="1"/>
  <c r="AF2379" i="1"/>
  <c r="AF2383" i="1"/>
  <c r="AF2387" i="1"/>
  <c r="AF2391" i="1"/>
  <c r="AF2395" i="1"/>
  <c r="AF2399" i="1"/>
  <c r="AF2403" i="1"/>
  <c r="AF2407" i="1"/>
  <c r="AF2411" i="1"/>
  <c r="AF2415" i="1"/>
  <c r="AF2419" i="1"/>
  <c r="AF2423" i="1"/>
  <c r="AF2427" i="1"/>
  <c r="AF2431" i="1"/>
  <c r="AF2435" i="1"/>
  <c r="AF2439" i="1"/>
  <c r="AF2443" i="1"/>
  <c r="AF2447" i="1"/>
  <c r="AF2451" i="1"/>
  <c r="AF2455" i="1"/>
  <c r="AF2459" i="1"/>
  <c r="AF2463" i="1"/>
  <c r="AF2467" i="1"/>
  <c r="AF2471" i="1"/>
  <c r="AF2475" i="1"/>
  <c r="AF2479" i="1"/>
  <c r="AF2483" i="1"/>
  <c r="AF2491" i="1"/>
  <c r="AF2495" i="1"/>
  <c r="AF2499" i="1"/>
  <c r="AF2503" i="1"/>
  <c r="AF2507" i="1"/>
  <c r="AF2511" i="1"/>
  <c r="AF2515" i="1"/>
  <c r="AF2519" i="1"/>
  <c r="AF2527" i="1"/>
  <c r="AF2531" i="1"/>
  <c r="AF2539" i="1"/>
  <c r="AF2547" i="1"/>
  <c r="AF2555" i="1"/>
  <c r="AF2563" i="1"/>
  <c r="AF905" i="1"/>
  <c r="AF1402" i="1"/>
  <c r="AF1446" i="1"/>
  <c r="AF1477" i="1"/>
  <c r="AF1493" i="1"/>
  <c r="AF1498" i="1"/>
  <c r="AF1509" i="1"/>
  <c r="AF1514" i="1"/>
  <c r="AF1525" i="1"/>
  <c r="AF1530" i="1"/>
  <c r="AF1541" i="1"/>
  <c r="AF1546" i="1"/>
  <c r="AF1551" i="1"/>
  <c r="AF1555" i="1"/>
  <c r="AF1559" i="1"/>
  <c r="AF1563" i="1"/>
  <c r="AF1567" i="1"/>
  <c r="AF1571" i="1"/>
  <c r="AF1575" i="1"/>
  <c r="AF1579" i="1"/>
  <c r="AF1583" i="1"/>
  <c r="AF1587" i="1"/>
  <c r="AF1591" i="1"/>
  <c r="AF1595" i="1"/>
  <c r="AF1599" i="1"/>
  <c r="AF1603" i="1"/>
  <c r="AF1607" i="1"/>
  <c r="AF1611" i="1"/>
  <c r="AF1615" i="1"/>
  <c r="AF1619" i="1"/>
  <c r="AF1623" i="1"/>
  <c r="AF1627" i="1"/>
  <c r="AF1631" i="1"/>
  <c r="AF1635" i="1"/>
  <c r="AF1639" i="1"/>
  <c r="AF1643" i="1"/>
  <c r="AF1647" i="1"/>
  <c r="AF1651" i="1"/>
  <c r="AF1655" i="1"/>
  <c r="AF1659" i="1"/>
  <c r="AF1663" i="1"/>
  <c r="AF1667" i="1"/>
  <c r="AF1671" i="1"/>
  <c r="AF1675" i="1"/>
  <c r="AF1679" i="1"/>
  <c r="AF1683" i="1"/>
  <c r="AF1687" i="1"/>
  <c r="AF1691" i="1"/>
  <c r="AF1695" i="1"/>
  <c r="AF1699" i="1"/>
  <c r="AF1703" i="1"/>
  <c r="AF1707" i="1"/>
  <c r="AF1711" i="1"/>
  <c r="AF1715" i="1"/>
  <c r="AF1719" i="1"/>
  <c r="AF1723" i="1"/>
  <c r="AF1727" i="1"/>
  <c r="AF1731" i="1"/>
  <c r="AF1735" i="1"/>
  <c r="AF1739" i="1"/>
  <c r="AF1743" i="1"/>
  <c r="AF1747" i="1"/>
  <c r="AF1751" i="1"/>
  <c r="AF1755" i="1"/>
  <c r="AF1759" i="1"/>
  <c r="AF1763" i="1"/>
  <c r="AF1767" i="1"/>
  <c r="AF1771" i="1"/>
  <c r="AF1775" i="1"/>
  <c r="AF1779" i="1"/>
  <c r="AF1783" i="1"/>
  <c r="AF1787" i="1"/>
  <c r="AF1791" i="1"/>
  <c r="AF1795" i="1"/>
  <c r="AF1799" i="1"/>
  <c r="AF1803" i="1"/>
  <c r="AF1807" i="1"/>
  <c r="AF1811" i="1"/>
  <c r="AF1815" i="1"/>
  <c r="AF1819" i="1"/>
  <c r="AF1823" i="1"/>
  <c r="AF1827" i="1"/>
  <c r="AF1831" i="1"/>
  <c r="AF1839" i="1"/>
  <c r="AF1843" i="1"/>
  <c r="AF1847" i="1"/>
  <c r="AF1851" i="1"/>
  <c r="AF1855" i="1"/>
  <c r="AF1859" i="1"/>
  <c r="AF1867" i="1"/>
  <c r="AF1875" i="1"/>
  <c r="AF1883" i="1"/>
  <c r="AF1891" i="1"/>
  <c r="AF1903" i="1"/>
  <c r="AF1911" i="1"/>
  <c r="AF1919" i="1"/>
  <c r="AF1927" i="1"/>
  <c r="AF1947" i="1"/>
  <c r="AF1963" i="1"/>
  <c r="AF1971" i="1"/>
  <c r="AF1983" i="1"/>
  <c r="AF1991" i="1"/>
  <c r="AF1995" i="1"/>
  <c r="AF1999" i="1"/>
  <c r="AF2003" i="1"/>
  <c r="AF2007" i="1"/>
  <c r="AF2011" i="1"/>
  <c r="AF2015" i="1"/>
  <c r="AF2019" i="1"/>
  <c r="AF2023" i="1"/>
  <c r="AF2027" i="1"/>
  <c r="AF2031" i="1"/>
  <c r="AF2035" i="1"/>
  <c r="AF2039" i="1"/>
  <c r="AF2043" i="1"/>
  <c r="AF2047" i="1"/>
  <c r="AF2051" i="1"/>
  <c r="AF2055" i="1"/>
  <c r="AF2059" i="1"/>
  <c r="AF2063" i="1"/>
  <c r="AF2067" i="1"/>
  <c r="AF2071" i="1"/>
  <c r="AF2075" i="1"/>
  <c r="AF2079" i="1"/>
  <c r="AF2083" i="1"/>
  <c r="AF2087" i="1"/>
  <c r="AF2091" i="1"/>
  <c r="AF2095" i="1"/>
  <c r="AF2099" i="1"/>
  <c r="AF2103" i="1"/>
  <c r="AF2107" i="1"/>
  <c r="AF2111" i="1"/>
  <c r="AF2115" i="1"/>
  <c r="AF2119" i="1"/>
  <c r="AF2123" i="1"/>
  <c r="AF2127" i="1"/>
  <c r="AF2131" i="1"/>
  <c r="AF2135" i="1"/>
  <c r="AF2139" i="1"/>
  <c r="AF2487" i="1"/>
  <c r="AF2523" i="1"/>
  <c r="AF2535" i="1"/>
  <c r="AF2543" i="1"/>
  <c r="AF2551" i="1"/>
  <c r="AF2559" i="1"/>
  <c r="AF2562" i="1"/>
  <c r="AF3001" i="1"/>
  <c r="AF3081" i="1"/>
  <c r="AF3085" i="1"/>
  <c r="AF3089" i="1"/>
  <c r="AF3093" i="1"/>
  <c r="AF3097" i="1"/>
  <c r="AF3101" i="1"/>
  <c r="AF3105" i="1"/>
  <c r="AF3109" i="1"/>
  <c r="AF3113" i="1"/>
  <c r="AF3117" i="1"/>
  <c r="AF3121" i="1"/>
  <c r="AF3125" i="1"/>
  <c r="AF3129" i="1"/>
  <c r="AF3133" i="1"/>
  <c r="AF3137" i="1"/>
  <c r="AF3141" i="1"/>
  <c r="AF3145" i="1"/>
  <c r="AF3149" i="1"/>
  <c r="AF3153" i="1"/>
  <c r="AF3157" i="1"/>
  <c r="AF3161" i="1"/>
  <c r="AF3165" i="1"/>
  <c r="AF3169" i="1"/>
  <c r="AF3173" i="1"/>
  <c r="AF3177" i="1"/>
  <c r="AF3181" i="1"/>
  <c r="AF3185" i="1"/>
  <c r="AF3189" i="1"/>
  <c r="AF3193" i="1"/>
  <c r="AF3197" i="1"/>
  <c r="AF3201" i="1"/>
  <c r="AF3205" i="1"/>
  <c r="AF3209" i="1"/>
  <c r="AF3213" i="1"/>
  <c r="AF3217" i="1"/>
  <c r="AF3221" i="1"/>
  <c r="AF3225" i="1"/>
  <c r="AF3229" i="1"/>
  <c r="AF3233" i="1"/>
  <c r="AF3237" i="1"/>
  <c r="AF3241" i="1"/>
  <c r="AF3245" i="1"/>
  <c r="AF3249" i="1"/>
  <c r="AF3253" i="1"/>
  <c r="AF3257" i="1"/>
  <c r="AF3261" i="1"/>
  <c r="AF3265" i="1"/>
  <c r="AF3269" i="1"/>
  <c r="AF3273" i="1"/>
  <c r="AF3277" i="1"/>
  <c r="AF3281" i="1"/>
  <c r="AF3285" i="1"/>
  <c r="AF3289" i="1"/>
  <c r="AF3293" i="1"/>
  <c r="AF3297" i="1"/>
  <c r="AF3301" i="1"/>
  <c r="AF3305" i="1"/>
  <c r="AF3309" i="1"/>
  <c r="AF3313" i="1"/>
  <c r="AF3317" i="1"/>
  <c r="AF3321" i="1"/>
  <c r="AF3325" i="1"/>
  <c r="AF3329" i="1"/>
  <c r="AF3333" i="1"/>
  <c r="AF3337" i="1"/>
  <c r="AF3341" i="1"/>
  <c r="AF3345" i="1"/>
  <c r="AF3349" i="1"/>
  <c r="AF3353" i="1"/>
  <c r="AF3357" i="1"/>
  <c r="AF3361" i="1"/>
  <c r="AF3365" i="1"/>
  <c r="AF3373" i="1"/>
  <c r="AF3377" i="1"/>
  <c r="AF3381" i="1"/>
  <c r="AF3385" i="1"/>
  <c r="AF3389" i="1"/>
  <c r="AF3393" i="1"/>
  <c r="AF3401" i="1"/>
  <c r="AF3405" i="1"/>
  <c r="AF3413" i="1"/>
  <c r="AF3421" i="1"/>
  <c r="AF3429" i="1"/>
  <c r="AF3437" i="1"/>
  <c r="AF3441" i="1"/>
  <c r="AF3449" i="1"/>
  <c r="AF3457" i="1"/>
  <c r="AF3465" i="1"/>
  <c r="AF3469" i="1"/>
  <c r="AF3473" i="1"/>
  <c r="AF3477" i="1"/>
  <c r="AF3481" i="1"/>
  <c r="AF3485" i="1"/>
  <c r="AF3489" i="1"/>
  <c r="AF3497" i="1"/>
  <c r="AF3505" i="1"/>
  <c r="AF3509" i="1"/>
  <c r="AF3517" i="1"/>
  <c r="AF3525" i="1"/>
  <c r="AF3533" i="1"/>
  <c r="AF3541" i="1"/>
  <c r="AF3549" i="1"/>
  <c r="AF3557" i="1"/>
  <c r="AF3565" i="1"/>
  <c r="AF3573" i="1"/>
  <c r="AF3581" i="1"/>
  <c r="AF3589" i="1"/>
  <c r="AF3597" i="1"/>
  <c r="AF3605" i="1"/>
  <c r="AF3613" i="1"/>
  <c r="AF3621" i="1"/>
  <c r="AF3629" i="1"/>
  <c r="AF3637" i="1"/>
  <c r="AF3645" i="1"/>
  <c r="AF3653" i="1"/>
  <c r="AF3657" i="1"/>
  <c r="AF3665" i="1"/>
  <c r="AF3673" i="1"/>
  <c r="AF3681" i="1"/>
  <c r="AF3689" i="1"/>
  <c r="AF3697" i="1"/>
  <c r="AF3705" i="1"/>
  <c r="AF3713" i="1"/>
  <c r="AF3721" i="1"/>
  <c r="AF3729" i="1"/>
  <c r="AF3737" i="1"/>
  <c r="AF3745" i="1"/>
  <c r="AF3753" i="1"/>
  <c r="AF3761" i="1"/>
  <c r="AF3769" i="1"/>
  <c r="AF3777" i="1"/>
  <c r="AF3785" i="1"/>
  <c r="AF3793" i="1"/>
  <c r="AF3801" i="1"/>
  <c r="AF3809" i="1"/>
  <c r="AF3817" i="1"/>
  <c r="AF3825" i="1"/>
  <c r="AF3833" i="1"/>
  <c r="AF3841" i="1"/>
  <c r="AF3849" i="1"/>
  <c r="AF3857" i="1"/>
  <c r="AF3865" i="1"/>
  <c r="AF3873" i="1"/>
  <c r="AF3881" i="1"/>
  <c r="AF3889" i="1"/>
  <c r="AF3893" i="1"/>
  <c r="AF3901" i="1"/>
  <c r="AF3909" i="1"/>
  <c r="AF3917" i="1"/>
  <c r="AF3925" i="1"/>
  <c r="AF3933" i="1"/>
  <c r="AF3941" i="1"/>
  <c r="AF3949" i="1"/>
  <c r="AF3957" i="1"/>
  <c r="AF3965" i="1"/>
  <c r="AF3973" i="1"/>
  <c r="AF3981" i="1"/>
  <c r="AF3989" i="1"/>
  <c r="AF3997" i="1"/>
  <c r="AF4005" i="1"/>
  <c r="AF4013" i="1"/>
  <c r="AF4021" i="1"/>
  <c r="AF4029" i="1"/>
  <c r="AF4037" i="1"/>
  <c r="AF4045" i="1"/>
  <c r="AF4053" i="1"/>
  <c r="AF4061" i="1"/>
  <c r="AF4069" i="1"/>
  <c r="AF4077" i="1"/>
  <c r="AF4085" i="1"/>
  <c r="AF4093" i="1"/>
  <c r="AF4101" i="1"/>
  <c r="AF4109" i="1"/>
  <c r="AF4117" i="1"/>
  <c r="AF4125" i="1"/>
  <c r="AF4133" i="1"/>
  <c r="AF4141" i="1"/>
  <c r="AF4149" i="1"/>
  <c r="AF4157" i="1"/>
  <c r="AF4165" i="1"/>
  <c r="AF4173" i="1"/>
  <c r="AF4181" i="1"/>
  <c r="AF4189" i="1"/>
  <c r="AF4197" i="1"/>
  <c r="AF4205" i="1"/>
  <c r="AF4213" i="1"/>
  <c r="AF4221" i="1"/>
  <c r="AF4225" i="1"/>
  <c r="AF4233" i="1"/>
  <c r="AF4241" i="1"/>
  <c r="AF4245" i="1"/>
  <c r="AF4253" i="1"/>
  <c r="AF4261" i="1"/>
  <c r="AF4269" i="1"/>
  <c r="AF4277" i="1"/>
  <c r="AF4281" i="1"/>
  <c r="AF4289" i="1"/>
  <c r="AF4297" i="1"/>
  <c r="AF4301" i="1"/>
  <c r="AF4309" i="1"/>
  <c r="AF4313" i="1"/>
  <c r="AF4321" i="1"/>
  <c r="AF4325" i="1"/>
  <c r="AF4333" i="1"/>
  <c r="AF4341" i="1"/>
  <c r="AF4349" i="1"/>
  <c r="AF4353" i="1"/>
  <c r="AF4361" i="1"/>
  <c r="AF4369" i="1"/>
  <c r="AF4377" i="1"/>
  <c r="AF4385" i="1"/>
  <c r="AF4393" i="1"/>
  <c r="AF4401" i="1"/>
  <c r="AF4409" i="1"/>
  <c r="AF4417" i="1"/>
  <c r="AF4425" i="1"/>
  <c r="AF4433" i="1"/>
  <c r="AF4441" i="1"/>
  <c r="AF4445" i="1"/>
  <c r="AF4449" i="1"/>
  <c r="AF4453" i="1"/>
  <c r="AF4457" i="1"/>
  <c r="AF4465" i="1"/>
  <c r="AF4469" i="1"/>
  <c r="AF4473" i="1"/>
  <c r="AF4481" i="1"/>
  <c r="AF4489" i="1"/>
  <c r="AF4497" i="1"/>
  <c r="AF4505" i="1"/>
  <c r="AF4517" i="1"/>
  <c r="AF4525" i="1"/>
  <c r="AF4533" i="1"/>
  <c r="AF4541" i="1"/>
  <c r="AF4553" i="1"/>
  <c r="AF4561" i="1"/>
  <c r="AF4569" i="1"/>
  <c r="AF4577" i="1"/>
  <c r="AF4585" i="1"/>
  <c r="AF4593" i="1"/>
  <c r="AF4601" i="1"/>
  <c r="AF4609" i="1"/>
  <c r="AF4617" i="1"/>
  <c r="AF4629" i="1"/>
  <c r="AF4637" i="1"/>
  <c r="AF4645" i="1"/>
  <c r="AF4653" i="1"/>
  <c r="AF4661" i="1"/>
  <c r="AF4669" i="1"/>
  <c r="AF4677" i="1"/>
  <c r="AF4685" i="1"/>
  <c r="AF4693" i="1"/>
  <c r="AF4701" i="1"/>
  <c r="AF4709" i="1"/>
  <c r="AF4717" i="1"/>
  <c r="AF4725" i="1"/>
  <c r="AF2550" i="1"/>
  <c r="AF2573" i="1"/>
  <c r="AF2577" i="1"/>
  <c r="AF2581" i="1"/>
  <c r="AF2585" i="1"/>
  <c r="AF2589" i="1"/>
  <c r="AF2593" i="1"/>
  <c r="AF2597" i="1"/>
  <c r="AF2601" i="1"/>
  <c r="AF2605" i="1"/>
  <c r="AF2609" i="1"/>
  <c r="AF2613" i="1"/>
  <c r="AF2617" i="1"/>
  <c r="AF2621" i="1"/>
  <c r="AF2625" i="1"/>
  <c r="AF2629" i="1"/>
  <c r="AF2633" i="1"/>
  <c r="AF2637" i="1"/>
  <c r="AF2641" i="1"/>
  <c r="AF2645" i="1"/>
  <c r="AF2649" i="1"/>
  <c r="AF2653" i="1"/>
  <c r="AF2657" i="1"/>
  <c r="AF2661" i="1"/>
  <c r="AF2665" i="1"/>
  <c r="AF2669" i="1"/>
  <c r="AF2673" i="1"/>
  <c r="AF2677" i="1"/>
  <c r="AF2681" i="1"/>
  <c r="AF2685" i="1"/>
  <c r="AF2689" i="1"/>
  <c r="AF2693" i="1"/>
  <c r="AF2697" i="1"/>
  <c r="AF2701" i="1"/>
  <c r="AF2705" i="1"/>
  <c r="AF2709" i="1"/>
  <c r="AF2713" i="1"/>
  <c r="AF2717" i="1"/>
  <c r="AF2721" i="1"/>
  <c r="AF2725" i="1"/>
  <c r="AF2729" i="1"/>
  <c r="AF2733" i="1"/>
  <c r="AF2737" i="1"/>
  <c r="AF2741" i="1"/>
  <c r="AF2745" i="1"/>
  <c r="AF2749" i="1"/>
  <c r="AF2753" i="1"/>
  <c r="AF2757" i="1"/>
  <c r="AF2761" i="1"/>
  <c r="AF2765" i="1"/>
  <c r="AF2769" i="1"/>
  <c r="AF2773" i="1"/>
  <c r="AF2777" i="1"/>
  <c r="AF2781" i="1"/>
  <c r="AF2785" i="1"/>
  <c r="AF2789" i="1"/>
  <c r="AF2793" i="1"/>
  <c r="AF2797" i="1"/>
  <c r="AF2801" i="1"/>
  <c r="AF2805" i="1"/>
  <c r="AF2809" i="1"/>
  <c r="AF2813" i="1"/>
  <c r="AF2817" i="1"/>
  <c r="AF2821" i="1"/>
  <c r="AF2825" i="1"/>
  <c r="AF2829" i="1"/>
  <c r="AF2833" i="1"/>
  <c r="AF2837" i="1"/>
  <c r="AF2841" i="1"/>
  <c r="AF2845" i="1"/>
  <c r="AF2849" i="1"/>
  <c r="AF2853" i="1"/>
  <c r="AF2857" i="1"/>
  <c r="AF2861" i="1"/>
  <c r="AF2865" i="1"/>
  <c r="AF2869" i="1"/>
  <c r="AF2873" i="1"/>
  <c r="AF2877" i="1"/>
  <c r="AF2881" i="1"/>
  <c r="AF2885" i="1"/>
  <c r="AF2889" i="1"/>
  <c r="AF2893" i="1"/>
  <c r="AF2897" i="1"/>
  <c r="AF2901" i="1"/>
  <c r="AF2905" i="1"/>
  <c r="AF2909" i="1"/>
  <c r="AF2913" i="1"/>
  <c r="AF2917" i="1"/>
  <c r="AF2921" i="1"/>
  <c r="AF2925" i="1"/>
  <c r="AF2929" i="1"/>
  <c r="AF2933" i="1"/>
  <c r="AF2937" i="1"/>
  <c r="AF2941" i="1"/>
  <c r="AF2945" i="1"/>
  <c r="AF2949" i="1"/>
  <c r="AF2953" i="1"/>
  <c r="AF2957" i="1"/>
  <c r="AF2961" i="1"/>
  <c r="AF2965" i="1"/>
  <c r="AF2969" i="1"/>
  <c r="AF2973" i="1"/>
  <c r="AF2977" i="1"/>
  <c r="AF2981" i="1"/>
  <c r="AF2985" i="1"/>
  <c r="AF2989" i="1"/>
  <c r="AF2993" i="1"/>
  <c r="AF2997" i="1"/>
  <c r="AF3005" i="1"/>
  <c r="AF3009" i="1"/>
  <c r="AF3013" i="1"/>
  <c r="AF3017" i="1"/>
  <c r="AF3021" i="1"/>
  <c r="AF3025" i="1"/>
  <c r="AF3029" i="1"/>
  <c r="AF3033" i="1"/>
  <c r="AF3037" i="1"/>
  <c r="AF3041" i="1"/>
  <c r="AF3045" i="1"/>
  <c r="AF3049" i="1"/>
  <c r="AF3053" i="1"/>
  <c r="AF3057" i="1"/>
  <c r="AF3061" i="1"/>
  <c r="AF3065" i="1"/>
  <c r="AF3069" i="1"/>
  <c r="AF3073" i="1"/>
  <c r="AF3077" i="1"/>
  <c r="AF3369" i="1"/>
  <c r="AF3397" i="1"/>
  <c r="AF3409" i="1"/>
  <c r="AF3417" i="1"/>
  <c r="AF3425" i="1"/>
  <c r="AF3433" i="1"/>
  <c r="AF3445" i="1"/>
  <c r="AF3453" i="1"/>
  <c r="AF3461" i="1"/>
  <c r="AF3493" i="1"/>
  <c r="AF3501" i="1"/>
  <c r="AF3513" i="1"/>
  <c r="AF3521" i="1"/>
  <c r="AF3529" i="1"/>
  <c r="AF3537" i="1"/>
  <c r="AF3545" i="1"/>
  <c r="AF3553" i="1"/>
  <c r="AF3561" i="1"/>
  <c r="AF3569" i="1"/>
  <c r="AF3577" i="1"/>
  <c r="AF3585" i="1"/>
  <c r="AF3593" i="1"/>
  <c r="AF3601" i="1"/>
  <c r="AF3609" i="1"/>
  <c r="AF3617" i="1"/>
  <c r="AF3625" i="1"/>
  <c r="AF3633" i="1"/>
  <c r="AF3641" i="1"/>
  <c r="AF3649" i="1"/>
  <c r="AF3661" i="1"/>
  <c r="AF3669" i="1"/>
  <c r="AF3677" i="1"/>
  <c r="AF3685" i="1"/>
  <c r="AF3693" i="1"/>
  <c r="AF3701" i="1"/>
  <c r="AF3709" i="1"/>
  <c r="AF3717" i="1"/>
  <c r="AF3725" i="1"/>
  <c r="AF3733" i="1"/>
  <c r="AF3741" i="1"/>
  <c r="AF3749" i="1"/>
  <c r="AF3757" i="1"/>
  <c r="AF3765" i="1"/>
  <c r="AF3773" i="1"/>
  <c r="AF3781" i="1"/>
  <c r="AF3789" i="1"/>
  <c r="AF3797" i="1"/>
  <c r="AF3805" i="1"/>
  <c r="AF3813" i="1"/>
  <c r="AF3821" i="1"/>
  <c r="AF3829" i="1"/>
  <c r="AF3837" i="1"/>
  <c r="AF3845" i="1"/>
  <c r="AF3853" i="1"/>
  <c r="AF3861" i="1"/>
  <c r="AF3869" i="1"/>
  <c r="AF3877" i="1"/>
  <c r="AF3885" i="1"/>
  <c r="AF3897" i="1"/>
  <c r="AF3905" i="1"/>
  <c r="AF3913" i="1"/>
  <c r="AF3921" i="1"/>
  <c r="AF3929" i="1"/>
  <c r="AF3937" i="1"/>
  <c r="AF3945" i="1"/>
  <c r="AF3953" i="1"/>
  <c r="AF3961" i="1"/>
  <c r="AF3969" i="1"/>
  <c r="AF3977" i="1"/>
  <c r="AF3985" i="1"/>
  <c r="AF3993" i="1"/>
  <c r="AF4001" i="1"/>
  <c r="AF4009" i="1"/>
  <c r="AF4017" i="1"/>
  <c r="AF4025" i="1"/>
  <c r="AF4033" i="1"/>
  <c r="AF4041" i="1"/>
  <c r="AF4049" i="1"/>
  <c r="AF4057" i="1"/>
  <c r="AF4065" i="1"/>
  <c r="AF4073" i="1"/>
  <c r="AF4081" i="1"/>
  <c r="AF4089" i="1"/>
  <c r="AF4097" i="1"/>
  <c r="AF4105" i="1"/>
  <c r="AF4113" i="1"/>
  <c r="AF4121" i="1"/>
  <c r="AF4129" i="1"/>
  <c r="AF4137" i="1"/>
  <c r="AF4145" i="1"/>
  <c r="AF4153" i="1"/>
  <c r="AF4161" i="1"/>
  <c r="AF4169" i="1"/>
  <c r="AF4177" i="1"/>
  <c r="AF4185" i="1"/>
  <c r="AF4193" i="1"/>
  <c r="AF4201" i="1"/>
  <c r="AF4209" i="1"/>
  <c r="AF4217" i="1"/>
  <c r="AF4229" i="1"/>
  <c r="AF4237" i="1"/>
  <c r="AF4249" i="1"/>
  <c r="AF4257" i="1"/>
  <c r="AF4265" i="1"/>
  <c r="AF4273" i="1"/>
  <c r="AF4285" i="1"/>
  <c r="AF4293" i="1"/>
  <c r="AF4305" i="1"/>
  <c r="AF4317" i="1"/>
  <c r="AF4329" i="1"/>
  <c r="AF4337" i="1"/>
  <c r="AF4345" i="1"/>
  <c r="AF4357" i="1"/>
  <c r="AF4365" i="1"/>
  <c r="AF4373" i="1"/>
  <c r="AF4381" i="1"/>
  <c r="AF4389" i="1"/>
  <c r="AF4397" i="1"/>
  <c r="AF4405" i="1"/>
  <c r="AF4413" i="1"/>
  <c r="AF4421" i="1"/>
  <c r="AF4429" i="1"/>
  <c r="AF4437" i="1"/>
  <c r="AF4461" i="1"/>
  <c r="AF4477" i="1"/>
  <c r="AF4485" i="1"/>
  <c r="AF4493" i="1"/>
  <c r="AF4501" i="1"/>
  <c r="AF4509" i="1"/>
  <c r="AF4513" i="1"/>
  <c r="AF4521" i="1"/>
  <c r="AF4529" i="1"/>
  <c r="AF4537" i="1"/>
  <c r="AF4545" i="1"/>
  <c r="AF4549" i="1"/>
  <c r="AF4557" i="1"/>
  <c r="AF4565" i="1"/>
  <c r="AF4573" i="1"/>
  <c r="AF4581" i="1"/>
  <c r="AF4589" i="1"/>
  <c r="AF4597" i="1"/>
  <c r="AF4605" i="1"/>
  <c r="AF4613" i="1"/>
  <c r="AF4621" i="1"/>
  <c r="AF4625" i="1"/>
  <c r="AF4633" i="1"/>
  <c r="AF4641" i="1"/>
  <c r="AF4649" i="1"/>
  <c r="AF4657" i="1"/>
  <c r="AF4665" i="1"/>
  <c r="AF4673" i="1"/>
  <c r="AF4681" i="1"/>
  <c r="AF4689" i="1"/>
  <c r="AF4697" i="1"/>
  <c r="AF4705" i="1"/>
  <c r="AF4713" i="1"/>
  <c r="AF4721" i="1"/>
  <c r="AF4729" i="1"/>
  <c r="AF2538" i="1"/>
  <c r="AF3014" i="1"/>
  <c r="AF3082" i="1"/>
  <c r="AF3086" i="1"/>
  <c r="AF3090" i="1"/>
  <c r="AF3094" i="1"/>
  <c r="AF3098" i="1"/>
  <c r="AF3102" i="1"/>
  <c r="AF3106" i="1"/>
  <c r="AF3110" i="1"/>
  <c r="AF3114" i="1"/>
  <c r="AF3118" i="1"/>
  <c r="AF3122" i="1"/>
  <c r="AF3126" i="1"/>
  <c r="AF3130" i="1"/>
  <c r="AF3134" i="1"/>
  <c r="AF3138" i="1"/>
  <c r="AF3142" i="1"/>
  <c r="AF3146" i="1"/>
  <c r="AF3150" i="1"/>
  <c r="AF3154" i="1"/>
  <c r="AF3158" i="1"/>
  <c r="AF3162" i="1"/>
  <c r="AF3166" i="1"/>
  <c r="AF3170" i="1"/>
  <c r="AF3174" i="1"/>
  <c r="AF3178" i="1"/>
  <c r="AF3182" i="1"/>
  <c r="AF3186" i="1"/>
  <c r="AF3190" i="1"/>
  <c r="AF3194" i="1"/>
  <c r="AF3198" i="1"/>
  <c r="AF3202" i="1"/>
  <c r="AF3206" i="1"/>
  <c r="AF3210" i="1"/>
  <c r="AF3214" i="1"/>
  <c r="AF3218" i="1"/>
  <c r="AF3222" i="1"/>
  <c r="AF3226" i="1"/>
  <c r="AF3230" i="1"/>
  <c r="AF3234" i="1"/>
  <c r="AF3238" i="1"/>
  <c r="AF3242" i="1"/>
  <c r="AF3246" i="1"/>
  <c r="AF3250" i="1"/>
  <c r="AF3254" i="1"/>
  <c r="AF3258" i="1"/>
  <c r="AF3262" i="1"/>
  <c r="AF3266" i="1"/>
  <c r="AF3270" i="1"/>
  <c r="AF3274" i="1"/>
  <c r="AF3278" i="1"/>
  <c r="AF3282" i="1"/>
  <c r="AF3286" i="1"/>
  <c r="AF3290" i="1"/>
  <c r="AF3294" i="1"/>
  <c r="AF3298" i="1"/>
  <c r="AF3302" i="1"/>
  <c r="AF3306" i="1"/>
  <c r="AF3310" i="1"/>
  <c r="AF3314" i="1"/>
  <c r="AF3318" i="1"/>
  <c r="AF3322" i="1"/>
  <c r="AF3326" i="1"/>
  <c r="AF3330" i="1"/>
  <c r="AF3334" i="1"/>
  <c r="AF3338" i="1"/>
  <c r="AF3342" i="1"/>
  <c r="AF3346" i="1"/>
  <c r="AF3350" i="1"/>
  <c r="AF3354" i="1"/>
  <c r="AF3358" i="1"/>
  <c r="AF3362" i="1"/>
  <c r="AF3366" i="1"/>
  <c r="AF3370" i="1"/>
  <c r="AF3374" i="1"/>
  <c r="AF3378" i="1"/>
  <c r="AF3382" i="1"/>
  <c r="AF3386" i="1"/>
  <c r="AF3390" i="1"/>
  <c r="AF3394" i="1"/>
  <c r="AF3398" i="1"/>
  <c r="AF3402" i="1"/>
  <c r="AF3406" i="1"/>
  <c r="AF3410" i="1"/>
  <c r="AF3414" i="1"/>
  <c r="AF3418" i="1"/>
  <c r="AF3422" i="1"/>
  <c r="AF3426" i="1"/>
  <c r="AF3430" i="1"/>
  <c r="AF3434" i="1"/>
  <c r="AF3438" i="1"/>
  <c r="AF3442" i="1"/>
  <c r="AF3446" i="1"/>
  <c r="AF3450" i="1"/>
  <c r="AF3454" i="1"/>
  <c r="AF3458" i="1"/>
  <c r="AF3462" i="1"/>
  <c r="AF3466" i="1"/>
  <c r="AF3470" i="1"/>
  <c r="AF3474" i="1"/>
  <c r="AF3478" i="1"/>
  <c r="AF3482" i="1"/>
  <c r="AF3486" i="1"/>
  <c r="AF3490" i="1"/>
  <c r="AF3494" i="1"/>
  <c r="AF3498" i="1"/>
  <c r="AF3502" i="1"/>
  <c r="AF3506" i="1"/>
  <c r="AF3510" i="1"/>
  <c r="AF3514" i="1"/>
  <c r="AF3518" i="1"/>
  <c r="AF3522" i="1"/>
  <c r="AF3526" i="1"/>
  <c r="AF3530" i="1"/>
  <c r="AF3534" i="1"/>
  <c r="AF3538" i="1"/>
  <c r="AF3542" i="1"/>
  <c r="AF3546" i="1"/>
  <c r="AF3550" i="1"/>
  <c r="AF3554" i="1"/>
  <c r="AF3558" i="1"/>
  <c r="AF3562" i="1"/>
  <c r="AF3566" i="1"/>
  <c r="AF3570" i="1"/>
  <c r="AF3574" i="1"/>
  <c r="AF3578" i="1"/>
  <c r="AF3582" i="1"/>
  <c r="AF3586" i="1"/>
  <c r="AF3590" i="1"/>
  <c r="AF3594" i="1"/>
  <c r="AF3598" i="1"/>
  <c r="AF3602" i="1"/>
  <c r="AF3606" i="1"/>
  <c r="AF3610" i="1"/>
  <c r="AF3614" i="1"/>
  <c r="AF3618" i="1"/>
  <c r="AF3622" i="1"/>
  <c r="AF3626" i="1"/>
  <c r="AF3630" i="1"/>
  <c r="AF3634" i="1"/>
  <c r="AF3638" i="1"/>
  <c r="AF3642" i="1"/>
  <c r="AF3646" i="1"/>
  <c r="AF3650" i="1"/>
  <c r="AF3654" i="1"/>
  <c r="AF3658" i="1"/>
  <c r="AF3662" i="1"/>
  <c r="AF3666" i="1"/>
  <c r="AF3670" i="1"/>
  <c r="AF3674" i="1"/>
  <c r="AF3678" i="1"/>
  <c r="AF3682" i="1"/>
  <c r="AF3686" i="1"/>
  <c r="AF3690" i="1"/>
  <c r="AF3694" i="1"/>
  <c r="AF3698" i="1"/>
  <c r="AF3702" i="1"/>
  <c r="AF3706" i="1"/>
  <c r="AF3710" i="1"/>
  <c r="AF3714" i="1"/>
  <c r="AF3718" i="1"/>
  <c r="AF3722" i="1"/>
  <c r="AF3726" i="1"/>
  <c r="AF3730" i="1"/>
  <c r="AF3734" i="1"/>
  <c r="AF3738" i="1"/>
  <c r="AF3742" i="1"/>
  <c r="AF3746" i="1"/>
  <c r="AF3750" i="1"/>
  <c r="AF3754" i="1"/>
  <c r="AF3758" i="1"/>
  <c r="AF3762" i="1"/>
  <c r="AF3766" i="1"/>
  <c r="AF3770" i="1"/>
  <c r="AF3774" i="1"/>
  <c r="AF3778" i="1"/>
  <c r="AF3782" i="1"/>
  <c r="AF3786" i="1"/>
  <c r="AF3790" i="1"/>
  <c r="AF3794" i="1"/>
  <c r="AF3798" i="1"/>
  <c r="AF3802" i="1"/>
  <c r="AF3806" i="1"/>
  <c r="AF3810" i="1"/>
  <c r="AF3814" i="1"/>
  <c r="AF3818" i="1"/>
  <c r="AF3822" i="1"/>
  <c r="AF3826" i="1"/>
  <c r="AF3830" i="1"/>
  <c r="AF3834" i="1"/>
  <c r="AF3838" i="1"/>
  <c r="AF3842" i="1"/>
  <c r="AF3846" i="1"/>
  <c r="AF3850" i="1"/>
  <c r="AF3854" i="1"/>
  <c r="AF3858" i="1"/>
  <c r="AF3862" i="1"/>
  <c r="AF3866" i="1"/>
  <c r="AF3870" i="1"/>
  <c r="AF3874" i="1"/>
  <c r="AF3878" i="1"/>
  <c r="AF3882" i="1"/>
  <c r="AF3886" i="1"/>
  <c r="AF3890" i="1"/>
  <c r="AF3894" i="1"/>
  <c r="AF3898" i="1"/>
  <c r="AF3902" i="1"/>
  <c r="AF3906" i="1"/>
  <c r="AF3910" i="1"/>
  <c r="AF3914" i="1"/>
  <c r="AF3918" i="1"/>
  <c r="AF3922" i="1"/>
  <c r="AF3926" i="1"/>
  <c r="AF3930" i="1"/>
  <c r="AF3934" i="1"/>
  <c r="AF3938" i="1"/>
  <c r="AF3942" i="1"/>
  <c r="AF3946" i="1"/>
  <c r="AF3950" i="1"/>
  <c r="AF3954" i="1"/>
  <c r="AF3958" i="1"/>
  <c r="AF3962" i="1"/>
  <c r="AF3966" i="1"/>
  <c r="AF3970" i="1"/>
  <c r="AF3974" i="1"/>
  <c r="AF3978" i="1"/>
  <c r="AF3982" i="1"/>
  <c r="AF3986" i="1"/>
  <c r="AF3990" i="1"/>
  <c r="AF3994" i="1"/>
  <c r="AF3998" i="1"/>
  <c r="AF4002" i="1"/>
  <c r="AF4006" i="1"/>
  <c r="AF4010" i="1"/>
  <c r="AF4014" i="1"/>
  <c r="AF4018" i="1"/>
  <c r="AF4022" i="1"/>
  <c r="AF4026" i="1"/>
  <c r="AF4030" i="1"/>
  <c r="AF4034" i="1"/>
  <c r="AF4038" i="1"/>
  <c r="AF4042" i="1"/>
  <c r="AF4046" i="1"/>
  <c r="AF4050" i="1"/>
  <c r="AF4054" i="1"/>
  <c r="AF4058" i="1"/>
  <c r="AF4062" i="1"/>
  <c r="AF4066" i="1"/>
  <c r="AF4070" i="1"/>
  <c r="AF4074" i="1"/>
  <c r="AF4078" i="1"/>
  <c r="AF4082" i="1"/>
  <c r="AF4086" i="1"/>
  <c r="AF4090" i="1"/>
  <c r="AF4094" i="1"/>
  <c r="AF4098" i="1"/>
  <c r="AF4102" i="1"/>
  <c r="AF4106" i="1"/>
  <c r="AF4110" i="1"/>
  <c r="AF4114" i="1"/>
  <c r="AF4118" i="1"/>
  <c r="AF4122" i="1"/>
  <c r="AF4126" i="1"/>
  <c r="AF4130" i="1"/>
  <c r="AF4134" i="1"/>
  <c r="AF4138" i="1"/>
  <c r="AF4142" i="1"/>
  <c r="AF4146" i="1"/>
  <c r="AF4150" i="1"/>
  <c r="AF4154" i="1"/>
  <c r="AF4158" i="1"/>
  <c r="AF2558" i="1"/>
  <c r="AF2570" i="1"/>
  <c r="AF2574" i="1"/>
  <c r="AF2578" i="1"/>
  <c r="AF2582" i="1"/>
  <c r="AF2586" i="1"/>
  <c r="AF2590" i="1"/>
  <c r="AF2594" i="1"/>
  <c r="AF2598" i="1"/>
  <c r="AF2602" i="1"/>
  <c r="AF2606" i="1"/>
  <c r="AF2610" i="1"/>
  <c r="AF2614" i="1"/>
  <c r="AF2618" i="1"/>
  <c r="AF2622" i="1"/>
  <c r="AF2626" i="1"/>
  <c r="AF2630" i="1"/>
  <c r="AF2634" i="1"/>
  <c r="AF2638" i="1"/>
  <c r="AF2642" i="1"/>
  <c r="AF2646" i="1"/>
  <c r="AF2650" i="1"/>
  <c r="AF2654" i="1"/>
  <c r="AF2658" i="1"/>
  <c r="AF2662" i="1"/>
  <c r="AF2666" i="1"/>
  <c r="AF2670" i="1"/>
  <c r="AF2674" i="1"/>
  <c r="AF2678" i="1"/>
  <c r="AF2682" i="1"/>
  <c r="AF2686" i="1"/>
  <c r="AF2690" i="1"/>
  <c r="AF2694" i="1"/>
  <c r="AF2698" i="1"/>
  <c r="AF2702" i="1"/>
  <c r="AF2706" i="1"/>
  <c r="AF2710" i="1"/>
  <c r="AF2714" i="1"/>
  <c r="AF2718" i="1"/>
  <c r="AF2722" i="1"/>
  <c r="AF2726" i="1"/>
  <c r="AF2730" i="1"/>
  <c r="AF2734" i="1"/>
  <c r="AF2738" i="1"/>
  <c r="AF2742" i="1"/>
  <c r="AF2746" i="1"/>
  <c r="AF2750" i="1"/>
  <c r="AF2754" i="1"/>
  <c r="AF2758" i="1"/>
  <c r="AF2762" i="1"/>
  <c r="AF2766" i="1"/>
  <c r="AF2770" i="1"/>
  <c r="AF2774" i="1"/>
  <c r="AF2778" i="1"/>
  <c r="AF2782" i="1"/>
  <c r="AF2786" i="1"/>
  <c r="AF2790" i="1"/>
  <c r="AF2794" i="1"/>
  <c r="AF2798" i="1"/>
  <c r="AF2802" i="1"/>
  <c r="AF2806" i="1"/>
  <c r="AF2810" i="1"/>
  <c r="AF2814" i="1"/>
  <c r="AF2818" i="1"/>
  <c r="AF2822" i="1"/>
  <c r="AF2826" i="1"/>
  <c r="AF2830" i="1"/>
  <c r="AF2834" i="1"/>
  <c r="AF2838" i="1"/>
  <c r="AF2842" i="1"/>
  <c r="AF2846" i="1"/>
  <c r="AF2850" i="1"/>
  <c r="AF2854" i="1"/>
  <c r="AF2858" i="1"/>
  <c r="AF2862" i="1"/>
  <c r="AF2866" i="1"/>
  <c r="AF2870" i="1"/>
  <c r="AF2874" i="1"/>
  <c r="AF2878" i="1"/>
  <c r="AF2882" i="1"/>
  <c r="AF2886" i="1"/>
  <c r="AF2890" i="1"/>
  <c r="AF2894" i="1"/>
  <c r="AF2898" i="1"/>
  <c r="AF2902" i="1"/>
  <c r="AF2906" i="1"/>
  <c r="AF2910" i="1"/>
  <c r="AF2914" i="1"/>
  <c r="AF2918" i="1"/>
  <c r="AF2922" i="1"/>
  <c r="AF2926" i="1"/>
  <c r="AF2930" i="1"/>
  <c r="AF2934" i="1"/>
  <c r="AF2938" i="1"/>
  <c r="AF2942" i="1"/>
  <c r="AF2946" i="1"/>
  <c r="AF2950" i="1"/>
  <c r="AF2954" i="1"/>
  <c r="AF2958" i="1"/>
  <c r="AF2962" i="1"/>
  <c r="AF2966" i="1"/>
  <c r="AF2970" i="1"/>
  <c r="AF2974" i="1"/>
  <c r="AF2978" i="1"/>
  <c r="AF2982" i="1"/>
  <c r="AF2986" i="1"/>
  <c r="AF2990" i="1"/>
  <c r="AF2994" i="1"/>
  <c r="AF2998" i="1"/>
  <c r="AF3002" i="1"/>
  <c r="AF3006" i="1"/>
  <c r="AF3010" i="1"/>
  <c r="AF3018" i="1"/>
  <c r="AF3022" i="1"/>
  <c r="AF3026" i="1"/>
  <c r="AF3030" i="1"/>
  <c r="AF3034" i="1"/>
  <c r="AF3038" i="1"/>
  <c r="AF3042" i="1"/>
  <c r="AF3046" i="1"/>
  <c r="AF3050" i="1"/>
  <c r="AF3054" i="1"/>
  <c r="AF3058" i="1"/>
  <c r="AF3062" i="1"/>
  <c r="AF3066" i="1"/>
  <c r="AF3070" i="1"/>
  <c r="AF3074" i="1"/>
  <c r="AF3078" i="1"/>
  <c r="AF2546" i="1"/>
  <c r="AF2895" i="1"/>
  <c r="AF3071" i="1"/>
  <c r="AF3075" i="1"/>
  <c r="AF3079" i="1"/>
  <c r="AF3083" i="1"/>
  <c r="AF3087" i="1"/>
  <c r="AF3091" i="1"/>
  <c r="AF3095" i="1"/>
  <c r="AF3099" i="1"/>
  <c r="AF3103" i="1"/>
  <c r="AF3107" i="1"/>
  <c r="AF3111" i="1"/>
  <c r="AF3115" i="1"/>
  <c r="AF3119" i="1"/>
  <c r="AF3123" i="1"/>
  <c r="AF3127" i="1"/>
  <c r="AF3131" i="1"/>
  <c r="AF3135" i="1"/>
  <c r="AF3139" i="1"/>
  <c r="AF3143" i="1"/>
  <c r="AF3147" i="1"/>
  <c r="AF3151" i="1"/>
  <c r="AF3155" i="1"/>
  <c r="AF3159" i="1"/>
  <c r="AF3163" i="1"/>
  <c r="AF3167" i="1"/>
  <c r="AF3171" i="1"/>
  <c r="AF3175" i="1"/>
  <c r="AF3179" i="1"/>
  <c r="AF3183" i="1"/>
  <c r="AF3187" i="1"/>
  <c r="AF3191" i="1"/>
  <c r="AF3195" i="1"/>
  <c r="AF3199" i="1"/>
  <c r="AF3203" i="1"/>
  <c r="AF3207" i="1"/>
  <c r="AF3211" i="1"/>
  <c r="AF3215" i="1"/>
  <c r="AF3219" i="1"/>
  <c r="AF3223" i="1"/>
  <c r="AF3227" i="1"/>
  <c r="AF3231" i="1"/>
  <c r="AF3235" i="1"/>
  <c r="AF3239" i="1"/>
  <c r="AF3243" i="1"/>
  <c r="AF3247" i="1"/>
  <c r="AF3251" i="1"/>
  <c r="AF3255" i="1"/>
  <c r="AF3259" i="1"/>
  <c r="AF3263" i="1"/>
  <c r="AF3267" i="1"/>
  <c r="AF3271" i="1"/>
  <c r="AF3275" i="1"/>
  <c r="AF3279" i="1"/>
  <c r="AF3283" i="1"/>
  <c r="AF3287" i="1"/>
  <c r="AF3291" i="1"/>
  <c r="AF3295" i="1"/>
  <c r="AF3299" i="1"/>
  <c r="AF3303" i="1"/>
  <c r="AF3307" i="1"/>
  <c r="AF3311" i="1"/>
  <c r="AF3315" i="1"/>
  <c r="AF3319" i="1"/>
  <c r="AF3323" i="1"/>
  <c r="AF3327" i="1"/>
  <c r="AF3331" i="1"/>
  <c r="AF3335" i="1"/>
  <c r="AF3339" i="1"/>
  <c r="AF3343" i="1"/>
  <c r="AF3347" i="1"/>
  <c r="AF3351" i="1"/>
  <c r="AF3355" i="1"/>
  <c r="AF3359" i="1"/>
  <c r="AF3363" i="1"/>
  <c r="AF3367" i="1"/>
  <c r="AF3371" i="1"/>
  <c r="AF3375" i="1"/>
  <c r="AF3379" i="1"/>
  <c r="AF3383" i="1"/>
  <c r="AF3387" i="1"/>
  <c r="AF3391" i="1"/>
  <c r="AF3395" i="1"/>
  <c r="AF3399" i="1"/>
  <c r="AF3403" i="1"/>
  <c r="AF3411" i="1"/>
  <c r="AF3415" i="1"/>
  <c r="AF3419" i="1"/>
  <c r="AF3423" i="1"/>
  <c r="AF3427" i="1"/>
  <c r="AF3431" i="1"/>
  <c r="AF3435" i="1"/>
  <c r="AF3443" i="1"/>
  <c r="AF3447" i="1"/>
  <c r="AF3451" i="1"/>
  <c r="AF3455" i="1"/>
  <c r="AF3459" i="1"/>
  <c r="AF3463" i="1"/>
  <c r="AF3467" i="1"/>
  <c r="AF3471" i="1"/>
  <c r="AF3475" i="1"/>
  <c r="AF3479" i="1"/>
  <c r="AF3483" i="1"/>
  <c r="AF3487" i="1"/>
  <c r="AF3491" i="1"/>
  <c r="AF3495" i="1"/>
  <c r="AF3499" i="1"/>
  <c r="AF3503" i="1"/>
  <c r="AF3507" i="1"/>
  <c r="AF3511" i="1"/>
  <c r="AF3515" i="1"/>
  <c r="AF3519" i="1"/>
  <c r="AF3523" i="1"/>
  <c r="AF3527" i="1"/>
  <c r="AF3531" i="1"/>
  <c r="AF3535" i="1"/>
  <c r="AF3539" i="1"/>
  <c r="AF3543" i="1"/>
  <c r="AF3547" i="1"/>
  <c r="AF3551" i="1"/>
  <c r="AF3555" i="1"/>
  <c r="AF3559" i="1"/>
  <c r="AF3563" i="1"/>
  <c r="AF3567" i="1"/>
  <c r="AF3571" i="1"/>
  <c r="AF3575" i="1"/>
  <c r="AF3579" i="1"/>
  <c r="AF3583" i="1"/>
  <c r="AF3587" i="1"/>
  <c r="AF3591" i="1"/>
  <c r="AF3595" i="1"/>
  <c r="AF3599" i="1"/>
  <c r="AF3603" i="1"/>
  <c r="AF3607" i="1"/>
  <c r="AF3611" i="1"/>
  <c r="AF3615" i="1"/>
  <c r="AF3619" i="1"/>
  <c r="AF3623" i="1"/>
  <c r="AF3627" i="1"/>
  <c r="AF3631" i="1"/>
  <c r="AF3635" i="1"/>
  <c r="AF3639" i="1"/>
  <c r="AF3643" i="1"/>
  <c r="AF3647" i="1"/>
  <c r="AF3651" i="1"/>
  <c r="AF3655" i="1"/>
  <c r="AF3659" i="1"/>
  <c r="AF3663" i="1"/>
  <c r="AF3667" i="1"/>
  <c r="AF3671" i="1"/>
  <c r="AF3675" i="1"/>
  <c r="AF3679" i="1"/>
  <c r="AF3683" i="1"/>
  <c r="AF3687" i="1"/>
  <c r="AF3691" i="1"/>
  <c r="AF3695" i="1"/>
  <c r="AF3699" i="1"/>
  <c r="AF3703" i="1"/>
  <c r="AF3707" i="1"/>
  <c r="AF3711" i="1"/>
  <c r="AF3715" i="1"/>
  <c r="AF3719" i="1"/>
  <c r="AF3723" i="1"/>
  <c r="AF3727" i="1"/>
  <c r="AF3731" i="1"/>
  <c r="AF3735" i="1"/>
  <c r="AF3739" i="1"/>
  <c r="AF3743" i="1"/>
  <c r="AF3747" i="1"/>
  <c r="AF3751" i="1"/>
  <c r="AF3755" i="1"/>
  <c r="AF3759" i="1"/>
  <c r="AF3763" i="1"/>
  <c r="AF3767" i="1"/>
  <c r="AF3771" i="1"/>
  <c r="AF3775" i="1"/>
  <c r="AF3779" i="1"/>
  <c r="AF3783" i="1"/>
  <c r="AF3787" i="1"/>
  <c r="AF3791" i="1"/>
  <c r="AF3795" i="1"/>
  <c r="AF3799" i="1"/>
  <c r="AF3803" i="1"/>
  <c r="AF3807" i="1"/>
  <c r="AF3811" i="1"/>
  <c r="AF3815" i="1"/>
  <c r="AF3819" i="1"/>
  <c r="AF3823" i="1"/>
  <c r="AF3827" i="1"/>
  <c r="AF3831" i="1"/>
  <c r="AF3835" i="1"/>
  <c r="AF3839" i="1"/>
  <c r="AF3843" i="1"/>
  <c r="AF3847" i="1"/>
  <c r="AF3851" i="1"/>
  <c r="AF3855" i="1"/>
  <c r="AF3859" i="1"/>
  <c r="AF3863" i="1"/>
  <c r="AF3867" i="1"/>
  <c r="AF3871" i="1"/>
  <c r="AF3875" i="1"/>
  <c r="AF3879" i="1"/>
  <c r="AF3883" i="1"/>
  <c r="AF3887" i="1"/>
  <c r="AF3891" i="1"/>
  <c r="AF3895" i="1"/>
  <c r="AF3899" i="1"/>
  <c r="AF3903" i="1"/>
  <c r="AF3907" i="1"/>
  <c r="AF3911" i="1"/>
  <c r="AF3915" i="1"/>
  <c r="AF3919" i="1"/>
  <c r="AF3923" i="1"/>
  <c r="AF3927" i="1"/>
  <c r="AF3931" i="1"/>
  <c r="AF3935" i="1"/>
  <c r="AF3939" i="1"/>
  <c r="AF3943" i="1"/>
  <c r="AF3947" i="1"/>
  <c r="AF3951" i="1"/>
  <c r="AF3955" i="1"/>
  <c r="AF3959" i="1"/>
  <c r="AF3963" i="1"/>
  <c r="AF3967" i="1"/>
  <c r="AF3971" i="1"/>
  <c r="AF3975" i="1"/>
  <c r="AF3979" i="1"/>
  <c r="AF3983" i="1"/>
  <c r="AF3987" i="1"/>
  <c r="AF3991" i="1"/>
  <c r="AF3995" i="1"/>
  <c r="AF3999" i="1"/>
  <c r="AF4003" i="1"/>
  <c r="AF4007" i="1"/>
  <c r="AF4011" i="1"/>
  <c r="AF4015" i="1"/>
  <c r="AF4019" i="1"/>
  <c r="AF4023" i="1"/>
  <c r="AF4027" i="1"/>
  <c r="AF4031" i="1"/>
  <c r="AF4035" i="1"/>
  <c r="AF4039" i="1"/>
  <c r="AF4043" i="1"/>
  <c r="AF4051" i="1"/>
  <c r="AF4055" i="1"/>
  <c r="AF4059" i="1"/>
  <c r="AF4063" i="1"/>
  <c r="AF4067" i="1"/>
  <c r="AF4071" i="1"/>
  <c r="AF4075" i="1"/>
  <c r="AF4079" i="1"/>
  <c r="AF4083" i="1"/>
  <c r="AF4087" i="1"/>
  <c r="AF4091" i="1"/>
  <c r="AF4095" i="1"/>
  <c r="AF4103" i="1"/>
  <c r="AF4107" i="1"/>
  <c r="AF4115" i="1"/>
  <c r="AF4123" i="1"/>
  <c r="AF4131" i="1"/>
  <c r="AF4139" i="1"/>
  <c r="AF4147" i="1"/>
  <c r="AF4155" i="1"/>
  <c r="AF4163" i="1"/>
  <c r="AF4171" i="1"/>
  <c r="AF4179" i="1"/>
  <c r="AF4187" i="1"/>
  <c r="AF4195" i="1"/>
  <c r="AF4203" i="1"/>
  <c r="AF4211" i="1"/>
  <c r="AF4219" i="1"/>
  <c r="AF4227" i="1"/>
  <c r="AF4239" i="1"/>
  <c r="AF4247" i="1"/>
  <c r="AF2566" i="1"/>
  <c r="AF2571" i="1"/>
  <c r="AF2575" i="1"/>
  <c r="AF2579" i="1"/>
  <c r="AF2583" i="1"/>
  <c r="AF2587" i="1"/>
  <c r="AF2591" i="1"/>
  <c r="AF2595" i="1"/>
  <c r="AF2599" i="1"/>
  <c r="AF2603" i="1"/>
  <c r="AF2607" i="1"/>
  <c r="AF2611" i="1"/>
  <c r="AF2615" i="1"/>
  <c r="AF2619" i="1"/>
  <c r="AF2623" i="1"/>
  <c r="AF2627" i="1"/>
  <c r="AF2631" i="1"/>
  <c r="AF2635" i="1"/>
  <c r="AF2639" i="1"/>
  <c r="AF2643" i="1"/>
  <c r="AF2647" i="1"/>
  <c r="AF2651" i="1"/>
  <c r="AF2655" i="1"/>
  <c r="AF2659" i="1"/>
  <c r="AF2663" i="1"/>
  <c r="AF2667" i="1"/>
  <c r="AF2671" i="1"/>
  <c r="AF2675" i="1"/>
  <c r="AF2679" i="1"/>
  <c r="AF2683" i="1"/>
  <c r="AF2687" i="1"/>
  <c r="AF2691" i="1"/>
  <c r="AF2695" i="1"/>
  <c r="AF2699" i="1"/>
  <c r="AF2703" i="1"/>
  <c r="AF2707" i="1"/>
  <c r="AF2711" i="1"/>
  <c r="AF2715" i="1"/>
  <c r="AF2719" i="1"/>
  <c r="AF2723" i="1"/>
  <c r="AF2727" i="1"/>
  <c r="AF2731" i="1"/>
  <c r="AF2735" i="1"/>
  <c r="AF2739" i="1"/>
  <c r="AF2743" i="1"/>
  <c r="AF2747" i="1"/>
  <c r="AF2751" i="1"/>
  <c r="AF2755" i="1"/>
  <c r="AF2759" i="1"/>
  <c r="AF2763" i="1"/>
  <c r="AF2767" i="1"/>
  <c r="AF2771" i="1"/>
  <c r="AF2775" i="1"/>
  <c r="AF2779" i="1"/>
  <c r="AF2783" i="1"/>
  <c r="AF2787" i="1"/>
  <c r="AF2791" i="1"/>
  <c r="AF2795" i="1"/>
  <c r="AF2799" i="1"/>
  <c r="AF2803" i="1"/>
  <c r="AF2807" i="1"/>
  <c r="AF2811" i="1"/>
  <c r="AF2815" i="1"/>
  <c r="AF2819" i="1"/>
  <c r="AF2823" i="1"/>
  <c r="AF2827" i="1"/>
  <c r="AF2831" i="1"/>
  <c r="AF2835" i="1"/>
  <c r="AF2839" i="1"/>
  <c r="AF2843" i="1"/>
  <c r="AF2847" i="1"/>
  <c r="AF2851" i="1"/>
  <c r="AF2855" i="1"/>
  <c r="AF2859" i="1"/>
  <c r="AF2863" i="1"/>
  <c r="AF2867" i="1"/>
  <c r="AF2871" i="1"/>
  <c r="AF2875" i="1"/>
  <c r="AF2879" i="1"/>
  <c r="AF2883" i="1"/>
  <c r="AF2887" i="1"/>
  <c r="AF2891" i="1"/>
  <c r="AF2899" i="1"/>
  <c r="AF2903" i="1"/>
  <c r="AF2907" i="1"/>
  <c r="AF2911" i="1"/>
  <c r="AF2915" i="1"/>
  <c r="AF2919" i="1"/>
  <c r="AF2923" i="1"/>
  <c r="AF2927" i="1"/>
  <c r="AF2931" i="1"/>
  <c r="AF2935" i="1"/>
  <c r="AF2939" i="1"/>
  <c r="AF2943" i="1"/>
  <c r="AF2947" i="1"/>
  <c r="AF2951" i="1"/>
  <c r="AF2955" i="1"/>
  <c r="AF2959" i="1"/>
  <c r="AF2963" i="1"/>
  <c r="AF2967" i="1"/>
  <c r="AF2971" i="1"/>
  <c r="AF2975" i="1"/>
  <c r="AF2979" i="1"/>
  <c r="AF2983" i="1"/>
  <c r="AF2987" i="1"/>
  <c r="AF2991" i="1"/>
  <c r="AF2995" i="1"/>
  <c r="AF2999" i="1"/>
  <c r="AF3003" i="1"/>
  <c r="AF3007" i="1"/>
  <c r="AF3011" i="1"/>
  <c r="AF3015" i="1"/>
  <c r="AF3019" i="1"/>
  <c r="AF3023" i="1"/>
  <c r="AF3027" i="1"/>
  <c r="AF3031" i="1"/>
  <c r="AF3035" i="1"/>
  <c r="AF3039" i="1"/>
  <c r="AF3043" i="1"/>
  <c r="AF3047" i="1"/>
  <c r="AF3051" i="1"/>
  <c r="AF3055" i="1"/>
  <c r="AF3059" i="1"/>
  <c r="AF3063" i="1"/>
  <c r="AF3067" i="1"/>
  <c r="AF3407" i="1"/>
  <c r="AF3439" i="1"/>
  <c r="AF4047" i="1"/>
  <c r="AF4099" i="1"/>
  <c r="AF4111" i="1"/>
  <c r="AF4119" i="1"/>
  <c r="AF4127" i="1"/>
  <c r="AF4135" i="1"/>
  <c r="AF4143" i="1"/>
  <c r="AF4151" i="1"/>
  <c r="AF4159" i="1"/>
  <c r="AF4167" i="1"/>
  <c r="AF4175" i="1"/>
  <c r="AF4183" i="1"/>
  <c r="AF4191" i="1"/>
  <c r="AF4199" i="1"/>
  <c r="AF4207" i="1"/>
  <c r="AF4215" i="1"/>
  <c r="AF4223" i="1"/>
  <c r="AF4231" i="1"/>
  <c r="AF4235" i="1"/>
  <c r="AF4243" i="1"/>
  <c r="AF2554" i="1"/>
  <c r="AF3016" i="1"/>
  <c r="AF3080" i="1"/>
  <c r="AF3100" i="1"/>
  <c r="AF3108" i="1"/>
  <c r="AF3116" i="1"/>
  <c r="AF3124" i="1"/>
  <c r="AF3132" i="1"/>
  <c r="AF3140" i="1"/>
  <c r="AF3148" i="1"/>
  <c r="AF3156" i="1"/>
  <c r="AF3164" i="1"/>
  <c r="AF3172" i="1"/>
  <c r="AF3180" i="1"/>
  <c r="AF3188" i="1"/>
  <c r="AF3196" i="1"/>
  <c r="AF3204" i="1"/>
  <c r="AF3212" i="1"/>
  <c r="AF3220" i="1"/>
  <c r="AF3228" i="1"/>
  <c r="AF3232" i="1"/>
  <c r="AF3240" i="1"/>
  <c r="AF3248" i="1"/>
  <c r="AF3256" i="1"/>
  <c r="AF3264" i="1"/>
  <c r="AF3272" i="1"/>
  <c r="AF3280" i="1"/>
  <c r="AF3288" i="1"/>
  <c r="AF3296" i="1"/>
  <c r="AF3304" i="1"/>
  <c r="AF3308" i="1"/>
  <c r="AF3316" i="1"/>
  <c r="AF3324" i="1"/>
  <c r="AF3332" i="1"/>
  <c r="AF3340" i="1"/>
  <c r="AF3348" i="1"/>
  <c r="AF3356" i="1"/>
  <c r="AF3364" i="1"/>
  <c r="AF3372" i="1"/>
  <c r="AF3380" i="1"/>
  <c r="AF3388" i="1"/>
  <c r="AF3396" i="1"/>
  <c r="AF3400" i="1"/>
  <c r="AF3408" i="1"/>
  <c r="AF3416" i="1"/>
  <c r="AF3424" i="1"/>
  <c r="AF3432" i="1"/>
  <c r="AF3440" i="1"/>
  <c r="AF3448" i="1"/>
  <c r="AF3456" i="1"/>
  <c r="AF3464" i="1"/>
  <c r="AF3468" i="1"/>
  <c r="AF3476" i="1"/>
  <c r="AF3484" i="1"/>
  <c r="AF3492" i="1"/>
  <c r="AF3500" i="1"/>
  <c r="AF3508" i="1"/>
  <c r="AF3516" i="1"/>
  <c r="AF3524" i="1"/>
  <c r="AF3532" i="1"/>
  <c r="AF3540" i="1"/>
  <c r="AF3548" i="1"/>
  <c r="AF3556" i="1"/>
  <c r="AF3564" i="1"/>
  <c r="AF3568" i="1"/>
  <c r="AF3576" i="1"/>
  <c r="AF3584" i="1"/>
  <c r="AF3592" i="1"/>
  <c r="AF3600" i="1"/>
  <c r="AF3608" i="1"/>
  <c r="AF3616" i="1"/>
  <c r="AF3624" i="1"/>
  <c r="AF3632" i="1"/>
  <c r="AF3640" i="1"/>
  <c r="AF3648" i="1"/>
  <c r="AF3656" i="1"/>
  <c r="AF3664" i="1"/>
  <c r="AF3672" i="1"/>
  <c r="AF3680" i="1"/>
  <c r="AF3688" i="1"/>
  <c r="AF3696" i="1"/>
  <c r="AF3704" i="1"/>
  <c r="AF3708" i="1"/>
  <c r="AF3712" i="1"/>
  <c r="AF3716" i="1"/>
  <c r="AF3720" i="1"/>
  <c r="AF3724" i="1"/>
  <c r="AF3732" i="1"/>
  <c r="AF3740" i="1"/>
  <c r="AF3748" i="1"/>
  <c r="AF3756" i="1"/>
  <c r="AF3764" i="1"/>
  <c r="AF3768" i="1"/>
  <c r="AF3776" i="1"/>
  <c r="AF3784" i="1"/>
  <c r="AF3792" i="1"/>
  <c r="AF3800" i="1"/>
  <c r="AF3808" i="1"/>
  <c r="AF3816" i="1"/>
  <c r="AF3824" i="1"/>
  <c r="AF3832" i="1"/>
  <c r="AF3840" i="1"/>
  <c r="AF3848" i="1"/>
  <c r="AF3856" i="1"/>
  <c r="AF3864" i="1"/>
  <c r="AF3872" i="1"/>
  <c r="AF3880" i="1"/>
  <c r="AF3888" i="1"/>
  <c r="AF3896" i="1"/>
  <c r="AF3904" i="1"/>
  <c r="AF3908" i="1"/>
  <c r="AF3916" i="1"/>
  <c r="AF3924" i="1"/>
  <c r="AF3932" i="1"/>
  <c r="AF3940" i="1"/>
  <c r="AF3948" i="1"/>
  <c r="AF3956" i="1"/>
  <c r="AF3964" i="1"/>
  <c r="AF3968" i="1"/>
  <c r="AF3972" i="1"/>
  <c r="AF3976" i="1"/>
  <c r="AF3980" i="1"/>
  <c r="AF3988" i="1"/>
  <c r="AF3996" i="1"/>
  <c r="AF4004" i="1"/>
  <c r="AF4012" i="1"/>
  <c r="AF4020" i="1"/>
  <c r="AF4028" i="1"/>
  <c r="AF4036" i="1"/>
  <c r="AF4044" i="1"/>
  <c r="AF4052" i="1"/>
  <c r="AF4060" i="1"/>
  <c r="AF4068" i="1"/>
  <c r="AF4076" i="1"/>
  <c r="AF4084" i="1"/>
  <c r="AF4092" i="1"/>
  <c r="AF4100" i="1"/>
  <c r="AF4108" i="1"/>
  <c r="AF4116" i="1"/>
  <c r="AF4124" i="1"/>
  <c r="AF4132" i="1"/>
  <c r="AF4140" i="1"/>
  <c r="AF4148" i="1"/>
  <c r="AF4156" i="1"/>
  <c r="AF4164" i="1"/>
  <c r="AF4172" i="1"/>
  <c r="AF4180" i="1"/>
  <c r="AF4188" i="1"/>
  <c r="AF4196" i="1"/>
  <c r="AF4204" i="1"/>
  <c r="AF4212" i="1"/>
  <c r="AF4220" i="1"/>
  <c r="AF4228" i="1"/>
  <c r="AF4236" i="1"/>
  <c r="AF4244" i="1"/>
  <c r="AF4248" i="1"/>
  <c r="AF4256" i="1"/>
  <c r="AF4264" i="1"/>
  <c r="AF4272" i="1"/>
  <c r="AF4280" i="1"/>
  <c r="AF4288" i="1"/>
  <c r="AF4296" i="1"/>
  <c r="AF4304" i="1"/>
  <c r="AF4312" i="1"/>
  <c r="AF4320" i="1"/>
  <c r="AF4328" i="1"/>
  <c r="AF4336" i="1"/>
  <c r="AF4344" i="1"/>
  <c r="AF4352" i="1"/>
  <c r="AF4356" i="1"/>
  <c r="AF4364" i="1"/>
  <c r="AF4372" i="1"/>
  <c r="AF4380" i="1"/>
  <c r="AF4388" i="1"/>
  <c r="AF4396" i="1"/>
  <c r="AF4400" i="1"/>
  <c r="AF4408" i="1"/>
  <c r="AF4416" i="1"/>
  <c r="AF4424" i="1"/>
  <c r="AF4432" i="1"/>
  <c r="AF4440" i="1"/>
  <c r="AF4448" i="1"/>
  <c r="AF4456" i="1"/>
  <c r="AF4464" i="1"/>
  <c r="AF4472" i="1"/>
  <c r="AF4480" i="1"/>
  <c r="AF4488" i="1"/>
  <c r="AF4496" i="1"/>
  <c r="AF4504" i="1"/>
  <c r="AF4512" i="1"/>
  <c r="AF4520" i="1"/>
  <c r="AF4524" i="1"/>
  <c r="AF4532" i="1"/>
  <c r="AF4540" i="1"/>
  <c r="AF4548" i="1"/>
  <c r="AF4556" i="1"/>
  <c r="AF4564" i="1"/>
  <c r="AF4572" i="1"/>
  <c r="AF4580" i="1"/>
  <c r="AF4588" i="1"/>
  <c r="AF4596" i="1"/>
  <c r="AF4604" i="1"/>
  <c r="AF4612" i="1"/>
  <c r="AF4620" i="1"/>
  <c r="AF4628" i="1"/>
  <c r="AF4636" i="1"/>
  <c r="AF4644" i="1"/>
  <c r="AF4652" i="1"/>
  <c r="AF4660" i="1"/>
  <c r="AF4668" i="1"/>
  <c r="AF4676" i="1"/>
  <c r="AF4684" i="1"/>
  <c r="AF4692" i="1"/>
  <c r="AF4700" i="1"/>
  <c r="AF4708" i="1"/>
  <c r="AF4716" i="1"/>
  <c r="AF4724" i="1"/>
  <c r="AF4732" i="1"/>
  <c r="AF4736" i="1"/>
  <c r="AF4744" i="1"/>
  <c r="AF4752" i="1"/>
  <c r="AF4760" i="1"/>
  <c r="AF4768" i="1"/>
  <c r="AF4776" i="1"/>
  <c r="AF4784" i="1"/>
  <c r="AF4792" i="1"/>
  <c r="AF4796" i="1"/>
  <c r="AF4804" i="1"/>
  <c r="AF4812" i="1"/>
  <c r="AF4820" i="1"/>
  <c r="AF4828" i="1"/>
  <c r="AF4836" i="1"/>
  <c r="AF4844" i="1"/>
  <c r="AF4852" i="1"/>
  <c r="AF4860" i="1"/>
  <c r="AF2542" i="1"/>
  <c r="AF2567" i="1"/>
  <c r="AF2572" i="1"/>
  <c r="AF2576" i="1"/>
  <c r="AF2580" i="1"/>
  <c r="AF2584" i="1"/>
  <c r="AF2588" i="1"/>
  <c r="AF2592" i="1"/>
  <c r="AF2596" i="1"/>
  <c r="AF2600" i="1"/>
  <c r="AF2604" i="1"/>
  <c r="AF2608" i="1"/>
  <c r="AF2612" i="1"/>
  <c r="AF2616" i="1"/>
  <c r="AF2620" i="1"/>
  <c r="AF2624" i="1"/>
  <c r="AF2628" i="1"/>
  <c r="AF2632" i="1"/>
  <c r="AF2636" i="1"/>
  <c r="AF2640" i="1"/>
  <c r="AF2644" i="1"/>
  <c r="AF2648" i="1"/>
  <c r="AF2652" i="1"/>
  <c r="AF2656" i="1"/>
  <c r="AF2660" i="1"/>
  <c r="AF2664" i="1"/>
  <c r="AF2668" i="1"/>
  <c r="AF2672" i="1"/>
  <c r="AF2676" i="1"/>
  <c r="AF2680" i="1"/>
  <c r="AF2684" i="1"/>
  <c r="AF2688" i="1"/>
  <c r="AF2692" i="1"/>
  <c r="AF2696" i="1"/>
  <c r="AF2700" i="1"/>
  <c r="AF2704" i="1"/>
  <c r="AF2708" i="1"/>
  <c r="AF2712" i="1"/>
  <c r="AF2716" i="1"/>
  <c r="AF2720" i="1"/>
  <c r="AF2724" i="1"/>
  <c r="AF2728" i="1"/>
  <c r="AF2732" i="1"/>
  <c r="AF2736" i="1"/>
  <c r="AF2740" i="1"/>
  <c r="AF2744" i="1"/>
  <c r="AF2748" i="1"/>
  <c r="AF2752" i="1"/>
  <c r="AF2756" i="1"/>
  <c r="AF2760" i="1"/>
  <c r="AF2764" i="1"/>
  <c r="AF2768" i="1"/>
  <c r="AF2772" i="1"/>
  <c r="AF2776" i="1"/>
  <c r="AF2780" i="1"/>
  <c r="AF2784" i="1"/>
  <c r="AF2788" i="1"/>
  <c r="AF2792" i="1"/>
  <c r="AF2796" i="1"/>
  <c r="AF2800" i="1"/>
  <c r="AF2804" i="1"/>
  <c r="AF2808" i="1"/>
  <c r="AF2812" i="1"/>
  <c r="AF2816" i="1"/>
  <c r="AF2820" i="1"/>
  <c r="AF2824" i="1"/>
  <c r="AF2828" i="1"/>
  <c r="AF2832" i="1"/>
  <c r="AF2836" i="1"/>
  <c r="AF2840" i="1"/>
  <c r="AF2844" i="1"/>
  <c r="AF2848" i="1"/>
  <c r="AF2852" i="1"/>
  <c r="AF2856" i="1"/>
  <c r="AF2860" i="1"/>
  <c r="AF2864" i="1"/>
  <c r="AF2868" i="1"/>
  <c r="AF2872" i="1"/>
  <c r="AF2876" i="1"/>
  <c r="AF2880" i="1"/>
  <c r="AF2884" i="1"/>
  <c r="AF2888" i="1"/>
  <c r="AF2892" i="1"/>
  <c r="AF2896" i="1"/>
  <c r="AF2900" i="1"/>
  <c r="AF2904" i="1"/>
  <c r="AF2908" i="1"/>
  <c r="AF2912" i="1"/>
  <c r="AF2916" i="1"/>
  <c r="AF2920" i="1"/>
  <c r="AF2924" i="1"/>
  <c r="AF2928" i="1"/>
  <c r="AF2932" i="1"/>
  <c r="AF2936" i="1"/>
  <c r="AF2940" i="1"/>
  <c r="AF2944" i="1"/>
  <c r="AF2948" i="1"/>
  <c r="AF2952" i="1"/>
  <c r="AF2956" i="1"/>
  <c r="AF2960" i="1"/>
  <c r="AF2964" i="1"/>
  <c r="AF2968" i="1"/>
  <c r="AF2972" i="1"/>
  <c r="AF2976" i="1"/>
  <c r="AF2980" i="1"/>
  <c r="AF2984" i="1"/>
  <c r="AF2988" i="1"/>
  <c r="AF2992" i="1"/>
  <c r="AF2996" i="1"/>
  <c r="AF3000" i="1"/>
  <c r="AF3004" i="1"/>
  <c r="AF3008" i="1"/>
  <c r="AF3012" i="1"/>
  <c r="AF3020" i="1"/>
  <c r="AF3024" i="1"/>
  <c r="AF3028" i="1"/>
  <c r="AF3032" i="1"/>
  <c r="AF3036" i="1"/>
  <c r="AF3040" i="1"/>
  <c r="AF3044" i="1"/>
  <c r="AF3048" i="1"/>
  <c r="AF3052" i="1"/>
  <c r="AF3056" i="1"/>
  <c r="AF3060" i="1"/>
  <c r="AF3064" i="1"/>
  <c r="AF3068" i="1"/>
  <c r="AF3072" i="1"/>
  <c r="AF3076" i="1"/>
  <c r="AF3084" i="1"/>
  <c r="AF3088" i="1"/>
  <c r="AF3092" i="1"/>
  <c r="AF3096" i="1"/>
  <c r="AF3104" i="1"/>
  <c r="AF3112" i="1"/>
  <c r="AF3120" i="1"/>
  <c r="AF3128" i="1"/>
  <c r="AF3136" i="1"/>
  <c r="AF3144" i="1"/>
  <c r="AF3152" i="1"/>
  <c r="AF3160" i="1"/>
  <c r="AF3168" i="1"/>
  <c r="AF3176" i="1"/>
  <c r="AF3184" i="1"/>
  <c r="AF3192" i="1"/>
  <c r="AF3200" i="1"/>
  <c r="AF3208" i="1"/>
  <c r="AF3216" i="1"/>
  <c r="AF3224" i="1"/>
  <c r="AF3236" i="1"/>
  <c r="AF3244" i="1"/>
  <c r="AF3252" i="1"/>
  <c r="AF3260" i="1"/>
  <c r="AF3268" i="1"/>
  <c r="AF3276" i="1"/>
  <c r="AF3284" i="1"/>
  <c r="AF3292" i="1"/>
  <c r="AF3300" i="1"/>
  <c r="AF3312" i="1"/>
  <c r="AF3320" i="1"/>
  <c r="AF3328" i="1"/>
  <c r="AF3336" i="1"/>
  <c r="AF3344" i="1"/>
  <c r="AF3352" i="1"/>
  <c r="AF3360" i="1"/>
  <c r="AF3368" i="1"/>
  <c r="AF3376" i="1"/>
  <c r="AF3384" i="1"/>
  <c r="AF3392" i="1"/>
  <c r="AF3404" i="1"/>
  <c r="AF3412" i="1"/>
  <c r="AF3420" i="1"/>
  <c r="AF3428" i="1"/>
  <c r="AF3436" i="1"/>
  <c r="AF3444" i="1"/>
  <c r="AF3452" i="1"/>
  <c r="AF3460" i="1"/>
  <c r="AF3472" i="1"/>
  <c r="AF3480" i="1"/>
  <c r="AF3488" i="1"/>
  <c r="AF3496" i="1"/>
  <c r="AF3504" i="1"/>
  <c r="AF3512" i="1"/>
  <c r="AF3520" i="1"/>
  <c r="AF3528" i="1"/>
  <c r="AF3536" i="1"/>
  <c r="AF3544" i="1"/>
  <c r="AF3552" i="1"/>
  <c r="AF3560" i="1"/>
  <c r="AF3572" i="1"/>
  <c r="AF3580" i="1"/>
  <c r="AF3588" i="1"/>
  <c r="AF3596" i="1"/>
  <c r="AF3604" i="1"/>
  <c r="AF3612" i="1"/>
  <c r="AF3620" i="1"/>
  <c r="AF3628" i="1"/>
  <c r="AF3636" i="1"/>
  <c r="AF3644" i="1"/>
  <c r="AF3652" i="1"/>
  <c r="AF3660" i="1"/>
  <c r="AF3668" i="1"/>
  <c r="AF3676" i="1"/>
  <c r="AF3684" i="1"/>
  <c r="AF3692" i="1"/>
  <c r="AF3700" i="1"/>
  <c r="AF3728" i="1"/>
  <c r="AF3736" i="1"/>
  <c r="AF3744" i="1"/>
  <c r="AF3752" i="1"/>
  <c r="AF3760" i="1"/>
  <c r="AF3772" i="1"/>
  <c r="AF3780" i="1"/>
  <c r="AF3788" i="1"/>
  <c r="AF3796" i="1"/>
  <c r="AF3804" i="1"/>
  <c r="AF3812" i="1"/>
  <c r="AF3820" i="1"/>
  <c r="AF3828" i="1"/>
  <c r="AF3836" i="1"/>
  <c r="AF3844" i="1"/>
  <c r="AF3852" i="1"/>
  <c r="AF3860" i="1"/>
  <c r="AF3868" i="1"/>
  <c r="AF3876" i="1"/>
  <c r="AF3884" i="1"/>
  <c r="AF3892" i="1"/>
  <c r="AF3900" i="1"/>
  <c r="AF3912" i="1"/>
  <c r="AF3920" i="1"/>
  <c r="AF3928" i="1"/>
  <c r="AF3936" i="1"/>
  <c r="AF3944" i="1"/>
  <c r="AF3952" i="1"/>
  <c r="AF3960" i="1"/>
  <c r="AF3984" i="1"/>
  <c r="AF3992" i="1"/>
  <c r="AF4000" i="1"/>
  <c r="AF4008" i="1"/>
  <c r="AF4016" i="1"/>
  <c r="AF4024" i="1"/>
  <c r="AF4032" i="1"/>
  <c r="AF4040" i="1"/>
  <c r="AF4048" i="1"/>
  <c r="AF4056" i="1"/>
  <c r="AF4064" i="1"/>
  <c r="AF4072" i="1"/>
  <c r="AF4080" i="1"/>
  <c r="AF4088" i="1"/>
  <c r="AF4096" i="1"/>
  <c r="AF4104" i="1"/>
  <c r="AF4112" i="1"/>
  <c r="AF4120" i="1"/>
  <c r="AF4128" i="1"/>
  <c r="AF4136" i="1"/>
  <c r="AF4144" i="1"/>
  <c r="AF4152" i="1"/>
  <c r="AF4160" i="1"/>
  <c r="AF4168" i="1"/>
  <c r="AF4176" i="1"/>
  <c r="AF4184" i="1"/>
  <c r="AF4192" i="1"/>
  <c r="AF4200" i="1"/>
  <c r="AF4208" i="1"/>
  <c r="AF4216" i="1"/>
  <c r="AF4224" i="1"/>
  <c r="AF4232" i="1"/>
  <c r="AF4240" i="1"/>
  <c r="AF4252" i="1"/>
  <c r="AF4260" i="1"/>
  <c r="AF4268" i="1"/>
  <c r="AF4276" i="1"/>
  <c r="AF4284" i="1"/>
  <c r="AF4292" i="1"/>
  <c r="AF4300" i="1"/>
  <c r="AF4308" i="1"/>
  <c r="AF4316" i="1"/>
  <c r="AF4324" i="1"/>
  <c r="AF4332" i="1"/>
  <c r="AF4340" i="1"/>
  <c r="AF4348" i="1"/>
  <c r="AF4360" i="1"/>
  <c r="AF4368" i="1"/>
  <c r="AF4376" i="1"/>
  <c r="AF4384" i="1"/>
  <c r="AF4392" i="1"/>
  <c r="AF4404" i="1"/>
  <c r="AF4412" i="1"/>
  <c r="AF4420" i="1"/>
  <c r="AF4428" i="1"/>
  <c r="AF4436" i="1"/>
  <c r="AF4444" i="1"/>
  <c r="AF4452" i="1"/>
  <c r="AF4460" i="1"/>
  <c r="AF4468" i="1"/>
  <c r="AF4476" i="1"/>
  <c r="AF4484" i="1"/>
  <c r="AF4492" i="1"/>
  <c r="AF4500" i="1"/>
  <c r="AF4508" i="1"/>
  <c r="AF4516" i="1"/>
  <c r="AF4528" i="1"/>
  <c r="AF4536" i="1"/>
  <c r="AF4544" i="1"/>
  <c r="AF4552" i="1"/>
  <c r="AF4560" i="1"/>
  <c r="AF4568" i="1"/>
  <c r="AF4576" i="1"/>
  <c r="AF4584" i="1"/>
  <c r="AF4592" i="1"/>
  <c r="AF4600" i="1"/>
  <c r="AF4608" i="1"/>
  <c r="AF4616" i="1"/>
  <c r="AF4624" i="1"/>
  <c r="AF4632" i="1"/>
  <c r="AF4640" i="1"/>
  <c r="AF4648" i="1"/>
  <c r="AF4656" i="1"/>
  <c r="AF4664" i="1"/>
  <c r="AF4672" i="1"/>
  <c r="AF4680" i="1"/>
  <c r="AF4688" i="1"/>
  <c r="AF4696" i="1"/>
  <c r="AF4704" i="1"/>
  <c r="AF4712" i="1"/>
  <c r="AF4720" i="1"/>
  <c r="AF4728" i="1"/>
  <c r="AF4740" i="1"/>
  <c r="AF4748" i="1"/>
  <c r="AF4756" i="1"/>
  <c r="AF4764" i="1"/>
  <c r="AF4772" i="1"/>
  <c r="AF4780" i="1"/>
  <c r="AF4788" i="1"/>
  <c r="AF4800" i="1"/>
  <c r="AF4808" i="1"/>
  <c r="AF4816" i="1"/>
  <c r="AF4824" i="1"/>
  <c r="AF4832" i="1"/>
  <c r="AF4840" i="1"/>
  <c r="AF4848" i="1"/>
  <c r="AF4856" i="1"/>
  <c r="AF4186" i="1"/>
  <c r="AF4218" i="1"/>
  <c r="AF4250" i="1"/>
  <c r="AF4255" i="1"/>
  <c r="AF4266" i="1"/>
  <c r="AF4271" i="1"/>
  <c r="AF4282" i="1"/>
  <c r="AF4287" i="1"/>
  <c r="AF4298" i="1"/>
  <c r="AF4303" i="1"/>
  <c r="AF4314" i="1"/>
  <c r="AF4319" i="1"/>
  <c r="AF4330" i="1"/>
  <c r="AF4335" i="1"/>
  <c r="AF4346" i="1"/>
  <c r="AF4351" i="1"/>
  <c r="AF4362" i="1"/>
  <c r="AF4367" i="1"/>
  <c r="AF4378" i="1"/>
  <c r="AF4383" i="1"/>
  <c r="AF4394" i="1"/>
  <c r="AF4399" i="1"/>
  <c r="AF4410" i="1"/>
  <c r="AF4415" i="1"/>
  <c r="AF4426" i="1"/>
  <c r="AF4431" i="1"/>
  <c r="AF4442" i="1"/>
  <c r="AF4447" i="1"/>
  <c r="AF4458" i="1"/>
  <c r="AF4463" i="1"/>
  <c r="AF4474" i="1"/>
  <c r="AF4479" i="1"/>
  <c r="AF4490" i="1"/>
  <c r="AF4495" i="1"/>
  <c r="AF4506" i="1"/>
  <c r="AF4511" i="1"/>
  <c r="AF4522" i="1"/>
  <c r="AF4527" i="1"/>
  <c r="AF4538" i="1"/>
  <c r="AF4543" i="1"/>
  <c r="AF4554" i="1"/>
  <c r="AF4559" i="1"/>
  <c r="AF4570" i="1"/>
  <c r="AF4575" i="1"/>
  <c r="AF4586" i="1"/>
  <c r="AF4591" i="1"/>
  <c r="AF4602" i="1"/>
  <c r="AF4607" i="1"/>
  <c r="AF4618" i="1"/>
  <c r="AF4623" i="1"/>
  <c r="AF4634" i="1"/>
  <c r="AF4639" i="1"/>
  <c r="AF4650" i="1"/>
  <c r="AF4655" i="1"/>
  <c r="AF4666" i="1"/>
  <c r="AF4671" i="1"/>
  <c r="AF4682" i="1"/>
  <c r="AF4687" i="1"/>
  <c r="AF4698" i="1"/>
  <c r="AF4703" i="1"/>
  <c r="AF4714" i="1"/>
  <c r="AF4719" i="1"/>
  <c r="AF4730" i="1"/>
  <c r="AF4739" i="1"/>
  <c r="AF4753" i="1"/>
  <c r="AF4762" i="1"/>
  <c r="AF4771" i="1"/>
  <c r="AF4785" i="1"/>
  <c r="AF4794" i="1"/>
  <c r="AF4803" i="1"/>
  <c r="AF4817" i="1"/>
  <c r="AF4826" i="1"/>
  <c r="AF4835" i="1"/>
  <c r="AF4849" i="1"/>
  <c r="AF4858" i="1"/>
  <c r="AF5123" i="1"/>
  <c r="AF5451" i="1"/>
  <c r="AF5483" i="1"/>
  <c r="AF5495" i="1"/>
  <c r="AF5503" i="1"/>
  <c r="AF5511" i="1"/>
  <c r="AF5527" i="1"/>
  <c r="AF5535" i="1"/>
  <c r="AF5543" i="1"/>
  <c r="AF5551" i="1"/>
  <c r="AF5559" i="1"/>
  <c r="AF5567" i="1"/>
  <c r="AF5575" i="1"/>
  <c r="AF5583" i="1"/>
  <c r="AF5591" i="1"/>
  <c r="AF5599" i="1"/>
  <c r="AF5607" i="1"/>
  <c r="AF5615" i="1"/>
  <c r="AF5623" i="1"/>
  <c r="AF5631" i="1"/>
  <c r="AF5639" i="1"/>
  <c r="AF5647" i="1"/>
  <c r="AF5651" i="1"/>
  <c r="AF5659" i="1"/>
  <c r="AF5667" i="1"/>
  <c r="AF5675" i="1"/>
  <c r="AF5683" i="1"/>
  <c r="AF5691" i="1"/>
  <c r="AF5699" i="1"/>
  <c r="AF5707" i="1"/>
  <c r="AF5715" i="1"/>
  <c r="AF5719" i="1"/>
  <c r="AF5727" i="1"/>
  <c r="AF5735" i="1"/>
  <c r="AF5739" i="1"/>
  <c r="AF5747" i="1"/>
  <c r="AF5755" i="1"/>
  <c r="AF5763" i="1"/>
  <c r="AF5775" i="1"/>
  <c r="AF5783" i="1"/>
  <c r="AF5787" i="1"/>
  <c r="AF5799" i="1"/>
  <c r="AF5807" i="1"/>
  <c r="AF5815" i="1"/>
  <c r="AF5823" i="1"/>
  <c r="AF5831" i="1"/>
  <c r="AF5839" i="1"/>
  <c r="AF5847" i="1"/>
  <c r="AF5855" i="1"/>
  <c r="AF5863" i="1"/>
  <c r="AF5871" i="1"/>
  <c r="AF5875" i="1"/>
  <c r="AF5883" i="1"/>
  <c r="AF5891" i="1"/>
  <c r="AF5903" i="1"/>
  <c r="AF5911" i="1"/>
  <c r="AF5919" i="1"/>
  <c r="AF5927" i="1"/>
  <c r="AF5935" i="1"/>
  <c r="AF5939" i="1"/>
  <c r="AF5947" i="1"/>
  <c r="AF5955" i="1"/>
  <c r="AF5963" i="1"/>
  <c r="AF5971" i="1"/>
  <c r="AF5979" i="1"/>
  <c r="AF5983" i="1"/>
  <c r="AF5991" i="1"/>
  <c r="AF5999" i="1"/>
  <c r="AF6007" i="1"/>
  <c r="AF6015" i="1"/>
  <c r="AF6023" i="1"/>
  <c r="AF6027" i="1"/>
  <c r="AF6031" i="1"/>
  <c r="AF6039" i="1"/>
  <c r="AF6043" i="1"/>
  <c r="AF6051" i="1"/>
  <c r="AF6059" i="1"/>
  <c r="AF6067" i="1"/>
  <c r="AF6075" i="1"/>
  <c r="AF6083" i="1"/>
  <c r="AF6091" i="1"/>
  <c r="AF6099" i="1"/>
  <c r="AF6107" i="1"/>
  <c r="AF6115" i="1"/>
  <c r="AF6123" i="1"/>
  <c r="AF6131" i="1"/>
  <c r="AF6135" i="1"/>
  <c r="AF6143" i="1"/>
  <c r="AF6151" i="1"/>
  <c r="AF6159" i="1"/>
  <c r="AF6163" i="1"/>
  <c r="AF6171" i="1"/>
  <c r="AF6179" i="1"/>
  <c r="AF6183" i="1"/>
  <c r="AF6191" i="1"/>
  <c r="AF6199" i="1"/>
  <c r="AF6207" i="1"/>
  <c r="AF6215" i="1"/>
  <c r="AF6223" i="1"/>
  <c r="AF6231" i="1"/>
  <c r="AF6235" i="1"/>
  <c r="AF6243" i="1"/>
  <c r="AF6251" i="1"/>
  <c r="AF6259" i="1"/>
  <c r="AF6267" i="1"/>
  <c r="AF6275" i="1"/>
  <c r="AF6283" i="1"/>
  <c r="AF4174" i="1"/>
  <c r="AF4206" i="1"/>
  <c r="AF4238" i="1"/>
  <c r="AF4735" i="1"/>
  <c r="AF4749" i="1"/>
  <c r="AF4758" i="1"/>
  <c r="AF4767" i="1"/>
  <c r="AF4781" i="1"/>
  <c r="AF4790" i="1"/>
  <c r="AF4799" i="1"/>
  <c r="AF4813" i="1"/>
  <c r="AF4822" i="1"/>
  <c r="AF4831" i="1"/>
  <c r="AF4845" i="1"/>
  <c r="AF4854" i="1"/>
  <c r="AF4863" i="1"/>
  <c r="AF4867" i="1"/>
  <c r="AF4871" i="1"/>
  <c r="AF4875" i="1"/>
  <c r="AF4879" i="1"/>
  <c r="AF4883" i="1"/>
  <c r="AF4887" i="1"/>
  <c r="AF4891" i="1"/>
  <c r="AF4895" i="1"/>
  <c r="AF4899" i="1"/>
  <c r="AF4903" i="1"/>
  <c r="AF4907" i="1"/>
  <c r="AF4911" i="1"/>
  <c r="AF4915" i="1"/>
  <c r="AF4919" i="1"/>
  <c r="AF4923" i="1"/>
  <c r="AF4927" i="1"/>
  <c r="AF4931" i="1"/>
  <c r="AF4935" i="1"/>
  <c r="AF4939" i="1"/>
  <c r="AF4943" i="1"/>
  <c r="AF4947" i="1"/>
  <c r="AF4951" i="1"/>
  <c r="AF4955" i="1"/>
  <c r="AF4959" i="1"/>
  <c r="AF4963" i="1"/>
  <c r="AF4967" i="1"/>
  <c r="AF4971" i="1"/>
  <c r="AF4975" i="1"/>
  <c r="AF4979" i="1"/>
  <c r="AF4983" i="1"/>
  <c r="AF4987" i="1"/>
  <c r="AF4991" i="1"/>
  <c r="AF4995" i="1"/>
  <c r="AF4999" i="1"/>
  <c r="AF5003" i="1"/>
  <c r="AF5007" i="1"/>
  <c r="AF5011" i="1"/>
  <c r="AF5015" i="1"/>
  <c r="AF5019" i="1"/>
  <c r="AF5023" i="1"/>
  <c r="AF5027" i="1"/>
  <c r="AF5031" i="1"/>
  <c r="AF5035" i="1"/>
  <c r="AF5039" i="1"/>
  <c r="AF5043" i="1"/>
  <c r="AF5047" i="1"/>
  <c r="AF5051" i="1"/>
  <c r="AF5055" i="1"/>
  <c r="AF5059" i="1"/>
  <c r="AF5063" i="1"/>
  <c r="AF5067" i="1"/>
  <c r="AF5071" i="1"/>
  <c r="AF5075" i="1"/>
  <c r="AF5079" i="1"/>
  <c r="AF5083" i="1"/>
  <c r="AF5087" i="1"/>
  <c r="AF5091" i="1"/>
  <c r="AF5095" i="1"/>
  <c r="AF5099" i="1"/>
  <c r="AF5103" i="1"/>
  <c r="AF5107" i="1"/>
  <c r="AF5111" i="1"/>
  <c r="AF5115" i="1"/>
  <c r="AF5119" i="1"/>
  <c r="AF5127" i="1"/>
  <c r="AF5131" i="1"/>
  <c r="AF5135" i="1"/>
  <c r="AF5139" i="1"/>
  <c r="AF5143" i="1"/>
  <c r="AF5147" i="1"/>
  <c r="AF5151" i="1"/>
  <c r="AF5155" i="1"/>
  <c r="AF5159" i="1"/>
  <c r="AF5163" i="1"/>
  <c r="AF5167" i="1"/>
  <c r="AF5171" i="1"/>
  <c r="AF5175" i="1"/>
  <c r="AF5179" i="1"/>
  <c r="AF5183" i="1"/>
  <c r="AF5187" i="1"/>
  <c r="AF5191" i="1"/>
  <c r="AF5195" i="1"/>
  <c r="AF5199" i="1"/>
  <c r="AF5203" i="1"/>
  <c r="AF5207" i="1"/>
  <c r="AF5211" i="1"/>
  <c r="AF5215" i="1"/>
  <c r="AF5219" i="1"/>
  <c r="AF5223" i="1"/>
  <c r="AF5227" i="1"/>
  <c r="AF5231" i="1"/>
  <c r="AF5235" i="1"/>
  <c r="AF5239" i="1"/>
  <c r="AF5243" i="1"/>
  <c r="AF5247" i="1"/>
  <c r="AF5251" i="1"/>
  <c r="AF5255" i="1"/>
  <c r="AF5259" i="1"/>
  <c r="AF5263" i="1"/>
  <c r="AF5267" i="1"/>
  <c r="AF5271" i="1"/>
  <c r="AF5275" i="1"/>
  <c r="AF5279" i="1"/>
  <c r="AF5283" i="1"/>
  <c r="AF5287" i="1"/>
  <c r="AF5291" i="1"/>
  <c r="AF5295" i="1"/>
  <c r="AF5299" i="1"/>
  <c r="AF5303" i="1"/>
  <c r="AF5307" i="1"/>
  <c r="AF5311" i="1"/>
  <c r="AF5315" i="1"/>
  <c r="AF5319" i="1"/>
  <c r="AF5323" i="1"/>
  <c r="AF5327" i="1"/>
  <c r="AF5331" i="1"/>
  <c r="AF5335" i="1"/>
  <c r="AF5339" i="1"/>
  <c r="AF5343" i="1"/>
  <c r="AF5347" i="1"/>
  <c r="AF5351" i="1"/>
  <c r="AF5355" i="1"/>
  <c r="AF5359" i="1"/>
  <c r="AF5363" i="1"/>
  <c r="AF5367" i="1"/>
  <c r="AF5371" i="1"/>
  <c r="AF5375" i="1"/>
  <c r="AF5379" i="1"/>
  <c r="AF5383" i="1"/>
  <c r="AF5387" i="1"/>
  <c r="AF5391" i="1"/>
  <c r="AF5395" i="1"/>
  <c r="AF5399" i="1"/>
  <c r="AF5403" i="1"/>
  <c r="AF5407" i="1"/>
  <c r="AF5411" i="1"/>
  <c r="AF5415" i="1"/>
  <c r="AF5419" i="1"/>
  <c r="AF5423" i="1"/>
  <c r="AF5427" i="1"/>
  <c r="AF5431" i="1"/>
  <c r="AF5435" i="1"/>
  <c r="AF5439" i="1"/>
  <c r="AF5443" i="1"/>
  <c r="AF5447" i="1"/>
  <c r="AF5455" i="1"/>
  <c r="AF5459" i="1"/>
  <c r="AF5463" i="1"/>
  <c r="AF5467" i="1"/>
  <c r="AF5471" i="1"/>
  <c r="AF5475" i="1"/>
  <c r="AF5479" i="1"/>
  <c r="AF5487" i="1"/>
  <c r="AF5491" i="1"/>
  <c r="AF5499" i="1"/>
  <c r="AF5507" i="1"/>
  <c r="AF5515" i="1"/>
  <c r="AF5519" i="1"/>
  <c r="AF5523" i="1"/>
  <c r="AF5531" i="1"/>
  <c r="AF5539" i="1"/>
  <c r="AF5547" i="1"/>
  <c r="AF5555" i="1"/>
  <c r="AF5563" i="1"/>
  <c r="AF5571" i="1"/>
  <c r="AF5579" i="1"/>
  <c r="AF5587" i="1"/>
  <c r="AF5595" i="1"/>
  <c r="AF5603" i="1"/>
  <c r="AF5611" i="1"/>
  <c r="AF5619" i="1"/>
  <c r="AF5627" i="1"/>
  <c r="AF5635" i="1"/>
  <c r="AF5643" i="1"/>
  <c r="AF5655" i="1"/>
  <c r="AF5663" i="1"/>
  <c r="AF5671" i="1"/>
  <c r="AF5679" i="1"/>
  <c r="AF5687" i="1"/>
  <c r="AF5695" i="1"/>
  <c r="AF5703" i="1"/>
  <c r="AF5711" i="1"/>
  <c r="AF5723" i="1"/>
  <c r="AF5731" i="1"/>
  <c r="AF5743" i="1"/>
  <c r="AF5751" i="1"/>
  <c r="AF5759" i="1"/>
  <c r="AF5767" i="1"/>
  <c r="AF5771" i="1"/>
  <c r="AF5779" i="1"/>
  <c r="AF5791" i="1"/>
  <c r="AF5795" i="1"/>
  <c r="AF5803" i="1"/>
  <c r="AF5811" i="1"/>
  <c r="AF5819" i="1"/>
  <c r="AF5827" i="1"/>
  <c r="AF5835" i="1"/>
  <c r="AF5843" i="1"/>
  <c r="AF5851" i="1"/>
  <c r="AF5859" i="1"/>
  <c r="AF5867" i="1"/>
  <c r="AF5879" i="1"/>
  <c r="AF5887" i="1"/>
  <c r="AF5895" i="1"/>
  <c r="AF5899" i="1"/>
  <c r="AF5907" i="1"/>
  <c r="AF5915" i="1"/>
  <c r="AF5923" i="1"/>
  <c r="AF5931" i="1"/>
  <c r="AF5943" i="1"/>
  <c r="AF5951" i="1"/>
  <c r="AF5959" i="1"/>
  <c r="AF5967" i="1"/>
  <c r="AF5975" i="1"/>
  <c r="AF5987" i="1"/>
  <c r="AF5995" i="1"/>
  <c r="AF6003" i="1"/>
  <c r="AF6011" i="1"/>
  <c r="AF6019" i="1"/>
  <c r="AF6035" i="1"/>
  <c r="AF6047" i="1"/>
  <c r="AF6055" i="1"/>
  <c r="AF6063" i="1"/>
  <c r="AF6071" i="1"/>
  <c r="AF6079" i="1"/>
  <c r="AF6087" i="1"/>
  <c r="AF6095" i="1"/>
  <c r="AF6103" i="1"/>
  <c r="AF6111" i="1"/>
  <c r="AF6119" i="1"/>
  <c r="AF6127" i="1"/>
  <c r="AF6139" i="1"/>
  <c r="AF6147" i="1"/>
  <c r="AF6155" i="1"/>
  <c r="AF6167" i="1"/>
  <c r="AF6175" i="1"/>
  <c r="AF6187" i="1"/>
  <c r="AF6195" i="1"/>
  <c r="AF6203" i="1"/>
  <c r="AF6211" i="1"/>
  <c r="AF6219" i="1"/>
  <c r="AF6227" i="1"/>
  <c r="AF6239" i="1"/>
  <c r="AF6247" i="1"/>
  <c r="AF6255" i="1"/>
  <c r="AF6263" i="1"/>
  <c r="AF6271" i="1"/>
  <c r="AF6279" i="1"/>
  <c r="AF6287" i="1"/>
  <c r="AF6291" i="1"/>
  <c r="AF6295" i="1"/>
  <c r="AF6299" i="1"/>
  <c r="AF6303" i="1"/>
  <c r="AF6307" i="1"/>
  <c r="AF6311" i="1"/>
  <c r="AF6315" i="1"/>
  <c r="AF6319" i="1"/>
  <c r="AF6323" i="1"/>
  <c r="AF6327" i="1"/>
  <c r="AF6331" i="1"/>
  <c r="AF6335" i="1"/>
  <c r="AF6339" i="1"/>
  <c r="AF6343" i="1"/>
  <c r="AF6347" i="1"/>
  <c r="AF6351" i="1"/>
  <c r="AF6355" i="1"/>
  <c r="AF6359" i="1"/>
  <c r="AF6363" i="1"/>
  <c r="AF6367" i="1"/>
  <c r="AF6371" i="1"/>
  <c r="AF6375" i="1"/>
  <c r="AF6379" i="1"/>
  <c r="AF6383" i="1"/>
  <c r="AF6387" i="1"/>
  <c r="AF6391" i="1"/>
  <c r="AF6395" i="1"/>
  <c r="AF6399" i="1"/>
  <c r="AF6403" i="1"/>
  <c r="AF6407" i="1"/>
  <c r="AF6411" i="1"/>
  <c r="AF6415" i="1"/>
  <c r="AF6419" i="1"/>
  <c r="AF6423" i="1"/>
  <c r="AF6427" i="1"/>
  <c r="AF6431" i="1"/>
  <c r="AF6435" i="1"/>
  <c r="AF6439" i="1"/>
  <c r="AF6443" i="1"/>
  <c r="AF6447" i="1"/>
  <c r="AF6451" i="1"/>
  <c r="AF6455" i="1"/>
  <c r="AF6459" i="1"/>
  <c r="AF6463" i="1"/>
  <c r="AF6467" i="1"/>
  <c r="AF6471" i="1"/>
  <c r="AF6475" i="1"/>
  <c r="AF6479" i="1"/>
  <c r="AF6483" i="1"/>
  <c r="AF6487" i="1"/>
  <c r="AF6491" i="1"/>
  <c r="AF6495" i="1"/>
  <c r="AF6499" i="1"/>
  <c r="AF6503" i="1"/>
  <c r="AF6507" i="1"/>
  <c r="AF6511" i="1"/>
  <c r="AF4162" i="1"/>
  <c r="AF4194" i="1"/>
  <c r="AF4226" i="1"/>
  <c r="AF4251" i="1"/>
  <c r="AF4262" i="1"/>
  <c r="AF4267" i="1"/>
  <c r="AF4278" i="1"/>
  <c r="AF4283" i="1"/>
  <c r="AF4294" i="1"/>
  <c r="AF4299" i="1"/>
  <c r="AF4310" i="1"/>
  <c r="AF4315" i="1"/>
  <c r="AF4326" i="1"/>
  <c r="AF4331" i="1"/>
  <c r="AF4342" i="1"/>
  <c r="AF4347" i="1"/>
  <c r="AF4358" i="1"/>
  <c r="AF4363" i="1"/>
  <c r="AF4374" i="1"/>
  <c r="AF4379" i="1"/>
  <c r="AF4390" i="1"/>
  <c r="AF4395" i="1"/>
  <c r="AF4406" i="1"/>
  <c r="AF4411" i="1"/>
  <c r="AF4422" i="1"/>
  <c r="AF4427" i="1"/>
  <c r="AF4438" i="1"/>
  <c r="AF4443" i="1"/>
  <c r="AF4454" i="1"/>
  <c r="AF4459" i="1"/>
  <c r="AF4470" i="1"/>
  <c r="AF4475" i="1"/>
  <c r="AF4486" i="1"/>
  <c r="AF4491" i="1"/>
  <c r="AF4502" i="1"/>
  <c r="AF4507" i="1"/>
  <c r="AF4518" i="1"/>
  <c r="AF4523" i="1"/>
  <c r="AF4534" i="1"/>
  <c r="AF4539" i="1"/>
  <c r="AF4550" i="1"/>
  <c r="AF4555" i="1"/>
  <c r="AF4566" i="1"/>
  <c r="AF4571" i="1"/>
  <c r="AF4582" i="1"/>
  <c r="AF4587" i="1"/>
  <c r="AF4598" i="1"/>
  <c r="AF4603" i="1"/>
  <c r="AF4614" i="1"/>
  <c r="AF4619" i="1"/>
  <c r="AF4630" i="1"/>
  <c r="AF4635" i="1"/>
  <c r="AF4646" i="1"/>
  <c r="AF4651" i="1"/>
  <c r="AF4662" i="1"/>
  <c r="AF4667" i="1"/>
  <c r="AF4678" i="1"/>
  <c r="AF4683" i="1"/>
  <c r="AF4694" i="1"/>
  <c r="AF4699" i="1"/>
  <c r="AF4710" i="1"/>
  <c r="AF4715" i="1"/>
  <c r="AF4726" i="1"/>
  <c r="AF4731" i="1"/>
  <c r="AF4745" i="1"/>
  <c r="AF4754" i="1"/>
  <c r="AF4763" i="1"/>
  <c r="AF4777" i="1"/>
  <c r="AF4786" i="1"/>
  <c r="AF4795" i="1"/>
  <c r="AF4809" i="1"/>
  <c r="AF4818" i="1"/>
  <c r="AF4827" i="1"/>
  <c r="AF4841" i="1"/>
  <c r="AF4850" i="1"/>
  <c r="AF4859" i="1"/>
  <c r="AF5124" i="1"/>
  <c r="AF5456" i="1"/>
  <c r="AF5484" i="1"/>
  <c r="AF5496" i="1"/>
  <c r="AF5508" i="1"/>
  <c r="AF5516" i="1"/>
  <c r="AF5528" i="1"/>
  <c r="AF5540" i="1"/>
  <c r="AF5548" i="1"/>
  <c r="AF5556" i="1"/>
  <c r="AF5564" i="1"/>
  <c r="AF5572" i="1"/>
  <c r="AF5580" i="1"/>
  <c r="AF5588" i="1"/>
  <c r="AF5596" i="1"/>
  <c r="AF5604" i="1"/>
  <c r="AF5612" i="1"/>
  <c r="AF5620" i="1"/>
  <c r="AF5628" i="1"/>
  <c r="AF5640" i="1"/>
  <c r="AF5652" i="1"/>
  <c r="AF5660" i="1"/>
  <c r="AF5668" i="1"/>
  <c r="AF5676" i="1"/>
  <c r="AF5684" i="1"/>
  <c r="AF5692" i="1"/>
  <c r="AF5700" i="1"/>
  <c r="AF5708" i="1"/>
  <c r="AF5716" i="1"/>
  <c r="AF5724" i="1"/>
  <c r="AF5732" i="1"/>
  <c r="AF5740" i="1"/>
  <c r="AF5748" i="1"/>
  <c r="AF5756" i="1"/>
  <c r="AF5764" i="1"/>
  <c r="AF5808" i="1"/>
  <c r="AF5824" i="1"/>
  <c r="AF5832" i="1"/>
  <c r="AF5840" i="1"/>
  <c r="AF5848" i="1"/>
  <c r="AF5856" i="1"/>
  <c r="AF5864" i="1"/>
  <c r="AF5872" i="1"/>
  <c r="AF5884" i="1"/>
  <c r="AF5892" i="1"/>
  <c r="AF5900" i="1"/>
  <c r="AF5912" i="1"/>
  <c r="AF5920" i="1"/>
  <c r="AF5932" i="1"/>
  <c r="AF5940" i="1"/>
  <c r="AF5948" i="1"/>
  <c r="AF5960" i="1"/>
  <c r="AF5968" i="1"/>
  <c r="AF5980" i="1"/>
  <c r="AF5988" i="1"/>
  <c r="AF5996" i="1"/>
  <c r="AF6008" i="1"/>
  <c r="AF6016" i="1"/>
  <c r="AF6020" i="1"/>
  <c r="AF6024" i="1"/>
  <c r="AF6036" i="1"/>
  <c r="AF6044" i="1"/>
  <c r="AF6052" i="1"/>
  <c r="AF6060" i="1"/>
  <c r="AF6068" i="1"/>
  <c r="AF6080" i="1"/>
  <c r="AF6088" i="1"/>
  <c r="AF6104" i="1"/>
  <c r="AF6112" i="1"/>
  <c r="AF6120" i="1"/>
  <c r="AF6132" i="1"/>
  <c r="AF6140" i="1"/>
  <c r="AF6148" i="1"/>
  <c r="AF6152" i="1"/>
  <c r="AF6160" i="1"/>
  <c r="AF6172" i="1"/>
  <c r="AF6180" i="1"/>
  <c r="AF6188" i="1"/>
  <c r="AF6196" i="1"/>
  <c r="AF6208" i="1"/>
  <c r="AF6216" i="1"/>
  <c r="AF6228" i="1"/>
  <c r="AF6236" i="1"/>
  <c r="AF6244" i="1"/>
  <c r="AF6252" i="1"/>
  <c r="AF6260" i="1"/>
  <c r="AF6268" i="1"/>
  <c r="AF6280" i="1"/>
  <c r="AF6284" i="1"/>
  <c r="AF6288" i="1"/>
  <c r="AF6292" i="1"/>
  <c r="AF6296" i="1"/>
  <c r="AF6300" i="1"/>
  <c r="AF6304" i="1"/>
  <c r="AF6308" i="1"/>
  <c r="AF6312" i="1"/>
  <c r="AF6316" i="1"/>
  <c r="AF6324" i="1"/>
  <c r="AF6328" i="1"/>
  <c r="AF6340" i="1"/>
  <c r="AF6348" i="1"/>
  <c r="AF6360" i="1"/>
  <c r="AF6372" i="1"/>
  <c r="AF6380" i="1"/>
  <c r="AF6388" i="1"/>
  <c r="AF6400" i="1"/>
  <c r="AF6408" i="1"/>
  <c r="AF6416" i="1"/>
  <c r="AF6428" i="1"/>
  <c r="AF6436" i="1"/>
  <c r="AF6444" i="1"/>
  <c r="AF6452" i="1"/>
  <c r="AF6464" i="1"/>
  <c r="AF6472" i="1"/>
  <c r="AF6480" i="1"/>
  <c r="AF6488" i="1"/>
  <c r="AF6496" i="1"/>
  <c r="AF6508" i="1"/>
  <c r="AF4182" i="1"/>
  <c r="AF4214" i="1"/>
  <c r="AF4246" i="1"/>
  <c r="AF4741" i="1"/>
  <c r="AF4750" i="1"/>
  <c r="AF4759" i="1"/>
  <c r="AF4773" i="1"/>
  <c r="AF4782" i="1"/>
  <c r="AF4791" i="1"/>
  <c r="AF4805" i="1"/>
  <c r="AF4814" i="1"/>
  <c r="AF4823" i="1"/>
  <c r="AF4837" i="1"/>
  <c r="AF4846" i="1"/>
  <c r="AF4855" i="1"/>
  <c r="AF4864" i="1"/>
  <c r="AF4868" i="1"/>
  <c r="AF4872" i="1"/>
  <c r="AF4876" i="1"/>
  <c r="AF4880" i="1"/>
  <c r="AF4884" i="1"/>
  <c r="AF4888" i="1"/>
  <c r="AF4892" i="1"/>
  <c r="AF4896" i="1"/>
  <c r="AF4900" i="1"/>
  <c r="AF4904" i="1"/>
  <c r="AF4908" i="1"/>
  <c r="AF4912" i="1"/>
  <c r="AF4916" i="1"/>
  <c r="AF4920" i="1"/>
  <c r="AF4924" i="1"/>
  <c r="AF4928" i="1"/>
  <c r="AF4932" i="1"/>
  <c r="AF4936" i="1"/>
  <c r="AF4940" i="1"/>
  <c r="AF4944" i="1"/>
  <c r="AF4948" i="1"/>
  <c r="AF4952" i="1"/>
  <c r="AF4956" i="1"/>
  <c r="AF4960" i="1"/>
  <c r="AF4964" i="1"/>
  <c r="AF4968" i="1"/>
  <c r="AF4972" i="1"/>
  <c r="AF4976" i="1"/>
  <c r="AF4980" i="1"/>
  <c r="AF4984" i="1"/>
  <c r="AF4988" i="1"/>
  <c r="AF4992" i="1"/>
  <c r="AF4996" i="1"/>
  <c r="AF5000" i="1"/>
  <c r="AF5004" i="1"/>
  <c r="AF5008" i="1"/>
  <c r="AF5012" i="1"/>
  <c r="AF5016" i="1"/>
  <c r="AF5020" i="1"/>
  <c r="AF5024" i="1"/>
  <c r="AF5028" i="1"/>
  <c r="AF5032" i="1"/>
  <c r="AF5036" i="1"/>
  <c r="AF5040" i="1"/>
  <c r="AF5044" i="1"/>
  <c r="AF5048" i="1"/>
  <c r="AF5052" i="1"/>
  <c r="AF5056" i="1"/>
  <c r="AF5060" i="1"/>
  <c r="AF5064" i="1"/>
  <c r="AF5068" i="1"/>
  <c r="AF5072" i="1"/>
  <c r="AF5076" i="1"/>
  <c r="AF5080" i="1"/>
  <c r="AF5084" i="1"/>
  <c r="AF5088" i="1"/>
  <c r="AF5092" i="1"/>
  <c r="AF5096" i="1"/>
  <c r="AF5100" i="1"/>
  <c r="AF5104" i="1"/>
  <c r="AF5108" i="1"/>
  <c r="AF5112" i="1"/>
  <c r="AF5116" i="1"/>
  <c r="AF5120" i="1"/>
  <c r="AF5128" i="1"/>
  <c r="AF5132" i="1"/>
  <c r="AF5136" i="1"/>
  <c r="AF5140" i="1"/>
  <c r="AF5144" i="1"/>
  <c r="AF5148" i="1"/>
  <c r="AF5152" i="1"/>
  <c r="AF5156" i="1"/>
  <c r="AF5160" i="1"/>
  <c r="AF5164" i="1"/>
  <c r="AF5168" i="1"/>
  <c r="AF5172" i="1"/>
  <c r="AF5176" i="1"/>
  <c r="AF5180" i="1"/>
  <c r="AF5184" i="1"/>
  <c r="AF5188" i="1"/>
  <c r="AF5192" i="1"/>
  <c r="AF5196" i="1"/>
  <c r="AF5200" i="1"/>
  <c r="AF5204" i="1"/>
  <c r="AF5208" i="1"/>
  <c r="AF5212" i="1"/>
  <c r="AF5216" i="1"/>
  <c r="AF5220" i="1"/>
  <c r="AF5224" i="1"/>
  <c r="AF5228" i="1"/>
  <c r="AF5232" i="1"/>
  <c r="AF5236" i="1"/>
  <c r="AF5240" i="1"/>
  <c r="AF5244" i="1"/>
  <c r="AF5248" i="1"/>
  <c r="AF5252" i="1"/>
  <c r="AF5256" i="1"/>
  <c r="AF5260" i="1"/>
  <c r="AF5264" i="1"/>
  <c r="AF5268" i="1"/>
  <c r="AF5272" i="1"/>
  <c r="AF5276" i="1"/>
  <c r="AF5280" i="1"/>
  <c r="AF5284" i="1"/>
  <c r="AF5288" i="1"/>
  <c r="AF5292" i="1"/>
  <c r="AF5296" i="1"/>
  <c r="AF5300" i="1"/>
  <c r="AF5304" i="1"/>
  <c r="AF5308" i="1"/>
  <c r="AF5312" i="1"/>
  <c r="AF5316" i="1"/>
  <c r="AF5320" i="1"/>
  <c r="AF5324" i="1"/>
  <c r="AF5328" i="1"/>
  <c r="AF5332" i="1"/>
  <c r="AF5336" i="1"/>
  <c r="AF5340" i="1"/>
  <c r="AF5344" i="1"/>
  <c r="AF5348" i="1"/>
  <c r="AF5352" i="1"/>
  <c r="AF5356" i="1"/>
  <c r="AF5360" i="1"/>
  <c r="AF5364" i="1"/>
  <c r="AF5368" i="1"/>
  <c r="AF5372" i="1"/>
  <c r="AF5376" i="1"/>
  <c r="AF5380" i="1"/>
  <c r="AF5384" i="1"/>
  <c r="AF5388" i="1"/>
  <c r="AF5392" i="1"/>
  <c r="AF5396" i="1"/>
  <c r="AF5400" i="1"/>
  <c r="AF5404" i="1"/>
  <c r="AF5408" i="1"/>
  <c r="AF5412" i="1"/>
  <c r="AF5416" i="1"/>
  <c r="AF5420" i="1"/>
  <c r="AF5424" i="1"/>
  <c r="AF5428" i="1"/>
  <c r="AF5432" i="1"/>
  <c r="AF5436" i="1"/>
  <c r="AF5440" i="1"/>
  <c r="AF5444" i="1"/>
  <c r="AF5448" i="1"/>
  <c r="AF5452" i="1"/>
  <c r="AF5460" i="1"/>
  <c r="AF5464" i="1"/>
  <c r="AF5468" i="1"/>
  <c r="AF5472" i="1"/>
  <c r="AF5476" i="1"/>
  <c r="AF5480" i="1"/>
  <c r="AF5488" i="1"/>
  <c r="AF5492" i="1"/>
  <c r="AF5500" i="1"/>
  <c r="AF5504" i="1"/>
  <c r="AF5512" i="1"/>
  <c r="AF5520" i="1"/>
  <c r="AF5524" i="1"/>
  <c r="AF5532" i="1"/>
  <c r="AF5536" i="1"/>
  <c r="AF5544" i="1"/>
  <c r="AF5552" i="1"/>
  <c r="AF5560" i="1"/>
  <c r="AF5568" i="1"/>
  <c r="AF5576" i="1"/>
  <c r="AF5584" i="1"/>
  <c r="AF5592" i="1"/>
  <c r="AF5600" i="1"/>
  <c r="AF5608" i="1"/>
  <c r="AF5616" i="1"/>
  <c r="AF5624" i="1"/>
  <c r="AF5632" i="1"/>
  <c r="AF5636" i="1"/>
  <c r="AF5644" i="1"/>
  <c r="AF5648" i="1"/>
  <c r="AF5656" i="1"/>
  <c r="AF5664" i="1"/>
  <c r="AF5672" i="1"/>
  <c r="AF5680" i="1"/>
  <c r="AF5688" i="1"/>
  <c r="AF5696" i="1"/>
  <c r="AF5704" i="1"/>
  <c r="AF5712" i="1"/>
  <c r="AF5720" i="1"/>
  <c r="AF5728" i="1"/>
  <c r="AF5736" i="1"/>
  <c r="AF5744" i="1"/>
  <c r="AF5752" i="1"/>
  <c r="AF5760" i="1"/>
  <c r="AF5768" i="1"/>
  <c r="AF5772" i="1"/>
  <c r="AF5776" i="1"/>
  <c r="AF5780" i="1"/>
  <c r="AF5784" i="1"/>
  <c r="AF5788" i="1"/>
  <c r="AF5792" i="1"/>
  <c r="AF5796" i="1"/>
  <c r="AF5800" i="1"/>
  <c r="AF5804" i="1"/>
  <c r="AF5812" i="1"/>
  <c r="AF5816" i="1"/>
  <c r="AF5820" i="1"/>
  <c r="AF5828" i="1"/>
  <c r="AF5836" i="1"/>
  <c r="AF5844" i="1"/>
  <c r="AF5852" i="1"/>
  <c r="AF5860" i="1"/>
  <c r="AF5868" i="1"/>
  <c r="AF5876" i="1"/>
  <c r="AF5880" i="1"/>
  <c r="AF5888" i="1"/>
  <c r="AF5896" i="1"/>
  <c r="AF5904" i="1"/>
  <c r="AF5908" i="1"/>
  <c r="AF5916" i="1"/>
  <c r="AF5924" i="1"/>
  <c r="AF5928" i="1"/>
  <c r="AF5936" i="1"/>
  <c r="AF5944" i="1"/>
  <c r="AF5952" i="1"/>
  <c r="AF5956" i="1"/>
  <c r="AF5964" i="1"/>
  <c r="AF5972" i="1"/>
  <c r="AF5976" i="1"/>
  <c r="AF5984" i="1"/>
  <c r="AF5992" i="1"/>
  <c r="AF6000" i="1"/>
  <c r="AF6004" i="1"/>
  <c r="AF6012" i="1"/>
  <c r="AF6028" i="1"/>
  <c r="AF6032" i="1"/>
  <c r="AF6040" i="1"/>
  <c r="AF6048" i="1"/>
  <c r="AF6056" i="1"/>
  <c r="AF6064" i="1"/>
  <c r="AF6072" i="1"/>
  <c r="AF6076" i="1"/>
  <c r="AF6084" i="1"/>
  <c r="AF6092" i="1"/>
  <c r="AF6096" i="1"/>
  <c r="AF6100" i="1"/>
  <c r="AF6108" i="1"/>
  <c r="AF6116" i="1"/>
  <c r="AF6124" i="1"/>
  <c r="AF6128" i="1"/>
  <c r="AF6136" i="1"/>
  <c r="AF6144" i="1"/>
  <c r="AF6156" i="1"/>
  <c r="AF6164" i="1"/>
  <c r="AF6168" i="1"/>
  <c r="AF6176" i="1"/>
  <c r="AF6184" i="1"/>
  <c r="AF6192" i="1"/>
  <c r="AF6200" i="1"/>
  <c r="AF6204" i="1"/>
  <c r="AF6212" i="1"/>
  <c r="AF6220" i="1"/>
  <c r="AF6224" i="1"/>
  <c r="AF6232" i="1"/>
  <c r="AF6240" i="1"/>
  <c r="AF6248" i="1"/>
  <c r="AF6256" i="1"/>
  <c r="AF6264" i="1"/>
  <c r="AF6272" i="1"/>
  <c r="AF6276" i="1"/>
  <c r="AF6320" i="1"/>
  <c r="AF6332" i="1"/>
  <c r="AF6336" i="1"/>
  <c r="AF6344" i="1"/>
  <c r="AF6352" i="1"/>
  <c r="AF6356" i="1"/>
  <c r="AF6364" i="1"/>
  <c r="AF6368" i="1"/>
  <c r="AF6376" i="1"/>
  <c r="AF6384" i="1"/>
  <c r="AF6392" i="1"/>
  <c r="AF6396" i="1"/>
  <c r="AF6404" i="1"/>
  <c r="AF6412" i="1"/>
  <c r="AF6420" i="1"/>
  <c r="AF6424" i="1"/>
  <c r="AF6432" i="1"/>
  <c r="AF6440" i="1"/>
  <c r="AF6448" i="1"/>
  <c r="AF6456" i="1"/>
  <c r="AF6460" i="1"/>
  <c r="AF6468" i="1"/>
  <c r="AF6476" i="1"/>
  <c r="AF6484" i="1"/>
  <c r="AF6492" i="1"/>
  <c r="AF6500" i="1"/>
  <c r="AF6504" i="1"/>
  <c r="AF4170" i="1"/>
  <c r="AF4202" i="1"/>
  <c r="AF4234" i="1"/>
  <c r="AF4258" i="1"/>
  <c r="AF4263" i="1"/>
  <c r="AF4274" i="1"/>
  <c r="AF4279" i="1"/>
  <c r="AF4290" i="1"/>
  <c r="AF4295" i="1"/>
  <c r="AF4306" i="1"/>
  <c r="AF4311" i="1"/>
  <c r="AF4322" i="1"/>
  <c r="AF4327" i="1"/>
  <c r="AF4338" i="1"/>
  <c r="AF4343" i="1"/>
  <c r="AF4354" i="1"/>
  <c r="AF4359" i="1"/>
  <c r="AF4370" i="1"/>
  <c r="AF4375" i="1"/>
  <c r="AF4386" i="1"/>
  <c r="AF4391" i="1"/>
  <c r="AF4402" i="1"/>
  <c r="AF4407" i="1"/>
  <c r="AF4418" i="1"/>
  <c r="AF4423" i="1"/>
  <c r="AF4434" i="1"/>
  <c r="AF4439" i="1"/>
  <c r="AF4450" i="1"/>
  <c r="AF4455" i="1"/>
  <c r="AF4466" i="1"/>
  <c r="AF4471" i="1"/>
  <c r="AF4482" i="1"/>
  <c r="AF4487" i="1"/>
  <c r="AF4498" i="1"/>
  <c r="AF4503" i="1"/>
  <c r="AF4514" i="1"/>
  <c r="AF4519" i="1"/>
  <c r="AF4530" i="1"/>
  <c r="AF4535" i="1"/>
  <c r="AF4546" i="1"/>
  <c r="AF4551" i="1"/>
  <c r="AF4562" i="1"/>
  <c r="AF4567" i="1"/>
  <c r="AF4578" i="1"/>
  <c r="AF4583" i="1"/>
  <c r="AF4594" i="1"/>
  <c r="AF4599" i="1"/>
  <c r="AF4610" i="1"/>
  <c r="AF4615" i="1"/>
  <c r="AF4626" i="1"/>
  <c r="AF4631" i="1"/>
  <c r="AF4642" i="1"/>
  <c r="AF4647" i="1"/>
  <c r="AF4658" i="1"/>
  <c r="AF4663" i="1"/>
  <c r="AF4674" i="1"/>
  <c r="AF4679" i="1"/>
  <c r="AF4690" i="1"/>
  <c r="AF4695" i="1"/>
  <c r="AF4706" i="1"/>
  <c r="AF4711" i="1"/>
  <c r="AF4722" i="1"/>
  <c r="AF4727" i="1"/>
  <c r="AF4737" i="1"/>
  <c r="AF4746" i="1"/>
  <c r="AF4755" i="1"/>
  <c r="AF4769" i="1"/>
  <c r="AF4778" i="1"/>
  <c r="AF4787" i="1"/>
  <c r="AF4801" i="1"/>
  <c r="AF4810" i="1"/>
  <c r="AF4819" i="1"/>
  <c r="AF4833" i="1"/>
  <c r="AF4842" i="1"/>
  <c r="AF4851" i="1"/>
  <c r="AF5125" i="1"/>
  <c r="AF5129" i="1"/>
  <c r="AF5133" i="1"/>
  <c r="AF5137" i="1"/>
  <c r="AF5141" i="1"/>
  <c r="AF5145" i="1"/>
  <c r="AF5149" i="1"/>
  <c r="AF5153" i="1"/>
  <c r="AF5157" i="1"/>
  <c r="AF5161" i="1"/>
  <c r="AF5165" i="1"/>
  <c r="AF5169" i="1"/>
  <c r="AF5173" i="1"/>
  <c r="AF5177" i="1"/>
  <c r="AF5181" i="1"/>
  <c r="AF5185" i="1"/>
  <c r="AF5189" i="1"/>
  <c r="AF5193" i="1"/>
  <c r="AF5197" i="1"/>
  <c r="AF5201" i="1"/>
  <c r="AF5205" i="1"/>
  <c r="AF5209" i="1"/>
  <c r="AF5213" i="1"/>
  <c r="AF5217" i="1"/>
  <c r="AF5221" i="1"/>
  <c r="AF5225" i="1"/>
  <c r="AF5229" i="1"/>
  <c r="AF5233" i="1"/>
  <c r="AF5237" i="1"/>
  <c r="AF5241" i="1"/>
  <c r="AF5245" i="1"/>
  <c r="AF5249" i="1"/>
  <c r="AF5253" i="1"/>
  <c r="AF5257" i="1"/>
  <c r="AF5261" i="1"/>
  <c r="AF5265" i="1"/>
  <c r="AF5269" i="1"/>
  <c r="AF5273" i="1"/>
  <c r="AF5277" i="1"/>
  <c r="AF5281" i="1"/>
  <c r="AF5285" i="1"/>
  <c r="AF5289" i="1"/>
  <c r="AF5293" i="1"/>
  <c r="AF5297" i="1"/>
  <c r="AF5301" i="1"/>
  <c r="AF5305" i="1"/>
  <c r="AF5309" i="1"/>
  <c r="AF5313" i="1"/>
  <c r="AF5317" i="1"/>
  <c r="AF5321" i="1"/>
  <c r="AF5325" i="1"/>
  <c r="AF5329" i="1"/>
  <c r="AF5333" i="1"/>
  <c r="AF5337" i="1"/>
  <c r="AF5341" i="1"/>
  <c r="AF5345" i="1"/>
  <c r="AF5349" i="1"/>
  <c r="AF5353" i="1"/>
  <c r="AF5357" i="1"/>
  <c r="AF5361" i="1"/>
  <c r="AF5365" i="1"/>
  <c r="AF5369" i="1"/>
  <c r="AF5373" i="1"/>
  <c r="AF5377" i="1"/>
  <c r="AF5381" i="1"/>
  <c r="AF5385" i="1"/>
  <c r="AF5389" i="1"/>
  <c r="AF5393" i="1"/>
  <c r="AF5397" i="1"/>
  <c r="AF5401" i="1"/>
  <c r="AF5405" i="1"/>
  <c r="AF5409" i="1"/>
  <c r="AF5413" i="1"/>
  <c r="AF5417" i="1"/>
  <c r="AF5421" i="1"/>
  <c r="AF5425" i="1"/>
  <c r="AF5429" i="1"/>
  <c r="AF5433" i="1"/>
  <c r="AF5437" i="1"/>
  <c r="AF5441" i="1"/>
  <c r="AF5445" i="1"/>
  <c r="AF5449" i="1"/>
  <c r="AF5453" i="1"/>
  <c r="AF5457" i="1"/>
  <c r="AF5461" i="1"/>
  <c r="AF5465" i="1"/>
  <c r="AF5469" i="1"/>
  <c r="AF5473" i="1"/>
  <c r="AF5477" i="1"/>
  <c r="AF5481" i="1"/>
  <c r="AF5485" i="1"/>
  <c r="AF5489" i="1"/>
  <c r="AF5493" i="1"/>
  <c r="AF5497" i="1"/>
  <c r="AF5501" i="1"/>
  <c r="AF5505" i="1"/>
  <c r="AF5509" i="1"/>
  <c r="AF5513" i="1"/>
  <c r="AF5517" i="1"/>
  <c r="AF5521" i="1"/>
  <c r="AF5525" i="1"/>
  <c r="AF5529" i="1"/>
  <c r="AF5533" i="1"/>
  <c r="AF5537" i="1"/>
  <c r="AF5541" i="1"/>
  <c r="AF5545" i="1"/>
  <c r="AF5549" i="1"/>
  <c r="AF5553" i="1"/>
  <c r="AF5557" i="1"/>
  <c r="AF5561" i="1"/>
  <c r="AF5565" i="1"/>
  <c r="AF5569" i="1"/>
  <c r="AF5573" i="1"/>
  <c r="AF5577" i="1"/>
  <c r="AF5581" i="1"/>
  <c r="AF5585" i="1"/>
  <c r="AF5589" i="1"/>
  <c r="AF5593" i="1"/>
  <c r="AF5597" i="1"/>
  <c r="AF5601" i="1"/>
  <c r="AF5605" i="1"/>
  <c r="AF5609" i="1"/>
  <c r="AF5613" i="1"/>
  <c r="AF5617" i="1"/>
  <c r="AF5621" i="1"/>
  <c r="AF5625" i="1"/>
  <c r="AF5629" i="1"/>
  <c r="AF5633" i="1"/>
  <c r="AF5637" i="1"/>
  <c r="AF5641" i="1"/>
  <c r="AF5645" i="1"/>
  <c r="AF5649" i="1"/>
  <c r="AF5653" i="1"/>
  <c r="AF5657" i="1"/>
  <c r="AF5661" i="1"/>
  <c r="AF5665" i="1"/>
  <c r="AF5669" i="1"/>
  <c r="AF5673" i="1"/>
  <c r="AF5677" i="1"/>
  <c r="AF5681" i="1"/>
  <c r="AF5685" i="1"/>
  <c r="AF5689" i="1"/>
  <c r="AF5693" i="1"/>
  <c r="AF5697" i="1"/>
  <c r="AF5701" i="1"/>
  <c r="AF5705" i="1"/>
  <c r="AF5709" i="1"/>
  <c r="AF5713" i="1"/>
  <c r="AF5717" i="1"/>
  <c r="AF5721" i="1"/>
  <c r="AF5725" i="1"/>
  <c r="AF5729" i="1"/>
  <c r="AF5733" i="1"/>
  <c r="AF5737" i="1"/>
  <c r="AF5741" i="1"/>
  <c r="AF5745" i="1"/>
  <c r="AF5749" i="1"/>
  <c r="AF5753" i="1"/>
  <c r="AF5757" i="1"/>
  <c r="AF5761" i="1"/>
  <c r="AF5769" i="1"/>
  <c r="AF5773" i="1"/>
  <c r="AF5777" i="1"/>
  <c r="AF5781" i="1"/>
  <c r="AF5785" i="1"/>
  <c r="AF5789" i="1"/>
  <c r="AF5793" i="1"/>
  <c r="AF5797" i="1"/>
  <c r="AF5801" i="1"/>
  <c r="AF5805" i="1"/>
  <c r="AF5809" i="1"/>
  <c r="AF5813" i="1"/>
  <c r="AF5817" i="1"/>
  <c r="AF5821" i="1"/>
  <c r="AF5825" i="1"/>
  <c r="AF5833" i="1"/>
  <c r="AF5837" i="1"/>
  <c r="AF5845" i="1"/>
  <c r="AF5853" i="1"/>
  <c r="AF5861" i="1"/>
  <c r="AF5869" i="1"/>
  <c r="AF5877" i="1"/>
  <c r="AF5885" i="1"/>
  <c r="AF5893" i="1"/>
  <c r="AF5901" i="1"/>
  <c r="AF5909" i="1"/>
  <c r="AF5917" i="1"/>
  <c r="AF5925" i="1"/>
  <c r="AF5933" i="1"/>
  <c r="AF5941" i="1"/>
  <c r="AF5949" i="1"/>
  <c r="AF5957" i="1"/>
  <c r="AF5965" i="1"/>
  <c r="AF5973" i="1"/>
  <c r="AF5981" i="1"/>
  <c r="AF5989" i="1"/>
  <c r="AF5997" i="1"/>
  <c r="AF6005" i="1"/>
  <c r="AF6013" i="1"/>
  <c r="AF6021" i="1"/>
  <c r="AF6029" i="1"/>
  <c r="AF6037" i="1"/>
  <c r="AF6045" i="1"/>
  <c r="AF6053" i="1"/>
  <c r="AF6061" i="1"/>
  <c r="AF6069" i="1"/>
  <c r="AF6077" i="1"/>
  <c r="AF6085" i="1"/>
  <c r="AF6093" i="1"/>
  <c r="AF6101" i="1"/>
  <c r="AF6109" i="1"/>
  <c r="AF6117" i="1"/>
  <c r="AF6125" i="1"/>
  <c r="AF6133" i="1"/>
  <c r="AF6141" i="1"/>
  <c r="AF6149" i="1"/>
  <c r="AF6157" i="1"/>
  <c r="AF6165" i="1"/>
  <c r="AF6173" i="1"/>
  <c r="AF6177" i="1"/>
  <c r="AF6189" i="1"/>
  <c r="AF6197" i="1"/>
  <c r="AF6205" i="1"/>
  <c r="AF6209" i="1"/>
  <c r="AF6221" i="1"/>
  <c r="AF6229" i="1"/>
  <c r="AF6237" i="1"/>
  <c r="AF6245" i="1"/>
  <c r="AF6253" i="1"/>
  <c r="AF6265" i="1"/>
  <c r="AF6273" i="1"/>
  <c r="AF6281" i="1"/>
  <c r="AF6289" i="1"/>
  <c r="AF6297" i="1"/>
  <c r="AF6305" i="1"/>
  <c r="AF6313" i="1"/>
  <c r="AF6321" i="1"/>
  <c r="AF6329" i="1"/>
  <c r="AF6337" i="1"/>
  <c r="AF6349" i="1"/>
  <c r="AF6357" i="1"/>
  <c r="AF6365" i="1"/>
  <c r="AF6373" i="1"/>
  <c r="AF6381" i="1"/>
  <c r="AF6389" i="1"/>
  <c r="AF6397" i="1"/>
  <c r="AF6405" i="1"/>
  <c r="AF6413" i="1"/>
  <c r="AF6421" i="1"/>
  <c r="AF6429" i="1"/>
  <c r="AF6441" i="1"/>
  <c r="AF6449" i="1"/>
  <c r="AF6457" i="1"/>
  <c r="AF6465" i="1"/>
  <c r="AF6473" i="1"/>
  <c r="AF6481" i="1"/>
  <c r="AF6489" i="1"/>
  <c r="AF6497" i="1"/>
  <c r="AF6505" i="1"/>
  <c r="AF4190" i="1"/>
  <c r="AF4222" i="1"/>
  <c r="AF4733" i="1"/>
  <c r="AF4742" i="1"/>
  <c r="AF4751" i="1"/>
  <c r="AF4765" i="1"/>
  <c r="AF4774" i="1"/>
  <c r="AF4783" i="1"/>
  <c r="AF4797" i="1"/>
  <c r="AF4806" i="1"/>
  <c r="AF4815" i="1"/>
  <c r="AF4829" i="1"/>
  <c r="AF4838" i="1"/>
  <c r="AF4847" i="1"/>
  <c r="AF4861" i="1"/>
  <c r="AF4865" i="1"/>
  <c r="AF4869" i="1"/>
  <c r="AF4873" i="1"/>
  <c r="AF4877" i="1"/>
  <c r="AF4881" i="1"/>
  <c r="AF4885" i="1"/>
  <c r="AF4889" i="1"/>
  <c r="AF4893" i="1"/>
  <c r="AF4897" i="1"/>
  <c r="AF4901" i="1"/>
  <c r="AF4905" i="1"/>
  <c r="AF4909" i="1"/>
  <c r="AF4913" i="1"/>
  <c r="AF4917" i="1"/>
  <c r="AF4921" i="1"/>
  <c r="AF4925" i="1"/>
  <c r="AF4929" i="1"/>
  <c r="AF4933" i="1"/>
  <c r="AF4937" i="1"/>
  <c r="AF4941" i="1"/>
  <c r="AF4945" i="1"/>
  <c r="AF4949" i="1"/>
  <c r="AF4953" i="1"/>
  <c r="AF4957" i="1"/>
  <c r="AF4961" i="1"/>
  <c r="AF4965" i="1"/>
  <c r="AF4969" i="1"/>
  <c r="AF4973" i="1"/>
  <c r="AF4977" i="1"/>
  <c r="AF4981" i="1"/>
  <c r="AF4985" i="1"/>
  <c r="AF4989" i="1"/>
  <c r="AF4993" i="1"/>
  <c r="AF4997" i="1"/>
  <c r="AF5001" i="1"/>
  <c r="AF5005" i="1"/>
  <c r="AF5009" i="1"/>
  <c r="AF5013" i="1"/>
  <c r="AF5017" i="1"/>
  <c r="AF5021" i="1"/>
  <c r="AF5025" i="1"/>
  <c r="AF5029" i="1"/>
  <c r="AF5033" i="1"/>
  <c r="AF5037" i="1"/>
  <c r="AF5041" i="1"/>
  <c r="AF5045" i="1"/>
  <c r="AF5049" i="1"/>
  <c r="AF5053" i="1"/>
  <c r="AF5057" i="1"/>
  <c r="AF5061" i="1"/>
  <c r="AF5065" i="1"/>
  <c r="AF5069" i="1"/>
  <c r="AF5073" i="1"/>
  <c r="AF5077" i="1"/>
  <c r="AF5081" i="1"/>
  <c r="AF5085" i="1"/>
  <c r="AF5089" i="1"/>
  <c r="AF5093" i="1"/>
  <c r="AF5097" i="1"/>
  <c r="AF5101" i="1"/>
  <c r="AF5105" i="1"/>
  <c r="AF5109" i="1"/>
  <c r="AF5113" i="1"/>
  <c r="AF5117" i="1"/>
  <c r="AF5121" i="1"/>
  <c r="AF5765" i="1"/>
  <c r="AF5829" i="1"/>
  <c r="AF5841" i="1"/>
  <c r="AF5849" i="1"/>
  <c r="AF5857" i="1"/>
  <c r="AF5865" i="1"/>
  <c r="AF5873" i="1"/>
  <c r="AF5881" i="1"/>
  <c r="AF5889" i="1"/>
  <c r="AF5897" i="1"/>
  <c r="AF5905" i="1"/>
  <c r="AF5913" i="1"/>
  <c r="AF5921" i="1"/>
  <c r="AF5929" i="1"/>
  <c r="AF5937" i="1"/>
  <c r="AF5945" i="1"/>
  <c r="AF5953" i="1"/>
  <c r="AF5961" i="1"/>
  <c r="AF5969" i="1"/>
  <c r="AF5977" i="1"/>
  <c r="AF5985" i="1"/>
  <c r="AF5993" i="1"/>
  <c r="AF6001" i="1"/>
  <c r="AF6009" i="1"/>
  <c r="AF6017" i="1"/>
  <c r="AF6025" i="1"/>
  <c r="AF6033" i="1"/>
  <c r="AF6041" i="1"/>
  <c r="AF6049" i="1"/>
  <c r="AF6057" i="1"/>
  <c r="AF6065" i="1"/>
  <c r="AF6073" i="1"/>
  <c r="AF6081" i="1"/>
  <c r="AF6089" i="1"/>
  <c r="AF6097" i="1"/>
  <c r="AF6105" i="1"/>
  <c r="AF6113" i="1"/>
  <c r="AF6121" i="1"/>
  <c r="AF6129" i="1"/>
  <c r="AF6137" i="1"/>
  <c r="AF6145" i="1"/>
  <c r="AF6153" i="1"/>
  <c r="AF6161" i="1"/>
  <c r="AF6169" i="1"/>
  <c r="AF6181" i="1"/>
  <c r="AF6185" i="1"/>
  <c r="AF6193" i="1"/>
  <c r="AF6201" i="1"/>
  <c r="AF6213" i="1"/>
  <c r="AF6217" i="1"/>
  <c r="AF6225" i="1"/>
  <c r="AF6233" i="1"/>
  <c r="AF6241" i="1"/>
  <c r="AF6249" i="1"/>
  <c r="AF6257" i="1"/>
  <c r="AF6261" i="1"/>
  <c r="AF6269" i="1"/>
  <c r="AF6277" i="1"/>
  <c r="AF6285" i="1"/>
  <c r="AF6293" i="1"/>
  <c r="AF6301" i="1"/>
  <c r="AF6309" i="1"/>
  <c r="AF6317" i="1"/>
  <c r="AF6325" i="1"/>
  <c r="AF6333" i="1"/>
  <c r="AF6341" i="1"/>
  <c r="AF6345" i="1"/>
  <c r="AF6353" i="1"/>
  <c r="AF6361" i="1"/>
  <c r="AF6369" i="1"/>
  <c r="AF6377" i="1"/>
  <c r="AF6385" i="1"/>
  <c r="AF6393" i="1"/>
  <c r="AF6401" i="1"/>
  <c r="AF6409" i="1"/>
  <c r="AF6417" i="1"/>
  <c r="AF6425" i="1"/>
  <c r="AF6433" i="1"/>
  <c r="AF6437" i="1"/>
  <c r="AF6445" i="1"/>
  <c r="AF6453" i="1"/>
  <c r="AF6461" i="1"/>
  <c r="AF6469" i="1"/>
  <c r="AF6477" i="1"/>
  <c r="AF6485" i="1"/>
  <c r="AF6493" i="1"/>
  <c r="AF6501" i="1"/>
  <c r="AF6509" i="1"/>
  <c r="AF4178" i="1"/>
  <c r="AF4210" i="1"/>
  <c r="AF4242" i="1"/>
  <c r="AF4254" i="1"/>
  <c r="AF4259" i="1"/>
  <c r="AF4270" i="1"/>
  <c r="AF4275" i="1"/>
  <c r="AF4286" i="1"/>
  <c r="AF4291" i="1"/>
  <c r="AF4302" i="1"/>
  <c r="AF4307" i="1"/>
  <c r="AF4318" i="1"/>
  <c r="AF4323" i="1"/>
  <c r="AF4334" i="1"/>
  <c r="AF4339" i="1"/>
  <c r="AF4350" i="1"/>
  <c r="AF4355" i="1"/>
  <c r="AF4366" i="1"/>
  <c r="AF4371" i="1"/>
  <c r="AF4382" i="1"/>
  <c r="AF4387" i="1"/>
  <c r="AF4398" i="1"/>
  <c r="AF4403" i="1"/>
  <c r="AF4414" i="1"/>
  <c r="AF4419" i="1"/>
  <c r="AF4430" i="1"/>
  <c r="AF4435" i="1"/>
  <c r="AF4446" i="1"/>
  <c r="AF4451" i="1"/>
  <c r="AF4462" i="1"/>
  <c r="AF4467" i="1"/>
  <c r="AF4478" i="1"/>
  <c r="AF4483" i="1"/>
  <c r="AF4494" i="1"/>
  <c r="AF4499" i="1"/>
  <c r="AF4510" i="1"/>
  <c r="AF4515" i="1"/>
  <c r="AF4526" i="1"/>
  <c r="AF4531" i="1"/>
  <c r="AF4542" i="1"/>
  <c r="AF4547" i="1"/>
  <c r="AF4558" i="1"/>
  <c r="AF4563" i="1"/>
  <c r="AF4574" i="1"/>
  <c r="AF4579" i="1"/>
  <c r="AF4590" i="1"/>
  <c r="AF4595" i="1"/>
  <c r="AF4606" i="1"/>
  <c r="AF4611" i="1"/>
  <c r="AF4622" i="1"/>
  <c r="AF4627" i="1"/>
  <c r="AF4638" i="1"/>
  <c r="AF4643" i="1"/>
  <c r="AF4654" i="1"/>
  <c r="AF4659" i="1"/>
  <c r="AF4670" i="1"/>
  <c r="AF4675" i="1"/>
  <c r="AF4686" i="1"/>
  <c r="AF4691" i="1"/>
  <c r="AF4702" i="1"/>
  <c r="AF4707" i="1"/>
  <c r="AF4718" i="1"/>
  <c r="AF4723" i="1"/>
  <c r="AF4738" i="1"/>
  <c r="AF4747" i="1"/>
  <c r="AF4761" i="1"/>
  <c r="AF4770" i="1"/>
  <c r="AF4779" i="1"/>
  <c r="AF4793" i="1"/>
  <c r="AF4802" i="1"/>
  <c r="AF4811" i="1"/>
  <c r="AF4825" i="1"/>
  <c r="AF4834" i="1"/>
  <c r="AF4843" i="1"/>
  <c r="AF4857" i="1"/>
  <c r="AF5010" i="1"/>
  <c r="AF5374" i="1"/>
  <c r="AF5414" i="1"/>
  <c r="AF5422" i="1"/>
  <c r="AF5430" i="1"/>
  <c r="AF5438" i="1"/>
  <c r="AF5446" i="1"/>
  <c r="AF5454" i="1"/>
  <c r="AF5462" i="1"/>
  <c r="AF5470" i="1"/>
  <c r="AF5478" i="1"/>
  <c r="AF5486" i="1"/>
  <c r="AF5490" i="1"/>
  <c r="AF5498" i="1"/>
  <c r="AF5506" i="1"/>
  <c r="AF5514" i="1"/>
  <c r="AF5522" i="1"/>
  <c r="AF5530" i="1"/>
  <c r="AF5538" i="1"/>
  <c r="AF5546" i="1"/>
  <c r="AF5554" i="1"/>
  <c r="AF5562" i="1"/>
  <c r="AF5570" i="1"/>
  <c r="AF5578" i="1"/>
  <c r="AF5586" i="1"/>
  <c r="AF5594" i="1"/>
  <c r="AF5602" i="1"/>
  <c r="AF5610" i="1"/>
  <c r="AF5618" i="1"/>
  <c r="AF5626" i="1"/>
  <c r="AF5634" i="1"/>
  <c r="AF5638" i="1"/>
  <c r="AF5646" i="1"/>
  <c r="AF5650" i="1"/>
  <c r="AF5658" i="1"/>
  <c r="AF5666" i="1"/>
  <c r="AF5674" i="1"/>
  <c r="AF5682" i="1"/>
  <c r="AF5690" i="1"/>
  <c r="AF5694" i="1"/>
  <c r="AF5702" i="1"/>
  <c r="AF5710" i="1"/>
  <c r="AF5714" i="1"/>
  <c r="AF5722" i="1"/>
  <c r="AF5730" i="1"/>
  <c r="AF5734" i="1"/>
  <c r="AF5742" i="1"/>
  <c r="AF5750" i="1"/>
  <c r="AF5758" i="1"/>
  <c r="AF5766" i="1"/>
  <c r="AF5770" i="1"/>
  <c r="AF5778" i="1"/>
  <c r="AF5786" i="1"/>
  <c r="AF5790" i="1"/>
  <c r="AF5798" i="1"/>
  <c r="AF5806" i="1"/>
  <c r="AF5814" i="1"/>
  <c r="AF5822" i="1"/>
  <c r="AF5830" i="1"/>
  <c r="AF5838" i="1"/>
  <c r="AF5846" i="1"/>
  <c r="AF5854" i="1"/>
  <c r="AF5862" i="1"/>
  <c r="AF5870" i="1"/>
  <c r="AF5874" i="1"/>
  <c r="AF5882" i="1"/>
  <c r="AF5898" i="1"/>
  <c r="AF5902" i="1"/>
  <c r="AF5906" i="1"/>
  <c r="AF5914" i="1"/>
  <c r="AF5922" i="1"/>
  <c r="AF5926" i="1"/>
  <c r="AF5934" i="1"/>
  <c r="AF5942" i="1"/>
  <c r="AF5950" i="1"/>
  <c r="AF5954" i="1"/>
  <c r="AF5962" i="1"/>
  <c r="AF5970" i="1"/>
  <c r="AF5978" i="1"/>
  <c r="AF5986" i="1"/>
  <c r="AF5994" i="1"/>
  <c r="AF5998" i="1"/>
  <c r="AF6006" i="1"/>
  <c r="AF6014" i="1"/>
  <c r="AF6022" i="1"/>
  <c r="AF6030" i="1"/>
  <c r="AF6038" i="1"/>
  <c r="AF6046" i="1"/>
  <c r="AF6050" i="1"/>
  <c r="AF6058" i="1"/>
  <c r="AF6066" i="1"/>
  <c r="AF6074" i="1"/>
  <c r="AF6082" i="1"/>
  <c r="AF6086" i="1"/>
  <c r="AF6094" i="1"/>
  <c r="AF6102" i="1"/>
  <c r="AF6110" i="1"/>
  <c r="AF6118" i="1"/>
  <c r="AF6122" i="1"/>
  <c r="AF6130" i="1"/>
  <c r="AF6138" i="1"/>
  <c r="AF6146" i="1"/>
  <c r="AF6154" i="1"/>
  <c r="AF6162" i="1"/>
  <c r="AF6170" i="1"/>
  <c r="AF6178" i="1"/>
  <c r="AF6186" i="1"/>
  <c r="AF6194" i="1"/>
  <c r="AF6202" i="1"/>
  <c r="AF6206" i="1"/>
  <c r="AF6214" i="1"/>
  <c r="AF6222" i="1"/>
  <c r="AF6230" i="1"/>
  <c r="AF6238" i="1"/>
  <c r="AF6242" i="1"/>
  <c r="AF6250" i="1"/>
  <c r="AF6258" i="1"/>
  <c r="AF6266" i="1"/>
  <c r="AF6274" i="1"/>
  <c r="AF6282" i="1"/>
  <c r="AF6290" i="1"/>
  <c r="AF6298" i="1"/>
  <c r="AF6306" i="1"/>
  <c r="AF6314" i="1"/>
  <c r="AF6322" i="1"/>
  <c r="AF6330" i="1"/>
  <c r="AF6338" i="1"/>
  <c r="AF6346" i="1"/>
  <c r="AF6354" i="1"/>
  <c r="AF6358" i="1"/>
  <c r="AF6366" i="1"/>
  <c r="AF6374" i="1"/>
  <c r="AF6382" i="1"/>
  <c r="AF6390" i="1"/>
  <c r="AF6398" i="1"/>
  <c r="AF6406" i="1"/>
  <c r="AF6410" i="1"/>
  <c r="AF6418" i="1"/>
  <c r="AF6426" i="1"/>
  <c r="AF6434" i="1"/>
  <c r="AF6442" i="1"/>
  <c r="AF6450" i="1"/>
  <c r="AF6458" i="1"/>
  <c r="AF6462" i="1"/>
  <c r="AF6470" i="1"/>
  <c r="AF6478" i="1"/>
  <c r="AF6486" i="1"/>
  <c r="AF6494" i="1"/>
  <c r="AF6502" i="1"/>
  <c r="AF6510" i="1"/>
  <c r="AF4166" i="1"/>
  <c r="AF4198" i="1"/>
  <c r="AF4230" i="1"/>
  <c r="AF4734" i="1"/>
  <c r="AF4743" i="1"/>
  <c r="AF4757" i="1"/>
  <c r="AF4766" i="1"/>
  <c r="AF4775" i="1"/>
  <c r="AF4789" i="1"/>
  <c r="AF4798" i="1"/>
  <c r="AF4807" i="1"/>
  <c r="AF4821" i="1"/>
  <c r="AF4830" i="1"/>
  <c r="AF4839" i="1"/>
  <c r="AF4853" i="1"/>
  <c r="AF4862" i="1"/>
  <c r="AF4866" i="1"/>
  <c r="AF4870" i="1"/>
  <c r="AF4874" i="1"/>
  <c r="AF4878" i="1"/>
  <c r="AF4882" i="1"/>
  <c r="AF4886" i="1"/>
  <c r="AF4890" i="1"/>
  <c r="AF4894" i="1"/>
  <c r="AF4898" i="1"/>
  <c r="AF4902" i="1"/>
  <c r="AF4906" i="1"/>
  <c r="AF4910" i="1"/>
  <c r="AF4914" i="1"/>
  <c r="AF4918" i="1"/>
  <c r="AF4922" i="1"/>
  <c r="AF4926" i="1"/>
  <c r="AF4930" i="1"/>
  <c r="AF4934" i="1"/>
  <c r="AF4938" i="1"/>
  <c r="AF4942" i="1"/>
  <c r="AF4946" i="1"/>
  <c r="AF4950" i="1"/>
  <c r="AF4954" i="1"/>
  <c r="AF4958" i="1"/>
  <c r="AF4962" i="1"/>
  <c r="AF4966" i="1"/>
  <c r="AF4970" i="1"/>
  <c r="AF4974" i="1"/>
  <c r="AF4978" i="1"/>
  <c r="AF4982" i="1"/>
  <c r="AF4986" i="1"/>
  <c r="AF4990" i="1"/>
  <c r="AF4994" i="1"/>
  <c r="AF4998" i="1"/>
  <c r="AF5002" i="1"/>
  <c r="AF5006" i="1"/>
  <c r="AF5014" i="1"/>
  <c r="AF5018" i="1"/>
  <c r="AF5022" i="1"/>
  <c r="AF5026" i="1"/>
  <c r="AF5030" i="1"/>
  <c r="AF5034" i="1"/>
  <c r="AF5038" i="1"/>
  <c r="AF5042" i="1"/>
  <c r="AF5046" i="1"/>
  <c r="AF5050" i="1"/>
  <c r="AF5054" i="1"/>
  <c r="AF5058" i="1"/>
  <c r="AF5062" i="1"/>
  <c r="AF5066" i="1"/>
  <c r="AF5070" i="1"/>
  <c r="AF5074" i="1"/>
  <c r="AF5078" i="1"/>
  <c r="AF5082" i="1"/>
  <c r="AF5086" i="1"/>
  <c r="AF5090" i="1"/>
  <c r="AF5094" i="1"/>
  <c r="AF5098" i="1"/>
  <c r="AF5102" i="1"/>
  <c r="AF5106" i="1"/>
  <c r="AF5110" i="1"/>
  <c r="AF5114" i="1"/>
  <c r="AF5118" i="1"/>
  <c r="AF5122" i="1"/>
  <c r="AF5126" i="1"/>
  <c r="AF5130" i="1"/>
  <c r="AF5134" i="1"/>
  <c r="AF5138" i="1"/>
  <c r="AF5142" i="1"/>
  <c r="AF5146" i="1"/>
  <c r="AF5150" i="1"/>
  <c r="AF5154" i="1"/>
  <c r="AF5158" i="1"/>
  <c r="AF5162" i="1"/>
  <c r="AF5166" i="1"/>
  <c r="AF5170" i="1"/>
  <c r="AF5174" i="1"/>
  <c r="AF5178" i="1"/>
  <c r="AF5182" i="1"/>
  <c r="AF5186" i="1"/>
  <c r="AF5190" i="1"/>
  <c r="AF5194" i="1"/>
  <c r="AF5198" i="1"/>
  <c r="AF5202" i="1"/>
  <c r="AF5206" i="1"/>
  <c r="AF5210" i="1"/>
  <c r="AF5214" i="1"/>
  <c r="AF5218" i="1"/>
  <c r="AF5222" i="1"/>
  <c r="AF5226" i="1"/>
  <c r="AF5230" i="1"/>
  <c r="AF5234" i="1"/>
  <c r="AF5238" i="1"/>
  <c r="AF5242" i="1"/>
  <c r="AF5246" i="1"/>
  <c r="AF5250" i="1"/>
  <c r="AF5254" i="1"/>
  <c r="AF5258" i="1"/>
  <c r="AF5262" i="1"/>
  <c r="AF5266" i="1"/>
  <c r="AF5270" i="1"/>
  <c r="AF5274" i="1"/>
  <c r="AF5278" i="1"/>
  <c r="AF5282" i="1"/>
  <c r="AF5286" i="1"/>
  <c r="AF5290" i="1"/>
  <c r="AF5294" i="1"/>
  <c r="AF5298" i="1"/>
  <c r="AF5302" i="1"/>
  <c r="AF5306" i="1"/>
  <c r="AF5310" i="1"/>
  <c r="AF5314" i="1"/>
  <c r="AF5318" i="1"/>
  <c r="AF5322" i="1"/>
  <c r="AF5326" i="1"/>
  <c r="AF5330" i="1"/>
  <c r="AF5334" i="1"/>
  <c r="AF5338" i="1"/>
  <c r="AF5342" i="1"/>
  <c r="AF5346" i="1"/>
  <c r="AF5350" i="1"/>
  <c r="AF5354" i="1"/>
  <c r="AF5358" i="1"/>
  <c r="AF5362" i="1"/>
  <c r="AF5366" i="1"/>
  <c r="AF5370" i="1"/>
  <c r="AF5378" i="1"/>
  <c r="AF5382" i="1"/>
  <c r="AF5386" i="1"/>
  <c r="AF5390" i="1"/>
  <c r="AF5394" i="1"/>
  <c r="AF5398" i="1"/>
  <c r="AF5402" i="1"/>
  <c r="AF5406" i="1"/>
  <c r="AF5410" i="1"/>
  <c r="AF5418" i="1"/>
  <c r="AF5426" i="1"/>
  <c r="AF5434" i="1"/>
  <c r="AF5442" i="1"/>
  <c r="AF5450" i="1"/>
  <c r="AF5458" i="1"/>
  <c r="AF5466" i="1"/>
  <c r="AF5474" i="1"/>
  <c r="AF5482" i="1"/>
  <c r="AF5494" i="1"/>
  <c r="AF5502" i="1"/>
  <c r="AF5510" i="1"/>
  <c r="AF5518" i="1"/>
  <c r="AF5526" i="1"/>
  <c r="AF5534" i="1"/>
  <c r="AF5542" i="1"/>
  <c r="AF5550" i="1"/>
  <c r="AF5558" i="1"/>
  <c r="AF5566" i="1"/>
  <c r="AF5574" i="1"/>
  <c r="AF5582" i="1"/>
  <c r="AF5590" i="1"/>
  <c r="AF5598" i="1"/>
  <c r="AF5606" i="1"/>
  <c r="AF5614" i="1"/>
  <c r="AF5622" i="1"/>
  <c r="AF5630" i="1"/>
  <c r="AF5642" i="1"/>
  <c r="AF5654" i="1"/>
  <c r="AF5662" i="1"/>
  <c r="AF5670" i="1"/>
  <c r="AF5678" i="1"/>
  <c r="AF5686" i="1"/>
  <c r="AF5698" i="1"/>
  <c r="AF5706" i="1"/>
  <c r="AF5718" i="1"/>
  <c r="AF5726" i="1"/>
  <c r="AF5738" i="1"/>
  <c r="AF5746" i="1"/>
  <c r="AF5754" i="1"/>
  <c r="AF5762" i="1"/>
  <c r="AF5774" i="1"/>
  <c r="AF5782" i="1"/>
  <c r="AF5794" i="1"/>
  <c r="AF5802" i="1"/>
  <c r="AF5810" i="1"/>
  <c r="AF5818" i="1"/>
  <c r="AF5826" i="1"/>
  <c r="AF5834" i="1"/>
  <c r="AF5842" i="1"/>
  <c r="AF5850" i="1"/>
  <c r="AF5858" i="1"/>
  <c r="AF5866" i="1"/>
  <c r="AF5878" i="1"/>
  <c r="AF5886" i="1"/>
  <c r="AF5890" i="1"/>
  <c r="AF5894" i="1"/>
  <c r="AF5910" i="1"/>
  <c r="AF5918" i="1"/>
  <c r="AF5930" i="1"/>
  <c r="AF5938" i="1"/>
  <c r="AF5946" i="1"/>
  <c r="AF5958" i="1"/>
  <c r="AF5966" i="1"/>
  <c r="AF5974" i="1"/>
  <c r="AF5982" i="1"/>
  <c r="AF5990" i="1"/>
  <c r="AF6002" i="1"/>
  <c r="AF6010" i="1"/>
  <c r="AF6018" i="1"/>
  <c r="AF6026" i="1"/>
  <c r="AF6034" i="1"/>
  <c r="AF6042" i="1"/>
  <c r="AF6054" i="1"/>
  <c r="AF6062" i="1"/>
  <c r="AF6070" i="1"/>
  <c r="AF6078" i="1"/>
  <c r="AF6090" i="1"/>
  <c r="AF6098" i="1"/>
  <c r="AF6106" i="1"/>
  <c r="AF6114" i="1"/>
  <c r="AF6126" i="1"/>
  <c r="AF6134" i="1"/>
  <c r="AF6142" i="1"/>
  <c r="AF6150" i="1"/>
  <c r="AF6158" i="1"/>
  <c r="AF6166" i="1"/>
  <c r="AF6174" i="1"/>
  <c r="AF6182" i="1"/>
  <c r="AF6190" i="1"/>
  <c r="AF6198" i="1"/>
  <c r="AF6210" i="1"/>
  <c r="AF6218" i="1"/>
  <c r="AF6226" i="1"/>
  <c r="AF6234" i="1"/>
  <c r="AF6246" i="1"/>
  <c r="AF6254" i="1"/>
  <c r="AF6262" i="1"/>
  <c r="AF6270" i="1"/>
  <c r="AF6278" i="1"/>
  <c r="AF6286" i="1"/>
  <c r="AF6294" i="1"/>
  <c r="AF6302" i="1"/>
  <c r="AF6310" i="1"/>
  <c r="AF6318" i="1"/>
  <c r="AF6326" i="1"/>
  <c r="AF6334" i="1"/>
  <c r="AF6342" i="1"/>
  <c r="AF6350" i="1"/>
  <c r="AF6362" i="1"/>
  <c r="AF6370" i="1"/>
  <c r="AF6378" i="1"/>
  <c r="AF6386" i="1"/>
  <c r="AF6394" i="1"/>
  <c r="AF6402" i="1"/>
  <c r="AF6414" i="1"/>
  <c r="AF6422" i="1"/>
  <c r="AF6430" i="1"/>
  <c r="AF6438" i="1"/>
  <c r="AF6446" i="1"/>
  <c r="AF6454" i="1"/>
  <c r="AF6466" i="1"/>
  <c r="AF6474" i="1"/>
  <c r="AF6482" i="1"/>
  <c r="AF6490" i="1"/>
  <c r="AF6498" i="1"/>
  <c r="AF6506" i="1"/>
  <c r="AI7" i="1"/>
  <c r="AI11" i="1"/>
  <c r="AI15" i="1"/>
  <c r="AI19" i="1"/>
  <c r="AI23" i="1"/>
  <c r="AI27" i="1"/>
  <c r="AI31" i="1"/>
  <c r="AI35" i="1"/>
  <c r="AI39" i="1"/>
  <c r="AI43" i="1"/>
  <c r="AI47" i="1"/>
  <c r="AI51" i="1"/>
  <c r="AI55" i="1"/>
  <c r="AI59" i="1"/>
  <c r="AI63" i="1"/>
  <c r="AI67" i="1"/>
  <c r="AI71" i="1"/>
  <c r="AI75" i="1"/>
  <c r="AI79" i="1"/>
  <c r="AI83" i="1"/>
  <c r="AI87" i="1"/>
  <c r="AI91" i="1"/>
  <c r="AI95" i="1"/>
  <c r="AI99" i="1"/>
  <c r="AI103" i="1"/>
  <c r="AI107" i="1"/>
  <c r="AI111" i="1"/>
  <c r="AI115" i="1"/>
  <c r="AI119" i="1"/>
  <c r="AI123" i="1"/>
  <c r="AI127" i="1"/>
  <c r="AI131" i="1"/>
  <c r="AI135" i="1"/>
  <c r="AI139" i="1"/>
  <c r="AI143" i="1"/>
  <c r="AI147" i="1"/>
  <c r="AI151" i="1"/>
  <c r="AI155" i="1"/>
  <c r="AI159" i="1"/>
  <c r="AI163" i="1"/>
  <c r="AI167" i="1"/>
  <c r="AI171" i="1"/>
  <c r="AI175" i="1"/>
  <c r="AI179" i="1"/>
  <c r="AI183" i="1"/>
  <c r="AI187" i="1"/>
  <c r="AI191" i="1"/>
  <c r="AI195" i="1"/>
  <c r="AI199" i="1"/>
  <c r="AI203" i="1"/>
  <c r="AI207" i="1"/>
  <c r="AI211" i="1"/>
  <c r="AI215" i="1"/>
  <c r="AI219" i="1"/>
  <c r="AI223" i="1"/>
  <c r="AI227" i="1"/>
  <c r="AI231" i="1"/>
  <c r="AI235" i="1"/>
  <c r="AI239" i="1"/>
  <c r="AI243" i="1"/>
  <c r="AI247" i="1"/>
  <c r="AI251" i="1"/>
  <c r="AI255" i="1"/>
  <c r="AI259" i="1"/>
  <c r="AI263" i="1"/>
  <c r="AI267" i="1"/>
  <c r="AI271" i="1"/>
  <c r="AI275" i="1"/>
  <c r="AI279" i="1"/>
  <c r="AI283" i="1"/>
  <c r="AI287" i="1"/>
  <c r="AI291" i="1"/>
  <c r="AI295" i="1"/>
  <c r="AI299" i="1"/>
  <c r="AI303" i="1"/>
  <c r="AI307" i="1"/>
  <c r="AI311" i="1"/>
  <c r="AI315" i="1"/>
  <c r="AI319" i="1"/>
  <c r="AI323" i="1"/>
  <c r="AI327" i="1"/>
  <c r="AI331" i="1"/>
  <c r="AI335" i="1"/>
  <c r="AI339" i="1"/>
  <c r="AI343" i="1"/>
  <c r="AI347" i="1"/>
  <c r="AI351" i="1"/>
  <c r="AI355" i="1"/>
  <c r="AI359" i="1"/>
  <c r="AI363" i="1"/>
  <c r="AI367" i="1"/>
  <c r="AI371" i="1"/>
  <c r="AI375" i="1"/>
  <c r="AI379" i="1"/>
  <c r="AI383" i="1"/>
  <c r="AI387" i="1"/>
  <c r="AI391" i="1"/>
  <c r="AI395" i="1"/>
  <c r="AI399" i="1"/>
  <c r="AI403" i="1"/>
  <c r="AI407" i="1"/>
  <c r="AI411" i="1"/>
  <c r="AI415" i="1"/>
  <c r="AI419" i="1"/>
  <c r="AI423" i="1"/>
  <c r="AI427" i="1"/>
  <c r="AI431" i="1"/>
  <c r="AI435" i="1"/>
  <c r="AI439" i="1"/>
  <c r="AI443" i="1"/>
  <c r="AI447" i="1"/>
  <c r="AI451" i="1"/>
  <c r="AI455" i="1"/>
  <c r="AI459" i="1"/>
  <c r="AI463" i="1"/>
  <c r="AI467" i="1"/>
  <c r="AI8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I64" i="1"/>
  <c r="AI68" i="1"/>
  <c r="AI72" i="1"/>
  <c r="AI76" i="1"/>
  <c r="AI80" i="1"/>
  <c r="AI84" i="1"/>
  <c r="AI88" i="1"/>
  <c r="AI92" i="1"/>
  <c r="AI96" i="1"/>
  <c r="AI100" i="1"/>
  <c r="AI104" i="1"/>
  <c r="AI108" i="1"/>
  <c r="AI112" i="1"/>
  <c r="AI116" i="1"/>
  <c r="AI120" i="1"/>
  <c r="AI124" i="1"/>
  <c r="AI128" i="1"/>
  <c r="AI132" i="1"/>
  <c r="AI136" i="1"/>
  <c r="AI140" i="1"/>
  <c r="AI144" i="1"/>
  <c r="AI148" i="1"/>
  <c r="AI152" i="1"/>
  <c r="AI156" i="1"/>
  <c r="AI160" i="1"/>
  <c r="AI164" i="1"/>
  <c r="AI168" i="1"/>
  <c r="AI172" i="1"/>
  <c r="AI176" i="1"/>
  <c r="AI180" i="1"/>
  <c r="AI184" i="1"/>
  <c r="AI188" i="1"/>
  <c r="AI192" i="1"/>
  <c r="AI196" i="1"/>
  <c r="AI200" i="1"/>
  <c r="AI204" i="1"/>
  <c r="AI208" i="1"/>
  <c r="AI212" i="1"/>
  <c r="AI216" i="1"/>
  <c r="AI220" i="1"/>
  <c r="AI224" i="1"/>
  <c r="AI228" i="1"/>
  <c r="AI232" i="1"/>
  <c r="AI236" i="1"/>
  <c r="AI240" i="1"/>
  <c r="AI244" i="1"/>
  <c r="AI248" i="1"/>
  <c r="AI252" i="1"/>
  <c r="AI256" i="1"/>
  <c r="AI260" i="1"/>
  <c r="AI264" i="1"/>
  <c r="AI268" i="1"/>
  <c r="AI272" i="1"/>
  <c r="AI276" i="1"/>
  <c r="AI280" i="1"/>
  <c r="AI284" i="1"/>
  <c r="AI288" i="1"/>
  <c r="AI292" i="1"/>
  <c r="AI296" i="1"/>
  <c r="AI300" i="1"/>
  <c r="AI304" i="1"/>
  <c r="AI308" i="1"/>
  <c r="AI312" i="1"/>
  <c r="AI316" i="1"/>
  <c r="AI320" i="1"/>
  <c r="AI5" i="1"/>
  <c r="AI9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I65" i="1"/>
  <c r="AI69" i="1"/>
  <c r="AI73" i="1"/>
  <c r="AI77" i="1"/>
  <c r="AI81" i="1"/>
  <c r="AI85" i="1"/>
  <c r="AI89" i="1"/>
  <c r="AI93" i="1"/>
  <c r="AI97" i="1"/>
  <c r="AI101" i="1"/>
  <c r="AI105" i="1"/>
  <c r="AI109" i="1"/>
  <c r="AI113" i="1"/>
  <c r="AI117" i="1"/>
  <c r="AI121" i="1"/>
  <c r="AI125" i="1"/>
  <c r="AI129" i="1"/>
  <c r="AI133" i="1"/>
  <c r="AI137" i="1"/>
  <c r="AI141" i="1"/>
  <c r="AI145" i="1"/>
  <c r="AI149" i="1"/>
  <c r="AI153" i="1"/>
  <c r="AI157" i="1"/>
  <c r="AI161" i="1"/>
  <c r="AI165" i="1"/>
  <c r="AI169" i="1"/>
  <c r="AI173" i="1"/>
  <c r="AI177" i="1"/>
  <c r="AI181" i="1"/>
  <c r="AI185" i="1"/>
  <c r="AI189" i="1"/>
  <c r="AI193" i="1"/>
  <c r="AI197" i="1"/>
  <c r="AI201" i="1"/>
  <c r="AI205" i="1"/>
  <c r="AI209" i="1"/>
  <c r="AI213" i="1"/>
  <c r="AI217" i="1"/>
  <c r="AI221" i="1"/>
  <c r="AI225" i="1"/>
  <c r="AI229" i="1"/>
  <c r="AI233" i="1"/>
  <c r="AI237" i="1"/>
  <c r="AI241" i="1"/>
  <c r="AI245" i="1"/>
  <c r="AI249" i="1"/>
  <c r="AI253" i="1"/>
  <c r="AI257" i="1"/>
  <c r="AI261" i="1"/>
  <c r="AI265" i="1"/>
  <c r="AI269" i="1"/>
  <c r="AI273" i="1"/>
  <c r="AI277" i="1"/>
  <c r="AI281" i="1"/>
  <c r="AI285" i="1"/>
  <c r="AI289" i="1"/>
  <c r="AI293" i="1"/>
  <c r="AI297" i="1"/>
  <c r="AI301" i="1"/>
  <c r="AI305" i="1"/>
  <c r="AI309" i="1"/>
  <c r="AI313" i="1"/>
  <c r="AI317" i="1"/>
  <c r="AI321" i="1"/>
  <c r="AI325" i="1"/>
  <c r="AI329" i="1"/>
  <c r="AI333" i="1"/>
  <c r="AI337" i="1"/>
  <c r="AI341" i="1"/>
  <c r="AI345" i="1"/>
  <c r="AI349" i="1"/>
  <c r="AI353" i="1"/>
  <c r="AI357" i="1"/>
  <c r="AI361" i="1"/>
  <c r="AI365" i="1"/>
  <c r="AI369" i="1"/>
  <c r="AI373" i="1"/>
  <c r="AI377" i="1"/>
  <c r="AI381" i="1"/>
  <c r="AI385" i="1"/>
  <c r="AI389" i="1"/>
  <c r="AI393" i="1"/>
  <c r="AI397" i="1"/>
  <c r="AI401" i="1"/>
  <c r="AI405" i="1"/>
  <c r="AI409" i="1"/>
  <c r="AI413" i="1"/>
  <c r="AI417" i="1"/>
  <c r="AI421" i="1"/>
  <c r="AI425" i="1"/>
  <c r="AI429" i="1"/>
  <c r="AI433" i="1"/>
  <c r="AI437" i="1"/>
  <c r="AI441" i="1"/>
  <c r="AI6" i="1"/>
  <c r="AI10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I66" i="1"/>
  <c r="AI70" i="1"/>
  <c r="AI74" i="1"/>
  <c r="AI78" i="1"/>
  <c r="AI82" i="1"/>
  <c r="AI86" i="1"/>
  <c r="AI90" i="1"/>
  <c r="AI94" i="1"/>
  <c r="AI98" i="1"/>
  <c r="AI102" i="1"/>
  <c r="AI106" i="1"/>
  <c r="AI110" i="1"/>
  <c r="AI114" i="1"/>
  <c r="AI118" i="1"/>
  <c r="AI122" i="1"/>
  <c r="AI126" i="1"/>
  <c r="AI130" i="1"/>
  <c r="AI134" i="1"/>
  <c r="AI138" i="1"/>
  <c r="AI142" i="1"/>
  <c r="AI146" i="1"/>
  <c r="AI150" i="1"/>
  <c r="AI154" i="1"/>
  <c r="AI158" i="1"/>
  <c r="AI162" i="1"/>
  <c r="AI166" i="1"/>
  <c r="AI170" i="1"/>
  <c r="AI174" i="1"/>
  <c r="AI178" i="1"/>
  <c r="AI182" i="1"/>
  <c r="AI186" i="1"/>
  <c r="AI190" i="1"/>
  <c r="AI194" i="1"/>
  <c r="AI198" i="1"/>
  <c r="AI202" i="1"/>
  <c r="AI206" i="1"/>
  <c r="AI210" i="1"/>
  <c r="AI214" i="1"/>
  <c r="AI218" i="1"/>
  <c r="AI222" i="1"/>
  <c r="AI226" i="1"/>
  <c r="AI230" i="1"/>
  <c r="AI234" i="1"/>
  <c r="AI238" i="1"/>
  <c r="AI242" i="1"/>
  <c r="AI246" i="1"/>
  <c r="AI250" i="1"/>
  <c r="AI254" i="1"/>
  <c r="AI258" i="1"/>
  <c r="AI262" i="1"/>
  <c r="AI266" i="1"/>
  <c r="AI270" i="1"/>
  <c r="AI274" i="1"/>
  <c r="AI278" i="1"/>
  <c r="AI282" i="1"/>
  <c r="AI286" i="1"/>
  <c r="AI290" i="1"/>
  <c r="AI294" i="1"/>
  <c r="AI298" i="1"/>
  <c r="AI302" i="1"/>
  <c r="AI306" i="1"/>
  <c r="AI310" i="1"/>
  <c r="AI314" i="1"/>
  <c r="AI318" i="1"/>
  <c r="AI322" i="1"/>
  <c r="AI326" i="1"/>
  <c r="AI330" i="1"/>
  <c r="AI334" i="1"/>
  <c r="AI338" i="1"/>
  <c r="AI342" i="1"/>
  <c r="AI346" i="1"/>
  <c r="AI350" i="1"/>
  <c r="AI354" i="1"/>
  <c r="AI358" i="1"/>
  <c r="AI362" i="1"/>
  <c r="AI366" i="1"/>
  <c r="AI370" i="1"/>
  <c r="AI374" i="1"/>
  <c r="AI378" i="1"/>
  <c r="AI382" i="1"/>
  <c r="AI386" i="1"/>
  <c r="AI390" i="1"/>
  <c r="AI394" i="1"/>
  <c r="AI398" i="1"/>
  <c r="AI402" i="1"/>
  <c r="AI406" i="1"/>
  <c r="AI410" i="1"/>
  <c r="AI414" i="1"/>
  <c r="AI418" i="1"/>
  <c r="AI422" i="1"/>
  <c r="AI426" i="1"/>
  <c r="AI430" i="1"/>
  <c r="AI434" i="1"/>
  <c r="AI438" i="1"/>
  <c r="AI442" i="1"/>
  <c r="AI446" i="1"/>
  <c r="AI450" i="1"/>
  <c r="AI454" i="1"/>
  <c r="AI458" i="1"/>
  <c r="AI462" i="1"/>
  <c r="AI324" i="1"/>
  <c r="AI356" i="1"/>
  <c r="AI388" i="1"/>
  <c r="AI420" i="1"/>
  <c r="AI445" i="1"/>
  <c r="AI456" i="1"/>
  <c r="AI461" i="1"/>
  <c r="AI466" i="1"/>
  <c r="AI344" i="1"/>
  <c r="AI376" i="1"/>
  <c r="AI408" i="1"/>
  <c r="AI440" i="1"/>
  <c r="AI471" i="1"/>
  <c r="AI475" i="1"/>
  <c r="AI479" i="1"/>
  <c r="AI483" i="1"/>
  <c r="AI487" i="1"/>
  <c r="AI491" i="1"/>
  <c r="AI495" i="1"/>
  <c r="AI499" i="1"/>
  <c r="AI503" i="1"/>
  <c r="AI507" i="1"/>
  <c r="AI511" i="1"/>
  <c r="AI515" i="1"/>
  <c r="AI519" i="1"/>
  <c r="AI523" i="1"/>
  <c r="AI527" i="1"/>
  <c r="AI531" i="1"/>
  <c r="AI535" i="1"/>
  <c r="AI539" i="1"/>
  <c r="AI543" i="1"/>
  <c r="AI547" i="1"/>
  <c r="AI551" i="1"/>
  <c r="AI555" i="1"/>
  <c r="AI559" i="1"/>
  <c r="AI563" i="1"/>
  <c r="AI567" i="1"/>
  <c r="AI571" i="1"/>
  <c r="AI575" i="1"/>
  <c r="AI579" i="1"/>
  <c r="AI583" i="1"/>
  <c r="AI587" i="1"/>
  <c r="AI591" i="1"/>
  <c r="AI595" i="1"/>
  <c r="AI599" i="1"/>
  <c r="AI603" i="1"/>
  <c r="AI607" i="1"/>
  <c r="AI611" i="1"/>
  <c r="AI615" i="1"/>
  <c r="AI619" i="1"/>
  <c r="AI623" i="1"/>
  <c r="AI627" i="1"/>
  <c r="AI631" i="1"/>
  <c r="AI635" i="1"/>
  <c r="AI639" i="1"/>
  <c r="AI643" i="1"/>
  <c r="AI647" i="1"/>
  <c r="AI651" i="1"/>
  <c r="AI655" i="1"/>
  <c r="AI659" i="1"/>
  <c r="AI663" i="1"/>
  <c r="AI667" i="1"/>
  <c r="AI671" i="1"/>
  <c r="AI675" i="1"/>
  <c r="AI679" i="1"/>
  <c r="AI683" i="1"/>
  <c r="AI687" i="1"/>
  <c r="AI691" i="1"/>
  <c r="AI695" i="1"/>
  <c r="AI699" i="1"/>
  <c r="AI703" i="1"/>
  <c r="AI707" i="1"/>
  <c r="AI711" i="1"/>
  <c r="AI715" i="1"/>
  <c r="AI719" i="1"/>
  <c r="AI723" i="1"/>
  <c r="AI727" i="1"/>
  <c r="AI731" i="1"/>
  <c r="AI735" i="1"/>
  <c r="AI739" i="1"/>
  <c r="AI743" i="1"/>
  <c r="AI747" i="1"/>
  <c r="AI751" i="1"/>
  <c r="AI755" i="1"/>
  <c r="AI759" i="1"/>
  <c r="AI763" i="1"/>
  <c r="AI767" i="1"/>
  <c r="AI771" i="1"/>
  <c r="AI775" i="1"/>
  <c r="AI779" i="1"/>
  <c r="AI783" i="1"/>
  <c r="AI787" i="1"/>
  <c r="AI791" i="1"/>
  <c r="AI795" i="1"/>
  <c r="AI799" i="1"/>
  <c r="AI803" i="1"/>
  <c r="AI807" i="1"/>
  <c r="AI811" i="1"/>
  <c r="AI815" i="1"/>
  <c r="AI819" i="1"/>
  <c r="AI823" i="1"/>
  <c r="AI827" i="1"/>
  <c r="AI831" i="1"/>
  <c r="AI835" i="1"/>
  <c r="AI839" i="1"/>
  <c r="AI843" i="1"/>
  <c r="AI847" i="1"/>
  <c r="AI851" i="1"/>
  <c r="AI855" i="1"/>
  <c r="AI859" i="1"/>
  <c r="AI863" i="1"/>
  <c r="AI867" i="1"/>
  <c r="AI871" i="1"/>
  <c r="AI875" i="1"/>
  <c r="AI879" i="1"/>
  <c r="AI883" i="1"/>
  <c r="AI887" i="1"/>
  <c r="AI891" i="1"/>
  <c r="AI895" i="1"/>
  <c r="AI899" i="1"/>
  <c r="AI903" i="1"/>
  <c r="AI907" i="1"/>
  <c r="AI911" i="1"/>
  <c r="AI915" i="1"/>
  <c r="AI919" i="1"/>
  <c r="AI923" i="1"/>
  <c r="AI927" i="1"/>
  <c r="AI931" i="1"/>
  <c r="AI935" i="1"/>
  <c r="AI939" i="1"/>
  <c r="AI943" i="1"/>
  <c r="AI947" i="1"/>
  <c r="AI951" i="1"/>
  <c r="AI955" i="1"/>
  <c r="AI959" i="1"/>
  <c r="AI963" i="1"/>
  <c r="AI967" i="1"/>
  <c r="AI971" i="1"/>
  <c r="AI975" i="1"/>
  <c r="AI979" i="1"/>
  <c r="AI983" i="1"/>
  <c r="AI987" i="1"/>
  <c r="AI991" i="1"/>
  <c r="AI995" i="1"/>
  <c r="AI999" i="1"/>
  <c r="AI1003" i="1"/>
  <c r="AI1007" i="1"/>
  <c r="AI1011" i="1"/>
  <c r="AI1015" i="1"/>
  <c r="AI1019" i="1"/>
  <c r="AI1023" i="1"/>
  <c r="AI1027" i="1"/>
  <c r="AI1031" i="1"/>
  <c r="AI1035" i="1"/>
  <c r="AI1039" i="1"/>
  <c r="AI1043" i="1"/>
  <c r="AI1047" i="1"/>
  <c r="AI1051" i="1"/>
  <c r="AI1055" i="1"/>
  <c r="AI1059" i="1"/>
  <c r="AI1063" i="1"/>
  <c r="AI1067" i="1"/>
  <c r="AI1071" i="1"/>
  <c r="AI1075" i="1"/>
  <c r="AI1079" i="1"/>
  <c r="AI1083" i="1"/>
  <c r="AI1087" i="1"/>
  <c r="AI1091" i="1"/>
  <c r="AI1095" i="1"/>
  <c r="AI1099" i="1"/>
  <c r="AI1103" i="1"/>
  <c r="AI1107" i="1"/>
  <c r="AI1111" i="1"/>
  <c r="AI1115" i="1"/>
  <c r="AI1119" i="1"/>
  <c r="AI1123" i="1"/>
  <c r="AI1127" i="1"/>
  <c r="AI1131" i="1"/>
  <c r="AI1135" i="1"/>
  <c r="AI1139" i="1"/>
  <c r="AI332" i="1"/>
  <c r="AI364" i="1"/>
  <c r="AI396" i="1"/>
  <c r="AI428" i="1"/>
  <c r="AI452" i="1"/>
  <c r="AI457" i="1"/>
  <c r="AI352" i="1"/>
  <c r="AI384" i="1"/>
  <c r="AI416" i="1"/>
  <c r="AI468" i="1"/>
  <c r="AI472" i="1"/>
  <c r="AI476" i="1"/>
  <c r="AI480" i="1"/>
  <c r="AI484" i="1"/>
  <c r="AI488" i="1"/>
  <c r="AI492" i="1"/>
  <c r="AI496" i="1"/>
  <c r="AI500" i="1"/>
  <c r="AI504" i="1"/>
  <c r="AI508" i="1"/>
  <c r="AI512" i="1"/>
  <c r="AI516" i="1"/>
  <c r="AI520" i="1"/>
  <c r="AI524" i="1"/>
  <c r="AI528" i="1"/>
  <c r="AI532" i="1"/>
  <c r="AI536" i="1"/>
  <c r="AI540" i="1"/>
  <c r="AI544" i="1"/>
  <c r="AI548" i="1"/>
  <c r="AI552" i="1"/>
  <c r="AI556" i="1"/>
  <c r="AI560" i="1"/>
  <c r="AI564" i="1"/>
  <c r="AI568" i="1"/>
  <c r="AI572" i="1"/>
  <c r="AI576" i="1"/>
  <c r="AI580" i="1"/>
  <c r="AI584" i="1"/>
  <c r="AI588" i="1"/>
  <c r="AI592" i="1"/>
  <c r="AI596" i="1"/>
  <c r="AI600" i="1"/>
  <c r="AI604" i="1"/>
  <c r="AI608" i="1"/>
  <c r="AI612" i="1"/>
  <c r="AI616" i="1"/>
  <c r="AI620" i="1"/>
  <c r="AI624" i="1"/>
  <c r="AI628" i="1"/>
  <c r="AI632" i="1"/>
  <c r="AI636" i="1"/>
  <c r="AI640" i="1"/>
  <c r="AI644" i="1"/>
  <c r="AI648" i="1"/>
  <c r="AI652" i="1"/>
  <c r="AI656" i="1"/>
  <c r="AI660" i="1"/>
  <c r="AI664" i="1"/>
  <c r="AI668" i="1"/>
  <c r="AI672" i="1"/>
  <c r="AI676" i="1"/>
  <c r="AI680" i="1"/>
  <c r="AI684" i="1"/>
  <c r="AI688" i="1"/>
  <c r="AI692" i="1"/>
  <c r="AI696" i="1"/>
  <c r="AI700" i="1"/>
  <c r="AI704" i="1"/>
  <c r="AI708" i="1"/>
  <c r="AI712" i="1"/>
  <c r="AI716" i="1"/>
  <c r="AI720" i="1"/>
  <c r="AI724" i="1"/>
  <c r="AI728" i="1"/>
  <c r="AI732" i="1"/>
  <c r="AI736" i="1"/>
  <c r="AI740" i="1"/>
  <c r="AI744" i="1"/>
  <c r="AI748" i="1"/>
  <c r="AI752" i="1"/>
  <c r="AI756" i="1"/>
  <c r="AI760" i="1"/>
  <c r="AI764" i="1"/>
  <c r="AI768" i="1"/>
  <c r="AI772" i="1"/>
  <c r="AI776" i="1"/>
  <c r="AI780" i="1"/>
  <c r="AI784" i="1"/>
  <c r="AI788" i="1"/>
  <c r="AI792" i="1"/>
  <c r="AI796" i="1"/>
  <c r="AI800" i="1"/>
  <c r="AI804" i="1"/>
  <c r="AI808" i="1"/>
  <c r="AI812" i="1"/>
  <c r="AI816" i="1"/>
  <c r="AI820" i="1"/>
  <c r="AI824" i="1"/>
  <c r="AI828" i="1"/>
  <c r="AI832" i="1"/>
  <c r="AI836" i="1"/>
  <c r="AI840" i="1"/>
  <c r="AI844" i="1"/>
  <c r="AI848" i="1"/>
  <c r="AI852" i="1"/>
  <c r="AI856" i="1"/>
  <c r="AI860" i="1"/>
  <c r="AI864" i="1"/>
  <c r="AI868" i="1"/>
  <c r="AI872" i="1"/>
  <c r="AI876" i="1"/>
  <c r="AI880" i="1"/>
  <c r="AI884" i="1"/>
  <c r="AI888" i="1"/>
  <c r="AI892" i="1"/>
  <c r="AI896" i="1"/>
  <c r="AI900" i="1"/>
  <c r="AI904" i="1"/>
  <c r="AI908" i="1"/>
  <c r="AI912" i="1"/>
  <c r="AI916" i="1"/>
  <c r="AI920" i="1"/>
  <c r="AI924" i="1"/>
  <c r="AI928" i="1"/>
  <c r="AI932" i="1"/>
  <c r="AI936" i="1"/>
  <c r="AI940" i="1"/>
  <c r="AI944" i="1"/>
  <c r="AI948" i="1"/>
  <c r="AI952" i="1"/>
  <c r="AI956" i="1"/>
  <c r="AI960" i="1"/>
  <c r="AI964" i="1"/>
  <c r="AI968" i="1"/>
  <c r="AI972" i="1"/>
  <c r="AI976" i="1"/>
  <c r="AI980" i="1"/>
  <c r="AI984" i="1"/>
  <c r="AI988" i="1"/>
  <c r="AI992" i="1"/>
  <c r="AI996" i="1"/>
  <c r="AI1000" i="1"/>
  <c r="AI1004" i="1"/>
  <c r="AI1008" i="1"/>
  <c r="AI1012" i="1"/>
  <c r="AI1016" i="1"/>
  <c r="AI1020" i="1"/>
  <c r="AI1024" i="1"/>
  <c r="AI1028" i="1"/>
  <c r="AI1032" i="1"/>
  <c r="AI1036" i="1"/>
  <c r="AI1040" i="1"/>
  <c r="AI1044" i="1"/>
  <c r="AI1048" i="1"/>
  <c r="AI1052" i="1"/>
  <c r="AI1056" i="1"/>
  <c r="AI1060" i="1"/>
  <c r="AI1064" i="1"/>
  <c r="AI1068" i="1"/>
  <c r="AI1072" i="1"/>
  <c r="AI1076" i="1"/>
  <c r="AI1080" i="1"/>
  <c r="AI1084" i="1"/>
  <c r="AI1088" i="1"/>
  <c r="AI1092" i="1"/>
  <c r="AI1096" i="1"/>
  <c r="AI1100" i="1"/>
  <c r="AI1104" i="1"/>
  <c r="AI1108" i="1"/>
  <c r="AI1112" i="1"/>
  <c r="AI1116" i="1"/>
  <c r="AI1120" i="1"/>
  <c r="AI1124" i="1"/>
  <c r="AI1128" i="1"/>
  <c r="AI1132" i="1"/>
  <c r="AI340" i="1"/>
  <c r="AI372" i="1"/>
  <c r="AI404" i="1"/>
  <c r="AI436" i="1"/>
  <c r="AI448" i="1"/>
  <c r="AI453" i="1"/>
  <c r="AI464" i="1"/>
  <c r="AI328" i="1"/>
  <c r="AI360" i="1"/>
  <c r="AI392" i="1"/>
  <c r="AI424" i="1"/>
  <c r="AI469" i="1"/>
  <c r="AI473" i="1"/>
  <c r="AI477" i="1"/>
  <c r="AI481" i="1"/>
  <c r="AI485" i="1"/>
  <c r="AI489" i="1"/>
  <c r="AI493" i="1"/>
  <c r="AI497" i="1"/>
  <c r="AI501" i="1"/>
  <c r="AI505" i="1"/>
  <c r="AI509" i="1"/>
  <c r="AI513" i="1"/>
  <c r="AI517" i="1"/>
  <c r="AI521" i="1"/>
  <c r="AI525" i="1"/>
  <c r="AI529" i="1"/>
  <c r="AI533" i="1"/>
  <c r="AI537" i="1"/>
  <c r="AI541" i="1"/>
  <c r="AI545" i="1"/>
  <c r="AI549" i="1"/>
  <c r="AI553" i="1"/>
  <c r="AI557" i="1"/>
  <c r="AI561" i="1"/>
  <c r="AI565" i="1"/>
  <c r="AI569" i="1"/>
  <c r="AI573" i="1"/>
  <c r="AI577" i="1"/>
  <c r="AI581" i="1"/>
  <c r="AI585" i="1"/>
  <c r="AI589" i="1"/>
  <c r="AI593" i="1"/>
  <c r="AI597" i="1"/>
  <c r="AI601" i="1"/>
  <c r="AI605" i="1"/>
  <c r="AI609" i="1"/>
  <c r="AI613" i="1"/>
  <c r="AI617" i="1"/>
  <c r="AI621" i="1"/>
  <c r="AI625" i="1"/>
  <c r="AI629" i="1"/>
  <c r="AI633" i="1"/>
  <c r="AI637" i="1"/>
  <c r="AI641" i="1"/>
  <c r="AI645" i="1"/>
  <c r="AI649" i="1"/>
  <c r="AI653" i="1"/>
  <c r="AI657" i="1"/>
  <c r="AI661" i="1"/>
  <c r="AI665" i="1"/>
  <c r="AI669" i="1"/>
  <c r="AI673" i="1"/>
  <c r="AI677" i="1"/>
  <c r="AI681" i="1"/>
  <c r="AI685" i="1"/>
  <c r="AI689" i="1"/>
  <c r="AI693" i="1"/>
  <c r="AI697" i="1"/>
  <c r="AI701" i="1"/>
  <c r="AI705" i="1"/>
  <c r="AI709" i="1"/>
  <c r="AI713" i="1"/>
  <c r="AI717" i="1"/>
  <c r="AI721" i="1"/>
  <c r="AI725" i="1"/>
  <c r="AI729" i="1"/>
  <c r="AI348" i="1"/>
  <c r="AI380" i="1"/>
  <c r="AI412" i="1"/>
  <c r="AI444" i="1"/>
  <c r="AI449" i="1"/>
  <c r="AI460" i="1"/>
  <c r="AI465" i="1"/>
  <c r="AI336" i="1"/>
  <c r="AI368" i="1"/>
  <c r="AI400" i="1"/>
  <c r="AI432" i="1"/>
  <c r="AI470" i="1"/>
  <c r="AI474" i="1"/>
  <c r="AI478" i="1"/>
  <c r="AI482" i="1"/>
  <c r="AI486" i="1"/>
  <c r="AI490" i="1"/>
  <c r="AI494" i="1"/>
  <c r="AI498" i="1"/>
  <c r="AI502" i="1"/>
  <c r="AI506" i="1"/>
  <c r="AI510" i="1"/>
  <c r="AI514" i="1"/>
  <c r="AI518" i="1"/>
  <c r="AI522" i="1"/>
  <c r="AI526" i="1"/>
  <c r="AI530" i="1"/>
  <c r="AI534" i="1"/>
  <c r="AI538" i="1"/>
  <c r="AI542" i="1"/>
  <c r="AI546" i="1"/>
  <c r="AI550" i="1"/>
  <c r="AI554" i="1"/>
  <c r="AI558" i="1"/>
  <c r="AI562" i="1"/>
  <c r="AI566" i="1"/>
  <c r="AI570" i="1"/>
  <c r="AI574" i="1"/>
  <c r="AI578" i="1"/>
  <c r="AI582" i="1"/>
  <c r="AI586" i="1"/>
  <c r="AI590" i="1"/>
  <c r="AI594" i="1"/>
  <c r="AI598" i="1"/>
  <c r="AI602" i="1"/>
  <c r="AI606" i="1"/>
  <c r="AI610" i="1"/>
  <c r="AI614" i="1"/>
  <c r="AI618" i="1"/>
  <c r="AI622" i="1"/>
  <c r="AI626" i="1"/>
  <c r="AI630" i="1"/>
  <c r="AI634" i="1"/>
  <c r="AI638" i="1"/>
  <c r="AI642" i="1"/>
  <c r="AI646" i="1"/>
  <c r="AI650" i="1"/>
  <c r="AI654" i="1"/>
  <c r="AI658" i="1"/>
  <c r="AI662" i="1"/>
  <c r="AI666" i="1"/>
  <c r="AI670" i="1"/>
  <c r="AI674" i="1"/>
  <c r="AI678" i="1"/>
  <c r="AI682" i="1"/>
  <c r="AI686" i="1"/>
  <c r="AI690" i="1"/>
  <c r="AI694" i="1"/>
  <c r="AI698" i="1"/>
  <c r="AI702" i="1"/>
  <c r="AI706" i="1"/>
  <c r="AI710" i="1"/>
  <c r="AI714" i="1"/>
  <c r="AI718" i="1"/>
  <c r="AI722" i="1"/>
  <c r="AI726" i="1"/>
  <c r="AI730" i="1"/>
  <c r="AI734" i="1"/>
  <c r="AI738" i="1"/>
  <c r="AI742" i="1"/>
  <c r="AI746" i="1"/>
  <c r="AI750" i="1"/>
  <c r="AI754" i="1"/>
  <c r="AI758" i="1"/>
  <c r="AI762" i="1"/>
  <c r="AI766" i="1"/>
  <c r="AI770" i="1"/>
  <c r="AI774" i="1"/>
  <c r="AI778" i="1"/>
  <c r="AI782" i="1"/>
  <c r="AI786" i="1"/>
  <c r="AI790" i="1"/>
  <c r="AI794" i="1"/>
  <c r="AI798" i="1"/>
  <c r="AI802" i="1"/>
  <c r="AI806" i="1"/>
  <c r="AI810" i="1"/>
  <c r="AI814" i="1"/>
  <c r="AI818" i="1"/>
  <c r="AI822" i="1"/>
  <c r="AI826" i="1"/>
  <c r="AI830" i="1"/>
  <c r="AI834" i="1"/>
  <c r="AI838" i="1"/>
  <c r="AI842" i="1"/>
  <c r="AI846" i="1"/>
  <c r="AI850" i="1"/>
  <c r="AI854" i="1"/>
  <c r="AI858" i="1"/>
  <c r="AI862" i="1"/>
  <c r="AI866" i="1"/>
  <c r="AI870" i="1"/>
  <c r="AI874" i="1"/>
  <c r="AI878" i="1"/>
  <c r="AI882" i="1"/>
  <c r="AI886" i="1"/>
  <c r="AI890" i="1"/>
  <c r="AI894" i="1"/>
  <c r="AI898" i="1"/>
  <c r="AI902" i="1"/>
  <c r="AI906" i="1"/>
  <c r="AI910" i="1"/>
  <c r="AI914" i="1"/>
  <c r="AI918" i="1"/>
  <c r="AI922" i="1"/>
  <c r="AI926" i="1"/>
  <c r="AI930" i="1"/>
  <c r="AI934" i="1"/>
  <c r="AI938" i="1"/>
  <c r="AI942" i="1"/>
  <c r="AI946" i="1"/>
  <c r="AI950" i="1"/>
  <c r="AI954" i="1"/>
  <c r="AI958" i="1"/>
  <c r="AI962" i="1"/>
  <c r="AI966" i="1"/>
  <c r="AI970" i="1"/>
  <c r="AI974" i="1"/>
  <c r="AI978" i="1"/>
  <c r="AI982" i="1"/>
  <c r="AI986" i="1"/>
  <c r="AI990" i="1"/>
  <c r="AI994" i="1"/>
  <c r="AI998" i="1"/>
  <c r="AI1002" i="1"/>
  <c r="AI1006" i="1"/>
  <c r="AI1010" i="1"/>
  <c r="AI1014" i="1"/>
  <c r="AI1018" i="1"/>
  <c r="AI1022" i="1"/>
  <c r="AI1026" i="1"/>
  <c r="AI1030" i="1"/>
  <c r="AI1034" i="1"/>
  <c r="AI1038" i="1"/>
  <c r="AI1042" i="1"/>
  <c r="AI1046" i="1"/>
  <c r="AI1050" i="1"/>
  <c r="AI1054" i="1"/>
  <c r="AI1058" i="1"/>
  <c r="AI1062" i="1"/>
  <c r="AI1066" i="1"/>
  <c r="AI1070" i="1"/>
  <c r="AI1074" i="1"/>
  <c r="AI1078" i="1"/>
  <c r="AI1082" i="1"/>
  <c r="AI1086" i="1"/>
  <c r="AI1090" i="1"/>
  <c r="AI1094" i="1"/>
  <c r="AI745" i="1"/>
  <c r="AI777" i="1"/>
  <c r="AI809" i="1"/>
  <c r="AI841" i="1"/>
  <c r="AI873" i="1"/>
  <c r="AI905" i="1"/>
  <c r="AI937" i="1"/>
  <c r="AI969" i="1"/>
  <c r="AI1001" i="1"/>
  <c r="AI1033" i="1"/>
  <c r="AI1065" i="1"/>
  <c r="AI1097" i="1"/>
  <c r="AI1102" i="1"/>
  <c r="AI1113" i="1"/>
  <c r="AI1118" i="1"/>
  <c r="AI1129" i="1"/>
  <c r="AI1134" i="1"/>
  <c r="AI1143" i="1"/>
  <c r="AI1147" i="1"/>
  <c r="AI1151" i="1"/>
  <c r="AI1155" i="1"/>
  <c r="AI1159" i="1"/>
  <c r="AI1163" i="1"/>
  <c r="AI1167" i="1"/>
  <c r="AI1171" i="1"/>
  <c r="AI1175" i="1"/>
  <c r="AI1179" i="1"/>
  <c r="AI1183" i="1"/>
  <c r="AI1187" i="1"/>
  <c r="AI1191" i="1"/>
  <c r="AI1195" i="1"/>
  <c r="AI1199" i="1"/>
  <c r="AI1203" i="1"/>
  <c r="AI1207" i="1"/>
  <c r="AI1211" i="1"/>
  <c r="AI1215" i="1"/>
  <c r="AI1219" i="1"/>
  <c r="AI1223" i="1"/>
  <c r="AI1227" i="1"/>
  <c r="AI1231" i="1"/>
  <c r="AI1235" i="1"/>
  <c r="AI1239" i="1"/>
  <c r="AI1243" i="1"/>
  <c r="AI1247" i="1"/>
  <c r="AI1251" i="1"/>
  <c r="AI1255" i="1"/>
  <c r="AI1259" i="1"/>
  <c r="AI1263" i="1"/>
  <c r="AI1267" i="1"/>
  <c r="AI1271" i="1"/>
  <c r="AI1275" i="1"/>
  <c r="AI1279" i="1"/>
  <c r="AI1283" i="1"/>
  <c r="AI1287" i="1"/>
  <c r="AI1291" i="1"/>
  <c r="AI1295" i="1"/>
  <c r="AI1299" i="1"/>
  <c r="AI1303" i="1"/>
  <c r="AI1307" i="1"/>
  <c r="AI1311" i="1"/>
  <c r="AI1315" i="1"/>
  <c r="AI1319" i="1"/>
  <c r="AI1323" i="1"/>
  <c r="AI1327" i="1"/>
  <c r="AI1331" i="1"/>
  <c r="AI1335" i="1"/>
  <c r="AI1339" i="1"/>
  <c r="AI1343" i="1"/>
  <c r="AI1347" i="1"/>
  <c r="AI1351" i="1"/>
  <c r="AI1355" i="1"/>
  <c r="AI1359" i="1"/>
  <c r="AI1363" i="1"/>
  <c r="AI1367" i="1"/>
  <c r="AI1371" i="1"/>
  <c r="AI1375" i="1"/>
  <c r="AI1379" i="1"/>
  <c r="AI1383" i="1"/>
  <c r="AI1387" i="1"/>
  <c r="AI1391" i="1"/>
  <c r="AI1395" i="1"/>
  <c r="AI1399" i="1"/>
  <c r="AI1403" i="1"/>
  <c r="AI1407" i="1"/>
  <c r="AI1411" i="1"/>
  <c r="AI1415" i="1"/>
  <c r="AI1419" i="1"/>
  <c r="AI1423" i="1"/>
  <c r="AI1427" i="1"/>
  <c r="AI1431" i="1"/>
  <c r="AI1435" i="1"/>
  <c r="AI1439" i="1"/>
  <c r="AI1443" i="1"/>
  <c r="AI1447" i="1"/>
  <c r="AI1451" i="1"/>
  <c r="AI1455" i="1"/>
  <c r="AI1459" i="1"/>
  <c r="AI1463" i="1"/>
  <c r="AI1467" i="1"/>
  <c r="AI1471" i="1"/>
  <c r="AI1475" i="1"/>
  <c r="AI1479" i="1"/>
  <c r="AI1483" i="1"/>
  <c r="AI1487" i="1"/>
  <c r="AI1491" i="1"/>
  <c r="AI1495" i="1"/>
  <c r="AI1499" i="1"/>
  <c r="AI1503" i="1"/>
  <c r="AI1507" i="1"/>
  <c r="AI1511" i="1"/>
  <c r="AI1515" i="1"/>
  <c r="AI1519" i="1"/>
  <c r="AI1523" i="1"/>
  <c r="AI1527" i="1"/>
  <c r="AI1531" i="1"/>
  <c r="AI1535" i="1"/>
  <c r="AI1539" i="1"/>
  <c r="AI1543" i="1"/>
  <c r="AI1547" i="1"/>
  <c r="AI1551" i="1"/>
  <c r="AI1555" i="1"/>
  <c r="AI1559" i="1"/>
  <c r="AI1563" i="1"/>
  <c r="AI1567" i="1"/>
  <c r="AI1571" i="1"/>
  <c r="AI1575" i="1"/>
  <c r="AI1579" i="1"/>
  <c r="AI1583" i="1"/>
  <c r="AI1587" i="1"/>
  <c r="AI1591" i="1"/>
  <c r="AI1595" i="1"/>
  <c r="AI1599" i="1"/>
  <c r="AI1603" i="1"/>
  <c r="AI1607" i="1"/>
  <c r="AI1611" i="1"/>
  <c r="AI1615" i="1"/>
  <c r="AI1619" i="1"/>
  <c r="AI1623" i="1"/>
  <c r="AI1627" i="1"/>
  <c r="AI1631" i="1"/>
  <c r="AI1635" i="1"/>
  <c r="AI1639" i="1"/>
  <c r="AI1643" i="1"/>
  <c r="AI1647" i="1"/>
  <c r="AI1651" i="1"/>
  <c r="AI1655" i="1"/>
  <c r="AI1659" i="1"/>
  <c r="AI1663" i="1"/>
  <c r="AI1667" i="1"/>
  <c r="AI1671" i="1"/>
  <c r="AI1675" i="1"/>
  <c r="AI1679" i="1"/>
  <c r="AI1683" i="1"/>
  <c r="AI1687" i="1"/>
  <c r="AI1691" i="1"/>
  <c r="AI1695" i="1"/>
  <c r="AI733" i="1"/>
  <c r="AI765" i="1"/>
  <c r="AI797" i="1"/>
  <c r="AI829" i="1"/>
  <c r="AI861" i="1"/>
  <c r="AI893" i="1"/>
  <c r="AI925" i="1"/>
  <c r="AI957" i="1"/>
  <c r="AI989" i="1"/>
  <c r="AI1021" i="1"/>
  <c r="AI1053" i="1"/>
  <c r="AI1085" i="1"/>
  <c r="AI753" i="1"/>
  <c r="AI785" i="1"/>
  <c r="AI817" i="1"/>
  <c r="AI849" i="1"/>
  <c r="AI881" i="1"/>
  <c r="AI913" i="1"/>
  <c r="AI945" i="1"/>
  <c r="AI977" i="1"/>
  <c r="AI1009" i="1"/>
  <c r="AI1041" i="1"/>
  <c r="AI1073" i="1"/>
  <c r="AI1098" i="1"/>
  <c r="AI1109" i="1"/>
  <c r="AI1114" i="1"/>
  <c r="AI1125" i="1"/>
  <c r="AI1130" i="1"/>
  <c r="AI1140" i="1"/>
  <c r="AI1144" i="1"/>
  <c r="AI1148" i="1"/>
  <c r="AI1152" i="1"/>
  <c r="AI1156" i="1"/>
  <c r="AI1160" i="1"/>
  <c r="AI1164" i="1"/>
  <c r="AI1168" i="1"/>
  <c r="AI1172" i="1"/>
  <c r="AI1176" i="1"/>
  <c r="AI1180" i="1"/>
  <c r="AI1184" i="1"/>
  <c r="AI1188" i="1"/>
  <c r="AI1192" i="1"/>
  <c r="AI1196" i="1"/>
  <c r="AI1200" i="1"/>
  <c r="AI1204" i="1"/>
  <c r="AI1208" i="1"/>
  <c r="AI1212" i="1"/>
  <c r="AI1216" i="1"/>
  <c r="AI1220" i="1"/>
  <c r="AI1224" i="1"/>
  <c r="AI1228" i="1"/>
  <c r="AI1232" i="1"/>
  <c r="AI1236" i="1"/>
  <c r="AI1240" i="1"/>
  <c r="AI1244" i="1"/>
  <c r="AI1248" i="1"/>
  <c r="AI1252" i="1"/>
  <c r="AI1256" i="1"/>
  <c r="AI1260" i="1"/>
  <c r="AI1264" i="1"/>
  <c r="AI1268" i="1"/>
  <c r="AI1272" i="1"/>
  <c r="AI1276" i="1"/>
  <c r="AI1280" i="1"/>
  <c r="AI1284" i="1"/>
  <c r="AI1288" i="1"/>
  <c r="AI1292" i="1"/>
  <c r="AI1296" i="1"/>
  <c r="AI1300" i="1"/>
  <c r="AI1304" i="1"/>
  <c r="AI1308" i="1"/>
  <c r="AI1312" i="1"/>
  <c r="AI1316" i="1"/>
  <c r="AI1320" i="1"/>
  <c r="AI1324" i="1"/>
  <c r="AI1328" i="1"/>
  <c r="AI1332" i="1"/>
  <c r="AI1336" i="1"/>
  <c r="AI1340" i="1"/>
  <c r="AI1344" i="1"/>
  <c r="AI1348" i="1"/>
  <c r="AI1352" i="1"/>
  <c r="AI1356" i="1"/>
  <c r="AI1360" i="1"/>
  <c r="AI1364" i="1"/>
  <c r="AI1368" i="1"/>
  <c r="AI1372" i="1"/>
  <c r="AI1376" i="1"/>
  <c r="AI1380" i="1"/>
  <c r="AI1384" i="1"/>
  <c r="AI1388" i="1"/>
  <c r="AI1392" i="1"/>
  <c r="AI1396" i="1"/>
  <c r="AI1400" i="1"/>
  <c r="AI1404" i="1"/>
  <c r="AI1408" i="1"/>
  <c r="AI1412" i="1"/>
  <c r="AI1416" i="1"/>
  <c r="AI1420" i="1"/>
  <c r="AI1424" i="1"/>
  <c r="AI1428" i="1"/>
  <c r="AI1432" i="1"/>
  <c r="AI1436" i="1"/>
  <c r="AI1440" i="1"/>
  <c r="AI1444" i="1"/>
  <c r="AI1448" i="1"/>
  <c r="AI1452" i="1"/>
  <c r="AI1456" i="1"/>
  <c r="AI1460" i="1"/>
  <c r="AI1464" i="1"/>
  <c r="AI1468" i="1"/>
  <c r="AI1472" i="1"/>
  <c r="AI1476" i="1"/>
  <c r="AI1480" i="1"/>
  <c r="AI1484" i="1"/>
  <c r="AI1488" i="1"/>
  <c r="AI1492" i="1"/>
  <c r="AI1496" i="1"/>
  <c r="AI1500" i="1"/>
  <c r="AI1504" i="1"/>
  <c r="AI1508" i="1"/>
  <c r="AI1512" i="1"/>
  <c r="AI1516" i="1"/>
  <c r="AI1520" i="1"/>
  <c r="AI1524" i="1"/>
  <c r="AI1528" i="1"/>
  <c r="AI1532" i="1"/>
  <c r="AI1536" i="1"/>
  <c r="AI1540" i="1"/>
  <c r="AI1544" i="1"/>
  <c r="AI1548" i="1"/>
  <c r="AI1552" i="1"/>
  <c r="AI1556" i="1"/>
  <c r="AI1560" i="1"/>
  <c r="AI1564" i="1"/>
  <c r="AI1568" i="1"/>
  <c r="AI1572" i="1"/>
  <c r="AI1576" i="1"/>
  <c r="AI1580" i="1"/>
  <c r="AI1584" i="1"/>
  <c r="AI1588" i="1"/>
  <c r="AI1592" i="1"/>
  <c r="AI1596" i="1"/>
  <c r="AI1600" i="1"/>
  <c r="AI1604" i="1"/>
  <c r="AI1608" i="1"/>
  <c r="AI1612" i="1"/>
  <c r="AI1616" i="1"/>
  <c r="AI1620" i="1"/>
  <c r="AI1624" i="1"/>
  <c r="AI1628" i="1"/>
  <c r="AI1632" i="1"/>
  <c r="AI1636" i="1"/>
  <c r="AI1640" i="1"/>
  <c r="AI1644" i="1"/>
  <c r="AI1648" i="1"/>
  <c r="AI1652" i="1"/>
  <c r="AI1656" i="1"/>
  <c r="AI1660" i="1"/>
  <c r="AI1664" i="1"/>
  <c r="AI1668" i="1"/>
  <c r="AI1672" i="1"/>
  <c r="AI1676" i="1"/>
  <c r="AI1680" i="1"/>
  <c r="AI1684" i="1"/>
  <c r="AI1688" i="1"/>
  <c r="AI1692" i="1"/>
  <c r="AI1696" i="1"/>
  <c r="AI1700" i="1"/>
  <c r="AI1704" i="1"/>
  <c r="AI1708" i="1"/>
  <c r="AI1712" i="1"/>
  <c r="AI1716" i="1"/>
  <c r="AI1720" i="1"/>
  <c r="AI1724" i="1"/>
  <c r="AI1728" i="1"/>
  <c r="AI1732" i="1"/>
  <c r="AI1736" i="1"/>
  <c r="AI1740" i="1"/>
  <c r="AI1744" i="1"/>
  <c r="AI1748" i="1"/>
  <c r="AI1752" i="1"/>
  <c r="AI1756" i="1"/>
  <c r="AI1760" i="1"/>
  <c r="AI1764" i="1"/>
  <c r="AI1768" i="1"/>
  <c r="AI1772" i="1"/>
  <c r="AI1776" i="1"/>
  <c r="AI1780" i="1"/>
  <c r="AI1784" i="1"/>
  <c r="AI1788" i="1"/>
  <c r="AI1792" i="1"/>
  <c r="AI1796" i="1"/>
  <c r="AI1800" i="1"/>
  <c r="AI1804" i="1"/>
  <c r="AI1808" i="1"/>
  <c r="AI1812" i="1"/>
  <c r="AI741" i="1"/>
  <c r="AI773" i="1"/>
  <c r="AI805" i="1"/>
  <c r="AI837" i="1"/>
  <c r="AI869" i="1"/>
  <c r="AI901" i="1"/>
  <c r="AI933" i="1"/>
  <c r="AI965" i="1"/>
  <c r="AI997" i="1"/>
  <c r="AI1029" i="1"/>
  <c r="AI1061" i="1"/>
  <c r="AI1093" i="1"/>
  <c r="AI1136" i="1"/>
  <c r="AI761" i="1"/>
  <c r="AI793" i="1"/>
  <c r="AI825" i="1"/>
  <c r="AI857" i="1"/>
  <c r="AI889" i="1"/>
  <c r="AI921" i="1"/>
  <c r="AI953" i="1"/>
  <c r="AI985" i="1"/>
  <c r="AI1017" i="1"/>
  <c r="AI1049" i="1"/>
  <c r="AI1081" i="1"/>
  <c r="AI1105" i="1"/>
  <c r="AI1110" i="1"/>
  <c r="AI1121" i="1"/>
  <c r="AI1126" i="1"/>
  <c r="AI1141" i="1"/>
  <c r="AI1145" i="1"/>
  <c r="AI1149" i="1"/>
  <c r="AI1153" i="1"/>
  <c r="AI1157" i="1"/>
  <c r="AI1161" i="1"/>
  <c r="AI1165" i="1"/>
  <c r="AI1169" i="1"/>
  <c r="AI1173" i="1"/>
  <c r="AI1177" i="1"/>
  <c r="AI1181" i="1"/>
  <c r="AI1185" i="1"/>
  <c r="AI1189" i="1"/>
  <c r="AI1193" i="1"/>
  <c r="AI1197" i="1"/>
  <c r="AI1201" i="1"/>
  <c r="AI1205" i="1"/>
  <c r="AI1209" i="1"/>
  <c r="AI1213" i="1"/>
  <c r="AI1217" i="1"/>
  <c r="AI1221" i="1"/>
  <c r="AI1225" i="1"/>
  <c r="AI1229" i="1"/>
  <c r="AI1233" i="1"/>
  <c r="AI1237" i="1"/>
  <c r="AI1241" i="1"/>
  <c r="AI1245" i="1"/>
  <c r="AI1249" i="1"/>
  <c r="AI1253" i="1"/>
  <c r="AI1257" i="1"/>
  <c r="AI1261" i="1"/>
  <c r="AI1265" i="1"/>
  <c r="AI1269" i="1"/>
  <c r="AI1273" i="1"/>
  <c r="AI1277" i="1"/>
  <c r="AI1281" i="1"/>
  <c r="AI1285" i="1"/>
  <c r="AI1289" i="1"/>
  <c r="AI1293" i="1"/>
  <c r="AI1297" i="1"/>
  <c r="AI1301" i="1"/>
  <c r="AI1305" i="1"/>
  <c r="AI1309" i="1"/>
  <c r="AI1313" i="1"/>
  <c r="AI1317" i="1"/>
  <c r="AI1321" i="1"/>
  <c r="AI1325" i="1"/>
  <c r="AI1329" i="1"/>
  <c r="AI1333" i="1"/>
  <c r="AI1337" i="1"/>
  <c r="AI1341" i="1"/>
  <c r="AI1345" i="1"/>
  <c r="AI1349" i="1"/>
  <c r="AI1353" i="1"/>
  <c r="AI1357" i="1"/>
  <c r="AI1361" i="1"/>
  <c r="AI1365" i="1"/>
  <c r="AI1369" i="1"/>
  <c r="AI1373" i="1"/>
  <c r="AI1377" i="1"/>
  <c r="AI1381" i="1"/>
  <c r="AI1385" i="1"/>
  <c r="AI1389" i="1"/>
  <c r="AI1393" i="1"/>
  <c r="AI1397" i="1"/>
  <c r="AI1401" i="1"/>
  <c r="AI1405" i="1"/>
  <c r="AI1409" i="1"/>
  <c r="AI1413" i="1"/>
  <c r="AI1417" i="1"/>
  <c r="AI1421" i="1"/>
  <c r="AI1425" i="1"/>
  <c r="AI1429" i="1"/>
  <c r="AI1433" i="1"/>
  <c r="AI1437" i="1"/>
  <c r="AI1441" i="1"/>
  <c r="AI1445" i="1"/>
  <c r="AI1449" i="1"/>
  <c r="AI1453" i="1"/>
  <c r="AI1457" i="1"/>
  <c r="AI1461" i="1"/>
  <c r="AI1465" i="1"/>
  <c r="AI1469" i="1"/>
  <c r="AI1473" i="1"/>
  <c r="AI1477" i="1"/>
  <c r="AI1481" i="1"/>
  <c r="AI1485" i="1"/>
  <c r="AI1489" i="1"/>
  <c r="AI1493" i="1"/>
  <c r="AI1497" i="1"/>
  <c r="AI1501" i="1"/>
  <c r="AI1505" i="1"/>
  <c r="AI1509" i="1"/>
  <c r="AI1513" i="1"/>
  <c r="AI1517" i="1"/>
  <c r="AI1521" i="1"/>
  <c r="AI1525" i="1"/>
  <c r="AI1529" i="1"/>
  <c r="AI1533" i="1"/>
  <c r="AI1537" i="1"/>
  <c r="AI1541" i="1"/>
  <c r="AI1545" i="1"/>
  <c r="AI1549" i="1"/>
  <c r="AI1553" i="1"/>
  <c r="AI1557" i="1"/>
  <c r="AI1561" i="1"/>
  <c r="AI1565" i="1"/>
  <c r="AI1569" i="1"/>
  <c r="AI1573" i="1"/>
  <c r="AI1577" i="1"/>
  <c r="AI1581" i="1"/>
  <c r="AI1585" i="1"/>
  <c r="AI1589" i="1"/>
  <c r="AI1593" i="1"/>
  <c r="AI1597" i="1"/>
  <c r="AI1601" i="1"/>
  <c r="AI1605" i="1"/>
  <c r="AI1609" i="1"/>
  <c r="AI1613" i="1"/>
  <c r="AI1617" i="1"/>
  <c r="AI1621" i="1"/>
  <c r="AI1625" i="1"/>
  <c r="AI1629" i="1"/>
  <c r="AI1633" i="1"/>
  <c r="AI1637" i="1"/>
  <c r="AI1641" i="1"/>
  <c r="AI1645" i="1"/>
  <c r="AI1649" i="1"/>
  <c r="AI1653" i="1"/>
  <c r="AI1657" i="1"/>
  <c r="AI1661" i="1"/>
  <c r="AI1665" i="1"/>
  <c r="AI1669" i="1"/>
  <c r="AI1673" i="1"/>
  <c r="AI1677" i="1"/>
  <c r="AI1681" i="1"/>
  <c r="AI1685" i="1"/>
  <c r="AI749" i="1"/>
  <c r="AI781" i="1"/>
  <c r="AI813" i="1"/>
  <c r="AI845" i="1"/>
  <c r="AI877" i="1"/>
  <c r="AI909" i="1"/>
  <c r="AI941" i="1"/>
  <c r="AI973" i="1"/>
  <c r="AI1005" i="1"/>
  <c r="AI1037" i="1"/>
  <c r="AI1069" i="1"/>
  <c r="AI1137" i="1"/>
  <c r="AI737" i="1"/>
  <c r="AI769" i="1"/>
  <c r="AI801" i="1"/>
  <c r="AI833" i="1"/>
  <c r="AI865" i="1"/>
  <c r="AI897" i="1"/>
  <c r="AI929" i="1"/>
  <c r="AI961" i="1"/>
  <c r="AI993" i="1"/>
  <c r="AI1025" i="1"/>
  <c r="AI1057" i="1"/>
  <c r="AI1089" i="1"/>
  <c r="AI1101" i="1"/>
  <c r="AI1106" i="1"/>
  <c r="AI1117" i="1"/>
  <c r="AI1122" i="1"/>
  <c r="AI1133" i="1"/>
  <c r="AI1142" i="1"/>
  <c r="AI1146" i="1"/>
  <c r="AI1150" i="1"/>
  <c r="AI1154" i="1"/>
  <c r="AI1158" i="1"/>
  <c r="AI1162" i="1"/>
  <c r="AI1166" i="1"/>
  <c r="AI1170" i="1"/>
  <c r="AI1174" i="1"/>
  <c r="AI1178" i="1"/>
  <c r="AI1182" i="1"/>
  <c r="AI1186" i="1"/>
  <c r="AI1190" i="1"/>
  <c r="AI1194" i="1"/>
  <c r="AI1198" i="1"/>
  <c r="AI1202" i="1"/>
  <c r="AI1206" i="1"/>
  <c r="AI1210" i="1"/>
  <c r="AI1214" i="1"/>
  <c r="AI1218" i="1"/>
  <c r="AI1222" i="1"/>
  <c r="AI1226" i="1"/>
  <c r="AI1230" i="1"/>
  <c r="AI1234" i="1"/>
  <c r="AI1238" i="1"/>
  <c r="AI1242" i="1"/>
  <c r="AI1246" i="1"/>
  <c r="AI1250" i="1"/>
  <c r="AI1254" i="1"/>
  <c r="AI1258" i="1"/>
  <c r="AI1262" i="1"/>
  <c r="AI1266" i="1"/>
  <c r="AI1270" i="1"/>
  <c r="AI1274" i="1"/>
  <c r="AI1278" i="1"/>
  <c r="AI1282" i="1"/>
  <c r="AI1286" i="1"/>
  <c r="AI1290" i="1"/>
  <c r="AI1294" i="1"/>
  <c r="AI1298" i="1"/>
  <c r="AI1302" i="1"/>
  <c r="AI1306" i="1"/>
  <c r="AI1310" i="1"/>
  <c r="AI1314" i="1"/>
  <c r="AI1318" i="1"/>
  <c r="AI1322" i="1"/>
  <c r="AI1326" i="1"/>
  <c r="AI1330" i="1"/>
  <c r="AI1334" i="1"/>
  <c r="AI1338" i="1"/>
  <c r="AI1342" i="1"/>
  <c r="AI1346" i="1"/>
  <c r="AI1350" i="1"/>
  <c r="AI1354" i="1"/>
  <c r="AI1358" i="1"/>
  <c r="AI1362" i="1"/>
  <c r="AI1366" i="1"/>
  <c r="AI1370" i="1"/>
  <c r="AI1374" i="1"/>
  <c r="AI1378" i="1"/>
  <c r="AI1382" i="1"/>
  <c r="AI1386" i="1"/>
  <c r="AI1390" i="1"/>
  <c r="AI1394" i="1"/>
  <c r="AI1398" i="1"/>
  <c r="AI1402" i="1"/>
  <c r="AI1406" i="1"/>
  <c r="AI1410" i="1"/>
  <c r="AI1414" i="1"/>
  <c r="AI1418" i="1"/>
  <c r="AI1422" i="1"/>
  <c r="AI1426" i="1"/>
  <c r="AI1430" i="1"/>
  <c r="AI1434" i="1"/>
  <c r="AI1438" i="1"/>
  <c r="AI1442" i="1"/>
  <c r="AI1446" i="1"/>
  <c r="AI1450" i="1"/>
  <c r="AI1454" i="1"/>
  <c r="AI1458" i="1"/>
  <c r="AI1462" i="1"/>
  <c r="AI1466" i="1"/>
  <c r="AI1470" i="1"/>
  <c r="AI1474" i="1"/>
  <c r="AI1478" i="1"/>
  <c r="AI1482" i="1"/>
  <c r="AI1486" i="1"/>
  <c r="AI1490" i="1"/>
  <c r="AI1494" i="1"/>
  <c r="AI1498" i="1"/>
  <c r="AI1502" i="1"/>
  <c r="AI1506" i="1"/>
  <c r="AI1510" i="1"/>
  <c r="AI1514" i="1"/>
  <c r="AI1518" i="1"/>
  <c r="AI1522" i="1"/>
  <c r="AI1526" i="1"/>
  <c r="AI1530" i="1"/>
  <c r="AI1534" i="1"/>
  <c r="AI1538" i="1"/>
  <c r="AI1542" i="1"/>
  <c r="AI1546" i="1"/>
  <c r="AI1550" i="1"/>
  <c r="AI1554" i="1"/>
  <c r="AI1558" i="1"/>
  <c r="AI1562" i="1"/>
  <c r="AI1566" i="1"/>
  <c r="AI1570" i="1"/>
  <c r="AI1574" i="1"/>
  <c r="AI1578" i="1"/>
  <c r="AI1582" i="1"/>
  <c r="AI1586" i="1"/>
  <c r="AI1590" i="1"/>
  <c r="AI1594" i="1"/>
  <c r="AI1598" i="1"/>
  <c r="AI1602" i="1"/>
  <c r="AI1606" i="1"/>
  <c r="AI1610" i="1"/>
  <c r="AI1614" i="1"/>
  <c r="AI1618" i="1"/>
  <c r="AI1622" i="1"/>
  <c r="AI1626" i="1"/>
  <c r="AI1630" i="1"/>
  <c r="AI1634" i="1"/>
  <c r="AI1638" i="1"/>
  <c r="AI1642" i="1"/>
  <c r="AI1646" i="1"/>
  <c r="AI1650" i="1"/>
  <c r="AI1654" i="1"/>
  <c r="AI1658" i="1"/>
  <c r="AI1662" i="1"/>
  <c r="AI1666" i="1"/>
  <c r="AI1670" i="1"/>
  <c r="AI1674" i="1"/>
  <c r="AI1678" i="1"/>
  <c r="AI1682" i="1"/>
  <c r="AI1686" i="1"/>
  <c r="AI1690" i="1"/>
  <c r="AI1694" i="1"/>
  <c r="AI1698" i="1"/>
  <c r="AI1702" i="1"/>
  <c r="AI1706" i="1"/>
  <c r="AI1710" i="1"/>
  <c r="AI1714" i="1"/>
  <c r="AI1718" i="1"/>
  <c r="AI1722" i="1"/>
  <c r="AI1726" i="1"/>
  <c r="AI1730" i="1"/>
  <c r="AI1734" i="1"/>
  <c r="AI1738" i="1"/>
  <c r="AI1742" i="1"/>
  <c r="AI1746" i="1"/>
  <c r="AI1750" i="1"/>
  <c r="AI757" i="1"/>
  <c r="AI789" i="1"/>
  <c r="AI821" i="1"/>
  <c r="AI853" i="1"/>
  <c r="AI885" i="1"/>
  <c r="AI917" i="1"/>
  <c r="AI949" i="1"/>
  <c r="AI981" i="1"/>
  <c r="AI1013" i="1"/>
  <c r="AI1045" i="1"/>
  <c r="AI1077" i="1"/>
  <c r="AI1138" i="1"/>
  <c r="AI1703" i="1"/>
  <c r="AI1719" i="1"/>
  <c r="AI1735" i="1"/>
  <c r="AI1751" i="1"/>
  <c r="AI1765" i="1"/>
  <c r="AI1774" i="1"/>
  <c r="AI1783" i="1"/>
  <c r="AI1797" i="1"/>
  <c r="AI1806" i="1"/>
  <c r="AI1815" i="1"/>
  <c r="AI1819" i="1"/>
  <c r="AI1823" i="1"/>
  <c r="AI1827" i="1"/>
  <c r="AI1831" i="1"/>
  <c r="AI1835" i="1"/>
  <c r="AI1839" i="1"/>
  <c r="AI1843" i="1"/>
  <c r="AI1847" i="1"/>
  <c r="AI1851" i="1"/>
  <c r="AI1855" i="1"/>
  <c r="AI1859" i="1"/>
  <c r="AI1863" i="1"/>
  <c r="AI1867" i="1"/>
  <c r="AI1871" i="1"/>
  <c r="AI1875" i="1"/>
  <c r="AI1879" i="1"/>
  <c r="AI1883" i="1"/>
  <c r="AI1887" i="1"/>
  <c r="AI1891" i="1"/>
  <c r="AI1895" i="1"/>
  <c r="AI1899" i="1"/>
  <c r="AI1903" i="1"/>
  <c r="AI1907" i="1"/>
  <c r="AI1911" i="1"/>
  <c r="AI1915" i="1"/>
  <c r="AI1919" i="1"/>
  <c r="AI1923" i="1"/>
  <c r="AI1927" i="1"/>
  <c r="AI1931" i="1"/>
  <c r="AI1935" i="1"/>
  <c r="AI1939" i="1"/>
  <c r="AI1943" i="1"/>
  <c r="AI1947" i="1"/>
  <c r="AI1951" i="1"/>
  <c r="AI1955" i="1"/>
  <c r="AI1959" i="1"/>
  <c r="AI1963" i="1"/>
  <c r="AI1967" i="1"/>
  <c r="AI1971" i="1"/>
  <c r="AI1975" i="1"/>
  <c r="AI1979" i="1"/>
  <c r="AI1983" i="1"/>
  <c r="AI1987" i="1"/>
  <c r="AI1991" i="1"/>
  <c r="AI1995" i="1"/>
  <c r="AI1999" i="1"/>
  <c r="AI2003" i="1"/>
  <c r="AI2007" i="1"/>
  <c r="AI2011" i="1"/>
  <c r="AI2015" i="1"/>
  <c r="AI2019" i="1"/>
  <c r="AI2023" i="1"/>
  <c r="AI2027" i="1"/>
  <c r="AI2031" i="1"/>
  <c r="AI2035" i="1"/>
  <c r="AI2039" i="1"/>
  <c r="AI2043" i="1"/>
  <c r="AI2047" i="1"/>
  <c r="AI2051" i="1"/>
  <c r="AI2055" i="1"/>
  <c r="AI2059" i="1"/>
  <c r="AI2063" i="1"/>
  <c r="AI2067" i="1"/>
  <c r="AI2071" i="1"/>
  <c r="AI2075" i="1"/>
  <c r="AI2079" i="1"/>
  <c r="AI2083" i="1"/>
  <c r="AI2087" i="1"/>
  <c r="AI2091" i="1"/>
  <c r="AI2095" i="1"/>
  <c r="AI2099" i="1"/>
  <c r="AI2103" i="1"/>
  <c r="AI2107" i="1"/>
  <c r="AI2111" i="1"/>
  <c r="AI2115" i="1"/>
  <c r="AI2119" i="1"/>
  <c r="AI2123" i="1"/>
  <c r="AI2127" i="1"/>
  <c r="AI2131" i="1"/>
  <c r="AI2135" i="1"/>
  <c r="AI2139" i="1"/>
  <c r="AI2143" i="1"/>
  <c r="AI2147" i="1"/>
  <c r="AI2151" i="1"/>
  <c r="AI2155" i="1"/>
  <c r="AI2159" i="1"/>
  <c r="AI2163" i="1"/>
  <c r="AI2167" i="1"/>
  <c r="AI2171" i="1"/>
  <c r="AI2175" i="1"/>
  <c r="AI2179" i="1"/>
  <c r="AI2183" i="1"/>
  <c r="AI2187" i="1"/>
  <c r="AI2191" i="1"/>
  <c r="AI2195" i="1"/>
  <c r="AI2199" i="1"/>
  <c r="AI2203" i="1"/>
  <c r="AI2207" i="1"/>
  <c r="AI2211" i="1"/>
  <c r="AI2215" i="1"/>
  <c r="AI2219" i="1"/>
  <c r="AI2223" i="1"/>
  <c r="AI2227" i="1"/>
  <c r="AI2231" i="1"/>
  <c r="AI2235" i="1"/>
  <c r="AI2239" i="1"/>
  <c r="AI2243" i="1"/>
  <c r="AI2247" i="1"/>
  <c r="AI2251" i="1"/>
  <c r="AI2255" i="1"/>
  <c r="AI2259" i="1"/>
  <c r="AI2263" i="1"/>
  <c r="AI2267" i="1"/>
  <c r="AI2271" i="1"/>
  <c r="AI2275" i="1"/>
  <c r="AI2279" i="1"/>
  <c r="AI2283" i="1"/>
  <c r="AI2287" i="1"/>
  <c r="AI2291" i="1"/>
  <c r="AI2295" i="1"/>
  <c r="AI2299" i="1"/>
  <c r="AI2303" i="1"/>
  <c r="AI2307" i="1"/>
  <c r="AI2311" i="1"/>
  <c r="AI2315" i="1"/>
  <c r="AI2319" i="1"/>
  <c r="AI2323" i="1"/>
  <c r="AI2327" i="1"/>
  <c r="AI2331" i="1"/>
  <c r="AI2335" i="1"/>
  <c r="AI2339" i="1"/>
  <c r="AI2343" i="1"/>
  <c r="AI2347" i="1"/>
  <c r="AI2351" i="1"/>
  <c r="AI2355" i="1"/>
  <c r="AI2359" i="1"/>
  <c r="AI2363" i="1"/>
  <c r="AI2367" i="1"/>
  <c r="AI2371" i="1"/>
  <c r="AI2375" i="1"/>
  <c r="AI2379" i="1"/>
  <c r="AI2383" i="1"/>
  <c r="AI2387" i="1"/>
  <c r="AI2391" i="1"/>
  <c r="AI2395" i="1"/>
  <c r="AI2399" i="1"/>
  <c r="AI2403" i="1"/>
  <c r="AI2407" i="1"/>
  <c r="AI2411" i="1"/>
  <c r="AI2415" i="1"/>
  <c r="AI2419" i="1"/>
  <c r="AI2423" i="1"/>
  <c r="AI2427" i="1"/>
  <c r="AI2431" i="1"/>
  <c r="AI2435" i="1"/>
  <c r="AI2439" i="1"/>
  <c r="AI2443" i="1"/>
  <c r="AI2447" i="1"/>
  <c r="AI2451" i="1"/>
  <c r="AI2455" i="1"/>
  <c r="AI2459" i="1"/>
  <c r="AI2463" i="1"/>
  <c r="AI2467" i="1"/>
  <c r="AI2471" i="1"/>
  <c r="AI2475" i="1"/>
  <c r="AI2479" i="1"/>
  <c r="AI2483" i="1"/>
  <c r="AI2487" i="1"/>
  <c r="AI2491" i="1"/>
  <c r="AI2495" i="1"/>
  <c r="AI2499" i="1"/>
  <c r="AI2503" i="1"/>
  <c r="AI2507" i="1"/>
  <c r="AI2511" i="1"/>
  <c r="AI2515" i="1"/>
  <c r="AI2519" i="1"/>
  <c r="AI2523" i="1"/>
  <c r="AI2527" i="1"/>
  <c r="AI2531" i="1"/>
  <c r="AI2535" i="1"/>
  <c r="AI2539" i="1"/>
  <c r="AI2543" i="1"/>
  <c r="AI2547" i="1"/>
  <c r="AI2551" i="1"/>
  <c r="AI2555" i="1"/>
  <c r="AI2559" i="1"/>
  <c r="AI2563" i="1"/>
  <c r="AI2567" i="1"/>
  <c r="AI2571" i="1"/>
  <c r="AI2575" i="1"/>
  <c r="AI2579" i="1"/>
  <c r="AI2583" i="1"/>
  <c r="AI2587" i="1"/>
  <c r="AI2591" i="1"/>
  <c r="AI2595" i="1"/>
  <c r="AI2599" i="1"/>
  <c r="AI2603" i="1"/>
  <c r="AI2607" i="1"/>
  <c r="AI2611" i="1"/>
  <c r="AI2615" i="1"/>
  <c r="AI2619" i="1"/>
  <c r="AI2623" i="1"/>
  <c r="AI2627" i="1"/>
  <c r="AI2631" i="1"/>
  <c r="AI2635" i="1"/>
  <c r="AI2639" i="1"/>
  <c r="AI2643" i="1"/>
  <c r="AI2647" i="1"/>
  <c r="AI2651" i="1"/>
  <c r="AI2655" i="1"/>
  <c r="AI2659" i="1"/>
  <c r="AI2663" i="1"/>
  <c r="AI2667" i="1"/>
  <c r="AI2671" i="1"/>
  <c r="AI2675" i="1"/>
  <c r="AI2679" i="1"/>
  <c r="AI2683" i="1"/>
  <c r="AI2687" i="1"/>
  <c r="AI2691" i="1"/>
  <c r="AI2695" i="1"/>
  <c r="AI2699" i="1"/>
  <c r="AI2703" i="1"/>
  <c r="AI2707" i="1"/>
  <c r="AI2711" i="1"/>
  <c r="AI2715" i="1"/>
  <c r="AI2719" i="1"/>
  <c r="AI2723" i="1"/>
  <c r="AI2727" i="1"/>
  <c r="AI2731" i="1"/>
  <c r="AI2735" i="1"/>
  <c r="AI2739" i="1"/>
  <c r="AI2743" i="1"/>
  <c r="AI2747" i="1"/>
  <c r="AI2751" i="1"/>
  <c r="AI2755" i="1"/>
  <c r="AI2759" i="1"/>
  <c r="AI2763" i="1"/>
  <c r="AI2767" i="1"/>
  <c r="AI2771" i="1"/>
  <c r="AI2775" i="1"/>
  <c r="AI2779" i="1"/>
  <c r="AI2783" i="1"/>
  <c r="AI2787" i="1"/>
  <c r="AI2791" i="1"/>
  <c r="AI2795" i="1"/>
  <c r="AI2799" i="1"/>
  <c r="AI2803" i="1"/>
  <c r="AI2807" i="1"/>
  <c r="AI2811" i="1"/>
  <c r="AI2815" i="1"/>
  <c r="AI2819" i="1"/>
  <c r="AI2823" i="1"/>
  <c r="AI2827" i="1"/>
  <c r="AI2831" i="1"/>
  <c r="AI2835" i="1"/>
  <c r="AI2839" i="1"/>
  <c r="AI2843" i="1"/>
  <c r="AI2847" i="1"/>
  <c r="AI2851" i="1"/>
  <c r="AI2855" i="1"/>
  <c r="AI2859" i="1"/>
  <c r="AI2863" i="1"/>
  <c r="AI2867" i="1"/>
  <c r="AI2871" i="1"/>
  <c r="AI2875" i="1"/>
  <c r="AI2879" i="1"/>
  <c r="AI2883" i="1"/>
  <c r="AI2887" i="1"/>
  <c r="AI2891" i="1"/>
  <c r="AI2895" i="1"/>
  <c r="AI2899" i="1"/>
  <c r="AI2903" i="1"/>
  <c r="AI2907" i="1"/>
  <c r="AI2911" i="1"/>
  <c r="AI2915" i="1"/>
  <c r="AI2919" i="1"/>
  <c r="AI2923" i="1"/>
  <c r="AI2927" i="1"/>
  <c r="AI2931" i="1"/>
  <c r="AI2935" i="1"/>
  <c r="AI2939" i="1"/>
  <c r="AI2943" i="1"/>
  <c r="AI2947" i="1"/>
  <c r="AI2951" i="1"/>
  <c r="AI2955" i="1"/>
  <c r="AI2959" i="1"/>
  <c r="AI2963" i="1"/>
  <c r="AI2967" i="1"/>
  <c r="AI2971" i="1"/>
  <c r="AI2975" i="1"/>
  <c r="AI2979" i="1"/>
  <c r="AI2983" i="1"/>
  <c r="AI2987" i="1"/>
  <c r="AI2991" i="1"/>
  <c r="AI2995" i="1"/>
  <c r="AI2999" i="1"/>
  <c r="AI3003" i="1"/>
  <c r="AI3007" i="1"/>
  <c r="AI3011" i="1"/>
  <c r="AI3015" i="1"/>
  <c r="AI3019" i="1"/>
  <c r="AI3023" i="1"/>
  <c r="AI3027" i="1"/>
  <c r="AI3031" i="1"/>
  <c r="AI3035" i="1"/>
  <c r="AI3039" i="1"/>
  <c r="AI3043" i="1"/>
  <c r="AI3047" i="1"/>
  <c r="AI3051" i="1"/>
  <c r="AI3055" i="1"/>
  <c r="AI3059" i="1"/>
  <c r="AI3063" i="1"/>
  <c r="AI3067" i="1"/>
  <c r="AI3071" i="1"/>
  <c r="AI3075" i="1"/>
  <c r="AI3079" i="1"/>
  <c r="AI3083" i="1"/>
  <c r="AI3087" i="1"/>
  <c r="AI3091" i="1"/>
  <c r="AI3095" i="1"/>
  <c r="AI3099" i="1"/>
  <c r="AI3103" i="1"/>
  <c r="AI3107" i="1"/>
  <c r="AI3111" i="1"/>
  <c r="AI3115" i="1"/>
  <c r="AI3119" i="1"/>
  <c r="AI3123" i="1"/>
  <c r="AI3127" i="1"/>
  <c r="AI1709" i="1"/>
  <c r="AI1725" i="1"/>
  <c r="AI1741" i="1"/>
  <c r="AI1761" i="1"/>
  <c r="AI1770" i="1"/>
  <c r="AI1779" i="1"/>
  <c r="AI1793" i="1"/>
  <c r="AI1802" i="1"/>
  <c r="AI1811" i="1"/>
  <c r="AI1693" i="1"/>
  <c r="AI1699" i="1"/>
  <c r="AI1715" i="1"/>
  <c r="AI1731" i="1"/>
  <c r="AI1747" i="1"/>
  <c r="AI1757" i="1"/>
  <c r="AI1766" i="1"/>
  <c r="AI1775" i="1"/>
  <c r="AI1789" i="1"/>
  <c r="AI1798" i="1"/>
  <c r="AI1807" i="1"/>
  <c r="AI1816" i="1"/>
  <c r="AI1820" i="1"/>
  <c r="AI1824" i="1"/>
  <c r="AI1828" i="1"/>
  <c r="AI1832" i="1"/>
  <c r="AI1836" i="1"/>
  <c r="AI1840" i="1"/>
  <c r="AI1844" i="1"/>
  <c r="AI1848" i="1"/>
  <c r="AI1852" i="1"/>
  <c r="AI1856" i="1"/>
  <c r="AI1860" i="1"/>
  <c r="AI1864" i="1"/>
  <c r="AI1868" i="1"/>
  <c r="AI1872" i="1"/>
  <c r="AI1876" i="1"/>
  <c r="AI1880" i="1"/>
  <c r="AI1884" i="1"/>
  <c r="AI1888" i="1"/>
  <c r="AI1892" i="1"/>
  <c r="AI1896" i="1"/>
  <c r="AI1900" i="1"/>
  <c r="AI1904" i="1"/>
  <c r="AI1908" i="1"/>
  <c r="AI1912" i="1"/>
  <c r="AI1916" i="1"/>
  <c r="AI1920" i="1"/>
  <c r="AI1924" i="1"/>
  <c r="AI1928" i="1"/>
  <c r="AI1932" i="1"/>
  <c r="AI1936" i="1"/>
  <c r="AI1940" i="1"/>
  <c r="AI1944" i="1"/>
  <c r="AI1948" i="1"/>
  <c r="AI1952" i="1"/>
  <c r="AI1956" i="1"/>
  <c r="AI1960" i="1"/>
  <c r="AI1964" i="1"/>
  <c r="AI1968" i="1"/>
  <c r="AI1972" i="1"/>
  <c r="AI1976" i="1"/>
  <c r="AI1980" i="1"/>
  <c r="AI1984" i="1"/>
  <c r="AI1988" i="1"/>
  <c r="AI1992" i="1"/>
  <c r="AI1996" i="1"/>
  <c r="AI2000" i="1"/>
  <c r="AI2004" i="1"/>
  <c r="AI2008" i="1"/>
  <c r="AI2012" i="1"/>
  <c r="AI2016" i="1"/>
  <c r="AI2020" i="1"/>
  <c r="AI2024" i="1"/>
  <c r="AI2028" i="1"/>
  <c r="AI2032" i="1"/>
  <c r="AI2036" i="1"/>
  <c r="AI2040" i="1"/>
  <c r="AI2044" i="1"/>
  <c r="AI2048" i="1"/>
  <c r="AI2052" i="1"/>
  <c r="AI2056" i="1"/>
  <c r="AI2060" i="1"/>
  <c r="AI2064" i="1"/>
  <c r="AI2068" i="1"/>
  <c r="AI2072" i="1"/>
  <c r="AI2076" i="1"/>
  <c r="AI2080" i="1"/>
  <c r="AI2084" i="1"/>
  <c r="AI2088" i="1"/>
  <c r="AI2092" i="1"/>
  <c r="AI2096" i="1"/>
  <c r="AI2100" i="1"/>
  <c r="AI2104" i="1"/>
  <c r="AI2108" i="1"/>
  <c r="AI2112" i="1"/>
  <c r="AI2116" i="1"/>
  <c r="AI2120" i="1"/>
  <c r="AI2124" i="1"/>
  <c r="AI2128" i="1"/>
  <c r="AI2132" i="1"/>
  <c r="AI2136" i="1"/>
  <c r="AI2140" i="1"/>
  <c r="AI2144" i="1"/>
  <c r="AI2148" i="1"/>
  <c r="AI2152" i="1"/>
  <c r="AI2156" i="1"/>
  <c r="AI2160" i="1"/>
  <c r="AI2164" i="1"/>
  <c r="AI2168" i="1"/>
  <c r="AI2172" i="1"/>
  <c r="AI2176" i="1"/>
  <c r="AI2180" i="1"/>
  <c r="AI2184" i="1"/>
  <c r="AI2188" i="1"/>
  <c r="AI2192" i="1"/>
  <c r="AI2196" i="1"/>
  <c r="AI2200" i="1"/>
  <c r="AI2204" i="1"/>
  <c r="AI2208" i="1"/>
  <c r="AI2212" i="1"/>
  <c r="AI2216" i="1"/>
  <c r="AI2220" i="1"/>
  <c r="AI2224" i="1"/>
  <c r="AI2228" i="1"/>
  <c r="AI2232" i="1"/>
  <c r="AI2236" i="1"/>
  <c r="AI2240" i="1"/>
  <c r="AI2244" i="1"/>
  <c r="AI2248" i="1"/>
  <c r="AI2252" i="1"/>
  <c r="AI2256" i="1"/>
  <c r="AI2260" i="1"/>
  <c r="AI2264" i="1"/>
  <c r="AI2268" i="1"/>
  <c r="AI2272" i="1"/>
  <c r="AI2276" i="1"/>
  <c r="AI2280" i="1"/>
  <c r="AI2284" i="1"/>
  <c r="AI2288" i="1"/>
  <c r="AI2292" i="1"/>
  <c r="AI2296" i="1"/>
  <c r="AI2300" i="1"/>
  <c r="AI2304" i="1"/>
  <c r="AI2308" i="1"/>
  <c r="AI2312" i="1"/>
  <c r="AI2316" i="1"/>
  <c r="AI2320" i="1"/>
  <c r="AI2324" i="1"/>
  <c r="AI2328" i="1"/>
  <c r="AI2332" i="1"/>
  <c r="AI2336" i="1"/>
  <c r="AI2340" i="1"/>
  <c r="AI2344" i="1"/>
  <c r="AI2348" i="1"/>
  <c r="AI2352" i="1"/>
  <c r="AI2356" i="1"/>
  <c r="AI2360" i="1"/>
  <c r="AI2364" i="1"/>
  <c r="AI2368" i="1"/>
  <c r="AI2372" i="1"/>
  <c r="AI2376" i="1"/>
  <c r="AI2380" i="1"/>
  <c r="AI2384" i="1"/>
  <c r="AI2388" i="1"/>
  <c r="AI2392" i="1"/>
  <c r="AI2396" i="1"/>
  <c r="AI2400" i="1"/>
  <c r="AI2404" i="1"/>
  <c r="AI2408" i="1"/>
  <c r="AI2412" i="1"/>
  <c r="AI2416" i="1"/>
  <c r="AI2420" i="1"/>
  <c r="AI2424" i="1"/>
  <c r="AI2428" i="1"/>
  <c r="AI2432" i="1"/>
  <c r="AI2436" i="1"/>
  <c r="AI2440" i="1"/>
  <c r="AI2444" i="1"/>
  <c r="AI2448" i="1"/>
  <c r="AI2452" i="1"/>
  <c r="AI2456" i="1"/>
  <c r="AI2460" i="1"/>
  <c r="AI2464" i="1"/>
  <c r="AI2468" i="1"/>
  <c r="AI2472" i="1"/>
  <c r="AI2476" i="1"/>
  <c r="AI2480" i="1"/>
  <c r="AI2484" i="1"/>
  <c r="AI2488" i="1"/>
  <c r="AI2492" i="1"/>
  <c r="AI2496" i="1"/>
  <c r="AI2500" i="1"/>
  <c r="AI2504" i="1"/>
  <c r="AI2508" i="1"/>
  <c r="AI2512" i="1"/>
  <c r="AI2516" i="1"/>
  <c r="AI2520" i="1"/>
  <c r="AI2524" i="1"/>
  <c r="AI2528" i="1"/>
  <c r="AI2532" i="1"/>
  <c r="AI2536" i="1"/>
  <c r="AI2540" i="1"/>
  <c r="AI2544" i="1"/>
  <c r="AI2548" i="1"/>
  <c r="AI2552" i="1"/>
  <c r="AI2556" i="1"/>
  <c r="AI2560" i="1"/>
  <c r="AI2564" i="1"/>
  <c r="AI2568" i="1"/>
  <c r="AI2572" i="1"/>
  <c r="AI2576" i="1"/>
  <c r="AI2580" i="1"/>
  <c r="AI2584" i="1"/>
  <c r="AI2588" i="1"/>
  <c r="AI2592" i="1"/>
  <c r="AI2596" i="1"/>
  <c r="AI2600" i="1"/>
  <c r="AI2604" i="1"/>
  <c r="AI2608" i="1"/>
  <c r="AI2612" i="1"/>
  <c r="AI2616" i="1"/>
  <c r="AI2620" i="1"/>
  <c r="AI2624" i="1"/>
  <c r="AI2628" i="1"/>
  <c r="AI2632" i="1"/>
  <c r="AI2636" i="1"/>
  <c r="AI2640" i="1"/>
  <c r="AI2644" i="1"/>
  <c r="AI2648" i="1"/>
  <c r="AI2652" i="1"/>
  <c r="AI2656" i="1"/>
  <c r="AI2660" i="1"/>
  <c r="AI2664" i="1"/>
  <c r="AI2668" i="1"/>
  <c r="AI2672" i="1"/>
  <c r="AI2676" i="1"/>
  <c r="AI2680" i="1"/>
  <c r="AI2684" i="1"/>
  <c r="AI2688" i="1"/>
  <c r="AI2692" i="1"/>
  <c r="AI2696" i="1"/>
  <c r="AI2700" i="1"/>
  <c r="AI2704" i="1"/>
  <c r="AI2708" i="1"/>
  <c r="AI2712" i="1"/>
  <c r="AI2716" i="1"/>
  <c r="AI2720" i="1"/>
  <c r="AI2724" i="1"/>
  <c r="AI2728" i="1"/>
  <c r="AI2732" i="1"/>
  <c r="AI2736" i="1"/>
  <c r="AI2740" i="1"/>
  <c r="AI2744" i="1"/>
  <c r="AI2748" i="1"/>
  <c r="AI2752" i="1"/>
  <c r="AI2756" i="1"/>
  <c r="AI2760" i="1"/>
  <c r="AI2764" i="1"/>
  <c r="AI2768" i="1"/>
  <c r="AI2772" i="1"/>
  <c r="AI2776" i="1"/>
  <c r="AI2780" i="1"/>
  <c r="AI2784" i="1"/>
  <c r="AI2788" i="1"/>
  <c r="AI2792" i="1"/>
  <c r="AI2796" i="1"/>
  <c r="AI2800" i="1"/>
  <c r="AI2804" i="1"/>
  <c r="AI2808" i="1"/>
  <c r="AI2812" i="1"/>
  <c r="AI2816" i="1"/>
  <c r="AI2820" i="1"/>
  <c r="AI2824" i="1"/>
  <c r="AI2828" i="1"/>
  <c r="AI2832" i="1"/>
  <c r="AI2836" i="1"/>
  <c r="AI2840" i="1"/>
  <c r="AI2844" i="1"/>
  <c r="AI2848" i="1"/>
  <c r="AI2852" i="1"/>
  <c r="AI2856" i="1"/>
  <c r="AI2860" i="1"/>
  <c r="AI2864" i="1"/>
  <c r="AI2868" i="1"/>
  <c r="AI2872" i="1"/>
  <c r="AI2876" i="1"/>
  <c r="AI2880" i="1"/>
  <c r="AI2884" i="1"/>
  <c r="AI2888" i="1"/>
  <c r="AI2892" i="1"/>
  <c r="AI2896" i="1"/>
  <c r="AI2900" i="1"/>
  <c r="AI2904" i="1"/>
  <c r="AI2908" i="1"/>
  <c r="AI2912" i="1"/>
  <c r="AI2916" i="1"/>
  <c r="AI2920" i="1"/>
  <c r="AI2924" i="1"/>
  <c r="AI2928" i="1"/>
  <c r="AI2932" i="1"/>
  <c r="AI2936" i="1"/>
  <c r="AI2940" i="1"/>
  <c r="AI2944" i="1"/>
  <c r="AI2948" i="1"/>
  <c r="AI2952" i="1"/>
  <c r="AI2956" i="1"/>
  <c r="AI2960" i="1"/>
  <c r="AI2964" i="1"/>
  <c r="AI2968" i="1"/>
  <c r="AI2972" i="1"/>
  <c r="AI2976" i="1"/>
  <c r="AI2980" i="1"/>
  <c r="AI2984" i="1"/>
  <c r="AI2988" i="1"/>
  <c r="AI2992" i="1"/>
  <c r="AI2996" i="1"/>
  <c r="AI3000" i="1"/>
  <c r="AI3004" i="1"/>
  <c r="AI3008" i="1"/>
  <c r="AI3012" i="1"/>
  <c r="AI3016" i="1"/>
  <c r="AI3020" i="1"/>
  <c r="AI3024" i="1"/>
  <c r="AI3028" i="1"/>
  <c r="AI3032" i="1"/>
  <c r="AI3036" i="1"/>
  <c r="AI3040" i="1"/>
  <c r="AI3044" i="1"/>
  <c r="AI3048" i="1"/>
  <c r="AI3052" i="1"/>
  <c r="AI3056" i="1"/>
  <c r="AI3060" i="1"/>
  <c r="AI3064" i="1"/>
  <c r="AI3068" i="1"/>
  <c r="AI3072" i="1"/>
  <c r="AI3076" i="1"/>
  <c r="AI3080" i="1"/>
  <c r="AI3084" i="1"/>
  <c r="AI3088" i="1"/>
  <c r="AI3092" i="1"/>
  <c r="AI3096" i="1"/>
  <c r="AI3100" i="1"/>
  <c r="AI3104" i="1"/>
  <c r="AI3108" i="1"/>
  <c r="AI3112" i="1"/>
  <c r="AI3116" i="1"/>
  <c r="AI3120" i="1"/>
  <c r="AI3124" i="1"/>
  <c r="AI3128" i="1"/>
  <c r="AI3136" i="1"/>
  <c r="AI1705" i="1"/>
  <c r="AI1721" i="1"/>
  <c r="AI1737" i="1"/>
  <c r="AI1753" i="1"/>
  <c r="AI1762" i="1"/>
  <c r="AI1771" i="1"/>
  <c r="AI1785" i="1"/>
  <c r="AI1794" i="1"/>
  <c r="AI1803" i="1"/>
  <c r="AI1711" i="1"/>
  <c r="AI1727" i="1"/>
  <c r="AI1743" i="1"/>
  <c r="AI1758" i="1"/>
  <c r="AI1767" i="1"/>
  <c r="AI1781" i="1"/>
  <c r="AI1790" i="1"/>
  <c r="AI1799" i="1"/>
  <c r="AI1813" i="1"/>
  <c r="AI1817" i="1"/>
  <c r="AI1821" i="1"/>
  <c r="AI1825" i="1"/>
  <c r="AI1829" i="1"/>
  <c r="AI1833" i="1"/>
  <c r="AI1837" i="1"/>
  <c r="AI1841" i="1"/>
  <c r="AI1845" i="1"/>
  <c r="AI1849" i="1"/>
  <c r="AI1853" i="1"/>
  <c r="AI1857" i="1"/>
  <c r="AI1861" i="1"/>
  <c r="AI1865" i="1"/>
  <c r="AI1869" i="1"/>
  <c r="AI1873" i="1"/>
  <c r="AI1877" i="1"/>
  <c r="AI1881" i="1"/>
  <c r="AI1885" i="1"/>
  <c r="AI1889" i="1"/>
  <c r="AI1893" i="1"/>
  <c r="AI1897" i="1"/>
  <c r="AI1901" i="1"/>
  <c r="AI1905" i="1"/>
  <c r="AI1909" i="1"/>
  <c r="AI1913" i="1"/>
  <c r="AI1917" i="1"/>
  <c r="AI1921" i="1"/>
  <c r="AI1925" i="1"/>
  <c r="AI1929" i="1"/>
  <c r="AI1933" i="1"/>
  <c r="AI1937" i="1"/>
  <c r="AI1941" i="1"/>
  <c r="AI1945" i="1"/>
  <c r="AI1949" i="1"/>
  <c r="AI1953" i="1"/>
  <c r="AI1957" i="1"/>
  <c r="AI1961" i="1"/>
  <c r="AI1965" i="1"/>
  <c r="AI1969" i="1"/>
  <c r="AI1973" i="1"/>
  <c r="AI1977" i="1"/>
  <c r="AI1981" i="1"/>
  <c r="AI1985" i="1"/>
  <c r="AI1989" i="1"/>
  <c r="AI1993" i="1"/>
  <c r="AI1997" i="1"/>
  <c r="AI2001" i="1"/>
  <c r="AI2005" i="1"/>
  <c r="AI2009" i="1"/>
  <c r="AI2013" i="1"/>
  <c r="AI2017" i="1"/>
  <c r="AI2021" i="1"/>
  <c r="AI2025" i="1"/>
  <c r="AI2029" i="1"/>
  <c r="AI2033" i="1"/>
  <c r="AI2037" i="1"/>
  <c r="AI2041" i="1"/>
  <c r="AI2045" i="1"/>
  <c r="AI2049" i="1"/>
  <c r="AI2053" i="1"/>
  <c r="AI2057" i="1"/>
  <c r="AI2061" i="1"/>
  <c r="AI2065" i="1"/>
  <c r="AI2069" i="1"/>
  <c r="AI2073" i="1"/>
  <c r="AI2077" i="1"/>
  <c r="AI2081" i="1"/>
  <c r="AI2085" i="1"/>
  <c r="AI2089" i="1"/>
  <c r="AI2093" i="1"/>
  <c r="AI2097" i="1"/>
  <c r="AI2101" i="1"/>
  <c r="AI2105" i="1"/>
  <c r="AI2109" i="1"/>
  <c r="AI2113" i="1"/>
  <c r="AI2117" i="1"/>
  <c r="AI2121" i="1"/>
  <c r="AI2125" i="1"/>
  <c r="AI2129" i="1"/>
  <c r="AI2133" i="1"/>
  <c r="AI2137" i="1"/>
  <c r="AI2141" i="1"/>
  <c r="AI2145" i="1"/>
  <c r="AI2149" i="1"/>
  <c r="AI2153" i="1"/>
  <c r="AI2157" i="1"/>
  <c r="AI2161" i="1"/>
  <c r="AI2165" i="1"/>
  <c r="AI2169" i="1"/>
  <c r="AI2173" i="1"/>
  <c r="AI2177" i="1"/>
  <c r="AI2181" i="1"/>
  <c r="AI2185" i="1"/>
  <c r="AI2189" i="1"/>
  <c r="AI2193" i="1"/>
  <c r="AI2197" i="1"/>
  <c r="AI2201" i="1"/>
  <c r="AI2205" i="1"/>
  <c r="AI2209" i="1"/>
  <c r="AI2213" i="1"/>
  <c r="AI2217" i="1"/>
  <c r="AI2221" i="1"/>
  <c r="AI2225" i="1"/>
  <c r="AI2229" i="1"/>
  <c r="AI2233" i="1"/>
  <c r="AI2237" i="1"/>
  <c r="AI2241" i="1"/>
  <c r="AI2245" i="1"/>
  <c r="AI2249" i="1"/>
  <c r="AI2253" i="1"/>
  <c r="AI2257" i="1"/>
  <c r="AI2261" i="1"/>
  <c r="AI2265" i="1"/>
  <c r="AI2269" i="1"/>
  <c r="AI2273" i="1"/>
  <c r="AI2277" i="1"/>
  <c r="AI2281" i="1"/>
  <c r="AI2285" i="1"/>
  <c r="AI2289" i="1"/>
  <c r="AI2293" i="1"/>
  <c r="AI2297" i="1"/>
  <c r="AI2301" i="1"/>
  <c r="AI2305" i="1"/>
  <c r="AI2309" i="1"/>
  <c r="AI2313" i="1"/>
  <c r="AI2317" i="1"/>
  <c r="AI2321" i="1"/>
  <c r="AI2325" i="1"/>
  <c r="AI2329" i="1"/>
  <c r="AI2333" i="1"/>
  <c r="AI2337" i="1"/>
  <c r="AI2341" i="1"/>
  <c r="AI2345" i="1"/>
  <c r="AI2349" i="1"/>
  <c r="AI2353" i="1"/>
  <c r="AI2357" i="1"/>
  <c r="AI2361" i="1"/>
  <c r="AI2365" i="1"/>
  <c r="AI2369" i="1"/>
  <c r="AI2373" i="1"/>
  <c r="AI2377" i="1"/>
  <c r="AI2381" i="1"/>
  <c r="AI2385" i="1"/>
  <c r="AI2389" i="1"/>
  <c r="AI2393" i="1"/>
  <c r="AI2397" i="1"/>
  <c r="AI2401" i="1"/>
  <c r="AI2405" i="1"/>
  <c r="AI2409" i="1"/>
  <c r="AI2413" i="1"/>
  <c r="AI2417" i="1"/>
  <c r="AI2421" i="1"/>
  <c r="AI2425" i="1"/>
  <c r="AI2429" i="1"/>
  <c r="AI2433" i="1"/>
  <c r="AI2437" i="1"/>
  <c r="AI2441" i="1"/>
  <c r="AI2445" i="1"/>
  <c r="AI2449" i="1"/>
  <c r="AI2453" i="1"/>
  <c r="AI2457" i="1"/>
  <c r="AI2461" i="1"/>
  <c r="AI2465" i="1"/>
  <c r="AI2469" i="1"/>
  <c r="AI2473" i="1"/>
  <c r="AI2477" i="1"/>
  <c r="AI2481" i="1"/>
  <c r="AI2485" i="1"/>
  <c r="AI2489" i="1"/>
  <c r="AI2493" i="1"/>
  <c r="AI2497" i="1"/>
  <c r="AI2501" i="1"/>
  <c r="AI2505" i="1"/>
  <c r="AI2509" i="1"/>
  <c r="AI2513" i="1"/>
  <c r="AI2517" i="1"/>
  <c r="AI2521" i="1"/>
  <c r="AI2525" i="1"/>
  <c r="AI2529" i="1"/>
  <c r="AI2533" i="1"/>
  <c r="AI2537" i="1"/>
  <c r="AI2541" i="1"/>
  <c r="AI2545" i="1"/>
  <c r="AI2549" i="1"/>
  <c r="AI2553" i="1"/>
  <c r="AI2557" i="1"/>
  <c r="AI2561" i="1"/>
  <c r="AI2565" i="1"/>
  <c r="AI2569" i="1"/>
  <c r="AI2573" i="1"/>
  <c r="AI2577" i="1"/>
  <c r="AI2581" i="1"/>
  <c r="AI2585" i="1"/>
  <c r="AI2589" i="1"/>
  <c r="AI2593" i="1"/>
  <c r="AI2597" i="1"/>
  <c r="AI2601" i="1"/>
  <c r="AI2605" i="1"/>
  <c r="AI2609" i="1"/>
  <c r="AI2613" i="1"/>
  <c r="AI2617" i="1"/>
  <c r="AI2621" i="1"/>
  <c r="AI2625" i="1"/>
  <c r="AI2629" i="1"/>
  <c r="AI2633" i="1"/>
  <c r="AI2637" i="1"/>
  <c r="AI2641" i="1"/>
  <c r="AI2645" i="1"/>
  <c r="AI2649" i="1"/>
  <c r="AI2653" i="1"/>
  <c r="AI2657" i="1"/>
  <c r="AI2661" i="1"/>
  <c r="AI2665" i="1"/>
  <c r="AI2669" i="1"/>
  <c r="AI2673" i="1"/>
  <c r="AI2677" i="1"/>
  <c r="AI2681" i="1"/>
  <c r="AI2685" i="1"/>
  <c r="AI2689" i="1"/>
  <c r="AI2693" i="1"/>
  <c r="AI2697" i="1"/>
  <c r="AI2701" i="1"/>
  <c r="AI2705" i="1"/>
  <c r="AI2709" i="1"/>
  <c r="AI2713" i="1"/>
  <c r="AI2717" i="1"/>
  <c r="AI2721" i="1"/>
  <c r="AI2725" i="1"/>
  <c r="AI2729" i="1"/>
  <c r="AI2733" i="1"/>
  <c r="AI2737" i="1"/>
  <c r="AI2741" i="1"/>
  <c r="AI2745" i="1"/>
  <c r="AI2749" i="1"/>
  <c r="AI2753" i="1"/>
  <c r="AI2757" i="1"/>
  <c r="AI2761" i="1"/>
  <c r="AI2765" i="1"/>
  <c r="AI2769" i="1"/>
  <c r="AI2773" i="1"/>
  <c r="AI2777" i="1"/>
  <c r="AI2781" i="1"/>
  <c r="AI2785" i="1"/>
  <c r="AI2789" i="1"/>
  <c r="AI2793" i="1"/>
  <c r="AI2797" i="1"/>
  <c r="AI2801" i="1"/>
  <c r="AI2805" i="1"/>
  <c r="AI2809" i="1"/>
  <c r="AI2813" i="1"/>
  <c r="AI2817" i="1"/>
  <c r="AI2821" i="1"/>
  <c r="AI2825" i="1"/>
  <c r="AI2829" i="1"/>
  <c r="AI2833" i="1"/>
  <c r="AI2837" i="1"/>
  <c r="AI2841" i="1"/>
  <c r="AI2845" i="1"/>
  <c r="AI2849" i="1"/>
  <c r="AI2853" i="1"/>
  <c r="AI2857" i="1"/>
  <c r="AI2861" i="1"/>
  <c r="AI2865" i="1"/>
  <c r="AI2869" i="1"/>
  <c r="AI2873" i="1"/>
  <c r="AI2877" i="1"/>
  <c r="AI2881" i="1"/>
  <c r="AI2885" i="1"/>
  <c r="AI2889" i="1"/>
  <c r="AI2893" i="1"/>
  <c r="AI2897" i="1"/>
  <c r="AI2901" i="1"/>
  <c r="AI2905" i="1"/>
  <c r="AI2909" i="1"/>
  <c r="AI2913" i="1"/>
  <c r="AI2917" i="1"/>
  <c r="AI2921" i="1"/>
  <c r="AI2925" i="1"/>
  <c r="AI2929" i="1"/>
  <c r="AI2933" i="1"/>
  <c r="AI2937" i="1"/>
  <c r="AI2941" i="1"/>
  <c r="AI2945" i="1"/>
  <c r="AI2949" i="1"/>
  <c r="AI2953" i="1"/>
  <c r="AI2957" i="1"/>
  <c r="AI2961" i="1"/>
  <c r="AI2965" i="1"/>
  <c r="AI2969" i="1"/>
  <c r="AI2973" i="1"/>
  <c r="AI2977" i="1"/>
  <c r="AI2981" i="1"/>
  <c r="AI2985" i="1"/>
  <c r="AI2989" i="1"/>
  <c r="AI2993" i="1"/>
  <c r="AI2997" i="1"/>
  <c r="AI3001" i="1"/>
  <c r="AI3005" i="1"/>
  <c r="AI3009" i="1"/>
  <c r="AI3013" i="1"/>
  <c r="AI3017" i="1"/>
  <c r="AI3021" i="1"/>
  <c r="AI3025" i="1"/>
  <c r="AI3029" i="1"/>
  <c r="AI3033" i="1"/>
  <c r="AI3037" i="1"/>
  <c r="AI3041" i="1"/>
  <c r="AI3045" i="1"/>
  <c r="AI3049" i="1"/>
  <c r="AI3053" i="1"/>
  <c r="AI3057" i="1"/>
  <c r="AI3061" i="1"/>
  <c r="AI3065" i="1"/>
  <c r="AI3069" i="1"/>
  <c r="AI3073" i="1"/>
  <c r="AI3077" i="1"/>
  <c r="AI3081" i="1"/>
  <c r="AI3085" i="1"/>
  <c r="AI3089" i="1"/>
  <c r="AI3093" i="1"/>
  <c r="AI3097" i="1"/>
  <c r="AI3101" i="1"/>
  <c r="AI3105" i="1"/>
  <c r="AI3109" i="1"/>
  <c r="AI3113" i="1"/>
  <c r="AI3117" i="1"/>
  <c r="AI3121" i="1"/>
  <c r="AI3125" i="1"/>
  <c r="AI3129" i="1"/>
  <c r="AI3133" i="1"/>
  <c r="AI3141" i="1"/>
  <c r="AI1689" i="1"/>
  <c r="AI1701" i="1"/>
  <c r="AI1717" i="1"/>
  <c r="AI1733" i="1"/>
  <c r="AI1749" i="1"/>
  <c r="AI1754" i="1"/>
  <c r="AI1763" i="1"/>
  <c r="AI1777" i="1"/>
  <c r="AI1786" i="1"/>
  <c r="AI1795" i="1"/>
  <c r="AI1809" i="1"/>
  <c r="AI1707" i="1"/>
  <c r="AI1723" i="1"/>
  <c r="AI1739" i="1"/>
  <c r="AI1759" i="1"/>
  <c r="AI1773" i="1"/>
  <c r="AI1782" i="1"/>
  <c r="AI1791" i="1"/>
  <c r="AI1805" i="1"/>
  <c r="AI1814" i="1"/>
  <c r="AI1818" i="1"/>
  <c r="AI1822" i="1"/>
  <c r="AI1826" i="1"/>
  <c r="AI1830" i="1"/>
  <c r="AI1834" i="1"/>
  <c r="AI1838" i="1"/>
  <c r="AI1842" i="1"/>
  <c r="AI1846" i="1"/>
  <c r="AI1850" i="1"/>
  <c r="AI1854" i="1"/>
  <c r="AI1858" i="1"/>
  <c r="AI1862" i="1"/>
  <c r="AI1866" i="1"/>
  <c r="AI1870" i="1"/>
  <c r="AI1874" i="1"/>
  <c r="AI1878" i="1"/>
  <c r="AI1882" i="1"/>
  <c r="AI1886" i="1"/>
  <c r="AI1890" i="1"/>
  <c r="AI1894" i="1"/>
  <c r="AI1898" i="1"/>
  <c r="AI1902" i="1"/>
  <c r="AI1906" i="1"/>
  <c r="AI1910" i="1"/>
  <c r="AI1914" i="1"/>
  <c r="AI1918" i="1"/>
  <c r="AI1922" i="1"/>
  <c r="AI1926" i="1"/>
  <c r="AI1934" i="1"/>
  <c r="AI1938" i="1"/>
  <c r="AI1942" i="1"/>
  <c r="AI1946" i="1"/>
  <c r="AI1950" i="1"/>
  <c r="AI1954" i="1"/>
  <c r="AI1958" i="1"/>
  <c r="AI1697" i="1"/>
  <c r="AI1713" i="1"/>
  <c r="AI1729" i="1"/>
  <c r="AI1745" i="1"/>
  <c r="AI1755" i="1"/>
  <c r="AI1769" i="1"/>
  <c r="AI1778" i="1"/>
  <c r="AI1787" i="1"/>
  <c r="AI1801" i="1"/>
  <c r="AI1810" i="1"/>
  <c r="AI1982" i="1"/>
  <c r="AI2014" i="1"/>
  <c r="AI2046" i="1"/>
  <c r="AI2078" i="1"/>
  <c r="AI2110" i="1"/>
  <c r="AI2142" i="1"/>
  <c r="AI2174" i="1"/>
  <c r="AI2206" i="1"/>
  <c r="AI2238" i="1"/>
  <c r="AI2270" i="1"/>
  <c r="AI2302" i="1"/>
  <c r="AI2334" i="1"/>
  <c r="AI2366" i="1"/>
  <c r="AI2398" i="1"/>
  <c r="AI2430" i="1"/>
  <c r="AI2462" i="1"/>
  <c r="AI2494" i="1"/>
  <c r="AI2526" i="1"/>
  <c r="AI2558" i="1"/>
  <c r="AI2590" i="1"/>
  <c r="AI2622" i="1"/>
  <c r="AI2654" i="1"/>
  <c r="AI2686" i="1"/>
  <c r="AI2718" i="1"/>
  <c r="AI2750" i="1"/>
  <c r="AI2782" i="1"/>
  <c r="AI2814" i="1"/>
  <c r="AI2846" i="1"/>
  <c r="AI2878" i="1"/>
  <c r="AI2910" i="1"/>
  <c r="AI2942" i="1"/>
  <c r="AI2974" i="1"/>
  <c r="AI3006" i="1"/>
  <c r="AI3038" i="1"/>
  <c r="AI3070" i="1"/>
  <c r="AI3102" i="1"/>
  <c r="AI3142" i="1"/>
  <c r="AI3146" i="1"/>
  <c r="AI3150" i="1"/>
  <c r="AI3154" i="1"/>
  <c r="AI3158" i="1"/>
  <c r="AI3162" i="1"/>
  <c r="AI3166" i="1"/>
  <c r="AI3170" i="1"/>
  <c r="AI3174" i="1"/>
  <c r="AI3178" i="1"/>
  <c r="AI3182" i="1"/>
  <c r="AI3186" i="1"/>
  <c r="AI3190" i="1"/>
  <c r="AI3194" i="1"/>
  <c r="AI3198" i="1"/>
  <c r="AI3202" i="1"/>
  <c r="AI3206" i="1"/>
  <c r="AI3210" i="1"/>
  <c r="AI3214" i="1"/>
  <c r="AI3218" i="1"/>
  <c r="AI3222" i="1"/>
  <c r="AI3226" i="1"/>
  <c r="AI3230" i="1"/>
  <c r="AI3234" i="1"/>
  <c r="AI3238" i="1"/>
  <c r="AI3242" i="1"/>
  <c r="AI3246" i="1"/>
  <c r="AI3250" i="1"/>
  <c r="AI3254" i="1"/>
  <c r="AI3258" i="1"/>
  <c r="AI3262" i="1"/>
  <c r="AI3266" i="1"/>
  <c r="AI3270" i="1"/>
  <c r="AI3274" i="1"/>
  <c r="AI3278" i="1"/>
  <c r="AI3282" i="1"/>
  <c r="AI3286" i="1"/>
  <c r="AI3290" i="1"/>
  <c r="AI3294" i="1"/>
  <c r="AI3298" i="1"/>
  <c r="AI3302" i="1"/>
  <c r="AI3306" i="1"/>
  <c r="AI3310" i="1"/>
  <c r="AI3314" i="1"/>
  <c r="AI3318" i="1"/>
  <c r="AI3322" i="1"/>
  <c r="AI3326" i="1"/>
  <c r="AI3330" i="1"/>
  <c r="AI3334" i="1"/>
  <c r="AI3338" i="1"/>
  <c r="AI3342" i="1"/>
  <c r="AI3346" i="1"/>
  <c r="AI3350" i="1"/>
  <c r="AI3354" i="1"/>
  <c r="AI3358" i="1"/>
  <c r="AI3362" i="1"/>
  <c r="AI3366" i="1"/>
  <c r="AI3370" i="1"/>
  <c r="AI3374" i="1"/>
  <c r="AI3378" i="1"/>
  <c r="AI3382" i="1"/>
  <c r="AI3386" i="1"/>
  <c r="AI3390" i="1"/>
  <c r="AI3394" i="1"/>
  <c r="AI3398" i="1"/>
  <c r="AI3402" i="1"/>
  <c r="AI3406" i="1"/>
  <c r="AI3410" i="1"/>
  <c r="AI3414" i="1"/>
  <c r="AI3418" i="1"/>
  <c r="AI3422" i="1"/>
  <c r="AI3426" i="1"/>
  <c r="AI3430" i="1"/>
  <c r="AI3434" i="1"/>
  <c r="AI3438" i="1"/>
  <c r="AI3442" i="1"/>
  <c r="AI3446" i="1"/>
  <c r="AI3450" i="1"/>
  <c r="AI3454" i="1"/>
  <c r="AI3458" i="1"/>
  <c r="AI3462" i="1"/>
  <c r="AI3466" i="1"/>
  <c r="AI3470" i="1"/>
  <c r="AI3474" i="1"/>
  <c r="AI3478" i="1"/>
  <c r="AI3482" i="1"/>
  <c r="AI3486" i="1"/>
  <c r="AI3490" i="1"/>
  <c r="AI3494" i="1"/>
  <c r="AI3498" i="1"/>
  <c r="AI3502" i="1"/>
  <c r="AI3506" i="1"/>
  <c r="AI3510" i="1"/>
  <c r="AI3514" i="1"/>
  <c r="AI3518" i="1"/>
  <c r="AI3522" i="1"/>
  <c r="AI3526" i="1"/>
  <c r="AI3530" i="1"/>
  <c r="AI3534" i="1"/>
  <c r="AI3538" i="1"/>
  <c r="AI3542" i="1"/>
  <c r="AI3546" i="1"/>
  <c r="AI3550" i="1"/>
  <c r="AI3554" i="1"/>
  <c r="AI3558" i="1"/>
  <c r="AI3562" i="1"/>
  <c r="AI3566" i="1"/>
  <c r="AI3570" i="1"/>
  <c r="AI3574" i="1"/>
  <c r="AI3578" i="1"/>
  <c r="AI3582" i="1"/>
  <c r="AI3586" i="1"/>
  <c r="AI3590" i="1"/>
  <c r="AI3594" i="1"/>
  <c r="AI3598" i="1"/>
  <c r="AI3602" i="1"/>
  <c r="AI3606" i="1"/>
  <c r="AI3610" i="1"/>
  <c r="AI3614" i="1"/>
  <c r="AI3618" i="1"/>
  <c r="AI3622" i="1"/>
  <c r="AI3626" i="1"/>
  <c r="AI3630" i="1"/>
  <c r="AI3634" i="1"/>
  <c r="AI3638" i="1"/>
  <c r="AI3642" i="1"/>
  <c r="AI3646" i="1"/>
  <c r="AI3650" i="1"/>
  <c r="AI3654" i="1"/>
  <c r="AI3658" i="1"/>
  <c r="AI3662" i="1"/>
  <c r="AI3666" i="1"/>
  <c r="AI3670" i="1"/>
  <c r="AI3674" i="1"/>
  <c r="AI3678" i="1"/>
  <c r="AI3682" i="1"/>
  <c r="AI3686" i="1"/>
  <c r="AI3690" i="1"/>
  <c r="AI3694" i="1"/>
  <c r="AI3698" i="1"/>
  <c r="AI3702" i="1"/>
  <c r="AI3706" i="1"/>
  <c r="AI3710" i="1"/>
  <c r="AI3714" i="1"/>
  <c r="AI3718" i="1"/>
  <c r="AI3722" i="1"/>
  <c r="AI3726" i="1"/>
  <c r="AI3730" i="1"/>
  <c r="AI3734" i="1"/>
  <c r="AI3738" i="1"/>
  <c r="AI3742" i="1"/>
  <c r="AI3746" i="1"/>
  <c r="AI3750" i="1"/>
  <c r="AI3754" i="1"/>
  <c r="AI3758" i="1"/>
  <c r="AI3762" i="1"/>
  <c r="AI3766" i="1"/>
  <c r="AI3770" i="1"/>
  <c r="AI3774" i="1"/>
  <c r="AI3778" i="1"/>
  <c r="AI3782" i="1"/>
  <c r="AI3786" i="1"/>
  <c r="AI3790" i="1"/>
  <c r="AI3794" i="1"/>
  <c r="AI3798" i="1"/>
  <c r="AI3802" i="1"/>
  <c r="AI3806" i="1"/>
  <c r="AI3810" i="1"/>
  <c r="AI3814" i="1"/>
  <c r="AI3818" i="1"/>
  <c r="AI3822" i="1"/>
  <c r="AI3826" i="1"/>
  <c r="AI3830" i="1"/>
  <c r="AI3834" i="1"/>
  <c r="AI3838" i="1"/>
  <c r="AI3842" i="1"/>
  <c r="AI3846" i="1"/>
  <c r="AI3850" i="1"/>
  <c r="AI3854" i="1"/>
  <c r="AI3858" i="1"/>
  <c r="AI3862" i="1"/>
  <c r="AI3866" i="1"/>
  <c r="AI3870" i="1"/>
  <c r="AI3874" i="1"/>
  <c r="AI3878" i="1"/>
  <c r="AI3882" i="1"/>
  <c r="AI3886" i="1"/>
  <c r="AI3890" i="1"/>
  <c r="AI3894" i="1"/>
  <c r="AI3898" i="1"/>
  <c r="AI3902" i="1"/>
  <c r="AI3906" i="1"/>
  <c r="AI3910" i="1"/>
  <c r="AI3914" i="1"/>
  <c r="AI3918" i="1"/>
  <c r="AI3922" i="1"/>
  <c r="AI3926" i="1"/>
  <c r="AI3930" i="1"/>
  <c r="AI3934" i="1"/>
  <c r="AI3938" i="1"/>
  <c r="AI3942" i="1"/>
  <c r="AI3946" i="1"/>
  <c r="AI3950" i="1"/>
  <c r="AI3954" i="1"/>
  <c r="AI3958" i="1"/>
  <c r="AI3962" i="1"/>
  <c r="AI3966" i="1"/>
  <c r="AI3970" i="1"/>
  <c r="AI3974" i="1"/>
  <c r="AI3978" i="1"/>
  <c r="AI3982" i="1"/>
  <c r="AI3986" i="1"/>
  <c r="AI3990" i="1"/>
  <c r="AI3994" i="1"/>
  <c r="AI3998" i="1"/>
  <c r="AI4002" i="1"/>
  <c r="AI4006" i="1"/>
  <c r="AI4010" i="1"/>
  <c r="AI4014" i="1"/>
  <c r="AI4018" i="1"/>
  <c r="AI4022" i="1"/>
  <c r="AI4026" i="1"/>
  <c r="AI4030" i="1"/>
  <c r="AI4034" i="1"/>
  <c r="AI4038" i="1"/>
  <c r="AI4042" i="1"/>
  <c r="AI4046" i="1"/>
  <c r="AI4050" i="1"/>
  <c r="AI4054" i="1"/>
  <c r="AI4058" i="1"/>
  <c r="AI4062" i="1"/>
  <c r="AI4066" i="1"/>
  <c r="AI1970" i="1"/>
  <c r="AI2002" i="1"/>
  <c r="AI2034" i="1"/>
  <c r="AI2066" i="1"/>
  <c r="AI2098" i="1"/>
  <c r="AI2130" i="1"/>
  <c r="AI2162" i="1"/>
  <c r="AI2194" i="1"/>
  <c r="AI2226" i="1"/>
  <c r="AI2258" i="1"/>
  <c r="AI2290" i="1"/>
  <c r="AI2322" i="1"/>
  <c r="AI2354" i="1"/>
  <c r="AI2386" i="1"/>
  <c r="AI2418" i="1"/>
  <c r="AI2450" i="1"/>
  <c r="AI2482" i="1"/>
  <c r="AI2514" i="1"/>
  <c r="AI2546" i="1"/>
  <c r="AI2578" i="1"/>
  <c r="AI2610" i="1"/>
  <c r="AI2642" i="1"/>
  <c r="AI2674" i="1"/>
  <c r="AI2706" i="1"/>
  <c r="AI2738" i="1"/>
  <c r="AI2770" i="1"/>
  <c r="AI2802" i="1"/>
  <c r="AI2834" i="1"/>
  <c r="AI2866" i="1"/>
  <c r="AI2898" i="1"/>
  <c r="AI2930" i="1"/>
  <c r="AI2962" i="1"/>
  <c r="AI2994" i="1"/>
  <c r="AI3026" i="1"/>
  <c r="AI3058" i="1"/>
  <c r="AI3090" i="1"/>
  <c r="AI3122" i="1"/>
  <c r="AI3138" i="1"/>
  <c r="AI1990" i="1"/>
  <c r="AI2022" i="1"/>
  <c r="AI2054" i="1"/>
  <c r="AI2086" i="1"/>
  <c r="AI2118" i="1"/>
  <c r="AI2150" i="1"/>
  <c r="AI2182" i="1"/>
  <c r="AI2214" i="1"/>
  <c r="AI2246" i="1"/>
  <c r="AI2278" i="1"/>
  <c r="AI2310" i="1"/>
  <c r="AI2342" i="1"/>
  <c r="AI2374" i="1"/>
  <c r="AI2406" i="1"/>
  <c r="AI2438" i="1"/>
  <c r="AI2470" i="1"/>
  <c r="AI2502" i="1"/>
  <c r="AI2534" i="1"/>
  <c r="AI2566" i="1"/>
  <c r="AI2598" i="1"/>
  <c r="AI2630" i="1"/>
  <c r="AI2662" i="1"/>
  <c r="AI2694" i="1"/>
  <c r="AI2726" i="1"/>
  <c r="AI2758" i="1"/>
  <c r="AI2790" i="1"/>
  <c r="AI2822" i="1"/>
  <c r="AI2854" i="1"/>
  <c r="AI2886" i="1"/>
  <c r="AI2918" i="1"/>
  <c r="AI2950" i="1"/>
  <c r="AI2982" i="1"/>
  <c r="AI3014" i="1"/>
  <c r="AI3046" i="1"/>
  <c r="AI3078" i="1"/>
  <c r="AI3110" i="1"/>
  <c r="AI3134" i="1"/>
  <c r="AI3143" i="1"/>
  <c r="AI3147" i="1"/>
  <c r="AI3151" i="1"/>
  <c r="AI3155" i="1"/>
  <c r="AI3159" i="1"/>
  <c r="AI3163" i="1"/>
  <c r="AI3167" i="1"/>
  <c r="AI3171" i="1"/>
  <c r="AI3175" i="1"/>
  <c r="AI3179" i="1"/>
  <c r="AI3183" i="1"/>
  <c r="AI3187" i="1"/>
  <c r="AI3191" i="1"/>
  <c r="AI3195" i="1"/>
  <c r="AI3199" i="1"/>
  <c r="AI3203" i="1"/>
  <c r="AI3207" i="1"/>
  <c r="AI3211" i="1"/>
  <c r="AI3215" i="1"/>
  <c r="AI3219" i="1"/>
  <c r="AI3223" i="1"/>
  <c r="AI3227" i="1"/>
  <c r="AI3231" i="1"/>
  <c r="AI3235" i="1"/>
  <c r="AI3239" i="1"/>
  <c r="AI3243" i="1"/>
  <c r="AI3247" i="1"/>
  <c r="AI3251" i="1"/>
  <c r="AI3255" i="1"/>
  <c r="AI3259" i="1"/>
  <c r="AI3263" i="1"/>
  <c r="AI3267" i="1"/>
  <c r="AI3271" i="1"/>
  <c r="AI3275" i="1"/>
  <c r="AI3279" i="1"/>
  <c r="AI3283" i="1"/>
  <c r="AI3287" i="1"/>
  <c r="AI3291" i="1"/>
  <c r="AI3295" i="1"/>
  <c r="AI3299" i="1"/>
  <c r="AI3303" i="1"/>
  <c r="AI3307" i="1"/>
  <c r="AI3311" i="1"/>
  <c r="AI3315" i="1"/>
  <c r="AI3319" i="1"/>
  <c r="AI3323" i="1"/>
  <c r="AI3327" i="1"/>
  <c r="AI3331" i="1"/>
  <c r="AI3335" i="1"/>
  <c r="AI3339" i="1"/>
  <c r="AI3343" i="1"/>
  <c r="AI3347" i="1"/>
  <c r="AI3351" i="1"/>
  <c r="AI3355" i="1"/>
  <c r="AI3359" i="1"/>
  <c r="AI3363" i="1"/>
  <c r="AI3367" i="1"/>
  <c r="AI3371" i="1"/>
  <c r="AI3375" i="1"/>
  <c r="AI3379" i="1"/>
  <c r="AI3383" i="1"/>
  <c r="AI3387" i="1"/>
  <c r="AI3391" i="1"/>
  <c r="AI3395" i="1"/>
  <c r="AI3399" i="1"/>
  <c r="AI3403" i="1"/>
  <c r="AI3407" i="1"/>
  <c r="AI3411" i="1"/>
  <c r="AI3415" i="1"/>
  <c r="AI3419" i="1"/>
  <c r="AI3423" i="1"/>
  <c r="AI3427" i="1"/>
  <c r="AI3431" i="1"/>
  <c r="AI3435" i="1"/>
  <c r="AI3439" i="1"/>
  <c r="AI3443" i="1"/>
  <c r="AI3447" i="1"/>
  <c r="AI3451" i="1"/>
  <c r="AI3455" i="1"/>
  <c r="AI3459" i="1"/>
  <c r="AI3463" i="1"/>
  <c r="AI3467" i="1"/>
  <c r="AI3471" i="1"/>
  <c r="AI3475" i="1"/>
  <c r="AI3479" i="1"/>
  <c r="AI3483" i="1"/>
  <c r="AI3487" i="1"/>
  <c r="AI3491" i="1"/>
  <c r="AI3495" i="1"/>
  <c r="AI3499" i="1"/>
  <c r="AI3503" i="1"/>
  <c r="AI3507" i="1"/>
  <c r="AI3511" i="1"/>
  <c r="AI3515" i="1"/>
  <c r="AI3519" i="1"/>
  <c r="AI3523" i="1"/>
  <c r="AI3527" i="1"/>
  <c r="AI3531" i="1"/>
  <c r="AI3535" i="1"/>
  <c r="AI3539" i="1"/>
  <c r="AI3543" i="1"/>
  <c r="AI3547" i="1"/>
  <c r="AI3551" i="1"/>
  <c r="AI3555" i="1"/>
  <c r="AI3559" i="1"/>
  <c r="AI3563" i="1"/>
  <c r="AI3567" i="1"/>
  <c r="AI3571" i="1"/>
  <c r="AI3575" i="1"/>
  <c r="AI3579" i="1"/>
  <c r="AI3583" i="1"/>
  <c r="AI3587" i="1"/>
  <c r="AI3591" i="1"/>
  <c r="AI3595" i="1"/>
  <c r="AI3599" i="1"/>
  <c r="AI3603" i="1"/>
  <c r="AI3607" i="1"/>
  <c r="AI3611" i="1"/>
  <c r="AI1978" i="1"/>
  <c r="AI2010" i="1"/>
  <c r="AI2042" i="1"/>
  <c r="AI2074" i="1"/>
  <c r="AI2106" i="1"/>
  <c r="AI2138" i="1"/>
  <c r="AI2170" i="1"/>
  <c r="AI2202" i="1"/>
  <c r="AI2234" i="1"/>
  <c r="AI2266" i="1"/>
  <c r="AI2298" i="1"/>
  <c r="AI2330" i="1"/>
  <c r="AI2362" i="1"/>
  <c r="AI2394" i="1"/>
  <c r="AI2426" i="1"/>
  <c r="AI2458" i="1"/>
  <c r="AI2490" i="1"/>
  <c r="AI2522" i="1"/>
  <c r="AI2554" i="1"/>
  <c r="AI2586" i="1"/>
  <c r="AI2618" i="1"/>
  <c r="AI2650" i="1"/>
  <c r="AI2682" i="1"/>
  <c r="AI2714" i="1"/>
  <c r="AI2746" i="1"/>
  <c r="AI2778" i="1"/>
  <c r="AI2810" i="1"/>
  <c r="AI2842" i="1"/>
  <c r="AI2874" i="1"/>
  <c r="AI2906" i="1"/>
  <c r="AI2938" i="1"/>
  <c r="AI2970" i="1"/>
  <c r="AI3002" i="1"/>
  <c r="AI3034" i="1"/>
  <c r="AI3066" i="1"/>
  <c r="AI3098" i="1"/>
  <c r="AI3130" i="1"/>
  <c r="AI3139" i="1"/>
  <c r="AI1966" i="1"/>
  <c r="AI1998" i="1"/>
  <c r="AI2030" i="1"/>
  <c r="AI2062" i="1"/>
  <c r="AI2094" i="1"/>
  <c r="AI2126" i="1"/>
  <c r="AI2158" i="1"/>
  <c r="AI2190" i="1"/>
  <c r="AI2222" i="1"/>
  <c r="AI2254" i="1"/>
  <c r="AI2286" i="1"/>
  <c r="AI2318" i="1"/>
  <c r="AI2350" i="1"/>
  <c r="AI2382" i="1"/>
  <c r="AI2414" i="1"/>
  <c r="AI2446" i="1"/>
  <c r="AI2478" i="1"/>
  <c r="AI2510" i="1"/>
  <c r="AI2542" i="1"/>
  <c r="AI2574" i="1"/>
  <c r="AI2606" i="1"/>
  <c r="AI2638" i="1"/>
  <c r="AI2670" i="1"/>
  <c r="AI2702" i="1"/>
  <c r="AI2734" i="1"/>
  <c r="AI2766" i="1"/>
  <c r="AI2798" i="1"/>
  <c r="AI2830" i="1"/>
  <c r="AI2862" i="1"/>
  <c r="AI2894" i="1"/>
  <c r="AI2926" i="1"/>
  <c r="AI2958" i="1"/>
  <c r="AI2990" i="1"/>
  <c r="AI3022" i="1"/>
  <c r="AI3054" i="1"/>
  <c r="AI3086" i="1"/>
  <c r="AI3118" i="1"/>
  <c r="AI3135" i="1"/>
  <c r="AI3144" i="1"/>
  <c r="AI3148" i="1"/>
  <c r="AI3152" i="1"/>
  <c r="AI3156" i="1"/>
  <c r="AI3160" i="1"/>
  <c r="AI3164" i="1"/>
  <c r="AI3168" i="1"/>
  <c r="AI3172" i="1"/>
  <c r="AI3176" i="1"/>
  <c r="AI3180" i="1"/>
  <c r="AI3184" i="1"/>
  <c r="AI3188" i="1"/>
  <c r="AI3192" i="1"/>
  <c r="AI3196" i="1"/>
  <c r="AI3200" i="1"/>
  <c r="AI3204" i="1"/>
  <c r="AI3208" i="1"/>
  <c r="AI3212" i="1"/>
  <c r="AI3216" i="1"/>
  <c r="AI3220" i="1"/>
  <c r="AI3224" i="1"/>
  <c r="AI3228" i="1"/>
  <c r="AI3232" i="1"/>
  <c r="AI3236" i="1"/>
  <c r="AI3240" i="1"/>
  <c r="AI3244" i="1"/>
  <c r="AI3248" i="1"/>
  <c r="AI3252" i="1"/>
  <c r="AI3256" i="1"/>
  <c r="AI3260" i="1"/>
  <c r="AI3264" i="1"/>
  <c r="AI3268" i="1"/>
  <c r="AI3272" i="1"/>
  <c r="AI3276" i="1"/>
  <c r="AI3280" i="1"/>
  <c r="AI3284" i="1"/>
  <c r="AI3288" i="1"/>
  <c r="AI3292" i="1"/>
  <c r="AI3296" i="1"/>
  <c r="AI3300" i="1"/>
  <c r="AI3304" i="1"/>
  <c r="AI3308" i="1"/>
  <c r="AI3312" i="1"/>
  <c r="AI3316" i="1"/>
  <c r="AI3320" i="1"/>
  <c r="AI3324" i="1"/>
  <c r="AI3328" i="1"/>
  <c r="AI3332" i="1"/>
  <c r="AI3336" i="1"/>
  <c r="AI3340" i="1"/>
  <c r="AI3344" i="1"/>
  <c r="AI3348" i="1"/>
  <c r="AI3352" i="1"/>
  <c r="AI3356" i="1"/>
  <c r="AI3360" i="1"/>
  <c r="AI3364" i="1"/>
  <c r="AI3368" i="1"/>
  <c r="AI3372" i="1"/>
  <c r="AI3376" i="1"/>
  <c r="AI3380" i="1"/>
  <c r="AI3384" i="1"/>
  <c r="AI3388" i="1"/>
  <c r="AI3392" i="1"/>
  <c r="AI3396" i="1"/>
  <c r="AI3400" i="1"/>
  <c r="AI3404" i="1"/>
  <c r="AI3408" i="1"/>
  <c r="AI3412" i="1"/>
  <c r="AI3416" i="1"/>
  <c r="AI3420" i="1"/>
  <c r="AI3424" i="1"/>
  <c r="AI3428" i="1"/>
  <c r="AI3432" i="1"/>
  <c r="AI3436" i="1"/>
  <c r="AI3440" i="1"/>
  <c r="AI3444" i="1"/>
  <c r="AI3448" i="1"/>
  <c r="AI3452" i="1"/>
  <c r="AI3456" i="1"/>
  <c r="AI3460" i="1"/>
  <c r="AI3464" i="1"/>
  <c r="AI3468" i="1"/>
  <c r="AI3472" i="1"/>
  <c r="AI3476" i="1"/>
  <c r="AI3480" i="1"/>
  <c r="AI3484" i="1"/>
  <c r="AI3488" i="1"/>
  <c r="AI3492" i="1"/>
  <c r="AI3496" i="1"/>
  <c r="AI3500" i="1"/>
  <c r="AI3504" i="1"/>
  <c r="AI3508" i="1"/>
  <c r="AI3512" i="1"/>
  <c r="AI3516" i="1"/>
  <c r="AI3520" i="1"/>
  <c r="AI3524" i="1"/>
  <c r="AI3528" i="1"/>
  <c r="AI3532" i="1"/>
  <c r="AI3536" i="1"/>
  <c r="AI3540" i="1"/>
  <c r="AI3544" i="1"/>
  <c r="AI3548" i="1"/>
  <c r="AI3552" i="1"/>
  <c r="AI3556" i="1"/>
  <c r="AI3560" i="1"/>
  <c r="AI3564" i="1"/>
  <c r="AI3568" i="1"/>
  <c r="AI3572" i="1"/>
  <c r="AI3576" i="1"/>
  <c r="AI3580" i="1"/>
  <c r="AI3584" i="1"/>
  <c r="AI3588" i="1"/>
  <c r="AI3592" i="1"/>
  <c r="AI3596" i="1"/>
  <c r="AI3600" i="1"/>
  <c r="AI3604" i="1"/>
  <c r="AI3608" i="1"/>
  <c r="AI3612" i="1"/>
  <c r="AI3616" i="1"/>
  <c r="AI3620" i="1"/>
  <c r="AI3624" i="1"/>
  <c r="AI3628" i="1"/>
  <c r="AI3632" i="1"/>
  <c r="AI3636" i="1"/>
  <c r="AI3640" i="1"/>
  <c r="AI3644" i="1"/>
  <c r="AI3648" i="1"/>
  <c r="AI3652" i="1"/>
  <c r="AI3656" i="1"/>
  <c r="AI3660" i="1"/>
  <c r="AI3664" i="1"/>
  <c r="AI3668" i="1"/>
  <c r="AI3672" i="1"/>
  <c r="AI3676" i="1"/>
  <c r="AI3680" i="1"/>
  <c r="AI3684" i="1"/>
  <c r="AI3688" i="1"/>
  <c r="AI3692" i="1"/>
  <c r="AI3696" i="1"/>
  <c r="AI3700" i="1"/>
  <c r="AI3704" i="1"/>
  <c r="AI3708" i="1"/>
  <c r="AI3712" i="1"/>
  <c r="AI3716" i="1"/>
  <c r="AI3720" i="1"/>
  <c r="AI3724" i="1"/>
  <c r="AI3728" i="1"/>
  <c r="AI3732" i="1"/>
  <c r="AI3736" i="1"/>
  <c r="AI3740" i="1"/>
  <c r="AI3744" i="1"/>
  <c r="AI3748" i="1"/>
  <c r="AI3752" i="1"/>
  <c r="AI3756" i="1"/>
  <c r="AI3760" i="1"/>
  <c r="AI3764" i="1"/>
  <c r="AI3768" i="1"/>
  <c r="AI3772" i="1"/>
  <c r="AI3776" i="1"/>
  <c r="AI3780" i="1"/>
  <c r="AI3784" i="1"/>
  <c r="AI3788" i="1"/>
  <c r="AI3792" i="1"/>
  <c r="AI3796" i="1"/>
  <c r="AI3800" i="1"/>
  <c r="AI3804" i="1"/>
  <c r="AI3808" i="1"/>
  <c r="AI3812" i="1"/>
  <c r="AI3816" i="1"/>
  <c r="AI3820" i="1"/>
  <c r="AI3824" i="1"/>
  <c r="AI3828" i="1"/>
  <c r="AI3832" i="1"/>
  <c r="AI3836" i="1"/>
  <c r="AI3840" i="1"/>
  <c r="AI3844" i="1"/>
  <c r="AI3848" i="1"/>
  <c r="AI3852" i="1"/>
  <c r="AI3856" i="1"/>
  <c r="AI3860" i="1"/>
  <c r="AI3864" i="1"/>
  <c r="AI3868" i="1"/>
  <c r="AI3872" i="1"/>
  <c r="AI3876" i="1"/>
  <c r="AI3880" i="1"/>
  <c r="AI3884" i="1"/>
  <c r="AI3888" i="1"/>
  <c r="AI3892" i="1"/>
  <c r="AI3896" i="1"/>
  <c r="AI3900" i="1"/>
  <c r="AI3904" i="1"/>
  <c r="AI3908" i="1"/>
  <c r="AI3912" i="1"/>
  <c r="AI3916" i="1"/>
  <c r="AI3920" i="1"/>
  <c r="AI3924" i="1"/>
  <c r="AI3928" i="1"/>
  <c r="AI3932" i="1"/>
  <c r="AI3936" i="1"/>
  <c r="AI3940" i="1"/>
  <c r="AI3944" i="1"/>
  <c r="AI3948" i="1"/>
  <c r="AI3952" i="1"/>
  <c r="AI3956" i="1"/>
  <c r="AI3960" i="1"/>
  <c r="AI3964" i="1"/>
  <c r="AI3968" i="1"/>
  <c r="AI3972" i="1"/>
  <c r="AI3976" i="1"/>
  <c r="AI3980" i="1"/>
  <c r="AI3984" i="1"/>
  <c r="AI3988" i="1"/>
  <c r="AI3992" i="1"/>
  <c r="AI3996" i="1"/>
  <c r="AI4000" i="1"/>
  <c r="AI4004" i="1"/>
  <c r="AI4008" i="1"/>
  <c r="AI4012" i="1"/>
  <c r="AI4016" i="1"/>
  <c r="AI4020" i="1"/>
  <c r="AI4024" i="1"/>
  <c r="AI4028" i="1"/>
  <c r="AI4032" i="1"/>
  <c r="AI4036" i="1"/>
  <c r="AI4040" i="1"/>
  <c r="AI4044" i="1"/>
  <c r="AI4048" i="1"/>
  <c r="AI4052" i="1"/>
  <c r="AI4056" i="1"/>
  <c r="AI4060" i="1"/>
  <c r="AI4064" i="1"/>
  <c r="AI1986" i="1"/>
  <c r="AI2018" i="1"/>
  <c r="AI2050" i="1"/>
  <c r="AI2082" i="1"/>
  <c r="AI2114" i="1"/>
  <c r="AI2146" i="1"/>
  <c r="AI2178" i="1"/>
  <c r="AI2210" i="1"/>
  <c r="AI2242" i="1"/>
  <c r="AI2274" i="1"/>
  <c r="AI2306" i="1"/>
  <c r="AI2338" i="1"/>
  <c r="AI2370" i="1"/>
  <c r="AI2402" i="1"/>
  <c r="AI2434" i="1"/>
  <c r="AI2466" i="1"/>
  <c r="AI2498" i="1"/>
  <c r="AI2530" i="1"/>
  <c r="AI2562" i="1"/>
  <c r="AI2594" i="1"/>
  <c r="AI2626" i="1"/>
  <c r="AI2658" i="1"/>
  <c r="AI2690" i="1"/>
  <c r="AI2722" i="1"/>
  <c r="AI2754" i="1"/>
  <c r="AI2786" i="1"/>
  <c r="AI2818" i="1"/>
  <c r="AI2850" i="1"/>
  <c r="AI2882" i="1"/>
  <c r="AI2914" i="1"/>
  <c r="AI2946" i="1"/>
  <c r="AI2978" i="1"/>
  <c r="AI3010" i="1"/>
  <c r="AI3042" i="1"/>
  <c r="AI3074" i="1"/>
  <c r="AI3106" i="1"/>
  <c r="AI3131" i="1"/>
  <c r="AI3140" i="1"/>
  <c r="AI1930" i="1"/>
  <c r="AI1974" i="1"/>
  <c r="AI2006" i="1"/>
  <c r="AI2038" i="1"/>
  <c r="AI2070" i="1"/>
  <c r="AI2102" i="1"/>
  <c r="AI2134" i="1"/>
  <c r="AI2166" i="1"/>
  <c r="AI2198" i="1"/>
  <c r="AI2230" i="1"/>
  <c r="AI2262" i="1"/>
  <c r="AI2294" i="1"/>
  <c r="AI2326" i="1"/>
  <c r="AI2358" i="1"/>
  <c r="AI2390" i="1"/>
  <c r="AI2422" i="1"/>
  <c r="AI2454" i="1"/>
  <c r="AI2486" i="1"/>
  <c r="AI2518" i="1"/>
  <c r="AI2550" i="1"/>
  <c r="AI2582" i="1"/>
  <c r="AI2614" i="1"/>
  <c r="AI2646" i="1"/>
  <c r="AI2678" i="1"/>
  <c r="AI2710" i="1"/>
  <c r="AI2742" i="1"/>
  <c r="AI2774" i="1"/>
  <c r="AI2806" i="1"/>
  <c r="AI2838" i="1"/>
  <c r="AI2870" i="1"/>
  <c r="AI2902" i="1"/>
  <c r="AI2934" i="1"/>
  <c r="AI2966" i="1"/>
  <c r="AI2998" i="1"/>
  <c r="AI3030" i="1"/>
  <c r="AI3062" i="1"/>
  <c r="AI3094" i="1"/>
  <c r="AI3126" i="1"/>
  <c r="AI3145" i="1"/>
  <c r="AI3149" i="1"/>
  <c r="AI3153" i="1"/>
  <c r="AI3157" i="1"/>
  <c r="AI3161" i="1"/>
  <c r="AI3165" i="1"/>
  <c r="AI3169" i="1"/>
  <c r="AI3173" i="1"/>
  <c r="AI3177" i="1"/>
  <c r="AI3181" i="1"/>
  <c r="AI3185" i="1"/>
  <c r="AI3189" i="1"/>
  <c r="AI3193" i="1"/>
  <c r="AI3197" i="1"/>
  <c r="AI3201" i="1"/>
  <c r="AI3205" i="1"/>
  <c r="AI3209" i="1"/>
  <c r="AI3213" i="1"/>
  <c r="AI3217" i="1"/>
  <c r="AI3221" i="1"/>
  <c r="AI3225" i="1"/>
  <c r="AI3229" i="1"/>
  <c r="AI3233" i="1"/>
  <c r="AI3237" i="1"/>
  <c r="AI3241" i="1"/>
  <c r="AI3245" i="1"/>
  <c r="AI3249" i="1"/>
  <c r="AI3253" i="1"/>
  <c r="AI3257" i="1"/>
  <c r="AI3261" i="1"/>
  <c r="AI3265" i="1"/>
  <c r="AI3269" i="1"/>
  <c r="AI3273" i="1"/>
  <c r="AI3277" i="1"/>
  <c r="AI3281" i="1"/>
  <c r="AI3285" i="1"/>
  <c r="AI3289" i="1"/>
  <c r="AI3293" i="1"/>
  <c r="AI3297" i="1"/>
  <c r="AI3301" i="1"/>
  <c r="AI3305" i="1"/>
  <c r="AI3309" i="1"/>
  <c r="AI3313" i="1"/>
  <c r="AI3317" i="1"/>
  <c r="AI3321" i="1"/>
  <c r="AI3325" i="1"/>
  <c r="AI3329" i="1"/>
  <c r="AI3333" i="1"/>
  <c r="AI3337" i="1"/>
  <c r="AI3341" i="1"/>
  <c r="AI3345" i="1"/>
  <c r="AI3349" i="1"/>
  <c r="AI3353" i="1"/>
  <c r="AI3357" i="1"/>
  <c r="AI3361" i="1"/>
  <c r="AI3365" i="1"/>
  <c r="AI3369" i="1"/>
  <c r="AI3373" i="1"/>
  <c r="AI3377" i="1"/>
  <c r="AI3381" i="1"/>
  <c r="AI3385" i="1"/>
  <c r="AI3389" i="1"/>
  <c r="AI3393" i="1"/>
  <c r="AI3397" i="1"/>
  <c r="AI3401" i="1"/>
  <c r="AI3405" i="1"/>
  <c r="AI3409" i="1"/>
  <c r="AI3413" i="1"/>
  <c r="AI3417" i="1"/>
  <c r="AI3421" i="1"/>
  <c r="AI3425" i="1"/>
  <c r="AI3429" i="1"/>
  <c r="AI3433" i="1"/>
  <c r="AI3437" i="1"/>
  <c r="AI3441" i="1"/>
  <c r="AI3445" i="1"/>
  <c r="AI3449" i="1"/>
  <c r="AI3453" i="1"/>
  <c r="AI3457" i="1"/>
  <c r="AI3461" i="1"/>
  <c r="AI3465" i="1"/>
  <c r="AI3469" i="1"/>
  <c r="AI3473" i="1"/>
  <c r="AI3477" i="1"/>
  <c r="AI3481" i="1"/>
  <c r="AI3485" i="1"/>
  <c r="AI3489" i="1"/>
  <c r="AI3493" i="1"/>
  <c r="AI3497" i="1"/>
  <c r="AI3501" i="1"/>
  <c r="AI3505" i="1"/>
  <c r="AI3509" i="1"/>
  <c r="AI3513" i="1"/>
  <c r="AI3517" i="1"/>
  <c r="AI3521" i="1"/>
  <c r="AI3525" i="1"/>
  <c r="AI3529" i="1"/>
  <c r="AI3533" i="1"/>
  <c r="AI3537" i="1"/>
  <c r="AI3541" i="1"/>
  <c r="AI3545" i="1"/>
  <c r="AI3549" i="1"/>
  <c r="AI3553" i="1"/>
  <c r="AI3557" i="1"/>
  <c r="AI3561" i="1"/>
  <c r="AI3565" i="1"/>
  <c r="AI3569" i="1"/>
  <c r="AI3573" i="1"/>
  <c r="AI3577" i="1"/>
  <c r="AI3581" i="1"/>
  <c r="AI3585" i="1"/>
  <c r="AI3589" i="1"/>
  <c r="AI3593" i="1"/>
  <c r="AI3597" i="1"/>
  <c r="AI3601" i="1"/>
  <c r="AI3605" i="1"/>
  <c r="AI3609" i="1"/>
  <c r="AI3613" i="1"/>
  <c r="AI3617" i="1"/>
  <c r="AI3621" i="1"/>
  <c r="AI3625" i="1"/>
  <c r="AI3629" i="1"/>
  <c r="AI3633" i="1"/>
  <c r="AI3637" i="1"/>
  <c r="AI3641" i="1"/>
  <c r="AI3645" i="1"/>
  <c r="AI3649" i="1"/>
  <c r="AI3653" i="1"/>
  <c r="AI3657" i="1"/>
  <c r="AI3661" i="1"/>
  <c r="AI3665" i="1"/>
  <c r="AI3669" i="1"/>
  <c r="AI3673" i="1"/>
  <c r="AI3677" i="1"/>
  <c r="AI3681" i="1"/>
  <c r="AI3685" i="1"/>
  <c r="AI3689" i="1"/>
  <c r="AI3693" i="1"/>
  <c r="AI3697" i="1"/>
  <c r="AI3701" i="1"/>
  <c r="AI3705" i="1"/>
  <c r="AI3709" i="1"/>
  <c r="AI3713" i="1"/>
  <c r="AI3717" i="1"/>
  <c r="AI3721" i="1"/>
  <c r="AI3725" i="1"/>
  <c r="AI3729" i="1"/>
  <c r="AI3733" i="1"/>
  <c r="AI3737" i="1"/>
  <c r="AI3741" i="1"/>
  <c r="AI3745" i="1"/>
  <c r="AI3749" i="1"/>
  <c r="AI3753" i="1"/>
  <c r="AI3757" i="1"/>
  <c r="AI3761" i="1"/>
  <c r="AI3765" i="1"/>
  <c r="AI3769" i="1"/>
  <c r="AI3773" i="1"/>
  <c r="AI3777" i="1"/>
  <c r="AI3781" i="1"/>
  <c r="AI3785" i="1"/>
  <c r="AI3789" i="1"/>
  <c r="AI3793" i="1"/>
  <c r="AI3797" i="1"/>
  <c r="AI3801" i="1"/>
  <c r="AI3805" i="1"/>
  <c r="AI3809" i="1"/>
  <c r="AI3813" i="1"/>
  <c r="AI3817" i="1"/>
  <c r="AI3821" i="1"/>
  <c r="AI3825" i="1"/>
  <c r="AI3829" i="1"/>
  <c r="AI3833" i="1"/>
  <c r="AI3837" i="1"/>
  <c r="AI3841" i="1"/>
  <c r="AI3845" i="1"/>
  <c r="AI3849" i="1"/>
  <c r="AI3853" i="1"/>
  <c r="AI3857" i="1"/>
  <c r="AI3861" i="1"/>
  <c r="AI3865" i="1"/>
  <c r="AI3869" i="1"/>
  <c r="AI3873" i="1"/>
  <c r="AI3877" i="1"/>
  <c r="AI3881" i="1"/>
  <c r="AI3885" i="1"/>
  <c r="AI3889" i="1"/>
  <c r="AI3893" i="1"/>
  <c r="AI3897" i="1"/>
  <c r="AI3901" i="1"/>
  <c r="AI3905" i="1"/>
  <c r="AI3909" i="1"/>
  <c r="AI3913" i="1"/>
  <c r="AI3917" i="1"/>
  <c r="AI3921" i="1"/>
  <c r="AI3925" i="1"/>
  <c r="AI3929" i="1"/>
  <c r="AI3933" i="1"/>
  <c r="AI3937" i="1"/>
  <c r="AI3941" i="1"/>
  <c r="AI3945" i="1"/>
  <c r="AI3949" i="1"/>
  <c r="AI3953" i="1"/>
  <c r="AI3957" i="1"/>
  <c r="AI3961" i="1"/>
  <c r="AI3965" i="1"/>
  <c r="AI3969" i="1"/>
  <c r="AI3973" i="1"/>
  <c r="AI3977" i="1"/>
  <c r="AI3981" i="1"/>
  <c r="AI3985" i="1"/>
  <c r="AI3989" i="1"/>
  <c r="AI3993" i="1"/>
  <c r="AI3997" i="1"/>
  <c r="AI4001" i="1"/>
  <c r="AI4005" i="1"/>
  <c r="AI4009" i="1"/>
  <c r="AI4013" i="1"/>
  <c r="AI4017" i="1"/>
  <c r="AI4021" i="1"/>
  <c r="AI4025" i="1"/>
  <c r="AI4029" i="1"/>
  <c r="AI4033" i="1"/>
  <c r="AI4037" i="1"/>
  <c r="AI4041" i="1"/>
  <c r="AI4045" i="1"/>
  <c r="AI4049" i="1"/>
  <c r="AI4053" i="1"/>
  <c r="AI4057" i="1"/>
  <c r="AI4061" i="1"/>
  <c r="AI4065" i="1"/>
  <c r="AI1962" i="1"/>
  <c r="AI1994" i="1"/>
  <c r="AI2026" i="1"/>
  <c r="AI2058" i="1"/>
  <c r="AI2090" i="1"/>
  <c r="AI2122" i="1"/>
  <c r="AI2154" i="1"/>
  <c r="AI2186" i="1"/>
  <c r="AI2218" i="1"/>
  <c r="AI2250" i="1"/>
  <c r="AI2282" i="1"/>
  <c r="AI2314" i="1"/>
  <c r="AI2346" i="1"/>
  <c r="AI2378" i="1"/>
  <c r="AI2410" i="1"/>
  <c r="AI2442" i="1"/>
  <c r="AI2474" i="1"/>
  <c r="AI2506" i="1"/>
  <c r="AI2538" i="1"/>
  <c r="AI2570" i="1"/>
  <c r="AI2602" i="1"/>
  <c r="AI2634" i="1"/>
  <c r="AI2666" i="1"/>
  <c r="AI2698" i="1"/>
  <c r="AI2730" i="1"/>
  <c r="AI2762" i="1"/>
  <c r="AI2794" i="1"/>
  <c r="AI2826" i="1"/>
  <c r="AI2858" i="1"/>
  <c r="AI2890" i="1"/>
  <c r="AI2922" i="1"/>
  <c r="AI2954" i="1"/>
  <c r="AI2986" i="1"/>
  <c r="AI3018" i="1"/>
  <c r="AI3050" i="1"/>
  <c r="AI3082" i="1"/>
  <c r="AI3114" i="1"/>
  <c r="AI3132" i="1"/>
  <c r="AI3137" i="1"/>
  <c r="AI3619" i="1"/>
  <c r="AI3651" i="1"/>
  <c r="AI3683" i="1"/>
  <c r="AI3715" i="1"/>
  <c r="AI3747" i="1"/>
  <c r="AI3779" i="1"/>
  <c r="AI3811" i="1"/>
  <c r="AI3843" i="1"/>
  <c r="AI3875" i="1"/>
  <c r="AI3907" i="1"/>
  <c r="AI3939" i="1"/>
  <c r="AI3971" i="1"/>
  <c r="AI4003" i="1"/>
  <c r="AI4035" i="1"/>
  <c r="AI4067" i="1"/>
  <c r="AI4071" i="1"/>
  <c r="AI4075" i="1"/>
  <c r="AI4079" i="1"/>
  <c r="AI4083" i="1"/>
  <c r="AI4087" i="1"/>
  <c r="AI4091" i="1"/>
  <c r="AI4095" i="1"/>
  <c r="AI4099" i="1"/>
  <c r="AI4103" i="1"/>
  <c r="AI4107" i="1"/>
  <c r="AI4111" i="1"/>
  <c r="AI4115" i="1"/>
  <c r="AI4119" i="1"/>
  <c r="AI4123" i="1"/>
  <c r="AI4127" i="1"/>
  <c r="AI4131" i="1"/>
  <c r="AI4135" i="1"/>
  <c r="AI4139" i="1"/>
  <c r="AI4143" i="1"/>
  <c r="AI4147" i="1"/>
  <c r="AI4151" i="1"/>
  <c r="AI4155" i="1"/>
  <c r="AI4159" i="1"/>
  <c r="AI4163" i="1"/>
  <c r="AI4167" i="1"/>
  <c r="AI4171" i="1"/>
  <c r="AI4175" i="1"/>
  <c r="AI4179" i="1"/>
  <c r="AI4183" i="1"/>
  <c r="AI4187" i="1"/>
  <c r="AI4191" i="1"/>
  <c r="AI4195" i="1"/>
  <c r="AI4199" i="1"/>
  <c r="AI4203" i="1"/>
  <c r="AI4207" i="1"/>
  <c r="AI4211" i="1"/>
  <c r="AI4215" i="1"/>
  <c r="AI4219" i="1"/>
  <c r="AI4223" i="1"/>
  <c r="AI4227" i="1"/>
  <c r="AI4231" i="1"/>
  <c r="AI4235" i="1"/>
  <c r="AI4239" i="1"/>
  <c r="AI4243" i="1"/>
  <c r="AI4247" i="1"/>
  <c r="AI4251" i="1"/>
  <c r="AI4255" i="1"/>
  <c r="AI4259" i="1"/>
  <c r="AI4263" i="1"/>
  <c r="AI4267" i="1"/>
  <c r="AI4271" i="1"/>
  <c r="AI4275" i="1"/>
  <c r="AI4279" i="1"/>
  <c r="AI4283" i="1"/>
  <c r="AI4287" i="1"/>
  <c r="AI4291" i="1"/>
  <c r="AI4295" i="1"/>
  <c r="AI4299" i="1"/>
  <c r="AI4303" i="1"/>
  <c r="AI4307" i="1"/>
  <c r="AI4311" i="1"/>
  <c r="AI4315" i="1"/>
  <c r="AI4319" i="1"/>
  <c r="AI4323" i="1"/>
  <c r="AI4327" i="1"/>
  <c r="AI4331" i="1"/>
  <c r="AI4335" i="1"/>
  <c r="AI4339" i="1"/>
  <c r="AI4343" i="1"/>
  <c r="AI4347" i="1"/>
  <c r="AI4351" i="1"/>
  <c r="AI4355" i="1"/>
  <c r="AI4359" i="1"/>
  <c r="AI4363" i="1"/>
  <c r="AI4367" i="1"/>
  <c r="AI4371" i="1"/>
  <c r="AI4375" i="1"/>
  <c r="AI4379" i="1"/>
  <c r="AI4383" i="1"/>
  <c r="AI4387" i="1"/>
  <c r="AI4391" i="1"/>
  <c r="AI4395" i="1"/>
  <c r="AI4399" i="1"/>
  <c r="AI4403" i="1"/>
  <c r="AI4407" i="1"/>
  <c r="AI4411" i="1"/>
  <c r="AI4415" i="1"/>
  <c r="AI4419" i="1"/>
  <c r="AI4423" i="1"/>
  <c r="AI4427" i="1"/>
  <c r="AI4431" i="1"/>
  <c r="AI4435" i="1"/>
  <c r="AI4439" i="1"/>
  <c r="AI4443" i="1"/>
  <c r="AI4447" i="1"/>
  <c r="AI4451" i="1"/>
  <c r="AI4455" i="1"/>
  <c r="AI4459" i="1"/>
  <c r="AI4463" i="1"/>
  <c r="AI4467" i="1"/>
  <c r="AI4471" i="1"/>
  <c r="AI4475" i="1"/>
  <c r="AI4479" i="1"/>
  <c r="AI4483" i="1"/>
  <c r="AI4487" i="1"/>
  <c r="AI4491" i="1"/>
  <c r="AI4495" i="1"/>
  <c r="AI4499" i="1"/>
  <c r="AI4503" i="1"/>
  <c r="AI4507" i="1"/>
  <c r="AI4511" i="1"/>
  <c r="AI4515" i="1"/>
  <c r="AI4519" i="1"/>
  <c r="AI4523" i="1"/>
  <c r="AI4527" i="1"/>
  <c r="AI4531" i="1"/>
  <c r="AI4535" i="1"/>
  <c r="AI4539" i="1"/>
  <c r="AI4543" i="1"/>
  <c r="AI4547" i="1"/>
  <c r="AI4551" i="1"/>
  <c r="AI4555" i="1"/>
  <c r="AI4559" i="1"/>
  <c r="AI4563" i="1"/>
  <c r="AI4567" i="1"/>
  <c r="AI4571" i="1"/>
  <c r="AI4575" i="1"/>
  <c r="AI4579" i="1"/>
  <c r="AI4583" i="1"/>
  <c r="AI4587" i="1"/>
  <c r="AI4591" i="1"/>
  <c r="AI4595" i="1"/>
  <c r="AI4599" i="1"/>
  <c r="AI4603" i="1"/>
  <c r="AI4607" i="1"/>
  <c r="AI4611" i="1"/>
  <c r="AI4615" i="1"/>
  <c r="AI4619" i="1"/>
  <c r="AI4623" i="1"/>
  <c r="AI4627" i="1"/>
  <c r="AI4631" i="1"/>
  <c r="AI4635" i="1"/>
  <c r="AI4639" i="1"/>
  <c r="AI4643" i="1"/>
  <c r="AI4647" i="1"/>
  <c r="AI4651" i="1"/>
  <c r="AI4655" i="1"/>
  <c r="AI4659" i="1"/>
  <c r="AI4663" i="1"/>
  <c r="AI4667" i="1"/>
  <c r="AI4671" i="1"/>
  <c r="AI4675" i="1"/>
  <c r="AI4679" i="1"/>
  <c r="AI4683" i="1"/>
  <c r="AI4687" i="1"/>
  <c r="AI4691" i="1"/>
  <c r="AI4695" i="1"/>
  <c r="AI4699" i="1"/>
  <c r="AI4703" i="1"/>
  <c r="AI4707" i="1"/>
  <c r="AI4711" i="1"/>
  <c r="AI4715" i="1"/>
  <c r="AI4719" i="1"/>
  <c r="AI4723" i="1"/>
  <c r="AI4727" i="1"/>
  <c r="AI4731" i="1"/>
  <c r="AI4735" i="1"/>
  <c r="AI4739" i="1"/>
  <c r="AI4743" i="1"/>
  <c r="AI4747" i="1"/>
  <c r="AI4751" i="1"/>
  <c r="AI4755" i="1"/>
  <c r="AI4759" i="1"/>
  <c r="AI4763" i="1"/>
  <c r="AI4767" i="1"/>
  <c r="AI4771" i="1"/>
  <c r="AI4775" i="1"/>
  <c r="AI4779" i="1"/>
  <c r="AI4783" i="1"/>
  <c r="AI4787" i="1"/>
  <c r="AI4791" i="1"/>
  <c r="AI4795" i="1"/>
  <c r="AI4799" i="1"/>
  <c r="AI4803" i="1"/>
  <c r="AI4807" i="1"/>
  <c r="AI4811" i="1"/>
  <c r="AI4815" i="1"/>
  <c r="AI4819" i="1"/>
  <c r="AI4823" i="1"/>
  <c r="AI4827" i="1"/>
  <c r="AI4831" i="1"/>
  <c r="AI4835" i="1"/>
  <c r="AI4839" i="1"/>
  <c r="AI4843" i="1"/>
  <c r="AI4847" i="1"/>
  <c r="AI4851" i="1"/>
  <c r="AI4855" i="1"/>
  <c r="AI4859" i="1"/>
  <c r="AI4863" i="1"/>
  <c r="AI4867" i="1"/>
  <c r="AI4871" i="1"/>
  <c r="AI4875" i="1"/>
  <c r="AI4879" i="1"/>
  <c r="AI4883" i="1"/>
  <c r="AI4887" i="1"/>
  <c r="AI4891" i="1"/>
  <c r="AI4895" i="1"/>
  <c r="AI4899" i="1"/>
  <c r="AI4903" i="1"/>
  <c r="AI4907" i="1"/>
  <c r="AI4911" i="1"/>
  <c r="AI4915" i="1"/>
  <c r="AI4919" i="1"/>
  <c r="AI4923" i="1"/>
  <c r="AI4927" i="1"/>
  <c r="AI4931" i="1"/>
  <c r="AI4935" i="1"/>
  <c r="AI4939" i="1"/>
  <c r="AI4943" i="1"/>
  <c r="AI4947" i="1"/>
  <c r="AI4951" i="1"/>
  <c r="AI4955" i="1"/>
  <c r="AI4959" i="1"/>
  <c r="AI4963" i="1"/>
  <c r="AI4967" i="1"/>
  <c r="AI4971" i="1"/>
  <c r="AI4975" i="1"/>
  <c r="AI4979" i="1"/>
  <c r="AI4983" i="1"/>
  <c r="AI4987" i="1"/>
  <c r="AI4991" i="1"/>
  <c r="AI4995" i="1"/>
  <c r="AI4999" i="1"/>
  <c r="AI5003" i="1"/>
  <c r="AI5007" i="1"/>
  <c r="AI5011" i="1"/>
  <c r="AI5015" i="1"/>
  <c r="AI5019" i="1"/>
  <c r="AI5023" i="1"/>
  <c r="AI5027" i="1"/>
  <c r="AI5031" i="1"/>
  <c r="AI5035" i="1"/>
  <c r="AI5039" i="1"/>
  <c r="AI5043" i="1"/>
  <c r="AI5047" i="1"/>
  <c r="AI5051" i="1"/>
  <c r="AI5055" i="1"/>
  <c r="AI5059" i="1"/>
  <c r="AI5063" i="1"/>
  <c r="AI5067" i="1"/>
  <c r="AI5071" i="1"/>
  <c r="AI5075" i="1"/>
  <c r="AI5079" i="1"/>
  <c r="AI5083" i="1"/>
  <c r="AI5087" i="1"/>
  <c r="AI5091" i="1"/>
  <c r="AI5095" i="1"/>
  <c r="AI5099" i="1"/>
  <c r="AI5103" i="1"/>
  <c r="AI5107" i="1"/>
  <c r="AI5111" i="1"/>
  <c r="AI5115" i="1"/>
  <c r="AI5119" i="1"/>
  <c r="AI5123" i="1"/>
  <c r="AI5127" i="1"/>
  <c r="AI5131" i="1"/>
  <c r="AI5135" i="1"/>
  <c r="AI5139" i="1"/>
  <c r="AI5143" i="1"/>
  <c r="AI5147" i="1"/>
  <c r="AI5151" i="1"/>
  <c r="AI5155" i="1"/>
  <c r="AI5159" i="1"/>
  <c r="AI5163" i="1"/>
  <c r="AI5167" i="1"/>
  <c r="AI5171" i="1"/>
  <c r="AI5175" i="1"/>
  <c r="AI5179" i="1"/>
  <c r="AI5183" i="1"/>
  <c r="AI5187" i="1"/>
  <c r="AI5191" i="1"/>
  <c r="AI5195" i="1"/>
  <c r="AI5199" i="1"/>
  <c r="AI5203" i="1"/>
  <c r="AI5207" i="1"/>
  <c r="AI5211" i="1"/>
  <c r="AI5215" i="1"/>
  <c r="AI5219" i="1"/>
  <c r="AI5223" i="1"/>
  <c r="AI5227" i="1"/>
  <c r="AI5231" i="1"/>
  <c r="AI5235" i="1"/>
  <c r="AI5239" i="1"/>
  <c r="AI5243" i="1"/>
  <c r="AI5247" i="1"/>
  <c r="AI5251" i="1"/>
  <c r="AI5255" i="1"/>
  <c r="AI5259" i="1"/>
  <c r="AI5263" i="1"/>
  <c r="AI5267" i="1"/>
  <c r="AI5271" i="1"/>
  <c r="AI5275" i="1"/>
  <c r="AI5279" i="1"/>
  <c r="AI5283" i="1"/>
  <c r="AI5287" i="1"/>
  <c r="AI5291" i="1"/>
  <c r="AI5295" i="1"/>
  <c r="AI5299" i="1"/>
  <c r="AI5303" i="1"/>
  <c r="AI5307" i="1"/>
  <c r="AI5311" i="1"/>
  <c r="AI5315" i="1"/>
  <c r="AI5319" i="1"/>
  <c r="AI5323" i="1"/>
  <c r="AI5327" i="1"/>
  <c r="AI5331" i="1"/>
  <c r="AI5335" i="1"/>
  <c r="AI5339" i="1"/>
  <c r="AI5343" i="1"/>
  <c r="AI5347" i="1"/>
  <c r="AI5351" i="1"/>
  <c r="AI5355" i="1"/>
  <c r="AI5359" i="1"/>
  <c r="AI5363" i="1"/>
  <c r="AI5367" i="1"/>
  <c r="AI5371" i="1"/>
  <c r="AI3639" i="1"/>
  <c r="AI3671" i="1"/>
  <c r="AI3703" i="1"/>
  <c r="AI3735" i="1"/>
  <c r="AI3767" i="1"/>
  <c r="AI3799" i="1"/>
  <c r="AI3831" i="1"/>
  <c r="AI3863" i="1"/>
  <c r="AI3895" i="1"/>
  <c r="AI3927" i="1"/>
  <c r="AI3959" i="1"/>
  <c r="AI3991" i="1"/>
  <c r="AI4023" i="1"/>
  <c r="AI4055" i="1"/>
  <c r="AI3627" i="1"/>
  <c r="AI3659" i="1"/>
  <c r="AI3691" i="1"/>
  <c r="AI3723" i="1"/>
  <c r="AI3755" i="1"/>
  <c r="AI3787" i="1"/>
  <c r="AI3819" i="1"/>
  <c r="AI3851" i="1"/>
  <c r="AI3883" i="1"/>
  <c r="AI3915" i="1"/>
  <c r="AI3947" i="1"/>
  <c r="AI3979" i="1"/>
  <c r="AI4011" i="1"/>
  <c r="AI4043" i="1"/>
  <c r="AI4068" i="1"/>
  <c r="AI4072" i="1"/>
  <c r="AI4076" i="1"/>
  <c r="AI4080" i="1"/>
  <c r="AI4084" i="1"/>
  <c r="AI4088" i="1"/>
  <c r="AI4092" i="1"/>
  <c r="AI4096" i="1"/>
  <c r="AI4100" i="1"/>
  <c r="AI4104" i="1"/>
  <c r="AI4108" i="1"/>
  <c r="AI4112" i="1"/>
  <c r="AI4116" i="1"/>
  <c r="AI4120" i="1"/>
  <c r="AI4124" i="1"/>
  <c r="AI4128" i="1"/>
  <c r="AI4132" i="1"/>
  <c r="AI4136" i="1"/>
  <c r="AI4140" i="1"/>
  <c r="AI4144" i="1"/>
  <c r="AI4148" i="1"/>
  <c r="AI4152" i="1"/>
  <c r="AI4156" i="1"/>
  <c r="AI4160" i="1"/>
  <c r="AI4164" i="1"/>
  <c r="AI4168" i="1"/>
  <c r="AI4172" i="1"/>
  <c r="AI4176" i="1"/>
  <c r="AI4180" i="1"/>
  <c r="AI4184" i="1"/>
  <c r="AI4188" i="1"/>
  <c r="AI4192" i="1"/>
  <c r="AI4196" i="1"/>
  <c r="AI4200" i="1"/>
  <c r="AI4204" i="1"/>
  <c r="AI4208" i="1"/>
  <c r="AI4212" i="1"/>
  <c r="AI4216" i="1"/>
  <c r="AI4220" i="1"/>
  <c r="AI4224" i="1"/>
  <c r="AI4228" i="1"/>
  <c r="AI4232" i="1"/>
  <c r="AI4236" i="1"/>
  <c r="AI4240" i="1"/>
  <c r="AI4244" i="1"/>
  <c r="AI4248" i="1"/>
  <c r="AI4252" i="1"/>
  <c r="AI4256" i="1"/>
  <c r="AI4260" i="1"/>
  <c r="AI4264" i="1"/>
  <c r="AI4268" i="1"/>
  <c r="AI4272" i="1"/>
  <c r="AI4276" i="1"/>
  <c r="AI4280" i="1"/>
  <c r="AI4284" i="1"/>
  <c r="AI4288" i="1"/>
  <c r="AI4292" i="1"/>
  <c r="AI4296" i="1"/>
  <c r="AI4300" i="1"/>
  <c r="AI4304" i="1"/>
  <c r="AI4308" i="1"/>
  <c r="AI4312" i="1"/>
  <c r="AI4316" i="1"/>
  <c r="AI4320" i="1"/>
  <c r="AI4324" i="1"/>
  <c r="AI4328" i="1"/>
  <c r="AI4332" i="1"/>
  <c r="AI4336" i="1"/>
  <c r="AI4340" i="1"/>
  <c r="AI4344" i="1"/>
  <c r="AI4348" i="1"/>
  <c r="AI4352" i="1"/>
  <c r="AI4356" i="1"/>
  <c r="AI4360" i="1"/>
  <c r="AI4364" i="1"/>
  <c r="AI4368" i="1"/>
  <c r="AI4372" i="1"/>
  <c r="AI4376" i="1"/>
  <c r="AI4380" i="1"/>
  <c r="AI4384" i="1"/>
  <c r="AI4388" i="1"/>
  <c r="AI4392" i="1"/>
  <c r="AI4396" i="1"/>
  <c r="AI4400" i="1"/>
  <c r="AI4404" i="1"/>
  <c r="AI4408" i="1"/>
  <c r="AI4412" i="1"/>
  <c r="AI4416" i="1"/>
  <c r="AI4420" i="1"/>
  <c r="AI4424" i="1"/>
  <c r="AI4428" i="1"/>
  <c r="AI4432" i="1"/>
  <c r="AI4436" i="1"/>
  <c r="AI4440" i="1"/>
  <c r="AI4444" i="1"/>
  <c r="AI4448" i="1"/>
  <c r="AI4452" i="1"/>
  <c r="AI4456" i="1"/>
  <c r="AI4460" i="1"/>
  <c r="AI4464" i="1"/>
  <c r="AI4468" i="1"/>
  <c r="AI4472" i="1"/>
  <c r="AI4476" i="1"/>
  <c r="AI4480" i="1"/>
  <c r="AI4484" i="1"/>
  <c r="AI4488" i="1"/>
  <c r="AI4492" i="1"/>
  <c r="AI4496" i="1"/>
  <c r="AI4500" i="1"/>
  <c r="AI4504" i="1"/>
  <c r="AI4508" i="1"/>
  <c r="AI4512" i="1"/>
  <c r="AI4516" i="1"/>
  <c r="AI4520" i="1"/>
  <c r="AI4524" i="1"/>
  <c r="AI4528" i="1"/>
  <c r="AI4532" i="1"/>
  <c r="AI4536" i="1"/>
  <c r="AI4540" i="1"/>
  <c r="AI4544" i="1"/>
  <c r="AI4548" i="1"/>
  <c r="AI4552" i="1"/>
  <c r="AI4556" i="1"/>
  <c r="AI4560" i="1"/>
  <c r="AI4564" i="1"/>
  <c r="AI4568" i="1"/>
  <c r="AI4572" i="1"/>
  <c r="AI4576" i="1"/>
  <c r="AI4580" i="1"/>
  <c r="AI4584" i="1"/>
  <c r="AI4588" i="1"/>
  <c r="AI4592" i="1"/>
  <c r="AI4596" i="1"/>
  <c r="AI4600" i="1"/>
  <c r="AI4604" i="1"/>
  <c r="AI4608" i="1"/>
  <c r="AI4612" i="1"/>
  <c r="AI4616" i="1"/>
  <c r="AI4620" i="1"/>
  <c r="AI4624" i="1"/>
  <c r="AI4628" i="1"/>
  <c r="AI4632" i="1"/>
  <c r="AI4636" i="1"/>
  <c r="AI4640" i="1"/>
  <c r="AI4644" i="1"/>
  <c r="AI4648" i="1"/>
  <c r="AI4652" i="1"/>
  <c r="AI4656" i="1"/>
  <c r="AI4660" i="1"/>
  <c r="AI4664" i="1"/>
  <c r="AI4668" i="1"/>
  <c r="AI4672" i="1"/>
  <c r="AI4676" i="1"/>
  <c r="AI4680" i="1"/>
  <c r="AI4684" i="1"/>
  <c r="AI4688" i="1"/>
  <c r="AI4692" i="1"/>
  <c r="AI4696" i="1"/>
  <c r="AI4700" i="1"/>
  <c r="AI4704" i="1"/>
  <c r="AI4708" i="1"/>
  <c r="AI4712" i="1"/>
  <c r="AI4716" i="1"/>
  <c r="AI4720" i="1"/>
  <c r="AI4724" i="1"/>
  <c r="AI4728" i="1"/>
  <c r="AI4732" i="1"/>
  <c r="AI4736" i="1"/>
  <c r="AI4740" i="1"/>
  <c r="AI4744" i="1"/>
  <c r="AI4748" i="1"/>
  <c r="AI4752" i="1"/>
  <c r="AI4756" i="1"/>
  <c r="AI4760" i="1"/>
  <c r="AI4764" i="1"/>
  <c r="AI4768" i="1"/>
  <c r="AI4772" i="1"/>
  <c r="AI4776" i="1"/>
  <c r="AI4780" i="1"/>
  <c r="AI4784" i="1"/>
  <c r="AI4788" i="1"/>
  <c r="AI4792" i="1"/>
  <c r="AI4796" i="1"/>
  <c r="AI4800" i="1"/>
  <c r="AI4804" i="1"/>
  <c r="AI4808" i="1"/>
  <c r="AI4812" i="1"/>
  <c r="AI4816" i="1"/>
  <c r="AI4820" i="1"/>
  <c r="AI4824" i="1"/>
  <c r="AI4828" i="1"/>
  <c r="AI4832" i="1"/>
  <c r="AI4836" i="1"/>
  <c r="AI4840" i="1"/>
  <c r="AI4844" i="1"/>
  <c r="AI4848" i="1"/>
  <c r="AI4852" i="1"/>
  <c r="AI4856" i="1"/>
  <c r="AI4860" i="1"/>
  <c r="AI4864" i="1"/>
  <c r="AI4868" i="1"/>
  <c r="AI4872" i="1"/>
  <c r="AI4876" i="1"/>
  <c r="AI4880" i="1"/>
  <c r="AI4884" i="1"/>
  <c r="AI4888" i="1"/>
  <c r="AI4892" i="1"/>
  <c r="AI4896" i="1"/>
  <c r="AI4900" i="1"/>
  <c r="AI4904" i="1"/>
  <c r="AI4908" i="1"/>
  <c r="AI4912" i="1"/>
  <c r="AI4916" i="1"/>
  <c r="AI4920" i="1"/>
  <c r="AI4924" i="1"/>
  <c r="AI4928" i="1"/>
  <c r="AI4932" i="1"/>
  <c r="AI4936" i="1"/>
  <c r="AI4940" i="1"/>
  <c r="AI4944" i="1"/>
  <c r="AI4948" i="1"/>
  <c r="AI4952" i="1"/>
  <c r="AI4956" i="1"/>
  <c r="AI4960" i="1"/>
  <c r="AI4964" i="1"/>
  <c r="AI4968" i="1"/>
  <c r="AI4972" i="1"/>
  <c r="AI4976" i="1"/>
  <c r="AI4980" i="1"/>
  <c r="AI4984" i="1"/>
  <c r="AI4988" i="1"/>
  <c r="AI4992" i="1"/>
  <c r="AI4996" i="1"/>
  <c r="AI5000" i="1"/>
  <c r="AI5004" i="1"/>
  <c r="AI5008" i="1"/>
  <c r="AI5012" i="1"/>
  <c r="AI5016" i="1"/>
  <c r="AI5020" i="1"/>
  <c r="AI5024" i="1"/>
  <c r="AI5028" i="1"/>
  <c r="AI5032" i="1"/>
  <c r="AI5036" i="1"/>
  <c r="AI5040" i="1"/>
  <c r="AI5044" i="1"/>
  <c r="AI5048" i="1"/>
  <c r="AI5052" i="1"/>
  <c r="AI5056" i="1"/>
  <c r="AI5060" i="1"/>
  <c r="AI5064" i="1"/>
  <c r="AI5068" i="1"/>
  <c r="AI5072" i="1"/>
  <c r="AI5076" i="1"/>
  <c r="AI5080" i="1"/>
  <c r="AI5084" i="1"/>
  <c r="AI5088" i="1"/>
  <c r="AI5092" i="1"/>
  <c r="AI5096" i="1"/>
  <c r="AI5100" i="1"/>
  <c r="AI5104" i="1"/>
  <c r="AI5108" i="1"/>
  <c r="AI5112" i="1"/>
  <c r="AI5116" i="1"/>
  <c r="AI5120" i="1"/>
  <c r="AI5124" i="1"/>
  <c r="AI5128" i="1"/>
  <c r="AI5132" i="1"/>
  <c r="AI5136" i="1"/>
  <c r="AI5140" i="1"/>
  <c r="AI5144" i="1"/>
  <c r="AI5148" i="1"/>
  <c r="AI5152" i="1"/>
  <c r="AI5156" i="1"/>
  <c r="AI5160" i="1"/>
  <c r="AI5164" i="1"/>
  <c r="AI5168" i="1"/>
  <c r="AI5172" i="1"/>
  <c r="AI5176" i="1"/>
  <c r="AI5180" i="1"/>
  <c r="AI5184" i="1"/>
  <c r="AI5188" i="1"/>
  <c r="AI5192" i="1"/>
  <c r="AI5196" i="1"/>
  <c r="AI5200" i="1"/>
  <c r="AI5204" i="1"/>
  <c r="AI5208" i="1"/>
  <c r="AI5212" i="1"/>
  <c r="AI5216" i="1"/>
  <c r="AI5220" i="1"/>
  <c r="AI5224" i="1"/>
  <c r="AI5228" i="1"/>
  <c r="AI5232" i="1"/>
  <c r="AI5236" i="1"/>
  <c r="AI5240" i="1"/>
  <c r="AI5244" i="1"/>
  <c r="AI5248" i="1"/>
  <c r="AI5252" i="1"/>
  <c r="AI5256" i="1"/>
  <c r="AI5260" i="1"/>
  <c r="AI5264" i="1"/>
  <c r="AI5268" i="1"/>
  <c r="AI5272" i="1"/>
  <c r="AI5276" i="1"/>
  <c r="AI5280" i="1"/>
  <c r="AI5284" i="1"/>
  <c r="AI5288" i="1"/>
  <c r="AI5292" i="1"/>
  <c r="AI5296" i="1"/>
  <c r="AI5300" i="1"/>
  <c r="AI5304" i="1"/>
  <c r="AI5308" i="1"/>
  <c r="AI5312" i="1"/>
  <c r="AI5316" i="1"/>
  <c r="AI5320" i="1"/>
  <c r="AI5324" i="1"/>
  <c r="AI5328" i="1"/>
  <c r="AI5332" i="1"/>
  <c r="AI5336" i="1"/>
  <c r="AI5340" i="1"/>
  <c r="AI5344" i="1"/>
  <c r="AI5348" i="1"/>
  <c r="AI5352" i="1"/>
  <c r="AI5356" i="1"/>
  <c r="AI5360" i="1"/>
  <c r="AI5364" i="1"/>
  <c r="AI3615" i="1"/>
  <c r="AI3647" i="1"/>
  <c r="AI3679" i="1"/>
  <c r="AI3711" i="1"/>
  <c r="AI3743" i="1"/>
  <c r="AI3775" i="1"/>
  <c r="AI3807" i="1"/>
  <c r="AI3839" i="1"/>
  <c r="AI3871" i="1"/>
  <c r="AI3903" i="1"/>
  <c r="AI3935" i="1"/>
  <c r="AI3967" i="1"/>
  <c r="AI3999" i="1"/>
  <c r="AI4031" i="1"/>
  <c r="AI4063" i="1"/>
  <c r="AI3635" i="1"/>
  <c r="AI3667" i="1"/>
  <c r="AI3699" i="1"/>
  <c r="AI3731" i="1"/>
  <c r="AI3763" i="1"/>
  <c r="AI3795" i="1"/>
  <c r="AI3827" i="1"/>
  <c r="AI3859" i="1"/>
  <c r="AI3891" i="1"/>
  <c r="AI3923" i="1"/>
  <c r="AI3955" i="1"/>
  <c r="AI3987" i="1"/>
  <c r="AI4019" i="1"/>
  <c r="AI4051" i="1"/>
  <c r="AI4069" i="1"/>
  <c r="AI4073" i="1"/>
  <c r="AI4077" i="1"/>
  <c r="AI4081" i="1"/>
  <c r="AI4085" i="1"/>
  <c r="AI4089" i="1"/>
  <c r="AI4093" i="1"/>
  <c r="AI4097" i="1"/>
  <c r="AI4101" i="1"/>
  <c r="AI4105" i="1"/>
  <c r="AI4109" i="1"/>
  <c r="AI4113" i="1"/>
  <c r="AI4117" i="1"/>
  <c r="AI4121" i="1"/>
  <c r="AI4125" i="1"/>
  <c r="AI4129" i="1"/>
  <c r="AI4133" i="1"/>
  <c r="AI4137" i="1"/>
  <c r="AI4141" i="1"/>
  <c r="AI4145" i="1"/>
  <c r="AI4149" i="1"/>
  <c r="AI4153" i="1"/>
  <c r="AI4157" i="1"/>
  <c r="AI4161" i="1"/>
  <c r="AI4165" i="1"/>
  <c r="AI4169" i="1"/>
  <c r="AI4173" i="1"/>
  <c r="AI4177" i="1"/>
  <c r="AI4181" i="1"/>
  <c r="AI4185" i="1"/>
  <c r="AI4189" i="1"/>
  <c r="AI4193" i="1"/>
  <c r="AI4197" i="1"/>
  <c r="AI4201" i="1"/>
  <c r="AI4205" i="1"/>
  <c r="AI4209" i="1"/>
  <c r="AI4213" i="1"/>
  <c r="AI4217" i="1"/>
  <c r="AI4221" i="1"/>
  <c r="AI4225" i="1"/>
  <c r="AI4229" i="1"/>
  <c r="AI4233" i="1"/>
  <c r="AI4237" i="1"/>
  <c r="AI4241" i="1"/>
  <c r="AI4245" i="1"/>
  <c r="AI4249" i="1"/>
  <c r="AI4253" i="1"/>
  <c r="AI4257" i="1"/>
  <c r="AI4261" i="1"/>
  <c r="AI4265" i="1"/>
  <c r="AI4269" i="1"/>
  <c r="AI4273" i="1"/>
  <c r="AI4277" i="1"/>
  <c r="AI4281" i="1"/>
  <c r="AI4285" i="1"/>
  <c r="AI4289" i="1"/>
  <c r="AI4293" i="1"/>
  <c r="AI4297" i="1"/>
  <c r="AI4301" i="1"/>
  <c r="AI4305" i="1"/>
  <c r="AI4309" i="1"/>
  <c r="AI4313" i="1"/>
  <c r="AI4317" i="1"/>
  <c r="AI4321" i="1"/>
  <c r="AI4325" i="1"/>
  <c r="AI4329" i="1"/>
  <c r="AI4333" i="1"/>
  <c r="AI4337" i="1"/>
  <c r="AI4341" i="1"/>
  <c r="AI4345" i="1"/>
  <c r="AI4349" i="1"/>
  <c r="AI4353" i="1"/>
  <c r="AI4357" i="1"/>
  <c r="AI4361" i="1"/>
  <c r="AI4365" i="1"/>
  <c r="AI4369" i="1"/>
  <c r="AI4373" i="1"/>
  <c r="AI4377" i="1"/>
  <c r="AI4381" i="1"/>
  <c r="AI4385" i="1"/>
  <c r="AI4389" i="1"/>
  <c r="AI4393" i="1"/>
  <c r="AI4397" i="1"/>
  <c r="AI4401" i="1"/>
  <c r="AI4405" i="1"/>
  <c r="AI4409" i="1"/>
  <c r="AI4413" i="1"/>
  <c r="AI4417" i="1"/>
  <c r="AI4421" i="1"/>
  <c r="AI4425" i="1"/>
  <c r="AI4429" i="1"/>
  <c r="AI4433" i="1"/>
  <c r="AI4437" i="1"/>
  <c r="AI4441" i="1"/>
  <c r="AI4445" i="1"/>
  <c r="AI4449" i="1"/>
  <c r="AI4453" i="1"/>
  <c r="AI4457" i="1"/>
  <c r="AI4461" i="1"/>
  <c r="AI4465" i="1"/>
  <c r="AI4469" i="1"/>
  <c r="AI4473" i="1"/>
  <c r="AI4477" i="1"/>
  <c r="AI4481" i="1"/>
  <c r="AI4485" i="1"/>
  <c r="AI4489" i="1"/>
  <c r="AI4493" i="1"/>
  <c r="AI4497" i="1"/>
  <c r="AI4501" i="1"/>
  <c r="AI4505" i="1"/>
  <c r="AI4509" i="1"/>
  <c r="AI4513" i="1"/>
  <c r="AI4517" i="1"/>
  <c r="AI4521" i="1"/>
  <c r="AI4525" i="1"/>
  <c r="AI4529" i="1"/>
  <c r="AI4533" i="1"/>
  <c r="AI4537" i="1"/>
  <c r="AI4541" i="1"/>
  <c r="AI4545" i="1"/>
  <c r="AI4549" i="1"/>
  <c r="AI4553" i="1"/>
  <c r="AI4557" i="1"/>
  <c r="AI4561" i="1"/>
  <c r="AI4565" i="1"/>
  <c r="AI4569" i="1"/>
  <c r="AI4573" i="1"/>
  <c r="AI4577" i="1"/>
  <c r="AI4581" i="1"/>
  <c r="AI4585" i="1"/>
  <c r="AI4589" i="1"/>
  <c r="AI4593" i="1"/>
  <c r="AI4597" i="1"/>
  <c r="AI4601" i="1"/>
  <c r="AI4605" i="1"/>
  <c r="AI4609" i="1"/>
  <c r="AI4613" i="1"/>
  <c r="AI4617" i="1"/>
  <c r="AI4621" i="1"/>
  <c r="AI4625" i="1"/>
  <c r="AI4629" i="1"/>
  <c r="AI4633" i="1"/>
  <c r="AI4637" i="1"/>
  <c r="AI4641" i="1"/>
  <c r="AI4645" i="1"/>
  <c r="AI4649" i="1"/>
  <c r="AI4653" i="1"/>
  <c r="AI4657" i="1"/>
  <c r="AI4661" i="1"/>
  <c r="AI4665" i="1"/>
  <c r="AI4669" i="1"/>
  <c r="AI4673" i="1"/>
  <c r="AI4677" i="1"/>
  <c r="AI4681" i="1"/>
  <c r="AI4685" i="1"/>
  <c r="AI4689" i="1"/>
  <c r="AI4693" i="1"/>
  <c r="AI4697" i="1"/>
  <c r="AI4701" i="1"/>
  <c r="AI4705" i="1"/>
  <c r="AI4709" i="1"/>
  <c r="AI4713" i="1"/>
  <c r="AI4717" i="1"/>
  <c r="AI4721" i="1"/>
  <c r="AI4725" i="1"/>
  <c r="AI4729" i="1"/>
  <c r="AI4733" i="1"/>
  <c r="AI4737" i="1"/>
  <c r="AI4741" i="1"/>
  <c r="AI4745" i="1"/>
  <c r="AI4749" i="1"/>
  <c r="AI4753" i="1"/>
  <c r="AI4757" i="1"/>
  <c r="AI4761" i="1"/>
  <c r="AI4765" i="1"/>
  <c r="AI4769" i="1"/>
  <c r="AI4773" i="1"/>
  <c r="AI4777" i="1"/>
  <c r="AI4781" i="1"/>
  <c r="AI4785" i="1"/>
  <c r="AI4789" i="1"/>
  <c r="AI4793" i="1"/>
  <c r="AI4797" i="1"/>
  <c r="AI4801" i="1"/>
  <c r="AI4805" i="1"/>
  <c r="AI4809" i="1"/>
  <c r="AI4813" i="1"/>
  <c r="AI4817" i="1"/>
  <c r="AI4821" i="1"/>
  <c r="AI4825" i="1"/>
  <c r="AI4829" i="1"/>
  <c r="AI4833" i="1"/>
  <c r="AI4837" i="1"/>
  <c r="AI4841" i="1"/>
  <c r="AI4845" i="1"/>
  <c r="AI4849" i="1"/>
  <c r="AI4853" i="1"/>
  <c r="AI4857" i="1"/>
  <c r="AI4861" i="1"/>
  <c r="AI4865" i="1"/>
  <c r="AI4869" i="1"/>
  <c r="AI4873" i="1"/>
  <c r="AI4877" i="1"/>
  <c r="AI4881" i="1"/>
  <c r="AI4885" i="1"/>
  <c r="AI4889" i="1"/>
  <c r="AI4893" i="1"/>
  <c r="AI4897" i="1"/>
  <c r="AI4901" i="1"/>
  <c r="AI4905" i="1"/>
  <c r="AI4909" i="1"/>
  <c r="AI4913" i="1"/>
  <c r="AI4917" i="1"/>
  <c r="AI4921" i="1"/>
  <c r="AI4925" i="1"/>
  <c r="AI4929" i="1"/>
  <c r="AI4933" i="1"/>
  <c r="AI4937" i="1"/>
  <c r="AI4941" i="1"/>
  <c r="AI4945" i="1"/>
  <c r="AI4949" i="1"/>
  <c r="AI4953" i="1"/>
  <c r="AI4957" i="1"/>
  <c r="AI4961" i="1"/>
  <c r="AI4965" i="1"/>
  <c r="AI4969" i="1"/>
  <c r="AI4973" i="1"/>
  <c r="AI4977" i="1"/>
  <c r="AI4981" i="1"/>
  <c r="AI4985" i="1"/>
  <c r="AI4989" i="1"/>
  <c r="AI4993" i="1"/>
  <c r="AI4997" i="1"/>
  <c r="AI5001" i="1"/>
  <c r="AI5005" i="1"/>
  <c r="AI5009" i="1"/>
  <c r="AI5013" i="1"/>
  <c r="AI5017" i="1"/>
  <c r="AI5021" i="1"/>
  <c r="AI5025" i="1"/>
  <c r="AI5029" i="1"/>
  <c r="AI5033" i="1"/>
  <c r="AI5037" i="1"/>
  <c r="AI5041" i="1"/>
  <c r="AI5045" i="1"/>
  <c r="AI5049" i="1"/>
  <c r="AI5053" i="1"/>
  <c r="AI5057" i="1"/>
  <c r="AI5061" i="1"/>
  <c r="AI5065" i="1"/>
  <c r="AI5069" i="1"/>
  <c r="AI5073" i="1"/>
  <c r="AI5077" i="1"/>
  <c r="AI5081" i="1"/>
  <c r="AI5085" i="1"/>
  <c r="AI5089" i="1"/>
  <c r="AI5093" i="1"/>
  <c r="AI5097" i="1"/>
  <c r="AI5101" i="1"/>
  <c r="AI5105" i="1"/>
  <c r="AI5109" i="1"/>
  <c r="AI5113" i="1"/>
  <c r="AI5117" i="1"/>
  <c r="AI5121" i="1"/>
  <c r="AI5125" i="1"/>
  <c r="AI5129" i="1"/>
  <c r="AI5133" i="1"/>
  <c r="AI5137" i="1"/>
  <c r="AI5141" i="1"/>
  <c r="AI5145" i="1"/>
  <c r="AI5149" i="1"/>
  <c r="AI5153" i="1"/>
  <c r="AI5157" i="1"/>
  <c r="AI5161" i="1"/>
  <c r="AI5165" i="1"/>
  <c r="AI5169" i="1"/>
  <c r="AI5173" i="1"/>
  <c r="AI5177" i="1"/>
  <c r="AI5181" i="1"/>
  <c r="AI5185" i="1"/>
  <c r="AI5189" i="1"/>
  <c r="AI5193" i="1"/>
  <c r="AI5197" i="1"/>
  <c r="AI5201" i="1"/>
  <c r="AI5205" i="1"/>
  <c r="AI5209" i="1"/>
  <c r="AI5213" i="1"/>
  <c r="AI5217" i="1"/>
  <c r="AI5221" i="1"/>
  <c r="AI5225" i="1"/>
  <c r="AI5229" i="1"/>
  <c r="AI5233" i="1"/>
  <c r="AI5237" i="1"/>
  <c r="AI5241" i="1"/>
  <c r="AI5245" i="1"/>
  <c r="AI5249" i="1"/>
  <c r="AI5253" i="1"/>
  <c r="AI5257" i="1"/>
  <c r="AI5261" i="1"/>
  <c r="AI5265" i="1"/>
  <c r="AI5269" i="1"/>
  <c r="AI5273" i="1"/>
  <c r="AI5277" i="1"/>
  <c r="AI5281" i="1"/>
  <c r="AI5285" i="1"/>
  <c r="AI5289" i="1"/>
  <c r="AI5293" i="1"/>
  <c r="AI5297" i="1"/>
  <c r="AI5301" i="1"/>
  <c r="AI5305" i="1"/>
  <c r="AI5309" i="1"/>
  <c r="AI3623" i="1"/>
  <c r="AI3655" i="1"/>
  <c r="AI3687" i="1"/>
  <c r="AI3719" i="1"/>
  <c r="AI3751" i="1"/>
  <c r="AI3783" i="1"/>
  <c r="AI3815" i="1"/>
  <c r="AI3847" i="1"/>
  <c r="AI3879" i="1"/>
  <c r="AI3911" i="1"/>
  <c r="AI3943" i="1"/>
  <c r="AI3975" i="1"/>
  <c r="AI4007" i="1"/>
  <c r="AI4039" i="1"/>
  <c r="AI3643" i="1"/>
  <c r="AI3675" i="1"/>
  <c r="AI3707" i="1"/>
  <c r="AI3739" i="1"/>
  <c r="AI3771" i="1"/>
  <c r="AI3803" i="1"/>
  <c r="AI3835" i="1"/>
  <c r="AI3867" i="1"/>
  <c r="AI3899" i="1"/>
  <c r="AI3931" i="1"/>
  <c r="AI3963" i="1"/>
  <c r="AI3995" i="1"/>
  <c r="AI4027" i="1"/>
  <c r="AI4059" i="1"/>
  <c r="AI4070" i="1"/>
  <c r="AI4074" i="1"/>
  <c r="AI4078" i="1"/>
  <c r="AI4082" i="1"/>
  <c r="AI4086" i="1"/>
  <c r="AI4090" i="1"/>
  <c r="AI4094" i="1"/>
  <c r="AI4098" i="1"/>
  <c r="AI4102" i="1"/>
  <c r="AI4106" i="1"/>
  <c r="AI4110" i="1"/>
  <c r="AI4114" i="1"/>
  <c r="AI4118" i="1"/>
  <c r="AI4122" i="1"/>
  <c r="AI4126" i="1"/>
  <c r="AI4130" i="1"/>
  <c r="AI4134" i="1"/>
  <c r="AI4138" i="1"/>
  <c r="AI4142" i="1"/>
  <c r="AI4146" i="1"/>
  <c r="AI4150" i="1"/>
  <c r="AI4154" i="1"/>
  <c r="AI4158" i="1"/>
  <c r="AI4162" i="1"/>
  <c r="AI4166" i="1"/>
  <c r="AI4170" i="1"/>
  <c r="AI4174" i="1"/>
  <c r="AI4178" i="1"/>
  <c r="AI4182" i="1"/>
  <c r="AI4186" i="1"/>
  <c r="AI4190" i="1"/>
  <c r="AI4194" i="1"/>
  <c r="AI4198" i="1"/>
  <c r="AI4202" i="1"/>
  <c r="AI4206" i="1"/>
  <c r="AI4210" i="1"/>
  <c r="AI4214" i="1"/>
  <c r="AI4218" i="1"/>
  <c r="AI4222" i="1"/>
  <c r="AI4226" i="1"/>
  <c r="AI4230" i="1"/>
  <c r="AI4234" i="1"/>
  <c r="AI4238" i="1"/>
  <c r="AI4242" i="1"/>
  <c r="AI4246" i="1"/>
  <c r="AI4250" i="1"/>
  <c r="AI4254" i="1"/>
  <c r="AI4258" i="1"/>
  <c r="AI4262" i="1"/>
  <c r="AI4266" i="1"/>
  <c r="AI4270" i="1"/>
  <c r="AI4274" i="1"/>
  <c r="AI4278" i="1"/>
  <c r="AI4282" i="1"/>
  <c r="AI4286" i="1"/>
  <c r="AI4290" i="1"/>
  <c r="AI4294" i="1"/>
  <c r="AI4298" i="1"/>
  <c r="AI4302" i="1"/>
  <c r="AI4306" i="1"/>
  <c r="AI4310" i="1"/>
  <c r="AI4314" i="1"/>
  <c r="AI4318" i="1"/>
  <c r="AI4322" i="1"/>
  <c r="AI4326" i="1"/>
  <c r="AI4330" i="1"/>
  <c r="AI4334" i="1"/>
  <c r="AI4338" i="1"/>
  <c r="AI4342" i="1"/>
  <c r="AI4346" i="1"/>
  <c r="AI4350" i="1"/>
  <c r="AI4354" i="1"/>
  <c r="AI4358" i="1"/>
  <c r="AI4362" i="1"/>
  <c r="AI4366" i="1"/>
  <c r="AI4370" i="1"/>
  <c r="AI4374" i="1"/>
  <c r="AI4378" i="1"/>
  <c r="AI4382" i="1"/>
  <c r="AI4386" i="1"/>
  <c r="AI4390" i="1"/>
  <c r="AI4394" i="1"/>
  <c r="AI4398" i="1"/>
  <c r="AI4402" i="1"/>
  <c r="AI4406" i="1"/>
  <c r="AI4410" i="1"/>
  <c r="AI4414" i="1"/>
  <c r="AI4418" i="1"/>
  <c r="AI4422" i="1"/>
  <c r="AI4426" i="1"/>
  <c r="AI4430" i="1"/>
  <c r="AI4434" i="1"/>
  <c r="AI4438" i="1"/>
  <c r="AI4442" i="1"/>
  <c r="AI4446" i="1"/>
  <c r="AI4450" i="1"/>
  <c r="AI4454" i="1"/>
  <c r="AI4458" i="1"/>
  <c r="AI4462" i="1"/>
  <c r="AI4466" i="1"/>
  <c r="AI4470" i="1"/>
  <c r="AI4474" i="1"/>
  <c r="AI4478" i="1"/>
  <c r="AI4482" i="1"/>
  <c r="AI4486" i="1"/>
  <c r="AI4490" i="1"/>
  <c r="AI4494" i="1"/>
  <c r="AI4498" i="1"/>
  <c r="AI4502" i="1"/>
  <c r="AI4506" i="1"/>
  <c r="AI4510" i="1"/>
  <c r="AI4514" i="1"/>
  <c r="AI4518" i="1"/>
  <c r="AI4522" i="1"/>
  <c r="AI4526" i="1"/>
  <c r="AI4530" i="1"/>
  <c r="AI4534" i="1"/>
  <c r="AI4538" i="1"/>
  <c r="AI4542" i="1"/>
  <c r="AI4546" i="1"/>
  <c r="AI4550" i="1"/>
  <c r="AI4554" i="1"/>
  <c r="AI4558" i="1"/>
  <c r="AI4562" i="1"/>
  <c r="AI4566" i="1"/>
  <c r="AI4570" i="1"/>
  <c r="AI4574" i="1"/>
  <c r="AI4578" i="1"/>
  <c r="AI4582" i="1"/>
  <c r="AI4586" i="1"/>
  <c r="AI4590" i="1"/>
  <c r="AI4594" i="1"/>
  <c r="AI4598" i="1"/>
  <c r="AI4602" i="1"/>
  <c r="AI4606" i="1"/>
  <c r="AI4610" i="1"/>
  <c r="AI4614" i="1"/>
  <c r="AI4618" i="1"/>
  <c r="AI4622" i="1"/>
  <c r="AI4626" i="1"/>
  <c r="AI4630" i="1"/>
  <c r="AI4634" i="1"/>
  <c r="AI4638" i="1"/>
  <c r="AI4642" i="1"/>
  <c r="AI4646" i="1"/>
  <c r="AI4650" i="1"/>
  <c r="AI4654" i="1"/>
  <c r="AI4658" i="1"/>
  <c r="AI4662" i="1"/>
  <c r="AI4666" i="1"/>
  <c r="AI4670" i="1"/>
  <c r="AI4674" i="1"/>
  <c r="AI4678" i="1"/>
  <c r="AI4682" i="1"/>
  <c r="AI4686" i="1"/>
  <c r="AI4690" i="1"/>
  <c r="AI4694" i="1"/>
  <c r="AI4698" i="1"/>
  <c r="AI4702" i="1"/>
  <c r="AI4706" i="1"/>
  <c r="AI4710" i="1"/>
  <c r="AI4714" i="1"/>
  <c r="AI4718" i="1"/>
  <c r="AI4722" i="1"/>
  <c r="AI4726" i="1"/>
  <c r="AI4730" i="1"/>
  <c r="AI4734" i="1"/>
  <c r="AI4738" i="1"/>
  <c r="AI4742" i="1"/>
  <c r="AI4746" i="1"/>
  <c r="AI4750" i="1"/>
  <c r="AI4754" i="1"/>
  <c r="AI4758" i="1"/>
  <c r="AI4762" i="1"/>
  <c r="AI4766" i="1"/>
  <c r="AI4770" i="1"/>
  <c r="AI4774" i="1"/>
  <c r="AI4778" i="1"/>
  <c r="AI4782" i="1"/>
  <c r="AI4786" i="1"/>
  <c r="AI4790" i="1"/>
  <c r="AI4794" i="1"/>
  <c r="AI4798" i="1"/>
  <c r="AI4802" i="1"/>
  <c r="AI4806" i="1"/>
  <c r="AI4810" i="1"/>
  <c r="AI4814" i="1"/>
  <c r="AI4818" i="1"/>
  <c r="AI4822" i="1"/>
  <c r="AI4826" i="1"/>
  <c r="AI4830" i="1"/>
  <c r="AI4834" i="1"/>
  <c r="AI4838" i="1"/>
  <c r="AI4842" i="1"/>
  <c r="AI4846" i="1"/>
  <c r="AI4850" i="1"/>
  <c r="AI4854" i="1"/>
  <c r="AI4858" i="1"/>
  <c r="AI4862" i="1"/>
  <c r="AI4866" i="1"/>
  <c r="AI4870" i="1"/>
  <c r="AI4874" i="1"/>
  <c r="AI4878" i="1"/>
  <c r="AI4882" i="1"/>
  <c r="AI4886" i="1"/>
  <c r="AI4890" i="1"/>
  <c r="AI4894" i="1"/>
  <c r="AI4898" i="1"/>
  <c r="AI4902" i="1"/>
  <c r="AI4906" i="1"/>
  <c r="AI4910" i="1"/>
  <c r="AI4914" i="1"/>
  <c r="AI4918" i="1"/>
  <c r="AI4922" i="1"/>
  <c r="AI4926" i="1"/>
  <c r="AI4930" i="1"/>
  <c r="AI4934" i="1"/>
  <c r="AI4938" i="1"/>
  <c r="AI4942" i="1"/>
  <c r="AI4946" i="1"/>
  <c r="AI4950" i="1"/>
  <c r="AI4954" i="1"/>
  <c r="AI4958" i="1"/>
  <c r="AI4962" i="1"/>
  <c r="AI4966" i="1"/>
  <c r="AI4970" i="1"/>
  <c r="AI4974" i="1"/>
  <c r="AI4978" i="1"/>
  <c r="AI4982" i="1"/>
  <c r="AI4986" i="1"/>
  <c r="AI4990" i="1"/>
  <c r="AI4994" i="1"/>
  <c r="AI4998" i="1"/>
  <c r="AI5002" i="1"/>
  <c r="AI5006" i="1"/>
  <c r="AI5010" i="1"/>
  <c r="AI3631" i="1"/>
  <c r="AI3663" i="1"/>
  <c r="AI3695" i="1"/>
  <c r="AI3727" i="1"/>
  <c r="AI3759" i="1"/>
  <c r="AI3791" i="1"/>
  <c r="AI3823" i="1"/>
  <c r="AI3855" i="1"/>
  <c r="AI3887" i="1"/>
  <c r="AI3919" i="1"/>
  <c r="AI3951" i="1"/>
  <c r="AI3983" i="1"/>
  <c r="AI4015" i="1"/>
  <c r="AI4047" i="1"/>
  <c r="AI5038" i="1"/>
  <c r="AI5070" i="1"/>
  <c r="AI5102" i="1"/>
  <c r="AI5134" i="1"/>
  <c r="AI5166" i="1"/>
  <c r="AI5198" i="1"/>
  <c r="AI5230" i="1"/>
  <c r="AI5262" i="1"/>
  <c r="AI5294" i="1"/>
  <c r="AI5313" i="1"/>
  <c r="AI5318" i="1"/>
  <c r="AI5329" i="1"/>
  <c r="AI5334" i="1"/>
  <c r="AI5345" i="1"/>
  <c r="AI5350" i="1"/>
  <c r="AI5361" i="1"/>
  <c r="AI5366" i="1"/>
  <c r="AI5375" i="1"/>
  <c r="AI5379" i="1"/>
  <c r="AI5383" i="1"/>
  <c r="AI5387" i="1"/>
  <c r="AI5391" i="1"/>
  <c r="AI5395" i="1"/>
  <c r="AI5399" i="1"/>
  <c r="AI5403" i="1"/>
  <c r="AI5407" i="1"/>
  <c r="AI5411" i="1"/>
  <c r="AI5415" i="1"/>
  <c r="AI5419" i="1"/>
  <c r="AI5423" i="1"/>
  <c r="AI5427" i="1"/>
  <c r="AI5431" i="1"/>
  <c r="AI5435" i="1"/>
  <c r="AI5439" i="1"/>
  <c r="AI5443" i="1"/>
  <c r="AI5447" i="1"/>
  <c r="AI5451" i="1"/>
  <c r="AI5455" i="1"/>
  <c r="AI5459" i="1"/>
  <c r="AI5463" i="1"/>
  <c r="AI5467" i="1"/>
  <c r="AI5471" i="1"/>
  <c r="AI5475" i="1"/>
  <c r="AI5479" i="1"/>
  <c r="AI5483" i="1"/>
  <c r="AI5487" i="1"/>
  <c r="AI5491" i="1"/>
  <c r="AI5495" i="1"/>
  <c r="AI5499" i="1"/>
  <c r="AI5503" i="1"/>
  <c r="AI5507" i="1"/>
  <c r="AI5511" i="1"/>
  <c r="AI5515" i="1"/>
  <c r="AI5519" i="1"/>
  <c r="AI5523" i="1"/>
  <c r="AI5527" i="1"/>
  <c r="AI5531" i="1"/>
  <c r="AI5535" i="1"/>
  <c r="AI5539" i="1"/>
  <c r="AI5543" i="1"/>
  <c r="AI5547" i="1"/>
  <c r="AI5551" i="1"/>
  <c r="AI5555" i="1"/>
  <c r="AI5559" i="1"/>
  <c r="AI5563" i="1"/>
  <c r="AI5567" i="1"/>
  <c r="AI5571" i="1"/>
  <c r="AI5575" i="1"/>
  <c r="AI5579" i="1"/>
  <c r="AI5583" i="1"/>
  <c r="AI5587" i="1"/>
  <c r="AI5591" i="1"/>
  <c r="AI5595" i="1"/>
  <c r="AI5599" i="1"/>
  <c r="AI5603" i="1"/>
  <c r="AI5607" i="1"/>
  <c r="AI5611" i="1"/>
  <c r="AI5615" i="1"/>
  <c r="AI5619" i="1"/>
  <c r="AI5623" i="1"/>
  <c r="AI5627" i="1"/>
  <c r="AI5631" i="1"/>
  <c r="AI5635" i="1"/>
  <c r="AI5639" i="1"/>
  <c r="AI5643" i="1"/>
  <c r="AI5647" i="1"/>
  <c r="AI5651" i="1"/>
  <c r="AI5655" i="1"/>
  <c r="AI5659" i="1"/>
  <c r="AI5663" i="1"/>
  <c r="AI5667" i="1"/>
  <c r="AI5671" i="1"/>
  <c r="AI5675" i="1"/>
  <c r="AI5679" i="1"/>
  <c r="AI5683" i="1"/>
  <c r="AI5687" i="1"/>
  <c r="AI5691" i="1"/>
  <c r="AI5695" i="1"/>
  <c r="AI5699" i="1"/>
  <c r="AI5703" i="1"/>
  <c r="AI5707" i="1"/>
  <c r="AI5711" i="1"/>
  <c r="AI5715" i="1"/>
  <c r="AI5719" i="1"/>
  <c r="AI5723" i="1"/>
  <c r="AI5727" i="1"/>
  <c r="AI5731" i="1"/>
  <c r="AI5735" i="1"/>
  <c r="AI5739" i="1"/>
  <c r="AI5743" i="1"/>
  <c r="AI5747" i="1"/>
  <c r="AI5751" i="1"/>
  <c r="AI5755" i="1"/>
  <c r="AI5759" i="1"/>
  <c r="AI5763" i="1"/>
  <c r="AI5767" i="1"/>
  <c r="AI5771" i="1"/>
  <c r="AI5775" i="1"/>
  <c r="AI5779" i="1"/>
  <c r="AI5783" i="1"/>
  <c r="AI5787" i="1"/>
  <c r="AI5791" i="1"/>
  <c r="AI5795" i="1"/>
  <c r="AI5799" i="1"/>
  <c r="AI5803" i="1"/>
  <c r="AI5807" i="1"/>
  <c r="AI5811" i="1"/>
  <c r="AI5815" i="1"/>
  <c r="AI5819" i="1"/>
  <c r="AI5823" i="1"/>
  <c r="AI5827" i="1"/>
  <c r="AI5831" i="1"/>
  <c r="AI5835" i="1"/>
  <c r="AI5839" i="1"/>
  <c r="AI5843" i="1"/>
  <c r="AI5847" i="1"/>
  <c r="AI5851" i="1"/>
  <c r="AI5855" i="1"/>
  <c r="AI5859" i="1"/>
  <c r="AI5863" i="1"/>
  <c r="AI5867" i="1"/>
  <c r="AI5871" i="1"/>
  <c r="AI5875" i="1"/>
  <c r="AI5879" i="1"/>
  <c r="AI5883" i="1"/>
  <c r="AI5887" i="1"/>
  <c r="AI5891" i="1"/>
  <c r="AI5895" i="1"/>
  <c r="AI5899" i="1"/>
  <c r="AI5903" i="1"/>
  <c r="AI5907" i="1"/>
  <c r="AI5911" i="1"/>
  <c r="AI5915" i="1"/>
  <c r="AI5919" i="1"/>
  <c r="AI5923" i="1"/>
  <c r="AI5927" i="1"/>
  <c r="AI5931" i="1"/>
  <c r="AI5935" i="1"/>
  <c r="AI5939" i="1"/>
  <c r="AI5943" i="1"/>
  <c r="AI5947" i="1"/>
  <c r="AI5951" i="1"/>
  <c r="AI5955" i="1"/>
  <c r="AI5959" i="1"/>
  <c r="AI5963" i="1"/>
  <c r="AI5967" i="1"/>
  <c r="AI5971" i="1"/>
  <c r="AI5975" i="1"/>
  <c r="AI5979" i="1"/>
  <c r="AI5983" i="1"/>
  <c r="AI5987" i="1"/>
  <c r="AI5991" i="1"/>
  <c r="AI5995" i="1"/>
  <c r="AI5999" i="1"/>
  <c r="AI6003" i="1"/>
  <c r="AI6007" i="1"/>
  <c r="AI6011" i="1"/>
  <c r="AI6015" i="1"/>
  <c r="AI6019" i="1"/>
  <c r="AI6023" i="1"/>
  <c r="AI6027" i="1"/>
  <c r="AI6031" i="1"/>
  <c r="AI6035" i="1"/>
  <c r="AI6039" i="1"/>
  <c r="AI6043" i="1"/>
  <c r="AI6047" i="1"/>
  <c r="AI6051" i="1"/>
  <c r="AI6055" i="1"/>
  <c r="AI6059" i="1"/>
  <c r="AI6063" i="1"/>
  <c r="AI6067" i="1"/>
  <c r="AI6071" i="1"/>
  <c r="AI6075" i="1"/>
  <c r="AI6079" i="1"/>
  <c r="AI6083" i="1"/>
  <c r="AI6087" i="1"/>
  <c r="AI6091" i="1"/>
  <c r="AI6095" i="1"/>
  <c r="AI6099" i="1"/>
  <c r="AI6103" i="1"/>
  <c r="AI6107" i="1"/>
  <c r="AI6111" i="1"/>
  <c r="AI6115" i="1"/>
  <c r="AI6119" i="1"/>
  <c r="AI6123" i="1"/>
  <c r="AI6127" i="1"/>
  <c r="AI6131" i="1"/>
  <c r="AI6135" i="1"/>
  <c r="AI6139" i="1"/>
  <c r="AI6143" i="1"/>
  <c r="AI6147" i="1"/>
  <c r="AI6151" i="1"/>
  <c r="AI6155" i="1"/>
  <c r="AI6159" i="1"/>
  <c r="AI6163" i="1"/>
  <c r="AI6167" i="1"/>
  <c r="AI6171" i="1"/>
  <c r="AI6175" i="1"/>
  <c r="AI6179" i="1"/>
  <c r="AI6183" i="1"/>
  <c r="AI6187" i="1"/>
  <c r="AI6191" i="1"/>
  <c r="AI6195" i="1"/>
  <c r="AI6199" i="1"/>
  <c r="AI6203" i="1"/>
  <c r="AI6207" i="1"/>
  <c r="AI6211" i="1"/>
  <c r="AI6215" i="1"/>
  <c r="AI6219" i="1"/>
  <c r="AI6223" i="1"/>
  <c r="AI6227" i="1"/>
  <c r="AI6231" i="1"/>
  <c r="AI6235" i="1"/>
  <c r="AI6239" i="1"/>
  <c r="AI6243" i="1"/>
  <c r="AI6247" i="1"/>
  <c r="AI6251" i="1"/>
  <c r="AI6255" i="1"/>
  <c r="AI6259" i="1"/>
  <c r="AI6263" i="1"/>
  <c r="AI6267" i="1"/>
  <c r="AI6271" i="1"/>
  <c r="AI6275" i="1"/>
  <c r="AI6279" i="1"/>
  <c r="AI6283" i="1"/>
  <c r="AI6287" i="1"/>
  <c r="AI6291" i="1"/>
  <c r="AI6295" i="1"/>
  <c r="AI6299" i="1"/>
  <c r="AI6303" i="1"/>
  <c r="AI6307" i="1"/>
  <c r="AI6311" i="1"/>
  <c r="AI6315" i="1"/>
  <c r="AI6319" i="1"/>
  <c r="AI6323" i="1"/>
  <c r="AI6327" i="1"/>
  <c r="AI6331" i="1"/>
  <c r="AI6335" i="1"/>
  <c r="AI6339" i="1"/>
  <c r="AI6343" i="1"/>
  <c r="AI6347" i="1"/>
  <c r="AI6351" i="1"/>
  <c r="AI6355" i="1"/>
  <c r="AI6359" i="1"/>
  <c r="AI6363" i="1"/>
  <c r="AI6367" i="1"/>
  <c r="AI6371" i="1"/>
  <c r="AI6375" i="1"/>
  <c r="AI6379" i="1"/>
  <c r="AI6383" i="1"/>
  <c r="AI6387" i="1"/>
  <c r="AI6391" i="1"/>
  <c r="AI6395" i="1"/>
  <c r="AI6399" i="1"/>
  <c r="AI6403" i="1"/>
  <c r="AI6407" i="1"/>
  <c r="AI6411" i="1"/>
  <c r="AI6415" i="1"/>
  <c r="AI6419" i="1"/>
  <c r="AI6423" i="1"/>
  <c r="AI6427" i="1"/>
  <c r="AI6431" i="1"/>
  <c r="AI6435" i="1"/>
  <c r="AI6439" i="1"/>
  <c r="AI6443" i="1"/>
  <c r="AI6447" i="1"/>
  <c r="AI6451" i="1"/>
  <c r="AI6455" i="1"/>
  <c r="AI6459" i="1"/>
  <c r="AI6463" i="1"/>
  <c r="AI6467" i="1"/>
  <c r="AI6471" i="1"/>
  <c r="AI6475" i="1"/>
  <c r="AI6479" i="1"/>
  <c r="AI6483" i="1"/>
  <c r="AI6487" i="1"/>
  <c r="AI6491" i="1"/>
  <c r="AI6495" i="1"/>
  <c r="AI6499" i="1"/>
  <c r="AI6503" i="1"/>
  <c r="AI6507" i="1"/>
  <c r="AI6511" i="1"/>
  <c r="AI5026" i="1"/>
  <c r="AI5058" i="1"/>
  <c r="AI5090" i="1"/>
  <c r="AI5122" i="1"/>
  <c r="AI5154" i="1"/>
  <c r="AI5186" i="1"/>
  <c r="AI5218" i="1"/>
  <c r="AI5250" i="1"/>
  <c r="AI5282" i="1"/>
  <c r="AI6348" i="1"/>
  <c r="AI5014" i="1"/>
  <c r="AI5046" i="1"/>
  <c r="AI5078" i="1"/>
  <c r="AI5110" i="1"/>
  <c r="AI5142" i="1"/>
  <c r="AI5174" i="1"/>
  <c r="AI5206" i="1"/>
  <c r="AI5238" i="1"/>
  <c r="AI5270" i="1"/>
  <c r="AI5302" i="1"/>
  <c r="AI5314" i="1"/>
  <c r="AI5325" i="1"/>
  <c r="AI5330" i="1"/>
  <c r="AI5341" i="1"/>
  <c r="AI5346" i="1"/>
  <c r="AI5357" i="1"/>
  <c r="AI5362" i="1"/>
  <c r="AI5372" i="1"/>
  <c r="AI5376" i="1"/>
  <c r="AI5380" i="1"/>
  <c r="AI5384" i="1"/>
  <c r="AI5388" i="1"/>
  <c r="AI5392" i="1"/>
  <c r="AI5396" i="1"/>
  <c r="AI5400" i="1"/>
  <c r="AI5404" i="1"/>
  <c r="AI5408" i="1"/>
  <c r="AI5412" i="1"/>
  <c r="AI5416" i="1"/>
  <c r="AI5420" i="1"/>
  <c r="AI5424" i="1"/>
  <c r="AI5428" i="1"/>
  <c r="AI5432" i="1"/>
  <c r="AI5436" i="1"/>
  <c r="AI5440" i="1"/>
  <c r="AI5444" i="1"/>
  <c r="AI5448" i="1"/>
  <c r="AI5452" i="1"/>
  <c r="AI5456" i="1"/>
  <c r="AI5460" i="1"/>
  <c r="AI5464" i="1"/>
  <c r="AI5468" i="1"/>
  <c r="AI5472" i="1"/>
  <c r="AI5476" i="1"/>
  <c r="AI5480" i="1"/>
  <c r="AI5484" i="1"/>
  <c r="AI5488" i="1"/>
  <c r="AI5492" i="1"/>
  <c r="AI5496" i="1"/>
  <c r="AI5500" i="1"/>
  <c r="AI5504" i="1"/>
  <c r="AI5508" i="1"/>
  <c r="AI5512" i="1"/>
  <c r="AI5516" i="1"/>
  <c r="AI5520" i="1"/>
  <c r="AI5524" i="1"/>
  <c r="AI5528" i="1"/>
  <c r="AI5532" i="1"/>
  <c r="AI5536" i="1"/>
  <c r="AI5540" i="1"/>
  <c r="AI5544" i="1"/>
  <c r="AI5548" i="1"/>
  <c r="AI5552" i="1"/>
  <c r="AI5556" i="1"/>
  <c r="AI5560" i="1"/>
  <c r="AI5564" i="1"/>
  <c r="AI5568" i="1"/>
  <c r="AI5572" i="1"/>
  <c r="AI5576" i="1"/>
  <c r="AI5580" i="1"/>
  <c r="AI5584" i="1"/>
  <c r="AI5588" i="1"/>
  <c r="AI5592" i="1"/>
  <c r="AI5596" i="1"/>
  <c r="AI5600" i="1"/>
  <c r="AI5604" i="1"/>
  <c r="AI5608" i="1"/>
  <c r="AI5612" i="1"/>
  <c r="AI5616" i="1"/>
  <c r="AI5620" i="1"/>
  <c r="AI5624" i="1"/>
  <c r="AI5628" i="1"/>
  <c r="AI5632" i="1"/>
  <c r="AI5636" i="1"/>
  <c r="AI5640" i="1"/>
  <c r="AI5644" i="1"/>
  <c r="AI5648" i="1"/>
  <c r="AI5652" i="1"/>
  <c r="AI5656" i="1"/>
  <c r="AI5660" i="1"/>
  <c r="AI5664" i="1"/>
  <c r="AI5668" i="1"/>
  <c r="AI5672" i="1"/>
  <c r="AI5676" i="1"/>
  <c r="AI5680" i="1"/>
  <c r="AI5684" i="1"/>
  <c r="AI5688" i="1"/>
  <c r="AI5692" i="1"/>
  <c r="AI5696" i="1"/>
  <c r="AI5700" i="1"/>
  <c r="AI5704" i="1"/>
  <c r="AI5708" i="1"/>
  <c r="AI5712" i="1"/>
  <c r="AI5716" i="1"/>
  <c r="AI5720" i="1"/>
  <c r="AI5724" i="1"/>
  <c r="AI5728" i="1"/>
  <c r="AI5732" i="1"/>
  <c r="AI5736" i="1"/>
  <c r="AI5740" i="1"/>
  <c r="AI5744" i="1"/>
  <c r="AI5748" i="1"/>
  <c r="AI5752" i="1"/>
  <c r="AI5756" i="1"/>
  <c r="AI5760" i="1"/>
  <c r="AI5764" i="1"/>
  <c r="AI5768" i="1"/>
  <c r="AI5772" i="1"/>
  <c r="AI5776" i="1"/>
  <c r="AI5780" i="1"/>
  <c r="AI5784" i="1"/>
  <c r="AI5788" i="1"/>
  <c r="AI5792" i="1"/>
  <c r="AI5796" i="1"/>
  <c r="AI5800" i="1"/>
  <c r="AI5804" i="1"/>
  <c r="AI5808" i="1"/>
  <c r="AI5812" i="1"/>
  <c r="AI5816" i="1"/>
  <c r="AI5820" i="1"/>
  <c r="AI5824" i="1"/>
  <c r="AI5828" i="1"/>
  <c r="AI5832" i="1"/>
  <c r="AI5836" i="1"/>
  <c r="AI5840" i="1"/>
  <c r="AI5844" i="1"/>
  <c r="AI5848" i="1"/>
  <c r="AI5852" i="1"/>
  <c r="AI5856" i="1"/>
  <c r="AI5860" i="1"/>
  <c r="AI5864" i="1"/>
  <c r="AI5868" i="1"/>
  <c r="AI5872" i="1"/>
  <c r="AI5876" i="1"/>
  <c r="AI5880" i="1"/>
  <c r="AI5884" i="1"/>
  <c r="AI5888" i="1"/>
  <c r="AI5892" i="1"/>
  <c r="AI5896" i="1"/>
  <c r="AI5900" i="1"/>
  <c r="AI5904" i="1"/>
  <c r="AI5908" i="1"/>
  <c r="AI5912" i="1"/>
  <c r="AI5916" i="1"/>
  <c r="AI5920" i="1"/>
  <c r="AI5924" i="1"/>
  <c r="AI5928" i="1"/>
  <c r="AI5932" i="1"/>
  <c r="AI5936" i="1"/>
  <c r="AI5940" i="1"/>
  <c r="AI5944" i="1"/>
  <c r="AI5948" i="1"/>
  <c r="AI5952" i="1"/>
  <c r="AI5956" i="1"/>
  <c r="AI5960" i="1"/>
  <c r="AI5964" i="1"/>
  <c r="AI5968" i="1"/>
  <c r="AI5972" i="1"/>
  <c r="AI5976" i="1"/>
  <c r="AI5980" i="1"/>
  <c r="AI5984" i="1"/>
  <c r="AI5988" i="1"/>
  <c r="AI5992" i="1"/>
  <c r="AI5996" i="1"/>
  <c r="AI6000" i="1"/>
  <c r="AI6004" i="1"/>
  <c r="AI6008" i="1"/>
  <c r="AI6012" i="1"/>
  <c r="AI6016" i="1"/>
  <c r="AI6020" i="1"/>
  <c r="AI6024" i="1"/>
  <c r="AI6028" i="1"/>
  <c r="AI6032" i="1"/>
  <c r="AI6036" i="1"/>
  <c r="AI6040" i="1"/>
  <c r="AI6044" i="1"/>
  <c r="AI6048" i="1"/>
  <c r="AI6052" i="1"/>
  <c r="AI6056" i="1"/>
  <c r="AI6060" i="1"/>
  <c r="AI6064" i="1"/>
  <c r="AI6068" i="1"/>
  <c r="AI6072" i="1"/>
  <c r="AI6076" i="1"/>
  <c r="AI6080" i="1"/>
  <c r="AI6084" i="1"/>
  <c r="AI6088" i="1"/>
  <c r="AI6092" i="1"/>
  <c r="AI6096" i="1"/>
  <c r="AI6100" i="1"/>
  <c r="AI6104" i="1"/>
  <c r="AI6108" i="1"/>
  <c r="AI6112" i="1"/>
  <c r="AI6116" i="1"/>
  <c r="AI6120" i="1"/>
  <c r="AI6124" i="1"/>
  <c r="AI6128" i="1"/>
  <c r="AI6132" i="1"/>
  <c r="AI6136" i="1"/>
  <c r="AI6140" i="1"/>
  <c r="AI6144" i="1"/>
  <c r="AI6148" i="1"/>
  <c r="AI6152" i="1"/>
  <c r="AI6156" i="1"/>
  <c r="AI6160" i="1"/>
  <c r="AI6164" i="1"/>
  <c r="AI6168" i="1"/>
  <c r="AI6172" i="1"/>
  <c r="AI6176" i="1"/>
  <c r="AI6180" i="1"/>
  <c r="AI6184" i="1"/>
  <c r="AI6188" i="1"/>
  <c r="AI6192" i="1"/>
  <c r="AI6196" i="1"/>
  <c r="AI6200" i="1"/>
  <c r="AI6204" i="1"/>
  <c r="AI6208" i="1"/>
  <c r="AI6212" i="1"/>
  <c r="AI6216" i="1"/>
  <c r="AI6220" i="1"/>
  <c r="AI6224" i="1"/>
  <c r="AI6228" i="1"/>
  <c r="AI6232" i="1"/>
  <c r="AI6236" i="1"/>
  <c r="AI6240" i="1"/>
  <c r="AI6244" i="1"/>
  <c r="AI6248" i="1"/>
  <c r="AI6252" i="1"/>
  <c r="AI6256" i="1"/>
  <c r="AI6260" i="1"/>
  <c r="AI6264" i="1"/>
  <c r="AI6268" i="1"/>
  <c r="AI6272" i="1"/>
  <c r="AI6276" i="1"/>
  <c r="AI6280" i="1"/>
  <c r="AI6284" i="1"/>
  <c r="AI6288" i="1"/>
  <c r="AI6292" i="1"/>
  <c r="AI6296" i="1"/>
  <c r="AI6300" i="1"/>
  <c r="AI6304" i="1"/>
  <c r="AI6308" i="1"/>
  <c r="AI6312" i="1"/>
  <c r="AI6316" i="1"/>
  <c r="AI6320" i="1"/>
  <c r="AI6324" i="1"/>
  <c r="AI6328" i="1"/>
  <c r="AI6332" i="1"/>
  <c r="AI6336" i="1"/>
  <c r="AI6340" i="1"/>
  <c r="AI6344" i="1"/>
  <c r="AI6352" i="1"/>
  <c r="AI6356" i="1"/>
  <c r="AI6360" i="1"/>
  <c r="AI6364" i="1"/>
  <c r="AI6368" i="1"/>
  <c r="AI6372" i="1"/>
  <c r="AI6376" i="1"/>
  <c r="AI6380" i="1"/>
  <c r="AI6384" i="1"/>
  <c r="AI6388" i="1"/>
  <c r="AI6392" i="1"/>
  <c r="AI6396" i="1"/>
  <c r="AI6400" i="1"/>
  <c r="AI6404" i="1"/>
  <c r="AI6408" i="1"/>
  <c r="AI6412" i="1"/>
  <c r="AI6416" i="1"/>
  <c r="AI6420" i="1"/>
  <c r="AI6424" i="1"/>
  <c r="AI6428" i="1"/>
  <c r="AI6432" i="1"/>
  <c r="AI6436" i="1"/>
  <c r="AI6440" i="1"/>
  <c r="AI6444" i="1"/>
  <c r="AI6448" i="1"/>
  <c r="AI6452" i="1"/>
  <c r="AI6456" i="1"/>
  <c r="AI6460" i="1"/>
  <c r="AI6464" i="1"/>
  <c r="AI6468" i="1"/>
  <c r="AI6472" i="1"/>
  <c r="AI6476" i="1"/>
  <c r="AI6480" i="1"/>
  <c r="AI6484" i="1"/>
  <c r="AI6488" i="1"/>
  <c r="AI6492" i="1"/>
  <c r="AI6496" i="1"/>
  <c r="AI6500" i="1"/>
  <c r="AI6504" i="1"/>
  <c r="AI6508" i="1"/>
  <c r="AI5034" i="1"/>
  <c r="AI5066" i="1"/>
  <c r="AI5098" i="1"/>
  <c r="AI5130" i="1"/>
  <c r="AI5162" i="1"/>
  <c r="AI5194" i="1"/>
  <c r="AI5226" i="1"/>
  <c r="AI5258" i="1"/>
  <c r="AI5290" i="1"/>
  <c r="AI5368" i="1"/>
  <c r="AI6213" i="1"/>
  <c r="AI5022" i="1"/>
  <c r="AI5054" i="1"/>
  <c r="AI5086" i="1"/>
  <c r="AI5118" i="1"/>
  <c r="AI5150" i="1"/>
  <c r="AI5182" i="1"/>
  <c r="AI5214" i="1"/>
  <c r="AI5246" i="1"/>
  <c r="AI5278" i="1"/>
  <c r="AI5310" i="1"/>
  <c r="AI5321" i="1"/>
  <c r="AI5326" i="1"/>
  <c r="AI5337" i="1"/>
  <c r="AI5342" i="1"/>
  <c r="AI5353" i="1"/>
  <c r="AI5358" i="1"/>
  <c r="AI5373" i="1"/>
  <c r="AI5377" i="1"/>
  <c r="AI5381" i="1"/>
  <c r="AI5385" i="1"/>
  <c r="AI5389" i="1"/>
  <c r="AI5393" i="1"/>
  <c r="AI5397" i="1"/>
  <c r="AI5401" i="1"/>
  <c r="AI5405" i="1"/>
  <c r="AI5409" i="1"/>
  <c r="AI5413" i="1"/>
  <c r="AI5417" i="1"/>
  <c r="AI5421" i="1"/>
  <c r="AI5425" i="1"/>
  <c r="AI5429" i="1"/>
  <c r="AI5433" i="1"/>
  <c r="AI5437" i="1"/>
  <c r="AI5441" i="1"/>
  <c r="AI5445" i="1"/>
  <c r="AI5449" i="1"/>
  <c r="AI5453" i="1"/>
  <c r="AI5457" i="1"/>
  <c r="AI5461" i="1"/>
  <c r="AI5465" i="1"/>
  <c r="AI5469" i="1"/>
  <c r="AI5473" i="1"/>
  <c r="AI5477" i="1"/>
  <c r="AI5481" i="1"/>
  <c r="AI5485" i="1"/>
  <c r="AI5489" i="1"/>
  <c r="AI5493" i="1"/>
  <c r="AI5497" i="1"/>
  <c r="AI5501" i="1"/>
  <c r="AI5505" i="1"/>
  <c r="AI5509" i="1"/>
  <c r="AI5513" i="1"/>
  <c r="AI5517" i="1"/>
  <c r="AI5521" i="1"/>
  <c r="AI5525" i="1"/>
  <c r="AI5529" i="1"/>
  <c r="AI5533" i="1"/>
  <c r="AI5537" i="1"/>
  <c r="AI5541" i="1"/>
  <c r="AI5545" i="1"/>
  <c r="AI5549" i="1"/>
  <c r="AI5553" i="1"/>
  <c r="AI5557" i="1"/>
  <c r="AI5561" i="1"/>
  <c r="AI5565" i="1"/>
  <c r="AI5569" i="1"/>
  <c r="AI5573" i="1"/>
  <c r="AI5577" i="1"/>
  <c r="AI5581" i="1"/>
  <c r="AI5585" i="1"/>
  <c r="AI5589" i="1"/>
  <c r="AI5593" i="1"/>
  <c r="AI5597" i="1"/>
  <c r="AI5601" i="1"/>
  <c r="AI5605" i="1"/>
  <c r="AI5609" i="1"/>
  <c r="AI5613" i="1"/>
  <c r="AI5617" i="1"/>
  <c r="AI5621" i="1"/>
  <c r="AI5625" i="1"/>
  <c r="AI5629" i="1"/>
  <c r="AI5633" i="1"/>
  <c r="AI5637" i="1"/>
  <c r="AI5641" i="1"/>
  <c r="AI5645" i="1"/>
  <c r="AI5649" i="1"/>
  <c r="AI5653" i="1"/>
  <c r="AI5657" i="1"/>
  <c r="AI5661" i="1"/>
  <c r="AI5665" i="1"/>
  <c r="AI5669" i="1"/>
  <c r="AI5673" i="1"/>
  <c r="AI5677" i="1"/>
  <c r="AI5681" i="1"/>
  <c r="AI5685" i="1"/>
  <c r="AI5689" i="1"/>
  <c r="AI5693" i="1"/>
  <c r="AI5697" i="1"/>
  <c r="AI5701" i="1"/>
  <c r="AI5705" i="1"/>
  <c r="AI5709" i="1"/>
  <c r="AI5713" i="1"/>
  <c r="AI5717" i="1"/>
  <c r="AI5721" i="1"/>
  <c r="AI5725" i="1"/>
  <c r="AI5729" i="1"/>
  <c r="AI5733" i="1"/>
  <c r="AI5737" i="1"/>
  <c r="AI5741" i="1"/>
  <c r="AI5745" i="1"/>
  <c r="AI5749" i="1"/>
  <c r="AI5753" i="1"/>
  <c r="AI5757" i="1"/>
  <c r="AI5761" i="1"/>
  <c r="AI5765" i="1"/>
  <c r="AI5769" i="1"/>
  <c r="AI5773" i="1"/>
  <c r="AI5777" i="1"/>
  <c r="AI5781" i="1"/>
  <c r="AI5785" i="1"/>
  <c r="AI5789" i="1"/>
  <c r="AI5793" i="1"/>
  <c r="AI5797" i="1"/>
  <c r="AI5801" i="1"/>
  <c r="AI5805" i="1"/>
  <c r="AI5809" i="1"/>
  <c r="AI5813" i="1"/>
  <c r="AI5817" i="1"/>
  <c r="AI5821" i="1"/>
  <c r="AI5825" i="1"/>
  <c r="AI5829" i="1"/>
  <c r="AI5833" i="1"/>
  <c r="AI5837" i="1"/>
  <c r="AI5841" i="1"/>
  <c r="AI5845" i="1"/>
  <c r="AI5849" i="1"/>
  <c r="AI5853" i="1"/>
  <c r="AI5857" i="1"/>
  <c r="AI5861" i="1"/>
  <c r="AI5865" i="1"/>
  <c r="AI5869" i="1"/>
  <c r="AI5873" i="1"/>
  <c r="AI5877" i="1"/>
  <c r="AI5881" i="1"/>
  <c r="AI5885" i="1"/>
  <c r="AI5889" i="1"/>
  <c r="AI5893" i="1"/>
  <c r="AI5897" i="1"/>
  <c r="AI5901" i="1"/>
  <c r="AI5905" i="1"/>
  <c r="AI5909" i="1"/>
  <c r="AI5913" i="1"/>
  <c r="AI5917" i="1"/>
  <c r="AI5921" i="1"/>
  <c r="AI5925" i="1"/>
  <c r="AI5929" i="1"/>
  <c r="AI5933" i="1"/>
  <c r="AI5937" i="1"/>
  <c r="AI5941" i="1"/>
  <c r="AI5945" i="1"/>
  <c r="AI5949" i="1"/>
  <c r="AI5953" i="1"/>
  <c r="AI5957" i="1"/>
  <c r="AI5961" i="1"/>
  <c r="AI5965" i="1"/>
  <c r="AI5969" i="1"/>
  <c r="AI5973" i="1"/>
  <c r="AI5977" i="1"/>
  <c r="AI5981" i="1"/>
  <c r="AI5985" i="1"/>
  <c r="AI5989" i="1"/>
  <c r="AI5993" i="1"/>
  <c r="AI5997" i="1"/>
  <c r="AI6001" i="1"/>
  <c r="AI6005" i="1"/>
  <c r="AI6009" i="1"/>
  <c r="AI6013" i="1"/>
  <c r="AI6017" i="1"/>
  <c r="AI6021" i="1"/>
  <c r="AI6025" i="1"/>
  <c r="AI6029" i="1"/>
  <c r="AI6033" i="1"/>
  <c r="AI6037" i="1"/>
  <c r="AI6041" i="1"/>
  <c r="AI6045" i="1"/>
  <c r="AI6049" i="1"/>
  <c r="AI6053" i="1"/>
  <c r="AI6057" i="1"/>
  <c r="AI6061" i="1"/>
  <c r="AI6065" i="1"/>
  <c r="AI6069" i="1"/>
  <c r="AI6073" i="1"/>
  <c r="AI6077" i="1"/>
  <c r="AI6081" i="1"/>
  <c r="AI6085" i="1"/>
  <c r="AI6089" i="1"/>
  <c r="AI6093" i="1"/>
  <c r="AI6097" i="1"/>
  <c r="AI6101" i="1"/>
  <c r="AI6105" i="1"/>
  <c r="AI6109" i="1"/>
  <c r="AI6113" i="1"/>
  <c r="AI6117" i="1"/>
  <c r="AI6121" i="1"/>
  <c r="AI6125" i="1"/>
  <c r="AI6129" i="1"/>
  <c r="AI6133" i="1"/>
  <c r="AI6137" i="1"/>
  <c r="AI6141" i="1"/>
  <c r="AI6145" i="1"/>
  <c r="AI6149" i="1"/>
  <c r="AI6153" i="1"/>
  <c r="AI6157" i="1"/>
  <c r="AI6161" i="1"/>
  <c r="AI6165" i="1"/>
  <c r="AI6169" i="1"/>
  <c r="AI6173" i="1"/>
  <c r="AI6177" i="1"/>
  <c r="AI6181" i="1"/>
  <c r="AI6185" i="1"/>
  <c r="AI6189" i="1"/>
  <c r="AI6193" i="1"/>
  <c r="AI6197" i="1"/>
  <c r="AI6201" i="1"/>
  <c r="AI6205" i="1"/>
  <c r="AI6209" i="1"/>
  <c r="AI6217" i="1"/>
  <c r="AI6221" i="1"/>
  <c r="AI6225" i="1"/>
  <c r="AI6229" i="1"/>
  <c r="AI6233" i="1"/>
  <c r="AI6237" i="1"/>
  <c r="AI6241" i="1"/>
  <c r="AI6245" i="1"/>
  <c r="AI6249" i="1"/>
  <c r="AI6253" i="1"/>
  <c r="AI6257" i="1"/>
  <c r="AI6261" i="1"/>
  <c r="AI6265" i="1"/>
  <c r="AI6269" i="1"/>
  <c r="AI6273" i="1"/>
  <c r="AI6277" i="1"/>
  <c r="AI6281" i="1"/>
  <c r="AI6285" i="1"/>
  <c r="AI6289" i="1"/>
  <c r="AI6293" i="1"/>
  <c r="AI6297" i="1"/>
  <c r="AI6301" i="1"/>
  <c r="AI6305" i="1"/>
  <c r="AI6309" i="1"/>
  <c r="AI6313" i="1"/>
  <c r="AI6317" i="1"/>
  <c r="AI6321" i="1"/>
  <c r="AI6325" i="1"/>
  <c r="AI6329" i="1"/>
  <c r="AI6333" i="1"/>
  <c r="AI6337" i="1"/>
  <c r="AI6341" i="1"/>
  <c r="AI6345" i="1"/>
  <c r="AI6349" i="1"/>
  <c r="AI6353" i="1"/>
  <c r="AI6357" i="1"/>
  <c r="AI6361" i="1"/>
  <c r="AI6365" i="1"/>
  <c r="AI6369" i="1"/>
  <c r="AI6373" i="1"/>
  <c r="AI6377" i="1"/>
  <c r="AI6381" i="1"/>
  <c r="AI6385" i="1"/>
  <c r="AI6389" i="1"/>
  <c r="AI6393" i="1"/>
  <c r="AI6397" i="1"/>
  <c r="AI6401" i="1"/>
  <c r="AI6405" i="1"/>
  <c r="AI6409" i="1"/>
  <c r="AI6413" i="1"/>
  <c r="AI6417" i="1"/>
  <c r="AI6421" i="1"/>
  <c r="AI6425" i="1"/>
  <c r="AI6429" i="1"/>
  <c r="AI6433" i="1"/>
  <c r="AI6437" i="1"/>
  <c r="AI6441" i="1"/>
  <c r="AI6445" i="1"/>
  <c r="AI6449" i="1"/>
  <c r="AI6453" i="1"/>
  <c r="AI6457" i="1"/>
  <c r="AI6461" i="1"/>
  <c r="AI6465" i="1"/>
  <c r="AI6469" i="1"/>
  <c r="AI6473" i="1"/>
  <c r="AI6477" i="1"/>
  <c r="AI6481" i="1"/>
  <c r="AI6485" i="1"/>
  <c r="AI6489" i="1"/>
  <c r="AI6493" i="1"/>
  <c r="AI6497" i="1"/>
  <c r="AI6501" i="1"/>
  <c r="AI6505" i="1"/>
  <c r="AI6509" i="1"/>
  <c r="AI5042" i="1"/>
  <c r="AI5074" i="1"/>
  <c r="AI5106" i="1"/>
  <c r="AI5138" i="1"/>
  <c r="AI5170" i="1"/>
  <c r="AI5202" i="1"/>
  <c r="AI5234" i="1"/>
  <c r="AI5266" i="1"/>
  <c r="AI5298" i="1"/>
  <c r="AI5369" i="1"/>
  <c r="AI5030" i="1"/>
  <c r="AI5062" i="1"/>
  <c r="AI5094" i="1"/>
  <c r="AI5126" i="1"/>
  <c r="AI5158" i="1"/>
  <c r="AI5190" i="1"/>
  <c r="AI5222" i="1"/>
  <c r="AI5254" i="1"/>
  <c r="AI5286" i="1"/>
  <c r="AI5317" i="1"/>
  <c r="AI5322" i="1"/>
  <c r="AI5333" i="1"/>
  <c r="AI5338" i="1"/>
  <c r="AI5349" i="1"/>
  <c r="AI5354" i="1"/>
  <c r="AI5365" i="1"/>
  <c r="AI5374" i="1"/>
  <c r="AI5378" i="1"/>
  <c r="AI5382" i="1"/>
  <c r="AI5386" i="1"/>
  <c r="AI5390" i="1"/>
  <c r="AI5394" i="1"/>
  <c r="AI5398" i="1"/>
  <c r="AI5402" i="1"/>
  <c r="AI5406" i="1"/>
  <c r="AI5410" i="1"/>
  <c r="AI5414" i="1"/>
  <c r="AI5418" i="1"/>
  <c r="AI5422" i="1"/>
  <c r="AI5426" i="1"/>
  <c r="AI5430" i="1"/>
  <c r="AI5434" i="1"/>
  <c r="AI5438" i="1"/>
  <c r="AI5442" i="1"/>
  <c r="AI5446" i="1"/>
  <c r="AI5450" i="1"/>
  <c r="AI5454" i="1"/>
  <c r="AI5458" i="1"/>
  <c r="AI5462" i="1"/>
  <c r="AI5466" i="1"/>
  <c r="AI5470" i="1"/>
  <c r="AI5474" i="1"/>
  <c r="AI5478" i="1"/>
  <c r="AI5482" i="1"/>
  <c r="AI5486" i="1"/>
  <c r="AI5490" i="1"/>
  <c r="AI5494" i="1"/>
  <c r="AI5498" i="1"/>
  <c r="AI5502" i="1"/>
  <c r="AI5506" i="1"/>
  <c r="AI5510" i="1"/>
  <c r="AI5514" i="1"/>
  <c r="AI5518" i="1"/>
  <c r="AI5522" i="1"/>
  <c r="AI5526" i="1"/>
  <c r="AI5530" i="1"/>
  <c r="AI5534" i="1"/>
  <c r="AI5538" i="1"/>
  <c r="AI5542" i="1"/>
  <c r="AI5546" i="1"/>
  <c r="AI5550" i="1"/>
  <c r="AI5554" i="1"/>
  <c r="AI5558" i="1"/>
  <c r="AI5562" i="1"/>
  <c r="AI5566" i="1"/>
  <c r="AI5570" i="1"/>
  <c r="AI5574" i="1"/>
  <c r="AI5578" i="1"/>
  <c r="AI5582" i="1"/>
  <c r="AI5586" i="1"/>
  <c r="AI5590" i="1"/>
  <c r="AI5594" i="1"/>
  <c r="AI5598" i="1"/>
  <c r="AI5602" i="1"/>
  <c r="AI5606" i="1"/>
  <c r="AI5610" i="1"/>
  <c r="AI5614" i="1"/>
  <c r="AI5618" i="1"/>
  <c r="AI5622" i="1"/>
  <c r="AI5626" i="1"/>
  <c r="AI5630" i="1"/>
  <c r="AI5634" i="1"/>
  <c r="AI5638" i="1"/>
  <c r="AI5642" i="1"/>
  <c r="AI5646" i="1"/>
  <c r="AI5650" i="1"/>
  <c r="AI5654" i="1"/>
  <c r="AI5658" i="1"/>
  <c r="AI5662" i="1"/>
  <c r="AI5666" i="1"/>
  <c r="AI5670" i="1"/>
  <c r="AI5674" i="1"/>
  <c r="AI5678" i="1"/>
  <c r="AI5682" i="1"/>
  <c r="AI5690" i="1"/>
  <c r="AI5694" i="1"/>
  <c r="AI5698" i="1"/>
  <c r="AI5702" i="1"/>
  <c r="AI5706" i="1"/>
  <c r="AI5710" i="1"/>
  <c r="AI5714" i="1"/>
  <c r="AI5718" i="1"/>
  <c r="AI5722" i="1"/>
  <c r="AI5726" i="1"/>
  <c r="AI5730" i="1"/>
  <c r="AI5734" i="1"/>
  <c r="AI5018" i="1"/>
  <c r="AI5050" i="1"/>
  <c r="AI5082" i="1"/>
  <c r="AI5114" i="1"/>
  <c r="AI5146" i="1"/>
  <c r="AI5178" i="1"/>
  <c r="AI5210" i="1"/>
  <c r="AI5242" i="1"/>
  <c r="AI5274" i="1"/>
  <c r="AI5306" i="1"/>
  <c r="AI5370" i="1"/>
  <c r="AI5758" i="1"/>
  <c r="AI5790" i="1"/>
  <c r="AI5822" i="1"/>
  <c r="AI5854" i="1"/>
  <c r="AI5886" i="1"/>
  <c r="AI5918" i="1"/>
  <c r="AI5950" i="1"/>
  <c r="AI5982" i="1"/>
  <c r="AI6014" i="1"/>
  <c r="AI6046" i="1"/>
  <c r="AI6078" i="1"/>
  <c r="AI6110" i="1"/>
  <c r="AI6142" i="1"/>
  <c r="AI6174" i="1"/>
  <c r="AI6206" i="1"/>
  <c r="AI6238" i="1"/>
  <c r="AI6270" i="1"/>
  <c r="AI6302" i="1"/>
  <c r="AI6334" i="1"/>
  <c r="AI6366" i="1"/>
  <c r="AI6398" i="1"/>
  <c r="AI6430" i="1"/>
  <c r="AI6462" i="1"/>
  <c r="AI6494" i="1"/>
  <c r="AI5746" i="1"/>
  <c r="AI5778" i="1"/>
  <c r="AI5810" i="1"/>
  <c r="AI5842" i="1"/>
  <c r="AI5874" i="1"/>
  <c r="AI5906" i="1"/>
  <c r="AI5938" i="1"/>
  <c r="AI5970" i="1"/>
  <c r="AI6002" i="1"/>
  <c r="AI6034" i="1"/>
  <c r="AI6066" i="1"/>
  <c r="AI6098" i="1"/>
  <c r="AI6130" i="1"/>
  <c r="AI6162" i="1"/>
  <c r="AI6194" i="1"/>
  <c r="AI6226" i="1"/>
  <c r="AI6258" i="1"/>
  <c r="AI6290" i="1"/>
  <c r="AI6322" i="1"/>
  <c r="AI6354" i="1"/>
  <c r="AI6386" i="1"/>
  <c r="AI6418" i="1"/>
  <c r="AI6450" i="1"/>
  <c r="AI6482" i="1"/>
  <c r="AI5686" i="1"/>
  <c r="AI5766" i="1"/>
  <c r="AI5798" i="1"/>
  <c r="AI5830" i="1"/>
  <c r="AI5862" i="1"/>
  <c r="AI5894" i="1"/>
  <c r="AI5926" i="1"/>
  <c r="AI5958" i="1"/>
  <c r="AI5990" i="1"/>
  <c r="AI6022" i="1"/>
  <c r="AI6054" i="1"/>
  <c r="AI6086" i="1"/>
  <c r="AI6118" i="1"/>
  <c r="AI6150" i="1"/>
  <c r="AI6182" i="1"/>
  <c r="AI6214" i="1"/>
  <c r="AI6246" i="1"/>
  <c r="AI6278" i="1"/>
  <c r="AI6310" i="1"/>
  <c r="AI6342" i="1"/>
  <c r="AI6374" i="1"/>
  <c r="AI6406" i="1"/>
  <c r="AI6438" i="1"/>
  <c r="AI6470" i="1"/>
  <c r="AI6502" i="1"/>
  <c r="AI5754" i="1"/>
  <c r="AI5786" i="1"/>
  <c r="AI5818" i="1"/>
  <c r="AI5850" i="1"/>
  <c r="AI5882" i="1"/>
  <c r="AI5914" i="1"/>
  <c r="AI5946" i="1"/>
  <c r="AI5978" i="1"/>
  <c r="AI6010" i="1"/>
  <c r="AI6042" i="1"/>
  <c r="AI6074" i="1"/>
  <c r="AI6106" i="1"/>
  <c r="AI6138" i="1"/>
  <c r="AI6170" i="1"/>
  <c r="AI6202" i="1"/>
  <c r="AI6234" i="1"/>
  <c r="AI6266" i="1"/>
  <c r="AI6298" i="1"/>
  <c r="AI6330" i="1"/>
  <c r="AI6362" i="1"/>
  <c r="AI6394" i="1"/>
  <c r="AI6426" i="1"/>
  <c r="AI6458" i="1"/>
  <c r="AI6490" i="1"/>
  <c r="AI5742" i="1"/>
  <c r="AI5774" i="1"/>
  <c r="AI5806" i="1"/>
  <c r="AI5838" i="1"/>
  <c r="AI5870" i="1"/>
  <c r="AI5902" i="1"/>
  <c r="AI5934" i="1"/>
  <c r="AI5966" i="1"/>
  <c r="AI5998" i="1"/>
  <c r="AI6030" i="1"/>
  <c r="AI6062" i="1"/>
  <c r="AI6094" i="1"/>
  <c r="AI6126" i="1"/>
  <c r="AI6158" i="1"/>
  <c r="AI6190" i="1"/>
  <c r="AI6222" i="1"/>
  <c r="AI6254" i="1"/>
  <c r="AI6286" i="1"/>
  <c r="AI6318" i="1"/>
  <c r="AI6350" i="1"/>
  <c r="AI6382" i="1"/>
  <c r="AI6414" i="1"/>
  <c r="AI6446" i="1"/>
  <c r="AI6478" i="1"/>
  <c r="AI6510" i="1"/>
  <c r="AI5762" i="1"/>
  <c r="AI5794" i="1"/>
  <c r="AI5826" i="1"/>
  <c r="AI5858" i="1"/>
  <c r="AI5890" i="1"/>
  <c r="AI5922" i="1"/>
  <c r="AI5954" i="1"/>
  <c r="AI5986" i="1"/>
  <c r="AI6018" i="1"/>
  <c r="AI6050" i="1"/>
  <c r="AI6082" i="1"/>
  <c r="AI6114" i="1"/>
  <c r="AI6146" i="1"/>
  <c r="AI6178" i="1"/>
  <c r="AI6210" i="1"/>
  <c r="AI6242" i="1"/>
  <c r="AI6274" i="1"/>
  <c r="AI6306" i="1"/>
  <c r="AI6338" i="1"/>
  <c r="AI6370" i="1"/>
  <c r="AI6402" i="1"/>
  <c r="AI6434" i="1"/>
  <c r="AI6466" i="1"/>
  <c r="AI6498" i="1"/>
  <c r="AI5750" i="1"/>
  <c r="AI5782" i="1"/>
  <c r="AI5814" i="1"/>
  <c r="AI5846" i="1"/>
  <c r="AI5878" i="1"/>
  <c r="AI5910" i="1"/>
  <c r="AI5942" i="1"/>
  <c r="AI5974" i="1"/>
  <c r="AI6006" i="1"/>
  <c r="AI6038" i="1"/>
  <c r="AI6070" i="1"/>
  <c r="AI6102" i="1"/>
  <c r="AI6134" i="1"/>
  <c r="AI6166" i="1"/>
  <c r="AI6198" i="1"/>
  <c r="AI6230" i="1"/>
  <c r="AI6262" i="1"/>
  <c r="AI6294" i="1"/>
  <c r="AI6326" i="1"/>
  <c r="AI6358" i="1"/>
  <c r="AI6390" i="1"/>
  <c r="AI6422" i="1"/>
  <c r="AI6454" i="1"/>
  <c r="AI6486" i="1"/>
  <c r="AI5738" i="1"/>
  <c r="AI5770" i="1"/>
  <c r="AI5802" i="1"/>
  <c r="AI5834" i="1"/>
  <c r="AI5866" i="1"/>
  <c r="AI5898" i="1"/>
  <c r="AI5930" i="1"/>
  <c r="AI5962" i="1"/>
  <c r="AI5994" i="1"/>
  <c r="AI6026" i="1"/>
  <c r="AI6058" i="1"/>
  <c r="AI6090" i="1"/>
  <c r="AI6122" i="1"/>
  <c r="AI6154" i="1"/>
  <c r="AI6186" i="1"/>
  <c r="AI6218" i="1"/>
  <c r="AI6250" i="1"/>
  <c r="AI6282" i="1"/>
  <c r="AI6314" i="1"/>
  <c r="AI6346" i="1"/>
  <c r="AI6378" i="1"/>
  <c r="AI6410" i="1"/>
  <c r="AI6442" i="1"/>
  <c r="AI6474" i="1"/>
  <c r="AI6506" i="1"/>
  <c r="AU49" i="1"/>
  <c r="AU417" i="1"/>
  <c r="AU529" i="1"/>
  <c r="AU617" i="1"/>
  <c r="AU953" i="1"/>
  <c r="AU1081" i="1"/>
  <c r="AU1209" i="1"/>
  <c r="AU1337" i="1"/>
  <c r="AU1465" i="1"/>
  <c r="AU1593" i="1"/>
  <c r="AU1721" i="1"/>
  <c r="AU2041" i="1"/>
  <c r="AU2169" i="1"/>
  <c r="AU2969" i="1"/>
  <c r="AU3289" i="1"/>
  <c r="AU3673" i="1"/>
  <c r="AU3929" i="1"/>
  <c r="AU4441" i="1"/>
  <c r="AU441" i="1"/>
  <c r="AU801" i="1"/>
  <c r="AU1057" i="1"/>
  <c r="AU1185" i="1"/>
  <c r="AU1377" i="1"/>
  <c r="AU18" i="1"/>
  <c r="AU274" i="1"/>
  <c r="AU370" i="1"/>
  <c r="AU434" i="1"/>
  <c r="AU498" i="1"/>
  <c r="AU530" i="1"/>
  <c r="AU562" i="1"/>
  <c r="AU658" i="1"/>
  <c r="AU690" i="1"/>
  <c r="AU722" i="1"/>
  <c r="AU754" i="1"/>
  <c r="AU978" i="1"/>
  <c r="AU1010" i="1"/>
  <c r="AU1074" i="1"/>
  <c r="AU1170" i="1"/>
  <c r="AU1202" i="1"/>
  <c r="AU1234" i="1"/>
  <c r="AU1266" i="1"/>
  <c r="AU1298" i="1"/>
  <c r="AU1394" i="1"/>
  <c r="AU1458" i="1"/>
  <c r="AU1490" i="1"/>
  <c r="AU1522" i="1"/>
  <c r="AU1554" i="1"/>
  <c r="AU1586" i="1"/>
  <c r="AU1618" i="1"/>
  <c r="AU1650" i="1"/>
  <c r="AU1714" i="1"/>
  <c r="AU1746" i="1"/>
  <c r="AU1938" i="1"/>
  <c r="AU2130" i="1"/>
  <c r="AU2162" i="1"/>
  <c r="AU2194" i="1"/>
  <c r="AU2226" i="1"/>
  <c r="AU2258" i="1"/>
  <c r="AU2322" i="1"/>
  <c r="AU2354" i="1"/>
  <c r="AU2386" i="1"/>
  <c r="AU2418" i="1"/>
  <c r="AU2450" i="1"/>
  <c r="AU2674" i="1"/>
  <c r="AU2706" i="1"/>
  <c r="AU2738" i="1"/>
  <c r="AU2770" i="1"/>
  <c r="AU2802" i="1"/>
  <c r="AU2834" i="1"/>
  <c r="AU2866" i="1"/>
  <c r="AU2898" i="1"/>
  <c r="AU3122" i="1"/>
  <c r="AU3154" i="1"/>
  <c r="AU3186" i="1"/>
  <c r="AU3410" i="1"/>
  <c r="AU3442" i="1"/>
  <c r="AU3474" i="1"/>
  <c r="AU3506" i="1"/>
  <c r="AU3538" i="1"/>
  <c r="AU3570" i="1"/>
  <c r="AU3602" i="1"/>
  <c r="AU3634" i="1"/>
  <c r="AU3666" i="1"/>
  <c r="AU3698" i="1"/>
  <c r="AU3794" i="1"/>
  <c r="AU3826" i="1"/>
  <c r="AU3858" i="1"/>
  <c r="AU3890" i="1"/>
  <c r="AU3922" i="1"/>
  <c r="AU3954" i="1"/>
  <c r="AU3986" i="1"/>
  <c r="AU4018" i="1"/>
  <c r="AU4050" i="1"/>
  <c r="AU4082" i="1"/>
  <c r="AU4114" i="1"/>
  <c r="AU4146" i="1"/>
  <c r="AU4178" i="1"/>
  <c r="AU4210" i="1"/>
  <c r="AU4242" i="1"/>
  <c r="AU4274" i="1"/>
  <c r="AU4306" i="1"/>
  <c r="AU4338" i="1"/>
  <c r="AU4370" i="1"/>
  <c r="AU4402" i="1"/>
  <c r="AU4434" i="1"/>
  <c r="AU4466" i="1"/>
  <c r="AU35" i="1"/>
  <c r="AU67" i="1"/>
  <c r="AU99" i="1"/>
  <c r="AU131" i="1"/>
  <c r="AU163" i="1"/>
  <c r="AU195" i="1"/>
  <c r="AU227" i="1"/>
  <c r="AU259" i="1"/>
  <c r="AU291" i="1"/>
  <c r="AU323" i="1"/>
  <c r="AU355" i="1"/>
  <c r="AU387" i="1"/>
  <c r="AU419" i="1"/>
  <c r="AU451" i="1"/>
  <c r="AU483" i="1"/>
  <c r="AU515" i="1"/>
  <c r="AU547" i="1"/>
  <c r="AU579" i="1"/>
  <c r="AU611" i="1"/>
  <c r="AU643" i="1"/>
  <c r="AU675" i="1"/>
  <c r="AU707" i="1"/>
  <c r="AU739" i="1"/>
  <c r="AU771" i="1"/>
  <c r="AU803" i="1"/>
  <c r="AU835" i="1"/>
  <c r="AU867" i="1"/>
  <c r="AU899" i="1"/>
  <c r="AU931" i="1"/>
  <c r="AU963" i="1"/>
  <c r="AU995" i="1"/>
  <c r="AU1027" i="1"/>
  <c r="AU1059" i="1"/>
  <c r="AU1091" i="1"/>
  <c r="AU1123" i="1"/>
  <c r="AU1155" i="1"/>
  <c r="AU1187" i="1"/>
  <c r="AU1219" i="1"/>
  <c r="AU1251" i="1"/>
  <c r="AU1283" i="1"/>
  <c r="AU1315" i="1"/>
  <c r="AU1347" i="1"/>
  <c r="AU1379" i="1"/>
  <c r="AU1411" i="1"/>
  <c r="AU1443" i="1"/>
  <c r="AU1475" i="1"/>
  <c r="AU1507" i="1"/>
  <c r="AU1539" i="1"/>
  <c r="AU1571" i="1"/>
  <c r="AU1603" i="1"/>
  <c r="AU1635" i="1"/>
  <c r="AU1667" i="1"/>
  <c r="AU1699" i="1"/>
  <c r="AU1731" i="1"/>
  <c r="AU1763" i="1"/>
  <c r="AU1795" i="1"/>
  <c r="AU1827" i="1"/>
  <c r="AU1859" i="1"/>
  <c r="AU1891" i="1"/>
  <c r="AU2875" i="1"/>
  <c r="AU2907" i="1"/>
  <c r="AU2995" i="1"/>
  <c r="AU3027" i="1"/>
  <c r="AU3147" i="1"/>
  <c r="AU3267" i="1"/>
  <c r="AU3299" i="1"/>
  <c r="AU3387" i="1"/>
  <c r="AU3419" i="1"/>
  <c r="AU3507" i="1"/>
  <c r="AU3539" i="1"/>
  <c r="AU3659" i="1"/>
  <c r="AU3779" i="1"/>
  <c r="AU3811" i="1"/>
  <c r="AU3899" i="1"/>
  <c r="AU3931" i="1"/>
  <c r="AU4019" i="1"/>
  <c r="AU4051" i="1"/>
  <c r="AU4171" i="1"/>
  <c r="AU4291" i="1"/>
  <c r="AU4323" i="1"/>
  <c r="AU4411" i="1"/>
  <c r="AU4443" i="1"/>
  <c r="AU4531" i="1"/>
  <c r="AU4563" i="1"/>
  <c r="AU4683" i="1"/>
  <c r="AU4803" i="1"/>
  <c r="AU4835" i="1"/>
  <c r="AU4923" i="1"/>
  <c r="AU4955" i="1"/>
  <c r="AU5043" i="1"/>
  <c r="AU5075" i="1"/>
  <c r="AU5195" i="1"/>
  <c r="AU5315" i="1"/>
  <c r="AU5355" i="1"/>
  <c r="AU249" i="1"/>
  <c r="AU1273" i="1"/>
  <c r="AU1977" i="1"/>
  <c r="AU2361" i="1"/>
  <c r="AU2633" i="1"/>
  <c r="AU2737" i="1"/>
  <c r="AU2905" i="1"/>
  <c r="AU3033" i="1"/>
  <c r="AU3353" i="1"/>
  <c r="AU3865" i="1"/>
  <c r="AU4313" i="1"/>
  <c r="AU4633" i="1"/>
  <c r="AU553" i="1"/>
  <c r="AU737" i="1"/>
  <c r="AU1121" i="1"/>
  <c r="AU1313" i="1"/>
  <c r="AU1761" i="1"/>
  <c r="AU2017" i="1"/>
  <c r="AU2337" i="1"/>
  <c r="AU2441" i="1"/>
  <c r="AU2609" i="1"/>
  <c r="AU2713" i="1"/>
  <c r="AU2881" i="1"/>
  <c r="AU3777" i="1"/>
  <c r="AU4161" i="1"/>
  <c r="AU4545" i="1"/>
  <c r="AU82" i="1"/>
  <c r="AU210" i="1"/>
  <c r="AU466" i="1"/>
  <c r="AU786" i="1"/>
  <c r="AU818" i="1"/>
  <c r="AU850" i="1"/>
  <c r="AU882" i="1"/>
  <c r="AU914" i="1"/>
  <c r="AU946" i="1"/>
  <c r="AU1042" i="1"/>
  <c r="AU1106" i="1"/>
  <c r="AU1138" i="1"/>
  <c r="AU1330" i="1"/>
  <c r="AU1362" i="1"/>
  <c r="AU1426" i="1"/>
  <c r="AU1682" i="1"/>
  <c r="AU1778" i="1"/>
  <c r="AU1810" i="1"/>
  <c r="AU1842" i="1"/>
  <c r="AU1970" i="1"/>
  <c r="AU2002" i="1"/>
  <c r="AU2034" i="1"/>
  <c r="AU2066" i="1"/>
  <c r="AU2098" i="1"/>
  <c r="AU2290" i="1"/>
  <c r="AU2482" i="1"/>
  <c r="AU2514" i="1"/>
  <c r="AU2546" i="1"/>
  <c r="AU2578" i="1"/>
  <c r="AU2610" i="1"/>
  <c r="AU2642" i="1"/>
  <c r="AU2930" i="1"/>
  <c r="AU2962" i="1"/>
  <c r="AU2994" i="1"/>
  <c r="AU3026" i="1"/>
  <c r="AU3058" i="1"/>
  <c r="AU3090" i="1"/>
  <c r="AU3218" i="1"/>
  <c r="AU3250" i="1"/>
  <c r="AU3282" i="1"/>
  <c r="AU3314" i="1"/>
  <c r="AU3346" i="1"/>
  <c r="AU3378" i="1"/>
  <c r="AU3730" i="1"/>
  <c r="AU3762" i="1"/>
  <c r="AU129" i="1"/>
  <c r="AU185" i="1"/>
  <c r="AU241" i="1"/>
  <c r="AU297" i="1"/>
  <c r="AU385" i="1"/>
  <c r="AU409" i="1"/>
  <c r="AU465" i="1"/>
  <c r="AU521" i="1"/>
  <c r="AU609" i="1"/>
  <c r="AU641" i="1"/>
  <c r="AU713" i="1"/>
  <c r="AU777" i="1"/>
  <c r="AU841" i="1"/>
  <c r="AU905" i="1"/>
  <c r="AU969" i="1"/>
  <c r="AU1033" i="1"/>
  <c r="AU1097" i="1"/>
  <c r="AU1161" i="1"/>
  <c r="AU1225" i="1"/>
  <c r="AU1289" i="1"/>
  <c r="AU1353" i="1"/>
  <c r="AU1417" i="1"/>
  <c r="AU1481" i="1"/>
  <c r="AU1545" i="1"/>
  <c r="AU1609" i="1"/>
  <c r="AU1673" i="1"/>
  <c r="AU1737" i="1"/>
  <c r="AU1801" i="1"/>
  <c r="AU1865" i="1"/>
  <c r="AU1929" i="1"/>
  <c r="AU1993" i="1"/>
  <c r="AU2057" i="1"/>
  <c r="AU2121" i="1"/>
  <c r="AU2185" i="1"/>
  <c r="AU2249" i="1"/>
  <c r="AU2313" i="1"/>
  <c r="AU2377" i="1"/>
  <c r="AU2417" i="1"/>
  <c r="AU2481" i="1"/>
  <c r="AU2521" i="1"/>
  <c r="AU2585" i="1"/>
  <c r="AU2689" i="1"/>
  <c r="AU2753" i="1"/>
  <c r="AU2793" i="1"/>
  <c r="AU2857" i="1"/>
  <c r="AU2921" i="1"/>
  <c r="AU2985" i="1"/>
  <c r="AU3049" i="1"/>
  <c r="AU3113" i="1"/>
  <c r="AU3177" i="1"/>
  <c r="AU3241" i="1"/>
  <c r="AU3305" i="1"/>
  <c r="AU3369" i="1"/>
  <c r="AU3433" i="1"/>
  <c r="AU3497" i="1"/>
  <c r="AU3561" i="1"/>
  <c r="AU3625" i="1"/>
  <c r="AU3689" i="1"/>
  <c r="AU3753" i="1"/>
  <c r="AU3817" i="1"/>
  <c r="AU3881" i="1"/>
  <c r="AU3945" i="1"/>
  <c r="AU4009" i="1"/>
  <c r="AU4073" i="1"/>
  <c r="AU4137" i="1"/>
  <c r="AU4201" i="1"/>
  <c r="AU4265" i="1"/>
  <c r="AU4329" i="1"/>
  <c r="AU4393" i="1"/>
  <c r="AU4457" i="1"/>
  <c r="AU4521" i="1"/>
  <c r="AU4585" i="1"/>
  <c r="AU4649" i="1"/>
  <c r="AU4713" i="1"/>
  <c r="AU4777" i="1"/>
  <c r="AU4841" i="1"/>
  <c r="AU4905" i="1"/>
  <c r="AU4969" i="1"/>
  <c r="AU5033" i="1"/>
  <c r="AU5097" i="1"/>
  <c r="AU5161" i="1"/>
  <c r="AU5225" i="1"/>
  <c r="AU5289" i="1"/>
  <c r="AU5353" i="1"/>
  <c r="AU5417" i="1"/>
  <c r="AU5481" i="1"/>
  <c r="AU5545" i="1"/>
  <c r="AU5609" i="1"/>
  <c r="AU5673" i="1"/>
  <c r="AU5737" i="1"/>
  <c r="AU5801" i="1"/>
  <c r="AU5865" i="1"/>
  <c r="AU5929" i="1"/>
  <c r="AU5993" i="1"/>
  <c r="AU6057" i="1"/>
  <c r="AU6121" i="1"/>
  <c r="AU6185" i="1"/>
  <c r="AU6249" i="1"/>
  <c r="AU6313" i="1"/>
  <c r="AU6377" i="1"/>
  <c r="AU6441" i="1"/>
  <c r="AU4986" i="1"/>
  <c r="AU5114" i="1"/>
  <c r="AU73" i="1"/>
  <c r="AU697" i="1"/>
  <c r="AU1017" i="1"/>
  <c r="AU1401" i="1"/>
  <c r="AU1785" i="1"/>
  <c r="AU1913" i="1"/>
  <c r="AU2297" i="1"/>
  <c r="AU2465" i="1"/>
  <c r="AU2569" i="1"/>
  <c r="AU3097" i="1"/>
  <c r="AU3225" i="1"/>
  <c r="AU3481" i="1"/>
  <c r="AU4249" i="1"/>
  <c r="AU17" i="1"/>
  <c r="AU217" i="1"/>
  <c r="AU1249" i="1"/>
  <c r="AU1633" i="1"/>
  <c r="AU1889" i="1"/>
  <c r="AU2209" i="1"/>
  <c r="AU2545" i="1"/>
  <c r="AU3201" i="1"/>
  <c r="AU3841" i="1"/>
  <c r="AU4033" i="1"/>
  <c r="AU4481" i="1"/>
  <c r="AU4673" i="1"/>
  <c r="AU146" i="1"/>
  <c r="AU242" i="1"/>
  <c r="AU306" i="1"/>
  <c r="AU1874" i="1"/>
  <c r="AU97" i="1"/>
  <c r="AU265" i="1"/>
  <c r="AU433" i="1"/>
  <c r="AU10" i="1"/>
  <c r="AU42" i="1"/>
  <c r="AU74" i="1"/>
  <c r="AU170" i="1"/>
  <c r="AU234" i="1"/>
  <c r="AU266" i="1"/>
  <c r="AU330" i="1"/>
  <c r="AU426" i="1"/>
  <c r="AU458" i="1"/>
  <c r="AU490" i="1"/>
  <c r="AU554" i="1"/>
  <c r="AU586" i="1"/>
  <c r="AU618" i="1"/>
  <c r="AU682" i="1"/>
  <c r="AU714" i="1"/>
  <c r="AU746" i="1"/>
  <c r="AU874" i="1"/>
  <c r="AU938" i="1"/>
  <c r="AU970" i="1"/>
  <c r="AU1066" i="1"/>
  <c r="AU1130" i="1"/>
  <c r="AU1162" i="1"/>
  <c r="AU1226" i="1"/>
  <c r="AU1290" i="1"/>
  <c r="AU1322" i="1"/>
  <c r="AU1354" i="1"/>
  <c r="AU1418" i="1"/>
  <c r="AU1450" i="1"/>
  <c r="AU1514" i="1"/>
  <c r="AU1546" i="1"/>
  <c r="AU1610" i="1"/>
  <c r="AU1642" i="1"/>
  <c r="AU1706" i="1"/>
  <c r="AU1738" i="1"/>
  <c r="AU1770" i="1"/>
  <c r="AU1802" i="1"/>
  <c r="AU1834" i="1"/>
  <c r="AU1866" i="1"/>
  <c r="AU1898" i="1"/>
  <c r="AU1930" i="1"/>
  <c r="AU1962" i="1"/>
  <c r="AU1994" i="1"/>
  <c r="AU2026" i="1"/>
  <c r="AU2058" i="1"/>
  <c r="AU2090" i="1"/>
  <c r="AU2122" i="1"/>
  <c r="AU2154" i="1"/>
  <c r="AU2186" i="1"/>
  <c r="AU2218" i="1"/>
  <c r="AU2250" i="1"/>
  <c r="AU2282" i="1"/>
  <c r="AU2314" i="1"/>
  <c r="AU2346" i="1"/>
  <c r="AU2378" i="1"/>
  <c r="AU2410" i="1"/>
  <c r="AU2442" i="1"/>
  <c r="AU2474" i="1"/>
  <c r="AU2506" i="1"/>
  <c r="AU2538" i="1"/>
  <c r="AU2570" i="1"/>
  <c r="AU2602" i="1"/>
  <c r="AU2634" i="1"/>
  <c r="AU2666" i="1"/>
  <c r="AU2698" i="1"/>
  <c r="AU2730" i="1"/>
  <c r="AU2762" i="1"/>
  <c r="AU2794" i="1"/>
  <c r="AU2826" i="1"/>
  <c r="AU2858" i="1"/>
  <c r="AU2890" i="1"/>
  <c r="AU2922" i="1"/>
  <c r="AU2954" i="1"/>
  <c r="AU2986" i="1"/>
  <c r="AU3018" i="1"/>
  <c r="AU3050" i="1"/>
  <c r="AU3082" i="1"/>
  <c r="AU3114" i="1"/>
  <c r="AU3146" i="1"/>
  <c r="AU3178" i="1"/>
  <c r="AU3210" i="1"/>
  <c r="AU3242" i="1"/>
  <c r="AU3274" i="1"/>
  <c r="AU3306" i="1"/>
  <c r="AU3338" i="1"/>
  <c r="AU3370" i="1"/>
  <c r="AU3402" i="1"/>
  <c r="AU3434" i="1"/>
  <c r="AU3466" i="1"/>
  <c r="AU3498" i="1"/>
  <c r="AU3530" i="1"/>
  <c r="AU3562" i="1"/>
  <c r="AU3594" i="1"/>
  <c r="AU3626" i="1"/>
  <c r="AU3658" i="1"/>
  <c r="AU3690" i="1"/>
  <c r="AU3722" i="1"/>
  <c r="AU3754" i="1"/>
  <c r="AU3786" i="1"/>
  <c r="AU3818" i="1"/>
  <c r="AU3850" i="1"/>
  <c r="AU3882" i="1"/>
  <c r="AU3914" i="1"/>
  <c r="AU3946" i="1"/>
  <c r="AU3978" i="1"/>
  <c r="AU4010" i="1"/>
  <c r="AU4042" i="1"/>
  <c r="AU4074" i="1"/>
  <c r="AU4106" i="1"/>
  <c r="AU4138" i="1"/>
  <c r="AU4170" i="1"/>
  <c r="AU4202" i="1"/>
  <c r="AU4234" i="1"/>
  <c r="AU4266" i="1"/>
  <c r="AU4298" i="1"/>
  <c r="AU4330" i="1"/>
  <c r="AU4362" i="1"/>
  <c r="AU4394" i="1"/>
  <c r="AU4426" i="1"/>
  <c r="AU4458" i="1"/>
  <c r="AU4698" i="1"/>
  <c r="AU4762" i="1"/>
  <c r="AU4826" i="1"/>
  <c r="AU4890" i="1"/>
  <c r="AU4954" i="1"/>
  <c r="AU5018" i="1"/>
  <c r="AU5082" i="1"/>
  <c r="AU5146" i="1"/>
  <c r="AU5210" i="1"/>
  <c r="AU5274" i="1"/>
  <c r="AU5242" i="1"/>
  <c r="AU361" i="1"/>
  <c r="AU761" i="1"/>
  <c r="AU889" i="1"/>
  <c r="AU1145" i="1"/>
  <c r="AU1657" i="1"/>
  <c r="AU1849" i="1"/>
  <c r="AU2233" i="1"/>
  <c r="AU3737" i="1"/>
  <c r="AU3993" i="1"/>
  <c r="AU4377" i="1"/>
  <c r="AU4569" i="1"/>
  <c r="AU41" i="1"/>
  <c r="AU929" i="1"/>
  <c r="AU1441" i="1"/>
  <c r="AU1825" i="1"/>
  <c r="AU2081" i="1"/>
  <c r="AU2273" i="1"/>
  <c r="AU2505" i="1"/>
  <c r="AU2945" i="1"/>
  <c r="AU3265" i="1"/>
  <c r="AU3521" i="1"/>
  <c r="AU3649" i="1"/>
  <c r="AU4097" i="1"/>
  <c r="AU4353" i="1"/>
  <c r="AU114" i="1"/>
  <c r="AU338" i="1"/>
  <c r="AU594" i="1"/>
  <c r="AU1906" i="1"/>
  <c r="AU9" i="1"/>
  <c r="AU153" i="1"/>
  <c r="AU209" i="1"/>
  <c r="AU106" i="1"/>
  <c r="AU138" i="1"/>
  <c r="AU202" i="1"/>
  <c r="AU298" i="1"/>
  <c r="AU362" i="1"/>
  <c r="AU394" i="1"/>
  <c r="AU522" i="1"/>
  <c r="AU650" i="1"/>
  <c r="AU778" i="1"/>
  <c r="AU810" i="1"/>
  <c r="AU842" i="1"/>
  <c r="AU906" i="1"/>
  <c r="AU1002" i="1"/>
  <c r="AU1034" i="1"/>
  <c r="AU1098" i="1"/>
  <c r="AU1194" i="1"/>
  <c r="AU1258" i="1"/>
  <c r="AU1386" i="1"/>
  <c r="AU1482" i="1"/>
  <c r="AU1578" i="1"/>
  <c r="AU1674" i="1"/>
  <c r="AU65" i="1"/>
  <c r="AU121" i="1"/>
  <c r="AU177" i="1"/>
  <c r="AU233" i="1"/>
  <c r="AU321" i="1"/>
  <c r="AU377" i="1"/>
  <c r="AU401" i="1"/>
  <c r="AU457" i="1"/>
  <c r="AU545" i="1"/>
  <c r="AU601" i="1"/>
  <c r="AU633" i="1"/>
  <c r="AU665" i="1"/>
  <c r="AU729" i="1"/>
  <c r="AU793" i="1"/>
  <c r="AU857" i="1"/>
  <c r="AU921" i="1"/>
  <c r="AU985" i="1"/>
  <c r="AU1049" i="1"/>
  <c r="AU1113" i="1"/>
  <c r="AU1177" i="1"/>
  <c r="AU1241" i="1"/>
  <c r="AU1305" i="1"/>
  <c r="AU1369" i="1"/>
  <c r="AU1433" i="1"/>
  <c r="AU1497" i="1"/>
  <c r="AU1561" i="1"/>
  <c r="AU1625" i="1"/>
  <c r="AU1689" i="1"/>
  <c r="AU1753" i="1"/>
  <c r="AU1817" i="1"/>
  <c r="AU1881" i="1"/>
  <c r="AU1945" i="1"/>
  <c r="AU2009" i="1"/>
  <c r="AU2073" i="1"/>
  <c r="AU2137" i="1"/>
  <c r="AU2201" i="1"/>
  <c r="AU2265" i="1"/>
  <c r="AU2329" i="1"/>
  <c r="AU2433" i="1"/>
  <c r="AU2497" i="1"/>
  <c r="AU2537" i="1"/>
  <c r="AU2601" i="1"/>
  <c r="AU2705" i="1"/>
  <c r="AU2769" i="1"/>
  <c r="AU2809" i="1"/>
  <c r="AU2873" i="1"/>
  <c r="AU2937" i="1"/>
  <c r="AU3001" i="1"/>
  <c r="AU3065" i="1"/>
  <c r="AU3129" i="1"/>
  <c r="AU3193" i="1"/>
  <c r="AU3257" i="1"/>
  <c r="AU3321" i="1"/>
  <c r="AU3385" i="1"/>
  <c r="AU3449" i="1"/>
  <c r="AU3513" i="1"/>
  <c r="AU3577" i="1"/>
  <c r="AU3641" i="1"/>
  <c r="AU3705" i="1"/>
  <c r="AU3769" i="1"/>
  <c r="AU3833" i="1"/>
  <c r="AU3897" i="1"/>
  <c r="AU3961" i="1"/>
  <c r="AU4025" i="1"/>
  <c r="AU4089" i="1"/>
  <c r="AU4153" i="1"/>
  <c r="AU4217" i="1"/>
  <c r="AU4281" i="1"/>
  <c r="AU4345" i="1"/>
  <c r="AU4409" i="1"/>
  <c r="AU4473" i="1"/>
  <c r="AU4537" i="1"/>
  <c r="AU4601" i="1"/>
  <c r="AU4665" i="1"/>
  <c r="AU4729" i="1"/>
  <c r="AU4793" i="1"/>
  <c r="AU4857" i="1"/>
  <c r="AU4921" i="1"/>
  <c r="AU4985" i="1"/>
  <c r="AU193" i="1"/>
  <c r="AU649" i="1"/>
  <c r="AU825" i="1"/>
  <c r="AU1529" i="1"/>
  <c r="AU2401" i="1"/>
  <c r="AU2673" i="1"/>
  <c r="AU2841" i="1"/>
  <c r="AU3161" i="1"/>
  <c r="AU3545" i="1"/>
  <c r="AU4057" i="1"/>
  <c r="AU4185" i="1"/>
  <c r="AU4505" i="1"/>
  <c r="AU273" i="1"/>
  <c r="AU329" i="1"/>
  <c r="AU585" i="1"/>
  <c r="AU993" i="1"/>
  <c r="AU1505" i="1"/>
  <c r="AU1697" i="1"/>
  <c r="AU1953" i="1"/>
  <c r="AU2145" i="1"/>
  <c r="AU2817" i="1"/>
  <c r="AU3073" i="1"/>
  <c r="AU3137" i="1"/>
  <c r="AU3329" i="1"/>
  <c r="AU3457" i="1"/>
  <c r="AU3713" i="1"/>
  <c r="AU3905" i="1"/>
  <c r="AU4225" i="1"/>
  <c r="AU4609" i="1"/>
  <c r="AU178" i="1"/>
  <c r="AU402" i="1"/>
  <c r="AU626" i="1"/>
  <c r="AU353" i="1"/>
  <c r="AU577" i="1"/>
  <c r="AU33" i="1"/>
  <c r="AU89" i="1"/>
  <c r="AU145" i="1"/>
  <c r="AU289" i="1"/>
  <c r="AU425" i="1"/>
  <c r="AU513" i="1"/>
  <c r="AU705" i="1"/>
  <c r="AU769" i="1"/>
  <c r="AU833" i="1"/>
  <c r="AU897" i="1"/>
  <c r="AU961" i="1"/>
  <c r="AU1153" i="1"/>
  <c r="AU1281" i="1"/>
  <c r="AU1409" i="1"/>
  <c r="AU1473" i="1"/>
  <c r="AU1537" i="1"/>
  <c r="AU1601" i="1"/>
  <c r="AU1665" i="1"/>
  <c r="AU1729" i="1"/>
  <c r="AU1793" i="1"/>
  <c r="AU1857" i="1"/>
  <c r="AU1921" i="1"/>
  <c r="AU1985" i="1"/>
  <c r="AU2049" i="1"/>
  <c r="AU2113" i="1"/>
  <c r="AU2177" i="1"/>
  <c r="AU2241" i="1"/>
  <c r="AU2305" i="1"/>
  <c r="AU2369" i="1"/>
  <c r="AU2409" i="1"/>
  <c r="AU2473" i="1"/>
  <c r="AU2577" i="1"/>
  <c r="AU2641" i="1"/>
  <c r="AU2681" i="1"/>
  <c r="AU2745" i="1"/>
  <c r="AU2785" i="1"/>
  <c r="AU2849" i="1"/>
  <c r="AU2913" i="1"/>
  <c r="AU2977" i="1"/>
  <c r="AU3041" i="1"/>
  <c r="AU3105" i="1"/>
  <c r="AU3169" i="1"/>
  <c r="AU3233" i="1"/>
  <c r="AU3297" i="1"/>
  <c r="AU3361" i="1"/>
  <c r="AU3425" i="1"/>
  <c r="AU3489" i="1"/>
  <c r="AU3553" i="1"/>
  <c r="AU3617" i="1"/>
  <c r="AU3681" i="1"/>
  <c r="AU3745" i="1"/>
  <c r="AU3809" i="1"/>
  <c r="AU3873" i="1"/>
  <c r="AU3937" i="1"/>
  <c r="AU4001" i="1"/>
  <c r="AU4065" i="1"/>
  <c r="AU4129" i="1"/>
  <c r="AU4193" i="1"/>
  <c r="AU4257" i="1"/>
  <c r="AU4321" i="1"/>
  <c r="AU4385" i="1"/>
  <c r="AU4449" i="1"/>
  <c r="AU4513" i="1"/>
  <c r="AU4577" i="1"/>
  <c r="AU4641" i="1"/>
  <c r="AU4705" i="1"/>
  <c r="AU4769" i="1"/>
  <c r="AU4833" i="1"/>
  <c r="AU4897" i="1"/>
  <c r="AU4961" i="1"/>
  <c r="AU5025" i="1"/>
  <c r="AU5089" i="1"/>
  <c r="AU5153" i="1"/>
  <c r="AU5217" i="1"/>
  <c r="AU5281" i="1"/>
  <c r="AU5345" i="1"/>
  <c r="AU5409" i="1"/>
  <c r="AU5473" i="1"/>
  <c r="AU5537" i="1"/>
  <c r="AU5601" i="1"/>
  <c r="AU5665" i="1"/>
  <c r="AU5729" i="1"/>
  <c r="AU5793" i="1"/>
  <c r="AU5857" i="1"/>
  <c r="AU6410" i="1"/>
  <c r="AU48" i="1"/>
  <c r="AU34" i="1"/>
  <c r="AU66" i="1"/>
  <c r="AU98" i="1"/>
  <c r="AU130" i="1"/>
  <c r="AU162" i="1"/>
  <c r="AU194" i="1"/>
  <c r="AU226" i="1"/>
  <c r="AU258" i="1"/>
  <c r="AU290" i="1"/>
  <c r="AU322" i="1"/>
  <c r="AU354" i="1"/>
  <c r="AU386" i="1"/>
  <c r="AU418" i="1"/>
  <c r="AU450" i="1"/>
  <c r="AU482" i="1"/>
  <c r="AU514" i="1"/>
  <c r="AU546" i="1"/>
  <c r="AU578" i="1"/>
  <c r="AU610" i="1"/>
  <c r="AU642" i="1"/>
  <c r="AU674" i="1"/>
  <c r="AU706" i="1"/>
  <c r="AU738" i="1"/>
  <c r="AU770" i="1"/>
  <c r="AU802" i="1"/>
  <c r="AU834" i="1"/>
  <c r="AU866" i="1"/>
  <c r="AU898" i="1"/>
  <c r="AU930" i="1"/>
  <c r="AU962" i="1"/>
  <c r="AU994" i="1"/>
  <c r="AU1026" i="1"/>
  <c r="AU1058" i="1"/>
  <c r="AU1090" i="1"/>
  <c r="AU1122" i="1"/>
  <c r="AU1154" i="1"/>
  <c r="AU1186" i="1"/>
  <c r="AU1218" i="1"/>
  <c r="AU1250" i="1"/>
  <c r="AU1282" i="1"/>
  <c r="AU1314" i="1"/>
  <c r="AU1346" i="1"/>
  <c r="AU1378" i="1"/>
  <c r="AU1410" i="1"/>
  <c r="AU1442" i="1"/>
  <c r="AU1474" i="1"/>
  <c r="AU1506" i="1"/>
  <c r="AU1538" i="1"/>
  <c r="AU305" i="1"/>
  <c r="AU473" i="1"/>
  <c r="AU2105" i="1"/>
  <c r="AU3417" i="1"/>
  <c r="AU3609" i="1"/>
  <c r="AU3801" i="1"/>
  <c r="AU4121" i="1"/>
  <c r="AU161" i="1"/>
  <c r="AU497" i="1"/>
  <c r="AU673" i="1"/>
  <c r="AU865" i="1"/>
  <c r="AU1569" i="1"/>
  <c r="AU3009" i="1"/>
  <c r="AU3393" i="1"/>
  <c r="AU3585" i="1"/>
  <c r="AU3969" i="1"/>
  <c r="AU4289" i="1"/>
  <c r="AU4417" i="1"/>
  <c r="AU50" i="1"/>
  <c r="AU201" i="1"/>
  <c r="AU345" i="1"/>
  <c r="AU569" i="1"/>
  <c r="AU1025" i="1"/>
  <c r="AU1089" i="1"/>
  <c r="AU1217" i="1"/>
  <c r="AU1345" i="1"/>
  <c r="AU57" i="1"/>
  <c r="AU113" i="1"/>
  <c r="AU137" i="1"/>
  <c r="AU169" i="1"/>
  <c r="AU257" i="1"/>
  <c r="AU313" i="1"/>
  <c r="AU369" i="1"/>
  <c r="AU393" i="1"/>
  <c r="AU481" i="1"/>
  <c r="AU537" i="1"/>
  <c r="AU625" i="1"/>
  <c r="AU657" i="1"/>
  <c r="AU681" i="1"/>
  <c r="AU745" i="1"/>
  <c r="AU809" i="1"/>
  <c r="AU873" i="1"/>
  <c r="AU937" i="1"/>
  <c r="AU1001" i="1"/>
  <c r="AU1065" i="1"/>
  <c r="AU1129" i="1"/>
  <c r="AU1193" i="1"/>
  <c r="AU1257" i="1"/>
  <c r="AU1321" i="1"/>
  <c r="AU1385" i="1"/>
  <c r="AU1449" i="1"/>
  <c r="AU1513" i="1"/>
  <c r="AU1577" i="1"/>
  <c r="AU1641" i="1"/>
  <c r="AU1705" i="1"/>
  <c r="AU1769" i="1"/>
  <c r="AU1833" i="1"/>
  <c r="AU1897" i="1"/>
  <c r="AU1961" i="1"/>
  <c r="AU2025" i="1"/>
  <c r="AU2089" i="1"/>
  <c r="AU2153" i="1"/>
  <c r="AU2217" i="1"/>
  <c r="AU2281" i="1"/>
  <c r="AU2345" i="1"/>
  <c r="AU2449" i="1"/>
  <c r="AU2513" i="1"/>
  <c r="AU2553" i="1"/>
  <c r="AU2617" i="1"/>
  <c r="AU2657" i="1"/>
  <c r="AU2721" i="1"/>
  <c r="AU2825" i="1"/>
  <c r="AU2889" i="1"/>
  <c r="AU2953" i="1"/>
  <c r="AU3017" i="1"/>
  <c r="AU3081" i="1"/>
  <c r="AU3145" i="1"/>
  <c r="AU3209" i="1"/>
  <c r="AU3273" i="1"/>
  <c r="AU3337" i="1"/>
  <c r="AU3401" i="1"/>
  <c r="AU3465" i="1"/>
  <c r="AU3529" i="1"/>
  <c r="AU3593" i="1"/>
  <c r="AU3657" i="1"/>
  <c r="AU3721" i="1"/>
  <c r="AU3785" i="1"/>
  <c r="AU3849" i="1"/>
  <c r="AU3913" i="1"/>
  <c r="AU3977" i="1"/>
  <c r="AU4041" i="1"/>
  <c r="AU4105" i="1"/>
  <c r="AU4169" i="1"/>
  <c r="AU4233" i="1"/>
  <c r="AU4297" i="1"/>
  <c r="AU4361" i="1"/>
  <c r="AU4425" i="1"/>
  <c r="AU4489" i="1"/>
  <c r="AU4553" i="1"/>
  <c r="AU4617" i="1"/>
  <c r="AU4681" i="1"/>
  <c r="AU5483" i="1"/>
  <c r="AU4697" i="1"/>
  <c r="AU4761" i="1"/>
  <c r="AU4825" i="1"/>
  <c r="AU4889" i="1"/>
  <c r="AU4953" i="1"/>
  <c r="AU5017" i="1"/>
  <c r="AU5081" i="1"/>
  <c r="AU5145" i="1"/>
  <c r="AU5209" i="1"/>
  <c r="AU5273" i="1"/>
  <c r="AU5337" i="1"/>
  <c r="AU5401" i="1"/>
  <c r="AU5465" i="1"/>
  <c r="AU5529" i="1"/>
  <c r="AU5593" i="1"/>
  <c r="AU5657" i="1"/>
  <c r="AU5721" i="1"/>
  <c r="AU5785" i="1"/>
  <c r="AU5849" i="1"/>
  <c r="AU5889" i="1"/>
  <c r="AU5913" i="1"/>
  <c r="AU5953" i="1"/>
  <c r="AU5977" i="1"/>
  <c r="AU6017" i="1"/>
  <c r="AU6041" i="1"/>
  <c r="AU6081" i="1"/>
  <c r="AU6105" i="1"/>
  <c r="AU6145" i="1"/>
  <c r="AU6169" i="1"/>
  <c r="AU6209" i="1"/>
  <c r="AU6233" i="1"/>
  <c r="AU6273" i="1"/>
  <c r="AU6297" i="1"/>
  <c r="AU6337" i="1"/>
  <c r="AU6361" i="1"/>
  <c r="AU6401" i="1"/>
  <c r="AU6425" i="1"/>
  <c r="AU6465" i="1"/>
  <c r="AU6489" i="1"/>
  <c r="AU6394" i="1"/>
  <c r="AU176" i="1"/>
  <c r="AU480" i="1"/>
  <c r="AU792" i="1"/>
  <c r="AU1104" i="1"/>
  <c r="AU1400" i="1"/>
  <c r="AU1688" i="1"/>
  <c r="AU4514" i="1"/>
  <c r="AU4578" i="1"/>
  <c r="AU4642" i="1"/>
  <c r="AU4706" i="1"/>
  <c r="AU4770" i="1"/>
  <c r="AU4834" i="1"/>
  <c r="AU4898" i="1"/>
  <c r="AU4962" i="1"/>
  <c r="AU5026" i="1"/>
  <c r="AU5090" i="1"/>
  <c r="AU5154" i="1"/>
  <c r="AU5218" i="1"/>
  <c r="AU5282" i="1"/>
  <c r="AU5346" i="1"/>
  <c r="AU5386" i="1"/>
  <c r="AU5410" i="1"/>
  <c r="AU5474" i="1"/>
  <c r="AU5538" i="1"/>
  <c r="AU5602" i="1"/>
  <c r="AU5666" i="1"/>
  <c r="AU5730" i="1"/>
  <c r="AU5794" i="1"/>
  <c r="AU5858" i="1"/>
  <c r="AU5922" i="1"/>
  <c r="AU5986" i="1"/>
  <c r="AU6050" i="1"/>
  <c r="AU6114" i="1"/>
  <c r="AU6178" i="1"/>
  <c r="AU6242" i="1"/>
  <c r="AU6322" i="1"/>
  <c r="AU6426" i="1"/>
  <c r="AU216" i="1"/>
  <c r="AU448" i="1"/>
  <c r="AU664" i="1"/>
  <c r="AU888" i="1"/>
  <c r="AU1112" i="1"/>
  <c r="AU1368" i="1"/>
  <c r="AU1592" i="1"/>
  <c r="AU5957" i="1"/>
  <c r="AU5867" i="1"/>
  <c r="AU196" i="1"/>
  <c r="AU228" i="1"/>
  <c r="AU260" i="1"/>
  <c r="AU292" i="1"/>
  <c r="AU324" i="1"/>
  <c r="AU356" i="1"/>
  <c r="AU388" i="1"/>
  <c r="AU420" i="1"/>
  <c r="AU452" i="1"/>
  <c r="AU484" i="1"/>
  <c r="AU516" i="1"/>
  <c r="AU548" i="1"/>
  <c r="AU668" i="1"/>
  <c r="AU700" i="1"/>
  <c r="AU732" i="1"/>
  <c r="AU764" i="1"/>
  <c r="AU796" i="1"/>
  <c r="AU828" i="1"/>
  <c r="AU860" i="1"/>
  <c r="AU892" i="1"/>
  <c r="AU924" i="1"/>
  <c r="AU956" i="1"/>
  <c r="AU988" i="1"/>
  <c r="AU1020" i="1"/>
  <c r="AU1052" i="1"/>
  <c r="AU1084" i="1"/>
  <c r="AU1116" i="1"/>
  <c r="AU1148" i="1"/>
  <c r="AU1180" i="1"/>
  <c r="AU1212" i="1"/>
  <c r="AU1244" i="1"/>
  <c r="AU1276" i="1"/>
  <c r="AU1308" i="1"/>
  <c r="AU1340" i="1"/>
  <c r="AU1372" i="1"/>
  <c r="AU1404" i="1"/>
  <c r="AU1436" i="1"/>
  <c r="AU1468" i="1"/>
  <c r="AU1500" i="1"/>
  <c r="AU1532" i="1"/>
  <c r="AU1564" i="1"/>
  <c r="AU1596" i="1"/>
  <c r="AU1628" i="1"/>
  <c r="AU1660" i="1"/>
  <c r="AU1692" i="1"/>
  <c r="AU1724" i="1"/>
  <c r="AU1756" i="1"/>
  <c r="AU1788" i="1"/>
  <c r="AU1820" i="1"/>
  <c r="AU1852" i="1"/>
  <c r="AU1884" i="1"/>
  <c r="AU1916" i="1"/>
  <c r="AU1948" i="1"/>
  <c r="AU1980" i="1"/>
  <c r="AU2012" i="1"/>
  <c r="AU2044" i="1"/>
  <c r="AU2076" i="1"/>
  <c r="AU2108" i="1"/>
  <c r="AU2140" i="1"/>
  <c r="AU2172" i="1"/>
  <c r="AU2204" i="1"/>
  <c r="AU2236" i="1"/>
  <c r="AU2268" i="1"/>
  <c r="AU2300" i="1"/>
  <c r="AU2332" i="1"/>
  <c r="AU2364" i="1"/>
  <c r="AU2396" i="1"/>
  <c r="AU2428" i="1"/>
  <c r="AU2460" i="1"/>
  <c r="AU2492" i="1"/>
  <c r="AU2524" i="1"/>
  <c r="AU2556" i="1"/>
  <c r="AU2588" i="1"/>
  <c r="AU2620" i="1"/>
  <c r="AU2652" i="1"/>
  <c r="AU2684" i="1"/>
  <c r="AU2716" i="1"/>
  <c r="AU2748" i="1"/>
  <c r="AU2780" i="1"/>
  <c r="AU2812" i="1"/>
  <c r="AU2844" i="1"/>
  <c r="AU2876" i="1"/>
  <c r="AU2908" i="1"/>
  <c r="AU2940" i="1"/>
  <c r="AU2972" i="1"/>
  <c r="AU3004" i="1"/>
  <c r="AU3036" i="1"/>
  <c r="AU3068" i="1"/>
  <c r="AU3100" i="1"/>
  <c r="AU3132" i="1"/>
  <c r="AU3164" i="1"/>
  <c r="AU3196" i="1"/>
  <c r="AU3228" i="1"/>
  <c r="AU3260" i="1"/>
  <c r="AU3292" i="1"/>
  <c r="AU3324" i="1"/>
  <c r="AU3356" i="1"/>
  <c r="AU3388" i="1"/>
  <c r="AU3420" i="1"/>
  <c r="AU3452" i="1"/>
  <c r="AU3484" i="1"/>
  <c r="AU3516" i="1"/>
  <c r="AU3548" i="1"/>
  <c r="AU3580" i="1"/>
  <c r="AU3612" i="1"/>
  <c r="AU3644" i="1"/>
  <c r="AU3676" i="1"/>
  <c r="AU3708" i="1"/>
  <c r="AU3740" i="1"/>
  <c r="AU3772" i="1"/>
  <c r="AU3804" i="1"/>
  <c r="AU3836" i="1"/>
  <c r="AU3868" i="1"/>
  <c r="AU3900" i="1"/>
  <c r="AU3932" i="1"/>
  <c r="AU3964" i="1"/>
  <c r="AU3996" i="1"/>
  <c r="AU4028" i="1"/>
  <c r="AU4060" i="1"/>
  <c r="AU4092" i="1"/>
  <c r="AU4124" i="1"/>
  <c r="AU4156" i="1"/>
  <c r="AU4188" i="1"/>
  <c r="AU4220" i="1"/>
  <c r="AU4252" i="1"/>
  <c r="AU4284" i="1"/>
  <c r="AU4316" i="1"/>
  <c r="AU4348" i="1"/>
  <c r="AU4380" i="1"/>
  <c r="AU4412" i="1"/>
  <c r="AU4444" i="1"/>
  <c r="AU4476" i="1"/>
  <c r="AU4508" i="1"/>
  <c r="AU4540" i="1"/>
  <c r="AU4572" i="1"/>
  <c r="AU4604" i="1"/>
  <c r="AU4636" i="1"/>
  <c r="AU4668" i="1"/>
  <c r="AU4700" i="1"/>
  <c r="AU4732" i="1"/>
  <c r="AU4764" i="1"/>
  <c r="AU4796" i="1"/>
  <c r="AU4828" i="1"/>
  <c r="AU4860" i="1"/>
  <c r="AU4892" i="1"/>
  <c r="AU4924" i="1"/>
  <c r="AU4956" i="1"/>
  <c r="AU4988" i="1"/>
  <c r="AU5020" i="1"/>
  <c r="AU5052" i="1"/>
  <c r="AU5084" i="1"/>
  <c r="AU5116" i="1"/>
  <c r="AU5148" i="1"/>
  <c r="AU5180" i="1"/>
  <c r="AU5212" i="1"/>
  <c r="AU5244" i="1"/>
  <c r="AU5276" i="1"/>
  <c r="AU5308" i="1"/>
  <c r="AU5340" i="1"/>
  <c r="AU5372" i="1"/>
  <c r="AU5404" i="1"/>
  <c r="AU5436" i="1"/>
  <c r="AU5468" i="1"/>
  <c r="AU5500" i="1"/>
  <c r="AU5532" i="1"/>
  <c r="AU5564" i="1"/>
  <c r="AU5596" i="1"/>
  <c r="AU5628" i="1"/>
  <c r="AU5660" i="1"/>
  <c r="AU5692" i="1"/>
  <c r="AU5724" i="1"/>
  <c r="AU5756" i="1"/>
  <c r="AU5788" i="1"/>
  <c r="AU5820" i="1"/>
  <c r="AU5852" i="1"/>
  <c r="AU5884" i="1"/>
  <c r="AU5916" i="1"/>
  <c r="AU5948" i="1"/>
  <c r="AU5980" i="1"/>
  <c r="AU6012" i="1"/>
  <c r="AU6044" i="1"/>
  <c r="AU6076" i="1"/>
  <c r="AU6197" i="1"/>
  <c r="AU6277" i="1"/>
  <c r="AU6317" i="1"/>
  <c r="AU6397" i="1"/>
  <c r="AU6445" i="1"/>
  <c r="AU6134" i="1"/>
  <c r="AU6318" i="1"/>
  <c r="AU6446" i="1"/>
  <c r="AU168" i="1"/>
  <c r="AU165" i="1"/>
  <c r="AU389" i="1"/>
  <c r="AU421" i="1"/>
  <c r="AU453" i="1"/>
  <c r="AU485" i="1"/>
  <c r="AU517" i="1"/>
  <c r="AU549" i="1"/>
  <c r="AU581" i="1"/>
  <c r="AU613" i="1"/>
  <c r="AU645" i="1"/>
  <c r="AU677" i="1"/>
  <c r="AU709" i="1"/>
  <c r="AU741" i="1"/>
  <c r="AU773" i="1"/>
  <c r="AU805" i="1"/>
  <c r="AU837" i="1"/>
  <c r="AU869" i="1"/>
  <c r="AU901" i="1"/>
  <c r="AU933" i="1"/>
  <c r="AU965" i="1"/>
  <c r="AU997" i="1"/>
  <c r="AU1029" i="1"/>
  <c r="AU1061" i="1"/>
  <c r="AU1093" i="1"/>
  <c r="AU1125" i="1"/>
  <c r="AU1157" i="1"/>
  <c r="AU1189" i="1"/>
  <c r="AU1221" i="1"/>
  <c r="AU1253" i="1"/>
  <c r="AU1285" i="1"/>
  <c r="AU1317" i="1"/>
  <c r="AU1349" i="1"/>
  <c r="AU1381" i="1"/>
  <c r="AU1413" i="1"/>
  <c r="AU1445" i="1"/>
  <c r="AU1477" i="1"/>
  <c r="AU1509" i="1"/>
  <c r="AU1541" i="1"/>
  <c r="AU1573" i="1"/>
  <c r="AU1605" i="1"/>
  <c r="AU6505" i="1"/>
  <c r="AU6434" i="1"/>
  <c r="AU104" i="1"/>
  <c r="AU384" i="1"/>
  <c r="AU712" i="1"/>
  <c r="AU1032" i="1"/>
  <c r="AU1344" i="1"/>
  <c r="AU1616" i="1"/>
  <c r="AU4530" i="1"/>
  <c r="AU4594" i="1"/>
  <c r="AU4658" i="1"/>
  <c r="AU4722" i="1"/>
  <c r="AU4786" i="1"/>
  <c r="AU4850" i="1"/>
  <c r="AU4914" i="1"/>
  <c r="AU4978" i="1"/>
  <c r="AU5042" i="1"/>
  <c r="AU5106" i="1"/>
  <c r="AU5170" i="1"/>
  <c r="AU5234" i="1"/>
  <c r="AU5298" i="1"/>
  <c r="AU5362" i="1"/>
  <c r="AU5426" i="1"/>
  <c r="AU5490" i="1"/>
  <c r="AU5554" i="1"/>
  <c r="AU5618" i="1"/>
  <c r="AU5682" i="1"/>
  <c r="AU5746" i="1"/>
  <c r="AU5810" i="1"/>
  <c r="AU5874" i="1"/>
  <c r="AU5938" i="1"/>
  <c r="AU6002" i="1"/>
  <c r="AU6066" i="1"/>
  <c r="AU6130" i="1"/>
  <c r="AU6194" i="1"/>
  <c r="AU6258" i="1"/>
  <c r="AU6346" i="1"/>
  <c r="AU6458" i="1"/>
  <c r="AU400" i="1"/>
  <c r="AU608" i="1"/>
  <c r="AU832" i="1"/>
  <c r="AU1056" i="1"/>
  <c r="AU1272" i="1"/>
  <c r="AU1528" i="1"/>
  <c r="AU144" i="1"/>
  <c r="AU27" i="1"/>
  <c r="AU59" i="1"/>
  <c r="AU91" i="1"/>
  <c r="AU123" i="1"/>
  <c r="AU155" i="1"/>
  <c r="AU187" i="1"/>
  <c r="AU219" i="1"/>
  <c r="AU251" i="1"/>
  <c r="AU283" i="1"/>
  <c r="AU315" i="1"/>
  <c r="AU347" i="1"/>
  <c r="AU379" i="1"/>
  <c r="AU411" i="1"/>
  <c r="AU443" i="1"/>
  <c r="AU475" i="1"/>
  <c r="AU507" i="1"/>
  <c r="AU539" i="1"/>
  <c r="AU571" i="1"/>
  <c r="AU603" i="1"/>
  <c r="AU635" i="1"/>
  <c r="AU667" i="1"/>
  <c r="AU699" i="1"/>
  <c r="AU731" i="1"/>
  <c r="AU763" i="1"/>
  <c r="AU795" i="1"/>
  <c r="AU827" i="1"/>
  <c r="AU859" i="1"/>
  <c r="AU891" i="1"/>
  <c r="AU923" i="1"/>
  <c r="AU955" i="1"/>
  <c r="AU987" i="1"/>
  <c r="AU1019" i="1"/>
  <c r="AU1051" i="1"/>
  <c r="AU1083" i="1"/>
  <c r="AU1115" i="1"/>
  <c r="AU1147" i="1"/>
  <c r="AU1179" i="1"/>
  <c r="AU1211" i="1"/>
  <c r="AU1243" i="1"/>
  <c r="AU1275" i="1"/>
  <c r="AU1307" i="1"/>
  <c r="AU1339" i="1"/>
  <c r="AU1371" i="1"/>
  <c r="AU1403" i="1"/>
  <c r="AU1435" i="1"/>
  <c r="AU1467" i="1"/>
  <c r="AU1499" i="1"/>
  <c r="AU1531" i="1"/>
  <c r="AU1563" i="1"/>
  <c r="AU1595" i="1"/>
  <c r="AU1627" i="1"/>
  <c r="AU1659" i="1"/>
  <c r="AU1691" i="1"/>
  <c r="AU1723" i="1"/>
  <c r="AU1755" i="1"/>
  <c r="AU1787" i="1"/>
  <c r="AU1819" i="1"/>
  <c r="AU1851" i="1"/>
  <c r="AU1883" i="1"/>
  <c r="AU2867" i="1"/>
  <c r="AU2899" i="1"/>
  <c r="AU3019" i="1"/>
  <c r="AU3139" i="1"/>
  <c r="AU3171" i="1"/>
  <c r="AU3259" i="1"/>
  <c r="AU3291" i="1"/>
  <c r="AU3379" i="1"/>
  <c r="AU3411" i="1"/>
  <c r="AU3531" i="1"/>
  <c r="AU3651" i="1"/>
  <c r="AU3683" i="1"/>
  <c r="AU3771" i="1"/>
  <c r="AU3803" i="1"/>
  <c r="AU3891" i="1"/>
  <c r="AU3923" i="1"/>
  <c r="AU4043" i="1"/>
  <c r="AU4163" i="1"/>
  <c r="AU4195" i="1"/>
  <c r="AU4283" i="1"/>
  <c r="AU4315" i="1"/>
  <c r="AU4403" i="1"/>
  <c r="AU4435" i="1"/>
  <c r="AU4555" i="1"/>
  <c r="AU4675" i="1"/>
  <c r="AU4707" i="1"/>
  <c r="AU4795" i="1"/>
  <c r="AU4827" i="1"/>
  <c r="AU4915" i="1"/>
  <c r="AU4947" i="1"/>
  <c r="AU5067" i="1"/>
  <c r="AU5187" i="1"/>
  <c r="AU5219" i="1"/>
  <c r="AU5307" i="1"/>
  <c r="AU5475" i="1"/>
  <c r="AU5699" i="1"/>
  <c r="AU5987" i="1"/>
  <c r="AU6411" i="1"/>
  <c r="AU28" i="1"/>
  <c r="AU60" i="1"/>
  <c r="AU92" i="1"/>
  <c r="AU124" i="1"/>
  <c r="AU156" i="1"/>
  <c r="AU188" i="1"/>
  <c r="AU220" i="1"/>
  <c r="AU252" i="1"/>
  <c r="AU284" i="1"/>
  <c r="AU316" i="1"/>
  <c r="AU348" i="1"/>
  <c r="AU380" i="1"/>
  <c r="AU412" i="1"/>
  <c r="AU444" i="1"/>
  <c r="AU476" i="1"/>
  <c r="AU508" i="1"/>
  <c r="AU540" i="1"/>
  <c r="AU572" i="1"/>
  <c r="AU660" i="1"/>
  <c r="AU692" i="1"/>
  <c r="AU724" i="1"/>
  <c r="AU756" i="1"/>
  <c r="AU788" i="1"/>
  <c r="AU820" i="1"/>
  <c r="AU852" i="1"/>
  <c r="AU884" i="1"/>
  <c r="AU916" i="1"/>
  <c r="AU948" i="1"/>
  <c r="AU980" i="1"/>
  <c r="AU5049" i="1"/>
  <c r="AU5113" i="1"/>
  <c r="AU5177" i="1"/>
  <c r="AU5241" i="1"/>
  <c r="AU5305" i="1"/>
  <c r="AU5369" i="1"/>
  <c r="AU5433" i="1"/>
  <c r="AU5497" i="1"/>
  <c r="AU5561" i="1"/>
  <c r="AU5625" i="1"/>
  <c r="AU5689" i="1"/>
  <c r="AU5753" i="1"/>
  <c r="AU5817" i="1"/>
  <c r="AU5881" i="1"/>
  <c r="AU5921" i="1"/>
  <c r="AU5945" i="1"/>
  <c r="AU5985" i="1"/>
  <c r="AU6009" i="1"/>
  <c r="AU6049" i="1"/>
  <c r="AU6073" i="1"/>
  <c r="AU6113" i="1"/>
  <c r="AU6137" i="1"/>
  <c r="AU6177" i="1"/>
  <c r="AU6201" i="1"/>
  <c r="AU6241" i="1"/>
  <c r="AU6265" i="1"/>
  <c r="AU6305" i="1"/>
  <c r="AU6329" i="1"/>
  <c r="AU6369" i="1"/>
  <c r="AU6393" i="1"/>
  <c r="AU6433" i="1"/>
  <c r="AU6457" i="1"/>
  <c r="AU6497" i="1"/>
  <c r="AU6314" i="1"/>
  <c r="AU6466" i="1"/>
  <c r="AU288" i="1"/>
  <c r="AU640" i="1"/>
  <c r="AU944" i="1"/>
  <c r="AU1264" i="1"/>
  <c r="AU1552" i="1"/>
  <c r="AU4482" i="1"/>
  <c r="AU4546" i="1"/>
  <c r="AU4610" i="1"/>
  <c r="AU4674" i="1"/>
  <c r="AU4738" i="1"/>
  <c r="AU4802" i="1"/>
  <c r="AU4866" i="1"/>
  <c r="AU4930" i="1"/>
  <c r="AU4994" i="1"/>
  <c r="AU5058" i="1"/>
  <c r="AU5122" i="1"/>
  <c r="AU5186" i="1"/>
  <c r="AU5250" i="1"/>
  <c r="AU5314" i="1"/>
  <c r="AU5378" i="1"/>
  <c r="AU5442" i="1"/>
  <c r="AU5506" i="1"/>
  <c r="AU5570" i="1"/>
  <c r="AU5634" i="1"/>
  <c r="AU5698" i="1"/>
  <c r="AU5762" i="1"/>
  <c r="AU5826" i="1"/>
  <c r="AU5890" i="1"/>
  <c r="AU5954" i="1"/>
  <c r="AU6018" i="1"/>
  <c r="AU6082" i="1"/>
  <c r="AU6146" i="1"/>
  <c r="AU6210" i="1"/>
  <c r="AU6274" i="1"/>
  <c r="AU6378" i="1"/>
  <c r="AU6482" i="1"/>
  <c r="AU352" i="1"/>
  <c r="AU560" i="1"/>
  <c r="AU776" i="1"/>
  <c r="AU992" i="1"/>
  <c r="AU1216" i="1"/>
  <c r="AU1488" i="1"/>
  <c r="AU1704" i="1"/>
  <c r="AU1570" i="1"/>
  <c r="AU1602" i="1"/>
  <c r="AU1634" i="1"/>
  <c r="AU1666" i="1"/>
  <c r="AU1698" i="1"/>
  <c r="AU1730" i="1"/>
  <c r="AU1762" i="1"/>
  <c r="AU1794" i="1"/>
  <c r="AU1826" i="1"/>
  <c r="AU1858" i="1"/>
  <c r="AU1890" i="1"/>
  <c r="AU1922" i="1"/>
  <c r="AU1954" i="1"/>
  <c r="AU1986" i="1"/>
  <c r="AU2018" i="1"/>
  <c r="AU2050" i="1"/>
  <c r="AU2082" i="1"/>
  <c r="AU2114" i="1"/>
  <c r="AU2146" i="1"/>
  <c r="AU2178" i="1"/>
  <c r="AU2210" i="1"/>
  <c r="AU2242" i="1"/>
  <c r="AU2274" i="1"/>
  <c r="AU2306" i="1"/>
  <c r="AU2338" i="1"/>
  <c r="AU2370" i="1"/>
  <c r="AU2402" i="1"/>
  <c r="AU2434" i="1"/>
  <c r="AU2466" i="1"/>
  <c r="AU2498" i="1"/>
  <c r="AU2530" i="1"/>
  <c r="AU2562" i="1"/>
  <c r="AU2594" i="1"/>
  <c r="AU2626" i="1"/>
  <c r="AU2658" i="1"/>
  <c r="AU2690" i="1"/>
  <c r="AU2722" i="1"/>
  <c r="AU2754" i="1"/>
  <c r="AU2786" i="1"/>
  <c r="AU2818" i="1"/>
  <c r="AU2850" i="1"/>
  <c r="AU2882" i="1"/>
  <c r="AU2914" i="1"/>
  <c r="AU2946" i="1"/>
  <c r="AU2978" i="1"/>
  <c r="AU3010" i="1"/>
  <c r="AU3042" i="1"/>
  <c r="AU3074" i="1"/>
  <c r="AU3106" i="1"/>
  <c r="AU3138" i="1"/>
  <c r="AU3170" i="1"/>
  <c r="AU3202" i="1"/>
  <c r="AU3234" i="1"/>
  <c r="AU3266" i="1"/>
  <c r="AU3298" i="1"/>
  <c r="AU3330" i="1"/>
  <c r="AU3362" i="1"/>
  <c r="AU3394" i="1"/>
  <c r="AU3426" i="1"/>
  <c r="AU3458" i="1"/>
  <c r="AU3490" i="1"/>
  <c r="AU3522" i="1"/>
  <c r="AU3554" i="1"/>
  <c r="AU3586" i="1"/>
  <c r="AU3618" i="1"/>
  <c r="AU3650" i="1"/>
  <c r="AU3682" i="1"/>
  <c r="AU3714" i="1"/>
  <c r="AU3746" i="1"/>
  <c r="AU3778" i="1"/>
  <c r="AU3810" i="1"/>
  <c r="AU3842" i="1"/>
  <c r="AU3874" i="1"/>
  <c r="AU3906" i="1"/>
  <c r="AU3938" i="1"/>
  <c r="AU3970" i="1"/>
  <c r="AU4002" i="1"/>
  <c r="AU4034" i="1"/>
  <c r="AU4066" i="1"/>
  <c r="AU4098" i="1"/>
  <c r="AU4130" i="1"/>
  <c r="AU4162" i="1"/>
  <c r="AU4194" i="1"/>
  <c r="AU4226" i="1"/>
  <c r="AU4258" i="1"/>
  <c r="AU4290" i="1"/>
  <c r="AU4322" i="1"/>
  <c r="AU4354" i="1"/>
  <c r="AU4386" i="1"/>
  <c r="AU4418" i="1"/>
  <c r="AU4450" i="1"/>
  <c r="AU4522" i="1"/>
  <c r="AU4586" i="1"/>
  <c r="AU4650" i="1"/>
  <c r="AU4714" i="1"/>
  <c r="AU4778" i="1"/>
  <c r="AU4842" i="1"/>
  <c r="AU4906" i="1"/>
  <c r="AU4970" i="1"/>
  <c r="AU5034" i="1"/>
  <c r="AU5098" i="1"/>
  <c r="AU5162" i="1"/>
  <c r="AU5226" i="1"/>
  <c r="AU5290" i="1"/>
  <c r="AU5330" i="1"/>
  <c r="AU5354" i="1"/>
  <c r="AU5418" i="1"/>
  <c r="AU5482" i="1"/>
  <c r="AU5546" i="1"/>
  <c r="AU5610" i="1"/>
  <c r="AU5674" i="1"/>
  <c r="AU5738" i="1"/>
  <c r="AU5802" i="1"/>
  <c r="AU5866" i="1"/>
  <c r="AU5930" i="1"/>
  <c r="AU5994" i="1"/>
  <c r="AU6058" i="1"/>
  <c r="AU6122" i="1"/>
  <c r="AU6186" i="1"/>
  <c r="AU6250" i="1"/>
  <c r="AU6330" i="1"/>
  <c r="AU6442" i="1"/>
  <c r="AU8" i="1"/>
  <c r="AU88" i="1"/>
  <c r="AU19" i="1"/>
  <c r="AU51" i="1"/>
  <c r="AU83" i="1"/>
  <c r="AU115" i="1"/>
  <c r="AU147" i="1"/>
  <c r="AU179" i="1"/>
  <c r="AU211" i="1"/>
  <c r="AU243" i="1"/>
  <c r="AU275" i="1"/>
  <c r="AU307" i="1"/>
  <c r="AU339" i="1"/>
  <c r="AU371" i="1"/>
  <c r="AU403" i="1"/>
  <c r="AU435" i="1"/>
  <c r="AU467" i="1"/>
  <c r="AU499" i="1"/>
  <c r="AU531" i="1"/>
  <c r="AU563" i="1"/>
  <c r="AU595" i="1"/>
  <c r="AU627" i="1"/>
  <c r="AU659" i="1"/>
  <c r="AU691" i="1"/>
  <c r="AU723" i="1"/>
  <c r="AU755" i="1"/>
  <c r="AU787" i="1"/>
  <c r="AU819" i="1"/>
  <c r="AU851" i="1"/>
  <c r="AU883" i="1"/>
  <c r="AU915" i="1"/>
  <c r="AU947" i="1"/>
  <c r="AU979" i="1"/>
  <c r="AU1011" i="1"/>
  <c r="AU1043" i="1"/>
  <c r="AU1075" i="1"/>
  <c r="AU1107" i="1"/>
  <c r="AU1139" i="1"/>
  <c r="AU1171" i="1"/>
  <c r="AU1203" i="1"/>
  <c r="AU1235" i="1"/>
  <c r="AU1267" i="1"/>
  <c r="AU1299" i="1"/>
  <c r="AU1331" i="1"/>
  <c r="AU1363" i="1"/>
  <c r="AU1395" i="1"/>
  <c r="AU1427" i="1"/>
  <c r="AU1459" i="1"/>
  <c r="AU1491" i="1"/>
  <c r="AU1523" i="1"/>
  <c r="AU1555" i="1"/>
  <c r="AU1587" i="1"/>
  <c r="AU1619" i="1"/>
  <c r="AU1651" i="1"/>
  <c r="AU1683" i="1"/>
  <c r="AU1715" i="1"/>
  <c r="AU1747" i="1"/>
  <c r="AU1779" i="1"/>
  <c r="AU1811" i="1"/>
  <c r="AU1843" i="1"/>
  <c r="AU1875" i="1"/>
  <c r="AU1907" i="1"/>
  <c r="AU2859" i="1"/>
  <c r="AU2891" i="1"/>
  <c r="AU3011" i="1"/>
  <c r="AU3043" i="1"/>
  <c r="AU3131" i="1"/>
  <c r="AU3163" i="1"/>
  <c r="AU3251" i="1"/>
  <c r="AU3283" i="1"/>
  <c r="AU3371" i="1"/>
  <c r="AU3403" i="1"/>
  <c r="AU3523" i="1"/>
  <c r="AU3555" i="1"/>
  <c r="AU3643" i="1"/>
  <c r="AU3675" i="1"/>
  <c r="AU3763" i="1"/>
  <c r="AU3795" i="1"/>
  <c r="AU3883" i="1"/>
  <c r="AU3915" i="1"/>
  <c r="AU4035" i="1"/>
  <c r="AU4067" i="1"/>
  <c r="AU4155" i="1"/>
  <c r="AU4187" i="1"/>
  <c r="AU4275" i="1"/>
  <c r="AU4745" i="1"/>
  <c r="AU4809" i="1"/>
  <c r="AU4873" i="1"/>
  <c r="AU4937" i="1"/>
  <c r="AU5001" i="1"/>
  <c r="AU5065" i="1"/>
  <c r="AU5129" i="1"/>
  <c r="AU5193" i="1"/>
  <c r="AU5257" i="1"/>
  <c r="AU5321" i="1"/>
  <c r="AU5385" i="1"/>
  <c r="AU5449" i="1"/>
  <c r="AU5513" i="1"/>
  <c r="AU5577" i="1"/>
  <c r="AU5641" i="1"/>
  <c r="AU5705" i="1"/>
  <c r="AU5769" i="1"/>
  <c r="AU5833" i="1"/>
  <c r="AU5897" i="1"/>
  <c r="AU5961" i="1"/>
  <c r="AU6025" i="1"/>
  <c r="AU6089" i="1"/>
  <c r="AU6153" i="1"/>
  <c r="AU6217" i="1"/>
  <c r="AU6281" i="1"/>
  <c r="AU6345" i="1"/>
  <c r="AU6409" i="1"/>
  <c r="AU6473" i="1"/>
  <c r="AU6354" i="1"/>
  <c r="AU6506" i="1"/>
  <c r="AU224" i="1"/>
  <c r="AU552" i="1"/>
  <c r="AU856" i="1"/>
  <c r="AU1192" i="1"/>
  <c r="AU1480" i="1"/>
  <c r="AU1744" i="1"/>
  <c r="AU4498" i="1"/>
  <c r="AU4562" i="1"/>
  <c r="AU4626" i="1"/>
  <c r="AU4690" i="1"/>
  <c r="AU4754" i="1"/>
  <c r="AU4818" i="1"/>
  <c r="AU4882" i="1"/>
  <c r="AU4946" i="1"/>
  <c r="AU5010" i="1"/>
  <c r="AU5074" i="1"/>
  <c r="AU5138" i="1"/>
  <c r="AU5202" i="1"/>
  <c r="AU5266" i="1"/>
  <c r="AU5394" i="1"/>
  <c r="AU5458" i="1"/>
  <c r="AU5522" i="1"/>
  <c r="AU5586" i="1"/>
  <c r="AU5650" i="1"/>
  <c r="AU5714" i="1"/>
  <c r="AU5778" i="1"/>
  <c r="AU5842" i="1"/>
  <c r="AU5906" i="1"/>
  <c r="AU5970" i="1"/>
  <c r="AU6034" i="1"/>
  <c r="AU6098" i="1"/>
  <c r="AU6162" i="1"/>
  <c r="AU6226" i="1"/>
  <c r="AU6290" i="1"/>
  <c r="AU6402" i="1"/>
  <c r="W421" i="1"/>
  <c r="AU280" i="1"/>
  <c r="AU504" i="1"/>
  <c r="AU728" i="1"/>
  <c r="AU936" i="1"/>
  <c r="AU1160" i="1"/>
  <c r="AU1432" i="1"/>
  <c r="AU1648" i="1"/>
  <c r="AU6165" i="1"/>
  <c r="AU6245" i="1"/>
  <c r="AU6365" i="1"/>
  <c r="AU6413" i="1"/>
  <c r="AU6493" i="1"/>
  <c r="AU5894" i="1"/>
  <c r="AU6086" i="1"/>
  <c r="AU6270" i="1"/>
  <c r="AU6414" i="1"/>
  <c r="AU5765" i="1"/>
  <c r="AU5997" i="1"/>
  <c r="AU6325" i="1"/>
  <c r="AU6453" i="1"/>
  <c r="AU6166" i="1"/>
  <c r="AU6342" i="1"/>
  <c r="AU6470" i="1"/>
  <c r="AU16" i="1"/>
  <c r="AU1414" i="1"/>
  <c r="AL985" i="1"/>
  <c r="AL706" i="1"/>
  <c r="AL723" i="1"/>
  <c r="AL672" i="1"/>
  <c r="AL928" i="1"/>
  <c r="AL841" i="1"/>
  <c r="AL658" i="1"/>
  <c r="AL508" i="1"/>
  <c r="AL389" i="1"/>
  <c r="AL349" i="1"/>
  <c r="AL149" i="1"/>
  <c r="AL535" i="1"/>
  <c r="AL150" i="1"/>
  <c r="AL71" i="1"/>
  <c r="AL44" i="1"/>
  <c r="AL300" i="1"/>
  <c r="AL878" i="1"/>
  <c r="AL755" i="1"/>
  <c r="AL704" i="1"/>
  <c r="AL565" i="1"/>
  <c r="AL873" i="1"/>
  <c r="AL798" i="1"/>
  <c r="AL540" i="1"/>
  <c r="AL421" i="1"/>
  <c r="AL386" i="1"/>
  <c r="AL73" i="1"/>
  <c r="AL567" i="1"/>
  <c r="AL182" i="1"/>
  <c r="AL103" i="1"/>
  <c r="AL76" i="1"/>
  <c r="AL332" i="1"/>
  <c r="AL641" i="1"/>
  <c r="AL787" i="1"/>
  <c r="AL736" i="1"/>
  <c r="AL649" i="1"/>
  <c r="AL905" i="1"/>
  <c r="AL113" i="1"/>
  <c r="AL572" i="1"/>
  <c r="AL453" i="1"/>
  <c r="AL418" i="1"/>
  <c r="AL309" i="1"/>
  <c r="AL599" i="1"/>
  <c r="AL214" i="1"/>
  <c r="AL135" i="1"/>
  <c r="AL108" i="1"/>
  <c r="AL22" i="1"/>
  <c r="AL762" i="1"/>
  <c r="AL851" i="1"/>
  <c r="AL800" i="1"/>
  <c r="AL713" i="1"/>
  <c r="AL942" i="1"/>
  <c r="AL380" i="1"/>
  <c r="AL636" i="1"/>
  <c r="AL517" i="1"/>
  <c r="AL482" i="1"/>
  <c r="AL407" i="1"/>
  <c r="AL33" i="1"/>
  <c r="AL278" i="1"/>
  <c r="AL199" i="1"/>
  <c r="AL172" i="1"/>
  <c r="AL610" i="1"/>
  <c r="AL883" i="1"/>
  <c r="AL832" i="1"/>
  <c r="AL745" i="1"/>
  <c r="AL742" i="1"/>
  <c r="AL412" i="1"/>
  <c r="AL229" i="1"/>
  <c r="AL549" i="1"/>
  <c r="AL514" i="1"/>
  <c r="AL439" i="1"/>
  <c r="AL54" i="1"/>
  <c r="AL310" i="1"/>
  <c r="AL231" i="1"/>
  <c r="AL204" i="1"/>
  <c r="AL989" i="1"/>
  <c r="AL659" i="1"/>
  <c r="AL915" i="1"/>
  <c r="AL864" i="1"/>
  <c r="AL777" i="1"/>
  <c r="AL979" i="1"/>
  <c r="AL444" i="1"/>
  <c r="AL153" i="1"/>
  <c r="AL269" i="1"/>
  <c r="AL546" i="1"/>
  <c r="AL471" i="1"/>
  <c r="AL86" i="1"/>
  <c r="AL342" i="1"/>
  <c r="AL263" i="1"/>
  <c r="AL236" i="1"/>
  <c r="AL896" i="1"/>
  <c r="AL357" i="1"/>
  <c r="AL118" i="1"/>
  <c r="AL681" i="1"/>
  <c r="AL485" i="1"/>
  <c r="AL246" i="1"/>
  <c r="AL957" i="1"/>
  <c r="AL809" i="1"/>
  <c r="AL129" i="1"/>
  <c r="AL39" i="1"/>
  <c r="AL964" i="1"/>
  <c r="AL937" i="1"/>
  <c r="AL450" i="1"/>
  <c r="AL167" i="1"/>
  <c r="AL691" i="1"/>
  <c r="AL914" i="1"/>
  <c r="AL578" i="1"/>
  <c r="AL295" i="1"/>
  <c r="AL819" i="1"/>
  <c r="AL337" i="1"/>
  <c r="AL375" i="1"/>
  <c r="AL140" i="1"/>
  <c r="AL633" i="1"/>
  <c r="AL476" i="1"/>
  <c r="AL503" i="1"/>
  <c r="AL268" i="1"/>
  <c r="AL768" i="1"/>
  <c r="AL604" i="1"/>
  <c r="AL631" i="1"/>
  <c r="AR177" i="1"/>
  <c r="AO4" i="1"/>
  <c r="AO1517" i="1"/>
  <c r="AO1338" i="1"/>
  <c r="AO1574" i="1"/>
  <c r="AO1440" i="1"/>
  <c r="AO1615" i="1"/>
  <c r="AO1214" i="1"/>
  <c r="AO1672" i="1"/>
  <c r="AO751" i="1"/>
  <c r="AO1062" i="1"/>
  <c r="AO550" i="1"/>
  <c r="AO1016" i="1"/>
  <c r="AO1183" i="1"/>
  <c r="AO1439" i="1"/>
  <c r="AO1076" i="1"/>
  <c r="AO704" i="1"/>
  <c r="AO1137" i="1"/>
  <c r="AO481" i="1"/>
  <c r="AO498" i="1"/>
  <c r="AO749" i="1"/>
  <c r="AO226" i="1"/>
  <c r="AO52" i="1"/>
  <c r="AO289" i="1"/>
  <c r="AO419" i="1"/>
  <c r="AO316" i="1"/>
  <c r="AO464" i="1"/>
  <c r="AO76" i="1"/>
  <c r="AO1549" i="1"/>
  <c r="AO1425" i="1"/>
  <c r="AO1606" i="1"/>
  <c r="AO987" i="1"/>
  <c r="AO1647" i="1"/>
  <c r="AO1373" i="1"/>
  <c r="AO1704" i="1"/>
  <c r="AO838" i="1"/>
  <c r="AO635" i="1"/>
  <c r="AO712" i="1"/>
  <c r="AO1048" i="1"/>
  <c r="AO1215" i="1"/>
  <c r="AO1471" i="1"/>
  <c r="AO1108" i="1"/>
  <c r="AO889" i="1"/>
  <c r="AO1169" i="1"/>
  <c r="AO148" i="1"/>
  <c r="AO168" i="1"/>
  <c r="AO781" i="1"/>
  <c r="AO566" i="1"/>
  <c r="AO65" i="1"/>
  <c r="AO321" i="1"/>
  <c r="AO451" i="1"/>
  <c r="AO70" i="1"/>
  <c r="AO496" i="1"/>
  <c r="AO163" i="1"/>
  <c r="AO1581" i="1"/>
  <c r="AO907" i="1"/>
  <c r="AO1638" i="1"/>
  <c r="AO1270" i="1"/>
  <c r="AO1679" i="1"/>
  <c r="AO1460" i="1"/>
  <c r="AO1442" i="1"/>
  <c r="AO870" i="1"/>
  <c r="AO715" i="1"/>
  <c r="AO799" i="1"/>
  <c r="AO702" i="1"/>
  <c r="AO1247" i="1"/>
  <c r="AO690" i="1"/>
  <c r="AO1140" i="1"/>
  <c r="AO1017" i="1"/>
  <c r="AO1201" i="1"/>
  <c r="AO564" i="1"/>
  <c r="AO557" i="1"/>
  <c r="AO813" i="1"/>
  <c r="AO598" i="1"/>
  <c r="AO97" i="1"/>
  <c r="AO32" i="1"/>
  <c r="AO483" i="1"/>
  <c r="AO152" i="1"/>
  <c r="AO528" i="1"/>
  <c r="AO250" i="1"/>
  <c r="AO955" i="1"/>
  <c r="AO1645" i="1"/>
  <c r="AO1366" i="1"/>
  <c r="AO1702" i="1"/>
  <c r="AO1477" i="1"/>
  <c r="AO1130" i="1"/>
  <c r="AO1544" i="1"/>
  <c r="AO700" i="1"/>
  <c r="AO934" i="1"/>
  <c r="AO626" i="1"/>
  <c r="AO888" i="1"/>
  <c r="AO1015" i="1"/>
  <c r="AO1311" i="1"/>
  <c r="AO1021" i="1"/>
  <c r="AO1204" i="1"/>
  <c r="AO847" i="1"/>
  <c r="AO1265" i="1"/>
  <c r="AO628" i="1"/>
  <c r="AO621" i="1"/>
  <c r="AO319" i="1"/>
  <c r="AO357" i="1"/>
  <c r="AO161" i="1"/>
  <c r="AO206" i="1"/>
  <c r="AO547" i="1"/>
  <c r="AO326" i="1"/>
  <c r="AO103" i="1"/>
  <c r="AO11" i="1"/>
  <c r="AO1254" i="1"/>
  <c r="AO1677" i="1"/>
  <c r="AO1453" i="1"/>
  <c r="AO865" i="1"/>
  <c r="AO1519" i="1"/>
  <c r="AO1322" i="1"/>
  <c r="AO1576" i="1"/>
  <c r="AO787" i="1"/>
  <c r="AO966" i="1"/>
  <c r="AO698" i="1"/>
  <c r="AO920" i="1"/>
  <c r="AO1087" i="1"/>
  <c r="AO1343" i="1"/>
  <c r="AO545" i="1"/>
  <c r="AO1236" i="1"/>
  <c r="AO975" i="1"/>
  <c r="AO1297" i="1"/>
  <c r="AO155" i="1"/>
  <c r="AO653" i="1"/>
  <c r="AO409" i="1"/>
  <c r="AO421" i="1"/>
  <c r="AO193" i="1"/>
  <c r="AO288" i="1"/>
  <c r="AO60" i="1"/>
  <c r="AO368" i="1"/>
  <c r="AO190" i="1"/>
  <c r="AO33" i="1"/>
  <c r="AO1388" i="1"/>
  <c r="AO1709" i="1"/>
  <c r="AO1510" i="1"/>
  <c r="AO1218" i="1"/>
  <c r="AO1551" i="1"/>
  <c r="AO1409" i="1"/>
  <c r="AO1608" i="1"/>
  <c r="AO390" i="1"/>
  <c r="AO998" i="1"/>
  <c r="AO780" i="1"/>
  <c r="AO952" i="1"/>
  <c r="AO1119" i="1"/>
  <c r="AO1375" i="1"/>
  <c r="AO851" i="1"/>
  <c r="AO1268" i="1"/>
  <c r="AO1073" i="1"/>
  <c r="AO818" i="1"/>
  <c r="AO370" i="1"/>
  <c r="AO685" i="1"/>
  <c r="AO473" i="1"/>
  <c r="AO485" i="1"/>
  <c r="AO225" i="1"/>
  <c r="AO355" i="1"/>
  <c r="AO147" i="1"/>
  <c r="AO400" i="1"/>
  <c r="AO272" i="1"/>
  <c r="AO1178" i="1"/>
  <c r="AO832" i="1"/>
  <c r="AO315" i="1"/>
  <c r="AO979" i="1"/>
  <c r="AO434" i="1"/>
  <c r="AO257" i="1"/>
  <c r="AO349" i="1"/>
  <c r="AO1230" i="1"/>
  <c r="AO1512" i="1"/>
  <c r="AO856" i="1"/>
  <c r="AO1172" i="1"/>
  <c r="AO589" i="1"/>
  <c r="AO119" i="1"/>
  <c r="AO118" i="1"/>
  <c r="AO1542" i="1"/>
  <c r="AO1640" i="1"/>
  <c r="AO984" i="1"/>
  <c r="AO1300" i="1"/>
  <c r="AO717" i="1"/>
  <c r="AO387" i="1"/>
  <c r="AO1670" i="1"/>
  <c r="AO623" i="1"/>
  <c r="AO887" i="1"/>
  <c r="AO627" i="1"/>
  <c r="AO75" i="1"/>
  <c r="AO515" i="1"/>
  <c r="AO1353" i="1"/>
  <c r="AO664" i="1"/>
  <c r="AO1151" i="1"/>
  <c r="AO1105" i="1"/>
  <c r="AO537" i="1"/>
  <c r="AO234" i="1"/>
  <c r="AO1390" i="1"/>
  <c r="AO902" i="1"/>
  <c r="AO1279" i="1"/>
  <c r="AO1233" i="1"/>
  <c r="AO146" i="1"/>
  <c r="AO239" i="1"/>
  <c r="AO1470" i="1"/>
  <c r="AO1583" i="1"/>
  <c r="AO1030" i="1"/>
  <c r="AO1407" i="1"/>
  <c r="AO965" i="1"/>
  <c r="AO549" i="1"/>
  <c r="AO432" i="1"/>
  <c r="AO129" i="1"/>
  <c r="AO16" i="1"/>
  <c r="AO1613" i="1"/>
  <c r="AO1711" i="1"/>
  <c r="AO802" i="1"/>
  <c r="AO893" i="1"/>
  <c r="AU1923" i="1"/>
  <c r="AU1955" i="1"/>
  <c r="AU1987" i="1"/>
  <c r="AU2019" i="1"/>
  <c r="AU2051" i="1"/>
  <c r="AU2083" i="1"/>
  <c r="AU2115" i="1"/>
  <c r="AU2147" i="1"/>
  <c r="AU2179" i="1"/>
  <c r="AU2211" i="1"/>
  <c r="AU2243" i="1"/>
  <c r="AU2275" i="1"/>
  <c r="AU2307" i="1"/>
  <c r="AU2339" i="1"/>
  <c r="AU2371" i="1"/>
  <c r="AU2403" i="1"/>
  <c r="AU2435" i="1"/>
  <c r="AU2467" i="1"/>
  <c r="AU2499" i="1"/>
  <c r="AU2531" i="1"/>
  <c r="AU2563" i="1"/>
  <c r="AU2595" i="1"/>
  <c r="AU2627" i="1"/>
  <c r="AU2659" i="1"/>
  <c r="AU2691" i="1"/>
  <c r="AU2723" i="1"/>
  <c r="AU2755" i="1"/>
  <c r="AU2787" i="1"/>
  <c r="AU2819" i="1"/>
  <c r="AU2851" i="1"/>
  <c r="AU2939" i="1"/>
  <c r="AU2971" i="1"/>
  <c r="AU3059" i="1"/>
  <c r="AU3091" i="1"/>
  <c r="AU3179" i="1"/>
  <c r="AU3211" i="1"/>
  <c r="AU3331" i="1"/>
  <c r="AU3363" i="1"/>
  <c r="AU3451" i="1"/>
  <c r="AU3483" i="1"/>
  <c r="AU3571" i="1"/>
  <c r="AU3603" i="1"/>
  <c r="AU3691" i="1"/>
  <c r="AU3723" i="1"/>
  <c r="AU3843" i="1"/>
  <c r="AU3875" i="1"/>
  <c r="AU3963" i="1"/>
  <c r="AU3995" i="1"/>
  <c r="AU4083" i="1"/>
  <c r="AU4115" i="1"/>
  <c r="AU4203" i="1"/>
  <c r="AU4235" i="1"/>
  <c r="AU4355" i="1"/>
  <c r="AU4387" i="1"/>
  <c r="AU4475" i="1"/>
  <c r="AU4507" i="1"/>
  <c r="AU4595" i="1"/>
  <c r="AU4627" i="1"/>
  <c r="AU4715" i="1"/>
  <c r="AU4747" i="1"/>
  <c r="AU4867" i="1"/>
  <c r="AU4899" i="1"/>
  <c r="AU4987" i="1"/>
  <c r="AU5019" i="1"/>
  <c r="AU5107" i="1"/>
  <c r="AU5139" i="1"/>
  <c r="AU5227" i="1"/>
  <c r="AU5259" i="1"/>
  <c r="AU5339" i="1"/>
  <c r="AU5379" i="1"/>
  <c r="AU5419" i="1"/>
  <c r="AU5523" i="1"/>
  <c r="AU5563" i="1"/>
  <c r="AU5667" i="1"/>
  <c r="AU5707" i="1"/>
  <c r="AU5747" i="1"/>
  <c r="AU5851" i="1"/>
  <c r="AU5891" i="1"/>
  <c r="AU5931" i="1"/>
  <c r="AU6035" i="1"/>
  <c r="AU6075" i="1"/>
  <c r="AU6179" i="1"/>
  <c r="AU6219" i="1"/>
  <c r="AU6259" i="1"/>
  <c r="AU6379" i="1"/>
  <c r="AU6419" i="1"/>
  <c r="AU6459" i="1"/>
  <c r="AU6499" i="1"/>
  <c r="AU72" i="1"/>
  <c r="AU240" i="1"/>
  <c r="AU408" i="1"/>
  <c r="AU624" i="1"/>
  <c r="AU840" i="1"/>
  <c r="AU1048" i="1"/>
  <c r="AU1256" i="1"/>
  <c r="AU1424" i="1"/>
  <c r="AU1600" i="1"/>
  <c r="AU580" i="1"/>
  <c r="AU612" i="1"/>
  <c r="AU6148" i="1"/>
  <c r="AU6212" i="1"/>
  <c r="AU6276" i="1"/>
  <c r="AU6340" i="1"/>
  <c r="AU6404" i="1"/>
  <c r="AU6468" i="1"/>
  <c r="AU5805" i="1"/>
  <c r="AU5885" i="1"/>
  <c r="AU5973" i="1"/>
  <c r="AU6029" i="1"/>
  <c r="AU6109" i="1"/>
  <c r="AU5830" i="1"/>
  <c r="AU6014" i="1"/>
  <c r="AU6198" i="1"/>
  <c r="AU6366" i="1"/>
  <c r="AU6494" i="1"/>
  <c r="AU344" i="1"/>
  <c r="AU544" i="1"/>
  <c r="AU752" i="1"/>
  <c r="AU976" i="1"/>
  <c r="AU1184" i="1"/>
  <c r="AU1376" i="1"/>
  <c r="AU1536" i="1"/>
  <c r="AU1720" i="1"/>
  <c r="AU173" i="1"/>
  <c r="AU205" i="1"/>
  <c r="AU237" i="1"/>
  <c r="AU269" i="1"/>
  <c r="AU301" i="1"/>
  <c r="AU333" i="1"/>
  <c r="AU365" i="1"/>
  <c r="AU1637" i="1"/>
  <c r="AU1669" i="1"/>
  <c r="AU1701" i="1"/>
  <c r="AU1733" i="1"/>
  <c r="AU1765" i="1"/>
  <c r="AU1797" i="1"/>
  <c r="AU1829" i="1"/>
  <c r="AU1861" i="1"/>
  <c r="AU1893" i="1"/>
  <c r="AU1925" i="1"/>
  <c r="AU1957" i="1"/>
  <c r="AU1989" i="1"/>
  <c r="AU2021" i="1"/>
  <c r="AU2053" i="1"/>
  <c r="AU2085" i="1"/>
  <c r="AU2117" i="1"/>
  <c r="AU2149" i="1"/>
  <c r="AU2181" i="1"/>
  <c r="AU2213" i="1"/>
  <c r="AU2245" i="1"/>
  <c r="AU2277" i="1"/>
  <c r="AU2309" i="1"/>
  <c r="AU2341" i="1"/>
  <c r="AU2373" i="1"/>
  <c r="AU2405" i="1"/>
  <c r="AU2437" i="1"/>
  <c r="AU2469" i="1"/>
  <c r="AU2501" i="1"/>
  <c r="AU2533" i="1"/>
  <c r="AU2565" i="1"/>
  <c r="AU2597" i="1"/>
  <c r="AU2629" i="1"/>
  <c r="AU2661" i="1"/>
  <c r="AU2693" i="1"/>
  <c r="AU2725" i="1"/>
  <c r="AU2757" i="1"/>
  <c r="AU2789" i="1"/>
  <c r="AU2821" i="1"/>
  <c r="AU2853" i="1"/>
  <c r="AU2885" i="1"/>
  <c r="AU2917" i="1"/>
  <c r="AU2949" i="1"/>
  <c r="AU2981" i="1"/>
  <c r="AU3013" i="1"/>
  <c r="AU3045" i="1"/>
  <c r="AU3077" i="1"/>
  <c r="AU3141" i="1"/>
  <c r="AU3173" i="1"/>
  <c r="AU3205" i="1"/>
  <c r="AU3237" i="1"/>
  <c r="AU3269" i="1"/>
  <c r="AU3301" i="1"/>
  <c r="AU3333" i="1"/>
  <c r="AU3365" i="1"/>
  <c r="AU3397" i="1"/>
  <c r="AU3429" i="1"/>
  <c r="AU3461" i="1"/>
  <c r="AU3493" i="1"/>
  <c r="AU3525" i="1"/>
  <c r="AU3557" i="1"/>
  <c r="AU3589" i="1"/>
  <c r="AU3621" i="1"/>
  <c r="AU3653" i="1"/>
  <c r="AU3685" i="1"/>
  <c r="AU3717" i="1"/>
  <c r="AU3749" i="1"/>
  <c r="AU3781" i="1"/>
  <c r="AU3813" i="1"/>
  <c r="AU3845" i="1"/>
  <c r="AU3877" i="1"/>
  <c r="AU3909" i="1"/>
  <c r="AU3941" i="1"/>
  <c r="AU3973" i="1"/>
  <c r="AU4005" i="1"/>
  <c r="AU4037" i="1"/>
  <c r="AU4069" i="1"/>
  <c r="AU4101" i="1"/>
  <c r="AU4133" i="1"/>
  <c r="AU4165" i="1"/>
  <c r="AU4197" i="1"/>
  <c r="AU4229" i="1"/>
  <c r="AU4261" i="1"/>
  <c r="AU4293" i="1"/>
  <c r="AU4325" i="1"/>
  <c r="AU4357" i="1"/>
  <c r="AU4389" i="1"/>
  <c r="AU4421" i="1"/>
  <c r="AU4453" i="1"/>
  <c r="AU4485" i="1"/>
  <c r="AU4517" i="1"/>
  <c r="AU4549" i="1"/>
  <c r="AU4581" i="1"/>
  <c r="AU4613" i="1"/>
  <c r="AU4645" i="1"/>
  <c r="AU4677" i="1"/>
  <c r="AU4709" i="1"/>
  <c r="AU4741" i="1"/>
  <c r="AU4773" i="1"/>
  <c r="AU4805" i="1"/>
  <c r="AU4837" i="1"/>
  <c r="AU4869" i="1"/>
  <c r="AU4901" i="1"/>
  <c r="AU4933" i="1"/>
  <c r="AU4965" i="1"/>
  <c r="AU4997" i="1"/>
  <c r="AU5029" i="1"/>
  <c r="AU5061" i="1"/>
  <c r="AU5093" i="1"/>
  <c r="AU5125" i="1"/>
  <c r="AU5157" i="1"/>
  <c r="AU5189" i="1"/>
  <c r="AU5221" i="1"/>
  <c r="AU5253" i="1"/>
  <c r="AU5285" i="1"/>
  <c r="AU5317" i="1"/>
  <c r="AU5389" i="1"/>
  <c r="AU5453" i="1"/>
  <c r="AU5517" i="1"/>
  <c r="AU5581" i="1"/>
  <c r="AU5645" i="1"/>
  <c r="AU5709" i="1"/>
  <c r="AU5789" i="1"/>
  <c r="AU5861" i="1"/>
  <c r="AU6101" i="1"/>
  <c r="AU6357" i="1"/>
  <c r="AU5766" i="1"/>
  <c r="AU5838" i="1"/>
  <c r="AU6022" i="1"/>
  <c r="AU6214" i="1"/>
  <c r="AU6374" i="1"/>
  <c r="AU6510" i="1"/>
  <c r="AU46" i="1"/>
  <c r="AU78" i="1"/>
  <c r="AU110" i="1"/>
  <c r="AU142" i="1"/>
  <c r="AU398" i="1"/>
  <c r="AU934" i="1"/>
  <c r="AU966" i="1"/>
  <c r="AU998" i="1"/>
  <c r="AU1030" i="1"/>
  <c r="AU1062" i="1"/>
  <c r="AU1094" i="1"/>
  <c r="AU1126" i="1"/>
  <c r="AU1438" i="1"/>
  <c r="AU1470" i="1"/>
  <c r="AU1502" i="1"/>
  <c r="AU1534" i="1"/>
  <c r="AU1566" i="1"/>
  <c r="AU1598" i="1"/>
  <c r="AU1630" i="1"/>
  <c r="AU1662" i="1"/>
  <c r="AU2102" i="1"/>
  <c r="AU2134" i="1"/>
  <c r="AU2166" i="1"/>
  <c r="AU2198" i="1"/>
  <c r="AU2230" i="1"/>
  <c r="AU2262" i="1"/>
  <c r="AU2294" i="1"/>
  <c r="AU2326" i="1"/>
  <c r="AU2358" i="1"/>
  <c r="AU2390" i="1"/>
  <c r="AU2422" i="1"/>
  <c r="AU2454" i="1"/>
  <c r="AU2486" i="1"/>
  <c r="AU2518" i="1"/>
  <c r="AU2550" i="1"/>
  <c r="AU2582" i="1"/>
  <c r="AU2614" i="1"/>
  <c r="AU2646" i="1"/>
  <c r="AU2678" i="1"/>
  <c r="AU2710" i="1"/>
  <c r="AU2742" i="1"/>
  <c r="AU2774" i="1"/>
  <c r="AU2806" i="1"/>
  <c r="AU2838" i="1"/>
  <c r="AU2870" i="1"/>
  <c r="AU2902" i="1"/>
  <c r="AU4926" i="1"/>
  <c r="AU4990" i="1"/>
  <c r="AU5054" i="1"/>
  <c r="AU5118" i="1"/>
  <c r="AU5182" i="1"/>
  <c r="AU5246" i="1"/>
  <c r="AU5310" i="1"/>
  <c r="AU5478" i="1"/>
  <c r="AU5542" i="1"/>
  <c r="AU5606" i="1"/>
  <c r="AU5670" i="1"/>
  <c r="AU5926" i="1"/>
  <c r="AU6126" i="1"/>
  <c r="AU6502" i="1"/>
  <c r="AU1915" i="1"/>
  <c r="AU1947" i="1"/>
  <c r="AU1979" i="1"/>
  <c r="AU2011" i="1"/>
  <c r="AU2043" i="1"/>
  <c r="AU2075" i="1"/>
  <c r="AU2107" i="1"/>
  <c r="AU2139" i="1"/>
  <c r="AU2171" i="1"/>
  <c r="AU2203" i="1"/>
  <c r="AU2235" i="1"/>
  <c r="AU2267" i="1"/>
  <c r="AU2299" i="1"/>
  <c r="AU2331" i="1"/>
  <c r="AU2363" i="1"/>
  <c r="AU2395" i="1"/>
  <c r="AU2427" i="1"/>
  <c r="AU2459" i="1"/>
  <c r="AU2491" i="1"/>
  <c r="AU2523" i="1"/>
  <c r="AU2555" i="1"/>
  <c r="AU2587" i="1"/>
  <c r="AU2619" i="1"/>
  <c r="AU2651" i="1"/>
  <c r="AU2683" i="1"/>
  <c r="AU2715" i="1"/>
  <c r="AU2747" i="1"/>
  <c r="AU2779" i="1"/>
  <c r="AU2811" i="1"/>
  <c r="AU2843" i="1"/>
  <c r="AU2931" i="1"/>
  <c r="AU2963" i="1"/>
  <c r="AU3051" i="1"/>
  <c r="AU3083" i="1"/>
  <c r="AU3203" i="1"/>
  <c r="AU3235" i="1"/>
  <c r="AU3323" i="1"/>
  <c r="AU3355" i="1"/>
  <c r="AU3443" i="1"/>
  <c r="AU3475" i="1"/>
  <c r="AU3563" i="1"/>
  <c r="AU3595" i="1"/>
  <c r="AU3715" i="1"/>
  <c r="AU3747" i="1"/>
  <c r="AU3835" i="1"/>
  <c r="AU3867" i="1"/>
  <c r="AU3955" i="1"/>
  <c r="AU3987" i="1"/>
  <c r="AU4075" i="1"/>
  <c r="AU4107" i="1"/>
  <c r="AU4227" i="1"/>
  <c r="AU4259" i="1"/>
  <c r="AU4347" i="1"/>
  <c r="AU4379" i="1"/>
  <c r="AU4467" i="1"/>
  <c r="AU4499" i="1"/>
  <c r="AU4587" i="1"/>
  <c r="AU4619" i="1"/>
  <c r="AU4739" i="1"/>
  <c r="AU4771" i="1"/>
  <c r="AU4859" i="1"/>
  <c r="AU4891" i="1"/>
  <c r="AU4979" i="1"/>
  <c r="AU5011" i="1"/>
  <c r="AU5099" i="1"/>
  <c r="AU5131" i="1"/>
  <c r="AU5251" i="1"/>
  <c r="AU5283" i="1"/>
  <c r="AU5395" i="1"/>
  <c r="AU5435" i="1"/>
  <c r="AU5539" i="1"/>
  <c r="AU5579" i="1"/>
  <c r="AU5619" i="1"/>
  <c r="AU5723" i="1"/>
  <c r="AU5763" i="1"/>
  <c r="AU5803" i="1"/>
  <c r="AU5907" i="1"/>
  <c r="AU5947" i="1"/>
  <c r="AU6051" i="1"/>
  <c r="AU6091" i="1"/>
  <c r="AU6131" i="1"/>
  <c r="AU6235" i="1"/>
  <c r="AU6275" i="1"/>
  <c r="AU6315" i="1"/>
  <c r="AU6355" i="1"/>
  <c r="AU6395" i="1"/>
  <c r="AU6435" i="1"/>
  <c r="AU40" i="1"/>
  <c r="AU192" i="1"/>
  <c r="AU368" i="1"/>
  <c r="AU576" i="1"/>
  <c r="AU784" i="1"/>
  <c r="AU1000" i="1"/>
  <c r="AU1208" i="1"/>
  <c r="AU1392" i="1"/>
  <c r="AU1560" i="1"/>
  <c r="AU1728" i="1"/>
  <c r="AU4" i="1"/>
  <c r="AU36" i="1"/>
  <c r="AU68" i="1"/>
  <c r="AU100" i="1"/>
  <c r="AU132" i="1"/>
  <c r="AU164" i="1"/>
  <c r="AU604" i="1"/>
  <c r="AU636" i="1"/>
  <c r="AU6100" i="1"/>
  <c r="AU6164" i="1"/>
  <c r="AU6228" i="1"/>
  <c r="AU6292" i="1"/>
  <c r="AU6356" i="1"/>
  <c r="AU6420" i="1"/>
  <c r="AU6484" i="1"/>
  <c r="AU5837" i="1"/>
  <c r="AU5925" i="1"/>
  <c r="AU6005" i="1"/>
  <c r="AU6061" i="1"/>
  <c r="AU6149" i="1"/>
  <c r="AU6229" i="1"/>
  <c r="AU5870" i="1"/>
  <c r="AU6062" i="1"/>
  <c r="AU6246" i="1"/>
  <c r="AU6398" i="1"/>
  <c r="AU304" i="1"/>
  <c r="AU488" i="1"/>
  <c r="AU696" i="1"/>
  <c r="AU920" i="1"/>
  <c r="AU1136" i="1"/>
  <c r="AU1328" i="1"/>
  <c r="AU1504" i="1"/>
  <c r="AU1672" i="1"/>
  <c r="AU5" i="1"/>
  <c r="AU37" i="1"/>
  <c r="AU69" i="1"/>
  <c r="AU101" i="1"/>
  <c r="AU133" i="1"/>
  <c r="AU197" i="1"/>
  <c r="AU229" i="1"/>
  <c r="AU261" i="1"/>
  <c r="AU293" i="1"/>
  <c r="AU325" i="1"/>
  <c r="AU357" i="1"/>
  <c r="AU1012" i="1"/>
  <c r="AU1044" i="1"/>
  <c r="AU1076" i="1"/>
  <c r="AU1108" i="1"/>
  <c r="AU1140" i="1"/>
  <c r="AU1172" i="1"/>
  <c r="AU1204" i="1"/>
  <c r="AU1236" i="1"/>
  <c r="AU1268" i="1"/>
  <c r="AU1300" i="1"/>
  <c r="AU1332" i="1"/>
  <c r="AU1364" i="1"/>
  <c r="AU1396" i="1"/>
  <c r="AU1428" i="1"/>
  <c r="AU1460" i="1"/>
  <c r="AU1492" i="1"/>
  <c r="AU1524" i="1"/>
  <c r="AU1556" i="1"/>
  <c r="AU1588" i="1"/>
  <c r="AU1620" i="1"/>
  <c r="AU1652" i="1"/>
  <c r="AU1684" i="1"/>
  <c r="AU1716" i="1"/>
  <c r="AU1748" i="1"/>
  <c r="AU1780" i="1"/>
  <c r="AU1812" i="1"/>
  <c r="AU1844" i="1"/>
  <c r="AU1876" i="1"/>
  <c r="AU1908" i="1"/>
  <c r="AU1940" i="1"/>
  <c r="AU1972" i="1"/>
  <c r="AU2004" i="1"/>
  <c r="AU2036" i="1"/>
  <c r="AU2068" i="1"/>
  <c r="AU2100" i="1"/>
  <c r="AU2132" i="1"/>
  <c r="AU2164" i="1"/>
  <c r="AU2196" i="1"/>
  <c r="AU2228" i="1"/>
  <c r="AU2260" i="1"/>
  <c r="AU2292" i="1"/>
  <c r="AU2324" i="1"/>
  <c r="AU2356" i="1"/>
  <c r="AU2388" i="1"/>
  <c r="AU2420" i="1"/>
  <c r="AU2452" i="1"/>
  <c r="AU2484" i="1"/>
  <c r="AU2516" i="1"/>
  <c r="AU2548" i="1"/>
  <c r="AU2580" i="1"/>
  <c r="AU2612" i="1"/>
  <c r="AU2644" i="1"/>
  <c r="AU2676" i="1"/>
  <c r="AU2708" i="1"/>
  <c r="AU2740" i="1"/>
  <c r="AU2772" i="1"/>
  <c r="AU2804" i="1"/>
  <c r="AU2836" i="1"/>
  <c r="AU2868" i="1"/>
  <c r="AU2900" i="1"/>
  <c r="AU2932" i="1"/>
  <c r="AU2964" i="1"/>
  <c r="AU2996" i="1"/>
  <c r="AU3028" i="1"/>
  <c r="AU3060" i="1"/>
  <c r="AU3092" i="1"/>
  <c r="AU3124" i="1"/>
  <c r="AU3156" i="1"/>
  <c r="AU3188" i="1"/>
  <c r="AU3220" i="1"/>
  <c r="AU3252" i="1"/>
  <c r="AU3284" i="1"/>
  <c r="AU3316" i="1"/>
  <c r="AU3348" i="1"/>
  <c r="AU3380" i="1"/>
  <c r="AU3412" i="1"/>
  <c r="AU3444" i="1"/>
  <c r="AU3476" i="1"/>
  <c r="AU3508" i="1"/>
  <c r="AU3540" i="1"/>
  <c r="AU3572" i="1"/>
  <c r="AU3604" i="1"/>
  <c r="AU3636" i="1"/>
  <c r="AU3668" i="1"/>
  <c r="AU3700" i="1"/>
  <c r="AU3732" i="1"/>
  <c r="AU3764" i="1"/>
  <c r="AU3796" i="1"/>
  <c r="AU3828" i="1"/>
  <c r="AU3860" i="1"/>
  <c r="AU3892" i="1"/>
  <c r="AU3924" i="1"/>
  <c r="AU3956" i="1"/>
  <c r="AU3988" i="1"/>
  <c r="AU4020" i="1"/>
  <c r="AU4052" i="1"/>
  <c r="AU4084" i="1"/>
  <c r="AU4116" i="1"/>
  <c r="AU4148" i="1"/>
  <c r="AU4180" i="1"/>
  <c r="AU4212" i="1"/>
  <c r="AU4244" i="1"/>
  <c r="AU4276" i="1"/>
  <c r="AU4308" i="1"/>
  <c r="AU4340" i="1"/>
  <c r="AU4372" i="1"/>
  <c r="AU4404" i="1"/>
  <c r="AU4436" i="1"/>
  <c r="AU4468" i="1"/>
  <c r="AU4500" i="1"/>
  <c r="AU4532" i="1"/>
  <c r="AU4564" i="1"/>
  <c r="AU4596" i="1"/>
  <c r="AU4628" i="1"/>
  <c r="AU4660" i="1"/>
  <c r="AU4692" i="1"/>
  <c r="AU4724" i="1"/>
  <c r="AU4756" i="1"/>
  <c r="AU4788" i="1"/>
  <c r="AU4820" i="1"/>
  <c r="AU4852" i="1"/>
  <c r="AU4884" i="1"/>
  <c r="AU4916" i="1"/>
  <c r="AU4948" i="1"/>
  <c r="AU4980" i="1"/>
  <c r="AU5012" i="1"/>
  <c r="AU5044" i="1"/>
  <c r="AU5076" i="1"/>
  <c r="AU5108" i="1"/>
  <c r="AU5140" i="1"/>
  <c r="AU5172" i="1"/>
  <c r="AU5204" i="1"/>
  <c r="AU5236" i="1"/>
  <c r="AU5268" i="1"/>
  <c r="AU5300" i="1"/>
  <c r="AU5332" i="1"/>
  <c r="AU5364" i="1"/>
  <c r="AU5396" i="1"/>
  <c r="AU5428" i="1"/>
  <c r="AU5460" i="1"/>
  <c r="AU5492" i="1"/>
  <c r="AU5524" i="1"/>
  <c r="AU5556" i="1"/>
  <c r="AU5588" i="1"/>
  <c r="AU5620" i="1"/>
  <c r="AU5652" i="1"/>
  <c r="AU5684" i="1"/>
  <c r="AU5716" i="1"/>
  <c r="AU5748" i="1"/>
  <c r="AU5780" i="1"/>
  <c r="AU5812" i="1"/>
  <c r="AU5844" i="1"/>
  <c r="AU5876" i="1"/>
  <c r="AU5908" i="1"/>
  <c r="AU5940" i="1"/>
  <c r="AU5972" i="1"/>
  <c r="AU6004" i="1"/>
  <c r="AU6036" i="1"/>
  <c r="AU6068" i="1"/>
  <c r="AU6301" i="1"/>
  <c r="AU6349" i="1"/>
  <c r="AU6429" i="1"/>
  <c r="AU6477" i="1"/>
  <c r="AU5734" i="1"/>
  <c r="AU5806" i="1"/>
  <c r="AU5990" i="1"/>
  <c r="AU6174" i="1"/>
  <c r="AU6350" i="1"/>
  <c r="AU6478" i="1"/>
  <c r="AU128" i="1"/>
  <c r="AU157" i="1"/>
  <c r="AU413" i="1"/>
  <c r="AU445" i="1"/>
  <c r="AU477" i="1"/>
  <c r="AU509" i="1"/>
  <c r="AU541" i="1"/>
  <c r="AU573" i="1"/>
  <c r="AU605" i="1"/>
  <c r="AU637" i="1"/>
  <c r="AU669" i="1"/>
  <c r="AU701" i="1"/>
  <c r="AU733" i="1"/>
  <c r="AU765" i="1"/>
  <c r="AU797" i="1"/>
  <c r="AU829" i="1"/>
  <c r="AU861" i="1"/>
  <c r="AU893" i="1"/>
  <c r="AU925" i="1"/>
  <c r="AU957" i="1"/>
  <c r="AU989" i="1"/>
  <c r="AU1021" i="1"/>
  <c r="AU1053" i="1"/>
  <c r="AU1085" i="1"/>
  <c r="AU1117" i="1"/>
  <c r="AU1149" i="1"/>
  <c r="AU1181" i="1"/>
  <c r="AU1213" i="1"/>
  <c r="AU1245" i="1"/>
  <c r="AU1277" i="1"/>
  <c r="AU1309" i="1"/>
  <c r="AU1341" i="1"/>
  <c r="AU1373" i="1"/>
  <c r="AU1405" i="1"/>
  <c r="AU1437" i="1"/>
  <c r="AU1469" i="1"/>
  <c r="AU1501" i="1"/>
  <c r="AU1533" i="1"/>
  <c r="AU1565" i="1"/>
  <c r="AU1597" i="1"/>
  <c r="AU1629" i="1"/>
  <c r="AU1661" i="1"/>
  <c r="AU1693" i="1"/>
  <c r="AU1725" i="1"/>
  <c r="AU1757" i="1"/>
  <c r="AU1789" i="1"/>
  <c r="AU1821" i="1"/>
  <c r="AU1853" i="1"/>
  <c r="AU1885" i="1"/>
  <c r="AU1917" i="1"/>
  <c r="AU1949" i="1"/>
  <c r="AU1981" i="1"/>
  <c r="AU2013" i="1"/>
  <c r="AU2045" i="1"/>
  <c r="AU2077" i="1"/>
  <c r="AU2109" i="1"/>
  <c r="AU2141" i="1"/>
  <c r="AU2173" i="1"/>
  <c r="AU2205" i="1"/>
  <c r="AU2237" i="1"/>
  <c r="AU2269" i="1"/>
  <c r="AU2301" i="1"/>
  <c r="AU2333" i="1"/>
  <c r="AU2365" i="1"/>
  <c r="AU2397" i="1"/>
  <c r="AU2429" i="1"/>
  <c r="AU2461" i="1"/>
  <c r="AU2493" i="1"/>
  <c r="AU2525" i="1"/>
  <c r="AU2557" i="1"/>
  <c r="AU2589" i="1"/>
  <c r="AU2621" i="1"/>
  <c r="AU2653" i="1"/>
  <c r="AU2685" i="1"/>
  <c r="AU2717" i="1"/>
  <c r="AU2749" i="1"/>
  <c r="AU2781" i="1"/>
  <c r="AU2813" i="1"/>
  <c r="AU2845" i="1"/>
  <c r="AU2877" i="1"/>
  <c r="AU2909" i="1"/>
  <c r="AU2941" i="1"/>
  <c r="AU2973" i="1"/>
  <c r="AU3005" i="1"/>
  <c r="AU3037" i="1"/>
  <c r="AU3069" i="1"/>
  <c r="AU3101" i="1"/>
  <c r="AU3133" i="1"/>
  <c r="AU3165" i="1"/>
  <c r="AU3197" i="1"/>
  <c r="AU3229" i="1"/>
  <c r="AU3261" i="1"/>
  <c r="AU3293" i="1"/>
  <c r="AU3325" i="1"/>
  <c r="AU3357" i="1"/>
  <c r="AU3389" i="1"/>
  <c r="AU3421" i="1"/>
  <c r="AU3453" i="1"/>
  <c r="AU3485" i="1"/>
  <c r="AU3517" i="1"/>
  <c r="AU3549" i="1"/>
  <c r="AU3581" i="1"/>
  <c r="AU3613" i="1"/>
  <c r="AU3645" i="1"/>
  <c r="AU3677" i="1"/>
  <c r="AU3709" i="1"/>
  <c r="AU3741" i="1"/>
  <c r="AU3773" i="1"/>
  <c r="AU3805" i="1"/>
  <c r="AU3837" i="1"/>
  <c r="AU3869" i="1"/>
  <c r="AU3901" i="1"/>
  <c r="AU3933" i="1"/>
  <c r="AU3965" i="1"/>
  <c r="AU3997" i="1"/>
  <c r="AU4029" i="1"/>
  <c r="AU4061" i="1"/>
  <c r="AU4093" i="1"/>
  <c r="AU4125" i="1"/>
  <c r="AU4157" i="1"/>
  <c r="AU4189" i="1"/>
  <c r="AU4221" i="1"/>
  <c r="AU4253" i="1"/>
  <c r="AU4285" i="1"/>
  <c r="AU4317" i="1"/>
  <c r="AU4349" i="1"/>
  <c r="AU4381" i="1"/>
  <c r="AU4413" i="1"/>
  <c r="AU4445" i="1"/>
  <c r="AU4477" i="1"/>
  <c r="AU4509" i="1"/>
  <c r="AU4541" i="1"/>
  <c r="AU4573" i="1"/>
  <c r="AU4605" i="1"/>
  <c r="AU4637" i="1"/>
  <c r="AU4669" i="1"/>
  <c r="AU4701" i="1"/>
  <c r="AU4733" i="1"/>
  <c r="AU4765" i="1"/>
  <c r="AU4797" i="1"/>
  <c r="AU4829" i="1"/>
  <c r="AU4861" i="1"/>
  <c r="AU4893" i="1"/>
  <c r="AU4925" i="1"/>
  <c r="AU4957" i="1"/>
  <c r="AU4989" i="1"/>
  <c r="AU5021" i="1"/>
  <c r="AU5053" i="1"/>
  <c r="AU5085" i="1"/>
  <c r="AU5117" i="1"/>
  <c r="AU5149" i="1"/>
  <c r="AU5181" i="1"/>
  <c r="AU5213" i="1"/>
  <c r="AU5245" i="1"/>
  <c r="AU5277" i="1"/>
  <c r="AU5309" i="1"/>
  <c r="AU5341" i="1"/>
  <c r="AU5405" i="1"/>
  <c r="AU5469" i="1"/>
  <c r="AU5533" i="1"/>
  <c r="AU5597" i="1"/>
  <c r="AU5661" i="1"/>
  <c r="AU5725" i="1"/>
  <c r="AU5893" i="1"/>
  <c r="AU5933" i="1"/>
  <c r="AU6013" i="1"/>
  <c r="AU6389" i="1"/>
  <c r="AU5678" i="1"/>
  <c r="AU5814" i="1"/>
  <c r="AU6262" i="1"/>
  <c r="AU6406" i="1"/>
  <c r="AU96" i="1"/>
  <c r="AU1939" i="1"/>
  <c r="AU1971" i="1"/>
  <c r="AU2003" i="1"/>
  <c r="AU2035" i="1"/>
  <c r="AU2067" i="1"/>
  <c r="AU2099" i="1"/>
  <c r="AU2131" i="1"/>
  <c r="AU2163" i="1"/>
  <c r="AU2195" i="1"/>
  <c r="AU2227" i="1"/>
  <c r="AU2259" i="1"/>
  <c r="AU2291" i="1"/>
  <c r="AU2323" i="1"/>
  <c r="AU2355" i="1"/>
  <c r="AU2387" i="1"/>
  <c r="AU2419" i="1"/>
  <c r="AU2451" i="1"/>
  <c r="AU2483" i="1"/>
  <c r="AU2515" i="1"/>
  <c r="AU2547" i="1"/>
  <c r="AU2579" i="1"/>
  <c r="AU2611" i="1"/>
  <c r="AU2643" i="1"/>
  <c r="AU2675" i="1"/>
  <c r="AU2707" i="1"/>
  <c r="AU2739" i="1"/>
  <c r="AU2771" i="1"/>
  <c r="AU2803" i="1"/>
  <c r="AU2835" i="1"/>
  <c r="AU2923" i="1"/>
  <c r="AU2955" i="1"/>
  <c r="AU3075" i="1"/>
  <c r="AU3107" i="1"/>
  <c r="AU3195" i="1"/>
  <c r="AU3227" i="1"/>
  <c r="AU3315" i="1"/>
  <c r="AU3347" i="1"/>
  <c r="AU3435" i="1"/>
  <c r="AU3467" i="1"/>
  <c r="AU3587" i="1"/>
  <c r="AU3619" i="1"/>
  <c r="AU3707" i="1"/>
  <c r="AU3739" i="1"/>
  <c r="AU3827" i="1"/>
  <c r="AU3859" i="1"/>
  <c r="AU3947" i="1"/>
  <c r="AU3979" i="1"/>
  <c r="AU4099" i="1"/>
  <c r="AU4131" i="1"/>
  <c r="AU4219" i="1"/>
  <c r="AU4251" i="1"/>
  <c r="AU4339" i="1"/>
  <c r="AU4371" i="1"/>
  <c r="AU4459" i="1"/>
  <c r="AU4491" i="1"/>
  <c r="AU4611" i="1"/>
  <c r="AU4643" i="1"/>
  <c r="AU4731" i="1"/>
  <c r="AU4763" i="1"/>
  <c r="AU4851" i="1"/>
  <c r="AU4883" i="1"/>
  <c r="AU4971" i="1"/>
  <c r="AU5003" i="1"/>
  <c r="AU5123" i="1"/>
  <c r="AU5155" i="1"/>
  <c r="AU5243" i="1"/>
  <c r="AU5275" i="1"/>
  <c r="AU5411" i="1"/>
  <c r="AU5451" i="1"/>
  <c r="AU5491" i="1"/>
  <c r="AU5595" i="1"/>
  <c r="AU5635" i="1"/>
  <c r="AU5675" i="1"/>
  <c r="AU5779" i="1"/>
  <c r="AU5819" i="1"/>
  <c r="AU5923" i="1"/>
  <c r="AU5963" i="1"/>
  <c r="AU6003" i="1"/>
  <c r="AU6107" i="1"/>
  <c r="AU6147" i="1"/>
  <c r="AU6187" i="1"/>
  <c r="AU6291" i="1"/>
  <c r="AU6331" i="1"/>
  <c r="AU6371" i="1"/>
  <c r="AU6507" i="1"/>
  <c r="AU320" i="1"/>
  <c r="AU512" i="1"/>
  <c r="AU736" i="1"/>
  <c r="AU952" i="1"/>
  <c r="AU1152" i="1"/>
  <c r="AU1352" i="1"/>
  <c r="AU1512" i="1"/>
  <c r="AU1680" i="1"/>
  <c r="AU596" i="1"/>
  <c r="AU628" i="1"/>
  <c r="AU6116" i="1"/>
  <c r="AU6180" i="1"/>
  <c r="AU6244" i="1"/>
  <c r="AU6308" i="1"/>
  <c r="AU6372" i="1"/>
  <c r="AU6436" i="1"/>
  <c r="AU6500" i="1"/>
  <c r="AU5869" i="1"/>
  <c r="AU6045" i="1"/>
  <c r="AU6093" i="1"/>
  <c r="AU6181" i="1"/>
  <c r="AU6261" i="1"/>
  <c r="AU5846" i="1"/>
  <c r="AU5918" i="1"/>
  <c r="AU6110" i="1"/>
  <c r="AU6294" i="1"/>
  <c r="AU6430" i="1"/>
  <c r="AU256" i="1"/>
  <c r="AU432" i="1"/>
  <c r="AU648" i="1"/>
  <c r="AU872" i="1"/>
  <c r="AU1080" i="1"/>
  <c r="AU1296" i="1"/>
  <c r="AU1448" i="1"/>
  <c r="AU1624" i="1"/>
  <c r="AU6469" i="1"/>
  <c r="AU29" i="1"/>
  <c r="AU61" i="1"/>
  <c r="AU93" i="1"/>
  <c r="AU125" i="1"/>
  <c r="AU189" i="1"/>
  <c r="AU221" i="1"/>
  <c r="AU253" i="1"/>
  <c r="AU285" i="1"/>
  <c r="AU317" i="1"/>
  <c r="AU349" i="1"/>
  <c r="AU381" i="1"/>
  <c r="AO596" i="1"/>
  <c r="AU4307" i="1"/>
  <c r="AU4395" i="1"/>
  <c r="AU4427" i="1"/>
  <c r="AU4547" i="1"/>
  <c r="AU4579" i="1"/>
  <c r="AU4667" i="1"/>
  <c r="AU4699" i="1"/>
  <c r="AU4787" i="1"/>
  <c r="AU4819" i="1"/>
  <c r="AU4907" i="1"/>
  <c r="AU4939" i="1"/>
  <c r="AU5059" i="1"/>
  <c r="AU5091" i="1"/>
  <c r="AU5179" i="1"/>
  <c r="AU5211" i="1"/>
  <c r="AU5299" i="1"/>
  <c r="AU5347" i="1"/>
  <c r="AU5387" i="1"/>
  <c r="AU5427" i="1"/>
  <c r="AU5531" i="1"/>
  <c r="AU5571" i="1"/>
  <c r="AU5611" i="1"/>
  <c r="AU5715" i="1"/>
  <c r="AU5755" i="1"/>
  <c r="AU5859" i="1"/>
  <c r="AU5899" i="1"/>
  <c r="AU5939" i="1"/>
  <c r="AU6043" i="1"/>
  <c r="AU6083" i="1"/>
  <c r="AU6123" i="1"/>
  <c r="AU6227" i="1"/>
  <c r="AU6267" i="1"/>
  <c r="AU6347" i="1"/>
  <c r="AU6387" i="1"/>
  <c r="AU6427" i="1"/>
  <c r="AU6467" i="1"/>
  <c r="AU152" i="1"/>
  <c r="AU20" i="1"/>
  <c r="AU52" i="1"/>
  <c r="AU84" i="1"/>
  <c r="AU116" i="1"/>
  <c r="AU148" i="1"/>
  <c r="AU180" i="1"/>
  <c r="AU212" i="1"/>
  <c r="AU244" i="1"/>
  <c r="AU276" i="1"/>
  <c r="AU308" i="1"/>
  <c r="AU340" i="1"/>
  <c r="AU372" i="1"/>
  <c r="AU404" i="1"/>
  <c r="AU436" i="1"/>
  <c r="AU468" i="1"/>
  <c r="AU500" i="1"/>
  <c r="AU532" i="1"/>
  <c r="AU564" i="1"/>
  <c r="AU652" i="1"/>
  <c r="AU684" i="1"/>
  <c r="AU716" i="1"/>
  <c r="AU748" i="1"/>
  <c r="AU780" i="1"/>
  <c r="AU812" i="1"/>
  <c r="AU844" i="1"/>
  <c r="AU876" i="1"/>
  <c r="AU908" i="1"/>
  <c r="AU940" i="1"/>
  <c r="AU972" i="1"/>
  <c r="AU1004" i="1"/>
  <c r="AU1036" i="1"/>
  <c r="AU1068" i="1"/>
  <c r="AU1100" i="1"/>
  <c r="AU1132" i="1"/>
  <c r="AU1164" i="1"/>
  <c r="AU1196" i="1"/>
  <c r="AU1228" i="1"/>
  <c r="AU1260" i="1"/>
  <c r="AU1292" i="1"/>
  <c r="AU1324" i="1"/>
  <c r="AU1356" i="1"/>
  <c r="AU1388" i="1"/>
  <c r="AU1420" i="1"/>
  <c r="AU1452" i="1"/>
  <c r="AU1484" i="1"/>
  <c r="AU1516" i="1"/>
  <c r="AU1548" i="1"/>
  <c r="AU1580" i="1"/>
  <c r="AU1612" i="1"/>
  <c r="AU1644" i="1"/>
  <c r="AU1676" i="1"/>
  <c r="AU1708" i="1"/>
  <c r="AU1740" i="1"/>
  <c r="AU1772" i="1"/>
  <c r="AU1804" i="1"/>
  <c r="AU1836" i="1"/>
  <c r="AU1868" i="1"/>
  <c r="AU1900" i="1"/>
  <c r="AU1932" i="1"/>
  <c r="AU1964" i="1"/>
  <c r="AU1996" i="1"/>
  <c r="AU2028" i="1"/>
  <c r="AU2060" i="1"/>
  <c r="AU2092" i="1"/>
  <c r="AU2124" i="1"/>
  <c r="AU2156" i="1"/>
  <c r="AU2188" i="1"/>
  <c r="AU2220" i="1"/>
  <c r="AU2252" i="1"/>
  <c r="AU2284" i="1"/>
  <c r="AU2316" i="1"/>
  <c r="AU2348" i="1"/>
  <c r="AU2380" i="1"/>
  <c r="AU2412" i="1"/>
  <c r="AU2444" i="1"/>
  <c r="AU2476" i="1"/>
  <c r="AU2508" i="1"/>
  <c r="AU2540" i="1"/>
  <c r="AU2572" i="1"/>
  <c r="AU2604" i="1"/>
  <c r="AU2636" i="1"/>
  <c r="AU2668" i="1"/>
  <c r="AU2700" i="1"/>
  <c r="AU2732" i="1"/>
  <c r="AU2764" i="1"/>
  <c r="AU2796" i="1"/>
  <c r="AU2828" i="1"/>
  <c r="AU2860" i="1"/>
  <c r="AU2892" i="1"/>
  <c r="AU2924" i="1"/>
  <c r="AU2956" i="1"/>
  <c r="AU2988" i="1"/>
  <c r="AU3020" i="1"/>
  <c r="AU3052" i="1"/>
  <c r="AU3084" i="1"/>
  <c r="AU3116" i="1"/>
  <c r="AU3148" i="1"/>
  <c r="AU3180" i="1"/>
  <c r="AU3212" i="1"/>
  <c r="AU3244" i="1"/>
  <c r="AU3276" i="1"/>
  <c r="AU3308" i="1"/>
  <c r="AU3340" i="1"/>
  <c r="AU3372" i="1"/>
  <c r="AU3404" i="1"/>
  <c r="AU3436" i="1"/>
  <c r="AU3468" i="1"/>
  <c r="AU3500" i="1"/>
  <c r="AU3532" i="1"/>
  <c r="AU3564" i="1"/>
  <c r="AU3596" i="1"/>
  <c r="AU3628" i="1"/>
  <c r="AU3660" i="1"/>
  <c r="AU3692" i="1"/>
  <c r="AU3724" i="1"/>
  <c r="AU3756" i="1"/>
  <c r="AU3788" i="1"/>
  <c r="AU3820" i="1"/>
  <c r="AU3852" i="1"/>
  <c r="AU3884" i="1"/>
  <c r="AU3916" i="1"/>
  <c r="AU3948" i="1"/>
  <c r="AU3980" i="1"/>
  <c r="AU4012" i="1"/>
  <c r="AU4044" i="1"/>
  <c r="AU4076" i="1"/>
  <c r="AU4108" i="1"/>
  <c r="AU4140" i="1"/>
  <c r="AU4172" i="1"/>
  <c r="AU4204" i="1"/>
  <c r="AU4236" i="1"/>
  <c r="AU4268" i="1"/>
  <c r="AU4300" i="1"/>
  <c r="AU4332" i="1"/>
  <c r="AU4364" i="1"/>
  <c r="AU4396" i="1"/>
  <c r="AU4428" i="1"/>
  <c r="AU4460" i="1"/>
  <c r="AU4492" i="1"/>
  <c r="AU4524" i="1"/>
  <c r="AU4556" i="1"/>
  <c r="AU4588" i="1"/>
  <c r="AU4620" i="1"/>
  <c r="AU4652" i="1"/>
  <c r="AU4684" i="1"/>
  <c r="AU4716" i="1"/>
  <c r="AU4748" i="1"/>
  <c r="AU4780" i="1"/>
  <c r="AU4812" i="1"/>
  <c r="AU4844" i="1"/>
  <c r="AU4876" i="1"/>
  <c r="AU4908" i="1"/>
  <c r="AU4940" i="1"/>
  <c r="AU4972" i="1"/>
  <c r="AU5004" i="1"/>
  <c r="AU5036" i="1"/>
  <c r="AU5068" i="1"/>
  <c r="AU5100" i="1"/>
  <c r="AU5132" i="1"/>
  <c r="AU5164" i="1"/>
  <c r="AU5196" i="1"/>
  <c r="AU5228" i="1"/>
  <c r="AU5260" i="1"/>
  <c r="AU5292" i="1"/>
  <c r="AU5324" i="1"/>
  <c r="AU5356" i="1"/>
  <c r="AU5388" i="1"/>
  <c r="AU5420" i="1"/>
  <c r="AU5452" i="1"/>
  <c r="AU5484" i="1"/>
  <c r="AU5516" i="1"/>
  <c r="AU5548" i="1"/>
  <c r="AU5580" i="1"/>
  <c r="AU5612" i="1"/>
  <c r="AU5644" i="1"/>
  <c r="AU5676" i="1"/>
  <c r="AU5708" i="1"/>
  <c r="AU5740" i="1"/>
  <c r="AU5772" i="1"/>
  <c r="AU5804" i="1"/>
  <c r="AU5836" i="1"/>
  <c r="AU5868" i="1"/>
  <c r="AU5900" i="1"/>
  <c r="AU5932" i="1"/>
  <c r="AU5964" i="1"/>
  <c r="AU5996" i="1"/>
  <c r="AU6028" i="1"/>
  <c r="AU6060" i="1"/>
  <c r="AU6092" i="1"/>
  <c r="AU6156" i="1"/>
  <c r="AU6220" i="1"/>
  <c r="AU6284" i="1"/>
  <c r="AU6348" i="1"/>
  <c r="AU6412" i="1"/>
  <c r="AU6476" i="1"/>
  <c r="AU5821" i="1"/>
  <c r="AU5989" i="1"/>
  <c r="AU6133" i="1"/>
  <c r="AU6333" i="1"/>
  <c r="AU6381" i="1"/>
  <c r="AU6461" i="1"/>
  <c r="AU6509" i="1"/>
  <c r="AU6038" i="1"/>
  <c r="AU6222" i="1"/>
  <c r="AU6382" i="1"/>
  <c r="AU80" i="1"/>
  <c r="AU21" i="1"/>
  <c r="AU53" i="1"/>
  <c r="AU85" i="1"/>
  <c r="AU117" i="1"/>
  <c r="AU149" i="1"/>
  <c r="AU405" i="1"/>
  <c r="AU437" i="1"/>
  <c r="AU469" i="1"/>
  <c r="AU501" i="1"/>
  <c r="AU533" i="1"/>
  <c r="AU565" i="1"/>
  <c r="AU597" i="1"/>
  <c r="AU629" i="1"/>
  <c r="AU661" i="1"/>
  <c r="AU693" i="1"/>
  <c r="AU725" i="1"/>
  <c r="AU757" i="1"/>
  <c r="AU789" i="1"/>
  <c r="AU821" i="1"/>
  <c r="AU853" i="1"/>
  <c r="AU885" i="1"/>
  <c r="AU917" i="1"/>
  <c r="AU949" i="1"/>
  <c r="AU981" i="1"/>
  <c r="AU1013" i="1"/>
  <c r="AU1045" i="1"/>
  <c r="AU1077" i="1"/>
  <c r="AU1109" i="1"/>
  <c r="AU1141" i="1"/>
  <c r="AU1173" i="1"/>
  <c r="AU1205" i="1"/>
  <c r="AU1237" i="1"/>
  <c r="AU1269" i="1"/>
  <c r="AU1301" i="1"/>
  <c r="AU1333" i="1"/>
  <c r="AU1365" i="1"/>
  <c r="AU1931" i="1"/>
  <c r="AU1963" i="1"/>
  <c r="AU1995" i="1"/>
  <c r="AU2027" i="1"/>
  <c r="AU2059" i="1"/>
  <c r="AU2091" i="1"/>
  <c r="AU2123" i="1"/>
  <c r="AU2155" i="1"/>
  <c r="AU2187" i="1"/>
  <c r="AU2219" i="1"/>
  <c r="AU2251" i="1"/>
  <c r="AU2283" i="1"/>
  <c r="AU2315" i="1"/>
  <c r="AU2347" i="1"/>
  <c r="AU2379" i="1"/>
  <c r="AU2411" i="1"/>
  <c r="AU2443" i="1"/>
  <c r="AU2475" i="1"/>
  <c r="AU2507" i="1"/>
  <c r="AU2539" i="1"/>
  <c r="AU2571" i="1"/>
  <c r="AU2603" i="1"/>
  <c r="AU2635" i="1"/>
  <c r="AU2667" i="1"/>
  <c r="AU2699" i="1"/>
  <c r="AU2731" i="1"/>
  <c r="AU2763" i="1"/>
  <c r="AU2795" i="1"/>
  <c r="AU2827" i="1"/>
  <c r="AU2947" i="1"/>
  <c r="AU2979" i="1"/>
  <c r="AU3067" i="1"/>
  <c r="AU3099" i="1"/>
  <c r="AU3187" i="1"/>
  <c r="AU3219" i="1"/>
  <c r="AU3307" i="1"/>
  <c r="AU3339" i="1"/>
  <c r="AU3459" i="1"/>
  <c r="AU3491" i="1"/>
  <c r="AU3579" i="1"/>
  <c r="AU3611" i="1"/>
  <c r="AU3699" i="1"/>
  <c r="AU3731" i="1"/>
  <c r="AU3819" i="1"/>
  <c r="AU3851" i="1"/>
  <c r="AU3971" i="1"/>
  <c r="AU4003" i="1"/>
  <c r="AU4091" i="1"/>
  <c r="AU4123" i="1"/>
  <c r="AU4211" i="1"/>
  <c r="AU4243" i="1"/>
  <c r="AU4331" i="1"/>
  <c r="AU4363" i="1"/>
  <c r="AU4483" i="1"/>
  <c r="AU4515" i="1"/>
  <c r="AU4603" i="1"/>
  <c r="AU4635" i="1"/>
  <c r="AU4723" i="1"/>
  <c r="AU4755" i="1"/>
  <c r="AU4843" i="1"/>
  <c r="AU4875" i="1"/>
  <c r="AU4995" i="1"/>
  <c r="AU5027" i="1"/>
  <c r="AU5115" i="1"/>
  <c r="AU5147" i="1"/>
  <c r="AU5235" i="1"/>
  <c r="AU5267" i="1"/>
  <c r="AU5323" i="1"/>
  <c r="AU5363" i="1"/>
  <c r="AU5467" i="1"/>
  <c r="AU5507" i="1"/>
  <c r="AU5547" i="1"/>
  <c r="AU5651" i="1"/>
  <c r="AU5691" i="1"/>
  <c r="AU5795" i="1"/>
  <c r="AU5835" i="1"/>
  <c r="AU5875" i="1"/>
  <c r="AU5979" i="1"/>
  <c r="AU6019" i="1"/>
  <c r="AU6059" i="1"/>
  <c r="AU6163" i="1"/>
  <c r="AU6203" i="1"/>
  <c r="AU6307" i="1"/>
  <c r="AU6443" i="1"/>
  <c r="AU6483" i="1"/>
  <c r="AU272" i="1"/>
  <c r="AU456" i="1"/>
  <c r="AU680" i="1"/>
  <c r="AU896" i="1"/>
  <c r="AU1096" i="1"/>
  <c r="AU1312" i="1"/>
  <c r="AU1464" i="1"/>
  <c r="AU1640" i="1"/>
  <c r="AU6213" i="1"/>
  <c r="AU588" i="1"/>
  <c r="AU620" i="1"/>
  <c r="AU3428" i="1"/>
  <c r="AU6132" i="1"/>
  <c r="AU6196" i="1"/>
  <c r="AU6260" i="1"/>
  <c r="AU6324" i="1"/>
  <c r="AU6388" i="1"/>
  <c r="AU6452" i="1"/>
  <c r="AU5757" i="1"/>
  <c r="AU5901" i="1"/>
  <c r="AU6077" i="1"/>
  <c r="AU6293" i="1"/>
  <c r="AU5718" i="1"/>
  <c r="AU5782" i="1"/>
  <c r="AU5966" i="1"/>
  <c r="AU6150" i="1"/>
  <c r="AU6334" i="1"/>
  <c r="AU6462" i="1"/>
  <c r="AU200" i="1"/>
  <c r="AU376" i="1"/>
  <c r="AU600" i="1"/>
  <c r="AU808" i="1"/>
  <c r="AU1024" i="1"/>
  <c r="AU1240" i="1"/>
  <c r="AU1416" i="1"/>
  <c r="AU1576" i="1"/>
  <c r="AU181" i="1"/>
  <c r="AU213" i="1"/>
  <c r="AU245" i="1"/>
  <c r="AU277" i="1"/>
  <c r="AU309" i="1"/>
  <c r="AU341" i="1"/>
  <c r="AU373" i="1"/>
  <c r="AR247" i="1"/>
  <c r="AR187" i="1"/>
  <c r="AR218" i="1"/>
  <c r="AR65" i="1"/>
  <c r="AR155" i="1"/>
  <c r="AR182" i="1"/>
  <c r="AR25" i="1"/>
  <c r="AR123" i="1"/>
  <c r="AR146" i="1"/>
  <c r="AR55" i="1"/>
  <c r="AR82" i="1"/>
  <c r="AR23" i="1"/>
  <c r="AR50" i="1"/>
  <c r="AR251" i="1"/>
  <c r="AR18" i="1"/>
  <c r="AR262" i="1"/>
  <c r="AR114" i="1"/>
  <c r="AR219" i="1"/>
  <c r="AU5365" i="1"/>
  <c r="AU5429" i="1"/>
  <c r="AU5493" i="1"/>
  <c r="AU5557" i="1"/>
  <c r="AU5621" i="1"/>
  <c r="AU5685" i="1"/>
  <c r="AU5749" i="1"/>
  <c r="AU6053" i="1"/>
  <c r="AU6173" i="1"/>
  <c r="AU6221" i="1"/>
  <c r="AU6309" i="1"/>
  <c r="AU6437" i="1"/>
  <c r="AU5958" i="1"/>
  <c r="AU6142" i="1"/>
  <c r="AU6326" i="1"/>
  <c r="AU6454" i="1"/>
  <c r="AU264" i="1"/>
  <c r="AU464" i="1"/>
  <c r="AU672" i="1"/>
  <c r="AU880" i="1"/>
  <c r="AU1088" i="1"/>
  <c r="AU1304" i="1"/>
  <c r="AU1472" i="1"/>
  <c r="AU1656" i="1"/>
  <c r="AU174" i="1"/>
  <c r="AU206" i="1"/>
  <c r="AU238" i="1"/>
  <c r="AU270" i="1"/>
  <c r="AU302" i="1"/>
  <c r="AU334" i="1"/>
  <c r="AU366" i="1"/>
  <c r="AU422" i="1"/>
  <c r="AU454" i="1"/>
  <c r="AU486" i="1"/>
  <c r="AU518" i="1"/>
  <c r="AU550" i="1"/>
  <c r="AU582" i="1"/>
  <c r="AU614" i="1"/>
  <c r="AU646" i="1"/>
  <c r="AU678" i="1"/>
  <c r="AU710" i="1"/>
  <c r="AU742" i="1"/>
  <c r="AU774" i="1"/>
  <c r="AU806" i="1"/>
  <c r="AU838" i="1"/>
  <c r="AU870" i="1"/>
  <c r="AU1182" i="1"/>
  <c r="AU1214" i="1"/>
  <c r="AU1246" i="1"/>
  <c r="AU1278" i="1"/>
  <c r="AU1310" i="1"/>
  <c r="AU1342" i="1"/>
  <c r="AU1374" i="1"/>
  <c r="AU1406" i="1"/>
  <c r="AU1686" i="1"/>
  <c r="AU1718" i="1"/>
  <c r="AU1750" i="1"/>
  <c r="AU1782" i="1"/>
  <c r="AU1814" i="1"/>
  <c r="AU1846" i="1"/>
  <c r="AU1878" i="1"/>
  <c r="AU1910" i="1"/>
  <c r="AU1942" i="1"/>
  <c r="AU1974" i="1"/>
  <c r="AU2006" i="1"/>
  <c r="AU2038" i="1"/>
  <c r="AU2070" i="1"/>
  <c r="AU4902" i="1"/>
  <c r="AU4966" i="1"/>
  <c r="AU5030" i="1"/>
  <c r="AU5094" i="1"/>
  <c r="AU5158" i="1"/>
  <c r="AU5222" i="1"/>
  <c r="AU5286" i="1"/>
  <c r="AU5350" i="1"/>
  <c r="AU5414" i="1"/>
  <c r="AU5854" i="1"/>
  <c r="AU6054" i="1"/>
  <c r="AU6254" i="1"/>
  <c r="AU23" i="1"/>
  <c r="AU55" i="1"/>
  <c r="AU87" i="1"/>
  <c r="AU119" i="1"/>
  <c r="AU151" i="1"/>
  <c r="AU623" i="1"/>
  <c r="AU655" i="1"/>
  <c r="AR87" i="1"/>
  <c r="AU166" i="1"/>
  <c r="AU390" i="1"/>
  <c r="AU926" i="1"/>
  <c r="AU958" i="1"/>
  <c r="AU990" i="1"/>
  <c r="AU1022" i="1"/>
  <c r="AU1054" i="1"/>
  <c r="AU1086" i="1"/>
  <c r="AU1118" i="1"/>
  <c r="AU1150" i="1"/>
  <c r="AU1430" i="1"/>
  <c r="AU1462" i="1"/>
  <c r="AU1494" i="1"/>
  <c r="AU1526" i="1"/>
  <c r="AU1558" i="1"/>
  <c r="AU1590" i="1"/>
  <c r="AU1622" i="1"/>
  <c r="AU1654" i="1"/>
  <c r="AU2094" i="1"/>
  <c r="AU2126" i="1"/>
  <c r="AU2158" i="1"/>
  <c r="AU2190" i="1"/>
  <c r="AU2222" i="1"/>
  <c r="AU2254" i="1"/>
  <c r="AU2286" i="1"/>
  <c r="AU2318" i="1"/>
  <c r="AU2350" i="1"/>
  <c r="AU2382" i="1"/>
  <c r="AU2414" i="1"/>
  <c r="AU2446" i="1"/>
  <c r="AU2478" i="1"/>
  <c r="AU2510" i="1"/>
  <c r="AU2542" i="1"/>
  <c r="AU2574" i="1"/>
  <c r="AU2606" i="1"/>
  <c r="AU2638" i="1"/>
  <c r="AU2670" i="1"/>
  <c r="AU2702" i="1"/>
  <c r="AU2734" i="1"/>
  <c r="AU2766" i="1"/>
  <c r="AU2798" i="1"/>
  <c r="AU2830" i="1"/>
  <c r="AU2862" i="1"/>
  <c r="AU2894" i="1"/>
  <c r="AU2926" i="1"/>
  <c r="AU2958" i="1"/>
  <c r="AU2990" i="1"/>
  <c r="AU3022" i="1"/>
  <c r="AU3054" i="1"/>
  <c r="AU3086" i="1"/>
  <c r="AU3118" i="1"/>
  <c r="AU3150" i="1"/>
  <c r="AU3182" i="1"/>
  <c r="AU3214" i="1"/>
  <c r="AU3246" i="1"/>
  <c r="AU3278" i="1"/>
  <c r="AU3310" i="1"/>
  <c r="AU3342" i="1"/>
  <c r="AU3374" i="1"/>
  <c r="AU3406" i="1"/>
  <c r="AU3438" i="1"/>
  <c r="AU3470" i="1"/>
  <c r="AU3502" i="1"/>
  <c r="AU3534" i="1"/>
  <c r="AU3566" i="1"/>
  <c r="AU3598" i="1"/>
  <c r="AU3630" i="1"/>
  <c r="AU3662" i="1"/>
  <c r="AU3694" i="1"/>
  <c r="AU3726" i="1"/>
  <c r="AU3758" i="1"/>
  <c r="AU3790" i="1"/>
  <c r="AU3822" i="1"/>
  <c r="AU3854" i="1"/>
  <c r="AU3886" i="1"/>
  <c r="AU3918" i="1"/>
  <c r="AU3950" i="1"/>
  <c r="AU3982" i="1"/>
  <c r="AU4014" i="1"/>
  <c r="AU4046" i="1"/>
  <c r="AU4078" i="1"/>
  <c r="AU4110" i="1"/>
  <c r="AU4142" i="1"/>
  <c r="AU4174" i="1"/>
  <c r="AU4206" i="1"/>
  <c r="AU4238" i="1"/>
  <c r="AU4270" i="1"/>
  <c r="AU4302" i="1"/>
  <c r="AU4334" i="1"/>
  <c r="AU4366" i="1"/>
  <c r="AU4398" i="1"/>
  <c r="AU4430" i="1"/>
  <c r="AU4462" i="1"/>
  <c r="AU4494" i="1"/>
  <c r="AU4526" i="1"/>
  <c r="AU4558" i="1"/>
  <c r="AU4590" i="1"/>
  <c r="AU4622" i="1"/>
  <c r="AU4654" i="1"/>
  <c r="AU4686" i="1"/>
  <c r="AU4718" i="1"/>
  <c r="AU4750" i="1"/>
  <c r="AU4782" i="1"/>
  <c r="AU4814" i="1"/>
  <c r="AU4846" i="1"/>
  <c r="AU4878" i="1"/>
  <c r="AU4942" i="1"/>
  <c r="AU5006" i="1"/>
  <c r="AU5070" i="1"/>
  <c r="AU5134" i="1"/>
  <c r="AU5198" i="1"/>
  <c r="AU5262" i="1"/>
  <c r="AU5326" i="1"/>
  <c r="AU5390" i="1"/>
  <c r="AU5430" i="1"/>
  <c r="AU5454" i="1"/>
  <c r="AU5518" i="1"/>
  <c r="AU5558" i="1"/>
  <c r="AU5582" i="1"/>
  <c r="AU5646" i="1"/>
  <c r="AU5774" i="1"/>
  <c r="AU6182" i="1"/>
  <c r="AU472" i="1"/>
  <c r="AU688" i="1"/>
  <c r="AU904" i="1"/>
  <c r="AU1120" i="1"/>
  <c r="AU15" i="1"/>
  <c r="AU47" i="1"/>
  <c r="AU79" i="1"/>
  <c r="AU111" i="1"/>
  <c r="AU143" i="1"/>
  <c r="AU175" i="1"/>
  <c r="AU207" i="1"/>
  <c r="AU239" i="1"/>
  <c r="AU271" i="1"/>
  <c r="AU303" i="1"/>
  <c r="AU335" i="1"/>
  <c r="AU367" i="1"/>
  <c r="AU399" i="1"/>
  <c r="AU431" i="1"/>
  <c r="AU463" i="1"/>
  <c r="AU495" i="1"/>
  <c r="AU527" i="1"/>
  <c r="AU559" i="1"/>
  <c r="AU591" i="1"/>
  <c r="AU679" i="1"/>
  <c r="AU711" i="1"/>
  <c r="AU743" i="1"/>
  <c r="AU775" i="1"/>
  <c r="AU807" i="1"/>
  <c r="AU839" i="1"/>
  <c r="AU871" i="1"/>
  <c r="AU903" i="1"/>
  <c r="AU935" i="1"/>
  <c r="AU967" i="1"/>
  <c r="AU999" i="1"/>
  <c r="AU1031" i="1"/>
  <c r="AU1063" i="1"/>
  <c r="AU1095" i="1"/>
  <c r="AU1127" i="1"/>
  <c r="AU1159" i="1"/>
  <c r="AU1191" i="1"/>
  <c r="AU1223" i="1"/>
  <c r="AU1255" i="1"/>
  <c r="AU1287" i="1"/>
  <c r="AU1319" i="1"/>
  <c r="AU1351" i="1"/>
  <c r="AU1383" i="1"/>
  <c r="AU1415" i="1"/>
  <c r="AU1447" i="1"/>
  <c r="AU1479" i="1"/>
  <c r="AU1511" i="1"/>
  <c r="AU1543" i="1"/>
  <c r="AU1575" i="1"/>
  <c r="AU1607" i="1"/>
  <c r="AU1639" i="1"/>
  <c r="AU1671" i="1"/>
  <c r="AU1735" i="1"/>
  <c r="AU1799" i="1"/>
  <c r="AU1863" i="1"/>
  <c r="AU1927" i="1"/>
  <c r="AU1991" i="1"/>
  <c r="AU2055" i="1"/>
  <c r="AU2119" i="1"/>
  <c r="AU2183" i="1"/>
  <c r="AU2247" i="1"/>
  <c r="AU4743" i="1"/>
  <c r="AU4807" i="1"/>
  <c r="AU4871" i="1"/>
  <c r="AU4999" i="1"/>
  <c r="AU5127" i="1"/>
  <c r="AU5255" i="1"/>
  <c r="AU5383" i="1"/>
  <c r="AU5447" i="1"/>
  <c r="AU5511" i="1"/>
  <c r="AU5575" i="1"/>
  <c r="AU5639" i="1"/>
  <c r="AU5703" i="1"/>
  <c r="AU5767" i="1"/>
  <c r="AU5831" i="1"/>
  <c r="AU5895" i="1"/>
  <c r="AU5959" i="1"/>
  <c r="AU6023" i="1"/>
  <c r="AU6087" i="1"/>
  <c r="AU6151" i="1"/>
  <c r="AU6215" i="1"/>
  <c r="AU6279" i="1"/>
  <c r="AU6343" i="1"/>
  <c r="AU6407" i="1"/>
  <c r="AU6471" i="1"/>
  <c r="AU5381" i="1"/>
  <c r="AU5445" i="1"/>
  <c r="AU5509" i="1"/>
  <c r="AU5573" i="1"/>
  <c r="AU5637" i="1"/>
  <c r="AU5701" i="1"/>
  <c r="AU5773" i="1"/>
  <c r="AU6085" i="1"/>
  <c r="AU6125" i="1"/>
  <c r="AU6205" i="1"/>
  <c r="AU6253" i="1"/>
  <c r="AU6341" i="1"/>
  <c r="AU5998" i="1"/>
  <c r="AU6190" i="1"/>
  <c r="AU6358" i="1"/>
  <c r="AU6486" i="1"/>
  <c r="AU232" i="1"/>
  <c r="AU416" i="1"/>
  <c r="AU616" i="1"/>
  <c r="AU824" i="1"/>
  <c r="AU1040" i="1"/>
  <c r="AU1248" i="1"/>
  <c r="AU1440" i="1"/>
  <c r="AU1608" i="1"/>
  <c r="AU6" i="1"/>
  <c r="AU38" i="1"/>
  <c r="AU70" i="1"/>
  <c r="AU102" i="1"/>
  <c r="AU134" i="1"/>
  <c r="AU198" i="1"/>
  <c r="AU230" i="1"/>
  <c r="AU262" i="1"/>
  <c r="AU294" i="1"/>
  <c r="AU326" i="1"/>
  <c r="AU358" i="1"/>
  <c r="AU446" i="1"/>
  <c r="AU478" i="1"/>
  <c r="AU510" i="1"/>
  <c r="AU542" i="1"/>
  <c r="AU574" i="1"/>
  <c r="AU606" i="1"/>
  <c r="AU638" i="1"/>
  <c r="AU670" i="1"/>
  <c r="AU702" i="1"/>
  <c r="AU734" i="1"/>
  <c r="AU766" i="1"/>
  <c r="AU798" i="1"/>
  <c r="AU830" i="1"/>
  <c r="AU862" i="1"/>
  <c r="AU894" i="1"/>
  <c r="AU1174" i="1"/>
  <c r="AU1206" i="1"/>
  <c r="AU1238" i="1"/>
  <c r="AU1270" i="1"/>
  <c r="AU1302" i="1"/>
  <c r="AU1334" i="1"/>
  <c r="AU1366" i="1"/>
  <c r="AU1398" i="1"/>
  <c r="AU1678" i="1"/>
  <c r="AU1710" i="1"/>
  <c r="AU1742" i="1"/>
  <c r="AU1774" i="1"/>
  <c r="AU1806" i="1"/>
  <c r="AU1838" i="1"/>
  <c r="AU1870" i="1"/>
  <c r="AU1902" i="1"/>
  <c r="AU1934" i="1"/>
  <c r="AU1966" i="1"/>
  <c r="AU1998" i="1"/>
  <c r="AU2030" i="1"/>
  <c r="AU2062" i="1"/>
  <c r="AU4918" i="1"/>
  <c r="AU4982" i="1"/>
  <c r="AU5046" i="1"/>
  <c r="AU5110" i="1"/>
  <c r="AU5174" i="1"/>
  <c r="AU5238" i="1"/>
  <c r="AU5302" i="1"/>
  <c r="AU5366" i="1"/>
  <c r="AU5494" i="1"/>
  <c r="AU5622" i="1"/>
  <c r="AU5702" i="1"/>
  <c r="AU5902" i="1"/>
  <c r="AU6102" i="1"/>
  <c r="AU6302" i="1"/>
  <c r="AU647" i="1"/>
  <c r="AU1397" i="1"/>
  <c r="AU1429" i="1"/>
  <c r="AU1461" i="1"/>
  <c r="AU1493" i="1"/>
  <c r="AU1525" i="1"/>
  <c r="AU1557" i="1"/>
  <c r="AU1589" i="1"/>
  <c r="AU1621" i="1"/>
  <c r="AU1653" i="1"/>
  <c r="AU1685" i="1"/>
  <c r="AU1717" i="1"/>
  <c r="AU1749" i="1"/>
  <c r="AU1781" i="1"/>
  <c r="AU1813" i="1"/>
  <c r="AU1845" i="1"/>
  <c r="AU1877" i="1"/>
  <c r="AU1909" i="1"/>
  <c r="AU1941" i="1"/>
  <c r="AU1973" i="1"/>
  <c r="AU2005" i="1"/>
  <c r="AU2037" i="1"/>
  <c r="AU2069" i="1"/>
  <c r="AU2101" i="1"/>
  <c r="AU2133" i="1"/>
  <c r="AU2165" i="1"/>
  <c r="AU2197" i="1"/>
  <c r="AU2229" i="1"/>
  <c r="AU2261" i="1"/>
  <c r="AU2293" i="1"/>
  <c r="AU2325" i="1"/>
  <c r="AU2357" i="1"/>
  <c r="AU2389" i="1"/>
  <c r="AU2421" i="1"/>
  <c r="AU2453" i="1"/>
  <c r="AU2485" i="1"/>
  <c r="AU2517" i="1"/>
  <c r="AU2549" i="1"/>
  <c r="AU2581" i="1"/>
  <c r="AU2613" i="1"/>
  <c r="AU2645" i="1"/>
  <c r="AU2677" i="1"/>
  <c r="AU2709" i="1"/>
  <c r="AU2741" i="1"/>
  <c r="AU2773" i="1"/>
  <c r="AU2805" i="1"/>
  <c r="AU2837" i="1"/>
  <c r="AU2869" i="1"/>
  <c r="AU2901" i="1"/>
  <c r="AU2933" i="1"/>
  <c r="AU2965" i="1"/>
  <c r="AU2997" i="1"/>
  <c r="AU3029" i="1"/>
  <c r="AU3061" i="1"/>
  <c r="AU3093" i="1"/>
  <c r="AU3125" i="1"/>
  <c r="AU3157" i="1"/>
  <c r="AU3189" i="1"/>
  <c r="AU3221" i="1"/>
  <c r="AU3253" i="1"/>
  <c r="AU3285" i="1"/>
  <c r="AU3317" i="1"/>
  <c r="AU3349" i="1"/>
  <c r="AU3381" i="1"/>
  <c r="AU3413" i="1"/>
  <c r="AU3445" i="1"/>
  <c r="AU3477" i="1"/>
  <c r="AU3509" i="1"/>
  <c r="AU3541" i="1"/>
  <c r="AU3573" i="1"/>
  <c r="AU3605" i="1"/>
  <c r="AU3637" i="1"/>
  <c r="AU3669" i="1"/>
  <c r="AU3701" i="1"/>
  <c r="AU3733" i="1"/>
  <c r="AU3765" i="1"/>
  <c r="AU3797" i="1"/>
  <c r="AU3829" i="1"/>
  <c r="AU3861" i="1"/>
  <c r="AU3893" i="1"/>
  <c r="AU3925" i="1"/>
  <c r="AU3957" i="1"/>
  <c r="AU3989" i="1"/>
  <c r="AU4021" i="1"/>
  <c r="AU4053" i="1"/>
  <c r="AU4085" i="1"/>
  <c r="AU4117" i="1"/>
  <c r="AU4149" i="1"/>
  <c r="AU4181" i="1"/>
  <c r="AU4213" i="1"/>
  <c r="AU4245" i="1"/>
  <c r="AU4277" i="1"/>
  <c r="AU4309" i="1"/>
  <c r="AU4341" i="1"/>
  <c r="AU4373" i="1"/>
  <c r="AU4405" i="1"/>
  <c r="AU4437" i="1"/>
  <c r="AU4469" i="1"/>
  <c r="AU4501" i="1"/>
  <c r="AU4533" i="1"/>
  <c r="AU4565" i="1"/>
  <c r="AU4597" i="1"/>
  <c r="AU4629" i="1"/>
  <c r="AU4661" i="1"/>
  <c r="AU4693" i="1"/>
  <c r="AU4725" i="1"/>
  <c r="AU4757" i="1"/>
  <c r="AU4789" i="1"/>
  <c r="AU4821" i="1"/>
  <c r="AU4853" i="1"/>
  <c r="AU4885" i="1"/>
  <c r="AU4917" i="1"/>
  <c r="AU4949" i="1"/>
  <c r="AU4981" i="1"/>
  <c r="AU5013" i="1"/>
  <c r="AU5045" i="1"/>
  <c r="AU5077" i="1"/>
  <c r="AU5109" i="1"/>
  <c r="AU5141" i="1"/>
  <c r="AU5173" i="1"/>
  <c r="AU5205" i="1"/>
  <c r="AU5237" i="1"/>
  <c r="AU5269" i="1"/>
  <c r="AU5301" i="1"/>
  <c r="AU5333" i="1"/>
  <c r="AU5357" i="1"/>
  <c r="AU5421" i="1"/>
  <c r="AU5485" i="1"/>
  <c r="AU5549" i="1"/>
  <c r="AU5613" i="1"/>
  <c r="AU5677" i="1"/>
  <c r="AU5741" i="1"/>
  <c r="AU5845" i="1"/>
  <c r="AU5917" i="1"/>
  <c r="AU5965" i="1"/>
  <c r="AU6037" i="1"/>
  <c r="AU6421" i="1"/>
  <c r="AU6501" i="1"/>
  <c r="AU5742" i="1"/>
  <c r="AU5934" i="1"/>
  <c r="AU6118" i="1"/>
  <c r="AU6310" i="1"/>
  <c r="AU6438" i="1"/>
  <c r="AU56" i="1"/>
  <c r="AU158" i="1"/>
  <c r="AU414" i="1"/>
  <c r="AU918" i="1"/>
  <c r="AU950" i="1"/>
  <c r="AU982" i="1"/>
  <c r="AU1014" i="1"/>
  <c r="AU1046" i="1"/>
  <c r="AU1078" i="1"/>
  <c r="AU1110" i="1"/>
  <c r="AU1142" i="1"/>
  <c r="AU1422" i="1"/>
  <c r="AU1454" i="1"/>
  <c r="AU1486" i="1"/>
  <c r="AU1518" i="1"/>
  <c r="AU1550" i="1"/>
  <c r="AU1582" i="1"/>
  <c r="AU1614" i="1"/>
  <c r="AU1646" i="1"/>
  <c r="AU2086" i="1"/>
  <c r="AU2118" i="1"/>
  <c r="AU2150" i="1"/>
  <c r="AU2182" i="1"/>
  <c r="AU2214" i="1"/>
  <c r="AU2246" i="1"/>
  <c r="AU2278" i="1"/>
  <c r="AU2310" i="1"/>
  <c r="AU2342" i="1"/>
  <c r="AU2374" i="1"/>
  <c r="AU2406" i="1"/>
  <c r="AU2438" i="1"/>
  <c r="AU2470" i="1"/>
  <c r="AU2502" i="1"/>
  <c r="AU2534" i="1"/>
  <c r="AU2566" i="1"/>
  <c r="AU2598" i="1"/>
  <c r="AU2630" i="1"/>
  <c r="AU2662" i="1"/>
  <c r="AU2694" i="1"/>
  <c r="AU2726" i="1"/>
  <c r="AU2758" i="1"/>
  <c r="AU2790" i="1"/>
  <c r="AU2822" i="1"/>
  <c r="AU2854" i="1"/>
  <c r="AU2886" i="1"/>
  <c r="AU2918" i="1"/>
  <c r="AU2950" i="1"/>
  <c r="AU2982" i="1"/>
  <c r="AU3014" i="1"/>
  <c r="AU3046" i="1"/>
  <c r="AU3078" i="1"/>
  <c r="AU3110" i="1"/>
  <c r="AU3142" i="1"/>
  <c r="AU3174" i="1"/>
  <c r="AU3206" i="1"/>
  <c r="AU3238" i="1"/>
  <c r="AU3270" i="1"/>
  <c r="AU3302" i="1"/>
  <c r="AU3334" i="1"/>
  <c r="AU3366" i="1"/>
  <c r="AU3398" i="1"/>
  <c r="AU3430" i="1"/>
  <c r="AU3462" i="1"/>
  <c r="AU3494" i="1"/>
  <c r="AU3526" i="1"/>
  <c r="AU3558" i="1"/>
  <c r="AU3590" i="1"/>
  <c r="AU3622" i="1"/>
  <c r="AU3654" i="1"/>
  <c r="AU3686" i="1"/>
  <c r="AU3718" i="1"/>
  <c r="AU3750" i="1"/>
  <c r="AU3782" i="1"/>
  <c r="AU3814" i="1"/>
  <c r="AU3846" i="1"/>
  <c r="AU3878" i="1"/>
  <c r="AU3910" i="1"/>
  <c r="AU3942" i="1"/>
  <c r="AU3974" i="1"/>
  <c r="AU4006" i="1"/>
  <c r="AU4038" i="1"/>
  <c r="AU4070" i="1"/>
  <c r="AU4102" i="1"/>
  <c r="AU4134" i="1"/>
  <c r="AU4166" i="1"/>
  <c r="AU4198" i="1"/>
  <c r="AU4230" i="1"/>
  <c r="AU4262" i="1"/>
  <c r="AU4294" i="1"/>
  <c r="AU4326" i="1"/>
  <c r="AU4358" i="1"/>
  <c r="AU4390" i="1"/>
  <c r="AU4422" i="1"/>
  <c r="AU4454" i="1"/>
  <c r="AU4486" i="1"/>
  <c r="AU4518" i="1"/>
  <c r="AU4550" i="1"/>
  <c r="AU4582" i="1"/>
  <c r="AU4614" i="1"/>
  <c r="AU4646" i="1"/>
  <c r="AU4678" i="1"/>
  <c r="AU4710" i="1"/>
  <c r="AU4742" i="1"/>
  <c r="AU4774" i="1"/>
  <c r="AU4806" i="1"/>
  <c r="AU4838" i="1"/>
  <c r="AU4870" i="1"/>
  <c r="AU4894" i="1"/>
  <c r="AU4958" i="1"/>
  <c r="AU5022" i="1"/>
  <c r="AU5086" i="1"/>
  <c r="AU5150" i="1"/>
  <c r="AU5214" i="1"/>
  <c r="AU5278" i="1"/>
  <c r="AU5342" i="1"/>
  <c r="AU5406" i="1"/>
  <c r="AU5470" i="1"/>
  <c r="AU5510" i="1"/>
  <c r="AU5534" i="1"/>
  <c r="AU5598" i="1"/>
  <c r="AU5638" i="1"/>
  <c r="AU5662" i="1"/>
  <c r="AU5822" i="1"/>
  <c r="AU6030" i="1"/>
  <c r="AU6230" i="1"/>
  <c r="AU424" i="1"/>
  <c r="AU632" i="1"/>
  <c r="AU848" i="1"/>
  <c r="AU1064" i="1"/>
  <c r="AU167" i="1"/>
  <c r="AU199" i="1"/>
  <c r="AU231" i="1"/>
  <c r="AU263" i="1"/>
  <c r="AU295" i="1"/>
  <c r="AU327" i="1"/>
  <c r="AU359" i="1"/>
  <c r="AU391" i="1"/>
  <c r="AU423" i="1"/>
  <c r="AU455" i="1"/>
  <c r="AU487" i="1"/>
  <c r="AU519" i="1"/>
  <c r="AU551" i="1"/>
  <c r="AU583" i="1"/>
  <c r="AU615" i="1"/>
  <c r="AU671" i="1"/>
  <c r="AU703" i="1"/>
  <c r="AU735" i="1"/>
  <c r="AU767" i="1"/>
  <c r="AU799" i="1"/>
  <c r="AU831" i="1"/>
  <c r="AU863" i="1"/>
  <c r="AU895" i="1"/>
  <c r="AU927" i="1"/>
  <c r="AU959" i="1"/>
  <c r="AU991" i="1"/>
  <c r="AU1023" i="1"/>
  <c r="AU1055" i="1"/>
  <c r="AU1087" i="1"/>
  <c r="AU1119" i="1"/>
  <c r="AU1151" i="1"/>
  <c r="AU1183" i="1"/>
  <c r="AU1215" i="1"/>
  <c r="AU1247" i="1"/>
  <c r="AU1279" i="1"/>
  <c r="AU1311" i="1"/>
  <c r="AU1343" i="1"/>
  <c r="AU1375" i="1"/>
  <c r="AU1407" i="1"/>
  <c r="AU1439" i="1"/>
  <c r="AU1471" i="1"/>
  <c r="AU1503" i="1"/>
  <c r="AU1535" i="1"/>
  <c r="AU1567" i="1"/>
  <c r="AU1599" i="1"/>
  <c r="AU1631" i="1"/>
  <c r="AU1663" i="1"/>
  <c r="AU1695" i="1"/>
  <c r="AU3277" i="1"/>
  <c r="AU3501" i="1"/>
  <c r="AU5397" i="1"/>
  <c r="AU5461" i="1"/>
  <c r="AU5525" i="1"/>
  <c r="AU5589" i="1"/>
  <c r="AU5653" i="1"/>
  <c r="AU5717" i="1"/>
  <c r="AU5797" i="1"/>
  <c r="AU5877" i="1"/>
  <c r="AU6117" i="1"/>
  <c r="AU6157" i="1"/>
  <c r="AU6237" i="1"/>
  <c r="AU6285" i="1"/>
  <c r="AU6373" i="1"/>
  <c r="AU5862" i="1"/>
  <c r="AU6046" i="1"/>
  <c r="AU6238" i="1"/>
  <c r="AU6390" i="1"/>
  <c r="AU184" i="1"/>
  <c r="AU360" i="1"/>
  <c r="AU568" i="1"/>
  <c r="AU768" i="1"/>
  <c r="AU984" i="1"/>
  <c r="AU1200" i="1"/>
  <c r="AU1384" i="1"/>
  <c r="AU1568" i="1"/>
  <c r="AU1736" i="1"/>
  <c r="AU30" i="1"/>
  <c r="AU62" i="1"/>
  <c r="AU94" i="1"/>
  <c r="AU126" i="1"/>
  <c r="AU190" i="1"/>
  <c r="AU222" i="1"/>
  <c r="AU254" i="1"/>
  <c r="AU286" i="1"/>
  <c r="AU318" i="1"/>
  <c r="AU350" i="1"/>
  <c r="AU382" i="1"/>
  <c r="AU438" i="1"/>
  <c r="AU470" i="1"/>
  <c r="AU502" i="1"/>
  <c r="AU534" i="1"/>
  <c r="AU566" i="1"/>
  <c r="AU598" i="1"/>
  <c r="AU630" i="1"/>
  <c r="AU662" i="1"/>
  <c r="AU694" i="1"/>
  <c r="AU726" i="1"/>
  <c r="AU758" i="1"/>
  <c r="AU790" i="1"/>
  <c r="AU822" i="1"/>
  <c r="AU854" i="1"/>
  <c r="AU886" i="1"/>
  <c r="AU1166" i="1"/>
  <c r="AU1198" i="1"/>
  <c r="AU1230" i="1"/>
  <c r="AU1262" i="1"/>
  <c r="AU1294" i="1"/>
  <c r="AU1326" i="1"/>
  <c r="AU1358" i="1"/>
  <c r="AU1390" i="1"/>
  <c r="AU1670" i="1"/>
  <c r="AU1702" i="1"/>
  <c r="AU1734" i="1"/>
  <c r="AU1766" i="1"/>
  <c r="AU1798" i="1"/>
  <c r="AU1830" i="1"/>
  <c r="AU1862" i="1"/>
  <c r="AU1894" i="1"/>
  <c r="AU1926" i="1"/>
  <c r="AU1958" i="1"/>
  <c r="AU1990" i="1"/>
  <c r="AU2022" i="1"/>
  <c r="AU2054" i="1"/>
  <c r="AU4934" i="1"/>
  <c r="AU4998" i="1"/>
  <c r="AU5062" i="1"/>
  <c r="AU5126" i="1"/>
  <c r="AU5190" i="1"/>
  <c r="AU5254" i="1"/>
  <c r="AU5318" i="1"/>
  <c r="AU5382" i="1"/>
  <c r="AU5446" i="1"/>
  <c r="AU5574" i="1"/>
  <c r="AU5750" i="1"/>
  <c r="AU5950" i="1"/>
  <c r="AU6158" i="1"/>
  <c r="AU7" i="1"/>
  <c r="AU39" i="1"/>
  <c r="AU71" i="1"/>
  <c r="AU103" i="1"/>
  <c r="AU135" i="1"/>
  <c r="AU639" i="1"/>
  <c r="AU2910" i="1"/>
  <c r="AU2942" i="1"/>
  <c r="AU2974" i="1"/>
  <c r="AU3006" i="1"/>
  <c r="AU3038" i="1"/>
  <c r="AU3070" i="1"/>
  <c r="AU3102" i="1"/>
  <c r="AU3134" i="1"/>
  <c r="AU3166" i="1"/>
  <c r="AU3198" i="1"/>
  <c r="AU3230" i="1"/>
  <c r="AU3262" i="1"/>
  <c r="AU3294" i="1"/>
  <c r="AU3326" i="1"/>
  <c r="AU3358" i="1"/>
  <c r="AU3390" i="1"/>
  <c r="AU3422" i="1"/>
  <c r="AU3454" i="1"/>
  <c r="AU3486" i="1"/>
  <c r="AU3518" i="1"/>
  <c r="AU3550" i="1"/>
  <c r="AU3582" i="1"/>
  <c r="AU3614" i="1"/>
  <c r="AU3646" i="1"/>
  <c r="AU3678" i="1"/>
  <c r="AU3710" i="1"/>
  <c r="AU3742" i="1"/>
  <c r="AU3774" i="1"/>
  <c r="AU3806" i="1"/>
  <c r="AU3838" i="1"/>
  <c r="AU3870" i="1"/>
  <c r="AU3902" i="1"/>
  <c r="AU3934" i="1"/>
  <c r="AU3966" i="1"/>
  <c r="AU3998" i="1"/>
  <c r="AU4030" i="1"/>
  <c r="AU4062" i="1"/>
  <c r="AU4094" i="1"/>
  <c r="AU4126" i="1"/>
  <c r="AU4158" i="1"/>
  <c r="AU4190" i="1"/>
  <c r="AU4222" i="1"/>
  <c r="AU4254" i="1"/>
  <c r="AU4286" i="1"/>
  <c r="AU4318" i="1"/>
  <c r="AU4350" i="1"/>
  <c r="AU4382" i="1"/>
  <c r="AU4414" i="1"/>
  <c r="AU4446" i="1"/>
  <c r="AU4478" i="1"/>
  <c r="AU4510" i="1"/>
  <c r="AU4542" i="1"/>
  <c r="AU4574" i="1"/>
  <c r="AU4606" i="1"/>
  <c r="AU4638" i="1"/>
  <c r="AU4670" i="1"/>
  <c r="AU4702" i="1"/>
  <c r="AU4734" i="1"/>
  <c r="AU4766" i="1"/>
  <c r="AU4798" i="1"/>
  <c r="AU4830" i="1"/>
  <c r="AU4862" i="1"/>
  <c r="AU4910" i="1"/>
  <c r="AU4974" i="1"/>
  <c r="AU5038" i="1"/>
  <c r="AU5102" i="1"/>
  <c r="AU5166" i="1"/>
  <c r="AU5230" i="1"/>
  <c r="AU5294" i="1"/>
  <c r="AU5358" i="1"/>
  <c r="AU5422" i="1"/>
  <c r="AU5462" i="1"/>
  <c r="AU5486" i="1"/>
  <c r="AU5550" i="1"/>
  <c r="AU5590" i="1"/>
  <c r="AU5614" i="1"/>
  <c r="AU5694" i="1"/>
  <c r="AU5798" i="1"/>
  <c r="AU5878" i="1"/>
  <c r="AU6078" i="1"/>
  <c r="AU6278" i="1"/>
  <c r="AU328" i="1"/>
  <c r="AU584" i="1"/>
  <c r="AU800" i="1"/>
  <c r="AU1008" i="1"/>
  <c r="AU1224" i="1"/>
  <c r="AU191" i="1"/>
  <c r="AU223" i="1"/>
  <c r="AU255" i="1"/>
  <c r="AU287" i="1"/>
  <c r="AU319" i="1"/>
  <c r="AU351" i="1"/>
  <c r="AU383" i="1"/>
  <c r="AU415" i="1"/>
  <c r="AU447" i="1"/>
  <c r="AU479" i="1"/>
  <c r="AU511" i="1"/>
  <c r="AU543" i="1"/>
  <c r="AU575" i="1"/>
  <c r="AU607" i="1"/>
  <c r="AU663" i="1"/>
  <c r="AU695" i="1"/>
  <c r="AU727" i="1"/>
  <c r="AU759" i="1"/>
  <c r="AU791" i="1"/>
  <c r="AU823" i="1"/>
  <c r="AU855" i="1"/>
  <c r="AU887" i="1"/>
  <c r="AU919" i="1"/>
  <c r="AU951" i="1"/>
  <c r="AU983" i="1"/>
  <c r="AU1015" i="1"/>
  <c r="AU1047" i="1"/>
  <c r="AU1079" i="1"/>
  <c r="AU1111" i="1"/>
  <c r="AU1143" i="1"/>
  <c r="AU1175" i="1"/>
  <c r="AU1207" i="1"/>
  <c r="AU1239" i="1"/>
  <c r="AU1271" i="1"/>
  <c r="AU1303" i="1"/>
  <c r="AU1335" i="1"/>
  <c r="AU1367" i="1"/>
  <c r="AU1399" i="1"/>
  <c r="AU1431" i="1"/>
  <c r="AU1463" i="1"/>
  <c r="AU1495" i="1"/>
  <c r="AU1527" i="1"/>
  <c r="AU1559" i="1"/>
  <c r="AU1591" i="1"/>
  <c r="AU1623" i="1"/>
  <c r="AU1655" i="1"/>
  <c r="AU1687" i="1"/>
  <c r="AU1719" i="1"/>
  <c r="AU1783" i="1"/>
  <c r="AU1847" i="1"/>
  <c r="AU1911" i="1"/>
  <c r="AU1975" i="1"/>
  <c r="AU2039" i="1"/>
  <c r="AU2103" i="1"/>
  <c r="AU2167" i="1"/>
  <c r="AU2231" i="1"/>
  <c r="AU4711" i="1"/>
  <c r="AU4775" i="1"/>
  <c r="AU4839" i="1"/>
  <c r="AU4903" i="1"/>
  <c r="AU4967" i="1"/>
  <c r="AU5095" i="1"/>
  <c r="AU5223" i="1"/>
  <c r="AU5351" i="1"/>
  <c r="AU5415" i="1"/>
  <c r="AU5479" i="1"/>
  <c r="AU5543" i="1"/>
  <c r="AU5607" i="1"/>
  <c r="AU5671" i="1"/>
  <c r="AU5735" i="1"/>
  <c r="AU5799" i="1"/>
  <c r="AU5863" i="1"/>
  <c r="AU5927" i="1"/>
  <c r="AU5991" i="1"/>
  <c r="AU6055" i="1"/>
  <c r="AU6119" i="1"/>
  <c r="AU6183" i="1"/>
  <c r="AU6247" i="1"/>
  <c r="AU6311" i="1"/>
  <c r="AU6375" i="1"/>
  <c r="AU6439" i="1"/>
  <c r="AU6503" i="1"/>
  <c r="AU160" i="1"/>
  <c r="AU3109" i="1"/>
  <c r="AU5349" i="1"/>
  <c r="AU5413" i="1"/>
  <c r="AU5477" i="1"/>
  <c r="AU5541" i="1"/>
  <c r="AU5605" i="1"/>
  <c r="AU5669" i="1"/>
  <c r="AU5733" i="1"/>
  <c r="AU5829" i="1"/>
  <c r="AU5909" i="1"/>
  <c r="AU6021" i="1"/>
  <c r="AU6141" i="1"/>
  <c r="AU6189" i="1"/>
  <c r="AU6269" i="1"/>
  <c r="AU6405" i="1"/>
  <c r="AU6485" i="1"/>
  <c r="AU5710" i="1"/>
  <c r="AU5910" i="1"/>
  <c r="AU6094" i="1"/>
  <c r="AU6286" i="1"/>
  <c r="AU6422" i="1"/>
  <c r="AU136" i="1"/>
  <c r="AU312" i="1"/>
  <c r="AU520" i="1"/>
  <c r="AU720" i="1"/>
  <c r="AU928" i="1"/>
  <c r="AU1144" i="1"/>
  <c r="AU1336" i="1"/>
  <c r="AU1520" i="1"/>
  <c r="AU1696" i="1"/>
  <c r="AU150" i="1"/>
  <c r="AU182" i="1"/>
  <c r="AU214" i="1"/>
  <c r="AU246" i="1"/>
  <c r="AU278" i="1"/>
  <c r="AU310" i="1"/>
  <c r="AU342" i="1"/>
  <c r="AU374" i="1"/>
  <c r="AU430" i="1"/>
  <c r="AU462" i="1"/>
  <c r="AU494" i="1"/>
  <c r="AU526" i="1"/>
  <c r="AU558" i="1"/>
  <c r="AU590" i="1"/>
  <c r="AU622" i="1"/>
  <c r="AU654" i="1"/>
  <c r="AU686" i="1"/>
  <c r="AU718" i="1"/>
  <c r="AU750" i="1"/>
  <c r="AU782" i="1"/>
  <c r="AU814" i="1"/>
  <c r="AU846" i="1"/>
  <c r="AU878" i="1"/>
  <c r="AU1158" i="1"/>
  <c r="AU1190" i="1"/>
  <c r="AU1222" i="1"/>
  <c r="AU1254" i="1"/>
  <c r="AU1286" i="1"/>
  <c r="AU1318" i="1"/>
  <c r="AU1350" i="1"/>
  <c r="AU1382" i="1"/>
  <c r="AU1694" i="1"/>
  <c r="AU1726" i="1"/>
  <c r="AU1758" i="1"/>
  <c r="AU1790" i="1"/>
  <c r="AU1822" i="1"/>
  <c r="AU1854" i="1"/>
  <c r="AU1886" i="1"/>
  <c r="AU1918" i="1"/>
  <c r="AU1950" i="1"/>
  <c r="AU1982" i="1"/>
  <c r="AU2014" i="1"/>
  <c r="AU2046" i="1"/>
  <c r="AU2078" i="1"/>
  <c r="AU4886" i="1"/>
  <c r="AU4950" i="1"/>
  <c r="AU5014" i="1"/>
  <c r="AU5078" i="1"/>
  <c r="AU5142" i="1"/>
  <c r="AU5206" i="1"/>
  <c r="AU5270" i="1"/>
  <c r="AU5334" i="1"/>
  <c r="AU5398" i="1"/>
  <c r="AU5526" i="1"/>
  <c r="AU5654" i="1"/>
  <c r="AU6006" i="1"/>
  <c r="AU6206" i="1"/>
  <c r="AU31" i="1"/>
  <c r="AU63" i="1"/>
  <c r="AU95" i="1"/>
  <c r="AU127" i="1"/>
  <c r="AU159" i="1"/>
  <c r="AU631" i="1"/>
  <c r="AU2255" i="1"/>
  <c r="AU2287" i="1"/>
  <c r="AU2319" i="1"/>
  <c r="AU2351" i="1"/>
  <c r="AU2383" i="1"/>
  <c r="AU2415" i="1"/>
  <c r="AU2447" i="1"/>
  <c r="AU2479" i="1"/>
  <c r="AU2511" i="1"/>
  <c r="AU2543" i="1"/>
  <c r="AU2575" i="1"/>
  <c r="AU2607" i="1"/>
  <c r="AU2639" i="1"/>
  <c r="AU2671" i="1"/>
  <c r="AU2703" i="1"/>
  <c r="AU2735" i="1"/>
  <c r="AU2767" i="1"/>
  <c r="AU2799" i="1"/>
  <c r="AU2831" i="1"/>
  <c r="AU2863" i="1"/>
  <c r="AU2895" i="1"/>
  <c r="AU2927" i="1"/>
  <c r="AU2959" i="1"/>
  <c r="AU2991" i="1"/>
  <c r="AU3023" i="1"/>
  <c r="AU3055" i="1"/>
  <c r="AU3087" i="1"/>
  <c r="AU3119" i="1"/>
  <c r="AU3151" i="1"/>
  <c r="AU3183" i="1"/>
  <c r="AU3215" i="1"/>
  <c r="AU3247" i="1"/>
  <c r="AU3279" i="1"/>
  <c r="AU3311" i="1"/>
  <c r="AU3343" i="1"/>
  <c r="AU3375" i="1"/>
  <c r="AU3407" i="1"/>
  <c r="AU3439" i="1"/>
  <c r="AU3471" i="1"/>
  <c r="AU2271" i="1"/>
  <c r="AU2303" i="1"/>
  <c r="AU2335" i="1"/>
  <c r="AU2367" i="1"/>
  <c r="AU2399" i="1"/>
  <c r="AU2431" i="1"/>
  <c r="AU2463" i="1"/>
  <c r="AU2495" i="1"/>
  <c r="AU2527" i="1"/>
  <c r="AU2559" i="1"/>
  <c r="AU2591" i="1"/>
  <c r="AU2623" i="1"/>
  <c r="AU2655" i="1"/>
  <c r="AU2687" i="1"/>
  <c r="AU2719" i="1"/>
  <c r="AU2751" i="1"/>
  <c r="AU2783" i="1"/>
  <c r="AU2815" i="1"/>
  <c r="AU2847" i="1"/>
  <c r="AU2879" i="1"/>
  <c r="AU2911" i="1"/>
  <c r="AU2943" i="1"/>
  <c r="AU2975" i="1"/>
  <c r="AU3007" i="1"/>
  <c r="AU3039" i="1"/>
  <c r="AU3071" i="1"/>
  <c r="AU3103" i="1"/>
  <c r="AU3135" i="1"/>
  <c r="AU3167" i="1"/>
  <c r="AU3199" i="1"/>
  <c r="AU3231" i="1"/>
  <c r="AU3263" i="1"/>
  <c r="AU3295" i="1"/>
  <c r="AU3327" i="1"/>
  <c r="AU3359" i="1"/>
  <c r="AU3391" i="1"/>
  <c r="AU3423" i="1"/>
  <c r="AU3455" i="1"/>
  <c r="AU3487" i="1"/>
  <c r="AU3519" i="1"/>
  <c r="AU3551" i="1"/>
  <c r="AU3583" i="1"/>
  <c r="AU3615" i="1"/>
  <c r="AU3647" i="1"/>
  <c r="AU3679" i="1"/>
  <c r="AU3711" i="1"/>
  <c r="AU3743" i="1"/>
  <c r="AU3775" i="1"/>
  <c r="AU3807" i="1"/>
  <c r="AU3839" i="1"/>
  <c r="AU3871" i="1"/>
  <c r="AU3903" i="1"/>
  <c r="AU3935" i="1"/>
  <c r="AU3967" i="1"/>
  <c r="AU3999" i="1"/>
  <c r="AU4031" i="1"/>
  <c r="AU4063" i="1"/>
  <c r="AU4095" i="1"/>
  <c r="AU4127" i="1"/>
  <c r="AU4159" i="1"/>
  <c r="AU4191" i="1"/>
  <c r="AU4223" i="1"/>
  <c r="AU4255" i="1"/>
  <c r="AU4287" i="1"/>
  <c r="AU4319" i="1"/>
  <c r="AU4351" i="1"/>
  <c r="AU4383" i="1"/>
  <c r="AU4415" i="1"/>
  <c r="AU4447" i="1"/>
  <c r="AU4479" i="1"/>
  <c r="AU4511" i="1"/>
  <c r="AU4543" i="1"/>
  <c r="AU4575" i="1"/>
  <c r="AU4607" i="1"/>
  <c r="AU4639" i="1"/>
  <c r="AU4671" i="1"/>
  <c r="AU4719" i="1"/>
  <c r="AU4783" i="1"/>
  <c r="AU4847" i="1"/>
  <c r="AU4911" i="1"/>
  <c r="AU4975" i="1"/>
  <c r="AU5039" i="1"/>
  <c r="AU5103" i="1"/>
  <c r="AU5167" i="1"/>
  <c r="AU5231" i="1"/>
  <c r="AU5295" i="1"/>
  <c r="AU5359" i="1"/>
  <c r="AU5423" i="1"/>
  <c r="AU5487" i="1"/>
  <c r="AU5551" i="1"/>
  <c r="AU5615" i="1"/>
  <c r="AU5679" i="1"/>
  <c r="AU5743" i="1"/>
  <c r="AU5807" i="1"/>
  <c r="AU5871" i="1"/>
  <c r="AU5935" i="1"/>
  <c r="AU5999" i="1"/>
  <c r="AU6063" i="1"/>
  <c r="AU6127" i="1"/>
  <c r="AU6191" i="1"/>
  <c r="AU6255" i="1"/>
  <c r="AU6319" i="1"/>
  <c r="AU6383" i="1"/>
  <c r="AU6447" i="1"/>
  <c r="AU6511" i="1"/>
  <c r="AU208" i="1"/>
  <c r="AU392" i="1"/>
  <c r="AU592" i="1"/>
  <c r="AU816" i="1"/>
  <c r="AU1016" i="1"/>
  <c r="AU1232" i="1"/>
  <c r="AU1408" i="1"/>
  <c r="AU1584" i="1"/>
  <c r="AU5656" i="1"/>
  <c r="AU5784" i="1"/>
  <c r="AU5904" i="1"/>
  <c r="AU6008" i="1"/>
  <c r="AU6120" i="1"/>
  <c r="AU6240" i="1"/>
  <c r="AU6352" i="1"/>
  <c r="AU6472" i="1"/>
  <c r="AU5736" i="1"/>
  <c r="AU5856" i="1"/>
  <c r="AU5992" i="1"/>
  <c r="AU6112" i="1"/>
  <c r="AU6232" i="1"/>
  <c r="AU6360" i="1"/>
  <c r="AU6480" i="1"/>
  <c r="AU1792" i="1"/>
  <c r="AU1856" i="1"/>
  <c r="AU1920" i="1"/>
  <c r="AU1984" i="1"/>
  <c r="AU2048" i="1"/>
  <c r="AU2112" i="1"/>
  <c r="AU2176" i="1"/>
  <c r="AU2240" i="1"/>
  <c r="AU2304" i="1"/>
  <c r="AU2368" i="1"/>
  <c r="AU1727" i="1"/>
  <c r="AU1759" i="1"/>
  <c r="AU1791" i="1"/>
  <c r="AU1823" i="1"/>
  <c r="AU1855" i="1"/>
  <c r="AU1887" i="1"/>
  <c r="AU1919" i="1"/>
  <c r="AU1951" i="1"/>
  <c r="AU1983" i="1"/>
  <c r="AU2015" i="1"/>
  <c r="AU2047" i="1"/>
  <c r="AU2079" i="1"/>
  <c r="AU2111" i="1"/>
  <c r="AU2143" i="1"/>
  <c r="AU2175" i="1"/>
  <c r="AU2207" i="1"/>
  <c r="AU2239" i="1"/>
  <c r="AU4695" i="1"/>
  <c r="AU4759" i="1"/>
  <c r="AU4823" i="1"/>
  <c r="AU4887" i="1"/>
  <c r="AU4951" i="1"/>
  <c r="AU5015" i="1"/>
  <c r="AU5079" i="1"/>
  <c r="AU5143" i="1"/>
  <c r="AU5207" i="1"/>
  <c r="AU5271" i="1"/>
  <c r="AU5335" i="1"/>
  <c r="AU5399" i="1"/>
  <c r="AU5463" i="1"/>
  <c r="AU5527" i="1"/>
  <c r="AU5591" i="1"/>
  <c r="AU5655" i="1"/>
  <c r="AU5719" i="1"/>
  <c r="AU5783" i="1"/>
  <c r="AU5847" i="1"/>
  <c r="AU5911" i="1"/>
  <c r="AU5975" i="1"/>
  <c r="AU6039" i="1"/>
  <c r="AU6103" i="1"/>
  <c r="AU6167" i="1"/>
  <c r="AU6231" i="1"/>
  <c r="AU6295" i="1"/>
  <c r="AU6359" i="1"/>
  <c r="AU6423" i="1"/>
  <c r="AU6487" i="1"/>
  <c r="AU32" i="1"/>
  <c r="AU2263" i="1"/>
  <c r="AU2295" i="1"/>
  <c r="AU2327" i="1"/>
  <c r="AU2359" i="1"/>
  <c r="AU2391" i="1"/>
  <c r="AU2423" i="1"/>
  <c r="AU2455" i="1"/>
  <c r="AU2487" i="1"/>
  <c r="AU2519" i="1"/>
  <c r="AU2551" i="1"/>
  <c r="AU2583" i="1"/>
  <c r="AU2615" i="1"/>
  <c r="AU2647" i="1"/>
  <c r="AU2679" i="1"/>
  <c r="AU2711" i="1"/>
  <c r="AU2743" i="1"/>
  <c r="AU2775" i="1"/>
  <c r="AU2807" i="1"/>
  <c r="AU2839" i="1"/>
  <c r="AU2871" i="1"/>
  <c r="AU2903" i="1"/>
  <c r="AU2935" i="1"/>
  <c r="AU2967" i="1"/>
  <c r="AU2999" i="1"/>
  <c r="AU3031" i="1"/>
  <c r="AU3063" i="1"/>
  <c r="AU3095" i="1"/>
  <c r="AU3127" i="1"/>
  <c r="AU3159" i="1"/>
  <c r="AU3191" i="1"/>
  <c r="AU3223" i="1"/>
  <c r="AU3255" i="1"/>
  <c r="AU3287" i="1"/>
  <c r="AU3319" i="1"/>
  <c r="AU3351" i="1"/>
  <c r="AU3383" i="1"/>
  <c r="AU3415" i="1"/>
  <c r="AU3447" i="1"/>
  <c r="AU3479" i="1"/>
  <c r="AU3511" i="1"/>
  <c r="AU3543" i="1"/>
  <c r="AU3575" i="1"/>
  <c r="AU3607" i="1"/>
  <c r="AU3639" i="1"/>
  <c r="AU3671" i="1"/>
  <c r="AU3703" i="1"/>
  <c r="AU3735" i="1"/>
  <c r="AU3767" i="1"/>
  <c r="AU3799" i="1"/>
  <c r="AU3831" i="1"/>
  <c r="AU3863" i="1"/>
  <c r="AU3895" i="1"/>
  <c r="AU3927" i="1"/>
  <c r="AU3959" i="1"/>
  <c r="AU3991" i="1"/>
  <c r="AU4023" i="1"/>
  <c r="AU4055" i="1"/>
  <c r="AU4087" i="1"/>
  <c r="AU4119" i="1"/>
  <c r="AU4151" i="1"/>
  <c r="AU4183" i="1"/>
  <c r="AU4215" i="1"/>
  <c r="AU4247" i="1"/>
  <c r="AU4279" i="1"/>
  <c r="AU4311" i="1"/>
  <c r="AU4343" i="1"/>
  <c r="AU4375" i="1"/>
  <c r="AU4407" i="1"/>
  <c r="AU4439" i="1"/>
  <c r="AU4471" i="1"/>
  <c r="AU4503" i="1"/>
  <c r="AU4535" i="1"/>
  <c r="AU4567" i="1"/>
  <c r="AU4599" i="1"/>
  <c r="AU4631" i="1"/>
  <c r="AU4663" i="1"/>
  <c r="AU4735" i="1"/>
  <c r="AU4799" i="1"/>
  <c r="AU4863" i="1"/>
  <c r="AU4927" i="1"/>
  <c r="AU4991" i="1"/>
  <c r="AU5055" i="1"/>
  <c r="AU5119" i="1"/>
  <c r="AU5183" i="1"/>
  <c r="AU5247" i="1"/>
  <c r="AU5311" i="1"/>
  <c r="AU5375" i="1"/>
  <c r="AU5439" i="1"/>
  <c r="AU5503" i="1"/>
  <c r="AU5567" i="1"/>
  <c r="AU5631" i="1"/>
  <c r="AU5695" i="1"/>
  <c r="AU5759" i="1"/>
  <c r="AU5823" i="1"/>
  <c r="AU5887" i="1"/>
  <c r="AU5951" i="1"/>
  <c r="AU6015" i="1"/>
  <c r="AU6079" i="1"/>
  <c r="AU6143" i="1"/>
  <c r="AU6207" i="1"/>
  <c r="AU6271" i="1"/>
  <c r="AU6335" i="1"/>
  <c r="AU6399" i="1"/>
  <c r="AU6463" i="1"/>
  <c r="AU336" i="1"/>
  <c r="AU536" i="1"/>
  <c r="AU760" i="1"/>
  <c r="AU968" i="1"/>
  <c r="AU1176" i="1"/>
  <c r="AU1360" i="1"/>
  <c r="AU1544" i="1"/>
  <c r="AU1712" i="1"/>
  <c r="AU5752" i="1"/>
  <c r="AU5872" i="1"/>
  <c r="AU5984" i="1"/>
  <c r="AU6088" i="1"/>
  <c r="AU6208" i="1"/>
  <c r="AU6320" i="1"/>
  <c r="AU6440" i="1"/>
  <c r="AU5704" i="1"/>
  <c r="AU5824" i="1"/>
  <c r="AU5960" i="1"/>
  <c r="AU6080" i="1"/>
  <c r="AU6200" i="1"/>
  <c r="AU6328" i="1"/>
  <c r="AU6448" i="1"/>
  <c r="AU1776" i="1"/>
  <c r="AU1840" i="1"/>
  <c r="AU1904" i="1"/>
  <c r="AU1968" i="1"/>
  <c r="AU2032" i="1"/>
  <c r="AU2096" i="1"/>
  <c r="AU2160" i="1"/>
  <c r="AU2224" i="1"/>
  <c r="AU3503" i="1"/>
  <c r="AU3535" i="1"/>
  <c r="AU3567" i="1"/>
  <c r="AU3599" i="1"/>
  <c r="AU3631" i="1"/>
  <c r="AU3663" i="1"/>
  <c r="AU3695" i="1"/>
  <c r="AU3727" i="1"/>
  <c r="AU3759" i="1"/>
  <c r="AU3791" i="1"/>
  <c r="AU3823" i="1"/>
  <c r="AU3855" i="1"/>
  <c r="AU3887" i="1"/>
  <c r="AU3919" i="1"/>
  <c r="AU3951" i="1"/>
  <c r="AU3983" i="1"/>
  <c r="AU4015" i="1"/>
  <c r="AU4047" i="1"/>
  <c r="AU4079" i="1"/>
  <c r="AU4111" i="1"/>
  <c r="AU4143" i="1"/>
  <c r="AU4175" i="1"/>
  <c r="AU4207" i="1"/>
  <c r="AU4239" i="1"/>
  <c r="AU4271" i="1"/>
  <c r="AU4303" i="1"/>
  <c r="AU4335" i="1"/>
  <c r="AU4367" i="1"/>
  <c r="AU4399" i="1"/>
  <c r="AU4431" i="1"/>
  <c r="AU4463" i="1"/>
  <c r="AU4495" i="1"/>
  <c r="AU4527" i="1"/>
  <c r="AU4559" i="1"/>
  <c r="AU4591" i="1"/>
  <c r="AU4623" i="1"/>
  <c r="AU4655" i="1"/>
  <c r="AU4687" i="1"/>
  <c r="AU4751" i="1"/>
  <c r="AU4815" i="1"/>
  <c r="AU4879" i="1"/>
  <c r="AU4943" i="1"/>
  <c r="AU5007" i="1"/>
  <c r="AU5071" i="1"/>
  <c r="AU5135" i="1"/>
  <c r="AU5199" i="1"/>
  <c r="AU5263" i="1"/>
  <c r="AU5327" i="1"/>
  <c r="AU5391" i="1"/>
  <c r="AU5455" i="1"/>
  <c r="AU5519" i="1"/>
  <c r="AU5583" i="1"/>
  <c r="AU5647" i="1"/>
  <c r="AU5711" i="1"/>
  <c r="AU5775" i="1"/>
  <c r="AU5839" i="1"/>
  <c r="AU5903" i="1"/>
  <c r="AU5967" i="1"/>
  <c r="AU6031" i="1"/>
  <c r="AU6095" i="1"/>
  <c r="AU6159" i="1"/>
  <c r="AU6223" i="1"/>
  <c r="AU6287" i="1"/>
  <c r="AU6351" i="1"/>
  <c r="AU6415" i="1"/>
  <c r="AU6479" i="1"/>
  <c r="AU296" i="1"/>
  <c r="AU496" i="1"/>
  <c r="AU704" i="1"/>
  <c r="AU912" i="1"/>
  <c r="AU1128" i="1"/>
  <c r="AU1320" i="1"/>
  <c r="AU1496" i="1"/>
  <c r="AU1664" i="1"/>
  <c r="AU5720" i="1"/>
  <c r="AU5840" i="1"/>
  <c r="AU5952" i="1"/>
  <c r="AU6064" i="1"/>
  <c r="AU6176" i="1"/>
  <c r="AU6288" i="1"/>
  <c r="AU6408" i="1"/>
  <c r="AU5648" i="1"/>
  <c r="AU5792" i="1"/>
  <c r="AU5928" i="1"/>
  <c r="AU6048" i="1"/>
  <c r="AU6168" i="1"/>
  <c r="AU6296" i="1"/>
  <c r="AU6416" i="1"/>
  <c r="AU1760" i="1"/>
  <c r="AU1824" i="1"/>
  <c r="AU1888" i="1"/>
  <c r="AU1952" i="1"/>
  <c r="AU2016" i="1"/>
  <c r="AU2080" i="1"/>
  <c r="AU2144" i="1"/>
  <c r="AU2208" i="1"/>
  <c r="AU2272" i="1"/>
  <c r="AU2336" i="1"/>
  <c r="AU2400" i="1"/>
  <c r="AU2464" i="1"/>
  <c r="AU2536" i="1"/>
  <c r="AU2600" i="1"/>
  <c r="AU2664" i="1"/>
  <c r="AU2728" i="1"/>
  <c r="AU2784" i="1"/>
  <c r="AU2848" i="1"/>
  <c r="AU3272" i="1"/>
  <c r="AU3352" i="1"/>
  <c r="AU3432" i="1"/>
  <c r="AU3504" i="1"/>
  <c r="AU3584" i="1"/>
  <c r="AU3664" i="1"/>
  <c r="AU3736" i="1"/>
  <c r="AU3816" i="1"/>
  <c r="AU3888" i="1"/>
  <c r="AU3968" i="1"/>
  <c r="AU4048" i="1"/>
  <c r="AU4120" i="1"/>
  <c r="AU4200" i="1"/>
  <c r="AU4272" i="1"/>
  <c r="AU4352" i="1"/>
  <c r="AU4432" i="1"/>
  <c r="AU4504" i="1"/>
  <c r="AU4584" i="1"/>
  <c r="AU4664" i="1"/>
  <c r="AU4736" i="1"/>
  <c r="AU4816" i="1"/>
  <c r="AU4896" i="1"/>
  <c r="AU4976" i="1"/>
  <c r="AU5048" i="1"/>
  <c r="AU5128" i="1"/>
  <c r="AU5200" i="1"/>
  <c r="AU5280" i="1"/>
  <c r="AU5360" i="1"/>
  <c r="AU5432" i="1"/>
  <c r="AU5512" i="1"/>
  <c r="AU5592" i="1"/>
  <c r="AU5688" i="1"/>
  <c r="AU5848" i="1"/>
  <c r="AU6016" i="1"/>
  <c r="AU6184" i="1"/>
  <c r="AU6344" i="1"/>
  <c r="AU6504" i="1"/>
  <c r="AU1784" i="1"/>
  <c r="AU1848" i="1"/>
  <c r="AU1912" i="1"/>
  <c r="AU1976" i="1"/>
  <c r="AU2040" i="1"/>
  <c r="AU2104" i="1"/>
  <c r="AU2168" i="1"/>
  <c r="AU2232" i="1"/>
  <c r="AU2296" i="1"/>
  <c r="AU2360" i="1"/>
  <c r="AU2424" i="1"/>
  <c r="AU2480" i="1"/>
  <c r="AU2544" i="1"/>
  <c r="AU2608" i="1"/>
  <c r="AU2672" i="1"/>
  <c r="AU2736" i="1"/>
  <c r="AU1711" i="1"/>
  <c r="AU1743" i="1"/>
  <c r="AU1775" i="1"/>
  <c r="AU1807" i="1"/>
  <c r="AU1839" i="1"/>
  <c r="AU1871" i="1"/>
  <c r="AU1903" i="1"/>
  <c r="AU1935" i="1"/>
  <c r="AU1967" i="1"/>
  <c r="AU1999" i="1"/>
  <c r="AU2031" i="1"/>
  <c r="AU2063" i="1"/>
  <c r="AU2095" i="1"/>
  <c r="AU2127" i="1"/>
  <c r="AU2159" i="1"/>
  <c r="AU2191" i="1"/>
  <c r="AU2223" i="1"/>
  <c r="AU4727" i="1"/>
  <c r="AU4791" i="1"/>
  <c r="AU4855" i="1"/>
  <c r="AU4919" i="1"/>
  <c r="AU4983" i="1"/>
  <c r="AU5047" i="1"/>
  <c r="AU5111" i="1"/>
  <c r="AU5175" i="1"/>
  <c r="AU5239" i="1"/>
  <c r="AU5303" i="1"/>
  <c r="AU5367" i="1"/>
  <c r="AU5431" i="1"/>
  <c r="AU5495" i="1"/>
  <c r="AU5559" i="1"/>
  <c r="AU5623" i="1"/>
  <c r="AU5687" i="1"/>
  <c r="AU5751" i="1"/>
  <c r="AU5815" i="1"/>
  <c r="AU5879" i="1"/>
  <c r="AU5943" i="1"/>
  <c r="AU6007" i="1"/>
  <c r="AU6071" i="1"/>
  <c r="AU6135" i="1"/>
  <c r="AU6199" i="1"/>
  <c r="AU6263" i="1"/>
  <c r="AU6327" i="1"/>
  <c r="AU6391" i="1"/>
  <c r="AU6455" i="1"/>
  <c r="AU120" i="1"/>
  <c r="AU2279" i="1"/>
  <c r="AU2311" i="1"/>
  <c r="AU2343" i="1"/>
  <c r="AU2375" i="1"/>
  <c r="AU2407" i="1"/>
  <c r="AU2439" i="1"/>
  <c r="AU2471" i="1"/>
  <c r="AU2503" i="1"/>
  <c r="AU2535" i="1"/>
  <c r="AU2567" i="1"/>
  <c r="AU2599" i="1"/>
  <c r="AU2631" i="1"/>
  <c r="AU2663" i="1"/>
  <c r="AU2695" i="1"/>
  <c r="AU2727" i="1"/>
  <c r="AU2759" i="1"/>
  <c r="AU2791" i="1"/>
  <c r="AU2823" i="1"/>
  <c r="AU2855" i="1"/>
  <c r="AU2887" i="1"/>
  <c r="AU2919" i="1"/>
  <c r="AU2951" i="1"/>
  <c r="AU2983" i="1"/>
  <c r="AU3015" i="1"/>
  <c r="AU3047" i="1"/>
  <c r="AU3079" i="1"/>
  <c r="AU3111" i="1"/>
  <c r="AU3143" i="1"/>
  <c r="AU3175" i="1"/>
  <c r="AU3207" i="1"/>
  <c r="AU3239" i="1"/>
  <c r="AU3271" i="1"/>
  <c r="AU3303" i="1"/>
  <c r="AU3335" i="1"/>
  <c r="AU3367" i="1"/>
  <c r="AU3399" i="1"/>
  <c r="AU3431" i="1"/>
  <c r="AU3463" i="1"/>
  <c r="AU3495" i="1"/>
  <c r="AU3527" i="1"/>
  <c r="AU3559" i="1"/>
  <c r="AU3591" i="1"/>
  <c r="AU3623" i="1"/>
  <c r="AU3655" i="1"/>
  <c r="AU3687" i="1"/>
  <c r="AU3719" i="1"/>
  <c r="AU3751" i="1"/>
  <c r="AU3783" i="1"/>
  <c r="AU3815" i="1"/>
  <c r="AU3847" i="1"/>
  <c r="AU3879" i="1"/>
  <c r="AU3911" i="1"/>
  <c r="AU3943" i="1"/>
  <c r="AU3975" i="1"/>
  <c r="AU4007" i="1"/>
  <c r="AU4039" i="1"/>
  <c r="AU4071" i="1"/>
  <c r="AU4103" i="1"/>
  <c r="AU4135" i="1"/>
  <c r="AU4167" i="1"/>
  <c r="AU4199" i="1"/>
  <c r="AU4231" i="1"/>
  <c r="AU4263" i="1"/>
  <c r="AU4295" i="1"/>
  <c r="AU4327" i="1"/>
  <c r="AU4359" i="1"/>
  <c r="AU4391" i="1"/>
  <c r="AU4423" i="1"/>
  <c r="AU4455" i="1"/>
  <c r="AU4487" i="1"/>
  <c r="AU4519" i="1"/>
  <c r="AU4551" i="1"/>
  <c r="AU4583" i="1"/>
  <c r="AU4615" i="1"/>
  <c r="AU4647" i="1"/>
  <c r="AU4679" i="1"/>
  <c r="AU4703" i="1"/>
  <c r="AU4767" i="1"/>
  <c r="AU4831" i="1"/>
  <c r="AU4895" i="1"/>
  <c r="AU4959" i="1"/>
  <c r="AU5023" i="1"/>
  <c r="AU5087" i="1"/>
  <c r="AU5151" i="1"/>
  <c r="AU5215" i="1"/>
  <c r="AU5279" i="1"/>
  <c r="AU5343" i="1"/>
  <c r="AU5407" i="1"/>
  <c r="AU5471" i="1"/>
  <c r="AU5535" i="1"/>
  <c r="AU5599" i="1"/>
  <c r="AU5663" i="1"/>
  <c r="AU5727" i="1"/>
  <c r="AU5791" i="1"/>
  <c r="AU5855" i="1"/>
  <c r="AU5919" i="1"/>
  <c r="AU5983" i="1"/>
  <c r="AU6047" i="1"/>
  <c r="AU6111" i="1"/>
  <c r="AU6175" i="1"/>
  <c r="AU6239" i="1"/>
  <c r="AU6303" i="1"/>
  <c r="AU6367" i="1"/>
  <c r="AU6431" i="1"/>
  <c r="AU6495" i="1"/>
  <c r="AU248" i="1"/>
  <c r="AU440" i="1"/>
  <c r="AU656" i="1"/>
  <c r="AU864" i="1"/>
  <c r="AU1072" i="1"/>
  <c r="AU1288" i="1"/>
  <c r="AU1456" i="1"/>
  <c r="AU1632" i="1"/>
  <c r="AU5696" i="1"/>
  <c r="AU5808" i="1"/>
  <c r="AU5920" i="1"/>
  <c r="AU6040" i="1"/>
  <c r="AU6152" i="1"/>
  <c r="AU6272" i="1"/>
  <c r="AU6376" i="1"/>
  <c r="AU6496" i="1"/>
  <c r="AU5760" i="1"/>
  <c r="AU5896" i="1"/>
  <c r="AU6024" i="1"/>
  <c r="AU6144" i="1"/>
  <c r="AU6264" i="1"/>
  <c r="AU6392" i="1"/>
  <c r="AU3" i="1"/>
  <c r="AU1808" i="1"/>
  <c r="AU1872" i="1"/>
  <c r="AU1936" i="1"/>
  <c r="AU2000" i="1"/>
  <c r="AU2064" i="1"/>
  <c r="AU2128" i="1"/>
  <c r="AU2192" i="1"/>
  <c r="AU2808" i="1"/>
  <c r="AU2872" i="1"/>
  <c r="AU2920" i="1"/>
  <c r="AU2952" i="1"/>
  <c r="AU2984" i="1"/>
  <c r="AU3016" i="1"/>
  <c r="AU3048" i="1"/>
  <c r="AU3080" i="1"/>
  <c r="AU3112" i="1"/>
  <c r="AU3144" i="1"/>
  <c r="AU3176" i="1"/>
  <c r="AU3208" i="1"/>
  <c r="AU3240" i="1"/>
  <c r="AU3280" i="1"/>
  <c r="AU3328" i="1"/>
  <c r="AU3384" i="1"/>
  <c r="AU3440" i="1"/>
  <c r="AU3496" i="1"/>
  <c r="AU3552" i="1"/>
  <c r="AU3608" i="1"/>
  <c r="AU3656" i="1"/>
  <c r="AU3712" i="1"/>
  <c r="AU3768" i="1"/>
  <c r="AU3824" i="1"/>
  <c r="AU3880" i="1"/>
  <c r="AU3936" i="1"/>
  <c r="AU3992" i="1"/>
  <c r="AU4040" i="1"/>
  <c r="AU4096" i="1"/>
  <c r="AU4152" i="1"/>
  <c r="AU4208" i="1"/>
  <c r="AU4264" i="1"/>
  <c r="AU4320" i="1"/>
  <c r="AU4376" i="1"/>
  <c r="AU4424" i="1"/>
  <c r="AU4480" i="1"/>
  <c r="AU4536" i="1"/>
  <c r="AU4592" i="1"/>
  <c r="AU4648" i="1"/>
  <c r="AU4696" i="1"/>
  <c r="AU4752" i="1"/>
  <c r="AU4808" i="1"/>
  <c r="AU4864" i="1"/>
  <c r="AU4912" i="1"/>
  <c r="AU4968" i="1"/>
  <c r="AU5024" i="1"/>
  <c r="AU5080" i="1"/>
  <c r="AU5136" i="1"/>
  <c r="AU5192" i="1"/>
  <c r="AU5248" i="1"/>
  <c r="AU5296" i="1"/>
  <c r="AU5352" i="1"/>
  <c r="AU5408" i="1"/>
  <c r="AU5464" i="1"/>
  <c r="AU5520" i="1"/>
  <c r="AU5568" i="1"/>
  <c r="AU5624" i="1"/>
  <c r="AU5712" i="1"/>
  <c r="AU5832" i="1"/>
  <c r="AU5944" i="1"/>
  <c r="AU6072" i="1"/>
  <c r="AU6192" i="1"/>
  <c r="AU6312" i="1"/>
  <c r="AU6432" i="1"/>
  <c r="AU2256" i="1"/>
  <c r="AU2320" i="1"/>
  <c r="AU2384" i="1"/>
  <c r="AU2448" i="1"/>
  <c r="AU2520" i="1"/>
  <c r="AU2584" i="1"/>
  <c r="AU2648" i="1"/>
  <c r="AU2712" i="1"/>
  <c r="AU2776" i="1"/>
  <c r="AU2832" i="1"/>
  <c r="AU2896" i="1"/>
  <c r="AU3336" i="1"/>
  <c r="AU3408" i="1"/>
  <c r="AU3488" i="1"/>
  <c r="AU3560" i="1"/>
  <c r="AU3640" i="1"/>
  <c r="AU3720" i="1"/>
  <c r="AU3792" i="1"/>
  <c r="AU3872" i="1"/>
  <c r="AU3952" i="1"/>
  <c r="AU4024" i="1"/>
  <c r="AU4104" i="1"/>
  <c r="AU4176" i="1"/>
  <c r="AU4256" i="1"/>
  <c r="AU4336" i="1"/>
  <c r="AU4408" i="1"/>
  <c r="AU4488" i="1"/>
  <c r="AU4568" i="1"/>
  <c r="AU4640" i="1"/>
  <c r="AU4720" i="1"/>
  <c r="AU4800" i="1"/>
  <c r="AU4880" i="1"/>
  <c r="AU4952" i="1"/>
  <c r="AU5032" i="1"/>
  <c r="AU5104" i="1"/>
  <c r="AU5184" i="1"/>
  <c r="AU5264" i="1"/>
  <c r="AU5344" i="1"/>
  <c r="AU5416" i="1"/>
  <c r="AU5496" i="1"/>
  <c r="AU5576" i="1"/>
  <c r="AU5664" i="1"/>
  <c r="AU5816" i="1"/>
  <c r="AU5976" i="1"/>
  <c r="AU6136" i="1"/>
  <c r="AU6304" i="1"/>
  <c r="AU6464" i="1"/>
  <c r="AU1768" i="1"/>
  <c r="AU1832" i="1"/>
  <c r="AU1896" i="1"/>
  <c r="AU1960" i="1"/>
  <c r="AU2024" i="1"/>
  <c r="AU2088" i="1"/>
  <c r="AU2152" i="1"/>
  <c r="AU2216" i="1"/>
  <c r="AU2280" i="1"/>
  <c r="AU2344" i="1"/>
  <c r="AU2408" i="1"/>
  <c r="AU2472" i="1"/>
  <c r="AU2528" i="1"/>
  <c r="AU2592" i="1"/>
  <c r="AU2656" i="1"/>
  <c r="AU2720" i="1"/>
  <c r="AU2792" i="1"/>
  <c r="AU2856" i="1"/>
  <c r="AU2912" i="1"/>
  <c r="AU2944" i="1"/>
  <c r="AU2976" i="1"/>
  <c r="AU3008" i="1"/>
  <c r="AU3040" i="1"/>
  <c r="AU3072" i="1"/>
  <c r="AU3104" i="1"/>
  <c r="AU3136" i="1"/>
  <c r="AU3168" i="1"/>
  <c r="AU3200" i="1"/>
  <c r="AU3232" i="1"/>
  <c r="AU3264" i="1"/>
  <c r="AU3320" i="1"/>
  <c r="AU3376" i="1"/>
  <c r="AU3424" i="1"/>
  <c r="AU3480" i="1"/>
  <c r="AU3536" i="1"/>
  <c r="AU3592" i="1"/>
  <c r="AU3648" i="1"/>
  <c r="AU3704" i="1"/>
  <c r="AU3760" i="1"/>
  <c r="AU3808" i="1"/>
  <c r="AU3864" i="1"/>
  <c r="AU3920" i="1"/>
  <c r="AU3976" i="1"/>
  <c r="AU4032" i="1"/>
  <c r="AU4088" i="1"/>
  <c r="AU4144" i="1"/>
  <c r="AU4192" i="1"/>
  <c r="AU4248" i="1"/>
  <c r="AU4304" i="1"/>
  <c r="AU4360" i="1"/>
  <c r="AU4416" i="1"/>
  <c r="AU4464" i="1"/>
  <c r="AU4520" i="1"/>
  <c r="AU4576" i="1"/>
  <c r="AU4632" i="1"/>
  <c r="AU4688" i="1"/>
  <c r="AU4744" i="1"/>
  <c r="AU4792" i="1"/>
  <c r="AU4848" i="1"/>
  <c r="AU4904" i="1"/>
  <c r="AU4960" i="1"/>
  <c r="AU5008" i="1"/>
  <c r="AU5072" i="1"/>
  <c r="AU5120" i="1"/>
  <c r="AU5176" i="1"/>
  <c r="AU5232" i="1"/>
  <c r="AU5288" i="1"/>
  <c r="AU5336" i="1"/>
  <c r="AU5392" i="1"/>
  <c r="AU5448" i="1"/>
  <c r="AU5504" i="1"/>
  <c r="AU5560" i="1"/>
  <c r="AU5608" i="1"/>
  <c r="AU5680" i="1"/>
  <c r="AU5800" i="1"/>
  <c r="AU5912" i="1"/>
  <c r="AU6032" i="1"/>
  <c r="AU6160" i="1"/>
  <c r="AU6280" i="1"/>
  <c r="AU6400" i="1"/>
  <c r="AU2432" i="1"/>
  <c r="AU2504" i="1"/>
  <c r="AU2568" i="1"/>
  <c r="AU2632" i="1"/>
  <c r="AU2696" i="1"/>
  <c r="AU2760" i="1"/>
  <c r="AU2816" i="1"/>
  <c r="AU2880" i="1"/>
  <c r="AU3312" i="1"/>
  <c r="AU3392" i="1"/>
  <c r="AU3464" i="1"/>
  <c r="AU3544" i="1"/>
  <c r="AU3624" i="1"/>
  <c r="AU3696" i="1"/>
  <c r="AU3776" i="1"/>
  <c r="AU3856" i="1"/>
  <c r="AU3928" i="1"/>
  <c r="AU4008" i="1"/>
  <c r="AU4080" i="1"/>
  <c r="AU4160" i="1"/>
  <c r="AU4232" i="1"/>
  <c r="AU4312" i="1"/>
  <c r="AU4392" i="1"/>
  <c r="AU4472" i="1"/>
  <c r="AU4544" i="1"/>
  <c r="AU4624" i="1"/>
  <c r="AU4704" i="1"/>
  <c r="AU4776" i="1"/>
  <c r="AU4856" i="1"/>
  <c r="AU4936" i="1"/>
  <c r="AU5016" i="1"/>
  <c r="AU5088" i="1"/>
  <c r="AU5168" i="1"/>
  <c r="AU5240" i="1"/>
  <c r="AU5320" i="1"/>
  <c r="AU5400" i="1"/>
  <c r="AU5472" i="1"/>
  <c r="AU5552" i="1"/>
  <c r="AU5632" i="1"/>
  <c r="AU5768" i="1"/>
  <c r="AU5936" i="1"/>
  <c r="AU6104" i="1"/>
  <c r="AU6256" i="1"/>
  <c r="AU6424" i="1"/>
  <c r="AU1752" i="1"/>
  <c r="AU1816" i="1"/>
  <c r="AU1880" i="1"/>
  <c r="AU1944" i="1"/>
  <c r="AU2008" i="1"/>
  <c r="AU2072" i="1"/>
  <c r="AU2136" i="1"/>
  <c r="AU2200" i="1"/>
  <c r="AU2264" i="1"/>
  <c r="AU2328" i="1"/>
  <c r="AU2392" i="1"/>
  <c r="AU2456" i="1"/>
  <c r="AU2512" i="1"/>
  <c r="AU2576" i="1"/>
  <c r="AU2640" i="1"/>
  <c r="AU2704" i="1"/>
  <c r="AU2768" i="1"/>
  <c r="AU2840" i="1"/>
  <c r="AU2904" i="1"/>
  <c r="AU2936" i="1"/>
  <c r="AU2968" i="1"/>
  <c r="AU3000" i="1"/>
  <c r="AU3032" i="1"/>
  <c r="AU3064" i="1"/>
  <c r="AU3096" i="1"/>
  <c r="AU3128" i="1"/>
  <c r="AU3160" i="1"/>
  <c r="AU3192" i="1"/>
  <c r="AU3224" i="1"/>
  <c r="AU3256" i="1"/>
  <c r="AU3304" i="1"/>
  <c r="AU3360" i="1"/>
  <c r="AU3416" i="1"/>
  <c r="AU3472" i="1"/>
  <c r="AU3520" i="1"/>
  <c r="AU3576" i="1"/>
  <c r="AU3632" i="1"/>
  <c r="AU3688" i="1"/>
  <c r="AU3744" i="1"/>
  <c r="AU3800" i="1"/>
  <c r="AU3848" i="1"/>
  <c r="AU3904" i="1"/>
  <c r="AU3960" i="1"/>
  <c r="AU4016" i="1"/>
  <c r="AU4072" i="1"/>
  <c r="AU4128" i="1"/>
  <c r="AU4184" i="1"/>
  <c r="AU4240" i="1"/>
  <c r="AU4288" i="1"/>
  <c r="AU4344" i="1"/>
  <c r="AU4400" i="1"/>
  <c r="AU4456" i="1"/>
  <c r="AU4512" i="1"/>
  <c r="AU4560" i="1"/>
  <c r="AU4616" i="1"/>
  <c r="AU4672" i="1"/>
  <c r="AU4728" i="1"/>
  <c r="AU4784" i="1"/>
  <c r="AU4832" i="1"/>
  <c r="AU4888" i="1"/>
  <c r="AU4944" i="1"/>
  <c r="AU5000" i="1"/>
  <c r="AU5056" i="1"/>
  <c r="AU5112" i="1"/>
  <c r="AU5160" i="1"/>
  <c r="AU5216" i="1"/>
  <c r="AU5272" i="1"/>
  <c r="AU5328" i="1"/>
  <c r="AU5384" i="1"/>
  <c r="AU5440" i="1"/>
  <c r="AU5488" i="1"/>
  <c r="AU5544" i="1"/>
  <c r="AU5600" i="1"/>
  <c r="AU5672" i="1"/>
  <c r="AU5776" i="1"/>
  <c r="AU5880" i="1"/>
  <c r="AU6000" i="1"/>
  <c r="AU6128" i="1"/>
  <c r="AU6248" i="1"/>
  <c r="AU6368" i="1"/>
  <c r="AU6488" i="1"/>
  <c r="AU2288" i="1"/>
  <c r="AU2352" i="1"/>
  <c r="AU2416" i="1"/>
  <c r="AU2488" i="1"/>
  <c r="AU2552" i="1"/>
  <c r="AU2616" i="1"/>
  <c r="AU2680" i="1"/>
  <c r="AU2744" i="1"/>
  <c r="AU2800" i="1"/>
  <c r="AU2864" i="1"/>
  <c r="AU3296" i="1"/>
  <c r="AU3368" i="1"/>
  <c r="AU3448" i="1"/>
  <c r="AU3528" i="1"/>
  <c r="AU3600" i="1"/>
  <c r="AU3680" i="1"/>
  <c r="AU3752" i="1"/>
  <c r="AU3832" i="1"/>
  <c r="AU3912" i="1"/>
  <c r="AU3984" i="1"/>
  <c r="AU4064" i="1"/>
  <c r="AU4136" i="1"/>
  <c r="AU4216" i="1"/>
  <c r="AU4296" i="1"/>
  <c r="AU4368" i="1"/>
  <c r="AU4448" i="1"/>
  <c r="AU4528" i="1"/>
  <c r="AU4600" i="1"/>
  <c r="AU4680" i="1"/>
  <c r="AU4760" i="1"/>
  <c r="AU4840" i="1"/>
  <c r="AU4920" i="1"/>
  <c r="AU4992" i="1"/>
  <c r="AU5064" i="1"/>
  <c r="AU5144" i="1"/>
  <c r="AU5224" i="1"/>
  <c r="AU5304" i="1"/>
  <c r="AU5376" i="1"/>
  <c r="AU5456" i="1"/>
  <c r="AU5536" i="1"/>
  <c r="AU5616" i="1"/>
  <c r="AU5728" i="1"/>
  <c r="AU5888" i="1"/>
  <c r="AU6056" i="1"/>
  <c r="AU6224" i="1"/>
  <c r="AU6384" i="1"/>
  <c r="AU1280" i="1"/>
  <c r="AU1800" i="1"/>
  <c r="AU1864" i="1"/>
  <c r="AU1928" i="1"/>
  <c r="AU1992" i="1"/>
  <c r="AU2056" i="1"/>
  <c r="AU2120" i="1"/>
  <c r="AU2184" i="1"/>
  <c r="AU2248" i="1"/>
  <c r="AU2312" i="1"/>
  <c r="AU2376" i="1"/>
  <c r="AU2440" i="1"/>
  <c r="AU2496" i="1"/>
  <c r="AU2560" i="1"/>
  <c r="AU2624" i="1"/>
  <c r="AU2688" i="1"/>
  <c r="AU2752" i="1"/>
  <c r="AU2824" i="1"/>
  <c r="AU2888" i="1"/>
  <c r="AU2928" i="1"/>
  <c r="AU2960" i="1"/>
  <c r="AU2992" i="1"/>
  <c r="AU3024" i="1"/>
  <c r="AU3056" i="1"/>
  <c r="AU3088" i="1"/>
  <c r="AU3120" i="1"/>
  <c r="AU3152" i="1"/>
  <c r="AU3184" i="1"/>
  <c r="AU3216" i="1"/>
  <c r="AU3248" i="1"/>
  <c r="AU3288" i="1"/>
  <c r="AU3344" i="1"/>
  <c r="AU3400" i="1"/>
  <c r="AU3456" i="1"/>
  <c r="AU3512" i="1"/>
  <c r="AU3568" i="1"/>
  <c r="AU3616" i="1"/>
  <c r="AU3672" i="1"/>
  <c r="AU3728" i="1"/>
  <c r="AU3784" i="1"/>
  <c r="AU3840" i="1"/>
  <c r="AU3896" i="1"/>
  <c r="AU3944" i="1"/>
  <c r="AU4000" i="1"/>
  <c r="AU4056" i="1"/>
  <c r="AU4112" i="1"/>
  <c r="AU4168" i="1"/>
  <c r="AU4224" i="1"/>
  <c r="AU4280" i="1"/>
  <c r="AU4328" i="1"/>
  <c r="AU4384" i="1"/>
  <c r="AU4440" i="1"/>
  <c r="AU4496" i="1"/>
  <c r="AU4552" i="1"/>
  <c r="AU4608" i="1"/>
  <c r="AU4656" i="1"/>
  <c r="AU4712" i="1"/>
  <c r="AU4768" i="1"/>
  <c r="AU4824" i="1"/>
  <c r="AU4872" i="1"/>
  <c r="AU4928" i="1"/>
  <c r="AU4984" i="1"/>
  <c r="AU5040" i="1"/>
  <c r="AU5096" i="1"/>
  <c r="AU5152" i="1"/>
  <c r="AU5208" i="1"/>
  <c r="AU5256" i="1"/>
  <c r="AU5312" i="1"/>
  <c r="AU5368" i="1"/>
  <c r="AU5424" i="1"/>
  <c r="AU5480" i="1"/>
  <c r="AU5528" i="1"/>
  <c r="AU5584" i="1"/>
  <c r="AU5640" i="1"/>
  <c r="AU5744" i="1"/>
  <c r="AU5864" i="1"/>
  <c r="AU5968" i="1"/>
  <c r="AU6096" i="1"/>
  <c r="AU6216" i="1"/>
  <c r="AU6336" i="1"/>
  <c r="AU6456" i="1"/>
  <c r="AR221" i="1"/>
  <c r="AR205" i="1"/>
  <c r="AL37" i="1"/>
  <c r="AL328" i="1"/>
  <c r="AL296" i="1"/>
  <c r="AL264" i="1"/>
  <c r="AL232" i="1"/>
  <c r="AL200" i="1"/>
  <c r="AL168" i="1"/>
  <c r="AL136" i="1"/>
  <c r="AL104" i="1"/>
  <c r="AL72" i="1"/>
  <c r="AL40" i="1"/>
  <c r="AL291" i="1"/>
  <c r="AL259" i="1"/>
  <c r="AL227" i="1"/>
  <c r="AL195" i="1"/>
  <c r="AL163" i="1"/>
  <c r="AL131" i="1"/>
  <c r="AL99" i="1"/>
  <c r="AL67" i="1"/>
  <c r="AL35" i="1"/>
  <c r="AL338" i="1"/>
  <c r="AL306" i="1"/>
  <c r="AL274" i="1"/>
  <c r="AL242" i="1"/>
  <c r="AL210" i="1"/>
  <c r="AL178" i="1"/>
  <c r="AL146" i="1"/>
  <c r="AL114" i="1"/>
  <c r="AL82" i="1"/>
  <c r="AL50" i="1"/>
  <c r="AL65" i="1"/>
  <c r="AL627" i="1"/>
  <c r="AL595" i="1"/>
  <c r="AL563" i="1"/>
  <c r="AL531" i="1"/>
  <c r="AL499" i="1"/>
  <c r="AL467" i="1"/>
  <c r="AL435" i="1"/>
  <c r="AL403" i="1"/>
  <c r="AL371" i="1"/>
  <c r="AL297" i="1"/>
  <c r="AL345" i="1"/>
  <c r="AL117" i="1"/>
  <c r="AL574" i="1"/>
  <c r="AL542" i="1"/>
  <c r="AL510" i="1"/>
  <c r="AL478" i="1"/>
  <c r="AL446" i="1"/>
  <c r="AL414" i="1"/>
  <c r="AL382" i="1"/>
  <c r="AL329" i="1"/>
  <c r="AL97" i="1"/>
  <c r="AL237" i="1"/>
  <c r="AL545" i="1"/>
  <c r="AL513" i="1"/>
  <c r="AL481" i="1"/>
  <c r="AL449" i="1"/>
  <c r="AL417" i="1"/>
  <c r="AL385" i="1"/>
  <c r="AL348" i="1"/>
  <c r="AL121" i="1"/>
  <c r="AL197" i="1"/>
  <c r="AL632" i="1"/>
  <c r="AL600" i="1"/>
  <c r="AL568" i="1"/>
  <c r="AL536" i="1"/>
  <c r="AL504" i="1"/>
  <c r="AL472" i="1"/>
  <c r="AL440" i="1"/>
  <c r="AL408" i="1"/>
  <c r="AL376" i="1"/>
  <c r="AL321" i="1"/>
  <c r="AL189" i="1"/>
  <c r="AL830" i="1"/>
  <c r="AL690" i="1"/>
  <c r="AL951" i="1"/>
  <c r="AL983" i="1"/>
  <c r="AL774" i="1"/>
  <c r="AL947" i="1"/>
  <c r="AL933" i="1"/>
  <c r="AL901" i="1"/>
  <c r="AL869" i="1"/>
  <c r="AL837" i="1"/>
  <c r="AL805" i="1"/>
  <c r="AL773" i="1"/>
  <c r="AL741" i="1"/>
  <c r="AL709" i="1"/>
  <c r="AL677" i="1"/>
  <c r="AL645" i="1"/>
  <c r="AL221" i="1"/>
  <c r="AL924" i="1"/>
  <c r="AL892" i="1"/>
  <c r="AL860" i="1"/>
  <c r="AL828" i="1"/>
  <c r="AL796" i="1"/>
  <c r="AL764" i="1"/>
  <c r="AL732" i="1"/>
  <c r="AL700" i="1"/>
  <c r="AL668" i="1"/>
  <c r="AL622" i="1"/>
  <c r="AL911" i="1"/>
  <c r="AL879" i="1"/>
  <c r="AL847" i="1"/>
  <c r="AL815" i="1"/>
  <c r="AL783" i="1"/>
  <c r="AL751" i="1"/>
  <c r="AL719" i="1"/>
  <c r="AL687" i="1"/>
  <c r="AL655" i="1"/>
  <c r="AL605" i="1"/>
  <c r="AL794" i="1"/>
  <c r="AL968" i="1"/>
  <c r="AL654" i="1"/>
  <c r="AL910" i="1"/>
  <c r="AL738" i="1"/>
  <c r="AL961" i="1"/>
  <c r="AL614" i="1"/>
  <c r="AO37" i="1"/>
  <c r="AO18" i="1"/>
  <c r="AO323" i="1"/>
  <c r="AO236" i="1"/>
  <c r="AO154" i="1"/>
  <c r="AO67" i="1"/>
  <c r="AO345" i="1"/>
  <c r="AO263" i="1"/>
  <c r="AO176" i="1"/>
  <c r="AO94" i="1"/>
  <c r="AO7" i="1"/>
  <c r="AO524" i="1"/>
  <c r="AO492" i="1"/>
  <c r="AO460" i="1"/>
  <c r="AO428" i="1"/>
  <c r="AO396" i="1"/>
  <c r="AO364" i="1"/>
  <c r="AO312" i="1"/>
  <c r="AO230" i="1"/>
  <c r="AO143" i="1"/>
  <c r="AO56" i="1"/>
  <c r="AO307" i="1"/>
  <c r="AO220" i="1"/>
  <c r="AO138" i="1"/>
  <c r="AO51" i="1"/>
  <c r="AO543" i="1"/>
  <c r="AO511" i="1"/>
  <c r="AO479" i="1"/>
  <c r="AO447" i="1"/>
  <c r="AO415" i="1"/>
  <c r="AO383" i="1"/>
  <c r="AO351" i="1"/>
  <c r="AO279" i="1"/>
  <c r="AO192" i="1"/>
  <c r="AO110" i="1"/>
  <c r="AO23" i="1"/>
  <c r="AO317" i="1"/>
  <c r="AO285" i="1"/>
  <c r="AO253" i="1"/>
  <c r="AO221" i="1"/>
  <c r="AO189" i="1"/>
  <c r="AO157" i="1"/>
  <c r="AO125" i="1"/>
  <c r="AO93" i="1"/>
  <c r="AO61" i="1"/>
  <c r="AO34" i="1"/>
  <c r="AO538" i="1"/>
  <c r="AO474" i="1"/>
  <c r="AO410" i="1"/>
  <c r="AO332" i="1"/>
  <c r="AO139" i="1"/>
  <c r="AO594" i="1"/>
  <c r="AO562" i="1"/>
  <c r="AO182" i="1"/>
  <c r="AO526" i="1"/>
  <c r="AO462" i="1"/>
  <c r="AO398" i="1"/>
  <c r="AO244" i="1"/>
  <c r="AO63" i="1"/>
  <c r="AO809" i="1"/>
  <c r="AO777" i="1"/>
  <c r="AO745" i="1"/>
  <c r="AO713" i="1"/>
  <c r="AO681" i="1"/>
  <c r="AO649" i="1"/>
  <c r="AO617" i="1"/>
  <c r="AO585" i="1"/>
  <c r="AO342" i="1"/>
  <c r="AO162" i="1"/>
  <c r="AO493" i="1"/>
  <c r="AO429" i="1"/>
  <c r="AO365" i="1"/>
  <c r="AO136" i="1"/>
  <c r="AO624" i="1"/>
  <c r="AO592" i="1"/>
  <c r="AO560" i="1"/>
  <c r="AO406" i="1"/>
  <c r="AO607" i="1"/>
  <c r="AO949" i="1"/>
  <c r="AO768" i="1"/>
  <c r="AO1293" i="1"/>
  <c r="AO1261" i="1"/>
  <c r="AO1229" i="1"/>
  <c r="AO1197" i="1"/>
  <c r="AO1165" i="1"/>
  <c r="AO1133" i="1"/>
  <c r="AO1101" i="1"/>
  <c r="AO1069" i="1"/>
  <c r="AO959" i="1"/>
  <c r="AO836" i="1"/>
  <c r="AO591" i="1"/>
  <c r="AO1001" i="1"/>
  <c r="AO873" i="1"/>
  <c r="AO686" i="1"/>
  <c r="AO1296" i="1"/>
  <c r="AO1264" i="1"/>
  <c r="AO1232" i="1"/>
  <c r="AO1200" i="1"/>
  <c r="AO1168" i="1"/>
  <c r="AO1136" i="1"/>
  <c r="AO1104" i="1"/>
  <c r="AO1072" i="1"/>
  <c r="AO963" i="1"/>
  <c r="AO816" i="1"/>
  <c r="AO470" i="1"/>
  <c r="AO1005" i="1"/>
  <c r="AO877" i="1"/>
  <c r="AO603" i="1"/>
  <c r="AO1467" i="1"/>
  <c r="AO1435" i="1"/>
  <c r="AO1403" i="1"/>
  <c r="AO1371" i="1"/>
  <c r="AO1339" i="1"/>
  <c r="AO1307" i="1"/>
  <c r="AO1275" i="1"/>
  <c r="AO1243" i="1"/>
  <c r="AO1211" i="1"/>
  <c r="AO1179" i="1"/>
  <c r="AO1147" i="1"/>
  <c r="AO1115" i="1"/>
  <c r="AO1083" i="1"/>
  <c r="AO999" i="1"/>
  <c r="AO871" i="1"/>
  <c r="AO658" i="1"/>
  <c r="AO1044" i="1"/>
  <c r="AO1012" i="1"/>
  <c r="AO980" i="1"/>
  <c r="AO948" i="1"/>
  <c r="AO916" i="1"/>
  <c r="AO884" i="1"/>
  <c r="AO852" i="1"/>
  <c r="AO790" i="1"/>
  <c r="AO703" i="1"/>
  <c r="AO529" i="1"/>
  <c r="AO278" i="1"/>
  <c r="AO771" i="1"/>
  <c r="AO684" i="1"/>
  <c r="AO595" i="1"/>
  <c r="AO788" i="1"/>
  <c r="AO706" i="1"/>
  <c r="AO630" i="1"/>
  <c r="AO1058" i="1"/>
  <c r="AO1026" i="1"/>
  <c r="AO994" i="1"/>
  <c r="AO962" i="1"/>
  <c r="AO930" i="1"/>
  <c r="AO898" i="1"/>
  <c r="AO866" i="1"/>
  <c r="AO824" i="1"/>
  <c r="AO742" i="1"/>
  <c r="AO655" i="1"/>
  <c r="AO369" i="1"/>
  <c r="AO778" i="1"/>
  <c r="AO691" i="1"/>
  <c r="AO611" i="1"/>
  <c r="AO913" i="1"/>
  <c r="AO1700" i="1"/>
  <c r="AO1668" i="1"/>
  <c r="AO1636" i="1"/>
  <c r="AO1604" i="1"/>
  <c r="AO1572" i="1"/>
  <c r="AO1540" i="1"/>
  <c r="AO1508" i="1"/>
  <c r="AO1446" i="1"/>
  <c r="AO1364" i="1"/>
  <c r="AO1182" i="1"/>
  <c r="AO1482" i="1"/>
  <c r="AO1400" i="1"/>
  <c r="AO1313" i="1"/>
  <c r="AO1098" i="1"/>
  <c r="AO1707" i="1"/>
  <c r="AO1675" i="1"/>
  <c r="AO1643" i="1"/>
  <c r="AO1611" i="1"/>
  <c r="AO1579" i="1"/>
  <c r="AO1547" i="1"/>
  <c r="AO1515" i="1"/>
  <c r="AO1468" i="1"/>
  <c r="AO1381" i="1"/>
  <c r="AO1238" i="1"/>
  <c r="AO923" i="1"/>
  <c r="AO1426" i="1"/>
  <c r="AO1344" i="1"/>
  <c r="AO1186" i="1"/>
  <c r="AO814" i="1"/>
  <c r="AO1698" i="1"/>
  <c r="AO1666" i="1"/>
  <c r="AO1634" i="1"/>
  <c r="AO1602" i="1"/>
  <c r="AO1570" i="1"/>
  <c r="AO1538" i="1"/>
  <c r="AO1506" i="1"/>
  <c r="AO1444" i="1"/>
  <c r="AO1357" i="1"/>
  <c r="AO1198" i="1"/>
  <c r="AO843" i="1"/>
  <c r="AO1416" i="1"/>
  <c r="AO1329" i="1"/>
  <c r="AO1146" i="1"/>
  <c r="AO1705" i="1"/>
  <c r="AO1673" i="1"/>
  <c r="AO1641" i="1"/>
  <c r="AO1609" i="1"/>
  <c r="AO1577" i="1"/>
  <c r="AO1545" i="1"/>
  <c r="AO1513" i="1"/>
  <c r="AO1461" i="1"/>
  <c r="AO1374" i="1"/>
  <c r="AO1222" i="1"/>
  <c r="AO891" i="1"/>
  <c r="AR29" i="1"/>
  <c r="AR73" i="1"/>
  <c r="AR22" i="1"/>
  <c r="AR54" i="1"/>
  <c r="AR86" i="1"/>
  <c r="AR118" i="1"/>
  <c r="AR150" i="1"/>
  <c r="AR186" i="1"/>
  <c r="AR226" i="1"/>
  <c r="AR266" i="1"/>
  <c r="AR27" i="1"/>
  <c r="AR59" i="1"/>
  <c r="AR95" i="1"/>
  <c r="AR127" i="1"/>
  <c r="AR159" i="1"/>
  <c r="AR191" i="1"/>
  <c r="AR223" i="1"/>
  <c r="AR255" i="1"/>
  <c r="AR145" i="1"/>
  <c r="AR197" i="1"/>
  <c r="AR69" i="1"/>
  <c r="AR105" i="1"/>
  <c r="AR117" i="1"/>
  <c r="AR206" i="1"/>
  <c r="AR254" i="1"/>
  <c r="AR286" i="1"/>
  <c r="AO3" i="1"/>
  <c r="AO210" i="1"/>
  <c r="AO6" i="1"/>
  <c r="AO22" i="1"/>
  <c r="AO1369" i="1"/>
  <c r="AO1392" i="1"/>
  <c r="AO1474" i="1"/>
  <c r="AO1726" i="1"/>
  <c r="AO1730" i="1"/>
  <c r="AO1734" i="1"/>
  <c r="AO1738" i="1"/>
  <c r="AO1742" i="1"/>
  <c r="AO1746" i="1"/>
  <c r="AO1750" i="1"/>
  <c r="AO1754" i="1"/>
  <c r="AO1758" i="1"/>
  <c r="AO1762" i="1"/>
  <c r="AO1766" i="1"/>
  <c r="AO1770" i="1"/>
  <c r="AO1774" i="1"/>
  <c r="AO1778" i="1"/>
  <c r="AO1782" i="1"/>
  <c r="AO1786" i="1"/>
  <c r="AO1790" i="1"/>
  <c r="AO1794" i="1"/>
  <c r="AO1798" i="1"/>
  <c r="AO1802" i="1"/>
  <c r="AO1806" i="1"/>
  <c r="AO1810" i="1"/>
  <c r="AO1814" i="1"/>
  <c r="AO1818" i="1"/>
  <c r="AO1822" i="1"/>
  <c r="AO1826" i="1"/>
  <c r="AO1830" i="1"/>
  <c r="AO1834" i="1"/>
  <c r="AO1838" i="1"/>
  <c r="AO1842" i="1"/>
  <c r="AO1846" i="1"/>
  <c r="AO1850" i="1"/>
  <c r="AO1854" i="1"/>
  <c r="AO1858" i="1"/>
  <c r="AO1862" i="1"/>
  <c r="AO1866" i="1"/>
  <c r="AO1870" i="1"/>
  <c r="AO1874" i="1"/>
  <c r="AO1878" i="1"/>
  <c r="AO1882" i="1"/>
  <c r="AO1886" i="1"/>
  <c r="AO1890" i="1"/>
  <c r="AO1894" i="1"/>
  <c r="AO1898" i="1"/>
  <c r="AO1902" i="1"/>
  <c r="AO1906" i="1"/>
  <c r="AO1910" i="1"/>
  <c r="AO1914" i="1"/>
  <c r="AO1074" i="1"/>
  <c r="AO643" i="1"/>
  <c r="AO688" i="1"/>
  <c r="AO695" i="1"/>
  <c r="AO782" i="1"/>
  <c r="AO1138" i="1"/>
  <c r="AO1401" i="1"/>
  <c r="AO1722" i="1"/>
  <c r="AO1727" i="1"/>
  <c r="AO1731" i="1"/>
  <c r="AO1735" i="1"/>
  <c r="AO1739" i="1"/>
  <c r="AO1743" i="1"/>
  <c r="AO1747" i="1"/>
  <c r="AO1751" i="1"/>
  <c r="AO1755" i="1"/>
  <c r="AO1759" i="1"/>
  <c r="AO1763" i="1"/>
  <c r="AO1767" i="1"/>
  <c r="AO1771" i="1"/>
  <c r="AO1775" i="1"/>
  <c r="AO1779" i="1"/>
  <c r="AO1783" i="1"/>
  <c r="AO1787" i="1"/>
  <c r="AO1791" i="1"/>
  <c r="AO1795" i="1"/>
  <c r="AO1799" i="1"/>
  <c r="AO1803" i="1"/>
  <c r="AO1807" i="1"/>
  <c r="AO1811" i="1"/>
  <c r="AO1815" i="1"/>
  <c r="AO1819" i="1"/>
  <c r="AO1823" i="1"/>
  <c r="AO1827" i="1"/>
  <c r="AO1831" i="1"/>
  <c r="AO1835" i="1"/>
  <c r="AO1839" i="1"/>
  <c r="AO1843" i="1"/>
  <c r="AO1847" i="1"/>
  <c r="AO1851" i="1"/>
  <c r="AO1855" i="1"/>
  <c r="AO1859" i="1"/>
  <c r="AO1863" i="1"/>
  <c r="AO1867" i="1"/>
  <c r="AO1871" i="1"/>
  <c r="AO1875" i="1"/>
  <c r="AO1879" i="1"/>
  <c r="AO1883" i="1"/>
  <c r="AO1887" i="1"/>
  <c r="AO1891" i="1"/>
  <c r="AO1895" i="1"/>
  <c r="AO1899" i="1"/>
  <c r="AO1903" i="1"/>
  <c r="AO1907" i="1"/>
  <c r="AO1911" i="1"/>
  <c r="AO1915" i="1"/>
  <c r="AO1919" i="1"/>
  <c r="AO1923" i="1"/>
  <c r="AO1927" i="1"/>
  <c r="AO1931" i="1"/>
  <c r="AO1266" i="1"/>
  <c r="AO1328" i="1"/>
  <c r="AO1424" i="1"/>
  <c r="AO622" i="1"/>
  <c r="AO1314" i="1"/>
  <c r="AO1410" i="1"/>
  <c r="AO1728" i="1"/>
  <c r="AO1732" i="1"/>
  <c r="AO1736" i="1"/>
  <c r="AO1740" i="1"/>
  <c r="AO1744" i="1"/>
  <c r="AO1748" i="1"/>
  <c r="AO1752" i="1"/>
  <c r="AO1756" i="1"/>
  <c r="AO1760" i="1"/>
  <c r="AO1764" i="1"/>
  <c r="AO1768" i="1"/>
  <c r="AO1772" i="1"/>
  <c r="AO1776" i="1"/>
  <c r="AO1780" i="1"/>
  <c r="AO1784" i="1"/>
  <c r="AO1788" i="1"/>
  <c r="AO1792" i="1"/>
  <c r="AO1796" i="1"/>
  <c r="AO1800" i="1"/>
  <c r="AO1804" i="1"/>
  <c r="AO1808" i="1"/>
  <c r="AO1812" i="1"/>
  <c r="AO1816" i="1"/>
  <c r="AO1820" i="1"/>
  <c r="AO1824" i="1"/>
  <c r="AO1828" i="1"/>
  <c r="AO1832" i="1"/>
  <c r="AO1836" i="1"/>
  <c r="AO1840" i="1"/>
  <c r="AO1844" i="1"/>
  <c r="AO1848" i="1"/>
  <c r="AO1852" i="1"/>
  <c r="AO1856" i="1"/>
  <c r="AO1860" i="1"/>
  <c r="AO1864" i="1"/>
  <c r="AO1868" i="1"/>
  <c r="AO1872" i="1"/>
  <c r="AO1876" i="1"/>
  <c r="AO1880" i="1"/>
  <c r="AO1884" i="1"/>
  <c r="AO1888" i="1"/>
  <c r="AO1892" i="1"/>
  <c r="AO1896" i="1"/>
  <c r="AO676" i="1"/>
  <c r="AO1337" i="1"/>
  <c r="AO1433" i="1"/>
  <c r="AO1724" i="1"/>
  <c r="AO670" i="1"/>
  <c r="AO897" i="1"/>
  <c r="AO1360" i="1"/>
  <c r="AO1465" i="1"/>
  <c r="AO1729" i="1"/>
  <c r="AO1733" i="1"/>
  <c r="AO1737" i="1"/>
  <c r="AO1741" i="1"/>
  <c r="AO1745" i="1"/>
  <c r="AO1749" i="1"/>
  <c r="AO1753" i="1"/>
  <c r="AO1757" i="1"/>
  <c r="AO1761" i="1"/>
  <c r="AO1765" i="1"/>
  <c r="AO1769" i="1"/>
  <c r="AO1773" i="1"/>
  <c r="AO1777" i="1"/>
  <c r="AO1781" i="1"/>
  <c r="AO1785" i="1"/>
  <c r="AO1789" i="1"/>
  <c r="AO1793" i="1"/>
  <c r="AO1797" i="1"/>
  <c r="AO1801" i="1"/>
  <c r="AO1805" i="1"/>
  <c r="AO1809" i="1"/>
  <c r="AO1813" i="1"/>
  <c r="AO1817" i="1"/>
  <c r="AO1821" i="1"/>
  <c r="AO1825" i="1"/>
  <c r="AO1829" i="1"/>
  <c r="AO1833" i="1"/>
  <c r="AO1837" i="1"/>
  <c r="AO1841" i="1"/>
  <c r="AO1845" i="1"/>
  <c r="AO1849" i="1"/>
  <c r="AO1853" i="1"/>
  <c r="AO1857" i="1"/>
  <c r="AO1861" i="1"/>
  <c r="AO1865" i="1"/>
  <c r="AO1869" i="1"/>
  <c r="AO1873" i="1"/>
  <c r="AO1877" i="1"/>
  <c r="AO1881" i="1"/>
  <c r="AO1885" i="1"/>
  <c r="AO1889" i="1"/>
  <c r="AO1893" i="1"/>
  <c r="AO1897" i="1"/>
  <c r="AO1901" i="1"/>
  <c r="AO1905" i="1"/>
  <c r="AO1909" i="1"/>
  <c r="AO1913" i="1"/>
  <c r="AO1917" i="1"/>
  <c r="AO1921" i="1"/>
  <c r="AO1925" i="1"/>
  <c r="AO1929" i="1"/>
  <c r="AO1933" i="1"/>
  <c r="AO1937" i="1"/>
  <c r="AO1941" i="1"/>
  <c r="AO1945" i="1"/>
  <c r="AO1949" i="1"/>
  <c r="AO1953" i="1"/>
  <c r="AO1957" i="1"/>
  <c r="AO1961" i="1"/>
  <c r="AO1965" i="1"/>
  <c r="AO1969" i="1"/>
  <c r="AO1973" i="1"/>
  <c r="AO1977" i="1"/>
  <c r="AO1981" i="1"/>
  <c r="AO1985" i="1"/>
  <c r="AO1989" i="1"/>
  <c r="AO1993" i="1"/>
  <c r="AO1997" i="1"/>
  <c r="AO2001" i="1"/>
  <c r="AO2005" i="1"/>
  <c r="AO2009" i="1"/>
  <c r="AO2013" i="1"/>
  <c r="AO2017" i="1"/>
  <c r="AO2021" i="1"/>
  <c r="AO2025" i="1"/>
  <c r="AO1346" i="1"/>
  <c r="AO1720" i="1"/>
  <c r="AO1924" i="1"/>
  <c r="AO1930" i="1"/>
  <c r="AO1936" i="1"/>
  <c r="AO1952" i="1"/>
  <c r="AO1968" i="1"/>
  <c r="AO1984" i="1"/>
  <c r="AO2000" i="1"/>
  <c r="AO2010" i="1"/>
  <c r="AO2019" i="1"/>
  <c r="AO2028" i="1"/>
  <c r="AO2032" i="1"/>
  <c r="AO2036" i="1"/>
  <c r="AO2040" i="1"/>
  <c r="AO2044" i="1"/>
  <c r="AO2048" i="1"/>
  <c r="AO2052" i="1"/>
  <c r="AO2056" i="1"/>
  <c r="AO2060" i="1"/>
  <c r="AO2064" i="1"/>
  <c r="AO2068" i="1"/>
  <c r="AO2072" i="1"/>
  <c r="AO2076" i="1"/>
  <c r="AO2080" i="1"/>
  <c r="AO2084" i="1"/>
  <c r="AO2088" i="1"/>
  <c r="AO2092" i="1"/>
  <c r="AO2096" i="1"/>
  <c r="AO2100" i="1"/>
  <c r="AO2104" i="1"/>
  <c r="AO2108" i="1"/>
  <c r="AO2112" i="1"/>
  <c r="AO2116" i="1"/>
  <c r="AO2120" i="1"/>
  <c r="AO2124" i="1"/>
  <c r="AO2128" i="1"/>
  <c r="AO2132" i="1"/>
  <c r="AO2136" i="1"/>
  <c r="AO2140" i="1"/>
  <c r="AO2144" i="1"/>
  <c r="AO2148" i="1"/>
  <c r="AO2152" i="1"/>
  <c r="AO2156" i="1"/>
  <c r="AO2160" i="1"/>
  <c r="AO2164" i="1"/>
  <c r="AO2168" i="1"/>
  <c r="AO2172" i="1"/>
  <c r="AO2176" i="1"/>
  <c r="AO2180" i="1"/>
  <c r="AO2184" i="1"/>
  <c r="AO2188" i="1"/>
  <c r="AO2192" i="1"/>
  <c r="AO2196" i="1"/>
  <c r="AO2200" i="1"/>
  <c r="AO2204" i="1"/>
  <c r="AO2208" i="1"/>
  <c r="AO2212" i="1"/>
  <c r="AO2216" i="1"/>
  <c r="AO2220" i="1"/>
  <c r="AO2224" i="1"/>
  <c r="AO2228" i="1"/>
  <c r="AO2232" i="1"/>
  <c r="AO2236" i="1"/>
  <c r="AO2240" i="1"/>
  <c r="AO2244" i="1"/>
  <c r="AO2248" i="1"/>
  <c r="AO2252" i="1"/>
  <c r="AO2256" i="1"/>
  <c r="AO2260" i="1"/>
  <c r="AO2264" i="1"/>
  <c r="AO2268" i="1"/>
  <c r="AO2272" i="1"/>
  <c r="AO2276" i="1"/>
  <c r="AO2280" i="1"/>
  <c r="AO2284" i="1"/>
  <c r="AO2288" i="1"/>
  <c r="AO2292" i="1"/>
  <c r="AO2296" i="1"/>
  <c r="AO2300" i="1"/>
  <c r="AO2304" i="1"/>
  <c r="AO2308" i="1"/>
  <c r="AO2312" i="1"/>
  <c r="AO2316" i="1"/>
  <c r="AO2320" i="1"/>
  <c r="AO2324" i="1"/>
  <c r="AO2328" i="1"/>
  <c r="AO2332" i="1"/>
  <c r="AO2336" i="1"/>
  <c r="AO2340" i="1"/>
  <c r="AO2344" i="1"/>
  <c r="AO2348" i="1"/>
  <c r="AO2352" i="1"/>
  <c r="AO2356" i="1"/>
  <c r="AO2360" i="1"/>
  <c r="AO2364" i="1"/>
  <c r="AO2368" i="1"/>
  <c r="AO2372" i="1"/>
  <c r="AO2376" i="1"/>
  <c r="AO2380" i="1"/>
  <c r="AO2384" i="1"/>
  <c r="AO2388" i="1"/>
  <c r="AO2392" i="1"/>
  <c r="AO2396" i="1"/>
  <c r="AO2400" i="1"/>
  <c r="AO2404" i="1"/>
  <c r="AO2408" i="1"/>
  <c r="AO2412" i="1"/>
  <c r="AO2416" i="1"/>
  <c r="AO2420" i="1"/>
  <c r="AO2424" i="1"/>
  <c r="AO2428" i="1"/>
  <c r="AO2432" i="1"/>
  <c r="AO2436" i="1"/>
  <c r="AO2440" i="1"/>
  <c r="AO2444" i="1"/>
  <c r="AO2448" i="1"/>
  <c r="AO2452" i="1"/>
  <c r="AO2456" i="1"/>
  <c r="AO2460" i="1"/>
  <c r="AO2464" i="1"/>
  <c r="AO2468" i="1"/>
  <c r="AO2472" i="1"/>
  <c r="AO2476" i="1"/>
  <c r="AO2480" i="1"/>
  <c r="AO2484" i="1"/>
  <c r="AO2488" i="1"/>
  <c r="AO2492" i="1"/>
  <c r="AO2496" i="1"/>
  <c r="AO2500" i="1"/>
  <c r="AO2504" i="1"/>
  <c r="AO2508" i="1"/>
  <c r="AO2512" i="1"/>
  <c r="AO2516" i="1"/>
  <c r="AO2520" i="1"/>
  <c r="AO2524" i="1"/>
  <c r="AO2528" i="1"/>
  <c r="AO2532" i="1"/>
  <c r="AO2536" i="1"/>
  <c r="AO2540" i="1"/>
  <c r="AO2544" i="1"/>
  <c r="AO2548" i="1"/>
  <c r="AO2552" i="1"/>
  <c r="AO2556" i="1"/>
  <c r="AO2560" i="1"/>
  <c r="AO2564" i="1"/>
  <c r="AO2568" i="1"/>
  <c r="AO2572" i="1"/>
  <c r="AO2576" i="1"/>
  <c r="AO2580" i="1"/>
  <c r="AO2584" i="1"/>
  <c r="AO2588" i="1"/>
  <c r="AO2592" i="1"/>
  <c r="AO2596" i="1"/>
  <c r="AO2600" i="1"/>
  <c r="AO2604" i="1"/>
  <c r="AO2608" i="1"/>
  <c r="AO2612" i="1"/>
  <c r="AO2616" i="1"/>
  <c r="AO2620" i="1"/>
  <c r="AO2624" i="1"/>
  <c r="AO2628" i="1"/>
  <c r="AO2632" i="1"/>
  <c r="AO2636" i="1"/>
  <c r="AO2640" i="1"/>
  <c r="AO2644" i="1"/>
  <c r="AO2648" i="1"/>
  <c r="AO2652" i="1"/>
  <c r="AO2656" i="1"/>
  <c r="AO2660" i="1"/>
  <c r="AO2664" i="1"/>
  <c r="AO2668" i="1"/>
  <c r="AO2672" i="1"/>
  <c r="AO2676" i="1"/>
  <c r="AO2680" i="1"/>
  <c r="AO2684" i="1"/>
  <c r="AO2688" i="1"/>
  <c r="AO2692" i="1"/>
  <c r="AO2696" i="1"/>
  <c r="AO2700" i="1"/>
  <c r="AO2704" i="1"/>
  <c r="AO2708" i="1"/>
  <c r="AO2712" i="1"/>
  <c r="AO2716" i="1"/>
  <c r="AO2720" i="1"/>
  <c r="AO2724" i="1"/>
  <c r="AO2728" i="1"/>
  <c r="AO2732" i="1"/>
  <c r="AO2736" i="1"/>
  <c r="AO2740" i="1"/>
  <c r="AO2744" i="1"/>
  <c r="AO2748" i="1"/>
  <c r="AO2752" i="1"/>
  <c r="AO2756" i="1"/>
  <c r="AO2760" i="1"/>
  <c r="AO2764" i="1"/>
  <c r="AO2768" i="1"/>
  <c r="AO2772" i="1"/>
  <c r="AO2776" i="1"/>
  <c r="AO2780" i="1"/>
  <c r="AO2784" i="1"/>
  <c r="AO2788" i="1"/>
  <c r="AO2792" i="1"/>
  <c r="AO2796" i="1"/>
  <c r="AO2800" i="1"/>
  <c r="AO2804" i="1"/>
  <c r="AO2808" i="1"/>
  <c r="AO2812" i="1"/>
  <c r="AO2816" i="1"/>
  <c r="AO2820" i="1"/>
  <c r="AO2824" i="1"/>
  <c r="AO2828" i="1"/>
  <c r="AO2832" i="1"/>
  <c r="AO2836" i="1"/>
  <c r="AO2840" i="1"/>
  <c r="AO2844" i="1"/>
  <c r="AO2848" i="1"/>
  <c r="AO2852" i="1"/>
  <c r="AO2856" i="1"/>
  <c r="AO2860" i="1"/>
  <c r="AO2864" i="1"/>
  <c r="AO2868" i="1"/>
  <c r="AO2872" i="1"/>
  <c r="AO2876" i="1"/>
  <c r="AO2880" i="1"/>
  <c r="AO2884" i="1"/>
  <c r="AO2888" i="1"/>
  <c r="AO2892" i="1"/>
  <c r="AO2896" i="1"/>
  <c r="AO2900" i="1"/>
  <c r="AO2904" i="1"/>
  <c r="AO2908" i="1"/>
  <c r="AO2912" i="1"/>
  <c r="AO2916" i="1"/>
  <c r="AO2920" i="1"/>
  <c r="AO2924" i="1"/>
  <c r="AO2928" i="1"/>
  <c r="AO2932" i="1"/>
  <c r="AO2936" i="1"/>
  <c r="AO2940" i="1"/>
  <c r="AO2944" i="1"/>
  <c r="AO2948" i="1"/>
  <c r="AO2952" i="1"/>
  <c r="AO2956" i="1"/>
  <c r="AO2960" i="1"/>
  <c r="AO2964" i="1"/>
  <c r="AO2968" i="1"/>
  <c r="AO2972" i="1"/>
  <c r="AO2976" i="1"/>
  <c r="AO2980" i="1"/>
  <c r="AO2984" i="1"/>
  <c r="AO2988" i="1"/>
  <c r="AO2992" i="1"/>
  <c r="AO2996" i="1"/>
  <c r="AO3000" i="1"/>
  <c r="AO3004" i="1"/>
  <c r="AO3008" i="1"/>
  <c r="AO3012" i="1"/>
  <c r="AO3016" i="1"/>
  <c r="AO3020" i="1"/>
  <c r="AO3024" i="1"/>
  <c r="AO3028" i="1"/>
  <c r="AO3032" i="1"/>
  <c r="AO3036" i="1"/>
  <c r="AO3040" i="1"/>
  <c r="AO3044" i="1"/>
  <c r="AO3048" i="1"/>
  <c r="AO3052" i="1"/>
  <c r="AO3056" i="1"/>
  <c r="AO3060" i="1"/>
  <c r="AO3064" i="1"/>
  <c r="AO3068" i="1"/>
  <c r="AO3072" i="1"/>
  <c r="AO3076" i="1"/>
  <c r="AO3080" i="1"/>
  <c r="AO3084" i="1"/>
  <c r="AO3088" i="1"/>
  <c r="AO3092" i="1"/>
  <c r="AO3096" i="1"/>
  <c r="AO3100" i="1"/>
  <c r="AO3104" i="1"/>
  <c r="AO3108" i="1"/>
  <c r="AO3112" i="1"/>
  <c r="AO3116" i="1"/>
  <c r="AO3120" i="1"/>
  <c r="AO3124" i="1"/>
  <c r="AO3128" i="1"/>
  <c r="AO3132" i="1"/>
  <c r="AO3136" i="1"/>
  <c r="AO3140" i="1"/>
  <c r="AO3144" i="1"/>
  <c r="AO1908" i="1"/>
  <c r="AO1942" i="1"/>
  <c r="AO1947" i="1"/>
  <c r="AO1958" i="1"/>
  <c r="AO1963" i="1"/>
  <c r="AO1974" i="1"/>
  <c r="AO1979" i="1"/>
  <c r="AO1990" i="1"/>
  <c r="AO1995" i="1"/>
  <c r="AO2006" i="1"/>
  <c r="AO2015" i="1"/>
  <c r="AO2024" i="1"/>
  <c r="AO1918" i="1"/>
  <c r="AO1932" i="1"/>
  <c r="AO1948" i="1"/>
  <c r="AO1964" i="1"/>
  <c r="AO1980" i="1"/>
  <c r="AO1996" i="1"/>
  <c r="AO2011" i="1"/>
  <c r="AO2020" i="1"/>
  <c r="AO2029" i="1"/>
  <c r="AO2033" i="1"/>
  <c r="AO2037" i="1"/>
  <c r="AO2041" i="1"/>
  <c r="AO2045" i="1"/>
  <c r="AO2049" i="1"/>
  <c r="AO2053" i="1"/>
  <c r="AO2057" i="1"/>
  <c r="AO2061" i="1"/>
  <c r="AO2065" i="1"/>
  <c r="AO2069" i="1"/>
  <c r="AO2073" i="1"/>
  <c r="AO2077" i="1"/>
  <c r="AO2081" i="1"/>
  <c r="AO2085" i="1"/>
  <c r="AO2089" i="1"/>
  <c r="AO2093" i="1"/>
  <c r="AO2097" i="1"/>
  <c r="AO2101" i="1"/>
  <c r="AO2105" i="1"/>
  <c r="AO2109" i="1"/>
  <c r="AO2113" i="1"/>
  <c r="AO2117" i="1"/>
  <c r="AO2121" i="1"/>
  <c r="AO2125" i="1"/>
  <c r="AO2129" i="1"/>
  <c r="AO2133" i="1"/>
  <c r="AO2137" i="1"/>
  <c r="AO2141" i="1"/>
  <c r="AO2145" i="1"/>
  <c r="AO2149" i="1"/>
  <c r="AO2153" i="1"/>
  <c r="AO2157" i="1"/>
  <c r="AO2161" i="1"/>
  <c r="AO2165" i="1"/>
  <c r="AO2169" i="1"/>
  <c r="AO2173" i="1"/>
  <c r="AO2177" i="1"/>
  <c r="AO2181" i="1"/>
  <c r="AO2185" i="1"/>
  <c r="AO2189" i="1"/>
  <c r="AO2193" i="1"/>
  <c r="AO2197" i="1"/>
  <c r="AO2201" i="1"/>
  <c r="AO2205" i="1"/>
  <c r="AO2209" i="1"/>
  <c r="AO2213" i="1"/>
  <c r="AO2217" i="1"/>
  <c r="AO2221" i="1"/>
  <c r="AO2225" i="1"/>
  <c r="AO2229" i="1"/>
  <c r="AO2233" i="1"/>
  <c r="AO2237" i="1"/>
  <c r="AO2241" i="1"/>
  <c r="AO2245" i="1"/>
  <c r="AO2249" i="1"/>
  <c r="AO2253" i="1"/>
  <c r="AO2257" i="1"/>
  <c r="AO2261" i="1"/>
  <c r="AO2265" i="1"/>
  <c r="AO2269" i="1"/>
  <c r="AO2273" i="1"/>
  <c r="AO2277" i="1"/>
  <c r="AO2281" i="1"/>
  <c r="AO2285" i="1"/>
  <c r="AO2289" i="1"/>
  <c r="AO2293" i="1"/>
  <c r="AO2297" i="1"/>
  <c r="AO2301" i="1"/>
  <c r="AO2305" i="1"/>
  <c r="AO2309" i="1"/>
  <c r="AO2313" i="1"/>
  <c r="AO2317" i="1"/>
  <c r="AO2321" i="1"/>
  <c r="AO2325" i="1"/>
  <c r="AO2329" i="1"/>
  <c r="AO2333" i="1"/>
  <c r="AO2337" i="1"/>
  <c r="AO2341" i="1"/>
  <c r="AO2345" i="1"/>
  <c r="AO2349" i="1"/>
  <c r="AO2353" i="1"/>
  <c r="AO2357" i="1"/>
  <c r="AO2361" i="1"/>
  <c r="AO2365" i="1"/>
  <c r="AO2369" i="1"/>
  <c r="AO2373" i="1"/>
  <c r="AO2377" i="1"/>
  <c r="AO2381" i="1"/>
  <c r="AO2385" i="1"/>
  <c r="AO2389" i="1"/>
  <c r="AO2393" i="1"/>
  <c r="AO2397" i="1"/>
  <c r="AO2401" i="1"/>
  <c r="AO2405" i="1"/>
  <c r="AO2409" i="1"/>
  <c r="AO2413" i="1"/>
  <c r="AO2417" i="1"/>
  <c r="AO2421" i="1"/>
  <c r="AO2425" i="1"/>
  <c r="AO2429" i="1"/>
  <c r="AO2433" i="1"/>
  <c r="AO2437" i="1"/>
  <c r="AO2441" i="1"/>
  <c r="AO2445" i="1"/>
  <c r="AO2449" i="1"/>
  <c r="AO2453" i="1"/>
  <c r="AO2457" i="1"/>
  <c r="AO2461" i="1"/>
  <c r="AO2465" i="1"/>
  <c r="AO2469" i="1"/>
  <c r="AO2473" i="1"/>
  <c r="AO2477" i="1"/>
  <c r="AO2481" i="1"/>
  <c r="AO2485" i="1"/>
  <c r="AO2489" i="1"/>
  <c r="AO2493" i="1"/>
  <c r="AO2497" i="1"/>
  <c r="AO2501" i="1"/>
  <c r="AO2505" i="1"/>
  <c r="AO2509" i="1"/>
  <c r="AO2513" i="1"/>
  <c r="AO2517" i="1"/>
  <c r="AO2521" i="1"/>
  <c r="AO2525" i="1"/>
  <c r="AO2529" i="1"/>
  <c r="AO2533" i="1"/>
  <c r="AO2537" i="1"/>
  <c r="AO2541" i="1"/>
  <c r="AO2545" i="1"/>
  <c r="AO2549" i="1"/>
  <c r="AO2553" i="1"/>
  <c r="AO2557" i="1"/>
  <c r="AO2561" i="1"/>
  <c r="AO2565" i="1"/>
  <c r="AO2569" i="1"/>
  <c r="AO2573" i="1"/>
  <c r="AO2577" i="1"/>
  <c r="AO2581" i="1"/>
  <c r="AO2585" i="1"/>
  <c r="AO2589" i="1"/>
  <c r="AO2593" i="1"/>
  <c r="AO2597" i="1"/>
  <c r="AO2601" i="1"/>
  <c r="AO2605" i="1"/>
  <c r="AO2609" i="1"/>
  <c r="AO2613" i="1"/>
  <c r="AO2617" i="1"/>
  <c r="AO2621" i="1"/>
  <c r="AO2625" i="1"/>
  <c r="AO2629" i="1"/>
  <c r="AO2633" i="1"/>
  <c r="AO2637" i="1"/>
  <c r="AO2641" i="1"/>
  <c r="AO2645" i="1"/>
  <c r="AO2649" i="1"/>
  <c r="AO2653" i="1"/>
  <c r="AO2657" i="1"/>
  <c r="AO2661" i="1"/>
  <c r="AO2665" i="1"/>
  <c r="AO2669" i="1"/>
  <c r="AO2673" i="1"/>
  <c r="AO2677" i="1"/>
  <c r="AO2681" i="1"/>
  <c r="AO2685" i="1"/>
  <c r="AO2689" i="1"/>
  <c r="AO2693" i="1"/>
  <c r="AO2697" i="1"/>
  <c r="AO2701" i="1"/>
  <c r="AO2705" i="1"/>
  <c r="AO2709" i="1"/>
  <c r="AO2713" i="1"/>
  <c r="AO2717" i="1"/>
  <c r="AO2721" i="1"/>
  <c r="AO2725" i="1"/>
  <c r="AO2729" i="1"/>
  <c r="AO2733" i="1"/>
  <c r="AO2737" i="1"/>
  <c r="AO2741" i="1"/>
  <c r="AO2745" i="1"/>
  <c r="AO2749" i="1"/>
  <c r="AO2753" i="1"/>
  <c r="AO2757" i="1"/>
  <c r="AO2761" i="1"/>
  <c r="AO2765" i="1"/>
  <c r="AO2769" i="1"/>
  <c r="AO2773" i="1"/>
  <c r="AO2777" i="1"/>
  <c r="AO2781" i="1"/>
  <c r="AO2785" i="1"/>
  <c r="AO2789" i="1"/>
  <c r="AO2793" i="1"/>
  <c r="AO2797" i="1"/>
  <c r="AO2801" i="1"/>
  <c r="AO2805" i="1"/>
  <c r="AO2809" i="1"/>
  <c r="AO2813" i="1"/>
  <c r="AO2817" i="1"/>
  <c r="AO2821" i="1"/>
  <c r="AO2825" i="1"/>
  <c r="AO2829" i="1"/>
  <c r="AO2833" i="1"/>
  <c r="AO2837" i="1"/>
  <c r="AO2841" i="1"/>
  <c r="AO2845" i="1"/>
  <c r="AO2849" i="1"/>
  <c r="AO2853" i="1"/>
  <c r="AO2857" i="1"/>
  <c r="AO2861" i="1"/>
  <c r="AO2865" i="1"/>
  <c r="AO2869" i="1"/>
  <c r="AO2873" i="1"/>
  <c r="AO2877" i="1"/>
  <c r="AO2881" i="1"/>
  <c r="AO2885" i="1"/>
  <c r="AO2889" i="1"/>
  <c r="AO2893" i="1"/>
  <c r="AO2897" i="1"/>
  <c r="AO2901" i="1"/>
  <c r="AO2905" i="1"/>
  <c r="AO2909" i="1"/>
  <c r="AO2913" i="1"/>
  <c r="AO2917" i="1"/>
  <c r="AO2921" i="1"/>
  <c r="AO2925" i="1"/>
  <c r="AO2929" i="1"/>
  <c r="AO2933" i="1"/>
  <c r="AO2937" i="1"/>
  <c r="AO2941" i="1"/>
  <c r="AO2945" i="1"/>
  <c r="AO2949" i="1"/>
  <c r="AO2953" i="1"/>
  <c r="AO2957" i="1"/>
  <c r="AO2961" i="1"/>
  <c r="AO2965" i="1"/>
  <c r="AO2969" i="1"/>
  <c r="AO2973" i="1"/>
  <c r="AO2977" i="1"/>
  <c r="AO2981" i="1"/>
  <c r="AO2985" i="1"/>
  <c r="AO1912" i="1"/>
  <c r="AO1944" i="1"/>
  <c r="AO1960" i="1"/>
  <c r="AO1976" i="1"/>
  <c r="AO1992" i="1"/>
  <c r="AO2012" i="1"/>
  <c r="AO2026" i="1"/>
  <c r="AO2030" i="1"/>
  <c r="AO2034" i="1"/>
  <c r="AO2038" i="1"/>
  <c r="AO2042" i="1"/>
  <c r="AO2046" i="1"/>
  <c r="AO2050" i="1"/>
  <c r="AO2054" i="1"/>
  <c r="AO2058" i="1"/>
  <c r="AO2062" i="1"/>
  <c r="AO2066" i="1"/>
  <c r="AO2070" i="1"/>
  <c r="AO2074" i="1"/>
  <c r="AO2078" i="1"/>
  <c r="AO2082" i="1"/>
  <c r="AO2086" i="1"/>
  <c r="AO2090" i="1"/>
  <c r="AO2094" i="1"/>
  <c r="AO2098" i="1"/>
  <c r="AO2102" i="1"/>
  <c r="AO2106" i="1"/>
  <c r="AO2110" i="1"/>
  <c r="AO2114" i="1"/>
  <c r="AO2118" i="1"/>
  <c r="AO2122" i="1"/>
  <c r="AO2126" i="1"/>
  <c r="AO2130" i="1"/>
  <c r="AO2134" i="1"/>
  <c r="AO2138" i="1"/>
  <c r="AO2142" i="1"/>
  <c r="AO2146" i="1"/>
  <c r="AO2150" i="1"/>
  <c r="AO2154" i="1"/>
  <c r="AO2158" i="1"/>
  <c r="AO2162" i="1"/>
  <c r="AO2166" i="1"/>
  <c r="AO2170" i="1"/>
  <c r="AO2174" i="1"/>
  <c r="AO2178" i="1"/>
  <c r="AO2182" i="1"/>
  <c r="AO2186" i="1"/>
  <c r="AO2190" i="1"/>
  <c r="AO2194" i="1"/>
  <c r="AO2198" i="1"/>
  <c r="AO2202" i="1"/>
  <c r="AO2206" i="1"/>
  <c r="AO2210" i="1"/>
  <c r="AO2214" i="1"/>
  <c r="AO2218" i="1"/>
  <c r="AO2222" i="1"/>
  <c r="AO2226" i="1"/>
  <c r="AO2230" i="1"/>
  <c r="AO2234" i="1"/>
  <c r="AO2238" i="1"/>
  <c r="AO2242" i="1"/>
  <c r="AO2246" i="1"/>
  <c r="AO2250" i="1"/>
  <c r="AO2254" i="1"/>
  <c r="AO2258" i="1"/>
  <c r="AO2262" i="1"/>
  <c r="AO2266" i="1"/>
  <c r="AO2270" i="1"/>
  <c r="AO2274" i="1"/>
  <c r="AO2278" i="1"/>
  <c r="AO2282" i="1"/>
  <c r="AO2286" i="1"/>
  <c r="AO2290" i="1"/>
  <c r="AO2294" i="1"/>
  <c r="AO2298" i="1"/>
  <c r="AO2302" i="1"/>
  <c r="AO2306" i="1"/>
  <c r="AO2310" i="1"/>
  <c r="AO2314" i="1"/>
  <c r="AO2318" i="1"/>
  <c r="AO2322" i="1"/>
  <c r="AO2326" i="1"/>
  <c r="AO2330" i="1"/>
  <c r="AO2334" i="1"/>
  <c r="AO2338" i="1"/>
  <c r="AO2342" i="1"/>
  <c r="AO2346" i="1"/>
  <c r="AO2350" i="1"/>
  <c r="AO2354" i="1"/>
  <c r="AO2358" i="1"/>
  <c r="AO2362" i="1"/>
  <c r="AO2366" i="1"/>
  <c r="AO2370" i="1"/>
  <c r="AO2374" i="1"/>
  <c r="AO2378" i="1"/>
  <c r="AO2382" i="1"/>
  <c r="AO2386" i="1"/>
  <c r="AO2390" i="1"/>
  <c r="AO2394" i="1"/>
  <c r="AO2398" i="1"/>
  <c r="AO2402" i="1"/>
  <c r="AO2406" i="1"/>
  <c r="AO2410" i="1"/>
  <c r="AO2414" i="1"/>
  <c r="AO2418" i="1"/>
  <c r="AO2422" i="1"/>
  <c r="AO2426" i="1"/>
  <c r="AO2430" i="1"/>
  <c r="AO2434" i="1"/>
  <c r="AO2438" i="1"/>
  <c r="AO2442" i="1"/>
  <c r="AO2446" i="1"/>
  <c r="AO2450" i="1"/>
  <c r="AO2454" i="1"/>
  <c r="AO2458" i="1"/>
  <c r="AO2462" i="1"/>
  <c r="AO2466" i="1"/>
  <c r="AO2470" i="1"/>
  <c r="AO2474" i="1"/>
  <c r="AO2478" i="1"/>
  <c r="AO2482" i="1"/>
  <c r="AO2486" i="1"/>
  <c r="AO2490" i="1"/>
  <c r="AO2494" i="1"/>
  <c r="AO2498" i="1"/>
  <c r="AO2502" i="1"/>
  <c r="AO2506" i="1"/>
  <c r="AO2510" i="1"/>
  <c r="AO2514" i="1"/>
  <c r="AO2518" i="1"/>
  <c r="AO2522" i="1"/>
  <c r="AO2526" i="1"/>
  <c r="AO2530" i="1"/>
  <c r="AO2534" i="1"/>
  <c r="AO2538" i="1"/>
  <c r="AO2542" i="1"/>
  <c r="AO2546" i="1"/>
  <c r="AO2550" i="1"/>
  <c r="AO2554" i="1"/>
  <c r="AO2558" i="1"/>
  <c r="AO2562" i="1"/>
  <c r="AO2566" i="1"/>
  <c r="AO2570" i="1"/>
  <c r="AO2574" i="1"/>
  <c r="AO2578" i="1"/>
  <c r="AO2582" i="1"/>
  <c r="AO2586" i="1"/>
  <c r="AO2590" i="1"/>
  <c r="AO2594" i="1"/>
  <c r="AO2598" i="1"/>
  <c r="AO2602" i="1"/>
  <c r="AO2606" i="1"/>
  <c r="AO2610" i="1"/>
  <c r="AO2614" i="1"/>
  <c r="AO2618" i="1"/>
  <c r="AO2622" i="1"/>
  <c r="AO2626" i="1"/>
  <c r="AO2630" i="1"/>
  <c r="AO2634" i="1"/>
  <c r="AO2638" i="1"/>
  <c r="AO2642" i="1"/>
  <c r="AO2646" i="1"/>
  <c r="AO2650" i="1"/>
  <c r="AO2654" i="1"/>
  <c r="AO2658" i="1"/>
  <c r="AO2662" i="1"/>
  <c r="AO2666" i="1"/>
  <c r="AO2670" i="1"/>
  <c r="AO2674" i="1"/>
  <c r="AO2678" i="1"/>
  <c r="AO2682" i="1"/>
  <c r="AO2686" i="1"/>
  <c r="AO2690" i="1"/>
  <c r="AO2694" i="1"/>
  <c r="AO2698" i="1"/>
  <c r="AO2702" i="1"/>
  <c r="AO2706" i="1"/>
  <c r="AO2710" i="1"/>
  <c r="AO2714" i="1"/>
  <c r="AO2718" i="1"/>
  <c r="AO2722" i="1"/>
  <c r="AO2726" i="1"/>
  <c r="AO2730" i="1"/>
  <c r="AO2734" i="1"/>
  <c r="AO2738" i="1"/>
  <c r="AO2742" i="1"/>
  <c r="AO2746" i="1"/>
  <c r="AO2750" i="1"/>
  <c r="AO2754" i="1"/>
  <c r="AO2758" i="1"/>
  <c r="AO2762" i="1"/>
  <c r="AO2766" i="1"/>
  <c r="AO2770" i="1"/>
  <c r="AO2774" i="1"/>
  <c r="AO2778" i="1"/>
  <c r="AO2782" i="1"/>
  <c r="AO2786" i="1"/>
  <c r="AO2790" i="1"/>
  <c r="AO2794" i="1"/>
  <c r="AO2798" i="1"/>
  <c r="AO2802" i="1"/>
  <c r="AO2806" i="1"/>
  <c r="AO2810" i="1"/>
  <c r="AO2814" i="1"/>
  <c r="AO2818" i="1"/>
  <c r="AO2822" i="1"/>
  <c r="AO2826" i="1"/>
  <c r="AO2830" i="1"/>
  <c r="AO2834" i="1"/>
  <c r="AO2838" i="1"/>
  <c r="AO2842" i="1"/>
  <c r="AO2846" i="1"/>
  <c r="AO2850" i="1"/>
  <c r="AO40" i="1"/>
  <c r="AO1900" i="1"/>
  <c r="AO1928" i="1"/>
  <c r="AO1934" i="1"/>
  <c r="AO1939" i="1"/>
  <c r="AO1950" i="1"/>
  <c r="AO1955" i="1"/>
  <c r="AO1966" i="1"/>
  <c r="AO1971" i="1"/>
  <c r="AO1982" i="1"/>
  <c r="AO1987" i="1"/>
  <c r="AO1998" i="1"/>
  <c r="AO2003" i="1"/>
  <c r="AO2008" i="1"/>
  <c r="AO2022" i="1"/>
  <c r="AO1920" i="1"/>
  <c r="AO1935" i="1"/>
  <c r="AO1978" i="1"/>
  <c r="AO2007" i="1"/>
  <c r="AO2031" i="1"/>
  <c r="AO2063" i="1"/>
  <c r="AO2095" i="1"/>
  <c r="AO2127" i="1"/>
  <c r="AO2159" i="1"/>
  <c r="AO2191" i="1"/>
  <c r="AO2223" i="1"/>
  <c r="AO2255" i="1"/>
  <c r="AO2287" i="1"/>
  <c r="AO2319" i="1"/>
  <c r="AO2351" i="1"/>
  <c r="AO2383" i="1"/>
  <c r="AO2415" i="1"/>
  <c r="AO2447" i="1"/>
  <c r="AO2479" i="1"/>
  <c r="AO2511" i="1"/>
  <c r="AO2543" i="1"/>
  <c r="AO2575" i="1"/>
  <c r="AO2607" i="1"/>
  <c r="AO2639" i="1"/>
  <c r="AO2671" i="1"/>
  <c r="AO2703" i="1"/>
  <c r="AO2735" i="1"/>
  <c r="AO2767" i="1"/>
  <c r="AO2799" i="1"/>
  <c r="AO2831" i="1"/>
  <c r="AO2859" i="1"/>
  <c r="AO2866" i="1"/>
  <c r="AO2891" i="1"/>
  <c r="AO2898" i="1"/>
  <c r="AO2923" i="1"/>
  <c r="AO2930" i="1"/>
  <c r="AO2955" i="1"/>
  <c r="AO2962" i="1"/>
  <c r="AO2987" i="1"/>
  <c r="AO2993" i="1"/>
  <c r="AO2998" i="1"/>
  <c r="AO3003" i="1"/>
  <c r="AO3009" i="1"/>
  <c r="AO3014" i="1"/>
  <c r="AO3019" i="1"/>
  <c r="AO3025" i="1"/>
  <c r="AO3030" i="1"/>
  <c r="AO3035" i="1"/>
  <c r="AO3045" i="1"/>
  <c r="AO3054" i="1"/>
  <c r="AO3063" i="1"/>
  <c r="AO3077" i="1"/>
  <c r="AO3086" i="1"/>
  <c r="AO3095" i="1"/>
  <c r="AO3109" i="1"/>
  <c r="AO3118" i="1"/>
  <c r="AO3127" i="1"/>
  <c r="AO3141" i="1"/>
  <c r="AO1025" i="1"/>
  <c r="AO1922" i="1"/>
  <c r="AO1938" i="1"/>
  <c r="AO1951" i="1"/>
  <c r="AO1994" i="1"/>
  <c r="AO2043" i="1"/>
  <c r="AO2075" i="1"/>
  <c r="AO2107" i="1"/>
  <c r="AO2139" i="1"/>
  <c r="AO2171" i="1"/>
  <c r="AO2203" i="1"/>
  <c r="AO2235" i="1"/>
  <c r="AO2267" i="1"/>
  <c r="AO2299" i="1"/>
  <c r="AO2331" i="1"/>
  <c r="AO2363" i="1"/>
  <c r="AO2395" i="1"/>
  <c r="AO2427" i="1"/>
  <c r="AO2459" i="1"/>
  <c r="AO2491" i="1"/>
  <c r="AO2523" i="1"/>
  <c r="AO2555" i="1"/>
  <c r="AO2587" i="1"/>
  <c r="AO2619" i="1"/>
  <c r="AO2651" i="1"/>
  <c r="AO2683" i="1"/>
  <c r="AO2715" i="1"/>
  <c r="AO2747" i="1"/>
  <c r="AO2779" i="1"/>
  <c r="AO2811" i="1"/>
  <c r="AO2843" i="1"/>
  <c r="AO2879" i="1"/>
  <c r="AO2886" i="1"/>
  <c r="AO2911" i="1"/>
  <c r="AO2918" i="1"/>
  <c r="AO2943" i="1"/>
  <c r="AO2950" i="1"/>
  <c r="AO2975" i="1"/>
  <c r="AO2982" i="1"/>
  <c r="AO3041" i="1"/>
  <c r="AO3050" i="1"/>
  <c r="AO3059" i="1"/>
  <c r="AO3073" i="1"/>
  <c r="AO3082" i="1"/>
  <c r="AO3091" i="1"/>
  <c r="AO3105" i="1"/>
  <c r="AO3114" i="1"/>
  <c r="AO3123" i="1"/>
  <c r="AO3137" i="1"/>
  <c r="AO3146" i="1"/>
  <c r="AO3150" i="1"/>
  <c r="AO3154" i="1"/>
  <c r="AO3158" i="1"/>
  <c r="AO3162" i="1"/>
  <c r="AO3166" i="1"/>
  <c r="AO3170" i="1"/>
  <c r="AO3174" i="1"/>
  <c r="AO3178" i="1"/>
  <c r="AO3182" i="1"/>
  <c r="AO3186" i="1"/>
  <c r="AO3190" i="1"/>
  <c r="AO3194" i="1"/>
  <c r="AO3198" i="1"/>
  <c r="AO3202" i="1"/>
  <c r="AO3206" i="1"/>
  <c r="AO3210" i="1"/>
  <c r="AO3214" i="1"/>
  <c r="AO3218" i="1"/>
  <c r="AO3222" i="1"/>
  <c r="AO3226" i="1"/>
  <c r="AO3230" i="1"/>
  <c r="AO3234" i="1"/>
  <c r="AO3238" i="1"/>
  <c r="AO3242" i="1"/>
  <c r="AO3246" i="1"/>
  <c r="AO3250" i="1"/>
  <c r="AO3254" i="1"/>
  <c r="AO3258" i="1"/>
  <c r="AO3262" i="1"/>
  <c r="AO3266" i="1"/>
  <c r="AO3270" i="1"/>
  <c r="AO3274" i="1"/>
  <c r="AO3278" i="1"/>
  <c r="AO3282" i="1"/>
  <c r="AO3286" i="1"/>
  <c r="AO3290" i="1"/>
  <c r="AO3294" i="1"/>
  <c r="AO3298" i="1"/>
  <c r="AO3302" i="1"/>
  <c r="AO3306" i="1"/>
  <c r="AO3310" i="1"/>
  <c r="AO3314" i="1"/>
  <c r="AO3318" i="1"/>
  <c r="AO3322" i="1"/>
  <c r="AO3326" i="1"/>
  <c r="AO3330" i="1"/>
  <c r="AO3334" i="1"/>
  <c r="AO3338" i="1"/>
  <c r="AO3342" i="1"/>
  <c r="AO3346" i="1"/>
  <c r="AO3350" i="1"/>
  <c r="AO3354" i="1"/>
  <c r="AO3358" i="1"/>
  <c r="AO3362" i="1"/>
  <c r="AO3366" i="1"/>
  <c r="AO3370" i="1"/>
  <c r="AO3374" i="1"/>
  <c r="AO3378" i="1"/>
  <c r="AO3382" i="1"/>
  <c r="AO3386" i="1"/>
  <c r="AO3390" i="1"/>
  <c r="AO3394" i="1"/>
  <c r="AO3398" i="1"/>
  <c r="AO3402" i="1"/>
  <c r="AO3406" i="1"/>
  <c r="AO3410" i="1"/>
  <c r="AO3414" i="1"/>
  <c r="AO3418" i="1"/>
  <c r="AO3422" i="1"/>
  <c r="AO3426" i="1"/>
  <c r="AO3430" i="1"/>
  <c r="AO3434" i="1"/>
  <c r="AO3438" i="1"/>
  <c r="AO3442" i="1"/>
  <c r="AO3446" i="1"/>
  <c r="AO3450" i="1"/>
  <c r="AO3454" i="1"/>
  <c r="AO3458" i="1"/>
  <c r="AO3462" i="1"/>
  <c r="AO3466" i="1"/>
  <c r="AO3470" i="1"/>
  <c r="AO3474" i="1"/>
  <c r="AO3478" i="1"/>
  <c r="AO3482" i="1"/>
  <c r="AO3486" i="1"/>
  <c r="AO3490" i="1"/>
  <c r="AO3494" i="1"/>
  <c r="AO3498" i="1"/>
  <c r="AO3502" i="1"/>
  <c r="AO3506" i="1"/>
  <c r="AO3510" i="1"/>
  <c r="AO3514" i="1"/>
  <c r="AO3518" i="1"/>
  <c r="AO3522" i="1"/>
  <c r="AO3526" i="1"/>
  <c r="AO3530" i="1"/>
  <c r="AO3534" i="1"/>
  <c r="AO3538" i="1"/>
  <c r="AO3542" i="1"/>
  <c r="AO3546" i="1"/>
  <c r="AO3550" i="1"/>
  <c r="AO3554" i="1"/>
  <c r="AO3558" i="1"/>
  <c r="AO3562" i="1"/>
  <c r="AO3566" i="1"/>
  <c r="AO3570" i="1"/>
  <c r="AO3574" i="1"/>
  <c r="AO3578" i="1"/>
  <c r="AO3582" i="1"/>
  <c r="AO3586" i="1"/>
  <c r="AO3590" i="1"/>
  <c r="AO3594" i="1"/>
  <c r="AO3598" i="1"/>
  <c r="AO3602" i="1"/>
  <c r="AO3606" i="1"/>
  <c r="AO3610" i="1"/>
  <c r="AO3614" i="1"/>
  <c r="AO3618" i="1"/>
  <c r="AO3622" i="1"/>
  <c r="AO3626" i="1"/>
  <c r="AO3630" i="1"/>
  <c r="AO3634" i="1"/>
  <c r="AO3638" i="1"/>
  <c r="AO3642" i="1"/>
  <c r="AO3646" i="1"/>
  <c r="AO3650" i="1"/>
  <c r="AO3654" i="1"/>
  <c r="AO3658" i="1"/>
  <c r="AO3662" i="1"/>
  <c r="AO3666" i="1"/>
  <c r="AO3670" i="1"/>
  <c r="AO3674" i="1"/>
  <c r="AO3678" i="1"/>
  <c r="AO3682" i="1"/>
  <c r="AO3686" i="1"/>
  <c r="AO3690" i="1"/>
  <c r="AO3694" i="1"/>
  <c r="AO3698" i="1"/>
  <c r="AO3702" i="1"/>
  <c r="AO3706" i="1"/>
  <c r="AO3710" i="1"/>
  <c r="AO3714" i="1"/>
  <c r="AO3718" i="1"/>
  <c r="AO3722" i="1"/>
  <c r="AO3726" i="1"/>
  <c r="AO1940" i="1"/>
  <c r="AO1954" i="1"/>
  <c r="AO1967" i="1"/>
  <c r="AO2055" i="1"/>
  <c r="AO2087" i="1"/>
  <c r="AO2119" i="1"/>
  <c r="AO2151" i="1"/>
  <c r="AO2183" i="1"/>
  <c r="AO2215" i="1"/>
  <c r="AO2247" i="1"/>
  <c r="AO2279" i="1"/>
  <c r="AO2311" i="1"/>
  <c r="AO2343" i="1"/>
  <c r="AO2375" i="1"/>
  <c r="AO2407" i="1"/>
  <c r="AO2439" i="1"/>
  <c r="AO2471" i="1"/>
  <c r="AO2503" i="1"/>
  <c r="AO2535" i="1"/>
  <c r="AO2567" i="1"/>
  <c r="AO2599" i="1"/>
  <c r="AO2631" i="1"/>
  <c r="AO2663" i="1"/>
  <c r="AO2695" i="1"/>
  <c r="AO2727" i="1"/>
  <c r="AO2759" i="1"/>
  <c r="AO2791" i="1"/>
  <c r="AO2823" i="1"/>
  <c r="AO2854" i="1"/>
  <c r="AO2867" i="1"/>
  <c r="AO2874" i="1"/>
  <c r="AO2899" i="1"/>
  <c r="AO2906" i="1"/>
  <c r="AO2931" i="1"/>
  <c r="AO2938" i="1"/>
  <c r="AO2963" i="1"/>
  <c r="AO2970" i="1"/>
  <c r="AO2989" i="1"/>
  <c r="AO2994" i="1"/>
  <c r="AO2999" i="1"/>
  <c r="AO3005" i="1"/>
  <c r="AO3010" i="1"/>
  <c r="AO3015" i="1"/>
  <c r="AO3021" i="1"/>
  <c r="AO3026" i="1"/>
  <c r="AO3031" i="1"/>
  <c r="AO3037" i="1"/>
  <c r="AO3046" i="1"/>
  <c r="AO3055" i="1"/>
  <c r="AO3069" i="1"/>
  <c r="AO3078" i="1"/>
  <c r="AO3087" i="1"/>
  <c r="AO3101" i="1"/>
  <c r="AO3110" i="1"/>
  <c r="AO3119" i="1"/>
  <c r="AO3133" i="1"/>
  <c r="AO3142" i="1"/>
  <c r="AO1926" i="1"/>
  <c r="AO1956" i="1"/>
  <c r="AO1970" i="1"/>
  <c r="AO1983" i="1"/>
  <c r="AO2023" i="1"/>
  <c r="AO2035" i="1"/>
  <c r="AO2067" i="1"/>
  <c r="AO2099" i="1"/>
  <c r="AO2131" i="1"/>
  <c r="AO2163" i="1"/>
  <c r="AO2195" i="1"/>
  <c r="AO2227" i="1"/>
  <c r="AO2259" i="1"/>
  <c r="AO2291" i="1"/>
  <c r="AO2323" i="1"/>
  <c r="AO2355" i="1"/>
  <c r="AO2387" i="1"/>
  <c r="AO2419" i="1"/>
  <c r="AO2451" i="1"/>
  <c r="AO2483" i="1"/>
  <c r="AO2515" i="1"/>
  <c r="AO2547" i="1"/>
  <c r="AO2579" i="1"/>
  <c r="AO2611" i="1"/>
  <c r="AO2643" i="1"/>
  <c r="AO2675" i="1"/>
  <c r="AO2707" i="1"/>
  <c r="AO2739" i="1"/>
  <c r="AO2771" i="1"/>
  <c r="AO2803" i="1"/>
  <c r="AO2835" i="1"/>
  <c r="AO2855" i="1"/>
  <c r="AO2862" i="1"/>
  <c r="AO2887" i="1"/>
  <c r="AO2894" i="1"/>
  <c r="AO2919" i="1"/>
  <c r="AO2926" i="1"/>
  <c r="AO2951" i="1"/>
  <c r="AO2958" i="1"/>
  <c r="AO2983" i="1"/>
  <c r="AO3042" i="1"/>
  <c r="AO3051" i="1"/>
  <c r="AO3065" i="1"/>
  <c r="AO3074" i="1"/>
  <c r="AO3083" i="1"/>
  <c r="AO3097" i="1"/>
  <c r="AO3106" i="1"/>
  <c r="AO3115" i="1"/>
  <c r="AO3129" i="1"/>
  <c r="AO3138" i="1"/>
  <c r="AO3147" i="1"/>
  <c r="AO3151" i="1"/>
  <c r="AO3155" i="1"/>
  <c r="AO3159" i="1"/>
  <c r="AO3163" i="1"/>
  <c r="AO3167" i="1"/>
  <c r="AO3171" i="1"/>
  <c r="AO3175" i="1"/>
  <c r="AO3179" i="1"/>
  <c r="AO3183" i="1"/>
  <c r="AO3187" i="1"/>
  <c r="AO3191" i="1"/>
  <c r="AO3195" i="1"/>
  <c r="AO3199" i="1"/>
  <c r="AO3203" i="1"/>
  <c r="AO3207" i="1"/>
  <c r="AO3211" i="1"/>
  <c r="AO3215" i="1"/>
  <c r="AO3219" i="1"/>
  <c r="AO3223" i="1"/>
  <c r="AO3227" i="1"/>
  <c r="AO3231" i="1"/>
  <c r="AO3235" i="1"/>
  <c r="AO3239" i="1"/>
  <c r="AO3243" i="1"/>
  <c r="AO3247" i="1"/>
  <c r="AO3251" i="1"/>
  <c r="AO3255" i="1"/>
  <c r="AO3259" i="1"/>
  <c r="AO3263" i="1"/>
  <c r="AO3267" i="1"/>
  <c r="AO3271" i="1"/>
  <c r="AO3275" i="1"/>
  <c r="AO3279" i="1"/>
  <c r="AO3283" i="1"/>
  <c r="AO3287" i="1"/>
  <c r="AO3291" i="1"/>
  <c r="AO3295" i="1"/>
  <c r="AO3299" i="1"/>
  <c r="AO3303" i="1"/>
  <c r="AO3307" i="1"/>
  <c r="AO3311" i="1"/>
  <c r="AO3315" i="1"/>
  <c r="AO3319" i="1"/>
  <c r="AO3323" i="1"/>
  <c r="AO3327" i="1"/>
  <c r="AO3331" i="1"/>
  <c r="AO3335" i="1"/>
  <c r="AO3339" i="1"/>
  <c r="AO3343" i="1"/>
  <c r="AO3347" i="1"/>
  <c r="AO3351" i="1"/>
  <c r="AO3355" i="1"/>
  <c r="AO3359" i="1"/>
  <c r="AO3363" i="1"/>
  <c r="AO3367" i="1"/>
  <c r="AO3371" i="1"/>
  <c r="AO3375" i="1"/>
  <c r="AO3379" i="1"/>
  <c r="AO3383" i="1"/>
  <c r="AO3387" i="1"/>
  <c r="AO3391" i="1"/>
  <c r="AO3395" i="1"/>
  <c r="AO3399" i="1"/>
  <c r="AO3403" i="1"/>
  <c r="AO3407" i="1"/>
  <c r="AO3411" i="1"/>
  <c r="AO3415" i="1"/>
  <c r="AO3419" i="1"/>
  <c r="AO3423" i="1"/>
  <c r="AO3427" i="1"/>
  <c r="AO3431" i="1"/>
  <c r="AO3435" i="1"/>
  <c r="AO3439" i="1"/>
  <c r="AO3443" i="1"/>
  <c r="AO3447" i="1"/>
  <c r="AO3451" i="1"/>
  <c r="AO3455" i="1"/>
  <c r="AO3459" i="1"/>
  <c r="AO3463" i="1"/>
  <c r="AO3467" i="1"/>
  <c r="AO3471" i="1"/>
  <c r="AO3475" i="1"/>
  <c r="AO3479" i="1"/>
  <c r="AO3483" i="1"/>
  <c r="AO3487" i="1"/>
  <c r="AO3491" i="1"/>
  <c r="AO3495" i="1"/>
  <c r="AO3499" i="1"/>
  <c r="AO3503" i="1"/>
  <c r="AO3507" i="1"/>
  <c r="AO3511" i="1"/>
  <c r="AO3515" i="1"/>
  <c r="AO3519" i="1"/>
  <c r="AO3523" i="1"/>
  <c r="AO3527" i="1"/>
  <c r="AO3531" i="1"/>
  <c r="AO3535" i="1"/>
  <c r="AO3539" i="1"/>
  <c r="AO3543" i="1"/>
  <c r="AO3547" i="1"/>
  <c r="AO3551" i="1"/>
  <c r="AO3555" i="1"/>
  <c r="AO3559" i="1"/>
  <c r="AO3563" i="1"/>
  <c r="AO3567" i="1"/>
  <c r="AO3571" i="1"/>
  <c r="AO3575" i="1"/>
  <c r="AO3579" i="1"/>
  <c r="AO3583" i="1"/>
  <c r="AO3587" i="1"/>
  <c r="AO3591" i="1"/>
  <c r="AO3595" i="1"/>
  <c r="AO3599" i="1"/>
  <c r="AO3603" i="1"/>
  <c r="AO3607" i="1"/>
  <c r="AO3611" i="1"/>
  <c r="AO3615" i="1"/>
  <c r="AO3619" i="1"/>
  <c r="AO3623" i="1"/>
  <c r="AO3627" i="1"/>
  <c r="AO3631" i="1"/>
  <c r="AO3635" i="1"/>
  <c r="AO3639" i="1"/>
  <c r="AO3643" i="1"/>
  <c r="AO3647" i="1"/>
  <c r="AO3651" i="1"/>
  <c r="AO3655" i="1"/>
  <c r="AO3659" i="1"/>
  <c r="AO3663" i="1"/>
  <c r="AO3667" i="1"/>
  <c r="AO3671" i="1"/>
  <c r="AO3675" i="1"/>
  <c r="AO3679" i="1"/>
  <c r="AO3683" i="1"/>
  <c r="AO3687" i="1"/>
  <c r="AO3691" i="1"/>
  <c r="AO3695" i="1"/>
  <c r="AO3699" i="1"/>
  <c r="AO3703" i="1"/>
  <c r="AO3707" i="1"/>
  <c r="AO3711" i="1"/>
  <c r="AO3715" i="1"/>
  <c r="AO3719" i="1"/>
  <c r="AO3723" i="1"/>
  <c r="AO3727" i="1"/>
  <c r="AO3731" i="1"/>
  <c r="AO3735" i="1"/>
  <c r="AO3739" i="1"/>
  <c r="AO3743" i="1"/>
  <c r="AO3747" i="1"/>
  <c r="AO3751" i="1"/>
  <c r="AO3755" i="1"/>
  <c r="AO3759" i="1"/>
  <c r="AO3763" i="1"/>
  <c r="AO3767" i="1"/>
  <c r="AO3771" i="1"/>
  <c r="AO3775" i="1"/>
  <c r="AO3779" i="1"/>
  <c r="AO3783" i="1"/>
  <c r="AO3787" i="1"/>
  <c r="AO3791" i="1"/>
  <c r="AO3795" i="1"/>
  <c r="AO3799" i="1"/>
  <c r="AO3803" i="1"/>
  <c r="AO3807" i="1"/>
  <c r="AO3811" i="1"/>
  <c r="AO3815" i="1"/>
  <c r="AO3819" i="1"/>
  <c r="AO3823" i="1"/>
  <c r="AO1904" i="1"/>
  <c r="AO1943" i="1"/>
  <c r="AO1972" i="1"/>
  <c r="AO1986" i="1"/>
  <c r="AO1999" i="1"/>
  <c r="AO2047" i="1"/>
  <c r="AO2079" i="1"/>
  <c r="AO2111" i="1"/>
  <c r="AO2143" i="1"/>
  <c r="AO2175" i="1"/>
  <c r="AO2207" i="1"/>
  <c r="AO2239" i="1"/>
  <c r="AO2271" i="1"/>
  <c r="AO2303" i="1"/>
  <c r="AO2335" i="1"/>
  <c r="AO2367" i="1"/>
  <c r="AO2399" i="1"/>
  <c r="AO2431" i="1"/>
  <c r="AO2463" i="1"/>
  <c r="AO2495" i="1"/>
  <c r="AO2527" i="1"/>
  <c r="AO2559" i="1"/>
  <c r="AO2591" i="1"/>
  <c r="AO2623" i="1"/>
  <c r="AO2655" i="1"/>
  <c r="AO2687" i="1"/>
  <c r="AO2719" i="1"/>
  <c r="AO2751" i="1"/>
  <c r="AO2783" i="1"/>
  <c r="AO2815" i="1"/>
  <c r="AO2847" i="1"/>
  <c r="AO2875" i="1"/>
  <c r="AO2882" i="1"/>
  <c r="AO2907" i="1"/>
  <c r="AO2914" i="1"/>
  <c r="AO2939" i="1"/>
  <c r="AO2946" i="1"/>
  <c r="AO2971" i="1"/>
  <c r="AO2978" i="1"/>
  <c r="AO2990" i="1"/>
  <c r="AO2995" i="1"/>
  <c r="AO3001" i="1"/>
  <c r="AO3006" i="1"/>
  <c r="AO3011" i="1"/>
  <c r="AO3017" i="1"/>
  <c r="AO3022" i="1"/>
  <c r="AO3027" i="1"/>
  <c r="AO3033" i="1"/>
  <c r="AO3038" i="1"/>
  <c r="AO3047" i="1"/>
  <c r="AO3061" i="1"/>
  <c r="AO3070" i="1"/>
  <c r="AO3079" i="1"/>
  <c r="AO3093" i="1"/>
  <c r="AO3102" i="1"/>
  <c r="AO3111" i="1"/>
  <c r="AO3125" i="1"/>
  <c r="AO3134" i="1"/>
  <c r="AO3143" i="1"/>
  <c r="AO1959" i="1"/>
  <c r="AO1988" i="1"/>
  <c r="AO2002" i="1"/>
  <c r="AO2014" i="1"/>
  <c r="AO2027" i="1"/>
  <c r="AO2059" i="1"/>
  <c r="AO2091" i="1"/>
  <c r="AO2123" i="1"/>
  <c r="AO2155" i="1"/>
  <c r="AO2187" i="1"/>
  <c r="AO2219" i="1"/>
  <c r="AO2251" i="1"/>
  <c r="AO2283" i="1"/>
  <c r="AO2315" i="1"/>
  <c r="AO2347" i="1"/>
  <c r="AO2379" i="1"/>
  <c r="AO2411" i="1"/>
  <c r="AO2443" i="1"/>
  <c r="AO2475" i="1"/>
  <c r="AO2507" i="1"/>
  <c r="AO2539" i="1"/>
  <c r="AO2571" i="1"/>
  <c r="AO2603" i="1"/>
  <c r="AO2635" i="1"/>
  <c r="AO2667" i="1"/>
  <c r="AO2699" i="1"/>
  <c r="AO2731" i="1"/>
  <c r="AO2763" i="1"/>
  <c r="AO2795" i="1"/>
  <c r="AO2827" i="1"/>
  <c r="AO2863" i="1"/>
  <c r="AO2870" i="1"/>
  <c r="AO2895" i="1"/>
  <c r="AO2902" i="1"/>
  <c r="AO2927" i="1"/>
  <c r="AO2934" i="1"/>
  <c r="AO2959" i="1"/>
  <c r="AO2966" i="1"/>
  <c r="AO3043" i="1"/>
  <c r="AO3057" i="1"/>
  <c r="AO3066" i="1"/>
  <c r="AO3075" i="1"/>
  <c r="AO3089" i="1"/>
  <c r="AO3098" i="1"/>
  <c r="AO3107" i="1"/>
  <c r="AO3121" i="1"/>
  <c r="AO3130" i="1"/>
  <c r="AO3139" i="1"/>
  <c r="AO3148" i="1"/>
  <c r="AO3152" i="1"/>
  <c r="AO3156" i="1"/>
  <c r="AO3160" i="1"/>
  <c r="AO3164" i="1"/>
  <c r="AO3168" i="1"/>
  <c r="AO3172" i="1"/>
  <c r="AO3176" i="1"/>
  <c r="AO3180" i="1"/>
  <c r="AO3184" i="1"/>
  <c r="AO3188" i="1"/>
  <c r="AO3192" i="1"/>
  <c r="AO3196" i="1"/>
  <c r="AO3200" i="1"/>
  <c r="AO3204" i="1"/>
  <c r="AO3208" i="1"/>
  <c r="AO3212" i="1"/>
  <c r="AO3216" i="1"/>
  <c r="AO3220" i="1"/>
  <c r="AO3224" i="1"/>
  <c r="AO3228" i="1"/>
  <c r="AO3232" i="1"/>
  <c r="AO3236" i="1"/>
  <c r="AO3240" i="1"/>
  <c r="AO3244" i="1"/>
  <c r="AO3248" i="1"/>
  <c r="AO3252" i="1"/>
  <c r="AO3256" i="1"/>
  <c r="AO3260" i="1"/>
  <c r="AO3264" i="1"/>
  <c r="AO3268" i="1"/>
  <c r="AO3272" i="1"/>
  <c r="AO3276" i="1"/>
  <c r="AO3280" i="1"/>
  <c r="AO3284" i="1"/>
  <c r="AO3288" i="1"/>
  <c r="AO3292" i="1"/>
  <c r="AO3296" i="1"/>
  <c r="AO3300" i="1"/>
  <c r="AO3304" i="1"/>
  <c r="AO3308" i="1"/>
  <c r="AO3312" i="1"/>
  <c r="AO3316" i="1"/>
  <c r="AO3320" i="1"/>
  <c r="AO3324" i="1"/>
  <c r="AO3328" i="1"/>
  <c r="AO3332" i="1"/>
  <c r="AO3336" i="1"/>
  <c r="AO3340" i="1"/>
  <c r="AO3344" i="1"/>
  <c r="AO3348" i="1"/>
  <c r="AO3352" i="1"/>
  <c r="AO3356" i="1"/>
  <c r="AO3360" i="1"/>
  <c r="AO3364" i="1"/>
  <c r="AO3368" i="1"/>
  <c r="AO3372" i="1"/>
  <c r="AO3376" i="1"/>
  <c r="AO3380" i="1"/>
  <c r="AO3384" i="1"/>
  <c r="AO3388" i="1"/>
  <c r="AO3392" i="1"/>
  <c r="AO3396" i="1"/>
  <c r="AO3400" i="1"/>
  <c r="AO3404" i="1"/>
  <c r="AO3408" i="1"/>
  <c r="AO3412" i="1"/>
  <c r="AO3416" i="1"/>
  <c r="AO3420" i="1"/>
  <c r="AO3424" i="1"/>
  <c r="AO3428" i="1"/>
  <c r="AO3432" i="1"/>
  <c r="AO3436" i="1"/>
  <c r="AO3440" i="1"/>
  <c r="AO3444" i="1"/>
  <c r="AO3448" i="1"/>
  <c r="AO3452" i="1"/>
  <c r="AO3456" i="1"/>
  <c r="AO3460" i="1"/>
  <c r="AO3464" i="1"/>
  <c r="AO3468" i="1"/>
  <c r="AO3472" i="1"/>
  <c r="AO3476" i="1"/>
  <c r="AO3480" i="1"/>
  <c r="AO3484" i="1"/>
  <c r="AO3488" i="1"/>
  <c r="AO3492" i="1"/>
  <c r="AO3496" i="1"/>
  <c r="AO3500" i="1"/>
  <c r="AO3504" i="1"/>
  <c r="AO3508" i="1"/>
  <c r="AO3512" i="1"/>
  <c r="AO3516" i="1"/>
  <c r="AO3520" i="1"/>
  <c r="AO3524" i="1"/>
  <c r="AO3528" i="1"/>
  <c r="AO3532" i="1"/>
  <c r="AO3536" i="1"/>
  <c r="AO3540" i="1"/>
  <c r="AO3544" i="1"/>
  <c r="AO3548" i="1"/>
  <c r="AO3552" i="1"/>
  <c r="AO3556" i="1"/>
  <c r="AO3560" i="1"/>
  <c r="AO3564" i="1"/>
  <c r="AO3568" i="1"/>
  <c r="AO3572" i="1"/>
  <c r="AO3576" i="1"/>
  <c r="AO3580" i="1"/>
  <c r="AO3584" i="1"/>
  <c r="AO3588" i="1"/>
  <c r="AO3592" i="1"/>
  <c r="AO3596" i="1"/>
  <c r="AO3600" i="1"/>
  <c r="AO3604" i="1"/>
  <c r="AO3608" i="1"/>
  <c r="AO3612" i="1"/>
  <c r="AO3616" i="1"/>
  <c r="AO3620" i="1"/>
  <c r="AO3624" i="1"/>
  <c r="AO3628" i="1"/>
  <c r="AO3632" i="1"/>
  <c r="AO3636" i="1"/>
  <c r="AO3640" i="1"/>
  <c r="AO3644" i="1"/>
  <c r="AO3648" i="1"/>
  <c r="AO1946" i="1"/>
  <c r="AO1975" i="1"/>
  <c r="AO2004" i="1"/>
  <c r="AO2016" i="1"/>
  <c r="AO2039" i="1"/>
  <c r="AO2071" i="1"/>
  <c r="AO2103" i="1"/>
  <c r="AO2135" i="1"/>
  <c r="AO2167" i="1"/>
  <c r="AO2199" i="1"/>
  <c r="AO2231" i="1"/>
  <c r="AO2263" i="1"/>
  <c r="AO2295" i="1"/>
  <c r="AO2327" i="1"/>
  <c r="AO2359" i="1"/>
  <c r="AO2391" i="1"/>
  <c r="AO2423" i="1"/>
  <c r="AO2455" i="1"/>
  <c r="AO2487" i="1"/>
  <c r="AO2519" i="1"/>
  <c r="AO2551" i="1"/>
  <c r="AO2583" i="1"/>
  <c r="AO2615" i="1"/>
  <c r="AO2647" i="1"/>
  <c r="AO2679" i="1"/>
  <c r="AO2711" i="1"/>
  <c r="AO2743" i="1"/>
  <c r="AO2775" i="1"/>
  <c r="AO2807" i="1"/>
  <c r="AO2839" i="1"/>
  <c r="AO2858" i="1"/>
  <c r="AO2883" i="1"/>
  <c r="AO2890" i="1"/>
  <c r="AO2915" i="1"/>
  <c r="AO2922" i="1"/>
  <c r="AO2947" i="1"/>
  <c r="AO2954" i="1"/>
  <c r="AO2979" i="1"/>
  <c r="AO2986" i="1"/>
  <c r="AO2991" i="1"/>
  <c r="AO2997" i="1"/>
  <c r="AO3002" i="1"/>
  <c r="AO3007" i="1"/>
  <c r="AO3013" i="1"/>
  <c r="AO3018" i="1"/>
  <c r="AO3023" i="1"/>
  <c r="AO3029" i="1"/>
  <c r="AO3034" i="1"/>
  <c r="AO3039" i="1"/>
  <c r="AO3053" i="1"/>
  <c r="AO3062" i="1"/>
  <c r="AO3071" i="1"/>
  <c r="AO3085" i="1"/>
  <c r="AO3094" i="1"/>
  <c r="AO3103" i="1"/>
  <c r="AO3117" i="1"/>
  <c r="AO3126" i="1"/>
  <c r="AO3135" i="1"/>
  <c r="AO2051" i="1"/>
  <c r="AO2307" i="1"/>
  <c r="AO2563" i="1"/>
  <c r="AO2819" i="1"/>
  <c r="AO2935" i="1"/>
  <c r="AO3067" i="1"/>
  <c r="AO3173" i="1"/>
  <c r="AO3205" i="1"/>
  <c r="AO3237" i="1"/>
  <c r="AO3269" i="1"/>
  <c r="AO3301" i="1"/>
  <c r="AO3333" i="1"/>
  <c r="AO3365" i="1"/>
  <c r="AO3397" i="1"/>
  <c r="AO3429" i="1"/>
  <c r="AO3461" i="1"/>
  <c r="AO3493" i="1"/>
  <c r="AO3525" i="1"/>
  <c r="AO3557" i="1"/>
  <c r="AO3589" i="1"/>
  <c r="AO3621" i="1"/>
  <c r="AO3652" i="1"/>
  <c r="AO3668" i="1"/>
  <c r="AO3689" i="1"/>
  <c r="AO3700" i="1"/>
  <c r="AO3721" i="1"/>
  <c r="AO3827" i="1"/>
  <c r="AO3833" i="1"/>
  <c r="AO3838" i="1"/>
  <c r="AO3849" i="1"/>
  <c r="AO3854" i="1"/>
  <c r="AO3865" i="1"/>
  <c r="AO3870" i="1"/>
  <c r="AO3881" i="1"/>
  <c r="AO3886" i="1"/>
  <c r="AO1962" i="1"/>
  <c r="AO2147" i="1"/>
  <c r="AO2403" i="1"/>
  <c r="AO2659" i="1"/>
  <c r="AO2942" i="1"/>
  <c r="AO3145" i="1"/>
  <c r="AO3177" i="1"/>
  <c r="AO3209" i="1"/>
  <c r="AO3241" i="1"/>
  <c r="AO3273" i="1"/>
  <c r="AO3305" i="1"/>
  <c r="AO3337" i="1"/>
  <c r="AO3369" i="1"/>
  <c r="AO3401" i="1"/>
  <c r="AO3433" i="1"/>
  <c r="AO3465" i="1"/>
  <c r="AO3497" i="1"/>
  <c r="AO3529" i="1"/>
  <c r="AO3561" i="1"/>
  <c r="AO3593" i="1"/>
  <c r="AO3625" i="1"/>
  <c r="AO3653" i="1"/>
  <c r="AO3669" i="1"/>
  <c r="AO3680" i="1"/>
  <c r="AO3701" i="1"/>
  <c r="AO3712" i="1"/>
  <c r="AO3732" i="1"/>
  <c r="AO3740" i="1"/>
  <c r="AO3748" i="1"/>
  <c r="AO3756" i="1"/>
  <c r="AO3764" i="1"/>
  <c r="AO3772" i="1"/>
  <c r="AO3780" i="1"/>
  <c r="AO3788" i="1"/>
  <c r="AO3796" i="1"/>
  <c r="AO3804" i="1"/>
  <c r="AO3812" i="1"/>
  <c r="AO3820" i="1"/>
  <c r="AO3839" i="1"/>
  <c r="AO3844" i="1"/>
  <c r="AO3855" i="1"/>
  <c r="AO3860" i="1"/>
  <c r="AO3871" i="1"/>
  <c r="AO3876" i="1"/>
  <c r="AO3887" i="1"/>
  <c r="AO3892" i="1"/>
  <c r="AO3896" i="1"/>
  <c r="AO3900" i="1"/>
  <c r="AO3904" i="1"/>
  <c r="AO3908" i="1"/>
  <c r="AO3912" i="1"/>
  <c r="AO3916" i="1"/>
  <c r="AO3920" i="1"/>
  <c r="AO3924" i="1"/>
  <c r="AO3928" i="1"/>
  <c r="AO3932" i="1"/>
  <c r="AO3936" i="1"/>
  <c r="AO3940" i="1"/>
  <c r="AO3944" i="1"/>
  <c r="AO3948" i="1"/>
  <c r="AO3952" i="1"/>
  <c r="AO3956" i="1"/>
  <c r="AO3960" i="1"/>
  <c r="AO3964" i="1"/>
  <c r="AO3968" i="1"/>
  <c r="AO3972" i="1"/>
  <c r="AO3976" i="1"/>
  <c r="AO3980" i="1"/>
  <c r="AO3984" i="1"/>
  <c r="AO3988" i="1"/>
  <c r="AO3992" i="1"/>
  <c r="AO3996" i="1"/>
  <c r="AO4000" i="1"/>
  <c r="AO4004" i="1"/>
  <c r="AO4008" i="1"/>
  <c r="AO4012" i="1"/>
  <c r="AO4016" i="1"/>
  <c r="AO4020" i="1"/>
  <c r="AO4024" i="1"/>
  <c r="AO4028" i="1"/>
  <c r="AO4032" i="1"/>
  <c r="AO4036" i="1"/>
  <c r="AO4040" i="1"/>
  <c r="AO4044" i="1"/>
  <c r="AO4048" i="1"/>
  <c r="AO4052" i="1"/>
  <c r="AO4056" i="1"/>
  <c r="AO4060" i="1"/>
  <c r="AO4064" i="1"/>
  <c r="AO4068" i="1"/>
  <c r="AO4072" i="1"/>
  <c r="AO4076" i="1"/>
  <c r="AO4080" i="1"/>
  <c r="AO4084" i="1"/>
  <c r="AO4088" i="1"/>
  <c r="AO4092" i="1"/>
  <c r="AO4096" i="1"/>
  <c r="AO4100" i="1"/>
  <c r="AO4104" i="1"/>
  <c r="AO4108" i="1"/>
  <c r="AO4112" i="1"/>
  <c r="AO4116" i="1"/>
  <c r="AO4120" i="1"/>
  <c r="AO4124" i="1"/>
  <c r="AO4128" i="1"/>
  <c r="AO4132" i="1"/>
  <c r="AO4136" i="1"/>
  <c r="AO4140" i="1"/>
  <c r="AO4144" i="1"/>
  <c r="AO4148" i="1"/>
  <c r="AO4152" i="1"/>
  <c r="AO4156" i="1"/>
  <c r="AO4160" i="1"/>
  <c r="AO4164" i="1"/>
  <c r="AO4168" i="1"/>
  <c r="AO4172" i="1"/>
  <c r="AO4176" i="1"/>
  <c r="AO4180" i="1"/>
  <c r="AO4184" i="1"/>
  <c r="AO4188" i="1"/>
  <c r="AO4192" i="1"/>
  <c r="AO4196" i="1"/>
  <c r="AO4200" i="1"/>
  <c r="AO4204" i="1"/>
  <c r="AO4208" i="1"/>
  <c r="AO4212" i="1"/>
  <c r="AO4216" i="1"/>
  <c r="AO4220" i="1"/>
  <c r="AO4224" i="1"/>
  <c r="AO4228" i="1"/>
  <c r="AO4232" i="1"/>
  <c r="AO4236" i="1"/>
  <c r="AO4240" i="1"/>
  <c r="AO4244" i="1"/>
  <c r="AO4248" i="1"/>
  <c r="AO4252" i="1"/>
  <c r="AO4256" i="1"/>
  <c r="AO4260" i="1"/>
  <c r="AO4264" i="1"/>
  <c r="AO4268" i="1"/>
  <c r="AO4272" i="1"/>
  <c r="AO4276" i="1"/>
  <c r="AO4280" i="1"/>
  <c r="AO4284" i="1"/>
  <c r="AO4288" i="1"/>
  <c r="AO4292" i="1"/>
  <c r="AO4296" i="1"/>
  <c r="AO4300" i="1"/>
  <c r="AO4304" i="1"/>
  <c r="AO4308" i="1"/>
  <c r="AO4312" i="1"/>
  <c r="AO4316" i="1"/>
  <c r="AO4320" i="1"/>
  <c r="AO4324" i="1"/>
  <c r="AO4328" i="1"/>
  <c r="AO4332" i="1"/>
  <c r="AO4336" i="1"/>
  <c r="AO4340" i="1"/>
  <c r="AO4344" i="1"/>
  <c r="AO4348" i="1"/>
  <c r="AO4352" i="1"/>
  <c r="AO4356" i="1"/>
  <c r="AO4360" i="1"/>
  <c r="AO4364" i="1"/>
  <c r="AO4368" i="1"/>
  <c r="AO4372" i="1"/>
  <c r="AO4376" i="1"/>
  <c r="AO4380" i="1"/>
  <c r="AO4384" i="1"/>
  <c r="AO4388" i="1"/>
  <c r="AO4392" i="1"/>
  <c r="AO4396" i="1"/>
  <c r="AO4400" i="1"/>
  <c r="AO4404" i="1"/>
  <c r="AO4408" i="1"/>
  <c r="AO4412" i="1"/>
  <c r="AO4416" i="1"/>
  <c r="AO4420" i="1"/>
  <c r="AO4424" i="1"/>
  <c r="AO4428" i="1"/>
  <c r="AO4432" i="1"/>
  <c r="AO4436" i="1"/>
  <c r="AO4440" i="1"/>
  <c r="AO4444" i="1"/>
  <c r="AO4448" i="1"/>
  <c r="AO4452" i="1"/>
  <c r="AO4456" i="1"/>
  <c r="AO4460" i="1"/>
  <c r="AO4464" i="1"/>
  <c r="AO4468" i="1"/>
  <c r="AO4472" i="1"/>
  <c r="AO4476" i="1"/>
  <c r="AO4480" i="1"/>
  <c r="AO4484" i="1"/>
  <c r="AO4488" i="1"/>
  <c r="AO4492" i="1"/>
  <c r="AO4496" i="1"/>
  <c r="AO4500" i="1"/>
  <c r="AO4504" i="1"/>
  <c r="AO4508" i="1"/>
  <c r="AO4512" i="1"/>
  <c r="AO4516" i="1"/>
  <c r="AO4520" i="1"/>
  <c r="AO4524" i="1"/>
  <c r="AO4528" i="1"/>
  <c r="AO4532" i="1"/>
  <c r="AO4536" i="1"/>
  <c r="AO4540" i="1"/>
  <c r="AO4544" i="1"/>
  <c r="AO4548" i="1"/>
  <c r="AO4552" i="1"/>
  <c r="AO4556" i="1"/>
  <c r="AO4560" i="1"/>
  <c r="AO4564" i="1"/>
  <c r="AO4568" i="1"/>
  <c r="AO4572" i="1"/>
  <c r="AO4576" i="1"/>
  <c r="AO4580" i="1"/>
  <c r="AO4584" i="1"/>
  <c r="AO4588" i="1"/>
  <c r="AO4592" i="1"/>
  <c r="AO4596" i="1"/>
  <c r="AO4600" i="1"/>
  <c r="AO4604" i="1"/>
  <c r="AO4608" i="1"/>
  <c r="AO4612" i="1"/>
  <c r="AO4616" i="1"/>
  <c r="AO4620" i="1"/>
  <c r="AO4624" i="1"/>
  <c r="AO4628" i="1"/>
  <c r="AO4632" i="1"/>
  <c r="AO4636" i="1"/>
  <c r="AO4640" i="1"/>
  <c r="AO4644" i="1"/>
  <c r="AO4648" i="1"/>
  <c r="AO4652" i="1"/>
  <c r="AO4656" i="1"/>
  <c r="AO4660" i="1"/>
  <c r="AO4664" i="1"/>
  <c r="AO4668" i="1"/>
  <c r="AO4672" i="1"/>
  <c r="AO4676" i="1"/>
  <c r="AO4680" i="1"/>
  <c r="AO4684" i="1"/>
  <c r="AO4688" i="1"/>
  <c r="AO4692" i="1"/>
  <c r="AO4696" i="1"/>
  <c r="AO4700" i="1"/>
  <c r="AO4704" i="1"/>
  <c r="AO4708" i="1"/>
  <c r="AO4712" i="1"/>
  <c r="AO4716" i="1"/>
  <c r="AO4720" i="1"/>
  <c r="AO4724" i="1"/>
  <c r="AO4728" i="1"/>
  <c r="AO4732" i="1"/>
  <c r="AO4736" i="1"/>
  <c r="AO4740" i="1"/>
  <c r="AO4744" i="1"/>
  <c r="AO4748" i="1"/>
  <c r="AO4752" i="1"/>
  <c r="AO4756" i="1"/>
  <c r="AO4760" i="1"/>
  <c r="AO4764" i="1"/>
  <c r="AO4768" i="1"/>
  <c r="AO4772" i="1"/>
  <c r="AO4776" i="1"/>
  <c r="AO4780" i="1"/>
  <c r="AO4784" i="1"/>
  <c r="AO4788" i="1"/>
  <c r="AO4792" i="1"/>
  <c r="AO4796" i="1"/>
  <c r="AO4800" i="1"/>
  <c r="AO4804" i="1"/>
  <c r="AO4808" i="1"/>
  <c r="AO4812" i="1"/>
  <c r="AO4816" i="1"/>
  <c r="AO4820" i="1"/>
  <c r="AO4824" i="1"/>
  <c r="AO4828" i="1"/>
  <c r="AO4832" i="1"/>
  <c r="AO4836" i="1"/>
  <c r="AO4840" i="1"/>
  <c r="AO4844" i="1"/>
  <c r="AO4848" i="1"/>
  <c r="AO4852" i="1"/>
  <c r="AO4856" i="1"/>
  <c r="AO4860" i="1"/>
  <c r="AO4864" i="1"/>
  <c r="AO4868" i="1"/>
  <c r="AO4872" i="1"/>
  <c r="AO4876" i="1"/>
  <c r="AO4880" i="1"/>
  <c r="AO4884" i="1"/>
  <c r="AO4888" i="1"/>
  <c r="AO4892" i="1"/>
  <c r="AO4896" i="1"/>
  <c r="AO4900" i="1"/>
  <c r="AO4904" i="1"/>
  <c r="AO4908" i="1"/>
  <c r="AO4912" i="1"/>
  <c r="AO4916" i="1"/>
  <c r="AO4920" i="1"/>
  <c r="AO4924" i="1"/>
  <c r="AO4928" i="1"/>
  <c r="AO4932" i="1"/>
  <c r="AO4936" i="1"/>
  <c r="AO4940" i="1"/>
  <c r="AO4944" i="1"/>
  <c r="AO4948" i="1"/>
  <c r="AO4952" i="1"/>
  <c r="AO4956" i="1"/>
  <c r="AO4960" i="1"/>
  <c r="AO4964" i="1"/>
  <c r="AO4968" i="1"/>
  <c r="AO2243" i="1"/>
  <c r="AO2499" i="1"/>
  <c r="AO2755" i="1"/>
  <c r="AO3113" i="1"/>
  <c r="AO3149" i="1"/>
  <c r="AO3181" i="1"/>
  <c r="AO3213" i="1"/>
  <c r="AO3245" i="1"/>
  <c r="AO3277" i="1"/>
  <c r="AO3309" i="1"/>
  <c r="AO3341" i="1"/>
  <c r="AO3373" i="1"/>
  <c r="AO3405" i="1"/>
  <c r="AO3437" i="1"/>
  <c r="AO3469" i="1"/>
  <c r="AO3501" i="1"/>
  <c r="AO3533" i="1"/>
  <c r="AO3565" i="1"/>
  <c r="AO3597" i="1"/>
  <c r="AO3629" i="1"/>
  <c r="AO3656" i="1"/>
  <c r="AO3681" i="1"/>
  <c r="AO3692" i="1"/>
  <c r="AO3713" i="1"/>
  <c r="AO3724" i="1"/>
  <c r="AO3733" i="1"/>
  <c r="AO3741" i="1"/>
  <c r="AO3749" i="1"/>
  <c r="AO3757" i="1"/>
  <c r="AO3765" i="1"/>
  <c r="AO3773" i="1"/>
  <c r="AO3781" i="1"/>
  <c r="AO3789" i="1"/>
  <c r="AO3797" i="1"/>
  <c r="AO3805" i="1"/>
  <c r="AO3813" i="1"/>
  <c r="AO3821" i="1"/>
  <c r="AO3828" i="1"/>
  <c r="AO3834" i="1"/>
  <c r="AO3845" i="1"/>
  <c r="AO3850" i="1"/>
  <c r="AO3861" i="1"/>
  <c r="AO3866" i="1"/>
  <c r="AO3877" i="1"/>
  <c r="AO3882" i="1"/>
  <c r="AO1991" i="1"/>
  <c r="AO2083" i="1"/>
  <c r="AO2339" i="1"/>
  <c r="AO2595" i="1"/>
  <c r="AO2851" i="1"/>
  <c r="AO2903" i="1"/>
  <c r="AO3081" i="1"/>
  <c r="AO3153" i="1"/>
  <c r="AO3185" i="1"/>
  <c r="AO3217" i="1"/>
  <c r="AO3249" i="1"/>
  <c r="AO3281" i="1"/>
  <c r="AO3313" i="1"/>
  <c r="AO3345" i="1"/>
  <c r="AO3377" i="1"/>
  <c r="AO3409" i="1"/>
  <c r="AO3441" i="1"/>
  <c r="AO3473" i="1"/>
  <c r="AO3505" i="1"/>
  <c r="AO3537" i="1"/>
  <c r="AO3569" i="1"/>
  <c r="AO3601" i="1"/>
  <c r="AO3633" i="1"/>
  <c r="AO3657" i="1"/>
  <c r="AO3672" i="1"/>
  <c r="AO3693" i="1"/>
  <c r="AO3704" i="1"/>
  <c r="AO3725" i="1"/>
  <c r="AO3734" i="1"/>
  <c r="AO3742" i="1"/>
  <c r="AO3750" i="1"/>
  <c r="AO3758" i="1"/>
  <c r="AO3766" i="1"/>
  <c r="AO3774" i="1"/>
  <c r="AO3782" i="1"/>
  <c r="AO3790" i="1"/>
  <c r="AO3798" i="1"/>
  <c r="AO3806" i="1"/>
  <c r="AO3814" i="1"/>
  <c r="AO3822" i="1"/>
  <c r="AO3829" i="1"/>
  <c r="AO3835" i="1"/>
  <c r="AO3840" i="1"/>
  <c r="AO3851" i="1"/>
  <c r="AO3856" i="1"/>
  <c r="AO3867" i="1"/>
  <c r="AO3872" i="1"/>
  <c r="AO3883" i="1"/>
  <c r="AO3888" i="1"/>
  <c r="AO3893" i="1"/>
  <c r="AO3897" i="1"/>
  <c r="AO3901" i="1"/>
  <c r="AO3905" i="1"/>
  <c r="AO3909" i="1"/>
  <c r="AO3913" i="1"/>
  <c r="AO3917" i="1"/>
  <c r="AO3921" i="1"/>
  <c r="AO3925" i="1"/>
  <c r="AO3929" i="1"/>
  <c r="AO3933" i="1"/>
  <c r="AO3937" i="1"/>
  <c r="AO3941" i="1"/>
  <c r="AO3945" i="1"/>
  <c r="AO3949" i="1"/>
  <c r="AO3953" i="1"/>
  <c r="AO3957" i="1"/>
  <c r="AO3961" i="1"/>
  <c r="AO3965" i="1"/>
  <c r="AO3969" i="1"/>
  <c r="AO3973" i="1"/>
  <c r="AO3977" i="1"/>
  <c r="AO3981" i="1"/>
  <c r="AO3985" i="1"/>
  <c r="AO3989" i="1"/>
  <c r="AO3993" i="1"/>
  <c r="AO3997" i="1"/>
  <c r="AO4001" i="1"/>
  <c r="AO4005" i="1"/>
  <c r="AO4009" i="1"/>
  <c r="AO4013" i="1"/>
  <c r="AO4017" i="1"/>
  <c r="AO4021" i="1"/>
  <c r="AO4025" i="1"/>
  <c r="AO4029" i="1"/>
  <c r="AO4033" i="1"/>
  <c r="AO4037" i="1"/>
  <c r="AO4041" i="1"/>
  <c r="AO4045" i="1"/>
  <c r="AO4049" i="1"/>
  <c r="AO4053" i="1"/>
  <c r="AO4057" i="1"/>
  <c r="AO4061" i="1"/>
  <c r="AO4065" i="1"/>
  <c r="AO4069" i="1"/>
  <c r="AO4073" i="1"/>
  <c r="AO4077" i="1"/>
  <c r="AO4081" i="1"/>
  <c r="AO4085" i="1"/>
  <c r="AO4089" i="1"/>
  <c r="AO4093" i="1"/>
  <c r="AO4097" i="1"/>
  <c r="AO4101" i="1"/>
  <c r="AO4105" i="1"/>
  <c r="AO4109" i="1"/>
  <c r="AO4113" i="1"/>
  <c r="AO4117" i="1"/>
  <c r="AO4121" i="1"/>
  <c r="AO4125" i="1"/>
  <c r="AO4129" i="1"/>
  <c r="AO4133" i="1"/>
  <c r="AO4137" i="1"/>
  <c r="AO4141" i="1"/>
  <c r="AO4145" i="1"/>
  <c r="AO4149" i="1"/>
  <c r="AO4153" i="1"/>
  <c r="AO4157" i="1"/>
  <c r="AO4161" i="1"/>
  <c r="AO4165" i="1"/>
  <c r="AO4169" i="1"/>
  <c r="AO4173" i="1"/>
  <c r="AO4177" i="1"/>
  <c r="AO4181" i="1"/>
  <c r="AO4185" i="1"/>
  <c r="AO4189" i="1"/>
  <c r="AO4193" i="1"/>
  <c r="AO4197" i="1"/>
  <c r="AO4201" i="1"/>
  <c r="AO4205" i="1"/>
  <c r="AO4209" i="1"/>
  <c r="AO4213" i="1"/>
  <c r="AO4217" i="1"/>
  <c r="AO4221" i="1"/>
  <c r="AO4225" i="1"/>
  <c r="AO4229" i="1"/>
  <c r="AO4233" i="1"/>
  <c r="AO4237" i="1"/>
  <c r="AO4241" i="1"/>
  <c r="AO4245" i="1"/>
  <c r="AO4249" i="1"/>
  <c r="AO4253" i="1"/>
  <c r="AO4257" i="1"/>
  <c r="AO4261" i="1"/>
  <c r="AO4265" i="1"/>
  <c r="AO4269" i="1"/>
  <c r="AO4273" i="1"/>
  <c r="AO4277" i="1"/>
  <c r="AO4281" i="1"/>
  <c r="AO4285" i="1"/>
  <c r="AO4289" i="1"/>
  <c r="AO4293" i="1"/>
  <c r="AO4297" i="1"/>
  <c r="AO4301" i="1"/>
  <c r="AO4305" i="1"/>
  <c r="AO4309" i="1"/>
  <c r="AO4313" i="1"/>
  <c r="AO4317" i="1"/>
  <c r="AO4321" i="1"/>
  <c r="AO4325" i="1"/>
  <c r="AO4329" i="1"/>
  <c r="AO4333" i="1"/>
  <c r="AO4337" i="1"/>
  <c r="AO4341" i="1"/>
  <c r="AO4345" i="1"/>
  <c r="AO4349" i="1"/>
  <c r="AO4353" i="1"/>
  <c r="AO4357" i="1"/>
  <c r="AO4361" i="1"/>
  <c r="AO4365" i="1"/>
  <c r="AO4369" i="1"/>
  <c r="AO4373" i="1"/>
  <c r="AO4377" i="1"/>
  <c r="AO4381" i="1"/>
  <c r="AO4385" i="1"/>
  <c r="AO4389" i="1"/>
  <c r="AO4393" i="1"/>
  <c r="AO4397" i="1"/>
  <c r="AO4401" i="1"/>
  <c r="AO4405" i="1"/>
  <c r="AO4409" i="1"/>
  <c r="AO4413" i="1"/>
  <c r="AO4417" i="1"/>
  <c r="AO4421" i="1"/>
  <c r="AO4425" i="1"/>
  <c r="AO4429" i="1"/>
  <c r="AO4433" i="1"/>
  <c r="AO4437" i="1"/>
  <c r="AO4441" i="1"/>
  <c r="AO4445" i="1"/>
  <c r="AO4449" i="1"/>
  <c r="AO4453" i="1"/>
  <c r="AO4457" i="1"/>
  <c r="AO4461" i="1"/>
  <c r="AO4465" i="1"/>
  <c r="AO4469" i="1"/>
  <c r="AO4473" i="1"/>
  <c r="AO4477" i="1"/>
  <c r="AO4481" i="1"/>
  <c r="AO4485" i="1"/>
  <c r="AO4489" i="1"/>
  <c r="AO4493" i="1"/>
  <c r="AO4497" i="1"/>
  <c r="AO4501" i="1"/>
  <c r="AO4505" i="1"/>
  <c r="AO4509" i="1"/>
  <c r="AO4513" i="1"/>
  <c r="AO4517" i="1"/>
  <c r="AO4521" i="1"/>
  <c r="AO4525" i="1"/>
  <c r="AO4529" i="1"/>
  <c r="AO4533" i="1"/>
  <c r="AO4537" i="1"/>
  <c r="AO4541" i="1"/>
  <c r="AO4545" i="1"/>
  <c r="AO4549" i="1"/>
  <c r="AO4553" i="1"/>
  <c r="AO4557" i="1"/>
  <c r="AO4561" i="1"/>
  <c r="AO4565" i="1"/>
  <c r="AO4569" i="1"/>
  <c r="AO4573" i="1"/>
  <c r="AO4577" i="1"/>
  <c r="AO4581" i="1"/>
  <c r="AO4585" i="1"/>
  <c r="AO4589" i="1"/>
  <c r="AO4593" i="1"/>
  <c r="AO4597" i="1"/>
  <c r="AO4601" i="1"/>
  <c r="AO4605" i="1"/>
  <c r="AO4609" i="1"/>
  <c r="AO4613" i="1"/>
  <c r="AO4617" i="1"/>
  <c r="AO4621" i="1"/>
  <c r="AO4625" i="1"/>
  <c r="AO4629" i="1"/>
  <c r="AO4633" i="1"/>
  <c r="AO4637" i="1"/>
  <c r="AO4641" i="1"/>
  <c r="AO4645" i="1"/>
  <c r="AO4649" i="1"/>
  <c r="AO4653" i="1"/>
  <c r="AO4657" i="1"/>
  <c r="AO4661" i="1"/>
  <c r="AO4665" i="1"/>
  <c r="AO4669" i="1"/>
  <c r="AO4673" i="1"/>
  <c r="AO4677" i="1"/>
  <c r="AO4681" i="1"/>
  <c r="AO4685" i="1"/>
  <c r="AO4689" i="1"/>
  <c r="AO4693" i="1"/>
  <c r="AO4697" i="1"/>
  <c r="AO4701" i="1"/>
  <c r="AO4705" i="1"/>
  <c r="AO4709" i="1"/>
  <c r="AO4713" i="1"/>
  <c r="AO4717" i="1"/>
  <c r="AO4721" i="1"/>
  <c r="AO4725" i="1"/>
  <c r="AO4729" i="1"/>
  <c r="AO4733" i="1"/>
  <c r="AO4737" i="1"/>
  <c r="AO4741" i="1"/>
  <c r="AO4745" i="1"/>
  <c r="AO4749" i="1"/>
  <c r="AO4753" i="1"/>
  <c r="AO4757" i="1"/>
  <c r="AO4761" i="1"/>
  <c r="AO4765" i="1"/>
  <c r="AO4769" i="1"/>
  <c r="AO4773" i="1"/>
  <c r="AO4777" i="1"/>
  <c r="AO4781" i="1"/>
  <c r="AO4785" i="1"/>
  <c r="AO4789" i="1"/>
  <c r="AO4793" i="1"/>
  <c r="AO4797" i="1"/>
  <c r="AO4801" i="1"/>
  <c r="AO4805" i="1"/>
  <c r="AO4809" i="1"/>
  <c r="AO4813" i="1"/>
  <c r="AO4817" i="1"/>
  <c r="AO4821" i="1"/>
  <c r="AO4825" i="1"/>
  <c r="AO4829" i="1"/>
  <c r="AO4833" i="1"/>
  <c r="AO4837" i="1"/>
  <c r="AO4841" i="1"/>
  <c r="AO4845" i="1"/>
  <c r="AO4849" i="1"/>
  <c r="AO4853" i="1"/>
  <c r="AO4857" i="1"/>
  <c r="AO4861" i="1"/>
  <c r="AO4865" i="1"/>
  <c r="AO4869" i="1"/>
  <c r="AO4873" i="1"/>
  <c r="AO4877" i="1"/>
  <c r="AO4881" i="1"/>
  <c r="AO4885" i="1"/>
  <c r="AO4889" i="1"/>
  <c r="AO4893" i="1"/>
  <c r="AO4897" i="1"/>
  <c r="AO4901" i="1"/>
  <c r="AO4905" i="1"/>
  <c r="AO4909" i="1"/>
  <c r="AO4913" i="1"/>
  <c r="AO2179" i="1"/>
  <c r="AO2435" i="1"/>
  <c r="AO2691" i="1"/>
  <c r="AO2910" i="1"/>
  <c r="AO3049" i="1"/>
  <c r="AO3122" i="1"/>
  <c r="AO3157" i="1"/>
  <c r="AO3189" i="1"/>
  <c r="AO3221" i="1"/>
  <c r="AO3253" i="1"/>
  <c r="AO3285" i="1"/>
  <c r="AO3317" i="1"/>
  <c r="AO3349" i="1"/>
  <c r="AO3381" i="1"/>
  <c r="AO3413" i="1"/>
  <c r="AO3445" i="1"/>
  <c r="AO3477" i="1"/>
  <c r="AO3509" i="1"/>
  <c r="AO3541" i="1"/>
  <c r="AO3573" i="1"/>
  <c r="AO3605" i="1"/>
  <c r="AO3637" i="1"/>
  <c r="AO3660" i="1"/>
  <c r="AO3673" i="1"/>
  <c r="AO3684" i="1"/>
  <c r="AO3705" i="1"/>
  <c r="AO3716" i="1"/>
  <c r="AO3830" i="1"/>
  <c r="AO3841" i="1"/>
  <c r="AO3846" i="1"/>
  <c r="AO3857" i="1"/>
  <c r="AO3862" i="1"/>
  <c r="AO3873" i="1"/>
  <c r="AO3878" i="1"/>
  <c r="AO3889" i="1"/>
  <c r="AO2018" i="1"/>
  <c r="AO2275" i="1"/>
  <c r="AO2531" i="1"/>
  <c r="AO2787" i="1"/>
  <c r="AO2967" i="1"/>
  <c r="AO3090" i="1"/>
  <c r="AO3161" i="1"/>
  <c r="AO3193" i="1"/>
  <c r="AO3225" i="1"/>
  <c r="AO3257" i="1"/>
  <c r="AO3289" i="1"/>
  <c r="AO3321" i="1"/>
  <c r="AO3353" i="1"/>
  <c r="AO3385" i="1"/>
  <c r="AO3417" i="1"/>
  <c r="AO3449" i="1"/>
  <c r="AO3481" i="1"/>
  <c r="AO3513" i="1"/>
  <c r="AO3545" i="1"/>
  <c r="AO3577" i="1"/>
  <c r="AO3609" i="1"/>
  <c r="AO3641" i="1"/>
  <c r="AO3661" i="1"/>
  <c r="AO3685" i="1"/>
  <c r="AO3696" i="1"/>
  <c r="AO3717" i="1"/>
  <c r="AO3728" i="1"/>
  <c r="AO3736" i="1"/>
  <c r="AO3744" i="1"/>
  <c r="AO3752" i="1"/>
  <c r="AO3760" i="1"/>
  <c r="AO3768" i="1"/>
  <c r="AO3776" i="1"/>
  <c r="AO3784" i="1"/>
  <c r="AO3792" i="1"/>
  <c r="AO3800" i="1"/>
  <c r="AO3808" i="1"/>
  <c r="AO3816" i="1"/>
  <c r="AO3824" i="1"/>
  <c r="AO3831" i="1"/>
  <c r="AO3836" i="1"/>
  <c r="AO3847" i="1"/>
  <c r="AO3852" i="1"/>
  <c r="AO3863" i="1"/>
  <c r="AO3868" i="1"/>
  <c r="AO3879" i="1"/>
  <c r="AO3884" i="1"/>
  <c r="AO3894" i="1"/>
  <c r="AO3898" i="1"/>
  <c r="AO3902" i="1"/>
  <c r="AO3906" i="1"/>
  <c r="AO3910" i="1"/>
  <c r="AO3914" i="1"/>
  <c r="AO3918" i="1"/>
  <c r="AO3922" i="1"/>
  <c r="AO3926" i="1"/>
  <c r="AO3930" i="1"/>
  <c r="AO3934" i="1"/>
  <c r="AO3938" i="1"/>
  <c r="AO3942" i="1"/>
  <c r="AO3946" i="1"/>
  <c r="AO3950" i="1"/>
  <c r="AO3954" i="1"/>
  <c r="AO3958" i="1"/>
  <c r="AO3962" i="1"/>
  <c r="AO3966" i="1"/>
  <c r="AO3970" i="1"/>
  <c r="AO3974" i="1"/>
  <c r="AO3978" i="1"/>
  <c r="AO3982" i="1"/>
  <c r="AO3986" i="1"/>
  <c r="AO3990" i="1"/>
  <c r="AO3994" i="1"/>
  <c r="AO3998" i="1"/>
  <c r="AO4002" i="1"/>
  <c r="AO4006" i="1"/>
  <c r="AO4010" i="1"/>
  <c r="AO4014" i="1"/>
  <c r="AO4018" i="1"/>
  <c r="AO4022" i="1"/>
  <c r="AO4026" i="1"/>
  <c r="AO4030" i="1"/>
  <c r="AO4034" i="1"/>
  <c r="AO4038" i="1"/>
  <c r="AO4042" i="1"/>
  <c r="AO4046" i="1"/>
  <c r="AO4050" i="1"/>
  <c r="AO4054" i="1"/>
  <c r="AO4058" i="1"/>
  <c r="AO4062" i="1"/>
  <c r="AO4066" i="1"/>
  <c r="AO4070" i="1"/>
  <c r="AO4074" i="1"/>
  <c r="AO4078" i="1"/>
  <c r="AO4082" i="1"/>
  <c r="AO4086" i="1"/>
  <c r="AO4090" i="1"/>
  <c r="AO4094" i="1"/>
  <c r="AO4098" i="1"/>
  <c r="AO4102" i="1"/>
  <c r="AO4106" i="1"/>
  <c r="AO4110" i="1"/>
  <c r="AO4114" i="1"/>
  <c r="AO4118" i="1"/>
  <c r="AO4122" i="1"/>
  <c r="AO4126" i="1"/>
  <c r="AO4130" i="1"/>
  <c r="AO4134" i="1"/>
  <c r="AO4138" i="1"/>
  <c r="AO4142" i="1"/>
  <c r="AO4146" i="1"/>
  <c r="AO4150" i="1"/>
  <c r="AO4154" i="1"/>
  <c r="AO4158" i="1"/>
  <c r="AO4162" i="1"/>
  <c r="AO4166" i="1"/>
  <c r="AO4170" i="1"/>
  <c r="AO4174" i="1"/>
  <c r="AO4178" i="1"/>
  <c r="AO4182" i="1"/>
  <c r="AO4186" i="1"/>
  <c r="AO4190" i="1"/>
  <c r="AO4194" i="1"/>
  <c r="AO4198" i="1"/>
  <c r="AO4202" i="1"/>
  <c r="AO4206" i="1"/>
  <c r="AO4210" i="1"/>
  <c r="AO4214" i="1"/>
  <c r="AO4218" i="1"/>
  <c r="AO4222" i="1"/>
  <c r="AO4226" i="1"/>
  <c r="AO4230" i="1"/>
  <c r="AO4234" i="1"/>
  <c r="AO4238" i="1"/>
  <c r="AO4242" i="1"/>
  <c r="AO4246" i="1"/>
  <c r="AO4250" i="1"/>
  <c r="AO4254" i="1"/>
  <c r="AO4258" i="1"/>
  <c r="AO4262" i="1"/>
  <c r="AO4266" i="1"/>
  <c r="AO4270" i="1"/>
  <c r="AO4274" i="1"/>
  <c r="AO4278" i="1"/>
  <c r="AO4282" i="1"/>
  <c r="AO4286" i="1"/>
  <c r="AO4290" i="1"/>
  <c r="AO4294" i="1"/>
  <c r="AO4298" i="1"/>
  <c r="AO4302" i="1"/>
  <c r="AO4306" i="1"/>
  <c r="AO4310" i="1"/>
  <c r="AO4314" i="1"/>
  <c r="AO4318" i="1"/>
  <c r="AO4322" i="1"/>
  <c r="AO4326" i="1"/>
  <c r="AO4330" i="1"/>
  <c r="AO4334" i="1"/>
  <c r="AO4338" i="1"/>
  <c r="AO4342" i="1"/>
  <c r="AO4346" i="1"/>
  <c r="AO4350" i="1"/>
  <c r="AO4354" i="1"/>
  <c r="AO4358" i="1"/>
  <c r="AO4362" i="1"/>
  <c r="AO4366" i="1"/>
  <c r="AO4370" i="1"/>
  <c r="AO4374" i="1"/>
  <c r="AO4378" i="1"/>
  <c r="AO4382" i="1"/>
  <c r="AO4386" i="1"/>
  <c r="AO4390" i="1"/>
  <c r="AO4394" i="1"/>
  <c r="AO4398" i="1"/>
  <c r="AO4402" i="1"/>
  <c r="AO4406" i="1"/>
  <c r="AO4410" i="1"/>
  <c r="AO4414" i="1"/>
  <c r="AO4418" i="1"/>
  <c r="AO4422" i="1"/>
  <c r="AO4426" i="1"/>
  <c r="AO4430" i="1"/>
  <c r="AO4434" i="1"/>
  <c r="AO4438" i="1"/>
  <c r="AO4442" i="1"/>
  <c r="AO4446" i="1"/>
  <c r="AO4450" i="1"/>
  <c r="AO4454" i="1"/>
  <c r="AO4458" i="1"/>
  <c r="AO4462" i="1"/>
  <c r="AO4466" i="1"/>
  <c r="AO4470" i="1"/>
  <c r="AO4474" i="1"/>
  <c r="AO4478" i="1"/>
  <c r="AO4482" i="1"/>
  <c r="AO4486" i="1"/>
  <c r="AO4490" i="1"/>
  <c r="AO4494" i="1"/>
  <c r="AO4498" i="1"/>
  <c r="AO4502" i="1"/>
  <c r="AO4506" i="1"/>
  <c r="AO4510" i="1"/>
  <c r="AO4514" i="1"/>
  <c r="AO4518" i="1"/>
  <c r="AO4522" i="1"/>
  <c r="AO4526" i="1"/>
  <c r="AO4530" i="1"/>
  <c r="AO4534" i="1"/>
  <c r="AO4538" i="1"/>
  <c r="AO4542" i="1"/>
  <c r="AO4546" i="1"/>
  <c r="AO4550" i="1"/>
  <c r="AO4554" i="1"/>
  <c r="AO4558" i="1"/>
  <c r="AO4562" i="1"/>
  <c r="AO4566" i="1"/>
  <c r="AO4570" i="1"/>
  <c r="AO4574" i="1"/>
  <c r="AO4578" i="1"/>
  <c r="AO4582" i="1"/>
  <c r="AO4586" i="1"/>
  <c r="AO4590" i="1"/>
  <c r="AO4594" i="1"/>
  <c r="AO4598" i="1"/>
  <c r="AO4602" i="1"/>
  <c r="AO4606" i="1"/>
  <c r="AO4610" i="1"/>
  <c r="AO4614" i="1"/>
  <c r="AO4618" i="1"/>
  <c r="AO4622" i="1"/>
  <c r="AO4626" i="1"/>
  <c r="AO4630" i="1"/>
  <c r="AO4634" i="1"/>
  <c r="AO4638" i="1"/>
  <c r="AO4642" i="1"/>
  <c r="AO4646" i="1"/>
  <c r="AO4650" i="1"/>
  <c r="AO4654" i="1"/>
  <c r="AO4658" i="1"/>
  <c r="AO4662" i="1"/>
  <c r="AO4666" i="1"/>
  <c r="AO4670" i="1"/>
  <c r="AO4674" i="1"/>
  <c r="AO4678" i="1"/>
  <c r="AO4682" i="1"/>
  <c r="AO4686" i="1"/>
  <c r="AO4690" i="1"/>
  <c r="AO4694" i="1"/>
  <c r="AO4698" i="1"/>
  <c r="AO4702" i="1"/>
  <c r="AO4706" i="1"/>
  <c r="AO4710" i="1"/>
  <c r="AO4714" i="1"/>
  <c r="AO4718" i="1"/>
  <c r="AO4722" i="1"/>
  <c r="AO4726" i="1"/>
  <c r="AO4730" i="1"/>
  <c r="AO4734" i="1"/>
  <c r="AO4738" i="1"/>
  <c r="AO4742" i="1"/>
  <c r="AO4746" i="1"/>
  <c r="AO4750" i="1"/>
  <c r="AO4754" i="1"/>
  <c r="AO4758" i="1"/>
  <c r="AO4762" i="1"/>
  <c r="AO4766" i="1"/>
  <c r="AO4770" i="1"/>
  <c r="AO4774" i="1"/>
  <c r="AO4778" i="1"/>
  <c r="AO4782" i="1"/>
  <c r="AO4786" i="1"/>
  <c r="AO4790" i="1"/>
  <c r="AO4794" i="1"/>
  <c r="AO4798" i="1"/>
  <c r="AO4802" i="1"/>
  <c r="AO4806" i="1"/>
  <c r="AO4810" i="1"/>
  <c r="AO4814" i="1"/>
  <c r="AO4818" i="1"/>
  <c r="AO4822" i="1"/>
  <c r="AO4826" i="1"/>
  <c r="AO4830" i="1"/>
  <c r="AO4834" i="1"/>
  <c r="AO4838" i="1"/>
  <c r="AO4842" i="1"/>
  <c r="AO4846" i="1"/>
  <c r="AO4850" i="1"/>
  <c r="AO4854" i="1"/>
  <c r="AO4858" i="1"/>
  <c r="AO4862" i="1"/>
  <c r="AO4866" i="1"/>
  <c r="AO4870" i="1"/>
  <c r="AO4874" i="1"/>
  <c r="AO4878" i="1"/>
  <c r="AO4882" i="1"/>
  <c r="AO4886" i="1"/>
  <c r="AO4890" i="1"/>
  <c r="AO4894" i="1"/>
  <c r="AO4898" i="1"/>
  <c r="AO4902" i="1"/>
  <c r="AO4906" i="1"/>
  <c r="AO4910" i="1"/>
  <c r="AO4914" i="1"/>
  <c r="AO4918" i="1"/>
  <c r="AO4922" i="1"/>
  <c r="AO4926" i="1"/>
  <c r="AO4930" i="1"/>
  <c r="AO4934" i="1"/>
  <c r="AO4938" i="1"/>
  <c r="AO4942" i="1"/>
  <c r="AO4946" i="1"/>
  <c r="AO4950" i="1"/>
  <c r="AO4954" i="1"/>
  <c r="AO4958" i="1"/>
  <c r="AO4962" i="1"/>
  <c r="AO4966" i="1"/>
  <c r="AO4970" i="1"/>
  <c r="AO4974" i="1"/>
  <c r="AO4978" i="1"/>
  <c r="AO4982" i="1"/>
  <c r="AO4986" i="1"/>
  <c r="AO4990" i="1"/>
  <c r="AO1916" i="1"/>
  <c r="AO2115" i="1"/>
  <c r="AO2371" i="1"/>
  <c r="AO2627" i="1"/>
  <c r="AO2871" i="1"/>
  <c r="AO2974" i="1"/>
  <c r="AO3058" i="1"/>
  <c r="AO3131" i="1"/>
  <c r="AO3165" i="1"/>
  <c r="AO3197" i="1"/>
  <c r="AO3229" i="1"/>
  <c r="AO3261" i="1"/>
  <c r="AO3293" i="1"/>
  <c r="AO3325" i="1"/>
  <c r="AO3357" i="1"/>
  <c r="AO3389" i="1"/>
  <c r="AO3421" i="1"/>
  <c r="AO3453" i="1"/>
  <c r="AO3485" i="1"/>
  <c r="AO3517" i="1"/>
  <c r="AO3549" i="1"/>
  <c r="AO3581" i="1"/>
  <c r="AO3613" i="1"/>
  <c r="AO3645" i="1"/>
  <c r="AO3664" i="1"/>
  <c r="AO3676" i="1"/>
  <c r="AO3697" i="1"/>
  <c r="AO3708" i="1"/>
  <c r="AO3729" i="1"/>
  <c r="AO3737" i="1"/>
  <c r="AO3745" i="1"/>
  <c r="AO3753" i="1"/>
  <c r="AO3761" i="1"/>
  <c r="AO3769" i="1"/>
  <c r="AO3777" i="1"/>
  <c r="AO3785" i="1"/>
  <c r="AO3793" i="1"/>
  <c r="AO3801" i="1"/>
  <c r="AO3809" i="1"/>
  <c r="AO3817" i="1"/>
  <c r="AO3825" i="1"/>
  <c r="AO3837" i="1"/>
  <c r="AO3842" i="1"/>
  <c r="AO3853" i="1"/>
  <c r="AO3858" i="1"/>
  <c r="AO3869" i="1"/>
  <c r="AO3874" i="1"/>
  <c r="AO3885" i="1"/>
  <c r="AO3890" i="1"/>
  <c r="AO3329" i="1"/>
  <c r="AO3585" i="1"/>
  <c r="AO3720" i="1"/>
  <c r="AO3786" i="1"/>
  <c r="AO3843" i="1"/>
  <c r="AO3919" i="1"/>
  <c r="AO3951" i="1"/>
  <c r="AO3983" i="1"/>
  <c r="AO4015" i="1"/>
  <c r="AO4047" i="1"/>
  <c r="AO4079" i="1"/>
  <c r="AO4111" i="1"/>
  <c r="AO4143" i="1"/>
  <c r="AO4175" i="1"/>
  <c r="AO4207" i="1"/>
  <c r="AO4239" i="1"/>
  <c r="AO4271" i="1"/>
  <c r="AO4303" i="1"/>
  <c r="AO4335" i="1"/>
  <c r="AO4367" i="1"/>
  <c r="AO4399" i="1"/>
  <c r="AO4431" i="1"/>
  <c r="AO4463" i="1"/>
  <c r="AO4495" i="1"/>
  <c r="AO4527" i="1"/>
  <c r="AO4559" i="1"/>
  <c r="AO4591" i="1"/>
  <c r="AO4623" i="1"/>
  <c r="AO4655" i="1"/>
  <c r="AO4687" i="1"/>
  <c r="AO4719" i="1"/>
  <c r="AO4751" i="1"/>
  <c r="AO4783" i="1"/>
  <c r="AO4815" i="1"/>
  <c r="AO4847" i="1"/>
  <c r="AO4879" i="1"/>
  <c r="AO4933" i="1"/>
  <c r="AO4939" i="1"/>
  <c r="AO4965" i="1"/>
  <c r="AO4971" i="1"/>
  <c r="AO4987" i="1"/>
  <c r="AO4997" i="1"/>
  <c r="AO5006" i="1"/>
  <c r="AO5015" i="1"/>
  <c r="AO5020" i="1"/>
  <c r="AO5029" i="1"/>
  <c r="AO5038" i="1"/>
  <c r="AO5047" i="1"/>
  <c r="AO5052" i="1"/>
  <c r="AO5061" i="1"/>
  <c r="AO5070" i="1"/>
  <c r="AO5079" i="1"/>
  <c r="AO5084" i="1"/>
  <c r="AO5093" i="1"/>
  <c r="AO5102" i="1"/>
  <c r="AO5111" i="1"/>
  <c r="AO5116" i="1"/>
  <c r="AO5125" i="1"/>
  <c r="AO5129" i="1"/>
  <c r="AO5133" i="1"/>
  <c r="AO5137" i="1"/>
  <c r="AO5141" i="1"/>
  <c r="AO5145" i="1"/>
  <c r="AO5149" i="1"/>
  <c r="AO5153" i="1"/>
  <c r="AO5157" i="1"/>
  <c r="AO5161" i="1"/>
  <c r="AO5165" i="1"/>
  <c r="AO5169" i="1"/>
  <c r="AO5173" i="1"/>
  <c r="AO5177" i="1"/>
  <c r="AO5181" i="1"/>
  <c r="AO5185" i="1"/>
  <c r="AO5189" i="1"/>
  <c r="AO5193" i="1"/>
  <c r="AO5197" i="1"/>
  <c r="AO5201" i="1"/>
  <c r="AO5205" i="1"/>
  <c r="AO5209" i="1"/>
  <c r="AO5213" i="1"/>
  <c r="AO5217" i="1"/>
  <c r="AO5221" i="1"/>
  <c r="AO5225" i="1"/>
  <c r="AO5229" i="1"/>
  <c r="AO5233" i="1"/>
  <c r="AO5237" i="1"/>
  <c r="AO5241" i="1"/>
  <c r="AO5245" i="1"/>
  <c r="AO5249" i="1"/>
  <c r="AO5253" i="1"/>
  <c r="AO5257" i="1"/>
  <c r="AO5261" i="1"/>
  <c r="AO5265" i="1"/>
  <c r="AO5269" i="1"/>
  <c r="AO5273" i="1"/>
  <c r="AO5277" i="1"/>
  <c r="AO5281" i="1"/>
  <c r="AO5285" i="1"/>
  <c r="AO5289" i="1"/>
  <c r="AO5293" i="1"/>
  <c r="AO5297" i="1"/>
  <c r="AO5301" i="1"/>
  <c r="AO5305" i="1"/>
  <c r="AO5309" i="1"/>
  <c r="AO5313" i="1"/>
  <c r="AO5317" i="1"/>
  <c r="AO5321" i="1"/>
  <c r="AO5325" i="1"/>
  <c r="AO5329" i="1"/>
  <c r="AO5333" i="1"/>
  <c r="AO5337" i="1"/>
  <c r="AO5341" i="1"/>
  <c r="AO5345" i="1"/>
  <c r="AO5349" i="1"/>
  <c r="AO5353" i="1"/>
  <c r="AO5357" i="1"/>
  <c r="AO5361" i="1"/>
  <c r="AO5365" i="1"/>
  <c r="AO5369" i="1"/>
  <c r="AO5373" i="1"/>
  <c r="AO5377" i="1"/>
  <c r="AO5381" i="1"/>
  <c r="AO5385" i="1"/>
  <c r="AO5389" i="1"/>
  <c r="AO5393" i="1"/>
  <c r="AO5397" i="1"/>
  <c r="AO5401" i="1"/>
  <c r="AO5405" i="1"/>
  <c r="AO5409" i="1"/>
  <c r="AO5413" i="1"/>
  <c r="AO5417" i="1"/>
  <c r="AO5421" i="1"/>
  <c r="AO5425" i="1"/>
  <c r="AO5429" i="1"/>
  <c r="AO5433" i="1"/>
  <c r="AO5437" i="1"/>
  <c r="AO5441" i="1"/>
  <c r="AO5445" i="1"/>
  <c r="AO5449" i="1"/>
  <c r="AO5453" i="1"/>
  <c r="AO5457" i="1"/>
  <c r="AO5461" i="1"/>
  <c r="AO5465" i="1"/>
  <c r="AO5469" i="1"/>
  <c r="AO5473" i="1"/>
  <c r="AO5477" i="1"/>
  <c r="AO5481" i="1"/>
  <c r="AO5485" i="1"/>
  <c r="AO5489" i="1"/>
  <c r="AO5493" i="1"/>
  <c r="AO5497" i="1"/>
  <c r="AO5501" i="1"/>
  <c r="AO5505" i="1"/>
  <c r="AO5509" i="1"/>
  <c r="AO5513" i="1"/>
  <c r="AO5517" i="1"/>
  <c r="AO5521" i="1"/>
  <c r="AO5525" i="1"/>
  <c r="AO5529" i="1"/>
  <c r="AO5533" i="1"/>
  <c r="AO5537" i="1"/>
  <c r="AO5541" i="1"/>
  <c r="AO5545" i="1"/>
  <c r="AO5549" i="1"/>
  <c r="AO5553" i="1"/>
  <c r="AO5557" i="1"/>
  <c r="AO5561" i="1"/>
  <c r="AO5565" i="1"/>
  <c r="AO5569" i="1"/>
  <c r="AO5573" i="1"/>
  <c r="AO5577" i="1"/>
  <c r="AO5581" i="1"/>
  <c r="AO5585" i="1"/>
  <c r="AO5589" i="1"/>
  <c r="AO5593" i="1"/>
  <c r="AO5597" i="1"/>
  <c r="AO5601" i="1"/>
  <c r="AO5605" i="1"/>
  <c r="AO5609" i="1"/>
  <c r="AO5613" i="1"/>
  <c r="AO5617" i="1"/>
  <c r="AO5621" i="1"/>
  <c r="AO5625" i="1"/>
  <c r="AO5629" i="1"/>
  <c r="AO5633" i="1"/>
  <c r="AO5637" i="1"/>
  <c r="AO5641" i="1"/>
  <c r="AO5645" i="1"/>
  <c r="AO5649" i="1"/>
  <c r="AO5653" i="1"/>
  <c r="AO5657" i="1"/>
  <c r="AO5661" i="1"/>
  <c r="AO5665" i="1"/>
  <c r="AO5669" i="1"/>
  <c r="AO5673" i="1"/>
  <c r="AO5677" i="1"/>
  <c r="AO5681" i="1"/>
  <c r="AO5685" i="1"/>
  <c r="AO5689" i="1"/>
  <c r="AO5693" i="1"/>
  <c r="AO5697" i="1"/>
  <c r="AO5701" i="1"/>
  <c r="AO5705" i="1"/>
  <c r="AO5709" i="1"/>
  <c r="AO5713" i="1"/>
  <c r="AO5717" i="1"/>
  <c r="AO5721" i="1"/>
  <c r="AO5725" i="1"/>
  <c r="AO5729" i="1"/>
  <c r="AO5733" i="1"/>
  <c r="AO5737" i="1"/>
  <c r="AO5741" i="1"/>
  <c r="AO5745" i="1"/>
  <c r="AO5749" i="1"/>
  <c r="AO5753" i="1"/>
  <c r="AO5757" i="1"/>
  <c r="AO5761" i="1"/>
  <c r="AO5765" i="1"/>
  <c r="AO5769" i="1"/>
  <c r="AO5773" i="1"/>
  <c r="AO5777" i="1"/>
  <c r="AO5781" i="1"/>
  <c r="AO5785" i="1"/>
  <c r="AO5789" i="1"/>
  <c r="AO5793" i="1"/>
  <c r="AO5797" i="1"/>
  <c r="AO5801" i="1"/>
  <c r="AO5805" i="1"/>
  <c r="AO5809" i="1"/>
  <c r="AO5813" i="1"/>
  <c r="AO5817" i="1"/>
  <c r="AO5821" i="1"/>
  <c r="AO5825" i="1"/>
  <c r="AO5829" i="1"/>
  <c r="AO5833" i="1"/>
  <c r="AO5837" i="1"/>
  <c r="AO5841" i="1"/>
  <c r="AO5845" i="1"/>
  <c r="AO5849" i="1"/>
  <c r="AO5853" i="1"/>
  <c r="AO5857" i="1"/>
  <c r="AO5861" i="1"/>
  <c r="AO5865" i="1"/>
  <c r="AO5869" i="1"/>
  <c r="AO5873" i="1"/>
  <c r="AO5877" i="1"/>
  <c r="AO5881" i="1"/>
  <c r="AO5885" i="1"/>
  <c r="AO5889" i="1"/>
  <c r="AO5893" i="1"/>
  <c r="AO5897" i="1"/>
  <c r="AO5901" i="1"/>
  <c r="AO5905" i="1"/>
  <c r="AO5909" i="1"/>
  <c r="AO5913" i="1"/>
  <c r="AO5917" i="1"/>
  <c r="AO5921" i="1"/>
  <c r="AO5925" i="1"/>
  <c r="AO5929" i="1"/>
  <c r="AO5933" i="1"/>
  <c r="AO5937" i="1"/>
  <c r="AO5941" i="1"/>
  <c r="AO5945" i="1"/>
  <c r="AO5949" i="1"/>
  <c r="AO5953" i="1"/>
  <c r="AO5957" i="1"/>
  <c r="AO5961" i="1"/>
  <c r="AO5965" i="1"/>
  <c r="AO5969" i="1"/>
  <c r="AO5973" i="1"/>
  <c r="AO5977" i="1"/>
  <c r="AO5981" i="1"/>
  <c r="AO5985" i="1"/>
  <c r="AO5989" i="1"/>
  <c r="AO5993" i="1"/>
  <c r="AO5997" i="1"/>
  <c r="AO6001" i="1"/>
  <c r="AO6005" i="1"/>
  <c r="AO6009" i="1"/>
  <c r="AO6013" i="1"/>
  <c r="AO6017" i="1"/>
  <c r="AO6021" i="1"/>
  <c r="AO6025" i="1"/>
  <c r="AO6029" i="1"/>
  <c r="AO6033" i="1"/>
  <c r="AO6037" i="1"/>
  <c r="AO6041" i="1"/>
  <c r="AO6045" i="1"/>
  <c r="AO6049" i="1"/>
  <c r="AO6053" i="1"/>
  <c r="AO6057" i="1"/>
  <c r="AO6061" i="1"/>
  <c r="AO6065" i="1"/>
  <c r="AO6069" i="1"/>
  <c r="AO6073" i="1"/>
  <c r="AO6077" i="1"/>
  <c r="AO6081" i="1"/>
  <c r="AO6085" i="1"/>
  <c r="AO6089" i="1"/>
  <c r="AO6093" i="1"/>
  <c r="AO6097" i="1"/>
  <c r="AO6101" i="1"/>
  <c r="AO6105" i="1"/>
  <c r="AO6109" i="1"/>
  <c r="AO6113" i="1"/>
  <c r="AO6117" i="1"/>
  <c r="AO6121" i="1"/>
  <c r="AO6125" i="1"/>
  <c r="AO6129" i="1"/>
  <c r="AO6133" i="1"/>
  <c r="AO6137" i="1"/>
  <c r="AO6141" i="1"/>
  <c r="AO6145" i="1"/>
  <c r="AO6149" i="1"/>
  <c r="AO6153" i="1"/>
  <c r="AO6157" i="1"/>
  <c r="AO6161" i="1"/>
  <c r="AO6165" i="1"/>
  <c r="AO6169" i="1"/>
  <c r="AO6173" i="1"/>
  <c r="AO6177" i="1"/>
  <c r="AO6181" i="1"/>
  <c r="AO6185" i="1"/>
  <c r="AO6189" i="1"/>
  <c r="AO6193" i="1"/>
  <c r="AO6197" i="1"/>
  <c r="AO6201" i="1"/>
  <c r="AO6205" i="1"/>
  <c r="AO6209" i="1"/>
  <c r="AO6213" i="1"/>
  <c r="AO6217" i="1"/>
  <c r="AO6221" i="1"/>
  <c r="AO6225" i="1"/>
  <c r="AO6229" i="1"/>
  <c r="AO6233" i="1"/>
  <c r="AO6237" i="1"/>
  <c r="AO6241" i="1"/>
  <c r="AO6245" i="1"/>
  <c r="AO6249" i="1"/>
  <c r="AO6253" i="1"/>
  <c r="AO6257" i="1"/>
  <c r="AO6261" i="1"/>
  <c r="AO6265" i="1"/>
  <c r="AO6269" i="1"/>
  <c r="AO6273" i="1"/>
  <c r="AO6277" i="1"/>
  <c r="AO6281" i="1"/>
  <c r="AO6285" i="1"/>
  <c r="AO6289" i="1"/>
  <c r="AO6293" i="1"/>
  <c r="AO6297" i="1"/>
  <c r="AO3099" i="1"/>
  <c r="AO3361" i="1"/>
  <c r="AO3617" i="1"/>
  <c r="AO3730" i="1"/>
  <c r="AO3794" i="1"/>
  <c r="AO3848" i="1"/>
  <c r="AO3891" i="1"/>
  <c r="AO3923" i="1"/>
  <c r="AO3955" i="1"/>
  <c r="AO3987" i="1"/>
  <c r="AO4019" i="1"/>
  <c r="AO4051" i="1"/>
  <c r="AO4083" i="1"/>
  <c r="AO4115" i="1"/>
  <c r="AO4147" i="1"/>
  <c r="AO4179" i="1"/>
  <c r="AO4211" i="1"/>
  <c r="AO4243" i="1"/>
  <c r="AO4275" i="1"/>
  <c r="AO4307" i="1"/>
  <c r="AO4339" i="1"/>
  <c r="AO4371" i="1"/>
  <c r="AO4403" i="1"/>
  <c r="AO4435" i="1"/>
  <c r="AO4467" i="1"/>
  <c r="AO4499" i="1"/>
  <c r="AO4531" i="1"/>
  <c r="AO4563" i="1"/>
  <c r="AO4595" i="1"/>
  <c r="AO4627" i="1"/>
  <c r="AO4659" i="1"/>
  <c r="AO4691" i="1"/>
  <c r="AO4723" i="1"/>
  <c r="AO4755" i="1"/>
  <c r="AO4787" i="1"/>
  <c r="AO4819" i="1"/>
  <c r="AO4851" i="1"/>
  <c r="AO4883" i="1"/>
  <c r="AO4921" i="1"/>
  <c r="AO4927" i="1"/>
  <c r="AO4953" i="1"/>
  <c r="AO4959" i="1"/>
  <c r="AO4972" i="1"/>
  <c r="AO4977" i="1"/>
  <c r="AO4988" i="1"/>
  <c r="AO4993" i="1"/>
  <c r="AO5002" i="1"/>
  <c r="AO5011" i="1"/>
  <c r="AO5016" i="1"/>
  <c r="AO5025" i="1"/>
  <c r="AO5034" i="1"/>
  <c r="AO5043" i="1"/>
  <c r="AO5048" i="1"/>
  <c r="AO5057" i="1"/>
  <c r="AO5066" i="1"/>
  <c r="AO5075" i="1"/>
  <c r="AO5080" i="1"/>
  <c r="AO5089" i="1"/>
  <c r="AO5098" i="1"/>
  <c r="AO5107" i="1"/>
  <c r="AO5112" i="1"/>
  <c r="AO5121" i="1"/>
  <c r="AO2723" i="1"/>
  <c r="AO3393" i="1"/>
  <c r="AO3649" i="1"/>
  <c r="AO3738" i="1"/>
  <c r="AO3802" i="1"/>
  <c r="AO3895" i="1"/>
  <c r="AO3927" i="1"/>
  <c r="AO3959" i="1"/>
  <c r="AO3991" i="1"/>
  <c r="AO4023" i="1"/>
  <c r="AO4055" i="1"/>
  <c r="AO4087" i="1"/>
  <c r="AO4119" i="1"/>
  <c r="AO4151" i="1"/>
  <c r="AO4183" i="1"/>
  <c r="AO4215" i="1"/>
  <c r="AO4247" i="1"/>
  <c r="AO4279" i="1"/>
  <c r="AO4311" i="1"/>
  <c r="AO4343" i="1"/>
  <c r="AO4375" i="1"/>
  <c r="AO4407" i="1"/>
  <c r="AO4439" i="1"/>
  <c r="AO4471" i="1"/>
  <c r="AO4503" i="1"/>
  <c r="AO4535" i="1"/>
  <c r="AO4567" i="1"/>
  <c r="AO4599" i="1"/>
  <c r="AO4631" i="1"/>
  <c r="AO4663" i="1"/>
  <c r="AO4695" i="1"/>
  <c r="AO4727" i="1"/>
  <c r="AO4759" i="1"/>
  <c r="AO4791" i="1"/>
  <c r="AO4823" i="1"/>
  <c r="AO4855" i="1"/>
  <c r="AO4887" i="1"/>
  <c r="AO4907" i="1"/>
  <c r="AO4915" i="1"/>
  <c r="AO4941" i="1"/>
  <c r="AO4947" i="1"/>
  <c r="AO4983" i="1"/>
  <c r="AO4998" i="1"/>
  <c r="AO5007" i="1"/>
  <c r="AO5012" i="1"/>
  <c r="AO5021" i="1"/>
  <c r="AO5030" i="1"/>
  <c r="AO5039" i="1"/>
  <c r="AO5044" i="1"/>
  <c r="AO5053" i="1"/>
  <c r="AO5062" i="1"/>
  <c r="AO5071" i="1"/>
  <c r="AO5076" i="1"/>
  <c r="AO5085" i="1"/>
  <c r="AO5094" i="1"/>
  <c r="AO5103" i="1"/>
  <c r="AO5108" i="1"/>
  <c r="AO5117" i="1"/>
  <c r="AO5126" i="1"/>
  <c r="AO5130" i="1"/>
  <c r="AO5134" i="1"/>
  <c r="AO5138" i="1"/>
  <c r="AO5142" i="1"/>
  <c r="AO5146" i="1"/>
  <c r="AO5150" i="1"/>
  <c r="AO5154" i="1"/>
  <c r="AO5158" i="1"/>
  <c r="AO5162" i="1"/>
  <c r="AO5166" i="1"/>
  <c r="AO5170" i="1"/>
  <c r="AO5174" i="1"/>
  <c r="AO5178" i="1"/>
  <c r="AO5182" i="1"/>
  <c r="AO5186" i="1"/>
  <c r="AO5190" i="1"/>
  <c r="AO5194" i="1"/>
  <c r="AO5198" i="1"/>
  <c r="AO5202" i="1"/>
  <c r="AO5206" i="1"/>
  <c r="AO5210" i="1"/>
  <c r="AO5214" i="1"/>
  <c r="AO5218" i="1"/>
  <c r="AO5222" i="1"/>
  <c r="AO5226" i="1"/>
  <c r="AO5230" i="1"/>
  <c r="AO5234" i="1"/>
  <c r="AO5238" i="1"/>
  <c r="AO5242" i="1"/>
  <c r="AO5246" i="1"/>
  <c r="AO5250" i="1"/>
  <c r="AO5254" i="1"/>
  <c r="AO5258" i="1"/>
  <c r="AO5262" i="1"/>
  <c r="AO5266" i="1"/>
  <c r="AO5270" i="1"/>
  <c r="AO5274" i="1"/>
  <c r="AO5278" i="1"/>
  <c r="AO5282" i="1"/>
  <c r="AO5286" i="1"/>
  <c r="AO5290" i="1"/>
  <c r="AO5294" i="1"/>
  <c r="AO5298" i="1"/>
  <c r="AO5302" i="1"/>
  <c r="AO5306" i="1"/>
  <c r="AO5310" i="1"/>
  <c r="AO5314" i="1"/>
  <c r="AO5318" i="1"/>
  <c r="AO5322" i="1"/>
  <c r="AO5326" i="1"/>
  <c r="AO5330" i="1"/>
  <c r="AO5334" i="1"/>
  <c r="AO5338" i="1"/>
  <c r="AO5342" i="1"/>
  <c r="AO5346" i="1"/>
  <c r="AO5350" i="1"/>
  <c r="AO5354" i="1"/>
  <c r="AO5358" i="1"/>
  <c r="AO5362" i="1"/>
  <c r="AO5366" i="1"/>
  <c r="AO5370" i="1"/>
  <c r="AO5374" i="1"/>
  <c r="AO5378" i="1"/>
  <c r="AO5382" i="1"/>
  <c r="AO5386" i="1"/>
  <c r="AO5390" i="1"/>
  <c r="AO5394" i="1"/>
  <c r="AO5398" i="1"/>
  <c r="AO5402" i="1"/>
  <c r="AO5406" i="1"/>
  <c r="AO5410" i="1"/>
  <c r="AO5414" i="1"/>
  <c r="AO5418" i="1"/>
  <c r="AO5422" i="1"/>
  <c r="AO5426" i="1"/>
  <c r="AO5430" i="1"/>
  <c r="AO5434" i="1"/>
  <c r="AO5438" i="1"/>
  <c r="AO5442" i="1"/>
  <c r="AO5446" i="1"/>
  <c r="AO5450" i="1"/>
  <c r="AO5454" i="1"/>
  <c r="AO5458" i="1"/>
  <c r="AO5462" i="1"/>
  <c r="AO5466" i="1"/>
  <c r="AO5470" i="1"/>
  <c r="AO5474" i="1"/>
  <c r="AO5478" i="1"/>
  <c r="AO5482" i="1"/>
  <c r="AO5486" i="1"/>
  <c r="AO5490" i="1"/>
  <c r="AO5494" i="1"/>
  <c r="AO5498" i="1"/>
  <c r="AO5502" i="1"/>
  <c r="AO5506" i="1"/>
  <c r="AO5510" i="1"/>
  <c r="AO5514" i="1"/>
  <c r="AO5518" i="1"/>
  <c r="AO5522" i="1"/>
  <c r="AO5526" i="1"/>
  <c r="AO5530" i="1"/>
  <c r="AO5534" i="1"/>
  <c r="AO5538" i="1"/>
  <c r="AO5542" i="1"/>
  <c r="AO5546" i="1"/>
  <c r="AO5550" i="1"/>
  <c r="AO5554" i="1"/>
  <c r="AO5558" i="1"/>
  <c r="AO5562" i="1"/>
  <c r="AO5566" i="1"/>
  <c r="AO5570" i="1"/>
  <c r="AO5574" i="1"/>
  <c r="AO5578" i="1"/>
  <c r="AO5582" i="1"/>
  <c r="AO5586" i="1"/>
  <c r="AO5590" i="1"/>
  <c r="AO5594" i="1"/>
  <c r="AO5598" i="1"/>
  <c r="AO5602" i="1"/>
  <c r="AO5606" i="1"/>
  <c r="AO5610" i="1"/>
  <c r="AO5614" i="1"/>
  <c r="AO5618" i="1"/>
  <c r="AO5622" i="1"/>
  <c r="AO5626" i="1"/>
  <c r="AO5630" i="1"/>
  <c r="AO5634" i="1"/>
  <c r="AO5638" i="1"/>
  <c r="AO5642" i="1"/>
  <c r="AO5646" i="1"/>
  <c r="AO5650" i="1"/>
  <c r="AO5654" i="1"/>
  <c r="AO5658" i="1"/>
  <c r="AO5662" i="1"/>
  <c r="AO5666" i="1"/>
  <c r="AO5670" i="1"/>
  <c r="AO5674" i="1"/>
  <c r="AO5678" i="1"/>
  <c r="AO5682" i="1"/>
  <c r="AO5686" i="1"/>
  <c r="AO5690" i="1"/>
  <c r="AO5694" i="1"/>
  <c r="AO5698" i="1"/>
  <c r="AO5702" i="1"/>
  <c r="AO5706" i="1"/>
  <c r="AO5710" i="1"/>
  <c r="AO5714" i="1"/>
  <c r="AO5718" i="1"/>
  <c r="AO5722" i="1"/>
  <c r="AO5726" i="1"/>
  <c r="AO5730" i="1"/>
  <c r="AO5734" i="1"/>
  <c r="AO5738" i="1"/>
  <c r="AO5742" i="1"/>
  <c r="AO5746" i="1"/>
  <c r="AO5750" i="1"/>
  <c r="AO5754" i="1"/>
  <c r="AO5758" i="1"/>
  <c r="AO5762" i="1"/>
  <c r="AO5766" i="1"/>
  <c r="AO5770" i="1"/>
  <c r="AO5774" i="1"/>
  <c r="AO5778" i="1"/>
  <c r="AO5782" i="1"/>
  <c r="AO5786" i="1"/>
  <c r="AO5790" i="1"/>
  <c r="AO5794" i="1"/>
  <c r="AO5798" i="1"/>
  <c r="AO5802" i="1"/>
  <c r="AO5806" i="1"/>
  <c r="AO5810" i="1"/>
  <c r="AO5814" i="1"/>
  <c r="AO5818" i="1"/>
  <c r="AO5822" i="1"/>
  <c r="AO5826" i="1"/>
  <c r="AO5830" i="1"/>
  <c r="AO5834" i="1"/>
  <c r="AO5838" i="1"/>
  <c r="AO5842" i="1"/>
  <c r="AO5846" i="1"/>
  <c r="AO5850" i="1"/>
  <c r="AO5854" i="1"/>
  <c r="AO5858" i="1"/>
  <c r="AO5862" i="1"/>
  <c r="AO5866" i="1"/>
  <c r="AO5870" i="1"/>
  <c r="AO5874" i="1"/>
  <c r="AO5878" i="1"/>
  <c r="AO5882" i="1"/>
  <c r="AO5886" i="1"/>
  <c r="AO5890" i="1"/>
  <c r="AO5894" i="1"/>
  <c r="AO5898" i="1"/>
  <c r="AO5902" i="1"/>
  <c r="AO5906" i="1"/>
  <c r="AO5910" i="1"/>
  <c r="AO5914" i="1"/>
  <c r="AO5918" i="1"/>
  <c r="AO5922" i="1"/>
  <c r="AO5926" i="1"/>
  <c r="AO5930" i="1"/>
  <c r="AO5934" i="1"/>
  <c r="AO5938" i="1"/>
  <c r="AO5942" i="1"/>
  <c r="AO5946" i="1"/>
  <c r="AO5950" i="1"/>
  <c r="AO5954" i="1"/>
  <c r="AO5958" i="1"/>
  <c r="AO5962" i="1"/>
  <c r="AO5966" i="1"/>
  <c r="AO5970" i="1"/>
  <c r="AO5974" i="1"/>
  <c r="AO5978" i="1"/>
  <c r="AO5982" i="1"/>
  <c r="AO5986" i="1"/>
  <c r="AO5990" i="1"/>
  <c r="AO5994" i="1"/>
  <c r="AO5998" i="1"/>
  <c r="AO6002" i="1"/>
  <c r="AO6006" i="1"/>
  <c r="AO6010" i="1"/>
  <c r="AO6014" i="1"/>
  <c r="AO6018" i="1"/>
  <c r="AO6022" i="1"/>
  <c r="AO6026" i="1"/>
  <c r="AO6030" i="1"/>
  <c r="AO6034" i="1"/>
  <c r="AO6038" i="1"/>
  <c r="AO6042" i="1"/>
  <c r="AO6046" i="1"/>
  <c r="AO6050" i="1"/>
  <c r="AO6054" i="1"/>
  <c r="AO6058" i="1"/>
  <c r="AO6062" i="1"/>
  <c r="AO6066" i="1"/>
  <c r="AO6070" i="1"/>
  <c r="AO6074" i="1"/>
  <c r="AO6078" i="1"/>
  <c r="AO6082" i="1"/>
  <c r="AO6086" i="1"/>
  <c r="AO6090" i="1"/>
  <c r="AO6094" i="1"/>
  <c r="AO6098" i="1"/>
  <c r="AO6102" i="1"/>
  <c r="AO6106" i="1"/>
  <c r="AO6110" i="1"/>
  <c r="AO6114" i="1"/>
  <c r="AO6118" i="1"/>
  <c r="AO6122" i="1"/>
  <c r="AO6126" i="1"/>
  <c r="AO6130" i="1"/>
  <c r="AO6134" i="1"/>
  <c r="AO6138" i="1"/>
  <c r="AO6142" i="1"/>
  <c r="AO6146" i="1"/>
  <c r="AO6150" i="1"/>
  <c r="AO6154" i="1"/>
  <c r="AO6158" i="1"/>
  <c r="AO6162" i="1"/>
  <c r="AO6166" i="1"/>
  <c r="AO6170" i="1"/>
  <c r="AO6174" i="1"/>
  <c r="AO6178" i="1"/>
  <c r="AO6182" i="1"/>
  <c r="AO6186" i="1"/>
  <c r="AO6190" i="1"/>
  <c r="AO6194" i="1"/>
  <c r="AO6198" i="1"/>
  <c r="AO6202" i="1"/>
  <c r="AO6206" i="1"/>
  <c r="AO6210" i="1"/>
  <c r="AO6214" i="1"/>
  <c r="AO6218" i="1"/>
  <c r="AO6222" i="1"/>
  <c r="AO6226" i="1"/>
  <c r="AO6230" i="1"/>
  <c r="AO6234" i="1"/>
  <c r="AO6238" i="1"/>
  <c r="AO6242" i="1"/>
  <c r="AO6246" i="1"/>
  <c r="AO6250" i="1"/>
  <c r="AO6254" i="1"/>
  <c r="AO6258" i="1"/>
  <c r="AO6262" i="1"/>
  <c r="AO6266" i="1"/>
  <c r="AO6270" i="1"/>
  <c r="AO6274" i="1"/>
  <c r="AO6278" i="1"/>
  <c r="AO6282" i="1"/>
  <c r="AO6286" i="1"/>
  <c r="AO6290" i="1"/>
  <c r="AO3169" i="1"/>
  <c r="AO3425" i="1"/>
  <c r="AO3665" i="1"/>
  <c r="AO3746" i="1"/>
  <c r="AO3810" i="1"/>
  <c r="AO3859" i="1"/>
  <c r="AO3899" i="1"/>
  <c r="AO3931" i="1"/>
  <c r="AO3963" i="1"/>
  <c r="AO3995" i="1"/>
  <c r="AO4027" i="1"/>
  <c r="AO4059" i="1"/>
  <c r="AO4091" i="1"/>
  <c r="AO4123" i="1"/>
  <c r="AO4155" i="1"/>
  <c r="AO4187" i="1"/>
  <c r="AO4219" i="1"/>
  <c r="AO4251" i="1"/>
  <c r="AO4283" i="1"/>
  <c r="AO4315" i="1"/>
  <c r="AO4347" i="1"/>
  <c r="AO4379" i="1"/>
  <c r="AO4411" i="1"/>
  <c r="AO4443" i="1"/>
  <c r="AO4475" i="1"/>
  <c r="AO4507" i="1"/>
  <c r="AO4539" i="1"/>
  <c r="AO4571" i="1"/>
  <c r="AO4603" i="1"/>
  <c r="AO4635" i="1"/>
  <c r="AO4667" i="1"/>
  <c r="AO4699" i="1"/>
  <c r="AO4731" i="1"/>
  <c r="AO4763" i="1"/>
  <c r="AO4795" i="1"/>
  <c r="AO4827" i="1"/>
  <c r="AO4859" i="1"/>
  <c r="AO4891" i="1"/>
  <c r="AO4929" i="1"/>
  <c r="AO4935" i="1"/>
  <c r="AO4961" i="1"/>
  <c r="AO4967" i="1"/>
  <c r="AO4973" i="1"/>
  <c r="AO4984" i="1"/>
  <c r="AO4989" i="1"/>
  <c r="AO4994" i="1"/>
  <c r="AO5003" i="1"/>
  <c r="AO5008" i="1"/>
  <c r="AO5017" i="1"/>
  <c r="AO5026" i="1"/>
  <c r="AO5035" i="1"/>
  <c r="AO5040" i="1"/>
  <c r="AO5049" i="1"/>
  <c r="AO5058" i="1"/>
  <c r="AO5067" i="1"/>
  <c r="AO5072" i="1"/>
  <c r="AO5081" i="1"/>
  <c r="AO5090" i="1"/>
  <c r="AO5099" i="1"/>
  <c r="AO5104" i="1"/>
  <c r="AO5113" i="1"/>
  <c r="AO5122" i="1"/>
  <c r="AO2211" i="1"/>
  <c r="AO2878" i="1"/>
  <c r="AO3201" i="1"/>
  <c r="AO3457" i="1"/>
  <c r="AO3677" i="1"/>
  <c r="AO3754" i="1"/>
  <c r="AO3818" i="1"/>
  <c r="AO3864" i="1"/>
  <c r="AO3903" i="1"/>
  <c r="AO3935" i="1"/>
  <c r="AO3967" i="1"/>
  <c r="AO3999" i="1"/>
  <c r="AO4031" i="1"/>
  <c r="AO4063" i="1"/>
  <c r="AO4095" i="1"/>
  <c r="AO4127" i="1"/>
  <c r="AO4159" i="1"/>
  <c r="AO4191" i="1"/>
  <c r="AO4223" i="1"/>
  <c r="AO4255" i="1"/>
  <c r="AO4287" i="1"/>
  <c r="AO4319" i="1"/>
  <c r="AO4351" i="1"/>
  <c r="AO4383" i="1"/>
  <c r="AO4415" i="1"/>
  <c r="AO4447" i="1"/>
  <c r="AO4479" i="1"/>
  <c r="AO4511" i="1"/>
  <c r="AO4543" i="1"/>
  <c r="AO4575" i="1"/>
  <c r="AO4607" i="1"/>
  <c r="AO4639" i="1"/>
  <c r="AO4671" i="1"/>
  <c r="AO4703" i="1"/>
  <c r="AO4735" i="1"/>
  <c r="AO4767" i="1"/>
  <c r="AO4799" i="1"/>
  <c r="AO4831" i="1"/>
  <c r="AO4863" i="1"/>
  <c r="AO4895" i="1"/>
  <c r="AO4917" i="1"/>
  <c r="AO4923" i="1"/>
  <c r="AO4949" i="1"/>
  <c r="AO4955" i="1"/>
  <c r="AO4979" i="1"/>
  <c r="AO4999" i="1"/>
  <c r="AO5004" i="1"/>
  <c r="AO5013" i="1"/>
  <c r="AO5022" i="1"/>
  <c r="AO5031" i="1"/>
  <c r="AO5036" i="1"/>
  <c r="AO5045" i="1"/>
  <c r="AO5054" i="1"/>
  <c r="AO5063" i="1"/>
  <c r="AO5068" i="1"/>
  <c r="AO5077" i="1"/>
  <c r="AO5086" i="1"/>
  <c r="AO5095" i="1"/>
  <c r="AO5100" i="1"/>
  <c r="AO5109" i="1"/>
  <c r="AO5118" i="1"/>
  <c r="AO5127" i="1"/>
  <c r="AO5131" i="1"/>
  <c r="AO5135" i="1"/>
  <c r="AO5139" i="1"/>
  <c r="AO5143" i="1"/>
  <c r="AO5147" i="1"/>
  <c r="AO5151" i="1"/>
  <c r="AO5155" i="1"/>
  <c r="AO5159" i="1"/>
  <c r="AO5163" i="1"/>
  <c r="AO5167" i="1"/>
  <c r="AO5171" i="1"/>
  <c r="AO5175" i="1"/>
  <c r="AO5179" i="1"/>
  <c r="AO5183" i="1"/>
  <c r="AO5187" i="1"/>
  <c r="AO5191" i="1"/>
  <c r="AO5195" i="1"/>
  <c r="AO5199" i="1"/>
  <c r="AO5203" i="1"/>
  <c r="AO5207" i="1"/>
  <c r="AO5211" i="1"/>
  <c r="AO5215" i="1"/>
  <c r="AO5219" i="1"/>
  <c r="AO5223" i="1"/>
  <c r="AO5227" i="1"/>
  <c r="AO5231" i="1"/>
  <c r="AO5235" i="1"/>
  <c r="AO5239" i="1"/>
  <c r="AO5243" i="1"/>
  <c r="AO5247" i="1"/>
  <c r="AO5251" i="1"/>
  <c r="AO5255" i="1"/>
  <c r="AO5259" i="1"/>
  <c r="AO5263" i="1"/>
  <c r="AO5267" i="1"/>
  <c r="AO5271" i="1"/>
  <c r="AO5275" i="1"/>
  <c r="AO5279" i="1"/>
  <c r="AO5283" i="1"/>
  <c r="AO5287" i="1"/>
  <c r="AO5291" i="1"/>
  <c r="AO5295" i="1"/>
  <c r="AO5299" i="1"/>
  <c r="AO5303" i="1"/>
  <c r="AO5307" i="1"/>
  <c r="AO5311" i="1"/>
  <c r="AO5315" i="1"/>
  <c r="AO5319" i="1"/>
  <c r="AO5323" i="1"/>
  <c r="AO5327" i="1"/>
  <c r="AO5331" i="1"/>
  <c r="AO5335" i="1"/>
  <c r="AO5339" i="1"/>
  <c r="AO5343" i="1"/>
  <c r="AO5347" i="1"/>
  <c r="AO5351" i="1"/>
  <c r="AO5355" i="1"/>
  <c r="AO5359" i="1"/>
  <c r="AO5363" i="1"/>
  <c r="AO5367" i="1"/>
  <c r="AO5371" i="1"/>
  <c r="AO5375" i="1"/>
  <c r="AO5379" i="1"/>
  <c r="AO5383" i="1"/>
  <c r="AO5387" i="1"/>
  <c r="AO5391" i="1"/>
  <c r="AO5395" i="1"/>
  <c r="AO5399" i="1"/>
  <c r="AO5403" i="1"/>
  <c r="AO5407" i="1"/>
  <c r="AO5411" i="1"/>
  <c r="AO5415" i="1"/>
  <c r="AO5419" i="1"/>
  <c r="AO5423" i="1"/>
  <c r="AO5427" i="1"/>
  <c r="AO5431" i="1"/>
  <c r="AO5435" i="1"/>
  <c r="AO5439" i="1"/>
  <c r="AO5443" i="1"/>
  <c r="AO5447" i="1"/>
  <c r="AO5451" i="1"/>
  <c r="AO5455" i="1"/>
  <c r="AO5459" i="1"/>
  <c r="AO5463" i="1"/>
  <c r="AO5467" i="1"/>
  <c r="AO5471" i="1"/>
  <c r="AO5475" i="1"/>
  <c r="AO5479" i="1"/>
  <c r="AO5483" i="1"/>
  <c r="AO5487" i="1"/>
  <c r="AO5491" i="1"/>
  <c r="AO5495" i="1"/>
  <c r="AO5499" i="1"/>
  <c r="AO5503" i="1"/>
  <c r="AO5507" i="1"/>
  <c r="AO5511" i="1"/>
  <c r="AO5515" i="1"/>
  <c r="AO5519" i="1"/>
  <c r="AO5523" i="1"/>
  <c r="AO5527" i="1"/>
  <c r="AO5531" i="1"/>
  <c r="AO5535" i="1"/>
  <c r="AO5539" i="1"/>
  <c r="AO5543" i="1"/>
  <c r="AO5547" i="1"/>
  <c r="AO5551" i="1"/>
  <c r="AO5555" i="1"/>
  <c r="AO5559" i="1"/>
  <c r="AO5563" i="1"/>
  <c r="AO5567" i="1"/>
  <c r="AO5571" i="1"/>
  <c r="AO5575" i="1"/>
  <c r="AO5579" i="1"/>
  <c r="AO5583" i="1"/>
  <c r="AO5587" i="1"/>
  <c r="AO5591" i="1"/>
  <c r="AO5595" i="1"/>
  <c r="AO5599" i="1"/>
  <c r="AO5603" i="1"/>
  <c r="AO5607" i="1"/>
  <c r="AO5611" i="1"/>
  <c r="AO5615" i="1"/>
  <c r="AO5619" i="1"/>
  <c r="AO5623" i="1"/>
  <c r="AO5627" i="1"/>
  <c r="AO5631" i="1"/>
  <c r="AO5635" i="1"/>
  <c r="AO5639" i="1"/>
  <c r="AO5643" i="1"/>
  <c r="AO5647" i="1"/>
  <c r="AO5651" i="1"/>
  <c r="AO5655" i="1"/>
  <c r="AO5659" i="1"/>
  <c r="AO5663" i="1"/>
  <c r="AO5667" i="1"/>
  <c r="AO5671" i="1"/>
  <c r="AO5675" i="1"/>
  <c r="AO5679" i="1"/>
  <c r="AO5683" i="1"/>
  <c r="AO5687" i="1"/>
  <c r="AO5691" i="1"/>
  <c r="AO5695" i="1"/>
  <c r="AO5699" i="1"/>
  <c r="AO5703" i="1"/>
  <c r="AO5707" i="1"/>
  <c r="AO5711" i="1"/>
  <c r="AO5715" i="1"/>
  <c r="AO5719" i="1"/>
  <c r="AO5723" i="1"/>
  <c r="AO5727" i="1"/>
  <c r="AO5731" i="1"/>
  <c r="AO5735" i="1"/>
  <c r="AO5739" i="1"/>
  <c r="AO5743" i="1"/>
  <c r="AO5747" i="1"/>
  <c r="AO5751" i="1"/>
  <c r="AO5755" i="1"/>
  <c r="AO5759" i="1"/>
  <c r="AO5763" i="1"/>
  <c r="AO5767" i="1"/>
  <c r="AO5771" i="1"/>
  <c r="AO5775" i="1"/>
  <c r="AO5779" i="1"/>
  <c r="AO5783" i="1"/>
  <c r="AO5787" i="1"/>
  <c r="AO5791" i="1"/>
  <c r="AO5795" i="1"/>
  <c r="AO5799" i="1"/>
  <c r="AO5803" i="1"/>
  <c r="AO5807" i="1"/>
  <c r="AO5811" i="1"/>
  <c r="AO5815" i="1"/>
  <c r="AO5819" i="1"/>
  <c r="AO5823" i="1"/>
  <c r="AO5827" i="1"/>
  <c r="AO5831" i="1"/>
  <c r="AO5835" i="1"/>
  <c r="AO5839" i="1"/>
  <c r="AO5843" i="1"/>
  <c r="AO5847" i="1"/>
  <c r="AO5851" i="1"/>
  <c r="AO5855" i="1"/>
  <c r="AO5859" i="1"/>
  <c r="AO5863" i="1"/>
  <c r="AO5867" i="1"/>
  <c r="AO5871" i="1"/>
  <c r="AO5875" i="1"/>
  <c r="AO5879" i="1"/>
  <c r="AO5883" i="1"/>
  <c r="AO5887" i="1"/>
  <c r="AO5891" i="1"/>
  <c r="AO5895" i="1"/>
  <c r="AO5899" i="1"/>
  <c r="AO5903" i="1"/>
  <c r="AO5907" i="1"/>
  <c r="AO5911" i="1"/>
  <c r="AO5915" i="1"/>
  <c r="AO5919" i="1"/>
  <c r="AO5923" i="1"/>
  <c r="AO5927" i="1"/>
  <c r="AO5931" i="1"/>
  <c r="AO5935" i="1"/>
  <c r="AO5939" i="1"/>
  <c r="AO5943" i="1"/>
  <c r="AO5947" i="1"/>
  <c r="AO5951" i="1"/>
  <c r="AO5955" i="1"/>
  <c r="AO5959" i="1"/>
  <c r="AO5963" i="1"/>
  <c r="AO5967" i="1"/>
  <c r="AO5971" i="1"/>
  <c r="AO5975" i="1"/>
  <c r="AO5979" i="1"/>
  <c r="AO5983" i="1"/>
  <c r="AO5987" i="1"/>
  <c r="AO5991" i="1"/>
  <c r="AO5995" i="1"/>
  <c r="AO5999" i="1"/>
  <c r="AO6003" i="1"/>
  <c r="AO6007" i="1"/>
  <c r="AO6011" i="1"/>
  <c r="AO6015" i="1"/>
  <c r="AO6019" i="1"/>
  <c r="AO6023" i="1"/>
  <c r="AO6027" i="1"/>
  <c r="AO6031" i="1"/>
  <c r="AO6035" i="1"/>
  <c r="AO6039" i="1"/>
  <c r="AO6043" i="1"/>
  <c r="AO6047" i="1"/>
  <c r="AO6051" i="1"/>
  <c r="AO6055" i="1"/>
  <c r="AO6059" i="1"/>
  <c r="AO6063" i="1"/>
  <c r="AO6067" i="1"/>
  <c r="AO6071" i="1"/>
  <c r="AO6075" i="1"/>
  <c r="AO6079" i="1"/>
  <c r="AO6083" i="1"/>
  <c r="AO6087" i="1"/>
  <c r="AO6091" i="1"/>
  <c r="AO6095" i="1"/>
  <c r="AO6099" i="1"/>
  <c r="AO6103" i="1"/>
  <c r="AO6107" i="1"/>
  <c r="AO6111" i="1"/>
  <c r="AO6115" i="1"/>
  <c r="AO6119" i="1"/>
  <c r="AO6123" i="1"/>
  <c r="AO6127" i="1"/>
  <c r="AO6131" i="1"/>
  <c r="AO6135" i="1"/>
  <c r="AO6139" i="1"/>
  <c r="AO6143" i="1"/>
  <c r="AO6147" i="1"/>
  <c r="AO6151" i="1"/>
  <c r="AO6155" i="1"/>
  <c r="AO3233" i="1"/>
  <c r="AO3489" i="1"/>
  <c r="AO3688" i="1"/>
  <c r="AO3762" i="1"/>
  <c r="AO3826" i="1"/>
  <c r="AO3907" i="1"/>
  <c r="AO3939" i="1"/>
  <c r="AO3971" i="1"/>
  <c r="AO4003" i="1"/>
  <c r="AO4035" i="1"/>
  <c r="AO4067" i="1"/>
  <c r="AO4099" i="1"/>
  <c r="AO4131" i="1"/>
  <c r="AO4163" i="1"/>
  <c r="AO4195" i="1"/>
  <c r="AO4227" i="1"/>
  <c r="AO4259" i="1"/>
  <c r="AO4291" i="1"/>
  <c r="AO4323" i="1"/>
  <c r="AO4355" i="1"/>
  <c r="AO4387" i="1"/>
  <c r="AO4419" i="1"/>
  <c r="AO4451" i="1"/>
  <c r="AO4483" i="1"/>
  <c r="AO4515" i="1"/>
  <c r="AO4547" i="1"/>
  <c r="AO4579" i="1"/>
  <c r="AO4611" i="1"/>
  <c r="AO4643" i="1"/>
  <c r="AO4675" i="1"/>
  <c r="AO4707" i="1"/>
  <c r="AO4739" i="1"/>
  <c r="AO4771" i="1"/>
  <c r="AO4803" i="1"/>
  <c r="AO4835" i="1"/>
  <c r="AO4867" i="1"/>
  <c r="AO4899" i="1"/>
  <c r="AO4937" i="1"/>
  <c r="AO4943" i="1"/>
  <c r="AO4969" i="1"/>
  <c r="AO4980" i="1"/>
  <c r="AO4985" i="1"/>
  <c r="AO4995" i="1"/>
  <c r="AO5000" i="1"/>
  <c r="AO5009" i="1"/>
  <c r="AO5018" i="1"/>
  <c r="AO5027" i="1"/>
  <c r="AO5032" i="1"/>
  <c r="AO5041" i="1"/>
  <c r="AO5050" i="1"/>
  <c r="AO5059" i="1"/>
  <c r="AO5064" i="1"/>
  <c r="AO5073" i="1"/>
  <c r="AO5082" i="1"/>
  <c r="AO5091" i="1"/>
  <c r="AO5096" i="1"/>
  <c r="AO5105" i="1"/>
  <c r="AO5114" i="1"/>
  <c r="AO5123" i="1"/>
  <c r="AO3911" i="1"/>
  <c r="AO4039" i="1"/>
  <c r="AO4167" i="1"/>
  <c r="AO4295" i="1"/>
  <c r="AO4423" i="1"/>
  <c r="AO4551" i="1"/>
  <c r="AO4679" i="1"/>
  <c r="AO4807" i="1"/>
  <c r="AO4911" i="1"/>
  <c r="AO4963" i="1"/>
  <c r="AO5005" i="1"/>
  <c r="AO5023" i="1"/>
  <c r="AO5060" i="1"/>
  <c r="AO5078" i="1"/>
  <c r="AO5132" i="1"/>
  <c r="AO5148" i="1"/>
  <c r="AO5164" i="1"/>
  <c r="AO5180" i="1"/>
  <c r="AO5196" i="1"/>
  <c r="AO5212" i="1"/>
  <c r="AO5228" i="1"/>
  <c r="AO5244" i="1"/>
  <c r="AO5260" i="1"/>
  <c r="AO5276" i="1"/>
  <c r="AO5292" i="1"/>
  <c r="AO5308" i="1"/>
  <c r="AO5324" i="1"/>
  <c r="AO5340" i="1"/>
  <c r="AO5356" i="1"/>
  <c r="AO5372" i="1"/>
  <c r="AO5388" i="1"/>
  <c r="AO5404" i="1"/>
  <c r="AO5420" i="1"/>
  <c r="AO5436" i="1"/>
  <c r="AO5452" i="1"/>
  <c r="AO5468" i="1"/>
  <c r="AO5484" i="1"/>
  <c r="AO5500" i="1"/>
  <c r="AO5516" i="1"/>
  <c r="AO5532" i="1"/>
  <c r="AO5548" i="1"/>
  <c r="AO5564" i="1"/>
  <c r="AO5580" i="1"/>
  <c r="AO5596" i="1"/>
  <c r="AO5612" i="1"/>
  <c r="AO5628" i="1"/>
  <c r="AO5644" i="1"/>
  <c r="AO5660" i="1"/>
  <c r="AO5676" i="1"/>
  <c r="AO5692" i="1"/>
  <c r="AO5708" i="1"/>
  <c r="AO5724" i="1"/>
  <c r="AO5740" i="1"/>
  <c r="AO5756" i="1"/>
  <c r="AO5772" i="1"/>
  <c r="AO5788" i="1"/>
  <c r="AO5804" i="1"/>
  <c r="AO5820" i="1"/>
  <c r="AO5836" i="1"/>
  <c r="AO5852" i="1"/>
  <c r="AO5868" i="1"/>
  <c r="AO5884" i="1"/>
  <c r="AO5900" i="1"/>
  <c r="AO5916" i="1"/>
  <c r="AO5932" i="1"/>
  <c r="AO5948" i="1"/>
  <c r="AO5964" i="1"/>
  <c r="AO5980" i="1"/>
  <c r="AO5996" i="1"/>
  <c r="AO6012" i="1"/>
  <c r="AO6028" i="1"/>
  <c r="AO6044" i="1"/>
  <c r="AO6060" i="1"/>
  <c r="AO6076" i="1"/>
  <c r="AO6092" i="1"/>
  <c r="AO6108" i="1"/>
  <c r="AO6124" i="1"/>
  <c r="AO6140" i="1"/>
  <c r="AO6160" i="1"/>
  <c r="AO6171" i="1"/>
  <c r="AO6176" i="1"/>
  <c r="AO6187" i="1"/>
  <c r="AO6192" i="1"/>
  <c r="AO6203" i="1"/>
  <c r="AO6208" i="1"/>
  <c r="AO6219" i="1"/>
  <c r="AO6224" i="1"/>
  <c r="AO6235" i="1"/>
  <c r="AO6240" i="1"/>
  <c r="AO6251" i="1"/>
  <c r="AO6256" i="1"/>
  <c r="AO6267" i="1"/>
  <c r="AO6272" i="1"/>
  <c r="AO6283" i="1"/>
  <c r="AO6288" i="1"/>
  <c r="AO6298" i="1"/>
  <c r="AO6302" i="1"/>
  <c r="AO6306" i="1"/>
  <c r="AO6310" i="1"/>
  <c r="AO6314" i="1"/>
  <c r="AO6318" i="1"/>
  <c r="AO6322" i="1"/>
  <c r="AO6326" i="1"/>
  <c r="AO6330" i="1"/>
  <c r="AO6334" i="1"/>
  <c r="AO6338" i="1"/>
  <c r="AO6342" i="1"/>
  <c r="AO6346" i="1"/>
  <c r="AO6350" i="1"/>
  <c r="AO6354" i="1"/>
  <c r="AO6358" i="1"/>
  <c r="AO6362" i="1"/>
  <c r="AO6366" i="1"/>
  <c r="AO6370" i="1"/>
  <c r="AO6374" i="1"/>
  <c r="AO6378" i="1"/>
  <c r="AO6382" i="1"/>
  <c r="AO6386" i="1"/>
  <c r="AO6390" i="1"/>
  <c r="AO6394" i="1"/>
  <c r="AO6398" i="1"/>
  <c r="AO6402" i="1"/>
  <c r="AO6406" i="1"/>
  <c r="AO6410" i="1"/>
  <c r="AO6414" i="1"/>
  <c r="AO6418" i="1"/>
  <c r="AO6422" i="1"/>
  <c r="AO6426" i="1"/>
  <c r="AO6430" i="1"/>
  <c r="AO6434" i="1"/>
  <c r="AO6438" i="1"/>
  <c r="AO6442" i="1"/>
  <c r="AO6446" i="1"/>
  <c r="AO6450" i="1"/>
  <c r="AO6454" i="1"/>
  <c r="AO6458" i="1"/>
  <c r="AO6462" i="1"/>
  <c r="AO6466" i="1"/>
  <c r="AO6470" i="1"/>
  <c r="AO6474" i="1"/>
  <c r="AO6478" i="1"/>
  <c r="AO6482" i="1"/>
  <c r="AO6486" i="1"/>
  <c r="AO6490" i="1"/>
  <c r="AO6494" i="1"/>
  <c r="AO6498" i="1"/>
  <c r="AO6502" i="1"/>
  <c r="AO6506" i="1"/>
  <c r="AO6510" i="1"/>
  <c r="AO2467" i="1"/>
  <c r="AO3709" i="1"/>
  <c r="AO3915" i="1"/>
  <c r="AO4043" i="1"/>
  <c r="AO4171" i="1"/>
  <c r="AO4299" i="1"/>
  <c r="AO4427" i="1"/>
  <c r="AO4555" i="1"/>
  <c r="AO4683" i="1"/>
  <c r="AO4811" i="1"/>
  <c r="AO5024" i="1"/>
  <c r="AO5042" i="1"/>
  <c r="AO5097" i="1"/>
  <c r="AO5115" i="1"/>
  <c r="AO6294" i="1"/>
  <c r="AO3770" i="1"/>
  <c r="AO3943" i="1"/>
  <c r="AO4071" i="1"/>
  <c r="AO4199" i="1"/>
  <c r="AO4327" i="1"/>
  <c r="AO4455" i="1"/>
  <c r="AO4583" i="1"/>
  <c r="AO4711" i="1"/>
  <c r="AO4839" i="1"/>
  <c r="AO4991" i="1"/>
  <c r="AO5028" i="1"/>
  <c r="AO5046" i="1"/>
  <c r="AO5101" i="1"/>
  <c r="AO5119" i="1"/>
  <c r="AO5136" i="1"/>
  <c r="AO5152" i="1"/>
  <c r="AO5168" i="1"/>
  <c r="AO5184" i="1"/>
  <c r="AO5200" i="1"/>
  <c r="AO5216" i="1"/>
  <c r="AO5232" i="1"/>
  <c r="AO5248" i="1"/>
  <c r="AO5264" i="1"/>
  <c r="AO5280" i="1"/>
  <c r="AO5296" i="1"/>
  <c r="AO5312" i="1"/>
  <c r="AO5328" i="1"/>
  <c r="AO5344" i="1"/>
  <c r="AO5360" i="1"/>
  <c r="AO5376" i="1"/>
  <c r="AO5392" i="1"/>
  <c r="AO5408" i="1"/>
  <c r="AO5424" i="1"/>
  <c r="AO5440" i="1"/>
  <c r="AO5456" i="1"/>
  <c r="AO5472" i="1"/>
  <c r="AO5488" i="1"/>
  <c r="AO5504" i="1"/>
  <c r="AO5520" i="1"/>
  <c r="AO5536" i="1"/>
  <c r="AO5552" i="1"/>
  <c r="AO5568" i="1"/>
  <c r="AO5584" i="1"/>
  <c r="AO5600" i="1"/>
  <c r="AO5616" i="1"/>
  <c r="AO5632" i="1"/>
  <c r="AO5648" i="1"/>
  <c r="AO5664" i="1"/>
  <c r="AO5680" i="1"/>
  <c r="AO5696" i="1"/>
  <c r="AO5712" i="1"/>
  <c r="AO5728" i="1"/>
  <c r="AO5744" i="1"/>
  <c r="AO5760" i="1"/>
  <c r="AO5776" i="1"/>
  <c r="AO5792" i="1"/>
  <c r="AO5808" i="1"/>
  <c r="AO5824" i="1"/>
  <c r="AO5840" i="1"/>
  <c r="AO5856" i="1"/>
  <c r="AO5872" i="1"/>
  <c r="AO5888" i="1"/>
  <c r="AO5904" i="1"/>
  <c r="AO5920" i="1"/>
  <c r="AO5936" i="1"/>
  <c r="AO5952" i="1"/>
  <c r="AO5968" i="1"/>
  <c r="AO5984" i="1"/>
  <c r="AO6000" i="1"/>
  <c r="AO6016" i="1"/>
  <c r="AO6032" i="1"/>
  <c r="AO6048" i="1"/>
  <c r="AO6064" i="1"/>
  <c r="AO6080" i="1"/>
  <c r="AO6096" i="1"/>
  <c r="AO6112" i="1"/>
  <c r="AO6128" i="1"/>
  <c r="AO6144" i="1"/>
  <c r="AO6156" i="1"/>
  <c r="AO6167" i="1"/>
  <c r="AO6172" i="1"/>
  <c r="AO6183" i="1"/>
  <c r="AO6188" i="1"/>
  <c r="AO6199" i="1"/>
  <c r="AO6204" i="1"/>
  <c r="AO6215" i="1"/>
  <c r="AO6220" i="1"/>
  <c r="AO6231" i="1"/>
  <c r="AO6236" i="1"/>
  <c r="AO6247" i="1"/>
  <c r="AO6252" i="1"/>
  <c r="AO6263" i="1"/>
  <c r="AO6268" i="1"/>
  <c r="AO6279" i="1"/>
  <c r="AO6284" i="1"/>
  <c r="AO6299" i="1"/>
  <c r="AO6303" i="1"/>
  <c r="AO6307" i="1"/>
  <c r="AO6311" i="1"/>
  <c r="AO6315" i="1"/>
  <c r="AO6319" i="1"/>
  <c r="AO6323" i="1"/>
  <c r="AO6327" i="1"/>
  <c r="AO6331" i="1"/>
  <c r="AO6335" i="1"/>
  <c r="AO6339" i="1"/>
  <c r="AO6343" i="1"/>
  <c r="AO6347" i="1"/>
  <c r="AO6351" i="1"/>
  <c r="AO6355" i="1"/>
  <c r="AO6359" i="1"/>
  <c r="AO6363" i="1"/>
  <c r="AO6367" i="1"/>
  <c r="AO6371" i="1"/>
  <c r="AO6375" i="1"/>
  <c r="AO6379" i="1"/>
  <c r="AO6383" i="1"/>
  <c r="AO6387" i="1"/>
  <c r="AO6391" i="1"/>
  <c r="AO6395" i="1"/>
  <c r="AO6399" i="1"/>
  <c r="AO6403" i="1"/>
  <c r="AO6407" i="1"/>
  <c r="AO6411" i="1"/>
  <c r="AO6415" i="1"/>
  <c r="AO6419" i="1"/>
  <c r="AO6423" i="1"/>
  <c r="AO6427" i="1"/>
  <c r="AO6431" i="1"/>
  <c r="AO6435" i="1"/>
  <c r="AO6439" i="1"/>
  <c r="AO6443" i="1"/>
  <c r="AO6447" i="1"/>
  <c r="AO6451" i="1"/>
  <c r="AO6455" i="1"/>
  <c r="AO6459" i="1"/>
  <c r="AO6463" i="1"/>
  <c r="AO6467" i="1"/>
  <c r="AO6471" i="1"/>
  <c r="AO6475" i="1"/>
  <c r="AO6479" i="1"/>
  <c r="AO6483" i="1"/>
  <c r="AO6487" i="1"/>
  <c r="AO6491" i="1"/>
  <c r="AO6495" i="1"/>
  <c r="AO6499" i="1"/>
  <c r="AO6503" i="1"/>
  <c r="AO6507" i="1"/>
  <c r="AO6511" i="1"/>
  <c r="AM1" i="1" s="1"/>
  <c r="AO3778" i="1"/>
  <c r="AO3947" i="1"/>
  <c r="AO4075" i="1"/>
  <c r="AO4203" i="1"/>
  <c r="AO4331" i="1"/>
  <c r="AO4459" i="1"/>
  <c r="AO4587" i="1"/>
  <c r="AO4715" i="1"/>
  <c r="AO4843" i="1"/>
  <c r="AO4919" i="1"/>
  <c r="AO4945" i="1"/>
  <c r="AO4992" i="1"/>
  <c r="AO5010" i="1"/>
  <c r="AO5065" i="1"/>
  <c r="AO5083" i="1"/>
  <c r="AO5120" i="1"/>
  <c r="AO6295" i="1"/>
  <c r="AO3265" i="1"/>
  <c r="AO3832" i="1"/>
  <c r="AO3975" i="1"/>
  <c r="AO4103" i="1"/>
  <c r="AO4231" i="1"/>
  <c r="AO4359" i="1"/>
  <c r="AO4487" i="1"/>
  <c r="AO4615" i="1"/>
  <c r="AO4743" i="1"/>
  <c r="AO4871" i="1"/>
  <c r="AO4925" i="1"/>
  <c r="AO4975" i="1"/>
  <c r="AO4996" i="1"/>
  <c r="AO5014" i="1"/>
  <c r="AO5069" i="1"/>
  <c r="AO5087" i="1"/>
  <c r="AO5124" i="1"/>
  <c r="AO5140" i="1"/>
  <c r="AO5156" i="1"/>
  <c r="AO5172" i="1"/>
  <c r="AO5188" i="1"/>
  <c r="AO5204" i="1"/>
  <c r="AO5220" i="1"/>
  <c r="AO5236" i="1"/>
  <c r="AO5252" i="1"/>
  <c r="AO5268" i="1"/>
  <c r="AO5284" i="1"/>
  <c r="AO5300" i="1"/>
  <c r="AO5316" i="1"/>
  <c r="AO5332" i="1"/>
  <c r="AO5348" i="1"/>
  <c r="AO5364" i="1"/>
  <c r="AO5380" i="1"/>
  <c r="AO5396" i="1"/>
  <c r="AO5412" i="1"/>
  <c r="AO5428" i="1"/>
  <c r="AO5444" i="1"/>
  <c r="AO5460" i="1"/>
  <c r="AO5476" i="1"/>
  <c r="AO5492" i="1"/>
  <c r="AO5508" i="1"/>
  <c r="AO5524" i="1"/>
  <c r="AO5540" i="1"/>
  <c r="AO5556" i="1"/>
  <c r="AO5572" i="1"/>
  <c r="AO5588" i="1"/>
  <c r="AO5604" i="1"/>
  <c r="AO5620" i="1"/>
  <c r="AO5636" i="1"/>
  <c r="AO5652" i="1"/>
  <c r="AO5668" i="1"/>
  <c r="AO5684" i="1"/>
  <c r="AO5700" i="1"/>
  <c r="AO5716" i="1"/>
  <c r="AO5732" i="1"/>
  <c r="AO5748" i="1"/>
  <c r="AO5764" i="1"/>
  <c r="AO5780" i="1"/>
  <c r="AO5796" i="1"/>
  <c r="AO5812" i="1"/>
  <c r="AO5828" i="1"/>
  <c r="AO5844" i="1"/>
  <c r="AO5860" i="1"/>
  <c r="AO5876" i="1"/>
  <c r="AO5892" i="1"/>
  <c r="AO5908" i="1"/>
  <c r="AO5924" i="1"/>
  <c r="AO5940" i="1"/>
  <c r="AO5956" i="1"/>
  <c r="AO5972" i="1"/>
  <c r="AO5988" i="1"/>
  <c r="AO6004" i="1"/>
  <c r="AO6020" i="1"/>
  <c r="AO6036" i="1"/>
  <c r="AO6052" i="1"/>
  <c r="AO6068" i="1"/>
  <c r="AO6084" i="1"/>
  <c r="AO6100" i="1"/>
  <c r="AO6116" i="1"/>
  <c r="AO6132" i="1"/>
  <c r="AO6148" i="1"/>
  <c r="AO6163" i="1"/>
  <c r="AO6168" i="1"/>
  <c r="AO6179" i="1"/>
  <c r="AO6184" i="1"/>
  <c r="AO6195" i="1"/>
  <c r="AO6200" i="1"/>
  <c r="AO6211" i="1"/>
  <c r="AO6216" i="1"/>
  <c r="AO6227" i="1"/>
  <c r="AO6232" i="1"/>
  <c r="AO6243" i="1"/>
  <c r="AO6248" i="1"/>
  <c r="AO6259" i="1"/>
  <c r="AO6264" i="1"/>
  <c r="AO6275" i="1"/>
  <c r="AO6280" i="1"/>
  <c r="AO6291" i="1"/>
  <c r="AO6300" i="1"/>
  <c r="AO6304" i="1"/>
  <c r="AO6308" i="1"/>
  <c r="AO6312" i="1"/>
  <c r="AO6316" i="1"/>
  <c r="AO6320" i="1"/>
  <c r="AO6324" i="1"/>
  <c r="AO6328" i="1"/>
  <c r="AO6332" i="1"/>
  <c r="AO6336" i="1"/>
  <c r="AO6340" i="1"/>
  <c r="AO6344" i="1"/>
  <c r="AO6348" i="1"/>
  <c r="AO6352" i="1"/>
  <c r="AO6356" i="1"/>
  <c r="AO6360" i="1"/>
  <c r="AO6364" i="1"/>
  <c r="AO6368" i="1"/>
  <c r="AO6372" i="1"/>
  <c r="AO6376" i="1"/>
  <c r="AO6380" i="1"/>
  <c r="AO6384" i="1"/>
  <c r="AO6388" i="1"/>
  <c r="AO6392" i="1"/>
  <c r="AO6396" i="1"/>
  <c r="AO6400" i="1"/>
  <c r="AO6404" i="1"/>
  <c r="AO6408" i="1"/>
  <c r="AO6412" i="1"/>
  <c r="AO6416" i="1"/>
  <c r="AO6420" i="1"/>
  <c r="AO6424" i="1"/>
  <c r="AO6428" i="1"/>
  <c r="AO6432" i="1"/>
  <c r="AO6436" i="1"/>
  <c r="AO6440" i="1"/>
  <c r="AO6444" i="1"/>
  <c r="AO6448" i="1"/>
  <c r="AO6452" i="1"/>
  <c r="AO6456" i="1"/>
  <c r="AO6460" i="1"/>
  <c r="AO6464" i="1"/>
  <c r="AO6468" i="1"/>
  <c r="AO6472" i="1"/>
  <c r="AO6476" i="1"/>
  <c r="AO6480" i="1"/>
  <c r="AO6484" i="1"/>
  <c r="AO6488" i="1"/>
  <c r="AO6492" i="1"/>
  <c r="AO6496" i="1"/>
  <c r="AO6500" i="1"/>
  <c r="AO6504" i="1"/>
  <c r="AO6508" i="1"/>
  <c r="AO3297" i="1"/>
  <c r="AO3979" i="1"/>
  <c r="AO4107" i="1"/>
  <c r="AO4235" i="1"/>
  <c r="AO4363" i="1"/>
  <c r="AO4491" i="1"/>
  <c r="AO4619" i="1"/>
  <c r="AO4747" i="1"/>
  <c r="AO4875" i="1"/>
  <c r="AO4951" i="1"/>
  <c r="AO4976" i="1"/>
  <c r="AO5033" i="1"/>
  <c r="AO5051" i="1"/>
  <c r="AO5088" i="1"/>
  <c r="AO5106" i="1"/>
  <c r="AO6296" i="1"/>
  <c r="AO3521" i="1"/>
  <c r="AO3875" i="1"/>
  <c r="AO4007" i="1"/>
  <c r="AO4135" i="1"/>
  <c r="AO4263" i="1"/>
  <c r="AO4391" i="1"/>
  <c r="AO4519" i="1"/>
  <c r="AO4647" i="1"/>
  <c r="AO4775" i="1"/>
  <c r="AO4931" i="1"/>
  <c r="AO4957" i="1"/>
  <c r="AO5037" i="1"/>
  <c r="AO5055" i="1"/>
  <c r="AO5092" i="1"/>
  <c r="AO5110" i="1"/>
  <c r="AO5128" i="1"/>
  <c r="AO5144" i="1"/>
  <c r="AO5160" i="1"/>
  <c r="AO5176" i="1"/>
  <c r="AO5192" i="1"/>
  <c r="AO5208" i="1"/>
  <c r="AO5224" i="1"/>
  <c r="AO5240" i="1"/>
  <c r="AO5256" i="1"/>
  <c r="AO5272" i="1"/>
  <c r="AO5288" i="1"/>
  <c r="AO5304" i="1"/>
  <c r="AO5320" i="1"/>
  <c r="AO5336" i="1"/>
  <c r="AO5352" i="1"/>
  <c r="AO5368" i="1"/>
  <c r="AO5384" i="1"/>
  <c r="AO5400" i="1"/>
  <c r="AO5416" i="1"/>
  <c r="AO5432" i="1"/>
  <c r="AO5448" i="1"/>
  <c r="AO5464" i="1"/>
  <c r="AO5480" i="1"/>
  <c r="AO5496" i="1"/>
  <c r="AO5512" i="1"/>
  <c r="AO5528" i="1"/>
  <c r="AO5544" i="1"/>
  <c r="AO5560" i="1"/>
  <c r="AO5576" i="1"/>
  <c r="AO5592" i="1"/>
  <c r="AO5608" i="1"/>
  <c r="AO5624" i="1"/>
  <c r="AO5640" i="1"/>
  <c r="AO5656" i="1"/>
  <c r="AO5672" i="1"/>
  <c r="AO5688" i="1"/>
  <c r="AO5704" i="1"/>
  <c r="AO5720" i="1"/>
  <c r="AO5736" i="1"/>
  <c r="AO5752" i="1"/>
  <c r="AO5768" i="1"/>
  <c r="AO5784" i="1"/>
  <c r="AO5800" i="1"/>
  <c r="AO5816" i="1"/>
  <c r="AO5832" i="1"/>
  <c r="AO5848" i="1"/>
  <c r="AO5864" i="1"/>
  <c r="AO5880" i="1"/>
  <c r="AO5896" i="1"/>
  <c r="AO5912" i="1"/>
  <c r="AO5928" i="1"/>
  <c r="AO5944" i="1"/>
  <c r="AO5960" i="1"/>
  <c r="AO5976" i="1"/>
  <c r="AO5992" i="1"/>
  <c r="AO6008" i="1"/>
  <c r="AO6024" i="1"/>
  <c r="AO6040" i="1"/>
  <c r="AO6056" i="1"/>
  <c r="AO6072" i="1"/>
  <c r="AO6088" i="1"/>
  <c r="AO6104" i="1"/>
  <c r="AO6120" i="1"/>
  <c r="AO6136" i="1"/>
  <c r="AO6152" i="1"/>
  <c r="AO6159" i="1"/>
  <c r="AO6164" i="1"/>
  <c r="AO6175" i="1"/>
  <c r="AO6180" i="1"/>
  <c r="AO6191" i="1"/>
  <c r="AO6196" i="1"/>
  <c r="AO6207" i="1"/>
  <c r="AO6212" i="1"/>
  <c r="AO6223" i="1"/>
  <c r="AO6228" i="1"/>
  <c r="AO6239" i="1"/>
  <c r="AO6244" i="1"/>
  <c r="AO6255" i="1"/>
  <c r="AO6260" i="1"/>
  <c r="AO6271" i="1"/>
  <c r="AO6276" i="1"/>
  <c r="AO6287" i="1"/>
  <c r="AO6292" i="1"/>
  <c r="AO6301" i="1"/>
  <c r="AO6305" i="1"/>
  <c r="AO6309" i="1"/>
  <c r="AO6313" i="1"/>
  <c r="AO6317" i="1"/>
  <c r="AO6321" i="1"/>
  <c r="AO6325" i="1"/>
  <c r="AO6329" i="1"/>
  <c r="AO6333" i="1"/>
  <c r="AO6337" i="1"/>
  <c r="AO6341" i="1"/>
  <c r="AO6345" i="1"/>
  <c r="AO6349" i="1"/>
  <c r="AO6353" i="1"/>
  <c r="AO6357" i="1"/>
  <c r="AO6361" i="1"/>
  <c r="AO6365" i="1"/>
  <c r="AO6369" i="1"/>
  <c r="AO6373" i="1"/>
  <c r="AO6377" i="1"/>
  <c r="AO6381" i="1"/>
  <c r="AO6385" i="1"/>
  <c r="AO6389" i="1"/>
  <c r="AO6393" i="1"/>
  <c r="AO6397" i="1"/>
  <c r="AO6401" i="1"/>
  <c r="AO6405" i="1"/>
  <c r="AO6409" i="1"/>
  <c r="AO6413" i="1"/>
  <c r="AO6417" i="1"/>
  <c r="AO6421" i="1"/>
  <c r="AO6425" i="1"/>
  <c r="AO6429" i="1"/>
  <c r="AO6433" i="1"/>
  <c r="AO6437" i="1"/>
  <c r="AO6441" i="1"/>
  <c r="AO6445" i="1"/>
  <c r="AO6449" i="1"/>
  <c r="AO6453" i="1"/>
  <c r="AO6457" i="1"/>
  <c r="AO6461" i="1"/>
  <c r="AO6465" i="1"/>
  <c r="AO6469" i="1"/>
  <c r="AO6473" i="1"/>
  <c r="AO6477" i="1"/>
  <c r="AO6481" i="1"/>
  <c r="AO6485" i="1"/>
  <c r="AO6489" i="1"/>
  <c r="AO6493" i="1"/>
  <c r="AO6497" i="1"/>
  <c r="AO6501" i="1"/>
  <c r="AO6505" i="1"/>
  <c r="AO6509" i="1"/>
  <c r="AO3553" i="1"/>
  <c r="AO4779" i="1"/>
  <c r="AO5056" i="1"/>
  <c r="AO3880" i="1"/>
  <c r="AO4903" i="1"/>
  <c r="AO5074" i="1"/>
  <c r="AO4011" i="1"/>
  <c r="AO4139" i="1"/>
  <c r="AO4267" i="1"/>
  <c r="AO4981" i="1"/>
  <c r="AO4395" i="1"/>
  <c r="AO5001" i="1"/>
  <c r="AO4523" i="1"/>
  <c r="AO5019" i="1"/>
  <c r="AO4651" i="1"/>
  <c r="AR245" i="1"/>
  <c r="AO1721" i="1"/>
  <c r="AO1725" i="1"/>
  <c r="AL25" i="1"/>
  <c r="AL324" i="1"/>
  <c r="AL292" i="1"/>
  <c r="AL260" i="1"/>
  <c r="AL228" i="1"/>
  <c r="AL196" i="1"/>
  <c r="AL164" i="1"/>
  <c r="AL132" i="1"/>
  <c r="AL100" i="1"/>
  <c r="AL68" i="1"/>
  <c r="AL36" i="1"/>
  <c r="AL287" i="1"/>
  <c r="AL255" i="1"/>
  <c r="AL223" i="1"/>
  <c r="AL191" i="1"/>
  <c r="AL159" i="1"/>
  <c r="AL127" i="1"/>
  <c r="AL95" i="1"/>
  <c r="AL63" i="1"/>
  <c r="AL31" i="1"/>
  <c r="AL334" i="1"/>
  <c r="AL302" i="1"/>
  <c r="AL270" i="1"/>
  <c r="AL238" i="1"/>
  <c r="AL206" i="1"/>
  <c r="AL174" i="1"/>
  <c r="AL142" i="1"/>
  <c r="AL110" i="1"/>
  <c r="AL78" i="1"/>
  <c r="AL46" i="1"/>
  <c r="AL61" i="1"/>
  <c r="AL623" i="1"/>
  <c r="AL591" i="1"/>
  <c r="AL559" i="1"/>
  <c r="AL527" i="1"/>
  <c r="AL495" i="1"/>
  <c r="AL463" i="1"/>
  <c r="AL431" i="1"/>
  <c r="AL399" i="1"/>
  <c r="AL367" i="1"/>
  <c r="AL265" i="1"/>
  <c r="AL335" i="1"/>
  <c r="AL85" i="1"/>
  <c r="AL570" i="1"/>
  <c r="AL538" i="1"/>
  <c r="AL506" i="1"/>
  <c r="AL474" i="1"/>
  <c r="AL442" i="1"/>
  <c r="AL410" i="1"/>
  <c r="AL378" i="1"/>
  <c r="AL313" i="1"/>
  <c r="AL353" i="1"/>
  <c r="AL205" i="1"/>
  <c r="AL541" i="1"/>
  <c r="AL509" i="1"/>
  <c r="AL477" i="1"/>
  <c r="AL445" i="1"/>
  <c r="AL413" i="1"/>
  <c r="AL381" i="1"/>
  <c r="AL333" i="1"/>
  <c r="AL352" i="1"/>
  <c r="AL165" i="1"/>
  <c r="AL628" i="1"/>
  <c r="AL596" i="1"/>
  <c r="AL564" i="1"/>
  <c r="AL532" i="1"/>
  <c r="AL500" i="1"/>
  <c r="AL468" i="1"/>
  <c r="AL436" i="1"/>
  <c r="AL404" i="1"/>
  <c r="AL372" i="1"/>
  <c r="AL305" i="1"/>
  <c r="AL285" i="1"/>
  <c r="AL862" i="1"/>
  <c r="AL722" i="1"/>
  <c r="AL955" i="1"/>
  <c r="AL987" i="1"/>
  <c r="AL806" i="1"/>
  <c r="AL585" i="1"/>
  <c r="AL929" i="1"/>
  <c r="AL897" i="1"/>
  <c r="AL865" i="1"/>
  <c r="AL833" i="1"/>
  <c r="AL801" i="1"/>
  <c r="AL769" i="1"/>
  <c r="AL737" i="1"/>
  <c r="AL705" i="1"/>
  <c r="AL673" i="1"/>
  <c r="AL634" i="1"/>
  <c r="AL577" i="1"/>
  <c r="AL920" i="1"/>
  <c r="AL888" i="1"/>
  <c r="AL856" i="1"/>
  <c r="AL824" i="1"/>
  <c r="AL792" i="1"/>
  <c r="AL760" i="1"/>
  <c r="AL728" i="1"/>
  <c r="AL696" i="1"/>
  <c r="AL664" i="1"/>
  <c r="AL617" i="1"/>
  <c r="AL907" i="1"/>
  <c r="AL875" i="1"/>
  <c r="AL843" i="1"/>
  <c r="AL811" i="1"/>
  <c r="AL779" i="1"/>
  <c r="AL747" i="1"/>
  <c r="AL715" i="1"/>
  <c r="AL683" i="1"/>
  <c r="AL651" i="1"/>
  <c r="AL581" i="1"/>
  <c r="AL826" i="1"/>
  <c r="AL972" i="1"/>
  <c r="AL686" i="1"/>
  <c r="AL922" i="1"/>
  <c r="AL770" i="1"/>
  <c r="AL965" i="1"/>
  <c r="AL662" i="1"/>
  <c r="AO41" i="1"/>
  <c r="AO36" i="1"/>
  <c r="AO314" i="1"/>
  <c r="AO227" i="1"/>
  <c r="AO140" i="1"/>
  <c r="AO58" i="1"/>
  <c r="AO336" i="1"/>
  <c r="AO254" i="1"/>
  <c r="AO167" i="1"/>
  <c r="AO80" i="1"/>
  <c r="AO552" i="1"/>
  <c r="AO520" i="1"/>
  <c r="AO488" i="1"/>
  <c r="AO456" i="1"/>
  <c r="AO424" i="1"/>
  <c r="AO392" i="1"/>
  <c r="AO360" i="1"/>
  <c r="AO303" i="1"/>
  <c r="AO216" i="1"/>
  <c r="AO134" i="1"/>
  <c r="AO47" i="1"/>
  <c r="AO298" i="1"/>
  <c r="AO211" i="1"/>
  <c r="AO124" i="1"/>
  <c r="AO42" i="1"/>
  <c r="AO539" i="1"/>
  <c r="AO507" i="1"/>
  <c r="AO475" i="1"/>
  <c r="AO443" i="1"/>
  <c r="AO411" i="1"/>
  <c r="AO379" i="1"/>
  <c r="AO347" i="1"/>
  <c r="AO270" i="1"/>
  <c r="AO183" i="1"/>
  <c r="AO96" i="1"/>
  <c r="AO14" i="1"/>
  <c r="AO313" i="1"/>
  <c r="AO281" i="1"/>
  <c r="AO249" i="1"/>
  <c r="AO217" i="1"/>
  <c r="AO185" i="1"/>
  <c r="AO153" i="1"/>
  <c r="AO121" i="1"/>
  <c r="AO89" i="1"/>
  <c r="AO57" i="1"/>
  <c r="AO191" i="1"/>
  <c r="AO533" i="1"/>
  <c r="AO469" i="1"/>
  <c r="AO405" i="1"/>
  <c r="AO308" i="1"/>
  <c r="AO127" i="1"/>
  <c r="AO590" i="1"/>
  <c r="AO558" i="1"/>
  <c r="AO132" i="1"/>
  <c r="AO521" i="1"/>
  <c r="AO457" i="1"/>
  <c r="AO393" i="1"/>
  <c r="AO219" i="1"/>
  <c r="AO837" i="1"/>
  <c r="AO805" i="1"/>
  <c r="AO773" i="1"/>
  <c r="AO741" i="1"/>
  <c r="AO709" i="1"/>
  <c r="AO677" i="1"/>
  <c r="AO645" i="1"/>
  <c r="AO613" i="1"/>
  <c r="AO581" i="1"/>
  <c r="AO324" i="1"/>
  <c r="AO546" i="1"/>
  <c r="AO482" i="1"/>
  <c r="AO418" i="1"/>
  <c r="AO354" i="1"/>
  <c r="AO130" i="1"/>
  <c r="AO620" i="1"/>
  <c r="AO588" i="1"/>
  <c r="AO556" i="1"/>
  <c r="AO571" i="1"/>
  <c r="AO1065" i="1"/>
  <c r="AO933" i="1"/>
  <c r="AO750" i="1"/>
  <c r="AO1289" i="1"/>
  <c r="AO1257" i="1"/>
  <c r="AO1225" i="1"/>
  <c r="AO1193" i="1"/>
  <c r="AO1161" i="1"/>
  <c r="AO1129" i="1"/>
  <c r="AO1097" i="1"/>
  <c r="AO1060" i="1"/>
  <c r="AO943" i="1"/>
  <c r="AO830" i="1"/>
  <c r="AO502" i="1"/>
  <c r="AO985" i="1"/>
  <c r="AO857" i="1"/>
  <c r="AO679" i="1"/>
  <c r="AO1292" i="1"/>
  <c r="AO1260" i="1"/>
  <c r="AO1228" i="1"/>
  <c r="AO1196" i="1"/>
  <c r="AO1164" i="1"/>
  <c r="AO1132" i="1"/>
  <c r="AO1100" i="1"/>
  <c r="AO1068" i="1"/>
  <c r="AO947" i="1"/>
  <c r="AO791" i="1"/>
  <c r="AO417" i="1"/>
  <c r="AO989" i="1"/>
  <c r="AO861" i="1"/>
  <c r="AO559" i="1"/>
  <c r="AO1463" i="1"/>
  <c r="AO1431" i="1"/>
  <c r="AO1399" i="1"/>
  <c r="AO1367" i="1"/>
  <c r="AO1335" i="1"/>
  <c r="AO1303" i="1"/>
  <c r="AO1271" i="1"/>
  <c r="AO1239" i="1"/>
  <c r="AO1207" i="1"/>
  <c r="AO1175" i="1"/>
  <c r="AO1143" i="1"/>
  <c r="AO1111" i="1"/>
  <c r="AO1079" i="1"/>
  <c r="AO983" i="1"/>
  <c r="AO855" i="1"/>
  <c r="AO638" i="1"/>
  <c r="AO1040" i="1"/>
  <c r="AO1008" i="1"/>
  <c r="AO976" i="1"/>
  <c r="AO944" i="1"/>
  <c r="AO912" i="1"/>
  <c r="AO880" i="1"/>
  <c r="AO848" i="1"/>
  <c r="AO776" i="1"/>
  <c r="AO694" i="1"/>
  <c r="AO486" i="1"/>
  <c r="AO159" i="1"/>
  <c r="AO762" i="1"/>
  <c r="AO675" i="1"/>
  <c r="AO563" i="1"/>
  <c r="AO779" i="1"/>
  <c r="AO692" i="1"/>
  <c r="AO619" i="1"/>
  <c r="AO1054" i="1"/>
  <c r="AO1022" i="1"/>
  <c r="AO990" i="1"/>
  <c r="AO958" i="1"/>
  <c r="AO926" i="1"/>
  <c r="AO894" i="1"/>
  <c r="AO862" i="1"/>
  <c r="AO815" i="1"/>
  <c r="AO728" i="1"/>
  <c r="AO599" i="1"/>
  <c r="AO340" i="1"/>
  <c r="AO764" i="1"/>
  <c r="AO682" i="1"/>
  <c r="AO579" i="1"/>
  <c r="AO1298" i="1"/>
  <c r="AO1696" i="1"/>
  <c r="AO1664" i="1"/>
  <c r="AO1632" i="1"/>
  <c r="AO1600" i="1"/>
  <c r="AO1568" i="1"/>
  <c r="AO1536" i="1"/>
  <c r="AO1504" i="1"/>
  <c r="AO1437" i="1"/>
  <c r="AO1350" i="1"/>
  <c r="AO1150" i="1"/>
  <c r="AO1473" i="1"/>
  <c r="AO1386" i="1"/>
  <c r="AO1302" i="1"/>
  <c r="AO1009" i="1"/>
  <c r="AO1703" i="1"/>
  <c r="AO1671" i="1"/>
  <c r="AO1639" i="1"/>
  <c r="AO1607" i="1"/>
  <c r="AO1575" i="1"/>
  <c r="AO1543" i="1"/>
  <c r="AO1511" i="1"/>
  <c r="AO1454" i="1"/>
  <c r="AO1372" i="1"/>
  <c r="AO1206" i="1"/>
  <c r="AO859" i="1"/>
  <c r="AO1417" i="1"/>
  <c r="AO1330" i="1"/>
  <c r="AO1154" i="1"/>
  <c r="AO807" i="1"/>
  <c r="AO1694" i="1"/>
  <c r="AO1662" i="1"/>
  <c r="AO1630" i="1"/>
  <c r="AO1598" i="1"/>
  <c r="AO1566" i="1"/>
  <c r="AO1534" i="1"/>
  <c r="AO1502" i="1"/>
  <c r="AO1430" i="1"/>
  <c r="AO1348" i="1"/>
  <c r="AO1166" i="1"/>
  <c r="AO1489" i="1"/>
  <c r="AO1402" i="1"/>
  <c r="AO1320" i="1"/>
  <c r="AO1114" i="1"/>
  <c r="AO1701" i="1"/>
  <c r="AO1669" i="1"/>
  <c r="AO1637" i="1"/>
  <c r="AO1605" i="1"/>
  <c r="AO1573" i="1"/>
  <c r="AO1541" i="1"/>
  <c r="AO1509" i="1"/>
  <c r="AO1452" i="1"/>
  <c r="AO1365" i="1"/>
  <c r="AO1190" i="1"/>
  <c r="AR37" i="1"/>
  <c r="AR77" i="1"/>
  <c r="AR26" i="1"/>
  <c r="AR58" i="1"/>
  <c r="AR90" i="1"/>
  <c r="AR122" i="1"/>
  <c r="AR154" i="1"/>
  <c r="AR190" i="1"/>
  <c r="AR230" i="1"/>
  <c r="AR270" i="1"/>
  <c r="AR31" i="1"/>
  <c r="AR63" i="1"/>
  <c r="AR99" i="1"/>
  <c r="AR131" i="1"/>
  <c r="AR163" i="1"/>
  <c r="AR195" i="1"/>
  <c r="AR227" i="1"/>
  <c r="AR89" i="1"/>
  <c r="AR165" i="1"/>
  <c r="AR213" i="1"/>
  <c r="AL18" i="1"/>
  <c r="AR57" i="1"/>
  <c r="AR233" i="1"/>
  <c r="AR141" i="1"/>
  <c r="AR193" i="1"/>
  <c r="AR24" i="1"/>
  <c r="AR56" i="1"/>
  <c r="AR88" i="1"/>
  <c r="AR120" i="1"/>
  <c r="AR152" i="1"/>
  <c r="AR184" i="1"/>
  <c r="AR216" i="1"/>
  <c r="AR248" i="1"/>
  <c r="AR260" i="1"/>
  <c r="AR269" i="1"/>
  <c r="AR283" i="1"/>
  <c r="AR292" i="1"/>
  <c r="AR301" i="1"/>
  <c r="AR12" i="1"/>
  <c r="AR44" i="1"/>
  <c r="AR76" i="1"/>
  <c r="AR108" i="1"/>
  <c r="AR140" i="1"/>
  <c r="AR172" i="1"/>
  <c r="AR204" i="1"/>
  <c r="AR236" i="1"/>
  <c r="AR265" i="1"/>
  <c r="AR279" i="1"/>
  <c r="AR288" i="1"/>
  <c r="AR297" i="1"/>
  <c r="AR311" i="1"/>
  <c r="AR315" i="1"/>
  <c r="AR319" i="1"/>
  <c r="AR323" i="1"/>
  <c r="AR327" i="1"/>
  <c r="AR331" i="1"/>
  <c r="AR335" i="1"/>
  <c r="AR339" i="1"/>
  <c r="AR343" i="1"/>
  <c r="AR347" i="1"/>
  <c r="AR351" i="1"/>
  <c r="AR355" i="1"/>
  <c r="AR359" i="1"/>
  <c r="AR363" i="1"/>
  <c r="AR367" i="1"/>
  <c r="AR371" i="1"/>
  <c r="AR375" i="1"/>
  <c r="AR379" i="1"/>
  <c r="AR383" i="1"/>
  <c r="AR387" i="1"/>
  <c r="AR391" i="1"/>
  <c r="AR395" i="1"/>
  <c r="AR399" i="1"/>
  <c r="AR403" i="1"/>
  <c r="AR407" i="1"/>
  <c r="AR411" i="1"/>
  <c r="AR415" i="1"/>
  <c r="AR419" i="1"/>
  <c r="AR423" i="1"/>
  <c r="AR427" i="1"/>
  <c r="AR431" i="1"/>
  <c r="AR435" i="1"/>
  <c r="AR439" i="1"/>
  <c r="AR443" i="1"/>
  <c r="AR32" i="1"/>
  <c r="AR20" i="1"/>
  <c r="AR52" i="1"/>
  <c r="AR84" i="1"/>
  <c r="AR116" i="1"/>
  <c r="AR148" i="1"/>
  <c r="AR180" i="1"/>
  <c r="AR212" i="1"/>
  <c r="AR244" i="1"/>
  <c r="AR271" i="1"/>
  <c r="AR280" i="1"/>
  <c r="AR289" i="1"/>
  <c r="AR303" i="1"/>
  <c r="AR312" i="1"/>
  <c r="AR316" i="1"/>
  <c r="AR320" i="1"/>
  <c r="AR324" i="1"/>
  <c r="AR328" i="1"/>
  <c r="AR332" i="1"/>
  <c r="AR336" i="1"/>
  <c r="AR340" i="1"/>
  <c r="AR344" i="1"/>
  <c r="AR348" i="1"/>
  <c r="AR352" i="1"/>
  <c r="AR356" i="1"/>
  <c r="AR360" i="1"/>
  <c r="AR364" i="1"/>
  <c r="AR368" i="1"/>
  <c r="AR372" i="1"/>
  <c r="AR376" i="1"/>
  <c r="AR380" i="1"/>
  <c r="AR384" i="1"/>
  <c r="AR388" i="1"/>
  <c r="AR392" i="1"/>
  <c r="AR396" i="1"/>
  <c r="AR400" i="1"/>
  <c r="AR404" i="1"/>
  <c r="AR408" i="1"/>
  <c r="AR412" i="1"/>
  <c r="AR416" i="1"/>
  <c r="AR420" i="1"/>
  <c r="AR424" i="1"/>
  <c r="AR428" i="1"/>
  <c r="AR432" i="1"/>
  <c r="AR436" i="1"/>
  <c r="AR440" i="1"/>
  <c r="AR444" i="1"/>
  <c r="AR8" i="1"/>
  <c r="AR40" i="1"/>
  <c r="AR72" i="1"/>
  <c r="AR104" i="1"/>
  <c r="AR136" i="1"/>
  <c r="AR168" i="1"/>
  <c r="AR200" i="1"/>
  <c r="AR232" i="1"/>
  <c r="AR267" i="1"/>
  <c r="AR276" i="1"/>
  <c r="AR285" i="1"/>
  <c r="AR299" i="1"/>
  <c r="AR308" i="1"/>
  <c r="AR16" i="1"/>
  <c r="AR48" i="1"/>
  <c r="AR80" i="1"/>
  <c r="AR112" i="1"/>
  <c r="AR144" i="1"/>
  <c r="AR176" i="1"/>
  <c r="AR208" i="1"/>
  <c r="AR240" i="1"/>
  <c r="AR259" i="1"/>
  <c r="AR268" i="1"/>
  <c r="AR277" i="1"/>
  <c r="AR291" i="1"/>
  <c r="AR300" i="1"/>
  <c r="AR309" i="1"/>
  <c r="AR156" i="1"/>
  <c r="AR224" i="1"/>
  <c r="AR295" i="1"/>
  <c r="AR307" i="1"/>
  <c r="AR318" i="1"/>
  <c r="AR329" i="1"/>
  <c r="AR350" i="1"/>
  <c r="AR361" i="1"/>
  <c r="AR382" i="1"/>
  <c r="AR393" i="1"/>
  <c r="AR414" i="1"/>
  <c r="AR36" i="1"/>
  <c r="AR124" i="1"/>
  <c r="AR192" i="1"/>
  <c r="AR272" i="1"/>
  <c r="AR284" i="1"/>
  <c r="AR296" i="1"/>
  <c r="AR330" i="1"/>
  <c r="AR341" i="1"/>
  <c r="AR362" i="1"/>
  <c r="AR373" i="1"/>
  <c r="AR394" i="1"/>
  <c r="AR405" i="1"/>
  <c r="AR429" i="1"/>
  <c r="AR434" i="1"/>
  <c r="AR445" i="1"/>
  <c r="AR449" i="1"/>
  <c r="AR453" i="1"/>
  <c r="AR457" i="1"/>
  <c r="AR461" i="1"/>
  <c r="AR465" i="1"/>
  <c r="AR469" i="1"/>
  <c r="AR473" i="1"/>
  <c r="AR477" i="1"/>
  <c r="AR481" i="1"/>
  <c r="AR485" i="1"/>
  <c r="AR489" i="1"/>
  <c r="AR493" i="1"/>
  <c r="AR497" i="1"/>
  <c r="AR501" i="1"/>
  <c r="AR505" i="1"/>
  <c r="AR509" i="1"/>
  <c r="AR513" i="1"/>
  <c r="AR517" i="1"/>
  <c r="AR521" i="1"/>
  <c r="AR525" i="1"/>
  <c r="AR529" i="1"/>
  <c r="AR533" i="1"/>
  <c r="AR537" i="1"/>
  <c r="AR541" i="1"/>
  <c r="AR545" i="1"/>
  <c r="AR549" i="1"/>
  <c r="AR553" i="1"/>
  <c r="AR557" i="1"/>
  <c r="AR561" i="1"/>
  <c r="AR565" i="1"/>
  <c r="AR569" i="1"/>
  <c r="AR573" i="1"/>
  <c r="AR577" i="1"/>
  <c r="AR581" i="1"/>
  <c r="AR585" i="1"/>
  <c r="AR589" i="1"/>
  <c r="AR593" i="1"/>
  <c r="AR597" i="1"/>
  <c r="AR601" i="1"/>
  <c r="AR605" i="1"/>
  <c r="AR609" i="1"/>
  <c r="AR613" i="1"/>
  <c r="AR617" i="1"/>
  <c r="AR621" i="1"/>
  <c r="AR625" i="1"/>
  <c r="AR629" i="1"/>
  <c r="AR633" i="1"/>
  <c r="AR637" i="1"/>
  <c r="AR641" i="1"/>
  <c r="AR645" i="1"/>
  <c r="AR649" i="1"/>
  <c r="AR92" i="1"/>
  <c r="AR160" i="1"/>
  <c r="AR228" i="1"/>
  <c r="AR261" i="1"/>
  <c r="AR273" i="1"/>
  <c r="AR321" i="1"/>
  <c r="AR342" i="1"/>
  <c r="AR353" i="1"/>
  <c r="AR374" i="1"/>
  <c r="AR385" i="1"/>
  <c r="AR406" i="1"/>
  <c r="AR417" i="1"/>
  <c r="AR60" i="1"/>
  <c r="AR128" i="1"/>
  <c r="AR196" i="1"/>
  <c r="AR263" i="1"/>
  <c r="AR275" i="1"/>
  <c r="AR287" i="1"/>
  <c r="AR322" i="1"/>
  <c r="AR333" i="1"/>
  <c r="AR354" i="1"/>
  <c r="AR365" i="1"/>
  <c r="AR386" i="1"/>
  <c r="AR397" i="1"/>
  <c r="AR418" i="1"/>
  <c r="AR425" i="1"/>
  <c r="AR430" i="1"/>
  <c r="AR441" i="1"/>
  <c r="AR446" i="1"/>
  <c r="AR450" i="1"/>
  <c r="AR454" i="1"/>
  <c r="AR458" i="1"/>
  <c r="AR462" i="1"/>
  <c r="AR466" i="1"/>
  <c r="AR470" i="1"/>
  <c r="AR474" i="1"/>
  <c r="AR478" i="1"/>
  <c r="AR482" i="1"/>
  <c r="AR486" i="1"/>
  <c r="AR490" i="1"/>
  <c r="AR494" i="1"/>
  <c r="AR498" i="1"/>
  <c r="AR502" i="1"/>
  <c r="AR506" i="1"/>
  <c r="AR510" i="1"/>
  <c r="AR514" i="1"/>
  <c r="AR518" i="1"/>
  <c r="AR522" i="1"/>
  <c r="AR526" i="1"/>
  <c r="AR530" i="1"/>
  <c r="AR534" i="1"/>
  <c r="AR538" i="1"/>
  <c r="AR542" i="1"/>
  <c r="AR546" i="1"/>
  <c r="AR550" i="1"/>
  <c r="AR554" i="1"/>
  <c r="AR558" i="1"/>
  <c r="AR562" i="1"/>
  <c r="AR566" i="1"/>
  <c r="AR570" i="1"/>
  <c r="AR574" i="1"/>
  <c r="AR578" i="1"/>
  <c r="AR582" i="1"/>
  <c r="AR586" i="1"/>
  <c r="AR590" i="1"/>
  <c r="AR594" i="1"/>
  <c r="AR598" i="1"/>
  <c r="AR602" i="1"/>
  <c r="AR606" i="1"/>
  <c r="AR610" i="1"/>
  <c r="AR614" i="1"/>
  <c r="AR618" i="1"/>
  <c r="AR622" i="1"/>
  <c r="AR626" i="1"/>
  <c r="AR630" i="1"/>
  <c r="AR96" i="1"/>
  <c r="AR164" i="1"/>
  <c r="AR264" i="1"/>
  <c r="AR313" i="1"/>
  <c r="AR334" i="1"/>
  <c r="AR345" i="1"/>
  <c r="AR366" i="1"/>
  <c r="AR377" i="1"/>
  <c r="AR398" i="1"/>
  <c r="AR409" i="1"/>
  <c r="AR64" i="1"/>
  <c r="AR132" i="1"/>
  <c r="AR252" i="1"/>
  <c r="AR314" i="1"/>
  <c r="AR325" i="1"/>
  <c r="AR346" i="1"/>
  <c r="AR357" i="1"/>
  <c r="AR378" i="1"/>
  <c r="AR389" i="1"/>
  <c r="AR410" i="1"/>
  <c r="AR426" i="1"/>
  <c r="AR437" i="1"/>
  <c r="AR442" i="1"/>
  <c r="AR447" i="1"/>
  <c r="AR451" i="1"/>
  <c r="AR455" i="1"/>
  <c r="AR459" i="1"/>
  <c r="AR463" i="1"/>
  <c r="AR467" i="1"/>
  <c r="AR471" i="1"/>
  <c r="AR475" i="1"/>
  <c r="AR479" i="1"/>
  <c r="AR483" i="1"/>
  <c r="AR487" i="1"/>
  <c r="AR491" i="1"/>
  <c r="AR495" i="1"/>
  <c r="AR499" i="1"/>
  <c r="AR503" i="1"/>
  <c r="AR507" i="1"/>
  <c r="AR511" i="1"/>
  <c r="AR515" i="1"/>
  <c r="AR519" i="1"/>
  <c r="AR523" i="1"/>
  <c r="AR527" i="1"/>
  <c r="AR531" i="1"/>
  <c r="AR535" i="1"/>
  <c r="AR539" i="1"/>
  <c r="AR543" i="1"/>
  <c r="AR547" i="1"/>
  <c r="AR551" i="1"/>
  <c r="AR555" i="1"/>
  <c r="AR559" i="1"/>
  <c r="AR563" i="1"/>
  <c r="AR567" i="1"/>
  <c r="AR571" i="1"/>
  <c r="AR575" i="1"/>
  <c r="AR579" i="1"/>
  <c r="AR583" i="1"/>
  <c r="AR587" i="1"/>
  <c r="AR591" i="1"/>
  <c r="AR595" i="1"/>
  <c r="AR599" i="1"/>
  <c r="AR603" i="1"/>
  <c r="AR607" i="1"/>
  <c r="AR611" i="1"/>
  <c r="AR615" i="1"/>
  <c r="AR28" i="1"/>
  <c r="AR100" i="1"/>
  <c r="AR337" i="1"/>
  <c r="AR421" i="1"/>
  <c r="AR653" i="1"/>
  <c r="AR657" i="1"/>
  <c r="AR661" i="1"/>
  <c r="AR665" i="1"/>
  <c r="AR669" i="1"/>
  <c r="AR673" i="1"/>
  <c r="AR677" i="1"/>
  <c r="AR681" i="1"/>
  <c r="AR685" i="1"/>
  <c r="AR689" i="1"/>
  <c r="AR693" i="1"/>
  <c r="AR697" i="1"/>
  <c r="AR701" i="1"/>
  <c r="AR705" i="1"/>
  <c r="AR709" i="1"/>
  <c r="AR713" i="1"/>
  <c r="AR717" i="1"/>
  <c r="AR721" i="1"/>
  <c r="AR725" i="1"/>
  <c r="AR729" i="1"/>
  <c r="AR733" i="1"/>
  <c r="AR737" i="1"/>
  <c r="AR741" i="1"/>
  <c r="AR745" i="1"/>
  <c r="AR749" i="1"/>
  <c r="AR753" i="1"/>
  <c r="AR757" i="1"/>
  <c r="AR761" i="1"/>
  <c r="AR765" i="1"/>
  <c r="AR769" i="1"/>
  <c r="AR773" i="1"/>
  <c r="AR777" i="1"/>
  <c r="AR781" i="1"/>
  <c r="AR785" i="1"/>
  <c r="AR789" i="1"/>
  <c r="AR793" i="1"/>
  <c r="AR797" i="1"/>
  <c r="AR801" i="1"/>
  <c r="AR805" i="1"/>
  <c r="AR809" i="1"/>
  <c r="AR813" i="1"/>
  <c r="AR817" i="1"/>
  <c r="AR821" i="1"/>
  <c r="AR825" i="1"/>
  <c r="AR829" i="1"/>
  <c r="AR833" i="1"/>
  <c r="AR837" i="1"/>
  <c r="AR293" i="1"/>
  <c r="AR338" i="1"/>
  <c r="AR381" i="1"/>
  <c r="AR422" i="1"/>
  <c r="AR460" i="1"/>
  <c r="AR476" i="1"/>
  <c r="AR492" i="1"/>
  <c r="AR508" i="1"/>
  <c r="AR524" i="1"/>
  <c r="AR540" i="1"/>
  <c r="AR556" i="1"/>
  <c r="AR572" i="1"/>
  <c r="AR588" i="1"/>
  <c r="AR604" i="1"/>
  <c r="AR616" i="1"/>
  <c r="AR624" i="1"/>
  <c r="AR632" i="1"/>
  <c r="AR639" i="1"/>
  <c r="AR644" i="1"/>
  <c r="AR304" i="1"/>
  <c r="AR390" i="1"/>
  <c r="AR634" i="1"/>
  <c r="AR650" i="1"/>
  <c r="AR654" i="1"/>
  <c r="AR658" i="1"/>
  <c r="AR662" i="1"/>
  <c r="AR666" i="1"/>
  <c r="AR670" i="1"/>
  <c r="AR674" i="1"/>
  <c r="AR678" i="1"/>
  <c r="AR682" i="1"/>
  <c r="AR686" i="1"/>
  <c r="AR690" i="1"/>
  <c r="AR694" i="1"/>
  <c r="AR698" i="1"/>
  <c r="AR702" i="1"/>
  <c r="AR706" i="1"/>
  <c r="AR710" i="1"/>
  <c r="AR714" i="1"/>
  <c r="AR718" i="1"/>
  <c r="AR722" i="1"/>
  <c r="AR726" i="1"/>
  <c r="AR730" i="1"/>
  <c r="AR734" i="1"/>
  <c r="AR738" i="1"/>
  <c r="AR742" i="1"/>
  <c r="AR746" i="1"/>
  <c r="AR750" i="1"/>
  <c r="AR754" i="1"/>
  <c r="AR758" i="1"/>
  <c r="AR762" i="1"/>
  <c r="AR766" i="1"/>
  <c r="AR770" i="1"/>
  <c r="AR774" i="1"/>
  <c r="AR778" i="1"/>
  <c r="AR782" i="1"/>
  <c r="AR786" i="1"/>
  <c r="AR790" i="1"/>
  <c r="AR794" i="1"/>
  <c r="AR798" i="1"/>
  <c r="AR802" i="1"/>
  <c r="AR806" i="1"/>
  <c r="AR810" i="1"/>
  <c r="AR814" i="1"/>
  <c r="AR818" i="1"/>
  <c r="AR822" i="1"/>
  <c r="AR826" i="1"/>
  <c r="AR830" i="1"/>
  <c r="AR834" i="1"/>
  <c r="AR838" i="1"/>
  <c r="AR842" i="1"/>
  <c r="AR846" i="1"/>
  <c r="AR850" i="1"/>
  <c r="AR854" i="1"/>
  <c r="AR858" i="1"/>
  <c r="AR862" i="1"/>
  <c r="AR866" i="1"/>
  <c r="AR870" i="1"/>
  <c r="AR874" i="1"/>
  <c r="AR878" i="1"/>
  <c r="AR882" i="1"/>
  <c r="AR886" i="1"/>
  <c r="AR890" i="1"/>
  <c r="AR188" i="1"/>
  <c r="AR256" i="1"/>
  <c r="AR305" i="1"/>
  <c r="AR349" i="1"/>
  <c r="AR448" i="1"/>
  <c r="AR464" i="1"/>
  <c r="AR480" i="1"/>
  <c r="AR496" i="1"/>
  <c r="AR512" i="1"/>
  <c r="AR528" i="1"/>
  <c r="AR544" i="1"/>
  <c r="AR560" i="1"/>
  <c r="AR576" i="1"/>
  <c r="AR592" i="1"/>
  <c r="AR608" i="1"/>
  <c r="AR619" i="1"/>
  <c r="AR627" i="1"/>
  <c r="AR640" i="1"/>
  <c r="AR646" i="1"/>
  <c r="AR358" i="1"/>
  <c r="AR401" i="1"/>
  <c r="AR635" i="1"/>
  <c r="AR651" i="1"/>
  <c r="AR655" i="1"/>
  <c r="AR659" i="1"/>
  <c r="AR663" i="1"/>
  <c r="AR667" i="1"/>
  <c r="AR671" i="1"/>
  <c r="AR675" i="1"/>
  <c r="AR679" i="1"/>
  <c r="AR683" i="1"/>
  <c r="AR687" i="1"/>
  <c r="AR691" i="1"/>
  <c r="AR695" i="1"/>
  <c r="AR699" i="1"/>
  <c r="AR703" i="1"/>
  <c r="AR707" i="1"/>
  <c r="AR711" i="1"/>
  <c r="AR715" i="1"/>
  <c r="AR719" i="1"/>
  <c r="AR723" i="1"/>
  <c r="AR727" i="1"/>
  <c r="AR731" i="1"/>
  <c r="AR735" i="1"/>
  <c r="AR739" i="1"/>
  <c r="AR743" i="1"/>
  <c r="AR747" i="1"/>
  <c r="AR751" i="1"/>
  <c r="AR755" i="1"/>
  <c r="AR759" i="1"/>
  <c r="AR763" i="1"/>
  <c r="AR767" i="1"/>
  <c r="AR771" i="1"/>
  <c r="AR775" i="1"/>
  <c r="AR779" i="1"/>
  <c r="AR783" i="1"/>
  <c r="AR787" i="1"/>
  <c r="AR791" i="1"/>
  <c r="AR795" i="1"/>
  <c r="AR799" i="1"/>
  <c r="AR803" i="1"/>
  <c r="AR807" i="1"/>
  <c r="AR811" i="1"/>
  <c r="AR815" i="1"/>
  <c r="AR819" i="1"/>
  <c r="AR823" i="1"/>
  <c r="AR827" i="1"/>
  <c r="AR831" i="1"/>
  <c r="AR835" i="1"/>
  <c r="AR68" i="1"/>
  <c r="AR317" i="1"/>
  <c r="AR402" i="1"/>
  <c r="AR433" i="1"/>
  <c r="AR452" i="1"/>
  <c r="AR468" i="1"/>
  <c r="AR484" i="1"/>
  <c r="AR500" i="1"/>
  <c r="AR516" i="1"/>
  <c r="AR532" i="1"/>
  <c r="AR548" i="1"/>
  <c r="AR564" i="1"/>
  <c r="AR580" i="1"/>
  <c r="AR596" i="1"/>
  <c r="AR620" i="1"/>
  <c r="AR628" i="1"/>
  <c r="AR642" i="1"/>
  <c r="AR647" i="1"/>
  <c r="AR326" i="1"/>
  <c r="AR652" i="1"/>
  <c r="AR668" i="1"/>
  <c r="AR684" i="1"/>
  <c r="AR700" i="1"/>
  <c r="AR716" i="1"/>
  <c r="AR732" i="1"/>
  <c r="AR748" i="1"/>
  <c r="AR764" i="1"/>
  <c r="AR780" i="1"/>
  <c r="AR796" i="1"/>
  <c r="AR812" i="1"/>
  <c r="AR828" i="1"/>
  <c r="AR865" i="1"/>
  <c r="AR879" i="1"/>
  <c r="AR888" i="1"/>
  <c r="AR456" i="1"/>
  <c r="AR520" i="1"/>
  <c r="AR584" i="1"/>
  <c r="AR631" i="1"/>
  <c r="AR841" i="1"/>
  <c r="AR849" i="1"/>
  <c r="AR856" i="1"/>
  <c r="AR861" i="1"/>
  <c r="AR875" i="1"/>
  <c r="AR884" i="1"/>
  <c r="AR893" i="1"/>
  <c r="AR897" i="1"/>
  <c r="AR901" i="1"/>
  <c r="AR905" i="1"/>
  <c r="AR909" i="1"/>
  <c r="AR913" i="1"/>
  <c r="AR917" i="1"/>
  <c r="AR921" i="1"/>
  <c r="AR925" i="1"/>
  <c r="AR929" i="1"/>
  <c r="AR933" i="1"/>
  <c r="AR937" i="1"/>
  <c r="AR941" i="1"/>
  <c r="AR945" i="1"/>
  <c r="AR949" i="1"/>
  <c r="AR953" i="1"/>
  <c r="AR957" i="1"/>
  <c r="AR961" i="1"/>
  <c r="AR965" i="1"/>
  <c r="AR969" i="1"/>
  <c r="AR973" i="1"/>
  <c r="AR977" i="1"/>
  <c r="AR981" i="1"/>
  <c r="AR985" i="1"/>
  <c r="AR989" i="1"/>
  <c r="AR993" i="1"/>
  <c r="AR997" i="1"/>
  <c r="AR1001" i="1"/>
  <c r="AR1005" i="1"/>
  <c r="AR1009" i="1"/>
  <c r="AR1013" i="1"/>
  <c r="AR1017" i="1"/>
  <c r="AR1021" i="1"/>
  <c r="AR1025" i="1"/>
  <c r="AR1029" i="1"/>
  <c r="AR1033" i="1"/>
  <c r="AR1037" i="1"/>
  <c r="AR1041" i="1"/>
  <c r="AR1045" i="1"/>
  <c r="AR1049" i="1"/>
  <c r="AR1053" i="1"/>
  <c r="AR1057" i="1"/>
  <c r="AR1061" i="1"/>
  <c r="AR1065" i="1"/>
  <c r="AR1069" i="1"/>
  <c r="AR1073" i="1"/>
  <c r="AR1077" i="1"/>
  <c r="AR1081" i="1"/>
  <c r="AR1085" i="1"/>
  <c r="AR1089" i="1"/>
  <c r="AR1093" i="1"/>
  <c r="AR1097" i="1"/>
  <c r="AR1101" i="1"/>
  <c r="AR1105" i="1"/>
  <c r="AR1109" i="1"/>
  <c r="AR1113" i="1"/>
  <c r="AR1117" i="1"/>
  <c r="AR1121" i="1"/>
  <c r="AR1125" i="1"/>
  <c r="AR1129" i="1"/>
  <c r="AR1133" i="1"/>
  <c r="AR1137" i="1"/>
  <c r="AR1141" i="1"/>
  <c r="AR1145" i="1"/>
  <c r="AR369" i="1"/>
  <c r="AR636" i="1"/>
  <c r="AR656" i="1"/>
  <c r="AR672" i="1"/>
  <c r="AR688" i="1"/>
  <c r="AR704" i="1"/>
  <c r="AR720" i="1"/>
  <c r="AR736" i="1"/>
  <c r="AR752" i="1"/>
  <c r="AR768" i="1"/>
  <c r="AR784" i="1"/>
  <c r="AR800" i="1"/>
  <c r="AR816" i="1"/>
  <c r="AR832" i="1"/>
  <c r="AR843" i="1"/>
  <c r="AR851" i="1"/>
  <c r="AR871" i="1"/>
  <c r="AR880" i="1"/>
  <c r="AR889" i="1"/>
  <c r="AR370" i="1"/>
  <c r="AR472" i="1"/>
  <c r="AR536" i="1"/>
  <c r="AR600" i="1"/>
  <c r="AR638" i="1"/>
  <c r="AR844" i="1"/>
  <c r="AR852" i="1"/>
  <c r="AR857" i="1"/>
  <c r="AR867" i="1"/>
  <c r="AR876" i="1"/>
  <c r="AR885" i="1"/>
  <c r="AR894" i="1"/>
  <c r="AR898" i="1"/>
  <c r="AR902" i="1"/>
  <c r="AR906" i="1"/>
  <c r="AR910" i="1"/>
  <c r="AR914" i="1"/>
  <c r="AR918" i="1"/>
  <c r="AR922" i="1"/>
  <c r="AR926" i="1"/>
  <c r="AR930" i="1"/>
  <c r="AR934" i="1"/>
  <c r="AR938" i="1"/>
  <c r="AR942" i="1"/>
  <c r="AR946" i="1"/>
  <c r="AR950" i="1"/>
  <c r="AR954" i="1"/>
  <c r="AR958" i="1"/>
  <c r="AR962" i="1"/>
  <c r="AR966" i="1"/>
  <c r="AR970" i="1"/>
  <c r="AR974" i="1"/>
  <c r="AR978" i="1"/>
  <c r="AR982" i="1"/>
  <c r="AR986" i="1"/>
  <c r="AR990" i="1"/>
  <c r="AR994" i="1"/>
  <c r="AR998" i="1"/>
  <c r="AR1002" i="1"/>
  <c r="AR1006" i="1"/>
  <c r="AR1010" i="1"/>
  <c r="AR1014" i="1"/>
  <c r="AR1018" i="1"/>
  <c r="AR1022" i="1"/>
  <c r="AR1026" i="1"/>
  <c r="AR1030" i="1"/>
  <c r="AR1034" i="1"/>
  <c r="AR1038" i="1"/>
  <c r="AR1042" i="1"/>
  <c r="AR1046" i="1"/>
  <c r="AR1050" i="1"/>
  <c r="AR1054" i="1"/>
  <c r="AR1058" i="1"/>
  <c r="AR1062" i="1"/>
  <c r="AR1066" i="1"/>
  <c r="AR1070" i="1"/>
  <c r="AR1074" i="1"/>
  <c r="AR1078" i="1"/>
  <c r="AR1082" i="1"/>
  <c r="AR1086" i="1"/>
  <c r="AR1090" i="1"/>
  <c r="AR1094" i="1"/>
  <c r="AR1098" i="1"/>
  <c r="AR1102" i="1"/>
  <c r="AR1106" i="1"/>
  <c r="AR1110" i="1"/>
  <c r="AR1114" i="1"/>
  <c r="AR1118" i="1"/>
  <c r="AR1122" i="1"/>
  <c r="AR1126" i="1"/>
  <c r="AR1130" i="1"/>
  <c r="AR1134" i="1"/>
  <c r="AR1138" i="1"/>
  <c r="AR1142" i="1"/>
  <c r="AR1146" i="1"/>
  <c r="AR220" i="1"/>
  <c r="AR612" i="1"/>
  <c r="AR660" i="1"/>
  <c r="AR676" i="1"/>
  <c r="AR692" i="1"/>
  <c r="AR708" i="1"/>
  <c r="AR724" i="1"/>
  <c r="AR740" i="1"/>
  <c r="AR756" i="1"/>
  <c r="AR772" i="1"/>
  <c r="AR788" i="1"/>
  <c r="AR804" i="1"/>
  <c r="AR820" i="1"/>
  <c r="AR836" i="1"/>
  <c r="AR863" i="1"/>
  <c r="AR872" i="1"/>
  <c r="AR881" i="1"/>
  <c r="AR413" i="1"/>
  <c r="AR488" i="1"/>
  <c r="AR552" i="1"/>
  <c r="AR643" i="1"/>
  <c r="AR845" i="1"/>
  <c r="AR853" i="1"/>
  <c r="AR859" i="1"/>
  <c r="AR868" i="1"/>
  <c r="AR877" i="1"/>
  <c r="AR891" i="1"/>
  <c r="AR895" i="1"/>
  <c r="AR899" i="1"/>
  <c r="AR903" i="1"/>
  <c r="AR907" i="1"/>
  <c r="AR911" i="1"/>
  <c r="AR915" i="1"/>
  <c r="AR919" i="1"/>
  <c r="AR923" i="1"/>
  <c r="AR927" i="1"/>
  <c r="AR931" i="1"/>
  <c r="AR935" i="1"/>
  <c r="AR939" i="1"/>
  <c r="AR943" i="1"/>
  <c r="AR947" i="1"/>
  <c r="AR951" i="1"/>
  <c r="AR955" i="1"/>
  <c r="AR959" i="1"/>
  <c r="AR963" i="1"/>
  <c r="AR967" i="1"/>
  <c r="AR971" i="1"/>
  <c r="AR975" i="1"/>
  <c r="AR979" i="1"/>
  <c r="AR983" i="1"/>
  <c r="AR987" i="1"/>
  <c r="AR991" i="1"/>
  <c r="AR995" i="1"/>
  <c r="AR999" i="1"/>
  <c r="AR1003" i="1"/>
  <c r="AR1007" i="1"/>
  <c r="AR1011" i="1"/>
  <c r="AR1015" i="1"/>
  <c r="AR1019" i="1"/>
  <c r="AR1023" i="1"/>
  <c r="AR1027" i="1"/>
  <c r="AR1031" i="1"/>
  <c r="AR1035" i="1"/>
  <c r="AR1039" i="1"/>
  <c r="AR1043" i="1"/>
  <c r="AR1047" i="1"/>
  <c r="AR1051" i="1"/>
  <c r="AR1055" i="1"/>
  <c r="AR1059" i="1"/>
  <c r="AR1063" i="1"/>
  <c r="AR1067" i="1"/>
  <c r="AR1071" i="1"/>
  <c r="AR1075" i="1"/>
  <c r="AR1079" i="1"/>
  <c r="AR1083" i="1"/>
  <c r="AR1087" i="1"/>
  <c r="AR1091" i="1"/>
  <c r="AR1095" i="1"/>
  <c r="AR1099" i="1"/>
  <c r="AR1103" i="1"/>
  <c r="AR1107" i="1"/>
  <c r="AR1111" i="1"/>
  <c r="AR1115" i="1"/>
  <c r="AR1119" i="1"/>
  <c r="AR664" i="1"/>
  <c r="AR680" i="1"/>
  <c r="AR696" i="1"/>
  <c r="AR712" i="1"/>
  <c r="AR728" i="1"/>
  <c r="AR744" i="1"/>
  <c r="AR760" i="1"/>
  <c r="AR776" i="1"/>
  <c r="AR792" i="1"/>
  <c r="AR808" i="1"/>
  <c r="AR824" i="1"/>
  <c r="AR839" i="1"/>
  <c r="AR847" i="1"/>
  <c r="AR864" i="1"/>
  <c r="AR873" i="1"/>
  <c r="AR887" i="1"/>
  <c r="AR281" i="1"/>
  <c r="AR912" i="1"/>
  <c r="AR944" i="1"/>
  <c r="AR976" i="1"/>
  <c r="AR1008" i="1"/>
  <c r="AR1040" i="1"/>
  <c r="AR1072" i="1"/>
  <c r="AR1104" i="1"/>
  <c r="AR1123" i="1"/>
  <c r="AR1128" i="1"/>
  <c r="AR1139" i="1"/>
  <c r="AR1144" i="1"/>
  <c r="AR1149" i="1"/>
  <c r="AR1153" i="1"/>
  <c r="AR1157" i="1"/>
  <c r="AR1161" i="1"/>
  <c r="AR1165" i="1"/>
  <c r="AR1169" i="1"/>
  <c r="AR1173" i="1"/>
  <c r="AR1177" i="1"/>
  <c r="AR1181" i="1"/>
  <c r="AR1185" i="1"/>
  <c r="AR1189" i="1"/>
  <c r="AR1193" i="1"/>
  <c r="AR1197" i="1"/>
  <c r="AR1201" i="1"/>
  <c r="AR1205" i="1"/>
  <c r="AR1209" i="1"/>
  <c r="AR1213" i="1"/>
  <c r="AR1217" i="1"/>
  <c r="AR1221" i="1"/>
  <c r="AR1225" i="1"/>
  <c r="AR1229" i="1"/>
  <c r="AR1233" i="1"/>
  <c r="AR1237" i="1"/>
  <c r="AR1241" i="1"/>
  <c r="AR1245" i="1"/>
  <c r="AR1249" i="1"/>
  <c r="AR1253" i="1"/>
  <c r="AR1257" i="1"/>
  <c r="AR1261" i="1"/>
  <c r="AR1265" i="1"/>
  <c r="AR1269" i="1"/>
  <c r="AR1273" i="1"/>
  <c r="AR1277" i="1"/>
  <c r="AR1281" i="1"/>
  <c r="AR1285" i="1"/>
  <c r="AR1289" i="1"/>
  <c r="AR1293" i="1"/>
  <c r="AR1297" i="1"/>
  <c r="AR1301" i="1"/>
  <c r="AR1305" i="1"/>
  <c r="AR1309" i="1"/>
  <c r="AR1313" i="1"/>
  <c r="AR1317" i="1"/>
  <c r="AR1321" i="1"/>
  <c r="AR1325" i="1"/>
  <c r="AR1329" i="1"/>
  <c r="AR1333" i="1"/>
  <c r="AR1337" i="1"/>
  <c r="AR1341" i="1"/>
  <c r="AR1345" i="1"/>
  <c r="AR1349" i="1"/>
  <c r="AR1353" i="1"/>
  <c r="AR1357" i="1"/>
  <c r="AR1361" i="1"/>
  <c r="AR1365" i="1"/>
  <c r="AR1369" i="1"/>
  <c r="AR1373" i="1"/>
  <c r="AR1377" i="1"/>
  <c r="AR1381" i="1"/>
  <c r="AR1385" i="1"/>
  <c r="AR1389" i="1"/>
  <c r="AR1393" i="1"/>
  <c r="AR1397" i="1"/>
  <c r="AR1401" i="1"/>
  <c r="AR1405" i="1"/>
  <c r="AR1409" i="1"/>
  <c r="AR1413" i="1"/>
  <c r="AR1417" i="1"/>
  <c r="AR1421" i="1"/>
  <c r="AR1425" i="1"/>
  <c r="AR1429" i="1"/>
  <c r="AR1433" i="1"/>
  <c r="AR1437" i="1"/>
  <c r="AR1441" i="1"/>
  <c r="AR1445" i="1"/>
  <c r="AR1449" i="1"/>
  <c r="AR1453" i="1"/>
  <c r="AR1457" i="1"/>
  <c r="AR1461" i="1"/>
  <c r="AR1465" i="1"/>
  <c r="AR1469" i="1"/>
  <c r="AR1473" i="1"/>
  <c r="AR1477" i="1"/>
  <c r="AR1481" i="1"/>
  <c r="AR1485" i="1"/>
  <c r="AR1489" i="1"/>
  <c r="AR1493" i="1"/>
  <c r="AR1497" i="1"/>
  <c r="AR1501" i="1"/>
  <c r="AR1505" i="1"/>
  <c r="AR1509" i="1"/>
  <c r="AR1513" i="1"/>
  <c r="AR1517" i="1"/>
  <c r="AR1521" i="1"/>
  <c r="AR1525" i="1"/>
  <c r="AR1529" i="1"/>
  <c r="AR1533" i="1"/>
  <c r="AR1537" i="1"/>
  <c r="AR1541" i="1"/>
  <c r="AR438" i="1"/>
  <c r="AR840" i="1"/>
  <c r="AR883" i="1"/>
  <c r="AR916" i="1"/>
  <c r="AR948" i="1"/>
  <c r="AR980" i="1"/>
  <c r="AR1012" i="1"/>
  <c r="AR1044" i="1"/>
  <c r="AR1076" i="1"/>
  <c r="AR1108" i="1"/>
  <c r="AR504" i="1"/>
  <c r="AR848" i="1"/>
  <c r="AR920" i="1"/>
  <c r="AR952" i="1"/>
  <c r="AR984" i="1"/>
  <c r="AR1016" i="1"/>
  <c r="AR1048" i="1"/>
  <c r="AR1080" i="1"/>
  <c r="AR1112" i="1"/>
  <c r="AR1124" i="1"/>
  <c r="AR1135" i="1"/>
  <c r="AR1140" i="1"/>
  <c r="AR1150" i="1"/>
  <c r="AR1154" i="1"/>
  <c r="AR1158" i="1"/>
  <c r="AR1162" i="1"/>
  <c r="AR1166" i="1"/>
  <c r="AR1170" i="1"/>
  <c r="AR1174" i="1"/>
  <c r="AR1178" i="1"/>
  <c r="AR1182" i="1"/>
  <c r="AR1186" i="1"/>
  <c r="AR1190" i="1"/>
  <c r="AR1194" i="1"/>
  <c r="AR1198" i="1"/>
  <c r="AR1202" i="1"/>
  <c r="AR1206" i="1"/>
  <c r="AR1210" i="1"/>
  <c r="AR1214" i="1"/>
  <c r="AR1218" i="1"/>
  <c r="AR1222" i="1"/>
  <c r="AR1226" i="1"/>
  <c r="AR1230" i="1"/>
  <c r="AR1234" i="1"/>
  <c r="AR1238" i="1"/>
  <c r="AR1242" i="1"/>
  <c r="AR1246" i="1"/>
  <c r="AR1250" i="1"/>
  <c r="AR1254" i="1"/>
  <c r="AR1258" i="1"/>
  <c r="AR1262" i="1"/>
  <c r="AR1266" i="1"/>
  <c r="AR1270" i="1"/>
  <c r="AR1274" i="1"/>
  <c r="AR1278" i="1"/>
  <c r="AR1282" i="1"/>
  <c r="AR1286" i="1"/>
  <c r="AR1290" i="1"/>
  <c r="AR1294" i="1"/>
  <c r="AR1298" i="1"/>
  <c r="AR1302" i="1"/>
  <c r="AR1306" i="1"/>
  <c r="AR1310" i="1"/>
  <c r="AR1314" i="1"/>
  <c r="AR1318" i="1"/>
  <c r="AR1322" i="1"/>
  <c r="AR1326" i="1"/>
  <c r="AR1330" i="1"/>
  <c r="AR1334" i="1"/>
  <c r="AR1338" i="1"/>
  <c r="AR1342" i="1"/>
  <c r="AR1346" i="1"/>
  <c r="AR1350" i="1"/>
  <c r="AR1354" i="1"/>
  <c r="AR1358" i="1"/>
  <c r="AR1362" i="1"/>
  <c r="AR1366" i="1"/>
  <c r="AR1370" i="1"/>
  <c r="AR1374" i="1"/>
  <c r="AR1378" i="1"/>
  <c r="AR1382" i="1"/>
  <c r="AR1386" i="1"/>
  <c r="AR1390" i="1"/>
  <c r="AR1394" i="1"/>
  <c r="AR1398" i="1"/>
  <c r="AR1402" i="1"/>
  <c r="AR1406" i="1"/>
  <c r="AR1410" i="1"/>
  <c r="AR1414" i="1"/>
  <c r="AR1418" i="1"/>
  <c r="AR1422" i="1"/>
  <c r="AR1426" i="1"/>
  <c r="AR1430" i="1"/>
  <c r="AR1434" i="1"/>
  <c r="AR1438" i="1"/>
  <c r="AR1442" i="1"/>
  <c r="AR1446" i="1"/>
  <c r="AR1450" i="1"/>
  <c r="AR1454" i="1"/>
  <c r="AR1458" i="1"/>
  <c r="AR1462" i="1"/>
  <c r="AR1466" i="1"/>
  <c r="AR1470" i="1"/>
  <c r="AR1474" i="1"/>
  <c r="AR1478" i="1"/>
  <c r="AR1482" i="1"/>
  <c r="AR1486" i="1"/>
  <c r="AR1490" i="1"/>
  <c r="AR1494" i="1"/>
  <c r="AR1498" i="1"/>
  <c r="AR568" i="1"/>
  <c r="AR855" i="1"/>
  <c r="AR892" i="1"/>
  <c r="AR924" i="1"/>
  <c r="AR956" i="1"/>
  <c r="AR988" i="1"/>
  <c r="AR1020" i="1"/>
  <c r="AR1052" i="1"/>
  <c r="AR1084" i="1"/>
  <c r="AR1116" i="1"/>
  <c r="AR623" i="1"/>
  <c r="AR860" i="1"/>
  <c r="AR896" i="1"/>
  <c r="AR928" i="1"/>
  <c r="AR960" i="1"/>
  <c r="AR992" i="1"/>
  <c r="AR1024" i="1"/>
  <c r="AR1056" i="1"/>
  <c r="AR1088" i="1"/>
  <c r="AR1120" i="1"/>
  <c r="AR1131" i="1"/>
  <c r="AR1136" i="1"/>
  <c r="AR1147" i="1"/>
  <c r="AR1151" i="1"/>
  <c r="AR1155" i="1"/>
  <c r="AR1159" i="1"/>
  <c r="AR1163" i="1"/>
  <c r="AR1167" i="1"/>
  <c r="AR1171" i="1"/>
  <c r="AR1175" i="1"/>
  <c r="AR1179" i="1"/>
  <c r="AR1183" i="1"/>
  <c r="AR1187" i="1"/>
  <c r="AR1191" i="1"/>
  <c r="AR1195" i="1"/>
  <c r="AR1199" i="1"/>
  <c r="AR1203" i="1"/>
  <c r="AR1207" i="1"/>
  <c r="AR1211" i="1"/>
  <c r="AR1215" i="1"/>
  <c r="AR1219" i="1"/>
  <c r="AR1223" i="1"/>
  <c r="AR1227" i="1"/>
  <c r="AR1231" i="1"/>
  <c r="AR1235" i="1"/>
  <c r="AR1239" i="1"/>
  <c r="AR1243" i="1"/>
  <c r="AR1247" i="1"/>
  <c r="AR1251" i="1"/>
  <c r="AR1255" i="1"/>
  <c r="AR1259" i="1"/>
  <c r="AR1263" i="1"/>
  <c r="AR1267" i="1"/>
  <c r="AR1271" i="1"/>
  <c r="AR1275" i="1"/>
  <c r="AR1279" i="1"/>
  <c r="AR1283" i="1"/>
  <c r="AR1287" i="1"/>
  <c r="AR1291" i="1"/>
  <c r="AR1295" i="1"/>
  <c r="AR1299" i="1"/>
  <c r="AR1303" i="1"/>
  <c r="AR1307" i="1"/>
  <c r="AR1311" i="1"/>
  <c r="AR1315" i="1"/>
  <c r="AR1319" i="1"/>
  <c r="AR1323" i="1"/>
  <c r="AR1327" i="1"/>
  <c r="AR1331" i="1"/>
  <c r="AR1335" i="1"/>
  <c r="AR1339" i="1"/>
  <c r="AR1343" i="1"/>
  <c r="AR1347" i="1"/>
  <c r="AR1351" i="1"/>
  <c r="AR1355" i="1"/>
  <c r="AR1359" i="1"/>
  <c r="AR1363" i="1"/>
  <c r="AR1367" i="1"/>
  <c r="AR1371" i="1"/>
  <c r="AR1375" i="1"/>
  <c r="AR1379" i="1"/>
  <c r="AR1383" i="1"/>
  <c r="AR1387" i="1"/>
  <c r="AR1391" i="1"/>
  <c r="AR1395" i="1"/>
  <c r="AR1399" i="1"/>
  <c r="AR1403" i="1"/>
  <c r="AR1407" i="1"/>
  <c r="AR1411" i="1"/>
  <c r="AR1415" i="1"/>
  <c r="AR1419" i="1"/>
  <c r="AR1423" i="1"/>
  <c r="AR648" i="1"/>
  <c r="AR900" i="1"/>
  <c r="AR932" i="1"/>
  <c r="AR964" i="1"/>
  <c r="AR996" i="1"/>
  <c r="AR1028" i="1"/>
  <c r="AR1060" i="1"/>
  <c r="AR1092" i="1"/>
  <c r="AR936" i="1"/>
  <c r="AR1064" i="1"/>
  <c r="AR1132" i="1"/>
  <c r="AR1152" i="1"/>
  <c r="AR1168" i="1"/>
  <c r="AR1184" i="1"/>
  <c r="AR1200" i="1"/>
  <c r="AR1216" i="1"/>
  <c r="AR1232" i="1"/>
  <c r="AR1248" i="1"/>
  <c r="AR1264" i="1"/>
  <c r="AR1280" i="1"/>
  <c r="AR1296" i="1"/>
  <c r="AR1312" i="1"/>
  <c r="AR1328" i="1"/>
  <c r="AR1344" i="1"/>
  <c r="AR1360" i="1"/>
  <c r="AR1376" i="1"/>
  <c r="AR1392" i="1"/>
  <c r="AR1408" i="1"/>
  <c r="AR1502" i="1"/>
  <c r="AR1511" i="1"/>
  <c r="AR1520" i="1"/>
  <c r="AR1534" i="1"/>
  <c r="AR1543" i="1"/>
  <c r="AR1547" i="1"/>
  <c r="AR1551" i="1"/>
  <c r="AR1555" i="1"/>
  <c r="AR1559" i="1"/>
  <c r="AR1563" i="1"/>
  <c r="AR1567" i="1"/>
  <c r="AR1571" i="1"/>
  <c r="AR1575" i="1"/>
  <c r="AR1579" i="1"/>
  <c r="AR1583" i="1"/>
  <c r="AR1587" i="1"/>
  <c r="AR1591" i="1"/>
  <c r="AR1595" i="1"/>
  <c r="AR1599" i="1"/>
  <c r="AR1603" i="1"/>
  <c r="AR1607" i="1"/>
  <c r="AR1611" i="1"/>
  <c r="AR1615" i="1"/>
  <c r="AR1619" i="1"/>
  <c r="AR1623" i="1"/>
  <c r="AR1627" i="1"/>
  <c r="AR1631" i="1"/>
  <c r="AR1635" i="1"/>
  <c r="AR1639" i="1"/>
  <c r="AR1643" i="1"/>
  <c r="AR1647" i="1"/>
  <c r="AR1651" i="1"/>
  <c r="AR1655" i="1"/>
  <c r="AR1659" i="1"/>
  <c r="AR1663" i="1"/>
  <c r="AR1667" i="1"/>
  <c r="AR1671" i="1"/>
  <c r="AR1675" i="1"/>
  <c r="AR1679" i="1"/>
  <c r="AR1683" i="1"/>
  <c r="AR1687" i="1"/>
  <c r="AR1691" i="1"/>
  <c r="AR1695" i="1"/>
  <c r="AR1699" i="1"/>
  <c r="AR1703" i="1"/>
  <c r="AR1707" i="1"/>
  <c r="AR1711" i="1"/>
  <c r="AR1715" i="1"/>
  <c r="AR1719" i="1"/>
  <c r="AR1723" i="1"/>
  <c r="AR940" i="1"/>
  <c r="AR1068" i="1"/>
  <c r="AR1428" i="1"/>
  <c r="AR1439" i="1"/>
  <c r="AR1444" i="1"/>
  <c r="AR1455" i="1"/>
  <c r="AR1460" i="1"/>
  <c r="AR1471" i="1"/>
  <c r="AR1476" i="1"/>
  <c r="AR1487" i="1"/>
  <c r="AR1492" i="1"/>
  <c r="AR1507" i="1"/>
  <c r="AR1516" i="1"/>
  <c r="AR1530" i="1"/>
  <c r="AR1539" i="1"/>
  <c r="AR968" i="1"/>
  <c r="AR1096" i="1"/>
  <c r="AR1156" i="1"/>
  <c r="AR1172" i="1"/>
  <c r="AR1188" i="1"/>
  <c r="AR1204" i="1"/>
  <c r="AR1220" i="1"/>
  <c r="AR1236" i="1"/>
  <c r="AR1252" i="1"/>
  <c r="AR1268" i="1"/>
  <c r="AR1284" i="1"/>
  <c r="AR1300" i="1"/>
  <c r="AR1316" i="1"/>
  <c r="AR1332" i="1"/>
  <c r="AR1348" i="1"/>
  <c r="AR1364" i="1"/>
  <c r="AR1380" i="1"/>
  <c r="AR1396" i="1"/>
  <c r="AR1412" i="1"/>
  <c r="AR1503" i="1"/>
  <c r="AR1512" i="1"/>
  <c r="AR1526" i="1"/>
  <c r="AR1535" i="1"/>
  <c r="AR1544" i="1"/>
  <c r="AR1548" i="1"/>
  <c r="AR1552" i="1"/>
  <c r="AR1556" i="1"/>
  <c r="AR1560" i="1"/>
  <c r="AR1564" i="1"/>
  <c r="AR1568" i="1"/>
  <c r="AR1572" i="1"/>
  <c r="AR1576" i="1"/>
  <c r="AR1580" i="1"/>
  <c r="AR1584" i="1"/>
  <c r="AR1588" i="1"/>
  <c r="AR1592" i="1"/>
  <c r="AR1596" i="1"/>
  <c r="AR1600" i="1"/>
  <c r="AR1604" i="1"/>
  <c r="AR1608" i="1"/>
  <c r="AR1612" i="1"/>
  <c r="AR1616" i="1"/>
  <c r="AR1620" i="1"/>
  <c r="AR1624" i="1"/>
  <c r="AR1628" i="1"/>
  <c r="AR1632" i="1"/>
  <c r="AR1636" i="1"/>
  <c r="AR1640" i="1"/>
  <c r="AR1644" i="1"/>
  <c r="AR1648" i="1"/>
  <c r="AR1652" i="1"/>
  <c r="AR1656" i="1"/>
  <c r="AR1660" i="1"/>
  <c r="AR1664" i="1"/>
  <c r="AR1668" i="1"/>
  <c r="AR1672" i="1"/>
  <c r="AR1676" i="1"/>
  <c r="AR1680" i="1"/>
  <c r="AR1684" i="1"/>
  <c r="AR1688" i="1"/>
  <c r="AR1692" i="1"/>
  <c r="AR1696" i="1"/>
  <c r="AR1700" i="1"/>
  <c r="AR1704" i="1"/>
  <c r="AR972" i="1"/>
  <c r="AR1100" i="1"/>
  <c r="AR1424" i="1"/>
  <c r="AR1435" i="1"/>
  <c r="AR1440" i="1"/>
  <c r="AR1451" i="1"/>
  <c r="AR1456" i="1"/>
  <c r="AR1467" i="1"/>
  <c r="AR1472" i="1"/>
  <c r="AR1483" i="1"/>
  <c r="AR1488" i="1"/>
  <c r="AR1499" i="1"/>
  <c r="AR1508" i="1"/>
  <c r="AR1522" i="1"/>
  <c r="AR1531" i="1"/>
  <c r="AR1540" i="1"/>
  <c r="AR869" i="1"/>
  <c r="AR1000" i="1"/>
  <c r="AR1143" i="1"/>
  <c r="AR1160" i="1"/>
  <c r="AR1176" i="1"/>
  <c r="AR1192" i="1"/>
  <c r="AR1208" i="1"/>
  <c r="AR1224" i="1"/>
  <c r="AR1240" i="1"/>
  <c r="AR1256" i="1"/>
  <c r="AR1272" i="1"/>
  <c r="AR1288" i="1"/>
  <c r="AR1304" i="1"/>
  <c r="AR1320" i="1"/>
  <c r="AR1336" i="1"/>
  <c r="AR1352" i="1"/>
  <c r="AR1368" i="1"/>
  <c r="AR1384" i="1"/>
  <c r="AR1400" i="1"/>
  <c r="AR1416" i="1"/>
  <c r="AR1504" i="1"/>
  <c r="AR1518" i="1"/>
  <c r="AR1527" i="1"/>
  <c r="AR1536" i="1"/>
  <c r="AR1545" i="1"/>
  <c r="AR1549" i="1"/>
  <c r="AR1553" i="1"/>
  <c r="AR1557" i="1"/>
  <c r="AR1561" i="1"/>
  <c r="AR1565" i="1"/>
  <c r="AR1569" i="1"/>
  <c r="AR1573" i="1"/>
  <c r="AR1577" i="1"/>
  <c r="AR1581" i="1"/>
  <c r="AR1585" i="1"/>
  <c r="AR1589" i="1"/>
  <c r="AR1593" i="1"/>
  <c r="AR1597" i="1"/>
  <c r="AR1601" i="1"/>
  <c r="AR1605" i="1"/>
  <c r="AR1609" i="1"/>
  <c r="AR1613" i="1"/>
  <c r="AR1617" i="1"/>
  <c r="AR1621" i="1"/>
  <c r="AR1625" i="1"/>
  <c r="AR1629" i="1"/>
  <c r="AR1633" i="1"/>
  <c r="AR1637" i="1"/>
  <c r="AR1641" i="1"/>
  <c r="AR1645" i="1"/>
  <c r="AR1649" i="1"/>
  <c r="AR1653" i="1"/>
  <c r="AR1657" i="1"/>
  <c r="AR1661" i="1"/>
  <c r="AR1665" i="1"/>
  <c r="AR1669" i="1"/>
  <c r="AR1673" i="1"/>
  <c r="AR1677" i="1"/>
  <c r="AR1681" i="1"/>
  <c r="AR1685" i="1"/>
  <c r="AR1689" i="1"/>
  <c r="AR1693" i="1"/>
  <c r="AR1697" i="1"/>
  <c r="AR1004" i="1"/>
  <c r="AR1431" i="1"/>
  <c r="AR1436" i="1"/>
  <c r="AR1447" i="1"/>
  <c r="AR1452" i="1"/>
  <c r="AR1463" i="1"/>
  <c r="AR1468" i="1"/>
  <c r="AR1479" i="1"/>
  <c r="AR1484" i="1"/>
  <c r="AR1495" i="1"/>
  <c r="AR1500" i="1"/>
  <c r="AR1514" i="1"/>
  <c r="AR1523" i="1"/>
  <c r="AR1532" i="1"/>
  <c r="AR904" i="1"/>
  <c r="AR1032" i="1"/>
  <c r="AR1127" i="1"/>
  <c r="AR1148" i="1"/>
  <c r="AR1164" i="1"/>
  <c r="AR1180" i="1"/>
  <c r="AR1196" i="1"/>
  <c r="AR1212" i="1"/>
  <c r="AR1228" i="1"/>
  <c r="AR1244" i="1"/>
  <c r="AR1260" i="1"/>
  <c r="AR1276" i="1"/>
  <c r="AR1292" i="1"/>
  <c r="AR1308" i="1"/>
  <c r="AR1324" i="1"/>
  <c r="AR1340" i="1"/>
  <c r="AR1356" i="1"/>
  <c r="AR1372" i="1"/>
  <c r="AR1388" i="1"/>
  <c r="AR1404" i="1"/>
  <c r="AR1510" i="1"/>
  <c r="AR1519" i="1"/>
  <c r="AR1528" i="1"/>
  <c r="AR1542" i="1"/>
  <c r="AR1546" i="1"/>
  <c r="AR1550" i="1"/>
  <c r="AR1554" i="1"/>
  <c r="AR1558" i="1"/>
  <c r="AR1562" i="1"/>
  <c r="AR1566" i="1"/>
  <c r="AR1570" i="1"/>
  <c r="AR1574" i="1"/>
  <c r="AR1578" i="1"/>
  <c r="AR1582" i="1"/>
  <c r="AR1586" i="1"/>
  <c r="AR1590" i="1"/>
  <c r="AR1594" i="1"/>
  <c r="AR1598" i="1"/>
  <c r="AR1602" i="1"/>
  <c r="AR1606" i="1"/>
  <c r="AR1610" i="1"/>
  <c r="AR1614" i="1"/>
  <c r="AR1618" i="1"/>
  <c r="AR1622" i="1"/>
  <c r="AR1626" i="1"/>
  <c r="AR1630" i="1"/>
  <c r="AR1634" i="1"/>
  <c r="AR1638" i="1"/>
  <c r="AR1642" i="1"/>
  <c r="AR1646" i="1"/>
  <c r="AR1650" i="1"/>
  <c r="AR1654" i="1"/>
  <c r="AR1658" i="1"/>
  <c r="AR1662" i="1"/>
  <c r="AR1666" i="1"/>
  <c r="AR1670" i="1"/>
  <c r="AR1674" i="1"/>
  <c r="AR1678" i="1"/>
  <c r="AR1682" i="1"/>
  <c r="AR1686" i="1"/>
  <c r="AR1690" i="1"/>
  <c r="AR1694" i="1"/>
  <c r="AR1698" i="1"/>
  <c r="AR1702" i="1"/>
  <c r="AR908" i="1"/>
  <c r="AR1443" i="1"/>
  <c r="AR1524" i="1"/>
  <c r="AR1720" i="1"/>
  <c r="AR1036" i="1"/>
  <c r="AR1448" i="1"/>
  <c r="AR1491" i="1"/>
  <c r="AR1706" i="1"/>
  <c r="AR1716" i="1"/>
  <c r="AR1725" i="1"/>
  <c r="AR1729" i="1"/>
  <c r="AR1733" i="1"/>
  <c r="AR1737" i="1"/>
  <c r="AR1741" i="1"/>
  <c r="AR1745" i="1"/>
  <c r="AR1749" i="1"/>
  <c r="AR1753" i="1"/>
  <c r="AR1757" i="1"/>
  <c r="AR1761" i="1"/>
  <c r="AR1765" i="1"/>
  <c r="AR1769" i="1"/>
  <c r="AR1773" i="1"/>
  <c r="AR1777" i="1"/>
  <c r="AR1781" i="1"/>
  <c r="AR1785" i="1"/>
  <c r="AR1789" i="1"/>
  <c r="AR1793" i="1"/>
  <c r="AR1797" i="1"/>
  <c r="AR1801" i="1"/>
  <c r="AR1805" i="1"/>
  <c r="AR1809" i="1"/>
  <c r="AR1813" i="1"/>
  <c r="AR1817" i="1"/>
  <c r="AR1821" i="1"/>
  <c r="AR1825" i="1"/>
  <c r="AR1829" i="1"/>
  <c r="AR1833" i="1"/>
  <c r="AR1837" i="1"/>
  <c r="AR1841" i="1"/>
  <c r="AR1845" i="1"/>
  <c r="AR1849" i="1"/>
  <c r="AR1853" i="1"/>
  <c r="AR1857" i="1"/>
  <c r="AR1861" i="1"/>
  <c r="AR1865" i="1"/>
  <c r="AR1869" i="1"/>
  <c r="AR1873" i="1"/>
  <c r="AR1877" i="1"/>
  <c r="AR1881" i="1"/>
  <c r="AR1885" i="1"/>
  <c r="AR1889" i="1"/>
  <c r="AR1893" i="1"/>
  <c r="AR1897" i="1"/>
  <c r="AR1901" i="1"/>
  <c r="AR1905" i="1"/>
  <c r="AR1909" i="1"/>
  <c r="AR1913" i="1"/>
  <c r="AR1917" i="1"/>
  <c r="AR1921" i="1"/>
  <c r="AR1925" i="1"/>
  <c r="AR1929" i="1"/>
  <c r="AR1933" i="1"/>
  <c r="AR1937" i="1"/>
  <c r="AR1941" i="1"/>
  <c r="AR1945" i="1"/>
  <c r="AR1949" i="1"/>
  <c r="AR1953" i="1"/>
  <c r="AR1957" i="1"/>
  <c r="AR1961" i="1"/>
  <c r="AR1965" i="1"/>
  <c r="AR1969" i="1"/>
  <c r="AR1973" i="1"/>
  <c r="AR1977" i="1"/>
  <c r="AR1981" i="1"/>
  <c r="AR1985" i="1"/>
  <c r="AR1989" i="1"/>
  <c r="AR1993" i="1"/>
  <c r="AR1997" i="1"/>
  <c r="AR2001" i="1"/>
  <c r="AR2005" i="1"/>
  <c r="AR2009" i="1"/>
  <c r="AR2013" i="1"/>
  <c r="AR2017" i="1"/>
  <c r="AR2021" i="1"/>
  <c r="AR2025" i="1"/>
  <c r="AR2029" i="1"/>
  <c r="AR2033" i="1"/>
  <c r="AR2037" i="1"/>
  <c r="AR2041" i="1"/>
  <c r="AR2045" i="1"/>
  <c r="AR2049" i="1"/>
  <c r="AR2053" i="1"/>
  <c r="AR2057" i="1"/>
  <c r="AR2061" i="1"/>
  <c r="AR2065" i="1"/>
  <c r="AR2069" i="1"/>
  <c r="AR2073" i="1"/>
  <c r="AR2077" i="1"/>
  <c r="AR2081" i="1"/>
  <c r="AR2085" i="1"/>
  <c r="AR2089" i="1"/>
  <c r="AR2093" i="1"/>
  <c r="AR2097" i="1"/>
  <c r="AR2101" i="1"/>
  <c r="AR1496" i="1"/>
  <c r="AR1712" i="1"/>
  <c r="AR1721" i="1"/>
  <c r="AR1459" i="1"/>
  <c r="AR1538" i="1"/>
  <c r="AR1708" i="1"/>
  <c r="AR1717" i="1"/>
  <c r="AR1726" i="1"/>
  <c r="AR1730" i="1"/>
  <c r="AR1734" i="1"/>
  <c r="AR1738" i="1"/>
  <c r="AR1742" i="1"/>
  <c r="AR1746" i="1"/>
  <c r="AR1750" i="1"/>
  <c r="AR1754" i="1"/>
  <c r="AR1758" i="1"/>
  <c r="AR1762" i="1"/>
  <c r="AR1766" i="1"/>
  <c r="AR1770" i="1"/>
  <c r="AR1774" i="1"/>
  <c r="AR1778" i="1"/>
  <c r="AR1782" i="1"/>
  <c r="AR1786" i="1"/>
  <c r="AR1790" i="1"/>
  <c r="AR1794" i="1"/>
  <c r="AR1798" i="1"/>
  <c r="AR1802" i="1"/>
  <c r="AR1806" i="1"/>
  <c r="AR1810" i="1"/>
  <c r="AR1814" i="1"/>
  <c r="AR1818" i="1"/>
  <c r="AR1822" i="1"/>
  <c r="AR1826" i="1"/>
  <c r="AR1830" i="1"/>
  <c r="AR1834" i="1"/>
  <c r="AR1838" i="1"/>
  <c r="AR1842" i="1"/>
  <c r="AR1846" i="1"/>
  <c r="AR1850" i="1"/>
  <c r="AR1854" i="1"/>
  <c r="AR1858" i="1"/>
  <c r="AR1862" i="1"/>
  <c r="AR1866" i="1"/>
  <c r="AR1870" i="1"/>
  <c r="AR1874" i="1"/>
  <c r="AR1878" i="1"/>
  <c r="AR1882" i="1"/>
  <c r="AR1886" i="1"/>
  <c r="AR1890" i="1"/>
  <c r="AR1894" i="1"/>
  <c r="AR1898" i="1"/>
  <c r="AR1902" i="1"/>
  <c r="AR1906" i="1"/>
  <c r="AR1910" i="1"/>
  <c r="AR1914" i="1"/>
  <c r="AR1918" i="1"/>
  <c r="AR1922" i="1"/>
  <c r="AR1926" i="1"/>
  <c r="AR1930" i="1"/>
  <c r="AR1934" i="1"/>
  <c r="AR1938" i="1"/>
  <c r="AR1942" i="1"/>
  <c r="AR1946" i="1"/>
  <c r="AR1950" i="1"/>
  <c r="AR1954" i="1"/>
  <c r="AR1958" i="1"/>
  <c r="AR1962" i="1"/>
  <c r="AR1966" i="1"/>
  <c r="AR1970" i="1"/>
  <c r="AR1974" i="1"/>
  <c r="AR1978" i="1"/>
  <c r="AR1982" i="1"/>
  <c r="AR1986" i="1"/>
  <c r="AR1990" i="1"/>
  <c r="AR1994" i="1"/>
  <c r="AR1998" i="1"/>
  <c r="AR2002" i="1"/>
  <c r="AR2006" i="1"/>
  <c r="AR2010" i="1"/>
  <c r="AR2014" i="1"/>
  <c r="AR2018" i="1"/>
  <c r="AR2022" i="1"/>
  <c r="AR2026" i="1"/>
  <c r="AR2030" i="1"/>
  <c r="AR2034" i="1"/>
  <c r="AR2038" i="1"/>
  <c r="AR2042" i="1"/>
  <c r="AR2046" i="1"/>
  <c r="AR1420" i="1"/>
  <c r="AR1464" i="1"/>
  <c r="AR1506" i="1"/>
  <c r="AR1701" i="1"/>
  <c r="AR1713" i="1"/>
  <c r="AR1722" i="1"/>
  <c r="AR1427" i="1"/>
  <c r="AR1709" i="1"/>
  <c r="AR1718" i="1"/>
  <c r="AR1727" i="1"/>
  <c r="AR1731" i="1"/>
  <c r="AR1735" i="1"/>
  <c r="AR1739" i="1"/>
  <c r="AR1743" i="1"/>
  <c r="AR1747" i="1"/>
  <c r="AR1751" i="1"/>
  <c r="AR1755" i="1"/>
  <c r="AR1759" i="1"/>
  <c r="AR1763" i="1"/>
  <c r="AR1767" i="1"/>
  <c r="AR1771" i="1"/>
  <c r="AR1775" i="1"/>
  <c r="AR1779" i="1"/>
  <c r="AR1783" i="1"/>
  <c r="AR1787" i="1"/>
  <c r="AR1791" i="1"/>
  <c r="AR1795" i="1"/>
  <c r="AR1799" i="1"/>
  <c r="AR1803" i="1"/>
  <c r="AR1807" i="1"/>
  <c r="AR1811" i="1"/>
  <c r="AR1815" i="1"/>
  <c r="AR1819" i="1"/>
  <c r="AR1823" i="1"/>
  <c r="AR1827" i="1"/>
  <c r="AR1831" i="1"/>
  <c r="AR1835" i="1"/>
  <c r="AR1839" i="1"/>
  <c r="AR1843" i="1"/>
  <c r="AR1847" i="1"/>
  <c r="AR1851" i="1"/>
  <c r="AR1855" i="1"/>
  <c r="AR1859" i="1"/>
  <c r="AR1863" i="1"/>
  <c r="AR1867" i="1"/>
  <c r="AR1871" i="1"/>
  <c r="AR1875" i="1"/>
  <c r="AR1879" i="1"/>
  <c r="AR1883" i="1"/>
  <c r="AR1887" i="1"/>
  <c r="AR1891" i="1"/>
  <c r="AR1895" i="1"/>
  <c r="AR1899" i="1"/>
  <c r="AR1903" i="1"/>
  <c r="AR1907" i="1"/>
  <c r="AR1911" i="1"/>
  <c r="AR1915" i="1"/>
  <c r="AR1919" i="1"/>
  <c r="AR1923" i="1"/>
  <c r="AR1927" i="1"/>
  <c r="AR1931" i="1"/>
  <c r="AR1935" i="1"/>
  <c r="AR1939" i="1"/>
  <c r="AR1943" i="1"/>
  <c r="AR1947" i="1"/>
  <c r="AR1951" i="1"/>
  <c r="AR1955" i="1"/>
  <c r="AR1959" i="1"/>
  <c r="AR1963" i="1"/>
  <c r="AR1967" i="1"/>
  <c r="AR1971" i="1"/>
  <c r="AR1975" i="1"/>
  <c r="AR1979" i="1"/>
  <c r="AR1983" i="1"/>
  <c r="AR1987" i="1"/>
  <c r="AR1991" i="1"/>
  <c r="AR1995" i="1"/>
  <c r="AR1999" i="1"/>
  <c r="AR2003" i="1"/>
  <c r="AR1432" i="1"/>
  <c r="AR1475" i="1"/>
  <c r="AR1515" i="1"/>
  <c r="AR1714" i="1"/>
  <c r="AR2007" i="1"/>
  <c r="AR2012" i="1"/>
  <c r="AR2023" i="1"/>
  <c r="AR2028" i="1"/>
  <c r="AR2039" i="1"/>
  <c r="AR2044" i="1"/>
  <c r="AR2054" i="1"/>
  <c r="AR2063" i="1"/>
  <c r="AR2072" i="1"/>
  <c r="AR2086" i="1"/>
  <c r="AR2095" i="1"/>
  <c r="AR2104" i="1"/>
  <c r="AR2108" i="1"/>
  <c r="AR2112" i="1"/>
  <c r="AR2116" i="1"/>
  <c r="AR2120" i="1"/>
  <c r="AR2124" i="1"/>
  <c r="AR2128" i="1"/>
  <c r="AR2132" i="1"/>
  <c r="AR2136" i="1"/>
  <c r="AR2140" i="1"/>
  <c r="AR2144" i="1"/>
  <c r="AR2148" i="1"/>
  <c r="AR2152" i="1"/>
  <c r="AR2156" i="1"/>
  <c r="AR2160" i="1"/>
  <c r="AR2164" i="1"/>
  <c r="AR2168" i="1"/>
  <c r="AR2172" i="1"/>
  <c r="AR2176" i="1"/>
  <c r="AR2180" i="1"/>
  <c r="AR2184" i="1"/>
  <c r="AR2188" i="1"/>
  <c r="AR2192" i="1"/>
  <c r="AR2196" i="1"/>
  <c r="AR2200" i="1"/>
  <c r="AR2204" i="1"/>
  <c r="AR2208" i="1"/>
  <c r="AR2212" i="1"/>
  <c r="AR2216" i="1"/>
  <c r="AR2220" i="1"/>
  <c r="AR2224" i="1"/>
  <c r="AR2228" i="1"/>
  <c r="AR2232" i="1"/>
  <c r="AR2236" i="1"/>
  <c r="AR2240" i="1"/>
  <c r="AR2244" i="1"/>
  <c r="AR2248" i="1"/>
  <c r="AR2252" i="1"/>
  <c r="AR2256" i="1"/>
  <c r="AR2260" i="1"/>
  <c r="AR2264" i="1"/>
  <c r="AR2268" i="1"/>
  <c r="AR2272" i="1"/>
  <c r="AR2276" i="1"/>
  <c r="AR2280" i="1"/>
  <c r="AR2284" i="1"/>
  <c r="AR2288" i="1"/>
  <c r="AR2292" i="1"/>
  <c r="AR2296" i="1"/>
  <c r="AR2300" i="1"/>
  <c r="AR2304" i="1"/>
  <c r="AR2308" i="1"/>
  <c r="AR2312" i="1"/>
  <c r="AR2316" i="1"/>
  <c r="AR2320" i="1"/>
  <c r="AR2324" i="1"/>
  <c r="AR2328" i="1"/>
  <c r="AR2332" i="1"/>
  <c r="AR2336" i="1"/>
  <c r="AR2340" i="1"/>
  <c r="AR2344" i="1"/>
  <c r="AR2348" i="1"/>
  <c r="AR2352" i="1"/>
  <c r="AR2356" i="1"/>
  <c r="AR2360" i="1"/>
  <c r="AR2364" i="1"/>
  <c r="AR2368" i="1"/>
  <c r="AR2372" i="1"/>
  <c r="AR2376" i="1"/>
  <c r="AR2380" i="1"/>
  <c r="AR2384" i="1"/>
  <c r="AR2388" i="1"/>
  <c r="AR2392" i="1"/>
  <c r="AR2396" i="1"/>
  <c r="AR2400" i="1"/>
  <c r="AR2404" i="1"/>
  <c r="AR2408" i="1"/>
  <c r="AR2412" i="1"/>
  <c r="AR2416" i="1"/>
  <c r="AR2420" i="1"/>
  <c r="AR2424" i="1"/>
  <c r="AR2428" i="1"/>
  <c r="AR2432" i="1"/>
  <c r="AR2436" i="1"/>
  <c r="AR2440" i="1"/>
  <c r="AR2444" i="1"/>
  <c r="AR2448" i="1"/>
  <c r="AR2452" i="1"/>
  <c r="AR2456" i="1"/>
  <c r="AR2460" i="1"/>
  <c r="AR2464" i="1"/>
  <c r="AR2468" i="1"/>
  <c r="AR2472" i="1"/>
  <c r="AR2476" i="1"/>
  <c r="AR2480" i="1"/>
  <c r="AR2484" i="1"/>
  <c r="AR2488" i="1"/>
  <c r="AR2492" i="1"/>
  <c r="AR2496" i="1"/>
  <c r="AR2500" i="1"/>
  <c r="AR2504" i="1"/>
  <c r="AR2508" i="1"/>
  <c r="AR2512" i="1"/>
  <c r="AR2516" i="1"/>
  <c r="AR2520" i="1"/>
  <c r="AR2524" i="1"/>
  <c r="AR2528" i="1"/>
  <c r="AR2532" i="1"/>
  <c r="AR2536" i="1"/>
  <c r="AR2540" i="1"/>
  <c r="AR2544" i="1"/>
  <c r="AR2548" i="1"/>
  <c r="AR2552" i="1"/>
  <c r="AR2556" i="1"/>
  <c r="AR2560" i="1"/>
  <c r="AR2564" i="1"/>
  <c r="AR2568" i="1"/>
  <c r="AR2572" i="1"/>
  <c r="AR2576" i="1"/>
  <c r="AR2580" i="1"/>
  <c r="AR2584" i="1"/>
  <c r="AR2588" i="1"/>
  <c r="AR2592" i="1"/>
  <c r="AR2596" i="1"/>
  <c r="AR1732" i="1"/>
  <c r="AR1748" i="1"/>
  <c r="AR1764" i="1"/>
  <c r="AR1780" i="1"/>
  <c r="AR1796" i="1"/>
  <c r="AR1812" i="1"/>
  <c r="AR1828" i="1"/>
  <c r="AR1844" i="1"/>
  <c r="AR1860" i="1"/>
  <c r="AR1876" i="1"/>
  <c r="AR1892" i="1"/>
  <c r="AR1908" i="1"/>
  <c r="AR1924" i="1"/>
  <c r="AR1940" i="1"/>
  <c r="AR1956" i="1"/>
  <c r="AR1972" i="1"/>
  <c r="AR1988" i="1"/>
  <c r="AR2000" i="1"/>
  <c r="AR2050" i="1"/>
  <c r="AR2059" i="1"/>
  <c r="AR2068" i="1"/>
  <c r="AR2082" i="1"/>
  <c r="AR2091" i="1"/>
  <c r="AR2100" i="1"/>
  <c r="AR1705" i="1"/>
  <c r="AR2008" i="1"/>
  <c r="AR2019" i="1"/>
  <c r="AR2024" i="1"/>
  <c r="AR2035" i="1"/>
  <c r="AR2040" i="1"/>
  <c r="AR2055" i="1"/>
  <c r="AR2064" i="1"/>
  <c r="AR2078" i="1"/>
  <c r="AR2087" i="1"/>
  <c r="AR2096" i="1"/>
  <c r="AR2105" i="1"/>
  <c r="AR2109" i="1"/>
  <c r="AR2113" i="1"/>
  <c r="AR2117" i="1"/>
  <c r="AR2121" i="1"/>
  <c r="AR2125" i="1"/>
  <c r="AR2129" i="1"/>
  <c r="AR2133" i="1"/>
  <c r="AR2137" i="1"/>
  <c r="AR2141" i="1"/>
  <c r="AR2145" i="1"/>
  <c r="AR2149" i="1"/>
  <c r="AR2153" i="1"/>
  <c r="AR2157" i="1"/>
  <c r="AR2161" i="1"/>
  <c r="AR2165" i="1"/>
  <c r="AR2169" i="1"/>
  <c r="AR2173" i="1"/>
  <c r="AR2177" i="1"/>
  <c r="AR2181" i="1"/>
  <c r="AR2185" i="1"/>
  <c r="AR2189" i="1"/>
  <c r="AR2193" i="1"/>
  <c r="AR2197" i="1"/>
  <c r="AR2201" i="1"/>
  <c r="AR2205" i="1"/>
  <c r="AR2209" i="1"/>
  <c r="AR2213" i="1"/>
  <c r="AR2217" i="1"/>
  <c r="AR2221" i="1"/>
  <c r="AR2225" i="1"/>
  <c r="AR2229" i="1"/>
  <c r="AR2233" i="1"/>
  <c r="AR2237" i="1"/>
  <c r="AR2241" i="1"/>
  <c r="AR2245" i="1"/>
  <c r="AR2249" i="1"/>
  <c r="AR2253" i="1"/>
  <c r="AR2257" i="1"/>
  <c r="AR2261" i="1"/>
  <c r="AR2265" i="1"/>
  <c r="AR2269" i="1"/>
  <c r="AR2273" i="1"/>
  <c r="AR2277" i="1"/>
  <c r="AR2281" i="1"/>
  <c r="AR2285" i="1"/>
  <c r="AR2289" i="1"/>
  <c r="AR2293" i="1"/>
  <c r="AR2297" i="1"/>
  <c r="AR2301" i="1"/>
  <c r="AR2305" i="1"/>
  <c r="AR2309" i="1"/>
  <c r="AR2313" i="1"/>
  <c r="AR2317" i="1"/>
  <c r="AR2321" i="1"/>
  <c r="AR2325" i="1"/>
  <c r="AR2329" i="1"/>
  <c r="AR2333" i="1"/>
  <c r="AR2337" i="1"/>
  <c r="AR2341" i="1"/>
  <c r="AR2345" i="1"/>
  <c r="AR2349" i="1"/>
  <c r="AR2353" i="1"/>
  <c r="AR2357" i="1"/>
  <c r="AR2361" i="1"/>
  <c r="AR2365" i="1"/>
  <c r="AR2369" i="1"/>
  <c r="AR2373" i="1"/>
  <c r="AR2377" i="1"/>
  <c r="AR2381" i="1"/>
  <c r="AR2385" i="1"/>
  <c r="AR2389" i="1"/>
  <c r="AR2393" i="1"/>
  <c r="AR2397" i="1"/>
  <c r="AR2401" i="1"/>
  <c r="AR2405" i="1"/>
  <c r="AR2409" i="1"/>
  <c r="AR2413" i="1"/>
  <c r="AR2417" i="1"/>
  <c r="AR2421" i="1"/>
  <c r="AR2425" i="1"/>
  <c r="AR2429" i="1"/>
  <c r="AR2433" i="1"/>
  <c r="AR2437" i="1"/>
  <c r="AR2441" i="1"/>
  <c r="AR2445" i="1"/>
  <c r="AR2449" i="1"/>
  <c r="AR2453" i="1"/>
  <c r="AR2457" i="1"/>
  <c r="AR2461" i="1"/>
  <c r="AR2465" i="1"/>
  <c r="AR2469" i="1"/>
  <c r="AR2473" i="1"/>
  <c r="AR2477" i="1"/>
  <c r="AR2481" i="1"/>
  <c r="AR2485" i="1"/>
  <c r="AR2489" i="1"/>
  <c r="AR2493" i="1"/>
  <c r="AR2497" i="1"/>
  <c r="AR2501" i="1"/>
  <c r="AR2505" i="1"/>
  <c r="AR2509" i="1"/>
  <c r="AR2513" i="1"/>
  <c r="AR2517" i="1"/>
  <c r="AR2521" i="1"/>
  <c r="AR2525" i="1"/>
  <c r="AR2529" i="1"/>
  <c r="AR2533" i="1"/>
  <c r="AR2537" i="1"/>
  <c r="AR2541" i="1"/>
  <c r="AR2545" i="1"/>
  <c r="AR2549" i="1"/>
  <c r="AR2553" i="1"/>
  <c r="AR2557" i="1"/>
  <c r="AR2561" i="1"/>
  <c r="AR2565" i="1"/>
  <c r="AR2569" i="1"/>
  <c r="AR2573" i="1"/>
  <c r="AR2577" i="1"/>
  <c r="AR2581" i="1"/>
  <c r="AR2585" i="1"/>
  <c r="AR2589" i="1"/>
  <c r="AR1480" i="1"/>
  <c r="AR1710" i="1"/>
  <c r="AR1736" i="1"/>
  <c r="AR1752" i="1"/>
  <c r="AR1768" i="1"/>
  <c r="AR1784" i="1"/>
  <c r="AR1800" i="1"/>
  <c r="AR1816" i="1"/>
  <c r="AR1832" i="1"/>
  <c r="AR1848" i="1"/>
  <c r="AR1864" i="1"/>
  <c r="AR1880" i="1"/>
  <c r="AR1896" i="1"/>
  <c r="AR1912" i="1"/>
  <c r="AR1928" i="1"/>
  <c r="AR1944" i="1"/>
  <c r="AR1960" i="1"/>
  <c r="AR1976" i="1"/>
  <c r="AR1992" i="1"/>
  <c r="AR2051" i="1"/>
  <c r="AR2060" i="1"/>
  <c r="AR2074" i="1"/>
  <c r="AR2083" i="1"/>
  <c r="AR2092" i="1"/>
  <c r="AR2015" i="1"/>
  <c r="AR2020" i="1"/>
  <c r="AR2031" i="1"/>
  <c r="AR2036" i="1"/>
  <c r="AR2047" i="1"/>
  <c r="AR2056" i="1"/>
  <c r="AR2070" i="1"/>
  <c r="AR2079" i="1"/>
  <c r="AR2088" i="1"/>
  <c r="AR2102" i="1"/>
  <c r="AR2106" i="1"/>
  <c r="AR2110" i="1"/>
  <c r="AR2114" i="1"/>
  <c r="AR2118" i="1"/>
  <c r="AR2122" i="1"/>
  <c r="AR2126" i="1"/>
  <c r="AR2130" i="1"/>
  <c r="AR2134" i="1"/>
  <c r="AR2138" i="1"/>
  <c r="AR2142" i="1"/>
  <c r="AR2146" i="1"/>
  <c r="AR2150" i="1"/>
  <c r="AR2154" i="1"/>
  <c r="AR2158" i="1"/>
  <c r="AR2162" i="1"/>
  <c r="AR2166" i="1"/>
  <c r="AR2170" i="1"/>
  <c r="AR2174" i="1"/>
  <c r="AR2178" i="1"/>
  <c r="AR2182" i="1"/>
  <c r="AR2186" i="1"/>
  <c r="AR2190" i="1"/>
  <c r="AR2194" i="1"/>
  <c r="AR2198" i="1"/>
  <c r="AR2202" i="1"/>
  <c r="AR2206" i="1"/>
  <c r="AR2210" i="1"/>
  <c r="AR2214" i="1"/>
  <c r="AR2218" i="1"/>
  <c r="AR2222" i="1"/>
  <c r="AR2226" i="1"/>
  <c r="AR2230" i="1"/>
  <c r="AR2234" i="1"/>
  <c r="AR2238" i="1"/>
  <c r="AR2242" i="1"/>
  <c r="AR2246" i="1"/>
  <c r="AR2250" i="1"/>
  <c r="AR2254" i="1"/>
  <c r="AR2258" i="1"/>
  <c r="AR2262" i="1"/>
  <c r="AR2266" i="1"/>
  <c r="AR2270" i="1"/>
  <c r="AR2274" i="1"/>
  <c r="AR2278" i="1"/>
  <c r="AR2282" i="1"/>
  <c r="AR2286" i="1"/>
  <c r="AR2290" i="1"/>
  <c r="AR2294" i="1"/>
  <c r="AR2298" i="1"/>
  <c r="AR2302" i="1"/>
  <c r="AR2306" i="1"/>
  <c r="AR2310" i="1"/>
  <c r="AR2314" i="1"/>
  <c r="AR2318" i="1"/>
  <c r="AR2322" i="1"/>
  <c r="AR2326" i="1"/>
  <c r="AR2330" i="1"/>
  <c r="AR2334" i="1"/>
  <c r="AR2338" i="1"/>
  <c r="AR2342" i="1"/>
  <c r="AR2346" i="1"/>
  <c r="AR2350" i="1"/>
  <c r="AR2354" i="1"/>
  <c r="AR2358" i="1"/>
  <c r="AR2362" i="1"/>
  <c r="AR2366" i="1"/>
  <c r="AR2370" i="1"/>
  <c r="AR2374" i="1"/>
  <c r="AR2378" i="1"/>
  <c r="AR2382" i="1"/>
  <c r="AR2386" i="1"/>
  <c r="AR2390" i="1"/>
  <c r="AR2394" i="1"/>
  <c r="AR2398" i="1"/>
  <c r="AR2402" i="1"/>
  <c r="AR2406" i="1"/>
  <c r="AR2410" i="1"/>
  <c r="AR2414" i="1"/>
  <c r="AR2418" i="1"/>
  <c r="AR2422" i="1"/>
  <c r="AR2426" i="1"/>
  <c r="AR2430" i="1"/>
  <c r="AR2434" i="1"/>
  <c r="AR2438" i="1"/>
  <c r="AR2442" i="1"/>
  <c r="AR2446" i="1"/>
  <c r="AR2450" i="1"/>
  <c r="AR2454" i="1"/>
  <c r="AR2458" i="1"/>
  <c r="AR2462" i="1"/>
  <c r="AR2466" i="1"/>
  <c r="AR2470" i="1"/>
  <c r="AR2474" i="1"/>
  <c r="AR2478" i="1"/>
  <c r="AR2482" i="1"/>
  <c r="AR2486" i="1"/>
  <c r="AR2490" i="1"/>
  <c r="AR2494" i="1"/>
  <c r="AR2498" i="1"/>
  <c r="AR2502" i="1"/>
  <c r="AR2506" i="1"/>
  <c r="AR2510" i="1"/>
  <c r="AR2514" i="1"/>
  <c r="AR2518" i="1"/>
  <c r="AR2522" i="1"/>
  <c r="AR2526" i="1"/>
  <c r="AR2530" i="1"/>
  <c r="AR2534" i="1"/>
  <c r="AR2538" i="1"/>
  <c r="AR2542" i="1"/>
  <c r="AR2546" i="1"/>
  <c r="AR2550" i="1"/>
  <c r="AR2554" i="1"/>
  <c r="AR2558" i="1"/>
  <c r="AR2562" i="1"/>
  <c r="AR2566" i="1"/>
  <c r="AR2570" i="1"/>
  <c r="AR2574" i="1"/>
  <c r="AR2578" i="1"/>
  <c r="AR2582" i="1"/>
  <c r="AR2586" i="1"/>
  <c r="AR1740" i="1"/>
  <c r="AR1756" i="1"/>
  <c r="AR1772" i="1"/>
  <c r="AR1788" i="1"/>
  <c r="AR1804" i="1"/>
  <c r="AR1820" i="1"/>
  <c r="AR1836" i="1"/>
  <c r="AR1852" i="1"/>
  <c r="AR1868" i="1"/>
  <c r="AR1884" i="1"/>
  <c r="AR1900" i="1"/>
  <c r="AR1916" i="1"/>
  <c r="AR1932" i="1"/>
  <c r="AR1948" i="1"/>
  <c r="AR1964" i="1"/>
  <c r="AR1980" i="1"/>
  <c r="AR1996" i="1"/>
  <c r="AR2004" i="1"/>
  <c r="AR2052" i="1"/>
  <c r="AR2066" i="1"/>
  <c r="AR2075" i="1"/>
  <c r="AR2084" i="1"/>
  <c r="AR2098" i="1"/>
  <c r="AR1724" i="1"/>
  <c r="AR2011" i="1"/>
  <c r="AR2016" i="1"/>
  <c r="AR2027" i="1"/>
  <c r="AR2032" i="1"/>
  <c r="AR2043" i="1"/>
  <c r="AR2048" i="1"/>
  <c r="AR2062" i="1"/>
  <c r="AR2071" i="1"/>
  <c r="AR2080" i="1"/>
  <c r="AR2094" i="1"/>
  <c r="AR2103" i="1"/>
  <c r="AR2107" i="1"/>
  <c r="AR2111" i="1"/>
  <c r="AR2115" i="1"/>
  <c r="AR2119" i="1"/>
  <c r="AR2123" i="1"/>
  <c r="AR2127" i="1"/>
  <c r="AR2131" i="1"/>
  <c r="AR2135" i="1"/>
  <c r="AR2139" i="1"/>
  <c r="AR2143" i="1"/>
  <c r="AR2147" i="1"/>
  <c r="AR2151" i="1"/>
  <c r="AR2155" i="1"/>
  <c r="AR2159" i="1"/>
  <c r="AR2163" i="1"/>
  <c r="AR2167" i="1"/>
  <c r="AR2171" i="1"/>
  <c r="AR2175" i="1"/>
  <c r="AR2179" i="1"/>
  <c r="AR2183" i="1"/>
  <c r="AR2187" i="1"/>
  <c r="AR2191" i="1"/>
  <c r="AR2195" i="1"/>
  <c r="AR2199" i="1"/>
  <c r="AR2203" i="1"/>
  <c r="AR2207" i="1"/>
  <c r="AR2211" i="1"/>
  <c r="AR2215" i="1"/>
  <c r="AR2219" i="1"/>
  <c r="AR2223" i="1"/>
  <c r="AR2227" i="1"/>
  <c r="AR2231" i="1"/>
  <c r="AR2235" i="1"/>
  <c r="AR2239" i="1"/>
  <c r="AR2243" i="1"/>
  <c r="AR2247" i="1"/>
  <c r="AR2251" i="1"/>
  <c r="AR2255" i="1"/>
  <c r="AR2259" i="1"/>
  <c r="AR2263" i="1"/>
  <c r="AR2267" i="1"/>
  <c r="AR2271" i="1"/>
  <c r="AR2275" i="1"/>
  <c r="AR2279" i="1"/>
  <c r="AR2283" i="1"/>
  <c r="AR2287" i="1"/>
  <c r="AR2291" i="1"/>
  <c r="AR2295" i="1"/>
  <c r="AR2299" i="1"/>
  <c r="AR2303" i="1"/>
  <c r="AR2307" i="1"/>
  <c r="AR2311" i="1"/>
  <c r="AR2315" i="1"/>
  <c r="AR2319" i="1"/>
  <c r="AR2323" i="1"/>
  <c r="AR2327" i="1"/>
  <c r="AR2331" i="1"/>
  <c r="AR2335" i="1"/>
  <c r="AR2339" i="1"/>
  <c r="AR2343" i="1"/>
  <c r="AR2347" i="1"/>
  <c r="AR2351" i="1"/>
  <c r="AR2355" i="1"/>
  <c r="AR2359" i="1"/>
  <c r="AR2363" i="1"/>
  <c r="AR2367" i="1"/>
  <c r="AR2371" i="1"/>
  <c r="AR2375" i="1"/>
  <c r="AR2379" i="1"/>
  <c r="AR2383" i="1"/>
  <c r="AR2387" i="1"/>
  <c r="AR2391" i="1"/>
  <c r="AR2395" i="1"/>
  <c r="AR2399" i="1"/>
  <c r="AR2403" i="1"/>
  <c r="AR2407" i="1"/>
  <c r="AR2411" i="1"/>
  <c r="AR2415" i="1"/>
  <c r="AR2419" i="1"/>
  <c r="AR2423" i="1"/>
  <c r="AR2427" i="1"/>
  <c r="AR2431" i="1"/>
  <c r="AR2435" i="1"/>
  <c r="AR2439" i="1"/>
  <c r="AR2443" i="1"/>
  <c r="AR2447" i="1"/>
  <c r="AR2451" i="1"/>
  <c r="AR2455" i="1"/>
  <c r="AR2459" i="1"/>
  <c r="AR2463" i="1"/>
  <c r="AR2467" i="1"/>
  <c r="AR2471" i="1"/>
  <c r="AR2475" i="1"/>
  <c r="AR2479" i="1"/>
  <c r="AR2483" i="1"/>
  <c r="AR2487" i="1"/>
  <c r="AR2491" i="1"/>
  <c r="AR2495" i="1"/>
  <c r="AR2499" i="1"/>
  <c r="AR2503" i="1"/>
  <c r="AR2507" i="1"/>
  <c r="AR2511" i="1"/>
  <c r="AR2515" i="1"/>
  <c r="AR2519" i="1"/>
  <c r="AR2523" i="1"/>
  <c r="AR2527" i="1"/>
  <c r="AR2531" i="1"/>
  <c r="AR2535" i="1"/>
  <c r="AR2539" i="1"/>
  <c r="AR2543" i="1"/>
  <c r="AR2547" i="1"/>
  <c r="AR2551" i="1"/>
  <c r="AR2555" i="1"/>
  <c r="AR2559" i="1"/>
  <c r="AR2563" i="1"/>
  <c r="AR2567" i="1"/>
  <c r="AR2571" i="1"/>
  <c r="AR2575" i="1"/>
  <c r="AR2579" i="1"/>
  <c r="AR2583" i="1"/>
  <c r="AR2587" i="1"/>
  <c r="AR2591" i="1"/>
  <c r="AR2595" i="1"/>
  <c r="AR2599" i="1"/>
  <c r="AR2603" i="1"/>
  <c r="AR2607" i="1"/>
  <c r="AR2611" i="1"/>
  <c r="AR2615" i="1"/>
  <c r="AR2619" i="1"/>
  <c r="AR2623" i="1"/>
  <c r="AR1840" i="1"/>
  <c r="AR1968" i="1"/>
  <c r="AR2601" i="1"/>
  <c r="AR2610" i="1"/>
  <c r="AR2624" i="1"/>
  <c r="AR2628" i="1"/>
  <c r="AR2632" i="1"/>
  <c r="AR2636" i="1"/>
  <c r="AR2640" i="1"/>
  <c r="AR2644" i="1"/>
  <c r="AR2648" i="1"/>
  <c r="AR2652" i="1"/>
  <c r="AR2656" i="1"/>
  <c r="AR2660" i="1"/>
  <c r="AR2664" i="1"/>
  <c r="AR2668" i="1"/>
  <c r="AR2672" i="1"/>
  <c r="AR2676" i="1"/>
  <c r="AR2680" i="1"/>
  <c r="AR2684" i="1"/>
  <c r="AR2688" i="1"/>
  <c r="AR2692" i="1"/>
  <c r="AR2696" i="1"/>
  <c r="AR2700" i="1"/>
  <c r="AR2704" i="1"/>
  <c r="AR2708" i="1"/>
  <c r="AR2712" i="1"/>
  <c r="AR2716" i="1"/>
  <c r="AR2720" i="1"/>
  <c r="AR2724" i="1"/>
  <c r="AR2728" i="1"/>
  <c r="AR2732" i="1"/>
  <c r="AR2736" i="1"/>
  <c r="AR2740" i="1"/>
  <c r="AR2744" i="1"/>
  <c r="AR2748" i="1"/>
  <c r="AR2752" i="1"/>
  <c r="AR2756" i="1"/>
  <c r="AR2760" i="1"/>
  <c r="AR2764" i="1"/>
  <c r="AR2768" i="1"/>
  <c r="AR2772" i="1"/>
  <c r="AR2776" i="1"/>
  <c r="AR2780" i="1"/>
  <c r="AR2784" i="1"/>
  <c r="AR2788" i="1"/>
  <c r="AR2792" i="1"/>
  <c r="AR2796" i="1"/>
  <c r="AR2800" i="1"/>
  <c r="AR2804" i="1"/>
  <c r="AR2808" i="1"/>
  <c r="AR2812" i="1"/>
  <c r="AR2816" i="1"/>
  <c r="AR2820" i="1"/>
  <c r="AR2824" i="1"/>
  <c r="AR2828" i="1"/>
  <c r="AR2832" i="1"/>
  <c r="AR2836" i="1"/>
  <c r="AR2840" i="1"/>
  <c r="AR2844" i="1"/>
  <c r="AR2848" i="1"/>
  <c r="AR2852" i="1"/>
  <c r="AR2856" i="1"/>
  <c r="AR2860" i="1"/>
  <c r="AR2864" i="1"/>
  <c r="AR2868" i="1"/>
  <c r="AR2872" i="1"/>
  <c r="AR2876" i="1"/>
  <c r="AR2880" i="1"/>
  <c r="AR2884" i="1"/>
  <c r="AR2888" i="1"/>
  <c r="AR2892" i="1"/>
  <c r="AR2896" i="1"/>
  <c r="AR2900" i="1"/>
  <c r="AR2904" i="1"/>
  <c r="AR2908" i="1"/>
  <c r="AR2912" i="1"/>
  <c r="AR2916" i="1"/>
  <c r="AR2920" i="1"/>
  <c r="AR2924" i="1"/>
  <c r="AR2928" i="1"/>
  <c r="AR2932" i="1"/>
  <c r="AR2936" i="1"/>
  <c r="AR2940" i="1"/>
  <c r="AR2944" i="1"/>
  <c r="AR2948" i="1"/>
  <c r="AR2952" i="1"/>
  <c r="AR2956" i="1"/>
  <c r="AR2960" i="1"/>
  <c r="AR2964" i="1"/>
  <c r="AR2968" i="1"/>
  <c r="AR2972" i="1"/>
  <c r="AR2976" i="1"/>
  <c r="AR2980" i="1"/>
  <c r="AR2984" i="1"/>
  <c r="AR2988" i="1"/>
  <c r="AR2992" i="1"/>
  <c r="AR2996" i="1"/>
  <c r="AR3000" i="1"/>
  <c r="AR3004" i="1"/>
  <c r="AR3008" i="1"/>
  <c r="AR3012" i="1"/>
  <c r="AR3016" i="1"/>
  <c r="AR3020" i="1"/>
  <c r="AR3024" i="1"/>
  <c r="AR3028" i="1"/>
  <c r="AR3032" i="1"/>
  <c r="AR3036" i="1"/>
  <c r="AR3040" i="1"/>
  <c r="AR3044" i="1"/>
  <c r="AR3048" i="1"/>
  <c r="AR3052" i="1"/>
  <c r="AR3056" i="1"/>
  <c r="AR3060" i="1"/>
  <c r="AR3064" i="1"/>
  <c r="AR3068" i="1"/>
  <c r="AR3072" i="1"/>
  <c r="AR3076" i="1"/>
  <c r="AR3080" i="1"/>
  <c r="AR3084" i="1"/>
  <c r="AR3088" i="1"/>
  <c r="AR3092" i="1"/>
  <c r="AR3096" i="1"/>
  <c r="AR3100" i="1"/>
  <c r="AR3104" i="1"/>
  <c r="AR3108" i="1"/>
  <c r="AR3112" i="1"/>
  <c r="AR3116" i="1"/>
  <c r="AR3120" i="1"/>
  <c r="AR3124" i="1"/>
  <c r="AR1728" i="1"/>
  <c r="AR1856" i="1"/>
  <c r="AR1984" i="1"/>
  <c r="AR2076" i="1"/>
  <c r="AR2597" i="1"/>
  <c r="AR2606" i="1"/>
  <c r="AR2620" i="1"/>
  <c r="AR1744" i="1"/>
  <c r="AR1872" i="1"/>
  <c r="AR2602" i="1"/>
  <c r="AR2616" i="1"/>
  <c r="AR2625" i="1"/>
  <c r="AR2629" i="1"/>
  <c r="AR2633" i="1"/>
  <c r="AR2637" i="1"/>
  <c r="AR2641" i="1"/>
  <c r="AR2645" i="1"/>
  <c r="AR2649" i="1"/>
  <c r="AR2653" i="1"/>
  <c r="AR2657" i="1"/>
  <c r="AR2661" i="1"/>
  <c r="AR2665" i="1"/>
  <c r="AR2669" i="1"/>
  <c r="AR2673" i="1"/>
  <c r="AR2677" i="1"/>
  <c r="AR2681" i="1"/>
  <c r="AR2685" i="1"/>
  <c r="AR2689" i="1"/>
  <c r="AR2693" i="1"/>
  <c r="AR2697" i="1"/>
  <c r="AR2701" i="1"/>
  <c r="AR2705" i="1"/>
  <c r="AR2709" i="1"/>
  <c r="AR2713" i="1"/>
  <c r="AR2717" i="1"/>
  <c r="AR2721" i="1"/>
  <c r="AR2725" i="1"/>
  <c r="AR2729" i="1"/>
  <c r="AR2733" i="1"/>
  <c r="AR2737" i="1"/>
  <c r="AR2741" i="1"/>
  <c r="AR2745" i="1"/>
  <c r="AR2749" i="1"/>
  <c r="AR2753" i="1"/>
  <c r="AR2757" i="1"/>
  <c r="AR2761" i="1"/>
  <c r="AR2765" i="1"/>
  <c r="AR2769" i="1"/>
  <c r="AR2773" i="1"/>
  <c r="AR2777" i="1"/>
  <c r="AR2781" i="1"/>
  <c r="AR2785" i="1"/>
  <c r="AR2789" i="1"/>
  <c r="AR2793" i="1"/>
  <c r="AR2797" i="1"/>
  <c r="AR2801" i="1"/>
  <c r="AR2805" i="1"/>
  <c r="AR2809" i="1"/>
  <c r="AR2813" i="1"/>
  <c r="AR2817" i="1"/>
  <c r="AR2821" i="1"/>
  <c r="AR2825" i="1"/>
  <c r="AR2829" i="1"/>
  <c r="AR2833" i="1"/>
  <c r="AR2837" i="1"/>
  <c r="AR2841" i="1"/>
  <c r="AR2845" i="1"/>
  <c r="AR2849" i="1"/>
  <c r="AR2853" i="1"/>
  <c r="AR2857" i="1"/>
  <c r="AR2861" i="1"/>
  <c r="AR2865" i="1"/>
  <c r="AR2869" i="1"/>
  <c r="AR2873" i="1"/>
  <c r="AR2877" i="1"/>
  <c r="AR2881" i="1"/>
  <c r="AR2885" i="1"/>
  <c r="AR2889" i="1"/>
  <c r="AR2893" i="1"/>
  <c r="AR2897" i="1"/>
  <c r="AR2901" i="1"/>
  <c r="AR2905" i="1"/>
  <c r="AR2909" i="1"/>
  <c r="AR2913" i="1"/>
  <c r="AR2917" i="1"/>
  <c r="AR2921" i="1"/>
  <c r="AR2925" i="1"/>
  <c r="AR2929" i="1"/>
  <c r="AR2933" i="1"/>
  <c r="AR2937" i="1"/>
  <c r="AR2941" i="1"/>
  <c r="AR2945" i="1"/>
  <c r="AR2949" i="1"/>
  <c r="AR2953" i="1"/>
  <c r="AR2957" i="1"/>
  <c r="AR2961" i="1"/>
  <c r="AR2965" i="1"/>
  <c r="AR2969" i="1"/>
  <c r="AR2973" i="1"/>
  <c r="AR2977" i="1"/>
  <c r="AR2981" i="1"/>
  <c r="AR2985" i="1"/>
  <c r="AR2989" i="1"/>
  <c r="AR2993" i="1"/>
  <c r="AR2997" i="1"/>
  <c r="AR3001" i="1"/>
  <c r="AR3005" i="1"/>
  <c r="AR3009" i="1"/>
  <c r="AR3013" i="1"/>
  <c r="AR3017" i="1"/>
  <c r="AR3021" i="1"/>
  <c r="AR3025" i="1"/>
  <c r="AR3029" i="1"/>
  <c r="AR3033" i="1"/>
  <c r="AR3037" i="1"/>
  <c r="AR3041" i="1"/>
  <c r="AR3045" i="1"/>
  <c r="AR3049" i="1"/>
  <c r="AR3053" i="1"/>
  <c r="AR3057" i="1"/>
  <c r="AR3061" i="1"/>
  <c r="AR3065" i="1"/>
  <c r="AR3069" i="1"/>
  <c r="AR3073" i="1"/>
  <c r="AR3077" i="1"/>
  <c r="AR3081" i="1"/>
  <c r="AR3085" i="1"/>
  <c r="AR3089" i="1"/>
  <c r="AR3093" i="1"/>
  <c r="AR3097" i="1"/>
  <c r="AR3101" i="1"/>
  <c r="AR3105" i="1"/>
  <c r="AR3109" i="1"/>
  <c r="AR3113" i="1"/>
  <c r="AR3117" i="1"/>
  <c r="AR3121" i="1"/>
  <c r="AR3125" i="1"/>
  <c r="AR3129" i="1"/>
  <c r="AR3133" i="1"/>
  <c r="AR3137" i="1"/>
  <c r="AR3141" i="1"/>
  <c r="AR1760" i="1"/>
  <c r="AR1888" i="1"/>
  <c r="AR2593" i="1"/>
  <c r="AR2598" i="1"/>
  <c r="AR2612" i="1"/>
  <c r="AR2621" i="1"/>
  <c r="AR1776" i="1"/>
  <c r="AR1904" i="1"/>
  <c r="AR2090" i="1"/>
  <c r="AR2608" i="1"/>
  <c r="AR2617" i="1"/>
  <c r="AR2626" i="1"/>
  <c r="AR2630" i="1"/>
  <c r="AR2634" i="1"/>
  <c r="AR2638" i="1"/>
  <c r="AR2642" i="1"/>
  <c r="AR2646" i="1"/>
  <c r="AR2650" i="1"/>
  <c r="AR2654" i="1"/>
  <c r="AR2658" i="1"/>
  <c r="AR2662" i="1"/>
  <c r="AR2666" i="1"/>
  <c r="AR2670" i="1"/>
  <c r="AR2674" i="1"/>
  <c r="AR2678" i="1"/>
  <c r="AR2682" i="1"/>
  <c r="AR2686" i="1"/>
  <c r="AR2690" i="1"/>
  <c r="AR2694" i="1"/>
  <c r="AR2698" i="1"/>
  <c r="AR2702" i="1"/>
  <c r="AR2706" i="1"/>
  <c r="AR2710" i="1"/>
  <c r="AR2714" i="1"/>
  <c r="AR2718" i="1"/>
  <c r="AR2722" i="1"/>
  <c r="AR2726" i="1"/>
  <c r="AR2730" i="1"/>
  <c r="AR2734" i="1"/>
  <c r="AR2738" i="1"/>
  <c r="AR2742" i="1"/>
  <c r="AR2746" i="1"/>
  <c r="AR2750" i="1"/>
  <c r="AR2754" i="1"/>
  <c r="AR2758" i="1"/>
  <c r="AR2762" i="1"/>
  <c r="AR2766" i="1"/>
  <c r="AR2770" i="1"/>
  <c r="AR2774" i="1"/>
  <c r="AR2778" i="1"/>
  <c r="AR2782" i="1"/>
  <c r="AR2786" i="1"/>
  <c r="AR2790" i="1"/>
  <c r="AR2794" i="1"/>
  <c r="AR2798" i="1"/>
  <c r="AR2802" i="1"/>
  <c r="AR2806" i="1"/>
  <c r="AR2810" i="1"/>
  <c r="AR2814" i="1"/>
  <c r="AR2818" i="1"/>
  <c r="AR2822" i="1"/>
  <c r="AR2826" i="1"/>
  <c r="AR2830" i="1"/>
  <c r="AR2834" i="1"/>
  <c r="AR2838" i="1"/>
  <c r="AR2842" i="1"/>
  <c r="AR2846" i="1"/>
  <c r="AR2850" i="1"/>
  <c r="AR2854" i="1"/>
  <c r="AR2858" i="1"/>
  <c r="AR2862" i="1"/>
  <c r="AR2866" i="1"/>
  <c r="AR2870" i="1"/>
  <c r="AR2874" i="1"/>
  <c r="AR2878" i="1"/>
  <c r="AR2882" i="1"/>
  <c r="AR2886" i="1"/>
  <c r="AR2890" i="1"/>
  <c r="AR2894" i="1"/>
  <c r="AR2898" i="1"/>
  <c r="AR2902" i="1"/>
  <c r="AR2906" i="1"/>
  <c r="AR2910" i="1"/>
  <c r="AR2914" i="1"/>
  <c r="AR2918" i="1"/>
  <c r="AR2922" i="1"/>
  <c r="AR2926" i="1"/>
  <c r="AR2930" i="1"/>
  <c r="AR2934" i="1"/>
  <c r="AR2938" i="1"/>
  <c r="AR2942" i="1"/>
  <c r="AR2946" i="1"/>
  <c r="AR2950" i="1"/>
  <c r="AR2954" i="1"/>
  <c r="AR2958" i="1"/>
  <c r="AR2962" i="1"/>
  <c r="AR2966" i="1"/>
  <c r="AR2970" i="1"/>
  <c r="AR2974" i="1"/>
  <c r="AR2978" i="1"/>
  <c r="AR2982" i="1"/>
  <c r="AR2986" i="1"/>
  <c r="AR2990" i="1"/>
  <c r="AR2994" i="1"/>
  <c r="AR2998" i="1"/>
  <c r="AR3002" i="1"/>
  <c r="AR3006" i="1"/>
  <c r="AR3010" i="1"/>
  <c r="AR3014" i="1"/>
  <c r="AR3018" i="1"/>
  <c r="AR3022" i="1"/>
  <c r="AR3026" i="1"/>
  <c r="AR3030" i="1"/>
  <c r="AR3034" i="1"/>
  <c r="AR3038" i="1"/>
  <c r="AR3042" i="1"/>
  <c r="AR3046" i="1"/>
  <c r="AR3050" i="1"/>
  <c r="AR3054" i="1"/>
  <c r="AR3058" i="1"/>
  <c r="AR3062" i="1"/>
  <c r="AR3066" i="1"/>
  <c r="AR3070" i="1"/>
  <c r="AR3074" i="1"/>
  <c r="AR3078" i="1"/>
  <c r="AR3082" i="1"/>
  <c r="AR3086" i="1"/>
  <c r="AR3090" i="1"/>
  <c r="AR3094" i="1"/>
  <c r="AR3098" i="1"/>
  <c r="AR3102" i="1"/>
  <c r="AR3106" i="1"/>
  <c r="AR3110" i="1"/>
  <c r="AR3114" i="1"/>
  <c r="AR3118" i="1"/>
  <c r="AR3122" i="1"/>
  <c r="AR1792" i="1"/>
  <c r="AR1920" i="1"/>
  <c r="AR2058" i="1"/>
  <c r="AR2594" i="1"/>
  <c r="AR2604" i="1"/>
  <c r="AR2613" i="1"/>
  <c r="AR2622" i="1"/>
  <c r="AR1808" i="1"/>
  <c r="AR2099" i="1"/>
  <c r="AR2609" i="1"/>
  <c r="AR2627" i="1"/>
  <c r="AR2643" i="1"/>
  <c r="AR2659" i="1"/>
  <c r="AR2675" i="1"/>
  <c r="AR2691" i="1"/>
  <c r="AR2707" i="1"/>
  <c r="AR2723" i="1"/>
  <c r="AR2739" i="1"/>
  <c r="AR2755" i="1"/>
  <c r="AR2771" i="1"/>
  <c r="AR2787" i="1"/>
  <c r="AR2803" i="1"/>
  <c r="AR2819" i="1"/>
  <c r="AR2835" i="1"/>
  <c r="AR2851" i="1"/>
  <c r="AR2867" i="1"/>
  <c r="AR2883" i="1"/>
  <c r="AR2899" i="1"/>
  <c r="AR2915" i="1"/>
  <c r="AR2931" i="1"/>
  <c r="AR2947" i="1"/>
  <c r="AR2963" i="1"/>
  <c r="AR2979" i="1"/>
  <c r="AR2995" i="1"/>
  <c r="AR3011" i="1"/>
  <c r="AR3027" i="1"/>
  <c r="AR3043" i="1"/>
  <c r="AR3059" i="1"/>
  <c r="AR3091" i="1"/>
  <c r="AR3123" i="1"/>
  <c r="AR3128" i="1"/>
  <c r="AR3142" i="1"/>
  <c r="AR3146" i="1"/>
  <c r="AR3150" i="1"/>
  <c r="AR3154" i="1"/>
  <c r="AR3158" i="1"/>
  <c r="AR3162" i="1"/>
  <c r="AR3166" i="1"/>
  <c r="AR3170" i="1"/>
  <c r="AR3174" i="1"/>
  <c r="AR3178" i="1"/>
  <c r="AR3182" i="1"/>
  <c r="AR3186" i="1"/>
  <c r="AR3190" i="1"/>
  <c r="AR3194" i="1"/>
  <c r="AR3198" i="1"/>
  <c r="AR3202" i="1"/>
  <c r="AR3206" i="1"/>
  <c r="AR3210" i="1"/>
  <c r="AR3214" i="1"/>
  <c r="AR3218" i="1"/>
  <c r="AR3222" i="1"/>
  <c r="AR3226" i="1"/>
  <c r="AR3230" i="1"/>
  <c r="AR3234" i="1"/>
  <c r="AR3238" i="1"/>
  <c r="AR3242" i="1"/>
  <c r="AR3246" i="1"/>
  <c r="AR3250" i="1"/>
  <c r="AR3254" i="1"/>
  <c r="AR3258" i="1"/>
  <c r="AR3262" i="1"/>
  <c r="AR3266" i="1"/>
  <c r="AR3270" i="1"/>
  <c r="AR3274" i="1"/>
  <c r="AR3278" i="1"/>
  <c r="AR3282" i="1"/>
  <c r="AR3286" i="1"/>
  <c r="AR3290" i="1"/>
  <c r="AR3294" i="1"/>
  <c r="AR3298" i="1"/>
  <c r="AR3302" i="1"/>
  <c r="AR3306" i="1"/>
  <c r="AR3310" i="1"/>
  <c r="AR3314" i="1"/>
  <c r="AR3318" i="1"/>
  <c r="AR3322" i="1"/>
  <c r="AR3326" i="1"/>
  <c r="AR3330" i="1"/>
  <c r="AR3334" i="1"/>
  <c r="AR3338" i="1"/>
  <c r="AR3342" i="1"/>
  <c r="AR3346" i="1"/>
  <c r="AR3350" i="1"/>
  <c r="AR3354" i="1"/>
  <c r="AR3358" i="1"/>
  <c r="AR3362" i="1"/>
  <c r="AR3366" i="1"/>
  <c r="AR3370" i="1"/>
  <c r="AR3374" i="1"/>
  <c r="AR3378" i="1"/>
  <c r="AR3382" i="1"/>
  <c r="AR3386" i="1"/>
  <c r="AR3390" i="1"/>
  <c r="AR3394" i="1"/>
  <c r="AR3398" i="1"/>
  <c r="AR3402" i="1"/>
  <c r="AR3406" i="1"/>
  <c r="AR3410" i="1"/>
  <c r="AR3414" i="1"/>
  <c r="AR3418" i="1"/>
  <c r="AR3422" i="1"/>
  <c r="AR3426" i="1"/>
  <c r="AR3430" i="1"/>
  <c r="AR3434" i="1"/>
  <c r="AR3438" i="1"/>
  <c r="AR3442" i="1"/>
  <c r="AR3446" i="1"/>
  <c r="AR3450" i="1"/>
  <c r="AR3454" i="1"/>
  <c r="AR3458" i="1"/>
  <c r="AR3462" i="1"/>
  <c r="AR3466" i="1"/>
  <c r="AR3470" i="1"/>
  <c r="AR3474" i="1"/>
  <c r="AR3478" i="1"/>
  <c r="AR3482" i="1"/>
  <c r="AR3486" i="1"/>
  <c r="AR3490" i="1"/>
  <c r="AR3494" i="1"/>
  <c r="AR3498" i="1"/>
  <c r="AR3502" i="1"/>
  <c r="AR3506" i="1"/>
  <c r="AR3510" i="1"/>
  <c r="AR3514" i="1"/>
  <c r="AR3518" i="1"/>
  <c r="AR3522" i="1"/>
  <c r="AR3526" i="1"/>
  <c r="AR3530" i="1"/>
  <c r="AR3534" i="1"/>
  <c r="AR3538" i="1"/>
  <c r="AR3542" i="1"/>
  <c r="AR3546" i="1"/>
  <c r="AR3550" i="1"/>
  <c r="AR3554" i="1"/>
  <c r="AR3558" i="1"/>
  <c r="AR3562" i="1"/>
  <c r="AR3566" i="1"/>
  <c r="AR3570" i="1"/>
  <c r="AR3574" i="1"/>
  <c r="AR3578" i="1"/>
  <c r="AR3582" i="1"/>
  <c r="AR3586" i="1"/>
  <c r="AR3590" i="1"/>
  <c r="AR3594" i="1"/>
  <c r="AR3598" i="1"/>
  <c r="AR3602" i="1"/>
  <c r="AR3606" i="1"/>
  <c r="AR3610" i="1"/>
  <c r="AR1824" i="1"/>
  <c r="AR2590" i="1"/>
  <c r="AR3079" i="1"/>
  <c r="AR3111" i="1"/>
  <c r="AR3138" i="1"/>
  <c r="AR1936" i="1"/>
  <c r="AR2631" i="1"/>
  <c r="AR2647" i="1"/>
  <c r="AR2663" i="1"/>
  <c r="AR2679" i="1"/>
  <c r="AR2695" i="1"/>
  <c r="AR2711" i="1"/>
  <c r="AR2727" i="1"/>
  <c r="AR2743" i="1"/>
  <c r="AR2759" i="1"/>
  <c r="AR2775" i="1"/>
  <c r="AR2791" i="1"/>
  <c r="AR2807" i="1"/>
  <c r="AR2823" i="1"/>
  <c r="AR2839" i="1"/>
  <c r="AR2855" i="1"/>
  <c r="AR2871" i="1"/>
  <c r="AR2887" i="1"/>
  <c r="AR2903" i="1"/>
  <c r="AR2919" i="1"/>
  <c r="AR2935" i="1"/>
  <c r="AR2951" i="1"/>
  <c r="AR2967" i="1"/>
  <c r="AR2983" i="1"/>
  <c r="AR2999" i="1"/>
  <c r="AR3015" i="1"/>
  <c r="AR3031" i="1"/>
  <c r="AR3047" i="1"/>
  <c r="AR3067" i="1"/>
  <c r="AR3099" i="1"/>
  <c r="AR3134" i="1"/>
  <c r="AR3143" i="1"/>
  <c r="AR3147" i="1"/>
  <c r="AR3151" i="1"/>
  <c r="AR3155" i="1"/>
  <c r="AR3159" i="1"/>
  <c r="AR3163" i="1"/>
  <c r="AR3167" i="1"/>
  <c r="AR3171" i="1"/>
  <c r="AR3175" i="1"/>
  <c r="AR3179" i="1"/>
  <c r="AR3183" i="1"/>
  <c r="AR3187" i="1"/>
  <c r="AR3191" i="1"/>
  <c r="AR3195" i="1"/>
  <c r="AR3199" i="1"/>
  <c r="AR3203" i="1"/>
  <c r="AR3207" i="1"/>
  <c r="AR3211" i="1"/>
  <c r="AR3215" i="1"/>
  <c r="AR3219" i="1"/>
  <c r="AR3223" i="1"/>
  <c r="AR3227" i="1"/>
  <c r="AR3231" i="1"/>
  <c r="AR3235" i="1"/>
  <c r="AR3239" i="1"/>
  <c r="AR3243" i="1"/>
  <c r="AR3247" i="1"/>
  <c r="AR3251" i="1"/>
  <c r="AR3255" i="1"/>
  <c r="AR3259" i="1"/>
  <c r="AR3263" i="1"/>
  <c r="AR3267" i="1"/>
  <c r="AR3271" i="1"/>
  <c r="AR3275" i="1"/>
  <c r="AR3279" i="1"/>
  <c r="AR3283" i="1"/>
  <c r="AR3287" i="1"/>
  <c r="AR3291" i="1"/>
  <c r="AR3295" i="1"/>
  <c r="AR3299" i="1"/>
  <c r="AR3303" i="1"/>
  <c r="AR3307" i="1"/>
  <c r="AR3311" i="1"/>
  <c r="AR3315" i="1"/>
  <c r="AR3319" i="1"/>
  <c r="AR3323" i="1"/>
  <c r="AR3327" i="1"/>
  <c r="AR3331" i="1"/>
  <c r="AR3335" i="1"/>
  <c r="AR3339" i="1"/>
  <c r="AR3343" i="1"/>
  <c r="AR3347" i="1"/>
  <c r="AR3351" i="1"/>
  <c r="AR3355" i="1"/>
  <c r="AR3359" i="1"/>
  <c r="AR3363" i="1"/>
  <c r="AR3367" i="1"/>
  <c r="AR3371" i="1"/>
  <c r="AR3375" i="1"/>
  <c r="AR3379" i="1"/>
  <c r="AR3383" i="1"/>
  <c r="AR3387" i="1"/>
  <c r="AR3391" i="1"/>
  <c r="AR3395" i="1"/>
  <c r="AR3399" i="1"/>
  <c r="AR3403" i="1"/>
  <c r="AR3407" i="1"/>
  <c r="AR3411" i="1"/>
  <c r="AR3415" i="1"/>
  <c r="AR3419" i="1"/>
  <c r="AR3423" i="1"/>
  <c r="AR3427" i="1"/>
  <c r="AR3431" i="1"/>
  <c r="AR3435" i="1"/>
  <c r="AR3439" i="1"/>
  <c r="AR3443" i="1"/>
  <c r="AR3447" i="1"/>
  <c r="AR3451" i="1"/>
  <c r="AR3455" i="1"/>
  <c r="AR3459" i="1"/>
  <c r="AR3463" i="1"/>
  <c r="AR3467" i="1"/>
  <c r="AR3471" i="1"/>
  <c r="AR3475" i="1"/>
  <c r="AR3479" i="1"/>
  <c r="AR3483" i="1"/>
  <c r="AR3487" i="1"/>
  <c r="AR3491" i="1"/>
  <c r="AR3495" i="1"/>
  <c r="AR3499" i="1"/>
  <c r="AR3503" i="1"/>
  <c r="AR3507" i="1"/>
  <c r="AR3511" i="1"/>
  <c r="AR3515" i="1"/>
  <c r="AR3519" i="1"/>
  <c r="AR3523" i="1"/>
  <c r="AR3527" i="1"/>
  <c r="AR3531" i="1"/>
  <c r="AR3535" i="1"/>
  <c r="AR3539" i="1"/>
  <c r="AR3543" i="1"/>
  <c r="AR3547" i="1"/>
  <c r="AR3551" i="1"/>
  <c r="AR3555" i="1"/>
  <c r="AR3559" i="1"/>
  <c r="AR3563" i="1"/>
  <c r="AR3567" i="1"/>
  <c r="AR3571" i="1"/>
  <c r="AR3575" i="1"/>
  <c r="AR3579" i="1"/>
  <c r="AR3583" i="1"/>
  <c r="AR1952" i="1"/>
  <c r="AR2614" i="1"/>
  <c r="AR3055" i="1"/>
  <c r="AR3087" i="1"/>
  <c r="AR3119" i="1"/>
  <c r="AR3130" i="1"/>
  <c r="AR3139" i="1"/>
  <c r="AR2600" i="1"/>
  <c r="AR2618" i="1"/>
  <c r="AR2635" i="1"/>
  <c r="AR2651" i="1"/>
  <c r="AR2667" i="1"/>
  <c r="AR2683" i="1"/>
  <c r="AR2699" i="1"/>
  <c r="AR2715" i="1"/>
  <c r="AR2731" i="1"/>
  <c r="AR2747" i="1"/>
  <c r="AR2763" i="1"/>
  <c r="AR2779" i="1"/>
  <c r="AR2795" i="1"/>
  <c r="AR2811" i="1"/>
  <c r="AR2827" i="1"/>
  <c r="AR2843" i="1"/>
  <c r="AR2859" i="1"/>
  <c r="AR2875" i="1"/>
  <c r="AR2891" i="1"/>
  <c r="AR2907" i="1"/>
  <c r="AR2923" i="1"/>
  <c r="AR2939" i="1"/>
  <c r="AR2955" i="1"/>
  <c r="AR2971" i="1"/>
  <c r="AR2987" i="1"/>
  <c r="AR3003" i="1"/>
  <c r="AR3019" i="1"/>
  <c r="AR3035" i="1"/>
  <c r="AR3075" i="1"/>
  <c r="AR3107" i="1"/>
  <c r="AR3126" i="1"/>
  <c r="AR3135" i="1"/>
  <c r="AR3144" i="1"/>
  <c r="AR3148" i="1"/>
  <c r="AR3152" i="1"/>
  <c r="AR3156" i="1"/>
  <c r="AR3160" i="1"/>
  <c r="AR3164" i="1"/>
  <c r="AR3168" i="1"/>
  <c r="AR3172" i="1"/>
  <c r="AR3176" i="1"/>
  <c r="AR3180" i="1"/>
  <c r="AR3184" i="1"/>
  <c r="AR3188" i="1"/>
  <c r="AR3192" i="1"/>
  <c r="AR3196" i="1"/>
  <c r="AR3200" i="1"/>
  <c r="AR3204" i="1"/>
  <c r="AR3208" i="1"/>
  <c r="AR3212" i="1"/>
  <c r="AR3216" i="1"/>
  <c r="AR3220" i="1"/>
  <c r="AR3224" i="1"/>
  <c r="AR3228" i="1"/>
  <c r="AR3232" i="1"/>
  <c r="AR3236" i="1"/>
  <c r="AR3240" i="1"/>
  <c r="AR3244" i="1"/>
  <c r="AR3248" i="1"/>
  <c r="AR3252" i="1"/>
  <c r="AR3256" i="1"/>
  <c r="AR3260" i="1"/>
  <c r="AR3264" i="1"/>
  <c r="AR3268" i="1"/>
  <c r="AR3272" i="1"/>
  <c r="AR3276" i="1"/>
  <c r="AR3280" i="1"/>
  <c r="AR3284" i="1"/>
  <c r="AR3288" i="1"/>
  <c r="AR3292" i="1"/>
  <c r="AR3296" i="1"/>
  <c r="AR3300" i="1"/>
  <c r="AR3304" i="1"/>
  <c r="AR3308" i="1"/>
  <c r="AR3312" i="1"/>
  <c r="AR3316" i="1"/>
  <c r="AR3320" i="1"/>
  <c r="AR3324" i="1"/>
  <c r="AR3328" i="1"/>
  <c r="AR3332" i="1"/>
  <c r="AR3336" i="1"/>
  <c r="AR3340" i="1"/>
  <c r="AR3344" i="1"/>
  <c r="AR3348" i="1"/>
  <c r="AR3352" i="1"/>
  <c r="AR3356" i="1"/>
  <c r="AR3360" i="1"/>
  <c r="AR3364" i="1"/>
  <c r="AR3368" i="1"/>
  <c r="AR3372" i="1"/>
  <c r="AR3376" i="1"/>
  <c r="AR3380" i="1"/>
  <c r="AR3384" i="1"/>
  <c r="AR3388" i="1"/>
  <c r="AR3392" i="1"/>
  <c r="AR3396" i="1"/>
  <c r="AR3400" i="1"/>
  <c r="AR3404" i="1"/>
  <c r="AR3408" i="1"/>
  <c r="AR3412" i="1"/>
  <c r="AR3416" i="1"/>
  <c r="AR3420" i="1"/>
  <c r="AR3424" i="1"/>
  <c r="AR3428" i="1"/>
  <c r="AR3432" i="1"/>
  <c r="AR3436" i="1"/>
  <c r="AR3440" i="1"/>
  <c r="AR3444" i="1"/>
  <c r="AR3448" i="1"/>
  <c r="AR3452" i="1"/>
  <c r="AR3456" i="1"/>
  <c r="AR3460" i="1"/>
  <c r="AR3464" i="1"/>
  <c r="AR3468" i="1"/>
  <c r="AR3472" i="1"/>
  <c r="AR3476" i="1"/>
  <c r="AR3480" i="1"/>
  <c r="AR3484" i="1"/>
  <c r="AR3488" i="1"/>
  <c r="AR3492" i="1"/>
  <c r="AR3496" i="1"/>
  <c r="AR3500" i="1"/>
  <c r="AR3504" i="1"/>
  <c r="AR3508" i="1"/>
  <c r="AR3512" i="1"/>
  <c r="AR3516" i="1"/>
  <c r="AR3520" i="1"/>
  <c r="AR3524" i="1"/>
  <c r="AR3528" i="1"/>
  <c r="AR3532" i="1"/>
  <c r="AR3536" i="1"/>
  <c r="AR3540" i="1"/>
  <c r="AR3544" i="1"/>
  <c r="AR3548" i="1"/>
  <c r="AR3552" i="1"/>
  <c r="AR3556" i="1"/>
  <c r="AR3560" i="1"/>
  <c r="AR3564" i="1"/>
  <c r="AR3568" i="1"/>
  <c r="AR3063" i="1"/>
  <c r="AR3095" i="1"/>
  <c r="AR3131" i="1"/>
  <c r="AR3140" i="1"/>
  <c r="AR2671" i="1"/>
  <c r="AR2735" i="1"/>
  <c r="AR2799" i="1"/>
  <c r="AR2863" i="1"/>
  <c r="AR2927" i="1"/>
  <c r="AR2991" i="1"/>
  <c r="AR3051" i="1"/>
  <c r="AR3127" i="1"/>
  <c r="AR3145" i="1"/>
  <c r="AR3161" i="1"/>
  <c r="AR3177" i="1"/>
  <c r="AR3193" i="1"/>
  <c r="AR3209" i="1"/>
  <c r="AR3225" i="1"/>
  <c r="AR3241" i="1"/>
  <c r="AR3257" i="1"/>
  <c r="AR3273" i="1"/>
  <c r="AR3289" i="1"/>
  <c r="AR3305" i="1"/>
  <c r="AR3321" i="1"/>
  <c r="AR3337" i="1"/>
  <c r="AR3353" i="1"/>
  <c r="AR3369" i="1"/>
  <c r="AR3401" i="1"/>
  <c r="AR3433" i="1"/>
  <c r="AR3465" i="1"/>
  <c r="AR3473" i="1"/>
  <c r="AR3481" i="1"/>
  <c r="AR3489" i="1"/>
  <c r="AR3497" i="1"/>
  <c r="AR3505" i="1"/>
  <c r="AR3513" i="1"/>
  <c r="AR3521" i="1"/>
  <c r="AR3529" i="1"/>
  <c r="AR3537" i="1"/>
  <c r="AR3545" i="1"/>
  <c r="AR3553" i="1"/>
  <c r="AR3561" i="1"/>
  <c r="AR3573" i="1"/>
  <c r="AR3584" i="1"/>
  <c r="AR3593" i="1"/>
  <c r="AR3607" i="1"/>
  <c r="AR2067" i="1"/>
  <c r="AR2605" i="1"/>
  <c r="AR3103" i="1"/>
  <c r="AR3381" i="1"/>
  <c r="AR3413" i="1"/>
  <c r="AR3445" i="1"/>
  <c r="AR3589" i="1"/>
  <c r="AR3603" i="1"/>
  <c r="AR3612" i="1"/>
  <c r="AR3616" i="1"/>
  <c r="AR3620" i="1"/>
  <c r="AR3624" i="1"/>
  <c r="AR3628" i="1"/>
  <c r="AR3632" i="1"/>
  <c r="AR3636" i="1"/>
  <c r="AR3640" i="1"/>
  <c r="AR3644" i="1"/>
  <c r="AR3648" i="1"/>
  <c r="AR3652" i="1"/>
  <c r="AR3656" i="1"/>
  <c r="AR3660" i="1"/>
  <c r="AR3664" i="1"/>
  <c r="AR3668" i="1"/>
  <c r="AR3672" i="1"/>
  <c r="AR3676" i="1"/>
  <c r="AR3680" i="1"/>
  <c r="AR3684" i="1"/>
  <c r="AR3688" i="1"/>
  <c r="AR3692" i="1"/>
  <c r="AR3696" i="1"/>
  <c r="AR3700" i="1"/>
  <c r="AR3704" i="1"/>
  <c r="AR3708" i="1"/>
  <c r="AR3712" i="1"/>
  <c r="AR3716" i="1"/>
  <c r="AR3720" i="1"/>
  <c r="AR3724" i="1"/>
  <c r="AR3728" i="1"/>
  <c r="AR3732" i="1"/>
  <c r="AR3736" i="1"/>
  <c r="AR3740" i="1"/>
  <c r="AR3744" i="1"/>
  <c r="AR3748" i="1"/>
  <c r="AR3752" i="1"/>
  <c r="AR3756" i="1"/>
  <c r="AR3760" i="1"/>
  <c r="AR3764" i="1"/>
  <c r="AR3768" i="1"/>
  <c r="AR3772" i="1"/>
  <c r="AR3776" i="1"/>
  <c r="AR3780" i="1"/>
  <c r="AR3784" i="1"/>
  <c r="AR3788" i="1"/>
  <c r="AR3792" i="1"/>
  <c r="AR3796" i="1"/>
  <c r="AR3800" i="1"/>
  <c r="AR3804" i="1"/>
  <c r="AR3808" i="1"/>
  <c r="AR3812" i="1"/>
  <c r="AR3816" i="1"/>
  <c r="AR3820" i="1"/>
  <c r="AR3824" i="1"/>
  <c r="AR3828" i="1"/>
  <c r="AR3832" i="1"/>
  <c r="AR3836" i="1"/>
  <c r="AR3840" i="1"/>
  <c r="AR3844" i="1"/>
  <c r="AR3848" i="1"/>
  <c r="AR3852" i="1"/>
  <c r="AR3856" i="1"/>
  <c r="AR3860" i="1"/>
  <c r="AR3864" i="1"/>
  <c r="AR3868" i="1"/>
  <c r="AR3872" i="1"/>
  <c r="AR3876" i="1"/>
  <c r="AR3880" i="1"/>
  <c r="AR3884" i="1"/>
  <c r="AR3888" i="1"/>
  <c r="AR3892" i="1"/>
  <c r="AR3896" i="1"/>
  <c r="AR3900" i="1"/>
  <c r="AR3904" i="1"/>
  <c r="AR3908" i="1"/>
  <c r="AR3912" i="1"/>
  <c r="AR3916" i="1"/>
  <c r="AR3920" i="1"/>
  <c r="AR3924" i="1"/>
  <c r="AR3928" i="1"/>
  <c r="AR3932" i="1"/>
  <c r="AR3936" i="1"/>
  <c r="AR3940" i="1"/>
  <c r="AR3944" i="1"/>
  <c r="AR3948" i="1"/>
  <c r="AR3952" i="1"/>
  <c r="AR3956" i="1"/>
  <c r="AR3960" i="1"/>
  <c r="AR3964" i="1"/>
  <c r="AR3968" i="1"/>
  <c r="AR3972" i="1"/>
  <c r="AR3976" i="1"/>
  <c r="AR3980" i="1"/>
  <c r="AR3984" i="1"/>
  <c r="AR3988" i="1"/>
  <c r="AR3992" i="1"/>
  <c r="AR3996" i="1"/>
  <c r="AR4000" i="1"/>
  <c r="AR4004" i="1"/>
  <c r="AR4008" i="1"/>
  <c r="AR4012" i="1"/>
  <c r="AR4016" i="1"/>
  <c r="AR4020" i="1"/>
  <c r="AR4024" i="1"/>
  <c r="AR4028" i="1"/>
  <c r="AR4032" i="1"/>
  <c r="AR4036" i="1"/>
  <c r="AR4040" i="1"/>
  <c r="AR4044" i="1"/>
  <c r="AR4048" i="1"/>
  <c r="AR4052" i="1"/>
  <c r="AR4056" i="1"/>
  <c r="AR2687" i="1"/>
  <c r="AR2751" i="1"/>
  <c r="AR2815" i="1"/>
  <c r="AR2879" i="1"/>
  <c r="AR2943" i="1"/>
  <c r="AR3007" i="1"/>
  <c r="AR3083" i="1"/>
  <c r="AR3149" i="1"/>
  <c r="AR3165" i="1"/>
  <c r="AR3181" i="1"/>
  <c r="AR3197" i="1"/>
  <c r="AR3213" i="1"/>
  <c r="AR3229" i="1"/>
  <c r="AR3245" i="1"/>
  <c r="AR3261" i="1"/>
  <c r="AR3277" i="1"/>
  <c r="AR3293" i="1"/>
  <c r="AR3309" i="1"/>
  <c r="AR3325" i="1"/>
  <c r="AR3341" i="1"/>
  <c r="AR3357" i="1"/>
  <c r="AR3393" i="1"/>
  <c r="AR3425" i="1"/>
  <c r="AR3457" i="1"/>
  <c r="AR3569" i="1"/>
  <c r="AR3580" i="1"/>
  <c r="AR3585" i="1"/>
  <c r="AR3599" i="1"/>
  <c r="AR3608" i="1"/>
  <c r="AR3132" i="1"/>
  <c r="AR3373" i="1"/>
  <c r="AR3405" i="1"/>
  <c r="AR3437" i="1"/>
  <c r="AR3595" i="1"/>
  <c r="AR3604" i="1"/>
  <c r="AR3613" i="1"/>
  <c r="AR3617" i="1"/>
  <c r="AR3621" i="1"/>
  <c r="AR3625" i="1"/>
  <c r="AR3629" i="1"/>
  <c r="AR3633" i="1"/>
  <c r="AR3637" i="1"/>
  <c r="AR3641" i="1"/>
  <c r="AR3645" i="1"/>
  <c r="AR3649" i="1"/>
  <c r="AR3653" i="1"/>
  <c r="AR3657" i="1"/>
  <c r="AR3661" i="1"/>
  <c r="AR3665" i="1"/>
  <c r="AR3669" i="1"/>
  <c r="AR3673" i="1"/>
  <c r="AR3677" i="1"/>
  <c r="AR3681" i="1"/>
  <c r="AR3685" i="1"/>
  <c r="AR3689" i="1"/>
  <c r="AR3693" i="1"/>
  <c r="AR3697" i="1"/>
  <c r="AR3701" i="1"/>
  <c r="AR3705" i="1"/>
  <c r="AR3709" i="1"/>
  <c r="AR3713" i="1"/>
  <c r="AR3717" i="1"/>
  <c r="AR3721" i="1"/>
  <c r="AR3725" i="1"/>
  <c r="AR3729" i="1"/>
  <c r="AR3733" i="1"/>
  <c r="AR3737" i="1"/>
  <c r="AR3741" i="1"/>
  <c r="AR3745" i="1"/>
  <c r="AR3749" i="1"/>
  <c r="AR3753" i="1"/>
  <c r="AR3757" i="1"/>
  <c r="AR3761" i="1"/>
  <c r="AR3765" i="1"/>
  <c r="AR3769" i="1"/>
  <c r="AR3773" i="1"/>
  <c r="AR3777" i="1"/>
  <c r="AR3781" i="1"/>
  <c r="AR3785" i="1"/>
  <c r="AR3789" i="1"/>
  <c r="AR3793" i="1"/>
  <c r="AR3797" i="1"/>
  <c r="AR3801" i="1"/>
  <c r="AR3805" i="1"/>
  <c r="AR3809" i="1"/>
  <c r="AR3813" i="1"/>
  <c r="AR3817" i="1"/>
  <c r="AR3821" i="1"/>
  <c r="AR3825" i="1"/>
  <c r="AR3829" i="1"/>
  <c r="AR3833" i="1"/>
  <c r="AR3837" i="1"/>
  <c r="AR3841" i="1"/>
  <c r="AR3845" i="1"/>
  <c r="AR3849" i="1"/>
  <c r="AR3853" i="1"/>
  <c r="AR3857" i="1"/>
  <c r="AR3861" i="1"/>
  <c r="AR3865" i="1"/>
  <c r="AR3869" i="1"/>
  <c r="AR3873" i="1"/>
  <c r="AR3877" i="1"/>
  <c r="AR3881" i="1"/>
  <c r="AR3885" i="1"/>
  <c r="AR3889" i="1"/>
  <c r="AR3893" i="1"/>
  <c r="AR3897" i="1"/>
  <c r="AR3901" i="1"/>
  <c r="AR3905" i="1"/>
  <c r="AR3909" i="1"/>
  <c r="AR3913" i="1"/>
  <c r="AR3917" i="1"/>
  <c r="AR3921" i="1"/>
  <c r="AR3925" i="1"/>
  <c r="AR3929" i="1"/>
  <c r="AR3933" i="1"/>
  <c r="AR3937" i="1"/>
  <c r="AR3941" i="1"/>
  <c r="AR3945" i="1"/>
  <c r="AR3949" i="1"/>
  <c r="AR3953" i="1"/>
  <c r="AR3957" i="1"/>
  <c r="AR3961" i="1"/>
  <c r="AR3965" i="1"/>
  <c r="AR3969" i="1"/>
  <c r="AR3973" i="1"/>
  <c r="AR3977" i="1"/>
  <c r="AR3981" i="1"/>
  <c r="AR3985" i="1"/>
  <c r="AR3989" i="1"/>
  <c r="AR3993" i="1"/>
  <c r="AR3997" i="1"/>
  <c r="AR4001" i="1"/>
  <c r="AR4005" i="1"/>
  <c r="AR4009" i="1"/>
  <c r="AR4013" i="1"/>
  <c r="AR4017" i="1"/>
  <c r="AR4021" i="1"/>
  <c r="AR2639" i="1"/>
  <c r="AR2703" i="1"/>
  <c r="AR2767" i="1"/>
  <c r="AR2831" i="1"/>
  <c r="AR2895" i="1"/>
  <c r="AR2959" i="1"/>
  <c r="AR3023" i="1"/>
  <c r="AR3115" i="1"/>
  <c r="AR3136" i="1"/>
  <c r="AR3153" i="1"/>
  <c r="AR3169" i="1"/>
  <c r="AR3185" i="1"/>
  <c r="AR3201" i="1"/>
  <c r="AR3217" i="1"/>
  <c r="AR3233" i="1"/>
  <c r="AR3249" i="1"/>
  <c r="AR3265" i="1"/>
  <c r="AR3281" i="1"/>
  <c r="AR3297" i="1"/>
  <c r="AR3313" i="1"/>
  <c r="AR3329" i="1"/>
  <c r="AR3345" i="1"/>
  <c r="AR3361" i="1"/>
  <c r="AR3385" i="1"/>
  <c r="AR3417" i="1"/>
  <c r="AR3449" i="1"/>
  <c r="AR3469" i="1"/>
  <c r="AR3477" i="1"/>
  <c r="AR3485" i="1"/>
  <c r="AR3493" i="1"/>
  <c r="AR3501" i="1"/>
  <c r="AR3509" i="1"/>
  <c r="AR3517" i="1"/>
  <c r="AR3525" i="1"/>
  <c r="AR3533" i="1"/>
  <c r="AR3541" i="1"/>
  <c r="AR3549" i="1"/>
  <c r="AR3557" i="1"/>
  <c r="AR3576" i="1"/>
  <c r="AR3581" i="1"/>
  <c r="AR3591" i="1"/>
  <c r="AR3600" i="1"/>
  <c r="AR3609" i="1"/>
  <c r="AR3397" i="1"/>
  <c r="AR3429" i="1"/>
  <c r="AR3461" i="1"/>
  <c r="AR3565" i="1"/>
  <c r="AR3587" i="1"/>
  <c r="AR3596" i="1"/>
  <c r="AR3605" i="1"/>
  <c r="AR3614" i="1"/>
  <c r="AR3618" i="1"/>
  <c r="AR3622" i="1"/>
  <c r="AR3626" i="1"/>
  <c r="AR3630" i="1"/>
  <c r="AR3634" i="1"/>
  <c r="AR3638" i="1"/>
  <c r="AR3642" i="1"/>
  <c r="AR3646" i="1"/>
  <c r="AR3650" i="1"/>
  <c r="AR3654" i="1"/>
  <c r="AR3658" i="1"/>
  <c r="AR3662" i="1"/>
  <c r="AR3666" i="1"/>
  <c r="AR3670" i="1"/>
  <c r="AR3674" i="1"/>
  <c r="AR3678" i="1"/>
  <c r="AR3682" i="1"/>
  <c r="AR3686" i="1"/>
  <c r="AR3690" i="1"/>
  <c r="AR3694" i="1"/>
  <c r="AR3698" i="1"/>
  <c r="AR3702" i="1"/>
  <c r="AR3706" i="1"/>
  <c r="AR3710" i="1"/>
  <c r="AR3714" i="1"/>
  <c r="AR3718" i="1"/>
  <c r="AR3722" i="1"/>
  <c r="AR3726" i="1"/>
  <c r="AR3730" i="1"/>
  <c r="AR3734" i="1"/>
  <c r="AR3738" i="1"/>
  <c r="AR3742" i="1"/>
  <c r="AR3746" i="1"/>
  <c r="AR3750" i="1"/>
  <c r="AR3754" i="1"/>
  <c r="AR3758" i="1"/>
  <c r="AR3762" i="1"/>
  <c r="AR3766" i="1"/>
  <c r="AR3770" i="1"/>
  <c r="AR3774" i="1"/>
  <c r="AR3778" i="1"/>
  <c r="AR3782" i="1"/>
  <c r="AR3786" i="1"/>
  <c r="AR3790" i="1"/>
  <c r="AR3794" i="1"/>
  <c r="AR3798" i="1"/>
  <c r="AR3802" i="1"/>
  <c r="AR3806" i="1"/>
  <c r="AR3810" i="1"/>
  <c r="AR3814" i="1"/>
  <c r="AR3818" i="1"/>
  <c r="AR3822" i="1"/>
  <c r="AR3826" i="1"/>
  <c r="AR3830" i="1"/>
  <c r="AR3834" i="1"/>
  <c r="AR3838" i="1"/>
  <c r="AR3842" i="1"/>
  <c r="AR3846" i="1"/>
  <c r="AR3850" i="1"/>
  <c r="AR3854" i="1"/>
  <c r="AR3858" i="1"/>
  <c r="AR3862" i="1"/>
  <c r="AR3866" i="1"/>
  <c r="AR3870" i="1"/>
  <c r="AR3874" i="1"/>
  <c r="AR3878" i="1"/>
  <c r="AR3882" i="1"/>
  <c r="AR3886" i="1"/>
  <c r="AR3890" i="1"/>
  <c r="AR3894" i="1"/>
  <c r="AR3898" i="1"/>
  <c r="AR3902" i="1"/>
  <c r="AR3906" i="1"/>
  <c r="AR3910" i="1"/>
  <c r="AR3914" i="1"/>
  <c r="AR3918" i="1"/>
  <c r="AR3922" i="1"/>
  <c r="AR3926" i="1"/>
  <c r="AR3930" i="1"/>
  <c r="AR3934" i="1"/>
  <c r="AR3938" i="1"/>
  <c r="AR3942" i="1"/>
  <c r="AR3946" i="1"/>
  <c r="AR3950" i="1"/>
  <c r="AR3954" i="1"/>
  <c r="AR3958" i="1"/>
  <c r="AR3962" i="1"/>
  <c r="AR3966" i="1"/>
  <c r="AR3970" i="1"/>
  <c r="AR3974" i="1"/>
  <c r="AR2783" i="1"/>
  <c r="AR3039" i="1"/>
  <c r="AR3205" i="1"/>
  <c r="AR3269" i="1"/>
  <c r="AR3333" i="1"/>
  <c r="AR4025" i="1"/>
  <c r="AR4034" i="1"/>
  <c r="AR4043" i="1"/>
  <c r="AR4057" i="1"/>
  <c r="AR4061" i="1"/>
  <c r="AR4065" i="1"/>
  <c r="AR4069" i="1"/>
  <c r="AR4073" i="1"/>
  <c r="AR4077" i="1"/>
  <c r="AR4081" i="1"/>
  <c r="AR4085" i="1"/>
  <c r="AR4089" i="1"/>
  <c r="AR4093" i="1"/>
  <c r="AR4097" i="1"/>
  <c r="AR4101" i="1"/>
  <c r="AR4105" i="1"/>
  <c r="AR4109" i="1"/>
  <c r="AR4113" i="1"/>
  <c r="AR4117" i="1"/>
  <c r="AR4121" i="1"/>
  <c r="AR4125" i="1"/>
  <c r="AR4129" i="1"/>
  <c r="AR4133" i="1"/>
  <c r="AR4137" i="1"/>
  <c r="AR4141" i="1"/>
  <c r="AR4145" i="1"/>
  <c r="AR4149" i="1"/>
  <c r="AR4153" i="1"/>
  <c r="AR4157" i="1"/>
  <c r="AR4161" i="1"/>
  <c r="AR4165" i="1"/>
  <c r="AR4169" i="1"/>
  <c r="AR4173" i="1"/>
  <c r="AR4177" i="1"/>
  <c r="AR4181" i="1"/>
  <c r="AR4185" i="1"/>
  <c r="AR4189" i="1"/>
  <c r="AR4193" i="1"/>
  <c r="AR4197" i="1"/>
  <c r="AR4201" i="1"/>
  <c r="AR4205" i="1"/>
  <c r="AR4209" i="1"/>
  <c r="AR4213" i="1"/>
  <c r="AR4217" i="1"/>
  <c r="AR4221" i="1"/>
  <c r="AR4225" i="1"/>
  <c r="AR4229" i="1"/>
  <c r="AR4233" i="1"/>
  <c r="AR4237" i="1"/>
  <c r="AR4241" i="1"/>
  <c r="AR4245" i="1"/>
  <c r="AR4249" i="1"/>
  <c r="AR4253" i="1"/>
  <c r="AR4257" i="1"/>
  <c r="AR4261" i="1"/>
  <c r="AR4265" i="1"/>
  <c r="AR4269" i="1"/>
  <c r="AR4273" i="1"/>
  <c r="AR4277" i="1"/>
  <c r="AR4281" i="1"/>
  <c r="AR4285" i="1"/>
  <c r="AR4289" i="1"/>
  <c r="AR4293" i="1"/>
  <c r="AR4297" i="1"/>
  <c r="AR4301" i="1"/>
  <c r="AR4305" i="1"/>
  <c r="AR4309" i="1"/>
  <c r="AR4313" i="1"/>
  <c r="AR4317" i="1"/>
  <c r="AR4321" i="1"/>
  <c r="AR4325" i="1"/>
  <c r="AR4329" i="1"/>
  <c r="AR4333" i="1"/>
  <c r="AR4337" i="1"/>
  <c r="AR4341" i="1"/>
  <c r="AR4345" i="1"/>
  <c r="AR4349" i="1"/>
  <c r="AR4353" i="1"/>
  <c r="AR4357" i="1"/>
  <c r="AR4361" i="1"/>
  <c r="AR4365" i="1"/>
  <c r="AR4369" i="1"/>
  <c r="AR4373" i="1"/>
  <c r="AR4377" i="1"/>
  <c r="AR4381" i="1"/>
  <c r="AR4385" i="1"/>
  <c r="AR4389" i="1"/>
  <c r="AR4393" i="1"/>
  <c r="AR4397" i="1"/>
  <c r="AR4401" i="1"/>
  <c r="AR4405" i="1"/>
  <c r="AR4409" i="1"/>
  <c r="AR4413" i="1"/>
  <c r="AR4417" i="1"/>
  <c r="AR4421" i="1"/>
  <c r="AR4425" i="1"/>
  <c r="AR4429" i="1"/>
  <c r="AR4433" i="1"/>
  <c r="AR4437" i="1"/>
  <c r="AR4441" i="1"/>
  <c r="AR4445" i="1"/>
  <c r="AR4449" i="1"/>
  <c r="AR4453" i="1"/>
  <c r="AR4457" i="1"/>
  <c r="AR4461" i="1"/>
  <c r="AR4465" i="1"/>
  <c r="AR4469" i="1"/>
  <c r="AR4473" i="1"/>
  <c r="AR4477" i="1"/>
  <c r="AR4481" i="1"/>
  <c r="AR4485" i="1"/>
  <c r="AR4489" i="1"/>
  <c r="AR4493" i="1"/>
  <c r="AR4497" i="1"/>
  <c r="AR4501" i="1"/>
  <c r="AR4505" i="1"/>
  <c r="AR4509" i="1"/>
  <c r="AR4513" i="1"/>
  <c r="AR4517" i="1"/>
  <c r="AR4521" i="1"/>
  <c r="AR4525" i="1"/>
  <c r="AR4529" i="1"/>
  <c r="AR4533" i="1"/>
  <c r="AR4537" i="1"/>
  <c r="AR4541" i="1"/>
  <c r="AR4545" i="1"/>
  <c r="AR4549" i="1"/>
  <c r="AR4553" i="1"/>
  <c r="AR4557" i="1"/>
  <c r="AR4561" i="1"/>
  <c r="AR4565" i="1"/>
  <c r="AR4569" i="1"/>
  <c r="AR4573" i="1"/>
  <c r="AR3389" i="1"/>
  <c r="AR3588" i="1"/>
  <c r="AR3623" i="1"/>
  <c r="AR3639" i="1"/>
  <c r="AR3655" i="1"/>
  <c r="AR3671" i="1"/>
  <c r="AR3687" i="1"/>
  <c r="AR3703" i="1"/>
  <c r="AR3719" i="1"/>
  <c r="AR3735" i="1"/>
  <c r="AR3751" i="1"/>
  <c r="AR3767" i="1"/>
  <c r="AR3783" i="1"/>
  <c r="AR3799" i="1"/>
  <c r="AR3815" i="1"/>
  <c r="AR3831" i="1"/>
  <c r="AR3847" i="1"/>
  <c r="AR3863" i="1"/>
  <c r="AR3879" i="1"/>
  <c r="AR3895" i="1"/>
  <c r="AR3911" i="1"/>
  <c r="AR3927" i="1"/>
  <c r="AR3943" i="1"/>
  <c r="AR3959" i="1"/>
  <c r="AR3978" i="1"/>
  <c r="AR3983" i="1"/>
  <c r="AR3994" i="1"/>
  <c r="AR3999" i="1"/>
  <c r="AR4010" i="1"/>
  <c r="AR4015" i="1"/>
  <c r="AR4030" i="1"/>
  <c r="AR4039" i="1"/>
  <c r="AR4053" i="1"/>
  <c r="AR2847" i="1"/>
  <c r="AR3157" i="1"/>
  <c r="AR3221" i="1"/>
  <c r="AR3285" i="1"/>
  <c r="AR3349" i="1"/>
  <c r="AR3441" i="1"/>
  <c r="AR3572" i="1"/>
  <c r="AR3592" i="1"/>
  <c r="AR3971" i="1"/>
  <c r="AR4026" i="1"/>
  <c r="AR4035" i="1"/>
  <c r="AR4049" i="1"/>
  <c r="AR4058" i="1"/>
  <c r="AR4062" i="1"/>
  <c r="AR4066" i="1"/>
  <c r="AR4070" i="1"/>
  <c r="AR4074" i="1"/>
  <c r="AR4078" i="1"/>
  <c r="AR4082" i="1"/>
  <c r="AR4086" i="1"/>
  <c r="AR4090" i="1"/>
  <c r="AR4094" i="1"/>
  <c r="AR4098" i="1"/>
  <c r="AR4102" i="1"/>
  <c r="AR4106" i="1"/>
  <c r="AR4110" i="1"/>
  <c r="AR4114" i="1"/>
  <c r="AR4118" i="1"/>
  <c r="AR4122" i="1"/>
  <c r="AR4126" i="1"/>
  <c r="AR4130" i="1"/>
  <c r="AR4134" i="1"/>
  <c r="AR4138" i="1"/>
  <c r="AR4142" i="1"/>
  <c r="AR4146" i="1"/>
  <c r="AR4150" i="1"/>
  <c r="AR4154" i="1"/>
  <c r="AR4158" i="1"/>
  <c r="AR4162" i="1"/>
  <c r="AR4166" i="1"/>
  <c r="AR4170" i="1"/>
  <c r="AR4174" i="1"/>
  <c r="AR4178" i="1"/>
  <c r="AR4182" i="1"/>
  <c r="AR4186" i="1"/>
  <c r="AR4190" i="1"/>
  <c r="AR4194" i="1"/>
  <c r="AR4198" i="1"/>
  <c r="AR4202" i="1"/>
  <c r="AR4206" i="1"/>
  <c r="AR4210" i="1"/>
  <c r="AR4214" i="1"/>
  <c r="AR4218" i="1"/>
  <c r="AR4222" i="1"/>
  <c r="AR4226" i="1"/>
  <c r="AR4230" i="1"/>
  <c r="AR4234" i="1"/>
  <c r="AR4238" i="1"/>
  <c r="AR4242" i="1"/>
  <c r="AR4246" i="1"/>
  <c r="AR4250" i="1"/>
  <c r="AR4254" i="1"/>
  <c r="AR4258" i="1"/>
  <c r="AR4262" i="1"/>
  <c r="AR4266" i="1"/>
  <c r="AR4270" i="1"/>
  <c r="AR4274" i="1"/>
  <c r="AR4278" i="1"/>
  <c r="AR4282" i="1"/>
  <c r="AR4286" i="1"/>
  <c r="AR4290" i="1"/>
  <c r="AR4294" i="1"/>
  <c r="AR4298" i="1"/>
  <c r="AR4302" i="1"/>
  <c r="AR4306" i="1"/>
  <c r="AR4310" i="1"/>
  <c r="AR4314" i="1"/>
  <c r="AR4318" i="1"/>
  <c r="AR4322" i="1"/>
  <c r="AR4326" i="1"/>
  <c r="AR4330" i="1"/>
  <c r="AR4334" i="1"/>
  <c r="AR4338" i="1"/>
  <c r="AR4342" i="1"/>
  <c r="AR4346" i="1"/>
  <c r="AR4350" i="1"/>
  <c r="AR4354" i="1"/>
  <c r="AR4358" i="1"/>
  <c r="AR4362" i="1"/>
  <c r="AR4366" i="1"/>
  <c r="AR4370" i="1"/>
  <c r="AR4374" i="1"/>
  <c r="AR4378" i="1"/>
  <c r="AR4382" i="1"/>
  <c r="AR4386" i="1"/>
  <c r="AR4390" i="1"/>
  <c r="AR4394" i="1"/>
  <c r="AR4398" i="1"/>
  <c r="AR4402" i="1"/>
  <c r="AR4406" i="1"/>
  <c r="AR4410" i="1"/>
  <c r="AR4414" i="1"/>
  <c r="AR4418" i="1"/>
  <c r="AR4422" i="1"/>
  <c r="AR4426" i="1"/>
  <c r="AR4430" i="1"/>
  <c r="AR4434" i="1"/>
  <c r="AR4438" i="1"/>
  <c r="AR4442" i="1"/>
  <c r="AR4446" i="1"/>
  <c r="AR4450" i="1"/>
  <c r="AR4454" i="1"/>
  <c r="AR4458" i="1"/>
  <c r="AR4462" i="1"/>
  <c r="AR4466" i="1"/>
  <c r="AR4470" i="1"/>
  <c r="AR4474" i="1"/>
  <c r="AR4478" i="1"/>
  <c r="AR4482" i="1"/>
  <c r="AR4486" i="1"/>
  <c r="AR4490" i="1"/>
  <c r="AR4494" i="1"/>
  <c r="AR4498" i="1"/>
  <c r="AR4502" i="1"/>
  <c r="AR4506" i="1"/>
  <c r="AR4510" i="1"/>
  <c r="AR4514" i="1"/>
  <c r="AR4518" i="1"/>
  <c r="AR4522" i="1"/>
  <c r="AR4526" i="1"/>
  <c r="AR4530" i="1"/>
  <c r="AR4534" i="1"/>
  <c r="AR4538" i="1"/>
  <c r="AR4542" i="1"/>
  <c r="AR4546" i="1"/>
  <c r="AR4550" i="1"/>
  <c r="AR4554" i="1"/>
  <c r="AR4558" i="1"/>
  <c r="AR4562" i="1"/>
  <c r="AR4566" i="1"/>
  <c r="AR4570" i="1"/>
  <c r="AR4574" i="1"/>
  <c r="AR4578" i="1"/>
  <c r="AR4582" i="1"/>
  <c r="AR4586" i="1"/>
  <c r="AR4590" i="1"/>
  <c r="AR4594" i="1"/>
  <c r="AR4598" i="1"/>
  <c r="AR4602" i="1"/>
  <c r="AR4606" i="1"/>
  <c r="AR3071" i="1"/>
  <c r="AR3611" i="1"/>
  <c r="AR3627" i="1"/>
  <c r="AR3643" i="1"/>
  <c r="AR3659" i="1"/>
  <c r="AR3675" i="1"/>
  <c r="AR3691" i="1"/>
  <c r="AR3707" i="1"/>
  <c r="AR3723" i="1"/>
  <c r="AR3739" i="1"/>
  <c r="AR3755" i="1"/>
  <c r="AR3771" i="1"/>
  <c r="AR3787" i="1"/>
  <c r="AR3803" i="1"/>
  <c r="AR3819" i="1"/>
  <c r="AR3835" i="1"/>
  <c r="AR3851" i="1"/>
  <c r="AR3867" i="1"/>
  <c r="AR3883" i="1"/>
  <c r="AR3899" i="1"/>
  <c r="AR3915" i="1"/>
  <c r="AR3931" i="1"/>
  <c r="AR3947" i="1"/>
  <c r="AR3979" i="1"/>
  <c r="AR3990" i="1"/>
  <c r="AR3995" i="1"/>
  <c r="AR4006" i="1"/>
  <c r="AR4011" i="1"/>
  <c r="AR4022" i="1"/>
  <c r="AR4031" i="1"/>
  <c r="AR4045" i="1"/>
  <c r="AR4054" i="1"/>
  <c r="AR2655" i="1"/>
  <c r="AR2911" i="1"/>
  <c r="AR3173" i="1"/>
  <c r="AR3237" i="1"/>
  <c r="AR3301" i="1"/>
  <c r="AR3365" i="1"/>
  <c r="AR3409" i="1"/>
  <c r="AR3577" i="1"/>
  <c r="AR3963" i="1"/>
  <c r="AR4027" i="1"/>
  <c r="AR4041" i="1"/>
  <c r="AR4050" i="1"/>
  <c r="AR4059" i="1"/>
  <c r="AR4063" i="1"/>
  <c r="AR4067" i="1"/>
  <c r="AR4071" i="1"/>
  <c r="AR4075" i="1"/>
  <c r="AR4079" i="1"/>
  <c r="AR4083" i="1"/>
  <c r="AR4087" i="1"/>
  <c r="AR4091" i="1"/>
  <c r="AR4095" i="1"/>
  <c r="AR4099" i="1"/>
  <c r="AR4103" i="1"/>
  <c r="AR4107" i="1"/>
  <c r="AR4111" i="1"/>
  <c r="AR4115" i="1"/>
  <c r="AR4119" i="1"/>
  <c r="AR4123" i="1"/>
  <c r="AR4127" i="1"/>
  <c r="AR4131" i="1"/>
  <c r="AR4135" i="1"/>
  <c r="AR4139" i="1"/>
  <c r="AR4143" i="1"/>
  <c r="AR4147" i="1"/>
  <c r="AR4151" i="1"/>
  <c r="AR4155" i="1"/>
  <c r="AR4159" i="1"/>
  <c r="AR4163" i="1"/>
  <c r="AR4167" i="1"/>
  <c r="AR4171" i="1"/>
  <c r="AR4175" i="1"/>
  <c r="AR4179" i="1"/>
  <c r="AR4183" i="1"/>
  <c r="AR4187" i="1"/>
  <c r="AR4191" i="1"/>
  <c r="AR4195" i="1"/>
  <c r="AR4199" i="1"/>
  <c r="AR4203" i="1"/>
  <c r="AR4207" i="1"/>
  <c r="AR4211" i="1"/>
  <c r="AR4215" i="1"/>
  <c r="AR4219" i="1"/>
  <c r="AR4223" i="1"/>
  <c r="AR4227" i="1"/>
  <c r="AR4231" i="1"/>
  <c r="AR4235" i="1"/>
  <c r="AR4239" i="1"/>
  <c r="AR4243" i="1"/>
  <c r="AR4247" i="1"/>
  <c r="AR4251" i="1"/>
  <c r="AR4255" i="1"/>
  <c r="AR4259" i="1"/>
  <c r="AR4263" i="1"/>
  <c r="AR4267" i="1"/>
  <c r="AR4271" i="1"/>
  <c r="AR4275" i="1"/>
  <c r="AR4279" i="1"/>
  <c r="AR4283" i="1"/>
  <c r="AR4287" i="1"/>
  <c r="AR4291" i="1"/>
  <c r="AR4295" i="1"/>
  <c r="AR4299" i="1"/>
  <c r="AR4303" i="1"/>
  <c r="AR4307" i="1"/>
  <c r="AR4311" i="1"/>
  <c r="AR4315" i="1"/>
  <c r="AR4319" i="1"/>
  <c r="AR4323" i="1"/>
  <c r="AR4327" i="1"/>
  <c r="AR4331" i="1"/>
  <c r="AR4335" i="1"/>
  <c r="AR4339" i="1"/>
  <c r="AR4343" i="1"/>
  <c r="AR4347" i="1"/>
  <c r="AR4351" i="1"/>
  <c r="AR4355" i="1"/>
  <c r="AR4359" i="1"/>
  <c r="AR4363" i="1"/>
  <c r="AR4367" i="1"/>
  <c r="AR4371" i="1"/>
  <c r="AR4375" i="1"/>
  <c r="AR4379" i="1"/>
  <c r="AR4383" i="1"/>
  <c r="AR4387" i="1"/>
  <c r="AR4391" i="1"/>
  <c r="AR4395" i="1"/>
  <c r="AR4399" i="1"/>
  <c r="AR4403" i="1"/>
  <c r="AR4407" i="1"/>
  <c r="AR4411" i="1"/>
  <c r="AR4415" i="1"/>
  <c r="AR4419" i="1"/>
  <c r="AR4423" i="1"/>
  <c r="AR4427" i="1"/>
  <c r="AR4431" i="1"/>
  <c r="AR4435" i="1"/>
  <c r="AR4439" i="1"/>
  <c r="AR4443" i="1"/>
  <c r="AR4447" i="1"/>
  <c r="AR4451" i="1"/>
  <c r="AR4455" i="1"/>
  <c r="AR4459" i="1"/>
  <c r="AR4463" i="1"/>
  <c r="AR4467" i="1"/>
  <c r="AR4471" i="1"/>
  <c r="AR4475" i="1"/>
  <c r="AR4479" i="1"/>
  <c r="AR4483" i="1"/>
  <c r="AR4487" i="1"/>
  <c r="AR4491" i="1"/>
  <c r="AR4495" i="1"/>
  <c r="AR4499" i="1"/>
  <c r="AR4503" i="1"/>
  <c r="AR4507" i="1"/>
  <c r="AR4511" i="1"/>
  <c r="AR4515" i="1"/>
  <c r="AR4519" i="1"/>
  <c r="AR3453" i="1"/>
  <c r="AR3597" i="1"/>
  <c r="AR3615" i="1"/>
  <c r="AR3631" i="1"/>
  <c r="AR3647" i="1"/>
  <c r="AR3663" i="1"/>
  <c r="AR3679" i="1"/>
  <c r="AR3695" i="1"/>
  <c r="AR3711" i="1"/>
  <c r="AR3727" i="1"/>
  <c r="AR3743" i="1"/>
  <c r="AR3759" i="1"/>
  <c r="AR3775" i="1"/>
  <c r="AR3791" i="1"/>
  <c r="AR3807" i="1"/>
  <c r="AR3823" i="1"/>
  <c r="AR3839" i="1"/>
  <c r="AR3855" i="1"/>
  <c r="AR3871" i="1"/>
  <c r="AR3887" i="1"/>
  <c r="AR3903" i="1"/>
  <c r="AR3919" i="1"/>
  <c r="AR3935" i="1"/>
  <c r="AR3951" i="1"/>
  <c r="AR3975" i="1"/>
  <c r="AR3986" i="1"/>
  <c r="AR3991" i="1"/>
  <c r="AR4002" i="1"/>
  <c r="AR4007" i="1"/>
  <c r="AR4018" i="1"/>
  <c r="AR4023" i="1"/>
  <c r="AR4037" i="1"/>
  <c r="AR4046" i="1"/>
  <c r="AR4055" i="1"/>
  <c r="AR2719" i="1"/>
  <c r="AR3253" i="1"/>
  <c r="AR4033" i="1"/>
  <c r="AR4051" i="1"/>
  <c r="AR4068" i="1"/>
  <c r="AR4084" i="1"/>
  <c r="AR4100" i="1"/>
  <c r="AR4116" i="1"/>
  <c r="AR4132" i="1"/>
  <c r="AR4148" i="1"/>
  <c r="AR4164" i="1"/>
  <c r="AR4180" i="1"/>
  <c r="AR4196" i="1"/>
  <c r="AR4212" i="1"/>
  <c r="AR4228" i="1"/>
  <c r="AR4244" i="1"/>
  <c r="AR4260" i="1"/>
  <c r="AR4276" i="1"/>
  <c r="AR4292" i="1"/>
  <c r="AR4308" i="1"/>
  <c r="AR4324" i="1"/>
  <c r="AR4340" i="1"/>
  <c r="AR4356" i="1"/>
  <c r="AR4372" i="1"/>
  <c r="AR4388" i="1"/>
  <c r="AR4404" i="1"/>
  <c r="AR4420" i="1"/>
  <c r="AR4452" i="1"/>
  <c r="AR4484" i="1"/>
  <c r="AR4516" i="1"/>
  <c r="AR4581" i="1"/>
  <c r="AR4595" i="1"/>
  <c r="AR4604" i="1"/>
  <c r="AR3651" i="1"/>
  <c r="AR3715" i="1"/>
  <c r="AR3779" i="1"/>
  <c r="AR3843" i="1"/>
  <c r="AR3907" i="1"/>
  <c r="AR3967" i="1"/>
  <c r="AR4014" i="1"/>
  <c r="AR4432" i="1"/>
  <c r="AR4464" i="1"/>
  <c r="AR4496" i="1"/>
  <c r="AR4524" i="1"/>
  <c r="AR4535" i="1"/>
  <c r="AR4540" i="1"/>
  <c r="AR4551" i="1"/>
  <c r="AR4556" i="1"/>
  <c r="AR4567" i="1"/>
  <c r="AR4572" i="1"/>
  <c r="AR4577" i="1"/>
  <c r="AR4591" i="1"/>
  <c r="AR4600" i="1"/>
  <c r="AR4609" i="1"/>
  <c r="AR4613" i="1"/>
  <c r="AR4617" i="1"/>
  <c r="AR4621" i="1"/>
  <c r="AR4625" i="1"/>
  <c r="AR4629" i="1"/>
  <c r="AR4633" i="1"/>
  <c r="AR4637" i="1"/>
  <c r="AR4641" i="1"/>
  <c r="AR4645" i="1"/>
  <c r="AR4649" i="1"/>
  <c r="AR4653" i="1"/>
  <c r="AR4657" i="1"/>
  <c r="AR4661" i="1"/>
  <c r="AR4665" i="1"/>
  <c r="AR4669" i="1"/>
  <c r="AR4673" i="1"/>
  <c r="AR4677" i="1"/>
  <c r="AR4681" i="1"/>
  <c r="AR4685" i="1"/>
  <c r="AR4689" i="1"/>
  <c r="AR4693" i="1"/>
  <c r="AR4697" i="1"/>
  <c r="AR4701" i="1"/>
  <c r="AR4705" i="1"/>
  <c r="AR4709" i="1"/>
  <c r="AR4713" i="1"/>
  <c r="AR4717" i="1"/>
  <c r="AR4721" i="1"/>
  <c r="AR4725" i="1"/>
  <c r="AR4729" i="1"/>
  <c r="AR4733" i="1"/>
  <c r="AR4737" i="1"/>
  <c r="AR4741" i="1"/>
  <c r="AR4745" i="1"/>
  <c r="AR4749" i="1"/>
  <c r="AR4753" i="1"/>
  <c r="AR4757" i="1"/>
  <c r="AR4761" i="1"/>
  <c r="AR4765" i="1"/>
  <c r="AR4769" i="1"/>
  <c r="AR4773" i="1"/>
  <c r="AR4777" i="1"/>
  <c r="AR4781" i="1"/>
  <c r="AR4785" i="1"/>
  <c r="AR4789" i="1"/>
  <c r="AR4793" i="1"/>
  <c r="AR4797" i="1"/>
  <c r="AR4801" i="1"/>
  <c r="AR4805" i="1"/>
  <c r="AR4809" i="1"/>
  <c r="AR4813" i="1"/>
  <c r="AR4817" i="1"/>
  <c r="AR4821" i="1"/>
  <c r="AR4825" i="1"/>
  <c r="AR4829" i="1"/>
  <c r="AR4833" i="1"/>
  <c r="AR4837" i="1"/>
  <c r="AR4841" i="1"/>
  <c r="AR4845" i="1"/>
  <c r="AR4849" i="1"/>
  <c r="AR4853" i="1"/>
  <c r="AR4857" i="1"/>
  <c r="AR4861" i="1"/>
  <c r="AR4865" i="1"/>
  <c r="AR4869" i="1"/>
  <c r="AR4873" i="1"/>
  <c r="AR4877" i="1"/>
  <c r="AR4881" i="1"/>
  <c r="AR4885" i="1"/>
  <c r="AR4889" i="1"/>
  <c r="AR4893" i="1"/>
  <c r="AR4897" i="1"/>
  <c r="AR4901" i="1"/>
  <c r="AR4905" i="1"/>
  <c r="AR4909" i="1"/>
  <c r="AR4913" i="1"/>
  <c r="AR4917" i="1"/>
  <c r="AR4921" i="1"/>
  <c r="AR4925" i="1"/>
  <c r="AR4929" i="1"/>
  <c r="AR4933" i="1"/>
  <c r="AR4937" i="1"/>
  <c r="AR4941" i="1"/>
  <c r="AR4945" i="1"/>
  <c r="AR4949" i="1"/>
  <c r="AR4953" i="1"/>
  <c r="AR4957" i="1"/>
  <c r="AR4961" i="1"/>
  <c r="AR4965" i="1"/>
  <c r="AR4969" i="1"/>
  <c r="AR4973" i="1"/>
  <c r="AR4977" i="1"/>
  <c r="AR4981" i="1"/>
  <c r="AR4985" i="1"/>
  <c r="AR4989" i="1"/>
  <c r="AR4993" i="1"/>
  <c r="AR4997" i="1"/>
  <c r="AR5001" i="1"/>
  <c r="AR5005" i="1"/>
  <c r="AR5009" i="1"/>
  <c r="AR5013" i="1"/>
  <c r="AR5017" i="1"/>
  <c r="AR5021" i="1"/>
  <c r="AR5025" i="1"/>
  <c r="AR5029" i="1"/>
  <c r="AR5033" i="1"/>
  <c r="AR5037" i="1"/>
  <c r="AR5041" i="1"/>
  <c r="AR5045" i="1"/>
  <c r="AR5049" i="1"/>
  <c r="AR5053" i="1"/>
  <c r="AR5057" i="1"/>
  <c r="AR5061" i="1"/>
  <c r="AR5065" i="1"/>
  <c r="AR5069" i="1"/>
  <c r="AR2975" i="1"/>
  <c r="AR3317" i="1"/>
  <c r="AR3601" i="1"/>
  <c r="AR4072" i="1"/>
  <c r="AR4088" i="1"/>
  <c r="AR4104" i="1"/>
  <c r="AR4120" i="1"/>
  <c r="AR4136" i="1"/>
  <c r="AR4152" i="1"/>
  <c r="AR4168" i="1"/>
  <c r="AR4184" i="1"/>
  <c r="AR4200" i="1"/>
  <c r="AR4216" i="1"/>
  <c r="AR4232" i="1"/>
  <c r="AR4248" i="1"/>
  <c r="AR4264" i="1"/>
  <c r="AR4280" i="1"/>
  <c r="AR4296" i="1"/>
  <c r="AR4312" i="1"/>
  <c r="AR4328" i="1"/>
  <c r="AR4344" i="1"/>
  <c r="AR4360" i="1"/>
  <c r="AR4376" i="1"/>
  <c r="AR4392" i="1"/>
  <c r="AR4408" i="1"/>
  <c r="AR4444" i="1"/>
  <c r="AR4476" i="1"/>
  <c r="AR4508" i="1"/>
  <c r="AR4587" i="1"/>
  <c r="AR4596" i="1"/>
  <c r="AR4605" i="1"/>
  <c r="AR3667" i="1"/>
  <c r="AR3731" i="1"/>
  <c r="AR3795" i="1"/>
  <c r="AR3859" i="1"/>
  <c r="AR3923" i="1"/>
  <c r="AR3998" i="1"/>
  <c r="AR4019" i="1"/>
  <c r="AR4038" i="1"/>
  <c r="AR4424" i="1"/>
  <c r="AR4456" i="1"/>
  <c r="AR4488" i="1"/>
  <c r="AR4520" i="1"/>
  <c r="AR4531" i="1"/>
  <c r="AR4536" i="1"/>
  <c r="AR4547" i="1"/>
  <c r="AR4552" i="1"/>
  <c r="AR4563" i="1"/>
  <c r="AR4568" i="1"/>
  <c r="AR4583" i="1"/>
  <c r="AR4592" i="1"/>
  <c r="AR4601" i="1"/>
  <c r="AR4610" i="1"/>
  <c r="AR4614" i="1"/>
  <c r="AR4618" i="1"/>
  <c r="AR4622" i="1"/>
  <c r="AR4626" i="1"/>
  <c r="AR4630" i="1"/>
  <c r="AR4634" i="1"/>
  <c r="AR4638" i="1"/>
  <c r="AR4642" i="1"/>
  <c r="AR4646" i="1"/>
  <c r="AR4650" i="1"/>
  <c r="AR4654" i="1"/>
  <c r="AR4658" i="1"/>
  <c r="AR4662" i="1"/>
  <c r="AR4666" i="1"/>
  <c r="AR4670" i="1"/>
  <c r="AR4674" i="1"/>
  <c r="AR4678" i="1"/>
  <c r="AR4682" i="1"/>
  <c r="AR4686" i="1"/>
  <c r="AR4690" i="1"/>
  <c r="AR4694" i="1"/>
  <c r="AR4698" i="1"/>
  <c r="AR4702" i="1"/>
  <c r="AR4706" i="1"/>
  <c r="AR4710" i="1"/>
  <c r="AR4714" i="1"/>
  <c r="AR4718" i="1"/>
  <c r="AR4722" i="1"/>
  <c r="AR4726" i="1"/>
  <c r="AR4730" i="1"/>
  <c r="AR4734" i="1"/>
  <c r="AR4738" i="1"/>
  <c r="AR4742" i="1"/>
  <c r="AR4746" i="1"/>
  <c r="AR4750" i="1"/>
  <c r="AR4754" i="1"/>
  <c r="AR4758" i="1"/>
  <c r="AR4762" i="1"/>
  <c r="AR4766" i="1"/>
  <c r="AR4770" i="1"/>
  <c r="AR4774" i="1"/>
  <c r="AR4778" i="1"/>
  <c r="AR4782" i="1"/>
  <c r="AR4786" i="1"/>
  <c r="AR4790" i="1"/>
  <c r="AR4794" i="1"/>
  <c r="AR4798" i="1"/>
  <c r="AR4802" i="1"/>
  <c r="AR4806" i="1"/>
  <c r="AR4810" i="1"/>
  <c r="AR4814" i="1"/>
  <c r="AR4818" i="1"/>
  <c r="AR4822" i="1"/>
  <c r="AR4826" i="1"/>
  <c r="AR4830" i="1"/>
  <c r="AR4834" i="1"/>
  <c r="AR4838" i="1"/>
  <c r="AR4842" i="1"/>
  <c r="AR4846" i="1"/>
  <c r="AR4850" i="1"/>
  <c r="AR4854" i="1"/>
  <c r="AR4858" i="1"/>
  <c r="AR4862" i="1"/>
  <c r="AR4866" i="1"/>
  <c r="AR4870" i="1"/>
  <c r="AR4874" i="1"/>
  <c r="AR4878" i="1"/>
  <c r="AR4882" i="1"/>
  <c r="AR4886" i="1"/>
  <c r="AR4890" i="1"/>
  <c r="AR4894" i="1"/>
  <c r="AR4898" i="1"/>
  <c r="AR4902" i="1"/>
  <c r="AR4906" i="1"/>
  <c r="AR4910" i="1"/>
  <c r="AR4914" i="1"/>
  <c r="AR4918" i="1"/>
  <c r="AR4922" i="1"/>
  <c r="AR4926" i="1"/>
  <c r="AR4930" i="1"/>
  <c r="AR4934" i="1"/>
  <c r="AR4938" i="1"/>
  <c r="AR4942" i="1"/>
  <c r="AR4946" i="1"/>
  <c r="AR4950" i="1"/>
  <c r="AR4954" i="1"/>
  <c r="AR4958" i="1"/>
  <c r="AR4962" i="1"/>
  <c r="AR4966" i="1"/>
  <c r="AR4970" i="1"/>
  <c r="AR4974" i="1"/>
  <c r="AR4978" i="1"/>
  <c r="AR4982" i="1"/>
  <c r="AR4986" i="1"/>
  <c r="AR4990" i="1"/>
  <c r="AR4994" i="1"/>
  <c r="AR4998" i="1"/>
  <c r="AR5002" i="1"/>
  <c r="AR5006" i="1"/>
  <c r="AR5010" i="1"/>
  <c r="AR5014" i="1"/>
  <c r="AR5018" i="1"/>
  <c r="AR5022" i="1"/>
  <c r="AR5026" i="1"/>
  <c r="AR5030" i="1"/>
  <c r="AR5034" i="1"/>
  <c r="AR3377" i="1"/>
  <c r="AR4042" i="1"/>
  <c r="AR4060" i="1"/>
  <c r="AR4076" i="1"/>
  <c r="AR4092" i="1"/>
  <c r="AR4108" i="1"/>
  <c r="AR4124" i="1"/>
  <c r="AR4140" i="1"/>
  <c r="AR4156" i="1"/>
  <c r="AR4172" i="1"/>
  <c r="AR4188" i="1"/>
  <c r="AR4204" i="1"/>
  <c r="AR4220" i="1"/>
  <c r="AR4236" i="1"/>
  <c r="AR4252" i="1"/>
  <c r="AR4268" i="1"/>
  <c r="AR4284" i="1"/>
  <c r="AR4300" i="1"/>
  <c r="AR4316" i="1"/>
  <c r="AR4332" i="1"/>
  <c r="AR4348" i="1"/>
  <c r="AR4364" i="1"/>
  <c r="AR4380" i="1"/>
  <c r="AR4396" i="1"/>
  <c r="AR4412" i="1"/>
  <c r="AR4436" i="1"/>
  <c r="AR4468" i="1"/>
  <c r="AR4500" i="1"/>
  <c r="AR4579" i="1"/>
  <c r="AR4588" i="1"/>
  <c r="AR4597" i="1"/>
  <c r="AR3619" i="1"/>
  <c r="AR3683" i="1"/>
  <c r="AR3747" i="1"/>
  <c r="AR3811" i="1"/>
  <c r="AR3875" i="1"/>
  <c r="AR3939" i="1"/>
  <c r="AR3982" i="1"/>
  <c r="AR4003" i="1"/>
  <c r="AR4448" i="1"/>
  <c r="AR4480" i="1"/>
  <c r="AR4512" i="1"/>
  <c r="AR4527" i="1"/>
  <c r="AR4532" i="1"/>
  <c r="AR4543" i="1"/>
  <c r="AR4548" i="1"/>
  <c r="AR4559" i="1"/>
  <c r="AR4564" i="1"/>
  <c r="AR4575" i="1"/>
  <c r="AR4584" i="1"/>
  <c r="AR4593" i="1"/>
  <c r="AR4607" i="1"/>
  <c r="AR4611" i="1"/>
  <c r="AR4615" i="1"/>
  <c r="AR4619" i="1"/>
  <c r="AR4623" i="1"/>
  <c r="AR4627" i="1"/>
  <c r="AR4631" i="1"/>
  <c r="AR4635" i="1"/>
  <c r="AR4639" i="1"/>
  <c r="AR4643" i="1"/>
  <c r="AR4647" i="1"/>
  <c r="AR4651" i="1"/>
  <c r="AR4655" i="1"/>
  <c r="AR4659" i="1"/>
  <c r="AR4663" i="1"/>
  <c r="AR4667" i="1"/>
  <c r="AR4671" i="1"/>
  <c r="AR4675" i="1"/>
  <c r="AR4679" i="1"/>
  <c r="AR4683" i="1"/>
  <c r="AR4687" i="1"/>
  <c r="AR4691" i="1"/>
  <c r="AR4695" i="1"/>
  <c r="AR4699" i="1"/>
  <c r="AR4703" i="1"/>
  <c r="AR4707" i="1"/>
  <c r="AR4711" i="1"/>
  <c r="AR4715" i="1"/>
  <c r="AR4719" i="1"/>
  <c r="AR4723" i="1"/>
  <c r="AR4727" i="1"/>
  <c r="AR4731" i="1"/>
  <c r="AR4735" i="1"/>
  <c r="AR4739" i="1"/>
  <c r="AR4743" i="1"/>
  <c r="AR4747" i="1"/>
  <c r="AR4751" i="1"/>
  <c r="AR4755" i="1"/>
  <c r="AR4759" i="1"/>
  <c r="AR4763" i="1"/>
  <c r="AR4767" i="1"/>
  <c r="AR4771" i="1"/>
  <c r="AR4775" i="1"/>
  <c r="AR4779" i="1"/>
  <c r="AR4783" i="1"/>
  <c r="AR4787" i="1"/>
  <c r="AR4791" i="1"/>
  <c r="AR4795" i="1"/>
  <c r="AR4799" i="1"/>
  <c r="AR4803" i="1"/>
  <c r="AR4807" i="1"/>
  <c r="AR4811" i="1"/>
  <c r="AR4815" i="1"/>
  <c r="AR4819" i="1"/>
  <c r="AR4823" i="1"/>
  <c r="AR4827" i="1"/>
  <c r="AR4831" i="1"/>
  <c r="AR4835" i="1"/>
  <c r="AR4839" i="1"/>
  <c r="AR4843" i="1"/>
  <c r="AR4847" i="1"/>
  <c r="AR4851" i="1"/>
  <c r="AR4855" i="1"/>
  <c r="AR4859" i="1"/>
  <c r="AR4863" i="1"/>
  <c r="AR4867" i="1"/>
  <c r="AR4871" i="1"/>
  <c r="AR4875" i="1"/>
  <c r="AR4879" i="1"/>
  <c r="AR4883" i="1"/>
  <c r="AR4887" i="1"/>
  <c r="AR4891" i="1"/>
  <c r="AR4895" i="1"/>
  <c r="AR4899" i="1"/>
  <c r="AR4903" i="1"/>
  <c r="AR4907" i="1"/>
  <c r="AR4911" i="1"/>
  <c r="AR4915" i="1"/>
  <c r="AR4919" i="1"/>
  <c r="AR4923" i="1"/>
  <c r="AR4927" i="1"/>
  <c r="AR4931" i="1"/>
  <c r="AR4935" i="1"/>
  <c r="AR4939" i="1"/>
  <c r="AR4943" i="1"/>
  <c r="AR3189" i="1"/>
  <c r="AR4112" i="1"/>
  <c r="AR4176" i="1"/>
  <c r="AR4240" i="1"/>
  <c r="AR4304" i="1"/>
  <c r="AR4368" i="1"/>
  <c r="AR4428" i="1"/>
  <c r="AR4580" i="1"/>
  <c r="AR4968" i="1"/>
  <c r="AR4975" i="1"/>
  <c r="AR5000" i="1"/>
  <c r="AR5007" i="1"/>
  <c r="AR5032" i="1"/>
  <c r="AR5038" i="1"/>
  <c r="AR5047" i="1"/>
  <c r="AR5056" i="1"/>
  <c r="AR5070" i="1"/>
  <c r="AR5074" i="1"/>
  <c r="AR5078" i="1"/>
  <c r="AR5082" i="1"/>
  <c r="AR5086" i="1"/>
  <c r="AR5090" i="1"/>
  <c r="AR5094" i="1"/>
  <c r="AR5098" i="1"/>
  <c r="AR5102" i="1"/>
  <c r="AR5106" i="1"/>
  <c r="AR5110" i="1"/>
  <c r="AR5114" i="1"/>
  <c r="AR5118" i="1"/>
  <c r="AR5122" i="1"/>
  <c r="AR5126" i="1"/>
  <c r="AR5130" i="1"/>
  <c r="AR5134" i="1"/>
  <c r="AR5138" i="1"/>
  <c r="AR5142" i="1"/>
  <c r="AR5146" i="1"/>
  <c r="AR5150" i="1"/>
  <c r="AR5154" i="1"/>
  <c r="AR5158" i="1"/>
  <c r="AR5162" i="1"/>
  <c r="AR5166" i="1"/>
  <c r="AR5170" i="1"/>
  <c r="AR5174" i="1"/>
  <c r="AR5178" i="1"/>
  <c r="AR5182" i="1"/>
  <c r="AR5186" i="1"/>
  <c r="AR5190" i="1"/>
  <c r="AR5194" i="1"/>
  <c r="AR5198" i="1"/>
  <c r="AR5202" i="1"/>
  <c r="AR5206" i="1"/>
  <c r="AR5210" i="1"/>
  <c r="AR5214" i="1"/>
  <c r="AR5218" i="1"/>
  <c r="AR5222" i="1"/>
  <c r="AR5226" i="1"/>
  <c r="AR5230" i="1"/>
  <c r="AR5234" i="1"/>
  <c r="AR5238" i="1"/>
  <c r="AR5242" i="1"/>
  <c r="AR5246" i="1"/>
  <c r="AR5250" i="1"/>
  <c r="AR5254" i="1"/>
  <c r="AR5258" i="1"/>
  <c r="AR5262" i="1"/>
  <c r="AR5266" i="1"/>
  <c r="AR5270" i="1"/>
  <c r="AR5274" i="1"/>
  <c r="AR5278" i="1"/>
  <c r="AR5282" i="1"/>
  <c r="AR5286" i="1"/>
  <c r="AR5290" i="1"/>
  <c r="AR5294" i="1"/>
  <c r="AR5298" i="1"/>
  <c r="AR5302" i="1"/>
  <c r="AR5306" i="1"/>
  <c r="AR5310" i="1"/>
  <c r="AR5314" i="1"/>
  <c r="AR5318" i="1"/>
  <c r="AR5322" i="1"/>
  <c r="AR5326" i="1"/>
  <c r="AR5330" i="1"/>
  <c r="AR5334" i="1"/>
  <c r="AR5338" i="1"/>
  <c r="AR5342" i="1"/>
  <c r="AR5346" i="1"/>
  <c r="AR5350" i="1"/>
  <c r="AR5354" i="1"/>
  <c r="AR5358" i="1"/>
  <c r="AR5362" i="1"/>
  <c r="AR5366" i="1"/>
  <c r="AR5370" i="1"/>
  <c r="AR5374" i="1"/>
  <c r="AR5378" i="1"/>
  <c r="AR5382" i="1"/>
  <c r="AR5386" i="1"/>
  <c r="AR5390" i="1"/>
  <c r="AR5394" i="1"/>
  <c r="AR5398" i="1"/>
  <c r="AR5402" i="1"/>
  <c r="AR5406" i="1"/>
  <c r="AR5410" i="1"/>
  <c r="AR5414" i="1"/>
  <c r="AR5418" i="1"/>
  <c r="AR5422" i="1"/>
  <c r="AR5426" i="1"/>
  <c r="AR5430" i="1"/>
  <c r="AR5434" i="1"/>
  <c r="AR5438" i="1"/>
  <c r="AR5442" i="1"/>
  <c r="AR5446" i="1"/>
  <c r="AR5450" i="1"/>
  <c r="AR5454" i="1"/>
  <c r="AR5458" i="1"/>
  <c r="AR5462" i="1"/>
  <c r="AR5466" i="1"/>
  <c r="AR5470" i="1"/>
  <c r="AR5474" i="1"/>
  <c r="AR5478" i="1"/>
  <c r="AR5482" i="1"/>
  <c r="AR5486" i="1"/>
  <c r="AR5490" i="1"/>
  <c r="AR5494" i="1"/>
  <c r="AR5498" i="1"/>
  <c r="AR5502" i="1"/>
  <c r="AR5506" i="1"/>
  <c r="AR5510" i="1"/>
  <c r="AR5514" i="1"/>
  <c r="AR5518" i="1"/>
  <c r="AR5522" i="1"/>
  <c r="AR5526" i="1"/>
  <c r="AR5530" i="1"/>
  <c r="AR5534" i="1"/>
  <c r="AR5538" i="1"/>
  <c r="AR5542" i="1"/>
  <c r="AR5546" i="1"/>
  <c r="AR5550" i="1"/>
  <c r="AR5554" i="1"/>
  <c r="AR3699" i="1"/>
  <c r="AR3955" i="1"/>
  <c r="AR4047" i="1"/>
  <c r="AR4472" i="1"/>
  <c r="AR4539" i="1"/>
  <c r="AR4560" i="1"/>
  <c r="AR4599" i="1"/>
  <c r="AR4616" i="1"/>
  <c r="AR4632" i="1"/>
  <c r="AR4648" i="1"/>
  <c r="AR4664" i="1"/>
  <c r="AR4680" i="1"/>
  <c r="AR4696" i="1"/>
  <c r="AR4712" i="1"/>
  <c r="AR4728" i="1"/>
  <c r="AR4744" i="1"/>
  <c r="AR4760" i="1"/>
  <c r="AR4776" i="1"/>
  <c r="AR4792" i="1"/>
  <c r="AR4808" i="1"/>
  <c r="AR4824" i="1"/>
  <c r="AR4840" i="1"/>
  <c r="AR4856" i="1"/>
  <c r="AR4872" i="1"/>
  <c r="AR4888" i="1"/>
  <c r="AR4900" i="1"/>
  <c r="AR4956" i="1"/>
  <c r="AR4963" i="1"/>
  <c r="AR4988" i="1"/>
  <c r="AR4995" i="1"/>
  <c r="AR5020" i="1"/>
  <c r="AR5027" i="1"/>
  <c r="AR5043" i="1"/>
  <c r="AR5052" i="1"/>
  <c r="AR5066" i="1"/>
  <c r="AR4064" i="1"/>
  <c r="AR4128" i="1"/>
  <c r="AR4192" i="1"/>
  <c r="AR4256" i="1"/>
  <c r="AR4320" i="1"/>
  <c r="AR4384" i="1"/>
  <c r="AR4603" i="1"/>
  <c r="AR4912" i="1"/>
  <c r="AR4920" i="1"/>
  <c r="AR4928" i="1"/>
  <c r="AR4936" i="1"/>
  <c r="AR4944" i="1"/>
  <c r="AR4951" i="1"/>
  <c r="AR4976" i="1"/>
  <c r="AR4983" i="1"/>
  <c r="AR5008" i="1"/>
  <c r="AR5015" i="1"/>
  <c r="AR5039" i="1"/>
  <c r="AR5048" i="1"/>
  <c r="AR5062" i="1"/>
  <c r="AR5071" i="1"/>
  <c r="AR5075" i="1"/>
  <c r="AR5079" i="1"/>
  <c r="AR5083" i="1"/>
  <c r="AR5087" i="1"/>
  <c r="AR5091" i="1"/>
  <c r="AR5095" i="1"/>
  <c r="AR5099" i="1"/>
  <c r="AR5103" i="1"/>
  <c r="AR5107" i="1"/>
  <c r="AR5111" i="1"/>
  <c r="AR5115" i="1"/>
  <c r="AR5119" i="1"/>
  <c r="AR5123" i="1"/>
  <c r="AR5127" i="1"/>
  <c r="AR5131" i="1"/>
  <c r="AR5135" i="1"/>
  <c r="AR5139" i="1"/>
  <c r="AR5143" i="1"/>
  <c r="AR5147" i="1"/>
  <c r="AR5151" i="1"/>
  <c r="AR5155" i="1"/>
  <c r="AR5159" i="1"/>
  <c r="AR5163" i="1"/>
  <c r="AR5167" i="1"/>
  <c r="AR5171" i="1"/>
  <c r="AR5175" i="1"/>
  <c r="AR5179" i="1"/>
  <c r="AR5183" i="1"/>
  <c r="AR5187" i="1"/>
  <c r="AR5191" i="1"/>
  <c r="AR5195" i="1"/>
  <c r="AR5199" i="1"/>
  <c r="AR5203" i="1"/>
  <c r="AR5207" i="1"/>
  <c r="AR5211" i="1"/>
  <c r="AR5215" i="1"/>
  <c r="AR5219" i="1"/>
  <c r="AR5223" i="1"/>
  <c r="AR5227" i="1"/>
  <c r="AR5231" i="1"/>
  <c r="AR5235" i="1"/>
  <c r="AR5239" i="1"/>
  <c r="AR5243" i="1"/>
  <c r="AR5247" i="1"/>
  <c r="AR5251" i="1"/>
  <c r="AR5255" i="1"/>
  <c r="AR5259" i="1"/>
  <c r="AR5263" i="1"/>
  <c r="AR5267" i="1"/>
  <c r="AR5271" i="1"/>
  <c r="AR5275" i="1"/>
  <c r="AR5279" i="1"/>
  <c r="AR5283" i="1"/>
  <c r="AR5287" i="1"/>
  <c r="AR5291" i="1"/>
  <c r="AR5295" i="1"/>
  <c r="AR5299" i="1"/>
  <c r="AR5303" i="1"/>
  <c r="AR5307" i="1"/>
  <c r="AR5311" i="1"/>
  <c r="AR5315" i="1"/>
  <c r="AR5319" i="1"/>
  <c r="AR5323" i="1"/>
  <c r="AR5327" i="1"/>
  <c r="AR5331" i="1"/>
  <c r="AR5335" i="1"/>
  <c r="AR5339" i="1"/>
  <c r="AR5343" i="1"/>
  <c r="AR5347" i="1"/>
  <c r="AR5351" i="1"/>
  <c r="AR5355" i="1"/>
  <c r="AR5359" i="1"/>
  <c r="AR5363" i="1"/>
  <c r="AR5367" i="1"/>
  <c r="AR5371" i="1"/>
  <c r="AR5375" i="1"/>
  <c r="AR5379" i="1"/>
  <c r="AR5383" i="1"/>
  <c r="AR5387" i="1"/>
  <c r="AR5391" i="1"/>
  <c r="AR5395" i="1"/>
  <c r="AR5399" i="1"/>
  <c r="AR5403" i="1"/>
  <c r="AR5407" i="1"/>
  <c r="AR5411" i="1"/>
  <c r="AR5415" i="1"/>
  <c r="AR5419" i="1"/>
  <c r="AR5423" i="1"/>
  <c r="AR5427" i="1"/>
  <c r="AR5431" i="1"/>
  <c r="AR5435" i="1"/>
  <c r="AR5439" i="1"/>
  <c r="AR5443" i="1"/>
  <c r="AR5447" i="1"/>
  <c r="AR5451" i="1"/>
  <c r="AR5455" i="1"/>
  <c r="AR5459" i="1"/>
  <c r="AR5463" i="1"/>
  <c r="AR5467" i="1"/>
  <c r="AR5471" i="1"/>
  <c r="AR5475" i="1"/>
  <c r="AR5479" i="1"/>
  <c r="AR5483" i="1"/>
  <c r="AR5487" i="1"/>
  <c r="AR5491" i="1"/>
  <c r="AR5495" i="1"/>
  <c r="AR5499" i="1"/>
  <c r="AR5503" i="1"/>
  <c r="AR5507" i="1"/>
  <c r="AR5511" i="1"/>
  <c r="AR5515" i="1"/>
  <c r="AR5519" i="1"/>
  <c r="AR5523" i="1"/>
  <c r="AR5527" i="1"/>
  <c r="AR5531" i="1"/>
  <c r="AR5535" i="1"/>
  <c r="AR5539" i="1"/>
  <c r="AR5543" i="1"/>
  <c r="AR5547" i="1"/>
  <c r="AR5551" i="1"/>
  <c r="AR5555" i="1"/>
  <c r="AR5559" i="1"/>
  <c r="AR5563" i="1"/>
  <c r="AR5567" i="1"/>
  <c r="AR5571" i="1"/>
  <c r="AR5575" i="1"/>
  <c r="AR5579" i="1"/>
  <c r="AR5583" i="1"/>
  <c r="AR5587" i="1"/>
  <c r="AR5591" i="1"/>
  <c r="AR5595" i="1"/>
  <c r="AR5599" i="1"/>
  <c r="AR5603" i="1"/>
  <c r="AR3421" i="1"/>
  <c r="AR3763" i="1"/>
  <c r="AR3987" i="1"/>
  <c r="AR4440" i="1"/>
  <c r="AR4523" i="1"/>
  <c r="AR4544" i="1"/>
  <c r="AR4585" i="1"/>
  <c r="AR4620" i="1"/>
  <c r="AR4636" i="1"/>
  <c r="AR4652" i="1"/>
  <c r="AR4668" i="1"/>
  <c r="AR4684" i="1"/>
  <c r="AR4700" i="1"/>
  <c r="AR4716" i="1"/>
  <c r="AR4732" i="1"/>
  <c r="AR4748" i="1"/>
  <c r="AR4764" i="1"/>
  <c r="AR4780" i="1"/>
  <c r="AR4796" i="1"/>
  <c r="AR4812" i="1"/>
  <c r="AR4828" i="1"/>
  <c r="AR4844" i="1"/>
  <c r="AR4860" i="1"/>
  <c r="AR4876" i="1"/>
  <c r="AR4892" i="1"/>
  <c r="AR4964" i="1"/>
  <c r="AR4971" i="1"/>
  <c r="AR4996" i="1"/>
  <c r="AR5003" i="1"/>
  <c r="AR5028" i="1"/>
  <c r="AR5035" i="1"/>
  <c r="AR5044" i="1"/>
  <c r="AR5058" i="1"/>
  <c r="AR5067" i="1"/>
  <c r="AR4080" i="1"/>
  <c r="AR4144" i="1"/>
  <c r="AR4208" i="1"/>
  <c r="AR4272" i="1"/>
  <c r="AR4336" i="1"/>
  <c r="AR4400" i="1"/>
  <c r="AR4492" i="1"/>
  <c r="AR4589" i="1"/>
  <c r="AR4904" i="1"/>
  <c r="AR4952" i="1"/>
  <c r="AR4959" i="1"/>
  <c r="AR4984" i="1"/>
  <c r="AR4991" i="1"/>
  <c r="AR5016" i="1"/>
  <c r="AR5023" i="1"/>
  <c r="AR5040" i="1"/>
  <c r="AR5054" i="1"/>
  <c r="AR5063" i="1"/>
  <c r="AR5072" i="1"/>
  <c r="AR5076" i="1"/>
  <c r="AR5080" i="1"/>
  <c r="AR5084" i="1"/>
  <c r="AR5088" i="1"/>
  <c r="AR5092" i="1"/>
  <c r="AR5096" i="1"/>
  <c r="AR5100" i="1"/>
  <c r="AR5104" i="1"/>
  <c r="AR5108" i="1"/>
  <c r="AR5112" i="1"/>
  <c r="AR5116" i="1"/>
  <c r="AR5120" i="1"/>
  <c r="AR5124" i="1"/>
  <c r="AR5128" i="1"/>
  <c r="AR5132" i="1"/>
  <c r="AR5136" i="1"/>
  <c r="AR5140" i="1"/>
  <c r="AR5144" i="1"/>
  <c r="AR5148" i="1"/>
  <c r="AR5152" i="1"/>
  <c r="AR5156" i="1"/>
  <c r="AR5160" i="1"/>
  <c r="AR5164" i="1"/>
  <c r="AR5168" i="1"/>
  <c r="AR5172" i="1"/>
  <c r="AR5176" i="1"/>
  <c r="AR5180" i="1"/>
  <c r="AR5184" i="1"/>
  <c r="AR5188" i="1"/>
  <c r="AR5192" i="1"/>
  <c r="AR5196" i="1"/>
  <c r="AR5200" i="1"/>
  <c r="AR5204" i="1"/>
  <c r="AR5208" i="1"/>
  <c r="AR5212" i="1"/>
  <c r="AR5216" i="1"/>
  <c r="AR5220" i="1"/>
  <c r="AR5224" i="1"/>
  <c r="AR5228" i="1"/>
  <c r="AR5232" i="1"/>
  <c r="AR5236" i="1"/>
  <c r="AR5240" i="1"/>
  <c r="AR5244" i="1"/>
  <c r="AR5248" i="1"/>
  <c r="AR5252" i="1"/>
  <c r="AR5256" i="1"/>
  <c r="AR5260" i="1"/>
  <c r="AR5264" i="1"/>
  <c r="AR5268" i="1"/>
  <c r="AR5272" i="1"/>
  <c r="AR5276" i="1"/>
  <c r="AR5280" i="1"/>
  <c r="AR5284" i="1"/>
  <c r="AR5288" i="1"/>
  <c r="AR5292" i="1"/>
  <c r="AR5296" i="1"/>
  <c r="AR5300" i="1"/>
  <c r="AR5304" i="1"/>
  <c r="AR5308" i="1"/>
  <c r="AR5312" i="1"/>
  <c r="AR5316" i="1"/>
  <c r="AR5320" i="1"/>
  <c r="AR5324" i="1"/>
  <c r="AR5328" i="1"/>
  <c r="AR5332" i="1"/>
  <c r="AR5336" i="1"/>
  <c r="AR5340" i="1"/>
  <c r="AR5344" i="1"/>
  <c r="AR5348" i="1"/>
  <c r="AR5352" i="1"/>
  <c r="AR5356" i="1"/>
  <c r="AR5360" i="1"/>
  <c r="AR5364" i="1"/>
  <c r="AR5368" i="1"/>
  <c r="AR5372" i="1"/>
  <c r="AR5376" i="1"/>
  <c r="AR5380" i="1"/>
  <c r="AR5384" i="1"/>
  <c r="AR5388" i="1"/>
  <c r="AR5392" i="1"/>
  <c r="AR5396" i="1"/>
  <c r="AR5400" i="1"/>
  <c r="AR5404" i="1"/>
  <c r="AR5408" i="1"/>
  <c r="AR5412" i="1"/>
  <c r="AR5416" i="1"/>
  <c r="AR5420" i="1"/>
  <c r="AR5424" i="1"/>
  <c r="AR5428" i="1"/>
  <c r="AR5432" i="1"/>
  <c r="AR5436" i="1"/>
  <c r="AR5440" i="1"/>
  <c r="AR5444" i="1"/>
  <c r="AR5448" i="1"/>
  <c r="AR5452" i="1"/>
  <c r="AR5456" i="1"/>
  <c r="AR5460" i="1"/>
  <c r="AR5464" i="1"/>
  <c r="AR5468" i="1"/>
  <c r="AR5472" i="1"/>
  <c r="AR5476" i="1"/>
  <c r="AR5480" i="1"/>
  <c r="AR5484" i="1"/>
  <c r="AR5488" i="1"/>
  <c r="AR5492" i="1"/>
  <c r="AR5496" i="1"/>
  <c r="AR3827" i="1"/>
  <c r="AR4528" i="1"/>
  <c r="AR4571" i="1"/>
  <c r="AR4608" i="1"/>
  <c r="AR4624" i="1"/>
  <c r="AR4640" i="1"/>
  <c r="AR4656" i="1"/>
  <c r="AR4672" i="1"/>
  <c r="AR4688" i="1"/>
  <c r="AR4704" i="1"/>
  <c r="AR4720" i="1"/>
  <c r="AR4736" i="1"/>
  <c r="AR4752" i="1"/>
  <c r="AR4768" i="1"/>
  <c r="AR4784" i="1"/>
  <c r="AR4800" i="1"/>
  <c r="AR4816" i="1"/>
  <c r="AR4832" i="1"/>
  <c r="AR4848" i="1"/>
  <c r="AR4864" i="1"/>
  <c r="AR4880" i="1"/>
  <c r="AR4947" i="1"/>
  <c r="AR4972" i="1"/>
  <c r="AR4979" i="1"/>
  <c r="AR5004" i="1"/>
  <c r="AR5011" i="1"/>
  <c r="AR5036" i="1"/>
  <c r="AR5050" i="1"/>
  <c r="AR5059" i="1"/>
  <c r="AR5068" i="1"/>
  <c r="AR4160" i="1"/>
  <c r="AR4416" i="1"/>
  <c r="AR4924" i="1"/>
  <c r="AR5031" i="1"/>
  <c r="AR5085" i="1"/>
  <c r="AR5101" i="1"/>
  <c r="AR5117" i="1"/>
  <c r="AR5133" i="1"/>
  <c r="AR5149" i="1"/>
  <c r="AR5165" i="1"/>
  <c r="AR5181" i="1"/>
  <c r="AR5197" i="1"/>
  <c r="AR5213" i="1"/>
  <c r="AR5229" i="1"/>
  <c r="AR5245" i="1"/>
  <c r="AR5261" i="1"/>
  <c r="AR5277" i="1"/>
  <c r="AR5293" i="1"/>
  <c r="AR5309" i="1"/>
  <c r="AR5325" i="1"/>
  <c r="AR5341" i="1"/>
  <c r="AR5357" i="1"/>
  <c r="AR5373" i="1"/>
  <c r="AR5389" i="1"/>
  <c r="AR5405" i="1"/>
  <c r="AR5421" i="1"/>
  <c r="AR5437" i="1"/>
  <c r="AR5453" i="1"/>
  <c r="AR5469" i="1"/>
  <c r="AR5485" i="1"/>
  <c r="AR5500" i="1"/>
  <c r="AR5509" i="1"/>
  <c r="AR5517" i="1"/>
  <c r="AR5525" i="1"/>
  <c r="AR5533" i="1"/>
  <c r="AR5541" i="1"/>
  <c r="AR5549" i="1"/>
  <c r="AR5557" i="1"/>
  <c r="AR5564" i="1"/>
  <c r="AR5586" i="1"/>
  <c r="AR5600" i="1"/>
  <c r="AR3635" i="1"/>
  <c r="AR4555" i="1"/>
  <c r="AR4628" i="1"/>
  <c r="AR4692" i="1"/>
  <c r="AR4756" i="1"/>
  <c r="AR4820" i="1"/>
  <c r="AR4884" i="1"/>
  <c r="AR4955" i="1"/>
  <c r="AR4980" i="1"/>
  <c r="AR5051" i="1"/>
  <c r="AR5501" i="1"/>
  <c r="AR5570" i="1"/>
  <c r="AR5577" i="1"/>
  <c r="AR5582" i="1"/>
  <c r="AR5596" i="1"/>
  <c r="AR5605" i="1"/>
  <c r="AR5609" i="1"/>
  <c r="AR5613" i="1"/>
  <c r="AR5617" i="1"/>
  <c r="AR5621" i="1"/>
  <c r="AR5625" i="1"/>
  <c r="AR5629" i="1"/>
  <c r="AR5633" i="1"/>
  <c r="AR5637" i="1"/>
  <c r="AR5641" i="1"/>
  <c r="AR5645" i="1"/>
  <c r="AR5649" i="1"/>
  <c r="AR5653" i="1"/>
  <c r="AR5657" i="1"/>
  <c r="AR5661" i="1"/>
  <c r="AR5665" i="1"/>
  <c r="AR5669" i="1"/>
  <c r="AR5673" i="1"/>
  <c r="AR5677" i="1"/>
  <c r="AR5681" i="1"/>
  <c r="AR5685" i="1"/>
  <c r="AR5689" i="1"/>
  <c r="AR5693" i="1"/>
  <c r="AR5697" i="1"/>
  <c r="AR5701" i="1"/>
  <c r="AR5705" i="1"/>
  <c r="AR5709" i="1"/>
  <c r="AR5713" i="1"/>
  <c r="AR5717" i="1"/>
  <c r="AR5721" i="1"/>
  <c r="AR5725" i="1"/>
  <c r="AR5729" i="1"/>
  <c r="AR5733" i="1"/>
  <c r="AR5737" i="1"/>
  <c r="AR5741" i="1"/>
  <c r="AR5745" i="1"/>
  <c r="AR5749" i="1"/>
  <c r="AR5753" i="1"/>
  <c r="AR5757" i="1"/>
  <c r="AR5761" i="1"/>
  <c r="AR5765" i="1"/>
  <c r="AR5769" i="1"/>
  <c r="AR5773" i="1"/>
  <c r="AR5777" i="1"/>
  <c r="AR5781" i="1"/>
  <c r="AR5785" i="1"/>
  <c r="AR5789" i="1"/>
  <c r="AR5793" i="1"/>
  <c r="AR5797" i="1"/>
  <c r="AR5801" i="1"/>
  <c r="AR5805" i="1"/>
  <c r="AR5809" i="1"/>
  <c r="AR5813" i="1"/>
  <c r="AR5817" i="1"/>
  <c r="AR5821" i="1"/>
  <c r="AR5825" i="1"/>
  <c r="AR5829" i="1"/>
  <c r="AR5833" i="1"/>
  <c r="AR5837" i="1"/>
  <c r="AR5841" i="1"/>
  <c r="AR5845" i="1"/>
  <c r="AR5849" i="1"/>
  <c r="AR5853" i="1"/>
  <c r="AR5857" i="1"/>
  <c r="AR5861" i="1"/>
  <c r="AR5865" i="1"/>
  <c r="AR5869" i="1"/>
  <c r="AR5873" i="1"/>
  <c r="AR5877" i="1"/>
  <c r="AR5881" i="1"/>
  <c r="AR5885" i="1"/>
  <c r="AR5889" i="1"/>
  <c r="AR5893" i="1"/>
  <c r="AR5897" i="1"/>
  <c r="AR5901" i="1"/>
  <c r="AR5905" i="1"/>
  <c r="AR5909" i="1"/>
  <c r="AR5913" i="1"/>
  <c r="AR5917" i="1"/>
  <c r="AR5921" i="1"/>
  <c r="AR5925" i="1"/>
  <c r="AR5929" i="1"/>
  <c r="AR5933" i="1"/>
  <c r="AR5937" i="1"/>
  <c r="AR5941" i="1"/>
  <c r="AR5945" i="1"/>
  <c r="AR5949" i="1"/>
  <c r="AR5953" i="1"/>
  <c r="AR5957" i="1"/>
  <c r="AR5961" i="1"/>
  <c r="AR5965" i="1"/>
  <c r="AR5969" i="1"/>
  <c r="AR5973" i="1"/>
  <c r="AR5977" i="1"/>
  <c r="AR5981" i="1"/>
  <c r="AR5985" i="1"/>
  <c r="AR5989" i="1"/>
  <c r="AR5993" i="1"/>
  <c r="AR5997" i="1"/>
  <c r="AR6001" i="1"/>
  <c r="AR6005" i="1"/>
  <c r="AR6009" i="1"/>
  <c r="AR6013" i="1"/>
  <c r="AR6017" i="1"/>
  <c r="AR6021" i="1"/>
  <c r="AR6025" i="1"/>
  <c r="AR6029" i="1"/>
  <c r="AR6033" i="1"/>
  <c r="AR6037" i="1"/>
  <c r="AR6041" i="1"/>
  <c r="AR6045" i="1"/>
  <c r="AR6049" i="1"/>
  <c r="AR6053" i="1"/>
  <c r="AR6057" i="1"/>
  <c r="AR6061" i="1"/>
  <c r="AR6065" i="1"/>
  <c r="AR6069" i="1"/>
  <c r="AR6073" i="1"/>
  <c r="AR6077" i="1"/>
  <c r="AR6081" i="1"/>
  <c r="AR6085" i="1"/>
  <c r="AR6089" i="1"/>
  <c r="AR6093" i="1"/>
  <c r="AR6097" i="1"/>
  <c r="AR6101" i="1"/>
  <c r="AR6105" i="1"/>
  <c r="AR6109" i="1"/>
  <c r="AR6113" i="1"/>
  <c r="AR6117" i="1"/>
  <c r="AR6121" i="1"/>
  <c r="AR6125" i="1"/>
  <c r="AR6129" i="1"/>
  <c r="AR6133" i="1"/>
  <c r="AR6137" i="1"/>
  <c r="AR6141" i="1"/>
  <c r="AR6145" i="1"/>
  <c r="AR6149" i="1"/>
  <c r="AR6153" i="1"/>
  <c r="AR6157" i="1"/>
  <c r="AR6161" i="1"/>
  <c r="AR6165" i="1"/>
  <c r="AR6169" i="1"/>
  <c r="AR6173" i="1"/>
  <c r="AR6177" i="1"/>
  <c r="AR6181" i="1"/>
  <c r="AR6185" i="1"/>
  <c r="AR6189" i="1"/>
  <c r="AR6193" i="1"/>
  <c r="AR6197" i="1"/>
  <c r="AR6201" i="1"/>
  <c r="AR6205" i="1"/>
  <c r="AR6209" i="1"/>
  <c r="AR6213" i="1"/>
  <c r="AR6217" i="1"/>
  <c r="AR6221" i="1"/>
  <c r="AR6225" i="1"/>
  <c r="AR6229" i="1"/>
  <c r="AR6233" i="1"/>
  <c r="AR6237" i="1"/>
  <c r="AR6241" i="1"/>
  <c r="AR6245" i="1"/>
  <c r="AR6249" i="1"/>
  <c r="AR6253" i="1"/>
  <c r="AR6257" i="1"/>
  <c r="AR6261" i="1"/>
  <c r="AR6265" i="1"/>
  <c r="AR6269" i="1"/>
  <c r="AR6273" i="1"/>
  <c r="AR6277" i="1"/>
  <c r="AR6281" i="1"/>
  <c r="AR6285" i="1"/>
  <c r="AR6289" i="1"/>
  <c r="AR6293" i="1"/>
  <c r="AR6297" i="1"/>
  <c r="AR6301" i="1"/>
  <c r="AR6305" i="1"/>
  <c r="AR6309" i="1"/>
  <c r="AR6313" i="1"/>
  <c r="AR6317" i="1"/>
  <c r="AR6321" i="1"/>
  <c r="AR6325" i="1"/>
  <c r="AR6329" i="1"/>
  <c r="AR6333" i="1"/>
  <c r="AR6337" i="1"/>
  <c r="AR6341" i="1"/>
  <c r="AR6345" i="1"/>
  <c r="AR6349" i="1"/>
  <c r="AR6353" i="1"/>
  <c r="AR6357" i="1"/>
  <c r="AR6361" i="1"/>
  <c r="AR6365" i="1"/>
  <c r="AR6369" i="1"/>
  <c r="AR6373" i="1"/>
  <c r="AR6377" i="1"/>
  <c r="AR6381" i="1"/>
  <c r="AR6385" i="1"/>
  <c r="AR6389" i="1"/>
  <c r="AR6393" i="1"/>
  <c r="AR6397" i="1"/>
  <c r="AR6401" i="1"/>
  <c r="AR6405" i="1"/>
  <c r="AR6409" i="1"/>
  <c r="AR6413" i="1"/>
  <c r="AR6417" i="1"/>
  <c r="AR6421" i="1"/>
  <c r="AR6425" i="1"/>
  <c r="AR6429" i="1"/>
  <c r="AR6433" i="1"/>
  <c r="AR6437" i="1"/>
  <c r="AR6441" i="1"/>
  <c r="AR6445" i="1"/>
  <c r="AR6449" i="1"/>
  <c r="AR6453" i="1"/>
  <c r="AR6457" i="1"/>
  <c r="AR6461" i="1"/>
  <c r="AR6465" i="1"/>
  <c r="AR6469" i="1"/>
  <c r="AR6473" i="1"/>
  <c r="AR6477" i="1"/>
  <c r="AR6481" i="1"/>
  <c r="AR6485" i="1"/>
  <c r="AR6489" i="1"/>
  <c r="AR6493" i="1"/>
  <c r="AR6497" i="1"/>
  <c r="AR6501" i="1"/>
  <c r="AR6505" i="1"/>
  <c r="AR6509" i="1"/>
  <c r="AR4224" i="1"/>
  <c r="AR4460" i="1"/>
  <c r="AR4896" i="1"/>
  <c r="AR4932" i="1"/>
  <c r="AR4960" i="1"/>
  <c r="AR5055" i="1"/>
  <c r="AR5073" i="1"/>
  <c r="AR5089" i="1"/>
  <c r="AR5105" i="1"/>
  <c r="AR5121" i="1"/>
  <c r="AR5137" i="1"/>
  <c r="AR5153" i="1"/>
  <c r="AR5169" i="1"/>
  <c r="AR5185" i="1"/>
  <c r="AR5201" i="1"/>
  <c r="AR5217" i="1"/>
  <c r="AR5233" i="1"/>
  <c r="AR5249" i="1"/>
  <c r="AR5265" i="1"/>
  <c r="AR5281" i="1"/>
  <c r="AR5297" i="1"/>
  <c r="AR5313" i="1"/>
  <c r="AR5329" i="1"/>
  <c r="AR5345" i="1"/>
  <c r="AR5361" i="1"/>
  <c r="AR5377" i="1"/>
  <c r="AR5393" i="1"/>
  <c r="AR5409" i="1"/>
  <c r="AR5425" i="1"/>
  <c r="AR5441" i="1"/>
  <c r="AR5457" i="1"/>
  <c r="AR5473" i="1"/>
  <c r="AR5489" i="1"/>
  <c r="AR5512" i="1"/>
  <c r="AR5520" i="1"/>
  <c r="AR5528" i="1"/>
  <c r="AR5536" i="1"/>
  <c r="AR5544" i="1"/>
  <c r="AR5552" i="1"/>
  <c r="AR5558" i="1"/>
  <c r="AR5565" i="1"/>
  <c r="AR5572" i="1"/>
  <c r="AR5592" i="1"/>
  <c r="AR5601" i="1"/>
  <c r="AR3891" i="1"/>
  <c r="AR4576" i="1"/>
  <c r="AR4644" i="1"/>
  <c r="AR4708" i="1"/>
  <c r="AR4772" i="1"/>
  <c r="AR4836" i="1"/>
  <c r="AR4987" i="1"/>
  <c r="AR5012" i="1"/>
  <c r="AR5504" i="1"/>
  <c r="AR5560" i="1"/>
  <c r="AR5578" i="1"/>
  <c r="AR5588" i="1"/>
  <c r="AR5597" i="1"/>
  <c r="AR5606" i="1"/>
  <c r="AR5610" i="1"/>
  <c r="AR5614" i="1"/>
  <c r="AR5618" i="1"/>
  <c r="AR5622" i="1"/>
  <c r="AR5626" i="1"/>
  <c r="AR5630" i="1"/>
  <c r="AR5634" i="1"/>
  <c r="AR5638" i="1"/>
  <c r="AR5642" i="1"/>
  <c r="AR5646" i="1"/>
  <c r="AR5650" i="1"/>
  <c r="AR5654" i="1"/>
  <c r="AR5658" i="1"/>
  <c r="AR5662" i="1"/>
  <c r="AR5666" i="1"/>
  <c r="AR5670" i="1"/>
  <c r="AR5674" i="1"/>
  <c r="AR5678" i="1"/>
  <c r="AR5682" i="1"/>
  <c r="AR5686" i="1"/>
  <c r="AR5690" i="1"/>
  <c r="AR5694" i="1"/>
  <c r="AR5698" i="1"/>
  <c r="AR5702" i="1"/>
  <c r="AR5706" i="1"/>
  <c r="AR5710" i="1"/>
  <c r="AR5714" i="1"/>
  <c r="AR5718" i="1"/>
  <c r="AR5722" i="1"/>
  <c r="AR5726" i="1"/>
  <c r="AR5730" i="1"/>
  <c r="AR5734" i="1"/>
  <c r="AR5738" i="1"/>
  <c r="AR5742" i="1"/>
  <c r="AR5746" i="1"/>
  <c r="AR5750" i="1"/>
  <c r="AR5754" i="1"/>
  <c r="AR5758" i="1"/>
  <c r="AR5762" i="1"/>
  <c r="AR5766" i="1"/>
  <c r="AR5770" i="1"/>
  <c r="AR5774" i="1"/>
  <c r="AR5778" i="1"/>
  <c r="AR5782" i="1"/>
  <c r="AR5786" i="1"/>
  <c r="AR5790" i="1"/>
  <c r="AR5794" i="1"/>
  <c r="AR5798" i="1"/>
  <c r="AR5802" i="1"/>
  <c r="AR5806" i="1"/>
  <c r="AR5810" i="1"/>
  <c r="AR5814" i="1"/>
  <c r="AR5818" i="1"/>
  <c r="AR5822" i="1"/>
  <c r="AR5826" i="1"/>
  <c r="AR5830" i="1"/>
  <c r="AR5834" i="1"/>
  <c r="AR5838" i="1"/>
  <c r="AR5842" i="1"/>
  <c r="AR5846" i="1"/>
  <c r="AR5850" i="1"/>
  <c r="AR5854" i="1"/>
  <c r="AR5858" i="1"/>
  <c r="AR5862" i="1"/>
  <c r="AR5866" i="1"/>
  <c r="AR5870" i="1"/>
  <c r="AR5874" i="1"/>
  <c r="AR5878" i="1"/>
  <c r="AR5882" i="1"/>
  <c r="AR5886" i="1"/>
  <c r="AR5890" i="1"/>
  <c r="AR5894" i="1"/>
  <c r="AR5898" i="1"/>
  <c r="AR5902" i="1"/>
  <c r="AR5906" i="1"/>
  <c r="AR5910" i="1"/>
  <c r="AR5914" i="1"/>
  <c r="AR5918" i="1"/>
  <c r="AR5922" i="1"/>
  <c r="AR5926" i="1"/>
  <c r="AR5930" i="1"/>
  <c r="AR5934" i="1"/>
  <c r="AR5938" i="1"/>
  <c r="AR5942" i="1"/>
  <c r="AR5946" i="1"/>
  <c r="AR5950" i="1"/>
  <c r="AR5954" i="1"/>
  <c r="AR5958" i="1"/>
  <c r="AR5962" i="1"/>
  <c r="AR5966" i="1"/>
  <c r="AR5970" i="1"/>
  <c r="AR5974" i="1"/>
  <c r="AR5978" i="1"/>
  <c r="AR5982" i="1"/>
  <c r="AR5986" i="1"/>
  <c r="AR5990" i="1"/>
  <c r="AR5994" i="1"/>
  <c r="AR5998" i="1"/>
  <c r="AR6002" i="1"/>
  <c r="AR6006" i="1"/>
  <c r="AR6010" i="1"/>
  <c r="AR6014" i="1"/>
  <c r="AR6018" i="1"/>
  <c r="AR6022" i="1"/>
  <c r="AR6026" i="1"/>
  <c r="AR6030" i="1"/>
  <c r="AR6034" i="1"/>
  <c r="AR6038" i="1"/>
  <c r="AR6042" i="1"/>
  <c r="AR6046" i="1"/>
  <c r="AR6050" i="1"/>
  <c r="AR6054" i="1"/>
  <c r="AR6058" i="1"/>
  <c r="AR6062" i="1"/>
  <c r="AR6066" i="1"/>
  <c r="AR6070" i="1"/>
  <c r="AR6074" i="1"/>
  <c r="AR6078" i="1"/>
  <c r="AR6082" i="1"/>
  <c r="AR6086" i="1"/>
  <c r="AR6090" i="1"/>
  <c r="AR6094" i="1"/>
  <c r="AR6098" i="1"/>
  <c r="AR6102" i="1"/>
  <c r="AR6106" i="1"/>
  <c r="AR6110" i="1"/>
  <c r="AR6114" i="1"/>
  <c r="AR6118" i="1"/>
  <c r="AR6122" i="1"/>
  <c r="AR6126" i="1"/>
  <c r="AR6130" i="1"/>
  <c r="AR6134" i="1"/>
  <c r="AR6138" i="1"/>
  <c r="AR6142" i="1"/>
  <c r="AR6146" i="1"/>
  <c r="AR6150" i="1"/>
  <c r="AR6154" i="1"/>
  <c r="AR6158" i="1"/>
  <c r="AR6162" i="1"/>
  <c r="AR6166" i="1"/>
  <c r="AR6170" i="1"/>
  <c r="AR6174" i="1"/>
  <c r="AR6178" i="1"/>
  <c r="AR6182" i="1"/>
  <c r="AR6186" i="1"/>
  <c r="AR6190" i="1"/>
  <c r="AR6194" i="1"/>
  <c r="AR6198" i="1"/>
  <c r="AR6202" i="1"/>
  <c r="AR6206" i="1"/>
  <c r="AR6210" i="1"/>
  <c r="AR6214" i="1"/>
  <c r="AR6218" i="1"/>
  <c r="AR6222" i="1"/>
  <c r="AR6226" i="1"/>
  <c r="AR6230" i="1"/>
  <c r="AR6234" i="1"/>
  <c r="AR6238" i="1"/>
  <c r="AR6242" i="1"/>
  <c r="AR6246" i="1"/>
  <c r="AR6250" i="1"/>
  <c r="AR6254" i="1"/>
  <c r="AR6258" i="1"/>
  <c r="AR6262" i="1"/>
  <c r="AR6266" i="1"/>
  <c r="AR6270" i="1"/>
  <c r="AR6274" i="1"/>
  <c r="AR6278" i="1"/>
  <c r="AR6282" i="1"/>
  <c r="AR6286" i="1"/>
  <c r="AR6290" i="1"/>
  <c r="AR6294" i="1"/>
  <c r="AR6298" i="1"/>
  <c r="AR6302" i="1"/>
  <c r="AR6306" i="1"/>
  <c r="AR6310" i="1"/>
  <c r="AR6314" i="1"/>
  <c r="AR6318" i="1"/>
  <c r="AR6322" i="1"/>
  <c r="AR6326" i="1"/>
  <c r="AR6330" i="1"/>
  <c r="AR6334" i="1"/>
  <c r="AR6338" i="1"/>
  <c r="AR6342" i="1"/>
  <c r="AR6346" i="1"/>
  <c r="AR6350" i="1"/>
  <c r="AR6354" i="1"/>
  <c r="AR6358" i="1"/>
  <c r="AR6362" i="1"/>
  <c r="AR6366" i="1"/>
  <c r="AR6370" i="1"/>
  <c r="AR6374" i="1"/>
  <c r="AR6378" i="1"/>
  <c r="AR6382" i="1"/>
  <c r="AR6386" i="1"/>
  <c r="AR6390" i="1"/>
  <c r="AR6394" i="1"/>
  <c r="AR6398" i="1"/>
  <c r="AR6402" i="1"/>
  <c r="AR6406" i="1"/>
  <c r="AR6410" i="1"/>
  <c r="AR6414" i="1"/>
  <c r="AR6418" i="1"/>
  <c r="AR6422" i="1"/>
  <c r="AR6426" i="1"/>
  <c r="AR6430" i="1"/>
  <c r="AR6434" i="1"/>
  <c r="AR6438" i="1"/>
  <c r="AR6442" i="1"/>
  <c r="AR6446" i="1"/>
  <c r="AR6450" i="1"/>
  <c r="AR6454" i="1"/>
  <c r="AR6458" i="1"/>
  <c r="AR6462" i="1"/>
  <c r="AR6466" i="1"/>
  <c r="AR6470" i="1"/>
  <c r="AR6474" i="1"/>
  <c r="AR6478" i="1"/>
  <c r="AR6482" i="1"/>
  <c r="AR6486" i="1"/>
  <c r="AR6490" i="1"/>
  <c r="AR6494" i="1"/>
  <c r="AR6498" i="1"/>
  <c r="AR6502" i="1"/>
  <c r="AR6506" i="1"/>
  <c r="AR6510" i="1"/>
  <c r="AR4288" i="1"/>
  <c r="AR4940" i="1"/>
  <c r="AR4967" i="1"/>
  <c r="AR4992" i="1"/>
  <c r="AR5077" i="1"/>
  <c r="AR5093" i="1"/>
  <c r="AR5109" i="1"/>
  <c r="AR5125" i="1"/>
  <c r="AR5141" i="1"/>
  <c r="AR5157" i="1"/>
  <c r="AR5173" i="1"/>
  <c r="AR5189" i="1"/>
  <c r="AR5205" i="1"/>
  <c r="AR5221" i="1"/>
  <c r="AR5237" i="1"/>
  <c r="AR5253" i="1"/>
  <c r="AR5269" i="1"/>
  <c r="AR5285" i="1"/>
  <c r="AR5301" i="1"/>
  <c r="AR5317" i="1"/>
  <c r="AR5333" i="1"/>
  <c r="AR5349" i="1"/>
  <c r="AR5365" i="1"/>
  <c r="AR5381" i="1"/>
  <c r="AR5397" i="1"/>
  <c r="AR5413" i="1"/>
  <c r="AR5429" i="1"/>
  <c r="AR5445" i="1"/>
  <c r="AR5461" i="1"/>
  <c r="AR5477" i="1"/>
  <c r="AR5493" i="1"/>
  <c r="AR5505" i="1"/>
  <c r="AR5513" i="1"/>
  <c r="AR5521" i="1"/>
  <c r="AR5529" i="1"/>
  <c r="AR5537" i="1"/>
  <c r="AR5545" i="1"/>
  <c r="AR5553" i="1"/>
  <c r="AR5566" i="1"/>
  <c r="AR5573" i="1"/>
  <c r="AR5584" i="1"/>
  <c r="AR5593" i="1"/>
  <c r="AR5602" i="1"/>
  <c r="AR4029" i="1"/>
  <c r="AR4504" i="1"/>
  <c r="AR4660" i="1"/>
  <c r="AR4724" i="1"/>
  <c r="AR4788" i="1"/>
  <c r="AR4852" i="1"/>
  <c r="AR4908" i="1"/>
  <c r="AR5019" i="1"/>
  <c r="AR5042" i="1"/>
  <c r="AR5060" i="1"/>
  <c r="AR5561" i="1"/>
  <c r="AR5568" i="1"/>
  <c r="AR5580" i="1"/>
  <c r="AR5589" i="1"/>
  <c r="AR5598" i="1"/>
  <c r="AR5607" i="1"/>
  <c r="AR5611" i="1"/>
  <c r="AR5615" i="1"/>
  <c r="AR5619" i="1"/>
  <c r="AR5623" i="1"/>
  <c r="AR5627" i="1"/>
  <c r="AR5631" i="1"/>
  <c r="AR5635" i="1"/>
  <c r="AR5639" i="1"/>
  <c r="AR5643" i="1"/>
  <c r="AR5647" i="1"/>
  <c r="AR5651" i="1"/>
  <c r="AR5655" i="1"/>
  <c r="AR5659" i="1"/>
  <c r="AR5663" i="1"/>
  <c r="AR5667" i="1"/>
  <c r="AR5671" i="1"/>
  <c r="AR5675" i="1"/>
  <c r="AR5679" i="1"/>
  <c r="AR5683" i="1"/>
  <c r="AR5687" i="1"/>
  <c r="AR5691" i="1"/>
  <c r="AR5695" i="1"/>
  <c r="AR5699" i="1"/>
  <c r="AR5703" i="1"/>
  <c r="AR5707" i="1"/>
  <c r="AR5711" i="1"/>
  <c r="AR5715" i="1"/>
  <c r="AR5719" i="1"/>
  <c r="AR5723" i="1"/>
  <c r="AR5727" i="1"/>
  <c r="AR5731" i="1"/>
  <c r="AR5735" i="1"/>
  <c r="AR5739" i="1"/>
  <c r="AR5743" i="1"/>
  <c r="AR5747" i="1"/>
  <c r="AR5751" i="1"/>
  <c r="AR5755" i="1"/>
  <c r="AR5759" i="1"/>
  <c r="AR5763" i="1"/>
  <c r="AR5767" i="1"/>
  <c r="AR5771" i="1"/>
  <c r="AR5775" i="1"/>
  <c r="AR5779" i="1"/>
  <c r="AR5783" i="1"/>
  <c r="AR5787" i="1"/>
  <c r="AR5791" i="1"/>
  <c r="AR5795" i="1"/>
  <c r="AR5799" i="1"/>
  <c r="AR5803" i="1"/>
  <c r="AR5807" i="1"/>
  <c r="AR5811" i="1"/>
  <c r="AR5815" i="1"/>
  <c r="AR5819" i="1"/>
  <c r="AR5823" i="1"/>
  <c r="AR5827" i="1"/>
  <c r="AR5831" i="1"/>
  <c r="AR5835" i="1"/>
  <c r="AR5839" i="1"/>
  <c r="AR5843" i="1"/>
  <c r="AR5847" i="1"/>
  <c r="AR5851" i="1"/>
  <c r="AR5855" i="1"/>
  <c r="AR5859" i="1"/>
  <c r="AR5863" i="1"/>
  <c r="AR5867" i="1"/>
  <c r="AR5871" i="1"/>
  <c r="AR5875" i="1"/>
  <c r="AR5879" i="1"/>
  <c r="AR5883" i="1"/>
  <c r="AR5887" i="1"/>
  <c r="AR5891" i="1"/>
  <c r="AR5895" i="1"/>
  <c r="AR5899" i="1"/>
  <c r="AR5903" i="1"/>
  <c r="AR5907" i="1"/>
  <c r="AR5911" i="1"/>
  <c r="AR5915" i="1"/>
  <c r="AR5919" i="1"/>
  <c r="AR5923" i="1"/>
  <c r="AR5927" i="1"/>
  <c r="AR5931" i="1"/>
  <c r="AR5935" i="1"/>
  <c r="AR5939" i="1"/>
  <c r="AR5943" i="1"/>
  <c r="AR5947" i="1"/>
  <c r="AR5951" i="1"/>
  <c r="AR5955" i="1"/>
  <c r="AR5959" i="1"/>
  <c r="AR5963" i="1"/>
  <c r="AR5967" i="1"/>
  <c r="AR5971" i="1"/>
  <c r="AR5975" i="1"/>
  <c r="AR5979" i="1"/>
  <c r="AR5983" i="1"/>
  <c r="AR5987" i="1"/>
  <c r="AR5991" i="1"/>
  <c r="AR5995" i="1"/>
  <c r="AR5999" i="1"/>
  <c r="AR6003" i="1"/>
  <c r="AR6007" i="1"/>
  <c r="AR6011" i="1"/>
  <c r="AR6015" i="1"/>
  <c r="AR6019" i="1"/>
  <c r="AR6023" i="1"/>
  <c r="AR6027" i="1"/>
  <c r="AR6031" i="1"/>
  <c r="AR6035" i="1"/>
  <c r="AR6039" i="1"/>
  <c r="AR6043" i="1"/>
  <c r="AR6047" i="1"/>
  <c r="AR6051" i="1"/>
  <c r="AR6055" i="1"/>
  <c r="AR6059" i="1"/>
  <c r="AR6063" i="1"/>
  <c r="AR6067" i="1"/>
  <c r="AR6071" i="1"/>
  <c r="AR6075" i="1"/>
  <c r="AR6079" i="1"/>
  <c r="AR6083" i="1"/>
  <c r="AR6087" i="1"/>
  <c r="AR6091" i="1"/>
  <c r="AR6095" i="1"/>
  <c r="AR6099" i="1"/>
  <c r="AR6103" i="1"/>
  <c r="AR6107" i="1"/>
  <c r="AR6111" i="1"/>
  <c r="AR6115" i="1"/>
  <c r="AR6119" i="1"/>
  <c r="AR6123" i="1"/>
  <c r="AR6127" i="1"/>
  <c r="AR6131" i="1"/>
  <c r="AR6135" i="1"/>
  <c r="AR6139" i="1"/>
  <c r="AR6143" i="1"/>
  <c r="AR6147" i="1"/>
  <c r="AR6151" i="1"/>
  <c r="AR6155" i="1"/>
  <c r="AR6159" i="1"/>
  <c r="AR6163" i="1"/>
  <c r="AR6167" i="1"/>
  <c r="AR6171" i="1"/>
  <c r="AR6175" i="1"/>
  <c r="AR6179" i="1"/>
  <c r="AR6183" i="1"/>
  <c r="AR6187" i="1"/>
  <c r="AR6191" i="1"/>
  <c r="AR6195" i="1"/>
  <c r="AR6199" i="1"/>
  <c r="AR6203" i="1"/>
  <c r="AR6207" i="1"/>
  <c r="AR6211" i="1"/>
  <c r="AR6215" i="1"/>
  <c r="AR6219" i="1"/>
  <c r="AR6223" i="1"/>
  <c r="AR6227" i="1"/>
  <c r="AR6231" i="1"/>
  <c r="AR6235" i="1"/>
  <c r="AR6239" i="1"/>
  <c r="AR6243" i="1"/>
  <c r="AR6247" i="1"/>
  <c r="AR6251" i="1"/>
  <c r="AR6255" i="1"/>
  <c r="AR6259" i="1"/>
  <c r="AR6263" i="1"/>
  <c r="AR6267" i="1"/>
  <c r="AR6271" i="1"/>
  <c r="AR6275" i="1"/>
  <c r="AR6279" i="1"/>
  <c r="AR6283" i="1"/>
  <c r="AR6287" i="1"/>
  <c r="AR6291" i="1"/>
  <c r="AR6295" i="1"/>
  <c r="AR6299" i="1"/>
  <c r="AR6303" i="1"/>
  <c r="AR6307" i="1"/>
  <c r="AR6311" i="1"/>
  <c r="AR6315" i="1"/>
  <c r="AR6319" i="1"/>
  <c r="AR6323" i="1"/>
  <c r="AR6327" i="1"/>
  <c r="AR6331" i="1"/>
  <c r="AR6335" i="1"/>
  <c r="AR6339" i="1"/>
  <c r="AR6343" i="1"/>
  <c r="AR6347" i="1"/>
  <c r="AR6351" i="1"/>
  <c r="AR6355" i="1"/>
  <c r="AR6359" i="1"/>
  <c r="AR6363" i="1"/>
  <c r="AR6367" i="1"/>
  <c r="AR6371" i="1"/>
  <c r="AR6375" i="1"/>
  <c r="AR6379" i="1"/>
  <c r="AR6383" i="1"/>
  <c r="AR6387" i="1"/>
  <c r="AR6391" i="1"/>
  <c r="AR6395" i="1"/>
  <c r="AR6399" i="1"/>
  <c r="AR6403" i="1"/>
  <c r="AR6407" i="1"/>
  <c r="AR6411" i="1"/>
  <c r="AR6415" i="1"/>
  <c r="AR6419" i="1"/>
  <c r="AR6423" i="1"/>
  <c r="AR6427" i="1"/>
  <c r="AR6431" i="1"/>
  <c r="AR6435" i="1"/>
  <c r="AR6439" i="1"/>
  <c r="AR6443" i="1"/>
  <c r="AR6447" i="1"/>
  <c r="AR6451" i="1"/>
  <c r="AR6455" i="1"/>
  <c r="AR6459" i="1"/>
  <c r="AR6463" i="1"/>
  <c r="AR6467" i="1"/>
  <c r="AR6471" i="1"/>
  <c r="AR6475" i="1"/>
  <c r="AR6479" i="1"/>
  <c r="AR6483" i="1"/>
  <c r="AR6487" i="1"/>
  <c r="AR6491" i="1"/>
  <c r="AR6495" i="1"/>
  <c r="AR6499" i="1"/>
  <c r="AR6503" i="1"/>
  <c r="AR6507" i="1"/>
  <c r="AR6511" i="1"/>
  <c r="AP1" i="1" s="1"/>
  <c r="AR4096" i="1"/>
  <c r="AR4916" i="1"/>
  <c r="AR5024" i="1"/>
  <c r="AR5097" i="1"/>
  <c r="AR5161" i="1"/>
  <c r="AR5225" i="1"/>
  <c r="AR5289" i="1"/>
  <c r="AR5353" i="1"/>
  <c r="AR5417" i="1"/>
  <c r="AR5481" i="1"/>
  <c r="AR5524" i="1"/>
  <c r="AR5556" i="1"/>
  <c r="AR6372" i="1"/>
  <c r="AR6404" i="1"/>
  <c r="AR6436" i="1"/>
  <c r="AR6468" i="1"/>
  <c r="AR6500" i="1"/>
  <c r="AR4676" i="1"/>
  <c r="AR5581" i="1"/>
  <c r="AR5616" i="1"/>
  <c r="AR5632" i="1"/>
  <c r="AR5648" i="1"/>
  <c r="AR5664" i="1"/>
  <c r="AR5680" i="1"/>
  <c r="AR5696" i="1"/>
  <c r="AR5712" i="1"/>
  <c r="AR5728" i="1"/>
  <c r="AR5744" i="1"/>
  <c r="AR5760" i="1"/>
  <c r="AR5776" i="1"/>
  <c r="AR5792" i="1"/>
  <c r="AR5808" i="1"/>
  <c r="AR5824" i="1"/>
  <c r="AR5840" i="1"/>
  <c r="AR5856" i="1"/>
  <c r="AR5872" i="1"/>
  <c r="AR5888" i="1"/>
  <c r="AR5904" i="1"/>
  <c r="AR5920" i="1"/>
  <c r="AR5936" i="1"/>
  <c r="AR5952" i="1"/>
  <c r="AR5968" i="1"/>
  <c r="AR5984" i="1"/>
  <c r="AR6000" i="1"/>
  <c r="AR6016" i="1"/>
  <c r="AR6032" i="1"/>
  <c r="AR6048" i="1"/>
  <c r="AR6064" i="1"/>
  <c r="AR6080" i="1"/>
  <c r="AR6096" i="1"/>
  <c r="AR6112" i="1"/>
  <c r="AR6128" i="1"/>
  <c r="AR6144" i="1"/>
  <c r="AR6160" i="1"/>
  <c r="AR6176" i="1"/>
  <c r="AR6192" i="1"/>
  <c r="AR6208" i="1"/>
  <c r="AR6224" i="1"/>
  <c r="AR6240" i="1"/>
  <c r="AR6256" i="1"/>
  <c r="AR6272" i="1"/>
  <c r="AR6288" i="1"/>
  <c r="AR6304" i="1"/>
  <c r="AR6320" i="1"/>
  <c r="AR6336" i="1"/>
  <c r="AR6352" i="1"/>
  <c r="AR6384" i="1"/>
  <c r="AR6416" i="1"/>
  <c r="AR6448" i="1"/>
  <c r="AR6480" i="1"/>
  <c r="AR4352" i="1"/>
  <c r="AR5046" i="1"/>
  <c r="AR5113" i="1"/>
  <c r="AR5177" i="1"/>
  <c r="AR5241" i="1"/>
  <c r="AR5305" i="1"/>
  <c r="AR5369" i="1"/>
  <c r="AR5433" i="1"/>
  <c r="AR5497" i="1"/>
  <c r="AR5532" i="1"/>
  <c r="AR5585" i="1"/>
  <c r="AR6364" i="1"/>
  <c r="AR6396" i="1"/>
  <c r="AR6428" i="1"/>
  <c r="AR6460" i="1"/>
  <c r="AR6492" i="1"/>
  <c r="AR4740" i="1"/>
  <c r="AR4948" i="1"/>
  <c r="AR5562" i="1"/>
  <c r="AR5604" i="1"/>
  <c r="AR5620" i="1"/>
  <c r="AR5636" i="1"/>
  <c r="AR5652" i="1"/>
  <c r="AR5668" i="1"/>
  <c r="AR5684" i="1"/>
  <c r="AR5700" i="1"/>
  <c r="AR5716" i="1"/>
  <c r="AR5732" i="1"/>
  <c r="AR5748" i="1"/>
  <c r="AR5764" i="1"/>
  <c r="AR5780" i="1"/>
  <c r="AR5796" i="1"/>
  <c r="AR5812" i="1"/>
  <c r="AR5828" i="1"/>
  <c r="AR5844" i="1"/>
  <c r="AR5860" i="1"/>
  <c r="AR5876" i="1"/>
  <c r="AR5892" i="1"/>
  <c r="AR5908" i="1"/>
  <c r="AR5924" i="1"/>
  <c r="AR5940" i="1"/>
  <c r="AR5956" i="1"/>
  <c r="AR5972" i="1"/>
  <c r="AR5988" i="1"/>
  <c r="AR6004" i="1"/>
  <c r="AR6020" i="1"/>
  <c r="AR6036" i="1"/>
  <c r="AR6052" i="1"/>
  <c r="AR6068" i="1"/>
  <c r="AR6084" i="1"/>
  <c r="AR6100" i="1"/>
  <c r="AR6116" i="1"/>
  <c r="AR6132" i="1"/>
  <c r="AR6148" i="1"/>
  <c r="AR6164" i="1"/>
  <c r="AR6180" i="1"/>
  <c r="AR6196" i="1"/>
  <c r="AR6212" i="1"/>
  <c r="AR6228" i="1"/>
  <c r="AR6244" i="1"/>
  <c r="AR6260" i="1"/>
  <c r="AR6276" i="1"/>
  <c r="AR6292" i="1"/>
  <c r="AR6308" i="1"/>
  <c r="AR6324" i="1"/>
  <c r="AR6340" i="1"/>
  <c r="AR6376" i="1"/>
  <c r="AR6408" i="1"/>
  <c r="AR6440" i="1"/>
  <c r="AR6472" i="1"/>
  <c r="AR6504" i="1"/>
  <c r="AR5064" i="1"/>
  <c r="AR5129" i="1"/>
  <c r="AR5193" i="1"/>
  <c r="AR5257" i="1"/>
  <c r="AR5321" i="1"/>
  <c r="AR5385" i="1"/>
  <c r="AR5449" i="1"/>
  <c r="AR5508" i="1"/>
  <c r="AR5540" i="1"/>
  <c r="AR6356" i="1"/>
  <c r="AR6388" i="1"/>
  <c r="AR6420" i="1"/>
  <c r="AR6452" i="1"/>
  <c r="AR6484" i="1"/>
  <c r="AR4804" i="1"/>
  <c r="AR5569" i="1"/>
  <c r="AR5590" i="1"/>
  <c r="AR5608" i="1"/>
  <c r="AR5624" i="1"/>
  <c r="AR5640" i="1"/>
  <c r="AR5656" i="1"/>
  <c r="AR5672" i="1"/>
  <c r="AR5688" i="1"/>
  <c r="AR5704" i="1"/>
  <c r="AR5720" i="1"/>
  <c r="AR5736" i="1"/>
  <c r="AR5752" i="1"/>
  <c r="AR5768" i="1"/>
  <c r="AR5784" i="1"/>
  <c r="AR5800" i="1"/>
  <c r="AR5816" i="1"/>
  <c r="AR5832" i="1"/>
  <c r="AR5848" i="1"/>
  <c r="AR5864" i="1"/>
  <c r="AR5880" i="1"/>
  <c r="AR5896" i="1"/>
  <c r="AR5912" i="1"/>
  <c r="AR5928" i="1"/>
  <c r="AR5944" i="1"/>
  <c r="AR5960" i="1"/>
  <c r="AR5976" i="1"/>
  <c r="AR5992" i="1"/>
  <c r="AR6008" i="1"/>
  <c r="AR6024" i="1"/>
  <c r="AR6040" i="1"/>
  <c r="AR6056" i="1"/>
  <c r="AR6072" i="1"/>
  <c r="AR6088" i="1"/>
  <c r="AR6104" i="1"/>
  <c r="AR6120" i="1"/>
  <c r="AR6136" i="1"/>
  <c r="AR6152" i="1"/>
  <c r="AR6168" i="1"/>
  <c r="AR6184" i="1"/>
  <c r="AR6200" i="1"/>
  <c r="AR6216" i="1"/>
  <c r="AR6232" i="1"/>
  <c r="AR6248" i="1"/>
  <c r="AR6264" i="1"/>
  <c r="AR6280" i="1"/>
  <c r="AR6296" i="1"/>
  <c r="AR6312" i="1"/>
  <c r="AR6328" i="1"/>
  <c r="AR6344" i="1"/>
  <c r="AR6368" i="1"/>
  <c r="AR6400" i="1"/>
  <c r="AR6432" i="1"/>
  <c r="AR6464" i="1"/>
  <c r="AR6496" i="1"/>
  <c r="AR4999" i="1"/>
  <c r="AR5081" i="1"/>
  <c r="AR5145" i="1"/>
  <c r="AR5209" i="1"/>
  <c r="AR5273" i="1"/>
  <c r="AR5337" i="1"/>
  <c r="AR5401" i="1"/>
  <c r="AR5465" i="1"/>
  <c r="AR5516" i="1"/>
  <c r="AR5548" i="1"/>
  <c r="AR5574" i="1"/>
  <c r="AR5594" i="1"/>
  <c r="AR6380" i="1"/>
  <c r="AR6412" i="1"/>
  <c r="AR6444" i="1"/>
  <c r="AR6476" i="1"/>
  <c r="AR6508" i="1"/>
  <c r="AR4612" i="1"/>
  <c r="AR5644" i="1"/>
  <c r="AR5772" i="1"/>
  <c r="AR5900" i="1"/>
  <c r="AR6028" i="1"/>
  <c r="AR6156" i="1"/>
  <c r="AR6284" i="1"/>
  <c r="AR6392" i="1"/>
  <c r="AR4868" i="1"/>
  <c r="AR5660" i="1"/>
  <c r="AR5788" i="1"/>
  <c r="AR5916" i="1"/>
  <c r="AR6044" i="1"/>
  <c r="AR6172" i="1"/>
  <c r="AR6300" i="1"/>
  <c r="AR6488" i="1"/>
  <c r="AR5676" i="1"/>
  <c r="AR5804" i="1"/>
  <c r="AR5932" i="1"/>
  <c r="AR6060" i="1"/>
  <c r="AR6188" i="1"/>
  <c r="AR6316" i="1"/>
  <c r="AR5576" i="1"/>
  <c r="AR5708" i="1"/>
  <c r="AR5836" i="1"/>
  <c r="AR5964" i="1"/>
  <c r="AR6092" i="1"/>
  <c r="AR6220" i="1"/>
  <c r="AR6348" i="1"/>
  <c r="AR5724" i="1"/>
  <c r="AR5852" i="1"/>
  <c r="AR5980" i="1"/>
  <c r="AR6108" i="1"/>
  <c r="AR6236" i="1"/>
  <c r="AR6360" i="1"/>
  <c r="AR5756" i="1"/>
  <c r="AR6124" i="1"/>
  <c r="AR6424" i="1"/>
  <c r="AR5820" i="1"/>
  <c r="AR6140" i="1"/>
  <c r="AR6456" i="1"/>
  <c r="AR5868" i="1"/>
  <c r="AR6204" i="1"/>
  <c r="AR5884" i="1"/>
  <c r="AR6252" i="1"/>
  <c r="AR5612" i="1"/>
  <c r="AR5948" i="1"/>
  <c r="AR6268" i="1"/>
  <c r="AR5628" i="1"/>
  <c r="AR5996" i="1"/>
  <c r="AR6332" i="1"/>
  <c r="AR5692" i="1"/>
  <c r="AR6012" i="1"/>
  <c r="AR5740" i="1"/>
  <c r="AR6076" i="1"/>
  <c r="AR253" i="1"/>
  <c r="AR113" i="1"/>
  <c r="AR298" i="1"/>
  <c r="AL57" i="1"/>
  <c r="AL320" i="1"/>
  <c r="AL288" i="1"/>
  <c r="AL256" i="1"/>
  <c r="AL224" i="1"/>
  <c r="AL192" i="1"/>
  <c r="AL160" i="1"/>
  <c r="AL128" i="1"/>
  <c r="AL96" i="1"/>
  <c r="AL64" i="1"/>
  <c r="AL32" i="1"/>
  <c r="AL283" i="1"/>
  <c r="AL251" i="1"/>
  <c r="AL219" i="1"/>
  <c r="AL187" i="1"/>
  <c r="AL155" i="1"/>
  <c r="AL123" i="1"/>
  <c r="AL91" i="1"/>
  <c r="AL59" i="1"/>
  <c r="AL27" i="1"/>
  <c r="AL330" i="1"/>
  <c r="AL298" i="1"/>
  <c r="AL266" i="1"/>
  <c r="AL234" i="1"/>
  <c r="AL202" i="1"/>
  <c r="AL170" i="1"/>
  <c r="AL138" i="1"/>
  <c r="AL106" i="1"/>
  <c r="AL74" i="1"/>
  <c r="AL42" i="1"/>
  <c r="AL93" i="1"/>
  <c r="AL619" i="1"/>
  <c r="AL587" i="1"/>
  <c r="AL555" i="1"/>
  <c r="AL523" i="1"/>
  <c r="AL491" i="1"/>
  <c r="AL459" i="1"/>
  <c r="AL427" i="1"/>
  <c r="AL395" i="1"/>
  <c r="AL363" i="1"/>
  <c r="AL233" i="1"/>
  <c r="AL319" i="1"/>
  <c r="AL53" i="1"/>
  <c r="AL566" i="1"/>
  <c r="AL534" i="1"/>
  <c r="AL502" i="1"/>
  <c r="AL470" i="1"/>
  <c r="AL438" i="1"/>
  <c r="AL406" i="1"/>
  <c r="AL374" i="1"/>
  <c r="AL289" i="1"/>
  <c r="AL344" i="1"/>
  <c r="AL173" i="1"/>
  <c r="AL537" i="1"/>
  <c r="AL505" i="1"/>
  <c r="AL473" i="1"/>
  <c r="AL441" i="1"/>
  <c r="AL409" i="1"/>
  <c r="AL377" i="1"/>
  <c r="AL317" i="1"/>
  <c r="AL343" i="1"/>
  <c r="AL133" i="1"/>
  <c r="AL624" i="1"/>
  <c r="AL592" i="1"/>
  <c r="AL560" i="1"/>
  <c r="AL528" i="1"/>
  <c r="AL496" i="1"/>
  <c r="AL464" i="1"/>
  <c r="AL432" i="1"/>
  <c r="AL400" i="1"/>
  <c r="AL368" i="1"/>
  <c r="AL273" i="1"/>
  <c r="AL630" i="1"/>
  <c r="AL894" i="1"/>
  <c r="AL754" i="1"/>
  <c r="AL959" i="1"/>
  <c r="AL573" i="1"/>
  <c r="AL838" i="1"/>
  <c r="AL315" i="1"/>
  <c r="AL925" i="1"/>
  <c r="AL893" i="1"/>
  <c r="AL861" i="1"/>
  <c r="AL829" i="1"/>
  <c r="AL797" i="1"/>
  <c r="AL765" i="1"/>
  <c r="AL733" i="1"/>
  <c r="AL701" i="1"/>
  <c r="AL669" i="1"/>
  <c r="AL629" i="1"/>
  <c r="AL351" i="1"/>
  <c r="AL916" i="1"/>
  <c r="AL884" i="1"/>
  <c r="AL852" i="1"/>
  <c r="AL820" i="1"/>
  <c r="AL788" i="1"/>
  <c r="AL756" i="1"/>
  <c r="AL724" i="1"/>
  <c r="AL692" i="1"/>
  <c r="AL660" i="1"/>
  <c r="AL606" i="1"/>
  <c r="AL903" i="1"/>
  <c r="AL871" i="1"/>
  <c r="AL839" i="1"/>
  <c r="AL807" i="1"/>
  <c r="AL775" i="1"/>
  <c r="AL743" i="1"/>
  <c r="AL711" i="1"/>
  <c r="AL679" i="1"/>
  <c r="AL647" i="1"/>
  <c r="AL593" i="1"/>
  <c r="AL858" i="1"/>
  <c r="AL976" i="1"/>
  <c r="AL718" i="1"/>
  <c r="AL927" i="1"/>
  <c r="AL802" i="1"/>
  <c r="AL969" i="1"/>
  <c r="AO9" i="1"/>
  <c r="AO29" i="1"/>
  <c r="AO86" i="1"/>
  <c r="AO300" i="1"/>
  <c r="AO218" i="1"/>
  <c r="AO131" i="1"/>
  <c r="AO44" i="1"/>
  <c r="AO327" i="1"/>
  <c r="AO240" i="1"/>
  <c r="AO158" i="1"/>
  <c r="AO71" i="1"/>
  <c r="AO548" i="1"/>
  <c r="AO516" i="1"/>
  <c r="AO484" i="1"/>
  <c r="AO452" i="1"/>
  <c r="AO420" i="1"/>
  <c r="AO388" i="1"/>
  <c r="AO356" i="1"/>
  <c r="AO294" i="1"/>
  <c r="AO207" i="1"/>
  <c r="AO120" i="1"/>
  <c r="AO38" i="1"/>
  <c r="AO284" i="1"/>
  <c r="AO202" i="1"/>
  <c r="AO115" i="1"/>
  <c r="AO28" i="1"/>
  <c r="AO535" i="1"/>
  <c r="AO503" i="1"/>
  <c r="AO471" i="1"/>
  <c r="AO439" i="1"/>
  <c r="AO407" i="1"/>
  <c r="AO375" i="1"/>
  <c r="AO343" i="1"/>
  <c r="AO256" i="1"/>
  <c r="AO174" i="1"/>
  <c r="AO87" i="1"/>
  <c r="AO341" i="1"/>
  <c r="AO309" i="1"/>
  <c r="AO277" i="1"/>
  <c r="AO245" i="1"/>
  <c r="AO213" i="1"/>
  <c r="AO181" i="1"/>
  <c r="AO149" i="1"/>
  <c r="AO117" i="1"/>
  <c r="AO85" i="1"/>
  <c r="AO53" i="1"/>
  <c r="AO346" i="1"/>
  <c r="AO522" i="1"/>
  <c r="AO458" i="1"/>
  <c r="AO394" i="1"/>
  <c r="AO283" i="1"/>
  <c r="AO618" i="1"/>
  <c r="AO586" i="1"/>
  <c r="AO350" i="1"/>
  <c r="AO114" i="1"/>
  <c r="AO510" i="1"/>
  <c r="AO446" i="1"/>
  <c r="AO382" i="1"/>
  <c r="AO200" i="1"/>
  <c r="AO833" i="1"/>
  <c r="AO801" i="1"/>
  <c r="AO769" i="1"/>
  <c r="AO737" i="1"/>
  <c r="AO705" i="1"/>
  <c r="AO673" i="1"/>
  <c r="AO641" i="1"/>
  <c r="AO609" i="1"/>
  <c r="AO577" i="1"/>
  <c r="AO306" i="1"/>
  <c r="AO541" i="1"/>
  <c r="AO477" i="1"/>
  <c r="AO413" i="1"/>
  <c r="AO292" i="1"/>
  <c r="AO648" i="1"/>
  <c r="AO616" i="1"/>
  <c r="AO584" i="1"/>
  <c r="AO310" i="1"/>
  <c r="AO849" i="1"/>
  <c r="AO1045" i="1"/>
  <c r="AO917" i="1"/>
  <c r="AO743" i="1"/>
  <c r="AO1285" i="1"/>
  <c r="AO1253" i="1"/>
  <c r="AO1221" i="1"/>
  <c r="AO1189" i="1"/>
  <c r="AO1157" i="1"/>
  <c r="AO1125" i="1"/>
  <c r="AO1093" i="1"/>
  <c r="AO1055" i="1"/>
  <c r="AO927" i="1"/>
  <c r="AO786" i="1"/>
  <c r="AO449" i="1"/>
  <c r="AO969" i="1"/>
  <c r="AO841" i="1"/>
  <c r="AO667" i="1"/>
  <c r="AO1288" i="1"/>
  <c r="AO1256" i="1"/>
  <c r="AO1224" i="1"/>
  <c r="AO1192" i="1"/>
  <c r="AO1160" i="1"/>
  <c r="AO1128" i="1"/>
  <c r="AO1096" i="1"/>
  <c r="AO1059" i="1"/>
  <c r="AO931" i="1"/>
  <c r="AO772" i="1"/>
  <c r="AO66" i="1"/>
  <c r="AO973" i="1"/>
  <c r="AO845" i="1"/>
  <c r="AO1491" i="1"/>
  <c r="AO1459" i="1"/>
  <c r="AO1427" i="1"/>
  <c r="AO1395" i="1"/>
  <c r="AO1363" i="1"/>
  <c r="AO1331" i="1"/>
  <c r="AO1299" i="1"/>
  <c r="AO1267" i="1"/>
  <c r="AO1235" i="1"/>
  <c r="AO1203" i="1"/>
  <c r="AO1171" i="1"/>
  <c r="AO1139" i="1"/>
  <c r="AO1107" i="1"/>
  <c r="AO1075" i="1"/>
  <c r="AO967" i="1"/>
  <c r="AO839" i="1"/>
  <c r="AO513" i="1"/>
  <c r="AO1036" i="1"/>
  <c r="AO1004" i="1"/>
  <c r="AO972" i="1"/>
  <c r="AO940" i="1"/>
  <c r="AO908" i="1"/>
  <c r="AO876" i="1"/>
  <c r="AO844" i="1"/>
  <c r="AO767" i="1"/>
  <c r="AO680" i="1"/>
  <c r="AO465" i="1"/>
  <c r="AO835" i="1"/>
  <c r="AO748" i="1"/>
  <c r="AO666" i="1"/>
  <c r="AO328" i="1"/>
  <c r="AO770" i="1"/>
  <c r="AO683" i="1"/>
  <c r="AO587" i="1"/>
  <c r="AO1050" i="1"/>
  <c r="AO1018" i="1"/>
  <c r="AO986" i="1"/>
  <c r="AO954" i="1"/>
  <c r="AO922" i="1"/>
  <c r="AO890" i="1"/>
  <c r="AO858" i="1"/>
  <c r="AO806" i="1"/>
  <c r="AO719" i="1"/>
  <c r="AO567" i="1"/>
  <c r="AO296" i="1"/>
  <c r="AO755" i="1"/>
  <c r="AO668" i="1"/>
  <c r="AO720" i="1"/>
  <c r="AO1378" i="1"/>
  <c r="AO1692" i="1"/>
  <c r="AO1660" i="1"/>
  <c r="AO1628" i="1"/>
  <c r="AO1596" i="1"/>
  <c r="AO1564" i="1"/>
  <c r="AO1532" i="1"/>
  <c r="AO1500" i="1"/>
  <c r="AO1428" i="1"/>
  <c r="AO1341" i="1"/>
  <c r="AO1118" i="1"/>
  <c r="AO1464" i="1"/>
  <c r="AO1377" i="1"/>
  <c r="AO1290" i="1"/>
  <c r="AO945" i="1"/>
  <c r="AO1699" i="1"/>
  <c r="AO1667" i="1"/>
  <c r="AO1635" i="1"/>
  <c r="AO1603" i="1"/>
  <c r="AO1571" i="1"/>
  <c r="AO1539" i="1"/>
  <c r="AO1507" i="1"/>
  <c r="AO1445" i="1"/>
  <c r="AO1358" i="1"/>
  <c r="AO1174" i="1"/>
  <c r="AO1490" i="1"/>
  <c r="AO1408" i="1"/>
  <c r="AO1321" i="1"/>
  <c r="AO1122" i="1"/>
  <c r="AO800" i="1"/>
  <c r="AO1690" i="1"/>
  <c r="AO1658" i="1"/>
  <c r="AO1626" i="1"/>
  <c r="AO1594" i="1"/>
  <c r="AO1562" i="1"/>
  <c r="AO1530" i="1"/>
  <c r="AO1498" i="1"/>
  <c r="AO1421" i="1"/>
  <c r="AO1334" i="1"/>
  <c r="AO1134" i="1"/>
  <c r="AO1480" i="1"/>
  <c r="AO1393" i="1"/>
  <c r="AO1310" i="1"/>
  <c r="AO1082" i="1"/>
  <c r="AO1697" i="1"/>
  <c r="AO1665" i="1"/>
  <c r="AO1633" i="1"/>
  <c r="AO1601" i="1"/>
  <c r="AO1569" i="1"/>
  <c r="AO1537" i="1"/>
  <c r="AO1505" i="1"/>
  <c r="AO1438" i="1"/>
  <c r="AO1356" i="1"/>
  <c r="AO1158" i="1"/>
  <c r="AR41" i="1"/>
  <c r="AR97" i="1"/>
  <c r="AR30" i="1"/>
  <c r="AR62" i="1"/>
  <c r="AR94" i="1"/>
  <c r="AR126" i="1"/>
  <c r="AR158" i="1"/>
  <c r="AR194" i="1"/>
  <c r="AR234" i="1"/>
  <c r="AR274" i="1"/>
  <c r="AR35" i="1"/>
  <c r="AR67" i="1"/>
  <c r="AR103" i="1"/>
  <c r="AR135" i="1"/>
  <c r="AR167" i="1"/>
  <c r="AR199" i="1"/>
  <c r="AR231" i="1"/>
  <c r="AR133" i="1"/>
  <c r="AR185" i="1"/>
  <c r="AR225" i="1"/>
  <c r="AL609" i="1"/>
  <c r="AR161" i="1"/>
  <c r="AR241" i="1"/>
  <c r="AO1488" i="1"/>
  <c r="AR278" i="1"/>
  <c r="AO1723" i="1"/>
  <c r="AL89" i="1"/>
  <c r="AL316" i="1"/>
  <c r="AL284" i="1"/>
  <c r="AL252" i="1"/>
  <c r="AL220" i="1"/>
  <c r="AL188" i="1"/>
  <c r="AL156" i="1"/>
  <c r="AL124" i="1"/>
  <c r="AL92" i="1"/>
  <c r="AL60" i="1"/>
  <c r="AL28" i="1"/>
  <c r="AL279" i="1"/>
  <c r="AL247" i="1"/>
  <c r="AL215" i="1"/>
  <c r="AL183" i="1"/>
  <c r="AL151" i="1"/>
  <c r="AL119" i="1"/>
  <c r="AL87" i="1"/>
  <c r="AL55" i="1"/>
  <c r="AL23" i="1"/>
  <c r="AL326" i="1"/>
  <c r="AL294" i="1"/>
  <c r="AL262" i="1"/>
  <c r="AL230" i="1"/>
  <c r="AL198" i="1"/>
  <c r="AL166" i="1"/>
  <c r="AL134" i="1"/>
  <c r="AL102" i="1"/>
  <c r="AL70" i="1"/>
  <c r="AL38" i="1"/>
  <c r="AL125" i="1"/>
  <c r="AL615" i="1"/>
  <c r="AL583" i="1"/>
  <c r="AL551" i="1"/>
  <c r="AL519" i="1"/>
  <c r="AL487" i="1"/>
  <c r="AL455" i="1"/>
  <c r="AL423" i="1"/>
  <c r="AL391" i="1"/>
  <c r="AL359" i="1"/>
  <c r="AL201" i="1"/>
  <c r="AL277" i="1"/>
  <c r="AL594" i="1"/>
  <c r="AL562" i="1"/>
  <c r="AL530" i="1"/>
  <c r="AL498" i="1"/>
  <c r="AL466" i="1"/>
  <c r="AL434" i="1"/>
  <c r="AL402" i="1"/>
  <c r="AL370" i="1"/>
  <c r="AL257" i="1"/>
  <c r="AL339" i="1"/>
  <c r="AL141" i="1"/>
  <c r="AL533" i="1"/>
  <c r="AL501" i="1"/>
  <c r="AL469" i="1"/>
  <c r="AL437" i="1"/>
  <c r="AL405" i="1"/>
  <c r="AL373" i="1"/>
  <c r="AL281" i="1"/>
  <c r="AL327" i="1"/>
  <c r="AL101" i="1"/>
  <c r="AL620" i="1"/>
  <c r="AL588" i="1"/>
  <c r="AL556" i="1"/>
  <c r="AL524" i="1"/>
  <c r="AL492" i="1"/>
  <c r="AL460" i="1"/>
  <c r="AL428" i="1"/>
  <c r="AL396" i="1"/>
  <c r="AL364" i="1"/>
  <c r="AL241" i="1"/>
  <c r="AL670" i="1"/>
  <c r="AL919" i="1"/>
  <c r="AL786" i="1"/>
  <c r="AL963" i="1"/>
  <c r="AL625" i="1"/>
  <c r="AL870" i="1"/>
  <c r="AL253" i="1"/>
  <c r="AL921" i="1"/>
  <c r="AL889" i="1"/>
  <c r="AL857" i="1"/>
  <c r="AL825" i="1"/>
  <c r="AL793" i="1"/>
  <c r="AL761" i="1"/>
  <c r="AL729" i="1"/>
  <c r="AL697" i="1"/>
  <c r="AL665" i="1"/>
  <c r="AL618" i="1"/>
  <c r="AL944" i="1"/>
  <c r="AL912" i="1"/>
  <c r="AL880" i="1"/>
  <c r="AL848" i="1"/>
  <c r="AL816" i="1"/>
  <c r="AL784" i="1"/>
  <c r="AL752" i="1"/>
  <c r="AL720" i="1"/>
  <c r="AL688" i="1"/>
  <c r="AL656" i="1"/>
  <c r="AL601" i="1"/>
  <c r="AL899" i="1"/>
  <c r="AL867" i="1"/>
  <c r="AL835" i="1"/>
  <c r="AL803" i="1"/>
  <c r="AL771" i="1"/>
  <c r="AL739" i="1"/>
  <c r="AL707" i="1"/>
  <c r="AL675" i="1"/>
  <c r="AL642" i="1"/>
  <c r="AL561" i="1"/>
  <c r="AL890" i="1"/>
  <c r="AL980" i="1"/>
  <c r="AL750" i="1"/>
  <c r="AL938" i="1"/>
  <c r="AL834" i="1"/>
  <c r="AL973" i="1"/>
  <c r="AO13" i="1"/>
  <c r="AO54" i="1"/>
  <c r="AO31" i="1"/>
  <c r="AO291" i="1"/>
  <c r="AO204" i="1"/>
  <c r="AO122" i="1"/>
  <c r="AO35" i="1"/>
  <c r="AO318" i="1"/>
  <c r="AO231" i="1"/>
  <c r="AO144" i="1"/>
  <c r="AO62" i="1"/>
  <c r="AO544" i="1"/>
  <c r="AO512" i="1"/>
  <c r="AO480" i="1"/>
  <c r="AO448" i="1"/>
  <c r="AO416" i="1"/>
  <c r="AO384" i="1"/>
  <c r="AO352" i="1"/>
  <c r="AO280" i="1"/>
  <c r="AO198" i="1"/>
  <c r="AO111" i="1"/>
  <c r="AO24" i="1"/>
  <c r="AO275" i="1"/>
  <c r="AO188" i="1"/>
  <c r="AO106" i="1"/>
  <c r="AO19" i="1"/>
  <c r="AO531" i="1"/>
  <c r="AO499" i="1"/>
  <c r="AO467" i="1"/>
  <c r="AO435" i="1"/>
  <c r="AO403" i="1"/>
  <c r="AO371" i="1"/>
  <c r="AO334" i="1"/>
  <c r="AO247" i="1"/>
  <c r="AO160" i="1"/>
  <c r="AO78" i="1"/>
  <c r="AO337" i="1"/>
  <c r="AO305" i="1"/>
  <c r="AO273" i="1"/>
  <c r="AO241" i="1"/>
  <c r="AO209" i="1"/>
  <c r="AO177" i="1"/>
  <c r="AO145" i="1"/>
  <c r="AO113" i="1"/>
  <c r="AO81" i="1"/>
  <c r="AO49" i="1"/>
  <c r="AO116" i="1"/>
  <c r="AO517" i="1"/>
  <c r="AO453" i="1"/>
  <c r="AO389" i="1"/>
  <c r="AO264" i="1"/>
  <c r="AO614" i="1"/>
  <c r="AO582" i="1"/>
  <c r="AO338" i="1"/>
  <c r="AO107" i="1"/>
  <c r="AO505" i="1"/>
  <c r="AO441" i="1"/>
  <c r="AO377" i="1"/>
  <c r="AO194" i="1"/>
  <c r="AO829" i="1"/>
  <c r="AO797" i="1"/>
  <c r="AO765" i="1"/>
  <c r="AO733" i="1"/>
  <c r="AO701" i="1"/>
  <c r="AO669" i="1"/>
  <c r="AO637" i="1"/>
  <c r="AO605" i="1"/>
  <c r="AO573" i="1"/>
  <c r="AO299" i="1"/>
  <c r="AO530" i="1"/>
  <c r="AO466" i="1"/>
  <c r="AO402" i="1"/>
  <c r="AO274" i="1"/>
  <c r="AO644" i="1"/>
  <c r="AO612" i="1"/>
  <c r="AO580" i="1"/>
  <c r="AO260" i="1"/>
  <c r="AO534" i="1"/>
  <c r="AO1029" i="1"/>
  <c r="AO901" i="1"/>
  <c r="AO731" i="1"/>
  <c r="AO1281" i="1"/>
  <c r="AO1249" i="1"/>
  <c r="AO1217" i="1"/>
  <c r="AO1185" i="1"/>
  <c r="AO1153" i="1"/>
  <c r="AO1121" i="1"/>
  <c r="AO1089" i="1"/>
  <c r="AO1039" i="1"/>
  <c r="AO911" i="1"/>
  <c r="AO736" i="1"/>
  <c r="AO374" i="1"/>
  <c r="AO953" i="1"/>
  <c r="AO823" i="1"/>
  <c r="AO575" i="1"/>
  <c r="AO1284" i="1"/>
  <c r="AO1252" i="1"/>
  <c r="AO1220" i="1"/>
  <c r="AO1188" i="1"/>
  <c r="AO1156" i="1"/>
  <c r="AO1124" i="1"/>
  <c r="AO1092" i="1"/>
  <c r="AO1043" i="1"/>
  <c r="AO915" i="1"/>
  <c r="AO766" i="1"/>
  <c r="AO59" i="1"/>
  <c r="AO957" i="1"/>
  <c r="AO784" i="1"/>
  <c r="AO1487" i="1"/>
  <c r="AO1455" i="1"/>
  <c r="AO1423" i="1"/>
  <c r="AO1391" i="1"/>
  <c r="AO1359" i="1"/>
  <c r="AO1327" i="1"/>
  <c r="AO1295" i="1"/>
  <c r="AO1263" i="1"/>
  <c r="AO1231" i="1"/>
  <c r="AO1199" i="1"/>
  <c r="AO1167" i="1"/>
  <c r="AO1135" i="1"/>
  <c r="AO1103" i="1"/>
  <c r="AO1071" i="1"/>
  <c r="AO951" i="1"/>
  <c r="AO827" i="1"/>
  <c r="AO438" i="1"/>
  <c r="AO1032" i="1"/>
  <c r="AO1000" i="1"/>
  <c r="AO968" i="1"/>
  <c r="AO936" i="1"/>
  <c r="AO904" i="1"/>
  <c r="AO872" i="1"/>
  <c r="AO840" i="1"/>
  <c r="AO758" i="1"/>
  <c r="AO671" i="1"/>
  <c r="AO422" i="1"/>
  <c r="AO826" i="1"/>
  <c r="AO739" i="1"/>
  <c r="AO652" i="1"/>
  <c r="AO246" i="1"/>
  <c r="AO756" i="1"/>
  <c r="AO674" i="1"/>
  <c r="AO290" i="1"/>
  <c r="AO1046" i="1"/>
  <c r="AO1014" i="1"/>
  <c r="AO982" i="1"/>
  <c r="AO950" i="1"/>
  <c r="AO918" i="1"/>
  <c r="AO886" i="1"/>
  <c r="AO854" i="1"/>
  <c r="AO792" i="1"/>
  <c r="AO710" i="1"/>
  <c r="AO518" i="1"/>
  <c r="AO828" i="1"/>
  <c r="AO746" i="1"/>
  <c r="AO659" i="1"/>
  <c r="AO1170" i="1"/>
  <c r="AO775" i="1"/>
  <c r="AO1688" i="1"/>
  <c r="AO1656" i="1"/>
  <c r="AO1624" i="1"/>
  <c r="AO1592" i="1"/>
  <c r="AO1560" i="1"/>
  <c r="AO1528" i="1"/>
  <c r="AO1496" i="1"/>
  <c r="AO1414" i="1"/>
  <c r="AO1332" i="1"/>
  <c r="AO1086" i="1"/>
  <c r="AO1450" i="1"/>
  <c r="AO1368" i="1"/>
  <c r="AO1258" i="1"/>
  <c r="AO881" i="1"/>
  <c r="AO1695" i="1"/>
  <c r="AO1663" i="1"/>
  <c r="AO1631" i="1"/>
  <c r="AO1599" i="1"/>
  <c r="AO1567" i="1"/>
  <c r="AO1535" i="1"/>
  <c r="AO1503" i="1"/>
  <c r="AO1436" i="1"/>
  <c r="AO1349" i="1"/>
  <c r="AO1142" i="1"/>
  <c r="AO1481" i="1"/>
  <c r="AO1394" i="1"/>
  <c r="AO1306" i="1"/>
  <c r="AO1090" i="1"/>
  <c r="AO1718" i="1"/>
  <c r="AO1686" i="1"/>
  <c r="AO1654" i="1"/>
  <c r="AO1622" i="1"/>
  <c r="AO1590" i="1"/>
  <c r="AO1558" i="1"/>
  <c r="AO1526" i="1"/>
  <c r="AO1494" i="1"/>
  <c r="AO1412" i="1"/>
  <c r="AO1325" i="1"/>
  <c r="AO1102" i="1"/>
  <c r="AO1466" i="1"/>
  <c r="AO1384" i="1"/>
  <c r="AO1305" i="1"/>
  <c r="AO1041" i="1"/>
  <c r="AO1693" i="1"/>
  <c r="AO1661" i="1"/>
  <c r="AO1629" i="1"/>
  <c r="AO1597" i="1"/>
  <c r="AO1565" i="1"/>
  <c r="AO1533" i="1"/>
  <c r="AO1501" i="1"/>
  <c r="AO1429" i="1"/>
  <c r="AO1342" i="1"/>
  <c r="AO1126" i="1"/>
  <c r="AR9" i="1"/>
  <c r="AR45" i="1"/>
  <c r="AR125" i="1"/>
  <c r="AR34" i="1"/>
  <c r="AR66" i="1"/>
  <c r="AR98" i="1"/>
  <c r="AR130" i="1"/>
  <c r="AR162" i="1"/>
  <c r="AR198" i="1"/>
  <c r="AR238" i="1"/>
  <c r="AR39" i="1"/>
  <c r="AR71" i="1"/>
  <c r="AR107" i="1"/>
  <c r="AR139" i="1"/>
  <c r="AR171" i="1"/>
  <c r="AR203" i="1"/>
  <c r="AR235" i="1"/>
  <c r="AR153" i="1"/>
  <c r="AR85" i="1"/>
  <c r="AL81" i="1"/>
  <c r="AR290" i="1"/>
  <c r="AR129" i="1"/>
  <c r="AR181" i="1"/>
  <c r="AR310" i="1"/>
  <c r="AR81" i="1"/>
  <c r="AL45" i="1"/>
  <c r="AL312" i="1"/>
  <c r="AL280" i="1"/>
  <c r="AL248" i="1"/>
  <c r="AL216" i="1"/>
  <c r="AL184" i="1"/>
  <c r="AL152" i="1"/>
  <c r="AL120" i="1"/>
  <c r="AL88" i="1"/>
  <c r="AL56" i="1"/>
  <c r="AL24" i="1"/>
  <c r="AL275" i="1"/>
  <c r="AL243" i="1"/>
  <c r="AL211" i="1"/>
  <c r="AL179" i="1"/>
  <c r="AL147" i="1"/>
  <c r="AL115" i="1"/>
  <c r="AL83" i="1"/>
  <c r="AL51" i="1"/>
  <c r="AL354" i="1"/>
  <c r="AL322" i="1"/>
  <c r="AL290" i="1"/>
  <c r="AL258" i="1"/>
  <c r="AL226" i="1"/>
  <c r="AL194" i="1"/>
  <c r="AL162" i="1"/>
  <c r="AL130" i="1"/>
  <c r="AL98" i="1"/>
  <c r="AL66" i="1"/>
  <c r="AL34" i="1"/>
  <c r="AL643" i="1"/>
  <c r="AL611" i="1"/>
  <c r="AL579" i="1"/>
  <c r="AL547" i="1"/>
  <c r="AL515" i="1"/>
  <c r="AL483" i="1"/>
  <c r="AL451" i="1"/>
  <c r="AL419" i="1"/>
  <c r="AL387" i="1"/>
  <c r="AL355" i="1"/>
  <c r="AL169" i="1"/>
  <c r="AL245" i="1"/>
  <c r="AL590" i="1"/>
  <c r="AL558" i="1"/>
  <c r="AL526" i="1"/>
  <c r="AL494" i="1"/>
  <c r="AL462" i="1"/>
  <c r="AL430" i="1"/>
  <c r="AL398" i="1"/>
  <c r="AL366" i="1"/>
  <c r="AL225" i="1"/>
  <c r="AL323" i="1"/>
  <c r="AL109" i="1"/>
  <c r="AL529" i="1"/>
  <c r="AL497" i="1"/>
  <c r="AL465" i="1"/>
  <c r="AL433" i="1"/>
  <c r="AL401" i="1"/>
  <c r="AL369" i="1"/>
  <c r="AL249" i="1"/>
  <c r="AL311" i="1"/>
  <c r="AL69" i="1"/>
  <c r="AL616" i="1"/>
  <c r="AL584" i="1"/>
  <c r="AL552" i="1"/>
  <c r="AL520" i="1"/>
  <c r="AL488" i="1"/>
  <c r="AL456" i="1"/>
  <c r="AL424" i="1"/>
  <c r="AL392" i="1"/>
  <c r="AL360" i="1"/>
  <c r="AL209" i="1"/>
  <c r="AL702" i="1"/>
  <c r="AL930" i="1"/>
  <c r="AL818" i="1"/>
  <c r="AL967" i="1"/>
  <c r="AL646" i="1"/>
  <c r="AL902" i="1"/>
  <c r="AL949" i="1"/>
  <c r="AL917" i="1"/>
  <c r="AL885" i="1"/>
  <c r="AL853" i="1"/>
  <c r="AL821" i="1"/>
  <c r="AL789" i="1"/>
  <c r="AL757" i="1"/>
  <c r="AL725" i="1"/>
  <c r="AL693" i="1"/>
  <c r="AL661" i="1"/>
  <c r="AL613" i="1"/>
  <c r="AL940" i="1"/>
  <c r="AL908" i="1"/>
  <c r="AL876" i="1"/>
  <c r="AL844" i="1"/>
  <c r="AL812" i="1"/>
  <c r="AL780" i="1"/>
  <c r="AL748" i="1"/>
  <c r="AL716" i="1"/>
  <c r="AL684" i="1"/>
  <c r="AL652" i="1"/>
  <c r="AL589" i="1"/>
  <c r="AL895" i="1"/>
  <c r="AL863" i="1"/>
  <c r="AL831" i="1"/>
  <c r="AL799" i="1"/>
  <c r="AL767" i="1"/>
  <c r="AL735" i="1"/>
  <c r="AL703" i="1"/>
  <c r="AL671" i="1"/>
  <c r="AL637" i="1"/>
  <c r="AL666" i="1"/>
  <c r="AL952" i="1"/>
  <c r="AL984" i="1"/>
  <c r="AL782" i="1"/>
  <c r="AL943" i="1"/>
  <c r="AL866" i="1"/>
  <c r="AL977" i="1"/>
  <c r="AO17" i="1"/>
  <c r="AO98" i="1"/>
  <c r="AO43" i="1"/>
  <c r="AO282" i="1"/>
  <c r="AO195" i="1"/>
  <c r="AO108" i="1"/>
  <c r="AO26" i="1"/>
  <c r="AO304" i="1"/>
  <c r="AO222" i="1"/>
  <c r="AO135" i="1"/>
  <c r="AO48" i="1"/>
  <c r="AO540" i="1"/>
  <c r="AO508" i="1"/>
  <c r="AO476" i="1"/>
  <c r="AO444" i="1"/>
  <c r="AO412" i="1"/>
  <c r="AO380" i="1"/>
  <c r="AO348" i="1"/>
  <c r="AO271" i="1"/>
  <c r="AO184" i="1"/>
  <c r="AO102" i="1"/>
  <c r="AO15" i="1"/>
  <c r="AO266" i="1"/>
  <c r="AO179" i="1"/>
  <c r="AO92" i="1"/>
  <c r="AO10" i="1"/>
  <c r="AO527" i="1"/>
  <c r="AO495" i="1"/>
  <c r="AO463" i="1"/>
  <c r="AO431" i="1"/>
  <c r="AO399" i="1"/>
  <c r="AO367" i="1"/>
  <c r="AO320" i="1"/>
  <c r="AO238" i="1"/>
  <c r="AO151" i="1"/>
  <c r="AO64" i="1"/>
  <c r="AO333" i="1"/>
  <c r="AO301" i="1"/>
  <c r="AO269" i="1"/>
  <c r="AO237" i="1"/>
  <c r="AO205" i="1"/>
  <c r="AO173" i="1"/>
  <c r="AO141" i="1"/>
  <c r="AO109" i="1"/>
  <c r="AO77" i="1"/>
  <c r="AO45" i="1"/>
  <c r="AO228" i="1"/>
  <c r="AO506" i="1"/>
  <c r="AO442" i="1"/>
  <c r="AO378" i="1"/>
  <c r="AO258" i="1"/>
  <c r="AO610" i="1"/>
  <c r="AO578" i="1"/>
  <c r="AO276" i="1"/>
  <c r="AO95" i="1"/>
  <c r="AO494" i="1"/>
  <c r="AO430" i="1"/>
  <c r="AO366" i="1"/>
  <c r="AO150" i="1"/>
  <c r="AO825" i="1"/>
  <c r="AO793" i="1"/>
  <c r="AO761" i="1"/>
  <c r="AO729" i="1"/>
  <c r="AO697" i="1"/>
  <c r="AO665" i="1"/>
  <c r="AO633" i="1"/>
  <c r="AO601" i="1"/>
  <c r="AO569" i="1"/>
  <c r="AO287" i="1"/>
  <c r="AO525" i="1"/>
  <c r="AO461" i="1"/>
  <c r="AO397" i="1"/>
  <c r="AO267" i="1"/>
  <c r="AO640" i="1"/>
  <c r="AO608" i="1"/>
  <c r="AO576" i="1"/>
  <c r="AO242" i="1"/>
  <c r="AO763" i="1"/>
  <c r="AO1013" i="1"/>
  <c r="AO885" i="1"/>
  <c r="AO656" i="1"/>
  <c r="AO1277" i="1"/>
  <c r="AO1245" i="1"/>
  <c r="AO1213" i="1"/>
  <c r="AO1181" i="1"/>
  <c r="AO1149" i="1"/>
  <c r="AO1117" i="1"/>
  <c r="AO1085" i="1"/>
  <c r="AO1023" i="1"/>
  <c r="AO895" i="1"/>
  <c r="AO718" i="1"/>
  <c r="AO1064" i="1"/>
  <c r="AO937" i="1"/>
  <c r="AO804" i="1"/>
  <c r="AO1312" i="1"/>
  <c r="AO1280" i="1"/>
  <c r="AO1248" i="1"/>
  <c r="AO1216" i="1"/>
  <c r="AO1184" i="1"/>
  <c r="AO1152" i="1"/>
  <c r="AO1120" i="1"/>
  <c r="AO1088" i="1"/>
  <c r="AO1027" i="1"/>
  <c r="AO899" i="1"/>
  <c r="AO722" i="1"/>
  <c r="AO1063" i="1"/>
  <c r="AO941" i="1"/>
  <c r="AO759" i="1"/>
  <c r="AO1483" i="1"/>
  <c r="AO1451" i="1"/>
  <c r="AO1419" i="1"/>
  <c r="AO1387" i="1"/>
  <c r="AO1355" i="1"/>
  <c r="AO1323" i="1"/>
  <c r="AO1291" i="1"/>
  <c r="AO1259" i="1"/>
  <c r="AO1227" i="1"/>
  <c r="AO1195" i="1"/>
  <c r="AO1163" i="1"/>
  <c r="AO1131" i="1"/>
  <c r="AO1099" i="1"/>
  <c r="AO1067" i="1"/>
  <c r="AO935" i="1"/>
  <c r="AO752" i="1"/>
  <c r="AO385" i="1"/>
  <c r="AO1028" i="1"/>
  <c r="AO996" i="1"/>
  <c r="AO964" i="1"/>
  <c r="AO932" i="1"/>
  <c r="AO900" i="1"/>
  <c r="AO868" i="1"/>
  <c r="AO831" i="1"/>
  <c r="AO744" i="1"/>
  <c r="AO662" i="1"/>
  <c r="AO401" i="1"/>
  <c r="AO812" i="1"/>
  <c r="AO730" i="1"/>
  <c r="AO647" i="1"/>
  <c r="AO834" i="1"/>
  <c r="AO747" i="1"/>
  <c r="AO660" i="1"/>
  <c r="AO178" i="1"/>
  <c r="AO1042" i="1"/>
  <c r="AO1010" i="1"/>
  <c r="AO978" i="1"/>
  <c r="AO946" i="1"/>
  <c r="AO914" i="1"/>
  <c r="AO882" i="1"/>
  <c r="AO850" i="1"/>
  <c r="AO783" i="1"/>
  <c r="AO696" i="1"/>
  <c r="AO497" i="1"/>
  <c r="AO819" i="1"/>
  <c r="AO732" i="1"/>
  <c r="AO650" i="1"/>
  <c r="AO1202" i="1"/>
  <c r="AO1716" i="1"/>
  <c r="AO1684" i="1"/>
  <c r="AO1652" i="1"/>
  <c r="AO1620" i="1"/>
  <c r="AO1588" i="1"/>
  <c r="AO1556" i="1"/>
  <c r="AO1524" i="1"/>
  <c r="AO1492" i="1"/>
  <c r="AO1405" i="1"/>
  <c r="AO1318" i="1"/>
  <c r="AO1003" i="1"/>
  <c r="AO1441" i="1"/>
  <c r="AO1354" i="1"/>
  <c r="AO1226" i="1"/>
  <c r="AO795" i="1"/>
  <c r="AO1691" i="1"/>
  <c r="AO1659" i="1"/>
  <c r="AO1627" i="1"/>
  <c r="AO1595" i="1"/>
  <c r="AO1563" i="1"/>
  <c r="AO1531" i="1"/>
  <c r="AO1499" i="1"/>
  <c r="AO1422" i="1"/>
  <c r="AO1340" i="1"/>
  <c r="AO1110" i="1"/>
  <c r="AO1472" i="1"/>
  <c r="AO1385" i="1"/>
  <c r="AO1301" i="1"/>
  <c r="AO1057" i="1"/>
  <c r="AO1714" i="1"/>
  <c r="AO1682" i="1"/>
  <c r="AO1650" i="1"/>
  <c r="AO1618" i="1"/>
  <c r="AO1586" i="1"/>
  <c r="AO1554" i="1"/>
  <c r="AO1522" i="1"/>
  <c r="AO1485" i="1"/>
  <c r="AO1398" i="1"/>
  <c r="AO1316" i="1"/>
  <c r="AO1070" i="1"/>
  <c r="AO1457" i="1"/>
  <c r="AO1370" i="1"/>
  <c r="AO1274" i="1"/>
  <c r="AO977" i="1"/>
  <c r="AO1689" i="1"/>
  <c r="AO1657" i="1"/>
  <c r="AO1625" i="1"/>
  <c r="AO1593" i="1"/>
  <c r="AO1561" i="1"/>
  <c r="AO1529" i="1"/>
  <c r="AO1497" i="1"/>
  <c r="AO1420" i="1"/>
  <c r="AO1333" i="1"/>
  <c r="AO1094" i="1"/>
  <c r="AR13" i="1"/>
  <c r="AR49" i="1"/>
  <c r="AR38" i="1"/>
  <c r="AR70" i="1"/>
  <c r="AR102" i="1"/>
  <c r="AR134" i="1"/>
  <c r="AR170" i="1"/>
  <c r="AR202" i="1"/>
  <c r="AR242" i="1"/>
  <c r="AR11" i="1"/>
  <c r="AR43" i="1"/>
  <c r="AR75" i="1"/>
  <c r="AR111" i="1"/>
  <c r="AR143" i="1"/>
  <c r="AR175" i="1"/>
  <c r="AR207" i="1"/>
  <c r="AR239" i="1"/>
  <c r="AR109" i="1"/>
  <c r="AR173" i="1"/>
  <c r="AR217" i="1"/>
  <c r="AR306" i="1"/>
  <c r="AO5" i="1"/>
  <c r="AR237" i="1"/>
  <c r="AR93" i="1"/>
  <c r="AR149" i="1"/>
  <c r="AR201" i="1"/>
  <c r="AL157" i="1"/>
  <c r="AR257" i="1"/>
  <c r="AO20" i="1"/>
  <c r="AO1309" i="1"/>
  <c r="AL20" i="1"/>
  <c r="AL340" i="1"/>
  <c r="AL308" i="1"/>
  <c r="AL276" i="1"/>
  <c r="AL244" i="1"/>
  <c r="AL212" i="1"/>
  <c r="AL180" i="1"/>
  <c r="AL148" i="1"/>
  <c r="AL116" i="1"/>
  <c r="AL84" i="1"/>
  <c r="AL52" i="1"/>
  <c r="AL303" i="1"/>
  <c r="AL271" i="1"/>
  <c r="AL239" i="1"/>
  <c r="AL207" i="1"/>
  <c r="AL175" i="1"/>
  <c r="AL143" i="1"/>
  <c r="AL111" i="1"/>
  <c r="AL79" i="1"/>
  <c r="AL47" i="1"/>
  <c r="AL350" i="1"/>
  <c r="AL318" i="1"/>
  <c r="AL286" i="1"/>
  <c r="AL254" i="1"/>
  <c r="AL222" i="1"/>
  <c r="AL190" i="1"/>
  <c r="AL158" i="1"/>
  <c r="AL126" i="1"/>
  <c r="AL94" i="1"/>
  <c r="AL62" i="1"/>
  <c r="AL30" i="1"/>
  <c r="AL639" i="1"/>
  <c r="AL607" i="1"/>
  <c r="AL575" i="1"/>
  <c r="AL543" i="1"/>
  <c r="AL511" i="1"/>
  <c r="AL479" i="1"/>
  <c r="AL447" i="1"/>
  <c r="AL415" i="1"/>
  <c r="AL383" i="1"/>
  <c r="AL341" i="1"/>
  <c r="AL137" i="1"/>
  <c r="AL213" i="1"/>
  <c r="AL586" i="1"/>
  <c r="AL554" i="1"/>
  <c r="AL522" i="1"/>
  <c r="AL490" i="1"/>
  <c r="AL458" i="1"/>
  <c r="AL426" i="1"/>
  <c r="AL394" i="1"/>
  <c r="AL362" i="1"/>
  <c r="AL193" i="1"/>
  <c r="AL307" i="1"/>
  <c r="AL77" i="1"/>
  <c r="AL525" i="1"/>
  <c r="AL493" i="1"/>
  <c r="AL461" i="1"/>
  <c r="AL429" i="1"/>
  <c r="AL397" i="1"/>
  <c r="AL365" i="1"/>
  <c r="AL217" i="1"/>
  <c r="AL293" i="1"/>
  <c r="AL644" i="1"/>
  <c r="AL612" i="1"/>
  <c r="AL580" i="1"/>
  <c r="AL548" i="1"/>
  <c r="AL516" i="1"/>
  <c r="AL484" i="1"/>
  <c r="AL452" i="1"/>
  <c r="AL420" i="1"/>
  <c r="AL388" i="1"/>
  <c r="AL356" i="1"/>
  <c r="AL177" i="1"/>
  <c r="AL734" i="1"/>
  <c r="AL935" i="1"/>
  <c r="AL850" i="1"/>
  <c r="AL971" i="1"/>
  <c r="AL678" i="1"/>
  <c r="AL926" i="1"/>
  <c r="AL945" i="1"/>
  <c r="AL913" i="1"/>
  <c r="AL881" i="1"/>
  <c r="AL849" i="1"/>
  <c r="AL817" i="1"/>
  <c r="AL785" i="1"/>
  <c r="AL753" i="1"/>
  <c r="AL721" i="1"/>
  <c r="AL689" i="1"/>
  <c r="AL657" i="1"/>
  <c r="AL602" i="1"/>
  <c r="AL936" i="1"/>
  <c r="AL904" i="1"/>
  <c r="AL872" i="1"/>
  <c r="AL840" i="1"/>
  <c r="AL808" i="1"/>
  <c r="AL776" i="1"/>
  <c r="AL744" i="1"/>
  <c r="AL712" i="1"/>
  <c r="AL680" i="1"/>
  <c r="AL648" i="1"/>
  <c r="AL557" i="1"/>
  <c r="AL891" i="1"/>
  <c r="AL859" i="1"/>
  <c r="AL827" i="1"/>
  <c r="AL795" i="1"/>
  <c r="AL763" i="1"/>
  <c r="AL731" i="1"/>
  <c r="AL699" i="1"/>
  <c r="AL667" i="1"/>
  <c r="AL626" i="1"/>
  <c r="AL698" i="1"/>
  <c r="AL956" i="1"/>
  <c r="AL988" i="1"/>
  <c r="AL814" i="1"/>
  <c r="AL948" i="1"/>
  <c r="AL898" i="1"/>
  <c r="AL981" i="1"/>
  <c r="AO21" i="1"/>
  <c r="AO104" i="1"/>
  <c r="AO50" i="1"/>
  <c r="AO268" i="1"/>
  <c r="AO186" i="1"/>
  <c r="AO99" i="1"/>
  <c r="AO12" i="1"/>
  <c r="AO295" i="1"/>
  <c r="AO208" i="1"/>
  <c r="AO126" i="1"/>
  <c r="AO39" i="1"/>
  <c r="AO536" i="1"/>
  <c r="AO504" i="1"/>
  <c r="AO472" i="1"/>
  <c r="AO440" i="1"/>
  <c r="AO408" i="1"/>
  <c r="AO376" i="1"/>
  <c r="AO344" i="1"/>
  <c r="AO262" i="1"/>
  <c r="AO175" i="1"/>
  <c r="AO88" i="1"/>
  <c r="AO339" i="1"/>
  <c r="AO252" i="1"/>
  <c r="AO170" i="1"/>
  <c r="AO83" i="1"/>
  <c r="AO555" i="1"/>
  <c r="AO523" i="1"/>
  <c r="AO491" i="1"/>
  <c r="AO459" i="1"/>
  <c r="AO427" i="1"/>
  <c r="AO395" i="1"/>
  <c r="AO363" i="1"/>
  <c r="AO311" i="1"/>
  <c r="AO224" i="1"/>
  <c r="AO142" i="1"/>
  <c r="AO55" i="1"/>
  <c r="AO329" i="1"/>
  <c r="AO297" i="1"/>
  <c r="AO265" i="1"/>
  <c r="AO233" i="1"/>
  <c r="AO201" i="1"/>
  <c r="AO169" i="1"/>
  <c r="AO137" i="1"/>
  <c r="AO105" i="1"/>
  <c r="AO73" i="1"/>
  <c r="AO8" i="1"/>
  <c r="AO72" i="1"/>
  <c r="AO501" i="1"/>
  <c r="AO437" i="1"/>
  <c r="AO373" i="1"/>
  <c r="AO214" i="1"/>
  <c r="AO606" i="1"/>
  <c r="AO574" i="1"/>
  <c r="AO251" i="1"/>
  <c r="AO553" i="1"/>
  <c r="AO489" i="1"/>
  <c r="AO425" i="1"/>
  <c r="AO361" i="1"/>
  <c r="AO100" i="1"/>
  <c r="AO821" i="1"/>
  <c r="AO789" i="1"/>
  <c r="AO757" i="1"/>
  <c r="AO725" i="1"/>
  <c r="AO693" i="1"/>
  <c r="AO661" i="1"/>
  <c r="AO629" i="1"/>
  <c r="AO597" i="1"/>
  <c r="AO565" i="1"/>
  <c r="AO212" i="1"/>
  <c r="AO514" i="1"/>
  <c r="AO450" i="1"/>
  <c r="AO386" i="1"/>
  <c r="AO255" i="1"/>
  <c r="AO636" i="1"/>
  <c r="AO604" i="1"/>
  <c r="AO572" i="1"/>
  <c r="AO235" i="1"/>
  <c r="AO196" i="1"/>
  <c r="AO997" i="1"/>
  <c r="AO869" i="1"/>
  <c r="AO91" i="1"/>
  <c r="AO1273" i="1"/>
  <c r="AO1241" i="1"/>
  <c r="AO1209" i="1"/>
  <c r="AO1177" i="1"/>
  <c r="AO1145" i="1"/>
  <c r="AO1113" i="1"/>
  <c r="AO1081" i="1"/>
  <c r="AO1007" i="1"/>
  <c r="AO879" i="1"/>
  <c r="AO711" i="1"/>
  <c r="AO1049" i="1"/>
  <c r="AO921" i="1"/>
  <c r="AO798" i="1"/>
  <c r="AO1308" i="1"/>
  <c r="AO1276" i="1"/>
  <c r="AO1244" i="1"/>
  <c r="AO1212" i="1"/>
  <c r="AO1180" i="1"/>
  <c r="AO1148" i="1"/>
  <c r="AO1116" i="1"/>
  <c r="AO1084" i="1"/>
  <c r="AO1011" i="1"/>
  <c r="AO883" i="1"/>
  <c r="AO672" i="1"/>
  <c r="AO1053" i="1"/>
  <c r="AO925" i="1"/>
  <c r="AO740" i="1"/>
  <c r="AO1479" i="1"/>
  <c r="AO1447" i="1"/>
  <c r="AO1415" i="1"/>
  <c r="AO1383" i="1"/>
  <c r="AO1351" i="1"/>
  <c r="AO1319" i="1"/>
  <c r="AO1287" i="1"/>
  <c r="AO1255" i="1"/>
  <c r="AO1223" i="1"/>
  <c r="AO1191" i="1"/>
  <c r="AO1159" i="1"/>
  <c r="AO1127" i="1"/>
  <c r="AO1095" i="1"/>
  <c r="AO1047" i="1"/>
  <c r="AO919" i="1"/>
  <c r="AO727" i="1"/>
  <c r="AO1056" i="1"/>
  <c r="AO1024" i="1"/>
  <c r="AO992" i="1"/>
  <c r="AO960" i="1"/>
  <c r="AO928" i="1"/>
  <c r="AO896" i="1"/>
  <c r="AO864" i="1"/>
  <c r="AO822" i="1"/>
  <c r="AO735" i="1"/>
  <c r="AO615" i="1"/>
  <c r="AO358" i="1"/>
  <c r="AO803" i="1"/>
  <c r="AO716" i="1"/>
  <c r="AO642" i="1"/>
  <c r="AO820" i="1"/>
  <c r="AO738" i="1"/>
  <c r="AO651" i="1"/>
  <c r="AO171" i="1"/>
  <c r="AO1038" i="1"/>
  <c r="AO1006" i="1"/>
  <c r="AO974" i="1"/>
  <c r="AO942" i="1"/>
  <c r="AO910" i="1"/>
  <c r="AO878" i="1"/>
  <c r="AO846" i="1"/>
  <c r="AO774" i="1"/>
  <c r="AO687" i="1"/>
  <c r="AO454" i="1"/>
  <c r="AO810" i="1"/>
  <c r="AO723" i="1"/>
  <c r="AO639" i="1"/>
  <c r="AO961" i="1"/>
  <c r="AO1712" i="1"/>
  <c r="AO1680" i="1"/>
  <c r="AO1648" i="1"/>
  <c r="AO1616" i="1"/>
  <c r="AO1584" i="1"/>
  <c r="AO1552" i="1"/>
  <c r="AO1520" i="1"/>
  <c r="AO1478" i="1"/>
  <c r="AO1396" i="1"/>
  <c r="AO1278" i="1"/>
  <c r="AO939" i="1"/>
  <c r="AO1432" i="1"/>
  <c r="AO1345" i="1"/>
  <c r="AO1194" i="1"/>
  <c r="AO1719" i="1"/>
  <c r="AO1687" i="1"/>
  <c r="AO1655" i="1"/>
  <c r="AO1623" i="1"/>
  <c r="AO1591" i="1"/>
  <c r="AO1559" i="1"/>
  <c r="AO1527" i="1"/>
  <c r="AO1495" i="1"/>
  <c r="AO1413" i="1"/>
  <c r="AO1326" i="1"/>
  <c r="AO1078" i="1"/>
  <c r="AO1458" i="1"/>
  <c r="AO1376" i="1"/>
  <c r="AO1282" i="1"/>
  <c r="AO993" i="1"/>
  <c r="AO1710" i="1"/>
  <c r="AO1678" i="1"/>
  <c r="AO1646" i="1"/>
  <c r="AO1614" i="1"/>
  <c r="AO1582" i="1"/>
  <c r="AO1550" i="1"/>
  <c r="AO1518" i="1"/>
  <c r="AO1476" i="1"/>
  <c r="AO1389" i="1"/>
  <c r="AO1294" i="1"/>
  <c r="AO1035" i="1"/>
  <c r="AO1448" i="1"/>
  <c r="AO1361" i="1"/>
  <c r="AO1242" i="1"/>
  <c r="AO1717" i="1"/>
  <c r="AO1685" i="1"/>
  <c r="AO1653" i="1"/>
  <c r="AO1621" i="1"/>
  <c r="AO1589" i="1"/>
  <c r="AO1557" i="1"/>
  <c r="AO1525" i="1"/>
  <c r="AO1493" i="1"/>
  <c r="AO1406" i="1"/>
  <c r="AO1324" i="1"/>
  <c r="AO1061" i="1"/>
  <c r="AR17" i="1"/>
  <c r="AR53" i="1"/>
  <c r="AR10" i="1"/>
  <c r="AR42" i="1"/>
  <c r="AR74" i="1"/>
  <c r="AR106" i="1"/>
  <c r="AR138" i="1"/>
  <c r="AR174" i="1"/>
  <c r="AR210" i="1"/>
  <c r="AR246" i="1"/>
  <c r="AR15" i="1"/>
  <c r="AR47" i="1"/>
  <c r="AR79" i="1"/>
  <c r="AR115" i="1"/>
  <c r="AR147" i="1"/>
  <c r="AR179" i="1"/>
  <c r="AR211" i="1"/>
  <c r="AR243" i="1"/>
  <c r="AR166" i="1"/>
  <c r="AR222" i="1"/>
  <c r="AR5" i="1"/>
  <c r="AR101" i="1"/>
  <c r="AR169" i="1"/>
  <c r="AR250" i="1"/>
  <c r="AR282" i="1"/>
  <c r="AR249" i="1"/>
  <c r="AR302" i="1"/>
  <c r="AO1456" i="1"/>
  <c r="AR157" i="1"/>
  <c r="AL49" i="1"/>
  <c r="AL336" i="1"/>
  <c r="AL304" i="1"/>
  <c r="AL272" i="1"/>
  <c r="AL240" i="1"/>
  <c r="AL208" i="1"/>
  <c r="AL176" i="1"/>
  <c r="AL144" i="1"/>
  <c r="AL112" i="1"/>
  <c r="AL80" i="1"/>
  <c r="AL48" i="1"/>
  <c r="AL299" i="1"/>
  <c r="AL267" i="1"/>
  <c r="AL235" i="1"/>
  <c r="AL203" i="1"/>
  <c r="AL171" i="1"/>
  <c r="AL139" i="1"/>
  <c r="AL107" i="1"/>
  <c r="AL75" i="1"/>
  <c r="AL43" i="1"/>
  <c r="AL346" i="1"/>
  <c r="AL314" i="1"/>
  <c r="AL282" i="1"/>
  <c r="AL250" i="1"/>
  <c r="AL218" i="1"/>
  <c r="AL186" i="1"/>
  <c r="AL154" i="1"/>
  <c r="AL122" i="1"/>
  <c r="AL90" i="1"/>
  <c r="AL58" i="1"/>
  <c r="AL26" i="1"/>
  <c r="AL635" i="1"/>
  <c r="AL603" i="1"/>
  <c r="AL571" i="1"/>
  <c r="AL539" i="1"/>
  <c r="AL507" i="1"/>
  <c r="AL475" i="1"/>
  <c r="AL443" i="1"/>
  <c r="AL411" i="1"/>
  <c r="AL379" i="1"/>
  <c r="AL325" i="1"/>
  <c r="AL105" i="1"/>
  <c r="AL181" i="1"/>
  <c r="AL582" i="1"/>
  <c r="AL550" i="1"/>
  <c r="AL518" i="1"/>
  <c r="AL486" i="1"/>
  <c r="AL454" i="1"/>
  <c r="AL422" i="1"/>
  <c r="AL390" i="1"/>
  <c r="AL358" i="1"/>
  <c r="AL161" i="1"/>
  <c r="AL301" i="1"/>
  <c r="AL553" i="1"/>
  <c r="AL521" i="1"/>
  <c r="AL489" i="1"/>
  <c r="AL457" i="1"/>
  <c r="AL425" i="1"/>
  <c r="AL393" i="1"/>
  <c r="AL361" i="1"/>
  <c r="AL185" i="1"/>
  <c r="AL261" i="1"/>
  <c r="AL640" i="1"/>
  <c r="AL608" i="1"/>
  <c r="AL576" i="1"/>
  <c r="AL544" i="1"/>
  <c r="AL512" i="1"/>
  <c r="AL480" i="1"/>
  <c r="AL448" i="1"/>
  <c r="AL416" i="1"/>
  <c r="AL384" i="1"/>
  <c r="AL347" i="1"/>
  <c r="AL145" i="1"/>
  <c r="AL766" i="1"/>
  <c r="AL946" i="1"/>
  <c r="AL882" i="1"/>
  <c r="AL975" i="1"/>
  <c r="AL710" i="1"/>
  <c r="AL931" i="1"/>
  <c r="AL941" i="1"/>
  <c r="AL909" i="1"/>
  <c r="AL877" i="1"/>
  <c r="AL845" i="1"/>
  <c r="AL813" i="1"/>
  <c r="AL781" i="1"/>
  <c r="AL749" i="1"/>
  <c r="AL717" i="1"/>
  <c r="AL685" i="1"/>
  <c r="AL653" i="1"/>
  <c r="AL597" i="1"/>
  <c r="AL932" i="1"/>
  <c r="AL900" i="1"/>
  <c r="AL868" i="1"/>
  <c r="AL836" i="1"/>
  <c r="AL804" i="1"/>
  <c r="AL772" i="1"/>
  <c r="AL740" i="1"/>
  <c r="AL708" i="1"/>
  <c r="AL676" i="1"/>
  <c r="AL638" i="1"/>
  <c r="AL569" i="1"/>
  <c r="AL887" i="1"/>
  <c r="AL855" i="1"/>
  <c r="AL823" i="1"/>
  <c r="AL791" i="1"/>
  <c r="AL759" i="1"/>
  <c r="AL727" i="1"/>
  <c r="AL695" i="1"/>
  <c r="AL663" i="1"/>
  <c r="AL621" i="1"/>
  <c r="AL730" i="1"/>
  <c r="AL960" i="1"/>
  <c r="AL598" i="1"/>
  <c r="AL846" i="1"/>
  <c r="AL674" i="1"/>
  <c r="AL953" i="1"/>
  <c r="AO25" i="1"/>
  <c r="AO123" i="1"/>
  <c r="AO68" i="1"/>
  <c r="AO259" i="1"/>
  <c r="AO172" i="1"/>
  <c r="AO90" i="1"/>
  <c r="AO353" i="1"/>
  <c r="AO286" i="1"/>
  <c r="AO199" i="1"/>
  <c r="AO112" i="1"/>
  <c r="AO30" i="1"/>
  <c r="AO532" i="1"/>
  <c r="AO500" i="1"/>
  <c r="AO468" i="1"/>
  <c r="AO436" i="1"/>
  <c r="AO404" i="1"/>
  <c r="AO372" i="1"/>
  <c r="AO335" i="1"/>
  <c r="AO248" i="1"/>
  <c r="AO166" i="1"/>
  <c r="AO79" i="1"/>
  <c r="AO330" i="1"/>
  <c r="AO243" i="1"/>
  <c r="AO156" i="1"/>
  <c r="AO74" i="1"/>
  <c r="AO551" i="1"/>
  <c r="AO519" i="1"/>
  <c r="AO487" i="1"/>
  <c r="AO455" i="1"/>
  <c r="AO423" i="1"/>
  <c r="AO391" i="1"/>
  <c r="AO359" i="1"/>
  <c r="AO302" i="1"/>
  <c r="AO215" i="1"/>
  <c r="AO128" i="1"/>
  <c r="AO46" i="1"/>
  <c r="AO325" i="1"/>
  <c r="AO293" i="1"/>
  <c r="AO261" i="1"/>
  <c r="AO229" i="1"/>
  <c r="AO197" i="1"/>
  <c r="AO165" i="1"/>
  <c r="AO133" i="1"/>
  <c r="AO101" i="1"/>
  <c r="AO69" i="1"/>
  <c r="AO27" i="1"/>
  <c r="AO554" i="1"/>
  <c r="AO490" i="1"/>
  <c r="AO426" i="1"/>
  <c r="AO362" i="1"/>
  <c r="AO164" i="1"/>
  <c r="AO602" i="1"/>
  <c r="AO570" i="1"/>
  <c r="AO232" i="1"/>
  <c r="AO542" i="1"/>
  <c r="AO478" i="1"/>
  <c r="AO414" i="1"/>
  <c r="AO331" i="1"/>
  <c r="AO82" i="1"/>
  <c r="AO817" i="1"/>
  <c r="AO785" i="1"/>
  <c r="AO753" i="1"/>
  <c r="AO721" i="1"/>
  <c r="AO689" i="1"/>
  <c r="AO657" i="1"/>
  <c r="AO625" i="1"/>
  <c r="AO593" i="1"/>
  <c r="AO561" i="1"/>
  <c r="AO187" i="1"/>
  <c r="AO509" i="1"/>
  <c r="AO445" i="1"/>
  <c r="AO381" i="1"/>
  <c r="AO180" i="1"/>
  <c r="AO632" i="1"/>
  <c r="AO600" i="1"/>
  <c r="AO568" i="1"/>
  <c r="AO223" i="1"/>
  <c r="AO203" i="1"/>
  <c r="AO981" i="1"/>
  <c r="AO853" i="1"/>
  <c r="AO84" i="1"/>
  <c r="AO1269" i="1"/>
  <c r="AO1237" i="1"/>
  <c r="AO1205" i="1"/>
  <c r="AO1173" i="1"/>
  <c r="AO1141" i="1"/>
  <c r="AO1109" i="1"/>
  <c r="AO1077" i="1"/>
  <c r="AO991" i="1"/>
  <c r="AO863" i="1"/>
  <c r="AO699" i="1"/>
  <c r="AO1033" i="1"/>
  <c r="AO905" i="1"/>
  <c r="AO754" i="1"/>
  <c r="AO1304" i="1"/>
  <c r="AO1272" i="1"/>
  <c r="AO1240" i="1"/>
  <c r="AO1208" i="1"/>
  <c r="AO1176" i="1"/>
  <c r="AO1144" i="1"/>
  <c r="AO1112" i="1"/>
  <c r="AO1080" i="1"/>
  <c r="AO995" i="1"/>
  <c r="AO867" i="1"/>
  <c r="AO654" i="1"/>
  <c r="AO1037" i="1"/>
  <c r="AO909" i="1"/>
  <c r="AO734" i="1"/>
  <c r="AO1475" i="1"/>
  <c r="AO1443" i="1"/>
  <c r="AO1411" i="1"/>
  <c r="AO1379" i="1"/>
  <c r="AO1347" i="1"/>
  <c r="AO1315" i="1"/>
  <c r="AO1283" i="1"/>
  <c r="AO1251" i="1"/>
  <c r="AO1219" i="1"/>
  <c r="AO1187" i="1"/>
  <c r="AO1155" i="1"/>
  <c r="AO1123" i="1"/>
  <c r="AO1091" i="1"/>
  <c r="AO1031" i="1"/>
  <c r="AO903" i="1"/>
  <c r="AO708" i="1"/>
  <c r="AO1052" i="1"/>
  <c r="AO1020" i="1"/>
  <c r="AO988" i="1"/>
  <c r="AO956" i="1"/>
  <c r="AO924" i="1"/>
  <c r="AO892" i="1"/>
  <c r="AO860" i="1"/>
  <c r="AO808" i="1"/>
  <c r="AO726" i="1"/>
  <c r="AO583" i="1"/>
  <c r="AO322" i="1"/>
  <c r="AO794" i="1"/>
  <c r="AO707" i="1"/>
  <c r="AO631" i="1"/>
  <c r="AO811" i="1"/>
  <c r="AO724" i="1"/>
  <c r="AO646" i="1"/>
  <c r="AO1066" i="1"/>
  <c r="AO1034" i="1"/>
  <c r="AO1002" i="1"/>
  <c r="AO970" i="1"/>
  <c r="AO938" i="1"/>
  <c r="AO906" i="1"/>
  <c r="AO874" i="1"/>
  <c r="AO842" i="1"/>
  <c r="AO760" i="1"/>
  <c r="AO678" i="1"/>
  <c r="AO433" i="1"/>
  <c r="AO796" i="1"/>
  <c r="AO714" i="1"/>
  <c r="AO634" i="1"/>
  <c r="AO1234" i="1"/>
  <c r="AO1708" i="1"/>
  <c r="AO1676" i="1"/>
  <c r="AO1644" i="1"/>
  <c r="AO1612" i="1"/>
  <c r="AO1580" i="1"/>
  <c r="AO1548" i="1"/>
  <c r="AO1516" i="1"/>
  <c r="AO1469" i="1"/>
  <c r="AO1382" i="1"/>
  <c r="AO1246" i="1"/>
  <c r="AO875" i="1"/>
  <c r="AO1418" i="1"/>
  <c r="AO1336" i="1"/>
  <c r="AO1162" i="1"/>
  <c r="AO1715" i="1"/>
  <c r="AO1683" i="1"/>
  <c r="AO1651" i="1"/>
  <c r="AO1619" i="1"/>
  <c r="AO1587" i="1"/>
  <c r="AO1555" i="1"/>
  <c r="AO1523" i="1"/>
  <c r="AO1486" i="1"/>
  <c r="AO1404" i="1"/>
  <c r="AO1317" i="1"/>
  <c r="AO1051" i="1"/>
  <c r="AO1449" i="1"/>
  <c r="AO1362" i="1"/>
  <c r="AO1250" i="1"/>
  <c r="AO929" i="1"/>
  <c r="AO1706" i="1"/>
  <c r="AO1674" i="1"/>
  <c r="AO1642" i="1"/>
  <c r="AO1610" i="1"/>
  <c r="AO1578" i="1"/>
  <c r="AO1546" i="1"/>
  <c r="AO1514" i="1"/>
  <c r="AO1462" i="1"/>
  <c r="AO1380" i="1"/>
  <c r="AO1262" i="1"/>
  <c r="AO971" i="1"/>
  <c r="AO1434" i="1"/>
  <c r="AO1352" i="1"/>
  <c r="AO1210" i="1"/>
  <c r="AO1713" i="1"/>
  <c r="AO1681" i="1"/>
  <c r="AO1649" i="1"/>
  <c r="AO1617" i="1"/>
  <c r="AO1585" i="1"/>
  <c r="AO1553" i="1"/>
  <c r="AO1521" i="1"/>
  <c r="AO1484" i="1"/>
  <c r="AO1397" i="1"/>
  <c r="AO1286" i="1"/>
  <c r="AO1019" i="1"/>
  <c r="AR21" i="1"/>
  <c r="AR61" i="1"/>
  <c r="AR14" i="1"/>
  <c r="AR46" i="1"/>
  <c r="AR78" i="1"/>
  <c r="AR110" i="1"/>
  <c r="AR142" i="1"/>
  <c r="AR178" i="1"/>
  <c r="AR214" i="1"/>
  <c r="AR258" i="1"/>
  <c r="AR19" i="1"/>
  <c r="AR51" i="1"/>
  <c r="AR83" i="1"/>
  <c r="AR119" i="1"/>
  <c r="AR151" i="1"/>
  <c r="AR183" i="1"/>
  <c r="AR215" i="1"/>
  <c r="AR209" i="1"/>
  <c r="AO663" i="1"/>
  <c r="AR91" i="1"/>
  <c r="AO1106" i="1"/>
  <c r="AR229" i="1"/>
  <c r="AR294" i="1"/>
  <c r="AR33" i="1"/>
  <c r="AL41" i="1"/>
  <c r="AL746" i="1"/>
  <c r="AL874" i="1"/>
  <c r="AL954" i="1"/>
  <c r="AL986" i="1"/>
  <c r="AL694" i="1"/>
  <c r="AL822" i="1"/>
  <c r="AL934" i="1"/>
  <c r="AL974" i="1"/>
  <c r="AL992" i="1"/>
  <c r="AL996" i="1"/>
  <c r="AL1000" i="1"/>
  <c r="AL1004" i="1"/>
  <c r="AL1008" i="1"/>
  <c r="AL1012" i="1"/>
  <c r="AL1016" i="1"/>
  <c r="AL1020" i="1"/>
  <c r="AL1024" i="1"/>
  <c r="AL1028" i="1"/>
  <c r="AL1032" i="1"/>
  <c r="AL1036" i="1"/>
  <c r="AL1040" i="1"/>
  <c r="AL1044" i="1"/>
  <c r="AL1048" i="1"/>
  <c r="AL1052" i="1"/>
  <c r="AL1056" i="1"/>
  <c r="AL1060" i="1"/>
  <c r="AL1064" i="1"/>
  <c r="AL1068" i="1"/>
  <c r="AL1072" i="1"/>
  <c r="AL1076" i="1"/>
  <c r="AL1080" i="1"/>
  <c r="AL1084" i="1"/>
  <c r="AL1088" i="1"/>
  <c r="AL1092" i="1"/>
  <c r="AL1096" i="1"/>
  <c r="AL1100" i="1"/>
  <c r="AL1104" i="1"/>
  <c r="AL1108" i="1"/>
  <c r="AL1112" i="1"/>
  <c r="AL1116" i="1"/>
  <c r="AL1120" i="1"/>
  <c r="AL1124" i="1"/>
  <c r="AL1128" i="1"/>
  <c r="AL1132" i="1"/>
  <c r="AL1136" i="1"/>
  <c r="AL1140" i="1"/>
  <c r="AL1144" i="1"/>
  <c r="AL1148" i="1"/>
  <c r="AL1152" i="1"/>
  <c r="AL1156" i="1"/>
  <c r="AL1160" i="1"/>
  <c r="AL1164" i="1"/>
  <c r="AL1168" i="1"/>
  <c r="AL1172" i="1"/>
  <c r="AL1176" i="1"/>
  <c r="AL1180" i="1"/>
  <c r="AL1184" i="1"/>
  <c r="AL21" i="1"/>
  <c r="AL778" i="1"/>
  <c r="AL906" i="1"/>
  <c r="AL962" i="1"/>
  <c r="AL29" i="1"/>
  <c r="AL331" i="1"/>
  <c r="AL650" i="1"/>
  <c r="AL726" i="1"/>
  <c r="AL854" i="1"/>
  <c r="AL950" i="1"/>
  <c r="AL982" i="1"/>
  <c r="AL993" i="1"/>
  <c r="AL997" i="1"/>
  <c r="AL1001" i="1"/>
  <c r="AL1005" i="1"/>
  <c r="AL1009" i="1"/>
  <c r="AL1013" i="1"/>
  <c r="AL1017" i="1"/>
  <c r="AL1021" i="1"/>
  <c r="AL1025" i="1"/>
  <c r="AL1029" i="1"/>
  <c r="AL1033" i="1"/>
  <c r="AL1037" i="1"/>
  <c r="AL1041" i="1"/>
  <c r="AL1045" i="1"/>
  <c r="AL1049" i="1"/>
  <c r="AL1053" i="1"/>
  <c r="AL1057" i="1"/>
  <c r="AL1061" i="1"/>
  <c r="AL1065" i="1"/>
  <c r="AL1069" i="1"/>
  <c r="AL1073" i="1"/>
  <c r="AL1077" i="1"/>
  <c r="AL1081" i="1"/>
  <c r="AL1085" i="1"/>
  <c r="AL1089" i="1"/>
  <c r="AL1093" i="1"/>
  <c r="AL1097" i="1"/>
  <c r="AL1101" i="1"/>
  <c r="AL1105" i="1"/>
  <c r="AL1109" i="1"/>
  <c r="AL1113" i="1"/>
  <c r="AL1117" i="1"/>
  <c r="AL1121" i="1"/>
  <c r="AL1125" i="1"/>
  <c r="AL1129" i="1"/>
  <c r="AL1133" i="1"/>
  <c r="AL682" i="1"/>
  <c r="AL810" i="1"/>
  <c r="AL970" i="1"/>
  <c r="AL758" i="1"/>
  <c r="AL886" i="1"/>
  <c r="AL923" i="1"/>
  <c r="AL958" i="1"/>
  <c r="AL990" i="1"/>
  <c r="AL994" i="1"/>
  <c r="AL998" i="1"/>
  <c r="AL1002" i="1"/>
  <c r="AL1006" i="1"/>
  <c r="AL1010" i="1"/>
  <c r="AL1014" i="1"/>
  <c r="AL1018" i="1"/>
  <c r="AL1022" i="1"/>
  <c r="AL1026" i="1"/>
  <c r="AL1030" i="1"/>
  <c r="AL1034" i="1"/>
  <c r="AL1038" i="1"/>
  <c r="AL1042" i="1"/>
  <c r="AL1046" i="1"/>
  <c r="AL1050" i="1"/>
  <c r="AL1054" i="1"/>
  <c r="AL1058" i="1"/>
  <c r="AL1062" i="1"/>
  <c r="AL1066" i="1"/>
  <c r="AL1070" i="1"/>
  <c r="AL1074" i="1"/>
  <c r="AL1078" i="1"/>
  <c r="AL1082" i="1"/>
  <c r="AL1086" i="1"/>
  <c r="AL1090" i="1"/>
  <c r="AL1094" i="1"/>
  <c r="AL1098" i="1"/>
  <c r="AL1102" i="1"/>
  <c r="AL1106" i="1"/>
  <c r="AL1110" i="1"/>
  <c r="AL1114" i="1"/>
  <c r="AL1118" i="1"/>
  <c r="AL1122" i="1"/>
  <c r="AL1126" i="1"/>
  <c r="AL1130" i="1"/>
  <c r="AL1134" i="1"/>
  <c r="AL1138" i="1"/>
  <c r="AL1142" i="1"/>
  <c r="AL1146" i="1"/>
  <c r="AL1150" i="1"/>
  <c r="AL1154" i="1"/>
  <c r="AL1158" i="1"/>
  <c r="AL1162" i="1"/>
  <c r="AL1166" i="1"/>
  <c r="AL1170" i="1"/>
  <c r="AL1174" i="1"/>
  <c r="AL1178" i="1"/>
  <c r="AL1182" i="1"/>
  <c r="AL714" i="1"/>
  <c r="AL842" i="1"/>
  <c r="AL978" i="1"/>
  <c r="AL918" i="1"/>
  <c r="AL1011" i="1"/>
  <c r="AL1043" i="1"/>
  <c r="AL1075" i="1"/>
  <c r="AL1107" i="1"/>
  <c r="AL1137" i="1"/>
  <c r="AL1153" i="1"/>
  <c r="AL1169" i="1"/>
  <c r="AL1183" i="1"/>
  <c r="AL1190" i="1"/>
  <c r="AL1201" i="1"/>
  <c r="AL1206" i="1"/>
  <c r="AL1217" i="1"/>
  <c r="AL1015" i="1"/>
  <c r="AL1047" i="1"/>
  <c r="AL1079" i="1"/>
  <c r="AL1111" i="1"/>
  <c r="AL1139" i="1"/>
  <c r="AL1155" i="1"/>
  <c r="AL1171" i="1"/>
  <c r="AL1185" i="1"/>
  <c r="AL1191" i="1"/>
  <c r="AL1196" i="1"/>
  <c r="AL1207" i="1"/>
  <c r="AL1212" i="1"/>
  <c r="AL1222" i="1"/>
  <c r="AL1226" i="1"/>
  <c r="AL1230" i="1"/>
  <c r="AL1234" i="1"/>
  <c r="AL1238" i="1"/>
  <c r="AL1242" i="1"/>
  <c r="AL1246" i="1"/>
  <c r="AL1250" i="1"/>
  <c r="AL1254" i="1"/>
  <c r="AL1258" i="1"/>
  <c r="AL1262" i="1"/>
  <c r="AL1266" i="1"/>
  <c r="AL1270" i="1"/>
  <c r="AL1274" i="1"/>
  <c r="AL1278" i="1"/>
  <c r="AL1282" i="1"/>
  <c r="AL1286" i="1"/>
  <c r="AL1290" i="1"/>
  <c r="AL1294" i="1"/>
  <c r="AL1298" i="1"/>
  <c r="AL1302" i="1"/>
  <c r="AL1306" i="1"/>
  <c r="AL1310" i="1"/>
  <c r="AL1314" i="1"/>
  <c r="AL1318" i="1"/>
  <c r="AL1322" i="1"/>
  <c r="AL1326" i="1"/>
  <c r="AL1330" i="1"/>
  <c r="AL1334" i="1"/>
  <c r="AL1338" i="1"/>
  <c r="AL1342" i="1"/>
  <c r="AL1346" i="1"/>
  <c r="AL1350" i="1"/>
  <c r="AL1354" i="1"/>
  <c r="AL1358" i="1"/>
  <c r="AL1362" i="1"/>
  <c r="AL1366" i="1"/>
  <c r="AL1370" i="1"/>
  <c r="AL1374" i="1"/>
  <c r="AL1378" i="1"/>
  <c r="AL1382" i="1"/>
  <c r="AL1386" i="1"/>
  <c r="AL1390" i="1"/>
  <c r="AL1394" i="1"/>
  <c r="AL1398" i="1"/>
  <c r="AL1402" i="1"/>
  <c r="AL1406" i="1"/>
  <c r="AL1410" i="1"/>
  <c r="AL1414" i="1"/>
  <c r="AL1418" i="1"/>
  <c r="AL1422" i="1"/>
  <c r="AL1426" i="1"/>
  <c r="AL1430" i="1"/>
  <c r="AL1434" i="1"/>
  <c r="AL1438" i="1"/>
  <c r="AL1442" i="1"/>
  <c r="AL1446" i="1"/>
  <c r="AL1450" i="1"/>
  <c r="AL1454" i="1"/>
  <c r="AL1458" i="1"/>
  <c r="AL1462" i="1"/>
  <c r="AL1466" i="1"/>
  <c r="AL1470" i="1"/>
  <c r="AL1474" i="1"/>
  <c r="AL1478" i="1"/>
  <c r="AL1482" i="1"/>
  <c r="AL1486" i="1"/>
  <c r="AL1490" i="1"/>
  <c r="AL1494" i="1"/>
  <c r="AL1498" i="1"/>
  <c r="AL1502" i="1"/>
  <c r="AL1506" i="1"/>
  <c r="AL1510" i="1"/>
  <c r="AL1514" i="1"/>
  <c r="AL1518" i="1"/>
  <c r="AL1522" i="1"/>
  <c r="AL1526" i="1"/>
  <c r="AL1530" i="1"/>
  <c r="AL1534" i="1"/>
  <c r="AL1538" i="1"/>
  <c r="AL1542" i="1"/>
  <c r="AL1546" i="1"/>
  <c r="AL1550" i="1"/>
  <c r="AL1554" i="1"/>
  <c r="AL1558" i="1"/>
  <c r="AL1562" i="1"/>
  <c r="AL1566" i="1"/>
  <c r="AL1570" i="1"/>
  <c r="AL1574" i="1"/>
  <c r="AL1578" i="1"/>
  <c r="AL1582" i="1"/>
  <c r="AL1586" i="1"/>
  <c r="AL1590" i="1"/>
  <c r="AL1594" i="1"/>
  <c r="AL1598" i="1"/>
  <c r="AL1602" i="1"/>
  <c r="AL1606" i="1"/>
  <c r="AL1610" i="1"/>
  <c r="AL1614" i="1"/>
  <c r="AL1618" i="1"/>
  <c r="AL1622" i="1"/>
  <c r="AL1626" i="1"/>
  <c r="AL1630" i="1"/>
  <c r="AL1634" i="1"/>
  <c r="AL1638" i="1"/>
  <c r="AL1642" i="1"/>
  <c r="AL1646" i="1"/>
  <c r="AL1650" i="1"/>
  <c r="AL1654" i="1"/>
  <c r="AL1658" i="1"/>
  <c r="AL1662" i="1"/>
  <c r="AL1666" i="1"/>
  <c r="AL1670" i="1"/>
  <c r="AL1674" i="1"/>
  <c r="AL1678" i="1"/>
  <c r="AL1682" i="1"/>
  <c r="AL1686" i="1"/>
  <c r="AL1690" i="1"/>
  <c r="AL1694" i="1"/>
  <c r="AL1698" i="1"/>
  <c r="AL1702" i="1"/>
  <c r="AL1706" i="1"/>
  <c r="AL1710" i="1"/>
  <c r="AL1714" i="1"/>
  <c r="AL1718" i="1"/>
  <c r="AL1722" i="1"/>
  <c r="AL1726" i="1"/>
  <c r="AL1730" i="1"/>
  <c r="AL1734" i="1"/>
  <c r="AL1738" i="1"/>
  <c r="AL1742" i="1"/>
  <c r="AL1746" i="1"/>
  <c r="AL1750" i="1"/>
  <c r="AL1754" i="1"/>
  <c r="AL1758" i="1"/>
  <c r="AL1762" i="1"/>
  <c r="AL1766" i="1"/>
  <c r="AL1770" i="1"/>
  <c r="AL1774" i="1"/>
  <c r="AL1778" i="1"/>
  <c r="AL1782" i="1"/>
  <c r="AL1786" i="1"/>
  <c r="AL1790" i="1"/>
  <c r="AL1794" i="1"/>
  <c r="AL1798" i="1"/>
  <c r="AL1802" i="1"/>
  <c r="AL1806" i="1"/>
  <c r="AL1810" i="1"/>
  <c r="AL1814" i="1"/>
  <c r="AL1818" i="1"/>
  <c r="AL1822" i="1"/>
  <c r="AL1826" i="1"/>
  <c r="AL1830" i="1"/>
  <c r="AL1834" i="1"/>
  <c r="AL1838" i="1"/>
  <c r="AL1842" i="1"/>
  <c r="AL1846" i="1"/>
  <c r="AL1850" i="1"/>
  <c r="AL1854" i="1"/>
  <c r="AL1858" i="1"/>
  <c r="AL1862" i="1"/>
  <c r="AL1866" i="1"/>
  <c r="AL1870" i="1"/>
  <c r="AL1874" i="1"/>
  <c r="AL1878" i="1"/>
  <c r="AL1882" i="1"/>
  <c r="AL1886" i="1"/>
  <c r="AL1890" i="1"/>
  <c r="AL1894" i="1"/>
  <c r="AL1898" i="1"/>
  <c r="AL1902" i="1"/>
  <c r="AL1906" i="1"/>
  <c r="AL1910" i="1"/>
  <c r="AL1914" i="1"/>
  <c r="AL1918" i="1"/>
  <c r="AL1922" i="1"/>
  <c r="AL1926" i="1"/>
  <c r="AL1930" i="1"/>
  <c r="AL1934" i="1"/>
  <c r="AL1938" i="1"/>
  <c r="AL1942" i="1"/>
  <c r="AL1946" i="1"/>
  <c r="AL1950" i="1"/>
  <c r="AL1954" i="1"/>
  <c r="AL1958" i="1"/>
  <c r="AL1962" i="1"/>
  <c r="AL1966" i="1"/>
  <c r="AL1970" i="1"/>
  <c r="AL1974" i="1"/>
  <c r="AL1978" i="1"/>
  <c r="AL1982" i="1"/>
  <c r="AL1986" i="1"/>
  <c r="AL1990" i="1"/>
  <c r="AL1994" i="1"/>
  <c r="AL1998" i="1"/>
  <c r="AL2002" i="1"/>
  <c r="AL2006" i="1"/>
  <c r="AL2010" i="1"/>
  <c r="AL2014" i="1"/>
  <c r="AL2018" i="1"/>
  <c r="AL2022" i="1"/>
  <c r="AL2026" i="1"/>
  <c r="AL2030" i="1"/>
  <c r="AL2034" i="1"/>
  <c r="AL2038" i="1"/>
  <c r="AL2042" i="1"/>
  <c r="AL2046" i="1"/>
  <c r="AL2050" i="1"/>
  <c r="AL2054" i="1"/>
  <c r="AL2058" i="1"/>
  <c r="AL2062" i="1"/>
  <c r="AL2066" i="1"/>
  <c r="AL2070" i="1"/>
  <c r="AL2074" i="1"/>
  <c r="AL2078" i="1"/>
  <c r="AL2082" i="1"/>
  <c r="AL2086" i="1"/>
  <c r="AL2090" i="1"/>
  <c r="AL2094" i="1"/>
  <c r="AL2098" i="1"/>
  <c r="AL2102" i="1"/>
  <c r="AL2106" i="1"/>
  <c r="AL2110" i="1"/>
  <c r="AL2114" i="1"/>
  <c r="AL2118" i="1"/>
  <c r="AL2122" i="1"/>
  <c r="AL2126" i="1"/>
  <c r="AL2130" i="1"/>
  <c r="AL2134" i="1"/>
  <c r="AL2138" i="1"/>
  <c r="AL2142" i="1"/>
  <c r="AL2146" i="1"/>
  <c r="AL2150" i="1"/>
  <c r="AL2154" i="1"/>
  <c r="AL2158" i="1"/>
  <c r="AL2162" i="1"/>
  <c r="AL2166" i="1"/>
  <c r="AL2170" i="1"/>
  <c r="AL2174" i="1"/>
  <c r="AL2178" i="1"/>
  <c r="AL2182" i="1"/>
  <c r="AL2186" i="1"/>
  <c r="AL2190" i="1"/>
  <c r="AL2194" i="1"/>
  <c r="AL2198" i="1"/>
  <c r="AL2202" i="1"/>
  <c r="AL2206" i="1"/>
  <c r="AL2210" i="1"/>
  <c r="AL2214" i="1"/>
  <c r="AL2218" i="1"/>
  <c r="AL2222" i="1"/>
  <c r="AL2226" i="1"/>
  <c r="AL2230" i="1"/>
  <c r="AL2234" i="1"/>
  <c r="AL2238" i="1"/>
  <c r="AL2242" i="1"/>
  <c r="AL2246" i="1"/>
  <c r="AL2250" i="1"/>
  <c r="AL2254" i="1"/>
  <c r="AL2258" i="1"/>
  <c r="AL2262" i="1"/>
  <c r="AL2266" i="1"/>
  <c r="AL2270" i="1"/>
  <c r="AL2274" i="1"/>
  <c r="AL2278" i="1"/>
  <c r="AL2282" i="1"/>
  <c r="AL2286" i="1"/>
  <c r="AL2290" i="1"/>
  <c r="AL2294" i="1"/>
  <c r="AL2298" i="1"/>
  <c r="AL2302" i="1"/>
  <c r="AL2306" i="1"/>
  <c r="AL2310" i="1"/>
  <c r="AL2314" i="1"/>
  <c r="AL2318" i="1"/>
  <c r="AL2322" i="1"/>
  <c r="AL2326" i="1"/>
  <c r="AL2330" i="1"/>
  <c r="AL2334" i="1"/>
  <c r="AL2338" i="1"/>
  <c r="AL2342" i="1"/>
  <c r="AL2346" i="1"/>
  <c r="AL2350" i="1"/>
  <c r="AL2354" i="1"/>
  <c r="AL2358" i="1"/>
  <c r="AL2362" i="1"/>
  <c r="AL2366" i="1"/>
  <c r="AL2370" i="1"/>
  <c r="AL2374" i="1"/>
  <c r="AL2378" i="1"/>
  <c r="AL2382" i="1"/>
  <c r="AL2386" i="1"/>
  <c r="AL2390" i="1"/>
  <c r="AL2394" i="1"/>
  <c r="AL2398" i="1"/>
  <c r="AL2402" i="1"/>
  <c r="AL2406" i="1"/>
  <c r="AL2410" i="1"/>
  <c r="AL2414" i="1"/>
  <c r="AL2418" i="1"/>
  <c r="AL2422" i="1"/>
  <c r="AL2426" i="1"/>
  <c r="AL2430" i="1"/>
  <c r="AL2434" i="1"/>
  <c r="AL2438" i="1"/>
  <c r="AL2442" i="1"/>
  <c r="AL2446" i="1"/>
  <c r="AL2450" i="1"/>
  <c r="AL2454" i="1"/>
  <c r="AL2458" i="1"/>
  <c r="AL2462" i="1"/>
  <c r="AL2466" i="1"/>
  <c r="AL2470" i="1"/>
  <c r="AL2474" i="1"/>
  <c r="AL2478" i="1"/>
  <c r="AL2482" i="1"/>
  <c r="AL2486" i="1"/>
  <c r="AL2490" i="1"/>
  <c r="AL2494" i="1"/>
  <c r="AL2498" i="1"/>
  <c r="AL2502" i="1"/>
  <c r="AL2506" i="1"/>
  <c r="AL2510" i="1"/>
  <c r="AL2514" i="1"/>
  <c r="AL2518" i="1"/>
  <c r="AL2522" i="1"/>
  <c r="AL2526" i="1"/>
  <c r="AL2530" i="1"/>
  <c r="AL2534" i="1"/>
  <c r="AL2538" i="1"/>
  <c r="AL2542" i="1"/>
  <c r="AL2546" i="1"/>
  <c r="AL2550" i="1"/>
  <c r="AL2554" i="1"/>
  <c r="AL2558" i="1"/>
  <c r="AL2562" i="1"/>
  <c r="AL2566" i="1"/>
  <c r="AL2570" i="1"/>
  <c r="AL2574" i="1"/>
  <c r="AL2578" i="1"/>
  <c r="AL2582" i="1"/>
  <c r="AL2586" i="1"/>
  <c r="AL2590" i="1"/>
  <c r="AL2594" i="1"/>
  <c r="AL2598" i="1"/>
  <c r="AL2602" i="1"/>
  <c r="AL2606" i="1"/>
  <c r="AL2610" i="1"/>
  <c r="AL2614" i="1"/>
  <c r="AL2618" i="1"/>
  <c r="AL2622" i="1"/>
  <c r="AL2626" i="1"/>
  <c r="AL2630" i="1"/>
  <c r="AL2634" i="1"/>
  <c r="AL2638" i="1"/>
  <c r="AL2642" i="1"/>
  <c r="AL2646" i="1"/>
  <c r="AL2650" i="1"/>
  <c r="AL2654" i="1"/>
  <c r="AL2658" i="1"/>
  <c r="AL2662" i="1"/>
  <c r="AL2666" i="1"/>
  <c r="AL2670" i="1"/>
  <c r="AL2674" i="1"/>
  <c r="AL2678" i="1"/>
  <c r="AL2682" i="1"/>
  <c r="AL2686" i="1"/>
  <c r="AL2690" i="1"/>
  <c r="AL2694" i="1"/>
  <c r="AL2698" i="1"/>
  <c r="AL2702" i="1"/>
  <c r="AL2706" i="1"/>
  <c r="AL2710" i="1"/>
  <c r="AL2714" i="1"/>
  <c r="AL2718" i="1"/>
  <c r="AL2722" i="1"/>
  <c r="AL2726" i="1"/>
  <c r="AL2730" i="1"/>
  <c r="AL2734" i="1"/>
  <c r="AL2738" i="1"/>
  <c r="AL2742" i="1"/>
  <c r="AL2746" i="1"/>
  <c r="AL2750" i="1"/>
  <c r="AL2754" i="1"/>
  <c r="AL2758" i="1"/>
  <c r="AL2762" i="1"/>
  <c r="AL2766" i="1"/>
  <c r="AL2770" i="1"/>
  <c r="AL2774" i="1"/>
  <c r="AL2778" i="1"/>
  <c r="AL2782" i="1"/>
  <c r="AL2786" i="1"/>
  <c r="AL2790" i="1"/>
  <c r="AL2794" i="1"/>
  <c r="AL2798" i="1"/>
  <c r="AL2802" i="1"/>
  <c r="AL2806" i="1"/>
  <c r="AL2810" i="1"/>
  <c r="AL2814" i="1"/>
  <c r="AL2818" i="1"/>
  <c r="AL2822" i="1"/>
  <c r="AL2826" i="1"/>
  <c r="AL2830" i="1"/>
  <c r="AL2834" i="1"/>
  <c r="AL2838" i="1"/>
  <c r="AL2842" i="1"/>
  <c r="AL2846" i="1"/>
  <c r="AL2850" i="1"/>
  <c r="AL2854" i="1"/>
  <c r="AL2858" i="1"/>
  <c r="AL2862" i="1"/>
  <c r="AL2866" i="1"/>
  <c r="AL2870" i="1"/>
  <c r="AL2874" i="1"/>
  <c r="AL2878" i="1"/>
  <c r="AL2882" i="1"/>
  <c r="AL2886" i="1"/>
  <c r="AL2890" i="1"/>
  <c r="AL2894" i="1"/>
  <c r="AL2898" i="1"/>
  <c r="AL2902" i="1"/>
  <c r="AL2906" i="1"/>
  <c r="AL2910" i="1"/>
  <c r="AL2914" i="1"/>
  <c r="AL2918" i="1"/>
  <c r="AL2922" i="1"/>
  <c r="AL2926" i="1"/>
  <c r="AL2930" i="1"/>
  <c r="AL2934" i="1"/>
  <c r="AL2938" i="1"/>
  <c r="AL2942" i="1"/>
  <c r="AL2946" i="1"/>
  <c r="AL2950" i="1"/>
  <c r="AL2954" i="1"/>
  <c r="AL2958" i="1"/>
  <c r="AL2962" i="1"/>
  <c r="AL2966" i="1"/>
  <c r="AL2970" i="1"/>
  <c r="AL2974" i="1"/>
  <c r="AL2978" i="1"/>
  <c r="AL2982" i="1"/>
  <c r="AL2986" i="1"/>
  <c r="AL2990" i="1"/>
  <c r="AL2994" i="1"/>
  <c r="AL2998" i="1"/>
  <c r="AL3002" i="1"/>
  <c r="AL3006" i="1"/>
  <c r="AL3010" i="1"/>
  <c r="AL3014" i="1"/>
  <c r="AL3018" i="1"/>
  <c r="AL3022" i="1"/>
  <c r="AL3026" i="1"/>
  <c r="AL3030" i="1"/>
  <c r="AL3034" i="1"/>
  <c r="AL3038" i="1"/>
  <c r="AL3042" i="1"/>
  <c r="AL3046" i="1"/>
  <c r="AL3050" i="1"/>
  <c r="AL3054" i="1"/>
  <c r="AL3058" i="1"/>
  <c r="AL3062" i="1"/>
  <c r="AL3066" i="1"/>
  <c r="AL3070" i="1"/>
  <c r="AL3074" i="1"/>
  <c r="AL3078" i="1"/>
  <c r="AL3082" i="1"/>
  <c r="AL3086" i="1"/>
  <c r="AL3090" i="1"/>
  <c r="AL3094" i="1"/>
  <c r="AL3098" i="1"/>
  <c r="AL3102" i="1"/>
  <c r="AL3106" i="1"/>
  <c r="AL3110" i="1"/>
  <c r="AL3114" i="1"/>
  <c r="AL3118" i="1"/>
  <c r="AL3122" i="1"/>
  <c r="AL3126" i="1"/>
  <c r="AL3130" i="1"/>
  <c r="AL3134" i="1"/>
  <c r="AL3138" i="1"/>
  <c r="AL3142" i="1"/>
  <c r="AL3146" i="1"/>
  <c r="AL3150" i="1"/>
  <c r="AL3154" i="1"/>
  <c r="AL3158" i="1"/>
  <c r="AL3162" i="1"/>
  <c r="AL3166" i="1"/>
  <c r="AL3170" i="1"/>
  <c r="AL3174" i="1"/>
  <c r="AL3178" i="1"/>
  <c r="AL3182" i="1"/>
  <c r="AL3186" i="1"/>
  <c r="AL3190" i="1"/>
  <c r="AL3194" i="1"/>
  <c r="AL3198" i="1"/>
  <c r="AL3202" i="1"/>
  <c r="AL3206" i="1"/>
  <c r="AL3210" i="1"/>
  <c r="AL3214" i="1"/>
  <c r="AL3218" i="1"/>
  <c r="AL3222" i="1"/>
  <c r="AL3226" i="1"/>
  <c r="AL3230" i="1"/>
  <c r="AL3234" i="1"/>
  <c r="AL3238" i="1"/>
  <c r="AL3242" i="1"/>
  <c r="AL3246" i="1"/>
  <c r="AL3250" i="1"/>
  <c r="AL3254" i="1"/>
  <c r="AL3258" i="1"/>
  <c r="AL3262" i="1"/>
  <c r="AL3266" i="1"/>
  <c r="AL3270" i="1"/>
  <c r="AL3274" i="1"/>
  <c r="AL3278" i="1"/>
  <c r="AL3282" i="1"/>
  <c r="AL3286" i="1"/>
  <c r="AL3290" i="1"/>
  <c r="AL3294" i="1"/>
  <c r="AL3298" i="1"/>
  <c r="AL3302" i="1"/>
  <c r="AL3306" i="1"/>
  <c r="AL1019" i="1"/>
  <c r="AL1051" i="1"/>
  <c r="AL1083" i="1"/>
  <c r="AL1115" i="1"/>
  <c r="AL1141" i="1"/>
  <c r="AL1157" i="1"/>
  <c r="AL1173" i="1"/>
  <c r="AL1197" i="1"/>
  <c r="AL1202" i="1"/>
  <c r="AL1213" i="1"/>
  <c r="AL1218" i="1"/>
  <c r="AL939" i="1"/>
  <c r="AL991" i="1"/>
  <c r="AL1023" i="1"/>
  <c r="AL1055" i="1"/>
  <c r="AL1087" i="1"/>
  <c r="AL1119" i="1"/>
  <c r="AL1143" i="1"/>
  <c r="AL1159" i="1"/>
  <c r="AL1175" i="1"/>
  <c r="AL1186" i="1"/>
  <c r="AL1192" i="1"/>
  <c r="AL1203" i="1"/>
  <c r="AL1208" i="1"/>
  <c r="AL1219" i="1"/>
  <c r="AL1223" i="1"/>
  <c r="AL1227" i="1"/>
  <c r="AL1231" i="1"/>
  <c r="AL1235" i="1"/>
  <c r="AL1239" i="1"/>
  <c r="AL1243" i="1"/>
  <c r="AL1247" i="1"/>
  <c r="AL1251" i="1"/>
  <c r="AL1255" i="1"/>
  <c r="AL1259" i="1"/>
  <c r="AL1263" i="1"/>
  <c r="AL1267" i="1"/>
  <c r="AL1271" i="1"/>
  <c r="AL1275" i="1"/>
  <c r="AL1279" i="1"/>
  <c r="AL1283" i="1"/>
  <c r="AL1287" i="1"/>
  <c r="AL1291" i="1"/>
  <c r="AL1295" i="1"/>
  <c r="AL1299" i="1"/>
  <c r="AL1303" i="1"/>
  <c r="AL1307" i="1"/>
  <c r="AL1311" i="1"/>
  <c r="AL1315" i="1"/>
  <c r="AL1319" i="1"/>
  <c r="AL1323" i="1"/>
  <c r="AL1327" i="1"/>
  <c r="AL1331" i="1"/>
  <c r="AL1335" i="1"/>
  <c r="AL1339" i="1"/>
  <c r="AL1343" i="1"/>
  <c r="AL1347" i="1"/>
  <c r="AL1351" i="1"/>
  <c r="AL1355" i="1"/>
  <c r="AL1359" i="1"/>
  <c r="AL1363" i="1"/>
  <c r="AL1367" i="1"/>
  <c r="AL1371" i="1"/>
  <c r="AL1375" i="1"/>
  <c r="AL1379" i="1"/>
  <c r="AL1383" i="1"/>
  <c r="AL1387" i="1"/>
  <c r="AL1391" i="1"/>
  <c r="AL1395" i="1"/>
  <c r="AL1399" i="1"/>
  <c r="AL1403" i="1"/>
  <c r="AL1407" i="1"/>
  <c r="AL1411" i="1"/>
  <c r="AL1415" i="1"/>
  <c r="AL1419" i="1"/>
  <c r="AL1423" i="1"/>
  <c r="AL1427" i="1"/>
  <c r="AL1431" i="1"/>
  <c r="AL1435" i="1"/>
  <c r="AL1439" i="1"/>
  <c r="AL1443" i="1"/>
  <c r="AL1447" i="1"/>
  <c r="AL1451" i="1"/>
  <c r="AL1455" i="1"/>
  <c r="AL1459" i="1"/>
  <c r="AL1463" i="1"/>
  <c r="AL1467" i="1"/>
  <c r="AL1471" i="1"/>
  <c r="AL1475" i="1"/>
  <c r="AL1479" i="1"/>
  <c r="AL1483" i="1"/>
  <c r="AL1487" i="1"/>
  <c r="AL1491" i="1"/>
  <c r="AL1495" i="1"/>
  <c r="AL1499" i="1"/>
  <c r="AL1503" i="1"/>
  <c r="AL1507" i="1"/>
  <c r="AL1511" i="1"/>
  <c r="AL1515" i="1"/>
  <c r="AL1519" i="1"/>
  <c r="AL1523" i="1"/>
  <c r="AL1527" i="1"/>
  <c r="AL1531" i="1"/>
  <c r="AL1535" i="1"/>
  <c r="AL1539" i="1"/>
  <c r="AL1543" i="1"/>
  <c r="AL1547" i="1"/>
  <c r="AL1551" i="1"/>
  <c r="AL1555" i="1"/>
  <c r="AL1559" i="1"/>
  <c r="AL1563" i="1"/>
  <c r="AL1567" i="1"/>
  <c r="AL1571" i="1"/>
  <c r="AL1575" i="1"/>
  <c r="AL1579" i="1"/>
  <c r="AL1583" i="1"/>
  <c r="AL1587" i="1"/>
  <c r="AL1591" i="1"/>
  <c r="AL1595" i="1"/>
  <c r="AL1599" i="1"/>
  <c r="AL1603" i="1"/>
  <c r="AL1607" i="1"/>
  <c r="AL1611" i="1"/>
  <c r="AL1615" i="1"/>
  <c r="AL1619" i="1"/>
  <c r="AL1623" i="1"/>
  <c r="AL1627" i="1"/>
  <c r="AL1631" i="1"/>
  <c r="AL1635" i="1"/>
  <c r="AL1639" i="1"/>
  <c r="AL1643" i="1"/>
  <c r="AL1647" i="1"/>
  <c r="AL1651" i="1"/>
  <c r="AL1655" i="1"/>
  <c r="AL1659" i="1"/>
  <c r="AL1663" i="1"/>
  <c r="AL1667" i="1"/>
  <c r="AL1671" i="1"/>
  <c r="AL1675" i="1"/>
  <c r="AL1679" i="1"/>
  <c r="AL1683" i="1"/>
  <c r="AL1687" i="1"/>
  <c r="AL1691" i="1"/>
  <c r="AL1695" i="1"/>
  <c r="AL1699" i="1"/>
  <c r="AL1703" i="1"/>
  <c r="AL1707" i="1"/>
  <c r="AL1711" i="1"/>
  <c r="AL1715" i="1"/>
  <c r="AL1719" i="1"/>
  <c r="AL1723" i="1"/>
  <c r="AL1727" i="1"/>
  <c r="AL1731" i="1"/>
  <c r="AL1735" i="1"/>
  <c r="AL1739" i="1"/>
  <c r="AL1743" i="1"/>
  <c r="AL1747" i="1"/>
  <c r="AL1751" i="1"/>
  <c r="AL1755" i="1"/>
  <c r="AL1759" i="1"/>
  <c r="AL1763" i="1"/>
  <c r="AL1767" i="1"/>
  <c r="AL1771" i="1"/>
  <c r="AL1775" i="1"/>
  <c r="AL1779" i="1"/>
  <c r="AL1783" i="1"/>
  <c r="AL1787" i="1"/>
  <c r="AL1791" i="1"/>
  <c r="AL1795" i="1"/>
  <c r="AL1799" i="1"/>
  <c r="AL1803" i="1"/>
  <c r="AL1807" i="1"/>
  <c r="AL1811" i="1"/>
  <c r="AL1815" i="1"/>
  <c r="AL1819" i="1"/>
  <c r="AL1823" i="1"/>
  <c r="AL1827" i="1"/>
  <c r="AL1831" i="1"/>
  <c r="AL1835" i="1"/>
  <c r="AL1839" i="1"/>
  <c r="AL1843" i="1"/>
  <c r="AL1847" i="1"/>
  <c r="AL1851" i="1"/>
  <c r="AL1855" i="1"/>
  <c r="AL1859" i="1"/>
  <c r="AL1863" i="1"/>
  <c r="AL1867" i="1"/>
  <c r="AL1871" i="1"/>
  <c r="AL1875" i="1"/>
  <c r="AL1879" i="1"/>
  <c r="AL1883" i="1"/>
  <c r="AL1887" i="1"/>
  <c r="AL1891" i="1"/>
  <c r="AL1895" i="1"/>
  <c r="AL1899" i="1"/>
  <c r="AL1903" i="1"/>
  <c r="AL1907" i="1"/>
  <c r="AL1911" i="1"/>
  <c r="AL1915" i="1"/>
  <c r="AL1919" i="1"/>
  <c r="AL1923" i="1"/>
  <c r="AL1927" i="1"/>
  <c r="AL1931" i="1"/>
  <c r="AL1935" i="1"/>
  <c r="AL1939" i="1"/>
  <c r="AL1943" i="1"/>
  <c r="AL1947" i="1"/>
  <c r="AL1951" i="1"/>
  <c r="AL1955" i="1"/>
  <c r="AL1959" i="1"/>
  <c r="AL1963" i="1"/>
  <c r="AL1967" i="1"/>
  <c r="AL1971" i="1"/>
  <c r="AL1975" i="1"/>
  <c r="AL1979" i="1"/>
  <c r="AL1983" i="1"/>
  <c r="AL1987" i="1"/>
  <c r="AL1991" i="1"/>
  <c r="AL1995" i="1"/>
  <c r="AL1999" i="1"/>
  <c r="AL2003" i="1"/>
  <c r="AL2007" i="1"/>
  <c r="AL2011" i="1"/>
  <c r="AL2015" i="1"/>
  <c r="AL2019" i="1"/>
  <c r="AL2023" i="1"/>
  <c r="AL2027" i="1"/>
  <c r="AL2031" i="1"/>
  <c r="AL2035" i="1"/>
  <c r="AL2039" i="1"/>
  <c r="AL2043" i="1"/>
  <c r="AL2047" i="1"/>
  <c r="AL2051" i="1"/>
  <c r="AL2055" i="1"/>
  <c r="AL2059" i="1"/>
  <c r="AL2063" i="1"/>
  <c r="AL2067" i="1"/>
  <c r="AL2071" i="1"/>
  <c r="AL2075" i="1"/>
  <c r="AL2079" i="1"/>
  <c r="AL2083" i="1"/>
  <c r="AL2087" i="1"/>
  <c r="AL2091" i="1"/>
  <c r="AL2095" i="1"/>
  <c r="AL2099" i="1"/>
  <c r="AL2103" i="1"/>
  <c r="AL2107" i="1"/>
  <c r="AL2111" i="1"/>
  <c r="AL2115" i="1"/>
  <c r="AL2119" i="1"/>
  <c r="AL2123" i="1"/>
  <c r="AL2127" i="1"/>
  <c r="AL2131" i="1"/>
  <c r="AL2135" i="1"/>
  <c r="AL2139" i="1"/>
  <c r="AL2143" i="1"/>
  <c r="AL2147" i="1"/>
  <c r="AL2151" i="1"/>
  <c r="AL2155" i="1"/>
  <c r="AL2159" i="1"/>
  <c r="AL2163" i="1"/>
  <c r="AL2167" i="1"/>
  <c r="AL2171" i="1"/>
  <c r="AL2175" i="1"/>
  <c r="AL2179" i="1"/>
  <c r="AL2183" i="1"/>
  <c r="AL2187" i="1"/>
  <c r="AL2191" i="1"/>
  <c r="AL2195" i="1"/>
  <c r="AL2199" i="1"/>
  <c r="AL2203" i="1"/>
  <c r="AL2207" i="1"/>
  <c r="AL2211" i="1"/>
  <c r="AL2215" i="1"/>
  <c r="AL2219" i="1"/>
  <c r="AL2223" i="1"/>
  <c r="AL2227" i="1"/>
  <c r="AL2231" i="1"/>
  <c r="AL2235" i="1"/>
  <c r="AL2239" i="1"/>
  <c r="AL2243" i="1"/>
  <c r="AL2247" i="1"/>
  <c r="AL2251" i="1"/>
  <c r="AL2255" i="1"/>
  <c r="AL2259" i="1"/>
  <c r="AL2263" i="1"/>
  <c r="AL2267" i="1"/>
  <c r="AL2271" i="1"/>
  <c r="AL2275" i="1"/>
  <c r="AL2279" i="1"/>
  <c r="AL2283" i="1"/>
  <c r="AL2287" i="1"/>
  <c r="AL2291" i="1"/>
  <c r="AL2295" i="1"/>
  <c r="AL2299" i="1"/>
  <c r="AL2303" i="1"/>
  <c r="AL2307" i="1"/>
  <c r="AL2311" i="1"/>
  <c r="AL2315" i="1"/>
  <c r="AL2319" i="1"/>
  <c r="AL2323" i="1"/>
  <c r="AL2327" i="1"/>
  <c r="AL2331" i="1"/>
  <c r="AL2335" i="1"/>
  <c r="AL2339" i="1"/>
  <c r="AL2343" i="1"/>
  <c r="AL2347" i="1"/>
  <c r="AL2351" i="1"/>
  <c r="AL2355" i="1"/>
  <c r="AL2359" i="1"/>
  <c r="AL2363" i="1"/>
  <c r="AL2367" i="1"/>
  <c r="AL2371" i="1"/>
  <c r="AL2375" i="1"/>
  <c r="AL2379" i="1"/>
  <c r="AL2383" i="1"/>
  <c r="AL2387" i="1"/>
  <c r="AL2391" i="1"/>
  <c r="AL2395" i="1"/>
  <c r="AL2399" i="1"/>
  <c r="AL2403" i="1"/>
  <c r="AL2407" i="1"/>
  <c r="AL2411" i="1"/>
  <c r="AL2415" i="1"/>
  <c r="AL2419" i="1"/>
  <c r="AL2423" i="1"/>
  <c r="AL2427" i="1"/>
  <c r="AL2431" i="1"/>
  <c r="AL2435" i="1"/>
  <c r="AL2439" i="1"/>
  <c r="AL2443" i="1"/>
  <c r="AL2447" i="1"/>
  <c r="AL2451" i="1"/>
  <c r="AL2455" i="1"/>
  <c r="AL2459" i="1"/>
  <c r="AL2463" i="1"/>
  <c r="AL2467" i="1"/>
  <c r="AL2471" i="1"/>
  <c r="AL2475" i="1"/>
  <c r="AL2479" i="1"/>
  <c r="AL2483" i="1"/>
  <c r="AL2487" i="1"/>
  <c r="AL2491" i="1"/>
  <c r="AL2495" i="1"/>
  <c r="AL2499" i="1"/>
  <c r="AL2503" i="1"/>
  <c r="AL2507" i="1"/>
  <c r="AL2511" i="1"/>
  <c r="AL2515" i="1"/>
  <c r="AL2519" i="1"/>
  <c r="AL2523" i="1"/>
  <c r="AL2527" i="1"/>
  <c r="AL2531" i="1"/>
  <c r="AL2535" i="1"/>
  <c r="AL2539" i="1"/>
  <c r="AL2543" i="1"/>
  <c r="AL2547" i="1"/>
  <c r="AL2551" i="1"/>
  <c r="AL2555" i="1"/>
  <c r="AL2559" i="1"/>
  <c r="AL2563" i="1"/>
  <c r="AL2567" i="1"/>
  <c r="AL2571" i="1"/>
  <c r="AL2575" i="1"/>
  <c r="AL2579" i="1"/>
  <c r="AL2583" i="1"/>
  <c r="AL2587" i="1"/>
  <c r="AL2591" i="1"/>
  <c r="AL2595" i="1"/>
  <c r="AL2599" i="1"/>
  <c r="AL2603" i="1"/>
  <c r="AL2607" i="1"/>
  <c r="AL2611" i="1"/>
  <c r="AL2615" i="1"/>
  <c r="AL2619" i="1"/>
  <c r="AL2623" i="1"/>
  <c r="AL2627" i="1"/>
  <c r="AL2631" i="1"/>
  <c r="AL2635" i="1"/>
  <c r="AL2639" i="1"/>
  <c r="AL2643" i="1"/>
  <c r="AL2647" i="1"/>
  <c r="AL2651" i="1"/>
  <c r="AL2655" i="1"/>
  <c r="AL2659" i="1"/>
  <c r="AL2663" i="1"/>
  <c r="AL2667" i="1"/>
  <c r="AL2671" i="1"/>
  <c r="AL2675" i="1"/>
  <c r="AL2679" i="1"/>
  <c r="AL2683" i="1"/>
  <c r="AL2687" i="1"/>
  <c r="AL2691" i="1"/>
  <c r="AL2695" i="1"/>
  <c r="AL2699" i="1"/>
  <c r="AL2703" i="1"/>
  <c r="AL2707" i="1"/>
  <c r="AL2711" i="1"/>
  <c r="AL2715" i="1"/>
  <c r="AL2719" i="1"/>
  <c r="AL2723" i="1"/>
  <c r="AL2727" i="1"/>
  <c r="AL2731" i="1"/>
  <c r="AL2735" i="1"/>
  <c r="AL2739" i="1"/>
  <c r="AL2743" i="1"/>
  <c r="AL2747" i="1"/>
  <c r="AL2751" i="1"/>
  <c r="AL2755" i="1"/>
  <c r="AL2759" i="1"/>
  <c r="AL2763" i="1"/>
  <c r="AL2767" i="1"/>
  <c r="AL2771" i="1"/>
  <c r="AL2775" i="1"/>
  <c r="AL2779" i="1"/>
  <c r="AL2783" i="1"/>
  <c r="AL2787" i="1"/>
  <c r="AL2791" i="1"/>
  <c r="AL2795" i="1"/>
  <c r="AL2799" i="1"/>
  <c r="AL2803" i="1"/>
  <c r="AL2807" i="1"/>
  <c r="AL2811" i="1"/>
  <c r="AL2815" i="1"/>
  <c r="AL2819" i="1"/>
  <c r="AL2823" i="1"/>
  <c r="AL2827" i="1"/>
  <c r="AL2831" i="1"/>
  <c r="AL2835" i="1"/>
  <c r="AL2839" i="1"/>
  <c r="AL2843" i="1"/>
  <c r="AL2847" i="1"/>
  <c r="AL2851" i="1"/>
  <c r="AL2855" i="1"/>
  <c r="AL2859" i="1"/>
  <c r="AL2863" i="1"/>
  <c r="AL2867" i="1"/>
  <c r="AL2871" i="1"/>
  <c r="AL2875" i="1"/>
  <c r="AL2879" i="1"/>
  <c r="AL2883" i="1"/>
  <c r="AL2887" i="1"/>
  <c r="AL2891" i="1"/>
  <c r="AL2895" i="1"/>
  <c r="AL2899" i="1"/>
  <c r="AL2903" i="1"/>
  <c r="AL2907" i="1"/>
  <c r="AL2911" i="1"/>
  <c r="AL2915" i="1"/>
  <c r="AL2919" i="1"/>
  <c r="AL2923" i="1"/>
  <c r="AL2927" i="1"/>
  <c r="AL2931" i="1"/>
  <c r="AL2935" i="1"/>
  <c r="AL2939" i="1"/>
  <c r="AL2943" i="1"/>
  <c r="AL2947" i="1"/>
  <c r="AL2951" i="1"/>
  <c r="AL2955" i="1"/>
  <c r="AL2959" i="1"/>
  <c r="AL2963" i="1"/>
  <c r="AL2967" i="1"/>
  <c r="AL2971" i="1"/>
  <c r="AL2975" i="1"/>
  <c r="AL2979" i="1"/>
  <c r="AL2983" i="1"/>
  <c r="AL2987" i="1"/>
  <c r="AL2991" i="1"/>
  <c r="AL2995" i="1"/>
  <c r="AL2999" i="1"/>
  <c r="AL3003" i="1"/>
  <c r="AL3007" i="1"/>
  <c r="AL3011" i="1"/>
  <c r="AL3015" i="1"/>
  <c r="AL3019" i="1"/>
  <c r="AL3023" i="1"/>
  <c r="AL3027" i="1"/>
  <c r="AL3031" i="1"/>
  <c r="AL3035" i="1"/>
  <c r="AL3039" i="1"/>
  <c r="AL3043" i="1"/>
  <c r="AL3047" i="1"/>
  <c r="AL3051" i="1"/>
  <c r="AL3055" i="1"/>
  <c r="AL3059" i="1"/>
  <c r="AL3063" i="1"/>
  <c r="AL3067" i="1"/>
  <c r="AL3071" i="1"/>
  <c r="AL3075" i="1"/>
  <c r="AL3079" i="1"/>
  <c r="AL3083" i="1"/>
  <c r="AL3087" i="1"/>
  <c r="AL3091" i="1"/>
  <c r="AL3095" i="1"/>
  <c r="AL3099" i="1"/>
  <c r="AL3103" i="1"/>
  <c r="AL3107" i="1"/>
  <c r="AL3111" i="1"/>
  <c r="AL3115" i="1"/>
  <c r="AL3119" i="1"/>
  <c r="AL3123" i="1"/>
  <c r="AL3127" i="1"/>
  <c r="AL3131" i="1"/>
  <c r="AL3135" i="1"/>
  <c r="AL3139" i="1"/>
  <c r="AL3143" i="1"/>
  <c r="AL3147" i="1"/>
  <c r="AL3151" i="1"/>
  <c r="AL3155" i="1"/>
  <c r="AL3159" i="1"/>
  <c r="AL3163" i="1"/>
  <c r="AL3167" i="1"/>
  <c r="AL3171" i="1"/>
  <c r="AL3175" i="1"/>
  <c r="AL3179" i="1"/>
  <c r="AL3183" i="1"/>
  <c r="AL3187" i="1"/>
  <c r="AL3191" i="1"/>
  <c r="AL3195" i="1"/>
  <c r="AL3199" i="1"/>
  <c r="AL3203" i="1"/>
  <c r="AL3207" i="1"/>
  <c r="AL3211" i="1"/>
  <c r="AL3215" i="1"/>
  <c r="AL3219" i="1"/>
  <c r="AL3223" i="1"/>
  <c r="AL3227" i="1"/>
  <c r="AL3231" i="1"/>
  <c r="AL3235" i="1"/>
  <c r="AL3239" i="1"/>
  <c r="AL3243" i="1"/>
  <c r="AL3247" i="1"/>
  <c r="AL3251" i="1"/>
  <c r="AL3255" i="1"/>
  <c r="AL3259" i="1"/>
  <c r="AL3263" i="1"/>
  <c r="AL3267" i="1"/>
  <c r="AL3271" i="1"/>
  <c r="AL3275" i="1"/>
  <c r="AL3279" i="1"/>
  <c r="AL3283" i="1"/>
  <c r="AL3287" i="1"/>
  <c r="AL3291" i="1"/>
  <c r="AL3295" i="1"/>
  <c r="AL3299" i="1"/>
  <c r="AL3303" i="1"/>
  <c r="AL995" i="1"/>
  <c r="AL1027" i="1"/>
  <c r="AL1059" i="1"/>
  <c r="AL1091" i="1"/>
  <c r="AL1123" i="1"/>
  <c r="AL1145" i="1"/>
  <c r="AL1161" i="1"/>
  <c r="AL1177" i="1"/>
  <c r="AL1187" i="1"/>
  <c r="AL1193" i="1"/>
  <c r="AL1198" i="1"/>
  <c r="AL1209" i="1"/>
  <c r="AL1214" i="1"/>
  <c r="AL19" i="1"/>
  <c r="AL999" i="1"/>
  <c r="AL1031" i="1"/>
  <c r="AL1063" i="1"/>
  <c r="AL1095" i="1"/>
  <c r="AL1127" i="1"/>
  <c r="AL1147" i="1"/>
  <c r="AL1163" i="1"/>
  <c r="AL1179" i="1"/>
  <c r="AL1188" i="1"/>
  <c r="AL1199" i="1"/>
  <c r="AL1204" i="1"/>
  <c r="AL1215" i="1"/>
  <c r="AL1220" i="1"/>
  <c r="AL1224" i="1"/>
  <c r="AL1228" i="1"/>
  <c r="AL1232" i="1"/>
  <c r="AL1236" i="1"/>
  <c r="AL1240" i="1"/>
  <c r="AL1244" i="1"/>
  <c r="AL1248" i="1"/>
  <c r="AL1252" i="1"/>
  <c r="AL1256" i="1"/>
  <c r="AL1260" i="1"/>
  <c r="AL1264" i="1"/>
  <c r="AL1268" i="1"/>
  <c r="AL1272" i="1"/>
  <c r="AL1276" i="1"/>
  <c r="AL1280" i="1"/>
  <c r="AL1284" i="1"/>
  <c r="AL1288" i="1"/>
  <c r="AL1292" i="1"/>
  <c r="AL1296" i="1"/>
  <c r="AL1300" i="1"/>
  <c r="AL1304" i="1"/>
  <c r="AL1308" i="1"/>
  <c r="AL1312" i="1"/>
  <c r="AL1316" i="1"/>
  <c r="AL1320" i="1"/>
  <c r="AL1324" i="1"/>
  <c r="AL1328" i="1"/>
  <c r="AL1332" i="1"/>
  <c r="AL1336" i="1"/>
  <c r="AL1340" i="1"/>
  <c r="AL1344" i="1"/>
  <c r="AL1348" i="1"/>
  <c r="AL1352" i="1"/>
  <c r="AL1356" i="1"/>
  <c r="AL1360" i="1"/>
  <c r="AL1364" i="1"/>
  <c r="AL1368" i="1"/>
  <c r="AL1372" i="1"/>
  <c r="AL1376" i="1"/>
  <c r="AL1380" i="1"/>
  <c r="AL1384" i="1"/>
  <c r="AL1388" i="1"/>
  <c r="AL1392" i="1"/>
  <c r="AL1396" i="1"/>
  <c r="AL1400" i="1"/>
  <c r="AL1404" i="1"/>
  <c r="AL1408" i="1"/>
  <c r="AL1412" i="1"/>
  <c r="AL1416" i="1"/>
  <c r="AL1420" i="1"/>
  <c r="AL1424" i="1"/>
  <c r="AL1428" i="1"/>
  <c r="AL1432" i="1"/>
  <c r="AL1436" i="1"/>
  <c r="AL1440" i="1"/>
  <c r="AL1444" i="1"/>
  <c r="AL1448" i="1"/>
  <c r="AL1452" i="1"/>
  <c r="AL1456" i="1"/>
  <c r="AL1460" i="1"/>
  <c r="AL1464" i="1"/>
  <c r="AL1468" i="1"/>
  <c r="AL1472" i="1"/>
  <c r="AL1476" i="1"/>
  <c r="AL1480" i="1"/>
  <c r="AL1484" i="1"/>
  <c r="AL1488" i="1"/>
  <c r="AL1492" i="1"/>
  <c r="AL1496" i="1"/>
  <c r="AL1500" i="1"/>
  <c r="AL1504" i="1"/>
  <c r="AL1508" i="1"/>
  <c r="AL1512" i="1"/>
  <c r="AL1516" i="1"/>
  <c r="AL1520" i="1"/>
  <c r="AL1524" i="1"/>
  <c r="AL1528" i="1"/>
  <c r="AL1532" i="1"/>
  <c r="AL1536" i="1"/>
  <c r="AL1540" i="1"/>
  <c r="AL1544" i="1"/>
  <c r="AL1548" i="1"/>
  <c r="AL1552" i="1"/>
  <c r="AL1556" i="1"/>
  <c r="AL1560" i="1"/>
  <c r="AL1564" i="1"/>
  <c r="AL1568" i="1"/>
  <c r="AL1572" i="1"/>
  <c r="AL1576" i="1"/>
  <c r="AL1580" i="1"/>
  <c r="AL1584" i="1"/>
  <c r="AL1588" i="1"/>
  <c r="AL1592" i="1"/>
  <c r="AL1596" i="1"/>
  <c r="AL1600" i="1"/>
  <c r="AL1604" i="1"/>
  <c r="AL1608" i="1"/>
  <c r="AL1612" i="1"/>
  <c r="AL1616" i="1"/>
  <c r="AL1620" i="1"/>
  <c r="AL1624" i="1"/>
  <c r="AL1628" i="1"/>
  <c r="AL1632" i="1"/>
  <c r="AL1636" i="1"/>
  <c r="AL1640" i="1"/>
  <c r="AL1644" i="1"/>
  <c r="AL1648" i="1"/>
  <c r="AL1652" i="1"/>
  <c r="AL1656" i="1"/>
  <c r="AL1660" i="1"/>
  <c r="AL1664" i="1"/>
  <c r="AL1668" i="1"/>
  <c r="AL1672" i="1"/>
  <c r="AL1676" i="1"/>
  <c r="AL1680" i="1"/>
  <c r="AL1684" i="1"/>
  <c r="AL1688" i="1"/>
  <c r="AL1692" i="1"/>
  <c r="AL1696" i="1"/>
  <c r="AL1700" i="1"/>
  <c r="AL1704" i="1"/>
  <c r="AL1708" i="1"/>
  <c r="AL1712" i="1"/>
  <c r="AL1716" i="1"/>
  <c r="AL1720" i="1"/>
  <c r="AL1724" i="1"/>
  <c r="AL1728" i="1"/>
  <c r="AL1732" i="1"/>
  <c r="AL1736" i="1"/>
  <c r="AL1740" i="1"/>
  <c r="AL1744" i="1"/>
  <c r="AL1748" i="1"/>
  <c r="AL1752" i="1"/>
  <c r="AL1756" i="1"/>
  <c r="AL1760" i="1"/>
  <c r="AL1764" i="1"/>
  <c r="AL1768" i="1"/>
  <c r="AL1772" i="1"/>
  <c r="AL1776" i="1"/>
  <c r="AL1780" i="1"/>
  <c r="AL1784" i="1"/>
  <c r="AL1788" i="1"/>
  <c r="AL1792" i="1"/>
  <c r="AL1796" i="1"/>
  <c r="AL1800" i="1"/>
  <c r="AL1804" i="1"/>
  <c r="AL1808" i="1"/>
  <c r="AL1812" i="1"/>
  <c r="AL1816" i="1"/>
  <c r="AL1820" i="1"/>
  <c r="AL1824" i="1"/>
  <c r="AL1828" i="1"/>
  <c r="AL1832" i="1"/>
  <c r="AL1836" i="1"/>
  <c r="AL1840" i="1"/>
  <c r="AL1844" i="1"/>
  <c r="AL1848" i="1"/>
  <c r="AL1852" i="1"/>
  <c r="AL1856" i="1"/>
  <c r="AL1860" i="1"/>
  <c r="AL1864" i="1"/>
  <c r="AL1868" i="1"/>
  <c r="AL1872" i="1"/>
  <c r="AL1876" i="1"/>
  <c r="AL1880" i="1"/>
  <c r="AL1884" i="1"/>
  <c r="AL1888" i="1"/>
  <c r="AL1892" i="1"/>
  <c r="AL1896" i="1"/>
  <c r="AL1900" i="1"/>
  <c r="AL1904" i="1"/>
  <c r="AL1908" i="1"/>
  <c r="AL1912" i="1"/>
  <c r="AL1916" i="1"/>
  <c r="AL1920" i="1"/>
  <c r="AL1924" i="1"/>
  <c r="AL1928" i="1"/>
  <c r="AL1932" i="1"/>
  <c r="AL1936" i="1"/>
  <c r="AL1940" i="1"/>
  <c r="AL1944" i="1"/>
  <c r="AL1948" i="1"/>
  <c r="AL1952" i="1"/>
  <c r="AL1956" i="1"/>
  <c r="AL1960" i="1"/>
  <c r="AL1964" i="1"/>
  <c r="AL1968" i="1"/>
  <c r="AL1972" i="1"/>
  <c r="AL1976" i="1"/>
  <c r="AL1980" i="1"/>
  <c r="AL1984" i="1"/>
  <c r="AL1988" i="1"/>
  <c r="AL1992" i="1"/>
  <c r="AL1996" i="1"/>
  <c r="AL2000" i="1"/>
  <c r="AL2004" i="1"/>
  <c r="AL2008" i="1"/>
  <c r="AL2012" i="1"/>
  <c r="AL2016" i="1"/>
  <c r="AL2020" i="1"/>
  <c r="AL2024" i="1"/>
  <c r="AL2028" i="1"/>
  <c r="AL2032" i="1"/>
  <c r="AL2036" i="1"/>
  <c r="AL2040" i="1"/>
  <c r="AL2044" i="1"/>
  <c r="AL2048" i="1"/>
  <c r="AL2052" i="1"/>
  <c r="AL2056" i="1"/>
  <c r="AL2060" i="1"/>
  <c r="AL2064" i="1"/>
  <c r="AL2068" i="1"/>
  <c r="AL2072" i="1"/>
  <c r="AL2076" i="1"/>
  <c r="AL2080" i="1"/>
  <c r="AL2084" i="1"/>
  <c r="AL2088" i="1"/>
  <c r="AL2092" i="1"/>
  <c r="AL2096" i="1"/>
  <c r="AL2100" i="1"/>
  <c r="AL2104" i="1"/>
  <c r="AL2108" i="1"/>
  <c r="AL2112" i="1"/>
  <c r="AL2116" i="1"/>
  <c r="AL2120" i="1"/>
  <c r="AL2124" i="1"/>
  <c r="AL2128" i="1"/>
  <c r="AL2132" i="1"/>
  <c r="AL2136" i="1"/>
  <c r="AL2140" i="1"/>
  <c r="AL2144" i="1"/>
  <c r="AL2148" i="1"/>
  <c r="AL2152" i="1"/>
  <c r="AL2156" i="1"/>
  <c r="AL2160" i="1"/>
  <c r="AL2164" i="1"/>
  <c r="AL2168" i="1"/>
  <c r="AL2172" i="1"/>
  <c r="AL2176" i="1"/>
  <c r="AL2180" i="1"/>
  <c r="AL2184" i="1"/>
  <c r="AL2188" i="1"/>
  <c r="AL2192" i="1"/>
  <c r="AL2196" i="1"/>
  <c r="AL2200" i="1"/>
  <c r="AL2204" i="1"/>
  <c r="AL2208" i="1"/>
  <c r="AL2212" i="1"/>
  <c r="AL2216" i="1"/>
  <c r="AL2220" i="1"/>
  <c r="AL2224" i="1"/>
  <c r="AL2228" i="1"/>
  <c r="AL2232" i="1"/>
  <c r="AL2236" i="1"/>
  <c r="AL2240" i="1"/>
  <c r="AL2244" i="1"/>
  <c r="AL2248" i="1"/>
  <c r="AL2252" i="1"/>
  <c r="AL2256" i="1"/>
  <c r="AL2260" i="1"/>
  <c r="AL2264" i="1"/>
  <c r="AL2268" i="1"/>
  <c r="AL2272" i="1"/>
  <c r="AL2276" i="1"/>
  <c r="AL2280" i="1"/>
  <c r="AL2284" i="1"/>
  <c r="AL2288" i="1"/>
  <c r="AL2292" i="1"/>
  <c r="AL2296" i="1"/>
  <c r="AL2300" i="1"/>
  <c r="AL2304" i="1"/>
  <c r="AL2308" i="1"/>
  <c r="AL2312" i="1"/>
  <c r="AL2316" i="1"/>
  <c r="AL2320" i="1"/>
  <c r="AL2324" i="1"/>
  <c r="AL2328" i="1"/>
  <c r="AL2332" i="1"/>
  <c r="AL2336" i="1"/>
  <c r="AL2340" i="1"/>
  <c r="AL2344" i="1"/>
  <c r="AL2348" i="1"/>
  <c r="AL2352" i="1"/>
  <c r="AL2356" i="1"/>
  <c r="AL2360" i="1"/>
  <c r="AL2364" i="1"/>
  <c r="AL2368" i="1"/>
  <c r="AL2372" i="1"/>
  <c r="AL2376" i="1"/>
  <c r="AL2380" i="1"/>
  <c r="AL2384" i="1"/>
  <c r="AL2388" i="1"/>
  <c r="AL2392" i="1"/>
  <c r="AL2396" i="1"/>
  <c r="AL2400" i="1"/>
  <c r="AL2404" i="1"/>
  <c r="AL2408" i="1"/>
  <c r="AL2412" i="1"/>
  <c r="AL2416" i="1"/>
  <c r="AL2420" i="1"/>
  <c r="AL2424" i="1"/>
  <c r="AL2428" i="1"/>
  <c r="AL2432" i="1"/>
  <c r="AL2436" i="1"/>
  <c r="AL2440" i="1"/>
  <c r="AL2444" i="1"/>
  <c r="AL2448" i="1"/>
  <c r="AL2452" i="1"/>
  <c r="AL2456" i="1"/>
  <c r="AL2460" i="1"/>
  <c r="AL2464" i="1"/>
  <c r="AL2468" i="1"/>
  <c r="AL2472" i="1"/>
  <c r="AL2476" i="1"/>
  <c r="AL2480" i="1"/>
  <c r="AL2484" i="1"/>
  <c r="AL2488" i="1"/>
  <c r="AL2492" i="1"/>
  <c r="AL2496" i="1"/>
  <c r="AL2500" i="1"/>
  <c r="AL2504" i="1"/>
  <c r="AL2508" i="1"/>
  <c r="AL2512" i="1"/>
  <c r="AL2516" i="1"/>
  <c r="AL2520" i="1"/>
  <c r="AL2524" i="1"/>
  <c r="AL2528" i="1"/>
  <c r="AL2532" i="1"/>
  <c r="AL2536" i="1"/>
  <c r="AL2540" i="1"/>
  <c r="AL2544" i="1"/>
  <c r="AL2548" i="1"/>
  <c r="AL2552" i="1"/>
  <c r="AL2556" i="1"/>
  <c r="AL2560" i="1"/>
  <c r="AL2564" i="1"/>
  <c r="AL2568" i="1"/>
  <c r="AL2572" i="1"/>
  <c r="AL2576" i="1"/>
  <c r="AL2580" i="1"/>
  <c r="AL2584" i="1"/>
  <c r="AL2588" i="1"/>
  <c r="AL2592" i="1"/>
  <c r="AL2596" i="1"/>
  <c r="AL2600" i="1"/>
  <c r="AL2604" i="1"/>
  <c r="AL2608" i="1"/>
  <c r="AL2612" i="1"/>
  <c r="AL2616" i="1"/>
  <c r="AL2620" i="1"/>
  <c r="AL2624" i="1"/>
  <c r="AL2628" i="1"/>
  <c r="AL2632" i="1"/>
  <c r="AL2636" i="1"/>
  <c r="AL2640" i="1"/>
  <c r="AL2644" i="1"/>
  <c r="AL2648" i="1"/>
  <c r="AL2652" i="1"/>
  <c r="AL2656" i="1"/>
  <c r="AL2660" i="1"/>
  <c r="AL2664" i="1"/>
  <c r="AL2668" i="1"/>
  <c r="AL2672" i="1"/>
  <c r="AL2676" i="1"/>
  <c r="AL2680" i="1"/>
  <c r="AL2684" i="1"/>
  <c r="AL2688" i="1"/>
  <c r="AL2692" i="1"/>
  <c r="AL2696" i="1"/>
  <c r="AL2700" i="1"/>
  <c r="AL2704" i="1"/>
  <c r="AL2708" i="1"/>
  <c r="AL2712" i="1"/>
  <c r="AL2716" i="1"/>
  <c r="AL2720" i="1"/>
  <c r="AL2724" i="1"/>
  <c r="AL2728" i="1"/>
  <c r="AL2732" i="1"/>
  <c r="AL2736" i="1"/>
  <c r="AL2740" i="1"/>
  <c r="AL2744" i="1"/>
  <c r="AL2748" i="1"/>
  <c r="AL2752" i="1"/>
  <c r="AL2756" i="1"/>
  <c r="AL2760" i="1"/>
  <c r="AL2764" i="1"/>
  <c r="AL2768" i="1"/>
  <c r="AL2772" i="1"/>
  <c r="AL2776" i="1"/>
  <c r="AL2780" i="1"/>
  <c r="AL2784" i="1"/>
  <c r="AL2788" i="1"/>
  <c r="AL2792" i="1"/>
  <c r="AL2796" i="1"/>
  <c r="AL2800" i="1"/>
  <c r="AL2804" i="1"/>
  <c r="AL2808" i="1"/>
  <c r="AL2812" i="1"/>
  <c r="AL2816" i="1"/>
  <c r="AL2820" i="1"/>
  <c r="AL2824" i="1"/>
  <c r="AL2828" i="1"/>
  <c r="AL2832" i="1"/>
  <c r="AL2836" i="1"/>
  <c r="AL2840" i="1"/>
  <c r="AL2844" i="1"/>
  <c r="AL2848" i="1"/>
  <c r="AL2852" i="1"/>
  <c r="AL2856" i="1"/>
  <c r="AL2860" i="1"/>
  <c r="AL2864" i="1"/>
  <c r="AL2868" i="1"/>
  <c r="AL2872" i="1"/>
  <c r="AL2876" i="1"/>
  <c r="AL2880" i="1"/>
  <c r="AL2884" i="1"/>
  <c r="AL2888" i="1"/>
  <c r="AL2892" i="1"/>
  <c r="AL2896" i="1"/>
  <c r="AL2900" i="1"/>
  <c r="AL2904" i="1"/>
  <c r="AL2908" i="1"/>
  <c r="AL2912" i="1"/>
  <c r="AL2916" i="1"/>
  <c r="AL2920" i="1"/>
  <c r="AL2924" i="1"/>
  <c r="AL2928" i="1"/>
  <c r="AL2932" i="1"/>
  <c r="AL2936" i="1"/>
  <c r="AL2940" i="1"/>
  <c r="AL2944" i="1"/>
  <c r="AL2948" i="1"/>
  <c r="AL2952" i="1"/>
  <c r="AL2956" i="1"/>
  <c r="AL2960" i="1"/>
  <c r="AL2964" i="1"/>
  <c r="AL2968" i="1"/>
  <c r="AL2972" i="1"/>
  <c r="AL2976" i="1"/>
  <c r="AL2980" i="1"/>
  <c r="AL2984" i="1"/>
  <c r="AL2988" i="1"/>
  <c r="AL2992" i="1"/>
  <c r="AL2996" i="1"/>
  <c r="AL3000" i="1"/>
  <c r="AL3004" i="1"/>
  <c r="AL3008" i="1"/>
  <c r="AL3012" i="1"/>
  <c r="AL3016" i="1"/>
  <c r="AL3020" i="1"/>
  <c r="AL3024" i="1"/>
  <c r="AL3028" i="1"/>
  <c r="AL3032" i="1"/>
  <c r="AL3036" i="1"/>
  <c r="AL3040" i="1"/>
  <c r="AL3044" i="1"/>
  <c r="AL3048" i="1"/>
  <c r="AL3052" i="1"/>
  <c r="AL3056" i="1"/>
  <c r="AL3060" i="1"/>
  <c r="AL3064" i="1"/>
  <c r="AL3068" i="1"/>
  <c r="AL3072" i="1"/>
  <c r="AL3076" i="1"/>
  <c r="AL3080" i="1"/>
  <c r="AL3084" i="1"/>
  <c r="AL3088" i="1"/>
  <c r="AL3092" i="1"/>
  <c r="AL3096" i="1"/>
  <c r="AL3100" i="1"/>
  <c r="AL3104" i="1"/>
  <c r="AL3108" i="1"/>
  <c r="AL3112" i="1"/>
  <c r="AL3116" i="1"/>
  <c r="AL3120" i="1"/>
  <c r="AL3124" i="1"/>
  <c r="AL3128" i="1"/>
  <c r="AL3132" i="1"/>
  <c r="AL3136" i="1"/>
  <c r="AL3140" i="1"/>
  <c r="AL3144" i="1"/>
  <c r="AL3148" i="1"/>
  <c r="AL3152" i="1"/>
  <c r="AL3156" i="1"/>
  <c r="AL3160" i="1"/>
  <c r="AL3164" i="1"/>
  <c r="AL3168" i="1"/>
  <c r="AL3172" i="1"/>
  <c r="AL3176" i="1"/>
  <c r="AL3180" i="1"/>
  <c r="AL3184" i="1"/>
  <c r="AL3188" i="1"/>
  <c r="AL3192" i="1"/>
  <c r="AL3196" i="1"/>
  <c r="AL3200" i="1"/>
  <c r="AL3204" i="1"/>
  <c r="AL3208" i="1"/>
  <c r="AL3212" i="1"/>
  <c r="AL3216" i="1"/>
  <c r="AL3220" i="1"/>
  <c r="AL3224" i="1"/>
  <c r="AL3228" i="1"/>
  <c r="AL3232" i="1"/>
  <c r="AL3236" i="1"/>
  <c r="AL3240" i="1"/>
  <c r="AL3244" i="1"/>
  <c r="AL3248" i="1"/>
  <c r="AL3252" i="1"/>
  <c r="AL3256" i="1"/>
  <c r="AL3260" i="1"/>
  <c r="AL3264" i="1"/>
  <c r="AL3268" i="1"/>
  <c r="AL3272" i="1"/>
  <c r="AL3276" i="1"/>
  <c r="AL3280" i="1"/>
  <c r="AL3284" i="1"/>
  <c r="AL3288" i="1"/>
  <c r="AL3292" i="1"/>
  <c r="AL3296" i="1"/>
  <c r="AL3300" i="1"/>
  <c r="AL3304" i="1"/>
  <c r="AL3308" i="1"/>
  <c r="AL3312" i="1"/>
  <c r="AL3316" i="1"/>
  <c r="AL3320" i="1"/>
  <c r="AL3324" i="1"/>
  <c r="AL3328" i="1"/>
  <c r="AL3332" i="1"/>
  <c r="AL3336" i="1"/>
  <c r="AL3340" i="1"/>
  <c r="AL3344" i="1"/>
  <c r="AL3348" i="1"/>
  <c r="AL3352" i="1"/>
  <c r="AL3356" i="1"/>
  <c r="AL3360" i="1"/>
  <c r="AL3364" i="1"/>
  <c r="AL3368" i="1"/>
  <c r="AL3372" i="1"/>
  <c r="AL3376" i="1"/>
  <c r="AL3380" i="1"/>
  <c r="AL3384" i="1"/>
  <c r="AL3388" i="1"/>
  <c r="AL3392" i="1"/>
  <c r="AL3396" i="1"/>
  <c r="AL3400" i="1"/>
  <c r="AL3404" i="1"/>
  <c r="AL3408" i="1"/>
  <c r="AL3412" i="1"/>
  <c r="AL3416" i="1"/>
  <c r="AL3420" i="1"/>
  <c r="AL3424" i="1"/>
  <c r="AL3428" i="1"/>
  <c r="AL3432" i="1"/>
  <c r="AL3436" i="1"/>
  <c r="AL3440" i="1"/>
  <c r="AL3444" i="1"/>
  <c r="AL3448" i="1"/>
  <c r="AL3452" i="1"/>
  <c r="AL3456" i="1"/>
  <c r="AL3460" i="1"/>
  <c r="AL3464" i="1"/>
  <c r="AL3468" i="1"/>
  <c r="AL3472" i="1"/>
  <c r="AL1003" i="1"/>
  <c r="AL1035" i="1"/>
  <c r="AL1067" i="1"/>
  <c r="AL1099" i="1"/>
  <c r="AL1131" i="1"/>
  <c r="AL1149" i="1"/>
  <c r="AL1165" i="1"/>
  <c r="AL1181" i="1"/>
  <c r="AL1189" i="1"/>
  <c r="AL1194" i="1"/>
  <c r="AL1205" i="1"/>
  <c r="AL1210" i="1"/>
  <c r="AL790" i="1"/>
  <c r="AL1135" i="1"/>
  <c r="AL1211" i="1"/>
  <c r="AL1245" i="1"/>
  <c r="AL1277" i="1"/>
  <c r="AL1309" i="1"/>
  <c r="AL1341" i="1"/>
  <c r="AL1373" i="1"/>
  <c r="AL1405" i="1"/>
  <c r="AL1437" i="1"/>
  <c r="AL1469" i="1"/>
  <c r="AL1501" i="1"/>
  <c r="AL1533" i="1"/>
  <c r="AL1565" i="1"/>
  <c r="AL1597" i="1"/>
  <c r="AL1629" i="1"/>
  <c r="AL1661" i="1"/>
  <c r="AL1693" i="1"/>
  <c r="AL1725" i="1"/>
  <c r="AL1757" i="1"/>
  <c r="AL1789" i="1"/>
  <c r="AL1821" i="1"/>
  <c r="AL1853" i="1"/>
  <c r="AL1885" i="1"/>
  <c r="AL1917" i="1"/>
  <c r="AL1949" i="1"/>
  <c r="AL1981" i="1"/>
  <c r="AL2013" i="1"/>
  <c r="AL2045" i="1"/>
  <c r="AL2077" i="1"/>
  <c r="AL2109" i="1"/>
  <c r="AL2141" i="1"/>
  <c r="AL2173" i="1"/>
  <c r="AL2205" i="1"/>
  <c r="AL2237" i="1"/>
  <c r="AL2269" i="1"/>
  <c r="AL2301" i="1"/>
  <c r="AL2333" i="1"/>
  <c r="AL2365" i="1"/>
  <c r="AL2397" i="1"/>
  <c r="AL2429" i="1"/>
  <c r="AL2461" i="1"/>
  <c r="AL2493" i="1"/>
  <c r="AL2525" i="1"/>
  <c r="AL2557" i="1"/>
  <c r="AL2589" i="1"/>
  <c r="AL2621" i="1"/>
  <c r="AL2653" i="1"/>
  <c r="AL2685" i="1"/>
  <c r="AL2717" i="1"/>
  <c r="AL2749" i="1"/>
  <c r="AL2781" i="1"/>
  <c r="AL2813" i="1"/>
  <c r="AL2845" i="1"/>
  <c r="AL2877" i="1"/>
  <c r="AL2909" i="1"/>
  <c r="AL2941" i="1"/>
  <c r="AL2973" i="1"/>
  <c r="AL3005" i="1"/>
  <c r="AL3037" i="1"/>
  <c r="AL3069" i="1"/>
  <c r="AL3101" i="1"/>
  <c r="AL3133" i="1"/>
  <c r="AL3165" i="1"/>
  <c r="AL3197" i="1"/>
  <c r="AL3229" i="1"/>
  <c r="AL3261" i="1"/>
  <c r="AL3313" i="1"/>
  <c r="AL3321" i="1"/>
  <c r="AL3329" i="1"/>
  <c r="AL3337" i="1"/>
  <c r="AL3351" i="1"/>
  <c r="AL3357" i="1"/>
  <c r="AL3370" i="1"/>
  <c r="AL3383" i="1"/>
  <c r="AL3389" i="1"/>
  <c r="AL3405" i="1"/>
  <c r="AL3421" i="1"/>
  <c r="AL3437" i="1"/>
  <c r="AL3453" i="1"/>
  <c r="AL3469" i="1"/>
  <c r="AL3479" i="1"/>
  <c r="AL3488" i="1"/>
  <c r="AL3497" i="1"/>
  <c r="AL3502" i="1"/>
  <c r="AL3511" i="1"/>
  <c r="AL3520" i="1"/>
  <c r="AL3529" i="1"/>
  <c r="AL3534" i="1"/>
  <c r="AL3543" i="1"/>
  <c r="AL3552" i="1"/>
  <c r="AL3561" i="1"/>
  <c r="AL3566" i="1"/>
  <c r="AL3575" i="1"/>
  <c r="AL3584" i="1"/>
  <c r="AL3593" i="1"/>
  <c r="AL3598" i="1"/>
  <c r="AL3607" i="1"/>
  <c r="AL3616" i="1"/>
  <c r="AL3625" i="1"/>
  <c r="AL3630" i="1"/>
  <c r="AL3639" i="1"/>
  <c r="AL3648" i="1"/>
  <c r="AL3657" i="1"/>
  <c r="AL3662" i="1"/>
  <c r="AL3671" i="1"/>
  <c r="AL3680" i="1"/>
  <c r="AL3689" i="1"/>
  <c r="AL3694" i="1"/>
  <c r="AL3703" i="1"/>
  <c r="AL3712" i="1"/>
  <c r="AL3721" i="1"/>
  <c r="AL3726" i="1"/>
  <c r="AL3735" i="1"/>
  <c r="AL3744" i="1"/>
  <c r="AL3748" i="1"/>
  <c r="AL3752" i="1"/>
  <c r="AL3756" i="1"/>
  <c r="AL3760" i="1"/>
  <c r="AL3764" i="1"/>
  <c r="AL3768" i="1"/>
  <c r="AL3772" i="1"/>
  <c r="AL3776" i="1"/>
  <c r="AL3780" i="1"/>
  <c r="AL3784" i="1"/>
  <c r="AL3788" i="1"/>
  <c r="AL3792" i="1"/>
  <c r="AL3796" i="1"/>
  <c r="AL3800" i="1"/>
  <c r="AL3804" i="1"/>
  <c r="AL3808" i="1"/>
  <c r="AL3812" i="1"/>
  <c r="AL3816" i="1"/>
  <c r="AL3820" i="1"/>
  <c r="AL3824" i="1"/>
  <c r="AL3828" i="1"/>
  <c r="AL3832" i="1"/>
  <c r="AL3836" i="1"/>
  <c r="AL3840" i="1"/>
  <c r="AL3844" i="1"/>
  <c r="AL3848" i="1"/>
  <c r="AL3852" i="1"/>
  <c r="AL3856" i="1"/>
  <c r="AL3860" i="1"/>
  <c r="AL3864" i="1"/>
  <c r="AL3868" i="1"/>
  <c r="AL3872" i="1"/>
  <c r="AL3876" i="1"/>
  <c r="AL3880" i="1"/>
  <c r="AL3884" i="1"/>
  <c r="AL3888" i="1"/>
  <c r="AL3892" i="1"/>
  <c r="AL3896" i="1"/>
  <c r="AL3900" i="1"/>
  <c r="AL3904" i="1"/>
  <c r="AL3908" i="1"/>
  <c r="AL3912" i="1"/>
  <c r="AL3916" i="1"/>
  <c r="AL3920" i="1"/>
  <c r="AL3924" i="1"/>
  <c r="AL3928" i="1"/>
  <c r="AL3932" i="1"/>
  <c r="AL3936" i="1"/>
  <c r="AL3940" i="1"/>
  <c r="AL3944" i="1"/>
  <c r="AL3948" i="1"/>
  <c r="AL3952" i="1"/>
  <c r="AL3956" i="1"/>
  <c r="AL3960" i="1"/>
  <c r="AL3964" i="1"/>
  <c r="AL3968" i="1"/>
  <c r="AL3972" i="1"/>
  <c r="AL3976" i="1"/>
  <c r="AL3980" i="1"/>
  <c r="AL3984" i="1"/>
  <c r="AL3988" i="1"/>
  <c r="AL3992" i="1"/>
  <c r="AL3996" i="1"/>
  <c r="AL4000" i="1"/>
  <c r="AL4004" i="1"/>
  <c r="AL4008" i="1"/>
  <c r="AL4012" i="1"/>
  <c r="AL4016" i="1"/>
  <c r="AL4020" i="1"/>
  <c r="AL4024" i="1"/>
  <c r="AL4028" i="1"/>
  <c r="AL4032" i="1"/>
  <c r="AL4036" i="1"/>
  <c r="AL4040" i="1"/>
  <c r="AL4044" i="1"/>
  <c r="AL4048" i="1"/>
  <c r="AL4052" i="1"/>
  <c r="AL4056" i="1"/>
  <c r="AL4060" i="1"/>
  <c r="AL4064" i="1"/>
  <c r="AL4068" i="1"/>
  <c r="AL4072" i="1"/>
  <c r="AL4076" i="1"/>
  <c r="AL4080" i="1"/>
  <c r="AL4084" i="1"/>
  <c r="AL4088" i="1"/>
  <c r="AL4092" i="1"/>
  <c r="AL4096" i="1"/>
  <c r="AL4100" i="1"/>
  <c r="AL4104" i="1"/>
  <c r="AL4108" i="1"/>
  <c r="AL4112" i="1"/>
  <c r="AL4116" i="1"/>
  <c r="AL4120" i="1"/>
  <c r="AL4124" i="1"/>
  <c r="AL4128" i="1"/>
  <c r="AL4132" i="1"/>
  <c r="AL4136" i="1"/>
  <c r="AL4140" i="1"/>
  <c r="AL4144" i="1"/>
  <c r="AL4148" i="1"/>
  <c r="AL4152" i="1"/>
  <c r="AL4156" i="1"/>
  <c r="AL4160" i="1"/>
  <c r="AL4164" i="1"/>
  <c r="AL4168" i="1"/>
  <c r="AL4172" i="1"/>
  <c r="AL4176" i="1"/>
  <c r="AL4180" i="1"/>
  <c r="AL4184" i="1"/>
  <c r="AL4188" i="1"/>
  <c r="AL4192" i="1"/>
  <c r="AL4196" i="1"/>
  <c r="AL4200" i="1"/>
  <c r="AL4204" i="1"/>
  <c r="AL4208" i="1"/>
  <c r="AL4212" i="1"/>
  <c r="AL4216" i="1"/>
  <c r="AL4220" i="1"/>
  <c r="AL4224" i="1"/>
  <c r="AL4228" i="1"/>
  <c r="AL4232" i="1"/>
  <c r="AL4236" i="1"/>
  <c r="AL4240" i="1"/>
  <c r="AL4244" i="1"/>
  <c r="AL4248" i="1"/>
  <c r="AL4252" i="1"/>
  <c r="AL4256" i="1"/>
  <c r="AL4260" i="1"/>
  <c r="AL4264" i="1"/>
  <c r="AL4268" i="1"/>
  <c r="AL4272" i="1"/>
  <c r="AL4276" i="1"/>
  <c r="AL4280" i="1"/>
  <c r="AL4284" i="1"/>
  <c r="AL4288" i="1"/>
  <c r="AL4292" i="1"/>
  <c r="AL4296" i="1"/>
  <c r="AL4300" i="1"/>
  <c r="AL4304" i="1"/>
  <c r="AL4308" i="1"/>
  <c r="AL4312" i="1"/>
  <c r="AL4316" i="1"/>
  <c r="AL4320" i="1"/>
  <c r="AL4324" i="1"/>
  <c r="AL4328" i="1"/>
  <c r="AL4332" i="1"/>
  <c r="AL4336" i="1"/>
  <c r="AL4340" i="1"/>
  <c r="AL4344" i="1"/>
  <c r="AL4348" i="1"/>
  <c r="AL4352" i="1"/>
  <c r="AL4356" i="1"/>
  <c r="AL4360" i="1"/>
  <c r="AL4364" i="1"/>
  <c r="AL4368" i="1"/>
  <c r="AL4372" i="1"/>
  <c r="AL4376" i="1"/>
  <c r="AL4380" i="1"/>
  <c r="AL4384" i="1"/>
  <c r="AL4388" i="1"/>
  <c r="AL4392" i="1"/>
  <c r="AL4396" i="1"/>
  <c r="AL4400" i="1"/>
  <c r="AL4404" i="1"/>
  <c r="AL4408" i="1"/>
  <c r="AL4412" i="1"/>
  <c r="AL4416" i="1"/>
  <c r="AL4420" i="1"/>
  <c r="AL4424" i="1"/>
  <c r="AL4428" i="1"/>
  <c r="AL4432" i="1"/>
  <c r="AL4436" i="1"/>
  <c r="AL4440" i="1"/>
  <c r="AL4444" i="1"/>
  <c r="AL4448" i="1"/>
  <c r="AL4452" i="1"/>
  <c r="AL4456" i="1"/>
  <c r="AL4460" i="1"/>
  <c r="AL4464" i="1"/>
  <c r="AL4468" i="1"/>
  <c r="AL4472" i="1"/>
  <c r="AL4476" i="1"/>
  <c r="AL4480" i="1"/>
  <c r="AL4484" i="1"/>
  <c r="AL4488" i="1"/>
  <c r="AL4492" i="1"/>
  <c r="AL4496" i="1"/>
  <c r="AL4500" i="1"/>
  <c r="AL4504" i="1"/>
  <c r="AL4508" i="1"/>
  <c r="AL4512" i="1"/>
  <c r="AL4516" i="1"/>
  <c r="AL4520" i="1"/>
  <c r="AL4524" i="1"/>
  <c r="AL4528" i="1"/>
  <c r="AL4532" i="1"/>
  <c r="AL4536" i="1"/>
  <c r="AL4540" i="1"/>
  <c r="AL4544" i="1"/>
  <c r="AL4548" i="1"/>
  <c r="AL4552" i="1"/>
  <c r="AL4556" i="1"/>
  <c r="AL4560" i="1"/>
  <c r="AL4564" i="1"/>
  <c r="AL4568" i="1"/>
  <c r="AL4572" i="1"/>
  <c r="AL4576" i="1"/>
  <c r="AL4580" i="1"/>
  <c r="AL4584" i="1"/>
  <c r="AL4588" i="1"/>
  <c r="AL4592" i="1"/>
  <c r="AL4596" i="1"/>
  <c r="AL4600" i="1"/>
  <c r="AL4604" i="1"/>
  <c r="AL4608" i="1"/>
  <c r="AL4612" i="1"/>
  <c r="AL4616" i="1"/>
  <c r="AL4620" i="1"/>
  <c r="AL4624" i="1"/>
  <c r="AL4628" i="1"/>
  <c r="AL4632" i="1"/>
  <c r="AL4636" i="1"/>
  <c r="AL4640" i="1"/>
  <c r="AL4644" i="1"/>
  <c r="AL4648" i="1"/>
  <c r="AL4652" i="1"/>
  <c r="AL4656" i="1"/>
  <c r="AL4660" i="1"/>
  <c r="AL4664" i="1"/>
  <c r="AL4668" i="1"/>
  <c r="AL4672" i="1"/>
  <c r="AL4676" i="1"/>
  <c r="AL4680" i="1"/>
  <c r="AL4684" i="1"/>
  <c r="AL4688" i="1"/>
  <c r="AL4692" i="1"/>
  <c r="AL4696" i="1"/>
  <c r="AL4700" i="1"/>
  <c r="AL4704" i="1"/>
  <c r="AL4708" i="1"/>
  <c r="AL4712" i="1"/>
  <c r="AL4716" i="1"/>
  <c r="AL4720" i="1"/>
  <c r="AL4724" i="1"/>
  <c r="AL4728" i="1"/>
  <c r="AL4732" i="1"/>
  <c r="AL4736" i="1"/>
  <c r="AL4740" i="1"/>
  <c r="AL4744" i="1"/>
  <c r="AL4748" i="1"/>
  <c r="AL4752" i="1"/>
  <c r="AL4756" i="1"/>
  <c r="AL4760" i="1"/>
  <c r="AL4764" i="1"/>
  <c r="AL4768" i="1"/>
  <c r="AL4772" i="1"/>
  <c r="AL4776" i="1"/>
  <c r="AL4780" i="1"/>
  <c r="AL4784" i="1"/>
  <c r="AL4788" i="1"/>
  <c r="AL4792" i="1"/>
  <c r="AL4796" i="1"/>
  <c r="AL4800" i="1"/>
  <c r="AL4804" i="1"/>
  <c r="AL4808" i="1"/>
  <c r="AL4812" i="1"/>
  <c r="AL4816" i="1"/>
  <c r="AL4820" i="1"/>
  <c r="AL4824" i="1"/>
  <c r="AL4828" i="1"/>
  <c r="AL4832" i="1"/>
  <c r="AL4836" i="1"/>
  <c r="AL4840" i="1"/>
  <c r="AL4844" i="1"/>
  <c r="AL4848" i="1"/>
  <c r="AL4852" i="1"/>
  <c r="AL4856" i="1"/>
  <c r="AL4860" i="1"/>
  <c r="AL4864" i="1"/>
  <c r="AL4868" i="1"/>
  <c r="AL4872" i="1"/>
  <c r="AL4876" i="1"/>
  <c r="AL4880" i="1"/>
  <c r="AL4884" i="1"/>
  <c r="AL4888" i="1"/>
  <c r="AL4892" i="1"/>
  <c r="AL4896" i="1"/>
  <c r="AL4900" i="1"/>
  <c r="AL4904" i="1"/>
  <c r="AL4908" i="1"/>
  <c r="AL4912" i="1"/>
  <c r="AL4916" i="1"/>
  <c r="AL4920" i="1"/>
  <c r="AL4924" i="1"/>
  <c r="AL4928" i="1"/>
  <c r="AL4932" i="1"/>
  <c r="AL4936" i="1"/>
  <c r="AL4940" i="1"/>
  <c r="AL4944" i="1"/>
  <c r="AL4948" i="1"/>
  <c r="AL4952" i="1"/>
  <c r="AL4956" i="1"/>
  <c r="AL4960" i="1"/>
  <c r="AL4964" i="1"/>
  <c r="AL4968" i="1"/>
  <c r="AL4972" i="1"/>
  <c r="AL4976" i="1"/>
  <c r="AL4980" i="1"/>
  <c r="AL4984" i="1"/>
  <c r="AL4988" i="1"/>
  <c r="AL4992" i="1"/>
  <c r="AL4996" i="1"/>
  <c r="AL5000" i="1"/>
  <c r="AL5004" i="1"/>
  <c r="AL5008" i="1"/>
  <c r="AL5012" i="1"/>
  <c r="AL5016" i="1"/>
  <c r="AL5020" i="1"/>
  <c r="AL5024" i="1"/>
  <c r="AL5028" i="1"/>
  <c r="AL5032" i="1"/>
  <c r="AL5036" i="1"/>
  <c r="AL5040" i="1"/>
  <c r="AL5044" i="1"/>
  <c r="AL5048" i="1"/>
  <c r="AL5052" i="1"/>
  <c r="AL5056" i="1"/>
  <c r="AL5060" i="1"/>
  <c r="AL5064" i="1"/>
  <c r="AL5068" i="1"/>
  <c r="AL5072" i="1"/>
  <c r="AL5076" i="1"/>
  <c r="AL5080" i="1"/>
  <c r="AL5084" i="1"/>
  <c r="AL5088" i="1"/>
  <c r="AL5092" i="1"/>
  <c r="AL5096" i="1"/>
  <c r="AL5100" i="1"/>
  <c r="AL5104" i="1"/>
  <c r="AL5108" i="1"/>
  <c r="AL5112" i="1"/>
  <c r="AL5116" i="1"/>
  <c r="AL5120" i="1"/>
  <c r="AL5124" i="1"/>
  <c r="AL5128" i="1"/>
  <c r="AL5132" i="1"/>
  <c r="AL5136" i="1"/>
  <c r="AL5140" i="1"/>
  <c r="AL5144" i="1"/>
  <c r="AL5148" i="1"/>
  <c r="AL5152" i="1"/>
  <c r="AL5156" i="1"/>
  <c r="AL5160" i="1"/>
  <c r="AL5164" i="1"/>
  <c r="AL5168" i="1"/>
  <c r="AL5172" i="1"/>
  <c r="AL5176" i="1"/>
  <c r="AL5180" i="1"/>
  <c r="AL5184" i="1"/>
  <c r="AL5188" i="1"/>
  <c r="AL5192" i="1"/>
  <c r="AL5196" i="1"/>
  <c r="AL5200" i="1"/>
  <c r="AL5204" i="1"/>
  <c r="AL5208" i="1"/>
  <c r="AL5212" i="1"/>
  <c r="AL5216" i="1"/>
  <c r="AL5220" i="1"/>
  <c r="AL5224" i="1"/>
  <c r="AL5228" i="1"/>
  <c r="AL5232" i="1"/>
  <c r="AL5236" i="1"/>
  <c r="AL5240" i="1"/>
  <c r="AL5244" i="1"/>
  <c r="AL5248" i="1"/>
  <c r="AL5252" i="1"/>
  <c r="AL5256" i="1"/>
  <c r="AL5260" i="1"/>
  <c r="AL5264" i="1"/>
  <c r="AL5268" i="1"/>
  <c r="AL5272" i="1"/>
  <c r="AL5276" i="1"/>
  <c r="AL5280" i="1"/>
  <c r="AL5284" i="1"/>
  <c r="AL5288" i="1"/>
  <c r="AL5292" i="1"/>
  <c r="AL5296" i="1"/>
  <c r="AL5300" i="1"/>
  <c r="AL5304" i="1"/>
  <c r="AL5308" i="1"/>
  <c r="AL5312" i="1"/>
  <c r="AL5316" i="1"/>
  <c r="AL5320" i="1"/>
  <c r="AL5324" i="1"/>
  <c r="AL5328" i="1"/>
  <c r="AL5332" i="1"/>
  <c r="AL5336" i="1"/>
  <c r="AL5340" i="1"/>
  <c r="AL5344" i="1"/>
  <c r="AL5348" i="1"/>
  <c r="AL5352" i="1"/>
  <c r="AL5356" i="1"/>
  <c r="AL5360" i="1"/>
  <c r="AL5364" i="1"/>
  <c r="AL5368" i="1"/>
  <c r="AL5372" i="1"/>
  <c r="AL5376" i="1"/>
  <c r="AL5380" i="1"/>
  <c r="AL5384" i="1"/>
  <c r="AL5388" i="1"/>
  <c r="AL5392" i="1"/>
  <c r="AL5396" i="1"/>
  <c r="AL5400" i="1"/>
  <c r="AL5404" i="1"/>
  <c r="AL5408" i="1"/>
  <c r="AL5412" i="1"/>
  <c r="AL5416" i="1"/>
  <c r="AL5420" i="1"/>
  <c r="AL5424" i="1"/>
  <c r="AL5428" i="1"/>
  <c r="AL5432" i="1"/>
  <c r="AL5436" i="1"/>
  <c r="AL5440" i="1"/>
  <c r="AL5444" i="1"/>
  <c r="AL5448" i="1"/>
  <c r="AL5452" i="1"/>
  <c r="AL5456" i="1"/>
  <c r="AL5460" i="1"/>
  <c r="AL5464" i="1"/>
  <c r="AL5468" i="1"/>
  <c r="AL5472" i="1"/>
  <c r="AL5476" i="1"/>
  <c r="AL5480" i="1"/>
  <c r="AL5484" i="1"/>
  <c r="AL5488" i="1"/>
  <c r="AL5492" i="1"/>
  <c r="AL5496" i="1"/>
  <c r="AL5500" i="1"/>
  <c r="AL5504" i="1"/>
  <c r="AL5508" i="1"/>
  <c r="AL5512" i="1"/>
  <c r="AL5516" i="1"/>
  <c r="AL5520" i="1"/>
  <c r="AL5524" i="1"/>
  <c r="AL5528" i="1"/>
  <c r="AL5532" i="1"/>
  <c r="AL5536" i="1"/>
  <c r="AL5540" i="1"/>
  <c r="AL5544" i="1"/>
  <c r="AL5548" i="1"/>
  <c r="AL5552" i="1"/>
  <c r="AL5556" i="1"/>
  <c r="AL5560" i="1"/>
  <c r="AL5564" i="1"/>
  <c r="AL5568" i="1"/>
  <c r="AL5572" i="1"/>
  <c r="AL5576" i="1"/>
  <c r="AL5580" i="1"/>
  <c r="AL5584" i="1"/>
  <c r="AL5588" i="1"/>
  <c r="AL5592" i="1"/>
  <c r="AL5596" i="1"/>
  <c r="AL5600" i="1"/>
  <c r="AL5604" i="1"/>
  <c r="AL5608" i="1"/>
  <c r="AL5612" i="1"/>
  <c r="AL5616" i="1"/>
  <c r="AL5620" i="1"/>
  <c r="AL5624" i="1"/>
  <c r="AL5628" i="1"/>
  <c r="AL5632" i="1"/>
  <c r="AL5636" i="1"/>
  <c r="AL5640" i="1"/>
  <c r="AL5644" i="1"/>
  <c r="AL5648" i="1"/>
  <c r="AL5652" i="1"/>
  <c r="AL5656" i="1"/>
  <c r="AL5660" i="1"/>
  <c r="AL5664" i="1"/>
  <c r="AL5668" i="1"/>
  <c r="AL5672" i="1"/>
  <c r="AL5676" i="1"/>
  <c r="AL5680" i="1"/>
  <c r="AL5684" i="1"/>
  <c r="AL5688" i="1"/>
  <c r="AL5692" i="1"/>
  <c r="AL5696" i="1"/>
  <c r="AL5700" i="1"/>
  <c r="AL5704" i="1"/>
  <c r="AL5708" i="1"/>
  <c r="AL5712" i="1"/>
  <c r="AL5716" i="1"/>
  <c r="AL5720" i="1"/>
  <c r="AL5724" i="1"/>
  <c r="AL5728" i="1"/>
  <c r="AL5732" i="1"/>
  <c r="AL5736" i="1"/>
  <c r="AL5740" i="1"/>
  <c r="AL5744" i="1"/>
  <c r="AL5748" i="1"/>
  <c r="AL5752" i="1"/>
  <c r="AL5756" i="1"/>
  <c r="AL5760" i="1"/>
  <c r="AL5764" i="1"/>
  <c r="AL5768" i="1"/>
  <c r="AL5772" i="1"/>
  <c r="AL5776" i="1"/>
  <c r="AL5780" i="1"/>
  <c r="AL5784" i="1"/>
  <c r="AL5788" i="1"/>
  <c r="AL5792" i="1"/>
  <c r="AL5796" i="1"/>
  <c r="AL5800" i="1"/>
  <c r="AL5804" i="1"/>
  <c r="AL5808" i="1"/>
  <c r="AL5812" i="1"/>
  <c r="AL5816" i="1"/>
  <c r="AL5820" i="1"/>
  <c r="AL5824" i="1"/>
  <c r="AL5828" i="1"/>
  <c r="AL5832" i="1"/>
  <c r="AL5836" i="1"/>
  <c r="AL5840" i="1"/>
  <c r="AL5844" i="1"/>
  <c r="AL5848" i="1"/>
  <c r="AL5852" i="1"/>
  <c r="AL5856" i="1"/>
  <c r="AL5860" i="1"/>
  <c r="AL5864" i="1"/>
  <c r="AL5868" i="1"/>
  <c r="AL5872" i="1"/>
  <c r="AL5876" i="1"/>
  <c r="AL5880" i="1"/>
  <c r="AL5884" i="1"/>
  <c r="AL5888" i="1"/>
  <c r="AL5892" i="1"/>
  <c r="AL5896" i="1"/>
  <c r="AL5900" i="1"/>
  <c r="AL5904" i="1"/>
  <c r="AL5908" i="1"/>
  <c r="AL5912" i="1"/>
  <c r="AL5916" i="1"/>
  <c r="AL5920" i="1"/>
  <c r="AL5924" i="1"/>
  <c r="AL5928" i="1"/>
  <c r="AL5932" i="1"/>
  <c r="AL5936" i="1"/>
  <c r="AL5940" i="1"/>
  <c r="AL5944" i="1"/>
  <c r="AL5948" i="1"/>
  <c r="AL5952" i="1"/>
  <c r="AL5956" i="1"/>
  <c r="AL5960" i="1"/>
  <c r="AL5964" i="1"/>
  <c r="AL5968" i="1"/>
  <c r="AL5972" i="1"/>
  <c r="AL5976" i="1"/>
  <c r="AL5980" i="1"/>
  <c r="AL5984" i="1"/>
  <c r="AL5988" i="1"/>
  <c r="AL5992" i="1"/>
  <c r="AL5996" i="1"/>
  <c r="AL6000" i="1"/>
  <c r="AL6004" i="1"/>
  <c r="AL6008" i="1"/>
  <c r="AL6012" i="1"/>
  <c r="AL6016" i="1"/>
  <c r="AL6020" i="1"/>
  <c r="AL6024" i="1"/>
  <c r="AL6028" i="1"/>
  <c r="AL6032" i="1"/>
  <c r="AL6036" i="1"/>
  <c r="AL6040" i="1"/>
  <c r="AL6044" i="1"/>
  <c r="AL6048" i="1"/>
  <c r="AL6052" i="1"/>
  <c r="AL6056" i="1"/>
  <c r="AL6060" i="1"/>
  <c r="AL6064" i="1"/>
  <c r="AL6068" i="1"/>
  <c r="AL6072" i="1"/>
  <c r="AL6076" i="1"/>
  <c r="AL6080" i="1"/>
  <c r="AL6084" i="1"/>
  <c r="AL6088" i="1"/>
  <c r="AL6092" i="1"/>
  <c r="AL6096" i="1"/>
  <c r="AL6100" i="1"/>
  <c r="AL6104" i="1"/>
  <c r="AL6108" i="1"/>
  <c r="AL6112" i="1"/>
  <c r="AL6116" i="1"/>
  <c r="AL6120" i="1"/>
  <c r="AL6124" i="1"/>
  <c r="AL6128" i="1"/>
  <c r="AL6132" i="1"/>
  <c r="AL6136" i="1"/>
  <c r="AL6140" i="1"/>
  <c r="AL6144" i="1"/>
  <c r="AL6148" i="1"/>
  <c r="AL6152" i="1"/>
  <c r="AL6156" i="1"/>
  <c r="AL6160" i="1"/>
  <c r="AL6164" i="1"/>
  <c r="AL6168" i="1"/>
  <c r="AL6172" i="1"/>
  <c r="AL6176" i="1"/>
  <c r="AL6180" i="1"/>
  <c r="AL6184" i="1"/>
  <c r="AL6188" i="1"/>
  <c r="AL6192" i="1"/>
  <c r="AL6196" i="1"/>
  <c r="AL6200" i="1"/>
  <c r="AL6204" i="1"/>
  <c r="AL6208" i="1"/>
  <c r="AL6212" i="1"/>
  <c r="AL6216" i="1"/>
  <c r="AL6220" i="1"/>
  <c r="AL6224" i="1"/>
  <c r="AL6228" i="1"/>
  <c r="AL6232" i="1"/>
  <c r="AL6236" i="1"/>
  <c r="AL6240" i="1"/>
  <c r="AL6244" i="1"/>
  <c r="AL6248" i="1"/>
  <c r="AL6252" i="1"/>
  <c r="AL6256" i="1"/>
  <c r="AL6260" i="1"/>
  <c r="AL6264" i="1"/>
  <c r="AL1151" i="1"/>
  <c r="AL1216" i="1"/>
  <c r="AL1249" i="1"/>
  <c r="AL1281" i="1"/>
  <c r="AL1313" i="1"/>
  <c r="AL1345" i="1"/>
  <c r="AL1377" i="1"/>
  <c r="AL1409" i="1"/>
  <c r="AL1441" i="1"/>
  <c r="AL1473" i="1"/>
  <c r="AL1505" i="1"/>
  <c r="AL1537" i="1"/>
  <c r="AL1569" i="1"/>
  <c r="AL1601" i="1"/>
  <c r="AL1633" i="1"/>
  <c r="AL1665" i="1"/>
  <c r="AL1697" i="1"/>
  <c r="AL1729" i="1"/>
  <c r="AL1761" i="1"/>
  <c r="AL1793" i="1"/>
  <c r="AL1825" i="1"/>
  <c r="AL1857" i="1"/>
  <c r="AL1889" i="1"/>
  <c r="AL1921" i="1"/>
  <c r="AL1953" i="1"/>
  <c r="AL1985" i="1"/>
  <c r="AL2017" i="1"/>
  <c r="AL2049" i="1"/>
  <c r="AL2081" i="1"/>
  <c r="AL2113" i="1"/>
  <c r="AL2145" i="1"/>
  <c r="AL2177" i="1"/>
  <c r="AL2209" i="1"/>
  <c r="AL2241" i="1"/>
  <c r="AL2273" i="1"/>
  <c r="AL2305" i="1"/>
  <c r="AL2337" i="1"/>
  <c r="AL2369" i="1"/>
  <c r="AL2401" i="1"/>
  <c r="AL2433" i="1"/>
  <c r="AL2465" i="1"/>
  <c r="AL2497" i="1"/>
  <c r="AL2529" i="1"/>
  <c r="AL2561" i="1"/>
  <c r="AL2593" i="1"/>
  <c r="AL2625" i="1"/>
  <c r="AL2657" i="1"/>
  <c r="AL2689" i="1"/>
  <c r="AL2721" i="1"/>
  <c r="AL2753" i="1"/>
  <c r="AL2785" i="1"/>
  <c r="AL2817" i="1"/>
  <c r="AL2849" i="1"/>
  <c r="AL2881" i="1"/>
  <c r="AL2913" i="1"/>
  <c r="AL2945" i="1"/>
  <c r="AL2977" i="1"/>
  <c r="AL3009" i="1"/>
  <c r="AL3041" i="1"/>
  <c r="AL3073" i="1"/>
  <c r="AL3105" i="1"/>
  <c r="AL3137" i="1"/>
  <c r="AL3169" i="1"/>
  <c r="AL3201" i="1"/>
  <c r="AL3233" i="1"/>
  <c r="AL3265" i="1"/>
  <c r="AL3289" i="1"/>
  <c r="AL3305" i="1"/>
  <c r="AL3314" i="1"/>
  <c r="AL3322" i="1"/>
  <c r="AL3330" i="1"/>
  <c r="AL3338" i="1"/>
  <c r="AL3345" i="1"/>
  <c r="AL3358" i="1"/>
  <c r="AL3371" i="1"/>
  <c r="AL3377" i="1"/>
  <c r="AL3390" i="1"/>
  <c r="AL3395" i="1"/>
  <c r="AL3406" i="1"/>
  <c r="AL3411" i="1"/>
  <c r="AL3422" i="1"/>
  <c r="AL3427" i="1"/>
  <c r="AL3438" i="1"/>
  <c r="AL3443" i="1"/>
  <c r="AL3454" i="1"/>
  <c r="AL3459" i="1"/>
  <c r="AL3470" i="1"/>
  <c r="AL3475" i="1"/>
  <c r="AL3484" i="1"/>
  <c r="AL3493" i="1"/>
  <c r="AL3498" i="1"/>
  <c r="AL3507" i="1"/>
  <c r="AL3516" i="1"/>
  <c r="AL3525" i="1"/>
  <c r="AL3530" i="1"/>
  <c r="AL3539" i="1"/>
  <c r="AL3548" i="1"/>
  <c r="AL3557" i="1"/>
  <c r="AL3562" i="1"/>
  <c r="AL3571" i="1"/>
  <c r="AL3580" i="1"/>
  <c r="AL3589" i="1"/>
  <c r="AL3594" i="1"/>
  <c r="AL3603" i="1"/>
  <c r="AL3612" i="1"/>
  <c r="AL3621" i="1"/>
  <c r="AL3626" i="1"/>
  <c r="AL3635" i="1"/>
  <c r="AL3644" i="1"/>
  <c r="AL3653" i="1"/>
  <c r="AL3658" i="1"/>
  <c r="AL3667" i="1"/>
  <c r="AL3676" i="1"/>
  <c r="AL3685" i="1"/>
  <c r="AL3690" i="1"/>
  <c r="AL3699" i="1"/>
  <c r="AL3708" i="1"/>
  <c r="AL3717" i="1"/>
  <c r="AL3722" i="1"/>
  <c r="AL3731" i="1"/>
  <c r="AL3740" i="1"/>
  <c r="AL1167" i="1"/>
  <c r="AL1221" i="1"/>
  <c r="AL1253" i="1"/>
  <c r="AL1285" i="1"/>
  <c r="AL1317" i="1"/>
  <c r="AL1349" i="1"/>
  <c r="AL1381" i="1"/>
  <c r="AL1413" i="1"/>
  <c r="AL1445" i="1"/>
  <c r="AL1477" i="1"/>
  <c r="AL1509" i="1"/>
  <c r="AL1541" i="1"/>
  <c r="AL1573" i="1"/>
  <c r="AL1605" i="1"/>
  <c r="AL1637" i="1"/>
  <c r="AL1669" i="1"/>
  <c r="AL1701" i="1"/>
  <c r="AL1733" i="1"/>
  <c r="AL1765" i="1"/>
  <c r="AL1797" i="1"/>
  <c r="AL1829" i="1"/>
  <c r="AL1861" i="1"/>
  <c r="AL1893" i="1"/>
  <c r="AL1925" i="1"/>
  <c r="AL1957" i="1"/>
  <c r="AL1989" i="1"/>
  <c r="AL2021" i="1"/>
  <c r="AL2053" i="1"/>
  <c r="AL2085" i="1"/>
  <c r="AL2117" i="1"/>
  <c r="AL2149" i="1"/>
  <c r="AL2181" i="1"/>
  <c r="AL2213" i="1"/>
  <c r="AL2245" i="1"/>
  <c r="AL2277" i="1"/>
  <c r="AL2309" i="1"/>
  <c r="AL2341" i="1"/>
  <c r="AL2373" i="1"/>
  <c r="AL2405" i="1"/>
  <c r="AL2437" i="1"/>
  <c r="AL2469" i="1"/>
  <c r="AL2501" i="1"/>
  <c r="AL2533" i="1"/>
  <c r="AL2565" i="1"/>
  <c r="AL2597" i="1"/>
  <c r="AL2629" i="1"/>
  <c r="AL2661" i="1"/>
  <c r="AL2693" i="1"/>
  <c r="AL2725" i="1"/>
  <c r="AL2757" i="1"/>
  <c r="AL2789" i="1"/>
  <c r="AL2821" i="1"/>
  <c r="AL2853" i="1"/>
  <c r="AL2885" i="1"/>
  <c r="AL2917" i="1"/>
  <c r="AL2949" i="1"/>
  <c r="AL2981" i="1"/>
  <c r="AL3013" i="1"/>
  <c r="AL3045" i="1"/>
  <c r="AL3077" i="1"/>
  <c r="AL3109" i="1"/>
  <c r="AL3141" i="1"/>
  <c r="AL3173" i="1"/>
  <c r="AL3205" i="1"/>
  <c r="AL3237" i="1"/>
  <c r="AL3269" i="1"/>
  <c r="AL3307" i="1"/>
  <c r="AL3315" i="1"/>
  <c r="AL3323" i="1"/>
  <c r="AL3331" i="1"/>
  <c r="AL3339" i="1"/>
  <c r="AL3346" i="1"/>
  <c r="AL3359" i="1"/>
  <c r="AL3365" i="1"/>
  <c r="AL3378" i="1"/>
  <c r="AL3401" i="1"/>
  <c r="AL3417" i="1"/>
  <c r="AL3433" i="1"/>
  <c r="AL3449" i="1"/>
  <c r="AL3465" i="1"/>
  <c r="AL3480" i="1"/>
  <c r="AL3489" i="1"/>
  <c r="AL3494" i="1"/>
  <c r="AL3503" i="1"/>
  <c r="AL3512" i="1"/>
  <c r="AL3521" i="1"/>
  <c r="AL3526" i="1"/>
  <c r="AL3535" i="1"/>
  <c r="AL3544" i="1"/>
  <c r="AL3553" i="1"/>
  <c r="AL3558" i="1"/>
  <c r="AL3567" i="1"/>
  <c r="AL3576" i="1"/>
  <c r="AL3585" i="1"/>
  <c r="AL3590" i="1"/>
  <c r="AL3599" i="1"/>
  <c r="AL3608" i="1"/>
  <c r="AL3617" i="1"/>
  <c r="AL3622" i="1"/>
  <c r="AL3631" i="1"/>
  <c r="AL3640" i="1"/>
  <c r="AL3649" i="1"/>
  <c r="AL3654" i="1"/>
  <c r="AL3663" i="1"/>
  <c r="AL3672" i="1"/>
  <c r="AL3681" i="1"/>
  <c r="AL3686" i="1"/>
  <c r="AL3695" i="1"/>
  <c r="AL3704" i="1"/>
  <c r="AL3713" i="1"/>
  <c r="AL3718" i="1"/>
  <c r="AL3727" i="1"/>
  <c r="AL3736" i="1"/>
  <c r="AL3745" i="1"/>
  <c r="AL3749" i="1"/>
  <c r="AL3753" i="1"/>
  <c r="AL3757" i="1"/>
  <c r="AL3761" i="1"/>
  <c r="AL3765" i="1"/>
  <c r="AL3769" i="1"/>
  <c r="AL3773" i="1"/>
  <c r="AL3777" i="1"/>
  <c r="AL3781" i="1"/>
  <c r="AL3785" i="1"/>
  <c r="AL3789" i="1"/>
  <c r="AL3793" i="1"/>
  <c r="AL3797" i="1"/>
  <c r="AL3801" i="1"/>
  <c r="AL3805" i="1"/>
  <c r="AL3809" i="1"/>
  <c r="AL3813" i="1"/>
  <c r="AL3817" i="1"/>
  <c r="AL3821" i="1"/>
  <c r="AL3825" i="1"/>
  <c r="AL3829" i="1"/>
  <c r="AL3833" i="1"/>
  <c r="AL3837" i="1"/>
  <c r="AL3841" i="1"/>
  <c r="AL3845" i="1"/>
  <c r="AL3849" i="1"/>
  <c r="AL3853" i="1"/>
  <c r="AL3857" i="1"/>
  <c r="AL3861" i="1"/>
  <c r="AL3865" i="1"/>
  <c r="AL3869" i="1"/>
  <c r="AL3873" i="1"/>
  <c r="AL3877" i="1"/>
  <c r="AL3881" i="1"/>
  <c r="AL3885" i="1"/>
  <c r="AL3889" i="1"/>
  <c r="AL3893" i="1"/>
  <c r="AL3897" i="1"/>
  <c r="AL3901" i="1"/>
  <c r="AL3905" i="1"/>
  <c r="AL3909" i="1"/>
  <c r="AL3913" i="1"/>
  <c r="AL3917" i="1"/>
  <c r="AL3921" i="1"/>
  <c r="AL3925" i="1"/>
  <c r="AL3929" i="1"/>
  <c r="AL3933" i="1"/>
  <c r="AL3937" i="1"/>
  <c r="AL3941" i="1"/>
  <c r="AL3945" i="1"/>
  <c r="AL3949" i="1"/>
  <c r="AL3953" i="1"/>
  <c r="AL3957" i="1"/>
  <c r="AL3961" i="1"/>
  <c r="AL3965" i="1"/>
  <c r="AL3969" i="1"/>
  <c r="AL3973" i="1"/>
  <c r="AL3977" i="1"/>
  <c r="AL3981" i="1"/>
  <c r="AL3985" i="1"/>
  <c r="AL3989" i="1"/>
  <c r="AL3993" i="1"/>
  <c r="AL3997" i="1"/>
  <c r="AL4001" i="1"/>
  <c r="AL4005" i="1"/>
  <c r="AL4009" i="1"/>
  <c r="AL4013" i="1"/>
  <c r="AL4017" i="1"/>
  <c r="AL4021" i="1"/>
  <c r="AL4025" i="1"/>
  <c r="AL4029" i="1"/>
  <c r="AL4033" i="1"/>
  <c r="AL4037" i="1"/>
  <c r="AL4041" i="1"/>
  <c r="AL4045" i="1"/>
  <c r="AL4049" i="1"/>
  <c r="AL4053" i="1"/>
  <c r="AL4057" i="1"/>
  <c r="AL4061" i="1"/>
  <c r="AL4065" i="1"/>
  <c r="AL4069" i="1"/>
  <c r="AL4073" i="1"/>
  <c r="AL4077" i="1"/>
  <c r="AL4081" i="1"/>
  <c r="AL4085" i="1"/>
  <c r="AL4089" i="1"/>
  <c r="AL4093" i="1"/>
  <c r="AL4097" i="1"/>
  <c r="AL4101" i="1"/>
  <c r="AL4105" i="1"/>
  <c r="AL4109" i="1"/>
  <c r="AL4113" i="1"/>
  <c r="AL4117" i="1"/>
  <c r="AL4121" i="1"/>
  <c r="AL4125" i="1"/>
  <c r="AL4129" i="1"/>
  <c r="AL4133" i="1"/>
  <c r="AL4137" i="1"/>
  <c r="AL4141" i="1"/>
  <c r="AL4145" i="1"/>
  <c r="AL4149" i="1"/>
  <c r="AL4153" i="1"/>
  <c r="AL4157" i="1"/>
  <c r="AL4161" i="1"/>
  <c r="AL4165" i="1"/>
  <c r="AL4169" i="1"/>
  <c r="AL4173" i="1"/>
  <c r="AL4177" i="1"/>
  <c r="AL4181" i="1"/>
  <c r="AL4185" i="1"/>
  <c r="AL4189" i="1"/>
  <c r="AL4193" i="1"/>
  <c r="AL4197" i="1"/>
  <c r="AL4201" i="1"/>
  <c r="AL4205" i="1"/>
  <c r="AL4209" i="1"/>
  <c r="AL4213" i="1"/>
  <c r="AL4217" i="1"/>
  <c r="AL4221" i="1"/>
  <c r="AL4225" i="1"/>
  <c r="AL4229" i="1"/>
  <c r="AL4233" i="1"/>
  <c r="AL4237" i="1"/>
  <c r="AL4241" i="1"/>
  <c r="AL4245" i="1"/>
  <c r="AL4249" i="1"/>
  <c r="AL4253" i="1"/>
  <c r="AL4257" i="1"/>
  <c r="AL4261" i="1"/>
  <c r="AL4265" i="1"/>
  <c r="AL4269" i="1"/>
  <c r="AL4273" i="1"/>
  <c r="AL4277" i="1"/>
  <c r="AL4281" i="1"/>
  <c r="AL4285" i="1"/>
  <c r="AL4289" i="1"/>
  <c r="AL4293" i="1"/>
  <c r="AL4297" i="1"/>
  <c r="AL4301" i="1"/>
  <c r="AL4305" i="1"/>
  <c r="AL4309" i="1"/>
  <c r="AL4313" i="1"/>
  <c r="AL4317" i="1"/>
  <c r="AL4321" i="1"/>
  <c r="AL4325" i="1"/>
  <c r="AL4329" i="1"/>
  <c r="AL4333" i="1"/>
  <c r="AL4337" i="1"/>
  <c r="AL4341" i="1"/>
  <c r="AL4345" i="1"/>
  <c r="AL4349" i="1"/>
  <c r="AL4353" i="1"/>
  <c r="AL4357" i="1"/>
  <c r="AL4361" i="1"/>
  <c r="AL4365" i="1"/>
  <c r="AL4369" i="1"/>
  <c r="AL4373" i="1"/>
  <c r="AL4377" i="1"/>
  <c r="AL4381" i="1"/>
  <c r="AL4385" i="1"/>
  <c r="AL4389" i="1"/>
  <c r="AL4393" i="1"/>
  <c r="AL4397" i="1"/>
  <c r="AL4401" i="1"/>
  <c r="AL4405" i="1"/>
  <c r="AL4409" i="1"/>
  <c r="AL4413" i="1"/>
  <c r="AL4417" i="1"/>
  <c r="AL4421" i="1"/>
  <c r="AL4425" i="1"/>
  <c r="AL4429" i="1"/>
  <c r="AL4433" i="1"/>
  <c r="AL4437" i="1"/>
  <c r="AL4441" i="1"/>
  <c r="AL4445" i="1"/>
  <c r="AL4449" i="1"/>
  <c r="AL4453" i="1"/>
  <c r="AL4457" i="1"/>
  <c r="AL4461" i="1"/>
  <c r="AL4465" i="1"/>
  <c r="AL4469" i="1"/>
  <c r="AL4473" i="1"/>
  <c r="AL4477" i="1"/>
  <c r="AL4481" i="1"/>
  <c r="AL4485" i="1"/>
  <c r="AL4489" i="1"/>
  <c r="AL4493" i="1"/>
  <c r="AL4497" i="1"/>
  <c r="AL4501" i="1"/>
  <c r="AL4505" i="1"/>
  <c r="AL4509" i="1"/>
  <c r="AL4513" i="1"/>
  <c r="AL4517" i="1"/>
  <c r="AL4521" i="1"/>
  <c r="AL4525" i="1"/>
  <c r="AL4529" i="1"/>
  <c r="AL4533" i="1"/>
  <c r="AL4537" i="1"/>
  <c r="AL4541" i="1"/>
  <c r="AL4545" i="1"/>
  <c r="AL4549" i="1"/>
  <c r="AL4553" i="1"/>
  <c r="AL4557" i="1"/>
  <c r="AL4561" i="1"/>
  <c r="AL4565" i="1"/>
  <c r="AL4569" i="1"/>
  <c r="AL4573" i="1"/>
  <c r="AL4577" i="1"/>
  <c r="AL4581" i="1"/>
  <c r="AL4585" i="1"/>
  <c r="AL4589" i="1"/>
  <c r="AL4593" i="1"/>
  <c r="AL4597" i="1"/>
  <c r="AL4601" i="1"/>
  <c r="AL4605" i="1"/>
  <c r="AL4609" i="1"/>
  <c r="AL4613" i="1"/>
  <c r="AL4617" i="1"/>
  <c r="AL4621" i="1"/>
  <c r="AL4625" i="1"/>
  <c r="AL4629" i="1"/>
  <c r="AL4633" i="1"/>
  <c r="AL4637" i="1"/>
  <c r="AL4641" i="1"/>
  <c r="AL4645" i="1"/>
  <c r="AL4649" i="1"/>
  <c r="AL4653" i="1"/>
  <c r="AL4657" i="1"/>
  <c r="AL4661" i="1"/>
  <c r="AL4665" i="1"/>
  <c r="AL4669" i="1"/>
  <c r="AL4673" i="1"/>
  <c r="AL4677" i="1"/>
  <c r="AL4681" i="1"/>
  <c r="AL4685" i="1"/>
  <c r="AL4689" i="1"/>
  <c r="AL4693" i="1"/>
  <c r="AL4697" i="1"/>
  <c r="AL4701" i="1"/>
  <c r="AL4705" i="1"/>
  <c r="AL4709" i="1"/>
  <c r="AL4713" i="1"/>
  <c r="AL4717" i="1"/>
  <c r="AL4721" i="1"/>
  <c r="AL4725" i="1"/>
  <c r="AL4729" i="1"/>
  <c r="AL4733" i="1"/>
  <c r="AL4737" i="1"/>
  <c r="AL4741" i="1"/>
  <c r="AL4745" i="1"/>
  <c r="AL4749" i="1"/>
  <c r="AL4753" i="1"/>
  <c r="AL4757" i="1"/>
  <c r="AL4761" i="1"/>
  <c r="AL4765" i="1"/>
  <c r="AL4769" i="1"/>
  <c r="AL4773" i="1"/>
  <c r="AL4777" i="1"/>
  <c r="AL4781" i="1"/>
  <c r="AL4785" i="1"/>
  <c r="AL4789" i="1"/>
  <c r="AL4793" i="1"/>
  <c r="AL4797" i="1"/>
  <c r="AL4801" i="1"/>
  <c r="AL4805" i="1"/>
  <c r="AL4809" i="1"/>
  <c r="AL4813" i="1"/>
  <c r="AL4817" i="1"/>
  <c r="AL4821" i="1"/>
  <c r="AL4825" i="1"/>
  <c r="AL4829" i="1"/>
  <c r="AL4833" i="1"/>
  <c r="AL4837" i="1"/>
  <c r="AL4841" i="1"/>
  <c r="AL4845" i="1"/>
  <c r="AL4849" i="1"/>
  <c r="AL4853" i="1"/>
  <c r="AL4857" i="1"/>
  <c r="AL4861" i="1"/>
  <c r="AL4865" i="1"/>
  <c r="AL4869" i="1"/>
  <c r="AL4873" i="1"/>
  <c r="AL4877" i="1"/>
  <c r="AL4881" i="1"/>
  <c r="AL4885" i="1"/>
  <c r="AL4889" i="1"/>
  <c r="AL4893" i="1"/>
  <c r="AL4897" i="1"/>
  <c r="AL4901" i="1"/>
  <c r="AL4905" i="1"/>
  <c r="AL4909" i="1"/>
  <c r="AL4913" i="1"/>
  <c r="AL4917" i="1"/>
  <c r="AL4921" i="1"/>
  <c r="AL4925" i="1"/>
  <c r="AL4929" i="1"/>
  <c r="AL4933" i="1"/>
  <c r="AL4937" i="1"/>
  <c r="AL4941" i="1"/>
  <c r="AL4945" i="1"/>
  <c r="AL4949" i="1"/>
  <c r="AL4953" i="1"/>
  <c r="AL4957" i="1"/>
  <c r="AL4961" i="1"/>
  <c r="AL4965" i="1"/>
  <c r="AL4969" i="1"/>
  <c r="AL4973" i="1"/>
  <c r="AL4977" i="1"/>
  <c r="AL4981" i="1"/>
  <c r="AL4985" i="1"/>
  <c r="AL4989" i="1"/>
  <c r="AL4993" i="1"/>
  <c r="AL4997" i="1"/>
  <c r="AL5001" i="1"/>
  <c r="AL5005" i="1"/>
  <c r="AL5009" i="1"/>
  <c r="AL5013" i="1"/>
  <c r="AL5017" i="1"/>
  <c r="AL5021" i="1"/>
  <c r="AL5025" i="1"/>
  <c r="AL5029" i="1"/>
  <c r="AL5033" i="1"/>
  <c r="AL5037" i="1"/>
  <c r="AL5041" i="1"/>
  <c r="AL5045" i="1"/>
  <c r="AL5049" i="1"/>
  <c r="AL5053" i="1"/>
  <c r="AL5057" i="1"/>
  <c r="AL5061" i="1"/>
  <c r="AL5065" i="1"/>
  <c r="AL5069" i="1"/>
  <c r="AL5073" i="1"/>
  <c r="AL5077" i="1"/>
  <c r="AL5081" i="1"/>
  <c r="AL5085" i="1"/>
  <c r="AL5089" i="1"/>
  <c r="AL5093" i="1"/>
  <c r="AL5097" i="1"/>
  <c r="AL5101" i="1"/>
  <c r="AL5105" i="1"/>
  <c r="AL5109" i="1"/>
  <c r="AL5113" i="1"/>
  <c r="AL5117" i="1"/>
  <c r="AL5121" i="1"/>
  <c r="AL5125" i="1"/>
  <c r="AL5129" i="1"/>
  <c r="AL5133" i="1"/>
  <c r="AL5137" i="1"/>
  <c r="AL5141" i="1"/>
  <c r="AL5145" i="1"/>
  <c r="AL5149" i="1"/>
  <c r="AL5153" i="1"/>
  <c r="AL5157" i="1"/>
  <c r="AL5161" i="1"/>
  <c r="AL5165" i="1"/>
  <c r="AL5169" i="1"/>
  <c r="AL5173" i="1"/>
  <c r="AL5177" i="1"/>
  <c r="AL5181" i="1"/>
  <c r="AL5185" i="1"/>
  <c r="AL5189" i="1"/>
  <c r="AL5193" i="1"/>
  <c r="AL5197" i="1"/>
  <c r="AL5201" i="1"/>
  <c r="AL5205" i="1"/>
  <c r="AL5209" i="1"/>
  <c r="AL5213" i="1"/>
  <c r="AL5217" i="1"/>
  <c r="AL5221" i="1"/>
  <c r="AL5225" i="1"/>
  <c r="AL5229" i="1"/>
  <c r="AL5233" i="1"/>
  <c r="AL5237" i="1"/>
  <c r="AL5241" i="1"/>
  <c r="AL5245" i="1"/>
  <c r="AL5249" i="1"/>
  <c r="AL5253" i="1"/>
  <c r="AL5257" i="1"/>
  <c r="AL5261" i="1"/>
  <c r="AL5265" i="1"/>
  <c r="AL5269" i="1"/>
  <c r="AL5273" i="1"/>
  <c r="AL5277" i="1"/>
  <c r="AL5281" i="1"/>
  <c r="AL5285" i="1"/>
  <c r="AL5289" i="1"/>
  <c r="AL5293" i="1"/>
  <c r="AL5297" i="1"/>
  <c r="AL5301" i="1"/>
  <c r="AL5305" i="1"/>
  <c r="AL5309" i="1"/>
  <c r="AL5313" i="1"/>
  <c r="AL5317" i="1"/>
  <c r="AL5321" i="1"/>
  <c r="AL5325" i="1"/>
  <c r="AL5329" i="1"/>
  <c r="AL5333" i="1"/>
  <c r="AL5337" i="1"/>
  <c r="AL5341" i="1"/>
  <c r="AL5345" i="1"/>
  <c r="AL5349" i="1"/>
  <c r="AL5353" i="1"/>
  <c r="AL5357" i="1"/>
  <c r="AL5361" i="1"/>
  <c r="AL5365" i="1"/>
  <c r="AL5369" i="1"/>
  <c r="AL5373" i="1"/>
  <c r="AL5377" i="1"/>
  <c r="AL5381" i="1"/>
  <c r="AL5385" i="1"/>
  <c r="AL5389" i="1"/>
  <c r="AL5393" i="1"/>
  <c r="AL5397" i="1"/>
  <c r="AL5401" i="1"/>
  <c r="AL5405" i="1"/>
  <c r="AL5409" i="1"/>
  <c r="AL5413" i="1"/>
  <c r="AL5417" i="1"/>
  <c r="AL5421" i="1"/>
  <c r="AL5425" i="1"/>
  <c r="AL5429" i="1"/>
  <c r="AL5433" i="1"/>
  <c r="AL5437" i="1"/>
  <c r="AL5441" i="1"/>
  <c r="AL5445" i="1"/>
  <c r="AL5449" i="1"/>
  <c r="AL5453" i="1"/>
  <c r="AL5457" i="1"/>
  <c r="AL5461" i="1"/>
  <c r="AL5465" i="1"/>
  <c r="AL5469" i="1"/>
  <c r="AL5473" i="1"/>
  <c r="AL5477" i="1"/>
  <c r="AL5481" i="1"/>
  <c r="AL5485" i="1"/>
  <c r="AL5489" i="1"/>
  <c r="AL5493" i="1"/>
  <c r="AL5497" i="1"/>
  <c r="AL5501" i="1"/>
  <c r="AL5505" i="1"/>
  <c r="AL5509" i="1"/>
  <c r="AL5513" i="1"/>
  <c r="AL5517" i="1"/>
  <c r="AL5521" i="1"/>
  <c r="AL5525" i="1"/>
  <c r="AL5529" i="1"/>
  <c r="AL5533" i="1"/>
  <c r="AL5537" i="1"/>
  <c r="AL5541" i="1"/>
  <c r="AL5545" i="1"/>
  <c r="AL5549" i="1"/>
  <c r="AL5553" i="1"/>
  <c r="AL5557" i="1"/>
  <c r="AL5561" i="1"/>
  <c r="AL5565" i="1"/>
  <c r="AL5569" i="1"/>
  <c r="AL5573" i="1"/>
  <c r="AL5577" i="1"/>
  <c r="AL5581" i="1"/>
  <c r="AL5585" i="1"/>
  <c r="AL5589" i="1"/>
  <c r="AL5593" i="1"/>
  <c r="AL5597" i="1"/>
  <c r="AL5601" i="1"/>
  <c r="AL5605" i="1"/>
  <c r="AL5609" i="1"/>
  <c r="AL5613" i="1"/>
  <c r="AL5617" i="1"/>
  <c r="AL5621" i="1"/>
  <c r="AL5625" i="1"/>
  <c r="AL5629" i="1"/>
  <c r="AL5633" i="1"/>
  <c r="AL5637" i="1"/>
  <c r="AL5641" i="1"/>
  <c r="AL5645" i="1"/>
  <c r="AL5649" i="1"/>
  <c r="AL5653" i="1"/>
  <c r="AL5657" i="1"/>
  <c r="AL5661" i="1"/>
  <c r="AL5665" i="1"/>
  <c r="AL5669" i="1"/>
  <c r="AL5673" i="1"/>
  <c r="AL5677" i="1"/>
  <c r="AL5681" i="1"/>
  <c r="AL5685" i="1"/>
  <c r="AL5689" i="1"/>
  <c r="AL5693" i="1"/>
  <c r="AL5697" i="1"/>
  <c r="AL5701" i="1"/>
  <c r="AL5705" i="1"/>
  <c r="AL5709" i="1"/>
  <c r="AL5713" i="1"/>
  <c r="AL5717" i="1"/>
  <c r="AL5721" i="1"/>
  <c r="AL5725" i="1"/>
  <c r="AL5729" i="1"/>
  <c r="AL5733" i="1"/>
  <c r="AL5737" i="1"/>
  <c r="AL5741" i="1"/>
  <c r="AL5745" i="1"/>
  <c r="AL5749" i="1"/>
  <c r="AL5753" i="1"/>
  <c r="AL5757" i="1"/>
  <c r="AL5761" i="1"/>
  <c r="AL5765" i="1"/>
  <c r="AL5769" i="1"/>
  <c r="AL5773" i="1"/>
  <c r="AL5777" i="1"/>
  <c r="AL5781" i="1"/>
  <c r="AL5785" i="1"/>
  <c r="AL5789" i="1"/>
  <c r="AL5793" i="1"/>
  <c r="AL5797" i="1"/>
  <c r="AL5801" i="1"/>
  <c r="AL5805" i="1"/>
  <c r="AL5809" i="1"/>
  <c r="AL5813" i="1"/>
  <c r="AL5817" i="1"/>
  <c r="AL5821" i="1"/>
  <c r="AL5825" i="1"/>
  <c r="AL5829" i="1"/>
  <c r="AL966" i="1"/>
  <c r="AL1225" i="1"/>
  <c r="AL1257" i="1"/>
  <c r="AL1289" i="1"/>
  <c r="AL1321" i="1"/>
  <c r="AL1353" i="1"/>
  <c r="AL1385" i="1"/>
  <c r="AL1417" i="1"/>
  <c r="AL1449" i="1"/>
  <c r="AL1481" i="1"/>
  <c r="AL1513" i="1"/>
  <c r="AL1545" i="1"/>
  <c r="AL1577" i="1"/>
  <c r="AL1609" i="1"/>
  <c r="AL1641" i="1"/>
  <c r="AL1673" i="1"/>
  <c r="AL1705" i="1"/>
  <c r="AL1737" i="1"/>
  <c r="AL1769" i="1"/>
  <c r="AL1801" i="1"/>
  <c r="AL1833" i="1"/>
  <c r="AL1865" i="1"/>
  <c r="AL1897" i="1"/>
  <c r="AL1929" i="1"/>
  <c r="AL1961" i="1"/>
  <c r="AL1993" i="1"/>
  <c r="AL2025" i="1"/>
  <c r="AL2057" i="1"/>
  <c r="AL2089" i="1"/>
  <c r="AL2121" i="1"/>
  <c r="AL2153" i="1"/>
  <c r="AL2185" i="1"/>
  <c r="AL2217" i="1"/>
  <c r="AL2249" i="1"/>
  <c r="AL2281" i="1"/>
  <c r="AL2313" i="1"/>
  <c r="AL2345" i="1"/>
  <c r="AL2377" i="1"/>
  <c r="AL2409" i="1"/>
  <c r="AL2441" i="1"/>
  <c r="AL2473" i="1"/>
  <c r="AL2505" i="1"/>
  <c r="AL2537" i="1"/>
  <c r="AL2569" i="1"/>
  <c r="AL2601" i="1"/>
  <c r="AL2633" i="1"/>
  <c r="AL2665" i="1"/>
  <c r="AL2697" i="1"/>
  <c r="AL2729" i="1"/>
  <c r="AL2761" i="1"/>
  <c r="AL2793" i="1"/>
  <c r="AL2825" i="1"/>
  <c r="AL2857" i="1"/>
  <c r="AL2889" i="1"/>
  <c r="AL2921" i="1"/>
  <c r="AL2953" i="1"/>
  <c r="AL2985" i="1"/>
  <c r="AL3017" i="1"/>
  <c r="AL3049" i="1"/>
  <c r="AL3081" i="1"/>
  <c r="AL3113" i="1"/>
  <c r="AL3145" i="1"/>
  <c r="AL3177" i="1"/>
  <c r="AL3209" i="1"/>
  <c r="AL3241" i="1"/>
  <c r="AL3273" i="1"/>
  <c r="AL3293" i="1"/>
  <c r="AL3347" i="1"/>
  <c r="AL3353" i="1"/>
  <c r="AL3366" i="1"/>
  <c r="AL3379" i="1"/>
  <c r="AL3385" i="1"/>
  <c r="AL3391" i="1"/>
  <c r="AL3402" i="1"/>
  <c r="AL3407" i="1"/>
  <c r="AL3418" i="1"/>
  <c r="AL3423" i="1"/>
  <c r="AL3434" i="1"/>
  <c r="AL3439" i="1"/>
  <c r="AL3450" i="1"/>
  <c r="AL3455" i="1"/>
  <c r="AL3466" i="1"/>
  <c r="AL3471" i="1"/>
  <c r="AL3476" i="1"/>
  <c r="AL3485" i="1"/>
  <c r="AL3490" i="1"/>
  <c r="AL3499" i="1"/>
  <c r="AL3508" i="1"/>
  <c r="AL3517" i="1"/>
  <c r="AL3522" i="1"/>
  <c r="AL3531" i="1"/>
  <c r="AL3540" i="1"/>
  <c r="AL3549" i="1"/>
  <c r="AL3554" i="1"/>
  <c r="AL3563" i="1"/>
  <c r="AL3572" i="1"/>
  <c r="AL3581" i="1"/>
  <c r="AL3586" i="1"/>
  <c r="AL3595" i="1"/>
  <c r="AL3604" i="1"/>
  <c r="AL3613" i="1"/>
  <c r="AL3618" i="1"/>
  <c r="AL3627" i="1"/>
  <c r="AL3636" i="1"/>
  <c r="AL3645" i="1"/>
  <c r="AL3650" i="1"/>
  <c r="AL3659" i="1"/>
  <c r="AL3668" i="1"/>
  <c r="AL3677" i="1"/>
  <c r="AL3682" i="1"/>
  <c r="AL3691" i="1"/>
  <c r="AL3700" i="1"/>
  <c r="AL3709" i="1"/>
  <c r="AL3714" i="1"/>
  <c r="AL3723" i="1"/>
  <c r="AL3732" i="1"/>
  <c r="AL3741" i="1"/>
  <c r="AL1007" i="1"/>
  <c r="AL1229" i="1"/>
  <c r="AL1261" i="1"/>
  <c r="AL1293" i="1"/>
  <c r="AL1325" i="1"/>
  <c r="AL1357" i="1"/>
  <c r="AL1389" i="1"/>
  <c r="AL1421" i="1"/>
  <c r="AL1453" i="1"/>
  <c r="AL1485" i="1"/>
  <c r="AL1517" i="1"/>
  <c r="AL1549" i="1"/>
  <c r="AL1581" i="1"/>
  <c r="AL1613" i="1"/>
  <c r="AL1645" i="1"/>
  <c r="AL1677" i="1"/>
  <c r="AL1709" i="1"/>
  <c r="AL1741" i="1"/>
  <c r="AL1773" i="1"/>
  <c r="AL1805" i="1"/>
  <c r="AL1837" i="1"/>
  <c r="AL1869" i="1"/>
  <c r="AL1901" i="1"/>
  <c r="AL1933" i="1"/>
  <c r="AL1965" i="1"/>
  <c r="AL1997" i="1"/>
  <c r="AL2029" i="1"/>
  <c r="AL2061" i="1"/>
  <c r="AL2093" i="1"/>
  <c r="AL2125" i="1"/>
  <c r="AL2157" i="1"/>
  <c r="AL2189" i="1"/>
  <c r="AL2221" i="1"/>
  <c r="AL2253" i="1"/>
  <c r="AL2285" i="1"/>
  <c r="AL2317" i="1"/>
  <c r="AL2349" i="1"/>
  <c r="AL2381" i="1"/>
  <c r="AL2413" i="1"/>
  <c r="AL2445" i="1"/>
  <c r="AL2477" i="1"/>
  <c r="AL2509" i="1"/>
  <c r="AL2541" i="1"/>
  <c r="AL2573" i="1"/>
  <c r="AL2605" i="1"/>
  <c r="AL2637" i="1"/>
  <c r="AL2669" i="1"/>
  <c r="AL2701" i="1"/>
  <c r="AL2733" i="1"/>
  <c r="AL2765" i="1"/>
  <c r="AL2797" i="1"/>
  <c r="AL2829" i="1"/>
  <c r="AL2861" i="1"/>
  <c r="AL2893" i="1"/>
  <c r="AL2925" i="1"/>
  <c r="AL2957" i="1"/>
  <c r="AL2989" i="1"/>
  <c r="AL3021" i="1"/>
  <c r="AL3053" i="1"/>
  <c r="AL3085" i="1"/>
  <c r="AL3117" i="1"/>
  <c r="AL3149" i="1"/>
  <c r="AL3181" i="1"/>
  <c r="AL3213" i="1"/>
  <c r="AL3245" i="1"/>
  <c r="AL3277" i="1"/>
  <c r="AL3309" i="1"/>
  <c r="AL3317" i="1"/>
  <c r="AL3325" i="1"/>
  <c r="AL3333" i="1"/>
  <c r="AL3341" i="1"/>
  <c r="AL3354" i="1"/>
  <c r="AL3367" i="1"/>
  <c r="AL3373" i="1"/>
  <c r="AL3386" i="1"/>
  <c r="AL3397" i="1"/>
  <c r="AL3413" i="1"/>
  <c r="AL3429" i="1"/>
  <c r="AL3445" i="1"/>
  <c r="AL3461" i="1"/>
  <c r="AL3481" i="1"/>
  <c r="AL3486" i="1"/>
  <c r="AL3495" i="1"/>
  <c r="AL3504" i="1"/>
  <c r="AL3513" i="1"/>
  <c r="AL3518" i="1"/>
  <c r="AL3527" i="1"/>
  <c r="AL3536" i="1"/>
  <c r="AL3545" i="1"/>
  <c r="AL3550" i="1"/>
  <c r="AL3559" i="1"/>
  <c r="AL3568" i="1"/>
  <c r="AL3577" i="1"/>
  <c r="AL3582" i="1"/>
  <c r="AL3591" i="1"/>
  <c r="AL3600" i="1"/>
  <c r="AL3609" i="1"/>
  <c r="AL3614" i="1"/>
  <c r="AL3623" i="1"/>
  <c r="AL3632" i="1"/>
  <c r="AL3641" i="1"/>
  <c r="AL3646" i="1"/>
  <c r="AL3655" i="1"/>
  <c r="AL3664" i="1"/>
  <c r="AL3673" i="1"/>
  <c r="AL3678" i="1"/>
  <c r="AL3687" i="1"/>
  <c r="AL3696" i="1"/>
  <c r="AL3705" i="1"/>
  <c r="AL3710" i="1"/>
  <c r="AL3719" i="1"/>
  <c r="AL3728" i="1"/>
  <c r="AL3737" i="1"/>
  <c r="AL3742" i="1"/>
  <c r="AL3746" i="1"/>
  <c r="AL3750" i="1"/>
  <c r="AL3754" i="1"/>
  <c r="AL3758" i="1"/>
  <c r="AL3762" i="1"/>
  <c r="AL3766" i="1"/>
  <c r="AL3770" i="1"/>
  <c r="AL3774" i="1"/>
  <c r="AL3778" i="1"/>
  <c r="AL3782" i="1"/>
  <c r="AL3786" i="1"/>
  <c r="AL3790" i="1"/>
  <c r="AL3794" i="1"/>
  <c r="AL3798" i="1"/>
  <c r="AL3802" i="1"/>
  <c r="AL3806" i="1"/>
  <c r="AL3810" i="1"/>
  <c r="AL3814" i="1"/>
  <c r="AL3818" i="1"/>
  <c r="AL3822" i="1"/>
  <c r="AL3826" i="1"/>
  <c r="AL3830" i="1"/>
  <c r="AL3834" i="1"/>
  <c r="AL3838" i="1"/>
  <c r="AL3842" i="1"/>
  <c r="AL3846" i="1"/>
  <c r="AL3850" i="1"/>
  <c r="AL3854" i="1"/>
  <c r="AL3858" i="1"/>
  <c r="AL3862" i="1"/>
  <c r="AL3866" i="1"/>
  <c r="AL3870" i="1"/>
  <c r="AL3874" i="1"/>
  <c r="AL3878" i="1"/>
  <c r="AL3882" i="1"/>
  <c r="AL3886" i="1"/>
  <c r="AL3890" i="1"/>
  <c r="AL3894" i="1"/>
  <c r="AL3898" i="1"/>
  <c r="AL3902" i="1"/>
  <c r="AL3906" i="1"/>
  <c r="AL3910" i="1"/>
  <c r="AL3914" i="1"/>
  <c r="AL3918" i="1"/>
  <c r="AL3922" i="1"/>
  <c r="AL3926" i="1"/>
  <c r="AL3930" i="1"/>
  <c r="AL3934" i="1"/>
  <c r="AL3938" i="1"/>
  <c r="AL3942" i="1"/>
  <c r="AL3946" i="1"/>
  <c r="AL3950" i="1"/>
  <c r="AL3954" i="1"/>
  <c r="AL3958" i="1"/>
  <c r="AL3962" i="1"/>
  <c r="AL3966" i="1"/>
  <c r="AL3970" i="1"/>
  <c r="AL3974" i="1"/>
  <c r="AL3978" i="1"/>
  <c r="AL3982" i="1"/>
  <c r="AL3986" i="1"/>
  <c r="AL3990" i="1"/>
  <c r="AL3994" i="1"/>
  <c r="AL3998" i="1"/>
  <c r="AL4002" i="1"/>
  <c r="AL4006" i="1"/>
  <c r="AL4010" i="1"/>
  <c r="AL4014" i="1"/>
  <c r="AL4018" i="1"/>
  <c r="AL4022" i="1"/>
  <c r="AL4026" i="1"/>
  <c r="AL4030" i="1"/>
  <c r="AL4034" i="1"/>
  <c r="AL4038" i="1"/>
  <c r="AL4042" i="1"/>
  <c r="AL4046" i="1"/>
  <c r="AL4050" i="1"/>
  <c r="AL4054" i="1"/>
  <c r="AL4058" i="1"/>
  <c r="AL4062" i="1"/>
  <c r="AL4066" i="1"/>
  <c r="AL4070" i="1"/>
  <c r="AL4074" i="1"/>
  <c r="AL4078" i="1"/>
  <c r="AL4082" i="1"/>
  <c r="AL4086" i="1"/>
  <c r="AL4090" i="1"/>
  <c r="AL4094" i="1"/>
  <c r="AL4098" i="1"/>
  <c r="AL4102" i="1"/>
  <c r="AL4106" i="1"/>
  <c r="AL4110" i="1"/>
  <c r="AL4114" i="1"/>
  <c r="AL4118" i="1"/>
  <c r="AL4122" i="1"/>
  <c r="AL4126" i="1"/>
  <c r="AL4130" i="1"/>
  <c r="AL4134" i="1"/>
  <c r="AL4138" i="1"/>
  <c r="AL4142" i="1"/>
  <c r="AL4146" i="1"/>
  <c r="AL4150" i="1"/>
  <c r="AL4154" i="1"/>
  <c r="AL4158" i="1"/>
  <c r="AL4162" i="1"/>
  <c r="AL4166" i="1"/>
  <c r="AL4170" i="1"/>
  <c r="AL4174" i="1"/>
  <c r="AL4178" i="1"/>
  <c r="AL4182" i="1"/>
  <c r="AL4186" i="1"/>
  <c r="AL4190" i="1"/>
  <c r="AL4194" i="1"/>
  <c r="AL4198" i="1"/>
  <c r="AL4202" i="1"/>
  <c r="AL4206" i="1"/>
  <c r="AL4210" i="1"/>
  <c r="AL4214" i="1"/>
  <c r="AL4218" i="1"/>
  <c r="AL4222" i="1"/>
  <c r="AL4226" i="1"/>
  <c r="AL4230" i="1"/>
  <c r="AL4234" i="1"/>
  <c r="AL4238" i="1"/>
  <c r="AL4242" i="1"/>
  <c r="AL4246" i="1"/>
  <c r="AL4250" i="1"/>
  <c r="AL4254" i="1"/>
  <c r="AL4258" i="1"/>
  <c r="AL4262" i="1"/>
  <c r="AL4266" i="1"/>
  <c r="AL4270" i="1"/>
  <c r="AL4274" i="1"/>
  <c r="AL4278" i="1"/>
  <c r="AL4282" i="1"/>
  <c r="AL4286" i="1"/>
  <c r="AL4290" i="1"/>
  <c r="AL4294" i="1"/>
  <c r="AL4298" i="1"/>
  <c r="AL4302" i="1"/>
  <c r="AL4306" i="1"/>
  <c r="AL4310" i="1"/>
  <c r="AL4314" i="1"/>
  <c r="AL4318" i="1"/>
  <c r="AL4322" i="1"/>
  <c r="AL4326" i="1"/>
  <c r="AL4330" i="1"/>
  <c r="AL4334" i="1"/>
  <c r="AL4338" i="1"/>
  <c r="AL4342" i="1"/>
  <c r="AL4346" i="1"/>
  <c r="AL4350" i="1"/>
  <c r="AL4354" i="1"/>
  <c r="AL4358" i="1"/>
  <c r="AL4362" i="1"/>
  <c r="AL4366" i="1"/>
  <c r="AL4370" i="1"/>
  <c r="AL4374" i="1"/>
  <c r="AL4378" i="1"/>
  <c r="AL4382" i="1"/>
  <c r="AL4386" i="1"/>
  <c r="AL4390" i="1"/>
  <c r="AL4394" i="1"/>
  <c r="AL4398" i="1"/>
  <c r="AL4402" i="1"/>
  <c r="AL4406" i="1"/>
  <c r="AL4410" i="1"/>
  <c r="AL4414" i="1"/>
  <c r="AL4418" i="1"/>
  <c r="AL4422" i="1"/>
  <c r="AL4426" i="1"/>
  <c r="AL4430" i="1"/>
  <c r="AL4434" i="1"/>
  <c r="AL4438" i="1"/>
  <c r="AL4442" i="1"/>
  <c r="AL4446" i="1"/>
  <c r="AL4450" i="1"/>
  <c r="AL4454" i="1"/>
  <c r="AL4458" i="1"/>
  <c r="AL4462" i="1"/>
  <c r="AL4466" i="1"/>
  <c r="AL4470" i="1"/>
  <c r="AL4474" i="1"/>
  <c r="AL4478" i="1"/>
  <c r="AL4482" i="1"/>
  <c r="AL4486" i="1"/>
  <c r="AL4490" i="1"/>
  <c r="AL4494" i="1"/>
  <c r="AL4498" i="1"/>
  <c r="AL4502" i="1"/>
  <c r="AL4506" i="1"/>
  <c r="AL4510" i="1"/>
  <c r="AL4514" i="1"/>
  <c r="AL4518" i="1"/>
  <c r="AL4522" i="1"/>
  <c r="AL4526" i="1"/>
  <c r="AL4530" i="1"/>
  <c r="AL4534" i="1"/>
  <c r="AL4538" i="1"/>
  <c r="AL4542" i="1"/>
  <c r="AL4546" i="1"/>
  <c r="AL4550" i="1"/>
  <c r="AL4554" i="1"/>
  <c r="AL4558" i="1"/>
  <c r="AL4562" i="1"/>
  <c r="AL4566" i="1"/>
  <c r="AL4570" i="1"/>
  <c r="AL4574" i="1"/>
  <c r="AL4578" i="1"/>
  <c r="AL4582" i="1"/>
  <c r="AL4586" i="1"/>
  <c r="AL4590" i="1"/>
  <c r="AL4594" i="1"/>
  <c r="AL4598" i="1"/>
  <c r="AL4602" i="1"/>
  <c r="AL4606" i="1"/>
  <c r="AL4610" i="1"/>
  <c r="AL4614" i="1"/>
  <c r="AL4618" i="1"/>
  <c r="AL4622" i="1"/>
  <c r="AL4626" i="1"/>
  <c r="AL4630" i="1"/>
  <c r="AL4634" i="1"/>
  <c r="AL4638" i="1"/>
  <c r="AL4642" i="1"/>
  <c r="AL4646" i="1"/>
  <c r="AL4650" i="1"/>
  <c r="AL4654" i="1"/>
  <c r="AL4658" i="1"/>
  <c r="AL4662" i="1"/>
  <c r="AL4666" i="1"/>
  <c r="AL4670" i="1"/>
  <c r="AL4674" i="1"/>
  <c r="AL4678" i="1"/>
  <c r="AL4682" i="1"/>
  <c r="AL4686" i="1"/>
  <c r="AL4690" i="1"/>
  <c r="AL4694" i="1"/>
  <c r="AL4698" i="1"/>
  <c r="AL4702" i="1"/>
  <c r="AL4706" i="1"/>
  <c r="AL4710" i="1"/>
  <c r="AL4714" i="1"/>
  <c r="AL4718" i="1"/>
  <c r="AL4722" i="1"/>
  <c r="AL4726" i="1"/>
  <c r="AL4730" i="1"/>
  <c r="AL4734" i="1"/>
  <c r="AL4738" i="1"/>
  <c r="AL4742" i="1"/>
  <c r="AL4746" i="1"/>
  <c r="AL4750" i="1"/>
  <c r="AL4754" i="1"/>
  <c r="AL4758" i="1"/>
  <c r="AL4762" i="1"/>
  <c r="AL4766" i="1"/>
  <c r="AL4770" i="1"/>
  <c r="AL4774" i="1"/>
  <c r="AL4778" i="1"/>
  <c r="AL4782" i="1"/>
  <c r="AL4786" i="1"/>
  <c r="AL4790" i="1"/>
  <c r="AL4794" i="1"/>
  <c r="AL4798" i="1"/>
  <c r="AL4802" i="1"/>
  <c r="AL4806" i="1"/>
  <c r="AL4810" i="1"/>
  <c r="AL4814" i="1"/>
  <c r="AL4818" i="1"/>
  <c r="AL4822" i="1"/>
  <c r="AL4826" i="1"/>
  <c r="AL4830" i="1"/>
  <c r="AL4834" i="1"/>
  <c r="AL4838" i="1"/>
  <c r="AL4842" i="1"/>
  <c r="AL4846" i="1"/>
  <c r="AL4850" i="1"/>
  <c r="AL4854" i="1"/>
  <c r="AL4858" i="1"/>
  <c r="AL4862" i="1"/>
  <c r="AL4866" i="1"/>
  <c r="AL4870" i="1"/>
  <c r="AL4874" i="1"/>
  <c r="AL4878" i="1"/>
  <c r="AL4882" i="1"/>
  <c r="AL4886" i="1"/>
  <c r="AL4890" i="1"/>
  <c r="AL4894" i="1"/>
  <c r="AL4898" i="1"/>
  <c r="AL4902" i="1"/>
  <c r="AL4906" i="1"/>
  <c r="AL4910" i="1"/>
  <c r="AL4914" i="1"/>
  <c r="AL4918" i="1"/>
  <c r="AL4922" i="1"/>
  <c r="AL4926" i="1"/>
  <c r="AL4930" i="1"/>
  <c r="AL4934" i="1"/>
  <c r="AL4938" i="1"/>
  <c r="AL4942" i="1"/>
  <c r="AL4946" i="1"/>
  <c r="AL4950" i="1"/>
  <c r="AL4954" i="1"/>
  <c r="AL4958" i="1"/>
  <c r="AL4962" i="1"/>
  <c r="AL4966" i="1"/>
  <c r="AL4970" i="1"/>
  <c r="AL4974" i="1"/>
  <c r="AL4978" i="1"/>
  <c r="AL4982" i="1"/>
  <c r="AL4986" i="1"/>
  <c r="AL4990" i="1"/>
  <c r="AL4994" i="1"/>
  <c r="AL4998" i="1"/>
  <c r="AL5002" i="1"/>
  <c r="AL5006" i="1"/>
  <c r="AL5010" i="1"/>
  <c r="AL5014" i="1"/>
  <c r="AL5018" i="1"/>
  <c r="AL5022" i="1"/>
  <c r="AL5026" i="1"/>
  <c r="AL5030" i="1"/>
  <c r="AL5034" i="1"/>
  <c r="AL5038" i="1"/>
  <c r="AL5042" i="1"/>
  <c r="AL5046" i="1"/>
  <c r="AL5050" i="1"/>
  <c r="AL5054" i="1"/>
  <c r="AL5058" i="1"/>
  <c r="AL5062" i="1"/>
  <c r="AL5066" i="1"/>
  <c r="AL5070" i="1"/>
  <c r="AL5074" i="1"/>
  <c r="AL5078" i="1"/>
  <c r="AL5082" i="1"/>
  <c r="AL5086" i="1"/>
  <c r="AL5090" i="1"/>
  <c r="AL5094" i="1"/>
  <c r="AL5098" i="1"/>
  <c r="AL5102" i="1"/>
  <c r="AL5106" i="1"/>
  <c r="AL5110" i="1"/>
  <c r="AL5114" i="1"/>
  <c r="AL5118" i="1"/>
  <c r="AL5122" i="1"/>
  <c r="AL5126" i="1"/>
  <c r="AL5130" i="1"/>
  <c r="AL5134" i="1"/>
  <c r="AL5138" i="1"/>
  <c r="AL5142" i="1"/>
  <c r="AL5146" i="1"/>
  <c r="AL5150" i="1"/>
  <c r="AL5154" i="1"/>
  <c r="AL5158" i="1"/>
  <c r="AL5162" i="1"/>
  <c r="AL5166" i="1"/>
  <c r="AL5170" i="1"/>
  <c r="AL5174" i="1"/>
  <c r="AL5178" i="1"/>
  <c r="AL5182" i="1"/>
  <c r="AL5186" i="1"/>
  <c r="AL5190" i="1"/>
  <c r="AL5194" i="1"/>
  <c r="AL5198" i="1"/>
  <c r="AL5202" i="1"/>
  <c r="AL5206" i="1"/>
  <c r="AL5210" i="1"/>
  <c r="AL5214" i="1"/>
  <c r="AL5218" i="1"/>
  <c r="AL5222" i="1"/>
  <c r="AL5226" i="1"/>
  <c r="AL5230" i="1"/>
  <c r="AL5234" i="1"/>
  <c r="AL5238" i="1"/>
  <c r="AL5242" i="1"/>
  <c r="AL5246" i="1"/>
  <c r="AL5250" i="1"/>
  <c r="AL5254" i="1"/>
  <c r="AL5258" i="1"/>
  <c r="AL5262" i="1"/>
  <c r="AL5266" i="1"/>
  <c r="AL5270" i="1"/>
  <c r="AL5274" i="1"/>
  <c r="AL5278" i="1"/>
  <c r="AL5282" i="1"/>
  <c r="AL5286" i="1"/>
  <c r="AL5290" i="1"/>
  <c r="AL5294" i="1"/>
  <c r="AL5298" i="1"/>
  <c r="AL5302" i="1"/>
  <c r="AL5306" i="1"/>
  <c r="AL5310" i="1"/>
  <c r="AL5314" i="1"/>
  <c r="AL5318" i="1"/>
  <c r="AL5322" i="1"/>
  <c r="AL5326" i="1"/>
  <c r="AL5330" i="1"/>
  <c r="AL5334" i="1"/>
  <c r="AL5338" i="1"/>
  <c r="AL5342" i="1"/>
  <c r="AL5346" i="1"/>
  <c r="AL5350" i="1"/>
  <c r="AL5354" i="1"/>
  <c r="AL5358" i="1"/>
  <c r="AL5362" i="1"/>
  <c r="AL5366" i="1"/>
  <c r="AL5370" i="1"/>
  <c r="AL5374" i="1"/>
  <c r="AL5378" i="1"/>
  <c r="AL5382" i="1"/>
  <c r="AL5386" i="1"/>
  <c r="AL5390" i="1"/>
  <c r="AL5394" i="1"/>
  <c r="AL5398" i="1"/>
  <c r="AL5402" i="1"/>
  <c r="AL5406" i="1"/>
  <c r="AL5410" i="1"/>
  <c r="AL5414" i="1"/>
  <c r="AL5418" i="1"/>
  <c r="AL5422" i="1"/>
  <c r="AL5426" i="1"/>
  <c r="AL5430" i="1"/>
  <c r="AL5434" i="1"/>
  <c r="AL5438" i="1"/>
  <c r="AL5442" i="1"/>
  <c r="AL5446" i="1"/>
  <c r="AL5450" i="1"/>
  <c r="AL5454" i="1"/>
  <c r="AL5458" i="1"/>
  <c r="AL5462" i="1"/>
  <c r="AL5466" i="1"/>
  <c r="AL5470" i="1"/>
  <c r="AL5474" i="1"/>
  <c r="AL5478" i="1"/>
  <c r="AL5482" i="1"/>
  <c r="AL5486" i="1"/>
  <c r="AL5490" i="1"/>
  <c r="AL5494" i="1"/>
  <c r="AL5498" i="1"/>
  <c r="AL5502" i="1"/>
  <c r="AL5506" i="1"/>
  <c r="AL5510" i="1"/>
  <c r="AL5514" i="1"/>
  <c r="AL5518" i="1"/>
  <c r="AL5522" i="1"/>
  <c r="AL5526" i="1"/>
  <c r="AL5530" i="1"/>
  <c r="AL5534" i="1"/>
  <c r="AL5538" i="1"/>
  <c r="AL5542" i="1"/>
  <c r="AL5546" i="1"/>
  <c r="AL5550" i="1"/>
  <c r="AL5554" i="1"/>
  <c r="AL5558" i="1"/>
  <c r="AL5562" i="1"/>
  <c r="AL5566" i="1"/>
  <c r="AL5570" i="1"/>
  <c r="AL5574" i="1"/>
  <c r="AL5578" i="1"/>
  <c r="AL5582" i="1"/>
  <c r="AL5586" i="1"/>
  <c r="AL5590" i="1"/>
  <c r="AL5594" i="1"/>
  <c r="AL5598" i="1"/>
  <c r="AL5602" i="1"/>
  <c r="AL5606" i="1"/>
  <c r="AL5610" i="1"/>
  <c r="AL5614" i="1"/>
  <c r="AL5618" i="1"/>
  <c r="AL5622" i="1"/>
  <c r="AL5626" i="1"/>
  <c r="AL5630" i="1"/>
  <c r="AL5634" i="1"/>
  <c r="AL5638" i="1"/>
  <c r="AL5642" i="1"/>
  <c r="AL5646" i="1"/>
  <c r="AL5650" i="1"/>
  <c r="AL5654" i="1"/>
  <c r="AL5658" i="1"/>
  <c r="AL5662" i="1"/>
  <c r="AL5666" i="1"/>
  <c r="AL5670" i="1"/>
  <c r="AL5674" i="1"/>
  <c r="AL5678" i="1"/>
  <c r="AL5682" i="1"/>
  <c r="AL1039" i="1"/>
  <c r="AL1195" i="1"/>
  <c r="AL1233" i="1"/>
  <c r="AL1265" i="1"/>
  <c r="AL1297" i="1"/>
  <c r="AL1329" i="1"/>
  <c r="AL1361" i="1"/>
  <c r="AL1393" i="1"/>
  <c r="AL1425" i="1"/>
  <c r="AL1457" i="1"/>
  <c r="AL1489" i="1"/>
  <c r="AL1521" i="1"/>
  <c r="AL1553" i="1"/>
  <c r="AL1585" i="1"/>
  <c r="AL1617" i="1"/>
  <c r="AL1649" i="1"/>
  <c r="AL1681" i="1"/>
  <c r="AL1713" i="1"/>
  <c r="AL1745" i="1"/>
  <c r="AL1777" i="1"/>
  <c r="AL1809" i="1"/>
  <c r="AL1841" i="1"/>
  <c r="AL1873" i="1"/>
  <c r="AL1905" i="1"/>
  <c r="AL1937" i="1"/>
  <c r="AL1969" i="1"/>
  <c r="AL2001" i="1"/>
  <c r="AL2033" i="1"/>
  <c r="AL2065" i="1"/>
  <c r="AL2097" i="1"/>
  <c r="AL2129" i="1"/>
  <c r="AL2161" i="1"/>
  <c r="AL2193" i="1"/>
  <c r="AL2225" i="1"/>
  <c r="AL2257" i="1"/>
  <c r="AL2289" i="1"/>
  <c r="AL2321" i="1"/>
  <c r="AL2353" i="1"/>
  <c r="AL2385" i="1"/>
  <c r="AL2417" i="1"/>
  <c r="AL2449" i="1"/>
  <c r="AL2481" i="1"/>
  <c r="AL2513" i="1"/>
  <c r="AL2545" i="1"/>
  <c r="AL2577" i="1"/>
  <c r="AL2609" i="1"/>
  <c r="AL2641" i="1"/>
  <c r="AL2673" i="1"/>
  <c r="AL2705" i="1"/>
  <c r="AL2737" i="1"/>
  <c r="AL2769" i="1"/>
  <c r="AL2801" i="1"/>
  <c r="AL2833" i="1"/>
  <c r="AL2865" i="1"/>
  <c r="AL2897" i="1"/>
  <c r="AL2929" i="1"/>
  <c r="AL2961" i="1"/>
  <c r="AL2993" i="1"/>
  <c r="AL3025" i="1"/>
  <c r="AL3057" i="1"/>
  <c r="AL3089" i="1"/>
  <c r="AL3121" i="1"/>
  <c r="AL3153" i="1"/>
  <c r="AL3185" i="1"/>
  <c r="AL3217" i="1"/>
  <c r="AL3249" i="1"/>
  <c r="AL3281" i="1"/>
  <c r="AL3297" i="1"/>
  <c r="AL3310" i="1"/>
  <c r="AL3318" i="1"/>
  <c r="AL3326" i="1"/>
  <c r="AL3334" i="1"/>
  <c r="AL3342" i="1"/>
  <c r="AL3355" i="1"/>
  <c r="AL3361" i="1"/>
  <c r="AL3374" i="1"/>
  <c r="AL3387" i="1"/>
  <c r="AL3398" i="1"/>
  <c r="AL3403" i="1"/>
  <c r="AL3414" i="1"/>
  <c r="AL3419" i="1"/>
  <c r="AL3430" i="1"/>
  <c r="AL3435" i="1"/>
  <c r="AL3446" i="1"/>
  <c r="AL3451" i="1"/>
  <c r="AL3462" i="1"/>
  <c r="AL3467" i="1"/>
  <c r="AL3477" i="1"/>
  <c r="AL3482" i="1"/>
  <c r="AL3491" i="1"/>
  <c r="AL3500" i="1"/>
  <c r="AL3509" i="1"/>
  <c r="AL3514" i="1"/>
  <c r="AL3523" i="1"/>
  <c r="AL3532" i="1"/>
  <c r="AL3541" i="1"/>
  <c r="AL3546" i="1"/>
  <c r="AL3555" i="1"/>
  <c r="AL3564" i="1"/>
  <c r="AL3573" i="1"/>
  <c r="AL3578" i="1"/>
  <c r="AL3587" i="1"/>
  <c r="AL3596" i="1"/>
  <c r="AL3605" i="1"/>
  <c r="AL3610" i="1"/>
  <c r="AL3619" i="1"/>
  <c r="AL3628" i="1"/>
  <c r="AL3637" i="1"/>
  <c r="AL3642" i="1"/>
  <c r="AL3651" i="1"/>
  <c r="AL3660" i="1"/>
  <c r="AL3669" i="1"/>
  <c r="AL3674" i="1"/>
  <c r="AL3683" i="1"/>
  <c r="AL3692" i="1"/>
  <c r="AL3701" i="1"/>
  <c r="AL3706" i="1"/>
  <c r="AL3715" i="1"/>
  <c r="AL3724" i="1"/>
  <c r="AL3733" i="1"/>
  <c r="AL3738" i="1"/>
  <c r="AL1071" i="1"/>
  <c r="AL1200" i="1"/>
  <c r="AL1237" i="1"/>
  <c r="AL1269" i="1"/>
  <c r="AL1301" i="1"/>
  <c r="AL1333" i="1"/>
  <c r="AL1365" i="1"/>
  <c r="AL1397" i="1"/>
  <c r="AL1429" i="1"/>
  <c r="AL1461" i="1"/>
  <c r="AL1493" i="1"/>
  <c r="AL1525" i="1"/>
  <c r="AL1557" i="1"/>
  <c r="AL1589" i="1"/>
  <c r="AL1621" i="1"/>
  <c r="AL1653" i="1"/>
  <c r="AL1685" i="1"/>
  <c r="AL1717" i="1"/>
  <c r="AL1749" i="1"/>
  <c r="AL1781" i="1"/>
  <c r="AL1813" i="1"/>
  <c r="AL1845" i="1"/>
  <c r="AL1877" i="1"/>
  <c r="AL1909" i="1"/>
  <c r="AL1941" i="1"/>
  <c r="AL1973" i="1"/>
  <c r="AL2005" i="1"/>
  <c r="AL2037" i="1"/>
  <c r="AL2069" i="1"/>
  <c r="AL2101" i="1"/>
  <c r="AL2133" i="1"/>
  <c r="AL2165" i="1"/>
  <c r="AL2197" i="1"/>
  <c r="AL2229" i="1"/>
  <c r="AL2261" i="1"/>
  <c r="AL2293" i="1"/>
  <c r="AL2325" i="1"/>
  <c r="AL2357" i="1"/>
  <c r="AL2389" i="1"/>
  <c r="AL2421" i="1"/>
  <c r="AL2453" i="1"/>
  <c r="AL2485" i="1"/>
  <c r="AL2517" i="1"/>
  <c r="AL2549" i="1"/>
  <c r="AL2581" i="1"/>
  <c r="AL2613" i="1"/>
  <c r="AL2645" i="1"/>
  <c r="AL2677" i="1"/>
  <c r="AL2709" i="1"/>
  <c r="AL2741" i="1"/>
  <c r="AL2773" i="1"/>
  <c r="AL2805" i="1"/>
  <c r="AL2837" i="1"/>
  <c r="AL2869" i="1"/>
  <c r="AL2901" i="1"/>
  <c r="AL2933" i="1"/>
  <c r="AL2965" i="1"/>
  <c r="AL2997" i="1"/>
  <c r="AL3029" i="1"/>
  <c r="AL3061" i="1"/>
  <c r="AL3093" i="1"/>
  <c r="AL3125" i="1"/>
  <c r="AL3157" i="1"/>
  <c r="AL3189" i="1"/>
  <c r="AL3221" i="1"/>
  <c r="AL3253" i="1"/>
  <c r="AL3311" i="1"/>
  <c r="AL3319" i="1"/>
  <c r="AL3327" i="1"/>
  <c r="AL3335" i="1"/>
  <c r="AL3343" i="1"/>
  <c r="AL3349" i="1"/>
  <c r="AL3362" i="1"/>
  <c r="AL3375" i="1"/>
  <c r="AL3381" i="1"/>
  <c r="AL3393" i="1"/>
  <c r="AL3409" i="1"/>
  <c r="AL3425" i="1"/>
  <c r="AL3441" i="1"/>
  <c r="AL3457" i="1"/>
  <c r="AL3473" i="1"/>
  <c r="AL3478" i="1"/>
  <c r="AL3487" i="1"/>
  <c r="AL3496" i="1"/>
  <c r="AL3505" i="1"/>
  <c r="AL3510" i="1"/>
  <c r="AL3519" i="1"/>
  <c r="AL3528" i="1"/>
  <c r="AL3537" i="1"/>
  <c r="AL3542" i="1"/>
  <c r="AL3551" i="1"/>
  <c r="AL3560" i="1"/>
  <c r="AL3569" i="1"/>
  <c r="AL3574" i="1"/>
  <c r="AL3583" i="1"/>
  <c r="AL3592" i="1"/>
  <c r="AL3601" i="1"/>
  <c r="AL3606" i="1"/>
  <c r="AL3615" i="1"/>
  <c r="AL3624" i="1"/>
  <c r="AL3633" i="1"/>
  <c r="AL3638" i="1"/>
  <c r="AL3647" i="1"/>
  <c r="AL3656" i="1"/>
  <c r="AL3665" i="1"/>
  <c r="AL3670" i="1"/>
  <c r="AL3679" i="1"/>
  <c r="AL3688" i="1"/>
  <c r="AL3697" i="1"/>
  <c r="AL3702" i="1"/>
  <c r="AL3711" i="1"/>
  <c r="AL3720" i="1"/>
  <c r="AL3729" i="1"/>
  <c r="AL3734" i="1"/>
  <c r="AL3743" i="1"/>
  <c r="AL3747" i="1"/>
  <c r="AL3751" i="1"/>
  <c r="AL3755" i="1"/>
  <c r="AL3759" i="1"/>
  <c r="AL3763" i="1"/>
  <c r="AL3767" i="1"/>
  <c r="AL3771" i="1"/>
  <c r="AL3775" i="1"/>
  <c r="AL3779" i="1"/>
  <c r="AL3783" i="1"/>
  <c r="AL3787" i="1"/>
  <c r="AL3791" i="1"/>
  <c r="AL3795" i="1"/>
  <c r="AL3799" i="1"/>
  <c r="AL3803" i="1"/>
  <c r="AL3807" i="1"/>
  <c r="AL3811" i="1"/>
  <c r="AL3815" i="1"/>
  <c r="AL3819" i="1"/>
  <c r="AL3823" i="1"/>
  <c r="AL3827" i="1"/>
  <c r="AL3831" i="1"/>
  <c r="AL3835" i="1"/>
  <c r="AL3839" i="1"/>
  <c r="AL3843" i="1"/>
  <c r="AL3847" i="1"/>
  <c r="AL3851" i="1"/>
  <c r="AL3855" i="1"/>
  <c r="AL3859" i="1"/>
  <c r="AL3863" i="1"/>
  <c r="AL3867" i="1"/>
  <c r="AL3871" i="1"/>
  <c r="AL3875" i="1"/>
  <c r="AL3879" i="1"/>
  <c r="AL3883" i="1"/>
  <c r="AL3887" i="1"/>
  <c r="AL3891" i="1"/>
  <c r="AL3895" i="1"/>
  <c r="AL3899" i="1"/>
  <c r="AL3903" i="1"/>
  <c r="AL3907" i="1"/>
  <c r="AL3911" i="1"/>
  <c r="AL3915" i="1"/>
  <c r="AL3919" i="1"/>
  <c r="AL3923" i="1"/>
  <c r="AL3927" i="1"/>
  <c r="AL3931" i="1"/>
  <c r="AL3935" i="1"/>
  <c r="AL3939" i="1"/>
  <c r="AL3943" i="1"/>
  <c r="AL3947" i="1"/>
  <c r="AL3951" i="1"/>
  <c r="AL3955" i="1"/>
  <c r="AL3959" i="1"/>
  <c r="AL3963" i="1"/>
  <c r="AL3967" i="1"/>
  <c r="AL3971" i="1"/>
  <c r="AL3975" i="1"/>
  <c r="AL3979" i="1"/>
  <c r="AL3983" i="1"/>
  <c r="AL3987" i="1"/>
  <c r="AL3991" i="1"/>
  <c r="AL3995" i="1"/>
  <c r="AL3999" i="1"/>
  <c r="AL4003" i="1"/>
  <c r="AL4007" i="1"/>
  <c r="AL4011" i="1"/>
  <c r="AL4015" i="1"/>
  <c r="AL4019" i="1"/>
  <c r="AL4023" i="1"/>
  <c r="AL4027" i="1"/>
  <c r="AL4031" i="1"/>
  <c r="AL4035" i="1"/>
  <c r="AL4039" i="1"/>
  <c r="AL4043" i="1"/>
  <c r="AL4047" i="1"/>
  <c r="AL4051" i="1"/>
  <c r="AL4055" i="1"/>
  <c r="AL4059" i="1"/>
  <c r="AL4063" i="1"/>
  <c r="AL4067" i="1"/>
  <c r="AL4071" i="1"/>
  <c r="AL4075" i="1"/>
  <c r="AL4079" i="1"/>
  <c r="AL4083" i="1"/>
  <c r="AL4087" i="1"/>
  <c r="AL4091" i="1"/>
  <c r="AL4095" i="1"/>
  <c r="AL4099" i="1"/>
  <c r="AL4103" i="1"/>
  <c r="AL4107" i="1"/>
  <c r="AL4111" i="1"/>
  <c r="AL4115" i="1"/>
  <c r="AL4119" i="1"/>
  <c r="AL4123" i="1"/>
  <c r="AL4127" i="1"/>
  <c r="AL4131" i="1"/>
  <c r="AL4135" i="1"/>
  <c r="AL4139" i="1"/>
  <c r="AL4143" i="1"/>
  <c r="AL4147" i="1"/>
  <c r="AL4151" i="1"/>
  <c r="AL4155" i="1"/>
  <c r="AL4159" i="1"/>
  <c r="AL4163" i="1"/>
  <c r="AL4167" i="1"/>
  <c r="AL4171" i="1"/>
  <c r="AL4175" i="1"/>
  <c r="AL4179" i="1"/>
  <c r="AL4183" i="1"/>
  <c r="AL4187" i="1"/>
  <c r="AL4191" i="1"/>
  <c r="AL4195" i="1"/>
  <c r="AL4199" i="1"/>
  <c r="AL4203" i="1"/>
  <c r="AL4207" i="1"/>
  <c r="AL4211" i="1"/>
  <c r="AL4215" i="1"/>
  <c r="AL4219" i="1"/>
  <c r="AL4223" i="1"/>
  <c r="AL4227" i="1"/>
  <c r="AL4231" i="1"/>
  <c r="AL4235" i="1"/>
  <c r="AL4239" i="1"/>
  <c r="AL4243" i="1"/>
  <c r="AL4247" i="1"/>
  <c r="AL4251" i="1"/>
  <c r="AL4255" i="1"/>
  <c r="AL4259" i="1"/>
  <c r="AL4263" i="1"/>
  <c r="AL4267" i="1"/>
  <c r="AL4271" i="1"/>
  <c r="AL4275" i="1"/>
  <c r="AL4279" i="1"/>
  <c r="AL4283" i="1"/>
  <c r="AL4287" i="1"/>
  <c r="AL4291" i="1"/>
  <c r="AL4295" i="1"/>
  <c r="AL4299" i="1"/>
  <c r="AL4303" i="1"/>
  <c r="AL4307" i="1"/>
  <c r="AL4311" i="1"/>
  <c r="AL4315" i="1"/>
  <c r="AL4319" i="1"/>
  <c r="AL4323" i="1"/>
  <c r="AL4327" i="1"/>
  <c r="AL4331" i="1"/>
  <c r="AL4335" i="1"/>
  <c r="AL4339" i="1"/>
  <c r="AL4343" i="1"/>
  <c r="AL4347" i="1"/>
  <c r="AL4351" i="1"/>
  <c r="AL4355" i="1"/>
  <c r="AL4359" i="1"/>
  <c r="AL4363" i="1"/>
  <c r="AL4367" i="1"/>
  <c r="AL4371" i="1"/>
  <c r="AL4375" i="1"/>
  <c r="AL4379" i="1"/>
  <c r="AL4383" i="1"/>
  <c r="AL4387" i="1"/>
  <c r="AL4391" i="1"/>
  <c r="AL4395" i="1"/>
  <c r="AL4399" i="1"/>
  <c r="AL4403" i="1"/>
  <c r="AL4407" i="1"/>
  <c r="AL4411" i="1"/>
  <c r="AL4415" i="1"/>
  <c r="AL4419" i="1"/>
  <c r="AL4423" i="1"/>
  <c r="AL4427" i="1"/>
  <c r="AL4431" i="1"/>
  <c r="AL4435" i="1"/>
  <c r="AL4439" i="1"/>
  <c r="AL4443" i="1"/>
  <c r="AL4447" i="1"/>
  <c r="AL4451" i="1"/>
  <c r="AL4455" i="1"/>
  <c r="AL4459" i="1"/>
  <c r="AL4463" i="1"/>
  <c r="AL4467" i="1"/>
  <c r="AL4471" i="1"/>
  <c r="AL4475" i="1"/>
  <c r="AL4479" i="1"/>
  <c r="AL4483" i="1"/>
  <c r="AL4487" i="1"/>
  <c r="AL4491" i="1"/>
  <c r="AL4495" i="1"/>
  <c r="AL4499" i="1"/>
  <c r="AL4503" i="1"/>
  <c r="AL4507" i="1"/>
  <c r="AL4511" i="1"/>
  <c r="AL4515" i="1"/>
  <c r="AL4519" i="1"/>
  <c r="AL4523" i="1"/>
  <c r="AL4527" i="1"/>
  <c r="AL4531" i="1"/>
  <c r="AL4535" i="1"/>
  <c r="AL4539" i="1"/>
  <c r="AL4543" i="1"/>
  <c r="AL4547" i="1"/>
  <c r="AL4551" i="1"/>
  <c r="AL4555" i="1"/>
  <c r="AL4559" i="1"/>
  <c r="AL4563" i="1"/>
  <c r="AL4567" i="1"/>
  <c r="AL4571" i="1"/>
  <c r="AL4575" i="1"/>
  <c r="AL4579" i="1"/>
  <c r="AL4583" i="1"/>
  <c r="AL4587" i="1"/>
  <c r="AL4591" i="1"/>
  <c r="AL4595" i="1"/>
  <c r="AL4599" i="1"/>
  <c r="AL4603" i="1"/>
  <c r="AL4607" i="1"/>
  <c r="AL4611" i="1"/>
  <c r="AL4615" i="1"/>
  <c r="AL4619" i="1"/>
  <c r="AL4623" i="1"/>
  <c r="AL4627" i="1"/>
  <c r="AL4631" i="1"/>
  <c r="AL4635" i="1"/>
  <c r="AL4639" i="1"/>
  <c r="AL4643" i="1"/>
  <c r="AL4647" i="1"/>
  <c r="AL4651" i="1"/>
  <c r="AL4655" i="1"/>
  <c r="AL4659" i="1"/>
  <c r="AL4663" i="1"/>
  <c r="AL4667" i="1"/>
  <c r="AL4671" i="1"/>
  <c r="AL4675" i="1"/>
  <c r="AL4679" i="1"/>
  <c r="AL4683" i="1"/>
  <c r="AL4687" i="1"/>
  <c r="AL4691" i="1"/>
  <c r="AL4695" i="1"/>
  <c r="AL4699" i="1"/>
  <c r="AL4703" i="1"/>
  <c r="AL4707" i="1"/>
  <c r="AL4711" i="1"/>
  <c r="AL4715" i="1"/>
  <c r="AL4719" i="1"/>
  <c r="AL4723" i="1"/>
  <c r="AL4727" i="1"/>
  <c r="AL4731" i="1"/>
  <c r="AL4735" i="1"/>
  <c r="AL4739" i="1"/>
  <c r="AL4743" i="1"/>
  <c r="AL4747" i="1"/>
  <c r="AL4751" i="1"/>
  <c r="AL4755" i="1"/>
  <c r="AL4759" i="1"/>
  <c r="AL4763" i="1"/>
  <c r="AL4767" i="1"/>
  <c r="AL4771" i="1"/>
  <c r="AL4775" i="1"/>
  <c r="AL4779" i="1"/>
  <c r="AL4783" i="1"/>
  <c r="AL4787" i="1"/>
  <c r="AL4791" i="1"/>
  <c r="AL4795" i="1"/>
  <c r="AL4799" i="1"/>
  <c r="AL4803" i="1"/>
  <c r="AL4807" i="1"/>
  <c r="AL4811" i="1"/>
  <c r="AL4815" i="1"/>
  <c r="AL4819" i="1"/>
  <c r="AL4823" i="1"/>
  <c r="AL4827" i="1"/>
  <c r="AL4831" i="1"/>
  <c r="AL4835" i="1"/>
  <c r="AL4839" i="1"/>
  <c r="AL4843" i="1"/>
  <c r="AL4847" i="1"/>
  <c r="AL4851" i="1"/>
  <c r="AL4855" i="1"/>
  <c r="AL4859" i="1"/>
  <c r="AL4863" i="1"/>
  <c r="AL4867" i="1"/>
  <c r="AL4871" i="1"/>
  <c r="AL4875" i="1"/>
  <c r="AL4879" i="1"/>
  <c r="AL4883" i="1"/>
  <c r="AL4887" i="1"/>
  <c r="AL4891" i="1"/>
  <c r="AL4895" i="1"/>
  <c r="AL4899" i="1"/>
  <c r="AL4903" i="1"/>
  <c r="AL4907" i="1"/>
  <c r="AL4911" i="1"/>
  <c r="AL4915" i="1"/>
  <c r="AL4919" i="1"/>
  <c r="AL4923" i="1"/>
  <c r="AL4927" i="1"/>
  <c r="AL4931" i="1"/>
  <c r="AL4935" i="1"/>
  <c r="AL4939" i="1"/>
  <c r="AL4943" i="1"/>
  <c r="AL4947" i="1"/>
  <c r="AL4951" i="1"/>
  <c r="AL4955" i="1"/>
  <c r="AL4959" i="1"/>
  <c r="AL4963" i="1"/>
  <c r="AL4967" i="1"/>
  <c r="AL4971" i="1"/>
  <c r="AL4975" i="1"/>
  <c r="AL4979" i="1"/>
  <c r="AL4983" i="1"/>
  <c r="AL4987" i="1"/>
  <c r="AL4991" i="1"/>
  <c r="AL4995" i="1"/>
  <c r="AL4999" i="1"/>
  <c r="AL5003" i="1"/>
  <c r="AL5007" i="1"/>
  <c r="AL5011" i="1"/>
  <c r="AL5015" i="1"/>
  <c r="AL5019" i="1"/>
  <c r="AL5023" i="1"/>
  <c r="AL5027" i="1"/>
  <c r="AL5031" i="1"/>
  <c r="AL5035" i="1"/>
  <c r="AL5039" i="1"/>
  <c r="AL5043" i="1"/>
  <c r="AL5047" i="1"/>
  <c r="AL5051" i="1"/>
  <c r="AL5055" i="1"/>
  <c r="AL5059" i="1"/>
  <c r="AL5063" i="1"/>
  <c r="AL5067" i="1"/>
  <c r="AL5071" i="1"/>
  <c r="AL5075" i="1"/>
  <c r="AL5079" i="1"/>
  <c r="AL5083" i="1"/>
  <c r="AL5087" i="1"/>
  <c r="AL5091" i="1"/>
  <c r="AL5095" i="1"/>
  <c r="AL5099" i="1"/>
  <c r="AL5103" i="1"/>
  <c r="AL5107" i="1"/>
  <c r="AL5111" i="1"/>
  <c r="AL5115" i="1"/>
  <c r="AL5119" i="1"/>
  <c r="AL5123" i="1"/>
  <c r="AL5127" i="1"/>
  <c r="AL5131" i="1"/>
  <c r="AL5135" i="1"/>
  <c r="AL5139" i="1"/>
  <c r="AL5143" i="1"/>
  <c r="AL5147" i="1"/>
  <c r="AL5151" i="1"/>
  <c r="AL5155" i="1"/>
  <c r="AL5159" i="1"/>
  <c r="AL5163" i="1"/>
  <c r="AL5167" i="1"/>
  <c r="AL5171" i="1"/>
  <c r="AL5175" i="1"/>
  <c r="AL5179" i="1"/>
  <c r="AL5183" i="1"/>
  <c r="AL5187" i="1"/>
  <c r="AL5191" i="1"/>
  <c r="AL5195" i="1"/>
  <c r="AL5199" i="1"/>
  <c r="AL5203" i="1"/>
  <c r="AL5207" i="1"/>
  <c r="AL5211" i="1"/>
  <c r="AL5215" i="1"/>
  <c r="AL5219" i="1"/>
  <c r="AL5223" i="1"/>
  <c r="AL5227" i="1"/>
  <c r="AL5231" i="1"/>
  <c r="AL5235" i="1"/>
  <c r="AL5239" i="1"/>
  <c r="AL5243" i="1"/>
  <c r="AL5247" i="1"/>
  <c r="AL5251" i="1"/>
  <c r="AL5255" i="1"/>
  <c r="AL5259" i="1"/>
  <c r="AL5263" i="1"/>
  <c r="AL5267" i="1"/>
  <c r="AL5271" i="1"/>
  <c r="AL5275" i="1"/>
  <c r="AL5279" i="1"/>
  <c r="AL5283" i="1"/>
  <c r="AL5287" i="1"/>
  <c r="AL5291" i="1"/>
  <c r="AL5295" i="1"/>
  <c r="AL5299" i="1"/>
  <c r="AL5303" i="1"/>
  <c r="AL5307" i="1"/>
  <c r="AL5311" i="1"/>
  <c r="AL5315" i="1"/>
  <c r="AL5319" i="1"/>
  <c r="AL5323" i="1"/>
  <c r="AL5327" i="1"/>
  <c r="AL5331" i="1"/>
  <c r="AL5335" i="1"/>
  <c r="AL5339" i="1"/>
  <c r="AL5343" i="1"/>
  <c r="AL5347" i="1"/>
  <c r="AL5351" i="1"/>
  <c r="AL5355" i="1"/>
  <c r="AL5359" i="1"/>
  <c r="AL5363" i="1"/>
  <c r="AL5367" i="1"/>
  <c r="AL5371" i="1"/>
  <c r="AL5375" i="1"/>
  <c r="AL5379" i="1"/>
  <c r="AL5383" i="1"/>
  <c r="AL5387" i="1"/>
  <c r="AL5391" i="1"/>
  <c r="AL5395" i="1"/>
  <c r="AL5399" i="1"/>
  <c r="AL5403" i="1"/>
  <c r="AL5407" i="1"/>
  <c r="AL5411" i="1"/>
  <c r="AL5415" i="1"/>
  <c r="AL5419" i="1"/>
  <c r="AL5423" i="1"/>
  <c r="AL5427" i="1"/>
  <c r="AL5431" i="1"/>
  <c r="AL5435" i="1"/>
  <c r="AL5439" i="1"/>
  <c r="AL5443" i="1"/>
  <c r="AL5447" i="1"/>
  <c r="AL5451" i="1"/>
  <c r="AL5455" i="1"/>
  <c r="AL5459" i="1"/>
  <c r="AL5463" i="1"/>
  <c r="AL5467" i="1"/>
  <c r="AL5471" i="1"/>
  <c r="AL5475" i="1"/>
  <c r="AL5479" i="1"/>
  <c r="AL5483" i="1"/>
  <c r="AL5487" i="1"/>
  <c r="AL5491" i="1"/>
  <c r="AL5495" i="1"/>
  <c r="AL5499" i="1"/>
  <c r="AL5503" i="1"/>
  <c r="AL5507" i="1"/>
  <c r="AL5511" i="1"/>
  <c r="AL5515" i="1"/>
  <c r="AL5519" i="1"/>
  <c r="AL5523" i="1"/>
  <c r="AL5527" i="1"/>
  <c r="AL5531" i="1"/>
  <c r="AL5535" i="1"/>
  <c r="AL5539" i="1"/>
  <c r="AL5543" i="1"/>
  <c r="AL5547" i="1"/>
  <c r="AL5551" i="1"/>
  <c r="AL5555" i="1"/>
  <c r="AL5559" i="1"/>
  <c r="AL5563" i="1"/>
  <c r="AL5567" i="1"/>
  <c r="AL5571" i="1"/>
  <c r="AL5575" i="1"/>
  <c r="AL5579" i="1"/>
  <c r="AL5583" i="1"/>
  <c r="AL5587" i="1"/>
  <c r="AL5591" i="1"/>
  <c r="AL5595" i="1"/>
  <c r="AL5599" i="1"/>
  <c r="AL5603" i="1"/>
  <c r="AL5607" i="1"/>
  <c r="AL5611" i="1"/>
  <c r="AL5615" i="1"/>
  <c r="AL5619" i="1"/>
  <c r="AL5623" i="1"/>
  <c r="AL5627" i="1"/>
  <c r="AL5631" i="1"/>
  <c r="AL5635" i="1"/>
  <c r="AL5639" i="1"/>
  <c r="AL5643" i="1"/>
  <c r="AL5647" i="1"/>
  <c r="AL5651" i="1"/>
  <c r="AL5655" i="1"/>
  <c r="AL5659" i="1"/>
  <c r="AL5663" i="1"/>
  <c r="AL5667" i="1"/>
  <c r="AL5671" i="1"/>
  <c r="AL5675" i="1"/>
  <c r="AL5679" i="1"/>
  <c r="AL5683" i="1"/>
  <c r="AL5687" i="1"/>
  <c r="AL5691" i="1"/>
  <c r="AL5695" i="1"/>
  <c r="AL5699" i="1"/>
  <c r="AL5703" i="1"/>
  <c r="AL5707" i="1"/>
  <c r="AL1305" i="1"/>
  <c r="AL1561" i="1"/>
  <c r="AL1817" i="1"/>
  <c r="AL2073" i="1"/>
  <c r="AL2329" i="1"/>
  <c r="AL2585" i="1"/>
  <c r="AL2841" i="1"/>
  <c r="AL3097" i="1"/>
  <c r="AL3369" i="1"/>
  <c r="AL3415" i="1"/>
  <c r="AL3458" i="1"/>
  <c r="AL3533" i="1"/>
  <c r="AL3570" i="1"/>
  <c r="AL3643" i="1"/>
  <c r="AL3716" i="1"/>
  <c r="AL5690" i="1"/>
  <c r="AL5841" i="1"/>
  <c r="AL5850" i="1"/>
  <c r="AL5859" i="1"/>
  <c r="AL5873" i="1"/>
  <c r="AL5882" i="1"/>
  <c r="AL5891" i="1"/>
  <c r="AL5905" i="1"/>
  <c r="AL5914" i="1"/>
  <c r="AL5923" i="1"/>
  <c r="AL5937" i="1"/>
  <c r="AL5946" i="1"/>
  <c r="AL5955" i="1"/>
  <c r="AL5969" i="1"/>
  <c r="AL5978" i="1"/>
  <c r="AL5987" i="1"/>
  <c r="AL6001" i="1"/>
  <c r="AL6010" i="1"/>
  <c r="AL6019" i="1"/>
  <c r="AL6033" i="1"/>
  <c r="AL6042" i="1"/>
  <c r="AL6051" i="1"/>
  <c r="AL6065" i="1"/>
  <c r="AL6074" i="1"/>
  <c r="AL6083" i="1"/>
  <c r="AL6097" i="1"/>
  <c r="AL6106" i="1"/>
  <c r="AL6115" i="1"/>
  <c r="AL6129" i="1"/>
  <c r="AL6138" i="1"/>
  <c r="AL6147" i="1"/>
  <c r="AL6161" i="1"/>
  <c r="AL6170" i="1"/>
  <c r="AL6179" i="1"/>
  <c r="AL6193" i="1"/>
  <c r="AL6202" i="1"/>
  <c r="AL6211" i="1"/>
  <c r="AL6225" i="1"/>
  <c r="AL6234" i="1"/>
  <c r="AL6243" i="1"/>
  <c r="AL6257" i="1"/>
  <c r="AL6266" i="1"/>
  <c r="AL6270" i="1"/>
  <c r="AL6274" i="1"/>
  <c r="AL6278" i="1"/>
  <c r="AL6282" i="1"/>
  <c r="AL6286" i="1"/>
  <c r="AL6290" i="1"/>
  <c r="AL6294" i="1"/>
  <c r="AL6298" i="1"/>
  <c r="AL6302" i="1"/>
  <c r="AL6306" i="1"/>
  <c r="AL6310" i="1"/>
  <c r="AL6314" i="1"/>
  <c r="AL6318" i="1"/>
  <c r="AL6322" i="1"/>
  <c r="AL6326" i="1"/>
  <c r="AL6330" i="1"/>
  <c r="AL6334" i="1"/>
  <c r="AL6338" i="1"/>
  <c r="AL6342" i="1"/>
  <c r="AL6346" i="1"/>
  <c r="AL6350" i="1"/>
  <c r="AL6354" i="1"/>
  <c r="AL6358" i="1"/>
  <c r="AL6362" i="1"/>
  <c r="AL6366" i="1"/>
  <c r="AL6370" i="1"/>
  <c r="AL6374" i="1"/>
  <c r="AL6378" i="1"/>
  <c r="AL6382" i="1"/>
  <c r="AL6386" i="1"/>
  <c r="AL6390" i="1"/>
  <c r="AL6394" i="1"/>
  <c r="AL6398" i="1"/>
  <c r="AL6402" i="1"/>
  <c r="AL6406" i="1"/>
  <c r="AL6410" i="1"/>
  <c r="AL6414" i="1"/>
  <c r="AL6418" i="1"/>
  <c r="AL6422" i="1"/>
  <c r="AL6426" i="1"/>
  <c r="AL6430" i="1"/>
  <c r="AL6434" i="1"/>
  <c r="AL6438" i="1"/>
  <c r="AL6442" i="1"/>
  <c r="AL6446" i="1"/>
  <c r="AL6450" i="1"/>
  <c r="AL6454" i="1"/>
  <c r="AL6458" i="1"/>
  <c r="AL6462" i="1"/>
  <c r="AL6466" i="1"/>
  <c r="AL6470" i="1"/>
  <c r="AL6474" i="1"/>
  <c r="AL6478" i="1"/>
  <c r="AL6482" i="1"/>
  <c r="AL6486" i="1"/>
  <c r="AL6490" i="1"/>
  <c r="AL6494" i="1"/>
  <c r="AL6498" i="1"/>
  <c r="AL6502" i="1"/>
  <c r="AL6506" i="1"/>
  <c r="AL6510" i="1"/>
  <c r="AL15" i="1"/>
  <c r="AL5830" i="1"/>
  <c r="AL5877" i="1"/>
  <c r="AL5950" i="1"/>
  <c r="AL6023" i="1"/>
  <c r="AL6046" i="1"/>
  <c r="AL6101" i="1"/>
  <c r="AL6119" i="1"/>
  <c r="AL6142" i="1"/>
  <c r="AL6197" i="1"/>
  <c r="AL6215" i="1"/>
  <c r="AL6247" i="1"/>
  <c r="AL6261" i="1"/>
  <c r="AL1337" i="1"/>
  <c r="AL1593" i="1"/>
  <c r="AL1849" i="1"/>
  <c r="AL2105" i="1"/>
  <c r="AL2361" i="1"/>
  <c r="AL2617" i="1"/>
  <c r="AL2873" i="1"/>
  <c r="AL3129" i="1"/>
  <c r="AL3463" i="1"/>
  <c r="AL3501" i="1"/>
  <c r="AL3538" i="1"/>
  <c r="AL3611" i="1"/>
  <c r="AL3684" i="1"/>
  <c r="AL5702" i="1"/>
  <c r="AL5711" i="1"/>
  <c r="AL5719" i="1"/>
  <c r="AL5727" i="1"/>
  <c r="AL5735" i="1"/>
  <c r="AL5743" i="1"/>
  <c r="AL5751" i="1"/>
  <c r="AL5759" i="1"/>
  <c r="AL5767" i="1"/>
  <c r="AL5775" i="1"/>
  <c r="AL5783" i="1"/>
  <c r="AL5791" i="1"/>
  <c r="AL5799" i="1"/>
  <c r="AL5807" i="1"/>
  <c r="AL5815" i="1"/>
  <c r="AL5823" i="1"/>
  <c r="AL5831" i="1"/>
  <c r="AL5837" i="1"/>
  <c r="AL5846" i="1"/>
  <c r="AL5855" i="1"/>
  <c r="AL5869" i="1"/>
  <c r="AL5878" i="1"/>
  <c r="AL5887" i="1"/>
  <c r="AL5901" i="1"/>
  <c r="AL5910" i="1"/>
  <c r="AL5919" i="1"/>
  <c r="AL5933" i="1"/>
  <c r="AL5942" i="1"/>
  <c r="AL5951" i="1"/>
  <c r="AL5965" i="1"/>
  <c r="AL5974" i="1"/>
  <c r="AL5983" i="1"/>
  <c r="AL5997" i="1"/>
  <c r="AL6006" i="1"/>
  <c r="AL6015" i="1"/>
  <c r="AL6029" i="1"/>
  <c r="AL6038" i="1"/>
  <c r="AL6047" i="1"/>
  <c r="AL6061" i="1"/>
  <c r="AL6070" i="1"/>
  <c r="AL6079" i="1"/>
  <c r="AL6093" i="1"/>
  <c r="AL6102" i="1"/>
  <c r="AL6111" i="1"/>
  <c r="AL6125" i="1"/>
  <c r="AL6134" i="1"/>
  <c r="AL6143" i="1"/>
  <c r="AL6157" i="1"/>
  <c r="AL6166" i="1"/>
  <c r="AL6175" i="1"/>
  <c r="AL6189" i="1"/>
  <c r="AL6198" i="1"/>
  <c r="AL6207" i="1"/>
  <c r="AL6221" i="1"/>
  <c r="AL6230" i="1"/>
  <c r="AL6239" i="1"/>
  <c r="AL6253" i="1"/>
  <c r="AL6262" i="1"/>
  <c r="AL5790" i="1"/>
  <c r="AL5918" i="1"/>
  <c r="AL5982" i="1"/>
  <c r="AL6005" i="1"/>
  <c r="AL6014" i="1"/>
  <c r="AL6133" i="1"/>
  <c r="AL6165" i="1"/>
  <c r="AL1369" i="1"/>
  <c r="AL1625" i="1"/>
  <c r="AL1881" i="1"/>
  <c r="AL2137" i="1"/>
  <c r="AL2393" i="1"/>
  <c r="AL2649" i="1"/>
  <c r="AL2905" i="1"/>
  <c r="AL3161" i="1"/>
  <c r="AL3382" i="1"/>
  <c r="AL3426" i="1"/>
  <c r="AL3506" i="1"/>
  <c r="AL3579" i="1"/>
  <c r="AL3652" i="1"/>
  <c r="AL3725" i="1"/>
  <c r="AL5842" i="1"/>
  <c r="AL5851" i="1"/>
  <c r="AL5865" i="1"/>
  <c r="AL5874" i="1"/>
  <c r="AL5883" i="1"/>
  <c r="AL5897" i="1"/>
  <c r="AL5906" i="1"/>
  <c r="AL5915" i="1"/>
  <c r="AL5929" i="1"/>
  <c r="AL5938" i="1"/>
  <c r="AL5947" i="1"/>
  <c r="AL5961" i="1"/>
  <c r="AL5970" i="1"/>
  <c r="AL5979" i="1"/>
  <c r="AL5993" i="1"/>
  <c r="AL6002" i="1"/>
  <c r="AL6011" i="1"/>
  <c r="AL6025" i="1"/>
  <c r="AL6034" i="1"/>
  <c r="AL6043" i="1"/>
  <c r="AL6057" i="1"/>
  <c r="AL6066" i="1"/>
  <c r="AL6075" i="1"/>
  <c r="AL6089" i="1"/>
  <c r="AL6098" i="1"/>
  <c r="AL6107" i="1"/>
  <c r="AL6121" i="1"/>
  <c r="AL6130" i="1"/>
  <c r="AL6139" i="1"/>
  <c r="AL6153" i="1"/>
  <c r="AL6162" i="1"/>
  <c r="AL6171" i="1"/>
  <c r="AL6185" i="1"/>
  <c r="AL6194" i="1"/>
  <c r="AL6203" i="1"/>
  <c r="AL6217" i="1"/>
  <c r="AL6226" i="1"/>
  <c r="AL6235" i="1"/>
  <c r="AL6249" i="1"/>
  <c r="AL6258" i="1"/>
  <c r="AL6267" i="1"/>
  <c r="AL6271" i="1"/>
  <c r="AL6275" i="1"/>
  <c r="AL6279" i="1"/>
  <c r="AL6283" i="1"/>
  <c r="AL6287" i="1"/>
  <c r="AL6291" i="1"/>
  <c r="AL6295" i="1"/>
  <c r="AL6299" i="1"/>
  <c r="AL6303" i="1"/>
  <c r="AL6307" i="1"/>
  <c r="AL6311" i="1"/>
  <c r="AL6315" i="1"/>
  <c r="AL6319" i="1"/>
  <c r="AL6323" i="1"/>
  <c r="AL6327" i="1"/>
  <c r="AL6331" i="1"/>
  <c r="AL6335" i="1"/>
  <c r="AL6339" i="1"/>
  <c r="AL6343" i="1"/>
  <c r="AL6347" i="1"/>
  <c r="AL6351" i="1"/>
  <c r="AL6355" i="1"/>
  <c r="AL6359" i="1"/>
  <c r="AL6363" i="1"/>
  <c r="AL6367" i="1"/>
  <c r="AL6371" i="1"/>
  <c r="AL6375" i="1"/>
  <c r="AL6379" i="1"/>
  <c r="AL6383" i="1"/>
  <c r="AL6387" i="1"/>
  <c r="AL6391" i="1"/>
  <c r="AL6395" i="1"/>
  <c r="AL6399" i="1"/>
  <c r="AL6403" i="1"/>
  <c r="AL6407" i="1"/>
  <c r="AL6411" i="1"/>
  <c r="AL6415" i="1"/>
  <c r="AL6419" i="1"/>
  <c r="AL6423" i="1"/>
  <c r="AL6427" i="1"/>
  <c r="AL6431" i="1"/>
  <c r="AL6435" i="1"/>
  <c r="AL6439" i="1"/>
  <c r="AL6443" i="1"/>
  <c r="AL6447" i="1"/>
  <c r="AL6451" i="1"/>
  <c r="AL6455" i="1"/>
  <c r="AL6459" i="1"/>
  <c r="AL6463" i="1"/>
  <c r="AL6467" i="1"/>
  <c r="AL6471" i="1"/>
  <c r="AL6475" i="1"/>
  <c r="AL6479" i="1"/>
  <c r="AL6483" i="1"/>
  <c r="AL6487" i="1"/>
  <c r="AL6491" i="1"/>
  <c r="AL6495" i="1"/>
  <c r="AL6499" i="1"/>
  <c r="AL6503" i="1"/>
  <c r="AL6507" i="1"/>
  <c r="AL6511" i="1"/>
  <c r="AJ1" i="1" s="1"/>
  <c r="AL5734" i="1"/>
  <c r="AL5758" i="1"/>
  <c r="AL5806" i="1"/>
  <c r="AL5854" i="1"/>
  <c r="AL5863" i="1"/>
  <c r="AL5895" i="1"/>
  <c r="AL5927" i="1"/>
  <c r="AL5941" i="1"/>
  <c r="AL5959" i="1"/>
  <c r="AL5991" i="1"/>
  <c r="AL6037" i="1"/>
  <c r="AL6078" i="1"/>
  <c r="AL6151" i="1"/>
  <c r="AL6174" i="1"/>
  <c r="AL6183" i="1"/>
  <c r="AL6206" i="1"/>
  <c r="AL6229" i="1"/>
  <c r="AL1401" i="1"/>
  <c r="AL1657" i="1"/>
  <c r="AL1913" i="1"/>
  <c r="AL2169" i="1"/>
  <c r="AL2425" i="1"/>
  <c r="AL2681" i="1"/>
  <c r="AL2937" i="1"/>
  <c r="AL3193" i="1"/>
  <c r="AL3431" i="1"/>
  <c r="AL3474" i="1"/>
  <c r="AL3547" i="1"/>
  <c r="AL3620" i="1"/>
  <c r="AL3693" i="1"/>
  <c r="AL3730" i="1"/>
  <c r="AL5694" i="1"/>
  <c r="AL5714" i="1"/>
  <c r="AL5722" i="1"/>
  <c r="AL5730" i="1"/>
  <c r="AL5738" i="1"/>
  <c r="AL5746" i="1"/>
  <c r="AL5754" i="1"/>
  <c r="AL5762" i="1"/>
  <c r="AL5770" i="1"/>
  <c r="AL5778" i="1"/>
  <c r="AL5786" i="1"/>
  <c r="AL5794" i="1"/>
  <c r="AL5802" i="1"/>
  <c r="AL5810" i="1"/>
  <c r="AL5818" i="1"/>
  <c r="AL5826" i="1"/>
  <c r="AL5833" i="1"/>
  <c r="AL5838" i="1"/>
  <c r="AL5847" i="1"/>
  <c r="AL5861" i="1"/>
  <c r="AL5870" i="1"/>
  <c r="AL5879" i="1"/>
  <c r="AL5893" i="1"/>
  <c r="AL5902" i="1"/>
  <c r="AL5911" i="1"/>
  <c r="AL5925" i="1"/>
  <c r="AL5934" i="1"/>
  <c r="AL5943" i="1"/>
  <c r="AL5957" i="1"/>
  <c r="AL5966" i="1"/>
  <c r="AL5975" i="1"/>
  <c r="AL5989" i="1"/>
  <c r="AL5998" i="1"/>
  <c r="AL6007" i="1"/>
  <c r="AL6021" i="1"/>
  <c r="AL6030" i="1"/>
  <c r="AL6039" i="1"/>
  <c r="AL6053" i="1"/>
  <c r="AL6062" i="1"/>
  <c r="AL6071" i="1"/>
  <c r="AL6085" i="1"/>
  <c r="AL6094" i="1"/>
  <c r="AL6103" i="1"/>
  <c r="AL6117" i="1"/>
  <c r="AL6126" i="1"/>
  <c r="AL6135" i="1"/>
  <c r="AL6149" i="1"/>
  <c r="AL6158" i="1"/>
  <c r="AL6167" i="1"/>
  <c r="AL6181" i="1"/>
  <c r="AL6190" i="1"/>
  <c r="AL6199" i="1"/>
  <c r="AL6213" i="1"/>
  <c r="AL6222" i="1"/>
  <c r="AL6231" i="1"/>
  <c r="AL6245" i="1"/>
  <c r="AL6254" i="1"/>
  <c r="AL6263" i="1"/>
  <c r="AL11" i="1"/>
  <c r="AL5726" i="1"/>
  <c r="AL5766" i="1"/>
  <c r="AL5814" i="1"/>
  <c r="AL5886" i="1"/>
  <c r="AL6069" i="1"/>
  <c r="AL1103" i="1"/>
  <c r="AL1433" i="1"/>
  <c r="AL1689" i="1"/>
  <c r="AL1945" i="1"/>
  <c r="AL2201" i="1"/>
  <c r="AL2457" i="1"/>
  <c r="AL2713" i="1"/>
  <c r="AL2969" i="1"/>
  <c r="AL3225" i="1"/>
  <c r="AL3394" i="1"/>
  <c r="AL3515" i="1"/>
  <c r="AL3588" i="1"/>
  <c r="AL3661" i="1"/>
  <c r="AL3698" i="1"/>
  <c r="AL5706" i="1"/>
  <c r="AL5834" i="1"/>
  <c r="AL5843" i="1"/>
  <c r="AL5857" i="1"/>
  <c r="AL5866" i="1"/>
  <c r="AL5875" i="1"/>
  <c r="AL5889" i="1"/>
  <c r="AL5898" i="1"/>
  <c r="AL5907" i="1"/>
  <c r="AL5921" i="1"/>
  <c r="AL5930" i="1"/>
  <c r="AL5939" i="1"/>
  <c r="AL5953" i="1"/>
  <c r="AL5962" i="1"/>
  <c r="AL5971" i="1"/>
  <c r="AL5985" i="1"/>
  <c r="AL5994" i="1"/>
  <c r="AL6003" i="1"/>
  <c r="AL6017" i="1"/>
  <c r="AL6026" i="1"/>
  <c r="AL6035" i="1"/>
  <c r="AL6049" i="1"/>
  <c r="AL6058" i="1"/>
  <c r="AL6067" i="1"/>
  <c r="AL6081" i="1"/>
  <c r="AL6090" i="1"/>
  <c r="AL6099" i="1"/>
  <c r="AL6113" i="1"/>
  <c r="AL6122" i="1"/>
  <c r="AL6131" i="1"/>
  <c r="AL6145" i="1"/>
  <c r="AL6154" i="1"/>
  <c r="AL6163" i="1"/>
  <c r="AL6177" i="1"/>
  <c r="AL6186" i="1"/>
  <c r="AL6195" i="1"/>
  <c r="AL6209" i="1"/>
  <c r="AL6218" i="1"/>
  <c r="AL6227" i="1"/>
  <c r="AL6241" i="1"/>
  <c r="AL6250" i="1"/>
  <c r="AL6259" i="1"/>
  <c r="AL6268" i="1"/>
  <c r="AL6272" i="1"/>
  <c r="AL6276" i="1"/>
  <c r="AL6280" i="1"/>
  <c r="AL6284" i="1"/>
  <c r="AL6288" i="1"/>
  <c r="AL6292" i="1"/>
  <c r="AL6296" i="1"/>
  <c r="AL6300" i="1"/>
  <c r="AL6304" i="1"/>
  <c r="AL6308" i="1"/>
  <c r="AL6312" i="1"/>
  <c r="AL6316" i="1"/>
  <c r="AL6320" i="1"/>
  <c r="AL6324" i="1"/>
  <c r="AL6328" i="1"/>
  <c r="AL6332" i="1"/>
  <c r="AL6336" i="1"/>
  <c r="AL6340" i="1"/>
  <c r="AL6344" i="1"/>
  <c r="AL6348" i="1"/>
  <c r="AL6352" i="1"/>
  <c r="AL6356" i="1"/>
  <c r="AL6360" i="1"/>
  <c r="AL6364" i="1"/>
  <c r="AL6368" i="1"/>
  <c r="AL6372" i="1"/>
  <c r="AL6376" i="1"/>
  <c r="AL6380" i="1"/>
  <c r="AL6384" i="1"/>
  <c r="AL6388" i="1"/>
  <c r="AL6392" i="1"/>
  <c r="AL6396" i="1"/>
  <c r="AL6400" i="1"/>
  <c r="AL6404" i="1"/>
  <c r="AL6408" i="1"/>
  <c r="AL6412" i="1"/>
  <c r="AL6416" i="1"/>
  <c r="AL6420" i="1"/>
  <c r="AL6424" i="1"/>
  <c r="AL6428" i="1"/>
  <c r="AL6432" i="1"/>
  <c r="AL6436" i="1"/>
  <c r="AL6440" i="1"/>
  <c r="AL6444" i="1"/>
  <c r="AL6448" i="1"/>
  <c r="AL6452" i="1"/>
  <c r="AL6456" i="1"/>
  <c r="AL6460" i="1"/>
  <c r="AL6464" i="1"/>
  <c r="AL6468" i="1"/>
  <c r="AL6472" i="1"/>
  <c r="AL6476" i="1"/>
  <c r="AL6480" i="1"/>
  <c r="AL6484" i="1"/>
  <c r="AL6488" i="1"/>
  <c r="AL6492" i="1"/>
  <c r="AL6496" i="1"/>
  <c r="AL6500" i="1"/>
  <c r="AL6504" i="1"/>
  <c r="AL6508" i="1"/>
  <c r="AL5774" i="1"/>
  <c r="AL5845" i="1"/>
  <c r="AL5973" i="1"/>
  <c r="AL6238" i="1"/>
  <c r="AL1465" i="1"/>
  <c r="AL1721" i="1"/>
  <c r="AL1977" i="1"/>
  <c r="AL2233" i="1"/>
  <c r="AL2489" i="1"/>
  <c r="AL2745" i="1"/>
  <c r="AL3001" i="1"/>
  <c r="AL3257" i="1"/>
  <c r="AL3350" i="1"/>
  <c r="AL3399" i="1"/>
  <c r="AL3442" i="1"/>
  <c r="AL3483" i="1"/>
  <c r="AL3556" i="1"/>
  <c r="AL3629" i="1"/>
  <c r="AL3666" i="1"/>
  <c r="AL3739" i="1"/>
  <c r="AL5686" i="1"/>
  <c r="AL5715" i="1"/>
  <c r="AL5723" i="1"/>
  <c r="AL5731" i="1"/>
  <c r="AL5739" i="1"/>
  <c r="AL5747" i="1"/>
  <c r="AL5755" i="1"/>
  <c r="AL5763" i="1"/>
  <c r="AL5771" i="1"/>
  <c r="AL5779" i="1"/>
  <c r="AL5787" i="1"/>
  <c r="AL5795" i="1"/>
  <c r="AL5803" i="1"/>
  <c r="AL5811" i="1"/>
  <c r="AL5819" i="1"/>
  <c r="AL5827" i="1"/>
  <c r="AL5839" i="1"/>
  <c r="AL5853" i="1"/>
  <c r="AL5862" i="1"/>
  <c r="AL5871" i="1"/>
  <c r="AL5885" i="1"/>
  <c r="AL5894" i="1"/>
  <c r="AL5903" i="1"/>
  <c r="AL5917" i="1"/>
  <c r="AL5926" i="1"/>
  <c r="AL5935" i="1"/>
  <c r="AL5949" i="1"/>
  <c r="AL5958" i="1"/>
  <c r="AL5967" i="1"/>
  <c r="AL5981" i="1"/>
  <c r="AL5990" i="1"/>
  <c r="AL5999" i="1"/>
  <c r="AL6013" i="1"/>
  <c r="AL6022" i="1"/>
  <c r="AL6031" i="1"/>
  <c r="AL6045" i="1"/>
  <c r="AL6054" i="1"/>
  <c r="AL6063" i="1"/>
  <c r="AL6077" i="1"/>
  <c r="AL6086" i="1"/>
  <c r="AL6095" i="1"/>
  <c r="AL6109" i="1"/>
  <c r="AL6118" i="1"/>
  <c r="AL6127" i="1"/>
  <c r="AL6141" i="1"/>
  <c r="AL6150" i="1"/>
  <c r="AL6159" i="1"/>
  <c r="AL6173" i="1"/>
  <c r="AL6182" i="1"/>
  <c r="AL6191" i="1"/>
  <c r="AL6205" i="1"/>
  <c r="AL6214" i="1"/>
  <c r="AL6223" i="1"/>
  <c r="AL6237" i="1"/>
  <c r="AL6246" i="1"/>
  <c r="AL6255" i="1"/>
  <c r="AL5710" i="1"/>
  <c r="AL5750" i="1"/>
  <c r="AL5798" i="1"/>
  <c r="AL1241" i="1"/>
  <c r="AL1497" i="1"/>
  <c r="AL1753" i="1"/>
  <c r="AL2009" i="1"/>
  <c r="AL2265" i="1"/>
  <c r="AL2521" i="1"/>
  <c r="AL2777" i="1"/>
  <c r="AL3033" i="1"/>
  <c r="AL3285" i="1"/>
  <c r="AL3447" i="1"/>
  <c r="AL3524" i="1"/>
  <c r="AL3597" i="1"/>
  <c r="AL3634" i="1"/>
  <c r="AL3707" i="1"/>
  <c r="AL5698" i="1"/>
  <c r="AL5835" i="1"/>
  <c r="AL5849" i="1"/>
  <c r="AL5858" i="1"/>
  <c r="AL5867" i="1"/>
  <c r="AL5881" i="1"/>
  <c r="AL5890" i="1"/>
  <c r="AL5899" i="1"/>
  <c r="AL5913" i="1"/>
  <c r="AL5922" i="1"/>
  <c r="AL5931" i="1"/>
  <c r="AL5945" i="1"/>
  <c r="AL5954" i="1"/>
  <c r="AL5963" i="1"/>
  <c r="AL5977" i="1"/>
  <c r="AL5986" i="1"/>
  <c r="AL5995" i="1"/>
  <c r="AL6009" i="1"/>
  <c r="AL6018" i="1"/>
  <c r="AL6027" i="1"/>
  <c r="AL6041" i="1"/>
  <c r="AL6050" i="1"/>
  <c r="AL6059" i="1"/>
  <c r="AL6073" i="1"/>
  <c r="AL6082" i="1"/>
  <c r="AL6091" i="1"/>
  <c r="AL6105" i="1"/>
  <c r="AL6114" i="1"/>
  <c r="AL6123" i="1"/>
  <c r="AL6137" i="1"/>
  <c r="AL6146" i="1"/>
  <c r="AL6155" i="1"/>
  <c r="AL6169" i="1"/>
  <c r="AL6178" i="1"/>
  <c r="AL6187" i="1"/>
  <c r="AL6201" i="1"/>
  <c r="AL6210" i="1"/>
  <c r="AL6219" i="1"/>
  <c r="AL6233" i="1"/>
  <c r="AL6242" i="1"/>
  <c r="AL6251" i="1"/>
  <c r="AL6265" i="1"/>
  <c r="AL6269" i="1"/>
  <c r="AL6273" i="1"/>
  <c r="AL6277" i="1"/>
  <c r="AL6281" i="1"/>
  <c r="AL6285" i="1"/>
  <c r="AL6289" i="1"/>
  <c r="AL6293" i="1"/>
  <c r="AL6297" i="1"/>
  <c r="AL6301" i="1"/>
  <c r="AL6305" i="1"/>
  <c r="AL6309" i="1"/>
  <c r="AL6313" i="1"/>
  <c r="AL6317" i="1"/>
  <c r="AL6321" i="1"/>
  <c r="AL6325" i="1"/>
  <c r="AL6329" i="1"/>
  <c r="AL6333" i="1"/>
  <c r="AL6337" i="1"/>
  <c r="AL6341" i="1"/>
  <c r="AL6345" i="1"/>
  <c r="AL6349" i="1"/>
  <c r="AL6353" i="1"/>
  <c r="AL6357" i="1"/>
  <c r="AL6361" i="1"/>
  <c r="AL6365" i="1"/>
  <c r="AL6369" i="1"/>
  <c r="AL6373" i="1"/>
  <c r="AL6377" i="1"/>
  <c r="AL6381" i="1"/>
  <c r="AL6385" i="1"/>
  <c r="AL6389" i="1"/>
  <c r="AL6393" i="1"/>
  <c r="AL6397" i="1"/>
  <c r="AL6401" i="1"/>
  <c r="AL6405" i="1"/>
  <c r="AL6409" i="1"/>
  <c r="AL6413" i="1"/>
  <c r="AL6417" i="1"/>
  <c r="AL6421" i="1"/>
  <c r="AL6425" i="1"/>
  <c r="AL6429" i="1"/>
  <c r="AL6433" i="1"/>
  <c r="AL6437" i="1"/>
  <c r="AL6441" i="1"/>
  <c r="AL6445" i="1"/>
  <c r="AL6449" i="1"/>
  <c r="AL6453" i="1"/>
  <c r="AL6457" i="1"/>
  <c r="AL6461" i="1"/>
  <c r="AL6465" i="1"/>
  <c r="AL6469" i="1"/>
  <c r="AL6473" i="1"/>
  <c r="AL6477" i="1"/>
  <c r="AL6481" i="1"/>
  <c r="AL6485" i="1"/>
  <c r="AL6489" i="1"/>
  <c r="AL6493" i="1"/>
  <c r="AL6497" i="1"/>
  <c r="AL6501" i="1"/>
  <c r="AL6505" i="1"/>
  <c r="AL6509" i="1"/>
  <c r="AL7" i="1"/>
  <c r="AL1273" i="1"/>
  <c r="AL1529" i="1"/>
  <c r="AL1785" i="1"/>
  <c r="AL2041" i="1"/>
  <c r="AL2297" i="1"/>
  <c r="AL2553" i="1"/>
  <c r="AL2809" i="1"/>
  <c r="AL3065" i="1"/>
  <c r="AL3301" i="1"/>
  <c r="AL3363" i="1"/>
  <c r="AL3410" i="1"/>
  <c r="AL3492" i="1"/>
  <c r="AL3565" i="1"/>
  <c r="AL3602" i="1"/>
  <c r="AL3675" i="1"/>
  <c r="AL5718" i="1"/>
  <c r="AL5742" i="1"/>
  <c r="AL5782" i="1"/>
  <c r="AL5822" i="1"/>
  <c r="AL5909" i="1"/>
  <c r="AL6055" i="1"/>
  <c r="AL6087" i="1"/>
  <c r="AL6110" i="1"/>
  <c r="AR137" i="1"/>
  <c r="AR189" i="1"/>
  <c r="AL5" i="1"/>
  <c r="T66" i="1"/>
  <c r="T138" i="1"/>
  <c r="T121" i="1"/>
  <c r="T53" i="1"/>
  <c r="T60" i="1"/>
  <c r="AI3" i="1"/>
  <c r="T98" i="1"/>
  <c r="W389" i="1"/>
  <c r="W407" i="1"/>
  <c r="W432" i="1"/>
  <c r="W436" i="1"/>
  <c r="W440" i="1"/>
  <c r="W444" i="1"/>
  <c r="W448" i="1"/>
  <c r="W452" i="1"/>
  <c r="W456" i="1"/>
  <c r="W460" i="1"/>
  <c r="W464" i="1"/>
  <c r="W468" i="1"/>
  <c r="W472" i="1"/>
  <c r="W476" i="1"/>
  <c r="W480" i="1"/>
  <c r="W484" i="1"/>
  <c r="W488" i="1"/>
  <c r="W492" i="1"/>
  <c r="W496" i="1"/>
  <c r="W500" i="1"/>
  <c r="W504" i="1"/>
  <c r="W508" i="1"/>
  <c r="W512" i="1"/>
  <c r="W516" i="1"/>
  <c r="W520" i="1"/>
  <c r="W524" i="1"/>
  <c r="W528" i="1"/>
  <c r="W532" i="1"/>
  <c r="W536" i="1"/>
  <c r="W540" i="1"/>
  <c r="W544" i="1"/>
  <c r="W548" i="1"/>
  <c r="W552" i="1"/>
  <c r="W556" i="1"/>
  <c r="W560" i="1"/>
  <c r="W564" i="1"/>
  <c r="W568" i="1"/>
  <c r="W572" i="1"/>
  <c r="W576" i="1"/>
  <c r="W580" i="1"/>
  <c r="W584" i="1"/>
  <c r="W588" i="1"/>
  <c r="W592" i="1"/>
  <c r="W596" i="1"/>
  <c r="W600" i="1"/>
  <c r="W604" i="1"/>
  <c r="W608" i="1"/>
  <c r="W612" i="1"/>
  <c r="W616" i="1"/>
  <c r="W620" i="1"/>
  <c r="W624" i="1"/>
  <c r="W628" i="1"/>
  <c r="W632" i="1"/>
  <c r="W636" i="1"/>
  <c r="W640" i="1"/>
  <c r="W644" i="1"/>
  <c r="W648" i="1"/>
  <c r="W652" i="1"/>
  <c r="W656" i="1"/>
  <c r="W660" i="1"/>
  <c r="W664" i="1"/>
  <c r="W668" i="1"/>
  <c r="W672" i="1"/>
  <c r="W676" i="1"/>
  <c r="W680" i="1"/>
  <c r="W684" i="1"/>
  <c r="W688" i="1"/>
  <c r="W692" i="1"/>
  <c r="W696" i="1"/>
  <c r="W700" i="1"/>
  <c r="W704" i="1"/>
  <c r="W708" i="1"/>
  <c r="W712" i="1"/>
  <c r="W716" i="1"/>
  <c r="W720" i="1"/>
  <c r="W724" i="1"/>
  <c r="W728" i="1"/>
  <c r="W732" i="1"/>
  <c r="W736" i="1"/>
  <c r="W740" i="1"/>
  <c r="W744" i="1"/>
  <c r="W748" i="1"/>
  <c r="W752" i="1"/>
  <c r="W756" i="1"/>
  <c r="W760" i="1"/>
  <c r="W764" i="1"/>
  <c r="W768" i="1"/>
  <c r="W772" i="1"/>
  <c r="W776" i="1"/>
  <c r="W780" i="1"/>
  <c r="W784" i="1"/>
  <c r="W788" i="1"/>
  <c r="W792" i="1"/>
  <c r="W796" i="1"/>
  <c r="W800" i="1"/>
  <c r="W804" i="1"/>
  <c r="W808" i="1"/>
  <c r="W812" i="1"/>
  <c r="W816" i="1"/>
  <c r="W820" i="1"/>
  <c r="W824" i="1"/>
  <c r="W828" i="1"/>
  <c r="W832" i="1"/>
  <c r="W836" i="1"/>
  <c r="W840" i="1"/>
  <c r="W844" i="1"/>
  <c r="W848" i="1"/>
  <c r="W852" i="1"/>
  <c r="W856" i="1"/>
  <c r="W860" i="1"/>
  <c r="W864" i="1"/>
  <c r="W868" i="1"/>
  <c r="W872" i="1"/>
  <c r="W876" i="1"/>
  <c r="W880" i="1"/>
  <c r="W884" i="1"/>
  <c r="W888" i="1"/>
  <c r="W892" i="1"/>
  <c r="W896" i="1"/>
  <c r="W900" i="1"/>
  <c r="W904" i="1"/>
  <c r="W908" i="1"/>
  <c r="W912" i="1"/>
  <c r="W916" i="1"/>
  <c r="W920" i="1"/>
  <c r="W924" i="1"/>
  <c r="W928" i="1"/>
  <c r="W932" i="1"/>
  <c r="W936" i="1"/>
  <c r="W940" i="1"/>
  <c r="W944" i="1"/>
  <c r="W948" i="1"/>
  <c r="W952" i="1"/>
  <c r="W956" i="1"/>
  <c r="W960" i="1"/>
  <c r="W964" i="1"/>
  <c r="W968" i="1"/>
  <c r="W395" i="1"/>
  <c r="W427" i="1"/>
  <c r="W390" i="1"/>
  <c r="W415" i="1"/>
  <c r="W433" i="1"/>
  <c r="W437" i="1"/>
  <c r="W441" i="1"/>
  <c r="W445" i="1"/>
  <c r="W449" i="1"/>
  <c r="W453" i="1"/>
  <c r="W457" i="1"/>
  <c r="W461" i="1"/>
  <c r="W465" i="1"/>
  <c r="W469" i="1"/>
  <c r="W473" i="1"/>
  <c r="W477" i="1"/>
  <c r="W481" i="1"/>
  <c r="W485" i="1"/>
  <c r="W489" i="1"/>
  <c r="W493" i="1"/>
  <c r="W497" i="1"/>
  <c r="W501" i="1"/>
  <c r="W505" i="1"/>
  <c r="W509" i="1"/>
  <c r="W513" i="1"/>
  <c r="W517" i="1"/>
  <c r="W521" i="1"/>
  <c r="W525" i="1"/>
  <c r="W529" i="1"/>
  <c r="W533" i="1"/>
  <c r="W537" i="1"/>
  <c r="W541" i="1"/>
  <c r="W545" i="1"/>
  <c r="W549" i="1"/>
  <c r="W553" i="1"/>
  <c r="W557" i="1"/>
  <c r="W561" i="1"/>
  <c r="W565" i="1"/>
  <c r="W569" i="1"/>
  <c r="W573" i="1"/>
  <c r="W577" i="1"/>
  <c r="W581" i="1"/>
  <c r="W585" i="1"/>
  <c r="W589" i="1"/>
  <c r="W593" i="1"/>
  <c r="W597" i="1"/>
  <c r="W601" i="1"/>
  <c r="W391" i="1"/>
  <c r="W423" i="1"/>
  <c r="W434" i="1"/>
  <c r="W438" i="1"/>
  <c r="W442" i="1"/>
  <c r="W446" i="1"/>
  <c r="W450" i="1"/>
  <c r="W454" i="1"/>
  <c r="W458" i="1"/>
  <c r="W462" i="1"/>
  <c r="W466" i="1"/>
  <c r="W470" i="1"/>
  <c r="W474" i="1"/>
  <c r="W478" i="1"/>
  <c r="W482" i="1"/>
  <c r="W486" i="1"/>
  <c r="W490" i="1"/>
  <c r="W494" i="1"/>
  <c r="W498" i="1"/>
  <c r="W502" i="1"/>
  <c r="W506" i="1"/>
  <c r="W510" i="1"/>
  <c r="W514" i="1"/>
  <c r="W518" i="1"/>
  <c r="W522" i="1"/>
  <c r="W526" i="1"/>
  <c r="W530" i="1"/>
  <c r="W534" i="1"/>
  <c r="W538" i="1"/>
  <c r="W542" i="1"/>
  <c r="W546" i="1"/>
  <c r="W550" i="1"/>
  <c r="W554" i="1"/>
  <c r="W558" i="1"/>
  <c r="W562" i="1"/>
  <c r="W566" i="1"/>
  <c r="W570" i="1"/>
  <c r="W574" i="1"/>
  <c r="W578" i="1"/>
  <c r="W582" i="1"/>
  <c r="W586" i="1"/>
  <c r="W590" i="1"/>
  <c r="W594" i="1"/>
  <c r="W598" i="1"/>
  <c r="W602" i="1"/>
  <c r="W606" i="1"/>
  <c r="W610" i="1"/>
  <c r="W614" i="1"/>
  <c r="W618" i="1"/>
  <c r="W622" i="1"/>
  <c r="W626" i="1"/>
  <c r="W630" i="1"/>
  <c r="W634" i="1"/>
  <c r="W638" i="1"/>
  <c r="W642" i="1"/>
  <c r="W646" i="1"/>
  <c r="W650" i="1"/>
  <c r="W654" i="1"/>
  <c r="W658" i="1"/>
  <c r="W662" i="1"/>
  <c r="W666" i="1"/>
  <c r="W670" i="1"/>
  <c r="W674" i="1"/>
  <c r="W678" i="1"/>
  <c r="W682" i="1"/>
  <c r="W686" i="1"/>
  <c r="W690" i="1"/>
  <c r="W694" i="1"/>
  <c r="W698" i="1"/>
  <c r="W702" i="1"/>
  <c r="W706" i="1"/>
  <c r="W710" i="1"/>
  <c r="W714" i="1"/>
  <c r="W718" i="1"/>
  <c r="W722" i="1"/>
  <c r="W726" i="1"/>
  <c r="W730" i="1"/>
  <c r="W734" i="1"/>
  <c r="W738" i="1"/>
  <c r="W742" i="1"/>
  <c r="W746" i="1"/>
  <c r="W750" i="1"/>
  <c r="W754" i="1"/>
  <c r="W758" i="1"/>
  <c r="W762" i="1"/>
  <c r="W766" i="1"/>
  <c r="W770" i="1"/>
  <c r="W774" i="1"/>
  <c r="W778" i="1"/>
  <c r="W782" i="1"/>
  <c r="W786" i="1"/>
  <c r="W790" i="1"/>
  <c r="W794" i="1"/>
  <c r="W798" i="1"/>
  <c r="W802" i="1"/>
  <c r="W806" i="1"/>
  <c r="W810" i="1"/>
  <c r="W814" i="1"/>
  <c r="W818" i="1"/>
  <c r="W822" i="1"/>
  <c r="W826" i="1"/>
  <c r="W830" i="1"/>
  <c r="W834" i="1"/>
  <c r="W838" i="1"/>
  <c r="W842" i="1"/>
  <c r="W846" i="1"/>
  <c r="W850" i="1"/>
  <c r="W854" i="1"/>
  <c r="W858" i="1"/>
  <c r="W862" i="1"/>
  <c r="W866" i="1"/>
  <c r="W870" i="1"/>
  <c r="W874" i="1"/>
  <c r="W878" i="1"/>
  <c r="W882" i="1"/>
  <c r="W886" i="1"/>
  <c r="W890" i="1"/>
  <c r="W894" i="1"/>
  <c r="W898" i="1"/>
  <c r="W902" i="1"/>
  <c r="W906" i="1"/>
  <c r="W910" i="1"/>
  <c r="W914" i="1"/>
  <c r="W918" i="1"/>
  <c r="W922" i="1"/>
  <c r="W926" i="1"/>
  <c r="W930" i="1"/>
  <c r="W934" i="1"/>
  <c r="W938" i="1"/>
  <c r="W942" i="1"/>
  <c r="W946" i="1"/>
  <c r="W950" i="1"/>
  <c r="W954" i="1"/>
  <c r="W958" i="1"/>
  <c r="W962" i="1"/>
  <c r="W966" i="1"/>
  <c r="W970" i="1"/>
  <c r="W974" i="1"/>
  <c r="W978" i="1"/>
  <c r="W982" i="1"/>
  <c r="W403" i="1"/>
  <c r="W463" i="1"/>
  <c r="W495" i="1"/>
  <c r="W527" i="1"/>
  <c r="W559" i="1"/>
  <c r="W591" i="1"/>
  <c r="W609" i="1"/>
  <c r="W625" i="1"/>
  <c r="W641" i="1"/>
  <c r="W657" i="1"/>
  <c r="W673" i="1"/>
  <c r="W689" i="1"/>
  <c r="W705" i="1"/>
  <c r="W721" i="1"/>
  <c r="W737" i="1"/>
  <c r="W753" i="1"/>
  <c r="W769" i="1"/>
  <c r="W785" i="1"/>
  <c r="W801" i="1"/>
  <c r="W817" i="1"/>
  <c r="W833" i="1"/>
  <c r="W849" i="1"/>
  <c r="W865" i="1"/>
  <c r="W881" i="1"/>
  <c r="W897" i="1"/>
  <c r="W913" i="1"/>
  <c r="W929" i="1"/>
  <c r="W945" i="1"/>
  <c r="W961" i="1"/>
  <c r="W976" i="1"/>
  <c r="W985" i="1"/>
  <c r="W989" i="1"/>
  <c r="W993" i="1"/>
  <c r="W997" i="1"/>
  <c r="W1001" i="1"/>
  <c r="W1005" i="1"/>
  <c r="W1009" i="1"/>
  <c r="W1013" i="1"/>
  <c r="W1017" i="1"/>
  <c r="W1021" i="1"/>
  <c r="W1025" i="1"/>
  <c r="W1029" i="1"/>
  <c r="W1033" i="1"/>
  <c r="W1037" i="1"/>
  <c r="W1041" i="1"/>
  <c r="W1045" i="1"/>
  <c r="W1049" i="1"/>
  <c r="W1053" i="1"/>
  <c r="W1057" i="1"/>
  <c r="W1061" i="1"/>
  <c r="W1065" i="1"/>
  <c r="W1069" i="1"/>
  <c r="W1073" i="1"/>
  <c r="W1077" i="1"/>
  <c r="W1081" i="1"/>
  <c r="W1085" i="1"/>
  <c r="W1089" i="1"/>
  <c r="W1093" i="1"/>
  <c r="W1097" i="1"/>
  <c r="W1101" i="1"/>
  <c r="W1105" i="1"/>
  <c r="W1109" i="1"/>
  <c r="W1113" i="1"/>
  <c r="W1117" i="1"/>
  <c r="W1121" i="1"/>
  <c r="W1125" i="1"/>
  <c r="W1129" i="1"/>
  <c r="W1133" i="1"/>
  <c r="W1137" i="1"/>
  <c r="W1141" i="1"/>
  <c r="W1145" i="1"/>
  <c r="W1149" i="1"/>
  <c r="W1153" i="1"/>
  <c r="W1157" i="1"/>
  <c r="W1161" i="1"/>
  <c r="W1165" i="1"/>
  <c r="W1169" i="1"/>
  <c r="W1173" i="1"/>
  <c r="W1177" i="1"/>
  <c r="W1181" i="1"/>
  <c r="W1185" i="1"/>
  <c r="W1189" i="1"/>
  <c r="W1193" i="1"/>
  <c r="W1197" i="1"/>
  <c r="W1201" i="1"/>
  <c r="W1205" i="1"/>
  <c r="W1209" i="1"/>
  <c r="W1213" i="1"/>
  <c r="W1217" i="1"/>
  <c r="W1221" i="1"/>
  <c r="W1225" i="1"/>
  <c r="W1229" i="1"/>
  <c r="W1233" i="1"/>
  <c r="W1237" i="1"/>
  <c r="W1241" i="1"/>
  <c r="W1245" i="1"/>
  <c r="W1249" i="1"/>
  <c r="W1253" i="1"/>
  <c r="W1257" i="1"/>
  <c r="W1261" i="1"/>
  <c r="W1265" i="1"/>
  <c r="W1269" i="1"/>
  <c r="W1273" i="1"/>
  <c r="W1277" i="1"/>
  <c r="W1281" i="1"/>
  <c r="W1285" i="1"/>
  <c r="W1289" i="1"/>
  <c r="W1293" i="1"/>
  <c r="W1297" i="1"/>
  <c r="W1301" i="1"/>
  <c r="W1305" i="1"/>
  <c r="W1309" i="1"/>
  <c r="W1313" i="1"/>
  <c r="W1317" i="1"/>
  <c r="W1321" i="1"/>
  <c r="W1325" i="1"/>
  <c r="W1329" i="1"/>
  <c r="W1333" i="1"/>
  <c r="W1337" i="1"/>
  <c r="W1341" i="1"/>
  <c r="W1345" i="1"/>
  <c r="W1349" i="1"/>
  <c r="W1353" i="1"/>
  <c r="W1357" i="1"/>
  <c r="W1361" i="1"/>
  <c r="W1365" i="1"/>
  <c r="W1369" i="1"/>
  <c r="W1373" i="1"/>
  <c r="W1377" i="1"/>
  <c r="W1381" i="1"/>
  <c r="W1385" i="1"/>
  <c r="W1389" i="1"/>
  <c r="W1393" i="1"/>
  <c r="W1397" i="1"/>
  <c r="W1401" i="1"/>
  <c r="W1405" i="1"/>
  <c r="W1409" i="1"/>
  <c r="W1413" i="1"/>
  <c r="W1417" i="1"/>
  <c r="W1421" i="1"/>
  <c r="W1425" i="1"/>
  <c r="W1429" i="1"/>
  <c r="W1433" i="1"/>
  <c r="W1437" i="1"/>
  <c r="W1441" i="1"/>
  <c r="W1445" i="1"/>
  <c r="W1449" i="1"/>
  <c r="W1453" i="1"/>
  <c r="W1457" i="1"/>
  <c r="W1461" i="1"/>
  <c r="W1465" i="1"/>
  <c r="W1469" i="1"/>
  <c r="W1473" i="1"/>
  <c r="W1477" i="1"/>
  <c r="W1481" i="1"/>
  <c r="W1485" i="1"/>
  <c r="W1489" i="1"/>
  <c r="W1493" i="1"/>
  <c r="W1497" i="1"/>
  <c r="W1501" i="1"/>
  <c r="W1505" i="1"/>
  <c r="W1509" i="1"/>
  <c r="W1513" i="1"/>
  <c r="W1517" i="1"/>
  <c r="W1521" i="1"/>
  <c r="W1525" i="1"/>
  <c r="W1529" i="1"/>
  <c r="W1533" i="1"/>
  <c r="W1537" i="1"/>
  <c r="W1541" i="1"/>
  <c r="W1545" i="1"/>
  <c r="W1549" i="1"/>
  <c r="W1553" i="1"/>
  <c r="W1557" i="1"/>
  <c r="W1561" i="1"/>
  <c r="W1565" i="1"/>
  <c r="W1569" i="1"/>
  <c r="W1573" i="1"/>
  <c r="W1577" i="1"/>
  <c r="W1581" i="1"/>
  <c r="W1585" i="1"/>
  <c r="W1589" i="1"/>
  <c r="W1593" i="1"/>
  <c r="W1597" i="1"/>
  <c r="W1601" i="1"/>
  <c r="W1605" i="1"/>
  <c r="W1609" i="1"/>
  <c r="W1613" i="1"/>
  <c r="W1617" i="1"/>
  <c r="W1621" i="1"/>
  <c r="W1625" i="1"/>
  <c r="W1629" i="1"/>
  <c r="W1633" i="1"/>
  <c r="W1637" i="1"/>
  <c r="W1641" i="1"/>
  <c r="W1645" i="1"/>
  <c r="W1649" i="1"/>
  <c r="W1653" i="1"/>
  <c r="W1657" i="1"/>
  <c r="W1661" i="1"/>
  <c r="W1665" i="1"/>
  <c r="W1669" i="1"/>
  <c r="W1673" i="1"/>
  <c r="W1677" i="1"/>
  <c r="W1681" i="1"/>
  <c r="W1685" i="1"/>
  <c r="W1689" i="1"/>
  <c r="W1693" i="1"/>
  <c r="W1697" i="1"/>
  <c r="W1701" i="1"/>
  <c r="W1705" i="1"/>
  <c r="W1709" i="1"/>
  <c r="W1713" i="1"/>
  <c r="W1717" i="1"/>
  <c r="W1721" i="1"/>
  <c r="W1725" i="1"/>
  <c r="W1729" i="1"/>
  <c r="W1733" i="1"/>
  <c r="W1737" i="1"/>
  <c r="W1741" i="1"/>
  <c r="W1745" i="1"/>
  <c r="W1749" i="1"/>
  <c r="W1753" i="1"/>
  <c r="W1757" i="1"/>
  <c r="W1761" i="1"/>
  <c r="W1765" i="1"/>
  <c r="W1769" i="1"/>
  <c r="W1773" i="1"/>
  <c r="W1777" i="1"/>
  <c r="W1781" i="1"/>
  <c r="W1785" i="1"/>
  <c r="W1789" i="1"/>
  <c r="W1793" i="1"/>
  <c r="W1797" i="1"/>
  <c r="W1801" i="1"/>
  <c r="W1805" i="1"/>
  <c r="W1809" i="1"/>
  <c r="W1813" i="1"/>
  <c r="W1817" i="1"/>
  <c r="W1821" i="1"/>
  <c r="W1825" i="1"/>
  <c r="W1829" i="1"/>
  <c r="W451" i="1"/>
  <c r="W483" i="1"/>
  <c r="W515" i="1"/>
  <c r="W547" i="1"/>
  <c r="W579" i="1"/>
  <c r="W615" i="1"/>
  <c r="W631" i="1"/>
  <c r="W647" i="1"/>
  <c r="W663" i="1"/>
  <c r="W679" i="1"/>
  <c r="W695" i="1"/>
  <c r="W711" i="1"/>
  <c r="W727" i="1"/>
  <c r="W743" i="1"/>
  <c r="W759" i="1"/>
  <c r="W775" i="1"/>
  <c r="W791" i="1"/>
  <c r="W807" i="1"/>
  <c r="W823" i="1"/>
  <c r="W839" i="1"/>
  <c r="W855" i="1"/>
  <c r="W871" i="1"/>
  <c r="W887" i="1"/>
  <c r="W903" i="1"/>
  <c r="W919" i="1"/>
  <c r="W935" i="1"/>
  <c r="W951" i="1"/>
  <c r="W967" i="1"/>
  <c r="W972" i="1"/>
  <c r="W981" i="1"/>
  <c r="W431" i="1"/>
  <c r="W439" i="1"/>
  <c r="W471" i="1"/>
  <c r="W503" i="1"/>
  <c r="W535" i="1"/>
  <c r="W567" i="1"/>
  <c r="W599" i="1"/>
  <c r="W605" i="1"/>
  <c r="W621" i="1"/>
  <c r="W637" i="1"/>
  <c r="W653" i="1"/>
  <c r="W669" i="1"/>
  <c r="W685" i="1"/>
  <c r="W701" i="1"/>
  <c r="W717" i="1"/>
  <c r="W733" i="1"/>
  <c r="W749" i="1"/>
  <c r="W765" i="1"/>
  <c r="W781" i="1"/>
  <c r="W797" i="1"/>
  <c r="W813" i="1"/>
  <c r="W829" i="1"/>
  <c r="W845" i="1"/>
  <c r="W861" i="1"/>
  <c r="W877" i="1"/>
  <c r="W893" i="1"/>
  <c r="W909" i="1"/>
  <c r="W925" i="1"/>
  <c r="W941" i="1"/>
  <c r="W957" i="1"/>
  <c r="W977" i="1"/>
  <c r="W986" i="1"/>
  <c r="W990" i="1"/>
  <c r="W994" i="1"/>
  <c r="W998" i="1"/>
  <c r="W1002" i="1"/>
  <c r="W1006" i="1"/>
  <c r="W1010" i="1"/>
  <c r="W1014" i="1"/>
  <c r="W1018" i="1"/>
  <c r="W1022" i="1"/>
  <c r="W1026" i="1"/>
  <c r="W1030" i="1"/>
  <c r="W1034" i="1"/>
  <c r="W1038" i="1"/>
  <c r="W1042" i="1"/>
  <c r="W1046" i="1"/>
  <c r="W1050" i="1"/>
  <c r="W1054" i="1"/>
  <c r="W1058" i="1"/>
  <c r="W1062" i="1"/>
  <c r="W1066" i="1"/>
  <c r="W1070" i="1"/>
  <c r="W1074" i="1"/>
  <c r="W1078" i="1"/>
  <c r="W1082" i="1"/>
  <c r="W1086" i="1"/>
  <c r="W1090" i="1"/>
  <c r="W1094" i="1"/>
  <c r="W1098" i="1"/>
  <c r="W1102" i="1"/>
  <c r="W1106" i="1"/>
  <c r="W1110" i="1"/>
  <c r="W1114" i="1"/>
  <c r="W1118" i="1"/>
  <c r="W1122" i="1"/>
  <c r="W1126" i="1"/>
  <c r="W1130" i="1"/>
  <c r="W1134" i="1"/>
  <c r="W1138" i="1"/>
  <c r="W1142" i="1"/>
  <c r="W1146" i="1"/>
  <c r="W1150" i="1"/>
  <c r="W1154" i="1"/>
  <c r="W1158" i="1"/>
  <c r="W1162" i="1"/>
  <c r="W1166" i="1"/>
  <c r="W1170" i="1"/>
  <c r="W1174" i="1"/>
  <c r="W1178" i="1"/>
  <c r="W1182" i="1"/>
  <c r="W1186" i="1"/>
  <c r="W1190" i="1"/>
  <c r="W1194" i="1"/>
  <c r="W1198" i="1"/>
  <c r="W1202" i="1"/>
  <c r="W1206" i="1"/>
  <c r="W1210" i="1"/>
  <c r="W1214" i="1"/>
  <c r="W1218" i="1"/>
  <c r="W1222" i="1"/>
  <c r="W1226" i="1"/>
  <c r="W1230" i="1"/>
  <c r="W1234" i="1"/>
  <c r="W1238" i="1"/>
  <c r="W1242" i="1"/>
  <c r="W1246" i="1"/>
  <c r="W1250" i="1"/>
  <c r="W1254" i="1"/>
  <c r="W1258" i="1"/>
  <c r="W1262" i="1"/>
  <c r="W1266" i="1"/>
  <c r="W1270" i="1"/>
  <c r="W1274" i="1"/>
  <c r="W1278" i="1"/>
  <c r="W1282" i="1"/>
  <c r="W1286" i="1"/>
  <c r="W1290" i="1"/>
  <c r="W1294" i="1"/>
  <c r="W1298" i="1"/>
  <c r="W1302" i="1"/>
  <c r="W1306" i="1"/>
  <c r="W1310" i="1"/>
  <c r="W1314" i="1"/>
  <c r="W1318" i="1"/>
  <c r="W1322" i="1"/>
  <c r="W1326" i="1"/>
  <c r="W1330" i="1"/>
  <c r="W1334" i="1"/>
  <c r="W1338" i="1"/>
  <c r="W1342" i="1"/>
  <c r="W1346" i="1"/>
  <c r="W1350" i="1"/>
  <c r="W1354" i="1"/>
  <c r="W1358" i="1"/>
  <c r="W1362" i="1"/>
  <c r="W1366" i="1"/>
  <c r="W1370" i="1"/>
  <c r="W1374" i="1"/>
  <c r="W1378" i="1"/>
  <c r="W1382" i="1"/>
  <c r="W1386" i="1"/>
  <c r="W1390" i="1"/>
  <c r="W1394" i="1"/>
  <c r="W1398" i="1"/>
  <c r="W1402" i="1"/>
  <c r="W1406" i="1"/>
  <c r="W1410" i="1"/>
  <c r="W1414" i="1"/>
  <c r="W1418" i="1"/>
  <c r="W1422" i="1"/>
  <c r="W1426" i="1"/>
  <c r="W1430" i="1"/>
  <c r="W1434" i="1"/>
  <c r="W1438" i="1"/>
  <c r="W1442" i="1"/>
  <c r="W1446" i="1"/>
  <c r="W1450" i="1"/>
  <c r="W1454" i="1"/>
  <c r="W1458" i="1"/>
  <c r="W1462" i="1"/>
  <c r="W1466" i="1"/>
  <c r="W1470" i="1"/>
  <c r="W1474" i="1"/>
  <c r="W1478" i="1"/>
  <c r="W1482" i="1"/>
  <c r="W1486" i="1"/>
  <c r="W1490" i="1"/>
  <c r="W1494" i="1"/>
  <c r="W1498" i="1"/>
  <c r="W1502" i="1"/>
  <c r="W1506" i="1"/>
  <c r="W1510" i="1"/>
  <c r="W1514" i="1"/>
  <c r="W1518" i="1"/>
  <c r="W1522" i="1"/>
  <c r="W1526" i="1"/>
  <c r="W1530" i="1"/>
  <c r="W1534" i="1"/>
  <c r="W1538" i="1"/>
  <c r="W1542" i="1"/>
  <c r="W1546" i="1"/>
  <c r="W1550" i="1"/>
  <c r="W1554" i="1"/>
  <c r="W1558" i="1"/>
  <c r="W1562" i="1"/>
  <c r="W1566" i="1"/>
  <c r="W1570" i="1"/>
  <c r="W1574" i="1"/>
  <c r="W1578" i="1"/>
  <c r="W1582" i="1"/>
  <c r="W1586" i="1"/>
  <c r="W1590" i="1"/>
  <c r="W1594" i="1"/>
  <c r="W1598" i="1"/>
  <c r="W1602" i="1"/>
  <c r="W1606" i="1"/>
  <c r="W1610" i="1"/>
  <c r="W1614" i="1"/>
  <c r="W1618" i="1"/>
  <c r="W1622" i="1"/>
  <c r="W1626" i="1"/>
  <c r="W1630" i="1"/>
  <c r="W1634" i="1"/>
  <c r="W1638" i="1"/>
  <c r="W1642" i="1"/>
  <c r="W1646" i="1"/>
  <c r="W1650" i="1"/>
  <c r="W1654" i="1"/>
  <c r="W1658" i="1"/>
  <c r="W1662" i="1"/>
  <c r="W1666" i="1"/>
  <c r="W1670" i="1"/>
  <c r="W1674" i="1"/>
  <c r="W1678" i="1"/>
  <c r="W1682" i="1"/>
  <c r="W1686" i="1"/>
  <c r="W1690" i="1"/>
  <c r="W1694" i="1"/>
  <c r="W1698" i="1"/>
  <c r="W1702" i="1"/>
  <c r="W1706" i="1"/>
  <c r="W1710" i="1"/>
  <c r="W1714" i="1"/>
  <c r="W1718" i="1"/>
  <c r="W1722" i="1"/>
  <c r="W1726" i="1"/>
  <c r="W1730" i="1"/>
  <c r="W1734" i="1"/>
  <c r="W1738" i="1"/>
  <c r="W1742" i="1"/>
  <c r="W1746" i="1"/>
  <c r="W1750" i="1"/>
  <c r="W1754" i="1"/>
  <c r="W1758" i="1"/>
  <c r="W1762" i="1"/>
  <c r="W1766" i="1"/>
  <c r="W1770" i="1"/>
  <c r="W1774" i="1"/>
  <c r="W1778" i="1"/>
  <c r="W1782" i="1"/>
  <c r="W1786" i="1"/>
  <c r="W1790" i="1"/>
  <c r="W1794" i="1"/>
  <c r="W1798" i="1"/>
  <c r="W1802" i="1"/>
  <c r="W1806" i="1"/>
  <c r="W1810" i="1"/>
  <c r="W1814" i="1"/>
  <c r="W1818" i="1"/>
  <c r="W1822" i="1"/>
  <c r="W1826" i="1"/>
  <c r="W1830" i="1"/>
  <c r="W419" i="1"/>
  <c r="W459" i="1"/>
  <c r="W491" i="1"/>
  <c r="W523" i="1"/>
  <c r="W555" i="1"/>
  <c r="W587" i="1"/>
  <c r="W611" i="1"/>
  <c r="W627" i="1"/>
  <c r="W643" i="1"/>
  <c r="W659" i="1"/>
  <c r="W675" i="1"/>
  <c r="W691" i="1"/>
  <c r="W707" i="1"/>
  <c r="W723" i="1"/>
  <c r="W739" i="1"/>
  <c r="W755" i="1"/>
  <c r="W771" i="1"/>
  <c r="W787" i="1"/>
  <c r="W803" i="1"/>
  <c r="W819" i="1"/>
  <c r="W835" i="1"/>
  <c r="W851" i="1"/>
  <c r="W867" i="1"/>
  <c r="W883" i="1"/>
  <c r="W899" i="1"/>
  <c r="W915" i="1"/>
  <c r="W931" i="1"/>
  <c r="W947" i="1"/>
  <c r="W963" i="1"/>
  <c r="W973" i="1"/>
  <c r="W447" i="1"/>
  <c r="W479" i="1"/>
  <c r="W511" i="1"/>
  <c r="W543" i="1"/>
  <c r="W575" i="1"/>
  <c r="W617" i="1"/>
  <c r="W633" i="1"/>
  <c r="W649" i="1"/>
  <c r="W665" i="1"/>
  <c r="W681" i="1"/>
  <c r="W697" i="1"/>
  <c r="W713" i="1"/>
  <c r="W729" i="1"/>
  <c r="W745" i="1"/>
  <c r="W761" i="1"/>
  <c r="W777" i="1"/>
  <c r="W793" i="1"/>
  <c r="W809" i="1"/>
  <c r="W825" i="1"/>
  <c r="W841" i="1"/>
  <c r="W857" i="1"/>
  <c r="W873" i="1"/>
  <c r="W889" i="1"/>
  <c r="W905" i="1"/>
  <c r="W921" i="1"/>
  <c r="W937" i="1"/>
  <c r="W953" i="1"/>
  <c r="W969" i="1"/>
  <c r="W983" i="1"/>
  <c r="W987" i="1"/>
  <c r="W991" i="1"/>
  <c r="W995" i="1"/>
  <c r="W999" i="1"/>
  <c r="W1003" i="1"/>
  <c r="W1007" i="1"/>
  <c r="W1011" i="1"/>
  <c r="W1015" i="1"/>
  <c r="W1019" i="1"/>
  <c r="W1023" i="1"/>
  <c r="W1027" i="1"/>
  <c r="W1031" i="1"/>
  <c r="W1035" i="1"/>
  <c r="W1039" i="1"/>
  <c r="W1043" i="1"/>
  <c r="W1047" i="1"/>
  <c r="W1051" i="1"/>
  <c r="W1055" i="1"/>
  <c r="W1059" i="1"/>
  <c r="W1063" i="1"/>
  <c r="W1067" i="1"/>
  <c r="W1071" i="1"/>
  <c r="W1075" i="1"/>
  <c r="W1079" i="1"/>
  <c r="W1083" i="1"/>
  <c r="W1087" i="1"/>
  <c r="W1091" i="1"/>
  <c r="W1095" i="1"/>
  <c r="W1099" i="1"/>
  <c r="W1103" i="1"/>
  <c r="W1107" i="1"/>
  <c r="W1111" i="1"/>
  <c r="W1115" i="1"/>
  <c r="W1119" i="1"/>
  <c r="W1123" i="1"/>
  <c r="W1127" i="1"/>
  <c r="W1131" i="1"/>
  <c r="W1135" i="1"/>
  <c r="W1139" i="1"/>
  <c r="W1143" i="1"/>
  <c r="W1147" i="1"/>
  <c r="W1151" i="1"/>
  <c r="W1155" i="1"/>
  <c r="W1159" i="1"/>
  <c r="W1163" i="1"/>
  <c r="W1167" i="1"/>
  <c r="W1171" i="1"/>
  <c r="W1175" i="1"/>
  <c r="W1179" i="1"/>
  <c r="W1183" i="1"/>
  <c r="W1187" i="1"/>
  <c r="W1191" i="1"/>
  <c r="W1195" i="1"/>
  <c r="W1199" i="1"/>
  <c r="W1203" i="1"/>
  <c r="W1207" i="1"/>
  <c r="W1211" i="1"/>
  <c r="W1215" i="1"/>
  <c r="W1219" i="1"/>
  <c r="W1223" i="1"/>
  <c r="W1227" i="1"/>
  <c r="W1231" i="1"/>
  <c r="W1235" i="1"/>
  <c r="W1239" i="1"/>
  <c r="W1243" i="1"/>
  <c r="W1247" i="1"/>
  <c r="W1251" i="1"/>
  <c r="W1255" i="1"/>
  <c r="W1259" i="1"/>
  <c r="W1263" i="1"/>
  <c r="W1267" i="1"/>
  <c r="W1271" i="1"/>
  <c r="W1275" i="1"/>
  <c r="W1279" i="1"/>
  <c r="W1283" i="1"/>
  <c r="W1287" i="1"/>
  <c r="W1291" i="1"/>
  <c r="W1295" i="1"/>
  <c r="W1299" i="1"/>
  <c r="W1303" i="1"/>
  <c r="W1307" i="1"/>
  <c r="W1311" i="1"/>
  <c r="W1315" i="1"/>
  <c r="W1319" i="1"/>
  <c r="W1323" i="1"/>
  <c r="W1327" i="1"/>
  <c r="W1331" i="1"/>
  <c r="W1335" i="1"/>
  <c r="W1339" i="1"/>
  <c r="W1343" i="1"/>
  <c r="W1347" i="1"/>
  <c r="W1351" i="1"/>
  <c r="W1355" i="1"/>
  <c r="W1359" i="1"/>
  <c r="W1363" i="1"/>
  <c r="W1367" i="1"/>
  <c r="W1371" i="1"/>
  <c r="W1375" i="1"/>
  <c r="W1379" i="1"/>
  <c r="W1383" i="1"/>
  <c r="W1387" i="1"/>
  <c r="W1391" i="1"/>
  <c r="W1395" i="1"/>
  <c r="W1399" i="1"/>
  <c r="W1403" i="1"/>
  <c r="W1407" i="1"/>
  <c r="W1411" i="1"/>
  <c r="W1415" i="1"/>
  <c r="W1419" i="1"/>
  <c r="W1423" i="1"/>
  <c r="W1427" i="1"/>
  <c r="W1431" i="1"/>
  <c r="W1435" i="1"/>
  <c r="W1439" i="1"/>
  <c r="W1443" i="1"/>
  <c r="W1447" i="1"/>
  <c r="W1451" i="1"/>
  <c r="W1455" i="1"/>
  <c r="W1459" i="1"/>
  <c r="W1463" i="1"/>
  <c r="W1467" i="1"/>
  <c r="W1471" i="1"/>
  <c r="W1475" i="1"/>
  <c r="W1479" i="1"/>
  <c r="W1483" i="1"/>
  <c r="W1487" i="1"/>
  <c r="W1491" i="1"/>
  <c r="W1495" i="1"/>
  <c r="W1499" i="1"/>
  <c r="W1503" i="1"/>
  <c r="W1507" i="1"/>
  <c r="W1511" i="1"/>
  <c r="W1515" i="1"/>
  <c r="W1519" i="1"/>
  <c r="W1523" i="1"/>
  <c r="W1527" i="1"/>
  <c r="W1531" i="1"/>
  <c r="W1535" i="1"/>
  <c r="W1539" i="1"/>
  <c r="W1543" i="1"/>
  <c r="W1547" i="1"/>
  <c r="W1551" i="1"/>
  <c r="W1555" i="1"/>
  <c r="W1559" i="1"/>
  <c r="W1563" i="1"/>
  <c r="W1567" i="1"/>
  <c r="W1571" i="1"/>
  <c r="W1575" i="1"/>
  <c r="W1579" i="1"/>
  <c r="W1583" i="1"/>
  <c r="W1587" i="1"/>
  <c r="W1591" i="1"/>
  <c r="W1595" i="1"/>
  <c r="W1599" i="1"/>
  <c r="W1603" i="1"/>
  <c r="W1607" i="1"/>
  <c r="W1611" i="1"/>
  <c r="W1615" i="1"/>
  <c r="W1619" i="1"/>
  <c r="W1623" i="1"/>
  <c r="W1627" i="1"/>
  <c r="W1631" i="1"/>
  <c r="W1635" i="1"/>
  <c r="W411" i="1"/>
  <c r="W467" i="1"/>
  <c r="W499" i="1"/>
  <c r="W531" i="1"/>
  <c r="W563" i="1"/>
  <c r="W595" i="1"/>
  <c r="W607" i="1"/>
  <c r="W623" i="1"/>
  <c r="W639" i="1"/>
  <c r="W655" i="1"/>
  <c r="W671" i="1"/>
  <c r="W687" i="1"/>
  <c r="W703" i="1"/>
  <c r="W719" i="1"/>
  <c r="W735" i="1"/>
  <c r="W751" i="1"/>
  <c r="W767" i="1"/>
  <c r="W783" i="1"/>
  <c r="W799" i="1"/>
  <c r="W815" i="1"/>
  <c r="W831" i="1"/>
  <c r="W847" i="1"/>
  <c r="W863" i="1"/>
  <c r="W879" i="1"/>
  <c r="W895" i="1"/>
  <c r="W911" i="1"/>
  <c r="W927" i="1"/>
  <c r="W943" i="1"/>
  <c r="W959" i="1"/>
  <c r="W979" i="1"/>
  <c r="W388" i="1"/>
  <c r="W399" i="1"/>
  <c r="W435" i="1"/>
  <c r="W455" i="1"/>
  <c r="W487" i="1"/>
  <c r="W519" i="1"/>
  <c r="W551" i="1"/>
  <c r="W583" i="1"/>
  <c r="W613" i="1"/>
  <c r="W629" i="1"/>
  <c r="W645" i="1"/>
  <c r="W661" i="1"/>
  <c r="W677" i="1"/>
  <c r="W693" i="1"/>
  <c r="W709" i="1"/>
  <c r="W725" i="1"/>
  <c r="W741" i="1"/>
  <c r="W757" i="1"/>
  <c r="W773" i="1"/>
  <c r="W789" i="1"/>
  <c r="W805" i="1"/>
  <c r="W821" i="1"/>
  <c r="W837" i="1"/>
  <c r="W853" i="1"/>
  <c r="W869" i="1"/>
  <c r="W885" i="1"/>
  <c r="W901" i="1"/>
  <c r="W917" i="1"/>
  <c r="W933" i="1"/>
  <c r="W949" i="1"/>
  <c r="W965" i="1"/>
  <c r="W975" i="1"/>
  <c r="W984" i="1"/>
  <c r="W988" i="1"/>
  <c r="W992" i="1"/>
  <c r="W996" i="1"/>
  <c r="W1000" i="1"/>
  <c r="W1004" i="1"/>
  <c r="W1008" i="1"/>
  <c r="W1012" i="1"/>
  <c r="W1016" i="1"/>
  <c r="W1020" i="1"/>
  <c r="W1024" i="1"/>
  <c r="W1028" i="1"/>
  <c r="W1032" i="1"/>
  <c r="W1036" i="1"/>
  <c r="W1040" i="1"/>
  <c r="W1044" i="1"/>
  <c r="W1048" i="1"/>
  <c r="W1052" i="1"/>
  <c r="W1056" i="1"/>
  <c r="W1060" i="1"/>
  <c r="W1064" i="1"/>
  <c r="W1068" i="1"/>
  <c r="W1072" i="1"/>
  <c r="W1076" i="1"/>
  <c r="W1080" i="1"/>
  <c r="W1084" i="1"/>
  <c r="W1088" i="1"/>
  <c r="W1092" i="1"/>
  <c r="W1096" i="1"/>
  <c r="W1100" i="1"/>
  <c r="W1104" i="1"/>
  <c r="W1108" i="1"/>
  <c r="W1112" i="1"/>
  <c r="W1116" i="1"/>
  <c r="W1120" i="1"/>
  <c r="W1124" i="1"/>
  <c r="W1128" i="1"/>
  <c r="W1132" i="1"/>
  <c r="W1136" i="1"/>
  <c r="W1140" i="1"/>
  <c r="W1144" i="1"/>
  <c r="W1148" i="1"/>
  <c r="W1152" i="1"/>
  <c r="W1156" i="1"/>
  <c r="W1160" i="1"/>
  <c r="W1164" i="1"/>
  <c r="W1168" i="1"/>
  <c r="W1172" i="1"/>
  <c r="W1176" i="1"/>
  <c r="W1180" i="1"/>
  <c r="W1184" i="1"/>
  <c r="W1188" i="1"/>
  <c r="W1192" i="1"/>
  <c r="W1196" i="1"/>
  <c r="W1200" i="1"/>
  <c r="W1204" i="1"/>
  <c r="W1208" i="1"/>
  <c r="W1212" i="1"/>
  <c r="W1216" i="1"/>
  <c r="W1220" i="1"/>
  <c r="W1224" i="1"/>
  <c r="W1228" i="1"/>
  <c r="W1232" i="1"/>
  <c r="W1236" i="1"/>
  <c r="W1240" i="1"/>
  <c r="W1244" i="1"/>
  <c r="W1248" i="1"/>
  <c r="W1252" i="1"/>
  <c r="W1256" i="1"/>
  <c r="W1260" i="1"/>
  <c r="W1264" i="1"/>
  <c r="W1268" i="1"/>
  <c r="W1272" i="1"/>
  <c r="W1276" i="1"/>
  <c r="W1280" i="1"/>
  <c r="W1284" i="1"/>
  <c r="W1288" i="1"/>
  <c r="W1292" i="1"/>
  <c r="W1296" i="1"/>
  <c r="W1300" i="1"/>
  <c r="W1304" i="1"/>
  <c r="W1308" i="1"/>
  <c r="W1312" i="1"/>
  <c r="W1316" i="1"/>
  <c r="W1320" i="1"/>
  <c r="W1324" i="1"/>
  <c r="W1328" i="1"/>
  <c r="W1332" i="1"/>
  <c r="W1336" i="1"/>
  <c r="W1340" i="1"/>
  <c r="W1344" i="1"/>
  <c r="W1348" i="1"/>
  <c r="W1352" i="1"/>
  <c r="W1356" i="1"/>
  <c r="W1360" i="1"/>
  <c r="W1364" i="1"/>
  <c r="W1368" i="1"/>
  <c r="W1372" i="1"/>
  <c r="W1376" i="1"/>
  <c r="W1380" i="1"/>
  <c r="W1384" i="1"/>
  <c r="W1388" i="1"/>
  <c r="W1392" i="1"/>
  <c r="W1396" i="1"/>
  <c r="W1400" i="1"/>
  <c r="W1404" i="1"/>
  <c r="W1408" i="1"/>
  <c r="W1412" i="1"/>
  <c r="W1416" i="1"/>
  <c r="W1420" i="1"/>
  <c r="W1424" i="1"/>
  <c r="W1428" i="1"/>
  <c r="W1432" i="1"/>
  <c r="W1436" i="1"/>
  <c r="W1440" i="1"/>
  <c r="W1444" i="1"/>
  <c r="W1448" i="1"/>
  <c r="W1452" i="1"/>
  <c r="W1456" i="1"/>
  <c r="W1460" i="1"/>
  <c r="W1464" i="1"/>
  <c r="W1468" i="1"/>
  <c r="W1472" i="1"/>
  <c r="W1476" i="1"/>
  <c r="W1480" i="1"/>
  <c r="W1484" i="1"/>
  <c r="W1488" i="1"/>
  <c r="W1492" i="1"/>
  <c r="W1496" i="1"/>
  <c r="W1500" i="1"/>
  <c r="W1504" i="1"/>
  <c r="W1508" i="1"/>
  <c r="W1512" i="1"/>
  <c r="W699" i="1"/>
  <c r="W827" i="1"/>
  <c r="W955" i="1"/>
  <c r="W1624" i="1"/>
  <c r="W1643" i="1"/>
  <c r="W1651" i="1"/>
  <c r="W1659" i="1"/>
  <c r="W1667" i="1"/>
  <c r="W1675" i="1"/>
  <c r="W1683" i="1"/>
  <c r="W1691" i="1"/>
  <c r="W1699" i="1"/>
  <c r="W1707" i="1"/>
  <c r="W1715" i="1"/>
  <c r="W1723" i="1"/>
  <c r="W1731" i="1"/>
  <c r="W1739" i="1"/>
  <c r="W1747" i="1"/>
  <c r="W1760" i="1"/>
  <c r="W1779" i="1"/>
  <c r="W1784" i="1"/>
  <c r="W1795" i="1"/>
  <c r="W1800" i="1"/>
  <c r="W1811" i="1"/>
  <c r="W1816" i="1"/>
  <c r="W1827" i="1"/>
  <c r="W1832" i="1"/>
  <c r="W1836" i="1"/>
  <c r="W1840" i="1"/>
  <c r="W1844" i="1"/>
  <c r="W1848" i="1"/>
  <c r="W1852" i="1"/>
  <c r="W1856" i="1"/>
  <c r="W1860" i="1"/>
  <c r="W1864" i="1"/>
  <c r="W1868" i="1"/>
  <c r="W1872" i="1"/>
  <c r="W1876" i="1"/>
  <c r="W1880" i="1"/>
  <c r="W1884" i="1"/>
  <c r="W1888" i="1"/>
  <c r="W1892" i="1"/>
  <c r="W1896" i="1"/>
  <c r="W1900" i="1"/>
  <c r="W1904" i="1"/>
  <c r="W1908" i="1"/>
  <c r="W1912" i="1"/>
  <c r="W1916" i="1"/>
  <c r="W1920" i="1"/>
  <c r="W1924" i="1"/>
  <c r="W1928" i="1"/>
  <c r="W1932" i="1"/>
  <c r="W1936" i="1"/>
  <c r="W1940" i="1"/>
  <c r="W1944" i="1"/>
  <c r="W1948" i="1"/>
  <c r="W1952" i="1"/>
  <c r="W1956" i="1"/>
  <c r="W1960" i="1"/>
  <c r="W1964" i="1"/>
  <c r="W1968" i="1"/>
  <c r="W1972" i="1"/>
  <c r="W1976" i="1"/>
  <c r="W1980" i="1"/>
  <c r="W1984" i="1"/>
  <c r="W1988" i="1"/>
  <c r="W1992" i="1"/>
  <c r="W1996" i="1"/>
  <c r="W2000" i="1"/>
  <c r="W2004" i="1"/>
  <c r="W2008" i="1"/>
  <c r="W2012" i="1"/>
  <c r="W2016" i="1"/>
  <c r="W2020" i="1"/>
  <c r="W2024" i="1"/>
  <c r="W2028" i="1"/>
  <c r="W2032" i="1"/>
  <c r="W2036" i="1"/>
  <c r="W2040" i="1"/>
  <c r="W2044" i="1"/>
  <c r="W2048" i="1"/>
  <c r="W2052" i="1"/>
  <c r="W2056" i="1"/>
  <c r="W2060" i="1"/>
  <c r="W2064" i="1"/>
  <c r="W2068" i="1"/>
  <c r="W2072" i="1"/>
  <c r="W2076" i="1"/>
  <c r="W2080" i="1"/>
  <c r="W2084" i="1"/>
  <c r="W2088" i="1"/>
  <c r="W2092" i="1"/>
  <c r="W2096" i="1"/>
  <c r="W2100" i="1"/>
  <c r="W2104" i="1"/>
  <c r="W2108" i="1"/>
  <c r="W2112" i="1"/>
  <c r="W2116" i="1"/>
  <c r="W2120" i="1"/>
  <c r="W2124" i="1"/>
  <c r="W2128" i="1"/>
  <c r="W2132" i="1"/>
  <c r="W2136" i="1"/>
  <c r="W2140" i="1"/>
  <c r="W2144" i="1"/>
  <c r="W2148" i="1"/>
  <c r="W2152" i="1"/>
  <c r="W2156" i="1"/>
  <c r="W2160" i="1"/>
  <c r="W2164" i="1"/>
  <c r="W2168" i="1"/>
  <c r="W2172" i="1"/>
  <c r="W2176" i="1"/>
  <c r="W2180" i="1"/>
  <c r="W2184" i="1"/>
  <c r="W2188" i="1"/>
  <c r="W2192" i="1"/>
  <c r="W2196" i="1"/>
  <c r="W2200" i="1"/>
  <c r="W2204" i="1"/>
  <c r="W2208" i="1"/>
  <c r="W2212" i="1"/>
  <c r="W2216" i="1"/>
  <c r="W2220" i="1"/>
  <c r="W2224" i="1"/>
  <c r="W2228" i="1"/>
  <c r="W2232" i="1"/>
  <c r="W2236" i="1"/>
  <c r="W2240" i="1"/>
  <c r="W2244" i="1"/>
  <c r="W2248" i="1"/>
  <c r="W2252" i="1"/>
  <c r="W2256" i="1"/>
  <c r="W2260" i="1"/>
  <c r="W2264" i="1"/>
  <c r="W2268" i="1"/>
  <c r="W2272" i="1"/>
  <c r="W2276" i="1"/>
  <c r="W2280" i="1"/>
  <c r="W2284" i="1"/>
  <c r="W2288" i="1"/>
  <c r="W2292" i="1"/>
  <c r="W2296" i="1"/>
  <c r="W2300" i="1"/>
  <c r="W2304" i="1"/>
  <c r="W2308" i="1"/>
  <c r="W2312" i="1"/>
  <c r="W2316" i="1"/>
  <c r="W2320" i="1"/>
  <c r="W2324" i="1"/>
  <c r="W2328" i="1"/>
  <c r="W2332" i="1"/>
  <c r="W2336" i="1"/>
  <c r="W2340" i="1"/>
  <c r="W2344" i="1"/>
  <c r="W2348" i="1"/>
  <c r="W2352" i="1"/>
  <c r="W2356" i="1"/>
  <c r="W2360" i="1"/>
  <c r="W2364" i="1"/>
  <c r="W2368" i="1"/>
  <c r="W2372" i="1"/>
  <c r="W2376" i="1"/>
  <c r="W2380" i="1"/>
  <c r="W2384" i="1"/>
  <c r="W2388" i="1"/>
  <c r="W2392" i="1"/>
  <c r="W2396" i="1"/>
  <c r="W2400" i="1"/>
  <c r="W2404" i="1"/>
  <c r="W2408" i="1"/>
  <c r="W2412" i="1"/>
  <c r="W2416" i="1"/>
  <c r="W2420" i="1"/>
  <c r="W2424" i="1"/>
  <c r="W2428" i="1"/>
  <c r="W2432" i="1"/>
  <c r="W2436" i="1"/>
  <c r="W2440" i="1"/>
  <c r="W2444" i="1"/>
  <c r="W2448" i="1"/>
  <c r="W2452" i="1"/>
  <c r="W2456" i="1"/>
  <c r="W2460" i="1"/>
  <c r="W2464" i="1"/>
  <c r="W2468" i="1"/>
  <c r="W2472" i="1"/>
  <c r="W2476" i="1"/>
  <c r="W2480" i="1"/>
  <c r="W2484" i="1"/>
  <c r="W2488" i="1"/>
  <c r="W2492" i="1"/>
  <c r="W2496" i="1"/>
  <c r="W2500" i="1"/>
  <c r="W2504" i="1"/>
  <c r="W2508" i="1"/>
  <c r="W2512" i="1"/>
  <c r="W2516" i="1"/>
  <c r="W2520" i="1"/>
  <c r="W2524" i="1"/>
  <c r="W2528" i="1"/>
  <c r="W2532" i="1"/>
  <c r="W2536" i="1"/>
  <c r="W2540" i="1"/>
  <c r="W2544" i="1"/>
  <c r="W2548" i="1"/>
  <c r="W2552" i="1"/>
  <c r="W2556" i="1"/>
  <c r="W2560" i="1"/>
  <c r="W2564" i="1"/>
  <c r="W2568" i="1"/>
  <c r="W2572" i="1"/>
  <c r="W2576" i="1"/>
  <c r="W2580" i="1"/>
  <c r="W2584" i="1"/>
  <c r="W2588" i="1"/>
  <c r="W2592" i="1"/>
  <c r="W2596" i="1"/>
  <c r="W2600" i="1"/>
  <c r="W2604" i="1"/>
  <c r="W2608" i="1"/>
  <c r="W2612" i="1"/>
  <c r="W2616" i="1"/>
  <c r="W2620" i="1"/>
  <c r="W2624" i="1"/>
  <c r="W2628" i="1"/>
  <c r="W2632" i="1"/>
  <c r="W2636" i="1"/>
  <c r="W2640" i="1"/>
  <c r="W2644" i="1"/>
  <c r="W2648" i="1"/>
  <c r="W2652" i="1"/>
  <c r="W2656" i="1"/>
  <c r="W2660" i="1"/>
  <c r="W2664" i="1"/>
  <c r="W2668" i="1"/>
  <c r="W2672" i="1"/>
  <c r="W2676" i="1"/>
  <c r="W2680" i="1"/>
  <c r="W2684" i="1"/>
  <c r="W2688" i="1"/>
  <c r="W2692" i="1"/>
  <c r="W2696" i="1"/>
  <c r="W2700" i="1"/>
  <c r="W2704" i="1"/>
  <c r="W2708" i="1"/>
  <c r="W2712" i="1"/>
  <c r="W2716" i="1"/>
  <c r="W2720" i="1"/>
  <c r="W2724" i="1"/>
  <c r="W2728" i="1"/>
  <c r="W2732" i="1"/>
  <c r="W2736" i="1"/>
  <c r="W2740" i="1"/>
  <c r="W2744" i="1"/>
  <c r="W2748" i="1"/>
  <c r="W2752" i="1"/>
  <c r="W2756" i="1"/>
  <c r="W2760" i="1"/>
  <c r="W2764" i="1"/>
  <c r="W2768" i="1"/>
  <c r="W2772" i="1"/>
  <c r="W2776" i="1"/>
  <c r="W2780" i="1"/>
  <c r="W2784" i="1"/>
  <c r="W2788" i="1"/>
  <c r="W2792" i="1"/>
  <c r="W2796" i="1"/>
  <c r="W2800" i="1"/>
  <c r="W2804" i="1"/>
  <c r="W2808" i="1"/>
  <c r="W2812" i="1"/>
  <c r="W2816" i="1"/>
  <c r="W2820" i="1"/>
  <c r="W2824" i="1"/>
  <c r="W2828" i="1"/>
  <c r="W2832" i="1"/>
  <c r="W2836" i="1"/>
  <c r="W2840" i="1"/>
  <c r="W2844" i="1"/>
  <c r="W2848" i="1"/>
  <c r="W2852" i="1"/>
  <c r="W571" i="1"/>
  <c r="W619" i="1"/>
  <c r="W747" i="1"/>
  <c r="W875" i="1"/>
  <c r="W1528" i="1"/>
  <c r="W1544" i="1"/>
  <c r="W1560" i="1"/>
  <c r="W1576" i="1"/>
  <c r="W1592" i="1"/>
  <c r="W1604" i="1"/>
  <c r="W1636" i="1"/>
  <c r="W1644" i="1"/>
  <c r="W1652" i="1"/>
  <c r="W1660" i="1"/>
  <c r="W1668" i="1"/>
  <c r="W1676" i="1"/>
  <c r="W1684" i="1"/>
  <c r="W1692" i="1"/>
  <c r="W1700" i="1"/>
  <c r="W1708" i="1"/>
  <c r="W1716" i="1"/>
  <c r="W1724" i="1"/>
  <c r="W1732" i="1"/>
  <c r="W1740" i="1"/>
  <c r="W1748" i="1"/>
  <c r="W1767" i="1"/>
  <c r="W475" i="1"/>
  <c r="W667" i="1"/>
  <c r="W795" i="1"/>
  <c r="W923" i="1"/>
  <c r="W1616" i="1"/>
  <c r="W1755" i="1"/>
  <c r="W1768" i="1"/>
  <c r="W1780" i="1"/>
  <c r="W1791" i="1"/>
  <c r="W1796" i="1"/>
  <c r="W1807" i="1"/>
  <c r="W1812" i="1"/>
  <c r="W1823" i="1"/>
  <c r="W1828" i="1"/>
  <c r="W1833" i="1"/>
  <c r="W1837" i="1"/>
  <c r="W1841" i="1"/>
  <c r="W1845" i="1"/>
  <c r="W1849" i="1"/>
  <c r="W1853" i="1"/>
  <c r="W1857" i="1"/>
  <c r="W1861" i="1"/>
  <c r="W1865" i="1"/>
  <c r="W1869" i="1"/>
  <c r="W1873" i="1"/>
  <c r="W1877" i="1"/>
  <c r="W1881" i="1"/>
  <c r="W1885" i="1"/>
  <c r="W1889" i="1"/>
  <c r="W1893" i="1"/>
  <c r="W1897" i="1"/>
  <c r="W1901" i="1"/>
  <c r="W1905" i="1"/>
  <c r="W1909" i="1"/>
  <c r="W1913" i="1"/>
  <c r="W1917" i="1"/>
  <c r="W1921" i="1"/>
  <c r="W1925" i="1"/>
  <c r="W1929" i="1"/>
  <c r="W1933" i="1"/>
  <c r="W1937" i="1"/>
  <c r="W1941" i="1"/>
  <c r="W1945" i="1"/>
  <c r="W1949" i="1"/>
  <c r="W1953" i="1"/>
  <c r="W1957" i="1"/>
  <c r="W1961" i="1"/>
  <c r="W1965" i="1"/>
  <c r="W1969" i="1"/>
  <c r="W1973" i="1"/>
  <c r="W1977" i="1"/>
  <c r="W1981" i="1"/>
  <c r="W1985" i="1"/>
  <c r="W1989" i="1"/>
  <c r="W1993" i="1"/>
  <c r="W1997" i="1"/>
  <c r="W2001" i="1"/>
  <c r="W2005" i="1"/>
  <c r="W2009" i="1"/>
  <c r="W2013" i="1"/>
  <c r="W2017" i="1"/>
  <c r="W2021" i="1"/>
  <c r="W2025" i="1"/>
  <c r="W2029" i="1"/>
  <c r="W2033" i="1"/>
  <c r="W2037" i="1"/>
  <c r="W2041" i="1"/>
  <c r="W2045" i="1"/>
  <c r="W2049" i="1"/>
  <c r="W2053" i="1"/>
  <c r="W2057" i="1"/>
  <c r="W2061" i="1"/>
  <c r="W2065" i="1"/>
  <c r="W2069" i="1"/>
  <c r="W2073" i="1"/>
  <c r="W2077" i="1"/>
  <c r="W2081" i="1"/>
  <c r="W2085" i="1"/>
  <c r="W2089" i="1"/>
  <c r="W2093" i="1"/>
  <c r="W2097" i="1"/>
  <c r="W2101" i="1"/>
  <c r="W2105" i="1"/>
  <c r="W2109" i="1"/>
  <c r="W2113" i="1"/>
  <c r="W2117" i="1"/>
  <c r="W2121" i="1"/>
  <c r="W2125" i="1"/>
  <c r="W2129" i="1"/>
  <c r="W2133" i="1"/>
  <c r="W2137" i="1"/>
  <c r="W2141" i="1"/>
  <c r="W2145" i="1"/>
  <c r="W2149" i="1"/>
  <c r="W2153" i="1"/>
  <c r="W2157" i="1"/>
  <c r="W2161" i="1"/>
  <c r="W2165" i="1"/>
  <c r="W2169" i="1"/>
  <c r="W2173" i="1"/>
  <c r="W2177" i="1"/>
  <c r="W2181" i="1"/>
  <c r="W2185" i="1"/>
  <c r="W2189" i="1"/>
  <c r="W2193" i="1"/>
  <c r="W2197" i="1"/>
  <c r="W2201" i="1"/>
  <c r="W2205" i="1"/>
  <c r="W2209" i="1"/>
  <c r="W2213" i="1"/>
  <c r="W2217" i="1"/>
  <c r="W2221" i="1"/>
  <c r="W2225" i="1"/>
  <c r="W2229" i="1"/>
  <c r="W2233" i="1"/>
  <c r="W2237" i="1"/>
  <c r="W2241" i="1"/>
  <c r="W2245" i="1"/>
  <c r="W2249" i="1"/>
  <c r="W2253" i="1"/>
  <c r="W2257" i="1"/>
  <c r="W2261" i="1"/>
  <c r="W2265" i="1"/>
  <c r="W2269" i="1"/>
  <c r="W2273" i="1"/>
  <c r="W2277" i="1"/>
  <c r="W2281" i="1"/>
  <c r="W2285" i="1"/>
  <c r="W2289" i="1"/>
  <c r="W2293" i="1"/>
  <c r="W2297" i="1"/>
  <c r="W2301" i="1"/>
  <c r="W2305" i="1"/>
  <c r="W2309" i="1"/>
  <c r="W2313" i="1"/>
  <c r="W2317" i="1"/>
  <c r="W2321" i="1"/>
  <c r="W2325" i="1"/>
  <c r="W2329" i="1"/>
  <c r="W2333" i="1"/>
  <c r="W2337" i="1"/>
  <c r="W2341" i="1"/>
  <c r="W2345" i="1"/>
  <c r="W2349" i="1"/>
  <c r="W2353" i="1"/>
  <c r="W2357" i="1"/>
  <c r="W2361" i="1"/>
  <c r="W2365" i="1"/>
  <c r="W2369" i="1"/>
  <c r="W2373" i="1"/>
  <c r="W2377" i="1"/>
  <c r="W2381" i="1"/>
  <c r="W2385" i="1"/>
  <c r="W2389" i="1"/>
  <c r="W2393" i="1"/>
  <c r="W2397" i="1"/>
  <c r="W2401" i="1"/>
  <c r="W2405" i="1"/>
  <c r="W2409" i="1"/>
  <c r="W2413" i="1"/>
  <c r="W2417" i="1"/>
  <c r="W2421" i="1"/>
  <c r="W2425" i="1"/>
  <c r="W2429" i="1"/>
  <c r="W2433" i="1"/>
  <c r="W2437" i="1"/>
  <c r="W2441" i="1"/>
  <c r="W2445" i="1"/>
  <c r="W2449" i="1"/>
  <c r="W2453" i="1"/>
  <c r="W2457" i="1"/>
  <c r="W2461" i="1"/>
  <c r="W2465" i="1"/>
  <c r="W2469" i="1"/>
  <c r="W2473" i="1"/>
  <c r="W2477" i="1"/>
  <c r="W2481" i="1"/>
  <c r="W2485" i="1"/>
  <c r="W2489" i="1"/>
  <c r="W2493" i="1"/>
  <c r="W2497" i="1"/>
  <c r="W2501" i="1"/>
  <c r="W2505" i="1"/>
  <c r="W2509" i="1"/>
  <c r="W2513" i="1"/>
  <c r="W2517" i="1"/>
  <c r="W2521" i="1"/>
  <c r="W2525" i="1"/>
  <c r="W2529" i="1"/>
  <c r="W2533" i="1"/>
  <c r="W2537" i="1"/>
  <c r="W2541" i="1"/>
  <c r="W2545" i="1"/>
  <c r="W2549" i="1"/>
  <c r="W2553" i="1"/>
  <c r="W2557" i="1"/>
  <c r="W2561" i="1"/>
  <c r="W2565" i="1"/>
  <c r="W2569" i="1"/>
  <c r="W2573" i="1"/>
  <c r="W2577" i="1"/>
  <c r="W2581" i="1"/>
  <c r="W2585" i="1"/>
  <c r="W2589" i="1"/>
  <c r="W2593" i="1"/>
  <c r="W2597" i="1"/>
  <c r="W2601" i="1"/>
  <c r="W2605" i="1"/>
  <c r="W2609" i="1"/>
  <c r="W2613" i="1"/>
  <c r="W2617" i="1"/>
  <c r="W2621" i="1"/>
  <c r="W2625" i="1"/>
  <c r="W2629" i="1"/>
  <c r="W2633" i="1"/>
  <c r="W2637" i="1"/>
  <c r="W2641" i="1"/>
  <c r="W2645" i="1"/>
  <c r="W2649" i="1"/>
  <c r="W2653" i="1"/>
  <c r="W2657" i="1"/>
  <c r="W2661" i="1"/>
  <c r="W2665" i="1"/>
  <c r="W2669" i="1"/>
  <c r="W2673" i="1"/>
  <c r="W2677" i="1"/>
  <c r="W2681" i="1"/>
  <c r="W2685" i="1"/>
  <c r="W2689" i="1"/>
  <c r="W2693" i="1"/>
  <c r="W2697" i="1"/>
  <c r="W2701" i="1"/>
  <c r="W2705" i="1"/>
  <c r="W2709" i="1"/>
  <c r="W2713" i="1"/>
  <c r="W2717" i="1"/>
  <c r="W2721" i="1"/>
  <c r="W2725" i="1"/>
  <c r="W2729" i="1"/>
  <c r="W715" i="1"/>
  <c r="W843" i="1"/>
  <c r="W971" i="1"/>
  <c r="W1516" i="1"/>
  <c r="W1532" i="1"/>
  <c r="W1548" i="1"/>
  <c r="W1564" i="1"/>
  <c r="W1580" i="1"/>
  <c r="W1596" i="1"/>
  <c r="W1628" i="1"/>
  <c r="W1756" i="1"/>
  <c r="W1775" i="1"/>
  <c r="W539" i="1"/>
  <c r="W635" i="1"/>
  <c r="W763" i="1"/>
  <c r="W891" i="1"/>
  <c r="W1608" i="1"/>
  <c r="W1639" i="1"/>
  <c r="W1647" i="1"/>
  <c r="W1655" i="1"/>
  <c r="W1663" i="1"/>
  <c r="W1671" i="1"/>
  <c r="W1679" i="1"/>
  <c r="W1687" i="1"/>
  <c r="W1695" i="1"/>
  <c r="W1703" i="1"/>
  <c r="W1711" i="1"/>
  <c r="W1719" i="1"/>
  <c r="W1727" i="1"/>
  <c r="W1735" i="1"/>
  <c r="W1743" i="1"/>
  <c r="W1763" i="1"/>
  <c r="W1776" i="1"/>
  <c r="W1787" i="1"/>
  <c r="W1792" i="1"/>
  <c r="W1803" i="1"/>
  <c r="W1808" i="1"/>
  <c r="W1819" i="1"/>
  <c r="W1824" i="1"/>
  <c r="W1834" i="1"/>
  <c r="W1838" i="1"/>
  <c r="W1842" i="1"/>
  <c r="W1846" i="1"/>
  <c r="W1850" i="1"/>
  <c r="W1854" i="1"/>
  <c r="W1858" i="1"/>
  <c r="W1862" i="1"/>
  <c r="W1866" i="1"/>
  <c r="W1870" i="1"/>
  <c r="W1874" i="1"/>
  <c r="W1878" i="1"/>
  <c r="W1882" i="1"/>
  <c r="W1886" i="1"/>
  <c r="W1890" i="1"/>
  <c r="W1894" i="1"/>
  <c r="W1898" i="1"/>
  <c r="W1902" i="1"/>
  <c r="W1906" i="1"/>
  <c r="W1910" i="1"/>
  <c r="W1914" i="1"/>
  <c r="W1918" i="1"/>
  <c r="W1922" i="1"/>
  <c r="W1926" i="1"/>
  <c r="W1930" i="1"/>
  <c r="W1934" i="1"/>
  <c r="W1938" i="1"/>
  <c r="W1942" i="1"/>
  <c r="W1946" i="1"/>
  <c r="W1950" i="1"/>
  <c r="W1954" i="1"/>
  <c r="W1958" i="1"/>
  <c r="W1962" i="1"/>
  <c r="W1966" i="1"/>
  <c r="W1970" i="1"/>
  <c r="W1974" i="1"/>
  <c r="W1978" i="1"/>
  <c r="W1982" i="1"/>
  <c r="W1986" i="1"/>
  <c r="W1990" i="1"/>
  <c r="W1994" i="1"/>
  <c r="W1998" i="1"/>
  <c r="W2002" i="1"/>
  <c r="W2006" i="1"/>
  <c r="W2010" i="1"/>
  <c r="W2014" i="1"/>
  <c r="W2018" i="1"/>
  <c r="W2022" i="1"/>
  <c r="W2026" i="1"/>
  <c r="W2030" i="1"/>
  <c r="W2034" i="1"/>
  <c r="W2038" i="1"/>
  <c r="W2042" i="1"/>
  <c r="W2046" i="1"/>
  <c r="W2050" i="1"/>
  <c r="W2054" i="1"/>
  <c r="W2058" i="1"/>
  <c r="W2062" i="1"/>
  <c r="W2066" i="1"/>
  <c r="W2070" i="1"/>
  <c r="W2074" i="1"/>
  <c r="W2078" i="1"/>
  <c r="W2082" i="1"/>
  <c r="W2086" i="1"/>
  <c r="W2090" i="1"/>
  <c r="W2094" i="1"/>
  <c r="W2098" i="1"/>
  <c r="W2102" i="1"/>
  <c r="W2106" i="1"/>
  <c r="W2110" i="1"/>
  <c r="W2114" i="1"/>
  <c r="W2118" i="1"/>
  <c r="W2122" i="1"/>
  <c r="W2126" i="1"/>
  <c r="W2130" i="1"/>
  <c r="W2134" i="1"/>
  <c r="W2138" i="1"/>
  <c r="W2142" i="1"/>
  <c r="W2146" i="1"/>
  <c r="W2150" i="1"/>
  <c r="W2154" i="1"/>
  <c r="W2158" i="1"/>
  <c r="W2162" i="1"/>
  <c r="W2166" i="1"/>
  <c r="W2170" i="1"/>
  <c r="W2174" i="1"/>
  <c r="W2178" i="1"/>
  <c r="W2182" i="1"/>
  <c r="W2186" i="1"/>
  <c r="W2190" i="1"/>
  <c r="W2194" i="1"/>
  <c r="W2198" i="1"/>
  <c r="W2202" i="1"/>
  <c r="W2206" i="1"/>
  <c r="W2210" i="1"/>
  <c r="W2214" i="1"/>
  <c r="W2218" i="1"/>
  <c r="W2222" i="1"/>
  <c r="W2226" i="1"/>
  <c r="W2230" i="1"/>
  <c r="W2234" i="1"/>
  <c r="W2238" i="1"/>
  <c r="W2242" i="1"/>
  <c r="W2246" i="1"/>
  <c r="W2250" i="1"/>
  <c r="W2254" i="1"/>
  <c r="W2258" i="1"/>
  <c r="W2262" i="1"/>
  <c r="W2266" i="1"/>
  <c r="W2270" i="1"/>
  <c r="W2274" i="1"/>
  <c r="W2278" i="1"/>
  <c r="W2282" i="1"/>
  <c r="W2286" i="1"/>
  <c r="W2290" i="1"/>
  <c r="W2294" i="1"/>
  <c r="W2298" i="1"/>
  <c r="W2302" i="1"/>
  <c r="W2306" i="1"/>
  <c r="W2310" i="1"/>
  <c r="W2314" i="1"/>
  <c r="W2318" i="1"/>
  <c r="W2322" i="1"/>
  <c r="W2326" i="1"/>
  <c r="W2330" i="1"/>
  <c r="W2334" i="1"/>
  <c r="W2338" i="1"/>
  <c r="W2342" i="1"/>
  <c r="W2346" i="1"/>
  <c r="W2350" i="1"/>
  <c r="W2354" i="1"/>
  <c r="W2358" i="1"/>
  <c r="W2362" i="1"/>
  <c r="W2366" i="1"/>
  <c r="W2370" i="1"/>
  <c r="W2374" i="1"/>
  <c r="W2378" i="1"/>
  <c r="W2382" i="1"/>
  <c r="W2386" i="1"/>
  <c r="W2390" i="1"/>
  <c r="W2394" i="1"/>
  <c r="W2398" i="1"/>
  <c r="W2402" i="1"/>
  <c r="W2406" i="1"/>
  <c r="W2410" i="1"/>
  <c r="W2414" i="1"/>
  <c r="W2418" i="1"/>
  <c r="W2422" i="1"/>
  <c r="W2426" i="1"/>
  <c r="W2430" i="1"/>
  <c r="W2434" i="1"/>
  <c r="W2438" i="1"/>
  <c r="W2442" i="1"/>
  <c r="W2446" i="1"/>
  <c r="W2450" i="1"/>
  <c r="W2454" i="1"/>
  <c r="W2458" i="1"/>
  <c r="W2462" i="1"/>
  <c r="W2466" i="1"/>
  <c r="W2470" i="1"/>
  <c r="W2474" i="1"/>
  <c r="W2478" i="1"/>
  <c r="W2482" i="1"/>
  <c r="W2486" i="1"/>
  <c r="W2490" i="1"/>
  <c r="W2494" i="1"/>
  <c r="W2498" i="1"/>
  <c r="W2502" i="1"/>
  <c r="W2506" i="1"/>
  <c r="W2510" i="1"/>
  <c r="W2514" i="1"/>
  <c r="W2518" i="1"/>
  <c r="W2522" i="1"/>
  <c r="W2526" i="1"/>
  <c r="W2530" i="1"/>
  <c r="W2534" i="1"/>
  <c r="W2538" i="1"/>
  <c r="W2542" i="1"/>
  <c r="W2546" i="1"/>
  <c r="W2550" i="1"/>
  <c r="W2554" i="1"/>
  <c r="W2558" i="1"/>
  <c r="W2562" i="1"/>
  <c r="W2566" i="1"/>
  <c r="W2570" i="1"/>
  <c r="W2574" i="1"/>
  <c r="W2578" i="1"/>
  <c r="W2582" i="1"/>
  <c r="W2586" i="1"/>
  <c r="W2590" i="1"/>
  <c r="W2594" i="1"/>
  <c r="W2598" i="1"/>
  <c r="W2602" i="1"/>
  <c r="W2606" i="1"/>
  <c r="W2610" i="1"/>
  <c r="W2614" i="1"/>
  <c r="W2618" i="1"/>
  <c r="W2622" i="1"/>
  <c r="W2626" i="1"/>
  <c r="W2630" i="1"/>
  <c r="W2634" i="1"/>
  <c r="W2638" i="1"/>
  <c r="W2642" i="1"/>
  <c r="W2646" i="1"/>
  <c r="W2650" i="1"/>
  <c r="W2654" i="1"/>
  <c r="W2658" i="1"/>
  <c r="W2662" i="1"/>
  <c r="W2666" i="1"/>
  <c r="W2670" i="1"/>
  <c r="W2674" i="1"/>
  <c r="W2678" i="1"/>
  <c r="W2682" i="1"/>
  <c r="W2686" i="1"/>
  <c r="W2690" i="1"/>
  <c r="W2694" i="1"/>
  <c r="W2698" i="1"/>
  <c r="W2702" i="1"/>
  <c r="W2706" i="1"/>
  <c r="W2710" i="1"/>
  <c r="W2714" i="1"/>
  <c r="W2718" i="1"/>
  <c r="W2722" i="1"/>
  <c r="W2726" i="1"/>
  <c r="W2730" i="1"/>
  <c r="W2734" i="1"/>
  <c r="W2738" i="1"/>
  <c r="W2742" i="1"/>
  <c r="W2746" i="1"/>
  <c r="W2750" i="1"/>
  <c r="W2754" i="1"/>
  <c r="W2758" i="1"/>
  <c r="W2762" i="1"/>
  <c r="W2766" i="1"/>
  <c r="W2770" i="1"/>
  <c r="W2774" i="1"/>
  <c r="W2778" i="1"/>
  <c r="W2782" i="1"/>
  <c r="W2786" i="1"/>
  <c r="W2790" i="1"/>
  <c r="W2794" i="1"/>
  <c r="W2798" i="1"/>
  <c r="W2802" i="1"/>
  <c r="W2806" i="1"/>
  <c r="W2810" i="1"/>
  <c r="W2814" i="1"/>
  <c r="W2818" i="1"/>
  <c r="W2822" i="1"/>
  <c r="W2826" i="1"/>
  <c r="W2830" i="1"/>
  <c r="W2834" i="1"/>
  <c r="W2838" i="1"/>
  <c r="W2842" i="1"/>
  <c r="W2846" i="1"/>
  <c r="W443" i="1"/>
  <c r="W683" i="1"/>
  <c r="W811" i="1"/>
  <c r="W939" i="1"/>
  <c r="W980" i="1"/>
  <c r="W1520" i="1"/>
  <c r="W1536" i="1"/>
  <c r="W1552" i="1"/>
  <c r="W1568" i="1"/>
  <c r="W1584" i="1"/>
  <c r="W1620" i="1"/>
  <c r="W1640" i="1"/>
  <c r="W1648" i="1"/>
  <c r="W1656" i="1"/>
  <c r="W1664" i="1"/>
  <c r="W1672" i="1"/>
  <c r="W1680" i="1"/>
  <c r="W1688" i="1"/>
  <c r="W1696" i="1"/>
  <c r="W1704" i="1"/>
  <c r="W1712" i="1"/>
  <c r="W1720" i="1"/>
  <c r="W1728" i="1"/>
  <c r="W1736" i="1"/>
  <c r="W1744" i="1"/>
  <c r="W1751" i="1"/>
  <c r="W1764" i="1"/>
  <c r="W603" i="1"/>
  <c r="W731" i="1"/>
  <c r="W859" i="1"/>
  <c r="W1600" i="1"/>
  <c r="W1632" i="1"/>
  <c r="W1752" i="1"/>
  <c r="W1771" i="1"/>
  <c r="W1783" i="1"/>
  <c r="W1788" i="1"/>
  <c r="W1799" i="1"/>
  <c r="W1804" i="1"/>
  <c r="W1815" i="1"/>
  <c r="W1820" i="1"/>
  <c r="W1831" i="1"/>
  <c r="W1835" i="1"/>
  <c r="W1839" i="1"/>
  <c r="W1843" i="1"/>
  <c r="W1847" i="1"/>
  <c r="W1851" i="1"/>
  <c r="W1855" i="1"/>
  <c r="W1859" i="1"/>
  <c r="W1863" i="1"/>
  <c r="W1867" i="1"/>
  <c r="W1871" i="1"/>
  <c r="W1875" i="1"/>
  <c r="W1879" i="1"/>
  <c r="W1883" i="1"/>
  <c r="W1887" i="1"/>
  <c r="W1891" i="1"/>
  <c r="W1895" i="1"/>
  <c r="W1899" i="1"/>
  <c r="W1903" i="1"/>
  <c r="W1907" i="1"/>
  <c r="W1911" i="1"/>
  <c r="W1915" i="1"/>
  <c r="W1919" i="1"/>
  <c r="W1923" i="1"/>
  <c r="W1927" i="1"/>
  <c r="W1931" i="1"/>
  <c r="W1935" i="1"/>
  <c r="W1939" i="1"/>
  <c r="W1943" i="1"/>
  <c r="W1947" i="1"/>
  <c r="W1951" i="1"/>
  <c r="W1955" i="1"/>
  <c r="W1959" i="1"/>
  <c r="W1963" i="1"/>
  <c r="W1967" i="1"/>
  <c r="W1971" i="1"/>
  <c r="W1975" i="1"/>
  <c r="W1979" i="1"/>
  <c r="W1983" i="1"/>
  <c r="W1987" i="1"/>
  <c r="W1991" i="1"/>
  <c r="W1995" i="1"/>
  <c r="W1999" i="1"/>
  <c r="W2003" i="1"/>
  <c r="W2007" i="1"/>
  <c r="W2011" i="1"/>
  <c r="W2015" i="1"/>
  <c r="W2019" i="1"/>
  <c r="W2023" i="1"/>
  <c r="W2027" i="1"/>
  <c r="W2031" i="1"/>
  <c r="W2035" i="1"/>
  <c r="W2039" i="1"/>
  <c r="W2043" i="1"/>
  <c r="W2047" i="1"/>
  <c r="W2051" i="1"/>
  <c r="W2055" i="1"/>
  <c r="W2059" i="1"/>
  <c r="W2063" i="1"/>
  <c r="W2067" i="1"/>
  <c r="W2071" i="1"/>
  <c r="W2075" i="1"/>
  <c r="W2079" i="1"/>
  <c r="W2083" i="1"/>
  <c r="W2087" i="1"/>
  <c r="W2091" i="1"/>
  <c r="W2095" i="1"/>
  <c r="W2099" i="1"/>
  <c r="W2103" i="1"/>
  <c r="W2107" i="1"/>
  <c r="W2111" i="1"/>
  <c r="W2115" i="1"/>
  <c r="W2119" i="1"/>
  <c r="W2123" i="1"/>
  <c r="W2127" i="1"/>
  <c r="W2131" i="1"/>
  <c r="W2135" i="1"/>
  <c r="W2139" i="1"/>
  <c r="W2143" i="1"/>
  <c r="W2147" i="1"/>
  <c r="W2151" i="1"/>
  <c r="W2155" i="1"/>
  <c r="W2159" i="1"/>
  <c r="W2163" i="1"/>
  <c r="W2167" i="1"/>
  <c r="W2171" i="1"/>
  <c r="W2175" i="1"/>
  <c r="W2179" i="1"/>
  <c r="W2183" i="1"/>
  <c r="W2187" i="1"/>
  <c r="W2191" i="1"/>
  <c r="W2195" i="1"/>
  <c r="W2199" i="1"/>
  <c r="W2203" i="1"/>
  <c r="W2207" i="1"/>
  <c r="W2211" i="1"/>
  <c r="W2215" i="1"/>
  <c r="W2219" i="1"/>
  <c r="W2223" i="1"/>
  <c r="W2227" i="1"/>
  <c r="W2231" i="1"/>
  <c r="W2235" i="1"/>
  <c r="W2239" i="1"/>
  <c r="W2243" i="1"/>
  <c r="W2247" i="1"/>
  <c r="W2251" i="1"/>
  <c r="W2255" i="1"/>
  <c r="W2259" i="1"/>
  <c r="W2263" i="1"/>
  <c r="W2267" i="1"/>
  <c r="W2271" i="1"/>
  <c r="W2275" i="1"/>
  <c r="W2279" i="1"/>
  <c r="W2283" i="1"/>
  <c r="W2287" i="1"/>
  <c r="W2291" i="1"/>
  <c r="W2295" i="1"/>
  <c r="W2299" i="1"/>
  <c r="W2303" i="1"/>
  <c r="W2307" i="1"/>
  <c r="W2311" i="1"/>
  <c r="W2315" i="1"/>
  <c r="W2319" i="1"/>
  <c r="W2323" i="1"/>
  <c r="W2327" i="1"/>
  <c r="W2331" i="1"/>
  <c r="W2335" i="1"/>
  <c r="W2339" i="1"/>
  <c r="W2343" i="1"/>
  <c r="W2347" i="1"/>
  <c r="W2351" i="1"/>
  <c r="W2355" i="1"/>
  <c r="W2359" i="1"/>
  <c r="W2363" i="1"/>
  <c r="W2367" i="1"/>
  <c r="W2371" i="1"/>
  <c r="W2375" i="1"/>
  <c r="W2379" i="1"/>
  <c r="W2383" i="1"/>
  <c r="W2387" i="1"/>
  <c r="W2391" i="1"/>
  <c r="W2395" i="1"/>
  <c r="W2399" i="1"/>
  <c r="W2403" i="1"/>
  <c r="W2407" i="1"/>
  <c r="W2411" i="1"/>
  <c r="W2415" i="1"/>
  <c r="W2419" i="1"/>
  <c r="W2423" i="1"/>
  <c r="W2427" i="1"/>
  <c r="W2431" i="1"/>
  <c r="W2435" i="1"/>
  <c r="W2439" i="1"/>
  <c r="W2443" i="1"/>
  <c r="W2447" i="1"/>
  <c r="W2451" i="1"/>
  <c r="W2455" i="1"/>
  <c r="W2459" i="1"/>
  <c r="W2463" i="1"/>
  <c r="W2467" i="1"/>
  <c r="W2471" i="1"/>
  <c r="W2475" i="1"/>
  <c r="W2479" i="1"/>
  <c r="W2483" i="1"/>
  <c r="W2487" i="1"/>
  <c r="W2491" i="1"/>
  <c r="W2495" i="1"/>
  <c r="W2499" i="1"/>
  <c r="W2503" i="1"/>
  <c r="W2507" i="1"/>
  <c r="W2511" i="1"/>
  <c r="W2515" i="1"/>
  <c r="W2519" i="1"/>
  <c r="W2523" i="1"/>
  <c r="W2527" i="1"/>
  <c r="W2531" i="1"/>
  <c r="W2535" i="1"/>
  <c r="W2539" i="1"/>
  <c r="W2543" i="1"/>
  <c r="W2547" i="1"/>
  <c r="W2551" i="1"/>
  <c r="W2555" i="1"/>
  <c r="W2559" i="1"/>
  <c r="W2563" i="1"/>
  <c r="W2567" i="1"/>
  <c r="W2571" i="1"/>
  <c r="W2575" i="1"/>
  <c r="W2579" i="1"/>
  <c r="W2583" i="1"/>
  <c r="W2587" i="1"/>
  <c r="W2591" i="1"/>
  <c r="W2595" i="1"/>
  <c r="W2599" i="1"/>
  <c r="W2603" i="1"/>
  <c r="W2607" i="1"/>
  <c r="W2611" i="1"/>
  <c r="W2615" i="1"/>
  <c r="W2619" i="1"/>
  <c r="W2623" i="1"/>
  <c r="W2627" i="1"/>
  <c r="W2631" i="1"/>
  <c r="W2635" i="1"/>
  <c r="W2639" i="1"/>
  <c r="W2643" i="1"/>
  <c r="W2647" i="1"/>
  <c r="W2651" i="1"/>
  <c r="W2655" i="1"/>
  <c r="W2659" i="1"/>
  <c r="W2663" i="1"/>
  <c r="W2667" i="1"/>
  <c r="W2671" i="1"/>
  <c r="W2675" i="1"/>
  <c r="W2679" i="1"/>
  <c r="W2683" i="1"/>
  <c r="W2687" i="1"/>
  <c r="W2691" i="1"/>
  <c r="W2695" i="1"/>
  <c r="W2699" i="1"/>
  <c r="W2703" i="1"/>
  <c r="W2707" i="1"/>
  <c r="W2711" i="1"/>
  <c r="W2715" i="1"/>
  <c r="W507" i="1"/>
  <c r="W651" i="1"/>
  <c r="W779" i="1"/>
  <c r="W907" i="1"/>
  <c r="W1524" i="1"/>
  <c r="W1540" i="1"/>
  <c r="W1556" i="1"/>
  <c r="W1572" i="1"/>
  <c r="W1588" i="1"/>
  <c r="W1612" i="1"/>
  <c r="W1759" i="1"/>
  <c r="W1772" i="1"/>
  <c r="W2719" i="1"/>
  <c r="W2733" i="1"/>
  <c r="W2755" i="1"/>
  <c r="W2765" i="1"/>
  <c r="W2787" i="1"/>
  <c r="W2797" i="1"/>
  <c r="W2819" i="1"/>
  <c r="W2829" i="1"/>
  <c r="W2850" i="1"/>
  <c r="W2857" i="1"/>
  <c r="W2870" i="1"/>
  <c r="W2876" i="1"/>
  <c r="W2882" i="1"/>
  <c r="W2887" i="1"/>
  <c r="W2892" i="1"/>
  <c r="W2898" i="1"/>
  <c r="W2903" i="1"/>
  <c r="W2908" i="1"/>
  <c r="W2913" i="1"/>
  <c r="W2922" i="1"/>
  <c r="W2931" i="1"/>
  <c r="W2940" i="1"/>
  <c r="W2945" i="1"/>
  <c r="W2954" i="1"/>
  <c r="W2963" i="1"/>
  <c r="W2972" i="1"/>
  <c r="W2977" i="1"/>
  <c r="W2986" i="1"/>
  <c r="W2995" i="1"/>
  <c r="W3004" i="1"/>
  <c r="W3009" i="1"/>
  <c r="W3018" i="1"/>
  <c r="W3027" i="1"/>
  <c r="W3036" i="1"/>
  <c r="W3041" i="1"/>
  <c r="W3050" i="1"/>
  <c r="W3059" i="1"/>
  <c r="W3068" i="1"/>
  <c r="W3073" i="1"/>
  <c r="W3082" i="1"/>
  <c r="W3091" i="1"/>
  <c r="W3100" i="1"/>
  <c r="W3105" i="1"/>
  <c r="W3114" i="1"/>
  <c r="W2735" i="1"/>
  <c r="W2745" i="1"/>
  <c r="W2767" i="1"/>
  <c r="W2777" i="1"/>
  <c r="W2799" i="1"/>
  <c r="W2809" i="1"/>
  <c r="W2831" i="1"/>
  <c r="W2841" i="1"/>
  <c r="W2851" i="1"/>
  <c r="W2858" i="1"/>
  <c r="W2864" i="1"/>
  <c r="W2871" i="1"/>
  <c r="W2877" i="1"/>
  <c r="W2893" i="1"/>
  <c r="W2909" i="1"/>
  <c r="W2918" i="1"/>
  <c r="W2927" i="1"/>
  <c r="W2936" i="1"/>
  <c r="W2941" i="1"/>
  <c r="W2950" i="1"/>
  <c r="W2959" i="1"/>
  <c r="W2968" i="1"/>
  <c r="W2973" i="1"/>
  <c r="W2982" i="1"/>
  <c r="W2991" i="1"/>
  <c r="W3000" i="1"/>
  <c r="W3005" i="1"/>
  <c r="W3014" i="1"/>
  <c r="W3023" i="1"/>
  <c r="W3032" i="1"/>
  <c r="W3037" i="1"/>
  <c r="W3046" i="1"/>
  <c r="W3055" i="1"/>
  <c r="W3064" i="1"/>
  <c r="W3069" i="1"/>
  <c r="W3078" i="1"/>
  <c r="W3087" i="1"/>
  <c r="W3096" i="1"/>
  <c r="W3101" i="1"/>
  <c r="W3110" i="1"/>
  <c r="W3119" i="1"/>
  <c r="W3123" i="1"/>
  <c r="W3127" i="1"/>
  <c r="W3131" i="1"/>
  <c r="W3135" i="1"/>
  <c r="W3139" i="1"/>
  <c r="W3143" i="1"/>
  <c r="W3147" i="1"/>
  <c r="W3151" i="1"/>
  <c r="W3155" i="1"/>
  <c r="W3159" i="1"/>
  <c r="W3163" i="1"/>
  <c r="W3167" i="1"/>
  <c r="W3171" i="1"/>
  <c r="W3175" i="1"/>
  <c r="W3179" i="1"/>
  <c r="W3183" i="1"/>
  <c r="W3187" i="1"/>
  <c r="W3191" i="1"/>
  <c r="W3195" i="1"/>
  <c r="W3199" i="1"/>
  <c r="W3203" i="1"/>
  <c r="W3207" i="1"/>
  <c r="W3211" i="1"/>
  <c r="W3215" i="1"/>
  <c r="W3219" i="1"/>
  <c r="W3223" i="1"/>
  <c r="W3227" i="1"/>
  <c r="W3231" i="1"/>
  <c r="W3235" i="1"/>
  <c r="W3239" i="1"/>
  <c r="W3243" i="1"/>
  <c r="W3247" i="1"/>
  <c r="W3251" i="1"/>
  <c r="W3255" i="1"/>
  <c r="W3259" i="1"/>
  <c r="W3263" i="1"/>
  <c r="W3267" i="1"/>
  <c r="W3271" i="1"/>
  <c r="W3275" i="1"/>
  <c r="W3279" i="1"/>
  <c r="W3283" i="1"/>
  <c r="W3287" i="1"/>
  <c r="W3291" i="1"/>
  <c r="W3295" i="1"/>
  <c r="W3299" i="1"/>
  <c r="W3303" i="1"/>
  <c r="W3307" i="1"/>
  <c r="W3311" i="1"/>
  <c r="W3315" i="1"/>
  <c r="W3319" i="1"/>
  <c r="W3323" i="1"/>
  <c r="W3327" i="1"/>
  <c r="W3331" i="1"/>
  <c r="W3335" i="1"/>
  <c r="W3339" i="1"/>
  <c r="W3343" i="1"/>
  <c r="W3347" i="1"/>
  <c r="W3351" i="1"/>
  <c r="W3355" i="1"/>
  <c r="W3359" i="1"/>
  <c r="W3363" i="1"/>
  <c r="W3367" i="1"/>
  <c r="W3371" i="1"/>
  <c r="W3375" i="1"/>
  <c r="W3379" i="1"/>
  <c r="W3383" i="1"/>
  <c r="W3387" i="1"/>
  <c r="W3391" i="1"/>
  <c r="W3395" i="1"/>
  <c r="W3399" i="1"/>
  <c r="W3403" i="1"/>
  <c r="W3407" i="1"/>
  <c r="W3411" i="1"/>
  <c r="W3415" i="1"/>
  <c r="W3419" i="1"/>
  <c r="W3423" i="1"/>
  <c r="W3427" i="1"/>
  <c r="W3431" i="1"/>
  <c r="W3435" i="1"/>
  <c r="W3439" i="1"/>
  <c r="W3443" i="1"/>
  <c r="W3447" i="1"/>
  <c r="W3451" i="1"/>
  <c r="W3455" i="1"/>
  <c r="W3459" i="1"/>
  <c r="W3463" i="1"/>
  <c r="W3467" i="1"/>
  <c r="W3471" i="1"/>
  <c r="W3475" i="1"/>
  <c r="W3479" i="1"/>
  <c r="W3483" i="1"/>
  <c r="W3487" i="1"/>
  <c r="W3491" i="1"/>
  <c r="W3495" i="1"/>
  <c r="W3499" i="1"/>
  <c r="W3503" i="1"/>
  <c r="W3507" i="1"/>
  <c r="W3511" i="1"/>
  <c r="W3515" i="1"/>
  <c r="W3519" i="1"/>
  <c r="W3523" i="1"/>
  <c r="W3527" i="1"/>
  <c r="W3531" i="1"/>
  <c r="W3535" i="1"/>
  <c r="W3539" i="1"/>
  <c r="W3543" i="1"/>
  <c r="W3547" i="1"/>
  <c r="W3551" i="1"/>
  <c r="W3555" i="1"/>
  <c r="W3559" i="1"/>
  <c r="W3563" i="1"/>
  <c r="W3567" i="1"/>
  <c r="W3571" i="1"/>
  <c r="W3575" i="1"/>
  <c r="W3579" i="1"/>
  <c r="W3583" i="1"/>
  <c r="W3587" i="1"/>
  <c r="W3591" i="1"/>
  <c r="W3595" i="1"/>
  <c r="W3599" i="1"/>
  <c r="W3603" i="1"/>
  <c r="W3607" i="1"/>
  <c r="W3611" i="1"/>
  <c r="W3615" i="1"/>
  <c r="W3619" i="1"/>
  <c r="W3623" i="1"/>
  <c r="W3627" i="1"/>
  <c r="W3631" i="1"/>
  <c r="W3635" i="1"/>
  <c r="W3639" i="1"/>
  <c r="W3643" i="1"/>
  <c r="W3647" i="1"/>
  <c r="W3651" i="1"/>
  <c r="W3655" i="1"/>
  <c r="W3659" i="1"/>
  <c r="W3663" i="1"/>
  <c r="W3667" i="1"/>
  <c r="W3671" i="1"/>
  <c r="W3675" i="1"/>
  <c r="W3679" i="1"/>
  <c r="W3683" i="1"/>
  <c r="W3687" i="1"/>
  <c r="W3691" i="1"/>
  <c r="W3695" i="1"/>
  <c r="W3699" i="1"/>
  <c r="W3703" i="1"/>
  <c r="W3707" i="1"/>
  <c r="W3711" i="1"/>
  <c r="W3715" i="1"/>
  <c r="W3719" i="1"/>
  <c r="W3723" i="1"/>
  <c r="W3727" i="1"/>
  <c r="W3731" i="1"/>
  <c r="W3735" i="1"/>
  <c r="W3739" i="1"/>
  <c r="W3743" i="1"/>
  <c r="W3747" i="1"/>
  <c r="W3751" i="1"/>
  <c r="W3755" i="1"/>
  <c r="W3759" i="1"/>
  <c r="W3763" i="1"/>
  <c r="W3767" i="1"/>
  <c r="W3771" i="1"/>
  <c r="W3775" i="1"/>
  <c r="W3779" i="1"/>
  <c r="W3783" i="1"/>
  <c r="W3787" i="1"/>
  <c r="W3791" i="1"/>
  <c r="W3795" i="1"/>
  <c r="W3799" i="1"/>
  <c r="W3803" i="1"/>
  <c r="W3807" i="1"/>
  <c r="W3811" i="1"/>
  <c r="W3815" i="1"/>
  <c r="W3819" i="1"/>
  <c r="W3823" i="1"/>
  <c r="W3827" i="1"/>
  <c r="W3831" i="1"/>
  <c r="W3835" i="1"/>
  <c r="W3839" i="1"/>
  <c r="W3843" i="1"/>
  <c r="W3847" i="1"/>
  <c r="W3851" i="1"/>
  <c r="W3855" i="1"/>
  <c r="W3859" i="1"/>
  <c r="W3863" i="1"/>
  <c r="W3867" i="1"/>
  <c r="W3871" i="1"/>
  <c r="W3875" i="1"/>
  <c r="W3879" i="1"/>
  <c r="W3883" i="1"/>
  <c r="W3887" i="1"/>
  <c r="W3891" i="1"/>
  <c r="W3895" i="1"/>
  <c r="W3899" i="1"/>
  <c r="W3903" i="1"/>
  <c r="W3907" i="1"/>
  <c r="W3911" i="1"/>
  <c r="W3915" i="1"/>
  <c r="W3919" i="1"/>
  <c r="W3923" i="1"/>
  <c r="W3927" i="1"/>
  <c r="W3931" i="1"/>
  <c r="W3935" i="1"/>
  <c r="W3939" i="1"/>
  <c r="W3943" i="1"/>
  <c r="W3947" i="1"/>
  <c r="W3951" i="1"/>
  <c r="W3955" i="1"/>
  <c r="W3959" i="1"/>
  <c r="W3963" i="1"/>
  <c r="W3967" i="1"/>
  <c r="W3971" i="1"/>
  <c r="W3975" i="1"/>
  <c r="W3979" i="1"/>
  <c r="W3983" i="1"/>
  <c r="W3987" i="1"/>
  <c r="W3991" i="1"/>
  <c r="W3995" i="1"/>
  <c r="W3999" i="1"/>
  <c r="W4003" i="1"/>
  <c r="W4007" i="1"/>
  <c r="W4011" i="1"/>
  <c r="W4015" i="1"/>
  <c r="W4019" i="1"/>
  <c r="W4023" i="1"/>
  <c r="W4027" i="1"/>
  <c r="W4031" i="1"/>
  <c r="W4035" i="1"/>
  <c r="W4039" i="1"/>
  <c r="W4043" i="1"/>
  <c r="W4047" i="1"/>
  <c r="W4051" i="1"/>
  <c r="W4055" i="1"/>
  <c r="W4059" i="1"/>
  <c r="W4063" i="1"/>
  <c r="W4067" i="1"/>
  <c r="W4071" i="1"/>
  <c r="W4075" i="1"/>
  <c r="W4079" i="1"/>
  <c r="W4083" i="1"/>
  <c r="W4087" i="1"/>
  <c r="W4091" i="1"/>
  <c r="W4095" i="1"/>
  <c r="W4099" i="1"/>
  <c r="W4103" i="1"/>
  <c r="W4107" i="1"/>
  <c r="W4111" i="1"/>
  <c r="W4115" i="1"/>
  <c r="W4119" i="1"/>
  <c r="W4123" i="1"/>
  <c r="W4127" i="1"/>
  <c r="W4131" i="1"/>
  <c r="W4135" i="1"/>
  <c r="W4139" i="1"/>
  <c r="W4143" i="1"/>
  <c r="W4147" i="1"/>
  <c r="W4151" i="1"/>
  <c r="W4155" i="1"/>
  <c r="W4159" i="1"/>
  <c r="W4163" i="1"/>
  <c r="W4167" i="1"/>
  <c r="W4171" i="1"/>
  <c r="W4175" i="1"/>
  <c r="W4179" i="1"/>
  <c r="W4183" i="1"/>
  <c r="W4187" i="1"/>
  <c r="W4191" i="1"/>
  <c r="W4195" i="1"/>
  <c r="W4199" i="1"/>
  <c r="W4203" i="1"/>
  <c r="W4207" i="1"/>
  <c r="W4211" i="1"/>
  <c r="W4215" i="1"/>
  <c r="W4219" i="1"/>
  <c r="W4223" i="1"/>
  <c r="W4227" i="1"/>
  <c r="W4231" i="1"/>
  <c r="W4235" i="1"/>
  <c r="W4239" i="1"/>
  <c r="W4243" i="1"/>
  <c r="W4247" i="1"/>
  <c r="W4251" i="1"/>
  <c r="W4255" i="1"/>
  <c r="W4259" i="1"/>
  <c r="W4263" i="1"/>
  <c r="W4267" i="1"/>
  <c r="W4271" i="1"/>
  <c r="W4275" i="1"/>
  <c r="W4279" i="1"/>
  <c r="W4283" i="1"/>
  <c r="W4287" i="1"/>
  <c r="W4291" i="1"/>
  <c r="W4295" i="1"/>
  <c r="W4299" i="1"/>
  <c r="W4303" i="1"/>
  <c r="W4307" i="1"/>
  <c r="W4311" i="1"/>
  <c r="W4315" i="1"/>
  <c r="W4319" i="1"/>
  <c r="W4323" i="1"/>
  <c r="W4327" i="1"/>
  <c r="W4331" i="1"/>
  <c r="W4335" i="1"/>
  <c r="W4339" i="1"/>
  <c r="W4343" i="1"/>
  <c r="W4347" i="1"/>
  <c r="W4351" i="1"/>
  <c r="W4355" i="1"/>
  <c r="W4359" i="1"/>
  <c r="W4363" i="1"/>
  <c r="W4367" i="1"/>
  <c r="W4371" i="1"/>
  <c r="W4375" i="1"/>
  <c r="W4379" i="1"/>
  <c r="W4383" i="1"/>
  <c r="W4387" i="1"/>
  <c r="W4391" i="1"/>
  <c r="W4395" i="1"/>
  <c r="W4399" i="1"/>
  <c r="W4403" i="1"/>
  <c r="W4407" i="1"/>
  <c r="W4411" i="1"/>
  <c r="W4415" i="1"/>
  <c r="W4419" i="1"/>
  <c r="W4423" i="1"/>
  <c r="W4427" i="1"/>
  <c r="W4431" i="1"/>
  <c r="W4435" i="1"/>
  <c r="W4439" i="1"/>
  <c r="W4443" i="1"/>
  <c r="W4447" i="1"/>
  <c r="W4451" i="1"/>
  <c r="W4455" i="1"/>
  <c r="W4459" i="1"/>
  <c r="W4463" i="1"/>
  <c r="W4467" i="1"/>
  <c r="W4471" i="1"/>
  <c r="W4475" i="1"/>
  <c r="W4479" i="1"/>
  <c r="W4483" i="1"/>
  <c r="W4487" i="1"/>
  <c r="W4491" i="1"/>
  <c r="W4495" i="1"/>
  <c r="W4499" i="1"/>
  <c r="W4503" i="1"/>
  <c r="W4507" i="1"/>
  <c r="W4511" i="1"/>
  <c r="W4515" i="1"/>
  <c r="W4519" i="1"/>
  <c r="W4523" i="1"/>
  <c r="W4527" i="1"/>
  <c r="W4531" i="1"/>
  <c r="W4535" i="1"/>
  <c r="W4539" i="1"/>
  <c r="W4543" i="1"/>
  <c r="W4547" i="1"/>
  <c r="W4551" i="1"/>
  <c r="W4555" i="1"/>
  <c r="W4559" i="1"/>
  <c r="W4563" i="1"/>
  <c r="W4567" i="1"/>
  <c r="W4571" i="1"/>
  <c r="W4575" i="1"/>
  <c r="W4579" i="1"/>
  <c r="W4583" i="1"/>
  <c r="W4587" i="1"/>
  <c r="W4591" i="1"/>
  <c r="W4595" i="1"/>
  <c r="W4599" i="1"/>
  <c r="W4603" i="1"/>
  <c r="W4607" i="1"/>
  <c r="W4611" i="1"/>
  <c r="W4615" i="1"/>
  <c r="W4619" i="1"/>
  <c r="W4623" i="1"/>
  <c r="W4627" i="1"/>
  <c r="W4631" i="1"/>
  <c r="W4635" i="1"/>
  <c r="W4639" i="1"/>
  <c r="W4643" i="1"/>
  <c r="W4647" i="1"/>
  <c r="W4651" i="1"/>
  <c r="W4655" i="1"/>
  <c r="W4659" i="1"/>
  <c r="W4663" i="1"/>
  <c r="W4667" i="1"/>
  <c r="W4671" i="1"/>
  <c r="W4675" i="1"/>
  <c r="W4679" i="1"/>
  <c r="W4683" i="1"/>
  <c r="W4687" i="1"/>
  <c r="W4691" i="1"/>
  <c r="W4695" i="1"/>
  <c r="W4699" i="1"/>
  <c r="W4703" i="1"/>
  <c r="W4707" i="1"/>
  <c r="W4711" i="1"/>
  <c r="W4715" i="1"/>
  <c r="W4719" i="1"/>
  <c r="W4723" i="1"/>
  <c r="W4727" i="1"/>
  <c r="W4731" i="1"/>
  <c r="W4735" i="1"/>
  <c r="W4739" i="1"/>
  <c r="W4743" i="1"/>
  <c r="W4747" i="1"/>
  <c r="W4751" i="1"/>
  <c r="W4755" i="1"/>
  <c r="W4759" i="1"/>
  <c r="W4763" i="1"/>
  <c r="W4767" i="1"/>
  <c r="W4771" i="1"/>
  <c r="W4775" i="1"/>
  <c r="W4779" i="1"/>
  <c r="W4783" i="1"/>
  <c r="W4787" i="1"/>
  <c r="W4791" i="1"/>
  <c r="W4795" i="1"/>
  <c r="W4799" i="1"/>
  <c r="W4803" i="1"/>
  <c r="W4807" i="1"/>
  <c r="W4811" i="1"/>
  <c r="W4815" i="1"/>
  <c r="W4819" i="1"/>
  <c r="W4823" i="1"/>
  <c r="W4827" i="1"/>
  <c r="W4831" i="1"/>
  <c r="W4835" i="1"/>
  <c r="W4839" i="1"/>
  <c r="W4843" i="1"/>
  <c r="W4847" i="1"/>
  <c r="W4851" i="1"/>
  <c r="W4855" i="1"/>
  <c r="W4859" i="1"/>
  <c r="W4863" i="1"/>
  <c r="W4867" i="1"/>
  <c r="W4871" i="1"/>
  <c r="W4875" i="1"/>
  <c r="W4879" i="1"/>
  <c r="W4883" i="1"/>
  <c r="W4887" i="1"/>
  <c r="W4891" i="1"/>
  <c r="W4895" i="1"/>
  <c r="W4899" i="1"/>
  <c r="W4903" i="1"/>
  <c r="W4907" i="1"/>
  <c r="W4911" i="1"/>
  <c r="W4915" i="1"/>
  <c r="W4919" i="1"/>
  <c r="W4923" i="1"/>
  <c r="W4927" i="1"/>
  <c r="W4931" i="1"/>
  <c r="W4935" i="1"/>
  <c r="W4939" i="1"/>
  <c r="W4943" i="1"/>
  <c r="W4947" i="1"/>
  <c r="W4951" i="1"/>
  <c r="W4955" i="1"/>
  <c r="W4959" i="1"/>
  <c r="W4963" i="1"/>
  <c r="W4967" i="1"/>
  <c r="W4971" i="1"/>
  <c r="W4975" i="1"/>
  <c r="W4979" i="1"/>
  <c r="W4983" i="1"/>
  <c r="W4987" i="1"/>
  <c r="W4991" i="1"/>
  <c r="W4995" i="1"/>
  <c r="W4999" i="1"/>
  <c r="W5003" i="1"/>
  <c r="W5007" i="1"/>
  <c r="W5011" i="1"/>
  <c r="W5015" i="1"/>
  <c r="W5019" i="1"/>
  <c r="W5023" i="1"/>
  <c r="W2723" i="1"/>
  <c r="W2747" i="1"/>
  <c r="W2757" i="1"/>
  <c r="W2779" i="1"/>
  <c r="W2789" i="1"/>
  <c r="W2811" i="1"/>
  <c r="W2821" i="1"/>
  <c r="W2843" i="1"/>
  <c r="W2859" i="1"/>
  <c r="W2865" i="1"/>
  <c r="W2878" i="1"/>
  <c r="W2883" i="1"/>
  <c r="W2888" i="1"/>
  <c r="W2894" i="1"/>
  <c r="W2899" i="1"/>
  <c r="W2904" i="1"/>
  <c r="W2914" i="1"/>
  <c r="W2923" i="1"/>
  <c r="W2932" i="1"/>
  <c r="W2937" i="1"/>
  <c r="W2946" i="1"/>
  <c r="W2955" i="1"/>
  <c r="W2964" i="1"/>
  <c r="W2969" i="1"/>
  <c r="W2978" i="1"/>
  <c r="W2987" i="1"/>
  <c r="W2996" i="1"/>
  <c r="W3001" i="1"/>
  <c r="W3010" i="1"/>
  <c r="W3019" i="1"/>
  <c r="W3028" i="1"/>
  <c r="W3033" i="1"/>
  <c r="W3042" i="1"/>
  <c r="W3051" i="1"/>
  <c r="W3060" i="1"/>
  <c r="W3065" i="1"/>
  <c r="W3074" i="1"/>
  <c r="W3083" i="1"/>
  <c r="W3092" i="1"/>
  <c r="W3097" i="1"/>
  <c r="W3106" i="1"/>
  <c r="W3115" i="1"/>
  <c r="W2737" i="1"/>
  <c r="W2759" i="1"/>
  <c r="W2769" i="1"/>
  <c r="W2791" i="1"/>
  <c r="W2801" i="1"/>
  <c r="W2823" i="1"/>
  <c r="W2833" i="1"/>
  <c r="W2853" i="1"/>
  <c r="W2866" i="1"/>
  <c r="W2872" i="1"/>
  <c r="W2889" i="1"/>
  <c r="W2905" i="1"/>
  <c r="W2910" i="1"/>
  <c r="W2919" i="1"/>
  <c r="W2928" i="1"/>
  <c r="W2933" i="1"/>
  <c r="W2942" i="1"/>
  <c r="W2951" i="1"/>
  <c r="W2960" i="1"/>
  <c r="W2965" i="1"/>
  <c r="W2974" i="1"/>
  <c r="W2983" i="1"/>
  <c r="W2992" i="1"/>
  <c r="W2997" i="1"/>
  <c r="W3006" i="1"/>
  <c r="W3015" i="1"/>
  <c r="W3024" i="1"/>
  <c r="W3029" i="1"/>
  <c r="W3038" i="1"/>
  <c r="W3047" i="1"/>
  <c r="W3056" i="1"/>
  <c r="W3061" i="1"/>
  <c r="W3070" i="1"/>
  <c r="W3079" i="1"/>
  <c r="W3088" i="1"/>
  <c r="W3093" i="1"/>
  <c r="W3102" i="1"/>
  <c r="W3111" i="1"/>
  <c r="W3120" i="1"/>
  <c r="W3124" i="1"/>
  <c r="W3128" i="1"/>
  <c r="W3132" i="1"/>
  <c r="W3136" i="1"/>
  <c r="W3140" i="1"/>
  <c r="W3144" i="1"/>
  <c r="W3148" i="1"/>
  <c r="W3152" i="1"/>
  <c r="W3156" i="1"/>
  <c r="W3160" i="1"/>
  <c r="W3164" i="1"/>
  <c r="W3168" i="1"/>
  <c r="W3172" i="1"/>
  <c r="W3176" i="1"/>
  <c r="W3180" i="1"/>
  <c r="W3184" i="1"/>
  <c r="W3188" i="1"/>
  <c r="W3192" i="1"/>
  <c r="W3196" i="1"/>
  <c r="W3200" i="1"/>
  <c r="W3204" i="1"/>
  <c r="W3208" i="1"/>
  <c r="W3212" i="1"/>
  <c r="W3216" i="1"/>
  <c r="W3220" i="1"/>
  <c r="W3224" i="1"/>
  <c r="W3228" i="1"/>
  <c r="W3232" i="1"/>
  <c r="W3236" i="1"/>
  <c r="W3240" i="1"/>
  <c r="W3244" i="1"/>
  <c r="W3248" i="1"/>
  <c r="W3252" i="1"/>
  <c r="W3256" i="1"/>
  <c r="W3260" i="1"/>
  <c r="W3264" i="1"/>
  <c r="W3268" i="1"/>
  <c r="W3272" i="1"/>
  <c r="W3276" i="1"/>
  <c r="W3280" i="1"/>
  <c r="W3284" i="1"/>
  <c r="W3288" i="1"/>
  <c r="W3292" i="1"/>
  <c r="W3296" i="1"/>
  <c r="W3300" i="1"/>
  <c r="W3304" i="1"/>
  <c r="W3308" i="1"/>
  <c r="W3312" i="1"/>
  <c r="W3316" i="1"/>
  <c r="W3320" i="1"/>
  <c r="W3324" i="1"/>
  <c r="W3328" i="1"/>
  <c r="W3332" i="1"/>
  <c r="W3336" i="1"/>
  <c r="W3340" i="1"/>
  <c r="W3344" i="1"/>
  <c r="W3348" i="1"/>
  <c r="W3352" i="1"/>
  <c r="W3356" i="1"/>
  <c r="W3360" i="1"/>
  <c r="W3364" i="1"/>
  <c r="W3368" i="1"/>
  <c r="W3372" i="1"/>
  <c r="W3376" i="1"/>
  <c r="W3380" i="1"/>
  <c r="W3384" i="1"/>
  <c r="W3388" i="1"/>
  <c r="W3392" i="1"/>
  <c r="W3396" i="1"/>
  <c r="W3400" i="1"/>
  <c r="W3404" i="1"/>
  <c r="W3408" i="1"/>
  <c r="W3412" i="1"/>
  <c r="W3416" i="1"/>
  <c r="W3420" i="1"/>
  <c r="W3424" i="1"/>
  <c r="W3428" i="1"/>
  <c r="W3432" i="1"/>
  <c r="W3436" i="1"/>
  <c r="W3440" i="1"/>
  <c r="W3444" i="1"/>
  <c r="W3448" i="1"/>
  <c r="W3452" i="1"/>
  <c r="W3456" i="1"/>
  <c r="W3460" i="1"/>
  <c r="W3464" i="1"/>
  <c r="W3468" i="1"/>
  <c r="W3472" i="1"/>
  <c r="W3476" i="1"/>
  <c r="W3480" i="1"/>
  <c r="W3484" i="1"/>
  <c r="W3488" i="1"/>
  <c r="W3492" i="1"/>
  <c r="W3496" i="1"/>
  <c r="W3500" i="1"/>
  <c r="W3504" i="1"/>
  <c r="W3508" i="1"/>
  <c r="W3512" i="1"/>
  <c r="W3516" i="1"/>
  <c r="W3520" i="1"/>
  <c r="W3524" i="1"/>
  <c r="W3528" i="1"/>
  <c r="W3532" i="1"/>
  <c r="W3536" i="1"/>
  <c r="W3540" i="1"/>
  <c r="W3544" i="1"/>
  <c r="W3548" i="1"/>
  <c r="W3552" i="1"/>
  <c r="W3556" i="1"/>
  <c r="W3560" i="1"/>
  <c r="W3564" i="1"/>
  <c r="W3568" i="1"/>
  <c r="W3572" i="1"/>
  <c r="W3576" i="1"/>
  <c r="W3580" i="1"/>
  <c r="W3584" i="1"/>
  <c r="W3588" i="1"/>
  <c r="W3592" i="1"/>
  <c r="W3596" i="1"/>
  <c r="W3600" i="1"/>
  <c r="W3604" i="1"/>
  <c r="W3608" i="1"/>
  <c r="W3612" i="1"/>
  <c r="W3616" i="1"/>
  <c r="W3620" i="1"/>
  <c r="W3624" i="1"/>
  <c r="W3628" i="1"/>
  <c r="W3632" i="1"/>
  <c r="W3636" i="1"/>
  <c r="W3640" i="1"/>
  <c r="W3644" i="1"/>
  <c r="W3648" i="1"/>
  <c r="W3652" i="1"/>
  <c r="W3656" i="1"/>
  <c r="W3660" i="1"/>
  <c r="W3664" i="1"/>
  <c r="W3668" i="1"/>
  <c r="W3672" i="1"/>
  <c r="W3676" i="1"/>
  <c r="W3680" i="1"/>
  <c r="W3684" i="1"/>
  <c r="W3688" i="1"/>
  <c r="W3692" i="1"/>
  <c r="W3696" i="1"/>
  <c r="W3700" i="1"/>
  <c r="W3704" i="1"/>
  <c r="W3708" i="1"/>
  <c r="W3712" i="1"/>
  <c r="W3716" i="1"/>
  <c r="W3720" i="1"/>
  <c r="W3724" i="1"/>
  <c r="W3728" i="1"/>
  <c r="W3732" i="1"/>
  <c r="W3736" i="1"/>
  <c r="W3740" i="1"/>
  <c r="W3744" i="1"/>
  <c r="W3748" i="1"/>
  <c r="W3752" i="1"/>
  <c r="W3756" i="1"/>
  <c r="W3760" i="1"/>
  <c r="W3764" i="1"/>
  <c r="W3768" i="1"/>
  <c r="W3772" i="1"/>
  <c r="W3776" i="1"/>
  <c r="W3780" i="1"/>
  <c r="W3784" i="1"/>
  <c r="W3788" i="1"/>
  <c r="W3792" i="1"/>
  <c r="W3796" i="1"/>
  <c r="W3800" i="1"/>
  <c r="W3804" i="1"/>
  <c r="W3808" i="1"/>
  <c r="W3812" i="1"/>
  <c r="W3816" i="1"/>
  <c r="W3820" i="1"/>
  <c r="W3824" i="1"/>
  <c r="W3828" i="1"/>
  <c r="W3832" i="1"/>
  <c r="W3836" i="1"/>
  <c r="W3840" i="1"/>
  <c r="W3844" i="1"/>
  <c r="W3848" i="1"/>
  <c r="W3852" i="1"/>
  <c r="W3856" i="1"/>
  <c r="W3860" i="1"/>
  <c r="W3864" i="1"/>
  <c r="W3868" i="1"/>
  <c r="W3872" i="1"/>
  <c r="W3876" i="1"/>
  <c r="W3880" i="1"/>
  <c r="W3884" i="1"/>
  <c r="W3888" i="1"/>
  <c r="W3892" i="1"/>
  <c r="W3896" i="1"/>
  <c r="W3900" i="1"/>
  <c r="W3904" i="1"/>
  <c r="W3908" i="1"/>
  <c r="W3912" i="1"/>
  <c r="W3916" i="1"/>
  <c r="W3920" i="1"/>
  <c r="W3924" i="1"/>
  <c r="W3928" i="1"/>
  <c r="W3932" i="1"/>
  <c r="W3936" i="1"/>
  <c r="W3940" i="1"/>
  <c r="W3944" i="1"/>
  <c r="W3948" i="1"/>
  <c r="W3952" i="1"/>
  <c r="W3956" i="1"/>
  <c r="W3960" i="1"/>
  <c r="W3964" i="1"/>
  <c r="W3968" i="1"/>
  <c r="W3972" i="1"/>
  <c r="W3976" i="1"/>
  <c r="W3980" i="1"/>
  <c r="W3984" i="1"/>
  <c r="W3988" i="1"/>
  <c r="W3992" i="1"/>
  <c r="W3996" i="1"/>
  <c r="W4000" i="1"/>
  <c r="W4004" i="1"/>
  <c r="W4008" i="1"/>
  <c r="W4012" i="1"/>
  <c r="W4016" i="1"/>
  <c r="W4020" i="1"/>
  <c r="W4024" i="1"/>
  <c r="W4028" i="1"/>
  <c r="W4032" i="1"/>
  <c r="W4036" i="1"/>
  <c r="W4040" i="1"/>
  <c r="W4044" i="1"/>
  <c r="W4048" i="1"/>
  <c r="W4052" i="1"/>
  <c r="W4056" i="1"/>
  <c r="W4060" i="1"/>
  <c r="W4064" i="1"/>
  <c r="W4068" i="1"/>
  <c r="W4072" i="1"/>
  <c r="W4076" i="1"/>
  <c r="W4080" i="1"/>
  <c r="W4084" i="1"/>
  <c r="W4088" i="1"/>
  <c r="W4092" i="1"/>
  <c r="W4096" i="1"/>
  <c r="W4100" i="1"/>
  <c r="W4104" i="1"/>
  <c r="W4108" i="1"/>
  <c r="W4112" i="1"/>
  <c r="W4116" i="1"/>
  <c r="W4120" i="1"/>
  <c r="W4124" i="1"/>
  <c r="W4128" i="1"/>
  <c r="W4132" i="1"/>
  <c r="W4136" i="1"/>
  <c r="W4140" i="1"/>
  <c r="W4144" i="1"/>
  <c r="W4148" i="1"/>
  <c r="W4152" i="1"/>
  <c r="W4156" i="1"/>
  <c r="W4160" i="1"/>
  <c r="W4164" i="1"/>
  <c r="W4168" i="1"/>
  <c r="W4172" i="1"/>
  <c r="W4176" i="1"/>
  <c r="W4180" i="1"/>
  <c r="W4184" i="1"/>
  <c r="W4188" i="1"/>
  <c r="W4192" i="1"/>
  <c r="W4196" i="1"/>
  <c r="W4200" i="1"/>
  <c r="W4204" i="1"/>
  <c r="W4208" i="1"/>
  <c r="W4212" i="1"/>
  <c r="W4216" i="1"/>
  <c r="W4220" i="1"/>
  <c r="W4224" i="1"/>
  <c r="W4228" i="1"/>
  <c r="W4232" i="1"/>
  <c r="W4236" i="1"/>
  <c r="W4240" i="1"/>
  <c r="W4244" i="1"/>
  <c r="W4248" i="1"/>
  <c r="W4252" i="1"/>
  <c r="W4256" i="1"/>
  <c r="W4260" i="1"/>
  <c r="W4264" i="1"/>
  <c r="W4268" i="1"/>
  <c r="W4272" i="1"/>
  <c r="W4276" i="1"/>
  <c r="W4280" i="1"/>
  <c r="W4284" i="1"/>
  <c r="W4288" i="1"/>
  <c r="W4292" i="1"/>
  <c r="W4296" i="1"/>
  <c r="W4300" i="1"/>
  <c r="W4304" i="1"/>
  <c r="W4308" i="1"/>
  <c r="W4312" i="1"/>
  <c r="W4316" i="1"/>
  <c r="W4320" i="1"/>
  <c r="W4324" i="1"/>
  <c r="W4328" i="1"/>
  <c r="W4332" i="1"/>
  <c r="W4336" i="1"/>
  <c r="W4340" i="1"/>
  <c r="W4344" i="1"/>
  <c r="W4348" i="1"/>
  <c r="W4352" i="1"/>
  <c r="W4356" i="1"/>
  <c r="W4360" i="1"/>
  <c r="W4364" i="1"/>
  <c r="W4368" i="1"/>
  <c r="W4372" i="1"/>
  <c r="W4376" i="1"/>
  <c r="W4380" i="1"/>
  <c r="W4384" i="1"/>
  <c r="W4388" i="1"/>
  <c r="W4392" i="1"/>
  <c r="W4396" i="1"/>
  <c r="W4400" i="1"/>
  <c r="W4404" i="1"/>
  <c r="W4408" i="1"/>
  <c r="W4412" i="1"/>
  <c r="W4416" i="1"/>
  <c r="W4420" i="1"/>
  <c r="W4424" i="1"/>
  <c r="W4428" i="1"/>
  <c r="W4432" i="1"/>
  <c r="W4436" i="1"/>
  <c r="W4440" i="1"/>
  <c r="W4444" i="1"/>
  <c r="W4448" i="1"/>
  <c r="W4452" i="1"/>
  <c r="W4456" i="1"/>
  <c r="W4460" i="1"/>
  <c r="W4464" i="1"/>
  <c r="W4468" i="1"/>
  <c r="W4472" i="1"/>
  <c r="W4476" i="1"/>
  <c r="W4480" i="1"/>
  <c r="W4484" i="1"/>
  <c r="W4488" i="1"/>
  <c r="W4492" i="1"/>
  <c r="W4496" i="1"/>
  <c r="W4500" i="1"/>
  <c r="W4504" i="1"/>
  <c r="W4508" i="1"/>
  <c r="W4512" i="1"/>
  <c r="W4516" i="1"/>
  <c r="W4520" i="1"/>
  <c r="W4524" i="1"/>
  <c r="W4528" i="1"/>
  <c r="W4532" i="1"/>
  <c r="W4536" i="1"/>
  <c r="W4540" i="1"/>
  <c r="W4544" i="1"/>
  <c r="W4548" i="1"/>
  <c r="W4552" i="1"/>
  <c r="W4556" i="1"/>
  <c r="W4560" i="1"/>
  <c r="W4564" i="1"/>
  <c r="W4568" i="1"/>
  <c r="W4572" i="1"/>
  <c r="W4576" i="1"/>
  <c r="W4580" i="1"/>
  <c r="W4584" i="1"/>
  <c r="W4588" i="1"/>
  <c r="W4592" i="1"/>
  <c r="W4596" i="1"/>
  <c r="W4600" i="1"/>
  <c r="W4604" i="1"/>
  <c r="W4608" i="1"/>
  <c r="W4612" i="1"/>
  <c r="W4616" i="1"/>
  <c r="W4620" i="1"/>
  <c r="W4624" i="1"/>
  <c r="W4628" i="1"/>
  <c r="W4632" i="1"/>
  <c r="W4636" i="1"/>
  <c r="W4640" i="1"/>
  <c r="W4644" i="1"/>
  <c r="W4648" i="1"/>
  <c r="W4652" i="1"/>
  <c r="W4656" i="1"/>
  <c r="W4660" i="1"/>
  <c r="W4664" i="1"/>
  <c r="W4668" i="1"/>
  <c r="W4672" i="1"/>
  <c r="W4676" i="1"/>
  <c r="W4680" i="1"/>
  <c r="W4684" i="1"/>
  <c r="W4688" i="1"/>
  <c r="W4692" i="1"/>
  <c r="W4696" i="1"/>
  <c r="W4700" i="1"/>
  <c r="W4704" i="1"/>
  <c r="W4708" i="1"/>
  <c r="W4712" i="1"/>
  <c r="W4716" i="1"/>
  <c r="W4720" i="1"/>
  <c r="W4724" i="1"/>
  <c r="W4728" i="1"/>
  <c r="W4732" i="1"/>
  <c r="W4736" i="1"/>
  <c r="W4740" i="1"/>
  <c r="W4744" i="1"/>
  <c r="W4748" i="1"/>
  <c r="W4752" i="1"/>
  <c r="W4756" i="1"/>
  <c r="W4760" i="1"/>
  <c r="W4764" i="1"/>
  <c r="W4768" i="1"/>
  <c r="W4772" i="1"/>
  <c r="W4776" i="1"/>
  <c r="W4780" i="1"/>
  <c r="W4784" i="1"/>
  <c r="W4788" i="1"/>
  <c r="W4792" i="1"/>
  <c r="W4796" i="1"/>
  <c r="W4800" i="1"/>
  <c r="W4804" i="1"/>
  <c r="W4808" i="1"/>
  <c r="W4812" i="1"/>
  <c r="W4816" i="1"/>
  <c r="W4820" i="1"/>
  <c r="W4824" i="1"/>
  <c r="W4828" i="1"/>
  <c r="W4832" i="1"/>
  <c r="W4836" i="1"/>
  <c r="W4840" i="1"/>
  <c r="W4844" i="1"/>
  <c r="W4848" i="1"/>
  <c r="W4852" i="1"/>
  <c r="W4856" i="1"/>
  <c r="W4860" i="1"/>
  <c r="W4864" i="1"/>
  <c r="W4868" i="1"/>
  <c r="W4872" i="1"/>
  <c r="W4876" i="1"/>
  <c r="W4880" i="1"/>
  <c r="W4884" i="1"/>
  <c r="W4888" i="1"/>
  <c r="W4892" i="1"/>
  <c r="W4896" i="1"/>
  <c r="W4900" i="1"/>
  <c r="W4904" i="1"/>
  <c r="W4908" i="1"/>
  <c r="W4912" i="1"/>
  <c r="W4916" i="1"/>
  <c r="W4920" i="1"/>
  <c r="W4924" i="1"/>
  <c r="W4928" i="1"/>
  <c r="W4932" i="1"/>
  <c r="W4936" i="1"/>
  <c r="W4940" i="1"/>
  <c r="W4944" i="1"/>
  <c r="W4948" i="1"/>
  <c r="W4952" i="1"/>
  <c r="W4956" i="1"/>
  <c r="W4960" i="1"/>
  <c r="W4964" i="1"/>
  <c r="W4968" i="1"/>
  <c r="W4972" i="1"/>
  <c r="W4976" i="1"/>
  <c r="W4980" i="1"/>
  <c r="W4984" i="1"/>
  <c r="W4988" i="1"/>
  <c r="W4992" i="1"/>
  <c r="W4996" i="1"/>
  <c r="W5000" i="1"/>
  <c r="W5004" i="1"/>
  <c r="W5008" i="1"/>
  <c r="W5012" i="1"/>
  <c r="W5016" i="1"/>
  <c r="W5020" i="1"/>
  <c r="W5024" i="1"/>
  <c r="W5028" i="1"/>
  <c r="W5032" i="1"/>
  <c r="W5036" i="1"/>
  <c r="W5040" i="1"/>
  <c r="W5044" i="1"/>
  <c r="W5048" i="1"/>
  <c r="W5052" i="1"/>
  <c r="W5056" i="1"/>
  <c r="W2727" i="1"/>
  <c r="W2739" i="1"/>
  <c r="W2749" i="1"/>
  <c r="W2771" i="1"/>
  <c r="W2781" i="1"/>
  <c r="W2803" i="1"/>
  <c r="W2813" i="1"/>
  <c r="W2835" i="1"/>
  <c r="W2845" i="1"/>
  <c r="W2854" i="1"/>
  <c r="W2860" i="1"/>
  <c r="W2867" i="1"/>
  <c r="W2873" i="1"/>
  <c r="W2879" i="1"/>
  <c r="W2884" i="1"/>
  <c r="W2890" i="1"/>
  <c r="W2895" i="1"/>
  <c r="W2900" i="1"/>
  <c r="W2906" i="1"/>
  <c r="W2915" i="1"/>
  <c r="W2924" i="1"/>
  <c r="W2929" i="1"/>
  <c r="W2938" i="1"/>
  <c r="W2947" i="1"/>
  <c r="W2956" i="1"/>
  <c r="W2961" i="1"/>
  <c r="W2970" i="1"/>
  <c r="W2979" i="1"/>
  <c r="W2988" i="1"/>
  <c r="W2993" i="1"/>
  <c r="W3002" i="1"/>
  <c r="W3011" i="1"/>
  <c r="W3020" i="1"/>
  <c r="W3025" i="1"/>
  <c r="W3034" i="1"/>
  <c r="W3043" i="1"/>
  <c r="W3052" i="1"/>
  <c r="W3057" i="1"/>
  <c r="W3066" i="1"/>
  <c r="W3075" i="1"/>
  <c r="W3084" i="1"/>
  <c r="W3089" i="1"/>
  <c r="W3098" i="1"/>
  <c r="W3107" i="1"/>
  <c r="W3116" i="1"/>
  <c r="W2751" i="1"/>
  <c r="W2761" i="1"/>
  <c r="W2783" i="1"/>
  <c r="W2793" i="1"/>
  <c r="W2815" i="1"/>
  <c r="W2825" i="1"/>
  <c r="W2847" i="1"/>
  <c r="W2855" i="1"/>
  <c r="W2861" i="1"/>
  <c r="W2874" i="1"/>
  <c r="W2885" i="1"/>
  <c r="W2901" i="1"/>
  <c r="W2911" i="1"/>
  <c r="W2920" i="1"/>
  <c r="W2925" i="1"/>
  <c r="W2934" i="1"/>
  <c r="W2943" i="1"/>
  <c r="W2952" i="1"/>
  <c r="W2957" i="1"/>
  <c r="W2966" i="1"/>
  <c r="W2975" i="1"/>
  <c r="W2984" i="1"/>
  <c r="W2989" i="1"/>
  <c r="W2998" i="1"/>
  <c r="W3007" i="1"/>
  <c r="W3016" i="1"/>
  <c r="W3021" i="1"/>
  <c r="W3030" i="1"/>
  <c r="W3039" i="1"/>
  <c r="W3048" i="1"/>
  <c r="W3053" i="1"/>
  <c r="W3062" i="1"/>
  <c r="W3071" i="1"/>
  <c r="W3080" i="1"/>
  <c r="W3085" i="1"/>
  <c r="W3094" i="1"/>
  <c r="W3103" i="1"/>
  <c r="W3112" i="1"/>
  <c r="W3117" i="1"/>
  <c r="W3121" i="1"/>
  <c r="W3125" i="1"/>
  <c r="W3129" i="1"/>
  <c r="W3133" i="1"/>
  <c r="W3137" i="1"/>
  <c r="W3141" i="1"/>
  <c r="W3145" i="1"/>
  <c r="W3149" i="1"/>
  <c r="W3153" i="1"/>
  <c r="W3157" i="1"/>
  <c r="W3161" i="1"/>
  <c r="W3165" i="1"/>
  <c r="W3169" i="1"/>
  <c r="W3173" i="1"/>
  <c r="W3177" i="1"/>
  <c r="W3181" i="1"/>
  <c r="W3185" i="1"/>
  <c r="W3189" i="1"/>
  <c r="W3193" i="1"/>
  <c r="W3197" i="1"/>
  <c r="W3201" i="1"/>
  <c r="W3205" i="1"/>
  <c r="W3209" i="1"/>
  <c r="W3213" i="1"/>
  <c r="W3217" i="1"/>
  <c r="W3221" i="1"/>
  <c r="W3225" i="1"/>
  <c r="W3229" i="1"/>
  <c r="W3233" i="1"/>
  <c r="W3237" i="1"/>
  <c r="W3241" i="1"/>
  <c r="W3245" i="1"/>
  <c r="W3249" i="1"/>
  <c r="W3253" i="1"/>
  <c r="W3257" i="1"/>
  <c r="W3261" i="1"/>
  <c r="W3265" i="1"/>
  <c r="W3269" i="1"/>
  <c r="W3273" i="1"/>
  <c r="W3277" i="1"/>
  <c r="W3281" i="1"/>
  <c r="W3285" i="1"/>
  <c r="W3289" i="1"/>
  <c r="W3293" i="1"/>
  <c r="W3297" i="1"/>
  <c r="W3301" i="1"/>
  <c r="W3305" i="1"/>
  <c r="W3309" i="1"/>
  <c r="W3313" i="1"/>
  <c r="W3317" i="1"/>
  <c r="W3321" i="1"/>
  <c r="W3325" i="1"/>
  <c r="W3329" i="1"/>
  <c r="W3333" i="1"/>
  <c r="W3337" i="1"/>
  <c r="W3341" i="1"/>
  <c r="W3345" i="1"/>
  <c r="W3349" i="1"/>
  <c r="W3353" i="1"/>
  <c r="W3357" i="1"/>
  <c r="W3361" i="1"/>
  <c r="W3365" i="1"/>
  <c r="W3369" i="1"/>
  <c r="W3373" i="1"/>
  <c r="W3377" i="1"/>
  <c r="W3381" i="1"/>
  <c r="W3385" i="1"/>
  <c r="W3389" i="1"/>
  <c r="W3393" i="1"/>
  <c r="W3397" i="1"/>
  <c r="W3401" i="1"/>
  <c r="W3405" i="1"/>
  <c r="W3409" i="1"/>
  <c r="W3413" i="1"/>
  <c r="W3417" i="1"/>
  <c r="W3421" i="1"/>
  <c r="W3425" i="1"/>
  <c r="W3429" i="1"/>
  <c r="W3433" i="1"/>
  <c r="W3437" i="1"/>
  <c r="W3441" i="1"/>
  <c r="W3445" i="1"/>
  <c r="W3449" i="1"/>
  <c r="W3453" i="1"/>
  <c r="W3457" i="1"/>
  <c r="W3461" i="1"/>
  <c r="W3465" i="1"/>
  <c r="W3469" i="1"/>
  <c r="W3473" i="1"/>
  <c r="W3477" i="1"/>
  <c r="W3481" i="1"/>
  <c r="W3485" i="1"/>
  <c r="W3489" i="1"/>
  <c r="W3493" i="1"/>
  <c r="W3497" i="1"/>
  <c r="W3501" i="1"/>
  <c r="W3505" i="1"/>
  <c r="W3509" i="1"/>
  <c r="W3513" i="1"/>
  <c r="W3517" i="1"/>
  <c r="W3521" i="1"/>
  <c r="W3525" i="1"/>
  <c r="W3529" i="1"/>
  <c r="W3533" i="1"/>
  <c r="W3537" i="1"/>
  <c r="W3541" i="1"/>
  <c r="W3545" i="1"/>
  <c r="W3549" i="1"/>
  <c r="W3553" i="1"/>
  <c r="W3557" i="1"/>
  <c r="W3561" i="1"/>
  <c r="W3565" i="1"/>
  <c r="W3569" i="1"/>
  <c r="W3573" i="1"/>
  <c r="W3577" i="1"/>
  <c r="W3581" i="1"/>
  <c r="W3585" i="1"/>
  <c r="W3589" i="1"/>
  <c r="W3593" i="1"/>
  <c r="W3597" i="1"/>
  <c r="W3601" i="1"/>
  <c r="W3605" i="1"/>
  <c r="W3609" i="1"/>
  <c r="W3613" i="1"/>
  <c r="W3617" i="1"/>
  <c r="W3621" i="1"/>
  <c r="W3625" i="1"/>
  <c r="W3629" i="1"/>
  <c r="W3633" i="1"/>
  <c r="W3637" i="1"/>
  <c r="W3641" i="1"/>
  <c r="W3645" i="1"/>
  <c r="W3649" i="1"/>
  <c r="W3653" i="1"/>
  <c r="W3657" i="1"/>
  <c r="W3661" i="1"/>
  <c r="W3665" i="1"/>
  <c r="W3669" i="1"/>
  <c r="W3673" i="1"/>
  <c r="W3677" i="1"/>
  <c r="W3681" i="1"/>
  <c r="W3685" i="1"/>
  <c r="W3689" i="1"/>
  <c r="W3693" i="1"/>
  <c r="W3697" i="1"/>
  <c r="W3701" i="1"/>
  <c r="W3705" i="1"/>
  <c r="W3709" i="1"/>
  <c r="W3713" i="1"/>
  <c r="W3717" i="1"/>
  <c r="W3721" i="1"/>
  <c r="W3725" i="1"/>
  <c r="W3729" i="1"/>
  <c r="W3733" i="1"/>
  <c r="W3737" i="1"/>
  <c r="W3741" i="1"/>
  <c r="W3745" i="1"/>
  <c r="W3749" i="1"/>
  <c r="W3753" i="1"/>
  <c r="W3757" i="1"/>
  <c r="W3761" i="1"/>
  <c r="W3765" i="1"/>
  <c r="W3769" i="1"/>
  <c r="W3773" i="1"/>
  <c r="W3777" i="1"/>
  <c r="W3781" i="1"/>
  <c r="W3785" i="1"/>
  <c r="W3789" i="1"/>
  <c r="W3793" i="1"/>
  <c r="W3797" i="1"/>
  <c r="W3801" i="1"/>
  <c r="W3805" i="1"/>
  <c r="W3809" i="1"/>
  <c r="W3813" i="1"/>
  <c r="W3817" i="1"/>
  <c r="W3821" i="1"/>
  <c r="W3825" i="1"/>
  <c r="W3829" i="1"/>
  <c r="W3833" i="1"/>
  <c r="W3837" i="1"/>
  <c r="W3841" i="1"/>
  <c r="W3845" i="1"/>
  <c r="W3849" i="1"/>
  <c r="W3853" i="1"/>
  <c r="W3857" i="1"/>
  <c r="W3861" i="1"/>
  <c r="W3865" i="1"/>
  <c r="W3869" i="1"/>
  <c r="W3873" i="1"/>
  <c r="W3877" i="1"/>
  <c r="W3881" i="1"/>
  <c r="W3885" i="1"/>
  <c r="W3889" i="1"/>
  <c r="W3893" i="1"/>
  <c r="W3897" i="1"/>
  <c r="W3901" i="1"/>
  <c r="W3905" i="1"/>
  <c r="W3909" i="1"/>
  <c r="W3913" i="1"/>
  <c r="W3917" i="1"/>
  <c r="W3921" i="1"/>
  <c r="W3925" i="1"/>
  <c r="W3929" i="1"/>
  <c r="W3933" i="1"/>
  <c r="W3937" i="1"/>
  <c r="W3941" i="1"/>
  <c r="W3945" i="1"/>
  <c r="W3949" i="1"/>
  <c r="W3953" i="1"/>
  <c r="W3957" i="1"/>
  <c r="W3961" i="1"/>
  <c r="W3965" i="1"/>
  <c r="W3969" i="1"/>
  <c r="W3973" i="1"/>
  <c r="W3977" i="1"/>
  <c r="W3981" i="1"/>
  <c r="W3985" i="1"/>
  <c r="W3989" i="1"/>
  <c r="W3993" i="1"/>
  <c r="W3997" i="1"/>
  <c r="W4001" i="1"/>
  <c r="W4005" i="1"/>
  <c r="W4009" i="1"/>
  <c r="W4013" i="1"/>
  <c r="W4017" i="1"/>
  <c r="W4021" i="1"/>
  <c r="W4025" i="1"/>
  <c r="W4029" i="1"/>
  <c r="W4033" i="1"/>
  <c r="W4037" i="1"/>
  <c r="W4041" i="1"/>
  <c r="W4045" i="1"/>
  <c r="W4049" i="1"/>
  <c r="W4053" i="1"/>
  <c r="W4057" i="1"/>
  <c r="W4061" i="1"/>
  <c r="W4065" i="1"/>
  <c r="W4069" i="1"/>
  <c r="W4073" i="1"/>
  <c r="W4077" i="1"/>
  <c r="W4081" i="1"/>
  <c r="W4085" i="1"/>
  <c r="W4089" i="1"/>
  <c r="W4093" i="1"/>
  <c r="W4097" i="1"/>
  <c r="W4101" i="1"/>
  <c r="W4105" i="1"/>
  <c r="W4109" i="1"/>
  <c r="W4113" i="1"/>
  <c r="W4117" i="1"/>
  <c r="W4121" i="1"/>
  <c r="W4125" i="1"/>
  <c r="W4129" i="1"/>
  <c r="W4133" i="1"/>
  <c r="W4137" i="1"/>
  <c r="W4141" i="1"/>
  <c r="W4145" i="1"/>
  <c r="W4149" i="1"/>
  <c r="W4153" i="1"/>
  <c r="W4157" i="1"/>
  <c r="W4161" i="1"/>
  <c r="W4165" i="1"/>
  <c r="W4169" i="1"/>
  <c r="W4173" i="1"/>
  <c r="W4177" i="1"/>
  <c r="W4181" i="1"/>
  <c r="W4185" i="1"/>
  <c r="W4189" i="1"/>
  <c r="W4193" i="1"/>
  <c r="W4197" i="1"/>
  <c r="W4201" i="1"/>
  <c r="W4205" i="1"/>
  <c r="W4209" i="1"/>
  <c r="W4213" i="1"/>
  <c r="W4217" i="1"/>
  <c r="W4221" i="1"/>
  <c r="W4225" i="1"/>
  <c r="W4229" i="1"/>
  <c r="W4233" i="1"/>
  <c r="W4237" i="1"/>
  <c r="W4241" i="1"/>
  <c r="W4245" i="1"/>
  <c r="W4249" i="1"/>
  <c r="W4253" i="1"/>
  <c r="W4257" i="1"/>
  <c r="W4261" i="1"/>
  <c r="W4265" i="1"/>
  <c r="W4269" i="1"/>
  <c r="W4273" i="1"/>
  <c r="W4277" i="1"/>
  <c r="W4281" i="1"/>
  <c r="W4285" i="1"/>
  <c r="W4289" i="1"/>
  <c r="W4293" i="1"/>
  <c r="W4297" i="1"/>
  <c r="W4301" i="1"/>
  <c r="W4305" i="1"/>
  <c r="W4309" i="1"/>
  <c r="W4313" i="1"/>
  <c r="W4317" i="1"/>
  <c r="W4321" i="1"/>
  <c r="W4325" i="1"/>
  <c r="W4329" i="1"/>
  <c r="W4333" i="1"/>
  <c r="W4337" i="1"/>
  <c r="W4341" i="1"/>
  <c r="W4345" i="1"/>
  <c r="W4349" i="1"/>
  <c r="W4353" i="1"/>
  <c r="W4357" i="1"/>
  <c r="W4361" i="1"/>
  <c r="W4365" i="1"/>
  <c r="W4369" i="1"/>
  <c r="W4373" i="1"/>
  <c r="W4377" i="1"/>
  <c r="W4381" i="1"/>
  <c r="W4385" i="1"/>
  <c r="W4389" i="1"/>
  <c r="W4393" i="1"/>
  <c r="W4397" i="1"/>
  <c r="W4401" i="1"/>
  <c r="W4405" i="1"/>
  <c r="W4409" i="1"/>
  <c r="W4413" i="1"/>
  <c r="W4417" i="1"/>
  <c r="W4421" i="1"/>
  <c r="W4425" i="1"/>
  <c r="W4429" i="1"/>
  <c r="W4433" i="1"/>
  <c r="W4437" i="1"/>
  <c r="W4441" i="1"/>
  <c r="W4445" i="1"/>
  <c r="W4449" i="1"/>
  <c r="W4453" i="1"/>
  <c r="W4457" i="1"/>
  <c r="W4461" i="1"/>
  <c r="W4465" i="1"/>
  <c r="W4469" i="1"/>
  <c r="W4473" i="1"/>
  <c r="W4477" i="1"/>
  <c r="W4481" i="1"/>
  <c r="W4485" i="1"/>
  <c r="W4489" i="1"/>
  <c r="W4493" i="1"/>
  <c r="W4497" i="1"/>
  <c r="W4501" i="1"/>
  <c r="W4505" i="1"/>
  <c r="W4509" i="1"/>
  <c r="W4513" i="1"/>
  <c r="W4517" i="1"/>
  <c r="W4521" i="1"/>
  <c r="W4525" i="1"/>
  <c r="W4529" i="1"/>
  <c r="W4533" i="1"/>
  <c r="W4537" i="1"/>
  <c r="W4541" i="1"/>
  <c r="W4545" i="1"/>
  <c r="W4549" i="1"/>
  <c r="W4553" i="1"/>
  <c r="W4557" i="1"/>
  <c r="W4561" i="1"/>
  <c r="W4565" i="1"/>
  <c r="W4569" i="1"/>
  <c r="W4573" i="1"/>
  <c r="W4577" i="1"/>
  <c r="W4581" i="1"/>
  <c r="W4585" i="1"/>
  <c r="W4589" i="1"/>
  <c r="W4593" i="1"/>
  <c r="W4597" i="1"/>
  <c r="W4601" i="1"/>
  <c r="W4605" i="1"/>
  <c r="W4609" i="1"/>
  <c r="W4613" i="1"/>
  <c r="W4617" i="1"/>
  <c r="W4621" i="1"/>
  <c r="W4625" i="1"/>
  <c r="W4629" i="1"/>
  <c r="W4633" i="1"/>
  <c r="W4637" i="1"/>
  <c r="W4641" i="1"/>
  <c r="W4645" i="1"/>
  <c r="W4649" i="1"/>
  <c r="W4653" i="1"/>
  <c r="W4657" i="1"/>
  <c r="W4661" i="1"/>
  <c r="W4665" i="1"/>
  <c r="W4669" i="1"/>
  <c r="W4673" i="1"/>
  <c r="W4677" i="1"/>
  <c r="W4681" i="1"/>
  <c r="W4685" i="1"/>
  <c r="W4689" i="1"/>
  <c r="W4693" i="1"/>
  <c r="W4697" i="1"/>
  <c r="W4701" i="1"/>
  <c r="W4705" i="1"/>
  <c r="W4709" i="1"/>
  <c r="W4713" i="1"/>
  <c r="W4717" i="1"/>
  <c r="W4721" i="1"/>
  <c r="W4725" i="1"/>
  <c r="W4729" i="1"/>
  <c r="W4733" i="1"/>
  <c r="W4737" i="1"/>
  <c r="W4741" i="1"/>
  <c r="W4745" i="1"/>
  <c r="W4749" i="1"/>
  <c r="W4753" i="1"/>
  <c r="W4757" i="1"/>
  <c r="W4761" i="1"/>
  <c r="W4765" i="1"/>
  <c r="W4769" i="1"/>
  <c r="W4773" i="1"/>
  <c r="W4777" i="1"/>
  <c r="W4781" i="1"/>
  <c r="W4785" i="1"/>
  <c r="W4789" i="1"/>
  <c r="W4793" i="1"/>
  <c r="W4797" i="1"/>
  <c r="W4801" i="1"/>
  <c r="W4805" i="1"/>
  <c r="W4809" i="1"/>
  <c r="W4813" i="1"/>
  <c r="W4817" i="1"/>
  <c r="W4821" i="1"/>
  <c r="W4825" i="1"/>
  <c r="W4829" i="1"/>
  <c r="W4833" i="1"/>
  <c r="W4837" i="1"/>
  <c r="W4841" i="1"/>
  <c r="W4845" i="1"/>
  <c r="W4849" i="1"/>
  <c r="W4853" i="1"/>
  <c r="W4857" i="1"/>
  <c r="W4861" i="1"/>
  <c r="W4865" i="1"/>
  <c r="W4869" i="1"/>
  <c r="W4873" i="1"/>
  <c r="W4877" i="1"/>
  <c r="W4881" i="1"/>
  <c r="W4885" i="1"/>
  <c r="W4889" i="1"/>
  <c r="W4893" i="1"/>
  <c r="W4897" i="1"/>
  <c r="W4901" i="1"/>
  <c r="W4905" i="1"/>
  <c r="W4909" i="1"/>
  <c r="W4913" i="1"/>
  <c r="W4917" i="1"/>
  <c r="W4921" i="1"/>
  <c r="W4925" i="1"/>
  <c r="W4929" i="1"/>
  <c r="W4933" i="1"/>
  <c r="W4937" i="1"/>
  <c r="W4941" i="1"/>
  <c r="W4945" i="1"/>
  <c r="W2731" i="1"/>
  <c r="W2741" i="1"/>
  <c r="W2763" i="1"/>
  <c r="W2773" i="1"/>
  <c r="W2795" i="1"/>
  <c r="W2805" i="1"/>
  <c r="W2827" i="1"/>
  <c r="W2837" i="1"/>
  <c r="W2862" i="1"/>
  <c r="W2868" i="1"/>
  <c r="W2875" i="1"/>
  <c r="W2880" i="1"/>
  <c r="W2886" i="1"/>
  <c r="W2891" i="1"/>
  <c r="W2896" i="1"/>
  <c r="W2902" i="1"/>
  <c r="W2907" i="1"/>
  <c r="W2916" i="1"/>
  <c r="W2921" i="1"/>
  <c r="W2930" i="1"/>
  <c r="W2939" i="1"/>
  <c r="W2948" i="1"/>
  <c r="W2953" i="1"/>
  <c r="W2962" i="1"/>
  <c r="W2971" i="1"/>
  <c r="W2980" i="1"/>
  <c r="W2985" i="1"/>
  <c r="W2994" i="1"/>
  <c r="W3003" i="1"/>
  <c r="W3012" i="1"/>
  <c r="W3017" i="1"/>
  <c r="W3026" i="1"/>
  <c r="W3035" i="1"/>
  <c r="W3044" i="1"/>
  <c r="W3049" i="1"/>
  <c r="W3058" i="1"/>
  <c r="W3067" i="1"/>
  <c r="W3076" i="1"/>
  <c r="W3081" i="1"/>
  <c r="W3090" i="1"/>
  <c r="W3099" i="1"/>
  <c r="W3108" i="1"/>
  <c r="W3113" i="1"/>
  <c r="W2743" i="1"/>
  <c r="W2753" i="1"/>
  <c r="W2775" i="1"/>
  <c r="W2785" i="1"/>
  <c r="W2807" i="1"/>
  <c r="W2817" i="1"/>
  <c r="W2839" i="1"/>
  <c r="W2849" i="1"/>
  <c r="W2856" i="1"/>
  <c r="W2863" i="1"/>
  <c r="W2869" i="1"/>
  <c r="W2881" i="1"/>
  <c r="W2897" i="1"/>
  <c r="W2912" i="1"/>
  <c r="W2917" i="1"/>
  <c r="W2926" i="1"/>
  <c r="W2935" i="1"/>
  <c r="W2944" i="1"/>
  <c r="W2949" i="1"/>
  <c r="W2958" i="1"/>
  <c r="W2967" i="1"/>
  <c r="W2976" i="1"/>
  <c r="W2981" i="1"/>
  <c r="W2990" i="1"/>
  <c r="W2999" i="1"/>
  <c r="W3008" i="1"/>
  <c r="W3013" i="1"/>
  <c r="W3022" i="1"/>
  <c r="W3031" i="1"/>
  <c r="W3040" i="1"/>
  <c r="W3045" i="1"/>
  <c r="W3054" i="1"/>
  <c r="W3063" i="1"/>
  <c r="W3072" i="1"/>
  <c r="W3077" i="1"/>
  <c r="W3086" i="1"/>
  <c r="W3095" i="1"/>
  <c r="W3104" i="1"/>
  <c r="W3109" i="1"/>
  <c r="W3118" i="1"/>
  <c r="W3122" i="1"/>
  <c r="W3126" i="1"/>
  <c r="W3130" i="1"/>
  <c r="W3134" i="1"/>
  <c r="W3138" i="1"/>
  <c r="W3142" i="1"/>
  <c r="W3146" i="1"/>
  <c r="W3150" i="1"/>
  <c r="W3154" i="1"/>
  <c r="W3158" i="1"/>
  <c r="W3162" i="1"/>
  <c r="W3166" i="1"/>
  <c r="W3170" i="1"/>
  <c r="W3174" i="1"/>
  <c r="W3178" i="1"/>
  <c r="W3182" i="1"/>
  <c r="W3186" i="1"/>
  <c r="W3190" i="1"/>
  <c r="W3194" i="1"/>
  <c r="W3198" i="1"/>
  <c r="W3202" i="1"/>
  <c r="W3206" i="1"/>
  <c r="W3210" i="1"/>
  <c r="W3214" i="1"/>
  <c r="W3218" i="1"/>
  <c r="W3222" i="1"/>
  <c r="W3226" i="1"/>
  <c r="W3230" i="1"/>
  <c r="W3234" i="1"/>
  <c r="W3238" i="1"/>
  <c r="W3242" i="1"/>
  <c r="W3246" i="1"/>
  <c r="W3250" i="1"/>
  <c r="W3254" i="1"/>
  <c r="W3258" i="1"/>
  <c r="W3262" i="1"/>
  <c r="W3266" i="1"/>
  <c r="W3270" i="1"/>
  <c r="W3274" i="1"/>
  <c r="W3278" i="1"/>
  <c r="W3282" i="1"/>
  <c r="W3286" i="1"/>
  <c r="W3290" i="1"/>
  <c r="W3294" i="1"/>
  <c r="W3298" i="1"/>
  <c r="W3302" i="1"/>
  <c r="W3306" i="1"/>
  <c r="W3310" i="1"/>
  <c r="W3314" i="1"/>
  <c r="W3318" i="1"/>
  <c r="W3322" i="1"/>
  <c r="W3326" i="1"/>
  <c r="W3330" i="1"/>
  <c r="W3334" i="1"/>
  <c r="W3338" i="1"/>
  <c r="W3342" i="1"/>
  <c r="W3346" i="1"/>
  <c r="W3350" i="1"/>
  <c r="W3354" i="1"/>
  <c r="W3358" i="1"/>
  <c r="W3362" i="1"/>
  <c r="W3366" i="1"/>
  <c r="W3370" i="1"/>
  <c r="W3374" i="1"/>
  <c r="W3378" i="1"/>
  <c r="W3382" i="1"/>
  <c r="W3386" i="1"/>
  <c r="W3390" i="1"/>
  <c r="W3394" i="1"/>
  <c r="W3398" i="1"/>
  <c r="W3402" i="1"/>
  <c r="W3406" i="1"/>
  <c r="W3410" i="1"/>
  <c r="W3414" i="1"/>
  <c r="W3418" i="1"/>
  <c r="W3422" i="1"/>
  <c r="W3426" i="1"/>
  <c r="W3430" i="1"/>
  <c r="W3434" i="1"/>
  <c r="W3438" i="1"/>
  <c r="W3442" i="1"/>
  <c r="W3446" i="1"/>
  <c r="W3450" i="1"/>
  <c r="W3454" i="1"/>
  <c r="W3458" i="1"/>
  <c r="W3462" i="1"/>
  <c r="W3466" i="1"/>
  <c r="W3470" i="1"/>
  <c r="W3474" i="1"/>
  <c r="W3478" i="1"/>
  <c r="W3482" i="1"/>
  <c r="W3486" i="1"/>
  <c r="W3490" i="1"/>
  <c r="W3494" i="1"/>
  <c r="W3498" i="1"/>
  <c r="W3502" i="1"/>
  <c r="W3506" i="1"/>
  <c r="W3510" i="1"/>
  <c r="W3514" i="1"/>
  <c r="W3518" i="1"/>
  <c r="W3522" i="1"/>
  <c r="W3526" i="1"/>
  <c r="W3530" i="1"/>
  <c r="W3534" i="1"/>
  <c r="W3538" i="1"/>
  <c r="W3542" i="1"/>
  <c r="W3546" i="1"/>
  <c r="W3550" i="1"/>
  <c r="W3554" i="1"/>
  <c r="W3558" i="1"/>
  <c r="W3562" i="1"/>
  <c r="W3566" i="1"/>
  <c r="W3570" i="1"/>
  <c r="W3574" i="1"/>
  <c r="W3578" i="1"/>
  <c r="W3582" i="1"/>
  <c r="W3586" i="1"/>
  <c r="W3590" i="1"/>
  <c r="W3594" i="1"/>
  <c r="W3598" i="1"/>
  <c r="W3602" i="1"/>
  <c r="W3606" i="1"/>
  <c r="W3610" i="1"/>
  <c r="W3614" i="1"/>
  <c r="W3618" i="1"/>
  <c r="W3622" i="1"/>
  <c r="W3626" i="1"/>
  <c r="W3630" i="1"/>
  <c r="W3634" i="1"/>
  <c r="W3638" i="1"/>
  <c r="W3642" i="1"/>
  <c r="W3646" i="1"/>
  <c r="W3650" i="1"/>
  <c r="W3654" i="1"/>
  <c r="W3658" i="1"/>
  <c r="W3662" i="1"/>
  <c r="W3666" i="1"/>
  <c r="W3670" i="1"/>
  <c r="W3674" i="1"/>
  <c r="W3678" i="1"/>
  <c r="W3682" i="1"/>
  <c r="W3686" i="1"/>
  <c r="W3690" i="1"/>
  <c r="W3694" i="1"/>
  <c r="W3698" i="1"/>
  <c r="W3702" i="1"/>
  <c r="W3706" i="1"/>
  <c r="W3710" i="1"/>
  <c r="W3714" i="1"/>
  <c r="W3718" i="1"/>
  <c r="W3722" i="1"/>
  <c r="W3726" i="1"/>
  <c r="W3730" i="1"/>
  <c r="W3734" i="1"/>
  <c r="W3738" i="1"/>
  <c r="W3742" i="1"/>
  <c r="W3746" i="1"/>
  <c r="W3750" i="1"/>
  <c r="W3754" i="1"/>
  <c r="W3758" i="1"/>
  <c r="W3762" i="1"/>
  <c r="W3766" i="1"/>
  <c r="W3770" i="1"/>
  <c r="W3774" i="1"/>
  <c r="W3778" i="1"/>
  <c r="W3782" i="1"/>
  <c r="W3786" i="1"/>
  <c r="W3790" i="1"/>
  <c r="W3794" i="1"/>
  <c r="W3798" i="1"/>
  <c r="W3802" i="1"/>
  <c r="W3806" i="1"/>
  <c r="W3810" i="1"/>
  <c r="W3814" i="1"/>
  <c r="W3818" i="1"/>
  <c r="W3822" i="1"/>
  <c r="W3826" i="1"/>
  <c r="W3830" i="1"/>
  <c r="W3834" i="1"/>
  <c r="W3838" i="1"/>
  <c r="W3842" i="1"/>
  <c r="W3846" i="1"/>
  <c r="W3850" i="1"/>
  <c r="W3854" i="1"/>
  <c r="W3858" i="1"/>
  <c r="W3862" i="1"/>
  <c r="W3866" i="1"/>
  <c r="W3870" i="1"/>
  <c r="W3874" i="1"/>
  <c r="W3878" i="1"/>
  <c r="W3882" i="1"/>
  <c r="W3886" i="1"/>
  <c r="W3890" i="1"/>
  <c r="W3894" i="1"/>
  <c r="W3898" i="1"/>
  <c r="W3902" i="1"/>
  <c r="W3906" i="1"/>
  <c r="W3910" i="1"/>
  <c r="W3914" i="1"/>
  <c r="W3918" i="1"/>
  <c r="W3922" i="1"/>
  <c r="W3926" i="1"/>
  <c r="W3930" i="1"/>
  <c r="W3934" i="1"/>
  <c r="W3938" i="1"/>
  <c r="W3942" i="1"/>
  <c r="W3946" i="1"/>
  <c r="W3950" i="1"/>
  <c r="W3954" i="1"/>
  <c r="W3958" i="1"/>
  <c r="W3962" i="1"/>
  <c r="W3966" i="1"/>
  <c r="W3970" i="1"/>
  <c r="W3974" i="1"/>
  <c r="W3978" i="1"/>
  <c r="W3982" i="1"/>
  <c r="W3986" i="1"/>
  <c r="W3990" i="1"/>
  <c r="W3994" i="1"/>
  <c r="W3998" i="1"/>
  <c r="W4002" i="1"/>
  <c r="W4006" i="1"/>
  <c r="W4010" i="1"/>
  <c r="W4014" i="1"/>
  <c r="W4018" i="1"/>
  <c r="W4022" i="1"/>
  <c r="W4026" i="1"/>
  <c r="W4030" i="1"/>
  <c r="W4034" i="1"/>
  <c r="W4038" i="1"/>
  <c r="W4042" i="1"/>
  <c r="W4046" i="1"/>
  <c r="W4050" i="1"/>
  <c r="W4054" i="1"/>
  <c r="W4058" i="1"/>
  <c r="W4062" i="1"/>
  <c r="W4066" i="1"/>
  <c r="W4070" i="1"/>
  <c r="W4074" i="1"/>
  <c r="W4078" i="1"/>
  <c r="W4082" i="1"/>
  <c r="W4086" i="1"/>
  <c r="W4090" i="1"/>
  <c r="W4094" i="1"/>
  <c r="W4098" i="1"/>
  <c r="W4102" i="1"/>
  <c r="W4106" i="1"/>
  <c r="W4110" i="1"/>
  <c r="W4114" i="1"/>
  <c r="W4118" i="1"/>
  <c r="W4122" i="1"/>
  <c r="W4126" i="1"/>
  <c r="W4130" i="1"/>
  <c r="W4134" i="1"/>
  <c r="W4138" i="1"/>
  <c r="W4142" i="1"/>
  <c r="W4146" i="1"/>
  <c r="W4150" i="1"/>
  <c r="W4154" i="1"/>
  <c r="W4158" i="1"/>
  <c r="W4162" i="1"/>
  <c r="W4166" i="1"/>
  <c r="W4170" i="1"/>
  <c r="W4174" i="1"/>
  <c r="W4178" i="1"/>
  <c r="W4182" i="1"/>
  <c r="W4186" i="1"/>
  <c r="W4190" i="1"/>
  <c r="W4194" i="1"/>
  <c r="W4198" i="1"/>
  <c r="W4202" i="1"/>
  <c r="W4206" i="1"/>
  <c r="W4210" i="1"/>
  <c r="W4214" i="1"/>
  <c r="W4218" i="1"/>
  <c r="W4222" i="1"/>
  <c r="W4226" i="1"/>
  <c r="W4230" i="1"/>
  <c r="W4234" i="1"/>
  <c r="W4238" i="1"/>
  <c r="W4242" i="1"/>
  <c r="W4246" i="1"/>
  <c r="W4250" i="1"/>
  <c r="W4254" i="1"/>
  <c r="W4258" i="1"/>
  <c r="W4262" i="1"/>
  <c r="W4266" i="1"/>
  <c r="W4270" i="1"/>
  <c r="W4274" i="1"/>
  <c r="W4278" i="1"/>
  <c r="W4282" i="1"/>
  <c r="W4286" i="1"/>
  <c r="W4290" i="1"/>
  <c r="W4294" i="1"/>
  <c r="W4298" i="1"/>
  <c r="W4302" i="1"/>
  <c r="W4306" i="1"/>
  <c r="W4310" i="1"/>
  <c r="W4314" i="1"/>
  <c r="W4318" i="1"/>
  <c r="W4322" i="1"/>
  <c r="W4326" i="1"/>
  <c r="W4330" i="1"/>
  <c r="W4334" i="1"/>
  <c r="W4338" i="1"/>
  <c r="W4342" i="1"/>
  <c r="W4346" i="1"/>
  <c r="W4350" i="1"/>
  <c r="W4354" i="1"/>
  <c r="W4358" i="1"/>
  <c r="W4362" i="1"/>
  <c r="W4366" i="1"/>
  <c r="W4370" i="1"/>
  <c r="W4374" i="1"/>
  <c r="W4378" i="1"/>
  <c r="W4382" i="1"/>
  <c r="W4386" i="1"/>
  <c r="W4390" i="1"/>
  <c r="W4394" i="1"/>
  <c r="W4398" i="1"/>
  <c r="W4402" i="1"/>
  <c r="W4406" i="1"/>
  <c r="W4410" i="1"/>
  <c r="W4414" i="1"/>
  <c r="W4418" i="1"/>
  <c r="W4422" i="1"/>
  <c r="W4426" i="1"/>
  <c r="W4430" i="1"/>
  <c r="W4434" i="1"/>
  <c r="W4438" i="1"/>
  <c r="W4442" i="1"/>
  <c r="W4446" i="1"/>
  <c r="W4450" i="1"/>
  <c r="W4454" i="1"/>
  <c r="W4458" i="1"/>
  <c r="W4462" i="1"/>
  <c r="W4466" i="1"/>
  <c r="W4470" i="1"/>
  <c r="W4474" i="1"/>
  <c r="W4478" i="1"/>
  <c r="W4482" i="1"/>
  <c r="W4486" i="1"/>
  <c r="W4490" i="1"/>
  <c r="W4494" i="1"/>
  <c r="W4498" i="1"/>
  <c r="W4502" i="1"/>
  <c r="W4506" i="1"/>
  <c r="W4510" i="1"/>
  <c r="W4514" i="1"/>
  <c r="W4518" i="1"/>
  <c r="W4522" i="1"/>
  <c r="W4526" i="1"/>
  <c r="W4530" i="1"/>
  <c r="W4534" i="1"/>
  <c r="W4538" i="1"/>
  <c r="W4542" i="1"/>
  <c r="W4546" i="1"/>
  <c r="W4550" i="1"/>
  <c r="W4554" i="1"/>
  <c r="W4558" i="1"/>
  <c r="W4562" i="1"/>
  <c r="W4566" i="1"/>
  <c r="W4570" i="1"/>
  <c r="W4574" i="1"/>
  <c r="W4578" i="1"/>
  <c r="W4582" i="1"/>
  <c r="W4586" i="1"/>
  <c r="W4590" i="1"/>
  <c r="W4594" i="1"/>
  <c r="W4598" i="1"/>
  <c r="W4602" i="1"/>
  <c r="W4606" i="1"/>
  <c r="W4610" i="1"/>
  <c r="W4614" i="1"/>
  <c r="W4618" i="1"/>
  <c r="W4622" i="1"/>
  <c r="W4626" i="1"/>
  <c r="W4630" i="1"/>
  <c r="W4634" i="1"/>
  <c r="W4638" i="1"/>
  <c r="W4642" i="1"/>
  <c r="W4646" i="1"/>
  <c r="W4650" i="1"/>
  <c r="W4654" i="1"/>
  <c r="W4658" i="1"/>
  <c r="W4662" i="1"/>
  <c r="W4666" i="1"/>
  <c r="W4670" i="1"/>
  <c r="W4674" i="1"/>
  <c r="W4678" i="1"/>
  <c r="W4682" i="1"/>
  <c r="W4686" i="1"/>
  <c r="W4690" i="1"/>
  <c r="W4694" i="1"/>
  <c r="W4698" i="1"/>
  <c r="W4702" i="1"/>
  <c r="W4706" i="1"/>
  <c r="W4710" i="1"/>
  <c r="W4714" i="1"/>
  <c r="W4718" i="1"/>
  <c r="W4722" i="1"/>
  <c r="W4726" i="1"/>
  <c r="W4730" i="1"/>
  <c r="W4734" i="1"/>
  <c r="W4738" i="1"/>
  <c r="W4742" i="1"/>
  <c r="W4746" i="1"/>
  <c r="W4750" i="1"/>
  <c r="W4754" i="1"/>
  <c r="W4758" i="1"/>
  <c r="W4762" i="1"/>
  <c r="W4766" i="1"/>
  <c r="W4770" i="1"/>
  <c r="W4774" i="1"/>
  <c r="W4778" i="1"/>
  <c r="W4782" i="1"/>
  <c r="W4786" i="1"/>
  <c r="W4790" i="1"/>
  <c r="W4794" i="1"/>
  <c r="W4798" i="1"/>
  <c r="W4802" i="1"/>
  <c r="W4806" i="1"/>
  <c r="W4810" i="1"/>
  <c r="W4814" i="1"/>
  <c r="W4818" i="1"/>
  <c r="W4822" i="1"/>
  <c r="W4826" i="1"/>
  <c r="W4830" i="1"/>
  <c r="W4834" i="1"/>
  <c r="W4838" i="1"/>
  <c r="W4842" i="1"/>
  <c r="W4846" i="1"/>
  <c r="W4850" i="1"/>
  <c r="W4854" i="1"/>
  <c r="W4858" i="1"/>
  <c r="W4862" i="1"/>
  <c r="W4866" i="1"/>
  <c r="W4870" i="1"/>
  <c r="W4874" i="1"/>
  <c r="W4878" i="1"/>
  <c r="W4882" i="1"/>
  <c r="W4886" i="1"/>
  <c r="W4890" i="1"/>
  <c r="W4894" i="1"/>
  <c r="W4898" i="1"/>
  <c r="W4902" i="1"/>
  <c r="W4906" i="1"/>
  <c r="W4910" i="1"/>
  <c r="W4914" i="1"/>
  <c r="W4918" i="1"/>
  <c r="W4922" i="1"/>
  <c r="W4926" i="1"/>
  <c r="W4930" i="1"/>
  <c r="W4934" i="1"/>
  <c r="W4938" i="1"/>
  <c r="W4942" i="1"/>
  <c r="W4946" i="1"/>
  <c r="W4950" i="1"/>
  <c r="W4954" i="1"/>
  <c r="W4958" i="1"/>
  <c r="W4962" i="1"/>
  <c r="W4966" i="1"/>
  <c r="W4970" i="1"/>
  <c r="W4974" i="1"/>
  <c r="W4978" i="1"/>
  <c r="W4949" i="1"/>
  <c r="W4981" i="1"/>
  <c r="W5005" i="1"/>
  <c r="W5014" i="1"/>
  <c r="W5064" i="1"/>
  <c r="W5075" i="1"/>
  <c r="W5091" i="1"/>
  <c r="W5107" i="1"/>
  <c r="W5123" i="1"/>
  <c r="W5139" i="1"/>
  <c r="W5155" i="1"/>
  <c r="W5171" i="1"/>
  <c r="W5187" i="1"/>
  <c r="W5203" i="1"/>
  <c r="W5213" i="1"/>
  <c r="W5222" i="1"/>
  <c r="W5231" i="1"/>
  <c r="W5236" i="1"/>
  <c r="W5245" i="1"/>
  <c r="W5254" i="1"/>
  <c r="W5263" i="1"/>
  <c r="W5268" i="1"/>
  <c r="W5277" i="1"/>
  <c r="W5286" i="1"/>
  <c r="W5295" i="1"/>
  <c r="W5300" i="1"/>
  <c r="W5309" i="1"/>
  <c r="W5318" i="1"/>
  <c r="W5327" i="1"/>
  <c r="W5332" i="1"/>
  <c r="W5341" i="1"/>
  <c r="W5350" i="1"/>
  <c r="W5359" i="1"/>
  <c r="W5364" i="1"/>
  <c r="W5373" i="1"/>
  <c r="W5382" i="1"/>
  <c r="W5391" i="1"/>
  <c r="W5396" i="1"/>
  <c r="W5405" i="1"/>
  <c r="W5414" i="1"/>
  <c r="W5423" i="1"/>
  <c r="W5428" i="1"/>
  <c r="W5437" i="1"/>
  <c r="W5446" i="1"/>
  <c r="W5455" i="1"/>
  <c r="W5460" i="1"/>
  <c r="W5469" i="1"/>
  <c r="W5478" i="1"/>
  <c r="W5487" i="1"/>
  <c r="W5492" i="1"/>
  <c r="W5501" i="1"/>
  <c r="W5510" i="1"/>
  <c r="W5519" i="1"/>
  <c r="W5524" i="1"/>
  <c r="W5533" i="1"/>
  <c r="W5542" i="1"/>
  <c r="W5551" i="1"/>
  <c r="W5555" i="1"/>
  <c r="W5559" i="1"/>
  <c r="W5563" i="1"/>
  <c r="W5567" i="1"/>
  <c r="W5571" i="1"/>
  <c r="W5575" i="1"/>
  <c r="W5579" i="1"/>
  <c r="W5583" i="1"/>
  <c r="W5587" i="1"/>
  <c r="W5591" i="1"/>
  <c r="W5595" i="1"/>
  <c r="W5599" i="1"/>
  <c r="W5603" i="1"/>
  <c r="W5607" i="1"/>
  <c r="W5611" i="1"/>
  <c r="W5615" i="1"/>
  <c r="W5619" i="1"/>
  <c r="W5623" i="1"/>
  <c r="W5627" i="1"/>
  <c r="W5631" i="1"/>
  <c r="W5635" i="1"/>
  <c r="W5639" i="1"/>
  <c r="W5643" i="1"/>
  <c r="W5647" i="1"/>
  <c r="W5651" i="1"/>
  <c r="W5655" i="1"/>
  <c r="W5659" i="1"/>
  <c r="W5663" i="1"/>
  <c r="W5667" i="1"/>
  <c r="W5671" i="1"/>
  <c r="W5675" i="1"/>
  <c r="W5679" i="1"/>
  <c r="W5683" i="1"/>
  <c r="W5687" i="1"/>
  <c r="W5691" i="1"/>
  <c r="W5695" i="1"/>
  <c r="W5699" i="1"/>
  <c r="W5703" i="1"/>
  <c r="W5707" i="1"/>
  <c r="W5711" i="1"/>
  <c r="W5715" i="1"/>
  <c r="W5719" i="1"/>
  <c r="W5723" i="1"/>
  <c r="W5727" i="1"/>
  <c r="W5731" i="1"/>
  <c r="W5735" i="1"/>
  <c r="W5739" i="1"/>
  <c r="W5743" i="1"/>
  <c r="W5747" i="1"/>
  <c r="W5751" i="1"/>
  <c r="W5755" i="1"/>
  <c r="W5759" i="1"/>
  <c r="W5763" i="1"/>
  <c r="W5767" i="1"/>
  <c r="W5771" i="1"/>
  <c r="W5775" i="1"/>
  <c r="W5779" i="1"/>
  <c r="W5783" i="1"/>
  <c r="W5787" i="1"/>
  <c r="W5791" i="1"/>
  <c r="W5795" i="1"/>
  <c r="W5799" i="1"/>
  <c r="W5803" i="1"/>
  <c r="W5807" i="1"/>
  <c r="W5811" i="1"/>
  <c r="W5815" i="1"/>
  <c r="W5819" i="1"/>
  <c r="W5823" i="1"/>
  <c r="W5827" i="1"/>
  <c r="W5831" i="1"/>
  <c r="W5835" i="1"/>
  <c r="W5839" i="1"/>
  <c r="W5843" i="1"/>
  <c r="W5847" i="1"/>
  <c r="W5851" i="1"/>
  <c r="W5855" i="1"/>
  <c r="W5859" i="1"/>
  <c r="W5863" i="1"/>
  <c r="W5867" i="1"/>
  <c r="W5871" i="1"/>
  <c r="W5875" i="1"/>
  <c r="W5879" i="1"/>
  <c r="W5883" i="1"/>
  <c r="W5887" i="1"/>
  <c r="W5891" i="1"/>
  <c r="W5895" i="1"/>
  <c r="W5899" i="1"/>
  <c r="W5903" i="1"/>
  <c r="W5907" i="1"/>
  <c r="W5911" i="1"/>
  <c r="W5915" i="1"/>
  <c r="W5919" i="1"/>
  <c r="W5923" i="1"/>
  <c r="W5927" i="1"/>
  <c r="W5931" i="1"/>
  <c r="W5935" i="1"/>
  <c r="W5939" i="1"/>
  <c r="W5943" i="1"/>
  <c r="W5947" i="1"/>
  <c r="W5951" i="1"/>
  <c r="W5955" i="1"/>
  <c r="W5959" i="1"/>
  <c r="W5963" i="1"/>
  <c r="W5967" i="1"/>
  <c r="W5971" i="1"/>
  <c r="W5975" i="1"/>
  <c r="W5979" i="1"/>
  <c r="W5983" i="1"/>
  <c r="W5987" i="1"/>
  <c r="W5991" i="1"/>
  <c r="W5995" i="1"/>
  <c r="W5999" i="1"/>
  <c r="W6003" i="1"/>
  <c r="W6007" i="1"/>
  <c r="W6011" i="1"/>
  <c r="W6015" i="1"/>
  <c r="W6019" i="1"/>
  <c r="W6023" i="1"/>
  <c r="W6027" i="1"/>
  <c r="W6031" i="1"/>
  <c r="W6035" i="1"/>
  <c r="W6039" i="1"/>
  <c r="W6043" i="1"/>
  <c r="W6047" i="1"/>
  <c r="W6051" i="1"/>
  <c r="W6055" i="1"/>
  <c r="W6059" i="1"/>
  <c r="W6063" i="1"/>
  <c r="W6067" i="1"/>
  <c r="W6071" i="1"/>
  <c r="W6075" i="1"/>
  <c r="W6079" i="1"/>
  <c r="W6083" i="1"/>
  <c r="W6087" i="1"/>
  <c r="W6091" i="1"/>
  <c r="W6095" i="1"/>
  <c r="W6099" i="1"/>
  <c r="W6103" i="1"/>
  <c r="W6107" i="1"/>
  <c r="W6111" i="1"/>
  <c r="W6115" i="1"/>
  <c r="W6119" i="1"/>
  <c r="W6123" i="1"/>
  <c r="W6127" i="1"/>
  <c r="W6131" i="1"/>
  <c r="W6135" i="1"/>
  <c r="W6139" i="1"/>
  <c r="W6143" i="1"/>
  <c r="W6147" i="1"/>
  <c r="W6151" i="1"/>
  <c r="W6155" i="1"/>
  <c r="W6159" i="1"/>
  <c r="W6163" i="1"/>
  <c r="W6167" i="1"/>
  <c r="W6171" i="1"/>
  <c r="W6175" i="1"/>
  <c r="W6179" i="1"/>
  <c r="W6183" i="1"/>
  <c r="W6187" i="1"/>
  <c r="W6191" i="1"/>
  <c r="W6195" i="1"/>
  <c r="W6199" i="1"/>
  <c r="W6203" i="1"/>
  <c r="W6207" i="1"/>
  <c r="W6211" i="1"/>
  <c r="W6215" i="1"/>
  <c r="W6219" i="1"/>
  <c r="W6223" i="1"/>
  <c r="W6227" i="1"/>
  <c r="W6231" i="1"/>
  <c r="W6235" i="1"/>
  <c r="W6239" i="1"/>
  <c r="W6243" i="1"/>
  <c r="W6247" i="1"/>
  <c r="W6251" i="1"/>
  <c r="W6255" i="1"/>
  <c r="W6259" i="1"/>
  <c r="W6263" i="1"/>
  <c r="W6267" i="1"/>
  <c r="W6271" i="1"/>
  <c r="W6275" i="1"/>
  <c r="W6279" i="1"/>
  <c r="W6283" i="1"/>
  <c r="W6287" i="1"/>
  <c r="W6291" i="1"/>
  <c r="W6295" i="1"/>
  <c r="W6299" i="1"/>
  <c r="W6303" i="1"/>
  <c r="W6307" i="1"/>
  <c r="W6311" i="1"/>
  <c r="W6315" i="1"/>
  <c r="W6319" i="1"/>
  <c r="W6323" i="1"/>
  <c r="W6327" i="1"/>
  <c r="W6331" i="1"/>
  <c r="W6335" i="1"/>
  <c r="W6339" i="1"/>
  <c r="W6343" i="1"/>
  <c r="W6347" i="1"/>
  <c r="W6351" i="1"/>
  <c r="W6355" i="1"/>
  <c r="W6359" i="1"/>
  <c r="W6363" i="1"/>
  <c r="W6367" i="1"/>
  <c r="W6371" i="1"/>
  <c r="W6375" i="1"/>
  <c r="W6379" i="1"/>
  <c r="W6383" i="1"/>
  <c r="W6387" i="1"/>
  <c r="W6391" i="1"/>
  <c r="W6395" i="1"/>
  <c r="W6399" i="1"/>
  <c r="W6403" i="1"/>
  <c r="W6407" i="1"/>
  <c r="W6411" i="1"/>
  <c r="W6415" i="1"/>
  <c r="W6419" i="1"/>
  <c r="W6423" i="1"/>
  <c r="W6427" i="1"/>
  <c r="W6431" i="1"/>
  <c r="W6435" i="1"/>
  <c r="W6439" i="1"/>
  <c r="W6443" i="1"/>
  <c r="W6447" i="1"/>
  <c r="W6451" i="1"/>
  <c r="W6455" i="1"/>
  <c r="W6459" i="1"/>
  <c r="W6463" i="1"/>
  <c r="W6467" i="1"/>
  <c r="W6471" i="1"/>
  <c r="W6475" i="1"/>
  <c r="W6479" i="1"/>
  <c r="W6483" i="1"/>
  <c r="W6487" i="1"/>
  <c r="W6491" i="1"/>
  <c r="W6495" i="1"/>
  <c r="W6499" i="1"/>
  <c r="W6503" i="1"/>
  <c r="W6507" i="1"/>
  <c r="W6511" i="1"/>
  <c r="U1" i="1" s="1"/>
  <c r="W15" i="1"/>
  <c r="W23" i="1"/>
  <c r="W31" i="1"/>
  <c r="W39" i="1"/>
  <c r="W47" i="1"/>
  <c r="W55" i="1"/>
  <c r="W63" i="1"/>
  <c r="W71" i="1"/>
  <c r="W79" i="1"/>
  <c r="W87" i="1"/>
  <c r="W95" i="1"/>
  <c r="W103" i="1"/>
  <c r="W111" i="1"/>
  <c r="W119" i="1"/>
  <c r="W127" i="1"/>
  <c r="W135" i="1"/>
  <c r="W143" i="1"/>
  <c r="W151" i="1"/>
  <c r="W159" i="1"/>
  <c r="W167" i="1"/>
  <c r="W175" i="1"/>
  <c r="W183" i="1"/>
  <c r="W191" i="1"/>
  <c r="W199" i="1"/>
  <c r="W207" i="1"/>
  <c r="W215" i="1"/>
  <c r="W223" i="1"/>
  <c r="W231" i="1"/>
  <c r="W239" i="1"/>
  <c r="W247" i="1"/>
  <c r="W255" i="1"/>
  <c r="W263" i="1"/>
  <c r="W271" i="1"/>
  <c r="W279" i="1"/>
  <c r="W287" i="1"/>
  <c r="W295" i="1"/>
  <c r="W303" i="1"/>
  <c r="W311" i="1"/>
  <c r="W319" i="1"/>
  <c r="W327" i="1"/>
  <c r="W335" i="1"/>
  <c r="W343" i="1"/>
  <c r="W351" i="1"/>
  <c r="W359" i="1"/>
  <c r="W367" i="1"/>
  <c r="W375" i="1"/>
  <c r="W383" i="1"/>
  <c r="W4" i="1"/>
  <c r="W4953" i="1"/>
  <c r="W4982" i="1"/>
  <c r="W4994" i="1"/>
  <c r="W5017" i="1"/>
  <c r="W5026" i="1"/>
  <c r="W5034" i="1"/>
  <c r="W5042" i="1"/>
  <c r="W5050" i="1"/>
  <c r="W5058" i="1"/>
  <c r="W5065" i="1"/>
  <c r="W5070" i="1"/>
  <c r="W5076" i="1"/>
  <c r="W5081" i="1"/>
  <c r="W5086" i="1"/>
  <c r="W5092" i="1"/>
  <c r="W5097" i="1"/>
  <c r="W5102" i="1"/>
  <c r="W5108" i="1"/>
  <c r="W5113" i="1"/>
  <c r="W5118" i="1"/>
  <c r="W5124" i="1"/>
  <c r="W5129" i="1"/>
  <c r="W5134" i="1"/>
  <c r="W5140" i="1"/>
  <c r="W5145" i="1"/>
  <c r="W5150" i="1"/>
  <c r="W5156" i="1"/>
  <c r="W5161" i="1"/>
  <c r="W5166" i="1"/>
  <c r="W5172" i="1"/>
  <c r="W5177" i="1"/>
  <c r="W5182" i="1"/>
  <c r="W5188" i="1"/>
  <c r="W5193" i="1"/>
  <c r="W5198" i="1"/>
  <c r="W5204" i="1"/>
  <c r="W5209" i="1"/>
  <c r="W5218" i="1"/>
  <c r="W5227" i="1"/>
  <c r="W5232" i="1"/>
  <c r="W5241" i="1"/>
  <c r="W5250" i="1"/>
  <c r="W5259" i="1"/>
  <c r="W5264" i="1"/>
  <c r="W5273" i="1"/>
  <c r="W5282" i="1"/>
  <c r="W5291" i="1"/>
  <c r="W5296" i="1"/>
  <c r="W5305" i="1"/>
  <c r="W5314" i="1"/>
  <c r="W5323" i="1"/>
  <c r="W5328" i="1"/>
  <c r="W5337" i="1"/>
  <c r="W5346" i="1"/>
  <c r="W5355" i="1"/>
  <c r="W5360" i="1"/>
  <c r="W5369" i="1"/>
  <c r="W5378" i="1"/>
  <c r="W5387" i="1"/>
  <c r="W5392" i="1"/>
  <c r="W5401" i="1"/>
  <c r="W5410" i="1"/>
  <c r="W5419" i="1"/>
  <c r="W5424" i="1"/>
  <c r="W5433" i="1"/>
  <c r="W5442" i="1"/>
  <c r="W5451" i="1"/>
  <c r="W5456" i="1"/>
  <c r="W5465" i="1"/>
  <c r="W5474" i="1"/>
  <c r="W5483" i="1"/>
  <c r="W5488" i="1"/>
  <c r="W5497" i="1"/>
  <c r="W5506" i="1"/>
  <c r="W5515" i="1"/>
  <c r="W5520" i="1"/>
  <c r="W5529" i="1"/>
  <c r="W5538" i="1"/>
  <c r="W5547" i="1"/>
  <c r="W8" i="1"/>
  <c r="W16" i="1"/>
  <c r="W24" i="1"/>
  <c r="W32" i="1"/>
  <c r="W40" i="1"/>
  <c r="W48" i="1"/>
  <c r="W56" i="1"/>
  <c r="W64" i="1"/>
  <c r="W72" i="1"/>
  <c r="W80" i="1"/>
  <c r="W88" i="1"/>
  <c r="W96" i="1"/>
  <c r="W104" i="1"/>
  <c r="W112" i="1"/>
  <c r="W120" i="1"/>
  <c r="W128" i="1"/>
  <c r="W136" i="1"/>
  <c r="W144" i="1"/>
  <c r="W152" i="1"/>
  <c r="W160" i="1"/>
  <c r="W168" i="1"/>
  <c r="W176" i="1"/>
  <c r="W184" i="1"/>
  <c r="W192" i="1"/>
  <c r="W200" i="1"/>
  <c r="W208" i="1"/>
  <c r="W216" i="1"/>
  <c r="W224" i="1"/>
  <c r="W232" i="1"/>
  <c r="W240" i="1"/>
  <c r="W248" i="1"/>
  <c r="W256" i="1"/>
  <c r="W264" i="1"/>
  <c r="W272" i="1"/>
  <c r="W280" i="1"/>
  <c r="W288" i="1"/>
  <c r="W296" i="1"/>
  <c r="W304" i="1"/>
  <c r="W312" i="1"/>
  <c r="W320" i="1"/>
  <c r="W328" i="1"/>
  <c r="W336" i="1"/>
  <c r="W344" i="1"/>
  <c r="W352" i="1"/>
  <c r="W360" i="1"/>
  <c r="W368" i="1"/>
  <c r="W376" i="1"/>
  <c r="W384" i="1"/>
  <c r="W3" i="1"/>
  <c r="W4957" i="1"/>
  <c r="W4985" i="1"/>
  <c r="W4997" i="1"/>
  <c r="W5006" i="1"/>
  <c r="W5027" i="1"/>
  <c r="W5035" i="1"/>
  <c r="W5043" i="1"/>
  <c r="W5051" i="1"/>
  <c r="W5059" i="1"/>
  <c r="W5071" i="1"/>
  <c r="W5087" i="1"/>
  <c r="W5103" i="1"/>
  <c r="W5119" i="1"/>
  <c r="W5135" i="1"/>
  <c r="W5151" i="1"/>
  <c r="W5167" i="1"/>
  <c r="W5183" i="1"/>
  <c r="W5199" i="1"/>
  <c r="W5214" i="1"/>
  <c r="W5223" i="1"/>
  <c r="W5228" i="1"/>
  <c r="W5237" i="1"/>
  <c r="W5246" i="1"/>
  <c r="W5255" i="1"/>
  <c r="W5260" i="1"/>
  <c r="W5269" i="1"/>
  <c r="W5278" i="1"/>
  <c r="W5287" i="1"/>
  <c r="W5292" i="1"/>
  <c r="W5301" i="1"/>
  <c r="W5310" i="1"/>
  <c r="W5319" i="1"/>
  <c r="W5324" i="1"/>
  <c r="W5333" i="1"/>
  <c r="W5342" i="1"/>
  <c r="W5351" i="1"/>
  <c r="W5356" i="1"/>
  <c r="W5365" i="1"/>
  <c r="W5374" i="1"/>
  <c r="W5383" i="1"/>
  <c r="W5388" i="1"/>
  <c r="W5397" i="1"/>
  <c r="W5406" i="1"/>
  <c r="W5415" i="1"/>
  <c r="W5420" i="1"/>
  <c r="W5429" i="1"/>
  <c r="W5438" i="1"/>
  <c r="W5447" i="1"/>
  <c r="W5452" i="1"/>
  <c r="W5461" i="1"/>
  <c r="W5470" i="1"/>
  <c r="W5479" i="1"/>
  <c r="W5484" i="1"/>
  <c r="W5493" i="1"/>
  <c r="W5502" i="1"/>
  <c r="W5511" i="1"/>
  <c r="W5516" i="1"/>
  <c r="W5525" i="1"/>
  <c r="W5534" i="1"/>
  <c r="W5543" i="1"/>
  <c r="W5548" i="1"/>
  <c r="W5552" i="1"/>
  <c r="W5556" i="1"/>
  <c r="W5560" i="1"/>
  <c r="W5564" i="1"/>
  <c r="W5568" i="1"/>
  <c r="W5572" i="1"/>
  <c r="W5576" i="1"/>
  <c r="W5580" i="1"/>
  <c r="W5584" i="1"/>
  <c r="W5588" i="1"/>
  <c r="W5592" i="1"/>
  <c r="W5596" i="1"/>
  <c r="W5600" i="1"/>
  <c r="W5604" i="1"/>
  <c r="W5608" i="1"/>
  <c r="W5612" i="1"/>
  <c r="W5616" i="1"/>
  <c r="W5620" i="1"/>
  <c r="W5624" i="1"/>
  <c r="W5628" i="1"/>
  <c r="W5632" i="1"/>
  <c r="W5636" i="1"/>
  <c r="W5640" i="1"/>
  <c r="W5644" i="1"/>
  <c r="W5648" i="1"/>
  <c r="W5652" i="1"/>
  <c r="W5656" i="1"/>
  <c r="W5660" i="1"/>
  <c r="W5664" i="1"/>
  <c r="W5668" i="1"/>
  <c r="W5672" i="1"/>
  <c r="W5676" i="1"/>
  <c r="W5680" i="1"/>
  <c r="W5684" i="1"/>
  <c r="W5688" i="1"/>
  <c r="W5692" i="1"/>
  <c r="W5696" i="1"/>
  <c r="W5700" i="1"/>
  <c r="W5704" i="1"/>
  <c r="W5708" i="1"/>
  <c r="W5712" i="1"/>
  <c r="W5716" i="1"/>
  <c r="W5720" i="1"/>
  <c r="W5724" i="1"/>
  <c r="W5728" i="1"/>
  <c r="W5732" i="1"/>
  <c r="W5736" i="1"/>
  <c r="W5740" i="1"/>
  <c r="W5744" i="1"/>
  <c r="W5748" i="1"/>
  <c r="W5752" i="1"/>
  <c r="W5756" i="1"/>
  <c r="W5760" i="1"/>
  <c r="W5764" i="1"/>
  <c r="W5768" i="1"/>
  <c r="W5772" i="1"/>
  <c r="W5776" i="1"/>
  <c r="W5780" i="1"/>
  <c r="W5784" i="1"/>
  <c r="W5788" i="1"/>
  <c r="W5792" i="1"/>
  <c r="W5796" i="1"/>
  <c r="W5800" i="1"/>
  <c r="W5804" i="1"/>
  <c r="W5808" i="1"/>
  <c r="W5812" i="1"/>
  <c r="W5816" i="1"/>
  <c r="W5820" i="1"/>
  <c r="W5824" i="1"/>
  <c r="W5828" i="1"/>
  <c r="W5832" i="1"/>
  <c r="W5836" i="1"/>
  <c r="W5840" i="1"/>
  <c r="W5844" i="1"/>
  <c r="W5848" i="1"/>
  <c r="W5852" i="1"/>
  <c r="W5856" i="1"/>
  <c r="W5860" i="1"/>
  <c r="W5864" i="1"/>
  <c r="W5868" i="1"/>
  <c r="W5872" i="1"/>
  <c r="W5876" i="1"/>
  <c r="W5880" i="1"/>
  <c r="W5884" i="1"/>
  <c r="W5888" i="1"/>
  <c r="W5892" i="1"/>
  <c r="W5896" i="1"/>
  <c r="W5900" i="1"/>
  <c r="W5904" i="1"/>
  <c r="W5908" i="1"/>
  <c r="W5912" i="1"/>
  <c r="W5916" i="1"/>
  <c r="W5920" i="1"/>
  <c r="W5924" i="1"/>
  <c r="W5928" i="1"/>
  <c r="W5932" i="1"/>
  <c r="W5936" i="1"/>
  <c r="W5940" i="1"/>
  <c r="W5944" i="1"/>
  <c r="W5948" i="1"/>
  <c r="W5952" i="1"/>
  <c r="W5956" i="1"/>
  <c r="W5960" i="1"/>
  <c r="W5964" i="1"/>
  <c r="W5968" i="1"/>
  <c r="W5972" i="1"/>
  <c r="W5976" i="1"/>
  <c r="W5980" i="1"/>
  <c r="W5984" i="1"/>
  <c r="W5988" i="1"/>
  <c r="W5992" i="1"/>
  <c r="W5996" i="1"/>
  <c r="W6000" i="1"/>
  <c r="W6004" i="1"/>
  <c r="W6008" i="1"/>
  <c r="W6012" i="1"/>
  <c r="W6016" i="1"/>
  <c r="W6020" i="1"/>
  <c r="W6024" i="1"/>
  <c r="W6028" i="1"/>
  <c r="W6032" i="1"/>
  <c r="W6036" i="1"/>
  <c r="W6040" i="1"/>
  <c r="W6044" i="1"/>
  <c r="W6048" i="1"/>
  <c r="W6052" i="1"/>
  <c r="W6056" i="1"/>
  <c r="W6060" i="1"/>
  <c r="W6064" i="1"/>
  <c r="W6068" i="1"/>
  <c r="W6072" i="1"/>
  <c r="W6076" i="1"/>
  <c r="W6080" i="1"/>
  <c r="W6084" i="1"/>
  <c r="W6088" i="1"/>
  <c r="W6092" i="1"/>
  <c r="W6096" i="1"/>
  <c r="W6100" i="1"/>
  <c r="W6104" i="1"/>
  <c r="W6108" i="1"/>
  <c r="W6112" i="1"/>
  <c r="W6116" i="1"/>
  <c r="W6120" i="1"/>
  <c r="W6124" i="1"/>
  <c r="W6128" i="1"/>
  <c r="W6132" i="1"/>
  <c r="W6136" i="1"/>
  <c r="W6140" i="1"/>
  <c r="W6144" i="1"/>
  <c r="W6148" i="1"/>
  <c r="W6152" i="1"/>
  <c r="W6156" i="1"/>
  <c r="W6160" i="1"/>
  <c r="W6164" i="1"/>
  <c r="W6168" i="1"/>
  <c r="W6172" i="1"/>
  <c r="W6176" i="1"/>
  <c r="W6180" i="1"/>
  <c r="W6184" i="1"/>
  <c r="W6188" i="1"/>
  <c r="W6192" i="1"/>
  <c r="W6196" i="1"/>
  <c r="W6200" i="1"/>
  <c r="W6204" i="1"/>
  <c r="W6208" i="1"/>
  <c r="W6212" i="1"/>
  <c r="W6216" i="1"/>
  <c r="W6220" i="1"/>
  <c r="W6224" i="1"/>
  <c r="W6228" i="1"/>
  <c r="W6232" i="1"/>
  <c r="W6236" i="1"/>
  <c r="W6240" i="1"/>
  <c r="W6244" i="1"/>
  <c r="W6248" i="1"/>
  <c r="W6252" i="1"/>
  <c r="W6256" i="1"/>
  <c r="W6260" i="1"/>
  <c r="W6264" i="1"/>
  <c r="W6268" i="1"/>
  <c r="W6272" i="1"/>
  <c r="W6276" i="1"/>
  <c r="W6280" i="1"/>
  <c r="W6284" i="1"/>
  <c r="W6288" i="1"/>
  <c r="W6292" i="1"/>
  <c r="W6296" i="1"/>
  <c r="W6300" i="1"/>
  <c r="W6304" i="1"/>
  <c r="W6308" i="1"/>
  <c r="W6312" i="1"/>
  <c r="W6316" i="1"/>
  <c r="W6320" i="1"/>
  <c r="W6324" i="1"/>
  <c r="W6328" i="1"/>
  <c r="W6332" i="1"/>
  <c r="W6336" i="1"/>
  <c r="W6340" i="1"/>
  <c r="W6344" i="1"/>
  <c r="W6348" i="1"/>
  <c r="W6352" i="1"/>
  <c r="W6356" i="1"/>
  <c r="W6360" i="1"/>
  <c r="W6364" i="1"/>
  <c r="W6368" i="1"/>
  <c r="W6372" i="1"/>
  <c r="W6376" i="1"/>
  <c r="W6380" i="1"/>
  <c r="W6384" i="1"/>
  <c r="W6388" i="1"/>
  <c r="W6392" i="1"/>
  <c r="W6396" i="1"/>
  <c r="W6400" i="1"/>
  <c r="W6404" i="1"/>
  <c r="W6408" i="1"/>
  <c r="W6412" i="1"/>
  <c r="W6416" i="1"/>
  <c r="W6420" i="1"/>
  <c r="W6424" i="1"/>
  <c r="W6428" i="1"/>
  <c r="W6432" i="1"/>
  <c r="W6436" i="1"/>
  <c r="W6440" i="1"/>
  <c r="W6444" i="1"/>
  <c r="W6448" i="1"/>
  <c r="W6452" i="1"/>
  <c r="W6456" i="1"/>
  <c r="W6460" i="1"/>
  <c r="W6464" i="1"/>
  <c r="W6468" i="1"/>
  <c r="W6472" i="1"/>
  <c r="W6476" i="1"/>
  <c r="W6480" i="1"/>
  <c r="W6484" i="1"/>
  <c r="W6488" i="1"/>
  <c r="W6492" i="1"/>
  <c r="W6496" i="1"/>
  <c r="W6500" i="1"/>
  <c r="W6504" i="1"/>
  <c r="W6508" i="1"/>
  <c r="W9" i="1"/>
  <c r="W17" i="1"/>
  <c r="W25" i="1"/>
  <c r="W33" i="1"/>
  <c r="W41" i="1"/>
  <c r="W49" i="1"/>
  <c r="W57" i="1"/>
  <c r="W65" i="1"/>
  <c r="W73" i="1"/>
  <c r="W81" i="1"/>
  <c r="W89" i="1"/>
  <c r="W97" i="1"/>
  <c r="W105" i="1"/>
  <c r="W113" i="1"/>
  <c r="W121" i="1"/>
  <c r="W129" i="1"/>
  <c r="W137" i="1"/>
  <c r="W145" i="1"/>
  <c r="W153" i="1"/>
  <c r="W161" i="1"/>
  <c r="W169" i="1"/>
  <c r="W177" i="1"/>
  <c r="W185" i="1"/>
  <c r="W193" i="1"/>
  <c r="W201" i="1"/>
  <c r="W209" i="1"/>
  <c r="W217" i="1"/>
  <c r="W225" i="1"/>
  <c r="W233" i="1"/>
  <c r="W241" i="1"/>
  <c r="W249" i="1"/>
  <c r="W257" i="1"/>
  <c r="W265" i="1"/>
  <c r="W273" i="1"/>
  <c r="W281" i="1"/>
  <c r="W289" i="1"/>
  <c r="W297" i="1"/>
  <c r="W305" i="1"/>
  <c r="W313" i="1"/>
  <c r="W321" i="1"/>
  <c r="W329" i="1"/>
  <c r="W337" i="1"/>
  <c r="W345" i="1"/>
  <c r="W353" i="1"/>
  <c r="W361" i="1"/>
  <c r="W369" i="1"/>
  <c r="W377" i="1"/>
  <c r="W385" i="1"/>
  <c r="W4961" i="1"/>
  <c r="W4986" i="1"/>
  <c r="W5009" i="1"/>
  <c r="W5018" i="1"/>
  <c r="W5029" i="1"/>
  <c r="W5037" i="1"/>
  <c r="W5045" i="1"/>
  <c r="W5053" i="1"/>
  <c r="W5060" i="1"/>
  <c r="W5066" i="1"/>
  <c r="W5072" i="1"/>
  <c r="W5077" i="1"/>
  <c r="W5082" i="1"/>
  <c r="W5088" i="1"/>
  <c r="W5093" i="1"/>
  <c r="W5098" i="1"/>
  <c r="W5104" i="1"/>
  <c r="W5109" i="1"/>
  <c r="W5114" i="1"/>
  <c r="W5120" i="1"/>
  <c r="W5125" i="1"/>
  <c r="W5130" i="1"/>
  <c r="W5136" i="1"/>
  <c r="W5141" i="1"/>
  <c r="W5146" i="1"/>
  <c r="W5152" i="1"/>
  <c r="W5157" i="1"/>
  <c r="W5162" i="1"/>
  <c r="W5168" i="1"/>
  <c r="W5173" i="1"/>
  <c r="W5178" i="1"/>
  <c r="W5184" i="1"/>
  <c r="W5189" i="1"/>
  <c r="W5194" i="1"/>
  <c r="W5200" i="1"/>
  <c r="W5205" i="1"/>
  <c r="W5210" i="1"/>
  <c r="W5219" i="1"/>
  <c r="W5224" i="1"/>
  <c r="W5233" i="1"/>
  <c r="W5242" i="1"/>
  <c r="W5251" i="1"/>
  <c r="W5256" i="1"/>
  <c r="W5265" i="1"/>
  <c r="W5274" i="1"/>
  <c r="W5283" i="1"/>
  <c r="W5288" i="1"/>
  <c r="W5297" i="1"/>
  <c r="W5306" i="1"/>
  <c r="W5315" i="1"/>
  <c r="W5320" i="1"/>
  <c r="W5329" i="1"/>
  <c r="W5338" i="1"/>
  <c r="W5347" i="1"/>
  <c r="W5352" i="1"/>
  <c r="W5361" i="1"/>
  <c r="W5370" i="1"/>
  <c r="W5379" i="1"/>
  <c r="W5384" i="1"/>
  <c r="W5393" i="1"/>
  <c r="W5402" i="1"/>
  <c r="W5411" i="1"/>
  <c r="W5416" i="1"/>
  <c r="W5425" i="1"/>
  <c r="W5434" i="1"/>
  <c r="W5443" i="1"/>
  <c r="W5448" i="1"/>
  <c r="W5457" i="1"/>
  <c r="W5466" i="1"/>
  <c r="W5475" i="1"/>
  <c r="W5480" i="1"/>
  <c r="W5489" i="1"/>
  <c r="W5498" i="1"/>
  <c r="W5507" i="1"/>
  <c r="W5512" i="1"/>
  <c r="W5521" i="1"/>
  <c r="W5530" i="1"/>
  <c r="W5539" i="1"/>
  <c r="W5544" i="1"/>
  <c r="W10" i="1"/>
  <c r="W18" i="1"/>
  <c r="W26" i="1"/>
  <c r="W34" i="1"/>
  <c r="W42" i="1"/>
  <c r="W50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70" i="1"/>
  <c r="W178" i="1"/>
  <c r="W186" i="1"/>
  <c r="W194" i="1"/>
  <c r="W202" i="1"/>
  <c r="W210" i="1"/>
  <c r="W218" i="1"/>
  <c r="W226" i="1"/>
  <c r="W234" i="1"/>
  <c r="W242" i="1"/>
  <c r="W250" i="1"/>
  <c r="W258" i="1"/>
  <c r="W266" i="1"/>
  <c r="W274" i="1"/>
  <c r="W282" i="1"/>
  <c r="W290" i="1"/>
  <c r="W298" i="1"/>
  <c r="W306" i="1"/>
  <c r="W314" i="1"/>
  <c r="W322" i="1"/>
  <c r="W330" i="1"/>
  <c r="W338" i="1"/>
  <c r="W346" i="1"/>
  <c r="W354" i="1"/>
  <c r="W362" i="1"/>
  <c r="W370" i="1"/>
  <c r="W378" i="1"/>
  <c r="W386" i="1"/>
  <c r="W4965" i="1"/>
  <c r="W4989" i="1"/>
  <c r="W4998" i="1"/>
  <c r="W5021" i="1"/>
  <c r="W5061" i="1"/>
  <c r="W5067" i="1"/>
  <c r="W5083" i="1"/>
  <c r="W5099" i="1"/>
  <c r="W5115" i="1"/>
  <c r="W5131" i="1"/>
  <c r="W5147" i="1"/>
  <c r="W5163" i="1"/>
  <c r="W5179" i="1"/>
  <c r="W5195" i="1"/>
  <c r="W5215" i="1"/>
  <c r="W5220" i="1"/>
  <c r="W5229" i="1"/>
  <c r="W5238" i="1"/>
  <c r="W5247" i="1"/>
  <c r="W5252" i="1"/>
  <c r="W5261" i="1"/>
  <c r="W5270" i="1"/>
  <c r="W5279" i="1"/>
  <c r="W5284" i="1"/>
  <c r="W5293" i="1"/>
  <c r="W5302" i="1"/>
  <c r="W5311" i="1"/>
  <c r="W5316" i="1"/>
  <c r="W5325" i="1"/>
  <c r="W5334" i="1"/>
  <c r="W5343" i="1"/>
  <c r="W5348" i="1"/>
  <c r="W5357" i="1"/>
  <c r="W5366" i="1"/>
  <c r="W5375" i="1"/>
  <c r="W5380" i="1"/>
  <c r="W5389" i="1"/>
  <c r="W5398" i="1"/>
  <c r="W5407" i="1"/>
  <c r="W5412" i="1"/>
  <c r="W5421" i="1"/>
  <c r="W5430" i="1"/>
  <c r="W5439" i="1"/>
  <c r="W5444" i="1"/>
  <c r="W5453" i="1"/>
  <c r="W5462" i="1"/>
  <c r="W5471" i="1"/>
  <c r="W5476" i="1"/>
  <c r="W5485" i="1"/>
  <c r="W5494" i="1"/>
  <c r="W5503" i="1"/>
  <c r="W5508" i="1"/>
  <c r="W5517" i="1"/>
  <c r="W5526" i="1"/>
  <c r="W5535" i="1"/>
  <c r="W5540" i="1"/>
  <c r="W5549" i="1"/>
  <c r="W5553" i="1"/>
  <c r="W5557" i="1"/>
  <c r="W5561" i="1"/>
  <c r="W5565" i="1"/>
  <c r="W5569" i="1"/>
  <c r="W5573" i="1"/>
  <c r="W5577" i="1"/>
  <c r="W5581" i="1"/>
  <c r="W5585" i="1"/>
  <c r="W5589" i="1"/>
  <c r="W5593" i="1"/>
  <c r="W5597" i="1"/>
  <c r="W5601" i="1"/>
  <c r="W5605" i="1"/>
  <c r="W5609" i="1"/>
  <c r="W5613" i="1"/>
  <c r="W5617" i="1"/>
  <c r="W5621" i="1"/>
  <c r="W5625" i="1"/>
  <c r="W5629" i="1"/>
  <c r="W5633" i="1"/>
  <c r="W5637" i="1"/>
  <c r="W5641" i="1"/>
  <c r="W5645" i="1"/>
  <c r="W5649" i="1"/>
  <c r="W5653" i="1"/>
  <c r="W5657" i="1"/>
  <c r="W5661" i="1"/>
  <c r="W5665" i="1"/>
  <c r="W5669" i="1"/>
  <c r="W5673" i="1"/>
  <c r="W5677" i="1"/>
  <c r="W5681" i="1"/>
  <c r="W5685" i="1"/>
  <c r="W5689" i="1"/>
  <c r="W5693" i="1"/>
  <c r="W5697" i="1"/>
  <c r="W5701" i="1"/>
  <c r="W5705" i="1"/>
  <c r="W5709" i="1"/>
  <c r="W5713" i="1"/>
  <c r="W5717" i="1"/>
  <c r="W5721" i="1"/>
  <c r="W5725" i="1"/>
  <c r="W5729" i="1"/>
  <c r="W5733" i="1"/>
  <c r="W5737" i="1"/>
  <c r="W5741" i="1"/>
  <c r="W5745" i="1"/>
  <c r="W5749" i="1"/>
  <c r="W5753" i="1"/>
  <c r="W5757" i="1"/>
  <c r="W5761" i="1"/>
  <c r="W5765" i="1"/>
  <c r="W5769" i="1"/>
  <c r="W5773" i="1"/>
  <c r="W5777" i="1"/>
  <c r="W5781" i="1"/>
  <c r="W5785" i="1"/>
  <c r="W5789" i="1"/>
  <c r="W5793" i="1"/>
  <c r="W5797" i="1"/>
  <c r="W5801" i="1"/>
  <c r="W5805" i="1"/>
  <c r="W5809" i="1"/>
  <c r="W5813" i="1"/>
  <c r="W5817" i="1"/>
  <c r="W5821" i="1"/>
  <c r="W5825" i="1"/>
  <c r="W5829" i="1"/>
  <c r="W5833" i="1"/>
  <c r="W5837" i="1"/>
  <c r="W5841" i="1"/>
  <c r="W5845" i="1"/>
  <c r="W5849" i="1"/>
  <c r="W5853" i="1"/>
  <c r="W5857" i="1"/>
  <c r="W5861" i="1"/>
  <c r="W5865" i="1"/>
  <c r="W5869" i="1"/>
  <c r="W5873" i="1"/>
  <c r="W5877" i="1"/>
  <c r="W5881" i="1"/>
  <c r="W5885" i="1"/>
  <c r="W5889" i="1"/>
  <c r="W5893" i="1"/>
  <c r="W5897" i="1"/>
  <c r="W5901" i="1"/>
  <c r="W5905" i="1"/>
  <c r="W5909" i="1"/>
  <c r="W5913" i="1"/>
  <c r="W5917" i="1"/>
  <c r="W5921" i="1"/>
  <c r="W5925" i="1"/>
  <c r="W5929" i="1"/>
  <c r="W5933" i="1"/>
  <c r="W5937" i="1"/>
  <c r="W5941" i="1"/>
  <c r="W5945" i="1"/>
  <c r="W5949" i="1"/>
  <c r="W5953" i="1"/>
  <c r="W5957" i="1"/>
  <c r="W5961" i="1"/>
  <c r="W5965" i="1"/>
  <c r="W5969" i="1"/>
  <c r="W5973" i="1"/>
  <c r="W5977" i="1"/>
  <c r="W5981" i="1"/>
  <c r="W5985" i="1"/>
  <c r="W5989" i="1"/>
  <c r="W5993" i="1"/>
  <c r="W5997" i="1"/>
  <c r="W6001" i="1"/>
  <c r="W6005" i="1"/>
  <c r="W6009" i="1"/>
  <c r="W6013" i="1"/>
  <c r="W6017" i="1"/>
  <c r="W6021" i="1"/>
  <c r="W6025" i="1"/>
  <c r="W6029" i="1"/>
  <c r="W6033" i="1"/>
  <c r="W6037" i="1"/>
  <c r="W6041" i="1"/>
  <c r="W6045" i="1"/>
  <c r="W6049" i="1"/>
  <c r="W6053" i="1"/>
  <c r="W6057" i="1"/>
  <c r="W6061" i="1"/>
  <c r="W6065" i="1"/>
  <c r="W6069" i="1"/>
  <c r="W6073" i="1"/>
  <c r="W6077" i="1"/>
  <c r="W6081" i="1"/>
  <c r="W6085" i="1"/>
  <c r="W6089" i="1"/>
  <c r="W6093" i="1"/>
  <c r="W6097" i="1"/>
  <c r="W6101" i="1"/>
  <c r="W6105" i="1"/>
  <c r="W6109" i="1"/>
  <c r="W6113" i="1"/>
  <c r="W6117" i="1"/>
  <c r="W6121" i="1"/>
  <c r="W6125" i="1"/>
  <c r="W6129" i="1"/>
  <c r="W6133" i="1"/>
  <c r="W6137" i="1"/>
  <c r="W6141" i="1"/>
  <c r="W6145" i="1"/>
  <c r="W6149" i="1"/>
  <c r="W6153" i="1"/>
  <c r="W6157" i="1"/>
  <c r="W6161" i="1"/>
  <c r="W6165" i="1"/>
  <c r="W6169" i="1"/>
  <c r="W6173" i="1"/>
  <c r="W6177" i="1"/>
  <c r="W6181" i="1"/>
  <c r="W6185" i="1"/>
  <c r="W6189" i="1"/>
  <c r="W6193" i="1"/>
  <c r="W6197" i="1"/>
  <c r="W6201" i="1"/>
  <c r="W6205" i="1"/>
  <c r="W6209" i="1"/>
  <c r="W6213" i="1"/>
  <c r="W6217" i="1"/>
  <c r="W6221" i="1"/>
  <c r="W6225" i="1"/>
  <c r="W6229" i="1"/>
  <c r="W6233" i="1"/>
  <c r="W6237" i="1"/>
  <c r="W6241" i="1"/>
  <c r="W6245" i="1"/>
  <c r="W6249" i="1"/>
  <c r="W6253" i="1"/>
  <c r="W6257" i="1"/>
  <c r="W6261" i="1"/>
  <c r="W6265" i="1"/>
  <c r="W6269" i="1"/>
  <c r="W6273" i="1"/>
  <c r="W6277" i="1"/>
  <c r="W6281" i="1"/>
  <c r="W6285" i="1"/>
  <c r="W6289" i="1"/>
  <c r="W6293" i="1"/>
  <c r="W6297" i="1"/>
  <c r="W6301" i="1"/>
  <c r="W6305" i="1"/>
  <c r="W6309" i="1"/>
  <c r="W6313" i="1"/>
  <c r="W6317" i="1"/>
  <c r="W6321" i="1"/>
  <c r="W6325" i="1"/>
  <c r="W6329" i="1"/>
  <c r="W6333" i="1"/>
  <c r="W6337" i="1"/>
  <c r="W6341" i="1"/>
  <c r="W6345" i="1"/>
  <c r="W6349" i="1"/>
  <c r="W6353" i="1"/>
  <c r="W6357" i="1"/>
  <c r="W6361" i="1"/>
  <c r="W6365" i="1"/>
  <c r="W6369" i="1"/>
  <c r="W6373" i="1"/>
  <c r="W6377" i="1"/>
  <c r="W6381" i="1"/>
  <c r="W6385" i="1"/>
  <c r="W6389" i="1"/>
  <c r="W6393" i="1"/>
  <c r="W6397" i="1"/>
  <c r="W6401" i="1"/>
  <c r="W6405" i="1"/>
  <c r="W6409" i="1"/>
  <c r="W6413" i="1"/>
  <c r="W6417" i="1"/>
  <c r="W6421" i="1"/>
  <c r="W6425" i="1"/>
  <c r="W6429" i="1"/>
  <c r="W6433" i="1"/>
  <c r="W6437" i="1"/>
  <c r="W6441" i="1"/>
  <c r="W6445" i="1"/>
  <c r="W6449" i="1"/>
  <c r="W6453" i="1"/>
  <c r="W6457" i="1"/>
  <c r="W6461" i="1"/>
  <c r="W6465" i="1"/>
  <c r="W6469" i="1"/>
  <c r="W6473" i="1"/>
  <c r="W6477" i="1"/>
  <c r="W6481" i="1"/>
  <c r="W6485" i="1"/>
  <c r="W6489" i="1"/>
  <c r="W6493" i="1"/>
  <c r="W6497" i="1"/>
  <c r="W6501" i="1"/>
  <c r="W6505" i="1"/>
  <c r="W6509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71" i="1"/>
  <c r="W179" i="1"/>
  <c r="W187" i="1"/>
  <c r="W195" i="1"/>
  <c r="W203" i="1"/>
  <c r="W211" i="1"/>
  <c r="W219" i="1"/>
  <c r="W227" i="1"/>
  <c r="W235" i="1"/>
  <c r="W243" i="1"/>
  <c r="W251" i="1"/>
  <c r="W259" i="1"/>
  <c r="W267" i="1"/>
  <c r="W275" i="1"/>
  <c r="W283" i="1"/>
  <c r="W291" i="1"/>
  <c r="W299" i="1"/>
  <c r="W307" i="1"/>
  <c r="W315" i="1"/>
  <c r="W323" i="1"/>
  <c r="W331" i="1"/>
  <c r="W339" i="1"/>
  <c r="W347" i="1"/>
  <c r="W355" i="1"/>
  <c r="W363" i="1"/>
  <c r="W371" i="1"/>
  <c r="W379" i="1"/>
  <c r="W387" i="1"/>
  <c r="W4969" i="1"/>
  <c r="W5001" i="1"/>
  <c r="W5010" i="1"/>
  <c r="W5030" i="1"/>
  <c r="W5038" i="1"/>
  <c r="W5046" i="1"/>
  <c r="W5054" i="1"/>
  <c r="W5068" i="1"/>
  <c r="W5073" i="1"/>
  <c r="W5078" i="1"/>
  <c r="W5084" i="1"/>
  <c r="W5089" i="1"/>
  <c r="W5094" i="1"/>
  <c r="W5100" i="1"/>
  <c r="W5105" i="1"/>
  <c r="W5110" i="1"/>
  <c r="W5116" i="1"/>
  <c r="W5121" i="1"/>
  <c r="W5126" i="1"/>
  <c r="W5132" i="1"/>
  <c r="W5137" i="1"/>
  <c r="W5142" i="1"/>
  <c r="W5148" i="1"/>
  <c r="W5153" i="1"/>
  <c r="W5158" i="1"/>
  <c r="W5164" i="1"/>
  <c r="W5169" i="1"/>
  <c r="W5174" i="1"/>
  <c r="W5180" i="1"/>
  <c r="W5185" i="1"/>
  <c r="W5190" i="1"/>
  <c r="W5196" i="1"/>
  <c r="W5201" i="1"/>
  <c r="W5206" i="1"/>
  <c r="W5211" i="1"/>
  <c r="W5216" i="1"/>
  <c r="W5225" i="1"/>
  <c r="W5234" i="1"/>
  <c r="W5243" i="1"/>
  <c r="W5248" i="1"/>
  <c r="W5257" i="1"/>
  <c r="W5266" i="1"/>
  <c r="W5275" i="1"/>
  <c r="W5280" i="1"/>
  <c r="W5289" i="1"/>
  <c r="W5298" i="1"/>
  <c r="W5307" i="1"/>
  <c r="W5312" i="1"/>
  <c r="W5321" i="1"/>
  <c r="W5330" i="1"/>
  <c r="W5339" i="1"/>
  <c r="W5344" i="1"/>
  <c r="W5353" i="1"/>
  <c r="W5362" i="1"/>
  <c r="W5371" i="1"/>
  <c r="W5376" i="1"/>
  <c r="W5385" i="1"/>
  <c r="W5394" i="1"/>
  <c r="W5403" i="1"/>
  <c r="W5408" i="1"/>
  <c r="W5417" i="1"/>
  <c r="W5426" i="1"/>
  <c r="W5435" i="1"/>
  <c r="W5440" i="1"/>
  <c r="W5449" i="1"/>
  <c r="W5458" i="1"/>
  <c r="W5467" i="1"/>
  <c r="W5472" i="1"/>
  <c r="W5481" i="1"/>
  <c r="W5490" i="1"/>
  <c r="W5499" i="1"/>
  <c r="W5504" i="1"/>
  <c r="W5513" i="1"/>
  <c r="W5522" i="1"/>
  <c r="W5531" i="1"/>
  <c r="W5536" i="1"/>
  <c r="W5545" i="1"/>
  <c r="W12" i="1"/>
  <c r="W20" i="1"/>
  <c r="W28" i="1"/>
  <c r="W36" i="1"/>
  <c r="W44" i="1"/>
  <c r="W52" i="1"/>
  <c r="W60" i="1"/>
  <c r="W68" i="1"/>
  <c r="W76" i="1"/>
  <c r="W84" i="1"/>
  <c r="W92" i="1"/>
  <c r="W100" i="1"/>
  <c r="W108" i="1"/>
  <c r="W116" i="1"/>
  <c r="W124" i="1"/>
  <c r="W132" i="1"/>
  <c r="W140" i="1"/>
  <c r="W148" i="1"/>
  <c r="W156" i="1"/>
  <c r="W164" i="1"/>
  <c r="W172" i="1"/>
  <c r="W180" i="1"/>
  <c r="W188" i="1"/>
  <c r="W196" i="1"/>
  <c r="W204" i="1"/>
  <c r="W212" i="1"/>
  <c r="W220" i="1"/>
  <c r="W228" i="1"/>
  <c r="W236" i="1"/>
  <c r="W244" i="1"/>
  <c r="W252" i="1"/>
  <c r="W260" i="1"/>
  <c r="W268" i="1"/>
  <c r="W276" i="1"/>
  <c r="W284" i="1"/>
  <c r="W292" i="1"/>
  <c r="W300" i="1"/>
  <c r="W308" i="1"/>
  <c r="W316" i="1"/>
  <c r="W324" i="1"/>
  <c r="W332" i="1"/>
  <c r="W340" i="1"/>
  <c r="W348" i="1"/>
  <c r="W356" i="1"/>
  <c r="W364" i="1"/>
  <c r="W372" i="1"/>
  <c r="W380" i="1"/>
  <c r="W5" i="1"/>
  <c r="W4973" i="1"/>
  <c r="W4990" i="1"/>
  <c r="W5013" i="1"/>
  <c r="W5022" i="1"/>
  <c r="W5031" i="1"/>
  <c r="W5039" i="1"/>
  <c r="W5047" i="1"/>
  <c r="W5055" i="1"/>
  <c r="W5062" i="1"/>
  <c r="W5079" i="1"/>
  <c r="W5095" i="1"/>
  <c r="W5111" i="1"/>
  <c r="W5127" i="1"/>
  <c r="W5143" i="1"/>
  <c r="W5159" i="1"/>
  <c r="W5175" i="1"/>
  <c r="W5191" i="1"/>
  <c r="W5207" i="1"/>
  <c r="W5212" i="1"/>
  <c r="W5221" i="1"/>
  <c r="W5230" i="1"/>
  <c r="W5239" i="1"/>
  <c r="W5244" i="1"/>
  <c r="W5253" i="1"/>
  <c r="W5262" i="1"/>
  <c r="W5271" i="1"/>
  <c r="W5276" i="1"/>
  <c r="W5285" i="1"/>
  <c r="W5294" i="1"/>
  <c r="W5303" i="1"/>
  <c r="W5308" i="1"/>
  <c r="W5317" i="1"/>
  <c r="W5326" i="1"/>
  <c r="W5335" i="1"/>
  <c r="W5340" i="1"/>
  <c r="W5349" i="1"/>
  <c r="W5358" i="1"/>
  <c r="W5367" i="1"/>
  <c r="W5372" i="1"/>
  <c r="W5381" i="1"/>
  <c r="W5390" i="1"/>
  <c r="W5399" i="1"/>
  <c r="W5404" i="1"/>
  <c r="W5413" i="1"/>
  <c r="W5422" i="1"/>
  <c r="W5431" i="1"/>
  <c r="W5436" i="1"/>
  <c r="W5445" i="1"/>
  <c r="W5454" i="1"/>
  <c r="W5463" i="1"/>
  <c r="W5468" i="1"/>
  <c r="W5477" i="1"/>
  <c r="W5486" i="1"/>
  <c r="W5495" i="1"/>
  <c r="W5500" i="1"/>
  <c r="W5509" i="1"/>
  <c r="W5518" i="1"/>
  <c r="W5527" i="1"/>
  <c r="W5532" i="1"/>
  <c r="W5541" i="1"/>
  <c r="W5550" i="1"/>
  <c r="W5554" i="1"/>
  <c r="W5558" i="1"/>
  <c r="W5562" i="1"/>
  <c r="W5566" i="1"/>
  <c r="W5570" i="1"/>
  <c r="W5574" i="1"/>
  <c r="W5578" i="1"/>
  <c r="W5582" i="1"/>
  <c r="W5586" i="1"/>
  <c r="W5590" i="1"/>
  <c r="W5594" i="1"/>
  <c r="W5598" i="1"/>
  <c r="W5602" i="1"/>
  <c r="W5606" i="1"/>
  <c r="W5610" i="1"/>
  <c r="W5614" i="1"/>
  <c r="W5618" i="1"/>
  <c r="W5622" i="1"/>
  <c r="W5626" i="1"/>
  <c r="W5630" i="1"/>
  <c r="W5634" i="1"/>
  <c r="W5638" i="1"/>
  <c r="W5642" i="1"/>
  <c r="W5646" i="1"/>
  <c r="W5650" i="1"/>
  <c r="W5654" i="1"/>
  <c r="W5658" i="1"/>
  <c r="W5662" i="1"/>
  <c r="W5666" i="1"/>
  <c r="W5670" i="1"/>
  <c r="W5674" i="1"/>
  <c r="W5678" i="1"/>
  <c r="W5682" i="1"/>
  <c r="W5686" i="1"/>
  <c r="W5690" i="1"/>
  <c r="W5694" i="1"/>
  <c r="W5698" i="1"/>
  <c r="W5702" i="1"/>
  <c r="W5706" i="1"/>
  <c r="W5710" i="1"/>
  <c r="W5714" i="1"/>
  <c r="W5718" i="1"/>
  <c r="W5722" i="1"/>
  <c r="W5726" i="1"/>
  <c r="W5730" i="1"/>
  <c r="W5734" i="1"/>
  <c r="W5738" i="1"/>
  <c r="W5742" i="1"/>
  <c r="W5746" i="1"/>
  <c r="W5750" i="1"/>
  <c r="W5754" i="1"/>
  <c r="W5758" i="1"/>
  <c r="W5762" i="1"/>
  <c r="W5766" i="1"/>
  <c r="W5770" i="1"/>
  <c r="W5774" i="1"/>
  <c r="W5778" i="1"/>
  <c r="W5782" i="1"/>
  <c r="W5786" i="1"/>
  <c r="W5790" i="1"/>
  <c r="W5794" i="1"/>
  <c r="W5798" i="1"/>
  <c r="W5802" i="1"/>
  <c r="W5806" i="1"/>
  <c r="W5810" i="1"/>
  <c r="W5814" i="1"/>
  <c r="W5818" i="1"/>
  <c r="W5822" i="1"/>
  <c r="W5826" i="1"/>
  <c r="W5830" i="1"/>
  <c r="W5834" i="1"/>
  <c r="W5838" i="1"/>
  <c r="W5842" i="1"/>
  <c r="W5846" i="1"/>
  <c r="W5850" i="1"/>
  <c r="W5854" i="1"/>
  <c r="W5858" i="1"/>
  <c r="W5862" i="1"/>
  <c r="W5866" i="1"/>
  <c r="W5870" i="1"/>
  <c r="W5874" i="1"/>
  <c r="W5878" i="1"/>
  <c r="W5882" i="1"/>
  <c r="W5886" i="1"/>
  <c r="W5890" i="1"/>
  <c r="W5894" i="1"/>
  <c r="W5898" i="1"/>
  <c r="W5902" i="1"/>
  <c r="W5906" i="1"/>
  <c r="W5910" i="1"/>
  <c r="W5914" i="1"/>
  <c r="W5918" i="1"/>
  <c r="W5922" i="1"/>
  <c r="W5926" i="1"/>
  <c r="W5930" i="1"/>
  <c r="W5934" i="1"/>
  <c r="W5938" i="1"/>
  <c r="W5942" i="1"/>
  <c r="W5946" i="1"/>
  <c r="W5950" i="1"/>
  <c r="W5954" i="1"/>
  <c r="W5958" i="1"/>
  <c r="W5962" i="1"/>
  <c r="W5966" i="1"/>
  <c r="W5970" i="1"/>
  <c r="W5974" i="1"/>
  <c r="W5978" i="1"/>
  <c r="W5982" i="1"/>
  <c r="W5986" i="1"/>
  <c r="W5990" i="1"/>
  <c r="W5994" i="1"/>
  <c r="W5998" i="1"/>
  <c r="W6002" i="1"/>
  <c r="W6006" i="1"/>
  <c r="W6010" i="1"/>
  <c r="W6014" i="1"/>
  <c r="W6018" i="1"/>
  <c r="W6022" i="1"/>
  <c r="W6026" i="1"/>
  <c r="W6030" i="1"/>
  <c r="W6034" i="1"/>
  <c r="W6038" i="1"/>
  <c r="W6042" i="1"/>
  <c r="W6046" i="1"/>
  <c r="W6050" i="1"/>
  <c r="W6054" i="1"/>
  <c r="W6058" i="1"/>
  <c r="W6062" i="1"/>
  <c r="W6066" i="1"/>
  <c r="W6070" i="1"/>
  <c r="W6074" i="1"/>
  <c r="W6078" i="1"/>
  <c r="W6082" i="1"/>
  <c r="W6086" i="1"/>
  <c r="W6090" i="1"/>
  <c r="W6094" i="1"/>
  <c r="W6098" i="1"/>
  <c r="W6102" i="1"/>
  <c r="W6106" i="1"/>
  <c r="W6110" i="1"/>
  <c r="W6114" i="1"/>
  <c r="W6118" i="1"/>
  <c r="W6122" i="1"/>
  <c r="W6126" i="1"/>
  <c r="W6130" i="1"/>
  <c r="W6134" i="1"/>
  <c r="W6138" i="1"/>
  <c r="W6142" i="1"/>
  <c r="W6146" i="1"/>
  <c r="W6150" i="1"/>
  <c r="W6154" i="1"/>
  <c r="W6158" i="1"/>
  <c r="W6162" i="1"/>
  <c r="W6166" i="1"/>
  <c r="W6170" i="1"/>
  <c r="W6174" i="1"/>
  <c r="W6178" i="1"/>
  <c r="W6182" i="1"/>
  <c r="W6186" i="1"/>
  <c r="W6190" i="1"/>
  <c r="W6194" i="1"/>
  <c r="W6198" i="1"/>
  <c r="W6202" i="1"/>
  <c r="W6206" i="1"/>
  <c r="W6210" i="1"/>
  <c r="W6214" i="1"/>
  <c r="W6218" i="1"/>
  <c r="W6222" i="1"/>
  <c r="W6226" i="1"/>
  <c r="W6230" i="1"/>
  <c r="W6234" i="1"/>
  <c r="W6238" i="1"/>
  <c r="W6242" i="1"/>
  <c r="W6246" i="1"/>
  <c r="W6250" i="1"/>
  <c r="W6254" i="1"/>
  <c r="W6258" i="1"/>
  <c r="W6262" i="1"/>
  <c r="W6266" i="1"/>
  <c r="W6270" i="1"/>
  <c r="W6274" i="1"/>
  <c r="W6278" i="1"/>
  <c r="W6282" i="1"/>
  <c r="W6286" i="1"/>
  <c r="W6290" i="1"/>
  <c r="W6294" i="1"/>
  <c r="W6298" i="1"/>
  <c r="W6302" i="1"/>
  <c r="W6306" i="1"/>
  <c r="W6310" i="1"/>
  <c r="W6314" i="1"/>
  <c r="W6318" i="1"/>
  <c r="W6322" i="1"/>
  <c r="W6326" i="1"/>
  <c r="W6330" i="1"/>
  <c r="W6334" i="1"/>
  <c r="W6338" i="1"/>
  <c r="W6342" i="1"/>
  <c r="W6346" i="1"/>
  <c r="W6350" i="1"/>
  <c r="W6354" i="1"/>
  <c r="W6358" i="1"/>
  <c r="W6362" i="1"/>
  <c r="W6366" i="1"/>
  <c r="W6370" i="1"/>
  <c r="W6374" i="1"/>
  <c r="W6378" i="1"/>
  <c r="W6382" i="1"/>
  <c r="W6386" i="1"/>
  <c r="W6390" i="1"/>
  <c r="W6394" i="1"/>
  <c r="W6398" i="1"/>
  <c r="W6402" i="1"/>
  <c r="W6406" i="1"/>
  <c r="W6410" i="1"/>
  <c r="W6414" i="1"/>
  <c r="W6418" i="1"/>
  <c r="W6422" i="1"/>
  <c r="W6426" i="1"/>
  <c r="W6430" i="1"/>
  <c r="W6434" i="1"/>
  <c r="W6438" i="1"/>
  <c r="W6442" i="1"/>
  <c r="W6446" i="1"/>
  <c r="W6450" i="1"/>
  <c r="W6454" i="1"/>
  <c r="W6458" i="1"/>
  <c r="W6462" i="1"/>
  <c r="W6466" i="1"/>
  <c r="W6470" i="1"/>
  <c r="W6474" i="1"/>
  <c r="W6478" i="1"/>
  <c r="W6482" i="1"/>
  <c r="W6486" i="1"/>
  <c r="W6490" i="1"/>
  <c r="W6494" i="1"/>
  <c r="W6498" i="1"/>
  <c r="W6502" i="1"/>
  <c r="W6506" i="1"/>
  <c r="W6510" i="1"/>
  <c r="W13" i="1"/>
  <c r="W21" i="1"/>
  <c r="W29" i="1"/>
  <c r="W37" i="1"/>
  <c r="W45" i="1"/>
  <c r="W53" i="1"/>
  <c r="W61" i="1"/>
  <c r="W69" i="1"/>
  <c r="W77" i="1"/>
  <c r="W85" i="1"/>
  <c r="W93" i="1"/>
  <c r="W101" i="1"/>
  <c r="W109" i="1"/>
  <c r="W117" i="1"/>
  <c r="W125" i="1"/>
  <c r="W133" i="1"/>
  <c r="W141" i="1"/>
  <c r="W149" i="1"/>
  <c r="W157" i="1"/>
  <c r="W165" i="1"/>
  <c r="W173" i="1"/>
  <c r="W181" i="1"/>
  <c r="W189" i="1"/>
  <c r="W197" i="1"/>
  <c r="W205" i="1"/>
  <c r="W213" i="1"/>
  <c r="W221" i="1"/>
  <c r="W229" i="1"/>
  <c r="W237" i="1"/>
  <c r="W245" i="1"/>
  <c r="W253" i="1"/>
  <c r="W261" i="1"/>
  <c r="W269" i="1"/>
  <c r="W277" i="1"/>
  <c r="W285" i="1"/>
  <c r="W293" i="1"/>
  <c r="W301" i="1"/>
  <c r="W309" i="1"/>
  <c r="W317" i="1"/>
  <c r="W325" i="1"/>
  <c r="W333" i="1"/>
  <c r="W341" i="1"/>
  <c r="W349" i="1"/>
  <c r="W357" i="1"/>
  <c r="W365" i="1"/>
  <c r="W373" i="1"/>
  <c r="W381" i="1"/>
  <c r="W6" i="1"/>
  <c r="W4977" i="1"/>
  <c r="W4993" i="1"/>
  <c r="W5002" i="1"/>
  <c r="W5025" i="1"/>
  <c r="W5033" i="1"/>
  <c r="W5041" i="1"/>
  <c r="W5049" i="1"/>
  <c r="W5057" i="1"/>
  <c r="W5063" i="1"/>
  <c r="W5069" i="1"/>
  <c r="W5074" i="1"/>
  <c r="W5080" i="1"/>
  <c r="W5085" i="1"/>
  <c r="W5090" i="1"/>
  <c r="W5096" i="1"/>
  <c r="W5101" i="1"/>
  <c r="W5106" i="1"/>
  <c r="W5112" i="1"/>
  <c r="W5117" i="1"/>
  <c r="W5122" i="1"/>
  <c r="W5128" i="1"/>
  <c r="W5133" i="1"/>
  <c r="W5138" i="1"/>
  <c r="W5144" i="1"/>
  <c r="W5149" i="1"/>
  <c r="W5154" i="1"/>
  <c r="W5160" i="1"/>
  <c r="W5165" i="1"/>
  <c r="W5170" i="1"/>
  <c r="W5176" i="1"/>
  <c r="W5181" i="1"/>
  <c r="W5186" i="1"/>
  <c r="W5192" i="1"/>
  <c r="W5197" i="1"/>
  <c r="W5202" i="1"/>
  <c r="W5208" i="1"/>
  <c r="W5217" i="1"/>
  <c r="W5226" i="1"/>
  <c r="W5235" i="1"/>
  <c r="W5240" i="1"/>
  <c r="W5249" i="1"/>
  <c r="W5258" i="1"/>
  <c r="W5267" i="1"/>
  <c r="W5272" i="1"/>
  <c r="W5281" i="1"/>
  <c r="W5290" i="1"/>
  <c r="W5299" i="1"/>
  <c r="W5304" i="1"/>
  <c r="W5313" i="1"/>
  <c r="W5322" i="1"/>
  <c r="W5331" i="1"/>
  <c r="W5336" i="1"/>
  <c r="W5345" i="1"/>
  <c r="W5354" i="1"/>
  <c r="W5363" i="1"/>
  <c r="W5368" i="1"/>
  <c r="W5377" i="1"/>
  <c r="W5386" i="1"/>
  <c r="W5395" i="1"/>
  <c r="W5400" i="1"/>
  <c r="W5409" i="1"/>
  <c r="W5418" i="1"/>
  <c r="W5427" i="1"/>
  <c r="W5432" i="1"/>
  <c r="W5441" i="1"/>
  <c r="W5450" i="1"/>
  <c r="W5459" i="1"/>
  <c r="W5464" i="1"/>
  <c r="W5473" i="1"/>
  <c r="W5482" i="1"/>
  <c r="W5491" i="1"/>
  <c r="W5496" i="1"/>
  <c r="W5505" i="1"/>
  <c r="W5514" i="1"/>
  <c r="W5523" i="1"/>
  <c r="W5528" i="1"/>
  <c r="W5537" i="1"/>
  <c r="W5546" i="1"/>
  <c r="W14" i="1"/>
  <c r="W22" i="1"/>
  <c r="W30" i="1"/>
  <c r="W38" i="1"/>
  <c r="W46" i="1"/>
  <c r="W54" i="1"/>
  <c r="W62" i="1"/>
  <c r="W70" i="1"/>
  <c r="W78" i="1"/>
  <c r="W86" i="1"/>
  <c r="W94" i="1"/>
  <c r="W102" i="1"/>
  <c r="W110" i="1"/>
  <c r="W118" i="1"/>
  <c r="W126" i="1"/>
  <c r="W134" i="1"/>
  <c r="W142" i="1"/>
  <c r="W150" i="1"/>
  <c r="W158" i="1"/>
  <c r="W166" i="1"/>
  <c r="W174" i="1"/>
  <c r="W182" i="1"/>
  <c r="W190" i="1"/>
  <c r="W198" i="1"/>
  <c r="W206" i="1"/>
  <c r="W214" i="1"/>
  <c r="W222" i="1"/>
  <c r="W230" i="1"/>
  <c r="W238" i="1"/>
  <c r="W246" i="1"/>
  <c r="W254" i="1"/>
  <c r="W262" i="1"/>
  <c r="W270" i="1"/>
  <c r="W278" i="1"/>
  <c r="W286" i="1"/>
  <c r="W294" i="1"/>
  <c r="W302" i="1"/>
  <c r="W310" i="1"/>
  <c r="W318" i="1"/>
  <c r="W326" i="1"/>
  <c r="W334" i="1"/>
  <c r="W342" i="1"/>
  <c r="W350" i="1"/>
  <c r="W358" i="1"/>
  <c r="W366" i="1"/>
  <c r="W374" i="1"/>
  <c r="W382" i="1"/>
  <c r="W7" i="1"/>
  <c r="W414" i="1"/>
  <c r="W417" i="1"/>
  <c r="W416" i="1"/>
  <c r="W402" i="1"/>
  <c r="W405" i="1"/>
  <c r="W404" i="1"/>
  <c r="W398" i="1"/>
  <c r="W401" i="1"/>
  <c r="W400" i="1"/>
  <c r="W426" i="1"/>
  <c r="W394" i="1"/>
  <c r="W397" i="1"/>
  <c r="W396" i="1"/>
  <c r="T142" i="1"/>
  <c r="T10" i="1"/>
  <c r="T88" i="1"/>
  <c r="T73" i="1"/>
  <c r="T22" i="1"/>
  <c r="T86" i="1"/>
  <c r="W408" i="1"/>
  <c r="W406" i="1"/>
  <c r="T124" i="1"/>
  <c r="T64" i="1"/>
  <c r="T16" i="1"/>
  <c r="T13" i="1"/>
  <c r="T77" i="1"/>
  <c r="T26" i="1"/>
  <c r="T90" i="1"/>
  <c r="W412" i="1"/>
  <c r="W410" i="1"/>
  <c r="W429" i="1"/>
  <c r="T120" i="1"/>
  <c r="T24" i="1"/>
  <c r="T21" i="1"/>
  <c r="T85" i="1"/>
  <c r="T34" i="1"/>
  <c r="W420" i="1"/>
  <c r="W418" i="1"/>
  <c r="T92" i="1"/>
  <c r="T8" i="1"/>
  <c r="T134" i="1"/>
  <c r="T94" i="1"/>
  <c r="T62" i="1"/>
  <c r="T30" i="1"/>
  <c r="T117" i="1"/>
  <c r="T81" i="1"/>
  <c r="T49" i="1"/>
  <c r="T17" i="1"/>
  <c r="T56" i="1"/>
  <c r="T20" i="1"/>
  <c r="T118" i="1"/>
  <c r="T82" i="1"/>
  <c r="T50" i="1"/>
  <c r="T18" i="1"/>
  <c r="T101" i="1"/>
  <c r="T69" i="1"/>
  <c r="T37" i="1"/>
  <c r="T80" i="1"/>
  <c r="T44" i="1"/>
  <c r="T9" i="1"/>
  <c r="T114" i="1"/>
  <c r="T78" i="1"/>
  <c r="T46" i="1"/>
  <c r="T14" i="1"/>
  <c r="T97" i="1"/>
  <c r="T65" i="1"/>
  <c r="T33" i="1"/>
  <c r="T72" i="1"/>
  <c r="T40" i="1"/>
  <c r="T110" i="1"/>
  <c r="T74" i="1"/>
  <c r="T42" i="1"/>
  <c r="T133" i="1"/>
  <c r="T93" i="1"/>
  <c r="T61" i="1"/>
  <c r="T29" i="1"/>
  <c r="T68" i="1"/>
  <c r="T36" i="1"/>
  <c r="T57" i="1"/>
  <c r="T32" i="1"/>
  <c r="T25" i="1"/>
  <c r="T89" i="1"/>
  <c r="T38" i="1"/>
  <c r="T102" i="1"/>
  <c r="W393" i="1"/>
  <c r="W422" i="1"/>
  <c r="T130" i="1"/>
  <c r="T70" i="1"/>
  <c r="T48" i="1"/>
  <c r="T41" i="1"/>
  <c r="T105" i="1"/>
  <c r="T54" i="1"/>
  <c r="T122" i="1"/>
  <c r="W409" i="1"/>
  <c r="T12" i="1"/>
  <c r="T129" i="1"/>
  <c r="T108" i="1"/>
  <c r="T52" i="1"/>
  <c r="T45" i="1"/>
  <c r="T109" i="1"/>
  <c r="T58" i="1"/>
  <c r="T126" i="1"/>
  <c r="W413" i="1"/>
  <c r="AD1" i="1"/>
  <c r="T116" i="1"/>
  <c r="T153" i="1"/>
  <c r="T100" i="1"/>
  <c r="T128" i="1"/>
  <c r="W392" i="1"/>
  <c r="AF4" i="1"/>
  <c r="AF3" i="1"/>
  <c r="T76" i="1"/>
  <c r="T104" i="1"/>
  <c r="W425" i="1"/>
  <c r="W428" i="1"/>
  <c r="T5" i="1"/>
  <c r="T113" i="1"/>
  <c r="T145" i="1"/>
  <c r="AG1" i="1"/>
  <c r="T157" i="1"/>
  <c r="T165" i="1"/>
  <c r="T132" i="1"/>
  <c r="T96" i="1"/>
  <c r="T125" i="1"/>
  <c r="T141" i="1"/>
  <c r="T144" i="1"/>
  <c r="T6" i="1"/>
  <c r="Z4" i="1"/>
  <c r="Z3" i="1"/>
  <c r="T84" i="1"/>
  <c r="T106" i="1"/>
  <c r="T137" i="1"/>
  <c r="T140" i="1"/>
  <c r="W430" i="1"/>
  <c r="AC4" i="1"/>
  <c r="AC3" i="1"/>
  <c r="T112" i="1"/>
  <c r="T149" i="1"/>
  <c r="T148" i="1"/>
  <c r="T169" i="1"/>
  <c r="T28" i="1"/>
  <c r="T136" i="1"/>
  <c r="T161" i="1"/>
  <c r="W424" i="1"/>
  <c r="T35" i="1"/>
  <c r="T67" i="1"/>
  <c r="T99" i="1"/>
  <c r="T131" i="1"/>
  <c r="T154" i="1"/>
  <c r="T163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52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16" i="1"/>
  <c r="T620" i="1"/>
  <c r="T624" i="1"/>
  <c r="T628" i="1"/>
  <c r="T632" i="1"/>
  <c r="T636" i="1"/>
  <c r="T640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T816" i="1"/>
  <c r="T820" i="1"/>
  <c r="T824" i="1"/>
  <c r="T828" i="1"/>
  <c r="T832" i="1"/>
  <c r="T836" i="1"/>
  <c r="T840" i="1"/>
  <c r="T844" i="1"/>
  <c r="T848" i="1"/>
  <c r="T852" i="1"/>
  <c r="T856" i="1"/>
  <c r="T860" i="1"/>
  <c r="T864" i="1"/>
  <c r="T868" i="1"/>
  <c r="T872" i="1"/>
  <c r="T876" i="1"/>
  <c r="T880" i="1"/>
  <c r="T884" i="1"/>
  <c r="T888" i="1"/>
  <c r="T892" i="1"/>
  <c r="T896" i="1"/>
  <c r="T900" i="1"/>
  <c r="T904" i="1"/>
  <c r="T908" i="1"/>
  <c r="T912" i="1"/>
  <c r="T916" i="1"/>
  <c r="T920" i="1"/>
  <c r="T924" i="1"/>
  <c r="T928" i="1"/>
  <c r="T932" i="1"/>
  <c r="T936" i="1"/>
  <c r="T940" i="1"/>
  <c r="T944" i="1"/>
  <c r="T948" i="1"/>
  <c r="T952" i="1"/>
  <c r="T956" i="1"/>
  <c r="T960" i="1"/>
  <c r="T964" i="1"/>
  <c r="T968" i="1"/>
  <c r="T972" i="1"/>
  <c r="T976" i="1"/>
  <c r="T980" i="1"/>
  <c r="T984" i="1"/>
  <c r="T988" i="1"/>
  <c r="T992" i="1"/>
  <c r="T23" i="1"/>
  <c r="T55" i="1"/>
  <c r="T87" i="1"/>
  <c r="T119" i="1"/>
  <c r="T150" i="1"/>
  <c r="T159" i="1"/>
  <c r="T168" i="1"/>
  <c r="T43" i="1"/>
  <c r="T75" i="1"/>
  <c r="T107" i="1"/>
  <c r="T139" i="1"/>
  <c r="T155" i="1"/>
  <c r="T164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593" i="1"/>
  <c r="T597" i="1"/>
  <c r="T601" i="1"/>
  <c r="T605" i="1"/>
  <c r="T609" i="1"/>
  <c r="T613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1" i="1"/>
  <c r="T725" i="1"/>
  <c r="T31" i="1"/>
  <c r="T63" i="1"/>
  <c r="T95" i="1"/>
  <c r="T127" i="1"/>
  <c r="T146" i="1"/>
  <c r="T151" i="1"/>
  <c r="T160" i="1"/>
  <c r="T19" i="1"/>
  <c r="T51" i="1"/>
  <c r="T83" i="1"/>
  <c r="T115" i="1"/>
  <c r="T156" i="1"/>
  <c r="T170" i="1"/>
  <c r="T174" i="1"/>
  <c r="T178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346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14" i="1"/>
  <c r="T618" i="1"/>
  <c r="T622" i="1"/>
  <c r="T626" i="1"/>
  <c r="T630" i="1"/>
  <c r="T634" i="1"/>
  <c r="T638" i="1"/>
  <c r="T642" i="1"/>
  <c r="T646" i="1"/>
  <c r="T650" i="1"/>
  <c r="T654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2" i="1"/>
  <c r="T726" i="1"/>
  <c r="T730" i="1"/>
  <c r="T734" i="1"/>
  <c r="T738" i="1"/>
  <c r="T39" i="1"/>
  <c r="T71" i="1"/>
  <c r="T103" i="1"/>
  <c r="T135" i="1"/>
  <c r="T147" i="1"/>
  <c r="T152" i="1"/>
  <c r="T166" i="1"/>
  <c r="T27" i="1"/>
  <c r="T59" i="1"/>
  <c r="T91" i="1"/>
  <c r="T123" i="1"/>
  <c r="T162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7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3" i="1"/>
  <c r="T727" i="1"/>
  <c r="T15" i="1"/>
  <c r="T47" i="1"/>
  <c r="T79" i="1"/>
  <c r="T111" i="1"/>
  <c r="T143" i="1"/>
  <c r="T158" i="1"/>
  <c r="T167" i="1"/>
  <c r="T739" i="1"/>
  <c r="T747" i="1"/>
  <c r="T755" i="1"/>
  <c r="T763" i="1"/>
  <c r="T771" i="1"/>
  <c r="T779" i="1"/>
  <c r="T787" i="1"/>
  <c r="T795" i="1"/>
  <c r="T803" i="1"/>
  <c r="T811" i="1"/>
  <c r="T819" i="1"/>
  <c r="T827" i="1"/>
  <c r="T835" i="1"/>
  <c r="T843" i="1"/>
  <c r="T851" i="1"/>
  <c r="T859" i="1"/>
  <c r="T867" i="1"/>
  <c r="T875" i="1"/>
  <c r="T883" i="1"/>
  <c r="T890" i="1"/>
  <c r="T909" i="1"/>
  <c r="T915" i="1"/>
  <c r="T922" i="1"/>
  <c r="T941" i="1"/>
  <c r="T947" i="1"/>
  <c r="T954" i="1"/>
  <c r="T973" i="1"/>
  <c r="T979" i="1"/>
  <c r="T986" i="1"/>
  <c r="T997" i="1"/>
  <c r="T729" i="1"/>
  <c r="T897" i="1"/>
  <c r="T903" i="1"/>
  <c r="T910" i="1"/>
  <c r="T929" i="1"/>
  <c r="T935" i="1"/>
  <c r="T942" i="1"/>
  <c r="T961" i="1"/>
  <c r="T967" i="1"/>
  <c r="T974" i="1"/>
  <c r="T993" i="1"/>
  <c r="T998" i="1"/>
  <c r="T1002" i="1"/>
  <c r="T1006" i="1"/>
  <c r="T1010" i="1"/>
  <c r="T1014" i="1"/>
  <c r="T1018" i="1"/>
  <c r="T1022" i="1"/>
  <c r="T1026" i="1"/>
  <c r="T1030" i="1"/>
  <c r="T1034" i="1"/>
  <c r="T1038" i="1"/>
  <c r="T1042" i="1"/>
  <c r="T1046" i="1"/>
  <c r="T1050" i="1"/>
  <c r="T1054" i="1"/>
  <c r="T1058" i="1"/>
  <c r="T1062" i="1"/>
  <c r="T1066" i="1"/>
  <c r="T1070" i="1"/>
  <c r="T1074" i="1"/>
  <c r="T1078" i="1"/>
  <c r="T1082" i="1"/>
  <c r="T1086" i="1"/>
  <c r="T1090" i="1"/>
  <c r="T1094" i="1"/>
  <c r="T1098" i="1"/>
  <c r="T1102" i="1"/>
  <c r="T1106" i="1"/>
  <c r="T1110" i="1"/>
  <c r="T1114" i="1"/>
  <c r="T1118" i="1"/>
  <c r="T1122" i="1"/>
  <c r="T1126" i="1"/>
  <c r="T1130" i="1"/>
  <c r="T1134" i="1"/>
  <c r="T1138" i="1"/>
  <c r="T1142" i="1"/>
  <c r="T1146" i="1"/>
  <c r="T1150" i="1"/>
  <c r="T1154" i="1"/>
  <c r="T1158" i="1"/>
  <c r="T1162" i="1"/>
  <c r="T1166" i="1"/>
  <c r="T1170" i="1"/>
  <c r="T1174" i="1"/>
  <c r="T1178" i="1"/>
  <c r="T1182" i="1"/>
  <c r="T1186" i="1"/>
  <c r="T1190" i="1"/>
  <c r="T1194" i="1"/>
  <c r="T1198" i="1"/>
  <c r="T1202" i="1"/>
  <c r="T1206" i="1"/>
  <c r="T1210" i="1"/>
  <c r="T1214" i="1"/>
  <c r="T1218" i="1"/>
  <c r="T1222" i="1"/>
  <c r="T1226" i="1"/>
  <c r="T1230" i="1"/>
  <c r="T1234" i="1"/>
  <c r="T1238" i="1"/>
  <c r="T1242" i="1"/>
  <c r="T1246" i="1"/>
  <c r="T1250" i="1"/>
  <c r="T1254" i="1"/>
  <c r="T1258" i="1"/>
  <c r="T1262" i="1"/>
  <c r="T1266" i="1"/>
  <c r="T1270" i="1"/>
  <c r="T1274" i="1"/>
  <c r="T1278" i="1"/>
  <c r="T1282" i="1"/>
  <c r="T1286" i="1"/>
  <c r="T1290" i="1"/>
  <c r="T1294" i="1"/>
  <c r="T1298" i="1"/>
  <c r="T1302" i="1"/>
  <c r="T1306" i="1"/>
  <c r="T1310" i="1"/>
  <c r="T1314" i="1"/>
  <c r="T1318" i="1"/>
  <c r="T1322" i="1"/>
  <c r="T1326" i="1"/>
  <c r="T1330" i="1"/>
  <c r="T1334" i="1"/>
  <c r="T1338" i="1"/>
  <c r="T1342" i="1"/>
  <c r="T1346" i="1"/>
  <c r="T1350" i="1"/>
  <c r="T1354" i="1"/>
  <c r="T1358" i="1"/>
  <c r="T1362" i="1"/>
  <c r="T1366" i="1"/>
  <c r="T1370" i="1"/>
  <c r="T1374" i="1"/>
  <c r="T1378" i="1"/>
  <c r="T1382" i="1"/>
  <c r="T1386" i="1"/>
  <c r="T1390" i="1"/>
  <c r="T1394" i="1"/>
  <c r="T1398" i="1"/>
  <c r="T1402" i="1"/>
  <c r="T1406" i="1"/>
  <c r="T1410" i="1"/>
  <c r="T1414" i="1"/>
  <c r="T1418" i="1"/>
  <c r="T1422" i="1"/>
  <c r="T1426" i="1"/>
  <c r="T1430" i="1"/>
  <c r="T1434" i="1"/>
  <c r="T1438" i="1"/>
  <c r="T1442" i="1"/>
  <c r="T1446" i="1"/>
  <c r="T1450" i="1"/>
  <c r="T1454" i="1"/>
  <c r="T1458" i="1"/>
  <c r="T1462" i="1"/>
  <c r="T1466" i="1"/>
  <c r="T1470" i="1"/>
  <c r="T1474" i="1"/>
  <c r="T1478" i="1"/>
  <c r="T1482" i="1"/>
  <c r="T1486" i="1"/>
  <c r="T1490" i="1"/>
  <c r="T1494" i="1"/>
  <c r="T1498" i="1"/>
  <c r="T1502" i="1"/>
  <c r="T1506" i="1"/>
  <c r="T1510" i="1"/>
  <c r="T1514" i="1"/>
  <c r="T1518" i="1"/>
  <c r="T1522" i="1"/>
  <c r="T1526" i="1"/>
  <c r="T1530" i="1"/>
  <c r="T1534" i="1"/>
  <c r="T1538" i="1"/>
  <c r="T1542" i="1"/>
  <c r="T1546" i="1"/>
  <c r="T1550" i="1"/>
  <c r="T1554" i="1"/>
  <c r="T1558" i="1"/>
  <c r="T1562" i="1"/>
  <c r="T1566" i="1"/>
  <c r="T1570" i="1"/>
  <c r="T1574" i="1"/>
  <c r="T1578" i="1"/>
  <c r="T1582" i="1"/>
  <c r="T1586" i="1"/>
  <c r="T1590" i="1"/>
  <c r="T1594" i="1"/>
  <c r="T1598" i="1"/>
  <c r="T1602" i="1"/>
  <c r="T1606" i="1"/>
  <c r="T1610" i="1"/>
  <c r="T1614" i="1"/>
  <c r="T1618" i="1"/>
  <c r="T1622" i="1"/>
  <c r="T1626" i="1"/>
  <c r="T1630" i="1"/>
  <c r="T1634" i="1"/>
  <c r="T1638" i="1"/>
  <c r="T1642" i="1"/>
  <c r="T1646" i="1"/>
  <c r="T1650" i="1"/>
  <c r="T1654" i="1"/>
  <c r="T1658" i="1"/>
  <c r="T1662" i="1"/>
  <c r="T1666" i="1"/>
  <c r="T1670" i="1"/>
  <c r="T1674" i="1"/>
  <c r="T1678" i="1"/>
  <c r="T1682" i="1"/>
  <c r="T1686" i="1"/>
  <c r="T1690" i="1"/>
  <c r="T1694" i="1"/>
  <c r="T1698" i="1"/>
  <c r="T1702" i="1"/>
  <c r="T1706" i="1"/>
  <c r="T1710" i="1"/>
  <c r="T1714" i="1"/>
  <c r="T1718" i="1"/>
  <c r="T1722" i="1"/>
  <c r="T1726" i="1"/>
  <c r="T1730" i="1"/>
  <c r="T1734" i="1"/>
  <c r="T1738" i="1"/>
  <c r="T1742" i="1"/>
  <c r="T1746" i="1"/>
  <c r="T1750" i="1"/>
  <c r="T1754" i="1"/>
  <c r="T1758" i="1"/>
  <c r="T1762" i="1"/>
  <c r="T1766" i="1"/>
  <c r="T1770" i="1"/>
  <c r="T1774" i="1"/>
  <c r="T1778" i="1"/>
  <c r="T1782" i="1"/>
  <c r="T1786" i="1"/>
  <c r="T1790" i="1"/>
  <c r="T1794" i="1"/>
  <c r="T1798" i="1"/>
  <c r="T1802" i="1"/>
  <c r="T1806" i="1"/>
  <c r="T1810" i="1"/>
  <c r="T1814" i="1"/>
  <c r="T1818" i="1"/>
  <c r="T1822" i="1"/>
  <c r="T1826" i="1"/>
  <c r="T1830" i="1"/>
  <c r="T1834" i="1"/>
  <c r="T1838" i="1"/>
  <c r="T1842" i="1"/>
  <c r="T1846" i="1"/>
  <c r="T1850" i="1"/>
  <c r="T1854" i="1"/>
  <c r="T1858" i="1"/>
  <c r="T1862" i="1"/>
  <c r="T1866" i="1"/>
  <c r="T1870" i="1"/>
  <c r="T1874" i="1"/>
  <c r="T1878" i="1"/>
  <c r="T1882" i="1"/>
  <c r="T1886" i="1"/>
  <c r="T1890" i="1"/>
  <c r="T1894" i="1"/>
  <c r="T1898" i="1"/>
  <c r="T1902" i="1"/>
  <c r="T1906" i="1"/>
  <c r="T1910" i="1"/>
  <c r="T1914" i="1"/>
  <c r="T1918" i="1"/>
  <c r="T1922" i="1"/>
  <c r="T1926" i="1"/>
  <c r="T1930" i="1"/>
  <c r="T1934" i="1"/>
  <c r="T1938" i="1"/>
  <c r="T1942" i="1"/>
  <c r="T1946" i="1"/>
  <c r="T1950" i="1"/>
  <c r="T1954" i="1"/>
  <c r="T1958" i="1"/>
  <c r="T1962" i="1"/>
  <c r="T1966" i="1"/>
  <c r="T1970" i="1"/>
  <c r="T1974" i="1"/>
  <c r="T1978" i="1"/>
  <c r="T1982" i="1"/>
  <c r="T1986" i="1"/>
  <c r="T1990" i="1"/>
  <c r="T1994" i="1"/>
  <c r="T1998" i="1"/>
  <c r="T2002" i="1"/>
  <c r="T2006" i="1"/>
  <c r="T2010" i="1"/>
  <c r="T2014" i="1"/>
  <c r="T2018" i="1"/>
  <c r="T2022" i="1"/>
  <c r="T2026" i="1"/>
  <c r="T2030" i="1"/>
  <c r="T2034" i="1"/>
  <c r="T2038" i="1"/>
  <c r="T2042" i="1"/>
  <c r="T2046" i="1"/>
  <c r="T2050" i="1"/>
  <c r="T2054" i="1"/>
  <c r="T2058" i="1"/>
  <c r="T2062" i="1"/>
  <c r="T2066" i="1"/>
  <c r="T2070" i="1"/>
  <c r="T2074" i="1"/>
  <c r="T2078" i="1"/>
  <c r="T2082" i="1"/>
  <c r="T2086" i="1"/>
  <c r="T2090" i="1"/>
  <c r="T2094" i="1"/>
  <c r="T2098" i="1"/>
  <c r="T2102" i="1"/>
  <c r="T2106" i="1"/>
  <c r="T2110" i="1"/>
  <c r="T2114" i="1"/>
  <c r="T2118" i="1"/>
  <c r="T2122" i="1"/>
  <c r="T2126" i="1"/>
  <c r="T2130" i="1"/>
  <c r="T2134" i="1"/>
  <c r="T2138" i="1"/>
  <c r="T2142" i="1"/>
  <c r="T2146" i="1"/>
  <c r="T2150" i="1"/>
  <c r="T2154" i="1"/>
  <c r="T2158" i="1"/>
  <c r="T2162" i="1"/>
  <c r="T2166" i="1"/>
  <c r="T2170" i="1"/>
  <c r="T2174" i="1"/>
  <c r="T2178" i="1"/>
  <c r="T2182" i="1"/>
  <c r="T2186" i="1"/>
  <c r="T2190" i="1"/>
  <c r="T2194" i="1"/>
  <c r="T2198" i="1"/>
  <c r="T2202" i="1"/>
  <c r="T2206" i="1"/>
  <c r="T2210" i="1"/>
  <c r="T2214" i="1"/>
  <c r="T2218" i="1"/>
  <c r="T2222" i="1"/>
  <c r="T2226" i="1"/>
  <c r="T2230" i="1"/>
  <c r="T2234" i="1"/>
  <c r="T2238" i="1"/>
  <c r="T2242" i="1"/>
  <c r="T2246" i="1"/>
  <c r="T2250" i="1"/>
  <c r="T2254" i="1"/>
  <c r="T2258" i="1"/>
  <c r="T2262" i="1"/>
  <c r="T2266" i="1"/>
  <c r="T2270" i="1"/>
  <c r="T2274" i="1"/>
  <c r="T2278" i="1"/>
  <c r="T2282" i="1"/>
  <c r="T2286" i="1"/>
  <c r="T2290" i="1"/>
  <c r="T2294" i="1"/>
  <c r="T2298" i="1"/>
  <c r="T2302" i="1"/>
  <c r="T2306" i="1"/>
  <c r="T2310" i="1"/>
  <c r="T2314" i="1"/>
  <c r="T2318" i="1"/>
  <c r="T2322" i="1"/>
  <c r="T2326" i="1"/>
  <c r="T2330" i="1"/>
  <c r="T2334" i="1"/>
  <c r="T2338" i="1"/>
  <c r="T2342" i="1"/>
  <c r="T2346" i="1"/>
  <c r="T2350" i="1"/>
  <c r="T2354" i="1"/>
  <c r="T2358" i="1"/>
  <c r="T2362" i="1"/>
  <c r="T2366" i="1"/>
  <c r="T2370" i="1"/>
  <c r="T2374" i="1"/>
  <c r="T2378" i="1"/>
  <c r="T2382" i="1"/>
  <c r="T2386" i="1"/>
  <c r="T2390" i="1"/>
  <c r="T2394" i="1"/>
  <c r="T2398" i="1"/>
  <c r="T2402" i="1"/>
  <c r="T2406" i="1"/>
  <c r="T2410" i="1"/>
  <c r="T2414" i="1"/>
  <c r="T2418" i="1"/>
  <c r="T2422" i="1"/>
  <c r="T2426" i="1"/>
  <c r="T2430" i="1"/>
  <c r="T2434" i="1"/>
  <c r="T2438" i="1"/>
  <c r="T2442" i="1"/>
  <c r="T2446" i="1"/>
  <c r="T2450" i="1"/>
  <c r="T2454" i="1"/>
  <c r="T2458" i="1"/>
  <c r="T2462" i="1"/>
  <c r="T2466" i="1"/>
  <c r="T2470" i="1"/>
  <c r="T2474" i="1"/>
  <c r="T2478" i="1"/>
  <c r="T2482" i="1"/>
  <c r="T2486" i="1"/>
  <c r="T2490" i="1"/>
  <c r="T2494" i="1"/>
  <c r="T2498" i="1"/>
  <c r="T2502" i="1"/>
  <c r="T2506" i="1"/>
  <c r="T2510" i="1"/>
  <c r="T2514" i="1"/>
  <c r="T2518" i="1"/>
  <c r="T2522" i="1"/>
  <c r="T2526" i="1"/>
  <c r="T2530" i="1"/>
  <c r="T2534" i="1"/>
  <c r="T2538" i="1"/>
  <c r="T2542" i="1"/>
  <c r="T2546" i="1"/>
  <c r="T2550" i="1"/>
  <c r="T2554" i="1"/>
  <c r="T2558" i="1"/>
  <c r="T2562" i="1"/>
  <c r="T2566" i="1"/>
  <c r="T2570" i="1"/>
  <c r="T2574" i="1"/>
  <c r="T2578" i="1"/>
  <c r="T2582" i="1"/>
  <c r="T2586" i="1"/>
  <c r="T2590" i="1"/>
  <c r="T2594" i="1"/>
  <c r="T2598" i="1"/>
  <c r="T2602" i="1"/>
  <c r="T2606" i="1"/>
  <c r="T2610" i="1"/>
  <c r="T2614" i="1"/>
  <c r="T2618" i="1"/>
  <c r="T2622" i="1"/>
  <c r="T2626" i="1"/>
  <c r="T2630" i="1"/>
  <c r="T2634" i="1"/>
  <c r="T2638" i="1"/>
  <c r="T2642" i="1"/>
  <c r="T2646" i="1"/>
  <c r="T2650" i="1"/>
  <c r="T2654" i="1"/>
  <c r="T2658" i="1"/>
  <c r="T2662" i="1"/>
  <c r="T2666" i="1"/>
  <c r="T2670" i="1"/>
  <c r="T2674" i="1"/>
  <c r="T2678" i="1"/>
  <c r="T2682" i="1"/>
  <c r="T2686" i="1"/>
  <c r="T2690" i="1"/>
  <c r="T2694" i="1"/>
  <c r="T2698" i="1"/>
  <c r="T2702" i="1"/>
  <c r="T2706" i="1"/>
  <c r="T2710" i="1"/>
  <c r="T2714" i="1"/>
  <c r="T2718" i="1"/>
  <c r="T2722" i="1"/>
  <c r="T2726" i="1"/>
  <c r="T2730" i="1"/>
  <c r="T2734" i="1"/>
  <c r="T2738" i="1"/>
  <c r="T2742" i="1"/>
  <c r="T2746" i="1"/>
  <c r="T2750" i="1"/>
  <c r="T2754" i="1"/>
  <c r="T2758" i="1"/>
  <c r="T2762" i="1"/>
  <c r="T2766" i="1"/>
  <c r="T2770" i="1"/>
  <c r="T2774" i="1"/>
  <c r="T2778" i="1"/>
  <c r="T2782" i="1"/>
  <c r="T2786" i="1"/>
  <c r="T2790" i="1"/>
  <c r="T2794" i="1"/>
  <c r="T2798" i="1"/>
  <c r="T2802" i="1"/>
  <c r="T2806" i="1"/>
  <c r="T2810" i="1"/>
  <c r="T2814" i="1"/>
  <c r="T2818" i="1"/>
  <c r="T2822" i="1"/>
  <c r="T2826" i="1"/>
  <c r="T2830" i="1"/>
  <c r="T2834" i="1"/>
  <c r="T2838" i="1"/>
  <c r="T2842" i="1"/>
  <c r="T2846" i="1"/>
  <c r="T2850" i="1"/>
  <c r="T2854" i="1"/>
  <c r="T2858" i="1"/>
  <c r="T2862" i="1"/>
  <c r="T2866" i="1"/>
  <c r="T2870" i="1"/>
  <c r="T2874" i="1"/>
  <c r="T2878" i="1"/>
  <c r="T2882" i="1"/>
  <c r="T2886" i="1"/>
  <c r="T2890" i="1"/>
  <c r="T2894" i="1"/>
  <c r="T2898" i="1"/>
  <c r="T2902" i="1"/>
  <c r="T2906" i="1"/>
  <c r="T2910" i="1"/>
  <c r="T2914" i="1"/>
  <c r="T2918" i="1"/>
  <c r="T2922" i="1"/>
  <c r="T2926" i="1"/>
  <c r="T2930" i="1"/>
  <c r="T2934" i="1"/>
  <c r="T2938" i="1"/>
  <c r="T2942" i="1"/>
  <c r="T2946" i="1"/>
  <c r="T2950" i="1"/>
  <c r="T2954" i="1"/>
  <c r="T2958" i="1"/>
  <c r="T2962" i="1"/>
  <c r="T2966" i="1"/>
  <c r="T2970" i="1"/>
  <c r="T2974" i="1"/>
  <c r="T2978" i="1"/>
  <c r="T2982" i="1"/>
  <c r="T2986" i="1"/>
  <c r="T2990" i="1"/>
  <c r="T2994" i="1"/>
  <c r="T2998" i="1"/>
  <c r="T3002" i="1"/>
  <c r="T3006" i="1"/>
  <c r="T3010" i="1"/>
  <c r="T3014" i="1"/>
  <c r="T3018" i="1"/>
  <c r="T3022" i="1"/>
  <c r="T3026" i="1"/>
  <c r="T3030" i="1"/>
  <c r="T3034" i="1"/>
  <c r="T3038" i="1"/>
  <c r="T3042" i="1"/>
  <c r="T3046" i="1"/>
  <c r="T3050" i="1"/>
  <c r="T3054" i="1"/>
  <c r="T3058" i="1"/>
  <c r="T3062" i="1"/>
  <c r="T3066" i="1"/>
  <c r="T3070" i="1"/>
  <c r="T3074" i="1"/>
  <c r="T3078" i="1"/>
  <c r="T3082" i="1"/>
  <c r="T3086" i="1"/>
  <c r="T3090" i="1"/>
  <c r="T3094" i="1"/>
  <c r="T3098" i="1"/>
  <c r="T3102" i="1"/>
  <c r="T3106" i="1"/>
  <c r="T3110" i="1"/>
  <c r="T3114" i="1"/>
  <c r="T3118" i="1"/>
  <c r="T3122" i="1"/>
  <c r="T3126" i="1"/>
  <c r="T3130" i="1"/>
  <c r="T3134" i="1"/>
  <c r="T3138" i="1"/>
  <c r="T3142" i="1"/>
  <c r="T3146" i="1"/>
  <c r="T3150" i="1"/>
  <c r="T3154" i="1"/>
  <c r="T3158" i="1"/>
  <c r="T3162" i="1"/>
  <c r="T3166" i="1"/>
  <c r="T3170" i="1"/>
  <c r="T3174" i="1"/>
  <c r="T3178" i="1"/>
  <c r="T3182" i="1"/>
  <c r="T3186" i="1"/>
  <c r="T3190" i="1"/>
  <c r="T3194" i="1"/>
  <c r="T3198" i="1"/>
  <c r="T3202" i="1"/>
  <c r="T3206" i="1"/>
  <c r="T3210" i="1"/>
  <c r="T3214" i="1"/>
  <c r="T3218" i="1"/>
  <c r="T731" i="1"/>
  <c r="T741" i="1"/>
  <c r="T749" i="1"/>
  <c r="T757" i="1"/>
  <c r="T765" i="1"/>
  <c r="T773" i="1"/>
  <c r="T781" i="1"/>
  <c r="T789" i="1"/>
  <c r="T797" i="1"/>
  <c r="T805" i="1"/>
  <c r="T813" i="1"/>
  <c r="T821" i="1"/>
  <c r="T829" i="1"/>
  <c r="T837" i="1"/>
  <c r="T845" i="1"/>
  <c r="T853" i="1"/>
  <c r="T861" i="1"/>
  <c r="T869" i="1"/>
  <c r="T877" i="1"/>
  <c r="T885" i="1"/>
  <c r="T891" i="1"/>
  <c r="T898" i="1"/>
  <c r="T917" i="1"/>
  <c r="T923" i="1"/>
  <c r="T930" i="1"/>
  <c r="T949" i="1"/>
  <c r="T955" i="1"/>
  <c r="T962" i="1"/>
  <c r="T981" i="1"/>
  <c r="T987" i="1"/>
  <c r="T994" i="1"/>
  <c r="T742" i="1"/>
  <c r="T750" i="1"/>
  <c r="T758" i="1"/>
  <c r="T766" i="1"/>
  <c r="T774" i="1"/>
  <c r="T782" i="1"/>
  <c r="T790" i="1"/>
  <c r="T798" i="1"/>
  <c r="T806" i="1"/>
  <c r="T814" i="1"/>
  <c r="T822" i="1"/>
  <c r="T830" i="1"/>
  <c r="T838" i="1"/>
  <c r="T846" i="1"/>
  <c r="T854" i="1"/>
  <c r="T862" i="1"/>
  <c r="T870" i="1"/>
  <c r="T878" i="1"/>
  <c r="T886" i="1"/>
  <c r="T905" i="1"/>
  <c r="T911" i="1"/>
  <c r="T918" i="1"/>
  <c r="T937" i="1"/>
  <c r="T943" i="1"/>
  <c r="T950" i="1"/>
  <c r="T969" i="1"/>
  <c r="T975" i="1"/>
  <c r="T982" i="1"/>
  <c r="T999" i="1"/>
  <c r="T1003" i="1"/>
  <c r="T1007" i="1"/>
  <c r="T1011" i="1"/>
  <c r="T1015" i="1"/>
  <c r="T1019" i="1"/>
  <c r="T1023" i="1"/>
  <c r="T1027" i="1"/>
  <c r="T1031" i="1"/>
  <c r="T1035" i="1"/>
  <c r="T1039" i="1"/>
  <c r="T1043" i="1"/>
  <c r="T1047" i="1"/>
  <c r="T1051" i="1"/>
  <c r="T1055" i="1"/>
  <c r="T1059" i="1"/>
  <c r="T1063" i="1"/>
  <c r="T1067" i="1"/>
  <c r="T1071" i="1"/>
  <c r="T1075" i="1"/>
  <c r="T1079" i="1"/>
  <c r="T1083" i="1"/>
  <c r="T1087" i="1"/>
  <c r="T1091" i="1"/>
  <c r="T1095" i="1"/>
  <c r="T1099" i="1"/>
  <c r="T1103" i="1"/>
  <c r="T1107" i="1"/>
  <c r="T1111" i="1"/>
  <c r="T1115" i="1"/>
  <c r="T1119" i="1"/>
  <c r="T1123" i="1"/>
  <c r="T1127" i="1"/>
  <c r="T1131" i="1"/>
  <c r="T1135" i="1"/>
  <c r="T1139" i="1"/>
  <c r="T1143" i="1"/>
  <c r="T1147" i="1"/>
  <c r="T1151" i="1"/>
  <c r="T1155" i="1"/>
  <c r="T1159" i="1"/>
  <c r="T1163" i="1"/>
  <c r="T1167" i="1"/>
  <c r="T1171" i="1"/>
  <c r="T1175" i="1"/>
  <c r="T1179" i="1"/>
  <c r="T1183" i="1"/>
  <c r="T1187" i="1"/>
  <c r="T1191" i="1"/>
  <c r="T1195" i="1"/>
  <c r="T1199" i="1"/>
  <c r="T1203" i="1"/>
  <c r="T1207" i="1"/>
  <c r="T1211" i="1"/>
  <c r="T1215" i="1"/>
  <c r="T1219" i="1"/>
  <c r="T1223" i="1"/>
  <c r="T1227" i="1"/>
  <c r="T1231" i="1"/>
  <c r="T1235" i="1"/>
  <c r="T1239" i="1"/>
  <c r="T1243" i="1"/>
  <c r="T1247" i="1"/>
  <c r="T1251" i="1"/>
  <c r="T1255" i="1"/>
  <c r="T1259" i="1"/>
  <c r="T1263" i="1"/>
  <c r="T1267" i="1"/>
  <c r="T1271" i="1"/>
  <c r="T1275" i="1"/>
  <c r="T1279" i="1"/>
  <c r="T1283" i="1"/>
  <c r="T1287" i="1"/>
  <c r="T1291" i="1"/>
  <c r="T1295" i="1"/>
  <c r="T1299" i="1"/>
  <c r="T1303" i="1"/>
  <c r="T1307" i="1"/>
  <c r="T1311" i="1"/>
  <c r="T1315" i="1"/>
  <c r="T1319" i="1"/>
  <c r="T1323" i="1"/>
  <c r="T1327" i="1"/>
  <c r="T1331" i="1"/>
  <c r="T1335" i="1"/>
  <c r="T1339" i="1"/>
  <c r="T1343" i="1"/>
  <c r="T1347" i="1"/>
  <c r="T1351" i="1"/>
  <c r="T1355" i="1"/>
  <c r="T1359" i="1"/>
  <c r="T1363" i="1"/>
  <c r="T1367" i="1"/>
  <c r="T1371" i="1"/>
  <c r="T1375" i="1"/>
  <c r="T1379" i="1"/>
  <c r="T1383" i="1"/>
  <c r="T1387" i="1"/>
  <c r="T1391" i="1"/>
  <c r="T1395" i="1"/>
  <c r="T1399" i="1"/>
  <c r="T1403" i="1"/>
  <c r="T1407" i="1"/>
  <c r="T1411" i="1"/>
  <c r="T1415" i="1"/>
  <c r="T1419" i="1"/>
  <c r="T1423" i="1"/>
  <c r="T1427" i="1"/>
  <c r="T1431" i="1"/>
  <c r="T1435" i="1"/>
  <c r="T1439" i="1"/>
  <c r="T1443" i="1"/>
  <c r="T1447" i="1"/>
  <c r="T1451" i="1"/>
  <c r="T1455" i="1"/>
  <c r="T1459" i="1"/>
  <c r="T1463" i="1"/>
  <c r="T1467" i="1"/>
  <c r="T1471" i="1"/>
  <c r="T1475" i="1"/>
  <c r="T1479" i="1"/>
  <c r="T1483" i="1"/>
  <c r="T1487" i="1"/>
  <c r="T1491" i="1"/>
  <c r="T1495" i="1"/>
  <c r="T1499" i="1"/>
  <c r="T1503" i="1"/>
  <c r="T1507" i="1"/>
  <c r="T1511" i="1"/>
  <c r="T1515" i="1"/>
  <c r="T1519" i="1"/>
  <c r="T1523" i="1"/>
  <c r="T1527" i="1"/>
  <c r="T1531" i="1"/>
  <c r="T1535" i="1"/>
  <c r="T1539" i="1"/>
  <c r="T1543" i="1"/>
  <c r="T1547" i="1"/>
  <c r="T1551" i="1"/>
  <c r="T1555" i="1"/>
  <c r="T1559" i="1"/>
  <c r="T1563" i="1"/>
  <c r="T1567" i="1"/>
  <c r="T1571" i="1"/>
  <c r="T1575" i="1"/>
  <c r="T1579" i="1"/>
  <c r="T1583" i="1"/>
  <c r="T1587" i="1"/>
  <c r="T1591" i="1"/>
  <c r="T1595" i="1"/>
  <c r="T1599" i="1"/>
  <c r="T1603" i="1"/>
  <c r="T1607" i="1"/>
  <c r="T1611" i="1"/>
  <c r="T1615" i="1"/>
  <c r="T1619" i="1"/>
  <c r="T1623" i="1"/>
  <c r="T1627" i="1"/>
  <c r="T1631" i="1"/>
  <c r="T1635" i="1"/>
  <c r="T1639" i="1"/>
  <c r="T1643" i="1"/>
  <c r="T1647" i="1"/>
  <c r="T1651" i="1"/>
  <c r="T1655" i="1"/>
  <c r="T1659" i="1"/>
  <c r="T1663" i="1"/>
  <c r="T1667" i="1"/>
  <c r="T1671" i="1"/>
  <c r="T1675" i="1"/>
  <c r="T1679" i="1"/>
  <c r="T1683" i="1"/>
  <c r="T1687" i="1"/>
  <c r="T1691" i="1"/>
  <c r="T1695" i="1"/>
  <c r="T1699" i="1"/>
  <c r="T1703" i="1"/>
  <c r="T1707" i="1"/>
  <c r="T1711" i="1"/>
  <c r="T1715" i="1"/>
  <c r="T1719" i="1"/>
  <c r="T1723" i="1"/>
  <c r="T1727" i="1"/>
  <c r="T1731" i="1"/>
  <c r="T1735" i="1"/>
  <c r="T1739" i="1"/>
  <c r="T1743" i="1"/>
  <c r="T1747" i="1"/>
  <c r="T1751" i="1"/>
  <c r="T1755" i="1"/>
  <c r="T1759" i="1"/>
  <c r="T1763" i="1"/>
  <c r="T1767" i="1"/>
  <c r="T1771" i="1"/>
  <c r="T1775" i="1"/>
  <c r="T1779" i="1"/>
  <c r="T1783" i="1"/>
  <c r="T1787" i="1"/>
  <c r="T1791" i="1"/>
  <c r="T1795" i="1"/>
  <c r="T1799" i="1"/>
  <c r="T1803" i="1"/>
  <c r="T1807" i="1"/>
  <c r="T1811" i="1"/>
  <c r="T1815" i="1"/>
  <c r="T1819" i="1"/>
  <c r="T1823" i="1"/>
  <c r="T1827" i="1"/>
  <c r="T1831" i="1"/>
  <c r="T1835" i="1"/>
  <c r="T1839" i="1"/>
  <c r="T1843" i="1"/>
  <c r="T1847" i="1"/>
  <c r="T1851" i="1"/>
  <c r="T1855" i="1"/>
  <c r="T1859" i="1"/>
  <c r="T1863" i="1"/>
  <c r="T1867" i="1"/>
  <c r="T1871" i="1"/>
  <c r="T1875" i="1"/>
  <c r="T1879" i="1"/>
  <c r="T1883" i="1"/>
  <c r="T1887" i="1"/>
  <c r="T1891" i="1"/>
  <c r="T1895" i="1"/>
  <c r="T1899" i="1"/>
  <c r="T1903" i="1"/>
  <c r="T1907" i="1"/>
  <c r="T1911" i="1"/>
  <c r="T1915" i="1"/>
  <c r="T1919" i="1"/>
  <c r="T1923" i="1"/>
  <c r="T1927" i="1"/>
  <c r="T1931" i="1"/>
  <c r="T1935" i="1"/>
  <c r="T1939" i="1"/>
  <c r="T1943" i="1"/>
  <c r="T1947" i="1"/>
  <c r="T1951" i="1"/>
  <c r="T1955" i="1"/>
  <c r="T1959" i="1"/>
  <c r="T1963" i="1"/>
  <c r="T1967" i="1"/>
  <c r="T1971" i="1"/>
  <c r="T1975" i="1"/>
  <c r="T1979" i="1"/>
  <c r="T1983" i="1"/>
  <c r="T1987" i="1"/>
  <c r="T1991" i="1"/>
  <c r="T1995" i="1"/>
  <c r="T1999" i="1"/>
  <c r="T2003" i="1"/>
  <c r="T2007" i="1"/>
  <c r="T2011" i="1"/>
  <c r="T2015" i="1"/>
  <c r="T2019" i="1"/>
  <c r="T2023" i="1"/>
  <c r="T2027" i="1"/>
  <c r="T2031" i="1"/>
  <c r="T2035" i="1"/>
  <c r="T2039" i="1"/>
  <c r="T2043" i="1"/>
  <c r="T2047" i="1"/>
  <c r="T2051" i="1"/>
  <c r="T2055" i="1"/>
  <c r="T2059" i="1"/>
  <c r="T2063" i="1"/>
  <c r="T2067" i="1"/>
  <c r="T2071" i="1"/>
  <c r="T2075" i="1"/>
  <c r="T2079" i="1"/>
  <c r="T2083" i="1"/>
  <c r="T2087" i="1"/>
  <c r="T2091" i="1"/>
  <c r="T2095" i="1"/>
  <c r="T2099" i="1"/>
  <c r="T2103" i="1"/>
  <c r="T2107" i="1"/>
  <c r="T2111" i="1"/>
  <c r="T2115" i="1"/>
  <c r="T2119" i="1"/>
  <c r="T2123" i="1"/>
  <c r="T2127" i="1"/>
  <c r="T2131" i="1"/>
  <c r="T2135" i="1"/>
  <c r="T2139" i="1"/>
  <c r="T2143" i="1"/>
  <c r="T2147" i="1"/>
  <c r="T2151" i="1"/>
  <c r="T2155" i="1"/>
  <c r="T2159" i="1"/>
  <c r="T2163" i="1"/>
  <c r="T2167" i="1"/>
  <c r="T2171" i="1"/>
  <c r="T2175" i="1"/>
  <c r="T2179" i="1"/>
  <c r="T2183" i="1"/>
  <c r="T2187" i="1"/>
  <c r="T2191" i="1"/>
  <c r="T2195" i="1"/>
  <c r="T2199" i="1"/>
  <c r="T2203" i="1"/>
  <c r="T2207" i="1"/>
  <c r="T2211" i="1"/>
  <c r="T2215" i="1"/>
  <c r="T2219" i="1"/>
  <c r="T2223" i="1"/>
  <c r="T2227" i="1"/>
  <c r="T2231" i="1"/>
  <c r="T2235" i="1"/>
  <c r="T2239" i="1"/>
  <c r="T2243" i="1"/>
  <c r="T2247" i="1"/>
  <c r="T2251" i="1"/>
  <c r="T2255" i="1"/>
  <c r="T2259" i="1"/>
  <c r="T2263" i="1"/>
  <c r="T2267" i="1"/>
  <c r="T2271" i="1"/>
  <c r="T2275" i="1"/>
  <c r="T2279" i="1"/>
  <c r="T2283" i="1"/>
  <c r="T2287" i="1"/>
  <c r="T2291" i="1"/>
  <c r="T2295" i="1"/>
  <c r="T2299" i="1"/>
  <c r="T2303" i="1"/>
  <c r="T2307" i="1"/>
  <c r="T2311" i="1"/>
  <c r="T2315" i="1"/>
  <c r="T2319" i="1"/>
  <c r="T2323" i="1"/>
  <c r="T2327" i="1"/>
  <c r="T2331" i="1"/>
  <c r="T2335" i="1"/>
  <c r="T2339" i="1"/>
  <c r="T2343" i="1"/>
  <c r="T2347" i="1"/>
  <c r="T2351" i="1"/>
  <c r="T2355" i="1"/>
  <c r="T2359" i="1"/>
  <c r="T2363" i="1"/>
  <c r="T2367" i="1"/>
  <c r="T2371" i="1"/>
  <c r="T2375" i="1"/>
  <c r="T2379" i="1"/>
  <c r="T2383" i="1"/>
  <c r="T2387" i="1"/>
  <c r="T2391" i="1"/>
  <c r="T2395" i="1"/>
  <c r="T2399" i="1"/>
  <c r="T2403" i="1"/>
  <c r="T2407" i="1"/>
  <c r="T2411" i="1"/>
  <c r="T2415" i="1"/>
  <c r="T2419" i="1"/>
  <c r="T2423" i="1"/>
  <c r="T2427" i="1"/>
  <c r="T2431" i="1"/>
  <c r="T2435" i="1"/>
  <c r="T2439" i="1"/>
  <c r="T2443" i="1"/>
  <c r="T2447" i="1"/>
  <c r="T2451" i="1"/>
  <c r="T2455" i="1"/>
  <c r="T2459" i="1"/>
  <c r="T2463" i="1"/>
  <c r="T2467" i="1"/>
  <c r="T2471" i="1"/>
  <c r="T2475" i="1"/>
  <c r="T2479" i="1"/>
  <c r="T2483" i="1"/>
  <c r="T2487" i="1"/>
  <c r="T2491" i="1"/>
  <c r="T2495" i="1"/>
  <c r="T2499" i="1"/>
  <c r="T2503" i="1"/>
  <c r="T2507" i="1"/>
  <c r="T2511" i="1"/>
  <c r="T2515" i="1"/>
  <c r="T2519" i="1"/>
  <c r="T2523" i="1"/>
  <c r="T2527" i="1"/>
  <c r="T2531" i="1"/>
  <c r="T2535" i="1"/>
  <c r="T2539" i="1"/>
  <c r="T2543" i="1"/>
  <c r="T2547" i="1"/>
  <c r="T2551" i="1"/>
  <c r="T2555" i="1"/>
  <c r="T2559" i="1"/>
  <c r="T2563" i="1"/>
  <c r="T2567" i="1"/>
  <c r="T2571" i="1"/>
  <c r="T2575" i="1"/>
  <c r="T2579" i="1"/>
  <c r="T2583" i="1"/>
  <c r="T2587" i="1"/>
  <c r="T2591" i="1"/>
  <c r="T2595" i="1"/>
  <c r="T2599" i="1"/>
  <c r="T2603" i="1"/>
  <c r="T2607" i="1"/>
  <c r="T2611" i="1"/>
  <c r="T2615" i="1"/>
  <c r="T2619" i="1"/>
  <c r="T2623" i="1"/>
  <c r="T2627" i="1"/>
  <c r="T2631" i="1"/>
  <c r="T2635" i="1"/>
  <c r="T2639" i="1"/>
  <c r="T2643" i="1"/>
  <c r="T2647" i="1"/>
  <c r="T2651" i="1"/>
  <c r="T2655" i="1"/>
  <c r="T2659" i="1"/>
  <c r="T2663" i="1"/>
  <c r="T2667" i="1"/>
  <c r="T2671" i="1"/>
  <c r="T2675" i="1"/>
  <c r="T2679" i="1"/>
  <c r="T2683" i="1"/>
  <c r="T2687" i="1"/>
  <c r="T2691" i="1"/>
  <c r="T2695" i="1"/>
  <c r="T2699" i="1"/>
  <c r="T2703" i="1"/>
  <c r="T2707" i="1"/>
  <c r="T2711" i="1"/>
  <c r="T2715" i="1"/>
  <c r="T2719" i="1"/>
  <c r="T2723" i="1"/>
  <c r="T2727" i="1"/>
  <c r="T2731" i="1"/>
  <c r="T2735" i="1"/>
  <c r="T2739" i="1"/>
  <c r="T2743" i="1"/>
  <c r="T2747" i="1"/>
  <c r="T2751" i="1"/>
  <c r="T2755" i="1"/>
  <c r="T2759" i="1"/>
  <c r="T2763" i="1"/>
  <c r="T2767" i="1"/>
  <c r="T2771" i="1"/>
  <c r="T2775" i="1"/>
  <c r="T2779" i="1"/>
  <c r="T2783" i="1"/>
  <c r="T2787" i="1"/>
  <c r="T2791" i="1"/>
  <c r="T2795" i="1"/>
  <c r="T2799" i="1"/>
  <c r="T2803" i="1"/>
  <c r="T2807" i="1"/>
  <c r="T2811" i="1"/>
  <c r="T2815" i="1"/>
  <c r="T2819" i="1"/>
  <c r="T2823" i="1"/>
  <c r="T2827" i="1"/>
  <c r="T2831" i="1"/>
  <c r="T2835" i="1"/>
  <c r="T2839" i="1"/>
  <c r="T2843" i="1"/>
  <c r="T2847" i="1"/>
  <c r="T2851" i="1"/>
  <c r="T2855" i="1"/>
  <c r="T2859" i="1"/>
  <c r="T2863" i="1"/>
  <c r="T2867" i="1"/>
  <c r="T2871" i="1"/>
  <c r="T2875" i="1"/>
  <c r="T2879" i="1"/>
  <c r="T2883" i="1"/>
  <c r="T2887" i="1"/>
  <c r="T2891" i="1"/>
  <c r="T2895" i="1"/>
  <c r="T2899" i="1"/>
  <c r="T2903" i="1"/>
  <c r="T2907" i="1"/>
  <c r="T2911" i="1"/>
  <c r="T2915" i="1"/>
  <c r="T2919" i="1"/>
  <c r="T2923" i="1"/>
  <c r="T2927" i="1"/>
  <c r="T2931" i="1"/>
  <c r="T2935" i="1"/>
  <c r="T2939" i="1"/>
  <c r="T2943" i="1"/>
  <c r="T2947" i="1"/>
  <c r="T2951" i="1"/>
  <c r="T2955" i="1"/>
  <c r="T2959" i="1"/>
  <c r="T2963" i="1"/>
  <c r="T2967" i="1"/>
  <c r="T2971" i="1"/>
  <c r="T2975" i="1"/>
  <c r="T2979" i="1"/>
  <c r="T2983" i="1"/>
  <c r="T2987" i="1"/>
  <c r="T2991" i="1"/>
  <c r="T2995" i="1"/>
  <c r="T2999" i="1"/>
  <c r="T3003" i="1"/>
  <c r="T3007" i="1"/>
  <c r="T3011" i="1"/>
  <c r="T3015" i="1"/>
  <c r="T3019" i="1"/>
  <c r="T3023" i="1"/>
  <c r="T3027" i="1"/>
  <c r="T3031" i="1"/>
  <c r="T3035" i="1"/>
  <c r="T3039" i="1"/>
  <c r="T3043" i="1"/>
  <c r="T3047" i="1"/>
  <c r="T3051" i="1"/>
  <c r="T3055" i="1"/>
  <c r="T3059" i="1"/>
  <c r="T3063" i="1"/>
  <c r="T3067" i="1"/>
  <c r="T3071" i="1"/>
  <c r="T3075" i="1"/>
  <c r="T3079" i="1"/>
  <c r="T3083" i="1"/>
  <c r="T3087" i="1"/>
  <c r="T3091" i="1"/>
  <c r="T3095" i="1"/>
  <c r="T3099" i="1"/>
  <c r="T3103" i="1"/>
  <c r="T3107" i="1"/>
  <c r="T3111" i="1"/>
  <c r="T733" i="1"/>
  <c r="T743" i="1"/>
  <c r="T751" i="1"/>
  <c r="T759" i="1"/>
  <c r="T767" i="1"/>
  <c r="T775" i="1"/>
  <c r="T783" i="1"/>
  <c r="T791" i="1"/>
  <c r="T799" i="1"/>
  <c r="T807" i="1"/>
  <c r="T815" i="1"/>
  <c r="T823" i="1"/>
  <c r="T831" i="1"/>
  <c r="T839" i="1"/>
  <c r="T847" i="1"/>
  <c r="T855" i="1"/>
  <c r="T863" i="1"/>
  <c r="T871" i="1"/>
  <c r="T879" i="1"/>
  <c r="T893" i="1"/>
  <c r="T899" i="1"/>
  <c r="T906" i="1"/>
  <c r="T925" i="1"/>
  <c r="T931" i="1"/>
  <c r="T938" i="1"/>
  <c r="T957" i="1"/>
  <c r="T963" i="1"/>
  <c r="T970" i="1"/>
  <c r="T989" i="1"/>
  <c r="T995" i="1"/>
  <c r="T735" i="1"/>
  <c r="T887" i="1"/>
  <c r="T894" i="1"/>
  <c r="T913" i="1"/>
  <c r="T919" i="1"/>
  <c r="T926" i="1"/>
  <c r="T945" i="1"/>
  <c r="T951" i="1"/>
  <c r="T958" i="1"/>
  <c r="T977" i="1"/>
  <c r="T983" i="1"/>
  <c r="T990" i="1"/>
  <c r="T1000" i="1"/>
  <c r="T1004" i="1"/>
  <c r="T1008" i="1"/>
  <c r="T1012" i="1"/>
  <c r="T1016" i="1"/>
  <c r="T1020" i="1"/>
  <c r="T1024" i="1"/>
  <c r="T1028" i="1"/>
  <c r="T1032" i="1"/>
  <c r="T1036" i="1"/>
  <c r="T1040" i="1"/>
  <c r="T1044" i="1"/>
  <c r="T1048" i="1"/>
  <c r="T1052" i="1"/>
  <c r="T1056" i="1"/>
  <c r="T1060" i="1"/>
  <c r="T1064" i="1"/>
  <c r="T1068" i="1"/>
  <c r="T1072" i="1"/>
  <c r="T1076" i="1"/>
  <c r="T1080" i="1"/>
  <c r="T1084" i="1"/>
  <c r="T1088" i="1"/>
  <c r="T1092" i="1"/>
  <c r="T1096" i="1"/>
  <c r="T1100" i="1"/>
  <c r="T1104" i="1"/>
  <c r="T1108" i="1"/>
  <c r="T1112" i="1"/>
  <c r="T1116" i="1"/>
  <c r="T1120" i="1"/>
  <c r="T1124" i="1"/>
  <c r="T1128" i="1"/>
  <c r="T1132" i="1"/>
  <c r="T1136" i="1"/>
  <c r="T1140" i="1"/>
  <c r="T1144" i="1"/>
  <c r="T1148" i="1"/>
  <c r="T1152" i="1"/>
  <c r="T1156" i="1"/>
  <c r="T1160" i="1"/>
  <c r="T1164" i="1"/>
  <c r="T1168" i="1"/>
  <c r="T1172" i="1"/>
  <c r="T1176" i="1"/>
  <c r="T1180" i="1"/>
  <c r="T1184" i="1"/>
  <c r="T1188" i="1"/>
  <c r="T1192" i="1"/>
  <c r="T1196" i="1"/>
  <c r="T1200" i="1"/>
  <c r="T1204" i="1"/>
  <c r="T1208" i="1"/>
  <c r="T1212" i="1"/>
  <c r="T1216" i="1"/>
  <c r="T1220" i="1"/>
  <c r="T1224" i="1"/>
  <c r="T1228" i="1"/>
  <c r="T1232" i="1"/>
  <c r="T1236" i="1"/>
  <c r="T1240" i="1"/>
  <c r="T1244" i="1"/>
  <c r="T1248" i="1"/>
  <c r="T1252" i="1"/>
  <c r="T1256" i="1"/>
  <c r="T1260" i="1"/>
  <c r="T1264" i="1"/>
  <c r="T1268" i="1"/>
  <c r="T1272" i="1"/>
  <c r="T1276" i="1"/>
  <c r="T1280" i="1"/>
  <c r="T1284" i="1"/>
  <c r="T1288" i="1"/>
  <c r="T1292" i="1"/>
  <c r="T1296" i="1"/>
  <c r="T1300" i="1"/>
  <c r="T1304" i="1"/>
  <c r="T1308" i="1"/>
  <c r="T1312" i="1"/>
  <c r="T1316" i="1"/>
  <c r="T1320" i="1"/>
  <c r="T1324" i="1"/>
  <c r="T1328" i="1"/>
  <c r="T1332" i="1"/>
  <c r="T1336" i="1"/>
  <c r="T1340" i="1"/>
  <c r="T1344" i="1"/>
  <c r="T1348" i="1"/>
  <c r="T1352" i="1"/>
  <c r="T1356" i="1"/>
  <c r="T1360" i="1"/>
  <c r="T1364" i="1"/>
  <c r="T1368" i="1"/>
  <c r="T1372" i="1"/>
  <c r="T1376" i="1"/>
  <c r="T1380" i="1"/>
  <c r="T1384" i="1"/>
  <c r="T1388" i="1"/>
  <c r="T1392" i="1"/>
  <c r="T1396" i="1"/>
  <c r="T1400" i="1"/>
  <c r="T1404" i="1"/>
  <c r="T1408" i="1"/>
  <c r="T1412" i="1"/>
  <c r="T1416" i="1"/>
  <c r="T1420" i="1"/>
  <c r="T1424" i="1"/>
  <c r="T1428" i="1"/>
  <c r="T1432" i="1"/>
  <c r="T1436" i="1"/>
  <c r="T1440" i="1"/>
  <c r="T1444" i="1"/>
  <c r="T1448" i="1"/>
  <c r="T1452" i="1"/>
  <c r="T1456" i="1"/>
  <c r="T1460" i="1"/>
  <c r="T1464" i="1"/>
  <c r="T1468" i="1"/>
  <c r="T1472" i="1"/>
  <c r="T1476" i="1"/>
  <c r="T1480" i="1"/>
  <c r="T1484" i="1"/>
  <c r="T1488" i="1"/>
  <c r="T1492" i="1"/>
  <c r="T1496" i="1"/>
  <c r="T1500" i="1"/>
  <c r="T1504" i="1"/>
  <c r="T1508" i="1"/>
  <c r="T1512" i="1"/>
  <c r="T1516" i="1"/>
  <c r="T1520" i="1"/>
  <c r="T1524" i="1"/>
  <c r="T1528" i="1"/>
  <c r="T1532" i="1"/>
  <c r="T1536" i="1"/>
  <c r="T1540" i="1"/>
  <c r="T1544" i="1"/>
  <c r="T1548" i="1"/>
  <c r="T1552" i="1"/>
  <c r="T1556" i="1"/>
  <c r="T1560" i="1"/>
  <c r="T1564" i="1"/>
  <c r="T1568" i="1"/>
  <c r="T1572" i="1"/>
  <c r="T1576" i="1"/>
  <c r="T1580" i="1"/>
  <c r="T1584" i="1"/>
  <c r="T1588" i="1"/>
  <c r="T1592" i="1"/>
  <c r="T1596" i="1"/>
  <c r="T1600" i="1"/>
  <c r="T1604" i="1"/>
  <c r="T1608" i="1"/>
  <c r="T1612" i="1"/>
  <c r="T1616" i="1"/>
  <c r="T1620" i="1"/>
  <c r="T1624" i="1"/>
  <c r="T1628" i="1"/>
  <c r="T1632" i="1"/>
  <c r="T1636" i="1"/>
  <c r="T1640" i="1"/>
  <c r="T1644" i="1"/>
  <c r="T1648" i="1"/>
  <c r="T1652" i="1"/>
  <c r="T1656" i="1"/>
  <c r="T1660" i="1"/>
  <c r="T1664" i="1"/>
  <c r="T1668" i="1"/>
  <c r="T1672" i="1"/>
  <c r="T1676" i="1"/>
  <c r="T1680" i="1"/>
  <c r="T1684" i="1"/>
  <c r="T1688" i="1"/>
  <c r="T1692" i="1"/>
  <c r="T1696" i="1"/>
  <c r="T1700" i="1"/>
  <c r="T1704" i="1"/>
  <c r="T1708" i="1"/>
  <c r="T1712" i="1"/>
  <c r="T1716" i="1"/>
  <c r="T1720" i="1"/>
  <c r="T1724" i="1"/>
  <c r="T1728" i="1"/>
  <c r="T1732" i="1"/>
  <c r="T1736" i="1"/>
  <c r="T1740" i="1"/>
  <c r="T1744" i="1"/>
  <c r="T1748" i="1"/>
  <c r="T1752" i="1"/>
  <c r="T1756" i="1"/>
  <c r="T1760" i="1"/>
  <c r="T1764" i="1"/>
  <c r="T1768" i="1"/>
  <c r="T1772" i="1"/>
  <c r="T1776" i="1"/>
  <c r="T1780" i="1"/>
  <c r="T1784" i="1"/>
  <c r="T1788" i="1"/>
  <c r="T1792" i="1"/>
  <c r="T1796" i="1"/>
  <c r="T1800" i="1"/>
  <c r="T1804" i="1"/>
  <c r="T1808" i="1"/>
  <c r="T1812" i="1"/>
  <c r="T1816" i="1"/>
  <c r="T1820" i="1"/>
  <c r="T1824" i="1"/>
  <c r="T1828" i="1"/>
  <c r="T1832" i="1"/>
  <c r="T1836" i="1"/>
  <c r="T1840" i="1"/>
  <c r="T1844" i="1"/>
  <c r="T1848" i="1"/>
  <c r="T1852" i="1"/>
  <c r="T1856" i="1"/>
  <c r="T1860" i="1"/>
  <c r="T1864" i="1"/>
  <c r="T1868" i="1"/>
  <c r="T1872" i="1"/>
  <c r="T1876" i="1"/>
  <c r="T1880" i="1"/>
  <c r="T1884" i="1"/>
  <c r="T1888" i="1"/>
  <c r="T1892" i="1"/>
  <c r="T1896" i="1"/>
  <c r="T1900" i="1"/>
  <c r="T1904" i="1"/>
  <c r="T1908" i="1"/>
  <c r="T1912" i="1"/>
  <c r="T1916" i="1"/>
  <c r="T1920" i="1"/>
  <c r="T1924" i="1"/>
  <c r="T1928" i="1"/>
  <c r="T1932" i="1"/>
  <c r="T1936" i="1"/>
  <c r="T1940" i="1"/>
  <c r="T1944" i="1"/>
  <c r="T1948" i="1"/>
  <c r="T1952" i="1"/>
  <c r="T1956" i="1"/>
  <c r="T1960" i="1"/>
  <c r="T1964" i="1"/>
  <c r="T1968" i="1"/>
  <c r="T1972" i="1"/>
  <c r="T1976" i="1"/>
  <c r="T1980" i="1"/>
  <c r="T1984" i="1"/>
  <c r="T1988" i="1"/>
  <c r="T1992" i="1"/>
  <c r="T1996" i="1"/>
  <c r="T2000" i="1"/>
  <c r="T2004" i="1"/>
  <c r="T2008" i="1"/>
  <c r="T2012" i="1"/>
  <c r="T2016" i="1"/>
  <c r="T2020" i="1"/>
  <c r="T2024" i="1"/>
  <c r="T2028" i="1"/>
  <c r="T2032" i="1"/>
  <c r="T2036" i="1"/>
  <c r="T2040" i="1"/>
  <c r="T2044" i="1"/>
  <c r="T2048" i="1"/>
  <c r="T2052" i="1"/>
  <c r="T2056" i="1"/>
  <c r="T2060" i="1"/>
  <c r="T2064" i="1"/>
  <c r="T2068" i="1"/>
  <c r="T2072" i="1"/>
  <c r="T2076" i="1"/>
  <c r="T2080" i="1"/>
  <c r="T2084" i="1"/>
  <c r="T2088" i="1"/>
  <c r="T2092" i="1"/>
  <c r="T2096" i="1"/>
  <c r="T2100" i="1"/>
  <c r="T2104" i="1"/>
  <c r="T2108" i="1"/>
  <c r="T2112" i="1"/>
  <c r="T2116" i="1"/>
  <c r="T2120" i="1"/>
  <c r="T2124" i="1"/>
  <c r="T2128" i="1"/>
  <c r="T2132" i="1"/>
  <c r="T2136" i="1"/>
  <c r="T2140" i="1"/>
  <c r="T2144" i="1"/>
  <c r="T2148" i="1"/>
  <c r="T2152" i="1"/>
  <c r="T2156" i="1"/>
  <c r="T2160" i="1"/>
  <c r="T2164" i="1"/>
  <c r="T2168" i="1"/>
  <c r="T2172" i="1"/>
  <c r="T2176" i="1"/>
  <c r="T2180" i="1"/>
  <c r="T2184" i="1"/>
  <c r="T2188" i="1"/>
  <c r="T2192" i="1"/>
  <c r="T2196" i="1"/>
  <c r="T2200" i="1"/>
  <c r="T2204" i="1"/>
  <c r="T2208" i="1"/>
  <c r="T2212" i="1"/>
  <c r="T2216" i="1"/>
  <c r="T2220" i="1"/>
  <c r="T2224" i="1"/>
  <c r="T2228" i="1"/>
  <c r="T2232" i="1"/>
  <c r="T2236" i="1"/>
  <c r="T2240" i="1"/>
  <c r="T2244" i="1"/>
  <c r="T2248" i="1"/>
  <c r="T2252" i="1"/>
  <c r="T2256" i="1"/>
  <c r="T2260" i="1"/>
  <c r="T2264" i="1"/>
  <c r="T2268" i="1"/>
  <c r="T2272" i="1"/>
  <c r="T2276" i="1"/>
  <c r="T2280" i="1"/>
  <c r="T2284" i="1"/>
  <c r="T2288" i="1"/>
  <c r="T2292" i="1"/>
  <c r="T2296" i="1"/>
  <c r="T2300" i="1"/>
  <c r="T2304" i="1"/>
  <c r="T2308" i="1"/>
  <c r="T2312" i="1"/>
  <c r="T2316" i="1"/>
  <c r="T2320" i="1"/>
  <c r="T2324" i="1"/>
  <c r="T2328" i="1"/>
  <c r="T2332" i="1"/>
  <c r="T2336" i="1"/>
  <c r="T2340" i="1"/>
  <c r="T2344" i="1"/>
  <c r="T2348" i="1"/>
  <c r="T2352" i="1"/>
  <c r="T2356" i="1"/>
  <c r="T2360" i="1"/>
  <c r="T2364" i="1"/>
  <c r="T2368" i="1"/>
  <c r="T2372" i="1"/>
  <c r="T2376" i="1"/>
  <c r="T2380" i="1"/>
  <c r="T2384" i="1"/>
  <c r="T2388" i="1"/>
  <c r="T2392" i="1"/>
  <c r="T2396" i="1"/>
  <c r="T2400" i="1"/>
  <c r="T2404" i="1"/>
  <c r="T2408" i="1"/>
  <c r="T2412" i="1"/>
  <c r="T2416" i="1"/>
  <c r="T2420" i="1"/>
  <c r="T2424" i="1"/>
  <c r="T2428" i="1"/>
  <c r="T2432" i="1"/>
  <c r="T2436" i="1"/>
  <c r="T2440" i="1"/>
  <c r="T2444" i="1"/>
  <c r="T2448" i="1"/>
  <c r="T2452" i="1"/>
  <c r="T2456" i="1"/>
  <c r="T2460" i="1"/>
  <c r="T2464" i="1"/>
  <c r="T2468" i="1"/>
  <c r="T2472" i="1"/>
  <c r="T2476" i="1"/>
  <c r="T2480" i="1"/>
  <c r="T2484" i="1"/>
  <c r="T2488" i="1"/>
  <c r="T2492" i="1"/>
  <c r="T2496" i="1"/>
  <c r="T2500" i="1"/>
  <c r="T2504" i="1"/>
  <c r="T2508" i="1"/>
  <c r="T2512" i="1"/>
  <c r="T2516" i="1"/>
  <c r="T2520" i="1"/>
  <c r="T2524" i="1"/>
  <c r="T2528" i="1"/>
  <c r="T2532" i="1"/>
  <c r="T2536" i="1"/>
  <c r="T2540" i="1"/>
  <c r="T2544" i="1"/>
  <c r="T2548" i="1"/>
  <c r="T2552" i="1"/>
  <c r="T2556" i="1"/>
  <c r="T2560" i="1"/>
  <c r="T2564" i="1"/>
  <c r="T2568" i="1"/>
  <c r="T2572" i="1"/>
  <c r="T2576" i="1"/>
  <c r="T2580" i="1"/>
  <c r="T2584" i="1"/>
  <c r="T2588" i="1"/>
  <c r="T2592" i="1"/>
  <c r="T2596" i="1"/>
  <c r="T2600" i="1"/>
  <c r="T2604" i="1"/>
  <c r="T2608" i="1"/>
  <c r="T2612" i="1"/>
  <c r="T2616" i="1"/>
  <c r="T2620" i="1"/>
  <c r="T2624" i="1"/>
  <c r="T2628" i="1"/>
  <c r="T2632" i="1"/>
  <c r="T2636" i="1"/>
  <c r="T2640" i="1"/>
  <c r="T2644" i="1"/>
  <c r="T2648" i="1"/>
  <c r="T2652" i="1"/>
  <c r="T2656" i="1"/>
  <c r="T2660" i="1"/>
  <c r="T2664" i="1"/>
  <c r="T2668" i="1"/>
  <c r="T2672" i="1"/>
  <c r="T2676" i="1"/>
  <c r="T2680" i="1"/>
  <c r="T2684" i="1"/>
  <c r="T2688" i="1"/>
  <c r="T2692" i="1"/>
  <c r="T2696" i="1"/>
  <c r="T2700" i="1"/>
  <c r="T2704" i="1"/>
  <c r="T2708" i="1"/>
  <c r="T2712" i="1"/>
  <c r="T2716" i="1"/>
  <c r="T2720" i="1"/>
  <c r="T2724" i="1"/>
  <c r="T2728" i="1"/>
  <c r="T2732" i="1"/>
  <c r="T2736" i="1"/>
  <c r="T2740" i="1"/>
  <c r="T2744" i="1"/>
  <c r="T2748" i="1"/>
  <c r="T2752" i="1"/>
  <c r="T2756" i="1"/>
  <c r="T2760" i="1"/>
  <c r="T2764" i="1"/>
  <c r="T2768" i="1"/>
  <c r="T2772" i="1"/>
  <c r="T2776" i="1"/>
  <c r="T2780" i="1"/>
  <c r="T2784" i="1"/>
  <c r="T2788" i="1"/>
  <c r="T2792" i="1"/>
  <c r="T2796" i="1"/>
  <c r="T2800" i="1"/>
  <c r="T2804" i="1"/>
  <c r="T2808" i="1"/>
  <c r="T2812" i="1"/>
  <c r="T2816" i="1"/>
  <c r="T2820" i="1"/>
  <c r="T2824" i="1"/>
  <c r="T2828" i="1"/>
  <c r="T2832" i="1"/>
  <c r="T2836" i="1"/>
  <c r="T2840" i="1"/>
  <c r="T2844" i="1"/>
  <c r="T2848" i="1"/>
  <c r="T2852" i="1"/>
  <c r="T2856" i="1"/>
  <c r="T2860" i="1"/>
  <c r="T2864" i="1"/>
  <c r="T2868" i="1"/>
  <c r="T2872" i="1"/>
  <c r="T2876" i="1"/>
  <c r="T2880" i="1"/>
  <c r="T2884" i="1"/>
  <c r="T2888" i="1"/>
  <c r="T2892" i="1"/>
  <c r="T2896" i="1"/>
  <c r="T2900" i="1"/>
  <c r="T2904" i="1"/>
  <c r="T2908" i="1"/>
  <c r="T2912" i="1"/>
  <c r="T2916" i="1"/>
  <c r="T2920" i="1"/>
  <c r="T2924" i="1"/>
  <c r="T2928" i="1"/>
  <c r="T2932" i="1"/>
  <c r="T2936" i="1"/>
  <c r="T2940" i="1"/>
  <c r="T2944" i="1"/>
  <c r="T2948" i="1"/>
  <c r="T2952" i="1"/>
  <c r="T2956" i="1"/>
  <c r="T2960" i="1"/>
  <c r="T2964" i="1"/>
  <c r="T2968" i="1"/>
  <c r="T2972" i="1"/>
  <c r="T2976" i="1"/>
  <c r="T2980" i="1"/>
  <c r="T2984" i="1"/>
  <c r="T2988" i="1"/>
  <c r="T2992" i="1"/>
  <c r="T2996" i="1"/>
  <c r="T3000" i="1"/>
  <c r="T3004" i="1"/>
  <c r="T3008" i="1"/>
  <c r="T3012" i="1"/>
  <c r="T3016" i="1"/>
  <c r="T3020" i="1"/>
  <c r="T3024" i="1"/>
  <c r="T3028" i="1"/>
  <c r="T3032" i="1"/>
  <c r="T3036" i="1"/>
  <c r="T3040" i="1"/>
  <c r="T3044" i="1"/>
  <c r="T745" i="1"/>
  <c r="T753" i="1"/>
  <c r="T761" i="1"/>
  <c r="T769" i="1"/>
  <c r="T777" i="1"/>
  <c r="T785" i="1"/>
  <c r="T793" i="1"/>
  <c r="T801" i="1"/>
  <c r="T809" i="1"/>
  <c r="T817" i="1"/>
  <c r="T825" i="1"/>
  <c r="T833" i="1"/>
  <c r="T841" i="1"/>
  <c r="T849" i="1"/>
  <c r="T857" i="1"/>
  <c r="T865" i="1"/>
  <c r="T873" i="1"/>
  <c r="T881" i="1"/>
  <c r="T901" i="1"/>
  <c r="T907" i="1"/>
  <c r="T914" i="1"/>
  <c r="T933" i="1"/>
  <c r="T939" i="1"/>
  <c r="T946" i="1"/>
  <c r="T965" i="1"/>
  <c r="T971" i="1"/>
  <c r="T978" i="1"/>
  <c r="T996" i="1"/>
  <c r="T737" i="1"/>
  <c r="T746" i="1"/>
  <c r="T754" i="1"/>
  <c r="T762" i="1"/>
  <c r="T770" i="1"/>
  <c r="T778" i="1"/>
  <c r="T786" i="1"/>
  <c r="T794" i="1"/>
  <c r="T802" i="1"/>
  <c r="T810" i="1"/>
  <c r="T818" i="1"/>
  <c r="T826" i="1"/>
  <c r="T834" i="1"/>
  <c r="T842" i="1"/>
  <c r="T850" i="1"/>
  <c r="T858" i="1"/>
  <c r="T866" i="1"/>
  <c r="T874" i="1"/>
  <c r="T882" i="1"/>
  <c r="T889" i="1"/>
  <c r="T895" i="1"/>
  <c r="T902" i="1"/>
  <c r="T921" i="1"/>
  <c r="T927" i="1"/>
  <c r="T934" i="1"/>
  <c r="T953" i="1"/>
  <c r="T959" i="1"/>
  <c r="T966" i="1"/>
  <c r="T985" i="1"/>
  <c r="T991" i="1"/>
  <c r="T1001" i="1"/>
  <c r="T1005" i="1"/>
  <c r="T1009" i="1"/>
  <c r="T1013" i="1"/>
  <c r="T1017" i="1"/>
  <c r="T1021" i="1"/>
  <c r="T1025" i="1"/>
  <c r="T1029" i="1"/>
  <c r="T1033" i="1"/>
  <c r="T1037" i="1"/>
  <c r="T1041" i="1"/>
  <c r="T1045" i="1"/>
  <c r="T1049" i="1"/>
  <c r="T1053" i="1"/>
  <c r="T1057" i="1"/>
  <c r="T1061" i="1"/>
  <c r="T1065" i="1"/>
  <c r="T1069" i="1"/>
  <c r="T1073" i="1"/>
  <c r="T1077" i="1"/>
  <c r="T1081" i="1"/>
  <c r="T1085" i="1"/>
  <c r="T1089" i="1"/>
  <c r="T1093" i="1"/>
  <c r="T1097" i="1"/>
  <c r="T1101" i="1"/>
  <c r="T1105" i="1"/>
  <c r="T1109" i="1"/>
  <c r="T1113" i="1"/>
  <c r="T1117" i="1"/>
  <c r="T1121" i="1"/>
  <c r="T1125" i="1"/>
  <c r="T1129" i="1"/>
  <c r="T1133" i="1"/>
  <c r="T1137" i="1"/>
  <c r="T1141" i="1"/>
  <c r="T1145" i="1"/>
  <c r="T1149" i="1"/>
  <c r="T1153" i="1"/>
  <c r="T1157" i="1"/>
  <c r="T1161" i="1"/>
  <c r="T1165" i="1"/>
  <c r="T1169" i="1"/>
  <c r="T1173" i="1"/>
  <c r="T1177" i="1"/>
  <c r="T1181" i="1"/>
  <c r="T1185" i="1"/>
  <c r="T1189" i="1"/>
  <c r="T1193" i="1"/>
  <c r="T1197" i="1"/>
  <c r="T1201" i="1"/>
  <c r="T1205" i="1"/>
  <c r="T1209" i="1"/>
  <c r="T1213" i="1"/>
  <c r="T1217" i="1"/>
  <c r="T1221" i="1"/>
  <c r="T1225" i="1"/>
  <c r="T1229" i="1"/>
  <c r="T1233" i="1"/>
  <c r="T1237" i="1"/>
  <c r="T1241" i="1"/>
  <c r="T1245" i="1"/>
  <c r="T1249" i="1"/>
  <c r="T1253" i="1"/>
  <c r="T1257" i="1"/>
  <c r="T1261" i="1"/>
  <c r="T1265" i="1"/>
  <c r="T1269" i="1"/>
  <c r="T1273" i="1"/>
  <c r="T1277" i="1"/>
  <c r="T1281" i="1"/>
  <c r="T1285" i="1"/>
  <c r="T1289" i="1"/>
  <c r="T1293" i="1"/>
  <c r="T1297" i="1"/>
  <c r="T1301" i="1"/>
  <c r="T1305" i="1"/>
  <c r="T1309" i="1"/>
  <c r="T1313" i="1"/>
  <c r="T1317" i="1"/>
  <c r="T1321" i="1"/>
  <c r="T1325" i="1"/>
  <c r="T1329" i="1"/>
  <c r="T1333" i="1"/>
  <c r="T1337" i="1"/>
  <c r="T1341" i="1"/>
  <c r="T1345" i="1"/>
  <c r="T1349" i="1"/>
  <c r="T1353" i="1"/>
  <c r="T1357" i="1"/>
  <c r="T1361" i="1"/>
  <c r="T1365" i="1"/>
  <c r="T1369" i="1"/>
  <c r="T1373" i="1"/>
  <c r="T1377" i="1"/>
  <c r="T1381" i="1"/>
  <c r="T1385" i="1"/>
  <c r="T1389" i="1"/>
  <c r="T1393" i="1"/>
  <c r="T1397" i="1"/>
  <c r="T1401" i="1"/>
  <c r="T1405" i="1"/>
  <c r="T1409" i="1"/>
  <c r="T1413" i="1"/>
  <c r="T1417" i="1"/>
  <c r="T1421" i="1"/>
  <c r="T1425" i="1"/>
  <c r="T1429" i="1"/>
  <c r="T1433" i="1"/>
  <c r="T1437" i="1"/>
  <c r="T1441" i="1"/>
  <c r="T1445" i="1"/>
  <c r="T1449" i="1"/>
  <c r="T1453" i="1"/>
  <c r="T1457" i="1"/>
  <c r="T1461" i="1"/>
  <c r="T1465" i="1"/>
  <c r="T1469" i="1"/>
  <c r="T1473" i="1"/>
  <c r="T1477" i="1"/>
  <c r="T1481" i="1"/>
  <c r="T1485" i="1"/>
  <c r="T1489" i="1"/>
  <c r="T1493" i="1"/>
  <c r="T1497" i="1"/>
  <c r="T1501" i="1"/>
  <c r="T1505" i="1"/>
  <c r="T1509" i="1"/>
  <c r="T1513" i="1"/>
  <c r="T1517" i="1"/>
  <c r="T1521" i="1"/>
  <c r="T1525" i="1"/>
  <c r="T1529" i="1"/>
  <c r="T1533" i="1"/>
  <c r="T1537" i="1"/>
  <c r="T1541" i="1"/>
  <c r="T1545" i="1"/>
  <c r="T1549" i="1"/>
  <c r="T1553" i="1"/>
  <c r="T1557" i="1"/>
  <c r="T1561" i="1"/>
  <c r="T1565" i="1"/>
  <c r="T1569" i="1"/>
  <c r="T1573" i="1"/>
  <c r="T1577" i="1"/>
  <c r="T1581" i="1"/>
  <c r="T1585" i="1"/>
  <c r="T1589" i="1"/>
  <c r="T1593" i="1"/>
  <c r="T1597" i="1"/>
  <c r="T1601" i="1"/>
  <c r="T1605" i="1"/>
  <c r="T1609" i="1"/>
  <c r="T1613" i="1"/>
  <c r="T1617" i="1"/>
  <c r="T1621" i="1"/>
  <c r="T1625" i="1"/>
  <c r="T1629" i="1"/>
  <c r="T1633" i="1"/>
  <c r="T1637" i="1"/>
  <c r="T1641" i="1"/>
  <c r="T1645" i="1"/>
  <c r="T1649" i="1"/>
  <c r="T1653" i="1"/>
  <c r="T1657" i="1"/>
  <c r="T1661" i="1"/>
  <c r="T1665" i="1"/>
  <c r="T1669" i="1"/>
  <c r="T1673" i="1"/>
  <c r="T1677" i="1"/>
  <c r="T1681" i="1"/>
  <c r="T1685" i="1"/>
  <c r="T1689" i="1"/>
  <c r="T1693" i="1"/>
  <c r="T1697" i="1"/>
  <c r="T1701" i="1"/>
  <c r="T1705" i="1"/>
  <c r="T1709" i="1"/>
  <c r="T1713" i="1"/>
  <c r="T1717" i="1"/>
  <c r="T1721" i="1"/>
  <c r="T1725" i="1"/>
  <c r="T1729" i="1"/>
  <c r="T1733" i="1"/>
  <c r="T1737" i="1"/>
  <c r="T1741" i="1"/>
  <c r="T1745" i="1"/>
  <c r="T1749" i="1"/>
  <c r="T1753" i="1"/>
  <c r="T1757" i="1"/>
  <c r="T1761" i="1"/>
  <c r="T1765" i="1"/>
  <c r="T1769" i="1"/>
  <c r="T1773" i="1"/>
  <c r="T1777" i="1"/>
  <c r="T1781" i="1"/>
  <c r="T1785" i="1"/>
  <c r="T1789" i="1"/>
  <c r="T1793" i="1"/>
  <c r="T1797" i="1"/>
  <c r="T1801" i="1"/>
  <c r="T1805" i="1"/>
  <c r="T1809" i="1"/>
  <c r="T1813" i="1"/>
  <c r="T1817" i="1"/>
  <c r="T1821" i="1"/>
  <c r="T1825" i="1"/>
  <c r="T1829" i="1"/>
  <c r="T1833" i="1"/>
  <c r="T1837" i="1"/>
  <c r="T1841" i="1"/>
  <c r="T1845" i="1"/>
  <c r="T1849" i="1"/>
  <c r="T1853" i="1"/>
  <c r="T1857" i="1"/>
  <c r="T1861" i="1"/>
  <c r="T1865" i="1"/>
  <c r="T1869" i="1"/>
  <c r="T1873" i="1"/>
  <c r="T1877" i="1"/>
  <c r="T1881" i="1"/>
  <c r="T1885" i="1"/>
  <c r="T1889" i="1"/>
  <c r="T1893" i="1"/>
  <c r="T1897" i="1"/>
  <c r="T1901" i="1"/>
  <c r="T1905" i="1"/>
  <c r="T1909" i="1"/>
  <c r="T1913" i="1"/>
  <c r="T1917" i="1"/>
  <c r="T1921" i="1"/>
  <c r="T1925" i="1"/>
  <c r="T1929" i="1"/>
  <c r="T1933" i="1"/>
  <c r="T1937" i="1"/>
  <c r="T1941" i="1"/>
  <c r="T1945" i="1"/>
  <c r="T1949" i="1"/>
  <c r="T1953" i="1"/>
  <c r="T1957" i="1"/>
  <c r="T1961" i="1"/>
  <c r="T1965" i="1"/>
  <c r="T1969" i="1"/>
  <c r="T1973" i="1"/>
  <c r="T1977" i="1"/>
  <c r="T1981" i="1"/>
  <c r="T1985" i="1"/>
  <c r="T1989" i="1"/>
  <c r="T1993" i="1"/>
  <c r="T1997" i="1"/>
  <c r="T2001" i="1"/>
  <c r="T2005" i="1"/>
  <c r="T2009" i="1"/>
  <c r="T2013" i="1"/>
  <c r="T2017" i="1"/>
  <c r="T2021" i="1"/>
  <c r="T2025" i="1"/>
  <c r="T2029" i="1"/>
  <c r="T2033" i="1"/>
  <c r="T2037" i="1"/>
  <c r="T2041" i="1"/>
  <c r="T2045" i="1"/>
  <c r="T2049" i="1"/>
  <c r="T2053" i="1"/>
  <c r="T2057" i="1"/>
  <c r="T2061" i="1"/>
  <c r="T2065" i="1"/>
  <c r="T2069" i="1"/>
  <c r="T2073" i="1"/>
  <c r="T2077" i="1"/>
  <c r="T2081" i="1"/>
  <c r="T2085" i="1"/>
  <c r="T2089" i="1"/>
  <c r="T2093" i="1"/>
  <c r="T2097" i="1"/>
  <c r="T2101" i="1"/>
  <c r="T2105" i="1"/>
  <c r="T2109" i="1"/>
  <c r="T2113" i="1"/>
  <c r="T2117" i="1"/>
  <c r="T2121" i="1"/>
  <c r="T2125" i="1"/>
  <c r="T2129" i="1"/>
  <c r="T2133" i="1"/>
  <c r="T2137" i="1"/>
  <c r="T2141" i="1"/>
  <c r="T2145" i="1"/>
  <c r="T2149" i="1"/>
  <c r="T2153" i="1"/>
  <c r="T2157" i="1"/>
  <c r="T2161" i="1"/>
  <c r="T2165" i="1"/>
  <c r="T2169" i="1"/>
  <c r="T2173" i="1"/>
  <c r="T2177" i="1"/>
  <c r="T2181" i="1"/>
  <c r="T2185" i="1"/>
  <c r="T2189" i="1"/>
  <c r="T2193" i="1"/>
  <c r="T2197" i="1"/>
  <c r="T2201" i="1"/>
  <c r="T2205" i="1"/>
  <c r="T2209" i="1"/>
  <c r="T2213" i="1"/>
  <c r="T2217" i="1"/>
  <c r="T2221" i="1"/>
  <c r="T2225" i="1"/>
  <c r="T2229" i="1"/>
  <c r="T2233" i="1"/>
  <c r="T2237" i="1"/>
  <c r="T2241" i="1"/>
  <c r="T2245" i="1"/>
  <c r="T2249" i="1"/>
  <c r="T2253" i="1"/>
  <c r="T2257" i="1"/>
  <c r="T2261" i="1"/>
  <c r="T2265" i="1"/>
  <c r="T2269" i="1"/>
  <c r="T2273" i="1"/>
  <c r="T2277" i="1"/>
  <c r="T2281" i="1"/>
  <c r="T2285" i="1"/>
  <c r="T2289" i="1"/>
  <c r="T2293" i="1"/>
  <c r="T2297" i="1"/>
  <c r="T2301" i="1"/>
  <c r="T2305" i="1"/>
  <c r="T2309" i="1"/>
  <c r="T2313" i="1"/>
  <c r="T2317" i="1"/>
  <c r="T2321" i="1"/>
  <c r="T2325" i="1"/>
  <c r="T2329" i="1"/>
  <c r="T2333" i="1"/>
  <c r="T2337" i="1"/>
  <c r="T2341" i="1"/>
  <c r="T2345" i="1"/>
  <c r="T2349" i="1"/>
  <c r="T2353" i="1"/>
  <c r="T2357" i="1"/>
  <c r="T2361" i="1"/>
  <c r="T2365" i="1"/>
  <c r="T2369" i="1"/>
  <c r="T2373" i="1"/>
  <c r="T2377" i="1"/>
  <c r="T2381" i="1"/>
  <c r="T2385" i="1"/>
  <c r="T2389" i="1"/>
  <c r="T2393" i="1"/>
  <c r="T2397" i="1"/>
  <c r="T2401" i="1"/>
  <c r="T2405" i="1"/>
  <c r="T2409" i="1"/>
  <c r="T2413" i="1"/>
  <c r="T2417" i="1"/>
  <c r="T2421" i="1"/>
  <c r="T2425" i="1"/>
  <c r="T2429" i="1"/>
  <c r="T2433" i="1"/>
  <c r="T2437" i="1"/>
  <c r="T2441" i="1"/>
  <c r="T2445" i="1"/>
  <c r="T2449" i="1"/>
  <c r="T2453" i="1"/>
  <c r="T2457" i="1"/>
  <c r="T2461" i="1"/>
  <c r="T2465" i="1"/>
  <c r="T2469" i="1"/>
  <c r="T2473" i="1"/>
  <c r="T2477" i="1"/>
  <c r="T2481" i="1"/>
  <c r="T2485" i="1"/>
  <c r="T2489" i="1"/>
  <c r="T2493" i="1"/>
  <c r="T2497" i="1"/>
  <c r="T2501" i="1"/>
  <c r="T2505" i="1"/>
  <c r="T2509" i="1"/>
  <c r="T2541" i="1"/>
  <c r="T2573" i="1"/>
  <c r="T2605" i="1"/>
  <c r="T2637" i="1"/>
  <c r="T2669" i="1"/>
  <c r="T2701" i="1"/>
  <c r="T2733" i="1"/>
  <c r="T2765" i="1"/>
  <c r="T2797" i="1"/>
  <c r="T2829" i="1"/>
  <c r="T2861" i="1"/>
  <c r="T2893" i="1"/>
  <c r="T2925" i="1"/>
  <c r="T2957" i="1"/>
  <c r="T2989" i="1"/>
  <c r="T3013" i="1"/>
  <c r="T3029" i="1"/>
  <c r="T3045" i="1"/>
  <c r="T3068" i="1"/>
  <c r="T3077" i="1"/>
  <c r="T3100" i="1"/>
  <c r="T3109" i="1"/>
  <c r="T3119" i="1"/>
  <c r="T3127" i="1"/>
  <c r="T3135" i="1"/>
  <c r="T3143" i="1"/>
  <c r="T3151" i="1"/>
  <c r="T3159" i="1"/>
  <c r="T3167" i="1"/>
  <c r="T3175" i="1"/>
  <c r="T3183" i="1"/>
  <c r="T3191" i="1"/>
  <c r="T3199" i="1"/>
  <c r="T3207" i="1"/>
  <c r="T3215" i="1"/>
  <c r="T3222" i="1"/>
  <c r="T3235" i="1"/>
  <c r="T3240" i="1"/>
  <c r="T3245" i="1"/>
  <c r="T3251" i="1"/>
  <c r="T3256" i="1"/>
  <c r="T3261" i="1"/>
  <c r="T3267" i="1"/>
  <c r="T3272" i="1"/>
  <c r="T3277" i="1"/>
  <c r="T3283" i="1"/>
  <c r="T3288" i="1"/>
  <c r="T3293" i="1"/>
  <c r="T3299" i="1"/>
  <c r="T3304" i="1"/>
  <c r="T3309" i="1"/>
  <c r="T3314" i="1"/>
  <c r="T3323" i="1"/>
  <c r="T3332" i="1"/>
  <c r="T3341" i="1"/>
  <c r="T3346" i="1"/>
  <c r="T3355" i="1"/>
  <c r="T3364" i="1"/>
  <c r="T3373" i="1"/>
  <c r="T3378" i="1"/>
  <c r="T3387" i="1"/>
  <c r="T3396" i="1"/>
  <c r="T3405" i="1"/>
  <c r="T3410" i="1"/>
  <c r="T3419" i="1"/>
  <c r="T3428" i="1"/>
  <c r="T3437" i="1"/>
  <c r="T3442" i="1"/>
  <c r="T3451" i="1"/>
  <c r="T3460" i="1"/>
  <c r="T3469" i="1"/>
  <c r="T3474" i="1"/>
  <c r="T3483" i="1"/>
  <c r="T3492" i="1"/>
  <c r="T3501" i="1"/>
  <c r="T3506" i="1"/>
  <c r="T3515" i="1"/>
  <c r="T3524" i="1"/>
  <c r="T3533" i="1"/>
  <c r="T3538" i="1"/>
  <c r="T3547" i="1"/>
  <c r="T3556" i="1"/>
  <c r="T3565" i="1"/>
  <c r="T2513" i="1"/>
  <c r="T2545" i="1"/>
  <c r="T2577" i="1"/>
  <c r="T2609" i="1"/>
  <c r="T2641" i="1"/>
  <c r="T2673" i="1"/>
  <c r="T2705" i="1"/>
  <c r="T2737" i="1"/>
  <c r="T2769" i="1"/>
  <c r="T2801" i="1"/>
  <c r="T2833" i="1"/>
  <c r="T2865" i="1"/>
  <c r="T2897" i="1"/>
  <c r="T2929" i="1"/>
  <c r="T2961" i="1"/>
  <c r="T2993" i="1"/>
  <c r="T3048" i="1"/>
  <c r="T3057" i="1"/>
  <c r="T3080" i="1"/>
  <c r="T3089" i="1"/>
  <c r="T3112" i="1"/>
  <c r="T3120" i="1"/>
  <c r="T3128" i="1"/>
  <c r="T3136" i="1"/>
  <c r="T3144" i="1"/>
  <c r="T3152" i="1"/>
  <c r="T3160" i="1"/>
  <c r="T3168" i="1"/>
  <c r="T3176" i="1"/>
  <c r="T3184" i="1"/>
  <c r="T3192" i="1"/>
  <c r="T3200" i="1"/>
  <c r="T3208" i="1"/>
  <c r="T3216" i="1"/>
  <c r="T3223" i="1"/>
  <c r="T3229" i="1"/>
  <c r="T3246" i="1"/>
  <c r="T3262" i="1"/>
  <c r="T3278" i="1"/>
  <c r="T3294" i="1"/>
  <c r="T3310" i="1"/>
  <c r="T3319" i="1"/>
  <c r="T3328" i="1"/>
  <c r="T3337" i="1"/>
  <c r="T3342" i="1"/>
  <c r="T3351" i="1"/>
  <c r="T3360" i="1"/>
  <c r="T3369" i="1"/>
  <c r="T3374" i="1"/>
  <c r="T3383" i="1"/>
  <c r="T3392" i="1"/>
  <c r="T3401" i="1"/>
  <c r="T3406" i="1"/>
  <c r="T3415" i="1"/>
  <c r="T3424" i="1"/>
  <c r="T3433" i="1"/>
  <c r="T3438" i="1"/>
  <c r="T3447" i="1"/>
  <c r="T3456" i="1"/>
  <c r="T3465" i="1"/>
  <c r="T3470" i="1"/>
  <c r="T3479" i="1"/>
  <c r="T3488" i="1"/>
  <c r="T3497" i="1"/>
  <c r="T3502" i="1"/>
  <c r="T3511" i="1"/>
  <c r="T3520" i="1"/>
  <c r="T3529" i="1"/>
  <c r="T3534" i="1"/>
  <c r="T3543" i="1"/>
  <c r="T3552" i="1"/>
  <c r="T3561" i="1"/>
  <c r="T3566" i="1"/>
  <c r="T3570" i="1"/>
  <c r="T3574" i="1"/>
  <c r="T3578" i="1"/>
  <c r="T3582" i="1"/>
  <c r="T3586" i="1"/>
  <c r="T3590" i="1"/>
  <c r="T3594" i="1"/>
  <c r="T3598" i="1"/>
  <c r="T3602" i="1"/>
  <c r="T3606" i="1"/>
  <c r="T3610" i="1"/>
  <c r="T3614" i="1"/>
  <c r="T3618" i="1"/>
  <c r="T3622" i="1"/>
  <c r="T3626" i="1"/>
  <c r="T3630" i="1"/>
  <c r="T3634" i="1"/>
  <c r="T3638" i="1"/>
  <c r="T3642" i="1"/>
  <c r="T3646" i="1"/>
  <c r="T3650" i="1"/>
  <c r="T3654" i="1"/>
  <c r="T3658" i="1"/>
  <c r="T3662" i="1"/>
  <c r="T3666" i="1"/>
  <c r="T3670" i="1"/>
  <c r="T3674" i="1"/>
  <c r="T3678" i="1"/>
  <c r="T3682" i="1"/>
  <c r="T3686" i="1"/>
  <c r="T3690" i="1"/>
  <c r="T3694" i="1"/>
  <c r="T3698" i="1"/>
  <c r="T3702" i="1"/>
  <c r="T3706" i="1"/>
  <c r="T3710" i="1"/>
  <c r="T3714" i="1"/>
  <c r="T3718" i="1"/>
  <c r="T3722" i="1"/>
  <c r="T3726" i="1"/>
  <c r="T3730" i="1"/>
  <c r="T3734" i="1"/>
  <c r="T3738" i="1"/>
  <c r="T3742" i="1"/>
  <c r="T3746" i="1"/>
  <c r="T3750" i="1"/>
  <c r="T3754" i="1"/>
  <c r="T3758" i="1"/>
  <c r="T3762" i="1"/>
  <c r="T3766" i="1"/>
  <c r="T3770" i="1"/>
  <c r="T3774" i="1"/>
  <c r="T3778" i="1"/>
  <c r="T3782" i="1"/>
  <c r="T3786" i="1"/>
  <c r="T3790" i="1"/>
  <c r="T3794" i="1"/>
  <c r="T3798" i="1"/>
  <c r="T3802" i="1"/>
  <c r="T3806" i="1"/>
  <c r="T3810" i="1"/>
  <c r="T3814" i="1"/>
  <c r="T3818" i="1"/>
  <c r="T3822" i="1"/>
  <c r="T3826" i="1"/>
  <c r="T3830" i="1"/>
  <c r="T3834" i="1"/>
  <c r="T3838" i="1"/>
  <c r="T3842" i="1"/>
  <c r="T3846" i="1"/>
  <c r="T3850" i="1"/>
  <c r="T3854" i="1"/>
  <c r="T3858" i="1"/>
  <c r="T3862" i="1"/>
  <c r="T3866" i="1"/>
  <c r="T3870" i="1"/>
  <c r="T3874" i="1"/>
  <c r="T3878" i="1"/>
  <c r="T3882" i="1"/>
  <c r="T3886" i="1"/>
  <c r="T3890" i="1"/>
  <c r="T3894" i="1"/>
  <c r="T3898" i="1"/>
  <c r="T3902" i="1"/>
  <c r="T3906" i="1"/>
  <c r="T3910" i="1"/>
  <c r="T3914" i="1"/>
  <c r="T3918" i="1"/>
  <c r="T3922" i="1"/>
  <c r="T3926" i="1"/>
  <c r="T3930" i="1"/>
  <c r="T3934" i="1"/>
  <c r="T3938" i="1"/>
  <c r="T3942" i="1"/>
  <c r="T3946" i="1"/>
  <c r="T3950" i="1"/>
  <c r="T3954" i="1"/>
  <c r="T3958" i="1"/>
  <c r="T3962" i="1"/>
  <c r="T3966" i="1"/>
  <c r="T3970" i="1"/>
  <c r="T3974" i="1"/>
  <c r="T3978" i="1"/>
  <c r="T3982" i="1"/>
  <c r="T3986" i="1"/>
  <c r="T3990" i="1"/>
  <c r="T3994" i="1"/>
  <c r="T3998" i="1"/>
  <c r="T4002" i="1"/>
  <c r="T4006" i="1"/>
  <c r="T4010" i="1"/>
  <c r="T4014" i="1"/>
  <c r="T4018" i="1"/>
  <c r="T4022" i="1"/>
  <c r="T4026" i="1"/>
  <c r="T4030" i="1"/>
  <c r="T4034" i="1"/>
  <c r="T4038" i="1"/>
  <c r="T4042" i="1"/>
  <c r="T4046" i="1"/>
  <c r="T4050" i="1"/>
  <c r="T4054" i="1"/>
  <c r="T4058" i="1"/>
  <c r="T4062" i="1"/>
  <c r="T4066" i="1"/>
  <c r="T4070" i="1"/>
  <c r="T4074" i="1"/>
  <c r="T4078" i="1"/>
  <c r="T4082" i="1"/>
  <c r="T4086" i="1"/>
  <c r="T4090" i="1"/>
  <c r="T4094" i="1"/>
  <c r="T4098" i="1"/>
  <c r="T4102" i="1"/>
  <c r="T4106" i="1"/>
  <c r="T4110" i="1"/>
  <c r="T4114" i="1"/>
  <c r="T4118" i="1"/>
  <c r="T4122" i="1"/>
  <c r="T4126" i="1"/>
  <c r="T4130" i="1"/>
  <c r="T4134" i="1"/>
  <c r="T4138" i="1"/>
  <c r="T4142" i="1"/>
  <c r="T4146" i="1"/>
  <c r="T4150" i="1"/>
  <c r="T4154" i="1"/>
  <c r="T4158" i="1"/>
  <c r="T4162" i="1"/>
  <c r="T4166" i="1"/>
  <c r="T4170" i="1"/>
  <c r="T4174" i="1"/>
  <c r="T4178" i="1"/>
  <c r="T4182" i="1"/>
  <c r="T4186" i="1"/>
  <c r="T4190" i="1"/>
  <c r="T4194" i="1"/>
  <c r="T4198" i="1"/>
  <c r="T4202" i="1"/>
  <c r="T4206" i="1"/>
  <c r="T4210" i="1"/>
  <c r="T4214" i="1"/>
  <c r="T4218" i="1"/>
  <c r="T4222" i="1"/>
  <c r="T4226" i="1"/>
  <c r="T4230" i="1"/>
  <c r="T4234" i="1"/>
  <c r="T4238" i="1"/>
  <c r="T4242" i="1"/>
  <c r="T4246" i="1"/>
  <c r="T4250" i="1"/>
  <c r="T4254" i="1"/>
  <c r="T4258" i="1"/>
  <c r="T4262" i="1"/>
  <c r="T4266" i="1"/>
  <c r="T4270" i="1"/>
  <c r="T4274" i="1"/>
  <c r="T4278" i="1"/>
  <c r="T4282" i="1"/>
  <c r="T4286" i="1"/>
  <c r="T4290" i="1"/>
  <c r="T4294" i="1"/>
  <c r="T4298" i="1"/>
  <c r="T4302" i="1"/>
  <c r="T4306" i="1"/>
  <c r="T4310" i="1"/>
  <c r="T4314" i="1"/>
  <c r="T4318" i="1"/>
  <c r="T4322" i="1"/>
  <c r="T4326" i="1"/>
  <c r="T4330" i="1"/>
  <c r="T4334" i="1"/>
  <c r="T4338" i="1"/>
  <c r="T4342" i="1"/>
  <c r="T4346" i="1"/>
  <c r="T4350" i="1"/>
  <c r="T4354" i="1"/>
  <c r="T4358" i="1"/>
  <c r="T4362" i="1"/>
  <c r="T4366" i="1"/>
  <c r="T4370" i="1"/>
  <c r="T4374" i="1"/>
  <c r="T4378" i="1"/>
  <c r="T4382" i="1"/>
  <c r="T4386" i="1"/>
  <c r="T4390" i="1"/>
  <c r="T4394" i="1"/>
  <c r="T4398" i="1"/>
  <c r="T4402" i="1"/>
  <c r="T4406" i="1"/>
  <c r="T4410" i="1"/>
  <c r="T4414" i="1"/>
  <c r="T4418" i="1"/>
  <c r="T4422" i="1"/>
  <c r="T4426" i="1"/>
  <c r="T4430" i="1"/>
  <c r="T4434" i="1"/>
  <c r="T4438" i="1"/>
  <c r="T4442" i="1"/>
  <c r="T4446" i="1"/>
  <c r="T4450" i="1"/>
  <c r="T4454" i="1"/>
  <c r="T4458" i="1"/>
  <c r="T4462" i="1"/>
  <c r="T4466" i="1"/>
  <c r="T4470" i="1"/>
  <c r="T4474" i="1"/>
  <c r="T4478" i="1"/>
  <c r="T4482" i="1"/>
  <c r="T4486" i="1"/>
  <c r="T4490" i="1"/>
  <c r="T4494" i="1"/>
  <c r="T4498" i="1"/>
  <c r="T4502" i="1"/>
  <c r="T4506" i="1"/>
  <c r="T4510" i="1"/>
  <c r="T4514" i="1"/>
  <c r="T4518" i="1"/>
  <c r="T4522" i="1"/>
  <c r="T4526" i="1"/>
  <c r="T4530" i="1"/>
  <c r="T4534" i="1"/>
  <c r="T4538" i="1"/>
  <c r="T4542" i="1"/>
  <c r="T4546" i="1"/>
  <c r="T4550" i="1"/>
  <c r="T4554" i="1"/>
  <c r="T4558" i="1"/>
  <c r="T4562" i="1"/>
  <c r="T4566" i="1"/>
  <c r="T4570" i="1"/>
  <c r="T4574" i="1"/>
  <c r="T4578" i="1"/>
  <c r="T4582" i="1"/>
  <c r="T4586" i="1"/>
  <c r="T4590" i="1"/>
  <c r="T4594" i="1"/>
  <c r="T4598" i="1"/>
  <c r="T4602" i="1"/>
  <c r="T4606" i="1"/>
  <c r="T4610" i="1"/>
  <c r="T4614" i="1"/>
  <c r="T4618" i="1"/>
  <c r="T4622" i="1"/>
  <c r="T4626" i="1"/>
  <c r="T4630" i="1"/>
  <c r="T4634" i="1"/>
  <c r="T4638" i="1"/>
  <c r="T4642" i="1"/>
  <c r="T4646" i="1"/>
  <c r="T4650" i="1"/>
  <c r="T4654" i="1"/>
  <c r="T4658" i="1"/>
  <c r="T4662" i="1"/>
  <c r="T4666" i="1"/>
  <c r="T4670" i="1"/>
  <c r="T4674" i="1"/>
  <c r="T4678" i="1"/>
  <c r="T4682" i="1"/>
  <c r="T4686" i="1"/>
  <c r="T4690" i="1"/>
  <c r="T4694" i="1"/>
  <c r="T4698" i="1"/>
  <c r="T4702" i="1"/>
  <c r="T4706" i="1"/>
  <c r="T4710" i="1"/>
  <c r="T4714" i="1"/>
  <c r="T4718" i="1"/>
  <c r="T4722" i="1"/>
  <c r="T4726" i="1"/>
  <c r="T4730" i="1"/>
  <c r="T4734" i="1"/>
  <c r="T4738" i="1"/>
  <c r="T4742" i="1"/>
  <c r="T4746" i="1"/>
  <c r="T4750" i="1"/>
  <c r="T4754" i="1"/>
  <c r="T4758" i="1"/>
  <c r="T4762" i="1"/>
  <c r="T4766" i="1"/>
  <c r="T4770" i="1"/>
  <c r="T4774" i="1"/>
  <c r="T4778" i="1"/>
  <c r="T4782" i="1"/>
  <c r="T4786" i="1"/>
  <c r="T4790" i="1"/>
  <c r="T4794" i="1"/>
  <c r="T4798" i="1"/>
  <c r="T4802" i="1"/>
  <c r="T4806" i="1"/>
  <c r="T4810" i="1"/>
  <c r="T4814" i="1"/>
  <c r="T4818" i="1"/>
  <c r="T4822" i="1"/>
  <c r="T4826" i="1"/>
  <c r="T4830" i="1"/>
  <c r="T4834" i="1"/>
  <c r="T4838" i="1"/>
  <c r="T4842" i="1"/>
  <c r="T4846" i="1"/>
  <c r="T4850" i="1"/>
  <c r="T4854" i="1"/>
  <c r="T4858" i="1"/>
  <c r="T4862" i="1"/>
  <c r="T4866" i="1"/>
  <c r="T4870" i="1"/>
  <c r="T4874" i="1"/>
  <c r="T4878" i="1"/>
  <c r="T4882" i="1"/>
  <c r="T4886" i="1"/>
  <c r="T4890" i="1"/>
  <c r="T4894" i="1"/>
  <c r="T4898" i="1"/>
  <c r="T4902" i="1"/>
  <c r="T4906" i="1"/>
  <c r="T4910" i="1"/>
  <c r="T4914" i="1"/>
  <c r="T4918" i="1"/>
  <c r="T4922" i="1"/>
  <c r="T4926" i="1"/>
  <c r="T4930" i="1"/>
  <c r="T4934" i="1"/>
  <c r="T4938" i="1"/>
  <c r="T4942" i="1"/>
  <c r="T4946" i="1"/>
  <c r="T4950" i="1"/>
  <c r="T4954" i="1"/>
  <c r="T4958" i="1"/>
  <c r="T4962" i="1"/>
  <c r="T4966" i="1"/>
  <c r="T4970" i="1"/>
  <c r="T4974" i="1"/>
  <c r="T4978" i="1"/>
  <c r="T4982" i="1"/>
  <c r="T4986" i="1"/>
  <c r="T4990" i="1"/>
  <c r="T4994" i="1"/>
  <c r="T4998" i="1"/>
  <c r="T5002" i="1"/>
  <c r="T5006" i="1"/>
  <c r="T5010" i="1"/>
  <c r="T5014" i="1"/>
  <c r="T5018" i="1"/>
  <c r="T5022" i="1"/>
  <c r="T5026" i="1"/>
  <c r="T5030" i="1"/>
  <c r="T5034" i="1"/>
  <c r="T5038" i="1"/>
  <c r="T5042" i="1"/>
  <c r="T5046" i="1"/>
  <c r="T5050" i="1"/>
  <c r="T5054" i="1"/>
  <c r="T5058" i="1"/>
  <c r="T5062" i="1"/>
  <c r="T5066" i="1"/>
  <c r="T5070" i="1"/>
  <c r="T5074" i="1"/>
  <c r="T5078" i="1"/>
  <c r="T5082" i="1"/>
  <c r="T5086" i="1"/>
  <c r="T5090" i="1"/>
  <c r="T5094" i="1"/>
  <c r="T5098" i="1"/>
  <c r="T5102" i="1"/>
  <c r="T5106" i="1"/>
  <c r="T5110" i="1"/>
  <c r="T5114" i="1"/>
  <c r="T5118" i="1"/>
  <c r="T5122" i="1"/>
  <c r="T5126" i="1"/>
  <c r="T5130" i="1"/>
  <c r="T5134" i="1"/>
  <c r="T5138" i="1"/>
  <c r="T5142" i="1"/>
  <c r="T5146" i="1"/>
  <c r="T5150" i="1"/>
  <c r="T5154" i="1"/>
  <c r="T5158" i="1"/>
  <c r="T5162" i="1"/>
  <c r="T5166" i="1"/>
  <c r="T5170" i="1"/>
  <c r="T5174" i="1"/>
  <c r="T5178" i="1"/>
  <c r="T5182" i="1"/>
  <c r="T5186" i="1"/>
  <c r="T5190" i="1"/>
  <c r="T5194" i="1"/>
  <c r="T5198" i="1"/>
  <c r="T5202" i="1"/>
  <c r="T5206" i="1"/>
  <c r="T5210" i="1"/>
  <c r="T5214" i="1"/>
  <c r="T5218" i="1"/>
  <c r="T5222" i="1"/>
  <c r="T5226" i="1"/>
  <c r="T5230" i="1"/>
  <c r="T5234" i="1"/>
  <c r="T5238" i="1"/>
  <c r="T5242" i="1"/>
  <c r="T5246" i="1"/>
  <c r="T5250" i="1"/>
  <c r="T5254" i="1"/>
  <c r="T5258" i="1"/>
  <c r="T5262" i="1"/>
  <c r="T5266" i="1"/>
  <c r="T5270" i="1"/>
  <c r="T5274" i="1"/>
  <c r="T5278" i="1"/>
  <c r="T5282" i="1"/>
  <c r="T5286" i="1"/>
  <c r="T5290" i="1"/>
  <c r="T5294" i="1"/>
  <c r="T5298" i="1"/>
  <c r="T5302" i="1"/>
  <c r="T5306" i="1"/>
  <c r="T5310" i="1"/>
  <c r="T5314" i="1"/>
  <c r="T5318" i="1"/>
  <c r="T5322" i="1"/>
  <c r="T5326" i="1"/>
  <c r="T5330" i="1"/>
  <c r="T5334" i="1"/>
  <c r="T5338" i="1"/>
  <c r="T2517" i="1"/>
  <c r="T2549" i="1"/>
  <c r="T2581" i="1"/>
  <c r="T2613" i="1"/>
  <c r="T2645" i="1"/>
  <c r="T2677" i="1"/>
  <c r="T2709" i="1"/>
  <c r="T2741" i="1"/>
  <c r="T2773" i="1"/>
  <c r="T2805" i="1"/>
  <c r="T2837" i="1"/>
  <c r="T2869" i="1"/>
  <c r="T2901" i="1"/>
  <c r="T2933" i="1"/>
  <c r="T2965" i="1"/>
  <c r="T2997" i="1"/>
  <c r="T3017" i="1"/>
  <c r="T3033" i="1"/>
  <c r="T3060" i="1"/>
  <c r="T3069" i="1"/>
  <c r="T3092" i="1"/>
  <c r="T3101" i="1"/>
  <c r="T3224" i="1"/>
  <c r="T3230" i="1"/>
  <c r="T3236" i="1"/>
  <c r="T3241" i="1"/>
  <c r="T3247" i="1"/>
  <c r="T3252" i="1"/>
  <c r="T3257" i="1"/>
  <c r="T3263" i="1"/>
  <c r="T3268" i="1"/>
  <c r="T3273" i="1"/>
  <c r="T3279" i="1"/>
  <c r="T3284" i="1"/>
  <c r="T3289" i="1"/>
  <c r="T3295" i="1"/>
  <c r="T3300" i="1"/>
  <c r="T3305" i="1"/>
  <c r="T3315" i="1"/>
  <c r="T3324" i="1"/>
  <c r="T3333" i="1"/>
  <c r="T3338" i="1"/>
  <c r="T3347" i="1"/>
  <c r="T3356" i="1"/>
  <c r="T3365" i="1"/>
  <c r="T3370" i="1"/>
  <c r="T3379" i="1"/>
  <c r="T3388" i="1"/>
  <c r="T3397" i="1"/>
  <c r="T3402" i="1"/>
  <c r="T3411" i="1"/>
  <c r="T3420" i="1"/>
  <c r="T3429" i="1"/>
  <c r="T3434" i="1"/>
  <c r="T3443" i="1"/>
  <c r="T3452" i="1"/>
  <c r="T3461" i="1"/>
  <c r="T3466" i="1"/>
  <c r="T3475" i="1"/>
  <c r="T3484" i="1"/>
  <c r="T3493" i="1"/>
  <c r="T3498" i="1"/>
  <c r="T3507" i="1"/>
  <c r="T3516" i="1"/>
  <c r="T3525" i="1"/>
  <c r="T3530" i="1"/>
  <c r="T3539" i="1"/>
  <c r="T3548" i="1"/>
  <c r="T3557" i="1"/>
  <c r="T3562" i="1"/>
  <c r="T2521" i="1"/>
  <c r="T2553" i="1"/>
  <c r="T2585" i="1"/>
  <c r="T2617" i="1"/>
  <c r="T2649" i="1"/>
  <c r="T2681" i="1"/>
  <c r="T2713" i="1"/>
  <c r="T2745" i="1"/>
  <c r="T2777" i="1"/>
  <c r="T2809" i="1"/>
  <c r="T2841" i="1"/>
  <c r="T2873" i="1"/>
  <c r="T2905" i="1"/>
  <c r="T2937" i="1"/>
  <c r="T2969" i="1"/>
  <c r="T3001" i="1"/>
  <c r="T3049" i="1"/>
  <c r="T3072" i="1"/>
  <c r="T3081" i="1"/>
  <c r="T3104" i="1"/>
  <c r="T3113" i="1"/>
  <c r="T3121" i="1"/>
  <c r="T3129" i="1"/>
  <c r="T3137" i="1"/>
  <c r="T3145" i="1"/>
  <c r="T3153" i="1"/>
  <c r="T3161" i="1"/>
  <c r="T3169" i="1"/>
  <c r="T3177" i="1"/>
  <c r="T3185" i="1"/>
  <c r="T3193" i="1"/>
  <c r="T3201" i="1"/>
  <c r="T3209" i="1"/>
  <c r="T3217" i="1"/>
  <c r="T3231" i="1"/>
  <c r="T3242" i="1"/>
  <c r="T3258" i="1"/>
  <c r="T3274" i="1"/>
  <c r="T3290" i="1"/>
  <c r="T3306" i="1"/>
  <c r="T3311" i="1"/>
  <c r="T3320" i="1"/>
  <c r="T3329" i="1"/>
  <c r="T3334" i="1"/>
  <c r="T3343" i="1"/>
  <c r="T3352" i="1"/>
  <c r="T3361" i="1"/>
  <c r="T3366" i="1"/>
  <c r="T3375" i="1"/>
  <c r="T3384" i="1"/>
  <c r="T3393" i="1"/>
  <c r="T3398" i="1"/>
  <c r="T3407" i="1"/>
  <c r="T3416" i="1"/>
  <c r="T3425" i="1"/>
  <c r="T3430" i="1"/>
  <c r="T3439" i="1"/>
  <c r="T3448" i="1"/>
  <c r="T3457" i="1"/>
  <c r="T3462" i="1"/>
  <c r="T3471" i="1"/>
  <c r="T3480" i="1"/>
  <c r="T3489" i="1"/>
  <c r="T3494" i="1"/>
  <c r="T3503" i="1"/>
  <c r="T3512" i="1"/>
  <c r="T3521" i="1"/>
  <c r="T3526" i="1"/>
  <c r="T3535" i="1"/>
  <c r="T3544" i="1"/>
  <c r="T3553" i="1"/>
  <c r="T3558" i="1"/>
  <c r="T3567" i="1"/>
  <c r="T3571" i="1"/>
  <c r="T3575" i="1"/>
  <c r="T3579" i="1"/>
  <c r="T3583" i="1"/>
  <c r="T3587" i="1"/>
  <c r="T3591" i="1"/>
  <c r="T3595" i="1"/>
  <c r="T3599" i="1"/>
  <c r="T3603" i="1"/>
  <c r="T3607" i="1"/>
  <c r="T3611" i="1"/>
  <c r="T3615" i="1"/>
  <c r="T3619" i="1"/>
  <c r="T3623" i="1"/>
  <c r="T3627" i="1"/>
  <c r="T3631" i="1"/>
  <c r="T3635" i="1"/>
  <c r="T3639" i="1"/>
  <c r="T3643" i="1"/>
  <c r="T3647" i="1"/>
  <c r="T3651" i="1"/>
  <c r="T3655" i="1"/>
  <c r="T3659" i="1"/>
  <c r="T3663" i="1"/>
  <c r="T3667" i="1"/>
  <c r="T3671" i="1"/>
  <c r="T3675" i="1"/>
  <c r="T3679" i="1"/>
  <c r="T3683" i="1"/>
  <c r="T3687" i="1"/>
  <c r="T3691" i="1"/>
  <c r="T3695" i="1"/>
  <c r="T3699" i="1"/>
  <c r="T3703" i="1"/>
  <c r="T3707" i="1"/>
  <c r="T3711" i="1"/>
  <c r="T3715" i="1"/>
  <c r="T3719" i="1"/>
  <c r="T3723" i="1"/>
  <c r="T3727" i="1"/>
  <c r="T3731" i="1"/>
  <c r="T3735" i="1"/>
  <c r="T3739" i="1"/>
  <c r="T3743" i="1"/>
  <c r="T3747" i="1"/>
  <c r="T3751" i="1"/>
  <c r="T3755" i="1"/>
  <c r="T3759" i="1"/>
  <c r="T3763" i="1"/>
  <c r="T3767" i="1"/>
  <c r="T3771" i="1"/>
  <c r="T3775" i="1"/>
  <c r="T3779" i="1"/>
  <c r="T3783" i="1"/>
  <c r="T3787" i="1"/>
  <c r="T3791" i="1"/>
  <c r="T3795" i="1"/>
  <c r="T3799" i="1"/>
  <c r="T3803" i="1"/>
  <c r="T3807" i="1"/>
  <c r="T3811" i="1"/>
  <c r="T3815" i="1"/>
  <c r="T3819" i="1"/>
  <c r="T3823" i="1"/>
  <c r="T3827" i="1"/>
  <c r="T3831" i="1"/>
  <c r="T3835" i="1"/>
  <c r="T3839" i="1"/>
  <c r="T3843" i="1"/>
  <c r="T3847" i="1"/>
  <c r="T3851" i="1"/>
  <c r="T3855" i="1"/>
  <c r="T3859" i="1"/>
  <c r="T3863" i="1"/>
  <c r="T3867" i="1"/>
  <c r="T3871" i="1"/>
  <c r="T3875" i="1"/>
  <c r="T3879" i="1"/>
  <c r="T3883" i="1"/>
  <c r="T3887" i="1"/>
  <c r="T3891" i="1"/>
  <c r="T3895" i="1"/>
  <c r="T3899" i="1"/>
  <c r="T3903" i="1"/>
  <c r="T3907" i="1"/>
  <c r="T3911" i="1"/>
  <c r="T3915" i="1"/>
  <c r="T3919" i="1"/>
  <c r="T3923" i="1"/>
  <c r="T3927" i="1"/>
  <c r="T3931" i="1"/>
  <c r="T3935" i="1"/>
  <c r="T3939" i="1"/>
  <c r="T3943" i="1"/>
  <c r="T3947" i="1"/>
  <c r="T3951" i="1"/>
  <c r="T3955" i="1"/>
  <c r="T3959" i="1"/>
  <c r="T3963" i="1"/>
  <c r="T3967" i="1"/>
  <c r="T3971" i="1"/>
  <c r="T3975" i="1"/>
  <c r="T3979" i="1"/>
  <c r="T3983" i="1"/>
  <c r="T3987" i="1"/>
  <c r="T3991" i="1"/>
  <c r="T3995" i="1"/>
  <c r="T3999" i="1"/>
  <c r="T4003" i="1"/>
  <c r="T4007" i="1"/>
  <c r="T4011" i="1"/>
  <c r="T4015" i="1"/>
  <c r="T4019" i="1"/>
  <c r="T4023" i="1"/>
  <c r="T4027" i="1"/>
  <c r="T4031" i="1"/>
  <c r="T4035" i="1"/>
  <c r="T4039" i="1"/>
  <c r="T4043" i="1"/>
  <c r="T4047" i="1"/>
  <c r="T4051" i="1"/>
  <c r="T4055" i="1"/>
  <c r="T4059" i="1"/>
  <c r="T4063" i="1"/>
  <c r="T4067" i="1"/>
  <c r="T4071" i="1"/>
  <c r="T4075" i="1"/>
  <c r="T4079" i="1"/>
  <c r="T4083" i="1"/>
  <c r="T4087" i="1"/>
  <c r="T4091" i="1"/>
  <c r="T4095" i="1"/>
  <c r="T4099" i="1"/>
  <c r="T4103" i="1"/>
  <c r="T4107" i="1"/>
  <c r="T4111" i="1"/>
  <c r="T4115" i="1"/>
  <c r="T4119" i="1"/>
  <c r="T4123" i="1"/>
  <c r="T4127" i="1"/>
  <c r="T4131" i="1"/>
  <c r="T4135" i="1"/>
  <c r="T4139" i="1"/>
  <c r="T4143" i="1"/>
  <c r="T4147" i="1"/>
  <c r="T4151" i="1"/>
  <c r="T4155" i="1"/>
  <c r="T4159" i="1"/>
  <c r="T4163" i="1"/>
  <c r="T4167" i="1"/>
  <c r="T4171" i="1"/>
  <c r="T4175" i="1"/>
  <c r="T4179" i="1"/>
  <c r="T4183" i="1"/>
  <c r="T4187" i="1"/>
  <c r="T4191" i="1"/>
  <c r="T4195" i="1"/>
  <c r="T4199" i="1"/>
  <c r="T4203" i="1"/>
  <c r="T4207" i="1"/>
  <c r="T4211" i="1"/>
  <c r="T4215" i="1"/>
  <c r="T4219" i="1"/>
  <c r="T4223" i="1"/>
  <c r="T4227" i="1"/>
  <c r="T4231" i="1"/>
  <c r="T4235" i="1"/>
  <c r="T4239" i="1"/>
  <c r="T4243" i="1"/>
  <c r="T4247" i="1"/>
  <c r="T4251" i="1"/>
  <c r="T4255" i="1"/>
  <c r="T4259" i="1"/>
  <c r="T4263" i="1"/>
  <c r="T4267" i="1"/>
  <c r="T4271" i="1"/>
  <c r="T4275" i="1"/>
  <c r="T4279" i="1"/>
  <c r="T4283" i="1"/>
  <c r="T4287" i="1"/>
  <c r="T4291" i="1"/>
  <c r="T4295" i="1"/>
  <c r="T4299" i="1"/>
  <c r="T4303" i="1"/>
  <c r="T4307" i="1"/>
  <c r="T4311" i="1"/>
  <c r="T4315" i="1"/>
  <c r="T4319" i="1"/>
  <c r="T4323" i="1"/>
  <c r="T4327" i="1"/>
  <c r="T4331" i="1"/>
  <c r="T4335" i="1"/>
  <c r="T4339" i="1"/>
  <c r="T4343" i="1"/>
  <c r="T4347" i="1"/>
  <c r="T4351" i="1"/>
  <c r="T4355" i="1"/>
  <c r="T4359" i="1"/>
  <c r="T4363" i="1"/>
  <c r="T4367" i="1"/>
  <c r="T4371" i="1"/>
  <c r="T4375" i="1"/>
  <c r="T4379" i="1"/>
  <c r="T4383" i="1"/>
  <c r="T4387" i="1"/>
  <c r="T4391" i="1"/>
  <c r="T4395" i="1"/>
  <c r="T4399" i="1"/>
  <c r="T4403" i="1"/>
  <c r="T4407" i="1"/>
  <c r="T4411" i="1"/>
  <c r="T4415" i="1"/>
  <c r="T4419" i="1"/>
  <c r="T4423" i="1"/>
  <c r="T4427" i="1"/>
  <c r="T4431" i="1"/>
  <c r="T4435" i="1"/>
  <c r="T4439" i="1"/>
  <c r="T4443" i="1"/>
  <c r="T4447" i="1"/>
  <c r="T4451" i="1"/>
  <c r="T4455" i="1"/>
  <c r="T4459" i="1"/>
  <c r="T4463" i="1"/>
  <c r="T4467" i="1"/>
  <c r="T4471" i="1"/>
  <c r="T4475" i="1"/>
  <c r="T4479" i="1"/>
  <c r="T4483" i="1"/>
  <c r="T4487" i="1"/>
  <c r="T4491" i="1"/>
  <c r="T4495" i="1"/>
  <c r="T4499" i="1"/>
  <c r="T4503" i="1"/>
  <c r="T4507" i="1"/>
  <c r="T4511" i="1"/>
  <c r="T4515" i="1"/>
  <c r="T4519" i="1"/>
  <c r="T4523" i="1"/>
  <c r="T4527" i="1"/>
  <c r="T4531" i="1"/>
  <c r="T4535" i="1"/>
  <c r="T4539" i="1"/>
  <c r="T4543" i="1"/>
  <c r="T4547" i="1"/>
  <c r="T4551" i="1"/>
  <c r="T4555" i="1"/>
  <c r="T4559" i="1"/>
  <c r="T4563" i="1"/>
  <c r="T4567" i="1"/>
  <c r="T4571" i="1"/>
  <c r="T4575" i="1"/>
  <c r="T4579" i="1"/>
  <c r="T4583" i="1"/>
  <c r="T4587" i="1"/>
  <c r="T4591" i="1"/>
  <c r="T4595" i="1"/>
  <c r="T4599" i="1"/>
  <c r="T4603" i="1"/>
  <c r="T4607" i="1"/>
  <c r="T4611" i="1"/>
  <c r="T4615" i="1"/>
  <c r="T4619" i="1"/>
  <c r="T4623" i="1"/>
  <c r="T4627" i="1"/>
  <c r="T4631" i="1"/>
  <c r="T4635" i="1"/>
  <c r="T4639" i="1"/>
  <c r="T4643" i="1"/>
  <c r="T4647" i="1"/>
  <c r="T4651" i="1"/>
  <c r="T4655" i="1"/>
  <c r="T4659" i="1"/>
  <c r="T4663" i="1"/>
  <c r="T4667" i="1"/>
  <c r="T4671" i="1"/>
  <c r="T4675" i="1"/>
  <c r="T4679" i="1"/>
  <c r="T4683" i="1"/>
  <c r="T4687" i="1"/>
  <c r="T4691" i="1"/>
  <c r="T4695" i="1"/>
  <c r="T4699" i="1"/>
  <c r="T4703" i="1"/>
  <c r="T4707" i="1"/>
  <c r="T4711" i="1"/>
  <c r="T4715" i="1"/>
  <c r="T4719" i="1"/>
  <c r="T4723" i="1"/>
  <c r="T4727" i="1"/>
  <c r="T4731" i="1"/>
  <c r="T4735" i="1"/>
  <c r="T4739" i="1"/>
  <c r="T4743" i="1"/>
  <c r="T4747" i="1"/>
  <c r="T4751" i="1"/>
  <c r="T4755" i="1"/>
  <c r="T4759" i="1"/>
  <c r="T4763" i="1"/>
  <c r="T4767" i="1"/>
  <c r="T4771" i="1"/>
  <c r="T4775" i="1"/>
  <c r="T4779" i="1"/>
  <c r="T4783" i="1"/>
  <c r="T4787" i="1"/>
  <c r="T4791" i="1"/>
  <c r="T4795" i="1"/>
  <c r="T4799" i="1"/>
  <c r="T4803" i="1"/>
  <c r="T4807" i="1"/>
  <c r="T4811" i="1"/>
  <c r="T4815" i="1"/>
  <c r="T4819" i="1"/>
  <c r="T4823" i="1"/>
  <c r="T4827" i="1"/>
  <c r="T4831" i="1"/>
  <c r="T4835" i="1"/>
  <c r="T4839" i="1"/>
  <c r="T4843" i="1"/>
  <c r="T4847" i="1"/>
  <c r="T4851" i="1"/>
  <c r="T4855" i="1"/>
  <c r="T4859" i="1"/>
  <c r="T4863" i="1"/>
  <c r="T4867" i="1"/>
  <c r="T4871" i="1"/>
  <c r="T4875" i="1"/>
  <c r="T4879" i="1"/>
  <c r="T4883" i="1"/>
  <c r="T4887" i="1"/>
  <c r="T4891" i="1"/>
  <c r="T4895" i="1"/>
  <c r="T4899" i="1"/>
  <c r="T4903" i="1"/>
  <c r="T4907" i="1"/>
  <c r="T4911" i="1"/>
  <c r="T4915" i="1"/>
  <c r="T4919" i="1"/>
  <c r="T4923" i="1"/>
  <c r="T4927" i="1"/>
  <c r="T4931" i="1"/>
  <c r="T4935" i="1"/>
  <c r="T4939" i="1"/>
  <c r="T4943" i="1"/>
  <c r="T4947" i="1"/>
  <c r="T4951" i="1"/>
  <c r="T4955" i="1"/>
  <c r="T4959" i="1"/>
  <c r="T4963" i="1"/>
  <c r="T4967" i="1"/>
  <c r="T4971" i="1"/>
  <c r="T4975" i="1"/>
  <c r="T4979" i="1"/>
  <c r="T4983" i="1"/>
  <c r="T4987" i="1"/>
  <c r="T4991" i="1"/>
  <c r="T4995" i="1"/>
  <c r="T4999" i="1"/>
  <c r="T5003" i="1"/>
  <c r="T5007" i="1"/>
  <c r="T5011" i="1"/>
  <c r="T5015" i="1"/>
  <c r="T5019" i="1"/>
  <c r="T5023" i="1"/>
  <c r="T5027" i="1"/>
  <c r="T5031" i="1"/>
  <c r="T5035" i="1"/>
  <c r="T5039" i="1"/>
  <c r="T5043" i="1"/>
  <c r="T5047" i="1"/>
  <c r="T5051" i="1"/>
  <c r="T5055" i="1"/>
  <c r="T5059" i="1"/>
  <c r="T5063" i="1"/>
  <c r="T5067" i="1"/>
  <c r="T5071" i="1"/>
  <c r="T5075" i="1"/>
  <c r="T5079" i="1"/>
  <c r="T5083" i="1"/>
  <c r="T5087" i="1"/>
  <c r="T5091" i="1"/>
  <c r="T5095" i="1"/>
  <c r="T5099" i="1"/>
  <c r="T5103" i="1"/>
  <c r="T5107" i="1"/>
  <c r="T5111" i="1"/>
  <c r="T5115" i="1"/>
  <c r="T5119" i="1"/>
  <c r="T5123" i="1"/>
  <c r="T5127" i="1"/>
  <c r="T5131" i="1"/>
  <c r="T5135" i="1"/>
  <c r="T5139" i="1"/>
  <c r="T5143" i="1"/>
  <c r="T5147" i="1"/>
  <c r="T5151" i="1"/>
  <c r="T5155" i="1"/>
  <c r="T5159" i="1"/>
  <c r="T5163" i="1"/>
  <c r="T5167" i="1"/>
  <c r="T5171" i="1"/>
  <c r="T5175" i="1"/>
  <c r="T5179" i="1"/>
  <c r="T5183" i="1"/>
  <c r="T5187" i="1"/>
  <c r="T5191" i="1"/>
  <c r="T5195" i="1"/>
  <c r="T5199" i="1"/>
  <c r="T5203" i="1"/>
  <c r="T5207" i="1"/>
  <c r="T5211" i="1"/>
  <c r="T5215" i="1"/>
  <c r="T5219" i="1"/>
  <c r="T5223" i="1"/>
  <c r="T5227" i="1"/>
  <c r="T5231" i="1"/>
  <c r="T5235" i="1"/>
  <c r="T5239" i="1"/>
  <c r="T5243" i="1"/>
  <c r="T5247" i="1"/>
  <c r="T5251" i="1"/>
  <c r="T5255" i="1"/>
  <c r="T5259" i="1"/>
  <c r="T5263" i="1"/>
  <c r="T5267" i="1"/>
  <c r="T5271" i="1"/>
  <c r="T5275" i="1"/>
  <c r="T5279" i="1"/>
  <c r="T5283" i="1"/>
  <c r="T5287" i="1"/>
  <c r="T5291" i="1"/>
  <c r="T5295" i="1"/>
  <c r="T5299" i="1"/>
  <c r="T5303" i="1"/>
  <c r="T5307" i="1"/>
  <c r="T5311" i="1"/>
  <c r="T5315" i="1"/>
  <c r="T5319" i="1"/>
  <c r="T5323" i="1"/>
  <c r="T5327" i="1"/>
  <c r="T5331" i="1"/>
  <c r="T5335" i="1"/>
  <c r="T5339" i="1"/>
  <c r="T2525" i="1"/>
  <c r="T2557" i="1"/>
  <c r="T2589" i="1"/>
  <c r="T2621" i="1"/>
  <c r="T2653" i="1"/>
  <c r="T2685" i="1"/>
  <c r="T2717" i="1"/>
  <c r="T2749" i="1"/>
  <c r="T2781" i="1"/>
  <c r="T2813" i="1"/>
  <c r="T2845" i="1"/>
  <c r="T2877" i="1"/>
  <c r="T2909" i="1"/>
  <c r="T2941" i="1"/>
  <c r="T2973" i="1"/>
  <c r="T3005" i="1"/>
  <c r="T3021" i="1"/>
  <c r="T3037" i="1"/>
  <c r="T3052" i="1"/>
  <c r="T3061" i="1"/>
  <c r="T3084" i="1"/>
  <c r="T3093" i="1"/>
  <c r="T3115" i="1"/>
  <c r="T3123" i="1"/>
  <c r="T3131" i="1"/>
  <c r="T3139" i="1"/>
  <c r="T3147" i="1"/>
  <c r="T3155" i="1"/>
  <c r="T3163" i="1"/>
  <c r="T3171" i="1"/>
  <c r="T3179" i="1"/>
  <c r="T3187" i="1"/>
  <c r="T3195" i="1"/>
  <c r="T3203" i="1"/>
  <c r="T3211" i="1"/>
  <c r="T3219" i="1"/>
  <c r="T3225" i="1"/>
  <c r="T3232" i="1"/>
  <c r="T3237" i="1"/>
  <c r="T3243" i="1"/>
  <c r="T3248" i="1"/>
  <c r="T3253" i="1"/>
  <c r="T3259" i="1"/>
  <c r="T3264" i="1"/>
  <c r="T3269" i="1"/>
  <c r="T3275" i="1"/>
  <c r="T3280" i="1"/>
  <c r="T3285" i="1"/>
  <c r="T3291" i="1"/>
  <c r="T3296" i="1"/>
  <c r="T3301" i="1"/>
  <c r="T3307" i="1"/>
  <c r="T3316" i="1"/>
  <c r="T3325" i="1"/>
  <c r="T3330" i="1"/>
  <c r="T3339" i="1"/>
  <c r="T3348" i="1"/>
  <c r="T3357" i="1"/>
  <c r="T3362" i="1"/>
  <c r="T3371" i="1"/>
  <c r="T3380" i="1"/>
  <c r="T3389" i="1"/>
  <c r="T3394" i="1"/>
  <c r="T3403" i="1"/>
  <c r="T3412" i="1"/>
  <c r="T3421" i="1"/>
  <c r="T3426" i="1"/>
  <c r="T3435" i="1"/>
  <c r="T3444" i="1"/>
  <c r="T3453" i="1"/>
  <c r="T3458" i="1"/>
  <c r="T3467" i="1"/>
  <c r="T3476" i="1"/>
  <c r="T3485" i="1"/>
  <c r="T3490" i="1"/>
  <c r="T3499" i="1"/>
  <c r="T3508" i="1"/>
  <c r="T3517" i="1"/>
  <c r="T3522" i="1"/>
  <c r="T3531" i="1"/>
  <c r="T3540" i="1"/>
  <c r="T3549" i="1"/>
  <c r="T3554" i="1"/>
  <c r="T3563" i="1"/>
  <c r="T2529" i="1"/>
  <c r="T2561" i="1"/>
  <c r="T2593" i="1"/>
  <c r="T2625" i="1"/>
  <c r="T2657" i="1"/>
  <c r="T2689" i="1"/>
  <c r="T2721" i="1"/>
  <c r="T2753" i="1"/>
  <c r="T2785" i="1"/>
  <c r="T2817" i="1"/>
  <c r="T2849" i="1"/>
  <c r="T2881" i="1"/>
  <c r="T2913" i="1"/>
  <c r="T2945" i="1"/>
  <c r="T2977" i="1"/>
  <c r="T3064" i="1"/>
  <c r="T3073" i="1"/>
  <c r="T3096" i="1"/>
  <c r="T3105" i="1"/>
  <c r="T3116" i="1"/>
  <c r="T3124" i="1"/>
  <c r="T3132" i="1"/>
  <c r="T3140" i="1"/>
  <c r="T3148" i="1"/>
  <c r="T3156" i="1"/>
  <c r="T3164" i="1"/>
  <c r="T3172" i="1"/>
  <c r="T3180" i="1"/>
  <c r="T3188" i="1"/>
  <c r="T3196" i="1"/>
  <c r="T3204" i="1"/>
  <c r="T3212" i="1"/>
  <c r="T3220" i="1"/>
  <c r="T3226" i="1"/>
  <c r="T3238" i="1"/>
  <c r="T3254" i="1"/>
  <c r="T3270" i="1"/>
  <c r="T3286" i="1"/>
  <c r="T3302" i="1"/>
  <c r="T3312" i="1"/>
  <c r="T3321" i="1"/>
  <c r="T3326" i="1"/>
  <c r="T3335" i="1"/>
  <c r="T3344" i="1"/>
  <c r="T3353" i="1"/>
  <c r="T3358" i="1"/>
  <c r="T3367" i="1"/>
  <c r="T3376" i="1"/>
  <c r="T3385" i="1"/>
  <c r="T3390" i="1"/>
  <c r="T3399" i="1"/>
  <c r="T3408" i="1"/>
  <c r="T3417" i="1"/>
  <c r="T3422" i="1"/>
  <c r="T3431" i="1"/>
  <c r="T3440" i="1"/>
  <c r="T3449" i="1"/>
  <c r="T3454" i="1"/>
  <c r="T3463" i="1"/>
  <c r="T3472" i="1"/>
  <c r="T3481" i="1"/>
  <c r="T3486" i="1"/>
  <c r="T3495" i="1"/>
  <c r="T3504" i="1"/>
  <c r="T3513" i="1"/>
  <c r="T3518" i="1"/>
  <c r="T3527" i="1"/>
  <c r="T3536" i="1"/>
  <c r="T3545" i="1"/>
  <c r="T3550" i="1"/>
  <c r="T3559" i="1"/>
  <c r="T3568" i="1"/>
  <c r="T3572" i="1"/>
  <c r="T3576" i="1"/>
  <c r="T3580" i="1"/>
  <c r="T3584" i="1"/>
  <c r="T3588" i="1"/>
  <c r="T3592" i="1"/>
  <c r="T3596" i="1"/>
  <c r="T3600" i="1"/>
  <c r="T3604" i="1"/>
  <c r="T3608" i="1"/>
  <c r="T3612" i="1"/>
  <c r="T3616" i="1"/>
  <c r="T3620" i="1"/>
  <c r="T3624" i="1"/>
  <c r="T3628" i="1"/>
  <c r="T3632" i="1"/>
  <c r="T3636" i="1"/>
  <c r="T3640" i="1"/>
  <c r="T3644" i="1"/>
  <c r="T3648" i="1"/>
  <c r="T3652" i="1"/>
  <c r="T3656" i="1"/>
  <c r="T3660" i="1"/>
  <c r="T3664" i="1"/>
  <c r="T3668" i="1"/>
  <c r="T3672" i="1"/>
  <c r="T3676" i="1"/>
  <c r="T3680" i="1"/>
  <c r="T3684" i="1"/>
  <c r="T3688" i="1"/>
  <c r="T3692" i="1"/>
  <c r="T3696" i="1"/>
  <c r="T3700" i="1"/>
  <c r="T3704" i="1"/>
  <c r="T3708" i="1"/>
  <c r="T3712" i="1"/>
  <c r="T3716" i="1"/>
  <c r="T3720" i="1"/>
  <c r="T3724" i="1"/>
  <c r="T3728" i="1"/>
  <c r="T3732" i="1"/>
  <c r="T3736" i="1"/>
  <c r="T3740" i="1"/>
  <c r="T3744" i="1"/>
  <c r="T3748" i="1"/>
  <c r="T3752" i="1"/>
  <c r="T3756" i="1"/>
  <c r="T3760" i="1"/>
  <c r="T3764" i="1"/>
  <c r="T3768" i="1"/>
  <c r="T3772" i="1"/>
  <c r="T3776" i="1"/>
  <c r="T3780" i="1"/>
  <c r="T3784" i="1"/>
  <c r="T3788" i="1"/>
  <c r="T3792" i="1"/>
  <c r="T3796" i="1"/>
  <c r="T3800" i="1"/>
  <c r="T3804" i="1"/>
  <c r="T3808" i="1"/>
  <c r="T3812" i="1"/>
  <c r="T3816" i="1"/>
  <c r="T3820" i="1"/>
  <c r="T3824" i="1"/>
  <c r="T3828" i="1"/>
  <c r="T3832" i="1"/>
  <c r="T3836" i="1"/>
  <c r="T3840" i="1"/>
  <c r="T3844" i="1"/>
  <c r="T3848" i="1"/>
  <c r="T3852" i="1"/>
  <c r="T3856" i="1"/>
  <c r="T3860" i="1"/>
  <c r="T3864" i="1"/>
  <c r="T3868" i="1"/>
  <c r="T3872" i="1"/>
  <c r="T3876" i="1"/>
  <c r="T3880" i="1"/>
  <c r="T3884" i="1"/>
  <c r="T3888" i="1"/>
  <c r="T3892" i="1"/>
  <c r="T3896" i="1"/>
  <c r="T3900" i="1"/>
  <c r="T3904" i="1"/>
  <c r="T3908" i="1"/>
  <c r="T3912" i="1"/>
  <c r="T3916" i="1"/>
  <c r="T3920" i="1"/>
  <c r="T3924" i="1"/>
  <c r="T3928" i="1"/>
  <c r="T3932" i="1"/>
  <c r="T3936" i="1"/>
  <c r="T3940" i="1"/>
  <c r="T3944" i="1"/>
  <c r="T3948" i="1"/>
  <c r="T3952" i="1"/>
  <c r="T3956" i="1"/>
  <c r="T3960" i="1"/>
  <c r="T3964" i="1"/>
  <c r="T3968" i="1"/>
  <c r="T3972" i="1"/>
  <c r="T3976" i="1"/>
  <c r="T3980" i="1"/>
  <c r="T3984" i="1"/>
  <c r="T3988" i="1"/>
  <c r="T3992" i="1"/>
  <c r="T3996" i="1"/>
  <c r="T4000" i="1"/>
  <c r="T4004" i="1"/>
  <c r="T4008" i="1"/>
  <c r="T4012" i="1"/>
  <c r="T4016" i="1"/>
  <c r="T4020" i="1"/>
  <c r="T4024" i="1"/>
  <c r="T4028" i="1"/>
  <c r="T4032" i="1"/>
  <c r="T4036" i="1"/>
  <c r="T4040" i="1"/>
  <c r="T4044" i="1"/>
  <c r="T4048" i="1"/>
  <c r="T4052" i="1"/>
  <c r="T4056" i="1"/>
  <c r="T4060" i="1"/>
  <c r="T4064" i="1"/>
  <c r="T4068" i="1"/>
  <c r="T4072" i="1"/>
  <c r="T4076" i="1"/>
  <c r="T4080" i="1"/>
  <c r="T4084" i="1"/>
  <c r="T4088" i="1"/>
  <c r="T4092" i="1"/>
  <c r="T4096" i="1"/>
  <c r="T4100" i="1"/>
  <c r="T4104" i="1"/>
  <c r="T4108" i="1"/>
  <c r="T4112" i="1"/>
  <c r="T4116" i="1"/>
  <c r="T4120" i="1"/>
  <c r="T4124" i="1"/>
  <c r="T4128" i="1"/>
  <c r="T4132" i="1"/>
  <c r="T4136" i="1"/>
  <c r="T4140" i="1"/>
  <c r="T4144" i="1"/>
  <c r="T4148" i="1"/>
  <c r="T4152" i="1"/>
  <c r="T4156" i="1"/>
  <c r="T4160" i="1"/>
  <c r="T4164" i="1"/>
  <c r="T4168" i="1"/>
  <c r="T4172" i="1"/>
  <c r="T4176" i="1"/>
  <c r="T4180" i="1"/>
  <c r="T4184" i="1"/>
  <c r="T4188" i="1"/>
  <c r="T4192" i="1"/>
  <c r="T4196" i="1"/>
  <c r="T4200" i="1"/>
  <c r="T4204" i="1"/>
  <c r="T4208" i="1"/>
  <c r="T4212" i="1"/>
  <c r="T4216" i="1"/>
  <c r="T4220" i="1"/>
  <c r="T4224" i="1"/>
  <c r="T4228" i="1"/>
  <c r="T4232" i="1"/>
  <c r="T4236" i="1"/>
  <c r="T4240" i="1"/>
  <c r="T4244" i="1"/>
  <c r="T4248" i="1"/>
  <c r="T4252" i="1"/>
  <c r="T4256" i="1"/>
  <c r="T4260" i="1"/>
  <c r="T4264" i="1"/>
  <c r="T4268" i="1"/>
  <c r="T4272" i="1"/>
  <c r="T4276" i="1"/>
  <c r="T4280" i="1"/>
  <c r="T4284" i="1"/>
  <c r="T4288" i="1"/>
  <c r="T4292" i="1"/>
  <c r="T4296" i="1"/>
  <c r="T4300" i="1"/>
  <c r="T4304" i="1"/>
  <c r="T4308" i="1"/>
  <c r="T4312" i="1"/>
  <c r="T4316" i="1"/>
  <c r="T4320" i="1"/>
  <c r="T4324" i="1"/>
  <c r="T4328" i="1"/>
  <c r="T4332" i="1"/>
  <c r="T4336" i="1"/>
  <c r="T4340" i="1"/>
  <c r="T4344" i="1"/>
  <c r="T4348" i="1"/>
  <c r="T4352" i="1"/>
  <c r="T4356" i="1"/>
  <c r="T4360" i="1"/>
  <c r="T4364" i="1"/>
  <c r="T4368" i="1"/>
  <c r="T4372" i="1"/>
  <c r="T4376" i="1"/>
  <c r="T4380" i="1"/>
  <c r="T4384" i="1"/>
  <c r="T4388" i="1"/>
  <c r="T4392" i="1"/>
  <c r="T4396" i="1"/>
  <c r="T4400" i="1"/>
  <c r="T4404" i="1"/>
  <c r="T4408" i="1"/>
  <c r="T4412" i="1"/>
  <c r="T4416" i="1"/>
  <c r="T4420" i="1"/>
  <c r="T4424" i="1"/>
  <c r="T4428" i="1"/>
  <c r="T4432" i="1"/>
  <c r="T4436" i="1"/>
  <c r="T4440" i="1"/>
  <c r="T4444" i="1"/>
  <c r="T4448" i="1"/>
  <c r="T4452" i="1"/>
  <c r="T4456" i="1"/>
  <c r="T4460" i="1"/>
  <c r="T4464" i="1"/>
  <c r="T4468" i="1"/>
  <c r="T4472" i="1"/>
  <c r="T4476" i="1"/>
  <c r="T4480" i="1"/>
  <c r="T4484" i="1"/>
  <c r="T4488" i="1"/>
  <c r="T4492" i="1"/>
  <c r="T4496" i="1"/>
  <c r="T4500" i="1"/>
  <c r="T4504" i="1"/>
  <c r="T4508" i="1"/>
  <c r="T4512" i="1"/>
  <c r="T4516" i="1"/>
  <c r="T4520" i="1"/>
  <c r="T4524" i="1"/>
  <c r="T4528" i="1"/>
  <c r="T4532" i="1"/>
  <c r="T4536" i="1"/>
  <c r="T4540" i="1"/>
  <c r="T4544" i="1"/>
  <c r="T4548" i="1"/>
  <c r="T4552" i="1"/>
  <c r="T4556" i="1"/>
  <c r="T4560" i="1"/>
  <c r="T4564" i="1"/>
  <c r="T4568" i="1"/>
  <c r="T4572" i="1"/>
  <c r="T4576" i="1"/>
  <c r="T4580" i="1"/>
  <c r="T4584" i="1"/>
  <c r="T4588" i="1"/>
  <c r="T4592" i="1"/>
  <c r="T4596" i="1"/>
  <c r="T4600" i="1"/>
  <c r="T4604" i="1"/>
  <c r="T4608" i="1"/>
  <c r="T4612" i="1"/>
  <c r="T4616" i="1"/>
  <c r="T4620" i="1"/>
  <c r="T4624" i="1"/>
  <c r="T4628" i="1"/>
  <c r="T4632" i="1"/>
  <c r="T4636" i="1"/>
  <c r="T4640" i="1"/>
  <c r="T4644" i="1"/>
  <c r="T4648" i="1"/>
  <c r="T4652" i="1"/>
  <c r="T4656" i="1"/>
  <c r="T4660" i="1"/>
  <c r="T4664" i="1"/>
  <c r="T4668" i="1"/>
  <c r="T4672" i="1"/>
  <c r="T4676" i="1"/>
  <c r="T4680" i="1"/>
  <c r="T4684" i="1"/>
  <c r="T4688" i="1"/>
  <c r="T4692" i="1"/>
  <c r="T4696" i="1"/>
  <c r="T4700" i="1"/>
  <c r="T4704" i="1"/>
  <c r="T4708" i="1"/>
  <c r="T4712" i="1"/>
  <c r="T4716" i="1"/>
  <c r="T4720" i="1"/>
  <c r="T4724" i="1"/>
  <c r="T4728" i="1"/>
  <c r="T4732" i="1"/>
  <c r="T4736" i="1"/>
  <c r="T4740" i="1"/>
  <c r="T4744" i="1"/>
  <c r="T4748" i="1"/>
  <c r="T4752" i="1"/>
  <c r="T4756" i="1"/>
  <c r="T4760" i="1"/>
  <c r="T4764" i="1"/>
  <c r="T4768" i="1"/>
  <c r="T4772" i="1"/>
  <c r="T4776" i="1"/>
  <c r="T4780" i="1"/>
  <c r="T4784" i="1"/>
  <c r="T4788" i="1"/>
  <c r="T4792" i="1"/>
  <c r="T4796" i="1"/>
  <c r="T4800" i="1"/>
  <c r="T4804" i="1"/>
  <c r="T4808" i="1"/>
  <c r="T4812" i="1"/>
  <c r="T4816" i="1"/>
  <c r="T4820" i="1"/>
  <c r="T4824" i="1"/>
  <c r="T4828" i="1"/>
  <c r="T4832" i="1"/>
  <c r="T4836" i="1"/>
  <c r="T4840" i="1"/>
  <c r="T4844" i="1"/>
  <c r="T4848" i="1"/>
  <c r="T4852" i="1"/>
  <c r="T4856" i="1"/>
  <c r="T4860" i="1"/>
  <c r="T4864" i="1"/>
  <c r="T4868" i="1"/>
  <c r="T4872" i="1"/>
  <c r="T4876" i="1"/>
  <c r="T4880" i="1"/>
  <c r="T4884" i="1"/>
  <c r="T4888" i="1"/>
  <c r="T4892" i="1"/>
  <c r="T4896" i="1"/>
  <c r="T4900" i="1"/>
  <c r="T4904" i="1"/>
  <c r="T4908" i="1"/>
  <c r="T4912" i="1"/>
  <c r="T4916" i="1"/>
  <c r="T4920" i="1"/>
  <c r="T4924" i="1"/>
  <c r="T4928" i="1"/>
  <c r="T4932" i="1"/>
  <c r="T4936" i="1"/>
  <c r="T4940" i="1"/>
  <c r="T4944" i="1"/>
  <c r="T4948" i="1"/>
  <c r="T4952" i="1"/>
  <c r="T4956" i="1"/>
  <c r="T4960" i="1"/>
  <c r="T4964" i="1"/>
  <c r="T4968" i="1"/>
  <c r="T4972" i="1"/>
  <c r="T4976" i="1"/>
  <c r="T4980" i="1"/>
  <c r="T4984" i="1"/>
  <c r="T4988" i="1"/>
  <c r="T4992" i="1"/>
  <c r="T4996" i="1"/>
  <c r="T5000" i="1"/>
  <c r="T5004" i="1"/>
  <c r="T5008" i="1"/>
  <c r="T5012" i="1"/>
  <c r="T5016" i="1"/>
  <c r="T5020" i="1"/>
  <c r="T5024" i="1"/>
  <c r="T5028" i="1"/>
  <c r="T5032" i="1"/>
  <c r="T5036" i="1"/>
  <c r="T5040" i="1"/>
  <c r="T5044" i="1"/>
  <c r="T5048" i="1"/>
  <c r="T5052" i="1"/>
  <c r="T5056" i="1"/>
  <c r="T5060" i="1"/>
  <c r="T5064" i="1"/>
  <c r="T5068" i="1"/>
  <c r="T5072" i="1"/>
  <c r="T5076" i="1"/>
  <c r="T5080" i="1"/>
  <c r="T5084" i="1"/>
  <c r="T5088" i="1"/>
  <c r="T5092" i="1"/>
  <c r="T5096" i="1"/>
  <c r="T5100" i="1"/>
  <c r="T5104" i="1"/>
  <c r="T5108" i="1"/>
  <c r="T5112" i="1"/>
  <c r="T5116" i="1"/>
  <c r="T5120" i="1"/>
  <c r="T5124" i="1"/>
  <c r="T5128" i="1"/>
  <c r="T5132" i="1"/>
  <c r="T5136" i="1"/>
  <c r="T5140" i="1"/>
  <c r="T5144" i="1"/>
  <c r="T5148" i="1"/>
  <c r="T5152" i="1"/>
  <c r="T5156" i="1"/>
  <c r="T5160" i="1"/>
  <c r="T5164" i="1"/>
  <c r="T5168" i="1"/>
  <c r="T5172" i="1"/>
  <c r="T5176" i="1"/>
  <c r="T5180" i="1"/>
  <c r="T5184" i="1"/>
  <c r="T5188" i="1"/>
  <c r="T5192" i="1"/>
  <c r="T5196" i="1"/>
  <c r="T5200" i="1"/>
  <c r="T5204" i="1"/>
  <c r="T5208" i="1"/>
  <c r="T5212" i="1"/>
  <c r="T5216" i="1"/>
  <c r="T5220" i="1"/>
  <c r="T5224" i="1"/>
  <c r="T5228" i="1"/>
  <c r="T5232" i="1"/>
  <c r="T5236" i="1"/>
  <c r="T5240" i="1"/>
  <c r="T5244" i="1"/>
  <c r="T5248" i="1"/>
  <c r="T5252" i="1"/>
  <c r="T5256" i="1"/>
  <c r="T5260" i="1"/>
  <c r="T5264" i="1"/>
  <c r="T5268" i="1"/>
  <c r="T5272" i="1"/>
  <c r="T5276" i="1"/>
  <c r="T5280" i="1"/>
  <c r="T5284" i="1"/>
  <c r="T5288" i="1"/>
  <c r="T5292" i="1"/>
  <c r="T5296" i="1"/>
  <c r="T5300" i="1"/>
  <c r="T5304" i="1"/>
  <c r="T5308" i="1"/>
  <c r="T5312" i="1"/>
  <c r="T2533" i="1"/>
  <c r="T2565" i="1"/>
  <c r="T2597" i="1"/>
  <c r="T2629" i="1"/>
  <c r="T2661" i="1"/>
  <c r="T2693" i="1"/>
  <c r="T2725" i="1"/>
  <c r="T2757" i="1"/>
  <c r="T2789" i="1"/>
  <c r="T2821" i="1"/>
  <c r="T2853" i="1"/>
  <c r="T2885" i="1"/>
  <c r="T2917" i="1"/>
  <c r="T2949" i="1"/>
  <c r="T2981" i="1"/>
  <c r="T3009" i="1"/>
  <c r="T3025" i="1"/>
  <c r="T3041" i="1"/>
  <c r="T3053" i="1"/>
  <c r="T3076" i="1"/>
  <c r="T3085" i="1"/>
  <c r="T3108" i="1"/>
  <c r="T3227" i="1"/>
  <c r="T3233" i="1"/>
  <c r="T3239" i="1"/>
  <c r="T3244" i="1"/>
  <c r="T3249" i="1"/>
  <c r="T3255" i="1"/>
  <c r="T3260" i="1"/>
  <c r="T3265" i="1"/>
  <c r="T3271" i="1"/>
  <c r="T3276" i="1"/>
  <c r="T3281" i="1"/>
  <c r="T3287" i="1"/>
  <c r="T3292" i="1"/>
  <c r="T3297" i="1"/>
  <c r="T3303" i="1"/>
  <c r="T3308" i="1"/>
  <c r="T3317" i="1"/>
  <c r="T3322" i="1"/>
  <c r="T3331" i="1"/>
  <c r="T3340" i="1"/>
  <c r="T3349" i="1"/>
  <c r="T3354" i="1"/>
  <c r="T3363" i="1"/>
  <c r="T3372" i="1"/>
  <c r="T3381" i="1"/>
  <c r="T3386" i="1"/>
  <c r="T3395" i="1"/>
  <c r="T3404" i="1"/>
  <c r="T3413" i="1"/>
  <c r="T3418" i="1"/>
  <c r="T3427" i="1"/>
  <c r="T3436" i="1"/>
  <c r="T3445" i="1"/>
  <c r="T3450" i="1"/>
  <c r="T3459" i="1"/>
  <c r="T3468" i="1"/>
  <c r="T3477" i="1"/>
  <c r="T3482" i="1"/>
  <c r="T3491" i="1"/>
  <c r="T3500" i="1"/>
  <c r="T3509" i="1"/>
  <c r="T3514" i="1"/>
  <c r="T3523" i="1"/>
  <c r="T3532" i="1"/>
  <c r="T3541" i="1"/>
  <c r="T3546" i="1"/>
  <c r="T3555" i="1"/>
  <c r="T3564" i="1"/>
  <c r="T2537" i="1"/>
  <c r="T2793" i="1"/>
  <c r="T3117" i="1"/>
  <c r="T3181" i="1"/>
  <c r="T3282" i="1"/>
  <c r="T3359" i="1"/>
  <c r="T3432" i="1"/>
  <c r="T3505" i="1"/>
  <c r="T3542" i="1"/>
  <c r="T3577" i="1"/>
  <c r="T3609" i="1"/>
  <c r="T3641" i="1"/>
  <c r="T3673" i="1"/>
  <c r="T3705" i="1"/>
  <c r="T3737" i="1"/>
  <c r="T3769" i="1"/>
  <c r="T3801" i="1"/>
  <c r="T3833" i="1"/>
  <c r="T3865" i="1"/>
  <c r="T3897" i="1"/>
  <c r="T3929" i="1"/>
  <c r="T3961" i="1"/>
  <c r="T3993" i="1"/>
  <c r="T4025" i="1"/>
  <c r="T4057" i="1"/>
  <c r="T4089" i="1"/>
  <c r="T4121" i="1"/>
  <c r="T4153" i="1"/>
  <c r="T4185" i="1"/>
  <c r="T4217" i="1"/>
  <c r="T4249" i="1"/>
  <c r="T4281" i="1"/>
  <c r="T4313" i="1"/>
  <c r="T4345" i="1"/>
  <c r="T4377" i="1"/>
  <c r="T4409" i="1"/>
  <c r="T4441" i="1"/>
  <c r="T4473" i="1"/>
  <c r="T4505" i="1"/>
  <c r="T4537" i="1"/>
  <c r="T4569" i="1"/>
  <c r="T4601" i="1"/>
  <c r="T4633" i="1"/>
  <c r="T4665" i="1"/>
  <c r="T4697" i="1"/>
  <c r="T4729" i="1"/>
  <c r="T4761" i="1"/>
  <c r="T4793" i="1"/>
  <c r="T4825" i="1"/>
  <c r="T4857" i="1"/>
  <c r="T4889" i="1"/>
  <c r="T4921" i="1"/>
  <c r="T4953" i="1"/>
  <c r="T4985" i="1"/>
  <c r="T5017" i="1"/>
  <c r="T5049" i="1"/>
  <c r="T5081" i="1"/>
  <c r="T5113" i="1"/>
  <c r="T5145" i="1"/>
  <c r="T5177" i="1"/>
  <c r="T5209" i="1"/>
  <c r="T5241" i="1"/>
  <c r="T5261" i="1"/>
  <c r="T5277" i="1"/>
  <c r="T5293" i="1"/>
  <c r="T5309" i="1"/>
  <c r="T5321" i="1"/>
  <c r="T5332" i="1"/>
  <c r="T5348" i="1"/>
  <c r="T5354" i="1"/>
  <c r="T5361" i="1"/>
  <c r="T5367" i="1"/>
  <c r="T5380" i="1"/>
  <c r="T5386" i="1"/>
  <c r="T5393" i="1"/>
  <c r="T5399" i="1"/>
  <c r="T5412" i="1"/>
  <c r="T5418" i="1"/>
  <c r="T5425" i="1"/>
  <c r="T5430" i="1"/>
  <c r="T5441" i="1"/>
  <c r="T5446" i="1"/>
  <c r="T5457" i="1"/>
  <c r="T5462" i="1"/>
  <c r="T5473" i="1"/>
  <c r="T5478" i="1"/>
  <c r="T5489" i="1"/>
  <c r="T5494" i="1"/>
  <c r="T5505" i="1"/>
  <c r="T5510" i="1"/>
  <c r="T5521" i="1"/>
  <c r="T5526" i="1"/>
  <c r="T5537" i="1"/>
  <c r="T5542" i="1"/>
  <c r="T5553" i="1"/>
  <c r="T5558" i="1"/>
  <c r="T5569" i="1"/>
  <c r="T5574" i="1"/>
  <c r="T5585" i="1"/>
  <c r="T5590" i="1"/>
  <c r="T5601" i="1"/>
  <c r="T5606" i="1"/>
  <c r="T5617" i="1"/>
  <c r="T5622" i="1"/>
  <c r="T5633" i="1"/>
  <c r="T5638" i="1"/>
  <c r="T5649" i="1"/>
  <c r="T5654" i="1"/>
  <c r="T5665" i="1"/>
  <c r="T5670" i="1"/>
  <c r="T5681" i="1"/>
  <c r="T5686" i="1"/>
  <c r="T5697" i="1"/>
  <c r="T5702" i="1"/>
  <c r="T5713" i="1"/>
  <c r="T5718" i="1"/>
  <c r="T5729" i="1"/>
  <c r="T5734" i="1"/>
  <c r="T5745" i="1"/>
  <c r="T5750" i="1"/>
  <c r="T5761" i="1"/>
  <c r="T5766" i="1"/>
  <c r="T5777" i="1"/>
  <c r="T5782" i="1"/>
  <c r="T5793" i="1"/>
  <c r="T5798" i="1"/>
  <c r="T5809" i="1"/>
  <c r="T5814" i="1"/>
  <c r="T5825" i="1"/>
  <c r="T5830" i="1"/>
  <c r="T5841" i="1"/>
  <c r="T5846" i="1"/>
  <c r="T5861" i="1"/>
  <c r="T5865" i="1"/>
  <c r="T5869" i="1"/>
  <c r="T5873" i="1"/>
  <c r="T5877" i="1"/>
  <c r="T5881" i="1"/>
  <c r="T5885" i="1"/>
  <c r="T5889" i="1"/>
  <c r="T5893" i="1"/>
  <c r="T5897" i="1"/>
  <c r="T5901" i="1"/>
  <c r="T5905" i="1"/>
  <c r="T5909" i="1"/>
  <c r="T5913" i="1"/>
  <c r="T5917" i="1"/>
  <c r="T5921" i="1"/>
  <c r="T5925" i="1"/>
  <c r="T5929" i="1"/>
  <c r="T5933" i="1"/>
  <c r="T5937" i="1"/>
  <c r="T5941" i="1"/>
  <c r="T5945" i="1"/>
  <c r="T5949" i="1"/>
  <c r="T5953" i="1"/>
  <c r="T5957" i="1"/>
  <c r="T5961" i="1"/>
  <c r="T5965" i="1"/>
  <c r="T5969" i="1"/>
  <c r="T5973" i="1"/>
  <c r="T5977" i="1"/>
  <c r="T5981" i="1"/>
  <c r="T5985" i="1"/>
  <c r="T5989" i="1"/>
  <c r="T5993" i="1"/>
  <c r="T5997" i="1"/>
  <c r="T6001" i="1"/>
  <c r="T6005" i="1"/>
  <c r="T6009" i="1"/>
  <c r="T6013" i="1"/>
  <c r="T6017" i="1"/>
  <c r="T6021" i="1"/>
  <c r="T6025" i="1"/>
  <c r="T6029" i="1"/>
  <c r="T6033" i="1"/>
  <c r="T6037" i="1"/>
  <c r="T6041" i="1"/>
  <c r="T6045" i="1"/>
  <c r="T6049" i="1"/>
  <c r="T6053" i="1"/>
  <c r="T6057" i="1"/>
  <c r="T6061" i="1"/>
  <c r="T6065" i="1"/>
  <c r="T6069" i="1"/>
  <c r="T6073" i="1"/>
  <c r="T6077" i="1"/>
  <c r="T6081" i="1"/>
  <c r="T6085" i="1"/>
  <c r="T6089" i="1"/>
  <c r="T6093" i="1"/>
  <c r="T6097" i="1"/>
  <c r="T6101" i="1"/>
  <c r="T6105" i="1"/>
  <c r="T6109" i="1"/>
  <c r="T6113" i="1"/>
  <c r="T6117" i="1"/>
  <c r="T6121" i="1"/>
  <c r="T6125" i="1"/>
  <c r="T6129" i="1"/>
  <c r="T6133" i="1"/>
  <c r="T6137" i="1"/>
  <c r="T6141" i="1"/>
  <c r="T6145" i="1"/>
  <c r="T6149" i="1"/>
  <c r="T6153" i="1"/>
  <c r="T6157" i="1"/>
  <c r="T6161" i="1"/>
  <c r="T6165" i="1"/>
  <c r="T6169" i="1"/>
  <c r="T6173" i="1"/>
  <c r="T6177" i="1"/>
  <c r="T6181" i="1"/>
  <c r="T6185" i="1"/>
  <c r="T6189" i="1"/>
  <c r="T6193" i="1"/>
  <c r="T6197" i="1"/>
  <c r="T6201" i="1"/>
  <c r="T6205" i="1"/>
  <c r="T6209" i="1"/>
  <c r="T6213" i="1"/>
  <c r="T6217" i="1"/>
  <c r="T6221" i="1"/>
  <c r="T6225" i="1"/>
  <c r="T6229" i="1"/>
  <c r="T6233" i="1"/>
  <c r="T6237" i="1"/>
  <c r="T6241" i="1"/>
  <c r="T6245" i="1"/>
  <c r="T6249" i="1"/>
  <c r="T6253" i="1"/>
  <c r="T6257" i="1"/>
  <c r="T6261" i="1"/>
  <c r="T6265" i="1"/>
  <c r="T6269" i="1"/>
  <c r="T6273" i="1"/>
  <c r="T6277" i="1"/>
  <c r="T6281" i="1"/>
  <c r="T6285" i="1"/>
  <c r="T6289" i="1"/>
  <c r="T6293" i="1"/>
  <c r="T6297" i="1"/>
  <c r="T6301" i="1"/>
  <c r="T6305" i="1"/>
  <c r="T6309" i="1"/>
  <c r="T6313" i="1"/>
  <c r="T6317" i="1"/>
  <c r="T6321" i="1"/>
  <c r="T6325" i="1"/>
  <c r="T6329" i="1"/>
  <c r="T6333" i="1"/>
  <c r="T6337" i="1"/>
  <c r="T6341" i="1"/>
  <c r="T6345" i="1"/>
  <c r="T6349" i="1"/>
  <c r="T6353" i="1"/>
  <c r="T6357" i="1"/>
  <c r="T6361" i="1"/>
  <c r="T6365" i="1"/>
  <c r="T6369" i="1"/>
  <c r="T6373" i="1"/>
  <c r="T6377" i="1"/>
  <c r="T6381" i="1"/>
  <c r="T6385" i="1"/>
  <c r="T6389" i="1"/>
  <c r="T6393" i="1"/>
  <c r="T6397" i="1"/>
  <c r="T6401" i="1"/>
  <c r="T6405" i="1"/>
  <c r="T6409" i="1"/>
  <c r="T6413" i="1"/>
  <c r="T6417" i="1"/>
  <c r="T6421" i="1"/>
  <c r="T6425" i="1"/>
  <c r="T6429" i="1"/>
  <c r="T6433" i="1"/>
  <c r="T6437" i="1"/>
  <c r="T6441" i="1"/>
  <c r="T6445" i="1"/>
  <c r="T6449" i="1"/>
  <c r="T6453" i="1"/>
  <c r="T6457" i="1"/>
  <c r="T6461" i="1"/>
  <c r="T6465" i="1"/>
  <c r="T6469" i="1"/>
  <c r="T6473" i="1"/>
  <c r="T6477" i="1"/>
  <c r="T6481" i="1"/>
  <c r="T6485" i="1"/>
  <c r="T6489" i="1"/>
  <c r="T6493" i="1"/>
  <c r="T6497" i="1"/>
  <c r="T6501" i="1"/>
  <c r="T6505" i="1"/>
  <c r="T6509" i="1"/>
  <c r="T7" i="1"/>
  <c r="T2569" i="1"/>
  <c r="T2825" i="1"/>
  <c r="T3125" i="1"/>
  <c r="T3189" i="1"/>
  <c r="T3327" i="1"/>
  <c r="T3400" i="1"/>
  <c r="T3473" i="1"/>
  <c r="T3510" i="1"/>
  <c r="T3581" i="1"/>
  <c r="T3613" i="1"/>
  <c r="T3645" i="1"/>
  <c r="T3677" i="1"/>
  <c r="T3709" i="1"/>
  <c r="T3741" i="1"/>
  <c r="T3773" i="1"/>
  <c r="T3805" i="1"/>
  <c r="T3837" i="1"/>
  <c r="T3869" i="1"/>
  <c r="T3901" i="1"/>
  <c r="T3933" i="1"/>
  <c r="T3965" i="1"/>
  <c r="T3997" i="1"/>
  <c r="T4029" i="1"/>
  <c r="T4061" i="1"/>
  <c r="T4093" i="1"/>
  <c r="T4125" i="1"/>
  <c r="T4157" i="1"/>
  <c r="T4189" i="1"/>
  <c r="T4221" i="1"/>
  <c r="T4253" i="1"/>
  <c r="T4285" i="1"/>
  <c r="T4317" i="1"/>
  <c r="T4349" i="1"/>
  <c r="T4381" i="1"/>
  <c r="T4413" i="1"/>
  <c r="T4445" i="1"/>
  <c r="T4477" i="1"/>
  <c r="T4509" i="1"/>
  <c r="T4541" i="1"/>
  <c r="T4573" i="1"/>
  <c r="T4605" i="1"/>
  <c r="T4637" i="1"/>
  <c r="T4669" i="1"/>
  <c r="T4701" i="1"/>
  <c r="T4733" i="1"/>
  <c r="T4765" i="1"/>
  <c r="T4797" i="1"/>
  <c r="T4829" i="1"/>
  <c r="T4861" i="1"/>
  <c r="T4893" i="1"/>
  <c r="T4925" i="1"/>
  <c r="T4957" i="1"/>
  <c r="T4989" i="1"/>
  <c r="T5021" i="1"/>
  <c r="T5053" i="1"/>
  <c r="T5085" i="1"/>
  <c r="T5117" i="1"/>
  <c r="T5149" i="1"/>
  <c r="T5181" i="1"/>
  <c r="T5213" i="1"/>
  <c r="T5245" i="1"/>
  <c r="T5333" i="1"/>
  <c r="T5342" i="1"/>
  <c r="T5349" i="1"/>
  <c r="T5355" i="1"/>
  <c r="T5368" i="1"/>
  <c r="T5374" i="1"/>
  <c r="T5381" i="1"/>
  <c r="T5387" i="1"/>
  <c r="T5400" i="1"/>
  <c r="T5406" i="1"/>
  <c r="T5413" i="1"/>
  <c r="T5419" i="1"/>
  <c r="T5431" i="1"/>
  <c r="T5436" i="1"/>
  <c r="T5447" i="1"/>
  <c r="T5452" i="1"/>
  <c r="T5463" i="1"/>
  <c r="T5468" i="1"/>
  <c r="T5479" i="1"/>
  <c r="T5484" i="1"/>
  <c r="T5495" i="1"/>
  <c r="T5500" i="1"/>
  <c r="T5511" i="1"/>
  <c r="T5516" i="1"/>
  <c r="T5527" i="1"/>
  <c r="T5532" i="1"/>
  <c r="T5543" i="1"/>
  <c r="T5548" i="1"/>
  <c r="T5559" i="1"/>
  <c r="T5564" i="1"/>
  <c r="T5575" i="1"/>
  <c r="T5580" i="1"/>
  <c r="T5591" i="1"/>
  <c r="T5596" i="1"/>
  <c r="T5607" i="1"/>
  <c r="T5612" i="1"/>
  <c r="T5623" i="1"/>
  <c r="T5628" i="1"/>
  <c r="T5639" i="1"/>
  <c r="T5644" i="1"/>
  <c r="T5655" i="1"/>
  <c r="T5660" i="1"/>
  <c r="T5671" i="1"/>
  <c r="T5676" i="1"/>
  <c r="T5687" i="1"/>
  <c r="T5692" i="1"/>
  <c r="T5703" i="1"/>
  <c r="T5708" i="1"/>
  <c r="T5719" i="1"/>
  <c r="T5724" i="1"/>
  <c r="T5735" i="1"/>
  <c r="T5740" i="1"/>
  <c r="T5751" i="1"/>
  <c r="T5756" i="1"/>
  <c r="T5767" i="1"/>
  <c r="T5772" i="1"/>
  <c r="T5783" i="1"/>
  <c r="T5788" i="1"/>
  <c r="T5799" i="1"/>
  <c r="T5804" i="1"/>
  <c r="T5815" i="1"/>
  <c r="T5820" i="1"/>
  <c r="T5831" i="1"/>
  <c r="T5836" i="1"/>
  <c r="T5847" i="1"/>
  <c r="T5852" i="1"/>
  <c r="T5857" i="1"/>
  <c r="T2601" i="1"/>
  <c r="T2857" i="1"/>
  <c r="T3056" i="1"/>
  <c r="T3133" i="1"/>
  <c r="T3197" i="1"/>
  <c r="T3250" i="1"/>
  <c r="T3368" i="1"/>
  <c r="T3441" i="1"/>
  <c r="T3478" i="1"/>
  <c r="T3551" i="1"/>
  <c r="T3585" i="1"/>
  <c r="T3617" i="1"/>
  <c r="T3649" i="1"/>
  <c r="T3681" i="1"/>
  <c r="T3713" i="1"/>
  <c r="T3745" i="1"/>
  <c r="T3777" i="1"/>
  <c r="T3809" i="1"/>
  <c r="T3841" i="1"/>
  <c r="T3873" i="1"/>
  <c r="T3905" i="1"/>
  <c r="T3937" i="1"/>
  <c r="T3969" i="1"/>
  <c r="T4001" i="1"/>
  <c r="T4033" i="1"/>
  <c r="T4065" i="1"/>
  <c r="T4097" i="1"/>
  <c r="T4129" i="1"/>
  <c r="T4161" i="1"/>
  <c r="T4193" i="1"/>
  <c r="T4225" i="1"/>
  <c r="T4257" i="1"/>
  <c r="T4289" i="1"/>
  <c r="T4321" i="1"/>
  <c r="T4353" i="1"/>
  <c r="T4385" i="1"/>
  <c r="T4417" i="1"/>
  <c r="T4449" i="1"/>
  <c r="T4481" i="1"/>
  <c r="T4513" i="1"/>
  <c r="T4545" i="1"/>
  <c r="T4577" i="1"/>
  <c r="T4609" i="1"/>
  <c r="T4641" i="1"/>
  <c r="T4673" i="1"/>
  <c r="T4705" i="1"/>
  <c r="T4737" i="1"/>
  <c r="T4769" i="1"/>
  <c r="T4801" i="1"/>
  <c r="T4833" i="1"/>
  <c r="T4865" i="1"/>
  <c r="T4897" i="1"/>
  <c r="T4929" i="1"/>
  <c r="T4961" i="1"/>
  <c r="T4993" i="1"/>
  <c r="T5025" i="1"/>
  <c r="T5057" i="1"/>
  <c r="T5089" i="1"/>
  <c r="T5121" i="1"/>
  <c r="T5153" i="1"/>
  <c r="T5185" i="1"/>
  <c r="T5217" i="1"/>
  <c r="T5249" i="1"/>
  <c r="T5265" i="1"/>
  <c r="T5281" i="1"/>
  <c r="T5297" i="1"/>
  <c r="T5313" i="1"/>
  <c r="T5324" i="1"/>
  <c r="T5343" i="1"/>
  <c r="T5356" i="1"/>
  <c r="T5362" i="1"/>
  <c r="T5369" i="1"/>
  <c r="T5375" i="1"/>
  <c r="T5388" i="1"/>
  <c r="T5394" i="1"/>
  <c r="T5401" i="1"/>
  <c r="T5407" i="1"/>
  <c r="T5420" i="1"/>
  <c r="T5426" i="1"/>
  <c r="T5437" i="1"/>
  <c r="T5442" i="1"/>
  <c r="T5453" i="1"/>
  <c r="T5458" i="1"/>
  <c r="T5469" i="1"/>
  <c r="T5474" i="1"/>
  <c r="T5485" i="1"/>
  <c r="T5490" i="1"/>
  <c r="T5501" i="1"/>
  <c r="T5506" i="1"/>
  <c r="T5517" i="1"/>
  <c r="T5522" i="1"/>
  <c r="T5533" i="1"/>
  <c r="T5538" i="1"/>
  <c r="T5549" i="1"/>
  <c r="T5554" i="1"/>
  <c r="T5565" i="1"/>
  <c r="T5570" i="1"/>
  <c r="T5581" i="1"/>
  <c r="T5586" i="1"/>
  <c r="T5597" i="1"/>
  <c r="T5602" i="1"/>
  <c r="T5613" i="1"/>
  <c r="T5618" i="1"/>
  <c r="T5629" i="1"/>
  <c r="T5634" i="1"/>
  <c r="T5645" i="1"/>
  <c r="T5650" i="1"/>
  <c r="T5661" i="1"/>
  <c r="T5666" i="1"/>
  <c r="T5677" i="1"/>
  <c r="T5682" i="1"/>
  <c r="T5693" i="1"/>
  <c r="T5698" i="1"/>
  <c r="T5709" i="1"/>
  <c r="T5714" i="1"/>
  <c r="T5725" i="1"/>
  <c r="T5730" i="1"/>
  <c r="T5741" i="1"/>
  <c r="T5746" i="1"/>
  <c r="T5757" i="1"/>
  <c r="T5762" i="1"/>
  <c r="T5773" i="1"/>
  <c r="T5778" i="1"/>
  <c r="T5789" i="1"/>
  <c r="T5794" i="1"/>
  <c r="T5805" i="1"/>
  <c r="T5810" i="1"/>
  <c r="T5821" i="1"/>
  <c r="T5826" i="1"/>
  <c r="T5837" i="1"/>
  <c r="T5842" i="1"/>
  <c r="T5853" i="1"/>
  <c r="T5862" i="1"/>
  <c r="T5866" i="1"/>
  <c r="T5870" i="1"/>
  <c r="T5874" i="1"/>
  <c r="T5878" i="1"/>
  <c r="T5882" i="1"/>
  <c r="T5886" i="1"/>
  <c r="T5890" i="1"/>
  <c r="T5894" i="1"/>
  <c r="T5898" i="1"/>
  <c r="T5902" i="1"/>
  <c r="T5906" i="1"/>
  <c r="T5910" i="1"/>
  <c r="T5914" i="1"/>
  <c r="T5918" i="1"/>
  <c r="T5922" i="1"/>
  <c r="T5926" i="1"/>
  <c r="T5930" i="1"/>
  <c r="T5934" i="1"/>
  <c r="T5938" i="1"/>
  <c r="T5942" i="1"/>
  <c r="T5946" i="1"/>
  <c r="T5950" i="1"/>
  <c r="T5954" i="1"/>
  <c r="T5958" i="1"/>
  <c r="T5962" i="1"/>
  <c r="T5966" i="1"/>
  <c r="T5970" i="1"/>
  <c r="T5974" i="1"/>
  <c r="T5978" i="1"/>
  <c r="T5982" i="1"/>
  <c r="T5986" i="1"/>
  <c r="T5990" i="1"/>
  <c r="T5994" i="1"/>
  <c r="T5998" i="1"/>
  <c r="T6002" i="1"/>
  <c r="T6006" i="1"/>
  <c r="T6010" i="1"/>
  <c r="T6014" i="1"/>
  <c r="T6018" i="1"/>
  <c r="T6022" i="1"/>
  <c r="T6026" i="1"/>
  <c r="T6030" i="1"/>
  <c r="T6034" i="1"/>
  <c r="T6038" i="1"/>
  <c r="T6042" i="1"/>
  <c r="T6046" i="1"/>
  <c r="T6050" i="1"/>
  <c r="T6054" i="1"/>
  <c r="T6058" i="1"/>
  <c r="T6062" i="1"/>
  <c r="T6066" i="1"/>
  <c r="T6070" i="1"/>
  <c r="T6074" i="1"/>
  <c r="T6078" i="1"/>
  <c r="T6082" i="1"/>
  <c r="T6086" i="1"/>
  <c r="T6090" i="1"/>
  <c r="T6094" i="1"/>
  <c r="T6098" i="1"/>
  <c r="T6102" i="1"/>
  <c r="T6106" i="1"/>
  <c r="T6110" i="1"/>
  <c r="T6114" i="1"/>
  <c r="T6118" i="1"/>
  <c r="T6122" i="1"/>
  <c r="T6126" i="1"/>
  <c r="T6130" i="1"/>
  <c r="T6134" i="1"/>
  <c r="T6138" i="1"/>
  <c r="T6142" i="1"/>
  <c r="T6146" i="1"/>
  <c r="T6150" i="1"/>
  <c r="T6154" i="1"/>
  <c r="T6158" i="1"/>
  <c r="T6162" i="1"/>
  <c r="T6166" i="1"/>
  <c r="T6170" i="1"/>
  <c r="T6174" i="1"/>
  <c r="T6178" i="1"/>
  <c r="T6182" i="1"/>
  <c r="T6186" i="1"/>
  <c r="T6190" i="1"/>
  <c r="T6194" i="1"/>
  <c r="T6198" i="1"/>
  <c r="T6202" i="1"/>
  <c r="T6206" i="1"/>
  <c r="T6210" i="1"/>
  <c r="T6214" i="1"/>
  <c r="T6218" i="1"/>
  <c r="T6222" i="1"/>
  <c r="T6226" i="1"/>
  <c r="T6230" i="1"/>
  <c r="T6234" i="1"/>
  <c r="T6238" i="1"/>
  <c r="T6242" i="1"/>
  <c r="T6246" i="1"/>
  <c r="T6250" i="1"/>
  <c r="T6254" i="1"/>
  <c r="T6258" i="1"/>
  <c r="T6262" i="1"/>
  <c r="T6266" i="1"/>
  <c r="T6270" i="1"/>
  <c r="T6274" i="1"/>
  <c r="T6278" i="1"/>
  <c r="T6282" i="1"/>
  <c r="T6286" i="1"/>
  <c r="T6290" i="1"/>
  <c r="T6294" i="1"/>
  <c r="T6298" i="1"/>
  <c r="T6302" i="1"/>
  <c r="T6306" i="1"/>
  <c r="T6310" i="1"/>
  <c r="T6314" i="1"/>
  <c r="T6318" i="1"/>
  <c r="T6322" i="1"/>
  <c r="T6326" i="1"/>
  <c r="T6330" i="1"/>
  <c r="T6334" i="1"/>
  <c r="T6338" i="1"/>
  <c r="T6342" i="1"/>
  <c r="T6346" i="1"/>
  <c r="T6350" i="1"/>
  <c r="T6354" i="1"/>
  <c r="T6358" i="1"/>
  <c r="T6362" i="1"/>
  <c r="T6366" i="1"/>
  <c r="T6370" i="1"/>
  <c r="T6374" i="1"/>
  <c r="T6378" i="1"/>
  <c r="T6382" i="1"/>
  <c r="T6386" i="1"/>
  <c r="T6390" i="1"/>
  <c r="T6394" i="1"/>
  <c r="T6398" i="1"/>
  <c r="T6402" i="1"/>
  <c r="T6406" i="1"/>
  <c r="T6410" i="1"/>
  <c r="T6414" i="1"/>
  <c r="T6418" i="1"/>
  <c r="T6422" i="1"/>
  <c r="T6426" i="1"/>
  <c r="T6430" i="1"/>
  <c r="T6434" i="1"/>
  <c r="T6438" i="1"/>
  <c r="T6442" i="1"/>
  <c r="T6446" i="1"/>
  <c r="T6450" i="1"/>
  <c r="T6454" i="1"/>
  <c r="T6458" i="1"/>
  <c r="T6462" i="1"/>
  <c r="T6466" i="1"/>
  <c r="T6470" i="1"/>
  <c r="T6474" i="1"/>
  <c r="T6478" i="1"/>
  <c r="T6482" i="1"/>
  <c r="T6486" i="1"/>
  <c r="T6490" i="1"/>
  <c r="T6494" i="1"/>
  <c r="T6498" i="1"/>
  <c r="T6502" i="1"/>
  <c r="T6506" i="1"/>
  <c r="T6510" i="1"/>
  <c r="T2633" i="1"/>
  <c r="T2889" i="1"/>
  <c r="T3065" i="1"/>
  <c r="T3141" i="1"/>
  <c r="T3205" i="1"/>
  <c r="T3298" i="1"/>
  <c r="T3336" i="1"/>
  <c r="T3409" i="1"/>
  <c r="T3446" i="1"/>
  <c r="T3519" i="1"/>
  <c r="T3589" i="1"/>
  <c r="T3621" i="1"/>
  <c r="T3653" i="1"/>
  <c r="T3685" i="1"/>
  <c r="T3717" i="1"/>
  <c r="T3749" i="1"/>
  <c r="T3781" i="1"/>
  <c r="T3813" i="1"/>
  <c r="T3845" i="1"/>
  <c r="T3877" i="1"/>
  <c r="T3909" i="1"/>
  <c r="T3941" i="1"/>
  <c r="T3973" i="1"/>
  <c r="T4005" i="1"/>
  <c r="T4037" i="1"/>
  <c r="T4069" i="1"/>
  <c r="T4101" i="1"/>
  <c r="T4133" i="1"/>
  <c r="T4165" i="1"/>
  <c r="T4197" i="1"/>
  <c r="T4229" i="1"/>
  <c r="T4261" i="1"/>
  <c r="T4293" i="1"/>
  <c r="T4325" i="1"/>
  <c r="T4357" i="1"/>
  <c r="T4389" i="1"/>
  <c r="T4421" i="1"/>
  <c r="T4453" i="1"/>
  <c r="T4485" i="1"/>
  <c r="T4517" i="1"/>
  <c r="T4549" i="1"/>
  <c r="T4581" i="1"/>
  <c r="T4613" i="1"/>
  <c r="T4645" i="1"/>
  <c r="T4677" i="1"/>
  <c r="T4709" i="1"/>
  <c r="T4741" i="1"/>
  <c r="T4773" i="1"/>
  <c r="T4805" i="1"/>
  <c r="T4837" i="1"/>
  <c r="T4869" i="1"/>
  <c r="T4901" i="1"/>
  <c r="T4933" i="1"/>
  <c r="T4965" i="1"/>
  <c r="T4997" i="1"/>
  <c r="T5029" i="1"/>
  <c r="T5061" i="1"/>
  <c r="T5093" i="1"/>
  <c r="T5125" i="1"/>
  <c r="T5157" i="1"/>
  <c r="T5189" i="1"/>
  <c r="T5221" i="1"/>
  <c r="T5325" i="1"/>
  <c r="T5336" i="1"/>
  <c r="T5344" i="1"/>
  <c r="T5350" i="1"/>
  <c r="T5357" i="1"/>
  <c r="T5363" i="1"/>
  <c r="T5376" i="1"/>
  <c r="T5382" i="1"/>
  <c r="T5389" i="1"/>
  <c r="T5395" i="1"/>
  <c r="T5408" i="1"/>
  <c r="T5414" i="1"/>
  <c r="T5421" i="1"/>
  <c r="T5427" i="1"/>
  <c r="T5432" i="1"/>
  <c r="T5443" i="1"/>
  <c r="T5448" i="1"/>
  <c r="T5459" i="1"/>
  <c r="T5464" i="1"/>
  <c r="T5475" i="1"/>
  <c r="T5480" i="1"/>
  <c r="T5491" i="1"/>
  <c r="T5496" i="1"/>
  <c r="T5507" i="1"/>
  <c r="T5512" i="1"/>
  <c r="T5523" i="1"/>
  <c r="T5528" i="1"/>
  <c r="T5539" i="1"/>
  <c r="T5544" i="1"/>
  <c r="T5555" i="1"/>
  <c r="T5560" i="1"/>
  <c r="T5571" i="1"/>
  <c r="T5576" i="1"/>
  <c r="T5587" i="1"/>
  <c r="T5592" i="1"/>
  <c r="T5603" i="1"/>
  <c r="T5608" i="1"/>
  <c r="T5619" i="1"/>
  <c r="T5624" i="1"/>
  <c r="T5635" i="1"/>
  <c r="T5640" i="1"/>
  <c r="T5651" i="1"/>
  <c r="T5656" i="1"/>
  <c r="T5667" i="1"/>
  <c r="T5672" i="1"/>
  <c r="T5683" i="1"/>
  <c r="T5688" i="1"/>
  <c r="T5699" i="1"/>
  <c r="T5704" i="1"/>
  <c r="T5715" i="1"/>
  <c r="T5720" i="1"/>
  <c r="T5731" i="1"/>
  <c r="T5736" i="1"/>
  <c r="T5747" i="1"/>
  <c r="T5752" i="1"/>
  <c r="T5763" i="1"/>
  <c r="T5768" i="1"/>
  <c r="T5779" i="1"/>
  <c r="T5784" i="1"/>
  <c r="T5795" i="1"/>
  <c r="T5800" i="1"/>
  <c r="T5811" i="1"/>
  <c r="T5816" i="1"/>
  <c r="T5827" i="1"/>
  <c r="T5832" i="1"/>
  <c r="T5843" i="1"/>
  <c r="T5848" i="1"/>
  <c r="T5858" i="1"/>
  <c r="T2665" i="1"/>
  <c r="T2921" i="1"/>
  <c r="T3149" i="1"/>
  <c r="T3213" i="1"/>
  <c r="T3377" i="1"/>
  <c r="T3414" i="1"/>
  <c r="T3487" i="1"/>
  <c r="T3560" i="1"/>
  <c r="T3593" i="1"/>
  <c r="T3625" i="1"/>
  <c r="T3657" i="1"/>
  <c r="T3689" i="1"/>
  <c r="T3721" i="1"/>
  <c r="T3753" i="1"/>
  <c r="T3785" i="1"/>
  <c r="T3817" i="1"/>
  <c r="T3849" i="1"/>
  <c r="T3881" i="1"/>
  <c r="T3913" i="1"/>
  <c r="T3945" i="1"/>
  <c r="T3977" i="1"/>
  <c r="T4009" i="1"/>
  <c r="T4041" i="1"/>
  <c r="T4073" i="1"/>
  <c r="T4105" i="1"/>
  <c r="T4137" i="1"/>
  <c r="T4169" i="1"/>
  <c r="T4201" i="1"/>
  <c r="T4233" i="1"/>
  <c r="T4265" i="1"/>
  <c r="T4297" i="1"/>
  <c r="T4329" i="1"/>
  <c r="T4361" i="1"/>
  <c r="T4393" i="1"/>
  <c r="T4425" i="1"/>
  <c r="T4457" i="1"/>
  <c r="T4489" i="1"/>
  <c r="T4521" i="1"/>
  <c r="T4553" i="1"/>
  <c r="T4585" i="1"/>
  <c r="T4617" i="1"/>
  <c r="T4649" i="1"/>
  <c r="T4681" i="1"/>
  <c r="T4713" i="1"/>
  <c r="T4745" i="1"/>
  <c r="T4777" i="1"/>
  <c r="T4809" i="1"/>
  <c r="T4841" i="1"/>
  <c r="T4873" i="1"/>
  <c r="T4905" i="1"/>
  <c r="T4937" i="1"/>
  <c r="T4969" i="1"/>
  <c r="T5001" i="1"/>
  <c r="T5033" i="1"/>
  <c r="T5065" i="1"/>
  <c r="T5097" i="1"/>
  <c r="T5129" i="1"/>
  <c r="T5161" i="1"/>
  <c r="T5193" i="1"/>
  <c r="T5225" i="1"/>
  <c r="T5253" i="1"/>
  <c r="T5269" i="1"/>
  <c r="T5285" i="1"/>
  <c r="T5301" i="1"/>
  <c r="T5316" i="1"/>
  <c r="T5337" i="1"/>
  <c r="T5345" i="1"/>
  <c r="T5351" i="1"/>
  <c r="T5364" i="1"/>
  <c r="T5370" i="1"/>
  <c r="T5377" i="1"/>
  <c r="T5383" i="1"/>
  <c r="T5396" i="1"/>
  <c r="T5402" i="1"/>
  <c r="T5409" i="1"/>
  <c r="T5415" i="1"/>
  <c r="T5433" i="1"/>
  <c r="T5438" i="1"/>
  <c r="T5449" i="1"/>
  <c r="T5454" i="1"/>
  <c r="T5465" i="1"/>
  <c r="T5470" i="1"/>
  <c r="T5481" i="1"/>
  <c r="T5486" i="1"/>
  <c r="T5497" i="1"/>
  <c r="T5502" i="1"/>
  <c r="T5513" i="1"/>
  <c r="T5518" i="1"/>
  <c r="T5529" i="1"/>
  <c r="T5534" i="1"/>
  <c r="T5545" i="1"/>
  <c r="T5550" i="1"/>
  <c r="T5561" i="1"/>
  <c r="T5566" i="1"/>
  <c r="T5577" i="1"/>
  <c r="T5582" i="1"/>
  <c r="T5593" i="1"/>
  <c r="T5598" i="1"/>
  <c r="T5609" i="1"/>
  <c r="T5614" i="1"/>
  <c r="T5625" i="1"/>
  <c r="T5630" i="1"/>
  <c r="T5641" i="1"/>
  <c r="T5646" i="1"/>
  <c r="T5657" i="1"/>
  <c r="T5662" i="1"/>
  <c r="T5673" i="1"/>
  <c r="T5678" i="1"/>
  <c r="T5689" i="1"/>
  <c r="T5694" i="1"/>
  <c r="T5705" i="1"/>
  <c r="T5710" i="1"/>
  <c r="T5721" i="1"/>
  <c r="T5726" i="1"/>
  <c r="T5737" i="1"/>
  <c r="T5742" i="1"/>
  <c r="T5753" i="1"/>
  <c r="T5758" i="1"/>
  <c r="T5769" i="1"/>
  <c r="T5774" i="1"/>
  <c r="T5785" i="1"/>
  <c r="T5790" i="1"/>
  <c r="T5801" i="1"/>
  <c r="T5806" i="1"/>
  <c r="T5817" i="1"/>
  <c r="T5822" i="1"/>
  <c r="T5833" i="1"/>
  <c r="T5838" i="1"/>
  <c r="T5849" i="1"/>
  <c r="T5854" i="1"/>
  <c r="T5859" i="1"/>
  <c r="T5863" i="1"/>
  <c r="T5867" i="1"/>
  <c r="T5871" i="1"/>
  <c r="T5875" i="1"/>
  <c r="T5879" i="1"/>
  <c r="T5883" i="1"/>
  <c r="T5887" i="1"/>
  <c r="T5891" i="1"/>
  <c r="T5895" i="1"/>
  <c r="T5899" i="1"/>
  <c r="T5903" i="1"/>
  <c r="T5907" i="1"/>
  <c r="T5911" i="1"/>
  <c r="T5915" i="1"/>
  <c r="T5919" i="1"/>
  <c r="T5923" i="1"/>
  <c r="T5927" i="1"/>
  <c r="T5931" i="1"/>
  <c r="T5935" i="1"/>
  <c r="T5939" i="1"/>
  <c r="T5943" i="1"/>
  <c r="T5947" i="1"/>
  <c r="T5951" i="1"/>
  <c r="T5955" i="1"/>
  <c r="T5959" i="1"/>
  <c r="T5963" i="1"/>
  <c r="T5967" i="1"/>
  <c r="T5971" i="1"/>
  <c r="T5975" i="1"/>
  <c r="T5979" i="1"/>
  <c r="T5983" i="1"/>
  <c r="T5987" i="1"/>
  <c r="T5991" i="1"/>
  <c r="T5995" i="1"/>
  <c r="T5999" i="1"/>
  <c r="T6003" i="1"/>
  <c r="T6007" i="1"/>
  <c r="T6011" i="1"/>
  <c r="T6015" i="1"/>
  <c r="T6019" i="1"/>
  <c r="T6023" i="1"/>
  <c r="T6027" i="1"/>
  <c r="T6031" i="1"/>
  <c r="T6035" i="1"/>
  <c r="T6039" i="1"/>
  <c r="T6043" i="1"/>
  <c r="T6047" i="1"/>
  <c r="T6051" i="1"/>
  <c r="T6055" i="1"/>
  <c r="T6059" i="1"/>
  <c r="T6063" i="1"/>
  <c r="T6067" i="1"/>
  <c r="T6071" i="1"/>
  <c r="T6075" i="1"/>
  <c r="T6079" i="1"/>
  <c r="T6083" i="1"/>
  <c r="T6087" i="1"/>
  <c r="T6091" i="1"/>
  <c r="T6095" i="1"/>
  <c r="T6099" i="1"/>
  <c r="T6103" i="1"/>
  <c r="T6107" i="1"/>
  <c r="T6111" i="1"/>
  <c r="T6115" i="1"/>
  <c r="T6119" i="1"/>
  <c r="T6123" i="1"/>
  <c r="T6127" i="1"/>
  <c r="T6131" i="1"/>
  <c r="T6135" i="1"/>
  <c r="T6139" i="1"/>
  <c r="T6143" i="1"/>
  <c r="T6147" i="1"/>
  <c r="T6151" i="1"/>
  <c r="T6155" i="1"/>
  <c r="T6159" i="1"/>
  <c r="T6163" i="1"/>
  <c r="T6167" i="1"/>
  <c r="T6171" i="1"/>
  <c r="T6175" i="1"/>
  <c r="T6179" i="1"/>
  <c r="T6183" i="1"/>
  <c r="T6187" i="1"/>
  <c r="T6191" i="1"/>
  <c r="T6195" i="1"/>
  <c r="T6199" i="1"/>
  <c r="T6203" i="1"/>
  <c r="T6207" i="1"/>
  <c r="T6211" i="1"/>
  <c r="T6215" i="1"/>
  <c r="T6219" i="1"/>
  <c r="T6223" i="1"/>
  <c r="T6227" i="1"/>
  <c r="T6231" i="1"/>
  <c r="T6235" i="1"/>
  <c r="T6239" i="1"/>
  <c r="T6243" i="1"/>
  <c r="T6247" i="1"/>
  <c r="T6251" i="1"/>
  <c r="T6255" i="1"/>
  <c r="T6259" i="1"/>
  <c r="T6263" i="1"/>
  <c r="T6267" i="1"/>
  <c r="T6271" i="1"/>
  <c r="T6275" i="1"/>
  <c r="T6279" i="1"/>
  <c r="T6283" i="1"/>
  <c r="T6287" i="1"/>
  <c r="T6291" i="1"/>
  <c r="T6295" i="1"/>
  <c r="T6299" i="1"/>
  <c r="T6303" i="1"/>
  <c r="T6307" i="1"/>
  <c r="T6311" i="1"/>
  <c r="T6315" i="1"/>
  <c r="T6319" i="1"/>
  <c r="T6323" i="1"/>
  <c r="T6327" i="1"/>
  <c r="T6331" i="1"/>
  <c r="T6335" i="1"/>
  <c r="T6339" i="1"/>
  <c r="T6343" i="1"/>
  <c r="T6347" i="1"/>
  <c r="T6351" i="1"/>
  <c r="T6355" i="1"/>
  <c r="T6359" i="1"/>
  <c r="T6363" i="1"/>
  <c r="T6367" i="1"/>
  <c r="T6371" i="1"/>
  <c r="T6375" i="1"/>
  <c r="T6379" i="1"/>
  <c r="T6383" i="1"/>
  <c r="T6387" i="1"/>
  <c r="T6391" i="1"/>
  <c r="T6395" i="1"/>
  <c r="T6399" i="1"/>
  <c r="T6403" i="1"/>
  <c r="T6407" i="1"/>
  <c r="T6411" i="1"/>
  <c r="T6415" i="1"/>
  <c r="T6419" i="1"/>
  <c r="T6423" i="1"/>
  <c r="T6427" i="1"/>
  <c r="T6431" i="1"/>
  <c r="T6435" i="1"/>
  <c r="T6439" i="1"/>
  <c r="T6443" i="1"/>
  <c r="T6447" i="1"/>
  <c r="T6451" i="1"/>
  <c r="T6455" i="1"/>
  <c r="T6459" i="1"/>
  <c r="T6463" i="1"/>
  <c r="T6467" i="1"/>
  <c r="T6471" i="1"/>
  <c r="T6475" i="1"/>
  <c r="T6479" i="1"/>
  <c r="T6483" i="1"/>
  <c r="T6487" i="1"/>
  <c r="T6491" i="1"/>
  <c r="T6495" i="1"/>
  <c r="T6499" i="1"/>
  <c r="T6503" i="1"/>
  <c r="T6507" i="1"/>
  <c r="T6511" i="1"/>
  <c r="R1" i="1" s="1"/>
  <c r="T2697" i="1"/>
  <c r="T2953" i="1"/>
  <c r="T3088" i="1"/>
  <c r="T3157" i="1"/>
  <c r="T3221" i="1"/>
  <c r="T3266" i="1"/>
  <c r="T3345" i="1"/>
  <c r="T3382" i="1"/>
  <c r="T3455" i="1"/>
  <c r="T3528" i="1"/>
  <c r="T3597" i="1"/>
  <c r="T3629" i="1"/>
  <c r="T3661" i="1"/>
  <c r="T3693" i="1"/>
  <c r="T3725" i="1"/>
  <c r="T3757" i="1"/>
  <c r="T3789" i="1"/>
  <c r="T3821" i="1"/>
  <c r="T3853" i="1"/>
  <c r="T3885" i="1"/>
  <c r="T3917" i="1"/>
  <c r="T3949" i="1"/>
  <c r="T3981" i="1"/>
  <c r="T4013" i="1"/>
  <c r="T4045" i="1"/>
  <c r="T4077" i="1"/>
  <c r="T4109" i="1"/>
  <c r="T4141" i="1"/>
  <c r="T4173" i="1"/>
  <c r="T4205" i="1"/>
  <c r="T4237" i="1"/>
  <c r="T4269" i="1"/>
  <c r="T4301" i="1"/>
  <c r="T4333" i="1"/>
  <c r="T4365" i="1"/>
  <c r="T4397" i="1"/>
  <c r="T4429" i="1"/>
  <c r="T4461" i="1"/>
  <c r="T4493" i="1"/>
  <c r="T4525" i="1"/>
  <c r="T4557" i="1"/>
  <c r="T4589" i="1"/>
  <c r="T4621" i="1"/>
  <c r="T4653" i="1"/>
  <c r="T4685" i="1"/>
  <c r="T4717" i="1"/>
  <c r="T4749" i="1"/>
  <c r="T4781" i="1"/>
  <c r="T4813" i="1"/>
  <c r="T4845" i="1"/>
  <c r="T4877" i="1"/>
  <c r="T4909" i="1"/>
  <c r="T4941" i="1"/>
  <c r="T4973" i="1"/>
  <c r="T5005" i="1"/>
  <c r="T5037" i="1"/>
  <c r="T5069" i="1"/>
  <c r="T5101" i="1"/>
  <c r="T5133" i="1"/>
  <c r="T5165" i="1"/>
  <c r="T5197" i="1"/>
  <c r="T5229" i="1"/>
  <c r="T5317" i="1"/>
  <c r="T5328" i="1"/>
  <c r="T5352" i="1"/>
  <c r="T5358" i="1"/>
  <c r="T5365" i="1"/>
  <c r="T5371" i="1"/>
  <c r="T5384" i="1"/>
  <c r="T5390" i="1"/>
  <c r="T5397" i="1"/>
  <c r="T5403" i="1"/>
  <c r="T5416" i="1"/>
  <c r="T5422" i="1"/>
  <c r="T5428" i="1"/>
  <c r="T5439" i="1"/>
  <c r="T5444" i="1"/>
  <c r="T5455" i="1"/>
  <c r="T5460" i="1"/>
  <c r="T5471" i="1"/>
  <c r="T5476" i="1"/>
  <c r="T5487" i="1"/>
  <c r="T5492" i="1"/>
  <c r="T5503" i="1"/>
  <c r="T5508" i="1"/>
  <c r="T5519" i="1"/>
  <c r="T5524" i="1"/>
  <c r="T5535" i="1"/>
  <c r="T5540" i="1"/>
  <c r="T5551" i="1"/>
  <c r="T5556" i="1"/>
  <c r="T5567" i="1"/>
  <c r="T5572" i="1"/>
  <c r="T5583" i="1"/>
  <c r="T5588" i="1"/>
  <c r="T5599" i="1"/>
  <c r="T5604" i="1"/>
  <c r="T5615" i="1"/>
  <c r="T5620" i="1"/>
  <c r="T5631" i="1"/>
  <c r="T5636" i="1"/>
  <c r="T5647" i="1"/>
  <c r="T5652" i="1"/>
  <c r="T5663" i="1"/>
  <c r="T5668" i="1"/>
  <c r="T5679" i="1"/>
  <c r="T5684" i="1"/>
  <c r="T5695" i="1"/>
  <c r="T5700" i="1"/>
  <c r="T5711" i="1"/>
  <c r="T5716" i="1"/>
  <c r="T5727" i="1"/>
  <c r="T5732" i="1"/>
  <c r="T5743" i="1"/>
  <c r="T5748" i="1"/>
  <c r="T5759" i="1"/>
  <c r="T5764" i="1"/>
  <c r="T5775" i="1"/>
  <c r="T5780" i="1"/>
  <c r="T5791" i="1"/>
  <c r="T5796" i="1"/>
  <c r="T5807" i="1"/>
  <c r="T5812" i="1"/>
  <c r="T5823" i="1"/>
  <c r="T5828" i="1"/>
  <c r="T5839" i="1"/>
  <c r="T5844" i="1"/>
  <c r="T5855" i="1"/>
  <c r="T11" i="1"/>
  <c r="T2729" i="1"/>
  <c r="T2985" i="1"/>
  <c r="T3097" i="1"/>
  <c r="T3165" i="1"/>
  <c r="T3228" i="1"/>
  <c r="T3313" i="1"/>
  <c r="T3350" i="1"/>
  <c r="T3423" i="1"/>
  <c r="T3496" i="1"/>
  <c r="T3569" i="1"/>
  <c r="T3601" i="1"/>
  <c r="T3633" i="1"/>
  <c r="T3665" i="1"/>
  <c r="T3697" i="1"/>
  <c r="T3729" i="1"/>
  <c r="T3761" i="1"/>
  <c r="T3793" i="1"/>
  <c r="T3825" i="1"/>
  <c r="T3857" i="1"/>
  <c r="T3889" i="1"/>
  <c r="T3921" i="1"/>
  <c r="T3953" i="1"/>
  <c r="T3985" i="1"/>
  <c r="T4017" i="1"/>
  <c r="T4049" i="1"/>
  <c r="T4081" i="1"/>
  <c r="T4113" i="1"/>
  <c r="T4145" i="1"/>
  <c r="T4177" i="1"/>
  <c r="T4209" i="1"/>
  <c r="T4241" i="1"/>
  <c r="T4273" i="1"/>
  <c r="T4305" i="1"/>
  <c r="T4337" i="1"/>
  <c r="T4369" i="1"/>
  <c r="T4401" i="1"/>
  <c r="T4433" i="1"/>
  <c r="T4465" i="1"/>
  <c r="T4497" i="1"/>
  <c r="T4529" i="1"/>
  <c r="T4561" i="1"/>
  <c r="T4593" i="1"/>
  <c r="T4625" i="1"/>
  <c r="T4657" i="1"/>
  <c r="T4689" i="1"/>
  <c r="T4721" i="1"/>
  <c r="T4753" i="1"/>
  <c r="T4785" i="1"/>
  <c r="T4817" i="1"/>
  <c r="T4849" i="1"/>
  <c r="T4881" i="1"/>
  <c r="T4913" i="1"/>
  <c r="T4945" i="1"/>
  <c r="T4977" i="1"/>
  <c r="T5009" i="1"/>
  <c r="T5041" i="1"/>
  <c r="T5073" i="1"/>
  <c r="T5105" i="1"/>
  <c r="T5137" i="1"/>
  <c r="T5169" i="1"/>
  <c r="T5201" i="1"/>
  <c r="T5233" i="1"/>
  <c r="T5257" i="1"/>
  <c r="T5273" i="1"/>
  <c r="T5289" i="1"/>
  <c r="T5305" i="1"/>
  <c r="T5329" i="1"/>
  <c r="T5340" i="1"/>
  <c r="T5346" i="1"/>
  <c r="T5353" i="1"/>
  <c r="T5359" i="1"/>
  <c r="T5372" i="1"/>
  <c r="T5378" i="1"/>
  <c r="T5385" i="1"/>
  <c r="T5391" i="1"/>
  <c r="T5404" i="1"/>
  <c r="T5410" i="1"/>
  <c r="T5417" i="1"/>
  <c r="T5423" i="1"/>
  <c r="T5429" i="1"/>
  <c r="T5434" i="1"/>
  <c r="T5445" i="1"/>
  <c r="T5450" i="1"/>
  <c r="T5461" i="1"/>
  <c r="T5466" i="1"/>
  <c r="T5477" i="1"/>
  <c r="T5482" i="1"/>
  <c r="T5493" i="1"/>
  <c r="T5498" i="1"/>
  <c r="T5509" i="1"/>
  <c r="T5514" i="1"/>
  <c r="T5525" i="1"/>
  <c r="T5530" i="1"/>
  <c r="T5541" i="1"/>
  <c r="T5546" i="1"/>
  <c r="T5557" i="1"/>
  <c r="T5562" i="1"/>
  <c r="T5573" i="1"/>
  <c r="T5578" i="1"/>
  <c r="T5589" i="1"/>
  <c r="T5594" i="1"/>
  <c r="T5605" i="1"/>
  <c r="T5610" i="1"/>
  <c r="T5621" i="1"/>
  <c r="T5626" i="1"/>
  <c r="T5637" i="1"/>
  <c r="T5642" i="1"/>
  <c r="T5653" i="1"/>
  <c r="T5658" i="1"/>
  <c r="T5669" i="1"/>
  <c r="T5674" i="1"/>
  <c r="T5685" i="1"/>
  <c r="T5690" i="1"/>
  <c r="T5701" i="1"/>
  <c r="T5706" i="1"/>
  <c r="T5717" i="1"/>
  <c r="T5722" i="1"/>
  <c r="T5733" i="1"/>
  <c r="T5738" i="1"/>
  <c r="T5749" i="1"/>
  <c r="T5754" i="1"/>
  <c r="T5765" i="1"/>
  <c r="T5770" i="1"/>
  <c r="T5781" i="1"/>
  <c r="T5786" i="1"/>
  <c r="T5797" i="1"/>
  <c r="T5802" i="1"/>
  <c r="T5813" i="1"/>
  <c r="T5818" i="1"/>
  <c r="T5829" i="1"/>
  <c r="T5834" i="1"/>
  <c r="T5845" i="1"/>
  <c r="T5850" i="1"/>
  <c r="T5860" i="1"/>
  <c r="T5864" i="1"/>
  <c r="T5868" i="1"/>
  <c r="T5872" i="1"/>
  <c r="T5876" i="1"/>
  <c r="T5880" i="1"/>
  <c r="T5884" i="1"/>
  <c r="T5888" i="1"/>
  <c r="T5892" i="1"/>
  <c r="T5896" i="1"/>
  <c r="T5900" i="1"/>
  <c r="T5904" i="1"/>
  <c r="T5908" i="1"/>
  <c r="T5912" i="1"/>
  <c r="T5916" i="1"/>
  <c r="T5920" i="1"/>
  <c r="T5924" i="1"/>
  <c r="T5928" i="1"/>
  <c r="T5932" i="1"/>
  <c r="T5936" i="1"/>
  <c r="T5940" i="1"/>
  <c r="T5944" i="1"/>
  <c r="T5948" i="1"/>
  <c r="T5952" i="1"/>
  <c r="T5956" i="1"/>
  <c r="T5960" i="1"/>
  <c r="T5964" i="1"/>
  <c r="T5968" i="1"/>
  <c r="T5972" i="1"/>
  <c r="T5976" i="1"/>
  <c r="T5980" i="1"/>
  <c r="T5984" i="1"/>
  <c r="T5988" i="1"/>
  <c r="T5992" i="1"/>
  <c r="T5996" i="1"/>
  <c r="T6000" i="1"/>
  <c r="T6004" i="1"/>
  <c r="T6008" i="1"/>
  <c r="T6012" i="1"/>
  <c r="T6016" i="1"/>
  <c r="T6020" i="1"/>
  <c r="T6024" i="1"/>
  <c r="T6028" i="1"/>
  <c r="T6032" i="1"/>
  <c r="T6036" i="1"/>
  <c r="T6040" i="1"/>
  <c r="T6044" i="1"/>
  <c r="T6048" i="1"/>
  <c r="T6052" i="1"/>
  <c r="T6056" i="1"/>
  <c r="T6060" i="1"/>
  <c r="T6064" i="1"/>
  <c r="T6068" i="1"/>
  <c r="T6072" i="1"/>
  <c r="T6076" i="1"/>
  <c r="T6080" i="1"/>
  <c r="T6084" i="1"/>
  <c r="T6088" i="1"/>
  <c r="T6092" i="1"/>
  <c r="T6096" i="1"/>
  <c r="T6100" i="1"/>
  <c r="T6104" i="1"/>
  <c r="T6108" i="1"/>
  <c r="T6112" i="1"/>
  <c r="T6116" i="1"/>
  <c r="T6120" i="1"/>
  <c r="T6124" i="1"/>
  <c r="T6128" i="1"/>
  <c r="T6132" i="1"/>
  <c r="T6136" i="1"/>
  <c r="T6140" i="1"/>
  <c r="T6144" i="1"/>
  <c r="T6148" i="1"/>
  <c r="T6152" i="1"/>
  <c r="T6156" i="1"/>
  <c r="T6160" i="1"/>
  <c r="T6164" i="1"/>
  <c r="T6168" i="1"/>
  <c r="T6172" i="1"/>
  <c r="T6176" i="1"/>
  <c r="T6180" i="1"/>
  <c r="T6184" i="1"/>
  <c r="T6188" i="1"/>
  <c r="T6192" i="1"/>
  <c r="T6196" i="1"/>
  <c r="T6200" i="1"/>
  <c r="T6204" i="1"/>
  <c r="T6208" i="1"/>
  <c r="T6212" i="1"/>
  <c r="T6216" i="1"/>
  <c r="T6220" i="1"/>
  <c r="T6224" i="1"/>
  <c r="T6228" i="1"/>
  <c r="T6232" i="1"/>
  <c r="T6236" i="1"/>
  <c r="T6240" i="1"/>
  <c r="T6244" i="1"/>
  <c r="T6248" i="1"/>
  <c r="T6252" i="1"/>
  <c r="T6256" i="1"/>
  <c r="T6260" i="1"/>
  <c r="T6264" i="1"/>
  <c r="T6268" i="1"/>
  <c r="T6272" i="1"/>
  <c r="T6276" i="1"/>
  <c r="T6280" i="1"/>
  <c r="T6284" i="1"/>
  <c r="T6288" i="1"/>
  <c r="T6292" i="1"/>
  <c r="T6296" i="1"/>
  <c r="T6300" i="1"/>
  <c r="T6304" i="1"/>
  <c r="T6308" i="1"/>
  <c r="T6312" i="1"/>
  <c r="T6316" i="1"/>
  <c r="T6320" i="1"/>
  <c r="T6324" i="1"/>
  <c r="T6328" i="1"/>
  <c r="T6332" i="1"/>
  <c r="T6336" i="1"/>
  <c r="T6340" i="1"/>
  <c r="T6344" i="1"/>
  <c r="T6348" i="1"/>
  <c r="T6352" i="1"/>
  <c r="T6356" i="1"/>
  <c r="T6360" i="1"/>
  <c r="T6364" i="1"/>
  <c r="T6368" i="1"/>
  <c r="T6372" i="1"/>
  <c r="T6376" i="1"/>
  <c r="T6380" i="1"/>
  <c r="T6384" i="1"/>
  <c r="T6388" i="1"/>
  <c r="T6392" i="1"/>
  <c r="T6396" i="1"/>
  <c r="T6400" i="1"/>
  <c r="T6404" i="1"/>
  <c r="T6408" i="1"/>
  <c r="T6412" i="1"/>
  <c r="T6416" i="1"/>
  <c r="T6420" i="1"/>
  <c r="T6424" i="1"/>
  <c r="T6428" i="1"/>
  <c r="T6432" i="1"/>
  <c r="T6436" i="1"/>
  <c r="T6440" i="1"/>
  <c r="T6444" i="1"/>
  <c r="T6448" i="1"/>
  <c r="T6452" i="1"/>
  <c r="T6456" i="1"/>
  <c r="T6460" i="1"/>
  <c r="T6464" i="1"/>
  <c r="T6468" i="1"/>
  <c r="T6472" i="1"/>
  <c r="T6476" i="1"/>
  <c r="T6480" i="1"/>
  <c r="T6484" i="1"/>
  <c r="T6488" i="1"/>
  <c r="T6492" i="1"/>
  <c r="T6496" i="1"/>
  <c r="T6500" i="1"/>
  <c r="T6504" i="1"/>
  <c r="T6508" i="1"/>
  <c r="T4" i="1"/>
  <c r="T2761" i="1"/>
  <c r="T3391" i="1"/>
  <c r="T3669" i="1"/>
  <c r="T3925" i="1"/>
  <c r="T4181" i="1"/>
  <c r="T4437" i="1"/>
  <c r="T4693" i="1"/>
  <c r="T4949" i="1"/>
  <c r="T5205" i="1"/>
  <c r="T5341" i="1"/>
  <c r="T5392" i="1"/>
  <c r="T5440" i="1"/>
  <c r="T5483" i="1"/>
  <c r="T5568" i="1"/>
  <c r="T5611" i="1"/>
  <c r="T5696" i="1"/>
  <c r="T5739" i="1"/>
  <c r="T5824" i="1"/>
  <c r="T3701" i="1"/>
  <c r="T3957" i="1"/>
  <c r="T4213" i="1"/>
  <c r="T4469" i="1"/>
  <c r="T4725" i="1"/>
  <c r="T4981" i="1"/>
  <c r="T5237" i="1"/>
  <c r="T5347" i="1"/>
  <c r="T5398" i="1"/>
  <c r="T5488" i="1"/>
  <c r="T5531" i="1"/>
  <c r="T5616" i="1"/>
  <c r="T5659" i="1"/>
  <c r="T5744" i="1"/>
  <c r="T5787" i="1"/>
  <c r="T3464" i="1"/>
  <c r="T3733" i="1"/>
  <c r="T3989" i="1"/>
  <c r="T4245" i="1"/>
  <c r="T4501" i="1"/>
  <c r="T4757" i="1"/>
  <c r="T5013" i="1"/>
  <c r="T5405" i="1"/>
  <c r="T5451" i="1"/>
  <c r="T5536" i="1"/>
  <c r="T5579" i="1"/>
  <c r="T5664" i="1"/>
  <c r="T5707" i="1"/>
  <c r="T5792" i="1"/>
  <c r="T5835" i="1"/>
  <c r="T3173" i="1"/>
  <c r="T3765" i="1"/>
  <c r="T4021" i="1"/>
  <c r="T4277" i="1"/>
  <c r="T4533" i="1"/>
  <c r="T4789" i="1"/>
  <c r="T5045" i="1"/>
  <c r="T5360" i="1"/>
  <c r="T5411" i="1"/>
  <c r="T5456" i="1"/>
  <c r="T5499" i="1"/>
  <c r="T5584" i="1"/>
  <c r="T5627" i="1"/>
  <c r="T5712" i="1"/>
  <c r="T5755" i="1"/>
  <c r="T5840" i="1"/>
  <c r="T3" i="1"/>
  <c r="T3234" i="1"/>
  <c r="T3537" i="1"/>
  <c r="T3797" i="1"/>
  <c r="T4053" i="1"/>
  <c r="T4309" i="1"/>
  <c r="T4565" i="1"/>
  <c r="T4821" i="1"/>
  <c r="T5077" i="1"/>
  <c r="T5366" i="1"/>
  <c r="T5504" i="1"/>
  <c r="T5547" i="1"/>
  <c r="T5632" i="1"/>
  <c r="T5675" i="1"/>
  <c r="T5760" i="1"/>
  <c r="T5803" i="1"/>
  <c r="T3573" i="1"/>
  <c r="T3829" i="1"/>
  <c r="T4085" i="1"/>
  <c r="T4341" i="1"/>
  <c r="T4597" i="1"/>
  <c r="T4853" i="1"/>
  <c r="T5109" i="1"/>
  <c r="T5373" i="1"/>
  <c r="T5424" i="1"/>
  <c r="T5467" i="1"/>
  <c r="T5552" i="1"/>
  <c r="T5595" i="1"/>
  <c r="T5680" i="1"/>
  <c r="T5723" i="1"/>
  <c r="T5808" i="1"/>
  <c r="T5851" i="1"/>
  <c r="T3318" i="1"/>
  <c r="T3605" i="1"/>
  <c r="T3861" i="1"/>
  <c r="T4117" i="1"/>
  <c r="T4373" i="1"/>
  <c r="T4629" i="1"/>
  <c r="T4885" i="1"/>
  <c r="T5141" i="1"/>
  <c r="T5320" i="1"/>
  <c r="T5379" i="1"/>
  <c r="T5472" i="1"/>
  <c r="T5515" i="1"/>
  <c r="T5600" i="1"/>
  <c r="T5643" i="1"/>
  <c r="T5728" i="1"/>
  <c r="T5771" i="1"/>
  <c r="T5856" i="1"/>
  <c r="T5691" i="1"/>
  <c r="T3637" i="1"/>
  <c r="T3893" i="1"/>
  <c r="T5435" i="1"/>
  <c r="T5776" i="1"/>
  <c r="T4149" i="1"/>
  <c r="T5819" i="1"/>
  <c r="T4405" i="1"/>
  <c r="T5520" i="1"/>
  <c r="T4661" i="1"/>
  <c r="T5563" i="1"/>
  <c r="T4917" i="1"/>
  <c r="T5173" i="1"/>
  <c r="T5648" i="1"/>
  <c r="Z14" i="1"/>
  <c r="Z22" i="1"/>
  <c r="Z30" i="1"/>
  <c r="Z38" i="1"/>
  <c r="Z46" i="1"/>
  <c r="Z54" i="1"/>
  <c r="Z62" i="1"/>
  <c r="Z70" i="1"/>
  <c r="Z78" i="1"/>
  <c r="Z86" i="1"/>
  <c r="Z94" i="1"/>
  <c r="Z102" i="1"/>
  <c r="Z110" i="1"/>
  <c r="Z118" i="1"/>
  <c r="Z126" i="1"/>
  <c r="Z134" i="1"/>
  <c r="Z142" i="1"/>
  <c r="Z150" i="1"/>
  <c r="Z158" i="1"/>
  <c r="Z166" i="1"/>
  <c r="Z174" i="1"/>
  <c r="Z182" i="1"/>
  <c r="Z190" i="1"/>
  <c r="Z198" i="1"/>
  <c r="Z206" i="1"/>
  <c r="Z214" i="1"/>
  <c r="Z222" i="1"/>
  <c r="Z230" i="1"/>
  <c r="Z238" i="1"/>
  <c r="Z246" i="1"/>
  <c r="Z254" i="1"/>
  <c r="Z262" i="1"/>
  <c r="Z270" i="1"/>
  <c r="Z278" i="1"/>
  <c r="Z286" i="1"/>
  <c r="Z294" i="1"/>
  <c r="Z302" i="1"/>
  <c r="Z310" i="1"/>
  <c r="Z318" i="1"/>
  <c r="Z326" i="1"/>
  <c r="Z334" i="1"/>
  <c r="Z342" i="1"/>
  <c r="Z350" i="1"/>
  <c r="Z358" i="1"/>
  <c r="Z366" i="1"/>
  <c r="Z374" i="1"/>
  <c r="Z382" i="1"/>
  <c r="Z390" i="1"/>
  <c r="Z398" i="1"/>
  <c r="Z406" i="1"/>
  <c r="Z414" i="1"/>
  <c r="Z422" i="1"/>
  <c r="Z430" i="1"/>
  <c r="Z438" i="1"/>
  <c r="Z446" i="1"/>
  <c r="Z454" i="1"/>
  <c r="Z462" i="1"/>
  <c r="Z470" i="1"/>
  <c r="Z478" i="1"/>
  <c r="Z486" i="1"/>
  <c r="Z494" i="1"/>
  <c r="Z502" i="1"/>
  <c r="Z510" i="1"/>
  <c r="Z518" i="1"/>
  <c r="Z526" i="1"/>
  <c r="Z534" i="1"/>
  <c r="Z542" i="1"/>
  <c r="Z550" i="1"/>
  <c r="Z558" i="1"/>
  <c r="Z566" i="1"/>
  <c r="Z574" i="1"/>
  <c r="Z582" i="1"/>
  <c r="Z590" i="1"/>
  <c r="Z598" i="1"/>
  <c r="Z606" i="1"/>
  <c r="Z614" i="1"/>
  <c r="Z622" i="1"/>
  <c r="Z630" i="1"/>
  <c r="Z638" i="1"/>
  <c r="Z646" i="1"/>
  <c r="Z654" i="1"/>
  <c r="Z662" i="1"/>
  <c r="Z670" i="1"/>
  <c r="Z678" i="1"/>
  <c r="Z686" i="1"/>
  <c r="Z694" i="1"/>
  <c r="Z702" i="1"/>
  <c r="Z710" i="1"/>
  <c r="Z718" i="1"/>
  <c r="Z726" i="1"/>
  <c r="Z734" i="1"/>
  <c r="Z742" i="1"/>
  <c r="Z750" i="1"/>
  <c r="Z758" i="1"/>
  <c r="Z766" i="1"/>
  <c r="Z774" i="1"/>
  <c r="Z782" i="1"/>
  <c r="Z790" i="1"/>
  <c r="Z798" i="1"/>
  <c r="Z806" i="1"/>
  <c r="Z814" i="1"/>
  <c r="Z822" i="1"/>
  <c r="Z830" i="1"/>
  <c r="Z15" i="1"/>
  <c r="Z23" i="1"/>
  <c r="Z31" i="1"/>
  <c r="Z39" i="1"/>
  <c r="Z47" i="1"/>
  <c r="Z55" i="1"/>
  <c r="Z63" i="1"/>
  <c r="Z71" i="1"/>
  <c r="Z79" i="1"/>
  <c r="Z87" i="1"/>
  <c r="Z95" i="1"/>
  <c r="Z103" i="1"/>
  <c r="Z111" i="1"/>
  <c r="Z119" i="1"/>
  <c r="Z127" i="1"/>
  <c r="Z135" i="1"/>
  <c r="Z143" i="1"/>
  <c r="Z151" i="1"/>
  <c r="Z159" i="1"/>
  <c r="Z167" i="1"/>
  <c r="Z175" i="1"/>
  <c r="Z183" i="1"/>
  <c r="Z191" i="1"/>
  <c r="Z199" i="1"/>
  <c r="Z207" i="1"/>
  <c r="Z215" i="1"/>
  <c r="Z223" i="1"/>
  <c r="Z231" i="1"/>
  <c r="Z239" i="1"/>
  <c r="Z247" i="1"/>
  <c r="Z255" i="1"/>
  <c r="Z263" i="1"/>
  <c r="Z271" i="1"/>
  <c r="Z279" i="1"/>
  <c r="Z287" i="1"/>
  <c r="Z295" i="1"/>
  <c r="Z303" i="1"/>
  <c r="Z311" i="1"/>
  <c r="Z319" i="1"/>
  <c r="Z327" i="1"/>
  <c r="Z335" i="1"/>
  <c r="Z343" i="1"/>
  <c r="Z351" i="1"/>
  <c r="Z359" i="1"/>
  <c r="Z367" i="1"/>
  <c r="Z375" i="1"/>
  <c r="Z383" i="1"/>
  <c r="Z391" i="1"/>
  <c r="Z399" i="1"/>
  <c r="Z407" i="1"/>
  <c r="Z415" i="1"/>
  <c r="Z423" i="1"/>
  <c r="Z431" i="1"/>
  <c r="Z439" i="1"/>
  <c r="Z447" i="1"/>
  <c r="Z455" i="1"/>
  <c r="Z463" i="1"/>
  <c r="Z471" i="1"/>
  <c r="Z479" i="1"/>
  <c r="Z487" i="1"/>
  <c r="Z495" i="1"/>
  <c r="Z503" i="1"/>
  <c r="Z511" i="1"/>
  <c r="Z519" i="1"/>
  <c r="Z527" i="1"/>
  <c r="Z535" i="1"/>
  <c r="Z543" i="1"/>
  <c r="Z551" i="1"/>
  <c r="Z559" i="1"/>
  <c r="Z567" i="1"/>
  <c r="Z575" i="1"/>
  <c r="Z583" i="1"/>
  <c r="Z591" i="1"/>
  <c r="Z599" i="1"/>
  <c r="Z607" i="1"/>
  <c r="Z615" i="1"/>
  <c r="Z623" i="1"/>
  <c r="Z631" i="1"/>
  <c r="Z639" i="1"/>
  <c r="Z647" i="1"/>
  <c r="Z655" i="1"/>
  <c r="Z663" i="1"/>
  <c r="Z671" i="1"/>
  <c r="Z679" i="1"/>
  <c r="Z687" i="1"/>
  <c r="Z695" i="1"/>
  <c r="Z703" i="1"/>
  <c r="Z711" i="1"/>
  <c r="Z719" i="1"/>
  <c r="Z727" i="1"/>
  <c r="Z735" i="1"/>
  <c r="Z743" i="1"/>
  <c r="Z751" i="1"/>
  <c r="Z759" i="1"/>
  <c r="Z767" i="1"/>
  <c r="Z775" i="1"/>
  <c r="Z783" i="1"/>
  <c r="Z791" i="1"/>
  <c r="Z799" i="1"/>
  <c r="Z807" i="1"/>
  <c r="Z815" i="1"/>
  <c r="Z823" i="1"/>
  <c r="Z16" i="1"/>
  <c r="Z24" i="1"/>
  <c r="Z32" i="1"/>
  <c r="Z40" i="1"/>
  <c r="Z48" i="1"/>
  <c r="Z56" i="1"/>
  <c r="Z64" i="1"/>
  <c r="Z72" i="1"/>
  <c r="Z80" i="1"/>
  <c r="Z88" i="1"/>
  <c r="Z96" i="1"/>
  <c r="Z104" i="1"/>
  <c r="Z112" i="1"/>
  <c r="Z120" i="1"/>
  <c r="Z128" i="1"/>
  <c r="Z136" i="1"/>
  <c r="Z144" i="1"/>
  <c r="Z152" i="1"/>
  <c r="Z160" i="1"/>
  <c r="Z168" i="1"/>
  <c r="Z176" i="1"/>
  <c r="Z184" i="1"/>
  <c r="Z192" i="1"/>
  <c r="Z200" i="1"/>
  <c r="Z208" i="1"/>
  <c r="Z216" i="1"/>
  <c r="Z224" i="1"/>
  <c r="Z232" i="1"/>
  <c r="Z240" i="1"/>
  <c r="Z248" i="1"/>
  <c r="Z256" i="1"/>
  <c r="Z264" i="1"/>
  <c r="Z272" i="1"/>
  <c r="Z280" i="1"/>
  <c r="Z288" i="1"/>
  <c r="Z296" i="1"/>
  <c r="Z304" i="1"/>
  <c r="Z312" i="1"/>
  <c r="Z320" i="1"/>
  <c r="Z328" i="1"/>
  <c r="Z336" i="1"/>
  <c r="Z344" i="1"/>
  <c r="Z352" i="1"/>
  <c r="Z360" i="1"/>
  <c r="Z368" i="1"/>
  <c r="Z376" i="1"/>
  <c r="Z384" i="1"/>
  <c r="Z392" i="1"/>
  <c r="Z400" i="1"/>
  <c r="Z408" i="1"/>
  <c r="Z416" i="1"/>
  <c r="Z424" i="1"/>
  <c r="Z432" i="1"/>
  <c r="Z440" i="1"/>
  <c r="Z448" i="1"/>
  <c r="Z456" i="1"/>
  <c r="Z464" i="1"/>
  <c r="Z472" i="1"/>
  <c r="Z480" i="1"/>
  <c r="Z488" i="1"/>
  <c r="Z496" i="1"/>
  <c r="Z504" i="1"/>
  <c r="Z512" i="1"/>
  <c r="Z520" i="1"/>
  <c r="Z528" i="1"/>
  <c r="Z536" i="1"/>
  <c r="Z544" i="1"/>
  <c r="Z552" i="1"/>
  <c r="Z560" i="1"/>
  <c r="Z568" i="1"/>
  <c r="Z576" i="1"/>
  <c r="Z584" i="1"/>
  <c r="Z592" i="1"/>
  <c r="Z600" i="1"/>
  <c r="Z608" i="1"/>
  <c r="Z616" i="1"/>
  <c r="Z624" i="1"/>
  <c r="Z632" i="1"/>
  <c r="Z640" i="1"/>
  <c r="Z648" i="1"/>
  <c r="Z656" i="1"/>
  <c r="Z664" i="1"/>
  <c r="Z672" i="1"/>
  <c r="Z680" i="1"/>
  <c r="Z688" i="1"/>
  <c r="Z696" i="1"/>
  <c r="Z704" i="1"/>
  <c r="Z712" i="1"/>
  <c r="Z720" i="1"/>
  <c r="Z728" i="1"/>
  <c r="Z736" i="1"/>
  <c r="Z744" i="1"/>
  <c r="Z752" i="1"/>
  <c r="Z760" i="1"/>
  <c r="Z768" i="1"/>
  <c r="Z776" i="1"/>
  <c r="Z784" i="1"/>
  <c r="Z792" i="1"/>
  <c r="Z800" i="1"/>
  <c r="Z808" i="1"/>
  <c r="Z816" i="1"/>
  <c r="Z17" i="1"/>
  <c r="Z25" i="1"/>
  <c r="Z33" i="1"/>
  <c r="Z41" i="1"/>
  <c r="Z49" i="1"/>
  <c r="Z57" i="1"/>
  <c r="Z65" i="1"/>
  <c r="Z73" i="1"/>
  <c r="Z81" i="1"/>
  <c r="Z89" i="1"/>
  <c r="Z97" i="1"/>
  <c r="Z105" i="1"/>
  <c r="Z113" i="1"/>
  <c r="Z121" i="1"/>
  <c r="Z129" i="1"/>
  <c r="Z137" i="1"/>
  <c r="Z145" i="1"/>
  <c r="Z153" i="1"/>
  <c r="Z161" i="1"/>
  <c r="Z169" i="1"/>
  <c r="Z177" i="1"/>
  <c r="Z185" i="1"/>
  <c r="Z193" i="1"/>
  <c r="Z201" i="1"/>
  <c r="Z209" i="1"/>
  <c r="Z217" i="1"/>
  <c r="Z225" i="1"/>
  <c r="Z233" i="1"/>
  <c r="Z241" i="1"/>
  <c r="Z249" i="1"/>
  <c r="Z257" i="1"/>
  <c r="Z265" i="1"/>
  <c r="Z273" i="1"/>
  <c r="Z281" i="1"/>
  <c r="Z289" i="1"/>
  <c r="Z297" i="1"/>
  <c r="Z305" i="1"/>
  <c r="Z313" i="1"/>
  <c r="Z321" i="1"/>
  <c r="Z329" i="1"/>
  <c r="Z337" i="1"/>
  <c r="Z345" i="1"/>
  <c r="Z353" i="1"/>
  <c r="Z361" i="1"/>
  <c r="Z369" i="1"/>
  <c r="Z377" i="1"/>
  <c r="Z385" i="1"/>
  <c r="Z393" i="1"/>
  <c r="Z401" i="1"/>
  <c r="Z409" i="1"/>
  <c r="Z417" i="1"/>
  <c r="Z425" i="1"/>
  <c r="Z433" i="1"/>
  <c r="Z441" i="1"/>
  <c r="Z449" i="1"/>
  <c r="Z457" i="1"/>
  <c r="Z465" i="1"/>
  <c r="Z473" i="1"/>
  <c r="Z481" i="1"/>
  <c r="Z489" i="1"/>
  <c r="Z497" i="1"/>
  <c r="Z505" i="1"/>
  <c r="Z513" i="1"/>
  <c r="Z521" i="1"/>
  <c r="Z529" i="1"/>
  <c r="Z537" i="1"/>
  <c r="Z545" i="1"/>
  <c r="Z553" i="1"/>
  <c r="Z561" i="1"/>
  <c r="Z569" i="1"/>
  <c r="Z577" i="1"/>
  <c r="Z585" i="1"/>
  <c r="Z593" i="1"/>
  <c r="Z601" i="1"/>
  <c r="Z609" i="1"/>
  <c r="Z617" i="1"/>
  <c r="Z625" i="1"/>
  <c r="Z633" i="1"/>
  <c r="Z641" i="1"/>
  <c r="Z649" i="1"/>
  <c r="Z657" i="1"/>
  <c r="Z665" i="1"/>
  <c r="Z673" i="1"/>
  <c r="Z681" i="1"/>
  <c r="Z689" i="1"/>
  <c r="Z697" i="1"/>
  <c r="Z705" i="1"/>
  <c r="Z713" i="1"/>
  <c r="Z721" i="1"/>
  <c r="Z729" i="1"/>
  <c r="Z737" i="1"/>
  <c r="Z745" i="1"/>
  <c r="Z753" i="1"/>
  <c r="Z761" i="1"/>
  <c r="Z769" i="1"/>
  <c r="Z777" i="1"/>
  <c r="Z785" i="1"/>
  <c r="Z793" i="1"/>
  <c r="Z801" i="1"/>
  <c r="Z809" i="1"/>
  <c r="Z817" i="1"/>
  <c r="Z18" i="1"/>
  <c r="Z26" i="1"/>
  <c r="Z34" i="1"/>
  <c r="Z42" i="1"/>
  <c r="Z50" i="1"/>
  <c r="Z58" i="1"/>
  <c r="Z66" i="1"/>
  <c r="Z74" i="1"/>
  <c r="Z82" i="1"/>
  <c r="Z90" i="1"/>
  <c r="Z98" i="1"/>
  <c r="Z106" i="1"/>
  <c r="Z114" i="1"/>
  <c r="Z122" i="1"/>
  <c r="Z130" i="1"/>
  <c r="Z138" i="1"/>
  <c r="Z146" i="1"/>
  <c r="Z154" i="1"/>
  <c r="Z162" i="1"/>
  <c r="Z170" i="1"/>
  <c r="Z178" i="1"/>
  <c r="Z186" i="1"/>
  <c r="Z194" i="1"/>
  <c r="Z202" i="1"/>
  <c r="Z210" i="1"/>
  <c r="Z218" i="1"/>
  <c r="Z226" i="1"/>
  <c r="Z234" i="1"/>
  <c r="Z242" i="1"/>
  <c r="Z250" i="1"/>
  <c r="Z258" i="1"/>
  <c r="Z266" i="1"/>
  <c r="Z274" i="1"/>
  <c r="Z282" i="1"/>
  <c r="Z290" i="1"/>
  <c r="Z298" i="1"/>
  <c r="Z306" i="1"/>
  <c r="Z314" i="1"/>
  <c r="Z322" i="1"/>
  <c r="Z330" i="1"/>
  <c r="Z338" i="1"/>
  <c r="Z346" i="1"/>
  <c r="Z354" i="1"/>
  <c r="Z362" i="1"/>
  <c r="Z370" i="1"/>
  <c r="Z378" i="1"/>
  <c r="Z386" i="1"/>
  <c r="Z394" i="1"/>
  <c r="Z402" i="1"/>
  <c r="Z410" i="1"/>
  <c r="Z418" i="1"/>
  <c r="Z426" i="1"/>
  <c r="Z434" i="1"/>
  <c r="Z442" i="1"/>
  <c r="Z450" i="1"/>
  <c r="Z458" i="1"/>
  <c r="Z466" i="1"/>
  <c r="Z474" i="1"/>
  <c r="Z482" i="1"/>
  <c r="Z490" i="1"/>
  <c r="Z498" i="1"/>
  <c r="Z506" i="1"/>
  <c r="Z514" i="1"/>
  <c r="Z522" i="1"/>
  <c r="Z530" i="1"/>
  <c r="Z538" i="1"/>
  <c r="Z546" i="1"/>
  <c r="Z554" i="1"/>
  <c r="Z562" i="1"/>
  <c r="Z570" i="1"/>
  <c r="Z578" i="1"/>
  <c r="Z586" i="1"/>
  <c r="Z594" i="1"/>
  <c r="Z602" i="1"/>
  <c r="Z610" i="1"/>
  <c r="Z618" i="1"/>
  <c r="Z626" i="1"/>
  <c r="Z634" i="1"/>
  <c r="Z642" i="1"/>
  <c r="Z650" i="1"/>
  <c r="Z658" i="1"/>
  <c r="Z666" i="1"/>
  <c r="Z674" i="1"/>
  <c r="Z682" i="1"/>
  <c r="Z690" i="1"/>
  <c r="Z698" i="1"/>
  <c r="Z706" i="1"/>
  <c r="Z714" i="1"/>
  <c r="Z722" i="1"/>
  <c r="Z730" i="1"/>
  <c r="Z738" i="1"/>
  <c r="Z746" i="1"/>
  <c r="Z754" i="1"/>
  <c r="Z762" i="1"/>
  <c r="Z770" i="1"/>
  <c r="Z778" i="1"/>
  <c r="Z786" i="1"/>
  <c r="Z794" i="1"/>
  <c r="Z802" i="1"/>
  <c r="Z810" i="1"/>
  <c r="Z818" i="1"/>
  <c r="Z20" i="1"/>
  <c r="Z28" i="1"/>
  <c r="Z36" i="1"/>
  <c r="Z44" i="1"/>
  <c r="Z52" i="1"/>
  <c r="Z60" i="1"/>
  <c r="Z68" i="1"/>
  <c r="Z76" i="1"/>
  <c r="Z84" i="1"/>
  <c r="Z92" i="1"/>
  <c r="Z100" i="1"/>
  <c r="Z108" i="1"/>
  <c r="Z116" i="1"/>
  <c r="Z124" i="1"/>
  <c r="Z132" i="1"/>
  <c r="Z140" i="1"/>
  <c r="Z148" i="1"/>
  <c r="Z156" i="1"/>
  <c r="Z164" i="1"/>
  <c r="Z172" i="1"/>
  <c r="Z180" i="1"/>
  <c r="Z188" i="1"/>
  <c r="Z196" i="1"/>
  <c r="Z204" i="1"/>
  <c r="Z212" i="1"/>
  <c r="Z220" i="1"/>
  <c r="Z228" i="1"/>
  <c r="Z236" i="1"/>
  <c r="Z244" i="1"/>
  <c r="Z252" i="1"/>
  <c r="Z260" i="1"/>
  <c r="Z268" i="1"/>
  <c r="Z276" i="1"/>
  <c r="Z284" i="1"/>
  <c r="Z292" i="1"/>
  <c r="Z300" i="1"/>
  <c r="Z308" i="1"/>
  <c r="Z316" i="1"/>
  <c r="Z324" i="1"/>
  <c r="Z332" i="1"/>
  <c r="Z340" i="1"/>
  <c r="Z348" i="1"/>
  <c r="Z356" i="1"/>
  <c r="Z364" i="1"/>
  <c r="Z372" i="1"/>
  <c r="Z380" i="1"/>
  <c r="Z388" i="1"/>
  <c r="Z396" i="1"/>
  <c r="Z404" i="1"/>
  <c r="Z412" i="1"/>
  <c r="Z420" i="1"/>
  <c r="Z428" i="1"/>
  <c r="Z436" i="1"/>
  <c r="Z444" i="1"/>
  <c r="Z452" i="1"/>
  <c r="Z460" i="1"/>
  <c r="Z468" i="1"/>
  <c r="Z476" i="1"/>
  <c r="Z484" i="1"/>
  <c r="Z492" i="1"/>
  <c r="Z27" i="1"/>
  <c r="Z59" i="1"/>
  <c r="Z91" i="1"/>
  <c r="Z123" i="1"/>
  <c r="Z155" i="1"/>
  <c r="Z187" i="1"/>
  <c r="Z219" i="1"/>
  <c r="Z251" i="1"/>
  <c r="Z283" i="1"/>
  <c r="Z315" i="1"/>
  <c r="Z347" i="1"/>
  <c r="Z379" i="1"/>
  <c r="Z411" i="1"/>
  <c r="Z443" i="1"/>
  <c r="Z475" i="1"/>
  <c r="Z501" i="1"/>
  <c r="Z524" i="1"/>
  <c r="Z547" i="1"/>
  <c r="Z565" i="1"/>
  <c r="Z588" i="1"/>
  <c r="Z611" i="1"/>
  <c r="Z629" i="1"/>
  <c r="Z652" i="1"/>
  <c r="Z675" i="1"/>
  <c r="Z693" i="1"/>
  <c r="Z716" i="1"/>
  <c r="Z739" i="1"/>
  <c r="Z757" i="1"/>
  <c r="Z780" i="1"/>
  <c r="Z803" i="1"/>
  <c r="Z821" i="1"/>
  <c r="Z832" i="1"/>
  <c r="Z840" i="1"/>
  <c r="Z848" i="1"/>
  <c r="Z856" i="1"/>
  <c r="Z864" i="1"/>
  <c r="Z872" i="1"/>
  <c r="Z880" i="1"/>
  <c r="Z888" i="1"/>
  <c r="Z896" i="1"/>
  <c r="Z904" i="1"/>
  <c r="Z912" i="1"/>
  <c r="Z920" i="1"/>
  <c r="Z928" i="1"/>
  <c r="Z936" i="1"/>
  <c r="Z944" i="1"/>
  <c r="Z952" i="1"/>
  <c r="Z960" i="1"/>
  <c r="Z968" i="1"/>
  <c r="Z976" i="1"/>
  <c r="Z984" i="1"/>
  <c r="Z992" i="1"/>
  <c r="Z1000" i="1"/>
  <c r="Z1008" i="1"/>
  <c r="Z1016" i="1"/>
  <c r="Z1024" i="1"/>
  <c r="Z1032" i="1"/>
  <c r="Z1040" i="1"/>
  <c r="Z1048" i="1"/>
  <c r="Z1056" i="1"/>
  <c r="Z1064" i="1"/>
  <c r="Z1072" i="1"/>
  <c r="Z1080" i="1"/>
  <c r="Z1088" i="1"/>
  <c r="Z1096" i="1"/>
  <c r="Z1104" i="1"/>
  <c r="Z1112" i="1"/>
  <c r="Z1120" i="1"/>
  <c r="Z1128" i="1"/>
  <c r="Z1136" i="1"/>
  <c r="Z1144" i="1"/>
  <c r="Z1152" i="1"/>
  <c r="Z1160" i="1"/>
  <c r="Z1168" i="1"/>
  <c r="Z1176" i="1"/>
  <c r="Z1184" i="1"/>
  <c r="Z1192" i="1"/>
  <c r="Z1200" i="1"/>
  <c r="Z1208" i="1"/>
  <c r="Z1216" i="1"/>
  <c r="Z1224" i="1"/>
  <c r="Z1232" i="1"/>
  <c r="Z1240" i="1"/>
  <c r="Z1248" i="1"/>
  <c r="Z1256" i="1"/>
  <c r="Z1264" i="1"/>
  <c r="Z1272" i="1"/>
  <c r="Z1280" i="1"/>
  <c r="Z1288" i="1"/>
  <c r="Z1296" i="1"/>
  <c r="Z1304" i="1"/>
  <c r="Z1312" i="1"/>
  <c r="Z1320" i="1"/>
  <c r="Z1328" i="1"/>
  <c r="Z1336" i="1"/>
  <c r="Z1344" i="1"/>
  <c r="Z1352" i="1"/>
  <c r="Z1360" i="1"/>
  <c r="Z1368" i="1"/>
  <c r="Z1376" i="1"/>
  <c r="Z1384" i="1"/>
  <c r="Z1392" i="1"/>
  <c r="Z1400" i="1"/>
  <c r="Z1408" i="1"/>
  <c r="Z1416" i="1"/>
  <c r="Z1424" i="1"/>
  <c r="Z1432" i="1"/>
  <c r="Z1440" i="1"/>
  <c r="Z1448" i="1"/>
  <c r="Z1456" i="1"/>
  <c r="Z1464" i="1"/>
  <c r="Z1472" i="1"/>
  <c r="Z1480" i="1"/>
  <c r="Z1488" i="1"/>
  <c r="Z1496" i="1"/>
  <c r="Z1504" i="1"/>
  <c r="Z1512" i="1"/>
  <c r="Z1520" i="1"/>
  <c r="Z1528" i="1"/>
  <c r="Z1536" i="1"/>
  <c r="Z1544" i="1"/>
  <c r="Z1552" i="1"/>
  <c r="Z1560" i="1"/>
  <c r="Z1568" i="1"/>
  <c r="Z1576" i="1"/>
  <c r="Z1584" i="1"/>
  <c r="Z1592" i="1"/>
  <c r="Z1600" i="1"/>
  <c r="Z1608" i="1"/>
  <c r="Z1616" i="1"/>
  <c r="Z1624" i="1"/>
  <c r="Z1632" i="1"/>
  <c r="Z1640" i="1"/>
  <c r="Z29" i="1"/>
  <c r="Z61" i="1"/>
  <c r="Z93" i="1"/>
  <c r="Z125" i="1"/>
  <c r="Z157" i="1"/>
  <c r="Z189" i="1"/>
  <c r="Z221" i="1"/>
  <c r="Z253" i="1"/>
  <c r="Z285" i="1"/>
  <c r="Z317" i="1"/>
  <c r="Z349" i="1"/>
  <c r="Z381" i="1"/>
  <c r="Z413" i="1"/>
  <c r="Z445" i="1"/>
  <c r="Z477" i="1"/>
  <c r="Z507" i="1"/>
  <c r="Z525" i="1"/>
  <c r="Z548" i="1"/>
  <c r="Z571" i="1"/>
  <c r="Z589" i="1"/>
  <c r="Z612" i="1"/>
  <c r="Z635" i="1"/>
  <c r="Z653" i="1"/>
  <c r="Z676" i="1"/>
  <c r="Z699" i="1"/>
  <c r="Z717" i="1"/>
  <c r="Z740" i="1"/>
  <c r="Z763" i="1"/>
  <c r="Z781" i="1"/>
  <c r="Z804" i="1"/>
  <c r="Z824" i="1"/>
  <c r="Z833" i="1"/>
  <c r="Z841" i="1"/>
  <c r="Z849" i="1"/>
  <c r="Z857" i="1"/>
  <c r="Z865" i="1"/>
  <c r="Z873" i="1"/>
  <c r="Z881" i="1"/>
  <c r="Z889" i="1"/>
  <c r="Z897" i="1"/>
  <c r="Z905" i="1"/>
  <c r="Z913" i="1"/>
  <c r="Z921" i="1"/>
  <c r="Z929" i="1"/>
  <c r="Z937" i="1"/>
  <c r="Z945" i="1"/>
  <c r="Z953" i="1"/>
  <c r="Z961" i="1"/>
  <c r="Z969" i="1"/>
  <c r="Z977" i="1"/>
  <c r="Z985" i="1"/>
  <c r="Z35" i="1"/>
  <c r="Z67" i="1"/>
  <c r="Z99" i="1"/>
  <c r="Z131" i="1"/>
  <c r="Z163" i="1"/>
  <c r="Z195" i="1"/>
  <c r="Z227" i="1"/>
  <c r="Z259" i="1"/>
  <c r="Z291" i="1"/>
  <c r="Z323" i="1"/>
  <c r="Z355" i="1"/>
  <c r="Z387" i="1"/>
  <c r="Z419" i="1"/>
  <c r="Z451" i="1"/>
  <c r="Z483" i="1"/>
  <c r="Z508" i="1"/>
  <c r="Z531" i="1"/>
  <c r="Z549" i="1"/>
  <c r="Z572" i="1"/>
  <c r="Z595" i="1"/>
  <c r="Z613" i="1"/>
  <c r="Z636" i="1"/>
  <c r="Z659" i="1"/>
  <c r="Z677" i="1"/>
  <c r="Z700" i="1"/>
  <c r="Z723" i="1"/>
  <c r="Z741" i="1"/>
  <c r="Z764" i="1"/>
  <c r="Z787" i="1"/>
  <c r="Z805" i="1"/>
  <c r="Z825" i="1"/>
  <c r="Z834" i="1"/>
  <c r="Z842" i="1"/>
  <c r="Z850" i="1"/>
  <c r="Z858" i="1"/>
  <c r="Z866" i="1"/>
  <c r="Z874" i="1"/>
  <c r="Z882" i="1"/>
  <c r="Z890" i="1"/>
  <c r="Z898" i="1"/>
  <c r="Z906" i="1"/>
  <c r="Z914" i="1"/>
  <c r="Z922" i="1"/>
  <c r="Z930" i="1"/>
  <c r="Z938" i="1"/>
  <c r="Z946" i="1"/>
  <c r="Z954" i="1"/>
  <c r="Z962" i="1"/>
  <c r="Z970" i="1"/>
  <c r="Z978" i="1"/>
  <c r="Z986" i="1"/>
  <c r="Z994" i="1"/>
  <c r="Z1002" i="1"/>
  <c r="Z1010" i="1"/>
  <c r="Z1018" i="1"/>
  <c r="Z1026" i="1"/>
  <c r="Z1034" i="1"/>
  <c r="Z1042" i="1"/>
  <c r="Z1050" i="1"/>
  <c r="Z1058" i="1"/>
  <c r="Z1066" i="1"/>
  <c r="Z1074" i="1"/>
  <c r="Z1082" i="1"/>
  <c r="Z1090" i="1"/>
  <c r="Z1098" i="1"/>
  <c r="Z1106" i="1"/>
  <c r="Z1114" i="1"/>
  <c r="Z1122" i="1"/>
  <c r="Z1130" i="1"/>
  <c r="Z1138" i="1"/>
  <c r="Z1146" i="1"/>
  <c r="Z1154" i="1"/>
  <c r="Z1162" i="1"/>
  <c r="Z1170" i="1"/>
  <c r="Z1178" i="1"/>
  <c r="Z1186" i="1"/>
  <c r="Z1194" i="1"/>
  <c r="Z1202" i="1"/>
  <c r="Z1210" i="1"/>
  <c r="Z1218" i="1"/>
  <c r="Z1226" i="1"/>
  <c r="Z1234" i="1"/>
  <c r="Z1242" i="1"/>
  <c r="Z1250" i="1"/>
  <c r="Z1258" i="1"/>
  <c r="Z1266" i="1"/>
  <c r="Z1274" i="1"/>
  <c r="Z1282" i="1"/>
  <c r="Z1290" i="1"/>
  <c r="Z1298" i="1"/>
  <c r="Z1306" i="1"/>
  <c r="Z1314" i="1"/>
  <c r="Z1322" i="1"/>
  <c r="Z1330" i="1"/>
  <c r="Z1338" i="1"/>
  <c r="Z1346" i="1"/>
  <c r="Z1354" i="1"/>
  <c r="Z1362" i="1"/>
  <c r="Z1370" i="1"/>
  <c r="Z1378" i="1"/>
  <c r="Z1386" i="1"/>
  <c r="Z1394" i="1"/>
  <c r="Z1402" i="1"/>
  <c r="Z1410" i="1"/>
  <c r="Z1418" i="1"/>
  <c r="Z1426" i="1"/>
  <c r="Z1434" i="1"/>
  <c r="Z1442" i="1"/>
  <c r="Z1450" i="1"/>
  <c r="Z1458" i="1"/>
  <c r="Z1466" i="1"/>
  <c r="Z1474" i="1"/>
  <c r="Z1482" i="1"/>
  <c r="Z1490" i="1"/>
  <c r="Z1498" i="1"/>
  <c r="Z1506" i="1"/>
  <c r="Z1514" i="1"/>
  <c r="Z1522" i="1"/>
  <c r="Z1530" i="1"/>
  <c r="Z1538" i="1"/>
  <c r="Z1546" i="1"/>
  <c r="Z1554" i="1"/>
  <c r="Z1562" i="1"/>
  <c r="Z1570" i="1"/>
  <c r="Z1578" i="1"/>
  <c r="Z1586" i="1"/>
  <c r="Z1594" i="1"/>
  <c r="Z1602" i="1"/>
  <c r="Z1610" i="1"/>
  <c r="Z1618" i="1"/>
  <c r="Z1626" i="1"/>
  <c r="Z1634" i="1"/>
  <c r="Z1642" i="1"/>
  <c r="Z1650" i="1"/>
  <c r="Z1658" i="1"/>
  <c r="Z1666" i="1"/>
  <c r="Z1674" i="1"/>
  <c r="Z1682" i="1"/>
  <c r="Z1690" i="1"/>
  <c r="Z1698" i="1"/>
  <c r="Z1706" i="1"/>
  <c r="Z1714" i="1"/>
  <c r="Z1722" i="1"/>
  <c r="Z1730" i="1"/>
  <c r="Z1738" i="1"/>
  <c r="Z1746" i="1"/>
  <c r="Z1754" i="1"/>
  <c r="Z1762" i="1"/>
  <c r="Z1770" i="1"/>
  <c r="Z1778" i="1"/>
  <c r="Z1786" i="1"/>
  <c r="Z1794" i="1"/>
  <c r="Z1802" i="1"/>
  <c r="Z37" i="1"/>
  <c r="Z69" i="1"/>
  <c r="Z101" i="1"/>
  <c r="Z133" i="1"/>
  <c r="Z165" i="1"/>
  <c r="Z197" i="1"/>
  <c r="Z229" i="1"/>
  <c r="Z261" i="1"/>
  <c r="Z293" i="1"/>
  <c r="Z325" i="1"/>
  <c r="Z357" i="1"/>
  <c r="Z389" i="1"/>
  <c r="Z421" i="1"/>
  <c r="Z453" i="1"/>
  <c r="Z485" i="1"/>
  <c r="Z509" i="1"/>
  <c r="Z532" i="1"/>
  <c r="Z555" i="1"/>
  <c r="Z573" i="1"/>
  <c r="Z596" i="1"/>
  <c r="Z619" i="1"/>
  <c r="Z637" i="1"/>
  <c r="Z660" i="1"/>
  <c r="Z683" i="1"/>
  <c r="Z701" i="1"/>
  <c r="Z724" i="1"/>
  <c r="Z747" i="1"/>
  <c r="Z765" i="1"/>
  <c r="Z788" i="1"/>
  <c r="Z811" i="1"/>
  <c r="Z826" i="1"/>
  <c r="Z835" i="1"/>
  <c r="Z843" i="1"/>
  <c r="Z851" i="1"/>
  <c r="Z859" i="1"/>
  <c r="Z867" i="1"/>
  <c r="Z875" i="1"/>
  <c r="Z883" i="1"/>
  <c r="Z891" i="1"/>
  <c r="Z899" i="1"/>
  <c r="Z907" i="1"/>
  <c r="Z915" i="1"/>
  <c r="Z923" i="1"/>
  <c r="Z931" i="1"/>
  <c r="Z939" i="1"/>
  <c r="Z947" i="1"/>
  <c r="Z955" i="1"/>
  <c r="Z963" i="1"/>
  <c r="Z971" i="1"/>
  <c r="Z979" i="1"/>
  <c r="Z987" i="1"/>
  <c r="Z995" i="1"/>
  <c r="Z1003" i="1"/>
  <c r="Z1011" i="1"/>
  <c r="Z1019" i="1"/>
  <c r="Z1027" i="1"/>
  <c r="Z1035" i="1"/>
  <c r="Z1043" i="1"/>
  <c r="Z1051" i="1"/>
  <c r="Z1059" i="1"/>
  <c r="Z1067" i="1"/>
  <c r="Z1075" i="1"/>
  <c r="Z1083" i="1"/>
  <c r="Z1091" i="1"/>
  <c r="Z1099" i="1"/>
  <c r="Z1107" i="1"/>
  <c r="Z1115" i="1"/>
  <c r="Z1123" i="1"/>
  <c r="Z1131" i="1"/>
  <c r="Z1139" i="1"/>
  <c r="Z1147" i="1"/>
  <c r="Z1155" i="1"/>
  <c r="Z1163" i="1"/>
  <c r="Z1171" i="1"/>
  <c r="Z1179" i="1"/>
  <c r="Z1187" i="1"/>
  <c r="Z1195" i="1"/>
  <c r="Z1203" i="1"/>
  <c r="Z1211" i="1"/>
  <c r="Z1219" i="1"/>
  <c r="Z1227" i="1"/>
  <c r="Z1235" i="1"/>
  <c r="Z1243" i="1"/>
  <c r="Z1251" i="1"/>
  <c r="Z1259" i="1"/>
  <c r="Z1267" i="1"/>
  <c r="Z1275" i="1"/>
  <c r="Z1283" i="1"/>
  <c r="Z1291" i="1"/>
  <c r="Z1299" i="1"/>
  <c r="Z1307" i="1"/>
  <c r="Z1315" i="1"/>
  <c r="Z1323" i="1"/>
  <c r="Z1331" i="1"/>
  <c r="Z1339" i="1"/>
  <c r="Z1347" i="1"/>
  <c r="Z1355" i="1"/>
  <c r="Z1363" i="1"/>
  <c r="Z1371" i="1"/>
  <c r="Z1379" i="1"/>
  <c r="Z1387" i="1"/>
  <c r="Z1395" i="1"/>
  <c r="Z1403" i="1"/>
  <c r="Z1411" i="1"/>
  <c r="Z1419" i="1"/>
  <c r="Z1427" i="1"/>
  <c r="Z19" i="1"/>
  <c r="Z51" i="1"/>
  <c r="Z83" i="1"/>
  <c r="Z115" i="1"/>
  <c r="Z147" i="1"/>
  <c r="Z179" i="1"/>
  <c r="Z211" i="1"/>
  <c r="Z243" i="1"/>
  <c r="Z275" i="1"/>
  <c r="Z307" i="1"/>
  <c r="Z339" i="1"/>
  <c r="Z371" i="1"/>
  <c r="Z403" i="1"/>
  <c r="Z435" i="1"/>
  <c r="Z467" i="1"/>
  <c r="Z499" i="1"/>
  <c r="Z517" i="1"/>
  <c r="Z540" i="1"/>
  <c r="Z563" i="1"/>
  <c r="Z581" i="1"/>
  <c r="Z604" i="1"/>
  <c r="Z627" i="1"/>
  <c r="Z645" i="1"/>
  <c r="Z668" i="1"/>
  <c r="Z691" i="1"/>
  <c r="Z709" i="1"/>
  <c r="Z732" i="1"/>
  <c r="Z755" i="1"/>
  <c r="Z773" i="1"/>
  <c r="Z796" i="1"/>
  <c r="Z819" i="1"/>
  <c r="Z829" i="1"/>
  <c r="Z838" i="1"/>
  <c r="Z846" i="1"/>
  <c r="Z854" i="1"/>
  <c r="Z862" i="1"/>
  <c r="Z870" i="1"/>
  <c r="Z878" i="1"/>
  <c r="Z886" i="1"/>
  <c r="Z894" i="1"/>
  <c r="Z902" i="1"/>
  <c r="Z910" i="1"/>
  <c r="Z918" i="1"/>
  <c r="Z926" i="1"/>
  <c r="Z934" i="1"/>
  <c r="Z942" i="1"/>
  <c r="Z950" i="1"/>
  <c r="Z958" i="1"/>
  <c r="Z966" i="1"/>
  <c r="Z974" i="1"/>
  <c r="Z982" i="1"/>
  <c r="Z990" i="1"/>
  <c r="Z998" i="1"/>
  <c r="Z1006" i="1"/>
  <c r="Z1014" i="1"/>
  <c r="Z1022" i="1"/>
  <c r="Z1030" i="1"/>
  <c r="Z1038" i="1"/>
  <c r="Z1046" i="1"/>
  <c r="Z1054" i="1"/>
  <c r="Z1062" i="1"/>
  <c r="Z1070" i="1"/>
  <c r="Z1078" i="1"/>
  <c r="Z1086" i="1"/>
  <c r="Z1094" i="1"/>
  <c r="Z1102" i="1"/>
  <c r="Z1110" i="1"/>
  <c r="Z1118" i="1"/>
  <c r="Z1126" i="1"/>
  <c r="Z1134" i="1"/>
  <c r="Z1142" i="1"/>
  <c r="Z1150" i="1"/>
  <c r="Z1158" i="1"/>
  <c r="Z1166" i="1"/>
  <c r="Z1174" i="1"/>
  <c r="Z1182" i="1"/>
  <c r="Z1190" i="1"/>
  <c r="Z1198" i="1"/>
  <c r="Z1206" i="1"/>
  <c r="Z1214" i="1"/>
  <c r="Z1222" i="1"/>
  <c r="Z1230" i="1"/>
  <c r="Z1238" i="1"/>
  <c r="Z1246" i="1"/>
  <c r="Z1254" i="1"/>
  <c r="Z1262" i="1"/>
  <c r="Z1270" i="1"/>
  <c r="Z1278" i="1"/>
  <c r="Z1286" i="1"/>
  <c r="Z1294" i="1"/>
  <c r="Z1302" i="1"/>
  <c r="Z1310" i="1"/>
  <c r="Z1318" i="1"/>
  <c r="Z1326" i="1"/>
  <c r="Z1334" i="1"/>
  <c r="Z1342" i="1"/>
  <c r="Z1350" i="1"/>
  <c r="Z1358" i="1"/>
  <c r="Z1366" i="1"/>
  <c r="Z1374" i="1"/>
  <c r="Z1382" i="1"/>
  <c r="Z1390" i="1"/>
  <c r="Z1398" i="1"/>
  <c r="Z1406" i="1"/>
  <c r="Z1414" i="1"/>
  <c r="Z1422" i="1"/>
  <c r="Z1430" i="1"/>
  <c r="Z1438" i="1"/>
  <c r="Z1446" i="1"/>
  <c r="Z1454" i="1"/>
  <c r="Z1462" i="1"/>
  <c r="Z1470" i="1"/>
  <c r="Z1478" i="1"/>
  <c r="Z1486" i="1"/>
  <c r="Z1494" i="1"/>
  <c r="Z1502" i="1"/>
  <c r="Z1510" i="1"/>
  <c r="Z1518" i="1"/>
  <c r="Z1526" i="1"/>
  <c r="Z1534" i="1"/>
  <c r="Z1542" i="1"/>
  <c r="Z1550" i="1"/>
  <c r="Z1558" i="1"/>
  <c r="Z1566" i="1"/>
  <c r="Z1574" i="1"/>
  <c r="Z1582" i="1"/>
  <c r="Z1590" i="1"/>
  <c r="Z1598" i="1"/>
  <c r="Z1606" i="1"/>
  <c r="Z1614" i="1"/>
  <c r="Z1622" i="1"/>
  <c r="Z1630" i="1"/>
  <c r="Z1638" i="1"/>
  <c r="Z1646" i="1"/>
  <c r="Z1654" i="1"/>
  <c r="Z1662" i="1"/>
  <c r="Z1670" i="1"/>
  <c r="Z1678" i="1"/>
  <c r="Z1686" i="1"/>
  <c r="Z1694" i="1"/>
  <c r="Z1702" i="1"/>
  <c r="Z1710" i="1"/>
  <c r="Z1718" i="1"/>
  <c r="Z1726" i="1"/>
  <c r="Z1734" i="1"/>
  <c r="Z1742" i="1"/>
  <c r="Z1750" i="1"/>
  <c r="Z1758" i="1"/>
  <c r="Z1766" i="1"/>
  <c r="Z1774" i="1"/>
  <c r="Z1782" i="1"/>
  <c r="Z1790" i="1"/>
  <c r="Z21" i="1"/>
  <c r="Z53" i="1"/>
  <c r="Z85" i="1"/>
  <c r="Z117" i="1"/>
  <c r="Z149" i="1"/>
  <c r="Z181" i="1"/>
  <c r="Z213" i="1"/>
  <c r="Z245" i="1"/>
  <c r="Z277" i="1"/>
  <c r="Z309" i="1"/>
  <c r="Z341" i="1"/>
  <c r="Z373" i="1"/>
  <c r="Z405" i="1"/>
  <c r="Z437" i="1"/>
  <c r="Z469" i="1"/>
  <c r="Z500" i="1"/>
  <c r="Z523" i="1"/>
  <c r="Z541" i="1"/>
  <c r="Z564" i="1"/>
  <c r="Z587" i="1"/>
  <c r="Z605" i="1"/>
  <c r="Z628" i="1"/>
  <c r="Z651" i="1"/>
  <c r="Z669" i="1"/>
  <c r="Z692" i="1"/>
  <c r="Z715" i="1"/>
  <c r="Z733" i="1"/>
  <c r="Z756" i="1"/>
  <c r="Z779" i="1"/>
  <c r="Z797" i="1"/>
  <c r="Z820" i="1"/>
  <c r="Z831" i="1"/>
  <c r="Z839" i="1"/>
  <c r="Z45" i="1"/>
  <c r="Z173" i="1"/>
  <c r="Z301" i="1"/>
  <c r="Z429" i="1"/>
  <c r="Z539" i="1"/>
  <c r="Z621" i="1"/>
  <c r="Z708" i="1"/>
  <c r="Z795" i="1"/>
  <c r="Z845" i="1"/>
  <c r="Z868" i="1"/>
  <c r="Z887" i="1"/>
  <c r="Z909" i="1"/>
  <c r="Z932" i="1"/>
  <c r="Z951" i="1"/>
  <c r="Z973" i="1"/>
  <c r="Z993" i="1"/>
  <c r="Z1009" i="1"/>
  <c r="Z1025" i="1"/>
  <c r="Z1041" i="1"/>
  <c r="Z1057" i="1"/>
  <c r="Z1073" i="1"/>
  <c r="Z1089" i="1"/>
  <c r="Z1105" i="1"/>
  <c r="Z1121" i="1"/>
  <c r="Z1137" i="1"/>
  <c r="Z1153" i="1"/>
  <c r="Z1169" i="1"/>
  <c r="Z1185" i="1"/>
  <c r="Z1201" i="1"/>
  <c r="Z1217" i="1"/>
  <c r="Z1233" i="1"/>
  <c r="Z1249" i="1"/>
  <c r="Z1265" i="1"/>
  <c r="Z1281" i="1"/>
  <c r="Z1297" i="1"/>
  <c r="Z1313" i="1"/>
  <c r="Z1329" i="1"/>
  <c r="Z1345" i="1"/>
  <c r="Z1361" i="1"/>
  <c r="Z1377" i="1"/>
  <c r="Z1393" i="1"/>
  <c r="Z1409" i="1"/>
  <c r="Z1425" i="1"/>
  <c r="Z1439" i="1"/>
  <c r="Z1452" i="1"/>
  <c r="Z1465" i="1"/>
  <c r="Z1477" i="1"/>
  <c r="Z1491" i="1"/>
  <c r="Z1503" i="1"/>
  <c r="Z1516" i="1"/>
  <c r="Z1529" i="1"/>
  <c r="Z1541" i="1"/>
  <c r="Z1555" i="1"/>
  <c r="Z1567" i="1"/>
  <c r="Z1580" i="1"/>
  <c r="Z1593" i="1"/>
  <c r="Z1605" i="1"/>
  <c r="Z1619" i="1"/>
  <c r="Z1631" i="1"/>
  <c r="Z1644" i="1"/>
  <c r="Z1655" i="1"/>
  <c r="Z1665" i="1"/>
  <c r="Z1676" i="1"/>
  <c r="Z1687" i="1"/>
  <c r="Z1697" i="1"/>
  <c r="Z1708" i="1"/>
  <c r="Z1719" i="1"/>
  <c r="Z1729" i="1"/>
  <c r="Z1740" i="1"/>
  <c r="Z1751" i="1"/>
  <c r="Z1761" i="1"/>
  <c r="Z1772" i="1"/>
  <c r="Z1783" i="1"/>
  <c r="Z1793" i="1"/>
  <c r="Z1803" i="1"/>
  <c r="Z1811" i="1"/>
  <c r="Z1819" i="1"/>
  <c r="Z1827" i="1"/>
  <c r="Z1835" i="1"/>
  <c r="Z1843" i="1"/>
  <c r="Z1851" i="1"/>
  <c r="Z1859" i="1"/>
  <c r="Z1867" i="1"/>
  <c r="Z1875" i="1"/>
  <c r="Z1883" i="1"/>
  <c r="Z1891" i="1"/>
  <c r="Z1899" i="1"/>
  <c r="Z1907" i="1"/>
  <c r="Z1915" i="1"/>
  <c r="Z1923" i="1"/>
  <c r="Z1931" i="1"/>
  <c r="Z1939" i="1"/>
  <c r="Z1947" i="1"/>
  <c r="Z1955" i="1"/>
  <c r="Z1963" i="1"/>
  <c r="Z1971" i="1"/>
  <c r="Z1979" i="1"/>
  <c r="Z1987" i="1"/>
  <c r="Z1995" i="1"/>
  <c r="Z2003" i="1"/>
  <c r="Z2011" i="1"/>
  <c r="Z2019" i="1"/>
  <c r="Z2027" i="1"/>
  <c r="Z2035" i="1"/>
  <c r="Z2043" i="1"/>
  <c r="Z2051" i="1"/>
  <c r="Z2059" i="1"/>
  <c r="Z2067" i="1"/>
  <c r="Z2075" i="1"/>
  <c r="Z2083" i="1"/>
  <c r="Z2091" i="1"/>
  <c r="Z2099" i="1"/>
  <c r="Z2107" i="1"/>
  <c r="Z2115" i="1"/>
  <c r="Z2123" i="1"/>
  <c r="Z2131" i="1"/>
  <c r="Z2139" i="1"/>
  <c r="Z2147" i="1"/>
  <c r="Z2155" i="1"/>
  <c r="Z2163" i="1"/>
  <c r="Z2171" i="1"/>
  <c r="Z2179" i="1"/>
  <c r="Z2187" i="1"/>
  <c r="Z2195" i="1"/>
  <c r="Z2203" i="1"/>
  <c r="Z2211" i="1"/>
  <c r="Z2219" i="1"/>
  <c r="Z2227" i="1"/>
  <c r="Z2235" i="1"/>
  <c r="Z2243" i="1"/>
  <c r="Z2251" i="1"/>
  <c r="Z2259" i="1"/>
  <c r="Z2267" i="1"/>
  <c r="Z2275" i="1"/>
  <c r="Z2283" i="1"/>
  <c r="Z2291" i="1"/>
  <c r="Z2299" i="1"/>
  <c r="Z2307" i="1"/>
  <c r="Z2315" i="1"/>
  <c r="Z2323" i="1"/>
  <c r="Z2331" i="1"/>
  <c r="Z2339" i="1"/>
  <c r="Z2347" i="1"/>
  <c r="Z2355" i="1"/>
  <c r="Z2363" i="1"/>
  <c r="Z2371" i="1"/>
  <c r="Z2379" i="1"/>
  <c r="Z2387" i="1"/>
  <c r="Z2395" i="1"/>
  <c r="Z2403" i="1"/>
  <c r="Z2411" i="1"/>
  <c r="Z2419" i="1"/>
  <c r="Z2427" i="1"/>
  <c r="Z2435" i="1"/>
  <c r="Z2443" i="1"/>
  <c r="Z2451" i="1"/>
  <c r="Z2459" i="1"/>
  <c r="Z2467" i="1"/>
  <c r="Z2475" i="1"/>
  <c r="Z2483" i="1"/>
  <c r="Z2491" i="1"/>
  <c r="Z2499" i="1"/>
  <c r="Z2507" i="1"/>
  <c r="Z2515" i="1"/>
  <c r="Z2523" i="1"/>
  <c r="Z2531" i="1"/>
  <c r="Z2539" i="1"/>
  <c r="Z75" i="1"/>
  <c r="Z203" i="1"/>
  <c r="Z331" i="1"/>
  <c r="Z459" i="1"/>
  <c r="Z556" i="1"/>
  <c r="Z643" i="1"/>
  <c r="Z725" i="1"/>
  <c r="Z812" i="1"/>
  <c r="Z847" i="1"/>
  <c r="Z869" i="1"/>
  <c r="Z892" i="1"/>
  <c r="Z911" i="1"/>
  <c r="Z933" i="1"/>
  <c r="Z956" i="1"/>
  <c r="Z975" i="1"/>
  <c r="Z996" i="1"/>
  <c r="Z1012" i="1"/>
  <c r="Z1028" i="1"/>
  <c r="Z1044" i="1"/>
  <c r="Z1060" i="1"/>
  <c r="Z1076" i="1"/>
  <c r="Z1092" i="1"/>
  <c r="Z1108" i="1"/>
  <c r="Z1124" i="1"/>
  <c r="Z1140" i="1"/>
  <c r="Z1156" i="1"/>
  <c r="Z1172" i="1"/>
  <c r="Z1188" i="1"/>
  <c r="Z1204" i="1"/>
  <c r="Z1220" i="1"/>
  <c r="Z1236" i="1"/>
  <c r="Z1252" i="1"/>
  <c r="Z1268" i="1"/>
  <c r="Z1284" i="1"/>
  <c r="Z1300" i="1"/>
  <c r="Z1316" i="1"/>
  <c r="Z1332" i="1"/>
  <c r="Z1348" i="1"/>
  <c r="Z1364" i="1"/>
  <c r="Z1380" i="1"/>
  <c r="Z1396" i="1"/>
  <c r="Z1412" i="1"/>
  <c r="Z1428" i="1"/>
  <c r="Z1441" i="1"/>
  <c r="Z1453" i="1"/>
  <c r="Z1467" i="1"/>
  <c r="Z1479" i="1"/>
  <c r="Z1492" i="1"/>
  <c r="Z1505" i="1"/>
  <c r="Z1517" i="1"/>
  <c r="Z1531" i="1"/>
  <c r="Z1543" i="1"/>
  <c r="Z1556" i="1"/>
  <c r="Z1569" i="1"/>
  <c r="Z1581" i="1"/>
  <c r="Z1595" i="1"/>
  <c r="Z1607" i="1"/>
  <c r="Z1620" i="1"/>
  <c r="Z1633" i="1"/>
  <c r="Z1645" i="1"/>
  <c r="Z1656" i="1"/>
  <c r="Z1667" i="1"/>
  <c r="Z1677" i="1"/>
  <c r="Z1688" i="1"/>
  <c r="Z1699" i="1"/>
  <c r="Z1709" i="1"/>
  <c r="Z1720" i="1"/>
  <c r="Z1731" i="1"/>
  <c r="Z1741" i="1"/>
  <c r="Z1752" i="1"/>
  <c r="Z1763" i="1"/>
  <c r="Z1773" i="1"/>
  <c r="Z1784" i="1"/>
  <c r="Z1795" i="1"/>
  <c r="Z1804" i="1"/>
  <c r="Z1812" i="1"/>
  <c r="Z1820" i="1"/>
  <c r="Z1828" i="1"/>
  <c r="Z1836" i="1"/>
  <c r="Z1844" i="1"/>
  <c r="Z1852" i="1"/>
  <c r="Z1860" i="1"/>
  <c r="Z1868" i="1"/>
  <c r="Z1876" i="1"/>
  <c r="Z1884" i="1"/>
  <c r="Z1892" i="1"/>
  <c r="Z1900" i="1"/>
  <c r="Z1908" i="1"/>
  <c r="Z1916" i="1"/>
  <c r="Z1924" i="1"/>
  <c r="Z1932" i="1"/>
  <c r="Z1940" i="1"/>
  <c r="Z1948" i="1"/>
  <c r="Z1956" i="1"/>
  <c r="Z1964" i="1"/>
  <c r="Z1972" i="1"/>
  <c r="Z1980" i="1"/>
  <c r="Z1988" i="1"/>
  <c r="Z1996" i="1"/>
  <c r="Z2004" i="1"/>
  <c r="Z2012" i="1"/>
  <c r="Z2020" i="1"/>
  <c r="Z2028" i="1"/>
  <c r="Z2036" i="1"/>
  <c r="Z2044" i="1"/>
  <c r="Z2052" i="1"/>
  <c r="Z2060" i="1"/>
  <c r="Z2068" i="1"/>
  <c r="Z2076" i="1"/>
  <c r="Z2084" i="1"/>
  <c r="Z2092" i="1"/>
  <c r="Z2100" i="1"/>
  <c r="Z2108" i="1"/>
  <c r="Z2116" i="1"/>
  <c r="Z2124" i="1"/>
  <c r="Z2132" i="1"/>
  <c r="Z2140" i="1"/>
  <c r="Z2148" i="1"/>
  <c r="Z2156" i="1"/>
  <c r="Z2164" i="1"/>
  <c r="Z2172" i="1"/>
  <c r="Z2180" i="1"/>
  <c r="Z2188" i="1"/>
  <c r="Z2196" i="1"/>
  <c r="Z2204" i="1"/>
  <c r="Z2212" i="1"/>
  <c r="Z2220" i="1"/>
  <c r="Z2228" i="1"/>
  <c r="Z2236" i="1"/>
  <c r="Z2244" i="1"/>
  <c r="Z2252" i="1"/>
  <c r="Z2260" i="1"/>
  <c r="Z2268" i="1"/>
  <c r="Z2276" i="1"/>
  <c r="Z2284" i="1"/>
  <c r="Z2292" i="1"/>
  <c r="Z2300" i="1"/>
  <c r="Z2308" i="1"/>
  <c r="Z2316" i="1"/>
  <c r="Z2324" i="1"/>
  <c r="Z2332" i="1"/>
  <c r="Z2340" i="1"/>
  <c r="Z2348" i="1"/>
  <c r="Z2356" i="1"/>
  <c r="Z2364" i="1"/>
  <c r="Z2372" i="1"/>
  <c r="Z2380" i="1"/>
  <c r="Z2388" i="1"/>
  <c r="Z2396" i="1"/>
  <c r="Z2404" i="1"/>
  <c r="Z2412" i="1"/>
  <c r="Z2420" i="1"/>
  <c r="Z2428" i="1"/>
  <c r="Z2436" i="1"/>
  <c r="Z2444" i="1"/>
  <c r="Z2452" i="1"/>
  <c r="Z2460" i="1"/>
  <c r="Z2468" i="1"/>
  <c r="Z2476" i="1"/>
  <c r="Z2484" i="1"/>
  <c r="Z2492" i="1"/>
  <c r="Z2500" i="1"/>
  <c r="Z2508" i="1"/>
  <c r="Z2516" i="1"/>
  <c r="Z2524" i="1"/>
  <c r="Z2532" i="1"/>
  <c r="Z77" i="1"/>
  <c r="Z205" i="1"/>
  <c r="Z333" i="1"/>
  <c r="Z461" i="1"/>
  <c r="Z557" i="1"/>
  <c r="Z644" i="1"/>
  <c r="Z731" i="1"/>
  <c r="Z813" i="1"/>
  <c r="Z852" i="1"/>
  <c r="Z871" i="1"/>
  <c r="Z893" i="1"/>
  <c r="Z916" i="1"/>
  <c r="Z935" i="1"/>
  <c r="Z957" i="1"/>
  <c r="Z980" i="1"/>
  <c r="Z997" i="1"/>
  <c r="Z1013" i="1"/>
  <c r="Z1029" i="1"/>
  <c r="Z1045" i="1"/>
  <c r="Z1061" i="1"/>
  <c r="Z1077" i="1"/>
  <c r="Z1093" i="1"/>
  <c r="Z1109" i="1"/>
  <c r="Z1125" i="1"/>
  <c r="Z1141" i="1"/>
  <c r="Z1157" i="1"/>
  <c r="Z1173" i="1"/>
  <c r="Z1189" i="1"/>
  <c r="Z1205" i="1"/>
  <c r="Z1221" i="1"/>
  <c r="Z1237" i="1"/>
  <c r="Z1253" i="1"/>
  <c r="Z1269" i="1"/>
  <c r="Z1285" i="1"/>
  <c r="Z1301" i="1"/>
  <c r="Z1317" i="1"/>
  <c r="Z1333" i="1"/>
  <c r="Z1349" i="1"/>
  <c r="Z1365" i="1"/>
  <c r="Z1381" i="1"/>
  <c r="Z1397" i="1"/>
  <c r="Z1413" i="1"/>
  <c r="Z1429" i="1"/>
  <c r="Z1443" i="1"/>
  <c r="Z1455" i="1"/>
  <c r="Z1468" i="1"/>
  <c r="Z1481" i="1"/>
  <c r="Z1493" i="1"/>
  <c r="Z1507" i="1"/>
  <c r="Z1519" i="1"/>
  <c r="Z1532" i="1"/>
  <c r="Z1545" i="1"/>
  <c r="Z1557" i="1"/>
  <c r="Z1571" i="1"/>
  <c r="Z1583" i="1"/>
  <c r="Z1596" i="1"/>
  <c r="Z1609" i="1"/>
  <c r="Z1621" i="1"/>
  <c r="Z1635" i="1"/>
  <c r="Z1647" i="1"/>
  <c r="Z1657" i="1"/>
  <c r="Z1668" i="1"/>
  <c r="Z1679" i="1"/>
  <c r="Z1689" i="1"/>
  <c r="Z1700" i="1"/>
  <c r="Z1711" i="1"/>
  <c r="Z1721" i="1"/>
  <c r="Z1732" i="1"/>
  <c r="Z1743" i="1"/>
  <c r="Z1753" i="1"/>
  <c r="Z1764" i="1"/>
  <c r="Z1775" i="1"/>
  <c r="Z1785" i="1"/>
  <c r="Z1796" i="1"/>
  <c r="Z1805" i="1"/>
  <c r="Z1813" i="1"/>
  <c r="Z1821" i="1"/>
  <c r="Z1829" i="1"/>
  <c r="Z1837" i="1"/>
  <c r="Z1845" i="1"/>
  <c r="Z1853" i="1"/>
  <c r="Z1861" i="1"/>
  <c r="Z1869" i="1"/>
  <c r="Z1877" i="1"/>
  <c r="Z1885" i="1"/>
  <c r="Z1893" i="1"/>
  <c r="Z1901" i="1"/>
  <c r="Z1909" i="1"/>
  <c r="Z1917" i="1"/>
  <c r="Z1925" i="1"/>
  <c r="Z1933" i="1"/>
  <c r="Z1941" i="1"/>
  <c r="Z1949" i="1"/>
  <c r="Z1957" i="1"/>
  <c r="Z1965" i="1"/>
  <c r="Z1973" i="1"/>
  <c r="Z1981" i="1"/>
  <c r="Z1989" i="1"/>
  <c r="Z1997" i="1"/>
  <c r="Z2005" i="1"/>
  <c r="Z2013" i="1"/>
  <c r="Z2021" i="1"/>
  <c r="Z2029" i="1"/>
  <c r="Z2037" i="1"/>
  <c r="Z2045" i="1"/>
  <c r="Z2053" i="1"/>
  <c r="Z2061" i="1"/>
  <c r="Z2069" i="1"/>
  <c r="Z2077" i="1"/>
  <c r="Z2085" i="1"/>
  <c r="Z2093" i="1"/>
  <c r="Z2101" i="1"/>
  <c r="Z2109" i="1"/>
  <c r="Z2117" i="1"/>
  <c r="Z2125" i="1"/>
  <c r="Z2133" i="1"/>
  <c r="Z2141" i="1"/>
  <c r="Z2149" i="1"/>
  <c r="Z2157" i="1"/>
  <c r="Z2165" i="1"/>
  <c r="Z2173" i="1"/>
  <c r="Z2181" i="1"/>
  <c r="Z2189" i="1"/>
  <c r="Z2197" i="1"/>
  <c r="Z2205" i="1"/>
  <c r="Z2213" i="1"/>
  <c r="Z2221" i="1"/>
  <c r="Z2229" i="1"/>
  <c r="Z2237" i="1"/>
  <c r="Z2245" i="1"/>
  <c r="Z2253" i="1"/>
  <c r="Z2261" i="1"/>
  <c r="Z2269" i="1"/>
  <c r="Z2277" i="1"/>
  <c r="Z2285" i="1"/>
  <c r="Z2293" i="1"/>
  <c r="Z2301" i="1"/>
  <c r="Z2309" i="1"/>
  <c r="Z2317" i="1"/>
  <c r="Z2325" i="1"/>
  <c r="Z2333" i="1"/>
  <c r="Z2341" i="1"/>
  <c r="Z2349" i="1"/>
  <c r="Z2357" i="1"/>
  <c r="Z2365" i="1"/>
  <c r="Z2373" i="1"/>
  <c r="Z2381" i="1"/>
  <c r="Z2389" i="1"/>
  <c r="Z2397" i="1"/>
  <c r="Z2405" i="1"/>
  <c r="Z2413" i="1"/>
  <c r="Z2421" i="1"/>
  <c r="Z2429" i="1"/>
  <c r="Z2437" i="1"/>
  <c r="Z2445" i="1"/>
  <c r="Z2453" i="1"/>
  <c r="Z2461" i="1"/>
  <c r="Z2469" i="1"/>
  <c r="Z2477" i="1"/>
  <c r="Z2485" i="1"/>
  <c r="Z2493" i="1"/>
  <c r="Z2501" i="1"/>
  <c r="Z2509" i="1"/>
  <c r="Z2517" i="1"/>
  <c r="Z2525" i="1"/>
  <c r="Z2533" i="1"/>
  <c r="Z2541" i="1"/>
  <c r="Z107" i="1"/>
  <c r="Z235" i="1"/>
  <c r="Z363" i="1"/>
  <c r="Z491" i="1"/>
  <c r="Z579" i="1"/>
  <c r="Z661" i="1"/>
  <c r="Z748" i="1"/>
  <c r="Z827" i="1"/>
  <c r="Z853" i="1"/>
  <c r="Z876" i="1"/>
  <c r="Z895" i="1"/>
  <c r="Z917" i="1"/>
  <c r="Z940" i="1"/>
  <c r="Z959" i="1"/>
  <c r="Z981" i="1"/>
  <c r="Z999" i="1"/>
  <c r="Z1015" i="1"/>
  <c r="Z1031" i="1"/>
  <c r="Z1047" i="1"/>
  <c r="Z1063" i="1"/>
  <c r="Z1079" i="1"/>
  <c r="Z1095" i="1"/>
  <c r="Z1111" i="1"/>
  <c r="Z1127" i="1"/>
  <c r="Z1143" i="1"/>
  <c r="Z1159" i="1"/>
  <c r="Z1175" i="1"/>
  <c r="Z1191" i="1"/>
  <c r="Z1207" i="1"/>
  <c r="Z1223" i="1"/>
  <c r="Z1239" i="1"/>
  <c r="Z1255" i="1"/>
  <c r="Z1271" i="1"/>
  <c r="Z1287" i="1"/>
  <c r="Z1303" i="1"/>
  <c r="Z1319" i="1"/>
  <c r="Z1335" i="1"/>
  <c r="Z1351" i="1"/>
  <c r="Z1367" i="1"/>
  <c r="Z1383" i="1"/>
  <c r="Z1399" i="1"/>
  <c r="Z1415" i="1"/>
  <c r="Z1431" i="1"/>
  <c r="Z1444" i="1"/>
  <c r="Z1457" i="1"/>
  <c r="Z1469" i="1"/>
  <c r="Z1483" i="1"/>
  <c r="Z1495" i="1"/>
  <c r="Z1508" i="1"/>
  <c r="Z1521" i="1"/>
  <c r="Z1533" i="1"/>
  <c r="Z1547" i="1"/>
  <c r="Z1559" i="1"/>
  <c r="Z1572" i="1"/>
  <c r="Z1585" i="1"/>
  <c r="Z1597" i="1"/>
  <c r="Z1611" i="1"/>
  <c r="Z1623" i="1"/>
  <c r="Z1636" i="1"/>
  <c r="Z1648" i="1"/>
  <c r="Z1659" i="1"/>
  <c r="Z1669" i="1"/>
  <c r="Z1680" i="1"/>
  <c r="Z1691" i="1"/>
  <c r="Z1701" i="1"/>
  <c r="Z1712" i="1"/>
  <c r="Z1723" i="1"/>
  <c r="Z1733" i="1"/>
  <c r="Z1744" i="1"/>
  <c r="Z1755" i="1"/>
  <c r="Z1765" i="1"/>
  <c r="Z1776" i="1"/>
  <c r="Z1787" i="1"/>
  <c r="Z1797" i="1"/>
  <c r="Z1806" i="1"/>
  <c r="Z1814" i="1"/>
  <c r="Z1822" i="1"/>
  <c r="Z1830" i="1"/>
  <c r="Z1838" i="1"/>
  <c r="Z1846" i="1"/>
  <c r="Z1854" i="1"/>
  <c r="Z1862" i="1"/>
  <c r="Z1870" i="1"/>
  <c r="Z1878" i="1"/>
  <c r="Z1886" i="1"/>
  <c r="Z1894" i="1"/>
  <c r="Z1902" i="1"/>
  <c r="Z1910" i="1"/>
  <c r="Z1918" i="1"/>
  <c r="Z1926" i="1"/>
  <c r="Z1934" i="1"/>
  <c r="Z1942" i="1"/>
  <c r="Z1950" i="1"/>
  <c r="Z1958" i="1"/>
  <c r="Z1966" i="1"/>
  <c r="Z1974" i="1"/>
  <c r="Z1982" i="1"/>
  <c r="Z1990" i="1"/>
  <c r="Z1998" i="1"/>
  <c r="Z2006" i="1"/>
  <c r="Z2014" i="1"/>
  <c r="Z2022" i="1"/>
  <c r="Z2030" i="1"/>
  <c r="Z2038" i="1"/>
  <c r="Z2046" i="1"/>
  <c r="Z2054" i="1"/>
  <c r="Z2062" i="1"/>
  <c r="Z2070" i="1"/>
  <c r="Z2078" i="1"/>
  <c r="Z2086" i="1"/>
  <c r="Z2094" i="1"/>
  <c r="Z2102" i="1"/>
  <c r="Z2110" i="1"/>
  <c r="Z2118" i="1"/>
  <c r="Z2126" i="1"/>
  <c r="Z2134" i="1"/>
  <c r="Z2142" i="1"/>
  <c r="Z2150" i="1"/>
  <c r="Z2158" i="1"/>
  <c r="Z2166" i="1"/>
  <c r="Z2174" i="1"/>
  <c r="Z2182" i="1"/>
  <c r="Z2190" i="1"/>
  <c r="Z2198" i="1"/>
  <c r="Z2206" i="1"/>
  <c r="Z2214" i="1"/>
  <c r="Z2222" i="1"/>
  <c r="Z2230" i="1"/>
  <c r="Z2238" i="1"/>
  <c r="Z2246" i="1"/>
  <c r="Z2254" i="1"/>
  <c r="Z2262" i="1"/>
  <c r="Z2270" i="1"/>
  <c r="Z2278" i="1"/>
  <c r="Z2286" i="1"/>
  <c r="Z2294" i="1"/>
  <c r="Z2302" i="1"/>
  <c r="Z2310" i="1"/>
  <c r="Z2318" i="1"/>
  <c r="Z2326" i="1"/>
  <c r="Z2334" i="1"/>
  <c r="Z2342" i="1"/>
  <c r="Z2350" i="1"/>
  <c r="Z2358" i="1"/>
  <c r="Z2366" i="1"/>
  <c r="Z2374" i="1"/>
  <c r="Z2382" i="1"/>
  <c r="Z2390" i="1"/>
  <c r="Z2398" i="1"/>
  <c r="Z2406" i="1"/>
  <c r="Z2414" i="1"/>
  <c r="Z2422" i="1"/>
  <c r="Z2430" i="1"/>
  <c r="Z2438" i="1"/>
  <c r="Z2446" i="1"/>
  <c r="Z2454" i="1"/>
  <c r="Z2462" i="1"/>
  <c r="Z2470" i="1"/>
  <c r="Z2478" i="1"/>
  <c r="Z2486" i="1"/>
  <c r="Z2494" i="1"/>
  <c r="Z2502" i="1"/>
  <c r="Z2510" i="1"/>
  <c r="Z2518" i="1"/>
  <c r="Z2526" i="1"/>
  <c r="Z2534" i="1"/>
  <c r="Z2542" i="1"/>
  <c r="Z109" i="1"/>
  <c r="Z237" i="1"/>
  <c r="Z365" i="1"/>
  <c r="Z493" i="1"/>
  <c r="Z580" i="1"/>
  <c r="Z667" i="1"/>
  <c r="Z749" i="1"/>
  <c r="Z828" i="1"/>
  <c r="Z855" i="1"/>
  <c r="Z877" i="1"/>
  <c r="Z900" i="1"/>
  <c r="Z919" i="1"/>
  <c r="Z941" i="1"/>
  <c r="Z964" i="1"/>
  <c r="Z983" i="1"/>
  <c r="Z1001" i="1"/>
  <c r="Z1017" i="1"/>
  <c r="Z1033" i="1"/>
  <c r="Z1049" i="1"/>
  <c r="Z1065" i="1"/>
  <c r="Z1081" i="1"/>
  <c r="Z1097" i="1"/>
  <c r="Z1113" i="1"/>
  <c r="Z1129" i="1"/>
  <c r="Z1145" i="1"/>
  <c r="Z1161" i="1"/>
  <c r="Z1177" i="1"/>
  <c r="Z1193" i="1"/>
  <c r="Z1209" i="1"/>
  <c r="Z1225" i="1"/>
  <c r="Z1241" i="1"/>
  <c r="Z1257" i="1"/>
  <c r="Z1273" i="1"/>
  <c r="Z1289" i="1"/>
  <c r="Z1305" i="1"/>
  <c r="Z1321" i="1"/>
  <c r="Z1337" i="1"/>
  <c r="Z1353" i="1"/>
  <c r="Z1369" i="1"/>
  <c r="Z1385" i="1"/>
  <c r="Z1401" i="1"/>
  <c r="Z1417" i="1"/>
  <c r="Z1433" i="1"/>
  <c r="Z1445" i="1"/>
  <c r="Z1459" i="1"/>
  <c r="Z1471" i="1"/>
  <c r="Z1484" i="1"/>
  <c r="Z1497" i="1"/>
  <c r="Z1509" i="1"/>
  <c r="Z1523" i="1"/>
  <c r="Z1535" i="1"/>
  <c r="Z1548" i="1"/>
  <c r="Z1561" i="1"/>
  <c r="Z1573" i="1"/>
  <c r="Z1587" i="1"/>
  <c r="Z1599" i="1"/>
  <c r="Z1612" i="1"/>
  <c r="Z1625" i="1"/>
  <c r="Z1637" i="1"/>
  <c r="Z1649" i="1"/>
  <c r="Z1660" i="1"/>
  <c r="Z1671" i="1"/>
  <c r="Z1681" i="1"/>
  <c r="Z1692" i="1"/>
  <c r="Z1703" i="1"/>
  <c r="Z1713" i="1"/>
  <c r="Z1724" i="1"/>
  <c r="Z1735" i="1"/>
  <c r="Z1745" i="1"/>
  <c r="Z1756" i="1"/>
  <c r="Z1767" i="1"/>
  <c r="Z1777" i="1"/>
  <c r="Z1788" i="1"/>
  <c r="Z1798" i="1"/>
  <c r="Z1807" i="1"/>
  <c r="Z1815" i="1"/>
  <c r="Z1823" i="1"/>
  <c r="Z1831" i="1"/>
  <c r="Z1839" i="1"/>
  <c r="Z1847" i="1"/>
  <c r="Z1855" i="1"/>
  <c r="Z1863" i="1"/>
  <c r="Z1871" i="1"/>
  <c r="Z1879" i="1"/>
  <c r="Z1887" i="1"/>
  <c r="Z1895" i="1"/>
  <c r="Z1903" i="1"/>
  <c r="Z1911" i="1"/>
  <c r="Z1919" i="1"/>
  <c r="Z1927" i="1"/>
  <c r="Z1935" i="1"/>
  <c r="Z1943" i="1"/>
  <c r="Z1951" i="1"/>
  <c r="Z1959" i="1"/>
  <c r="Z1967" i="1"/>
  <c r="Z1975" i="1"/>
  <c r="Z1983" i="1"/>
  <c r="Z1991" i="1"/>
  <c r="Z1999" i="1"/>
  <c r="Z2007" i="1"/>
  <c r="Z2015" i="1"/>
  <c r="Z2023" i="1"/>
  <c r="Z2031" i="1"/>
  <c r="Z2039" i="1"/>
  <c r="Z2047" i="1"/>
  <c r="Z2055" i="1"/>
  <c r="Z2063" i="1"/>
  <c r="Z2071" i="1"/>
  <c r="Z2079" i="1"/>
  <c r="Z2087" i="1"/>
  <c r="Z2095" i="1"/>
  <c r="Z2103" i="1"/>
  <c r="Z2111" i="1"/>
  <c r="Z2119" i="1"/>
  <c r="Z2127" i="1"/>
  <c r="Z2135" i="1"/>
  <c r="Z2143" i="1"/>
  <c r="Z2151" i="1"/>
  <c r="Z2159" i="1"/>
  <c r="Z2167" i="1"/>
  <c r="Z2175" i="1"/>
  <c r="Z2183" i="1"/>
  <c r="Z2191" i="1"/>
  <c r="Z2199" i="1"/>
  <c r="Z2207" i="1"/>
  <c r="Z2215" i="1"/>
  <c r="Z2223" i="1"/>
  <c r="Z2231" i="1"/>
  <c r="Z2239" i="1"/>
  <c r="Z2247" i="1"/>
  <c r="Z2255" i="1"/>
  <c r="Z2263" i="1"/>
  <c r="Z2271" i="1"/>
  <c r="Z2279" i="1"/>
  <c r="Z2287" i="1"/>
  <c r="Z2295" i="1"/>
  <c r="Z2303" i="1"/>
  <c r="Z2311" i="1"/>
  <c r="Z2319" i="1"/>
  <c r="Z2327" i="1"/>
  <c r="Z2335" i="1"/>
  <c r="Z2343" i="1"/>
  <c r="Z2351" i="1"/>
  <c r="Z2359" i="1"/>
  <c r="Z2367" i="1"/>
  <c r="Z2375" i="1"/>
  <c r="Z2383" i="1"/>
  <c r="Z2391" i="1"/>
  <c r="Z2399" i="1"/>
  <c r="Z2407" i="1"/>
  <c r="Z2415" i="1"/>
  <c r="Z2423" i="1"/>
  <c r="Z2431" i="1"/>
  <c r="Z2439" i="1"/>
  <c r="Z2447" i="1"/>
  <c r="Z2455" i="1"/>
  <c r="Z2463" i="1"/>
  <c r="Z2471" i="1"/>
  <c r="Z2479" i="1"/>
  <c r="Z2487" i="1"/>
  <c r="Z2495" i="1"/>
  <c r="Z2503" i="1"/>
  <c r="Z2511" i="1"/>
  <c r="Z2519" i="1"/>
  <c r="Z2527" i="1"/>
  <c r="Z2535" i="1"/>
  <c r="Z2543" i="1"/>
  <c r="Z13" i="1"/>
  <c r="Z141" i="1"/>
  <c r="Z269" i="1"/>
  <c r="Z397" i="1"/>
  <c r="Z516" i="1"/>
  <c r="Z603" i="1"/>
  <c r="Z685" i="1"/>
  <c r="Z772" i="1"/>
  <c r="Z837" i="1"/>
  <c r="Z861" i="1"/>
  <c r="Z884" i="1"/>
  <c r="Z903" i="1"/>
  <c r="Z925" i="1"/>
  <c r="Z948" i="1"/>
  <c r="Z967" i="1"/>
  <c r="Z989" i="1"/>
  <c r="Z1005" i="1"/>
  <c r="Z1021" i="1"/>
  <c r="Z1037" i="1"/>
  <c r="Z1053" i="1"/>
  <c r="Z1069" i="1"/>
  <c r="Z1085" i="1"/>
  <c r="Z1101" i="1"/>
  <c r="Z1117" i="1"/>
  <c r="Z1133" i="1"/>
  <c r="Z1149" i="1"/>
  <c r="Z1165" i="1"/>
  <c r="Z1181" i="1"/>
  <c r="Z1197" i="1"/>
  <c r="Z1213" i="1"/>
  <c r="Z1229" i="1"/>
  <c r="Z1245" i="1"/>
  <c r="Z1261" i="1"/>
  <c r="Z1277" i="1"/>
  <c r="Z1293" i="1"/>
  <c r="Z1309" i="1"/>
  <c r="Z1325" i="1"/>
  <c r="Z1341" i="1"/>
  <c r="Z1357" i="1"/>
  <c r="Z1373" i="1"/>
  <c r="Z1389" i="1"/>
  <c r="Z1405" i="1"/>
  <c r="Z1421" i="1"/>
  <c r="Z1436" i="1"/>
  <c r="Z1449" i="1"/>
  <c r="Z1461" i="1"/>
  <c r="Z1475" i="1"/>
  <c r="Z1487" i="1"/>
  <c r="Z1500" i="1"/>
  <c r="Z1513" i="1"/>
  <c r="Z1525" i="1"/>
  <c r="Z1539" i="1"/>
  <c r="Z1551" i="1"/>
  <c r="Z1564" i="1"/>
  <c r="Z1577" i="1"/>
  <c r="Z1589" i="1"/>
  <c r="Z1603" i="1"/>
  <c r="Z1615" i="1"/>
  <c r="Z1628" i="1"/>
  <c r="Z1641" i="1"/>
  <c r="Z1652" i="1"/>
  <c r="Z1663" i="1"/>
  <c r="Z1673" i="1"/>
  <c r="Z1684" i="1"/>
  <c r="Z1695" i="1"/>
  <c r="Z1705" i="1"/>
  <c r="Z1716" i="1"/>
  <c r="Z1727" i="1"/>
  <c r="Z1737" i="1"/>
  <c r="Z1748" i="1"/>
  <c r="Z1759" i="1"/>
  <c r="Z1769" i="1"/>
  <c r="Z1780" i="1"/>
  <c r="Z1791" i="1"/>
  <c r="Z1800" i="1"/>
  <c r="Z1809" i="1"/>
  <c r="Z1817" i="1"/>
  <c r="Z1825" i="1"/>
  <c r="Z1833" i="1"/>
  <c r="Z1841" i="1"/>
  <c r="Z1849" i="1"/>
  <c r="Z1857" i="1"/>
  <c r="Z1865" i="1"/>
  <c r="Z1873" i="1"/>
  <c r="Z1881" i="1"/>
  <c r="Z1889" i="1"/>
  <c r="Z1897" i="1"/>
  <c r="Z1905" i="1"/>
  <c r="Z1913" i="1"/>
  <c r="Z1921" i="1"/>
  <c r="Z1929" i="1"/>
  <c r="Z1937" i="1"/>
  <c r="Z1945" i="1"/>
  <c r="Z1953" i="1"/>
  <c r="Z1961" i="1"/>
  <c r="Z1969" i="1"/>
  <c r="Z1977" i="1"/>
  <c r="Z1985" i="1"/>
  <c r="Z1993" i="1"/>
  <c r="Z2001" i="1"/>
  <c r="Z2009" i="1"/>
  <c r="Z2017" i="1"/>
  <c r="Z2025" i="1"/>
  <c r="Z2033" i="1"/>
  <c r="Z2041" i="1"/>
  <c r="Z2049" i="1"/>
  <c r="Z2057" i="1"/>
  <c r="Z299" i="1"/>
  <c r="Z707" i="1"/>
  <c r="Z885" i="1"/>
  <c r="Z972" i="1"/>
  <c r="Z1039" i="1"/>
  <c r="Z1103" i="1"/>
  <c r="Z1167" i="1"/>
  <c r="Z1231" i="1"/>
  <c r="Z1295" i="1"/>
  <c r="Z1359" i="1"/>
  <c r="Z1423" i="1"/>
  <c r="Z1476" i="1"/>
  <c r="Z1527" i="1"/>
  <c r="Z1579" i="1"/>
  <c r="Z1629" i="1"/>
  <c r="Z1675" i="1"/>
  <c r="Z1717" i="1"/>
  <c r="Z1760" i="1"/>
  <c r="Z1801" i="1"/>
  <c r="Z1834" i="1"/>
  <c r="Z1866" i="1"/>
  <c r="Z1898" i="1"/>
  <c r="Z1930" i="1"/>
  <c r="Z1962" i="1"/>
  <c r="Z1994" i="1"/>
  <c r="Z2026" i="1"/>
  <c r="Z2058" i="1"/>
  <c r="Z2081" i="1"/>
  <c r="Z2104" i="1"/>
  <c r="Z2122" i="1"/>
  <c r="Z2145" i="1"/>
  <c r="Z2168" i="1"/>
  <c r="Z2186" i="1"/>
  <c r="Z2209" i="1"/>
  <c r="Z2232" i="1"/>
  <c r="Z2250" i="1"/>
  <c r="Z2273" i="1"/>
  <c r="Z2296" i="1"/>
  <c r="Z2314" i="1"/>
  <c r="Z2337" i="1"/>
  <c r="Z2360" i="1"/>
  <c r="Z2378" i="1"/>
  <c r="Z2401" i="1"/>
  <c r="Z2424" i="1"/>
  <c r="Z2442" i="1"/>
  <c r="Z2465" i="1"/>
  <c r="Z2488" i="1"/>
  <c r="Z2506" i="1"/>
  <c r="Z2529" i="1"/>
  <c r="Z2546" i="1"/>
  <c r="Z2554" i="1"/>
  <c r="Z2562" i="1"/>
  <c r="Z2570" i="1"/>
  <c r="Z2578" i="1"/>
  <c r="Z2586" i="1"/>
  <c r="Z2594" i="1"/>
  <c r="Z2602" i="1"/>
  <c r="Z2610" i="1"/>
  <c r="Z2618" i="1"/>
  <c r="Z2626" i="1"/>
  <c r="Z2634" i="1"/>
  <c r="Z2642" i="1"/>
  <c r="Z2650" i="1"/>
  <c r="Z2658" i="1"/>
  <c r="Z2666" i="1"/>
  <c r="Z2674" i="1"/>
  <c r="Z2682" i="1"/>
  <c r="Z2690" i="1"/>
  <c r="Z2698" i="1"/>
  <c r="Z2706" i="1"/>
  <c r="Z2714" i="1"/>
  <c r="Z2722" i="1"/>
  <c r="Z2730" i="1"/>
  <c r="Z2738" i="1"/>
  <c r="Z2746" i="1"/>
  <c r="Z2754" i="1"/>
  <c r="Z2762" i="1"/>
  <c r="Z2770" i="1"/>
  <c r="Z2778" i="1"/>
  <c r="Z2786" i="1"/>
  <c r="Z2794" i="1"/>
  <c r="Z2802" i="1"/>
  <c r="Z2810" i="1"/>
  <c r="Z2818" i="1"/>
  <c r="Z2826" i="1"/>
  <c r="Z2834" i="1"/>
  <c r="Z2842" i="1"/>
  <c r="Z2850" i="1"/>
  <c r="Z2858" i="1"/>
  <c r="Z2866" i="1"/>
  <c r="Z2874" i="1"/>
  <c r="Z2882" i="1"/>
  <c r="Z2890" i="1"/>
  <c r="Z2898" i="1"/>
  <c r="Z2906" i="1"/>
  <c r="Z2914" i="1"/>
  <c r="Z2922" i="1"/>
  <c r="Z2930" i="1"/>
  <c r="Z2938" i="1"/>
  <c r="Z2946" i="1"/>
  <c r="Z2954" i="1"/>
  <c r="Z2962" i="1"/>
  <c r="Z2970" i="1"/>
  <c r="Z2978" i="1"/>
  <c r="Z2986" i="1"/>
  <c r="Z2994" i="1"/>
  <c r="Z3002" i="1"/>
  <c r="Z3010" i="1"/>
  <c r="Z3018" i="1"/>
  <c r="Z3026" i="1"/>
  <c r="Z3034" i="1"/>
  <c r="Z3042" i="1"/>
  <c r="Z3050" i="1"/>
  <c r="Z3058" i="1"/>
  <c r="Z3066" i="1"/>
  <c r="Z3074" i="1"/>
  <c r="Z3082" i="1"/>
  <c r="Z3090" i="1"/>
  <c r="Z3098" i="1"/>
  <c r="Z3106" i="1"/>
  <c r="Z3114" i="1"/>
  <c r="Z3122" i="1"/>
  <c r="Z3130" i="1"/>
  <c r="Z3138" i="1"/>
  <c r="Z3146" i="1"/>
  <c r="Z3154" i="1"/>
  <c r="Z3162" i="1"/>
  <c r="Z3170" i="1"/>
  <c r="Z3178" i="1"/>
  <c r="Z3186" i="1"/>
  <c r="Z3194" i="1"/>
  <c r="Z3202" i="1"/>
  <c r="Z3210" i="1"/>
  <c r="Z3218" i="1"/>
  <c r="Z3226" i="1"/>
  <c r="Z3234" i="1"/>
  <c r="Z3242" i="1"/>
  <c r="Z3250" i="1"/>
  <c r="Z3258" i="1"/>
  <c r="Z3266" i="1"/>
  <c r="Z3274" i="1"/>
  <c r="Z3282" i="1"/>
  <c r="Z3290" i="1"/>
  <c r="Z3298" i="1"/>
  <c r="Z3306" i="1"/>
  <c r="Z3314" i="1"/>
  <c r="Z3322" i="1"/>
  <c r="Z3330" i="1"/>
  <c r="Z3338" i="1"/>
  <c r="Z3346" i="1"/>
  <c r="Z3354" i="1"/>
  <c r="Z3362" i="1"/>
  <c r="Z3370" i="1"/>
  <c r="Z3378" i="1"/>
  <c r="Z3386" i="1"/>
  <c r="Z3394" i="1"/>
  <c r="Z3402" i="1"/>
  <c r="Z3410" i="1"/>
  <c r="Z3418" i="1"/>
  <c r="Z3426" i="1"/>
  <c r="Z3434" i="1"/>
  <c r="Z3442" i="1"/>
  <c r="Z3450" i="1"/>
  <c r="Z3458" i="1"/>
  <c r="Z3466" i="1"/>
  <c r="Z3474" i="1"/>
  <c r="Z3482" i="1"/>
  <c r="Z3490" i="1"/>
  <c r="Z3498" i="1"/>
  <c r="Z3506" i="1"/>
  <c r="Z3514" i="1"/>
  <c r="Z3522" i="1"/>
  <c r="Z3530" i="1"/>
  <c r="Z3538" i="1"/>
  <c r="Z3546" i="1"/>
  <c r="Z3554" i="1"/>
  <c r="Z3562" i="1"/>
  <c r="Z3570" i="1"/>
  <c r="Z3578" i="1"/>
  <c r="Z3586" i="1"/>
  <c r="Z3594" i="1"/>
  <c r="Z3602" i="1"/>
  <c r="Z3610" i="1"/>
  <c r="Z3618" i="1"/>
  <c r="Z3626" i="1"/>
  <c r="Z3634" i="1"/>
  <c r="Z3642" i="1"/>
  <c r="Z3650" i="1"/>
  <c r="Z3658" i="1"/>
  <c r="Z3666" i="1"/>
  <c r="Z3674" i="1"/>
  <c r="Z3682" i="1"/>
  <c r="Z3690" i="1"/>
  <c r="Z3698" i="1"/>
  <c r="Z3706" i="1"/>
  <c r="Z3714" i="1"/>
  <c r="Z3722" i="1"/>
  <c r="Z3730" i="1"/>
  <c r="Z3738" i="1"/>
  <c r="Z3746" i="1"/>
  <c r="Z3754" i="1"/>
  <c r="Z3762" i="1"/>
  <c r="Z3770" i="1"/>
  <c r="Z3778" i="1"/>
  <c r="Z3786" i="1"/>
  <c r="Z3794" i="1"/>
  <c r="Z3802" i="1"/>
  <c r="Z3810" i="1"/>
  <c r="Z3818" i="1"/>
  <c r="Z3826" i="1"/>
  <c r="Z3834" i="1"/>
  <c r="Z3842" i="1"/>
  <c r="Z3850" i="1"/>
  <c r="Z3858" i="1"/>
  <c r="Z3866" i="1"/>
  <c r="Z3874" i="1"/>
  <c r="Z3882" i="1"/>
  <c r="Z3890" i="1"/>
  <c r="Z3898" i="1"/>
  <c r="Z3906" i="1"/>
  <c r="Z3914" i="1"/>
  <c r="Z3922" i="1"/>
  <c r="Z3930" i="1"/>
  <c r="Z3938" i="1"/>
  <c r="Z3946" i="1"/>
  <c r="Z3954" i="1"/>
  <c r="Z3962" i="1"/>
  <c r="Z3970" i="1"/>
  <c r="Z3978" i="1"/>
  <c r="Z3986" i="1"/>
  <c r="Z3994" i="1"/>
  <c r="Z4002" i="1"/>
  <c r="Z4010" i="1"/>
  <c r="Z4018" i="1"/>
  <c r="Z4026" i="1"/>
  <c r="Z4034" i="1"/>
  <c r="Z4042" i="1"/>
  <c r="Z4050" i="1"/>
  <c r="Z4058" i="1"/>
  <c r="Z4066" i="1"/>
  <c r="Z4074" i="1"/>
  <c r="Z4082" i="1"/>
  <c r="Z4090" i="1"/>
  <c r="Z4098" i="1"/>
  <c r="Z4106" i="1"/>
  <c r="Z4114" i="1"/>
  <c r="Z4122" i="1"/>
  <c r="Z4130" i="1"/>
  <c r="Z4138" i="1"/>
  <c r="Z4146" i="1"/>
  <c r="Z4154" i="1"/>
  <c r="Z4162" i="1"/>
  <c r="Z4170" i="1"/>
  <c r="Z4178" i="1"/>
  <c r="Z4186" i="1"/>
  <c r="Z4194" i="1"/>
  <c r="Z4202" i="1"/>
  <c r="Z4210" i="1"/>
  <c r="Z4218" i="1"/>
  <c r="Z4226" i="1"/>
  <c r="Z4234" i="1"/>
  <c r="Z4242" i="1"/>
  <c r="Z4250" i="1"/>
  <c r="Z4258" i="1"/>
  <c r="Z4266" i="1"/>
  <c r="Z4274" i="1"/>
  <c r="Z4282" i="1"/>
  <c r="Z4290" i="1"/>
  <c r="Z4298" i="1"/>
  <c r="Z4306" i="1"/>
  <c r="Z4314" i="1"/>
  <c r="Z4322" i="1"/>
  <c r="Z4330" i="1"/>
  <c r="Z4338" i="1"/>
  <c r="Z4346" i="1"/>
  <c r="Z4354" i="1"/>
  <c r="Z4362" i="1"/>
  <c r="Z4370" i="1"/>
  <c r="Z4378" i="1"/>
  <c r="Z4386" i="1"/>
  <c r="Z4394" i="1"/>
  <c r="Z4402" i="1"/>
  <c r="Z4410" i="1"/>
  <c r="Z4418" i="1"/>
  <c r="Z4426" i="1"/>
  <c r="Z4434" i="1"/>
  <c r="Z4442" i="1"/>
  <c r="Z4450" i="1"/>
  <c r="Z4458" i="1"/>
  <c r="Z4466" i="1"/>
  <c r="Z4474" i="1"/>
  <c r="Z4482" i="1"/>
  <c r="Z4490" i="1"/>
  <c r="Z4498" i="1"/>
  <c r="Z4506" i="1"/>
  <c r="Z4514" i="1"/>
  <c r="Z4522" i="1"/>
  <c r="Z4530" i="1"/>
  <c r="Z4538" i="1"/>
  <c r="Z4546" i="1"/>
  <c r="Z4554" i="1"/>
  <c r="Z4562" i="1"/>
  <c r="Z4570" i="1"/>
  <c r="Z4578" i="1"/>
  <c r="Z4586" i="1"/>
  <c r="Z4594" i="1"/>
  <c r="Z4602" i="1"/>
  <c r="Z4610" i="1"/>
  <c r="Z4618" i="1"/>
  <c r="Z4626" i="1"/>
  <c r="Z4634" i="1"/>
  <c r="Z4642" i="1"/>
  <c r="Z4650" i="1"/>
  <c r="Z4658" i="1"/>
  <c r="Z4666" i="1"/>
  <c r="Z4674" i="1"/>
  <c r="Z4682" i="1"/>
  <c r="Z4690" i="1"/>
  <c r="Z4698" i="1"/>
  <c r="Z4706" i="1"/>
  <c r="Z4714" i="1"/>
  <c r="Z4722" i="1"/>
  <c r="Z4730" i="1"/>
  <c r="Z4738" i="1"/>
  <c r="Z4746" i="1"/>
  <c r="Z4754" i="1"/>
  <c r="Z4762" i="1"/>
  <c r="Z4770" i="1"/>
  <c r="Z4778" i="1"/>
  <c r="Z4786" i="1"/>
  <c r="Z4794" i="1"/>
  <c r="Z4802" i="1"/>
  <c r="Z4810" i="1"/>
  <c r="Z4818" i="1"/>
  <c r="Z4826" i="1"/>
  <c r="Z4834" i="1"/>
  <c r="Z4842" i="1"/>
  <c r="Z4850" i="1"/>
  <c r="Z4858" i="1"/>
  <c r="Z4866" i="1"/>
  <c r="Z395" i="1"/>
  <c r="Z771" i="1"/>
  <c r="Z901" i="1"/>
  <c r="Z988" i="1"/>
  <c r="Z1052" i="1"/>
  <c r="Z1116" i="1"/>
  <c r="Z1180" i="1"/>
  <c r="Z1244" i="1"/>
  <c r="Z1308" i="1"/>
  <c r="Z1372" i="1"/>
  <c r="Z1435" i="1"/>
  <c r="Z1485" i="1"/>
  <c r="Z1537" i="1"/>
  <c r="Z1588" i="1"/>
  <c r="Z1639" i="1"/>
  <c r="Z1683" i="1"/>
  <c r="Z1725" i="1"/>
  <c r="Z1768" i="1"/>
  <c r="Z1808" i="1"/>
  <c r="Z1840" i="1"/>
  <c r="Z1872" i="1"/>
  <c r="Z1904" i="1"/>
  <c r="Z1936" i="1"/>
  <c r="Z1968" i="1"/>
  <c r="Z2000" i="1"/>
  <c r="Z2032" i="1"/>
  <c r="Z2064" i="1"/>
  <c r="Z2082" i="1"/>
  <c r="Z2105" i="1"/>
  <c r="Z2128" i="1"/>
  <c r="Z2146" i="1"/>
  <c r="Z2169" i="1"/>
  <c r="Z2192" i="1"/>
  <c r="Z2210" i="1"/>
  <c r="Z2233" i="1"/>
  <c r="Z2256" i="1"/>
  <c r="Z2274" i="1"/>
  <c r="Z2297" i="1"/>
  <c r="Z2320" i="1"/>
  <c r="Z2338" i="1"/>
  <c r="Z2361" i="1"/>
  <c r="Z2384" i="1"/>
  <c r="Z2402" i="1"/>
  <c r="Z2425" i="1"/>
  <c r="Z2448" i="1"/>
  <c r="Z2466" i="1"/>
  <c r="Z2489" i="1"/>
  <c r="Z2512" i="1"/>
  <c r="Z2530" i="1"/>
  <c r="Z2547" i="1"/>
  <c r="Z2555" i="1"/>
  <c r="Z2563" i="1"/>
  <c r="Z2571" i="1"/>
  <c r="Z2579" i="1"/>
  <c r="Z2587" i="1"/>
  <c r="Z2595" i="1"/>
  <c r="Z2603" i="1"/>
  <c r="Z2611" i="1"/>
  <c r="Z2619" i="1"/>
  <c r="Z2627" i="1"/>
  <c r="Z2635" i="1"/>
  <c r="Z2643" i="1"/>
  <c r="Z2651" i="1"/>
  <c r="Z2659" i="1"/>
  <c r="Z2667" i="1"/>
  <c r="Z2675" i="1"/>
  <c r="Z2683" i="1"/>
  <c r="Z2691" i="1"/>
  <c r="Z2699" i="1"/>
  <c r="Z2707" i="1"/>
  <c r="Z2715" i="1"/>
  <c r="Z2723" i="1"/>
  <c r="Z2731" i="1"/>
  <c r="Z2739" i="1"/>
  <c r="Z2747" i="1"/>
  <c r="Z2755" i="1"/>
  <c r="Z2763" i="1"/>
  <c r="Z2771" i="1"/>
  <c r="Z2779" i="1"/>
  <c r="Z2787" i="1"/>
  <c r="Z2795" i="1"/>
  <c r="Z2803" i="1"/>
  <c r="Z2811" i="1"/>
  <c r="Z2819" i="1"/>
  <c r="Z2827" i="1"/>
  <c r="Z2835" i="1"/>
  <c r="Z2843" i="1"/>
  <c r="Z2851" i="1"/>
  <c r="Z2859" i="1"/>
  <c r="Z2867" i="1"/>
  <c r="Z2875" i="1"/>
  <c r="Z2883" i="1"/>
  <c r="Z2891" i="1"/>
  <c r="Z2899" i="1"/>
  <c r="Z2907" i="1"/>
  <c r="Z2915" i="1"/>
  <c r="Z2923" i="1"/>
  <c r="Z2931" i="1"/>
  <c r="Z2939" i="1"/>
  <c r="Z2947" i="1"/>
  <c r="Z2955" i="1"/>
  <c r="Z2963" i="1"/>
  <c r="Z2971" i="1"/>
  <c r="Z2979" i="1"/>
  <c r="Z2987" i="1"/>
  <c r="Z2995" i="1"/>
  <c r="Z3003" i="1"/>
  <c r="Z3011" i="1"/>
  <c r="Z3019" i="1"/>
  <c r="Z3027" i="1"/>
  <c r="Z3035" i="1"/>
  <c r="Z3043" i="1"/>
  <c r="Z3051" i="1"/>
  <c r="Z3059" i="1"/>
  <c r="Z3067" i="1"/>
  <c r="Z3075" i="1"/>
  <c r="Z3083" i="1"/>
  <c r="Z3091" i="1"/>
  <c r="Z3099" i="1"/>
  <c r="Z3107" i="1"/>
  <c r="Z3115" i="1"/>
  <c r="Z3123" i="1"/>
  <c r="Z3131" i="1"/>
  <c r="Z3139" i="1"/>
  <c r="Z3147" i="1"/>
  <c r="Z3155" i="1"/>
  <c r="Z3163" i="1"/>
  <c r="Z3171" i="1"/>
  <c r="Z3179" i="1"/>
  <c r="Z3187" i="1"/>
  <c r="Z3195" i="1"/>
  <c r="Z3203" i="1"/>
  <c r="Z3211" i="1"/>
  <c r="Z3219" i="1"/>
  <c r="Z3227" i="1"/>
  <c r="Z3235" i="1"/>
  <c r="Z3243" i="1"/>
  <c r="Z3251" i="1"/>
  <c r="Z3259" i="1"/>
  <c r="Z3267" i="1"/>
  <c r="Z3275" i="1"/>
  <c r="Z3283" i="1"/>
  <c r="Z3291" i="1"/>
  <c r="Z3299" i="1"/>
  <c r="Z3307" i="1"/>
  <c r="Z3315" i="1"/>
  <c r="Z3323" i="1"/>
  <c r="Z3331" i="1"/>
  <c r="Z3339" i="1"/>
  <c r="Z3347" i="1"/>
  <c r="Z3355" i="1"/>
  <c r="Z3363" i="1"/>
  <c r="Z3371" i="1"/>
  <c r="Z3379" i="1"/>
  <c r="Z3387" i="1"/>
  <c r="Z3395" i="1"/>
  <c r="Z3403" i="1"/>
  <c r="Z3411" i="1"/>
  <c r="Z3419" i="1"/>
  <c r="Z3427" i="1"/>
  <c r="Z3435" i="1"/>
  <c r="Z3443" i="1"/>
  <c r="Z3451" i="1"/>
  <c r="Z3459" i="1"/>
  <c r="Z3467" i="1"/>
  <c r="Z3475" i="1"/>
  <c r="Z3483" i="1"/>
  <c r="Z3491" i="1"/>
  <c r="Z3499" i="1"/>
  <c r="Z3507" i="1"/>
  <c r="Z3515" i="1"/>
  <c r="Z3523" i="1"/>
  <c r="Z3531" i="1"/>
  <c r="Z3539" i="1"/>
  <c r="Z3547" i="1"/>
  <c r="Z3555" i="1"/>
  <c r="Z3563" i="1"/>
  <c r="Z3571" i="1"/>
  <c r="Z3579" i="1"/>
  <c r="Z3587" i="1"/>
  <c r="Z3595" i="1"/>
  <c r="Z3603" i="1"/>
  <c r="Z3611" i="1"/>
  <c r="Z3619" i="1"/>
  <c r="Z3627" i="1"/>
  <c r="Z3635" i="1"/>
  <c r="Z3643" i="1"/>
  <c r="Z3651" i="1"/>
  <c r="Z3659" i="1"/>
  <c r="Z3667" i="1"/>
  <c r="Z3675" i="1"/>
  <c r="Z3683" i="1"/>
  <c r="Z3691" i="1"/>
  <c r="Z3699" i="1"/>
  <c r="Z3707" i="1"/>
  <c r="Z3715" i="1"/>
  <c r="Z3723" i="1"/>
  <c r="Z3731" i="1"/>
  <c r="Z3739" i="1"/>
  <c r="Z3747" i="1"/>
  <c r="Z3755" i="1"/>
  <c r="Z3763" i="1"/>
  <c r="Z3771" i="1"/>
  <c r="Z3779" i="1"/>
  <c r="Z3787" i="1"/>
  <c r="Z3795" i="1"/>
  <c r="Z3803" i="1"/>
  <c r="Z3811" i="1"/>
  <c r="Z3819" i="1"/>
  <c r="Z3827" i="1"/>
  <c r="Z3835" i="1"/>
  <c r="Z3843" i="1"/>
  <c r="Z3851" i="1"/>
  <c r="Z3859" i="1"/>
  <c r="Z3867" i="1"/>
  <c r="Z3875" i="1"/>
  <c r="Z3883" i="1"/>
  <c r="Z3891" i="1"/>
  <c r="Z3899" i="1"/>
  <c r="Z3907" i="1"/>
  <c r="Z3915" i="1"/>
  <c r="Z3923" i="1"/>
  <c r="Z3931" i="1"/>
  <c r="Z3939" i="1"/>
  <c r="Z3947" i="1"/>
  <c r="Z3955" i="1"/>
  <c r="Z3963" i="1"/>
  <c r="Z3971" i="1"/>
  <c r="Z3979" i="1"/>
  <c r="Z3987" i="1"/>
  <c r="Z3995" i="1"/>
  <c r="Z4003" i="1"/>
  <c r="Z4011" i="1"/>
  <c r="Z4019" i="1"/>
  <c r="Z4027" i="1"/>
  <c r="Z4035" i="1"/>
  <c r="Z4043" i="1"/>
  <c r="Z4051" i="1"/>
  <c r="Z4059" i="1"/>
  <c r="Z4067" i="1"/>
  <c r="Z4075" i="1"/>
  <c r="Z4083" i="1"/>
  <c r="Z4091" i="1"/>
  <c r="Z4099" i="1"/>
  <c r="Z4107" i="1"/>
  <c r="Z4115" i="1"/>
  <c r="Z4123" i="1"/>
  <c r="Z4131" i="1"/>
  <c r="Z4139" i="1"/>
  <c r="Z4147" i="1"/>
  <c r="Z4155" i="1"/>
  <c r="Z4163" i="1"/>
  <c r="Z4171" i="1"/>
  <c r="Z4179" i="1"/>
  <c r="Z4187" i="1"/>
  <c r="Z4195" i="1"/>
  <c r="Z4203" i="1"/>
  <c r="Z4211" i="1"/>
  <c r="Z4219" i="1"/>
  <c r="Z4227" i="1"/>
  <c r="Z4235" i="1"/>
  <c r="Z4243" i="1"/>
  <c r="Z4251" i="1"/>
  <c r="Z4259" i="1"/>
  <c r="Z4267" i="1"/>
  <c r="Z4275" i="1"/>
  <c r="Z4283" i="1"/>
  <c r="Z4291" i="1"/>
  <c r="Z4299" i="1"/>
  <c r="Z4307" i="1"/>
  <c r="Z4315" i="1"/>
  <c r="Z4323" i="1"/>
  <c r="Z4331" i="1"/>
  <c r="Z4339" i="1"/>
  <c r="Z4347" i="1"/>
  <c r="Z4355" i="1"/>
  <c r="Z4363" i="1"/>
  <c r="Z4371" i="1"/>
  <c r="Z4379" i="1"/>
  <c r="Z4387" i="1"/>
  <c r="Z4395" i="1"/>
  <c r="Z4403" i="1"/>
  <c r="Z4411" i="1"/>
  <c r="Z4419" i="1"/>
  <c r="Z4427" i="1"/>
  <c r="Z4435" i="1"/>
  <c r="Z4443" i="1"/>
  <c r="Z4451" i="1"/>
  <c r="Z4459" i="1"/>
  <c r="Z4467" i="1"/>
  <c r="Z4475" i="1"/>
  <c r="Z4483" i="1"/>
  <c r="Z4491" i="1"/>
  <c r="Z4499" i="1"/>
  <c r="Z4507" i="1"/>
  <c r="Z4515" i="1"/>
  <c r="Z4523" i="1"/>
  <c r="Z4531" i="1"/>
  <c r="Z4539" i="1"/>
  <c r="Z4547" i="1"/>
  <c r="Z4555" i="1"/>
  <c r="Z4563" i="1"/>
  <c r="Z4571" i="1"/>
  <c r="Z4579" i="1"/>
  <c r="Z4587" i="1"/>
  <c r="Z4595" i="1"/>
  <c r="Z4603" i="1"/>
  <c r="Z4611" i="1"/>
  <c r="Z4619" i="1"/>
  <c r="Z4627" i="1"/>
  <c r="Z4635" i="1"/>
  <c r="Z4643" i="1"/>
  <c r="Z4651" i="1"/>
  <c r="Z4659" i="1"/>
  <c r="Z4667" i="1"/>
  <c r="Z4675" i="1"/>
  <c r="Z427" i="1"/>
  <c r="Z789" i="1"/>
  <c r="Z908" i="1"/>
  <c r="Z991" i="1"/>
  <c r="Z1055" i="1"/>
  <c r="Z1119" i="1"/>
  <c r="Z1183" i="1"/>
  <c r="Z1247" i="1"/>
  <c r="Z1311" i="1"/>
  <c r="Z1375" i="1"/>
  <c r="Z1437" i="1"/>
  <c r="Z1489" i="1"/>
  <c r="Z1540" i="1"/>
  <c r="Z1591" i="1"/>
  <c r="Z1643" i="1"/>
  <c r="Z1685" i="1"/>
  <c r="Z1728" i="1"/>
  <c r="Z1771" i="1"/>
  <c r="Z1810" i="1"/>
  <c r="Z1842" i="1"/>
  <c r="Z1874" i="1"/>
  <c r="Z1906" i="1"/>
  <c r="Z1938" i="1"/>
  <c r="Z1970" i="1"/>
  <c r="Z2002" i="1"/>
  <c r="Z2034" i="1"/>
  <c r="Z2065" i="1"/>
  <c r="Z2088" i="1"/>
  <c r="Z2106" i="1"/>
  <c r="Z2129" i="1"/>
  <c r="Z2152" i="1"/>
  <c r="Z2170" i="1"/>
  <c r="Z2193" i="1"/>
  <c r="Z2216" i="1"/>
  <c r="Z2234" i="1"/>
  <c r="Z2257" i="1"/>
  <c r="Z2280" i="1"/>
  <c r="Z2298" i="1"/>
  <c r="Z2321" i="1"/>
  <c r="Z2344" i="1"/>
  <c r="Z2362" i="1"/>
  <c r="Z2385" i="1"/>
  <c r="Z2408" i="1"/>
  <c r="Z2426" i="1"/>
  <c r="Z2449" i="1"/>
  <c r="Z2472" i="1"/>
  <c r="Z2490" i="1"/>
  <c r="Z2513" i="1"/>
  <c r="Z2536" i="1"/>
  <c r="Z2548" i="1"/>
  <c r="Z2556" i="1"/>
  <c r="Z2564" i="1"/>
  <c r="Z2572" i="1"/>
  <c r="Z2580" i="1"/>
  <c r="Z2588" i="1"/>
  <c r="Z2596" i="1"/>
  <c r="Z2604" i="1"/>
  <c r="Z2612" i="1"/>
  <c r="Z2620" i="1"/>
  <c r="Z2628" i="1"/>
  <c r="Z2636" i="1"/>
  <c r="Z2644" i="1"/>
  <c r="Z2652" i="1"/>
  <c r="Z2660" i="1"/>
  <c r="Z2668" i="1"/>
  <c r="Z2676" i="1"/>
  <c r="Z2684" i="1"/>
  <c r="Z2692" i="1"/>
  <c r="Z2700" i="1"/>
  <c r="Z2708" i="1"/>
  <c r="Z2716" i="1"/>
  <c r="Z2724" i="1"/>
  <c r="Z2732" i="1"/>
  <c r="Z2740" i="1"/>
  <c r="Z2748" i="1"/>
  <c r="Z2756" i="1"/>
  <c r="Z2764" i="1"/>
  <c r="Z2772" i="1"/>
  <c r="Z2780" i="1"/>
  <c r="Z2788" i="1"/>
  <c r="Z2796" i="1"/>
  <c r="Z2804" i="1"/>
  <c r="Z2812" i="1"/>
  <c r="Z2820" i="1"/>
  <c r="Z2828" i="1"/>
  <c r="Z2836" i="1"/>
  <c r="Z2844" i="1"/>
  <c r="Z2852" i="1"/>
  <c r="Z2860" i="1"/>
  <c r="Z2868" i="1"/>
  <c r="Z2876" i="1"/>
  <c r="Z2884" i="1"/>
  <c r="Z2892" i="1"/>
  <c r="Z2900" i="1"/>
  <c r="Z2908" i="1"/>
  <c r="Z2916" i="1"/>
  <c r="Z2924" i="1"/>
  <c r="Z2932" i="1"/>
  <c r="Z2940" i="1"/>
  <c r="Z2948" i="1"/>
  <c r="Z2956" i="1"/>
  <c r="Z2964" i="1"/>
  <c r="Z2972" i="1"/>
  <c r="Z2980" i="1"/>
  <c r="Z2988" i="1"/>
  <c r="Z2996" i="1"/>
  <c r="Z3004" i="1"/>
  <c r="Z3012" i="1"/>
  <c r="Z3020" i="1"/>
  <c r="Z3028" i="1"/>
  <c r="Z3036" i="1"/>
  <c r="Z3044" i="1"/>
  <c r="Z3052" i="1"/>
  <c r="Z3060" i="1"/>
  <c r="Z3068" i="1"/>
  <c r="Z3076" i="1"/>
  <c r="Z3084" i="1"/>
  <c r="Z3092" i="1"/>
  <c r="Z3100" i="1"/>
  <c r="Z3108" i="1"/>
  <c r="Z3116" i="1"/>
  <c r="Z3124" i="1"/>
  <c r="Z3132" i="1"/>
  <c r="Z3140" i="1"/>
  <c r="Z3148" i="1"/>
  <c r="Z3156" i="1"/>
  <c r="Z3164" i="1"/>
  <c r="Z3172" i="1"/>
  <c r="Z3180" i="1"/>
  <c r="Z3188" i="1"/>
  <c r="Z3196" i="1"/>
  <c r="Z3204" i="1"/>
  <c r="Z3212" i="1"/>
  <c r="Z3220" i="1"/>
  <c r="Z3228" i="1"/>
  <c r="Z3236" i="1"/>
  <c r="Z3244" i="1"/>
  <c r="Z3252" i="1"/>
  <c r="Z3260" i="1"/>
  <c r="Z3268" i="1"/>
  <c r="Z3276" i="1"/>
  <c r="Z3284" i="1"/>
  <c r="Z3292" i="1"/>
  <c r="Z3300" i="1"/>
  <c r="Z3308" i="1"/>
  <c r="Z3316" i="1"/>
  <c r="Z3324" i="1"/>
  <c r="Z3332" i="1"/>
  <c r="Z3340" i="1"/>
  <c r="Z3348" i="1"/>
  <c r="Z3356" i="1"/>
  <c r="Z3364" i="1"/>
  <c r="Z3372" i="1"/>
  <c r="Z3380" i="1"/>
  <c r="Z3388" i="1"/>
  <c r="Z3396" i="1"/>
  <c r="Z3404" i="1"/>
  <c r="Z3412" i="1"/>
  <c r="Z3420" i="1"/>
  <c r="Z3428" i="1"/>
  <c r="Z3436" i="1"/>
  <c r="Z3444" i="1"/>
  <c r="Z3452" i="1"/>
  <c r="Z3460" i="1"/>
  <c r="Z3468" i="1"/>
  <c r="Z3476" i="1"/>
  <c r="Z3484" i="1"/>
  <c r="Z3492" i="1"/>
  <c r="Z3500" i="1"/>
  <c r="Z3508" i="1"/>
  <c r="Z3516" i="1"/>
  <c r="Z3524" i="1"/>
  <c r="Z3532" i="1"/>
  <c r="Z3540" i="1"/>
  <c r="Z3548" i="1"/>
  <c r="Z3556" i="1"/>
  <c r="Z3564" i="1"/>
  <c r="Z3572" i="1"/>
  <c r="Z3580" i="1"/>
  <c r="Z3588" i="1"/>
  <c r="Z3596" i="1"/>
  <c r="Z3604" i="1"/>
  <c r="Z3612" i="1"/>
  <c r="Z3620" i="1"/>
  <c r="Z3628" i="1"/>
  <c r="Z3636" i="1"/>
  <c r="Z3644" i="1"/>
  <c r="Z3652" i="1"/>
  <c r="Z3660" i="1"/>
  <c r="Z3668" i="1"/>
  <c r="Z3676" i="1"/>
  <c r="Z3684" i="1"/>
  <c r="Z3692" i="1"/>
  <c r="Z3700" i="1"/>
  <c r="Z3708" i="1"/>
  <c r="Z3716" i="1"/>
  <c r="Z3724" i="1"/>
  <c r="Z3732" i="1"/>
  <c r="Z3740" i="1"/>
  <c r="Z3748" i="1"/>
  <c r="Z3756" i="1"/>
  <c r="Z3764" i="1"/>
  <c r="Z3772" i="1"/>
  <c r="Z3780" i="1"/>
  <c r="Z3788" i="1"/>
  <c r="Z3796" i="1"/>
  <c r="Z3804" i="1"/>
  <c r="Z3812" i="1"/>
  <c r="Z3820" i="1"/>
  <c r="Z3828" i="1"/>
  <c r="Z3836" i="1"/>
  <c r="Z3844" i="1"/>
  <c r="Z3852" i="1"/>
  <c r="Z3860" i="1"/>
  <c r="Z3868" i="1"/>
  <c r="Z3876" i="1"/>
  <c r="Z3884" i="1"/>
  <c r="Z3892" i="1"/>
  <c r="Z3900" i="1"/>
  <c r="Z3908" i="1"/>
  <c r="Z3916" i="1"/>
  <c r="Z3924" i="1"/>
  <c r="Z3932" i="1"/>
  <c r="Z3940" i="1"/>
  <c r="Z3948" i="1"/>
  <c r="Z3956" i="1"/>
  <c r="Z3964" i="1"/>
  <c r="Z3972" i="1"/>
  <c r="Z3980" i="1"/>
  <c r="Z3988" i="1"/>
  <c r="Z3996" i="1"/>
  <c r="Z4004" i="1"/>
  <c r="Z4012" i="1"/>
  <c r="Z4020" i="1"/>
  <c r="Z4028" i="1"/>
  <c r="Z4036" i="1"/>
  <c r="Z4044" i="1"/>
  <c r="Z4052" i="1"/>
  <c r="Z4060" i="1"/>
  <c r="Z4068" i="1"/>
  <c r="Z4076" i="1"/>
  <c r="Z4084" i="1"/>
  <c r="Z4092" i="1"/>
  <c r="Z4100" i="1"/>
  <c r="Z4108" i="1"/>
  <c r="Z4116" i="1"/>
  <c r="Z4124" i="1"/>
  <c r="Z4132" i="1"/>
  <c r="Z4140" i="1"/>
  <c r="Z4148" i="1"/>
  <c r="Z4156" i="1"/>
  <c r="Z4164" i="1"/>
  <c r="Z4172" i="1"/>
  <c r="Z4180" i="1"/>
  <c r="Z4188" i="1"/>
  <c r="Z4196" i="1"/>
  <c r="Z4204" i="1"/>
  <c r="Z4212" i="1"/>
  <c r="Z4220" i="1"/>
  <c r="Z4228" i="1"/>
  <c r="Z4236" i="1"/>
  <c r="Z4244" i="1"/>
  <c r="Z4252" i="1"/>
  <c r="Z4260" i="1"/>
  <c r="Z4268" i="1"/>
  <c r="Z4276" i="1"/>
  <c r="Z4284" i="1"/>
  <c r="Z4292" i="1"/>
  <c r="Z4300" i="1"/>
  <c r="Z4308" i="1"/>
  <c r="Z4316" i="1"/>
  <c r="Z4324" i="1"/>
  <c r="Z4332" i="1"/>
  <c r="Z4340" i="1"/>
  <c r="Z4348" i="1"/>
  <c r="Z4356" i="1"/>
  <c r="Z4364" i="1"/>
  <c r="Z4372" i="1"/>
  <c r="Z4380" i="1"/>
  <c r="Z4388" i="1"/>
  <c r="Z4396" i="1"/>
  <c r="Z4404" i="1"/>
  <c r="Z4412" i="1"/>
  <c r="Z4420" i="1"/>
  <c r="Z4428" i="1"/>
  <c r="Z4436" i="1"/>
  <c r="Z4444" i="1"/>
  <c r="Z4452" i="1"/>
  <c r="Z4460" i="1"/>
  <c r="Z4468" i="1"/>
  <c r="Z4476" i="1"/>
  <c r="Z4484" i="1"/>
  <c r="Z4492" i="1"/>
  <c r="Z4500" i="1"/>
  <c r="Z4508" i="1"/>
  <c r="Z4516" i="1"/>
  <c r="Z4524" i="1"/>
  <c r="Z4532" i="1"/>
  <c r="Z4540" i="1"/>
  <c r="Z4548" i="1"/>
  <c r="Z4556" i="1"/>
  <c r="Z4564" i="1"/>
  <c r="Z4572" i="1"/>
  <c r="Z4580" i="1"/>
  <c r="Z4588" i="1"/>
  <c r="Z4596" i="1"/>
  <c r="Z4604" i="1"/>
  <c r="Z4612" i="1"/>
  <c r="Z4620" i="1"/>
  <c r="Z4628" i="1"/>
  <c r="Z515" i="1"/>
  <c r="Z836" i="1"/>
  <c r="Z924" i="1"/>
  <c r="Z1004" i="1"/>
  <c r="Z1068" i="1"/>
  <c r="Z1132" i="1"/>
  <c r="Z1196" i="1"/>
  <c r="Z1260" i="1"/>
  <c r="Z1324" i="1"/>
  <c r="Z1388" i="1"/>
  <c r="Z1447" i="1"/>
  <c r="Z1499" i="1"/>
  <c r="Z1549" i="1"/>
  <c r="Z1601" i="1"/>
  <c r="Z1651" i="1"/>
  <c r="Z1693" i="1"/>
  <c r="Z1736" i="1"/>
  <c r="Z1779" i="1"/>
  <c r="Z1816" i="1"/>
  <c r="Z1848" i="1"/>
  <c r="Z1880" i="1"/>
  <c r="Z1912" i="1"/>
  <c r="Z1944" i="1"/>
  <c r="Z1976" i="1"/>
  <c r="Z2008" i="1"/>
  <c r="Z2040" i="1"/>
  <c r="Z2066" i="1"/>
  <c r="Z2089" i="1"/>
  <c r="Z2112" i="1"/>
  <c r="Z2130" i="1"/>
  <c r="Z2153" i="1"/>
  <c r="Z2176" i="1"/>
  <c r="Z2194" i="1"/>
  <c r="Z2217" i="1"/>
  <c r="Z2240" i="1"/>
  <c r="Z2258" i="1"/>
  <c r="Z2281" i="1"/>
  <c r="Z2304" i="1"/>
  <c r="Z2322" i="1"/>
  <c r="Z2345" i="1"/>
  <c r="Z2368" i="1"/>
  <c r="Z2386" i="1"/>
  <c r="Z2409" i="1"/>
  <c r="Z2432" i="1"/>
  <c r="Z2450" i="1"/>
  <c r="Z2473" i="1"/>
  <c r="Z2496" i="1"/>
  <c r="Z2514" i="1"/>
  <c r="Z2537" i="1"/>
  <c r="Z2549" i="1"/>
  <c r="Z2557" i="1"/>
  <c r="Z2565" i="1"/>
  <c r="Z2573" i="1"/>
  <c r="Z2581" i="1"/>
  <c r="Z2589" i="1"/>
  <c r="Z2597" i="1"/>
  <c r="Z2605" i="1"/>
  <c r="Z2613" i="1"/>
  <c r="Z2621" i="1"/>
  <c r="Z2629" i="1"/>
  <c r="Z2637" i="1"/>
  <c r="Z2645" i="1"/>
  <c r="Z2653" i="1"/>
  <c r="Z2661" i="1"/>
  <c r="Z2669" i="1"/>
  <c r="Z2677" i="1"/>
  <c r="Z2685" i="1"/>
  <c r="Z2693" i="1"/>
  <c r="Z2701" i="1"/>
  <c r="Z2709" i="1"/>
  <c r="Z2717" i="1"/>
  <c r="Z2725" i="1"/>
  <c r="Z2733" i="1"/>
  <c r="Z2741" i="1"/>
  <c r="Z2749" i="1"/>
  <c r="Z2757" i="1"/>
  <c r="Z2765" i="1"/>
  <c r="Z2773" i="1"/>
  <c r="Z2781" i="1"/>
  <c r="Z2789" i="1"/>
  <c r="Z2797" i="1"/>
  <c r="Z2805" i="1"/>
  <c r="Z2813" i="1"/>
  <c r="Z2821" i="1"/>
  <c r="Z2829" i="1"/>
  <c r="Z2837" i="1"/>
  <c r="Z2845" i="1"/>
  <c r="Z2853" i="1"/>
  <c r="Z2861" i="1"/>
  <c r="Z2869" i="1"/>
  <c r="Z2877" i="1"/>
  <c r="Z2885" i="1"/>
  <c r="Z2893" i="1"/>
  <c r="Z2901" i="1"/>
  <c r="Z2909" i="1"/>
  <c r="Z2917" i="1"/>
  <c r="Z2925" i="1"/>
  <c r="Z2933" i="1"/>
  <c r="Z2941" i="1"/>
  <c r="Z2949" i="1"/>
  <c r="Z2957" i="1"/>
  <c r="Z2965" i="1"/>
  <c r="Z2973" i="1"/>
  <c r="Z2981" i="1"/>
  <c r="Z2989" i="1"/>
  <c r="Z2997" i="1"/>
  <c r="Z3005" i="1"/>
  <c r="Z3013" i="1"/>
  <c r="Z3021" i="1"/>
  <c r="Z3029" i="1"/>
  <c r="Z3037" i="1"/>
  <c r="Z3045" i="1"/>
  <c r="Z3053" i="1"/>
  <c r="Z3061" i="1"/>
  <c r="Z3069" i="1"/>
  <c r="Z3077" i="1"/>
  <c r="Z3085" i="1"/>
  <c r="Z3093" i="1"/>
  <c r="Z3101" i="1"/>
  <c r="Z3109" i="1"/>
  <c r="Z3117" i="1"/>
  <c r="Z3125" i="1"/>
  <c r="Z3133" i="1"/>
  <c r="Z3141" i="1"/>
  <c r="Z3149" i="1"/>
  <c r="Z3157" i="1"/>
  <c r="Z3165" i="1"/>
  <c r="Z3173" i="1"/>
  <c r="Z3181" i="1"/>
  <c r="Z3189" i="1"/>
  <c r="Z3197" i="1"/>
  <c r="Z3205" i="1"/>
  <c r="Z3213" i="1"/>
  <c r="Z3221" i="1"/>
  <c r="Z3229" i="1"/>
  <c r="Z3237" i="1"/>
  <c r="Z3245" i="1"/>
  <c r="Z3253" i="1"/>
  <c r="Z3261" i="1"/>
  <c r="Z3269" i="1"/>
  <c r="Z3277" i="1"/>
  <c r="Z3285" i="1"/>
  <c r="Z3293" i="1"/>
  <c r="Z3301" i="1"/>
  <c r="Z3309" i="1"/>
  <c r="Z3317" i="1"/>
  <c r="Z3325" i="1"/>
  <c r="Z3333" i="1"/>
  <c r="Z3341" i="1"/>
  <c r="Z3349" i="1"/>
  <c r="Z3357" i="1"/>
  <c r="Z3365" i="1"/>
  <c r="Z3373" i="1"/>
  <c r="Z3381" i="1"/>
  <c r="Z3389" i="1"/>
  <c r="Z3397" i="1"/>
  <c r="Z3405" i="1"/>
  <c r="Z3413" i="1"/>
  <c r="Z3421" i="1"/>
  <c r="Z3429" i="1"/>
  <c r="Z3437" i="1"/>
  <c r="Z3445" i="1"/>
  <c r="Z3453" i="1"/>
  <c r="Z3461" i="1"/>
  <c r="Z3469" i="1"/>
  <c r="Z3477" i="1"/>
  <c r="Z3485" i="1"/>
  <c r="Z3493" i="1"/>
  <c r="Z3501" i="1"/>
  <c r="Z3509" i="1"/>
  <c r="Z3517" i="1"/>
  <c r="Z3525" i="1"/>
  <c r="Z3533" i="1"/>
  <c r="Z3541" i="1"/>
  <c r="Z3549" i="1"/>
  <c r="Z3557" i="1"/>
  <c r="Z3565" i="1"/>
  <c r="Z3573" i="1"/>
  <c r="Z3581" i="1"/>
  <c r="Z3589" i="1"/>
  <c r="Z3597" i="1"/>
  <c r="Z3605" i="1"/>
  <c r="Z3613" i="1"/>
  <c r="Z3621" i="1"/>
  <c r="Z3629" i="1"/>
  <c r="Z3637" i="1"/>
  <c r="Z3645" i="1"/>
  <c r="Z3653" i="1"/>
  <c r="Z3661" i="1"/>
  <c r="Z3669" i="1"/>
  <c r="Z3677" i="1"/>
  <c r="Z3685" i="1"/>
  <c r="Z3693" i="1"/>
  <c r="Z3701" i="1"/>
  <c r="Z3709" i="1"/>
  <c r="Z3717" i="1"/>
  <c r="Z3725" i="1"/>
  <c r="Z3733" i="1"/>
  <c r="Z3741" i="1"/>
  <c r="Z3749" i="1"/>
  <c r="Z3757" i="1"/>
  <c r="Z3765" i="1"/>
  <c r="Z3773" i="1"/>
  <c r="Z3781" i="1"/>
  <c r="Z3789" i="1"/>
  <c r="Z3797" i="1"/>
  <c r="Z3805" i="1"/>
  <c r="Z3813" i="1"/>
  <c r="Z3821" i="1"/>
  <c r="Z3829" i="1"/>
  <c r="Z3837" i="1"/>
  <c r="Z3845" i="1"/>
  <c r="Z3853" i="1"/>
  <c r="Z3861" i="1"/>
  <c r="Z3869" i="1"/>
  <c r="Z3877" i="1"/>
  <c r="Z3885" i="1"/>
  <c r="Z3893" i="1"/>
  <c r="Z3901" i="1"/>
  <c r="Z3909" i="1"/>
  <c r="Z3917" i="1"/>
  <c r="Z3925" i="1"/>
  <c r="Z3933" i="1"/>
  <c r="Z3941" i="1"/>
  <c r="Z3949" i="1"/>
  <c r="Z3957" i="1"/>
  <c r="Z3965" i="1"/>
  <c r="Z3973" i="1"/>
  <c r="Z3981" i="1"/>
  <c r="Z3989" i="1"/>
  <c r="Z3997" i="1"/>
  <c r="Z4005" i="1"/>
  <c r="Z4013" i="1"/>
  <c r="Z4021" i="1"/>
  <c r="Z4029" i="1"/>
  <c r="Z4037" i="1"/>
  <c r="Z4045" i="1"/>
  <c r="Z4053" i="1"/>
  <c r="Z4061" i="1"/>
  <c r="Z4069" i="1"/>
  <c r="Z4077" i="1"/>
  <c r="Z4085" i="1"/>
  <c r="Z4093" i="1"/>
  <c r="Z4101" i="1"/>
  <c r="Z4109" i="1"/>
  <c r="Z4117" i="1"/>
  <c r="Z4125" i="1"/>
  <c r="Z4133" i="1"/>
  <c r="Z4141" i="1"/>
  <c r="Z4149" i="1"/>
  <c r="Z4157" i="1"/>
  <c r="Z4165" i="1"/>
  <c r="Z4173" i="1"/>
  <c r="Z4181" i="1"/>
  <c r="Z4189" i="1"/>
  <c r="Z4197" i="1"/>
  <c r="Z4205" i="1"/>
  <c r="Z4213" i="1"/>
  <c r="Z4221" i="1"/>
  <c r="Z4229" i="1"/>
  <c r="Z4237" i="1"/>
  <c r="Z4245" i="1"/>
  <c r="Z4253" i="1"/>
  <c r="Z4261" i="1"/>
  <c r="Z4269" i="1"/>
  <c r="Z4277" i="1"/>
  <c r="Z4285" i="1"/>
  <c r="Z4293" i="1"/>
  <c r="Z4301" i="1"/>
  <c r="Z4309" i="1"/>
  <c r="Z4317" i="1"/>
  <c r="Z4325" i="1"/>
  <c r="Z4333" i="1"/>
  <c r="Z4341" i="1"/>
  <c r="Z4349" i="1"/>
  <c r="Z4357" i="1"/>
  <c r="Z4365" i="1"/>
  <c r="Z4373" i="1"/>
  <c r="Z4381" i="1"/>
  <c r="Z4389" i="1"/>
  <c r="Z4397" i="1"/>
  <c r="Z4405" i="1"/>
  <c r="Z4413" i="1"/>
  <c r="Z4421" i="1"/>
  <c r="Z4429" i="1"/>
  <c r="Z4437" i="1"/>
  <c r="Z4445" i="1"/>
  <c r="Z4453" i="1"/>
  <c r="Z4461" i="1"/>
  <c r="Z4469" i="1"/>
  <c r="Z4477" i="1"/>
  <c r="Z4485" i="1"/>
  <c r="Z4493" i="1"/>
  <c r="Z4501" i="1"/>
  <c r="Z4509" i="1"/>
  <c r="Z4517" i="1"/>
  <c r="Z4525" i="1"/>
  <c r="Z4533" i="1"/>
  <c r="Z4541" i="1"/>
  <c r="Z4549" i="1"/>
  <c r="Z4557" i="1"/>
  <c r="Z4565" i="1"/>
  <c r="Z4573" i="1"/>
  <c r="Z4581" i="1"/>
  <c r="Z4589" i="1"/>
  <c r="Z4597" i="1"/>
  <c r="Z4605" i="1"/>
  <c r="Z4613" i="1"/>
  <c r="Z4621" i="1"/>
  <c r="Z4629" i="1"/>
  <c r="Z4637" i="1"/>
  <c r="Z4645" i="1"/>
  <c r="Z4653" i="1"/>
  <c r="Z4661" i="1"/>
  <c r="Z4669" i="1"/>
  <c r="Z4677" i="1"/>
  <c r="Z4685" i="1"/>
  <c r="Z4693" i="1"/>
  <c r="Z4701" i="1"/>
  <c r="Z4709" i="1"/>
  <c r="Z4717" i="1"/>
  <c r="Z4725" i="1"/>
  <c r="Z4733" i="1"/>
  <c r="Z4741" i="1"/>
  <c r="Z4749" i="1"/>
  <c r="Z4757" i="1"/>
  <c r="Z4765" i="1"/>
  <c r="Z4773" i="1"/>
  <c r="Z4781" i="1"/>
  <c r="Z4789" i="1"/>
  <c r="Z4797" i="1"/>
  <c r="Z4805" i="1"/>
  <c r="Z4813" i="1"/>
  <c r="Z4821" i="1"/>
  <c r="Z4829" i="1"/>
  <c r="Z4837" i="1"/>
  <c r="Z4845" i="1"/>
  <c r="Z4853" i="1"/>
  <c r="Z4861" i="1"/>
  <c r="Z43" i="1"/>
  <c r="Z533" i="1"/>
  <c r="Z844" i="1"/>
  <c r="Z927" i="1"/>
  <c r="Z1007" i="1"/>
  <c r="Z1071" i="1"/>
  <c r="Z1135" i="1"/>
  <c r="Z1199" i="1"/>
  <c r="Z1263" i="1"/>
  <c r="Z1327" i="1"/>
  <c r="Z1391" i="1"/>
  <c r="Z1451" i="1"/>
  <c r="Z1501" i="1"/>
  <c r="Z1553" i="1"/>
  <c r="Z1604" i="1"/>
  <c r="Z1653" i="1"/>
  <c r="Z1696" i="1"/>
  <c r="Z1739" i="1"/>
  <c r="Z1781" i="1"/>
  <c r="Z1818" i="1"/>
  <c r="Z1850" i="1"/>
  <c r="Z1882" i="1"/>
  <c r="Z1914" i="1"/>
  <c r="Z1946" i="1"/>
  <c r="Z1978" i="1"/>
  <c r="Z2010" i="1"/>
  <c r="Z2042" i="1"/>
  <c r="Z2072" i="1"/>
  <c r="Z2090" i="1"/>
  <c r="Z2113" i="1"/>
  <c r="Z2136" i="1"/>
  <c r="Z2154" i="1"/>
  <c r="Z2177" i="1"/>
  <c r="Z2200" i="1"/>
  <c r="Z2218" i="1"/>
  <c r="Z2241" i="1"/>
  <c r="Z2264" i="1"/>
  <c r="Z2282" i="1"/>
  <c r="Z2305" i="1"/>
  <c r="Z2328" i="1"/>
  <c r="Z2346" i="1"/>
  <c r="Z2369" i="1"/>
  <c r="Z2392" i="1"/>
  <c r="Z2410" i="1"/>
  <c r="Z2433" i="1"/>
  <c r="Z2456" i="1"/>
  <c r="Z2474" i="1"/>
  <c r="Z2497" i="1"/>
  <c r="Z2520" i="1"/>
  <c r="Z2538" i="1"/>
  <c r="Z2550" i="1"/>
  <c r="Z2558" i="1"/>
  <c r="Z2566" i="1"/>
  <c r="Z2574" i="1"/>
  <c r="Z2582" i="1"/>
  <c r="Z2590" i="1"/>
  <c r="Z2598" i="1"/>
  <c r="Z2606" i="1"/>
  <c r="Z2614" i="1"/>
  <c r="Z2622" i="1"/>
  <c r="Z2630" i="1"/>
  <c r="Z2638" i="1"/>
  <c r="Z2646" i="1"/>
  <c r="Z2654" i="1"/>
  <c r="Z2662" i="1"/>
  <c r="Z2670" i="1"/>
  <c r="Z2678" i="1"/>
  <c r="Z2686" i="1"/>
  <c r="Z2694" i="1"/>
  <c r="Z2702" i="1"/>
  <c r="Z2710" i="1"/>
  <c r="Z2718" i="1"/>
  <c r="Z2726" i="1"/>
  <c r="Z2734" i="1"/>
  <c r="Z2742" i="1"/>
  <c r="Z2750" i="1"/>
  <c r="Z2758" i="1"/>
  <c r="Z2766" i="1"/>
  <c r="Z2774" i="1"/>
  <c r="Z2782" i="1"/>
  <c r="Z2790" i="1"/>
  <c r="Z2798" i="1"/>
  <c r="Z2806" i="1"/>
  <c r="Z2814" i="1"/>
  <c r="Z2822" i="1"/>
  <c r="Z2830" i="1"/>
  <c r="Z2838" i="1"/>
  <c r="Z2846" i="1"/>
  <c r="Z2854" i="1"/>
  <c r="Z2862" i="1"/>
  <c r="Z2870" i="1"/>
  <c r="Z2878" i="1"/>
  <c r="Z2886" i="1"/>
  <c r="Z2894" i="1"/>
  <c r="Z2902" i="1"/>
  <c r="Z2910" i="1"/>
  <c r="Z2918" i="1"/>
  <c r="Z2926" i="1"/>
  <c r="Z2934" i="1"/>
  <c r="Z2942" i="1"/>
  <c r="Z2950" i="1"/>
  <c r="Z2958" i="1"/>
  <c r="Z2966" i="1"/>
  <c r="Z2974" i="1"/>
  <c r="Z2982" i="1"/>
  <c r="Z2990" i="1"/>
  <c r="Z2998" i="1"/>
  <c r="Z3006" i="1"/>
  <c r="Z3014" i="1"/>
  <c r="Z3022" i="1"/>
  <c r="Z3030" i="1"/>
  <c r="Z3038" i="1"/>
  <c r="Z3046" i="1"/>
  <c r="Z3054" i="1"/>
  <c r="Z3062" i="1"/>
  <c r="Z3070" i="1"/>
  <c r="Z3078" i="1"/>
  <c r="Z3086" i="1"/>
  <c r="Z3094" i="1"/>
  <c r="Z3102" i="1"/>
  <c r="Z3110" i="1"/>
  <c r="Z3118" i="1"/>
  <c r="Z3126" i="1"/>
  <c r="Z3134" i="1"/>
  <c r="Z3142" i="1"/>
  <c r="Z3150" i="1"/>
  <c r="Z3158" i="1"/>
  <c r="Z3166" i="1"/>
  <c r="Z3174" i="1"/>
  <c r="Z3182" i="1"/>
  <c r="Z3190" i="1"/>
  <c r="Z3198" i="1"/>
  <c r="Z3206" i="1"/>
  <c r="Z3214" i="1"/>
  <c r="Z3222" i="1"/>
  <c r="Z3230" i="1"/>
  <c r="Z3238" i="1"/>
  <c r="Z3246" i="1"/>
  <c r="Z3254" i="1"/>
  <c r="Z3262" i="1"/>
  <c r="Z3270" i="1"/>
  <c r="Z3278" i="1"/>
  <c r="Z3286" i="1"/>
  <c r="Z3294" i="1"/>
  <c r="Z3302" i="1"/>
  <c r="Z3310" i="1"/>
  <c r="Z3318" i="1"/>
  <c r="Z3326" i="1"/>
  <c r="Z3334" i="1"/>
  <c r="Z3342" i="1"/>
  <c r="Z3350" i="1"/>
  <c r="Z3358" i="1"/>
  <c r="Z3366" i="1"/>
  <c r="Z3374" i="1"/>
  <c r="Z3382" i="1"/>
  <c r="Z3390" i="1"/>
  <c r="Z3398" i="1"/>
  <c r="Z3406" i="1"/>
  <c r="Z3414" i="1"/>
  <c r="Z3422" i="1"/>
  <c r="Z3430" i="1"/>
  <c r="Z3438" i="1"/>
  <c r="Z3446" i="1"/>
  <c r="Z3454" i="1"/>
  <c r="Z3462" i="1"/>
  <c r="Z3470" i="1"/>
  <c r="Z3478" i="1"/>
  <c r="Z3486" i="1"/>
  <c r="Z3494" i="1"/>
  <c r="Z3502" i="1"/>
  <c r="Z3510" i="1"/>
  <c r="Z3518" i="1"/>
  <c r="Z3526" i="1"/>
  <c r="Z3534" i="1"/>
  <c r="Z3542" i="1"/>
  <c r="Z3550" i="1"/>
  <c r="Z3558" i="1"/>
  <c r="Z3566" i="1"/>
  <c r="Z3574" i="1"/>
  <c r="Z3582" i="1"/>
  <c r="Z3590" i="1"/>
  <c r="Z3598" i="1"/>
  <c r="Z3606" i="1"/>
  <c r="Z3614" i="1"/>
  <c r="Z3622" i="1"/>
  <c r="Z3630" i="1"/>
  <c r="Z3638" i="1"/>
  <c r="Z3646" i="1"/>
  <c r="Z3654" i="1"/>
  <c r="Z3662" i="1"/>
  <c r="Z3670" i="1"/>
  <c r="Z3678" i="1"/>
  <c r="Z3686" i="1"/>
  <c r="Z3694" i="1"/>
  <c r="Z3702" i="1"/>
  <c r="Z3710" i="1"/>
  <c r="Z3718" i="1"/>
  <c r="Z3726" i="1"/>
  <c r="Z3734" i="1"/>
  <c r="Z3742" i="1"/>
  <c r="Z3750" i="1"/>
  <c r="Z3758" i="1"/>
  <c r="Z3766" i="1"/>
  <c r="Z3774" i="1"/>
  <c r="Z3782" i="1"/>
  <c r="Z3790" i="1"/>
  <c r="Z3798" i="1"/>
  <c r="Z3806" i="1"/>
  <c r="Z3814" i="1"/>
  <c r="Z3822" i="1"/>
  <c r="Z3830" i="1"/>
  <c r="Z3838" i="1"/>
  <c r="Z3846" i="1"/>
  <c r="Z3854" i="1"/>
  <c r="Z3862" i="1"/>
  <c r="Z3870" i="1"/>
  <c r="Z3878" i="1"/>
  <c r="Z3886" i="1"/>
  <c r="Z3894" i="1"/>
  <c r="Z3902" i="1"/>
  <c r="Z3910" i="1"/>
  <c r="Z3918" i="1"/>
  <c r="Z3926" i="1"/>
  <c r="Z3934" i="1"/>
  <c r="Z3942" i="1"/>
  <c r="Z3950" i="1"/>
  <c r="Z3958" i="1"/>
  <c r="Z3966" i="1"/>
  <c r="Z3974" i="1"/>
  <c r="Z3982" i="1"/>
  <c r="Z3990" i="1"/>
  <c r="Z3998" i="1"/>
  <c r="Z4006" i="1"/>
  <c r="Z4014" i="1"/>
  <c r="Z4022" i="1"/>
  <c r="Z4030" i="1"/>
  <c r="Z4038" i="1"/>
  <c r="Z4046" i="1"/>
  <c r="Z4054" i="1"/>
  <c r="Z4062" i="1"/>
  <c r="Z4070" i="1"/>
  <c r="Z4078" i="1"/>
  <c r="Z4086" i="1"/>
  <c r="Z4094" i="1"/>
  <c r="Z4102" i="1"/>
  <c r="Z4110" i="1"/>
  <c r="Z4118" i="1"/>
  <c r="Z4126" i="1"/>
  <c r="Z4134" i="1"/>
  <c r="Z4142" i="1"/>
  <c r="Z4150" i="1"/>
  <c r="Z4158" i="1"/>
  <c r="Z4166" i="1"/>
  <c r="Z4174" i="1"/>
  <c r="Z4182" i="1"/>
  <c r="Z4190" i="1"/>
  <c r="Z4198" i="1"/>
  <c r="Z4206" i="1"/>
  <c r="Z4214" i="1"/>
  <c r="Z4222" i="1"/>
  <c r="Z4230" i="1"/>
  <c r="Z4238" i="1"/>
  <c r="Z4246" i="1"/>
  <c r="Z4254" i="1"/>
  <c r="Z4262" i="1"/>
  <c r="Z4270" i="1"/>
  <c r="Z4278" i="1"/>
  <c r="Z4286" i="1"/>
  <c r="Z4294" i="1"/>
  <c r="Z4302" i="1"/>
  <c r="Z4310" i="1"/>
  <c r="Z4318" i="1"/>
  <c r="Z4326" i="1"/>
  <c r="Z4334" i="1"/>
  <c r="Z4342" i="1"/>
  <c r="Z4350" i="1"/>
  <c r="Z4358" i="1"/>
  <c r="Z4366" i="1"/>
  <c r="Z4374" i="1"/>
  <c r="Z4382" i="1"/>
  <c r="Z4390" i="1"/>
  <c r="Z4398" i="1"/>
  <c r="Z4406" i="1"/>
  <c r="Z4414" i="1"/>
  <c r="Z4422" i="1"/>
  <c r="Z4430" i="1"/>
  <c r="Z4438" i="1"/>
  <c r="Z4446" i="1"/>
  <c r="Z4454" i="1"/>
  <c r="Z4462" i="1"/>
  <c r="Z4470" i="1"/>
  <c r="Z4478" i="1"/>
  <c r="Z4486" i="1"/>
  <c r="Z4494" i="1"/>
  <c r="Z4502" i="1"/>
  <c r="Z4510" i="1"/>
  <c r="Z4518" i="1"/>
  <c r="Z4526" i="1"/>
  <c r="Z4534" i="1"/>
  <c r="Z4542" i="1"/>
  <c r="Z4550" i="1"/>
  <c r="Z4558" i="1"/>
  <c r="Z4566" i="1"/>
  <c r="Z4574" i="1"/>
  <c r="Z4582" i="1"/>
  <c r="Z4590" i="1"/>
  <c r="Z4598" i="1"/>
  <c r="Z4606" i="1"/>
  <c r="Z4614" i="1"/>
  <c r="Z4622" i="1"/>
  <c r="Z4630" i="1"/>
  <c r="Z4638" i="1"/>
  <c r="Z4646" i="1"/>
  <c r="Z4654" i="1"/>
  <c r="Z4662" i="1"/>
  <c r="Z171" i="1"/>
  <c r="Z943" i="1"/>
  <c r="Z1100" i="1"/>
  <c r="Z1279" i="1"/>
  <c r="Z1460" i="1"/>
  <c r="Z1575" i="1"/>
  <c r="Z1707" i="1"/>
  <c r="Z1824" i="1"/>
  <c r="Z1896" i="1"/>
  <c r="Z1986" i="1"/>
  <c r="Z2073" i="1"/>
  <c r="Z2121" i="1"/>
  <c r="Z2184" i="1"/>
  <c r="Z2242" i="1"/>
  <c r="Z2290" i="1"/>
  <c r="Z2353" i="1"/>
  <c r="Z2416" i="1"/>
  <c r="Z2464" i="1"/>
  <c r="Z2522" i="1"/>
  <c r="Z2559" i="1"/>
  <c r="Z2577" i="1"/>
  <c r="Z2600" i="1"/>
  <c r="Z2623" i="1"/>
  <c r="Z2641" i="1"/>
  <c r="Z2664" i="1"/>
  <c r="Z2687" i="1"/>
  <c r="Z2705" i="1"/>
  <c r="Z2728" i="1"/>
  <c r="Z2751" i="1"/>
  <c r="Z2769" i="1"/>
  <c r="Z2792" i="1"/>
  <c r="Z2815" i="1"/>
  <c r="Z2833" i="1"/>
  <c r="Z2856" i="1"/>
  <c r="Z2879" i="1"/>
  <c r="Z2897" i="1"/>
  <c r="Z2920" i="1"/>
  <c r="Z2943" i="1"/>
  <c r="Z2961" i="1"/>
  <c r="Z2984" i="1"/>
  <c r="Z3007" i="1"/>
  <c r="Z3025" i="1"/>
  <c r="Z3048" i="1"/>
  <c r="Z3071" i="1"/>
  <c r="Z3089" i="1"/>
  <c r="Z3112" i="1"/>
  <c r="Z3135" i="1"/>
  <c r="Z3153" i="1"/>
  <c r="Z3176" i="1"/>
  <c r="Z3199" i="1"/>
  <c r="Z3217" i="1"/>
  <c r="Z3240" i="1"/>
  <c r="Z3263" i="1"/>
  <c r="Z3281" i="1"/>
  <c r="Z3304" i="1"/>
  <c r="Z3327" i="1"/>
  <c r="Z3345" i="1"/>
  <c r="Z3368" i="1"/>
  <c r="Z3391" i="1"/>
  <c r="Z3409" i="1"/>
  <c r="Z3432" i="1"/>
  <c r="Z3455" i="1"/>
  <c r="Z3473" i="1"/>
  <c r="Z3496" i="1"/>
  <c r="Z3519" i="1"/>
  <c r="Z3537" i="1"/>
  <c r="Z3560" i="1"/>
  <c r="Z3583" i="1"/>
  <c r="Z3601" i="1"/>
  <c r="Z3624" i="1"/>
  <c r="Z3647" i="1"/>
  <c r="Z3665" i="1"/>
  <c r="Z3688" i="1"/>
  <c r="Z3711" i="1"/>
  <c r="Z3729" i="1"/>
  <c r="Z3752" i="1"/>
  <c r="Z3775" i="1"/>
  <c r="Z3793" i="1"/>
  <c r="Z3816" i="1"/>
  <c r="Z3839" i="1"/>
  <c r="Z3857" i="1"/>
  <c r="Z3880" i="1"/>
  <c r="Z3903" i="1"/>
  <c r="Z3921" i="1"/>
  <c r="Z3944" i="1"/>
  <c r="Z3967" i="1"/>
  <c r="Z3985" i="1"/>
  <c r="Z4008" i="1"/>
  <c r="Z4031" i="1"/>
  <c r="Z4049" i="1"/>
  <c r="Z4072" i="1"/>
  <c r="Z4095" i="1"/>
  <c r="Z4113" i="1"/>
  <c r="Z4136" i="1"/>
  <c r="Z4159" i="1"/>
  <c r="Z4177" i="1"/>
  <c r="Z4200" i="1"/>
  <c r="Z4223" i="1"/>
  <c r="Z4241" i="1"/>
  <c r="Z4264" i="1"/>
  <c r="Z4287" i="1"/>
  <c r="Z4305" i="1"/>
  <c r="Z4328" i="1"/>
  <c r="Z4351" i="1"/>
  <c r="Z4369" i="1"/>
  <c r="Z4392" i="1"/>
  <c r="Z4415" i="1"/>
  <c r="Z4433" i="1"/>
  <c r="Z4456" i="1"/>
  <c r="Z4479" i="1"/>
  <c r="Z4497" i="1"/>
  <c r="Z4520" i="1"/>
  <c r="Z4543" i="1"/>
  <c r="Z4561" i="1"/>
  <c r="Z4584" i="1"/>
  <c r="Z4607" i="1"/>
  <c r="Z4625" i="1"/>
  <c r="Z4644" i="1"/>
  <c r="Z4660" i="1"/>
  <c r="Z4673" i="1"/>
  <c r="Z4686" i="1"/>
  <c r="Z4696" i="1"/>
  <c r="Z4707" i="1"/>
  <c r="Z4718" i="1"/>
  <c r="Z4728" i="1"/>
  <c r="Z4739" i="1"/>
  <c r="Z4750" i="1"/>
  <c r="Z4760" i="1"/>
  <c r="Z4771" i="1"/>
  <c r="Z4782" i="1"/>
  <c r="Z4792" i="1"/>
  <c r="Z4803" i="1"/>
  <c r="Z4814" i="1"/>
  <c r="Z4824" i="1"/>
  <c r="Z4835" i="1"/>
  <c r="Z4846" i="1"/>
  <c r="Z4856" i="1"/>
  <c r="Z4867" i="1"/>
  <c r="Z4875" i="1"/>
  <c r="Z4883" i="1"/>
  <c r="Z4891" i="1"/>
  <c r="Z4899" i="1"/>
  <c r="Z4907" i="1"/>
  <c r="Z4915" i="1"/>
  <c r="Z4923" i="1"/>
  <c r="Z4931" i="1"/>
  <c r="Z4939" i="1"/>
  <c r="Z4947" i="1"/>
  <c r="Z4955" i="1"/>
  <c r="Z4963" i="1"/>
  <c r="Z4971" i="1"/>
  <c r="Z4979" i="1"/>
  <c r="Z4987" i="1"/>
  <c r="Z4995" i="1"/>
  <c r="Z5003" i="1"/>
  <c r="Z5011" i="1"/>
  <c r="Z5019" i="1"/>
  <c r="Z5027" i="1"/>
  <c r="Z5035" i="1"/>
  <c r="Z5043" i="1"/>
  <c r="Z5051" i="1"/>
  <c r="Z5059" i="1"/>
  <c r="Z5067" i="1"/>
  <c r="Z5075" i="1"/>
  <c r="Z5083" i="1"/>
  <c r="Z5091" i="1"/>
  <c r="Z5099" i="1"/>
  <c r="Z5107" i="1"/>
  <c r="Z5115" i="1"/>
  <c r="Z5123" i="1"/>
  <c r="Z5131" i="1"/>
  <c r="Z5139" i="1"/>
  <c r="Z5147" i="1"/>
  <c r="Z5155" i="1"/>
  <c r="Z5163" i="1"/>
  <c r="Z5171" i="1"/>
  <c r="Z5179" i="1"/>
  <c r="Z5187" i="1"/>
  <c r="Z5195" i="1"/>
  <c r="Z5203" i="1"/>
  <c r="Z5211" i="1"/>
  <c r="Z267" i="1"/>
  <c r="Z949" i="1"/>
  <c r="Z1148" i="1"/>
  <c r="Z1292" i="1"/>
  <c r="Z1463" i="1"/>
  <c r="Z1613" i="1"/>
  <c r="Z1715" i="1"/>
  <c r="Z1826" i="1"/>
  <c r="Z1920" i="1"/>
  <c r="Z1992" i="1"/>
  <c r="Z2074" i="1"/>
  <c r="Z2137" i="1"/>
  <c r="Z2185" i="1"/>
  <c r="Z2248" i="1"/>
  <c r="Z2306" i="1"/>
  <c r="Z2354" i="1"/>
  <c r="Z2417" i="1"/>
  <c r="Z2480" i="1"/>
  <c r="Z2528" i="1"/>
  <c r="Z2560" i="1"/>
  <c r="Z2583" i="1"/>
  <c r="Z2601" i="1"/>
  <c r="Z2624" i="1"/>
  <c r="Z2647" i="1"/>
  <c r="Z2665" i="1"/>
  <c r="Z2688" i="1"/>
  <c r="Z2711" i="1"/>
  <c r="Z2729" i="1"/>
  <c r="Z2752" i="1"/>
  <c r="Z2775" i="1"/>
  <c r="Z2793" i="1"/>
  <c r="Z2816" i="1"/>
  <c r="Z2839" i="1"/>
  <c r="Z2857" i="1"/>
  <c r="Z2880" i="1"/>
  <c r="Z2903" i="1"/>
  <c r="Z2921" i="1"/>
  <c r="Z2944" i="1"/>
  <c r="Z2967" i="1"/>
  <c r="Z2985" i="1"/>
  <c r="Z3008" i="1"/>
  <c r="Z3031" i="1"/>
  <c r="Z3049" i="1"/>
  <c r="Z3072" i="1"/>
  <c r="Z3095" i="1"/>
  <c r="Z3113" i="1"/>
  <c r="Z3136" i="1"/>
  <c r="Z3159" i="1"/>
  <c r="Z3177" i="1"/>
  <c r="Z3200" i="1"/>
  <c r="Z3223" i="1"/>
  <c r="Z3241" i="1"/>
  <c r="Z3264" i="1"/>
  <c r="Z3287" i="1"/>
  <c r="Z3305" i="1"/>
  <c r="Z3328" i="1"/>
  <c r="Z3351" i="1"/>
  <c r="Z3369" i="1"/>
  <c r="Z3392" i="1"/>
  <c r="Z3415" i="1"/>
  <c r="Z3433" i="1"/>
  <c r="Z3456" i="1"/>
  <c r="Z3479" i="1"/>
  <c r="Z3497" i="1"/>
  <c r="Z3520" i="1"/>
  <c r="Z3543" i="1"/>
  <c r="Z3561" i="1"/>
  <c r="Z3584" i="1"/>
  <c r="Z3607" i="1"/>
  <c r="Z3625" i="1"/>
  <c r="Z3648" i="1"/>
  <c r="Z3671" i="1"/>
  <c r="Z3689" i="1"/>
  <c r="Z3712" i="1"/>
  <c r="Z3735" i="1"/>
  <c r="Z3753" i="1"/>
  <c r="Z3776" i="1"/>
  <c r="Z3799" i="1"/>
  <c r="Z3817" i="1"/>
  <c r="Z3840" i="1"/>
  <c r="Z3863" i="1"/>
  <c r="Z3881" i="1"/>
  <c r="Z3904" i="1"/>
  <c r="Z3927" i="1"/>
  <c r="Z3945" i="1"/>
  <c r="Z3968" i="1"/>
  <c r="Z3991" i="1"/>
  <c r="Z4009" i="1"/>
  <c r="Z4032" i="1"/>
  <c r="Z4055" i="1"/>
  <c r="Z4073" i="1"/>
  <c r="Z4096" i="1"/>
  <c r="Z4119" i="1"/>
  <c r="Z4137" i="1"/>
  <c r="Z4160" i="1"/>
  <c r="Z4183" i="1"/>
  <c r="Z4201" i="1"/>
  <c r="Z4224" i="1"/>
  <c r="Z4247" i="1"/>
  <c r="Z4265" i="1"/>
  <c r="Z4288" i="1"/>
  <c r="Z4311" i="1"/>
  <c r="Z4329" i="1"/>
  <c r="Z4352" i="1"/>
  <c r="Z4375" i="1"/>
  <c r="Z4393" i="1"/>
  <c r="Z4416" i="1"/>
  <c r="Z4439" i="1"/>
  <c r="Z4457" i="1"/>
  <c r="Z4480" i="1"/>
  <c r="Z4503" i="1"/>
  <c r="Z4521" i="1"/>
  <c r="Z4544" i="1"/>
  <c r="Z4567" i="1"/>
  <c r="Z4585" i="1"/>
  <c r="Z4608" i="1"/>
  <c r="Z4631" i="1"/>
  <c r="Z4647" i="1"/>
  <c r="Z4663" i="1"/>
  <c r="Z4676" i="1"/>
  <c r="Z4687" i="1"/>
  <c r="Z4697" i="1"/>
  <c r="Z4708" i="1"/>
  <c r="Z4719" i="1"/>
  <c r="Z4729" i="1"/>
  <c r="Z4740" i="1"/>
  <c r="Z4751" i="1"/>
  <c r="Z4761" i="1"/>
  <c r="Z4772" i="1"/>
  <c r="Z4783" i="1"/>
  <c r="Z4793" i="1"/>
  <c r="Z4804" i="1"/>
  <c r="Z4815" i="1"/>
  <c r="Z4825" i="1"/>
  <c r="Z4836" i="1"/>
  <c r="Z4847" i="1"/>
  <c r="Z4857" i="1"/>
  <c r="Z4868" i="1"/>
  <c r="Z4876" i="1"/>
  <c r="Z4884" i="1"/>
  <c r="Z4892" i="1"/>
  <c r="Z4900" i="1"/>
  <c r="Z4908" i="1"/>
  <c r="Z4916" i="1"/>
  <c r="Z4924" i="1"/>
  <c r="Z4932" i="1"/>
  <c r="Z4940" i="1"/>
  <c r="Z4948" i="1"/>
  <c r="Z4956" i="1"/>
  <c r="Z4964" i="1"/>
  <c r="Z4972" i="1"/>
  <c r="Z4980" i="1"/>
  <c r="Z4988" i="1"/>
  <c r="Z4996" i="1"/>
  <c r="Z5004" i="1"/>
  <c r="Z5012" i="1"/>
  <c r="Z5020" i="1"/>
  <c r="Z5028" i="1"/>
  <c r="Z5036" i="1"/>
  <c r="Z5044" i="1"/>
  <c r="Z5052" i="1"/>
  <c r="Z5060" i="1"/>
  <c r="Z5068" i="1"/>
  <c r="Z5076" i="1"/>
  <c r="Z5084" i="1"/>
  <c r="Z5092" i="1"/>
  <c r="Z5100" i="1"/>
  <c r="Z5108" i="1"/>
  <c r="Z5116" i="1"/>
  <c r="Z5124" i="1"/>
  <c r="Z5132" i="1"/>
  <c r="Z5140" i="1"/>
  <c r="Z5148" i="1"/>
  <c r="Z5156" i="1"/>
  <c r="Z5164" i="1"/>
  <c r="Z5172" i="1"/>
  <c r="Z5180" i="1"/>
  <c r="Z5188" i="1"/>
  <c r="Z5196" i="1"/>
  <c r="Z597" i="1"/>
  <c r="Z965" i="1"/>
  <c r="Z1151" i="1"/>
  <c r="Z1340" i="1"/>
  <c r="Z1473" i="1"/>
  <c r="Z1617" i="1"/>
  <c r="Z1747" i="1"/>
  <c r="Z1832" i="1"/>
  <c r="Z1922" i="1"/>
  <c r="Z2016" i="1"/>
  <c r="Z2080" i="1"/>
  <c r="Z2138" i="1"/>
  <c r="Z2201" i="1"/>
  <c r="Z2249" i="1"/>
  <c r="Z2312" i="1"/>
  <c r="Z2370" i="1"/>
  <c r="Z2418" i="1"/>
  <c r="Z2481" i="1"/>
  <c r="Z2540" i="1"/>
  <c r="Z2561" i="1"/>
  <c r="Z2584" i="1"/>
  <c r="Z2607" i="1"/>
  <c r="Z2625" i="1"/>
  <c r="Z2648" i="1"/>
  <c r="Z2671" i="1"/>
  <c r="Z2689" i="1"/>
  <c r="Z2712" i="1"/>
  <c r="Z2735" i="1"/>
  <c r="Z2753" i="1"/>
  <c r="Z2776" i="1"/>
  <c r="Z2799" i="1"/>
  <c r="Z2817" i="1"/>
  <c r="Z2840" i="1"/>
  <c r="Z2863" i="1"/>
  <c r="Z2881" i="1"/>
  <c r="Z2904" i="1"/>
  <c r="Z2927" i="1"/>
  <c r="Z2945" i="1"/>
  <c r="Z2968" i="1"/>
  <c r="Z2991" i="1"/>
  <c r="Z3009" i="1"/>
  <c r="Z3032" i="1"/>
  <c r="Z3055" i="1"/>
  <c r="Z3073" i="1"/>
  <c r="Z3096" i="1"/>
  <c r="Z3119" i="1"/>
  <c r="Z3137" i="1"/>
  <c r="Z3160" i="1"/>
  <c r="Z3183" i="1"/>
  <c r="Z3201" i="1"/>
  <c r="Z3224" i="1"/>
  <c r="Z3247" i="1"/>
  <c r="Z3265" i="1"/>
  <c r="Z3288" i="1"/>
  <c r="Z3311" i="1"/>
  <c r="Z3329" i="1"/>
  <c r="Z3352" i="1"/>
  <c r="Z3375" i="1"/>
  <c r="Z3393" i="1"/>
  <c r="Z3416" i="1"/>
  <c r="Z3439" i="1"/>
  <c r="Z3457" i="1"/>
  <c r="Z3480" i="1"/>
  <c r="Z3503" i="1"/>
  <c r="Z3521" i="1"/>
  <c r="Z3544" i="1"/>
  <c r="Z3567" i="1"/>
  <c r="Z3585" i="1"/>
  <c r="Z3608" i="1"/>
  <c r="Z3631" i="1"/>
  <c r="Z3649" i="1"/>
  <c r="Z3672" i="1"/>
  <c r="Z3695" i="1"/>
  <c r="Z3713" i="1"/>
  <c r="Z3736" i="1"/>
  <c r="Z3759" i="1"/>
  <c r="Z3777" i="1"/>
  <c r="Z3800" i="1"/>
  <c r="Z3823" i="1"/>
  <c r="Z3841" i="1"/>
  <c r="Z3864" i="1"/>
  <c r="Z3887" i="1"/>
  <c r="Z3905" i="1"/>
  <c r="Z3928" i="1"/>
  <c r="Z3951" i="1"/>
  <c r="Z3969" i="1"/>
  <c r="Z3992" i="1"/>
  <c r="Z4015" i="1"/>
  <c r="Z4033" i="1"/>
  <c r="Z4056" i="1"/>
  <c r="Z4079" i="1"/>
  <c r="Z4097" i="1"/>
  <c r="Z4120" i="1"/>
  <c r="Z4143" i="1"/>
  <c r="Z4161" i="1"/>
  <c r="Z4184" i="1"/>
  <c r="Z4207" i="1"/>
  <c r="Z4225" i="1"/>
  <c r="Z4248" i="1"/>
  <c r="Z4271" i="1"/>
  <c r="Z4289" i="1"/>
  <c r="Z4312" i="1"/>
  <c r="Z4335" i="1"/>
  <c r="Z4353" i="1"/>
  <c r="Z4376" i="1"/>
  <c r="Z4399" i="1"/>
  <c r="Z4417" i="1"/>
  <c r="Z4440" i="1"/>
  <c r="Z4463" i="1"/>
  <c r="Z4481" i="1"/>
  <c r="Z4504" i="1"/>
  <c r="Z4527" i="1"/>
  <c r="Z4545" i="1"/>
  <c r="Z4568" i="1"/>
  <c r="Z4591" i="1"/>
  <c r="Z4609" i="1"/>
  <c r="Z4632" i="1"/>
  <c r="Z4648" i="1"/>
  <c r="Z4664" i="1"/>
  <c r="Z4678" i="1"/>
  <c r="Z4688" i="1"/>
  <c r="Z4699" i="1"/>
  <c r="Z4710" i="1"/>
  <c r="Z4720" i="1"/>
  <c r="Z4731" i="1"/>
  <c r="Z620" i="1"/>
  <c r="Z1020" i="1"/>
  <c r="Z1164" i="1"/>
  <c r="Z1343" i="1"/>
  <c r="Z1511" i="1"/>
  <c r="Z1627" i="1"/>
  <c r="Z1749" i="1"/>
  <c r="Z1856" i="1"/>
  <c r="Z1928" i="1"/>
  <c r="Z2018" i="1"/>
  <c r="Z2096" i="1"/>
  <c r="Z2144" i="1"/>
  <c r="Z2202" i="1"/>
  <c r="Z2265" i="1"/>
  <c r="Z2313" i="1"/>
  <c r="Z2376" i="1"/>
  <c r="Z2434" i="1"/>
  <c r="Z2482" i="1"/>
  <c r="Z2544" i="1"/>
  <c r="Z2567" i="1"/>
  <c r="Z2585" i="1"/>
  <c r="Z2608" i="1"/>
  <c r="Z2631" i="1"/>
  <c r="Z2649" i="1"/>
  <c r="Z2672" i="1"/>
  <c r="Z2695" i="1"/>
  <c r="Z2713" i="1"/>
  <c r="Z2736" i="1"/>
  <c r="Z2759" i="1"/>
  <c r="Z2777" i="1"/>
  <c r="Z2800" i="1"/>
  <c r="Z2823" i="1"/>
  <c r="Z2841" i="1"/>
  <c r="Z2864" i="1"/>
  <c r="Z2887" i="1"/>
  <c r="Z2905" i="1"/>
  <c r="Z2928" i="1"/>
  <c r="Z2951" i="1"/>
  <c r="Z2969" i="1"/>
  <c r="Z2992" i="1"/>
  <c r="Z3015" i="1"/>
  <c r="Z3033" i="1"/>
  <c r="Z3056" i="1"/>
  <c r="Z3079" i="1"/>
  <c r="Z3097" i="1"/>
  <c r="Z3120" i="1"/>
  <c r="Z3143" i="1"/>
  <c r="Z3161" i="1"/>
  <c r="Z3184" i="1"/>
  <c r="Z3207" i="1"/>
  <c r="Z3225" i="1"/>
  <c r="Z3248" i="1"/>
  <c r="Z3271" i="1"/>
  <c r="Z3289" i="1"/>
  <c r="Z3312" i="1"/>
  <c r="Z3335" i="1"/>
  <c r="Z3353" i="1"/>
  <c r="Z3376" i="1"/>
  <c r="Z3399" i="1"/>
  <c r="Z3417" i="1"/>
  <c r="Z3440" i="1"/>
  <c r="Z3463" i="1"/>
  <c r="Z3481" i="1"/>
  <c r="Z3504" i="1"/>
  <c r="Z3527" i="1"/>
  <c r="Z3545" i="1"/>
  <c r="Z3568" i="1"/>
  <c r="Z3591" i="1"/>
  <c r="Z3609" i="1"/>
  <c r="Z3632" i="1"/>
  <c r="Z3655" i="1"/>
  <c r="Z3673" i="1"/>
  <c r="Z3696" i="1"/>
  <c r="Z3719" i="1"/>
  <c r="Z3737" i="1"/>
  <c r="Z3760" i="1"/>
  <c r="Z3783" i="1"/>
  <c r="Z3801" i="1"/>
  <c r="Z3824" i="1"/>
  <c r="Z3847" i="1"/>
  <c r="Z3865" i="1"/>
  <c r="Z3888" i="1"/>
  <c r="Z3911" i="1"/>
  <c r="Z3929" i="1"/>
  <c r="Z3952" i="1"/>
  <c r="Z3975" i="1"/>
  <c r="Z3993" i="1"/>
  <c r="Z4016" i="1"/>
  <c r="Z4039" i="1"/>
  <c r="Z4057" i="1"/>
  <c r="Z4080" i="1"/>
  <c r="Z4103" i="1"/>
  <c r="Z4121" i="1"/>
  <c r="Z4144" i="1"/>
  <c r="Z4167" i="1"/>
  <c r="Z4185" i="1"/>
  <c r="Z4208" i="1"/>
  <c r="Z4231" i="1"/>
  <c r="Z4249" i="1"/>
  <c r="Z4272" i="1"/>
  <c r="Z4295" i="1"/>
  <c r="Z4313" i="1"/>
  <c r="Z4336" i="1"/>
  <c r="Z4359" i="1"/>
  <c r="Z4377" i="1"/>
  <c r="Z4400" i="1"/>
  <c r="Z4423" i="1"/>
  <c r="Z4441" i="1"/>
  <c r="Z4464" i="1"/>
  <c r="Z4487" i="1"/>
  <c r="Z4505" i="1"/>
  <c r="Z4528" i="1"/>
  <c r="Z4551" i="1"/>
  <c r="Z4569" i="1"/>
  <c r="Z4592" i="1"/>
  <c r="Z4615" i="1"/>
  <c r="Z4633" i="1"/>
  <c r="Z4649" i="1"/>
  <c r="Z4665" i="1"/>
  <c r="Z4679" i="1"/>
  <c r="Z4689" i="1"/>
  <c r="Z4700" i="1"/>
  <c r="Z4711" i="1"/>
  <c r="Z4721" i="1"/>
  <c r="Z4732" i="1"/>
  <c r="Z4743" i="1"/>
  <c r="Z4753" i="1"/>
  <c r="Z4764" i="1"/>
  <c r="Z4775" i="1"/>
  <c r="Z4785" i="1"/>
  <c r="Z4796" i="1"/>
  <c r="Z4807" i="1"/>
  <c r="Z4817" i="1"/>
  <c r="Z4828" i="1"/>
  <c r="Z4839" i="1"/>
  <c r="Z4849" i="1"/>
  <c r="Z4860" i="1"/>
  <c r="Z4870" i="1"/>
  <c r="Z4878" i="1"/>
  <c r="Z4886" i="1"/>
  <c r="Z4894" i="1"/>
  <c r="Z4902" i="1"/>
  <c r="Z4910" i="1"/>
  <c r="Z4918" i="1"/>
  <c r="Z4926" i="1"/>
  <c r="Z4934" i="1"/>
  <c r="Z4942" i="1"/>
  <c r="Z4950" i="1"/>
  <c r="Z4958" i="1"/>
  <c r="Z4966" i="1"/>
  <c r="Z4974" i="1"/>
  <c r="Z4982" i="1"/>
  <c r="Z4990" i="1"/>
  <c r="Z4998" i="1"/>
  <c r="Z5006" i="1"/>
  <c r="Z5014" i="1"/>
  <c r="Z5022" i="1"/>
  <c r="Z5030" i="1"/>
  <c r="Z5038" i="1"/>
  <c r="Z5046" i="1"/>
  <c r="Z5054" i="1"/>
  <c r="Z5062" i="1"/>
  <c r="Z5070" i="1"/>
  <c r="Z5078" i="1"/>
  <c r="Z5086" i="1"/>
  <c r="Z5094" i="1"/>
  <c r="Z5102" i="1"/>
  <c r="Z5110" i="1"/>
  <c r="Z5118" i="1"/>
  <c r="Z5126" i="1"/>
  <c r="Z5134" i="1"/>
  <c r="Z863" i="1"/>
  <c r="Z1084" i="1"/>
  <c r="Z1228" i="1"/>
  <c r="Z1407" i="1"/>
  <c r="Z1563" i="1"/>
  <c r="Z1672" i="1"/>
  <c r="Z1792" i="1"/>
  <c r="Z1888" i="1"/>
  <c r="Z1960" i="1"/>
  <c r="Z2050" i="1"/>
  <c r="Z2114" i="1"/>
  <c r="Z2162" i="1"/>
  <c r="Z2225" i="1"/>
  <c r="Z2288" i="1"/>
  <c r="Z2336" i="1"/>
  <c r="Z2394" i="1"/>
  <c r="Z2457" i="1"/>
  <c r="Z2505" i="1"/>
  <c r="Z2552" i="1"/>
  <c r="Z2575" i="1"/>
  <c r="Z2593" i="1"/>
  <c r="Z2616" i="1"/>
  <c r="Z2639" i="1"/>
  <c r="Z2657" i="1"/>
  <c r="Z2680" i="1"/>
  <c r="Z2703" i="1"/>
  <c r="Z2721" i="1"/>
  <c r="Z2744" i="1"/>
  <c r="Z2767" i="1"/>
  <c r="Z2785" i="1"/>
  <c r="Z2808" i="1"/>
  <c r="Z2831" i="1"/>
  <c r="Z2849" i="1"/>
  <c r="Z2872" i="1"/>
  <c r="Z2895" i="1"/>
  <c r="Z2913" i="1"/>
  <c r="Z2936" i="1"/>
  <c r="Z2959" i="1"/>
  <c r="Z2977" i="1"/>
  <c r="Z3000" i="1"/>
  <c r="Z3023" i="1"/>
  <c r="Z3041" i="1"/>
  <c r="Z3064" i="1"/>
  <c r="Z3087" i="1"/>
  <c r="Z3105" i="1"/>
  <c r="Z3128" i="1"/>
  <c r="Z3151" i="1"/>
  <c r="Z3169" i="1"/>
  <c r="Z3192" i="1"/>
  <c r="Z3215" i="1"/>
  <c r="Z3233" i="1"/>
  <c r="Z3256" i="1"/>
  <c r="Z3279" i="1"/>
  <c r="Z3297" i="1"/>
  <c r="Z3320" i="1"/>
  <c r="Z3343" i="1"/>
  <c r="Z3361" i="1"/>
  <c r="Z3384" i="1"/>
  <c r="Z3407" i="1"/>
  <c r="Z3425" i="1"/>
  <c r="Z3448" i="1"/>
  <c r="Z3471" i="1"/>
  <c r="Z3489" i="1"/>
  <c r="Z3512" i="1"/>
  <c r="Z3535" i="1"/>
  <c r="Z3553" i="1"/>
  <c r="Z3576" i="1"/>
  <c r="Z3599" i="1"/>
  <c r="Z3617" i="1"/>
  <c r="Z3640" i="1"/>
  <c r="Z3663" i="1"/>
  <c r="Z3681" i="1"/>
  <c r="Z3704" i="1"/>
  <c r="Z3727" i="1"/>
  <c r="Z3745" i="1"/>
  <c r="Z3768" i="1"/>
  <c r="Z3791" i="1"/>
  <c r="Z3809" i="1"/>
  <c r="Z3832" i="1"/>
  <c r="Z3855" i="1"/>
  <c r="Z3873" i="1"/>
  <c r="Z3896" i="1"/>
  <c r="Z3919" i="1"/>
  <c r="Z3937" i="1"/>
  <c r="Z3960" i="1"/>
  <c r="Z3983" i="1"/>
  <c r="Z4001" i="1"/>
  <c r="Z4024" i="1"/>
  <c r="Z4047" i="1"/>
  <c r="Z4065" i="1"/>
  <c r="Z4088" i="1"/>
  <c r="Z4111" i="1"/>
  <c r="Z4129" i="1"/>
  <c r="Z4152" i="1"/>
  <c r="Z4175" i="1"/>
  <c r="Z4193" i="1"/>
  <c r="Z4216" i="1"/>
  <c r="Z4239" i="1"/>
  <c r="Z4257" i="1"/>
  <c r="Z4280" i="1"/>
  <c r="Z4303" i="1"/>
  <c r="Z4321" i="1"/>
  <c r="Z4344" i="1"/>
  <c r="Z4367" i="1"/>
  <c r="Z4385" i="1"/>
  <c r="Z4408" i="1"/>
  <c r="Z4431" i="1"/>
  <c r="Z4449" i="1"/>
  <c r="Z4472" i="1"/>
  <c r="Z4495" i="1"/>
  <c r="Z4513" i="1"/>
  <c r="Z4536" i="1"/>
  <c r="Z4559" i="1"/>
  <c r="Z4577" i="1"/>
  <c r="Z4600" i="1"/>
  <c r="Z4623" i="1"/>
  <c r="Z4640" i="1"/>
  <c r="Z4656" i="1"/>
  <c r="Z4671" i="1"/>
  <c r="Z4683" i="1"/>
  <c r="Z4694" i="1"/>
  <c r="Z4704" i="1"/>
  <c r="Z4715" i="1"/>
  <c r="Z4726" i="1"/>
  <c r="Z4736" i="1"/>
  <c r="Z4747" i="1"/>
  <c r="Z4758" i="1"/>
  <c r="Z4768" i="1"/>
  <c r="Z4779" i="1"/>
  <c r="Z4790" i="1"/>
  <c r="Z4800" i="1"/>
  <c r="Z4811" i="1"/>
  <c r="Z4822" i="1"/>
  <c r="Z4832" i="1"/>
  <c r="Z4843" i="1"/>
  <c r="Z4854" i="1"/>
  <c r="Z4864" i="1"/>
  <c r="Z4873" i="1"/>
  <c r="Z4881" i="1"/>
  <c r="Z4889" i="1"/>
  <c r="Z4897" i="1"/>
  <c r="Z4905" i="1"/>
  <c r="Z4913" i="1"/>
  <c r="Z4921" i="1"/>
  <c r="Z4929" i="1"/>
  <c r="Z4937" i="1"/>
  <c r="Z4945" i="1"/>
  <c r="Z4953" i="1"/>
  <c r="Z4961" i="1"/>
  <c r="Z4969" i="1"/>
  <c r="Z4977" i="1"/>
  <c r="Z4985" i="1"/>
  <c r="Z4993" i="1"/>
  <c r="Z5001" i="1"/>
  <c r="Z5009" i="1"/>
  <c r="Z5017" i="1"/>
  <c r="Z5025" i="1"/>
  <c r="Z5033" i="1"/>
  <c r="Z5041" i="1"/>
  <c r="Z5049" i="1"/>
  <c r="Z5057" i="1"/>
  <c r="Z5065" i="1"/>
  <c r="Z5073" i="1"/>
  <c r="Z5081" i="1"/>
  <c r="Z5089" i="1"/>
  <c r="Z5097" i="1"/>
  <c r="Z5105" i="1"/>
  <c r="Z5113" i="1"/>
  <c r="Z5121" i="1"/>
  <c r="Z5129" i="1"/>
  <c r="Z879" i="1"/>
  <c r="Z1404" i="1"/>
  <c r="Z1757" i="1"/>
  <c r="Z1984" i="1"/>
  <c r="Z2161" i="1"/>
  <c r="Z2329" i="1"/>
  <c r="Z2458" i="1"/>
  <c r="Z2569" i="1"/>
  <c r="Z2632" i="1"/>
  <c r="Z2681" i="1"/>
  <c r="Z2743" i="1"/>
  <c r="Z2801" i="1"/>
  <c r="Z2855" i="1"/>
  <c r="Z2912" i="1"/>
  <c r="Z2975" i="1"/>
  <c r="Z3024" i="1"/>
  <c r="Z3081" i="1"/>
  <c r="Z3144" i="1"/>
  <c r="Z3193" i="1"/>
  <c r="Z3255" i="1"/>
  <c r="Z3313" i="1"/>
  <c r="Z3367" i="1"/>
  <c r="Z3424" i="1"/>
  <c r="Z3487" i="1"/>
  <c r="Z3536" i="1"/>
  <c r="Z3593" i="1"/>
  <c r="Z3656" i="1"/>
  <c r="Z3705" i="1"/>
  <c r="Z3767" i="1"/>
  <c r="Z3825" i="1"/>
  <c r="Z3879" i="1"/>
  <c r="Z3936" i="1"/>
  <c r="Z3999" i="1"/>
  <c r="Z4048" i="1"/>
  <c r="Z4105" i="1"/>
  <c r="Z4168" i="1"/>
  <c r="Z4217" i="1"/>
  <c r="Z4279" i="1"/>
  <c r="Z4337" i="1"/>
  <c r="Z4391" i="1"/>
  <c r="Z4448" i="1"/>
  <c r="Z4511" i="1"/>
  <c r="Z4560" i="1"/>
  <c r="Z4617" i="1"/>
  <c r="Z4668" i="1"/>
  <c r="Z4695" i="1"/>
  <c r="Z4724" i="1"/>
  <c r="Z4748" i="1"/>
  <c r="Z4769" i="1"/>
  <c r="Z4791" i="1"/>
  <c r="Z4812" i="1"/>
  <c r="Z4833" i="1"/>
  <c r="Z4855" i="1"/>
  <c r="Z4874" i="1"/>
  <c r="Z4890" i="1"/>
  <c r="Z4906" i="1"/>
  <c r="Z4922" i="1"/>
  <c r="Z4938" i="1"/>
  <c r="Z4954" i="1"/>
  <c r="Z4970" i="1"/>
  <c r="Z4986" i="1"/>
  <c r="Z5002" i="1"/>
  <c r="Z5018" i="1"/>
  <c r="Z5034" i="1"/>
  <c r="Z5050" i="1"/>
  <c r="Z5066" i="1"/>
  <c r="Z5082" i="1"/>
  <c r="Z5098" i="1"/>
  <c r="Z5114" i="1"/>
  <c r="Z5130" i="1"/>
  <c r="Z5143" i="1"/>
  <c r="Z5153" i="1"/>
  <c r="Z5165" i="1"/>
  <c r="Z5175" i="1"/>
  <c r="Z5185" i="1"/>
  <c r="Z5197" i="1"/>
  <c r="Z5206" i="1"/>
  <c r="Z5215" i="1"/>
  <c r="Z5223" i="1"/>
  <c r="Z5231" i="1"/>
  <c r="Z5239" i="1"/>
  <c r="Z5247" i="1"/>
  <c r="Z5255" i="1"/>
  <c r="Z5263" i="1"/>
  <c r="Z5271" i="1"/>
  <c r="Z5279" i="1"/>
  <c r="Z5287" i="1"/>
  <c r="Z5295" i="1"/>
  <c r="Z5303" i="1"/>
  <c r="Z5311" i="1"/>
  <c r="Z5319" i="1"/>
  <c r="Z5327" i="1"/>
  <c r="Z5335" i="1"/>
  <c r="Z5343" i="1"/>
  <c r="Z5351" i="1"/>
  <c r="Z5359" i="1"/>
  <c r="Z5367" i="1"/>
  <c r="Z5375" i="1"/>
  <c r="Z5383" i="1"/>
  <c r="Z5391" i="1"/>
  <c r="Z5399" i="1"/>
  <c r="Z5407" i="1"/>
  <c r="Z5415" i="1"/>
  <c r="Z5423" i="1"/>
  <c r="Z5431" i="1"/>
  <c r="Z5439" i="1"/>
  <c r="Z5447" i="1"/>
  <c r="Z5455" i="1"/>
  <c r="Z5463" i="1"/>
  <c r="Z5471" i="1"/>
  <c r="Z5479" i="1"/>
  <c r="Z5487" i="1"/>
  <c r="Z5495" i="1"/>
  <c r="Z5503" i="1"/>
  <c r="Z5511" i="1"/>
  <c r="Z5519" i="1"/>
  <c r="Z5527" i="1"/>
  <c r="Z5535" i="1"/>
  <c r="Z5543" i="1"/>
  <c r="Z5551" i="1"/>
  <c r="Z5559" i="1"/>
  <c r="Z5567" i="1"/>
  <c r="Z5575" i="1"/>
  <c r="Z5583" i="1"/>
  <c r="Z5591" i="1"/>
  <c r="Z5599" i="1"/>
  <c r="Z5607" i="1"/>
  <c r="Z5615" i="1"/>
  <c r="Z5623" i="1"/>
  <c r="Z5631" i="1"/>
  <c r="Z5639" i="1"/>
  <c r="Z5647" i="1"/>
  <c r="Z5655" i="1"/>
  <c r="Z5663" i="1"/>
  <c r="Z5671" i="1"/>
  <c r="Z5679" i="1"/>
  <c r="Z5687" i="1"/>
  <c r="Z5695" i="1"/>
  <c r="Z5703" i="1"/>
  <c r="Z5711" i="1"/>
  <c r="Z5719" i="1"/>
  <c r="Z5727" i="1"/>
  <c r="Z5735" i="1"/>
  <c r="Z5743" i="1"/>
  <c r="Z5751" i="1"/>
  <c r="Z5759" i="1"/>
  <c r="Z5767" i="1"/>
  <c r="Z5775" i="1"/>
  <c r="Z5783" i="1"/>
  <c r="Z5791" i="1"/>
  <c r="Z5799" i="1"/>
  <c r="Z5807" i="1"/>
  <c r="Z5815" i="1"/>
  <c r="Z5823" i="1"/>
  <c r="Z5831" i="1"/>
  <c r="Z5839" i="1"/>
  <c r="Z5847" i="1"/>
  <c r="Z5855" i="1"/>
  <c r="Z5863" i="1"/>
  <c r="Z5871" i="1"/>
  <c r="Z5879" i="1"/>
  <c r="Z5887" i="1"/>
  <c r="Z5895" i="1"/>
  <c r="Z5903" i="1"/>
  <c r="Z5911" i="1"/>
  <c r="Z5919" i="1"/>
  <c r="Z5927" i="1"/>
  <c r="Z5935" i="1"/>
  <c r="Z5943" i="1"/>
  <c r="Z5951" i="1"/>
  <c r="Z5959" i="1"/>
  <c r="Z5967" i="1"/>
  <c r="Z5975" i="1"/>
  <c r="Z5983" i="1"/>
  <c r="Z5991" i="1"/>
  <c r="Z5999" i="1"/>
  <c r="Z6007" i="1"/>
  <c r="Z6015" i="1"/>
  <c r="Z6023" i="1"/>
  <c r="Z6031" i="1"/>
  <c r="Z6039" i="1"/>
  <c r="Z6047" i="1"/>
  <c r="Z6055" i="1"/>
  <c r="Z6063" i="1"/>
  <c r="Z6071" i="1"/>
  <c r="Z6079" i="1"/>
  <c r="Z6087" i="1"/>
  <c r="Z6095" i="1"/>
  <c r="Z6103" i="1"/>
  <c r="Z6111" i="1"/>
  <c r="Z6119" i="1"/>
  <c r="Z6127" i="1"/>
  <c r="Z6135" i="1"/>
  <c r="Z6143" i="1"/>
  <c r="Z6151" i="1"/>
  <c r="Z6159" i="1"/>
  <c r="Z6167" i="1"/>
  <c r="Z6175" i="1"/>
  <c r="Z6183" i="1"/>
  <c r="Z6191" i="1"/>
  <c r="Z6199" i="1"/>
  <c r="Z6207" i="1"/>
  <c r="Z6215" i="1"/>
  <c r="Z6223" i="1"/>
  <c r="Z6231" i="1"/>
  <c r="Z6239" i="1"/>
  <c r="Z6247" i="1"/>
  <c r="Z6255" i="1"/>
  <c r="Z6263" i="1"/>
  <c r="Z6271" i="1"/>
  <c r="Z6279" i="1"/>
  <c r="Z6287" i="1"/>
  <c r="Z6295" i="1"/>
  <c r="Z6303" i="1"/>
  <c r="Z6311" i="1"/>
  <c r="Z6319" i="1"/>
  <c r="Z6327" i="1"/>
  <c r="Z6335" i="1"/>
  <c r="Z6343" i="1"/>
  <c r="Z6351" i="1"/>
  <c r="Z6359" i="1"/>
  <c r="Z6367" i="1"/>
  <c r="Z6375" i="1"/>
  <c r="Z6383" i="1"/>
  <c r="Z6391" i="1"/>
  <c r="Z6399" i="1"/>
  <c r="Z6407" i="1"/>
  <c r="Z6415" i="1"/>
  <c r="Z6423" i="1"/>
  <c r="Z6431" i="1"/>
  <c r="Z6439" i="1"/>
  <c r="Z6447" i="1"/>
  <c r="Z6455" i="1"/>
  <c r="Z6463" i="1"/>
  <c r="Z6471" i="1"/>
  <c r="Z6479" i="1"/>
  <c r="Z6487" i="1"/>
  <c r="Z6495" i="1"/>
  <c r="Z6503" i="1"/>
  <c r="Z6511" i="1"/>
  <c r="X1" i="1" s="1"/>
  <c r="Z12" i="1"/>
  <c r="Z5484" i="1"/>
  <c r="Z1023" i="1"/>
  <c r="Z1420" i="1"/>
  <c r="Z1789" i="1"/>
  <c r="Z2024" i="1"/>
  <c r="Z2178" i="1"/>
  <c r="Z2330" i="1"/>
  <c r="Z2498" i="1"/>
  <c r="Z2576" i="1"/>
  <c r="Z2633" i="1"/>
  <c r="Z2696" i="1"/>
  <c r="Z2745" i="1"/>
  <c r="Z2807" i="1"/>
  <c r="Z2865" i="1"/>
  <c r="Z2919" i="1"/>
  <c r="Z2976" i="1"/>
  <c r="Z3039" i="1"/>
  <c r="Z3088" i="1"/>
  <c r="Z3145" i="1"/>
  <c r="Z3208" i="1"/>
  <c r="Z3257" i="1"/>
  <c r="Z3319" i="1"/>
  <c r="Z3377" i="1"/>
  <c r="Z3431" i="1"/>
  <c r="Z3488" i="1"/>
  <c r="Z3551" i="1"/>
  <c r="Z3600" i="1"/>
  <c r="Z3657" i="1"/>
  <c r="Z3720" i="1"/>
  <c r="Z3769" i="1"/>
  <c r="Z3831" i="1"/>
  <c r="Z3889" i="1"/>
  <c r="Z3943" i="1"/>
  <c r="Z4000" i="1"/>
  <c r="Z4063" i="1"/>
  <c r="Z4112" i="1"/>
  <c r="Z4169" i="1"/>
  <c r="Z4232" i="1"/>
  <c r="Z4281" i="1"/>
  <c r="Z4343" i="1"/>
  <c r="Z4401" i="1"/>
  <c r="Z4455" i="1"/>
  <c r="Z4512" i="1"/>
  <c r="Z4575" i="1"/>
  <c r="Z4624" i="1"/>
  <c r="Z4670" i="1"/>
  <c r="Z4702" i="1"/>
  <c r="Z4727" i="1"/>
  <c r="Z4752" i="1"/>
  <c r="Z4774" i="1"/>
  <c r="Z4795" i="1"/>
  <c r="Z4816" i="1"/>
  <c r="Z4838" i="1"/>
  <c r="Z4859" i="1"/>
  <c r="Z4877" i="1"/>
  <c r="Z4893" i="1"/>
  <c r="Z4909" i="1"/>
  <c r="Z4925" i="1"/>
  <c r="Z4941" i="1"/>
  <c r="Z4957" i="1"/>
  <c r="Z4973" i="1"/>
  <c r="Z4989" i="1"/>
  <c r="Z5005" i="1"/>
  <c r="Z5021" i="1"/>
  <c r="Z5037" i="1"/>
  <c r="Z5053" i="1"/>
  <c r="Z5069" i="1"/>
  <c r="Z5085" i="1"/>
  <c r="Z5101" i="1"/>
  <c r="Z5117" i="1"/>
  <c r="Z5133" i="1"/>
  <c r="Z5144" i="1"/>
  <c r="Z5154" i="1"/>
  <c r="Z5166" i="1"/>
  <c r="Z5176" i="1"/>
  <c r="Z5186" i="1"/>
  <c r="Z5198" i="1"/>
  <c r="Z5207" i="1"/>
  <c r="Z5216" i="1"/>
  <c r="Z5224" i="1"/>
  <c r="Z5232" i="1"/>
  <c r="Z5240" i="1"/>
  <c r="Z5248" i="1"/>
  <c r="Z5256" i="1"/>
  <c r="Z5264" i="1"/>
  <c r="Z5272" i="1"/>
  <c r="Z5280" i="1"/>
  <c r="Z5288" i="1"/>
  <c r="Z5296" i="1"/>
  <c r="Z5304" i="1"/>
  <c r="Z5312" i="1"/>
  <c r="Z5320" i="1"/>
  <c r="Z5328" i="1"/>
  <c r="Z5336" i="1"/>
  <c r="Z5344" i="1"/>
  <c r="Z5352" i="1"/>
  <c r="Z5360" i="1"/>
  <c r="Z5368" i="1"/>
  <c r="Z5376" i="1"/>
  <c r="Z5384" i="1"/>
  <c r="Z5392" i="1"/>
  <c r="Z5400" i="1"/>
  <c r="Z5408" i="1"/>
  <c r="Z5416" i="1"/>
  <c r="Z5424" i="1"/>
  <c r="Z5432" i="1"/>
  <c r="Z5440" i="1"/>
  <c r="Z5448" i="1"/>
  <c r="Z5456" i="1"/>
  <c r="Z5464" i="1"/>
  <c r="Z5472" i="1"/>
  <c r="Z5480" i="1"/>
  <c r="Z5488" i="1"/>
  <c r="Z5496" i="1"/>
  <c r="Z5504" i="1"/>
  <c r="Z5512" i="1"/>
  <c r="Z5520" i="1"/>
  <c r="Z5528" i="1"/>
  <c r="Z5536" i="1"/>
  <c r="Z5544" i="1"/>
  <c r="Z5552" i="1"/>
  <c r="Z5560" i="1"/>
  <c r="Z5568" i="1"/>
  <c r="Z5576" i="1"/>
  <c r="Z5584" i="1"/>
  <c r="Z5592" i="1"/>
  <c r="Z5600" i="1"/>
  <c r="Z5608" i="1"/>
  <c r="Z5616" i="1"/>
  <c r="Z5624" i="1"/>
  <c r="Z5632" i="1"/>
  <c r="Z5640" i="1"/>
  <c r="Z5648" i="1"/>
  <c r="Z5656" i="1"/>
  <c r="Z5664" i="1"/>
  <c r="Z5672" i="1"/>
  <c r="Z5680" i="1"/>
  <c r="Z5688" i="1"/>
  <c r="Z5696" i="1"/>
  <c r="Z5704" i="1"/>
  <c r="Z5712" i="1"/>
  <c r="Z5720" i="1"/>
  <c r="Z5728" i="1"/>
  <c r="Z5736" i="1"/>
  <c r="Z5744" i="1"/>
  <c r="Z5752" i="1"/>
  <c r="Z5760" i="1"/>
  <c r="Z5768" i="1"/>
  <c r="Z5776" i="1"/>
  <c r="Z5784" i="1"/>
  <c r="Z5792" i="1"/>
  <c r="Z5800" i="1"/>
  <c r="Z5808" i="1"/>
  <c r="Z5816" i="1"/>
  <c r="Z5824" i="1"/>
  <c r="Z5832" i="1"/>
  <c r="Z5840" i="1"/>
  <c r="Z5848" i="1"/>
  <c r="Z5856" i="1"/>
  <c r="Z5864" i="1"/>
  <c r="Z5872" i="1"/>
  <c r="Z5880" i="1"/>
  <c r="Z5888" i="1"/>
  <c r="Z5896" i="1"/>
  <c r="Z5904" i="1"/>
  <c r="Z5912" i="1"/>
  <c r="Z5920" i="1"/>
  <c r="Z5928" i="1"/>
  <c r="Z5936" i="1"/>
  <c r="Z5944" i="1"/>
  <c r="Z5952" i="1"/>
  <c r="Z5960" i="1"/>
  <c r="Z5968" i="1"/>
  <c r="Z5976" i="1"/>
  <c r="Z5984" i="1"/>
  <c r="Z5992" i="1"/>
  <c r="Z6000" i="1"/>
  <c r="Z6008" i="1"/>
  <c r="Z6016" i="1"/>
  <c r="Z6024" i="1"/>
  <c r="Z6032" i="1"/>
  <c r="Z6040" i="1"/>
  <c r="Z6048" i="1"/>
  <c r="Z6056" i="1"/>
  <c r="Z6064" i="1"/>
  <c r="Z6072" i="1"/>
  <c r="Z6080" i="1"/>
  <c r="Z6088" i="1"/>
  <c r="Z6096" i="1"/>
  <c r="Z6104" i="1"/>
  <c r="Z6112" i="1"/>
  <c r="Z6120" i="1"/>
  <c r="Z6128" i="1"/>
  <c r="Z6136" i="1"/>
  <c r="Z6144" i="1"/>
  <c r="Z6152" i="1"/>
  <c r="Z6160" i="1"/>
  <c r="Z6168" i="1"/>
  <c r="Z6176" i="1"/>
  <c r="Z6184" i="1"/>
  <c r="Z6192" i="1"/>
  <c r="Z6200" i="1"/>
  <c r="Z6208" i="1"/>
  <c r="Z6216" i="1"/>
  <c r="Z6224" i="1"/>
  <c r="Z6232" i="1"/>
  <c r="Z6240" i="1"/>
  <c r="Z6248" i="1"/>
  <c r="Z6256" i="1"/>
  <c r="Z6264" i="1"/>
  <c r="Z6272" i="1"/>
  <c r="Z6280" i="1"/>
  <c r="Z6288" i="1"/>
  <c r="Z6296" i="1"/>
  <c r="Z6304" i="1"/>
  <c r="Z6312" i="1"/>
  <c r="Z6320" i="1"/>
  <c r="Z6328" i="1"/>
  <c r="Z6336" i="1"/>
  <c r="Z6344" i="1"/>
  <c r="Z6352" i="1"/>
  <c r="Z6360" i="1"/>
  <c r="Z6368" i="1"/>
  <c r="Z6376" i="1"/>
  <c r="Z6384" i="1"/>
  <c r="Z6392" i="1"/>
  <c r="Z6400" i="1"/>
  <c r="Z6408" i="1"/>
  <c r="Z6416" i="1"/>
  <c r="Z6424" i="1"/>
  <c r="Z6432" i="1"/>
  <c r="Z6440" i="1"/>
  <c r="Z6448" i="1"/>
  <c r="Z6456" i="1"/>
  <c r="Z6464" i="1"/>
  <c r="Z6472" i="1"/>
  <c r="Z6480" i="1"/>
  <c r="Z6488" i="1"/>
  <c r="Z6496" i="1"/>
  <c r="Z6504" i="1"/>
  <c r="Z5" i="1"/>
  <c r="Z5388" i="1"/>
  <c r="Z5908" i="1"/>
  <c r="Z5996" i="1"/>
  <c r="Z6028" i="1"/>
  <c r="Z6060" i="1"/>
  <c r="Z6084" i="1"/>
  <c r="Z6116" i="1"/>
  <c r="Z1036" i="1"/>
  <c r="Z1515" i="1"/>
  <c r="Z1799" i="1"/>
  <c r="Z2048" i="1"/>
  <c r="Z2208" i="1"/>
  <c r="Z2352" i="1"/>
  <c r="Z2504" i="1"/>
  <c r="Z2591" i="1"/>
  <c r="Z2640" i="1"/>
  <c r="Z2697" i="1"/>
  <c r="Z2760" i="1"/>
  <c r="Z2809" i="1"/>
  <c r="Z2871" i="1"/>
  <c r="Z2929" i="1"/>
  <c r="Z2983" i="1"/>
  <c r="Z3040" i="1"/>
  <c r="Z3103" i="1"/>
  <c r="Z3152" i="1"/>
  <c r="Z3209" i="1"/>
  <c r="Z3272" i="1"/>
  <c r="Z3321" i="1"/>
  <c r="Z3383" i="1"/>
  <c r="Z3441" i="1"/>
  <c r="Z3495" i="1"/>
  <c r="Z3552" i="1"/>
  <c r="Z3615" i="1"/>
  <c r="Z3664" i="1"/>
  <c r="Z3721" i="1"/>
  <c r="Z3784" i="1"/>
  <c r="Z3833" i="1"/>
  <c r="Z3895" i="1"/>
  <c r="Z3953" i="1"/>
  <c r="Z4007" i="1"/>
  <c r="Z4064" i="1"/>
  <c r="Z4127" i="1"/>
  <c r="Z4176" i="1"/>
  <c r="Z4233" i="1"/>
  <c r="Z4296" i="1"/>
  <c r="Z4345" i="1"/>
  <c r="Z4407" i="1"/>
  <c r="Z4465" i="1"/>
  <c r="Z4519" i="1"/>
  <c r="Z4576" i="1"/>
  <c r="Z4636" i="1"/>
  <c r="Z4672" i="1"/>
  <c r="Z4703" i="1"/>
  <c r="Z4734" i="1"/>
  <c r="Z4755" i="1"/>
  <c r="Z4776" i="1"/>
  <c r="Z4798" i="1"/>
  <c r="Z4819" i="1"/>
  <c r="Z4840" i="1"/>
  <c r="Z4862" i="1"/>
  <c r="Z4879" i="1"/>
  <c r="Z4895" i="1"/>
  <c r="Z4911" i="1"/>
  <c r="Z4927" i="1"/>
  <c r="Z4943" i="1"/>
  <c r="Z4959" i="1"/>
  <c r="Z4975" i="1"/>
  <c r="Z4991" i="1"/>
  <c r="Z5007" i="1"/>
  <c r="Z5023" i="1"/>
  <c r="Z5039" i="1"/>
  <c r="Z5055" i="1"/>
  <c r="Z5071" i="1"/>
  <c r="Z5087" i="1"/>
  <c r="Z5103" i="1"/>
  <c r="Z5119" i="1"/>
  <c r="Z5135" i="1"/>
  <c r="Z5145" i="1"/>
  <c r="Z5157" i="1"/>
  <c r="Z5167" i="1"/>
  <c r="Z5177" i="1"/>
  <c r="Z5189" i="1"/>
  <c r="Z5199" i="1"/>
  <c r="Z5208" i="1"/>
  <c r="Z5217" i="1"/>
  <c r="Z5225" i="1"/>
  <c r="Z5233" i="1"/>
  <c r="Z5241" i="1"/>
  <c r="Z5249" i="1"/>
  <c r="Z5257" i="1"/>
  <c r="Z5265" i="1"/>
  <c r="Z5273" i="1"/>
  <c r="Z5281" i="1"/>
  <c r="Z5289" i="1"/>
  <c r="Z5297" i="1"/>
  <c r="Z5305" i="1"/>
  <c r="Z5313" i="1"/>
  <c r="Z5321" i="1"/>
  <c r="Z5329" i="1"/>
  <c r="Z5337" i="1"/>
  <c r="Z5345" i="1"/>
  <c r="Z5353" i="1"/>
  <c r="Z5361" i="1"/>
  <c r="Z5369" i="1"/>
  <c r="Z5377" i="1"/>
  <c r="Z5385" i="1"/>
  <c r="Z5393" i="1"/>
  <c r="Z5401" i="1"/>
  <c r="Z5409" i="1"/>
  <c r="Z5417" i="1"/>
  <c r="Z5425" i="1"/>
  <c r="Z5433" i="1"/>
  <c r="Z5441" i="1"/>
  <c r="Z5449" i="1"/>
  <c r="Z5457" i="1"/>
  <c r="Z5465" i="1"/>
  <c r="Z5473" i="1"/>
  <c r="Z5481" i="1"/>
  <c r="Z5489" i="1"/>
  <c r="Z5497" i="1"/>
  <c r="Z5505" i="1"/>
  <c r="Z5513" i="1"/>
  <c r="Z5521" i="1"/>
  <c r="Z5529" i="1"/>
  <c r="Z5537" i="1"/>
  <c r="Z5545" i="1"/>
  <c r="Z5553" i="1"/>
  <c r="Z5561" i="1"/>
  <c r="Z5569" i="1"/>
  <c r="Z5577" i="1"/>
  <c r="Z5585" i="1"/>
  <c r="Z5593" i="1"/>
  <c r="Z5601" i="1"/>
  <c r="Z5609" i="1"/>
  <c r="Z5617" i="1"/>
  <c r="Z5625" i="1"/>
  <c r="Z5633" i="1"/>
  <c r="Z5641" i="1"/>
  <c r="Z5649" i="1"/>
  <c r="Z5657" i="1"/>
  <c r="Z5665" i="1"/>
  <c r="Z5673" i="1"/>
  <c r="Z5681" i="1"/>
  <c r="Z5689" i="1"/>
  <c r="Z5697" i="1"/>
  <c r="Z5705" i="1"/>
  <c r="Z5713" i="1"/>
  <c r="Z5721" i="1"/>
  <c r="Z5729" i="1"/>
  <c r="Z5737" i="1"/>
  <c r="Z5745" i="1"/>
  <c r="Z5753" i="1"/>
  <c r="Z5761" i="1"/>
  <c r="Z5769" i="1"/>
  <c r="Z5777" i="1"/>
  <c r="Z5785" i="1"/>
  <c r="Z5793" i="1"/>
  <c r="Z5801" i="1"/>
  <c r="Z5809" i="1"/>
  <c r="Z5817" i="1"/>
  <c r="Z5825" i="1"/>
  <c r="Z5833" i="1"/>
  <c r="Z5841" i="1"/>
  <c r="Z5849" i="1"/>
  <c r="Z5857" i="1"/>
  <c r="Z5865" i="1"/>
  <c r="Z5873" i="1"/>
  <c r="Z5881" i="1"/>
  <c r="Z5889" i="1"/>
  <c r="Z5897" i="1"/>
  <c r="Z5905" i="1"/>
  <c r="Z5913" i="1"/>
  <c r="Z5921" i="1"/>
  <c r="Z5929" i="1"/>
  <c r="Z5937" i="1"/>
  <c r="Z5945" i="1"/>
  <c r="Z5953" i="1"/>
  <c r="Z5961" i="1"/>
  <c r="Z5969" i="1"/>
  <c r="Z5977" i="1"/>
  <c r="Z5985" i="1"/>
  <c r="Z5993" i="1"/>
  <c r="Z6001" i="1"/>
  <c r="Z6009" i="1"/>
  <c r="Z6017" i="1"/>
  <c r="Z6025" i="1"/>
  <c r="Z6033" i="1"/>
  <c r="Z6041" i="1"/>
  <c r="Z6049" i="1"/>
  <c r="Z6057" i="1"/>
  <c r="Z6065" i="1"/>
  <c r="Z6073" i="1"/>
  <c r="Z6081" i="1"/>
  <c r="Z6089" i="1"/>
  <c r="Z6097" i="1"/>
  <c r="Z6105" i="1"/>
  <c r="Z6113" i="1"/>
  <c r="Z6121" i="1"/>
  <c r="Z6129" i="1"/>
  <c r="Z6137" i="1"/>
  <c r="Z6145" i="1"/>
  <c r="Z6153" i="1"/>
  <c r="Z6161" i="1"/>
  <c r="Z6169" i="1"/>
  <c r="Z6177" i="1"/>
  <c r="Z6185" i="1"/>
  <c r="Z6193" i="1"/>
  <c r="Z6201" i="1"/>
  <c r="Z6209" i="1"/>
  <c r="Z6217" i="1"/>
  <c r="Z6225" i="1"/>
  <c r="Z6233" i="1"/>
  <c r="Z6241" i="1"/>
  <c r="Z6249" i="1"/>
  <c r="Z6257" i="1"/>
  <c r="Z6265" i="1"/>
  <c r="Z6273" i="1"/>
  <c r="Z6281" i="1"/>
  <c r="Z6289" i="1"/>
  <c r="Z6297" i="1"/>
  <c r="Z6305" i="1"/>
  <c r="Z6313" i="1"/>
  <c r="Z6321" i="1"/>
  <c r="Z6329" i="1"/>
  <c r="Z6337" i="1"/>
  <c r="Z6345" i="1"/>
  <c r="Z6353" i="1"/>
  <c r="Z6361" i="1"/>
  <c r="Z6369" i="1"/>
  <c r="Z6377" i="1"/>
  <c r="Z6385" i="1"/>
  <c r="Z6393" i="1"/>
  <c r="Z6401" i="1"/>
  <c r="Z6409" i="1"/>
  <c r="Z6417" i="1"/>
  <c r="Z6425" i="1"/>
  <c r="Z6433" i="1"/>
  <c r="Z6441" i="1"/>
  <c r="Z6449" i="1"/>
  <c r="Z6457" i="1"/>
  <c r="Z6465" i="1"/>
  <c r="Z6473" i="1"/>
  <c r="Z6481" i="1"/>
  <c r="Z6489" i="1"/>
  <c r="Z6497" i="1"/>
  <c r="Z6505" i="1"/>
  <c r="Z6" i="1"/>
  <c r="Z5428" i="1"/>
  <c r="Z5964" i="1"/>
  <c r="Z6076" i="1"/>
  <c r="Z1087" i="1"/>
  <c r="Z1524" i="1"/>
  <c r="Z1858" i="1"/>
  <c r="Z2056" i="1"/>
  <c r="Z2224" i="1"/>
  <c r="Z2377" i="1"/>
  <c r="Z2521" i="1"/>
  <c r="Z2592" i="1"/>
  <c r="Z2655" i="1"/>
  <c r="Z2704" i="1"/>
  <c r="Z2761" i="1"/>
  <c r="Z2824" i="1"/>
  <c r="Z2873" i="1"/>
  <c r="Z2935" i="1"/>
  <c r="Z2993" i="1"/>
  <c r="Z3047" i="1"/>
  <c r="Z3104" i="1"/>
  <c r="Z3167" i="1"/>
  <c r="Z3216" i="1"/>
  <c r="Z3273" i="1"/>
  <c r="Z3336" i="1"/>
  <c r="Z3385" i="1"/>
  <c r="Z3447" i="1"/>
  <c r="Z3505" i="1"/>
  <c r="Z3559" i="1"/>
  <c r="Z3616" i="1"/>
  <c r="Z3679" i="1"/>
  <c r="Z3728" i="1"/>
  <c r="Z3785" i="1"/>
  <c r="Z3848" i="1"/>
  <c r="Z3897" i="1"/>
  <c r="Z3959" i="1"/>
  <c r="Z4017" i="1"/>
  <c r="Z4071" i="1"/>
  <c r="Z4128" i="1"/>
  <c r="Z4191" i="1"/>
  <c r="Z4240" i="1"/>
  <c r="Z4297" i="1"/>
  <c r="Z4360" i="1"/>
  <c r="Z4409" i="1"/>
  <c r="Z4471" i="1"/>
  <c r="Z4529" i="1"/>
  <c r="Z4583" i="1"/>
  <c r="Z4639" i="1"/>
  <c r="Z4680" i="1"/>
  <c r="Z4705" i="1"/>
  <c r="Z4735" i="1"/>
  <c r="Z4756" i="1"/>
  <c r="Z4777" i="1"/>
  <c r="Z4799" i="1"/>
  <c r="Z4820" i="1"/>
  <c r="Z4841" i="1"/>
  <c r="Z4863" i="1"/>
  <c r="Z4880" i="1"/>
  <c r="Z4896" i="1"/>
  <c r="Z4912" i="1"/>
  <c r="Z4928" i="1"/>
  <c r="Z4944" i="1"/>
  <c r="Z4960" i="1"/>
  <c r="Z4976" i="1"/>
  <c r="Z4992" i="1"/>
  <c r="Z5008" i="1"/>
  <c r="Z5024" i="1"/>
  <c r="Z5040" i="1"/>
  <c r="Z5056" i="1"/>
  <c r="Z5072" i="1"/>
  <c r="Z5088" i="1"/>
  <c r="Z5104" i="1"/>
  <c r="Z5120" i="1"/>
  <c r="Z5136" i="1"/>
  <c r="Z5146" i="1"/>
  <c r="Z5158" i="1"/>
  <c r="Z5168" i="1"/>
  <c r="Z5178" i="1"/>
  <c r="Z5190" i="1"/>
  <c r="Z5200" i="1"/>
  <c r="Z5209" i="1"/>
  <c r="Z5218" i="1"/>
  <c r="Z5226" i="1"/>
  <c r="Z5234" i="1"/>
  <c r="Z5242" i="1"/>
  <c r="Z5250" i="1"/>
  <c r="Z5258" i="1"/>
  <c r="Z5266" i="1"/>
  <c r="Z5274" i="1"/>
  <c r="Z5282" i="1"/>
  <c r="Z5290" i="1"/>
  <c r="Z5298" i="1"/>
  <c r="Z5306" i="1"/>
  <c r="Z5314" i="1"/>
  <c r="Z5322" i="1"/>
  <c r="Z5330" i="1"/>
  <c r="Z5338" i="1"/>
  <c r="Z5346" i="1"/>
  <c r="Z5354" i="1"/>
  <c r="Z5362" i="1"/>
  <c r="Z5370" i="1"/>
  <c r="Z5378" i="1"/>
  <c r="Z5386" i="1"/>
  <c r="Z5394" i="1"/>
  <c r="Z5402" i="1"/>
  <c r="Z5410" i="1"/>
  <c r="Z5418" i="1"/>
  <c r="Z5426" i="1"/>
  <c r="Z5434" i="1"/>
  <c r="Z5442" i="1"/>
  <c r="Z5450" i="1"/>
  <c r="Z5458" i="1"/>
  <c r="Z5466" i="1"/>
  <c r="Z5474" i="1"/>
  <c r="Z5482" i="1"/>
  <c r="Z5490" i="1"/>
  <c r="Z5498" i="1"/>
  <c r="Z5506" i="1"/>
  <c r="Z5514" i="1"/>
  <c r="Z5522" i="1"/>
  <c r="Z5530" i="1"/>
  <c r="Z5538" i="1"/>
  <c r="Z5546" i="1"/>
  <c r="Z5554" i="1"/>
  <c r="Z5562" i="1"/>
  <c r="Z5570" i="1"/>
  <c r="Z5578" i="1"/>
  <c r="Z5586" i="1"/>
  <c r="Z5594" i="1"/>
  <c r="Z5602" i="1"/>
  <c r="Z5610" i="1"/>
  <c r="Z5618" i="1"/>
  <c r="Z5626" i="1"/>
  <c r="Z5634" i="1"/>
  <c r="Z5642" i="1"/>
  <c r="Z5650" i="1"/>
  <c r="Z5658" i="1"/>
  <c r="Z5666" i="1"/>
  <c r="Z5674" i="1"/>
  <c r="Z5682" i="1"/>
  <c r="Z5690" i="1"/>
  <c r="Z5698" i="1"/>
  <c r="Z5706" i="1"/>
  <c r="Z5714" i="1"/>
  <c r="Z5722" i="1"/>
  <c r="Z5730" i="1"/>
  <c r="Z5738" i="1"/>
  <c r="Z5746" i="1"/>
  <c r="Z5754" i="1"/>
  <c r="Z5762" i="1"/>
  <c r="Z5770" i="1"/>
  <c r="Z5778" i="1"/>
  <c r="Z5786" i="1"/>
  <c r="Z5794" i="1"/>
  <c r="Z5802" i="1"/>
  <c r="Z5810" i="1"/>
  <c r="Z5818" i="1"/>
  <c r="Z5826" i="1"/>
  <c r="Z5834" i="1"/>
  <c r="Z5842" i="1"/>
  <c r="Z5850" i="1"/>
  <c r="Z5858" i="1"/>
  <c r="Z5866" i="1"/>
  <c r="Z5874" i="1"/>
  <c r="Z5882" i="1"/>
  <c r="Z5890" i="1"/>
  <c r="Z5898" i="1"/>
  <c r="Z5906" i="1"/>
  <c r="Z5914" i="1"/>
  <c r="Z5922" i="1"/>
  <c r="Z5930" i="1"/>
  <c r="Z5938" i="1"/>
  <c r="Z5946" i="1"/>
  <c r="Z5954" i="1"/>
  <c r="Z5962" i="1"/>
  <c r="Z5970" i="1"/>
  <c r="Z5978" i="1"/>
  <c r="Z5986" i="1"/>
  <c r="Z5994" i="1"/>
  <c r="Z6002" i="1"/>
  <c r="Z6010" i="1"/>
  <c r="Z6018" i="1"/>
  <c r="Z6026" i="1"/>
  <c r="Z6034" i="1"/>
  <c r="Z6042" i="1"/>
  <c r="Z6050" i="1"/>
  <c r="Z6058" i="1"/>
  <c r="Z6066" i="1"/>
  <c r="Z6074" i="1"/>
  <c r="Z6082" i="1"/>
  <c r="Z6090" i="1"/>
  <c r="Z6098" i="1"/>
  <c r="Z6106" i="1"/>
  <c r="Z6114" i="1"/>
  <c r="Z6122" i="1"/>
  <c r="Z6130" i="1"/>
  <c r="Z6138" i="1"/>
  <c r="Z6146" i="1"/>
  <c r="Z6154" i="1"/>
  <c r="Z6162" i="1"/>
  <c r="Z6170" i="1"/>
  <c r="Z6178" i="1"/>
  <c r="Z6186" i="1"/>
  <c r="Z6194" i="1"/>
  <c r="Z6202" i="1"/>
  <c r="Z6210" i="1"/>
  <c r="Z6218" i="1"/>
  <c r="Z6226" i="1"/>
  <c r="Z6234" i="1"/>
  <c r="Z6242" i="1"/>
  <c r="Z6250" i="1"/>
  <c r="Z6258" i="1"/>
  <c r="Z6266" i="1"/>
  <c r="Z6274" i="1"/>
  <c r="Z6282" i="1"/>
  <c r="Z6290" i="1"/>
  <c r="Z6298" i="1"/>
  <c r="Z6306" i="1"/>
  <c r="Z6314" i="1"/>
  <c r="Z6322" i="1"/>
  <c r="Z6330" i="1"/>
  <c r="Z6338" i="1"/>
  <c r="Z6346" i="1"/>
  <c r="Z6354" i="1"/>
  <c r="Z6362" i="1"/>
  <c r="Z6370" i="1"/>
  <c r="Z6378" i="1"/>
  <c r="Z6386" i="1"/>
  <c r="Z6394" i="1"/>
  <c r="Z6402" i="1"/>
  <c r="Z6410" i="1"/>
  <c r="Z6418" i="1"/>
  <c r="Z6426" i="1"/>
  <c r="Z6434" i="1"/>
  <c r="Z6442" i="1"/>
  <c r="Z6450" i="1"/>
  <c r="Z6458" i="1"/>
  <c r="Z6466" i="1"/>
  <c r="Z6474" i="1"/>
  <c r="Z6482" i="1"/>
  <c r="Z6490" i="1"/>
  <c r="Z6498" i="1"/>
  <c r="Z6506" i="1"/>
  <c r="Z7" i="1"/>
  <c r="Z5396" i="1"/>
  <c r="Z5980" i="1"/>
  <c r="Z6100" i="1"/>
  <c r="Z1212" i="1"/>
  <c r="Z1565" i="1"/>
  <c r="Z1864" i="1"/>
  <c r="Z2097" i="1"/>
  <c r="Z2226" i="1"/>
  <c r="Z2393" i="1"/>
  <c r="Z2545" i="1"/>
  <c r="Z2599" i="1"/>
  <c r="Z2656" i="1"/>
  <c r="Z2719" i="1"/>
  <c r="Z2768" i="1"/>
  <c r="Z2825" i="1"/>
  <c r="Z2888" i="1"/>
  <c r="Z2937" i="1"/>
  <c r="Z2999" i="1"/>
  <c r="Z3057" i="1"/>
  <c r="Z3111" i="1"/>
  <c r="Z3168" i="1"/>
  <c r="Z3231" i="1"/>
  <c r="Z3280" i="1"/>
  <c r="Z3337" i="1"/>
  <c r="Z3400" i="1"/>
  <c r="Z3449" i="1"/>
  <c r="Z3511" i="1"/>
  <c r="Z3569" i="1"/>
  <c r="Z3623" i="1"/>
  <c r="Z3680" i="1"/>
  <c r="Z3743" i="1"/>
  <c r="Z3792" i="1"/>
  <c r="Z3849" i="1"/>
  <c r="Z3912" i="1"/>
  <c r="Z3961" i="1"/>
  <c r="Z4023" i="1"/>
  <c r="Z4081" i="1"/>
  <c r="Z4135" i="1"/>
  <c r="Z4192" i="1"/>
  <c r="Z4255" i="1"/>
  <c r="Z4304" i="1"/>
  <c r="Z4361" i="1"/>
  <c r="Z4424" i="1"/>
  <c r="Z4473" i="1"/>
  <c r="Z4535" i="1"/>
  <c r="Z4593" i="1"/>
  <c r="Z4641" i="1"/>
  <c r="Z4681" i="1"/>
  <c r="Z4712" i="1"/>
  <c r="Z4737" i="1"/>
  <c r="Z4759" i="1"/>
  <c r="Z4780" i="1"/>
  <c r="Z4801" i="1"/>
  <c r="Z4823" i="1"/>
  <c r="Z4844" i="1"/>
  <c r="Z4865" i="1"/>
  <c r="Z4882" i="1"/>
  <c r="Z4898" i="1"/>
  <c r="Z4914" i="1"/>
  <c r="Z4930" i="1"/>
  <c r="Z4946" i="1"/>
  <c r="Z4962" i="1"/>
  <c r="Z4978" i="1"/>
  <c r="Z4994" i="1"/>
  <c r="Z5010" i="1"/>
  <c r="Z5026" i="1"/>
  <c r="Z5042" i="1"/>
  <c r="Z5058" i="1"/>
  <c r="Z5074" i="1"/>
  <c r="Z5090" i="1"/>
  <c r="Z5106" i="1"/>
  <c r="Z5122" i="1"/>
  <c r="Z5137" i="1"/>
  <c r="Z5149" i="1"/>
  <c r="Z5159" i="1"/>
  <c r="Z5169" i="1"/>
  <c r="Z5181" i="1"/>
  <c r="Z5191" i="1"/>
  <c r="Z5201" i="1"/>
  <c r="Z5210" i="1"/>
  <c r="Z5219" i="1"/>
  <c r="Z5227" i="1"/>
  <c r="Z5235" i="1"/>
  <c r="Z5243" i="1"/>
  <c r="Z5251" i="1"/>
  <c r="Z5259" i="1"/>
  <c r="Z5267" i="1"/>
  <c r="Z5275" i="1"/>
  <c r="Z5283" i="1"/>
  <c r="Z5291" i="1"/>
  <c r="Z5299" i="1"/>
  <c r="Z5307" i="1"/>
  <c r="Z5315" i="1"/>
  <c r="Z5323" i="1"/>
  <c r="Z5331" i="1"/>
  <c r="Z5339" i="1"/>
  <c r="Z5347" i="1"/>
  <c r="Z5355" i="1"/>
  <c r="Z5363" i="1"/>
  <c r="Z5371" i="1"/>
  <c r="Z5379" i="1"/>
  <c r="Z5387" i="1"/>
  <c r="Z5395" i="1"/>
  <c r="Z5403" i="1"/>
  <c r="Z5411" i="1"/>
  <c r="Z5419" i="1"/>
  <c r="Z5427" i="1"/>
  <c r="Z5435" i="1"/>
  <c r="Z5443" i="1"/>
  <c r="Z5451" i="1"/>
  <c r="Z5459" i="1"/>
  <c r="Z5467" i="1"/>
  <c r="Z5475" i="1"/>
  <c r="Z5483" i="1"/>
  <c r="Z5491" i="1"/>
  <c r="Z5499" i="1"/>
  <c r="Z5507" i="1"/>
  <c r="Z5515" i="1"/>
  <c r="Z5523" i="1"/>
  <c r="Z5531" i="1"/>
  <c r="Z5539" i="1"/>
  <c r="Z5547" i="1"/>
  <c r="Z5555" i="1"/>
  <c r="Z5563" i="1"/>
  <c r="Z5571" i="1"/>
  <c r="Z5579" i="1"/>
  <c r="Z5587" i="1"/>
  <c r="Z5595" i="1"/>
  <c r="Z5603" i="1"/>
  <c r="Z5611" i="1"/>
  <c r="Z5619" i="1"/>
  <c r="Z5627" i="1"/>
  <c r="Z5635" i="1"/>
  <c r="Z5643" i="1"/>
  <c r="Z5651" i="1"/>
  <c r="Z5659" i="1"/>
  <c r="Z5667" i="1"/>
  <c r="Z5675" i="1"/>
  <c r="Z5683" i="1"/>
  <c r="Z5691" i="1"/>
  <c r="Z5699" i="1"/>
  <c r="Z5707" i="1"/>
  <c r="Z5715" i="1"/>
  <c r="Z5723" i="1"/>
  <c r="Z5731" i="1"/>
  <c r="Z5739" i="1"/>
  <c r="Z5747" i="1"/>
  <c r="Z5755" i="1"/>
  <c r="Z5763" i="1"/>
  <c r="Z5771" i="1"/>
  <c r="Z5779" i="1"/>
  <c r="Z5787" i="1"/>
  <c r="Z5795" i="1"/>
  <c r="Z5803" i="1"/>
  <c r="Z5811" i="1"/>
  <c r="Z5819" i="1"/>
  <c r="Z5827" i="1"/>
  <c r="Z5835" i="1"/>
  <c r="Z5843" i="1"/>
  <c r="Z5851" i="1"/>
  <c r="Z5859" i="1"/>
  <c r="Z5867" i="1"/>
  <c r="Z5875" i="1"/>
  <c r="Z5883" i="1"/>
  <c r="Z5891" i="1"/>
  <c r="Z5899" i="1"/>
  <c r="Z5907" i="1"/>
  <c r="Z5915" i="1"/>
  <c r="Z5923" i="1"/>
  <c r="Z5931" i="1"/>
  <c r="Z5939" i="1"/>
  <c r="Z5947" i="1"/>
  <c r="Z5955" i="1"/>
  <c r="Z5963" i="1"/>
  <c r="Z5971" i="1"/>
  <c r="Z5979" i="1"/>
  <c r="Z5987" i="1"/>
  <c r="Z5995" i="1"/>
  <c r="Z6003" i="1"/>
  <c r="Z6011" i="1"/>
  <c r="Z6019" i="1"/>
  <c r="Z6027" i="1"/>
  <c r="Z6035" i="1"/>
  <c r="Z6043" i="1"/>
  <c r="Z6051" i="1"/>
  <c r="Z6059" i="1"/>
  <c r="Z6067" i="1"/>
  <c r="Z6075" i="1"/>
  <c r="Z6083" i="1"/>
  <c r="Z6091" i="1"/>
  <c r="Z6099" i="1"/>
  <c r="Z6107" i="1"/>
  <c r="Z6115" i="1"/>
  <c r="Z6123" i="1"/>
  <c r="Z6131" i="1"/>
  <c r="Z6139" i="1"/>
  <c r="Z6147" i="1"/>
  <c r="Z6155" i="1"/>
  <c r="Z6163" i="1"/>
  <c r="Z6171" i="1"/>
  <c r="Z6179" i="1"/>
  <c r="Z6187" i="1"/>
  <c r="Z6195" i="1"/>
  <c r="Z6203" i="1"/>
  <c r="Z6211" i="1"/>
  <c r="Z6219" i="1"/>
  <c r="Z6227" i="1"/>
  <c r="Z6235" i="1"/>
  <c r="Z6243" i="1"/>
  <c r="Z6251" i="1"/>
  <c r="Z6259" i="1"/>
  <c r="Z6267" i="1"/>
  <c r="Z6275" i="1"/>
  <c r="Z6283" i="1"/>
  <c r="Z6291" i="1"/>
  <c r="Z6299" i="1"/>
  <c r="Z6307" i="1"/>
  <c r="Z6315" i="1"/>
  <c r="Z6323" i="1"/>
  <c r="Z6331" i="1"/>
  <c r="Z6339" i="1"/>
  <c r="Z6347" i="1"/>
  <c r="Z6355" i="1"/>
  <c r="Z6363" i="1"/>
  <c r="Z6371" i="1"/>
  <c r="Z6379" i="1"/>
  <c r="Z6387" i="1"/>
  <c r="Z6395" i="1"/>
  <c r="Z6403" i="1"/>
  <c r="Z6411" i="1"/>
  <c r="Z6419" i="1"/>
  <c r="Z6427" i="1"/>
  <c r="Z6435" i="1"/>
  <c r="Z6443" i="1"/>
  <c r="Z6451" i="1"/>
  <c r="Z6459" i="1"/>
  <c r="Z6467" i="1"/>
  <c r="Z6475" i="1"/>
  <c r="Z6483" i="1"/>
  <c r="Z6491" i="1"/>
  <c r="Z6499" i="1"/>
  <c r="Z6507" i="1"/>
  <c r="Z8" i="1"/>
  <c r="Z5404" i="1"/>
  <c r="Z5916" i="1"/>
  <c r="Z6004" i="1"/>
  <c r="Z6036" i="1"/>
  <c r="Z6052" i="1"/>
  <c r="Z6092" i="1"/>
  <c r="Z139" i="1"/>
  <c r="Z1215" i="1"/>
  <c r="Z1661" i="1"/>
  <c r="Z1890" i="1"/>
  <c r="Z2098" i="1"/>
  <c r="Z2266" i="1"/>
  <c r="Z2400" i="1"/>
  <c r="Z2551" i="1"/>
  <c r="Z2609" i="1"/>
  <c r="Z2663" i="1"/>
  <c r="Z2720" i="1"/>
  <c r="Z2783" i="1"/>
  <c r="Z2832" i="1"/>
  <c r="Z2889" i="1"/>
  <c r="Z2952" i="1"/>
  <c r="Z3001" i="1"/>
  <c r="Z3063" i="1"/>
  <c r="Z3121" i="1"/>
  <c r="Z3175" i="1"/>
  <c r="Z3232" i="1"/>
  <c r="Z3295" i="1"/>
  <c r="Z3344" i="1"/>
  <c r="Z3401" i="1"/>
  <c r="Z3464" i="1"/>
  <c r="Z3513" i="1"/>
  <c r="Z3575" i="1"/>
  <c r="Z3633" i="1"/>
  <c r="Z3687" i="1"/>
  <c r="Z3744" i="1"/>
  <c r="Z3807" i="1"/>
  <c r="Z3856" i="1"/>
  <c r="Z3913" i="1"/>
  <c r="Z3976" i="1"/>
  <c r="Z4025" i="1"/>
  <c r="Z4087" i="1"/>
  <c r="Z4145" i="1"/>
  <c r="Z4199" i="1"/>
  <c r="Z4256" i="1"/>
  <c r="Z4319" i="1"/>
  <c r="Z4368" i="1"/>
  <c r="Z4425" i="1"/>
  <c r="Z4488" i="1"/>
  <c r="Z4537" i="1"/>
  <c r="Z4599" i="1"/>
  <c r="Z4652" i="1"/>
  <c r="Z4684" i="1"/>
  <c r="Z4713" i="1"/>
  <c r="Z4742" i="1"/>
  <c r="Z4763" i="1"/>
  <c r="Z4784" i="1"/>
  <c r="Z4806" i="1"/>
  <c r="Z4827" i="1"/>
  <c r="Z4848" i="1"/>
  <c r="Z4869" i="1"/>
  <c r="Z4885" i="1"/>
  <c r="Z4901" i="1"/>
  <c r="Z4917" i="1"/>
  <c r="Z4933" i="1"/>
  <c r="Z4949" i="1"/>
  <c r="Z4965" i="1"/>
  <c r="Z4981" i="1"/>
  <c r="Z4997" i="1"/>
  <c r="Z5013" i="1"/>
  <c r="Z5029" i="1"/>
  <c r="Z5045" i="1"/>
  <c r="Z5061" i="1"/>
  <c r="Z5077" i="1"/>
  <c r="Z5093" i="1"/>
  <c r="Z5109" i="1"/>
  <c r="Z5125" i="1"/>
  <c r="Z5138" i="1"/>
  <c r="Z5150" i="1"/>
  <c r="Z5160" i="1"/>
  <c r="Z5170" i="1"/>
  <c r="Z5182" i="1"/>
  <c r="Z5192" i="1"/>
  <c r="Z5202" i="1"/>
  <c r="Z5212" i="1"/>
  <c r="Z5220" i="1"/>
  <c r="Z5228" i="1"/>
  <c r="Z5236" i="1"/>
  <c r="Z5244" i="1"/>
  <c r="Z5252" i="1"/>
  <c r="Z5260" i="1"/>
  <c r="Z5268" i="1"/>
  <c r="Z5276" i="1"/>
  <c r="Z5284" i="1"/>
  <c r="Z5292" i="1"/>
  <c r="Z5300" i="1"/>
  <c r="Z5308" i="1"/>
  <c r="Z5316" i="1"/>
  <c r="Z5324" i="1"/>
  <c r="Z5332" i="1"/>
  <c r="Z5340" i="1"/>
  <c r="Z5348" i="1"/>
  <c r="Z5356" i="1"/>
  <c r="Z5364" i="1"/>
  <c r="Z5372" i="1"/>
  <c r="Z5380" i="1"/>
  <c r="Z5412" i="1"/>
  <c r="Z5420" i="1"/>
  <c r="Z5436" i="1"/>
  <c r="Z5444" i="1"/>
  <c r="Z5452" i="1"/>
  <c r="Z5460" i="1"/>
  <c r="Z5468" i="1"/>
  <c r="Z5476" i="1"/>
  <c r="Z5492" i="1"/>
  <c r="Z5500" i="1"/>
  <c r="Z5508" i="1"/>
  <c r="Z5516" i="1"/>
  <c r="Z5524" i="1"/>
  <c r="Z5532" i="1"/>
  <c r="Z5540" i="1"/>
  <c r="Z5548" i="1"/>
  <c r="Z5556" i="1"/>
  <c r="Z5564" i="1"/>
  <c r="Z5572" i="1"/>
  <c r="Z5580" i="1"/>
  <c r="Z5588" i="1"/>
  <c r="Z5596" i="1"/>
  <c r="Z5604" i="1"/>
  <c r="Z5612" i="1"/>
  <c r="Z5620" i="1"/>
  <c r="Z5628" i="1"/>
  <c r="Z5636" i="1"/>
  <c r="Z5644" i="1"/>
  <c r="Z5652" i="1"/>
  <c r="Z5660" i="1"/>
  <c r="Z5668" i="1"/>
  <c r="Z5676" i="1"/>
  <c r="Z5684" i="1"/>
  <c r="Z5692" i="1"/>
  <c r="Z5700" i="1"/>
  <c r="Z5708" i="1"/>
  <c r="Z5716" i="1"/>
  <c r="Z5724" i="1"/>
  <c r="Z5732" i="1"/>
  <c r="Z5740" i="1"/>
  <c r="Z5748" i="1"/>
  <c r="Z5756" i="1"/>
  <c r="Z5764" i="1"/>
  <c r="Z5772" i="1"/>
  <c r="Z5780" i="1"/>
  <c r="Z5788" i="1"/>
  <c r="Z5796" i="1"/>
  <c r="Z5804" i="1"/>
  <c r="Z5812" i="1"/>
  <c r="Z5820" i="1"/>
  <c r="Z5828" i="1"/>
  <c r="Z5836" i="1"/>
  <c r="Z5844" i="1"/>
  <c r="Z5852" i="1"/>
  <c r="Z5860" i="1"/>
  <c r="Z5868" i="1"/>
  <c r="Z5876" i="1"/>
  <c r="Z5884" i="1"/>
  <c r="Z5892" i="1"/>
  <c r="Z5900" i="1"/>
  <c r="Z5924" i="1"/>
  <c r="Z5932" i="1"/>
  <c r="Z5940" i="1"/>
  <c r="Z5948" i="1"/>
  <c r="Z5956" i="1"/>
  <c r="Z5972" i="1"/>
  <c r="Z5988" i="1"/>
  <c r="Z6012" i="1"/>
  <c r="Z6020" i="1"/>
  <c r="Z6044" i="1"/>
  <c r="Z6068" i="1"/>
  <c r="Z684" i="1"/>
  <c r="Z1276" i="1"/>
  <c r="Z1664" i="1"/>
  <c r="Z1952" i="1"/>
  <c r="Z2120" i="1"/>
  <c r="Z2272" i="1"/>
  <c r="Z2440" i="1"/>
  <c r="Z2553" i="1"/>
  <c r="Z2615" i="1"/>
  <c r="Z2673" i="1"/>
  <c r="Z2727" i="1"/>
  <c r="Z2784" i="1"/>
  <c r="Z2847" i="1"/>
  <c r="Z2896" i="1"/>
  <c r="Z2953" i="1"/>
  <c r="Z3016" i="1"/>
  <c r="Z3065" i="1"/>
  <c r="Z3127" i="1"/>
  <c r="Z3185" i="1"/>
  <c r="Z3239" i="1"/>
  <c r="Z3296" i="1"/>
  <c r="Z3359" i="1"/>
  <c r="Z3408" i="1"/>
  <c r="Z3465" i="1"/>
  <c r="Z3528" i="1"/>
  <c r="Z3577" i="1"/>
  <c r="Z3639" i="1"/>
  <c r="Z3697" i="1"/>
  <c r="Z3751" i="1"/>
  <c r="Z3808" i="1"/>
  <c r="Z3871" i="1"/>
  <c r="Z3920" i="1"/>
  <c r="Z3977" i="1"/>
  <c r="Z4040" i="1"/>
  <c r="Z4089" i="1"/>
  <c r="Z4151" i="1"/>
  <c r="Z4209" i="1"/>
  <c r="Z4263" i="1"/>
  <c r="Z4320" i="1"/>
  <c r="Z4383" i="1"/>
  <c r="Z4432" i="1"/>
  <c r="Z4489" i="1"/>
  <c r="Z4552" i="1"/>
  <c r="Z4601" i="1"/>
  <c r="Z4655" i="1"/>
  <c r="Z4691" i="1"/>
  <c r="Z4716" i="1"/>
  <c r="Z4744" i="1"/>
  <c r="Z4766" i="1"/>
  <c r="Z4787" i="1"/>
  <c r="Z4808" i="1"/>
  <c r="Z4830" i="1"/>
  <c r="Z4851" i="1"/>
  <c r="Z4871" i="1"/>
  <c r="Z4887" i="1"/>
  <c r="Z4903" i="1"/>
  <c r="Z4919" i="1"/>
  <c r="Z4935" i="1"/>
  <c r="Z4951" i="1"/>
  <c r="Z4967" i="1"/>
  <c r="Z4983" i="1"/>
  <c r="Z4999" i="1"/>
  <c r="Z5015" i="1"/>
  <c r="Z5031" i="1"/>
  <c r="Z5047" i="1"/>
  <c r="Z5063" i="1"/>
  <c r="Z5079" i="1"/>
  <c r="Z5095" i="1"/>
  <c r="Z5111" i="1"/>
  <c r="Z5127" i="1"/>
  <c r="Z5141" i="1"/>
  <c r="Z5151" i="1"/>
  <c r="Z5161" i="1"/>
  <c r="Z5173" i="1"/>
  <c r="Z5183" i="1"/>
  <c r="Z5193" i="1"/>
  <c r="Z5204" i="1"/>
  <c r="Z5213" i="1"/>
  <c r="Z5221" i="1"/>
  <c r="Z5229" i="1"/>
  <c r="Z5237" i="1"/>
  <c r="Z5245" i="1"/>
  <c r="Z5253" i="1"/>
  <c r="Z5261" i="1"/>
  <c r="Z5269" i="1"/>
  <c r="Z5277" i="1"/>
  <c r="Z5285" i="1"/>
  <c r="Z5293" i="1"/>
  <c r="Z5301" i="1"/>
  <c r="Z5309" i="1"/>
  <c r="Z5317" i="1"/>
  <c r="Z5325" i="1"/>
  <c r="Z5333" i="1"/>
  <c r="Z5341" i="1"/>
  <c r="Z5349" i="1"/>
  <c r="Z5357" i="1"/>
  <c r="Z5365" i="1"/>
  <c r="Z5373" i="1"/>
  <c r="Z5381" i="1"/>
  <c r="Z5389" i="1"/>
  <c r="Z5397" i="1"/>
  <c r="Z5405" i="1"/>
  <c r="Z5413" i="1"/>
  <c r="Z5421" i="1"/>
  <c r="Z5429" i="1"/>
  <c r="Z5437" i="1"/>
  <c r="Z5445" i="1"/>
  <c r="Z5453" i="1"/>
  <c r="Z5461" i="1"/>
  <c r="Z5469" i="1"/>
  <c r="Z5477" i="1"/>
  <c r="Z5485" i="1"/>
  <c r="Z5493" i="1"/>
  <c r="Z5501" i="1"/>
  <c r="Z5509" i="1"/>
  <c r="Z5517" i="1"/>
  <c r="Z5525" i="1"/>
  <c r="Z5533" i="1"/>
  <c r="Z5541" i="1"/>
  <c r="Z5549" i="1"/>
  <c r="Z5557" i="1"/>
  <c r="Z5565" i="1"/>
  <c r="Z5573" i="1"/>
  <c r="Z5581" i="1"/>
  <c r="Z5589" i="1"/>
  <c r="Z5597" i="1"/>
  <c r="Z5605" i="1"/>
  <c r="Z5613" i="1"/>
  <c r="Z5621" i="1"/>
  <c r="Z5629" i="1"/>
  <c r="Z5637" i="1"/>
  <c r="Z5645" i="1"/>
  <c r="Z5653" i="1"/>
  <c r="Z5661" i="1"/>
  <c r="Z5669" i="1"/>
  <c r="Z5677" i="1"/>
  <c r="Z5685" i="1"/>
  <c r="Z5693" i="1"/>
  <c r="Z5701" i="1"/>
  <c r="Z5709" i="1"/>
  <c r="Z5717" i="1"/>
  <c r="Z5725" i="1"/>
  <c r="Z5733" i="1"/>
  <c r="Z5741" i="1"/>
  <c r="Z5749" i="1"/>
  <c r="Z5757" i="1"/>
  <c r="Z5765" i="1"/>
  <c r="Z5773" i="1"/>
  <c r="Z5781" i="1"/>
  <c r="Z5789" i="1"/>
  <c r="Z5797" i="1"/>
  <c r="Z5805" i="1"/>
  <c r="Z5813" i="1"/>
  <c r="Z5821" i="1"/>
  <c r="Z5829" i="1"/>
  <c r="Z5837" i="1"/>
  <c r="Z5845" i="1"/>
  <c r="Z5853" i="1"/>
  <c r="Z5861" i="1"/>
  <c r="Z5869" i="1"/>
  <c r="Z5877" i="1"/>
  <c r="Z5885" i="1"/>
  <c r="Z5893" i="1"/>
  <c r="Z5901" i="1"/>
  <c r="Z5909" i="1"/>
  <c r="Z5917" i="1"/>
  <c r="Z5925" i="1"/>
  <c r="Z5933" i="1"/>
  <c r="Z5941" i="1"/>
  <c r="Z5949" i="1"/>
  <c r="Z5957" i="1"/>
  <c r="Z5965" i="1"/>
  <c r="Z5973" i="1"/>
  <c r="Z5981" i="1"/>
  <c r="Z5989" i="1"/>
  <c r="Z5997" i="1"/>
  <c r="Z6005" i="1"/>
  <c r="Z6013" i="1"/>
  <c r="Z6021" i="1"/>
  <c r="Z6029" i="1"/>
  <c r="Z6037" i="1"/>
  <c r="Z6045" i="1"/>
  <c r="Z6053" i="1"/>
  <c r="Z6061" i="1"/>
  <c r="Z6069" i="1"/>
  <c r="Z6077" i="1"/>
  <c r="Z6085" i="1"/>
  <c r="Z6093" i="1"/>
  <c r="Z6101" i="1"/>
  <c r="Z6109" i="1"/>
  <c r="Z6117" i="1"/>
  <c r="Z6125" i="1"/>
  <c r="Z6133" i="1"/>
  <c r="Z6141" i="1"/>
  <c r="Z6149" i="1"/>
  <c r="Z6157" i="1"/>
  <c r="Z6165" i="1"/>
  <c r="Z6173" i="1"/>
  <c r="Z6181" i="1"/>
  <c r="Z6189" i="1"/>
  <c r="Z6197" i="1"/>
  <c r="Z6205" i="1"/>
  <c r="Z6213" i="1"/>
  <c r="Z6221" i="1"/>
  <c r="Z6229" i="1"/>
  <c r="Z6237" i="1"/>
  <c r="Z6245" i="1"/>
  <c r="Z6253" i="1"/>
  <c r="Z6261" i="1"/>
  <c r="Z6269" i="1"/>
  <c r="Z6277" i="1"/>
  <c r="Z6285" i="1"/>
  <c r="Z6293" i="1"/>
  <c r="Z6301" i="1"/>
  <c r="Z6309" i="1"/>
  <c r="Z6317" i="1"/>
  <c r="Z6325" i="1"/>
  <c r="Z6333" i="1"/>
  <c r="Z6341" i="1"/>
  <c r="Z6349" i="1"/>
  <c r="Z6357" i="1"/>
  <c r="Z6365" i="1"/>
  <c r="Z6373" i="1"/>
  <c r="Z6381" i="1"/>
  <c r="Z6389" i="1"/>
  <c r="Z6397" i="1"/>
  <c r="Z6405" i="1"/>
  <c r="Z6413" i="1"/>
  <c r="Z6421" i="1"/>
  <c r="Z6429" i="1"/>
  <c r="Z6437" i="1"/>
  <c r="Z6445" i="1"/>
  <c r="Z6453" i="1"/>
  <c r="Z6461" i="1"/>
  <c r="Z6469" i="1"/>
  <c r="Z6477" i="1"/>
  <c r="Z6485" i="1"/>
  <c r="Z6493" i="1"/>
  <c r="Z6501" i="1"/>
  <c r="Z6509" i="1"/>
  <c r="Z10" i="1"/>
  <c r="Z2160" i="1"/>
  <c r="Z2848" i="1"/>
  <c r="Z3303" i="1"/>
  <c r="Z3761" i="1"/>
  <c r="Z4215" i="1"/>
  <c r="Z4657" i="1"/>
  <c r="Z4852" i="1"/>
  <c r="Z4984" i="1"/>
  <c r="Z5112" i="1"/>
  <c r="Z5205" i="1"/>
  <c r="Z5270" i="1"/>
  <c r="Z5334" i="1"/>
  <c r="Z5398" i="1"/>
  <c r="Z5462" i="1"/>
  <c r="Z5526" i="1"/>
  <c r="Z5590" i="1"/>
  <c r="Z5654" i="1"/>
  <c r="Z5718" i="1"/>
  <c r="Z5782" i="1"/>
  <c r="Z5846" i="1"/>
  <c r="Z5910" i="1"/>
  <c r="Z5974" i="1"/>
  <c r="Z6038" i="1"/>
  <c r="Z6102" i="1"/>
  <c r="Z6140" i="1"/>
  <c r="Z6172" i="1"/>
  <c r="Z6204" i="1"/>
  <c r="Z6236" i="1"/>
  <c r="Z6268" i="1"/>
  <c r="Z6300" i="1"/>
  <c r="Z6332" i="1"/>
  <c r="Z6364" i="1"/>
  <c r="Z6396" i="1"/>
  <c r="Z6428" i="1"/>
  <c r="Z6460" i="1"/>
  <c r="Z6492" i="1"/>
  <c r="Z3191" i="1"/>
  <c r="Z4952" i="1"/>
  <c r="Z5382" i="1"/>
  <c r="Z5702" i="1"/>
  <c r="Z5958" i="1"/>
  <c r="Z6196" i="1"/>
  <c r="Z6356" i="1"/>
  <c r="Z6452" i="1"/>
  <c r="Z1954" i="1"/>
  <c r="Z4616" i="1"/>
  <c r="Z5194" i="1"/>
  <c r="Z5518" i="1"/>
  <c r="Z5774" i="1"/>
  <c r="Z5966" i="1"/>
  <c r="Z6134" i="1"/>
  <c r="Z6262" i="1"/>
  <c r="Z6422" i="1"/>
  <c r="Z2289" i="1"/>
  <c r="Z2911" i="1"/>
  <c r="Z3360" i="1"/>
  <c r="Z3815" i="1"/>
  <c r="Z4273" i="1"/>
  <c r="Z4692" i="1"/>
  <c r="Z4872" i="1"/>
  <c r="Z5000" i="1"/>
  <c r="Z5128" i="1"/>
  <c r="Z5214" i="1"/>
  <c r="Z5278" i="1"/>
  <c r="Z5342" i="1"/>
  <c r="Z5406" i="1"/>
  <c r="Z5470" i="1"/>
  <c r="Z5534" i="1"/>
  <c r="Z5598" i="1"/>
  <c r="Z5662" i="1"/>
  <c r="Z5726" i="1"/>
  <c r="Z5790" i="1"/>
  <c r="Z5854" i="1"/>
  <c r="Z5918" i="1"/>
  <c r="Z5982" i="1"/>
  <c r="Z6046" i="1"/>
  <c r="Z6108" i="1"/>
  <c r="Z6142" i="1"/>
  <c r="Z6174" i="1"/>
  <c r="Z6206" i="1"/>
  <c r="Z6238" i="1"/>
  <c r="Z6270" i="1"/>
  <c r="Z6302" i="1"/>
  <c r="Z6334" i="1"/>
  <c r="Z6366" i="1"/>
  <c r="Z6398" i="1"/>
  <c r="Z6430" i="1"/>
  <c r="Z6462" i="1"/>
  <c r="Z6494" i="1"/>
  <c r="Z4104" i="1"/>
  <c r="Z5184" i="1"/>
  <c r="Z5638" i="1"/>
  <c r="Z6086" i="1"/>
  <c r="Z6260" i="1"/>
  <c r="Z2441" i="1"/>
  <c r="Z2960" i="1"/>
  <c r="Z3423" i="1"/>
  <c r="Z3872" i="1"/>
  <c r="Z4327" i="1"/>
  <c r="Z4723" i="1"/>
  <c r="Z4888" i="1"/>
  <c r="Z5016" i="1"/>
  <c r="Z5142" i="1"/>
  <c r="Z5222" i="1"/>
  <c r="Z5286" i="1"/>
  <c r="Z5350" i="1"/>
  <c r="Z5414" i="1"/>
  <c r="Z5478" i="1"/>
  <c r="Z5542" i="1"/>
  <c r="Z5606" i="1"/>
  <c r="Z5670" i="1"/>
  <c r="Z5734" i="1"/>
  <c r="Z5798" i="1"/>
  <c r="Z5862" i="1"/>
  <c r="Z5926" i="1"/>
  <c r="Z5990" i="1"/>
  <c r="Z6054" i="1"/>
  <c r="Z6110" i="1"/>
  <c r="Z6148" i="1"/>
  <c r="Z6180" i="1"/>
  <c r="Z6212" i="1"/>
  <c r="Z6244" i="1"/>
  <c r="Z6276" i="1"/>
  <c r="Z6308" i="1"/>
  <c r="Z6340" i="1"/>
  <c r="Z6372" i="1"/>
  <c r="Z6404" i="1"/>
  <c r="Z6436" i="1"/>
  <c r="Z6468" i="1"/>
  <c r="Z6500" i="1"/>
  <c r="Z2737" i="1"/>
  <c r="Z4809" i="1"/>
  <c r="Z5318" i="1"/>
  <c r="Z5574" i="1"/>
  <c r="Z5894" i="1"/>
  <c r="Z6164" i="1"/>
  <c r="Z6324" i="1"/>
  <c r="Z6420" i="1"/>
  <c r="Z2791" i="1"/>
  <c r="Z5096" i="1"/>
  <c r="Z5262" i="1"/>
  <c r="Z5582" i="1"/>
  <c r="Z5838" i="1"/>
  <c r="Z6166" i="1"/>
  <c r="Z6294" i="1"/>
  <c r="Z6454" i="1"/>
  <c r="Z2568" i="1"/>
  <c r="Z3017" i="1"/>
  <c r="Z3472" i="1"/>
  <c r="Z3935" i="1"/>
  <c r="Z4384" i="1"/>
  <c r="Z4745" i="1"/>
  <c r="Z4904" i="1"/>
  <c r="Z5032" i="1"/>
  <c r="Z5152" i="1"/>
  <c r="Z5230" i="1"/>
  <c r="Z5294" i="1"/>
  <c r="Z5358" i="1"/>
  <c r="Z5422" i="1"/>
  <c r="Z5486" i="1"/>
  <c r="Z5550" i="1"/>
  <c r="Z5614" i="1"/>
  <c r="Z5678" i="1"/>
  <c r="Z5742" i="1"/>
  <c r="Z5806" i="1"/>
  <c r="Z5870" i="1"/>
  <c r="Z5934" i="1"/>
  <c r="Z5998" i="1"/>
  <c r="Z6062" i="1"/>
  <c r="Z6118" i="1"/>
  <c r="Z6150" i="1"/>
  <c r="Z6182" i="1"/>
  <c r="Z6214" i="1"/>
  <c r="Z6246" i="1"/>
  <c r="Z6278" i="1"/>
  <c r="Z6310" i="1"/>
  <c r="Z6342" i="1"/>
  <c r="Z6374" i="1"/>
  <c r="Z6406" i="1"/>
  <c r="Z6438" i="1"/>
  <c r="Z6470" i="1"/>
  <c r="Z6502" i="1"/>
  <c r="Z1704" i="1"/>
  <c r="Z4553" i="1"/>
  <c r="Z5254" i="1"/>
  <c r="Z5510" i="1"/>
  <c r="Z5830" i="1"/>
  <c r="Z6132" i="1"/>
  <c r="Z6292" i="1"/>
  <c r="Z6484" i="1"/>
  <c r="Z3249" i="1"/>
  <c r="Z4831" i="1"/>
  <c r="Z5326" i="1"/>
  <c r="Z5646" i="1"/>
  <c r="Z5902" i="1"/>
  <c r="Z6198" i="1"/>
  <c r="Z6358" i="1"/>
  <c r="Z6486" i="1"/>
  <c r="Z860" i="1"/>
  <c r="Z2617" i="1"/>
  <c r="Z3080" i="1"/>
  <c r="Z3529" i="1"/>
  <c r="Z3984" i="1"/>
  <c r="Z4447" i="1"/>
  <c r="Z4767" i="1"/>
  <c r="Z4920" i="1"/>
  <c r="Z5048" i="1"/>
  <c r="Z5162" i="1"/>
  <c r="Z5238" i="1"/>
  <c r="Z5302" i="1"/>
  <c r="Z5366" i="1"/>
  <c r="Z5430" i="1"/>
  <c r="Z5494" i="1"/>
  <c r="Z5558" i="1"/>
  <c r="Z5622" i="1"/>
  <c r="Z5686" i="1"/>
  <c r="Z5750" i="1"/>
  <c r="Z5814" i="1"/>
  <c r="Z5878" i="1"/>
  <c r="Z5942" i="1"/>
  <c r="Z6006" i="1"/>
  <c r="Z6070" i="1"/>
  <c r="Z6124" i="1"/>
  <c r="Z6156" i="1"/>
  <c r="Z6188" i="1"/>
  <c r="Z6220" i="1"/>
  <c r="Z6252" i="1"/>
  <c r="Z6284" i="1"/>
  <c r="Z6316" i="1"/>
  <c r="Z6348" i="1"/>
  <c r="Z6380" i="1"/>
  <c r="Z6412" i="1"/>
  <c r="Z6444" i="1"/>
  <c r="Z6476" i="1"/>
  <c r="Z6508" i="1"/>
  <c r="Z4153" i="1"/>
  <c r="Z5454" i="1"/>
  <c r="Z6030" i="1"/>
  <c r="Z6326" i="1"/>
  <c r="Z1356" i="1"/>
  <c r="Z2679" i="1"/>
  <c r="Z3129" i="1"/>
  <c r="Z3592" i="1"/>
  <c r="Z4041" i="1"/>
  <c r="Z4496" i="1"/>
  <c r="Z4788" i="1"/>
  <c r="Z4936" i="1"/>
  <c r="Z5064" i="1"/>
  <c r="Z5174" i="1"/>
  <c r="Z5246" i="1"/>
  <c r="Z5310" i="1"/>
  <c r="Z5374" i="1"/>
  <c r="Z5438" i="1"/>
  <c r="Z5502" i="1"/>
  <c r="Z5566" i="1"/>
  <c r="Z5630" i="1"/>
  <c r="Z5694" i="1"/>
  <c r="Z5758" i="1"/>
  <c r="Z5822" i="1"/>
  <c r="Z5886" i="1"/>
  <c r="Z5950" i="1"/>
  <c r="Z6014" i="1"/>
  <c r="Z6078" i="1"/>
  <c r="Z6126" i="1"/>
  <c r="Z6158" i="1"/>
  <c r="Z6190" i="1"/>
  <c r="Z6222" i="1"/>
  <c r="Z6254" i="1"/>
  <c r="Z6286" i="1"/>
  <c r="Z6318" i="1"/>
  <c r="Z6350" i="1"/>
  <c r="Z6382" i="1"/>
  <c r="Z6414" i="1"/>
  <c r="Z6446" i="1"/>
  <c r="Z6478" i="1"/>
  <c r="Z6510" i="1"/>
  <c r="Z3641" i="1"/>
  <c r="Z5080" i="1"/>
  <c r="Z5446" i="1"/>
  <c r="Z5766" i="1"/>
  <c r="Z6022" i="1"/>
  <c r="Z6228" i="1"/>
  <c r="Z6388" i="1"/>
  <c r="Z9" i="1"/>
  <c r="Z3703" i="1"/>
  <c r="Z4968" i="1"/>
  <c r="Z5390" i="1"/>
  <c r="Z5710" i="1"/>
  <c r="Z6094" i="1"/>
  <c r="Z6230" i="1"/>
  <c r="Z6390" i="1"/>
  <c r="Z11" i="1"/>
  <c r="AC5" i="1"/>
  <c r="AC13" i="1"/>
  <c r="AC21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317" i="1"/>
  <c r="AC325" i="1"/>
  <c r="AC333" i="1"/>
  <c r="AC341" i="1"/>
  <c r="AC349" i="1"/>
  <c r="AC357" i="1"/>
  <c r="AC365" i="1"/>
  <c r="AC373" i="1"/>
  <c r="AC381" i="1"/>
  <c r="AC389" i="1"/>
  <c r="AC397" i="1"/>
  <c r="AC405" i="1"/>
  <c r="AC413" i="1"/>
  <c r="AC421" i="1"/>
  <c r="AC429" i="1"/>
  <c r="AC437" i="1"/>
  <c r="AC445" i="1"/>
  <c r="AC453" i="1"/>
  <c r="AC461" i="1"/>
  <c r="AC469" i="1"/>
  <c r="AC477" i="1"/>
  <c r="AC485" i="1"/>
  <c r="AC493" i="1"/>
  <c r="AC501" i="1"/>
  <c r="AC509" i="1"/>
  <c r="AC517" i="1"/>
  <c r="AC525" i="1"/>
  <c r="AC533" i="1"/>
  <c r="AC541" i="1"/>
  <c r="AC549" i="1"/>
  <c r="AC557" i="1"/>
  <c r="AC565" i="1"/>
  <c r="AC573" i="1"/>
  <c r="AC581" i="1"/>
  <c r="AC589" i="1"/>
  <c r="AC597" i="1"/>
  <c r="AC605" i="1"/>
  <c r="AC613" i="1"/>
  <c r="AC621" i="1"/>
  <c r="AC629" i="1"/>
  <c r="AC637" i="1"/>
  <c r="AC645" i="1"/>
  <c r="AC6" i="1"/>
  <c r="AC14" i="1"/>
  <c r="AC22" i="1"/>
  <c r="AC30" i="1"/>
  <c r="AC38" i="1"/>
  <c r="AC46" i="1"/>
  <c r="AC54" i="1"/>
  <c r="AC62" i="1"/>
  <c r="AC70" i="1"/>
  <c r="AC78" i="1"/>
  <c r="AC86" i="1"/>
  <c r="AC94" i="1"/>
  <c r="AC102" i="1"/>
  <c r="AC110" i="1"/>
  <c r="AC118" i="1"/>
  <c r="AC126" i="1"/>
  <c r="AC134" i="1"/>
  <c r="AC142" i="1"/>
  <c r="AC150" i="1"/>
  <c r="AC158" i="1"/>
  <c r="AC166" i="1"/>
  <c r="AC174" i="1"/>
  <c r="AC182" i="1"/>
  <c r="AC190" i="1"/>
  <c r="AC198" i="1"/>
  <c r="AC206" i="1"/>
  <c r="AC214" i="1"/>
  <c r="AC222" i="1"/>
  <c r="AC230" i="1"/>
  <c r="AC238" i="1"/>
  <c r="AC246" i="1"/>
  <c r="AC254" i="1"/>
  <c r="AC262" i="1"/>
  <c r="AC270" i="1"/>
  <c r="AC278" i="1"/>
  <c r="AC286" i="1"/>
  <c r="AC294" i="1"/>
  <c r="AC302" i="1"/>
  <c r="AC310" i="1"/>
  <c r="AC318" i="1"/>
  <c r="AC326" i="1"/>
  <c r="AC334" i="1"/>
  <c r="AC342" i="1"/>
  <c r="AC350" i="1"/>
  <c r="AC358" i="1"/>
  <c r="AC366" i="1"/>
  <c r="AC374" i="1"/>
  <c r="AC382" i="1"/>
  <c r="AC390" i="1"/>
  <c r="AC398" i="1"/>
  <c r="AC406" i="1"/>
  <c r="AC414" i="1"/>
  <c r="AC422" i="1"/>
  <c r="AC430" i="1"/>
  <c r="AC438" i="1"/>
  <c r="AC446" i="1"/>
  <c r="AC454" i="1"/>
  <c r="AC462" i="1"/>
  <c r="AC470" i="1"/>
  <c r="AC478" i="1"/>
  <c r="AC486" i="1"/>
  <c r="AC494" i="1"/>
  <c r="AC502" i="1"/>
  <c r="AC510" i="1"/>
  <c r="AC518" i="1"/>
  <c r="AC526" i="1"/>
  <c r="AC534" i="1"/>
  <c r="AC542" i="1"/>
  <c r="AC550" i="1"/>
  <c r="AC558" i="1"/>
  <c r="AC566" i="1"/>
  <c r="AC574" i="1"/>
  <c r="AC582" i="1"/>
  <c r="AC590" i="1"/>
  <c r="AC598" i="1"/>
  <c r="AC606" i="1"/>
  <c r="AC614" i="1"/>
  <c r="AC7" i="1"/>
  <c r="AC15" i="1"/>
  <c r="AC23" i="1"/>
  <c r="AC31" i="1"/>
  <c r="AC39" i="1"/>
  <c r="AC47" i="1"/>
  <c r="AC55" i="1"/>
  <c r="AC63" i="1"/>
  <c r="AC71" i="1"/>
  <c r="AC79" i="1"/>
  <c r="AC87" i="1"/>
  <c r="AC95" i="1"/>
  <c r="AC103" i="1"/>
  <c r="AC111" i="1"/>
  <c r="AC119" i="1"/>
  <c r="AC127" i="1"/>
  <c r="AC135" i="1"/>
  <c r="AC143" i="1"/>
  <c r="AC151" i="1"/>
  <c r="AC159" i="1"/>
  <c r="AC167" i="1"/>
  <c r="AC175" i="1"/>
  <c r="AC183" i="1"/>
  <c r="AC191" i="1"/>
  <c r="AC199" i="1"/>
  <c r="AC207" i="1"/>
  <c r="AC215" i="1"/>
  <c r="AC223" i="1"/>
  <c r="AC231" i="1"/>
  <c r="AC239" i="1"/>
  <c r="AC247" i="1"/>
  <c r="AC255" i="1"/>
  <c r="AC263" i="1"/>
  <c r="AC271" i="1"/>
  <c r="AC279" i="1"/>
  <c r="AC287" i="1"/>
  <c r="AC295" i="1"/>
  <c r="AC303" i="1"/>
  <c r="AC311" i="1"/>
  <c r="AC319" i="1"/>
  <c r="AC327" i="1"/>
  <c r="AC335" i="1"/>
  <c r="AC343" i="1"/>
  <c r="AC351" i="1"/>
  <c r="AC359" i="1"/>
  <c r="AC367" i="1"/>
  <c r="AC375" i="1"/>
  <c r="AC383" i="1"/>
  <c r="AC391" i="1"/>
  <c r="AC399" i="1"/>
  <c r="AC407" i="1"/>
  <c r="AC415" i="1"/>
  <c r="AC423" i="1"/>
  <c r="AC431" i="1"/>
  <c r="AC439" i="1"/>
  <c r="AC447" i="1"/>
  <c r="AC455" i="1"/>
  <c r="AC463" i="1"/>
  <c r="AC471" i="1"/>
  <c r="AC479" i="1"/>
  <c r="AC487" i="1"/>
  <c r="AC495" i="1"/>
  <c r="AC503" i="1"/>
  <c r="AC511" i="1"/>
  <c r="AC519" i="1"/>
  <c r="AC527" i="1"/>
  <c r="AC535" i="1"/>
  <c r="AC543" i="1"/>
  <c r="AC551" i="1"/>
  <c r="AC559" i="1"/>
  <c r="AC567" i="1"/>
  <c r="AC575" i="1"/>
  <c r="AC583" i="1"/>
  <c r="AC591" i="1"/>
  <c r="AC599" i="1"/>
  <c r="AC607" i="1"/>
  <c r="AC615" i="1"/>
  <c r="AC623" i="1"/>
  <c r="AC631" i="1"/>
  <c r="AC639" i="1"/>
  <c r="AC647" i="1"/>
  <c r="AC8" i="1"/>
  <c r="AC16" i="1"/>
  <c r="AC24" i="1"/>
  <c r="AC32" i="1"/>
  <c r="AC40" i="1"/>
  <c r="AC48" i="1"/>
  <c r="AC56" i="1"/>
  <c r="AC64" i="1"/>
  <c r="AC72" i="1"/>
  <c r="AC80" i="1"/>
  <c r="AC88" i="1"/>
  <c r="AC96" i="1"/>
  <c r="AC104" i="1"/>
  <c r="AC112" i="1"/>
  <c r="AC120" i="1"/>
  <c r="AC128" i="1"/>
  <c r="AC136" i="1"/>
  <c r="AC144" i="1"/>
  <c r="AC152" i="1"/>
  <c r="AC160" i="1"/>
  <c r="AC168" i="1"/>
  <c r="AC176" i="1"/>
  <c r="AC184" i="1"/>
  <c r="AC192" i="1"/>
  <c r="AC200" i="1"/>
  <c r="AC208" i="1"/>
  <c r="AC216" i="1"/>
  <c r="AC224" i="1"/>
  <c r="AC232" i="1"/>
  <c r="AC240" i="1"/>
  <c r="AC248" i="1"/>
  <c r="AC256" i="1"/>
  <c r="AC264" i="1"/>
  <c r="AC272" i="1"/>
  <c r="AC280" i="1"/>
  <c r="AC288" i="1"/>
  <c r="AC296" i="1"/>
  <c r="AC304" i="1"/>
  <c r="AC312" i="1"/>
  <c r="AC320" i="1"/>
  <c r="AC328" i="1"/>
  <c r="AC336" i="1"/>
  <c r="AC344" i="1"/>
  <c r="AC352" i="1"/>
  <c r="AC360" i="1"/>
  <c r="AC368" i="1"/>
  <c r="AC376" i="1"/>
  <c r="AC384" i="1"/>
  <c r="AC392" i="1"/>
  <c r="AC400" i="1"/>
  <c r="AC408" i="1"/>
  <c r="AC416" i="1"/>
  <c r="AC424" i="1"/>
  <c r="AC432" i="1"/>
  <c r="AC440" i="1"/>
  <c r="AC448" i="1"/>
  <c r="AC456" i="1"/>
  <c r="AC464" i="1"/>
  <c r="AC472" i="1"/>
  <c r="AC480" i="1"/>
  <c r="AC488" i="1"/>
  <c r="AC496" i="1"/>
  <c r="AC504" i="1"/>
  <c r="AC512" i="1"/>
  <c r="AC520" i="1"/>
  <c r="AC528" i="1"/>
  <c r="AC536" i="1"/>
  <c r="AC544" i="1"/>
  <c r="AC552" i="1"/>
  <c r="AC560" i="1"/>
  <c r="AC568" i="1"/>
  <c r="AC576" i="1"/>
  <c r="AC584" i="1"/>
  <c r="AC592" i="1"/>
  <c r="AC600" i="1"/>
  <c r="AC608" i="1"/>
  <c r="AC616" i="1"/>
  <c r="AC624" i="1"/>
  <c r="AC632" i="1"/>
  <c r="AC640" i="1"/>
  <c r="AC648" i="1"/>
  <c r="AC9" i="1"/>
  <c r="AC17" i="1"/>
  <c r="AC25" i="1"/>
  <c r="AC33" i="1"/>
  <c r="AC41" i="1"/>
  <c r="AC49" i="1"/>
  <c r="AC57" i="1"/>
  <c r="AC65" i="1"/>
  <c r="AC73" i="1"/>
  <c r="AC81" i="1"/>
  <c r="AC8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25" i="1"/>
  <c r="AC233" i="1"/>
  <c r="AC241" i="1"/>
  <c r="AC249" i="1"/>
  <c r="AC257" i="1"/>
  <c r="AC265" i="1"/>
  <c r="AC273" i="1"/>
  <c r="AC281" i="1"/>
  <c r="AC289" i="1"/>
  <c r="AC297" i="1"/>
  <c r="AC305" i="1"/>
  <c r="AC313" i="1"/>
  <c r="AC321" i="1"/>
  <c r="AC329" i="1"/>
  <c r="AC337" i="1"/>
  <c r="AC345" i="1"/>
  <c r="AC353" i="1"/>
  <c r="AC361" i="1"/>
  <c r="AC369" i="1"/>
  <c r="AC377" i="1"/>
  <c r="AC385" i="1"/>
  <c r="AC393" i="1"/>
  <c r="AC401" i="1"/>
  <c r="AC409" i="1"/>
  <c r="AC417" i="1"/>
  <c r="AC425" i="1"/>
  <c r="AC433" i="1"/>
  <c r="AC441" i="1"/>
  <c r="AC449" i="1"/>
  <c r="AC457" i="1"/>
  <c r="AC465" i="1"/>
  <c r="AC473" i="1"/>
  <c r="AC481" i="1"/>
  <c r="AC489" i="1"/>
  <c r="AC497" i="1"/>
  <c r="AC505" i="1"/>
  <c r="AC513" i="1"/>
  <c r="AC521" i="1"/>
  <c r="AC529" i="1"/>
  <c r="AC537" i="1"/>
  <c r="AC545" i="1"/>
  <c r="AC553" i="1"/>
  <c r="AC561" i="1"/>
  <c r="AC569" i="1"/>
  <c r="AC577" i="1"/>
  <c r="AC585" i="1"/>
  <c r="AC593" i="1"/>
  <c r="AC601" i="1"/>
  <c r="AC609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522" i="1"/>
  <c r="AC530" i="1"/>
  <c r="AC538" i="1"/>
  <c r="AC546" i="1"/>
  <c r="AC554" i="1"/>
  <c r="AC562" i="1"/>
  <c r="AC570" i="1"/>
  <c r="AC578" i="1"/>
  <c r="AC586" i="1"/>
  <c r="AC594" i="1"/>
  <c r="AC602" i="1"/>
  <c r="AC11" i="1"/>
  <c r="AC19" i="1"/>
  <c r="AC27" i="1"/>
  <c r="AC35" i="1"/>
  <c r="AC43" i="1"/>
  <c r="AC51" i="1"/>
  <c r="AC59" i="1"/>
  <c r="AC67" i="1"/>
  <c r="AC75" i="1"/>
  <c r="AC83" i="1"/>
  <c r="AC91" i="1"/>
  <c r="AC99" i="1"/>
  <c r="AC107" i="1"/>
  <c r="AC115" i="1"/>
  <c r="AC123" i="1"/>
  <c r="AC131" i="1"/>
  <c r="AC139" i="1"/>
  <c r="AC147" i="1"/>
  <c r="AC155" i="1"/>
  <c r="AC163" i="1"/>
  <c r="AC171" i="1"/>
  <c r="AC179" i="1"/>
  <c r="AC187" i="1"/>
  <c r="AC195" i="1"/>
  <c r="AC203" i="1"/>
  <c r="AC211" i="1"/>
  <c r="AC219" i="1"/>
  <c r="AC227" i="1"/>
  <c r="AC235" i="1"/>
  <c r="AC243" i="1"/>
  <c r="AC251" i="1"/>
  <c r="AC259" i="1"/>
  <c r="AC267" i="1"/>
  <c r="AC275" i="1"/>
  <c r="AC283" i="1"/>
  <c r="AC291" i="1"/>
  <c r="AC299" i="1"/>
  <c r="AC307" i="1"/>
  <c r="AC315" i="1"/>
  <c r="AC323" i="1"/>
  <c r="AC331" i="1"/>
  <c r="AC339" i="1"/>
  <c r="AC347" i="1"/>
  <c r="AC355" i="1"/>
  <c r="AC363" i="1"/>
  <c r="AC371" i="1"/>
  <c r="AC379" i="1"/>
  <c r="AC387" i="1"/>
  <c r="AC395" i="1"/>
  <c r="AC403" i="1"/>
  <c r="AC411" i="1"/>
  <c r="AC419" i="1"/>
  <c r="AC427" i="1"/>
  <c r="AC435" i="1"/>
  <c r="AC443" i="1"/>
  <c r="AC451" i="1"/>
  <c r="AC459" i="1"/>
  <c r="AC467" i="1"/>
  <c r="AC475" i="1"/>
  <c r="AC483" i="1"/>
  <c r="AC491" i="1"/>
  <c r="AC499" i="1"/>
  <c r="AC507" i="1"/>
  <c r="AC515" i="1"/>
  <c r="AC523" i="1"/>
  <c r="AC531" i="1"/>
  <c r="AC539" i="1"/>
  <c r="AC547" i="1"/>
  <c r="AC555" i="1"/>
  <c r="AC563" i="1"/>
  <c r="AC571" i="1"/>
  <c r="AC579" i="1"/>
  <c r="AC587" i="1"/>
  <c r="AC595" i="1"/>
  <c r="AC603" i="1"/>
  <c r="AC611" i="1"/>
  <c r="AC619" i="1"/>
  <c r="AC627" i="1"/>
  <c r="AC635" i="1"/>
  <c r="AC643" i="1"/>
  <c r="AC44" i="1"/>
  <c r="AC108" i="1"/>
  <c r="AC172" i="1"/>
  <c r="AC236" i="1"/>
  <c r="AC300" i="1"/>
  <c r="AC364" i="1"/>
  <c r="AC428" i="1"/>
  <c r="AC492" i="1"/>
  <c r="AC556" i="1"/>
  <c r="AC612" i="1"/>
  <c r="AC630" i="1"/>
  <c r="AC646" i="1"/>
  <c r="AC656" i="1"/>
  <c r="AC664" i="1"/>
  <c r="AC672" i="1"/>
  <c r="AC680" i="1"/>
  <c r="AC688" i="1"/>
  <c r="AC696" i="1"/>
  <c r="AC704" i="1"/>
  <c r="AC712" i="1"/>
  <c r="AC720" i="1"/>
  <c r="AC728" i="1"/>
  <c r="AC736" i="1"/>
  <c r="AC744" i="1"/>
  <c r="AC752" i="1"/>
  <c r="AC760" i="1"/>
  <c r="AC768" i="1"/>
  <c r="AC776" i="1"/>
  <c r="AC784" i="1"/>
  <c r="AC792" i="1"/>
  <c r="AC800" i="1"/>
  <c r="AC808" i="1"/>
  <c r="AC816" i="1"/>
  <c r="AC824" i="1"/>
  <c r="AC832" i="1"/>
  <c r="AC840" i="1"/>
  <c r="AC848" i="1"/>
  <c r="AC856" i="1"/>
  <c r="AC864" i="1"/>
  <c r="AC872" i="1"/>
  <c r="AC880" i="1"/>
  <c r="AC888" i="1"/>
  <c r="AC896" i="1"/>
  <c r="AC904" i="1"/>
  <c r="AC912" i="1"/>
  <c r="AC920" i="1"/>
  <c r="AC928" i="1"/>
  <c r="AC936" i="1"/>
  <c r="AC944" i="1"/>
  <c r="AC952" i="1"/>
  <c r="AC960" i="1"/>
  <c r="AC968" i="1"/>
  <c r="AC976" i="1"/>
  <c r="AC984" i="1"/>
  <c r="AC992" i="1"/>
  <c r="AC1000" i="1"/>
  <c r="AC1008" i="1"/>
  <c r="AC1016" i="1"/>
  <c r="AC1024" i="1"/>
  <c r="AC1032" i="1"/>
  <c r="AC1040" i="1"/>
  <c r="AC1048" i="1"/>
  <c r="AC1056" i="1"/>
  <c r="AC1064" i="1"/>
  <c r="AC1072" i="1"/>
  <c r="AC1080" i="1"/>
  <c r="AC1088" i="1"/>
  <c r="AC1096" i="1"/>
  <c r="AC1104" i="1"/>
  <c r="AC1112" i="1"/>
  <c r="AC1120" i="1"/>
  <c r="AC1128" i="1"/>
  <c r="AC1136" i="1"/>
  <c r="AC1144" i="1"/>
  <c r="AC1152" i="1"/>
  <c r="AC1160" i="1"/>
  <c r="AC1168" i="1"/>
  <c r="AC1176" i="1"/>
  <c r="AC1184" i="1"/>
  <c r="AC1192" i="1"/>
  <c r="AC1200" i="1"/>
  <c r="AC1208" i="1"/>
  <c r="AC1216" i="1"/>
  <c r="AC1224" i="1"/>
  <c r="AC1232" i="1"/>
  <c r="AC1240" i="1"/>
  <c r="AC52" i="1"/>
  <c r="AC116" i="1"/>
  <c r="AC180" i="1"/>
  <c r="AC244" i="1"/>
  <c r="AC308" i="1"/>
  <c r="AC372" i="1"/>
  <c r="AC436" i="1"/>
  <c r="AC500" i="1"/>
  <c r="AC564" i="1"/>
  <c r="AC617" i="1"/>
  <c r="AC633" i="1"/>
  <c r="AC649" i="1"/>
  <c r="AC657" i="1"/>
  <c r="AC665" i="1"/>
  <c r="AC673" i="1"/>
  <c r="AC681" i="1"/>
  <c r="AC689" i="1"/>
  <c r="AC697" i="1"/>
  <c r="AC705" i="1"/>
  <c r="AC713" i="1"/>
  <c r="AC721" i="1"/>
  <c r="AC729" i="1"/>
  <c r="AC737" i="1"/>
  <c r="AC745" i="1"/>
  <c r="AC753" i="1"/>
  <c r="AC761" i="1"/>
  <c r="AC769" i="1"/>
  <c r="AC777" i="1"/>
  <c r="AC785" i="1"/>
  <c r="AC793" i="1"/>
  <c r="AC801" i="1"/>
  <c r="AC809" i="1"/>
  <c r="AC817" i="1"/>
  <c r="AC825" i="1"/>
  <c r="AC833" i="1"/>
  <c r="AC841" i="1"/>
  <c r="AC849" i="1"/>
  <c r="AC857" i="1"/>
  <c r="AC865" i="1"/>
  <c r="AC873" i="1"/>
  <c r="AC881" i="1"/>
  <c r="AC889" i="1"/>
  <c r="AC897" i="1"/>
  <c r="AC905" i="1"/>
  <c r="AC913" i="1"/>
  <c r="AC921" i="1"/>
  <c r="AC929" i="1"/>
  <c r="AC937" i="1"/>
  <c r="AC945" i="1"/>
  <c r="AC953" i="1"/>
  <c r="AC961" i="1"/>
  <c r="AC969" i="1"/>
  <c r="AC977" i="1"/>
  <c r="AC985" i="1"/>
  <c r="AC993" i="1"/>
  <c r="AC1001" i="1"/>
  <c r="AC1009" i="1"/>
  <c r="AC1017" i="1"/>
  <c r="AC1025" i="1"/>
  <c r="AC1033" i="1"/>
  <c r="AC1041" i="1"/>
  <c r="AC1049" i="1"/>
  <c r="AC1057" i="1"/>
  <c r="AC1065" i="1"/>
  <c r="AC1073" i="1"/>
  <c r="AC1081" i="1"/>
  <c r="AC1089" i="1"/>
  <c r="AC1097" i="1"/>
  <c r="AC1105" i="1"/>
  <c r="AC1113" i="1"/>
  <c r="AC1121" i="1"/>
  <c r="AC1129" i="1"/>
  <c r="AC1137" i="1"/>
  <c r="AC1145" i="1"/>
  <c r="AC60" i="1"/>
  <c r="AC124" i="1"/>
  <c r="AC188" i="1"/>
  <c r="AC252" i="1"/>
  <c r="AC316" i="1"/>
  <c r="AC380" i="1"/>
  <c r="AC444" i="1"/>
  <c r="AC508" i="1"/>
  <c r="AC572" i="1"/>
  <c r="AC618" i="1"/>
  <c r="AC634" i="1"/>
  <c r="AC650" i="1"/>
  <c r="AC658" i="1"/>
  <c r="AC666" i="1"/>
  <c r="AC674" i="1"/>
  <c r="AC682" i="1"/>
  <c r="AC690" i="1"/>
  <c r="AC698" i="1"/>
  <c r="AC706" i="1"/>
  <c r="AC714" i="1"/>
  <c r="AC722" i="1"/>
  <c r="AC730" i="1"/>
  <c r="AC738" i="1"/>
  <c r="AC746" i="1"/>
  <c r="AC754" i="1"/>
  <c r="AC762" i="1"/>
  <c r="AC770" i="1"/>
  <c r="AC778" i="1"/>
  <c r="AC786" i="1"/>
  <c r="AC794" i="1"/>
  <c r="AC802" i="1"/>
  <c r="AC810" i="1"/>
  <c r="AC818" i="1"/>
  <c r="AC826" i="1"/>
  <c r="AC834" i="1"/>
  <c r="AC842" i="1"/>
  <c r="AC850" i="1"/>
  <c r="AC858" i="1"/>
  <c r="AC866" i="1"/>
  <c r="AC874" i="1"/>
  <c r="AC882" i="1"/>
  <c r="AC890" i="1"/>
  <c r="AC898" i="1"/>
  <c r="AC906" i="1"/>
  <c r="AC914" i="1"/>
  <c r="AC922" i="1"/>
  <c r="AC930" i="1"/>
  <c r="AC938" i="1"/>
  <c r="AC946" i="1"/>
  <c r="AC954" i="1"/>
  <c r="AC962" i="1"/>
  <c r="AC970" i="1"/>
  <c r="AC978" i="1"/>
  <c r="AC986" i="1"/>
  <c r="AC994" i="1"/>
  <c r="AC1002" i="1"/>
  <c r="AC1010" i="1"/>
  <c r="AC1018" i="1"/>
  <c r="AC1026" i="1"/>
  <c r="AC1034" i="1"/>
  <c r="AC1042" i="1"/>
  <c r="AC1050" i="1"/>
  <c r="AC1058" i="1"/>
  <c r="AC1066" i="1"/>
  <c r="AC1074" i="1"/>
  <c r="AC1082" i="1"/>
  <c r="AC1090" i="1"/>
  <c r="AC1098" i="1"/>
  <c r="AC1106" i="1"/>
  <c r="AC1114" i="1"/>
  <c r="AC1122" i="1"/>
  <c r="AC1130" i="1"/>
  <c r="AC1138" i="1"/>
  <c r="AC1146" i="1"/>
  <c r="AC1154" i="1"/>
  <c r="AC1162" i="1"/>
  <c r="AC1170" i="1"/>
  <c r="AC1178" i="1"/>
  <c r="AC1186" i="1"/>
  <c r="AC1194" i="1"/>
  <c r="AC1202" i="1"/>
  <c r="AC1210" i="1"/>
  <c r="AC1218" i="1"/>
  <c r="AC1226" i="1"/>
  <c r="AC1234" i="1"/>
  <c r="AC68" i="1"/>
  <c r="AC132" i="1"/>
  <c r="AC196" i="1"/>
  <c r="AC260" i="1"/>
  <c r="AC324" i="1"/>
  <c r="AC388" i="1"/>
  <c r="AC452" i="1"/>
  <c r="AC516" i="1"/>
  <c r="AC580" i="1"/>
  <c r="AC620" i="1"/>
  <c r="AC636" i="1"/>
  <c r="AC651" i="1"/>
  <c r="AC659" i="1"/>
  <c r="AC667" i="1"/>
  <c r="AC675" i="1"/>
  <c r="AC683" i="1"/>
  <c r="AC691" i="1"/>
  <c r="AC699" i="1"/>
  <c r="AC707" i="1"/>
  <c r="AC715" i="1"/>
  <c r="AC723" i="1"/>
  <c r="AC731" i="1"/>
  <c r="AC739" i="1"/>
  <c r="AC747" i="1"/>
  <c r="AC755" i="1"/>
  <c r="AC763" i="1"/>
  <c r="AC771" i="1"/>
  <c r="AC779" i="1"/>
  <c r="AC787" i="1"/>
  <c r="AC795" i="1"/>
  <c r="AC803" i="1"/>
  <c r="AC811" i="1"/>
  <c r="AC819" i="1"/>
  <c r="AC827" i="1"/>
  <c r="AC835" i="1"/>
  <c r="AC843" i="1"/>
  <c r="AC851" i="1"/>
  <c r="AC859" i="1"/>
  <c r="AC867" i="1"/>
  <c r="AC875" i="1"/>
  <c r="AC883" i="1"/>
  <c r="AC891" i="1"/>
  <c r="AC899" i="1"/>
  <c r="AC907" i="1"/>
  <c r="AC915" i="1"/>
  <c r="AC923" i="1"/>
  <c r="AC931" i="1"/>
  <c r="AC939" i="1"/>
  <c r="AC947" i="1"/>
  <c r="AC955" i="1"/>
  <c r="AC963" i="1"/>
  <c r="AC971" i="1"/>
  <c r="AC979" i="1"/>
  <c r="AC987" i="1"/>
  <c r="AC995" i="1"/>
  <c r="AC1003" i="1"/>
  <c r="AC1011" i="1"/>
  <c r="AC1019" i="1"/>
  <c r="AC1027" i="1"/>
  <c r="AC1035" i="1"/>
  <c r="AC1043" i="1"/>
  <c r="AC1051" i="1"/>
  <c r="AC1059" i="1"/>
  <c r="AC1067" i="1"/>
  <c r="AC1075" i="1"/>
  <c r="AC1083" i="1"/>
  <c r="AC1091" i="1"/>
  <c r="AC1099" i="1"/>
  <c r="AC1107" i="1"/>
  <c r="AC1115" i="1"/>
  <c r="AC1123" i="1"/>
  <c r="AC1131" i="1"/>
  <c r="AC1139" i="1"/>
  <c r="AC1147" i="1"/>
  <c r="AC1155" i="1"/>
  <c r="AC1163" i="1"/>
  <c r="AC1171" i="1"/>
  <c r="AC1179" i="1"/>
  <c r="AC1187" i="1"/>
  <c r="AC1195" i="1"/>
  <c r="AC1203" i="1"/>
  <c r="AC1211" i="1"/>
  <c r="AC1219" i="1"/>
  <c r="AC12" i="1"/>
  <c r="AC76" i="1"/>
  <c r="AC140" i="1"/>
  <c r="AC204" i="1"/>
  <c r="AC268" i="1"/>
  <c r="AC332" i="1"/>
  <c r="AC396" i="1"/>
  <c r="AC460" i="1"/>
  <c r="AC524" i="1"/>
  <c r="AC588" i="1"/>
  <c r="AC622" i="1"/>
  <c r="AC638" i="1"/>
  <c r="AC652" i="1"/>
  <c r="AC660" i="1"/>
  <c r="AC668" i="1"/>
  <c r="AC676" i="1"/>
  <c r="AC684" i="1"/>
  <c r="AC692" i="1"/>
  <c r="AC700" i="1"/>
  <c r="AC708" i="1"/>
  <c r="AC716" i="1"/>
  <c r="AC724" i="1"/>
  <c r="AC732" i="1"/>
  <c r="AC740" i="1"/>
  <c r="AC748" i="1"/>
  <c r="AC756" i="1"/>
  <c r="AC764" i="1"/>
  <c r="AC772" i="1"/>
  <c r="AC780" i="1"/>
  <c r="AC788" i="1"/>
  <c r="AC796" i="1"/>
  <c r="AC804" i="1"/>
  <c r="AC812" i="1"/>
  <c r="AC820" i="1"/>
  <c r="AC828" i="1"/>
  <c r="AC836" i="1"/>
  <c r="AC844" i="1"/>
  <c r="AC852" i="1"/>
  <c r="AC860" i="1"/>
  <c r="AC868" i="1"/>
  <c r="AC876" i="1"/>
  <c r="AC884" i="1"/>
  <c r="AC892" i="1"/>
  <c r="AC900" i="1"/>
  <c r="AC908" i="1"/>
  <c r="AC916" i="1"/>
  <c r="AC924" i="1"/>
  <c r="AC932" i="1"/>
  <c r="AC940" i="1"/>
  <c r="AC948" i="1"/>
  <c r="AC956" i="1"/>
  <c r="AC964" i="1"/>
  <c r="AC972" i="1"/>
  <c r="AC980" i="1"/>
  <c r="AC988" i="1"/>
  <c r="AC996" i="1"/>
  <c r="AC1004" i="1"/>
  <c r="AC1012" i="1"/>
  <c r="AC1020" i="1"/>
  <c r="AC1028" i="1"/>
  <c r="AC1036" i="1"/>
  <c r="AC1044" i="1"/>
  <c r="AC1052" i="1"/>
  <c r="AC1060" i="1"/>
  <c r="AC1068" i="1"/>
  <c r="AC1076" i="1"/>
  <c r="AC1084" i="1"/>
  <c r="AC1092" i="1"/>
  <c r="AC1100" i="1"/>
  <c r="AC1108" i="1"/>
  <c r="AC1116" i="1"/>
  <c r="AC1124" i="1"/>
  <c r="AC1132" i="1"/>
  <c r="AC1140" i="1"/>
  <c r="AC1148" i="1"/>
  <c r="AC1156" i="1"/>
  <c r="AC1164" i="1"/>
  <c r="AC1172" i="1"/>
  <c r="AC20" i="1"/>
  <c r="AC84" i="1"/>
  <c r="AC148" i="1"/>
  <c r="AC212" i="1"/>
  <c r="AC276" i="1"/>
  <c r="AC340" i="1"/>
  <c r="AC404" i="1"/>
  <c r="AC468" i="1"/>
  <c r="AC532" i="1"/>
  <c r="AC596" i="1"/>
  <c r="AC625" i="1"/>
  <c r="AC641" i="1"/>
  <c r="AC653" i="1"/>
  <c r="AC661" i="1"/>
  <c r="AC669" i="1"/>
  <c r="AC677" i="1"/>
  <c r="AC685" i="1"/>
  <c r="AC693" i="1"/>
  <c r="AC701" i="1"/>
  <c r="AC709" i="1"/>
  <c r="AC717" i="1"/>
  <c r="AC725" i="1"/>
  <c r="AC733" i="1"/>
  <c r="AC741" i="1"/>
  <c r="AC749" i="1"/>
  <c r="AC757" i="1"/>
  <c r="AC765" i="1"/>
  <c r="AC773" i="1"/>
  <c r="AC781" i="1"/>
  <c r="AC789" i="1"/>
  <c r="AC797" i="1"/>
  <c r="AC805" i="1"/>
  <c r="AC813" i="1"/>
  <c r="AC821" i="1"/>
  <c r="AC829" i="1"/>
  <c r="AC837" i="1"/>
  <c r="AC845" i="1"/>
  <c r="AC853" i="1"/>
  <c r="AC861" i="1"/>
  <c r="AC869" i="1"/>
  <c r="AC877" i="1"/>
  <c r="AC885" i="1"/>
  <c r="AC893" i="1"/>
  <c r="AC901" i="1"/>
  <c r="AC909" i="1"/>
  <c r="AC917" i="1"/>
  <c r="AC925" i="1"/>
  <c r="AC933" i="1"/>
  <c r="AC941" i="1"/>
  <c r="AC949" i="1"/>
  <c r="AC957" i="1"/>
  <c r="AC965" i="1"/>
  <c r="AC973" i="1"/>
  <c r="AC981" i="1"/>
  <c r="AC989" i="1"/>
  <c r="AC997" i="1"/>
  <c r="AC1005" i="1"/>
  <c r="AC1013" i="1"/>
  <c r="AC1021" i="1"/>
  <c r="AC1029" i="1"/>
  <c r="AC1037" i="1"/>
  <c r="AC1045" i="1"/>
  <c r="AC1053" i="1"/>
  <c r="AC1061" i="1"/>
  <c r="AC1069" i="1"/>
  <c r="AC1077" i="1"/>
  <c r="AC1085" i="1"/>
  <c r="AC1093" i="1"/>
  <c r="AC1101" i="1"/>
  <c r="AC1109" i="1"/>
  <c r="AC1117" i="1"/>
  <c r="AC1125" i="1"/>
  <c r="AC28" i="1"/>
  <c r="AC92" i="1"/>
  <c r="AC156" i="1"/>
  <c r="AC220" i="1"/>
  <c r="AC284" i="1"/>
  <c r="AC348" i="1"/>
  <c r="AC412" i="1"/>
  <c r="AC476" i="1"/>
  <c r="AC540" i="1"/>
  <c r="AC604" i="1"/>
  <c r="AC626" i="1"/>
  <c r="AC642" i="1"/>
  <c r="AC654" i="1"/>
  <c r="AC662" i="1"/>
  <c r="AC670" i="1"/>
  <c r="AC678" i="1"/>
  <c r="AC686" i="1"/>
  <c r="AC694" i="1"/>
  <c r="AC702" i="1"/>
  <c r="AC710" i="1"/>
  <c r="AC718" i="1"/>
  <c r="AC726" i="1"/>
  <c r="AC734" i="1"/>
  <c r="AC742" i="1"/>
  <c r="AC750" i="1"/>
  <c r="AC758" i="1"/>
  <c r="AC766" i="1"/>
  <c r="AC774" i="1"/>
  <c r="AC782" i="1"/>
  <c r="AC790" i="1"/>
  <c r="AC798" i="1"/>
  <c r="AC806" i="1"/>
  <c r="AC814" i="1"/>
  <c r="AC822" i="1"/>
  <c r="AC830" i="1"/>
  <c r="AC838" i="1"/>
  <c r="AC846" i="1"/>
  <c r="AC854" i="1"/>
  <c r="AC862" i="1"/>
  <c r="AC870" i="1"/>
  <c r="AC878" i="1"/>
  <c r="AC886" i="1"/>
  <c r="AC894" i="1"/>
  <c r="AC902" i="1"/>
  <c r="AC910" i="1"/>
  <c r="AC918" i="1"/>
  <c r="AC926" i="1"/>
  <c r="AC934" i="1"/>
  <c r="AC942" i="1"/>
  <c r="AC950" i="1"/>
  <c r="AC958" i="1"/>
  <c r="AC966" i="1"/>
  <c r="AC974" i="1"/>
  <c r="AC982" i="1"/>
  <c r="AC990" i="1"/>
  <c r="AC998" i="1"/>
  <c r="AC1006" i="1"/>
  <c r="AC1014" i="1"/>
  <c r="AC1022" i="1"/>
  <c r="AC1030" i="1"/>
  <c r="AC1038" i="1"/>
  <c r="AC1046" i="1"/>
  <c r="AC1054" i="1"/>
  <c r="AC1062" i="1"/>
  <c r="AC1070" i="1"/>
  <c r="AC1078" i="1"/>
  <c r="AC1086" i="1"/>
  <c r="AC1094" i="1"/>
  <c r="AC1102" i="1"/>
  <c r="AC1110" i="1"/>
  <c r="AC1118" i="1"/>
  <c r="AC1126" i="1"/>
  <c r="AC1134" i="1"/>
  <c r="AC1142" i="1"/>
  <c r="AC1150" i="1"/>
  <c r="AC1158" i="1"/>
  <c r="AC1166" i="1"/>
  <c r="AC1174" i="1"/>
  <c r="AC1182" i="1"/>
  <c r="AC1190" i="1"/>
  <c r="AC1198" i="1"/>
  <c r="AC1206" i="1"/>
  <c r="AC1214" i="1"/>
  <c r="AC356" i="1"/>
  <c r="AC663" i="1"/>
  <c r="AC727" i="1"/>
  <c r="AC791" i="1"/>
  <c r="AC855" i="1"/>
  <c r="AC919" i="1"/>
  <c r="AC983" i="1"/>
  <c r="AC1047" i="1"/>
  <c r="AC1111" i="1"/>
  <c r="AC1151" i="1"/>
  <c r="AC1173" i="1"/>
  <c r="AC1189" i="1"/>
  <c r="AC1205" i="1"/>
  <c r="AC1221" i="1"/>
  <c r="AC1231" i="1"/>
  <c r="AC1242" i="1"/>
  <c r="AC1250" i="1"/>
  <c r="AC1258" i="1"/>
  <c r="AC1266" i="1"/>
  <c r="AC1274" i="1"/>
  <c r="AC1282" i="1"/>
  <c r="AC1290" i="1"/>
  <c r="AC1298" i="1"/>
  <c r="AC1306" i="1"/>
  <c r="AC1314" i="1"/>
  <c r="AC1322" i="1"/>
  <c r="AC1330" i="1"/>
  <c r="AC1338" i="1"/>
  <c r="AC1346" i="1"/>
  <c r="AC1354" i="1"/>
  <c r="AC1362" i="1"/>
  <c r="AC1370" i="1"/>
  <c r="AC1378" i="1"/>
  <c r="AC1386" i="1"/>
  <c r="AC1394" i="1"/>
  <c r="AC1402" i="1"/>
  <c r="AC1410" i="1"/>
  <c r="AC1418" i="1"/>
  <c r="AC1426" i="1"/>
  <c r="AC1434" i="1"/>
  <c r="AC1442" i="1"/>
  <c r="AC1450" i="1"/>
  <c r="AC1458" i="1"/>
  <c r="AC1466" i="1"/>
  <c r="AC1474" i="1"/>
  <c r="AC1482" i="1"/>
  <c r="AC1490" i="1"/>
  <c r="AC1498" i="1"/>
  <c r="AC1506" i="1"/>
  <c r="AC1514" i="1"/>
  <c r="AC1522" i="1"/>
  <c r="AC1530" i="1"/>
  <c r="AC1538" i="1"/>
  <c r="AC1546" i="1"/>
  <c r="AC1554" i="1"/>
  <c r="AC1562" i="1"/>
  <c r="AC1570" i="1"/>
  <c r="AC1578" i="1"/>
  <c r="AC1586" i="1"/>
  <c r="AC1594" i="1"/>
  <c r="AC1602" i="1"/>
  <c r="AC1610" i="1"/>
  <c r="AC1618" i="1"/>
  <c r="AC1626" i="1"/>
  <c r="AC1634" i="1"/>
  <c r="AC1642" i="1"/>
  <c r="AC1650" i="1"/>
  <c r="AC1658" i="1"/>
  <c r="AC1666" i="1"/>
  <c r="AC1674" i="1"/>
  <c r="AC1682" i="1"/>
  <c r="AC1690" i="1"/>
  <c r="AC1698" i="1"/>
  <c r="AC1706" i="1"/>
  <c r="AC1714" i="1"/>
  <c r="AC1722" i="1"/>
  <c r="AC1730" i="1"/>
  <c r="AC1738" i="1"/>
  <c r="AC1746" i="1"/>
  <c r="AC1754" i="1"/>
  <c r="AC1762" i="1"/>
  <c r="AC1770" i="1"/>
  <c r="AC1778" i="1"/>
  <c r="AC1786" i="1"/>
  <c r="AC420" i="1"/>
  <c r="AC671" i="1"/>
  <c r="AC735" i="1"/>
  <c r="AC799" i="1"/>
  <c r="AC863" i="1"/>
  <c r="AC927" i="1"/>
  <c r="AC991" i="1"/>
  <c r="AC1055" i="1"/>
  <c r="AC1119" i="1"/>
  <c r="AC1153" i="1"/>
  <c r="AC1175" i="1"/>
  <c r="AC1191" i="1"/>
  <c r="AC1207" i="1"/>
  <c r="AC1222" i="1"/>
  <c r="AC1233" i="1"/>
  <c r="AC1243" i="1"/>
  <c r="AC1251" i="1"/>
  <c r="AC1259" i="1"/>
  <c r="AC1267" i="1"/>
  <c r="AC1275" i="1"/>
  <c r="AC1283" i="1"/>
  <c r="AC1291" i="1"/>
  <c r="AC1299" i="1"/>
  <c r="AC1307" i="1"/>
  <c r="AC1315" i="1"/>
  <c r="AC1323" i="1"/>
  <c r="AC1331" i="1"/>
  <c r="AC1339" i="1"/>
  <c r="AC1347" i="1"/>
  <c r="AC1355" i="1"/>
  <c r="AC1363" i="1"/>
  <c r="AC1371" i="1"/>
  <c r="AC1379" i="1"/>
  <c r="AC1387" i="1"/>
  <c r="AC1395" i="1"/>
  <c r="AC1403" i="1"/>
  <c r="AC1411" i="1"/>
  <c r="AC1419" i="1"/>
  <c r="AC1427" i="1"/>
  <c r="AC1435" i="1"/>
  <c r="AC1443" i="1"/>
  <c r="AC1451" i="1"/>
  <c r="AC1459" i="1"/>
  <c r="AC1467" i="1"/>
  <c r="AC1475" i="1"/>
  <c r="AC1483" i="1"/>
  <c r="AC1491" i="1"/>
  <c r="AC1499" i="1"/>
  <c r="AC1507" i="1"/>
  <c r="AC1515" i="1"/>
  <c r="AC1523" i="1"/>
  <c r="AC1531" i="1"/>
  <c r="AC1539" i="1"/>
  <c r="AC1547" i="1"/>
  <c r="AC1555" i="1"/>
  <c r="AC1563" i="1"/>
  <c r="AC1571" i="1"/>
  <c r="AC1579" i="1"/>
  <c r="AC1587" i="1"/>
  <c r="AC1595" i="1"/>
  <c r="AC1603" i="1"/>
  <c r="AC1611" i="1"/>
  <c r="AC1619" i="1"/>
  <c r="AC1627" i="1"/>
  <c r="AC1635" i="1"/>
  <c r="AC1643" i="1"/>
  <c r="AC1651" i="1"/>
  <c r="AC1659" i="1"/>
  <c r="AC1667" i="1"/>
  <c r="AC1675" i="1"/>
  <c r="AC1683" i="1"/>
  <c r="AC1691" i="1"/>
  <c r="AC1699" i="1"/>
  <c r="AC1707" i="1"/>
  <c r="AC1715" i="1"/>
  <c r="AC1723" i="1"/>
  <c r="AC1731" i="1"/>
  <c r="AC1739" i="1"/>
  <c r="AC1747" i="1"/>
  <c r="AC1755" i="1"/>
  <c r="AC1763" i="1"/>
  <c r="AC1771" i="1"/>
  <c r="AC1779" i="1"/>
  <c r="AC1787" i="1"/>
  <c r="AC1795" i="1"/>
  <c r="AC484" i="1"/>
  <c r="AC679" i="1"/>
  <c r="AC743" i="1"/>
  <c r="AC807" i="1"/>
  <c r="AC871" i="1"/>
  <c r="AC935" i="1"/>
  <c r="AC999" i="1"/>
  <c r="AC1063" i="1"/>
  <c r="AC1127" i="1"/>
  <c r="AC1157" i="1"/>
  <c r="AC1177" i="1"/>
  <c r="AC1193" i="1"/>
  <c r="AC1209" i="1"/>
  <c r="AC1223" i="1"/>
  <c r="AC1235" i="1"/>
  <c r="AC1244" i="1"/>
  <c r="AC1252" i="1"/>
  <c r="AC1260" i="1"/>
  <c r="AC1268" i="1"/>
  <c r="AC1276" i="1"/>
  <c r="AC1284" i="1"/>
  <c r="AC1292" i="1"/>
  <c r="AC1300" i="1"/>
  <c r="AC1308" i="1"/>
  <c r="AC1316" i="1"/>
  <c r="AC1324" i="1"/>
  <c r="AC1332" i="1"/>
  <c r="AC1340" i="1"/>
  <c r="AC1348" i="1"/>
  <c r="AC1356" i="1"/>
  <c r="AC1364" i="1"/>
  <c r="AC1372" i="1"/>
  <c r="AC1380" i="1"/>
  <c r="AC1388" i="1"/>
  <c r="AC1396" i="1"/>
  <c r="AC1404" i="1"/>
  <c r="AC1412" i="1"/>
  <c r="AC1420" i="1"/>
  <c r="AC1428" i="1"/>
  <c r="AC1436" i="1"/>
  <c r="AC1444" i="1"/>
  <c r="AC1452" i="1"/>
  <c r="AC1460" i="1"/>
  <c r="AC1468" i="1"/>
  <c r="AC1476" i="1"/>
  <c r="AC1484" i="1"/>
  <c r="AC1492" i="1"/>
  <c r="AC1500" i="1"/>
  <c r="AC1508" i="1"/>
  <c r="AC1516" i="1"/>
  <c r="AC1524" i="1"/>
  <c r="AC1532" i="1"/>
  <c r="AC1540" i="1"/>
  <c r="AC1548" i="1"/>
  <c r="AC1556" i="1"/>
  <c r="AC1564" i="1"/>
  <c r="AC1572" i="1"/>
  <c r="AC1580" i="1"/>
  <c r="AC1588" i="1"/>
  <c r="AC1596" i="1"/>
  <c r="AC1604" i="1"/>
  <c r="AC1612" i="1"/>
  <c r="AC1620" i="1"/>
  <c r="AC1628" i="1"/>
  <c r="AC1636" i="1"/>
  <c r="AC1644" i="1"/>
  <c r="AC1652" i="1"/>
  <c r="AC1660" i="1"/>
  <c r="AC1668" i="1"/>
  <c r="AC1676" i="1"/>
  <c r="AC1684" i="1"/>
  <c r="AC1692" i="1"/>
  <c r="AC1700" i="1"/>
  <c r="AC1708" i="1"/>
  <c r="AC1716" i="1"/>
  <c r="AC1724" i="1"/>
  <c r="AC1732" i="1"/>
  <c r="AC1740" i="1"/>
  <c r="AC1748" i="1"/>
  <c r="AC1756" i="1"/>
  <c r="AC1764" i="1"/>
  <c r="AC1772" i="1"/>
  <c r="AC1780" i="1"/>
  <c r="AC36" i="1"/>
  <c r="AC548" i="1"/>
  <c r="AC687" i="1"/>
  <c r="AC751" i="1"/>
  <c r="AC815" i="1"/>
  <c r="AC879" i="1"/>
  <c r="AC943" i="1"/>
  <c r="AC1007" i="1"/>
  <c r="AC1071" i="1"/>
  <c r="AC1133" i="1"/>
  <c r="AC1159" i="1"/>
  <c r="AC1180" i="1"/>
  <c r="AC1196" i="1"/>
  <c r="AC1212" i="1"/>
  <c r="AC1225" i="1"/>
  <c r="AC1236" i="1"/>
  <c r="AC1245" i="1"/>
  <c r="AC1253" i="1"/>
  <c r="AC1261" i="1"/>
  <c r="AC1269" i="1"/>
  <c r="AC1277" i="1"/>
  <c r="AC1285" i="1"/>
  <c r="AC1293" i="1"/>
  <c r="AC1301" i="1"/>
  <c r="AC1309" i="1"/>
  <c r="AC1317" i="1"/>
  <c r="AC1325" i="1"/>
  <c r="AC1333" i="1"/>
  <c r="AC1341" i="1"/>
  <c r="AC1349" i="1"/>
  <c r="AC1357" i="1"/>
  <c r="AC1365" i="1"/>
  <c r="AC1373" i="1"/>
  <c r="AC1381" i="1"/>
  <c r="AC1389" i="1"/>
  <c r="AC1397" i="1"/>
  <c r="AC1405" i="1"/>
  <c r="AC1413" i="1"/>
  <c r="AC1421" i="1"/>
  <c r="AC1429" i="1"/>
  <c r="AC1437" i="1"/>
  <c r="AC1445" i="1"/>
  <c r="AC1453" i="1"/>
  <c r="AC1461" i="1"/>
  <c r="AC1469" i="1"/>
  <c r="AC1477" i="1"/>
  <c r="AC1485" i="1"/>
  <c r="AC1493" i="1"/>
  <c r="AC1501" i="1"/>
  <c r="AC1509" i="1"/>
  <c r="AC1517" i="1"/>
  <c r="AC1525" i="1"/>
  <c r="AC1533" i="1"/>
  <c r="AC1541" i="1"/>
  <c r="AC1549" i="1"/>
  <c r="AC1557" i="1"/>
  <c r="AC1565" i="1"/>
  <c r="AC1573" i="1"/>
  <c r="AC1581" i="1"/>
  <c r="AC1589" i="1"/>
  <c r="AC1597" i="1"/>
  <c r="AC1605" i="1"/>
  <c r="AC1613" i="1"/>
  <c r="AC1621" i="1"/>
  <c r="AC1629" i="1"/>
  <c r="AC1637" i="1"/>
  <c r="AC1645" i="1"/>
  <c r="AC1653" i="1"/>
  <c r="AC1661" i="1"/>
  <c r="AC1669" i="1"/>
  <c r="AC1677" i="1"/>
  <c r="AC1685" i="1"/>
  <c r="AC1693" i="1"/>
  <c r="AC1701" i="1"/>
  <c r="AC100" i="1"/>
  <c r="AC610" i="1"/>
  <c r="AC695" i="1"/>
  <c r="AC759" i="1"/>
  <c r="AC823" i="1"/>
  <c r="AC887" i="1"/>
  <c r="AC951" i="1"/>
  <c r="AC1015" i="1"/>
  <c r="AC1079" i="1"/>
  <c r="AC1135" i="1"/>
  <c r="AC1161" i="1"/>
  <c r="AC1181" i="1"/>
  <c r="AC1197" i="1"/>
  <c r="AC1213" i="1"/>
  <c r="AC1227" i="1"/>
  <c r="AC1237" i="1"/>
  <c r="AC1246" i="1"/>
  <c r="AC1254" i="1"/>
  <c r="AC1262" i="1"/>
  <c r="AC1270" i="1"/>
  <c r="AC1278" i="1"/>
  <c r="AC1286" i="1"/>
  <c r="AC1294" i="1"/>
  <c r="AC1302" i="1"/>
  <c r="AC1310" i="1"/>
  <c r="AC1318" i="1"/>
  <c r="AC1326" i="1"/>
  <c r="AC1334" i="1"/>
  <c r="AC1342" i="1"/>
  <c r="AC1350" i="1"/>
  <c r="AC1358" i="1"/>
  <c r="AC1366" i="1"/>
  <c r="AC1374" i="1"/>
  <c r="AC1382" i="1"/>
  <c r="AC1390" i="1"/>
  <c r="AC1398" i="1"/>
  <c r="AC1406" i="1"/>
  <c r="AC1414" i="1"/>
  <c r="AC1422" i="1"/>
  <c r="AC1430" i="1"/>
  <c r="AC1438" i="1"/>
  <c r="AC1446" i="1"/>
  <c r="AC1454" i="1"/>
  <c r="AC1462" i="1"/>
  <c r="AC1470" i="1"/>
  <c r="AC1478" i="1"/>
  <c r="AC1486" i="1"/>
  <c r="AC1494" i="1"/>
  <c r="AC1502" i="1"/>
  <c r="AC1510" i="1"/>
  <c r="AC1518" i="1"/>
  <c r="AC1526" i="1"/>
  <c r="AC1534" i="1"/>
  <c r="AC1542" i="1"/>
  <c r="AC1550" i="1"/>
  <c r="AC1558" i="1"/>
  <c r="AC1566" i="1"/>
  <c r="AC1574" i="1"/>
  <c r="AC1582" i="1"/>
  <c r="AC1590" i="1"/>
  <c r="AC1598" i="1"/>
  <c r="AC1606" i="1"/>
  <c r="AC1614" i="1"/>
  <c r="AC1622" i="1"/>
  <c r="AC1630" i="1"/>
  <c r="AC1638" i="1"/>
  <c r="AC1646" i="1"/>
  <c r="AC1654" i="1"/>
  <c r="AC164" i="1"/>
  <c r="AC628" i="1"/>
  <c r="AC703" i="1"/>
  <c r="AC767" i="1"/>
  <c r="AC831" i="1"/>
  <c r="AC895" i="1"/>
  <c r="AC959" i="1"/>
  <c r="AC1023" i="1"/>
  <c r="AC1087" i="1"/>
  <c r="AC1141" i="1"/>
  <c r="AC1165" i="1"/>
  <c r="AC1183" i="1"/>
  <c r="AC1199" i="1"/>
  <c r="AC1215" i="1"/>
  <c r="AC1228" i="1"/>
  <c r="AC1238" i="1"/>
  <c r="AC1247" i="1"/>
  <c r="AC1255" i="1"/>
  <c r="AC1263" i="1"/>
  <c r="AC1271" i="1"/>
  <c r="AC1279" i="1"/>
  <c r="AC1287" i="1"/>
  <c r="AC1295" i="1"/>
  <c r="AC1303" i="1"/>
  <c r="AC1311" i="1"/>
  <c r="AC1319" i="1"/>
  <c r="AC1327" i="1"/>
  <c r="AC1335" i="1"/>
  <c r="AC1343" i="1"/>
  <c r="AC1351" i="1"/>
  <c r="AC1359" i="1"/>
  <c r="AC1367" i="1"/>
  <c r="AC1375" i="1"/>
  <c r="AC1383" i="1"/>
  <c r="AC1391" i="1"/>
  <c r="AC1399" i="1"/>
  <c r="AC1407" i="1"/>
  <c r="AC1415" i="1"/>
  <c r="AC1423" i="1"/>
  <c r="AC1431" i="1"/>
  <c r="AC1439" i="1"/>
  <c r="AC1447" i="1"/>
  <c r="AC1455" i="1"/>
  <c r="AC1463" i="1"/>
  <c r="AC1471" i="1"/>
  <c r="AC1479" i="1"/>
  <c r="AC1487" i="1"/>
  <c r="AC1495" i="1"/>
  <c r="AC1503" i="1"/>
  <c r="AC1511" i="1"/>
  <c r="AC1519" i="1"/>
  <c r="AC1527" i="1"/>
  <c r="AC1535" i="1"/>
  <c r="AC1543" i="1"/>
  <c r="AC1551" i="1"/>
  <c r="AC1559" i="1"/>
  <c r="AC1567" i="1"/>
  <c r="AC1575" i="1"/>
  <c r="AC1583" i="1"/>
  <c r="AC1591" i="1"/>
  <c r="AC1599" i="1"/>
  <c r="AC1607" i="1"/>
  <c r="AC1615" i="1"/>
  <c r="AC1623" i="1"/>
  <c r="AC1631" i="1"/>
  <c r="AC1639" i="1"/>
  <c r="AC1647" i="1"/>
  <c r="AC1655" i="1"/>
  <c r="AC1663" i="1"/>
  <c r="AC1671" i="1"/>
  <c r="AC1679" i="1"/>
  <c r="AC228" i="1"/>
  <c r="AC644" i="1"/>
  <c r="AC711" i="1"/>
  <c r="AC775" i="1"/>
  <c r="AC839" i="1"/>
  <c r="AC903" i="1"/>
  <c r="AC967" i="1"/>
  <c r="AC1031" i="1"/>
  <c r="AC1095" i="1"/>
  <c r="AC1143" i="1"/>
  <c r="AC1167" i="1"/>
  <c r="AC1185" i="1"/>
  <c r="AC1201" i="1"/>
  <c r="AC1217" i="1"/>
  <c r="AC1229" i="1"/>
  <c r="AC1239" i="1"/>
  <c r="AC1248" i="1"/>
  <c r="AC1256" i="1"/>
  <c r="AC1264" i="1"/>
  <c r="AC1272" i="1"/>
  <c r="AC1280" i="1"/>
  <c r="AC1288" i="1"/>
  <c r="AC1296" i="1"/>
  <c r="AC1304" i="1"/>
  <c r="AC1312" i="1"/>
  <c r="AC1320" i="1"/>
  <c r="AC1328" i="1"/>
  <c r="AC1336" i="1"/>
  <c r="AC1344" i="1"/>
  <c r="AC1352" i="1"/>
  <c r="AC1360" i="1"/>
  <c r="AC1368" i="1"/>
  <c r="AC1376" i="1"/>
  <c r="AC1384" i="1"/>
  <c r="AC1392" i="1"/>
  <c r="AC1400" i="1"/>
  <c r="AC1408" i="1"/>
  <c r="AC1416" i="1"/>
  <c r="AC1424" i="1"/>
  <c r="AC1432" i="1"/>
  <c r="AC1440" i="1"/>
  <c r="AC1448" i="1"/>
  <c r="AC1456" i="1"/>
  <c r="AC1464" i="1"/>
  <c r="AC1472" i="1"/>
  <c r="AC1480" i="1"/>
  <c r="AC1488" i="1"/>
  <c r="AC1496" i="1"/>
  <c r="AC1504" i="1"/>
  <c r="AC1512" i="1"/>
  <c r="AC1520" i="1"/>
  <c r="AC1528" i="1"/>
  <c r="AC1536" i="1"/>
  <c r="AC1544" i="1"/>
  <c r="AC1552" i="1"/>
  <c r="AC1560" i="1"/>
  <c r="AC1568" i="1"/>
  <c r="AC1576" i="1"/>
  <c r="AC1584" i="1"/>
  <c r="AC1592" i="1"/>
  <c r="AC1600" i="1"/>
  <c r="AC1608" i="1"/>
  <c r="AC1616" i="1"/>
  <c r="AC1624" i="1"/>
  <c r="AC1632" i="1"/>
  <c r="AC1640" i="1"/>
  <c r="AC911" i="1"/>
  <c r="AC1220" i="1"/>
  <c r="AC1289" i="1"/>
  <c r="AC1353" i="1"/>
  <c r="AC1417" i="1"/>
  <c r="AC1481" i="1"/>
  <c r="AC1545" i="1"/>
  <c r="AC1609" i="1"/>
  <c r="AC1657" i="1"/>
  <c r="AC1680" i="1"/>
  <c r="AC1696" i="1"/>
  <c r="AC1711" i="1"/>
  <c r="AC1725" i="1"/>
  <c r="AC1736" i="1"/>
  <c r="AC1750" i="1"/>
  <c r="AC1761" i="1"/>
  <c r="AC1775" i="1"/>
  <c r="AC1788" i="1"/>
  <c r="AC1797" i="1"/>
  <c r="AC1805" i="1"/>
  <c r="AC1813" i="1"/>
  <c r="AC1821" i="1"/>
  <c r="AC1829" i="1"/>
  <c r="AC1837" i="1"/>
  <c r="AC1845" i="1"/>
  <c r="AC1853" i="1"/>
  <c r="AC1861" i="1"/>
  <c r="AC1869" i="1"/>
  <c r="AC1877" i="1"/>
  <c r="AC1885" i="1"/>
  <c r="AC1893" i="1"/>
  <c r="AC1901" i="1"/>
  <c r="AC1909" i="1"/>
  <c r="AC1917" i="1"/>
  <c r="AC1925" i="1"/>
  <c r="AC1933" i="1"/>
  <c r="AC1941" i="1"/>
  <c r="AC1949" i="1"/>
  <c r="AC1957" i="1"/>
  <c r="AC1965" i="1"/>
  <c r="AC1973" i="1"/>
  <c r="AC1981" i="1"/>
  <c r="AC1989" i="1"/>
  <c r="AC1997" i="1"/>
  <c r="AC2005" i="1"/>
  <c r="AC2013" i="1"/>
  <c r="AC2021" i="1"/>
  <c r="AC2029" i="1"/>
  <c r="AC2037" i="1"/>
  <c r="AC2045" i="1"/>
  <c r="AC2053" i="1"/>
  <c r="AC2061" i="1"/>
  <c r="AC2069" i="1"/>
  <c r="AC2077" i="1"/>
  <c r="AC2085" i="1"/>
  <c r="AC2093" i="1"/>
  <c r="AC2101" i="1"/>
  <c r="AC2109" i="1"/>
  <c r="AC2117" i="1"/>
  <c r="AC2125" i="1"/>
  <c r="AC2133" i="1"/>
  <c r="AC2141" i="1"/>
  <c r="AC2149" i="1"/>
  <c r="AC2157" i="1"/>
  <c r="AC2165" i="1"/>
  <c r="AC2173" i="1"/>
  <c r="AC2181" i="1"/>
  <c r="AC2189" i="1"/>
  <c r="AC2197" i="1"/>
  <c r="AC2205" i="1"/>
  <c r="AC2213" i="1"/>
  <c r="AC2221" i="1"/>
  <c r="AC2229" i="1"/>
  <c r="AC2237" i="1"/>
  <c r="AC2245" i="1"/>
  <c r="AC2253" i="1"/>
  <c r="AC2261" i="1"/>
  <c r="AC2269" i="1"/>
  <c r="AC2277" i="1"/>
  <c r="AC2285" i="1"/>
  <c r="AC975" i="1"/>
  <c r="AC1230" i="1"/>
  <c r="AC1297" i="1"/>
  <c r="AC1361" i="1"/>
  <c r="AC1425" i="1"/>
  <c r="AC1489" i="1"/>
  <c r="AC1553" i="1"/>
  <c r="AC1617" i="1"/>
  <c r="AC1662" i="1"/>
  <c r="AC1681" i="1"/>
  <c r="AC1697" i="1"/>
  <c r="AC1712" i="1"/>
  <c r="AC1726" i="1"/>
  <c r="AC1737" i="1"/>
  <c r="AC1751" i="1"/>
  <c r="AC1765" i="1"/>
  <c r="AC1776" i="1"/>
  <c r="AC1789" i="1"/>
  <c r="AC1798" i="1"/>
  <c r="AC1806" i="1"/>
  <c r="AC1814" i="1"/>
  <c r="AC1822" i="1"/>
  <c r="AC1830" i="1"/>
  <c r="AC1838" i="1"/>
  <c r="AC1846" i="1"/>
  <c r="AC1854" i="1"/>
  <c r="AC1862" i="1"/>
  <c r="AC1870" i="1"/>
  <c r="AC1878" i="1"/>
  <c r="AC1886" i="1"/>
  <c r="AC1894" i="1"/>
  <c r="AC1902" i="1"/>
  <c r="AC1910" i="1"/>
  <c r="AC1918" i="1"/>
  <c r="AC1926" i="1"/>
  <c r="AC1934" i="1"/>
  <c r="AC1942" i="1"/>
  <c r="AC1950" i="1"/>
  <c r="AC1958" i="1"/>
  <c r="AC1966" i="1"/>
  <c r="AC1974" i="1"/>
  <c r="AC1982" i="1"/>
  <c r="AC1990" i="1"/>
  <c r="AC1998" i="1"/>
  <c r="AC2006" i="1"/>
  <c r="AC2014" i="1"/>
  <c r="AC2022" i="1"/>
  <c r="AC2030" i="1"/>
  <c r="AC2038" i="1"/>
  <c r="AC2046" i="1"/>
  <c r="AC2054" i="1"/>
  <c r="AC2062" i="1"/>
  <c r="AC2070" i="1"/>
  <c r="AC2078" i="1"/>
  <c r="AC2086" i="1"/>
  <c r="AC2094" i="1"/>
  <c r="AC2102" i="1"/>
  <c r="AC2110" i="1"/>
  <c r="AC2118" i="1"/>
  <c r="AC2126" i="1"/>
  <c r="AC2134" i="1"/>
  <c r="AC2142" i="1"/>
  <c r="AC2150" i="1"/>
  <c r="AC2158" i="1"/>
  <c r="AC2166" i="1"/>
  <c r="AC2174" i="1"/>
  <c r="AC2182" i="1"/>
  <c r="AC2190" i="1"/>
  <c r="AC2198" i="1"/>
  <c r="AC2206" i="1"/>
  <c r="AC2214" i="1"/>
  <c r="AC2222" i="1"/>
  <c r="AC2230" i="1"/>
  <c r="AC2238" i="1"/>
  <c r="AC2246" i="1"/>
  <c r="AC2254" i="1"/>
  <c r="AC2262" i="1"/>
  <c r="AC2270" i="1"/>
  <c r="AC2278" i="1"/>
  <c r="AC2286" i="1"/>
  <c r="AC1039" i="1"/>
  <c r="AC1241" i="1"/>
  <c r="AC1305" i="1"/>
  <c r="AC1369" i="1"/>
  <c r="AC1433" i="1"/>
  <c r="AC1497" i="1"/>
  <c r="AC1561" i="1"/>
  <c r="AC1625" i="1"/>
  <c r="AC1664" i="1"/>
  <c r="AC1686" i="1"/>
  <c r="AC1702" i="1"/>
  <c r="AC1713" i="1"/>
  <c r="AC1727" i="1"/>
  <c r="AC1741" i="1"/>
  <c r="AC1752" i="1"/>
  <c r="AC1766" i="1"/>
  <c r="AC1777" i="1"/>
  <c r="AC1790" i="1"/>
  <c r="AC1799" i="1"/>
  <c r="AC1807" i="1"/>
  <c r="AC1815" i="1"/>
  <c r="AC1823" i="1"/>
  <c r="AC1831" i="1"/>
  <c r="AC1839" i="1"/>
  <c r="AC1847" i="1"/>
  <c r="AC1855" i="1"/>
  <c r="AC1863" i="1"/>
  <c r="AC1871" i="1"/>
  <c r="AC1879" i="1"/>
  <c r="AC1887" i="1"/>
  <c r="AC1895" i="1"/>
  <c r="AC1903" i="1"/>
  <c r="AC1911" i="1"/>
  <c r="AC1919" i="1"/>
  <c r="AC1927" i="1"/>
  <c r="AC1935" i="1"/>
  <c r="AC1943" i="1"/>
  <c r="AC1951" i="1"/>
  <c r="AC1959" i="1"/>
  <c r="AC1967" i="1"/>
  <c r="AC1975" i="1"/>
  <c r="AC1983" i="1"/>
  <c r="AC1991" i="1"/>
  <c r="AC1999" i="1"/>
  <c r="AC2007" i="1"/>
  <c r="AC2015" i="1"/>
  <c r="AC2023" i="1"/>
  <c r="AC2031" i="1"/>
  <c r="AC2039" i="1"/>
  <c r="AC2047" i="1"/>
  <c r="AC2055" i="1"/>
  <c r="AC2063" i="1"/>
  <c r="AC2071" i="1"/>
  <c r="AC2079" i="1"/>
  <c r="AC2087" i="1"/>
  <c r="AC2095" i="1"/>
  <c r="AC2103" i="1"/>
  <c r="AC2111" i="1"/>
  <c r="AC2119" i="1"/>
  <c r="AC2127" i="1"/>
  <c r="AC2135" i="1"/>
  <c r="AC2143" i="1"/>
  <c r="AC2151" i="1"/>
  <c r="AC2159" i="1"/>
  <c r="AC2167" i="1"/>
  <c r="AC2175" i="1"/>
  <c r="AC2183" i="1"/>
  <c r="AC2191" i="1"/>
  <c r="AC2199" i="1"/>
  <c r="AC2207" i="1"/>
  <c r="AC2215" i="1"/>
  <c r="AC2223" i="1"/>
  <c r="AC2231" i="1"/>
  <c r="AC2239" i="1"/>
  <c r="AC2247" i="1"/>
  <c r="AC2255" i="1"/>
  <c r="AC2263" i="1"/>
  <c r="AC2271" i="1"/>
  <c r="AC2279" i="1"/>
  <c r="AC2287" i="1"/>
  <c r="AC292" i="1"/>
  <c r="AC1103" i="1"/>
  <c r="AC1249" i="1"/>
  <c r="AC1313" i="1"/>
  <c r="AC1377" i="1"/>
  <c r="AC1441" i="1"/>
  <c r="AC1505" i="1"/>
  <c r="AC1569" i="1"/>
  <c r="AC1633" i="1"/>
  <c r="AC1665" i="1"/>
  <c r="AC1687" i="1"/>
  <c r="AC1703" i="1"/>
  <c r="AC1717" i="1"/>
  <c r="AC1728" i="1"/>
  <c r="AC1742" i="1"/>
  <c r="AC1753" i="1"/>
  <c r="AC1767" i="1"/>
  <c r="AC1781" i="1"/>
  <c r="AC1791" i="1"/>
  <c r="AC1800" i="1"/>
  <c r="AC1808" i="1"/>
  <c r="AC1816" i="1"/>
  <c r="AC1824" i="1"/>
  <c r="AC1832" i="1"/>
  <c r="AC1840" i="1"/>
  <c r="AC1848" i="1"/>
  <c r="AC1856" i="1"/>
  <c r="AC1864" i="1"/>
  <c r="AC1872" i="1"/>
  <c r="AC1880" i="1"/>
  <c r="AC1888" i="1"/>
  <c r="AC1896" i="1"/>
  <c r="AC1904" i="1"/>
  <c r="AC1912" i="1"/>
  <c r="AC1920" i="1"/>
  <c r="AC1928" i="1"/>
  <c r="AC1936" i="1"/>
  <c r="AC1944" i="1"/>
  <c r="AC1952" i="1"/>
  <c r="AC1960" i="1"/>
  <c r="AC1968" i="1"/>
  <c r="AC1976" i="1"/>
  <c r="AC1984" i="1"/>
  <c r="AC1992" i="1"/>
  <c r="AC2000" i="1"/>
  <c r="AC2008" i="1"/>
  <c r="AC2016" i="1"/>
  <c r="AC2024" i="1"/>
  <c r="AC2032" i="1"/>
  <c r="AC2040" i="1"/>
  <c r="AC2048" i="1"/>
  <c r="AC2056" i="1"/>
  <c r="AC2064" i="1"/>
  <c r="AC2072" i="1"/>
  <c r="AC2080" i="1"/>
  <c r="AC2088" i="1"/>
  <c r="AC2096" i="1"/>
  <c r="AC2104" i="1"/>
  <c r="AC2112" i="1"/>
  <c r="AC2120" i="1"/>
  <c r="AC2128" i="1"/>
  <c r="AC2136" i="1"/>
  <c r="AC2144" i="1"/>
  <c r="AC2152" i="1"/>
  <c r="AC2160" i="1"/>
  <c r="AC2168" i="1"/>
  <c r="AC2176" i="1"/>
  <c r="AC2184" i="1"/>
  <c r="AC2192" i="1"/>
  <c r="AC2200" i="1"/>
  <c r="AC2208" i="1"/>
  <c r="AC2216" i="1"/>
  <c r="AC2224" i="1"/>
  <c r="AC2232" i="1"/>
  <c r="AC2240" i="1"/>
  <c r="AC2248" i="1"/>
  <c r="AC2256" i="1"/>
  <c r="AC2264" i="1"/>
  <c r="AC2272" i="1"/>
  <c r="AC2280" i="1"/>
  <c r="AC2288" i="1"/>
  <c r="AC2296" i="1"/>
  <c r="AC2304" i="1"/>
  <c r="AC2312" i="1"/>
  <c r="AC2320" i="1"/>
  <c r="AC655" i="1"/>
  <c r="AC1149" i="1"/>
  <c r="AC1257" i="1"/>
  <c r="AC1321" i="1"/>
  <c r="AC1385" i="1"/>
  <c r="AC1449" i="1"/>
  <c r="AC1513" i="1"/>
  <c r="AC1577" i="1"/>
  <c r="AC1641" i="1"/>
  <c r="AC1670" i="1"/>
  <c r="AC1688" i="1"/>
  <c r="AC1704" i="1"/>
  <c r="AC1718" i="1"/>
  <c r="AC1729" i="1"/>
  <c r="AC1743" i="1"/>
  <c r="AC1757" i="1"/>
  <c r="AC1768" i="1"/>
  <c r="AC1782" i="1"/>
  <c r="AC1792" i="1"/>
  <c r="AC1801" i="1"/>
  <c r="AC1809" i="1"/>
  <c r="AC1817" i="1"/>
  <c r="AC1825" i="1"/>
  <c r="AC1833" i="1"/>
  <c r="AC1841" i="1"/>
  <c r="AC1849" i="1"/>
  <c r="AC1857" i="1"/>
  <c r="AC1865" i="1"/>
  <c r="AC1873" i="1"/>
  <c r="AC1881" i="1"/>
  <c r="AC1889" i="1"/>
  <c r="AC1897" i="1"/>
  <c r="AC1905" i="1"/>
  <c r="AC1913" i="1"/>
  <c r="AC1921" i="1"/>
  <c r="AC1929" i="1"/>
  <c r="AC1937" i="1"/>
  <c r="AC1945" i="1"/>
  <c r="AC1953" i="1"/>
  <c r="AC1961" i="1"/>
  <c r="AC1969" i="1"/>
  <c r="AC1977" i="1"/>
  <c r="AC1985" i="1"/>
  <c r="AC1993" i="1"/>
  <c r="AC2001" i="1"/>
  <c r="AC2009" i="1"/>
  <c r="AC2017" i="1"/>
  <c r="AC2025" i="1"/>
  <c r="AC2033" i="1"/>
  <c r="AC2041" i="1"/>
  <c r="AC2049" i="1"/>
  <c r="AC2057" i="1"/>
  <c r="AC2065" i="1"/>
  <c r="AC2073" i="1"/>
  <c r="AC2081" i="1"/>
  <c r="AC2089" i="1"/>
  <c r="AC2097" i="1"/>
  <c r="AC2105" i="1"/>
  <c r="AC2113" i="1"/>
  <c r="AC2121" i="1"/>
  <c r="AC2129" i="1"/>
  <c r="AC2137" i="1"/>
  <c r="AC2145" i="1"/>
  <c r="AC2153" i="1"/>
  <c r="AC2161" i="1"/>
  <c r="AC2169" i="1"/>
  <c r="AC2177" i="1"/>
  <c r="AC2185" i="1"/>
  <c r="AC2193" i="1"/>
  <c r="AC2201" i="1"/>
  <c r="AC2209" i="1"/>
  <c r="AC2217" i="1"/>
  <c r="AC2225" i="1"/>
  <c r="AC2233" i="1"/>
  <c r="AC2241" i="1"/>
  <c r="AC2249" i="1"/>
  <c r="AC719" i="1"/>
  <c r="AC1169" i="1"/>
  <c r="AC1265" i="1"/>
  <c r="AC1329" i="1"/>
  <c r="AC1393" i="1"/>
  <c r="AC1457" i="1"/>
  <c r="AC1521" i="1"/>
  <c r="AC1585" i="1"/>
  <c r="AC1648" i="1"/>
  <c r="AC1672" i="1"/>
  <c r="AC1689" i="1"/>
  <c r="AC1705" i="1"/>
  <c r="AC1719" i="1"/>
  <c r="AC1733" i="1"/>
  <c r="AC1744" i="1"/>
  <c r="AC1758" i="1"/>
  <c r="AC1769" i="1"/>
  <c r="AC1783" i="1"/>
  <c r="AC1793" i="1"/>
  <c r="AC1802" i="1"/>
  <c r="AC1810" i="1"/>
  <c r="AC1818" i="1"/>
  <c r="AC1826" i="1"/>
  <c r="AC1834" i="1"/>
  <c r="AC1842" i="1"/>
  <c r="AC1850" i="1"/>
  <c r="AC1858" i="1"/>
  <c r="AC1866" i="1"/>
  <c r="AC1874" i="1"/>
  <c r="AC1882" i="1"/>
  <c r="AC1890" i="1"/>
  <c r="AC1898" i="1"/>
  <c r="AC1906" i="1"/>
  <c r="AC1914" i="1"/>
  <c r="AC1922" i="1"/>
  <c r="AC1930" i="1"/>
  <c r="AC1938" i="1"/>
  <c r="AC1946" i="1"/>
  <c r="AC1954" i="1"/>
  <c r="AC1962" i="1"/>
  <c r="AC1970" i="1"/>
  <c r="AC1978" i="1"/>
  <c r="AC1986" i="1"/>
  <c r="AC1994" i="1"/>
  <c r="AC2002" i="1"/>
  <c r="AC2010" i="1"/>
  <c r="AC2018" i="1"/>
  <c r="AC2026" i="1"/>
  <c r="AC2034" i="1"/>
  <c r="AC2042" i="1"/>
  <c r="AC2050" i="1"/>
  <c r="AC2058" i="1"/>
  <c r="AC2066" i="1"/>
  <c r="AC2074" i="1"/>
  <c r="AC2082" i="1"/>
  <c r="AC2090" i="1"/>
  <c r="AC2098" i="1"/>
  <c r="AC2106" i="1"/>
  <c r="AC2114" i="1"/>
  <c r="AC2122" i="1"/>
  <c r="AC2130" i="1"/>
  <c r="AC2138" i="1"/>
  <c r="AC2146" i="1"/>
  <c r="AC2154" i="1"/>
  <c r="AC2162" i="1"/>
  <c r="AC2170" i="1"/>
  <c r="AC2178" i="1"/>
  <c r="AC2186" i="1"/>
  <c r="AC2194" i="1"/>
  <c r="AC2202" i="1"/>
  <c r="AC2210" i="1"/>
  <c r="AC2218" i="1"/>
  <c r="AC2226" i="1"/>
  <c r="AC2234" i="1"/>
  <c r="AC783" i="1"/>
  <c r="AC1188" i="1"/>
  <c r="AC1273" i="1"/>
  <c r="AC1337" i="1"/>
  <c r="AC1401" i="1"/>
  <c r="AC1465" i="1"/>
  <c r="AC1529" i="1"/>
  <c r="AC1593" i="1"/>
  <c r="AC1649" i="1"/>
  <c r="AC1673" i="1"/>
  <c r="AC1694" i="1"/>
  <c r="AC1709" i="1"/>
  <c r="AC1720" i="1"/>
  <c r="AC1734" i="1"/>
  <c r="AC1745" i="1"/>
  <c r="AC1759" i="1"/>
  <c r="AC1773" i="1"/>
  <c r="AC1784" i="1"/>
  <c r="AC1794" i="1"/>
  <c r="AC1803" i="1"/>
  <c r="AC1811" i="1"/>
  <c r="AC1819" i="1"/>
  <c r="AC1827" i="1"/>
  <c r="AC1835" i="1"/>
  <c r="AC1843" i="1"/>
  <c r="AC1851" i="1"/>
  <c r="AC1859" i="1"/>
  <c r="AC1867" i="1"/>
  <c r="AC1875" i="1"/>
  <c r="AC1883" i="1"/>
  <c r="AC1891" i="1"/>
  <c r="AC1899" i="1"/>
  <c r="AC1907" i="1"/>
  <c r="AC1915" i="1"/>
  <c r="AC1923" i="1"/>
  <c r="AC1931" i="1"/>
  <c r="AC1939" i="1"/>
  <c r="AC1947" i="1"/>
  <c r="AC1955" i="1"/>
  <c r="AC1963" i="1"/>
  <c r="AC1971" i="1"/>
  <c r="AC1979" i="1"/>
  <c r="AC1987" i="1"/>
  <c r="AC1995" i="1"/>
  <c r="AC2003" i="1"/>
  <c r="AC2011" i="1"/>
  <c r="AC2019" i="1"/>
  <c r="AC2027" i="1"/>
  <c r="AC2035" i="1"/>
  <c r="AC2043" i="1"/>
  <c r="AC2051" i="1"/>
  <c r="AC2059" i="1"/>
  <c r="AC2067" i="1"/>
  <c r="AC2075" i="1"/>
  <c r="AC2083" i="1"/>
  <c r="AC2091" i="1"/>
  <c r="AC2099" i="1"/>
  <c r="AC2107" i="1"/>
  <c r="AC2115" i="1"/>
  <c r="AC2123" i="1"/>
  <c r="AC2131" i="1"/>
  <c r="AC2139" i="1"/>
  <c r="AC2147" i="1"/>
  <c r="AC2155" i="1"/>
  <c r="AC2163" i="1"/>
  <c r="AC2171" i="1"/>
  <c r="AC2179" i="1"/>
  <c r="AC2187" i="1"/>
  <c r="AC2195" i="1"/>
  <c r="AC2203" i="1"/>
  <c r="AC2211" i="1"/>
  <c r="AC2219" i="1"/>
  <c r="AC2227" i="1"/>
  <c r="AC2235" i="1"/>
  <c r="AC2243" i="1"/>
  <c r="AC2251" i="1"/>
  <c r="AC2259" i="1"/>
  <c r="AC2267" i="1"/>
  <c r="AC1473" i="1"/>
  <c r="AC1735" i="1"/>
  <c r="AC1820" i="1"/>
  <c r="AC1884" i="1"/>
  <c r="AC1948" i="1"/>
  <c r="AC2012" i="1"/>
  <c r="AC2076" i="1"/>
  <c r="AC2140" i="1"/>
  <c r="AC2204" i="1"/>
  <c r="AC2252" i="1"/>
  <c r="AC2274" i="1"/>
  <c r="AC2290" i="1"/>
  <c r="AC2299" i="1"/>
  <c r="AC2308" i="1"/>
  <c r="AC2317" i="1"/>
  <c r="AC2326" i="1"/>
  <c r="AC2334" i="1"/>
  <c r="AC2342" i="1"/>
  <c r="AC2350" i="1"/>
  <c r="AC2358" i="1"/>
  <c r="AC2366" i="1"/>
  <c r="AC2374" i="1"/>
  <c r="AC2382" i="1"/>
  <c r="AC2390" i="1"/>
  <c r="AC2398" i="1"/>
  <c r="AC2406" i="1"/>
  <c r="AC2414" i="1"/>
  <c r="AC2422" i="1"/>
  <c r="AC2430" i="1"/>
  <c r="AC2438" i="1"/>
  <c r="AC2446" i="1"/>
  <c r="AC2454" i="1"/>
  <c r="AC2462" i="1"/>
  <c r="AC2470" i="1"/>
  <c r="AC2478" i="1"/>
  <c r="AC2486" i="1"/>
  <c r="AC2494" i="1"/>
  <c r="AC2502" i="1"/>
  <c r="AC2510" i="1"/>
  <c r="AC2518" i="1"/>
  <c r="AC2526" i="1"/>
  <c r="AC2534" i="1"/>
  <c r="AC2542" i="1"/>
  <c r="AC2550" i="1"/>
  <c r="AC2558" i="1"/>
  <c r="AC2566" i="1"/>
  <c r="AC2574" i="1"/>
  <c r="AC2582" i="1"/>
  <c r="AC2590" i="1"/>
  <c r="AC2598" i="1"/>
  <c r="AC2606" i="1"/>
  <c r="AC2614" i="1"/>
  <c r="AC2622" i="1"/>
  <c r="AC2630" i="1"/>
  <c r="AC2638" i="1"/>
  <c r="AC2646" i="1"/>
  <c r="AC2654" i="1"/>
  <c r="AC2662" i="1"/>
  <c r="AC2670" i="1"/>
  <c r="AC2678" i="1"/>
  <c r="AC2686" i="1"/>
  <c r="AC2694" i="1"/>
  <c r="AC2702" i="1"/>
  <c r="AC2710" i="1"/>
  <c r="AC2718" i="1"/>
  <c r="AC2726" i="1"/>
  <c r="AC2734" i="1"/>
  <c r="AC2742" i="1"/>
  <c r="AC2750" i="1"/>
  <c r="AC2758" i="1"/>
  <c r="AC2766" i="1"/>
  <c r="AC2774" i="1"/>
  <c r="AC2782" i="1"/>
  <c r="AC2790" i="1"/>
  <c r="AC2798" i="1"/>
  <c r="AC2806" i="1"/>
  <c r="AC2814" i="1"/>
  <c r="AC2822" i="1"/>
  <c r="AC2830" i="1"/>
  <c r="AC2838" i="1"/>
  <c r="AC2846" i="1"/>
  <c r="AC2854" i="1"/>
  <c r="AC2862" i="1"/>
  <c r="AC2870" i="1"/>
  <c r="AC2878" i="1"/>
  <c r="AC2886" i="1"/>
  <c r="AC2894" i="1"/>
  <c r="AC2902" i="1"/>
  <c r="AC2910" i="1"/>
  <c r="AC2918" i="1"/>
  <c r="AC2926" i="1"/>
  <c r="AC2934" i="1"/>
  <c r="AC2942" i="1"/>
  <c r="AC1537" i="1"/>
  <c r="AC1749" i="1"/>
  <c r="AC1828" i="1"/>
  <c r="AC1892" i="1"/>
  <c r="AC1956" i="1"/>
  <c r="AC2020" i="1"/>
  <c r="AC2084" i="1"/>
  <c r="AC2148" i="1"/>
  <c r="AC2212" i="1"/>
  <c r="AC2257" i="1"/>
  <c r="AC2275" i="1"/>
  <c r="AC2291" i="1"/>
  <c r="AC2300" i="1"/>
  <c r="AC2309" i="1"/>
  <c r="AC2318" i="1"/>
  <c r="AC2327" i="1"/>
  <c r="AC2335" i="1"/>
  <c r="AC2343" i="1"/>
  <c r="AC2351" i="1"/>
  <c r="AC2359" i="1"/>
  <c r="AC2367" i="1"/>
  <c r="AC2375" i="1"/>
  <c r="AC2383" i="1"/>
  <c r="AC2391" i="1"/>
  <c r="AC2399" i="1"/>
  <c r="AC2407" i="1"/>
  <c r="AC2415" i="1"/>
  <c r="AC2423" i="1"/>
  <c r="AC2431" i="1"/>
  <c r="AC2439" i="1"/>
  <c r="AC2447" i="1"/>
  <c r="AC2455" i="1"/>
  <c r="AC2463" i="1"/>
  <c r="AC2471" i="1"/>
  <c r="AC2479" i="1"/>
  <c r="AC2487" i="1"/>
  <c r="AC2495" i="1"/>
  <c r="AC2503" i="1"/>
  <c r="AC2511" i="1"/>
  <c r="AC2519" i="1"/>
  <c r="AC2527" i="1"/>
  <c r="AC2535" i="1"/>
  <c r="AC2543" i="1"/>
  <c r="AC2551" i="1"/>
  <c r="AC2559" i="1"/>
  <c r="AC2567" i="1"/>
  <c r="AC2575" i="1"/>
  <c r="AC2583" i="1"/>
  <c r="AC2591" i="1"/>
  <c r="AC2599" i="1"/>
  <c r="AC2607" i="1"/>
  <c r="AC2615" i="1"/>
  <c r="AC2623" i="1"/>
  <c r="AC2631" i="1"/>
  <c r="AC2639" i="1"/>
  <c r="AC2647" i="1"/>
  <c r="AC2655" i="1"/>
  <c r="AC2663" i="1"/>
  <c r="AC2671" i="1"/>
  <c r="AC2679" i="1"/>
  <c r="AC2687" i="1"/>
  <c r="AC2695" i="1"/>
  <c r="AC2703" i="1"/>
  <c r="AC2711" i="1"/>
  <c r="AC2719" i="1"/>
  <c r="AC2727" i="1"/>
  <c r="AC2735" i="1"/>
  <c r="AC2743" i="1"/>
  <c r="AC2751" i="1"/>
  <c r="AC2759" i="1"/>
  <c r="AC2767" i="1"/>
  <c r="AC2775" i="1"/>
  <c r="AC2783" i="1"/>
  <c r="AC2791" i="1"/>
  <c r="AC2799" i="1"/>
  <c r="AC2807" i="1"/>
  <c r="AC2815" i="1"/>
  <c r="AC2823" i="1"/>
  <c r="AC2831" i="1"/>
  <c r="AC2839" i="1"/>
  <c r="AC2847" i="1"/>
  <c r="AC2855" i="1"/>
  <c r="AC2863" i="1"/>
  <c r="AC2871" i="1"/>
  <c r="AC2879" i="1"/>
  <c r="AC2887" i="1"/>
  <c r="AC2895" i="1"/>
  <c r="AC2903" i="1"/>
  <c r="AC2911" i="1"/>
  <c r="AC2919" i="1"/>
  <c r="AC2927" i="1"/>
  <c r="AC2935" i="1"/>
  <c r="AC2943" i="1"/>
  <c r="AC2951" i="1"/>
  <c r="AC2959" i="1"/>
  <c r="AC2967" i="1"/>
  <c r="AC2975" i="1"/>
  <c r="AC2983" i="1"/>
  <c r="AC2991" i="1"/>
  <c r="AC2999" i="1"/>
  <c r="AC3007" i="1"/>
  <c r="AC3015" i="1"/>
  <c r="AC3023" i="1"/>
  <c r="AC3031" i="1"/>
  <c r="AC3039" i="1"/>
  <c r="AC3047" i="1"/>
  <c r="AC3055" i="1"/>
  <c r="AC3063" i="1"/>
  <c r="AC3071" i="1"/>
  <c r="AC3079" i="1"/>
  <c r="AC1601" i="1"/>
  <c r="AC1760" i="1"/>
  <c r="AC1836" i="1"/>
  <c r="AC1900" i="1"/>
  <c r="AC1964" i="1"/>
  <c r="AC2028" i="1"/>
  <c r="AC2092" i="1"/>
  <c r="AC2156" i="1"/>
  <c r="AC2220" i="1"/>
  <c r="AC2258" i="1"/>
  <c r="AC2276" i="1"/>
  <c r="AC2292" i="1"/>
  <c r="AC2301" i="1"/>
  <c r="AC2310" i="1"/>
  <c r="AC2319" i="1"/>
  <c r="AC2328" i="1"/>
  <c r="AC2336" i="1"/>
  <c r="AC2344" i="1"/>
  <c r="AC2352" i="1"/>
  <c r="AC2360" i="1"/>
  <c r="AC2368" i="1"/>
  <c r="AC2376" i="1"/>
  <c r="AC2384" i="1"/>
  <c r="AC2392" i="1"/>
  <c r="AC2400" i="1"/>
  <c r="AC2408" i="1"/>
  <c r="AC2416" i="1"/>
  <c r="AC2424" i="1"/>
  <c r="AC2432" i="1"/>
  <c r="AC2440" i="1"/>
  <c r="AC2448" i="1"/>
  <c r="AC2456" i="1"/>
  <c r="AC2464" i="1"/>
  <c r="AC2472" i="1"/>
  <c r="AC2480" i="1"/>
  <c r="AC2488" i="1"/>
  <c r="AC2496" i="1"/>
  <c r="AC2504" i="1"/>
  <c r="AC2512" i="1"/>
  <c r="AC2520" i="1"/>
  <c r="AC2528" i="1"/>
  <c r="AC2536" i="1"/>
  <c r="AC2544" i="1"/>
  <c r="AC2552" i="1"/>
  <c r="AC2560" i="1"/>
  <c r="AC2568" i="1"/>
  <c r="AC2576" i="1"/>
  <c r="AC2584" i="1"/>
  <c r="AC2592" i="1"/>
  <c r="AC2600" i="1"/>
  <c r="AC2608" i="1"/>
  <c r="AC2616" i="1"/>
  <c r="AC2624" i="1"/>
  <c r="AC2632" i="1"/>
  <c r="AC2640" i="1"/>
  <c r="AC2648" i="1"/>
  <c r="AC2656" i="1"/>
  <c r="AC2664" i="1"/>
  <c r="AC2672" i="1"/>
  <c r="AC2680" i="1"/>
  <c r="AC2688" i="1"/>
  <c r="AC2696" i="1"/>
  <c r="AC2704" i="1"/>
  <c r="AC2712" i="1"/>
  <c r="AC2720" i="1"/>
  <c r="AC2728" i="1"/>
  <c r="AC2736" i="1"/>
  <c r="AC2744" i="1"/>
  <c r="AC2752" i="1"/>
  <c r="AC2760" i="1"/>
  <c r="AC2768" i="1"/>
  <c r="AC2776" i="1"/>
  <c r="AC2784" i="1"/>
  <c r="AC2792" i="1"/>
  <c r="AC2800" i="1"/>
  <c r="AC2808" i="1"/>
  <c r="AC2816" i="1"/>
  <c r="AC2824" i="1"/>
  <c r="AC2832" i="1"/>
  <c r="AC2840" i="1"/>
  <c r="AC2848" i="1"/>
  <c r="AC2856" i="1"/>
  <c r="AC2864" i="1"/>
  <c r="AC2872" i="1"/>
  <c r="AC2880" i="1"/>
  <c r="AC2888" i="1"/>
  <c r="AC2896" i="1"/>
  <c r="AC2904" i="1"/>
  <c r="AC2912" i="1"/>
  <c r="AC2920" i="1"/>
  <c r="AC2928" i="1"/>
  <c r="AC2936" i="1"/>
  <c r="AC847" i="1"/>
  <c r="AC1656" i="1"/>
  <c r="AC1774" i="1"/>
  <c r="AC1844" i="1"/>
  <c r="AC1908" i="1"/>
  <c r="AC1972" i="1"/>
  <c r="AC2036" i="1"/>
  <c r="AC2100" i="1"/>
  <c r="AC2164" i="1"/>
  <c r="AC2228" i="1"/>
  <c r="AC2260" i="1"/>
  <c r="AC2281" i="1"/>
  <c r="AC2293" i="1"/>
  <c r="AC2302" i="1"/>
  <c r="AC2311" i="1"/>
  <c r="AC2321" i="1"/>
  <c r="AC2329" i="1"/>
  <c r="AC2337" i="1"/>
  <c r="AC2345" i="1"/>
  <c r="AC2353" i="1"/>
  <c r="AC2361" i="1"/>
  <c r="AC2369" i="1"/>
  <c r="AC2377" i="1"/>
  <c r="AC2385" i="1"/>
  <c r="AC2393" i="1"/>
  <c r="AC2401" i="1"/>
  <c r="AC2409" i="1"/>
  <c r="AC2417" i="1"/>
  <c r="AC2425" i="1"/>
  <c r="AC2433" i="1"/>
  <c r="AC2441" i="1"/>
  <c r="AC2449" i="1"/>
  <c r="AC2457" i="1"/>
  <c r="AC2465" i="1"/>
  <c r="AC2473" i="1"/>
  <c r="AC2481" i="1"/>
  <c r="AC2489" i="1"/>
  <c r="AC2497" i="1"/>
  <c r="AC2505" i="1"/>
  <c r="AC2513" i="1"/>
  <c r="AC2521" i="1"/>
  <c r="AC2529" i="1"/>
  <c r="AC2537" i="1"/>
  <c r="AC2545" i="1"/>
  <c r="AC2553" i="1"/>
  <c r="AC2561" i="1"/>
  <c r="AC2569" i="1"/>
  <c r="AC2577" i="1"/>
  <c r="AC2585" i="1"/>
  <c r="AC2593" i="1"/>
  <c r="AC2601" i="1"/>
  <c r="AC2609" i="1"/>
  <c r="AC2617" i="1"/>
  <c r="AC2625" i="1"/>
  <c r="AC2633" i="1"/>
  <c r="AC2641" i="1"/>
  <c r="AC2649" i="1"/>
  <c r="AC2657" i="1"/>
  <c r="AC2665" i="1"/>
  <c r="AC2673" i="1"/>
  <c r="AC2681" i="1"/>
  <c r="AC2689" i="1"/>
  <c r="AC2697" i="1"/>
  <c r="AC2705" i="1"/>
  <c r="AC2713" i="1"/>
  <c r="AC2721" i="1"/>
  <c r="AC2729" i="1"/>
  <c r="AC2737" i="1"/>
  <c r="AC2745" i="1"/>
  <c r="AC2753" i="1"/>
  <c r="AC2761" i="1"/>
  <c r="AC2769" i="1"/>
  <c r="AC2777" i="1"/>
  <c r="AC2785" i="1"/>
  <c r="AC2793" i="1"/>
  <c r="AC2801" i="1"/>
  <c r="AC2809" i="1"/>
  <c r="AC2817" i="1"/>
  <c r="AC2825" i="1"/>
  <c r="AC2833" i="1"/>
  <c r="AC2841" i="1"/>
  <c r="AC2849" i="1"/>
  <c r="AC2857" i="1"/>
  <c r="AC1204" i="1"/>
  <c r="AC1678" i="1"/>
  <c r="AC1785" i="1"/>
  <c r="AC1852" i="1"/>
  <c r="AC1916" i="1"/>
  <c r="AC1980" i="1"/>
  <c r="AC2044" i="1"/>
  <c r="AC2108" i="1"/>
  <c r="AC2172" i="1"/>
  <c r="AC2236" i="1"/>
  <c r="AC2265" i="1"/>
  <c r="AC2282" i="1"/>
  <c r="AC2294" i="1"/>
  <c r="AC2303" i="1"/>
  <c r="AC2313" i="1"/>
  <c r="AC2322" i="1"/>
  <c r="AC2330" i="1"/>
  <c r="AC2338" i="1"/>
  <c r="AC2346" i="1"/>
  <c r="AC2354" i="1"/>
  <c r="AC2362" i="1"/>
  <c r="AC2370" i="1"/>
  <c r="AC2378" i="1"/>
  <c r="AC2386" i="1"/>
  <c r="AC2394" i="1"/>
  <c r="AC2402" i="1"/>
  <c r="AC2410" i="1"/>
  <c r="AC2418" i="1"/>
  <c r="AC2426" i="1"/>
  <c r="AC2434" i="1"/>
  <c r="AC2442" i="1"/>
  <c r="AC2450" i="1"/>
  <c r="AC2458" i="1"/>
  <c r="AC2466" i="1"/>
  <c r="AC2474" i="1"/>
  <c r="AC2482" i="1"/>
  <c r="AC2490" i="1"/>
  <c r="AC2498" i="1"/>
  <c r="AC2506" i="1"/>
  <c r="AC2514" i="1"/>
  <c r="AC2522" i="1"/>
  <c r="AC2530" i="1"/>
  <c r="AC2538" i="1"/>
  <c r="AC2546" i="1"/>
  <c r="AC2554" i="1"/>
  <c r="AC2562" i="1"/>
  <c r="AC2570" i="1"/>
  <c r="AC2578" i="1"/>
  <c r="AC2586" i="1"/>
  <c r="AC2594" i="1"/>
  <c r="AC2602" i="1"/>
  <c r="AC2610" i="1"/>
  <c r="AC2618" i="1"/>
  <c r="AC2626" i="1"/>
  <c r="AC2634" i="1"/>
  <c r="AC2642" i="1"/>
  <c r="AC2650" i="1"/>
  <c r="AC2658" i="1"/>
  <c r="AC2666" i="1"/>
  <c r="AC2674" i="1"/>
  <c r="AC2682" i="1"/>
  <c r="AC2690" i="1"/>
  <c r="AC2698" i="1"/>
  <c r="AC2706" i="1"/>
  <c r="AC2714" i="1"/>
  <c r="AC2722" i="1"/>
  <c r="AC2730" i="1"/>
  <c r="AC2738" i="1"/>
  <c r="AC2746" i="1"/>
  <c r="AC2754" i="1"/>
  <c r="AC2762" i="1"/>
  <c r="AC2770" i="1"/>
  <c r="AC2778" i="1"/>
  <c r="AC2786" i="1"/>
  <c r="AC2794" i="1"/>
  <c r="AC2802" i="1"/>
  <c r="AC2810" i="1"/>
  <c r="AC2818" i="1"/>
  <c r="AC2826" i="1"/>
  <c r="AC2834" i="1"/>
  <c r="AC2842" i="1"/>
  <c r="AC2850" i="1"/>
  <c r="AC2858" i="1"/>
  <c r="AC2866" i="1"/>
  <c r="AC1281" i="1"/>
  <c r="AC1695" i="1"/>
  <c r="AC1796" i="1"/>
  <c r="AC1860" i="1"/>
  <c r="AC1924" i="1"/>
  <c r="AC1988" i="1"/>
  <c r="AC2052" i="1"/>
  <c r="AC2116" i="1"/>
  <c r="AC2180" i="1"/>
  <c r="AC2242" i="1"/>
  <c r="AC2266" i="1"/>
  <c r="AC2283" i="1"/>
  <c r="AC2295" i="1"/>
  <c r="AC2305" i="1"/>
  <c r="AC2314" i="1"/>
  <c r="AC2323" i="1"/>
  <c r="AC2331" i="1"/>
  <c r="AC2339" i="1"/>
  <c r="AC2347" i="1"/>
  <c r="AC2355" i="1"/>
  <c r="AC2363" i="1"/>
  <c r="AC2371" i="1"/>
  <c r="AC2379" i="1"/>
  <c r="AC2387" i="1"/>
  <c r="AC2395" i="1"/>
  <c r="AC2403" i="1"/>
  <c r="AC2411" i="1"/>
  <c r="AC2419" i="1"/>
  <c r="AC2427" i="1"/>
  <c r="AC2435" i="1"/>
  <c r="AC2443" i="1"/>
  <c r="AC2451" i="1"/>
  <c r="AC2459" i="1"/>
  <c r="AC2467" i="1"/>
  <c r="AC2475" i="1"/>
  <c r="AC2483" i="1"/>
  <c r="AC2491" i="1"/>
  <c r="AC2499" i="1"/>
  <c r="AC2507" i="1"/>
  <c r="AC2515" i="1"/>
  <c r="AC2523" i="1"/>
  <c r="AC2531" i="1"/>
  <c r="AC2539" i="1"/>
  <c r="AC2547" i="1"/>
  <c r="AC2555" i="1"/>
  <c r="AC2563" i="1"/>
  <c r="AC2571" i="1"/>
  <c r="AC2579" i="1"/>
  <c r="AC2587" i="1"/>
  <c r="AC2595" i="1"/>
  <c r="AC2603" i="1"/>
  <c r="AC2611" i="1"/>
  <c r="AC2619" i="1"/>
  <c r="AC2627" i="1"/>
  <c r="AC2635" i="1"/>
  <c r="AC2643" i="1"/>
  <c r="AC2651" i="1"/>
  <c r="AC2659" i="1"/>
  <c r="AC2667" i="1"/>
  <c r="AC2675" i="1"/>
  <c r="AC2683" i="1"/>
  <c r="AC2691" i="1"/>
  <c r="AC2699" i="1"/>
  <c r="AC2707" i="1"/>
  <c r="AC2715" i="1"/>
  <c r="AC2723" i="1"/>
  <c r="AC2731" i="1"/>
  <c r="AC2739" i="1"/>
  <c r="AC2747" i="1"/>
  <c r="AC2755" i="1"/>
  <c r="AC2763" i="1"/>
  <c r="AC2771" i="1"/>
  <c r="AC2779" i="1"/>
  <c r="AC2787" i="1"/>
  <c r="AC2795" i="1"/>
  <c r="AC2803" i="1"/>
  <c r="AC2811" i="1"/>
  <c r="AC2819" i="1"/>
  <c r="AC2827" i="1"/>
  <c r="AC2835" i="1"/>
  <c r="AC2843" i="1"/>
  <c r="AC2851" i="1"/>
  <c r="AC2859" i="1"/>
  <c r="AC2867" i="1"/>
  <c r="AC2875" i="1"/>
  <c r="AC1345" i="1"/>
  <c r="AC1710" i="1"/>
  <c r="AC1804" i="1"/>
  <c r="AC1868" i="1"/>
  <c r="AC1932" i="1"/>
  <c r="AC1996" i="1"/>
  <c r="AC2060" i="1"/>
  <c r="AC2124" i="1"/>
  <c r="AC2188" i="1"/>
  <c r="AC2244" i="1"/>
  <c r="AC2268" i="1"/>
  <c r="AC2284" i="1"/>
  <c r="AC2297" i="1"/>
  <c r="AC2306" i="1"/>
  <c r="AC2315" i="1"/>
  <c r="AC2324" i="1"/>
  <c r="AC2332" i="1"/>
  <c r="AC2340" i="1"/>
  <c r="AC2348" i="1"/>
  <c r="AC2356" i="1"/>
  <c r="AC2364" i="1"/>
  <c r="AC2372" i="1"/>
  <c r="AC2380" i="1"/>
  <c r="AC2388" i="1"/>
  <c r="AC2396" i="1"/>
  <c r="AC2404" i="1"/>
  <c r="AC2412" i="1"/>
  <c r="AC2420" i="1"/>
  <c r="AC2428" i="1"/>
  <c r="AC2436" i="1"/>
  <c r="AC2444" i="1"/>
  <c r="AC2452" i="1"/>
  <c r="AC2460" i="1"/>
  <c r="AC2468" i="1"/>
  <c r="AC2476" i="1"/>
  <c r="AC2484" i="1"/>
  <c r="AC2492" i="1"/>
  <c r="AC2500" i="1"/>
  <c r="AC2508" i="1"/>
  <c r="AC2516" i="1"/>
  <c r="AC2524" i="1"/>
  <c r="AC2532" i="1"/>
  <c r="AC2540" i="1"/>
  <c r="AC2548" i="1"/>
  <c r="AC2556" i="1"/>
  <c r="AC2564" i="1"/>
  <c r="AC2572" i="1"/>
  <c r="AC2580" i="1"/>
  <c r="AC2588" i="1"/>
  <c r="AC2596" i="1"/>
  <c r="AC2604" i="1"/>
  <c r="AC2612" i="1"/>
  <c r="AC2620" i="1"/>
  <c r="AC2628" i="1"/>
  <c r="AC2636" i="1"/>
  <c r="AC2644" i="1"/>
  <c r="AC2652" i="1"/>
  <c r="AC2660" i="1"/>
  <c r="AC2668" i="1"/>
  <c r="AC2676" i="1"/>
  <c r="AC2684" i="1"/>
  <c r="AC2692" i="1"/>
  <c r="AC2700" i="1"/>
  <c r="AC2708" i="1"/>
  <c r="AC2716" i="1"/>
  <c r="AC2724" i="1"/>
  <c r="AC2732" i="1"/>
  <c r="AC2740" i="1"/>
  <c r="AC2748" i="1"/>
  <c r="AC2756" i="1"/>
  <c r="AC2764" i="1"/>
  <c r="AC2772" i="1"/>
  <c r="AC2780" i="1"/>
  <c r="AC2788" i="1"/>
  <c r="AC2796" i="1"/>
  <c r="AC2804" i="1"/>
  <c r="AC2812" i="1"/>
  <c r="AC2820" i="1"/>
  <c r="AC2828" i="1"/>
  <c r="AC2836" i="1"/>
  <c r="AC2844" i="1"/>
  <c r="AC2852" i="1"/>
  <c r="AC2860" i="1"/>
  <c r="AC2004" i="1"/>
  <c r="AC2307" i="1"/>
  <c r="AC2373" i="1"/>
  <c r="AC2437" i="1"/>
  <c r="AC2501" i="1"/>
  <c r="AC2565" i="1"/>
  <c r="AC2629" i="1"/>
  <c r="AC2693" i="1"/>
  <c r="AC2757" i="1"/>
  <c r="AC2821" i="1"/>
  <c r="AC2869" i="1"/>
  <c r="AC2884" i="1"/>
  <c r="AC2898" i="1"/>
  <c r="AC2909" i="1"/>
  <c r="AC2923" i="1"/>
  <c r="AC2937" i="1"/>
  <c r="AC2947" i="1"/>
  <c r="AC2956" i="1"/>
  <c r="AC2965" i="1"/>
  <c r="AC2974" i="1"/>
  <c r="AC2984" i="1"/>
  <c r="AC2993" i="1"/>
  <c r="AC3002" i="1"/>
  <c r="AC3011" i="1"/>
  <c r="AC3020" i="1"/>
  <c r="AC3029" i="1"/>
  <c r="AC3038" i="1"/>
  <c r="AC3048" i="1"/>
  <c r="AC3057" i="1"/>
  <c r="AC3066" i="1"/>
  <c r="AC3075" i="1"/>
  <c r="AC3084" i="1"/>
  <c r="AC3092" i="1"/>
  <c r="AC3100" i="1"/>
  <c r="AC3108" i="1"/>
  <c r="AC3116" i="1"/>
  <c r="AC3124" i="1"/>
  <c r="AC3132" i="1"/>
  <c r="AC3140" i="1"/>
  <c r="AC3148" i="1"/>
  <c r="AC3156" i="1"/>
  <c r="AC3164" i="1"/>
  <c r="AC3172" i="1"/>
  <c r="AC3180" i="1"/>
  <c r="AC3188" i="1"/>
  <c r="AC3196" i="1"/>
  <c r="AC3204" i="1"/>
  <c r="AC3212" i="1"/>
  <c r="AC3220" i="1"/>
  <c r="AC3228" i="1"/>
  <c r="AC3236" i="1"/>
  <c r="AC3244" i="1"/>
  <c r="AC3252" i="1"/>
  <c r="AC3260" i="1"/>
  <c r="AC3268" i="1"/>
  <c r="AC3276" i="1"/>
  <c r="AC3284" i="1"/>
  <c r="AC3292" i="1"/>
  <c r="AC3300" i="1"/>
  <c r="AC3308" i="1"/>
  <c r="AC3316" i="1"/>
  <c r="AC3324" i="1"/>
  <c r="AC3332" i="1"/>
  <c r="AC3340" i="1"/>
  <c r="AC3348" i="1"/>
  <c r="AC3356" i="1"/>
  <c r="AC3364" i="1"/>
  <c r="AC3372" i="1"/>
  <c r="AC3380" i="1"/>
  <c r="AC3388" i="1"/>
  <c r="AC3396" i="1"/>
  <c r="AC3404" i="1"/>
  <c r="AC3412" i="1"/>
  <c r="AC3420" i="1"/>
  <c r="AC3428" i="1"/>
  <c r="AC3436" i="1"/>
  <c r="AC3444" i="1"/>
  <c r="AC3452" i="1"/>
  <c r="AC3460" i="1"/>
  <c r="AC3468" i="1"/>
  <c r="AC3476" i="1"/>
  <c r="AC3484" i="1"/>
  <c r="AC3492" i="1"/>
  <c r="AC3500" i="1"/>
  <c r="AC3508" i="1"/>
  <c r="AC3516" i="1"/>
  <c r="AC2068" i="1"/>
  <c r="AC2316" i="1"/>
  <c r="AC2381" i="1"/>
  <c r="AC2445" i="1"/>
  <c r="AC2509" i="1"/>
  <c r="AC2573" i="1"/>
  <c r="AC2637" i="1"/>
  <c r="AC2701" i="1"/>
  <c r="AC2765" i="1"/>
  <c r="AC2829" i="1"/>
  <c r="AC2873" i="1"/>
  <c r="AC2885" i="1"/>
  <c r="AC2899" i="1"/>
  <c r="AC2913" i="1"/>
  <c r="AC2924" i="1"/>
  <c r="AC2938" i="1"/>
  <c r="AC2948" i="1"/>
  <c r="AC2957" i="1"/>
  <c r="AC2966" i="1"/>
  <c r="AC2976" i="1"/>
  <c r="AC2985" i="1"/>
  <c r="AC2994" i="1"/>
  <c r="AC3003" i="1"/>
  <c r="AC3012" i="1"/>
  <c r="AC3021" i="1"/>
  <c r="AC3030" i="1"/>
  <c r="AC3040" i="1"/>
  <c r="AC3049" i="1"/>
  <c r="AC3058" i="1"/>
  <c r="AC3067" i="1"/>
  <c r="AC3076" i="1"/>
  <c r="AC3085" i="1"/>
  <c r="AC3093" i="1"/>
  <c r="AC3101" i="1"/>
  <c r="AC3109" i="1"/>
  <c r="AC3117" i="1"/>
  <c r="AC3125" i="1"/>
  <c r="AC3133" i="1"/>
  <c r="AC3141" i="1"/>
  <c r="AC3149" i="1"/>
  <c r="AC3157" i="1"/>
  <c r="AC3165" i="1"/>
  <c r="AC3173" i="1"/>
  <c r="AC3181" i="1"/>
  <c r="AC3189" i="1"/>
  <c r="AC3197" i="1"/>
  <c r="AC3205" i="1"/>
  <c r="AC3213" i="1"/>
  <c r="AC3221" i="1"/>
  <c r="AC3229" i="1"/>
  <c r="AC3237" i="1"/>
  <c r="AC3245" i="1"/>
  <c r="AC3253" i="1"/>
  <c r="AC3261" i="1"/>
  <c r="AC3269" i="1"/>
  <c r="AC3277" i="1"/>
  <c r="AC3285" i="1"/>
  <c r="AC3293" i="1"/>
  <c r="AC3301" i="1"/>
  <c r="AC3309" i="1"/>
  <c r="AC3317" i="1"/>
  <c r="AC3325" i="1"/>
  <c r="AC3333" i="1"/>
  <c r="AC3341" i="1"/>
  <c r="AC3349" i="1"/>
  <c r="AC3357" i="1"/>
  <c r="AC3365" i="1"/>
  <c r="AC3373" i="1"/>
  <c r="AC3381" i="1"/>
  <c r="AC3389" i="1"/>
  <c r="AC3397" i="1"/>
  <c r="AC3405" i="1"/>
  <c r="AC3413" i="1"/>
  <c r="AC3421" i="1"/>
  <c r="AC3429" i="1"/>
  <c r="AC3437" i="1"/>
  <c r="AC3445" i="1"/>
  <c r="AC3453" i="1"/>
  <c r="AC3461" i="1"/>
  <c r="AC3469" i="1"/>
  <c r="AC3477" i="1"/>
  <c r="AC3485" i="1"/>
  <c r="AC3493" i="1"/>
  <c r="AC3501" i="1"/>
  <c r="AC2132" i="1"/>
  <c r="AC2325" i="1"/>
  <c r="AC2389" i="1"/>
  <c r="AC2453" i="1"/>
  <c r="AC2517" i="1"/>
  <c r="AC2581" i="1"/>
  <c r="AC2645" i="1"/>
  <c r="AC2709" i="1"/>
  <c r="AC2773" i="1"/>
  <c r="AC2837" i="1"/>
  <c r="AC2874" i="1"/>
  <c r="AC2889" i="1"/>
  <c r="AC2900" i="1"/>
  <c r="AC2914" i="1"/>
  <c r="AC2925" i="1"/>
  <c r="AC2939" i="1"/>
  <c r="AC2949" i="1"/>
  <c r="AC2958" i="1"/>
  <c r="AC2968" i="1"/>
  <c r="AC2977" i="1"/>
  <c r="AC2986" i="1"/>
  <c r="AC2995" i="1"/>
  <c r="AC3004" i="1"/>
  <c r="AC3013" i="1"/>
  <c r="AC3022" i="1"/>
  <c r="AC3032" i="1"/>
  <c r="AC3041" i="1"/>
  <c r="AC3050" i="1"/>
  <c r="AC3059" i="1"/>
  <c r="AC3068" i="1"/>
  <c r="AC3077" i="1"/>
  <c r="AC3086" i="1"/>
  <c r="AC3094" i="1"/>
  <c r="AC3102" i="1"/>
  <c r="AC3110" i="1"/>
  <c r="AC3118" i="1"/>
  <c r="AC3126" i="1"/>
  <c r="AC3134" i="1"/>
  <c r="AC3142" i="1"/>
  <c r="AC3150" i="1"/>
  <c r="AC3158" i="1"/>
  <c r="AC3166" i="1"/>
  <c r="AC3174" i="1"/>
  <c r="AC3182" i="1"/>
  <c r="AC3190" i="1"/>
  <c r="AC3198" i="1"/>
  <c r="AC3206" i="1"/>
  <c r="AC3214" i="1"/>
  <c r="AC3222" i="1"/>
  <c r="AC3230" i="1"/>
  <c r="AC3238" i="1"/>
  <c r="AC3246" i="1"/>
  <c r="AC3254" i="1"/>
  <c r="AC3262" i="1"/>
  <c r="AC3270" i="1"/>
  <c r="AC3278" i="1"/>
  <c r="AC3286" i="1"/>
  <c r="AC3294" i="1"/>
  <c r="AC3302" i="1"/>
  <c r="AC3310" i="1"/>
  <c r="AC3318" i="1"/>
  <c r="AC3326" i="1"/>
  <c r="AC3334" i="1"/>
  <c r="AC3342" i="1"/>
  <c r="AC3350" i="1"/>
  <c r="AC3358" i="1"/>
  <c r="AC3366" i="1"/>
  <c r="AC3374" i="1"/>
  <c r="AC3382" i="1"/>
  <c r="AC3390" i="1"/>
  <c r="AC3398" i="1"/>
  <c r="AC3406" i="1"/>
  <c r="AC3414" i="1"/>
  <c r="AC3422" i="1"/>
  <c r="AC3430" i="1"/>
  <c r="AC3438" i="1"/>
  <c r="AC3446" i="1"/>
  <c r="AC3454" i="1"/>
  <c r="AC3462" i="1"/>
  <c r="AC3470" i="1"/>
  <c r="AC3478" i="1"/>
  <c r="AC3486" i="1"/>
  <c r="AC3494" i="1"/>
  <c r="AC3502" i="1"/>
  <c r="AC3510" i="1"/>
  <c r="AC1409" i="1"/>
  <c r="AC2196" i="1"/>
  <c r="AC2333" i="1"/>
  <c r="AC2397" i="1"/>
  <c r="AC2461" i="1"/>
  <c r="AC2525" i="1"/>
  <c r="AC2589" i="1"/>
  <c r="AC2653" i="1"/>
  <c r="AC2717" i="1"/>
  <c r="AC2781" i="1"/>
  <c r="AC2845" i="1"/>
  <c r="AC2876" i="1"/>
  <c r="AC2890" i="1"/>
  <c r="AC2901" i="1"/>
  <c r="AC2915" i="1"/>
  <c r="AC2929" i="1"/>
  <c r="AC2940" i="1"/>
  <c r="AC2950" i="1"/>
  <c r="AC2960" i="1"/>
  <c r="AC2969" i="1"/>
  <c r="AC2978" i="1"/>
  <c r="AC2987" i="1"/>
  <c r="AC2996" i="1"/>
  <c r="AC3005" i="1"/>
  <c r="AC3014" i="1"/>
  <c r="AC3024" i="1"/>
  <c r="AC3033" i="1"/>
  <c r="AC3042" i="1"/>
  <c r="AC3051" i="1"/>
  <c r="AC3060" i="1"/>
  <c r="AC3069" i="1"/>
  <c r="AC3078" i="1"/>
  <c r="AC3087" i="1"/>
  <c r="AC3095" i="1"/>
  <c r="AC3103" i="1"/>
  <c r="AC3111" i="1"/>
  <c r="AC3119" i="1"/>
  <c r="AC3127" i="1"/>
  <c r="AC3135" i="1"/>
  <c r="AC3143" i="1"/>
  <c r="AC3151" i="1"/>
  <c r="AC3159" i="1"/>
  <c r="AC3167" i="1"/>
  <c r="AC3175" i="1"/>
  <c r="AC3183" i="1"/>
  <c r="AC3191" i="1"/>
  <c r="AC3199" i="1"/>
  <c r="AC3207" i="1"/>
  <c r="AC3215" i="1"/>
  <c r="AC3223" i="1"/>
  <c r="AC3231" i="1"/>
  <c r="AC3239" i="1"/>
  <c r="AC3247" i="1"/>
  <c r="AC3255" i="1"/>
  <c r="AC3263" i="1"/>
  <c r="AC3271" i="1"/>
  <c r="AC3279" i="1"/>
  <c r="AC3287" i="1"/>
  <c r="AC3295" i="1"/>
  <c r="AC3303" i="1"/>
  <c r="AC3311" i="1"/>
  <c r="AC3319" i="1"/>
  <c r="AC3327" i="1"/>
  <c r="AC3335" i="1"/>
  <c r="AC3343" i="1"/>
  <c r="AC3351" i="1"/>
  <c r="AC3359" i="1"/>
  <c r="AC3367" i="1"/>
  <c r="AC3375" i="1"/>
  <c r="AC3383" i="1"/>
  <c r="AC3391" i="1"/>
  <c r="AC3399" i="1"/>
  <c r="AC3407" i="1"/>
  <c r="AC3415" i="1"/>
  <c r="AC3423" i="1"/>
  <c r="AC3431" i="1"/>
  <c r="AC3439" i="1"/>
  <c r="AC3447" i="1"/>
  <c r="AC3455" i="1"/>
  <c r="AC3463" i="1"/>
  <c r="AC3471" i="1"/>
  <c r="AC3479" i="1"/>
  <c r="AC3487" i="1"/>
  <c r="AC3495" i="1"/>
  <c r="AC3503" i="1"/>
  <c r="AC3511" i="1"/>
  <c r="AC3519" i="1"/>
  <c r="AC3527" i="1"/>
  <c r="AC3535" i="1"/>
  <c r="AC3543" i="1"/>
  <c r="AC3551" i="1"/>
  <c r="AC3559" i="1"/>
  <c r="AC1721" i="1"/>
  <c r="AC2250" i="1"/>
  <c r="AC2341" i="1"/>
  <c r="AC2405" i="1"/>
  <c r="AC2469" i="1"/>
  <c r="AC2533" i="1"/>
  <c r="AC2597" i="1"/>
  <c r="AC2661" i="1"/>
  <c r="AC2725" i="1"/>
  <c r="AC2789" i="1"/>
  <c r="AC2853" i="1"/>
  <c r="AC2877" i="1"/>
  <c r="AC2891" i="1"/>
  <c r="AC2905" i="1"/>
  <c r="AC2916" i="1"/>
  <c r="AC2930" i="1"/>
  <c r="AC2941" i="1"/>
  <c r="AC2952" i="1"/>
  <c r="AC2961" i="1"/>
  <c r="AC2970" i="1"/>
  <c r="AC2979" i="1"/>
  <c r="AC2988" i="1"/>
  <c r="AC2997" i="1"/>
  <c r="AC3006" i="1"/>
  <c r="AC3016" i="1"/>
  <c r="AC3025" i="1"/>
  <c r="AC3034" i="1"/>
  <c r="AC3043" i="1"/>
  <c r="AC3052" i="1"/>
  <c r="AC3061" i="1"/>
  <c r="AC3070" i="1"/>
  <c r="AC3080" i="1"/>
  <c r="AC3088" i="1"/>
  <c r="AC3096" i="1"/>
  <c r="AC3104" i="1"/>
  <c r="AC3112" i="1"/>
  <c r="AC3120" i="1"/>
  <c r="AC3128" i="1"/>
  <c r="AC3136" i="1"/>
  <c r="AC3144" i="1"/>
  <c r="AC3152" i="1"/>
  <c r="AC3160" i="1"/>
  <c r="AC3168" i="1"/>
  <c r="AC3176" i="1"/>
  <c r="AC3184" i="1"/>
  <c r="AC3192" i="1"/>
  <c r="AC3200" i="1"/>
  <c r="AC3208" i="1"/>
  <c r="AC3216" i="1"/>
  <c r="AC3224" i="1"/>
  <c r="AC3232" i="1"/>
  <c r="AC3240" i="1"/>
  <c r="AC3248" i="1"/>
  <c r="AC3256" i="1"/>
  <c r="AC3264" i="1"/>
  <c r="AC3272" i="1"/>
  <c r="AC3280" i="1"/>
  <c r="AC3288" i="1"/>
  <c r="AC3296" i="1"/>
  <c r="AC3304" i="1"/>
  <c r="AC3312" i="1"/>
  <c r="AC3320" i="1"/>
  <c r="AC3328" i="1"/>
  <c r="AC3336" i="1"/>
  <c r="AC3344" i="1"/>
  <c r="AC3352" i="1"/>
  <c r="AC3360" i="1"/>
  <c r="AC3368" i="1"/>
  <c r="AC3376" i="1"/>
  <c r="AC3384" i="1"/>
  <c r="AC3392" i="1"/>
  <c r="AC3400" i="1"/>
  <c r="AC3408" i="1"/>
  <c r="AC3416" i="1"/>
  <c r="AC3424" i="1"/>
  <c r="AC3432" i="1"/>
  <c r="AC3440" i="1"/>
  <c r="AC3448" i="1"/>
  <c r="AC3456" i="1"/>
  <c r="AC3464" i="1"/>
  <c r="AC3472" i="1"/>
  <c r="AC3480" i="1"/>
  <c r="AC3488" i="1"/>
  <c r="AC1812" i="1"/>
  <c r="AC2273" i="1"/>
  <c r="AC2349" i="1"/>
  <c r="AC2413" i="1"/>
  <c r="AC2477" i="1"/>
  <c r="AC2541" i="1"/>
  <c r="AC2605" i="1"/>
  <c r="AC2669" i="1"/>
  <c r="AC2733" i="1"/>
  <c r="AC2797" i="1"/>
  <c r="AC2861" i="1"/>
  <c r="AC2881" i="1"/>
  <c r="AC2892" i="1"/>
  <c r="AC2906" i="1"/>
  <c r="AC2917" i="1"/>
  <c r="AC2931" i="1"/>
  <c r="AC2944" i="1"/>
  <c r="AC2953" i="1"/>
  <c r="AC2962" i="1"/>
  <c r="AC2971" i="1"/>
  <c r="AC2980" i="1"/>
  <c r="AC2989" i="1"/>
  <c r="AC2998" i="1"/>
  <c r="AC3008" i="1"/>
  <c r="AC3017" i="1"/>
  <c r="AC3026" i="1"/>
  <c r="AC3035" i="1"/>
  <c r="AC3044" i="1"/>
  <c r="AC3053" i="1"/>
  <c r="AC3062" i="1"/>
  <c r="AC3072" i="1"/>
  <c r="AC3081" i="1"/>
  <c r="AC3089" i="1"/>
  <c r="AC3097" i="1"/>
  <c r="AC3105" i="1"/>
  <c r="AC3113" i="1"/>
  <c r="AC3121" i="1"/>
  <c r="AC3129" i="1"/>
  <c r="AC3137" i="1"/>
  <c r="AC3145" i="1"/>
  <c r="AC3153" i="1"/>
  <c r="AC3161" i="1"/>
  <c r="AC3169" i="1"/>
  <c r="AC3177" i="1"/>
  <c r="AC3185" i="1"/>
  <c r="AC3193" i="1"/>
  <c r="AC3201" i="1"/>
  <c r="AC3209" i="1"/>
  <c r="AC3217" i="1"/>
  <c r="AC3225" i="1"/>
  <c r="AC3233" i="1"/>
  <c r="AC3241" i="1"/>
  <c r="AC3249" i="1"/>
  <c r="AC3257" i="1"/>
  <c r="AC3265" i="1"/>
  <c r="AC3273" i="1"/>
  <c r="AC3281" i="1"/>
  <c r="AC3289" i="1"/>
  <c r="AC3297" i="1"/>
  <c r="AC3305" i="1"/>
  <c r="AC3313" i="1"/>
  <c r="AC3321" i="1"/>
  <c r="AC3329" i="1"/>
  <c r="AC3337" i="1"/>
  <c r="AC3345" i="1"/>
  <c r="AC3353" i="1"/>
  <c r="AC3361" i="1"/>
  <c r="AC3369" i="1"/>
  <c r="AC3377" i="1"/>
  <c r="AC3385" i="1"/>
  <c r="AC3393" i="1"/>
  <c r="AC3401" i="1"/>
  <c r="AC3409" i="1"/>
  <c r="AC3417" i="1"/>
  <c r="AC3425" i="1"/>
  <c r="AC3433" i="1"/>
  <c r="AC3441" i="1"/>
  <c r="AC3449" i="1"/>
  <c r="AC3457" i="1"/>
  <c r="AC3465" i="1"/>
  <c r="AC3473" i="1"/>
  <c r="AC3481" i="1"/>
  <c r="AC3489" i="1"/>
  <c r="AC1876" i="1"/>
  <c r="AC2289" i="1"/>
  <c r="AC2357" i="1"/>
  <c r="AC2421" i="1"/>
  <c r="AC2485" i="1"/>
  <c r="AC2549" i="1"/>
  <c r="AC2613" i="1"/>
  <c r="AC2677" i="1"/>
  <c r="AC2741" i="1"/>
  <c r="AC2805" i="1"/>
  <c r="AC2865" i="1"/>
  <c r="AC2882" i="1"/>
  <c r="AC2893" i="1"/>
  <c r="AC2907" i="1"/>
  <c r="AC2921" i="1"/>
  <c r="AC2932" i="1"/>
  <c r="AC2945" i="1"/>
  <c r="AC2954" i="1"/>
  <c r="AC2963" i="1"/>
  <c r="AC2972" i="1"/>
  <c r="AC2981" i="1"/>
  <c r="AC2990" i="1"/>
  <c r="AC3000" i="1"/>
  <c r="AC3009" i="1"/>
  <c r="AC3018" i="1"/>
  <c r="AC3027" i="1"/>
  <c r="AC3036" i="1"/>
  <c r="AC3045" i="1"/>
  <c r="AC3054" i="1"/>
  <c r="AC3064" i="1"/>
  <c r="AC3073" i="1"/>
  <c r="AC3082" i="1"/>
  <c r="AC3090" i="1"/>
  <c r="AC3098" i="1"/>
  <c r="AC3106" i="1"/>
  <c r="AC3114" i="1"/>
  <c r="AC3122" i="1"/>
  <c r="AC3130" i="1"/>
  <c r="AC3138" i="1"/>
  <c r="AC3146" i="1"/>
  <c r="AC3154" i="1"/>
  <c r="AC3162" i="1"/>
  <c r="AC3170" i="1"/>
  <c r="AC3178" i="1"/>
  <c r="AC3186" i="1"/>
  <c r="AC3194" i="1"/>
  <c r="AC3202" i="1"/>
  <c r="AC3210" i="1"/>
  <c r="AC3218" i="1"/>
  <c r="AC3226" i="1"/>
  <c r="AC3234" i="1"/>
  <c r="AC3242" i="1"/>
  <c r="AC3250" i="1"/>
  <c r="AC3258" i="1"/>
  <c r="AC3266" i="1"/>
  <c r="AC3274" i="1"/>
  <c r="AC3282" i="1"/>
  <c r="AC3290" i="1"/>
  <c r="AC3298" i="1"/>
  <c r="AC3306" i="1"/>
  <c r="AC3314" i="1"/>
  <c r="AC3322" i="1"/>
  <c r="AC3330" i="1"/>
  <c r="AC3338" i="1"/>
  <c r="AC3346" i="1"/>
  <c r="AC3354" i="1"/>
  <c r="AC3362" i="1"/>
  <c r="AC3370" i="1"/>
  <c r="AC3378" i="1"/>
  <c r="AC3386" i="1"/>
  <c r="AC3394" i="1"/>
  <c r="AC3402" i="1"/>
  <c r="AC3410" i="1"/>
  <c r="AC3418" i="1"/>
  <c r="AC3426" i="1"/>
  <c r="AC3434" i="1"/>
  <c r="AC3442" i="1"/>
  <c r="AC3450" i="1"/>
  <c r="AC3458" i="1"/>
  <c r="AC3466" i="1"/>
  <c r="AC3474" i="1"/>
  <c r="AC3482" i="1"/>
  <c r="AC3490" i="1"/>
  <c r="AC3498" i="1"/>
  <c r="AC3506" i="1"/>
  <c r="AC2557" i="1"/>
  <c r="AC2908" i="1"/>
  <c r="AC2992" i="1"/>
  <c r="AC3065" i="1"/>
  <c r="AC3131" i="1"/>
  <c r="AC3195" i="1"/>
  <c r="AC3259" i="1"/>
  <c r="AC3323" i="1"/>
  <c r="AC3387" i="1"/>
  <c r="AC3451" i="1"/>
  <c r="AC3499" i="1"/>
  <c r="AC3515" i="1"/>
  <c r="AC3525" i="1"/>
  <c r="AC3534" i="1"/>
  <c r="AC3544" i="1"/>
  <c r="AC3553" i="1"/>
  <c r="AC3562" i="1"/>
  <c r="AC3570" i="1"/>
  <c r="AC3578" i="1"/>
  <c r="AC3586" i="1"/>
  <c r="AC3594" i="1"/>
  <c r="AC3602" i="1"/>
  <c r="AC3610" i="1"/>
  <c r="AC3618" i="1"/>
  <c r="AC3626" i="1"/>
  <c r="AC3634" i="1"/>
  <c r="AC3642" i="1"/>
  <c r="AC3650" i="1"/>
  <c r="AC3658" i="1"/>
  <c r="AC3666" i="1"/>
  <c r="AC3674" i="1"/>
  <c r="AC3682" i="1"/>
  <c r="AC3690" i="1"/>
  <c r="AC3698" i="1"/>
  <c r="AC3706" i="1"/>
  <c r="AC3714" i="1"/>
  <c r="AC3722" i="1"/>
  <c r="AC3730" i="1"/>
  <c r="AC3738" i="1"/>
  <c r="AC3746" i="1"/>
  <c r="AC3754" i="1"/>
  <c r="AC3762" i="1"/>
  <c r="AC3770" i="1"/>
  <c r="AC3778" i="1"/>
  <c r="AC3786" i="1"/>
  <c r="AC3794" i="1"/>
  <c r="AC3802" i="1"/>
  <c r="AC3810" i="1"/>
  <c r="AC3818" i="1"/>
  <c r="AC3826" i="1"/>
  <c r="AC3834" i="1"/>
  <c r="AC3842" i="1"/>
  <c r="AC3850" i="1"/>
  <c r="AC3858" i="1"/>
  <c r="AC3866" i="1"/>
  <c r="AC3874" i="1"/>
  <c r="AC3882" i="1"/>
  <c r="AC3890" i="1"/>
  <c r="AC3898" i="1"/>
  <c r="AC3906" i="1"/>
  <c r="AC3914" i="1"/>
  <c r="AC3922" i="1"/>
  <c r="AC3930" i="1"/>
  <c r="AC3938" i="1"/>
  <c r="AC3946" i="1"/>
  <c r="AC3954" i="1"/>
  <c r="AC3962" i="1"/>
  <c r="AC3970" i="1"/>
  <c r="AC3978" i="1"/>
  <c r="AC3986" i="1"/>
  <c r="AC3994" i="1"/>
  <c r="AC4002" i="1"/>
  <c r="AC4010" i="1"/>
  <c r="AC4018" i="1"/>
  <c r="AC4026" i="1"/>
  <c r="AC4034" i="1"/>
  <c r="AC4042" i="1"/>
  <c r="AC4050" i="1"/>
  <c r="AC4058" i="1"/>
  <c r="AC4066" i="1"/>
  <c r="AC4074" i="1"/>
  <c r="AC4082" i="1"/>
  <c r="AC4090" i="1"/>
  <c r="AC4098" i="1"/>
  <c r="AC4106" i="1"/>
  <c r="AC4114" i="1"/>
  <c r="AC4122" i="1"/>
  <c r="AC4130" i="1"/>
  <c r="AC4138" i="1"/>
  <c r="AC4146" i="1"/>
  <c r="AC4154" i="1"/>
  <c r="AC4162" i="1"/>
  <c r="AC4170" i="1"/>
  <c r="AC4178" i="1"/>
  <c r="AC4186" i="1"/>
  <c r="AC4194" i="1"/>
  <c r="AC4202" i="1"/>
  <c r="AC4210" i="1"/>
  <c r="AC4218" i="1"/>
  <c r="AC4226" i="1"/>
  <c r="AC4234" i="1"/>
  <c r="AC4242" i="1"/>
  <c r="AC4250" i="1"/>
  <c r="AC4258" i="1"/>
  <c r="AC4266" i="1"/>
  <c r="AC4274" i="1"/>
  <c r="AC4282" i="1"/>
  <c r="AC4290" i="1"/>
  <c r="AC4298" i="1"/>
  <c r="AC4306" i="1"/>
  <c r="AC4314" i="1"/>
  <c r="AC4322" i="1"/>
  <c r="AC4330" i="1"/>
  <c r="AC4338" i="1"/>
  <c r="AC4346" i="1"/>
  <c r="AC4354" i="1"/>
  <c r="AC4362" i="1"/>
  <c r="AC4370" i="1"/>
  <c r="AC4378" i="1"/>
  <c r="AC4386" i="1"/>
  <c r="AC4394" i="1"/>
  <c r="AC4402" i="1"/>
  <c r="AC4410" i="1"/>
  <c r="AC4418" i="1"/>
  <c r="AC4426" i="1"/>
  <c r="AC4434" i="1"/>
  <c r="AC4442" i="1"/>
  <c r="AC4450" i="1"/>
  <c r="AC4458" i="1"/>
  <c r="AC2621" i="1"/>
  <c r="AC2922" i="1"/>
  <c r="AC3001" i="1"/>
  <c r="AC3074" i="1"/>
  <c r="AC3139" i="1"/>
  <c r="AC3203" i="1"/>
  <c r="AC3267" i="1"/>
  <c r="AC3331" i="1"/>
  <c r="AC3395" i="1"/>
  <c r="AC3459" i="1"/>
  <c r="AC3504" i="1"/>
  <c r="AC3517" i="1"/>
  <c r="AC3526" i="1"/>
  <c r="AC3536" i="1"/>
  <c r="AC3545" i="1"/>
  <c r="AC3554" i="1"/>
  <c r="AC3563" i="1"/>
  <c r="AC3571" i="1"/>
  <c r="AC3579" i="1"/>
  <c r="AC3587" i="1"/>
  <c r="AC3595" i="1"/>
  <c r="AC3603" i="1"/>
  <c r="AC3611" i="1"/>
  <c r="AC3619" i="1"/>
  <c r="AC3627" i="1"/>
  <c r="AC3635" i="1"/>
  <c r="AC3643" i="1"/>
  <c r="AC3651" i="1"/>
  <c r="AC3659" i="1"/>
  <c r="AC3667" i="1"/>
  <c r="AC3675" i="1"/>
  <c r="AC3683" i="1"/>
  <c r="AC3691" i="1"/>
  <c r="AC3699" i="1"/>
  <c r="AC3707" i="1"/>
  <c r="AC3715" i="1"/>
  <c r="AC3723" i="1"/>
  <c r="AC3731" i="1"/>
  <c r="AC3739" i="1"/>
  <c r="AC3747" i="1"/>
  <c r="AC3755" i="1"/>
  <c r="AC3763" i="1"/>
  <c r="AC3771" i="1"/>
  <c r="AC3779" i="1"/>
  <c r="AC3787" i="1"/>
  <c r="AC3795" i="1"/>
  <c r="AC3803" i="1"/>
  <c r="AC3811" i="1"/>
  <c r="AC3819" i="1"/>
  <c r="AC3827" i="1"/>
  <c r="AC3835" i="1"/>
  <c r="AC3843" i="1"/>
  <c r="AC3851" i="1"/>
  <c r="AC3859" i="1"/>
  <c r="AC3867" i="1"/>
  <c r="AC3875" i="1"/>
  <c r="AC3883" i="1"/>
  <c r="AC3891" i="1"/>
  <c r="AC3899" i="1"/>
  <c r="AC3907" i="1"/>
  <c r="AC3915" i="1"/>
  <c r="AC3923" i="1"/>
  <c r="AC3931" i="1"/>
  <c r="AC3939" i="1"/>
  <c r="AC3947" i="1"/>
  <c r="AC3955" i="1"/>
  <c r="AC3963" i="1"/>
  <c r="AC3971" i="1"/>
  <c r="AC3979" i="1"/>
  <c r="AC3987" i="1"/>
  <c r="AC3995" i="1"/>
  <c r="AC4003" i="1"/>
  <c r="AC4011" i="1"/>
  <c r="AC4019" i="1"/>
  <c r="AC4027" i="1"/>
  <c r="AC4035" i="1"/>
  <c r="AC4043" i="1"/>
  <c r="AC4051" i="1"/>
  <c r="AC4059" i="1"/>
  <c r="AC4067" i="1"/>
  <c r="AC4075" i="1"/>
  <c r="AC4083" i="1"/>
  <c r="AC4091" i="1"/>
  <c r="AC4099" i="1"/>
  <c r="AC4107" i="1"/>
  <c r="AC4115" i="1"/>
  <c r="AC4123" i="1"/>
  <c r="AC4131" i="1"/>
  <c r="AC4139" i="1"/>
  <c r="AC4147" i="1"/>
  <c r="AC4155" i="1"/>
  <c r="AC4163" i="1"/>
  <c r="AC4171" i="1"/>
  <c r="AC4179" i="1"/>
  <c r="AC4187" i="1"/>
  <c r="AC4195" i="1"/>
  <c r="AC4203" i="1"/>
  <c r="AC4211" i="1"/>
  <c r="AC4219" i="1"/>
  <c r="AC4227" i="1"/>
  <c r="AC4235" i="1"/>
  <c r="AC4243" i="1"/>
  <c r="AC4251" i="1"/>
  <c r="AC4259" i="1"/>
  <c r="AC4267" i="1"/>
  <c r="AC4275" i="1"/>
  <c r="AC4283" i="1"/>
  <c r="AC4291" i="1"/>
  <c r="AC4299" i="1"/>
  <c r="AC4307" i="1"/>
  <c r="AC4315" i="1"/>
  <c r="AC4323" i="1"/>
  <c r="AC4331" i="1"/>
  <c r="AC4339" i="1"/>
  <c r="AC4347" i="1"/>
  <c r="AC4355" i="1"/>
  <c r="AC4363" i="1"/>
  <c r="AC4371" i="1"/>
  <c r="AC4379" i="1"/>
  <c r="AC4387" i="1"/>
  <c r="AC4395" i="1"/>
  <c r="AC4403" i="1"/>
  <c r="AC4411" i="1"/>
  <c r="AC4419" i="1"/>
  <c r="AC4427" i="1"/>
  <c r="AC4435" i="1"/>
  <c r="AC4443" i="1"/>
  <c r="AC4451" i="1"/>
  <c r="AC2685" i="1"/>
  <c r="AC2933" i="1"/>
  <c r="AC3010" i="1"/>
  <c r="AC3083" i="1"/>
  <c r="AC3147" i="1"/>
  <c r="AC3211" i="1"/>
  <c r="AC3275" i="1"/>
  <c r="AC3339" i="1"/>
  <c r="AC3403" i="1"/>
  <c r="AC3467" i="1"/>
  <c r="AC3505" i="1"/>
  <c r="AC3518" i="1"/>
  <c r="AC3528" i="1"/>
  <c r="AC3537" i="1"/>
  <c r="AC3546" i="1"/>
  <c r="AC3555" i="1"/>
  <c r="AC3564" i="1"/>
  <c r="AC3572" i="1"/>
  <c r="AC3580" i="1"/>
  <c r="AC3588" i="1"/>
  <c r="AC3596" i="1"/>
  <c r="AC3604" i="1"/>
  <c r="AC3612" i="1"/>
  <c r="AC3620" i="1"/>
  <c r="AC3628" i="1"/>
  <c r="AC3636" i="1"/>
  <c r="AC3644" i="1"/>
  <c r="AC3652" i="1"/>
  <c r="AC3660" i="1"/>
  <c r="AC3668" i="1"/>
  <c r="AC3676" i="1"/>
  <c r="AC3684" i="1"/>
  <c r="AC3692" i="1"/>
  <c r="AC3700" i="1"/>
  <c r="AC3708" i="1"/>
  <c r="AC3716" i="1"/>
  <c r="AC3724" i="1"/>
  <c r="AC3732" i="1"/>
  <c r="AC3740" i="1"/>
  <c r="AC3748" i="1"/>
  <c r="AC3756" i="1"/>
  <c r="AC3764" i="1"/>
  <c r="AC3772" i="1"/>
  <c r="AC3780" i="1"/>
  <c r="AC3788" i="1"/>
  <c r="AC3796" i="1"/>
  <c r="AC3804" i="1"/>
  <c r="AC3812" i="1"/>
  <c r="AC3820" i="1"/>
  <c r="AC3828" i="1"/>
  <c r="AC3836" i="1"/>
  <c r="AC3844" i="1"/>
  <c r="AC3852" i="1"/>
  <c r="AC3860" i="1"/>
  <c r="AC3868" i="1"/>
  <c r="AC3876" i="1"/>
  <c r="AC3884" i="1"/>
  <c r="AC3892" i="1"/>
  <c r="AC3900" i="1"/>
  <c r="AC3908" i="1"/>
  <c r="AC3916" i="1"/>
  <c r="AC3924" i="1"/>
  <c r="AC3932" i="1"/>
  <c r="AC3940" i="1"/>
  <c r="AC3948" i="1"/>
  <c r="AC3956" i="1"/>
  <c r="AC3964" i="1"/>
  <c r="AC3972" i="1"/>
  <c r="AC3980" i="1"/>
  <c r="AC3988" i="1"/>
  <c r="AC3996" i="1"/>
  <c r="AC4004" i="1"/>
  <c r="AC4012" i="1"/>
  <c r="AC4020" i="1"/>
  <c r="AC4028" i="1"/>
  <c r="AC4036" i="1"/>
  <c r="AC4044" i="1"/>
  <c r="AC4052" i="1"/>
  <c r="AC4060" i="1"/>
  <c r="AC4068" i="1"/>
  <c r="AC4076" i="1"/>
  <c r="AC4084" i="1"/>
  <c r="AC4092" i="1"/>
  <c r="AC4100" i="1"/>
  <c r="AC4108" i="1"/>
  <c r="AC4116" i="1"/>
  <c r="AC4124" i="1"/>
  <c r="AC4132" i="1"/>
  <c r="AC4140" i="1"/>
  <c r="AC4148" i="1"/>
  <c r="AC4156" i="1"/>
  <c r="AC4164" i="1"/>
  <c r="AC4172" i="1"/>
  <c r="AC4180" i="1"/>
  <c r="AC4188" i="1"/>
  <c r="AC4196" i="1"/>
  <c r="AC4204" i="1"/>
  <c r="AC4212" i="1"/>
  <c r="AC4220" i="1"/>
  <c r="AC4228" i="1"/>
  <c r="AC4236" i="1"/>
  <c r="AC4244" i="1"/>
  <c r="AC4252" i="1"/>
  <c r="AC4260" i="1"/>
  <c r="AC4268" i="1"/>
  <c r="AC4276" i="1"/>
  <c r="AC4284" i="1"/>
  <c r="AC4292" i="1"/>
  <c r="AC4300" i="1"/>
  <c r="AC1940" i="1"/>
  <c r="AC2749" i="1"/>
  <c r="AC2946" i="1"/>
  <c r="AC3019" i="1"/>
  <c r="AC3091" i="1"/>
  <c r="AC3155" i="1"/>
  <c r="AC3219" i="1"/>
  <c r="AC3283" i="1"/>
  <c r="AC3347" i="1"/>
  <c r="AC3411" i="1"/>
  <c r="AC3475" i="1"/>
  <c r="AC3507" i="1"/>
  <c r="AC3520" i="1"/>
  <c r="AC3529" i="1"/>
  <c r="AC3538" i="1"/>
  <c r="AC3547" i="1"/>
  <c r="AC3556" i="1"/>
  <c r="AC3565" i="1"/>
  <c r="AC3573" i="1"/>
  <c r="AC3581" i="1"/>
  <c r="AC3589" i="1"/>
  <c r="AC3597" i="1"/>
  <c r="AC3605" i="1"/>
  <c r="AC3613" i="1"/>
  <c r="AC3621" i="1"/>
  <c r="AC3629" i="1"/>
  <c r="AC3637" i="1"/>
  <c r="AC3645" i="1"/>
  <c r="AC3653" i="1"/>
  <c r="AC3661" i="1"/>
  <c r="AC3669" i="1"/>
  <c r="AC3677" i="1"/>
  <c r="AC3685" i="1"/>
  <c r="AC3693" i="1"/>
  <c r="AC3701" i="1"/>
  <c r="AC3709" i="1"/>
  <c r="AC3717" i="1"/>
  <c r="AC3725" i="1"/>
  <c r="AC3733" i="1"/>
  <c r="AC3741" i="1"/>
  <c r="AC3749" i="1"/>
  <c r="AC3757" i="1"/>
  <c r="AC3765" i="1"/>
  <c r="AC3773" i="1"/>
  <c r="AC3781" i="1"/>
  <c r="AC3789" i="1"/>
  <c r="AC3797" i="1"/>
  <c r="AC3805" i="1"/>
  <c r="AC3813" i="1"/>
  <c r="AC3821" i="1"/>
  <c r="AC3829" i="1"/>
  <c r="AC3837" i="1"/>
  <c r="AC3845" i="1"/>
  <c r="AC3853" i="1"/>
  <c r="AC3861" i="1"/>
  <c r="AC3869" i="1"/>
  <c r="AC3877" i="1"/>
  <c r="AC3885" i="1"/>
  <c r="AC3893" i="1"/>
  <c r="AC3901" i="1"/>
  <c r="AC3909" i="1"/>
  <c r="AC3917" i="1"/>
  <c r="AC3925" i="1"/>
  <c r="AC3933" i="1"/>
  <c r="AC3941" i="1"/>
  <c r="AC3949" i="1"/>
  <c r="AC3957" i="1"/>
  <c r="AC3965" i="1"/>
  <c r="AC3973" i="1"/>
  <c r="AC3981" i="1"/>
  <c r="AC3989" i="1"/>
  <c r="AC3997" i="1"/>
  <c r="AC4005" i="1"/>
  <c r="AC4013" i="1"/>
  <c r="AC4021" i="1"/>
  <c r="AC4029" i="1"/>
  <c r="AC4037" i="1"/>
  <c r="AC4045" i="1"/>
  <c r="AC4053" i="1"/>
  <c r="AC4061" i="1"/>
  <c r="AC4069" i="1"/>
  <c r="AC4077" i="1"/>
  <c r="AC4085" i="1"/>
  <c r="AC4093" i="1"/>
  <c r="AC4101" i="1"/>
  <c r="AC4109" i="1"/>
  <c r="AC4117" i="1"/>
  <c r="AC4125" i="1"/>
  <c r="AC4133" i="1"/>
  <c r="AC4141" i="1"/>
  <c r="AC4149" i="1"/>
  <c r="AC4157" i="1"/>
  <c r="AC4165" i="1"/>
  <c r="AC4173" i="1"/>
  <c r="AC4181" i="1"/>
  <c r="AC4189" i="1"/>
  <c r="AC4197" i="1"/>
  <c r="AC4205" i="1"/>
  <c r="AC4213" i="1"/>
  <c r="AC4221" i="1"/>
  <c r="AC4229" i="1"/>
  <c r="AC4237" i="1"/>
  <c r="AC4245" i="1"/>
  <c r="AC4253" i="1"/>
  <c r="AC4261" i="1"/>
  <c r="AC4269" i="1"/>
  <c r="AC4277" i="1"/>
  <c r="AC4285" i="1"/>
  <c r="AC4293" i="1"/>
  <c r="AC4301" i="1"/>
  <c r="AC4309" i="1"/>
  <c r="AC4317" i="1"/>
  <c r="AC4325" i="1"/>
  <c r="AC4333" i="1"/>
  <c r="AC4341" i="1"/>
  <c r="AC4349" i="1"/>
  <c r="AC4357" i="1"/>
  <c r="AC4365" i="1"/>
  <c r="AC4373" i="1"/>
  <c r="AC4381" i="1"/>
  <c r="AC4389" i="1"/>
  <c r="AC4397" i="1"/>
  <c r="AC4405" i="1"/>
  <c r="AC4413" i="1"/>
  <c r="AC4421" i="1"/>
  <c r="AC4429" i="1"/>
  <c r="AC4437" i="1"/>
  <c r="AC4445" i="1"/>
  <c r="AC4453" i="1"/>
  <c r="AC2298" i="1"/>
  <c r="AC2813" i="1"/>
  <c r="AC2955" i="1"/>
  <c r="AC3028" i="1"/>
  <c r="AC3099" i="1"/>
  <c r="AC3163" i="1"/>
  <c r="AC3227" i="1"/>
  <c r="AC3291" i="1"/>
  <c r="AC3355" i="1"/>
  <c r="AC3419" i="1"/>
  <c r="AC3483" i="1"/>
  <c r="AC3509" i="1"/>
  <c r="AC3521" i="1"/>
  <c r="AC3530" i="1"/>
  <c r="AC3539" i="1"/>
  <c r="AC3548" i="1"/>
  <c r="AC3557" i="1"/>
  <c r="AC3566" i="1"/>
  <c r="AC3574" i="1"/>
  <c r="AC3582" i="1"/>
  <c r="AC3590" i="1"/>
  <c r="AC3598" i="1"/>
  <c r="AC3606" i="1"/>
  <c r="AC3614" i="1"/>
  <c r="AC3622" i="1"/>
  <c r="AC3630" i="1"/>
  <c r="AC3638" i="1"/>
  <c r="AC3646" i="1"/>
  <c r="AC3654" i="1"/>
  <c r="AC3662" i="1"/>
  <c r="AC3670" i="1"/>
  <c r="AC3678" i="1"/>
  <c r="AC3686" i="1"/>
  <c r="AC3694" i="1"/>
  <c r="AC3702" i="1"/>
  <c r="AC3710" i="1"/>
  <c r="AC3718" i="1"/>
  <c r="AC3726" i="1"/>
  <c r="AC3734" i="1"/>
  <c r="AC3742" i="1"/>
  <c r="AC3750" i="1"/>
  <c r="AC3758" i="1"/>
  <c r="AC3766" i="1"/>
  <c r="AC3774" i="1"/>
  <c r="AC3782" i="1"/>
  <c r="AC3790" i="1"/>
  <c r="AC3798" i="1"/>
  <c r="AC3806" i="1"/>
  <c r="AC3814" i="1"/>
  <c r="AC3822" i="1"/>
  <c r="AC3830" i="1"/>
  <c r="AC3838" i="1"/>
  <c r="AC3846" i="1"/>
  <c r="AC3854" i="1"/>
  <c r="AC3862" i="1"/>
  <c r="AC3870" i="1"/>
  <c r="AC3878" i="1"/>
  <c r="AC3886" i="1"/>
  <c r="AC3894" i="1"/>
  <c r="AC3902" i="1"/>
  <c r="AC3910" i="1"/>
  <c r="AC3918" i="1"/>
  <c r="AC3926" i="1"/>
  <c r="AC3934" i="1"/>
  <c r="AC3942" i="1"/>
  <c r="AC3950" i="1"/>
  <c r="AC3958" i="1"/>
  <c r="AC3966" i="1"/>
  <c r="AC3974" i="1"/>
  <c r="AC3982" i="1"/>
  <c r="AC3990" i="1"/>
  <c r="AC3998" i="1"/>
  <c r="AC4006" i="1"/>
  <c r="AC4014" i="1"/>
  <c r="AC4022" i="1"/>
  <c r="AC4030" i="1"/>
  <c r="AC4038" i="1"/>
  <c r="AC4046" i="1"/>
  <c r="AC4054" i="1"/>
  <c r="AC4062" i="1"/>
  <c r="AC4070" i="1"/>
  <c r="AC4078" i="1"/>
  <c r="AC4086" i="1"/>
  <c r="AC4094" i="1"/>
  <c r="AC4102" i="1"/>
  <c r="AC2365" i="1"/>
  <c r="AC2868" i="1"/>
  <c r="AC2964" i="1"/>
  <c r="AC3037" i="1"/>
  <c r="AC3107" i="1"/>
  <c r="AC3171" i="1"/>
  <c r="AC3235" i="1"/>
  <c r="AC3299" i="1"/>
  <c r="AC3363" i="1"/>
  <c r="AC3427" i="1"/>
  <c r="AC3491" i="1"/>
  <c r="AC3512" i="1"/>
  <c r="AC3522" i="1"/>
  <c r="AC3531" i="1"/>
  <c r="AC3540" i="1"/>
  <c r="AC3549" i="1"/>
  <c r="AC3558" i="1"/>
  <c r="AC3567" i="1"/>
  <c r="AC3575" i="1"/>
  <c r="AC3583" i="1"/>
  <c r="AC3591" i="1"/>
  <c r="AC3599" i="1"/>
  <c r="AC3607" i="1"/>
  <c r="AC3615" i="1"/>
  <c r="AC3623" i="1"/>
  <c r="AC3631" i="1"/>
  <c r="AC3639" i="1"/>
  <c r="AC3647" i="1"/>
  <c r="AC3655" i="1"/>
  <c r="AC3663" i="1"/>
  <c r="AC3671" i="1"/>
  <c r="AC3679" i="1"/>
  <c r="AC3687" i="1"/>
  <c r="AC3695" i="1"/>
  <c r="AC3703" i="1"/>
  <c r="AC3711" i="1"/>
  <c r="AC3719" i="1"/>
  <c r="AC3727" i="1"/>
  <c r="AC3735" i="1"/>
  <c r="AC3743" i="1"/>
  <c r="AC3751" i="1"/>
  <c r="AC3759" i="1"/>
  <c r="AC3767" i="1"/>
  <c r="AC3775" i="1"/>
  <c r="AC3783" i="1"/>
  <c r="AC3791" i="1"/>
  <c r="AC3799" i="1"/>
  <c r="AC3807" i="1"/>
  <c r="AC3815" i="1"/>
  <c r="AC3823" i="1"/>
  <c r="AC3831" i="1"/>
  <c r="AC3839" i="1"/>
  <c r="AC3847" i="1"/>
  <c r="AC3855" i="1"/>
  <c r="AC3863" i="1"/>
  <c r="AC3871" i="1"/>
  <c r="AC3879" i="1"/>
  <c r="AC3887" i="1"/>
  <c r="AC3895" i="1"/>
  <c r="AC3903" i="1"/>
  <c r="AC3911" i="1"/>
  <c r="AC3919" i="1"/>
  <c r="AC3927" i="1"/>
  <c r="AC3935" i="1"/>
  <c r="AC3943" i="1"/>
  <c r="AC3951" i="1"/>
  <c r="AC3959" i="1"/>
  <c r="AC3967" i="1"/>
  <c r="AC3975" i="1"/>
  <c r="AC3983" i="1"/>
  <c r="AC3991" i="1"/>
  <c r="AC3999" i="1"/>
  <c r="AC4007" i="1"/>
  <c r="AC4015" i="1"/>
  <c r="AC4023" i="1"/>
  <c r="AC4031" i="1"/>
  <c r="AC4039" i="1"/>
  <c r="AC4047" i="1"/>
  <c r="AC4055" i="1"/>
  <c r="AC4063" i="1"/>
  <c r="AC4071" i="1"/>
  <c r="AC4079" i="1"/>
  <c r="AC4087" i="1"/>
  <c r="AC4095" i="1"/>
  <c r="AC4103" i="1"/>
  <c r="AC4111" i="1"/>
  <c r="AC4119" i="1"/>
  <c r="AC4127" i="1"/>
  <c r="AC4135" i="1"/>
  <c r="AC4143" i="1"/>
  <c r="AC4151" i="1"/>
  <c r="AC4159" i="1"/>
  <c r="AC4167" i="1"/>
  <c r="AC4175" i="1"/>
  <c r="AC4183" i="1"/>
  <c r="AC4191" i="1"/>
  <c r="AC4199" i="1"/>
  <c r="AC4207" i="1"/>
  <c r="AC4215" i="1"/>
  <c r="AC4223" i="1"/>
  <c r="AC4231" i="1"/>
  <c r="AC4239" i="1"/>
  <c r="AC4247" i="1"/>
  <c r="AC4255" i="1"/>
  <c r="AC4263" i="1"/>
  <c r="AC4271" i="1"/>
  <c r="AC4279" i="1"/>
  <c r="AC4287" i="1"/>
  <c r="AC4295" i="1"/>
  <c r="AC4303" i="1"/>
  <c r="AC4311" i="1"/>
  <c r="AC4319" i="1"/>
  <c r="AC4327" i="1"/>
  <c r="AC4335" i="1"/>
  <c r="AC4343" i="1"/>
  <c r="AC4351" i="1"/>
  <c r="AC4359" i="1"/>
  <c r="AC4367" i="1"/>
  <c r="AC4375" i="1"/>
  <c r="AC4383" i="1"/>
  <c r="AC4391" i="1"/>
  <c r="AC4399" i="1"/>
  <c r="AC4407" i="1"/>
  <c r="AC2429" i="1"/>
  <c r="AC2883" i="1"/>
  <c r="AC2973" i="1"/>
  <c r="AC3046" i="1"/>
  <c r="AC3115" i="1"/>
  <c r="AC3179" i="1"/>
  <c r="AC3243" i="1"/>
  <c r="AC3307" i="1"/>
  <c r="AC3371" i="1"/>
  <c r="AC3435" i="1"/>
  <c r="AC3496" i="1"/>
  <c r="AC3513" i="1"/>
  <c r="AC3523" i="1"/>
  <c r="AC3532" i="1"/>
  <c r="AC3541" i="1"/>
  <c r="AC3550" i="1"/>
  <c r="AC3560" i="1"/>
  <c r="AC3568" i="1"/>
  <c r="AC3576" i="1"/>
  <c r="AC3584" i="1"/>
  <c r="AC3592" i="1"/>
  <c r="AC3600" i="1"/>
  <c r="AC3187" i="1"/>
  <c r="AC3533" i="1"/>
  <c r="AC3601" i="1"/>
  <c r="AC3633" i="1"/>
  <c r="AC3665" i="1"/>
  <c r="AC3697" i="1"/>
  <c r="AC3729" i="1"/>
  <c r="AC3761" i="1"/>
  <c r="AC3793" i="1"/>
  <c r="AC3825" i="1"/>
  <c r="AC3857" i="1"/>
  <c r="AC3889" i="1"/>
  <c r="AC3921" i="1"/>
  <c r="AC3953" i="1"/>
  <c r="AC3985" i="1"/>
  <c r="AC4017" i="1"/>
  <c r="AC4049" i="1"/>
  <c r="AC4081" i="1"/>
  <c r="AC4112" i="1"/>
  <c r="AC4134" i="1"/>
  <c r="AC4153" i="1"/>
  <c r="AC4176" i="1"/>
  <c r="AC4198" i="1"/>
  <c r="AC4217" i="1"/>
  <c r="AC4240" i="1"/>
  <c r="AC4262" i="1"/>
  <c r="AC4281" i="1"/>
  <c r="AC4304" i="1"/>
  <c r="AC4320" i="1"/>
  <c r="AC4336" i="1"/>
  <c r="AC4352" i="1"/>
  <c r="AC4368" i="1"/>
  <c r="AC4384" i="1"/>
  <c r="AC4400" i="1"/>
  <c r="AC4415" i="1"/>
  <c r="AC4428" i="1"/>
  <c r="AC4440" i="1"/>
  <c r="AC4454" i="1"/>
  <c r="AC4463" i="1"/>
  <c r="AC4471" i="1"/>
  <c r="AC4479" i="1"/>
  <c r="AC4487" i="1"/>
  <c r="AC4495" i="1"/>
  <c r="AC4503" i="1"/>
  <c r="AC4511" i="1"/>
  <c r="AC4519" i="1"/>
  <c r="AC4527" i="1"/>
  <c r="AC4535" i="1"/>
  <c r="AC4543" i="1"/>
  <c r="AC4551" i="1"/>
  <c r="AC4559" i="1"/>
  <c r="AC4567" i="1"/>
  <c r="AC4575" i="1"/>
  <c r="AC4583" i="1"/>
  <c r="AC4591" i="1"/>
  <c r="AC4599" i="1"/>
  <c r="AC4607" i="1"/>
  <c r="AC4615" i="1"/>
  <c r="AC4623" i="1"/>
  <c r="AC4631" i="1"/>
  <c r="AC4639" i="1"/>
  <c r="AC4647" i="1"/>
  <c r="AC4655" i="1"/>
  <c r="AC4663" i="1"/>
  <c r="AC4671" i="1"/>
  <c r="AC4679" i="1"/>
  <c r="AC4687" i="1"/>
  <c r="AC4695" i="1"/>
  <c r="AC4703" i="1"/>
  <c r="AC4711" i="1"/>
  <c r="AC4719" i="1"/>
  <c r="AC4727" i="1"/>
  <c r="AC4735" i="1"/>
  <c r="AC4743" i="1"/>
  <c r="AC4751" i="1"/>
  <c r="AC4759" i="1"/>
  <c r="AC4767" i="1"/>
  <c r="AC4775" i="1"/>
  <c r="AC4783" i="1"/>
  <c r="AC4791" i="1"/>
  <c r="AC4799" i="1"/>
  <c r="AC4807" i="1"/>
  <c r="AC4815" i="1"/>
  <c r="AC4823" i="1"/>
  <c r="AC4831" i="1"/>
  <c r="AC4839" i="1"/>
  <c r="AC4847" i="1"/>
  <c r="AC4855" i="1"/>
  <c r="AC4863" i="1"/>
  <c r="AC4871" i="1"/>
  <c r="AC4879" i="1"/>
  <c r="AC4887" i="1"/>
  <c r="AC4895" i="1"/>
  <c r="AC4903" i="1"/>
  <c r="AC4911" i="1"/>
  <c r="AC4919" i="1"/>
  <c r="AC4927" i="1"/>
  <c r="AC4935" i="1"/>
  <c r="AC4943" i="1"/>
  <c r="AC4951" i="1"/>
  <c r="AC4959" i="1"/>
  <c r="AC4967" i="1"/>
  <c r="AC4975" i="1"/>
  <c r="AC4983" i="1"/>
  <c r="AC4991" i="1"/>
  <c r="AC4999" i="1"/>
  <c r="AC5007" i="1"/>
  <c r="AC5015" i="1"/>
  <c r="AC5023" i="1"/>
  <c r="AC5031" i="1"/>
  <c r="AC5039" i="1"/>
  <c r="AC5047" i="1"/>
  <c r="AC5055" i="1"/>
  <c r="AC5063" i="1"/>
  <c r="AC5071" i="1"/>
  <c r="AC5079" i="1"/>
  <c r="AC5087" i="1"/>
  <c r="AC5095" i="1"/>
  <c r="AC5103" i="1"/>
  <c r="AC5111" i="1"/>
  <c r="AC5119" i="1"/>
  <c r="AC5127" i="1"/>
  <c r="AC5135" i="1"/>
  <c r="AC5143" i="1"/>
  <c r="AC5151" i="1"/>
  <c r="AC5159" i="1"/>
  <c r="AC5167" i="1"/>
  <c r="AC5175" i="1"/>
  <c r="AC5183" i="1"/>
  <c r="AC5191" i="1"/>
  <c r="AC5199" i="1"/>
  <c r="AC5207" i="1"/>
  <c r="AC5215" i="1"/>
  <c r="AC5223" i="1"/>
  <c r="AC5231" i="1"/>
  <c r="AC5239" i="1"/>
  <c r="AC5247" i="1"/>
  <c r="AC5255" i="1"/>
  <c r="AC5263" i="1"/>
  <c r="AC5271" i="1"/>
  <c r="AC5279" i="1"/>
  <c r="AC5287" i="1"/>
  <c r="AC5295" i="1"/>
  <c r="AC5303" i="1"/>
  <c r="AC5311" i="1"/>
  <c r="AC3251" i="1"/>
  <c r="AC3542" i="1"/>
  <c r="AC3608" i="1"/>
  <c r="AC3640" i="1"/>
  <c r="AC3672" i="1"/>
  <c r="AC3704" i="1"/>
  <c r="AC3736" i="1"/>
  <c r="AC3768" i="1"/>
  <c r="AC3800" i="1"/>
  <c r="AC3832" i="1"/>
  <c r="AC3864" i="1"/>
  <c r="AC3896" i="1"/>
  <c r="AC3928" i="1"/>
  <c r="AC3960" i="1"/>
  <c r="AC3992" i="1"/>
  <c r="AC4024" i="1"/>
  <c r="AC4056" i="1"/>
  <c r="AC4088" i="1"/>
  <c r="AC4113" i="1"/>
  <c r="AC4136" i="1"/>
  <c r="AC4158" i="1"/>
  <c r="AC4177" i="1"/>
  <c r="AC4200" i="1"/>
  <c r="AC4222" i="1"/>
  <c r="AC4241" i="1"/>
  <c r="AC4264" i="1"/>
  <c r="AC4286" i="1"/>
  <c r="AC4305" i="1"/>
  <c r="AC4321" i="1"/>
  <c r="AC4337" i="1"/>
  <c r="AC4353" i="1"/>
  <c r="AC4369" i="1"/>
  <c r="AC4385" i="1"/>
  <c r="AC4401" i="1"/>
  <c r="AC4416" i="1"/>
  <c r="AC4430" i="1"/>
  <c r="AC4441" i="1"/>
  <c r="AC4455" i="1"/>
  <c r="AC4464" i="1"/>
  <c r="AC4472" i="1"/>
  <c r="AC4480" i="1"/>
  <c r="AC4488" i="1"/>
  <c r="AC4496" i="1"/>
  <c r="AC4504" i="1"/>
  <c r="AC4512" i="1"/>
  <c r="AC4520" i="1"/>
  <c r="AC4528" i="1"/>
  <c r="AC4536" i="1"/>
  <c r="AC4544" i="1"/>
  <c r="AC4552" i="1"/>
  <c r="AC4560" i="1"/>
  <c r="AC4568" i="1"/>
  <c r="AC4576" i="1"/>
  <c r="AC4584" i="1"/>
  <c r="AC4592" i="1"/>
  <c r="AC4600" i="1"/>
  <c r="AC4608" i="1"/>
  <c r="AC4616" i="1"/>
  <c r="AC4624" i="1"/>
  <c r="AC4632" i="1"/>
  <c r="AC4640" i="1"/>
  <c r="AC4648" i="1"/>
  <c r="AC4656" i="1"/>
  <c r="AC4664" i="1"/>
  <c r="AC4672" i="1"/>
  <c r="AC4680" i="1"/>
  <c r="AC4688" i="1"/>
  <c r="AC4696" i="1"/>
  <c r="AC4704" i="1"/>
  <c r="AC4712" i="1"/>
  <c r="AC4720" i="1"/>
  <c r="AC4728" i="1"/>
  <c r="AC4736" i="1"/>
  <c r="AC4744" i="1"/>
  <c r="AC4752" i="1"/>
  <c r="AC4760" i="1"/>
  <c r="AC4768" i="1"/>
  <c r="AC4776" i="1"/>
  <c r="AC4784" i="1"/>
  <c r="AC4792" i="1"/>
  <c r="AC4800" i="1"/>
  <c r="AC4808" i="1"/>
  <c r="AC4816" i="1"/>
  <c r="AC4824" i="1"/>
  <c r="AC4832" i="1"/>
  <c r="AC4840" i="1"/>
  <c r="AC4848" i="1"/>
  <c r="AC4856" i="1"/>
  <c r="AC4864" i="1"/>
  <c r="AC4872" i="1"/>
  <c r="AC4880" i="1"/>
  <c r="AC4888" i="1"/>
  <c r="AC4896" i="1"/>
  <c r="AC4904" i="1"/>
  <c r="AC4912" i="1"/>
  <c r="AC4920" i="1"/>
  <c r="AC4928" i="1"/>
  <c r="AC4936" i="1"/>
  <c r="AC4944" i="1"/>
  <c r="AC4952" i="1"/>
  <c r="AC4960" i="1"/>
  <c r="AC4968" i="1"/>
  <c r="AC4976" i="1"/>
  <c r="AC4984" i="1"/>
  <c r="AC4992" i="1"/>
  <c r="AC5000" i="1"/>
  <c r="AC5008" i="1"/>
  <c r="AC5016" i="1"/>
  <c r="AC5024" i="1"/>
  <c r="AC5032" i="1"/>
  <c r="AC5040" i="1"/>
  <c r="AC5048" i="1"/>
  <c r="AC5056" i="1"/>
  <c r="AC5064" i="1"/>
  <c r="AC5072" i="1"/>
  <c r="AC5080" i="1"/>
  <c r="AC5088" i="1"/>
  <c r="AC5096" i="1"/>
  <c r="AC5104" i="1"/>
  <c r="AC5112" i="1"/>
  <c r="AC5120" i="1"/>
  <c r="AC5128" i="1"/>
  <c r="AC5136" i="1"/>
  <c r="AC5144" i="1"/>
  <c r="AC5152" i="1"/>
  <c r="AC5160" i="1"/>
  <c r="AC5168" i="1"/>
  <c r="AC5176" i="1"/>
  <c r="AC5184" i="1"/>
  <c r="AC5192" i="1"/>
  <c r="AC5200" i="1"/>
  <c r="AC5208" i="1"/>
  <c r="AC5216" i="1"/>
  <c r="AC5224" i="1"/>
  <c r="AC5232" i="1"/>
  <c r="AC5240" i="1"/>
  <c r="AC5248" i="1"/>
  <c r="AC5256" i="1"/>
  <c r="AC5264" i="1"/>
  <c r="AC5272" i="1"/>
  <c r="AC5280" i="1"/>
  <c r="AC5288" i="1"/>
  <c r="AC5296" i="1"/>
  <c r="AC5304" i="1"/>
  <c r="AC5312" i="1"/>
  <c r="AC5320" i="1"/>
  <c r="AC5328" i="1"/>
  <c r="AC5336" i="1"/>
  <c r="AC5344" i="1"/>
  <c r="AC5352" i="1"/>
  <c r="AC5360" i="1"/>
  <c r="AC5368" i="1"/>
  <c r="AC5376" i="1"/>
  <c r="AC5384" i="1"/>
  <c r="AC5392" i="1"/>
  <c r="AC5400" i="1"/>
  <c r="AC5408" i="1"/>
  <c r="AC5416" i="1"/>
  <c r="AC5424" i="1"/>
  <c r="AC5432" i="1"/>
  <c r="AC5440" i="1"/>
  <c r="AC5448" i="1"/>
  <c r="AC5456" i="1"/>
  <c r="AC5464" i="1"/>
  <c r="AC5472" i="1"/>
  <c r="AC5480" i="1"/>
  <c r="AC5488" i="1"/>
  <c r="AC3315" i="1"/>
  <c r="AC3552" i="1"/>
  <c r="AC3609" i="1"/>
  <c r="AC3641" i="1"/>
  <c r="AC3673" i="1"/>
  <c r="AC3705" i="1"/>
  <c r="AC3737" i="1"/>
  <c r="AC3769" i="1"/>
  <c r="AC3801" i="1"/>
  <c r="AC3833" i="1"/>
  <c r="AC3865" i="1"/>
  <c r="AC3897" i="1"/>
  <c r="AC3929" i="1"/>
  <c r="AC3961" i="1"/>
  <c r="AC3993" i="1"/>
  <c r="AC4025" i="1"/>
  <c r="AC4057" i="1"/>
  <c r="AC4089" i="1"/>
  <c r="AC4118" i="1"/>
  <c r="AC4137" i="1"/>
  <c r="AC4160" i="1"/>
  <c r="AC4182" i="1"/>
  <c r="AC4201" i="1"/>
  <c r="AC4224" i="1"/>
  <c r="AC4246" i="1"/>
  <c r="AC4265" i="1"/>
  <c r="AC4288" i="1"/>
  <c r="AC4308" i="1"/>
  <c r="AC4324" i="1"/>
  <c r="AC4340" i="1"/>
  <c r="AC4356" i="1"/>
  <c r="AC4372" i="1"/>
  <c r="AC4388" i="1"/>
  <c r="AC4404" i="1"/>
  <c r="AC4417" i="1"/>
  <c r="AC4431" i="1"/>
  <c r="AC4444" i="1"/>
  <c r="AC4456" i="1"/>
  <c r="AC4465" i="1"/>
  <c r="AC4473" i="1"/>
  <c r="AC4481" i="1"/>
  <c r="AC4489" i="1"/>
  <c r="AC4497" i="1"/>
  <c r="AC4505" i="1"/>
  <c r="AC4513" i="1"/>
  <c r="AC4521" i="1"/>
  <c r="AC4529" i="1"/>
  <c r="AC4537" i="1"/>
  <c r="AC4545" i="1"/>
  <c r="AC4553" i="1"/>
  <c r="AC4561" i="1"/>
  <c r="AC4569" i="1"/>
  <c r="AC4577" i="1"/>
  <c r="AC4585" i="1"/>
  <c r="AC4593" i="1"/>
  <c r="AC4601" i="1"/>
  <c r="AC4609" i="1"/>
  <c r="AC4617" i="1"/>
  <c r="AC4625" i="1"/>
  <c r="AC4633" i="1"/>
  <c r="AC4641" i="1"/>
  <c r="AC4649" i="1"/>
  <c r="AC4657" i="1"/>
  <c r="AC4665" i="1"/>
  <c r="AC4673" i="1"/>
  <c r="AC4681" i="1"/>
  <c r="AC4689" i="1"/>
  <c r="AC4697" i="1"/>
  <c r="AC4705" i="1"/>
  <c r="AC4713" i="1"/>
  <c r="AC4721" i="1"/>
  <c r="AC4729" i="1"/>
  <c r="AC4737" i="1"/>
  <c r="AC4745" i="1"/>
  <c r="AC4753" i="1"/>
  <c r="AC4761" i="1"/>
  <c r="AC4769" i="1"/>
  <c r="AC4777" i="1"/>
  <c r="AC4785" i="1"/>
  <c r="AC4793" i="1"/>
  <c r="AC4801" i="1"/>
  <c r="AC4809" i="1"/>
  <c r="AC4817" i="1"/>
  <c r="AC4825" i="1"/>
  <c r="AC4833" i="1"/>
  <c r="AC4841" i="1"/>
  <c r="AC4849" i="1"/>
  <c r="AC4857" i="1"/>
  <c r="AC4865" i="1"/>
  <c r="AC4873" i="1"/>
  <c r="AC4881" i="1"/>
  <c r="AC4889" i="1"/>
  <c r="AC4897" i="1"/>
  <c r="AC4905" i="1"/>
  <c r="AC4913" i="1"/>
  <c r="AC4921" i="1"/>
  <c r="AC4929" i="1"/>
  <c r="AC4937" i="1"/>
  <c r="AC4945" i="1"/>
  <c r="AC4953" i="1"/>
  <c r="AC4961" i="1"/>
  <c r="AC4969" i="1"/>
  <c r="AC4977" i="1"/>
  <c r="AC4985" i="1"/>
  <c r="AC4993" i="1"/>
  <c r="AC5001" i="1"/>
  <c r="AC5009" i="1"/>
  <c r="AC5017" i="1"/>
  <c r="AC5025" i="1"/>
  <c r="AC5033" i="1"/>
  <c r="AC5041" i="1"/>
  <c r="AC5049" i="1"/>
  <c r="AC5057" i="1"/>
  <c r="AC5065" i="1"/>
  <c r="AC5073" i="1"/>
  <c r="AC5081" i="1"/>
  <c r="AC5089" i="1"/>
  <c r="AC5097" i="1"/>
  <c r="AC5105" i="1"/>
  <c r="AC5113" i="1"/>
  <c r="AC5121" i="1"/>
  <c r="AC5129" i="1"/>
  <c r="AC5137" i="1"/>
  <c r="AC5145" i="1"/>
  <c r="AC5153" i="1"/>
  <c r="AC5161" i="1"/>
  <c r="AC5169" i="1"/>
  <c r="AC5177" i="1"/>
  <c r="AC5185" i="1"/>
  <c r="AC5193" i="1"/>
  <c r="AC5201" i="1"/>
  <c r="AC5209" i="1"/>
  <c r="AC5217" i="1"/>
  <c r="AC5225" i="1"/>
  <c r="AC5233" i="1"/>
  <c r="AC5241" i="1"/>
  <c r="AC5249" i="1"/>
  <c r="AC5257" i="1"/>
  <c r="AC5265" i="1"/>
  <c r="AC5273" i="1"/>
  <c r="AC5281" i="1"/>
  <c r="AC5289" i="1"/>
  <c r="AC5297" i="1"/>
  <c r="AC5305" i="1"/>
  <c r="AC5313" i="1"/>
  <c r="AC5321" i="1"/>
  <c r="AC5329" i="1"/>
  <c r="AC5337" i="1"/>
  <c r="AC5345" i="1"/>
  <c r="AC5353" i="1"/>
  <c r="AC5361" i="1"/>
  <c r="AC5369" i="1"/>
  <c r="AC5377" i="1"/>
  <c r="AC5385" i="1"/>
  <c r="AC5393" i="1"/>
  <c r="AC5401" i="1"/>
  <c r="AC5409" i="1"/>
  <c r="AC5417" i="1"/>
  <c r="AC5425" i="1"/>
  <c r="AC5433" i="1"/>
  <c r="AC5441" i="1"/>
  <c r="AC5449" i="1"/>
  <c r="AC5457" i="1"/>
  <c r="AC5465" i="1"/>
  <c r="AC5473" i="1"/>
  <c r="AC5481" i="1"/>
  <c r="AC5489" i="1"/>
  <c r="AC5497" i="1"/>
  <c r="AC5505" i="1"/>
  <c r="AC2493" i="1"/>
  <c r="AC3379" i="1"/>
  <c r="AC3561" i="1"/>
  <c r="AC3616" i="1"/>
  <c r="AC3648" i="1"/>
  <c r="AC3680" i="1"/>
  <c r="AC3712" i="1"/>
  <c r="AC3744" i="1"/>
  <c r="AC3776" i="1"/>
  <c r="AC3808" i="1"/>
  <c r="AC3840" i="1"/>
  <c r="AC3872" i="1"/>
  <c r="AC3904" i="1"/>
  <c r="AC3936" i="1"/>
  <c r="AC3968" i="1"/>
  <c r="AC4000" i="1"/>
  <c r="AC4032" i="1"/>
  <c r="AC4064" i="1"/>
  <c r="AC4096" i="1"/>
  <c r="AC4120" i="1"/>
  <c r="AC4142" i="1"/>
  <c r="AC4161" i="1"/>
  <c r="AC4184" i="1"/>
  <c r="AC4206" i="1"/>
  <c r="AC4225" i="1"/>
  <c r="AC4248" i="1"/>
  <c r="AC4270" i="1"/>
  <c r="AC4289" i="1"/>
  <c r="AC4310" i="1"/>
  <c r="AC4326" i="1"/>
  <c r="AC4342" i="1"/>
  <c r="AC4358" i="1"/>
  <c r="AC4374" i="1"/>
  <c r="AC4390" i="1"/>
  <c r="AC4406" i="1"/>
  <c r="AC4420" i="1"/>
  <c r="AC4432" i="1"/>
  <c r="AC4446" i="1"/>
  <c r="AC4457" i="1"/>
  <c r="AC4466" i="1"/>
  <c r="AC4474" i="1"/>
  <c r="AC4482" i="1"/>
  <c r="AC4490" i="1"/>
  <c r="AC4498" i="1"/>
  <c r="AC4506" i="1"/>
  <c r="AC4514" i="1"/>
  <c r="AC4522" i="1"/>
  <c r="AC4530" i="1"/>
  <c r="AC4538" i="1"/>
  <c r="AC4546" i="1"/>
  <c r="AC4554" i="1"/>
  <c r="AC4562" i="1"/>
  <c r="AC4570" i="1"/>
  <c r="AC4578" i="1"/>
  <c r="AC4586" i="1"/>
  <c r="AC4594" i="1"/>
  <c r="AC4602" i="1"/>
  <c r="AC4610" i="1"/>
  <c r="AC4618" i="1"/>
  <c r="AC4626" i="1"/>
  <c r="AC4634" i="1"/>
  <c r="AC4642" i="1"/>
  <c r="AC4650" i="1"/>
  <c r="AC4658" i="1"/>
  <c r="AC4666" i="1"/>
  <c r="AC4674" i="1"/>
  <c r="AC4682" i="1"/>
  <c r="AC4690" i="1"/>
  <c r="AC4698" i="1"/>
  <c r="AC4706" i="1"/>
  <c r="AC4714" i="1"/>
  <c r="AC4722" i="1"/>
  <c r="AC4730" i="1"/>
  <c r="AC4738" i="1"/>
  <c r="AC4746" i="1"/>
  <c r="AC4754" i="1"/>
  <c r="AC4762" i="1"/>
  <c r="AC4770" i="1"/>
  <c r="AC4778" i="1"/>
  <c r="AC4786" i="1"/>
  <c r="AC4794" i="1"/>
  <c r="AC4802" i="1"/>
  <c r="AC4810" i="1"/>
  <c r="AC4818" i="1"/>
  <c r="AC4826" i="1"/>
  <c r="AC4834" i="1"/>
  <c r="AC4842" i="1"/>
  <c r="AC4850" i="1"/>
  <c r="AC4858" i="1"/>
  <c r="AC4866" i="1"/>
  <c r="AC4874" i="1"/>
  <c r="AC4882" i="1"/>
  <c r="AC4890" i="1"/>
  <c r="AC4898" i="1"/>
  <c r="AC4906" i="1"/>
  <c r="AC4914" i="1"/>
  <c r="AC4922" i="1"/>
  <c r="AC4930" i="1"/>
  <c r="AC4938" i="1"/>
  <c r="AC4946" i="1"/>
  <c r="AC4954" i="1"/>
  <c r="AC4962" i="1"/>
  <c r="AC4970" i="1"/>
  <c r="AC4978" i="1"/>
  <c r="AC4986" i="1"/>
  <c r="AC4994" i="1"/>
  <c r="AC5002" i="1"/>
  <c r="AC5010" i="1"/>
  <c r="AC5018" i="1"/>
  <c r="AC5026" i="1"/>
  <c r="AC5034" i="1"/>
  <c r="AC5042" i="1"/>
  <c r="AC5050" i="1"/>
  <c r="AC5058" i="1"/>
  <c r="AC5066" i="1"/>
  <c r="AC5074" i="1"/>
  <c r="AC5082" i="1"/>
  <c r="AC5090" i="1"/>
  <c r="AC5098" i="1"/>
  <c r="AC5106" i="1"/>
  <c r="AC5114" i="1"/>
  <c r="AC5122" i="1"/>
  <c r="AC5130" i="1"/>
  <c r="AC5138" i="1"/>
  <c r="AC5146" i="1"/>
  <c r="AC5154" i="1"/>
  <c r="AC5162" i="1"/>
  <c r="AC5170" i="1"/>
  <c r="AC5178" i="1"/>
  <c r="AC5186" i="1"/>
  <c r="AC5194" i="1"/>
  <c r="AC5202" i="1"/>
  <c r="AC5210" i="1"/>
  <c r="AC5218" i="1"/>
  <c r="AC5226" i="1"/>
  <c r="AC5234" i="1"/>
  <c r="AC5242" i="1"/>
  <c r="AC5250" i="1"/>
  <c r="AC5258" i="1"/>
  <c r="AC5266" i="1"/>
  <c r="AC5274" i="1"/>
  <c r="AC5282" i="1"/>
  <c r="AC5290" i="1"/>
  <c r="AC5298" i="1"/>
  <c r="AC5306" i="1"/>
  <c r="AC5314" i="1"/>
  <c r="AC5322" i="1"/>
  <c r="AC5330" i="1"/>
  <c r="AC5338" i="1"/>
  <c r="AC5346" i="1"/>
  <c r="AC5354" i="1"/>
  <c r="AC5362" i="1"/>
  <c r="AC5370" i="1"/>
  <c r="AC5378" i="1"/>
  <c r="AC5386" i="1"/>
  <c r="AC5394" i="1"/>
  <c r="AC5402" i="1"/>
  <c r="AC5410" i="1"/>
  <c r="AC5418" i="1"/>
  <c r="AC5426" i="1"/>
  <c r="AC5434" i="1"/>
  <c r="AC5442" i="1"/>
  <c r="AC5450" i="1"/>
  <c r="AC5458" i="1"/>
  <c r="AC5466" i="1"/>
  <c r="AC5474" i="1"/>
  <c r="AC5482" i="1"/>
  <c r="AC5490" i="1"/>
  <c r="AC5498" i="1"/>
  <c r="AC5506" i="1"/>
  <c r="AC2897" i="1"/>
  <c r="AC3443" i="1"/>
  <c r="AC3569" i="1"/>
  <c r="AC3617" i="1"/>
  <c r="AC3649" i="1"/>
  <c r="AC3681" i="1"/>
  <c r="AC3713" i="1"/>
  <c r="AC3745" i="1"/>
  <c r="AC3777" i="1"/>
  <c r="AC3809" i="1"/>
  <c r="AC3841" i="1"/>
  <c r="AC3873" i="1"/>
  <c r="AC3905" i="1"/>
  <c r="AC3937" i="1"/>
  <c r="AC3969" i="1"/>
  <c r="AC4001" i="1"/>
  <c r="AC4033" i="1"/>
  <c r="AC4065" i="1"/>
  <c r="AC4097" i="1"/>
  <c r="AC4121" i="1"/>
  <c r="AC4144" i="1"/>
  <c r="AC4166" i="1"/>
  <c r="AC4185" i="1"/>
  <c r="AC4208" i="1"/>
  <c r="AC4230" i="1"/>
  <c r="AC4249" i="1"/>
  <c r="AC4272" i="1"/>
  <c r="AC4294" i="1"/>
  <c r="AC4312" i="1"/>
  <c r="AC4328" i="1"/>
  <c r="AC4344" i="1"/>
  <c r="AC4360" i="1"/>
  <c r="AC4376" i="1"/>
  <c r="AC4392" i="1"/>
  <c r="AC4408" i="1"/>
  <c r="AC4422" i="1"/>
  <c r="AC4433" i="1"/>
  <c r="AC4447" i="1"/>
  <c r="AC4459" i="1"/>
  <c r="AC4467" i="1"/>
  <c r="AC4475" i="1"/>
  <c r="AC4483" i="1"/>
  <c r="AC4491" i="1"/>
  <c r="AC4499" i="1"/>
  <c r="AC4507" i="1"/>
  <c r="AC4515" i="1"/>
  <c r="AC4523" i="1"/>
  <c r="AC4531" i="1"/>
  <c r="AC4539" i="1"/>
  <c r="AC4547" i="1"/>
  <c r="AC4555" i="1"/>
  <c r="AC4563" i="1"/>
  <c r="AC4571" i="1"/>
  <c r="AC4579" i="1"/>
  <c r="AC4587" i="1"/>
  <c r="AC4595" i="1"/>
  <c r="AC4603" i="1"/>
  <c r="AC4611" i="1"/>
  <c r="AC4619" i="1"/>
  <c r="AC4627" i="1"/>
  <c r="AC4635" i="1"/>
  <c r="AC4643" i="1"/>
  <c r="AC4651" i="1"/>
  <c r="AC4659" i="1"/>
  <c r="AC4667" i="1"/>
  <c r="AC4675" i="1"/>
  <c r="AC4683" i="1"/>
  <c r="AC4691" i="1"/>
  <c r="AC4699" i="1"/>
  <c r="AC4707" i="1"/>
  <c r="AC4715" i="1"/>
  <c r="AC4723" i="1"/>
  <c r="AC4731" i="1"/>
  <c r="AC4739" i="1"/>
  <c r="AC4747" i="1"/>
  <c r="AC4755" i="1"/>
  <c r="AC4763" i="1"/>
  <c r="AC4771" i="1"/>
  <c r="AC4779" i="1"/>
  <c r="AC4787" i="1"/>
  <c r="AC4795" i="1"/>
  <c r="AC4803" i="1"/>
  <c r="AC4811" i="1"/>
  <c r="AC4819" i="1"/>
  <c r="AC4827" i="1"/>
  <c r="AC4835" i="1"/>
  <c r="AC4843" i="1"/>
  <c r="AC4851" i="1"/>
  <c r="AC4859" i="1"/>
  <c r="AC4867" i="1"/>
  <c r="AC4875" i="1"/>
  <c r="AC4883" i="1"/>
  <c r="AC4891" i="1"/>
  <c r="AC4899" i="1"/>
  <c r="AC4907" i="1"/>
  <c r="AC4915" i="1"/>
  <c r="AC4923" i="1"/>
  <c r="AC4931" i="1"/>
  <c r="AC4939" i="1"/>
  <c r="AC4947" i="1"/>
  <c r="AC4955" i="1"/>
  <c r="AC4963" i="1"/>
  <c r="AC4971" i="1"/>
  <c r="AC4979" i="1"/>
  <c r="AC4987" i="1"/>
  <c r="AC4995" i="1"/>
  <c r="AC5003" i="1"/>
  <c r="AC5011" i="1"/>
  <c r="AC5019" i="1"/>
  <c r="AC5027" i="1"/>
  <c r="AC5035" i="1"/>
  <c r="AC5043" i="1"/>
  <c r="AC5051" i="1"/>
  <c r="AC5059" i="1"/>
  <c r="AC5067" i="1"/>
  <c r="AC5075" i="1"/>
  <c r="AC5083" i="1"/>
  <c r="AC5091" i="1"/>
  <c r="AC5099" i="1"/>
  <c r="AC5107" i="1"/>
  <c r="AC5115" i="1"/>
  <c r="AC5123" i="1"/>
  <c r="AC5131" i="1"/>
  <c r="AC5139" i="1"/>
  <c r="AC5147" i="1"/>
  <c r="AC5155" i="1"/>
  <c r="AC3056" i="1"/>
  <c r="AC3514" i="1"/>
  <c r="AC3585" i="1"/>
  <c r="AC3625" i="1"/>
  <c r="AC3657" i="1"/>
  <c r="AC3689" i="1"/>
  <c r="AC3721" i="1"/>
  <c r="AC3753" i="1"/>
  <c r="AC3785" i="1"/>
  <c r="AC3817" i="1"/>
  <c r="AC3849" i="1"/>
  <c r="AC3881" i="1"/>
  <c r="AC3913" i="1"/>
  <c r="AC3945" i="1"/>
  <c r="AC3977" i="1"/>
  <c r="AC4009" i="1"/>
  <c r="AC4041" i="1"/>
  <c r="AC4073" i="1"/>
  <c r="AC4105" i="1"/>
  <c r="AC4128" i="1"/>
  <c r="AC4150" i="1"/>
  <c r="AC4169" i="1"/>
  <c r="AC4192" i="1"/>
  <c r="AC4214" i="1"/>
  <c r="AC4233" i="1"/>
  <c r="AC4256" i="1"/>
  <c r="AC4278" i="1"/>
  <c r="AC4297" i="1"/>
  <c r="AC4316" i="1"/>
  <c r="AC4332" i="1"/>
  <c r="AC4348" i="1"/>
  <c r="AC4364" i="1"/>
  <c r="AC4380" i="1"/>
  <c r="AC4396" i="1"/>
  <c r="AC4412" i="1"/>
  <c r="AC4424" i="1"/>
  <c r="AC4438" i="1"/>
  <c r="AC4449" i="1"/>
  <c r="AC4461" i="1"/>
  <c r="AC4469" i="1"/>
  <c r="AC4477" i="1"/>
  <c r="AC4485" i="1"/>
  <c r="AC4493" i="1"/>
  <c r="AC4501" i="1"/>
  <c r="AC4509" i="1"/>
  <c r="AC4517" i="1"/>
  <c r="AC4525" i="1"/>
  <c r="AC4533" i="1"/>
  <c r="AC4541" i="1"/>
  <c r="AC4549" i="1"/>
  <c r="AC4557" i="1"/>
  <c r="AC4565" i="1"/>
  <c r="AC4573" i="1"/>
  <c r="AC4581" i="1"/>
  <c r="AC4589" i="1"/>
  <c r="AC4597" i="1"/>
  <c r="AC4605" i="1"/>
  <c r="AC4613" i="1"/>
  <c r="AC4621" i="1"/>
  <c r="AC4629" i="1"/>
  <c r="AC4637" i="1"/>
  <c r="AC4645" i="1"/>
  <c r="AC4653" i="1"/>
  <c r="AC4661" i="1"/>
  <c r="AC4669" i="1"/>
  <c r="AC4677" i="1"/>
  <c r="AC3593" i="1"/>
  <c r="AC3728" i="1"/>
  <c r="AC3856" i="1"/>
  <c r="AC3984" i="1"/>
  <c r="AC4110" i="1"/>
  <c r="AC4193" i="1"/>
  <c r="AC4280" i="1"/>
  <c r="AC4350" i="1"/>
  <c r="AC4414" i="1"/>
  <c r="AC4462" i="1"/>
  <c r="AC4494" i="1"/>
  <c r="AC4526" i="1"/>
  <c r="AC4558" i="1"/>
  <c r="AC4590" i="1"/>
  <c r="AC4622" i="1"/>
  <c r="AC4654" i="1"/>
  <c r="AC4685" i="1"/>
  <c r="AC4708" i="1"/>
  <c r="AC4726" i="1"/>
  <c r="AC4749" i="1"/>
  <c r="AC4772" i="1"/>
  <c r="AC4790" i="1"/>
  <c r="AC4813" i="1"/>
  <c r="AC4836" i="1"/>
  <c r="AC4854" i="1"/>
  <c r="AC4877" i="1"/>
  <c r="AC4900" i="1"/>
  <c r="AC4918" i="1"/>
  <c r="AC4941" i="1"/>
  <c r="AC4964" i="1"/>
  <c r="AC4982" i="1"/>
  <c r="AC5005" i="1"/>
  <c r="AC5028" i="1"/>
  <c r="AC5046" i="1"/>
  <c r="AC5069" i="1"/>
  <c r="AC5092" i="1"/>
  <c r="AC5110" i="1"/>
  <c r="AC5133" i="1"/>
  <c r="AC5156" i="1"/>
  <c r="AC5172" i="1"/>
  <c r="AC5188" i="1"/>
  <c r="AC5204" i="1"/>
  <c r="AC5220" i="1"/>
  <c r="AC5236" i="1"/>
  <c r="AC5252" i="1"/>
  <c r="AC5268" i="1"/>
  <c r="AC5284" i="1"/>
  <c r="AC5300" i="1"/>
  <c r="AC5316" i="1"/>
  <c r="AC5327" i="1"/>
  <c r="AC5341" i="1"/>
  <c r="AC5355" i="1"/>
  <c r="AC5366" i="1"/>
  <c r="AC5380" i="1"/>
  <c r="AC5391" i="1"/>
  <c r="AC5405" i="1"/>
  <c r="AC5419" i="1"/>
  <c r="AC5430" i="1"/>
  <c r="AC5444" i="1"/>
  <c r="AC5455" i="1"/>
  <c r="AC5469" i="1"/>
  <c r="AC5483" i="1"/>
  <c r="AC5494" i="1"/>
  <c r="AC5504" i="1"/>
  <c r="AC5514" i="1"/>
  <c r="AC5522" i="1"/>
  <c r="AC5530" i="1"/>
  <c r="AC5538" i="1"/>
  <c r="AC5546" i="1"/>
  <c r="AC5554" i="1"/>
  <c r="AC5562" i="1"/>
  <c r="AC5570" i="1"/>
  <c r="AC5578" i="1"/>
  <c r="AC5586" i="1"/>
  <c r="AC5594" i="1"/>
  <c r="AC5602" i="1"/>
  <c r="AC5610" i="1"/>
  <c r="AC5618" i="1"/>
  <c r="AC5626" i="1"/>
  <c r="AC5634" i="1"/>
  <c r="AC5642" i="1"/>
  <c r="AC5650" i="1"/>
  <c r="AC5658" i="1"/>
  <c r="AC5666" i="1"/>
  <c r="AC5674" i="1"/>
  <c r="AC5682" i="1"/>
  <c r="AC5690" i="1"/>
  <c r="AC5698" i="1"/>
  <c r="AC5706" i="1"/>
  <c r="AC5714" i="1"/>
  <c r="AC5722" i="1"/>
  <c r="AC5730" i="1"/>
  <c r="AC5738" i="1"/>
  <c r="AC5746" i="1"/>
  <c r="AC5754" i="1"/>
  <c r="AC5762" i="1"/>
  <c r="AC5770" i="1"/>
  <c r="AC5778" i="1"/>
  <c r="AC5786" i="1"/>
  <c r="AC5794" i="1"/>
  <c r="AC5802" i="1"/>
  <c r="AC5810" i="1"/>
  <c r="AC5818" i="1"/>
  <c r="AC5826" i="1"/>
  <c r="AC5834" i="1"/>
  <c r="AC5842" i="1"/>
  <c r="AC5850" i="1"/>
  <c r="AC5858" i="1"/>
  <c r="AC5866" i="1"/>
  <c r="AC5874" i="1"/>
  <c r="AC5882" i="1"/>
  <c r="AC5890" i="1"/>
  <c r="AC5898" i="1"/>
  <c r="AC5906" i="1"/>
  <c r="AC5914" i="1"/>
  <c r="AC5922" i="1"/>
  <c r="AC5930" i="1"/>
  <c r="AC5938" i="1"/>
  <c r="AC5946" i="1"/>
  <c r="AC5954" i="1"/>
  <c r="AC5962" i="1"/>
  <c r="AC5970" i="1"/>
  <c r="AC5978" i="1"/>
  <c r="AC5986" i="1"/>
  <c r="AC5994" i="1"/>
  <c r="AC6002" i="1"/>
  <c r="AC6010" i="1"/>
  <c r="AC6018" i="1"/>
  <c r="AC6026" i="1"/>
  <c r="AC6034" i="1"/>
  <c r="AC6042" i="1"/>
  <c r="AC6050" i="1"/>
  <c r="AC6058" i="1"/>
  <c r="AC6066" i="1"/>
  <c r="AC6074" i="1"/>
  <c r="AC6082" i="1"/>
  <c r="AC6090" i="1"/>
  <c r="AC6098" i="1"/>
  <c r="AC6106" i="1"/>
  <c r="AC6114" i="1"/>
  <c r="AC6122" i="1"/>
  <c r="AC6130" i="1"/>
  <c r="AC6138" i="1"/>
  <c r="AC6146" i="1"/>
  <c r="AC6154" i="1"/>
  <c r="AC6162" i="1"/>
  <c r="AC6170" i="1"/>
  <c r="AC6178" i="1"/>
  <c r="AC6186" i="1"/>
  <c r="AC6194" i="1"/>
  <c r="AC6202" i="1"/>
  <c r="AC6210" i="1"/>
  <c r="AC6218" i="1"/>
  <c r="AC6226" i="1"/>
  <c r="AC6234" i="1"/>
  <c r="AC6242" i="1"/>
  <c r="AC6250" i="1"/>
  <c r="AC6258" i="1"/>
  <c r="AC6266" i="1"/>
  <c r="AC6274" i="1"/>
  <c r="AC6282" i="1"/>
  <c r="AC6290" i="1"/>
  <c r="AC6298" i="1"/>
  <c r="AC6306" i="1"/>
  <c r="AC6314" i="1"/>
  <c r="AC6322" i="1"/>
  <c r="AC6330" i="1"/>
  <c r="AC6338" i="1"/>
  <c r="AC6346" i="1"/>
  <c r="AC6354" i="1"/>
  <c r="AC3624" i="1"/>
  <c r="AC3752" i="1"/>
  <c r="AC3880" i="1"/>
  <c r="AC4008" i="1"/>
  <c r="AC4126" i="1"/>
  <c r="AC4209" i="1"/>
  <c r="AC4296" i="1"/>
  <c r="AC4361" i="1"/>
  <c r="AC4423" i="1"/>
  <c r="AC4468" i="1"/>
  <c r="AC4500" i="1"/>
  <c r="AC4532" i="1"/>
  <c r="AC4564" i="1"/>
  <c r="AC4596" i="1"/>
  <c r="AC4628" i="1"/>
  <c r="AC4660" i="1"/>
  <c r="AC4686" i="1"/>
  <c r="AC4709" i="1"/>
  <c r="AC4732" i="1"/>
  <c r="AC4750" i="1"/>
  <c r="AC4773" i="1"/>
  <c r="AC4796" i="1"/>
  <c r="AC4814" i="1"/>
  <c r="AC4837" i="1"/>
  <c r="AC4860" i="1"/>
  <c r="AC4878" i="1"/>
  <c r="AC4901" i="1"/>
  <c r="AC4924" i="1"/>
  <c r="AC4942" i="1"/>
  <c r="AC4965" i="1"/>
  <c r="AC4988" i="1"/>
  <c r="AC5006" i="1"/>
  <c r="AC5029" i="1"/>
  <c r="AC5052" i="1"/>
  <c r="AC5070" i="1"/>
  <c r="AC5093" i="1"/>
  <c r="AC5116" i="1"/>
  <c r="AC5134" i="1"/>
  <c r="AC5157" i="1"/>
  <c r="AC5173" i="1"/>
  <c r="AC5189" i="1"/>
  <c r="AC5205" i="1"/>
  <c r="AC5221" i="1"/>
  <c r="AC5237" i="1"/>
  <c r="AC5253" i="1"/>
  <c r="AC5269" i="1"/>
  <c r="AC5285" i="1"/>
  <c r="AC5301" i="1"/>
  <c r="AC5317" i="1"/>
  <c r="AC5331" i="1"/>
  <c r="AC5342" i="1"/>
  <c r="AC5356" i="1"/>
  <c r="AC5367" i="1"/>
  <c r="AC5381" i="1"/>
  <c r="AC5395" i="1"/>
  <c r="AC5406" i="1"/>
  <c r="AC5420" i="1"/>
  <c r="AC5431" i="1"/>
  <c r="AC5445" i="1"/>
  <c r="AC5459" i="1"/>
  <c r="AC5470" i="1"/>
  <c r="AC5484" i="1"/>
  <c r="AC5495" i="1"/>
  <c r="AC5507" i="1"/>
  <c r="AC5515" i="1"/>
  <c r="AC5523" i="1"/>
  <c r="AC5531" i="1"/>
  <c r="AC5539" i="1"/>
  <c r="AC5547" i="1"/>
  <c r="AC5555" i="1"/>
  <c r="AC5563" i="1"/>
  <c r="AC5571" i="1"/>
  <c r="AC5579" i="1"/>
  <c r="AC5587" i="1"/>
  <c r="AC5595" i="1"/>
  <c r="AC5603" i="1"/>
  <c r="AC5611" i="1"/>
  <c r="AC5619" i="1"/>
  <c r="AC5627" i="1"/>
  <c r="AC5635" i="1"/>
  <c r="AC5643" i="1"/>
  <c r="AC5651" i="1"/>
  <c r="AC5659" i="1"/>
  <c r="AC5667" i="1"/>
  <c r="AC5675" i="1"/>
  <c r="AC5683" i="1"/>
  <c r="AC5691" i="1"/>
  <c r="AC5699" i="1"/>
  <c r="AC5707" i="1"/>
  <c r="AC5715" i="1"/>
  <c r="AC5723" i="1"/>
  <c r="AC5731" i="1"/>
  <c r="AC5739" i="1"/>
  <c r="AC5747" i="1"/>
  <c r="AC5755" i="1"/>
  <c r="AC5763" i="1"/>
  <c r="AC5771" i="1"/>
  <c r="AC5779" i="1"/>
  <c r="AC5787" i="1"/>
  <c r="AC5795" i="1"/>
  <c r="AC5803" i="1"/>
  <c r="AC5811" i="1"/>
  <c r="AC5819" i="1"/>
  <c r="AC5827" i="1"/>
  <c r="AC5835" i="1"/>
  <c r="AC5843" i="1"/>
  <c r="AC5851" i="1"/>
  <c r="AC5859" i="1"/>
  <c r="AC5867" i="1"/>
  <c r="AC5875" i="1"/>
  <c r="AC5883" i="1"/>
  <c r="AC5891" i="1"/>
  <c r="AC5899" i="1"/>
  <c r="AC5907" i="1"/>
  <c r="AC5915" i="1"/>
  <c r="AC5923" i="1"/>
  <c r="AC5931" i="1"/>
  <c r="AC5939" i="1"/>
  <c r="AC5947" i="1"/>
  <c r="AC5955" i="1"/>
  <c r="AC5963" i="1"/>
  <c r="AC5971" i="1"/>
  <c r="AC5979" i="1"/>
  <c r="AC5987" i="1"/>
  <c r="AC5995" i="1"/>
  <c r="AC6003" i="1"/>
  <c r="AC6011" i="1"/>
  <c r="AC6019" i="1"/>
  <c r="AC6027" i="1"/>
  <c r="AC6035" i="1"/>
  <c r="AC6043" i="1"/>
  <c r="AC6051" i="1"/>
  <c r="AC6059" i="1"/>
  <c r="AC6067" i="1"/>
  <c r="AC6075" i="1"/>
  <c r="AC6083" i="1"/>
  <c r="AC6091" i="1"/>
  <c r="AC6099" i="1"/>
  <c r="AC6107" i="1"/>
  <c r="AC6115" i="1"/>
  <c r="AC6123" i="1"/>
  <c r="AC6131" i="1"/>
  <c r="AC6139" i="1"/>
  <c r="AC6147" i="1"/>
  <c r="AC6155" i="1"/>
  <c r="AC6163" i="1"/>
  <c r="AC6171" i="1"/>
  <c r="AC6179" i="1"/>
  <c r="AC6187" i="1"/>
  <c r="AC6195" i="1"/>
  <c r="AC6203" i="1"/>
  <c r="AC6211" i="1"/>
  <c r="AC6219" i="1"/>
  <c r="AC6227" i="1"/>
  <c r="AC3632" i="1"/>
  <c r="AC3760" i="1"/>
  <c r="AC3888" i="1"/>
  <c r="AC4016" i="1"/>
  <c r="AC4129" i="1"/>
  <c r="AC4216" i="1"/>
  <c r="AC4302" i="1"/>
  <c r="AC4366" i="1"/>
  <c r="AC4425" i="1"/>
  <c r="AC4470" i="1"/>
  <c r="AC4502" i="1"/>
  <c r="AC4534" i="1"/>
  <c r="AC4566" i="1"/>
  <c r="AC4598" i="1"/>
  <c r="AC4630" i="1"/>
  <c r="AC4662" i="1"/>
  <c r="AC4692" i="1"/>
  <c r="AC4710" i="1"/>
  <c r="AC4733" i="1"/>
  <c r="AC4756" i="1"/>
  <c r="AC4774" i="1"/>
  <c r="AC4797" i="1"/>
  <c r="AC4820" i="1"/>
  <c r="AC4838" i="1"/>
  <c r="AC4861" i="1"/>
  <c r="AC4884" i="1"/>
  <c r="AC4902" i="1"/>
  <c r="AC4925" i="1"/>
  <c r="AC4948" i="1"/>
  <c r="AC4966" i="1"/>
  <c r="AC4989" i="1"/>
  <c r="AC5012" i="1"/>
  <c r="AC5030" i="1"/>
  <c r="AC5053" i="1"/>
  <c r="AC5076" i="1"/>
  <c r="AC5094" i="1"/>
  <c r="AC5117" i="1"/>
  <c r="AC5140" i="1"/>
  <c r="AC5158" i="1"/>
  <c r="AC5174" i="1"/>
  <c r="AC5190" i="1"/>
  <c r="AC5206" i="1"/>
  <c r="AC5222" i="1"/>
  <c r="AC5238" i="1"/>
  <c r="AC5254" i="1"/>
  <c r="AC5270" i="1"/>
  <c r="AC5286" i="1"/>
  <c r="AC5302" i="1"/>
  <c r="AC5318" i="1"/>
  <c r="AC5332" i="1"/>
  <c r="AC5343" i="1"/>
  <c r="AC5357" i="1"/>
  <c r="AC5371" i="1"/>
  <c r="AC5382" i="1"/>
  <c r="AC5396" i="1"/>
  <c r="AC5407" i="1"/>
  <c r="AC5421" i="1"/>
  <c r="AC5435" i="1"/>
  <c r="AC5446" i="1"/>
  <c r="AC5460" i="1"/>
  <c r="AC5471" i="1"/>
  <c r="AC5485" i="1"/>
  <c r="AC5496" i="1"/>
  <c r="AC5508" i="1"/>
  <c r="AC5516" i="1"/>
  <c r="AC5524" i="1"/>
  <c r="AC5532" i="1"/>
  <c r="AC5540" i="1"/>
  <c r="AC5548" i="1"/>
  <c r="AC5556" i="1"/>
  <c r="AC5564" i="1"/>
  <c r="AC5572" i="1"/>
  <c r="AC5580" i="1"/>
  <c r="AC5588" i="1"/>
  <c r="AC5596" i="1"/>
  <c r="AC5604" i="1"/>
  <c r="AC5612" i="1"/>
  <c r="AC5620" i="1"/>
  <c r="AC5628" i="1"/>
  <c r="AC5636" i="1"/>
  <c r="AC5644" i="1"/>
  <c r="AC5652" i="1"/>
  <c r="AC5660" i="1"/>
  <c r="AC5668" i="1"/>
  <c r="AC5676" i="1"/>
  <c r="AC5684" i="1"/>
  <c r="AC5692" i="1"/>
  <c r="AC5700" i="1"/>
  <c r="AC5708" i="1"/>
  <c r="AC5716" i="1"/>
  <c r="AC5724" i="1"/>
  <c r="AC5732" i="1"/>
  <c r="AC5740" i="1"/>
  <c r="AC5748" i="1"/>
  <c r="AC5756" i="1"/>
  <c r="AC5764" i="1"/>
  <c r="AC5772" i="1"/>
  <c r="AC5780" i="1"/>
  <c r="AC5788" i="1"/>
  <c r="AC5796" i="1"/>
  <c r="AC5804" i="1"/>
  <c r="AC5812" i="1"/>
  <c r="AC5820" i="1"/>
  <c r="AC5828" i="1"/>
  <c r="AC5836" i="1"/>
  <c r="AC5844" i="1"/>
  <c r="AC5852" i="1"/>
  <c r="AC5860" i="1"/>
  <c r="AC5868" i="1"/>
  <c r="AC5876" i="1"/>
  <c r="AC5884" i="1"/>
  <c r="AC5892" i="1"/>
  <c r="AC5900" i="1"/>
  <c r="AC5908" i="1"/>
  <c r="AC5916" i="1"/>
  <c r="AC5924" i="1"/>
  <c r="AC5932" i="1"/>
  <c r="AC5940" i="1"/>
  <c r="AC5948" i="1"/>
  <c r="AC5956" i="1"/>
  <c r="AC5964" i="1"/>
  <c r="AC5972" i="1"/>
  <c r="AC5980" i="1"/>
  <c r="AC5988" i="1"/>
  <c r="AC5996" i="1"/>
  <c r="AC6004" i="1"/>
  <c r="AC6012" i="1"/>
  <c r="AC6020" i="1"/>
  <c r="AC6028" i="1"/>
  <c r="AC6036" i="1"/>
  <c r="AC6044" i="1"/>
  <c r="AC6052" i="1"/>
  <c r="AC6060" i="1"/>
  <c r="AC6068" i="1"/>
  <c r="AC6076" i="1"/>
  <c r="AC6084" i="1"/>
  <c r="AC6092" i="1"/>
  <c r="AC6100" i="1"/>
  <c r="AC6108" i="1"/>
  <c r="AC6116" i="1"/>
  <c r="AC6124" i="1"/>
  <c r="AC6132" i="1"/>
  <c r="AC6140" i="1"/>
  <c r="AC6148" i="1"/>
  <c r="AC6156" i="1"/>
  <c r="AC6164" i="1"/>
  <c r="AC6172" i="1"/>
  <c r="AC6180" i="1"/>
  <c r="AC6188" i="1"/>
  <c r="AC6196" i="1"/>
  <c r="AC6204" i="1"/>
  <c r="AC6212" i="1"/>
  <c r="AC6220" i="1"/>
  <c r="AC6228" i="1"/>
  <c r="AC6236" i="1"/>
  <c r="AC6244" i="1"/>
  <c r="AC6252" i="1"/>
  <c r="AC6260" i="1"/>
  <c r="AC6268" i="1"/>
  <c r="AC6276" i="1"/>
  <c r="AC6284" i="1"/>
  <c r="AC6292" i="1"/>
  <c r="AC6300" i="1"/>
  <c r="AC6308" i="1"/>
  <c r="AC6316" i="1"/>
  <c r="AC6324" i="1"/>
  <c r="AC6332" i="1"/>
  <c r="AC6340" i="1"/>
  <c r="AC6348" i="1"/>
  <c r="AC2982" i="1"/>
  <c r="AC3656" i="1"/>
  <c r="AC3784" i="1"/>
  <c r="AC3912" i="1"/>
  <c r="AC4040" i="1"/>
  <c r="AC4145" i="1"/>
  <c r="AC4232" i="1"/>
  <c r="AC4313" i="1"/>
  <c r="AC4377" i="1"/>
  <c r="AC4436" i="1"/>
  <c r="AC4476" i="1"/>
  <c r="AC4508" i="1"/>
  <c r="AC4540" i="1"/>
  <c r="AC4572" i="1"/>
  <c r="AC4604" i="1"/>
  <c r="AC4636" i="1"/>
  <c r="AC4668" i="1"/>
  <c r="AC4693" i="1"/>
  <c r="AC4716" i="1"/>
  <c r="AC4734" i="1"/>
  <c r="AC4757" i="1"/>
  <c r="AC4780" i="1"/>
  <c r="AC4798" i="1"/>
  <c r="AC4821" i="1"/>
  <c r="AC4844" i="1"/>
  <c r="AC4862" i="1"/>
  <c r="AC4885" i="1"/>
  <c r="AC4908" i="1"/>
  <c r="AC4926" i="1"/>
  <c r="AC4949" i="1"/>
  <c r="AC4972" i="1"/>
  <c r="AC4990" i="1"/>
  <c r="AC5013" i="1"/>
  <c r="AC5036" i="1"/>
  <c r="AC5054" i="1"/>
  <c r="AC5077" i="1"/>
  <c r="AC5100" i="1"/>
  <c r="AC5118" i="1"/>
  <c r="AC5141" i="1"/>
  <c r="AC5163" i="1"/>
  <c r="AC5179" i="1"/>
  <c r="AC5195" i="1"/>
  <c r="AC5211" i="1"/>
  <c r="AC5227" i="1"/>
  <c r="AC5243" i="1"/>
  <c r="AC5259" i="1"/>
  <c r="AC5275" i="1"/>
  <c r="AC5291" i="1"/>
  <c r="AC5307" i="1"/>
  <c r="AC5319" i="1"/>
  <c r="AC5333" i="1"/>
  <c r="AC5347" i="1"/>
  <c r="AC5358" i="1"/>
  <c r="AC5372" i="1"/>
  <c r="AC5383" i="1"/>
  <c r="AC5397" i="1"/>
  <c r="AC5411" i="1"/>
  <c r="AC5422" i="1"/>
  <c r="AC5436" i="1"/>
  <c r="AC5447" i="1"/>
  <c r="AC5461" i="1"/>
  <c r="AC5475" i="1"/>
  <c r="AC5486" i="1"/>
  <c r="AC5499" i="1"/>
  <c r="AC5509" i="1"/>
  <c r="AC5517" i="1"/>
  <c r="AC5525" i="1"/>
  <c r="AC5533" i="1"/>
  <c r="AC5541" i="1"/>
  <c r="AC5549" i="1"/>
  <c r="AC5557" i="1"/>
  <c r="AC5565" i="1"/>
  <c r="AC5573" i="1"/>
  <c r="AC5581" i="1"/>
  <c r="AC5589" i="1"/>
  <c r="AC5597" i="1"/>
  <c r="AC5605" i="1"/>
  <c r="AC5613" i="1"/>
  <c r="AC5621" i="1"/>
  <c r="AC5629" i="1"/>
  <c r="AC5637" i="1"/>
  <c r="AC5645" i="1"/>
  <c r="AC5653" i="1"/>
  <c r="AC5661" i="1"/>
  <c r="AC5669" i="1"/>
  <c r="AC5677" i="1"/>
  <c r="AC5685" i="1"/>
  <c r="AC5693" i="1"/>
  <c r="AC5701" i="1"/>
  <c r="AC5709" i="1"/>
  <c r="AC5717" i="1"/>
  <c r="AC5725" i="1"/>
  <c r="AC5733" i="1"/>
  <c r="AC5741" i="1"/>
  <c r="AC5749" i="1"/>
  <c r="AC5757" i="1"/>
  <c r="AC5765" i="1"/>
  <c r="AC5773" i="1"/>
  <c r="AC5781" i="1"/>
  <c r="AC5789" i="1"/>
  <c r="AC5797" i="1"/>
  <c r="AC5805" i="1"/>
  <c r="AC5813" i="1"/>
  <c r="AC5821" i="1"/>
  <c r="AC5829" i="1"/>
  <c r="AC5837" i="1"/>
  <c r="AC5845" i="1"/>
  <c r="AC5853" i="1"/>
  <c r="AC5861" i="1"/>
  <c r="AC5869" i="1"/>
  <c r="AC5877" i="1"/>
  <c r="AC5885" i="1"/>
  <c r="AC5893" i="1"/>
  <c r="AC5901" i="1"/>
  <c r="AC5909" i="1"/>
  <c r="AC5917" i="1"/>
  <c r="AC5925" i="1"/>
  <c r="AC5933" i="1"/>
  <c r="AC5941" i="1"/>
  <c r="AC5949" i="1"/>
  <c r="AC5957" i="1"/>
  <c r="AC5965" i="1"/>
  <c r="AC5973" i="1"/>
  <c r="AC5981" i="1"/>
  <c r="AC5989" i="1"/>
  <c r="AC5997" i="1"/>
  <c r="AC6005" i="1"/>
  <c r="AC6013" i="1"/>
  <c r="AC6021" i="1"/>
  <c r="AC6029" i="1"/>
  <c r="AC6037" i="1"/>
  <c r="AC6045" i="1"/>
  <c r="AC6053" i="1"/>
  <c r="AC6061" i="1"/>
  <c r="AC6069" i="1"/>
  <c r="AC6077" i="1"/>
  <c r="AC6085" i="1"/>
  <c r="AC6093" i="1"/>
  <c r="AC6101" i="1"/>
  <c r="AC6109" i="1"/>
  <c r="AC6117" i="1"/>
  <c r="AC6125" i="1"/>
  <c r="AC6133" i="1"/>
  <c r="AC6141" i="1"/>
  <c r="AC6149" i="1"/>
  <c r="AC6157" i="1"/>
  <c r="AC6165" i="1"/>
  <c r="AC6173" i="1"/>
  <c r="AC6181" i="1"/>
  <c r="AC6189" i="1"/>
  <c r="AC6197" i="1"/>
  <c r="AC6205" i="1"/>
  <c r="AC6213" i="1"/>
  <c r="AC6221" i="1"/>
  <c r="AC6229" i="1"/>
  <c r="AC6237" i="1"/>
  <c r="AC3123" i="1"/>
  <c r="AC3664" i="1"/>
  <c r="AC3792" i="1"/>
  <c r="AC3920" i="1"/>
  <c r="AC4048" i="1"/>
  <c r="AC4152" i="1"/>
  <c r="AC4238" i="1"/>
  <c r="AC4318" i="1"/>
  <c r="AC4382" i="1"/>
  <c r="AC4439" i="1"/>
  <c r="AC4478" i="1"/>
  <c r="AC4510" i="1"/>
  <c r="AC4542" i="1"/>
  <c r="AC4574" i="1"/>
  <c r="AC4606" i="1"/>
  <c r="AC4638" i="1"/>
  <c r="AC4670" i="1"/>
  <c r="AC4694" i="1"/>
  <c r="AC4717" i="1"/>
  <c r="AC4740" i="1"/>
  <c r="AC4758" i="1"/>
  <c r="AC4781" i="1"/>
  <c r="AC4804" i="1"/>
  <c r="AC4822" i="1"/>
  <c r="AC4845" i="1"/>
  <c r="AC4868" i="1"/>
  <c r="AC4886" i="1"/>
  <c r="AC4909" i="1"/>
  <c r="AC4932" i="1"/>
  <c r="AC4950" i="1"/>
  <c r="AC4973" i="1"/>
  <c r="AC4996" i="1"/>
  <c r="AC5014" i="1"/>
  <c r="AC5037" i="1"/>
  <c r="AC5060" i="1"/>
  <c r="AC5078" i="1"/>
  <c r="AC5101" i="1"/>
  <c r="AC5124" i="1"/>
  <c r="AC5142" i="1"/>
  <c r="AC5164" i="1"/>
  <c r="AC5180" i="1"/>
  <c r="AC5196" i="1"/>
  <c r="AC5212" i="1"/>
  <c r="AC5228" i="1"/>
  <c r="AC5244" i="1"/>
  <c r="AC5260" i="1"/>
  <c r="AC5276" i="1"/>
  <c r="AC5292" i="1"/>
  <c r="AC5308" i="1"/>
  <c r="AC5323" i="1"/>
  <c r="AC5334" i="1"/>
  <c r="AC5348" i="1"/>
  <c r="AC5359" i="1"/>
  <c r="AC5373" i="1"/>
  <c r="AC5387" i="1"/>
  <c r="AC5398" i="1"/>
  <c r="AC5412" i="1"/>
  <c r="AC5423" i="1"/>
  <c r="AC5437" i="1"/>
  <c r="AC5451" i="1"/>
  <c r="AC5462" i="1"/>
  <c r="AC5476" i="1"/>
  <c r="AC5487" i="1"/>
  <c r="AC5500" i="1"/>
  <c r="AC5510" i="1"/>
  <c r="AC5518" i="1"/>
  <c r="AC5526" i="1"/>
  <c r="AC5534" i="1"/>
  <c r="AC5542" i="1"/>
  <c r="AC5550" i="1"/>
  <c r="AC5558" i="1"/>
  <c r="AC5566" i="1"/>
  <c r="AC5574" i="1"/>
  <c r="AC5582" i="1"/>
  <c r="AC5590" i="1"/>
  <c r="AC5598" i="1"/>
  <c r="AC5606" i="1"/>
  <c r="AC5614" i="1"/>
  <c r="AC5622" i="1"/>
  <c r="AC5630" i="1"/>
  <c r="AC5638" i="1"/>
  <c r="AC5646" i="1"/>
  <c r="AC5654" i="1"/>
  <c r="AC5662" i="1"/>
  <c r="AC5670" i="1"/>
  <c r="AC5678" i="1"/>
  <c r="AC5686" i="1"/>
  <c r="AC5694" i="1"/>
  <c r="AC5702" i="1"/>
  <c r="AC5710" i="1"/>
  <c r="AC5718" i="1"/>
  <c r="AC5726" i="1"/>
  <c r="AC5734" i="1"/>
  <c r="AC5742" i="1"/>
  <c r="AC5750" i="1"/>
  <c r="AC5758" i="1"/>
  <c r="AC5766" i="1"/>
  <c r="AC5774" i="1"/>
  <c r="AC5782" i="1"/>
  <c r="AC5790" i="1"/>
  <c r="AC5798" i="1"/>
  <c r="AC5806" i="1"/>
  <c r="AC5814" i="1"/>
  <c r="AC5822" i="1"/>
  <c r="AC5830" i="1"/>
  <c r="AC5838" i="1"/>
  <c r="AC5846" i="1"/>
  <c r="AC5854" i="1"/>
  <c r="AC5862" i="1"/>
  <c r="AC5870" i="1"/>
  <c r="AC5878" i="1"/>
  <c r="AC5886" i="1"/>
  <c r="AC5894" i="1"/>
  <c r="AC5902" i="1"/>
  <c r="AC5910" i="1"/>
  <c r="AC5918" i="1"/>
  <c r="AC5926" i="1"/>
  <c r="AC5934" i="1"/>
  <c r="AC5942" i="1"/>
  <c r="AC5950" i="1"/>
  <c r="AC5958" i="1"/>
  <c r="AC5966" i="1"/>
  <c r="AC5974" i="1"/>
  <c r="AC5982" i="1"/>
  <c r="AC5990" i="1"/>
  <c r="AC5998" i="1"/>
  <c r="AC6006" i="1"/>
  <c r="AC6014" i="1"/>
  <c r="AC6022" i="1"/>
  <c r="AC6030" i="1"/>
  <c r="AC6038" i="1"/>
  <c r="AC6046" i="1"/>
  <c r="AC6054" i="1"/>
  <c r="AC6062" i="1"/>
  <c r="AC6070" i="1"/>
  <c r="AC6078" i="1"/>
  <c r="AC6086" i="1"/>
  <c r="AC6094" i="1"/>
  <c r="AC6102" i="1"/>
  <c r="AC6110" i="1"/>
  <c r="AC6118" i="1"/>
  <c r="AC6126" i="1"/>
  <c r="AC6134" i="1"/>
  <c r="AC6142" i="1"/>
  <c r="AC6150" i="1"/>
  <c r="AC6158" i="1"/>
  <c r="AC6166" i="1"/>
  <c r="AC6174" i="1"/>
  <c r="AC6182" i="1"/>
  <c r="AC6190" i="1"/>
  <c r="AC6198" i="1"/>
  <c r="AC6206" i="1"/>
  <c r="AC6214" i="1"/>
  <c r="AC6222" i="1"/>
  <c r="AC6230" i="1"/>
  <c r="AC6238" i="1"/>
  <c r="AC6246" i="1"/>
  <c r="AC6254" i="1"/>
  <c r="AC6262" i="1"/>
  <c r="AC6270" i="1"/>
  <c r="AC6278" i="1"/>
  <c r="AC6286" i="1"/>
  <c r="AC6294" i="1"/>
  <c r="AC6302" i="1"/>
  <c r="AC3497" i="1"/>
  <c r="AC3688" i="1"/>
  <c r="AC3816" i="1"/>
  <c r="AC3944" i="1"/>
  <c r="AC4072" i="1"/>
  <c r="AC4168" i="1"/>
  <c r="AC4254" i="1"/>
  <c r="AC4329" i="1"/>
  <c r="AC4393" i="1"/>
  <c r="AC4448" i="1"/>
  <c r="AC4484" i="1"/>
  <c r="AC4516" i="1"/>
  <c r="AC4548" i="1"/>
  <c r="AC4580" i="1"/>
  <c r="AC4612" i="1"/>
  <c r="AC4644" i="1"/>
  <c r="AC4676" i="1"/>
  <c r="AC4700" i="1"/>
  <c r="AC4718" i="1"/>
  <c r="AC4741" i="1"/>
  <c r="AC4764" i="1"/>
  <c r="AC4782" i="1"/>
  <c r="AC4805" i="1"/>
  <c r="AC4828" i="1"/>
  <c r="AC4846" i="1"/>
  <c r="AC4869" i="1"/>
  <c r="AC4892" i="1"/>
  <c r="AC4910" i="1"/>
  <c r="AC4933" i="1"/>
  <c r="AC4956" i="1"/>
  <c r="AC4974" i="1"/>
  <c r="AC4997" i="1"/>
  <c r="AC5020" i="1"/>
  <c r="AC5038" i="1"/>
  <c r="AC5061" i="1"/>
  <c r="AC5084" i="1"/>
  <c r="AC5102" i="1"/>
  <c r="AC5125" i="1"/>
  <c r="AC5148" i="1"/>
  <c r="AC5165" i="1"/>
  <c r="AC5181" i="1"/>
  <c r="AC5197" i="1"/>
  <c r="AC5213" i="1"/>
  <c r="AC5229" i="1"/>
  <c r="AC5245" i="1"/>
  <c r="AC5261" i="1"/>
  <c r="AC5277" i="1"/>
  <c r="AC5293" i="1"/>
  <c r="AC5309" i="1"/>
  <c r="AC5324" i="1"/>
  <c r="AC5335" i="1"/>
  <c r="AC5349" i="1"/>
  <c r="AC5363" i="1"/>
  <c r="AC5374" i="1"/>
  <c r="AC5388" i="1"/>
  <c r="AC5399" i="1"/>
  <c r="AC5413" i="1"/>
  <c r="AC5427" i="1"/>
  <c r="AC5438" i="1"/>
  <c r="AC5452" i="1"/>
  <c r="AC5463" i="1"/>
  <c r="AC5477" i="1"/>
  <c r="AC5491" i="1"/>
  <c r="AC5501" i="1"/>
  <c r="AC5511" i="1"/>
  <c r="AC5519" i="1"/>
  <c r="AC5527" i="1"/>
  <c r="AC5535" i="1"/>
  <c r="AC5543" i="1"/>
  <c r="AC5551" i="1"/>
  <c r="AC5559" i="1"/>
  <c r="AC5567" i="1"/>
  <c r="AC5575" i="1"/>
  <c r="AC5583" i="1"/>
  <c r="AC5591" i="1"/>
  <c r="AC5599" i="1"/>
  <c r="AC5607" i="1"/>
  <c r="AC5615" i="1"/>
  <c r="AC5623" i="1"/>
  <c r="AC5631" i="1"/>
  <c r="AC5639" i="1"/>
  <c r="AC5647" i="1"/>
  <c r="AC5655" i="1"/>
  <c r="AC5663" i="1"/>
  <c r="AC5671" i="1"/>
  <c r="AC5679" i="1"/>
  <c r="AC5687" i="1"/>
  <c r="AC5695" i="1"/>
  <c r="AC5703" i="1"/>
  <c r="AC5711" i="1"/>
  <c r="AC5719" i="1"/>
  <c r="AC5727" i="1"/>
  <c r="AC5735" i="1"/>
  <c r="AC5743" i="1"/>
  <c r="AC5751" i="1"/>
  <c r="AC5759" i="1"/>
  <c r="AC5767" i="1"/>
  <c r="AC5775" i="1"/>
  <c r="AC5783" i="1"/>
  <c r="AC5791" i="1"/>
  <c r="AC5799" i="1"/>
  <c r="AC5807" i="1"/>
  <c r="AC5815" i="1"/>
  <c r="AC5823" i="1"/>
  <c r="AC5831" i="1"/>
  <c r="AC5839" i="1"/>
  <c r="AC5847" i="1"/>
  <c r="AC5855" i="1"/>
  <c r="AC5863" i="1"/>
  <c r="AC5871" i="1"/>
  <c r="AC5879" i="1"/>
  <c r="AC5887" i="1"/>
  <c r="AC5895" i="1"/>
  <c r="AC5903" i="1"/>
  <c r="AC5911" i="1"/>
  <c r="AC5919" i="1"/>
  <c r="AC5927" i="1"/>
  <c r="AC5935" i="1"/>
  <c r="AC5943" i="1"/>
  <c r="AC5951" i="1"/>
  <c r="AC5959" i="1"/>
  <c r="AC5967" i="1"/>
  <c r="AC5975" i="1"/>
  <c r="AC5983" i="1"/>
  <c r="AC5991" i="1"/>
  <c r="AC5999" i="1"/>
  <c r="AC6007" i="1"/>
  <c r="AC6015" i="1"/>
  <c r="AC6023" i="1"/>
  <c r="AC6031" i="1"/>
  <c r="AC6039" i="1"/>
  <c r="AC6047" i="1"/>
  <c r="AC6055" i="1"/>
  <c r="AC6063" i="1"/>
  <c r="AC6071" i="1"/>
  <c r="AC6079" i="1"/>
  <c r="AC6087" i="1"/>
  <c r="AC6095" i="1"/>
  <c r="AC6103" i="1"/>
  <c r="AC6111" i="1"/>
  <c r="AC6119" i="1"/>
  <c r="AC6127" i="1"/>
  <c r="AC6135" i="1"/>
  <c r="AC6143" i="1"/>
  <c r="AC6151" i="1"/>
  <c r="AC6159" i="1"/>
  <c r="AC6167" i="1"/>
  <c r="AC6175" i="1"/>
  <c r="AC6183" i="1"/>
  <c r="AC6191" i="1"/>
  <c r="AC6199" i="1"/>
  <c r="AC6207" i="1"/>
  <c r="AC6215" i="1"/>
  <c r="AC6223" i="1"/>
  <c r="AC6231" i="1"/>
  <c r="AC6239" i="1"/>
  <c r="AC6247" i="1"/>
  <c r="AC6255" i="1"/>
  <c r="AC6263" i="1"/>
  <c r="AC6271" i="1"/>
  <c r="AC6279" i="1"/>
  <c r="AC3848" i="1"/>
  <c r="AC4273" i="1"/>
  <c r="AC4492" i="1"/>
  <c r="AC4620" i="1"/>
  <c r="AC4725" i="1"/>
  <c r="AC4812" i="1"/>
  <c r="AC4894" i="1"/>
  <c r="AC4981" i="1"/>
  <c r="AC5068" i="1"/>
  <c r="AC5150" i="1"/>
  <c r="AC5219" i="1"/>
  <c r="AC5283" i="1"/>
  <c r="AC5340" i="1"/>
  <c r="AC5390" i="1"/>
  <c r="AC5443" i="1"/>
  <c r="AC5493" i="1"/>
  <c r="AC5529" i="1"/>
  <c r="AC5561" i="1"/>
  <c r="AC5593" i="1"/>
  <c r="AC5625" i="1"/>
  <c r="AC5657" i="1"/>
  <c r="AC5689" i="1"/>
  <c r="AC5721" i="1"/>
  <c r="AC5753" i="1"/>
  <c r="AC5785" i="1"/>
  <c r="AC5817" i="1"/>
  <c r="AC5849" i="1"/>
  <c r="AC5881" i="1"/>
  <c r="AC5913" i="1"/>
  <c r="AC5945" i="1"/>
  <c r="AC5977" i="1"/>
  <c r="AC6009" i="1"/>
  <c r="AC6041" i="1"/>
  <c r="AC6073" i="1"/>
  <c r="AC6105" i="1"/>
  <c r="AC6137" i="1"/>
  <c r="AC6169" i="1"/>
  <c r="AC6201" i="1"/>
  <c r="AC6233" i="1"/>
  <c r="AC6251" i="1"/>
  <c r="AC6267" i="1"/>
  <c r="AC6283" i="1"/>
  <c r="AC6296" i="1"/>
  <c r="AC6309" i="1"/>
  <c r="AC6319" i="1"/>
  <c r="AC6329" i="1"/>
  <c r="AC6341" i="1"/>
  <c r="AC6351" i="1"/>
  <c r="AC6360" i="1"/>
  <c r="AC6368" i="1"/>
  <c r="AC6376" i="1"/>
  <c r="AC6384" i="1"/>
  <c r="AC6392" i="1"/>
  <c r="AC6400" i="1"/>
  <c r="AC6408" i="1"/>
  <c r="AC6416" i="1"/>
  <c r="AC6424" i="1"/>
  <c r="AC6432" i="1"/>
  <c r="AC6440" i="1"/>
  <c r="AC6448" i="1"/>
  <c r="AC6456" i="1"/>
  <c r="AC6464" i="1"/>
  <c r="AC6472" i="1"/>
  <c r="AC6480" i="1"/>
  <c r="AC6488" i="1"/>
  <c r="AC6496" i="1"/>
  <c r="AC6504" i="1"/>
  <c r="AC3952" i="1"/>
  <c r="AC4334" i="1"/>
  <c r="AC4518" i="1"/>
  <c r="AC4646" i="1"/>
  <c r="AC4742" i="1"/>
  <c r="AC4829" i="1"/>
  <c r="AC4916" i="1"/>
  <c r="AC4998" i="1"/>
  <c r="AC5085" i="1"/>
  <c r="AC5166" i="1"/>
  <c r="AC5230" i="1"/>
  <c r="AC5294" i="1"/>
  <c r="AC5350" i="1"/>
  <c r="AC5403" i="1"/>
  <c r="AC5453" i="1"/>
  <c r="AC5502" i="1"/>
  <c r="AC5536" i="1"/>
  <c r="AC5568" i="1"/>
  <c r="AC5600" i="1"/>
  <c r="AC5632" i="1"/>
  <c r="AC5664" i="1"/>
  <c r="AC5696" i="1"/>
  <c r="AC5728" i="1"/>
  <c r="AC5760" i="1"/>
  <c r="AC5792" i="1"/>
  <c r="AC5824" i="1"/>
  <c r="AC5856" i="1"/>
  <c r="AC5888" i="1"/>
  <c r="AC5920" i="1"/>
  <c r="AC5952" i="1"/>
  <c r="AC5984" i="1"/>
  <c r="AC6016" i="1"/>
  <c r="AC6048" i="1"/>
  <c r="AC6080" i="1"/>
  <c r="AC6112" i="1"/>
  <c r="AC6144" i="1"/>
  <c r="AC6176" i="1"/>
  <c r="AC6208" i="1"/>
  <c r="AC6235" i="1"/>
  <c r="AC6253" i="1"/>
  <c r="AC6269" i="1"/>
  <c r="AC6285" i="1"/>
  <c r="AC6297" i="1"/>
  <c r="AC6310" i="1"/>
  <c r="AC6320" i="1"/>
  <c r="AC6331" i="1"/>
  <c r="AC6342" i="1"/>
  <c r="AC6352" i="1"/>
  <c r="AC6361" i="1"/>
  <c r="AC6369" i="1"/>
  <c r="AC6377" i="1"/>
  <c r="AC6385" i="1"/>
  <c r="AC6393" i="1"/>
  <c r="AC6401" i="1"/>
  <c r="AC6409" i="1"/>
  <c r="AC6417" i="1"/>
  <c r="AC6425" i="1"/>
  <c r="AC6433" i="1"/>
  <c r="AC6441" i="1"/>
  <c r="AC6449" i="1"/>
  <c r="AC6457" i="1"/>
  <c r="AC6465" i="1"/>
  <c r="AC6473" i="1"/>
  <c r="AC6481" i="1"/>
  <c r="AC6489" i="1"/>
  <c r="AC6497" i="1"/>
  <c r="AC6505" i="1"/>
  <c r="AC3976" i="1"/>
  <c r="AC4345" i="1"/>
  <c r="AC4524" i="1"/>
  <c r="AC4652" i="1"/>
  <c r="AC4748" i="1"/>
  <c r="AC4830" i="1"/>
  <c r="AC4917" i="1"/>
  <c r="AC5004" i="1"/>
  <c r="AC5086" i="1"/>
  <c r="AC5171" i="1"/>
  <c r="AC5235" i="1"/>
  <c r="AC5299" i="1"/>
  <c r="AC5351" i="1"/>
  <c r="AC5404" i="1"/>
  <c r="AC5454" i="1"/>
  <c r="AC5503" i="1"/>
  <c r="AC5537" i="1"/>
  <c r="AC5569" i="1"/>
  <c r="AC5601" i="1"/>
  <c r="AC5633" i="1"/>
  <c r="AC5665" i="1"/>
  <c r="AC5697" i="1"/>
  <c r="AC5729" i="1"/>
  <c r="AC5761" i="1"/>
  <c r="AC5793" i="1"/>
  <c r="AC5825" i="1"/>
  <c r="AC5857" i="1"/>
  <c r="AC5889" i="1"/>
  <c r="AC5921" i="1"/>
  <c r="AC5953" i="1"/>
  <c r="AC5985" i="1"/>
  <c r="AC6017" i="1"/>
  <c r="AC6049" i="1"/>
  <c r="AC6081" i="1"/>
  <c r="AC6113" i="1"/>
  <c r="AC6145" i="1"/>
  <c r="AC6177" i="1"/>
  <c r="AC6209" i="1"/>
  <c r="AC6240" i="1"/>
  <c r="AC6256" i="1"/>
  <c r="AC6272" i="1"/>
  <c r="AC6287" i="1"/>
  <c r="AC6299" i="1"/>
  <c r="AC6311" i="1"/>
  <c r="AC6321" i="1"/>
  <c r="AC6333" i="1"/>
  <c r="AC6343" i="1"/>
  <c r="AC6353" i="1"/>
  <c r="AC6362" i="1"/>
  <c r="AC6370" i="1"/>
  <c r="AC6378" i="1"/>
  <c r="AC6386" i="1"/>
  <c r="AC6394" i="1"/>
  <c r="AC6402" i="1"/>
  <c r="AC6410" i="1"/>
  <c r="AC6418" i="1"/>
  <c r="AC6426" i="1"/>
  <c r="AC6434" i="1"/>
  <c r="AC6442" i="1"/>
  <c r="AC6450" i="1"/>
  <c r="AC6458" i="1"/>
  <c r="AC6466" i="1"/>
  <c r="AC6474" i="1"/>
  <c r="AC6482" i="1"/>
  <c r="AC6490" i="1"/>
  <c r="AC6498" i="1"/>
  <c r="AC6506" i="1"/>
  <c r="AC3524" i="1"/>
  <c r="AC4080" i="1"/>
  <c r="AC4398" i="1"/>
  <c r="AC4550" i="1"/>
  <c r="AC4678" i="1"/>
  <c r="AC4765" i="1"/>
  <c r="AC4852" i="1"/>
  <c r="AC4934" i="1"/>
  <c r="AC5021" i="1"/>
  <c r="AC5108" i="1"/>
  <c r="AC5182" i="1"/>
  <c r="AC5246" i="1"/>
  <c r="AC5310" i="1"/>
  <c r="AC5364" i="1"/>
  <c r="AC5414" i="1"/>
  <c r="AC5467" i="1"/>
  <c r="AC5512" i="1"/>
  <c r="AC5544" i="1"/>
  <c r="AC5576" i="1"/>
  <c r="AC5608" i="1"/>
  <c r="AC5640" i="1"/>
  <c r="AC5672" i="1"/>
  <c r="AC5704" i="1"/>
  <c r="AC5736" i="1"/>
  <c r="AC5768" i="1"/>
  <c r="AC5800" i="1"/>
  <c r="AC5832" i="1"/>
  <c r="AC5864" i="1"/>
  <c r="AC5896" i="1"/>
  <c r="AC5928" i="1"/>
  <c r="AC5960" i="1"/>
  <c r="AC5992" i="1"/>
  <c r="AC6024" i="1"/>
  <c r="AC6056" i="1"/>
  <c r="AC6088" i="1"/>
  <c r="AC6120" i="1"/>
  <c r="AC6152" i="1"/>
  <c r="AC6184" i="1"/>
  <c r="AC6216" i="1"/>
  <c r="AC6241" i="1"/>
  <c r="AC6257" i="1"/>
  <c r="AC6273" i="1"/>
  <c r="AC6288" i="1"/>
  <c r="AC6301" i="1"/>
  <c r="AC6312" i="1"/>
  <c r="AC6323" i="1"/>
  <c r="AC6334" i="1"/>
  <c r="AC6344" i="1"/>
  <c r="AC6355" i="1"/>
  <c r="AC6363" i="1"/>
  <c r="AC6371" i="1"/>
  <c r="AC6379" i="1"/>
  <c r="AC6387" i="1"/>
  <c r="AC6395" i="1"/>
  <c r="AC6403" i="1"/>
  <c r="AC6411" i="1"/>
  <c r="AC6419" i="1"/>
  <c r="AC6427" i="1"/>
  <c r="AC6435" i="1"/>
  <c r="AC6443" i="1"/>
  <c r="AC6451" i="1"/>
  <c r="AC6459" i="1"/>
  <c r="AC6467" i="1"/>
  <c r="AC6475" i="1"/>
  <c r="AC6483" i="1"/>
  <c r="AC6491" i="1"/>
  <c r="AC6499" i="1"/>
  <c r="AC6507" i="1"/>
  <c r="AC3577" i="1"/>
  <c r="AC4104" i="1"/>
  <c r="AC4409" i="1"/>
  <c r="AC4556" i="1"/>
  <c r="AC4684" i="1"/>
  <c r="AC4766" i="1"/>
  <c r="AC4853" i="1"/>
  <c r="AC4940" i="1"/>
  <c r="AC5022" i="1"/>
  <c r="AC5109" i="1"/>
  <c r="AC5187" i="1"/>
  <c r="AC5251" i="1"/>
  <c r="AC5315" i="1"/>
  <c r="AC5365" i="1"/>
  <c r="AC5415" i="1"/>
  <c r="AC5468" i="1"/>
  <c r="AC5513" i="1"/>
  <c r="AC5545" i="1"/>
  <c r="AC5577" i="1"/>
  <c r="AC5609" i="1"/>
  <c r="AC5641" i="1"/>
  <c r="AC5673" i="1"/>
  <c r="AC5705" i="1"/>
  <c r="AC5737" i="1"/>
  <c r="AC5769" i="1"/>
  <c r="AC5801" i="1"/>
  <c r="AC5833" i="1"/>
  <c r="AC5865" i="1"/>
  <c r="AC5897" i="1"/>
  <c r="AC5929" i="1"/>
  <c r="AC5961" i="1"/>
  <c r="AC5993" i="1"/>
  <c r="AC6025" i="1"/>
  <c r="AC6057" i="1"/>
  <c r="AC6089" i="1"/>
  <c r="AC6121" i="1"/>
  <c r="AC6153" i="1"/>
  <c r="AC6185" i="1"/>
  <c r="AC6217" i="1"/>
  <c r="AC6243" i="1"/>
  <c r="AC6259" i="1"/>
  <c r="AC6275" i="1"/>
  <c r="AC6289" i="1"/>
  <c r="AC6303" i="1"/>
  <c r="AC6313" i="1"/>
  <c r="AC6325" i="1"/>
  <c r="AC6335" i="1"/>
  <c r="AC6345" i="1"/>
  <c r="AC6356" i="1"/>
  <c r="AC6364" i="1"/>
  <c r="AC6372" i="1"/>
  <c r="AC6380" i="1"/>
  <c r="AC6388" i="1"/>
  <c r="AC6396" i="1"/>
  <c r="AC6404" i="1"/>
  <c r="AC6412" i="1"/>
  <c r="AC6420" i="1"/>
  <c r="AC6428" i="1"/>
  <c r="AC6436" i="1"/>
  <c r="AC6444" i="1"/>
  <c r="AC6452" i="1"/>
  <c r="AC6460" i="1"/>
  <c r="AC6468" i="1"/>
  <c r="AC6476" i="1"/>
  <c r="AC6484" i="1"/>
  <c r="AC6492" i="1"/>
  <c r="AC6500" i="1"/>
  <c r="AC6508" i="1"/>
  <c r="AC3720" i="1"/>
  <c r="AC4190" i="1"/>
  <c r="AC4460" i="1"/>
  <c r="AC4588" i="1"/>
  <c r="AC4702" i="1"/>
  <c r="AC4789" i="1"/>
  <c r="AC4876" i="1"/>
  <c r="AC4958" i="1"/>
  <c r="AC5045" i="1"/>
  <c r="AC5132" i="1"/>
  <c r="AC5203" i="1"/>
  <c r="AC5267" i="1"/>
  <c r="AC5326" i="1"/>
  <c r="AC5379" i="1"/>
  <c r="AC5429" i="1"/>
  <c r="AC5479" i="1"/>
  <c r="AC5521" i="1"/>
  <c r="AC5553" i="1"/>
  <c r="AC5585" i="1"/>
  <c r="AC5617" i="1"/>
  <c r="AC5649" i="1"/>
  <c r="AC5681" i="1"/>
  <c r="AC5713" i="1"/>
  <c r="AC5745" i="1"/>
  <c r="AC5777" i="1"/>
  <c r="AC5809" i="1"/>
  <c r="AC5841" i="1"/>
  <c r="AC5873" i="1"/>
  <c r="AC5905" i="1"/>
  <c r="AC5937" i="1"/>
  <c r="AC5969" i="1"/>
  <c r="AC6001" i="1"/>
  <c r="AC6033" i="1"/>
  <c r="AC6065" i="1"/>
  <c r="AC6097" i="1"/>
  <c r="AC6129" i="1"/>
  <c r="AC6161" i="1"/>
  <c r="AC6193" i="1"/>
  <c r="AC6225" i="1"/>
  <c r="AC6248" i="1"/>
  <c r="AC6264" i="1"/>
  <c r="AC6280" i="1"/>
  <c r="AC6293" i="1"/>
  <c r="AC6305" i="1"/>
  <c r="AC6317" i="1"/>
  <c r="AC6327" i="1"/>
  <c r="AC6337" i="1"/>
  <c r="AC6349" i="1"/>
  <c r="AC6358" i="1"/>
  <c r="AC6366" i="1"/>
  <c r="AC6374" i="1"/>
  <c r="AC6382" i="1"/>
  <c r="AC6390" i="1"/>
  <c r="AC6398" i="1"/>
  <c r="AC6406" i="1"/>
  <c r="AC6414" i="1"/>
  <c r="AC6422" i="1"/>
  <c r="AC6430" i="1"/>
  <c r="AC6438" i="1"/>
  <c r="AC6446" i="1"/>
  <c r="AC6454" i="1"/>
  <c r="AC6462" i="1"/>
  <c r="AC6470" i="1"/>
  <c r="AC6478" i="1"/>
  <c r="AC6486" i="1"/>
  <c r="AC6494" i="1"/>
  <c r="AC6502" i="1"/>
  <c r="AC6510" i="1"/>
  <c r="AC4486" i="1"/>
  <c r="AC4893" i="1"/>
  <c r="AC5214" i="1"/>
  <c r="AC5439" i="1"/>
  <c r="AC5592" i="1"/>
  <c r="AC5720" i="1"/>
  <c r="AC5848" i="1"/>
  <c r="AC5976" i="1"/>
  <c r="AC6104" i="1"/>
  <c r="AC6232" i="1"/>
  <c r="AC6295" i="1"/>
  <c r="AC6339" i="1"/>
  <c r="AC6375" i="1"/>
  <c r="AC6407" i="1"/>
  <c r="AC6439" i="1"/>
  <c r="AC6471" i="1"/>
  <c r="AC6503" i="1"/>
  <c r="AC4582" i="1"/>
  <c r="AC4957" i="1"/>
  <c r="AC5262" i="1"/>
  <c r="AC5478" i="1"/>
  <c r="AC5616" i="1"/>
  <c r="AC5744" i="1"/>
  <c r="AC5872" i="1"/>
  <c r="AC6000" i="1"/>
  <c r="AC6128" i="1"/>
  <c r="AC6245" i="1"/>
  <c r="AC6304" i="1"/>
  <c r="AC6347" i="1"/>
  <c r="AC6381" i="1"/>
  <c r="AC6413" i="1"/>
  <c r="AC6445" i="1"/>
  <c r="AC6477" i="1"/>
  <c r="AC6509" i="1"/>
  <c r="AC4614" i="1"/>
  <c r="AC4980" i="1"/>
  <c r="AC5278" i="1"/>
  <c r="AC5492" i="1"/>
  <c r="AC5624" i="1"/>
  <c r="AC5752" i="1"/>
  <c r="AC5880" i="1"/>
  <c r="AC6008" i="1"/>
  <c r="AC6136" i="1"/>
  <c r="AC6249" i="1"/>
  <c r="AC6307" i="1"/>
  <c r="AC6350" i="1"/>
  <c r="AC6383" i="1"/>
  <c r="AC6415" i="1"/>
  <c r="AC6447" i="1"/>
  <c r="AC6479" i="1"/>
  <c r="AC6511" i="1"/>
  <c r="AA1" i="1" s="1"/>
  <c r="AC3696" i="1"/>
  <c r="AC4701" i="1"/>
  <c r="AC5044" i="1"/>
  <c r="AC5325" i="1"/>
  <c r="AC5520" i="1"/>
  <c r="AC5648" i="1"/>
  <c r="AC5776" i="1"/>
  <c r="AC5904" i="1"/>
  <c r="AC6032" i="1"/>
  <c r="AC6160" i="1"/>
  <c r="AC6261" i="1"/>
  <c r="AC6315" i="1"/>
  <c r="AC6357" i="1"/>
  <c r="AC6389" i="1"/>
  <c r="AC6421" i="1"/>
  <c r="AC6453" i="1"/>
  <c r="AC6485" i="1"/>
  <c r="AC4257" i="1"/>
  <c r="AC4806" i="1"/>
  <c r="AC5149" i="1"/>
  <c r="AC5389" i="1"/>
  <c r="AC5560" i="1"/>
  <c r="AC5688" i="1"/>
  <c r="AC5816" i="1"/>
  <c r="AC5944" i="1"/>
  <c r="AC6072" i="1"/>
  <c r="AC6200" i="1"/>
  <c r="AC6281" i="1"/>
  <c r="AC6328" i="1"/>
  <c r="AC6367" i="1"/>
  <c r="AC6399" i="1"/>
  <c r="AC6431" i="1"/>
  <c r="AC6463" i="1"/>
  <c r="AC6495" i="1"/>
  <c r="AC4452" i="1"/>
  <c r="AC4870" i="1"/>
  <c r="AC5198" i="1"/>
  <c r="AC5428" i="1"/>
  <c r="AC5584" i="1"/>
  <c r="AC5712" i="1"/>
  <c r="AC5840" i="1"/>
  <c r="AC5968" i="1"/>
  <c r="AC6096" i="1"/>
  <c r="AC6224" i="1"/>
  <c r="AC6291" i="1"/>
  <c r="AC6336" i="1"/>
  <c r="AC6373" i="1"/>
  <c r="AC6405" i="1"/>
  <c r="AC6437" i="1"/>
  <c r="AC6469" i="1"/>
  <c r="AC6501" i="1"/>
  <c r="AC5126" i="1"/>
  <c r="AC5808" i="1"/>
  <c r="AC6277" i="1"/>
  <c r="AC6429" i="1"/>
  <c r="AC5339" i="1"/>
  <c r="AC5912" i="1"/>
  <c r="AC6318" i="1"/>
  <c r="AC6455" i="1"/>
  <c r="AC5375" i="1"/>
  <c r="AC5936" i="1"/>
  <c r="AC6326" i="1"/>
  <c r="AC6461" i="1"/>
  <c r="AC3824" i="1"/>
  <c r="AC5528" i="1"/>
  <c r="AC6040" i="1"/>
  <c r="AC6359" i="1"/>
  <c r="AC6487" i="1"/>
  <c r="AC4174" i="1"/>
  <c r="AC5552" i="1"/>
  <c r="AC6064" i="1"/>
  <c r="AC6365" i="1"/>
  <c r="AC6493" i="1"/>
  <c r="AC4788" i="1"/>
  <c r="AC5680" i="1"/>
  <c r="AC6192" i="1"/>
  <c r="AC6397" i="1"/>
  <c r="AC6265" i="1"/>
  <c r="AC6391" i="1"/>
  <c r="AC6423" i="1"/>
  <c r="AC4724" i="1"/>
  <c r="AC5062" i="1"/>
  <c r="AC5656" i="1"/>
  <c r="AC5784" i="1"/>
  <c r="AC6168" i="1"/>
  <c r="AV12" i="1" l="1"/>
  <c r="AV20" i="1"/>
  <c r="AV7" i="1"/>
  <c r="AV15" i="1"/>
  <c r="AV23" i="1"/>
  <c r="AV31" i="1"/>
  <c r="AV39" i="1"/>
  <c r="AV47" i="1"/>
  <c r="AV55" i="1"/>
  <c r="AV63" i="1"/>
  <c r="AV71" i="1"/>
  <c r="AV79" i="1"/>
  <c r="AV87" i="1"/>
  <c r="AV95" i="1"/>
  <c r="AV103" i="1"/>
  <c r="AV111" i="1"/>
  <c r="AV119" i="1"/>
  <c r="AV127" i="1"/>
  <c r="AV135" i="1"/>
  <c r="AV143" i="1"/>
  <c r="AV151" i="1"/>
  <c r="AV159" i="1"/>
  <c r="AV167" i="1"/>
  <c r="AV175" i="1"/>
  <c r="AV183" i="1"/>
  <c r="AV191" i="1"/>
  <c r="AV199" i="1"/>
  <c r="AV207" i="1"/>
  <c r="AV215" i="1"/>
  <c r="AV223" i="1"/>
  <c r="AV231" i="1"/>
  <c r="AV239" i="1"/>
  <c r="AV247" i="1"/>
  <c r="AV255" i="1"/>
  <c r="AV263" i="1"/>
  <c r="AV271" i="1"/>
  <c r="AV279" i="1"/>
  <c r="AV287" i="1"/>
  <c r="AV295" i="1"/>
  <c r="AV303" i="1"/>
  <c r="AV311" i="1"/>
  <c r="AV319" i="1"/>
  <c r="AV327" i="1"/>
  <c r="AV335" i="1"/>
  <c r="AV343" i="1"/>
  <c r="AV351" i="1"/>
  <c r="AV359" i="1"/>
  <c r="AV367" i="1"/>
  <c r="AV375" i="1"/>
  <c r="AV383" i="1"/>
  <c r="AV391" i="1"/>
  <c r="AV399" i="1"/>
  <c r="AV407" i="1"/>
  <c r="AV415" i="1"/>
  <c r="AV423" i="1"/>
  <c r="AV431" i="1"/>
  <c r="AV439" i="1"/>
  <c r="AV447" i="1"/>
  <c r="AV455" i="1"/>
  <c r="AV463" i="1"/>
  <c r="AV471" i="1"/>
  <c r="AV479" i="1"/>
  <c r="AV487" i="1"/>
  <c r="AV495" i="1"/>
  <c r="AV503" i="1"/>
  <c r="AV511" i="1"/>
  <c r="AV519" i="1"/>
  <c r="AV527" i="1"/>
  <c r="AV535" i="1"/>
  <c r="AV543" i="1"/>
  <c r="AV551" i="1"/>
  <c r="AV559" i="1"/>
  <c r="AV567" i="1"/>
  <c r="AV575" i="1"/>
  <c r="AV583" i="1"/>
  <c r="AV591" i="1"/>
  <c r="AV599" i="1"/>
  <c r="AV607" i="1"/>
  <c r="AV615" i="1"/>
  <c r="AV623" i="1"/>
  <c r="AV631" i="1"/>
  <c r="AV639" i="1"/>
  <c r="AV647" i="1"/>
  <c r="AV655" i="1"/>
  <c r="AV663" i="1"/>
  <c r="AV671" i="1"/>
  <c r="AV679" i="1"/>
  <c r="AV8" i="1"/>
  <c r="AV16" i="1"/>
  <c r="AV24" i="1"/>
  <c r="AV32" i="1"/>
  <c r="AV9" i="1"/>
  <c r="AV17" i="1"/>
  <c r="AV25" i="1"/>
  <c r="AV33" i="1"/>
  <c r="AV41" i="1"/>
  <c r="AV49" i="1"/>
  <c r="AV57" i="1"/>
  <c r="AV65" i="1"/>
  <c r="AV73" i="1"/>
  <c r="AV81" i="1"/>
  <c r="AV89" i="1"/>
  <c r="AV97" i="1"/>
  <c r="AV105" i="1"/>
  <c r="AV113" i="1"/>
  <c r="AV121" i="1"/>
  <c r="AV129" i="1"/>
  <c r="AV137" i="1"/>
  <c r="AV145" i="1"/>
  <c r="AV153" i="1"/>
  <c r="AV161" i="1"/>
  <c r="AV169" i="1"/>
  <c r="AV177" i="1"/>
  <c r="AV185" i="1"/>
  <c r="AV193" i="1"/>
  <c r="AV201" i="1"/>
  <c r="AV209" i="1"/>
  <c r="AV217" i="1"/>
  <c r="AV225" i="1"/>
  <c r="AV233" i="1"/>
  <c r="AV241" i="1"/>
  <c r="AV249" i="1"/>
  <c r="AV257" i="1"/>
  <c r="AV265" i="1"/>
  <c r="AV273" i="1"/>
  <c r="AV281" i="1"/>
  <c r="AV289" i="1"/>
  <c r="AV297" i="1"/>
  <c r="AV305" i="1"/>
  <c r="AV313" i="1"/>
  <c r="AV321" i="1"/>
  <c r="AV329" i="1"/>
  <c r="AV337" i="1"/>
  <c r="AV345" i="1"/>
  <c r="AV353" i="1"/>
  <c r="AV361" i="1"/>
  <c r="AV369" i="1"/>
  <c r="AV377" i="1"/>
  <c r="AV385" i="1"/>
  <c r="AV393" i="1"/>
  <c r="AV401" i="1"/>
  <c r="AV409" i="1"/>
  <c r="AV417" i="1"/>
  <c r="AV425" i="1"/>
  <c r="AV433" i="1"/>
  <c r="AV441" i="1"/>
  <c r="AV449" i="1"/>
  <c r="AV457" i="1"/>
  <c r="AV465" i="1"/>
  <c r="AV473" i="1"/>
  <c r="AV481" i="1"/>
  <c r="AV489" i="1"/>
  <c r="AV497" i="1"/>
  <c r="AV505" i="1"/>
  <c r="AV513" i="1"/>
  <c r="AV521" i="1"/>
  <c r="AV529" i="1"/>
  <c r="AV537" i="1"/>
  <c r="AV545" i="1"/>
  <c r="AV553" i="1"/>
  <c r="AV561" i="1"/>
  <c r="AV569" i="1"/>
  <c r="AV577" i="1"/>
  <c r="AV585" i="1"/>
  <c r="AV593" i="1"/>
  <c r="AV601" i="1"/>
  <c r="AV609" i="1"/>
  <c r="AV617" i="1"/>
  <c r="AV625" i="1"/>
  <c r="AV10" i="1"/>
  <c r="AV18" i="1"/>
  <c r="AV26" i="1"/>
  <c r="AV34" i="1"/>
  <c r="AV42" i="1"/>
  <c r="AV50" i="1"/>
  <c r="AV58" i="1"/>
  <c r="AV66" i="1"/>
  <c r="AV74" i="1"/>
  <c r="AV82" i="1"/>
  <c r="AV90" i="1"/>
  <c r="AV98" i="1"/>
  <c r="AV106" i="1"/>
  <c r="AV114" i="1"/>
  <c r="AV122" i="1"/>
  <c r="AV130" i="1"/>
  <c r="AV138" i="1"/>
  <c r="AV146" i="1"/>
  <c r="AV154" i="1"/>
  <c r="AV162" i="1"/>
  <c r="AV170" i="1"/>
  <c r="AV178" i="1"/>
  <c r="AV186" i="1"/>
  <c r="AV194" i="1"/>
  <c r="AV202" i="1"/>
  <c r="AV210" i="1"/>
  <c r="AV218" i="1"/>
  <c r="AV226" i="1"/>
  <c r="AV234" i="1"/>
  <c r="AV242" i="1"/>
  <c r="AV250" i="1"/>
  <c r="AV258" i="1"/>
  <c r="AV266" i="1"/>
  <c r="AV274" i="1"/>
  <c r="AV282" i="1"/>
  <c r="AV290" i="1"/>
  <c r="AV298" i="1"/>
  <c r="AV306" i="1"/>
  <c r="AV314" i="1"/>
  <c r="AV322" i="1"/>
  <c r="AV330" i="1"/>
  <c r="AV338" i="1"/>
  <c r="AV346" i="1"/>
  <c r="AV354" i="1"/>
  <c r="AV362" i="1"/>
  <c r="AV370" i="1"/>
  <c r="AV378" i="1"/>
  <c r="AV386" i="1"/>
  <c r="AV394" i="1"/>
  <c r="AV402" i="1"/>
  <c r="AV410" i="1"/>
  <c r="AV418" i="1"/>
  <c r="AV426" i="1"/>
  <c r="AV434" i="1"/>
  <c r="AV442" i="1"/>
  <c r="AV450" i="1"/>
  <c r="AV458" i="1"/>
  <c r="AV466" i="1"/>
  <c r="AV474" i="1"/>
  <c r="AV482" i="1"/>
  <c r="AV490" i="1"/>
  <c r="AV498" i="1"/>
  <c r="AV506" i="1"/>
  <c r="AV514" i="1"/>
  <c r="AV522" i="1"/>
  <c r="AV530" i="1"/>
  <c r="AV538" i="1"/>
  <c r="AV546" i="1"/>
  <c r="AV554" i="1"/>
  <c r="AV562" i="1"/>
  <c r="AV570" i="1"/>
  <c r="AV578" i="1"/>
  <c r="AV586" i="1"/>
  <c r="AV594" i="1"/>
  <c r="AV602" i="1"/>
  <c r="AV610" i="1"/>
  <c r="AV618" i="1"/>
  <c r="AV626" i="1"/>
  <c r="AV634" i="1"/>
  <c r="AV642" i="1"/>
  <c r="AV650" i="1"/>
  <c r="AV658" i="1"/>
  <c r="AV666" i="1"/>
  <c r="AV674" i="1"/>
  <c r="AV682" i="1"/>
  <c r="AV5" i="1"/>
  <c r="AV27" i="1"/>
  <c r="AV13" i="1"/>
  <c r="AV30" i="1"/>
  <c r="AV45" i="1"/>
  <c r="AV59" i="1"/>
  <c r="AV70" i="1"/>
  <c r="AV84" i="1"/>
  <c r="AV96" i="1"/>
  <c r="AV109" i="1"/>
  <c r="AV123" i="1"/>
  <c r="AV134" i="1"/>
  <c r="AV148" i="1"/>
  <c r="AV160" i="1"/>
  <c r="AV173" i="1"/>
  <c r="AV187" i="1"/>
  <c r="AV198" i="1"/>
  <c r="AV212" i="1"/>
  <c r="AV224" i="1"/>
  <c r="AV237" i="1"/>
  <c r="AV251" i="1"/>
  <c r="AV262" i="1"/>
  <c r="AV276" i="1"/>
  <c r="AV288" i="1"/>
  <c r="AV301" i="1"/>
  <c r="AV315" i="1"/>
  <c r="AV326" i="1"/>
  <c r="AV340" i="1"/>
  <c r="AV352" i="1"/>
  <c r="AV365" i="1"/>
  <c r="AV379" i="1"/>
  <c r="AV390" i="1"/>
  <c r="AV404" i="1"/>
  <c r="AV416" i="1"/>
  <c r="AV429" i="1"/>
  <c r="AV443" i="1"/>
  <c r="AV454" i="1"/>
  <c r="AV468" i="1"/>
  <c r="AV480" i="1"/>
  <c r="AV493" i="1"/>
  <c r="AV507" i="1"/>
  <c r="AV518" i="1"/>
  <c r="AV532" i="1"/>
  <c r="AV544" i="1"/>
  <c r="AV557" i="1"/>
  <c r="AV571" i="1"/>
  <c r="AV582" i="1"/>
  <c r="AV596" i="1"/>
  <c r="AV608" i="1"/>
  <c r="AV621" i="1"/>
  <c r="AV633" i="1"/>
  <c r="AV644" i="1"/>
  <c r="AV654" i="1"/>
  <c r="AV665" i="1"/>
  <c r="AV676" i="1"/>
  <c r="AV686" i="1"/>
  <c r="AV694" i="1"/>
  <c r="AV702" i="1"/>
  <c r="AV710" i="1"/>
  <c r="AV718" i="1"/>
  <c r="AV726" i="1"/>
  <c r="AV734" i="1"/>
  <c r="AV742" i="1"/>
  <c r="AV750" i="1"/>
  <c r="AV758" i="1"/>
  <c r="AV766" i="1"/>
  <c r="AV774" i="1"/>
  <c r="AV782" i="1"/>
  <c r="AV790" i="1"/>
  <c r="AV798" i="1"/>
  <c r="AV806" i="1"/>
  <c r="AV814" i="1"/>
  <c r="AV822" i="1"/>
  <c r="AV830" i="1"/>
  <c r="AV838" i="1"/>
  <c r="AV846" i="1"/>
  <c r="AV854" i="1"/>
  <c r="AV862" i="1"/>
  <c r="AV870" i="1"/>
  <c r="AV878" i="1"/>
  <c r="AV886" i="1"/>
  <c r="AV894" i="1"/>
  <c r="AV902" i="1"/>
  <c r="AV910" i="1"/>
  <c r="AV918" i="1"/>
  <c r="AV926" i="1"/>
  <c r="AV934" i="1"/>
  <c r="AV942" i="1"/>
  <c r="AV14" i="1"/>
  <c r="AV35" i="1"/>
  <c r="AV19" i="1"/>
  <c r="AV36" i="1"/>
  <c r="AV48" i="1"/>
  <c r="AV61" i="1"/>
  <c r="AV75" i="1"/>
  <c r="AV86" i="1"/>
  <c r="AV100" i="1"/>
  <c r="AV112" i="1"/>
  <c r="AV125" i="1"/>
  <c r="AV139" i="1"/>
  <c r="AV150" i="1"/>
  <c r="AV164" i="1"/>
  <c r="AV176" i="1"/>
  <c r="AV189" i="1"/>
  <c r="AV203" i="1"/>
  <c r="AV214" i="1"/>
  <c r="AV228" i="1"/>
  <c r="AV240" i="1"/>
  <c r="AV253" i="1"/>
  <c r="AV267" i="1"/>
  <c r="AV278" i="1"/>
  <c r="AV292" i="1"/>
  <c r="AV304" i="1"/>
  <c r="AV317" i="1"/>
  <c r="AV331" i="1"/>
  <c r="AV342" i="1"/>
  <c r="AV356" i="1"/>
  <c r="AV368" i="1"/>
  <c r="AV381" i="1"/>
  <c r="AV395" i="1"/>
  <c r="AV406" i="1"/>
  <c r="AV420" i="1"/>
  <c r="AV432" i="1"/>
  <c r="AV445" i="1"/>
  <c r="AV459" i="1"/>
  <c r="AV470" i="1"/>
  <c r="AV484" i="1"/>
  <c r="AV496" i="1"/>
  <c r="AV509" i="1"/>
  <c r="AV523" i="1"/>
  <c r="AV534" i="1"/>
  <c r="AV548" i="1"/>
  <c r="AV560" i="1"/>
  <c r="AV573" i="1"/>
  <c r="AV587" i="1"/>
  <c r="AV598" i="1"/>
  <c r="AV612" i="1"/>
  <c r="AV624" i="1"/>
  <c r="AV636" i="1"/>
  <c r="AV646" i="1"/>
  <c r="AV657" i="1"/>
  <c r="AV668" i="1"/>
  <c r="AV678" i="1"/>
  <c r="AV688" i="1"/>
  <c r="AV696" i="1"/>
  <c r="AV704" i="1"/>
  <c r="AV712" i="1"/>
  <c r="AV720" i="1"/>
  <c r="AV728" i="1"/>
  <c r="AV736" i="1"/>
  <c r="AV744" i="1"/>
  <c r="AV752" i="1"/>
  <c r="AV760" i="1"/>
  <c r="AV21" i="1"/>
  <c r="AV37" i="1"/>
  <c r="AV51" i="1"/>
  <c r="AV62" i="1"/>
  <c r="AV76" i="1"/>
  <c r="AV88" i="1"/>
  <c r="AV101" i="1"/>
  <c r="AV115" i="1"/>
  <c r="AV126" i="1"/>
  <c r="AV140" i="1"/>
  <c r="AV152" i="1"/>
  <c r="AV165" i="1"/>
  <c r="AV179" i="1"/>
  <c r="AV190" i="1"/>
  <c r="AV204" i="1"/>
  <c r="AV216" i="1"/>
  <c r="AV229" i="1"/>
  <c r="AV243" i="1"/>
  <c r="AV254" i="1"/>
  <c r="AV268" i="1"/>
  <c r="AV280" i="1"/>
  <c r="AV293" i="1"/>
  <c r="AV307" i="1"/>
  <c r="AV318" i="1"/>
  <c r="AV332" i="1"/>
  <c r="AV344" i="1"/>
  <c r="AV357" i="1"/>
  <c r="AV371" i="1"/>
  <c r="AV382" i="1"/>
  <c r="AV396" i="1"/>
  <c r="AV408" i="1"/>
  <c r="AV421" i="1"/>
  <c r="AV435" i="1"/>
  <c r="AV446" i="1"/>
  <c r="AV460" i="1"/>
  <c r="AV472" i="1"/>
  <c r="AV485" i="1"/>
  <c r="AV499" i="1"/>
  <c r="AV510" i="1"/>
  <c r="AV524" i="1"/>
  <c r="AV536" i="1"/>
  <c r="AV549" i="1"/>
  <c r="AV563" i="1"/>
  <c r="AV574" i="1"/>
  <c r="AV588" i="1"/>
  <c r="AV600" i="1"/>
  <c r="AV613" i="1"/>
  <c r="AV627" i="1"/>
  <c r="AV637" i="1"/>
  <c r="AV648" i="1"/>
  <c r="AV659" i="1"/>
  <c r="AV669" i="1"/>
  <c r="AV680" i="1"/>
  <c r="AV689" i="1"/>
  <c r="AV697" i="1"/>
  <c r="AV705" i="1"/>
  <c r="AV713" i="1"/>
  <c r="AV721" i="1"/>
  <c r="AV729" i="1"/>
  <c r="AV737" i="1"/>
  <c r="AV745" i="1"/>
  <c r="AV753" i="1"/>
  <c r="AV761" i="1"/>
  <c r="AV769" i="1"/>
  <c r="AV777" i="1"/>
  <c r="AV785" i="1"/>
  <c r="AV793" i="1"/>
  <c r="AV801" i="1"/>
  <c r="AV809" i="1"/>
  <c r="AV817" i="1"/>
  <c r="AV825" i="1"/>
  <c r="AV833" i="1"/>
  <c r="AV841" i="1"/>
  <c r="AV849" i="1"/>
  <c r="AV857" i="1"/>
  <c r="AV865" i="1"/>
  <c r="AV873" i="1"/>
  <c r="AV881" i="1"/>
  <c r="AV889" i="1"/>
  <c r="AV897" i="1"/>
  <c r="AV905" i="1"/>
  <c r="AV913" i="1"/>
  <c r="AV921" i="1"/>
  <c r="AV929" i="1"/>
  <c r="AV937" i="1"/>
  <c r="AV6" i="1"/>
  <c r="AV44" i="1"/>
  <c r="AV67" i="1"/>
  <c r="AV85" i="1"/>
  <c r="AV107" i="1"/>
  <c r="AV128" i="1"/>
  <c r="AV147" i="1"/>
  <c r="AV168" i="1"/>
  <c r="AV188" i="1"/>
  <c r="AV208" i="1"/>
  <c r="AV230" i="1"/>
  <c r="AV28" i="1"/>
  <c r="AV53" i="1"/>
  <c r="AV72" i="1"/>
  <c r="AV93" i="1"/>
  <c r="AV116" i="1"/>
  <c r="AV133" i="1"/>
  <c r="AV156" i="1"/>
  <c r="AV174" i="1"/>
  <c r="AV196" i="1"/>
  <c r="AV219" i="1"/>
  <c r="AV236" i="1"/>
  <c r="AV259" i="1"/>
  <c r="AV277" i="1"/>
  <c r="AV299" i="1"/>
  <c r="AV320" i="1"/>
  <c r="AV339" i="1"/>
  <c r="AV360" i="1"/>
  <c r="AV380" i="1"/>
  <c r="AV400" i="1"/>
  <c r="AV422" i="1"/>
  <c r="AV440" i="1"/>
  <c r="AV462" i="1"/>
  <c r="AV483" i="1"/>
  <c r="AV502" i="1"/>
  <c r="AV525" i="1"/>
  <c r="AV542" i="1"/>
  <c r="AV565" i="1"/>
  <c r="AV584" i="1"/>
  <c r="AV605" i="1"/>
  <c r="AV628" i="1"/>
  <c r="AV643" i="1"/>
  <c r="AV661" i="1"/>
  <c r="AV677" i="1"/>
  <c r="AV692" i="1"/>
  <c r="AV706" i="1"/>
  <c r="AV717" i="1"/>
  <c r="AV731" i="1"/>
  <c r="AV743" i="1"/>
  <c r="AV756" i="1"/>
  <c r="AV768" i="1"/>
  <c r="AV779" i="1"/>
  <c r="AV789" i="1"/>
  <c r="AV800" i="1"/>
  <c r="AV811" i="1"/>
  <c r="AV821" i="1"/>
  <c r="AV832" i="1"/>
  <c r="AV843" i="1"/>
  <c r="AV853" i="1"/>
  <c r="AV864" i="1"/>
  <c r="AV875" i="1"/>
  <c r="AV885" i="1"/>
  <c r="AV896" i="1"/>
  <c r="AV907" i="1"/>
  <c r="AV917" i="1"/>
  <c r="AV928" i="1"/>
  <c r="AV939" i="1"/>
  <c r="AV948" i="1"/>
  <c r="AV956" i="1"/>
  <c r="AV964" i="1"/>
  <c r="AV972" i="1"/>
  <c r="AV980" i="1"/>
  <c r="AV988" i="1"/>
  <c r="AV996" i="1"/>
  <c r="AV1004" i="1"/>
  <c r="AV1012" i="1"/>
  <c r="AV1020" i="1"/>
  <c r="AV1028" i="1"/>
  <c r="AV1036" i="1"/>
  <c r="AV1044" i="1"/>
  <c r="AV1052" i="1"/>
  <c r="AV1060" i="1"/>
  <c r="AV1068" i="1"/>
  <c r="AV1076" i="1"/>
  <c r="AV1084" i="1"/>
  <c r="AV1092" i="1"/>
  <c r="AV1100" i="1"/>
  <c r="AV1108" i="1"/>
  <c r="AV1116" i="1"/>
  <c r="AV1124" i="1"/>
  <c r="AV1132" i="1"/>
  <c r="AV1140" i="1"/>
  <c r="AV1148" i="1"/>
  <c r="AV1156" i="1"/>
  <c r="AV1164" i="1"/>
  <c r="AV29" i="1"/>
  <c r="AV54" i="1"/>
  <c r="AV77" i="1"/>
  <c r="AV94" i="1"/>
  <c r="AV117" i="1"/>
  <c r="AV136" i="1"/>
  <c r="AV157" i="1"/>
  <c r="AV180" i="1"/>
  <c r="AV197" i="1"/>
  <c r="AV220" i="1"/>
  <c r="AV238" i="1"/>
  <c r="AV260" i="1"/>
  <c r="AV283" i="1"/>
  <c r="AV300" i="1"/>
  <c r="AV323" i="1"/>
  <c r="AV341" i="1"/>
  <c r="AV363" i="1"/>
  <c r="AV384" i="1"/>
  <c r="AV403" i="1"/>
  <c r="AV424" i="1"/>
  <c r="AV444" i="1"/>
  <c r="AV464" i="1"/>
  <c r="AV486" i="1"/>
  <c r="AV504" i="1"/>
  <c r="AV526" i="1"/>
  <c r="AV547" i="1"/>
  <c r="AV566" i="1"/>
  <c r="AV589" i="1"/>
  <c r="AV606" i="1"/>
  <c r="AV629" i="1"/>
  <c r="AV645" i="1"/>
  <c r="AV662" i="1"/>
  <c r="AV681" i="1"/>
  <c r="AV693" i="1"/>
  <c r="AV707" i="1"/>
  <c r="AV719" i="1"/>
  <c r="AV732" i="1"/>
  <c r="AV746" i="1"/>
  <c r="AV757" i="1"/>
  <c r="AV770" i="1"/>
  <c r="AV780" i="1"/>
  <c r="AV791" i="1"/>
  <c r="AV802" i="1"/>
  <c r="AV812" i="1"/>
  <c r="AV823" i="1"/>
  <c r="AV834" i="1"/>
  <c r="AV844" i="1"/>
  <c r="AV855" i="1"/>
  <c r="AV866" i="1"/>
  <c r="AV876" i="1"/>
  <c r="AV887" i="1"/>
  <c r="AV898" i="1"/>
  <c r="AV908" i="1"/>
  <c r="AV919" i="1"/>
  <c r="AV930" i="1"/>
  <c r="AV940" i="1"/>
  <c r="AV949" i="1"/>
  <c r="AV957" i="1"/>
  <c r="AV965" i="1"/>
  <c r="AV973" i="1"/>
  <c r="AV981" i="1"/>
  <c r="AV989" i="1"/>
  <c r="AV997" i="1"/>
  <c r="AV1005" i="1"/>
  <c r="AV1013" i="1"/>
  <c r="AV1021" i="1"/>
  <c r="AV1029" i="1"/>
  <c r="AV1037" i="1"/>
  <c r="AV1045" i="1"/>
  <c r="AV1053" i="1"/>
  <c r="AV1061" i="1"/>
  <c r="AV1069" i="1"/>
  <c r="AV1077" i="1"/>
  <c r="AV1085" i="1"/>
  <c r="AV1093" i="1"/>
  <c r="AV1101" i="1"/>
  <c r="AV1109" i="1"/>
  <c r="AV1117" i="1"/>
  <c r="AV1125" i="1"/>
  <c r="AV1133" i="1"/>
  <c r="AV1141" i="1"/>
  <c r="AV1149" i="1"/>
  <c r="AV1157" i="1"/>
  <c r="AV1165" i="1"/>
  <c r="AV1173" i="1"/>
  <c r="AV38" i="1"/>
  <c r="AV56" i="1"/>
  <c r="AV78" i="1"/>
  <c r="AV99" i="1"/>
  <c r="AV118" i="1"/>
  <c r="AV141" i="1"/>
  <c r="AV158" i="1"/>
  <c r="AV181" i="1"/>
  <c r="AV200" i="1"/>
  <c r="AV221" i="1"/>
  <c r="AV40" i="1"/>
  <c r="AV60" i="1"/>
  <c r="AV80" i="1"/>
  <c r="AV102" i="1"/>
  <c r="AV120" i="1"/>
  <c r="AV142" i="1"/>
  <c r="AV163" i="1"/>
  <c r="AV182" i="1"/>
  <c r="AV205" i="1"/>
  <c r="AV222" i="1"/>
  <c r="AV245" i="1"/>
  <c r="AV264" i="1"/>
  <c r="AV285" i="1"/>
  <c r="AV308" i="1"/>
  <c r="AV325" i="1"/>
  <c r="AV348" i="1"/>
  <c r="AV366" i="1"/>
  <c r="AV388" i="1"/>
  <c r="AV411" i="1"/>
  <c r="AV428" i="1"/>
  <c r="AV451" i="1"/>
  <c r="AV469" i="1"/>
  <c r="AV491" i="1"/>
  <c r="AV512" i="1"/>
  <c r="AV531" i="1"/>
  <c r="AV552" i="1"/>
  <c r="AV572" i="1"/>
  <c r="AV592" i="1"/>
  <c r="AV614" i="1"/>
  <c r="AV632" i="1"/>
  <c r="AV651" i="1"/>
  <c r="AV667" i="1"/>
  <c r="AV684" i="1"/>
  <c r="AV698" i="1"/>
  <c r="AV709" i="1"/>
  <c r="AV723" i="1"/>
  <c r="AV735" i="1"/>
  <c r="AV748" i="1"/>
  <c r="AV762" i="1"/>
  <c r="AV772" i="1"/>
  <c r="AV783" i="1"/>
  <c r="AV794" i="1"/>
  <c r="AV804" i="1"/>
  <c r="AV815" i="1"/>
  <c r="AV826" i="1"/>
  <c r="AV836" i="1"/>
  <c r="AV847" i="1"/>
  <c r="AV858" i="1"/>
  <c r="AV868" i="1"/>
  <c r="AV879" i="1"/>
  <c r="AV890" i="1"/>
  <c r="AV900" i="1"/>
  <c r="AV911" i="1"/>
  <c r="AV922" i="1"/>
  <c r="AV932" i="1"/>
  <c r="AV943" i="1"/>
  <c r="AV951" i="1"/>
  <c r="AV959" i="1"/>
  <c r="AV967" i="1"/>
  <c r="AV975" i="1"/>
  <c r="AV983" i="1"/>
  <c r="AV991" i="1"/>
  <c r="AV999" i="1"/>
  <c r="AV1007" i="1"/>
  <c r="AV1015" i="1"/>
  <c r="AV1023" i="1"/>
  <c r="AV1031" i="1"/>
  <c r="AV1039" i="1"/>
  <c r="AV1047" i="1"/>
  <c r="AV1055" i="1"/>
  <c r="AV1063" i="1"/>
  <c r="AV1071" i="1"/>
  <c r="AV1079" i="1"/>
  <c r="AV1087" i="1"/>
  <c r="AV1095" i="1"/>
  <c r="AV1103" i="1"/>
  <c r="AV1111" i="1"/>
  <c r="AV1119" i="1"/>
  <c r="AV1127" i="1"/>
  <c r="AV1135" i="1"/>
  <c r="AV1143" i="1"/>
  <c r="AV1151" i="1"/>
  <c r="AV1159" i="1"/>
  <c r="AV1167" i="1"/>
  <c r="AV1175" i="1"/>
  <c r="AV1183" i="1"/>
  <c r="AV11" i="1"/>
  <c r="AV83" i="1"/>
  <c r="AV132" i="1"/>
  <c r="AV192" i="1"/>
  <c r="AV244" i="1"/>
  <c r="AV272" i="1"/>
  <c r="AV309" i="1"/>
  <c r="AV336" i="1"/>
  <c r="AV373" i="1"/>
  <c r="AV405" i="1"/>
  <c r="AV437" i="1"/>
  <c r="AV475" i="1"/>
  <c r="AV501" i="1"/>
  <c r="AV539" i="1"/>
  <c r="AV568" i="1"/>
  <c r="AV603" i="1"/>
  <c r="AV635" i="1"/>
  <c r="AV660" i="1"/>
  <c r="AV687" i="1"/>
  <c r="AV708" i="1"/>
  <c r="AV727" i="1"/>
  <c r="AV749" i="1"/>
  <c r="AV767" i="1"/>
  <c r="AV786" i="1"/>
  <c r="AV803" i="1"/>
  <c r="AV819" i="1"/>
  <c r="AV837" i="1"/>
  <c r="AV852" i="1"/>
  <c r="AV871" i="1"/>
  <c r="AV888" i="1"/>
  <c r="AV904" i="1"/>
  <c r="AV923" i="1"/>
  <c r="AV938" i="1"/>
  <c r="AV953" i="1"/>
  <c r="AV966" i="1"/>
  <c r="AV22" i="1"/>
  <c r="AV91" i="1"/>
  <c r="AV144" i="1"/>
  <c r="AV195" i="1"/>
  <c r="AV246" i="1"/>
  <c r="AV275" i="1"/>
  <c r="AV310" i="1"/>
  <c r="AV347" i="1"/>
  <c r="AV374" i="1"/>
  <c r="AV412" i="1"/>
  <c r="AV438" i="1"/>
  <c r="AV476" i="1"/>
  <c r="AV508" i="1"/>
  <c r="AV540" i="1"/>
  <c r="AV576" i="1"/>
  <c r="AV604" i="1"/>
  <c r="AV638" i="1"/>
  <c r="AV664" i="1"/>
  <c r="AV690" i="1"/>
  <c r="AV711" i="1"/>
  <c r="AV730" i="1"/>
  <c r="AV751" i="1"/>
  <c r="AV771" i="1"/>
  <c r="AV787" i="1"/>
  <c r="AV805" i="1"/>
  <c r="AV820" i="1"/>
  <c r="AV839" i="1"/>
  <c r="AV856" i="1"/>
  <c r="AV872" i="1"/>
  <c r="AV891" i="1"/>
  <c r="AV906" i="1"/>
  <c r="AV924" i="1"/>
  <c r="AV941" i="1"/>
  <c r="AV954" i="1"/>
  <c r="AV968" i="1"/>
  <c r="AV979" i="1"/>
  <c r="AV993" i="1"/>
  <c r="AV1006" i="1"/>
  <c r="AV1018" i="1"/>
  <c r="AV1032" i="1"/>
  <c r="AV1043" i="1"/>
  <c r="AV1057" i="1"/>
  <c r="AV1070" i="1"/>
  <c r="AV1082" i="1"/>
  <c r="AV1096" i="1"/>
  <c r="AV1107" i="1"/>
  <c r="AV1121" i="1"/>
  <c r="AV1134" i="1"/>
  <c r="AV1146" i="1"/>
  <c r="AV1160" i="1"/>
  <c r="AV1171" i="1"/>
  <c r="AV1181" i="1"/>
  <c r="AV1190" i="1"/>
  <c r="AV1198" i="1"/>
  <c r="AV1206" i="1"/>
  <c r="AV1214" i="1"/>
  <c r="AV1222" i="1"/>
  <c r="AV1230" i="1"/>
  <c r="AV1238" i="1"/>
  <c r="AV1246" i="1"/>
  <c r="AV1254" i="1"/>
  <c r="AV1262" i="1"/>
  <c r="AV1270" i="1"/>
  <c r="AV1278" i="1"/>
  <c r="AV1286" i="1"/>
  <c r="AV1294" i="1"/>
  <c r="AV1302" i="1"/>
  <c r="AV1310" i="1"/>
  <c r="AV1318" i="1"/>
  <c r="AV1326" i="1"/>
  <c r="AV1334" i="1"/>
  <c r="AV1342" i="1"/>
  <c r="AV1350" i="1"/>
  <c r="AV1358" i="1"/>
  <c r="AV1366" i="1"/>
  <c r="AV1374" i="1"/>
  <c r="AV1382" i="1"/>
  <c r="AV1390" i="1"/>
  <c r="AV1398" i="1"/>
  <c r="AV43" i="1"/>
  <c r="AV92" i="1"/>
  <c r="AV149" i="1"/>
  <c r="AV206" i="1"/>
  <c r="AV248" i="1"/>
  <c r="AV284" i="1"/>
  <c r="AV312" i="1"/>
  <c r="AV349" i="1"/>
  <c r="AV376" i="1"/>
  <c r="AV413" i="1"/>
  <c r="AV448" i="1"/>
  <c r="AV477" i="1"/>
  <c r="AV515" i="1"/>
  <c r="AV541" i="1"/>
  <c r="AV579" i="1"/>
  <c r="AV611" i="1"/>
  <c r="AV640" i="1"/>
  <c r="AV670" i="1"/>
  <c r="AV691" i="1"/>
  <c r="AV714" i="1"/>
  <c r="AV733" i="1"/>
  <c r="AV754" i="1"/>
  <c r="AV773" i="1"/>
  <c r="AV788" i="1"/>
  <c r="AV807" i="1"/>
  <c r="AV824" i="1"/>
  <c r="AV840" i="1"/>
  <c r="AV859" i="1"/>
  <c r="AV874" i="1"/>
  <c r="AV892" i="1"/>
  <c r="AV909" i="1"/>
  <c r="AV925" i="1"/>
  <c r="AV944" i="1"/>
  <c r="AV955" i="1"/>
  <c r="AV969" i="1"/>
  <c r="AV46" i="1"/>
  <c r="AV104" i="1"/>
  <c r="AV155" i="1"/>
  <c r="AV211" i="1"/>
  <c r="AV252" i="1"/>
  <c r="AV286" i="1"/>
  <c r="AV316" i="1"/>
  <c r="AV350" i="1"/>
  <c r="AV387" i="1"/>
  <c r="AV414" i="1"/>
  <c r="AV452" i="1"/>
  <c r="AV478" i="1"/>
  <c r="AV516" i="1"/>
  <c r="AV550" i="1"/>
  <c r="AV580" i="1"/>
  <c r="AV616" i="1"/>
  <c r="AV641" i="1"/>
  <c r="AV672" i="1"/>
  <c r="AV695" i="1"/>
  <c r="AV715" i="1"/>
  <c r="AV738" i="1"/>
  <c r="AV755" i="1"/>
  <c r="AV775" i="1"/>
  <c r="AV792" i="1"/>
  <c r="AV808" i="1"/>
  <c r="AV827" i="1"/>
  <c r="AV842" i="1"/>
  <c r="AV860" i="1"/>
  <c r="AV877" i="1"/>
  <c r="AV893" i="1"/>
  <c r="AV912" i="1"/>
  <c r="AV927" i="1"/>
  <c r="AV945" i="1"/>
  <c r="AV958" i="1"/>
  <c r="AV970" i="1"/>
  <c r="AV984" i="1"/>
  <c r="AV995" i="1"/>
  <c r="AV1009" i="1"/>
  <c r="AV1022" i="1"/>
  <c r="AV1034" i="1"/>
  <c r="AV1048" i="1"/>
  <c r="AV1059" i="1"/>
  <c r="AV1073" i="1"/>
  <c r="AV1086" i="1"/>
  <c r="AV1098" i="1"/>
  <c r="AV1112" i="1"/>
  <c r="AV1123" i="1"/>
  <c r="AV1137" i="1"/>
  <c r="AV1150" i="1"/>
  <c r="AV1162" i="1"/>
  <c r="AV1174" i="1"/>
  <c r="AV1184" i="1"/>
  <c r="AV1192" i="1"/>
  <c r="AV1200" i="1"/>
  <c r="AV1208" i="1"/>
  <c r="AV1216" i="1"/>
  <c r="AV1224" i="1"/>
  <c r="AV1232" i="1"/>
  <c r="AV1240" i="1"/>
  <c r="AV1248" i="1"/>
  <c r="AV1256" i="1"/>
  <c r="AV1264" i="1"/>
  <c r="AV1272" i="1"/>
  <c r="AV1280" i="1"/>
  <c r="AV1288" i="1"/>
  <c r="AV1296" i="1"/>
  <c r="AV1304" i="1"/>
  <c r="AV1312" i="1"/>
  <c r="AV1320" i="1"/>
  <c r="AV1328" i="1"/>
  <c r="AV1336" i="1"/>
  <c r="AV1344" i="1"/>
  <c r="AV1352" i="1"/>
  <c r="AV1360" i="1"/>
  <c r="AV1368" i="1"/>
  <c r="AV1376" i="1"/>
  <c r="AV1384" i="1"/>
  <c r="AV1392" i="1"/>
  <c r="AV1400" i="1"/>
  <c r="AV1408" i="1"/>
  <c r="AV1416" i="1"/>
  <c r="AV1424" i="1"/>
  <c r="AV52" i="1"/>
  <c r="AV108" i="1"/>
  <c r="AV166" i="1"/>
  <c r="AV213" i="1"/>
  <c r="AV256" i="1"/>
  <c r="AV291" i="1"/>
  <c r="AV324" i="1"/>
  <c r="AV355" i="1"/>
  <c r="AV389" i="1"/>
  <c r="AV419" i="1"/>
  <c r="AV453" i="1"/>
  <c r="AV488" i="1"/>
  <c r="AV517" i="1"/>
  <c r="AV555" i="1"/>
  <c r="AV581" i="1"/>
  <c r="AV619" i="1"/>
  <c r="AV649" i="1"/>
  <c r="AV673" i="1"/>
  <c r="AV699" i="1"/>
  <c r="AV716" i="1"/>
  <c r="AV739" i="1"/>
  <c r="AV759" i="1"/>
  <c r="AV776" i="1"/>
  <c r="AV795" i="1"/>
  <c r="AV810" i="1"/>
  <c r="AV828" i="1"/>
  <c r="AV845" i="1"/>
  <c r="AV861" i="1"/>
  <c r="AV880" i="1"/>
  <c r="AV895" i="1"/>
  <c r="AV914" i="1"/>
  <c r="AV931" i="1"/>
  <c r="AV946" i="1"/>
  <c r="AV960" i="1"/>
  <c r="AV971" i="1"/>
  <c r="AV985" i="1"/>
  <c r="AV998" i="1"/>
  <c r="AV1010" i="1"/>
  <c r="AV1024" i="1"/>
  <c r="AV1035" i="1"/>
  <c r="AV1049" i="1"/>
  <c r="AV1062" i="1"/>
  <c r="AV1074" i="1"/>
  <c r="AV1088" i="1"/>
  <c r="AV1099" i="1"/>
  <c r="AV1113" i="1"/>
  <c r="AV1126" i="1"/>
  <c r="AV1138" i="1"/>
  <c r="AV1152" i="1"/>
  <c r="AV1163" i="1"/>
  <c r="AV1176" i="1"/>
  <c r="AV1185" i="1"/>
  <c r="AV1193" i="1"/>
  <c r="AV1201" i="1"/>
  <c r="AV1209" i="1"/>
  <c r="AV1217" i="1"/>
  <c r="AV1225" i="1"/>
  <c r="AV1233" i="1"/>
  <c r="AV1241" i="1"/>
  <c r="AV1249" i="1"/>
  <c r="AV1257" i="1"/>
  <c r="AV1265" i="1"/>
  <c r="AV1273" i="1"/>
  <c r="AV1281" i="1"/>
  <c r="AV1289" i="1"/>
  <c r="AV1297" i="1"/>
  <c r="AV1305" i="1"/>
  <c r="AV1313" i="1"/>
  <c r="AV1321" i="1"/>
  <c r="AV1329" i="1"/>
  <c r="AV1337" i="1"/>
  <c r="AV1345" i="1"/>
  <c r="AV1353" i="1"/>
  <c r="AV1361" i="1"/>
  <c r="AV1369" i="1"/>
  <c r="AV1377" i="1"/>
  <c r="AV1385" i="1"/>
  <c r="AV1393" i="1"/>
  <c r="AV1401" i="1"/>
  <c r="AV1409" i="1"/>
  <c r="AV1417" i="1"/>
  <c r="AV1425" i="1"/>
  <c r="AV1433" i="1"/>
  <c r="AV1441" i="1"/>
  <c r="AV1449" i="1"/>
  <c r="AV64" i="1"/>
  <c r="AV110" i="1"/>
  <c r="AV171" i="1"/>
  <c r="AV227" i="1"/>
  <c r="AV261" i="1"/>
  <c r="AV294" i="1"/>
  <c r="AV328" i="1"/>
  <c r="AV358" i="1"/>
  <c r="AV392" i="1"/>
  <c r="AV427" i="1"/>
  <c r="AV456" i="1"/>
  <c r="AV492" i="1"/>
  <c r="AV520" i="1"/>
  <c r="AV556" i="1"/>
  <c r="AV590" i="1"/>
  <c r="AV620" i="1"/>
  <c r="AV652" i="1"/>
  <c r="AV675" i="1"/>
  <c r="AV700" i="1"/>
  <c r="AV722" i="1"/>
  <c r="AV740" i="1"/>
  <c r="AV763" i="1"/>
  <c r="AV778" i="1"/>
  <c r="AV796" i="1"/>
  <c r="AV813" i="1"/>
  <c r="AV829" i="1"/>
  <c r="AV848" i="1"/>
  <c r="AV863" i="1"/>
  <c r="AV882" i="1"/>
  <c r="AV899" i="1"/>
  <c r="AV915" i="1"/>
  <c r="AV933" i="1"/>
  <c r="AV947" i="1"/>
  <c r="AV961" i="1"/>
  <c r="AV974" i="1"/>
  <c r="AV986" i="1"/>
  <c r="AV1000" i="1"/>
  <c r="AV1011" i="1"/>
  <c r="AV1025" i="1"/>
  <c r="AV1038" i="1"/>
  <c r="AV1050" i="1"/>
  <c r="AV1064" i="1"/>
  <c r="AV1075" i="1"/>
  <c r="AV1089" i="1"/>
  <c r="AV1102" i="1"/>
  <c r="AV1114" i="1"/>
  <c r="AV1128" i="1"/>
  <c r="AV1139" i="1"/>
  <c r="AV1153" i="1"/>
  <c r="AV1166" i="1"/>
  <c r="AV1177" i="1"/>
  <c r="AV1186" i="1"/>
  <c r="AV1194" i="1"/>
  <c r="AV1202" i="1"/>
  <c r="AV1210" i="1"/>
  <c r="AV1218" i="1"/>
  <c r="AV1226" i="1"/>
  <c r="AV1234" i="1"/>
  <c r="AV1242" i="1"/>
  <c r="AV1250" i="1"/>
  <c r="AV1258" i="1"/>
  <c r="AV1266" i="1"/>
  <c r="AV1274" i="1"/>
  <c r="AV1282" i="1"/>
  <c r="AV1290" i="1"/>
  <c r="AV1298" i="1"/>
  <c r="AV1306" i="1"/>
  <c r="AV1314" i="1"/>
  <c r="AV1322" i="1"/>
  <c r="AV1330" i="1"/>
  <c r="AV1338" i="1"/>
  <c r="AV1346" i="1"/>
  <c r="AV1354" i="1"/>
  <c r="AV1362" i="1"/>
  <c r="AV1370" i="1"/>
  <c r="AV1378" i="1"/>
  <c r="AV1386" i="1"/>
  <c r="AV1394" i="1"/>
  <c r="AV1402" i="1"/>
  <c r="AV1410" i="1"/>
  <c r="AV1418" i="1"/>
  <c r="AV1426" i="1"/>
  <c r="AV1434" i="1"/>
  <c r="AV1442" i="1"/>
  <c r="AV1450" i="1"/>
  <c r="AV68" i="1"/>
  <c r="AV269" i="1"/>
  <c r="AV397" i="1"/>
  <c r="AV528" i="1"/>
  <c r="AV653" i="1"/>
  <c r="AV741" i="1"/>
  <c r="AV816" i="1"/>
  <c r="AV883" i="1"/>
  <c r="AV950" i="1"/>
  <c r="AV987" i="1"/>
  <c r="AV1014" i="1"/>
  <c r="AV1040" i="1"/>
  <c r="AV1065" i="1"/>
  <c r="AV1090" i="1"/>
  <c r="AV1115" i="1"/>
  <c r="AV1142" i="1"/>
  <c r="AV1168" i="1"/>
  <c r="AV1187" i="1"/>
  <c r="AV1203" i="1"/>
  <c r="AV1219" i="1"/>
  <c r="AV1235" i="1"/>
  <c r="AV1251" i="1"/>
  <c r="AV1267" i="1"/>
  <c r="AV1283" i="1"/>
  <c r="AV1299" i="1"/>
  <c r="AV69" i="1"/>
  <c r="AV270" i="1"/>
  <c r="AV398" i="1"/>
  <c r="AV533" i="1"/>
  <c r="AV656" i="1"/>
  <c r="AV747" i="1"/>
  <c r="AV818" i="1"/>
  <c r="AV884" i="1"/>
  <c r="AV952" i="1"/>
  <c r="AV990" i="1"/>
  <c r="AV1016" i="1"/>
  <c r="AV1041" i="1"/>
  <c r="AV1066" i="1"/>
  <c r="AV1091" i="1"/>
  <c r="AV1118" i="1"/>
  <c r="AV1144" i="1"/>
  <c r="AV1169" i="1"/>
  <c r="AV1188" i="1"/>
  <c r="AV1204" i="1"/>
  <c r="AV1220" i="1"/>
  <c r="AV1236" i="1"/>
  <c r="AV1252" i="1"/>
  <c r="AV1268" i="1"/>
  <c r="AV1284" i="1"/>
  <c r="AV1300" i="1"/>
  <c r="AV1316" i="1"/>
  <c r="AV1332" i="1"/>
  <c r="AV1348" i="1"/>
  <c r="AV1364" i="1"/>
  <c r="AV1380" i="1"/>
  <c r="AV1396" i="1"/>
  <c r="AV1411" i="1"/>
  <c r="AV1422" i="1"/>
  <c r="AV1435" i="1"/>
  <c r="AV1445" i="1"/>
  <c r="AV1455" i="1"/>
  <c r="AV1463" i="1"/>
  <c r="AV1471" i="1"/>
  <c r="AV1479" i="1"/>
  <c r="AV1487" i="1"/>
  <c r="AV1495" i="1"/>
  <c r="AV1503" i="1"/>
  <c r="AV1511" i="1"/>
  <c r="AV1519" i="1"/>
  <c r="AV1527" i="1"/>
  <c r="AV1535" i="1"/>
  <c r="AV1543" i="1"/>
  <c r="AV1551" i="1"/>
  <c r="AV1559" i="1"/>
  <c r="AV1567" i="1"/>
  <c r="AV1575" i="1"/>
  <c r="AV1583" i="1"/>
  <c r="AV1591" i="1"/>
  <c r="AV1599" i="1"/>
  <c r="AV1607" i="1"/>
  <c r="AV1615" i="1"/>
  <c r="AV1623" i="1"/>
  <c r="AV1631" i="1"/>
  <c r="AV1639" i="1"/>
  <c r="AV1647" i="1"/>
  <c r="AV1655" i="1"/>
  <c r="AV1663" i="1"/>
  <c r="AV1671" i="1"/>
  <c r="AV1679" i="1"/>
  <c r="AV1687" i="1"/>
  <c r="AV1695" i="1"/>
  <c r="AV1703" i="1"/>
  <c r="AV1711" i="1"/>
  <c r="AV1719" i="1"/>
  <c r="AV1727" i="1"/>
  <c r="AV1735" i="1"/>
  <c r="AV1743" i="1"/>
  <c r="AV1751" i="1"/>
  <c r="AV1759" i="1"/>
  <c r="AV1767" i="1"/>
  <c r="AV1775" i="1"/>
  <c r="AV1783" i="1"/>
  <c r="AV1791" i="1"/>
  <c r="AV1799" i="1"/>
  <c r="AV1807" i="1"/>
  <c r="AV1815" i="1"/>
  <c r="AV1823" i="1"/>
  <c r="AV1831" i="1"/>
  <c r="AV1839" i="1"/>
  <c r="AV1847" i="1"/>
  <c r="AV124" i="1"/>
  <c r="AV296" i="1"/>
  <c r="AV430" i="1"/>
  <c r="AV558" i="1"/>
  <c r="AV683" i="1"/>
  <c r="AV764" i="1"/>
  <c r="AV831" i="1"/>
  <c r="AV901" i="1"/>
  <c r="AV962" i="1"/>
  <c r="AV992" i="1"/>
  <c r="AV1017" i="1"/>
  <c r="AV1042" i="1"/>
  <c r="AV1067" i="1"/>
  <c r="AV1094" i="1"/>
  <c r="AV1120" i="1"/>
  <c r="AV1145" i="1"/>
  <c r="AV1170" i="1"/>
  <c r="AV1189" i="1"/>
  <c r="AV1205" i="1"/>
  <c r="AV1221" i="1"/>
  <c r="AV1237" i="1"/>
  <c r="AV1253" i="1"/>
  <c r="AV1269" i="1"/>
  <c r="AV1285" i="1"/>
  <c r="AV1301" i="1"/>
  <c r="AV1317" i="1"/>
  <c r="AV1333" i="1"/>
  <c r="AV1349" i="1"/>
  <c r="AV1365" i="1"/>
  <c r="AV1381" i="1"/>
  <c r="AV1397" i="1"/>
  <c r="AV1412" i="1"/>
  <c r="AV1423" i="1"/>
  <c r="AV1436" i="1"/>
  <c r="AV1446" i="1"/>
  <c r="AV1456" i="1"/>
  <c r="AV1464" i="1"/>
  <c r="AV1472" i="1"/>
  <c r="AV1480" i="1"/>
  <c r="AV1488" i="1"/>
  <c r="AV1496" i="1"/>
  <c r="AV1504" i="1"/>
  <c r="AV1512" i="1"/>
  <c r="AV1520" i="1"/>
  <c r="AV1528" i="1"/>
  <c r="AV1536" i="1"/>
  <c r="AV1544" i="1"/>
  <c r="AV1552" i="1"/>
  <c r="AV1560" i="1"/>
  <c r="AV1568" i="1"/>
  <c r="AV1576" i="1"/>
  <c r="AV1584" i="1"/>
  <c r="AV1592" i="1"/>
  <c r="AV1600" i="1"/>
  <c r="AV1608" i="1"/>
  <c r="AV1616" i="1"/>
  <c r="AV1624" i="1"/>
  <c r="AV1632" i="1"/>
  <c r="AV1640" i="1"/>
  <c r="AV1648" i="1"/>
  <c r="AV1656" i="1"/>
  <c r="AV1664" i="1"/>
  <c r="AV1672" i="1"/>
  <c r="AV1680" i="1"/>
  <c r="AV1688" i="1"/>
  <c r="AV1696" i="1"/>
  <c r="AV1704" i="1"/>
  <c r="AV1712" i="1"/>
  <c r="AV1720" i="1"/>
  <c r="AV1728" i="1"/>
  <c r="AV1736" i="1"/>
  <c r="AV1744" i="1"/>
  <c r="AV1752" i="1"/>
  <c r="AV1760" i="1"/>
  <c r="AV1768" i="1"/>
  <c r="AV1776" i="1"/>
  <c r="AV1784" i="1"/>
  <c r="AV1792" i="1"/>
  <c r="AV1800" i="1"/>
  <c r="AV1808" i="1"/>
  <c r="AV1816" i="1"/>
  <c r="AV1824" i="1"/>
  <c r="AV1832" i="1"/>
  <c r="AV1840" i="1"/>
  <c r="AV1848" i="1"/>
  <c r="AV131" i="1"/>
  <c r="AV302" i="1"/>
  <c r="AV436" i="1"/>
  <c r="AV564" i="1"/>
  <c r="AV685" i="1"/>
  <c r="AV765" i="1"/>
  <c r="AV835" i="1"/>
  <c r="AV903" i="1"/>
  <c r="AV963" i="1"/>
  <c r="AV994" i="1"/>
  <c r="AV1019" i="1"/>
  <c r="AV1046" i="1"/>
  <c r="AV1072" i="1"/>
  <c r="AV1097" i="1"/>
  <c r="AV1122" i="1"/>
  <c r="AV1147" i="1"/>
  <c r="AV1172" i="1"/>
  <c r="AV1191" i="1"/>
  <c r="AV1207" i="1"/>
  <c r="AV1223" i="1"/>
  <c r="AV1239" i="1"/>
  <c r="AV1255" i="1"/>
  <c r="AV1271" i="1"/>
  <c r="AV1287" i="1"/>
  <c r="AV1303" i="1"/>
  <c r="AV1319" i="1"/>
  <c r="AV1335" i="1"/>
  <c r="AV1351" i="1"/>
  <c r="AV1367" i="1"/>
  <c r="AV1383" i="1"/>
  <c r="AV1399" i="1"/>
  <c r="AV1413" i="1"/>
  <c r="AV1427" i="1"/>
  <c r="AV1437" i="1"/>
  <c r="AV1447" i="1"/>
  <c r="AV1457" i="1"/>
  <c r="AV1465" i="1"/>
  <c r="AV1473" i="1"/>
  <c r="AV1481" i="1"/>
  <c r="AV1489" i="1"/>
  <c r="AV1497" i="1"/>
  <c r="AV1505" i="1"/>
  <c r="AV1513" i="1"/>
  <c r="AV1521" i="1"/>
  <c r="AV1529" i="1"/>
  <c r="AV1537" i="1"/>
  <c r="AV1545" i="1"/>
  <c r="AV1553" i="1"/>
  <c r="AV1561" i="1"/>
  <c r="AV1569" i="1"/>
  <c r="AV1577" i="1"/>
  <c r="AV1585" i="1"/>
  <c r="AV1593" i="1"/>
  <c r="AV1601" i="1"/>
  <c r="AV1609" i="1"/>
  <c r="AV1617" i="1"/>
  <c r="AV1625" i="1"/>
  <c r="AV1633" i="1"/>
  <c r="AV1641" i="1"/>
  <c r="AV1649" i="1"/>
  <c r="AV1657" i="1"/>
  <c r="AV1665" i="1"/>
  <c r="AV1673" i="1"/>
  <c r="AV1681" i="1"/>
  <c r="AV1689" i="1"/>
  <c r="AV1697" i="1"/>
  <c r="AV1705" i="1"/>
  <c r="AV1713" i="1"/>
  <c r="AV1721" i="1"/>
  <c r="AV1729" i="1"/>
  <c r="AV1737" i="1"/>
  <c r="AV1745" i="1"/>
  <c r="AV1753" i="1"/>
  <c r="AV1761" i="1"/>
  <c r="AV1769" i="1"/>
  <c r="AV1777" i="1"/>
  <c r="AV1785" i="1"/>
  <c r="AV1793" i="1"/>
  <c r="AV1801" i="1"/>
  <c r="AV1809" i="1"/>
  <c r="AV172" i="1"/>
  <c r="AV333" i="1"/>
  <c r="AV461" i="1"/>
  <c r="AV595" i="1"/>
  <c r="AV701" i="1"/>
  <c r="AV781" i="1"/>
  <c r="AV850" i="1"/>
  <c r="AV916" i="1"/>
  <c r="AV976" i="1"/>
  <c r="AV1001" i="1"/>
  <c r="AV1026" i="1"/>
  <c r="AV1051" i="1"/>
  <c r="AV1078" i="1"/>
  <c r="AV1104" i="1"/>
  <c r="AV1129" i="1"/>
  <c r="AV1154" i="1"/>
  <c r="AV1178" i="1"/>
  <c r="AV1195" i="1"/>
  <c r="AV1211" i="1"/>
  <c r="AV1227" i="1"/>
  <c r="AV1243" i="1"/>
  <c r="AV1259" i="1"/>
  <c r="AV1275" i="1"/>
  <c r="AV1291" i="1"/>
  <c r="AV1307" i="1"/>
  <c r="AV1323" i="1"/>
  <c r="AV1339" i="1"/>
  <c r="AV1355" i="1"/>
  <c r="AV1371" i="1"/>
  <c r="AV1387" i="1"/>
  <c r="AV1403" i="1"/>
  <c r="AV1414" i="1"/>
  <c r="AV1428" i="1"/>
  <c r="AV1438" i="1"/>
  <c r="AV1448" i="1"/>
  <c r="AV1458" i="1"/>
  <c r="AV1466" i="1"/>
  <c r="AV1474" i="1"/>
  <c r="AV1482" i="1"/>
  <c r="AV1490" i="1"/>
  <c r="AV1498" i="1"/>
  <c r="AV1506" i="1"/>
  <c r="AV1514" i="1"/>
  <c r="AV1522" i="1"/>
  <c r="AV1530" i="1"/>
  <c r="AV1538" i="1"/>
  <c r="AV1546" i="1"/>
  <c r="AV1554" i="1"/>
  <c r="AV1562" i="1"/>
  <c r="AV1570" i="1"/>
  <c r="AV1578" i="1"/>
  <c r="AV1586" i="1"/>
  <c r="AV1594" i="1"/>
  <c r="AV1602" i="1"/>
  <c r="AV1610" i="1"/>
  <c r="AV1618" i="1"/>
  <c r="AV1626" i="1"/>
  <c r="AV1634" i="1"/>
  <c r="AV1642" i="1"/>
  <c r="AV1650" i="1"/>
  <c r="AV1658" i="1"/>
  <c r="AV1666" i="1"/>
  <c r="AV1674" i="1"/>
  <c r="AV1682" i="1"/>
  <c r="AV1690" i="1"/>
  <c r="AV1698" i="1"/>
  <c r="AV184" i="1"/>
  <c r="AV500" i="1"/>
  <c r="AV797" i="1"/>
  <c r="AV977" i="1"/>
  <c r="AV1033" i="1"/>
  <c r="AV1106" i="1"/>
  <c r="AV1179" i="1"/>
  <c r="AV1215" i="1"/>
  <c r="AV1261" i="1"/>
  <c r="AV1308" i="1"/>
  <c r="AV1340" i="1"/>
  <c r="AV1372" i="1"/>
  <c r="AV1404" i="1"/>
  <c r="AV1429" i="1"/>
  <c r="AV1451" i="1"/>
  <c r="AV1467" i="1"/>
  <c r="AV1483" i="1"/>
  <c r="AV1499" i="1"/>
  <c r="AV1515" i="1"/>
  <c r="AV1531" i="1"/>
  <c r="AV1547" i="1"/>
  <c r="AV1563" i="1"/>
  <c r="AV1579" i="1"/>
  <c r="AV1595" i="1"/>
  <c r="AV1611" i="1"/>
  <c r="AV1627" i="1"/>
  <c r="AV1643" i="1"/>
  <c r="AV1659" i="1"/>
  <c r="AV1675" i="1"/>
  <c r="AV1691" i="1"/>
  <c r="AV1706" i="1"/>
  <c r="AV1717" i="1"/>
  <c r="AV1731" i="1"/>
  <c r="AV1742" i="1"/>
  <c r="AV1756" i="1"/>
  <c r="AV1770" i="1"/>
  <c r="AV1781" i="1"/>
  <c r="AV1795" i="1"/>
  <c r="AV1806" i="1"/>
  <c r="AV1819" i="1"/>
  <c r="AV1829" i="1"/>
  <c r="AV1841" i="1"/>
  <c r="AV1851" i="1"/>
  <c r="AV1859" i="1"/>
  <c r="AV1867" i="1"/>
  <c r="AV1875" i="1"/>
  <c r="AV1883" i="1"/>
  <c r="AV1891" i="1"/>
  <c r="AV1899" i="1"/>
  <c r="AV1907" i="1"/>
  <c r="AV1915" i="1"/>
  <c r="AV1923" i="1"/>
  <c r="AV1931" i="1"/>
  <c r="AV1939" i="1"/>
  <c r="AV1947" i="1"/>
  <c r="AV1955" i="1"/>
  <c r="AV1963" i="1"/>
  <c r="AV1971" i="1"/>
  <c r="AV1979" i="1"/>
  <c r="AV1987" i="1"/>
  <c r="AV1995" i="1"/>
  <c r="AV2003" i="1"/>
  <c r="AV2011" i="1"/>
  <c r="AV2019" i="1"/>
  <c r="AV2027" i="1"/>
  <c r="AV2035" i="1"/>
  <c r="AV2043" i="1"/>
  <c r="AV2051" i="1"/>
  <c r="AV2059" i="1"/>
  <c r="AV2067" i="1"/>
  <c r="AV2075" i="1"/>
  <c r="AV2083" i="1"/>
  <c r="AV2091" i="1"/>
  <c r="AV2099" i="1"/>
  <c r="AV2107" i="1"/>
  <c r="AV2115" i="1"/>
  <c r="AV2123" i="1"/>
  <c r="AV2131" i="1"/>
  <c r="AV2139" i="1"/>
  <c r="AV2147" i="1"/>
  <c r="AV2155" i="1"/>
  <c r="AV2163" i="1"/>
  <c r="AV2171" i="1"/>
  <c r="AV2179" i="1"/>
  <c r="AV2187" i="1"/>
  <c r="AV232" i="1"/>
  <c r="AV597" i="1"/>
  <c r="AV799" i="1"/>
  <c r="AV978" i="1"/>
  <c r="AV1054" i="1"/>
  <c r="AV1110" i="1"/>
  <c r="AV1180" i="1"/>
  <c r="AV1228" i="1"/>
  <c r="AV1263" i="1"/>
  <c r="AV1309" i="1"/>
  <c r="AV1341" i="1"/>
  <c r="AV1373" i="1"/>
  <c r="AV1405" i="1"/>
  <c r="AV1430" i="1"/>
  <c r="AV1452" i="1"/>
  <c r="AV1468" i="1"/>
  <c r="AV1484" i="1"/>
  <c r="AV1500" i="1"/>
  <c r="AV1516" i="1"/>
  <c r="AV1532" i="1"/>
  <c r="AV1548" i="1"/>
  <c r="AV1564" i="1"/>
  <c r="AV1580" i="1"/>
  <c r="AV1596" i="1"/>
  <c r="AV1612" i="1"/>
  <c r="AV1628" i="1"/>
  <c r="AV1644" i="1"/>
  <c r="AV1660" i="1"/>
  <c r="AV1676" i="1"/>
  <c r="AV1692" i="1"/>
  <c r="AV1707" i="1"/>
  <c r="AV1718" i="1"/>
  <c r="AV1732" i="1"/>
  <c r="AV1746" i="1"/>
  <c r="AV1757" i="1"/>
  <c r="AV1771" i="1"/>
  <c r="AV1782" i="1"/>
  <c r="AV1796" i="1"/>
  <c r="AV1810" i="1"/>
  <c r="AV1820" i="1"/>
  <c r="AV1830" i="1"/>
  <c r="AV1842" i="1"/>
  <c r="AV1852" i="1"/>
  <c r="AV1860" i="1"/>
  <c r="AV1868" i="1"/>
  <c r="AV1876" i="1"/>
  <c r="AV1884" i="1"/>
  <c r="AV1892" i="1"/>
  <c r="AV1900" i="1"/>
  <c r="AV1908" i="1"/>
  <c r="AV1916" i="1"/>
  <c r="AV1924" i="1"/>
  <c r="AV1932" i="1"/>
  <c r="AV1940" i="1"/>
  <c r="AV1948" i="1"/>
  <c r="AV1956" i="1"/>
  <c r="AV1964" i="1"/>
  <c r="AV1972" i="1"/>
  <c r="AV1980" i="1"/>
  <c r="AV1988" i="1"/>
  <c r="AV1996" i="1"/>
  <c r="AV2004" i="1"/>
  <c r="AV2012" i="1"/>
  <c r="AV2020" i="1"/>
  <c r="AV2028" i="1"/>
  <c r="AV2036" i="1"/>
  <c r="AV2044" i="1"/>
  <c r="AV2052" i="1"/>
  <c r="AV2060" i="1"/>
  <c r="AV235" i="1"/>
  <c r="AV622" i="1"/>
  <c r="AV851" i="1"/>
  <c r="AV982" i="1"/>
  <c r="AV1056" i="1"/>
  <c r="AV1130" i="1"/>
  <c r="AV1182" i="1"/>
  <c r="AV1229" i="1"/>
  <c r="AV1276" i="1"/>
  <c r="AV1311" i="1"/>
  <c r="AV1343" i="1"/>
  <c r="AV1375" i="1"/>
  <c r="AV1406" i="1"/>
  <c r="AV1431" i="1"/>
  <c r="AV1453" i="1"/>
  <c r="AV1469" i="1"/>
  <c r="AV1485" i="1"/>
  <c r="AV1501" i="1"/>
  <c r="AV1517" i="1"/>
  <c r="AV1533" i="1"/>
  <c r="AV1549" i="1"/>
  <c r="AV1565" i="1"/>
  <c r="AV1581" i="1"/>
  <c r="AV1597" i="1"/>
  <c r="AV1613" i="1"/>
  <c r="AV1629" i="1"/>
  <c r="AV1645" i="1"/>
  <c r="AV1661" i="1"/>
  <c r="AV1677" i="1"/>
  <c r="AV1693" i="1"/>
  <c r="AV1708" i="1"/>
  <c r="AV1722" i="1"/>
  <c r="AV1733" i="1"/>
  <c r="AV1747" i="1"/>
  <c r="AV1758" i="1"/>
  <c r="AV1772" i="1"/>
  <c r="AV1786" i="1"/>
  <c r="AV1797" i="1"/>
  <c r="AV1811" i="1"/>
  <c r="AV1821" i="1"/>
  <c r="AV1833" i="1"/>
  <c r="AV1843" i="1"/>
  <c r="AV1853" i="1"/>
  <c r="AV1861" i="1"/>
  <c r="AV1869" i="1"/>
  <c r="AV1877" i="1"/>
  <c r="AV1885" i="1"/>
  <c r="AV1893" i="1"/>
  <c r="AV1901" i="1"/>
  <c r="AV1909" i="1"/>
  <c r="AV1917" i="1"/>
  <c r="AV1925" i="1"/>
  <c r="AV1933" i="1"/>
  <c r="AV1941" i="1"/>
  <c r="AV1949" i="1"/>
  <c r="AV1957" i="1"/>
  <c r="AV1965" i="1"/>
  <c r="AV1973" i="1"/>
  <c r="AV1981" i="1"/>
  <c r="AV1989" i="1"/>
  <c r="AV1997" i="1"/>
  <c r="AV2005" i="1"/>
  <c r="AV2013" i="1"/>
  <c r="AV2021" i="1"/>
  <c r="AV2029" i="1"/>
  <c r="AV2037" i="1"/>
  <c r="AV2045" i="1"/>
  <c r="AV2053" i="1"/>
  <c r="AV2061" i="1"/>
  <c r="AV2069" i="1"/>
  <c r="AV2077" i="1"/>
  <c r="AV2085" i="1"/>
  <c r="AV2093" i="1"/>
  <c r="AV334" i="1"/>
  <c r="AV630" i="1"/>
  <c r="AV867" i="1"/>
  <c r="AV1002" i="1"/>
  <c r="AV1058" i="1"/>
  <c r="AV1131" i="1"/>
  <c r="AV1196" i="1"/>
  <c r="AV1231" i="1"/>
  <c r="AV1277" i="1"/>
  <c r="AV1315" i="1"/>
  <c r="AV1347" i="1"/>
  <c r="AV1379" i="1"/>
  <c r="AV1407" i="1"/>
  <c r="AV1432" i="1"/>
  <c r="AV1454" i="1"/>
  <c r="AV1470" i="1"/>
  <c r="AV1486" i="1"/>
  <c r="AV1502" i="1"/>
  <c r="AV1518" i="1"/>
  <c r="AV1534" i="1"/>
  <c r="AV1550" i="1"/>
  <c r="AV1566" i="1"/>
  <c r="AV1582" i="1"/>
  <c r="AV1598" i="1"/>
  <c r="AV1614" i="1"/>
  <c r="AV1630" i="1"/>
  <c r="AV1646" i="1"/>
  <c r="AV1662" i="1"/>
  <c r="AV1678" i="1"/>
  <c r="AV1694" i="1"/>
  <c r="AV1709" i="1"/>
  <c r="AV1723" i="1"/>
  <c r="AV1734" i="1"/>
  <c r="AV1748" i="1"/>
  <c r="AV1762" i="1"/>
  <c r="AV1773" i="1"/>
  <c r="AV1787" i="1"/>
  <c r="AV1798" i="1"/>
  <c r="AV1812" i="1"/>
  <c r="AV1822" i="1"/>
  <c r="AV1834" i="1"/>
  <c r="AV1844" i="1"/>
  <c r="AV1854" i="1"/>
  <c r="AV1862" i="1"/>
  <c r="AV1870" i="1"/>
  <c r="AV1878" i="1"/>
  <c r="AV1886" i="1"/>
  <c r="AV1894" i="1"/>
  <c r="AV1902" i="1"/>
  <c r="AV1910" i="1"/>
  <c r="AV1918" i="1"/>
  <c r="AV1926" i="1"/>
  <c r="AV1934" i="1"/>
  <c r="AV1942" i="1"/>
  <c r="AV1950" i="1"/>
  <c r="AV1958" i="1"/>
  <c r="AV1966" i="1"/>
  <c r="AV1974" i="1"/>
  <c r="AV1982" i="1"/>
  <c r="AV1990" i="1"/>
  <c r="AV1998" i="1"/>
  <c r="AV2006" i="1"/>
  <c r="AV2014" i="1"/>
  <c r="AV2022" i="1"/>
  <c r="AV2030" i="1"/>
  <c r="AV2038" i="1"/>
  <c r="AV2046" i="1"/>
  <c r="AV2054" i="1"/>
  <c r="AV2062" i="1"/>
  <c r="AV2070" i="1"/>
  <c r="AV2078" i="1"/>
  <c r="AV2086" i="1"/>
  <c r="AV2094" i="1"/>
  <c r="AV2102" i="1"/>
  <c r="AV2110" i="1"/>
  <c r="AV2118" i="1"/>
  <c r="AV2126" i="1"/>
  <c r="AV2134" i="1"/>
  <c r="AV2142" i="1"/>
  <c r="AV2150" i="1"/>
  <c r="AV2158" i="1"/>
  <c r="AV2166" i="1"/>
  <c r="AV2174" i="1"/>
  <c r="AV2182" i="1"/>
  <c r="AV2190" i="1"/>
  <c r="AV2198" i="1"/>
  <c r="AV2206" i="1"/>
  <c r="AV2214" i="1"/>
  <c r="AV467" i="1"/>
  <c r="AV725" i="1"/>
  <c r="AV935" i="1"/>
  <c r="AV1027" i="1"/>
  <c r="AV1083" i="1"/>
  <c r="AV1158" i="1"/>
  <c r="AV1212" i="1"/>
  <c r="AV1247" i="1"/>
  <c r="AV1293" i="1"/>
  <c r="AV1327" i="1"/>
  <c r="AV1359" i="1"/>
  <c r="AV1391" i="1"/>
  <c r="AV1420" i="1"/>
  <c r="AV1443" i="1"/>
  <c r="AV1461" i="1"/>
  <c r="AV1477" i="1"/>
  <c r="AV1493" i="1"/>
  <c r="AV1509" i="1"/>
  <c r="AV1525" i="1"/>
  <c r="AV1541" i="1"/>
  <c r="AV1557" i="1"/>
  <c r="AV1573" i="1"/>
  <c r="AV1589" i="1"/>
  <c r="AV1605" i="1"/>
  <c r="AV1621" i="1"/>
  <c r="AV1637" i="1"/>
  <c r="AV1653" i="1"/>
  <c r="AV1669" i="1"/>
  <c r="AV1685" i="1"/>
  <c r="AV1701" i="1"/>
  <c r="AV1715" i="1"/>
  <c r="AV1726" i="1"/>
  <c r="AV1740" i="1"/>
  <c r="AV1754" i="1"/>
  <c r="AV1765" i="1"/>
  <c r="AV1779" i="1"/>
  <c r="AV1790" i="1"/>
  <c r="AV1804" i="1"/>
  <c r="AV1817" i="1"/>
  <c r="AV1827" i="1"/>
  <c r="AV1837" i="1"/>
  <c r="AV1849" i="1"/>
  <c r="AV1857" i="1"/>
  <c r="AV1865" i="1"/>
  <c r="AV1873" i="1"/>
  <c r="AV1881" i="1"/>
  <c r="AV1889" i="1"/>
  <c r="AV1897" i="1"/>
  <c r="AV1905" i="1"/>
  <c r="AV1913" i="1"/>
  <c r="AV1921" i="1"/>
  <c r="AV1929" i="1"/>
  <c r="AV1937" i="1"/>
  <c r="AV1945" i="1"/>
  <c r="AV1953" i="1"/>
  <c r="AV1961" i="1"/>
  <c r="AV1969" i="1"/>
  <c r="AV1977" i="1"/>
  <c r="AV1985" i="1"/>
  <c r="AV1993" i="1"/>
  <c r="AV2001" i="1"/>
  <c r="AV2009" i="1"/>
  <c r="AV2017" i="1"/>
  <c r="AV2025" i="1"/>
  <c r="AV2033" i="1"/>
  <c r="AV2041" i="1"/>
  <c r="AV2049" i="1"/>
  <c r="AV2057" i="1"/>
  <c r="AV2065" i="1"/>
  <c r="AV2073" i="1"/>
  <c r="AV2081" i="1"/>
  <c r="AV2089" i="1"/>
  <c r="AV2097" i="1"/>
  <c r="AV2105" i="1"/>
  <c r="AV2113" i="1"/>
  <c r="AV2121" i="1"/>
  <c r="AV2129" i="1"/>
  <c r="AV2137" i="1"/>
  <c r="AV2145" i="1"/>
  <c r="AV2153" i="1"/>
  <c r="AV2161" i="1"/>
  <c r="AV2169" i="1"/>
  <c r="AV2177" i="1"/>
  <c r="AV2185" i="1"/>
  <c r="AV2193" i="1"/>
  <c r="AV2201" i="1"/>
  <c r="AV2209" i="1"/>
  <c r="AV494" i="1"/>
  <c r="AV784" i="1"/>
  <c r="AV936" i="1"/>
  <c r="AV1030" i="1"/>
  <c r="AV1105" i="1"/>
  <c r="AV1161" i="1"/>
  <c r="AV1213" i="1"/>
  <c r="AV1260" i="1"/>
  <c r="AV1295" i="1"/>
  <c r="AV1331" i="1"/>
  <c r="AV1363" i="1"/>
  <c r="AV1395" i="1"/>
  <c r="AV1421" i="1"/>
  <c r="AV1444" i="1"/>
  <c r="AV1462" i="1"/>
  <c r="AV1478" i="1"/>
  <c r="AV1494" i="1"/>
  <c r="AV1510" i="1"/>
  <c r="AV1526" i="1"/>
  <c r="AV1542" i="1"/>
  <c r="AV1558" i="1"/>
  <c r="AV1574" i="1"/>
  <c r="AV1590" i="1"/>
  <c r="AV1606" i="1"/>
  <c r="AV1622" i="1"/>
  <c r="AV1638" i="1"/>
  <c r="AV1654" i="1"/>
  <c r="AV1670" i="1"/>
  <c r="AV1686" i="1"/>
  <c r="AV1702" i="1"/>
  <c r="AV1716" i="1"/>
  <c r="AV1730" i="1"/>
  <c r="AV1741" i="1"/>
  <c r="AV1755" i="1"/>
  <c r="AV1766" i="1"/>
  <c r="AV1780" i="1"/>
  <c r="AV1794" i="1"/>
  <c r="AV1805" i="1"/>
  <c r="AV1818" i="1"/>
  <c r="AV1828" i="1"/>
  <c r="AV1838" i="1"/>
  <c r="AV1850" i="1"/>
  <c r="AV1858" i="1"/>
  <c r="AV1866" i="1"/>
  <c r="AV1874" i="1"/>
  <c r="AV1882" i="1"/>
  <c r="AV1890" i="1"/>
  <c r="AV1898" i="1"/>
  <c r="AV1906" i="1"/>
  <c r="AV1914" i="1"/>
  <c r="AV1922" i="1"/>
  <c r="AV1930" i="1"/>
  <c r="AV1938" i="1"/>
  <c r="AV1946" i="1"/>
  <c r="AV1954" i="1"/>
  <c r="AV1962" i="1"/>
  <c r="AV1970" i="1"/>
  <c r="AV1978" i="1"/>
  <c r="AV1986" i="1"/>
  <c r="AV1994" i="1"/>
  <c r="AV2002" i="1"/>
  <c r="AV2010" i="1"/>
  <c r="AV2018" i="1"/>
  <c r="AV2026" i="1"/>
  <c r="AV2034" i="1"/>
  <c r="AV2042" i="1"/>
  <c r="AV2050" i="1"/>
  <c r="AV2058" i="1"/>
  <c r="AV2066" i="1"/>
  <c r="AV2074" i="1"/>
  <c r="AV2082" i="1"/>
  <c r="AV2090" i="1"/>
  <c r="AV2098" i="1"/>
  <c r="AV2106" i="1"/>
  <c r="AV2114" i="1"/>
  <c r="AV2122" i="1"/>
  <c r="AV364" i="1"/>
  <c r="AV1080" i="1"/>
  <c r="AV1279" i="1"/>
  <c r="AV1415" i="1"/>
  <c r="AV1491" i="1"/>
  <c r="AV1555" i="1"/>
  <c r="AV1619" i="1"/>
  <c r="AV1683" i="1"/>
  <c r="AV1738" i="1"/>
  <c r="AV1788" i="1"/>
  <c r="AV1835" i="1"/>
  <c r="AV1871" i="1"/>
  <c r="AV1903" i="1"/>
  <c r="AV1935" i="1"/>
  <c r="AV1967" i="1"/>
  <c r="AV1999" i="1"/>
  <c r="AV2031" i="1"/>
  <c r="AV2063" i="1"/>
  <c r="AV2084" i="1"/>
  <c r="AV2103" i="1"/>
  <c r="AV2119" i="1"/>
  <c r="AV2133" i="1"/>
  <c r="AV2146" i="1"/>
  <c r="AV2159" i="1"/>
  <c r="AV2172" i="1"/>
  <c r="AV2184" i="1"/>
  <c r="AV2196" i="1"/>
  <c r="AV2207" i="1"/>
  <c r="AV2217" i="1"/>
  <c r="AV2225" i="1"/>
  <c r="AV2233" i="1"/>
  <c r="AV2241" i="1"/>
  <c r="AV2249" i="1"/>
  <c r="AV2257" i="1"/>
  <c r="AV2265" i="1"/>
  <c r="AV2273" i="1"/>
  <c r="AV2281" i="1"/>
  <c r="AV2289" i="1"/>
  <c r="AV2297" i="1"/>
  <c r="AV2305" i="1"/>
  <c r="AV2313" i="1"/>
  <c r="AV2321" i="1"/>
  <c r="AV2329" i="1"/>
  <c r="AV2337" i="1"/>
  <c r="AV2345" i="1"/>
  <c r="AV2353" i="1"/>
  <c r="AV2361" i="1"/>
  <c r="AV2369" i="1"/>
  <c r="AV2377" i="1"/>
  <c r="AV2385" i="1"/>
  <c r="AV2393" i="1"/>
  <c r="AV2401" i="1"/>
  <c r="AV2409" i="1"/>
  <c r="AV2417" i="1"/>
  <c r="AV2425" i="1"/>
  <c r="AV2433" i="1"/>
  <c r="AV2441" i="1"/>
  <c r="AV2449" i="1"/>
  <c r="AV372" i="1"/>
  <c r="AV1081" i="1"/>
  <c r="AV1292" i="1"/>
  <c r="AV1419" i="1"/>
  <c r="AV1492" i="1"/>
  <c r="AV1556" i="1"/>
  <c r="AV1620" i="1"/>
  <c r="AV1684" i="1"/>
  <c r="AV1739" i="1"/>
  <c r="AV1789" i="1"/>
  <c r="AV1836" i="1"/>
  <c r="AV1872" i="1"/>
  <c r="AV1904" i="1"/>
  <c r="AV1936" i="1"/>
  <c r="AV1968" i="1"/>
  <c r="AV2000" i="1"/>
  <c r="AV2032" i="1"/>
  <c r="AV2064" i="1"/>
  <c r="AV2087" i="1"/>
  <c r="AV2104" i="1"/>
  <c r="AV2120" i="1"/>
  <c r="AV2135" i="1"/>
  <c r="AV2148" i="1"/>
  <c r="AV2160" i="1"/>
  <c r="AV2173" i="1"/>
  <c r="AV2186" i="1"/>
  <c r="AV2197" i="1"/>
  <c r="AV2208" i="1"/>
  <c r="AV2218" i="1"/>
  <c r="AV2226" i="1"/>
  <c r="AV2234" i="1"/>
  <c r="AV2242" i="1"/>
  <c r="AV2250" i="1"/>
  <c r="AV2258" i="1"/>
  <c r="AV2266" i="1"/>
  <c r="AV2274" i="1"/>
  <c r="AV2282" i="1"/>
  <c r="AV2290" i="1"/>
  <c r="AV2298" i="1"/>
  <c r="AV2306" i="1"/>
  <c r="AV2314" i="1"/>
  <c r="AV2322" i="1"/>
  <c r="AV2330" i="1"/>
  <c r="AV2338" i="1"/>
  <c r="AV2346" i="1"/>
  <c r="AV2354" i="1"/>
  <c r="AV2362" i="1"/>
  <c r="AV2370" i="1"/>
  <c r="AV2378" i="1"/>
  <c r="AV2386" i="1"/>
  <c r="AV2394" i="1"/>
  <c r="AV2402" i="1"/>
  <c r="AV2410" i="1"/>
  <c r="AV2418" i="1"/>
  <c r="AV2426" i="1"/>
  <c r="AV2434" i="1"/>
  <c r="AV2442" i="1"/>
  <c r="AV2450" i="1"/>
  <c r="AV2458" i="1"/>
  <c r="AV2466" i="1"/>
  <c r="AV2474" i="1"/>
  <c r="AV2482" i="1"/>
  <c r="AV2490" i="1"/>
  <c r="AV2498" i="1"/>
  <c r="AV2506" i="1"/>
  <c r="AV2514" i="1"/>
  <c r="AV2522" i="1"/>
  <c r="AV2530" i="1"/>
  <c r="AV2538" i="1"/>
  <c r="AV2546" i="1"/>
  <c r="AV2554" i="1"/>
  <c r="AV2562" i="1"/>
  <c r="AV2570" i="1"/>
  <c r="AV2578" i="1"/>
  <c r="AV703" i="1"/>
  <c r="AV1136" i="1"/>
  <c r="AV1324" i="1"/>
  <c r="AV1439" i="1"/>
  <c r="AV1507" i="1"/>
  <c r="AV1571" i="1"/>
  <c r="AV1635" i="1"/>
  <c r="AV1699" i="1"/>
  <c r="AV1749" i="1"/>
  <c r="AV1802" i="1"/>
  <c r="AV1845" i="1"/>
  <c r="AV1879" i="1"/>
  <c r="AV1911" i="1"/>
  <c r="AV1943" i="1"/>
  <c r="AV1975" i="1"/>
  <c r="AV2007" i="1"/>
  <c r="AV2039" i="1"/>
  <c r="AV2068" i="1"/>
  <c r="AV2088" i="1"/>
  <c r="AV2108" i="1"/>
  <c r="AV2124" i="1"/>
  <c r="AV2136" i="1"/>
  <c r="AV2149" i="1"/>
  <c r="AV2162" i="1"/>
  <c r="AV2175" i="1"/>
  <c r="AV2188" i="1"/>
  <c r="AV2199" i="1"/>
  <c r="AV2210" i="1"/>
  <c r="AV2219" i="1"/>
  <c r="AV2227" i="1"/>
  <c r="AV2235" i="1"/>
  <c r="AV2243" i="1"/>
  <c r="AV2251" i="1"/>
  <c r="AV2259" i="1"/>
  <c r="AV2267" i="1"/>
  <c r="AV2275" i="1"/>
  <c r="AV2283" i="1"/>
  <c r="AV2291" i="1"/>
  <c r="AV2299" i="1"/>
  <c r="AV2307" i="1"/>
  <c r="AV2315" i="1"/>
  <c r="AV2323" i="1"/>
  <c r="AV2331" i="1"/>
  <c r="AV2339" i="1"/>
  <c r="AV2347" i="1"/>
  <c r="AV2355" i="1"/>
  <c r="AV2363" i="1"/>
  <c r="AV2371" i="1"/>
  <c r="AV2379" i="1"/>
  <c r="AV2387" i="1"/>
  <c r="AV2395" i="1"/>
  <c r="AV2403" i="1"/>
  <c r="AV2411" i="1"/>
  <c r="AV2419" i="1"/>
  <c r="AV2427" i="1"/>
  <c r="AV724" i="1"/>
  <c r="AV1155" i="1"/>
  <c r="AV1325" i="1"/>
  <c r="AV1440" i="1"/>
  <c r="AV1508" i="1"/>
  <c r="AV1572" i="1"/>
  <c r="AV1636" i="1"/>
  <c r="AV1700" i="1"/>
  <c r="AV1750" i="1"/>
  <c r="AV1803" i="1"/>
  <c r="AV1846" i="1"/>
  <c r="AV1880" i="1"/>
  <c r="AV1912" i="1"/>
  <c r="AV1944" i="1"/>
  <c r="AV1976" i="1"/>
  <c r="AV2008" i="1"/>
  <c r="AV2040" i="1"/>
  <c r="AV2071" i="1"/>
  <c r="AV2092" i="1"/>
  <c r="AV2109" i="1"/>
  <c r="AV2125" i="1"/>
  <c r="AV2138" i="1"/>
  <c r="AV2151" i="1"/>
  <c r="AV2164" i="1"/>
  <c r="AV2176" i="1"/>
  <c r="AV2189" i="1"/>
  <c r="AV2200" i="1"/>
  <c r="AV2211" i="1"/>
  <c r="AV2220" i="1"/>
  <c r="AV2228" i="1"/>
  <c r="AV2236" i="1"/>
  <c r="AV2244" i="1"/>
  <c r="AV2252" i="1"/>
  <c r="AV2260" i="1"/>
  <c r="AV2268" i="1"/>
  <c r="AV2276" i="1"/>
  <c r="AV2284" i="1"/>
  <c r="AV2292" i="1"/>
  <c r="AV2300" i="1"/>
  <c r="AV2308" i="1"/>
  <c r="AV2316" i="1"/>
  <c r="AV2324" i="1"/>
  <c r="AV2332" i="1"/>
  <c r="AV2340" i="1"/>
  <c r="AV2348" i="1"/>
  <c r="AV2356" i="1"/>
  <c r="AV2364" i="1"/>
  <c r="AV2372" i="1"/>
  <c r="AV2380" i="1"/>
  <c r="AV2388" i="1"/>
  <c r="AV2396" i="1"/>
  <c r="AV2404" i="1"/>
  <c r="AV2412" i="1"/>
  <c r="AV2420" i="1"/>
  <c r="AV2428" i="1"/>
  <c r="AV2436" i="1"/>
  <c r="AV2444" i="1"/>
  <c r="AV2452" i="1"/>
  <c r="AV2460" i="1"/>
  <c r="AV2468" i="1"/>
  <c r="AV2476" i="1"/>
  <c r="AV2484" i="1"/>
  <c r="AV2492" i="1"/>
  <c r="AV2500" i="1"/>
  <c r="AV2508" i="1"/>
  <c r="AV2516" i="1"/>
  <c r="AV2524" i="1"/>
  <c r="AV2532" i="1"/>
  <c r="AV2540" i="1"/>
  <c r="AV2548" i="1"/>
  <c r="AV2556" i="1"/>
  <c r="AV2564" i="1"/>
  <c r="AV2572" i="1"/>
  <c r="AV2580" i="1"/>
  <c r="AV2588" i="1"/>
  <c r="AV2596" i="1"/>
  <c r="AV2604" i="1"/>
  <c r="AV2612" i="1"/>
  <c r="AV2620" i="1"/>
  <c r="AV2628" i="1"/>
  <c r="AV2636" i="1"/>
  <c r="AV2644" i="1"/>
  <c r="AV2652" i="1"/>
  <c r="AV2660" i="1"/>
  <c r="AV2668" i="1"/>
  <c r="AV2676" i="1"/>
  <c r="AV2684" i="1"/>
  <c r="AV2692" i="1"/>
  <c r="AV2700" i="1"/>
  <c r="AV2708" i="1"/>
  <c r="AV869" i="1"/>
  <c r="AV1197" i="1"/>
  <c r="AV1356" i="1"/>
  <c r="AV1459" i="1"/>
  <c r="AV1523" i="1"/>
  <c r="AV1587" i="1"/>
  <c r="AV1651" i="1"/>
  <c r="AV1710" i="1"/>
  <c r="AV1763" i="1"/>
  <c r="AV1813" i="1"/>
  <c r="AV1855" i="1"/>
  <c r="AV1887" i="1"/>
  <c r="AV1919" i="1"/>
  <c r="AV1951" i="1"/>
  <c r="AV1983" i="1"/>
  <c r="AV2015" i="1"/>
  <c r="AV2047" i="1"/>
  <c r="AV2072" i="1"/>
  <c r="AV2095" i="1"/>
  <c r="AV2111" i="1"/>
  <c r="AV2127" i="1"/>
  <c r="AV2140" i="1"/>
  <c r="AV2152" i="1"/>
  <c r="AV2165" i="1"/>
  <c r="AV2178" i="1"/>
  <c r="AV2191" i="1"/>
  <c r="AV2202" i="1"/>
  <c r="AV2212" i="1"/>
  <c r="AV2221" i="1"/>
  <c r="AV2229" i="1"/>
  <c r="AV2237" i="1"/>
  <c r="AV2245" i="1"/>
  <c r="AV2253" i="1"/>
  <c r="AV2261" i="1"/>
  <c r="AV2269" i="1"/>
  <c r="AV2277" i="1"/>
  <c r="AV2285" i="1"/>
  <c r="AV2293" i="1"/>
  <c r="AV2301" i="1"/>
  <c r="AV2309" i="1"/>
  <c r="AV2317" i="1"/>
  <c r="AV2325" i="1"/>
  <c r="AV2333" i="1"/>
  <c r="AV2341" i="1"/>
  <c r="AV2349" i="1"/>
  <c r="AV2357" i="1"/>
  <c r="AV2365" i="1"/>
  <c r="AV2373" i="1"/>
  <c r="AV2381" i="1"/>
  <c r="AV2389" i="1"/>
  <c r="AV2397" i="1"/>
  <c r="AV2405" i="1"/>
  <c r="AV2413" i="1"/>
  <c r="AV2421" i="1"/>
  <c r="AV2429" i="1"/>
  <c r="AV2437" i="1"/>
  <c r="AV2445" i="1"/>
  <c r="AV2453" i="1"/>
  <c r="AV2461" i="1"/>
  <c r="AV2469" i="1"/>
  <c r="AV2477" i="1"/>
  <c r="AV2485" i="1"/>
  <c r="AV2493" i="1"/>
  <c r="AV2501" i="1"/>
  <c r="AV2509" i="1"/>
  <c r="AV2517" i="1"/>
  <c r="AV2525" i="1"/>
  <c r="AV2533" i="1"/>
  <c r="AV1003" i="1"/>
  <c r="AV1244" i="1"/>
  <c r="AV1388" i="1"/>
  <c r="AV1475" i="1"/>
  <c r="AV1539" i="1"/>
  <c r="AV1603" i="1"/>
  <c r="AV1667" i="1"/>
  <c r="AV1724" i="1"/>
  <c r="AV1774" i="1"/>
  <c r="AV1825" i="1"/>
  <c r="AV1863" i="1"/>
  <c r="AV1895" i="1"/>
  <c r="AV1927" i="1"/>
  <c r="AV1959" i="1"/>
  <c r="AV1991" i="1"/>
  <c r="AV2023" i="1"/>
  <c r="AV2055" i="1"/>
  <c r="AV2079" i="1"/>
  <c r="AV2100" i="1"/>
  <c r="AV2116" i="1"/>
  <c r="AV2130" i="1"/>
  <c r="AV2143" i="1"/>
  <c r="AV2156" i="1"/>
  <c r="AV2168" i="1"/>
  <c r="AV2181" i="1"/>
  <c r="AV2194" i="1"/>
  <c r="AV2204" i="1"/>
  <c r="AV2215" i="1"/>
  <c r="AV2223" i="1"/>
  <c r="AV2231" i="1"/>
  <c r="AV2239" i="1"/>
  <c r="AV2247" i="1"/>
  <c r="AV2255" i="1"/>
  <c r="AV2263" i="1"/>
  <c r="AV2271" i="1"/>
  <c r="AV2279" i="1"/>
  <c r="AV2287" i="1"/>
  <c r="AV2295" i="1"/>
  <c r="AV2303" i="1"/>
  <c r="AV2311" i="1"/>
  <c r="AV2319" i="1"/>
  <c r="AV2327" i="1"/>
  <c r="AV2335" i="1"/>
  <c r="AV2343" i="1"/>
  <c r="AV2351" i="1"/>
  <c r="AV2359" i="1"/>
  <c r="AV2367" i="1"/>
  <c r="AV2375" i="1"/>
  <c r="AV2383" i="1"/>
  <c r="AV2391" i="1"/>
  <c r="AV2399" i="1"/>
  <c r="AV2407" i="1"/>
  <c r="AV2415" i="1"/>
  <c r="AV2423" i="1"/>
  <c r="AV2431" i="1"/>
  <c r="AV2439" i="1"/>
  <c r="AV2447" i="1"/>
  <c r="AV2455" i="1"/>
  <c r="AV2463" i="1"/>
  <c r="AV2471" i="1"/>
  <c r="AV2479" i="1"/>
  <c r="AV2487" i="1"/>
  <c r="AV2495" i="1"/>
  <c r="AV2503" i="1"/>
  <c r="AV2511" i="1"/>
  <c r="AV2519" i="1"/>
  <c r="AV2527" i="1"/>
  <c r="AV2535" i="1"/>
  <c r="AV2543" i="1"/>
  <c r="AV2551" i="1"/>
  <c r="AV2559" i="1"/>
  <c r="AV2567" i="1"/>
  <c r="AV2575" i="1"/>
  <c r="AV2583" i="1"/>
  <c r="AV2591" i="1"/>
  <c r="AV2599" i="1"/>
  <c r="AV2607" i="1"/>
  <c r="AV2615" i="1"/>
  <c r="AV2623" i="1"/>
  <c r="AV2631" i="1"/>
  <c r="AV2639" i="1"/>
  <c r="AV2647" i="1"/>
  <c r="AV2655" i="1"/>
  <c r="AV2663" i="1"/>
  <c r="AV2671" i="1"/>
  <c r="AV2679" i="1"/>
  <c r="AV1008" i="1"/>
  <c r="AV1245" i="1"/>
  <c r="AV1389" i="1"/>
  <c r="AV1476" i="1"/>
  <c r="AV1540" i="1"/>
  <c r="AV1604" i="1"/>
  <c r="AV1668" i="1"/>
  <c r="AV1725" i="1"/>
  <c r="AV1778" i="1"/>
  <c r="AV1826" i="1"/>
  <c r="AV1864" i="1"/>
  <c r="AV1896" i="1"/>
  <c r="AV1928" i="1"/>
  <c r="AV1960" i="1"/>
  <c r="AV1992" i="1"/>
  <c r="AV2024" i="1"/>
  <c r="AV2056" i="1"/>
  <c r="AV2080" i="1"/>
  <c r="AV2101" i="1"/>
  <c r="AV2117" i="1"/>
  <c r="AV2132" i="1"/>
  <c r="AV2144" i="1"/>
  <c r="AV2157" i="1"/>
  <c r="AV2170" i="1"/>
  <c r="AV2183" i="1"/>
  <c r="AV2195" i="1"/>
  <c r="AV2205" i="1"/>
  <c r="AV2216" i="1"/>
  <c r="AV2224" i="1"/>
  <c r="AV2232" i="1"/>
  <c r="AV2240" i="1"/>
  <c r="AV2248" i="1"/>
  <c r="AV2256" i="1"/>
  <c r="AV2264" i="1"/>
  <c r="AV2272" i="1"/>
  <c r="AV2280" i="1"/>
  <c r="AV2288" i="1"/>
  <c r="AV2296" i="1"/>
  <c r="AV2304" i="1"/>
  <c r="AV2312" i="1"/>
  <c r="AV2320" i="1"/>
  <c r="AV2328" i="1"/>
  <c r="AV2336" i="1"/>
  <c r="AV2344" i="1"/>
  <c r="AV2352" i="1"/>
  <c r="AV2360" i="1"/>
  <c r="AV2368" i="1"/>
  <c r="AV2376" i="1"/>
  <c r="AV2384" i="1"/>
  <c r="AV2392" i="1"/>
  <c r="AV2400" i="1"/>
  <c r="AV2408" i="1"/>
  <c r="AV2416" i="1"/>
  <c r="AV2424" i="1"/>
  <c r="AV2432" i="1"/>
  <c r="AV2440" i="1"/>
  <c r="AV2448" i="1"/>
  <c r="AV2456" i="1"/>
  <c r="AV2464" i="1"/>
  <c r="AV2472" i="1"/>
  <c r="AV2480" i="1"/>
  <c r="AV2488" i="1"/>
  <c r="AV2496" i="1"/>
  <c r="AV2504" i="1"/>
  <c r="AV2512" i="1"/>
  <c r="AV2520" i="1"/>
  <c r="AV2528" i="1"/>
  <c r="AV2536" i="1"/>
  <c r="AV2544" i="1"/>
  <c r="AV2552" i="1"/>
  <c r="AV2560" i="1"/>
  <c r="AV2568" i="1"/>
  <c r="AV2576" i="1"/>
  <c r="AV2584" i="1"/>
  <c r="AV2592" i="1"/>
  <c r="AV2600" i="1"/>
  <c r="AV2608" i="1"/>
  <c r="AV2616" i="1"/>
  <c r="AV2624" i="1"/>
  <c r="AV2632" i="1"/>
  <c r="AV2640" i="1"/>
  <c r="AV2648" i="1"/>
  <c r="AV2656" i="1"/>
  <c r="AV2664" i="1"/>
  <c r="AV2672" i="1"/>
  <c r="AV920" i="1"/>
  <c r="AV1764" i="1"/>
  <c r="AV2048" i="1"/>
  <c r="AV2180" i="1"/>
  <c r="AV2254" i="1"/>
  <c r="AV2318" i="1"/>
  <c r="AV2382" i="1"/>
  <c r="AV2438" i="1"/>
  <c r="AV2465" i="1"/>
  <c r="AV2486" i="1"/>
  <c r="AV2507" i="1"/>
  <c r="AV2529" i="1"/>
  <c r="AV2547" i="1"/>
  <c r="AV2563" i="1"/>
  <c r="AV2579" i="1"/>
  <c r="AV2593" i="1"/>
  <c r="AV2605" i="1"/>
  <c r="AV2618" i="1"/>
  <c r="AV2630" i="1"/>
  <c r="AV2643" i="1"/>
  <c r="AV2657" i="1"/>
  <c r="AV2669" i="1"/>
  <c r="AV2681" i="1"/>
  <c r="AV2690" i="1"/>
  <c r="AV2699" i="1"/>
  <c r="AV2709" i="1"/>
  <c r="AV2717" i="1"/>
  <c r="AV2725" i="1"/>
  <c r="AV2733" i="1"/>
  <c r="AV2741" i="1"/>
  <c r="AV2749" i="1"/>
  <c r="AV2757" i="1"/>
  <c r="AV2765" i="1"/>
  <c r="AV2773" i="1"/>
  <c r="AV2781" i="1"/>
  <c r="AV2789" i="1"/>
  <c r="AV2797" i="1"/>
  <c r="AV2805" i="1"/>
  <c r="AV2813" i="1"/>
  <c r="AV2821" i="1"/>
  <c r="AV2829" i="1"/>
  <c r="AV2837" i="1"/>
  <c r="AV2845" i="1"/>
  <c r="AV2853" i="1"/>
  <c r="AV2861" i="1"/>
  <c r="AV2869" i="1"/>
  <c r="AV2877" i="1"/>
  <c r="AV2885" i="1"/>
  <c r="AV2893" i="1"/>
  <c r="AV2901" i="1"/>
  <c r="AV2909" i="1"/>
  <c r="AV2917" i="1"/>
  <c r="AV2925" i="1"/>
  <c r="AV2933" i="1"/>
  <c r="AV2941" i="1"/>
  <c r="AV2949" i="1"/>
  <c r="AV2957" i="1"/>
  <c r="AV2965" i="1"/>
  <c r="AV2973" i="1"/>
  <c r="AV2981" i="1"/>
  <c r="AV2989" i="1"/>
  <c r="AV2997" i="1"/>
  <c r="AV3005" i="1"/>
  <c r="AV3013" i="1"/>
  <c r="AV3021" i="1"/>
  <c r="AV3029" i="1"/>
  <c r="AV3037" i="1"/>
  <c r="AV3045" i="1"/>
  <c r="AV3053" i="1"/>
  <c r="AV3061" i="1"/>
  <c r="AV3069" i="1"/>
  <c r="AV3077" i="1"/>
  <c r="AV3085" i="1"/>
  <c r="AV3093" i="1"/>
  <c r="AV3101" i="1"/>
  <c r="AV3109" i="1"/>
  <c r="AV3117" i="1"/>
  <c r="AV3125" i="1"/>
  <c r="AV3133" i="1"/>
  <c r="AV3141" i="1"/>
  <c r="AV1199" i="1"/>
  <c r="AV1814" i="1"/>
  <c r="AV2076" i="1"/>
  <c r="AV2192" i="1"/>
  <c r="AV2262" i="1"/>
  <c r="AV2326" i="1"/>
  <c r="AV2390" i="1"/>
  <c r="AV2443" i="1"/>
  <c r="AV2467" i="1"/>
  <c r="AV2489" i="1"/>
  <c r="AV2510" i="1"/>
  <c r="AV2531" i="1"/>
  <c r="AV2549" i="1"/>
  <c r="AV2565" i="1"/>
  <c r="AV2581" i="1"/>
  <c r="AV2594" i="1"/>
  <c r="AV2606" i="1"/>
  <c r="AV2619" i="1"/>
  <c r="AV2633" i="1"/>
  <c r="AV2645" i="1"/>
  <c r="AV2658" i="1"/>
  <c r="AV2670" i="1"/>
  <c r="AV2682" i="1"/>
  <c r="AV2691" i="1"/>
  <c r="AV2701" i="1"/>
  <c r="AV2710" i="1"/>
  <c r="AV2718" i="1"/>
  <c r="AV2726" i="1"/>
  <c r="AV2734" i="1"/>
  <c r="AV2742" i="1"/>
  <c r="AV2750" i="1"/>
  <c r="AV2758" i="1"/>
  <c r="AV2766" i="1"/>
  <c r="AV2774" i="1"/>
  <c r="AV2782" i="1"/>
  <c r="AV2790" i="1"/>
  <c r="AV2798" i="1"/>
  <c r="AV2806" i="1"/>
  <c r="AV2814" i="1"/>
  <c r="AV2822" i="1"/>
  <c r="AV2830" i="1"/>
  <c r="AV2838" i="1"/>
  <c r="AV2846" i="1"/>
  <c r="AV2854" i="1"/>
  <c r="AV2862" i="1"/>
  <c r="AV2870" i="1"/>
  <c r="AV2878" i="1"/>
  <c r="AV2886" i="1"/>
  <c r="AV2894" i="1"/>
  <c r="AV2902" i="1"/>
  <c r="AV1357" i="1"/>
  <c r="AV1856" i="1"/>
  <c r="AV2096" i="1"/>
  <c r="AV2203" i="1"/>
  <c r="AV2270" i="1"/>
  <c r="AV2334" i="1"/>
  <c r="AV2398" i="1"/>
  <c r="AV2446" i="1"/>
  <c r="AV2470" i="1"/>
  <c r="AV2491" i="1"/>
  <c r="AV2513" i="1"/>
  <c r="AV2534" i="1"/>
  <c r="AV2550" i="1"/>
  <c r="AV2566" i="1"/>
  <c r="AV2582" i="1"/>
  <c r="AV2595" i="1"/>
  <c r="AV2609" i="1"/>
  <c r="AV2621" i="1"/>
  <c r="AV2634" i="1"/>
  <c r="AV2646" i="1"/>
  <c r="AV2659" i="1"/>
  <c r="AV2673" i="1"/>
  <c r="AV2683" i="1"/>
  <c r="AV2693" i="1"/>
  <c r="AV2702" i="1"/>
  <c r="AV2711" i="1"/>
  <c r="AV2719" i="1"/>
  <c r="AV2727" i="1"/>
  <c r="AV2735" i="1"/>
  <c r="AV2743" i="1"/>
  <c r="AV2751" i="1"/>
  <c r="AV2759" i="1"/>
  <c r="AV2767" i="1"/>
  <c r="AV2775" i="1"/>
  <c r="AV2783" i="1"/>
  <c r="AV2791" i="1"/>
  <c r="AV2799" i="1"/>
  <c r="AV2807" i="1"/>
  <c r="AV2815" i="1"/>
  <c r="AV2823" i="1"/>
  <c r="AV2831" i="1"/>
  <c r="AV2839" i="1"/>
  <c r="AV2847" i="1"/>
  <c r="AV2855" i="1"/>
  <c r="AV2863" i="1"/>
  <c r="AV2871" i="1"/>
  <c r="AV2879" i="1"/>
  <c r="AV2887" i="1"/>
  <c r="AV2895" i="1"/>
  <c r="AV2903" i="1"/>
  <c r="AV2911" i="1"/>
  <c r="AV1460" i="1"/>
  <c r="AV1888" i="1"/>
  <c r="AV2112" i="1"/>
  <c r="AV2213" i="1"/>
  <c r="AV2278" i="1"/>
  <c r="AV2342" i="1"/>
  <c r="AV2406" i="1"/>
  <c r="AV2451" i="1"/>
  <c r="AV2473" i="1"/>
  <c r="AV2494" i="1"/>
  <c r="AV2515" i="1"/>
  <c r="AV2537" i="1"/>
  <c r="AV2553" i="1"/>
  <c r="AV2569" i="1"/>
  <c r="AV2585" i="1"/>
  <c r="AV2597" i="1"/>
  <c r="AV2610" i="1"/>
  <c r="AV2622" i="1"/>
  <c r="AV2635" i="1"/>
  <c r="AV2649" i="1"/>
  <c r="AV2661" i="1"/>
  <c r="AV2674" i="1"/>
  <c r="AV2685" i="1"/>
  <c r="AV2694" i="1"/>
  <c r="AV2703" i="1"/>
  <c r="AV2712" i="1"/>
  <c r="AV2720" i="1"/>
  <c r="AV2728" i="1"/>
  <c r="AV2736" i="1"/>
  <c r="AV2744" i="1"/>
  <c r="AV2752" i="1"/>
  <c r="AV2760" i="1"/>
  <c r="AV2768" i="1"/>
  <c r="AV2776" i="1"/>
  <c r="AV2784" i="1"/>
  <c r="AV2792" i="1"/>
  <c r="AV2800" i="1"/>
  <c r="AV2808" i="1"/>
  <c r="AV2816" i="1"/>
  <c r="AV2824" i="1"/>
  <c r="AV2832" i="1"/>
  <c r="AV2840" i="1"/>
  <c r="AV2848" i="1"/>
  <c r="AV2856" i="1"/>
  <c r="AV2864" i="1"/>
  <c r="AV2872" i="1"/>
  <c r="AV2880" i="1"/>
  <c r="AV2888" i="1"/>
  <c r="AV2896" i="1"/>
  <c r="AV2904" i="1"/>
  <c r="AV2912" i="1"/>
  <c r="AV2920" i="1"/>
  <c r="AV2928" i="1"/>
  <c r="AV2936" i="1"/>
  <c r="AV2944" i="1"/>
  <c r="AV2952" i="1"/>
  <c r="AV2960" i="1"/>
  <c r="AV2968" i="1"/>
  <c r="AV2976" i="1"/>
  <c r="AV2984" i="1"/>
  <c r="AV2992" i="1"/>
  <c r="AV3000" i="1"/>
  <c r="AV3008" i="1"/>
  <c r="AV3016" i="1"/>
  <c r="AV3024" i="1"/>
  <c r="AV3032" i="1"/>
  <c r="AV3040" i="1"/>
  <c r="AV3048" i="1"/>
  <c r="AV3056" i="1"/>
  <c r="AV3064" i="1"/>
  <c r="AV3072" i="1"/>
  <c r="AV3080" i="1"/>
  <c r="AV3088" i="1"/>
  <c r="AV3096" i="1"/>
  <c r="AV3104" i="1"/>
  <c r="AV3112" i="1"/>
  <c r="AV3120" i="1"/>
  <c r="AV3128" i="1"/>
  <c r="AV3136" i="1"/>
  <c r="AV3144" i="1"/>
  <c r="AV3152" i="1"/>
  <c r="AV3160" i="1"/>
  <c r="AV3168" i="1"/>
  <c r="AV3176" i="1"/>
  <c r="AV3184" i="1"/>
  <c r="AV3192" i="1"/>
  <c r="AV3200" i="1"/>
  <c r="AV3208" i="1"/>
  <c r="AV3216" i="1"/>
  <c r="AV3224" i="1"/>
  <c r="AV3232" i="1"/>
  <c r="AV3240" i="1"/>
  <c r="AV3248" i="1"/>
  <c r="AV3256" i="1"/>
  <c r="AV3264" i="1"/>
  <c r="AV3272" i="1"/>
  <c r="AV3280" i="1"/>
  <c r="AV3288" i="1"/>
  <c r="AV3296" i="1"/>
  <c r="AV3304" i="1"/>
  <c r="AV3312" i="1"/>
  <c r="AV3320" i="1"/>
  <c r="AV3328" i="1"/>
  <c r="AV3336" i="1"/>
  <c r="AV3344" i="1"/>
  <c r="AV3352" i="1"/>
  <c r="AV3360" i="1"/>
  <c r="AV3368" i="1"/>
  <c r="AV3376" i="1"/>
  <c r="AV3384" i="1"/>
  <c r="AV3392" i="1"/>
  <c r="AV3400" i="1"/>
  <c r="AV3408" i="1"/>
  <c r="AV3416" i="1"/>
  <c r="AV3424" i="1"/>
  <c r="AV3432" i="1"/>
  <c r="AV3440" i="1"/>
  <c r="AV3448" i="1"/>
  <c r="AV3456" i="1"/>
  <c r="AV3464" i="1"/>
  <c r="AV3472" i="1"/>
  <c r="AV3480" i="1"/>
  <c r="AV3488" i="1"/>
  <c r="AV3496" i="1"/>
  <c r="AV3504" i="1"/>
  <c r="AV3512" i="1"/>
  <c r="AV3520" i="1"/>
  <c r="AV3528" i="1"/>
  <c r="AV3536" i="1"/>
  <c r="AV3544" i="1"/>
  <c r="AV3552" i="1"/>
  <c r="AV3560" i="1"/>
  <c r="AV3568" i="1"/>
  <c r="AV3576" i="1"/>
  <c r="AV3584" i="1"/>
  <c r="AV3592" i="1"/>
  <c r="AV3600" i="1"/>
  <c r="AV3608" i="1"/>
  <c r="AV3616" i="1"/>
  <c r="AV3624" i="1"/>
  <c r="AV3632" i="1"/>
  <c r="AV3640" i="1"/>
  <c r="AV3648" i="1"/>
  <c r="AV3656" i="1"/>
  <c r="AV3664" i="1"/>
  <c r="AV3672" i="1"/>
  <c r="AV3680" i="1"/>
  <c r="AV3688" i="1"/>
  <c r="AV3696" i="1"/>
  <c r="AV3704" i="1"/>
  <c r="AV3712" i="1"/>
  <c r="AV3720" i="1"/>
  <c r="AV3728" i="1"/>
  <c r="AV1524" i="1"/>
  <c r="AV1920" i="1"/>
  <c r="AV2128" i="1"/>
  <c r="AV2222" i="1"/>
  <c r="AV2286" i="1"/>
  <c r="AV2350" i="1"/>
  <c r="AV2414" i="1"/>
  <c r="AV2454" i="1"/>
  <c r="AV2475" i="1"/>
  <c r="AV2497" i="1"/>
  <c r="AV2518" i="1"/>
  <c r="AV2539" i="1"/>
  <c r="AV2555" i="1"/>
  <c r="AV2571" i="1"/>
  <c r="AV2586" i="1"/>
  <c r="AV2598" i="1"/>
  <c r="AV2611" i="1"/>
  <c r="AV2625" i="1"/>
  <c r="AV2637" i="1"/>
  <c r="AV2650" i="1"/>
  <c r="AV2662" i="1"/>
  <c r="AV2675" i="1"/>
  <c r="AV2686" i="1"/>
  <c r="AV2695" i="1"/>
  <c r="AV2704" i="1"/>
  <c r="AV2713" i="1"/>
  <c r="AV2721" i="1"/>
  <c r="AV2729" i="1"/>
  <c r="AV2737" i="1"/>
  <c r="AV2745" i="1"/>
  <c r="AV2753" i="1"/>
  <c r="AV2761" i="1"/>
  <c r="AV2769" i="1"/>
  <c r="AV2777" i="1"/>
  <c r="AV2785" i="1"/>
  <c r="AV2793" i="1"/>
  <c r="AV2801" i="1"/>
  <c r="AV2809" i="1"/>
  <c r="AV2817" i="1"/>
  <c r="AV2825" i="1"/>
  <c r="AV2833" i="1"/>
  <c r="AV2841" i="1"/>
  <c r="AV2849" i="1"/>
  <c r="AV2857" i="1"/>
  <c r="AV2865" i="1"/>
  <c r="AV2873" i="1"/>
  <c r="AV2881" i="1"/>
  <c r="AV2889" i="1"/>
  <c r="AV2897" i="1"/>
  <c r="AV2905" i="1"/>
  <c r="AV2913" i="1"/>
  <c r="AV2921" i="1"/>
  <c r="AV2929" i="1"/>
  <c r="AV2937" i="1"/>
  <c r="AV2945" i="1"/>
  <c r="AV2953" i="1"/>
  <c r="AV2961" i="1"/>
  <c r="AV2969" i="1"/>
  <c r="AV2977" i="1"/>
  <c r="AV2985" i="1"/>
  <c r="AV2993" i="1"/>
  <c r="AV3001" i="1"/>
  <c r="AV3009" i="1"/>
  <c r="AV3017" i="1"/>
  <c r="AV3025" i="1"/>
  <c r="AV3033" i="1"/>
  <c r="AV3041" i="1"/>
  <c r="AV3049" i="1"/>
  <c r="AV3057" i="1"/>
  <c r="AV3065" i="1"/>
  <c r="AV3073" i="1"/>
  <c r="AV3081" i="1"/>
  <c r="AV3089" i="1"/>
  <c r="AV3097" i="1"/>
  <c r="AV3105" i="1"/>
  <c r="AV3113" i="1"/>
  <c r="AV3121" i="1"/>
  <c r="AV3129" i="1"/>
  <c r="AV3137" i="1"/>
  <c r="AV3145" i="1"/>
  <c r="AV3153" i="1"/>
  <c r="AV3161" i="1"/>
  <c r="AV3169" i="1"/>
  <c r="AV3177" i="1"/>
  <c r="AV3185" i="1"/>
  <c r="AV3193" i="1"/>
  <c r="AV3201" i="1"/>
  <c r="AV3209" i="1"/>
  <c r="AV3217" i="1"/>
  <c r="AV3225" i="1"/>
  <c r="AV3233" i="1"/>
  <c r="AV3241" i="1"/>
  <c r="AV3249" i="1"/>
  <c r="AV3257" i="1"/>
  <c r="AV3265" i="1"/>
  <c r="AV3273" i="1"/>
  <c r="AV3281" i="1"/>
  <c r="AV3289" i="1"/>
  <c r="AV3297" i="1"/>
  <c r="AV3305" i="1"/>
  <c r="AV3313" i="1"/>
  <c r="AV3321" i="1"/>
  <c r="AV3329" i="1"/>
  <c r="AV3337" i="1"/>
  <c r="AV3345" i="1"/>
  <c r="AV3353" i="1"/>
  <c r="AV3361" i="1"/>
  <c r="AV3369" i="1"/>
  <c r="AV3377" i="1"/>
  <c r="AV3385" i="1"/>
  <c r="AV3393" i="1"/>
  <c r="AV3401" i="1"/>
  <c r="AV3409" i="1"/>
  <c r="AV3417" i="1"/>
  <c r="AV3425" i="1"/>
  <c r="AV3433" i="1"/>
  <c r="AV3441" i="1"/>
  <c r="AV3449" i="1"/>
  <c r="AV3457" i="1"/>
  <c r="AV3465" i="1"/>
  <c r="AV3473" i="1"/>
  <c r="AV3481" i="1"/>
  <c r="AV3489" i="1"/>
  <c r="AV3497" i="1"/>
  <c r="AV3505" i="1"/>
  <c r="AV3513" i="1"/>
  <c r="AV3521" i="1"/>
  <c r="AV3529" i="1"/>
  <c r="AV3537" i="1"/>
  <c r="AV3545" i="1"/>
  <c r="AV3553" i="1"/>
  <c r="AV3561" i="1"/>
  <c r="AV3569" i="1"/>
  <c r="AV3577" i="1"/>
  <c r="AV3585" i="1"/>
  <c r="AV3593" i="1"/>
  <c r="AV3601" i="1"/>
  <c r="AV3609" i="1"/>
  <c r="AV3617" i="1"/>
  <c r="AV3625" i="1"/>
  <c r="AV3633" i="1"/>
  <c r="AV3641" i="1"/>
  <c r="AV3649" i="1"/>
  <c r="AV3657" i="1"/>
  <c r="AV3665" i="1"/>
  <c r="AV3673" i="1"/>
  <c r="AV3681" i="1"/>
  <c r="AV3689" i="1"/>
  <c r="AV3697" i="1"/>
  <c r="AV3705" i="1"/>
  <c r="AV3713" i="1"/>
  <c r="AV3721" i="1"/>
  <c r="AV3729" i="1"/>
  <c r="AV3737" i="1"/>
  <c r="AV3745" i="1"/>
  <c r="AV3753" i="1"/>
  <c r="AV3761" i="1"/>
  <c r="AV3769" i="1"/>
  <c r="AV3777" i="1"/>
  <c r="AV3785" i="1"/>
  <c r="AV3793" i="1"/>
  <c r="AV3801" i="1"/>
  <c r="AV3809" i="1"/>
  <c r="AV3817" i="1"/>
  <c r="AV3825" i="1"/>
  <c r="AV3833" i="1"/>
  <c r="AV3841" i="1"/>
  <c r="AV3849" i="1"/>
  <c r="AV3857" i="1"/>
  <c r="AV3865" i="1"/>
  <c r="AV1588" i="1"/>
  <c r="AV1952" i="1"/>
  <c r="AV2141" i="1"/>
  <c r="AV2230" i="1"/>
  <c r="AV2294" i="1"/>
  <c r="AV2358" i="1"/>
  <c r="AV2422" i="1"/>
  <c r="AV2457" i="1"/>
  <c r="AV2478" i="1"/>
  <c r="AV2499" i="1"/>
  <c r="AV1652" i="1"/>
  <c r="AV1984" i="1"/>
  <c r="AV2154" i="1"/>
  <c r="AV2238" i="1"/>
  <c r="AV2302" i="1"/>
  <c r="AV2366" i="1"/>
  <c r="AV2430" i="1"/>
  <c r="AV2459" i="1"/>
  <c r="AV2481" i="1"/>
  <c r="AV2502" i="1"/>
  <c r="AV2523" i="1"/>
  <c r="AV2542" i="1"/>
  <c r="AV2558" i="1"/>
  <c r="AV2574" i="1"/>
  <c r="AV2589" i="1"/>
  <c r="AV2602" i="1"/>
  <c r="AV2614" i="1"/>
  <c r="AV2627" i="1"/>
  <c r="AV2641" i="1"/>
  <c r="AV2653" i="1"/>
  <c r="AV2666" i="1"/>
  <c r="AV2678" i="1"/>
  <c r="AV2688" i="1"/>
  <c r="AV2697" i="1"/>
  <c r="AV2706" i="1"/>
  <c r="AV2715" i="1"/>
  <c r="AV2723" i="1"/>
  <c r="AV2731" i="1"/>
  <c r="AV2739" i="1"/>
  <c r="AV2747" i="1"/>
  <c r="AV2755" i="1"/>
  <c r="AV2763" i="1"/>
  <c r="AV2771" i="1"/>
  <c r="AV2779" i="1"/>
  <c r="AV2787" i="1"/>
  <c r="AV2795" i="1"/>
  <c r="AV2803" i="1"/>
  <c r="AV2811" i="1"/>
  <c r="AV2819" i="1"/>
  <c r="AV2827" i="1"/>
  <c r="AV2835" i="1"/>
  <c r="AV2843" i="1"/>
  <c r="AV2851" i="1"/>
  <c r="AV2859" i="1"/>
  <c r="AV2867" i="1"/>
  <c r="AV2875" i="1"/>
  <c r="AV2883" i="1"/>
  <c r="AV2891" i="1"/>
  <c r="AV2899" i="1"/>
  <c r="AV2907" i="1"/>
  <c r="AV2915" i="1"/>
  <c r="AV2923" i="1"/>
  <c r="AV2931" i="1"/>
  <c r="AV2939" i="1"/>
  <c r="AV2947" i="1"/>
  <c r="AV2955" i="1"/>
  <c r="AV2963" i="1"/>
  <c r="AV2971" i="1"/>
  <c r="AV2979" i="1"/>
  <c r="AV2987" i="1"/>
  <c r="AV2995" i="1"/>
  <c r="AV3003" i="1"/>
  <c r="AV3011" i="1"/>
  <c r="AV3019" i="1"/>
  <c r="AV3027" i="1"/>
  <c r="AV3035" i="1"/>
  <c r="AV3043" i="1"/>
  <c r="AV3051" i="1"/>
  <c r="AV3059" i="1"/>
  <c r="AV3067" i="1"/>
  <c r="AV3075" i="1"/>
  <c r="AV3083" i="1"/>
  <c r="AV3091" i="1"/>
  <c r="AV3099" i="1"/>
  <c r="AV3107" i="1"/>
  <c r="AV3115" i="1"/>
  <c r="AV3123" i="1"/>
  <c r="AV3131" i="1"/>
  <c r="AV3139" i="1"/>
  <c r="AV3147" i="1"/>
  <c r="AV3155" i="1"/>
  <c r="AV3163" i="1"/>
  <c r="AV3171" i="1"/>
  <c r="AV3179" i="1"/>
  <c r="AV3187" i="1"/>
  <c r="AV3195" i="1"/>
  <c r="AV3203" i="1"/>
  <c r="AV3211" i="1"/>
  <c r="AV3219" i="1"/>
  <c r="AV3227" i="1"/>
  <c r="AV3235" i="1"/>
  <c r="AV3243" i="1"/>
  <c r="AV3251" i="1"/>
  <c r="AV3259" i="1"/>
  <c r="AV3267" i="1"/>
  <c r="AV3275" i="1"/>
  <c r="AV3283" i="1"/>
  <c r="AV3291" i="1"/>
  <c r="AV3299" i="1"/>
  <c r="AV3307" i="1"/>
  <c r="AV3315" i="1"/>
  <c r="AV3323" i="1"/>
  <c r="AV3331" i="1"/>
  <c r="AV3339" i="1"/>
  <c r="AV3347" i="1"/>
  <c r="AV3355" i="1"/>
  <c r="AV3363" i="1"/>
  <c r="AV3371" i="1"/>
  <c r="AV3379" i="1"/>
  <c r="AV3387" i="1"/>
  <c r="AV3395" i="1"/>
  <c r="AV3403" i="1"/>
  <c r="AV3411" i="1"/>
  <c r="AV3419" i="1"/>
  <c r="AV3427" i="1"/>
  <c r="AV3435" i="1"/>
  <c r="AV3443" i="1"/>
  <c r="AV3451" i="1"/>
  <c r="AV3459" i="1"/>
  <c r="AV3467" i="1"/>
  <c r="AV3475" i="1"/>
  <c r="AV3483" i="1"/>
  <c r="AV3491" i="1"/>
  <c r="AV3499" i="1"/>
  <c r="AV3507" i="1"/>
  <c r="AV3515" i="1"/>
  <c r="AV3523" i="1"/>
  <c r="AV3531" i="1"/>
  <c r="AV3539" i="1"/>
  <c r="AV3547" i="1"/>
  <c r="AV3555" i="1"/>
  <c r="AV3563" i="1"/>
  <c r="AV3571" i="1"/>
  <c r="AV3579" i="1"/>
  <c r="AV3587" i="1"/>
  <c r="AV3595" i="1"/>
  <c r="AV3603" i="1"/>
  <c r="AV3611" i="1"/>
  <c r="AV3619" i="1"/>
  <c r="AV3627" i="1"/>
  <c r="AV3635" i="1"/>
  <c r="AV3643" i="1"/>
  <c r="AV3651" i="1"/>
  <c r="AV3659" i="1"/>
  <c r="AV3667" i="1"/>
  <c r="AV3675" i="1"/>
  <c r="AV3683" i="1"/>
  <c r="AV3691" i="1"/>
  <c r="AV3699" i="1"/>
  <c r="AV3707" i="1"/>
  <c r="AV3715" i="1"/>
  <c r="AV3723" i="1"/>
  <c r="AV3731" i="1"/>
  <c r="AV3739" i="1"/>
  <c r="AV1714" i="1"/>
  <c r="AV2016" i="1"/>
  <c r="AV2167" i="1"/>
  <c r="AV2246" i="1"/>
  <c r="AV2310" i="1"/>
  <c r="AV2374" i="1"/>
  <c r="AV2435" i="1"/>
  <c r="AV2462" i="1"/>
  <c r="AV2483" i="1"/>
  <c r="AV2505" i="1"/>
  <c r="AV2526" i="1"/>
  <c r="AV2545" i="1"/>
  <c r="AV2561" i="1"/>
  <c r="AV2577" i="1"/>
  <c r="AV2590" i="1"/>
  <c r="AV2603" i="1"/>
  <c r="AV2617" i="1"/>
  <c r="AV2629" i="1"/>
  <c r="AV2642" i="1"/>
  <c r="AV2654" i="1"/>
  <c r="AV2667" i="1"/>
  <c r="AV2680" i="1"/>
  <c r="AV2689" i="1"/>
  <c r="AV2698" i="1"/>
  <c r="AV2707" i="1"/>
  <c r="AV2716" i="1"/>
  <c r="AV2724" i="1"/>
  <c r="AV2732" i="1"/>
  <c r="AV2740" i="1"/>
  <c r="AV2748" i="1"/>
  <c r="AV2756" i="1"/>
  <c r="AV2764" i="1"/>
  <c r="AV2772" i="1"/>
  <c r="AV2780" i="1"/>
  <c r="AV2788" i="1"/>
  <c r="AV2796" i="1"/>
  <c r="AV2804" i="1"/>
  <c r="AV2812" i="1"/>
  <c r="AV2820" i="1"/>
  <c r="AV2828" i="1"/>
  <c r="AV2836" i="1"/>
  <c r="AV2844" i="1"/>
  <c r="AV2852" i="1"/>
  <c r="AV2860" i="1"/>
  <c r="AV2868" i="1"/>
  <c r="AV2876" i="1"/>
  <c r="AV2884" i="1"/>
  <c r="AV2892" i="1"/>
  <c r="AV2900" i="1"/>
  <c r="AV2908" i="1"/>
  <c r="AV2916" i="1"/>
  <c r="AV2924" i="1"/>
  <c r="AV2932" i="1"/>
  <c r="AV2940" i="1"/>
  <c r="AV2948" i="1"/>
  <c r="AV2956" i="1"/>
  <c r="AV2964" i="1"/>
  <c r="AV2972" i="1"/>
  <c r="AV2980" i="1"/>
  <c r="AV2988" i="1"/>
  <c r="AV2996" i="1"/>
  <c r="AV3004" i="1"/>
  <c r="AV3012" i="1"/>
  <c r="AV3020" i="1"/>
  <c r="AV3028" i="1"/>
  <c r="AV3036" i="1"/>
  <c r="AV3044" i="1"/>
  <c r="AV3052" i="1"/>
  <c r="AV3060" i="1"/>
  <c r="AV3068" i="1"/>
  <c r="AV3076" i="1"/>
  <c r="AV3084" i="1"/>
  <c r="AV3092" i="1"/>
  <c r="AV3100" i="1"/>
  <c r="AV3108" i="1"/>
  <c r="AV3116" i="1"/>
  <c r="AV3124" i="1"/>
  <c r="AV3132" i="1"/>
  <c r="AV3140" i="1"/>
  <c r="AV3148" i="1"/>
  <c r="AV3156" i="1"/>
  <c r="AV3164" i="1"/>
  <c r="AV3172" i="1"/>
  <c r="AV3180" i="1"/>
  <c r="AV3188" i="1"/>
  <c r="AV3196" i="1"/>
  <c r="AV3204" i="1"/>
  <c r="AV3212" i="1"/>
  <c r="AV3220" i="1"/>
  <c r="AV3228" i="1"/>
  <c r="AV3236" i="1"/>
  <c r="AV3244" i="1"/>
  <c r="AV3252" i="1"/>
  <c r="AV3260" i="1"/>
  <c r="AV3268" i="1"/>
  <c r="AV3276" i="1"/>
  <c r="AV3284" i="1"/>
  <c r="AV3292" i="1"/>
  <c r="AV3300" i="1"/>
  <c r="AV3308" i="1"/>
  <c r="AV3316" i="1"/>
  <c r="AV3324" i="1"/>
  <c r="AV3332" i="1"/>
  <c r="AV3340" i="1"/>
  <c r="AV3348" i="1"/>
  <c r="AV3356" i="1"/>
  <c r="AV3364" i="1"/>
  <c r="AV3372" i="1"/>
  <c r="AV3380" i="1"/>
  <c r="AV3388" i="1"/>
  <c r="AV3396" i="1"/>
  <c r="AV3404" i="1"/>
  <c r="AV3412" i="1"/>
  <c r="AV3420" i="1"/>
  <c r="AV3428" i="1"/>
  <c r="AV3436" i="1"/>
  <c r="AV3444" i="1"/>
  <c r="AV3452" i="1"/>
  <c r="AV3460" i="1"/>
  <c r="AV3468" i="1"/>
  <c r="AV3476" i="1"/>
  <c r="AV3484" i="1"/>
  <c r="AV3492" i="1"/>
  <c r="AV3500" i="1"/>
  <c r="AV3508" i="1"/>
  <c r="AV3516" i="1"/>
  <c r="AV3524" i="1"/>
  <c r="AV3532" i="1"/>
  <c r="AV3540" i="1"/>
  <c r="AV3548" i="1"/>
  <c r="AV3556" i="1"/>
  <c r="AV3564" i="1"/>
  <c r="AV3572" i="1"/>
  <c r="AV3580" i="1"/>
  <c r="AV3588" i="1"/>
  <c r="AV3596" i="1"/>
  <c r="AV3604" i="1"/>
  <c r="AV3612" i="1"/>
  <c r="AV3620" i="1"/>
  <c r="AV3628" i="1"/>
  <c r="AV3636" i="1"/>
  <c r="AV3644" i="1"/>
  <c r="AV3652" i="1"/>
  <c r="AV3660" i="1"/>
  <c r="AV3668" i="1"/>
  <c r="AV3676" i="1"/>
  <c r="AV3684" i="1"/>
  <c r="AV3692" i="1"/>
  <c r="AV3700" i="1"/>
  <c r="AV3708" i="1"/>
  <c r="AV3716" i="1"/>
  <c r="AV3724" i="1"/>
  <c r="AV3732" i="1"/>
  <c r="AV3740" i="1"/>
  <c r="AV3748" i="1"/>
  <c r="AV3756" i="1"/>
  <c r="AV3764" i="1"/>
  <c r="AV3772" i="1"/>
  <c r="AV3780" i="1"/>
  <c r="AV3788" i="1"/>
  <c r="AV3796" i="1"/>
  <c r="AV3804" i="1"/>
  <c r="AV3812" i="1"/>
  <c r="AV3820" i="1"/>
  <c r="AV3828" i="1"/>
  <c r="AV3836" i="1"/>
  <c r="AV3844" i="1"/>
  <c r="AV3852" i="1"/>
  <c r="AV3860" i="1"/>
  <c r="AV2521" i="1"/>
  <c r="AV2638" i="1"/>
  <c r="AV2722" i="1"/>
  <c r="AV2786" i="1"/>
  <c r="AV2850" i="1"/>
  <c r="AV2910" i="1"/>
  <c r="AV2934" i="1"/>
  <c r="AV2954" i="1"/>
  <c r="AV2975" i="1"/>
  <c r="AV2998" i="1"/>
  <c r="AV3018" i="1"/>
  <c r="AV3039" i="1"/>
  <c r="AV3062" i="1"/>
  <c r="AV3082" i="1"/>
  <c r="AV3103" i="1"/>
  <c r="AV3126" i="1"/>
  <c r="AV3146" i="1"/>
  <c r="AV3162" i="1"/>
  <c r="AV3178" i="1"/>
  <c r="AV3194" i="1"/>
  <c r="AV3210" i="1"/>
  <c r="AV3226" i="1"/>
  <c r="AV3242" i="1"/>
  <c r="AV3258" i="1"/>
  <c r="AV3274" i="1"/>
  <c r="AV3290" i="1"/>
  <c r="AV3306" i="1"/>
  <c r="AV3322" i="1"/>
  <c r="AV3338" i="1"/>
  <c r="AV3354" i="1"/>
  <c r="AV3370" i="1"/>
  <c r="AV3386" i="1"/>
  <c r="AV3402" i="1"/>
  <c r="AV3418" i="1"/>
  <c r="AV3434" i="1"/>
  <c r="AV3450" i="1"/>
  <c r="AV3466" i="1"/>
  <c r="AV3482" i="1"/>
  <c r="AV3498" i="1"/>
  <c r="AV3514" i="1"/>
  <c r="AV3530" i="1"/>
  <c r="AV3546" i="1"/>
  <c r="AV3562" i="1"/>
  <c r="AV3578" i="1"/>
  <c r="AV3594" i="1"/>
  <c r="AV3610" i="1"/>
  <c r="AV3626" i="1"/>
  <c r="AV3642" i="1"/>
  <c r="AV3658" i="1"/>
  <c r="AV3674" i="1"/>
  <c r="AV3690" i="1"/>
  <c r="AV3706" i="1"/>
  <c r="AV3722" i="1"/>
  <c r="AV3736" i="1"/>
  <c r="AV3749" i="1"/>
  <c r="AV3759" i="1"/>
  <c r="AV3770" i="1"/>
  <c r="AV3781" i="1"/>
  <c r="AV3791" i="1"/>
  <c r="AV3802" i="1"/>
  <c r="AV3813" i="1"/>
  <c r="AV3823" i="1"/>
  <c r="AV3834" i="1"/>
  <c r="AV3845" i="1"/>
  <c r="AV3855" i="1"/>
  <c r="AV3866" i="1"/>
  <c r="AV3874" i="1"/>
  <c r="AV3882" i="1"/>
  <c r="AV3890" i="1"/>
  <c r="AV3898" i="1"/>
  <c r="AV3906" i="1"/>
  <c r="AV3914" i="1"/>
  <c r="AV3922" i="1"/>
  <c r="AV3930" i="1"/>
  <c r="AV3938" i="1"/>
  <c r="AV3946" i="1"/>
  <c r="AV3954" i="1"/>
  <c r="AV3962" i="1"/>
  <c r="AV3970" i="1"/>
  <c r="AV3978" i="1"/>
  <c r="AV3986" i="1"/>
  <c r="AV3994" i="1"/>
  <c r="AV2541" i="1"/>
  <c r="AV2651" i="1"/>
  <c r="AV2730" i="1"/>
  <c r="AV2794" i="1"/>
  <c r="AV2858" i="1"/>
  <c r="AV2914" i="1"/>
  <c r="AV2935" i="1"/>
  <c r="AV2958" i="1"/>
  <c r="AV2978" i="1"/>
  <c r="AV2999" i="1"/>
  <c r="AV3022" i="1"/>
  <c r="AV3042" i="1"/>
  <c r="AV3063" i="1"/>
  <c r="AV3086" i="1"/>
  <c r="AV3106" i="1"/>
  <c r="AV3127" i="1"/>
  <c r="AV3149" i="1"/>
  <c r="AV3165" i="1"/>
  <c r="AV3181" i="1"/>
  <c r="AV3197" i="1"/>
  <c r="AV3213" i="1"/>
  <c r="AV3229" i="1"/>
  <c r="AV3245" i="1"/>
  <c r="AV3261" i="1"/>
  <c r="AV3277" i="1"/>
  <c r="AV3293" i="1"/>
  <c r="AV3309" i="1"/>
  <c r="AV3325" i="1"/>
  <c r="AV3341" i="1"/>
  <c r="AV3357" i="1"/>
  <c r="AV3373" i="1"/>
  <c r="AV3389" i="1"/>
  <c r="AV3405" i="1"/>
  <c r="AV3421" i="1"/>
  <c r="AV3437" i="1"/>
  <c r="AV3453" i="1"/>
  <c r="AV3469" i="1"/>
  <c r="AV3485" i="1"/>
  <c r="AV3501" i="1"/>
  <c r="AV3517" i="1"/>
  <c r="AV3533" i="1"/>
  <c r="AV3549" i="1"/>
  <c r="AV3565" i="1"/>
  <c r="AV3581" i="1"/>
  <c r="AV3597" i="1"/>
  <c r="AV3613" i="1"/>
  <c r="AV3629" i="1"/>
  <c r="AV3645" i="1"/>
  <c r="AV3661" i="1"/>
  <c r="AV3677" i="1"/>
  <c r="AV3693" i="1"/>
  <c r="AV3709" i="1"/>
  <c r="AV3725" i="1"/>
  <c r="AV3738" i="1"/>
  <c r="AV3750" i="1"/>
  <c r="AV3760" i="1"/>
  <c r="AV3771" i="1"/>
  <c r="AV3782" i="1"/>
  <c r="AV3792" i="1"/>
  <c r="AV3803" i="1"/>
  <c r="AV3814" i="1"/>
  <c r="AV3824" i="1"/>
  <c r="AV3835" i="1"/>
  <c r="AV3846" i="1"/>
  <c r="AV3856" i="1"/>
  <c r="AV3867" i="1"/>
  <c r="AV3875" i="1"/>
  <c r="AV3883" i="1"/>
  <c r="AV3891" i="1"/>
  <c r="AV3899" i="1"/>
  <c r="AV3907" i="1"/>
  <c r="AV3915" i="1"/>
  <c r="AV3923" i="1"/>
  <c r="AV3931" i="1"/>
  <c r="AV3939" i="1"/>
  <c r="AV3947" i="1"/>
  <c r="AV3955" i="1"/>
  <c r="AV3963" i="1"/>
  <c r="AV3971" i="1"/>
  <c r="AV3979" i="1"/>
  <c r="AV3987" i="1"/>
  <c r="AV3995" i="1"/>
  <c r="AV4003" i="1"/>
  <c r="AV4011" i="1"/>
  <c r="AV4019" i="1"/>
  <c r="AV4027" i="1"/>
  <c r="AV4035" i="1"/>
  <c r="AV4043" i="1"/>
  <c r="AV4051" i="1"/>
  <c r="AV4059" i="1"/>
  <c r="AV4067" i="1"/>
  <c r="AV4075" i="1"/>
  <c r="AV4083" i="1"/>
  <c r="AV4091" i="1"/>
  <c r="AV4099" i="1"/>
  <c r="AV2557" i="1"/>
  <c r="AV2665" i="1"/>
  <c r="AV2738" i="1"/>
  <c r="AV2802" i="1"/>
  <c r="AV2866" i="1"/>
  <c r="AV2918" i="1"/>
  <c r="AV2938" i="1"/>
  <c r="AV2959" i="1"/>
  <c r="AV2982" i="1"/>
  <c r="AV3002" i="1"/>
  <c r="AV3023" i="1"/>
  <c r="AV3046" i="1"/>
  <c r="AV3066" i="1"/>
  <c r="AV3087" i="1"/>
  <c r="AV3110" i="1"/>
  <c r="AV3130" i="1"/>
  <c r="AV3150" i="1"/>
  <c r="AV3166" i="1"/>
  <c r="AV3182" i="1"/>
  <c r="AV3198" i="1"/>
  <c r="AV3214" i="1"/>
  <c r="AV3230" i="1"/>
  <c r="AV3246" i="1"/>
  <c r="AV3262" i="1"/>
  <c r="AV3278" i="1"/>
  <c r="AV3294" i="1"/>
  <c r="AV3310" i="1"/>
  <c r="AV3326" i="1"/>
  <c r="AV3342" i="1"/>
  <c r="AV3358" i="1"/>
  <c r="AV3374" i="1"/>
  <c r="AV3390" i="1"/>
  <c r="AV3406" i="1"/>
  <c r="AV3422" i="1"/>
  <c r="AV3438" i="1"/>
  <c r="AV3454" i="1"/>
  <c r="AV3470" i="1"/>
  <c r="AV3486" i="1"/>
  <c r="AV3502" i="1"/>
  <c r="AV3518" i="1"/>
  <c r="AV3534" i="1"/>
  <c r="AV3550" i="1"/>
  <c r="AV3566" i="1"/>
  <c r="AV3582" i="1"/>
  <c r="AV3598" i="1"/>
  <c r="AV3614" i="1"/>
  <c r="AV3630" i="1"/>
  <c r="AV3646" i="1"/>
  <c r="AV3662" i="1"/>
  <c r="AV3678" i="1"/>
  <c r="AV3694" i="1"/>
  <c r="AV3710" i="1"/>
  <c r="AV3726" i="1"/>
  <c r="AV3741" i="1"/>
  <c r="AV3751" i="1"/>
  <c r="AV3762" i="1"/>
  <c r="AV3773" i="1"/>
  <c r="AV3783" i="1"/>
  <c r="AV3794" i="1"/>
  <c r="AV3805" i="1"/>
  <c r="AV3815" i="1"/>
  <c r="AV3826" i="1"/>
  <c r="AV3837" i="1"/>
  <c r="AV3847" i="1"/>
  <c r="AV3858" i="1"/>
  <c r="AV3868" i="1"/>
  <c r="AV3876" i="1"/>
  <c r="AV3884" i="1"/>
  <c r="AV3892" i="1"/>
  <c r="AV3900" i="1"/>
  <c r="AV3908" i="1"/>
  <c r="AV3916" i="1"/>
  <c r="AV3924" i="1"/>
  <c r="AV3932" i="1"/>
  <c r="AV3940" i="1"/>
  <c r="AV3948" i="1"/>
  <c r="AV3956" i="1"/>
  <c r="AV3964" i="1"/>
  <c r="AV3972" i="1"/>
  <c r="AV3980" i="1"/>
  <c r="AV3988" i="1"/>
  <c r="AV3996" i="1"/>
  <c r="AV4004" i="1"/>
  <c r="AV4012" i="1"/>
  <c r="AV4020" i="1"/>
  <c r="AV2573" i="1"/>
  <c r="AV2677" i="1"/>
  <c r="AV2746" i="1"/>
  <c r="AV2810" i="1"/>
  <c r="AV2874" i="1"/>
  <c r="AV2919" i="1"/>
  <c r="AV2942" i="1"/>
  <c r="AV2962" i="1"/>
  <c r="AV2983" i="1"/>
  <c r="AV3006" i="1"/>
  <c r="AV3026" i="1"/>
  <c r="AV3047" i="1"/>
  <c r="AV3070" i="1"/>
  <c r="AV3090" i="1"/>
  <c r="AV3111" i="1"/>
  <c r="AV3134" i="1"/>
  <c r="AV3151" i="1"/>
  <c r="AV3167" i="1"/>
  <c r="AV3183" i="1"/>
  <c r="AV3199" i="1"/>
  <c r="AV3215" i="1"/>
  <c r="AV3231" i="1"/>
  <c r="AV3247" i="1"/>
  <c r="AV3263" i="1"/>
  <c r="AV3279" i="1"/>
  <c r="AV3295" i="1"/>
  <c r="AV3311" i="1"/>
  <c r="AV3327" i="1"/>
  <c r="AV3343" i="1"/>
  <c r="AV3359" i="1"/>
  <c r="AV3375" i="1"/>
  <c r="AV3391" i="1"/>
  <c r="AV3407" i="1"/>
  <c r="AV3423" i="1"/>
  <c r="AV3439" i="1"/>
  <c r="AV3455" i="1"/>
  <c r="AV3471" i="1"/>
  <c r="AV3487" i="1"/>
  <c r="AV3503" i="1"/>
  <c r="AV3519" i="1"/>
  <c r="AV3535" i="1"/>
  <c r="AV3551" i="1"/>
  <c r="AV3567" i="1"/>
  <c r="AV3583" i="1"/>
  <c r="AV3599" i="1"/>
  <c r="AV3615" i="1"/>
  <c r="AV3631" i="1"/>
  <c r="AV3647" i="1"/>
  <c r="AV3663" i="1"/>
  <c r="AV3679" i="1"/>
  <c r="AV3695" i="1"/>
  <c r="AV3711" i="1"/>
  <c r="AV3727" i="1"/>
  <c r="AV3742" i="1"/>
  <c r="AV3752" i="1"/>
  <c r="AV3763" i="1"/>
  <c r="AV3774" i="1"/>
  <c r="AV3784" i="1"/>
  <c r="AV3795" i="1"/>
  <c r="AV3806" i="1"/>
  <c r="AV3816" i="1"/>
  <c r="AV3827" i="1"/>
  <c r="AV3838" i="1"/>
  <c r="AV3848" i="1"/>
  <c r="AV3859" i="1"/>
  <c r="AV3869" i="1"/>
  <c r="AV3877" i="1"/>
  <c r="AV3885" i="1"/>
  <c r="AV3893" i="1"/>
  <c r="AV3901" i="1"/>
  <c r="AV3909" i="1"/>
  <c r="AV3917" i="1"/>
  <c r="AV3925" i="1"/>
  <c r="AV3933" i="1"/>
  <c r="AV3941" i="1"/>
  <c r="AV3949" i="1"/>
  <c r="AV3957" i="1"/>
  <c r="AV3965" i="1"/>
  <c r="AV3973" i="1"/>
  <c r="AV3981" i="1"/>
  <c r="AV3989" i="1"/>
  <c r="AV3997" i="1"/>
  <c r="AV4005" i="1"/>
  <c r="AV4013" i="1"/>
  <c r="AV2587" i="1"/>
  <c r="AV2687" i="1"/>
  <c r="AV2754" i="1"/>
  <c r="AV2818" i="1"/>
  <c r="AV2882" i="1"/>
  <c r="AV2922" i="1"/>
  <c r="AV2943" i="1"/>
  <c r="AV2966" i="1"/>
  <c r="AV2986" i="1"/>
  <c r="AV3007" i="1"/>
  <c r="AV3030" i="1"/>
  <c r="AV3050" i="1"/>
  <c r="AV3071" i="1"/>
  <c r="AV3094" i="1"/>
  <c r="AV3114" i="1"/>
  <c r="AV3135" i="1"/>
  <c r="AV3154" i="1"/>
  <c r="AV3170" i="1"/>
  <c r="AV3186" i="1"/>
  <c r="AV3202" i="1"/>
  <c r="AV3218" i="1"/>
  <c r="AV3234" i="1"/>
  <c r="AV3250" i="1"/>
  <c r="AV3266" i="1"/>
  <c r="AV3282" i="1"/>
  <c r="AV3298" i="1"/>
  <c r="AV3314" i="1"/>
  <c r="AV3330" i="1"/>
  <c r="AV3346" i="1"/>
  <c r="AV3362" i="1"/>
  <c r="AV3378" i="1"/>
  <c r="AV3394" i="1"/>
  <c r="AV3410" i="1"/>
  <c r="AV3426" i="1"/>
  <c r="AV3442" i="1"/>
  <c r="AV3458" i="1"/>
  <c r="AV3474" i="1"/>
  <c r="AV3490" i="1"/>
  <c r="AV3506" i="1"/>
  <c r="AV3522" i="1"/>
  <c r="AV3538" i="1"/>
  <c r="AV3554" i="1"/>
  <c r="AV3570" i="1"/>
  <c r="AV3586" i="1"/>
  <c r="AV3602" i="1"/>
  <c r="AV3618" i="1"/>
  <c r="AV3634" i="1"/>
  <c r="AV3650" i="1"/>
  <c r="AV3666" i="1"/>
  <c r="AV2613" i="1"/>
  <c r="AV2705" i="1"/>
  <c r="AV2770" i="1"/>
  <c r="AV2834" i="1"/>
  <c r="AV2898" i="1"/>
  <c r="AV2927" i="1"/>
  <c r="AV2950" i="1"/>
  <c r="AV2970" i="1"/>
  <c r="AV2991" i="1"/>
  <c r="AV3014" i="1"/>
  <c r="AV3034" i="1"/>
  <c r="AV3055" i="1"/>
  <c r="AV3078" i="1"/>
  <c r="AV3098" i="1"/>
  <c r="AV3119" i="1"/>
  <c r="AV3142" i="1"/>
  <c r="AV3158" i="1"/>
  <c r="AV3174" i="1"/>
  <c r="AV3190" i="1"/>
  <c r="AV3206" i="1"/>
  <c r="AV3222" i="1"/>
  <c r="AV3238" i="1"/>
  <c r="AV3254" i="1"/>
  <c r="AV3270" i="1"/>
  <c r="AV3286" i="1"/>
  <c r="AV3302" i="1"/>
  <c r="AV3318" i="1"/>
  <c r="AV3334" i="1"/>
  <c r="AV3350" i="1"/>
  <c r="AV3366" i="1"/>
  <c r="AV3382" i="1"/>
  <c r="AV3398" i="1"/>
  <c r="AV3414" i="1"/>
  <c r="AV3430" i="1"/>
  <c r="AV3446" i="1"/>
  <c r="AV3462" i="1"/>
  <c r="AV3478" i="1"/>
  <c r="AV3494" i="1"/>
  <c r="AV3510" i="1"/>
  <c r="AV3526" i="1"/>
  <c r="AV3542" i="1"/>
  <c r="AV3558" i="1"/>
  <c r="AV3574" i="1"/>
  <c r="AV3590" i="1"/>
  <c r="AV3606" i="1"/>
  <c r="AV3622" i="1"/>
  <c r="AV3638" i="1"/>
  <c r="AV3654" i="1"/>
  <c r="AV3670" i="1"/>
  <c r="AV3686" i="1"/>
  <c r="AV3702" i="1"/>
  <c r="AV3718" i="1"/>
  <c r="AV3734" i="1"/>
  <c r="AV3746" i="1"/>
  <c r="AV3757" i="1"/>
  <c r="AV3767" i="1"/>
  <c r="AV3778" i="1"/>
  <c r="AV3789" i="1"/>
  <c r="AV3799" i="1"/>
  <c r="AV3810" i="1"/>
  <c r="AV3821" i="1"/>
  <c r="AV3831" i="1"/>
  <c r="AV3842" i="1"/>
  <c r="AV3853" i="1"/>
  <c r="AV3863" i="1"/>
  <c r="AV3872" i="1"/>
  <c r="AV3880" i="1"/>
  <c r="AV3888" i="1"/>
  <c r="AV3896" i="1"/>
  <c r="AV3904" i="1"/>
  <c r="AV3912" i="1"/>
  <c r="AV3920" i="1"/>
  <c r="AV3928" i="1"/>
  <c r="AV3936" i="1"/>
  <c r="AV3944" i="1"/>
  <c r="AV3952" i="1"/>
  <c r="AV3960" i="1"/>
  <c r="AV3968" i="1"/>
  <c r="AV3976" i="1"/>
  <c r="AV3984" i="1"/>
  <c r="AV3992" i="1"/>
  <c r="AV4000" i="1"/>
  <c r="AV4008" i="1"/>
  <c r="AV4016" i="1"/>
  <c r="AV4024" i="1"/>
  <c r="AV2626" i="1"/>
  <c r="AV2714" i="1"/>
  <c r="AV2778" i="1"/>
  <c r="AV2842" i="1"/>
  <c r="AV2906" i="1"/>
  <c r="AV2930" i="1"/>
  <c r="AV2951" i="1"/>
  <c r="AV2974" i="1"/>
  <c r="AV2994" i="1"/>
  <c r="AV3015" i="1"/>
  <c r="AV3038" i="1"/>
  <c r="AV3058" i="1"/>
  <c r="AV3079" i="1"/>
  <c r="AV3102" i="1"/>
  <c r="AV3122" i="1"/>
  <c r="AV3143" i="1"/>
  <c r="AV3159" i="1"/>
  <c r="AV3175" i="1"/>
  <c r="AV3191" i="1"/>
  <c r="AV3207" i="1"/>
  <c r="AV3223" i="1"/>
  <c r="AV3239" i="1"/>
  <c r="AV3255" i="1"/>
  <c r="AV3271" i="1"/>
  <c r="AV3287" i="1"/>
  <c r="AV3303" i="1"/>
  <c r="AV3319" i="1"/>
  <c r="AV3335" i="1"/>
  <c r="AV3351" i="1"/>
  <c r="AV3367" i="1"/>
  <c r="AV3383" i="1"/>
  <c r="AV3399" i="1"/>
  <c r="AV3415" i="1"/>
  <c r="AV3431" i="1"/>
  <c r="AV3447" i="1"/>
  <c r="AV3463" i="1"/>
  <c r="AV3479" i="1"/>
  <c r="AV3495" i="1"/>
  <c r="AV3511" i="1"/>
  <c r="AV3527" i="1"/>
  <c r="AV3543" i="1"/>
  <c r="AV3559" i="1"/>
  <c r="AV3575" i="1"/>
  <c r="AV3591" i="1"/>
  <c r="AV3607" i="1"/>
  <c r="AV3623" i="1"/>
  <c r="AV3639" i="1"/>
  <c r="AV3655" i="1"/>
  <c r="AV3671" i="1"/>
  <c r="AV3687" i="1"/>
  <c r="AV3703" i="1"/>
  <c r="AV3719" i="1"/>
  <c r="AV3735" i="1"/>
  <c r="AV3747" i="1"/>
  <c r="AV3758" i="1"/>
  <c r="AV3768" i="1"/>
  <c r="AV3779" i="1"/>
  <c r="AV3790" i="1"/>
  <c r="AV3800" i="1"/>
  <c r="AV3811" i="1"/>
  <c r="AV3822" i="1"/>
  <c r="AV3832" i="1"/>
  <c r="AV3843" i="1"/>
  <c r="AV3854" i="1"/>
  <c r="AV3864" i="1"/>
  <c r="AV3873" i="1"/>
  <c r="AV3881" i="1"/>
  <c r="AV3889" i="1"/>
  <c r="AV3897" i="1"/>
  <c r="AV3905" i="1"/>
  <c r="AV3913" i="1"/>
  <c r="AV3921" i="1"/>
  <c r="AV3929" i="1"/>
  <c r="AV3937" i="1"/>
  <c r="AV3945" i="1"/>
  <c r="AV3953" i="1"/>
  <c r="AV3961" i="1"/>
  <c r="AV3969" i="1"/>
  <c r="AV3977" i="1"/>
  <c r="AV3985" i="1"/>
  <c r="AV3993" i="1"/>
  <c r="AV4001" i="1"/>
  <c r="AV4009" i="1"/>
  <c r="AV2601" i="1"/>
  <c r="AV2990" i="1"/>
  <c r="AV3157" i="1"/>
  <c r="AV3285" i="1"/>
  <c r="AV3413" i="1"/>
  <c r="AV3541" i="1"/>
  <c r="AV3669" i="1"/>
  <c r="AV3733" i="1"/>
  <c r="AV3776" i="1"/>
  <c r="AV3819" i="1"/>
  <c r="AV3862" i="1"/>
  <c r="AV3895" i="1"/>
  <c r="AV3927" i="1"/>
  <c r="AV3959" i="1"/>
  <c r="AV3991" i="1"/>
  <c r="AV4015" i="1"/>
  <c r="AV4028" i="1"/>
  <c r="AV4037" i="1"/>
  <c r="AV4046" i="1"/>
  <c r="AV4055" i="1"/>
  <c r="AV4064" i="1"/>
  <c r="AV4073" i="1"/>
  <c r="AV4082" i="1"/>
  <c r="AV4092" i="1"/>
  <c r="AV4101" i="1"/>
  <c r="AV4109" i="1"/>
  <c r="AV4117" i="1"/>
  <c r="AV4125" i="1"/>
  <c r="AV4133" i="1"/>
  <c r="AV4141" i="1"/>
  <c r="AV4149" i="1"/>
  <c r="AV4157" i="1"/>
  <c r="AV4165" i="1"/>
  <c r="AV4173" i="1"/>
  <c r="AV4181" i="1"/>
  <c r="AV4189" i="1"/>
  <c r="AV4197" i="1"/>
  <c r="AV4205" i="1"/>
  <c r="AV4213" i="1"/>
  <c r="AV4221" i="1"/>
  <c r="AV4229" i="1"/>
  <c r="AV4237" i="1"/>
  <c r="AV4245" i="1"/>
  <c r="AV4253" i="1"/>
  <c r="AV4261" i="1"/>
  <c r="AV4269" i="1"/>
  <c r="AV4277" i="1"/>
  <c r="AV4285" i="1"/>
  <c r="AV4293" i="1"/>
  <c r="AV4301" i="1"/>
  <c r="AV4309" i="1"/>
  <c r="AV4317" i="1"/>
  <c r="AV4325" i="1"/>
  <c r="AV4333" i="1"/>
  <c r="AV4341" i="1"/>
  <c r="AV4349" i="1"/>
  <c r="AV4357" i="1"/>
  <c r="AV4365" i="1"/>
  <c r="AV4373" i="1"/>
  <c r="AV4381" i="1"/>
  <c r="AV4389" i="1"/>
  <c r="AV4397" i="1"/>
  <c r="AV4405" i="1"/>
  <c r="AV4413" i="1"/>
  <c r="AV2696" i="1"/>
  <c r="AV3010" i="1"/>
  <c r="AV3173" i="1"/>
  <c r="AV3301" i="1"/>
  <c r="AV3429" i="1"/>
  <c r="AV3557" i="1"/>
  <c r="AV3682" i="1"/>
  <c r="AV3743" i="1"/>
  <c r="AV3786" i="1"/>
  <c r="AV3829" i="1"/>
  <c r="AV3870" i="1"/>
  <c r="AV3902" i="1"/>
  <c r="AV3934" i="1"/>
  <c r="AV3966" i="1"/>
  <c r="AV3998" i="1"/>
  <c r="AV4017" i="1"/>
  <c r="AV4029" i="1"/>
  <c r="AV4038" i="1"/>
  <c r="AV4047" i="1"/>
  <c r="AV4056" i="1"/>
  <c r="AV4065" i="1"/>
  <c r="AV4074" i="1"/>
  <c r="AV4084" i="1"/>
  <c r="AV4093" i="1"/>
  <c r="AV4102" i="1"/>
  <c r="AV4110" i="1"/>
  <c r="AV4118" i="1"/>
  <c r="AV4126" i="1"/>
  <c r="AV4134" i="1"/>
  <c r="AV4142" i="1"/>
  <c r="AV4150" i="1"/>
  <c r="AV4158" i="1"/>
  <c r="AV4166" i="1"/>
  <c r="AV4174" i="1"/>
  <c r="AV4182" i="1"/>
  <c r="AV4190" i="1"/>
  <c r="AV4198" i="1"/>
  <c r="AV4206" i="1"/>
  <c r="AV4214" i="1"/>
  <c r="AV4222" i="1"/>
  <c r="AV4230" i="1"/>
  <c r="AV4238" i="1"/>
  <c r="AV4246" i="1"/>
  <c r="AV4254" i="1"/>
  <c r="AV4262" i="1"/>
  <c r="AV4270" i="1"/>
  <c r="AV4278" i="1"/>
  <c r="AV4286" i="1"/>
  <c r="AV4294" i="1"/>
  <c r="AV4302" i="1"/>
  <c r="AV4310" i="1"/>
  <c r="AV4318" i="1"/>
  <c r="AV4326" i="1"/>
  <c r="AV4334" i="1"/>
  <c r="AV4342" i="1"/>
  <c r="AV4350" i="1"/>
  <c r="AV4358" i="1"/>
  <c r="AV4366" i="1"/>
  <c r="AV4374" i="1"/>
  <c r="AV4382" i="1"/>
  <c r="AV4390" i="1"/>
  <c r="AV4398" i="1"/>
  <c r="AV4406" i="1"/>
  <c r="AV4414" i="1"/>
  <c r="AV4422" i="1"/>
  <c r="AV4430" i="1"/>
  <c r="AV4438" i="1"/>
  <c r="AV4446" i="1"/>
  <c r="AV4454" i="1"/>
  <c r="AV4462" i="1"/>
  <c r="AV4470" i="1"/>
  <c r="AV4478" i="1"/>
  <c r="AV4486" i="1"/>
  <c r="AV4494" i="1"/>
  <c r="AV4502" i="1"/>
  <c r="AV4510" i="1"/>
  <c r="AV4518" i="1"/>
  <c r="AV4526" i="1"/>
  <c r="AV4534" i="1"/>
  <c r="AV4542" i="1"/>
  <c r="AV4550" i="1"/>
  <c r="AV4558" i="1"/>
  <c r="AV4566" i="1"/>
  <c r="AV4574" i="1"/>
  <c r="AV4582" i="1"/>
  <c r="AV4590" i="1"/>
  <c r="AV4598" i="1"/>
  <c r="AV4606" i="1"/>
  <c r="AV4614" i="1"/>
  <c r="AV4622" i="1"/>
  <c r="AV4630" i="1"/>
  <c r="AV4638" i="1"/>
  <c r="AV4646" i="1"/>
  <c r="AV4654" i="1"/>
  <c r="AV4662" i="1"/>
  <c r="AV4670" i="1"/>
  <c r="AV4678" i="1"/>
  <c r="AV4686" i="1"/>
  <c r="AV4694" i="1"/>
  <c r="AV4702" i="1"/>
  <c r="AV4710" i="1"/>
  <c r="AV4718" i="1"/>
  <c r="AV4726" i="1"/>
  <c r="AV4734" i="1"/>
  <c r="AV4742" i="1"/>
  <c r="AV4750" i="1"/>
  <c r="AV4758" i="1"/>
  <c r="AV4766" i="1"/>
  <c r="AV4774" i="1"/>
  <c r="AV4782" i="1"/>
  <c r="AV4790" i="1"/>
  <c r="AV4798" i="1"/>
  <c r="AV4806" i="1"/>
  <c r="AV4814" i="1"/>
  <c r="AV4822" i="1"/>
  <c r="AV4830" i="1"/>
  <c r="AV4838" i="1"/>
  <c r="AV4846" i="1"/>
  <c r="AV4854" i="1"/>
  <c r="AV4862" i="1"/>
  <c r="AV4870" i="1"/>
  <c r="AV4878" i="1"/>
  <c r="AV4886" i="1"/>
  <c r="AV4894" i="1"/>
  <c r="AV4902" i="1"/>
  <c r="AV4910" i="1"/>
  <c r="AV4918" i="1"/>
  <c r="AV4926" i="1"/>
  <c r="AV4934" i="1"/>
  <c r="AV4942" i="1"/>
  <c r="AV4950" i="1"/>
  <c r="AV4958" i="1"/>
  <c r="AV4966" i="1"/>
  <c r="AV4974" i="1"/>
  <c r="AV4982" i="1"/>
  <c r="AV4990" i="1"/>
  <c r="AV4998" i="1"/>
  <c r="AV5006" i="1"/>
  <c r="AV5014" i="1"/>
  <c r="AV5022" i="1"/>
  <c r="AV5030" i="1"/>
  <c r="AV5038" i="1"/>
  <c r="AV5046" i="1"/>
  <c r="AV5054" i="1"/>
  <c r="AV5062" i="1"/>
  <c r="AV5070" i="1"/>
  <c r="AV5078" i="1"/>
  <c r="AV5086" i="1"/>
  <c r="AV5094" i="1"/>
  <c r="AV5102" i="1"/>
  <c r="AV5110" i="1"/>
  <c r="AV5118" i="1"/>
  <c r="AV5126" i="1"/>
  <c r="AV5134" i="1"/>
  <c r="AV5142" i="1"/>
  <c r="AV5150" i="1"/>
  <c r="AV5158" i="1"/>
  <c r="AV5166" i="1"/>
  <c r="AV5174" i="1"/>
  <c r="AV5182" i="1"/>
  <c r="AV5190" i="1"/>
  <c r="AV5198" i="1"/>
  <c r="AV5206" i="1"/>
  <c r="AV5214" i="1"/>
  <c r="AV5222" i="1"/>
  <c r="AV5230" i="1"/>
  <c r="AV5238" i="1"/>
  <c r="AV5246" i="1"/>
  <c r="AV5254" i="1"/>
  <c r="AV5262" i="1"/>
  <c r="AV2762" i="1"/>
  <c r="AV3031" i="1"/>
  <c r="AV3189" i="1"/>
  <c r="AV3317" i="1"/>
  <c r="AV3445" i="1"/>
  <c r="AV3573" i="1"/>
  <c r="AV3685" i="1"/>
  <c r="AV3744" i="1"/>
  <c r="AV3787" i="1"/>
  <c r="AV3830" i="1"/>
  <c r="AV3871" i="1"/>
  <c r="AV3903" i="1"/>
  <c r="AV3935" i="1"/>
  <c r="AV3967" i="1"/>
  <c r="AV3999" i="1"/>
  <c r="AV4018" i="1"/>
  <c r="AV4030" i="1"/>
  <c r="AV4039" i="1"/>
  <c r="AV4048" i="1"/>
  <c r="AV4057" i="1"/>
  <c r="AV4066" i="1"/>
  <c r="AV4076" i="1"/>
  <c r="AV4085" i="1"/>
  <c r="AV4094" i="1"/>
  <c r="AV4103" i="1"/>
  <c r="AV4111" i="1"/>
  <c r="AV4119" i="1"/>
  <c r="AV4127" i="1"/>
  <c r="AV4135" i="1"/>
  <c r="AV4143" i="1"/>
  <c r="AV4151" i="1"/>
  <c r="AV4159" i="1"/>
  <c r="AV4167" i="1"/>
  <c r="AV4175" i="1"/>
  <c r="AV4183" i="1"/>
  <c r="AV4191" i="1"/>
  <c r="AV4199" i="1"/>
  <c r="AV4207" i="1"/>
  <c r="AV4215" i="1"/>
  <c r="AV4223" i="1"/>
  <c r="AV4231" i="1"/>
  <c r="AV4239" i="1"/>
  <c r="AV4247" i="1"/>
  <c r="AV4255" i="1"/>
  <c r="AV4263" i="1"/>
  <c r="AV4271" i="1"/>
  <c r="AV4279" i="1"/>
  <c r="AV4287" i="1"/>
  <c r="AV4295" i="1"/>
  <c r="AV4303" i="1"/>
  <c r="AV4311" i="1"/>
  <c r="AV4319" i="1"/>
  <c r="AV4327" i="1"/>
  <c r="AV4335" i="1"/>
  <c r="AV4343" i="1"/>
  <c r="AV4351" i="1"/>
  <c r="AV4359" i="1"/>
  <c r="AV4367" i="1"/>
  <c r="AV4375" i="1"/>
  <c r="AV4383" i="1"/>
  <c r="AV4391" i="1"/>
  <c r="AV4399" i="1"/>
  <c r="AV4407" i="1"/>
  <c r="AV4415" i="1"/>
  <c r="AV4423" i="1"/>
  <c r="AV4431" i="1"/>
  <c r="AV4439" i="1"/>
  <c r="AV4447" i="1"/>
  <c r="AV4455" i="1"/>
  <c r="AV4463" i="1"/>
  <c r="AV4471" i="1"/>
  <c r="AV4479" i="1"/>
  <c r="AV4487" i="1"/>
  <c r="AV4495" i="1"/>
  <c r="AV4503" i="1"/>
  <c r="AV4511" i="1"/>
  <c r="AV4519" i="1"/>
  <c r="AV4527" i="1"/>
  <c r="AV4535" i="1"/>
  <c r="AV4543" i="1"/>
  <c r="AV4551" i="1"/>
  <c r="AV4559" i="1"/>
  <c r="AV4567" i="1"/>
  <c r="AV4575" i="1"/>
  <c r="AV4583" i="1"/>
  <c r="AV4591" i="1"/>
  <c r="AV4599" i="1"/>
  <c r="AV4607" i="1"/>
  <c r="AV4615" i="1"/>
  <c r="AV4623" i="1"/>
  <c r="AV4631" i="1"/>
  <c r="AV4639" i="1"/>
  <c r="AV4647" i="1"/>
  <c r="AV4655" i="1"/>
  <c r="AV4663" i="1"/>
  <c r="AV4671" i="1"/>
  <c r="AV4679" i="1"/>
  <c r="AV4687" i="1"/>
  <c r="AV4695" i="1"/>
  <c r="AV4703" i="1"/>
  <c r="AV4711" i="1"/>
  <c r="AV4719" i="1"/>
  <c r="AV4727" i="1"/>
  <c r="AV4735" i="1"/>
  <c r="AV4743" i="1"/>
  <c r="AV4751" i="1"/>
  <c r="AV4759" i="1"/>
  <c r="AV4767" i="1"/>
  <c r="AV4775" i="1"/>
  <c r="AV4783" i="1"/>
  <c r="AV4791" i="1"/>
  <c r="AV4799" i="1"/>
  <c r="AV4807" i="1"/>
  <c r="AV4815" i="1"/>
  <c r="AV4823" i="1"/>
  <c r="AV4831" i="1"/>
  <c r="AV4839" i="1"/>
  <c r="AV4847" i="1"/>
  <c r="AV4855" i="1"/>
  <c r="AV4863" i="1"/>
  <c r="AV4871" i="1"/>
  <c r="AV4879" i="1"/>
  <c r="AV4887" i="1"/>
  <c r="AV4895" i="1"/>
  <c r="AV4903" i="1"/>
  <c r="AV4911" i="1"/>
  <c r="AV4919" i="1"/>
  <c r="AV4927" i="1"/>
  <c r="AV4935" i="1"/>
  <c r="AV4943" i="1"/>
  <c r="AV4951" i="1"/>
  <c r="AV4959" i="1"/>
  <c r="AV4967" i="1"/>
  <c r="AV4975" i="1"/>
  <c r="AV4983" i="1"/>
  <c r="AV4991" i="1"/>
  <c r="AV4999" i="1"/>
  <c r="AV5007" i="1"/>
  <c r="AV5015" i="1"/>
  <c r="AV5023" i="1"/>
  <c r="AV5031" i="1"/>
  <c r="AV5039" i="1"/>
  <c r="AV5047" i="1"/>
  <c r="AV5055" i="1"/>
  <c r="AV5063" i="1"/>
  <c r="AV5071" i="1"/>
  <c r="AV5079" i="1"/>
  <c r="AV5087" i="1"/>
  <c r="AV5095" i="1"/>
  <c r="AV5103" i="1"/>
  <c r="AV5111" i="1"/>
  <c r="AV5119" i="1"/>
  <c r="AV5127" i="1"/>
  <c r="AV5135" i="1"/>
  <c r="AV5143" i="1"/>
  <c r="AV5151" i="1"/>
  <c r="AV5159" i="1"/>
  <c r="AV5167" i="1"/>
  <c r="AV5175" i="1"/>
  <c r="AV5183" i="1"/>
  <c r="AV5191" i="1"/>
  <c r="AV2826" i="1"/>
  <c r="AV3054" i="1"/>
  <c r="AV3205" i="1"/>
  <c r="AV3333" i="1"/>
  <c r="AV3461" i="1"/>
  <c r="AV3589" i="1"/>
  <c r="AV3698" i="1"/>
  <c r="AV3754" i="1"/>
  <c r="AV3797" i="1"/>
  <c r="AV3839" i="1"/>
  <c r="AV3878" i="1"/>
  <c r="AV3910" i="1"/>
  <c r="AV3942" i="1"/>
  <c r="AV3974" i="1"/>
  <c r="AV4002" i="1"/>
  <c r="AV4021" i="1"/>
  <c r="AV4031" i="1"/>
  <c r="AV4040" i="1"/>
  <c r="AV4049" i="1"/>
  <c r="AV4058" i="1"/>
  <c r="AV4068" i="1"/>
  <c r="AV4077" i="1"/>
  <c r="AV4086" i="1"/>
  <c r="AV4095" i="1"/>
  <c r="AV4104" i="1"/>
  <c r="AV4112" i="1"/>
  <c r="AV4120" i="1"/>
  <c r="AV4128" i="1"/>
  <c r="AV4136" i="1"/>
  <c r="AV4144" i="1"/>
  <c r="AV4152" i="1"/>
  <c r="AV4160" i="1"/>
  <c r="AV4168" i="1"/>
  <c r="AV4176" i="1"/>
  <c r="AV4184" i="1"/>
  <c r="AV4192" i="1"/>
  <c r="AV4200" i="1"/>
  <c r="AV4208" i="1"/>
  <c r="AV4216" i="1"/>
  <c r="AV4224" i="1"/>
  <c r="AV4232" i="1"/>
  <c r="AV4240" i="1"/>
  <c r="AV4248" i="1"/>
  <c r="AV4256" i="1"/>
  <c r="AV4264" i="1"/>
  <c r="AV4272" i="1"/>
  <c r="AV4280" i="1"/>
  <c r="AV4288" i="1"/>
  <c r="AV4296" i="1"/>
  <c r="AV4304" i="1"/>
  <c r="AV4312" i="1"/>
  <c r="AV4320" i="1"/>
  <c r="AV4328" i="1"/>
  <c r="AV4336" i="1"/>
  <c r="AV4344" i="1"/>
  <c r="AV4352" i="1"/>
  <c r="AV4360" i="1"/>
  <c r="AV4368" i="1"/>
  <c r="AV4376" i="1"/>
  <c r="AV4384" i="1"/>
  <c r="AV4392" i="1"/>
  <c r="AV4400" i="1"/>
  <c r="AV4408" i="1"/>
  <c r="AV4416" i="1"/>
  <c r="AV4424" i="1"/>
  <c r="AV4432" i="1"/>
  <c r="AV4440" i="1"/>
  <c r="AV4448" i="1"/>
  <c r="AV4456" i="1"/>
  <c r="AV4464" i="1"/>
  <c r="AV4472" i="1"/>
  <c r="AV4480" i="1"/>
  <c r="AV4488" i="1"/>
  <c r="AV4496" i="1"/>
  <c r="AV4504" i="1"/>
  <c r="AV4512" i="1"/>
  <c r="AV4520" i="1"/>
  <c r="AV4528" i="1"/>
  <c r="AV4536" i="1"/>
  <c r="AV4544" i="1"/>
  <c r="AV4552" i="1"/>
  <c r="AV4560" i="1"/>
  <c r="AV4568" i="1"/>
  <c r="AV4576" i="1"/>
  <c r="AV4584" i="1"/>
  <c r="AV4592" i="1"/>
  <c r="AV4600" i="1"/>
  <c r="AV4608" i="1"/>
  <c r="AV4616" i="1"/>
  <c r="AV4624" i="1"/>
  <c r="AV4632" i="1"/>
  <c r="AV4640" i="1"/>
  <c r="AV4648" i="1"/>
  <c r="AV4656" i="1"/>
  <c r="AV4664" i="1"/>
  <c r="AV4672" i="1"/>
  <c r="AV4680" i="1"/>
  <c r="AV4688" i="1"/>
  <c r="AV4696" i="1"/>
  <c r="AV4704" i="1"/>
  <c r="AV4712" i="1"/>
  <c r="AV4720" i="1"/>
  <c r="AV4728" i="1"/>
  <c r="AV4736" i="1"/>
  <c r="AV4744" i="1"/>
  <c r="AV4752" i="1"/>
  <c r="AV4760" i="1"/>
  <c r="AV4768" i="1"/>
  <c r="AV4776" i="1"/>
  <c r="AV4784" i="1"/>
  <c r="AV4792" i="1"/>
  <c r="AV4800" i="1"/>
  <c r="AV4808" i="1"/>
  <c r="AV4816" i="1"/>
  <c r="AV4824" i="1"/>
  <c r="AV4832" i="1"/>
  <c r="AV4840" i="1"/>
  <c r="AV4848" i="1"/>
  <c r="AV4856" i="1"/>
  <c r="AV4864" i="1"/>
  <c r="AV4872" i="1"/>
  <c r="AV4880" i="1"/>
  <c r="AV4888" i="1"/>
  <c r="AV4896" i="1"/>
  <c r="AV4904" i="1"/>
  <c r="AV4912" i="1"/>
  <c r="AV4920" i="1"/>
  <c r="AV4928" i="1"/>
  <c r="AV4936" i="1"/>
  <c r="AV4944" i="1"/>
  <c r="AV4952" i="1"/>
  <c r="AV4960" i="1"/>
  <c r="AV4968" i="1"/>
  <c r="AV4976" i="1"/>
  <c r="AV4984" i="1"/>
  <c r="AV4992" i="1"/>
  <c r="AV5000" i="1"/>
  <c r="AV5008" i="1"/>
  <c r="AV5016" i="1"/>
  <c r="AV5024" i="1"/>
  <c r="AV5032" i="1"/>
  <c r="AV5040" i="1"/>
  <c r="AV5048" i="1"/>
  <c r="AV5056" i="1"/>
  <c r="AV5064" i="1"/>
  <c r="AV5072" i="1"/>
  <c r="AV5080" i="1"/>
  <c r="AV5088" i="1"/>
  <c r="AV5096" i="1"/>
  <c r="AV5104" i="1"/>
  <c r="AV5112" i="1"/>
  <c r="AV5120" i="1"/>
  <c r="AV5128" i="1"/>
  <c r="AV5136" i="1"/>
  <c r="AV5144" i="1"/>
  <c r="AV5152" i="1"/>
  <c r="AV5160" i="1"/>
  <c r="AV5168" i="1"/>
  <c r="AV5176" i="1"/>
  <c r="AV5184" i="1"/>
  <c r="AV5192" i="1"/>
  <c r="AV5200" i="1"/>
  <c r="AV5208" i="1"/>
  <c r="AV5216" i="1"/>
  <c r="AV5224" i="1"/>
  <c r="AV5232" i="1"/>
  <c r="AV2890" i="1"/>
  <c r="AV3074" i="1"/>
  <c r="AV3221" i="1"/>
  <c r="AV3349" i="1"/>
  <c r="AV3477" i="1"/>
  <c r="AV3605" i="1"/>
  <c r="AV3701" i="1"/>
  <c r="AV3755" i="1"/>
  <c r="AV3798" i="1"/>
  <c r="AV3840" i="1"/>
  <c r="AV3879" i="1"/>
  <c r="AV3911" i="1"/>
  <c r="AV3943" i="1"/>
  <c r="AV3975" i="1"/>
  <c r="AV4006" i="1"/>
  <c r="AV4022" i="1"/>
  <c r="AV4032" i="1"/>
  <c r="AV4041" i="1"/>
  <c r="AV4050" i="1"/>
  <c r="AV4060" i="1"/>
  <c r="AV4069" i="1"/>
  <c r="AV4078" i="1"/>
  <c r="AV4087" i="1"/>
  <c r="AV4096" i="1"/>
  <c r="AV4105" i="1"/>
  <c r="AV4113" i="1"/>
  <c r="AV4121" i="1"/>
  <c r="AV4129" i="1"/>
  <c r="AV4137" i="1"/>
  <c r="AV4145" i="1"/>
  <c r="AV4153" i="1"/>
  <c r="AV4161" i="1"/>
  <c r="AV4169" i="1"/>
  <c r="AV4177" i="1"/>
  <c r="AV4185" i="1"/>
  <c r="AV4193" i="1"/>
  <c r="AV4201" i="1"/>
  <c r="AV4209" i="1"/>
  <c r="AV4217" i="1"/>
  <c r="AV4225" i="1"/>
  <c r="AV4233" i="1"/>
  <c r="AV4241" i="1"/>
  <c r="AV4249" i="1"/>
  <c r="AV4257" i="1"/>
  <c r="AV4265" i="1"/>
  <c r="AV4273" i="1"/>
  <c r="AV4281" i="1"/>
  <c r="AV4289" i="1"/>
  <c r="AV4297" i="1"/>
  <c r="AV4305" i="1"/>
  <c r="AV4313" i="1"/>
  <c r="AV4321" i="1"/>
  <c r="AV4329" i="1"/>
  <c r="AV4337" i="1"/>
  <c r="AV4345" i="1"/>
  <c r="AV4353" i="1"/>
  <c r="AV4361" i="1"/>
  <c r="AV4369" i="1"/>
  <c r="AV4377" i="1"/>
  <c r="AV4385" i="1"/>
  <c r="AV4393" i="1"/>
  <c r="AV4401" i="1"/>
  <c r="AV4409" i="1"/>
  <c r="AV4417" i="1"/>
  <c r="AV4425" i="1"/>
  <c r="AV4433" i="1"/>
  <c r="AV4441" i="1"/>
  <c r="AV4449" i="1"/>
  <c r="AV4457" i="1"/>
  <c r="AV4465" i="1"/>
  <c r="AV4473" i="1"/>
  <c r="AV4481" i="1"/>
  <c r="AV4489" i="1"/>
  <c r="AV4497" i="1"/>
  <c r="AV4505" i="1"/>
  <c r="AV4513" i="1"/>
  <c r="AV4521" i="1"/>
  <c r="AV4529" i="1"/>
  <c r="AV4537" i="1"/>
  <c r="AV4545" i="1"/>
  <c r="AV4553" i="1"/>
  <c r="AV4561" i="1"/>
  <c r="AV4569" i="1"/>
  <c r="AV4577" i="1"/>
  <c r="AV4585" i="1"/>
  <c r="AV4593" i="1"/>
  <c r="AV4601" i="1"/>
  <c r="AV4609" i="1"/>
  <c r="AV4617" i="1"/>
  <c r="AV4625" i="1"/>
  <c r="AV4633" i="1"/>
  <c r="AV4641" i="1"/>
  <c r="AV4649" i="1"/>
  <c r="AV4657" i="1"/>
  <c r="AV4665" i="1"/>
  <c r="AV4673" i="1"/>
  <c r="AV4681" i="1"/>
  <c r="AV4689" i="1"/>
  <c r="AV4697" i="1"/>
  <c r="AV4705" i="1"/>
  <c r="AV4713" i="1"/>
  <c r="AV4721" i="1"/>
  <c r="AV4729" i="1"/>
  <c r="AV4737" i="1"/>
  <c r="AV4745" i="1"/>
  <c r="AV4753" i="1"/>
  <c r="AV4761" i="1"/>
  <c r="AV4769" i="1"/>
  <c r="AV4777" i="1"/>
  <c r="AV4785" i="1"/>
  <c r="AV4793" i="1"/>
  <c r="AV4801" i="1"/>
  <c r="AV4809" i="1"/>
  <c r="AV4817" i="1"/>
  <c r="AV4825" i="1"/>
  <c r="AV4833" i="1"/>
  <c r="AV4841" i="1"/>
  <c r="AV4849" i="1"/>
  <c r="AV4857" i="1"/>
  <c r="AV4865" i="1"/>
  <c r="AV4873" i="1"/>
  <c r="AV4881" i="1"/>
  <c r="AV4889" i="1"/>
  <c r="AV4897" i="1"/>
  <c r="AV4905" i="1"/>
  <c r="AV4913" i="1"/>
  <c r="AV4921" i="1"/>
  <c r="AV4929" i="1"/>
  <c r="AV4937" i="1"/>
  <c r="AV4945" i="1"/>
  <c r="AV4953" i="1"/>
  <c r="AV4961" i="1"/>
  <c r="AV4969" i="1"/>
  <c r="AV4977" i="1"/>
  <c r="AV4985" i="1"/>
  <c r="AV4993" i="1"/>
  <c r="AV5001" i="1"/>
  <c r="AV5009" i="1"/>
  <c r="AV5017" i="1"/>
  <c r="AV5025" i="1"/>
  <c r="AV5033" i="1"/>
  <c r="AV5041" i="1"/>
  <c r="AV5049" i="1"/>
  <c r="AV5057" i="1"/>
  <c r="AV5065" i="1"/>
  <c r="AV5073" i="1"/>
  <c r="AV5081" i="1"/>
  <c r="AV5089" i="1"/>
  <c r="AV5097" i="1"/>
  <c r="AV5105" i="1"/>
  <c r="AV5113" i="1"/>
  <c r="AV5121" i="1"/>
  <c r="AV5129" i="1"/>
  <c r="AV5137" i="1"/>
  <c r="AV5145" i="1"/>
  <c r="AV5153" i="1"/>
  <c r="AV5161" i="1"/>
  <c r="AV5169" i="1"/>
  <c r="AV5177" i="1"/>
  <c r="AV5185" i="1"/>
  <c r="AV5193" i="1"/>
  <c r="AV5201" i="1"/>
  <c r="AV5209" i="1"/>
  <c r="AV5217" i="1"/>
  <c r="AV5225" i="1"/>
  <c r="AV5233" i="1"/>
  <c r="AV2926" i="1"/>
  <c r="AV3095" i="1"/>
  <c r="AV3237" i="1"/>
  <c r="AV3365" i="1"/>
  <c r="AV3493" i="1"/>
  <c r="AV3621" i="1"/>
  <c r="AV3714" i="1"/>
  <c r="AV3765" i="1"/>
  <c r="AV3807" i="1"/>
  <c r="AV3850" i="1"/>
  <c r="AV3886" i="1"/>
  <c r="AV3918" i="1"/>
  <c r="AV3950" i="1"/>
  <c r="AV3982" i="1"/>
  <c r="AV4007" i="1"/>
  <c r="AV4023" i="1"/>
  <c r="AV4033" i="1"/>
  <c r="AV4042" i="1"/>
  <c r="AV4052" i="1"/>
  <c r="AV4061" i="1"/>
  <c r="AV4070" i="1"/>
  <c r="AV4079" i="1"/>
  <c r="AV4088" i="1"/>
  <c r="AV4097" i="1"/>
  <c r="AV4106" i="1"/>
  <c r="AV4114" i="1"/>
  <c r="AV4122" i="1"/>
  <c r="AV4130" i="1"/>
  <c r="AV4138" i="1"/>
  <c r="AV4146" i="1"/>
  <c r="AV2946" i="1"/>
  <c r="AV3118" i="1"/>
  <c r="AV3253" i="1"/>
  <c r="AV3381" i="1"/>
  <c r="AV3509" i="1"/>
  <c r="AV3637" i="1"/>
  <c r="AV3717" i="1"/>
  <c r="AV3766" i="1"/>
  <c r="AV3808" i="1"/>
  <c r="AV3851" i="1"/>
  <c r="AV3887" i="1"/>
  <c r="AV3919" i="1"/>
  <c r="AV3951" i="1"/>
  <c r="AV3983" i="1"/>
  <c r="AV4010" i="1"/>
  <c r="AV4025" i="1"/>
  <c r="AV4034" i="1"/>
  <c r="AV4044" i="1"/>
  <c r="AV4053" i="1"/>
  <c r="AV4062" i="1"/>
  <c r="AV4071" i="1"/>
  <c r="AV4080" i="1"/>
  <c r="AV4089" i="1"/>
  <c r="AV4098" i="1"/>
  <c r="AV4107" i="1"/>
  <c r="AV4115" i="1"/>
  <c r="AV4123" i="1"/>
  <c r="AV4131" i="1"/>
  <c r="AV4139" i="1"/>
  <c r="AV4147" i="1"/>
  <c r="AV4155" i="1"/>
  <c r="AV4163" i="1"/>
  <c r="AV4171" i="1"/>
  <c r="AV4179" i="1"/>
  <c r="AV4187" i="1"/>
  <c r="AV4195" i="1"/>
  <c r="AV4203" i="1"/>
  <c r="AV4211" i="1"/>
  <c r="AV4219" i="1"/>
  <c r="AV4227" i="1"/>
  <c r="AV4235" i="1"/>
  <c r="AV4243" i="1"/>
  <c r="AV4251" i="1"/>
  <c r="AV4259" i="1"/>
  <c r="AV4267" i="1"/>
  <c r="AV4275" i="1"/>
  <c r="AV4283" i="1"/>
  <c r="AV4291" i="1"/>
  <c r="AV4299" i="1"/>
  <c r="AV4307" i="1"/>
  <c r="AV4315" i="1"/>
  <c r="AV4323" i="1"/>
  <c r="AV4331" i="1"/>
  <c r="AV4339" i="1"/>
  <c r="AV4347" i="1"/>
  <c r="AV4355" i="1"/>
  <c r="AV4363" i="1"/>
  <c r="AV4371" i="1"/>
  <c r="AV4379" i="1"/>
  <c r="AV4387" i="1"/>
  <c r="AV4395" i="1"/>
  <c r="AV4403" i="1"/>
  <c r="AV4411" i="1"/>
  <c r="AV4419" i="1"/>
  <c r="AV4427" i="1"/>
  <c r="AV4435" i="1"/>
  <c r="AV4443" i="1"/>
  <c r="AV4451" i="1"/>
  <c r="AV4459" i="1"/>
  <c r="AV4467" i="1"/>
  <c r="AV4475" i="1"/>
  <c r="AV4483" i="1"/>
  <c r="AV4491" i="1"/>
  <c r="AV4499" i="1"/>
  <c r="AV4507" i="1"/>
  <c r="AV4515" i="1"/>
  <c r="AV4523" i="1"/>
  <c r="AV4531" i="1"/>
  <c r="AV4539" i="1"/>
  <c r="AV4547" i="1"/>
  <c r="AV4555" i="1"/>
  <c r="AV4563" i="1"/>
  <c r="AV4571" i="1"/>
  <c r="AV4579" i="1"/>
  <c r="AV4587" i="1"/>
  <c r="AV4595" i="1"/>
  <c r="AV4603" i="1"/>
  <c r="AV4611" i="1"/>
  <c r="AV4619" i="1"/>
  <c r="AV4627" i="1"/>
  <c r="AV4635" i="1"/>
  <c r="AV4643" i="1"/>
  <c r="AV4651" i="1"/>
  <c r="AV4659" i="1"/>
  <c r="AV4667" i="1"/>
  <c r="AV4675" i="1"/>
  <c r="AV4683" i="1"/>
  <c r="AV4691" i="1"/>
  <c r="AV4699" i="1"/>
  <c r="AV4707" i="1"/>
  <c r="AV4715" i="1"/>
  <c r="AV4723" i="1"/>
  <c r="AV4731" i="1"/>
  <c r="AV4739" i="1"/>
  <c r="AV4747" i="1"/>
  <c r="AV4755" i="1"/>
  <c r="AV4763" i="1"/>
  <c r="AV4771" i="1"/>
  <c r="AV4779" i="1"/>
  <c r="AV4787" i="1"/>
  <c r="AV4795" i="1"/>
  <c r="AV4803" i="1"/>
  <c r="AV4811" i="1"/>
  <c r="AV4819" i="1"/>
  <c r="AV4827" i="1"/>
  <c r="AV4835" i="1"/>
  <c r="AV4843" i="1"/>
  <c r="AV4851" i="1"/>
  <c r="AV4859" i="1"/>
  <c r="AV4867" i="1"/>
  <c r="AV4875" i="1"/>
  <c r="AV4883" i="1"/>
  <c r="AV4891" i="1"/>
  <c r="AV4899" i="1"/>
  <c r="AV4907" i="1"/>
  <c r="AV4915" i="1"/>
  <c r="AV4923" i="1"/>
  <c r="AV4931" i="1"/>
  <c r="AV4939" i="1"/>
  <c r="AV4947" i="1"/>
  <c r="AV4955" i="1"/>
  <c r="AV4963" i="1"/>
  <c r="AV4971" i="1"/>
  <c r="AV4979" i="1"/>
  <c r="AV4987" i="1"/>
  <c r="AV4995" i="1"/>
  <c r="AV5003" i="1"/>
  <c r="AV5011" i="1"/>
  <c r="AV5019" i="1"/>
  <c r="AV5027" i="1"/>
  <c r="AV5035" i="1"/>
  <c r="AV5043" i="1"/>
  <c r="AV5051" i="1"/>
  <c r="AV5059" i="1"/>
  <c r="AV5067" i="1"/>
  <c r="AV5075" i="1"/>
  <c r="AV5083" i="1"/>
  <c r="AV5091" i="1"/>
  <c r="AV5099" i="1"/>
  <c r="AV5107" i="1"/>
  <c r="AV5115" i="1"/>
  <c r="AV5123" i="1"/>
  <c r="AV5131" i="1"/>
  <c r="AV5139" i="1"/>
  <c r="AV5147" i="1"/>
  <c r="AV5155" i="1"/>
  <c r="AV5163" i="1"/>
  <c r="AV5171" i="1"/>
  <c r="AV5179" i="1"/>
  <c r="AV5187" i="1"/>
  <c r="AV5195" i="1"/>
  <c r="AV5203" i="1"/>
  <c r="AV5211" i="1"/>
  <c r="AV5219" i="1"/>
  <c r="AV5227" i="1"/>
  <c r="AV2967" i="1"/>
  <c r="AV3138" i="1"/>
  <c r="AV3269" i="1"/>
  <c r="AV3397" i="1"/>
  <c r="AV3525" i="1"/>
  <c r="AV3653" i="1"/>
  <c r="AV3730" i="1"/>
  <c r="AV3775" i="1"/>
  <c r="AV3818" i="1"/>
  <c r="AV3861" i="1"/>
  <c r="AV3894" i="1"/>
  <c r="AV3926" i="1"/>
  <c r="AV3958" i="1"/>
  <c r="AV3990" i="1"/>
  <c r="AV4014" i="1"/>
  <c r="AV4026" i="1"/>
  <c r="AV4036" i="1"/>
  <c r="AV4045" i="1"/>
  <c r="AV4054" i="1"/>
  <c r="AV4063" i="1"/>
  <c r="AV4072" i="1"/>
  <c r="AV4081" i="1"/>
  <c r="AV4090" i="1"/>
  <c r="AV4100" i="1"/>
  <c r="AV4108" i="1"/>
  <c r="AV4116" i="1"/>
  <c r="AV4124" i="1"/>
  <c r="AV4132" i="1"/>
  <c r="AV4140" i="1"/>
  <c r="AV4148" i="1"/>
  <c r="AV4156" i="1"/>
  <c r="AV4164" i="1"/>
  <c r="AV4172" i="1"/>
  <c r="AV4180" i="1"/>
  <c r="AV4188" i="1"/>
  <c r="AV4196" i="1"/>
  <c r="AV4204" i="1"/>
  <c r="AV4212" i="1"/>
  <c r="AV4220" i="1"/>
  <c r="AV4228" i="1"/>
  <c r="AV4236" i="1"/>
  <c r="AV4244" i="1"/>
  <c r="AV4252" i="1"/>
  <c r="AV4260" i="1"/>
  <c r="AV4268" i="1"/>
  <c r="AV4276" i="1"/>
  <c r="AV4284" i="1"/>
  <c r="AV4292" i="1"/>
  <c r="AV4300" i="1"/>
  <c r="AV4308" i="1"/>
  <c r="AV4316" i="1"/>
  <c r="AV4324" i="1"/>
  <c r="AV4332" i="1"/>
  <c r="AV4340" i="1"/>
  <c r="AV4348" i="1"/>
  <c r="AV4356" i="1"/>
  <c r="AV4364" i="1"/>
  <c r="AV4372" i="1"/>
  <c r="AV4380" i="1"/>
  <c r="AV4388" i="1"/>
  <c r="AV4396" i="1"/>
  <c r="AV4404" i="1"/>
  <c r="AV4412" i="1"/>
  <c r="AV4420" i="1"/>
  <c r="AV4428" i="1"/>
  <c r="AV4436" i="1"/>
  <c r="AV4444" i="1"/>
  <c r="AV4452" i="1"/>
  <c r="AV4460" i="1"/>
  <c r="AV4468" i="1"/>
  <c r="AV4476" i="1"/>
  <c r="AV4484" i="1"/>
  <c r="AV4492" i="1"/>
  <c r="AV4500" i="1"/>
  <c r="AV4508" i="1"/>
  <c r="AV4516" i="1"/>
  <c r="AV4524" i="1"/>
  <c r="AV4532" i="1"/>
  <c r="AV4540" i="1"/>
  <c r="AV4548" i="1"/>
  <c r="AV4556" i="1"/>
  <c r="AV4564" i="1"/>
  <c r="AV4572" i="1"/>
  <c r="AV4580" i="1"/>
  <c r="AV4588" i="1"/>
  <c r="AV4596" i="1"/>
  <c r="AV4604" i="1"/>
  <c r="AV4612" i="1"/>
  <c r="AV4620" i="1"/>
  <c r="AV4628" i="1"/>
  <c r="AV4636" i="1"/>
  <c r="AV4644" i="1"/>
  <c r="AV4652" i="1"/>
  <c r="AV4660" i="1"/>
  <c r="AV4668" i="1"/>
  <c r="AV4676" i="1"/>
  <c r="AV4684" i="1"/>
  <c r="AV4692" i="1"/>
  <c r="AV4700" i="1"/>
  <c r="AV4708" i="1"/>
  <c r="AV4716" i="1"/>
  <c r="AV4724" i="1"/>
  <c r="AV4732" i="1"/>
  <c r="AV4740" i="1"/>
  <c r="AV4748" i="1"/>
  <c r="AV4756" i="1"/>
  <c r="AV4764" i="1"/>
  <c r="AV4772" i="1"/>
  <c r="AV4780" i="1"/>
  <c r="AV4788" i="1"/>
  <c r="AV4796" i="1"/>
  <c r="AV4804" i="1"/>
  <c r="AV4812" i="1"/>
  <c r="AV4820" i="1"/>
  <c r="AV4828" i="1"/>
  <c r="AV4836" i="1"/>
  <c r="AV4844" i="1"/>
  <c r="AV4852" i="1"/>
  <c r="AV4860" i="1"/>
  <c r="AV4868" i="1"/>
  <c r="AV4876" i="1"/>
  <c r="AV4884" i="1"/>
  <c r="AV4892" i="1"/>
  <c r="AV4900" i="1"/>
  <c r="AV4908" i="1"/>
  <c r="AV4916" i="1"/>
  <c r="AV4924" i="1"/>
  <c r="AV4932" i="1"/>
  <c r="AV4940" i="1"/>
  <c r="AV4948" i="1"/>
  <c r="AV4956" i="1"/>
  <c r="AV4964" i="1"/>
  <c r="AV4972" i="1"/>
  <c r="AV4980" i="1"/>
  <c r="AV4988" i="1"/>
  <c r="AV4996" i="1"/>
  <c r="AV5004" i="1"/>
  <c r="AV5012" i="1"/>
  <c r="AV5020" i="1"/>
  <c r="AV5028" i="1"/>
  <c r="AV5036" i="1"/>
  <c r="AV5044" i="1"/>
  <c r="AV5052" i="1"/>
  <c r="AV5060" i="1"/>
  <c r="AV5068" i="1"/>
  <c r="AV5076" i="1"/>
  <c r="AV5084" i="1"/>
  <c r="AV5092" i="1"/>
  <c r="AV5100" i="1"/>
  <c r="AV5108" i="1"/>
  <c r="AV5116" i="1"/>
  <c r="AV5124" i="1"/>
  <c r="AV5132" i="1"/>
  <c r="AV5140" i="1"/>
  <c r="AV5148" i="1"/>
  <c r="AV5156" i="1"/>
  <c r="AV5164" i="1"/>
  <c r="AV5172" i="1"/>
  <c r="AV5180" i="1"/>
  <c r="AV5188" i="1"/>
  <c r="AV5196" i="1"/>
  <c r="AV5204" i="1"/>
  <c r="AV5212" i="1"/>
  <c r="AV5220" i="1"/>
  <c r="AV5228" i="1"/>
  <c r="AV4154" i="1"/>
  <c r="AV4218" i="1"/>
  <c r="AV4282" i="1"/>
  <c r="AV4346" i="1"/>
  <c r="AV4410" i="1"/>
  <c r="AV4445" i="1"/>
  <c r="AV4477" i="1"/>
  <c r="AV4509" i="1"/>
  <c r="AV4541" i="1"/>
  <c r="AV4573" i="1"/>
  <c r="AV4605" i="1"/>
  <c r="AV4637" i="1"/>
  <c r="AV4669" i="1"/>
  <c r="AV4701" i="1"/>
  <c r="AV4733" i="1"/>
  <c r="AV4765" i="1"/>
  <c r="AV4797" i="1"/>
  <c r="AV4829" i="1"/>
  <c r="AV4861" i="1"/>
  <c r="AV4893" i="1"/>
  <c r="AV4925" i="1"/>
  <c r="AV4957" i="1"/>
  <c r="AV4989" i="1"/>
  <c r="AV5021" i="1"/>
  <c r="AV5053" i="1"/>
  <c r="AV5085" i="1"/>
  <c r="AV5117" i="1"/>
  <c r="AV5149" i="1"/>
  <c r="AV5181" i="1"/>
  <c r="AV5207" i="1"/>
  <c r="AV5229" i="1"/>
  <c r="AV5241" i="1"/>
  <c r="AV5250" i="1"/>
  <c r="AV5259" i="1"/>
  <c r="AV5268" i="1"/>
  <c r="AV5276" i="1"/>
  <c r="AV5284" i="1"/>
  <c r="AV5292" i="1"/>
  <c r="AV5300" i="1"/>
  <c r="AV5308" i="1"/>
  <c r="AV5316" i="1"/>
  <c r="AV5324" i="1"/>
  <c r="AV5332" i="1"/>
  <c r="AV5340" i="1"/>
  <c r="AV5348" i="1"/>
  <c r="AV5356" i="1"/>
  <c r="AV5364" i="1"/>
  <c r="AV5372" i="1"/>
  <c r="AV5380" i="1"/>
  <c r="AV5388" i="1"/>
  <c r="AV5396" i="1"/>
  <c r="AV5404" i="1"/>
  <c r="AV5412" i="1"/>
  <c r="AV5420" i="1"/>
  <c r="AV5428" i="1"/>
  <c r="AV5436" i="1"/>
  <c r="AV5444" i="1"/>
  <c r="AV5452" i="1"/>
  <c r="AV5460" i="1"/>
  <c r="AV5468" i="1"/>
  <c r="AV5476" i="1"/>
  <c r="AV5484" i="1"/>
  <c r="AV5492" i="1"/>
  <c r="AV5500" i="1"/>
  <c r="AV5508" i="1"/>
  <c r="AV5516" i="1"/>
  <c r="AV5524" i="1"/>
  <c r="AV5532" i="1"/>
  <c r="AV5540" i="1"/>
  <c r="AV5548" i="1"/>
  <c r="AV5556" i="1"/>
  <c r="AV5564" i="1"/>
  <c r="AV5572" i="1"/>
  <c r="AV5580" i="1"/>
  <c r="AV5588" i="1"/>
  <c r="AV5596" i="1"/>
  <c r="AV5604" i="1"/>
  <c r="AV5612" i="1"/>
  <c r="AV5620" i="1"/>
  <c r="AV5628" i="1"/>
  <c r="AV5636" i="1"/>
  <c r="AV5644" i="1"/>
  <c r="AV5652" i="1"/>
  <c r="AV5660" i="1"/>
  <c r="AV5668" i="1"/>
  <c r="AV5676" i="1"/>
  <c r="AV5684" i="1"/>
  <c r="AV5692" i="1"/>
  <c r="AV5700" i="1"/>
  <c r="AV5708" i="1"/>
  <c r="AV5716" i="1"/>
  <c r="AV5724" i="1"/>
  <c r="AV5732" i="1"/>
  <c r="AV5740" i="1"/>
  <c r="AV5748" i="1"/>
  <c r="AV5756" i="1"/>
  <c r="AV5764" i="1"/>
  <c r="AV5772" i="1"/>
  <c r="AV5780" i="1"/>
  <c r="AV5788" i="1"/>
  <c r="AV5796" i="1"/>
  <c r="AV5804" i="1"/>
  <c r="AV5812" i="1"/>
  <c r="AV5820" i="1"/>
  <c r="AV5828" i="1"/>
  <c r="AV5836" i="1"/>
  <c r="AV5844" i="1"/>
  <c r="AV5852" i="1"/>
  <c r="AV5860" i="1"/>
  <c r="AV5868" i="1"/>
  <c r="AV5876" i="1"/>
  <c r="AV5884" i="1"/>
  <c r="AV5892" i="1"/>
  <c r="AV5900" i="1"/>
  <c r="AV5908" i="1"/>
  <c r="AV5916" i="1"/>
  <c r="AV5924" i="1"/>
  <c r="AV5932" i="1"/>
  <c r="AV5940" i="1"/>
  <c r="AV5948" i="1"/>
  <c r="AV5956" i="1"/>
  <c r="AV5964" i="1"/>
  <c r="AV5972" i="1"/>
  <c r="AV5980" i="1"/>
  <c r="AV5988" i="1"/>
  <c r="AV5996" i="1"/>
  <c r="AV6004" i="1"/>
  <c r="AV6012" i="1"/>
  <c r="AV6020" i="1"/>
  <c r="AV6028" i="1"/>
  <c r="AV6036" i="1"/>
  <c r="AV6044" i="1"/>
  <c r="AV6052" i="1"/>
  <c r="AV6060" i="1"/>
  <c r="AV6068" i="1"/>
  <c r="AV6076" i="1"/>
  <c r="AV6084" i="1"/>
  <c r="AV6092" i="1"/>
  <c r="AV6100" i="1"/>
  <c r="AV6108" i="1"/>
  <c r="AV6116" i="1"/>
  <c r="AV6124" i="1"/>
  <c r="AV6132" i="1"/>
  <c r="AV6140" i="1"/>
  <c r="AV6148" i="1"/>
  <c r="AV6156" i="1"/>
  <c r="AV6164" i="1"/>
  <c r="AV6172" i="1"/>
  <c r="AV6180" i="1"/>
  <c r="AV6188" i="1"/>
  <c r="AV6196" i="1"/>
  <c r="AV6204" i="1"/>
  <c r="AV6212" i="1"/>
  <c r="AV6220" i="1"/>
  <c r="AV6228" i="1"/>
  <c r="AV6236" i="1"/>
  <c r="AV6244" i="1"/>
  <c r="AV6252" i="1"/>
  <c r="AV6260" i="1"/>
  <c r="AV6268" i="1"/>
  <c r="AV6276" i="1"/>
  <c r="AV6284" i="1"/>
  <c r="AV6292" i="1"/>
  <c r="AV6300" i="1"/>
  <c r="AV6308" i="1"/>
  <c r="AV4162" i="1"/>
  <c r="AV4226" i="1"/>
  <c r="AV4290" i="1"/>
  <c r="AV4354" i="1"/>
  <c r="AV4418" i="1"/>
  <c r="AV4450" i="1"/>
  <c r="AV4482" i="1"/>
  <c r="AV4514" i="1"/>
  <c r="AV4546" i="1"/>
  <c r="AV4578" i="1"/>
  <c r="AV4610" i="1"/>
  <c r="AV4642" i="1"/>
  <c r="AV4674" i="1"/>
  <c r="AV4706" i="1"/>
  <c r="AV4738" i="1"/>
  <c r="AV4770" i="1"/>
  <c r="AV4802" i="1"/>
  <c r="AV4834" i="1"/>
  <c r="AV4866" i="1"/>
  <c r="AV4898" i="1"/>
  <c r="AV4930" i="1"/>
  <c r="AV4962" i="1"/>
  <c r="AV4994" i="1"/>
  <c r="AV5026" i="1"/>
  <c r="AV5058" i="1"/>
  <c r="AV5090" i="1"/>
  <c r="AV5122" i="1"/>
  <c r="AV5154" i="1"/>
  <c r="AV5186" i="1"/>
  <c r="AV5210" i="1"/>
  <c r="AV5231" i="1"/>
  <c r="AV5242" i="1"/>
  <c r="AV5251" i="1"/>
  <c r="AV5260" i="1"/>
  <c r="AV5269" i="1"/>
  <c r="AV5277" i="1"/>
  <c r="AV5285" i="1"/>
  <c r="AV5293" i="1"/>
  <c r="AV5301" i="1"/>
  <c r="AV5309" i="1"/>
  <c r="AV5317" i="1"/>
  <c r="AV5325" i="1"/>
  <c r="AV5333" i="1"/>
  <c r="AV5341" i="1"/>
  <c r="AV5349" i="1"/>
  <c r="AV5357" i="1"/>
  <c r="AV5365" i="1"/>
  <c r="AV5373" i="1"/>
  <c r="AV5381" i="1"/>
  <c r="AV5389" i="1"/>
  <c r="AV5397" i="1"/>
  <c r="AV5405" i="1"/>
  <c r="AV5413" i="1"/>
  <c r="AV5421" i="1"/>
  <c r="AV5429" i="1"/>
  <c r="AV5437" i="1"/>
  <c r="AV5445" i="1"/>
  <c r="AV5453" i="1"/>
  <c r="AV5461" i="1"/>
  <c r="AV5469" i="1"/>
  <c r="AV5477" i="1"/>
  <c r="AV5485" i="1"/>
  <c r="AV5493" i="1"/>
  <c r="AV5501" i="1"/>
  <c r="AV5509" i="1"/>
  <c r="AV5517" i="1"/>
  <c r="AV5525" i="1"/>
  <c r="AV5533" i="1"/>
  <c r="AV5541" i="1"/>
  <c r="AV5549" i="1"/>
  <c r="AV5557" i="1"/>
  <c r="AV5565" i="1"/>
  <c r="AV5573" i="1"/>
  <c r="AV5581" i="1"/>
  <c r="AV5589" i="1"/>
  <c r="AV5597" i="1"/>
  <c r="AV5605" i="1"/>
  <c r="AV5613" i="1"/>
  <c r="AV5621" i="1"/>
  <c r="AV5629" i="1"/>
  <c r="AV5637" i="1"/>
  <c r="AV5645" i="1"/>
  <c r="AV5653" i="1"/>
  <c r="AV5661" i="1"/>
  <c r="AV5669" i="1"/>
  <c r="AV5677" i="1"/>
  <c r="AV5685" i="1"/>
  <c r="AV5693" i="1"/>
  <c r="AV5701" i="1"/>
  <c r="AV5709" i="1"/>
  <c r="AV5717" i="1"/>
  <c r="AV5725" i="1"/>
  <c r="AV5733" i="1"/>
  <c r="AV5741" i="1"/>
  <c r="AV5749" i="1"/>
  <c r="AV5757" i="1"/>
  <c r="AV5765" i="1"/>
  <c r="AV5773" i="1"/>
  <c r="AV5781" i="1"/>
  <c r="AV5789" i="1"/>
  <c r="AV5797" i="1"/>
  <c r="AV5805" i="1"/>
  <c r="AV5813" i="1"/>
  <c r="AV5821" i="1"/>
  <c r="AV5829" i="1"/>
  <c r="AV5837" i="1"/>
  <c r="AV5845" i="1"/>
  <c r="AV5853" i="1"/>
  <c r="AV5861" i="1"/>
  <c r="AV5869" i="1"/>
  <c r="AV5877" i="1"/>
  <c r="AV5885" i="1"/>
  <c r="AV5893" i="1"/>
  <c r="AV5901" i="1"/>
  <c r="AV5909" i="1"/>
  <c r="AV5917" i="1"/>
  <c r="AV5925" i="1"/>
  <c r="AV5933" i="1"/>
  <c r="AV5941" i="1"/>
  <c r="AV5949" i="1"/>
  <c r="AV5957" i="1"/>
  <c r="AV5965" i="1"/>
  <c r="AV5973" i="1"/>
  <c r="AV5981" i="1"/>
  <c r="AV5989" i="1"/>
  <c r="AV5997" i="1"/>
  <c r="AV6005" i="1"/>
  <c r="AV6013" i="1"/>
  <c r="AV6021" i="1"/>
  <c r="AV6029" i="1"/>
  <c r="AV6037" i="1"/>
  <c r="AV6045" i="1"/>
  <c r="AV6053" i="1"/>
  <c r="AV6061" i="1"/>
  <c r="AV6069" i="1"/>
  <c r="AV6077" i="1"/>
  <c r="AV6085" i="1"/>
  <c r="AV6093" i="1"/>
  <c r="AV6101" i="1"/>
  <c r="AV6109" i="1"/>
  <c r="AV6117" i="1"/>
  <c r="AV6125" i="1"/>
  <c r="AV6133" i="1"/>
  <c r="AV6141" i="1"/>
  <c r="AV6149" i="1"/>
  <c r="AV6157" i="1"/>
  <c r="AV6165" i="1"/>
  <c r="AV6173" i="1"/>
  <c r="AV6181" i="1"/>
  <c r="AV6189" i="1"/>
  <c r="AV6197" i="1"/>
  <c r="AV6205" i="1"/>
  <c r="AV6213" i="1"/>
  <c r="AV6221" i="1"/>
  <c r="AV6229" i="1"/>
  <c r="AV6237" i="1"/>
  <c r="AV6245" i="1"/>
  <c r="AV6253" i="1"/>
  <c r="AV6261" i="1"/>
  <c r="AV6269" i="1"/>
  <c r="AV6277" i="1"/>
  <c r="AV6285" i="1"/>
  <c r="AV6293" i="1"/>
  <c r="AV6301" i="1"/>
  <c r="AV6309" i="1"/>
  <c r="AV6317" i="1"/>
  <c r="AV6325" i="1"/>
  <c r="AV6333" i="1"/>
  <c r="AV6341" i="1"/>
  <c r="AV6349" i="1"/>
  <c r="AV6357" i="1"/>
  <c r="AV4170" i="1"/>
  <c r="AV4234" i="1"/>
  <c r="AV4298" i="1"/>
  <c r="AV4362" i="1"/>
  <c r="AV4421" i="1"/>
  <c r="AV4453" i="1"/>
  <c r="AV4485" i="1"/>
  <c r="AV4517" i="1"/>
  <c r="AV4549" i="1"/>
  <c r="AV4581" i="1"/>
  <c r="AV4613" i="1"/>
  <c r="AV4645" i="1"/>
  <c r="AV4677" i="1"/>
  <c r="AV4709" i="1"/>
  <c r="AV4741" i="1"/>
  <c r="AV4773" i="1"/>
  <c r="AV4805" i="1"/>
  <c r="AV4837" i="1"/>
  <c r="AV4869" i="1"/>
  <c r="AV4901" i="1"/>
  <c r="AV4933" i="1"/>
  <c r="AV4965" i="1"/>
  <c r="AV4997" i="1"/>
  <c r="AV5029" i="1"/>
  <c r="AV5061" i="1"/>
  <c r="AV5093" i="1"/>
  <c r="AV5125" i="1"/>
  <c r="AV5157" i="1"/>
  <c r="AV5189" i="1"/>
  <c r="AV5213" i="1"/>
  <c r="AV5234" i="1"/>
  <c r="AV5243" i="1"/>
  <c r="AV5252" i="1"/>
  <c r="AV5261" i="1"/>
  <c r="AV5270" i="1"/>
  <c r="AV5278" i="1"/>
  <c r="AV5286" i="1"/>
  <c r="AV5294" i="1"/>
  <c r="AV5302" i="1"/>
  <c r="AV5310" i="1"/>
  <c r="AV5318" i="1"/>
  <c r="AV5326" i="1"/>
  <c r="AV5334" i="1"/>
  <c r="AV5342" i="1"/>
  <c r="AV5350" i="1"/>
  <c r="AV5358" i="1"/>
  <c r="AV5366" i="1"/>
  <c r="AV5374" i="1"/>
  <c r="AV5382" i="1"/>
  <c r="AV5390" i="1"/>
  <c r="AV5398" i="1"/>
  <c r="AV5406" i="1"/>
  <c r="AV5414" i="1"/>
  <c r="AV5422" i="1"/>
  <c r="AV5430" i="1"/>
  <c r="AV5438" i="1"/>
  <c r="AV5446" i="1"/>
  <c r="AV5454" i="1"/>
  <c r="AV5462" i="1"/>
  <c r="AV5470" i="1"/>
  <c r="AV5478" i="1"/>
  <c r="AV5486" i="1"/>
  <c r="AV5494" i="1"/>
  <c r="AV5502" i="1"/>
  <c r="AV5510" i="1"/>
  <c r="AV5518" i="1"/>
  <c r="AV5526" i="1"/>
  <c r="AV5534" i="1"/>
  <c r="AV5542" i="1"/>
  <c r="AV5550" i="1"/>
  <c r="AV5558" i="1"/>
  <c r="AV5566" i="1"/>
  <c r="AV5574" i="1"/>
  <c r="AV5582" i="1"/>
  <c r="AV5590" i="1"/>
  <c r="AV5598" i="1"/>
  <c r="AV5606" i="1"/>
  <c r="AV5614" i="1"/>
  <c r="AV5622" i="1"/>
  <c r="AV5630" i="1"/>
  <c r="AV5638" i="1"/>
  <c r="AV5646" i="1"/>
  <c r="AV5654" i="1"/>
  <c r="AV5662" i="1"/>
  <c r="AV5670" i="1"/>
  <c r="AV5678" i="1"/>
  <c r="AV5686" i="1"/>
  <c r="AV5694" i="1"/>
  <c r="AV5702" i="1"/>
  <c r="AV5710" i="1"/>
  <c r="AV5718" i="1"/>
  <c r="AV5726" i="1"/>
  <c r="AV5734" i="1"/>
  <c r="AV5742" i="1"/>
  <c r="AV5750" i="1"/>
  <c r="AV5758" i="1"/>
  <c r="AV5766" i="1"/>
  <c r="AV5774" i="1"/>
  <c r="AV5782" i="1"/>
  <c r="AV5790" i="1"/>
  <c r="AV5798" i="1"/>
  <c r="AV5806" i="1"/>
  <c r="AV5814" i="1"/>
  <c r="AV5822" i="1"/>
  <c r="AV5830" i="1"/>
  <c r="AV5838" i="1"/>
  <c r="AV5846" i="1"/>
  <c r="AV5854" i="1"/>
  <c r="AV5862" i="1"/>
  <c r="AV5870" i="1"/>
  <c r="AV5878" i="1"/>
  <c r="AV5886" i="1"/>
  <c r="AV5894" i="1"/>
  <c r="AV5902" i="1"/>
  <c r="AV5910" i="1"/>
  <c r="AV5918" i="1"/>
  <c r="AV5926" i="1"/>
  <c r="AV5934" i="1"/>
  <c r="AV5942" i="1"/>
  <c r="AV5950" i="1"/>
  <c r="AV5958" i="1"/>
  <c r="AV5966" i="1"/>
  <c r="AV5974" i="1"/>
  <c r="AV5982" i="1"/>
  <c r="AV5990" i="1"/>
  <c r="AV5998" i="1"/>
  <c r="AV6006" i="1"/>
  <c r="AV6014" i="1"/>
  <c r="AV6022" i="1"/>
  <c r="AV6030" i="1"/>
  <c r="AV6038" i="1"/>
  <c r="AV6046" i="1"/>
  <c r="AV6054" i="1"/>
  <c r="AV6062" i="1"/>
  <c r="AV6070" i="1"/>
  <c r="AV6078" i="1"/>
  <c r="AV6086" i="1"/>
  <c r="AV6094" i="1"/>
  <c r="AV6102" i="1"/>
  <c r="AV6110" i="1"/>
  <c r="AV6118" i="1"/>
  <c r="AV6126" i="1"/>
  <c r="AV6134" i="1"/>
  <c r="AV6142" i="1"/>
  <c r="AV6150" i="1"/>
  <c r="AV6158" i="1"/>
  <c r="AV6166" i="1"/>
  <c r="AV6174" i="1"/>
  <c r="AV6182" i="1"/>
  <c r="AV6190" i="1"/>
  <c r="AV6198" i="1"/>
  <c r="AV6206" i="1"/>
  <c r="AV6214" i="1"/>
  <c r="AV6222" i="1"/>
  <c r="AV6230" i="1"/>
  <c r="AV6238" i="1"/>
  <c r="AV6246" i="1"/>
  <c r="AV6254" i="1"/>
  <c r="AV6262" i="1"/>
  <c r="AV6270" i="1"/>
  <c r="AV6278" i="1"/>
  <c r="AV6286" i="1"/>
  <c r="AV6294" i="1"/>
  <c r="AV6302" i="1"/>
  <c r="AV6310" i="1"/>
  <c r="AV6318" i="1"/>
  <c r="AV6326" i="1"/>
  <c r="AV6334" i="1"/>
  <c r="AV6342" i="1"/>
  <c r="AV6350" i="1"/>
  <c r="AV4178" i="1"/>
  <c r="AV4242" i="1"/>
  <c r="AV4306" i="1"/>
  <c r="AV4370" i="1"/>
  <c r="AV4426" i="1"/>
  <c r="AV4458" i="1"/>
  <c r="AV4490" i="1"/>
  <c r="AV4522" i="1"/>
  <c r="AV4554" i="1"/>
  <c r="AV4586" i="1"/>
  <c r="AV4618" i="1"/>
  <c r="AV4650" i="1"/>
  <c r="AV4682" i="1"/>
  <c r="AV4714" i="1"/>
  <c r="AV4746" i="1"/>
  <c r="AV4778" i="1"/>
  <c r="AV4810" i="1"/>
  <c r="AV4842" i="1"/>
  <c r="AV4874" i="1"/>
  <c r="AV4906" i="1"/>
  <c r="AV4938" i="1"/>
  <c r="AV4970" i="1"/>
  <c r="AV5002" i="1"/>
  <c r="AV5034" i="1"/>
  <c r="AV5066" i="1"/>
  <c r="AV5098" i="1"/>
  <c r="AV5130" i="1"/>
  <c r="AV5162" i="1"/>
  <c r="AV5194" i="1"/>
  <c r="AV5215" i="1"/>
  <c r="AV5235" i="1"/>
  <c r="AV5244" i="1"/>
  <c r="AV5253" i="1"/>
  <c r="AV5263" i="1"/>
  <c r="AV5271" i="1"/>
  <c r="AV5279" i="1"/>
  <c r="AV5287" i="1"/>
  <c r="AV5295" i="1"/>
  <c r="AV5303" i="1"/>
  <c r="AV5311" i="1"/>
  <c r="AV5319" i="1"/>
  <c r="AV5327" i="1"/>
  <c r="AV5335" i="1"/>
  <c r="AV5343" i="1"/>
  <c r="AV5351" i="1"/>
  <c r="AV5359" i="1"/>
  <c r="AV5367" i="1"/>
  <c r="AV5375" i="1"/>
  <c r="AV5383" i="1"/>
  <c r="AV4186" i="1"/>
  <c r="AV4250" i="1"/>
  <c r="AV4314" i="1"/>
  <c r="AV4378" i="1"/>
  <c r="AV4429" i="1"/>
  <c r="AV4461" i="1"/>
  <c r="AV4493" i="1"/>
  <c r="AV4525" i="1"/>
  <c r="AV4557" i="1"/>
  <c r="AV4589" i="1"/>
  <c r="AV4621" i="1"/>
  <c r="AV4653" i="1"/>
  <c r="AV4685" i="1"/>
  <c r="AV4717" i="1"/>
  <c r="AV4749" i="1"/>
  <c r="AV4781" i="1"/>
  <c r="AV4813" i="1"/>
  <c r="AV4845" i="1"/>
  <c r="AV4877" i="1"/>
  <c r="AV4909" i="1"/>
  <c r="AV4941" i="1"/>
  <c r="AV4973" i="1"/>
  <c r="AV5005" i="1"/>
  <c r="AV5037" i="1"/>
  <c r="AV5069" i="1"/>
  <c r="AV5101" i="1"/>
  <c r="AV5133" i="1"/>
  <c r="AV5165" i="1"/>
  <c r="AV5197" i="1"/>
  <c r="AV5218" i="1"/>
  <c r="AV5236" i="1"/>
  <c r="AV5245" i="1"/>
  <c r="AV5255" i="1"/>
  <c r="AV5264" i="1"/>
  <c r="AV5272" i="1"/>
  <c r="AV5280" i="1"/>
  <c r="AV5288" i="1"/>
  <c r="AV5296" i="1"/>
  <c r="AV5304" i="1"/>
  <c r="AV5312" i="1"/>
  <c r="AV5320" i="1"/>
  <c r="AV5328" i="1"/>
  <c r="AV5336" i="1"/>
  <c r="AV5344" i="1"/>
  <c r="AV5352" i="1"/>
  <c r="AV5360" i="1"/>
  <c r="AV5368" i="1"/>
  <c r="AV5376" i="1"/>
  <c r="AV5384" i="1"/>
  <c r="AV5392" i="1"/>
  <c r="AV5400" i="1"/>
  <c r="AV5408" i="1"/>
  <c r="AV5416" i="1"/>
  <c r="AV5424" i="1"/>
  <c r="AV5432" i="1"/>
  <c r="AV5440" i="1"/>
  <c r="AV5448" i="1"/>
  <c r="AV5456" i="1"/>
  <c r="AV5464" i="1"/>
  <c r="AV5472" i="1"/>
  <c r="AV5480" i="1"/>
  <c r="AV5488" i="1"/>
  <c r="AV5496" i="1"/>
  <c r="AV5504" i="1"/>
  <c r="AV5512" i="1"/>
  <c r="AV5520" i="1"/>
  <c r="AV5528" i="1"/>
  <c r="AV5536" i="1"/>
  <c r="AV5544" i="1"/>
  <c r="AV5552" i="1"/>
  <c r="AV5560" i="1"/>
  <c r="AV5568" i="1"/>
  <c r="AV5576" i="1"/>
  <c r="AV5584" i="1"/>
  <c r="AV5592" i="1"/>
  <c r="AV5600" i="1"/>
  <c r="AV5608" i="1"/>
  <c r="AV5616" i="1"/>
  <c r="AV5624" i="1"/>
  <c r="AV5632" i="1"/>
  <c r="AV5640" i="1"/>
  <c r="AV5648" i="1"/>
  <c r="AV5656" i="1"/>
  <c r="AV5664" i="1"/>
  <c r="AV5672" i="1"/>
  <c r="AV5680" i="1"/>
  <c r="AV5688" i="1"/>
  <c r="AV5696" i="1"/>
  <c r="AV5704" i="1"/>
  <c r="AV5712" i="1"/>
  <c r="AV5720" i="1"/>
  <c r="AV5728" i="1"/>
  <c r="AV5736" i="1"/>
  <c r="AV5744" i="1"/>
  <c r="AV5752" i="1"/>
  <c r="AV5760" i="1"/>
  <c r="AV5768" i="1"/>
  <c r="AV5776" i="1"/>
  <c r="AV5784" i="1"/>
  <c r="AV5792" i="1"/>
  <c r="AV5800" i="1"/>
  <c r="AV5808" i="1"/>
  <c r="AV5816" i="1"/>
  <c r="AV5824" i="1"/>
  <c r="AV5832" i="1"/>
  <c r="AV5840" i="1"/>
  <c r="AV5848" i="1"/>
  <c r="AV5856" i="1"/>
  <c r="AV5864" i="1"/>
  <c r="AV5872" i="1"/>
  <c r="AV5880" i="1"/>
  <c r="AV5888" i="1"/>
  <c r="AV5896" i="1"/>
  <c r="AV5904" i="1"/>
  <c r="AV5912" i="1"/>
  <c r="AV5920" i="1"/>
  <c r="AV5928" i="1"/>
  <c r="AV5936" i="1"/>
  <c r="AV5944" i="1"/>
  <c r="AV5952" i="1"/>
  <c r="AV5960" i="1"/>
  <c r="AV5968" i="1"/>
  <c r="AV5976" i="1"/>
  <c r="AV5984" i="1"/>
  <c r="AV5992" i="1"/>
  <c r="AV6000" i="1"/>
  <c r="AV6008" i="1"/>
  <c r="AV6016" i="1"/>
  <c r="AV6024" i="1"/>
  <c r="AV6032" i="1"/>
  <c r="AV6040" i="1"/>
  <c r="AV6048" i="1"/>
  <c r="AV6056" i="1"/>
  <c r="AV6064" i="1"/>
  <c r="AV6072" i="1"/>
  <c r="AV6080" i="1"/>
  <c r="AV6088" i="1"/>
  <c r="AV6096" i="1"/>
  <c r="AV6104" i="1"/>
  <c r="AV6112" i="1"/>
  <c r="AV6120" i="1"/>
  <c r="AV6128" i="1"/>
  <c r="AV6136" i="1"/>
  <c r="AV6144" i="1"/>
  <c r="AV6152" i="1"/>
  <c r="AV6160" i="1"/>
  <c r="AV6168" i="1"/>
  <c r="AV6176" i="1"/>
  <c r="AV6184" i="1"/>
  <c r="AV6192" i="1"/>
  <c r="AV6200" i="1"/>
  <c r="AV6208" i="1"/>
  <c r="AV6216" i="1"/>
  <c r="AV6224" i="1"/>
  <c r="AV6232" i="1"/>
  <c r="AV6240" i="1"/>
  <c r="AV6248" i="1"/>
  <c r="AV6256" i="1"/>
  <c r="AV6264" i="1"/>
  <c r="AV6272" i="1"/>
  <c r="AV4194" i="1"/>
  <c r="AV4258" i="1"/>
  <c r="AV4322" i="1"/>
  <c r="AV4386" i="1"/>
  <c r="AV4434" i="1"/>
  <c r="AV4466" i="1"/>
  <c r="AV4498" i="1"/>
  <c r="AV4530" i="1"/>
  <c r="AV4562" i="1"/>
  <c r="AV4594" i="1"/>
  <c r="AV4626" i="1"/>
  <c r="AV4658" i="1"/>
  <c r="AV4690" i="1"/>
  <c r="AV4722" i="1"/>
  <c r="AV4754" i="1"/>
  <c r="AV4786" i="1"/>
  <c r="AV4818" i="1"/>
  <c r="AV4850" i="1"/>
  <c r="AV4882" i="1"/>
  <c r="AV4914" i="1"/>
  <c r="AV4946" i="1"/>
  <c r="AV4978" i="1"/>
  <c r="AV5010" i="1"/>
  <c r="AV5042" i="1"/>
  <c r="AV5074" i="1"/>
  <c r="AV5106" i="1"/>
  <c r="AV5138" i="1"/>
  <c r="AV5170" i="1"/>
  <c r="AV5199" i="1"/>
  <c r="AV5221" i="1"/>
  <c r="AV5237" i="1"/>
  <c r="AV5247" i="1"/>
  <c r="AV5256" i="1"/>
  <c r="AV5265" i="1"/>
  <c r="AV5273" i="1"/>
  <c r="AV5281" i="1"/>
  <c r="AV5289" i="1"/>
  <c r="AV5297" i="1"/>
  <c r="AV5305" i="1"/>
  <c r="AV5313" i="1"/>
  <c r="AV5321" i="1"/>
  <c r="AV5329" i="1"/>
  <c r="AV5337" i="1"/>
  <c r="AV5345" i="1"/>
  <c r="AV5353" i="1"/>
  <c r="AV5361" i="1"/>
  <c r="AV5369" i="1"/>
  <c r="AV5377" i="1"/>
  <c r="AV5385" i="1"/>
  <c r="AV5393" i="1"/>
  <c r="AV5401" i="1"/>
  <c r="AV5409" i="1"/>
  <c r="AV5417" i="1"/>
  <c r="AV5425" i="1"/>
  <c r="AV5433" i="1"/>
  <c r="AV5441" i="1"/>
  <c r="AV5449" i="1"/>
  <c r="AV5457" i="1"/>
  <c r="AV5465" i="1"/>
  <c r="AV5473" i="1"/>
  <c r="AV5481" i="1"/>
  <c r="AV5489" i="1"/>
  <c r="AV5497" i="1"/>
  <c r="AV5505" i="1"/>
  <c r="AV5513" i="1"/>
  <c r="AV5521" i="1"/>
  <c r="AV5529" i="1"/>
  <c r="AV5537" i="1"/>
  <c r="AV5545" i="1"/>
  <c r="AV5553" i="1"/>
  <c r="AV5561" i="1"/>
  <c r="AV5569" i="1"/>
  <c r="AV5577" i="1"/>
  <c r="AV5585" i="1"/>
  <c r="AV5593" i="1"/>
  <c r="AV5601" i="1"/>
  <c r="AV5609" i="1"/>
  <c r="AV5617" i="1"/>
  <c r="AV5625" i="1"/>
  <c r="AV5633" i="1"/>
  <c r="AV5641" i="1"/>
  <c r="AV5649" i="1"/>
  <c r="AV5657" i="1"/>
  <c r="AV5665" i="1"/>
  <c r="AV5673" i="1"/>
  <c r="AV5681" i="1"/>
  <c r="AV5689" i="1"/>
  <c r="AV5697" i="1"/>
  <c r="AV5705" i="1"/>
  <c r="AV5713" i="1"/>
  <c r="AV5721" i="1"/>
  <c r="AV5729" i="1"/>
  <c r="AV5737" i="1"/>
  <c r="AV5745" i="1"/>
  <c r="AV5753" i="1"/>
  <c r="AV5761" i="1"/>
  <c r="AV5769" i="1"/>
  <c r="AV5777" i="1"/>
  <c r="AV5785" i="1"/>
  <c r="AV5793" i="1"/>
  <c r="AV5801" i="1"/>
  <c r="AV5809" i="1"/>
  <c r="AV5817" i="1"/>
  <c r="AV5825" i="1"/>
  <c r="AV5833" i="1"/>
  <c r="AV5841" i="1"/>
  <c r="AV5849" i="1"/>
  <c r="AV5857" i="1"/>
  <c r="AV5865" i="1"/>
  <c r="AV5873" i="1"/>
  <c r="AV5881" i="1"/>
  <c r="AV5889" i="1"/>
  <c r="AV5897" i="1"/>
  <c r="AV5905" i="1"/>
  <c r="AV5913" i="1"/>
  <c r="AV5921" i="1"/>
  <c r="AV5929" i="1"/>
  <c r="AV5937" i="1"/>
  <c r="AV5945" i="1"/>
  <c r="AV5953" i="1"/>
  <c r="AV5961" i="1"/>
  <c r="AV5969" i="1"/>
  <c r="AV5977" i="1"/>
  <c r="AV5985" i="1"/>
  <c r="AV5993" i="1"/>
  <c r="AV6001" i="1"/>
  <c r="AV6009" i="1"/>
  <c r="AV6017" i="1"/>
  <c r="AV6025" i="1"/>
  <c r="AV6033" i="1"/>
  <c r="AV6041" i="1"/>
  <c r="AV6049" i="1"/>
  <c r="AV6057" i="1"/>
  <c r="AV6065" i="1"/>
  <c r="AV6073" i="1"/>
  <c r="AV4202" i="1"/>
  <c r="AV4266" i="1"/>
  <c r="AV4330" i="1"/>
  <c r="AV4394" i="1"/>
  <c r="AV4437" i="1"/>
  <c r="AV4469" i="1"/>
  <c r="AV4501" i="1"/>
  <c r="AV4533" i="1"/>
  <c r="AV4565" i="1"/>
  <c r="AV4597" i="1"/>
  <c r="AV4629" i="1"/>
  <c r="AV4661" i="1"/>
  <c r="AV4693" i="1"/>
  <c r="AV4725" i="1"/>
  <c r="AV4757" i="1"/>
  <c r="AV4789" i="1"/>
  <c r="AV4821" i="1"/>
  <c r="AV4853" i="1"/>
  <c r="AV4885" i="1"/>
  <c r="AV4917" i="1"/>
  <c r="AV4949" i="1"/>
  <c r="AV4981" i="1"/>
  <c r="AV5013" i="1"/>
  <c r="AV5045" i="1"/>
  <c r="AV5077" i="1"/>
  <c r="AV5109" i="1"/>
  <c r="AV5141" i="1"/>
  <c r="AV5173" i="1"/>
  <c r="AV5202" i="1"/>
  <c r="AV5223" i="1"/>
  <c r="AV5239" i="1"/>
  <c r="AV5248" i="1"/>
  <c r="AV5257" i="1"/>
  <c r="AV5266" i="1"/>
  <c r="AV5274" i="1"/>
  <c r="AV5282" i="1"/>
  <c r="AV5290" i="1"/>
  <c r="AV5298" i="1"/>
  <c r="AV5306" i="1"/>
  <c r="AV5314" i="1"/>
  <c r="AV5322" i="1"/>
  <c r="AV5330" i="1"/>
  <c r="AV5338" i="1"/>
  <c r="AV5346" i="1"/>
  <c r="AV5354" i="1"/>
  <c r="AV5362" i="1"/>
  <c r="AV5370" i="1"/>
  <c r="AV5378" i="1"/>
  <c r="AV5386" i="1"/>
  <c r="AV5394" i="1"/>
  <c r="AV5402" i="1"/>
  <c r="AV5410" i="1"/>
  <c r="AV5418" i="1"/>
  <c r="AV5426" i="1"/>
  <c r="AV5434" i="1"/>
  <c r="AV5442" i="1"/>
  <c r="AV5450" i="1"/>
  <c r="AV5458" i="1"/>
  <c r="AV5466" i="1"/>
  <c r="AV5474" i="1"/>
  <c r="AV5482" i="1"/>
  <c r="AV5490" i="1"/>
  <c r="AV5498" i="1"/>
  <c r="AV5506" i="1"/>
  <c r="AV5514" i="1"/>
  <c r="AV5522" i="1"/>
  <c r="AV5530" i="1"/>
  <c r="AV5538" i="1"/>
  <c r="AV5546" i="1"/>
  <c r="AV5554" i="1"/>
  <c r="AV5562" i="1"/>
  <c r="AV5570" i="1"/>
  <c r="AV5578" i="1"/>
  <c r="AV5586" i="1"/>
  <c r="AV5594" i="1"/>
  <c r="AV4210" i="1"/>
  <c r="AV4274" i="1"/>
  <c r="AV4338" i="1"/>
  <c r="AV4402" i="1"/>
  <c r="AV4442" i="1"/>
  <c r="AV4474" i="1"/>
  <c r="AV4506" i="1"/>
  <c r="AV4538" i="1"/>
  <c r="AV4570" i="1"/>
  <c r="AV4602" i="1"/>
  <c r="AV4634" i="1"/>
  <c r="AV4666" i="1"/>
  <c r="AV4698" i="1"/>
  <c r="AV4730" i="1"/>
  <c r="AV4762" i="1"/>
  <c r="AV4794" i="1"/>
  <c r="AV4826" i="1"/>
  <c r="AV4858" i="1"/>
  <c r="AV4890" i="1"/>
  <c r="AV4922" i="1"/>
  <c r="AV4954" i="1"/>
  <c r="AV4986" i="1"/>
  <c r="AV5018" i="1"/>
  <c r="AV5050" i="1"/>
  <c r="AV5082" i="1"/>
  <c r="AV5114" i="1"/>
  <c r="AV5146" i="1"/>
  <c r="AV5178" i="1"/>
  <c r="AV5205" i="1"/>
  <c r="AV5226" i="1"/>
  <c r="AV5240" i="1"/>
  <c r="AV5249" i="1"/>
  <c r="AV5258" i="1"/>
  <c r="AV5267" i="1"/>
  <c r="AV5275" i="1"/>
  <c r="AV5283" i="1"/>
  <c r="AV5291" i="1"/>
  <c r="AV5299" i="1"/>
  <c r="AV5307" i="1"/>
  <c r="AV5315" i="1"/>
  <c r="AV5323" i="1"/>
  <c r="AV5331" i="1"/>
  <c r="AV5339" i="1"/>
  <c r="AV5347" i="1"/>
  <c r="AV5355" i="1"/>
  <c r="AV5363" i="1"/>
  <c r="AV5371" i="1"/>
  <c r="AV5379" i="1"/>
  <c r="AV5387" i="1"/>
  <c r="AV5395" i="1"/>
  <c r="AV5403" i="1"/>
  <c r="AV5411" i="1"/>
  <c r="AV5419" i="1"/>
  <c r="AV5427" i="1"/>
  <c r="AV5435" i="1"/>
  <c r="AV5443" i="1"/>
  <c r="AV5451" i="1"/>
  <c r="AV5459" i="1"/>
  <c r="AV5467" i="1"/>
  <c r="AV5475" i="1"/>
  <c r="AV5483" i="1"/>
  <c r="AV5491" i="1"/>
  <c r="AV5499" i="1"/>
  <c r="AV5507" i="1"/>
  <c r="AV5515" i="1"/>
  <c r="AV5523" i="1"/>
  <c r="AV5531" i="1"/>
  <c r="AV5539" i="1"/>
  <c r="AV5547" i="1"/>
  <c r="AV5555" i="1"/>
  <c r="AV5563" i="1"/>
  <c r="AV5571" i="1"/>
  <c r="AV5579" i="1"/>
  <c r="AV5587" i="1"/>
  <c r="AV5595" i="1"/>
  <c r="AV5603" i="1"/>
  <c r="AV5611" i="1"/>
  <c r="AV5619" i="1"/>
  <c r="AV5627" i="1"/>
  <c r="AV5635" i="1"/>
  <c r="AV5643" i="1"/>
  <c r="AV5651" i="1"/>
  <c r="AV5659" i="1"/>
  <c r="AV5667" i="1"/>
  <c r="AV5675" i="1"/>
  <c r="AV5683" i="1"/>
  <c r="AV5691" i="1"/>
  <c r="AV5699" i="1"/>
  <c r="AV5707" i="1"/>
  <c r="AV5715" i="1"/>
  <c r="AV5723" i="1"/>
  <c r="AV5731" i="1"/>
  <c r="AV5739" i="1"/>
  <c r="AV5747" i="1"/>
  <c r="AV5755" i="1"/>
  <c r="AV5763" i="1"/>
  <c r="AV5771" i="1"/>
  <c r="AV5779" i="1"/>
  <c r="AV5787" i="1"/>
  <c r="AV5795" i="1"/>
  <c r="AV5803" i="1"/>
  <c r="AV5811" i="1"/>
  <c r="AV5819" i="1"/>
  <c r="AV5827" i="1"/>
  <c r="AV5835" i="1"/>
  <c r="AV5843" i="1"/>
  <c r="AV5851" i="1"/>
  <c r="AV5859" i="1"/>
  <c r="AV5867" i="1"/>
  <c r="AV5875" i="1"/>
  <c r="AV5883" i="1"/>
  <c r="AV5891" i="1"/>
  <c r="AV5899" i="1"/>
  <c r="AV5907" i="1"/>
  <c r="AV5915" i="1"/>
  <c r="AV5923" i="1"/>
  <c r="AV5931" i="1"/>
  <c r="AV5939" i="1"/>
  <c r="AV5947" i="1"/>
  <c r="AV5955" i="1"/>
  <c r="AV5963" i="1"/>
  <c r="AV5971" i="1"/>
  <c r="AV5979" i="1"/>
  <c r="AV5987" i="1"/>
  <c r="AV5995" i="1"/>
  <c r="AV6003" i="1"/>
  <c r="AV6011" i="1"/>
  <c r="AV6019" i="1"/>
  <c r="AV6027" i="1"/>
  <c r="AV6035" i="1"/>
  <c r="AV6043" i="1"/>
  <c r="AV6051" i="1"/>
  <c r="AV6059" i="1"/>
  <c r="AV6067" i="1"/>
  <c r="AV6075" i="1"/>
  <c r="AV6083" i="1"/>
  <c r="AV6091" i="1"/>
  <c r="AV6099" i="1"/>
  <c r="AV6107" i="1"/>
  <c r="AV6115" i="1"/>
  <c r="AV6123" i="1"/>
  <c r="AV6131" i="1"/>
  <c r="AV6139" i="1"/>
  <c r="AV6147" i="1"/>
  <c r="AV6155" i="1"/>
  <c r="AV6163" i="1"/>
  <c r="AV6171" i="1"/>
  <c r="AV6179" i="1"/>
  <c r="AV6187" i="1"/>
  <c r="AV6195" i="1"/>
  <c r="AV6203" i="1"/>
  <c r="AV6211" i="1"/>
  <c r="AV6219" i="1"/>
  <c r="AV6227" i="1"/>
  <c r="AV6235" i="1"/>
  <c r="AV6243" i="1"/>
  <c r="AV6251" i="1"/>
  <c r="AV6259" i="1"/>
  <c r="AV6267" i="1"/>
  <c r="AV6275" i="1"/>
  <c r="AV6283" i="1"/>
  <c r="AV6291" i="1"/>
  <c r="AV6299" i="1"/>
  <c r="AV6307" i="1"/>
  <c r="AV6315" i="1"/>
  <c r="AV6323" i="1"/>
  <c r="AV5391" i="1"/>
  <c r="AV5455" i="1"/>
  <c r="AV5519" i="1"/>
  <c r="AV5583" i="1"/>
  <c r="AV5623" i="1"/>
  <c r="AV5655" i="1"/>
  <c r="AV5687" i="1"/>
  <c r="AV5719" i="1"/>
  <c r="AV5751" i="1"/>
  <c r="AV5783" i="1"/>
  <c r="AV5815" i="1"/>
  <c r="AV5847" i="1"/>
  <c r="AV5879" i="1"/>
  <c r="AV5911" i="1"/>
  <c r="AV5943" i="1"/>
  <c r="AV5975" i="1"/>
  <c r="AV6007" i="1"/>
  <c r="AV6039" i="1"/>
  <c r="AV6071" i="1"/>
  <c r="AV6095" i="1"/>
  <c r="AV6114" i="1"/>
  <c r="AV6137" i="1"/>
  <c r="AV6159" i="1"/>
  <c r="AV6178" i="1"/>
  <c r="AV6201" i="1"/>
  <c r="AV6223" i="1"/>
  <c r="AV6242" i="1"/>
  <c r="AV6265" i="1"/>
  <c r="AV6282" i="1"/>
  <c r="AV6298" i="1"/>
  <c r="AV6314" i="1"/>
  <c r="AV6328" i="1"/>
  <c r="AV6338" i="1"/>
  <c r="AV6348" i="1"/>
  <c r="AV6359" i="1"/>
  <c r="AV6367" i="1"/>
  <c r="AV6375" i="1"/>
  <c r="AV6383" i="1"/>
  <c r="AV6391" i="1"/>
  <c r="AV6399" i="1"/>
  <c r="AV6407" i="1"/>
  <c r="AV6415" i="1"/>
  <c r="AV6423" i="1"/>
  <c r="AV6431" i="1"/>
  <c r="AV6439" i="1"/>
  <c r="AV6447" i="1"/>
  <c r="AV6455" i="1"/>
  <c r="AV6463" i="1"/>
  <c r="AV6471" i="1"/>
  <c r="AV6479" i="1"/>
  <c r="AV6487" i="1"/>
  <c r="AV6495" i="1"/>
  <c r="AV6503" i="1"/>
  <c r="AV6511" i="1"/>
  <c r="AV6513" i="1" s="1"/>
  <c r="AV5399" i="1"/>
  <c r="AV5463" i="1"/>
  <c r="AV5527" i="1"/>
  <c r="AV5591" i="1"/>
  <c r="AV5626" i="1"/>
  <c r="AV5658" i="1"/>
  <c r="AV5690" i="1"/>
  <c r="AV5722" i="1"/>
  <c r="AV5754" i="1"/>
  <c r="AV5786" i="1"/>
  <c r="AV5818" i="1"/>
  <c r="AV5850" i="1"/>
  <c r="AV5882" i="1"/>
  <c r="AV5914" i="1"/>
  <c r="AV5946" i="1"/>
  <c r="AV5978" i="1"/>
  <c r="AV6010" i="1"/>
  <c r="AV6042" i="1"/>
  <c r="AV6074" i="1"/>
  <c r="AV6097" i="1"/>
  <c r="AV6119" i="1"/>
  <c r="AV6138" i="1"/>
  <c r="AV6161" i="1"/>
  <c r="AV6183" i="1"/>
  <c r="AV6202" i="1"/>
  <c r="AV6225" i="1"/>
  <c r="AV6247" i="1"/>
  <c r="AV6266" i="1"/>
  <c r="AV6287" i="1"/>
  <c r="AV6303" i="1"/>
  <c r="AV6316" i="1"/>
  <c r="AV6329" i="1"/>
  <c r="AV6339" i="1"/>
  <c r="AV6351" i="1"/>
  <c r="AV6360" i="1"/>
  <c r="AV6368" i="1"/>
  <c r="AV6376" i="1"/>
  <c r="AV6384" i="1"/>
  <c r="AV6392" i="1"/>
  <c r="AV6400" i="1"/>
  <c r="AV6408" i="1"/>
  <c r="AV6416" i="1"/>
  <c r="AV6424" i="1"/>
  <c r="AV6432" i="1"/>
  <c r="AV6440" i="1"/>
  <c r="AV6448" i="1"/>
  <c r="AV6456" i="1"/>
  <c r="AV6464" i="1"/>
  <c r="AV6472" i="1"/>
  <c r="AV6480" i="1"/>
  <c r="AV6488" i="1"/>
  <c r="AV6496" i="1"/>
  <c r="AV6504" i="1"/>
  <c r="AV4" i="1"/>
  <c r="AV5407" i="1"/>
  <c r="AV5471" i="1"/>
  <c r="AV5535" i="1"/>
  <c r="AV5599" i="1"/>
  <c r="AV5631" i="1"/>
  <c r="AV5663" i="1"/>
  <c r="AV5695" i="1"/>
  <c r="AV5727" i="1"/>
  <c r="AV5759" i="1"/>
  <c r="AV5791" i="1"/>
  <c r="AV5823" i="1"/>
  <c r="AV5855" i="1"/>
  <c r="AV5887" i="1"/>
  <c r="AV5919" i="1"/>
  <c r="AV5951" i="1"/>
  <c r="AV5983" i="1"/>
  <c r="AV6015" i="1"/>
  <c r="AV6047" i="1"/>
  <c r="AV6079" i="1"/>
  <c r="AV6098" i="1"/>
  <c r="AV6121" i="1"/>
  <c r="AV6143" i="1"/>
  <c r="AV6162" i="1"/>
  <c r="AV6185" i="1"/>
  <c r="AV6207" i="1"/>
  <c r="AV6226" i="1"/>
  <c r="AV6249" i="1"/>
  <c r="AV6271" i="1"/>
  <c r="AV6288" i="1"/>
  <c r="AV6304" i="1"/>
  <c r="AV6319" i="1"/>
  <c r="AV6330" i="1"/>
  <c r="AV6340" i="1"/>
  <c r="AV6352" i="1"/>
  <c r="AV6361" i="1"/>
  <c r="AV6369" i="1"/>
  <c r="AV6377" i="1"/>
  <c r="AV6385" i="1"/>
  <c r="AV6393" i="1"/>
  <c r="AV6401" i="1"/>
  <c r="AV6409" i="1"/>
  <c r="AV6417" i="1"/>
  <c r="AV6425" i="1"/>
  <c r="AV6433" i="1"/>
  <c r="AV6441" i="1"/>
  <c r="AV6449" i="1"/>
  <c r="AV6457" i="1"/>
  <c r="AV6465" i="1"/>
  <c r="AV6473" i="1"/>
  <c r="AV6481" i="1"/>
  <c r="AV6489" i="1"/>
  <c r="AV6497" i="1"/>
  <c r="AV6505" i="1"/>
  <c r="AV3" i="1"/>
  <c r="AV5415" i="1"/>
  <c r="AV5479" i="1"/>
  <c r="AV5543" i="1"/>
  <c r="AV5602" i="1"/>
  <c r="AV5634" i="1"/>
  <c r="AV5666" i="1"/>
  <c r="AV5698" i="1"/>
  <c r="AV5730" i="1"/>
  <c r="AV5762" i="1"/>
  <c r="AV5794" i="1"/>
  <c r="AV5826" i="1"/>
  <c r="AV5858" i="1"/>
  <c r="AV5890" i="1"/>
  <c r="AV5922" i="1"/>
  <c r="AV5954" i="1"/>
  <c r="AV5986" i="1"/>
  <c r="AV6018" i="1"/>
  <c r="AV6050" i="1"/>
  <c r="AV6081" i="1"/>
  <c r="AV6103" i="1"/>
  <c r="AV6122" i="1"/>
  <c r="AV6145" i="1"/>
  <c r="AV6167" i="1"/>
  <c r="AV6186" i="1"/>
  <c r="AV6209" i="1"/>
  <c r="AV6231" i="1"/>
  <c r="AV6250" i="1"/>
  <c r="AV6273" i="1"/>
  <c r="AV6289" i="1"/>
  <c r="AV6305" i="1"/>
  <c r="AV6320" i="1"/>
  <c r="AV6331" i="1"/>
  <c r="AV6343" i="1"/>
  <c r="AV6353" i="1"/>
  <c r="AV6362" i="1"/>
  <c r="AV6370" i="1"/>
  <c r="AV6378" i="1"/>
  <c r="AV6386" i="1"/>
  <c r="AV6394" i="1"/>
  <c r="AV6402" i="1"/>
  <c r="AV6410" i="1"/>
  <c r="AV6418" i="1"/>
  <c r="AV6426" i="1"/>
  <c r="AV6434" i="1"/>
  <c r="AV6442" i="1"/>
  <c r="AV6450" i="1"/>
  <c r="AV6458" i="1"/>
  <c r="AV6466" i="1"/>
  <c r="AV6474" i="1"/>
  <c r="AV6482" i="1"/>
  <c r="AV6490" i="1"/>
  <c r="AV6498" i="1"/>
  <c r="AV6506" i="1"/>
  <c r="AV5423" i="1"/>
  <c r="AV5487" i="1"/>
  <c r="AV5551" i="1"/>
  <c r="AV5607" i="1"/>
  <c r="AV5639" i="1"/>
  <c r="AV5671" i="1"/>
  <c r="AV5703" i="1"/>
  <c r="AV5735" i="1"/>
  <c r="AV5767" i="1"/>
  <c r="AV5799" i="1"/>
  <c r="AV5831" i="1"/>
  <c r="AV5863" i="1"/>
  <c r="AV5895" i="1"/>
  <c r="AV5927" i="1"/>
  <c r="AV5959" i="1"/>
  <c r="AV5991" i="1"/>
  <c r="AV6023" i="1"/>
  <c r="AV6055" i="1"/>
  <c r="AV6082" i="1"/>
  <c r="AV6105" i="1"/>
  <c r="AV6127" i="1"/>
  <c r="AV6146" i="1"/>
  <c r="AV6169" i="1"/>
  <c r="AV6191" i="1"/>
  <c r="AV6210" i="1"/>
  <c r="AV6233" i="1"/>
  <c r="AV6255" i="1"/>
  <c r="AV6274" i="1"/>
  <c r="AV6290" i="1"/>
  <c r="AV6306" i="1"/>
  <c r="AV6321" i="1"/>
  <c r="AV6332" i="1"/>
  <c r="AV6344" i="1"/>
  <c r="AV6354" i="1"/>
  <c r="AV6363" i="1"/>
  <c r="AV6371" i="1"/>
  <c r="AV6379" i="1"/>
  <c r="AV6387" i="1"/>
  <c r="AV6395" i="1"/>
  <c r="AV6403" i="1"/>
  <c r="AV6411" i="1"/>
  <c r="AV6419" i="1"/>
  <c r="AV6427" i="1"/>
  <c r="AV6435" i="1"/>
  <c r="AV6443" i="1"/>
  <c r="AV6451" i="1"/>
  <c r="AV6459" i="1"/>
  <c r="AV6467" i="1"/>
  <c r="AV6475" i="1"/>
  <c r="AV6483" i="1"/>
  <c r="AV6491" i="1"/>
  <c r="AV6499" i="1"/>
  <c r="AV6507" i="1"/>
  <c r="AV5431" i="1"/>
  <c r="AV5495" i="1"/>
  <c r="AV5559" i="1"/>
  <c r="AV5610" i="1"/>
  <c r="AV5642" i="1"/>
  <c r="AV5674" i="1"/>
  <c r="AV5706" i="1"/>
  <c r="AV5738" i="1"/>
  <c r="AV5770" i="1"/>
  <c r="AV5802" i="1"/>
  <c r="AV5834" i="1"/>
  <c r="AV5866" i="1"/>
  <c r="AV5898" i="1"/>
  <c r="AV5930" i="1"/>
  <c r="AV5962" i="1"/>
  <c r="AV5994" i="1"/>
  <c r="AV6026" i="1"/>
  <c r="AV6058" i="1"/>
  <c r="AV6087" i="1"/>
  <c r="AV6106" i="1"/>
  <c r="AV6129" i="1"/>
  <c r="AV6151" i="1"/>
  <c r="AV6170" i="1"/>
  <c r="AV6193" i="1"/>
  <c r="AV6215" i="1"/>
  <c r="AV6234" i="1"/>
  <c r="AV6257" i="1"/>
  <c r="AV6279" i="1"/>
  <c r="AV6295" i="1"/>
  <c r="AV6311" i="1"/>
  <c r="AV6322" i="1"/>
  <c r="AV6335" i="1"/>
  <c r="AV6345" i="1"/>
  <c r="AV6355" i="1"/>
  <c r="AV6364" i="1"/>
  <c r="AV6372" i="1"/>
  <c r="AV6380" i="1"/>
  <c r="AV6388" i="1"/>
  <c r="AV6396" i="1"/>
  <c r="AV6404" i="1"/>
  <c r="AV6412" i="1"/>
  <c r="AV6420" i="1"/>
  <c r="AV6428" i="1"/>
  <c r="AV6436" i="1"/>
  <c r="AV6444" i="1"/>
  <c r="AV6452" i="1"/>
  <c r="AV6460" i="1"/>
  <c r="AV6468" i="1"/>
  <c r="AV6476" i="1"/>
  <c r="AV6484" i="1"/>
  <c r="AV6492" i="1"/>
  <c r="AV6500" i="1"/>
  <c r="AV6508" i="1"/>
  <c r="AV5439" i="1"/>
  <c r="AV5503" i="1"/>
  <c r="AV5567" i="1"/>
  <c r="AV5615" i="1"/>
  <c r="AV5647" i="1"/>
  <c r="AV5679" i="1"/>
  <c r="AV5711" i="1"/>
  <c r="AV5743" i="1"/>
  <c r="AV5775" i="1"/>
  <c r="AV5807" i="1"/>
  <c r="AV5839" i="1"/>
  <c r="AV5871" i="1"/>
  <c r="AV5903" i="1"/>
  <c r="AV5935" i="1"/>
  <c r="AV5967" i="1"/>
  <c r="AV5999" i="1"/>
  <c r="AV6031" i="1"/>
  <c r="AV6063" i="1"/>
  <c r="AV6089" i="1"/>
  <c r="AV6111" i="1"/>
  <c r="AV6130" i="1"/>
  <c r="AV6153" i="1"/>
  <c r="AV6175" i="1"/>
  <c r="AV6194" i="1"/>
  <c r="AV6217" i="1"/>
  <c r="AV6239" i="1"/>
  <c r="AV6258" i="1"/>
  <c r="AV6280" i="1"/>
  <c r="AV6296" i="1"/>
  <c r="AV6312" i="1"/>
  <c r="AV6324" i="1"/>
  <c r="AV6336" i="1"/>
  <c r="AV6346" i="1"/>
  <c r="AV6356" i="1"/>
  <c r="AV6365" i="1"/>
  <c r="AV6373" i="1"/>
  <c r="AV6381" i="1"/>
  <c r="AV6389" i="1"/>
  <c r="AV6397" i="1"/>
  <c r="AV6405" i="1"/>
  <c r="AV6413" i="1"/>
  <c r="AV6421" i="1"/>
  <c r="AV6429" i="1"/>
  <c r="AV6437" i="1"/>
  <c r="AV6445" i="1"/>
  <c r="AV6453" i="1"/>
  <c r="AV6461" i="1"/>
  <c r="AV6469" i="1"/>
  <c r="AV6477" i="1"/>
  <c r="AV6485" i="1"/>
  <c r="AV6493" i="1"/>
  <c r="AV6501" i="1"/>
  <c r="AV6509" i="1"/>
  <c r="AV5447" i="1"/>
  <c r="AV5511" i="1"/>
  <c r="AV5575" i="1"/>
  <c r="AV5618" i="1"/>
  <c r="AV5650" i="1"/>
  <c r="AV5682" i="1"/>
  <c r="AV5714" i="1"/>
  <c r="AV5746" i="1"/>
  <c r="AV5778" i="1"/>
  <c r="AV5810" i="1"/>
  <c r="AV5842" i="1"/>
  <c r="AV5874" i="1"/>
  <c r="AV5906" i="1"/>
  <c r="AV5938" i="1"/>
  <c r="AV5970" i="1"/>
  <c r="AV6002" i="1"/>
  <c r="AV6034" i="1"/>
  <c r="AV6066" i="1"/>
  <c r="AV6090" i="1"/>
  <c r="AV6113" i="1"/>
  <c r="AV6135" i="1"/>
  <c r="AV6154" i="1"/>
  <c r="AV6177" i="1"/>
  <c r="AV6199" i="1"/>
  <c r="AV6218" i="1"/>
  <c r="AV6241" i="1"/>
  <c r="AV6263" i="1"/>
  <c r="AV6281" i="1"/>
  <c r="AV6297" i="1"/>
  <c r="AV6313" i="1"/>
  <c r="AV6327" i="1"/>
  <c r="AV6337" i="1"/>
  <c r="AV6347" i="1"/>
  <c r="AV6358" i="1"/>
  <c r="AV6366" i="1"/>
  <c r="AV6374" i="1"/>
  <c r="AV6382" i="1"/>
  <c r="AV6390" i="1"/>
  <c r="AV6398" i="1"/>
  <c r="AV6406" i="1"/>
  <c r="AV6414" i="1"/>
  <c r="AV6422" i="1"/>
  <c r="AV6430" i="1"/>
  <c r="AV6438" i="1"/>
  <c r="AV6446" i="1"/>
  <c r="AV6454" i="1"/>
  <c r="AV6462" i="1"/>
  <c r="AV6470" i="1"/>
  <c r="AV6478" i="1"/>
  <c r="AV6486" i="1"/>
  <c r="AV6494" i="1"/>
  <c r="AV6502" i="1"/>
  <c r="AV6510" i="1"/>
</calcChain>
</file>

<file path=xl/sharedStrings.xml><?xml version="1.0" encoding="utf-8"?>
<sst xmlns="http://schemas.openxmlformats.org/spreadsheetml/2006/main" count="32581" uniqueCount="6903">
  <si>
    <t>Date</t>
  </si>
  <si>
    <t>LEAGUE</t>
  </si>
  <si>
    <t>Home Vs Away</t>
  </si>
  <si>
    <t>HOME</t>
  </si>
  <si>
    <t>AWAY</t>
  </si>
  <si>
    <t>YEAR</t>
  </si>
  <si>
    <t>MONTH</t>
  </si>
  <si>
    <t>DAY</t>
  </si>
  <si>
    <t>SDOW</t>
  </si>
  <si>
    <t>NDOW</t>
  </si>
  <si>
    <t>HGOAL</t>
  </si>
  <si>
    <t>AGOAL</t>
  </si>
  <si>
    <t>O_HWIN</t>
  </si>
  <si>
    <t>O_DRAW</t>
  </si>
  <si>
    <t>O_AWIN</t>
  </si>
  <si>
    <t>O_2_1</t>
  </si>
  <si>
    <t>O_1_1</t>
  </si>
  <si>
    <t>O_AH_15_1</t>
  </si>
  <si>
    <t>O_AH_15_2</t>
  </si>
  <si>
    <t>BELARUS PREMIER LEAGUE</t>
  </si>
  <si>
    <t>Isloch Minsk - Belshina</t>
  </si>
  <si>
    <t>Isloch Minsk</t>
  </si>
  <si>
    <t>Belshina</t>
  </si>
  <si>
    <t>Sun</t>
  </si>
  <si>
    <t>Vitebsk - Shakhtyor Soligorsk</t>
  </si>
  <si>
    <t>Vitebsk</t>
  </si>
  <si>
    <t>Shakhtyor Soligorsk</t>
  </si>
  <si>
    <t>Smolevichi - BATE</t>
  </si>
  <si>
    <t>Smolevichi</t>
  </si>
  <si>
    <t>BATE</t>
  </si>
  <si>
    <t>SOUTH KOREA K LEAGUE 1</t>
  </si>
  <si>
    <t>Pohang - Busan</t>
  </si>
  <si>
    <t>Pohang</t>
  </si>
  <si>
    <t>Busan</t>
  </si>
  <si>
    <t>Gangwon - Seoul</t>
  </si>
  <si>
    <t>Gangwon</t>
  </si>
  <si>
    <t>Seoul</t>
  </si>
  <si>
    <t>Nicaragua</t>
  </si>
  <si>
    <t>Managua - Esteli</t>
  </si>
  <si>
    <t>Managua</t>
  </si>
  <si>
    <t>Esteli</t>
  </si>
  <si>
    <t>Brest - Dinamo Minsk</t>
  </si>
  <si>
    <t>Brest</t>
  </si>
  <si>
    <t>Dinamo Minsk</t>
  </si>
  <si>
    <t>Slavia Mozyr - Zhodino</t>
  </si>
  <si>
    <t>Slavia Mozyr</t>
  </si>
  <si>
    <t>Zhodino</t>
  </si>
  <si>
    <t>Sat</t>
  </si>
  <si>
    <t>Neman - Rukh Brest</t>
  </si>
  <si>
    <t>Neman</t>
  </si>
  <si>
    <t>Rukh Brest</t>
  </si>
  <si>
    <t>Incheon - Daegu</t>
  </si>
  <si>
    <t>Incheon</t>
  </si>
  <si>
    <t>Daegu</t>
  </si>
  <si>
    <t xml:space="preserve">Ulsan Hyundai - Sangju Sangmnu </t>
  </si>
  <si>
    <t>Ulsan Hyundai</t>
  </si>
  <si>
    <t xml:space="preserve">Sangju Sangmnu </t>
  </si>
  <si>
    <t>Gwangju - Seongnam</t>
  </si>
  <si>
    <t>Gwangju</t>
  </si>
  <si>
    <t>Seongnam</t>
  </si>
  <si>
    <t>Jeonbuk - Suwon Bluewings</t>
  </si>
  <si>
    <t>Jeonbuk</t>
  </si>
  <si>
    <t>Suwon Bluewings</t>
  </si>
  <si>
    <t>Fri</t>
  </si>
  <si>
    <t>OTHER</t>
  </si>
  <si>
    <t>Kopetdag Asgabat - Merw</t>
  </si>
  <si>
    <t>Kopetdag Asgabat</t>
  </si>
  <si>
    <t>Merw</t>
  </si>
  <si>
    <t>Slutsk - Energetik BGU</t>
  </si>
  <si>
    <t>Slutsk</t>
  </si>
  <si>
    <t>Energetik BGU</t>
  </si>
  <si>
    <t>Gorodeja - Minsk</t>
  </si>
  <si>
    <t>Gorodeja</t>
  </si>
  <si>
    <t>Minsk</t>
  </si>
  <si>
    <t>Jalapa - Masaya</t>
  </si>
  <si>
    <t>Jalapa</t>
  </si>
  <si>
    <t>Masaya</t>
  </si>
  <si>
    <t>Mon</t>
  </si>
  <si>
    <t>Vitebsk - Slavia Mozyr</t>
  </si>
  <si>
    <t>BATE - Neman</t>
  </si>
  <si>
    <t>Esteli - Managua</t>
  </si>
  <si>
    <t>Belshina - Brest</t>
  </si>
  <si>
    <t>Shakhtyor Soligorsk - Isloch Minsk</t>
  </si>
  <si>
    <t>Dinamo Minsk - Slutsk</t>
  </si>
  <si>
    <t>FC Minsk - Zhodino</t>
  </si>
  <si>
    <t>FC Minsk</t>
  </si>
  <si>
    <t>Rukh Brest - Gorodeja</t>
  </si>
  <si>
    <t>Energetik BGU - Smolevichi</t>
  </si>
  <si>
    <t>Shakhtyor Soligorsk - Brest</t>
  </si>
  <si>
    <t>Wed</t>
  </si>
  <si>
    <t>BATE - Slavia Mozyr</t>
  </si>
  <si>
    <t>Ferretti - Managua</t>
  </si>
  <si>
    <t>Ferretti</t>
  </si>
  <si>
    <t>Neman - Energetik BGU</t>
  </si>
  <si>
    <t>Smolevichi - Dinamo Minsk</t>
  </si>
  <si>
    <t>Diriangen - Juventus Managua</t>
  </si>
  <si>
    <t>Diriangen</t>
  </si>
  <si>
    <t>Juventus Managua</t>
  </si>
  <si>
    <t>Thu</t>
  </si>
  <si>
    <t>Ferretti - Jalapa</t>
  </si>
  <si>
    <t>Turkmenistan</t>
  </si>
  <si>
    <t>Kuktosh - Khujand</t>
  </si>
  <si>
    <t>Kuktosh</t>
  </si>
  <si>
    <t>Khujand</t>
  </si>
  <si>
    <t>Ahal - Sagadam</t>
  </si>
  <si>
    <t>Ahal</t>
  </si>
  <si>
    <t>Sagadam</t>
  </si>
  <si>
    <t>BATE - Zhodino</t>
  </si>
  <si>
    <t>Isloch Minsk - Slavia Mozyr</t>
  </si>
  <si>
    <t>Vitebsk - Brest</t>
  </si>
  <si>
    <t>Chinandega - Ocotal</t>
  </si>
  <si>
    <t>Chinandega</t>
  </si>
  <si>
    <t>Ocotal</t>
  </si>
  <si>
    <t>Diriangen - Real Madriz</t>
  </si>
  <si>
    <t>Real Madriz</t>
  </si>
  <si>
    <t>Managua - Ferretti</t>
  </si>
  <si>
    <t>Sabanas - Juventus Managua</t>
  </si>
  <si>
    <t>Sabanas</t>
  </si>
  <si>
    <t>Tajikistan</t>
  </si>
  <si>
    <t>Dushanbe 83 - Faizkand</t>
  </si>
  <si>
    <t>Dushanbe 83</t>
  </si>
  <si>
    <t>Faizkand</t>
  </si>
  <si>
    <t>Belshina - Smolevichi</t>
  </si>
  <si>
    <t>Shakhtyor Soligorsk - Slutsk</t>
  </si>
  <si>
    <t>Dinamo Minsk - Neman</t>
  </si>
  <si>
    <t>Energetik BGU - Gorodeja</t>
  </si>
  <si>
    <t>Esteli - Diriangen</t>
  </si>
  <si>
    <t>Juventus Managua - Ocotal</t>
  </si>
  <si>
    <t>Managua - Jalapa</t>
  </si>
  <si>
    <t>Real Madriz - Chinandega</t>
  </si>
  <si>
    <t>Ferretti - Sabanas</t>
  </si>
  <si>
    <t>Slavia Mozyr - Rukh Brest</t>
  </si>
  <si>
    <t>Brest - Isloch Minsk</t>
  </si>
  <si>
    <t>FC Minsk - BATE</t>
  </si>
  <si>
    <t>Smolevichi - Shakhtyor Soligorsk</t>
  </si>
  <si>
    <t>Juventus Managua - Real Madriz</t>
  </si>
  <si>
    <t>Ocotal - Ferretti</t>
  </si>
  <si>
    <t>Istiqlol Dushanbe - CSKA Pomir Dushanbe</t>
  </si>
  <si>
    <t>Istiqlol Dushanbe</t>
  </si>
  <si>
    <t>CSKA Pomir Dushanbe</t>
  </si>
  <si>
    <t>Gorodeja - Dinamo Minsk</t>
  </si>
  <si>
    <t>Slutsk - Vitebsk</t>
  </si>
  <si>
    <t>Zhodino - Energetik BGU</t>
  </si>
  <si>
    <t>Sabanas - Managua</t>
  </si>
  <si>
    <t>Lokomotiv Pamir - Dushanbe 83</t>
  </si>
  <si>
    <t>Lokomotiv Pamir</t>
  </si>
  <si>
    <t>Diriangen - Chinandega</t>
  </si>
  <si>
    <t>Esteli - Juventus Managua</t>
  </si>
  <si>
    <t>Ferretti - Real Madriz</t>
  </si>
  <si>
    <t>Brest - Shakhtyor Soligorsk</t>
  </si>
  <si>
    <t>Slavia Mozyr - BATE</t>
  </si>
  <si>
    <t>Managua - Ocotal</t>
  </si>
  <si>
    <t>Sabanas - Jalapa</t>
  </si>
  <si>
    <t>CSKA Pomir Dushanbe - Khujand</t>
  </si>
  <si>
    <t>Dushanbe 83 - Istiqlol Dushanbe</t>
  </si>
  <si>
    <t>Energetik-BGU - FC Minsk</t>
  </si>
  <si>
    <t>Energetik-BGU</t>
  </si>
  <si>
    <t>Isloch Minsk - Slutsk</t>
  </si>
  <si>
    <t>Vitebsk - Smolevichi</t>
  </si>
  <si>
    <t>Belshina - Gorodeja</t>
  </si>
  <si>
    <t>Din. Minsk - Zhodino</t>
  </si>
  <si>
    <t>Din. Minsk</t>
  </si>
  <si>
    <t>FC Minsk - Dinamo Minsk</t>
  </si>
  <si>
    <t>Gorodeja - Shakhtyor Soligorsk</t>
  </si>
  <si>
    <t>Slutsk - Brest</t>
  </si>
  <si>
    <t>Friendly</t>
  </si>
  <si>
    <t>Hacken - Utsiktens</t>
  </si>
  <si>
    <t>Hacken</t>
  </si>
  <si>
    <t>Utsiktens</t>
  </si>
  <si>
    <t>A LEAGUE</t>
  </si>
  <si>
    <t>Newcastle Jets - Melbourne City</t>
  </si>
  <si>
    <t>Newcastle Jets</t>
  </si>
  <si>
    <t>Melbourne City</t>
  </si>
  <si>
    <t>Belshina - FC Minsk</t>
  </si>
  <si>
    <t>Slutsk - Slavia Mozyr</t>
  </si>
  <si>
    <t>WS Wanderers - Sydney FC</t>
  </si>
  <si>
    <t>WS Wanderers</t>
  </si>
  <si>
    <t>Sydney FC</t>
  </si>
  <si>
    <t>Isloch Minsk - Neman</t>
  </si>
  <si>
    <t>Vitebsk - Gorodeja</t>
  </si>
  <si>
    <t>Brisbane Roar - Newcastle Jets</t>
  </si>
  <si>
    <t>Brisbane Roar</t>
  </si>
  <si>
    <t>Central Coast Mariners - Melbourne City</t>
  </si>
  <si>
    <t>Central Coast Mariners</t>
  </si>
  <si>
    <t>TURKEY SUPER LIG</t>
  </si>
  <si>
    <t>Goztepe - Rizespor</t>
  </si>
  <si>
    <t>Goztepe</t>
  </si>
  <si>
    <t>Rizespor</t>
  </si>
  <si>
    <t>Tue</t>
  </si>
  <si>
    <t>RUSSIA PREMIER LEAGUE</t>
  </si>
  <si>
    <t>Tambov - FK Krylya</t>
  </si>
  <si>
    <t>Tambov</t>
  </si>
  <si>
    <t>FK Krylya</t>
  </si>
  <si>
    <t>CSKA Moscow - Ufa</t>
  </si>
  <si>
    <t>CSKA Moscow</t>
  </si>
  <si>
    <t>Ufa</t>
  </si>
  <si>
    <t>FK Rostov - Lokomotiv Moscow</t>
  </si>
  <si>
    <t>FK Rostov</t>
  </si>
  <si>
    <t>Lokomotiv Moscow</t>
  </si>
  <si>
    <t>Sochi - Krasnodar</t>
  </si>
  <si>
    <t>Sochi</t>
  </si>
  <si>
    <t>Krasnodar</t>
  </si>
  <si>
    <t>Galatasaray - Besiktas</t>
  </si>
  <si>
    <t>Galatasaray</t>
  </si>
  <si>
    <t>Besiktas</t>
  </si>
  <si>
    <t>Kayserispor - Yeni Malatyaspor</t>
  </si>
  <si>
    <t>Kayserispor</t>
  </si>
  <si>
    <t>Yeni Malatyaspor</t>
  </si>
  <si>
    <t>Trabzonspor - Basaksehir</t>
  </si>
  <si>
    <t>Trabzonspor</t>
  </si>
  <si>
    <t>Basaksehir</t>
  </si>
  <si>
    <t>Arsenal Tula - Rubin Kazan</t>
  </si>
  <si>
    <t>Arsenal Tula</t>
  </si>
  <si>
    <t>Rubin Kazan</t>
  </si>
  <si>
    <t>Orenburg - Spartak Moscow</t>
  </si>
  <si>
    <t>Orenburg</t>
  </si>
  <si>
    <t>Spartak Moscow</t>
  </si>
  <si>
    <t>Zenit - Ural</t>
  </si>
  <si>
    <t>Zenit</t>
  </si>
  <si>
    <t>Ural</t>
  </si>
  <si>
    <t>Alanyaspor - Gaziantep</t>
  </si>
  <si>
    <t>Alanyaspor</t>
  </si>
  <si>
    <t>Gaziantep</t>
  </si>
  <si>
    <t>Denizlispor - Genclerbirligi</t>
  </si>
  <si>
    <t>Denizlispor</t>
  </si>
  <si>
    <t>Genclerbirligi</t>
  </si>
  <si>
    <t>EUROPA LEAGUE</t>
  </si>
  <si>
    <t>Basaksehir - Copenhagen</t>
  </si>
  <si>
    <t>Copenhagen</t>
  </si>
  <si>
    <t>Frankfurt - Basel</t>
  </si>
  <si>
    <t>Frankfurt</t>
  </si>
  <si>
    <t>Basel</t>
  </si>
  <si>
    <t>LASK - Manchester United</t>
  </si>
  <si>
    <t>LASK</t>
  </si>
  <si>
    <t>Manchester United</t>
  </si>
  <si>
    <t>Olympiacos - Wolves</t>
  </si>
  <si>
    <t>Olympiacos</t>
  </si>
  <si>
    <t>Wolves</t>
  </si>
  <si>
    <t>Wolfsburg - Shakhtar</t>
  </si>
  <si>
    <t>Wolfsburg</t>
  </si>
  <si>
    <t>Shakhtar</t>
  </si>
  <si>
    <t>CHAMPIONS LEAGUE</t>
  </si>
  <si>
    <t>Liverpool - Atletico Madrid</t>
  </si>
  <si>
    <t>Liverpool</t>
  </si>
  <si>
    <t>Atletico Madrid</t>
  </si>
  <si>
    <t>PSG - Borussia Dortmund</t>
  </si>
  <si>
    <t>PSG</t>
  </si>
  <si>
    <t>Borussia Dortmund</t>
  </si>
  <si>
    <t>SCOTTISH PREMIERSHIP</t>
  </si>
  <si>
    <t>St Mirren - Hearts</t>
  </si>
  <si>
    <t>St Mirren</t>
  </si>
  <si>
    <t>Hearts</t>
  </si>
  <si>
    <t>Leipzig - Tottenham</t>
  </si>
  <si>
    <t>Leipzig</t>
  </si>
  <si>
    <t>Tottenham</t>
  </si>
  <si>
    <t>Valencia - Atalanta</t>
  </si>
  <si>
    <t>Valencia</t>
  </si>
  <si>
    <t>Atalanta</t>
  </si>
  <si>
    <t>LEAGUE 1</t>
  </si>
  <si>
    <t>Blackpool - Tranmere</t>
  </si>
  <si>
    <t>Blackpool</t>
  </si>
  <si>
    <t>Tranmere</t>
  </si>
  <si>
    <t>Bristol Rovers - Sunderland</t>
  </si>
  <si>
    <t>Bristol Rovers</t>
  </si>
  <si>
    <t>Sunderland</t>
  </si>
  <si>
    <t>Burton - Bolton</t>
  </si>
  <si>
    <t>Burton</t>
  </si>
  <si>
    <t>Bolton</t>
  </si>
  <si>
    <t>Portsmouth - Fleetwood</t>
  </si>
  <si>
    <t>Portsmouth</t>
  </si>
  <si>
    <t>Fleetwood</t>
  </si>
  <si>
    <t>LEAGUE 2</t>
  </si>
  <si>
    <t>Carlisle - Newport County</t>
  </si>
  <si>
    <t>Carlisle</t>
  </si>
  <si>
    <t>Newport County</t>
  </si>
  <si>
    <t>PRIMERA DIVISION</t>
  </si>
  <si>
    <t>Eibar - Real Sociedad</t>
  </si>
  <si>
    <t>Eibar</t>
  </si>
  <si>
    <t>Real Sociedad</t>
  </si>
  <si>
    <t>MLS</t>
  </si>
  <si>
    <t>Los Angeles FC - Philadelphia Union</t>
  </si>
  <si>
    <t>Los Angeles FC</t>
  </si>
  <si>
    <t>Philadelphia Union</t>
  </si>
  <si>
    <t>PREMIER LEAGUE</t>
  </si>
  <si>
    <t>Leicester - Aston Villa</t>
  </si>
  <si>
    <t>Leicester</t>
  </si>
  <si>
    <t>Aston Villa</t>
  </si>
  <si>
    <t>SERIE A</t>
  </si>
  <si>
    <t>Sassuolo - Brescia</t>
  </si>
  <si>
    <t>Sassuolo</t>
  </si>
  <si>
    <t>Brescia</t>
  </si>
  <si>
    <t>BUNDESLIGA</t>
  </si>
  <si>
    <t>Bayern Munich - Augsburg</t>
  </si>
  <si>
    <t>Bayern Munich</t>
  </si>
  <si>
    <t>Augsburg</t>
  </si>
  <si>
    <t>Mainz - Fortuna Dusseldorf</t>
  </si>
  <si>
    <t>Mainz</t>
  </si>
  <si>
    <t>Fortuna Dusseldorf</t>
  </si>
  <si>
    <t>CHAMPIONSHIP</t>
  </si>
  <si>
    <t>Derby - Blackburn Rovers</t>
  </si>
  <si>
    <t>Derby</t>
  </si>
  <si>
    <t>Blackburn Rovers</t>
  </si>
  <si>
    <t>LIGUE 1</t>
  </si>
  <si>
    <t>Lille - Lyon</t>
  </si>
  <si>
    <t>Lille</t>
  </si>
  <si>
    <t>Lyon</t>
  </si>
  <si>
    <t>Rennes - Montpellier</t>
  </si>
  <si>
    <t>Rennes</t>
  </si>
  <si>
    <t>Montpellier</t>
  </si>
  <si>
    <t>St Etienne - Bordeaux</t>
  </si>
  <si>
    <t>St Etienne</t>
  </si>
  <si>
    <t>Bordeaux</t>
  </si>
  <si>
    <t>Colorado Rapids - Orlando City</t>
  </si>
  <si>
    <t>Colorado Rapids</t>
  </si>
  <si>
    <t>Orlando City</t>
  </si>
  <si>
    <t>Los Angeles Galaxy - Vancouver Whitecaps</t>
  </si>
  <si>
    <t>Los Angeles Galaxy</t>
  </si>
  <si>
    <t>Vancouver Whitecaps</t>
  </si>
  <si>
    <t>Portland Timbers - Nashville MLS</t>
  </si>
  <si>
    <t>Portland Timbers</t>
  </si>
  <si>
    <t>Nashville MLS</t>
  </si>
  <si>
    <t>San Jose Earthquakes - Minnesota United</t>
  </si>
  <si>
    <t>San Jose Earthquakes</t>
  </si>
  <si>
    <t>Minnesota United</t>
  </si>
  <si>
    <t>Seattle Sounders - Columbus Crew</t>
  </si>
  <si>
    <t>Seattle Sounders</t>
  </si>
  <si>
    <t>Columbus Crew</t>
  </si>
  <si>
    <t>Sporting Kansas City - Houston Dynamo</t>
  </si>
  <si>
    <t>Sporting Kansas City</t>
  </si>
  <si>
    <t>Houston Dynamo</t>
  </si>
  <si>
    <t>PORTUGAL PRIMEIRA LIGA</t>
  </si>
  <si>
    <t>Belenenses - Famalicao</t>
  </si>
  <si>
    <t>Belenenses</t>
  </si>
  <si>
    <t>Famalicao</t>
  </si>
  <si>
    <t>Ferreira - Guimaraes</t>
  </si>
  <si>
    <t>Ferreira</t>
  </si>
  <si>
    <t>Guimaraes</t>
  </si>
  <si>
    <t>Gil Vicente - Santa Clara</t>
  </si>
  <si>
    <t>Gil Vicente</t>
  </si>
  <si>
    <t>Santa Clara</t>
  </si>
  <si>
    <t>Moreirense - Maritimo</t>
  </si>
  <si>
    <t>Moreirense</t>
  </si>
  <si>
    <t>Maritimo</t>
  </si>
  <si>
    <t>Sporting - Aves</t>
  </si>
  <si>
    <t>Sporting</t>
  </si>
  <si>
    <t>Aves</t>
  </si>
  <si>
    <t>Chelsea - Everton</t>
  </si>
  <si>
    <t>Chelsea</t>
  </si>
  <si>
    <t>Everton</t>
  </si>
  <si>
    <t>Manchester United - Man City</t>
  </si>
  <si>
    <t>Man City</t>
  </si>
  <si>
    <t>Betis - Real Madrid</t>
  </si>
  <si>
    <t>Betis</t>
  </si>
  <si>
    <t>Real Madrid</t>
  </si>
  <si>
    <t>Levante - Granada</t>
  </si>
  <si>
    <t>Levante</t>
  </si>
  <si>
    <t>Granada</t>
  </si>
  <si>
    <t>Osasuna - Espanyol</t>
  </si>
  <si>
    <t>Osasuna</t>
  </si>
  <si>
    <t>Espanyol</t>
  </si>
  <si>
    <t>Valladolid - Athletic Bilbao</t>
  </si>
  <si>
    <t>Valladolid</t>
  </si>
  <si>
    <t>Athletic Bilbao</t>
  </si>
  <si>
    <t>Villarreal - Leganes</t>
  </si>
  <si>
    <t>Villarreal</t>
  </si>
  <si>
    <t>Leganes</t>
  </si>
  <si>
    <t>Ross County - Rangers</t>
  </si>
  <si>
    <t>Ross County</t>
  </si>
  <si>
    <t>Rangers</t>
  </si>
  <si>
    <t>Juventus - Inter</t>
  </si>
  <si>
    <t>Juventus</t>
  </si>
  <si>
    <t>Inter</t>
  </si>
  <si>
    <t>Milan - Genoa</t>
  </si>
  <si>
    <t>Milan</t>
  </si>
  <si>
    <t>Genoa</t>
  </si>
  <si>
    <t>Parma - SPAL</t>
  </si>
  <si>
    <t>Parma</t>
  </si>
  <si>
    <t>SPAL</t>
  </si>
  <si>
    <t>Sampdoria - Verona</t>
  </si>
  <si>
    <t>Sampdoria</t>
  </si>
  <si>
    <t>Verona</t>
  </si>
  <si>
    <t>Udinese - Fiorentina</t>
  </si>
  <si>
    <t>Udinese</t>
  </si>
  <si>
    <t>Fiorentina</t>
  </si>
  <si>
    <t>Bayer Leverkusen - Frankfurt</t>
  </si>
  <si>
    <t>Bayer Leverkusen</t>
  </si>
  <si>
    <t>Freiburg - Union Berlin</t>
  </si>
  <si>
    <t>Freiburg</t>
  </si>
  <si>
    <t>Union Berlin</t>
  </si>
  <si>
    <t>Hertha - Werder Bremen</t>
  </si>
  <si>
    <t>Hertha</t>
  </si>
  <si>
    <t>Werder Bremen</t>
  </si>
  <si>
    <t>Schalke - Hoffenheim</t>
  </si>
  <si>
    <t>Schalke</t>
  </si>
  <si>
    <t>Hoffenheim</t>
  </si>
  <si>
    <t>Wolfsburg - Leipzig</t>
  </si>
  <si>
    <t>Barnsley - Cardiff</t>
  </si>
  <si>
    <t>Barnsley</t>
  </si>
  <si>
    <t>Cardiff</t>
  </si>
  <si>
    <t>Birmingham City - Reading</t>
  </si>
  <si>
    <t>Birmingham City</t>
  </si>
  <si>
    <t>Reading</t>
  </si>
  <si>
    <t>Brentford - Sheffield Wednesday</t>
  </si>
  <si>
    <t>Brentford</t>
  </si>
  <si>
    <t>Sheffield Wednesday</t>
  </si>
  <si>
    <t>Bristol City - Fulham</t>
  </si>
  <si>
    <t>Bristol City</t>
  </si>
  <si>
    <t>Fulham</t>
  </si>
  <si>
    <t>Charlton - Middlesbrough</t>
  </si>
  <si>
    <t>Charlton</t>
  </si>
  <si>
    <t>Middlesbrough</t>
  </si>
  <si>
    <t>Leeds United - Huddersfield</t>
  </si>
  <si>
    <t>Leeds United</t>
  </si>
  <si>
    <t>Huddersfield</t>
  </si>
  <si>
    <t>Preston - QPR</t>
  </si>
  <si>
    <t>Preston</t>
  </si>
  <si>
    <t>QPR</t>
  </si>
  <si>
    <t>Stoke City - Hull City</t>
  </si>
  <si>
    <t>Stoke City</t>
  </si>
  <si>
    <t>Hull City</t>
  </si>
  <si>
    <t>Swansea - West Bromwich</t>
  </si>
  <si>
    <t>Swansea</t>
  </si>
  <si>
    <t>West Bromwich</t>
  </si>
  <si>
    <t>Wigan - Luton</t>
  </si>
  <si>
    <t>Wigan</t>
  </si>
  <si>
    <t>Luton</t>
  </si>
  <si>
    <t>Accrington - Tranmere</t>
  </si>
  <si>
    <t>Accrington</t>
  </si>
  <si>
    <t>AFC Wimbledon - Bolton</t>
  </si>
  <si>
    <t>AFC Wimbledon</t>
  </si>
  <si>
    <t>Fleetwood - Blackpool</t>
  </si>
  <si>
    <t>Ipswich - Coventry</t>
  </si>
  <si>
    <t>Ipswich</t>
  </si>
  <si>
    <t>Coventry</t>
  </si>
  <si>
    <t>Lincoln - Burton</t>
  </si>
  <si>
    <t>Lincoln</t>
  </si>
  <si>
    <t>MK Dons - Doncaster</t>
  </si>
  <si>
    <t>MK Dons</t>
  </si>
  <si>
    <t>Doncaster</t>
  </si>
  <si>
    <t>Rochdale - Rotherham</t>
  </si>
  <si>
    <t>Rochdale</t>
  </si>
  <si>
    <t>Rotherham</t>
  </si>
  <si>
    <t>Shrewsbury - Oxford United</t>
  </si>
  <si>
    <t>Shrewsbury</t>
  </si>
  <si>
    <t>Oxford United</t>
  </si>
  <si>
    <t>Southend - Bristol Rovers</t>
  </si>
  <si>
    <t>Southend</t>
  </si>
  <si>
    <t>Sunderland - Gillingham</t>
  </si>
  <si>
    <t>Gillingham</t>
  </si>
  <si>
    <t>Carlisle - Colchester</t>
  </si>
  <si>
    <t>Colchester</t>
  </si>
  <si>
    <t>Cheltenham - Port Vale</t>
  </si>
  <si>
    <t>Cheltenham</t>
  </si>
  <si>
    <t>Port Vale</t>
  </si>
  <si>
    <t>Crawley - Oldham</t>
  </si>
  <si>
    <t>Crawley</t>
  </si>
  <si>
    <t>Oldham</t>
  </si>
  <si>
    <t>Crewe - Stevenage</t>
  </si>
  <si>
    <t>Crewe</t>
  </si>
  <si>
    <t>Stevenage</t>
  </si>
  <si>
    <t>Leyton Orient - Cambridge United</t>
  </si>
  <si>
    <t>Leyton Orient</t>
  </si>
  <si>
    <t>Cambridge United</t>
  </si>
  <si>
    <t>Newport County - Morecambe</t>
  </si>
  <si>
    <t>Morecambe</t>
  </si>
  <si>
    <t>Northampton - Mansfield</t>
  </si>
  <si>
    <t>Northampton</t>
  </si>
  <si>
    <t>Mansfield</t>
  </si>
  <si>
    <t>Plymouth - Macclesfield</t>
  </si>
  <si>
    <t>Plymouth</t>
  </si>
  <si>
    <t>Macclesfield</t>
  </si>
  <si>
    <t>Salford - Bradford</t>
  </si>
  <si>
    <t>Salford</t>
  </si>
  <si>
    <t>Bradford</t>
  </si>
  <si>
    <t>Scunthorpe - Grimsby</t>
  </si>
  <si>
    <t>Scunthorpe</t>
  </si>
  <si>
    <t>Grimsby</t>
  </si>
  <si>
    <t>Swindon - Forest Green</t>
  </si>
  <si>
    <t>Swindon</t>
  </si>
  <si>
    <t>Forest Green</t>
  </si>
  <si>
    <t>Walsall - Exeter</t>
  </si>
  <si>
    <t>Walsall</t>
  </si>
  <si>
    <t>Exeter</t>
  </si>
  <si>
    <t>Angers - Nantes</t>
  </si>
  <si>
    <t>Angers</t>
  </si>
  <si>
    <t>Nantes</t>
  </si>
  <si>
    <t>Dijon - Toulouse</t>
  </si>
  <si>
    <t>Dijon</t>
  </si>
  <si>
    <t>Toulouse</t>
  </si>
  <si>
    <t>Metz - Nimes</t>
  </si>
  <si>
    <t>Metz</t>
  </si>
  <si>
    <t>Nimes</t>
  </si>
  <si>
    <t>Nice - Monaco</t>
  </si>
  <si>
    <t>Nice</t>
  </si>
  <si>
    <t>Monaco</t>
  </si>
  <si>
    <t>Reims - Brest</t>
  </si>
  <si>
    <t>Reims</t>
  </si>
  <si>
    <t>FC Dallas - Montreal Impact</t>
  </si>
  <si>
    <t>FC Dallas</t>
  </si>
  <si>
    <t>Montreal Impact</t>
  </si>
  <si>
    <t>New England Revolution - Chicago Fire</t>
  </si>
  <si>
    <t>New England Revolution</t>
  </si>
  <si>
    <t>Chicago Fire</t>
  </si>
  <si>
    <t>Real Salt Lake - New York Red Bulls</t>
  </si>
  <si>
    <t>Real Salt Lake</t>
  </si>
  <si>
    <t>New York Red Bulls</t>
  </si>
  <si>
    <t>Toronto FC - New York City</t>
  </si>
  <si>
    <t>Toronto FC</t>
  </si>
  <si>
    <t>New York City</t>
  </si>
  <si>
    <t>Porto - Rio Ave</t>
  </si>
  <si>
    <t>Porto</t>
  </si>
  <si>
    <t>Rio Ave</t>
  </si>
  <si>
    <t>Setubal - Benfica</t>
  </si>
  <si>
    <t>Setubal</t>
  </si>
  <si>
    <t>Benfica</t>
  </si>
  <si>
    <t>Tondela - Boavista</t>
  </si>
  <si>
    <t>Tondela</t>
  </si>
  <si>
    <t>Boavista</t>
  </si>
  <si>
    <t>Arsenal - West Ham</t>
  </si>
  <si>
    <t>Arsenal</t>
  </si>
  <si>
    <t>West Ham</t>
  </si>
  <si>
    <t>Burnley - Tottenham</t>
  </si>
  <si>
    <t>Burnley</t>
  </si>
  <si>
    <t>Crystal Palace - Watford</t>
  </si>
  <si>
    <t>Crystal Palace</t>
  </si>
  <si>
    <t>Watford</t>
  </si>
  <si>
    <t>Liverpool - Bournemouth</t>
  </si>
  <si>
    <t>Bournemouth</t>
  </si>
  <si>
    <t>Sheffield United - Norwich</t>
  </si>
  <si>
    <t>Sheffield United</t>
  </si>
  <si>
    <t>Norwich</t>
  </si>
  <si>
    <t>Southampton - Newcastle</t>
  </si>
  <si>
    <t>Southampton</t>
  </si>
  <si>
    <t>Newcastle</t>
  </si>
  <si>
    <t>Wolves - Brighton</t>
  </si>
  <si>
    <t>Brighton</t>
  </si>
  <si>
    <t>Atletico Madrid - Sevilla</t>
  </si>
  <si>
    <t>Sevilla</t>
  </si>
  <si>
    <t>Barcelona - Real Sociedad</t>
  </si>
  <si>
    <t>Barcelona</t>
  </si>
  <si>
    <t>Eibar - Mallorca</t>
  </si>
  <si>
    <t>Mallorca</t>
  </si>
  <si>
    <t>Getafe - Celta Vigo</t>
  </si>
  <si>
    <t>Getafe</t>
  </si>
  <si>
    <t>Celta Vigo</t>
  </si>
  <si>
    <t>Aberdeen - Hibernian</t>
  </si>
  <si>
    <t>Aberdeen</t>
  </si>
  <si>
    <t>Hibernian</t>
  </si>
  <si>
    <t>Celtic - St Mirren</t>
  </si>
  <si>
    <t>Celtic</t>
  </si>
  <si>
    <t>Hearts - Motherwell</t>
  </si>
  <si>
    <t>Motherwell</t>
  </si>
  <si>
    <t>St Johnstone - Livingston</t>
  </si>
  <si>
    <t>St Johnstone</t>
  </si>
  <si>
    <t>Livingston</t>
  </si>
  <si>
    <t>Paderborn - Koln</t>
  </si>
  <si>
    <t>Paderborn</t>
  </si>
  <si>
    <t>Koln</t>
  </si>
  <si>
    <t>Nottingham Forest - Millwall</t>
  </si>
  <si>
    <t>Nottingham Forest</t>
  </si>
  <si>
    <t>Millwall</t>
  </si>
  <si>
    <t>Marseille - Amiens</t>
  </si>
  <si>
    <t>Marseille</t>
  </si>
  <si>
    <t>Amiens</t>
  </si>
  <si>
    <t>Braga - Portimonense</t>
  </si>
  <si>
    <t>Braga</t>
  </si>
  <si>
    <t>Portimonense</t>
  </si>
  <si>
    <t>Alaves - Valencia</t>
  </si>
  <si>
    <t>Alaves</t>
  </si>
  <si>
    <t>COPA DEL REY</t>
  </si>
  <si>
    <t>Granada - Athletic Bilbao</t>
  </si>
  <si>
    <t>COUPE DE FRANCE</t>
  </si>
  <si>
    <t>St Etienne - Rennes</t>
  </si>
  <si>
    <t>FA CUP</t>
  </si>
  <si>
    <t>Derby - Manchester United</t>
  </si>
  <si>
    <t>Mirandes - Real Sociedad</t>
  </si>
  <si>
    <t>Mirandes</t>
  </si>
  <si>
    <t>Lyon - PSG</t>
  </si>
  <si>
    <t>DFB POKAL</t>
  </si>
  <si>
    <t>Bayer Leverkusen - Union Berlin</t>
  </si>
  <si>
    <t>Frankfurt - Werder Bremen</t>
  </si>
  <si>
    <t>Leicester - Birmingham City</t>
  </si>
  <si>
    <t>Sheffield Wednesday - Man City</t>
  </si>
  <si>
    <t>Tottenham - Norwich</t>
  </si>
  <si>
    <t>Kilmarnock - Aberdeen</t>
  </si>
  <si>
    <t>Kilmarnock</t>
  </si>
  <si>
    <t>Livingston - Celtic</t>
  </si>
  <si>
    <t>Motherwell - Ross County</t>
  </si>
  <si>
    <t>St Mirren - St Johnstone</t>
  </si>
  <si>
    <t>Saarbrucken - Fortuna Dusseldorf</t>
  </si>
  <si>
    <t>Saarbrucken</t>
  </si>
  <si>
    <t>Schalke - Bayern Munich</t>
  </si>
  <si>
    <t>Chelsea - Liverpool</t>
  </si>
  <si>
    <t>Reading - Sheffield United</t>
  </si>
  <si>
    <t>West Bromwich - Newcastle</t>
  </si>
  <si>
    <t>Ipswich - Fleetwood</t>
  </si>
  <si>
    <t>Exeter - Crewe</t>
  </si>
  <si>
    <t>Plymouth - Grimsby</t>
  </si>
  <si>
    <t>Swindon - Scunthorpe</t>
  </si>
  <si>
    <t>Famalicao - Sporting</t>
  </si>
  <si>
    <t>Hibernian - Hearts</t>
  </si>
  <si>
    <t>Middlesbrough - Nottingham Forest</t>
  </si>
  <si>
    <t>Portsmouth - Arsenal</t>
  </si>
  <si>
    <t>Portland Timbers - Minnesota United</t>
  </si>
  <si>
    <t>Benfica - Moreirense</t>
  </si>
  <si>
    <t>Santa Clara - Porto</t>
  </si>
  <si>
    <t>Leipzig - Bayer Leverkusen</t>
  </si>
  <si>
    <t>Union Berlin - Wolfsburg</t>
  </si>
  <si>
    <t>EFL CUP</t>
  </si>
  <si>
    <t>Aston Villa - Man City</t>
  </si>
  <si>
    <t>Coventry - Sunderland</t>
  </si>
  <si>
    <t>Bordeaux - Nice</t>
  </si>
  <si>
    <t>Lyon - St Etienne</t>
  </si>
  <si>
    <t>Nantes - Lille</t>
  </si>
  <si>
    <t>Columbus Crew - New York City</t>
  </si>
  <si>
    <t>Los Angeles FC - Inter Miami</t>
  </si>
  <si>
    <t>Inter Miami</t>
  </si>
  <si>
    <t>Nashville MLS - Atlanta United</t>
  </si>
  <si>
    <t>Atlanta United</t>
  </si>
  <si>
    <t>New York Red Bulls - FC Cincinnati</t>
  </si>
  <si>
    <t>FC Cincinnati</t>
  </si>
  <si>
    <t>Seattle Sounders - Chicago Fire</t>
  </si>
  <si>
    <t>Vancouver Whitecaps - Sporting Kansas City</t>
  </si>
  <si>
    <t>Aves - Ferreira</t>
  </si>
  <si>
    <t>Guimaraes - Tondela</t>
  </si>
  <si>
    <t>Maritimo - Braga</t>
  </si>
  <si>
    <t>Everton - Manchester United</t>
  </si>
  <si>
    <t>Tottenham - Wolves</t>
  </si>
  <si>
    <t>Athletic Bilbao - Villarreal</t>
  </si>
  <si>
    <t>Espanyol - Atletico Madrid</t>
  </si>
  <si>
    <t>Mallorca - Getafe</t>
  </si>
  <si>
    <t>Real Madrid - Barcelona</t>
  </si>
  <si>
    <t>Sevilla - Osasuna</t>
  </si>
  <si>
    <t>SCOTTISH CUP</t>
  </si>
  <si>
    <t>St Johnstone - Celtic</t>
  </si>
  <si>
    <t>Cagliari - AS Roma</t>
  </si>
  <si>
    <t>Cagliari</t>
  </si>
  <si>
    <t>AS Roma</t>
  </si>
  <si>
    <t>Lecce - Atalanta</t>
  </si>
  <si>
    <t>Lecce</t>
  </si>
  <si>
    <t>Augsburg - B. Monchengladbach</t>
  </si>
  <si>
    <t>B. Monchengladbach</t>
  </si>
  <si>
    <t>Borussia Dortmund - Freiburg</t>
  </si>
  <si>
    <t>Hoffenheim - Bayern Munich</t>
  </si>
  <si>
    <t>Koln - Schalke</t>
  </si>
  <si>
    <t>Mainz - Paderborn</t>
  </si>
  <si>
    <t>Blackburn Rovers - Swansea</t>
  </si>
  <si>
    <t>Cardiff - Brentford</t>
  </si>
  <si>
    <t>Fulham - Preston</t>
  </si>
  <si>
    <t>Huddersfield - Charlton</t>
  </si>
  <si>
    <t>Hull City - Leeds United</t>
  </si>
  <si>
    <t>Luton - Stoke City</t>
  </si>
  <si>
    <t>Millwall - Bristol City</t>
  </si>
  <si>
    <t>QPR - Birmingham City</t>
  </si>
  <si>
    <t>Reading - Barnsley</t>
  </si>
  <si>
    <t>Sheffield Wednesday - Derby</t>
  </si>
  <si>
    <t>West Bromwich - Wigan</t>
  </si>
  <si>
    <t>Blackpool - Ipswich</t>
  </si>
  <si>
    <t>Bolton - Accrington</t>
  </si>
  <si>
    <t>Bristol Rovers - Shrewsbury</t>
  </si>
  <si>
    <t>Burton - Peterborough</t>
  </si>
  <si>
    <t>Peterborough</t>
  </si>
  <si>
    <t>Doncaster - Wycombe</t>
  </si>
  <si>
    <t>Wycombe</t>
  </si>
  <si>
    <t>Gillingham - AFC Wimbledon</t>
  </si>
  <si>
    <t>Oxford United - Southend</t>
  </si>
  <si>
    <t>Rotherham - MK Dons</t>
  </si>
  <si>
    <t>Bradford - Plymouth</t>
  </si>
  <si>
    <t>Cambridge United - Carlisle</t>
  </si>
  <si>
    <t>Colchester - Cheltenham</t>
  </si>
  <si>
    <t>Exeter - Crawley</t>
  </si>
  <si>
    <t>Grimsby - Northampton</t>
  </si>
  <si>
    <t>Macclesfield - Salford</t>
  </si>
  <si>
    <t>Morecambe - Crewe</t>
  </si>
  <si>
    <t>Oldham - Newport County</t>
  </si>
  <si>
    <t>Port Vale - Scunthorpe</t>
  </si>
  <si>
    <t>Amiens - Metz</t>
  </si>
  <si>
    <t>Brest - Angers</t>
  </si>
  <si>
    <t>Monaco - Reims</t>
  </si>
  <si>
    <t>Montpellier - Strasbourg</t>
  </si>
  <si>
    <t>Strasbourg</t>
  </si>
  <si>
    <t>PSG - Dijon</t>
  </si>
  <si>
    <t>Toulouse - Rennes</t>
  </si>
  <si>
    <t>DC United - Colorado Rapids</t>
  </si>
  <si>
    <t>DC United</t>
  </si>
  <si>
    <t>Houston Dynamo - Los Angeles Galaxy</t>
  </si>
  <si>
    <t>Montreal Impact - New England Revolution</t>
  </si>
  <si>
    <t>Orlando City - Real Salt Lake</t>
  </si>
  <si>
    <t>San Jose Earthquakes - Toronto FC</t>
  </si>
  <si>
    <t>Boavista - Gil Vicente</t>
  </si>
  <si>
    <t>Rio Ave - Belenenses</t>
  </si>
  <si>
    <t>Bournemouth - Chelsea</t>
  </si>
  <si>
    <t>Brighton - Crystal Palace</t>
  </si>
  <si>
    <t>Newcastle - Burnley</t>
  </si>
  <si>
    <t>Watford - Liverpool</t>
  </si>
  <si>
    <t>West Ham - Southampton</t>
  </si>
  <si>
    <t>Eibar - Levante</t>
  </si>
  <si>
    <t>Granada - Celta Vigo</t>
  </si>
  <si>
    <t>Leganes - Alaves</t>
  </si>
  <si>
    <t>Valencia - Betis</t>
  </si>
  <si>
    <t>Hearts - Rangers</t>
  </si>
  <si>
    <t>St Mirren - Aberdeen</t>
  </si>
  <si>
    <t>Lazio - Bologna</t>
  </si>
  <si>
    <t>Lazio</t>
  </si>
  <si>
    <t>Bologna</t>
  </si>
  <si>
    <t>Napoli - Torino</t>
  </si>
  <si>
    <t>Napoli</t>
  </si>
  <si>
    <t>Torino</t>
  </si>
  <si>
    <t>Fortuna Dusseldorf - Hertha</t>
  </si>
  <si>
    <t>Salzburg - Frankfurt</t>
  </si>
  <si>
    <t>Salzburg</t>
  </si>
  <si>
    <t>Portsmouth - Rochdale</t>
  </si>
  <si>
    <t>Nimes - Marseille</t>
  </si>
  <si>
    <t>Portimonense - Setubal</t>
  </si>
  <si>
    <t>Norwich - Leicester</t>
  </si>
  <si>
    <t>Real Sociedad - Valladolid</t>
  </si>
  <si>
    <t>Hibernian - Inverness</t>
  </si>
  <si>
    <t>Inverness</t>
  </si>
  <si>
    <t>Ajax - Getafe</t>
  </si>
  <si>
    <t>Ajax</t>
  </si>
  <si>
    <t>Arsenal - Olympiacos</t>
  </si>
  <si>
    <t>Basaksehir - Sporting</t>
  </si>
  <si>
    <t>Basel - APOEL</t>
  </si>
  <si>
    <t>APOEL</t>
  </si>
  <si>
    <t>Benfica - Shakhtar</t>
  </si>
  <si>
    <t>Celtic - Copenhagen</t>
  </si>
  <si>
    <t>Espanyol - Wolves</t>
  </si>
  <si>
    <t>Gent - AS Roma</t>
  </si>
  <si>
    <t>Gent</t>
  </si>
  <si>
    <t>Inter - Ludogorets</t>
  </si>
  <si>
    <t>Ludogorets</t>
  </si>
  <si>
    <t>LASK - AZ Alkmaar</t>
  </si>
  <si>
    <t>AZ Alkmaar</t>
  </si>
  <si>
    <t>Malmo - Wolfsburg</t>
  </si>
  <si>
    <t>Malmo</t>
  </si>
  <si>
    <t>Manchester United - Club Brugge</t>
  </si>
  <si>
    <t>Club Brugge</t>
  </si>
  <si>
    <t>Porto - Bayer Leverkusen</t>
  </si>
  <si>
    <t>Sevilla - CFR Cluj</t>
  </si>
  <si>
    <t>CFR Cluj</t>
  </si>
  <si>
    <t>Lyon - Juventus</t>
  </si>
  <si>
    <t>Real Madrid - Man City</t>
  </si>
  <si>
    <t>Blackburn Rovers - Stoke City</t>
  </si>
  <si>
    <t>Fulham - Swansea</t>
  </si>
  <si>
    <t>Hull City - Barnsley</t>
  </si>
  <si>
    <t>Middlesbrough - Leeds United</t>
  </si>
  <si>
    <t>Millwall - Birmingham City</t>
  </si>
  <si>
    <t>Reading - Wigan</t>
  </si>
  <si>
    <t>Sheffield Wednesday - Charlton</t>
  </si>
  <si>
    <t>Braga - Rangers</t>
  </si>
  <si>
    <t>Chelsea - Bayern Munich</t>
  </si>
  <si>
    <t>Napoli - Barcelona</t>
  </si>
  <si>
    <t>Cardiff - Nottingham Forest</t>
  </si>
  <si>
    <t>Huddersfield - Bristol City</t>
  </si>
  <si>
    <t>Luton - Brentford</t>
  </si>
  <si>
    <t>QPR - Derby</t>
  </si>
  <si>
    <t>West Bromwich - Preston</t>
  </si>
  <si>
    <t>Blackpool - Bolton</t>
  </si>
  <si>
    <t>Coventry - Rotherham</t>
  </si>
  <si>
    <t>Oxford United - Accrington</t>
  </si>
  <si>
    <t>Portsmouth - MK Dons</t>
  </si>
  <si>
    <t>Shrewsbury - Tranmere</t>
  </si>
  <si>
    <t>Sunderland - Fleetwood</t>
  </si>
  <si>
    <t>Cheltenham - Northampton</t>
  </si>
  <si>
    <t>Grimsby - Newport County</t>
  </si>
  <si>
    <t>Motherwell - St Mirren</t>
  </si>
  <si>
    <t>Frankfurt - Union Berlin</t>
  </si>
  <si>
    <t>Gil Vicente - Benfica</t>
  </si>
  <si>
    <t>Liverpool - West Ham</t>
  </si>
  <si>
    <t>Bayer Leverkusen - Augsburg</t>
  </si>
  <si>
    <t>Wolfsburg - Mainz</t>
  </si>
  <si>
    <t>PSG - Bordeaux</t>
  </si>
  <si>
    <t>Rennes - Nimes</t>
  </si>
  <si>
    <t>St Etienne - Reims</t>
  </si>
  <si>
    <t>Braga - Setubal</t>
  </si>
  <si>
    <t>Ferreira - Famalicao</t>
  </si>
  <si>
    <t>Moreirense - Santa Clara</t>
  </si>
  <si>
    <t>Porto - Portimonense</t>
  </si>
  <si>
    <t>Sporting - Boavista</t>
  </si>
  <si>
    <t>Arsenal - Everton</t>
  </si>
  <si>
    <t>Manchester United - Watford</t>
  </si>
  <si>
    <t>Wolves - Norwich</t>
  </si>
  <si>
    <t>Alaves - Athletic Bilbao</t>
  </si>
  <si>
    <t>Atletico Madrid - Villarreal</t>
  </si>
  <si>
    <t>Getafe - Sevilla</t>
  </si>
  <si>
    <t>Osasuna - Granada</t>
  </si>
  <si>
    <t>Valladolid - Espanyol</t>
  </si>
  <si>
    <t>Celtic - Kilmarnock</t>
  </si>
  <si>
    <t>St Johnstone - Rangers</t>
  </si>
  <si>
    <t>AS Roma - Lecce</t>
  </si>
  <si>
    <t>Genoa - Lazio</t>
  </si>
  <si>
    <t>Freiburg - Fortuna Dusseldorf</t>
  </si>
  <si>
    <t>Hertha - Koln</t>
  </si>
  <si>
    <t>Monchengladbach - Hoffenheim</t>
  </si>
  <si>
    <t>Monchengladbach</t>
  </si>
  <si>
    <t>Schalke - Leipzig</t>
  </si>
  <si>
    <t>Werder Bremen - Borussia Dortmund</t>
  </si>
  <si>
    <t>Barnsley - Middlesbrough</t>
  </si>
  <si>
    <t>Birmingham City - Sheffield Wednesday</t>
  </si>
  <si>
    <t>Brentford - Blackburn Rovers</t>
  </si>
  <si>
    <t>Bristol City - West Bromwich</t>
  </si>
  <si>
    <t>Charlton - Luton</t>
  </si>
  <si>
    <t>Leeds United - Reading</t>
  </si>
  <si>
    <t>Nottingham Forest - QPR</t>
  </si>
  <si>
    <t>Preston - Hull City</t>
  </si>
  <si>
    <t>Stoke City - Cardiff</t>
  </si>
  <si>
    <t>Swansea - Huddersfield</t>
  </si>
  <si>
    <t>Wigan - Millwall</t>
  </si>
  <si>
    <t>Accrington - Rotherham</t>
  </si>
  <si>
    <t>AFC Wimbledon - Blackpool</t>
  </si>
  <si>
    <t>Fleetwood - Portsmouth</t>
  </si>
  <si>
    <t>Ipswich - Oxford United</t>
  </si>
  <si>
    <t>Lincoln - Gillingham</t>
  </si>
  <si>
    <t>MK Dons - Bolton</t>
  </si>
  <si>
    <t>Rochdale - Coventry</t>
  </si>
  <si>
    <t>Shrewsbury - Doncaster</t>
  </si>
  <si>
    <t>Southend - Burton</t>
  </si>
  <si>
    <t>Sunderland - Bristol Rovers</t>
  </si>
  <si>
    <t>Wycombe - Tranmere</t>
  </si>
  <si>
    <t>Carlisle - Morecambe</t>
  </si>
  <si>
    <t>Cheltenham - Mansfield</t>
  </si>
  <si>
    <t>Crawley - Stevenage</t>
  </si>
  <si>
    <t>Crewe - Macclesfield</t>
  </si>
  <si>
    <t>Leyton Orient - Oldham</t>
  </si>
  <si>
    <t>Newport County - Bradford</t>
  </si>
  <si>
    <t>Northampton - Exeter</t>
  </si>
  <si>
    <t>Plymouth - Cambridge United</t>
  </si>
  <si>
    <t>Salford - Colchester</t>
  </si>
  <si>
    <t>Scunthorpe - Forest Green</t>
  </si>
  <si>
    <t>Swindon - Grimsby</t>
  </si>
  <si>
    <t>Walsall - Port Vale</t>
  </si>
  <si>
    <t>Angers - Montpellier</t>
  </si>
  <si>
    <t>Dijon - Monaco</t>
  </si>
  <si>
    <t>Lille - Toulouse</t>
  </si>
  <si>
    <t>Marseille - Nantes</t>
  </si>
  <si>
    <t>Strasbourg - Amiens</t>
  </si>
  <si>
    <t>Belenenses - Maritimo</t>
  </si>
  <si>
    <t>Tondela - Rio Ave</t>
  </si>
  <si>
    <t>Burnley - Bournemouth</t>
  </si>
  <si>
    <t>Chelsea - Tottenham</t>
  </si>
  <si>
    <t>Crystal Palace - Newcastle</t>
  </si>
  <si>
    <t>Leicester - Man City</t>
  </si>
  <si>
    <t>Sheffield United - Brighton</t>
  </si>
  <si>
    <t>Southampton - Aston Villa</t>
  </si>
  <si>
    <t>Barcelona - Eibar</t>
  </si>
  <si>
    <t>Celta Vigo - Leganes</t>
  </si>
  <si>
    <t>Levante - Real Madrid</t>
  </si>
  <si>
    <t>Real Sociedad - Valencia</t>
  </si>
  <si>
    <t>Aberdeen - Ross County</t>
  </si>
  <si>
    <t>Hamilton - Motherwell</t>
  </si>
  <si>
    <t>Hamilton</t>
  </si>
  <si>
    <t>Hibernian - Livingston</t>
  </si>
  <si>
    <t>Bologna - Udinese</t>
  </si>
  <si>
    <t>Fiorentina - Milan</t>
  </si>
  <si>
    <t>SPAL - Juvenuts</t>
  </si>
  <si>
    <t>Juvenuts</t>
  </si>
  <si>
    <t>Bayern Munich - Paderborn</t>
  </si>
  <si>
    <t>Derby - Fulham</t>
  </si>
  <si>
    <t>Metz - Lyon</t>
  </si>
  <si>
    <t>Nice - Brest</t>
  </si>
  <si>
    <t>Aves - Guimaraes</t>
  </si>
  <si>
    <t>Betis - Mallorca</t>
  </si>
  <si>
    <t>Brescia - Napoli</t>
  </si>
  <si>
    <t>APOEL - Basel</t>
  </si>
  <si>
    <t>AS Roma - Gent</t>
  </si>
  <si>
    <t>AZ - LASK</t>
  </si>
  <si>
    <t>AZ</t>
  </si>
  <si>
    <t>Bayer Leverkusen - Porto</t>
  </si>
  <si>
    <t>CFR Cluj - Sevilla</t>
  </si>
  <si>
    <t>Club Brugge - Manchester United</t>
  </si>
  <si>
    <t>Copenhagen - Celtic</t>
  </si>
  <si>
    <t>Frankfurt - Salzburg</t>
  </si>
  <si>
    <t>Getafe - Ajax</t>
  </si>
  <si>
    <t>Ludogorets - Inter</t>
  </si>
  <si>
    <t>Olympiacos - Arsenal</t>
  </si>
  <si>
    <t>Rangers - Braga</t>
  </si>
  <si>
    <t>Shakhtar - Benfica</t>
  </si>
  <si>
    <t>Sporting - Basaksehir</t>
  </si>
  <si>
    <t>Wolfsburg - Malmo</t>
  </si>
  <si>
    <t>Wolves - Espanyol</t>
  </si>
  <si>
    <t>Atalanta - Valencia</t>
  </si>
  <si>
    <t>Tottenham - Leipzig</t>
  </si>
  <si>
    <t>Man City - West Ham</t>
  </si>
  <si>
    <t>Atletico Madrid - Liverpool</t>
  </si>
  <si>
    <t>Borussia Dortmund - PSG</t>
  </si>
  <si>
    <t>Oxford United - AFC Wimbledon</t>
  </si>
  <si>
    <t>Southend - Gillingham</t>
  </si>
  <si>
    <t>Macclesfield - Plymouth</t>
  </si>
  <si>
    <t>Chelsea - Manchester United</t>
  </si>
  <si>
    <t>Milan - Torino</t>
  </si>
  <si>
    <t>Koln - Bayern Munich</t>
  </si>
  <si>
    <t>Mainz - Schalke</t>
  </si>
  <si>
    <t>Brest - St Etienne</t>
  </si>
  <si>
    <t>Lille - Marseille</t>
  </si>
  <si>
    <t>Lyon - Strasbourg</t>
  </si>
  <si>
    <t>Reims - Rennes</t>
  </si>
  <si>
    <t>Boavista - Belenenses</t>
  </si>
  <si>
    <t>Famalicao - Aves</t>
  </si>
  <si>
    <t>Guimaraes - Porto</t>
  </si>
  <si>
    <t>Maritimo - Ferreira</t>
  </si>
  <si>
    <t>Arsenal - Newcastle</t>
  </si>
  <si>
    <t>Aston Villa - Tottenham</t>
  </si>
  <si>
    <t>Athletic Bilbao - Osasuna</t>
  </si>
  <si>
    <t>Leganes - Betis</t>
  </si>
  <si>
    <t>Real Madrid - Celta Vigo</t>
  </si>
  <si>
    <t>Sevilla - Espanyol</t>
  </si>
  <si>
    <t>Aberdeen - Celtic</t>
  </si>
  <si>
    <t>Kilmarnock - Hibernian</t>
  </si>
  <si>
    <t>Cagliari - Napoli</t>
  </si>
  <si>
    <t>Juventus - Brescia</t>
  </si>
  <si>
    <t>Lazio - Inter</t>
  </si>
  <si>
    <t>Sampdoria - Fiorentina</t>
  </si>
  <si>
    <t>Sassuolo - Parma</t>
  </si>
  <si>
    <t>Udinese - Verona</t>
  </si>
  <si>
    <t>Augsburg - Freiburg</t>
  </si>
  <si>
    <t>Fortuna Dusseldorf - Monchengladbach</t>
  </si>
  <si>
    <t>Hoffenheim - Wolfsburg</t>
  </si>
  <si>
    <t>Leipzig - Werder Bremen</t>
  </si>
  <si>
    <t>Paderborn - Hertha</t>
  </si>
  <si>
    <t>Union Berlin - Bayer Leverkusen</t>
  </si>
  <si>
    <t>Birmingham City - Brentford</t>
  </si>
  <si>
    <t>Cardiff - Wigan</t>
  </si>
  <si>
    <t>Charlton - Blackburn Rovers</t>
  </si>
  <si>
    <t>Derby - Huddersfield</t>
  </si>
  <si>
    <t>Fulham - Barnsley</t>
  </si>
  <si>
    <t>Leeds United - Bristol City</t>
  </si>
  <si>
    <t>Middlesbrough - Luton</t>
  </si>
  <si>
    <t>Preston - Millwall</t>
  </si>
  <si>
    <t>QPR - Stoke City</t>
  </si>
  <si>
    <t>Sheffield Wednesday - Reading</t>
  </si>
  <si>
    <t>West Bromwich - Nottingham Forest</t>
  </si>
  <si>
    <t>Cambridge United - Bradford</t>
  </si>
  <si>
    <t>Cheltenham - Leyton Orient</t>
  </si>
  <si>
    <t>Crawley - Carlisle</t>
  </si>
  <si>
    <t>Grimsby - Morecambe</t>
  </si>
  <si>
    <t>Macclesfield - Exeter</t>
  </si>
  <si>
    <t>Mansfield - Newport County</t>
  </si>
  <si>
    <t>Oldham - Forest Green</t>
  </si>
  <si>
    <t>Plymouth - Crewe</t>
  </si>
  <si>
    <t>Port Vale - Colchester</t>
  </si>
  <si>
    <t>Stevenage - Salford</t>
  </si>
  <si>
    <t>Walsall - Northampton</t>
  </si>
  <si>
    <t>Amiens - PSG</t>
  </si>
  <si>
    <t>Bordeaux - Dijon</t>
  </si>
  <si>
    <t>Nantes - Metz</t>
  </si>
  <si>
    <t>Nimes - Angers</t>
  </si>
  <si>
    <t>Toulouse - Nice</t>
  </si>
  <si>
    <t>Hearts - Hamilton</t>
  </si>
  <si>
    <t>Portimonense - Moreirense</t>
  </si>
  <si>
    <t>Rangers - Livingston</t>
  </si>
  <si>
    <t>Ross County - St Johnstone</t>
  </si>
  <si>
    <t>Norwich - Liverpool</t>
  </si>
  <si>
    <t>Southampton - Burnley</t>
  </si>
  <si>
    <t>Barcelona - Getafe</t>
  </si>
  <si>
    <t>Granada - Valladolid</t>
  </si>
  <si>
    <t>Mallorca - Alaves</t>
  </si>
  <si>
    <t>Villarreal - Levante</t>
  </si>
  <si>
    <t>Accrington - Lincoln</t>
  </si>
  <si>
    <t>Bolton - Wycombe</t>
  </si>
  <si>
    <t>Bristol Rovers - Blackpool</t>
  </si>
  <si>
    <t>Fleetwood - Peterborough</t>
  </si>
  <si>
    <t>Gillingham - Doncaster</t>
  </si>
  <si>
    <t>Ipswich - Burton</t>
  </si>
  <si>
    <t>Oxford United - Sunderland</t>
  </si>
  <si>
    <t>Portsmouth - Shrewsbury</t>
  </si>
  <si>
    <t>Rotherham - AFC Wimbledon</t>
  </si>
  <si>
    <t>Southend - Coventry</t>
  </si>
  <si>
    <t>Atalanta - AS Roma</t>
  </si>
  <si>
    <t>Bologna - Genoa</t>
  </si>
  <si>
    <t>Lecce - SPAL</t>
  </si>
  <si>
    <t>Borussia Dortmund - Frankfurt</t>
  </si>
  <si>
    <t>Hull City - Swansea</t>
  </si>
  <si>
    <t>Monaco - Montpellier</t>
  </si>
  <si>
    <t>Setubal - Gil Vicente</t>
  </si>
  <si>
    <t>Wolves - Leicester</t>
  </si>
  <si>
    <t>Valencia - Atletico Madrid</t>
  </si>
  <si>
    <t>Real Sociedad - Mirandes</t>
  </si>
  <si>
    <t>COPPA ITALIA</t>
  </si>
  <si>
    <t>Milan - Juventus</t>
  </si>
  <si>
    <t>Epinal - St Etienne</t>
  </si>
  <si>
    <t>Epinal</t>
  </si>
  <si>
    <t>Bristol City - Derby</t>
  </si>
  <si>
    <t>Huddersfield - Cardiff</t>
  </si>
  <si>
    <t>Luton - Sheffield Wednesday</t>
  </si>
  <si>
    <t>Millwall - Fulham</t>
  </si>
  <si>
    <t>Reading - West Bromwich</t>
  </si>
  <si>
    <t>Stoke City - Preston</t>
  </si>
  <si>
    <t>Athletic Bilbao - Granada</t>
  </si>
  <si>
    <t>Inter - Napoli</t>
  </si>
  <si>
    <t>Dijon - PSG</t>
  </si>
  <si>
    <t>Lyon - Marseille</t>
  </si>
  <si>
    <t>Celtic - Hearts</t>
  </si>
  <si>
    <t>Hibernian - Ross County</t>
  </si>
  <si>
    <t>Kilmarnock - Rangers</t>
  </si>
  <si>
    <t>Livingston - St Mirren</t>
  </si>
  <si>
    <t>St Johnstone - Motherwell</t>
  </si>
  <si>
    <t>TACA DE PORTUGAL</t>
  </si>
  <si>
    <t>Porto - Academico Viseu</t>
  </si>
  <si>
    <t>Academico Viseu</t>
  </si>
  <si>
    <t>Barnsley - Birmingham City</t>
  </si>
  <si>
    <t>Blackburn Rovers - Hull City</t>
  </si>
  <si>
    <t>Brentford - Leeds United</t>
  </si>
  <si>
    <t>Nottingham Forest - Charlton</t>
  </si>
  <si>
    <t>Swansea - QPR</t>
  </si>
  <si>
    <t>Wigan - Middlesbrough</t>
  </si>
  <si>
    <t>Belfort - Rennes</t>
  </si>
  <si>
    <t>Belfort</t>
  </si>
  <si>
    <t>AFC Wimbledon - Ipswich</t>
  </si>
  <si>
    <t>Blackpool - Gillingham</t>
  </si>
  <si>
    <t>Burton - Oxford United</t>
  </si>
  <si>
    <t>Coventry - Portsmouth</t>
  </si>
  <si>
    <t>Doncaster - Bolton</t>
  </si>
  <si>
    <t>Lincoln - MK Dons</t>
  </si>
  <si>
    <t>Peterborough - Southend</t>
  </si>
  <si>
    <t>Shrewsbury - Accrington</t>
  </si>
  <si>
    <t>Sunderland - Rochdale</t>
  </si>
  <si>
    <t>Tranmere - Bristol Rovers</t>
  </si>
  <si>
    <t>Bradford - Stevenage</t>
  </si>
  <si>
    <t>Carlisle - Cheltenham</t>
  </si>
  <si>
    <t>Colchester - Grimsby</t>
  </si>
  <si>
    <t>Crewe - Crawley</t>
  </si>
  <si>
    <t>Exeter - Oldham</t>
  </si>
  <si>
    <t>Forest Green - Port Vale</t>
  </si>
  <si>
    <t>Leyton Orient - Mansfield</t>
  </si>
  <si>
    <t>Morecambe - Macclesfield</t>
  </si>
  <si>
    <t>Newport County - Walsall</t>
  </si>
  <si>
    <t>Northampton - Swindon</t>
  </si>
  <si>
    <t>Salford - Plymouth</t>
  </si>
  <si>
    <t>Hamilton - Aberdeen</t>
  </si>
  <si>
    <t>Famalicao - Benfica</t>
  </si>
  <si>
    <t>Bayern Munich - Leipzig</t>
  </si>
  <si>
    <t>Millwall - West Bromwich</t>
  </si>
  <si>
    <t>Montpellier - St Etienne</t>
  </si>
  <si>
    <t>PSG - Lyon</t>
  </si>
  <si>
    <t>Strasbourg - Reims</t>
  </si>
  <si>
    <t>Aves - Rio Ave</t>
  </si>
  <si>
    <t>Moreirense - Setubal</t>
  </si>
  <si>
    <t>Sporting - Portimonense</t>
  </si>
  <si>
    <t>Tondela - Maritimo</t>
  </si>
  <si>
    <t>Sheffield United - Bournemouth</t>
  </si>
  <si>
    <t>Betis - Barcelona</t>
  </si>
  <si>
    <t>Celta Vigo - Sevilla</t>
  </si>
  <si>
    <t>Espanyol - Mallorca</t>
  </si>
  <si>
    <t>Osasuna - Real Madrid</t>
  </si>
  <si>
    <t>Real Sociedad - Athletic Bilbao</t>
  </si>
  <si>
    <t>BSC Glasgow - Hibernian</t>
  </si>
  <si>
    <t>BSC Glasgow</t>
  </si>
  <si>
    <t>Clyde - Celtic</t>
  </si>
  <si>
    <t>Clyde</t>
  </si>
  <si>
    <t>Brescia - Udinese</t>
  </si>
  <si>
    <t>Genoa - Cagliari</t>
  </si>
  <si>
    <t>Inter - Milan</t>
  </si>
  <si>
    <t>Napoli - Lecce</t>
  </si>
  <si>
    <t>Parma - Lazio</t>
  </si>
  <si>
    <t>SPAL - Sassuolo</t>
  </si>
  <si>
    <t>Bayer Leverkusen - Borussia Dortmund</t>
  </si>
  <si>
    <t>Freiburg - Hoffenheim</t>
  </si>
  <si>
    <t>Hertha - Mainz</t>
  </si>
  <si>
    <t>Schalke - Paderborn</t>
  </si>
  <si>
    <t>Werder Bremen - Union Berlin</t>
  </si>
  <si>
    <t>Wolfsburg - Fortuna Dusseldorf</t>
  </si>
  <si>
    <t>Barnsley - Sheffield Wednesday</t>
  </si>
  <si>
    <t>Blackburn Rovers - Fulham</t>
  </si>
  <si>
    <t>Brentford - Middlesbrough</t>
  </si>
  <si>
    <t>Huddersfield - QPR</t>
  </si>
  <si>
    <t>Luton - Cardiff</t>
  </si>
  <si>
    <t>Nottingham Forest - Leeds United</t>
  </si>
  <si>
    <t>Reading - Hull City</t>
  </si>
  <si>
    <t>Stoke City - Charlton</t>
  </si>
  <si>
    <t>Swansea - Derby</t>
  </si>
  <si>
    <t>Wigan - Preston</t>
  </si>
  <si>
    <t>AFC Wimbledon - Fleetwood</t>
  </si>
  <si>
    <t>Blackpool - Southend</t>
  </si>
  <si>
    <t>Burton - Gillingham</t>
  </si>
  <si>
    <t>Coventry - Bolton</t>
  </si>
  <si>
    <t>Doncaster - Rochdale</t>
  </si>
  <si>
    <t>Peterborough - Oxford United</t>
  </si>
  <si>
    <t>Shrewsbury - MK Dons</t>
  </si>
  <si>
    <t>Sunderland - Ipswich</t>
  </si>
  <si>
    <t>Tranmere - Portsmouth</t>
  </si>
  <si>
    <t>Wycombe - Bristol Rovers</t>
  </si>
  <si>
    <t>Bradford - Grimsby</t>
  </si>
  <si>
    <t>Carlisle - Swindon</t>
  </si>
  <si>
    <t>Colchester - Plymouth</t>
  </si>
  <si>
    <t>Crewe - Oldham</t>
  </si>
  <si>
    <t>Exeter - Stevenage</t>
  </si>
  <si>
    <t>Forest Green - Walsall</t>
  </si>
  <si>
    <t>Leyton Orient - Macclesfield</t>
  </si>
  <si>
    <t>Morecambe - Mansfield</t>
  </si>
  <si>
    <t>Newport County - Cambridge United</t>
  </si>
  <si>
    <t>Northampton - Port Vale</t>
  </si>
  <si>
    <t>Salford - Crawley</t>
  </si>
  <si>
    <t>Scunthorpe - Cheltenham</t>
  </si>
  <si>
    <t>Amiens - Monaco</t>
  </si>
  <si>
    <t>Dijon - Nantes</t>
  </si>
  <si>
    <t>Marseille - Toulouse</t>
  </si>
  <si>
    <t>Metz - Bordeaux</t>
  </si>
  <si>
    <t>Nice - Nimes</t>
  </si>
  <si>
    <t>Rennes - Brest</t>
  </si>
  <si>
    <t>Belenenses - Santa Clara</t>
  </si>
  <si>
    <t>Braga - Gil Vicente</t>
  </si>
  <si>
    <t>Famalicao - Guimaraes</t>
  </si>
  <si>
    <t>Porto - Benfica</t>
  </si>
  <si>
    <t>Brighton - Watford</t>
  </si>
  <si>
    <t>Everton - Crystal Palace</t>
  </si>
  <si>
    <t>Atletico Madrid - Granada</t>
  </si>
  <si>
    <t>Getafe - Valencia</t>
  </si>
  <si>
    <t>Levante - Leganes</t>
  </si>
  <si>
    <t>Valladolid - Villarreal</t>
  </si>
  <si>
    <t>Aberdeen - Kilmarnock</t>
  </si>
  <si>
    <t>Ayr - St Johnstone</t>
  </si>
  <si>
    <t>Ayr</t>
  </si>
  <si>
    <t>Falkirk - Hearts</t>
  </si>
  <si>
    <t>Falkirk</t>
  </si>
  <si>
    <t>Hamilton - Rangers</t>
  </si>
  <si>
    <t>Inverness - Livingston</t>
  </si>
  <si>
    <t>St Mirren - Motherwell</t>
  </si>
  <si>
    <t>Fiorentina - Atalanta</t>
  </si>
  <si>
    <t>Torino - Sampdoria</t>
  </si>
  <si>
    <t>Verona - Juventus</t>
  </si>
  <si>
    <t>Frankfurt - Augsburg</t>
  </si>
  <si>
    <t>Bristol City - Birmingham City</t>
  </si>
  <si>
    <t>Lincoln - Rotherham</t>
  </si>
  <si>
    <t>Angers - Lille</t>
  </si>
  <si>
    <t>Ferreira - Boavista</t>
  </si>
  <si>
    <t>Alaves - Eibar</t>
  </si>
  <si>
    <t>AS Roma - Bologna</t>
  </si>
  <si>
    <t>Athletic Bilbao - Barcelona</t>
  </si>
  <si>
    <t>Real Madrid - Real Sociedad</t>
  </si>
  <si>
    <t>Mirandes - Vilarreal</t>
  </si>
  <si>
    <t>Vilarreal</t>
  </si>
  <si>
    <t>Bayer Leverkusen - Stuttgart</t>
  </si>
  <si>
    <t>Stuttgart</t>
  </si>
  <si>
    <t>Bayern Munich - Hoffenheim</t>
  </si>
  <si>
    <t>Saarbrucken - Karlsruher</t>
  </si>
  <si>
    <t>Karlsruher</t>
  </si>
  <si>
    <t>Verl - Union Berlin</t>
  </si>
  <si>
    <t>Verl</t>
  </si>
  <si>
    <t>Tottenham - Southampton</t>
  </si>
  <si>
    <t>Brest - Bordeaux</t>
  </si>
  <si>
    <t>Lyon - Amiens</t>
  </si>
  <si>
    <t>Montpellier - Metz</t>
  </si>
  <si>
    <t>Nimes - Dijon</t>
  </si>
  <si>
    <t>Reims - Nice</t>
  </si>
  <si>
    <t>St Etienne - Marseille</t>
  </si>
  <si>
    <t>Toulouse - Strasbourg</t>
  </si>
  <si>
    <t>Aberdeen - Johnstone</t>
  </si>
  <si>
    <t>Johnstone</t>
  </si>
  <si>
    <t>Hearts - Kilmarnock</t>
  </si>
  <si>
    <t>Motherwell - Celtic</t>
  </si>
  <si>
    <t>Rangers - Hibernian</t>
  </si>
  <si>
    <t>Ross County - Livingston</t>
  </si>
  <si>
    <t>St Mirren - Hamilton</t>
  </si>
  <si>
    <t>Lazio - Verona</t>
  </si>
  <si>
    <t>Granada - Valencia</t>
  </si>
  <si>
    <t>Frankfurt - Leipzig</t>
  </si>
  <si>
    <t>Kaiserslautern - Fortuna Dusseldorf</t>
  </si>
  <si>
    <t>Kaiserslautern</t>
  </si>
  <si>
    <t>Schalke - Hertha</t>
  </si>
  <si>
    <t>Birmingham City - Coventry</t>
  </si>
  <si>
    <t>Cardiff - Reading</t>
  </si>
  <si>
    <t>Derby - Northampton</t>
  </si>
  <si>
    <t>Liverpool - Shrewsbury</t>
  </si>
  <si>
    <t>Oxford United - Newcastle</t>
  </si>
  <si>
    <t>Tranmere - Doncaster</t>
  </si>
  <si>
    <t>Lille - Rennes</t>
  </si>
  <si>
    <t>Monaco - Angers</t>
  </si>
  <si>
    <t>Nantes - PSG</t>
  </si>
  <si>
    <t>Academico Viseu - Porto</t>
  </si>
  <si>
    <t>Benfica - Famalicao</t>
  </si>
  <si>
    <t>Sampdoria - Napoli</t>
  </si>
  <si>
    <t>Koln - Freiburg</t>
  </si>
  <si>
    <t>Paderborn - Wolfsburg</t>
  </si>
  <si>
    <t>Bordeaux - Marseille</t>
  </si>
  <si>
    <t>Metz - St Etienne</t>
  </si>
  <si>
    <t>Nice - Lyon</t>
  </si>
  <si>
    <t>Boavista - Guimaraes</t>
  </si>
  <si>
    <t>Braga - Sporting</t>
  </si>
  <si>
    <t>Gil Vicente - Moreirense</t>
  </si>
  <si>
    <t>Maritimo - Aves</t>
  </si>
  <si>
    <t>Burnley - Arsenal</t>
  </si>
  <si>
    <t>Tottenham - Man City</t>
  </si>
  <si>
    <t>Athletic Bilbao - Getafe</t>
  </si>
  <si>
    <t>Barcelona - Levante</t>
  </si>
  <si>
    <t>Eibar - Betis</t>
  </si>
  <si>
    <t>Leganes - Real Sociedad</t>
  </si>
  <si>
    <t>Sevilla - Alaves</t>
  </si>
  <si>
    <t>Hamilton - Celtic</t>
  </si>
  <si>
    <t>Atalanta - Genoa</t>
  </si>
  <si>
    <t>Juventus - Fiorentina</t>
  </si>
  <si>
    <t>Lazio - SPAL</t>
  </si>
  <si>
    <t>Lecce - Torino</t>
  </si>
  <si>
    <t>Milan - Verona</t>
  </si>
  <si>
    <t>Udinese - Inter</t>
  </si>
  <si>
    <t>Augsburg - Werder Bremen</t>
  </si>
  <si>
    <t>Borussia Dortmund - Union Berlin</t>
  </si>
  <si>
    <t>Fortuna Dusseldorf - Frankfurt</t>
  </si>
  <si>
    <t>Hoffenheim - Bayer Leverkusen</t>
  </si>
  <si>
    <t>Leipzig - Monchengladbach</t>
  </si>
  <si>
    <t>Mainz - Bayern Munich</t>
  </si>
  <si>
    <t>Birmingham City - Nottingham Forest</t>
  </si>
  <si>
    <t>Charlton - Barnsley</t>
  </si>
  <si>
    <t>Fulham - Huddersfield</t>
  </si>
  <si>
    <t>Hull City - Brentford</t>
  </si>
  <si>
    <t>Leeds United - Wigan</t>
  </si>
  <si>
    <t>Middlesbrough - Blackburn Rovers</t>
  </si>
  <si>
    <t>Preston - Swansea</t>
  </si>
  <si>
    <t>QPR - Bristol City</t>
  </si>
  <si>
    <t>Sheffield Wednesday - Millwall</t>
  </si>
  <si>
    <t>West Bromwich - Luton</t>
  </si>
  <si>
    <t>Accrington - AFC Wimbledon</t>
  </si>
  <si>
    <t>Bolton - Tranmere</t>
  </si>
  <si>
    <t>Bristol Rovers - Coventry</t>
  </si>
  <si>
    <t>Fleetwood - Doncaster</t>
  </si>
  <si>
    <t>Ipswich - Peterborough</t>
  </si>
  <si>
    <t>MK Dons - Wycombe</t>
  </si>
  <si>
    <t>Oxford United - Blackpool</t>
  </si>
  <si>
    <t>Portsmouth - Sunderland</t>
  </si>
  <si>
    <t>Rochdale - Shrewsbury</t>
  </si>
  <si>
    <t>Rotherham - Burton</t>
  </si>
  <si>
    <t>Southend - Lincoln</t>
  </si>
  <si>
    <t>Cambridge United - Colchester</t>
  </si>
  <si>
    <t>Cheltenham - Morecambe</t>
  </si>
  <si>
    <t>Crawley - Scunthorpe</t>
  </si>
  <si>
    <t>Grimsby - Forest Green</t>
  </si>
  <si>
    <t>Macclesfield - Northampton</t>
  </si>
  <si>
    <t>Mansfield - Carlisle</t>
  </si>
  <si>
    <t>Oldham - Bradford</t>
  </si>
  <si>
    <t>Plymouth - Newport County</t>
  </si>
  <si>
    <t>Port Vale - Salford</t>
  </si>
  <si>
    <t>Stevenage - Leyton Orient</t>
  </si>
  <si>
    <t>Swindon - Exeter</t>
  </si>
  <si>
    <t>Walsall - Crewe</t>
  </si>
  <si>
    <t>Amiens - Toulouse</t>
  </si>
  <si>
    <t>Angers - Reims</t>
  </si>
  <si>
    <t>Dijon - Brest</t>
  </si>
  <si>
    <t>Nimes - Monaco</t>
  </si>
  <si>
    <t>PSG - Montpellier</t>
  </si>
  <si>
    <t>Strasbourg - Lille</t>
  </si>
  <si>
    <t>Portimonense - Tondela</t>
  </si>
  <si>
    <t>Santa Clara - Ferreira</t>
  </si>
  <si>
    <t>Setubal - Porto</t>
  </si>
  <si>
    <t>Bournemouth - Aston Villa</t>
  </si>
  <si>
    <t>Crystal Palace - Sheffield United</t>
  </si>
  <si>
    <t>Leicester - Chelsea</t>
  </si>
  <si>
    <t>Liverpool - Southampton</t>
  </si>
  <si>
    <t>Manchester United - Wolves</t>
  </si>
  <si>
    <t>Newcastle - Norwich</t>
  </si>
  <si>
    <t>Watford - Everton</t>
  </si>
  <si>
    <t>West Ham - Brighton</t>
  </si>
  <si>
    <t>Granada - Espanyol</t>
  </si>
  <si>
    <t>Mallorca - Valladolid</t>
  </si>
  <si>
    <t>Real Madrid - Atletico Madrid</t>
  </si>
  <si>
    <t>Valencia - Celta Vigo</t>
  </si>
  <si>
    <t>Hibernian - St Mirren</t>
  </si>
  <si>
    <t>Kilmarnock - Ross County</t>
  </si>
  <si>
    <t>Livingston - Motherwell</t>
  </si>
  <si>
    <t>Rangers - Aberdeen</t>
  </si>
  <si>
    <t>St Johnstone - Hearts</t>
  </si>
  <si>
    <t>Bologna - Brescia</t>
  </si>
  <si>
    <t>Cagliari - Parma</t>
  </si>
  <si>
    <t>Sassuolo - AS Roma</t>
  </si>
  <si>
    <t>Hertha - Schalke</t>
  </si>
  <si>
    <t>Derby - Stoke City</t>
  </si>
  <si>
    <t>Rennes - Nantes</t>
  </si>
  <si>
    <t>Benfica - Belenenses</t>
  </si>
  <si>
    <t>Rio Ave - Famalicao</t>
  </si>
  <si>
    <t>Villarreal - Osasuna</t>
  </si>
  <si>
    <t>Barcelona - Leganes</t>
  </si>
  <si>
    <t>Mirandes - Sevilla</t>
  </si>
  <si>
    <t>Badajoz - Granada</t>
  </si>
  <si>
    <t>Badajoz</t>
  </si>
  <si>
    <t>Leonesa - Valencia</t>
  </si>
  <si>
    <t>Leonesa</t>
  </si>
  <si>
    <t>Rayo Vallecano - Villarreal</t>
  </si>
  <si>
    <t>Rayo Vallecano</t>
  </si>
  <si>
    <t>Real Sociedad - Osasuna</t>
  </si>
  <si>
    <t>Zaragoza - Real Madrid</t>
  </si>
  <si>
    <t>Zaragoza</t>
  </si>
  <si>
    <t>Inter - Fiorentina</t>
  </si>
  <si>
    <t>Epinal - Lille</t>
  </si>
  <si>
    <t>Marseille - Strasbourg</t>
  </si>
  <si>
    <t>Pau - PSG</t>
  </si>
  <si>
    <t>Pau</t>
  </si>
  <si>
    <t>Man City - Manchester United</t>
  </si>
  <si>
    <t>Gillingham - Shrewsbury</t>
  </si>
  <si>
    <t>Moreirense - Braga</t>
  </si>
  <si>
    <t>West Ham - Liverpool</t>
  </si>
  <si>
    <t>Rangers - Ross County</t>
  </si>
  <si>
    <t>Blackburn Rovers - QPR</t>
  </si>
  <si>
    <t>Brentford - Nottingham Forest</t>
  </si>
  <si>
    <t>Cardiff - West Bromwich</t>
  </si>
  <si>
    <t>Hull City - Huddersfield</t>
  </si>
  <si>
    <t>Leeds United - Millwall</t>
  </si>
  <si>
    <t>Luton - Derby</t>
  </si>
  <si>
    <t>Reading - Bristol City</t>
  </si>
  <si>
    <t>Wigan - Sheffield Wednesday</t>
  </si>
  <si>
    <t>Tenerife - Athletic Bilbao</t>
  </si>
  <si>
    <t>Tenerife</t>
  </si>
  <si>
    <t>Angers - Rennes</t>
  </si>
  <si>
    <t>Belfort - Montpellier</t>
  </si>
  <si>
    <t>Limonest - Dijon</t>
  </si>
  <si>
    <t>Limonest</t>
  </si>
  <si>
    <t>Monaco - St Etienne</t>
  </si>
  <si>
    <t>Aston Villa - Leicester</t>
  </si>
  <si>
    <t>Accrington - Peterborough</t>
  </si>
  <si>
    <t>AFC Wimbledon - Burton</t>
  </si>
  <si>
    <t>Bolton - Bristol Rovers</t>
  </si>
  <si>
    <t>Doncaster - Southend</t>
  </si>
  <si>
    <t>Fleetwood - Coventry</t>
  </si>
  <si>
    <t>Lincoln - Portsmouth</t>
  </si>
  <si>
    <t>MK Dons - Rochdale</t>
  </si>
  <si>
    <t>Rotherham - Ipswich</t>
  </si>
  <si>
    <t>Tranmere - Sunderland</t>
  </si>
  <si>
    <t>Wycombe - Blackpool</t>
  </si>
  <si>
    <t>Bradford - Cheltenham</t>
  </si>
  <si>
    <t>Cambridge United - Salford</t>
  </si>
  <si>
    <t>Colchester - Swindon</t>
  </si>
  <si>
    <t>Crewe - Leyton Orient</t>
  </si>
  <si>
    <t>Forest Green - Carlisle</t>
  </si>
  <si>
    <t>Grimsby - Stevenage</t>
  </si>
  <si>
    <t>Newport County - Macclesfield</t>
  </si>
  <si>
    <t>Northampton - Scunthorpe</t>
  </si>
  <si>
    <t>Oldham - Mansfield</t>
  </si>
  <si>
    <t>Plymouth - Crawley</t>
  </si>
  <si>
    <t>Port Vale - Exeter</t>
  </si>
  <si>
    <t>Walsall - Morecambe</t>
  </si>
  <si>
    <t>Porto - Gil Vicente</t>
  </si>
  <si>
    <t>Falkirk - Arbroath</t>
  </si>
  <si>
    <t>Arbroath</t>
  </si>
  <si>
    <t>Hibernian - Dundee United</t>
  </si>
  <si>
    <t>Dundee United</t>
  </si>
  <si>
    <t>Bournemouth - Arsenal</t>
  </si>
  <si>
    <t>Guimaraes - Rio Ave</t>
  </si>
  <si>
    <t>Sporting - Maritimo</t>
  </si>
  <si>
    <t>Bayer Leverkusen - Fortuna Dusseldorf</t>
  </si>
  <si>
    <t>Werder Bremen - Hoffenheim</t>
  </si>
  <si>
    <t>Man City - Fulham</t>
  </si>
  <si>
    <t>Shrewsbury - Liverpool</t>
  </si>
  <si>
    <t>Tranmere - Manchester United</t>
  </si>
  <si>
    <t>Lille - PSG</t>
  </si>
  <si>
    <t>Nantes - Bordeaux</t>
  </si>
  <si>
    <t>Aves - Boavista</t>
  </si>
  <si>
    <t>Belenenses - Portimonense</t>
  </si>
  <si>
    <t>Famalicao - Santa Clara</t>
  </si>
  <si>
    <t>Ferreira - Benfica</t>
  </si>
  <si>
    <t>Tondela - Setubal</t>
  </si>
  <si>
    <t>Atletico Madrid - Leganes</t>
  </si>
  <si>
    <t>Celta Vigo - Eibar</t>
  </si>
  <si>
    <t>Getafe - Betis</t>
  </si>
  <si>
    <t>Real Sociedad - Mallorca</t>
  </si>
  <si>
    <t>Valladolid - Real Madrid</t>
  </si>
  <si>
    <t>AS Roma - Lazio</t>
  </si>
  <si>
    <t>Inter - Cagliari</t>
  </si>
  <si>
    <t>Napoli - Juventus</t>
  </si>
  <si>
    <t>Parma - Udinese</t>
  </si>
  <si>
    <t>Sampdoria - Sassuolo</t>
  </si>
  <si>
    <t>Verona - Lecce</t>
  </si>
  <si>
    <t>Bayern Munich - Schalke</t>
  </si>
  <si>
    <t>Freiburg - Paderborn</t>
  </si>
  <si>
    <t>Monchengladbach - Mainz</t>
  </si>
  <si>
    <t>Union Berlin - Augsburg</t>
  </si>
  <si>
    <t>Wolfsburg - Hertha</t>
  </si>
  <si>
    <t>Stoke City - Swansea</t>
  </si>
  <si>
    <t>Brentford - Leicester</t>
  </si>
  <si>
    <t>Burnley - Norwich</t>
  </si>
  <si>
    <t>Coventry - Birmingham City</t>
  </si>
  <si>
    <t>Hull City - Chelsea</t>
  </si>
  <si>
    <t>Millwall - Sheffield United</t>
  </si>
  <si>
    <t>Newcastle - Oxford United</t>
  </si>
  <si>
    <t>Portsmouth - Barnsley</t>
  </si>
  <si>
    <t>Reading - Cardiff</t>
  </si>
  <si>
    <t>Southampton - Tottenham</t>
  </si>
  <si>
    <t>West Ham - West Bromwich</t>
  </si>
  <si>
    <t>Bristol Rovers - Fleetwood</t>
  </si>
  <si>
    <t>Burton - Accrington</t>
  </si>
  <si>
    <t>Ipswich - Lincoln</t>
  </si>
  <si>
    <t>Peterborough - Rotherham</t>
  </si>
  <si>
    <t>Rochdale - Gillingham</t>
  </si>
  <si>
    <t>Carlisle - Walsall</t>
  </si>
  <si>
    <t>Crawley - Grimsby</t>
  </si>
  <si>
    <t>Exeter - Colchester</t>
  </si>
  <si>
    <t>Leyton Orient - Newport County</t>
  </si>
  <si>
    <t>Macclesfield - Forest Green</t>
  </si>
  <si>
    <t>Mansfield - Bradford</t>
  </si>
  <si>
    <t>Morecambe - Cambridge United</t>
  </si>
  <si>
    <t>Salford - Oldham</t>
  </si>
  <si>
    <t>Scunthorpe - Crewe</t>
  </si>
  <si>
    <t>Stevenage - Plymouth</t>
  </si>
  <si>
    <t>Swindon - Port Vale</t>
  </si>
  <si>
    <t>Brest - Amiens</t>
  </si>
  <si>
    <t>Lyon - Toulouse</t>
  </si>
  <si>
    <t>Marseille - Angers</t>
  </si>
  <si>
    <t>Monaco - Strasbourg</t>
  </si>
  <si>
    <t>Montpellier - Dijon</t>
  </si>
  <si>
    <t>Reims - Metz</t>
  </si>
  <si>
    <t>St Etienne - Nimes</t>
  </si>
  <si>
    <t>PORTUGAL LEAGUE CUP</t>
  </si>
  <si>
    <t>Braga - Porto</t>
  </si>
  <si>
    <t>Alaves - Villarreal</t>
  </si>
  <si>
    <t>Espanyol - Athletic Bilbao</t>
  </si>
  <si>
    <t>Sevilla - Granada</t>
  </si>
  <si>
    <t>Valencia - Barcelona</t>
  </si>
  <si>
    <t>Celtic - Ross County</t>
  </si>
  <si>
    <t>Hamilton - Livingston</t>
  </si>
  <si>
    <t>Motherwell - Hibernian</t>
  </si>
  <si>
    <t>St Johnstone - Kilmarnock</t>
  </si>
  <si>
    <t>Fiorentina - Genoa</t>
  </si>
  <si>
    <t>SPAL - Bologna</t>
  </si>
  <si>
    <t>Torino - Atalanta</t>
  </si>
  <si>
    <t>Borussia Dortmund - Koln</t>
  </si>
  <si>
    <t>Northampton - Derby</t>
  </si>
  <si>
    <t>QPR - Sheffield Wednesday</t>
  </si>
  <si>
    <t>Sunderland - Doncaster</t>
  </si>
  <si>
    <t>Nice - Rennes</t>
  </si>
  <si>
    <t>Osasuna - Levante</t>
  </si>
  <si>
    <t>Brescia - Milan</t>
  </si>
  <si>
    <t>Badajoz - Eibar</t>
  </si>
  <si>
    <t>Ebro - Leganes</t>
  </si>
  <si>
    <t>Ebro</t>
  </si>
  <si>
    <t>Leonesa - Atletico Madrid</t>
  </si>
  <si>
    <t>Mirandes - Celta Vigo</t>
  </si>
  <si>
    <t>Rayo Vallecano - Betis</t>
  </si>
  <si>
    <t>Tranmere - Watford</t>
  </si>
  <si>
    <t>Wolves - Liverpool</t>
  </si>
  <si>
    <t>Charlton - Fulham</t>
  </si>
  <si>
    <t>Nottingham Forest - Reading</t>
  </si>
  <si>
    <t>Badalona - Granada</t>
  </si>
  <si>
    <t>Badalona</t>
  </si>
  <si>
    <t>Elche - Athletic Bilbao</t>
  </si>
  <si>
    <t>Elche</t>
  </si>
  <si>
    <t>Girona - Villarreal</t>
  </si>
  <si>
    <t>Girona</t>
  </si>
  <si>
    <t>Ibiza - Barcelona</t>
  </si>
  <si>
    <t>Ibiza</t>
  </si>
  <si>
    <t>Logrones - Valencia</t>
  </si>
  <si>
    <t>Logrones</t>
  </si>
  <si>
    <t>Real Sociedad - Espanyol</t>
  </si>
  <si>
    <t>Tenerife - Valladolid</t>
  </si>
  <si>
    <t>Unionistas - Real Madrid</t>
  </si>
  <si>
    <t>Unionistas</t>
  </si>
  <si>
    <t>Juventus - AS Roma</t>
  </si>
  <si>
    <t>COUPE DE LA LIGUE</t>
  </si>
  <si>
    <t>Reims - PSG</t>
  </si>
  <si>
    <t>Leicester - West Ham</t>
  </si>
  <si>
    <t>Manchester United - Burnley</t>
  </si>
  <si>
    <t>Aberdeen - Motherwell</t>
  </si>
  <si>
    <t>Hibernian - Hamilton</t>
  </si>
  <si>
    <t>Kilmarnock - Celtic</t>
  </si>
  <si>
    <t>Livingston - St Johnstone</t>
  </si>
  <si>
    <t>Rangers - St Mirren</t>
  </si>
  <si>
    <t>Ross County - Hearts</t>
  </si>
  <si>
    <t>Barnsley - Preston</t>
  </si>
  <si>
    <t>Middlesbrough - Birmingham City</t>
  </si>
  <si>
    <t>Recreativo - Osasuna</t>
  </si>
  <si>
    <t>Recreativo</t>
  </si>
  <si>
    <t>Sevilla - Levante</t>
  </si>
  <si>
    <t>Zaragoza - Mallorca</t>
  </si>
  <si>
    <t>Napoli - Lazio</t>
  </si>
  <si>
    <t>Lyon - Lille</t>
  </si>
  <si>
    <t>Peterborough - Wycombe</t>
  </si>
  <si>
    <t>Colchester - Bradford</t>
  </si>
  <si>
    <t>Leyton - Northampton</t>
  </si>
  <si>
    <t>Leyton</t>
  </si>
  <si>
    <t>Macclesfield - Crewe</t>
  </si>
  <si>
    <t>Aston Villa - Watford</t>
  </si>
  <si>
    <t>Bournemouth - Brighton</t>
  </si>
  <si>
    <t>Chelsea - Arsenal</t>
  </si>
  <si>
    <t>Crystal Palace - Southampton</t>
  </si>
  <si>
    <t>Everton - Newcastle</t>
  </si>
  <si>
    <t>Sheffield United - Man City</t>
  </si>
  <si>
    <t>West Bromwich - Stoke City</t>
  </si>
  <si>
    <t>Saint Pryve - Monaco</t>
  </si>
  <si>
    <t>Saint Pryve</t>
  </si>
  <si>
    <t>Atalanta - SPAL</t>
  </si>
  <si>
    <t>Hertha - Bayern Munich</t>
  </si>
  <si>
    <t>Paderborn - Bayer Leverkusen</t>
  </si>
  <si>
    <t>Nottingham Forest - Luton</t>
  </si>
  <si>
    <t>Dijon - Nimes</t>
  </si>
  <si>
    <t>Lorient - PSG</t>
  </si>
  <si>
    <t>Lorient</t>
  </si>
  <si>
    <t>Montpellier - Caen</t>
  </si>
  <si>
    <t>Caen</t>
  </si>
  <si>
    <t>Paris FC - St Etienne</t>
  </si>
  <si>
    <t>Paris FC</t>
  </si>
  <si>
    <t>Famalicao - Maritimo</t>
  </si>
  <si>
    <t>Ferreira - Gil Vicente</t>
  </si>
  <si>
    <t>Rio Ave - Boavista</t>
  </si>
  <si>
    <t>Burnley - Leicester</t>
  </si>
  <si>
    <t>Liverpool - Manchester United</t>
  </si>
  <si>
    <t>Athletic Bilbao - Celta Vigo</t>
  </si>
  <si>
    <t>Barcelona - Granada</t>
  </si>
  <si>
    <t>Betis - Real Sociedad</t>
  </si>
  <si>
    <t>Mallorca - Valencia</t>
  </si>
  <si>
    <t>Villarreal - Espanyol</t>
  </si>
  <si>
    <t>Dundee United - Hibernian</t>
  </si>
  <si>
    <t>Bologna - Verona</t>
  </si>
  <si>
    <t>Brescia - Cagliari</t>
  </si>
  <si>
    <t>Genoa - AS Roma</t>
  </si>
  <si>
    <t>Juventus - Parma</t>
  </si>
  <si>
    <t>Lecce - Inter</t>
  </si>
  <si>
    <t>Milan - Udinese</t>
  </si>
  <si>
    <t>Augsburg - Borussia Dortmund</t>
  </si>
  <si>
    <t>Fortuna Dusseldorf - Werder Bremen</t>
  </si>
  <si>
    <t>Hoffenheim - Frankfurt</t>
  </si>
  <si>
    <t>Koln - Wolfsburg</t>
  </si>
  <si>
    <t>Leipzig - Union Berlin</t>
  </si>
  <si>
    <t>Mainz - Freiburg</t>
  </si>
  <si>
    <t>Birmingham City - Cardiff</t>
  </si>
  <si>
    <t>Bristol City - Barnsley</t>
  </si>
  <si>
    <t>Derby - Hull City</t>
  </si>
  <si>
    <t>Huddersfield - Brentford</t>
  </si>
  <si>
    <t>Millwall - Reading</t>
  </si>
  <si>
    <t>Preston - Charlton</t>
  </si>
  <si>
    <t>QPR - Leeds United</t>
  </si>
  <si>
    <t>Sheffield Wednesday - Blackburn Rovers</t>
  </si>
  <si>
    <t>Swansea - Wigan</t>
  </si>
  <si>
    <t>Gonfreville - Lille</t>
  </si>
  <si>
    <t>Gonfreville</t>
  </si>
  <si>
    <t>Nantes - Lyon</t>
  </si>
  <si>
    <t>Nice - Red Star</t>
  </si>
  <si>
    <t>Red Star</t>
  </si>
  <si>
    <t>Accrington - Southend</t>
  </si>
  <si>
    <t>AFC Wimbledon - Peterborough</t>
  </si>
  <si>
    <t>Bolton - Portsmouth</t>
  </si>
  <si>
    <t>Doncaster - Coventry</t>
  </si>
  <si>
    <t>Fleetwood - Shrewsbury</t>
  </si>
  <si>
    <t>Gillingham - Oxford United</t>
  </si>
  <si>
    <t>Lincoln - Blackpool</t>
  </si>
  <si>
    <t>MK Dons - Sunderland</t>
  </si>
  <si>
    <t>Rotherham - Bristol Rovers</t>
  </si>
  <si>
    <t>Tranmere - Ipswich</t>
  </si>
  <si>
    <t>Wycombe - Rochdale</t>
  </si>
  <si>
    <t>Bradford - Scunthorpe</t>
  </si>
  <si>
    <t>Cambridge United - Stevenage</t>
  </si>
  <si>
    <t>Colchester - Macclesfield</t>
  </si>
  <si>
    <t>Crewe - Cheltenham</t>
  </si>
  <si>
    <t>Forest Green - Salford</t>
  </si>
  <si>
    <t>Grimsby - Exeter</t>
  </si>
  <si>
    <t>Newport County - Swindon</t>
  </si>
  <si>
    <t>Northampton - Morecambe</t>
  </si>
  <si>
    <t>Oldham - Carlisle</t>
  </si>
  <si>
    <t>Plymouth - Mansfield</t>
  </si>
  <si>
    <t>Port Vale - Leyton Orient</t>
  </si>
  <si>
    <t>Walsall - Crawley</t>
  </si>
  <si>
    <t>Aves - Portimonense</t>
  </si>
  <si>
    <t>Belenenses - Setubal</t>
  </si>
  <si>
    <t>Guimaraes - Santa Clara</t>
  </si>
  <si>
    <t>Tondela - Moreirense</t>
  </si>
  <si>
    <t>Arsenal - Sheffield United</t>
  </si>
  <si>
    <t>Brighton - Aston Villa</t>
  </si>
  <si>
    <t>Man City - Crystal Palace</t>
  </si>
  <si>
    <t>Newcastle - Chelsea</t>
  </si>
  <si>
    <t>Norwich - Bournemouth</t>
  </si>
  <si>
    <t>Southampton - Wolves</t>
  </si>
  <si>
    <t>Watford - Tottenham</t>
  </si>
  <si>
    <t>West Ham - Everton</t>
  </si>
  <si>
    <t>Eibar - Atletico Madrid</t>
  </si>
  <si>
    <t>Levante - Alaves</t>
  </si>
  <si>
    <t>Osasuna - Valladolid</t>
  </si>
  <si>
    <t>Real Madrid - Sevilla</t>
  </si>
  <si>
    <t>Aberdeen - Dumbarton</t>
  </si>
  <si>
    <t>Dumbarton</t>
  </si>
  <si>
    <t>Ayr - Ross County</t>
  </si>
  <si>
    <t>Dundee FC - Motherwell</t>
  </si>
  <si>
    <t>Dundee FC</t>
  </si>
  <si>
    <t>Hearts - Airdrieonians</t>
  </si>
  <si>
    <t>Airdrieonians</t>
  </si>
  <si>
    <t>Livingston - Raith</t>
  </si>
  <si>
    <t>Raith</t>
  </si>
  <si>
    <t>Partick Thistle - Celtic</t>
  </si>
  <si>
    <t>Partick Thistle</t>
  </si>
  <si>
    <t>Lazio - Samporia</t>
  </si>
  <si>
    <t>Samporia</t>
  </si>
  <si>
    <t>Napoli - Fiorentina</t>
  </si>
  <si>
    <t>Sassuolo - Torino</t>
  </si>
  <si>
    <t>Schalke - Monchengladbach</t>
  </si>
  <si>
    <t>Fulham - Middlesbrough</t>
  </si>
  <si>
    <t>Granville - Marseille</t>
  </si>
  <si>
    <t>Granville</t>
  </si>
  <si>
    <t>Porto - Braga</t>
  </si>
  <si>
    <t>Sporting - Benfica</t>
  </si>
  <si>
    <t>Leganes - Getafe</t>
  </si>
  <si>
    <t>Rangers - Stranraer</t>
  </si>
  <si>
    <t>Stranraer</t>
  </si>
  <si>
    <t>Parma - AS Roma</t>
  </si>
  <si>
    <t>Pau - Bordeaux</t>
  </si>
  <si>
    <t>Academico Viseu - Canelas 2010</t>
  </si>
  <si>
    <t>Canelas 2010</t>
  </si>
  <si>
    <t>Juventus - Udinese</t>
  </si>
  <si>
    <t>Milan - SPAL</t>
  </si>
  <si>
    <t>Carlisle - Cardiff</t>
  </si>
  <si>
    <t>Amiens - Reims</t>
  </si>
  <si>
    <t>Monaco - PSG</t>
  </si>
  <si>
    <t>Nimes - Rennes</t>
  </si>
  <si>
    <t>Lazio - Cremonese</t>
  </si>
  <si>
    <t>Cremonese</t>
  </si>
  <si>
    <t>Napoli - Perugia</t>
  </si>
  <si>
    <t>Perugia</t>
  </si>
  <si>
    <t>Blackpool - Reading</t>
  </si>
  <si>
    <t>Coventry - Bristol Rovers</t>
  </si>
  <si>
    <t>Newcastle - Rochdale</t>
  </si>
  <si>
    <t>Shrewsbury - Bristol City</t>
  </si>
  <si>
    <t>Tottenham - Middlesbrough</t>
  </si>
  <si>
    <t>Burton - MK Dons</t>
  </si>
  <si>
    <t>Lincoln - Bolton</t>
  </si>
  <si>
    <t>Oxford United - Ipswich</t>
  </si>
  <si>
    <t>Morecambe - Port Vale</t>
  </si>
  <si>
    <t>Stevenage - Oldham</t>
  </si>
  <si>
    <t>Benfica - Rio Ave</t>
  </si>
  <si>
    <t>Porto - Varzim</t>
  </si>
  <si>
    <t>Varzim</t>
  </si>
  <si>
    <t>Parma - Lecce</t>
  </si>
  <si>
    <t>Cardiff - Swansea</t>
  </si>
  <si>
    <t>Barakaldo - Rayo Vallecano</t>
  </si>
  <si>
    <t>Barakaldo</t>
  </si>
  <si>
    <t>Cacereno - Eibar</t>
  </si>
  <si>
    <t>Cacereno</t>
  </si>
  <si>
    <t>Ceuta - Real Sociedad</t>
  </si>
  <si>
    <t>Ceuta</t>
  </si>
  <si>
    <t>Jaen - Levante</t>
  </si>
  <si>
    <t>Jaen</t>
  </si>
  <si>
    <t>Merida - Celta Vigo</t>
  </si>
  <si>
    <t>Merida</t>
  </si>
  <si>
    <t>San Sebastian Reyes - Espanyol</t>
  </si>
  <si>
    <t>San Sebastian Reyes</t>
  </si>
  <si>
    <t>Union Montanesa Escobedo - Sevilla</t>
  </si>
  <si>
    <t>Union Montanesa Escobedo</t>
  </si>
  <si>
    <t>Dijon - Lille</t>
  </si>
  <si>
    <t>PSG - Monaco</t>
  </si>
  <si>
    <t>St Etienne - Nantes</t>
  </si>
  <si>
    <t>Braga - Tondela</t>
  </si>
  <si>
    <t>Gil Vicente - Belenenses</t>
  </si>
  <si>
    <t>Maritimo - Guimaraes</t>
  </si>
  <si>
    <t>Bournemouth - Watford</t>
  </si>
  <si>
    <t>AS Roma - Juventus</t>
  </si>
  <si>
    <t>Fiorentina - SPAL</t>
  </si>
  <si>
    <t>Sampdoria - Brescia</t>
  </si>
  <si>
    <t>Torino - Bologna</t>
  </si>
  <si>
    <t>Udinese - Sassuolo</t>
  </si>
  <si>
    <t>Verona - Genoa</t>
  </si>
  <si>
    <t>Barnsley - Huddersfield</t>
  </si>
  <si>
    <t>Blackburn Rovers - Preston</t>
  </si>
  <si>
    <t>Brentford - QPR</t>
  </si>
  <si>
    <t>Charlton - West Bromwich</t>
  </si>
  <si>
    <t>Hull City - Fulham</t>
  </si>
  <si>
    <t>Leeds United - Sheffield Wednesday</t>
  </si>
  <si>
    <t>Luton - Birmingham City</t>
  </si>
  <si>
    <t>Middlesbrough - Derby</t>
  </si>
  <si>
    <t>Reading - Nottingham Forest</t>
  </si>
  <si>
    <t>Stoke City - Millwall</t>
  </si>
  <si>
    <t>Wigan - Bristol City</t>
  </si>
  <si>
    <t>Badalona - Getafe</t>
  </si>
  <si>
    <t>Haro Deportivo - Osasuna</t>
  </si>
  <si>
    <t>Haro Deportivo</t>
  </si>
  <si>
    <t>Marbella - Valladolid</t>
  </si>
  <si>
    <t>Marbella</t>
  </si>
  <si>
    <t>Murcia - Leganes</t>
  </si>
  <si>
    <t>Murcia</t>
  </si>
  <si>
    <t>Orihuela - Villarreal</t>
  </si>
  <si>
    <t>Orihuela</t>
  </si>
  <si>
    <t>Potugalete - Betis</t>
  </si>
  <si>
    <t>Potugalete</t>
  </si>
  <si>
    <t>Sestao - Athletic Bilbao</t>
  </si>
  <si>
    <t>Sestao</t>
  </si>
  <si>
    <t>Tamaraceite - Granada</t>
  </si>
  <si>
    <t>Tamaraceite</t>
  </si>
  <si>
    <t>Zamora - Mallorca</t>
  </si>
  <si>
    <t>Zamora</t>
  </si>
  <si>
    <t>Bristol Rovers - Doncaster</t>
  </si>
  <si>
    <t>Burton - Fleetwood</t>
  </si>
  <si>
    <t>Coventry - MK Dons</t>
  </si>
  <si>
    <t>Ipswich - Accrington</t>
  </si>
  <si>
    <t>Oxford United - Rotherham</t>
  </si>
  <si>
    <t>Peterborough - Gillingham</t>
  </si>
  <si>
    <t>Portsmouth - AFC Wimbledon</t>
  </si>
  <si>
    <t>Rochdale - Bolton</t>
  </si>
  <si>
    <t>Shrewsbury - Lincoln</t>
  </si>
  <si>
    <t>Southend - Tranmere</t>
  </si>
  <si>
    <t>Sunderland - Wycombe</t>
  </si>
  <si>
    <t>Carlisle - Plymouth</t>
  </si>
  <si>
    <t>Cheltenham - Walsall</t>
  </si>
  <si>
    <t>Crawley - Bradford</t>
  </si>
  <si>
    <t>Exeter - Cambridge United</t>
  </si>
  <si>
    <t>Leyton Orient - Grimsby</t>
  </si>
  <si>
    <t>Macclesfield - Oldham</t>
  </si>
  <si>
    <t>Mansfield - Forest Green</t>
  </si>
  <si>
    <t>Morecambe - Colchester</t>
  </si>
  <si>
    <t>Salford - Northampton</t>
  </si>
  <si>
    <t>Scunthorpe - Newport County</t>
  </si>
  <si>
    <t>Stevenage - Port Vale</t>
  </si>
  <si>
    <t>Swindon - Crewe</t>
  </si>
  <si>
    <t>Amiens - Montpellier</t>
  </si>
  <si>
    <t>Angers - Nice</t>
  </si>
  <si>
    <t>Bordeaux - Lyon</t>
  </si>
  <si>
    <t>Metz - Strasbourg</t>
  </si>
  <si>
    <t>Nimes - Reims</t>
  </si>
  <si>
    <t>Toulouse - Brest</t>
  </si>
  <si>
    <t>Boavista - Famalicao</t>
  </si>
  <si>
    <t>Portimonense - Ferreira</t>
  </si>
  <si>
    <t>Setubal - Sporting</t>
  </si>
  <si>
    <t>Chelsea - Burnley</t>
  </si>
  <si>
    <t>Crystal Palace - Arsenal</t>
  </si>
  <si>
    <t>Everton - Brighton</t>
  </si>
  <si>
    <t>Leicester - Southampton</t>
  </si>
  <si>
    <t>Manchester United - Norwich</t>
  </si>
  <si>
    <t>Tottenham - Liverpool</t>
  </si>
  <si>
    <t>Wolves - Newcastle</t>
  </si>
  <si>
    <t>Cagliari - Milan</t>
  </si>
  <si>
    <t>Inter - Atalanta</t>
  </si>
  <si>
    <t>Lazio - Napoli</t>
  </si>
  <si>
    <t>Rennes - Marseille</t>
  </si>
  <si>
    <t>Benfica - Aves</t>
  </si>
  <si>
    <t>Moreirense - Porto</t>
  </si>
  <si>
    <t>Santa Clara - Rio Ave</t>
  </si>
  <si>
    <t>Sheffield United - West Ham</t>
  </si>
  <si>
    <t>Torino - Genoa</t>
  </si>
  <si>
    <t>Barcelona - Atletico Madrid</t>
  </si>
  <si>
    <t>Lille - Amiens</t>
  </si>
  <si>
    <t>Lyon - Brest</t>
  </si>
  <si>
    <t>PSG - St Etienne</t>
  </si>
  <si>
    <t>Valencia - Real Madrid</t>
  </si>
  <si>
    <t>Reims - Strasbourg</t>
  </si>
  <si>
    <t>Doncaster - Shrewsbury</t>
  </si>
  <si>
    <t>Arsenal - Leeds United</t>
  </si>
  <si>
    <t>Atalanta - Parma</t>
  </si>
  <si>
    <t>Bologna - Fiorentina</t>
  </si>
  <si>
    <t>Juventus - Cagliari</t>
  </si>
  <si>
    <t>Lecce - Udinese</t>
  </si>
  <si>
    <t>Milan - Sampdoria</t>
  </si>
  <si>
    <t>Napoli - Inter</t>
  </si>
  <si>
    <t>Linas Montlhery - PSG</t>
  </si>
  <si>
    <t>Linas Montlhery</t>
  </si>
  <si>
    <t>Raon L Etape - Lille</t>
  </si>
  <si>
    <t>Raon L Etape</t>
  </si>
  <si>
    <t>Reims Ste Anne - Montpellier</t>
  </si>
  <si>
    <t>Reims Ste Anne</t>
  </si>
  <si>
    <t>Trelissac - Marseille</t>
  </si>
  <si>
    <t>Trelissac</t>
  </si>
  <si>
    <t>Valenciennes - Dijon</t>
  </si>
  <si>
    <t>Valenciennes</t>
  </si>
  <si>
    <t>Burton - Northampton</t>
  </si>
  <si>
    <t>Chelsea - Nottingham Forest</t>
  </si>
  <si>
    <t>Crewe - Barnsley</t>
  </si>
  <si>
    <t>Crystal Palace - Derby</t>
  </si>
  <si>
    <t>Gillingham - West Ham</t>
  </si>
  <si>
    <t>Liverpool - Everton</t>
  </si>
  <si>
    <t>Middlesbrough - Tottenham</t>
  </si>
  <si>
    <t>QPR - Swansea</t>
  </si>
  <si>
    <t>Sheffield United - AFC Fylde</t>
  </si>
  <si>
    <t>AFC Fylde</t>
  </si>
  <si>
    <t>Famalicao - Setubal</t>
  </si>
  <si>
    <t>Ferreira - Moreirense</t>
  </si>
  <si>
    <t>Rio Ave - Maritimo</t>
  </si>
  <si>
    <t>Sporting - Porto</t>
  </si>
  <si>
    <t>Tondela - Gil Vicente</t>
  </si>
  <si>
    <t>Alaves - Betis</t>
  </si>
  <si>
    <t>Celta Vigo - Osasuna</t>
  </si>
  <si>
    <t>Granada - Mallorca</t>
  </si>
  <si>
    <t>Real Sociedad - Villarreal</t>
  </si>
  <si>
    <t>AS Roma - Torino</t>
  </si>
  <si>
    <t>Brescia - Lazio</t>
  </si>
  <si>
    <t>Genoa - Sassuolo</t>
  </si>
  <si>
    <t>SPAL - Verona</t>
  </si>
  <si>
    <t>Bourg Peronnas - Lyon</t>
  </si>
  <si>
    <t>Bourg Peronnas</t>
  </si>
  <si>
    <t>Rennes - Amiens</t>
  </si>
  <si>
    <t>Tours - Nimes</t>
  </si>
  <si>
    <t>Tours</t>
  </si>
  <si>
    <t>Birmingham City - Blackburn Rovers</t>
  </si>
  <si>
    <t>Bournemouth - Luton</t>
  </si>
  <si>
    <t>Brentford - Stoke City</t>
  </si>
  <si>
    <t>Brighton - Sheffield Wednesday</t>
  </si>
  <si>
    <t>Bristol City - Shrewsbury</t>
  </si>
  <si>
    <t>Burnley - Peterborough</t>
  </si>
  <si>
    <t>Cardiff - Carlisle</t>
  </si>
  <si>
    <t>Fulham - Aston Villa</t>
  </si>
  <si>
    <t>Leicester - Wigan</t>
  </si>
  <si>
    <t>Man City - Port Vale</t>
  </si>
  <si>
    <t>Millwall - Newport County</t>
  </si>
  <si>
    <t>Oxford United - Hartlepool</t>
  </si>
  <si>
    <t>Hartlepool</t>
  </si>
  <si>
    <t>Preston - Norwich</t>
  </si>
  <si>
    <t>Reading - Blackpool</t>
  </si>
  <si>
    <t>Rochdale - Newcastle</t>
  </si>
  <si>
    <t>Rotherham - Hull City</t>
  </si>
  <si>
    <t>Southampton - Huddersfield</t>
  </si>
  <si>
    <t>Watford - Tranmere</t>
  </si>
  <si>
    <t>Wolves - Manchester United</t>
  </si>
  <si>
    <t>Sunderland - Lincoln</t>
  </si>
  <si>
    <t>Cheltenham - Oldham</t>
  </si>
  <si>
    <t>Crawley - Forest Green</t>
  </si>
  <si>
    <t>Macclesfield - Cambridge United</t>
  </si>
  <si>
    <t>Mansfield - Grimsby</t>
  </si>
  <si>
    <t>Salford - Walsall</t>
  </si>
  <si>
    <t>Scunthorpe - Plymouth</t>
  </si>
  <si>
    <t>Stevenage - Colchester</t>
  </si>
  <si>
    <t>Swindon - Bradford</t>
  </si>
  <si>
    <t>Aves - Santa Clara</t>
  </si>
  <si>
    <t>Belenenses - Braga</t>
  </si>
  <si>
    <t>Boavista - Portimonense</t>
  </si>
  <si>
    <t>Guimaraes - Benfica</t>
  </si>
  <si>
    <t>Atletico Madrid - Levante</t>
  </si>
  <si>
    <t>Espanyol - Barcelona</t>
  </si>
  <si>
    <t>Getafe - Real Madrid</t>
  </si>
  <si>
    <t>Valencia - Eibar</t>
  </si>
  <si>
    <t>Sevilla - Athletic Bilbao</t>
  </si>
  <si>
    <t>Valladolid - Leganes</t>
  </si>
  <si>
    <t>Derby - Barnsley</t>
  </si>
  <si>
    <t>Swansea - Charlton</t>
  </si>
  <si>
    <t>Liverpool - Sheffield United</t>
  </si>
  <si>
    <t>Birmingham City - Wigan</t>
  </si>
  <si>
    <t>Bristol City - Brentford</t>
  </si>
  <si>
    <t>Fulham - Reading</t>
  </si>
  <si>
    <t>Huddersfield - Stoke City</t>
  </si>
  <si>
    <t>Millwall - Luton</t>
  </si>
  <si>
    <t>Nottingham Forest - Blackburn Rovers</t>
  </si>
  <si>
    <t>Preston - Middlesbrough</t>
  </si>
  <si>
    <t>QPR - Cardiff</t>
  </si>
  <si>
    <t>Sheffield Wednesday - Hull City</t>
  </si>
  <si>
    <t>West Bromwich - Leeds United</t>
  </si>
  <si>
    <t>Accrington - Rochdale</t>
  </si>
  <si>
    <t>AFC Wimbledon - Southend</t>
  </si>
  <si>
    <t>Bolton - Burton</t>
  </si>
  <si>
    <t>Doncaster - Oxford United</t>
  </si>
  <si>
    <t>Fleetwood - Sunderland</t>
  </si>
  <si>
    <t>Gillingham - Portsmouth</t>
  </si>
  <si>
    <t>Lincoln - Peterborough</t>
  </si>
  <si>
    <t>MK Dons - Bristol Rovers</t>
  </si>
  <si>
    <t>Rotherham - Blackpool</t>
  </si>
  <si>
    <t>Tranmere - Coventry</t>
  </si>
  <si>
    <t>Wycombe - Ipswich</t>
  </si>
  <si>
    <t>Bradford - Morecambe</t>
  </si>
  <si>
    <t>Cambridge United - Mansfield</t>
  </si>
  <si>
    <t>Colchester - Crawley</t>
  </si>
  <si>
    <t>Crewe - Carlisle</t>
  </si>
  <si>
    <t>Forest Green - Exeter</t>
  </si>
  <si>
    <t>Grimsby - Salford</t>
  </si>
  <si>
    <t>Newport County - Cheltenham</t>
  </si>
  <si>
    <t>Northampton - Stevenage</t>
  </si>
  <si>
    <t>Oldham - Scunthorpe</t>
  </si>
  <si>
    <t>Plymouth - Swindon</t>
  </si>
  <si>
    <t>Port Vale - Macclesfield</t>
  </si>
  <si>
    <t>Walsall - Leyton Orient</t>
  </si>
  <si>
    <t>Arsenal - Manchester United</t>
  </si>
  <si>
    <t>Brighton - Chelsea</t>
  </si>
  <si>
    <t>Burnley - Aston Villa</t>
  </si>
  <si>
    <t>Man City - Everton</t>
  </si>
  <si>
    <t>Newcastle - Leicester</t>
  </si>
  <si>
    <t>Norwich - Crystal Palace</t>
  </si>
  <si>
    <t>Watford - Wolves</t>
  </si>
  <si>
    <t>West Ham - Bournemouth</t>
  </si>
  <si>
    <t>Derby - Charlton</t>
  </si>
  <si>
    <t>Birmingham City - Leeds United</t>
  </si>
  <si>
    <t>Bristol City - Luton</t>
  </si>
  <si>
    <t>Fulham - Stoke City</t>
  </si>
  <si>
    <t>Huddersfield - Blackburn Rovers</t>
  </si>
  <si>
    <t>Millwall - Brentford</t>
  </si>
  <si>
    <t>Nottingham Forest - Wigan</t>
  </si>
  <si>
    <t>Preston - Reading</t>
  </si>
  <si>
    <t>QPR - Hull City</t>
  </si>
  <si>
    <t>Sheffield Wednesday - Cardiff</t>
  </si>
  <si>
    <t>Swansea - Barnsley</t>
  </si>
  <si>
    <t>West Bromwich - Middlesbrough</t>
  </si>
  <si>
    <t>Accrington - Burton</t>
  </si>
  <si>
    <t>AFC Wimbledon - Oxford United</t>
  </si>
  <si>
    <t>Bolton - Shrewsbury</t>
  </si>
  <si>
    <t>Doncaster - Sunderland</t>
  </si>
  <si>
    <t>Fleetwood - Bristol Rovers</t>
  </si>
  <si>
    <t>Gillingham - Rochdale</t>
  </si>
  <si>
    <t>Lincoln - Ipswich</t>
  </si>
  <si>
    <t>MK Dons - Portsmouth</t>
  </si>
  <si>
    <t>Rotherham - Peterborough</t>
  </si>
  <si>
    <t>Tranmere - Blackpool</t>
  </si>
  <si>
    <t>Wycombe - Coventry</t>
  </si>
  <si>
    <t>Bradford - Mansfield</t>
  </si>
  <si>
    <t>Cambridge United - Morecambe</t>
  </si>
  <si>
    <t>Colchester - Exeter</t>
  </si>
  <si>
    <t>Crewe - Scunthorpe</t>
  </si>
  <si>
    <t>Forest Green - Macclesfield</t>
  </si>
  <si>
    <t>Grimsby - Crawley</t>
  </si>
  <si>
    <t>Newport County - Leyton Orient</t>
  </si>
  <si>
    <t>Northampton - Cheltenham</t>
  </si>
  <si>
    <t>Oldham - Salford</t>
  </si>
  <si>
    <t>Plymouth - Stevenage</t>
  </si>
  <si>
    <t>Port Vale - Swindon</t>
  </si>
  <si>
    <t>Walsall - Carlisle</t>
  </si>
  <si>
    <t>Arsenal - Chelsea</t>
  </si>
  <si>
    <t>Liverpool - Wolves</t>
  </si>
  <si>
    <t>Man City - Sheffield United</t>
  </si>
  <si>
    <t>Celtic - Rangers</t>
  </si>
  <si>
    <t>Hearts - Aberdeen</t>
  </si>
  <si>
    <t>Livingston - Hibernian</t>
  </si>
  <si>
    <t>Motherwell - Hamilton</t>
  </si>
  <si>
    <t>St Johnstone - Ross County</t>
  </si>
  <si>
    <t>St Mirren - Kilmarnock</t>
  </si>
  <si>
    <t>Brighton - Bournemouth</t>
  </si>
  <si>
    <t>Burnley - Manchester United</t>
  </si>
  <si>
    <t>Newcastle - Everton</t>
  </si>
  <si>
    <t>Norwich - Tottenham</t>
  </si>
  <si>
    <t>Southampton - Crystal Palace</t>
  </si>
  <si>
    <t>Watford - Aston Villa</t>
  </si>
  <si>
    <t>West Ham - Leicester</t>
  </si>
  <si>
    <t>Wolves - Man City</t>
  </si>
  <si>
    <t>Barnsley - West Bromwich</t>
  </si>
  <si>
    <t>Blackburn Rovers - Birmingham City</t>
  </si>
  <si>
    <t>Brentford - Swansea</t>
  </si>
  <si>
    <t>Cardiff - Millwall</t>
  </si>
  <si>
    <t>Charlton - Bristol City</t>
  </si>
  <si>
    <t>Hull City - Nottingham Forest</t>
  </si>
  <si>
    <t>Leeds United - Preston</t>
  </si>
  <si>
    <t>Luton - Fulham</t>
  </si>
  <si>
    <t>Middlesbrough - Huddersfield</t>
  </si>
  <si>
    <t>Reading - QPR</t>
  </si>
  <si>
    <t>Stoke City - Sheffield Wednesday</t>
  </si>
  <si>
    <t>Wigan - Derby</t>
  </si>
  <si>
    <t>Blackpool - Accrington</t>
  </si>
  <si>
    <t>Bristol Rovers - AFC Wimbledon</t>
  </si>
  <si>
    <t>Burton - Tranmere</t>
  </si>
  <si>
    <t>Ipswich - Gillingham</t>
  </si>
  <si>
    <t>Oxford United - Lincoln</t>
  </si>
  <si>
    <t>Peterborough - Doncaster</t>
  </si>
  <si>
    <t>Portsmouth - Wycombe</t>
  </si>
  <si>
    <t>Rochdale - Fleetwood</t>
  </si>
  <si>
    <t>Shrewsbury - Rotherham</t>
  </si>
  <si>
    <t>Southend - MK Dons</t>
  </si>
  <si>
    <t>Sunderland - Bolton</t>
  </si>
  <si>
    <t>Carlisle - Bradford</t>
  </si>
  <si>
    <t>Cheltenham - Plymouth</t>
  </si>
  <si>
    <t>Crawley - Northampton</t>
  </si>
  <si>
    <t>Exeter - Newport County</t>
  </si>
  <si>
    <t>Leyton Orient - Colchester</t>
  </si>
  <si>
    <t>Macclesfield - Grimsby</t>
  </si>
  <si>
    <t>Mansfield - Port Vale</t>
  </si>
  <si>
    <t>Morecambe - Oldham</t>
  </si>
  <si>
    <t>Salford - Crewe</t>
  </si>
  <si>
    <t>Scunthorphe - Walsall</t>
  </si>
  <si>
    <t>Scunthorphe</t>
  </si>
  <si>
    <t>Stevenage - Forest Green</t>
  </si>
  <si>
    <t>Swindon - Cambridge United</t>
  </si>
  <si>
    <t>Aston Villa - Norwich</t>
  </si>
  <si>
    <t>Chelsea - Southampton</t>
  </si>
  <si>
    <t>Crystal Palace - West Ham</t>
  </si>
  <si>
    <t>Everton - Burnley</t>
  </si>
  <si>
    <t>Leicester - Liverpool</t>
  </si>
  <si>
    <t>Manchester United - Newcastle</t>
  </si>
  <si>
    <t>Sheffield United - Watford</t>
  </si>
  <si>
    <t>Tottenham - Brighton</t>
  </si>
  <si>
    <t>Aberdeen - Livingston</t>
  </si>
  <si>
    <t>Hamilton - St Johnstone</t>
  </si>
  <si>
    <t>Hearts - Hibernian</t>
  </si>
  <si>
    <t>Rangers - Kilmarnock</t>
  </si>
  <si>
    <t>Ross County - Motherwell</t>
  </si>
  <si>
    <t>St Mirren - Celtic</t>
  </si>
  <si>
    <t>Blackburn Rovers - Wigan</t>
  </si>
  <si>
    <t>Fortuna Dusseldorf - Union Berlin</t>
  </si>
  <si>
    <t>Paderborn - Frankfurt</t>
  </si>
  <si>
    <t>Sheffield Wednesday - Bristol City</t>
  </si>
  <si>
    <t>Juventus - Lazio</t>
  </si>
  <si>
    <t>Chaves - Porto</t>
  </si>
  <si>
    <t>Chaves</t>
  </si>
  <si>
    <t>Ferreira - Braga</t>
  </si>
  <si>
    <t>Santa Clara - Casa Pia</t>
  </si>
  <si>
    <t>Casa Pia</t>
  </si>
  <si>
    <t>Tottenham - Chelsea</t>
  </si>
  <si>
    <t>Watford - Manchester United</t>
  </si>
  <si>
    <t>Betis - Atletico Madrid</t>
  </si>
  <si>
    <t>Leganes - Espanyol</t>
  </si>
  <si>
    <t>Levante - Celta Vigo</t>
  </si>
  <si>
    <t>Osasuna - Real Sociedad</t>
  </si>
  <si>
    <t>Real Madrid - Athletic Bilbao</t>
  </si>
  <si>
    <t>Atalanta - Milan</t>
  </si>
  <si>
    <t>Lecce - Bologna</t>
  </si>
  <si>
    <t>Parma - Brescia</t>
  </si>
  <si>
    <t>Sassuolo - Napoli</t>
  </si>
  <si>
    <t>Bayern Munich - Wolfsburg</t>
  </si>
  <si>
    <t>Hertha - Monchengladbach</t>
  </si>
  <si>
    <t>Koln - Werder Bremen</t>
  </si>
  <si>
    <t>Leipzig - Augsburg</t>
  </si>
  <si>
    <t>Mainz - Bayer Leverkusen</t>
  </si>
  <si>
    <t>Schalke - Freiburg</t>
  </si>
  <si>
    <t>Cardiff - Preston</t>
  </si>
  <si>
    <t>Fulham - Leeds United</t>
  </si>
  <si>
    <t>Huddersfield - Nottingham Forest</t>
  </si>
  <si>
    <t>Hull City - Birmingham City</t>
  </si>
  <si>
    <t>Luton - Swansea</t>
  </si>
  <si>
    <t>Millwall - Barnsley</t>
  </si>
  <si>
    <t>QPR - Charlton</t>
  </si>
  <si>
    <t>Reading - Derby</t>
  </si>
  <si>
    <t>West Bromwich - Brentford</t>
  </si>
  <si>
    <t>FIFA CLUB WORLD CUP</t>
  </si>
  <si>
    <t>Liverpool - Flamengo</t>
  </si>
  <si>
    <t>Flamengo</t>
  </si>
  <si>
    <t>Monterrey - Al Hilal</t>
  </si>
  <si>
    <t>Monterrey</t>
  </si>
  <si>
    <t>Al Hilal</t>
  </si>
  <si>
    <t>Blackpool - Shrewsbury</t>
  </si>
  <si>
    <t>Bolton - Southend</t>
  </si>
  <si>
    <t>Bristol Rovers - Peterborough</t>
  </si>
  <si>
    <t>Burton - Rochdale</t>
  </si>
  <si>
    <t>Coventry - Lincoln</t>
  </si>
  <si>
    <t>Doncaster - Accrington</t>
  </si>
  <si>
    <t>Gillingham - MK Dons</t>
  </si>
  <si>
    <t>Oxford United - Wycombe</t>
  </si>
  <si>
    <t>Portsmouth - Ipswich</t>
  </si>
  <si>
    <t>Rotherham - Fleetwood</t>
  </si>
  <si>
    <t>Tranmere - AFC Wimbledon</t>
  </si>
  <si>
    <t>Bradford - Salford</t>
  </si>
  <si>
    <t>Cambridge United - Leyton Orient</t>
  </si>
  <si>
    <t>Colchester - Carlisle</t>
  </si>
  <si>
    <t>Exeter - Walsall</t>
  </si>
  <si>
    <t>Forest Green - Swindon</t>
  </si>
  <si>
    <t>Grimsby - Scunthorpe</t>
  </si>
  <si>
    <t>Mansfield - Northampton</t>
  </si>
  <si>
    <t>Morecambe - Newport County</t>
  </si>
  <si>
    <t>Oldham - Crawley</t>
  </si>
  <si>
    <t>Port Vale - Cheltenham</t>
  </si>
  <si>
    <t>Stevenage - Crewe</t>
  </si>
  <si>
    <t>Dijon - Metz</t>
  </si>
  <si>
    <t>Marseille - Nimes</t>
  </si>
  <si>
    <t>Monaco - Lille</t>
  </si>
  <si>
    <t>Montpellier - Brest</t>
  </si>
  <si>
    <t>Nantes - Angers</t>
  </si>
  <si>
    <t>Nice - Toulouse</t>
  </si>
  <si>
    <t>PSG - Amiens</t>
  </si>
  <si>
    <t>Reims - Lyon</t>
  </si>
  <si>
    <t>Rennes - Bordeaux</t>
  </si>
  <si>
    <t>Strasbourg - St Etienne</t>
  </si>
  <si>
    <t>Guimaraes - Covilha</t>
  </si>
  <si>
    <t>Covilha</t>
  </si>
  <si>
    <t>Maritimo - Penafiel</t>
  </si>
  <si>
    <t>Penafiel</t>
  </si>
  <si>
    <t>Portimonense - Sporting</t>
  </si>
  <si>
    <t>Rio Ave - Gil Vicente</t>
  </si>
  <si>
    <t>Aston Villa - Southampton</t>
  </si>
  <si>
    <t>Bournemouth - Burnley</t>
  </si>
  <si>
    <t>Brighton - Sheffield United</t>
  </si>
  <si>
    <t>Everton - Arsenal</t>
  </si>
  <si>
    <t>Man City - Leicester</t>
  </si>
  <si>
    <t>Newcastle - Crystal Palace</t>
  </si>
  <si>
    <t>Norwich - Wolves</t>
  </si>
  <si>
    <t>Barcelona - Alaves</t>
  </si>
  <si>
    <t>Mallorca - Sevilla</t>
  </si>
  <si>
    <t>Valladolid - Valencia</t>
  </si>
  <si>
    <t>Villarreal - Getafe</t>
  </si>
  <si>
    <t>Celtic - Aberdeen</t>
  </si>
  <si>
    <t>Hamilton - Hearts</t>
  </si>
  <si>
    <t>Kilmarnock - Motherwell</t>
  </si>
  <si>
    <t>Livingston - Ross County</t>
  </si>
  <si>
    <t>St Johnstone - St Mirren</t>
  </si>
  <si>
    <t>Inter - Genoa</t>
  </si>
  <si>
    <t>Torino - SPAL</t>
  </si>
  <si>
    <t>Udinese - Cagliari</t>
  </si>
  <si>
    <t>Hoffenheim - Borussia Dortmund</t>
  </si>
  <si>
    <t>Middlesbrough - Stoke City</t>
  </si>
  <si>
    <t>Eibar - Granada</t>
  </si>
  <si>
    <t>Hibernian - Rangers</t>
  </si>
  <si>
    <t>Fiorentina - AS Roma</t>
  </si>
  <si>
    <t>Antoniano - Betis</t>
  </si>
  <si>
    <t>Antoniano</t>
  </si>
  <si>
    <t>Becerril - Real Sociedad</t>
  </si>
  <si>
    <t>Becerril</t>
  </si>
  <si>
    <t>Linares - Girona</t>
  </si>
  <si>
    <t>Linares</t>
  </si>
  <si>
    <t>Lleida - Espanyol</t>
  </si>
  <si>
    <t>Lleida</t>
  </si>
  <si>
    <t>Lorca - Osasuna</t>
  </si>
  <si>
    <t>Lorca</t>
  </si>
  <si>
    <t>Melilla - Levante</t>
  </si>
  <si>
    <t>Melilla</t>
  </si>
  <si>
    <t>Pena Azagresa - Celta Vigo</t>
  </si>
  <si>
    <t>Pena Azagresa</t>
  </si>
  <si>
    <t>Famalicao - Mafra</t>
  </si>
  <si>
    <t>Mafra</t>
  </si>
  <si>
    <t>Porto - Santa Clara</t>
  </si>
  <si>
    <t>Bayer Leverkusen - Hertha</t>
  </si>
  <si>
    <t>Frankfurt - Koln</t>
  </si>
  <si>
    <t>Freiburg - Bayern Munich</t>
  </si>
  <si>
    <t>Monchengladbach - Paderborn</t>
  </si>
  <si>
    <t>Wolfsburg - Schalke</t>
  </si>
  <si>
    <t>Bergantinos - Sevilla</t>
  </si>
  <si>
    <t>Bergantinos</t>
  </si>
  <si>
    <t>Comillas - Villarreal</t>
  </si>
  <si>
    <t>Comillas</t>
  </si>
  <si>
    <t>El Alamo - Mallorca</t>
  </si>
  <si>
    <t>El Alamo</t>
  </si>
  <si>
    <t>Tolosa - Valladolid</t>
  </si>
  <si>
    <t>Tolosa</t>
  </si>
  <si>
    <t>Amiens - Rennes</t>
  </si>
  <si>
    <t>Le Mans - PSG</t>
  </si>
  <si>
    <t>Le Mans</t>
  </si>
  <si>
    <t>Nantes - Strasbourg</t>
  </si>
  <si>
    <t>Nimes - St Etienne</t>
  </si>
  <si>
    <t>Everton - Leicester</t>
  </si>
  <si>
    <t>Manchester United - Colchester</t>
  </si>
  <si>
    <t>Oxford United - Man City</t>
  </si>
  <si>
    <t>Monterrey - Liverpool</t>
  </si>
  <si>
    <t>Barcelona - Real Madrid</t>
  </si>
  <si>
    <t>Hearts - Celtic</t>
  </si>
  <si>
    <t>Brescia - Sassuolo</t>
  </si>
  <si>
    <t>Sampdoria - Juventus</t>
  </si>
  <si>
    <t>Benfica - Braga</t>
  </si>
  <si>
    <t>Ferreira - Espinho</t>
  </si>
  <si>
    <t>Espinho</t>
  </si>
  <si>
    <t>Sertanense - Canelas 2010</t>
  </si>
  <si>
    <t>Sertanense</t>
  </si>
  <si>
    <t>Augsburg - Fortuna Dusseldorf</t>
  </si>
  <si>
    <t>Borussia Dortmund - Leipzig</t>
  </si>
  <si>
    <t>Union Berlin - Hoffenheim</t>
  </si>
  <si>
    <t>Werder Bremen - Mainz</t>
  </si>
  <si>
    <t>Andorra - Leganes</t>
  </si>
  <si>
    <t>Andorra</t>
  </si>
  <si>
    <t>Illueca - Deportivo</t>
  </si>
  <si>
    <t>Illueca</t>
  </si>
  <si>
    <t>Deportivo</t>
  </si>
  <si>
    <t>Intercity - Athletic Bilbao</t>
  </si>
  <si>
    <t>Intercity</t>
  </si>
  <si>
    <t>Logrones - Eibar</t>
  </si>
  <si>
    <t>Tarazona - Rayo Vallecano</t>
  </si>
  <si>
    <t>Tarazona</t>
  </si>
  <si>
    <t>Union Montanesa Escobedo - Malaga</t>
  </si>
  <si>
    <t>Malaga</t>
  </si>
  <si>
    <t>Reims - Montpellier</t>
  </si>
  <si>
    <t>Aston Villa - Liverpool</t>
  </si>
  <si>
    <t>Plymouth - Bristol Rovers</t>
  </si>
  <si>
    <t>Al Sadd - Esperance de Tunis</t>
  </si>
  <si>
    <t>Al Sadd</t>
  </si>
  <si>
    <t>Esperance de Tunis</t>
  </si>
  <si>
    <t>Flamengo - Al Hilal</t>
  </si>
  <si>
    <t>Academico Viseu - Chaves</t>
  </si>
  <si>
    <t>Marinhense - Rio Ave</t>
  </si>
  <si>
    <t>Marinhense</t>
  </si>
  <si>
    <t>Varzim - Anadia</t>
  </si>
  <si>
    <t>Anadia</t>
  </si>
  <si>
    <t>Boston United - Rochdale</t>
  </si>
  <si>
    <t>Boston United</t>
  </si>
  <si>
    <t>Porto - Tondela</t>
  </si>
  <si>
    <t>Santa Clara - Sporting</t>
  </si>
  <si>
    <t>Crystal Palace - Brighton</t>
  </si>
  <si>
    <t>Cagliari - Lazio</t>
  </si>
  <si>
    <t>Schalke - Frankfurt</t>
  </si>
  <si>
    <t>Wolfsburg - Monchengladbach</t>
  </si>
  <si>
    <t>Bordeaux - Strasbourg</t>
  </si>
  <si>
    <t>Lyon - Rennes</t>
  </si>
  <si>
    <t>St Etienne - PSG</t>
  </si>
  <si>
    <t>Braga - Ferreira</t>
  </si>
  <si>
    <t>Moreirense - Belenenses</t>
  </si>
  <si>
    <t>Arsenal - Man City</t>
  </si>
  <si>
    <t>Manchester United - Everton</t>
  </si>
  <si>
    <t>Wolves - Tottenham</t>
  </si>
  <si>
    <t>Celta Vigo - Mallorca</t>
  </si>
  <si>
    <t>Espanyol - Betis</t>
  </si>
  <si>
    <t>Getafe - Valladolid</t>
  </si>
  <si>
    <t>Sevilla - Villarreal</t>
  </si>
  <si>
    <t>Celtic - Hibernian</t>
  </si>
  <si>
    <t>Motherwell - Rangers</t>
  </si>
  <si>
    <t>AS Roma - SPAL</t>
  </si>
  <si>
    <t>Bologna - Atalanta</t>
  </si>
  <si>
    <t>Fiorentina - Inter</t>
  </si>
  <si>
    <t>Milan - Sassuolo</t>
  </si>
  <si>
    <t>Verona - Torino</t>
  </si>
  <si>
    <t>Bayern Munich - Werder Bremen</t>
  </si>
  <si>
    <t>Fortuna Dusseldorf - Leipzig</t>
  </si>
  <si>
    <t>Hertha - Freiburg</t>
  </si>
  <si>
    <t>Koln - Bayer Leverkusen</t>
  </si>
  <si>
    <t>Mainz - Borussia Dortmund</t>
  </si>
  <si>
    <t>Paderborn - Union Berlin</t>
  </si>
  <si>
    <t>Barnsley - QPR</t>
  </si>
  <si>
    <t>Birmingham City - West Bromwich</t>
  </si>
  <si>
    <t>Brentford - Fulham</t>
  </si>
  <si>
    <t>Bristol City - Blackburn Rovers</t>
  </si>
  <si>
    <t>Derby - Millwall</t>
  </si>
  <si>
    <t>Leeds United - Cardiff</t>
  </si>
  <si>
    <t>Nottingham Forest - Sheffield Wednesday</t>
  </si>
  <si>
    <t>Preston - Luton</t>
  </si>
  <si>
    <t>Stoke City - Reading</t>
  </si>
  <si>
    <t>Swansea - Middlesbrough</t>
  </si>
  <si>
    <t>Wigan - Huddersfield</t>
  </si>
  <si>
    <t>Al Hilal - Esperance de Tunis</t>
  </si>
  <si>
    <t>Monterrey - Al Sadd</t>
  </si>
  <si>
    <t>Accrington - Portsmouth</t>
  </si>
  <si>
    <t>AFC Wimbledon - Doncaster</t>
  </si>
  <si>
    <t>Fleetwood - Gillingham</t>
  </si>
  <si>
    <t>Ipswich - Bristol Rovers</t>
  </si>
  <si>
    <t>Lincoln - Tranmere</t>
  </si>
  <si>
    <t>MK Dons - Oxford United</t>
  </si>
  <si>
    <t>Peterborough - Bolton</t>
  </si>
  <si>
    <t>Shrewsbury - Coventry</t>
  </si>
  <si>
    <t>Southend - Rotherham</t>
  </si>
  <si>
    <t>Sunderland - Blackpool</t>
  </si>
  <si>
    <t>Wycombe - Burton</t>
  </si>
  <si>
    <t>Carlisle - Grimsby</t>
  </si>
  <si>
    <t>Cheltenham - Cambridge United</t>
  </si>
  <si>
    <t>Crawley - Port Vale</t>
  </si>
  <si>
    <t>Crewe - Mansfield</t>
  </si>
  <si>
    <t>Leyton Orient - Bradford</t>
  </si>
  <si>
    <t>Newport County - Stevenage</t>
  </si>
  <si>
    <t>Northampton - Forest Green</t>
  </si>
  <si>
    <t>Plymouth - Morecambe</t>
  </si>
  <si>
    <t>Salford - Exeter</t>
  </si>
  <si>
    <t>Scunthorpe - Colchester</t>
  </si>
  <si>
    <t>Swindon - Oldham</t>
  </si>
  <si>
    <t>Walsall - Macclesfield</t>
  </si>
  <si>
    <t>Amiens - Dijon</t>
  </si>
  <si>
    <t>Angers - Monaco</t>
  </si>
  <si>
    <t>Brest - Nice</t>
  </si>
  <si>
    <t>Metz - Marseille</t>
  </si>
  <si>
    <t>Nimes - Nantes</t>
  </si>
  <si>
    <t>Toulouse - Reims</t>
  </si>
  <si>
    <t>Maritimo - Boavista</t>
  </si>
  <si>
    <t>Setubal - Aves</t>
  </si>
  <si>
    <t>Burnley - Newcastle</t>
  </si>
  <si>
    <t>Chelsea - Bournemouth</t>
  </si>
  <si>
    <t>Leicester - Norwich</t>
  </si>
  <si>
    <t>Liverpool - Watford</t>
  </si>
  <si>
    <t>Sheffield United - Aston Villa</t>
  </si>
  <si>
    <t>Southampton - West Ham</t>
  </si>
  <si>
    <t>Athletic Bilbao - Eibar</t>
  </si>
  <si>
    <t>Atletico Madrid - Osasuna</t>
  </si>
  <si>
    <t>Granada - Levante</t>
  </si>
  <si>
    <t>Real Sociedad - Barcelona</t>
  </si>
  <si>
    <t>Aberdeen - Hamilton</t>
  </si>
  <si>
    <t>Hearts - St Johnstone</t>
  </si>
  <si>
    <t>Ross County - Kilmarnock</t>
  </si>
  <si>
    <t>St Mirren - Livingston</t>
  </si>
  <si>
    <t>Brescia - Lecce</t>
  </si>
  <si>
    <t>Genoa - Sampdoria</t>
  </si>
  <si>
    <t>Napoli - Parma</t>
  </si>
  <si>
    <t>Hoffenheim - Augsburg</t>
  </si>
  <si>
    <t>Charlton - Hull City</t>
  </si>
  <si>
    <t>Lille - Montpellier</t>
  </si>
  <si>
    <t>Portimonense - Rio Ave</t>
  </si>
  <si>
    <t>Alaves - Leganes</t>
  </si>
  <si>
    <t>APOEL - Sevilla</t>
  </si>
  <si>
    <t>AS Roma - Wolfsberger</t>
  </si>
  <si>
    <t>Wolfsberger</t>
  </si>
  <si>
    <t>Basel - Trabzonspor</t>
  </si>
  <si>
    <t>CFR Cluj - Celtic</t>
  </si>
  <si>
    <t>Copenhagen - Malmo</t>
  </si>
  <si>
    <t>Dynamo Kyiv - Lugano</t>
  </si>
  <si>
    <t>Dynamo Kyiv</t>
  </si>
  <si>
    <t>Lugano</t>
  </si>
  <si>
    <t>Espanyol - CSKA Moscow</t>
  </si>
  <si>
    <t>Frankfurt - Guimaraes</t>
  </si>
  <si>
    <t>Gent - Oleksandriya</t>
  </si>
  <si>
    <t>Oleksandriya</t>
  </si>
  <si>
    <t>Getafe - Krasnodar</t>
  </si>
  <si>
    <t>LASK - Sporting</t>
  </si>
  <si>
    <t>Ludogorets - Ferencvaros</t>
  </si>
  <si>
    <t>Ferencvaros</t>
  </si>
  <si>
    <t>Manchester United - AZ</t>
  </si>
  <si>
    <t>Monchengladbach - Basaksehir</t>
  </si>
  <si>
    <t>Partizan - Astana</t>
  </si>
  <si>
    <t>Partizan</t>
  </si>
  <si>
    <t>Astana</t>
  </si>
  <si>
    <t>Porto - Feyenoord</t>
  </si>
  <si>
    <t>Feyenoord</t>
  </si>
  <si>
    <t>PSV - Rosenborg</t>
  </si>
  <si>
    <t>PSV</t>
  </si>
  <si>
    <t>Rosenborg</t>
  </si>
  <si>
    <t>Qarabag - Dudelange</t>
  </si>
  <si>
    <t>Qarabag</t>
  </si>
  <si>
    <t>Dudelange</t>
  </si>
  <si>
    <t>Rangers - Young Boys</t>
  </si>
  <si>
    <t>Young Boys</t>
  </si>
  <si>
    <t>Rennes - Lazio</t>
  </si>
  <si>
    <t>Slovan Bratislava - Braga</t>
  </si>
  <si>
    <t>Slovan Bratislava</t>
  </si>
  <si>
    <t>St Liege - Arsenal</t>
  </si>
  <si>
    <t>St Liege</t>
  </si>
  <si>
    <t>Wolfsburg - St Etienne</t>
  </si>
  <si>
    <t>Wolves - Besiktas</t>
  </si>
  <si>
    <t>Atletico Madrid - Lokomotiv Moscow</t>
  </si>
  <si>
    <t>Bayer Leverkusen - Juventus</t>
  </si>
  <si>
    <t>Bayern Munich - Tottenham</t>
  </si>
  <si>
    <t>Club Brugge - Real Madrid</t>
  </si>
  <si>
    <t>Dinamo Zagreb - Man City</t>
  </si>
  <si>
    <t>Dinamo Zagreb</t>
  </si>
  <si>
    <t>Olympiacos - Crvena Zvezda</t>
  </si>
  <si>
    <t>Crvena Zvezda</t>
  </si>
  <si>
    <t>PSG - Galatasaray</t>
  </si>
  <si>
    <t>Shakhtar - Atalanta</t>
  </si>
  <si>
    <t>Barnsley - Reading</t>
  </si>
  <si>
    <t>Birmingham City - QPR</t>
  </si>
  <si>
    <t>Brentford - Cardiff</t>
  </si>
  <si>
    <t>Derby - Sheffield Wednesday</t>
  </si>
  <si>
    <t>Swansea - Blackburn Rovers</t>
  </si>
  <si>
    <t>Wigan - West Bromwich</t>
  </si>
  <si>
    <t>Al Sadd - Hienghene</t>
  </si>
  <si>
    <t>Hienghene</t>
  </si>
  <si>
    <t>Ajax - Valencia</t>
  </si>
  <si>
    <t>Benfica - Zenit</t>
  </si>
  <si>
    <t>Borussia Dortmund - Slavia Prague</t>
  </si>
  <si>
    <t>Slavia Prague</t>
  </si>
  <si>
    <t>Chelsea - Lille</t>
  </si>
  <si>
    <t>Inter - Barcelona</t>
  </si>
  <si>
    <t>Lyon - Leipzig</t>
  </si>
  <si>
    <t>Napoli - Genk</t>
  </si>
  <si>
    <t>Genk</t>
  </si>
  <si>
    <t>Salzburg - Liverpool</t>
  </si>
  <si>
    <t>Bristol City - Millwall</t>
  </si>
  <si>
    <t>Charlton - Huddersfield</t>
  </si>
  <si>
    <t>Leeds United - Hull City</t>
  </si>
  <si>
    <t>Nottingham Forest - Middlesbrough</t>
  </si>
  <si>
    <t>Preston - Fulham</t>
  </si>
  <si>
    <t>Stoke City - Luton</t>
  </si>
  <si>
    <t>Carlisle - Forest Green</t>
  </si>
  <si>
    <t>Crewe - Eastleigh</t>
  </si>
  <si>
    <t>Eastleigh</t>
  </si>
  <si>
    <t>Hartlepool - Exeter</t>
  </si>
  <si>
    <t>West Ham - Arsenal</t>
  </si>
  <si>
    <t>Union Berlin - Koln</t>
  </si>
  <si>
    <t>Werder Bremen - Paderborn</t>
  </si>
  <si>
    <t>West Bromwich - Swansea</t>
  </si>
  <si>
    <t>Marseille - Bordeaux</t>
  </si>
  <si>
    <t>Nantes - Dijon</t>
  </si>
  <si>
    <t>Reims - St Etienne</t>
  </si>
  <si>
    <t>Belenenses - Porto</t>
  </si>
  <si>
    <t>Ferreira - Setubal</t>
  </si>
  <si>
    <t>Guimaraes - Portimonense</t>
  </si>
  <si>
    <t>Sporting - Moreirense</t>
  </si>
  <si>
    <t>Brighton - Wolves</t>
  </si>
  <si>
    <t>Newcastle - Southampton</t>
  </si>
  <si>
    <t>Norwich - Sheffield United</t>
  </si>
  <si>
    <t>Betis - Athletic Bilbao</t>
  </si>
  <si>
    <t>Eibar - Getafe</t>
  </si>
  <si>
    <t>Leganes - Celta Vigo</t>
  </si>
  <si>
    <t>Osasuna - Sevilla</t>
  </si>
  <si>
    <t>Valladolid - Real Sociedad</t>
  </si>
  <si>
    <t>SCOTTISH LEAGUE CUP</t>
  </si>
  <si>
    <t>Rangers - Celtic</t>
  </si>
  <si>
    <t>Bologna - Milan</t>
  </si>
  <si>
    <t>Lecce - Genoa</t>
  </si>
  <si>
    <t>Sampdoria - Parma</t>
  </si>
  <si>
    <t>Sassuolo - Cagliari</t>
  </si>
  <si>
    <t>SPAL - Brescia</t>
  </si>
  <si>
    <t>Torino - Fiorentina</t>
  </si>
  <si>
    <t>Augsburg - Mainz</t>
  </si>
  <si>
    <t>Bayer Leverkusen - Schalke</t>
  </si>
  <si>
    <t>Borussia Dortmund - Fortuna Dusseldorf</t>
  </si>
  <si>
    <t>Freiburg - Wolfsburg</t>
  </si>
  <si>
    <t>Leipzig - Hoffenheim</t>
  </si>
  <si>
    <t>Monchengladbach - Bayern Munich</t>
  </si>
  <si>
    <t>Blackburn Rovers - Derby</t>
  </si>
  <si>
    <t>Cardiff - Barnsley</t>
  </si>
  <si>
    <t>Fulham - Bristol City</t>
  </si>
  <si>
    <t>Huddersfield - Leeds United</t>
  </si>
  <si>
    <t>Hull City - Stoke City</t>
  </si>
  <si>
    <t>Luton - Wigan</t>
  </si>
  <si>
    <t>Middlesbrough - Charlton</t>
  </si>
  <si>
    <t>QPR - Preston</t>
  </si>
  <si>
    <t>Reading - Birmingham City</t>
  </si>
  <si>
    <t>Sheffield Wednesday - Brentford</t>
  </si>
  <si>
    <t>Blackpool - Fleetwood</t>
  </si>
  <si>
    <t>Bolton - AFC Wimbledon</t>
  </si>
  <si>
    <t>Bristol Rovers - Southend</t>
  </si>
  <si>
    <t>Burton - Lincoln</t>
  </si>
  <si>
    <t>Coventry - Ipswich</t>
  </si>
  <si>
    <t>Doncaster - MK Dons</t>
  </si>
  <si>
    <t>Gillingham - Sunderland</t>
  </si>
  <si>
    <t>Oxford United - Shrewsbury</t>
  </si>
  <si>
    <t>Portsmouth - Peterborough</t>
  </si>
  <si>
    <t>Rotherham - Rochdale</t>
  </si>
  <si>
    <t>Tranmere - Accrington</t>
  </si>
  <si>
    <t>Bradford - Newport County</t>
  </si>
  <si>
    <t>Cambridge United - Plymouth</t>
  </si>
  <si>
    <t>Colchester - Salford</t>
  </si>
  <si>
    <t>Exeter - Northampton</t>
  </si>
  <si>
    <t>Forest Green - Scunthorpe</t>
  </si>
  <si>
    <t>Grimsby - Swindon</t>
  </si>
  <si>
    <t>Mansfield - Cheltenham</t>
  </si>
  <si>
    <t>Morecambe - Carlisle</t>
  </si>
  <si>
    <t>Oldham - Leyton Orient</t>
  </si>
  <si>
    <t>Port Vale - Walsall</t>
  </si>
  <si>
    <t>Stevenage - Crawley</t>
  </si>
  <si>
    <t>Monaco - Amiens</t>
  </si>
  <si>
    <t>Montpellier - PSG</t>
  </si>
  <si>
    <t>Nice - Metz</t>
  </si>
  <si>
    <t>Rennes - Angers</t>
  </si>
  <si>
    <t>Strasbourg - Toulouse</t>
  </si>
  <si>
    <t>Aves - Braga</t>
  </si>
  <si>
    <t>Famalicao - Tondela</t>
  </si>
  <si>
    <t>Maritimo - Santa Clara</t>
  </si>
  <si>
    <t>Bournemouth - Liverpool</t>
  </si>
  <si>
    <t>Everton - Chelsea</t>
  </si>
  <si>
    <t>Tottenham - Burnley</t>
  </si>
  <si>
    <t>Watford - Crystal Palace</t>
  </si>
  <si>
    <t>Barcelona - Mallorca</t>
  </si>
  <si>
    <t>Granada - Alaves</t>
  </si>
  <si>
    <t>Levante - Valencia</t>
  </si>
  <si>
    <t>Real Madrid - Espanyol</t>
  </si>
  <si>
    <t>Hamilton - St Mirren</t>
  </si>
  <si>
    <t>Hibernian - Aberdeen</t>
  </si>
  <si>
    <t>Livingston - Kilmarnock</t>
  </si>
  <si>
    <t>Motherwell - Hearts</t>
  </si>
  <si>
    <t>Atalanta - Verona</t>
  </si>
  <si>
    <t>Lazio - Juventus</t>
  </si>
  <si>
    <t>Udinese - Napoli</t>
  </si>
  <si>
    <t>Frankfurt - Hertha</t>
  </si>
  <si>
    <t>Milwall - Nottingham Forest</t>
  </si>
  <si>
    <t>Milwall</t>
  </si>
  <si>
    <t>Lille - Brest</t>
  </si>
  <si>
    <t>Nimes - Lyon</t>
  </si>
  <si>
    <t>Boavista - Benfica</t>
  </si>
  <si>
    <t>Villarreal - Atletico Madrid</t>
  </si>
  <si>
    <t>Inter - AS Roma</t>
  </si>
  <si>
    <t>Cagliari - Sampdoria</t>
  </si>
  <si>
    <t>Parma - Frosinone</t>
  </si>
  <si>
    <t>Frosinone</t>
  </si>
  <si>
    <t>Casa Pia - Porto</t>
  </si>
  <si>
    <t>Arsenal - Brighton</t>
  </si>
  <si>
    <t>Sheffield United - Newcastle</t>
  </si>
  <si>
    <t>Sassuolo - Perugia</t>
  </si>
  <si>
    <t>SPAL - Lecce</t>
  </si>
  <si>
    <t>Udinese - Bologna</t>
  </si>
  <si>
    <t>Dijon - Montpellier</t>
  </si>
  <si>
    <t>Metz - Rennes</t>
  </si>
  <si>
    <t>PSG - Nantes</t>
  </si>
  <si>
    <t>St Etienne - Nice</t>
  </si>
  <si>
    <t>Toulouse - Monaco</t>
  </si>
  <si>
    <t>Gil Vicente - Sporting</t>
  </si>
  <si>
    <t>Setubal - Guimaraes</t>
  </si>
  <si>
    <t>Chelsea - Aston Villa</t>
  </si>
  <si>
    <t>Leicester - Watford</t>
  </si>
  <si>
    <t>Manchester United - Tottenham</t>
  </si>
  <si>
    <t>Southampton - Norwich</t>
  </si>
  <si>
    <t>Wolves - West Ham</t>
  </si>
  <si>
    <t>Aberdeen - Rangers</t>
  </si>
  <si>
    <t>Celtic - Hamilton</t>
  </si>
  <si>
    <t>Hearts - Livingston</t>
  </si>
  <si>
    <t>Kilmarnock - St Johnstone</t>
  </si>
  <si>
    <t>Ross County - Hibernian</t>
  </si>
  <si>
    <t>Cremonese - Empoli</t>
  </si>
  <si>
    <t>Empoli</t>
  </si>
  <si>
    <t>Fiorentina - Cittadella</t>
  </si>
  <si>
    <t>Cittadella</t>
  </si>
  <si>
    <t>Genoa - Ascoli</t>
  </si>
  <si>
    <t>Ascoli</t>
  </si>
  <si>
    <t>Angers - Marseille</t>
  </si>
  <si>
    <t>Bordeaux - Nimes</t>
  </si>
  <si>
    <t>Brest - Strasbourg</t>
  </si>
  <si>
    <t>Covilha - Benfica</t>
  </si>
  <si>
    <t>Burnley - Man City</t>
  </si>
  <si>
    <t>Crystal Palace - Bournemouth</t>
  </si>
  <si>
    <t>Mainz - Frankfurt</t>
  </si>
  <si>
    <t>Preston - West Bromwich</t>
  </si>
  <si>
    <t>Solihull Moors - Rotherham</t>
  </si>
  <si>
    <t>Solihull Moors</t>
  </si>
  <si>
    <t>Braga - Rio Ave</t>
  </si>
  <si>
    <t>Porto - Ferreira</t>
  </si>
  <si>
    <t>Monchengladbach - Freiburg</t>
  </si>
  <si>
    <t>Wolfsburg - Werder Bremen</t>
  </si>
  <si>
    <t>Blackpool - Maidstone</t>
  </si>
  <si>
    <t>Maidstone</t>
  </si>
  <si>
    <t>Bristol Rovers - Plymouth</t>
  </si>
  <si>
    <t>Rochdale - Boston United</t>
  </si>
  <si>
    <t>Nantes - Toulouse</t>
  </si>
  <si>
    <t>Rennes - St Etienne</t>
  </si>
  <si>
    <t>NORWAY ELITESERIEN</t>
  </si>
  <si>
    <t>Brann - Viking</t>
  </si>
  <si>
    <t>Brann</t>
  </si>
  <si>
    <t>Viking</t>
  </si>
  <si>
    <t>Haugesund - Odd</t>
  </si>
  <si>
    <t>Haugesund</t>
  </si>
  <si>
    <t>Odd</t>
  </si>
  <si>
    <t>Kristiansund - Stromsgodset</t>
  </si>
  <si>
    <t>Kristiansund</t>
  </si>
  <si>
    <t>Stromsgodset</t>
  </si>
  <si>
    <t>Lillestrom - Sarpsborg 08</t>
  </si>
  <si>
    <t>Lillestrom</t>
  </si>
  <si>
    <t>Sarpsborg 08</t>
  </si>
  <si>
    <t>Mjondalen - Valerenga</t>
  </si>
  <si>
    <t>Mjondalen</t>
  </si>
  <si>
    <t>Valerenga</t>
  </si>
  <si>
    <t>Molde - Bodo/Glimt</t>
  </si>
  <si>
    <t>Molde</t>
  </si>
  <si>
    <t>Bodo/Glimt</t>
  </si>
  <si>
    <t>Rosenborg - Ranheim</t>
  </si>
  <si>
    <t>Ranheim</t>
  </si>
  <si>
    <t>Tromso - Stabaek</t>
  </si>
  <si>
    <t>Tromso</t>
  </si>
  <si>
    <t>Stabaek</t>
  </si>
  <si>
    <t>Tondela - Belenenses</t>
  </si>
  <si>
    <t>Leicester - Everton</t>
  </si>
  <si>
    <t>Manchester United - Aston Villa</t>
  </si>
  <si>
    <t>Norwich - Arsenal</t>
  </si>
  <si>
    <t>Wolves - Sheffield United</t>
  </si>
  <si>
    <t>Atletico Madrid - Barcelona</t>
  </si>
  <si>
    <t>Espanyol - Osasuna</t>
  </si>
  <si>
    <t>Getafe - Levante</t>
  </si>
  <si>
    <t>Sevilla - Leganes</t>
  </si>
  <si>
    <t>Rangers - Hearts</t>
  </si>
  <si>
    <t>Ross County - Celtic</t>
  </si>
  <si>
    <t>Inter - SPAL</t>
  </si>
  <si>
    <t>Juventus - Sassuolo</t>
  </si>
  <si>
    <t>Lazio - Udinese</t>
  </si>
  <si>
    <t>Napoli - Bologna</t>
  </si>
  <si>
    <t>Parma - Milan</t>
  </si>
  <si>
    <t>Verona - AS Roma</t>
  </si>
  <si>
    <t>Bayern Munich - Bayer Leverkusen</t>
  </si>
  <si>
    <t>Hertha - Borussia Dortmund</t>
  </si>
  <si>
    <t>Hoffenheim - Fortuna Dusseldorf</t>
  </si>
  <si>
    <t>Koln - Augsburg</t>
  </si>
  <si>
    <t>Paderborn - Leipzig</t>
  </si>
  <si>
    <t>Barnsley - Hull City</t>
  </si>
  <si>
    <t>Birmingham City - Millwall</t>
  </si>
  <si>
    <t>Brentford - Luton</t>
  </si>
  <si>
    <t>Bristol City - Huddersfield</t>
  </si>
  <si>
    <t>Charlton - Sheffield Wednesday</t>
  </si>
  <si>
    <t>Derby - QPR</t>
  </si>
  <si>
    <t>Leeds United - Middlesbrough</t>
  </si>
  <si>
    <t>Nottingham Forest - Cardiff</t>
  </si>
  <si>
    <t>Stoke City - Blackburn Rovers</t>
  </si>
  <si>
    <t>Wigan - Reading</t>
  </si>
  <si>
    <t>Oldham - Burton</t>
  </si>
  <si>
    <t>Peterborough - Dover</t>
  </si>
  <si>
    <t>Dover</t>
  </si>
  <si>
    <t>Portsmouth - Altrincham</t>
  </si>
  <si>
    <t>Altrincham</t>
  </si>
  <si>
    <t>Walsall - Oxford United</t>
  </si>
  <si>
    <t>Lille - Dijon</t>
  </si>
  <si>
    <t>Montpellier - Amiens</t>
  </si>
  <si>
    <t>Nice - Angers</t>
  </si>
  <si>
    <t>Nimes - Metz</t>
  </si>
  <si>
    <t>Reims - Bordeaux</t>
  </si>
  <si>
    <t>Strasbourg - Lyon</t>
  </si>
  <si>
    <t>Benfica - Maritimo</t>
  </si>
  <si>
    <t>Moreirense - Aves</t>
  </si>
  <si>
    <t>Portimonense - Famalicao</t>
  </si>
  <si>
    <t>Burnley - Crystal Palace</t>
  </si>
  <si>
    <t>Chelsea - West Ham</t>
  </si>
  <si>
    <t>Liverpool - Brighton</t>
  </si>
  <si>
    <t>Newcastle - Man City</t>
  </si>
  <si>
    <t>Southampton - Watford</t>
  </si>
  <si>
    <t>Tottenham - Bournemouth</t>
  </si>
  <si>
    <t>Alaves - Real Madrid</t>
  </si>
  <si>
    <t>Mallorca - Betis</t>
  </si>
  <si>
    <t>Real Sociedad - Eibar</t>
  </si>
  <si>
    <t>Valencia - Villarreal</t>
  </si>
  <si>
    <t>Aberdeen - St Mirren</t>
  </si>
  <si>
    <t>Hibernian - Kilmarnock</t>
  </si>
  <si>
    <t>Livingston - Hamilton</t>
  </si>
  <si>
    <t>Motherwell - St Johnstone</t>
  </si>
  <si>
    <t>Brescia - Atalanta</t>
  </si>
  <si>
    <t>Fiorentina - Lecce</t>
  </si>
  <si>
    <t>Genoa - Torino</t>
  </si>
  <si>
    <t>Schalke - Union Berlin</t>
  </si>
  <si>
    <t>Swansea - Fulham</t>
  </si>
  <si>
    <t>Marseille - Brest</t>
  </si>
  <si>
    <t>Santa Clara - Boavista</t>
  </si>
  <si>
    <t>Celta Vigo - Valladolid</t>
  </si>
  <si>
    <t>Arsenal - Frankfurt</t>
  </si>
  <si>
    <t>Astana - Manchester United</t>
  </si>
  <si>
    <t>AZ - Partizan</t>
  </si>
  <si>
    <t>Basaksehir - AS Roma</t>
  </si>
  <si>
    <t>Besiktas - Slovan Bratislava</t>
  </si>
  <si>
    <t>Braga - Wolves</t>
  </si>
  <si>
    <t>Celtic - Rennes</t>
  </si>
  <si>
    <t>CSKA Moscow - Ludogorets</t>
  </si>
  <si>
    <t>Dudelange - APOEL</t>
  </si>
  <si>
    <t>Ferencvaros - Espanyol</t>
  </si>
  <si>
    <t>Feyenoord - Rangers</t>
  </si>
  <si>
    <t>Guimaraes - St Liege</t>
  </si>
  <si>
    <t>Krasnodar - Basel</t>
  </si>
  <si>
    <t>Lazio - CFR Cluj</t>
  </si>
  <si>
    <t>Lugano - Copenhagen</t>
  </si>
  <si>
    <t>Malmo - Dynamo Kyiv</t>
  </si>
  <si>
    <t>Oleksandriya - Wolfsburg</t>
  </si>
  <si>
    <t>Rosenborg - LASK</t>
  </si>
  <si>
    <t>Sevilla - Qarabag</t>
  </si>
  <si>
    <t>Sporting - PSV</t>
  </si>
  <si>
    <t>St Etienne - Gent</t>
  </si>
  <si>
    <t>Trabzonspor - Getafe</t>
  </si>
  <si>
    <t>Wolfsberger - Monchengladbach</t>
  </si>
  <si>
    <t>Young Boys - Porto</t>
  </si>
  <si>
    <t>Barcelona - Borussia Dortmund</t>
  </si>
  <si>
    <t>Genk - Salzburg</t>
  </si>
  <si>
    <t>Leipzig - Benfica</t>
  </si>
  <si>
    <t>Lille - Ajax</t>
  </si>
  <si>
    <t>Liverpool - Napoli</t>
  </si>
  <si>
    <t>Slavia Prague - Inter</t>
  </si>
  <si>
    <t>Valencia - Chelsea</t>
  </si>
  <si>
    <t>Zenit - Lyon</t>
  </si>
  <si>
    <t>Blackburn Rovers - Brentford</t>
  </si>
  <si>
    <t>Hull City - Preston</t>
  </si>
  <si>
    <t>Middlesbrough - Barnsley</t>
  </si>
  <si>
    <t>QPR - Nottingham Forest</t>
  </si>
  <si>
    <t>Sheffield Wednesday - Birmingham City</t>
  </si>
  <si>
    <t>West Bromwich - Bristol City</t>
  </si>
  <si>
    <t>Atalanta - Dinamo Zagreb</t>
  </si>
  <si>
    <t>Crvena Zvezda - Bayern Munich</t>
  </si>
  <si>
    <t>Galatasaray - Club Brugge</t>
  </si>
  <si>
    <t>Juventus - Atletico Madrid</t>
  </si>
  <si>
    <t>Lokomotiv Moscow - Bayer Leverkusen</t>
  </si>
  <si>
    <t>Man City - Shakhtar</t>
  </si>
  <si>
    <t>Real Madrid - PSG</t>
  </si>
  <si>
    <t>Tottenham - Olympiacos</t>
  </si>
  <si>
    <t>Cardiff - Stoke City</t>
  </si>
  <si>
    <t>Fulham - Derby</t>
  </si>
  <si>
    <t>Huddersfield - Swansea</t>
  </si>
  <si>
    <t>Luton - Charlton</t>
  </si>
  <si>
    <t>Millwall - Wigan</t>
  </si>
  <si>
    <t>Reading - Leeds United</t>
  </si>
  <si>
    <t>Ipswich - Wycombe</t>
  </si>
  <si>
    <t>Portsmouth - Rotherham</t>
  </si>
  <si>
    <t>Sunderland - Burton</t>
  </si>
  <si>
    <t>St Mirren - Hibernian</t>
  </si>
  <si>
    <t>Aston Villa - Newcastle</t>
  </si>
  <si>
    <t>SPAL - Genoa</t>
  </si>
  <si>
    <t>Augsburg - Hertha</t>
  </si>
  <si>
    <t>Hoffenheim - Mainz</t>
  </si>
  <si>
    <t>Middlesbrough - Hull City</t>
  </si>
  <si>
    <t>Bordeaux - Monaco</t>
  </si>
  <si>
    <t>St Etienne - Montpellier</t>
  </si>
  <si>
    <t>Toulouse - Marseille</t>
  </si>
  <si>
    <t>Bodo/Glimt - Kristiansund</t>
  </si>
  <si>
    <t>Odd - Tromso</t>
  </si>
  <si>
    <t>Ranheim - Lillestrom</t>
  </si>
  <si>
    <t>Sarpsborg 08 - Haugesund</t>
  </si>
  <si>
    <t>Stabaek - Mjondalen</t>
  </si>
  <si>
    <t>Stromsgodset - Brann</t>
  </si>
  <si>
    <t>Valerenga - Molde</t>
  </si>
  <si>
    <t>Viking - Rosenborg</t>
  </si>
  <si>
    <t>Sheffield United - Manchester United</t>
  </si>
  <si>
    <t>Eibar - Alaves</t>
  </si>
  <si>
    <t>Espanyol - Getafe</t>
  </si>
  <si>
    <t>Osasuna - Athletic Bilbao</t>
  </si>
  <si>
    <t>Valladolid - Sevilla</t>
  </si>
  <si>
    <t>Villarreal - Celta Vigo</t>
  </si>
  <si>
    <t>St Johnstone - Aberdeen</t>
  </si>
  <si>
    <t>AS Roma - Brescia</t>
  </si>
  <si>
    <t>Bologna - Parma</t>
  </si>
  <si>
    <t>Lecce - Cagliari</t>
  </si>
  <si>
    <t>Sampdoria - Udinese</t>
  </si>
  <si>
    <t>Sassuolo - Lazio</t>
  </si>
  <si>
    <t>Verona - Fiorentina</t>
  </si>
  <si>
    <t>Chaves - Belenenses</t>
  </si>
  <si>
    <t>Ferreira - Sanjoanense</t>
  </si>
  <si>
    <t>Sanjoanense</t>
  </si>
  <si>
    <t>Moreirense - Mafra</t>
  </si>
  <si>
    <t>Porto - Setubal</t>
  </si>
  <si>
    <t>Bayer Leverkusen - Freiburg</t>
  </si>
  <si>
    <t>Fortuna Dusseldorf - Bayern Munich</t>
  </si>
  <si>
    <t>Frankfurt - Wolfsburg</t>
  </si>
  <si>
    <t>Leipzig - Koln</t>
  </si>
  <si>
    <t>Union Berlin - Monchengladbach</t>
  </si>
  <si>
    <t>Werder Bremen - Schalke</t>
  </si>
  <si>
    <t>Blackburn Rovers - Barnsley</t>
  </si>
  <si>
    <t>Brentford - Reading</t>
  </si>
  <si>
    <t>Bristol City - Nottingham Forest</t>
  </si>
  <si>
    <t>Charlton - Cardiff</t>
  </si>
  <si>
    <t>Derby - Preston</t>
  </si>
  <si>
    <t>Huddersfield - Birmingham City</t>
  </si>
  <si>
    <t>Luton - Leeds United</t>
  </si>
  <si>
    <t>Stoke City - Wigan</t>
  </si>
  <si>
    <t>Swansea - Millwall</t>
  </si>
  <si>
    <t>West Bromwich - Sheffield Wednesday</t>
  </si>
  <si>
    <t>Accrington - Bolton</t>
  </si>
  <si>
    <t>AFC Wimbledon - Gillingham</t>
  </si>
  <si>
    <t>Fleetwood - Tranmere</t>
  </si>
  <si>
    <t>Ipswich - Blackpool</t>
  </si>
  <si>
    <t>MK Dons - Rotherham</t>
  </si>
  <si>
    <t>Peterborough - Burton</t>
  </si>
  <si>
    <t>Rochdale - Portsmouth</t>
  </si>
  <si>
    <t>Shrewsbury - Bristol Rovers</t>
  </si>
  <si>
    <t>Southend - Oxford United</t>
  </si>
  <si>
    <t>Sunderland - Coventry</t>
  </si>
  <si>
    <t>Wycombe - Doncaster</t>
  </si>
  <si>
    <t>Amiens - Strasbourg</t>
  </si>
  <si>
    <t>Angers - Nimes</t>
  </si>
  <si>
    <t>Brest - Nantes</t>
  </si>
  <si>
    <t>Dijon - Rennes</t>
  </si>
  <si>
    <t>Lyon - Nice</t>
  </si>
  <si>
    <t>Metz - Reims</t>
  </si>
  <si>
    <t>Arsenal - Southampton</t>
  </si>
  <si>
    <t>Bournemouth - Wolves</t>
  </si>
  <si>
    <t>Brighton - Leicester</t>
  </si>
  <si>
    <t>Crystal Palace - Liverpool</t>
  </si>
  <si>
    <t>Everton - Norwich</t>
  </si>
  <si>
    <t>Man City - Chelsea</t>
  </si>
  <si>
    <t>Watford - Burnley</t>
  </si>
  <si>
    <t>West Ham - Tottenham</t>
  </si>
  <si>
    <t>Betis - Valencia</t>
  </si>
  <si>
    <t>Granada - Atletico Madrid</t>
  </si>
  <si>
    <t>Leganes - Barcelona</t>
  </si>
  <si>
    <t>Celtic - Livingston</t>
  </si>
  <si>
    <t>Hibernian - Motherwell</t>
  </si>
  <si>
    <t>Kilmarnock - Hearts</t>
  </si>
  <si>
    <t>St Mirren - Ross County</t>
  </si>
  <si>
    <t>Atalanta - Juventus</t>
  </si>
  <si>
    <t>Milan - Napoli</t>
  </si>
  <si>
    <t>Torino - Inter</t>
  </si>
  <si>
    <t>Famalicao - Academica</t>
  </si>
  <si>
    <t>Academica</t>
  </si>
  <si>
    <t>Vizela - Benfica</t>
  </si>
  <si>
    <t>Vizela</t>
  </si>
  <si>
    <t>Borussia Dortmund - Paderborn</t>
  </si>
  <si>
    <t>Fulham - QPR</t>
  </si>
  <si>
    <t>PSG - Lille</t>
  </si>
  <si>
    <t>Levante - Mallorca</t>
  </si>
  <si>
    <t>Leixoes - Santa Clara</t>
  </si>
  <si>
    <t>Leixoes</t>
  </si>
  <si>
    <t>AFRICA CUP OF NATIONS 2021</t>
  </si>
  <si>
    <t>Burundi - Morocco</t>
  </si>
  <si>
    <t>Burundi</t>
  </si>
  <si>
    <t>Morocco</t>
  </si>
  <si>
    <t>Equatorial Guinea - Tunisia</t>
  </si>
  <si>
    <t>Equatorial Guinea</t>
  </si>
  <si>
    <t>Tunisia</t>
  </si>
  <si>
    <t>Ethiopia - Ivory Coast</t>
  </si>
  <si>
    <t>Ethiopia</t>
  </si>
  <si>
    <t>Ivory Coast</t>
  </si>
  <si>
    <t>Libya - Tanzania</t>
  </si>
  <si>
    <t>Libya</t>
  </si>
  <si>
    <t>Tanzania</t>
  </si>
  <si>
    <t>Zambia - Zimbabwe</t>
  </si>
  <si>
    <t>Zambia</t>
  </si>
  <si>
    <t>Zimbabwe</t>
  </si>
  <si>
    <t>EURO 2020</t>
  </si>
  <si>
    <t>Belgium - Cyprus</t>
  </si>
  <si>
    <t>Belgium</t>
  </si>
  <si>
    <t>Cyprus</t>
  </si>
  <si>
    <t>Germany - Northern Ireland</t>
  </si>
  <si>
    <t>Germany</t>
  </si>
  <si>
    <t>Northern Ireland</t>
  </si>
  <si>
    <t>Latvia - Austria</t>
  </si>
  <si>
    <t>Latvia</t>
  </si>
  <si>
    <t>Austria</t>
  </si>
  <si>
    <t>Netherlands - Estonia</t>
  </si>
  <si>
    <t>Netherlands</t>
  </si>
  <si>
    <t>Estonia</t>
  </si>
  <si>
    <t>North Macedonia - Israel</t>
  </si>
  <si>
    <t>North Macedonia</t>
  </si>
  <si>
    <t>Israel</t>
  </si>
  <si>
    <t>Poland - Slovenia</t>
  </si>
  <si>
    <t>Poland</t>
  </si>
  <si>
    <t>Slovenia</t>
  </si>
  <si>
    <t>San Marino - Russia</t>
  </si>
  <si>
    <t>San Marino</t>
  </si>
  <si>
    <t>Russia</t>
  </si>
  <si>
    <t>Scotland - Kazakhstan</t>
  </si>
  <si>
    <t>Scotland</t>
  </si>
  <si>
    <t>Kazakhstan</t>
  </si>
  <si>
    <t>Slovakia - Azerbaijan</t>
  </si>
  <si>
    <t>Slovakia</t>
  </si>
  <si>
    <t>Azerbaijan</t>
  </si>
  <si>
    <t>Wales - Hungary</t>
  </si>
  <si>
    <t>Wales</t>
  </si>
  <si>
    <t>Hungary</t>
  </si>
  <si>
    <t>INTERNATIONAL FRIENDLIES</t>
  </si>
  <si>
    <t>Brazil - South Korea</t>
  </si>
  <si>
    <t>Brazil</t>
  </si>
  <si>
    <t>South Korea</t>
  </si>
  <si>
    <t>Croatia - Georgia</t>
  </si>
  <si>
    <t>Croatia</t>
  </si>
  <si>
    <t>Georgia</t>
  </si>
  <si>
    <t>Japan - Venezuela</t>
  </si>
  <si>
    <t>Japan</t>
  </si>
  <si>
    <t>Venezuela</t>
  </si>
  <si>
    <t>Montenegro - Belarus</t>
  </si>
  <si>
    <t>Montenegro</t>
  </si>
  <si>
    <t>Belarus</t>
  </si>
  <si>
    <t>Saudi Arabia - Paraguay</t>
  </si>
  <si>
    <t>Saudi Arabia</t>
  </si>
  <si>
    <t>Paraguay</t>
  </si>
  <si>
    <t>Comoros - Egypt</t>
  </si>
  <si>
    <t>Comoros</t>
  </si>
  <si>
    <t>Egypt</t>
  </si>
  <si>
    <t>Kenya - Togo</t>
  </si>
  <si>
    <t>Kenya</t>
  </si>
  <si>
    <t>Togo</t>
  </si>
  <si>
    <t>Sao Tome and Principe - Ghana</t>
  </si>
  <si>
    <t>Sao Tome and Principe</t>
  </si>
  <si>
    <t>Ghana</t>
  </si>
  <si>
    <t>Gibraltar - Switzerland</t>
  </si>
  <si>
    <t>Gibraltar</t>
  </si>
  <si>
    <t>Switzerland</t>
  </si>
  <si>
    <t>Greece - Finland</t>
  </si>
  <si>
    <t>Greece</t>
  </si>
  <si>
    <t>Finland</t>
  </si>
  <si>
    <t>Ireland - Denmark</t>
  </si>
  <si>
    <t>Ireland</t>
  </si>
  <si>
    <t>Denmark</t>
  </si>
  <si>
    <t>Italy - Armenia</t>
  </si>
  <si>
    <t>Italy</t>
  </si>
  <si>
    <t>Armenia</t>
  </si>
  <si>
    <t>Liechtenstein - Bosnia &amp; Herzegovina</t>
  </si>
  <si>
    <t>Liechtenstein</t>
  </si>
  <si>
    <t>Bosnia &amp; Herzegovina</t>
  </si>
  <si>
    <t>Malta - Norway</t>
  </si>
  <si>
    <t>Malta</t>
  </si>
  <si>
    <t>Norway</t>
  </si>
  <si>
    <t>Spain - Romania</t>
  </si>
  <si>
    <t>Spain</t>
  </si>
  <si>
    <t>Romania</t>
  </si>
  <si>
    <t>Sweden - Faroe Islands</t>
  </si>
  <si>
    <t>Sweden</t>
  </si>
  <si>
    <t>Faroe Islands</t>
  </si>
  <si>
    <t>Congo - Guinea Bissau</t>
  </si>
  <si>
    <t>Congo</t>
  </si>
  <si>
    <t>Guinea Bissau</t>
  </si>
  <si>
    <t>Eswatini - Senegal</t>
  </si>
  <si>
    <t>Eswatini</t>
  </si>
  <si>
    <t>Senegal</t>
  </si>
  <si>
    <t>Gabon - Angola</t>
  </si>
  <si>
    <t>Gabon</t>
  </si>
  <si>
    <t>Angola</t>
  </si>
  <si>
    <t>Guinea - Namibia</t>
  </si>
  <si>
    <t>Guinea</t>
  </si>
  <si>
    <t>Namibia</t>
  </si>
  <si>
    <t>Lesotho - Nigeria</t>
  </si>
  <si>
    <t>Lesotho</t>
  </si>
  <si>
    <t>Nigeria</t>
  </si>
  <si>
    <t>Rwanda - Cameroon</t>
  </si>
  <si>
    <t>Rwanda</t>
  </si>
  <si>
    <t>Cameroon</t>
  </si>
  <si>
    <t>South Africa - Sudan</t>
  </si>
  <si>
    <t>South Africa</t>
  </si>
  <si>
    <t>Sudan</t>
  </si>
  <si>
    <t>Uganda - Malawi</t>
  </si>
  <si>
    <t>Uganda</t>
  </si>
  <si>
    <t>Malawi</t>
  </si>
  <si>
    <t>Albania - France</t>
  </si>
  <si>
    <t>Albania</t>
  </si>
  <si>
    <t>France</t>
  </si>
  <si>
    <t>Andorra - Turkey</t>
  </si>
  <si>
    <t>Turkey</t>
  </si>
  <si>
    <t>Bulgaria - Czech Republic</t>
  </si>
  <si>
    <t>Bulgaria</t>
  </si>
  <si>
    <t>Czech Republic</t>
  </si>
  <si>
    <t>Kosovo - England</t>
  </si>
  <si>
    <t>Kosovo</t>
  </si>
  <si>
    <t>England</t>
  </si>
  <si>
    <t>Luxembourg - Portugal</t>
  </si>
  <si>
    <t>Luxembourg</t>
  </si>
  <si>
    <t>Portugal</t>
  </si>
  <si>
    <t>Moldova - Iceland</t>
  </si>
  <si>
    <t>Moldova</t>
  </si>
  <si>
    <t>Iceland</t>
  </si>
  <si>
    <t>Serbia - Ukraine</t>
  </si>
  <si>
    <t>Serbia</t>
  </si>
  <si>
    <t>Ukraine</t>
  </si>
  <si>
    <t>Lithuania - New Zealand</t>
  </si>
  <si>
    <t>Lithuania</t>
  </si>
  <si>
    <t>New Zealand</t>
  </si>
  <si>
    <t>Tranmere - Wycombe</t>
  </si>
  <si>
    <t>Ivory Coast - Niger</t>
  </si>
  <si>
    <t>Niger</t>
  </si>
  <si>
    <t>Madagascar - Ethiopia</t>
  </si>
  <si>
    <t>Madagascar</t>
  </si>
  <si>
    <t>Austria - North Macedonia</t>
  </si>
  <si>
    <t>Azerbaijan - Wales</t>
  </si>
  <si>
    <t>Croatia - Slovakia</t>
  </si>
  <si>
    <t>Cyprus - Scotland</t>
  </si>
  <si>
    <t>Germany - Belarus</t>
  </si>
  <si>
    <t>Israel - Poland</t>
  </si>
  <si>
    <t>Northern Ireland - Netherlands</t>
  </si>
  <si>
    <t>Russia - Belgium</t>
  </si>
  <si>
    <t>San Marino - Kazakhstan</t>
  </si>
  <si>
    <t>Slovenia - Latvia</t>
  </si>
  <si>
    <t>Colombia - Peru</t>
  </si>
  <si>
    <t>Colombia</t>
  </si>
  <si>
    <t>Peru</t>
  </si>
  <si>
    <t>Blackpool - AFC Wimbledon</t>
  </si>
  <si>
    <t>Bolton - MK Dons</t>
  </si>
  <si>
    <t>Coventry - Rochdale</t>
  </si>
  <si>
    <t>Gillingham - Lincoln</t>
  </si>
  <si>
    <t>Rotherham - Accrington</t>
  </si>
  <si>
    <t>Morocco - Mauritania</t>
  </si>
  <si>
    <t>Mauritania</t>
  </si>
  <si>
    <t>Tanzania - Equatorial Guinea</t>
  </si>
  <si>
    <t>Tunisia - Libya</t>
  </si>
  <si>
    <t>Zimbabwe - Botswana</t>
  </si>
  <si>
    <t>Botswana</t>
  </si>
  <si>
    <t>Armenia - Greece</t>
  </si>
  <si>
    <t>Bosnia &amp; Herzegovina - Italy</t>
  </si>
  <si>
    <t>Denmark - Gibraltar</t>
  </si>
  <si>
    <t>Finland - Liechtenstein</t>
  </si>
  <si>
    <t>Norway - Faroe Islands</t>
  </si>
  <si>
    <t>Romania - Sweden</t>
  </si>
  <si>
    <t>Spain - Malta</t>
  </si>
  <si>
    <t>Switzerland - Georgia</t>
  </si>
  <si>
    <t>Brazil - Argentina</t>
  </si>
  <si>
    <t>Argentina</t>
  </si>
  <si>
    <t>Hungary - Uruguay</t>
  </si>
  <si>
    <t>Uruguay</t>
  </si>
  <si>
    <t>Algeria - Zambia</t>
  </si>
  <si>
    <t>Algeria</t>
  </si>
  <si>
    <t>DR Congo - Gabon</t>
  </si>
  <si>
    <t>DR Congo</t>
  </si>
  <si>
    <t>Egypt - Kenya</t>
  </si>
  <si>
    <t>Ghana - South Africa</t>
  </si>
  <si>
    <t>Mali - Guinea</t>
  </si>
  <si>
    <t>Mali</t>
  </si>
  <si>
    <t>Mozambique - Rwanda</t>
  </si>
  <si>
    <t>Mozambique</t>
  </si>
  <si>
    <t>Togo - Comoros</t>
  </si>
  <si>
    <t>Albania - Andorra</t>
  </si>
  <si>
    <t>Czech Republic - Kosovo</t>
  </si>
  <si>
    <t>England - Montenegro</t>
  </si>
  <si>
    <t>France - Moldova</t>
  </si>
  <si>
    <t>Portugal - Lithuania</t>
  </si>
  <si>
    <t>Serbia - Luxembourg</t>
  </si>
  <si>
    <t>Turkey - Iceland</t>
  </si>
  <si>
    <t>Bulgaria - Paraguay</t>
  </si>
  <si>
    <t>Ireland - New Zealand</t>
  </si>
  <si>
    <t>Ukraine - Estonia</t>
  </si>
  <si>
    <t>Burkina Faso - Uganda</t>
  </si>
  <si>
    <t>Burkina Faso</t>
  </si>
  <si>
    <t>Cameroon - Cape Verde</t>
  </si>
  <si>
    <t>Cape Verde</t>
  </si>
  <si>
    <t>Nigeria - Benin</t>
  </si>
  <si>
    <t>Benin</t>
  </si>
  <si>
    <t>Freiburg - Frankfurt</t>
  </si>
  <si>
    <t>Monchengladbach - Werder Bremen</t>
  </si>
  <si>
    <t>Wolfsburg - Bayer Leverkusen</t>
  </si>
  <si>
    <t>Cardiff - Bristol City</t>
  </si>
  <si>
    <t>Wrexham - Rochdale</t>
  </si>
  <si>
    <t>Wrexham</t>
  </si>
  <si>
    <t>Marseille - Lyon</t>
  </si>
  <si>
    <t>Montpellier - Toulouse</t>
  </si>
  <si>
    <t>Nantes - St Etienne</t>
  </si>
  <si>
    <t>Seattle Sounders - Toronto FC</t>
  </si>
  <si>
    <t>Kristiansund - Sarpsborg 08</t>
  </si>
  <si>
    <t>Lillestrom - Stabaek</t>
  </si>
  <si>
    <t>Mjondalen - Ranheim</t>
  </si>
  <si>
    <t>Molde - Stromsgodset</t>
  </si>
  <si>
    <t>Rosenborg - Bodo/Glimt</t>
  </si>
  <si>
    <t>Tromso - Valerenga</t>
  </si>
  <si>
    <t>Boavista - Porto</t>
  </si>
  <si>
    <t>Ferreira - Tondela</t>
  </si>
  <si>
    <t>Guimaraes - Braga</t>
  </si>
  <si>
    <t>Maritimo - Portimonense</t>
  </si>
  <si>
    <t>Sporting - Belenenses</t>
  </si>
  <si>
    <t>Liverpool - Man City</t>
  </si>
  <si>
    <t>Manchester United - Brighton</t>
  </si>
  <si>
    <t>Wolves - Aston Villa</t>
  </si>
  <si>
    <t>Athletic Bilbao - Levante</t>
  </si>
  <si>
    <t>Atletico Madrid - Espanyol</t>
  </si>
  <si>
    <t>Betis - Sevilla</t>
  </si>
  <si>
    <t>Getafe - Osasuna</t>
  </si>
  <si>
    <t>Mallorca - Villarreal</t>
  </si>
  <si>
    <t>Celtic - Motherwell</t>
  </si>
  <si>
    <t>Livingston - Rangers</t>
  </si>
  <si>
    <t>Cagliari - Fiorentina</t>
  </si>
  <si>
    <t>Juventus - Milan</t>
  </si>
  <si>
    <t>Lazio - Lecce</t>
  </si>
  <si>
    <t>Sampdoria - Atalanta</t>
  </si>
  <si>
    <t>Udinese - SPAL</t>
  </si>
  <si>
    <t>Bayern Munich - Borussia Dortmund</t>
  </si>
  <si>
    <t>Hertha - Leipzig</t>
  </si>
  <si>
    <t>Mainz - Union Berlin</t>
  </si>
  <si>
    <t>Paderborn - Augsburg</t>
  </si>
  <si>
    <t>Schalke - Fortuna Dusseldorf</t>
  </si>
  <si>
    <t>Barnsley - Stoke City</t>
  </si>
  <si>
    <t>Birmingham City - Fulham</t>
  </si>
  <si>
    <t>Hull City - West Bromwich</t>
  </si>
  <si>
    <t>Leeds United - Blackburn Rovers</t>
  </si>
  <si>
    <t>Millwall - Charlton</t>
  </si>
  <si>
    <t>Nottingham Forest - Derby</t>
  </si>
  <si>
    <t>Preston - Huddersfield</t>
  </si>
  <si>
    <t>QPR - Middlesbrough</t>
  </si>
  <si>
    <t>Reading - Luton</t>
  </si>
  <si>
    <t>Sheffield Wednesday - Swansea</t>
  </si>
  <si>
    <t>Wigan - Brentford</t>
  </si>
  <si>
    <t>Bolton - Plymouth</t>
  </si>
  <si>
    <t>Colchester - Coventry</t>
  </si>
  <si>
    <t>Maidenhead - Rotherham</t>
  </si>
  <si>
    <t>Maidenhead</t>
  </si>
  <si>
    <t>MK Dons - Port Vale</t>
  </si>
  <si>
    <t>Salford - Burton</t>
  </si>
  <si>
    <t>Brest - PSG</t>
  </si>
  <si>
    <t>Lille - Metz</t>
  </si>
  <si>
    <t>Monaco - Dijon</t>
  </si>
  <si>
    <t>Reims - Angers</t>
  </si>
  <si>
    <t>Strasbourg - Nimes</t>
  </si>
  <si>
    <t>Haugesund - Viking</t>
  </si>
  <si>
    <t>Famalicao - Moreirense</t>
  </si>
  <si>
    <t>Rio Ave - Setubal</t>
  </si>
  <si>
    <t>Santa Clara - Benfica</t>
  </si>
  <si>
    <t>Burnley - West Ham</t>
  </si>
  <si>
    <t>Chelsea - Crystal Palace</t>
  </si>
  <si>
    <t>Leicester - Arsenal</t>
  </si>
  <si>
    <t>Newcastle - Bournemouth</t>
  </si>
  <si>
    <t>Southampton - Everton</t>
  </si>
  <si>
    <t>Tottenham - Sheffield United</t>
  </si>
  <si>
    <t>Alaves - Valladolid</t>
  </si>
  <si>
    <t>Barcelona - Celta Vigo</t>
  </si>
  <si>
    <t>Eibar - Real Madrid</t>
  </si>
  <si>
    <t>Valencia - Granada</t>
  </si>
  <si>
    <t>Hearts - St Mirren</t>
  </si>
  <si>
    <t>Kilmarnock - Hamilton</t>
  </si>
  <si>
    <t>Ross County - Aberdeen</t>
  </si>
  <si>
    <t>St Johnstone - Hibernian</t>
  </si>
  <si>
    <t>Brescia - Torino</t>
  </si>
  <si>
    <t>Inter - Verona</t>
  </si>
  <si>
    <t>Napoli - Genoa</t>
  </si>
  <si>
    <t>Koln - Hoffenheim</t>
  </si>
  <si>
    <t>Nice - Bordeaux</t>
  </si>
  <si>
    <t>Brann - Odd</t>
  </si>
  <si>
    <t>Aves - Gil Vicente</t>
  </si>
  <si>
    <t>Norwich - Watford</t>
  </si>
  <si>
    <t>Real Sociedad - Leganes</t>
  </si>
  <si>
    <t>Sassuolo - Bologna</t>
  </si>
  <si>
    <t>APOEL - Qarabag</t>
  </si>
  <si>
    <t>Astana - AZ</t>
  </si>
  <si>
    <t>Basel - Getafe</t>
  </si>
  <si>
    <t>Braga - Besiktas</t>
  </si>
  <si>
    <t>CFR Cluj - Rennes</t>
  </si>
  <si>
    <t>Copenhagen - Dynamo Kyiv</t>
  </si>
  <si>
    <t>Dudelange - Sevilla</t>
  </si>
  <si>
    <t>Espanyol - Ludogorets</t>
  </si>
  <si>
    <t>Ferencvaros - CSKA Moscow</t>
  </si>
  <si>
    <t>Feyenoord - Young Boys</t>
  </si>
  <si>
    <t>Krasnodar - Trabzonspor</t>
  </si>
  <si>
    <t>LASK - PSV</t>
  </si>
  <si>
    <t>Lazio - Celtic</t>
  </si>
  <si>
    <t>Lugano - Malmo</t>
  </si>
  <si>
    <t>Manchester United - Partizan</t>
  </si>
  <si>
    <t>Monchengladbach - AS Roma</t>
  </si>
  <si>
    <t>Oleksandriya - St Etienne</t>
  </si>
  <si>
    <t>Rangers - Porto</t>
  </si>
  <si>
    <t>Rosenborg - Sporting</t>
  </si>
  <si>
    <t>St Liege - Frankfurt</t>
  </si>
  <si>
    <t>Wolfsberger - Basaksehir</t>
  </si>
  <si>
    <t>Wolfsburg - Gent</t>
  </si>
  <si>
    <t>Wolves - Slovan Bratislava</t>
  </si>
  <si>
    <t>Atalanta - Man City</t>
  </si>
  <si>
    <t>Bayer Leverkusen - Atletico Madrid</t>
  </si>
  <si>
    <t>Bayern Munich - Olympiacos</t>
  </si>
  <si>
    <t>Crvena Zvezda - Tottenham</t>
  </si>
  <si>
    <t>Dinamo Zagreb - Shakhtar</t>
  </si>
  <si>
    <t>Lokomotiv Moscow - Juventus</t>
  </si>
  <si>
    <t>PSG - Club Brugge</t>
  </si>
  <si>
    <t>Real Madrid - Galatasaray</t>
  </si>
  <si>
    <t>Guimaraes - Arsenal</t>
  </si>
  <si>
    <t>Barcelona - Slavia Prague</t>
  </si>
  <si>
    <t>Borussia Dortmund - Inter</t>
  </si>
  <si>
    <t>Chelsea - Ajax</t>
  </si>
  <si>
    <t>Liverpool - Genk</t>
  </si>
  <si>
    <t>Lyon - Benfica</t>
  </si>
  <si>
    <t>Napoli - Salzburg</t>
  </si>
  <si>
    <t>Valencia - Lille</t>
  </si>
  <si>
    <t>Zenit - Leipzig</t>
  </si>
  <si>
    <t>Portsmouth - Southend</t>
  </si>
  <si>
    <t>Rochdale - Ipswich</t>
  </si>
  <si>
    <t>Shrewsbury - Peterborough</t>
  </si>
  <si>
    <t>Stoke City - West Bromwich</t>
  </si>
  <si>
    <t>Odd - Mjondalen</t>
  </si>
  <si>
    <t>Belenenses - Ferreira</t>
  </si>
  <si>
    <t>Portimonense - Santa Clara</t>
  </si>
  <si>
    <t>Setubal - Boavista</t>
  </si>
  <si>
    <t>SPAL - Sampdoria</t>
  </si>
  <si>
    <t>Augsburg - Schalke</t>
  </si>
  <si>
    <t>Fortuna Dusseldorf - Koln</t>
  </si>
  <si>
    <t>Charlton - Preston</t>
  </si>
  <si>
    <t>Bordeaux - Nantes</t>
  </si>
  <si>
    <t>Nice - Reims</t>
  </si>
  <si>
    <t>St Etienne - Monaco</t>
  </si>
  <si>
    <t>Bodo/Glimt - Haugesund</t>
  </si>
  <si>
    <t>Ranheim - Stabaek</t>
  </si>
  <si>
    <t>Sarpsborg 08 - Tromso</t>
  </si>
  <si>
    <t>Valerenga - Brann</t>
  </si>
  <si>
    <t>Viking - Lillestrom</t>
  </si>
  <si>
    <t>Braga - Famalicao</t>
  </si>
  <si>
    <t>Gil Vicente - Maritimo</t>
  </si>
  <si>
    <t>Porto - Aves</t>
  </si>
  <si>
    <t>Tondela - Sporting</t>
  </si>
  <si>
    <t>Crystal Palace - Leicester</t>
  </si>
  <si>
    <t>Everton - Tottenham</t>
  </si>
  <si>
    <t>Celta Vigo - Getafe</t>
  </si>
  <si>
    <t>Granada - Real Sociedad</t>
  </si>
  <si>
    <t>Leganes - Eibar</t>
  </si>
  <si>
    <t>Osasuna - Alaves</t>
  </si>
  <si>
    <t>Valladolid - Mallorca</t>
  </si>
  <si>
    <t>Villarreal - Athletic Bilbao</t>
  </si>
  <si>
    <t>Atalanta - Cagliari</t>
  </si>
  <si>
    <t>Fiorentina - Parma</t>
  </si>
  <si>
    <t>Genoa - Udinese</t>
  </si>
  <si>
    <t>Lecce - Sassuolo</t>
  </si>
  <si>
    <t>Milan - Lazio</t>
  </si>
  <si>
    <t>Verona - Brescia</t>
  </si>
  <si>
    <t>Bayer Leverkusen - Monchengladbach</t>
  </si>
  <si>
    <t>Borussia Dortmund - Wolfsburg</t>
  </si>
  <si>
    <t>Frankfurt - Bayern Munich</t>
  </si>
  <si>
    <t>Leipzig - Mainz</t>
  </si>
  <si>
    <t>Union Berlin - Hertha</t>
  </si>
  <si>
    <t>Werder Bremen - Freiburg</t>
  </si>
  <si>
    <t>Blackburn Rovers - Sheffield Wednesday</t>
  </si>
  <si>
    <t>Brentford - Huddersfield</t>
  </si>
  <si>
    <t>Cardiff - Birmingham City</t>
  </si>
  <si>
    <t>Derby - Middlesbrough</t>
  </si>
  <si>
    <t>Fulham - Hull City</t>
  </si>
  <si>
    <t>Leeds United - QPR</t>
  </si>
  <si>
    <t>Luton - Nottingham Forest</t>
  </si>
  <si>
    <t>Reading - Millwall</t>
  </si>
  <si>
    <t>Wigan - Swansea</t>
  </si>
  <si>
    <t>AFC Wimbledon - Lincoln</t>
  </si>
  <si>
    <t>Blackpool - Peterborough</t>
  </si>
  <si>
    <t>Bolton - Fleetwood</t>
  </si>
  <si>
    <t>Coventry - Accrington</t>
  </si>
  <si>
    <t>Doncaster - Burton</t>
  </si>
  <si>
    <t>Gillingham - Rotherham</t>
  </si>
  <si>
    <t>MK Dons - Tranmere</t>
  </si>
  <si>
    <t>Portsmouth - Oxford United</t>
  </si>
  <si>
    <t>Rochdale - Bristol Rovers</t>
  </si>
  <si>
    <t>Sunderland - Southend</t>
  </si>
  <si>
    <t>Wycombe - Shrewsbury</t>
  </si>
  <si>
    <t>Amiens - Brest</t>
  </si>
  <si>
    <t>Angers - Strasbourg</t>
  </si>
  <si>
    <t>Marseille - Lille</t>
  </si>
  <si>
    <t>Metz - Montpellier</t>
  </si>
  <si>
    <t>Toulouse - Lyon</t>
  </si>
  <si>
    <t>Molde - Kristiansund</t>
  </si>
  <si>
    <t>Moreirense - Guimaraes</t>
  </si>
  <si>
    <t>Arsenal - Wolves</t>
  </si>
  <si>
    <t>Bournemouth - Manchester United</t>
  </si>
  <si>
    <t>Brighton - Norwich</t>
  </si>
  <si>
    <t>Man City - Southampton</t>
  </si>
  <si>
    <t>Sheffield United - Burnley</t>
  </si>
  <si>
    <t>Watford - Chelsea</t>
  </si>
  <si>
    <t>West Ham - Newcastle</t>
  </si>
  <si>
    <t>Espanyol - Valencia</t>
  </si>
  <si>
    <t>Levante - Barcelona</t>
  </si>
  <si>
    <t>Real Madrid - Betis</t>
  </si>
  <si>
    <t>Sevilla - Atletico Madrid</t>
  </si>
  <si>
    <t>AS Roma - Napoli</t>
  </si>
  <si>
    <t>Bologna - Inter</t>
  </si>
  <si>
    <t>Torino - Juventus</t>
  </si>
  <si>
    <t>SWEDEN ALLSVENSKAN</t>
  </si>
  <si>
    <t>AIK - Sundsvall</t>
  </si>
  <si>
    <t>AIK</t>
  </si>
  <si>
    <t>Sundsvall</t>
  </si>
  <si>
    <t>Falkenbergs - Eskilstuna</t>
  </si>
  <si>
    <t>Falkenbergs</t>
  </si>
  <si>
    <t>Eskilstuna</t>
  </si>
  <si>
    <t>Goteborg - Ostersunds</t>
  </si>
  <si>
    <t>Goteborg</t>
  </si>
  <si>
    <t>Ostersunds</t>
  </si>
  <si>
    <t>Hammarby - Hacken</t>
  </si>
  <si>
    <t>Hammarby</t>
  </si>
  <si>
    <t>Norrkoping - Djurgarden</t>
  </si>
  <si>
    <t>Norrkoping</t>
  </si>
  <si>
    <t>Djurgarden</t>
  </si>
  <si>
    <t>Orebro - Malmo</t>
  </si>
  <si>
    <t>Orebro</t>
  </si>
  <si>
    <t>Sirius - Kalmar</t>
  </si>
  <si>
    <t>Sirius</t>
  </si>
  <si>
    <t>Kalmar</t>
  </si>
  <si>
    <t>Hoffenheim - Paderborn</t>
  </si>
  <si>
    <t>Barnsley - Bristol City</t>
  </si>
  <si>
    <t>Stromsgodset - Rosenborg</t>
  </si>
  <si>
    <t>Atlanta United - Toronto FC</t>
  </si>
  <si>
    <t>Boavista - Braga</t>
  </si>
  <si>
    <t>Ferreira - Sporting</t>
  </si>
  <si>
    <t>Santa Clara - Setubal</t>
  </si>
  <si>
    <t>Eibar - Villarreal</t>
  </si>
  <si>
    <t>Getafe - Granada</t>
  </si>
  <si>
    <t>Mallorca - Osasuna</t>
  </si>
  <si>
    <t>Amiens - Angers</t>
  </si>
  <si>
    <t>Le Mans - Nice</t>
  </si>
  <si>
    <t>Metz - Brest</t>
  </si>
  <si>
    <t>Monaco - Marseille</t>
  </si>
  <si>
    <t>Montpellier - Nancy</t>
  </si>
  <si>
    <t>Nancy</t>
  </si>
  <si>
    <t>Nantes - Paris FC</t>
  </si>
  <si>
    <t>Niort - Toulouse</t>
  </si>
  <si>
    <t>Niort</t>
  </si>
  <si>
    <t>Reims - Bourg Peronnas</t>
  </si>
  <si>
    <t>Borussia Dortmund - Monchengladbach</t>
  </si>
  <si>
    <t>Fortuna Dusseldorf - Aue</t>
  </si>
  <si>
    <t>Aue</t>
  </si>
  <si>
    <t>Hertha - Dynamo Dresden</t>
  </si>
  <si>
    <t>Dynamo Dresden</t>
  </si>
  <si>
    <t>Kaiserslautern - Nurnberg</t>
  </si>
  <si>
    <t>Nurnberg</t>
  </si>
  <si>
    <t>St Pauli - Frankfurt</t>
  </si>
  <si>
    <t>St Pauli</t>
  </si>
  <si>
    <t>Verl - Holstein Kiel</t>
  </si>
  <si>
    <t>Holstein Kiel</t>
  </si>
  <si>
    <t>Werder Bremen - Heidenheim</t>
  </si>
  <si>
    <t>Heidenheim</t>
  </si>
  <si>
    <t>Aston Villa - Wolves</t>
  </si>
  <si>
    <t>Liverpool - Arsenal</t>
  </si>
  <si>
    <t>Los Angeles FC - Seattle Sounders</t>
  </si>
  <si>
    <t>Benfica - Portimonense</t>
  </si>
  <si>
    <t>Famalicao - Gil Vicente</t>
  </si>
  <si>
    <t>Guimaraes - Belenenses</t>
  </si>
  <si>
    <t>Maritimo - Porto</t>
  </si>
  <si>
    <t>Rio Ave - Moreirense</t>
  </si>
  <si>
    <t>Athletic Bilbao - Espanyol</t>
  </si>
  <si>
    <t>Betis - Celta Vigo</t>
  </si>
  <si>
    <t>Real Madrid - Leganes</t>
  </si>
  <si>
    <t>Real Sociedad - Levante</t>
  </si>
  <si>
    <t>Valencia - Sevilla</t>
  </si>
  <si>
    <t>Cagliari - Bologna</t>
  </si>
  <si>
    <t>Juventus - Genoa</t>
  </si>
  <si>
    <t>Lazio - Torino</t>
  </si>
  <si>
    <t>Napoli - Atalanta</t>
  </si>
  <si>
    <t>Sampdoria - Lecce</t>
  </si>
  <si>
    <t>Sassuolo - Fiorentina</t>
  </si>
  <si>
    <t>Udinese - AS Roma</t>
  </si>
  <si>
    <t>Nimes - Lens</t>
  </si>
  <si>
    <t>Lens</t>
  </si>
  <si>
    <t>Arminia Bielefeld - Schalke</t>
  </si>
  <si>
    <t>Arminia Bielefeld</t>
  </si>
  <si>
    <t>Bayer Leverkusen - Paderborn</t>
  </si>
  <si>
    <t>Bochum - Bayern Munich</t>
  </si>
  <si>
    <t>Bochum</t>
  </si>
  <si>
    <t>Darmstadt - Karlsruher</t>
  </si>
  <si>
    <t>Darmstadt</t>
  </si>
  <si>
    <t>Duisburg - Hoffenheim</t>
  </si>
  <si>
    <t>Duisburg</t>
  </si>
  <si>
    <t>Hamburg - Stuttgart</t>
  </si>
  <si>
    <t>Hamburg</t>
  </si>
  <si>
    <t>Saarbrucken - Koln</t>
  </si>
  <si>
    <t>Burton - Leicester</t>
  </si>
  <si>
    <t>Crawley - Colchester</t>
  </si>
  <si>
    <t>Everton - Watford</t>
  </si>
  <si>
    <t>Alaves - Atletico Madrid</t>
  </si>
  <si>
    <t>Barcelona - Valladolid</t>
  </si>
  <si>
    <t>Brescia - Inter</t>
  </si>
  <si>
    <t>Parma - Verona</t>
  </si>
  <si>
    <t>QPR - Brentford</t>
  </si>
  <si>
    <t>Brann - Bodo/Glimt</t>
  </si>
  <si>
    <t>Braga - Santa Clara</t>
  </si>
  <si>
    <t>Djurgarden - Orebro</t>
  </si>
  <si>
    <t>Elfsborg - Goteborg</t>
  </si>
  <si>
    <t>Elfsborg</t>
  </si>
  <si>
    <t>Malmo - AIK</t>
  </si>
  <si>
    <t>Monchengladbach - Frankfurt</t>
  </si>
  <si>
    <t>Wolfsburg - Augsburg</t>
  </si>
  <si>
    <t>Bristol City - Wigan</t>
  </si>
  <si>
    <t>Swansea - Cardiff</t>
  </si>
  <si>
    <t>PSG - Marseille</t>
  </si>
  <si>
    <t>Rennes - Toulouse</t>
  </si>
  <si>
    <t>St Etienne - Amiens</t>
  </si>
  <si>
    <t>Haugesund - Stromsgodset</t>
  </si>
  <si>
    <t>Kristiansund - Viking</t>
  </si>
  <si>
    <t>Mjondalen - Sarpsborg 08</t>
  </si>
  <si>
    <t>Rosenborg - Molde</t>
  </si>
  <si>
    <t>Stabaek - Odd</t>
  </si>
  <si>
    <t>Tromso - Ranheim</t>
  </si>
  <si>
    <t>Porto - Famalicao</t>
  </si>
  <si>
    <t>Sporting - Guimaraes</t>
  </si>
  <si>
    <t>Tondela - Benfica</t>
  </si>
  <si>
    <t>Arsenal - Crystal Palace</t>
  </si>
  <si>
    <t>Liverpool - Tottenham</t>
  </si>
  <si>
    <t>Newcastle - Wolves</t>
  </si>
  <si>
    <t>Norwich - Manchester United</t>
  </si>
  <si>
    <t>Celta Vigo - Real Sociedad</t>
  </si>
  <si>
    <t>Granada - Betis</t>
  </si>
  <si>
    <t>Levante - Espanyol</t>
  </si>
  <si>
    <t>Osasuna - Valencia</t>
  </si>
  <si>
    <t>Sevilla - Getafe</t>
  </si>
  <si>
    <t>AS Roma - Milan</t>
  </si>
  <si>
    <t>Atalanta - Udinese</t>
  </si>
  <si>
    <t>Bologna - Sampdoria</t>
  </si>
  <si>
    <t>Fiorentina - Lazio</t>
  </si>
  <si>
    <t>SPAL - Napoli</t>
  </si>
  <si>
    <t>Torino - Cagliari</t>
  </si>
  <si>
    <t>Eskilstuna - Sirius</t>
  </si>
  <si>
    <t>Hacken - Norrkoping</t>
  </si>
  <si>
    <t>Ostersunds - Hammarby</t>
  </si>
  <si>
    <t>Bayer Leverkusen - Werder Bremen</t>
  </si>
  <si>
    <t>Bayern Munich - Union Berlin</t>
  </si>
  <si>
    <t>Freiburg - Leipzig</t>
  </si>
  <si>
    <t>Hertha - Hoffenheim</t>
  </si>
  <si>
    <t>Paderborn - Fortuna Dusseldorf</t>
  </si>
  <si>
    <t>Schalke - Borussia Dortmund</t>
  </si>
  <si>
    <t>Birmingham City - Luton</t>
  </si>
  <si>
    <t>Huddersfield - Barnsley</t>
  </si>
  <si>
    <t>Hull City - Derby</t>
  </si>
  <si>
    <t>Middlesbrough - Fulham</t>
  </si>
  <si>
    <t>Millwall - Stoke City</t>
  </si>
  <si>
    <t>Preston - Blackburn Rovers</t>
  </si>
  <si>
    <t>Sheffield Wednesday - Leeds United</t>
  </si>
  <si>
    <t>West Bromwich - Charlton</t>
  </si>
  <si>
    <t>Accrington - Gillingham</t>
  </si>
  <si>
    <t>Bristol Rovers - Portsmouth</t>
  </si>
  <si>
    <t>Burton - Blackpool</t>
  </si>
  <si>
    <t>Fleetwood - MK Dons</t>
  </si>
  <si>
    <t>Oxford United - Rochdale</t>
  </si>
  <si>
    <t>Peterborough - Coventry</t>
  </si>
  <si>
    <t>Rotherham - Wycombe</t>
  </si>
  <si>
    <t>Shrewsbury - Sunderland</t>
  </si>
  <si>
    <t>Southend - Ipswich</t>
  </si>
  <si>
    <t>Brest - Dijon</t>
  </si>
  <si>
    <t>Lille - Bordeaux</t>
  </si>
  <si>
    <t>Lyon - Metz</t>
  </si>
  <si>
    <t>Montpellier - Angers</t>
  </si>
  <si>
    <t>Reims - Nimes</t>
  </si>
  <si>
    <t>Strasbourg - Nice</t>
  </si>
  <si>
    <t>Lillestrom - Valerenga</t>
  </si>
  <si>
    <t>Belenenses - Aves</t>
  </si>
  <si>
    <t>Gil Vicente - Portimonense</t>
  </si>
  <si>
    <t>Moreirense - Boavista</t>
  </si>
  <si>
    <t>Setubal - Maritimo</t>
  </si>
  <si>
    <t>Brighton - Everton</t>
  </si>
  <si>
    <t>Burnley - Chelsea</t>
  </si>
  <si>
    <t>Man City - Aston Villa</t>
  </si>
  <si>
    <t>Watford - Bournemouth</t>
  </si>
  <si>
    <t>West Ham - Sheffield United</t>
  </si>
  <si>
    <t>Atletico Madrid - Athletic Bilbao</t>
  </si>
  <si>
    <t>Leganes - Mallorca</t>
  </si>
  <si>
    <t>Valladolid - Eibar</t>
  </si>
  <si>
    <t>Genoa - Brescia</t>
  </si>
  <si>
    <t>Inter - Parma</t>
  </si>
  <si>
    <t>Lecce - Juventus</t>
  </si>
  <si>
    <t>Kalmar - Falkenbergs</t>
  </si>
  <si>
    <t>Sundsvall - Helsingborg</t>
  </si>
  <si>
    <t>Helsingborg</t>
  </si>
  <si>
    <t>Mainz - Koln</t>
  </si>
  <si>
    <t>Nantes - Monaco</t>
  </si>
  <si>
    <t>Atlanta United - Philadelphia Union</t>
  </si>
  <si>
    <t>Los Angeles FC - Los Angeles Galaxy</t>
  </si>
  <si>
    <t>Ferreira - Rio Ave</t>
  </si>
  <si>
    <t>Southampton - Leicester</t>
  </si>
  <si>
    <t>Villarreal - Alaves</t>
  </si>
  <si>
    <t>Verona - Sassuolo</t>
  </si>
  <si>
    <t>Arsenal - Guimaraes</t>
  </si>
  <si>
    <t>AS Roma - Monchengladbach</t>
  </si>
  <si>
    <t>AZ - Astana</t>
  </si>
  <si>
    <t>Basaksehir - Wolfsberger</t>
  </si>
  <si>
    <t>Besiktas - Braga</t>
  </si>
  <si>
    <t>Celtic - Lazio</t>
  </si>
  <si>
    <t>CSKA Moscow - Ferencvaros</t>
  </si>
  <si>
    <t>Dynamo Kyiv - Copenhagen</t>
  </si>
  <si>
    <t>Frankfurt - St Liege</t>
  </si>
  <si>
    <t>Gent - Wolfsburg</t>
  </si>
  <si>
    <t>Getafe - Basel</t>
  </si>
  <si>
    <t>Ludogorets - Espanyol</t>
  </si>
  <si>
    <t>Malmo - Lugano</t>
  </si>
  <si>
    <t>Partizan - Manchester United</t>
  </si>
  <si>
    <t>Porto - Rangers</t>
  </si>
  <si>
    <t>PSV - LASK</t>
  </si>
  <si>
    <t>Qarabag - APOEL</t>
  </si>
  <si>
    <t>Rennes - CFR Cluj</t>
  </si>
  <si>
    <t>Sevilla - Dudelange</t>
  </si>
  <si>
    <t>Slovan Bratislava - Wolves</t>
  </si>
  <si>
    <t>Sporting - Rosenborg</t>
  </si>
  <si>
    <t>St Etienne - Oleksandriya</t>
  </si>
  <si>
    <t>Trabzonspor - Krasnodar</t>
  </si>
  <si>
    <t>Young Boys - Feyenoord</t>
  </si>
  <si>
    <t>New York City - Toronto FC</t>
  </si>
  <si>
    <t>Seattle Sounders - Real Salt Lake</t>
  </si>
  <si>
    <t>Ajax - Chelsea</t>
  </si>
  <si>
    <t>Benfica - Lyon</t>
  </si>
  <si>
    <t>Genk - Liverpool</t>
  </si>
  <si>
    <t>Inter - Borussia Dortmund</t>
  </si>
  <si>
    <t>Leipzig - Zenit</t>
  </si>
  <si>
    <t>Lille - Valencia</t>
  </si>
  <si>
    <t>Salzburg - Napoli</t>
  </si>
  <si>
    <t>Slavia Prague - Barcelona</t>
  </si>
  <si>
    <t>Bristol City - Charlton</t>
  </si>
  <si>
    <t>Derby - Wigan</t>
  </si>
  <si>
    <t>Fulham - Luton</t>
  </si>
  <si>
    <t>Huddersfield - Middlesbrough</t>
  </si>
  <si>
    <t>Nottingham Forest - Hull City</t>
  </si>
  <si>
    <t>Coventry - Fleetwood</t>
  </si>
  <si>
    <t>Ipswich - Rotherham</t>
  </si>
  <si>
    <t>Peterborough - Accrington</t>
  </si>
  <si>
    <t>Atletico Madrid - Bayer Leverkusen</t>
  </si>
  <si>
    <t>Club Brugge - PSG</t>
  </si>
  <si>
    <t>Galatasaray - Real Madrid</t>
  </si>
  <si>
    <t>Juventus - Lokomotiv Moscow</t>
  </si>
  <si>
    <t>Man City - Atalanta</t>
  </si>
  <si>
    <t>Olympiacos - Bayern Munich</t>
  </si>
  <si>
    <t>Shakhtar - Dinamo Zagreb</t>
  </si>
  <si>
    <t>Tottenham - Crvena Zvezda</t>
  </si>
  <si>
    <t>Millwall - Cardiff</t>
  </si>
  <si>
    <t>Preston - Leeds United</t>
  </si>
  <si>
    <t>QPR - Reading</t>
  </si>
  <si>
    <t>Sheffield Wednesday - Stoke City</t>
  </si>
  <si>
    <t>Swansea - Brentford</t>
  </si>
  <si>
    <t>West Bromwich - Barnsley</t>
  </si>
  <si>
    <t>Blackpool - Wycombe</t>
  </si>
  <si>
    <t>Bristol Rovers - Bolton</t>
  </si>
  <si>
    <t>Burton - AFC Wimbledon</t>
  </si>
  <si>
    <t>Portsmouth - Lincoln</t>
  </si>
  <si>
    <t>Rochdale - MK Dons</t>
  </si>
  <si>
    <t>Shrewsbury - Gillingham</t>
  </si>
  <si>
    <t>Southend - Doncaster</t>
  </si>
  <si>
    <t>Sunderland - Tranmere</t>
  </si>
  <si>
    <t>Minnesota United - Los Angeles Galaxy</t>
  </si>
  <si>
    <t>Bodo/Glimt - Mjondalen</t>
  </si>
  <si>
    <t>Sheffield United - Arsenal</t>
  </si>
  <si>
    <t>Brescia - Fiorentina</t>
  </si>
  <si>
    <t>Goteborg - Djurgarden</t>
  </si>
  <si>
    <t>Orebro - Elfsborg</t>
  </si>
  <si>
    <t>Hoffenheim - Schalke</t>
  </si>
  <si>
    <t>Koln - Paderborn</t>
  </si>
  <si>
    <t>Wigan - Nottingham Forest</t>
  </si>
  <si>
    <t>Accrington - Ipswich</t>
  </si>
  <si>
    <t>Bordeaux - St Etienne</t>
  </si>
  <si>
    <t>Monaco - Rennes</t>
  </si>
  <si>
    <t>Philadelphia Union - New York Red Bulls</t>
  </si>
  <si>
    <t>Real Salt Lake - Portland Timbers</t>
  </si>
  <si>
    <t>Molde - Haugesund</t>
  </si>
  <si>
    <t>Ranheim - Odd</t>
  </si>
  <si>
    <t>Sarpsborg 08 - Brann</t>
  </si>
  <si>
    <t>Stromsgodset - Lillestrom</t>
  </si>
  <si>
    <t>Viking - Tromso</t>
  </si>
  <si>
    <t>Manchester United - Liverpool</t>
  </si>
  <si>
    <t>Alaves - Celta Vigo</t>
  </si>
  <si>
    <t>Athletic Bilbao - Valladolid</t>
  </si>
  <si>
    <t>Espanyol - Villarreal</t>
  </si>
  <si>
    <t>Real Sociedad - Betis</t>
  </si>
  <si>
    <t>Cagliari - SPAL</t>
  </si>
  <si>
    <t>Milan - Lecce</t>
  </si>
  <si>
    <t>Parma - Genoa</t>
  </si>
  <si>
    <t>Sampdoria - AS Roma</t>
  </si>
  <si>
    <t>Sassuolo - Inter</t>
  </si>
  <si>
    <t>Udinese - Torino</t>
  </si>
  <si>
    <t>Falkenbergs - AIK</t>
  </si>
  <si>
    <t>Hammarby - Malmo</t>
  </si>
  <si>
    <t>Norrkoping - Kalmar</t>
  </si>
  <si>
    <t>Augsburg - Bayern Munich</t>
  </si>
  <si>
    <t>Fortuna Dusseldorf - Mainz</t>
  </si>
  <si>
    <t>Leipzig - Wolfsburg</t>
  </si>
  <si>
    <t>Union Berlin - Freiburg</t>
  </si>
  <si>
    <t>Werder Bremen - Hertha</t>
  </si>
  <si>
    <t>Barnsley - Swansea</t>
  </si>
  <si>
    <t>Blackburn Rovers - Huddersfield</t>
  </si>
  <si>
    <t>Brentford - Millwall</t>
  </si>
  <si>
    <t>Charlton - Derby</t>
  </si>
  <si>
    <t>Hull - QPR</t>
  </si>
  <si>
    <t>Hull</t>
  </si>
  <si>
    <t>Leeds United - Birmingham City</t>
  </si>
  <si>
    <t>Luton - Bristol City</t>
  </si>
  <si>
    <t>Middlesbrough - West Bromwich</t>
  </si>
  <si>
    <t>Reading - Preston</t>
  </si>
  <si>
    <t>Stoke City - Fulham</t>
  </si>
  <si>
    <t>AFC Wimbledon - Portsmouth</t>
  </si>
  <si>
    <t>Bolton - Rochdale</t>
  </si>
  <si>
    <t>Doncaster - Bristol Rovers</t>
  </si>
  <si>
    <t>Fleetwood - Burton</t>
  </si>
  <si>
    <t>Gillingham - Peterborough</t>
  </si>
  <si>
    <t>MK Dons - Coventry</t>
  </si>
  <si>
    <t>Rotherham - Oxford United</t>
  </si>
  <si>
    <t>Wycombe - Sunderland</t>
  </si>
  <si>
    <t>Angers - Brest</t>
  </si>
  <si>
    <t>Lyon - Dijon</t>
  </si>
  <si>
    <t>Metz - Nantes</t>
  </si>
  <si>
    <t>Nimes - Amiens</t>
  </si>
  <si>
    <t>Toulouse - Lille</t>
  </si>
  <si>
    <t>Atlanta United - New England Revolution</t>
  </si>
  <si>
    <t>Seattle Sounders - FC Dallas</t>
  </si>
  <si>
    <t>Kristiansund - Rosenborg</t>
  </si>
  <si>
    <t>Valerenga - Stabaek</t>
  </si>
  <si>
    <t>Aston Villa - Brighton</t>
  </si>
  <si>
    <t>Bournemouth - Norwich</t>
  </si>
  <si>
    <t>Chelsea - Newcastle</t>
  </si>
  <si>
    <t>Crystal Palace - Man City</t>
  </si>
  <si>
    <t>Everton - West Ham</t>
  </si>
  <si>
    <t>Leicester - Burnley</t>
  </si>
  <si>
    <t>Tottenham - Watford</t>
  </si>
  <si>
    <t>Wolves - Southampton</t>
  </si>
  <si>
    <t>Atletico Madrid - Valencia</t>
  </si>
  <si>
    <t>Eibar - Barcelona</t>
  </si>
  <si>
    <t>Getafe - Leganes</t>
  </si>
  <si>
    <t>Mallorca - Real Madrid</t>
  </si>
  <si>
    <t>Juventus - Bologna</t>
  </si>
  <si>
    <t>Lazio - Atalanta</t>
  </si>
  <si>
    <t>Napoli - Verona</t>
  </si>
  <si>
    <t>Helsingborg - Hacken</t>
  </si>
  <si>
    <t>Ostersunds - Sirius</t>
  </si>
  <si>
    <t>Frankfurt - Bayer Leverkusen</t>
  </si>
  <si>
    <t>Cardiff - Sheffield Wednesday</t>
  </si>
  <si>
    <t>Lincoln - Shrewsbury</t>
  </si>
  <si>
    <t>Tranmere - Southend</t>
  </si>
  <si>
    <t>Nice - PSG</t>
  </si>
  <si>
    <t>Granada - Osasuna</t>
  </si>
  <si>
    <t>Eskilstuna - Sundsvall</t>
  </si>
  <si>
    <t>Peru - Uruguay</t>
  </si>
  <si>
    <t>Faroe Islands - Malta</t>
  </si>
  <si>
    <t>Finland - Armenia</t>
  </si>
  <si>
    <t>Gibraltar - Georgia</t>
  </si>
  <si>
    <t>Greece - Bosnia &amp; Herzegovina</t>
  </si>
  <si>
    <t>Israel - Latvia</t>
  </si>
  <si>
    <t>Liechtenstein - Italy</t>
  </si>
  <si>
    <t>Romania - Norway</t>
  </si>
  <si>
    <t>Sweden - Spain</t>
  </si>
  <si>
    <t>Switzerland - Ireland</t>
  </si>
  <si>
    <t>Algeria - Colombia</t>
  </si>
  <si>
    <t>Denmark - Luxembourg</t>
  </si>
  <si>
    <t>Bulgaria - England</t>
  </si>
  <si>
    <t>France - Turkey</t>
  </si>
  <si>
    <t>Iceland - Andorra</t>
  </si>
  <si>
    <t>Kosovo - Montenegro</t>
  </si>
  <si>
    <t>Lithuania - Serbia</t>
  </si>
  <si>
    <t>Moldova - Albania</t>
  </si>
  <si>
    <t>Ukraine - Portugal</t>
  </si>
  <si>
    <t>Czech Republic - Northern Ireland</t>
  </si>
  <si>
    <t>Belarus - Netherlands</t>
  </si>
  <si>
    <t>Cyprus - Russia</t>
  </si>
  <si>
    <t>Estonia - Germany</t>
  </si>
  <si>
    <t>Hungary - Azerbaijan</t>
  </si>
  <si>
    <t>Kazakhstan - Belgium</t>
  </si>
  <si>
    <t>Poland - North Macedonia</t>
  </si>
  <si>
    <t>Scotland - San Marino</t>
  </si>
  <si>
    <t>Slovenia - Austria</t>
  </si>
  <si>
    <t>Wales - Croatia</t>
  </si>
  <si>
    <t>Argentina - Ecuador</t>
  </si>
  <si>
    <t>Ecuador</t>
  </si>
  <si>
    <t>Brazil - Nigeria</t>
  </si>
  <si>
    <t>Slovakia - Paraguay</t>
  </si>
  <si>
    <t>Coventry - Tranmere</t>
  </si>
  <si>
    <t>Bosnia &amp; Herzegovina - Finland</t>
  </si>
  <si>
    <t>Denmark - Switzerland</t>
  </si>
  <si>
    <t>Faroe Islands - Romania</t>
  </si>
  <si>
    <t>Georgia - Ireland</t>
  </si>
  <si>
    <t>Italy - Greece</t>
  </si>
  <si>
    <t>Liechtenstein - Armenia</t>
  </si>
  <si>
    <t>Malta - Sweden</t>
  </si>
  <si>
    <t>Norway - Spain</t>
  </si>
  <si>
    <t>Colombia - Chile</t>
  </si>
  <si>
    <t>Chile</t>
  </si>
  <si>
    <t>Uruguay - Peru</t>
  </si>
  <si>
    <t>Blackpool - Rotherham</t>
  </si>
  <si>
    <t>Bristol Rovers - MK Dons</t>
  </si>
  <si>
    <t>Oxford United - Doncaster</t>
  </si>
  <si>
    <t>Peterborough - Lincoln</t>
  </si>
  <si>
    <t>Portsmouth - Gillingham</t>
  </si>
  <si>
    <t>Rochdale - Accrington</t>
  </si>
  <si>
    <t>Southend - AFC Wimbledon</t>
  </si>
  <si>
    <t>Andorra - Moldova</t>
  </si>
  <si>
    <t>Czech Republic - England</t>
  </si>
  <si>
    <t>Iceland - France</t>
  </si>
  <si>
    <t>Montenegro - Bulgaria</t>
  </si>
  <si>
    <t>Portugal - Luxembourg</t>
  </si>
  <si>
    <t>Turkey - Albania</t>
  </si>
  <si>
    <t>Ukraine - Lithuania</t>
  </si>
  <si>
    <t>Austria - Israel</t>
  </si>
  <si>
    <t>Belarus - Estonia</t>
  </si>
  <si>
    <t>Belgium - San Marino</t>
  </si>
  <si>
    <t>Croatia - Hungary</t>
  </si>
  <si>
    <t>Kazakhstan - Cyprus</t>
  </si>
  <si>
    <t>Latvia - Poland</t>
  </si>
  <si>
    <t>Netherlands - Northern Ireland</t>
  </si>
  <si>
    <t>North Macedonia - Slovenia</t>
  </si>
  <si>
    <t>Russia - Scotland</t>
  </si>
  <si>
    <t>Slovakia - Wales</t>
  </si>
  <si>
    <t>Algeria - DR Congo</t>
  </si>
  <si>
    <t>Brazil - Senegal</t>
  </si>
  <si>
    <t>Kosovo - Gibraltar</t>
  </si>
  <si>
    <t>Venezuela - Bolivia</t>
  </si>
  <si>
    <t>Bolivia</t>
  </si>
  <si>
    <t>Germany - Argentina</t>
  </si>
  <si>
    <t>Bolton - Blackpool</t>
  </si>
  <si>
    <t>Monchengladbach - Augsburg</t>
  </si>
  <si>
    <t>Wolfsburg - Union Berlin</t>
  </si>
  <si>
    <t>Lille - Nimes</t>
  </si>
  <si>
    <t>Rennes - Reims</t>
  </si>
  <si>
    <t>St Etienne - Lyon</t>
  </si>
  <si>
    <t>DC United - FC Cincinnati</t>
  </si>
  <si>
    <t>FC Dallas - Sporting Kansas City</t>
  </si>
  <si>
    <t>Los Angeles FC - Colorado Rapids</t>
  </si>
  <si>
    <t>Montreal Impact - New York Red Bulls</t>
  </si>
  <si>
    <t>Orlando City - Chicago Fire</t>
  </si>
  <si>
    <t>Philadelphia Union - New York City</t>
  </si>
  <si>
    <t>Portland Timbers - San Jose Earthquakes</t>
  </si>
  <si>
    <t>Seattle Sounders - Minnesota United</t>
  </si>
  <si>
    <t>Toronto FC - Columbus Crew</t>
  </si>
  <si>
    <t>Vancouver Whitecaps - Real Salt Lake</t>
  </si>
  <si>
    <t>Brann - Molde</t>
  </si>
  <si>
    <t>Haugesund - Rosenborg</t>
  </si>
  <si>
    <t>Lillestrom - Bodo/Glimt</t>
  </si>
  <si>
    <t>Ranheim - Sarpsborg 08</t>
  </si>
  <si>
    <t>Stabaek - Viking</t>
  </si>
  <si>
    <t>Tromso - Kristiansund</t>
  </si>
  <si>
    <t>Arsenal - Bournemouth</t>
  </si>
  <si>
    <t>Man City - Wolves</t>
  </si>
  <si>
    <t>Newcastle - Manchester United</t>
  </si>
  <si>
    <t>Southampton - Chelsea</t>
  </si>
  <si>
    <t>Barcelona - Sevilla</t>
  </si>
  <si>
    <t>Celta Vigo - Athletic Bilbao</t>
  </si>
  <si>
    <t>Mallorca - Espanyol</t>
  </si>
  <si>
    <t>Real Sociedad - Getafe</t>
  </si>
  <si>
    <t>Valladolid - Atletico Madrid</t>
  </si>
  <si>
    <t>AS Roma - Cagliari</t>
  </si>
  <si>
    <t>Atalanta - Lecce</t>
  </si>
  <si>
    <t>Bologna - Lazio</t>
  </si>
  <si>
    <t>Fiorentina - Udinese</t>
  </si>
  <si>
    <t>Inter - Juventus</t>
  </si>
  <si>
    <t>Torino - Napoli</t>
  </si>
  <si>
    <t>Djurgarden - Hammarby</t>
  </si>
  <si>
    <t>Elfsborg - Falkenbergs</t>
  </si>
  <si>
    <t>Hacken - Ostersunds</t>
  </si>
  <si>
    <t>Kalmar - Eskilstuna</t>
  </si>
  <si>
    <t>Malmo - Goteborg</t>
  </si>
  <si>
    <t>Bayer Leverkusen - Leipzig</t>
  </si>
  <si>
    <t>Freiburg - Borussia Dortmund</t>
  </si>
  <si>
    <t>Paderborn - Mainz</t>
  </si>
  <si>
    <t>Schalke - Koln</t>
  </si>
  <si>
    <t>Bristol City - Reading</t>
  </si>
  <si>
    <t>Derby - Luton</t>
  </si>
  <si>
    <t>Fulham - Charlton</t>
  </si>
  <si>
    <t>Huddersfield - Hull</t>
  </si>
  <si>
    <t>Millwall - Leeds United</t>
  </si>
  <si>
    <t>Nottingham Forest - Brentford</t>
  </si>
  <si>
    <t>Preston - Barnsley</t>
  </si>
  <si>
    <t>QPR - Blackburn Rovers</t>
  </si>
  <si>
    <t>Sheffield Wednesday - Wigan</t>
  </si>
  <si>
    <t>Swansea - Stoke City</t>
  </si>
  <si>
    <t>West Bromwich - Cardiff</t>
  </si>
  <si>
    <t>Accrington - Oxford United</t>
  </si>
  <si>
    <t>AFC Wimbledon - Rochdale</t>
  </si>
  <si>
    <t>Doncaster - Portsmouth</t>
  </si>
  <si>
    <t>Fleetwood - Ipswich</t>
  </si>
  <si>
    <t>Gillingham - Southend</t>
  </si>
  <si>
    <t>Lincoln - Sunderland</t>
  </si>
  <si>
    <t>MK Dons - Burton</t>
  </si>
  <si>
    <t>Rotherham - Coventry</t>
  </si>
  <si>
    <t>Tranmere - Shrewsbury</t>
  </si>
  <si>
    <t>Wycombe - Peterborough</t>
  </si>
  <si>
    <t>Brest - Metz</t>
  </si>
  <si>
    <t>Dijon - Strasbourg</t>
  </si>
  <si>
    <t>Montpellier - Monaco</t>
  </si>
  <si>
    <t>Nantes - Nice</t>
  </si>
  <si>
    <t>PSG - Angers</t>
  </si>
  <si>
    <t>Toulouse - Bordeaux</t>
  </si>
  <si>
    <t>Odd - Valerenga</t>
  </si>
  <si>
    <t>Brighton - Tottenham</t>
  </si>
  <si>
    <t>Burnley - Everton</t>
  </si>
  <si>
    <t>Liverpool - Leicester</t>
  </si>
  <si>
    <t>Norwich - Aston Villa</t>
  </si>
  <si>
    <t>Watford - Sheffield United</t>
  </si>
  <si>
    <t>West Ham - Crystal Palace</t>
  </si>
  <si>
    <t>Leganes - Levante</t>
  </si>
  <si>
    <t>Osasuna - Villarreal</t>
  </si>
  <si>
    <t>Real Madrid - Granada</t>
  </si>
  <si>
    <t>Valencia - Alaves</t>
  </si>
  <si>
    <t>Genoa - Milan</t>
  </si>
  <si>
    <t>SPAL - Parma</t>
  </si>
  <si>
    <t>Verona - Sampdoria</t>
  </si>
  <si>
    <t>AIK - Orebro</t>
  </si>
  <si>
    <t>Sirius - Helsingborg</t>
  </si>
  <si>
    <t>Sundsvall - Norrkoping</t>
  </si>
  <si>
    <t>Hertha - Fortuna Dusseldorf</t>
  </si>
  <si>
    <t>Birmingham City - Middlesbrough</t>
  </si>
  <si>
    <t>Amiens - Marseille</t>
  </si>
  <si>
    <t>Mjondalen - Stromsgodset</t>
  </si>
  <si>
    <t>Betis - Eibar</t>
  </si>
  <si>
    <t>Arsenal - St Liege</t>
  </si>
  <si>
    <t>Astana - Partizan</t>
  </si>
  <si>
    <t>AZ - Manchester United</t>
  </si>
  <si>
    <t>Basaksehir - Monchengladbach</t>
  </si>
  <si>
    <t>Besiktas - Wolves</t>
  </si>
  <si>
    <t>Braga - Slovan Bratislava</t>
  </si>
  <si>
    <t>Celtic - CFR Cluj</t>
  </si>
  <si>
    <t>CSKA Moscow - Espanyol</t>
  </si>
  <si>
    <t>Dudelange - Qarabag</t>
  </si>
  <si>
    <t>Ferencvaros - Ludogorets</t>
  </si>
  <si>
    <t>Feyenoord - Porto</t>
  </si>
  <si>
    <t>Guimaraes - Frankfurt</t>
  </si>
  <si>
    <t>Krasnodar - Getafe</t>
  </si>
  <si>
    <t>Lazio - Rennes</t>
  </si>
  <si>
    <t>Lugano - Dynamo Kyiv</t>
  </si>
  <si>
    <t>Malmo - Copenhagen</t>
  </si>
  <si>
    <t>Oleksandriya - Gent</t>
  </si>
  <si>
    <t>Rosenborg - PSV</t>
  </si>
  <si>
    <t>Sevilla - APOEL</t>
  </si>
  <si>
    <t>Sporting - LASK</t>
  </si>
  <si>
    <t>St Etienne - Wolfsburg</t>
  </si>
  <si>
    <t>Trabzonspor - Basel</t>
  </si>
  <si>
    <t>Wolfsberger - AS Roma</t>
  </si>
  <si>
    <t>Young Boys - Rangers</t>
  </si>
  <si>
    <t>Barcelona - Inter</t>
  </si>
  <si>
    <t>Genk - Napoli</t>
  </si>
  <si>
    <t>Leipzig - Lyon</t>
  </si>
  <si>
    <t>Lille - Chelsea</t>
  </si>
  <si>
    <t>Liverpool - Salzburg</t>
  </si>
  <si>
    <t>Slavia Prague - Borussia Dortmund</t>
  </si>
  <si>
    <t>Valencia - Ajax</t>
  </si>
  <si>
    <t>Zenit - Benfica</t>
  </si>
  <si>
    <t>Barnsley - Derby</t>
  </si>
  <si>
    <t>Brentford - Bristol City</t>
  </si>
  <si>
    <t>Cardiff - QPR</t>
  </si>
  <si>
    <t>Charlton - Swansea</t>
  </si>
  <si>
    <t>Luton - Millwall</t>
  </si>
  <si>
    <t>Atalanta - Shakhtar</t>
  </si>
  <si>
    <t>Crvena Zvezda - Olympiacos</t>
  </si>
  <si>
    <t>Galatasaray - PSG</t>
  </si>
  <si>
    <t>Juventus - Bayer Leverkusen</t>
  </si>
  <si>
    <t>Lokomotiv Moscow - Atletico Madrid</t>
  </si>
  <si>
    <t>Man City - Dinamo Zagreb</t>
  </si>
  <si>
    <t>Real Madrid - Club Brugge</t>
  </si>
  <si>
    <t>Tottenham - Bayern Munich</t>
  </si>
  <si>
    <t>Blackburn Rovers - Nottingham Forest</t>
  </si>
  <si>
    <t>Hull City - Sheffield Wednesday</t>
  </si>
  <si>
    <t>Leeds United - West Bromwich</t>
  </si>
  <si>
    <t>Middlesbrough - Preston</t>
  </si>
  <si>
    <t>Reading - Fulham</t>
  </si>
  <si>
    <t>Stoke City - Huddersfield</t>
  </si>
  <si>
    <t>Wigan - Birmingham City</t>
  </si>
  <si>
    <t>Colorado Rapids - FC Dallas</t>
  </si>
  <si>
    <t>Minnesota United - Los Angeles FC</t>
  </si>
  <si>
    <t>Real Salt Lake - Houston Dynamo</t>
  </si>
  <si>
    <t>San Jose Earthquakes - Seattle Sounders</t>
  </si>
  <si>
    <t>Sporting Kansas City - Portland Timbers</t>
  </si>
  <si>
    <t>Viking - Mjondalen</t>
  </si>
  <si>
    <t>Manchester United - Arsenal</t>
  </si>
  <si>
    <t>Parma - Torino</t>
  </si>
  <si>
    <t>Hammarby - Orebro</t>
  </si>
  <si>
    <t>Helsingborg - Kalmar</t>
  </si>
  <si>
    <t>Ostersunds - Djurgarden</t>
  </si>
  <si>
    <t>Fortuna Dusseldorf - Freiburg</t>
  </si>
  <si>
    <t>Koln - Hertha</t>
  </si>
  <si>
    <t>Barnsley - Brentford</t>
  </si>
  <si>
    <t>Marseille - Rennes</t>
  </si>
  <si>
    <t>Strasbourg - Montpellier</t>
  </si>
  <si>
    <t>Chicago Fire - Toronto FC</t>
  </si>
  <si>
    <t>Columbus Crew - Philadelphia Union</t>
  </si>
  <si>
    <t>FC Cincinnati - Orlando City</t>
  </si>
  <si>
    <t>Montreal Impact - Atlanta United</t>
  </si>
  <si>
    <t>New England Revolution - New York City</t>
  </si>
  <si>
    <t>New York Red Bulls - DC United</t>
  </si>
  <si>
    <t>Bodo/Glimt - Tromso</t>
  </si>
  <si>
    <t>Kristiansund - Haugesund</t>
  </si>
  <si>
    <t>Molde - Lillestrom</t>
  </si>
  <si>
    <t>Sarpsborg 08 - Stabaek</t>
  </si>
  <si>
    <t>Stromsgodset - Odd</t>
  </si>
  <si>
    <t>Valerenga - Ranheim</t>
  </si>
  <si>
    <t>Leicester - Newcastle</t>
  </si>
  <si>
    <t>Alaves - Mallorca</t>
  </si>
  <si>
    <t>Eibar - Celta Vigo</t>
  </si>
  <si>
    <t>Espanyol - Valladolid</t>
  </si>
  <si>
    <t>Levante - Osasuna</t>
  </si>
  <si>
    <t>Sevilla - Real Sociedad</t>
  </si>
  <si>
    <t>Cagliari - Verona</t>
  </si>
  <si>
    <t>Lazio - Genoa</t>
  </si>
  <si>
    <t>Lecce - AS Roma</t>
  </si>
  <si>
    <t>Milan - Fiorentina</t>
  </si>
  <si>
    <t>Napoli - Brescia</t>
  </si>
  <si>
    <t>Elfsborg - AIK</t>
  </si>
  <si>
    <t>Eskilstuna - Malmo</t>
  </si>
  <si>
    <t>Falkenbergs - Norrkoping</t>
  </si>
  <si>
    <t>Goteborg - Hacken</t>
  </si>
  <si>
    <t>Sundsvall - Sirius</t>
  </si>
  <si>
    <t>Augsburg - Bayer Leverkusen</t>
  </si>
  <si>
    <t>Borussia Dortmund - Werder Bremen</t>
  </si>
  <si>
    <t>Hoffenheim - Monchengladbach</t>
  </si>
  <si>
    <t>Leipzig - Schalke</t>
  </si>
  <si>
    <t>Mainz - Wolfsburg</t>
  </si>
  <si>
    <t>Paderborn - Bayern Munich</t>
  </si>
  <si>
    <t>Blackburn Rovers - Luton</t>
  </si>
  <si>
    <t>Charlton - Leeds United</t>
  </si>
  <si>
    <t>Derby - Birmingham City</t>
  </si>
  <si>
    <t>Huddersfield - Millwall</t>
  </si>
  <si>
    <t>Hull City - Cardiff</t>
  </si>
  <si>
    <t>Middlesbrough - Sheffield Wednesday</t>
  </si>
  <si>
    <t>Preston - Bristol City</t>
  </si>
  <si>
    <t>QPR - West Bromwich</t>
  </si>
  <si>
    <t>Swansea - Reading</t>
  </si>
  <si>
    <t>Bristol Rovers - Rotherham</t>
  </si>
  <si>
    <t>Coventry - Doncaster</t>
  </si>
  <si>
    <t>Ipswich - Tranmere</t>
  </si>
  <si>
    <t>Oxford United - Gillingham</t>
  </si>
  <si>
    <t>Peterborough - AFC Wimbledon</t>
  </si>
  <si>
    <t>Portsmouth - Bolton</t>
  </si>
  <si>
    <t>Rochdale - Wycombe</t>
  </si>
  <si>
    <t>Shrewsbury - Fleetwood</t>
  </si>
  <si>
    <t>Southend - Accrington</t>
  </si>
  <si>
    <t>Sunderland - MK Dons</t>
  </si>
  <si>
    <t>Angers - Amiens</t>
  </si>
  <si>
    <t>Bordeaux - PSG</t>
  </si>
  <si>
    <t>Lyon - Nantes</t>
  </si>
  <si>
    <t>Metz - Toulouse</t>
  </si>
  <si>
    <t>Monaco - Brest</t>
  </si>
  <si>
    <t>Nice - Lille</t>
  </si>
  <si>
    <t>Reims - Dijon</t>
  </si>
  <si>
    <t>Rosenborg - Brann</t>
  </si>
  <si>
    <t>Aston Villa - Burnley</t>
  </si>
  <si>
    <t>Bournemouth - West Ham</t>
  </si>
  <si>
    <t>Chelsea - Brighton</t>
  </si>
  <si>
    <t>Crystal Palace - Norwich</t>
  </si>
  <si>
    <t>Everton - Man City</t>
  </si>
  <si>
    <t>Sheffield United - Liverpool</t>
  </si>
  <si>
    <t>Wolves - Watford</t>
  </si>
  <si>
    <t>Athletic Bilbao - Valencia</t>
  </si>
  <si>
    <t>Atletico Madrid - Real Madrid</t>
  </si>
  <si>
    <t>Getafe - Barcelona</t>
  </si>
  <si>
    <t>Granada - Leganes</t>
  </si>
  <si>
    <t>Juventus - SPAL</t>
  </si>
  <si>
    <t>Sampdoria - Inter</t>
  </si>
  <si>
    <t>Sassuolo - Atalanta</t>
  </si>
  <si>
    <t>Union Berlin - Frankfurt</t>
  </si>
  <si>
    <t>Fulham - Wigan</t>
  </si>
  <si>
    <t>Stoke City - Nottingham Forest</t>
  </si>
  <si>
    <t>Blackpool - Lincoln</t>
  </si>
  <si>
    <t>Villarreal - Betis</t>
  </si>
  <si>
    <t>Los Angeles FC - Houston Dynamo</t>
  </si>
  <si>
    <t>Minnesota United - Sporting Kansas City</t>
  </si>
  <si>
    <t>New York City - Atlanta United</t>
  </si>
  <si>
    <t>Portland Timbers - New England Revolution</t>
  </si>
  <si>
    <t>Real Salt Lake - Los Angeles Galaxy</t>
  </si>
  <si>
    <t>San Jose Earthquakes - Philadelphia Union</t>
  </si>
  <si>
    <t>Celta Vigo - Espanyol</t>
  </si>
  <si>
    <t>Eibar - Sevilla</t>
  </si>
  <si>
    <t>Real Sociedad - Alaves</t>
  </si>
  <si>
    <t>Torino - Milan</t>
  </si>
  <si>
    <t>Malmo - Helsingborg</t>
  </si>
  <si>
    <t>Norrkoping - Eskilstuna</t>
  </si>
  <si>
    <t>Burton - Bournemouth</t>
  </si>
  <si>
    <t>Chelsea - Grimsby</t>
  </si>
  <si>
    <t>Manchester United - Rochdale</t>
  </si>
  <si>
    <t>MK Dons - Liverpool</t>
  </si>
  <si>
    <t>Oxford United - West Ham</t>
  </si>
  <si>
    <t>Sheffield United - Sunderland</t>
  </si>
  <si>
    <t>Wolves - Reading</t>
  </si>
  <si>
    <t>Amiens - Bordeaux</t>
  </si>
  <si>
    <t>Brest - Lyon</t>
  </si>
  <si>
    <t>Lille - Strasbourg</t>
  </si>
  <si>
    <t>Montpellier - Nimes</t>
  </si>
  <si>
    <t>Nantes - Rennes</t>
  </si>
  <si>
    <t>PSG - Reims</t>
  </si>
  <si>
    <t>St Etienne - Metz</t>
  </si>
  <si>
    <t>Toulouse - Angers</t>
  </si>
  <si>
    <t>Leganes - Athletic Bilbao</t>
  </si>
  <si>
    <t>Mallorca - Atletico Madrid</t>
  </si>
  <si>
    <t>Real Madrid - Osasuna</t>
  </si>
  <si>
    <t>Valencia - Getafe</t>
  </si>
  <si>
    <t>AS Roma - Atalanta</t>
  </si>
  <si>
    <t>Fiorentina - Sampdoria</t>
  </si>
  <si>
    <t>Genoa - Bologna</t>
  </si>
  <si>
    <t>Inter - Lazio</t>
  </si>
  <si>
    <t>Napoli - Cagliari</t>
  </si>
  <si>
    <t>Parma - Sassuolo</t>
  </si>
  <si>
    <t>AIK - Goteborg</t>
  </si>
  <si>
    <t>Hacken - Elfsborg</t>
  </si>
  <si>
    <t>Orebro - Ostersunds</t>
  </si>
  <si>
    <t>Sirius - Hammarby</t>
  </si>
  <si>
    <t>Arsenal - Nottingham Forest</t>
  </si>
  <si>
    <t>Colchester - Tottenham</t>
  </si>
  <si>
    <t>Crawley - Stoke City</t>
  </si>
  <si>
    <t>Luton - Leicester</t>
  </si>
  <si>
    <t>Portsmouth - Southampton</t>
  </si>
  <si>
    <t>Preston - Man City</t>
  </si>
  <si>
    <t>Sheffield Wednesday - Everton</t>
  </si>
  <si>
    <t>Watford - Swansea</t>
  </si>
  <si>
    <t>Dijon - Marseille</t>
  </si>
  <si>
    <t>Monaco - Nice</t>
  </si>
  <si>
    <t>Barcelona - Villarreal</t>
  </si>
  <si>
    <t>Betis - Levante</t>
  </si>
  <si>
    <t>Valladolid - Granada</t>
  </si>
  <si>
    <t>Brescia - Juventus</t>
  </si>
  <si>
    <t>Verona - Udinese</t>
  </si>
  <si>
    <t>Djurgarden - Falkenbergs</t>
  </si>
  <si>
    <t>Kalmar - Sundsvall</t>
  </si>
  <si>
    <t>Wolfsburg - Hoffenheim</t>
  </si>
  <si>
    <t>DC United - Seattle Sounders</t>
  </si>
  <si>
    <t>Stabaek - Molde</t>
  </si>
  <si>
    <t>Frankfurt - Borussia Dortmund</t>
  </si>
  <si>
    <t>Monchengladbach - Fortuna Dusseldorf</t>
  </si>
  <si>
    <t>West Bromwich - Huddersfield</t>
  </si>
  <si>
    <t>Angers - St Etienne</t>
  </si>
  <si>
    <t>Rennes - Lille</t>
  </si>
  <si>
    <t>FC Cincinnati - Chicago Fire</t>
  </si>
  <si>
    <t>FC Dallas - New York City</t>
  </si>
  <si>
    <t>Houston Dynamo - Orlando City</t>
  </si>
  <si>
    <t>Los Angeles FC - Toronto FC</t>
  </si>
  <si>
    <t>Los Angeles Galaxy - Montreal Impact</t>
  </si>
  <si>
    <t>New England Revolution - Real Salt Lake</t>
  </si>
  <si>
    <t>New York Red Bulls - Philadelphia Union</t>
  </si>
  <si>
    <t>Sporting Kansas City - Colorado Rapids</t>
  </si>
  <si>
    <t>Lillestrom - Kristiansund</t>
  </si>
  <si>
    <t>Mjondalen - Rosenborg</t>
  </si>
  <si>
    <t>Odd - Sarpsborg 08</t>
  </si>
  <si>
    <t>Ranheim - Bodo/Glimt</t>
  </si>
  <si>
    <t>Tromso - Stromsgodset</t>
  </si>
  <si>
    <t>Valerenga - Viking</t>
  </si>
  <si>
    <t>Arsenal - Aston Villa</t>
  </si>
  <si>
    <t>Crystal Palace - Wolves</t>
  </si>
  <si>
    <t>West Ham - Manchester United</t>
  </si>
  <si>
    <t>Athletic Bilbao - Alaves</t>
  </si>
  <si>
    <t>Espanyol - Real Sociedad</t>
  </si>
  <si>
    <t>Getafe - Mallorca</t>
  </si>
  <si>
    <t>Sevilla - Real Madrid</t>
  </si>
  <si>
    <t>Valencia - Leganes</t>
  </si>
  <si>
    <t>Atalanta - Fiorentina</t>
  </si>
  <si>
    <t>Bologna - AS Roma</t>
  </si>
  <si>
    <t>Lazio - Parma</t>
  </si>
  <si>
    <t>Lecce - Napoli</t>
  </si>
  <si>
    <t>Sampdoria - Torino</t>
  </si>
  <si>
    <t>Sassuolo - SPAL</t>
  </si>
  <si>
    <t>Elfsborg - Malmo FF</t>
  </si>
  <si>
    <t>Malmo FF</t>
  </si>
  <si>
    <t>Hammarby - AIK</t>
  </si>
  <si>
    <t>Helsingborg - Eskilstuna</t>
  </si>
  <si>
    <t>Bayern Munich - Koln</t>
  </si>
  <si>
    <t>Freiburg - Augsburg</t>
  </si>
  <si>
    <t>Hertha - Paderborn</t>
  </si>
  <si>
    <t>Werder Bremen - Leipzig</t>
  </si>
  <si>
    <t>Birmingham City - Preston</t>
  </si>
  <si>
    <t>Bristol City - Swansea</t>
  </si>
  <si>
    <t>Cardiff - Middlesbrough</t>
  </si>
  <si>
    <t>Leeds United - Derby</t>
  </si>
  <si>
    <t>Luton - Hull City</t>
  </si>
  <si>
    <t>Millwall - QPR</t>
  </si>
  <si>
    <t>Nottingham Forest - Barnsley</t>
  </si>
  <si>
    <t>Reading - Blackburn Rovers</t>
  </si>
  <si>
    <t>Sheffield Wednesday - Fulham</t>
  </si>
  <si>
    <t>Wigan - Charlton</t>
  </si>
  <si>
    <t>Accrington - Blackpool</t>
  </si>
  <si>
    <t>AFC Wimbledon - Bristol Rovers</t>
  </si>
  <si>
    <t>Bolton - Sunderland</t>
  </si>
  <si>
    <t>Doncaster - Peterborough</t>
  </si>
  <si>
    <t>Fleetwood - Rochdale</t>
  </si>
  <si>
    <t>Gillingham - Ipswich</t>
  </si>
  <si>
    <t>Lincoln - Oxford United</t>
  </si>
  <si>
    <t>MK Dons - Southend</t>
  </si>
  <si>
    <t>Rotherham - Shrewsbury</t>
  </si>
  <si>
    <t>Tranmere - Burton</t>
  </si>
  <si>
    <t>Wycombe - Portsmouth</t>
  </si>
  <si>
    <t>Bordeaux - Brest</t>
  </si>
  <si>
    <t>Marseille - Montpellier</t>
  </si>
  <si>
    <t>Metz - Amiens</t>
  </si>
  <si>
    <t>Nice - Dijon</t>
  </si>
  <si>
    <t>Nimes - Toulouse</t>
  </si>
  <si>
    <t>Reims - Monaco</t>
  </si>
  <si>
    <t>Atlanta United - San Jose Earthquakes</t>
  </si>
  <si>
    <t>Vancouver Whitecaps - Columbus Crew</t>
  </si>
  <si>
    <t>Brann - Haugesund</t>
  </si>
  <si>
    <t>Everton - Sheffield United</t>
  </si>
  <si>
    <t>Leicester - Tottenham</t>
  </si>
  <si>
    <t>Man City - Watford</t>
  </si>
  <si>
    <t>Newcastle - Brighton</t>
  </si>
  <si>
    <t>Atletico Madrid - Celta Vigo</t>
  </si>
  <si>
    <t>Granada - Barcelona</t>
  </si>
  <si>
    <t>Levante - Eibar</t>
  </si>
  <si>
    <t>Villarreal - Valladolid</t>
  </si>
  <si>
    <t>Juventus - Verona</t>
  </si>
  <si>
    <t>Milan - Inter</t>
  </si>
  <si>
    <t>Udinese - Brescia</t>
  </si>
  <si>
    <t>Falkenbergs - Ostersunds</t>
  </si>
  <si>
    <t>Goteborg - Sirius</t>
  </si>
  <si>
    <t>Kalmar - Hacken</t>
  </si>
  <si>
    <t>Norrkoping - Orebro</t>
  </si>
  <si>
    <t>Schalke - Mainz</t>
  </si>
  <si>
    <t>Strasbourg - Nantes</t>
  </si>
  <si>
    <t>Southampton - Bournemouth</t>
  </si>
  <si>
    <t>Osasuna - Betis</t>
  </si>
  <si>
    <t>Cagliari - Genoa</t>
  </si>
  <si>
    <t>Sundsvall - Djurgarden</t>
  </si>
  <si>
    <t>APOEL - Dudelange</t>
  </si>
  <si>
    <t>AS Roma - Basaksehir</t>
  </si>
  <si>
    <t>Basel - Krasnodar</t>
  </si>
  <si>
    <t>CFR Cluj - Lazio</t>
  </si>
  <si>
    <t>Copenhagen - Lugano</t>
  </si>
  <si>
    <t>Dynamo Kyiv - Malmo</t>
  </si>
  <si>
    <t>Espanyol - Ferencvaros</t>
  </si>
  <si>
    <t>Frankfurt - Arsenal</t>
  </si>
  <si>
    <t>Gent - St Etienne</t>
  </si>
  <si>
    <t>Getafe - Trabzonspor</t>
  </si>
  <si>
    <t>LASK - Rosenborg</t>
  </si>
  <si>
    <t>Ludogorets - CSKA Moscow</t>
  </si>
  <si>
    <t>Manchester United - Astana</t>
  </si>
  <si>
    <t>Monchengladbach - Wolfsberger</t>
  </si>
  <si>
    <t>Partizan - AZ</t>
  </si>
  <si>
    <t>Porto - Young Boys</t>
  </si>
  <si>
    <t>PSV - Sporting</t>
  </si>
  <si>
    <t>Qarabag - Sevilla</t>
  </si>
  <si>
    <t>Rangers - Feyenoord</t>
  </si>
  <si>
    <t>Rennes - Celtic</t>
  </si>
  <si>
    <t>Slovan Bratislava - Besiktas</t>
  </si>
  <si>
    <t>St Liege - Guimaraes</t>
  </si>
  <si>
    <t>Wolfsburg - Oleksandriya</t>
  </si>
  <si>
    <t>Wolves - Braga</t>
  </si>
  <si>
    <t>FC Cincinnati - Atlanta United</t>
  </si>
  <si>
    <t>Portland Timbers - New York Red Bulls</t>
  </si>
  <si>
    <t>Atletico Madrid - Juventus</t>
  </si>
  <si>
    <t>Bayer Leverkusen - Lokomotiv Moscow</t>
  </si>
  <si>
    <t>Bayern Munich - Crvena Zvezda</t>
  </si>
  <si>
    <t>Club Brugge - Galatasaray</t>
  </si>
  <si>
    <t>Dinamo Zagreb - Atalanta</t>
  </si>
  <si>
    <t>Olympiacos - Tottenham</t>
  </si>
  <si>
    <t>PSG - Real Madrid</t>
  </si>
  <si>
    <t>Shakhtar - Man City</t>
  </si>
  <si>
    <t>Ajax - Lille</t>
  </si>
  <si>
    <t>Benfica - Leipzig</t>
  </si>
  <si>
    <t>Borussia Dortmund - Barcelona</t>
  </si>
  <si>
    <t>Chelsea - Valencia</t>
  </si>
  <si>
    <t>Inter - Slavia Prague</t>
  </si>
  <si>
    <t>Lyon - Zenit</t>
  </si>
  <si>
    <t>Napoli - Liverpool</t>
  </si>
  <si>
    <t>Salzburg - Genk</t>
  </si>
  <si>
    <t>Bolton - Oxford United</t>
  </si>
  <si>
    <t>Bristol Rovers - Gillingham</t>
  </si>
  <si>
    <t>Coventry - AFC Wimbledon</t>
  </si>
  <si>
    <t>Doncaster - Blackpool</t>
  </si>
  <si>
    <t>MK Dons - Ipswich</t>
  </si>
  <si>
    <t>Portsmouth - Burton</t>
  </si>
  <si>
    <t>Rochdale - Lincoln</t>
  </si>
  <si>
    <t>Shrewsbury - Southend</t>
  </si>
  <si>
    <t>Sunderland - Rotherham</t>
  </si>
  <si>
    <t>Tranmere - Peterborough</t>
  </si>
  <si>
    <t>Wycombe - Accrington</t>
  </si>
  <si>
    <t>Los Angeles Galaxy - Sporting Kansas City</t>
  </si>
  <si>
    <t>Sarpsborg 08 - Valerenga</t>
  </si>
  <si>
    <t>Aston Villa - West Ham</t>
  </si>
  <si>
    <t>Torino - Lecce</t>
  </si>
  <si>
    <t>Djurgarden - Helsingborg</t>
  </si>
  <si>
    <t>Eskilstuna - Elfsborg</t>
  </si>
  <si>
    <t>Hoffenheim - Freiburg</t>
  </si>
  <si>
    <t>Paderborn - Schalke</t>
  </si>
  <si>
    <t>Barnsley - Leeds United</t>
  </si>
  <si>
    <t>Huddersfield - Sheffield Wednesday</t>
  </si>
  <si>
    <t>Nantes - Reims</t>
  </si>
  <si>
    <t>St Etienne - Toulouse</t>
  </si>
  <si>
    <t>Atlanta United - Columbus Crew</t>
  </si>
  <si>
    <t>Minnesota United - Real Salt Lake</t>
  </si>
  <si>
    <t>Montreal Impact - FC Cincinnati</t>
  </si>
  <si>
    <t>Orlando City - New England Revolution</t>
  </si>
  <si>
    <t>Philadelphia Union - Los Angeles FC</t>
  </si>
  <si>
    <t>Portland Timbers - DC United</t>
  </si>
  <si>
    <t>Seattle Sounders - New York Red Bulls</t>
  </si>
  <si>
    <t>Toronto FC - Colorado Rapids</t>
  </si>
  <si>
    <t>Vancouver Whitecaps - Houston Dynamo</t>
  </si>
  <si>
    <t>Bodo/Glimt - Stabaek</t>
  </si>
  <si>
    <t>Haugesund - Mjondalen</t>
  </si>
  <si>
    <t>Kristiansund - Brann</t>
  </si>
  <si>
    <t>Molde - Tromso</t>
  </si>
  <si>
    <t>Stromsgodset - Ranheim</t>
  </si>
  <si>
    <t>Viking - Odd</t>
  </si>
  <si>
    <t>Bournemouth - Everton</t>
  </si>
  <si>
    <t>Watford - Arsenal</t>
  </si>
  <si>
    <t>Alaves - Sevilla</t>
  </si>
  <si>
    <t>Betis - Getafe</t>
  </si>
  <si>
    <t>Celta Vigo - Granada</t>
  </si>
  <si>
    <t>Eibar - Espanyol</t>
  </si>
  <si>
    <t>Valladolid - Osasuna</t>
  </si>
  <si>
    <t>AS Roma - Sassuolo</t>
  </si>
  <si>
    <t>Brescia - Bologna</t>
  </si>
  <si>
    <t>Genoa - Atalanta</t>
  </si>
  <si>
    <t>Parma - Cagliari</t>
  </si>
  <si>
    <t>SPAL - Lazio</t>
  </si>
  <si>
    <t>Verona - Milan</t>
  </si>
  <si>
    <t>Hacken - AIK</t>
  </si>
  <si>
    <t>Hammarby - Goteborg</t>
  </si>
  <si>
    <t>Malmo FF - Norrkoping</t>
  </si>
  <si>
    <t>Augsburg - Frankfurt</t>
  </si>
  <si>
    <t>Borussia Dortmund - Bayer Leverkusen</t>
  </si>
  <si>
    <t>Koln - Monchengladbach</t>
  </si>
  <si>
    <t>Leipzig - Bayern Munich</t>
  </si>
  <si>
    <t>Mainz - Hertha</t>
  </si>
  <si>
    <t>Union Berlin - Werder Bremen</t>
  </si>
  <si>
    <t>Blackburn Rovers - Millwall</t>
  </si>
  <si>
    <t>Charlton - Birmingham City</t>
  </si>
  <si>
    <t>Fulham - West Bromwich</t>
  </si>
  <si>
    <t>Hull City - Wigan</t>
  </si>
  <si>
    <t>Middlesbrough - Reading</t>
  </si>
  <si>
    <t>Preston - Brentford</t>
  </si>
  <si>
    <t>QPR - Luton</t>
  </si>
  <si>
    <t>Stoke City - Bristol City</t>
  </si>
  <si>
    <t>Swansea - Nottingham Forest</t>
  </si>
  <si>
    <t>Accrington - Sunderland</t>
  </si>
  <si>
    <t>AFC Wimbledon - Shrewsbury</t>
  </si>
  <si>
    <t>Blackpool - MK Dons</t>
  </si>
  <si>
    <t>Burton - Coventry</t>
  </si>
  <si>
    <t>Gillingham - Wycombe</t>
  </si>
  <si>
    <t>Ipswich - Doncaster</t>
  </si>
  <si>
    <t>Lincoln - Bristol Rovers</t>
  </si>
  <si>
    <t>Oxford United - Tranmere</t>
  </si>
  <si>
    <t>Peterborough - Rochdale</t>
  </si>
  <si>
    <t>Rotherham - Bolton</t>
  </si>
  <si>
    <t>Southend - Fleetwood</t>
  </si>
  <si>
    <t>Bordeaux - Metz</t>
  </si>
  <si>
    <t>Brest - Rennes</t>
  </si>
  <si>
    <t>Montpellier - Nice</t>
  </si>
  <si>
    <t>PSG - Strasbourg</t>
  </si>
  <si>
    <t>Chicago Fire - FC Dallas</t>
  </si>
  <si>
    <t>New York City - San Jose Earthquakes</t>
  </si>
  <si>
    <t>Rosenborg - Lillestrom</t>
  </si>
  <si>
    <t>Brighton - Burnley</t>
  </si>
  <si>
    <t>Liverpool - Newcastle</t>
  </si>
  <si>
    <t>Manchester United - Leicester</t>
  </si>
  <si>
    <t>Norwich - Man City</t>
  </si>
  <si>
    <t>Sheffield United - Southampton</t>
  </si>
  <si>
    <t>Tottenham - Crystal Palace</t>
  </si>
  <si>
    <t>Wolves - Chelsea</t>
  </si>
  <si>
    <t>Barcelona - Valencia</t>
  </si>
  <si>
    <t>Leganes - Villarreal</t>
  </si>
  <si>
    <t>Real Madrid - Levante</t>
  </si>
  <si>
    <t>Real Sociedad - Atletico Madrid</t>
  </si>
  <si>
    <t>Fiorentina - Juventus</t>
  </si>
  <si>
    <t>Inter - Udinese</t>
  </si>
  <si>
    <t>Napoli - Sampdoria</t>
  </si>
  <si>
    <t>Orebro - Sundsvall</t>
  </si>
  <si>
    <t>Ostersunds - Kalmar</t>
  </si>
  <si>
    <t>Fortuna Dusseldorf - Wolfsburg</t>
  </si>
  <si>
    <t>Derby - Cardiff</t>
  </si>
  <si>
    <t>Amiens - Lyon</t>
  </si>
  <si>
    <t>Lille - Angers</t>
  </si>
  <si>
    <t>Mallorca - Athletic Bilbao</t>
  </si>
  <si>
    <t>Sirius - Falkenbergs</t>
  </si>
  <si>
    <t>Colorado Rapids - Los Angeles Galaxy</t>
  </si>
  <si>
    <t>Houston Dynamo - Minnesota United</t>
  </si>
  <si>
    <t>Real Salt Lake - San Jose Earthquakes</t>
  </si>
  <si>
    <t>Argentina - Mexico</t>
  </si>
  <si>
    <t>Mexico</t>
  </si>
  <si>
    <t>Peru - Brazil</t>
  </si>
  <si>
    <t>United States - Uruguay</t>
  </si>
  <si>
    <t>United States</t>
  </si>
  <si>
    <t>Albania - Iceland</t>
  </si>
  <si>
    <t>England - Kosovo</t>
  </si>
  <si>
    <t>France - Andorra</t>
  </si>
  <si>
    <t>Lithuania - Portugal</t>
  </si>
  <si>
    <t>Luxembourg - Serbia</t>
  </si>
  <si>
    <t>Moldova - Turkey</t>
  </si>
  <si>
    <t>Montenegro - Czech Republic</t>
  </si>
  <si>
    <t>Ireland - Bulgaria</t>
  </si>
  <si>
    <t>Azerbaijan - Croatia</t>
  </si>
  <si>
    <t>Estonia - Netherlands</t>
  </si>
  <si>
    <t>Hungary - Slovakia</t>
  </si>
  <si>
    <t>Latvia - North Macedonia</t>
  </si>
  <si>
    <t>Northern Ireland - Germany</t>
  </si>
  <si>
    <t>Poland - Austria</t>
  </si>
  <si>
    <t>Russia - Kazakhstan</t>
  </si>
  <si>
    <t>San Marino - Cyprus</t>
  </si>
  <si>
    <t>Scotland - Belgium</t>
  </si>
  <si>
    <t>Slovenia - Israel</t>
  </si>
  <si>
    <t>Wales - Belarus</t>
  </si>
  <si>
    <t>Armenia - Bosnia &amp; Herzegovina</t>
  </si>
  <si>
    <t>Finland - Italy</t>
  </si>
  <si>
    <t>Georgia - Denmark</t>
  </si>
  <si>
    <t>Greece - Liechtenstein</t>
  </si>
  <si>
    <t>Romania - Malta</t>
  </si>
  <si>
    <t>Spain - Faroe Islands</t>
  </si>
  <si>
    <t>Sweden - Norway</t>
  </si>
  <si>
    <t>Switzerland - Gibraltar</t>
  </si>
  <si>
    <t>Colorado Rapids - Seattle Sounders</t>
  </si>
  <si>
    <t>Orlando City - Los Angeles FC</t>
  </si>
  <si>
    <t>Portland Timbers - Sporting Kansas City</t>
  </si>
  <si>
    <t>England - Bulgaria</t>
  </si>
  <si>
    <t>France - Albania</t>
  </si>
  <si>
    <t>Iceland - Moldova</t>
  </si>
  <si>
    <t>Kosovo - Czech Republic</t>
  </si>
  <si>
    <t>Lithuania - Ukraine</t>
  </si>
  <si>
    <t>Serbia - Portugal</t>
  </si>
  <si>
    <t>Turkey - Andorra</t>
  </si>
  <si>
    <t>Brazil - Colombia</t>
  </si>
  <si>
    <t>Costa Rica - Uruguay</t>
  </si>
  <si>
    <t>Costa Rica</t>
  </si>
  <si>
    <t>United States - Mexico</t>
  </si>
  <si>
    <t>Bristol Rovers - Accrington</t>
  </si>
  <si>
    <t>Coventry - Blackpool</t>
  </si>
  <si>
    <t>Doncaster - Rotherham</t>
  </si>
  <si>
    <t>Fleetwood - Oxford United</t>
  </si>
  <si>
    <t>MK Dons - AFC Wimbledon</t>
  </si>
  <si>
    <t>Tranmere - Gillingham</t>
  </si>
  <si>
    <t>Wycombe - Lincoln</t>
  </si>
  <si>
    <t>FC Cincinnati - Toronto FC</t>
  </si>
  <si>
    <t>New York City - New England Revolution</t>
  </si>
  <si>
    <t>Austria - Latvia</t>
  </si>
  <si>
    <t>Cyprus - Kazakhstan</t>
  </si>
  <si>
    <t>Estonia - Belarus</t>
  </si>
  <si>
    <t>Germany - Netherlands</t>
  </si>
  <si>
    <t>San Marino - Belgium</t>
  </si>
  <si>
    <t>Scotland - Russia</t>
  </si>
  <si>
    <t>Slovakia - Croatia</t>
  </si>
  <si>
    <t>Slovenia - Poland</t>
  </si>
  <si>
    <t>Wales - Azerbaijan</t>
  </si>
  <si>
    <t>Armenia - Italy</t>
  </si>
  <si>
    <t>Bosnia &amp; Herzegovina - Liechtenstein</t>
  </si>
  <si>
    <t>Faroe Islands - Sweden</t>
  </si>
  <si>
    <t>Finland - Greece</t>
  </si>
  <si>
    <t>Gibraltar - Denmark</t>
  </si>
  <si>
    <t>Ireland - Switzerland</t>
  </si>
  <si>
    <t>Israel - North Macedonia</t>
  </si>
  <si>
    <t>Norway - Malta</t>
  </si>
  <si>
    <t>Romania - Spain</t>
  </si>
  <si>
    <t>Chile - Argentina</t>
  </si>
  <si>
    <t>Montenegro - Hungary</t>
  </si>
  <si>
    <t>Northern Ireland - Luxembourg</t>
  </si>
  <si>
    <t>Los Angeles FC - Minnesota United</t>
  </si>
  <si>
    <t>Frankfurt - Fortuna Dusseldorf</t>
  </si>
  <si>
    <t>Werder Bremen - Augsburg</t>
  </si>
  <si>
    <t>Marseille - St Etienne</t>
  </si>
  <si>
    <t>Reims - Lille</t>
  </si>
  <si>
    <t>Rennes - Nice</t>
  </si>
  <si>
    <t>Strasbourg - Monaco</t>
  </si>
  <si>
    <t>Columbus Crew - Chicago Fire</t>
  </si>
  <si>
    <t>FC Dallas - FC Cincinnati</t>
  </si>
  <si>
    <t>Montreal Impact - DC United</t>
  </si>
  <si>
    <t>New England Revolution - Toronto FC</t>
  </si>
  <si>
    <t>New York Red Bulls - Colorado Rapids</t>
  </si>
  <si>
    <t>Philadelphia Union - Atlanta United</t>
  </si>
  <si>
    <t>Portland Timbers - Real Salt Lake</t>
  </si>
  <si>
    <t>San Jose Earthquakes - Orlando City</t>
  </si>
  <si>
    <t>Seattle Sounders - Los Angeles Galaxy</t>
  </si>
  <si>
    <t>Vancouver Whitecaps - New York City</t>
  </si>
  <si>
    <t>Lillestrom - Brann</t>
  </si>
  <si>
    <t>Mjondalen - Molde</t>
  </si>
  <si>
    <t>Ranheim - Kristiansund</t>
  </si>
  <si>
    <t>Sarpsborg 08 - Viking</t>
  </si>
  <si>
    <t>Tromso - Haugesund</t>
  </si>
  <si>
    <t>Valerenga - Rosenborg</t>
  </si>
  <si>
    <t>Arsenal - Tottenham</t>
  </si>
  <si>
    <t>Everton - Wolves</t>
  </si>
  <si>
    <t>Atletico Madrid - Eibar</t>
  </si>
  <si>
    <t>Espanyol - Granada</t>
  </si>
  <si>
    <t>Valencia - Mallorca</t>
  </si>
  <si>
    <t>Villarreal - Real Madrid</t>
  </si>
  <si>
    <t>Atalanta - Torino</t>
  </si>
  <si>
    <t>Cagliari - Inter</t>
  </si>
  <si>
    <t>Genoa - Fiorentina</t>
  </si>
  <si>
    <t>Lazio - AS Roma</t>
  </si>
  <si>
    <t>Lecce - Verona</t>
  </si>
  <si>
    <t>Sassuolo - Sampdoria</t>
  </si>
  <si>
    <t>Udinese - Parma</t>
  </si>
  <si>
    <t>AIK - Djurgarden</t>
  </si>
  <si>
    <t>Hacken - Falkenbergs</t>
  </si>
  <si>
    <t>Kalmar - Malmo FF</t>
  </si>
  <si>
    <t>Norrkoping - Hammarby</t>
  </si>
  <si>
    <t>Sundsvall - Goteborg</t>
  </si>
  <si>
    <t>Bayer Leverkusen - Hoffenheim</t>
  </si>
  <si>
    <t>Bayern Munich - Mainz</t>
  </si>
  <si>
    <t>Freiburg - Koln</t>
  </si>
  <si>
    <t>Union Berlin - Borussia Dortmund</t>
  </si>
  <si>
    <t>Wolfsburg - Paderborn</t>
  </si>
  <si>
    <t>Birmingham City - Stoke City</t>
  </si>
  <si>
    <t>Brentford - Derby</t>
  </si>
  <si>
    <t>Bristol City - Middlesbrough</t>
  </si>
  <si>
    <t>Leeds United - Swansea</t>
  </si>
  <si>
    <t>Luton - Huddersfield</t>
  </si>
  <si>
    <t>Millwall - Hull</t>
  </si>
  <si>
    <t>Nottingham Forest - Preston</t>
  </si>
  <si>
    <t>Reading - Charlton</t>
  </si>
  <si>
    <t>Sheffield Wedneday - QPR</t>
  </si>
  <si>
    <t>Sheffield Wedneday</t>
  </si>
  <si>
    <t>West Bromwich - Blackburn Rovers</t>
  </si>
  <si>
    <t>Wigan - Barnsley</t>
  </si>
  <si>
    <t>Accrington - MK Dons</t>
  </si>
  <si>
    <t>AFC Wimbledon - Wycombe</t>
  </si>
  <si>
    <t>Blackpool - Portsmouth</t>
  </si>
  <si>
    <t>Burton - Bristol Rovers</t>
  </si>
  <si>
    <t>Gillingham - Bolton</t>
  </si>
  <si>
    <t>Ipswich - Shrewsbury</t>
  </si>
  <si>
    <t>Lincoln - Fleetwood</t>
  </si>
  <si>
    <t>Oxford United - Coventry</t>
  </si>
  <si>
    <t>Peterborough - Sunderland</t>
  </si>
  <si>
    <t>Rotherham - Tranmere</t>
  </si>
  <si>
    <t>Southend - Rochdale</t>
  </si>
  <si>
    <t>Angers - Dijon</t>
  </si>
  <si>
    <t>Lyon - Bordeaux</t>
  </si>
  <si>
    <t>Nantes - Montpellier</t>
  </si>
  <si>
    <t>Nimes - Brest</t>
  </si>
  <si>
    <t>Toulouse - Amiens</t>
  </si>
  <si>
    <t>Stabaek - Stromsgodset</t>
  </si>
  <si>
    <t>Burnley - Liverpool</t>
  </si>
  <si>
    <t>Chelsea - Sheffield United</t>
  </si>
  <si>
    <t>Crystal Palace - Aston Villa</t>
  </si>
  <si>
    <t>Leicester - Bournemouth</t>
  </si>
  <si>
    <t>Man City - Brighton</t>
  </si>
  <si>
    <t>Newcastle - Watford</t>
  </si>
  <si>
    <t>Southampton - Manchester United</t>
  </si>
  <si>
    <t>West Ham - Norwich</t>
  </si>
  <si>
    <t>Betis - Leganes</t>
  </si>
  <si>
    <t>Getafe - Alaves</t>
  </si>
  <si>
    <t>Levante - Valladolid</t>
  </si>
  <si>
    <t>Osasuna - Barcelona</t>
  </si>
  <si>
    <t>Juventus - Napoli</t>
  </si>
  <si>
    <t>Milan - Brescia</t>
  </si>
  <si>
    <t>Elfsborg - Sirius</t>
  </si>
  <si>
    <t>Orebro - Eskilstuna</t>
  </si>
  <si>
    <t>Monchengladbach - Leipzig</t>
  </si>
  <si>
    <t>Cardiff - Fulham</t>
  </si>
  <si>
    <t>Metz - PSG</t>
  </si>
  <si>
    <t>Odd - Bodo/Glimt</t>
  </si>
  <si>
    <t>Athletic Bilbao - Real Sociedad</t>
  </si>
  <si>
    <t>Sevilla - Celta Vigo</t>
  </si>
  <si>
    <t>Helsingborg - Ostersunds</t>
  </si>
  <si>
    <t>AIK - Celtic</t>
  </si>
  <si>
    <t>Antwerp - AZ Alkmaar</t>
  </si>
  <si>
    <t>Antwerp</t>
  </si>
  <si>
    <t>Apollon - PSV</t>
  </si>
  <si>
    <t>Apollon</t>
  </si>
  <si>
    <t>BATE Borisov - FC Astana</t>
  </si>
  <si>
    <t>BATE Borisov</t>
  </si>
  <si>
    <t>FC Astana</t>
  </si>
  <si>
    <t>Dudelange - Ararat Armenia</t>
  </si>
  <si>
    <t>Ararat Armenia</t>
  </si>
  <si>
    <t>FC Rangers - Legia Warsaw</t>
  </si>
  <si>
    <t>FC Rangers</t>
  </si>
  <si>
    <t>Legia Warsaw</t>
  </si>
  <si>
    <t>Ferencvaros - Suduva</t>
  </si>
  <si>
    <t>Suduva</t>
  </si>
  <si>
    <t>Frankfurt - Strasbourg</t>
  </si>
  <si>
    <t>Guimaraes - Steaua Bucharest</t>
  </si>
  <si>
    <t>Steaua Bucharest</t>
  </si>
  <si>
    <t>Hapoel Beer Sheva - Feyenoord</t>
  </si>
  <si>
    <t>Hapoel Beer Sheva</t>
  </si>
  <si>
    <t>Maribor - Ludogorets</t>
  </si>
  <si>
    <t>Maribor</t>
  </si>
  <si>
    <t>Molde - Partizan</t>
  </si>
  <si>
    <t>PAOK - Slovan Bratislava</t>
  </si>
  <si>
    <t>PAOK</t>
  </si>
  <si>
    <t>Qarabag - Linfield</t>
  </si>
  <si>
    <t>Linfield</t>
  </si>
  <si>
    <t>Riga FC - FC Copenhagen</t>
  </si>
  <si>
    <t>Riga FC</t>
  </si>
  <si>
    <t>FC Copenhagen</t>
  </si>
  <si>
    <t>Rijeka - AA Gent</t>
  </si>
  <si>
    <t>Rijeka</t>
  </si>
  <si>
    <t>AA Gent</t>
  </si>
  <si>
    <t>Spartak Moscow - Sporting Braga</t>
  </si>
  <si>
    <t>Sporting Braga</t>
  </si>
  <si>
    <t>Trabzonspor - AEK Athens</t>
  </si>
  <si>
    <t>AEK Athens</t>
  </si>
  <si>
    <t>Wolves - Torino</t>
  </si>
  <si>
    <t>Yehuda - Malmo FF</t>
  </si>
  <si>
    <t>Yehuda</t>
  </si>
  <si>
    <t>Zorya - Espanyol</t>
  </si>
  <si>
    <t>Zorya</t>
  </si>
  <si>
    <t>Montreal Impact - Vancouver Whitecaps</t>
  </si>
  <si>
    <t>Ajax - APOEL Nicosia</t>
  </si>
  <si>
    <t>APOEL Nicosia</t>
  </si>
  <si>
    <t>Club Brugge - LASK Linz</t>
  </si>
  <si>
    <t>LASK Linz</t>
  </si>
  <si>
    <t>Slavia Prague - CFR Cluj</t>
  </si>
  <si>
    <t>Lille - St Etienne</t>
  </si>
  <si>
    <t>Nice - Marseille</t>
  </si>
  <si>
    <t>Crvena Zvezda - Young Boys</t>
  </si>
  <si>
    <t>Krasnodar - Olympiakos</t>
  </si>
  <si>
    <t>Olympiakos</t>
  </si>
  <si>
    <t>Rosenborg - Dinamo Zagreb</t>
  </si>
  <si>
    <t>Montpellier - Lyon</t>
  </si>
  <si>
    <t>FC Dallas - Houston Dynamo</t>
  </si>
  <si>
    <t>Bodo/Glimt - Valerenga</t>
  </si>
  <si>
    <t>Inter - Lecce</t>
  </si>
  <si>
    <t>Falkenbergs - Hammarby</t>
  </si>
  <si>
    <t>Goteborg - Kalmar</t>
  </si>
  <si>
    <t>Sundsvall - Elfsborg</t>
  </si>
  <si>
    <t>Hertha - Wolfsburg</t>
  </si>
  <si>
    <t>Leipzig - Frankfurt</t>
  </si>
  <si>
    <t>Swansea - Birmingham City</t>
  </si>
  <si>
    <t>Monaco - Nimes</t>
  </si>
  <si>
    <t>PSG - Toulouse</t>
  </si>
  <si>
    <t>Strasbourg - Rennes</t>
  </si>
  <si>
    <t>FC Cincinnati - Columbus Crew</t>
  </si>
  <si>
    <t>New York City - New York Red Bulls</t>
  </si>
  <si>
    <t>Philadelphia Union - DC United</t>
  </si>
  <si>
    <t>Real Salt Lake - Colorado Rapids</t>
  </si>
  <si>
    <t>San Jose Earthquakes - Vancouver Whitecaps</t>
  </si>
  <si>
    <t>Toronto FC - Montreal Impact</t>
  </si>
  <si>
    <t>Brann - Tromso</t>
  </si>
  <si>
    <t>Haugesund - Lillestrom</t>
  </si>
  <si>
    <t>Kristiansund - Mjondalen</t>
  </si>
  <si>
    <t>Molde - Odd</t>
  </si>
  <si>
    <t>Stromsgodset - Sarpsborg 08</t>
  </si>
  <si>
    <t>Viking - Ranheim</t>
  </si>
  <si>
    <t>Bournemouth - Man City</t>
  </si>
  <si>
    <t>Tottenham - Newcastle</t>
  </si>
  <si>
    <t>Wolves - Burnley</t>
  </si>
  <si>
    <t>Alaves - Espanyol</t>
  </si>
  <si>
    <t>Barcelona - Betis</t>
  </si>
  <si>
    <t>Leganes - Atletico Madrid</t>
  </si>
  <si>
    <t>Mallorca - Real Sociedad</t>
  </si>
  <si>
    <t>AS Roma - Genoa</t>
  </si>
  <si>
    <t>Cagliari - Brescia</t>
  </si>
  <si>
    <t>Sampdoria - Lazio</t>
  </si>
  <si>
    <t>SPAL - Atalanta</t>
  </si>
  <si>
    <t>Torino - Sassuolo</t>
  </si>
  <si>
    <t>Udinese - Milan</t>
  </si>
  <si>
    <t>Verona - Bologna</t>
  </si>
  <si>
    <t>Eskilstuna - Hacken</t>
  </si>
  <si>
    <t>Malmo FF - Djurgarden</t>
  </si>
  <si>
    <t>Norrkoping - Helsingborg</t>
  </si>
  <si>
    <t>Augsburg - Union Berlin</t>
  </si>
  <si>
    <t>Fortuna Dusseldorf - Bayer Leverkusen</t>
  </si>
  <si>
    <t>Hoffenheim - Werder Bremen</t>
  </si>
  <si>
    <t>Mainz - Monchengladbach</t>
  </si>
  <si>
    <t>Paderborn - Freiburg</t>
  </si>
  <si>
    <t>Barnsley - Luton</t>
  </si>
  <si>
    <t>Blackburn Rovers - Cardiff</t>
  </si>
  <si>
    <t>Charlton - Brentford</t>
  </si>
  <si>
    <t>Derby - West Bromwich</t>
  </si>
  <si>
    <t>Fulham - Nottingham Forest</t>
  </si>
  <si>
    <t>Huddersfield - Reading</t>
  </si>
  <si>
    <t>Hull City - Bristol City</t>
  </si>
  <si>
    <t>Middlesbrough - Millwall</t>
  </si>
  <si>
    <t>Preston - Sheffield Wednesday</t>
  </si>
  <si>
    <t>QPR - Wigan</t>
  </si>
  <si>
    <t>Stoke City - Leeds United</t>
  </si>
  <si>
    <t>Bolton - Ipswich</t>
  </si>
  <si>
    <t>Bristol Rovers - Oxford United</t>
  </si>
  <si>
    <t>Coventry - Gillingham</t>
  </si>
  <si>
    <t>Doncaster - Lincoln</t>
  </si>
  <si>
    <t>Fleetwood - Accrington</t>
  </si>
  <si>
    <t>MK Dons - Peterborough</t>
  </si>
  <si>
    <t>Rochdale - Blackpool</t>
  </si>
  <si>
    <t>Shrewsbury - Burton</t>
  </si>
  <si>
    <t>Sunderland - AFC Wimbledon</t>
  </si>
  <si>
    <t>Wycombe - Southend</t>
  </si>
  <si>
    <t>Amiens - Nantes</t>
  </si>
  <si>
    <t>Angers - Metz</t>
  </si>
  <si>
    <t>Brest - Reims</t>
  </si>
  <si>
    <t>Dijon - Bordeaux</t>
  </si>
  <si>
    <t>Orlando City - Atlanta United</t>
  </si>
  <si>
    <t>Portland Timbers - Seattle Sounders</t>
  </si>
  <si>
    <t>Rosenborg - Stabaek</t>
  </si>
  <si>
    <t>Brighton - Southampton</t>
  </si>
  <si>
    <t>Manchester United - Crystal Palace</t>
  </si>
  <si>
    <t>Norwich - Chelsea</t>
  </si>
  <si>
    <t>Sheffield United - Leicester</t>
  </si>
  <si>
    <t>Watford - West Ham</t>
  </si>
  <si>
    <t>Celta Vigo - Valencia</t>
  </si>
  <si>
    <t>Getafe - Athletic Bilbao</t>
  </si>
  <si>
    <t>Osasuna - Eibar</t>
  </si>
  <si>
    <t>Real Madrid - Valladolid</t>
  </si>
  <si>
    <t>Fiorentina - Napoli</t>
  </si>
  <si>
    <t>Parma - Juventus</t>
  </si>
  <si>
    <t>Ostersunds - AIK</t>
  </si>
  <si>
    <t>Sirius - Orebro</t>
  </si>
  <si>
    <t>Koln - Borussia Dortmund</t>
  </si>
  <si>
    <t>Sporting Kansas City - Minnesota United</t>
  </si>
  <si>
    <t>Aston Villa - Everton</t>
  </si>
  <si>
    <t>Granada - Sevilla</t>
  </si>
  <si>
    <t>Levante - Villarreal</t>
  </si>
  <si>
    <t>AA Gent - Rijeka</t>
  </si>
  <si>
    <t>AEK Athens - Trabzonspor</t>
  </si>
  <si>
    <t>Ararat Armenia - Dudelange</t>
  </si>
  <si>
    <t>AZ Alkmaar - Antwerp</t>
  </si>
  <si>
    <t>Celtic - AIK</t>
  </si>
  <si>
    <t>Espanyol - Zorya</t>
  </si>
  <si>
    <t>FC Astana - BATE Borisov</t>
  </si>
  <si>
    <t>FC Copenhagen - Riga FC</t>
  </si>
  <si>
    <t>Feyenoord - Hapoel Beer Sheva</t>
  </si>
  <si>
    <t>Legia Warsaw - FC Rangers</t>
  </si>
  <si>
    <t>Linfield - Qarabag</t>
  </si>
  <si>
    <t>Ludogorets - Maribor</t>
  </si>
  <si>
    <t>Malmo FF - Yehuda</t>
  </si>
  <si>
    <t>Partizan - Molde</t>
  </si>
  <si>
    <t>PSV - Apollon</t>
  </si>
  <si>
    <t>Slovan Bratislava - PAOK</t>
  </si>
  <si>
    <t>Sporting Braga - Spartak Moscow</t>
  </si>
  <si>
    <t>Steaua Bucharest - Guimaraes</t>
  </si>
  <si>
    <t>Strasbourg - Frankfurt</t>
  </si>
  <si>
    <t>Suduva - Ferencvaros</t>
  </si>
  <si>
    <t>Torino - Wolves</t>
  </si>
  <si>
    <t>DC United - New York Red Bulls</t>
  </si>
  <si>
    <t>Los Angeles FC - San Jose Earthquakes</t>
  </si>
  <si>
    <t>New York City - Columbus Crew</t>
  </si>
  <si>
    <t>Dinamo Zagreb - Rosenborg</t>
  </si>
  <si>
    <t>Olympiakos - Krasnodar</t>
  </si>
  <si>
    <t>Young Boys - Crvena Zvezda</t>
  </si>
  <si>
    <t>Cardiff - Huddersfield</t>
  </si>
  <si>
    <t>Charlton - Nottingham Forest</t>
  </si>
  <si>
    <t>Fulham - Millwall</t>
  </si>
  <si>
    <t>Leeds United - Brentford</t>
  </si>
  <si>
    <t>Preston - Stoke City</t>
  </si>
  <si>
    <t>West Bromwich - Reading</t>
  </si>
  <si>
    <t>APOEL Nicosia - Ajax</t>
  </si>
  <si>
    <t>CFR Cluj - Slavia Prague</t>
  </si>
  <si>
    <t>LASK Linz - Club Brugge</t>
  </si>
  <si>
    <t>Birmingham City - Barnsley</t>
  </si>
  <si>
    <t>Derby - Bristol City</t>
  </si>
  <si>
    <t>Hull City - Blackburn Rovers</t>
  </si>
  <si>
    <t>Middlesbrough - Wigan</t>
  </si>
  <si>
    <t>Sheffield Wednesday - Luton</t>
  </si>
  <si>
    <t>Accrington - Shrewsbury</t>
  </si>
  <si>
    <t>Bristol Rovers - Tranmere</t>
  </si>
  <si>
    <t>Fleetwood - Wycombe</t>
  </si>
  <si>
    <t>Gillingham - Blackpool</t>
  </si>
  <si>
    <t>Ipswich - AFC Wimbledon</t>
  </si>
  <si>
    <t>MK Dons - Lincoln</t>
  </si>
  <si>
    <t>Oxford United - Burton</t>
  </si>
  <si>
    <t>Portsmouth - Coventry</t>
  </si>
  <si>
    <t>Rochdale - Sunderland</t>
  </si>
  <si>
    <t>Southend - Peterborough</t>
  </si>
  <si>
    <t>Portland Timbers - Atlanta United</t>
  </si>
  <si>
    <t>Sarpsborg 08 - Bodo/Glimt</t>
  </si>
  <si>
    <t>Tromso - Lillestrom</t>
  </si>
  <si>
    <t>Djurgarden - Eskilstuna</t>
  </si>
  <si>
    <t>Elfsborg - Ostersunds</t>
  </si>
  <si>
    <t>Helsingborg - Goteborg</t>
  </si>
  <si>
    <t>Frankfurt - Hoffenheim</t>
  </si>
  <si>
    <t>Union Berlin - RB Leipzig</t>
  </si>
  <si>
    <t>RB Leipzig</t>
  </si>
  <si>
    <t>Rennes - PSG</t>
  </si>
  <si>
    <t>St Etienne - Brest</t>
  </si>
  <si>
    <t>Chicago Fire - Philadelphia Union</t>
  </si>
  <si>
    <t>Columbus Crew - Toronto FC</t>
  </si>
  <si>
    <t>FC Cincinnati - New York City</t>
  </si>
  <si>
    <t>Houston Dynamo - Colorado Rapids</t>
  </si>
  <si>
    <t>Los Angeles Galaxy - Seattle Sounders</t>
  </si>
  <si>
    <t>Minnesota United - Orlando City</t>
  </si>
  <si>
    <t>Montreal Impact - FC Dallas</t>
  </si>
  <si>
    <t>New York Red Bulls - New England Revolution</t>
  </si>
  <si>
    <t>Real Salt Lake - Los Angeles FC</t>
  </si>
  <si>
    <t>Sporting Kansas City - San Jose Earthquakes</t>
  </si>
  <si>
    <t>Vancouver Whitecaps - DC United</t>
  </si>
  <si>
    <t>Mjondalen - Brann</t>
  </si>
  <si>
    <t>Ranheim - Molde</t>
  </si>
  <si>
    <t>Stabaek - Kristiansund</t>
  </si>
  <si>
    <t>Valerenga - Haugesund</t>
  </si>
  <si>
    <t>Viking - Stromsgodset</t>
  </si>
  <si>
    <t>Chelsea - Leicester</t>
  </si>
  <si>
    <t>Sheffield United - Crystal Palace</t>
  </si>
  <si>
    <t>Alaves - Levante</t>
  </si>
  <si>
    <t>Atletico Madrid - Getafe</t>
  </si>
  <si>
    <t>Betis - Valladolid</t>
  </si>
  <si>
    <t>Espanyol - Sevilla</t>
  </si>
  <si>
    <t>Malmo FF - Falkenbergs</t>
  </si>
  <si>
    <t>Orebro - Hacken</t>
  </si>
  <si>
    <t>Sirius - Norrkoping</t>
  </si>
  <si>
    <t>Borussia Dortmund - Augsburg</t>
  </si>
  <si>
    <t>Freiburg - Mainz</t>
  </si>
  <si>
    <t>Monchengladbach - Schalke</t>
  </si>
  <si>
    <t>Werder Bremen - Fortuna Dusseldorf</t>
  </si>
  <si>
    <t>Wolfsburg - Koln</t>
  </si>
  <si>
    <t>Barnsley - Charlton</t>
  </si>
  <si>
    <t>Blackburn Rovers - Middlesbrough</t>
  </si>
  <si>
    <t>Brentford - Hull City</t>
  </si>
  <si>
    <t>Bristol City - QPR</t>
  </si>
  <si>
    <t>Luton - West Bromwich</t>
  </si>
  <si>
    <t>Millwall - Sheffield Wednesday</t>
  </si>
  <si>
    <t>Nottingham Forest - Birmingham City</t>
  </si>
  <si>
    <t>Stoke City - Derby</t>
  </si>
  <si>
    <t>Swansea - Preston</t>
  </si>
  <si>
    <t>Wigan - Leeds United</t>
  </si>
  <si>
    <t>AFC Wimbledon - Accrington</t>
  </si>
  <si>
    <t>Blackpool - Oxford United</t>
  </si>
  <si>
    <t>Burton - Rotherham</t>
  </si>
  <si>
    <t>Doncaster - Fleetwood</t>
  </si>
  <si>
    <t>Lincoln - Southend</t>
  </si>
  <si>
    <t>Peterborough - Ipswich</t>
  </si>
  <si>
    <t>Shrewsbury - Rochdale</t>
  </si>
  <si>
    <t>Sunderland - Portsmouth</t>
  </si>
  <si>
    <t>Tranmere - Bolton</t>
  </si>
  <si>
    <t>Wycombe - MK Dons</t>
  </si>
  <si>
    <t>Amiens - Lille</t>
  </si>
  <si>
    <t>Bordeaux - Montpellier</t>
  </si>
  <si>
    <t>Metz - Monaco</t>
  </si>
  <si>
    <t>Nantes - Marseille</t>
  </si>
  <si>
    <t>Nimes - Nice</t>
  </si>
  <si>
    <t>Toulouse - Dijon</t>
  </si>
  <si>
    <t>Odd - Rosenborg</t>
  </si>
  <si>
    <t>Arsenal - Burnley</t>
  </si>
  <si>
    <t>Aston Villa - Bournemouth</t>
  </si>
  <si>
    <t>Brighton - West Ham</t>
  </si>
  <si>
    <t>Man City - Tottenham</t>
  </si>
  <si>
    <t>Norwich - Newcastle</t>
  </si>
  <si>
    <t>Southampton - Liverpool</t>
  </si>
  <si>
    <t>Celta Vigo - Real Madrid</t>
  </si>
  <si>
    <t>Leganes - Osasuna</t>
  </si>
  <si>
    <t>Mallorca - Eibar</t>
  </si>
  <si>
    <t>Valencia - Real Sociedad</t>
  </si>
  <si>
    <t>Villarreal - Granada</t>
  </si>
  <si>
    <t>AIK - Kalmar</t>
  </si>
  <si>
    <t>Hammarby - Sundsvall</t>
  </si>
  <si>
    <t>Bayern Munich - Hertha</t>
  </si>
  <si>
    <t>Huddersfield - Fulham</t>
  </si>
  <si>
    <t>Lyon - Angers</t>
  </si>
  <si>
    <t>AA Gent - AEK Larnaca</t>
  </si>
  <si>
    <t>AEK Larnaca</t>
  </si>
  <si>
    <t>Aberdeen - Rijeka</t>
  </si>
  <si>
    <t>AEK Athens - Craiova</t>
  </si>
  <si>
    <t>Craiova</t>
  </si>
  <si>
    <t>AIK - Sheriff Tiraspol</t>
  </si>
  <si>
    <t>Sheriff Tiraspol</t>
  </si>
  <si>
    <t>Apollon - Austria Vienna</t>
  </si>
  <si>
    <t>Austria Vienna</t>
  </si>
  <si>
    <t>Aris - Molde</t>
  </si>
  <si>
    <t>Aris</t>
  </si>
  <si>
    <t>AZ Alkmaar - Mariupol</t>
  </si>
  <si>
    <t>Mariupol</t>
  </si>
  <si>
    <t>BATE Borisov - FK Sarajevo</t>
  </si>
  <si>
    <t>FK Sarajevo</t>
  </si>
  <si>
    <t>Dinamo Tbilisi - Feyenoord</t>
  </si>
  <si>
    <t>Dinamo Tbilisi</t>
  </si>
  <si>
    <t>Espanyol - Luzern</t>
  </si>
  <si>
    <t>Luzern</t>
  </si>
  <si>
    <t>FC Rangers - Midtjylland</t>
  </si>
  <si>
    <t>Midtjylland</t>
  </si>
  <si>
    <t>Frankfurt - Vaduz</t>
  </si>
  <si>
    <t>Vaduz</t>
  </si>
  <si>
    <t>Hapoel Beer Sheva - Norrkoping</t>
  </si>
  <si>
    <t>HJK - Riga FC</t>
  </si>
  <si>
    <t>HJK</t>
  </si>
  <si>
    <t>Mlada Boleslav - Steaua Bucharest</t>
  </si>
  <si>
    <t>Mlada Boleslav</t>
  </si>
  <si>
    <t>PSV - Haugesund</t>
  </si>
  <si>
    <t>Shakhtyor Soligorsk - Torino</t>
  </si>
  <si>
    <t>Spartak Moscow - Thun</t>
  </si>
  <si>
    <t>Thun</t>
  </si>
  <si>
    <t>Sporting Braga - Brondby IF</t>
  </si>
  <si>
    <t>Brondby IF</t>
  </si>
  <si>
    <t>Strasbourg - Lokomotiv Plovdiv</t>
  </si>
  <si>
    <t>Lokomotiv Plovdiv</t>
  </si>
  <si>
    <t>Suduva - Maccabi Tel Aviv</t>
  </si>
  <si>
    <t>Maccabi Tel Aviv</t>
  </si>
  <si>
    <t>TNS - Ludogorets</t>
  </si>
  <si>
    <t>TNS</t>
  </si>
  <si>
    <t>Trabzonspor - Sparta Prague</t>
  </si>
  <si>
    <t>Sparta Prague</t>
  </si>
  <si>
    <t>Valletta - FC Astana</t>
  </si>
  <si>
    <t>Valletta</t>
  </si>
  <si>
    <t>Viktoria Plzen - Antwerp</t>
  </si>
  <si>
    <t>Viktoria Plzen</t>
  </si>
  <si>
    <t>Wolves - Pyunik Yerevan</t>
  </si>
  <si>
    <t>Pyunik Yerevan</t>
  </si>
  <si>
    <t>Yehuda - Neftci Baku</t>
  </si>
  <si>
    <t>Neftci Baku</t>
  </si>
  <si>
    <t>Yeni Malatyaspor - Partizan</t>
  </si>
  <si>
    <t>Zorya - CSKA Sofia</t>
  </si>
  <si>
    <t>CSKA Sofia</t>
  </si>
  <si>
    <t>Zrinjski - Malmo FF</t>
  </si>
  <si>
    <t>Zrinjski</t>
  </si>
  <si>
    <t>Los Angeles Galaxy - FC Dallas</t>
  </si>
  <si>
    <t>Minnesota United - Colorado Rapids</t>
  </si>
  <si>
    <t>Orlando City - Sporting Kansas City</t>
  </si>
  <si>
    <t>Portland Timbers - Chicago Fire</t>
  </si>
  <si>
    <t>Real Salt Lake - Seattle Sounders</t>
  </si>
  <si>
    <t>Atromitos - Legia Warsaw</t>
  </si>
  <si>
    <t>Atromitos</t>
  </si>
  <si>
    <t>Guimaraes - Ventspils</t>
  </si>
  <si>
    <t>Ventspils</t>
  </si>
  <si>
    <t>Saburtalo - Ararat Armenia</t>
  </si>
  <si>
    <t>Saburtalo</t>
  </si>
  <si>
    <t>Kristiansund - Bodo/Glimt</t>
  </si>
  <si>
    <t>Stabaek - Valerenga</t>
  </si>
  <si>
    <t>Viking - Sarpsborg 08</t>
  </si>
  <si>
    <t>UEFA SUPER CUP</t>
  </si>
  <si>
    <t>Liverpool - Chelsea</t>
  </si>
  <si>
    <t>Ajax - PAOK</t>
  </si>
  <si>
    <t>Dynamo Kyiv - Club Brugge</t>
  </si>
  <si>
    <t>FC Copenhagen - Crvena Zvezda</t>
  </si>
  <si>
    <t>FC Porto - Krasnodar</t>
  </si>
  <si>
    <t>FC Porto</t>
  </si>
  <si>
    <t>Ferencvaros - Dinamo Zagreb</t>
  </si>
  <si>
    <t>LASK Linz - Basel</t>
  </si>
  <si>
    <t>Olympiakos - Basaksehir</t>
  </si>
  <si>
    <t>Qarabag - APOEL Nicosia</t>
  </si>
  <si>
    <t>Rosenborg - Maribor</t>
  </si>
  <si>
    <t>Dundalk - Slovan Bratislava</t>
  </si>
  <si>
    <t>Dundalk</t>
  </si>
  <si>
    <t>Kalju - Dudelange</t>
  </si>
  <si>
    <t>Kalju</t>
  </si>
  <si>
    <t>Linfield - Sutjeska</t>
  </si>
  <si>
    <t>Sutjeska</t>
  </si>
  <si>
    <t>DC United - Los Angeles Galaxy</t>
  </si>
  <si>
    <t>Los Angeles FC - New York Red Bulls</t>
  </si>
  <si>
    <t>Lillestrom - Mjondalen</t>
  </si>
  <si>
    <t>Goteborg - Falkenbergs</t>
  </si>
  <si>
    <t>Kalmar - Orebro</t>
  </si>
  <si>
    <t>Lille - Nantes</t>
  </si>
  <si>
    <t>PSG - Nimes</t>
  </si>
  <si>
    <t>Strasbourg - Metz</t>
  </si>
  <si>
    <t>Atlanta United - New York City</t>
  </si>
  <si>
    <t>Chicago Fire - Montreal Impact</t>
  </si>
  <si>
    <t>Colorado Rapids - San Jose Earthquakes</t>
  </si>
  <si>
    <t>Columbus Crew - FC Cincinnati</t>
  </si>
  <si>
    <t>FC Dallas - Minnesota United</t>
  </si>
  <si>
    <t>Philadelphia Union - Houston Dynamo</t>
  </si>
  <si>
    <t>Portland Timbers - Vancouver Whitecaps</t>
  </si>
  <si>
    <t>Sporting Kansas City - Real Salt Lake</t>
  </si>
  <si>
    <t>Toronto FC - Orlando City</t>
  </si>
  <si>
    <t>Bodo/Glimt - Viking</t>
  </si>
  <si>
    <t>Haugesund - Ranheim</t>
  </si>
  <si>
    <t>Kristiansund - Odd</t>
  </si>
  <si>
    <t>Stromsgodset - Valerenga</t>
  </si>
  <si>
    <t>Leicester - Wolves</t>
  </si>
  <si>
    <t>Manchester United - Chelsea</t>
  </si>
  <si>
    <t>Newcastle - Arsenal</t>
  </si>
  <si>
    <t>Hacken - Malmo FF</t>
  </si>
  <si>
    <t>Hammarby - Helsingborg</t>
  </si>
  <si>
    <t>Norrkoping - Elfsborg</t>
  </si>
  <si>
    <t>Birmingham City - Bristol City</t>
  </si>
  <si>
    <t>Cardiff - Luton</t>
  </si>
  <si>
    <t>Charlton - Stoke City</t>
  </si>
  <si>
    <t>Derby - Swansea</t>
  </si>
  <si>
    <t>Fulham - Blackburn Rovers</t>
  </si>
  <si>
    <t>Hull City - Reading</t>
  </si>
  <si>
    <t>Leeds United - Nottingham Forest</t>
  </si>
  <si>
    <t>Middlesbrough - Brentford</t>
  </si>
  <si>
    <t>Preston - Wigan</t>
  </si>
  <si>
    <t>QPR - Huddersfield</t>
  </si>
  <si>
    <t>Sheffield Wednesday - Barnsley</t>
  </si>
  <si>
    <t>West Bromwich - Millwall</t>
  </si>
  <si>
    <t>Barcelona - Napoli</t>
  </si>
  <si>
    <t>Bolton - Coventry</t>
  </si>
  <si>
    <t>Bristol Rovers - Wycombe</t>
  </si>
  <si>
    <t>Fleetwood - AFC Wimbledon</t>
  </si>
  <si>
    <t>Gillingham - Burton</t>
  </si>
  <si>
    <t>Ipswich - Sunderland</t>
  </si>
  <si>
    <t>MK Dons - Shrewsbury</t>
  </si>
  <si>
    <t>Oxford United - Peterborough</t>
  </si>
  <si>
    <t>Portsmouth - Tranmere</t>
  </si>
  <si>
    <t>Rochdale - Doncaster</t>
  </si>
  <si>
    <t>Rotherham United - Lincoln</t>
  </si>
  <si>
    <t>Rotherham United</t>
  </si>
  <si>
    <t>Southend - Blackpool</t>
  </si>
  <si>
    <t>Angers - Bordeaux</t>
  </si>
  <si>
    <t>Brest - Toulouse</t>
  </si>
  <si>
    <t>Dijon - St Etienne</t>
  </si>
  <si>
    <t>Marseille - Reims</t>
  </si>
  <si>
    <t>Montpellier - Rennes</t>
  </si>
  <si>
    <t>Nice - Amiens</t>
  </si>
  <si>
    <t>Seattle Sounders - New England Revolution</t>
  </si>
  <si>
    <t>Rosenborg - Tromso</t>
  </si>
  <si>
    <t>Bournemouth - Sheffield United</t>
  </si>
  <si>
    <t>Burnley - Southampton</t>
  </si>
  <si>
    <t>Crystal Palace - Everton</t>
  </si>
  <si>
    <t>Tottenham - Aston Villa</t>
  </si>
  <si>
    <t>Watford - Brighton</t>
  </si>
  <si>
    <t>West Ham - Man City</t>
  </si>
  <si>
    <t>Djurgarden - Sirius</t>
  </si>
  <si>
    <t>Eskilstuna - AIK</t>
  </si>
  <si>
    <t>Sundsvall - Ostersunds</t>
  </si>
  <si>
    <t>Monaco - Lyon</t>
  </si>
  <si>
    <t>New York City - Houston Dynamo</t>
  </si>
  <si>
    <t>Liverpool - Norwich</t>
  </si>
  <si>
    <t>AEK Larnaca - AA Gent</t>
  </si>
  <si>
    <t>Antwerp - Viktoria Plzen</t>
  </si>
  <si>
    <t>Austria Vienna - Apollon</t>
  </si>
  <si>
    <t>Brondby IF - Sporting Braga</t>
  </si>
  <si>
    <t>Craiova - AEK Athens</t>
  </si>
  <si>
    <t>CSKA Sofia - Zorya</t>
  </si>
  <si>
    <t>Dudelange - Kalju</t>
  </si>
  <si>
    <t>FC Astana - Valletta</t>
  </si>
  <si>
    <t>Feyenoord - Dinamo Tbilisi</t>
  </si>
  <si>
    <t>FK Sarajevo - BATE Borisov</t>
  </si>
  <si>
    <t>Haugesund - PSV</t>
  </si>
  <si>
    <t>Legia Warsaw - Atromitos</t>
  </si>
  <si>
    <t>Lokomotiv Plovdiv - Strasbourg</t>
  </si>
  <si>
    <t>Ludogorets - TNS</t>
  </si>
  <si>
    <t>Luzern - Espanyol</t>
  </si>
  <si>
    <t>Maccabi Tel Aviv - Suduva</t>
  </si>
  <si>
    <t>Malmo FF - Zrinjski</t>
  </si>
  <si>
    <t>Mariupol - AZ Alkmaar</t>
  </si>
  <si>
    <t>Midtjylland - FC Rangers</t>
  </si>
  <si>
    <t>Molde - Aris</t>
  </si>
  <si>
    <t>Neftci Baku - Yehuda</t>
  </si>
  <si>
    <t>Norrkoping - Hapoel Beer Sheva</t>
  </si>
  <si>
    <t>Partizan - Yeni Malatyaspor</t>
  </si>
  <si>
    <t>Pyunik Yerevan - Wolves</t>
  </si>
  <si>
    <t>Rijeka - Aberdeen</t>
  </si>
  <si>
    <t>Sheriff Tiraspol - AIK</t>
  </si>
  <si>
    <t>Sparta Prague - Trabzonspor</t>
  </si>
  <si>
    <t>Steaua Bucharest - Mlada Boleslav</t>
  </si>
  <si>
    <t>Thun - Spartak Moscow</t>
  </si>
  <si>
    <t>Torino - Shakhtyor Soligorsk</t>
  </si>
  <si>
    <t>Vaduz - Frankfurt</t>
  </si>
  <si>
    <t>Ventspils - Guimaraes</t>
  </si>
  <si>
    <t>Basaksehir - Olympiakos</t>
  </si>
  <si>
    <t>Basel - LASK Linz</t>
  </si>
  <si>
    <t>Krasnodar - FC Porto</t>
  </si>
  <si>
    <t>Maribor - Rosenborg</t>
  </si>
  <si>
    <t>Slovan Bratislava - Dundalk</t>
  </si>
  <si>
    <t>APOEL Nicosia - Qarabag</t>
  </si>
  <si>
    <t>Club Brugge - Dynamo Kyiv</t>
  </si>
  <si>
    <t>Crvena Zvezda - FC Copenhagen</t>
  </si>
  <si>
    <t>Dinamo Zagreb - Ferencvaros</t>
  </si>
  <si>
    <t>PAOK - Ajax</t>
  </si>
  <si>
    <t>Ararat Armenia - Saburtalo</t>
  </si>
  <si>
    <t>Riga FC - HJK</t>
  </si>
  <si>
    <t>Sutjeska - Linfield</t>
  </si>
  <si>
    <t>Huddersfield - Derby</t>
  </si>
  <si>
    <t>DC United - Philadelphia Union</t>
  </si>
  <si>
    <t>Seattle Sounders - Sporting Kansas City</t>
  </si>
  <si>
    <t>Stromsgodset - Bodo/Glimt</t>
  </si>
  <si>
    <t>Orebro - Goteborg</t>
  </si>
  <si>
    <t>Bristol City - Leeds United</t>
  </si>
  <si>
    <t>Barcelona - Arsenal</t>
  </si>
  <si>
    <t>Bayer Leverkusen - Valencia</t>
  </si>
  <si>
    <t>Tottenham - Inter</t>
  </si>
  <si>
    <t>Colorado Rapids - Montreal Impact</t>
  </si>
  <si>
    <t>FC Cincinnati - Vancouver Whitecaps</t>
  </si>
  <si>
    <t>Houston Dynamo - Chicago Fire</t>
  </si>
  <si>
    <t>Minnesota United - Portland Timbers</t>
  </si>
  <si>
    <t>New England Revolution - Los Angeles FC</t>
  </si>
  <si>
    <t>Orlando City - FC Dallas</t>
  </si>
  <si>
    <t>Real Salt Lake - New York City</t>
  </si>
  <si>
    <t>San Jose Earthquakes - Columbus Crew</t>
  </si>
  <si>
    <t>Ranheim - Brann</t>
  </si>
  <si>
    <t>Stabaek - Haugesund</t>
  </si>
  <si>
    <t>Tromso - Mjondalen</t>
  </si>
  <si>
    <t>Valerenga - Kristiansund</t>
  </si>
  <si>
    <t>Viking - Molde</t>
  </si>
  <si>
    <t>Hacken - Sirius</t>
  </si>
  <si>
    <t>Barnsley - Fulham</t>
  </si>
  <si>
    <t>Blackburn Rovers - Charlton</t>
  </si>
  <si>
    <t>Brentford - Birmingham City</t>
  </si>
  <si>
    <t>Millwall - Preston</t>
  </si>
  <si>
    <t>Nottingham Forest - West Bromwich</t>
  </si>
  <si>
    <t>Reading - Sheffield Wednesday</t>
  </si>
  <si>
    <t>Stoke City - QPR</t>
  </si>
  <si>
    <t>Swansea - Hull City</t>
  </si>
  <si>
    <t>Wigan - Cardiff</t>
  </si>
  <si>
    <t>PSG - Rennes</t>
  </si>
  <si>
    <t>Borussia Dortmund - Bayern Munich</t>
  </si>
  <si>
    <t>Crystal Palace - Hertha</t>
  </si>
  <si>
    <t>Galatasaray - Panathinaikos</t>
  </si>
  <si>
    <t>Panathinaikos</t>
  </si>
  <si>
    <t>Hoffenheim - Sevilla</t>
  </si>
  <si>
    <t>Leipzig - Aston Villa</t>
  </si>
  <si>
    <t>Manchester United - Milan</t>
  </si>
  <si>
    <t>Monchengladbach - Chelsea</t>
  </si>
  <si>
    <t>Newcastle - St Etienne</t>
  </si>
  <si>
    <t>Southampton - Koln</t>
  </si>
  <si>
    <t>West Ham - Athletic Bilbao</t>
  </si>
  <si>
    <t>AFC Wimbledon - Rotherham</t>
  </si>
  <si>
    <t>Blackpool - Bristol Rovers</t>
  </si>
  <si>
    <t>Burton - Ipswich</t>
  </si>
  <si>
    <t>Coventry - Southend</t>
  </si>
  <si>
    <t>Doncaster - Gillingham</t>
  </si>
  <si>
    <t>Lincoln - Accrington</t>
  </si>
  <si>
    <t>Peterborough - Fleetwood</t>
  </si>
  <si>
    <t>Shrewsbury - Portsmouth</t>
  </si>
  <si>
    <t>Sunderland - Oxford United</t>
  </si>
  <si>
    <t>Tranmere - Rochdale</t>
  </si>
  <si>
    <t>Wycombe - Bolton</t>
  </si>
  <si>
    <t>Atlanta Utd - Los Angeles Galaxy</t>
  </si>
  <si>
    <t>Atlanta Utd</t>
  </si>
  <si>
    <t>New York Red Bulls - Toronto FC</t>
  </si>
  <si>
    <t>Odd - Lillestrom</t>
  </si>
  <si>
    <t>Sarpsborg 08 - Rosenborg</t>
  </si>
  <si>
    <t>Falkenbergs - Helsingborg</t>
  </si>
  <si>
    <t>Ostersunds - Eskilstuna</t>
  </si>
  <si>
    <t>Luton - Middlesbrough</t>
  </si>
  <si>
    <t>Bournemouth - Lazio</t>
  </si>
  <si>
    <t>Brighton - Valencia</t>
  </si>
  <si>
    <t>Leicester - Atalanta</t>
  </si>
  <si>
    <t>Aberdeen - Chikhura</t>
  </si>
  <si>
    <t>Chikhura</t>
  </si>
  <si>
    <t>AEL Limassol - Aris</t>
  </si>
  <si>
    <t>AEL Limassol</t>
  </si>
  <si>
    <t>Apollon - Shamrock Rovers</t>
  </si>
  <si>
    <t>Shamrock Rovers</t>
  </si>
  <si>
    <t>Crusaders - Wolves</t>
  </si>
  <si>
    <t>Crusaders</t>
  </si>
  <si>
    <t>Debrecen - Torino</t>
  </si>
  <si>
    <t>Debrecen</t>
  </si>
  <si>
    <t>FC Astana - FC Santa Coloma</t>
  </si>
  <si>
    <t>FC Santa Coloma</t>
  </si>
  <si>
    <t>FC Viitorul - AA Gent</t>
  </si>
  <si>
    <t>FC Viitorul</t>
  </si>
  <si>
    <t>Frankfurt - Flora</t>
  </si>
  <si>
    <t>Flora</t>
  </si>
  <si>
    <t>Hacken - AZ Alkmaar</t>
  </si>
  <si>
    <t>KuPS - Legia Warsaw</t>
  </si>
  <si>
    <t>KuPS</t>
  </si>
  <si>
    <t>Lefski Sofia - AEK Larnaca</t>
  </si>
  <si>
    <t>Lefski Sofia</t>
  </si>
  <si>
    <t>Linfield - HB Torshavn</t>
  </si>
  <si>
    <t>HB Torshavn</t>
  </si>
  <si>
    <t>Maccabi Haifa - Strasbourg</t>
  </si>
  <si>
    <t>Maccabi Haifa</t>
  </si>
  <si>
    <t>Niedercorn - FC Rangers</t>
  </si>
  <si>
    <t>Niedercorn</t>
  </si>
  <si>
    <t>NK Olimpija Ljubljana - Yeni Malatyaspor</t>
  </si>
  <si>
    <t>NK Olimpija Ljubljana</t>
  </si>
  <si>
    <t>Partizan - Connahs Quay</t>
  </si>
  <si>
    <t>Connahs Quay</t>
  </si>
  <si>
    <t>Stjarnan - Espanyol</t>
  </si>
  <si>
    <t>Stjarnan</t>
  </si>
  <si>
    <t>Sturm Graz - Haugesund</t>
  </si>
  <si>
    <t>Sturm Graz</t>
  </si>
  <si>
    <t>Zrinjski - FC Utrecht</t>
  </si>
  <si>
    <t>FC Utrecht</t>
  </si>
  <si>
    <t>AIK - Maribor</t>
  </si>
  <si>
    <t>FC Copenhagen - TNS</t>
  </si>
  <si>
    <t>HJK - Crvena Zvezda</t>
  </si>
  <si>
    <t>Qarabag - Dundalk</t>
  </si>
  <si>
    <t>Rosenborg - BATE Borisov</t>
  </si>
  <si>
    <t>Cukaricki - Molde</t>
  </si>
  <si>
    <t>Cukaricki</t>
  </si>
  <si>
    <t>Angers - Arsenal</t>
  </si>
  <si>
    <t>Lyon - Liverpool</t>
  </si>
  <si>
    <t>MLS XI - Atletico Madrid</t>
  </si>
  <si>
    <t>MLS XI</t>
  </si>
  <si>
    <t>Red Bull Salzburg - Chelsea</t>
  </si>
  <si>
    <t>Red Bull Salzburg</t>
  </si>
  <si>
    <t>APOEL Nicosia - Sutjeska</t>
  </si>
  <si>
    <t>Basel - PSV</t>
  </si>
  <si>
    <t>Dinamo Zagreb - Saburtalo</t>
  </si>
  <si>
    <t>Kalju - Celtic</t>
  </si>
  <si>
    <t>Maccabi Tel Aviv - CFR Cluj</t>
  </si>
  <si>
    <t>Olympiakos - VIktoria Plzen</t>
  </si>
  <si>
    <t>VIktoria Plzen</t>
  </si>
  <si>
    <t>Valletta - Ferencvaros</t>
  </si>
  <si>
    <t>Dudelange - Shkendija</t>
  </si>
  <si>
    <t>Shkendija</t>
  </si>
  <si>
    <t>KF Feronikeli - Slovan Bratislava</t>
  </si>
  <si>
    <t>KF Feronikeli</t>
  </si>
  <si>
    <t>Lincoln Red Imps - Ararat Armenia</t>
  </si>
  <si>
    <t>Lincoln Red Imps</t>
  </si>
  <si>
    <t>Suduva - Tre Penne</t>
  </si>
  <si>
    <t>Tre Penne</t>
  </si>
  <si>
    <t>AFC Wimbledon - Crystal Palace</t>
  </si>
  <si>
    <t>Bayern Munich - Fenerbahce</t>
  </si>
  <si>
    <t>Fenerbahce</t>
  </si>
  <si>
    <t>Burnley - Nice</t>
  </si>
  <si>
    <t>Hibernian - Newcastle</t>
  </si>
  <si>
    <t>Kristiansund - Manchester United</t>
  </si>
  <si>
    <t>Norwich - Atalanta</t>
  </si>
  <si>
    <t>PSG - Sydney FC</t>
  </si>
  <si>
    <t>Real Madrid - Tottenham</t>
  </si>
  <si>
    <t>Elfsborg - Kalmar</t>
  </si>
  <si>
    <t>Helsingborg - Orebro</t>
  </si>
  <si>
    <t>Arsenal - Lyon</t>
  </si>
  <si>
    <t>Feyenoord - Southampton</t>
  </si>
  <si>
    <t>Milan - Benfica</t>
  </si>
  <si>
    <t>Reading - Chelsea</t>
  </si>
  <si>
    <t>Sporting - Valencia</t>
  </si>
  <si>
    <t>Chicago Fire - DC United</t>
  </si>
  <si>
    <t>FC Dallas - Real Salt Lake</t>
  </si>
  <si>
    <t>Houston Dynamo - Seattle Sounders</t>
  </si>
  <si>
    <t>Minnesota United - Vancouver Whitecaps</t>
  </si>
  <si>
    <t>Montreal Impact - Philadelphia Union</t>
  </si>
  <si>
    <t>New England Revolution - Orlando City</t>
  </si>
  <si>
    <t>New York Red Bulls - Columbus Crew</t>
  </si>
  <si>
    <t>Portland Timbers - Los Angeles Galaxy</t>
  </si>
  <si>
    <t>San Jose Earthquakes - Colorado Rapids</t>
  </si>
  <si>
    <t>Toronto FC - FC Cincinnati</t>
  </si>
  <si>
    <t>Djurgarden - Hacken</t>
  </si>
  <si>
    <t>Goteborg - Norrkoping</t>
  </si>
  <si>
    <t>Ostersunds - Malmo FF</t>
  </si>
  <si>
    <t>Birmingham City - Brighton</t>
  </si>
  <si>
    <t>Cardiff - Nice</t>
  </si>
  <si>
    <t>Fulham - West Ham</t>
  </si>
  <si>
    <t>Huddersfield - Montpellier</t>
  </si>
  <si>
    <t>PSG - Inter</t>
  </si>
  <si>
    <t>QPR - Watford</t>
  </si>
  <si>
    <t>Real Sociedad - Millwall</t>
  </si>
  <si>
    <t>Stoke City - Leicester</t>
  </si>
  <si>
    <t>Udinese - Borussia Dortmund</t>
  </si>
  <si>
    <t>Vissel Kobe - Barcelona</t>
  </si>
  <si>
    <t>Vissel Kobe</t>
  </si>
  <si>
    <t>Wigan - Burnley</t>
  </si>
  <si>
    <t>Yokohama Marinos - Man City</t>
  </si>
  <si>
    <t>Yokohama Marinos</t>
  </si>
  <si>
    <t>Los Angeles FC - Atlanta United</t>
  </si>
  <si>
    <t>New York City - Sporting Kansas City</t>
  </si>
  <si>
    <t>Eskilstuna - Hammarby</t>
  </si>
  <si>
    <t>Nottingham Forest - Real Sociedad</t>
  </si>
  <si>
    <t>West Bromwich - Bournemouth</t>
  </si>
  <si>
    <t>AA Gent - FC Viitorul</t>
  </si>
  <si>
    <t>AEK Larnaca - Lefski Sofia</t>
  </si>
  <si>
    <t>Aris - AEL Limassol</t>
  </si>
  <si>
    <t>AZ Alkmaar - Hacken</t>
  </si>
  <si>
    <t>Chikhura - Aberdeen</t>
  </si>
  <si>
    <t>Connahs Quay - Partizan</t>
  </si>
  <si>
    <t>Espanyol - Stjarnan</t>
  </si>
  <si>
    <t>FC Rangers - Niedercorn</t>
  </si>
  <si>
    <t>FC Utrecht - Zrinjski</t>
  </si>
  <si>
    <t>Flora - Frankfurt</t>
  </si>
  <si>
    <t>Haugesund - Sturm Graz</t>
  </si>
  <si>
    <t>Legia Warsaw - KuPS</t>
  </si>
  <si>
    <t>Molde - Cukaricki</t>
  </si>
  <si>
    <t>Strasbourg - Maccabi Haifa</t>
  </si>
  <si>
    <t>Torino - Debrecen</t>
  </si>
  <si>
    <t>Wolves - Crusaders</t>
  </si>
  <si>
    <t>Yeni Malatyaspor - NK Olimpija Ljubljana</t>
  </si>
  <si>
    <t>DC United - Marseille</t>
  </si>
  <si>
    <t>Fiorentina - Benfica</t>
  </si>
  <si>
    <t>Hertha - Fenerbahce</t>
  </si>
  <si>
    <t>Hoffenheim - Hellas Verona</t>
  </si>
  <si>
    <t>Hellas Verona</t>
  </si>
  <si>
    <t>Sporting - Liverpool</t>
  </si>
  <si>
    <t>Tottenham - Manchester United</t>
  </si>
  <si>
    <t>BATE Borisov - Rosenborg</t>
  </si>
  <si>
    <t>Celtic - Kalju</t>
  </si>
  <si>
    <t>CFR Cluj - Maccabi Tel Aviv</t>
  </si>
  <si>
    <t>Crvena Zvezda - HJK</t>
  </si>
  <si>
    <t>Dundalk - Qarabag</t>
  </si>
  <si>
    <t>Ferencvaros - Valletta</t>
  </si>
  <si>
    <t>Maribor - AIK</t>
  </si>
  <si>
    <t>Slovan Bratislava - KF Feronikeli</t>
  </si>
  <si>
    <t>Bayern Munich - Milan</t>
  </si>
  <si>
    <t>Bury - Blackburn Rovers</t>
  </si>
  <si>
    <t>Bury</t>
  </si>
  <si>
    <t>Chivas Guadalajara - Atletico Madrid</t>
  </si>
  <si>
    <t>Chivas Guadalajara</t>
  </si>
  <si>
    <t>Feyenoord - Angers</t>
  </si>
  <si>
    <t>Kitchee - Man City</t>
  </si>
  <si>
    <t>Kitchee</t>
  </si>
  <si>
    <t>Real Madrid - Arsenal</t>
  </si>
  <si>
    <t>Wigan - Everton</t>
  </si>
  <si>
    <t>PSV - Basel</t>
  </si>
  <si>
    <t>Saburtalo - Dinamo Zagreb</t>
  </si>
  <si>
    <t>Sutjeska - APOEL Nicosia</t>
  </si>
  <si>
    <t>TNS - FC Copenhagen</t>
  </si>
  <si>
    <t>Viktoria Plzen - Olympiakos</t>
  </si>
  <si>
    <t>Ararat Armenia - Lincoln Red Imps</t>
  </si>
  <si>
    <t>FC Santa Caloma - FC Astana</t>
  </si>
  <si>
    <t>FC Santa Caloma</t>
  </si>
  <si>
    <t>HB Torshavn - Linfield</t>
  </si>
  <si>
    <t>Tre Penne - Suduva</t>
  </si>
  <si>
    <t>Barcelona - Chelsea</t>
  </si>
  <si>
    <t>Sion - Valencia</t>
  </si>
  <si>
    <t>Sion</t>
  </si>
  <si>
    <t>Orlando City - New York Red Bulls</t>
  </si>
  <si>
    <t>Seattle Sounders - Portland Timbers</t>
  </si>
  <si>
    <t>Hammarby - Elfsborg</t>
  </si>
  <si>
    <t>Kalmar - Djurgarden</t>
  </si>
  <si>
    <t>Bayern Munich - Real Madrid</t>
  </si>
  <si>
    <t>Cardiff - Valladolid</t>
  </si>
  <si>
    <t>FC Rangers - Blackburn Rovers</t>
  </si>
  <si>
    <t>Juventus - Tottenham</t>
  </si>
  <si>
    <t>Sevilla - Liverpool</t>
  </si>
  <si>
    <t>Atlanta United - DC United</t>
  </si>
  <si>
    <t>Colorado Rapids - New York City</t>
  </si>
  <si>
    <t>Columbus Crew - Montreal Impact</t>
  </si>
  <si>
    <t>FC Cincinnati - New England Revolution</t>
  </si>
  <si>
    <t>Philadelphia Union - Chicago Fire</t>
  </si>
  <si>
    <t>Real Salt Lake - Minnesota United</t>
  </si>
  <si>
    <t>Sporting Kansas City - FC Dallas</t>
  </si>
  <si>
    <t>Toronto FC - Houston Dynamo</t>
  </si>
  <si>
    <t>Vancouver Whitecaps - San Jose Earthquakes</t>
  </si>
  <si>
    <t>Brann - Stabaek</t>
  </si>
  <si>
    <t>Molde - Sarpsborg 08</t>
  </si>
  <si>
    <t>Goteborg - Eskilstuna</t>
  </si>
  <si>
    <t>Malmo FF - Sirius</t>
  </si>
  <si>
    <t>Norrkoping - Ostersunds</t>
  </si>
  <si>
    <t>Arsenal - Fiorentina</t>
  </si>
  <si>
    <t>Basaksehir - Fortuna Dusseldorf</t>
  </si>
  <si>
    <t>Benfica - Chivas Guadalajara</t>
  </si>
  <si>
    <t>Borussia Dortmund - Liverpool</t>
  </si>
  <si>
    <t>Bristol Rovers - Birmingham City</t>
  </si>
  <si>
    <t>Girona - Bournemouth</t>
  </si>
  <si>
    <t>Lyon - Genoa</t>
  </si>
  <si>
    <t>Manchester United - Inter</t>
  </si>
  <si>
    <t>Numancia - Atletico Madrid</t>
  </si>
  <si>
    <t>Numancia</t>
  </si>
  <si>
    <t>Nurnberg - PSG</t>
  </si>
  <si>
    <t>Oxford United - QPR</t>
  </si>
  <si>
    <t>Preston - Southampton</t>
  </si>
  <si>
    <t>Los Angeles Galaxy - Los Angeles FC</t>
  </si>
  <si>
    <t>AIK - Helsingborg</t>
  </si>
  <si>
    <t>Orebro - Falkenbergs</t>
  </si>
  <si>
    <t>Sundsvall - Hacken</t>
  </si>
  <si>
    <t>Club Brugge - Sporting Portugal</t>
  </si>
  <si>
    <t>Sporting Portugal</t>
  </si>
  <si>
    <t>FC Porto - Betis</t>
  </si>
  <si>
    <t>Kawasaki Frontale - Chelsea</t>
  </si>
  <si>
    <t>Kawasaki Frontale</t>
  </si>
  <si>
    <t>Monaco - Everton</t>
  </si>
  <si>
    <t>FC Cincinnati - DC United</t>
  </si>
  <si>
    <t>Portland - Orlando City</t>
  </si>
  <si>
    <t>Portland</t>
  </si>
  <si>
    <t>Apollon - Kauno Zalgiris</t>
  </si>
  <si>
    <t>Kauno Zalgiris</t>
  </si>
  <si>
    <t>B36 Torshavn - Crusaders</t>
  </si>
  <si>
    <t>B36 Torshavn</t>
  </si>
  <si>
    <t>Cracovia (Pol) - Dun, Streda (Svk)</t>
  </si>
  <si>
    <t>Cracovia (Pol)</t>
  </si>
  <si>
    <t>Dun, Streda (Svk)</t>
  </si>
  <si>
    <t>Dinamo Minsk - FK Liepaja</t>
  </si>
  <si>
    <t>FK Liepaja</t>
  </si>
  <si>
    <t>FC Rangers - St Josephs</t>
  </si>
  <si>
    <t>St Josephs</t>
  </si>
  <si>
    <t>FC Spartak Trnava - Radnik Bijeljina</t>
  </si>
  <si>
    <t>FC Spartak Trnava</t>
  </si>
  <si>
    <t>Radnik Bijeljina</t>
  </si>
  <si>
    <t>Hajduk Split - Gzira</t>
  </si>
  <si>
    <t>Hajduk Split</t>
  </si>
  <si>
    <t>Gzira</t>
  </si>
  <si>
    <t>Hapoel Beer Sheva - Laci</t>
  </si>
  <si>
    <t>Laci</t>
  </si>
  <si>
    <t>Inter Turku - Brondby IF</t>
  </si>
  <si>
    <t>Inter Turku</t>
  </si>
  <si>
    <t>Kilmarnock - Connahs Quay</t>
  </si>
  <si>
    <t>Kukesi - Debrecen</t>
  </si>
  <si>
    <t>Kukesi</t>
  </si>
  <si>
    <t>Legia Warsaw - Europa FC</t>
  </si>
  <si>
    <t>Europa FC</t>
  </si>
  <si>
    <t>Levadia (Est) - Stjarnan (Ice)</t>
  </si>
  <si>
    <t>Levadia (Est)</t>
  </si>
  <si>
    <t>Stjarnan (Ice)</t>
  </si>
  <si>
    <t>Levski Sofia - Ruzomberok</t>
  </si>
  <si>
    <t>Levski Sofia</t>
  </si>
  <si>
    <t>Ruzomberok</t>
  </si>
  <si>
    <t>Milsami - Steaua Bucharest</t>
  </si>
  <si>
    <t>Milsami</t>
  </si>
  <si>
    <t>MOL Fehervar (Hun) - Zeta (Mne)</t>
  </si>
  <si>
    <t>MOL Fehervar (Hun)</t>
  </si>
  <si>
    <t>Zeta (Mne)</t>
  </si>
  <si>
    <t>Norrkoping - St, Patricks</t>
  </si>
  <si>
    <t>St, Patricks</t>
  </si>
  <si>
    <t>Petrocub - AEK Larnaca</t>
  </si>
  <si>
    <t>Petrocub</t>
  </si>
  <si>
    <t>Rovaniemi - Aberdeen</t>
  </si>
  <si>
    <t>Rovaniemi</t>
  </si>
  <si>
    <t>Shamrock Rovers - Brann</t>
  </si>
  <si>
    <t>Torpedo Kutaisi - Ordabasy</t>
  </si>
  <si>
    <t>Torpedo Kutaisi</t>
  </si>
  <si>
    <t>Ordabasy</t>
  </si>
  <si>
    <t>Vitebsk - KuPS</t>
  </si>
  <si>
    <t>Ajax - Watford</t>
  </si>
  <si>
    <t>Arsenal - Bayern Munich</t>
  </si>
  <si>
    <t>FC Dallas - Sevilla</t>
  </si>
  <si>
    <t>Minnesota United - Aston Villa</t>
  </si>
  <si>
    <t>Seattle Sounders - Borussia Dortmund</t>
  </si>
  <si>
    <t>Atlanta United - Houston Dynamo</t>
  </si>
  <si>
    <t>Chicago Fire - Columbus Crew</t>
  </si>
  <si>
    <t>New England Revolution - Vancouver Whitecaps</t>
  </si>
  <si>
    <t>Toronto FC - New York Red Bulls</t>
  </si>
  <si>
    <t>AIK (Swe) - Ararat-Armenia (Arm)</t>
  </si>
  <si>
    <t>AIK (Swe)</t>
  </si>
  <si>
    <t>Ararat-Armenia (Arm)</t>
  </si>
  <si>
    <t>Celtic - FK Sarajevo</t>
  </si>
  <si>
    <t>CFR Cluj - FC Astana</t>
  </si>
  <si>
    <t>Qarabag - Partizani</t>
  </si>
  <si>
    <t>Partizani</t>
  </si>
  <si>
    <t>Riga FC - Dundalk</t>
  </si>
  <si>
    <t>Sutjeska (Mne) - Slovan Bratislava (Svk)</t>
  </si>
  <si>
    <t>Sutjeska (Mne)</t>
  </si>
  <si>
    <t>Slovan Bratislava (Svk)</t>
  </si>
  <si>
    <t>AZ Alkmaar - AA Gent</t>
  </si>
  <si>
    <t>Feyenoord - Panathinaikos</t>
  </si>
  <si>
    <t>Fiorentina - Chivas Guadalajara</t>
  </si>
  <si>
    <t>Manchester United - Leeds United</t>
  </si>
  <si>
    <t>PSV - Wolfsburg</t>
  </si>
  <si>
    <t>Wrexham - Stoke City</t>
  </si>
  <si>
    <t>Feronikeli (Kos) - TNS (Wal)</t>
  </si>
  <si>
    <t>Feronikeli (Kos)</t>
  </si>
  <si>
    <t>TNS (Wal)</t>
  </si>
  <si>
    <t>FK Crvena zvezda (Srb) - Suduva (Ltu)</t>
  </si>
  <si>
    <t>FK Crvena zvezda (Srb)</t>
  </si>
  <si>
    <t>Suduva (Ltu)</t>
  </si>
  <si>
    <t>HB Torshavn - HJK</t>
  </si>
  <si>
    <t>Maribor (Slo) - Valur (Ice)</t>
  </si>
  <si>
    <t>Maribor (Slo)</t>
  </si>
  <si>
    <t>Valur (Ice)</t>
  </si>
  <si>
    <t>Piast Gliwice (Pol) - BATE (Blr)</t>
  </si>
  <si>
    <t>Piast Gliwice (Pol)</t>
  </si>
  <si>
    <t>BATE (Blr)</t>
  </si>
  <si>
    <t>Rosenborg (Nor) - Linfield (Nir)</t>
  </si>
  <si>
    <t>Rosenborg (Nor)</t>
  </si>
  <si>
    <t>Linfield (Nir)</t>
  </si>
  <si>
    <t>Saburtalo Tbilisi - Sheriff Tiraspol</t>
  </si>
  <si>
    <t>Saburtalo Tbilisi</t>
  </si>
  <si>
    <t>Shkendija - Kalju</t>
  </si>
  <si>
    <t>Valletta - Dudelange</t>
  </si>
  <si>
    <t>Titograd (Mne) - CSKA Sofia (Bul)</t>
  </si>
  <si>
    <t>Titograd (Mne)</t>
  </si>
  <si>
    <t>CSKA Sofia (Bul)</t>
  </si>
  <si>
    <t>Burton - Sheffield United</t>
  </si>
  <si>
    <t>Colorado Rapids - Arsenal</t>
  </si>
  <si>
    <t>Dynamo Dresden - PSG</t>
  </si>
  <si>
    <t>FC Porto - Fulham</t>
  </si>
  <si>
    <t>Olympiacos Piraeus (Gre) - Nottingham (Eng)</t>
  </si>
  <si>
    <t>Olympiacos Piraeus (Gre)</t>
  </si>
  <si>
    <t>Nottingham (Eng)</t>
  </si>
  <si>
    <t>Stabaek - Sarpsborg 08</t>
  </si>
  <si>
    <t>Helsingborg - Sirius</t>
  </si>
  <si>
    <t>Sundsvall - Hammarby</t>
  </si>
  <si>
    <t>Basaksehir - Ajax</t>
  </si>
  <si>
    <t>Bradford - Liverpool</t>
  </si>
  <si>
    <t>Lugano - Inter</t>
  </si>
  <si>
    <t>Sion - Everton</t>
  </si>
  <si>
    <t>Chicago Fire - FC Cincinnati</t>
  </si>
  <si>
    <t>Minnesota United - FC Dallas</t>
  </si>
  <si>
    <t>Montreal Impact - Toronto FC</t>
  </si>
  <si>
    <t>New York Red Bulls - New York City</t>
  </si>
  <si>
    <t>Orlando City - Columbus Crew</t>
  </si>
  <si>
    <t>Portland Timbers - Colorado Rapids</t>
  </si>
  <si>
    <t>Real Salt Lake - Philadelphia Union</t>
  </si>
  <si>
    <t>Seattle Sounders - Atlanta United</t>
  </si>
  <si>
    <t>Haugesund - Tromso</t>
  </si>
  <si>
    <t>Lillestrom - Stromsgodset</t>
  </si>
  <si>
    <t>Mjondalen - Odd</t>
  </si>
  <si>
    <t>Djurgarden - Malmo FF</t>
  </si>
  <si>
    <t>Hacken - Orebro</t>
  </si>
  <si>
    <t>Ostersunds - Norrkoping</t>
  </si>
  <si>
    <t>Basel - Stuttgart</t>
  </si>
  <si>
    <t>Hamburger SV (Ger) - Huddersfield (Eng)</t>
  </si>
  <si>
    <t>Hamburger SV (Ger)</t>
  </si>
  <si>
    <t>Huddersfield (Eng)</t>
  </si>
  <si>
    <t>Lyon - Servette</t>
  </si>
  <si>
    <t>Servette</t>
  </si>
  <si>
    <t>Manchester United - Perth Glory</t>
  </si>
  <si>
    <t>Perth Glory</t>
  </si>
  <si>
    <t>Napoli - Benevento</t>
  </si>
  <si>
    <t>Benevento</t>
  </si>
  <si>
    <t>St, Patricks - Chelsea</t>
  </si>
  <si>
    <t>Villarreal - West Bromwich</t>
  </si>
  <si>
    <t>Young Boys - Crystal Palace</t>
  </si>
  <si>
    <t>DC United - New England Revolution</t>
  </si>
  <si>
    <t>Houston Dynamo - Los Angeles FC</t>
  </si>
  <si>
    <t>Los Angeles Galaxy - San Jose Earthquakes</t>
  </si>
  <si>
    <t>Bodo/Glimt - Ranheim</t>
  </si>
  <si>
    <t>Rosenborg - Viking</t>
  </si>
  <si>
    <t>AIK - Elfsborg</t>
  </si>
  <si>
    <t>Eskilstuna - Kalmar</t>
  </si>
  <si>
    <t>Falkenbergs - Goteborg</t>
  </si>
  <si>
    <t>Austria Vienna - QPR</t>
  </si>
  <si>
    <t>Betis - Sheffield United</t>
  </si>
  <si>
    <t>FC Luzern - Frankfurt</t>
  </si>
  <si>
    <t>FC Luzern</t>
  </si>
  <si>
    <t>RB Leipzig - FC Zurich</t>
  </si>
  <si>
    <t>FC Zurich</t>
  </si>
  <si>
    <t>Red Bull Salzburg - Feyenoord</t>
  </si>
  <si>
    <t>Aberdeen - Rovaniemi</t>
  </si>
  <si>
    <t>AEK Larnaca - Petrocub</t>
  </si>
  <si>
    <t>Brann - Shamrock Rovers</t>
  </si>
  <si>
    <t>Brondby (Den) - Inter Turku (Fin)</t>
  </si>
  <si>
    <t>Brondby (Den)</t>
  </si>
  <si>
    <t>Inter Turku (Fin)</t>
  </si>
  <si>
    <t>Brondby IF - Inter Turku</t>
  </si>
  <si>
    <t>Connahs Quay - Kilmarnock</t>
  </si>
  <si>
    <t>Crusaders - B36 Torshavn</t>
  </si>
  <si>
    <t>Debrecen - Kukesi</t>
  </si>
  <si>
    <t>Dunajska Streda - Cracovia</t>
  </si>
  <si>
    <t>Dunajska Streda</t>
  </si>
  <si>
    <t>Cracovia</t>
  </si>
  <si>
    <t>Europa FC - Legia Warsaw</t>
  </si>
  <si>
    <t>Flora - Radnicki Nis</t>
  </si>
  <si>
    <t>Radnicki Nis</t>
  </si>
  <si>
    <t>Kauno Zalgiris - Apollon</t>
  </si>
  <si>
    <t>KuPS - Vitebsk</t>
  </si>
  <si>
    <t>Laci - Hapoel Beer Sheva</t>
  </si>
  <si>
    <t>Laci (Alb) - H, Beer Sheva (Isr)</t>
  </si>
  <si>
    <t>Laci (Alb)</t>
  </si>
  <si>
    <t>H, Beer Sheva (Isr)</t>
  </si>
  <si>
    <t>Ordabasy - Torpedo Kutaisi</t>
  </si>
  <si>
    <t>Radnicki Nis - Flora</t>
  </si>
  <si>
    <t>Radnik Bijeljina - FC Spartak Trnava</t>
  </si>
  <si>
    <t>Ruzomberok - Le</t>
  </si>
  <si>
    <t>Le</t>
  </si>
  <si>
    <t>St, Patricks - Norrkoping</t>
  </si>
  <si>
    <t>Steaua Bucharest - Milsami</t>
  </si>
  <si>
    <t>Stjarnan - Levadia</t>
  </si>
  <si>
    <t>Levadia</t>
  </si>
  <si>
    <t>Zeta - MOL Vidi</t>
  </si>
  <si>
    <t>Zeta</t>
  </si>
  <si>
    <t>MOL Vidi</t>
  </si>
  <si>
    <t>RC Genk - Maccabi Tel Aviv</t>
  </si>
  <si>
    <t>RC Genk</t>
  </si>
  <si>
    <t>Tranmere - Liverpool</t>
  </si>
  <si>
    <t>BATE Borisov - Piast Gliwice</t>
  </si>
  <si>
    <t>Piast Gliwice</t>
  </si>
  <si>
    <t>Dundalk - Riga FC</t>
  </si>
  <si>
    <t>Linfield - Rosenborg</t>
  </si>
  <si>
    <t>Partizani - Qarabag</t>
  </si>
  <si>
    <t>Sheriff Tiraspol - Saburtalo Tbilisi</t>
  </si>
  <si>
    <t>Slovan Bratislava - Sutjeska</t>
  </si>
  <si>
    <t>Valur - Maribor</t>
  </si>
  <si>
    <t>Valur</t>
  </si>
  <si>
    <t>Benfica - Anderlecht</t>
  </si>
  <si>
    <t>Anderlecht</t>
  </si>
  <si>
    <t>Bohemians - Chelsea</t>
  </si>
  <si>
    <t>Bohemians</t>
  </si>
  <si>
    <t>Feyenoord - Darmstadt</t>
  </si>
  <si>
    <t>Partizan - Bordeaux</t>
  </si>
  <si>
    <t>Young Boys - Frankfurt</t>
  </si>
  <si>
    <t>Odd - Stabaek</t>
  </si>
  <si>
    <t>Ararat Armenia - AIK</t>
  </si>
  <si>
    <t>Dudelange - Valletta</t>
  </si>
  <si>
    <t>FC Astana - CFR Cluj</t>
  </si>
  <si>
    <t>FK Sarajevo - Celtic</t>
  </si>
  <si>
    <t>HJK - HB Torshavn</t>
  </si>
  <si>
    <t>Kalju - Shkendija</t>
  </si>
  <si>
    <t>Suduva - Crvena Zvezda</t>
  </si>
  <si>
    <t>TNS - KF Feronikeli</t>
  </si>
  <si>
    <t>CSKA Sofia - Titograd</t>
  </si>
  <si>
    <t>Titograd</t>
  </si>
  <si>
    <t>Gzira - Hajduk Split</t>
  </si>
  <si>
    <t>St Josephs - FC Rangers</t>
  </si>
  <si>
    <t>AFC Wimbledon - Bristol City</t>
  </si>
  <si>
    <t>GOLD CUP</t>
  </si>
  <si>
    <t>Mexico - United States</t>
  </si>
  <si>
    <t>Elfsborg - Helsingborg</t>
  </si>
  <si>
    <t>Eskilstuna - Djurgarden</t>
  </si>
  <si>
    <t>COPA AMERICA</t>
  </si>
  <si>
    <t>Brazil - Peru</t>
  </si>
  <si>
    <t>Kariobangi Sharks - Everton</t>
  </si>
  <si>
    <t>Kariobangi Sharks</t>
  </si>
  <si>
    <t>Nice - PSV</t>
  </si>
  <si>
    <t>Atlanta United - New York Red Bulls</t>
  </si>
  <si>
    <t>Columbus Crew - Seattle Sounders</t>
  </si>
  <si>
    <t>FC Cincinnati - Houston Dynamo</t>
  </si>
  <si>
    <t>Los Angeles FC - Vancouver Whitecaps</t>
  </si>
  <si>
    <t>Montreal Impact - Minnesota United</t>
  </si>
  <si>
    <t>New York City - Portland Timbers</t>
  </si>
  <si>
    <t>Philadelphia Union - Orlando City</t>
  </si>
  <si>
    <t>San Jose Earthquakes - Real Salt Lake</t>
  </si>
  <si>
    <t>Sporting Kansas City - Chicago Fire</t>
  </si>
  <si>
    <t>Hammarby - Falkenbergs</t>
  </si>
  <si>
    <t>Norrkoping - Hacken</t>
  </si>
  <si>
    <t>Argentina - Chile</t>
  </si>
  <si>
    <t>AZ Alkmaar - Club Brugge</t>
  </si>
  <si>
    <t>Cercle Brugge - Monaco</t>
  </si>
  <si>
    <t>Cercle Brugge</t>
  </si>
  <si>
    <t>Paderborn - Ipswich</t>
  </si>
  <si>
    <t>Goteborg - Sundsvall</t>
  </si>
  <si>
    <t>Kalmar - AIK</t>
  </si>
  <si>
    <t>Malmo FF - Orebro</t>
  </si>
  <si>
    <t>Sirius - Ostersunds</t>
  </si>
  <si>
    <t>Shakhtar Donetsk - FC Copenhagen</t>
  </si>
  <si>
    <t>Shakhtar Donetsk</t>
  </si>
  <si>
    <t>Colorado Rapids - New England Revolution</t>
  </si>
  <si>
    <t>FC Dallas - DC United</t>
  </si>
  <si>
    <t>Los Angeles Galaxy - Toronto FC</t>
  </si>
  <si>
    <t>Brann - Mjondalen</t>
  </si>
  <si>
    <t>Kristiansund - Lillestrom</t>
  </si>
  <si>
    <t>Odd - Molde</t>
  </si>
  <si>
    <t>Stromsgodset - Stabaek</t>
  </si>
  <si>
    <t>Tromso - Sarpsborg 08</t>
  </si>
  <si>
    <t>Valerenga - Bodo/Glimt</t>
  </si>
  <si>
    <t>Viking - Haugesund</t>
  </si>
  <si>
    <t>Chile - Peru</t>
  </si>
  <si>
    <t>Jamaica - United States</t>
  </si>
  <si>
    <t>Jamaica</t>
  </si>
  <si>
    <t>Chicago Fire - Atlanta United</t>
  </si>
  <si>
    <t>Houston Dynamo - New York Red Bulls</t>
  </si>
  <si>
    <t>Minnesota United - San Jose Earthquakes</t>
  </si>
  <si>
    <t>New York City - Seattle Sounders</t>
  </si>
  <si>
    <t>Orlando City - Philadelphia Union</t>
  </si>
  <si>
    <t>Real Salt Lake - Columbus Crew</t>
  </si>
  <si>
    <t>Sporting Kansas City - Los Angeles FC</t>
  </si>
  <si>
    <t>Ranheim - Rosenborg</t>
  </si>
  <si>
    <t>Haiti - Mexico</t>
  </si>
  <si>
    <t>Haiti</t>
  </si>
  <si>
    <t>AZ Alkmaar - PAOK</t>
  </si>
  <si>
    <t>PSV - Sion</t>
  </si>
  <si>
    <t>United States - Curacao</t>
  </si>
  <si>
    <t>Curacao</t>
  </si>
  <si>
    <t>Portland Timbers - FC Dallas</t>
  </si>
  <si>
    <t>Sarpsborg 08 - Stromsgodset</t>
  </si>
  <si>
    <t>Djurgarden - Kalmar</t>
  </si>
  <si>
    <t>Hacken - Hammarby</t>
  </si>
  <si>
    <t>Jamaica - Panama</t>
  </si>
  <si>
    <t>Panama</t>
  </si>
  <si>
    <t>Mexico - Costa Rica</t>
  </si>
  <si>
    <t>Columbus Crew - Orlando City</t>
  </si>
  <si>
    <t>DC United - Toronto FC</t>
  </si>
  <si>
    <t>New England Revolution - Houston Dynamo</t>
  </si>
  <si>
    <t>New York City - Philadelphia Union</t>
  </si>
  <si>
    <t>Real Salt Lake - Sporting Kansas City</t>
  </si>
  <si>
    <t>San Jose Earthquakes - Los Angeles Galaxy</t>
  </si>
  <si>
    <t>Seattle Sounders - Vancouver Whitecaps</t>
  </si>
  <si>
    <t>Bodo/Glimt - Odd</t>
  </si>
  <si>
    <t>Haugesund - Valerenga</t>
  </si>
  <si>
    <t>Lillestrom - Tromso</t>
  </si>
  <si>
    <t>Mjondalen - Viking</t>
  </si>
  <si>
    <t>Molde - Brann</t>
  </si>
  <si>
    <t>Stabaek - Ranheim</t>
  </si>
  <si>
    <t>AIK - Malmo FF</t>
  </si>
  <si>
    <t>Norrkoping - Sirius</t>
  </si>
  <si>
    <t>Haiti - Canada</t>
  </si>
  <si>
    <t>Canada</t>
  </si>
  <si>
    <t>Atlanta United - Montreal Impact</t>
  </si>
  <si>
    <t>Colorado Rapids - Los Angeles FC</t>
  </si>
  <si>
    <t>Minnesota United - FC Cincinnati</t>
  </si>
  <si>
    <t>New York Red Bulls - Chicago Fire</t>
  </si>
  <si>
    <t>Rosenborg - Kristiansund</t>
  </si>
  <si>
    <t>Falkenbergs - Elfsborg</t>
  </si>
  <si>
    <t>Ostersunds - Goteborg</t>
  </si>
  <si>
    <t>Sundsvall - Eskilstuna</t>
  </si>
  <si>
    <t>Brazil - Paraguay</t>
  </si>
  <si>
    <t>Venezuela - Argentina</t>
  </si>
  <si>
    <t>Orebro - Helsingborg</t>
  </si>
  <si>
    <t>Panama - United States</t>
  </si>
  <si>
    <t>DC United - Orlando City</t>
  </si>
  <si>
    <t>FC Dallas - Vancouver Whitecaps</t>
  </si>
  <si>
    <t>Monreal Impact - Portland Timbers</t>
  </si>
  <si>
    <t>Monreal Impact</t>
  </si>
  <si>
    <t>New England Revolution - Philadelphia Union</t>
  </si>
  <si>
    <t>San Jose Earthquakes - Houston Dynamo</t>
  </si>
  <si>
    <t>Toronto FC - Atlanta United</t>
  </si>
  <si>
    <t>Chile - Uruguay</t>
  </si>
  <si>
    <t>Ecuador - Japan</t>
  </si>
  <si>
    <t>Haiti - Costa Rica</t>
  </si>
  <si>
    <t>AIK - Norrkoping</t>
  </si>
  <si>
    <t>Bermuda - Nicaragua</t>
  </si>
  <si>
    <t>Bermuda</t>
  </si>
  <si>
    <t>Martinique - Mexico</t>
  </si>
  <si>
    <t>Martinique</t>
  </si>
  <si>
    <t>Colombia - Paraguay</t>
  </si>
  <si>
    <t>Qatar - Argentina</t>
  </si>
  <si>
    <t>Qatar</t>
  </si>
  <si>
    <t>Canada - Cuba</t>
  </si>
  <si>
    <t>Cuba</t>
  </si>
  <si>
    <t>United States - Trinidad &amp; Tobago</t>
  </si>
  <si>
    <t>Trinidad &amp; Tobago</t>
  </si>
  <si>
    <t>Chicago Fire - Real Salt Lake</t>
  </si>
  <si>
    <t>Columbus Crew - Sporting Kansas City</t>
  </si>
  <si>
    <t>FC Cincinnati - Los Angeles Galaxy</t>
  </si>
  <si>
    <t>FC Dallas - Toronto FC</t>
  </si>
  <si>
    <t>Portland Timbers - Houston Dynamo</t>
  </si>
  <si>
    <t>Vancouver Whitecaps - Colorado Rapids</t>
  </si>
  <si>
    <t>SEGUNDA DIVISION</t>
  </si>
  <si>
    <t>Brann - Lillestrom</t>
  </si>
  <si>
    <t>Kristiansund - Stabaek</t>
  </si>
  <si>
    <t>Odd - Haugesund</t>
  </si>
  <si>
    <t>Ranheim - Mjondalen</t>
  </si>
  <si>
    <t>Tromso - Rosenborg</t>
  </si>
  <si>
    <t>Valerenga - Sarpsborg 08</t>
  </si>
  <si>
    <t>Viking - Bodo/Glimt</t>
  </si>
  <si>
    <t>Bolivia - Venezuela</t>
  </si>
  <si>
    <t>Ecuador - Chile</t>
  </si>
  <si>
    <t>El Salvador - Jamaica</t>
  </si>
  <si>
    <t>El Salvador</t>
  </si>
  <si>
    <t>Guyana - Panama</t>
  </si>
  <si>
    <t>Guyana</t>
  </si>
  <si>
    <t>Honduras - Curacao</t>
  </si>
  <si>
    <t>Honduras</t>
  </si>
  <si>
    <t>Stromsgodset - Molde</t>
  </si>
  <si>
    <t>Uruguay - Japan</t>
  </si>
  <si>
    <t>Costa Rica - Bermuda</t>
  </si>
  <si>
    <t>Nicaragua - Haiti</t>
  </si>
  <si>
    <t>Argentina - Paraguay</t>
  </si>
  <si>
    <t>Cuba - Martinique</t>
  </si>
  <si>
    <t>Mexico - Canada</t>
  </si>
  <si>
    <t>Deportivo - Mallorca</t>
  </si>
  <si>
    <t>Brazil - Venezuela</t>
  </si>
  <si>
    <t>Colombia - Qatar</t>
  </si>
  <si>
    <t>Panama - Trinidad &amp; Tobago</t>
  </si>
  <si>
    <t>United States - Guyana</t>
  </si>
  <si>
    <t>Bolivia - Peru</t>
  </si>
  <si>
    <t>Japan - Chile</t>
  </si>
  <si>
    <t>Curacao - El Salvador</t>
  </si>
  <si>
    <t>Jamaica - Honduras</t>
  </si>
  <si>
    <t>Costa Rica - Nicaragua</t>
  </si>
  <si>
    <t>Stabaek - Tromso</t>
  </si>
  <si>
    <t>Paraguay - Qatar</t>
  </si>
  <si>
    <t>Uruguay - Ecuador</t>
  </si>
  <si>
    <t>Canada - Martinique</t>
  </si>
  <si>
    <t>Haiti - Bermuda</t>
  </si>
  <si>
    <t>Mexico - Cuba</t>
  </si>
  <si>
    <t>Bodo/Glimt - Stromsgodset</t>
  </si>
  <si>
    <t>Lillestrom - Viking</t>
  </si>
  <si>
    <t>Mjondalen - Kristiansund</t>
  </si>
  <si>
    <t>Molde - Ranheim</t>
  </si>
  <si>
    <t>Rosenborg - Valerenga</t>
  </si>
  <si>
    <t>Sarpsborg 08 - Odd</t>
  </si>
  <si>
    <t>Albacete - Mallorca</t>
  </si>
  <si>
    <t>Albacete</t>
  </si>
  <si>
    <t>Argentina - Colombia</t>
  </si>
  <si>
    <t>Brazil - Bolivia</t>
  </si>
  <si>
    <t>Venezuela - Peru</t>
  </si>
  <si>
    <t>Haugesund - Brann</t>
  </si>
  <si>
    <t>Malaga - Deportivo</t>
  </si>
  <si>
    <t>Mallorca - Albacete</t>
  </si>
  <si>
    <t>Deportivo - Malaga</t>
  </si>
  <si>
    <t>Albania - Moldova</t>
  </si>
  <si>
    <t>Andorra - France</t>
  </si>
  <si>
    <t>Azerbaijan - Slovakia</t>
  </si>
  <si>
    <t>Belarus - Northern Ireland</t>
  </si>
  <si>
    <t>Belgium - Scotland</t>
  </si>
  <si>
    <t>Germany - Estonia</t>
  </si>
  <si>
    <t>Greece - Armenia</t>
  </si>
  <si>
    <t>Hungary - Wales</t>
  </si>
  <si>
    <t>Iceland - Turkey</t>
  </si>
  <si>
    <t>Italy - Bosnia &amp; Herzegovina</t>
  </si>
  <si>
    <t>Kazakhstan - San Marino</t>
  </si>
  <si>
    <t>Liechtenstein - Finland</t>
  </si>
  <si>
    <t>Russia - Cyprus</t>
  </si>
  <si>
    <t>Bulgaria - Kosovo</t>
  </si>
  <si>
    <t>Czech Republic - Montenegro</t>
  </si>
  <si>
    <t>Denmark - Georgia</t>
  </si>
  <si>
    <t>Faroe Islands - Norway</t>
  </si>
  <si>
    <t>Ireland - Gibraltar</t>
  </si>
  <si>
    <t>Latvia - Slovenia</t>
  </si>
  <si>
    <t>Macedonia - Austria</t>
  </si>
  <si>
    <t>Macedonia</t>
  </si>
  <si>
    <t>Malta - Romania</t>
  </si>
  <si>
    <t>Poland - Israel</t>
  </si>
  <si>
    <t>Serbia - Lithuania</t>
  </si>
  <si>
    <t>Spain - Sweden</t>
  </si>
  <si>
    <t>Ukraine - Luxembourg</t>
  </si>
  <si>
    <t>Brazil - Honduras</t>
  </si>
  <si>
    <t>Japan - El Salvador</t>
  </si>
  <si>
    <t>Mexico - Ecuador</t>
  </si>
  <si>
    <t>Peru - Colombia</t>
  </si>
  <si>
    <t>United States - Venezuela</t>
  </si>
  <si>
    <t>Colorado Rapids - Minnesota United</t>
  </si>
  <si>
    <t>NATIONS LEAGUE</t>
  </si>
  <si>
    <t>Portugal - Netherlands</t>
  </si>
  <si>
    <t>Switzerland - England</t>
  </si>
  <si>
    <t>SERIE B</t>
  </si>
  <si>
    <t>Venezia - Salernitana</t>
  </si>
  <si>
    <t>Venezia</t>
  </si>
  <si>
    <t>Salernitana</t>
  </si>
  <si>
    <t>Armenia - Liechtenstein</t>
  </si>
  <si>
    <t>Azerbaijan - Hungary</t>
  </si>
  <si>
    <t>Belarus - Germany</t>
  </si>
  <si>
    <t>Belgium - Kazakhstan</t>
  </si>
  <si>
    <t>Croatia - Wales</t>
  </si>
  <si>
    <t>Estonia - Northern Ireland</t>
  </si>
  <si>
    <t>Finland - Bosnia &amp; Herzegovina</t>
  </si>
  <si>
    <t>Greece - Italy</t>
  </si>
  <si>
    <t>Iceland - Albania</t>
  </si>
  <si>
    <t>Moldova - Andorra</t>
  </si>
  <si>
    <t>Russia - San Marino</t>
  </si>
  <si>
    <t>Scotland - Cyprus</t>
  </si>
  <si>
    <t>Turkey - France</t>
  </si>
  <si>
    <t>Uruguay - Panama</t>
  </si>
  <si>
    <t>San Jose Earthquakes - FC Dallas</t>
  </si>
  <si>
    <t>Toronto FC - Sporting Kansas City</t>
  </si>
  <si>
    <t>Austria - Slovenia</t>
  </si>
  <si>
    <t>Czech Republic - Bulgaria</t>
  </si>
  <si>
    <t>Denmark - Ireland</t>
  </si>
  <si>
    <t>Faroe Islands - Spain</t>
  </si>
  <si>
    <t>Georgia - Gibraltar</t>
  </si>
  <si>
    <t>Latvia - Israel</t>
  </si>
  <si>
    <t>Lithuania - Luxembourg</t>
  </si>
  <si>
    <t>Macedonia - Poland</t>
  </si>
  <si>
    <t>Montenegro - Kosovo</t>
  </si>
  <si>
    <t>Norway - Romania</t>
  </si>
  <si>
    <t>Sweden - Malta</t>
  </si>
  <si>
    <t>Ukraine - Serbia</t>
  </si>
  <si>
    <t>Chile - Haiti</t>
  </si>
  <si>
    <t>South Korea - Australia</t>
  </si>
  <si>
    <t>Australia</t>
  </si>
  <si>
    <t>Tunisia - Iraq</t>
  </si>
  <si>
    <t>Iraq</t>
  </si>
  <si>
    <t>New York City - FC Cincinnati</t>
  </si>
  <si>
    <t>Mexico - Venezuela</t>
  </si>
  <si>
    <t>United States - Jamaica</t>
  </si>
  <si>
    <t>Montreal Impact - Seattle Sounders</t>
  </si>
  <si>
    <t>Netherlands - England</t>
  </si>
  <si>
    <t>Brazil - Qatar</t>
  </si>
  <si>
    <t>Japan - Trinidad &amp; Tobago</t>
  </si>
  <si>
    <t>Paraguay - Honduras</t>
  </si>
  <si>
    <t>Peru - Costa Rica</t>
  </si>
  <si>
    <t>Portugal - Switzerland</t>
  </si>
  <si>
    <t>Colombia - Panama</t>
  </si>
  <si>
    <t>Los Angeles Galaxy - New England Revolution</t>
  </si>
  <si>
    <t>France - Bolivia</t>
  </si>
  <si>
    <t>Turkey - Uzbekistan</t>
  </si>
  <si>
    <t>Uzbekistan</t>
  </si>
  <si>
    <t>Venezuela - Ecuador</t>
  </si>
  <si>
    <t>LIGUE 2</t>
  </si>
  <si>
    <t>Dijon - Lens</t>
  </si>
  <si>
    <t>GFC Ajaccio - Le Mans</t>
  </si>
  <si>
    <t>GFC Ajaccio</t>
  </si>
  <si>
    <t>Colorado Rapids - FC Cincinnati</t>
  </si>
  <si>
    <t>DC United - San Jose Earthquakes</t>
  </si>
  <si>
    <t>FC Dallas - Seattle Sounders</t>
  </si>
  <si>
    <t>Houston Dynamo - Sporting Kansas City</t>
  </si>
  <si>
    <t>Minnesota United - Philadelphia Union</t>
  </si>
  <si>
    <t>New York Red Bulls - Real Salt Lake</t>
  </si>
  <si>
    <t>Portland Timbers - Los Angeles FC</t>
  </si>
  <si>
    <t>Salernitana - Venezia</t>
  </si>
  <si>
    <t>Verona - Cittadella</t>
  </si>
  <si>
    <t>AIK - Hammarby</t>
  </si>
  <si>
    <t>Elfsborg - Hacken</t>
  </si>
  <si>
    <t>Eskilstuna - Norrkoping</t>
  </si>
  <si>
    <t>Helsingborg - Malmo FF</t>
  </si>
  <si>
    <t>Atlanta United - Chicago Fire</t>
  </si>
  <si>
    <t>Montreal Impact - Orlando City</t>
  </si>
  <si>
    <t>Vancouver Whitecaps - Toronto FC</t>
  </si>
  <si>
    <t>Falkenbergs - Kalmar</t>
  </si>
  <si>
    <t>Goteborg - Orebro</t>
  </si>
  <si>
    <t>Ostersunds - Sundsvall</t>
  </si>
  <si>
    <t>Sirius - Djurgarden</t>
  </si>
  <si>
    <t>Lens - Dijon</t>
  </si>
  <si>
    <t>Atlanta United - Minnesota United</t>
  </si>
  <si>
    <t>DC United - Chicago Fire</t>
  </si>
  <si>
    <t>Montreal Impact - Real Salt Lake</t>
  </si>
  <si>
    <t>Philadelphia Union - Colorado Rapids</t>
  </si>
  <si>
    <t>Sporting Kansas City - Los Angeles Galaxy</t>
  </si>
  <si>
    <t>Cittadella - Verona</t>
  </si>
  <si>
    <t>BUNDESLIGA 2</t>
  </si>
  <si>
    <t>Ingolstadt - Wehen</t>
  </si>
  <si>
    <t>Ingolstadt</t>
  </si>
  <si>
    <t>Wehen</t>
  </si>
  <si>
    <t>Le Mans - GFC Ajaccio</t>
  </si>
  <si>
    <t>Malmo FF - Sundsvall</t>
  </si>
  <si>
    <t>Union Berlin - Stuttgart</t>
  </si>
  <si>
    <t>Aston Villa - Derby</t>
  </si>
  <si>
    <t>Toronto FC - San Jose Earthquakes</t>
  </si>
  <si>
    <t>Charlton - Sunderland</t>
  </si>
  <si>
    <t>Colorado Rapids - Columbus Crew</t>
  </si>
  <si>
    <t>FC Cincinnati - New York Red Bulls</t>
  </si>
  <si>
    <t>Minnesota United - Houston Dynamo</t>
  </si>
  <si>
    <t>New England Revolution - DC United</t>
  </si>
  <si>
    <t>Philadelphia Union - Portland Timbers</t>
  </si>
  <si>
    <t>Sporting Kansas City - Seattle Sounders</t>
  </si>
  <si>
    <t>Vancouver Whitecaps - FC Dallas</t>
  </si>
  <si>
    <t>AS Roma - Parma</t>
  </si>
  <si>
    <t>Atalanta - Sassuolo</t>
  </si>
  <si>
    <t>Cagliari - Udinese</t>
  </si>
  <si>
    <t>Inter - Empoli</t>
  </si>
  <si>
    <t>SPAL - Milan</t>
  </si>
  <si>
    <t>Torino - Lazio</t>
  </si>
  <si>
    <t>Pescara - Verona</t>
  </si>
  <si>
    <t>Pescara</t>
  </si>
  <si>
    <t>RB Leipzig - Bayern Munich</t>
  </si>
  <si>
    <t>Chicago Fire - New York City</t>
  </si>
  <si>
    <t>Los Angeles FC - Montreal Impact</t>
  </si>
  <si>
    <t>Orlando City - Los Angeles Galaxy</t>
  </si>
  <si>
    <t>Real Salt Lake - Atlanta United</t>
  </si>
  <si>
    <t>Bologna - Napoli</t>
  </si>
  <si>
    <t>Frosinone - Chievo</t>
  </si>
  <si>
    <t>Chievo</t>
  </si>
  <si>
    <t>Benevento - Cittadella</t>
  </si>
  <si>
    <t>Wehen - Ingolstadt</t>
  </si>
  <si>
    <t>Amiens - Guingamp</t>
  </si>
  <si>
    <t>Guingamp</t>
  </si>
  <si>
    <t>Caen - Bordeaux</t>
  </si>
  <si>
    <t>Troyes - Lens</t>
  </si>
  <si>
    <t>Troyes</t>
  </si>
  <si>
    <t>Stuttgart - Union Berlin</t>
  </si>
  <si>
    <t>New York Red Bulls - Vancouver Whitecaps</t>
  </si>
  <si>
    <t>Verona - Pescara</t>
  </si>
  <si>
    <t>Paris FC - Lens</t>
  </si>
  <si>
    <t>Cittadella - Benevento</t>
  </si>
  <si>
    <t>Los Angeles Galaxy - Colorado Rapids</t>
  </si>
  <si>
    <t>FC Dallas - Los Angeles FC</t>
  </si>
  <si>
    <t>Houston Dynamo - DC United</t>
  </si>
  <si>
    <t>Minnesota United - Columbus Crew</t>
  </si>
  <si>
    <t>New York Red Bulls - Atlanta United</t>
  </si>
  <si>
    <t>Orlando City - FC Cincinnati</t>
  </si>
  <si>
    <t>Philadelphia Union - Seattle Sounders</t>
  </si>
  <si>
    <t>Sporting Kansas City - Vancouver Whitecaps</t>
  </si>
  <si>
    <t>Chievo - Sampdoria</t>
  </si>
  <si>
    <t>Empoli - Torino</t>
  </si>
  <si>
    <t>Juventus - Atalanta</t>
  </si>
  <si>
    <t>Milan - Frosinone</t>
  </si>
  <si>
    <t>Parma - Fiorentina</t>
  </si>
  <si>
    <t>Bayern Munich - Frankfurt</t>
  </si>
  <si>
    <t>Fortuna Dusseldorf - Hannover</t>
  </si>
  <si>
    <t>Hannover</t>
  </si>
  <si>
    <t>Freiburg - Nurnberg</t>
  </si>
  <si>
    <t>Hertha - Bayer Leverkusen</t>
  </si>
  <si>
    <t>Mainz - Hoffenheim</t>
  </si>
  <si>
    <t>Monchengladbach - Borussia Dortmund</t>
  </si>
  <si>
    <t>Schalke - Stuttgart</t>
  </si>
  <si>
    <t>Bordeaux - Reims</t>
  </si>
  <si>
    <t>Guingamp - Nimes</t>
  </si>
  <si>
    <t>Lyon - Caen</t>
  </si>
  <si>
    <t>Montpellier - Nantes</t>
  </si>
  <si>
    <t>Real Salt Lake - Toronto FC</t>
  </si>
  <si>
    <t>San Jose Earthquakes - Chicago Fire</t>
  </si>
  <si>
    <t>Alaves - Girona</t>
  </si>
  <si>
    <t>Celta Vigo - Rayo Vallecano</t>
  </si>
  <si>
    <t>Getafe - Villarreal</t>
  </si>
  <si>
    <t>Huesca - Leganes</t>
  </si>
  <si>
    <t>Huesca</t>
  </si>
  <si>
    <t>Levante - Atletico Madrid</t>
  </si>
  <si>
    <t>Verona - Perugia</t>
  </si>
  <si>
    <t>Charlton - Doncaster</t>
  </si>
  <si>
    <t>Los Angeles FC - FC Dallas</t>
  </si>
  <si>
    <t>Spezia - Cittadella</t>
  </si>
  <si>
    <t>Spezia</t>
  </si>
  <si>
    <t>Houston Dynamo - Portland Timbers</t>
  </si>
  <si>
    <t>Seattle Sounders - Orlando City</t>
  </si>
  <si>
    <t>Toronto FC - DC United</t>
  </si>
  <si>
    <t>Vancouver Whitecaps - Atlanta United</t>
  </si>
  <si>
    <t>Atalanta - Lazio</t>
  </si>
  <si>
    <t>West Bromwich - Aston Villa</t>
  </si>
  <si>
    <t>DC United - Sporting Kansas City</t>
  </si>
  <si>
    <t>Inter - Chievo</t>
  </si>
  <si>
    <t>Frankfurt - Mainz</t>
  </si>
  <si>
    <t>Doncaster - Charlton</t>
  </si>
  <si>
    <t>Rennes - Guingamp</t>
  </si>
  <si>
    <t>Atlanta United - Orlando City</t>
  </si>
  <si>
    <t>Chicago Fire - Minnesota United</t>
  </si>
  <si>
    <t>Colorado Rapids - Real Salt Lake</t>
  </si>
  <si>
    <t>Columbus Crew - Los Angeles FC</t>
  </si>
  <si>
    <t>New England Revolution - San Jose Earthquakes</t>
  </si>
  <si>
    <t>Seattle Sounders - Houston Dynamo</t>
  </si>
  <si>
    <t>Brighton - Man City</t>
  </si>
  <si>
    <t>Fulham - Newcastle</t>
  </si>
  <si>
    <t>Manchester United - Cardiff</t>
  </si>
  <si>
    <t>Tottenham - Everton</t>
  </si>
  <si>
    <t>Betis - Huesca</t>
  </si>
  <si>
    <t>Girona - Levante</t>
  </si>
  <si>
    <t>Rayo Vallecano - Valladolid</t>
  </si>
  <si>
    <t>Real Sociedad - Real Madrid</t>
  </si>
  <si>
    <t>Villarreal - Eibar</t>
  </si>
  <si>
    <t>Frosinone - Udinese</t>
  </si>
  <si>
    <t>Sampdoria - Empoli</t>
  </si>
  <si>
    <t>Hannover - Freiburg</t>
  </si>
  <si>
    <t>Nurnberg - Monchengladbach</t>
  </si>
  <si>
    <t>Stuttgart - Wolfsburg</t>
  </si>
  <si>
    <t>Aston Villa - West Bromwich</t>
  </si>
  <si>
    <t>Derby - Leeds United</t>
  </si>
  <si>
    <t>Angers - PSG</t>
  </si>
  <si>
    <t>Caen - Reims</t>
  </si>
  <si>
    <t>Nice - Nantes</t>
  </si>
  <si>
    <t>FC Cincinnati - Montreal Impact</t>
  </si>
  <si>
    <t>FC Dallas - New York Red Bulls</t>
  </si>
  <si>
    <t>Los Angeles Galaxy - New York City</t>
  </si>
  <si>
    <t>Toronto FC - Philadelphia Union</t>
  </si>
  <si>
    <t>Vancouver Whitecaps - Portland Timbers</t>
  </si>
  <si>
    <t>Chelsea - Frankfurt</t>
  </si>
  <si>
    <t>Valencia - Arsenal</t>
  </si>
  <si>
    <t>Chicago Fire - New England Revolution</t>
  </si>
  <si>
    <t>Columbus Crew - Los Angeles Galaxy</t>
  </si>
  <si>
    <t>New York Red Bulls - Montreal Impact</t>
  </si>
  <si>
    <t>Ajax - Tottenham</t>
  </si>
  <si>
    <t>Liverpool - Barcelona</t>
  </si>
  <si>
    <t>Sporting Kansas City - Atlanta United</t>
  </si>
  <si>
    <t>Milan - Bologna</t>
  </si>
  <si>
    <t>Schalke - Augsburg</t>
  </si>
  <si>
    <t>Aston Villa - Norwich City</t>
  </si>
  <si>
    <t>Norwich City</t>
  </si>
  <si>
    <t>Brentford - Preston</t>
  </si>
  <si>
    <t>Ipswich - Leeds United</t>
  </si>
  <si>
    <t>Nottingham Forest - Bolton</t>
  </si>
  <si>
    <t>Rotherham - Middlesbrough</t>
  </si>
  <si>
    <t>Sheffield Wednesday - QPR</t>
  </si>
  <si>
    <t>Stoke City - Sheffield United</t>
  </si>
  <si>
    <t>DC United - Columbus Crew</t>
  </si>
  <si>
    <t>Los Angeles FC - Chicago Fire</t>
  </si>
  <si>
    <t>Minnesota United - Seattle Sounders</t>
  </si>
  <si>
    <t>Philadelphia Union - New England Revolution</t>
  </si>
  <si>
    <t>San Jose Earthquakes - FC Cincinnati</t>
  </si>
  <si>
    <t>Chelsea - Watford</t>
  </si>
  <si>
    <t>Huddersfield - Manchester United</t>
  </si>
  <si>
    <t>Getafe - Girona</t>
  </si>
  <si>
    <t>Huesca - Valencia</t>
  </si>
  <si>
    <t>Real Madrid - Villarreal</t>
  </si>
  <si>
    <t>Empoli - Fiorentina</t>
  </si>
  <si>
    <t>Parma - Sampdoria</t>
  </si>
  <si>
    <t>Sassuolo - Frosinone</t>
  </si>
  <si>
    <t>Bayern Munich - Hannover</t>
  </si>
  <si>
    <t>Hertha - Stuttgart</t>
  </si>
  <si>
    <t>Wolfsburg - Nurnberg</t>
  </si>
  <si>
    <t>Bordeaux - Angers</t>
  </si>
  <si>
    <t>Guingamp - Caen</t>
  </si>
  <si>
    <t>PSG - Nice</t>
  </si>
  <si>
    <t>Colorado Rapids - Vancouver Whitecaps</t>
  </si>
  <si>
    <t>Houston Dynamo - FC Dallas</t>
  </si>
  <si>
    <t>Montreal Impact - New York City</t>
  </si>
  <si>
    <t>New York Red Bulls - Los Angeles Galaxy</t>
  </si>
  <si>
    <t>Orlando City - Toronto FC</t>
  </si>
  <si>
    <t>Bournemouth - Tottenham</t>
  </si>
  <si>
    <t>Cardiff - Crystal Palace</t>
  </si>
  <si>
    <t>Newcastle - Liverpool</t>
  </si>
  <si>
    <t>Wolves - Fulham</t>
  </si>
  <si>
    <t>Alaves - Real Sociedad</t>
  </si>
  <si>
    <t>Celta Vigo - Barcelona</t>
  </si>
  <si>
    <t>Levante - Rayo Vallecano</t>
  </si>
  <si>
    <t>Chievo - SPAL</t>
  </si>
  <si>
    <t>Mainz - Leipzig</t>
  </si>
  <si>
    <t>Strasbourg - Marseille</t>
  </si>
  <si>
    <t>Juventus - Torino</t>
  </si>
  <si>
    <t>Arsenal - Valencia</t>
  </si>
  <si>
    <t>Frankfurt - Chelsea</t>
  </si>
  <si>
    <t>Philadelphia Union - FC Cincinnati</t>
  </si>
  <si>
    <t>Barcelona - Liverpool</t>
  </si>
  <si>
    <t>Rennes - Monaco</t>
  </si>
  <si>
    <t>Tottenham - Ajax</t>
  </si>
  <si>
    <t>Los Angeles Galaxy - Real Salt Lake</t>
  </si>
  <si>
    <t>Betis - Espanyol</t>
  </si>
  <si>
    <t>Fiorentina - Sassuolo</t>
  </si>
  <si>
    <t>Nurnberg - Bayern Munich</t>
  </si>
  <si>
    <t>Leeds United - Aston Villa</t>
  </si>
  <si>
    <t>Caen - Dijon</t>
  </si>
  <si>
    <t>Nice - Guingamp</t>
  </si>
  <si>
    <t>Houston Dynamo - Columbus Crew</t>
  </si>
  <si>
    <t>Minnesota United - DC United</t>
  </si>
  <si>
    <t>Montreal Impact - Chicago Fire</t>
  </si>
  <si>
    <t>Seattle Sounders - Los Angeles FC</t>
  </si>
  <si>
    <t>Sporting Kansas City - New England Revolution</t>
  </si>
  <si>
    <t>Girona - Sevilla</t>
  </si>
  <si>
    <t>Rayo Vallecano - Real Madrid</t>
  </si>
  <si>
    <t>Villarreal - Huesca</t>
  </si>
  <si>
    <t>Chievo - Parma</t>
  </si>
  <si>
    <t>Frosinone - Napoli</t>
  </si>
  <si>
    <t xml:space="preserve">Sampdoria - Lazio </t>
  </si>
  <si>
    <t xml:space="preserve">Lazio </t>
  </si>
  <si>
    <t>Borussia Dortmund - Schalke</t>
  </si>
  <si>
    <t>Hannover - Mainz</t>
  </si>
  <si>
    <t>Leipzig - Freiburg</t>
  </si>
  <si>
    <t>Stuttgart - Monchengladbach</t>
  </si>
  <si>
    <t>Norwich - Blackburn Rovers</t>
  </si>
  <si>
    <t>Sheffield United - Ipswich</t>
  </si>
  <si>
    <t>West Bromwich - Rotherham</t>
  </si>
  <si>
    <t>Atlanta United - Colorado Rapids</t>
  </si>
  <si>
    <t>FC Dallas - San Jose Earthquakes</t>
  </si>
  <si>
    <t>New York City - Orlando City</t>
  </si>
  <si>
    <t>Toronto FC - Portland Timbers</t>
  </si>
  <si>
    <t>Vancouver Whitecaps - Philadelphia Union</t>
  </si>
  <si>
    <t>Brighton - Newcastle</t>
  </si>
  <si>
    <t>Fulham - Cardiff</t>
  </si>
  <si>
    <t>Tottenham - West Ham</t>
  </si>
  <si>
    <t>Atletico Madrid - Valladolid</t>
  </si>
  <si>
    <t>Bologna - Empoli</t>
  </si>
  <si>
    <t>Liverpool - Huddersfield</t>
  </si>
  <si>
    <t>Columbus Crew - DC United</t>
  </si>
  <si>
    <t>New England Revolution - Montreal Impact</t>
  </si>
  <si>
    <t>New York City - Chicago Fire</t>
  </si>
  <si>
    <t>Seattle Sounders - San Jose Earthquakes</t>
  </si>
  <si>
    <t>Sevilla - Rayo Vallecano</t>
  </si>
  <si>
    <t>Werder Bremen - Bayern Munich</t>
  </si>
  <si>
    <t>Wolves - Arsenal</t>
  </si>
  <si>
    <t>Espanyol - Celta Vigo</t>
  </si>
  <si>
    <t>Levante - Betis</t>
  </si>
  <si>
    <t>Hamburg - Leipzig</t>
  </si>
  <si>
    <t>Watford - Southampton</t>
  </si>
  <si>
    <t>Alaves - Barcelona</t>
  </si>
  <si>
    <t>Huesca - Eibar</t>
  </si>
  <si>
    <t>Valladolid - Girona</t>
  </si>
  <si>
    <t>Wolfsburg - Eintracht Frankfurt</t>
  </si>
  <si>
    <t>Eintracht Frankfurt</t>
  </si>
  <si>
    <t>Aston Villa - Millwall</t>
  </si>
  <si>
    <t>Blackburn Rovers - Bolton Wanderers</t>
  </si>
  <si>
    <t>Bolton Wanderers</t>
  </si>
  <si>
    <t>Derby County - Queens Park Rangers</t>
  </si>
  <si>
    <t>Derby County</t>
  </si>
  <si>
    <t>Queens Park Rangers</t>
  </si>
  <si>
    <t>Hull City - Sheffield United</t>
  </si>
  <si>
    <t>Ipswich Town - Swansea City</t>
  </si>
  <si>
    <t>Ipswich Town</t>
  </si>
  <si>
    <t>Swansea City</t>
  </si>
  <si>
    <t>Reading - West Bromwich Albion</t>
  </si>
  <si>
    <t>West Bromwich Albion</t>
  </si>
  <si>
    <t>Rotherham United - Birmingham City</t>
  </si>
  <si>
    <t>Stoke City - Norwich City</t>
  </si>
  <si>
    <t>Wigan Athletic - Preston North End</t>
  </si>
  <si>
    <t>Wigan Athletic</t>
  </si>
  <si>
    <t>Preston North End</t>
  </si>
  <si>
    <t>Napoli - Atalanta Bergamo</t>
  </si>
  <si>
    <t>Atalanta Bergamo</t>
  </si>
  <si>
    <t>Hertha Berlin - Hannover 96</t>
  </si>
  <si>
    <t>Hertha Berlin</t>
  </si>
  <si>
    <t>Hannover 96</t>
  </si>
  <si>
    <t>Paris SG - Monaco</t>
  </si>
  <si>
    <t>Paris SG</t>
  </si>
  <si>
    <t>Columbus Crew - Portland Timbers</t>
  </si>
  <si>
    <t>DC United - New York City</t>
  </si>
  <si>
    <t>New England Revolution - New York Red Bulls</t>
  </si>
  <si>
    <t>San Jose Earthquakes - Sporting Kansas City</t>
  </si>
  <si>
    <t>Cardiff City - Liverpool</t>
  </si>
  <si>
    <t>Cardiff City</t>
  </si>
  <si>
    <t>Real Betis - Valencia</t>
  </si>
  <si>
    <t>Real Betis</t>
  </si>
  <si>
    <t>Augsburg - VfB Stuttgart</t>
  </si>
  <si>
    <t>VfB Stuttgart</t>
  </si>
  <si>
    <t>Bayer Leverkusen - Nurnberg</t>
  </si>
  <si>
    <t>Borussia Monchengladbach - RB Leipzig</t>
  </si>
  <si>
    <t>Borussia Monchengladbach</t>
  </si>
  <si>
    <t>FSV Mainz - Fortuna Dusseldorf</t>
  </si>
  <si>
    <t>FSV Mainz</t>
  </si>
  <si>
    <t>Schalke 04 - Hoffenheim</t>
  </si>
  <si>
    <t>Schalke 04</t>
  </si>
  <si>
    <t>Dijon - Stade Rennes</t>
  </si>
  <si>
    <t>Stade Rennes</t>
  </si>
  <si>
    <t>Guingamp - Olympique Marseille</t>
  </si>
  <si>
    <t>Olympique Marseille</t>
  </si>
  <si>
    <t>Nantes - Amiens</t>
  </si>
  <si>
    <t>Nimes - Bordeaux</t>
  </si>
  <si>
    <t>OGC Nice - Caen</t>
  </si>
  <si>
    <t>OGC Nice</t>
  </si>
  <si>
    <t>Atlanta United - FC Dallas</t>
  </si>
  <si>
    <t>Chicago Fire - Colorado Rapids</t>
  </si>
  <si>
    <t>FC Cincinnati - Real Salt Lake</t>
  </si>
  <si>
    <t>Los Angeles Galaxy - Houston Dynamo</t>
  </si>
  <si>
    <t>Orlando City - Vancouver Whitecaps</t>
  </si>
  <si>
    <t>Philadelphia Union - Montreal Impact</t>
  </si>
  <si>
    <t>Toronto FC - Minnesota United</t>
  </si>
  <si>
    <t>Bournemouth - Fulham</t>
  </si>
  <si>
    <t>Huddersfield Town - Watford</t>
  </si>
  <si>
    <t>Huddersfield Town</t>
  </si>
  <si>
    <t>Manchester City - Tottenham Hotspur</t>
  </si>
  <si>
    <t>Manchester City</t>
  </si>
  <si>
    <t>Tottenham Hotspur</t>
  </si>
  <si>
    <t>Newcastle United - Southampton</t>
  </si>
  <si>
    <t>Newcastle United</t>
  </si>
  <si>
    <t>West Ham United - Leicester City</t>
  </si>
  <si>
    <t>West Ham United</t>
  </si>
  <si>
    <t>Leicester City</t>
  </si>
  <si>
    <t>Wolverhampton Wanderers - Brighton &amp; Hove Albion</t>
  </si>
  <si>
    <t>Wolverhampton Wanderers</t>
  </si>
  <si>
    <t>Brighton &amp; Hove Albion</t>
  </si>
  <si>
    <t>Celta de Vigo - Girona</t>
  </si>
  <si>
    <t>Celta de Vigo</t>
  </si>
  <si>
    <t>Rayo Vallecano - Huesca</t>
  </si>
  <si>
    <t>Cagliari - Frosinone</t>
  </si>
  <si>
    <t>Empoli - SPAL</t>
  </si>
  <si>
    <t>Inter Milan - AS Roma</t>
  </si>
  <si>
    <t>Inter Milan</t>
  </si>
  <si>
    <t>Lazio Roma - Chievo Verona</t>
  </si>
  <si>
    <t>Lazio Roma</t>
  </si>
  <si>
    <t>Chievo Verona</t>
  </si>
  <si>
    <t>Parma - AC Milan</t>
  </si>
  <si>
    <t>AC Milan</t>
  </si>
  <si>
    <t>Birmingham City - Derby County</t>
  </si>
  <si>
    <t>Bolton Wanderers - Aston Villa</t>
  </si>
  <si>
    <t>Leeds United - Wigan Athletic</t>
  </si>
  <si>
    <t>Norwich City - Sheffield Wednesday</t>
  </si>
  <si>
    <t>Preston North End - Ipswich Town</t>
  </si>
  <si>
    <t>Queens Park Rangers - Blackburn Rovers</t>
  </si>
  <si>
    <t>Sheffield United - Nottingham Forest</t>
  </si>
  <si>
    <t>Swansea City - Rotherham United</t>
  </si>
  <si>
    <t>West Bromwich Albion - Hull City</t>
  </si>
  <si>
    <t>Olympique Lyon - Angers</t>
  </si>
  <si>
    <t>Olympique Lyon</t>
  </si>
  <si>
    <t>Chelsea - Slavia Prague</t>
  </si>
  <si>
    <t>Eintracht Frankfurt - Benfica</t>
  </si>
  <si>
    <t>Napoli  - Arsenal</t>
  </si>
  <si>
    <t xml:space="preserve">Napoli </t>
  </si>
  <si>
    <t>Vancouver Whitecaps - Los Angeles FC</t>
  </si>
  <si>
    <t>FC Porto - Liverpool</t>
  </si>
  <si>
    <t>Nantes - Paris SG</t>
  </si>
  <si>
    <t>Lazio Roma - Udinese</t>
  </si>
  <si>
    <t>Barcelona - Manchester United</t>
  </si>
  <si>
    <t>Juventus - Ajax</t>
  </si>
  <si>
    <t>Brighton &amp; Hove Albion - Cardiff City</t>
  </si>
  <si>
    <t>Sporting Kansas City - New York Red Bulls</t>
  </si>
  <si>
    <t>Leganes - Real Madrid</t>
  </si>
  <si>
    <t>Atalanta Bergamo - Empoli</t>
  </si>
  <si>
    <t>Eintracht Frankfurt - Augsburg</t>
  </si>
  <si>
    <t>Hoffenheim - Hertha Berlin</t>
  </si>
  <si>
    <t>Wigan Athletic - Norwich City</t>
  </si>
  <si>
    <t>Lille - Paris SG</t>
  </si>
  <si>
    <t>Stade Rennes - OGC Nice</t>
  </si>
  <si>
    <t>Colorado Rapids - DC United</t>
  </si>
  <si>
    <t>FC Dallas - Portland Timbers</t>
  </si>
  <si>
    <t>Los Angeles FC - FC Cincinnati</t>
  </si>
  <si>
    <t>Los Angeles Galaxy - Philadelphia Union</t>
  </si>
  <si>
    <t>New England Revolution - Atlanta United</t>
  </si>
  <si>
    <t>Real Salt Lake - Orlando City</t>
  </si>
  <si>
    <t>Crystal Palace - Manchester City</t>
  </si>
  <si>
    <t>Athletic Bilbao - Rayo Vallecano</t>
  </si>
  <si>
    <t>Valencia - Levante</t>
  </si>
  <si>
    <t>Valladolid - Getafe</t>
  </si>
  <si>
    <t>Chievo Verona - Napoli</t>
  </si>
  <si>
    <t>Fiorentina - Bologna</t>
  </si>
  <si>
    <t>Frosinone - Inter Milan</t>
  </si>
  <si>
    <t>Sampdoria - Genoa</t>
  </si>
  <si>
    <t>Borussia Dortmund - FSV Mainz</t>
  </si>
  <si>
    <t>Hannover 96 - Borussia Monchengladbach</t>
  </si>
  <si>
    <t>RB Leipzig - Wolfsburg</t>
  </si>
  <si>
    <t>VfB Stuttgart - Bayer Leverkusen</t>
  </si>
  <si>
    <t>Aston Villa - Bristol City</t>
  </si>
  <si>
    <t>Derby County - Bolton Wanderers</t>
  </si>
  <si>
    <t>Ipswich Town - Birmingham City</t>
  </si>
  <si>
    <t>Queens Park Rangers - Swansea City</t>
  </si>
  <si>
    <t>Reading - Brentford</t>
  </si>
  <si>
    <t>Sheffield United - Millwall</t>
  </si>
  <si>
    <t>Stoke City - Rotherham United</t>
  </si>
  <si>
    <t>West Bromwich Albion - Preston North End</t>
  </si>
  <si>
    <t>Caen - Angers</t>
  </si>
  <si>
    <t>Dijon - Amiens</t>
  </si>
  <si>
    <t>Olympique Marseille - Nimes</t>
  </si>
  <si>
    <t>Strasbourg - Guingamp</t>
  </si>
  <si>
    <t>Chicago Fire - Vancouver Whitecaps</t>
  </si>
  <si>
    <t>Houston Dynamo - San Jose Earthquakes</t>
  </si>
  <si>
    <t>Minnesota United - New York City</t>
  </si>
  <si>
    <t>Montreal Impact - Columbus Crew</t>
  </si>
  <si>
    <t>Brighton &amp; Hove Albion - Bournemouth</t>
  </si>
  <si>
    <t>Burnley - Cardiff City</t>
  </si>
  <si>
    <t>Fulham - Everton</t>
  </si>
  <si>
    <t>Manchester United - West Ham United</t>
  </si>
  <si>
    <t>Southampton - Wolverhampton Wanderers</t>
  </si>
  <si>
    <t>Tottenham Hotspur - Huddersfield Town</t>
  </si>
  <si>
    <t>Atletico Madrid - Celta de Vigo</t>
  </si>
  <si>
    <t>Espanyol - Alaves</t>
  </si>
  <si>
    <t>Huesca - Barcelona</t>
  </si>
  <si>
    <t>Sevilla - Real Betis</t>
  </si>
  <si>
    <t>AC Milan - Lazio Roma</t>
  </si>
  <si>
    <t>AS Roma - Udinese</t>
  </si>
  <si>
    <t>SPAL - Juventus</t>
  </si>
  <si>
    <t>Nurnberg - Schalke 04</t>
  </si>
  <si>
    <t>Nantes - Olympique Lyon</t>
  </si>
  <si>
    <t>Leicester City - Newcastle United</t>
  </si>
  <si>
    <t>Arsenal - Napoli</t>
  </si>
  <si>
    <t>Benfica - Eintracht Frankfurt</t>
  </si>
  <si>
    <t>Slavia Prague - Chelsea</t>
  </si>
  <si>
    <t>Villarreal - Valencia</t>
  </si>
  <si>
    <t>Ajax - Juventus</t>
  </si>
  <si>
    <t>Manchester United - Barcelona</t>
  </si>
  <si>
    <t>Birmingham City - Sheffield United</t>
  </si>
  <si>
    <t>Brentford - Ipswich Town</t>
  </si>
  <si>
    <t>Hull City - Wigan Athletic</t>
  </si>
  <si>
    <t>Millwall - Queens Park Rangers</t>
  </si>
  <si>
    <t>Norwich City - Reading</t>
  </si>
  <si>
    <t>Rotherham United - Aston Villa</t>
  </si>
  <si>
    <t>DC United - Montreal Impact</t>
  </si>
  <si>
    <t>Liverpool - FC Porto</t>
  </si>
  <si>
    <t>Tottenham Hotspur - Manchester City</t>
  </si>
  <si>
    <t>Blackburn Rovers - Derby County</t>
  </si>
  <si>
    <t>Bolton Wanderers - Middlesbrough</t>
  </si>
  <si>
    <t>Bristol City - West Bromwich Albion</t>
  </si>
  <si>
    <t>Preston North End - Leeds United</t>
  </si>
  <si>
    <t>Sheffield Wednesday - Nottingham Forest</t>
  </si>
  <si>
    <t>Swansea City - Stoke City</t>
  </si>
  <si>
    <t>Nimes - Stade Rennes</t>
  </si>
  <si>
    <t>Chelsea - West Ham United</t>
  </si>
  <si>
    <t>Bologna - Chievo Verona</t>
  </si>
  <si>
    <t>Augsburg - Hoffenheim</t>
  </si>
  <si>
    <t>Borussia Monchengladbach - Werder Bremen</t>
  </si>
  <si>
    <t>Watford - Wolverhampton Wanderers</t>
  </si>
  <si>
    <t>OGC Nice - Montpellier</t>
  </si>
  <si>
    <t>Paris SG - Strasbourg</t>
  </si>
  <si>
    <t>Columbus Crew - New England Revolution</t>
  </si>
  <si>
    <t>FC Cincinnati - Sporting Kansas City</t>
  </si>
  <si>
    <t>New York Red Bulls - Minnesota United</t>
  </si>
  <si>
    <t>Orlando City - Colorado Rapids</t>
  </si>
  <si>
    <t>Philadelphia Union - FC Dallas</t>
  </si>
  <si>
    <t>San Jose Earthquakes - Portland Timbers</t>
  </si>
  <si>
    <t>Celta de Vigo - Real Sociedad</t>
  </si>
  <si>
    <t>Levante - Huesca</t>
  </si>
  <si>
    <t>Real Betis - Villarreal</t>
  </si>
  <si>
    <t>Fiorentina - Frosinone</t>
  </si>
  <si>
    <t>Inter Milan - Atalanta Bergamo</t>
  </si>
  <si>
    <t>Lazio Roma - Sassuolo</t>
  </si>
  <si>
    <t>Udinese - Empoli</t>
  </si>
  <si>
    <t>Bayer Leverkusen - RB Leipzig</t>
  </si>
  <si>
    <t>Hertha Berlin - Fortuna Dusseldorf</t>
  </si>
  <si>
    <t>Schalke 04 - Eintracht Frankfurt</t>
  </si>
  <si>
    <t>VfB Stuttgart - Nurnberg</t>
  </si>
  <si>
    <t>Wolfsburg - Hannover 96</t>
  </si>
  <si>
    <t>Bolton Wanderers - Ipswich Town</t>
  </si>
  <si>
    <t>Brentford - Derby County</t>
  </si>
  <si>
    <t>Bristol City - Wigan Athletic</t>
  </si>
  <si>
    <t>Millwall - West Bromwich Albion</t>
  </si>
  <si>
    <t>Norwich City - Queens Park Rangers</t>
  </si>
  <si>
    <t>Preston North End - Sheffield United</t>
  </si>
  <si>
    <t>Rotherham United - Nottingham Forest</t>
  </si>
  <si>
    <t>Sheffield Wednesday - Aston Villa</t>
  </si>
  <si>
    <t>Swansea City - Middlesbrough</t>
  </si>
  <si>
    <t>Manchester City - Brighton &amp; Hove Albion</t>
  </si>
  <si>
    <t>Amiens - St Etienne</t>
  </si>
  <si>
    <t>Angers - Stade Rennes</t>
  </si>
  <si>
    <t>Guingamp - Monaco</t>
  </si>
  <si>
    <t>Nimes - Caen</t>
  </si>
  <si>
    <t>Olympique Lyon - Dijon</t>
  </si>
  <si>
    <t>Toulouse - Nantes</t>
  </si>
  <si>
    <t>DC United - Los Angeles FC</t>
  </si>
  <si>
    <t>New York City - Montreal Impact</t>
  </si>
  <si>
    <t>Toronto FC - Chicago Fire</t>
  </si>
  <si>
    <t>Vancouver Whitecaps - Los Angeles Galaxy</t>
  </si>
  <si>
    <t>Huddersfield Town - Leicester City</t>
  </si>
  <si>
    <t>Newcastle United - Crystal Palace</t>
  </si>
  <si>
    <t>Girona - Espanyol</t>
  </si>
  <si>
    <t>Rayo Vallecano - Valencia</t>
  </si>
  <si>
    <t>Real Madrid - Eibar</t>
  </si>
  <si>
    <t>Juventus - AC Milan</t>
  </si>
  <si>
    <t>FSV Mainz - Freiburg</t>
  </si>
  <si>
    <t>Bordeaux - Olympique Marseille</t>
  </si>
  <si>
    <t>Leganes - Valladolid</t>
  </si>
  <si>
    <t>Real Sociedad - Real Betis</t>
  </si>
  <si>
    <t>Atalanta Bergamo - Bologna</t>
  </si>
  <si>
    <t>Sassuolo - Chievo Verona</t>
  </si>
  <si>
    <t>Paris SG - Nantes</t>
  </si>
  <si>
    <t>Bayern Munich - Heidenheim</t>
  </si>
  <si>
    <t>Schalke - Werder Bremen</t>
  </si>
  <si>
    <t>Montpellier - Guingamp</t>
  </si>
  <si>
    <t>Chelsea - Brighton &amp; Hove Albion</t>
  </si>
  <si>
    <t>Manchester City - Cardiff City</t>
  </si>
  <si>
    <t>Tottenham Hotspur - Crystal Palace</t>
  </si>
  <si>
    <t>Eibar - Rayo Vallecano</t>
  </si>
  <si>
    <t>Huesca - Celta de Vigo</t>
  </si>
  <si>
    <t>AS Roma - Fiorentina</t>
  </si>
  <si>
    <t>Empoli - Napoli</t>
  </si>
  <si>
    <t>Frosinone - Parma</t>
  </si>
  <si>
    <t>Genoa - Inter Milan</t>
  </si>
  <si>
    <t>SPAL - Lazio Roma</t>
  </si>
  <si>
    <t>Middlesbrough - Bristol City</t>
  </si>
  <si>
    <t>Swansea City - Brentford</t>
  </si>
  <si>
    <t>Olympique Lyon - Stade Rennes</t>
  </si>
  <si>
    <t>Augsburg - RB Leipzig</t>
  </si>
  <si>
    <t>Paderborn - Hamburg SV</t>
  </si>
  <si>
    <t>Hamburg SV</t>
  </si>
  <si>
    <t>Watford - Fulham</t>
  </si>
  <si>
    <t>Wolverhampton Wanderers - Manchester United</t>
  </si>
  <si>
    <t>Atletico Madrid - Girona</t>
  </si>
  <si>
    <t>Villarreal - Barcelona</t>
  </si>
  <si>
    <t>AC Milan - Udinese</t>
  </si>
  <si>
    <t>Cagliari - Juventus</t>
  </si>
  <si>
    <t>Los Angeles Galaxy - Portland Timbers</t>
  </si>
  <si>
    <t>Arsenal - Newcastle United</t>
  </si>
  <si>
    <t>Eintracht Frankfurt - VfB Stuttgart</t>
  </si>
  <si>
    <t>Hannover 96 - Schalke 04</t>
  </si>
  <si>
    <t>Dijon - OGC Nice</t>
  </si>
  <si>
    <t>Monaco - Caen</t>
  </si>
  <si>
    <t>Toulouse - Paris SG</t>
  </si>
  <si>
    <t>Colorado Rapids - Houston Dynamo</t>
  </si>
  <si>
    <t>Orlando City - DC United</t>
  </si>
  <si>
    <t>Real Salt Lake - FC Dallas</t>
  </si>
  <si>
    <t>Vancouver Whitecaps - Seattle Sounders</t>
  </si>
  <si>
    <t>Cardiff City - Chelsea</t>
  </si>
  <si>
    <t>Liverpool - Tottenham Hotspur</t>
  </si>
  <si>
    <t>Rayo Vallecano - Real Betis</t>
  </si>
  <si>
    <t>Real Madrid - Huesca</t>
  </si>
  <si>
    <t>Sevilla - Valencia</t>
  </si>
  <si>
    <t>Bologna - Sassuolo</t>
  </si>
  <si>
    <t>Fiorentina - Torino</t>
  </si>
  <si>
    <t>Frosinone - SPAL</t>
  </si>
  <si>
    <t>Inter Milan - Lazio Roma</t>
  </si>
  <si>
    <t>Parma - Atalanta Bergamo</t>
  </si>
  <si>
    <t>Fortuna Dusseldorf - Borussia Monchengladbach</t>
  </si>
  <si>
    <t>Nurnberg - Augsburg</t>
  </si>
  <si>
    <t>RB Leipzig - Hertha Berlin</t>
  </si>
  <si>
    <t>Werder Bremen - FSV Mainz</t>
  </si>
  <si>
    <t>Aston Villa - Blackburn Rovers</t>
  </si>
  <si>
    <t>Derby County - Rotherham United</t>
  </si>
  <si>
    <t>Ipswich Town - Hull City</t>
  </si>
  <si>
    <t>Middlesbrough - Norwich City</t>
  </si>
  <si>
    <t>Nottingham Forest - Swansea City</t>
  </si>
  <si>
    <t>Queens Park Rangers - Bolton Wanderers</t>
  </si>
  <si>
    <t>Reading - Preston North End</t>
  </si>
  <si>
    <t>Sheffield United - Bristol City</t>
  </si>
  <si>
    <t>Wigan Athletic - Brentford</t>
  </si>
  <si>
    <t>Olympique Marseille - Angers</t>
  </si>
  <si>
    <t>Chicago Fire - New York Red Bulls</t>
  </si>
  <si>
    <t>Columbus Crew - Atlanta United</t>
  </si>
  <si>
    <t>FC Cincinnati - Philadelphia Union</t>
  </si>
  <si>
    <t>New England Revolution - Minnesota United</t>
  </si>
  <si>
    <t>San Jose Earthquakes - Los Angeles FC</t>
  </si>
  <si>
    <t>Sporting Kansas City - Montreal Impact</t>
  </si>
  <si>
    <t>Brighton &amp; Hove Albion - Southampton</t>
  </si>
  <si>
    <t>Burnley - Wolverhampton Wanderers</t>
  </si>
  <si>
    <t>Crystal Palace - Huddersfield Town</t>
  </si>
  <si>
    <t>Fulham - Manchester City</t>
  </si>
  <si>
    <t>Leicester City - Bournemouth</t>
  </si>
  <si>
    <t>West Ham United - Everton</t>
  </si>
  <si>
    <t>Barcelona - Espanyol</t>
  </si>
  <si>
    <t>Celta de Vigo - Villarreal</t>
  </si>
  <si>
    <t>Juventus - Empoli</t>
  </si>
  <si>
    <t>Sampdoria - AC Milan</t>
  </si>
  <si>
    <t>Udinese - Genoa</t>
  </si>
  <si>
    <t>West Bromwich Albion - Birmingham City</t>
  </si>
  <si>
    <t>Stade Rennes - Olympique Lyon</t>
  </si>
  <si>
    <t>Girona - Athletic Bilbao</t>
  </si>
  <si>
    <t>Chievo Verona - Cagliari</t>
  </si>
  <si>
    <t>Costa Rica - Jamaica</t>
  </si>
  <si>
    <t>El Salvador - Peru</t>
  </si>
  <si>
    <t>United States - Chile</t>
  </si>
  <si>
    <t>Armenia - Finland</t>
  </si>
  <si>
    <t>Bosnia &amp; Herzegovina - Greece</t>
  </si>
  <si>
    <t>Ireland - Georgia</t>
  </si>
  <si>
    <t>Italy - Liechtenstein</t>
  </si>
  <si>
    <t>Malta - Spain</t>
  </si>
  <si>
    <t>Norway - Sweden</t>
  </si>
  <si>
    <t>Romania - Faroe Islands</t>
  </si>
  <si>
    <t>Switzerland - Denmark</t>
  </si>
  <si>
    <t>Algeria - Tunisia</t>
  </si>
  <si>
    <t>Czech Republic - Brazil</t>
  </si>
  <si>
    <t>Gibraltar - Estonia</t>
  </si>
  <si>
    <t>Japan - Bolivia</t>
  </si>
  <si>
    <t>Mexico - Paraguay</t>
  </si>
  <si>
    <t>Morocco - Argentina</t>
  </si>
  <si>
    <t>Nigeria - Egypt</t>
  </si>
  <si>
    <t>South Korea - Colombia</t>
  </si>
  <si>
    <t>Andorra - Albania</t>
  </si>
  <si>
    <t>France - Iceland</t>
  </si>
  <si>
    <t>Kosovo - Bulgaria</t>
  </si>
  <si>
    <t>Luxembourg - Ukraine</t>
  </si>
  <si>
    <t>Montenegro - England</t>
  </si>
  <si>
    <t>Portugal - Serbia</t>
  </si>
  <si>
    <t>Turkey - Moldova</t>
  </si>
  <si>
    <t>Cyprus - Belgium</t>
  </si>
  <si>
    <t>Hungary - Croatia</t>
  </si>
  <si>
    <t>Israel - Austria</t>
  </si>
  <si>
    <t>Kazakhstan  - Russia</t>
  </si>
  <si>
    <t xml:space="preserve">Kazakhstan </t>
  </si>
  <si>
    <t>Netherlands - Germany</t>
  </si>
  <si>
    <t>Northern Ireland - Belarus</t>
  </si>
  <si>
    <t>Poland - Latvia</t>
  </si>
  <si>
    <t>San Marino - Scotland</t>
  </si>
  <si>
    <t>Slovenia - Macedonia</t>
  </si>
  <si>
    <t>Wales - Slovakia</t>
  </si>
  <si>
    <t>Los Angeles FC - Real Salt Lake</t>
  </si>
  <si>
    <t>New England Revolution - FC Cincinnati</t>
  </si>
  <si>
    <t>Bosnia &amp; Herzegovina - Armenia</t>
  </si>
  <si>
    <t>Georgia - Switzerland</t>
  </si>
  <si>
    <t>Gibraltar - Ireland</t>
  </si>
  <si>
    <t>Italy - Finland</t>
  </si>
  <si>
    <t>Liechtenstein - Greece</t>
  </si>
  <si>
    <t>Malta - Faroe Islands</t>
  </si>
  <si>
    <t>Spain - Norway</t>
  </si>
  <si>
    <t>Sweden - Romania</t>
  </si>
  <si>
    <t>Brazil - Panama</t>
  </si>
  <si>
    <t>Peru - Paraguay</t>
  </si>
  <si>
    <t>FC Dallas - Colorado Rapids</t>
  </si>
  <si>
    <t>New York Red Bulls - Orlando City</t>
  </si>
  <si>
    <t>Philadelphia Union - Columbus Crew</t>
  </si>
  <si>
    <t>Albania - Turkey</t>
  </si>
  <si>
    <t>Andorra - Iceland</t>
  </si>
  <si>
    <t>Bulgaria - Montenegro</t>
  </si>
  <si>
    <t>England - Czech Republic</t>
  </si>
  <si>
    <t>Luxembourg - Lithuania</t>
  </si>
  <si>
    <t>Moldova - France</t>
  </si>
  <si>
    <t>Portugal - Ukraine</t>
  </si>
  <si>
    <t>Argentina - Venezuela</t>
  </si>
  <si>
    <t>Japan - Colombia</t>
  </si>
  <si>
    <t>Mexico - Chile</t>
  </si>
  <si>
    <t>South Korea - Bolivia</t>
  </si>
  <si>
    <t>United States - Ecuador</t>
  </si>
  <si>
    <t>Austria - Poland</t>
  </si>
  <si>
    <t>Belgium - Russia</t>
  </si>
  <si>
    <t>Croatia - Azerbaijan</t>
  </si>
  <si>
    <t>Cyprus - San Marino</t>
  </si>
  <si>
    <t>Israel - Slovenia</t>
  </si>
  <si>
    <t>Kazakhstan - Scotland</t>
  </si>
  <si>
    <t>Macedonia - Latvia</t>
  </si>
  <si>
    <t>Netherlands - Belarus</t>
  </si>
  <si>
    <t>Northern Ireland - Estonia</t>
  </si>
  <si>
    <t>Slovakia - Hungary</t>
  </si>
  <si>
    <t>Kosovo - Denmark</t>
  </si>
  <si>
    <t>Germany - Serbia</t>
  </si>
  <si>
    <t>Houston Dynamo - Vancouver Whitecaps</t>
  </si>
  <si>
    <t>Colorado Rapids - Sporting Kansas City</t>
  </si>
  <si>
    <t>Bayern Munich - FSV Mainz</t>
  </si>
  <si>
    <t>Eintracht Frankfurt - Nurnberg</t>
  </si>
  <si>
    <t>Millwall - Brighton &amp; Hove Albion</t>
  </si>
  <si>
    <t>Bordeaux - Stade Rennes</t>
  </si>
  <si>
    <t>Paris SG - Olympique Marseille</t>
  </si>
  <si>
    <t>Reims - Nantes</t>
  </si>
  <si>
    <t>DC United - Real Salt Lake</t>
  </si>
  <si>
    <t>FC Cincinnati - Portland Timbers</t>
  </si>
  <si>
    <t>Los Angeles Galaxy - Minnesota United</t>
  </si>
  <si>
    <t>New York City - Los Angeles FC</t>
  </si>
  <si>
    <t>Toronto FC - New England Revolution</t>
  </si>
  <si>
    <t>Fulham - Liverpool</t>
  </si>
  <si>
    <t>Eibar - Valladolid</t>
  </si>
  <si>
    <t>Real Betis - Barcelona</t>
  </si>
  <si>
    <t>Villarreal - Rayo Vallecano</t>
  </si>
  <si>
    <t>AC Milan - Inter Milan</t>
  </si>
  <si>
    <t>Atalanta Bergamo - Chievo Verona</t>
  </si>
  <si>
    <t>Empoli - Frosinone</t>
  </si>
  <si>
    <t>Genoa - Juventus</t>
  </si>
  <si>
    <t>Lazio Roma - Parma</t>
  </si>
  <si>
    <t>Napoli - Udinese</t>
  </si>
  <si>
    <t>Augsburg - Hannover 96</t>
  </si>
  <si>
    <t>Hertha Berlin - Borussia Dortmund</t>
  </si>
  <si>
    <t>Schalke 04 - RB Leipzig</t>
  </si>
  <si>
    <t>VfB Stuttgart - Hoffenheim</t>
  </si>
  <si>
    <t>Aston Villa - Middlesbrough</t>
  </si>
  <si>
    <t>Brentford - West Bromwich Albion</t>
  </si>
  <si>
    <t>Hull City - Queens Park Rangers</t>
  </si>
  <si>
    <t>Ipswich Town - Nottingham Forest</t>
  </si>
  <si>
    <t>Leeds United - Sheffield United</t>
  </si>
  <si>
    <t>Preston North End - Birmingham City</t>
  </si>
  <si>
    <t>Rotherham United - Norwich City</t>
  </si>
  <si>
    <t>Wigan Athletic - Bolton Wanderers</t>
  </si>
  <si>
    <t>Swansea City - Manchester City</t>
  </si>
  <si>
    <t>Caen - St Etienne</t>
  </si>
  <si>
    <t>Guingamp - Dijon</t>
  </si>
  <si>
    <t>Nimes - Strasbourg</t>
  </si>
  <si>
    <t>Olympique Lyon - Montpellier</t>
  </si>
  <si>
    <t>Chicago Fire - Seattle Sounders</t>
  </si>
  <si>
    <t>Columbus Crew - FC Dallas</t>
  </si>
  <si>
    <t>New York Red Bulls - San Jose Earthquakes</t>
  </si>
  <si>
    <t>Orlando City - Montreal Impact</t>
  </si>
  <si>
    <t>Bournemouth - Newcastle United</t>
  </si>
  <si>
    <t>Burnley - Leicester City</t>
  </si>
  <si>
    <t>West Ham United - Huddersfield Town</t>
  </si>
  <si>
    <t>Athletic Bilbao - Atletico Madrid</t>
  </si>
  <si>
    <t>Huesca - Alaves</t>
  </si>
  <si>
    <t>Leganes - Girona</t>
  </si>
  <si>
    <t>Real Madrid - Celta de Vigo</t>
  </si>
  <si>
    <t>SPAL - AS Roma</t>
  </si>
  <si>
    <t>Borussia Monchengladbach - Freiburg</t>
  </si>
  <si>
    <t>Lille - Monaco</t>
  </si>
  <si>
    <t>OGC Nice - Toulouse</t>
  </si>
  <si>
    <t>Arsenal - Stade Rennes</t>
  </si>
  <si>
    <t>Benfica - Dinamo Zagreb</t>
  </si>
  <si>
    <t>Dynamo Kyiv - Chelsea</t>
  </si>
  <si>
    <t>Inter Milan - Eintracht Frankfurt</t>
  </si>
  <si>
    <t>Krasnodar - Valencia</t>
  </si>
  <si>
    <t>Red Bull Salzburg - Napoli</t>
  </si>
  <si>
    <t>Slavia Prague - Sevilla</t>
  </si>
  <si>
    <t>Villarreal - Zenit Petersburg</t>
  </si>
  <si>
    <t>Zenit Petersburg</t>
  </si>
  <si>
    <t>Barcelona - Olympique Lyon</t>
  </si>
  <si>
    <t>Bayern Munich - Liverpool</t>
  </si>
  <si>
    <t>Derby County - Stoke City</t>
  </si>
  <si>
    <t>Middlesbrough - Preston North End</t>
  </si>
  <si>
    <t>Norwich City - Hull City</t>
  </si>
  <si>
    <t>Nottingham Forest - Aston Villa</t>
  </si>
  <si>
    <t>Queens Park Rangers - Rotherham United</t>
  </si>
  <si>
    <t>West Bromwich Albion - Swansea City</t>
  </si>
  <si>
    <t>Manchester City - Schalke 04</t>
  </si>
  <si>
    <t>Blackburn Rovers - Wigan Athletic</t>
  </si>
  <si>
    <t>Bolton Wanderers - Sheffield Wednesday</t>
  </si>
  <si>
    <t>Bristol City - Ipswich Town</t>
  </si>
  <si>
    <t>Sheffield United - Brentford</t>
  </si>
  <si>
    <t>Dijon - Paris SG</t>
  </si>
  <si>
    <t>Fortuna Dusseldorf - Eintracht Frankfurt</t>
  </si>
  <si>
    <t>AS Roma - Empoli</t>
  </si>
  <si>
    <t>Hannover 96 - Bayer Leverkusen</t>
  </si>
  <si>
    <t>Hoffenheim - Nurnberg</t>
  </si>
  <si>
    <t>Birmingham City - Aston Villa</t>
  </si>
  <si>
    <t>Olympique Marseille - OGC Nice</t>
  </si>
  <si>
    <t>St Etienne - Lille</t>
  </si>
  <si>
    <t>Stade Rennes - Caen</t>
  </si>
  <si>
    <t>Atlanta United - FC Cincinnati</t>
  </si>
  <si>
    <t>Los Angeles FC - Portland Timbers</t>
  </si>
  <si>
    <t>New York City - DC United</t>
  </si>
  <si>
    <t>Seattle Sounders - Colorado Rapids</t>
  </si>
  <si>
    <t>Sporting Kansas City - Philadelphia Union</t>
  </si>
  <si>
    <t>Chelsea - Wolverhampton Wanderers</t>
  </si>
  <si>
    <t>Liverpool - Burnley</t>
  </si>
  <si>
    <t>Celta de Vigo - Real Betis</t>
  </si>
  <si>
    <t>Girona - Valencia</t>
  </si>
  <si>
    <t>Bologna - Cagliari</t>
  </si>
  <si>
    <t>Fiorentina - Lazio Roma</t>
  </si>
  <si>
    <t>Frosinone - Torino</t>
  </si>
  <si>
    <t>Inter Milan - SPAL</t>
  </si>
  <si>
    <t>Sampdoria - Atalanta Bergamo</t>
  </si>
  <si>
    <t>Borussia Dortmund - VfB Stuttgart</t>
  </si>
  <si>
    <t>Freiburg - Hertha Berlin</t>
  </si>
  <si>
    <t>FSV Mainz - Borussia Monchengladbach</t>
  </si>
  <si>
    <t>RB Leipzig - Augsburg</t>
  </si>
  <si>
    <t>Blackburn Rovers - Preston North End</t>
  </si>
  <si>
    <t>Bolton Wanderers - Millwall</t>
  </si>
  <si>
    <t>Derby County - Sheffield Wednesday</t>
  </si>
  <si>
    <t>Queens Park Rangers - Stoke City</t>
  </si>
  <si>
    <t>Reading - Wigan Athletic</t>
  </si>
  <si>
    <t>Sheffield United - Rotherham United</t>
  </si>
  <si>
    <t>West Bromwich Albion - Ipswich Town</t>
  </si>
  <si>
    <t>Amiens - Nimes</t>
  </si>
  <si>
    <t>Dijon - Reims</t>
  </si>
  <si>
    <t>Monaco - Bordeaux</t>
  </si>
  <si>
    <t>Strasbourg - Olympique Lyon</t>
  </si>
  <si>
    <t>Toulouse - Guingamp</t>
  </si>
  <si>
    <t>Chicago Fire - Orlando City</t>
  </si>
  <si>
    <t>FC Dallas - Los Angeles Galaxy</t>
  </si>
  <si>
    <t>Houston Dynamo - Montreal Impact</t>
  </si>
  <si>
    <t>New England Revolution - Columbus Crew</t>
  </si>
  <si>
    <t>Real Salt Lake - Vancouver Whitecaps</t>
  </si>
  <si>
    <t>Cardiff City - West Ham United</t>
  </si>
  <si>
    <t>Crystal Palace - Brighton &amp; Hove Albion</t>
  </si>
  <si>
    <t>Huddersfield Town - Bournemouth</t>
  </si>
  <si>
    <t>Leicester City - Fulham</t>
  </si>
  <si>
    <t>Manchester City - Watford</t>
  </si>
  <si>
    <t>Newcastle United - Everton</t>
  </si>
  <si>
    <t>Southampton - Tottenham Hotspur</t>
  </si>
  <si>
    <t>Barcelona - Rayo Vallecano</t>
  </si>
  <si>
    <t>Getafe - Huesca</t>
  </si>
  <si>
    <t>Chievo Verona - AC Milan</t>
  </si>
  <si>
    <t>Werder Bremen - Schalke 04</t>
  </si>
  <si>
    <t>Norwich City - Swansea City</t>
  </si>
  <si>
    <t>Chelsea - Dynamo Kyiv</t>
  </si>
  <si>
    <t>Dinamo Zagreb - Benfica</t>
  </si>
  <si>
    <t>Eintracht Frankfurt - Inter Milan</t>
  </si>
  <si>
    <t>Napoli - Red Bull Salzburg</t>
  </si>
  <si>
    <t>Sevilla - Slavia Prague</t>
  </si>
  <si>
    <t>Stade Rennes - Arsenal</t>
  </si>
  <si>
    <t>Valencia - Krasnodar</t>
  </si>
  <si>
    <t>Zenit Petersburg - Villarreal</t>
  </si>
  <si>
    <t>FC Porto - AS Roma</t>
  </si>
  <si>
    <t>Paris SG - Manchester United</t>
  </si>
  <si>
    <t>Vitre - Nantes</t>
  </si>
  <si>
    <t>Vitre</t>
  </si>
  <si>
    <t>Borussia Dortmund - Tottenham Hotspur</t>
  </si>
  <si>
    <t>Real Madrid - Ajax</t>
  </si>
  <si>
    <t>Derby County - Wigan Athletic</t>
  </si>
  <si>
    <t>Sheffield Wednesday - Sheffield United</t>
  </si>
  <si>
    <t>Los Angeles FC - Sporting Kansas City</t>
  </si>
  <si>
    <t>VfB Stuttgart - Hannover 96</t>
  </si>
  <si>
    <t>Guingamp - Nantes</t>
  </si>
  <si>
    <t>OGC Nice - Strasbourg</t>
  </si>
  <si>
    <t>Olympique Lyon - Toulouse</t>
  </si>
  <si>
    <t>Olympique Marseille - St Etienne</t>
  </si>
  <si>
    <t>DC United - Atlanta United</t>
  </si>
  <si>
    <t>Los Angeles Galaxy - Chicago Fire</t>
  </si>
  <si>
    <t>San Jose Earthquakes - Montreal Impact</t>
  </si>
  <si>
    <t>Seattle Sounders - FC Cincinnati</t>
  </si>
  <si>
    <t>Everton - Liverpool</t>
  </si>
  <si>
    <t>Fulham - Chelsea</t>
  </si>
  <si>
    <t>Watford - Leicester City</t>
  </si>
  <si>
    <t>Eibar - Celta de Vigo</t>
  </si>
  <si>
    <t>Real Betis - Getafe</t>
  </si>
  <si>
    <t>Valencia - Athletic Bilbao</t>
  </si>
  <si>
    <t>Atalanta Bergamo - Fiorentina</t>
  </si>
  <si>
    <t>Genoa - Frosinone</t>
  </si>
  <si>
    <t>Torino - Chievo Verona</t>
  </si>
  <si>
    <t>Borussia Monchengladbach - Bayern Munich</t>
  </si>
  <si>
    <t>Eintracht Frankfurt - Hoffenheim</t>
  </si>
  <si>
    <t>Hertha Berlin - FSV Mainz</t>
  </si>
  <si>
    <t>Nurnberg - RB Leipzig</t>
  </si>
  <si>
    <t>Schalke 04 - Fortuna Dusseldorf</t>
  </si>
  <si>
    <t>Aston Villa - Derby County</t>
  </si>
  <si>
    <t>Brentford - Queens Park Rangers</t>
  </si>
  <si>
    <t>Ipswich Town - Reading</t>
  </si>
  <si>
    <t>Millwall - Norwich City</t>
  </si>
  <si>
    <t>Preston North End - Bristol City</t>
  </si>
  <si>
    <t>Rotherham United - Blackburn Rovers</t>
  </si>
  <si>
    <t>Swansea City - Bolton Wanderers</t>
  </si>
  <si>
    <t>Wigan Athletic - Middlesbrough</t>
  </si>
  <si>
    <t>Caen - Paris SG</t>
  </si>
  <si>
    <t>Reims - Amiens</t>
  </si>
  <si>
    <t>Colorado Rapids - Portland Timbers</t>
  </si>
  <si>
    <t>Columbus Crew - New York Red Bulls</t>
  </si>
  <si>
    <t>FC Dallas - New England Revolution</t>
  </si>
  <si>
    <t>Houston Dynamo - Real Salt Lake</t>
  </si>
  <si>
    <t>Orlando City - New York City</t>
  </si>
  <si>
    <t>Philadelphia Union - Toronto FC</t>
  </si>
  <si>
    <t>Vancouver Whitecaps - Minnesota United</t>
  </si>
  <si>
    <t>Bournemouth - Manchester City</t>
  </si>
  <si>
    <t>Brighton &amp; Hove Albion - Huddersfield Town</t>
  </si>
  <si>
    <t>Manchester United - Southampton</t>
  </si>
  <si>
    <t>Tottenham Hotspur - Arsenal</t>
  </si>
  <si>
    <t>West Ham United - Newcastle United</t>
  </si>
  <si>
    <t>Wolverhampton Wanderers - Cardiff City</t>
  </si>
  <si>
    <t>Huesca - Sevilla</t>
  </si>
  <si>
    <t>AC Milan - Sassuolo</t>
  </si>
  <si>
    <t>Empoli - Parma</t>
  </si>
  <si>
    <t>Lazio Roma - AS Roma</t>
  </si>
  <si>
    <t>Leeds United - West Bromwich Albion</t>
  </si>
  <si>
    <t>Rayo Vallecano - Girona</t>
  </si>
  <si>
    <t>Cagliari - Inter Milan</t>
  </si>
  <si>
    <t>Valencia - Real Betis</t>
  </si>
  <si>
    <t>Fiorentina - Atalanta Bergamo</t>
  </si>
  <si>
    <t>Olympique Lyon - Caen</t>
  </si>
  <si>
    <t>Stade Rennes - Orleans</t>
  </si>
  <si>
    <t>Orleans</t>
  </si>
  <si>
    <t>Chelsea - Tottenham Hotspur</t>
  </si>
  <si>
    <t>Crystal Palace - Manchester United</t>
  </si>
  <si>
    <t>Manchester City - West Ham United</t>
  </si>
  <si>
    <t>Southampton - Fulham</t>
  </si>
  <si>
    <t>Hull City - Millwall</t>
  </si>
  <si>
    <t>Queens Park Rangers - Leeds United</t>
  </si>
  <si>
    <t>Lazio Roma - AC Milan</t>
  </si>
  <si>
    <t>Paris SG - Dijon</t>
  </si>
  <si>
    <t>Cardiff City - Everton</t>
  </si>
  <si>
    <t>Huddersfield Town - Wolverhampton Wanderers</t>
  </si>
  <si>
    <t>Leicester City - Brighton &amp; Hove Albion</t>
  </si>
  <si>
    <t>Newcastle United - Burnley</t>
  </si>
  <si>
    <t>RB Leipzig - Hoffenheim</t>
  </si>
  <si>
    <t>Nottingham Forest - Derby County</t>
  </si>
  <si>
    <t>Girona - Real Sociedad</t>
  </si>
  <si>
    <t>Hannover 96 - Eintracht Frankfurt</t>
  </si>
  <si>
    <t>Chelsea - Manchester City</t>
  </si>
  <si>
    <t>Monaco - Olympique Lyon</t>
  </si>
  <si>
    <t>Montpellier - Reims</t>
  </si>
  <si>
    <t>Stade Rennes - Olympique Marseille</t>
  </si>
  <si>
    <t>Toulouse - Caen</t>
  </si>
  <si>
    <t>Leganes - Valencia</t>
  </si>
  <si>
    <t>Valladolid - Real Betis</t>
  </si>
  <si>
    <t>Bologna - Juventus</t>
  </si>
  <si>
    <t>Chievo Verona - Genoa</t>
  </si>
  <si>
    <t>Fiorentina - Inter Milan</t>
  </si>
  <si>
    <t>Parma - Napoli</t>
  </si>
  <si>
    <t>Sampdoria - Cagliari</t>
  </si>
  <si>
    <t>Bayern Munich - Hertha Berlin</t>
  </si>
  <si>
    <t>Borussia Monchengladbach - Wolfsburg</t>
  </si>
  <si>
    <t>Fortuna Dusseldorf - Nurnberg</t>
  </si>
  <si>
    <t>FSV Mainz - Schalke 04</t>
  </si>
  <si>
    <t>Leeds United - Bolton Wanderers</t>
  </si>
  <si>
    <t>Middlesbrough - Queens Park Rangers</t>
  </si>
  <si>
    <t>Millwall - Preston North End</t>
  </si>
  <si>
    <t>Norwich City - Bristol City</t>
  </si>
  <si>
    <t>Reading - Rotherham United</t>
  </si>
  <si>
    <t>Sheffield Wednesday - Swansea City</t>
  </si>
  <si>
    <t>Stoke City - Aston Villa</t>
  </si>
  <si>
    <t>West Bromwich Albion - Sheffield United</t>
  </si>
  <si>
    <t>Wigan Athletic - Ipswich Town</t>
  </si>
  <si>
    <t>Guingamp - Angers</t>
  </si>
  <si>
    <t>Paris SG - Nimes</t>
  </si>
  <si>
    <t>Bournemouth - Wolverhampton Wanderers</t>
  </si>
  <si>
    <t>Burnley - Tottenham Hotspur</t>
  </si>
  <si>
    <t>Leicester City - Crystal Palace</t>
  </si>
  <si>
    <t>Newcastle United - Huddersfield Town</t>
  </si>
  <si>
    <t>Alaves - Celta de Vigo</t>
  </si>
  <si>
    <t>Getafe - Rayo Vallecano</t>
  </si>
  <si>
    <t>Sevilla - Barcelona</t>
  </si>
  <si>
    <t>Frosinone - AS Roma</t>
  </si>
  <si>
    <t>Torino - Atalanta Bergamo</t>
  </si>
  <si>
    <t>Werder Bremen - VfB Stuttgart</t>
  </si>
  <si>
    <t>Cardiff City - Watford</t>
  </si>
  <si>
    <t>West Ham United - Fulham</t>
  </si>
  <si>
    <t>Espanyol - Huesca</t>
  </si>
  <si>
    <t>AC Milan - Empoli</t>
  </si>
  <si>
    <t>Arsenal - BATE Borisov</t>
  </si>
  <si>
    <t>Bayer Leverkusen - Krasnodar</t>
  </si>
  <si>
    <t>Benfica - Galatasaray</t>
  </si>
  <si>
    <t>Chelsea - Malmo FF</t>
  </si>
  <si>
    <t>Dinamo Zagreb - Viktoria Plzen</t>
  </si>
  <si>
    <t>Dynamo Kyiv - Olympiakos</t>
  </si>
  <si>
    <t>Eintracht Frankfurt - Shakhtar Donetsk</t>
  </si>
  <si>
    <t>Inter Milan - Rapid Vienna</t>
  </si>
  <si>
    <t>Rapid Vienna</t>
  </si>
  <si>
    <t>Napoli - FC Zurich</t>
  </si>
  <si>
    <t>RC Genk - Slavia Prague</t>
  </si>
  <si>
    <t>Real Betis - Stade Rennes</t>
  </si>
  <si>
    <t>Red Bull Salzburg - Club Brugge</t>
  </si>
  <si>
    <t>Valencia - Celtic</t>
  </si>
  <si>
    <t>Villarreal - Sporting Portugal</t>
  </si>
  <si>
    <t>Zenit Petersburg - Fenerbahce</t>
  </si>
  <si>
    <t>Schalke 04 - Manchester City</t>
  </si>
  <si>
    <t>Derby County - Millwall</t>
  </si>
  <si>
    <t>Sevilla - Lazio Roma</t>
  </si>
  <si>
    <t>Bordeaux - Guingamp</t>
  </si>
  <si>
    <t>Paris SG - Montpellier</t>
  </si>
  <si>
    <t>Liverpool - Bayern Munich</t>
  </si>
  <si>
    <t>Olympique Lyon - Barcelona</t>
  </si>
  <si>
    <t>Queens Park Rangers - West Bromwich Albion</t>
  </si>
  <si>
    <t>Nurnberg - Borussia Dortmund</t>
  </si>
  <si>
    <t>Huesca - Athletic Bilbao</t>
  </si>
  <si>
    <t>Eintracht Frankfurt - Borussia Monchengladbach</t>
  </si>
  <si>
    <t>Bristol City - Wolverhampton Wanderers</t>
  </si>
  <si>
    <t>Doncaster - Crystal Palace</t>
  </si>
  <si>
    <t>Reims - Stade Rennes</t>
  </si>
  <si>
    <t>St Etienne - Paris SG</t>
  </si>
  <si>
    <t>Real Betis - Alaves</t>
  </si>
  <si>
    <t>Real Madrid - Girona</t>
  </si>
  <si>
    <t>Valencia - Espanyol</t>
  </si>
  <si>
    <t>Villarreal - Sevilla</t>
  </si>
  <si>
    <t>Empoli - Sassuolo</t>
  </si>
  <si>
    <t>Genoa - Lazio Roma</t>
  </si>
  <si>
    <t>Inter Milan - Sampdoria</t>
  </si>
  <si>
    <t>SPAL - Fiorentina</t>
  </si>
  <si>
    <t>Udinese - Chievo Verona</t>
  </si>
  <si>
    <t>Hertha Berlin - Werder Bremen</t>
  </si>
  <si>
    <t>Hoffenheim - Hannover 96</t>
  </si>
  <si>
    <t>Schalke 04 - Freiburg</t>
  </si>
  <si>
    <t>VfB Stuttgart - RB Leipzig</t>
  </si>
  <si>
    <t>Wolfsburg - FSV Mainz</t>
  </si>
  <si>
    <t>Aston Villa - West Bromwich Albion</t>
  </si>
  <si>
    <t>Bolton Wanderers - Norwich City</t>
  </si>
  <si>
    <t>Ipswich Town - Stoke City</t>
  </si>
  <si>
    <t>Preston North End - Nottingham Forest</t>
  </si>
  <si>
    <t>Rotherham United - Sheffield Wednesday</t>
  </si>
  <si>
    <t>Sheffield United - Reading</t>
  </si>
  <si>
    <t>AFC Wimbledon - MIllwall</t>
  </si>
  <si>
    <t>MIllwall</t>
  </si>
  <si>
    <t>Brighton &amp; Hove Albion - Derby County</t>
  </si>
  <si>
    <t>Newport County - Manchester City</t>
  </si>
  <si>
    <t>Angers - OGC Nice</t>
  </si>
  <si>
    <t>Bordeaux - Toulouse</t>
  </si>
  <si>
    <t>Caen - Strasbourg</t>
  </si>
  <si>
    <t>Monaco - Nantes</t>
  </si>
  <si>
    <t>Olympique Marseille - Amiens</t>
  </si>
  <si>
    <t>Celta de Vigo - Levante</t>
  </si>
  <si>
    <t>Rayo Vallecano - Atletico Madrid</t>
  </si>
  <si>
    <t>Atalanta Bergamo - AC Milan</t>
  </si>
  <si>
    <t>Queens Park Rangers - Watford</t>
  </si>
  <si>
    <t>Olympique Lyon - Guingamp</t>
  </si>
  <si>
    <t>Juventus - Frosinone</t>
  </si>
  <si>
    <t>BATE Borisov - Arsenal</t>
  </si>
  <si>
    <t>Celtic - Valencia</t>
  </si>
  <si>
    <t>Club Brugge - Red Bull Salzburg</t>
  </si>
  <si>
    <t>FC Zurich - Napoli</t>
  </si>
  <si>
    <t>Galatasaray - Benfica</t>
  </si>
  <si>
    <t>Krasnodar - Bayer Leverkusen</t>
  </si>
  <si>
    <t>Lazio Roma - Sevilla</t>
  </si>
  <si>
    <t>Malmo FF - Chelsea</t>
  </si>
  <si>
    <t>Olympiakos - Dynamo Kyiv</t>
  </si>
  <si>
    <t>Rapid Vienna - Inter Milan</t>
  </si>
  <si>
    <t>Shakhtar Donetsk  - Eintracht Frankfurt</t>
  </si>
  <si>
    <t xml:space="preserve">Shakhtar Donetsk </t>
  </si>
  <si>
    <t>Slavia Prague - RC Genk</t>
  </si>
  <si>
    <t>Sporting Portugal - Villarreal</t>
  </si>
  <si>
    <t>Stade Rennes - Real Betis</t>
  </si>
  <si>
    <t>Viktoria Plzen - Dinamo Zagreb</t>
  </si>
  <si>
    <t>Ajax - Real Madrid</t>
  </si>
  <si>
    <t>Tottenham Hotspur - Borussia Dortmund</t>
  </si>
  <si>
    <t>Brentford - Aston Villa</t>
  </si>
  <si>
    <t>Ipswich Town - Derby County</t>
  </si>
  <si>
    <t>Leeds United - Swansea City</t>
  </si>
  <si>
    <t>Preston North End - Norwich City</t>
  </si>
  <si>
    <t>Sheffield United - Middlesbrough</t>
  </si>
  <si>
    <t>Wigan Athletic - Stoke City</t>
  </si>
  <si>
    <t>Caen - Nantes</t>
  </si>
  <si>
    <t>St Etienne - Strasbourg</t>
  </si>
  <si>
    <t>AS Roma - FC Porto</t>
  </si>
  <si>
    <t>Manchester United - Paris SG</t>
  </si>
  <si>
    <t>Birmingham City - Bolton Wanderers</t>
  </si>
  <si>
    <t>Bristol City - Queens Park Rangers</t>
  </si>
  <si>
    <t>Hull City - Rotherham United</t>
  </si>
  <si>
    <t>West Bromwich Albion - Nottingham Forest</t>
  </si>
  <si>
    <t>Fenerbahce - Zenit Petersburg</t>
  </si>
  <si>
    <t>Wolverhampton Wanderers - Newcastle United</t>
  </si>
  <si>
    <t>Fortuna Dusseldorf - VfB Stuttgart</t>
  </si>
  <si>
    <t>Norwich City - Ipswich Town</t>
  </si>
  <si>
    <t>Guingamp - Lille</t>
  </si>
  <si>
    <t>OGC Nice - Olympique Lyon</t>
  </si>
  <si>
    <t>Stade Rennes - St Etienne</t>
  </si>
  <si>
    <t>Manchester City - Chelsea</t>
  </si>
  <si>
    <t>Tottenham Hotspur - Leicester City</t>
  </si>
  <si>
    <t>Leganes - Real Betis</t>
  </si>
  <si>
    <t>Sevilla - Eibar</t>
  </si>
  <si>
    <t>AC Milan - Cagliari</t>
  </si>
  <si>
    <t>Atalanta Bergamo - SPAL</t>
  </si>
  <si>
    <t>Sampdoria - Frosinone</t>
  </si>
  <si>
    <t>Sassuolo - Juventus</t>
  </si>
  <si>
    <t>Torino - Udinese</t>
  </si>
  <si>
    <t>Bayern Munich - Schalke 04</t>
  </si>
  <si>
    <t>Borussia Dortmund - Hoffenheim</t>
  </si>
  <si>
    <t>Borussia Monchengladbach - Hertha Berlin</t>
  </si>
  <si>
    <t>Hannover 96 - Nurnberg</t>
  </si>
  <si>
    <t>RB Leipzig - Eintracht Frankfurt</t>
  </si>
  <si>
    <t>Blackburn Rovers - Bristol City</t>
  </si>
  <si>
    <t>Bolton Wanderers - Preston North End</t>
  </si>
  <si>
    <t>Derby County - Hull City</t>
  </si>
  <si>
    <t>Queens Park Rangers - Birmingham City</t>
  </si>
  <si>
    <t>Rotherham United - Wigan Athletic</t>
  </si>
  <si>
    <t>Stoke City - West Bromwich Albion</t>
  </si>
  <si>
    <t>Swansea City - Millwall</t>
  </si>
  <si>
    <t>Amiens - Caen</t>
  </si>
  <si>
    <t>Nantes - Nimes</t>
  </si>
  <si>
    <t>Paris SG - Bordeaux</t>
  </si>
  <si>
    <t>Strasbourg - Angers</t>
  </si>
  <si>
    <t>Brighton &amp; Hove Albion - Burnley</t>
  </si>
  <si>
    <t>Crystal Palace - West Ham United</t>
  </si>
  <si>
    <t>Fulham - Manchester United</t>
  </si>
  <si>
    <t>Huddersfield Town - Arsenal</t>
  </si>
  <si>
    <t>Southampton  - Cardiff City</t>
  </si>
  <si>
    <t xml:space="preserve">Southampton </t>
  </si>
  <si>
    <t>Espanyol - Rayo Vallecano</t>
  </si>
  <si>
    <t>Getafe - Celta de Vigo</t>
  </si>
  <si>
    <t>Girona - Huesca</t>
  </si>
  <si>
    <t>Parma - Inter Milan</t>
  </si>
  <si>
    <t>FSV Mainz - Bayer Leverkusen</t>
  </si>
  <si>
    <t>Aston Villa - Sheffield United</t>
  </si>
  <si>
    <t>Dijon - Olympique Marseille</t>
  </si>
  <si>
    <t>Chievo Verona - AS Roma</t>
  </si>
  <si>
    <t>Guingamp - Olympique Lyon</t>
  </si>
  <si>
    <t>Lazio Roma - Empoli</t>
  </si>
  <si>
    <t>Stade Rennes - Lille</t>
  </si>
  <si>
    <t>Villefranche - Paris SG</t>
  </si>
  <si>
    <t>Villefranche</t>
  </si>
  <si>
    <t>Vitre - Lyon Duchere</t>
  </si>
  <si>
    <t>Lyon Duchere</t>
  </si>
  <si>
    <t>Hertha Berlin - Bayern Munich</t>
  </si>
  <si>
    <t>Holstein Kiel - Augsburg</t>
  </si>
  <si>
    <t>West Bromwich Albion - Brighton &amp; Hove Albion</t>
  </si>
  <si>
    <t>Everton - Manchester City</t>
  </si>
  <si>
    <t>Bastia - Caen</t>
  </si>
  <si>
    <t>Bastia</t>
  </si>
  <si>
    <t>IC Croix - Dijon</t>
  </si>
  <si>
    <t>IC Croix</t>
  </si>
  <si>
    <t>Metz - Orleans</t>
  </si>
  <si>
    <t>Hamburg SV - Nurnberg</t>
  </si>
  <si>
    <t>Heidenheim - Bayer Leverkusen</t>
  </si>
  <si>
    <t>MSV Duisburg - Paderborn</t>
  </si>
  <si>
    <t>MSV Duisburg</t>
  </si>
  <si>
    <t>Brentford - Barnet</t>
  </si>
  <si>
    <t>Barnet</t>
  </si>
  <si>
    <t>Newport County - Middlesbrough</t>
  </si>
  <si>
    <t>Queens Park Rangers - Portsmouth</t>
  </si>
  <si>
    <t>Wolverhampton Wanderers - Shrewsbury Town</t>
  </si>
  <si>
    <t>Shrewsbury Town</t>
  </si>
  <si>
    <t>Olympique Marseille - Bordeaux</t>
  </si>
  <si>
    <t>West Ham United - Liverpool</t>
  </si>
  <si>
    <t>Rayo Vallecano - Leganes</t>
  </si>
  <si>
    <t>Cagliari - Atalanta Bergamo</t>
  </si>
  <si>
    <t>Frosinone - Lazio Roma</t>
  </si>
  <si>
    <t>Augsburg - FSV Mainz</t>
  </si>
  <si>
    <t>VfB Stuttgart - Freiburg</t>
  </si>
  <si>
    <t>Nimes - Montpellier</t>
  </si>
  <si>
    <t>Olympique Lyon - Paris SG</t>
  </si>
  <si>
    <t>Leicester City - Manchester United</t>
  </si>
  <si>
    <t>Manchester City - Arsenal</t>
  </si>
  <si>
    <t>Eibar - Girona</t>
  </si>
  <si>
    <t>Real Betis - Atletico Madrid</t>
  </si>
  <si>
    <t>Real Madrid - Alaves</t>
  </si>
  <si>
    <t>AS Roma - AC Milan</t>
  </si>
  <si>
    <t>Inter Milan - Bologna</t>
  </si>
  <si>
    <t>SPAL - Torino</t>
  </si>
  <si>
    <t>Bayer Leverkusen - Bayern Munich</t>
  </si>
  <si>
    <t>Eintracht Frankfurt - Borussia Dortmund</t>
  </si>
  <si>
    <t>Hertha Berlin - Wolfsburg</t>
  </si>
  <si>
    <t>Nurnberg - Werder Bremen</t>
  </si>
  <si>
    <t>Schalke 04  - Borussia Monchengladbach</t>
  </si>
  <si>
    <t xml:space="preserve">Schalke 04 </t>
  </si>
  <si>
    <t>Bristol City - Swansea City</t>
  </si>
  <si>
    <t>Ipswich Town - Ipswich Town</t>
  </si>
  <si>
    <t>Leeds United - Norwich City</t>
  </si>
  <si>
    <t>Millwall - Rotherham United</t>
  </si>
  <si>
    <t>Reading - Aston Villa</t>
  </si>
  <si>
    <t>Sheffield United - Bolton Wanderers</t>
  </si>
  <si>
    <t>West Bromwich Albion - Middlesbrough</t>
  </si>
  <si>
    <t>Wigan Athletic - Queens Park Rangers</t>
  </si>
  <si>
    <t>Sannois - Nantes</t>
  </si>
  <si>
    <t>Sannois</t>
  </si>
  <si>
    <t>Monaco - Toulouse</t>
  </si>
  <si>
    <t>Reims - Olympique Marseille</t>
  </si>
  <si>
    <t>Stade Rennes - Amiens</t>
  </si>
  <si>
    <t>Brighton &amp; Hove Albion - Watford</t>
  </si>
  <si>
    <t>Cardiff City - Bournemouth</t>
  </si>
  <si>
    <t>Chelsea - Huddersfield Town</t>
  </si>
  <si>
    <t>Crystal Palace - Fulham</t>
  </si>
  <si>
    <t>Everton - Wolverhampton Wanderers</t>
  </si>
  <si>
    <t>Tottenham Hotspur - Newcastle United</t>
  </si>
  <si>
    <t>Celta de Vigo - Sevilla</t>
  </si>
  <si>
    <t>Levante - Getafe</t>
  </si>
  <si>
    <t>Empoli - Chievo Verona</t>
  </si>
  <si>
    <t>Hannover 96 - RB Leipzig</t>
  </si>
  <si>
    <t>Preston North End - Derby County</t>
  </si>
  <si>
    <t>Lille - OGC Nice</t>
  </si>
  <si>
    <t>Huesca - Valladolid</t>
  </si>
  <si>
    <t>Girona - Real Madrid</t>
  </si>
  <si>
    <t>Real Betis - Espanyol</t>
  </si>
  <si>
    <t>Atalanta Bergamo - Juventus</t>
  </si>
  <si>
    <t>Strasbourg - Bordeaux</t>
  </si>
  <si>
    <t>Liverpool - Leicester City</t>
  </si>
  <si>
    <t>Tottenham Hotspur - Watford</t>
  </si>
  <si>
    <t>Bolton Wanderers - Reading</t>
  </si>
  <si>
    <t>Swansea City - Birmingham City</t>
  </si>
  <si>
    <t>AC Milan - Napoli</t>
  </si>
  <si>
    <t>Arsenal - Cardiff City</t>
  </si>
  <si>
    <t>Fulham - Brighton &amp; Hove Albion</t>
  </si>
  <si>
    <t>Huddersfield Town - Everton</t>
  </si>
  <si>
    <t>Newcastle United - Manchester City</t>
  </si>
  <si>
    <t>Wolverhampton Wanderers - West Ham United</t>
  </si>
  <si>
    <t>Barnet - Brentford</t>
  </si>
  <si>
    <t>Alaves - Rayo Vallecano</t>
  </si>
  <si>
    <t>Empoli - Genoa</t>
  </si>
  <si>
    <t>Bayern Munich - VfB Stuttgart</t>
  </si>
  <si>
    <t>Fortuna Dusseldorf - RB Leipzig</t>
  </si>
  <si>
    <t>Chelsea - Sheffield Wednesday</t>
  </si>
  <si>
    <t>Crystal Palace - Tottenham Hotspur</t>
  </si>
  <si>
    <t>Amiens - Olympique Lyon</t>
  </si>
  <si>
    <t>Paris SG - Stade Rennes</t>
  </si>
  <si>
    <t>Espanyol - Real Madrid</t>
  </si>
  <si>
    <t>Girona - Barcelona</t>
  </si>
  <si>
    <t>Real Sociedad - Huesca</t>
  </si>
  <si>
    <t>Valladolid - Celta de Vigo</t>
  </si>
  <si>
    <t>Atalanta Bergamo - AS Roma</t>
  </si>
  <si>
    <t>Bologna - Frosinone</t>
  </si>
  <si>
    <t>Chievo Verona - Fiorentina</t>
  </si>
  <si>
    <t>Lazio Roma - Juventus</t>
  </si>
  <si>
    <t>Torino - Inter Milan</t>
  </si>
  <si>
    <t>Borussia Dortmund - Hannover 96</t>
  </si>
  <si>
    <t>Borussia Monchengladbach - Augbsurg</t>
  </si>
  <si>
    <t>Augbsurg</t>
  </si>
  <si>
    <t>FSV Mainz - Nurnberg</t>
  </si>
  <si>
    <t>Werder Bremen - Eintracht Frankfurt</t>
  </si>
  <si>
    <t>Aston Villa - Ipswich Town</t>
  </si>
  <si>
    <t>Norwich City - Sheffield United</t>
  </si>
  <si>
    <t>Nottingham Forest - Wigan Athletic</t>
  </si>
  <si>
    <t>Rotherham United - Leeds United</t>
  </si>
  <si>
    <t>Stoke City - Preston North End</t>
  </si>
  <si>
    <t>Accrington - Derby County</t>
  </si>
  <si>
    <t>AFC Wimbledon - West Ham United</t>
  </si>
  <si>
    <t>Brighton &amp; Hove Albion - West Bromwich Albion</t>
  </si>
  <si>
    <t>Doncaster - Oldham Athletic</t>
  </si>
  <si>
    <t>Oldham Athletic</t>
  </si>
  <si>
    <t>Manchester City - Burnley</t>
  </si>
  <si>
    <t>Middlesbrough - Newport County</t>
  </si>
  <si>
    <t>Millwall - Everton</t>
  </si>
  <si>
    <t>Newcastle United - Watford</t>
  </si>
  <si>
    <t>Portsmouth - Queens Park Rangers</t>
  </si>
  <si>
    <t>Shrewsbury Town - Wolverhampton Wanderers</t>
  </si>
  <si>
    <t>Swansea City - Gillingham</t>
  </si>
  <si>
    <t>Guingamp - Reims</t>
  </si>
  <si>
    <t>OGC Nice - Nimes</t>
  </si>
  <si>
    <t>Athletic Bilbao - Real Betis</t>
  </si>
  <si>
    <t>Hertha Berlin - Schalke 04</t>
  </si>
  <si>
    <t>Bristol City - Bolton Wanderers</t>
  </si>
  <si>
    <t>Olympique Marseille - Lille</t>
  </si>
  <si>
    <t>Espanyol - Real Betis</t>
  </si>
  <si>
    <t>St Etienne - Dijon</t>
  </si>
  <si>
    <t>Burton Albion - Manchester City</t>
  </si>
  <si>
    <t>Burton Albion</t>
  </si>
  <si>
    <t>Monaco - Metz</t>
  </si>
  <si>
    <t>Nancy - Guingamp</t>
  </si>
  <si>
    <t>Sete - Lille</t>
  </si>
  <si>
    <t>Sete</t>
  </si>
  <si>
    <t>Bolton Wanderers - West Bromwich Albion</t>
  </si>
  <si>
    <t>Genoa - AC Milan</t>
  </si>
  <si>
    <t>Juventus - Chievo Verona</t>
  </si>
  <si>
    <t>Nurnberg - Hertha Berlin</t>
  </si>
  <si>
    <t>Schalke 04 - Wolfsburg</t>
  </si>
  <si>
    <t>Caen - Olympique Marseille</t>
  </si>
  <si>
    <t>St Etienne - Olympique Lyon</t>
  </si>
  <si>
    <t>Stade Rennes - Montpellier</t>
  </si>
  <si>
    <t>Fulham - Tottenham Hotspur</t>
  </si>
  <si>
    <t>Huddersfield Town - Manchester City</t>
  </si>
  <si>
    <t>Rayo Vallecano - Real Sociedad</t>
  </si>
  <si>
    <t>Real Betis - GIrona</t>
  </si>
  <si>
    <t>GIrona</t>
  </si>
  <si>
    <t>Cagliari - Empoli</t>
  </si>
  <si>
    <t>Frosinone - Atalanta Bergamo</t>
  </si>
  <si>
    <t>Napoli - Lazio Roma</t>
  </si>
  <si>
    <t>Bayer Leverkusen - Borussia Monchengladbach</t>
  </si>
  <si>
    <t>Hannover 96 - Werder Bremen</t>
  </si>
  <si>
    <t>RB Leipzig - Borussia Dortmund</t>
  </si>
  <si>
    <t>VfB Stuttgart - FSV Mainz</t>
  </si>
  <si>
    <t>Aston Villa - Hull City</t>
  </si>
  <si>
    <t>Blackburn Rovers - Ipswich Town</t>
  </si>
  <si>
    <t>Derby County - Reading</t>
  </si>
  <si>
    <t>Nottingham Forest - Bristol City</t>
  </si>
  <si>
    <t>Queens Park Rangers - Preston North End</t>
  </si>
  <si>
    <t>Rotherham United - Brentford</t>
  </si>
  <si>
    <t>Sheffield Wednesday - Wigan Athletic</t>
  </si>
  <si>
    <t>Swansea City - Sheffield United</t>
  </si>
  <si>
    <t>Paris SG - Guingamp</t>
  </si>
  <si>
    <t>Reims - OGC Nice</t>
  </si>
  <si>
    <t>Bournemouth - West Ham United</t>
  </si>
  <si>
    <t>Liverpool - Crystal Palace</t>
  </si>
  <si>
    <t>Manchester United - Brighton &amp; Hove Albion</t>
  </si>
  <si>
    <t>Newcastle United - Cardiff City</t>
  </si>
  <si>
    <t>Wolverhampton Wanderers - Leicester City</t>
  </si>
  <si>
    <t>Celta de Vigo - Valencia</t>
  </si>
  <si>
    <t>Huesca - Atletico Madrid</t>
  </si>
  <si>
    <t>Inter Milan - Sassuolo</t>
  </si>
  <si>
    <t>Norwich City - Birmingham City</t>
  </si>
  <si>
    <t>Southampton - Derby County</t>
  </si>
  <si>
    <t>Guingamp - Stade Rennes</t>
  </si>
  <si>
    <t>Monaco - OGC Nice</t>
  </si>
  <si>
    <t>St Etienne - Olympique Marseille</t>
  </si>
  <si>
    <t>Toulouse - Olympique Lyon</t>
  </si>
  <si>
    <t>Valencia - Sporting Gijon</t>
  </si>
  <si>
    <t>Sporting Gijon</t>
  </si>
  <si>
    <t>Blackburn Rovers - Newcastle United</t>
  </si>
  <si>
    <t>Luton Town - Sheffield Wednesday</t>
  </si>
  <si>
    <t>Luton Town</t>
  </si>
  <si>
    <t>Stoke City - Shrewsbury Town</t>
  </si>
  <si>
    <t>AS Roma - Entella</t>
  </si>
  <si>
    <t>Entella</t>
  </si>
  <si>
    <t>Manchester City - Wolverhampton Wanderers</t>
  </si>
  <si>
    <t>Inter Milan - Benevento</t>
  </si>
  <si>
    <t>Napoli - Sassuolo</t>
  </si>
  <si>
    <t>Nantes - Stade Rennes</t>
  </si>
  <si>
    <t>Olympique Marseille - Monaco</t>
  </si>
  <si>
    <t>Everton - Bournemouth</t>
  </si>
  <si>
    <t>Tottenham Hotspur - Manchester United</t>
  </si>
  <si>
    <t>Athletic Bilbao - Sevilla</t>
  </si>
  <si>
    <t>Real Betis - Real Madrid</t>
  </si>
  <si>
    <t>Ipswich Town - Rotherham United</t>
  </si>
  <si>
    <t>Millwall - Blackburn Rovers</t>
  </si>
  <si>
    <t>Preston North End - Swansea City</t>
  </si>
  <si>
    <t>Sheffield United - Queens Park Rangers</t>
  </si>
  <si>
    <t>West Bromwich Albion - Norwich City</t>
  </si>
  <si>
    <t>Wigan Athletic - Aston Villa</t>
  </si>
  <si>
    <t>Lazio Roma - Novara</t>
  </si>
  <si>
    <t>Novara</t>
  </si>
  <si>
    <t>Amiens - Paris SG</t>
  </si>
  <si>
    <t>Caen - Lille</t>
  </si>
  <si>
    <t>Guingamp - St Etienne</t>
  </si>
  <si>
    <t>OGC Nice - Bordeaux</t>
  </si>
  <si>
    <t>Brighton &amp; Hove Albion - Liverpool</t>
  </si>
  <si>
    <t>Burnley - Fulham</t>
  </si>
  <si>
    <t>Cardiff City - Huddersfield Town</t>
  </si>
  <si>
    <t>Chelsea - Newcastle United</t>
  </si>
  <si>
    <t>Leicester City - Southampton</t>
  </si>
  <si>
    <t>West Ham United - Arsenal</t>
  </si>
  <si>
    <t>Girona - Alaves</t>
  </si>
  <si>
    <t>Leganes - Huesca</t>
  </si>
  <si>
    <t>Valencia - Valladolid</t>
  </si>
  <si>
    <t>Leeds United - Derby County</t>
  </si>
  <si>
    <t>Olympique Lyon - Reims</t>
  </si>
  <si>
    <t>Rayo Vallecano - Celta de Vigo</t>
  </si>
  <si>
    <t>Real Betis - Real Sociedad</t>
  </si>
  <si>
    <t>Girona - Atletico Madrid</t>
  </si>
  <si>
    <t>Bordeaux - Le Havre</t>
  </si>
  <si>
    <t>Le Havre</t>
  </si>
  <si>
    <t>Monaco - Stade Rennes</t>
  </si>
  <si>
    <t>Manchester City - Burton Albion</t>
  </si>
  <si>
    <t>Sporting Gijon - Valencia</t>
  </si>
  <si>
    <t>Olympique Lyon - Strasbourg</t>
  </si>
  <si>
    <t>Tottenham Hotspur - Chelsea</t>
  </si>
  <si>
    <t>Wolverhampton Wanderers - Liverpool</t>
  </si>
  <si>
    <t>Celta de Vigo - Athletic Bilbao</t>
  </si>
  <si>
    <t>Pontivy - Paris SG</t>
  </si>
  <si>
    <t>Pontivy</t>
  </si>
  <si>
    <t>Sannois - Montpellier</t>
  </si>
  <si>
    <t>Stade Rennes - Brest</t>
  </si>
  <si>
    <t>Fulham - Oldham Athletic</t>
  </si>
  <si>
    <t>Manchester City - Rotherham United</t>
  </si>
  <si>
    <t>Newport County - Leicester City</t>
  </si>
  <si>
    <t>Woking FC - Watford</t>
  </si>
  <si>
    <t>Woking FC</t>
  </si>
  <si>
    <t>Amiens - Valenciennes</t>
  </si>
  <si>
    <t>Olympique Strasbourg - St Etienne</t>
  </si>
  <si>
    <t>Olympique Strasbourg</t>
  </si>
  <si>
    <t>Pontivyen - Guingamp</t>
  </si>
  <si>
    <t>Pontivyen</t>
  </si>
  <si>
    <t>Schiltigheim - Dijon</t>
  </si>
  <si>
    <t>Schiltigheim</t>
  </si>
  <si>
    <t>Toulouse - OGC Nice</t>
  </si>
  <si>
    <t>Aston Villa - Swansea City</t>
  </si>
  <si>
    <t>Blackpool - Arsenal</t>
  </si>
  <si>
    <t>Bournemouth - Brighton &amp; Hove Albion</t>
  </si>
  <si>
    <t>Bristol City - Huddersfield Town</t>
  </si>
  <si>
    <t>Crystal Palace - Grimsby Town</t>
  </si>
  <si>
    <t>Grimsby Town</t>
  </si>
  <si>
    <t>Derby County - Southampton</t>
  </si>
  <si>
    <t>Manchester United - Reading</t>
  </si>
  <si>
    <t>Newcastle United - Blackburn Rovers</t>
  </si>
  <si>
    <t>West Ham United - Birmingham City</t>
  </si>
  <si>
    <t>Huesca - Real Betis</t>
  </si>
  <si>
    <t>Valladolid - Rayo Vallecano</t>
  </si>
  <si>
    <t>Nantes - Chateauroux</t>
  </si>
  <si>
    <t>Chateauroux</t>
  </si>
  <si>
    <t>Tranmere Rovers - Tottenham Hotsur</t>
  </si>
  <si>
    <t>Tranmere Rovers</t>
  </si>
  <si>
    <t>Tottenham Hotsur</t>
  </si>
  <si>
    <t>Espanyol - Leganes</t>
  </si>
  <si>
    <t>Levante - Girona</t>
  </si>
  <si>
    <t>Manchester City - Liverpool</t>
  </si>
  <si>
    <t>Huddersfield Town - Burnley</t>
  </si>
  <si>
    <t>Newcastle United - Manchester United</t>
  </si>
  <si>
    <t>West Ham United - Brighton &amp; Hove Albion</t>
  </si>
  <si>
    <t>Wolverhampton Wanderers - Crystal Palace</t>
  </si>
  <si>
    <t>Aston Villa - Queens Park Rangers</t>
  </si>
  <si>
    <t>Blackburn Rovers - West Bromwich Albion</t>
  </si>
  <si>
    <t>Brentford - Norwich City</t>
  </si>
  <si>
    <t>Derby County - Middlesbrough</t>
  </si>
  <si>
    <t>Hull City - Bolton Wanderers</t>
  </si>
  <si>
    <t>Ipswich Town - Millwall</t>
  </si>
  <si>
    <t>Reading - Swansea City</t>
  </si>
  <si>
    <t>Rotherham United - Preston North End</t>
  </si>
  <si>
    <t>Wigan Athletic - Sheffield United</t>
  </si>
  <si>
    <t>Arsenal - Fulham</t>
  </si>
  <si>
    <t>Cardiff City - Tottenham Hotspur</t>
  </si>
  <si>
    <t>Everton - Leicester City</t>
  </si>
  <si>
    <t>POB</t>
  </si>
  <si>
    <t>SUM_POB</t>
  </si>
  <si>
    <t>BOTH</t>
  </si>
  <si>
    <t>N_BO</t>
  </si>
  <si>
    <t>O_15</t>
  </si>
  <si>
    <t>U_15</t>
  </si>
  <si>
    <t>O_25</t>
  </si>
  <si>
    <t>U_25</t>
  </si>
  <si>
    <t>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</si>
</sst>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4" fillId="0" borderId="0" xfId="0" applyFont="1"/>
    <xf numFmtId="0" fontId="18" fillId="0" borderId="0" xfId="0" applyFont="1"/>
    <xf numFmtId="164" fontId="0" fillId="0" borderId="0" xfId="0" applyNumberFormat="1"/>
    <xf numFmtId="164" fontId="19" fillId="0" borderId="0" xfId="0" applyNumberFormat="1" applyFont="1"/>
    <xf numFmtId="0" fontId="20" fillId="0" borderId="0" xfId="0" applyFont="1"/>
    <xf numFmtId="164" fontId="20" fillId="0" borderId="0" xfId="0" applyNumberFormat="1" applyFont="1"/>
    <xf numFmtId="164" fontId="14" fillId="0" borderId="0" xfId="0" applyNumberFormat="1" applyFont="1"/>
    <xf numFmtId="0" fontId="0" fillId="33" borderId="0" xfId="0" applyFill="1"/>
    <xf numFmtId="164" fontId="19" fillId="33" borderId="0" xfId="0" applyNumberFormat="1" applyFont="1" applyFill="1"/>
    <xf numFmtId="0" fontId="14" fillId="34" borderId="0" xfId="0" applyFont="1" applyFill="1"/>
    <xf numFmtId="0" fontId="14" fillId="33" borderId="0" xfId="0" applyFont="1" applyFill="1"/>
    <xf numFmtId="0" fontId="21" fillId="0" borderId="0" xfId="0" applyFont="1"/>
    <xf numFmtId="14" fontId="0" fillId="33" borderId="0" xfId="0" applyNumberFormat="1" applyFill="1"/>
    <xf numFmtId="0" fontId="18" fillId="33" borderId="0" xfId="0" applyFont="1" applyFill="1"/>
    <xf numFmtId="0" fontId="21" fillId="33" borderId="0" xfId="0" applyFont="1" applyFill="1"/>
    <xf numFmtId="164" fontId="20" fillId="33" borderId="0" xfId="0" applyNumberFormat="1" applyFont="1" applyFill="1"/>
    <xf numFmtId="164" fontId="14" fillId="33" borderId="0" xfId="0" applyNumberFormat="1" applyFon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13"/>
  <sheetViews>
    <sheetView tabSelected="1" topLeftCell="T1" zoomScaleNormal="100" workbookViewId="0">
      <selection activeCell="AM16" sqref="AM16"/>
    </sheetView>
  </sheetViews>
  <sheetFormatPr defaultRowHeight="15" x14ac:dyDescent="0.25"/>
  <cols>
    <col min="1" max="2" width="6.140625" customWidth="1"/>
    <col min="3" max="3" width="12.42578125" customWidth="1"/>
    <col min="4" max="6" width="23.140625" customWidth="1"/>
    <col min="7" max="7" width="18.7109375" customWidth="1"/>
    <col min="13" max="14" width="5.28515625" style="3" customWidth="1"/>
    <col min="15" max="15" width="12.7109375" style="13" customWidth="1"/>
    <col min="16" max="17" width="12.7109375" customWidth="1"/>
    <col min="18" max="19" width="8.85546875" style="2" customWidth="1"/>
    <col min="20" max="20" width="9.140625" style="6" customWidth="1"/>
    <col min="21" max="23" width="8.85546875" style="2" customWidth="1"/>
    <col min="24" max="24" width="8.85546875" style="8" customWidth="1"/>
    <col min="25" max="26" width="8.85546875" style="7" customWidth="1"/>
    <col min="27" max="27" width="8.85546875" style="8" customWidth="1"/>
    <col min="28" max="29" width="8.85546875" style="7" customWidth="1"/>
    <col min="30" max="30" width="8.85546875" style="2" customWidth="1"/>
    <col min="31" max="32" width="8.85546875" style="7" customWidth="1"/>
    <col min="33" max="33" width="8.85546875" style="2" customWidth="1"/>
    <col min="34" max="35" width="8.85546875" customWidth="1"/>
    <col min="36" max="36" width="8.7109375" style="2" customWidth="1"/>
    <col min="37" max="38" width="8.7109375" customWidth="1"/>
    <col min="39" max="44" width="8.7109375" style="2" customWidth="1"/>
    <col min="45" max="46" width="12.7109375" customWidth="1"/>
    <col min="47" max="47" width="9.28515625" style="5" customWidth="1"/>
  </cols>
  <sheetData>
    <row r="1" spans="1:48" ht="39.75" customHeight="1" x14ac:dyDescent="0.25">
      <c r="R1" s="7">
        <f>T6511</f>
        <v>-260.0399999999994</v>
      </c>
      <c r="S1" s="6">
        <v>171</v>
      </c>
      <c r="U1" s="7">
        <f>W6511</f>
        <v>-648.93999999999278</v>
      </c>
      <c r="V1" s="6">
        <v>31</v>
      </c>
      <c r="W1" s="6"/>
      <c r="X1" s="7">
        <f>Z6511</f>
        <v>-173.25999999999766</v>
      </c>
      <c r="Y1" s="7">
        <v>35</v>
      </c>
      <c r="AA1" s="7">
        <f>AC6511</f>
        <v>-914.03999999999849</v>
      </c>
      <c r="AB1" s="7">
        <v>223</v>
      </c>
      <c r="AD1" s="7">
        <f>AF6511</f>
        <v>-219.46999999999804</v>
      </c>
      <c r="AE1" s="7">
        <v>442</v>
      </c>
      <c r="AG1" s="7">
        <f>AI6511</f>
        <v>-488.00999999999669</v>
      </c>
      <c r="AH1" s="6">
        <v>81</v>
      </c>
      <c r="AI1" s="6"/>
      <c r="AJ1" s="8">
        <f>AL6511</f>
        <v>-1364.92</v>
      </c>
      <c r="AK1">
        <v>243</v>
      </c>
      <c r="AM1" s="7">
        <f>AO6511</f>
        <v>-119.5</v>
      </c>
      <c r="AN1" s="2">
        <v>1136</v>
      </c>
      <c r="AO1" s="12"/>
      <c r="AP1" s="7">
        <f>AR6511</f>
        <v>-977</v>
      </c>
      <c r="AQ1" s="6">
        <v>181</v>
      </c>
      <c r="AV1" s="11"/>
    </row>
    <row r="2" spans="1:48" ht="19.5" customHeight="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s="3" t="s">
        <v>10</v>
      </c>
      <c r="N2" s="3" t="s">
        <v>11</v>
      </c>
      <c r="O2" s="13" t="s">
        <v>12</v>
      </c>
      <c r="P2" t="s">
        <v>13</v>
      </c>
      <c r="Q2" t="s">
        <v>14</v>
      </c>
      <c r="R2" s="2" t="s">
        <v>6896</v>
      </c>
      <c r="S2" s="6" t="s">
        <v>6894</v>
      </c>
      <c r="U2" s="2" t="s">
        <v>6897</v>
      </c>
      <c r="V2" s="6" t="s">
        <v>6894</v>
      </c>
      <c r="X2" s="8" t="s">
        <v>6898</v>
      </c>
      <c r="Y2" s="7" t="s">
        <v>6894</v>
      </c>
      <c r="AA2" s="8" t="s">
        <v>6899</v>
      </c>
      <c r="AB2" s="7" t="s">
        <v>6894</v>
      </c>
      <c r="AD2" s="2" t="s">
        <v>6900</v>
      </c>
      <c r="AE2" s="7" t="s">
        <v>6894</v>
      </c>
      <c r="AG2" s="2" t="s">
        <v>6901</v>
      </c>
      <c r="AH2" t="s">
        <v>6894</v>
      </c>
      <c r="AJ2" s="2" t="s">
        <v>6902</v>
      </c>
      <c r="AK2" t="s">
        <v>6894</v>
      </c>
      <c r="AM2" s="2" t="s">
        <v>15</v>
      </c>
      <c r="AN2" s="6" t="s">
        <v>6894</v>
      </c>
      <c r="AO2" s="6"/>
      <c r="AP2" s="2" t="s">
        <v>16</v>
      </c>
      <c r="AQ2" s="6" t="s">
        <v>6894</v>
      </c>
      <c r="AR2" s="6"/>
      <c r="AS2" t="s">
        <v>17</v>
      </c>
      <c r="AT2" t="s">
        <v>18</v>
      </c>
      <c r="AU2" s="5" t="s">
        <v>6895</v>
      </c>
    </row>
    <row r="3" spans="1:48" x14ac:dyDescent="0.25">
      <c r="A3">
        <f>IF(AND(H3&lt;&gt;"",I3&lt;&gt;"",J3&lt;&gt;"",K3&lt;&gt;"",L3&lt;&gt;"",M3&lt;&gt;"",N3&lt;&gt;"",O3&lt;&gt;"",P3&lt;&gt;"",Q3&lt;&gt;"",R3&lt;&gt;"",U3&lt;&gt;"",X3&lt;&gt;"",AA3&lt;&gt;"",AD3&lt;&gt;"",AG3&lt;&gt;"",AJ3&lt;&gt;"",AM3&lt;&gt;"",AP3&lt;&gt;""),1,0)</f>
        <v>0</v>
      </c>
      <c r="B3">
        <f t="shared" ref="B3:B66" si="0">B4+A3</f>
        <v>6406</v>
      </c>
      <c r="C3" s="1">
        <v>43961</v>
      </c>
      <c r="D3" t="s">
        <v>19</v>
      </c>
      <c r="E3" t="s">
        <v>20</v>
      </c>
      <c r="F3" t="s">
        <v>21</v>
      </c>
      <c r="G3" t="s">
        <v>22</v>
      </c>
      <c r="H3">
        <v>2020</v>
      </c>
      <c r="I3">
        <v>5</v>
      </c>
      <c r="J3">
        <v>10</v>
      </c>
      <c r="K3" t="s">
        <v>23</v>
      </c>
      <c r="L3">
        <v>1</v>
      </c>
      <c r="O3" s="13">
        <v>1.02</v>
      </c>
      <c r="P3">
        <v>19</v>
      </c>
      <c r="Q3">
        <v>34</v>
      </c>
      <c r="R3" s="2">
        <v>2.75</v>
      </c>
      <c r="S3" s="7" t="str">
        <f>IF($A3=1,(R3-1)*IF(AND($M3&gt;0, $N3&gt;0),1,0)+(-1)*(1-IF(AND($M3&gt;0, $N3&gt;0),1,0)),"")</f>
        <v/>
      </c>
      <c r="T3" s="7">
        <f>SUM($S$3)</f>
        <v>0</v>
      </c>
      <c r="U3" s="2">
        <v>1.4</v>
      </c>
      <c r="V3" s="7" t="str">
        <f>IF($A3=1,(U3-1)*IF(OR($M3&lt;=0, $N3&lt;=0),1,0)+(-1)*(1-IF(OR($M3&lt;=0, $N3&lt;=0),1,0)),"")</f>
        <v/>
      </c>
      <c r="W3" s="7">
        <f>SUM($V$3)</f>
        <v>0</v>
      </c>
      <c r="X3" s="8">
        <v>1.72</v>
      </c>
      <c r="Y3" s="7" t="str">
        <f>IF($A3=1,(X3-1)*IF($M3+$N3&gt;1.5,1,0)+(-1)*(1-IF($M3+$N3&gt;1.5,1,0)),"")</f>
        <v/>
      </c>
      <c r="Z3" s="7">
        <f>SUM($Y$3)</f>
        <v>0</v>
      </c>
      <c r="AA3" s="8">
        <v>2</v>
      </c>
      <c r="AB3" s="7" t="str">
        <f>IF($A3=1,(AA3-1)*IF($M3+$N3&lt;1.5,1,0)+(-1)*(1-IF($M3+$N3&lt;1.5,1,0)),"")</f>
        <v/>
      </c>
      <c r="AC3" s="7">
        <f>SUM($AB$3)</f>
        <v>0</v>
      </c>
      <c r="AD3" s="2">
        <v>1.8</v>
      </c>
      <c r="AE3" s="7" t="str">
        <f>IF($A3=1,(AD3-1)*IF($M3+$N3&gt;2.5,1,0)+(-1)*(1-IF($M3+$N3&gt;2.5,1,0)),"")</f>
        <v/>
      </c>
      <c r="AF3" s="7">
        <f>SUM(AE$3)</f>
        <v>0</v>
      </c>
      <c r="AG3" s="2">
        <v>1.9</v>
      </c>
      <c r="AH3" s="7" t="str">
        <f>IF($A3=1,(AG3-1)*IF($M3+$N3&lt;2.5,1,0)+(-1)*(1-IF($M3+$N3&lt;2.5,1,0)),"")</f>
        <v/>
      </c>
      <c r="AI3" s="7">
        <f>SUM(AH$3)</f>
        <v>0</v>
      </c>
      <c r="AK3" s="7" t="str">
        <f>IF($A3=1,(AJ3-1)*IF(AND($M3=1,$N3=0),1,0)+(-1)*(1-IF(AND($M3=1,$N3=0),1,0)),"")</f>
        <v/>
      </c>
      <c r="AL3" s="7">
        <f>SUM(AK$3)</f>
        <v>0</v>
      </c>
      <c r="AN3" s="7" t="str">
        <f>IF($A3=1,(AM3-1)*IF(AND($M3=2,$N3=1),1,0)+(-1)*(1-IF(AND($M3=2,$N3=1),1,0)),"")</f>
        <v/>
      </c>
      <c r="AO3" s="7">
        <f>SUM(AN$3)</f>
        <v>0</v>
      </c>
      <c r="AQ3" s="7" t="str">
        <f>IF($A3=1,(AP3-1)*IF(AND($M3=1,$N3=1),1,0)+(-1)*(1-IF(AND($M3=1,$N3=1),1,0)),"")</f>
        <v/>
      </c>
      <c r="AR3" s="7">
        <f>SUM(AQ$3)</f>
        <v>0</v>
      </c>
      <c r="AU3" s="5">
        <f>SUM(S3,V3,Y3,AB3,AE3,AH3,AK3,AN3,AQ3)</f>
        <v>0</v>
      </c>
      <c r="AV3" s="4">
        <f>SUM(AU$3)</f>
        <v>0</v>
      </c>
    </row>
    <row r="4" spans="1:48" x14ac:dyDescent="0.25">
      <c r="A4">
        <f t="shared" ref="A4:A67" si="1">IF(AND(H4&lt;&gt;"",I4&lt;&gt;"",J4&lt;&gt;"",K4&lt;&gt;"",L4&lt;&gt;"",M4&lt;&gt;"",N4&lt;&gt;"",O4&lt;&gt;"",P4&lt;&gt;"",Q4&lt;&gt;"",R4&lt;&gt;"",U4&lt;&gt;"",X4&lt;&gt;"",AA4&lt;&gt;"",AD4&lt;&gt;"",AG4&lt;&gt;"",AJ4&lt;&gt;"",AM4&lt;&gt;"",AP4&lt;&gt;""),1,0)</f>
        <v>0</v>
      </c>
      <c r="B4">
        <f t="shared" si="0"/>
        <v>6406</v>
      </c>
      <c r="C4" s="1">
        <v>43961</v>
      </c>
      <c r="D4" t="s">
        <v>19</v>
      </c>
      <c r="E4" t="s">
        <v>24</v>
      </c>
      <c r="F4" t="s">
        <v>25</v>
      </c>
      <c r="G4" t="s">
        <v>26</v>
      </c>
      <c r="H4">
        <v>2020</v>
      </c>
      <c r="I4">
        <v>5</v>
      </c>
      <c r="J4">
        <v>10</v>
      </c>
      <c r="K4" t="s">
        <v>23</v>
      </c>
      <c r="L4">
        <v>1</v>
      </c>
      <c r="O4" s="13">
        <v>6</v>
      </c>
      <c r="P4">
        <v>3.75</v>
      </c>
      <c r="Q4">
        <v>1.57</v>
      </c>
      <c r="R4" s="2">
        <v>2.2000000000000002</v>
      </c>
      <c r="S4" s="7" t="str">
        <f>IF($A4=1,(R4-1)*IF(AND($M4&gt;0, $N4&gt;0),1,0)+(-1)*(1-IF(AND($M4&gt;0, $N4&gt;0),1,0)),"")</f>
        <v/>
      </c>
      <c r="T4" s="7">
        <f>SUM($S$3:S4)</f>
        <v>0</v>
      </c>
      <c r="U4" s="2">
        <v>1.61</v>
      </c>
      <c r="V4" s="7" t="str">
        <f t="shared" ref="V4:V67" si="2">IF($A4=1,(U4-1)*IF(OR($M4&lt;=0, $N4&lt;=0),1,0)+(-1)*(1-IF(OR($M4&lt;=0, $N4&lt;=0),1,0)),"")</f>
        <v/>
      </c>
      <c r="W4" s="7">
        <f>SUM($V$3:V4)</f>
        <v>0</v>
      </c>
      <c r="X4" s="8">
        <v>1.36</v>
      </c>
      <c r="Y4" s="7" t="str">
        <f t="shared" ref="Y4:Y67" si="3">IF($A4=1,(X4-1)*IF($M4+$N4&gt;1.5,1,0)+(-1)*(1-IF($M4+$N4&gt;1.5,1,0)),"")</f>
        <v/>
      </c>
      <c r="Z4" s="7">
        <f>SUM($Y$3:Y4)</f>
        <v>0</v>
      </c>
      <c r="AA4" s="8">
        <v>3</v>
      </c>
      <c r="AB4" s="7" t="str">
        <f t="shared" ref="AB4:AB67" si="4">IF($A4=1,(AA4-1)*IF($M4+$N4&lt;1.5,1,0)+(-1)*(1-IF($M4+$N4&lt;1.5,1,0)),"")</f>
        <v/>
      </c>
      <c r="AC4" s="7">
        <f>SUM($AB$3:AB4)</f>
        <v>0</v>
      </c>
      <c r="AD4" s="2">
        <v>2.15</v>
      </c>
      <c r="AE4" s="7" t="str">
        <f>IF($A4=1,(AD4-1)*IF($M4+$N4&gt;2.5,1,0)+(-1)*(1-IF($M4+$N4&gt;2.5,1,0)),"")</f>
        <v/>
      </c>
      <c r="AF4" s="7">
        <f>SUM(AE$3:AE4)</f>
        <v>0</v>
      </c>
      <c r="AG4" s="2">
        <v>1.66</v>
      </c>
      <c r="AH4" s="7" t="str">
        <f t="shared" ref="AH4:AH67" si="5">IF($A4=1,(AG4-1)*IF($M4+$N4&lt;2.5,1,0)+(-1)*(1-IF($M4+$N4&lt;2.5,1,0)),"")</f>
        <v/>
      </c>
      <c r="AI4" s="7">
        <f>SUM(AH$3:AH4)</f>
        <v>0</v>
      </c>
      <c r="AJ4" s="2">
        <v>12</v>
      </c>
      <c r="AK4" s="7" t="str">
        <f>IF($A4=1,(AJ4-1)*IF(AND($M4=1,$N4=0),1,0)+(-1)*(1-IF(AND($M4=1,$N4=0),1,0)),"")</f>
        <v/>
      </c>
      <c r="AL4" s="7">
        <f>SUM(AK$3:AK4)</f>
        <v>0</v>
      </c>
      <c r="AM4" s="2">
        <v>19</v>
      </c>
      <c r="AN4" s="7" t="str">
        <f>IF($A4=1,(AM4-1)*IF(AND($M4=2,$N4=1),1,0)+(-1)*(1-IF(AND($M4=2,$N4=1),1,0)),"")</f>
        <v/>
      </c>
      <c r="AO4" s="7">
        <f>SUM(AN$3:AN4)</f>
        <v>0</v>
      </c>
      <c r="AP4" s="2">
        <v>7.5</v>
      </c>
      <c r="AQ4" s="7" t="str">
        <f>IF($A4=1,(AP4-1)*IF(AND($M4=1,$N4=1),1,0)+(-1)*(1-IF(AND($M4=1,$N4=1),1,0)),"")</f>
        <v/>
      </c>
      <c r="AR4" s="7">
        <f>SUM(AQ$3:AQ4)</f>
        <v>0</v>
      </c>
      <c r="AU4" s="5">
        <f t="shared" ref="AU4:AU67" si="6">SUM(S4,V4,Y4,AB4,AE4,AH4,AK4,AN4,AQ4)</f>
        <v>0</v>
      </c>
      <c r="AV4" s="4">
        <f>SUM(AU$3:AU4)</f>
        <v>0</v>
      </c>
    </row>
    <row r="5" spans="1:48" x14ac:dyDescent="0.25">
      <c r="A5">
        <f t="shared" si="1"/>
        <v>0</v>
      </c>
      <c r="B5">
        <f t="shared" si="0"/>
        <v>6406</v>
      </c>
      <c r="C5" s="1">
        <v>43961</v>
      </c>
      <c r="D5" t="s">
        <v>19</v>
      </c>
      <c r="E5" t="s">
        <v>27</v>
      </c>
      <c r="F5" t="s">
        <v>28</v>
      </c>
      <c r="G5" t="s">
        <v>29</v>
      </c>
      <c r="H5">
        <v>2020</v>
      </c>
      <c r="I5">
        <v>5</v>
      </c>
      <c r="J5">
        <v>10</v>
      </c>
      <c r="K5" t="s">
        <v>23</v>
      </c>
      <c r="L5">
        <v>1</v>
      </c>
      <c r="O5" s="13">
        <v>11</v>
      </c>
      <c r="P5">
        <v>5</v>
      </c>
      <c r="Q5">
        <v>1.28</v>
      </c>
      <c r="R5" s="2">
        <v>2.75</v>
      </c>
      <c r="S5" s="7" t="str">
        <f t="shared" ref="S5:S68" si="7">IF($A5=1,(R5-1)*IF(AND($M5&gt;0, $N5&gt;0),1,0)+(-1)*(1-IF(AND($M5&gt;0, $N5&gt;0),1,0)),"")</f>
        <v/>
      </c>
      <c r="T5" s="7">
        <f>SUM($S$3:S5)</f>
        <v>0</v>
      </c>
      <c r="U5" s="2">
        <v>1.4</v>
      </c>
      <c r="V5" s="7" t="str">
        <f t="shared" si="2"/>
        <v/>
      </c>
      <c r="W5" s="7">
        <f>SUM($V$3:V5)</f>
        <v>0</v>
      </c>
      <c r="X5" s="8">
        <v>1.33</v>
      </c>
      <c r="Y5" s="7" t="str">
        <f t="shared" si="3"/>
        <v/>
      </c>
      <c r="Z5" s="7">
        <f>SUM($Y$3:Y5)</f>
        <v>0</v>
      </c>
      <c r="AA5" s="8">
        <v>3.25</v>
      </c>
      <c r="AB5" s="7" t="str">
        <f t="shared" si="4"/>
        <v/>
      </c>
      <c r="AC5" s="7">
        <f>SUM($AB$3:AB5)</f>
        <v>0</v>
      </c>
      <c r="AD5" s="2">
        <v>2</v>
      </c>
      <c r="AE5" s="7" t="str">
        <f t="shared" ref="AE5:AE68" si="8">IF($A5=1,(AD5-1)*IF($M5+$N5&gt;2.5,1,0)+(-1)*(1-IF($M5+$N5&gt;2.5,1,0)),"")</f>
        <v/>
      </c>
      <c r="AF5" s="7">
        <f>SUM(AE$3:AE5)</f>
        <v>0</v>
      </c>
      <c r="AG5" s="2">
        <v>1.8</v>
      </c>
      <c r="AH5" s="7" t="str">
        <f t="shared" si="5"/>
        <v/>
      </c>
      <c r="AI5" s="7">
        <f>SUM(AH$3:AH5)</f>
        <v>0</v>
      </c>
      <c r="AJ5" s="2">
        <v>21</v>
      </c>
      <c r="AK5" s="7" t="str">
        <f t="shared" ref="AK5:AK68" si="9">IF($A5=1,(AJ5-1)*IF(AND($M5=1,$N5=0),1,0)+(-1)*(1-IF(AND($M5=1,$N5=0),1,0)),"")</f>
        <v/>
      </c>
      <c r="AL5" s="7">
        <f>SUM(AK$3:AK5)</f>
        <v>0</v>
      </c>
      <c r="AM5" s="2">
        <v>34</v>
      </c>
      <c r="AN5" s="7" t="str">
        <f t="shared" ref="AN5:AN68" si="10">IF($A5=1,(AM5-1)*IF(AND($M5=2,$N5=1),1,0)+(-1)*(1-IF(AND($M5=2,$N5=1),1,0)),"")</f>
        <v/>
      </c>
      <c r="AO5" s="7">
        <f>SUM(AN$3:AN5)</f>
        <v>0</v>
      </c>
      <c r="AP5" s="2">
        <v>11</v>
      </c>
      <c r="AQ5" s="7" t="str">
        <f t="shared" ref="AQ5:AQ68" si="11">IF($A5=1,(AP5-1)*IF(AND($M5=1,$N5=1),1,0)+(-1)*(1-IF(AND($M5=1,$N5=1),1,0)),"")</f>
        <v/>
      </c>
      <c r="AR5" s="7">
        <f>SUM(AQ$3:AQ5)</f>
        <v>0</v>
      </c>
      <c r="AU5" s="5">
        <f t="shared" si="6"/>
        <v>0</v>
      </c>
      <c r="AV5" s="4">
        <f>SUM(AU$3:AU5)</f>
        <v>0</v>
      </c>
    </row>
    <row r="6" spans="1:48" x14ac:dyDescent="0.25">
      <c r="A6">
        <f t="shared" si="1"/>
        <v>1</v>
      </c>
      <c r="B6">
        <f t="shared" si="0"/>
        <v>6406</v>
      </c>
      <c r="C6" s="1">
        <v>43961</v>
      </c>
      <c r="D6" t="s">
        <v>30</v>
      </c>
      <c r="E6" t="s">
        <v>31</v>
      </c>
      <c r="F6" t="s">
        <v>32</v>
      </c>
      <c r="G6" t="s">
        <v>33</v>
      </c>
      <c r="H6">
        <v>2020</v>
      </c>
      <c r="I6">
        <v>5</v>
      </c>
      <c r="J6">
        <v>10</v>
      </c>
      <c r="K6" t="s">
        <v>23</v>
      </c>
      <c r="L6">
        <v>1</v>
      </c>
      <c r="M6" s="3">
        <v>2</v>
      </c>
      <c r="N6" s="3">
        <v>0</v>
      </c>
      <c r="O6" s="13">
        <v>1.95</v>
      </c>
      <c r="P6">
        <v>3.3</v>
      </c>
      <c r="Q6">
        <v>4</v>
      </c>
      <c r="R6" s="2">
        <v>1.8</v>
      </c>
      <c r="S6" s="7">
        <f t="shared" si="7"/>
        <v>-1</v>
      </c>
      <c r="T6" s="7">
        <f>SUM($S$3:S6)</f>
        <v>-1</v>
      </c>
      <c r="U6" s="2">
        <v>1.9</v>
      </c>
      <c r="V6" s="7">
        <f t="shared" si="2"/>
        <v>0.89999999999999991</v>
      </c>
      <c r="W6" s="7">
        <f>SUM($V$3:V6)</f>
        <v>0.89999999999999991</v>
      </c>
      <c r="X6" s="8">
        <v>1.3</v>
      </c>
      <c r="Y6" s="7">
        <f t="shared" si="3"/>
        <v>0.30000000000000004</v>
      </c>
      <c r="Z6" s="7">
        <f>SUM($Y$3:Y6)</f>
        <v>0.30000000000000004</v>
      </c>
      <c r="AA6" s="8">
        <v>3.4</v>
      </c>
      <c r="AB6" s="7">
        <f t="shared" si="4"/>
        <v>-1</v>
      </c>
      <c r="AC6" s="7">
        <f>SUM($AB$3:AB6)</f>
        <v>-1</v>
      </c>
      <c r="AD6" s="2">
        <v>2.0499999999999998</v>
      </c>
      <c r="AE6" s="7">
        <f t="shared" si="8"/>
        <v>-1</v>
      </c>
      <c r="AF6" s="7">
        <f>SUM(AE$3:AE6)</f>
        <v>-1</v>
      </c>
      <c r="AG6" s="2">
        <v>1.75</v>
      </c>
      <c r="AH6" s="7">
        <f t="shared" si="5"/>
        <v>0.75</v>
      </c>
      <c r="AI6" s="7">
        <f>SUM(AH$3:AH6)</f>
        <v>0.75</v>
      </c>
      <c r="AJ6" s="2">
        <v>7</v>
      </c>
      <c r="AK6" s="7">
        <f t="shared" si="9"/>
        <v>-1</v>
      </c>
      <c r="AL6" s="7">
        <f>SUM(AK$3:AK6)</f>
        <v>-1</v>
      </c>
      <c r="AM6" s="2">
        <v>9</v>
      </c>
      <c r="AN6" s="7">
        <f t="shared" si="10"/>
        <v>-1</v>
      </c>
      <c r="AO6" s="7">
        <f>SUM(AN$3:AN6)</f>
        <v>-1</v>
      </c>
      <c r="AP6" s="2">
        <v>6.5</v>
      </c>
      <c r="AQ6" s="7">
        <f t="shared" si="11"/>
        <v>-1</v>
      </c>
      <c r="AR6" s="7">
        <f>SUM(AQ$3:AQ6)</f>
        <v>-1</v>
      </c>
      <c r="AS6">
        <v>3.8</v>
      </c>
      <c r="AT6">
        <v>1.25</v>
      </c>
      <c r="AU6" s="5">
        <f t="shared" si="6"/>
        <v>-4.05</v>
      </c>
      <c r="AV6" s="4">
        <f>SUM(AU$3:AU6)</f>
        <v>-4.05</v>
      </c>
    </row>
    <row r="7" spans="1:48" x14ac:dyDescent="0.25">
      <c r="A7">
        <f t="shared" si="1"/>
        <v>1</v>
      </c>
      <c r="B7">
        <f t="shared" si="0"/>
        <v>6405</v>
      </c>
      <c r="C7" s="1">
        <v>43961</v>
      </c>
      <c r="D7" t="s">
        <v>30</v>
      </c>
      <c r="E7" t="s">
        <v>34</v>
      </c>
      <c r="F7" t="s">
        <v>35</v>
      </c>
      <c r="G7" t="s">
        <v>36</v>
      </c>
      <c r="H7">
        <v>2020</v>
      </c>
      <c r="I7">
        <v>5</v>
      </c>
      <c r="J7">
        <v>10</v>
      </c>
      <c r="K7" t="s">
        <v>23</v>
      </c>
      <c r="L7">
        <v>1</v>
      </c>
      <c r="M7" s="3">
        <v>3</v>
      </c>
      <c r="N7" s="3">
        <v>1</v>
      </c>
      <c r="O7" s="13">
        <v>2.6</v>
      </c>
      <c r="P7">
        <v>3.4</v>
      </c>
      <c r="Q7">
        <v>2.6</v>
      </c>
      <c r="R7" s="2">
        <v>1.66</v>
      </c>
      <c r="S7" s="7">
        <f t="shared" si="7"/>
        <v>0.65999999999999992</v>
      </c>
      <c r="T7" s="7">
        <f>SUM($S$3:S7)</f>
        <v>-0.34000000000000008</v>
      </c>
      <c r="U7" s="2">
        <v>2.1</v>
      </c>
      <c r="V7" s="7">
        <f t="shared" si="2"/>
        <v>-1</v>
      </c>
      <c r="W7" s="7">
        <f>SUM($V$3:V7)</f>
        <v>-0.10000000000000009</v>
      </c>
      <c r="X7" s="8">
        <v>1.25</v>
      </c>
      <c r="Y7" s="7">
        <f t="shared" si="3"/>
        <v>0.25</v>
      </c>
      <c r="Z7" s="7">
        <f>SUM($Y$3:Y7)</f>
        <v>0.55000000000000004</v>
      </c>
      <c r="AA7" s="8">
        <v>3.75</v>
      </c>
      <c r="AB7" s="7">
        <f t="shared" si="4"/>
        <v>-1</v>
      </c>
      <c r="AC7" s="7">
        <f>SUM($AB$3:AB7)</f>
        <v>-2</v>
      </c>
      <c r="AD7" s="2">
        <v>1.85</v>
      </c>
      <c r="AE7" s="7">
        <f t="shared" si="8"/>
        <v>0.85000000000000009</v>
      </c>
      <c r="AF7" s="7">
        <f>SUM(AE$3:AE7)</f>
        <v>-0.14999999999999991</v>
      </c>
      <c r="AG7" s="2">
        <v>1.95</v>
      </c>
      <c r="AH7" s="7">
        <f t="shared" si="5"/>
        <v>-1</v>
      </c>
      <c r="AI7" s="7">
        <f>SUM(AH$3:AH7)</f>
        <v>-0.25</v>
      </c>
      <c r="AJ7" s="2">
        <v>9.5</v>
      </c>
      <c r="AK7" s="7">
        <f t="shared" si="9"/>
        <v>-1</v>
      </c>
      <c r="AL7" s="7">
        <f>SUM(AK$3:AK7)</f>
        <v>-2</v>
      </c>
      <c r="AM7" s="2">
        <v>10</v>
      </c>
      <c r="AN7" s="7">
        <f t="shared" si="10"/>
        <v>-1</v>
      </c>
      <c r="AO7" s="7">
        <f>SUM(AN$3:AN7)</f>
        <v>-2</v>
      </c>
      <c r="AP7" s="2">
        <v>6.5</v>
      </c>
      <c r="AQ7" s="7">
        <f t="shared" si="11"/>
        <v>-1</v>
      </c>
      <c r="AR7" s="7">
        <f>SUM(AQ$3:AQ7)</f>
        <v>-2</v>
      </c>
      <c r="AS7">
        <v>5.25</v>
      </c>
      <c r="AT7">
        <v>1.1599999999999999</v>
      </c>
      <c r="AU7" s="5">
        <f t="shared" si="6"/>
        <v>-4.24</v>
      </c>
      <c r="AV7" s="4">
        <f>SUM(AU$3:AU7)</f>
        <v>-8.2899999999999991</v>
      </c>
    </row>
    <row r="8" spans="1:48" x14ac:dyDescent="0.25">
      <c r="A8">
        <f t="shared" si="1"/>
        <v>0</v>
      </c>
      <c r="B8">
        <f t="shared" si="0"/>
        <v>6404</v>
      </c>
      <c r="C8" s="1">
        <v>43961</v>
      </c>
      <c r="D8" t="s">
        <v>37</v>
      </c>
      <c r="E8" t="s">
        <v>38</v>
      </c>
      <c r="F8" t="s">
        <v>39</v>
      </c>
      <c r="G8" t="s">
        <v>40</v>
      </c>
      <c r="H8">
        <v>2020</v>
      </c>
      <c r="I8">
        <v>5</v>
      </c>
      <c r="J8">
        <v>10</v>
      </c>
      <c r="K8" t="s">
        <v>23</v>
      </c>
      <c r="L8">
        <v>1</v>
      </c>
      <c r="M8" s="3">
        <v>1</v>
      </c>
      <c r="N8" s="3">
        <v>3</v>
      </c>
      <c r="O8" s="13">
        <v>2</v>
      </c>
      <c r="P8">
        <v>3.4</v>
      </c>
      <c r="Q8">
        <v>3.75</v>
      </c>
      <c r="S8" s="7" t="str">
        <f t="shared" si="7"/>
        <v/>
      </c>
      <c r="T8" s="7">
        <f>SUM($S$3:S8)</f>
        <v>-0.34000000000000008</v>
      </c>
      <c r="V8" s="7" t="str">
        <f t="shared" si="2"/>
        <v/>
      </c>
      <c r="W8" s="7">
        <f>SUM($V$3:V8)</f>
        <v>-0.10000000000000009</v>
      </c>
      <c r="Y8" s="7" t="str">
        <f t="shared" si="3"/>
        <v/>
      </c>
      <c r="Z8" s="7">
        <f>SUM($Y$3:Y8)</f>
        <v>0.55000000000000004</v>
      </c>
      <c r="AB8" s="7" t="str">
        <f t="shared" si="4"/>
        <v/>
      </c>
      <c r="AC8" s="7">
        <f>SUM($AB$3:AB8)</f>
        <v>-2</v>
      </c>
      <c r="AD8" s="2">
        <v>2.35</v>
      </c>
      <c r="AE8" s="7" t="str">
        <f t="shared" si="8"/>
        <v/>
      </c>
      <c r="AF8" s="7">
        <f>SUM(AE$3:AE8)</f>
        <v>-0.14999999999999991</v>
      </c>
      <c r="AG8" s="2">
        <v>1.57</v>
      </c>
      <c r="AH8" s="7" t="str">
        <f t="shared" si="5"/>
        <v/>
      </c>
      <c r="AI8" s="7">
        <f>SUM(AH$3:AH8)</f>
        <v>-0.25</v>
      </c>
      <c r="AJ8" s="2">
        <v>6.5</v>
      </c>
      <c r="AK8" s="7" t="str">
        <f t="shared" si="9"/>
        <v/>
      </c>
      <c r="AL8" s="7">
        <f>SUM(AK$3:AK8)</f>
        <v>-2</v>
      </c>
      <c r="AM8" s="2">
        <v>11</v>
      </c>
      <c r="AN8" s="7" t="str">
        <f t="shared" si="10"/>
        <v/>
      </c>
      <c r="AO8" s="7">
        <f>SUM(AN$3:AN8)</f>
        <v>-2</v>
      </c>
      <c r="AP8" s="2">
        <v>7</v>
      </c>
      <c r="AQ8" s="7" t="str">
        <f t="shared" si="11"/>
        <v/>
      </c>
      <c r="AR8" s="7">
        <f>SUM(AQ$3:AQ8)</f>
        <v>-2</v>
      </c>
      <c r="AU8" s="5">
        <f t="shared" si="6"/>
        <v>0</v>
      </c>
      <c r="AV8" s="4">
        <f>SUM(AU$3:AU8)</f>
        <v>-8.2899999999999991</v>
      </c>
    </row>
    <row r="9" spans="1:48" x14ac:dyDescent="0.25">
      <c r="A9">
        <f t="shared" si="1"/>
        <v>0</v>
      </c>
      <c r="B9">
        <f t="shared" si="0"/>
        <v>6404</v>
      </c>
      <c r="C9" s="1">
        <v>43961</v>
      </c>
      <c r="D9" t="s">
        <v>19</v>
      </c>
      <c r="E9" t="s">
        <v>41</v>
      </c>
      <c r="F9" t="s">
        <v>42</v>
      </c>
      <c r="G9" t="s">
        <v>43</v>
      </c>
      <c r="H9">
        <v>2020</v>
      </c>
      <c r="I9">
        <v>5</v>
      </c>
      <c r="J9">
        <v>10</v>
      </c>
      <c r="K9" t="s">
        <v>23</v>
      </c>
      <c r="L9">
        <v>1</v>
      </c>
      <c r="O9" s="13">
        <v>2</v>
      </c>
      <c r="P9">
        <v>3.5</v>
      </c>
      <c r="Q9">
        <v>3.5</v>
      </c>
      <c r="R9" s="2">
        <v>1.8</v>
      </c>
      <c r="S9" s="7" t="str">
        <f t="shared" si="7"/>
        <v/>
      </c>
      <c r="T9" s="7">
        <f>SUM($S$3:S9)</f>
        <v>-0.34000000000000008</v>
      </c>
      <c r="U9" s="2">
        <v>1.9</v>
      </c>
      <c r="V9" s="7" t="str">
        <f t="shared" si="2"/>
        <v/>
      </c>
      <c r="W9" s="7">
        <f>SUM($V$3:V9)</f>
        <v>-0.10000000000000009</v>
      </c>
      <c r="X9" s="8">
        <v>1.28</v>
      </c>
      <c r="Y9" s="7" t="str">
        <f t="shared" si="3"/>
        <v/>
      </c>
      <c r="Z9" s="7">
        <f>SUM($Y$3:Y9)</f>
        <v>0.55000000000000004</v>
      </c>
      <c r="AA9" s="8">
        <v>3.5</v>
      </c>
      <c r="AB9" s="7" t="str">
        <f t="shared" si="4"/>
        <v/>
      </c>
      <c r="AC9" s="7">
        <f>SUM($AB$3:AB9)</f>
        <v>-2</v>
      </c>
      <c r="AD9" s="2">
        <v>1.95</v>
      </c>
      <c r="AE9" s="7" t="str">
        <f t="shared" si="8"/>
        <v/>
      </c>
      <c r="AF9" s="7">
        <f>SUM(AE$3:AE9)</f>
        <v>-0.14999999999999991</v>
      </c>
      <c r="AG9" s="2">
        <v>1.85</v>
      </c>
      <c r="AH9" s="7" t="str">
        <f t="shared" si="5"/>
        <v/>
      </c>
      <c r="AI9" s="7">
        <f>SUM(AH$3:AH9)</f>
        <v>-0.25</v>
      </c>
      <c r="AJ9" s="2">
        <v>8</v>
      </c>
      <c r="AK9" s="7" t="str">
        <f t="shared" si="9"/>
        <v/>
      </c>
      <c r="AL9" s="7">
        <f>SUM(AK$3:AK9)</f>
        <v>-2</v>
      </c>
      <c r="AM9" s="2">
        <v>9</v>
      </c>
      <c r="AN9" s="7" t="str">
        <f t="shared" si="10"/>
        <v/>
      </c>
      <c r="AO9" s="7">
        <f>SUM(AN$3:AN9)</f>
        <v>-2</v>
      </c>
      <c r="AP9" s="2">
        <v>7</v>
      </c>
      <c r="AQ9" s="7" t="str">
        <f t="shared" si="11"/>
        <v/>
      </c>
      <c r="AR9" s="7">
        <f>SUM(AQ$3:AQ9)</f>
        <v>-2</v>
      </c>
      <c r="AS9">
        <v>3.7</v>
      </c>
      <c r="AT9">
        <v>1.26</v>
      </c>
      <c r="AU9" s="5">
        <f t="shared" si="6"/>
        <v>0</v>
      </c>
      <c r="AV9" s="4">
        <f>SUM(AU$3:AU9)</f>
        <v>-8.2899999999999991</v>
      </c>
    </row>
    <row r="10" spans="1:48" x14ac:dyDescent="0.25">
      <c r="A10">
        <f t="shared" si="1"/>
        <v>1</v>
      </c>
      <c r="B10">
        <f t="shared" si="0"/>
        <v>6404</v>
      </c>
      <c r="C10" s="1">
        <v>43960</v>
      </c>
      <c r="D10" t="s">
        <v>19</v>
      </c>
      <c r="E10" t="s">
        <v>44</v>
      </c>
      <c r="F10" t="s">
        <v>45</v>
      </c>
      <c r="G10" t="s">
        <v>46</v>
      </c>
      <c r="H10">
        <v>2020</v>
      </c>
      <c r="I10">
        <v>5</v>
      </c>
      <c r="J10">
        <v>9</v>
      </c>
      <c r="K10" t="s">
        <v>47</v>
      </c>
      <c r="L10">
        <v>7</v>
      </c>
      <c r="M10" s="3">
        <v>0</v>
      </c>
      <c r="N10" s="3">
        <v>0</v>
      </c>
      <c r="O10" s="13">
        <v>2.5</v>
      </c>
      <c r="P10">
        <v>2.6</v>
      </c>
      <c r="Q10">
        <v>3.5</v>
      </c>
      <c r="R10" s="2">
        <v>3.75</v>
      </c>
      <c r="S10" s="7">
        <f t="shared" si="7"/>
        <v>-1</v>
      </c>
      <c r="T10" s="7">
        <f>SUM($S$3:S10)</f>
        <v>-1.34</v>
      </c>
      <c r="U10" s="2">
        <v>1.25</v>
      </c>
      <c r="V10" s="7">
        <f t="shared" si="2"/>
        <v>0.25</v>
      </c>
      <c r="W10" s="7">
        <f>SUM($V$3:V10)</f>
        <v>0.14999999999999991</v>
      </c>
      <c r="X10" s="8">
        <v>2.1</v>
      </c>
      <c r="Y10" s="7">
        <f t="shared" si="3"/>
        <v>-1</v>
      </c>
      <c r="Z10" s="7">
        <f>SUM($Y$3:Y10)</f>
        <v>-0.44999999999999996</v>
      </c>
      <c r="AA10" s="8">
        <v>1.66</v>
      </c>
      <c r="AB10" s="7">
        <f t="shared" si="4"/>
        <v>0.65999999999999992</v>
      </c>
      <c r="AC10" s="7">
        <f>SUM($AB$3:AB10)</f>
        <v>-1.34</v>
      </c>
      <c r="AD10" s="2">
        <v>2.37</v>
      </c>
      <c r="AE10" s="7">
        <f t="shared" si="8"/>
        <v>-1</v>
      </c>
      <c r="AF10" s="7">
        <f>SUM(AE$3:AE10)</f>
        <v>-1.1499999999999999</v>
      </c>
      <c r="AG10" s="2">
        <v>1.53</v>
      </c>
      <c r="AH10" s="7">
        <f t="shared" si="5"/>
        <v>0.53</v>
      </c>
      <c r="AI10" s="7">
        <f>SUM(AH$3:AH10)</f>
        <v>0.28000000000000003</v>
      </c>
      <c r="AJ10" s="2">
        <v>8</v>
      </c>
      <c r="AK10" s="7">
        <f t="shared" si="9"/>
        <v>-1</v>
      </c>
      <c r="AL10" s="7">
        <f>SUM(AK$3:AK10)</f>
        <v>-3</v>
      </c>
      <c r="AM10" s="2">
        <v>11</v>
      </c>
      <c r="AN10" s="7">
        <f t="shared" si="10"/>
        <v>-1</v>
      </c>
      <c r="AO10" s="7">
        <f>SUM(AN$3:AN10)</f>
        <v>-3</v>
      </c>
      <c r="AP10" s="2">
        <v>6.5</v>
      </c>
      <c r="AQ10" s="7">
        <f t="shared" si="11"/>
        <v>-1</v>
      </c>
      <c r="AR10" s="7">
        <f>SUM(AQ$3:AQ10)</f>
        <v>-3</v>
      </c>
      <c r="AS10">
        <v>5.75</v>
      </c>
      <c r="AT10">
        <v>1.1399999999999999</v>
      </c>
      <c r="AU10" s="5">
        <f t="shared" si="6"/>
        <v>-4.5599999999999996</v>
      </c>
      <c r="AV10" s="4">
        <f>SUM(AU$3:AU10)</f>
        <v>-12.849999999999998</v>
      </c>
    </row>
    <row r="11" spans="1:48" x14ac:dyDescent="0.25">
      <c r="A11">
        <f t="shared" si="1"/>
        <v>1</v>
      </c>
      <c r="B11">
        <f t="shared" si="0"/>
        <v>6403</v>
      </c>
      <c r="C11" s="1">
        <v>43960</v>
      </c>
      <c r="D11" t="s">
        <v>19</v>
      </c>
      <c r="E11" t="s">
        <v>48</v>
      </c>
      <c r="F11" t="s">
        <v>49</v>
      </c>
      <c r="G11" t="s">
        <v>50</v>
      </c>
      <c r="H11">
        <v>2020</v>
      </c>
      <c r="I11">
        <v>5</v>
      </c>
      <c r="J11">
        <v>9</v>
      </c>
      <c r="K11" t="s">
        <v>47</v>
      </c>
      <c r="L11">
        <v>7</v>
      </c>
      <c r="M11" s="3">
        <v>2</v>
      </c>
      <c r="N11" s="3">
        <v>4</v>
      </c>
      <c r="O11" s="13">
        <v>2.5</v>
      </c>
      <c r="P11">
        <v>3</v>
      </c>
      <c r="Q11">
        <v>3</v>
      </c>
      <c r="R11" s="2">
        <v>2.25</v>
      </c>
      <c r="S11" s="7">
        <f t="shared" si="7"/>
        <v>1.25</v>
      </c>
      <c r="T11" s="7">
        <f>SUM($S$3:S11)</f>
        <v>-9.000000000000008E-2</v>
      </c>
      <c r="U11" s="2">
        <v>1.57</v>
      </c>
      <c r="V11" s="7">
        <f t="shared" si="2"/>
        <v>-1</v>
      </c>
      <c r="W11" s="7">
        <f>SUM($V$3:V11)</f>
        <v>-0.85000000000000009</v>
      </c>
      <c r="X11" s="8">
        <v>1.57</v>
      </c>
      <c r="Y11" s="7">
        <f t="shared" si="3"/>
        <v>0.57000000000000006</v>
      </c>
      <c r="Z11" s="7">
        <f>SUM($Y$3:Y11)</f>
        <v>0.12000000000000011</v>
      </c>
      <c r="AA11" s="8">
        <v>2.25</v>
      </c>
      <c r="AB11" s="7">
        <f t="shared" si="4"/>
        <v>-1</v>
      </c>
      <c r="AC11" s="7">
        <f>SUM($AB$3:AB11)</f>
        <v>-2.34</v>
      </c>
      <c r="AD11" s="2">
        <v>2.7</v>
      </c>
      <c r="AE11" s="7">
        <f t="shared" si="8"/>
        <v>1.7000000000000002</v>
      </c>
      <c r="AF11" s="7">
        <f>SUM(AE$3:AE11)</f>
        <v>0.55000000000000027</v>
      </c>
      <c r="AG11" s="2">
        <v>1.44</v>
      </c>
      <c r="AH11" s="7">
        <f t="shared" si="5"/>
        <v>-1</v>
      </c>
      <c r="AI11" s="7">
        <f>SUM(AH$3:AH11)</f>
        <v>-0.72</v>
      </c>
      <c r="AJ11" s="2">
        <v>6</v>
      </c>
      <c r="AK11" s="7">
        <f t="shared" si="9"/>
        <v>-1</v>
      </c>
      <c r="AL11" s="7">
        <f>SUM(AK$3:AK11)</f>
        <v>-4</v>
      </c>
      <c r="AM11" s="2">
        <v>11</v>
      </c>
      <c r="AN11" s="7">
        <f t="shared" si="10"/>
        <v>-1</v>
      </c>
      <c r="AO11" s="7">
        <f>SUM(AN$3:AN11)</f>
        <v>-4</v>
      </c>
      <c r="AP11" s="2">
        <v>6</v>
      </c>
      <c r="AQ11" s="7">
        <f t="shared" si="11"/>
        <v>-1</v>
      </c>
      <c r="AR11" s="7">
        <f>SUM(AQ$3:AQ11)</f>
        <v>-4</v>
      </c>
      <c r="AS11">
        <v>5.25</v>
      </c>
      <c r="AT11">
        <v>1.1599999999999999</v>
      </c>
      <c r="AU11" s="5">
        <f t="shared" si="6"/>
        <v>-2.4799999999999995</v>
      </c>
      <c r="AV11" s="4">
        <f>SUM(AU$3:AU11)</f>
        <v>-15.329999999999998</v>
      </c>
    </row>
    <row r="12" spans="1:48" x14ac:dyDescent="0.25">
      <c r="A12">
        <f t="shared" si="1"/>
        <v>1</v>
      </c>
      <c r="B12">
        <f t="shared" si="0"/>
        <v>6402</v>
      </c>
      <c r="C12" s="1">
        <v>43960</v>
      </c>
      <c r="D12" t="s">
        <v>30</v>
      </c>
      <c r="E12" t="s">
        <v>51</v>
      </c>
      <c r="F12" t="s">
        <v>52</v>
      </c>
      <c r="G12" t="s">
        <v>53</v>
      </c>
      <c r="H12">
        <v>2020</v>
      </c>
      <c r="I12">
        <v>5</v>
      </c>
      <c r="J12">
        <v>9</v>
      </c>
      <c r="K12" t="s">
        <v>47</v>
      </c>
      <c r="L12">
        <v>7</v>
      </c>
      <c r="M12" s="3">
        <v>0</v>
      </c>
      <c r="N12" s="3">
        <v>0</v>
      </c>
      <c r="O12" s="13">
        <v>4</v>
      </c>
      <c r="P12">
        <v>3.4</v>
      </c>
      <c r="Q12">
        <v>1.9</v>
      </c>
      <c r="R12" s="2">
        <v>1.9</v>
      </c>
      <c r="S12" s="7">
        <f t="shared" si="7"/>
        <v>-1</v>
      </c>
      <c r="T12" s="7">
        <f>SUM($S$3:S12)</f>
        <v>-1.0900000000000001</v>
      </c>
      <c r="U12" s="2">
        <v>1.8</v>
      </c>
      <c r="V12" s="7">
        <f t="shared" si="2"/>
        <v>0.8</v>
      </c>
      <c r="W12" s="7">
        <f>SUM($V$3:V12)</f>
        <v>-5.0000000000000044E-2</v>
      </c>
      <c r="X12" s="8">
        <v>1.36</v>
      </c>
      <c r="Y12" s="7">
        <f t="shared" si="3"/>
        <v>-1</v>
      </c>
      <c r="Z12" s="7">
        <f>SUM($Y$3:Y12)</f>
        <v>-0.87999999999999989</v>
      </c>
      <c r="AA12" s="8">
        <v>3</v>
      </c>
      <c r="AB12" s="7">
        <f t="shared" si="4"/>
        <v>2</v>
      </c>
      <c r="AC12" s="7">
        <f>SUM($AB$3:AB12)</f>
        <v>-0.33999999999999986</v>
      </c>
      <c r="AD12" s="2">
        <v>2.15</v>
      </c>
      <c r="AE12" s="7">
        <f t="shared" si="8"/>
        <v>-1</v>
      </c>
      <c r="AF12" s="7">
        <f>SUM(AE$3:AE12)</f>
        <v>-0.44999999999999973</v>
      </c>
      <c r="AG12" s="2">
        <v>1.66</v>
      </c>
      <c r="AH12" s="7">
        <f t="shared" si="5"/>
        <v>0.65999999999999992</v>
      </c>
      <c r="AI12" s="7">
        <f>SUM(AH$3:AH12)</f>
        <v>-6.0000000000000053E-2</v>
      </c>
      <c r="AJ12" s="2">
        <v>10</v>
      </c>
      <c r="AK12" s="7">
        <f t="shared" si="9"/>
        <v>-1</v>
      </c>
      <c r="AL12" s="7">
        <f>SUM(AK$3:AK12)</f>
        <v>-5</v>
      </c>
      <c r="AM12" s="2">
        <v>15</v>
      </c>
      <c r="AN12" s="7">
        <f t="shared" si="10"/>
        <v>-1</v>
      </c>
      <c r="AO12" s="7">
        <f>SUM(AN$3:AN12)</f>
        <v>-5</v>
      </c>
      <c r="AP12" s="2">
        <v>6.5</v>
      </c>
      <c r="AQ12" s="7">
        <f t="shared" si="11"/>
        <v>-1</v>
      </c>
      <c r="AR12" s="7">
        <f>SUM(AQ$3:AQ12)</f>
        <v>-5</v>
      </c>
      <c r="AS12">
        <v>7</v>
      </c>
      <c r="AT12">
        <v>1.1000000000000001</v>
      </c>
      <c r="AU12" s="5">
        <f t="shared" si="6"/>
        <v>-2.54</v>
      </c>
      <c r="AV12" s="4">
        <f>SUM(AU$3:AU12)</f>
        <v>-17.869999999999997</v>
      </c>
    </row>
    <row r="13" spans="1:48" x14ac:dyDescent="0.25">
      <c r="A13">
        <f t="shared" si="1"/>
        <v>1</v>
      </c>
      <c r="B13">
        <f t="shared" si="0"/>
        <v>6401</v>
      </c>
      <c r="C13" s="1">
        <v>43960</v>
      </c>
      <c r="D13" t="s">
        <v>19</v>
      </c>
      <c r="E13" t="s">
        <v>44</v>
      </c>
      <c r="F13" t="s">
        <v>45</v>
      </c>
      <c r="G13" t="s">
        <v>46</v>
      </c>
      <c r="H13">
        <v>2020</v>
      </c>
      <c r="I13">
        <v>5</v>
      </c>
      <c r="J13">
        <v>9</v>
      </c>
      <c r="K13" t="s">
        <v>47</v>
      </c>
      <c r="L13">
        <v>7</v>
      </c>
      <c r="M13" s="3">
        <v>0</v>
      </c>
      <c r="N13" s="3">
        <v>0</v>
      </c>
      <c r="O13" s="13">
        <v>2.62</v>
      </c>
      <c r="P13">
        <v>3.25</v>
      </c>
      <c r="Q13">
        <v>2.62</v>
      </c>
      <c r="R13" s="2">
        <v>1.83</v>
      </c>
      <c r="S13" s="7">
        <f t="shared" si="7"/>
        <v>-1</v>
      </c>
      <c r="T13" s="7">
        <f>SUM($S$3:S13)</f>
        <v>-2.09</v>
      </c>
      <c r="U13" s="2">
        <v>1.83</v>
      </c>
      <c r="V13" s="7">
        <f t="shared" si="2"/>
        <v>0.83000000000000007</v>
      </c>
      <c r="W13" s="7">
        <f>SUM($V$3:V13)</f>
        <v>0.78</v>
      </c>
      <c r="X13" s="8">
        <v>1.36</v>
      </c>
      <c r="Y13" s="7">
        <f t="shared" si="3"/>
        <v>-1</v>
      </c>
      <c r="Z13" s="7">
        <f>SUM($Y$3:Y13)</f>
        <v>-1.88</v>
      </c>
      <c r="AA13" s="8">
        <v>3</v>
      </c>
      <c r="AB13" s="7">
        <f t="shared" si="4"/>
        <v>2</v>
      </c>
      <c r="AC13" s="7">
        <f>SUM($AB$3:AB13)</f>
        <v>1.6600000000000001</v>
      </c>
      <c r="AD13" s="2">
        <v>2.15</v>
      </c>
      <c r="AE13" s="7">
        <f t="shared" si="8"/>
        <v>-1</v>
      </c>
      <c r="AF13" s="7">
        <f>SUM(AE$3:AE13)</f>
        <v>-1.4499999999999997</v>
      </c>
      <c r="AG13" s="2">
        <v>1.66</v>
      </c>
      <c r="AH13" s="7">
        <f t="shared" si="5"/>
        <v>0.65999999999999992</v>
      </c>
      <c r="AI13" s="7">
        <f>SUM(AH$3:AH13)</f>
        <v>0.59999999999999987</v>
      </c>
      <c r="AJ13" s="2">
        <v>8</v>
      </c>
      <c r="AK13" s="7">
        <f t="shared" si="9"/>
        <v>-1</v>
      </c>
      <c r="AL13" s="7">
        <f>SUM(AK$3:AK13)</f>
        <v>-6</v>
      </c>
      <c r="AM13" s="2">
        <v>11</v>
      </c>
      <c r="AN13" s="7">
        <f t="shared" si="10"/>
        <v>-1</v>
      </c>
      <c r="AO13" s="7">
        <f>SUM(AN$3:AN13)</f>
        <v>-6</v>
      </c>
      <c r="AP13" s="2">
        <v>6.5</v>
      </c>
      <c r="AQ13" s="7">
        <f t="shared" si="11"/>
        <v>-1</v>
      </c>
      <c r="AR13" s="7">
        <f>SUM(AQ$3:AQ13)</f>
        <v>-6</v>
      </c>
      <c r="AS13">
        <v>5.75</v>
      </c>
      <c r="AT13">
        <v>1.1399999999999999</v>
      </c>
      <c r="AU13" s="5">
        <f t="shared" si="6"/>
        <v>-2.5099999999999998</v>
      </c>
      <c r="AV13" s="4">
        <f>SUM(AU$3:AU13)</f>
        <v>-20.379999999999995</v>
      </c>
    </row>
    <row r="14" spans="1:48" x14ac:dyDescent="0.25">
      <c r="A14">
        <f t="shared" si="1"/>
        <v>1</v>
      </c>
      <c r="B14">
        <f t="shared" si="0"/>
        <v>6400</v>
      </c>
      <c r="C14" s="1">
        <v>43960</v>
      </c>
      <c r="D14" t="s">
        <v>19</v>
      </c>
      <c r="E14" t="s">
        <v>48</v>
      </c>
      <c r="F14" t="s">
        <v>49</v>
      </c>
      <c r="G14" t="s">
        <v>50</v>
      </c>
      <c r="H14">
        <v>2020</v>
      </c>
      <c r="I14">
        <v>5</v>
      </c>
      <c r="J14">
        <v>9</v>
      </c>
      <c r="K14" t="s">
        <v>47</v>
      </c>
      <c r="L14">
        <v>7</v>
      </c>
      <c r="M14" s="3">
        <v>2</v>
      </c>
      <c r="N14" s="3">
        <v>4</v>
      </c>
      <c r="O14" s="13">
        <v>2.5</v>
      </c>
      <c r="P14">
        <v>3</v>
      </c>
      <c r="Q14">
        <v>3</v>
      </c>
      <c r="R14" s="2">
        <v>2.25</v>
      </c>
      <c r="S14" s="7">
        <f t="shared" si="7"/>
        <v>1.25</v>
      </c>
      <c r="T14" s="7">
        <f>SUM($S$3:S14)</f>
        <v>-0.83999999999999986</v>
      </c>
      <c r="U14" s="2">
        <v>1.57</v>
      </c>
      <c r="V14" s="7">
        <f t="shared" si="2"/>
        <v>-1</v>
      </c>
      <c r="W14" s="7">
        <f>SUM($V$3:V14)</f>
        <v>-0.21999999999999997</v>
      </c>
      <c r="X14" s="8">
        <v>1.57</v>
      </c>
      <c r="Y14" s="7">
        <f t="shared" si="3"/>
        <v>0.57000000000000006</v>
      </c>
      <c r="Z14" s="7">
        <f>SUM($Y$3:Y14)</f>
        <v>-1.3099999999999998</v>
      </c>
      <c r="AA14" s="8">
        <v>2.25</v>
      </c>
      <c r="AB14" s="7">
        <f t="shared" si="4"/>
        <v>-1</v>
      </c>
      <c r="AC14" s="7">
        <f>SUM($AB$3:AB14)</f>
        <v>0.66000000000000014</v>
      </c>
      <c r="AD14" s="2">
        <v>2.87</v>
      </c>
      <c r="AE14" s="7">
        <f t="shared" si="8"/>
        <v>1.87</v>
      </c>
      <c r="AF14" s="7">
        <f>SUM(AE$3:AE14)</f>
        <v>0.42000000000000037</v>
      </c>
      <c r="AG14" s="2">
        <v>1.4</v>
      </c>
      <c r="AH14" s="7">
        <f t="shared" si="5"/>
        <v>-1</v>
      </c>
      <c r="AI14" s="7">
        <f>SUM(AH$3:AH14)</f>
        <v>-0.40000000000000013</v>
      </c>
      <c r="AJ14" s="2">
        <v>6</v>
      </c>
      <c r="AK14" s="7">
        <f t="shared" si="9"/>
        <v>-1</v>
      </c>
      <c r="AL14" s="7">
        <f>SUM(AK$3:AK14)</f>
        <v>-7</v>
      </c>
      <c r="AM14" s="2">
        <v>11</v>
      </c>
      <c r="AN14" s="7">
        <f t="shared" si="10"/>
        <v>-1</v>
      </c>
      <c r="AO14" s="7">
        <f>SUM(AN$3:AN14)</f>
        <v>-7</v>
      </c>
      <c r="AP14" s="2">
        <v>6</v>
      </c>
      <c r="AQ14" s="7">
        <f t="shared" si="11"/>
        <v>-1</v>
      </c>
      <c r="AR14" s="7">
        <f>SUM(AQ$3:AQ14)</f>
        <v>-7</v>
      </c>
      <c r="AS14">
        <v>5.75</v>
      </c>
      <c r="AT14">
        <v>1.1399999999999999</v>
      </c>
      <c r="AU14" s="5">
        <f t="shared" si="6"/>
        <v>-2.3099999999999996</v>
      </c>
      <c r="AV14" s="4">
        <f>SUM(AU$3:AU14)</f>
        <v>-22.689999999999994</v>
      </c>
    </row>
    <row r="15" spans="1:48" x14ac:dyDescent="0.25">
      <c r="A15">
        <f t="shared" si="1"/>
        <v>1</v>
      </c>
      <c r="B15">
        <f t="shared" si="0"/>
        <v>6399</v>
      </c>
      <c r="C15" s="1">
        <v>43960</v>
      </c>
      <c r="D15" t="s">
        <v>30</v>
      </c>
      <c r="E15" t="s">
        <v>54</v>
      </c>
      <c r="F15" t="s">
        <v>55</v>
      </c>
      <c r="G15" t="s">
        <v>56</v>
      </c>
      <c r="H15">
        <v>2020</v>
      </c>
      <c r="I15">
        <v>5</v>
      </c>
      <c r="J15">
        <v>9</v>
      </c>
      <c r="K15" t="s">
        <v>47</v>
      </c>
      <c r="L15">
        <v>7</v>
      </c>
      <c r="M15" s="3">
        <v>4</v>
      </c>
      <c r="N15" s="3">
        <v>0</v>
      </c>
      <c r="O15" s="13">
        <v>1.61</v>
      </c>
      <c r="P15">
        <v>4</v>
      </c>
      <c r="Q15">
        <v>5</v>
      </c>
      <c r="R15" s="2">
        <v>1.83</v>
      </c>
      <c r="S15" s="7">
        <f t="shared" si="7"/>
        <v>-1</v>
      </c>
      <c r="T15" s="7">
        <f>SUM($S$3:S15)</f>
        <v>-1.8399999999999999</v>
      </c>
      <c r="U15" s="2">
        <v>1.83</v>
      </c>
      <c r="V15" s="7">
        <f t="shared" si="2"/>
        <v>0.83000000000000007</v>
      </c>
      <c r="W15" s="7">
        <f>SUM($V$3:V15)</f>
        <v>0.6100000000000001</v>
      </c>
      <c r="X15" s="8">
        <v>1.25</v>
      </c>
      <c r="Y15" s="7">
        <f t="shared" si="3"/>
        <v>0.25</v>
      </c>
      <c r="Z15" s="7">
        <f>SUM($Y$3:Y15)</f>
        <v>-1.0599999999999998</v>
      </c>
      <c r="AA15" s="8">
        <v>3.75</v>
      </c>
      <c r="AB15" s="7">
        <f t="shared" si="4"/>
        <v>-1</v>
      </c>
      <c r="AC15" s="7">
        <f>SUM($AB$3:AB15)</f>
        <v>-0.33999999999999986</v>
      </c>
      <c r="AD15" s="2">
        <v>1.85</v>
      </c>
      <c r="AE15" s="7">
        <f t="shared" si="8"/>
        <v>0.85000000000000009</v>
      </c>
      <c r="AF15" s="7">
        <f>SUM(AE$3:AE15)</f>
        <v>1.2700000000000005</v>
      </c>
      <c r="AG15" s="2">
        <v>1.95</v>
      </c>
      <c r="AH15" s="7">
        <f t="shared" si="5"/>
        <v>-1</v>
      </c>
      <c r="AI15" s="7">
        <f>SUM(AH$3:AH15)</f>
        <v>-1.4000000000000001</v>
      </c>
      <c r="AJ15" s="2">
        <v>7</v>
      </c>
      <c r="AK15" s="7">
        <f t="shared" si="9"/>
        <v>-1</v>
      </c>
      <c r="AL15" s="7">
        <f>SUM(AK$3:AK15)</f>
        <v>-8</v>
      </c>
      <c r="AM15" s="2">
        <v>8.5</v>
      </c>
      <c r="AN15" s="7">
        <f t="shared" si="10"/>
        <v>-1</v>
      </c>
      <c r="AO15" s="7">
        <f>SUM(AN$3:AN15)</f>
        <v>-8</v>
      </c>
      <c r="AP15" s="2">
        <v>7.5</v>
      </c>
      <c r="AQ15" s="7">
        <f t="shared" si="11"/>
        <v>-1</v>
      </c>
      <c r="AR15" s="7">
        <f>SUM(AQ$3:AQ15)</f>
        <v>-8</v>
      </c>
      <c r="AS15">
        <v>2.6</v>
      </c>
      <c r="AT15">
        <v>1.47</v>
      </c>
      <c r="AU15" s="5">
        <f t="shared" si="6"/>
        <v>-4.07</v>
      </c>
      <c r="AV15" s="4">
        <f>SUM(AU$3:AU15)</f>
        <v>-26.759999999999994</v>
      </c>
    </row>
    <row r="16" spans="1:48" x14ac:dyDescent="0.25">
      <c r="A16">
        <f t="shared" si="1"/>
        <v>1</v>
      </c>
      <c r="B16">
        <f t="shared" si="0"/>
        <v>6398</v>
      </c>
      <c r="C16" s="1">
        <v>43960</v>
      </c>
      <c r="D16" t="s">
        <v>30</v>
      </c>
      <c r="E16" t="s">
        <v>57</v>
      </c>
      <c r="F16" t="s">
        <v>58</v>
      </c>
      <c r="G16" t="s">
        <v>59</v>
      </c>
      <c r="H16">
        <v>2020</v>
      </c>
      <c r="I16">
        <v>5</v>
      </c>
      <c r="J16">
        <v>9</v>
      </c>
      <c r="K16" t="s">
        <v>47</v>
      </c>
      <c r="L16">
        <v>7</v>
      </c>
      <c r="M16" s="3">
        <v>0</v>
      </c>
      <c r="N16" s="3">
        <v>2</v>
      </c>
      <c r="O16" s="13">
        <v>2.2999999999999998</v>
      </c>
      <c r="P16">
        <v>3.2</v>
      </c>
      <c r="Q16">
        <v>3.1</v>
      </c>
      <c r="R16" s="2">
        <v>2</v>
      </c>
      <c r="S16" s="7">
        <f t="shared" si="7"/>
        <v>-1</v>
      </c>
      <c r="T16" s="7">
        <f>SUM($S$3:S16)</f>
        <v>-2.84</v>
      </c>
      <c r="U16" s="2">
        <v>1.72</v>
      </c>
      <c r="V16" s="7">
        <f t="shared" si="2"/>
        <v>0.72</v>
      </c>
      <c r="W16" s="7">
        <f>SUM($V$3:V16)</f>
        <v>1.33</v>
      </c>
      <c r="X16" s="8">
        <v>1.44</v>
      </c>
      <c r="Y16" s="7">
        <f t="shared" si="3"/>
        <v>0.43999999999999995</v>
      </c>
      <c r="Z16" s="7">
        <f>SUM($Y$3:Y16)</f>
        <v>-0.61999999999999988</v>
      </c>
      <c r="AA16" s="8">
        <v>2.62</v>
      </c>
      <c r="AB16" s="7">
        <f t="shared" si="4"/>
        <v>-1</v>
      </c>
      <c r="AC16" s="7">
        <f>SUM($AB$3:AB16)</f>
        <v>-1.3399999999999999</v>
      </c>
      <c r="AD16" s="2">
        <v>2.4</v>
      </c>
      <c r="AE16" s="7">
        <f t="shared" si="8"/>
        <v>-1</v>
      </c>
      <c r="AF16" s="7">
        <f>SUM(AE$3:AE16)</f>
        <v>0.27000000000000046</v>
      </c>
      <c r="AG16" s="2">
        <v>1.53</v>
      </c>
      <c r="AH16" s="7">
        <f t="shared" si="5"/>
        <v>0.53</v>
      </c>
      <c r="AI16" s="7">
        <f>SUM(AH$3:AH16)</f>
        <v>-0.87000000000000011</v>
      </c>
      <c r="AJ16" s="2">
        <v>6.5</v>
      </c>
      <c r="AK16" s="7">
        <f t="shared" si="9"/>
        <v>-1</v>
      </c>
      <c r="AL16" s="7">
        <f>SUM(AK$3:AK16)</f>
        <v>-9</v>
      </c>
      <c r="AM16" s="2">
        <v>10</v>
      </c>
      <c r="AN16" s="7">
        <f t="shared" si="10"/>
        <v>-1</v>
      </c>
      <c r="AO16" s="7">
        <f>SUM(AN$3:AN16)</f>
        <v>-9</v>
      </c>
      <c r="AP16" s="2">
        <v>6</v>
      </c>
      <c r="AQ16" s="7">
        <f t="shared" si="11"/>
        <v>-1</v>
      </c>
      <c r="AR16" s="7">
        <f>SUM(AQ$3:AQ16)</f>
        <v>-9</v>
      </c>
      <c r="AS16">
        <v>4.6500000000000004</v>
      </c>
      <c r="AT16">
        <v>1.18</v>
      </c>
      <c r="AU16" s="5">
        <f t="shared" si="6"/>
        <v>-4.3100000000000005</v>
      </c>
      <c r="AV16" s="4">
        <f>SUM(AU$3:AU16)</f>
        <v>-31.069999999999993</v>
      </c>
    </row>
    <row r="17" spans="1:48" x14ac:dyDescent="0.25">
      <c r="A17">
        <f t="shared" si="1"/>
        <v>1</v>
      </c>
      <c r="B17">
        <f t="shared" si="0"/>
        <v>6397</v>
      </c>
      <c r="C17" s="1">
        <v>43959</v>
      </c>
      <c r="D17" t="s">
        <v>30</v>
      </c>
      <c r="E17" t="s">
        <v>60</v>
      </c>
      <c r="F17" t="s">
        <v>61</v>
      </c>
      <c r="G17" t="s">
        <v>62</v>
      </c>
      <c r="H17">
        <v>2020</v>
      </c>
      <c r="I17">
        <v>5</v>
      </c>
      <c r="J17">
        <v>8</v>
      </c>
      <c r="K17" t="s">
        <v>63</v>
      </c>
      <c r="L17">
        <v>6</v>
      </c>
      <c r="M17" s="3">
        <v>1</v>
      </c>
      <c r="N17" s="3">
        <v>0</v>
      </c>
      <c r="O17" s="13">
        <v>1.75</v>
      </c>
      <c r="P17">
        <v>3.6</v>
      </c>
      <c r="Q17">
        <v>4.5</v>
      </c>
      <c r="R17" s="2">
        <v>1.9</v>
      </c>
      <c r="S17" s="7">
        <f t="shared" si="7"/>
        <v>-1</v>
      </c>
      <c r="T17" s="7">
        <f>SUM($S$3:S17)</f>
        <v>-3.84</v>
      </c>
      <c r="U17" s="2">
        <v>1.8</v>
      </c>
      <c r="V17" s="7">
        <f t="shared" si="2"/>
        <v>0.8</v>
      </c>
      <c r="W17" s="7">
        <f>SUM($V$3:V17)</f>
        <v>2.13</v>
      </c>
      <c r="X17" s="8">
        <v>1.33</v>
      </c>
      <c r="Y17" s="7">
        <f t="shared" si="3"/>
        <v>-1</v>
      </c>
      <c r="Z17" s="7">
        <f>SUM($Y$3:Y17)</f>
        <v>-1.6199999999999999</v>
      </c>
      <c r="AA17" s="8">
        <v>3.25</v>
      </c>
      <c r="AB17" s="7">
        <f t="shared" si="4"/>
        <v>2.25</v>
      </c>
      <c r="AC17" s="7">
        <f>SUM($AB$3:AB17)</f>
        <v>0.91000000000000014</v>
      </c>
      <c r="AD17" s="2">
        <v>2.0499999999999998</v>
      </c>
      <c r="AE17" s="7">
        <f t="shared" si="8"/>
        <v>-1</v>
      </c>
      <c r="AF17" s="7">
        <f>SUM(AE$3:AE17)</f>
        <v>-0.72999999999999954</v>
      </c>
      <c r="AG17" s="2">
        <v>1.75</v>
      </c>
      <c r="AH17" s="7">
        <f t="shared" si="5"/>
        <v>0.75</v>
      </c>
      <c r="AI17" s="7">
        <f>SUM(AH$3:AH17)</f>
        <v>-0.12000000000000011</v>
      </c>
      <c r="AJ17" s="2">
        <v>6.5</v>
      </c>
      <c r="AK17" s="7">
        <f t="shared" si="9"/>
        <v>5.5</v>
      </c>
      <c r="AL17" s="7">
        <f>SUM(AK$3:AK17)</f>
        <v>-3.5</v>
      </c>
      <c r="AM17" s="2">
        <v>8.5</v>
      </c>
      <c r="AN17" s="7">
        <f t="shared" si="10"/>
        <v>-1</v>
      </c>
      <c r="AO17" s="7">
        <f>SUM(AN$3:AN17)</f>
        <v>-10</v>
      </c>
      <c r="AP17" s="2">
        <v>7</v>
      </c>
      <c r="AQ17" s="7">
        <f t="shared" si="11"/>
        <v>-1</v>
      </c>
      <c r="AR17" s="7">
        <f>SUM(AQ$3:AQ17)</f>
        <v>-10</v>
      </c>
      <c r="AS17">
        <v>3.3</v>
      </c>
      <c r="AT17">
        <v>1.32</v>
      </c>
      <c r="AU17" s="5">
        <f t="shared" si="6"/>
        <v>4.3</v>
      </c>
      <c r="AV17" s="4">
        <f>SUM(AU$3:AU17)</f>
        <v>-26.769999999999992</v>
      </c>
    </row>
    <row r="18" spans="1:48" x14ac:dyDescent="0.25">
      <c r="A18">
        <f t="shared" si="1"/>
        <v>0</v>
      </c>
      <c r="B18">
        <f t="shared" si="0"/>
        <v>6396</v>
      </c>
      <c r="C18" s="1">
        <v>43959</v>
      </c>
      <c r="D18" t="s">
        <v>64</v>
      </c>
      <c r="E18" t="s">
        <v>65</v>
      </c>
      <c r="F18" t="s">
        <v>66</v>
      </c>
      <c r="G18" t="s">
        <v>67</v>
      </c>
      <c r="H18">
        <v>2020</v>
      </c>
      <c r="I18">
        <v>5</v>
      </c>
      <c r="J18">
        <v>8</v>
      </c>
      <c r="K18" t="s">
        <v>63</v>
      </c>
      <c r="L18">
        <v>6</v>
      </c>
      <c r="M18" s="3">
        <v>3</v>
      </c>
      <c r="N18" s="3">
        <v>1</v>
      </c>
      <c r="O18" s="13">
        <v>1.33</v>
      </c>
      <c r="P18">
        <v>4.5</v>
      </c>
      <c r="Q18">
        <v>9.5</v>
      </c>
      <c r="S18" s="7" t="str">
        <f t="shared" si="7"/>
        <v/>
      </c>
      <c r="T18" s="7">
        <f>SUM($S$3:S18)</f>
        <v>-3.84</v>
      </c>
      <c r="V18" s="7" t="str">
        <f t="shared" si="2"/>
        <v/>
      </c>
      <c r="W18" s="7">
        <f>SUM($V$3:V18)</f>
        <v>2.13</v>
      </c>
      <c r="Y18" s="7" t="str">
        <f t="shared" si="3"/>
        <v/>
      </c>
      <c r="Z18" s="7">
        <f>SUM($Y$3:Y18)</f>
        <v>-1.6199999999999999</v>
      </c>
      <c r="AB18" s="7" t="str">
        <f t="shared" si="4"/>
        <v/>
      </c>
      <c r="AC18" s="7">
        <f>SUM($AB$3:AB18)</f>
        <v>0.91000000000000014</v>
      </c>
      <c r="AD18" s="2">
        <v>2.0499999999999998</v>
      </c>
      <c r="AE18" s="7" t="str">
        <f t="shared" si="8"/>
        <v/>
      </c>
      <c r="AF18" s="7">
        <f>SUM(AE$3:AE18)</f>
        <v>-0.72999999999999954</v>
      </c>
      <c r="AG18" s="2">
        <v>1.75</v>
      </c>
      <c r="AH18" s="7" t="str">
        <f t="shared" si="5"/>
        <v/>
      </c>
      <c r="AI18" s="7">
        <f>SUM(AH$3:AH18)</f>
        <v>-0.12000000000000011</v>
      </c>
      <c r="AJ18" s="2">
        <v>4.33</v>
      </c>
      <c r="AK18" s="7" t="str">
        <f t="shared" si="9"/>
        <v/>
      </c>
      <c r="AL18" s="7">
        <f>SUM(AK$3:AK18)</f>
        <v>-3.5</v>
      </c>
      <c r="AM18" s="2">
        <v>9</v>
      </c>
      <c r="AN18" s="7" t="str">
        <f t="shared" si="10"/>
        <v/>
      </c>
      <c r="AO18" s="7">
        <f>SUM(AN$3:AN18)</f>
        <v>-10</v>
      </c>
      <c r="AP18" s="2">
        <v>10</v>
      </c>
      <c r="AQ18" s="7" t="str">
        <f t="shared" si="11"/>
        <v/>
      </c>
      <c r="AR18" s="7">
        <f>SUM(AQ$3:AQ18)</f>
        <v>-10</v>
      </c>
      <c r="AU18" s="5">
        <f t="shared" si="6"/>
        <v>0</v>
      </c>
      <c r="AV18" s="4">
        <f>SUM(AU$3:AU18)</f>
        <v>-26.769999999999992</v>
      </c>
    </row>
    <row r="19" spans="1:48" x14ac:dyDescent="0.25">
      <c r="A19">
        <f t="shared" si="1"/>
        <v>1</v>
      </c>
      <c r="B19">
        <f t="shared" si="0"/>
        <v>6396</v>
      </c>
      <c r="C19" s="1">
        <v>43959</v>
      </c>
      <c r="D19" t="s">
        <v>19</v>
      </c>
      <c r="E19" t="s">
        <v>68</v>
      </c>
      <c r="F19" t="s">
        <v>69</v>
      </c>
      <c r="G19" t="s">
        <v>70</v>
      </c>
      <c r="H19">
        <v>2020</v>
      </c>
      <c r="I19">
        <v>5</v>
      </c>
      <c r="J19">
        <v>8</v>
      </c>
      <c r="K19" t="s">
        <v>63</v>
      </c>
      <c r="L19">
        <v>6</v>
      </c>
      <c r="M19" s="3">
        <v>1</v>
      </c>
      <c r="N19" s="3">
        <v>2</v>
      </c>
      <c r="O19" s="13">
        <v>2.4</v>
      </c>
      <c r="P19">
        <v>3.5</v>
      </c>
      <c r="Q19">
        <v>2.75</v>
      </c>
      <c r="R19" s="2">
        <v>1.72</v>
      </c>
      <c r="S19" s="7">
        <f t="shared" si="7"/>
        <v>0.72</v>
      </c>
      <c r="T19" s="7">
        <f>SUM($S$3:S19)</f>
        <v>-3.12</v>
      </c>
      <c r="U19" s="2">
        <v>2</v>
      </c>
      <c r="V19" s="7">
        <f t="shared" si="2"/>
        <v>-1</v>
      </c>
      <c r="W19" s="7">
        <f>SUM($V$3:V19)</f>
        <v>1.1299999999999999</v>
      </c>
      <c r="X19" s="8">
        <v>1.25</v>
      </c>
      <c r="Y19" s="7">
        <f t="shared" si="3"/>
        <v>0.25</v>
      </c>
      <c r="Z19" s="7">
        <f>SUM($Y$3:Y19)</f>
        <v>-1.3699999999999999</v>
      </c>
      <c r="AA19" s="8">
        <v>3.75</v>
      </c>
      <c r="AB19" s="7">
        <f t="shared" si="4"/>
        <v>-1</v>
      </c>
      <c r="AC19" s="7">
        <f>SUM($AB$3:AB19)</f>
        <v>-8.9999999999999858E-2</v>
      </c>
      <c r="AD19" s="2">
        <v>1.9</v>
      </c>
      <c r="AE19" s="7">
        <f t="shared" si="8"/>
        <v>0.89999999999999991</v>
      </c>
      <c r="AF19" s="7">
        <f>SUM(AE$3:AE19)</f>
        <v>0.17000000000000037</v>
      </c>
      <c r="AG19" s="2">
        <v>1.9</v>
      </c>
      <c r="AH19" s="7">
        <f t="shared" si="5"/>
        <v>-1</v>
      </c>
      <c r="AI19" s="7">
        <f>SUM(AH$3:AH19)</f>
        <v>-1.1200000000000001</v>
      </c>
      <c r="AJ19" s="2">
        <v>9</v>
      </c>
      <c r="AK19" s="7">
        <f t="shared" si="9"/>
        <v>-1</v>
      </c>
      <c r="AL19" s="7">
        <f>SUM(AK$3:AK19)</f>
        <v>-4.5</v>
      </c>
      <c r="AM19" s="2">
        <v>10</v>
      </c>
      <c r="AN19" s="7">
        <f t="shared" si="10"/>
        <v>-1</v>
      </c>
      <c r="AO19" s="7">
        <f>SUM(AN$3:AN19)</f>
        <v>-11</v>
      </c>
      <c r="AP19" s="2">
        <v>7</v>
      </c>
      <c r="AQ19" s="7">
        <f t="shared" si="11"/>
        <v>-1</v>
      </c>
      <c r="AR19" s="7">
        <f>SUM(AQ$3:AQ19)</f>
        <v>-11</v>
      </c>
      <c r="AS19">
        <v>5</v>
      </c>
      <c r="AT19">
        <v>1.17</v>
      </c>
      <c r="AU19" s="5">
        <f t="shared" si="6"/>
        <v>-4.13</v>
      </c>
      <c r="AV19" s="4">
        <f>SUM(AU$3:AU19)</f>
        <v>-30.899999999999991</v>
      </c>
    </row>
    <row r="20" spans="1:48" x14ac:dyDescent="0.25">
      <c r="A20">
        <f t="shared" si="1"/>
        <v>1</v>
      </c>
      <c r="B20">
        <f t="shared" si="0"/>
        <v>6395</v>
      </c>
      <c r="C20" s="1">
        <v>43959</v>
      </c>
      <c r="D20" t="s">
        <v>19</v>
      </c>
      <c r="E20" t="s">
        <v>71</v>
      </c>
      <c r="F20" t="s">
        <v>72</v>
      </c>
      <c r="G20" t="s">
        <v>73</v>
      </c>
      <c r="H20">
        <v>2020</v>
      </c>
      <c r="I20">
        <v>5</v>
      </c>
      <c r="J20">
        <v>8</v>
      </c>
      <c r="K20" t="s">
        <v>63</v>
      </c>
      <c r="L20">
        <v>6</v>
      </c>
      <c r="M20" s="3">
        <v>1</v>
      </c>
      <c r="N20" s="3">
        <v>1</v>
      </c>
      <c r="O20" s="13">
        <v>2.87</v>
      </c>
      <c r="P20">
        <v>3.2</v>
      </c>
      <c r="Q20">
        <v>2.5</v>
      </c>
      <c r="R20" s="2">
        <v>2.1</v>
      </c>
      <c r="S20" s="7">
        <f t="shared" si="7"/>
        <v>1.1000000000000001</v>
      </c>
      <c r="T20" s="7">
        <f>SUM($S$3:S20)</f>
        <v>-2.02</v>
      </c>
      <c r="U20" s="2">
        <v>1.66</v>
      </c>
      <c r="V20" s="7">
        <f t="shared" si="2"/>
        <v>-1</v>
      </c>
      <c r="W20" s="7">
        <f>SUM($V$3:V20)</f>
        <v>0.12999999999999989</v>
      </c>
      <c r="X20" s="8">
        <v>1.5</v>
      </c>
      <c r="Y20" s="7">
        <f t="shared" si="3"/>
        <v>0.5</v>
      </c>
      <c r="Z20" s="7">
        <f>SUM($Y$3:Y20)</f>
        <v>-0.86999999999999988</v>
      </c>
      <c r="AA20" s="8">
        <v>2.5</v>
      </c>
      <c r="AB20" s="7">
        <f t="shared" si="4"/>
        <v>-1</v>
      </c>
      <c r="AC20" s="7">
        <f>SUM($AB$3:AB20)</f>
        <v>-1.0899999999999999</v>
      </c>
      <c r="AD20" s="2">
        <v>2.4</v>
      </c>
      <c r="AE20" s="7">
        <f t="shared" si="8"/>
        <v>-1</v>
      </c>
      <c r="AF20" s="7">
        <f>SUM(AE$3:AE20)</f>
        <v>-0.82999999999999963</v>
      </c>
      <c r="AG20" s="2">
        <v>1.53</v>
      </c>
      <c r="AH20" s="7">
        <f t="shared" si="5"/>
        <v>0.53</v>
      </c>
      <c r="AI20" s="7">
        <f>SUM(AH$3:AH20)</f>
        <v>-0.59000000000000008</v>
      </c>
      <c r="AJ20" s="2">
        <v>7</v>
      </c>
      <c r="AK20" s="7">
        <f t="shared" si="9"/>
        <v>-1</v>
      </c>
      <c r="AL20" s="7">
        <f>SUM(AK$3:AK20)</f>
        <v>-5.5</v>
      </c>
      <c r="AM20" s="2">
        <v>12</v>
      </c>
      <c r="AN20" s="7">
        <f t="shared" si="10"/>
        <v>-1</v>
      </c>
      <c r="AO20" s="7">
        <f>SUM(AN$3:AN20)</f>
        <v>-12</v>
      </c>
      <c r="AP20" s="2">
        <v>6.5</v>
      </c>
      <c r="AQ20" s="7">
        <f t="shared" si="11"/>
        <v>5.5</v>
      </c>
      <c r="AR20" s="7">
        <f>SUM(AQ$3:AQ20)</f>
        <v>-5.5</v>
      </c>
      <c r="AS20">
        <v>6.4</v>
      </c>
      <c r="AT20">
        <v>1.1100000000000001</v>
      </c>
      <c r="AU20" s="5">
        <f t="shared" si="6"/>
        <v>2.63</v>
      </c>
      <c r="AV20" s="4">
        <f>SUM(AU$3:AU20)</f>
        <v>-28.269999999999992</v>
      </c>
    </row>
    <row r="21" spans="1:48" x14ac:dyDescent="0.25">
      <c r="A21">
        <f t="shared" si="1"/>
        <v>0</v>
      </c>
      <c r="B21">
        <f t="shared" si="0"/>
        <v>6394</v>
      </c>
      <c r="C21" s="1">
        <v>43955</v>
      </c>
      <c r="D21" t="s">
        <v>37</v>
      </c>
      <c r="E21" t="s">
        <v>74</v>
      </c>
      <c r="F21" t="s">
        <v>75</v>
      </c>
      <c r="G21" t="s">
        <v>76</v>
      </c>
      <c r="H21">
        <v>2020</v>
      </c>
      <c r="I21">
        <v>5</v>
      </c>
      <c r="J21">
        <v>4</v>
      </c>
      <c r="K21" t="s">
        <v>77</v>
      </c>
      <c r="L21">
        <v>2</v>
      </c>
      <c r="M21" s="3">
        <v>3</v>
      </c>
      <c r="N21" s="3">
        <v>1</v>
      </c>
      <c r="O21" s="13">
        <v>1.44</v>
      </c>
      <c r="P21">
        <v>4</v>
      </c>
      <c r="Q21">
        <v>6.5</v>
      </c>
      <c r="S21" s="7" t="str">
        <f t="shared" si="7"/>
        <v/>
      </c>
      <c r="T21" s="7">
        <f>SUM($S$3:S21)</f>
        <v>-2.02</v>
      </c>
      <c r="V21" s="7" t="str">
        <f t="shared" si="2"/>
        <v/>
      </c>
      <c r="W21" s="7">
        <f>SUM($V$3:V21)</f>
        <v>0.12999999999999989</v>
      </c>
      <c r="Y21" s="7" t="str">
        <f t="shared" si="3"/>
        <v/>
      </c>
      <c r="Z21" s="7">
        <f>SUM($Y$3:Y21)</f>
        <v>-0.86999999999999988</v>
      </c>
      <c r="AB21" s="7" t="str">
        <f t="shared" si="4"/>
        <v/>
      </c>
      <c r="AC21" s="7">
        <f>SUM($AB$3:AB21)</f>
        <v>-1.0899999999999999</v>
      </c>
      <c r="AD21" s="2">
        <v>1.8</v>
      </c>
      <c r="AE21" s="7" t="str">
        <f t="shared" si="8"/>
        <v/>
      </c>
      <c r="AF21" s="7">
        <f>SUM(AE$3:AE21)</f>
        <v>-0.82999999999999963</v>
      </c>
      <c r="AG21" s="2">
        <v>2</v>
      </c>
      <c r="AH21" s="7" t="str">
        <f t="shared" si="5"/>
        <v/>
      </c>
      <c r="AI21" s="7">
        <f>SUM(AH$3:AH21)</f>
        <v>-0.59000000000000008</v>
      </c>
      <c r="AJ21" s="2">
        <v>6.5</v>
      </c>
      <c r="AK21" s="7" t="str">
        <f t="shared" si="9"/>
        <v/>
      </c>
      <c r="AL21" s="7">
        <f>SUM(AK$3:AK21)</f>
        <v>-5.5</v>
      </c>
      <c r="AM21" s="2">
        <v>8.5</v>
      </c>
      <c r="AN21" s="7" t="str">
        <f t="shared" si="10"/>
        <v/>
      </c>
      <c r="AO21" s="7">
        <f>SUM(AN$3:AN21)</f>
        <v>-12</v>
      </c>
      <c r="AP21" s="2">
        <v>8.5</v>
      </c>
      <c r="AQ21" s="7" t="str">
        <f t="shared" si="11"/>
        <v/>
      </c>
      <c r="AR21" s="7">
        <f>SUM(AQ$3:AQ21)</f>
        <v>-5.5</v>
      </c>
      <c r="AU21" s="5">
        <f t="shared" si="6"/>
        <v>0</v>
      </c>
      <c r="AV21" s="4">
        <f>SUM(AU$3:AU21)</f>
        <v>-28.269999999999992</v>
      </c>
    </row>
    <row r="22" spans="1:48" x14ac:dyDescent="0.25">
      <c r="A22">
        <f t="shared" si="1"/>
        <v>1</v>
      </c>
      <c r="B22">
        <f t="shared" si="0"/>
        <v>6394</v>
      </c>
      <c r="C22" s="1">
        <v>43954</v>
      </c>
      <c r="D22" t="s">
        <v>19</v>
      </c>
      <c r="E22" t="s">
        <v>78</v>
      </c>
      <c r="F22" t="s">
        <v>25</v>
      </c>
      <c r="G22" t="s">
        <v>45</v>
      </c>
      <c r="H22">
        <v>2020</v>
      </c>
      <c r="I22">
        <v>5</v>
      </c>
      <c r="J22">
        <v>3</v>
      </c>
      <c r="K22" t="s">
        <v>23</v>
      </c>
      <c r="L22">
        <v>1</v>
      </c>
      <c r="M22" s="3">
        <v>2</v>
      </c>
      <c r="N22" s="3">
        <v>3</v>
      </c>
      <c r="O22" s="13">
        <v>2.4</v>
      </c>
      <c r="P22">
        <v>3.1</v>
      </c>
      <c r="Q22">
        <v>3.1</v>
      </c>
      <c r="R22" s="2">
        <v>2.25</v>
      </c>
      <c r="S22" s="7">
        <f t="shared" si="7"/>
        <v>1.25</v>
      </c>
      <c r="T22" s="7">
        <f>SUM($S$3:S22)</f>
        <v>-0.77</v>
      </c>
      <c r="U22" s="2">
        <v>1.57</v>
      </c>
      <c r="V22" s="7">
        <f t="shared" si="2"/>
        <v>-1</v>
      </c>
      <c r="W22" s="7">
        <f>SUM($V$3:V22)</f>
        <v>-0.87000000000000011</v>
      </c>
      <c r="X22" s="8">
        <v>1.53</v>
      </c>
      <c r="Y22" s="7">
        <f t="shared" si="3"/>
        <v>0.53</v>
      </c>
      <c r="Z22" s="7">
        <f>SUM($Y$3:Y22)</f>
        <v>-0.33999999999999986</v>
      </c>
      <c r="AA22" s="8">
        <v>2.37</v>
      </c>
      <c r="AB22" s="7">
        <f t="shared" si="4"/>
        <v>-1</v>
      </c>
      <c r="AC22" s="7">
        <f>SUM($AB$3:AB22)</f>
        <v>-2.09</v>
      </c>
      <c r="AD22" s="2">
        <v>2.87</v>
      </c>
      <c r="AE22" s="7">
        <f t="shared" si="8"/>
        <v>1.87</v>
      </c>
      <c r="AF22" s="7">
        <f>SUM(AE$3:AE22)</f>
        <v>1.0400000000000005</v>
      </c>
      <c r="AG22" s="2">
        <v>1.4</v>
      </c>
      <c r="AH22" s="7">
        <f t="shared" si="5"/>
        <v>-1</v>
      </c>
      <c r="AI22" s="7">
        <f>SUM(AH$3:AH22)</f>
        <v>-1.59</v>
      </c>
      <c r="AJ22" s="2">
        <v>6</v>
      </c>
      <c r="AK22" s="7">
        <f t="shared" si="9"/>
        <v>-1</v>
      </c>
      <c r="AL22" s="7">
        <f>SUM(AK$3:AK22)</f>
        <v>-6.5</v>
      </c>
      <c r="AM22" s="2">
        <v>11</v>
      </c>
      <c r="AN22" s="7">
        <f t="shared" si="10"/>
        <v>-1</v>
      </c>
      <c r="AO22" s="7">
        <f>SUM(AN$3:AN22)</f>
        <v>-13</v>
      </c>
      <c r="AP22" s="2">
        <v>6.5</v>
      </c>
      <c r="AQ22" s="7">
        <f t="shared" si="11"/>
        <v>-1</v>
      </c>
      <c r="AR22" s="7">
        <f>SUM(AQ$3:AQ22)</f>
        <v>-6.5</v>
      </c>
      <c r="AS22">
        <v>5.5</v>
      </c>
      <c r="AT22">
        <v>1.1499999999999999</v>
      </c>
      <c r="AU22" s="5">
        <f t="shared" si="6"/>
        <v>-2.3499999999999996</v>
      </c>
      <c r="AV22" s="4">
        <f>SUM(AU$3:AU22)</f>
        <v>-30.61999999999999</v>
      </c>
    </row>
    <row r="23" spans="1:48" x14ac:dyDescent="0.25">
      <c r="A23">
        <f t="shared" si="1"/>
        <v>1</v>
      </c>
      <c r="B23">
        <f t="shared" si="0"/>
        <v>6393</v>
      </c>
      <c r="C23" s="1">
        <v>43954</v>
      </c>
      <c r="D23" t="s">
        <v>19</v>
      </c>
      <c r="E23" t="s">
        <v>79</v>
      </c>
      <c r="F23" t="s">
        <v>29</v>
      </c>
      <c r="G23" t="s">
        <v>49</v>
      </c>
      <c r="H23">
        <v>2020</v>
      </c>
      <c r="I23">
        <v>5</v>
      </c>
      <c r="J23">
        <v>3</v>
      </c>
      <c r="K23" t="s">
        <v>23</v>
      </c>
      <c r="L23">
        <v>1</v>
      </c>
      <c r="M23" s="3">
        <v>3</v>
      </c>
      <c r="N23" s="3">
        <v>1</v>
      </c>
      <c r="O23" s="13">
        <v>1.5</v>
      </c>
      <c r="P23">
        <v>3.9</v>
      </c>
      <c r="Q23">
        <v>7</v>
      </c>
      <c r="R23" s="2">
        <v>2.5</v>
      </c>
      <c r="S23" s="7">
        <f t="shared" si="7"/>
        <v>1.5</v>
      </c>
      <c r="T23" s="7">
        <f>SUM($S$3:S23)</f>
        <v>0.73</v>
      </c>
      <c r="U23" s="2">
        <v>1.5</v>
      </c>
      <c r="V23" s="7">
        <f t="shared" si="2"/>
        <v>-1</v>
      </c>
      <c r="W23" s="7">
        <f>SUM($V$3:V23)</f>
        <v>-1.87</v>
      </c>
      <c r="X23" s="8">
        <v>1.4</v>
      </c>
      <c r="Y23" s="7">
        <f t="shared" si="3"/>
        <v>0.39999999999999991</v>
      </c>
      <c r="Z23" s="7">
        <f>SUM($Y$3:Y23)</f>
        <v>6.0000000000000053E-2</v>
      </c>
      <c r="AA23" s="8">
        <v>2.75</v>
      </c>
      <c r="AB23" s="7">
        <f t="shared" si="4"/>
        <v>-1</v>
      </c>
      <c r="AC23" s="7">
        <f>SUM($AB$3:AB23)</f>
        <v>-3.09</v>
      </c>
      <c r="AD23" s="2">
        <v>2.25</v>
      </c>
      <c r="AE23" s="7">
        <f t="shared" si="8"/>
        <v>1.25</v>
      </c>
      <c r="AF23" s="7">
        <f>SUM(AE$3:AE23)</f>
        <v>2.2900000000000005</v>
      </c>
      <c r="AG23" s="2">
        <v>1.61</v>
      </c>
      <c r="AH23" s="7">
        <f t="shared" si="5"/>
        <v>-1</v>
      </c>
      <c r="AI23" s="7">
        <f>SUM(AH$3:AH23)</f>
        <v>-2.59</v>
      </c>
      <c r="AJ23" s="2">
        <v>5</v>
      </c>
      <c r="AK23" s="7">
        <f t="shared" si="9"/>
        <v>-1</v>
      </c>
      <c r="AL23" s="7">
        <f>SUM(AK$3:AK23)</f>
        <v>-7.5</v>
      </c>
      <c r="AM23" s="2">
        <v>9</v>
      </c>
      <c r="AN23" s="7">
        <f t="shared" si="10"/>
        <v>-1</v>
      </c>
      <c r="AO23" s="7">
        <f>SUM(AN$3:AN23)</f>
        <v>-14</v>
      </c>
      <c r="AP23" s="2">
        <v>8</v>
      </c>
      <c r="AQ23" s="7">
        <f t="shared" si="11"/>
        <v>-1</v>
      </c>
      <c r="AR23" s="7">
        <f>SUM(AQ$3:AQ23)</f>
        <v>-7.5</v>
      </c>
      <c r="AS23">
        <v>2.5</v>
      </c>
      <c r="AT23">
        <v>1.5</v>
      </c>
      <c r="AU23" s="5">
        <f t="shared" si="6"/>
        <v>-2.85</v>
      </c>
      <c r="AV23" s="4">
        <f>SUM(AU$3:AU23)</f>
        <v>-33.469999999999992</v>
      </c>
    </row>
    <row r="24" spans="1:48" x14ac:dyDescent="0.25">
      <c r="A24">
        <f t="shared" si="1"/>
        <v>0</v>
      </c>
      <c r="B24">
        <f t="shared" si="0"/>
        <v>6392</v>
      </c>
      <c r="C24" s="1">
        <v>43954</v>
      </c>
      <c r="D24" t="s">
        <v>37</v>
      </c>
      <c r="E24" t="s">
        <v>80</v>
      </c>
      <c r="F24" t="s">
        <v>40</v>
      </c>
      <c r="G24" t="s">
        <v>39</v>
      </c>
      <c r="H24">
        <v>2020</v>
      </c>
      <c r="I24">
        <v>5</v>
      </c>
      <c r="J24">
        <v>3</v>
      </c>
      <c r="K24" t="s">
        <v>23</v>
      </c>
      <c r="L24">
        <v>1</v>
      </c>
      <c r="M24" s="3">
        <v>1</v>
      </c>
      <c r="N24" s="3">
        <v>1</v>
      </c>
      <c r="O24" s="13">
        <v>2.15</v>
      </c>
      <c r="P24">
        <v>2.9</v>
      </c>
      <c r="Q24">
        <v>3.5</v>
      </c>
      <c r="S24" s="7" t="str">
        <f t="shared" si="7"/>
        <v/>
      </c>
      <c r="T24" s="7">
        <f>SUM($S$3:S24)</f>
        <v>0.73</v>
      </c>
      <c r="V24" s="7" t="str">
        <f t="shared" si="2"/>
        <v/>
      </c>
      <c r="W24" s="7">
        <f>SUM($V$3:V24)</f>
        <v>-1.87</v>
      </c>
      <c r="Y24" s="7" t="str">
        <f t="shared" si="3"/>
        <v/>
      </c>
      <c r="Z24" s="7">
        <f>SUM($Y$3:Y24)</f>
        <v>6.0000000000000053E-2</v>
      </c>
      <c r="AB24" s="7" t="str">
        <f t="shared" si="4"/>
        <v/>
      </c>
      <c r="AC24" s="7">
        <f>SUM($AB$3:AB24)</f>
        <v>-3.09</v>
      </c>
      <c r="AD24" s="2">
        <v>2.7</v>
      </c>
      <c r="AE24" s="7" t="str">
        <f t="shared" si="8"/>
        <v/>
      </c>
      <c r="AF24" s="7">
        <f>SUM(AE$3:AE24)</f>
        <v>2.2900000000000005</v>
      </c>
      <c r="AG24" s="2">
        <v>1.44</v>
      </c>
      <c r="AH24" s="7" t="str">
        <f t="shared" si="5"/>
        <v/>
      </c>
      <c r="AI24" s="7">
        <f>SUM(AH$3:AH24)</f>
        <v>-2.59</v>
      </c>
      <c r="AJ24" s="2">
        <v>5.5</v>
      </c>
      <c r="AK24" s="7" t="str">
        <f t="shared" si="9"/>
        <v/>
      </c>
      <c r="AL24" s="7">
        <f>SUM(AK$3:AK24)</f>
        <v>-7.5</v>
      </c>
      <c r="AM24" s="2">
        <v>12</v>
      </c>
      <c r="AN24" s="7" t="str">
        <f t="shared" si="10"/>
        <v/>
      </c>
      <c r="AO24" s="7">
        <f>SUM(AN$3:AN24)</f>
        <v>-14</v>
      </c>
      <c r="AP24" s="2">
        <v>6.5</v>
      </c>
      <c r="AQ24" s="7" t="str">
        <f t="shared" si="11"/>
        <v/>
      </c>
      <c r="AR24" s="7">
        <f>SUM(AQ$3:AQ24)</f>
        <v>-7.5</v>
      </c>
      <c r="AU24" s="5">
        <f t="shared" si="6"/>
        <v>0</v>
      </c>
      <c r="AV24" s="4">
        <f>SUM(AU$3:AU24)</f>
        <v>-33.469999999999992</v>
      </c>
    </row>
    <row r="25" spans="1:48" x14ac:dyDescent="0.25">
      <c r="A25">
        <f t="shared" si="1"/>
        <v>1</v>
      </c>
      <c r="B25">
        <f t="shared" si="0"/>
        <v>6392</v>
      </c>
      <c r="C25" s="1">
        <v>43954</v>
      </c>
      <c r="D25" t="s">
        <v>19</v>
      </c>
      <c r="E25" t="s">
        <v>81</v>
      </c>
      <c r="F25" t="s">
        <v>22</v>
      </c>
      <c r="G25" t="s">
        <v>42</v>
      </c>
      <c r="H25">
        <v>2020</v>
      </c>
      <c r="I25">
        <v>5</v>
      </c>
      <c r="J25">
        <v>3</v>
      </c>
      <c r="K25" t="s">
        <v>23</v>
      </c>
      <c r="L25">
        <v>1</v>
      </c>
      <c r="M25" s="3">
        <v>0</v>
      </c>
      <c r="N25" s="3">
        <v>3</v>
      </c>
      <c r="O25" s="13">
        <v>5.25</v>
      </c>
      <c r="P25">
        <v>3.8</v>
      </c>
      <c r="Q25">
        <v>1.57</v>
      </c>
      <c r="R25" s="2">
        <v>1.9</v>
      </c>
      <c r="S25" s="7">
        <f t="shared" si="7"/>
        <v>-1</v>
      </c>
      <c r="T25" s="7">
        <f>SUM($S$3:S25)</f>
        <v>-0.27</v>
      </c>
      <c r="U25" s="2">
        <v>1.8</v>
      </c>
      <c r="V25" s="7">
        <f t="shared" si="2"/>
        <v>0.8</v>
      </c>
      <c r="W25" s="7">
        <f>SUM($V$3:V25)</f>
        <v>-1.07</v>
      </c>
      <c r="X25" s="8">
        <v>1.28</v>
      </c>
      <c r="Y25" s="7">
        <f t="shared" si="3"/>
        <v>0.28000000000000003</v>
      </c>
      <c r="Z25" s="7">
        <f>SUM($Y$3:Y25)</f>
        <v>0.34000000000000008</v>
      </c>
      <c r="AA25" s="8">
        <v>3.5</v>
      </c>
      <c r="AB25" s="7">
        <f t="shared" si="4"/>
        <v>-1</v>
      </c>
      <c r="AC25" s="7">
        <f>SUM($AB$3:AB25)</f>
        <v>-4.09</v>
      </c>
      <c r="AD25" s="2">
        <v>1.95</v>
      </c>
      <c r="AE25" s="7">
        <f t="shared" si="8"/>
        <v>0.95</v>
      </c>
      <c r="AF25" s="7">
        <f>SUM(AE$3:AE25)</f>
        <v>3.24</v>
      </c>
      <c r="AG25" s="2">
        <v>1.85</v>
      </c>
      <c r="AH25" s="7">
        <f t="shared" si="5"/>
        <v>-1</v>
      </c>
      <c r="AI25" s="7">
        <f>SUM(AH$3:AH25)</f>
        <v>-3.59</v>
      </c>
      <c r="AJ25" s="2">
        <v>13</v>
      </c>
      <c r="AK25" s="7">
        <f t="shared" si="9"/>
        <v>-1</v>
      </c>
      <c r="AL25" s="7">
        <f>SUM(AK$3:AK25)</f>
        <v>-8.5</v>
      </c>
      <c r="AM25" s="2">
        <v>17</v>
      </c>
      <c r="AN25" s="7">
        <f t="shared" si="10"/>
        <v>-1</v>
      </c>
      <c r="AO25" s="7">
        <f>SUM(AN$3:AN25)</f>
        <v>-15</v>
      </c>
      <c r="AP25" s="2">
        <v>7.5</v>
      </c>
      <c r="AQ25" s="7">
        <f t="shared" si="11"/>
        <v>-1</v>
      </c>
      <c r="AR25" s="7">
        <f>SUM(AQ$3:AQ25)</f>
        <v>-8.5</v>
      </c>
      <c r="AU25" s="5">
        <f t="shared" si="6"/>
        <v>-3.9699999999999998</v>
      </c>
      <c r="AV25" s="4">
        <f>SUM(AU$3:AU25)</f>
        <v>-37.439999999999991</v>
      </c>
    </row>
    <row r="26" spans="1:48" x14ac:dyDescent="0.25">
      <c r="A26">
        <f t="shared" si="1"/>
        <v>1</v>
      </c>
      <c r="B26">
        <f t="shared" si="0"/>
        <v>6391</v>
      </c>
      <c r="C26" s="1">
        <v>43954</v>
      </c>
      <c r="D26" t="s">
        <v>19</v>
      </c>
      <c r="E26" t="s">
        <v>82</v>
      </c>
      <c r="F26" t="s">
        <v>26</v>
      </c>
      <c r="G26" t="s">
        <v>21</v>
      </c>
      <c r="H26">
        <v>2020</v>
      </c>
      <c r="I26">
        <v>5</v>
      </c>
      <c r="J26">
        <v>3</v>
      </c>
      <c r="K26" t="s">
        <v>23</v>
      </c>
      <c r="L26">
        <v>1</v>
      </c>
      <c r="M26" s="3">
        <v>4</v>
      </c>
      <c r="N26" s="3">
        <v>0</v>
      </c>
      <c r="O26" s="13">
        <v>1.57</v>
      </c>
      <c r="P26">
        <v>4</v>
      </c>
      <c r="Q26">
        <v>5.5</v>
      </c>
      <c r="R26" s="2">
        <v>2.1</v>
      </c>
      <c r="S26" s="7">
        <f t="shared" si="7"/>
        <v>-1</v>
      </c>
      <c r="T26" s="7">
        <f>SUM($S$3:S26)</f>
        <v>-1.27</v>
      </c>
      <c r="U26" s="2">
        <v>1.66</v>
      </c>
      <c r="V26" s="7">
        <f t="shared" si="2"/>
        <v>0.65999999999999992</v>
      </c>
      <c r="W26" s="7">
        <f>SUM($V$3:V26)</f>
        <v>-0.41000000000000014</v>
      </c>
      <c r="X26" s="8">
        <v>1.36</v>
      </c>
      <c r="Y26" s="7">
        <f t="shared" si="3"/>
        <v>0.3600000000000001</v>
      </c>
      <c r="Z26" s="7">
        <f>SUM($Y$3:Y26)</f>
        <v>0.70000000000000018</v>
      </c>
      <c r="AA26" s="8">
        <v>3</v>
      </c>
      <c r="AB26" s="7">
        <f t="shared" si="4"/>
        <v>-1</v>
      </c>
      <c r="AC26" s="7">
        <f>SUM($AB$3:AB26)</f>
        <v>-5.09</v>
      </c>
      <c r="AD26" s="2">
        <v>2.1</v>
      </c>
      <c r="AE26" s="7">
        <f t="shared" si="8"/>
        <v>1.1000000000000001</v>
      </c>
      <c r="AF26" s="7">
        <f>SUM(AE$3:AE26)</f>
        <v>4.34</v>
      </c>
      <c r="AG26" s="2">
        <v>1.7</v>
      </c>
      <c r="AH26" s="7">
        <f t="shared" si="5"/>
        <v>-1</v>
      </c>
      <c r="AI26" s="7">
        <f>SUM(AH$3:AH26)</f>
        <v>-4.59</v>
      </c>
      <c r="AJ26" s="2">
        <v>6</v>
      </c>
      <c r="AK26" s="7">
        <f t="shared" si="9"/>
        <v>-1</v>
      </c>
      <c r="AL26" s="7">
        <f>SUM(AK$3:AK26)</f>
        <v>-9.5</v>
      </c>
      <c r="AM26" s="2">
        <v>9</v>
      </c>
      <c r="AN26" s="7">
        <f t="shared" si="10"/>
        <v>-1</v>
      </c>
      <c r="AO26" s="7">
        <f>SUM(AN$3:AN26)</f>
        <v>-16</v>
      </c>
      <c r="AP26" s="2">
        <v>8</v>
      </c>
      <c r="AQ26" s="7">
        <f t="shared" si="11"/>
        <v>-1</v>
      </c>
      <c r="AR26" s="7">
        <f>SUM(AQ$3:AQ26)</f>
        <v>-9.5</v>
      </c>
      <c r="AS26">
        <v>2.85</v>
      </c>
      <c r="AT26">
        <v>1.4</v>
      </c>
      <c r="AU26" s="5">
        <f t="shared" si="6"/>
        <v>-3.88</v>
      </c>
      <c r="AV26" s="4">
        <f>SUM(AU$3:AU26)</f>
        <v>-41.319999999999993</v>
      </c>
    </row>
    <row r="27" spans="1:48" x14ac:dyDescent="0.25">
      <c r="A27">
        <f t="shared" si="1"/>
        <v>1</v>
      </c>
      <c r="B27">
        <f t="shared" si="0"/>
        <v>6390</v>
      </c>
      <c r="C27" s="1">
        <v>43953</v>
      </c>
      <c r="D27" t="s">
        <v>19</v>
      </c>
      <c r="E27" t="s">
        <v>83</v>
      </c>
      <c r="F27" t="s">
        <v>43</v>
      </c>
      <c r="G27" t="s">
        <v>69</v>
      </c>
      <c r="H27">
        <v>2020</v>
      </c>
      <c r="I27">
        <v>5</v>
      </c>
      <c r="J27">
        <v>2</v>
      </c>
      <c r="K27" t="s">
        <v>47</v>
      </c>
      <c r="L27">
        <v>7</v>
      </c>
      <c r="M27" s="3">
        <v>1</v>
      </c>
      <c r="N27" s="3">
        <v>2</v>
      </c>
      <c r="O27" s="13">
        <v>1.61</v>
      </c>
      <c r="P27">
        <v>3.8</v>
      </c>
      <c r="Q27">
        <v>5.25</v>
      </c>
      <c r="R27" s="2">
        <v>1.83</v>
      </c>
      <c r="S27" s="7">
        <f t="shared" si="7"/>
        <v>0.83000000000000007</v>
      </c>
      <c r="T27" s="7">
        <f>SUM($S$3:S27)</f>
        <v>-0.43999999999999995</v>
      </c>
      <c r="U27" s="2">
        <v>1.83</v>
      </c>
      <c r="V27" s="7">
        <f t="shared" si="2"/>
        <v>-1</v>
      </c>
      <c r="W27" s="7">
        <f>SUM($V$3:V27)</f>
        <v>-1.4100000000000001</v>
      </c>
      <c r="X27" s="8">
        <v>1.28</v>
      </c>
      <c r="Y27" s="7">
        <f t="shared" si="3"/>
        <v>0.28000000000000003</v>
      </c>
      <c r="Z27" s="7">
        <f>SUM($Y$3:Y27)</f>
        <v>0.9800000000000002</v>
      </c>
      <c r="AA27" s="8">
        <v>3.5</v>
      </c>
      <c r="AB27" s="7">
        <f t="shared" si="4"/>
        <v>-1</v>
      </c>
      <c r="AC27" s="7">
        <f>SUM($AB$3:AB27)</f>
        <v>-6.09</v>
      </c>
      <c r="AD27" s="2">
        <v>1.95</v>
      </c>
      <c r="AE27" s="7">
        <f t="shared" si="8"/>
        <v>0.95</v>
      </c>
      <c r="AF27" s="7">
        <f>SUM(AE$3:AE27)</f>
        <v>5.29</v>
      </c>
      <c r="AG27" s="2">
        <v>1.85</v>
      </c>
      <c r="AH27" s="7">
        <f t="shared" si="5"/>
        <v>-1</v>
      </c>
      <c r="AI27" s="7">
        <f>SUM(AH$3:AH27)</f>
        <v>-5.59</v>
      </c>
      <c r="AJ27" s="2">
        <v>7</v>
      </c>
      <c r="AK27" s="7">
        <f t="shared" si="9"/>
        <v>-1</v>
      </c>
      <c r="AL27" s="7">
        <f>SUM(AK$3:AK27)</f>
        <v>-10.5</v>
      </c>
      <c r="AM27" s="2">
        <v>8.5</v>
      </c>
      <c r="AN27" s="7">
        <f t="shared" si="10"/>
        <v>-1</v>
      </c>
      <c r="AO27" s="7">
        <f>SUM(AN$3:AN27)</f>
        <v>-17</v>
      </c>
      <c r="AP27" s="2">
        <v>7.5</v>
      </c>
      <c r="AQ27" s="7">
        <f t="shared" si="11"/>
        <v>-1</v>
      </c>
      <c r="AR27" s="7">
        <f>SUM(AQ$3:AQ27)</f>
        <v>-10.5</v>
      </c>
      <c r="AS27">
        <v>2.75</v>
      </c>
      <c r="AT27">
        <v>1.42</v>
      </c>
      <c r="AU27" s="5">
        <f t="shared" si="6"/>
        <v>-3.94</v>
      </c>
      <c r="AV27" s="4">
        <f>SUM(AU$3:AU27)</f>
        <v>-45.259999999999991</v>
      </c>
    </row>
    <row r="28" spans="1:48" x14ac:dyDescent="0.25">
      <c r="A28">
        <f t="shared" si="1"/>
        <v>1</v>
      </c>
      <c r="B28">
        <f t="shared" si="0"/>
        <v>6389</v>
      </c>
      <c r="C28" s="1">
        <v>43953</v>
      </c>
      <c r="D28" t="s">
        <v>19</v>
      </c>
      <c r="E28" t="s">
        <v>84</v>
      </c>
      <c r="F28" t="s">
        <v>85</v>
      </c>
      <c r="G28" t="s">
        <v>46</v>
      </c>
      <c r="H28">
        <v>2020</v>
      </c>
      <c r="I28">
        <v>5</v>
      </c>
      <c r="J28">
        <v>2</v>
      </c>
      <c r="K28" t="s">
        <v>47</v>
      </c>
      <c r="L28">
        <v>7</v>
      </c>
      <c r="M28" s="3">
        <v>2</v>
      </c>
      <c r="N28" s="3">
        <v>5</v>
      </c>
      <c r="O28" s="13">
        <v>2.7</v>
      </c>
      <c r="P28">
        <v>3</v>
      </c>
      <c r="Q28">
        <v>2.75</v>
      </c>
      <c r="R28" s="2">
        <v>2.1</v>
      </c>
      <c r="S28" s="7">
        <f t="shared" si="7"/>
        <v>1.1000000000000001</v>
      </c>
      <c r="T28" s="7">
        <f>SUM($S$3:S28)</f>
        <v>0.66000000000000014</v>
      </c>
      <c r="U28" s="2">
        <v>1.66</v>
      </c>
      <c r="V28" s="7">
        <f t="shared" si="2"/>
        <v>-1</v>
      </c>
      <c r="W28" s="7">
        <f>SUM($V$3:V28)</f>
        <v>-2.41</v>
      </c>
      <c r="X28" s="8">
        <v>1.5</v>
      </c>
      <c r="Y28" s="7">
        <f t="shared" si="3"/>
        <v>0.5</v>
      </c>
      <c r="Z28" s="7">
        <f>SUM($Y$3:Y28)</f>
        <v>1.4800000000000002</v>
      </c>
      <c r="AA28" s="8">
        <v>2.5</v>
      </c>
      <c r="AB28" s="7">
        <f t="shared" si="4"/>
        <v>-1</v>
      </c>
      <c r="AC28" s="7">
        <f>SUM($AB$3:AB28)</f>
        <v>-7.09</v>
      </c>
      <c r="AD28" s="2">
        <v>2.6</v>
      </c>
      <c r="AE28" s="7">
        <f t="shared" si="8"/>
        <v>1.6</v>
      </c>
      <c r="AF28" s="7">
        <f>SUM(AE$3:AE28)</f>
        <v>6.8900000000000006</v>
      </c>
      <c r="AG28" s="2">
        <v>1.47</v>
      </c>
      <c r="AH28" s="7">
        <f t="shared" si="5"/>
        <v>-1</v>
      </c>
      <c r="AI28" s="7">
        <f>SUM(AH$3:AH28)</f>
        <v>-6.59</v>
      </c>
      <c r="AJ28" s="2">
        <v>7</v>
      </c>
      <c r="AK28" s="7">
        <f t="shared" si="9"/>
        <v>-1</v>
      </c>
      <c r="AL28" s="7">
        <f>SUM(AK$3:AK28)</f>
        <v>-11.5</v>
      </c>
      <c r="AM28" s="2">
        <v>11</v>
      </c>
      <c r="AN28" s="7">
        <f t="shared" si="10"/>
        <v>-1</v>
      </c>
      <c r="AO28" s="7">
        <f>SUM(AN$3:AN28)</f>
        <v>-18</v>
      </c>
      <c r="AP28" s="2">
        <v>6</v>
      </c>
      <c r="AQ28" s="7">
        <f t="shared" si="11"/>
        <v>-1</v>
      </c>
      <c r="AR28" s="7">
        <f>SUM(AQ$3:AQ28)</f>
        <v>-11.5</v>
      </c>
      <c r="AS28">
        <v>6</v>
      </c>
      <c r="AT28">
        <v>1.1200000000000001</v>
      </c>
      <c r="AU28" s="5">
        <f t="shared" si="6"/>
        <v>-2.8</v>
      </c>
      <c r="AV28" s="4">
        <f>SUM(AU$3:AU28)</f>
        <v>-48.059999999999988</v>
      </c>
    </row>
    <row r="29" spans="1:48" x14ac:dyDescent="0.25">
      <c r="A29">
        <f t="shared" si="1"/>
        <v>1</v>
      </c>
      <c r="B29">
        <f t="shared" si="0"/>
        <v>6388</v>
      </c>
      <c r="C29" s="1">
        <v>43953</v>
      </c>
      <c r="D29" t="s">
        <v>19</v>
      </c>
      <c r="E29" t="s">
        <v>86</v>
      </c>
      <c r="F29" t="s">
        <v>50</v>
      </c>
      <c r="G29" t="s">
        <v>72</v>
      </c>
      <c r="H29">
        <v>2020</v>
      </c>
      <c r="I29">
        <v>5</v>
      </c>
      <c r="J29">
        <v>2</v>
      </c>
      <c r="K29" t="s">
        <v>47</v>
      </c>
      <c r="L29">
        <v>7</v>
      </c>
      <c r="M29" s="3">
        <v>1</v>
      </c>
      <c r="N29" s="3">
        <v>1</v>
      </c>
      <c r="O29" s="13">
        <v>1.83</v>
      </c>
      <c r="P29">
        <v>3.4</v>
      </c>
      <c r="Q29">
        <v>4.5</v>
      </c>
      <c r="R29" s="2">
        <v>2.62</v>
      </c>
      <c r="S29" s="7">
        <f t="shared" si="7"/>
        <v>1.62</v>
      </c>
      <c r="T29" s="7">
        <f>SUM($S$3:S29)</f>
        <v>2.2800000000000002</v>
      </c>
      <c r="U29" s="2">
        <v>1.44</v>
      </c>
      <c r="V29" s="7">
        <f t="shared" si="2"/>
        <v>-1</v>
      </c>
      <c r="W29" s="7">
        <f>SUM($V$3:V29)</f>
        <v>-3.41</v>
      </c>
      <c r="X29" s="8">
        <v>1.61</v>
      </c>
      <c r="Y29" s="7">
        <f t="shared" si="3"/>
        <v>0.6100000000000001</v>
      </c>
      <c r="Z29" s="7">
        <f>SUM($Y$3:Y29)</f>
        <v>2.0900000000000003</v>
      </c>
      <c r="AA29" s="8">
        <v>2.2000000000000002</v>
      </c>
      <c r="AB29" s="7">
        <f t="shared" si="4"/>
        <v>-1</v>
      </c>
      <c r="AC29" s="7">
        <f>SUM($AB$3:AB29)</f>
        <v>-8.09</v>
      </c>
      <c r="AD29" s="2">
        <v>2.87</v>
      </c>
      <c r="AE29" s="7">
        <f t="shared" si="8"/>
        <v>-1</v>
      </c>
      <c r="AF29" s="7">
        <f>SUM(AE$3:AE29)</f>
        <v>5.8900000000000006</v>
      </c>
      <c r="AG29" s="2">
        <v>1.4</v>
      </c>
      <c r="AH29" s="7">
        <f t="shared" si="5"/>
        <v>0.39999999999999991</v>
      </c>
      <c r="AI29" s="7">
        <f>SUM(AH$3:AH29)</f>
        <v>-6.1899999999999995</v>
      </c>
      <c r="AJ29" s="2">
        <v>4.75</v>
      </c>
      <c r="AK29" s="7">
        <f t="shared" si="9"/>
        <v>-1</v>
      </c>
      <c r="AL29" s="7">
        <f>SUM(AK$3:AK29)</f>
        <v>-12.5</v>
      </c>
      <c r="AM29" s="2">
        <v>11</v>
      </c>
      <c r="AN29" s="7">
        <f t="shared" si="10"/>
        <v>-1</v>
      </c>
      <c r="AO29" s="7">
        <f>SUM(AN$3:AN29)</f>
        <v>-19</v>
      </c>
      <c r="AP29" s="2">
        <v>7.5</v>
      </c>
      <c r="AQ29" s="7">
        <f t="shared" si="11"/>
        <v>6.5</v>
      </c>
      <c r="AR29" s="7">
        <f>SUM(AQ$3:AQ29)</f>
        <v>-5</v>
      </c>
      <c r="AS29">
        <v>3.55</v>
      </c>
      <c r="AT29">
        <v>1.27</v>
      </c>
      <c r="AU29" s="5">
        <f t="shared" si="6"/>
        <v>4.13</v>
      </c>
      <c r="AV29" s="4">
        <f>SUM(AU$3:AU29)</f>
        <v>-43.929999999999986</v>
      </c>
    </row>
    <row r="30" spans="1:48" x14ac:dyDescent="0.25">
      <c r="A30">
        <f t="shared" si="1"/>
        <v>1</v>
      </c>
      <c r="B30">
        <f t="shared" si="0"/>
        <v>6387</v>
      </c>
      <c r="C30" s="1">
        <v>43952</v>
      </c>
      <c r="D30" t="s">
        <v>19</v>
      </c>
      <c r="E30" t="s">
        <v>87</v>
      </c>
      <c r="F30" t="s">
        <v>70</v>
      </c>
      <c r="G30" t="s">
        <v>28</v>
      </c>
      <c r="H30">
        <v>2020</v>
      </c>
      <c r="I30">
        <v>5</v>
      </c>
      <c r="J30">
        <v>1</v>
      </c>
      <c r="K30" t="s">
        <v>63</v>
      </c>
      <c r="L30">
        <v>6</v>
      </c>
      <c r="M30" s="3">
        <v>0</v>
      </c>
      <c r="N30" s="3">
        <v>2</v>
      </c>
      <c r="O30" s="13">
        <v>2.9</v>
      </c>
      <c r="P30">
        <v>3</v>
      </c>
      <c r="Q30">
        <v>2.5499999999999998</v>
      </c>
      <c r="R30" s="2">
        <v>2.1</v>
      </c>
      <c r="S30" s="7">
        <f t="shared" si="7"/>
        <v>-1</v>
      </c>
      <c r="T30" s="7">
        <f>SUM($S$3:S30)</f>
        <v>1.2800000000000002</v>
      </c>
      <c r="U30" s="2">
        <v>1.66</v>
      </c>
      <c r="V30" s="7">
        <f t="shared" si="2"/>
        <v>0.65999999999999992</v>
      </c>
      <c r="W30" s="7">
        <f>SUM($V$3:V30)</f>
        <v>-2.75</v>
      </c>
      <c r="X30" s="8">
        <v>1.5</v>
      </c>
      <c r="Y30" s="7">
        <f t="shared" si="3"/>
        <v>0.5</v>
      </c>
      <c r="Z30" s="7">
        <f>SUM($Y$3:Y30)</f>
        <v>2.5900000000000003</v>
      </c>
      <c r="AA30" s="8">
        <v>2.5</v>
      </c>
      <c r="AB30" s="7">
        <f t="shared" si="4"/>
        <v>-1</v>
      </c>
      <c r="AC30" s="7">
        <f>SUM($AB$3:AB30)</f>
        <v>-9.09</v>
      </c>
      <c r="AD30" s="2">
        <v>2.4</v>
      </c>
      <c r="AE30" s="7">
        <f t="shared" si="8"/>
        <v>-1</v>
      </c>
      <c r="AF30" s="7">
        <f>SUM(AE$3:AE30)</f>
        <v>4.8900000000000006</v>
      </c>
      <c r="AG30" s="2">
        <v>1.53</v>
      </c>
      <c r="AH30" s="7">
        <f t="shared" si="5"/>
        <v>0.53</v>
      </c>
      <c r="AI30" s="7">
        <f>SUM(AH$3:AH30)</f>
        <v>-5.6599999999999993</v>
      </c>
      <c r="AJ30" s="2">
        <v>7</v>
      </c>
      <c r="AK30" s="7">
        <f t="shared" si="9"/>
        <v>-1</v>
      </c>
      <c r="AL30" s="7">
        <f>SUM(AK$3:AK30)</f>
        <v>-13.5</v>
      </c>
      <c r="AM30" s="2">
        <v>12</v>
      </c>
      <c r="AN30" s="7">
        <f t="shared" si="10"/>
        <v>-1</v>
      </c>
      <c r="AO30" s="7">
        <f>SUM(AN$3:AN30)</f>
        <v>-20</v>
      </c>
      <c r="AP30" s="2">
        <v>6</v>
      </c>
      <c r="AQ30" s="7">
        <f t="shared" si="11"/>
        <v>-1</v>
      </c>
      <c r="AR30" s="7">
        <f>SUM(AQ$3:AQ30)</f>
        <v>-6</v>
      </c>
      <c r="AS30">
        <v>7</v>
      </c>
      <c r="AT30">
        <v>1.1000000000000001</v>
      </c>
      <c r="AU30" s="5">
        <f t="shared" si="6"/>
        <v>-4.3100000000000005</v>
      </c>
      <c r="AV30" s="4">
        <f>SUM(AU$3:AU30)</f>
        <v>-48.239999999999988</v>
      </c>
    </row>
    <row r="31" spans="1:48" x14ac:dyDescent="0.25">
      <c r="A31">
        <f t="shared" si="1"/>
        <v>1</v>
      </c>
      <c r="B31">
        <f t="shared" si="0"/>
        <v>6386</v>
      </c>
      <c r="C31" s="1">
        <v>43950</v>
      </c>
      <c r="D31" t="s">
        <v>19</v>
      </c>
      <c r="E31" t="s">
        <v>88</v>
      </c>
      <c r="F31" t="s">
        <v>26</v>
      </c>
      <c r="G31" t="s">
        <v>42</v>
      </c>
      <c r="H31">
        <v>2020</v>
      </c>
      <c r="I31">
        <v>4</v>
      </c>
      <c r="J31">
        <v>29</v>
      </c>
      <c r="K31" t="s">
        <v>89</v>
      </c>
      <c r="L31">
        <v>4</v>
      </c>
      <c r="M31" s="3">
        <v>4</v>
      </c>
      <c r="N31" s="3">
        <v>2</v>
      </c>
      <c r="O31" s="13">
        <v>1.85</v>
      </c>
      <c r="P31">
        <v>3.6</v>
      </c>
      <c r="Q31">
        <v>4</v>
      </c>
      <c r="R31" s="2">
        <v>1.83</v>
      </c>
      <c r="S31" s="7">
        <f t="shared" si="7"/>
        <v>0.83000000000000007</v>
      </c>
      <c r="T31" s="7">
        <f>SUM($S$3:S31)</f>
        <v>2.1100000000000003</v>
      </c>
      <c r="U31" s="2">
        <v>1.83</v>
      </c>
      <c r="V31" s="7">
        <f t="shared" si="2"/>
        <v>-1</v>
      </c>
      <c r="W31" s="7">
        <f>SUM($V$3:V31)</f>
        <v>-3.75</v>
      </c>
      <c r="X31" s="8">
        <v>1.3</v>
      </c>
      <c r="Y31" s="7">
        <f t="shared" si="3"/>
        <v>0.30000000000000004</v>
      </c>
      <c r="Z31" s="7">
        <f>SUM($Y$3:Y31)</f>
        <v>2.8900000000000006</v>
      </c>
      <c r="AA31" s="8">
        <v>3.4</v>
      </c>
      <c r="AB31" s="7">
        <f t="shared" si="4"/>
        <v>-1</v>
      </c>
      <c r="AC31" s="7">
        <f>SUM($AB$3:AB31)</f>
        <v>-10.09</v>
      </c>
      <c r="AD31" s="2">
        <v>2.0499999999999998</v>
      </c>
      <c r="AE31" s="7">
        <f t="shared" si="8"/>
        <v>1.0499999999999998</v>
      </c>
      <c r="AF31" s="7">
        <f>SUM(AE$3:AE31)</f>
        <v>5.94</v>
      </c>
      <c r="AG31" s="2">
        <v>1.75</v>
      </c>
      <c r="AH31" s="7">
        <f t="shared" si="5"/>
        <v>-1</v>
      </c>
      <c r="AI31" s="7">
        <f>SUM(AH$3:AH31)</f>
        <v>-6.6599999999999993</v>
      </c>
      <c r="AJ31" s="2">
        <v>7</v>
      </c>
      <c r="AK31" s="7">
        <f t="shared" si="9"/>
        <v>-1</v>
      </c>
      <c r="AL31" s="7">
        <f>SUM(AK$3:AK31)</f>
        <v>-14.5</v>
      </c>
      <c r="AM31" s="2">
        <v>9</v>
      </c>
      <c r="AN31" s="7">
        <f t="shared" si="10"/>
        <v>-1</v>
      </c>
      <c r="AO31" s="7">
        <f>SUM(AN$3:AN31)</f>
        <v>-21</v>
      </c>
      <c r="AP31" s="2">
        <v>7</v>
      </c>
      <c r="AQ31" s="7">
        <f t="shared" si="11"/>
        <v>-1</v>
      </c>
      <c r="AR31" s="7">
        <f>SUM(AQ$3:AQ31)</f>
        <v>-7</v>
      </c>
      <c r="AS31">
        <v>3.3</v>
      </c>
      <c r="AT31">
        <v>1.32</v>
      </c>
      <c r="AU31" s="5">
        <f t="shared" si="6"/>
        <v>-3.8200000000000003</v>
      </c>
      <c r="AV31" s="4">
        <f>SUM(AU$3:AU31)</f>
        <v>-52.059999999999988</v>
      </c>
    </row>
    <row r="32" spans="1:48" x14ac:dyDescent="0.25">
      <c r="A32">
        <f t="shared" si="1"/>
        <v>1</v>
      </c>
      <c r="B32">
        <f t="shared" si="0"/>
        <v>6385</v>
      </c>
      <c r="C32" s="1">
        <v>43950</v>
      </c>
      <c r="D32" t="s">
        <v>19</v>
      </c>
      <c r="E32" t="s">
        <v>90</v>
      </c>
      <c r="F32" t="s">
        <v>29</v>
      </c>
      <c r="G32" t="s">
        <v>45</v>
      </c>
      <c r="H32">
        <v>2020</v>
      </c>
      <c r="I32">
        <v>4</v>
      </c>
      <c r="J32">
        <v>29</v>
      </c>
      <c r="K32" t="s">
        <v>89</v>
      </c>
      <c r="L32">
        <v>4</v>
      </c>
      <c r="M32" s="3">
        <v>2</v>
      </c>
      <c r="N32" s="3">
        <v>0</v>
      </c>
      <c r="O32" s="13">
        <v>1.33</v>
      </c>
      <c r="P32">
        <v>5</v>
      </c>
      <c r="Q32">
        <v>9</v>
      </c>
      <c r="R32" s="2">
        <v>2.25</v>
      </c>
      <c r="S32" s="7">
        <f t="shared" si="7"/>
        <v>-1</v>
      </c>
      <c r="T32" s="7">
        <f>SUM($S$3:S32)</f>
        <v>1.1100000000000003</v>
      </c>
      <c r="U32" s="2">
        <v>1.57</v>
      </c>
      <c r="V32" s="7">
        <f t="shared" si="2"/>
        <v>0.57000000000000006</v>
      </c>
      <c r="W32" s="7">
        <f>SUM($V$3:V32)</f>
        <v>-3.1799999999999997</v>
      </c>
      <c r="X32" s="8">
        <v>1.28</v>
      </c>
      <c r="Y32" s="7">
        <f t="shared" si="3"/>
        <v>0.28000000000000003</v>
      </c>
      <c r="Z32" s="7">
        <f>SUM($Y$3:Y32)</f>
        <v>3.1700000000000008</v>
      </c>
      <c r="AA32" s="8">
        <v>3.5</v>
      </c>
      <c r="AB32" s="7">
        <f t="shared" si="4"/>
        <v>-1</v>
      </c>
      <c r="AC32" s="7">
        <f>SUM($AB$3:AB32)</f>
        <v>-11.09</v>
      </c>
      <c r="AD32" s="2">
        <v>1.8</v>
      </c>
      <c r="AE32" s="7">
        <f t="shared" si="8"/>
        <v>-1</v>
      </c>
      <c r="AF32" s="7">
        <f>SUM(AE$3:AE32)</f>
        <v>4.9400000000000004</v>
      </c>
      <c r="AG32" s="2">
        <v>2</v>
      </c>
      <c r="AH32" s="7">
        <f t="shared" si="5"/>
        <v>1</v>
      </c>
      <c r="AI32" s="7">
        <f>SUM(AH$3:AH32)</f>
        <v>-5.6599999999999993</v>
      </c>
      <c r="AJ32" s="2">
        <v>5.5</v>
      </c>
      <c r="AK32" s="7">
        <f t="shared" si="9"/>
        <v>-1</v>
      </c>
      <c r="AL32" s="7">
        <f>SUM(AK$3:AK32)</f>
        <v>-15.5</v>
      </c>
      <c r="AM32" s="2">
        <v>8.5</v>
      </c>
      <c r="AN32" s="7">
        <f t="shared" si="10"/>
        <v>-1</v>
      </c>
      <c r="AO32" s="7">
        <f>SUM(AN$3:AN32)</f>
        <v>-22</v>
      </c>
      <c r="AP32" s="2">
        <v>10</v>
      </c>
      <c r="AQ32" s="7">
        <f t="shared" si="11"/>
        <v>-1</v>
      </c>
      <c r="AR32" s="7">
        <f>SUM(AQ$3:AQ32)</f>
        <v>-8</v>
      </c>
      <c r="AS32">
        <v>2.1</v>
      </c>
      <c r="AT32">
        <v>1.7</v>
      </c>
      <c r="AU32" s="5">
        <f t="shared" si="6"/>
        <v>-4.1500000000000004</v>
      </c>
      <c r="AV32" s="4">
        <f>SUM(AU$3:AU32)</f>
        <v>-56.209999999999987</v>
      </c>
    </row>
    <row r="33" spans="1:48" x14ac:dyDescent="0.25">
      <c r="A33">
        <f t="shared" si="1"/>
        <v>0</v>
      </c>
      <c r="B33">
        <f t="shared" si="0"/>
        <v>6384</v>
      </c>
      <c r="C33" s="1">
        <v>43948</v>
      </c>
      <c r="D33" t="s">
        <v>37</v>
      </c>
      <c r="E33" t="s">
        <v>91</v>
      </c>
      <c r="F33" t="s">
        <v>92</v>
      </c>
      <c r="G33" t="s">
        <v>39</v>
      </c>
      <c r="H33">
        <v>2020</v>
      </c>
      <c r="I33">
        <v>4</v>
      </c>
      <c r="J33">
        <v>27</v>
      </c>
      <c r="K33" t="s">
        <v>77</v>
      </c>
      <c r="L33">
        <v>2</v>
      </c>
      <c r="M33" s="3">
        <v>0</v>
      </c>
      <c r="N33" s="3">
        <v>0</v>
      </c>
      <c r="O33" s="13">
        <v>4.2</v>
      </c>
      <c r="P33">
        <v>3.3</v>
      </c>
      <c r="Q33">
        <v>1.9</v>
      </c>
      <c r="S33" s="7" t="str">
        <f t="shared" si="7"/>
        <v/>
      </c>
      <c r="T33" s="7">
        <f>SUM($S$3:S33)</f>
        <v>1.1100000000000003</v>
      </c>
      <c r="V33" s="7" t="str">
        <f t="shared" si="2"/>
        <v/>
      </c>
      <c r="W33" s="7">
        <f>SUM($V$3:V33)</f>
        <v>-3.1799999999999997</v>
      </c>
      <c r="Y33" s="7" t="str">
        <f t="shared" si="3"/>
        <v/>
      </c>
      <c r="Z33" s="7">
        <f>SUM($Y$3:Y33)</f>
        <v>3.1700000000000008</v>
      </c>
      <c r="AB33" s="7" t="str">
        <f t="shared" si="4"/>
        <v/>
      </c>
      <c r="AC33" s="7">
        <f>SUM($AB$3:AB33)</f>
        <v>-11.09</v>
      </c>
      <c r="AD33" s="2">
        <v>2.6</v>
      </c>
      <c r="AE33" s="7" t="str">
        <f t="shared" si="8"/>
        <v/>
      </c>
      <c r="AF33" s="7">
        <f>SUM(AE$3:AE33)</f>
        <v>4.9400000000000004</v>
      </c>
      <c r="AG33" s="2">
        <v>1.47</v>
      </c>
      <c r="AH33" s="7" t="str">
        <f t="shared" si="5"/>
        <v/>
      </c>
      <c r="AI33" s="7">
        <f>SUM(AH$3:AH33)</f>
        <v>-5.6599999999999993</v>
      </c>
      <c r="AJ33" s="2">
        <v>8.5</v>
      </c>
      <c r="AK33" s="7" t="str">
        <f t="shared" si="9"/>
        <v/>
      </c>
      <c r="AL33" s="7">
        <f>SUM(AK$3:AK33)</f>
        <v>-15.5</v>
      </c>
      <c r="AM33" s="2">
        <v>17</v>
      </c>
      <c r="AN33" s="7" t="str">
        <f t="shared" si="10"/>
        <v/>
      </c>
      <c r="AO33" s="7">
        <f>SUM(AN$3:AN33)</f>
        <v>-22</v>
      </c>
      <c r="AP33" s="2">
        <v>7</v>
      </c>
      <c r="AQ33" s="7" t="str">
        <f t="shared" si="11"/>
        <v/>
      </c>
      <c r="AR33" s="7">
        <f>SUM(AQ$3:AQ33)</f>
        <v>-8</v>
      </c>
      <c r="AU33" s="5">
        <f t="shared" si="6"/>
        <v>0</v>
      </c>
      <c r="AV33" s="4">
        <f>SUM(AU$3:AU33)</f>
        <v>-56.209999999999987</v>
      </c>
    </row>
    <row r="34" spans="1:48" x14ac:dyDescent="0.25">
      <c r="A34">
        <f t="shared" si="1"/>
        <v>1</v>
      </c>
      <c r="B34">
        <f t="shared" si="0"/>
        <v>6384</v>
      </c>
      <c r="C34" s="1">
        <v>43945</v>
      </c>
      <c r="D34" t="s">
        <v>19</v>
      </c>
      <c r="E34" t="s">
        <v>93</v>
      </c>
      <c r="F34" t="s">
        <v>49</v>
      </c>
      <c r="G34" t="s">
        <v>70</v>
      </c>
      <c r="H34">
        <v>2020</v>
      </c>
      <c r="I34">
        <v>4</v>
      </c>
      <c r="J34">
        <v>24</v>
      </c>
      <c r="K34" t="s">
        <v>63</v>
      </c>
      <c r="L34">
        <v>6</v>
      </c>
      <c r="M34" s="3">
        <v>3</v>
      </c>
      <c r="N34" s="3">
        <v>0</v>
      </c>
      <c r="O34" s="13">
        <v>2.4</v>
      </c>
      <c r="P34">
        <v>3.1</v>
      </c>
      <c r="Q34">
        <v>3.1</v>
      </c>
      <c r="R34" s="2">
        <v>2.2000000000000002</v>
      </c>
      <c r="S34" s="7">
        <f t="shared" si="7"/>
        <v>-1</v>
      </c>
      <c r="T34" s="7">
        <f>SUM($S$3:S34)</f>
        <v>0.11000000000000032</v>
      </c>
      <c r="U34" s="2">
        <v>1.61</v>
      </c>
      <c r="V34" s="7">
        <f t="shared" si="2"/>
        <v>0.6100000000000001</v>
      </c>
      <c r="W34" s="7">
        <f>SUM($V$3:V34)</f>
        <v>-2.5699999999999994</v>
      </c>
      <c r="X34" s="8">
        <v>1.5</v>
      </c>
      <c r="Y34" s="7">
        <f t="shared" si="3"/>
        <v>0.5</v>
      </c>
      <c r="Z34" s="7">
        <f>SUM($Y$3:Y34)</f>
        <v>3.6700000000000008</v>
      </c>
      <c r="AA34" s="8">
        <v>2.5</v>
      </c>
      <c r="AB34" s="7">
        <f t="shared" si="4"/>
        <v>-1</v>
      </c>
      <c r="AC34" s="7">
        <f>SUM($AB$3:AB34)</f>
        <v>-12.09</v>
      </c>
      <c r="AD34" s="2">
        <v>2.6</v>
      </c>
      <c r="AE34" s="7">
        <f t="shared" si="8"/>
        <v>1.6</v>
      </c>
      <c r="AF34" s="7">
        <f>SUM(AE$3:AE34)</f>
        <v>6.5400000000000009</v>
      </c>
      <c r="AG34" s="2">
        <v>1.47</v>
      </c>
      <c r="AH34" s="7">
        <f t="shared" si="5"/>
        <v>-1</v>
      </c>
      <c r="AI34" s="7">
        <f>SUM(AH$3:AH34)</f>
        <v>-6.6599999999999993</v>
      </c>
      <c r="AJ34" s="2">
        <v>6.5</v>
      </c>
      <c r="AK34" s="7">
        <f t="shared" si="9"/>
        <v>-1</v>
      </c>
      <c r="AL34" s="7">
        <f>SUM(AK$3:AK34)</f>
        <v>-16.5</v>
      </c>
      <c r="AM34" s="2">
        <v>11</v>
      </c>
      <c r="AN34" s="7">
        <f t="shared" si="10"/>
        <v>-1</v>
      </c>
      <c r="AO34" s="7">
        <f>SUM(AN$3:AN34)</f>
        <v>-23</v>
      </c>
      <c r="AP34" s="2">
        <v>6</v>
      </c>
      <c r="AQ34" s="7">
        <f t="shared" si="11"/>
        <v>-1</v>
      </c>
      <c r="AR34" s="7">
        <f>SUM(AQ$3:AQ34)</f>
        <v>-9</v>
      </c>
      <c r="AS34">
        <v>5</v>
      </c>
      <c r="AT34">
        <v>1.17</v>
      </c>
      <c r="AU34" s="5">
        <f t="shared" si="6"/>
        <v>-3.29</v>
      </c>
      <c r="AV34" s="4">
        <f>SUM(AU$3:AU34)</f>
        <v>-59.499999999999986</v>
      </c>
    </row>
    <row r="35" spans="1:48" x14ac:dyDescent="0.25">
      <c r="A35">
        <f t="shared" si="1"/>
        <v>1</v>
      </c>
      <c r="B35">
        <f t="shared" si="0"/>
        <v>6383</v>
      </c>
      <c r="C35" s="1">
        <v>43945</v>
      </c>
      <c r="D35" t="s">
        <v>19</v>
      </c>
      <c r="E35" t="s">
        <v>94</v>
      </c>
      <c r="F35" t="s">
        <v>28</v>
      </c>
      <c r="G35" t="s">
        <v>43</v>
      </c>
      <c r="H35">
        <v>2020</v>
      </c>
      <c r="I35">
        <v>4</v>
      </c>
      <c r="J35">
        <v>24</v>
      </c>
      <c r="K35" t="s">
        <v>63</v>
      </c>
      <c r="L35">
        <v>6</v>
      </c>
      <c r="M35" s="3">
        <v>1</v>
      </c>
      <c r="N35" s="3">
        <v>3</v>
      </c>
      <c r="O35" s="13">
        <v>4.2</v>
      </c>
      <c r="P35">
        <v>3.1</v>
      </c>
      <c r="Q35">
        <v>2</v>
      </c>
      <c r="R35" s="2">
        <v>2.37</v>
      </c>
      <c r="S35" s="7">
        <f t="shared" si="7"/>
        <v>1.37</v>
      </c>
      <c r="T35" s="7">
        <f>SUM($S$3:S35)</f>
        <v>1.4800000000000004</v>
      </c>
      <c r="U35" s="2">
        <v>1.53</v>
      </c>
      <c r="V35" s="7">
        <f t="shared" si="2"/>
        <v>-1</v>
      </c>
      <c r="W35" s="7">
        <f>SUM($V$3:V35)</f>
        <v>-3.5699999999999994</v>
      </c>
      <c r="X35" s="8">
        <v>1.57</v>
      </c>
      <c r="Y35" s="7">
        <f t="shared" si="3"/>
        <v>0.57000000000000006</v>
      </c>
      <c r="Z35" s="7">
        <f>SUM($Y$3:Y35)</f>
        <v>4.2400000000000011</v>
      </c>
      <c r="AA35" s="8">
        <v>2.25</v>
      </c>
      <c r="AB35" s="7">
        <f t="shared" si="4"/>
        <v>-1</v>
      </c>
      <c r="AC35" s="7">
        <f>SUM($AB$3:AB35)</f>
        <v>-13.09</v>
      </c>
      <c r="AD35" s="2">
        <v>2.87</v>
      </c>
      <c r="AE35" s="7">
        <f t="shared" si="8"/>
        <v>1.87</v>
      </c>
      <c r="AF35" s="7">
        <f>SUM(AE$3:AE35)</f>
        <v>8.41</v>
      </c>
      <c r="AG35" s="2">
        <v>1.4</v>
      </c>
      <c r="AH35" s="7">
        <f t="shared" si="5"/>
        <v>-1</v>
      </c>
      <c r="AI35" s="7">
        <f>SUM(AH$3:AH35)</f>
        <v>-7.6599999999999993</v>
      </c>
      <c r="AJ35" s="2">
        <v>8</v>
      </c>
      <c r="AK35" s="7">
        <f t="shared" si="9"/>
        <v>-1</v>
      </c>
      <c r="AL35" s="7">
        <f>SUM(AK$3:AK35)</f>
        <v>-17.5</v>
      </c>
      <c r="AM35" s="2">
        <v>15</v>
      </c>
      <c r="AN35" s="7">
        <f t="shared" si="10"/>
        <v>-1</v>
      </c>
      <c r="AO35" s="7">
        <f>SUM(AN$3:AN35)</f>
        <v>-24</v>
      </c>
      <c r="AP35" s="2">
        <v>6.5</v>
      </c>
      <c r="AQ35" s="7">
        <f t="shared" si="11"/>
        <v>-1</v>
      </c>
      <c r="AR35" s="7">
        <f>SUM(AQ$3:AQ35)</f>
        <v>-10</v>
      </c>
      <c r="AU35" s="5">
        <f t="shared" si="6"/>
        <v>-2.1899999999999995</v>
      </c>
      <c r="AV35" s="4">
        <f>SUM(AU$3:AU35)</f>
        <v>-61.689999999999984</v>
      </c>
    </row>
    <row r="36" spans="1:48" x14ac:dyDescent="0.25">
      <c r="A36">
        <f t="shared" si="1"/>
        <v>0</v>
      </c>
      <c r="B36">
        <f t="shared" si="0"/>
        <v>6382</v>
      </c>
      <c r="C36" s="1">
        <v>43944</v>
      </c>
      <c r="D36" t="s">
        <v>37</v>
      </c>
      <c r="E36" t="s">
        <v>95</v>
      </c>
      <c r="F36" t="s">
        <v>96</v>
      </c>
      <c r="G36" t="s">
        <v>97</v>
      </c>
      <c r="H36">
        <v>2020</v>
      </c>
      <c r="I36">
        <v>4</v>
      </c>
      <c r="J36">
        <v>23</v>
      </c>
      <c r="K36" t="s">
        <v>98</v>
      </c>
      <c r="L36">
        <v>5</v>
      </c>
      <c r="M36" s="3">
        <v>1</v>
      </c>
      <c r="N36" s="3">
        <v>0</v>
      </c>
      <c r="O36" s="13">
        <v>1.33</v>
      </c>
      <c r="P36">
        <v>4</v>
      </c>
      <c r="Q36">
        <v>11</v>
      </c>
      <c r="S36" s="7" t="str">
        <f t="shared" si="7"/>
        <v/>
      </c>
      <c r="T36" s="7">
        <f>SUM($S$3:S36)</f>
        <v>1.4800000000000004</v>
      </c>
      <c r="V36" s="7" t="str">
        <f t="shared" si="2"/>
        <v/>
      </c>
      <c r="W36" s="7">
        <f>SUM($V$3:V36)</f>
        <v>-3.5699999999999994</v>
      </c>
      <c r="Y36" s="7" t="str">
        <f t="shared" si="3"/>
        <v/>
      </c>
      <c r="Z36" s="7">
        <f>SUM($Y$3:Y36)</f>
        <v>4.2400000000000011</v>
      </c>
      <c r="AB36" s="7" t="str">
        <f t="shared" si="4"/>
        <v/>
      </c>
      <c r="AC36" s="7">
        <f>SUM($AB$3:AB36)</f>
        <v>-13.09</v>
      </c>
      <c r="AD36" s="2">
        <v>2.0499999999999998</v>
      </c>
      <c r="AE36" s="7" t="str">
        <f t="shared" si="8"/>
        <v/>
      </c>
      <c r="AF36" s="7">
        <f>SUM(AE$3:AE36)</f>
        <v>8.41</v>
      </c>
      <c r="AG36" s="2">
        <v>1.75</v>
      </c>
      <c r="AH36" s="7" t="str">
        <f t="shared" si="5"/>
        <v/>
      </c>
      <c r="AI36" s="7">
        <f>SUM(AH$3:AH36)</f>
        <v>-7.6599999999999993</v>
      </c>
      <c r="AJ36" s="2">
        <v>5.5</v>
      </c>
      <c r="AK36" s="7" t="str">
        <f t="shared" si="9"/>
        <v/>
      </c>
      <c r="AL36" s="7">
        <f>SUM(AK$3:AK36)</f>
        <v>-17.5</v>
      </c>
      <c r="AM36" s="2">
        <v>9.5</v>
      </c>
      <c r="AN36" s="7" t="str">
        <f t="shared" si="10"/>
        <v/>
      </c>
      <c r="AO36" s="7">
        <f>SUM(AN$3:AN36)</f>
        <v>-24</v>
      </c>
      <c r="AP36" s="2">
        <v>9</v>
      </c>
      <c r="AQ36" s="7" t="str">
        <f t="shared" si="11"/>
        <v/>
      </c>
      <c r="AR36" s="7">
        <f>SUM(AQ$3:AQ36)</f>
        <v>-10</v>
      </c>
      <c r="AS36">
        <v>1.9</v>
      </c>
      <c r="AT36">
        <v>1.9</v>
      </c>
      <c r="AU36" s="5">
        <f t="shared" si="6"/>
        <v>0</v>
      </c>
      <c r="AV36" s="4">
        <f>SUM(AU$3:AU36)</f>
        <v>-61.689999999999984</v>
      </c>
    </row>
    <row r="37" spans="1:48" x14ac:dyDescent="0.25">
      <c r="A37">
        <f t="shared" si="1"/>
        <v>0</v>
      </c>
      <c r="B37">
        <f t="shared" si="0"/>
        <v>6382</v>
      </c>
      <c r="C37" s="1">
        <v>43944</v>
      </c>
      <c r="D37" t="s">
        <v>37</v>
      </c>
      <c r="E37" t="s">
        <v>99</v>
      </c>
      <c r="F37" t="s">
        <v>92</v>
      </c>
      <c r="G37" t="s">
        <v>75</v>
      </c>
      <c r="H37">
        <v>2020</v>
      </c>
      <c r="I37">
        <v>4</v>
      </c>
      <c r="J37">
        <v>23</v>
      </c>
      <c r="K37" t="s">
        <v>98</v>
      </c>
      <c r="L37">
        <v>5</v>
      </c>
      <c r="M37" s="3">
        <v>5</v>
      </c>
      <c r="N37" s="3">
        <v>1</v>
      </c>
      <c r="O37" s="13">
        <v>1.4</v>
      </c>
      <c r="P37">
        <v>4.33</v>
      </c>
      <c r="Q37">
        <v>7</v>
      </c>
      <c r="S37" s="7" t="str">
        <f t="shared" si="7"/>
        <v/>
      </c>
      <c r="T37" s="7">
        <f>SUM($S$3:S37)</f>
        <v>1.4800000000000004</v>
      </c>
      <c r="V37" s="7" t="str">
        <f t="shared" si="2"/>
        <v/>
      </c>
      <c r="W37" s="7">
        <f>SUM($V$3:V37)</f>
        <v>-3.5699999999999994</v>
      </c>
      <c r="Y37" s="7" t="str">
        <f t="shared" si="3"/>
        <v/>
      </c>
      <c r="Z37" s="7">
        <f>SUM($Y$3:Y37)</f>
        <v>4.2400000000000011</v>
      </c>
      <c r="AB37" s="7" t="str">
        <f t="shared" si="4"/>
        <v/>
      </c>
      <c r="AC37" s="7">
        <f>SUM($AB$3:AB37)</f>
        <v>-13.09</v>
      </c>
      <c r="AD37" s="2">
        <v>1.8</v>
      </c>
      <c r="AE37" s="7" t="str">
        <f t="shared" si="8"/>
        <v/>
      </c>
      <c r="AF37" s="7">
        <f>SUM(AE$3:AE37)</f>
        <v>8.41</v>
      </c>
      <c r="AG37" s="2">
        <v>2</v>
      </c>
      <c r="AH37" s="7" t="str">
        <f t="shared" si="5"/>
        <v/>
      </c>
      <c r="AI37" s="7">
        <f>SUM(AH$3:AH37)</f>
        <v>-7.6599999999999993</v>
      </c>
      <c r="AJ37" s="2">
        <v>7</v>
      </c>
      <c r="AK37" s="7" t="str">
        <f t="shared" si="9"/>
        <v/>
      </c>
      <c r="AL37" s="7">
        <f>SUM(AK$3:AK37)</f>
        <v>-17.5</v>
      </c>
      <c r="AM37" s="2">
        <v>9.5</v>
      </c>
      <c r="AN37" s="7" t="str">
        <f t="shared" si="10"/>
        <v/>
      </c>
      <c r="AO37" s="7">
        <f>SUM(AN$3:AN37)</f>
        <v>-24</v>
      </c>
      <c r="AP37" s="2">
        <v>9</v>
      </c>
      <c r="AQ37" s="7" t="str">
        <f t="shared" si="11"/>
        <v/>
      </c>
      <c r="AR37" s="7">
        <f>SUM(AQ$3:AQ37)</f>
        <v>-10</v>
      </c>
      <c r="AS37">
        <v>1.95</v>
      </c>
      <c r="AT37">
        <v>1.85</v>
      </c>
      <c r="AU37" s="5">
        <f t="shared" si="6"/>
        <v>0</v>
      </c>
      <c r="AV37" s="4">
        <f>SUM(AU$3:AU37)</f>
        <v>-61.689999999999984</v>
      </c>
    </row>
    <row r="38" spans="1:48" x14ac:dyDescent="0.25">
      <c r="A38">
        <f t="shared" si="1"/>
        <v>0</v>
      </c>
      <c r="B38">
        <f t="shared" si="0"/>
        <v>6382</v>
      </c>
      <c r="C38" s="1">
        <v>43943</v>
      </c>
      <c r="D38" t="s">
        <v>100</v>
      </c>
      <c r="E38" t="s">
        <v>101</v>
      </c>
      <c r="F38" t="s">
        <v>102</v>
      </c>
      <c r="G38" t="s">
        <v>103</v>
      </c>
      <c r="H38">
        <v>2020</v>
      </c>
      <c r="I38">
        <v>4</v>
      </c>
      <c r="J38">
        <v>22</v>
      </c>
      <c r="K38" t="s">
        <v>89</v>
      </c>
      <c r="L38">
        <v>4</v>
      </c>
      <c r="M38" s="3">
        <v>1</v>
      </c>
      <c r="N38" s="3">
        <v>1</v>
      </c>
      <c r="O38" s="13">
        <v>3.5</v>
      </c>
      <c r="P38">
        <v>4</v>
      </c>
      <c r="Q38">
        <v>1.8</v>
      </c>
      <c r="S38" s="7" t="str">
        <f t="shared" si="7"/>
        <v/>
      </c>
      <c r="T38" s="7">
        <f>SUM($S$3:S38)</f>
        <v>1.4800000000000004</v>
      </c>
      <c r="V38" s="7" t="str">
        <f t="shared" si="2"/>
        <v/>
      </c>
      <c r="W38" s="7">
        <f>SUM($V$3:V38)</f>
        <v>-3.5699999999999994</v>
      </c>
      <c r="Y38" s="7" t="str">
        <f t="shared" si="3"/>
        <v/>
      </c>
      <c r="Z38" s="7">
        <f>SUM($Y$3:Y38)</f>
        <v>4.2400000000000011</v>
      </c>
      <c r="AB38" s="7" t="str">
        <f t="shared" si="4"/>
        <v/>
      </c>
      <c r="AC38" s="7">
        <f>SUM($AB$3:AB38)</f>
        <v>-13.09</v>
      </c>
      <c r="AD38" s="2">
        <v>1.6</v>
      </c>
      <c r="AE38" s="7" t="str">
        <f t="shared" si="8"/>
        <v/>
      </c>
      <c r="AF38" s="7">
        <f>SUM(AE$3:AE38)</f>
        <v>8.41</v>
      </c>
      <c r="AG38" s="2">
        <v>2.2999999999999998</v>
      </c>
      <c r="AH38" s="7" t="str">
        <f t="shared" si="5"/>
        <v/>
      </c>
      <c r="AI38" s="7">
        <f>SUM(AH$3:AH38)</f>
        <v>-7.6599999999999993</v>
      </c>
      <c r="AJ38" s="2">
        <v>15</v>
      </c>
      <c r="AK38" s="7" t="str">
        <f t="shared" si="9"/>
        <v/>
      </c>
      <c r="AL38" s="7">
        <f>SUM(AK$3:AK38)</f>
        <v>-17.5</v>
      </c>
      <c r="AM38" s="2">
        <v>13</v>
      </c>
      <c r="AN38" s="7" t="str">
        <f t="shared" si="10"/>
        <v/>
      </c>
      <c r="AO38" s="7">
        <f>SUM(AN$3:AN38)</f>
        <v>-24</v>
      </c>
      <c r="AP38" s="2">
        <v>8.5</v>
      </c>
      <c r="AQ38" s="7" t="str">
        <f t="shared" si="11"/>
        <v/>
      </c>
      <c r="AR38" s="7">
        <f>SUM(AQ$3:AQ38)</f>
        <v>-10</v>
      </c>
      <c r="AU38" s="5">
        <f t="shared" si="6"/>
        <v>0</v>
      </c>
      <c r="AV38" s="4">
        <f>SUM(AU$3:AU38)</f>
        <v>-61.689999999999984</v>
      </c>
    </row>
    <row r="39" spans="1:48" x14ac:dyDescent="0.25">
      <c r="A39">
        <f t="shared" si="1"/>
        <v>0</v>
      </c>
      <c r="B39">
        <f t="shared" si="0"/>
        <v>6382</v>
      </c>
      <c r="C39" s="1">
        <v>43941</v>
      </c>
      <c r="D39" t="s">
        <v>100</v>
      </c>
      <c r="E39" t="s">
        <v>104</v>
      </c>
      <c r="F39" t="s">
        <v>105</v>
      </c>
      <c r="G39" t="s">
        <v>106</v>
      </c>
      <c r="H39">
        <v>2020</v>
      </c>
      <c r="I39">
        <v>4</v>
      </c>
      <c r="J39">
        <v>20</v>
      </c>
      <c r="K39" t="s">
        <v>77</v>
      </c>
      <c r="L39">
        <v>2</v>
      </c>
      <c r="M39" s="3">
        <v>2</v>
      </c>
      <c r="N39" s="3">
        <v>0</v>
      </c>
      <c r="O39" s="13">
        <v>1.36</v>
      </c>
      <c r="P39">
        <v>4.33</v>
      </c>
      <c r="Q39">
        <v>7</v>
      </c>
      <c r="S39" s="7" t="str">
        <f t="shared" si="7"/>
        <v/>
      </c>
      <c r="T39" s="7">
        <f>SUM($S$3:S39)</f>
        <v>1.4800000000000004</v>
      </c>
      <c r="V39" s="7" t="str">
        <f t="shared" si="2"/>
        <v/>
      </c>
      <c r="W39" s="7">
        <f>SUM($V$3:V39)</f>
        <v>-3.5699999999999994</v>
      </c>
      <c r="Y39" s="7" t="str">
        <f t="shared" si="3"/>
        <v/>
      </c>
      <c r="Z39" s="7">
        <f>SUM($Y$3:Y39)</f>
        <v>4.2400000000000011</v>
      </c>
      <c r="AB39" s="7" t="str">
        <f t="shared" si="4"/>
        <v/>
      </c>
      <c r="AC39" s="7">
        <f>SUM($AB$3:AB39)</f>
        <v>-13.09</v>
      </c>
      <c r="AD39" s="2">
        <v>1.95</v>
      </c>
      <c r="AE39" s="7" t="str">
        <f t="shared" si="8"/>
        <v/>
      </c>
      <c r="AF39" s="7">
        <f>SUM(AE$3:AE39)</f>
        <v>8.41</v>
      </c>
      <c r="AG39" s="2">
        <v>1.85</v>
      </c>
      <c r="AH39" s="7" t="str">
        <f t="shared" si="5"/>
        <v/>
      </c>
      <c r="AI39" s="7">
        <f>SUM(AH$3:AH39)</f>
        <v>-7.6599999999999993</v>
      </c>
      <c r="AJ39" s="2">
        <v>5.5</v>
      </c>
      <c r="AK39" s="7" t="str">
        <f t="shared" si="9"/>
        <v/>
      </c>
      <c r="AL39" s="7">
        <f>SUM(AK$3:AK39)</f>
        <v>-17.5</v>
      </c>
      <c r="AM39" s="2">
        <v>9</v>
      </c>
      <c r="AN39" s="7" t="str">
        <f t="shared" si="10"/>
        <v/>
      </c>
      <c r="AO39" s="7">
        <f>SUM(AN$3:AN39)</f>
        <v>-24</v>
      </c>
      <c r="AP39" s="2">
        <v>9.5</v>
      </c>
      <c r="AQ39" s="7" t="str">
        <f t="shared" si="11"/>
        <v/>
      </c>
      <c r="AR39" s="7">
        <f>SUM(AQ$3:AQ39)</f>
        <v>-10</v>
      </c>
      <c r="AU39" s="5">
        <f t="shared" si="6"/>
        <v>0</v>
      </c>
      <c r="AV39" s="4">
        <f>SUM(AU$3:AU39)</f>
        <v>-61.689999999999984</v>
      </c>
    </row>
    <row r="40" spans="1:48" x14ac:dyDescent="0.25">
      <c r="A40">
        <f t="shared" si="1"/>
        <v>1</v>
      </c>
      <c r="B40">
        <f t="shared" si="0"/>
        <v>6382</v>
      </c>
      <c r="C40" s="1">
        <v>43939</v>
      </c>
      <c r="D40" t="s">
        <v>19</v>
      </c>
      <c r="E40" t="s">
        <v>107</v>
      </c>
      <c r="F40" t="s">
        <v>29</v>
      </c>
      <c r="G40" t="s">
        <v>46</v>
      </c>
      <c r="H40">
        <v>2020</v>
      </c>
      <c r="I40">
        <v>4</v>
      </c>
      <c r="J40">
        <v>18</v>
      </c>
      <c r="K40" t="s">
        <v>47</v>
      </c>
      <c r="L40">
        <v>7</v>
      </c>
      <c r="M40" s="3">
        <v>0</v>
      </c>
      <c r="N40" s="3">
        <v>0</v>
      </c>
      <c r="O40" s="13">
        <v>1.53</v>
      </c>
      <c r="P40">
        <v>4</v>
      </c>
      <c r="Q40">
        <v>6</v>
      </c>
      <c r="R40" s="2">
        <v>2.37</v>
      </c>
      <c r="S40" s="7">
        <f t="shared" si="7"/>
        <v>-1</v>
      </c>
      <c r="T40" s="7">
        <f>SUM($S$3:S40)</f>
        <v>0.48000000000000043</v>
      </c>
      <c r="U40" s="2">
        <v>1.53</v>
      </c>
      <c r="V40" s="7">
        <f t="shared" si="2"/>
        <v>0.53</v>
      </c>
      <c r="W40" s="7">
        <f>SUM($V$3:V40)</f>
        <v>-3.0399999999999991</v>
      </c>
      <c r="X40" s="8">
        <v>1.4</v>
      </c>
      <c r="Y40" s="7">
        <f t="shared" si="3"/>
        <v>-1</v>
      </c>
      <c r="Z40" s="7">
        <f>SUM($Y$3:Y40)</f>
        <v>3.2400000000000011</v>
      </c>
      <c r="AA40" s="8">
        <v>2.75</v>
      </c>
      <c r="AB40" s="7">
        <f t="shared" si="4"/>
        <v>1.75</v>
      </c>
      <c r="AC40" s="7">
        <f>SUM($AB$3:AB40)</f>
        <v>-11.34</v>
      </c>
      <c r="AD40" s="2">
        <v>2.15</v>
      </c>
      <c r="AE40" s="7">
        <f t="shared" si="8"/>
        <v>-1</v>
      </c>
      <c r="AF40" s="7">
        <f>SUM(AE$3:AE40)</f>
        <v>7.41</v>
      </c>
      <c r="AG40" s="2">
        <v>1.66</v>
      </c>
      <c r="AH40" s="7">
        <f t="shared" si="5"/>
        <v>0.65999999999999992</v>
      </c>
      <c r="AI40" s="7">
        <f>SUM(AH$3:AH40)</f>
        <v>-6.9999999999999991</v>
      </c>
      <c r="AJ40" s="2">
        <v>5.5</v>
      </c>
      <c r="AK40" s="7">
        <f t="shared" si="9"/>
        <v>-1</v>
      </c>
      <c r="AL40" s="7">
        <f>SUM(AK$3:AK40)</f>
        <v>-18.5</v>
      </c>
      <c r="AM40" s="2">
        <v>9</v>
      </c>
      <c r="AN40" s="7">
        <f t="shared" si="10"/>
        <v>-1</v>
      </c>
      <c r="AO40" s="7">
        <f>SUM(AN$3:AN40)</f>
        <v>-25</v>
      </c>
      <c r="AP40" s="2">
        <v>8</v>
      </c>
      <c r="AQ40" s="7">
        <f t="shared" si="11"/>
        <v>-1</v>
      </c>
      <c r="AR40" s="7">
        <f>SUM(AQ$3:AQ40)</f>
        <v>-11</v>
      </c>
      <c r="AU40" s="5">
        <f t="shared" si="6"/>
        <v>-3.06</v>
      </c>
      <c r="AV40" s="4">
        <f>SUM(AU$3:AU40)</f>
        <v>-64.749999999999986</v>
      </c>
    </row>
    <row r="41" spans="1:48" x14ac:dyDescent="0.25">
      <c r="A41">
        <f t="shared" si="1"/>
        <v>1</v>
      </c>
      <c r="B41">
        <f t="shared" si="0"/>
        <v>6381</v>
      </c>
      <c r="C41" s="1">
        <v>43939</v>
      </c>
      <c r="D41" t="s">
        <v>19</v>
      </c>
      <c r="E41" t="s">
        <v>108</v>
      </c>
      <c r="F41" t="s">
        <v>21</v>
      </c>
      <c r="G41" t="s">
        <v>45</v>
      </c>
      <c r="H41">
        <v>2020</v>
      </c>
      <c r="I41">
        <v>4</v>
      </c>
      <c r="J41">
        <v>18</v>
      </c>
      <c r="K41" t="s">
        <v>47</v>
      </c>
      <c r="L41">
        <v>7</v>
      </c>
      <c r="M41" s="3">
        <v>2</v>
      </c>
      <c r="N41" s="3">
        <v>1</v>
      </c>
      <c r="O41" s="13">
        <v>1.95</v>
      </c>
      <c r="P41">
        <v>3.3</v>
      </c>
      <c r="Q41">
        <v>4</v>
      </c>
      <c r="R41" s="2">
        <v>2</v>
      </c>
      <c r="S41" s="7">
        <f t="shared" si="7"/>
        <v>1</v>
      </c>
      <c r="T41" s="7">
        <f>SUM($S$3:S41)</f>
        <v>1.4800000000000004</v>
      </c>
      <c r="U41" s="2">
        <v>1.72</v>
      </c>
      <c r="V41" s="7">
        <f t="shared" si="2"/>
        <v>-1</v>
      </c>
      <c r="W41" s="7">
        <f>SUM($V$3:V41)</f>
        <v>-4.0399999999999991</v>
      </c>
      <c r="X41" s="8">
        <v>1.36</v>
      </c>
      <c r="Y41" s="7">
        <f t="shared" si="3"/>
        <v>0.3600000000000001</v>
      </c>
      <c r="Z41" s="7">
        <f>SUM($Y$3:Y41)</f>
        <v>3.6000000000000014</v>
      </c>
      <c r="AA41" s="8">
        <v>3</v>
      </c>
      <c r="AB41" s="7">
        <f t="shared" si="4"/>
        <v>-1</v>
      </c>
      <c r="AC41" s="7">
        <f>SUM($AB$3:AB41)</f>
        <v>-12.34</v>
      </c>
      <c r="AD41" s="2">
        <v>2.25</v>
      </c>
      <c r="AE41" s="7">
        <f t="shared" si="8"/>
        <v>1.25</v>
      </c>
      <c r="AF41" s="7">
        <f>SUM(AE$3:AE41)</f>
        <v>8.66</v>
      </c>
      <c r="AG41" s="2">
        <v>1.61</v>
      </c>
      <c r="AH41" s="7">
        <f t="shared" si="5"/>
        <v>-1</v>
      </c>
      <c r="AI41" s="7">
        <f>SUM(AH$3:AH41)</f>
        <v>-7.9999999999999991</v>
      </c>
      <c r="AJ41" s="2">
        <v>6.5</v>
      </c>
      <c r="AK41" s="7">
        <f t="shared" si="9"/>
        <v>-1</v>
      </c>
      <c r="AL41" s="7">
        <f>SUM(AK$3:AK41)</f>
        <v>-19.5</v>
      </c>
      <c r="AM41" s="2">
        <v>9.5</v>
      </c>
      <c r="AN41" s="7">
        <f t="shared" si="10"/>
        <v>8.5</v>
      </c>
      <c r="AO41" s="7">
        <f>SUM(AN$3:AN41)</f>
        <v>-16.5</v>
      </c>
      <c r="AP41" s="2">
        <v>6.5</v>
      </c>
      <c r="AQ41" s="7">
        <f t="shared" si="11"/>
        <v>-1</v>
      </c>
      <c r="AR41" s="7">
        <f>SUM(AQ$3:AQ41)</f>
        <v>-12</v>
      </c>
      <c r="AU41" s="5">
        <f t="shared" si="6"/>
        <v>6.11</v>
      </c>
      <c r="AV41" s="4">
        <f>SUM(AU$3:AU41)</f>
        <v>-58.639999999999986</v>
      </c>
    </row>
    <row r="42" spans="1:48" x14ac:dyDescent="0.25">
      <c r="A42">
        <f t="shared" si="1"/>
        <v>1</v>
      </c>
      <c r="B42">
        <f t="shared" si="0"/>
        <v>6380</v>
      </c>
      <c r="C42" s="1">
        <v>43939</v>
      </c>
      <c r="D42" t="s">
        <v>19</v>
      </c>
      <c r="E42" t="s">
        <v>109</v>
      </c>
      <c r="F42" t="s">
        <v>25</v>
      </c>
      <c r="G42" t="s">
        <v>42</v>
      </c>
      <c r="H42">
        <v>2020</v>
      </c>
      <c r="I42">
        <v>4</v>
      </c>
      <c r="J42">
        <v>18</v>
      </c>
      <c r="K42" t="s">
        <v>47</v>
      </c>
      <c r="L42">
        <v>7</v>
      </c>
      <c r="M42" s="3">
        <v>1</v>
      </c>
      <c r="N42" s="3">
        <v>0</v>
      </c>
      <c r="O42" s="13">
        <v>4.75</v>
      </c>
      <c r="P42">
        <v>3.5</v>
      </c>
      <c r="Q42">
        <v>1.75</v>
      </c>
      <c r="R42" s="2">
        <v>2.2000000000000002</v>
      </c>
      <c r="S42" s="7">
        <f t="shared" si="7"/>
        <v>-1</v>
      </c>
      <c r="T42" s="7">
        <f>SUM($S$3:S42)</f>
        <v>0.48000000000000043</v>
      </c>
      <c r="U42" s="2">
        <v>1.61</v>
      </c>
      <c r="V42" s="7">
        <f t="shared" si="2"/>
        <v>0.6100000000000001</v>
      </c>
      <c r="W42" s="7">
        <f>SUM($V$3:V42)</f>
        <v>-3.4299999999999988</v>
      </c>
      <c r="X42" s="8">
        <v>1.44</v>
      </c>
      <c r="Y42" s="7">
        <f t="shared" si="3"/>
        <v>-1</v>
      </c>
      <c r="Z42" s="7">
        <f>SUM($Y$3:Y42)</f>
        <v>2.6000000000000014</v>
      </c>
      <c r="AA42" s="8">
        <v>2.62</v>
      </c>
      <c r="AB42" s="7">
        <f t="shared" si="4"/>
        <v>1.62</v>
      </c>
      <c r="AC42" s="7">
        <f>SUM($AB$3:AB42)</f>
        <v>-10.719999999999999</v>
      </c>
      <c r="AD42" s="2">
        <v>2.35</v>
      </c>
      <c r="AE42" s="7">
        <f t="shared" si="8"/>
        <v>-1</v>
      </c>
      <c r="AF42" s="7">
        <f>SUM(AE$3:AE42)</f>
        <v>7.66</v>
      </c>
      <c r="AG42" s="2">
        <v>1.57</v>
      </c>
      <c r="AH42" s="7">
        <f t="shared" si="5"/>
        <v>0.57000000000000006</v>
      </c>
      <c r="AI42" s="7">
        <f>SUM(AH$3:AH42)</f>
        <v>-7.4299999999999988</v>
      </c>
      <c r="AJ42" s="2">
        <v>10</v>
      </c>
      <c r="AK42" s="7">
        <f t="shared" si="9"/>
        <v>9</v>
      </c>
      <c r="AL42" s="7">
        <f>SUM(AK$3:AK42)</f>
        <v>-10.5</v>
      </c>
      <c r="AM42" s="2">
        <v>17</v>
      </c>
      <c r="AN42" s="7">
        <f t="shared" si="10"/>
        <v>-1</v>
      </c>
      <c r="AO42" s="7">
        <f>SUM(AN$3:AN42)</f>
        <v>-17.5</v>
      </c>
      <c r="AP42" s="2">
        <v>7</v>
      </c>
      <c r="AQ42" s="7">
        <f t="shared" si="11"/>
        <v>-1</v>
      </c>
      <c r="AR42" s="7">
        <f>SUM(AQ$3:AQ42)</f>
        <v>-13</v>
      </c>
      <c r="AU42" s="5">
        <f t="shared" si="6"/>
        <v>6.8000000000000007</v>
      </c>
      <c r="AV42" s="4">
        <f>SUM(AU$3:AU42)</f>
        <v>-51.839999999999989</v>
      </c>
    </row>
    <row r="43" spans="1:48" x14ac:dyDescent="0.25">
      <c r="A43">
        <f t="shared" si="1"/>
        <v>0</v>
      </c>
      <c r="B43">
        <f t="shared" si="0"/>
        <v>6379</v>
      </c>
      <c r="C43" s="1">
        <v>43939</v>
      </c>
      <c r="D43" t="s">
        <v>37</v>
      </c>
      <c r="E43" t="s">
        <v>110</v>
      </c>
      <c r="F43" t="s">
        <v>111</v>
      </c>
      <c r="G43" t="s">
        <v>112</v>
      </c>
      <c r="H43">
        <v>2020</v>
      </c>
      <c r="I43">
        <v>4</v>
      </c>
      <c r="J43">
        <v>18</v>
      </c>
      <c r="K43" t="s">
        <v>47</v>
      </c>
      <c r="L43">
        <v>7</v>
      </c>
      <c r="M43" s="3">
        <v>2</v>
      </c>
      <c r="N43" s="3">
        <v>3</v>
      </c>
      <c r="O43" s="13">
        <v>1.57</v>
      </c>
      <c r="P43">
        <v>4.33</v>
      </c>
      <c r="Q43">
        <v>4.33</v>
      </c>
      <c r="S43" s="7" t="str">
        <f t="shared" si="7"/>
        <v/>
      </c>
      <c r="T43" s="7">
        <f>SUM($S$3:S43)</f>
        <v>0.48000000000000043</v>
      </c>
      <c r="V43" s="7" t="str">
        <f t="shared" si="2"/>
        <v/>
      </c>
      <c r="W43" s="7">
        <f>SUM($V$3:V43)</f>
        <v>-3.4299999999999988</v>
      </c>
      <c r="Y43" s="7" t="str">
        <f t="shared" si="3"/>
        <v/>
      </c>
      <c r="Z43" s="7">
        <f>SUM($Y$3:Y43)</f>
        <v>2.6000000000000014</v>
      </c>
      <c r="AB43" s="7" t="str">
        <f t="shared" si="4"/>
        <v/>
      </c>
      <c r="AC43" s="7">
        <f>SUM($AB$3:AB43)</f>
        <v>-10.719999999999999</v>
      </c>
      <c r="AD43" s="2">
        <v>1.57</v>
      </c>
      <c r="AE43" s="7" t="str">
        <f t="shared" si="8"/>
        <v/>
      </c>
      <c r="AF43" s="7">
        <f>SUM(AE$3:AE43)</f>
        <v>7.66</v>
      </c>
      <c r="AG43" s="2">
        <v>2.35</v>
      </c>
      <c r="AH43" s="7" t="str">
        <f t="shared" si="5"/>
        <v/>
      </c>
      <c r="AI43" s="7">
        <f>SUM(AH$3:AH43)</f>
        <v>-7.4299999999999988</v>
      </c>
      <c r="AJ43" s="2">
        <v>9</v>
      </c>
      <c r="AK43" s="7" t="str">
        <f t="shared" si="9"/>
        <v/>
      </c>
      <c r="AL43" s="7">
        <f>SUM(AK$3:AK43)</f>
        <v>-10.5</v>
      </c>
      <c r="AM43" s="2">
        <v>9.5</v>
      </c>
      <c r="AN43" s="7" t="str">
        <f t="shared" si="10"/>
        <v/>
      </c>
      <c r="AO43" s="7">
        <f>SUM(AN$3:AN43)</f>
        <v>-17.5</v>
      </c>
      <c r="AP43" s="2">
        <v>9</v>
      </c>
      <c r="AQ43" s="7" t="str">
        <f t="shared" si="11"/>
        <v/>
      </c>
      <c r="AR43" s="7">
        <f>SUM(AQ$3:AQ43)</f>
        <v>-13</v>
      </c>
      <c r="AU43" s="5">
        <f t="shared" si="6"/>
        <v>0</v>
      </c>
      <c r="AV43" s="4">
        <f>SUM(AU$3:AU43)</f>
        <v>-51.839999999999989</v>
      </c>
    </row>
    <row r="44" spans="1:48" x14ac:dyDescent="0.25">
      <c r="A44">
        <f t="shared" si="1"/>
        <v>0</v>
      </c>
      <c r="B44">
        <f t="shared" si="0"/>
        <v>6379</v>
      </c>
      <c r="C44" s="1">
        <v>43939</v>
      </c>
      <c r="D44" t="s">
        <v>37</v>
      </c>
      <c r="E44" t="s">
        <v>113</v>
      </c>
      <c r="F44" t="s">
        <v>96</v>
      </c>
      <c r="G44" t="s">
        <v>114</v>
      </c>
      <c r="H44">
        <v>2020</v>
      </c>
      <c r="I44">
        <v>4</v>
      </c>
      <c r="J44">
        <v>18</v>
      </c>
      <c r="K44" t="s">
        <v>47</v>
      </c>
      <c r="L44">
        <v>7</v>
      </c>
      <c r="M44" s="3">
        <v>3</v>
      </c>
      <c r="N44" s="3">
        <v>1</v>
      </c>
      <c r="O44" s="13">
        <v>1.1200000000000001</v>
      </c>
      <c r="P44">
        <v>8</v>
      </c>
      <c r="Q44">
        <v>13</v>
      </c>
      <c r="S44" s="7" t="str">
        <f t="shared" si="7"/>
        <v/>
      </c>
      <c r="T44" s="7">
        <f>SUM($S$3:S44)</f>
        <v>0.48000000000000043</v>
      </c>
      <c r="V44" s="7" t="str">
        <f t="shared" si="2"/>
        <v/>
      </c>
      <c r="W44" s="7">
        <f>SUM($V$3:V44)</f>
        <v>-3.4299999999999988</v>
      </c>
      <c r="Y44" s="7" t="str">
        <f t="shared" si="3"/>
        <v/>
      </c>
      <c r="Z44" s="7">
        <f>SUM($Y$3:Y44)</f>
        <v>2.6000000000000014</v>
      </c>
      <c r="AB44" s="7" t="str">
        <f t="shared" si="4"/>
        <v/>
      </c>
      <c r="AC44" s="7">
        <f>SUM($AB$3:AB44)</f>
        <v>-10.719999999999999</v>
      </c>
      <c r="AD44" s="2">
        <v>1.4</v>
      </c>
      <c r="AE44" s="7" t="str">
        <f t="shared" si="8"/>
        <v/>
      </c>
      <c r="AF44" s="7">
        <f>SUM(AE$3:AE44)</f>
        <v>7.66</v>
      </c>
      <c r="AG44" s="2">
        <v>2.87</v>
      </c>
      <c r="AH44" s="7" t="str">
        <f t="shared" si="5"/>
        <v/>
      </c>
      <c r="AI44" s="7">
        <f>SUM(AH$3:AH44)</f>
        <v>-7.4299999999999988</v>
      </c>
      <c r="AJ44" s="2">
        <v>9</v>
      </c>
      <c r="AK44" s="7" t="str">
        <f t="shared" si="9"/>
        <v/>
      </c>
      <c r="AL44" s="7">
        <f>SUM(AK$3:AK44)</f>
        <v>-10.5</v>
      </c>
      <c r="AM44" s="2">
        <v>13</v>
      </c>
      <c r="AN44" s="7" t="str">
        <f t="shared" si="10"/>
        <v/>
      </c>
      <c r="AO44" s="7">
        <f>SUM(AN$3:AN44)</f>
        <v>-17.5</v>
      </c>
      <c r="AP44" s="2">
        <v>17</v>
      </c>
      <c r="AQ44" s="7" t="str">
        <f t="shared" si="11"/>
        <v/>
      </c>
      <c r="AR44" s="7">
        <f>SUM(AQ$3:AQ44)</f>
        <v>-13</v>
      </c>
      <c r="AS44">
        <v>1.8</v>
      </c>
      <c r="AT44">
        <v>2</v>
      </c>
      <c r="AU44" s="5">
        <f t="shared" si="6"/>
        <v>0</v>
      </c>
      <c r="AV44" s="4">
        <f>SUM(AU$3:AU44)</f>
        <v>-51.839999999999989</v>
      </c>
    </row>
    <row r="45" spans="1:48" x14ac:dyDescent="0.25">
      <c r="A45">
        <f t="shared" si="1"/>
        <v>0</v>
      </c>
      <c r="B45">
        <f t="shared" si="0"/>
        <v>6379</v>
      </c>
      <c r="C45" s="1">
        <v>43939</v>
      </c>
      <c r="D45" t="s">
        <v>37</v>
      </c>
      <c r="E45" t="s">
        <v>115</v>
      </c>
      <c r="F45" t="s">
        <v>39</v>
      </c>
      <c r="G45" t="s">
        <v>92</v>
      </c>
      <c r="H45">
        <v>2020</v>
      </c>
      <c r="I45">
        <v>4</v>
      </c>
      <c r="J45">
        <v>18</v>
      </c>
      <c r="K45" t="s">
        <v>47</v>
      </c>
      <c r="L45">
        <v>7</v>
      </c>
      <c r="M45" s="3">
        <v>1</v>
      </c>
      <c r="N45" s="3">
        <v>0</v>
      </c>
      <c r="O45" s="13">
        <v>1.57</v>
      </c>
      <c r="P45">
        <v>4.2</v>
      </c>
      <c r="Q45">
        <v>4.5</v>
      </c>
      <c r="S45" s="7" t="str">
        <f t="shared" si="7"/>
        <v/>
      </c>
      <c r="T45" s="7">
        <f>SUM($S$3:S45)</f>
        <v>0.48000000000000043</v>
      </c>
      <c r="V45" s="7" t="str">
        <f t="shared" si="2"/>
        <v/>
      </c>
      <c r="W45" s="7">
        <f>SUM($V$3:V45)</f>
        <v>-3.4299999999999988</v>
      </c>
      <c r="Y45" s="7" t="str">
        <f t="shared" si="3"/>
        <v/>
      </c>
      <c r="Z45" s="7">
        <f>SUM($Y$3:Y45)</f>
        <v>2.6000000000000014</v>
      </c>
      <c r="AB45" s="7" t="str">
        <f t="shared" si="4"/>
        <v/>
      </c>
      <c r="AC45" s="7">
        <f>SUM($AB$3:AB45)</f>
        <v>-10.719999999999999</v>
      </c>
      <c r="AD45" s="2">
        <v>1.57</v>
      </c>
      <c r="AE45" s="7" t="str">
        <f t="shared" si="8"/>
        <v/>
      </c>
      <c r="AF45" s="7">
        <f>SUM(AE$3:AE45)</f>
        <v>7.66</v>
      </c>
      <c r="AG45" s="2">
        <v>2.35</v>
      </c>
      <c r="AH45" s="7" t="str">
        <f t="shared" si="5"/>
        <v/>
      </c>
      <c r="AI45" s="7">
        <f>SUM(AH$3:AH45)</f>
        <v>-7.4299999999999988</v>
      </c>
      <c r="AJ45" s="2">
        <v>9</v>
      </c>
      <c r="AK45" s="7" t="str">
        <f t="shared" si="9"/>
        <v/>
      </c>
      <c r="AL45" s="7">
        <f>SUM(AK$3:AK45)</f>
        <v>-10.5</v>
      </c>
      <c r="AM45" s="2">
        <v>9.5</v>
      </c>
      <c r="AN45" s="7" t="str">
        <f t="shared" si="10"/>
        <v/>
      </c>
      <c r="AO45" s="7">
        <f>SUM(AN$3:AN45)</f>
        <v>-17.5</v>
      </c>
      <c r="AP45" s="2">
        <v>8.5</v>
      </c>
      <c r="AQ45" s="7" t="str">
        <f t="shared" si="11"/>
        <v/>
      </c>
      <c r="AR45" s="7">
        <f>SUM(AQ$3:AQ45)</f>
        <v>-13</v>
      </c>
      <c r="AU45" s="5">
        <f t="shared" si="6"/>
        <v>0</v>
      </c>
      <c r="AV45" s="4">
        <f>SUM(AU$3:AU45)</f>
        <v>-51.839999999999989</v>
      </c>
    </row>
    <row r="46" spans="1:48" x14ac:dyDescent="0.25">
      <c r="A46">
        <f t="shared" si="1"/>
        <v>0</v>
      </c>
      <c r="B46">
        <f t="shared" si="0"/>
        <v>6379</v>
      </c>
      <c r="C46" s="1">
        <v>43939</v>
      </c>
      <c r="D46" t="s">
        <v>37</v>
      </c>
      <c r="E46" t="s">
        <v>116</v>
      </c>
      <c r="F46" t="s">
        <v>117</v>
      </c>
      <c r="G46" t="s">
        <v>97</v>
      </c>
      <c r="H46">
        <v>2020</v>
      </c>
      <c r="I46">
        <v>4</v>
      </c>
      <c r="J46">
        <v>18</v>
      </c>
      <c r="K46" t="s">
        <v>47</v>
      </c>
      <c r="L46">
        <v>7</v>
      </c>
      <c r="M46" s="3">
        <v>1</v>
      </c>
      <c r="N46" s="3">
        <v>1</v>
      </c>
      <c r="O46" s="13">
        <v>2.2000000000000002</v>
      </c>
      <c r="P46">
        <v>3.4</v>
      </c>
      <c r="Q46">
        <v>3.2</v>
      </c>
      <c r="S46" s="7" t="str">
        <f t="shared" si="7"/>
        <v/>
      </c>
      <c r="T46" s="7">
        <f>SUM($S$3:S46)</f>
        <v>0.48000000000000043</v>
      </c>
      <c r="V46" s="7" t="str">
        <f t="shared" si="2"/>
        <v/>
      </c>
      <c r="W46" s="7">
        <f>SUM($V$3:V46)</f>
        <v>-3.4299999999999988</v>
      </c>
      <c r="Y46" s="7" t="str">
        <f t="shared" si="3"/>
        <v/>
      </c>
      <c r="Z46" s="7">
        <f>SUM($Y$3:Y46)</f>
        <v>2.6000000000000014</v>
      </c>
      <c r="AB46" s="7" t="str">
        <f t="shared" si="4"/>
        <v/>
      </c>
      <c r="AC46" s="7">
        <f>SUM($AB$3:AB46)</f>
        <v>-10.719999999999999</v>
      </c>
      <c r="AD46" s="2">
        <v>2.15</v>
      </c>
      <c r="AE46" s="7" t="str">
        <f t="shared" si="8"/>
        <v/>
      </c>
      <c r="AF46" s="7">
        <f>SUM(AE$3:AE46)</f>
        <v>7.66</v>
      </c>
      <c r="AG46" s="2">
        <v>1.66</v>
      </c>
      <c r="AH46" s="7" t="str">
        <f t="shared" si="5"/>
        <v/>
      </c>
      <c r="AI46" s="7">
        <f>SUM(AH$3:AH46)</f>
        <v>-7.4299999999999988</v>
      </c>
      <c r="AJ46" s="2">
        <v>8</v>
      </c>
      <c r="AK46" s="7" t="str">
        <f t="shared" si="9"/>
        <v/>
      </c>
      <c r="AL46" s="7">
        <f>SUM(AK$3:AK46)</f>
        <v>-10.5</v>
      </c>
      <c r="AM46" s="2">
        <v>10</v>
      </c>
      <c r="AN46" s="7" t="str">
        <f t="shared" si="10"/>
        <v/>
      </c>
      <c r="AO46" s="7">
        <f>SUM(AN$3:AN46)</f>
        <v>-17.5</v>
      </c>
      <c r="AP46" s="2">
        <v>6.5</v>
      </c>
      <c r="AQ46" s="7" t="str">
        <f t="shared" si="11"/>
        <v/>
      </c>
      <c r="AR46" s="7">
        <f>SUM(AQ$3:AQ46)</f>
        <v>-13</v>
      </c>
      <c r="AU46" s="5">
        <f t="shared" si="6"/>
        <v>0</v>
      </c>
      <c r="AV46" s="4">
        <f>SUM(AU$3:AU46)</f>
        <v>-51.839999999999989</v>
      </c>
    </row>
    <row r="47" spans="1:48" x14ac:dyDescent="0.25">
      <c r="A47">
        <f t="shared" si="1"/>
        <v>0</v>
      </c>
      <c r="B47">
        <f t="shared" si="0"/>
        <v>6379</v>
      </c>
      <c r="C47" s="1">
        <v>43939</v>
      </c>
      <c r="D47" t="s">
        <v>118</v>
      </c>
      <c r="E47" t="s">
        <v>119</v>
      </c>
      <c r="F47" t="s">
        <v>120</v>
      </c>
      <c r="G47" t="s">
        <v>121</v>
      </c>
      <c r="H47">
        <v>2020</v>
      </c>
      <c r="I47">
        <v>4</v>
      </c>
      <c r="J47">
        <v>18</v>
      </c>
      <c r="K47" t="s">
        <v>47</v>
      </c>
      <c r="L47">
        <v>7</v>
      </c>
      <c r="M47" s="3">
        <v>0</v>
      </c>
      <c r="N47" s="3">
        <v>0</v>
      </c>
      <c r="O47" s="13">
        <v>1.36</v>
      </c>
      <c r="P47">
        <v>5.5</v>
      </c>
      <c r="Q47">
        <v>5</v>
      </c>
      <c r="S47" s="7" t="str">
        <f t="shared" si="7"/>
        <v/>
      </c>
      <c r="T47" s="7">
        <f>SUM($S$3:S47)</f>
        <v>0.48000000000000043</v>
      </c>
      <c r="V47" s="7" t="str">
        <f t="shared" si="2"/>
        <v/>
      </c>
      <c r="W47" s="7">
        <f>SUM($V$3:V47)</f>
        <v>-3.4299999999999988</v>
      </c>
      <c r="Y47" s="7" t="str">
        <f t="shared" si="3"/>
        <v/>
      </c>
      <c r="Z47" s="7">
        <f>SUM($Y$3:Y47)</f>
        <v>2.6000000000000014</v>
      </c>
      <c r="AB47" s="7" t="str">
        <f t="shared" si="4"/>
        <v/>
      </c>
      <c r="AC47" s="7">
        <f>SUM($AB$3:AB47)</f>
        <v>-10.719999999999999</v>
      </c>
      <c r="AD47" s="2">
        <v>1.36</v>
      </c>
      <c r="AE47" s="7" t="str">
        <f t="shared" si="8"/>
        <v/>
      </c>
      <c r="AF47" s="7">
        <f>SUM(AE$3:AE47)</f>
        <v>7.66</v>
      </c>
      <c r="AG47" s="2">
        <v>3.1</v>
      </c>
      <c r="AH47" s="7" t="str">
        <f t="shared" si="5"/>
        <v/>
      </c>
      <c r="AI47" s="7">
        <f>SUM(AH$3:AH47)</f>
        <v>-7.4299999999999988</v>
      </c>
      <c r="AJ47" s="2">
        <v>12</v>
      </c>
      <c r="AK47" s="7" t="str">
        <f t="shared" si="9"/>
        <v/>
      </c>
      <c r="AL47" s="7">
        <f>SUM(AK$3:AK47)</f>
        <v>-10.5</v>
      </c>
      <c r="AM47" s="2">
        <v>10</v>
      </c>
      <c r="AN47" s="7" t="str">
        <f t="shared" si="10"/>
        <v/>
      </c>
      <c r="AO47" s="7">
        <f>SUM(AN$3:AN47)</f>
        <v>-17.5</v>
      </c>
      <c r="AP47" s="2">
        <v>13</v>
      </c>
      <c r="AQ47" s="7" t="str">
        <f t="shared" si="11"/>
        <v/>
      </c>
      <c r="AR47" s="7">
        <f>SUM(AQ$3:AQ47)</f>
        <v>-13</v>
      </c>
      <c r="AS47">
        <v>1.9</v>
      </c>
      <c r="AT47">
        <v>1.9</v>
      </c>
      <c r="AU47" s="5">
        <f t="shared" si="6"/>
        <v>0</v>
      </c>
      <c r="AV47" s="4">
        <f>SUM(AU$3:AU47)</f>
        <v>-51.839999999999989</v>
      </c>
    </row>
    <row r="48" spans="1:48" x14ac:dyDescent="0.25">
      <c r="A48">
        <f t="shared" si="1"/>
        <v>1</v>
      </c>
      <c r="B48">
        <f t="shared" si="0"/>
        <v>6379</v>
      </c>
      <c r="C48" s="1">
        <v>43938</v>
      </c>
      <c r="D48" t="s">
        <v>19</v>
      </c>
      <c r="E48" t="s">
        <v>122</v>
      </c>
      <c r="F48" t="s">
        <v>22</v>
      </c>
      <c r="G48" t="s">
        <v>28</v>
      </c>
      <c r="H48">
        <v>2020</v>
      </c>
      <c r="I48">
        <v>4</v>
      </c>
      <c r="J48">
        <v>17</v>
      </c>
      <c r="K48" t="s">
        <v>63</v>
      </c>
      <c r="L48">
        <v>6</v>
      </c>
      <c r="M48" s="3">
        <v>1</v>
      </c>
      <c r="N48" s="3">
        <v>1</v>
      </c>
      <c r="O48" s="13">
        <v>2.87</v>
      </c>
      <c r="P48">
        <v>2.9</v>
      </c>
      <c r="Q48">
        <v>2.7</v>
      </c>
      <c r="R48" s="2">
        <v>2.5</v>
      </c>
      <c r="S48" s="7">
        <f t="shared" si="7"/>
        <v>1.5</v>
      </c>
      <c r="T48" s="7">
        <f>SUM($S$3:S48)</f>
        <v>1.9800000000000004</v>
      </c>
      <c r="U48" s="2">
        <v>1.5</v>
      </c>
      <c r="V48" s="7">
        <f t="shared" si="2"/>
        <v>-1</v>
      </c>
      <c r="W48" s="7">
        <f>SUM($V$3:V48)</f>
        <v>-4.4299999999999988</v>
      </c>
      <c r="X48" s="8">
        <v>1.66</v>
      </c>
      <c r="Y48" s="7">
        <f t="shared" si="3"/>
        <v>0.65999999999999992</v>
      </c>
      <c r="Z48" s="7">
        <f>SUM($Y$3:Y48)</f>
        <v>3.2600000000000016</v>
      </c>
      <c r="AA48" s="8">
        <v>2.1</v>
      </c>
      <c r="AB48" s="7">
        <f t="shared" si="4"/>
        <v>-1</v>
      </c>
      <c r="AC48" s="7">
        <f>SUM($AB$3:AB48)</f>
        <v>-11.719999999999999</v>
      </c>
      <c r="AD48" s="2">
        <v>3.1</v>
      </c>
      <c r="AE48" s="7">
        <f t="shared" si="8"/>
        <v>-1</v>
      </c>
      <c r="AF48" s="7">
        <f>SUM(AE$3:AE48)</f>
        <v>6.66</v>
      </c>
      <c r="AG48" s="2">
        <v>1.36</v>
      </c>
      <c r="AH48" s="7">
        <f t="shared" si="5"/>
        <v>0.3600000000000001</v>
      </c>
      <c r="AI48" s="7">
        <f>SUM(AH$3:AH48)</f>
        <v>-7.0699999999999985</v>
      </c>
      <c r="AJ48" s="2">
        <v>6</v>
      </c>
      <c r="AK48" s="7">
        <f t="shared" si="9"/>
        <v>-1</v>
      </c>
      <c r="AL48" s="7">
        <f>SUM(AK$3:AK48)</f>
        <v>-11.5</v>
      </c>
      <c r="AM48" s="2">
        <v>13</v>
      </c>
      <c r="AN48" s="7">
        <f t="shared" si="10"/>
        <v>-1</v>
      </c>
      <c r="AO48" s="7">
        <f>SUM(AN$3:AN48)</f>
        <v>-18.5</v>
      </c>
      <c r="AP48" s="2">
        <v>6.5</v>
      </c>
      <c r="AQ48" s="7">
        <f t="shared" si="11"/>
        <v>5.5</v>
      </c>
      <c r="AR48" s="7">
        <f>SUM(AQ$3:AQ48)</f>
        <v>-7.5</v>
      </c>
      <c r="AU48" s="5">
        <f t="shared" si="6"/>
        <v>3.02</v>
      </c>
      <c r="AV48" s="4">
        <f>SUM(AU$3:AU48)</f>
        <v>-48.819999999999986</v>
      </c>
    </row>
    <row r="49" spans="1:48" x14ac:dyDescent="0.25">
      <c r="A49">
        <f t="shared" si="1"/>
        <v>1</v>
      </c>
      <c r="B49">
        <f t="shared" si="0"/>
        <v>6378</v>
      </c>
      <c r="C49" s="1">
        <v>43938</v>
      </c>
      <c r="D49" t="s">
        <v>19</v>
      </c>
      <c r="E49" t="s">
        <v>123</v>
      </c>
      <c r="F49" t="s">
        <v>26</v>
      </c>
      <c r="G49" t="s">
        <v>69</v>
      </c>
      <c r="H49">
        <v>2020</v>
      </c>
      <c r="I49">
        <v>4</v>
      </c>
      <c r="J49">
        <v>17</v>
      </c>
      <c r="K49" t="s">
        <v>63</v>
      </c>
      <c r="L49">
        <v>6</v>
      </c>
      <c r="M49" s="3">
        <v>1</v>
      </c>
      <c r="N49" s="3">
        <v>2</v>
      </c>
      <c r="O49" s="13">
        <v>1.4</v>
      </c>
      <c r="P49">
        <v>4.5</v>
      </c>
      <c r="Q49">
        <v>7.5</v>
      </c>
      <c r="R49" s="2">
        <v>2.5</v>
      </c>
      <c r="S49" s="7">
        <f t="shared" si="7"/>
        <v>1.5</v>
      </c>
      <c r="T49" s="7">
        <f>SUM($S$3:S49)</f>
        <v>3.4800000000000004</v>
      </c>
      <c r="U49" s="2">
        <v>1.5</v>
      </c>
      <c r="V49" s="7">
        <f t="shared" si="2"/>
        <v>-1</v>
      </c>
      <c r="W49" s="7">
        <f>SUM($V$3:V49)</f>
        <v>-5.4299999999999988</v>
      </c>
      <c r="X49" s="8">
        <v>1.33</v>
      </c>
      <c r="Y49" s="7">
        <f t="shared" si="3"/>
        <v>0.33000000000000007</v>
      </c>
      <c r="Z49" s="7">
        <f>SUM($Y$3:Y49)</f>
        <v>3.5900000000000016</v>
      </c>
      <c r="AA49" s="8">
        <v>3.25</v>
      </c>
      <c r="AB49" s="7">
        <f t="shared" si="4"/>
        <v>-1</v>
      </c>
      <c r="AC49" s="7">
        <f>SUM($AB$3:AB49)</f>
        <v>-12.719999999999999</v>
      </c>
      <c r="AD49" s="2">
        <v>2.0699999999999998</v>
      </c>
      <c r="AE49" s="7">
        <f t="shared" si="8"/>
        <v>1.0699999999999998</v>
      </c>
      <c r="AF49" s="7">
        <f>SUM(AE$3:AE49)</f>
        <v>7.73</v>
      </c>
      <c r="AG49" s="2">
        <v>1.72</v>
      </c>
      <c r="AH49" s="7">
        <f t="shared" si="5"/>
        <v>-1</v>
      </c>
      <c r="AI49" s="7">
        <f>SUM(AH$3:AH49)</f>
        <v>-8.0699999999999985</v>
      </c>
      <c r="AJ49" s="2">
        <v>5.5</v>
      </c>
      <c r="AK49" s="7">
        <f t="shared" si="9"/>
        <v>-1</v>
      </c>
      <c r="AL49" s="7">
        <f>SUM(AK$3:AK49)</f>
        <v>-12.5</v>
      </c>
      <c r="AM49" s="2">
        <v>9.5</v>
      </c>
      <c r="AN49" s="7">
        <f t="shared" si="10"/>
        <v>-1</v>
      </c>
      <c r="AO49" s="7">
        <f>SUM(AN$3:AN49)</f>
        <v>-19.5</v>
      </c>
      <c r="AP49" s="2">
        <v>9</v>
      </c>
      <c r="AQ49" s="7">
        <f t="shared" si="11"/>
        <v>-1</v>
      </c>
      <c r="AR49" s="7">
        <f>SUM(AQ$3:AQ49)</f>
        <v>-8.5</v>
      </c>
      <c r="AU49" s="5">
        <f t="shared" si="6"/>
        <v>-3.1</v>
      </c>
      <c r="AV49" s="4">
        <f>SUM(AU$3:AU49)</f>
        <v>-51.919999999999987</v>
      </c>
    </row>
    <row r="50" spans="1:48" x14ac:dyDescent="0.25">
      <c r="A50">
        <f t="shared" si="1"/>
        <v>1</v>
      </c>
      <c r="B50">
        <f t="shared" si="0"/>
        <v>6377</v>
      </c>
      <c r="C50" s="1">
        <v>43937</v>
      </c>
      <c r="D50" t="s">
        <v>19</v>
      </c>
      <c r="E50" t="s">
        <v>124</v>
      </c>
      <c r="F50" t="s">
        <v>43</v>
      </c>
      <c r="G50" t="s">
        <v>49</v>
      </c>
      <c r="H50">
        <v>2020</v>
      </c>
      <c r="I50">
        <v>4</v>
      </c>
      <c r="J50">
        <v>16</v>
      </c>
      <c r="K50" t="s">
        <v>98</v>
      </c>
      <c r="L50">
        <v>5</v>
      </c>
      <c r="M50" s="3">
        <v>2</v>
      </c>
      <c r="N50" s="3">
        <v>0</v>
      </c>
      <c r="O50" s="13">
        <v>1.8</v>
      </c>
      <c r="P50">
        <v>3.3</v>
      </c>
      <c r="Q50">
        <v>4.75</v>
      </c>
      <c r="R50" s="2">
        <v>2.37</v>
      </c>
      <c r="S50" s="7">
        <f t="shared" si="7"/>
        <v>-1</v>
      </c>
      <c r="T50" s="7">
        <f>SUM($S$3:S50)</f>
        <v>2.4800000000000004</v>
      </c>
      <c r="U50" s="2">
        <v>1.53</v>
      </c>
      <c r="V50" s="7">
        <f t="shared" si="2"/>
        <v>0.53</v>
      </c>
      <c r="W50" s="7">
        <f>SUM($V$3:V50)</f>
        <v>-4.8999999999999986</v>
      </c>
      <c r="X50" s="8">
        <v>1.5</v>
      </c>
      <c r="Y50" s="7">
        <f t="shared" si="3"/>
        <v>0.5</v>
      </c>
      <c r="Z50" s="7">
        <f>SUM($Y$3:Y50)</f>
        <v>4.0900000000000016</v>
      </c>
      <c r="AA50" s="8">
        <v>2.5</v>
      </c>
      <c r="AB50" s="7">
        <f t="shared" si="4"/>
        <v>-1</v>
      </c>
      <c r="AC50" s="7">
        <f>SUM($AB$3:AB50)</f>
        <v>-13.719999999999999</v>
      </c>
      <c r="AD50" s="2">
        <v>2.6</v>
      </c>
      <c r="AE50" s="7">
        <f t="shared" si="8"/>
        <v>-1</v>
      </c>
      <c r="AF50" s="7">
        <f>SUM(AE$3:AE50)</f>
        <v>6.73</v>
      </c>
      <c r="AG50" s="2">
        <v>1.47</v>
      </c>
      <c r="AH50" s="7">
        <f t="shared" si="5"/>
        <v>0.47</v>
      </c>
      <c r="AI50" s="7">
        <f>SUM(AH$3:AH50)</f>
        <v>-7.5999999999999988</v>
      </c>
      <c r="AJ50" s="2">
        <v>5</v>
      </c>
      <c r="AK50" s="7">
        <f t="shared" si="9"/>
        <v>-1</v>
      </c>
      <c r="AL50" s="7">
        <f>SUM(AK$3:AK50)</f>
        <v>-13.5</v>
      </c>
      <c r="AM50" s="2">
        <v>10</v>
      </c>
      <c r="AN50" s="7">
        <f t="shared" si="10"/>
        <v>-1</v>
      </c>
      <c r="AO50" s="7">
        <f>SUM(AN$3:AN50)</f>
        <v>-20.5</v>
      </c>
      <c r="AP50" s="2">
        <v>7</v>
      </c>
      <c r="AQ50" s="7">
        <f t="shared" si="11"/>
        <v>-1</v>
      </c>
      <c r="AR50" s="7">
        <f>SUM(AQ$3:AQ50)</f>
        <v>-9.5</v>
      </c>
      <c r="AU50" s="5">
        <f t="shared" si="6"/>
        <v>-4.5</v>
      </c>
      <c r="AV50" s="4">
        <f>SUM(AU$3:AU50)</f>
        <v>-56.419999999999987</v>
      </c>
    </row>
    <row r="51" spans="1:48" x14ac:dyDescent="0.25">
      <c r="A51">
        <f t="shared" si="1"/>
        <v>1</v>
      </c>
      <c r="B51">
        <f t="shared" si="0"/>
        <v>6376</v>
      </c>
      <c r="C51" s="1">
        <v>43937</v>
      </c>
      <c r="D51" t="s">
        <v>19</v>
      </c>
      <c r="E51" t="s">
        <v>125</v>
      </c>
      <c r="F51" t="s">
        <v>70</v>
      </c>
      <c r="G51" t="s">
        <v>72</v>
      </c>
      <c r="H51">
        <v>2020</v>
      </c>
      <c r="I51">
        <v>4</v>
      </c>
      <c r="J51">
        <v>16</v>
      </c>
      <c r="K51" t="s">
        <v>98</v>
      </c>
      <c r="L51">
        <v>5</v>
      </c>
      <c r="M51" s="3">
        <v>0</v>
      </c>
      <c r="N51" s="3">
        <v>1</v>
      </c>
      <c r="O51" s="13">
        <v>1.75</v>
      </c>
      <c r="P51">
        <v>3.4</v>
      </c>
      <c r="Q51">
        <v>4.5</v>
      </c>
      <c r="R51" s="2">
        <v>2</v>
      </c>
      <c r="S51" s="7">
        <f t="shared" si="7"/>
        <v>-1</v>
      </c>
      <c r="T51" s="7">
        <f>SUM($S$3:S51)</f>
        <v>1.4800000000000004</v>
      </c>
      <c r="U51" s="2">
        <v>1.72</v>
      </c>
      <c r="V51" s="7">
        <f t="shared" si="2"/>
        <v>0.72</v>
      </c>
      <c r="W51" s="7">
        <f>SUM($V$3:V51)</f>
        <v>-4.1799999999999988</v>
      </c>
      <c r="X51" s="8">
        <v>1.36</v>
      </c>
      <c r="Y51" s="7">
        <f t="shared" si="3"/>
        <v>-1</v>
      </c>
      <c r="Z51" s="7">
        <f>SUM($Y$3:Y51)</f>
        <v>3.0900000000000016</v>
      </c>
      <c r="AA51" s="8">
        <v>3</v>
      </c>
      <c r="AB51" s="7">
        <f t="shared" si="4"/>
        <v>2</v>
      </c>
      <c r="AC51" s="7">
        <f>SUM($AB$3:AB51)</f>
        <v>-11.719999999999999</v>
      </c>
      <c r="AD51" s="2">
        <v>2.2000000000000002</v>
      </c>
      <c r="AE51" s="7">
        <f t="shared" si="8"/>
        <v>-1</v>
      </c>
      <c r="AF51" s="7">
        <f>SUM(AE$3:AE51)</f>
        <v>5.73</v>
      </c>
      <c r="AG51" s="2">
        <v>1.65</v>
      </c>
      <c r="AH51" s="7">
        <f t="shared" si="5"/>
        <v>0.64999999999999991</v>
      </c>
      <c r="AI51" s="7">
        <f>SUM(AH$3:AH51)</f>
        <v>-6.9499999999999993</v>
      </c>
      <c r="AJ51" s="2">
        <v>6</v>
      </c>
      <c r="AK51" s="7">
        <f t="shared" si="9"/>
        <v>-1</v>
      </c>
      <c r="AL51" s="7">
        <f>SUM(AK$3:AK51)</f>
        <v>-14.5</v>
      </c>
      <c r="AM51" s="2">
        <v>9</v>
      </c>
      <c r="AN51" s="7">
        <f t="shared" si="10"/>
        <v>-1</v>
      </c>
      <c r="AO51" s="7">
        <f>SUM(AN$3:AN51)</f>
        <v>-21.5</v>
      </c>
      <c r="AP51" s="2">
        <v>7</v>
      </c>
      <c r="AQ51" s="7">
        <f t="shared" si="11"/>
        <v>-1</v>
      </c>
      <c r="AR51" s="7">
        <f>SUM(AQ$3:AQ51)</f>
        <v>-10.5</v>
      </c>
      <c r="AU51" s="5">
        <f t="shared" si="6"/>
        <v>-2.63</v>
      </c>
      <c r="AV51" s="4">
        <f>SUM(AU$3:AU51)</f>
        <v>-59.04999999999999</v>
      </c>
    </row>
    <row r="52" spans="1:48" x14ac:dyDescent="0.25">
      <c r="A52">
        <f t="shared" si="1"/>
        <v>0</v>
      </c>
      <c r="B52">
        <f t="shared" si="0"/>
        <v>6375</v>
      </c>
      <c r="C52" s="1">
        <v>43937</v>
      </c>
      <c r="D52" t="s">
        <v>37</v>
      </c>
      <c r="E52" t="s">
        <v>126</v>
      </c>
      <c r="F52" t="s">
        <v>40</v>
      </c>
      <c r="G52" t="s">
        <v>96</v>
      </c>
      <c r="H52">
        <v>2020</v>
      </c>
      <c r="I52">
        <v>4</v>
      </c>
      <c r="J52">
        <v>16</v>
      </c>
      <c r="K52" t="s">
        <v>98</v>
      </c>
      <c r="L52">
        <v>5</v>
      </c>
      <c r="M52" s="3">
        <v>0</v>
      </c>
      <c r="N52" s="3">
        <v>0</v>
      </c>
      <c r="O52" s="13">
        <v>1.6</v>
      </c>
      <c r="P52">
        <v>3.6</v>
      </c>
      <c r="Q52">
        <v>5.25</v>
      </c>
      <c r="S52" s="7" t="str">
        <f t="shared" si="7"/>
        <v/>
      </c>
      <c r="T52" s="7">
        <f>SUM($S$3:S52)</f>
        <v>1.4800000000000004</v>
      </c>
      <c r="V52" s="7" t="str">
        <f t="shared" si="2"/>
        <v/>
      </c>
      <c r="W52" s="7">
        <f>SUM($V$3:V52)</f>
        <v>-4.1799999999999988</v>
      </c>
      <c r="Y52" s="7" t="str">
        <f t="shared" si="3"/>
        <v/>
      </c>
      <c r="Z52" s="7">
        <f>SUM($Y$3:Y52)</f>
        <v>3.0900000000000016</v>
      </c>
      <c r="AB52" s="7" t="str">
        <f t="shared" si="4"/>
        <v/>
      </c>
      <c r="AC52" s="7">
        <f>SUM($AB$3:AB52)</f>
        <v>-11.719999999999999</v>
      </c>
      <c r="AD52" s="2">
        <v>2.35</v>
      </c>
      <c r="AE52" s="7" t="str">
        <f t="shared" si="8"/>
        <v/>
      </c>
      <c r="AF52" s="7">
        <f>SUM(AE$3:AE52)</f>
        <v>5.73</v>
      </c>
      <c r="AG52" s="2">
        <v>1.57</v>
      </c>
      <c r="AH52" s="7" t="str">
        <f t="shared" si="5"/>
        <v/>
      </c>
      <c r="AI52" s="7">
        <f>SUM(AH$3:AH52)</f>
        <v>-6.9499999999999993</v>
      </c>
      <c r="AJ52" s="2">
        <v>5.5</v>
      </c>
      <c r="AK52" s="7" t="str">
        <f t="shared" si="9"/>
        <v/>
      </c>
      <c r="AL52" s="7">
        <f>SUM(AK$3:AK52)</f>
        <v>-14.5</v>
      </c>
      <c r="AM52" s="2">
        <v>10</v>
      </c>
      <c r="AN52" s="7" t="str">
        <f t="shared" si="10"/>
        <v/>
      </c>
      <c r="AO52" s="7">
        <f>SUM(AN$3:AN52)</f>
        <v>-21.5</v>
      </c>
      <c r="AP52" s="2">
        <v>8</v>
      </c>
      <c r="AQ52" s="7" t="str">
        <f t="shared" si="11"/>
        <v/>
      </c>
      <c r="AR52" s="7">
        <f>SUM(AQ$3:AQ52)</f>
        <v>-10.5</v>
      </c>
      <c r="AU52" s="5">
        <f t="shared" si="6"/>
        <v>0</v>
      </c>
      <c r="AV52" s="4">
        <f>SUM(AU$3:AU52)</f>
        <v>-59.04999999999999</v>
      </c>
    </row>
    <row r="53" spans="1:48" x14ac:dyDescent="0.25">
      <c r="A53">
        <f t="shared" si="1"/>
        <v>0</v>
      </c>
      <c r="B53">
        <f t="shared" si="0"/>
        <v>6375</v>
      </c>
      <c r="C53" s="1">
        <v>43937</v>
      </c>
      <c r="D53" t="s">
        <v>37</v>
      </c>
      <c r="E53" t="s">
        <v>127</v>
      </c>
      <c r="F53" t="s">
        <v>97</v>
      </c>
      <c r="G53" t="s">
        <v>112</v>
      </c>
      <c r="H53">
        <v>2020</v>
      </c>
      <c r="I53">
        <v>4</v>
      </c>
      <c r="J53">
        <v>16</v>
      </c>
      <c r="K53" t="s">
        <v>98</v>
      </c>
      <c r="L53">
        <v>5</v>
      </c>
      <c r="M53" s="3">
        <v>0</v>
      </c>
      <c r="N53" s="3">
        <v>1</v>
      </c>
      <c r="O53" s="13">
        <v>1.44</v>
      </c>
      <c r="P53">
        <v>4.33</v>
      </c>
      <c r="Q53">
        <v>6</v>
      </c>
      <c r="S53" s="7" t="str">
        <f t="shared" si="7"/>
        <v/>
      </c>
      <c r="T53" s="7">
        <f>SUM($S$3:S53)</f>
        <v>1.4800000000000004</v>
      </c>
      <c r="V53" s="7" t="str">
        <f t="shared" si="2"/>
        <v/>
      </c>
      <c r="W53" s="7">
        <f>SUM($V$3:V53)</f>
        <v>-4.1799999999999988</v>
      </c>
      <c r="Y53" s="7" t="str">
        <f t="shared" si="3"/>
        <v/>
      </c>
      <c r="Z53" s="7">
        <f>SUM($Y$3:Y53)</f>
        <v>3.0900000000000016</v>
      </c>
      <c r="AB53" s="7" t="str">
        <f t="shared" si="4"/>
        <v/>
      </c>
      <c r="AC53" s="7">
        <f>SUM($AB$3:AB53)</f>
        <v>-11.719999999999999</v>
      </c>
      <c r="AD53" s="2">
        <v>1.6</v>
      </c>
      <c r="AE53" s="7" t="str">
        <f t="shared" si="8"/>
        <v/>
      </c>
      <c r="AF53" s="7">
        <f>SUM(AE$3:AE53)</f>
        <v>5.73</v>
      </c>
      <c r="AG53" s="2">
        <v>2.2999999999999998</v>
      </c>
      <c r="AH53" s="7" t="str">
        <f t="shared" si="5"/>
        <v/>
      </c>
      <c r="AI53" s="7">
        <f>SUM(AH$3:AH53)</f>
        <v>-6.9499999999999993</v>
      </c>
      <c r="AJ53" s="2">
        <v>8</v>
      </c>
      <c r="AK53" s="7" t="str">
        <f t="shared" si="9"/>
        <v/>
      </c>
      <c r="AL53" s="7">
        <f>SUM(AK$3:AK53)</f>
        <v>-14.5</v>
      </c>
      <c r="AM53" s="2">
        <v>9</v>
      </c>
      <c r="AN53" s="7" t="str">
        <f t="shared" si="10"/>
        <v/>
      </c>
      <c r="AO53" s="7">
        <f>SUM(AN$3:AN53)</f>
        <v>-21.5</v>
      </c>
      <c r="AP53" s="2">
        <v>9</v>
      </c>
      <c r="AQ53" s="7" t="str">
        <f t="shared" si="11"/>
        <v/>
      </c>
      <c r="AR53" s="7">
        <f>SUM(AQ$3:AQ53)</f>
        <v>-10.5</v>
      </c>
      <c r="AU53" s="5">
        <f t="shared" si="6"/>
        <v>0</v>
      </c>
      <c r="AV53" s="4">
        <f>SUM(AU$3:AU53)</f>
        <v>-59.04999999999999</v>
      </c>
    </row>
    <row r="54" spans="1:48" x14ac:dyDescent="0.25">
      <c r="A54">
        <f t="shared" si="1"/>
        <v>0</v>
      </c>
      <c r="B54">
        <f t="shared" si="0"/>
        <v>6375</v>
      </c>
      <c r="C54" s="1">
        <v>43937</v>
      </c>
      <c r="D54" t="s">
        <v>37</v>
      </c>
      <c r="E54" t="s">
        <v>128</v>
      </c>
      <c r="F54" t="s">
        <v>39</v>
      </c>
      <c r="G54" t="s">
        <v>75</v>
      </c>
      <c r="H54">
        <v>2020</v>
      </c>
      <c r="I54">
        <v>4</v>
      </c>
      <c r="J54">
        <v>16</v>
      </c>
      <c r="K54" t="s">
        <v>98</v>
      </c>
      <c r="L54">
        <v>5</v>
      </c>
      <c r="M54" s="3">
        <v>6</v>
      </c>
      <c r="N54" s="3">
        <v>1</v>
      </c>
      <c r="O54" s="13">
        <v>1.4</v>
      </c>
      <c r="P54">
        <v>4.5</v>
      </c>
      <c r="Q54">
        <v>6.5</v>
      </c>
      <c r="S54" s="7" t="str">
        <f t="shared" si="7"/>
        <v/>
      </c>
      <c r="T54" s="7">
        <f>SUM($S$3:S54)</f>
        <v>1.4800000000000004</v>
      </c>
      <c r="V54" s="7" t="str">
        <f t="shared" si="2"/>
        <v/>
      </c>
      <c r="W54" s="7">
        <f>SUM($V$3:V54)</f>
        <v>-4.1799999999999988</v>
      </c>
      <c r="Y54" s="7" t="str">
        <f t="shared" si="3"/>
        <v/>
      </c>
      <c r="Z54" s="7">
        <f>SUM($Y$3:Y54)</f>
        <v>3.0900000000000016</v>
      </c>
      <c r="AB54" s="7" t="str">
        <f t="shared" si="4"/>
        <v/>
      </c>
      <c r="AC54" s="7">
        <f>SUM($AB$3:AB54)</f>
        <v>-11.719999999999999</v>
      </c>
      <c r="AD54" s="2">
        <v>1.7</v>
      </c>
      <c r="AE54" s="7" t="str">
        <f t="shared" si="8"/>
        <v/>
      </c>
      <c r="AF54" s="7">
        <f>SUM(AE$3:AE54)</f>
        <v>5.73</v>
      </c>
      <c r="AG54" s="2">
        <v>2.1</v>
      </c>
      <c r="AH54" s="7" t="str">
        <f t="shared" si="5"/>
        <v/>
      </c>
      <c r="AI54" s="7">
        <f>SUM(AH$3:AH54)</f>
        <v>-6.9499999999999993</v>
      </c>
      <c r="AJ54" s="2">
        <v>7</v>
      </c>
      <c r="AK54" s="7" t="str">
        <f t="shared" si="9"/>
        <v/>
      </c>
      <c r="AL54" s="7">
        <f>SUM(AK$3:AK54)</f>
        <v>-14.5</v>
      </c>
      <c r="AM54" s="2">
        <v>9</v>
      </c>
      <c r="AN54" s="7" t="str">
        <f t="shared" si="10"/>
        <v/>
      </c>
      <c r="AO54" s="7">
        <f>SUM(AN$3:AN54)</f>
        <v>-21.5</v>
      </c>
      <c r="AP54" s="2">
        <v>9.5</v>
      </c>
      <c r="AQ54" s="7" t="str">
        <f t="shared" si="11"/>
        <v/>
      </c>
      <c r="AR54" s="7">
        <f>SUM(AQ$3:AQ54)</f>
        <v>-10.5</v>
      </c>
      <c r="AU54" s="5">
        <f t="shared" si="6"/>
        <v>0</v>
      </c>
      <c r="AV54" s="4">
        <f>SUM(AU$3:AU54)</f>
        <v>-59.04999999999999</v>
      </c>
    </row>
    <row r="55" spans="1:48" x14ac:dyDescent="0.25">
      <c r="A55">
        <f t="shared" si="1"/>
        <v>0</v>
      </c>
      <c r="B55">
        <f t="shared" si="0"/>
        <v>6375</v>
      </c>
      <c r="C55" s="1">
        <v>43937</v>
      </c>
      <c r="D55" t="s">
        <v>37</v>
      </c>
      <c r="E55" t="s">
        <v>129</v>
      </c>
      <c r="F55" t="s">
        <v>114</v>
      </c>
      <c r="G55" t="s">
        <v>111</v>
      </c>
      <c r="H55">
        <v>2020</v>
      </c>
      <c r="I55">
        <v>4</v>
      </c>
      <c r="J55">
        <v>16</v>
      </c>
      <c r="K55" t="s">
        <v>98</v>
      </c>
      <c r="L55">
        <v>5</v>
      </c>
      <c r="M55" s="3">
        <v>2</v>
      </c>
      <c r="N55" s="3">
        <v>0</v>
      </c>
      <c r="O55" s="13">
        <v>1.36</v>
      </c>
      <c r="P55">
        <v>4.5</v>
      </c>
      <c r="Q55">
        <v>7</v>
      </c>
      <c r="S55" s="7" t="str">
        <f t="shared" si="7"/>
        <v/>
      </c>
      <c r="T55" s="7">
        <f>SUM($S$3:S55)</f>
        <v>1.4800000000000004</v>
      </c>
      <c r="V55" s="7" t="str">
        <f t="shared" si="2"/>
        <v/>
      </c>
      <c r="W55" s="7">
        <f>SUM($V$3:V55)</f>
        <v>-4.1799999999999988</v>
      </c>
      <c r="Y55" s="7" t="str">
        <f t="shared" si="3"/>
        <v/>
      </c>
      <c r="Z55" s="7">
        <f>SUM($Y$3:Y55)</f>
        <v>3.0900000000000016</v>
      </c>
      <c r="AB55" s="7" t="str">
        <f t="shared" si="4"/>
        <v/>
      </c>
      <c r="AC55" s="7">
        <f>SUM($AB$3:AB55)</f>
        <v>-11.719999999999999</v>
      </c>
      <c r="AD55" s="2">
        <v>1.7</v>
      </c>
      <c r="AE55" s="7" t="str">
        <f t="shared" si="8"/>
        <v/>
      </c>
      <c r="AF55" s="7">
        <f>SUM(AE$3:AE55)</f>
        <v>5.73</v>
      </c>
      <c r="AG55" s="2">
        <v>2.1</v>
      </c>
      <c r="AH55" s="7" t="str">
        <f t="shared" si="5"/>
        <v/>
      </c>
      <c r="AI55" s="7">
        <f>SUM(AH$3:AH55)</f>
        <v>-6.9499999999999993</v>
      </c>
      <c r="AJ55" s="2">
        <v>8</v>
      </c>
      <c r="AK55" s="7" t="str">
        <f t="shared" si="9"/>
        <v/>
      </c>
      <c r="AL55" s="7">
        <f>SUM(AK$3:AK55)</f>
        <v>-14.5</v>
      </c>
      <c r="AM55" s="2">
        <v>11</v>
      </c>
      <c r="AN55" s="7" t="str">
        <f t="shared" si="10"/>
        <v/>
      </c>
      <c r="AO55" s="7">
        <f>SUM(AN$3:AN55)</f>
        <v>-21.5</v>
      </c>
      <c r="AP55" s="2">
        <v>9.5</v>
      </c>
      <c r="AQ55" s="7" t="str">
        <f t="shared" si="11"/>
        <v/>
      </c>
      <c r="AR55" s="7">
        <f>SUM(AQ$3:AQ55)</f>
        <v>-10.5</v>
      </c>
      <c r="AS55">
        <v>1.88</v>
      </c>
      <c r="AT55">
        <v>1.93</v>
      </c>
      <c r="AU55" s="5">
        <f t="shared" si="6"/>
        <v>0</v>
      </c>
      <c r="AV55" s="4">
        <f>SUM(AU$3:AU55)</f>
        <v>-59.04999999999999</v>
      </c>
    </row>
    <row r="56" spans="1:48" x14ac:dyDescent="0.25">
      <c r="A56">
        <f t="shared" si="1"/>
        <v>0</v>
      </c>
      <c r="B56">
        <f t="shared" si="0"/>
        <v>6375</v>
      </c>
      <c r="C56" s="1">
        <v>43936</v>
      </c>
      <c r="D56" t="s">
        <v>37</v>
      </c>
      <c r="E56" t="s">
        <v>130</v>
      </c>
      <c r="F56" t="s">
        <v>92</v>
      </c>
      <c r="G56" t="s">
        <v>117</v>
      </c>
      <c r="H56">
        <v>2020</v>
      </c>
      <c r="I56">
        <v>4</v>
      </c>
      <c r="J56">
        <v>15</v>
      </c>
      <c r="K56" t="s">
        <v>89</v>
      </c>
      <c r="L56">
        <v>4</v>
      </c>
      <c r="M56" s="3">
        <v>2</v>
      </c>
      <c r="N56" s="3">
        <v>0</v>
      </c>
      <c r="O56" s="13">
        <v>1.5</v>
      </c>
      <c r="P56">
        <v>4.33</v>
      </c>
      <c r="Q56">
        <v>5</v>
      </c>
      <c r="S56" s="7" t="str">
        <f t="shared" si="7"/>
        <v/>
      </c>
      <c r="T56" s="7">
        <f>SUM($S$3:S56)</f>
        <v>1.4800000000000004</v>
      </c>
      <c r="V56" s="7" t="str">
        <f t="shared" si="2"/>
        <v/>
      </c>
      <c r="W56" s="7">
        <f>SUM($V$3:V56)</f>
        <v>-4.1799999999999988</v>
      </c>
      <c r="Y56" s="7" t="str">
        <f t="shared" si="3"/>
        <v/>
      </c>
      <c r="Z56" s="7">
        <f>SUM($Y$3:Y56)</f>
        <v>3.0900000000000016</v>
      </c>
      <c r="AB56" s="7" t="str">
        <f t="shared" si="4"/>
        <v/>
      </c>
      <c r="AC56" s="7">
        <f>SUM($AB$3:AB56)</f>
        <v>-11.719999999999999</v>
      </c>
      <c r="AD56" s="2">
        <v>1.7</v>
      </c>
      <c r="AE56" s="7" t="str">
        <f t="shared" si="8"/>
        <v/>
      </c>
      <c r="AF56" s="7">
        <f>SUM(AE$3:AE56)</f>
        <v>5.73</v>
      </c>
      <c r="AG56" s="2">
        <v>2.1</v>
      </c>
      <c r="AH56" s="7" t="str">
        <f t="shared" si="5"/>
        <v/>
      </c>
      <c r="AI56" s="7">
        <f>SUM(AH$3:AH56)</f>
        <v>-6.9499999999999993</v>
      </c>
      <c r="AJ56" s="2">
        <v>8</v>
      </c>
      <c r="AK56" s="7" t="str">
        <f t="shared" si="9"/>
        <v/>
      </c>
      <c r="AL56" s="7">
        <f>SUM(AK$3:AK56)</f>
        <v>-14.5</v>
      </c>
      <c r="AM56" s="2">
        <v>9.5</v>
      </c>
      <c r="AN56" s="7" t="str">
        <f t="shared" si="10"/>
        <v/>
      </c>
      <c r="AO56" s="7">
        <f>SUM(AN$3:AN56)</f>
        <v>-21.5</v>
      </c>
      <c r="AP56" s="2">
        <v>9</v>
      </c>
      <c r="AQ56" s="7" t="str">
        <f t="shared" si="11"/>
        <v/>
      </c>
      <c r="AR56" s="7">
        <f>SUM(AQ$3:AQ56)</f>
        <v>-10.5</v>
      </c>
      <c r="AS56">
        <v>2</v>
      </c>
      <c r="AT56">
        <v>1.8</v>
      </c>
      <c r="AU56" s="5">
        <f t="shared" si="6"/>
        <v>0</v>
      </c>
      <c r="AV56" s="4">
        <f>SUM(AU$3:AU56)</f>
        <v>-59.04999999999999</v>
      </c>
    </row>
    <row r="57" spans="1:48" x14ac:dyDescent="0.25">
      <c r="A57">
        <f t="shared" si="1"/>
        <v>1</v>
      </c>
      <c r="B57">
        <f t="shared" si="0"/>
        <v>6375</v>
      </c>
      <c r="C57" s="1">
        <v>43934</v>
      </c>
      <c r="D57" t="s">
        <v>19</v>
      </c>
      <c r="E57" t="s">
        <v>131</v>
      </c>
      <c r="F57" t="s">
        <v>45</v>
      </c>
      <c r="G57" t="s">
        <v>50</v>
      </c>
      <c r="H57">
        <v>2020</v>
      </c>
      <c r="I57">
        <v>4</v>
      </c>
      <c r="J57">
        <v>13</v>
      </c>
      <c r="K57" t="s">
        <v>77</v>
      </c>
      <c r="L57">
        <v>2</v>
      </c>
      <c r="M57" s="3">
        <v>0</v>
      </c>
      <c r="N57" s="3">
        <v>0</v>
      </c>
      <c r="O57" s="13">
        <v>1.83</v>
      </c>
      <c r="P57">
        <v>3.5</v>
      </c>
      <c r="Q57">
        <v>4.33</v>
      </c>
      <c r="R57" s="2">
        <v>2.25</v>
      </c>
      <c r="S57" s="7">
        <f t="shared" si="7"/>
        <v>-1</v>
      </c>
      <c r="T57" s="7">
        <f>SUM($S$3:S57)</f>
        <v>0.48000000000000043</v>
      </c>
      <c r="U57" s="2">
        <v>1.57</v>
      </c>
      <c r="V57" s="7">
        <f t="shared" si="2"/>
        <v>0.57000000000000006</v>
      </c>
      <c r="W57" s="7">
        <f>SUM($V$3:V57)</f>
        <v>-3.6099999999999985</v>
      </c>
      <c r="X57" s="8">
        <v>1.5</v>
      </c>
      <c r="Y57" s="7">
        <f t="shared" si="3"/>
        <v>-1</v>
      </c>
      <c r="Z57" s="7">
        <f>SUM($Y$3:Y57)</f>
        <v>2.0900000000000016</v>
      </c>
      <c r="AA57" s="8">
        <v>2.5</v>
      </c>
      <c r="AB57" s="7">
        <f t="shared" si="4"/>
        <v>1.5</v>
      </c>
      <c r="AC57" s="7">
        <f>SUM($AB$3:AB57)</f>
        <v>-10.219999999999999</v>
      </c>
      <c r="AD57" s="2">
        <v>2.5</v>
      </c>
      <c r="AE57" s="7">
        <f t="shared" si="8"/>
        <v>-1</v>
      </c>
      <c r="AF57" s="7">
        <f>SUM(AE$3:AE57)</f>
        <v>4.7300000000000004</v>
      </c>
      <c r="AG57" s="2">
        <v>1.5</v>
      </c>
      <c r="AH57" s="7">
        <f t="shared" si="5"/>
        <v>0.5</v>
      </c>
      <c r="AI57" s="7">
        <f>SUM(AH$3:AH57)</f>
        <v>-6.4499999999999993</v>
      </c>
      <c r="AJ57" s="2">
        <v>5.5</v>
      </c>
      <c r="AK57" s="7">
        <f t="shared" si="9"/>
        <v>-1</v>
      </c>
      <c r="AL57" s="7">
        <f>SUM(AK$3:AK57)</f>
        <v>-15.5</v>
      </c>
      <c r="AM57" s="2">
        <v>9.5</v>
      </c>
      <c r="AN57" s="7">
        <f t="shared" si="10"/>
        <v>-1</v>
      </c>
      <c r="AO57" s="7">
        <f>SUM(AN$3:AN57)</f>
        <v>-22.5</v>
      </c>
      <c r="AP57" s="2">
        <v>7</v>
      </c>
      <c r="AQ57" s="7">
        <f t="shared" si="11"/>
        <v>-1</v>
      </c>
      <c r="AR57" s="7">
        <f>SUM(AQ$3:AQ57)</f>
        <v>-11.5</v>
      </c>
      <c r="AS57">
        <v>3.45</v>
      </c>
      <c r="AT57">
        <v>1.3</v>
      </c>
      <c r="AU57" s="5">
        <f t="shared" si="6"/>
        <v>-3.4299999999999997</v>
      </c>
      <c r="AV57" s="4">
        <f>SUM(AU$3:AU57)</f>
        <v>-62.47999999999999</v>
      </c>
    </row>
    <row r="58" spans="1:48" x14ac:dyDescent="0.25">
      <c r="A58">
        <f t="shared" si="1"/>
        <v>1</v>
      </c>
      <c r="B58">
        <f t="shared" si="0"/>
        <v>6374</v>
      </c>
      <c r="C58" s="1">
        <v>43933</v>
      </c>
      <c r="D58" t="s">
        <v>19</v>
      </c>
      <c r="E58" t="s">
        <v>132</v>
      </c>
      <c r="F58" t="s">
        <v>42</v>
      </c>
      <c r="G58" t="s">
        <v>21</v>
      </c>
      <c r="H58">
        <v>2020</v>
      </c>
      <c r="I58">
        <v>4</v>
      </c>
      <c r="J58">
        <v>12</v>
      </c>
      <c r="K58" t="s">
        <v>23</v>
      </c>
      <c r="L58">
        <v>1</v>
      </c>
      <c r="M58" s="3">
        <v>3</v>
      </c>
      <c r="N58" s="3">
        <v>1</v>
      </c>
      <c r="O58" s="13">
        <v>1.66</v>
      </c>
      <c r="P58">
        <v>3.8</v>
      </c>
      <c r="Q58">
        <v>5</v>
      </c>
      <c r="R58" s="2">
        <v>2</v>
      </c>
      <c r="S58" s="7">
        <f t="shared" si="7"/>
        <v>1</v>
      </c>
      <c r="T58" s="7">
        <f>SUM($S$3:S58)</f>
        <v>1.4800000000000004</v>
      </c>
      <c r="U58" s="2">
        <v>1.72</v>
      </c>
      <c r="V58" s="7">
        <f t="shared" si="2"/>
        <v>-1</v>
      </c>
      <c r="W58" s="7">
        <f>SUM($V$3:V58)</f>
        <v>-4.6099999999999985</v>
      </c>
      <c r="X58" s="8">
        <v>1.33</v>
      </c>
      <c r="Y58" s="7">
        <f t="shared" si="3"/>
        <v>0.33000000000000007</v>
      </c>
      <c r="Z58" s="7">
        <f>SUM($Y$3:Y58)</f>
        <v>2.4200000000000017</v>
      </c>
      <c r="AA58" s="8">
        <v>3.25</v>
      </c>
      <c r="AB58" s="7">
        <f t="shared" si="4"/>
        <v>-1</v>
      </c>
      <c r="AC58" s="7">
        <f>SUM($AB$3:AB58)</f>
        <v>-11.219999999999999</v>
      </c>
      <c r="AD58" s="2">
        <v>2.1</v>
      </c>
      <c r="AE58" s="7">
        <f t="shared" si="8"/>
        <v>1.1000000000000001</v>
      </c>
      <c r="AF58" s="7">
        <f>SUM(AE$3:AE58)</f>
        <v>5.83</v>
      </c>
      <c r="AG58" s="2">
        <v>1.7</v>
      </c>
      <c r="AH58" s="7">
        <f t="shared" si="5"/>
        <v>-1</v>
      </c>
      <c r="AI58" s="7">
        <f>SUM(AH$3:AH58)</f>
        <v>-7.4499999999999993</v>
      </c>
      <c r="AJ58" s="2">
        <v>6.5</v>
      </c>
      <c r="AK58" s="7">
        <f t="shared" si="9"/>
        <v>-1</v>
      </c>
      <c r="AL58" s="7">
        <f>SUM(AK$3:AK58)</f>
        <v>-16.5</v>
      </c>
      <c r="AM58" s="2">
        <v>9</v>
      </c>
      <c r="AN58" s="7">
        <f t="shared" si="10"/>
        <v>-1</v>
      </c>
      <c r="AO58" s="7">
        <f>SUM(AN$3:AN58)</f>
        <v>-23.5</v>
      </c>
      <c r="AP58" s="2">
        <v>7.5</v>
      </c>
      <c r="AQ58" s="7">
        <f t="shared" si="11"/>
        <v>-1</v>
      </c>
      <c r="AR58" s="7">
        <f>SUM(AQ$3:AQ58)</f>
        <v>-12.5</v>
      </c>
      <c r="AS58">
        <v>2.85</v>
      </c>
      <c r="AT58">
        <v>1.4</v>
      </c>
      <c r="AU58" s="5">
        <f t="shared" si="6"/>
        <v>-3.57</v>
      </c>
      <c r="AV58" s="4">
        <f>SUM(AU$3:AU58)</f>
        <v>-66.049999999999983</v>
      </c>
    </row>
    <row r="59" spans="1:48" x14ac:dyDescent="0.25">
      <c r="A59">
        <f t="shared" si="1"/>
        <v>1</v>
      </c>
      <c r="B59">
        <f t="shared" si="0"/>
        <v>6373</v>
      </c>
      <c r="C59" s="1">
        <v>43933</v>
      </c>
      <c r="D59" t="s">
        <v>19</v>
      </c>
      <c r="E59" t="s">
        <v>133</v>
      </c>
      <c r="F59" t="s">
        <v>85</v>
      </c>
      <c r="G59" t="s">
        <v>29</v>
      </c>
      <c r="H59">
        <v>2020</v>
      </c>
      <c r="I59">
        <v>4</v>
      </c>
      <c r="J59">
        <v>12</v>
      </c>
      <c r="K59" t="s">
        <v>23</v>
      </c>
      <c r="L59">
        <v>1</v>
      </c>
      <c r="M59" s="3">
        <v>0</v>
      </c>
      <c r="N59" s="3">
        <v>3</v>
      </c>
      <c r="O59" s="13">
        <v>4.2</v>
      </c>
      <c r="P59">
        <v>3.5</v>
      </c>
      <c r="Q59">
        <v>1.85</v>
      </c>
      <c r="R59" s="2">
        <v>2</v>
      </c>
      <c r="S59" s="7">
        <f t="shared" si="7"/>
        <v>-1</v>
      </c>
      <c r="T59" s="7">
        <f>SUM($S$3:S59)</f>
        <v>0.48000000000000043</v>
      </c>
      <c r="U59" s="2">
        <v>1.72</v>
      </c>
      <c r="V59" s="7">
        <f t="shared" si="2"/>
        <v>0.72</v>
      </c>
      <c r="W59" s="7">
        <f>SUM($V$3:V59)</f>
        <v>-3.8899999999999988</v>
      </c>
      <c r="X59" s="8">
        <v>1.36</v>
      </c>
      <c r="Y59" s="7">
        <f t="shared" si="3"/>
        <v>0.3600000000000001</v>
      </c>
      <c r="Z59" s="7">
        <f>SUM($Y$3:Y59)</f>
        <v>2.780000000000002</v>
      </c>
      <c r="AA59" s="8">
        <v>3</v>
      </c>
      <c r="AB59" s="7">
        <f t="shared" si="4"/>
        <v>-1</v>
      </c>
      <c r="AC59" s="7">
        <f>SUM($AB$3:AB59)</f>
        <v>-12.219999999999999</v>
      </c>
      <c r="AD59" s="2">
        <v>2.2000000000000002</v>
      </c>
      <c r="AE59" s="7">
        <f t="shared" si="8"/>
        <v>1.2000000000000002</v>
      </c>
      <c r="AF59" s="7">
        <f>SUM(AE$3:AE59)</f>
        <v>7.03</v>
      </c>
      <c r="AG59" s="2">
        <v>1.65</v>
      </c>
      <c r="AH59" s="7">
        <f t="shared" si="5"/>
        <v>-1</v>
      </c>
      <c r="AI59" s="7">
        <f>SUM(AH$3:AH59)</f>
        <v>-8.4499999999999993</v>
      </c>
      <c r="AJ59" s="2">
        <v>10</v>
      </c>
      <c r="AK59" s="7">
        <f t="shared" si="9"/>
        <v>-1</v>
      </c>
      <c r="AL59" s="7">
        <f>SUM(AK$3:AK59)</f>
        <v>-17.5</v>
      </c>
      <c r="AM59" s="2">
        <v>15</v>
      </c>
      <c r="AN59" s="7">
        <f t="shared" si="10"/>
        <v>-1</v>
      </c>
      <c r="AO59" s="7">
        <f>SUM(AN$3:AN59)</f>
        <v>-24.5</v>
      </c>
      <c r="AP59" s="2">
        <v>7</v>
      </c>
      <c r="AQ59" s="7">
        <f t="shared" si="11"/>
        <v>-1</v>
      </c>
      <c r="AR59" s="7">
        <f>SUM(AQ$3:AQ59)</f>
        <v>-13.5</v>
      </c>
      <c r="AS59">
        <v>7</v>
      </c>
      <c r="AT59">
        <v>1.1000000000000001</v>
      </c>
      <c r="AU59" s="5">
        <f t="shared" si="6"/>
        <v>-3.7199999999999998</v>
      </c>
      <c r="AV59" s="4">
        <f>SUM(AU$3:AU59)</f>
        <v>-69.769999999999982</v>
      </c>
    </row>
    <row r="60" spans="1:48" x14ac:dyDescent="0.25">
      <c r="A60">
        <f t="shared" si="1"/>
        <v>1</v>
      </c>
      <c r="B60">
        <f t="shared" si="0"/>
        <v>6372</v>
      </c>
      <c r="C60" s="1">
        <v>43933</v>
      </c>
      <c r="D60" t="s">
        <v>19</v>
      </c>
      <c r="E60" t="s">
        <v>134</v>
      </c>
      <c r="F60" t="s">
        <v>28</v>
      </c>
      <c r="G60" t="s">
        <v>26</v>
      </c>
      <c r="H60">
        <v>2020</v>
      </c>
      <c r="I60">
        <v>4</v>
      </c>
      <c r="J60">
        <v>12</v>
      </c>
      <c r="K60" t="s">
        <v>23</v>
      </c>
      <c r="L60">
        <v>1</v>
      </c>
      <c r="M60" s="3">
        <v>0</v>
      </c>
      <c r="N60" s="3">
        <v>0</v>
      </c>
      <c r="O60" s="13">
        <v>6</v>
      </c>
      <c r="P60">
        <v>3.6</v>
      </c>
      <c r="Q60">
        <v>1.6</v>
      </c>
      <c r="R60" s="2">
        <v>2.5</v>
      </c>
      <c r="S60" s="7">
        <f t="shared" si="7"/>
        <v>-1</v>
      </c>
      <c r="T60" s="7">
        <f>SUM($S$3:S60)</f>
        <v>-0.51999999999999957</v>
      </c>
      <c r="U60" s="2">
        <v>1.5</v>
      </c>
      <c r="V60" s="7">
        <f t="shared" si="2"/>
        <v>0.5</v>
      </c>
      <c r="W60" s="7">
        <f>SUM($V$3:V60)</f>
        <v>-3.3899999999999988</v>
      </c>
      <c r="X60" s="8">
        <v>1.5</v>
      </c>
      <c r="Y60" s="7">
        <f t="shared" si="3"/>
        <v>-1</v>
      </c>
      <c r="Z60" s="7">
        <f>SUM($Y$3:Y60)</f>
        <v>1.780000000000002</v>
      </c>
      <c r="AA60" s="8">
        <v>2.5</v>
      </c>
      <c r="AB60" s="7">
        <f t="shared" si="4"/>
        <v>1.5</v>
      </c>
      <c r="AC60" s="7">
        <f>SUM($AB$3:AB60)</f>
        <v>-10.719999999999999</v>
      </c>
      <c r="AD60" s="2">
        <v>2.87</v>
      </c>
      <c r="AE60" s="7">
        <f t="shared" si="8"/>
        <v>-1</v>
      </c>
      <c r="AF60" s="7">
        <f>SUM(AE$3:AE60)</f>
        <v>6.03</v>
      </c>
      <c r="AG60" s="2">
        <v>1.4</v>
      </c>
      <c r="AH60" s="7">
        <f t="shared" si="5"/>
        <v>0.39999999999999991</v>
      </c>
      <c r="AI60" s="7">
        <f>SUM(AH$3:AH60)</f>
        <v>-8.0499999999999989</v>
      </c>
      <c r="AJ60" s="2">
        <v>10</v>
      </c>
      <c r="AK60" s="7">
        <f t="shared" si="9"/>
        <v>-1</v>
      </c>
      <c r="AL60" s="7">
        <f>SUM(AK$3:AK60)</f>
        <v>-18.5</v>
      </c>
      <c r="AM60" s="2">
        <v>21</v>
      </c>
      <c r="AN60" s="7">
        <f t="shared" si="10"/>
        <v>-1</v>
      </c>
      <c r="AO60" s="7">
        <f>SUM(AN$3:AN60)</f>
        <v>-25.5</v>
      </c>
      <c r="AP60" s="2">
        <v>7.5</v>
      </c>
      <c r="AQ60" s="7">
        <f t="shared" si="11"/>
        <v>-1</v>
      </c>
      <c r="AR60" s="7">
        <f>SUM(AQ$3:AQ60)</f>
        <v>-14.5</v>
      </c>
      <c r="AU60" s="5">
        <f t="shared" si="6"/>
        <v>-3.6</v>
      </c>
      <c r="AV60" s="4">
        <f>SUM(AU$3:AU60)</f>
        <v>-73.369999999999976</v>
      </c>
    </row>
    <row r="61" spans="1:48" x14ac:dyDescent="0.25">
      <c r="A61">
        <f t="shared" si="1"/>
        <v>1</v>
      </c>
      <c r="B61">
        <f t="shared" si="0"/>
        <v>6371</v>
      </c>
      <c r="C61" s="1">
        <v>43933</v>
      </c>
      <c r="D61" t="s">
        <v>37</v>
      </c>
      <c r="E61" t="s">
        <v>135</v>
      </c>
      <c r="F61" t="s">
        <v>97</v>
      </c>
      <c r="G61" t="s">
        <v>114</v>
      </c>
      <c r="H61">
        <v>2020</v>
      </c>
      <c r="I61">
        <v>4</v>
      </c>
      <c r="J61">
        <v>12</v>
      </c>
      <c r="K61" t="s">
        <v>23</v>
      </c>
      <c r="L61">
        <v>1</v>
      </c>
      <c r="M61" s="3">
        <v>2</v>
      </c>
      <c r="N61" s="3">
        <v>0</v>
      </c>
      <c r="O61" s="13">
        <v>1.1599999999999999</v>
      </c>
      <c r="P61">
        <v>7</v>
      </c>
      <c r="Q61">
        <v>11</v>
      </c>
      <c r="R61" s="2">
        <v>2.75</v>
      </c>
      <c r="S61" s="7">
        <f t="shared" si="7"/>
        <v>-1</v>
      </c>
      <c r="T61" s="7">
        <f>SUM($S$3:S61)</f>
        <v>-1.5199999999999996</v>
      </c>
      <c r="U61" s="2">
        <v>1.4</v>
      </c>
      <c r="V61" s="7">
        <f t="shared" si="2"/>
        <v>0.39999999999999991</v>
      </c>
      <c r="W61" s="7">
        <f>SUM($V$3:V61)</f>
        <v>-2.9899999999999989</v>
      </c>
      <c r="X61" s="8">
        <v>1.1599999999999999</v>
      </c>
      <c r="Y61" s="7">
        <f t="shared" si="3"/>
        <v>0.15999999999999992</v>
      </c>
      <c r="Z61" s="7">
        <f>SUM($Y$3:Y61)</f>
        <v>1.9400000000000019</v>
      </c>
      <c r="AA61" s="8">
        <v>4.5</v>
      </c>
      <c r="AB61" s="7">
        <f t="shared" si="4"/>
        <v>-1</v>
      </c>
      <c r="AC61" s="7">
        <f>SUM($AB$3:AB61)</f>
        <v>-11.719999999999999</v>
      </c>
      <c r="AD61" s="2">
        <v>1.52</v>
      </c>
      <c r="AE61" s="7">
        <f t="shared" si="8"/>
        <v>-1</v>
      </c>
      <c r="AF61" s="7">
        <f>SUM(AE$3:AE61)</f>
        <v>5.03</v>
      </c>
      <c r="AG61" s="2">
        <v>2.42</v>
      </c>
      <c r="AH61" s="7">
        <f t="shared" si="5"/>
        <v>1.42</v>
      </c>
      <c r="AI61" s="7">
        <f>SUM(AH$3:AH61)</f>
        <v>-6.629999999999999</v>
      </c>
      <c r="AJ61" s="2">
        <v>7</v>
      </c>
      <c r="AK61" s="7">
        <f t="shared" si="9"/>
        <v>-1</v>
      </c>
      <c r="AL61" s="7">
        <f>SUM(AK$3:AK61)</f>
        <v>-19.5</v>
      </c>
      <c r="AM61" s="2">
        <v>12</v>
      </c>
      <c r="AN61" s="7">
        <f t="shared" si="10"/>
        <v>-1</v>
      </c>
      <c r="AO61" s="7">
        <f>SUM(AN$3:AN61)</f>
        <v>-26.5</v>
      </c>
      <c r="AP61" s="2">
        <v>15</v>
      </c>
      <c r="AQ61" s="7">
        <f t="shared" si="11"/>
        <v>-1</v>
      </c>
      <c r="AR61" s="7">
        <f>SUM(AQ$3:AQ61)</f>
        <v>-15.5</v>
      </c>
      <c r="AS61">
        <v>1.52</v>
      </c>
      <c r="AT61">
        <v>2.42</v>
      </c>
      <c r="AU61" s="5">
        <f t="shared" si="6"/>
        <v>-4.0200000000000005</v>
      </c>
      <c r="AV61" s="4">
        <f>SUM(AU$3:AU61)</f>
        <v>-77.389999999999972</v>
      </c>
    </row>
    <row r="62" spans="1:48" x14ac:dyDescent="0.25">
      <c r="A62">
        <f t="shared" si="1"/>
        <v>1</v>
      </c>
      <c r="B62">
        <f t="shared" si="0"/>
        <v>6370</v>
      </c>
      <c r="C62" s="1">
        <v>43933</v>
      </c>
      <c r="D62" t="s">
        <v>37</v>
      </c>
      <c r="E62" t="s">
        <v>136</v>
      </c>
      <c r="F62" t="s">
        <v>112</v>
      </c>
      <c r="G62" t="s">
        <v>92</v>
      </c>
      <c r="H62">
        <v>2020</v>
      </c>
      <c r="I62">
        <v>4</v>
      </c>
      <c r="J62">
        <v>12</v>
      </c>
      <c r="K62" t="s">
        <v>23</v>
      </c>
      <c r="L62">
        <v>1</v>
      </c>
      <c r="M62" s="3">
        <v>0</v>
      </c>
      <c r="N62" s="3">
        <v>1</v>
      </c>
      <c r="O62" s="13">
        <v>2.9</v>
      </c>
      <c r="P62">
        <v>3.4</v>
      </c>
      <c r="Q62">
        <v>2.2000000000000002</v>
      </c>
      <c r="R62" s="2">
        <v>1.8</v>
      </c>
      <c r="S62" s="7">
        <f t="shared" si="7"/>
        <v>-1</v>
      </c>
      <c r="T62" s="7">
        <f>SUM($S$3:S62)</f>
        <v>-2.5199999999999996</v>
      </c>
      <c r="U62" s="2">
        <v>1.9</v>
      </c>
      <c r="V62" s="7">
        <f t="shared" si="2"/>
        <v>0.89999999999999991</v>
      </c>
      <c r="W62" s="7">
        <f>SUM($V$3:V62)</f>
        <v>-2.089999999999999</v>
      </c>
      <c r="X62" s="8">
        <v>1.28</v>
      </c>
      <c r="Y62" s="7">
        <f t="shared" si="3"/>
        <v>-1</v>
      </c>
      <c r="Z62" s="7">
        <f>SUM($Y$3:Y62)</f>
        <v>0.94000000000000195</v>
      </c>
      <c r="AA62" s="8">
        <v>3.5</v>
      </c>
      <c r="AB62" s="7">
        <f t="shared" si="4"/>
        <v>2.5</v>
      </c>
      <c r="AC62" s="7">
        <f>SUM($AB$3:AB62)</f>
        <v>-9.2199999999999989</v>
      </c>
      <c r="AD62" s="2">
        <v>1.95</v>
      </c>
      <c r="AE62" s="7">
        <f t="shared" si="8"/>
        <v>-1</v>
      </c>
      <c r="AF62" s="7">
        <f>SUM(AE$3:AE62)</f>
        <v>4.03</v>
      </c>
      <c r="AG62" s="2">
        <v>1.85</v>
      </c>
      <c r="AH62" s="7">
        <f t="shared" si="5"/>
        <v>0.85000000000000009</v>
      </c>
      <c r="AI62" s="7">
        <f>SUM(AH$3:AH62)</f>
        <v>-5.7799999999999994</v>
      </c>
      <c r="AJ62" s="2">
        <v>10</v>
      </c>
      <c r="AK62" s="7">
        <f t="shared" si="9"/>
        <v>-1</v>
      </c>
      <c r="AL62" s="7">
        <f>SUM(AK$3:AK62)</f>
        <v>-20.5</v>
      </c>
      <c r="AM62" s="2">
        <v>13</v>
      </c>
      <c r="AN62" s="7">
        <f t="shared" si="10"/>
        <v>-1</v>
      </c>
      <c r="AO62" s="7">
        <f>SUM(AN$3:AN62)</f>
        <v>-27.5</v>
      </c>
      <c r="AP62" s="2">
        <v>7</v>
      </c>
      <c r="AQ62" s="7">
        <f t="shared" si="11"/>
        <v>-1</v>
      </c>
      <c r="AR62" s="7">
        <f>SUM(AQ$3:AQ62)</f>
        <v>-16.5</v>
      </c>
      <c r="AS62">
        <v>5.5</v>
      </c>
      <c r="AT62">
        <v>1.1499999999999999</v>
      </c>
      <c r="AU62" s="5">
        <f t="shared" si="6"/>
        <v>-1.75</v>
      </c>
      <c r="AV62" s="4">
        <f>SUM(AU$3:AU62)</f>
        <v>-79.139999999999972</v>
      </c>
    </row>
    <row r="63" spans="1:48" x14ac:dyDescent="0.25">
      <c r="A63">
        <f t="shared" si="1"/>
        <v>0</v>
      </c>
      <c r="B63">
        <f t="shared" si="0"/>
        <v>6369</v>
      </c>
      <c r="C63" s="1">
        <v>43933</v>
      </c>
      <c r="D63" t="s">
        <v>118</v>
      </c>
      <c r="E63" t="s">
        <v>137</v>
      </c>
      <c r="F63" t="s">
        <v>138</v>
      </c>
      <c r="G63" t="s">
        <v>139</v>
      </c>
      <c r="H63">
        <v>2020</v>
      </c>
      <c r="I63">
        <v>4</v>
      </c>
      <c r="J63">
        <v>12</v>
      </c>
      <c r="K63" t="s">
        <v>23</v>
      </c>
      <c r="L63">
        <v>1</v>
      </c>
      <c r="M63" s="3">
        <v>2</v>
      </c>
      <c r="N63" s="3">
        <v>0</v>
      </c>
      <c r="O63" s="13">
        <v>1.04</v>
      </c>
      <c r="P63">
        <v>11</v>
      </c>
      <c r="Q63">
        <v>21</v>
      </c>
      <c r="S63" s="7" t="str">
        <f t="shared" si="7"/>
        <v/>
      </c>
      <c r="T63" s="7">
        <f>SUM($S$3:S63)</f>
        <v>-2.5199999999999996</v>
      </c>
      <c r="V63" s="7" t="str">
        <f t="shared" si="2"/>
        <v/>
      </c>
      <c r="W63" s="7">
        <f>SUM($V$3:V63)</f>
        <v>-2.089999999999999</v>
      </c>
      <c r="Y63" s="7" t="str">
        <f t="shared" si="3"/>
        <v/>
      </c>
      <c r="Z63" s="7">
        <f>SUM($Y$3:Y63)</f>
        <v>0.94000000000000195</v>
      </c>
      <c r="AB63" s="7" t="str">
        <f t="shared" si="4"/>
        <v/>
      </c>
      <c r="AC63" s="7">
        <f>SUM($AB$3:AB63)</f>
        <v>-9.2199999999999989</v>
      </c>
      <c r="AD63" s="2">
        <v>1.1200000000000001</v>
      </c>
      <c r="AE63" s="7" t="str">
        <f t="shared" si="8"/>
        <v/>
      </c>
      <c r="AF63" s="7">
        <f>SUM(AE$3:AE63)</f>
        <v>4.03</v>
      </c>
      <c r="AG63" s="2">
        <v>6</v>
      </c>
      <c r="AH63" s="7" t="str">
        <f t="shared" si="5"/>
        <v/>
      </c>
      <c r="AI63" s="7">
        <f>SUM(AH$3:AH63)</f>
        <v>-5.7799999999999994</v>
      </c>
      <c r="AJ63" s="2">
        <v>26</v>
      </c>
      <c r="AK63" s="7" t="str">
        <f t="shared" si="9"/>
        <v/>
      </c>
      <c r="AL63" s="7">
        <f>SUM(AK$3:AK63)</f>
        <v>-20.5</v>
      </c>
      <c r="AM63" s="2">
        <v>23</v>
      </c>
      <c r="AN63" s="7" t="str">
        <f t="shared" si="10"/>
        <v/>
      </c>
      <c r="AO63" s="7">
        <f>SUM(AN$3:AN63)</f>
        <v>-27.5</v>
      </c>
      <c r="AP63" s="2">
        <v>29</v>
      </c>
      <c r="AQ63" s="7" t="str">
        <f t="shared" si="11"/>
        <v/>
      </c>
      <c r="AR63" s="7">
        <f>SUM(AQ$3:AQ63)</f>
        <v>-16.5</v>
      </c>
      <c r="AS63">
        <v>1.83</v>
      </c>
      <c r="AT63">
        <v>1.98</v>
      </c>
      <c r="AU63" s="5">
        <f t="shared" si="6"/>
        <v>0</v>
      </c>
      <c r="AV63" s="4">
        <f>SUM(AU$3:AU63)</f>
        <v>-79.139999999999972</v>
      </c>
    </row>
    <row r="64" spans="1:48" x14ac:dyDescent="0.25">
      <c r="A64">
        <f t="shared" si="1"/>
        <v>1</v>
      </c>
      <c r="B64">
        <f t="shared" si="0"/>
        <v>6369</v>
      </c>
      <c r="C64" s="1">
        <v>43932</v>
      </c>
      <c r="D64" t="s">
        <v>19</v>
      </c>
      <c r="E64" t="s">
        <v>140</v>
      </c>
      <c r="F64" t="s">
        <v>72</v>
      </c>
      <c r="G64" t="s">
        <v>43</v>
      </c>
      <c r="H64">
        <v>2020</v>
      </c>
      <c r="I64">
        <v>4</v>
      </c>
      <c r="J64">
        <v>11</v>
      </c>
      <c r="K64" t="s">
        <v>47</v>
      </c>
      <c r="L64">
        <v>7</v>
      </c>
      <c r="M64" s="3">
        <v>1</v>
      </c>
      <c r="N64" s="3">
        <v>0</v>
      </c>
      <c r="O64" s="13">
        <v>5</v>
      </c>
      <c r="P64">
        <v>3.6</v>
      </c>
      <c r="Q64">
        <v>1.7</v>
      </c>
      <c r="R64" s="2">
        <v>2.25</v>
      </c>
      <c r="S64" s="7">
        <f t="shared" si="7"/>
        <v>-1</v>
      </c>
      <c r="T64" s="7">
        <f>SUM($S$3:S64)</f>
        <v>-3.5199999999999996</v>
      </c>
      <c r="U64" s="2">
        <v>1.57</v>
      </c>
      <c r="V64" s="7">
        <f t="shared" si="2"/>
        <v>0.57000000000000006</v>
      </c>
      <c r="W64" s="7">
        <f>SUM($V$3:V64)</f>
        <v>-1.5199999999999989</v>
      </c>
      <c r="X64" s="8">
        <v>1.44</v>
      </c>
      <c r="Y64" s="7">
        <f t="shared" si="3"/>
        <v>-1</v>
      </c>
      <c r="Z64" s="7">
        <f>SUM($Y$3:Y64)</f>
        <v>-5.9999999999998055E-2</v>
      </c>
      <c r="AA64" s="8">
        <v>2.62</v>
      </c>
      <c r="AB64" s="7">
        <f t="shared" si="4"/>
        <v>1.62</v>
      </c>
      <c r="AC64" s="7">
        <f>SUM($AB$3:AB64)</f>
        <v>-7.5999999999999988</v>
      </c>
      <c r="AD64" s="2">
        <v>2.4</v>
      </c>
      <c r="AE64" s="7">
        <f t="shared" si="8"/>
        <v>-1</v>
      </c>
      <c r="AF64" s="7">
        <f>SUM(AE$3:AE64)</f>
        <v>3.0300000000000002</v>
      </c>
      <c r="AG64" s="2">
        <v>1.53</v>
      </c>
      <c r="AH64" s="7">
        <f t="shared" si="5"/>
        <v>0.53</v>
      </c>
      <c r="AI64" s="7">
        <f>SUM(AH$3:AH64)</f>
        <v>-5.2499999999999991</v>
      </c>
      <c r="AJ64" s="2">
        <v>10</v>
      </c>
      <c r="AK64" s="7">
        <f t="shared" si="9"/>
        <v>9</v>
      </c>
      <c r="AL64" s="7">
        <f>SUM(AK$3:AK64)</f>
        <v>-11.5</v>
      </c>
      <c r="AM64" s="2">
        <v>17</v>
      </c>
      <c r="AN64" s="7">
        <f t="shared" si="10"/>
        <v>-1</v>
      </c>
      <c r="AO64" s="7">
        <f>SUM(AN$3:AN64)</f>
        <v>-28.5</v>
      </c>
      <c r="AP64" s="2">
        <v>7.5</v>
      </c>
      <c r="AQ64" s="7">
        <f t="shared" si="11"/>
        <v>-1</v>
      </c>
      <c r="AR64" s="7">
        <f>SUM(AQ$3:AQ64)</f>
        <v>-17.5</v>
      </c>
      <c r="AU64" s="5">
        <f t="shared" si="6"/>
        <v>6.7200000000000006</v>
      </c>
      <c r="AV64" s="4">
        <f>SUM(AU$3:AU64)</f>
        <v>-72.419999999999973</v>
      </c>
    </row>
    <row r="65" spans="1:48" x14ac:dyDescent="0.25">
      <c r="A65">
        <f t="shared" si="1"/>
        <v>1</v>
      </c>
      <c r="B65">
        <f t="shared" si="0"/>
        <v>6368</v>
      </c>
      <c r="C65" s="1">
        <v>43932</v>
      </c>
      <c r="D65" t="s">
        <v>19</v>
      </c>
      <c r="E65" t="s">
        <v>141</v>
      </c>
      <c r="F65" t="s">
        <v>69</v>
      </c>
      <c r="G65" t="s">
        <v>25</v>
      </c>
      <c r="H65">
        <v>2020</v>
      </c>
      <c r="I65">
        <v>4</v>
      </c>
      <c r="J65">
        <v>11</v>
      </c>
      <c r="K65" t="s">
        <v>47</v>
      </c>
      <c r="L65">
        <v>7</v>
      </c>
      <c r="M65" s="3">
        <v>1</v>
      </c>
      <c r="N65" s="3">
        <v>1</v>
      </c>
      <c r="O65" s="13">
        <v>2.2999999999999998</v>
      </c>
      <c r="P65">
        <v>3.2</v>
      </c>
      <c r="Q65">
        <v>3.1</v>
      </c>
      <c r="R65" s="2">
        <v>2.2000000000000002</v>
      </c>
      <c r="S65" s="7">
        <f t="shared" si="7"/>
        <v>1.2000000000000002</v>
      </c>
      <c r="T65" s="7">
        <f>SUM($S$3:S65)</f>
        <v>-2.3199999999999994</v>
      </c>
      <c r="U65" s="2">
        <v>1.61</v>
      </c>
      <c r="V65" s="7">
        <f t="shared" si="2"/>
        <v>-1</v>
      </c>
      <c r="W65" s="7">
        <f>SUM($V$3:V65)</f>
        <v>-2.5199999999999987</v>
      </c>
      <c r="X65" s="8">
        <v>1.53</v>
      </c>
      <c r="Y65" s="7">
        <f t="shared" si="3"/>
        <v>0.53</v>
      </c>
      <c r="Z65" s="7">
        <f>SUM($Y$3:Y65)</f>
        <v>0.47000000000000197</v>
      </c>
      <c r="AA65" s="8">
        <v>2.37</v>
      </c>
      <c r="AB65" s="7">
        <f t="shared" si="4"/>
        <v>-1</v>
      </c>
      <c r="AC65" s="7">
        <f>SUM($AB$3:AB65)</f>
        <v>-8.5999999999999979</v>
      </c>
      <c r="AD65" s="2">
        <v>2.6</v>
      </c>
      <c r="AE65" s="7">
        <f t="shared" si="8"/>
        <v>-1</v>
      </c>
      <c r="AF65" s="7">
        <f>SUM(AE$3:AE65)</f>
        <v>2.0300000000000002</v>
      </c>
      <c r="AG65" s="2">
        <v>1.47</v>
      </c>
      <c r="AH65" s="7">
        <f t="shared" si="5"/>
        <v>0.47</v>
      </c>
      <c r="AI65" s="7">
        <f>SUM(AH$3:AH65)</f>
        <v>-4.7799999999999994</v>
      </c>
      <c r="AJ65" s="2">
        <v>6</v>
      </c>
      <c r="AK65" s="7">
        <f t="shared" si="9"/>
        <v>-1</v>
      </c>
      <c r="AL65" s="7">
        <f>SUM(AK$3:AK65)</f>
        <v>-12.5</v>
      </c>
      <c r="AM65" s="2">
        <v>11</v>
      </c>
      <c r="AN65" s="7">
        <f t="shared" si="10"/>
        <v>-1</v>
      </c>
      <c r="AO65" s="7">
        <f>SUM(AN$3:AN65)</f>
        <v>-29.5</v>
      </c>
      <c r="AP65" s="2">
        <v>6.5</v>
      </c>
      <c r="AQ65" s="7">
        <f t="shared" si="11"/>
        <v>5.5</v>
      </c>
      <c r="AR65" s="7">
        <f>SUM(AQ$3:AQ65)</f>
        <v>-12</v>
      </c>
      <c r="AS65">
        <v>5</v>
      </c>
      <c r="AT65">
        <v>1.17</v>
      </c>
      <c r="AU65" s="5">
        <f t="shared" si="6"/>
        <v>2.7</v>
      </c>
      <c r="AV65" s="4">
        <f>SUM(AU$3:AU65)</f>
        <v>-69.71999999999997</v>
      </c>
    </row>
    <row r="66" spans="1:48" x14ac:dyDescent="0.25">
      <c r="A66">
        <f t="shared" si="1"/>
        <v>1</v>
      </c>
      <c r="B66">
        <f t="shared" si="0"/>
        <v>6367</v>
      </c>
      <c r="C66" s="1">
        <v>43932</v>
      </c>
      <c r="D66" t="s">
        <v>19</v>
      </c>
      <c r="E66" t="s">
        <v>142</v>
      </c>
      <c r="F66" t="s">
        <v>46</v>
      </c>
      <c r="G66" t="s">
        <v>70</v>
      </c>
      <c r="H66">
        <v>2020</v>
      </c>
      <c r="I66">
        <v>4</v>
      </c>
      <c r="J66">
        <v>11</v>
      </c>
      <c r="K66" t="s">
        <v>47</v>
      </c>
      <c r="L66">
        <v>7</v>
      </c>
      <c r="M66" s="3">
        <v>2</v>
      </c>
      <c r="N66" s="3">
        <v>0</v>
      </c>
      <c r="O66" s="13">
        <v>2.25</v>
      </c>
      <c r="P66">
        <v>3.4</v>
      </c>
      <c r="Q66">
        <v>3.1</v>
      </c>
      <c r="R66" s="2">
        <v>1.8</v>
      </c>
      <c r="S66" s="7">
        <f t="shared" si="7"/>
        <v>-1</v>
      </c>
      <c r="T66" s="7">
        <f>SUM($S$3:S66)</f>
        <v>-3.3199999999999994</v>
      </c>
      <c r="U66" s="2">
        <v>1.9</v>
      </c>
      <c r="V66" s="7">
        <f t="shared" si="2"/>
        <v>0.89999999999999991</v>
      </c>
      <c r="W66" s="7">
        <f>SUM($V$3:V66)</f>
        <v>-1.6199999999999988</v>
      </c>
      <c r="X66" s="8">
        <v>1.3</v>
      </c>
      <c r="Y66" s="7">
        <f t="shared" si="3"/>
        <v>0.30000000000000004</v>
      </c>
      <c r="Z66" s="7">
        <f>SUM($Y$3:Y66)</f>
        <v>0.77000000000000202</v>
      </c>
      <c r="AA66" s="8">
        <v>3.4</v>
      </c>
      <c r="AB66" s="7">
        <f t="shared" si="4"/>
        <v>-1</v>
      </c>
      <c r="AC66" s="7">
        <f>SUM($AB$3:AB66)</f>
        <v>-9.5999999999999979</v>
      </c>
      <c r="AD66" s="2">
        <v>1.85</v>
      </c>
      <c r="AE66" s="7">
        <f t="shared" si="8"/>
        <v>-1</v>
      </c>
      <c r="AF66" s="7">
        <f>SUM(AE$3:AE66)</f>
        <v>1.0300000000000002</v>
      </c>
      <c r="AG66" s="2">
        <v>1.95</v>
      </c>
      <c r="AH66" s="7">
        <f t="shared" si="5"/>
        <v>0.95</v>
      </c>
      <c r="AI66" s="7">
        <f>SUM(AH$3:AH66)</f>
        <v>-3.8299999999999992</v>
      </c>
      <c r="AJ66" s="2">
        <v>8</v>
      </c>
      <c r="AK66" s="7">
        <f t="shared" si="9"/>
        <v>-1</v>
      </c>
      <c r="AL66" s="7">
        <f>SUM(AK$3:AK66)</f>
        <v>-13.5</v>
      </c>
      <c r="AM66" s="2">
        <v>9.5</v>
      </c>
      <c r="AN66" s="7">
        <f t="shared" si="10"/>
        <v>-1</v>
      </c>
      <c r="AO66" s="7">
        <f>SUM(AN$3:AN66)</f>
        <v>-30.5</v>
      </c>
      <c r="AP66" s="2">
        <v>6.5</v>
      </c>
      <c r="AQ66" s="7">
        <f t="shared" si="11"/>
        <v>-1</v>
      </c>
      <c r="AR66" s="7">
        <f>SUM(AQ$3:AQ66)</f>
        <v>-13</v>
      </c>
      <c r="AS66">
        <v>4.25</v>
      </c>
      <c r="AT66">
        <v>1.21</v>
      </c>
      <c r="AU66" s="5">
        <f t="shared" si="6"/>
        <v>-3.85</v>
      </c>
      <c r="AV66" s="4">
        <f>SUM(AU$3:AU66)</f>
        <v>-73.569999999999965</v>
      </c>
    </row>
    <row r="67" spans="1:48" x14ac:dyDescent="0.25">
      <c r="A67">
        <f t="shared" si="1"/>
        <v>1</v>
      </c>
      <c r="B67">
        <f t="shared" ref="B67:B130" si="12">B68+A67</f>
        <v>6366</v>
      </c>
      <c r="C67" s="1">
        <v>43932</v>
      </c>
      <c r="D67" t="s">
        <v>37</v>
      </c>
      <c r="E67" t="s">
        <v>143</v>
      </c>
      <c r="F67" t="s">
        <v>117</v>
      </c>
      <c r="G67" t="s">
        <v>39</v>
      </c>
      <c r="H67">
        <v>2020</v>
      </c>
      <c r="I67">
        <v>4</v>
      </c>
      <c r="J67">
        <v>11</v>
      </c>
      <c r="K67" t="s">
        <v>47</v>
      </c>
      <c r="L67">
        <v>7</v>
      </c>
      <c r="M67" s="3">
        <v>0</v>
      </c>
      <c r="N67" s="3">
        <v>1</v>
      </c>
      <c r="O67" s="13">
        <v>3.8</v>
      </c>
      <c r="P67">
        <v>3.6</v>
      </c>
      <c r="Q67">
        <v>1.9</v>
      </c>
      <c r="R67" s="2">
        <v>1.83</v>
      </c>
      <c r="S67" s="7">
        <f t="shared" si="7"/>
        <v>-1</v>
      </c>
      <c r="T67" s="7">
        <f>SUM($S$3:S67)</f>
        <v>-4.3199999999999994</v>
      </c>
      <c r="U67" s="2">
        <v>1.83</v>
      </c>
      <c r="V67" s="7">
        <f t="shared" si="2"/>
        <v>0.83000000000000007</v>
      </c>
      <c r="W67" s="7">
        <f>SUM($V$3:V67)</f>
        <v>-0.7899999999999987</v>
      </c>
      <c r="X67" s="8">
        <v>1.28</v>
      </c>
      <c r="Y67" s="7">
        <f t="shared" si="3"/>
        <v>-1</v>
      </c>
      <c r="Z67" s="7">
        <f>SUM($Y$3:Y67)</f>
        <v>-0.22999999999999798</v>
      </c>
      <c r="AA67" s="8">
        <v>3.5</v>
      </c>
      <c r="AB67" s="7">
        <f t="shared" si="4"/>
        <v>2.5</v>
      </c>
      <c r="AC67" s="7">
        <f>SUM($AB$3:AB67)</f>
        <v>-7.0999999999999979</v>
      </c>
      <c r="AD67" s="2">
        <v>2</v>
      </c>
      <c r="AE67" s="7">
        <f t="shared" si="8"/>
        <v>-1</v>
      </c>
      <c r="AF67" s="7">
        <f>SUM(AE$3:AE67)</f>
        <v>3.0000000000000249E-2</v>
      </c>
      <c r="AG67" s="2">
        <v>1.8</v>
      </c>
      <c r="AH67" s="7">
        <f t="shared" si="5"/>
        <v>0.8</v>
      </c>
      <c r="AI67" s="7">
        <f>SUM(AH$3:AH67)</f>
        <v>-3.0299999999999994</v>
      </c>
      <c r="AJ67" s="2">
        <v>11</v>
      </c>
      <c r="AK67" s="7">
        <f t="shared" si="9"/>
        <v>-1</v>
      </c>
      <c r="AL67" s="7">
        <f>SUM(AK$3:AK67)</f>
        <v>-14.5</v>
      </c>
      <c r="AM67" s="2">
        <v>15</v>
      </c>
      <c r="AN67" s="7">
        <f t="shared" si="10"/>
        <v>-1</v>
      </c>
      <c r="AO67" s="7">
        <f>SUM(AN$3:AN67)</f>
        <v>-31.5</v>
      </c>
      <c r="AP67" s="2">
        <v>7</v>
      </c>
      <c r="AQ67" s="7">
        <f t="shared" si="11"/>
        <v>-1</v>
      </c>
      <c r="AR67" s="7">
        <f>SUM(AQ$3:AQ67)</f>
        <v>-14</v>
      </c>
      <c r="AS67">
        <v>7</v>
      </c>
      <c r="AT67">
        <v>1.1000000000000001</v>
      </c>
      <c r="AU67" s="5">
        <f t="shared" si="6"/>
        <v>-1.8699999999999999</v>
      </c>
      <c r="AV67" s="4">
        <f>SUM(AU$3:AU67)</f>
        <v>-75.439999999999969</v>
      </c>
    </row>
    <row r="68" spans="1:48" x14ac:dyDescent="0.25">
      <c r="A68">
        <f t="shared" ref="A68:A131" si="13">IF(AND(H68&lt;&gt;"",I68&lt;&gt;"",J68&lt;&gt;"",K68&lt;&gt;"",L68&lt;&gt;"",M68&lt;&gt;"",N68&lt;&gt;"",O68&lt;&gt;"",P68&lt;&gt;"",Q68&lt;&gt;"",R68&lt;&gt;"",U68&lt;&gt;"",X68&lt;&gt;"",AA68&lt;&gt;"",AD68&lt;&gt;"",AG68&lt;&gt;"",AJ68&lt;&gt;"",AM68&lt;&gt;"",AP68&lt;&gt;""),1,0)</f>
        <v>0</v>
      </c>
      <c r="B68">
        <f t="shared" si="12"/>
        <v>6365</v>
      </c>
      <c r="C68" s="1">
        <v>43932</v>
      </c>
      <c r="D68" t="s">
        <v>118</v>
      </c>
      <c r="E68" t="s">
        <v>144</v>
      </c>
      <c r="F68" t="s">
        <v>145</v>
      </c>
      <c r="G68" t="s">
        <v>120</v>
      </c>
      <c r="H68">
        <v>2020</v>
      </c>
      <c r="I68">
        <v>4</v>
      </c>
      <c r="J68">
        <v>11</v>
      </c>
      <c r="K68" t="s">
        <v>47</v>
      </c>
      <c r="L68">
        <v>7</v>
      </c>
      <c r="M68" s="3">
        <v>1</v>
      </c>
      <c r="N68" s="3">
        <v>0</v>
      </c>
      <c r="O68" s="13">
        <v>1.44</v>
      </c>
      <c r="P68">
        <v>4.75</v>
      </c>
      <c r="Q68">
        <v>5.25</v>
      </c>
      <c r="S68" s="7" t="str">
        <f t="shared" si="7"/>
        <v/>
      </c>
      <c r="T68" s="7">
        <f>SUM($S$3:S68)</f>
        <v>-4.3199999999999994</v>
      </c>
      <c r="V68" s="7" t="str">
        <f t="shared" ref="V68:V131" si="14">IF($A68=1,(U68-1)*IF(OR($M68&lt;=0, $N68&lt;=0),1,0)+(-1)*(1-IF(OR($M68&lt;=0, $N68&lt;=0),1,0)),"")</f>
        <v/>
      </c>
      <c r="W68" s="7">
        <f>SUM($V$3:V68)</f>
        <v>-0.7899999999999987</v>
      </c>
      <c r="Y68" s="7" t="str">
        <f t="shared" ref="Y68:Y131" si="15">IF($A68=1,(X68-1)*IF($M68+$N68&gt;1.5,1,0)+(-1)*(1-IF($M68+$N68&gt;1.5,1,0)),"")</f>
        <v/>
      </c>
      <c r="Z68" s="7">
        <f>SUM($Y$3:Y68)</f>
        <v>-0.22999999999999798</v>
      </c>
      <c r="AB68" s="7" t="str">
        <f t="shared" ref="AB68:AB131" si="16">IF($A68=1,(AA68-1)*IF($M68+$N68&lt;1.5,1,0)+(-1)*(1-IF($M68+$N68&lt;1.5,1,0)),"")</f>
        <v/>
      </c>
      <c r="AC68" s="7">
        <f>SUM($AB$3:AB68)</f>
        <v>-7.0999999999999979</v>
      </c>
      <c r="AD68" s="2">
        <v>1.3</v>
      </c>
      <c r="AE68" s="7" t="str">
        <f t="shared" si="8"/>
        <v/>
      </c>
      <c r="AF68" s="7">
        <f>SUM(AE$3:AE68)</f>
        <v>3.0000000000000249E-2</v>
      </c>
      <c r="AG68" s="2">
        <v>3.5</v>
      </c>
      <c r="AH68" s="7" t="str">
        <f t="shared" ref="AH68:AH131" si="17">IF($A68=1,(AG68-1)*IF($M68+$N68&lt;2.5,1,0)+(-1)*(1-IF($M68+$N68&lt;2.5,1,0)),"")</f>
        <v/>
      </c>
      <c r="AI68" s="7">
        <f>SUM(AH$3:AH68)</f>
        <v>-3.0299999999999994</v>
      </c>
      <c r="AJ68" s="2">
        <v>12</v>
      </c>
      <c r="AK68" s="7" t="str">
        <f t="shared" si="9"/>
        <v/>
      </c>
      <c r="AL68" s="7">
        <f>SUM(AK$3:AK68)</f>
        <v>-14.5</v>
      </c>
      <c r="AM68" s="2">
        <v>9</v>
      </c>
      <c r="AN68" s="7" t="str">
        <f t="shared" si="10"/>
        <v/>
      </c>
      <c r="AO68" s="7">
        <f>SUM(AN$3:AN68)</f>
        <v>-31.5</v>
      </c>
      <c r="AP68" s="2">
        <v>11</v>
      </c>
      <c r="AQ68" s="7" t="str">
        <f t="shared" si="11"/>
        <v/>
      </c>
      <c r="AR68" s="7">
        <f>SUM(AQ$3:AQ68)</f>
        <v>-14</v>
      </c>
      <c r="AS68">
        <v>1.98</v>
      </c>
      <c r="AT68">
        <v>1.83</v>
      </c>
      <c r="AU68" s="5">
        <f t="shared" ref="AU68:AU131" si="18">SUM(S68,V68,Y68,AB68,AE68,AH68,AK68,AN68,AQ68)</f>
        <v>0</v>
      </c>
      <c r="AV68" s="4">
        <f>SUM(AU$3:AU68)</f>
        <v>-75.439999999999969</v>
      </c>
    </row>
    <row r="69" spans="1:48" x14ac:dyDescent="0.25">
      <c r="A69">
        <f t="shared" si="13"/>
        <v>0</v>
      </c>
      <c r="B69">
        <f t="shared" si="12"/>
        <v>6365</v>
      </c>
      <c r="C69" s="1">
        <v>43930</v>
      </c>
      <c r="D69" t="s">
        <v>37</v>
      </c>
      <c r="E69" t="s">
        <v>146</v>
      </c>
      <c r="F69" t="s">
        <v>96</v>
      </c>
      <c r="G69" t="s">
        <v>111</v>
      </c>
      <c r="H69">
        <v>2020</v>
      </c>
      <c r="I69">
        <v>4</v>
      </c>
      <c r="J69">
        <v>9</v>
      </c>
      <c r="K69" t="s">
        <v>98</v>
      </c>
      <c r="L69">
        <v>5</v>
      </c>
      <c r="M69" s="3">
        <v>3</v>
      </c>
      <c r="N69" s="3">
        <v>0</v>
      </c>
      <c r="O69" s="13">
        <v>1.3</v>
      </c>
      <c r="P69">
        <v>4.75</v>
      </c>
      <c r="Q69">
        <v>8.5</v>
      </c>
      <c r="S69" s="7" t="str">
        <f t="shared" ref="S69:S132" si="19">IF($A69=1,(R69-1)*IF(AND($M69&gt;0, $N69&gt;0),1,0)+(-1)*(1-IF(AND($M69&gt;0, $N69&gt;0),1,0)),"")</f>
        <v/>
      </c>
      <c r="T69" s="7">
        <f>SUM($S$3:S69)</f>
        <v>-4.3199999999999994</v>
      </c>
      <c r="V69" s="7" t="str">
        <f t="shared" si="14"/>
        <v/>
      </c>
      <c r="W69" s="7">
        <f>SUM($V$3:V69)</f>
        <v>-0.7899999999999987</v>
      </c>
      <c r="Y69" s="7" t="str">
        <f t="shared" si="15"/>
        <v/>
      </c>
      <c r="Z69" s="7">
        <f>SUM($Y$3:Y69)</f>
        <v>-0.22999999999999798</v>
      </c>
      <c r="AB69" s="7" t="str">
        <f t="shared" si="16"/>
        <v/>
      </c>
      <c r="AC69" s="7">
        <f>SUM($AB$3:AB69)</f>
        <v>-7.0999999999999979</v>
      </c>
      <c r="AD69" s="2">
        <v>1.65</v>
      </c>
      <c r="AE69" s="7" t="str">
        <f t="shared" ref="AE69:AE132" si="20">IF($A69=1,(AD69-1)*IF($M69+$N69&gt;2.5,1,0)+(-1)*(1-IF($M69+$N69&gt;2.5,1,0)),"")</f>
        <v/>
      </c>
      <c r="AF69" s="7">
        <f>SUM(AE$3:AE69)</f>
        <v>3.0000000000000249E-2</v>
      </c>
      <c r="AG69" s="2">
        <v>2.2000000000000002</v>
      </c>
      <c r="AH69" s="7" t="str">
        <f t="shared" si="17"/>
        <v/>
      </c>
      <c r="AI69" s="7">
        <f>SUM(AH$3:AH69)</f>
        <v>-3.0299999999999994</v>
      </c>
      <c r="AJ69" s="2">
        <v>6.5</v>
      </c>
      <c r="AK69" s="7" t="str">
        <f t="shared" ref="AK69:AK132" si="21">IF($A69=1,(AJ69-1)*IF(AND($M69=1,$N69=0),1,0)+(-1)*(1-IF(AND($M69=1,$N69=0),1,0)),"")</f>
        <v/>
      </c>
      <c r="AL69" s="7">
        <f>SUM(AK$3:AK69)</f>
        <v>-14.5</v>
      </c>
      <c r="AM69" s="2">
        <v>9</v>
      </c>
      <c r="AN69" s="7" t="str">
        <f t="shared" ref="AN69:AN132" si="22">IF($A69=1,(AM69-1)*IF(AND($M69=2,$N69=1),1,0)+(-1)*(1-IF(AND($M69=2,$N69=1),1,0)),"")</f>
        <v/>
      </c>
      <c r="AO69" s="7">
        <f>SUM(AN$3:AN69)</f>
        <v>-31.5</v>
      </c>
      <c r="AP69" s="2">
        <v>10</v>
      </c>
      <c r="AQ69" s="7" t="str">
        <f t="shared" ref="AQ69:AQ132" si="23">IF($A69=1,(AP69-1)*IF(AND($M69=1,$N69=1),1,0)+(-1)*(1-IF(AND($M69=1,$N69=1),1,0)),"")</f>
        <v/>
      </c>
      <c r="AR69" s="7">
        <f>SUM(AQ$3:AQ69)</f>
        <v>-14</v>
      </c>
      <c r="AS69">
        <v>2.0699999999999998</v>
      </c>
      <c r="AT69">
        <v>1.72</v>
      </c>
      <c r="AU69" s="5">
        <f t="shared" si="18"/>
        <v>0</v>
      </c>
      <c r="AV69" s="4">
        <f>SUM(AU$3:AU69)</f>
        <v>-75.439999999999969</v>
      </c>
    </row>
    <row r="70" spans="1:48" x14ac:dyDescent="0.25">
      <c r="A70">
        <f t="shared" si="13"/>
        <v>0</v>
      </c>
      <c r="B70">
        <f t="shared" si="12"/>
        <v>6365</v>
      </c>
      <c r="C70" s="1">
        <v>43930</v>
      </c>
      <c r="D70" t="s">
        <v>37</v>
      </c>
      <c r="E70" t="s">
        <v>147</v>
      </c>
      <c r="F70" t="s">
        <v>40</v>
      </c>
      <c r="G70" t="s">
        <v>97</v>
      </c>
      <c r="H70">
        <v>2020</v>
      </c>
      <c r="I70">
        <v>4</v>
      </c>
      <c r="J70">
        <v>9</v>
      </c>
      <c r="K70" t="s">
        <v>98</v>
      </c>
      <c r="L70">
        <v>5</v>
      </c>
      <c r="M70" s="3">
        <v>0</v>
      </c>
      <c r="N70" s="3">
        <v>0</v>
      </c>
      <c r="O70" s="13">
        <v>1.36</v>
      </c>
      <c r="P70">
        <v>4.75</v>
      </c>
      <c r="Q70">
        <v>7</v>
      </c>
      <c r="S70" s="7" t="str">
        <f t="shared" si="19"/>
        <v/>
      </c>
      <c r="T70" s="7">
        <f>SUM($S$3:S70)</f>
        <v>-4.3199999999999994</v>
      </c>
      <c r="V70" s="7" t="str">
        <f t="shared" si="14"/>
        <v/>
      </c>
      <c r="W70" s="7">
        <f>SUM($V$3:V70)</f>
        <v>-0.7899999999999987</v>
      </c>
      <c r="Y70" s="7" t="str">
        <f t="shared" si="15"/>
        <v/>
      </c>
      <c r="Z70" s="7">
        <f>SUM($Y$3:Y70)</f>
        <v>-0.22999999999999798</v>
      </c>
      <c r="AB70" s="7" t="str">
        <f t="shared" si="16"/>
        <v/>
      </c>
      <c r="AC70" s="7">
        <f>SUM($AB$3:AB70)</f>
        <v>-7.0999999999999979</v>
      </c>
      <c r="AD70" s="2">
        <v>1.66</v>
      </c>
      <c r="AE70" s="7" t="str">
        <f t="shared" si="20"/>
        <v/>
      </c>
      <c r="AF70" s="7">
        <f>SUM(AE$3:AE70)</f>
        <v>3.0000000000000249E-2</v>
      </c>
      <c r="AG70" s="2">
        <v>2.15</v>
      </c>
      <c r="AH70" s="7" t="str">
        <f t="shared" si="17"/>
        <v/>
      </c>
      <c r="AI70" s="7">
        <f>SUM(AH$3:AH70)</f>
        <v>-3.0299999999999994</v>
      </c>
      <c r="AJ70" s="2">
        <v>7</v>
      </c>
      <c r="AK70" s="7" t="str">
        <f t="shared" si="21"/>
        <v/>
      </c>
      <c r="AL70" s="7">
        <f>SUM(AK$3:AK70)</f>
        <v>-14.5</v>
      </c>
      <c r="AM70" s="2">
        <v>9</v>
      </c>
      <c r="AN70" s="7" t="str">
        <f t="shared" si="22"/>
        <v/>
      </c>
      <c r="AO70" s="7">
        <f>SUM(AN$3:AN70)</f>
        <v>-31.5</v>
      </c>
      <c r="AP70" s="2">
        <v>10</v>
      </c>
      <c r="AQ70" s="7" t="str">
        <f t="shared" si="23"/>
        <v/>
      </c>
      <c r="AR70" s="7">
        <f>SUM(AQ$3:AQ70)</f>
        <v>-14</v>
      </c>
      <c r="AS70">
        <v>2.0699999999999998</v>
      </c>
      <c r="AT70">
        <v>1.72</v>
      </c>
      <c r="AU70" s="5">
        <f t="shared" si="18"/>
        <v>0</v>
      </c>
      <c r="AV70" s="4">
        <f>SUM(AU$3:AU70)</f>
        <v>-75.439999999999969</v>
      </c>
    </row>
    <row r="71" spans="1:48" x14ac:dyDescent="0.25">
      <c r="A71">
        <f t="shared" si="13"/>
        <v>0</v>
      </c>
      <c r="B71">
        <f t="shared" si="12"/>
        <v>6365</v>
      </c>
      <c r="C71" s="1">
        <v>43930</v>
      </c>
      <c r="D71" t="s">
        <v>37</v>
      </c>
      <c r="E71" t="s">
        <v>148</v>
      </c>
      <c r="F71" t="s">
        <v>92</v>
      </c>
      <c r="G71" t="s">
        <v>114</v>
      </c>
      <c r="H71">
        <v>2020</v>
      </c>
      <c r="I71">
        <v>4</v>
      </c>
      <c r="J71">
        <v>9</v>
      </c>
      <c r="K71" t="s">
        <v>98</v>
      </c>
      <c r="L71">
        <v>5</v>
      </c>
      <c r="M71" s="3">
        <v>4</v>
      </c>
      <c r="N71" s="3">
        <v>0</v>
      </c>
      <c r="O71" s="13">
        <v>1.61</v>
      </c>
      <c r="P71">
        <v>3.75</v>
      </c>
      <c r="Q71">
        <v>4.75</v>
      </c>
      <c r="S71" s="7" t="str">
        <f t="shared" si="19"/>
        <v/>
      </c>
      <c r="T71" s="7">
        <f>SUM($S$3:S71)</f>
        <v>-4.3199999999999994</v>
      </c>
      <c r="V71" s="7" t="str">
        <f t="shared" si="14"/>
        <v/>
      </c>
      <c r="W71" s="7">
        <f>SUM($V$3:V71)</f>
        <v>-0.7899999999999987</v>
      </c>
      <c r="Y71" s="7" t="str">
        <f t="shared" si="15"/>
        <v/>
      </c>
      <c r="Z71" s="7">
        <f>SUM($Y$3:Y71)</f>
        <v>-0.22999999999999798</v>
      </c>
      <c r="AB71" s="7" t="str">
        <f t="shared" si="16"/>
        <v/>
      </c>
      <c r="AC71" s="7">
        <f>SUM($AB$3:AB71)</f>
        <v>-7.0999999999999979</v>
      </c>
      <c r="AD71" s="2">
        <v>1.65</v>
      </c>
      <c r="AE71" s="7" t="str">
        <f t="shared" si="20"/>
        <v/>
      </c>
      <c r="AF71" s="7">
        <f>SUM(AE$3:AE71)</f>
        <v>3.0000000000000249E-2</v>
      </c>
      <c r="AG71" s="2">
        <v>2.2000000000000002</v>
      </c>
      <c r="AH71" s="7" t="str">
        <f t="shared" si="17"/>
        <v/>
      </c>
      <c r="AI71" s="7">
        <f>SUM(AH$3:AH71)</f>
        <v>-3.0299999999999994</v>
      </c>
      <c r="AJ71" s="2">
        <v>9.5</v>
      </c>
      <c r="AK71" s="7" t="str">
        <f t="shared" si="21"/>
        <v/>
      </c>
      <c r="AL71" s="7">
        <f>SUM(AK$3:AK71)</f>
        <v>-14.5</v>
      </c>
      <c r="AM71" s="2">
        <v>9.5</v>
      </c>
      <c r="AN71" s="7" t="str">
        <f t="shared" si="22"/>
        <v/>
      </c>
      <c r="AO71" s="7">
        <f>SUM(AN$3:AN71)</f>
        <v>-31.5</v>
      </c>
      <c r="AP71" s="2">
        <v>8</v>
      </c>
      <c r="AQ71" s="7" t="str">
        <f t="shared" si="23"/>
        <v/>
      </c>
      <c r="AR71" s="7">
        <f>SUM(AQ$3:AQ71)</f>
        <v>-14</v>
      </c>
      <c r="AS71">
        <v>2.75</v>
      </c>
      <c r="AT71">
        <v>1.42</v>
      </c>
      <c r="AU71" s="5">
        <f t="shared" si="18"/>
        <v>0</v>
      </c>
      <c r="AV71" s="4">
        <f>SUM(AU$3:AU71)</f>
        <v>-75.439999999999969</v>
      </c>
    </row>
    <row r="72" spans="1:48" x14ac:dyDescent="0.25">
      <c r="A72">
        <f t="shared" si="13"/>
        <v>1</v>
      </c>
      <c r="B72">
        <f t="shared" si="12"/>
        <v>6365</v>
      </c>
      <c r="C72" s="1">
        <v>43929</v>
      </c>
      <c r="D72" t="s">
        <v>19</v>
      </c>
      <c r="E72" t="s">
        <v>149</v>
      </c>
      <c r="F72" t="s">
        <v>42</v>
      </c>
      <c r="G72" t="s">
        <v>26</v>
      </c>
      <c r="H72">
        <v>2020</v>
      </c>
      <c r="I72">
        <v>4</v>
      </c>
      <c r="J72">
        <v>8</v>
      </c>
      <c r="K72" t="s">
        <v>89</v>
      </c>
      <c r="L72">
        <v>4</v>
      </c>
      <c r="M72" s="3">
        <v>2</v>
      </c>
      <c r="N72" s="3">
        <v>0</v>
      </c>
      <c r="O72" s="13">
        <v>2.5</v>
      </c>
      <c r="P72">
        <v>3</v>
      </c>
      <c r="Q72">
        <v>2.8</v>
      </c>
      <c r="R72" s="2">
        <v>2.25</v>
      </c>
      <c r="S72" s="7">
        <f t="shared" si="19"/>
        <v>-1</v>
      </c>
      <c r="T72" s="7">
        <f>SUM($S$3:S72)</f>
        <v>-5.3199999999999994</v>
      </c>
      <c r="U72" s="2">
        <v>1.57</v>
      </c>
      <c r="V72" s="7">
        <f t="shared" si="14"/>
        <v>0.57000000000000006</v>
      </c>
      <c r="W72" s="7">
        <f>SUM($V$3:V72)</f>
        <v>-0.21999999999999864</v>
      </c>
      <c r="X72" s="8">
        <v>1.57</v>
      </c>
      <c r="Y72" s="7">
        <f t="shared" si="15"/>
        <v>0.57000000000000006</v>
      </c>
      <c r="Z72" s="7">
        <f>SUM($Y$3:Y72)</f>
        <v>0.34000000000000208</v>
      </c>
      <c r="AA72" s="8">
        <v>2.25</v>
      </c>
      <c r="AB72" s="7">
        <f t="shared" si="16"/>
        <v>-1</v>
      </c>
      <c r="AC72" s="7">
        <f>SUM($AB$3:AB72)</f>
        <v>-8.0999999999999979</v>
      </c>
      <c r="AD72" s="2">
        <v>2.87</v>
      </c>
      <c r="AE72" s="7">
        <f t="shared" si="20"/>
        <v>-1</v>
      </c>
      <c r="AF72" s="7">
        <f>SUM(AE$3:AE72)</f>
        <v>-0.96999999999999975</v>
      </c>
      <c r="AG72" s="2">
        <v>1.4</v>
      </c>
      <c r="AH72" s="7">
        <f t="shared" si="17"/>
        <v>0.39999999999999991</v>
      </c>
      <c r="AI72" s="7">
        <f>SUM(AH$3:AH72)</f>
        <v>-2.6299999999999994</v>
      </c>
      <c r="AJ72" s="2">
        <v>6</v>
      </c>
      <c r="AK72" s="7">
        <f t="shared" si="21"/>
        <v>-1</v>
      </c>
      <c r="AL72" s="7">
        <f>SUM(AK$3:AK72)</f>
        <v>-15.5</v>
      </c>
      <c r="AM72" s="2">
        <v>11</v>
      </c>
      <c r="AN72" s="7">
        <f t="shared" si="22"/>
        <v>-1</v>
      </c>
      <c r="AO72" s="7">
        <f>SUM(AN$3:AN72)</f>
        <v>-32.5</v>
      </c>
      <c r="AP72" s="2">
        <v>6.5</v>
      </c>
      <c r="AQ72" s="7">
        <f t="shared" si="23"/>
        <v>-1</v>
      </c>
      <c r="AR72" s="7">
        <f>SUM(AQ$3:AQ72)</f>
        <v>-15</v>
      </c>
      <c r="AS72">
        <v>5.9</v>
      </c>
      <c r="AT72">
        <v>1.1299999999999999</v>
      </c>
      <c r="AU72" s="5">
        <f t="shared" si="18"/>
        <v>-4.46</v>
      </c>
      <c r="AV72" s="4">
        <f>SUM(AU$3:AU72)</f>
        <v>-79.899999999999963</v>
      </c>
    </row>
    <row r="73" spans="1:48" x14ac:dyDescent="0.25">
      <c r="A73">
        <f t="shared" si="13"/>
        <v>1</v>
      </c>
      <c r="B73">
        <f t="shared" si="12"/>
        <v>6364</v>
      </c>
      <c r="C73" s="1">
        <v>43929</v>
      </c>
      <c r="D73" t="s">
        <v>19</v>
      </c>
      <c r="E73" t="s">
        <v>150</v>
      </c>
      <c r="F73" t="s">
        <v>45</v>
      </c>
      <c r="G73" t="s">
        <v>29</v>
      </c>
      <c r="H73">
        <v>2020</v>
      </c>
      <c r="I73">
        <v>4</v>
      </c>
      <c r="J73">
        <v>8</v>
      </c>
      <c r="K73" t="s">
        <v>89</v>
      </c>
      <c r="L73">
        <v>4</v>
      </c>
      <c r="M73" s="3">
        <v>1</v>
      </c>
      <c r="N73" s="3">
        <v>0</v>
      </c>
      <c r="O73" s="13">
        <v>3.3</v>
      </c>
      <c r="P73">
        <v>3.3</v>
      </c>
      <c r="Q73">
        <v>2.1</v>
      </c>
      <c r="R73" s="2">
        <v>1.9</v>
      </c>
      <c r="S73" s="7">
        <f t="shared" si="19"/>
        <v>-1</v>
      </c>
      <c r="T73" s="7">
        <f>SUM($S$3:S73)</f>
        <v>-6.3199999999999994</v>
      </c>
      <c r="U73" s="2">
        <v>1.8</v>
      </c>
      <c r="V73" s="7">
        <f t="shared" si="14"/>
        <v>0.8</v>
      </c>
      <c r="W73" s="7">
        <f>SUM($V$3:V73)</f>
        <v>0.5800000000000014</v>
      </c>
      <c r="X73" s="8">
        <v>1.36</v>
      </c>
      <c r="Y73" s="7">
        <f t="shared" si="15"/>
        <v>-1</v>
      </c>
      <c r="Z73" s="7">
        <f>SUM($Y$3:Y73)</f>
        <v>-0.65999999999999792</v>
      </c>
      <c r="AA73" s="8">
        <v>3</v>
      </c>
      <c r="AB73" s="7">
        <f t="shared" si="16"/>
        <v>2</v>
      </c>
      <c r="AC73" s="7">
        <f>SUM($AB$3:AB73)</f>
        <v>-6.0999999999999979</v>
      </c>
      <c r="AD73" s="2">
        <v>2.25</v>
      </c>
      <c r="AE73" s="7">
        <f t="shared" si="20"/>
        <v>-1</v>
      </c>
      <c r="AF73" s="7">
        <f>SUM(AE$3:AE73)</f>
        <v>-1.9699999999999998</v>
      </c>
      <c r="AG73" s="2">
        <v>1.61</v>
      </c>
      <c r="AH73" s="7">
        <f t="shared" si="17"/>
        <v>0.6100000000000001</v>
      </c>
      <c r="AI73" s="7">
        <f>SUM(AH$3:AH73)</f>
        <v>-2.0199999999999996</v>
      </c>
      <c r="AJ73" s="2">
        <v>9</v>
      </c>
      <c r="AK73" s="7">
        <f t="shared" si="21"/>
        <v>8</v>
      </c>
      <c r="AL73" s="7">
        <f>SUM(AK$3:AK73)</f>
        <v>-7.5</v>
      </c>
      <c r="AM73" s="2">
        <v>13</v>
      </c>
      <c r="AN73" s="7">
        <f t="shared" si="22"/>
        <v>-1</v>
      </c>
      <c r="AO73" s="7">
        <f>SUM(AN$3:AN73)</f>
        <v>-33.5</v>
      </c>
      <c r="AP73" s="2">
        <v>6.5</v>
      </c>
      <c r="AQ73" s="7">
        <f t="shared" si="23"/>
        <v>-1</v>
      </c>
      <c r="AR73" s="7">
        <f>SUM(AQ$3:AQ73)</f>
        <v>-16</v>
      </c>
      <c r="AS73">
        <v>7</v>
      </c>
      <c r="AT73">
        <v>1.1000000000000001</v>
      </c>
      <c r="AU73" s="5">
        <f t="shared" si="18"/>
        <v>6.41</v>
      </c>
      <c r="AV73" s="4">
        <f>SUM(AU$3:AU73)</f>
        <v>-73.489999999999966</v>
      </c>
    </row>
    <row r="74" spans="1:48" x14ac:dyDescent="0.25">
      <c r="A74">
        <f t="shared" si="13"/>
        <v>0</v>
      </c>
      <c r="B74">
        <f t="shared" si="12"/>
        <v>6363</v>
      </c>
      <c r="C74" s="1">
        <v>43929</v>
      </c>
      <c r="D74" t="s">
        <v>37</v>
      </c>
      <c r="E74" t="s">
        <v>151</v>
      </c>
      <c r="F74" t="s">
        <v>39</v>
      </c>
      <c r="G74" t="s">
        <v>112</v>
      </c>
      <c r="H74">
        <v>2020</v>
      </c>
      <c r="I74">
        <v>4</v>
      </c>
      <c r="J74">
        <v>8</v>
      </c>
      <c r="K74" t="s">
        <v>89</v>
      </c>
      <c r="L74">
        <v>4</v>
      </c>
      <c r="M74" s="3">
        <v>2</v>
      </c>
      <c r="N74" s="3">
        <v>1</v>
      </c>
      <c r="O74" s="13">
        <v>1.3</v>
      </c>
      <c r="P74">
        <v>5</v>
      </c>
      <c r="Q74">
        <v>9</v>
      </c>
      <c r="S74" s="7" t="str">
        <f t="shared" si="19"/>
        <v/>
      </c>
      <c r="T74" s="7">
        <f>SUM($S$3:S74)</f>
        <v>-6.3199999999999994</v>
      </c>
      <c r="V74" s="7" t="str">
        <f t="shared" si="14"/>
        <v/>
      </c>
      <c r="W74" s="7">
        <f>SUM($V$3:V74)</f>
        <v>0.5800000000000014</v>
      </c>
      <c r="Y74" s="7" t="str">
        <f t="shared" si="15"/>
        <v/>
      </c>
      <c r="Z74" s="7">
        <f>SUM($Y$3:Y74)</f>
        <v>-0.65999999999999792</v>
      </c>
      <c r="AB74" s="7" t="str">
        <f t="shared" si="16"/>
        <v/>
      </c>
      <c r="AC74" s="7">
        <f>SUM($AB$3:AB74)</f>
        <v>-6.0999999999999979</v>
      </c>
      <c r="AD74" s="2">
        <v>1.57</v>
      </c>
      <c r="AE74" s="7" t="str">
        <f t="shared" si="20"/>
        <v/>
      </c>
      <c r="AF74" s="7">
        <f>SUM(AE$3:AE74)</f>
        <v>-1.9699999999999998</v>
      </c>
      <c r="AG74" s="2">
        <v>2.35</v>
      </c>
      <c r="AH74" s="7" t="str">
        <f t="shared" si="17"/>
        <v/>
      </c>
      <c r="AI74" s="7">
        <f>SUM(AH$3:AH74)</f>
        <v>-2.0199999999999996</v>
      </c>
      <c r="AJ74" s="2">
        <v>7</v>
      </c>
      <c r="AK74" s="7" t="str">
        <f t="shared" si="21"/>
        <v/>
      </c>
      <c r="AL74" s="7">
        <f>SUM(AK$3:AK74)</f>
        <v>-7.5</v>
      </c>
      <c r="AM74" s="2">
        <v>9</v>
      </c>
      <c r="AN74" s="7" t="str">
        <f t="shared" si="22"/>
        <v/>
      </c>
      <c r="AO74" s="7">
        <f>SUM(AN$3:AN74)</f>
        <v>-33.5</v>
      </c>
      <c r="AP74" s="2">
        <v>11</v>
      </c>
      <c r="AQ74" s="7" t="str">
        <f t="shared" si="23"/>
        <v/>
      </c>
      <c r="AR74" s="7">
        <f>SUM(AQ$3:AQ74)</f>
        <v>-16</v>
      </c>
      <c r="AS74">
        <v>1.93</v>
      </c>
      <c r="AT74">
        <v>1.88</v>
      </c>
      <c r="AU74" s="5">
        <f t="shared" si="18"/>
        <v>0</v>
      </c>
      <c r="AV74" s="4">
        <f>SUM(AU$3:AU74)</f>
        <v>-73.489999999999966</v>
      </c>
    </row>
    <row r="75" spans="1:48" x14ac:dyDescent="0.25">
      <c r="A75">
        <f t="shared" si="13"/>
        <v>0</v>
      </c>
      <c r="B75">
        <f t="shared" si="12"/>
        <v>6363</v>
      </c>
      <c r="C75" s="1">
        <v>43929</v>
      </c>
      <c r="D75" t="s">
        <v>37</v>
      </c>
      <c r="E75" t="s">
        <v>152</v>
      </c>
      <c r="F75" t="s">
        <v>117</v>
      </c>
      <c r="G75" t="s">
        <v>75</v>
      </c>
      <c r="H75">
        <v>2020</v>
      </c>
      <c r="I75">
        <v>4</v>
      </c>
      <c r="J75">
        <v>8</v>
      </c>
      <c r="K75" t="s">
        <v>89</v>
      </c>
      <c r="L75">
        <v>4</v>
      </c>
      <c r="M75" s="3">
        <v>0</v>
      </c>
      <c r="N75" s="3">
        <v>0</v>
      </c>
      <c r="O75" s="13">
        <v>2.37</v>
      </c>
      <c r="P75">
        <v>3.1</v>
      </c>
      <c r="Q75">
        <v>2.9</v>
      </c>
      <c r="S75" s="7" t="str">
        <f t="shared" si="19"/>
        <v/>
      </c>
      <c r="T75" s="7">
        <f>SUM($S$3:S75)</f>
        <v>-6.3199999999999994</v>
      </c>
      <c r="V75" s="7" t="str">
        <f t="shared" si="14"/>
        <v/>
      </c>
      <c r="W75" s="7">
        <f>SUM($V$3:V75)</f>
        <v>0.5800000000000014</v>
      </c>
      <c r="Y75" s="7" t="str">
        <f t="shared" si="15"/>
        <v/>
      </c>
      <c r="Z75" s="7">
        <f>SUM($Y$3:Y75)</f>
        <v>-0.65999999999999792</v>
      </c>
      <c r="AB75" s="7" t="str">
        <f t="shared" si="16"/>
        <v/>
      </c>
      <c r="AC75" s="7">
        <f>SUM($AB$3:AB75)</f>
        <v>-6.0999999999999979</v>
      </c>
      <c r="AD75" s="2">
        <v>2.25</v>
      </c>
      <c r="AE75" s="7" t="str">
        <f t="shared" si="20"/>
        <v/>
      </c>
      <c r="AF75" s="7">
        <f>SUM(AE$3:AE75)</f>
        <v>-1.9699999999999998</v>
      </c>
      <c r="AG75" s="2">
        <v>1.61</v>
      </c>
      <c r="AH75" s="7" t="str">
        <f t="shared" si="17"/>
        <v/>
      </c>
      <c r="AI75" s="7">
        <f>SUM(AH$3:AH75)</f>
        <v>-2.0199999999999996</v>
      </c>
      <c r="AJ75" s="2">
        <v>7.5</v>
      </c>
      <c r="AK75" s="7" t="str">
        <f t="shared" si="21"/>
        <v/>
      </c>
      <c r="AL75" s="7">
        <f>SUM(AK$3:AK75)</f>
        <v>-7.5</v>
      </c>
      <c r="AM75" s="2">
        <v>12</v>
      </c>
      <c r="AN75" s="7" t="str">
        <f t="shared" si="22"/>
        <v/>
      </c>
      <c r="AO75" s="7">
        <f>SUM(AN$3:AN75)</f>
        <v>-33.5</v>
      </c>
      <c r="AP75" s="2">
        <v>6.5</v>
      </c>
      <c r="AQ75" s="7" t="str">
        <f t="shared" si="23"/>
        <v/>
      </c>
      <c r="AR75" s="7">
        <f>SUM(AQ$3:AQ75)</f>
        <v>-16</v>
      </c>
      <c r="AS75">
        <v>4.8</v>
      </c>
      <c r="AT75">
        <v>1.17</v>
      </c>
      <c r="AU75" s="5">
        <f t="shared" si="18"/>
        <v>0</v>
      </c>
      <c r="AV75" s="4">
        <f>SUM(AU$3:AU75)</f>
        <v>-73.489999999999966</v>
      </c>
    </row>
    <row r="76" spans="1:48" x14ac:dyDescent="0.25">
      <c r="A76">
        <f t="shared" si="13"/>
        <v>0</v>
      </c>
      <c r="B76">
        <f t="shared" si="12"/>
        <v>6363</v>
      </c>
      <c r="C76" s="1">
        <v>43929</v>
      </c>
      <c r="D76" t="s">
        <v>118</v>
      </c>
      <c r="E76" t="s">
        <v>153</v>
      </c>
      <c r="F76" t="s">
        <v>139</v>
      </c>
      <c r="G76" t="s">
        <v>103</v>
      </c>
      <c r="H76">
        <v>2020</v>
      </c>
      <c r="I76">
        <v>4</v>
      </c>
      <c r="J76">
        <v>8</v>
      </c>
      <c r="K76" t="s">
        <v>89</v>
      </c>
      <c r="L76">
        <v>4</v>
      </c>
      <c r="M76" s="3">
        <v>1</v>
      </c>
      <c r="N76" s="3">
        <v>3</v>
      </c>
      <c r="O76" s="13">
        <v>8.5</v>
      </c>
      <c r="P76">
        <v>5.5</v>
      </c>
      <c r="Q76">
        <v>1.25</v>
      </c>
      <c r="S76" s="7" t="str">
        <f t="shared" si="19"/>
        <v/>
      </c>
      <c r="T76" s="7">
        <f>SUM($S$3:S76)</f>
        <v>-6.3199999999999994</v>
      </c>
      <c r="V76" s="7" t="str">
        <f t="shared" si="14"/>
        <v/>
      </c>
      <c r="W76" s="7">
        <f>SUM($V$3:V76)</f>
        <v>0.5800000000000014</v>
      </c>
      <c r="Y76" s="7" t="str">
        <f t="shared" si="15"/>
        <v/>
      </c>
      <c r="Z76" s="7">
        <f>SUM($Y$3:Y76)</f>
        <v>-0.65999999999999792</v>
      </c>
      <c r="AB76" s="7" t="str">
        <f t="shared" si="16"/>
        <v/>
      </c>
      <c r="AC76" s="7">
        <f>SUM($AB$3:AB76)</f>
        <v>-6.0999999999999979</v>
      </c>
      <c r="AD76" s="2">
        <v>1.8</v>
      </c>
      <c r="AE76" s="7" t="str">
        <f t="shared" si="20"/>
        <v/>
      </c>
      <c r="AF76" s="7">
        <f>SUM(AE$3:AE76)</f>
        <v>-1.9699999999999998</v>
      </c>
      <c r="AG76" s="2">
        <v>2</v>
      </c>
      <c r="AH76" s="7" t="str">
        <f t="shared" si="17"/>
        <v/>
      </c>
      <c r="AI76" s="7">
        <f>SUM(AH$3:AH76)</f>
        <v>-2.0199999999999996</v>
      </c>
      <c r="AJ76" s="2">
        <v>21</v>
      </c>
      <c r="AK76" s="7" t="str">
        <f t="shared" si="21"/>
        <v/>
      </c>
      <c r="AL76" s="7">
        <f>SUM(AK$3:AK76)</f>
        <v>-7.5</v>
      </c>
      <c r="AM76" s="2">
        <v>34</v>
      </c>
      <c r="AN76" s="7" t="str">
        <f t="shared" si="22"/>
        <v/>
      </c>
      <c r="AO76" s="7">
        <f>SUM(AN$3:AN76)</f>
        <v>-33.5</v>
      </c>
      <c r="AP76" s="2">
        <v>13</v>
      </c>
      <c r="AQ76" s="7" t="str">
        <f t="shared" si="23"/>
        <v/>
      </c>
      <c r="AR76" s="7">
        <f>SUM(AQ$3:AQ76)</f>
        <v>-16</v>
      </c>
      <c r="AU76" s="5">
        <f t="shared" si="18"/>
        <v>0</v>
      </c>
      <c r="AV76" s="4">
        <f>SUM(AU$3:AU76)</f>
        <v>-73.489999999999966</v>
      </c>
    </row>
    <row r="77" spans="1:48" x14ac:dyDescent="0.25">
      <c r="A77">
        <f t="shared" si="13"/>
        <v>0</v>
      </c>
      <c r="B77">
        <f t="shared" si="12"/>
        <v>6363</v>
      </c>
      <c r="C77" s="1">
        <v>43929</v>
      </c>
      <c r="D77" t="s">
        <v>118</v>
      </c>
      <c r="E77" t="s">
        <v>154</v>
      </c>
      <c r="F77" t="s">
        <v>120</v>
      </c>
      <c r="G77" t="s">
        <v>138</v>
      </c>
      <c r="H77">
        <v>2020</v>
      </c>
      <c r="I77">
        <v>4</v>
      </c>
      <c r="J77">
        <v>8</v>
      </c>
      <c r="K77" t="s">
        <v>89</v>
      </c>
      <c r="L77">
        <v>4</v>
      </c>
      <c r="M77" s="3">
        <v>0</v>
      </c>
      <c r="N77" s="3">
        <v>7</v>
      </c>
      <c r="O77" s="13">
        <v>6.5</v>
      </c>
      <c r="P77">
        <v>5.5</v>
      </c>
      <c r="Q77">
        <v>1.3</v>
      </c>
      <c r="S77" s="7" t="str">
        <f t="shared" si="19"/>
        <v/>
      </c>
      <c r="T77" s="7">
        <f>SUM($S$3:S77)</f>
        <v>-6.3199999999999994</v>
      </c>
      <c r="V77" s="7" t="str">
        <f t="shared" si="14"/>
        <v/>
      </c>
      <c r="W77" s="7">
        <f>SUM($V$3:V77)</f>
        <v>0.5800000000000014</v>
      </c>
      <c r="Y77" s="7" t="str">
        <f t="shared" si="15"/>
        <v/>
      </c>
      <c r="Z77" s="7">
        <f>SUM($Y$3:Y77)</f>
        <v>-0.65999999999999792</v>
      </c>
      <c r="AB77" s="7" t="str">
        <f t="shared" si="16"/>
        <v/>
      </c>
      <c r="AC77" s="7">
        <f>SUM($AB$3:AB77)</f>
        <v>-6.0999999999999979</v>
      </c>
      <c r="AD77" s="2">
        <v>1.5</v>
      </c>
      <c r="AE77" s="7" t="str">
        <f t="shared" si="20"/>
        <v/>
      </c>
      <c r="AF77" s="7">
        <f>SUM(AE$3:AE77)</f>
        <v>-1.9699999999999998</v>
      </c>
      <c r="AG77" s="2">
        <v>2.5</v>
      </c>
      <c r="AH77" s="7" t="str">
        <f t="shared" si="17"/>
        <v/>
      </c>
      <c r="AI77" s="7">
        <f>SUM(AH$3:AH77)</f>
        <v>-2.0199999999999996</v>
      </c>
      <c r="AJ77" s="2">
        <v>26</v>
      </c>
      <c r="AK77" s="7" t="str">
        <f t="shared" si="21"/>
        <v/>
      </c>
      <c r="AL77" s="7">
        <f>SUM(AK$3:AK77)</f>
        <v>-7.5</v>
      </c>
      <c r="AM77" s="2">
        <v>26</v>
      </c>
      <c r="AN77" s="7" t="str">
        <f t="shared" si="22"/>
        <v/>
      </c>
      <c r="AO77" s="7">
        <f>SUM(AN$3:AN77)</f>
        <v>-33.5</v>
      </c>
      <c r="AP77" s="2">
        <v>10</v>
      </c>
      <c r="AQ77" s="7" t="str">
        <f t="shared" si="23"/>
        <v/>
      </c>
      <c r="AR77" s="7">
        <f>SUM(AQ$3:AQ77)</f>
        <v>-16</v>
      </c>
      <c r="AU77" s="5">
        <f t="shared" si="18"/>
        <v>0</v>
      </c>
      <c r="AV77" s="4">
        <f>SUM(AU$3:AU77)</f>
        <v>-73.489999999999966</v>
      </c>
    </row>
    <row r="78" spans="1:48" x14ac:dyDescent="0.25">
      <c r="A78">
        <f t="shared" si="13"/>
        <v>1</v>
      </c>
      <c r="B78">
        <f t="shared" si="12"/>
        <v>6363</v>
      </c>
      <c r="C78" s="1">
        <v>43926</v>
      </c>
      <c r="D78" t="s">
        <v>19</v>
      </c>
      <c r="E78" t="s">
        <v>155</v>
      </c>
      <c r="F78" t="s">
        <v>156</v>
      </c>
      <c r="G78" t="s">
        <v>85</v>
      </c>
      <c r="H78">
        <v>2020</v>
      </c>
      <c r="I78">
        <v>4</v>
      </c>
      <c r="J78">
        <v>5</v>
      </c>
      <c r="K78" t="s">
        <v>23</v>
      </c>
      <c r="L78">
        <v>1</v>
      </c>
      <c r="M78" s="3">
        <v>2</v>
      </c>
      <c r="N78" s="3">
        <v>0</v>
      </c>
      <c r="O78" s="13">
        <v>2.75</v>
      </c>
      <c r="P78">
        <v>3.3</v>
      </c>
      <c r="Q78">
        <v>2.4</v>
      </c>
      <c r="R78" s="2">
        <v>1.53</v>
      </c>
      <c r="S78" s="7">
        <f t="shared" si="19"/>
        <v>-1</v>
      </c>
      <c r="T78" s="7">
        <f>SUM($S$3:S78)</f>
        <v>-7.3199999999999994</v>
      </c>
      <c r="U78" s="2">
        <v>2.37</v>
      </c>
      <c r="V78" s="7">
        <f t="shared" si="14"/>
        <v>1.37</v>
      </c>
      <c r="W78" s="7">
        <f>SUM($V$3:V78)</f>
        <v>1.9500000000000015</v>
      </c>
      <c r="X78" s="8">
        <v>1.2</v>
      </c>
      <c r="Y78" s="7">
        <f t="shared" si="15"/>
        <v>0.19999999999999996</v>
      </c>
      <c r="Z78" s="7">
        <f>SUM($Y$3:Y78)</f>
        <v>-0.45999999999999797</v>
      </c>
      <c r="AA78" s="8">
        <v>4.33</v>
      </c>
      <c r="AB78" s="7">
        <f t="shared" si="16"/>
        <v>-1</v>
      </c>
      <c r="AC78" s="7">
        <f>SUM($AB$3:AB78)</f>
        <v>-7.0999999999999979</v>
      </c>
      <c r="AD78" s="2">
        <v>1.7</v>
      </c>
      <c r="AE78" s="7">
        <f t="shared" si="20"/>
        <v>-1</v>
      </c>
      <c r="AF78" s="7">
        <f>SUM(AE$3:AE78)</f>
        <v>-2.9699999999999998</v>
      </c>
      <c r="AG78" s="2">
        <v>2.1</v>
      </c>
      <c r="AH78" s="7">
        <f t="shared" si="17"/>
        <v>1.1000000000000001</v>
      </c>
      <c r="AI78" s="7">
        <f>SUM(AH$3:AH78)</f>
        <v>-0.91999999999999948</v>
      </c>
      <c r="AJ78" s="2">
        <v>13</v>
      </c>
      <c r="AK78" s="7">
        <f t="shared" si="21"/>
        <v>-1</v>
      </c>
      <c r="AL78" s="7">
        <f>SUM(AK$3:AK78)</f>
        <v>-8.5</v>
      </c>
      <c r="AM78" s="2">
        <v>11</v>
      </c>
      <c r="AN78" s="7">
        <f t="shared" si="22"/>
        <v>-1</v>
      </c>
      <c r="AO78" s="7">
        <f>SUM(AN$3:AN78)</f>
        <v>-34.5</v>
      </c>
      <c r="AP78" s="2">
        <v>7</v>
      </c>
      <c r="AQ78" s="7">
        <f t="shared" si="23"/>
        <v>-1</v>
      </c>
      <c r="AR78" s="7">
        <f>SUM(AQ$3:AQ78)</f>
        <v>-17</v>
      </c>
      <c r="AS78">
        <v>5.25</v>
      </c>
      <c r="AT78">
        <v>1.1599999999999999</v>
      </c>
      <c r="AU78" s="5">
        <f t="shared" si="18"/>
        <v>-3.33</v>
      </c>
      <c r="AV78" s="4">
        <f>SUM(AU$3:AU78)</f>
        <v>-76.819999999999965</v>
      </c>
    </row>
    <row r="79" spans="1:48" x14ac:dyDescent="0.25">
      <c r="A79">
        <f t="shared" si="13"/>
        <v>1</v>
      </c>
      <c r="B79">
        <f t="shared" si="12"/>
        <v>6362</v>
      </c>
      <c r="C79" s="1">
        <v>43926</v>
      </c>
      <c r="D79" t="s">
        <v>19</v>
      </c>
      <c r="E79" t="s">
        <v>157</v>
      </c>
      <c r="F79" t="s">
        <v>21</v>
      </c>
      <c r="G79" t="s">
        <v>69</v>
      </c>
      <c r="H79">
        <v>2020</v>
      </c>
      <c r="I79">
        <v>4</v>
      </c>
      <c r="J79">
        <v>5</v>
      </c>
      <c r="K79" t="s">
        <v>23</v>
      </c>
      <c r="L79">
        <v>1</v>
      </c>
      <c r="M79" s="3">
        <v>2</v>
      </c>
      <c r="N79" s="3">
        <v>3</v>
      </c>
      <c r="O79" s="13">
        <v>1.66</v>
      </c>
      <c r="P79">
        <v>3.5</v>
      </c>
      <c r="Q79">
        <v>4.75</v>
      </c>
      <c r="R79" s="2">
        <v>2.25</v>
      </c>
      <c r="S79" s="7">
        <f t="shared" si="19"/>
        <v>1.25</v>
      </c>
      <c r="T79" s="7">
        <f>SUM($S$3:S79)</f>
        <v>-6.0699999999999994</v>
      </c>
      <c r="U79" s="2">
        <v>1.57</v>
      </c>
      <c r="V79" s="7">
        <f t="shared" si="14"/>
        <v>-1</v>
      </c>
      <c r="W79" s="7">
        <f>SUM($V$3:V79)</f>
        <v>0.95000000000000151</v>
      </c>
      <c r="X79" s="8">
        <v>1.44</v>
      </c>
      <c r="Y79" s="7">
        <f t="shared" si="15"/>
        <v>0.43999999999999995</v>
      </c>
      <c r="Z79" s="7">
        <f>SUM($Y$3:Y79)</f>
        <v>-1.9999999999998019E-2</v>
      </c>
      <c r="AA79" s="8">
        <v>2.62</v>
      </c>
      <c r="AB79" s="7">
        <f t="shared" si="16"/>
        <v>-1</v>
      </c>
      <c r="AC79" s="7">
        <f>SUM($AB$3:AB79)</f>
        <v>-8.0999999999999979</v>
      </c>
      <c r="AD79" s="2">
        <v>2.4</v>
      </c>
      <c r="AE79" s="7">
        <f t="shared" si="20"/>
        <v>1.4</v>
      </c>
      <c r="AF79" s="7">
        <f>SUM(AE$3:AE79)</f>
        <v>-1.5699999999999998</v>
      </c>
      <c r="AG79" s="2">
        <v>1.53</v>
      </c>
      <c r="AH79" s="7">
        <f t="shared" si="17"/>
        <v>-1</v>
      </c>
      <c r="AI79" s="7">
        <f>SUM(AH$3:AH79)</f>
        <v>-1.9199999999999995</v>
      </c>
      <c r="AJ79" s="2">
        <v>5.5</v>
      </c>
      <c r="AK79" s="7">
        <f t="shared" si="21"/>
        <v>-1</v>
      </c>
      <c r="AL79" s="7">
        <f>SUM(AK$3:AK79)</f>
        <v>-9.5</v>
      </c>
      <c r="AM79" s="2">
        <v>9.5</v>
      </c>
      <c r="AN79" s="7">
        <f t="shared" si="22"/>
        <v>-1</v>
      </c>
      <c r="AO79" s="7">
        <f>SUM(AN$3:AN79)</f>
        <v>-35.5</v>
      </c>
      <c r="AP79" s="2">
        <v>7.5</v>
      </c>
      <c r="AQ79" s="7">
        <f t="shared" si="23"/>
        <v>-1</v>
      </c>
      <c r="AR79" s="7">
        <f>SUM(AQ$3:AQ79)</f>
        <v>-18</v>
      </c>
      <c r="AS79">
        <v>3.1</v>
      </c>
      <c r="AT79">
        <v>1.35</v>
      </c>
      <c r="AU79" s="5">
        <f t="shared" si="18"/>
        <v>-2.91</v>
      </c>
      <c r="AV79" s="4">
        <f>SUM(AU$3:AU79)</f>
        <v>-79.729999999999961</v>
      </c>
    </row>
    <row r="80" spans="1:48" x14ac:dyDescent="0.25">
      <c r="A80">
        <f t="shared" si="13"/>
        <v>1</v>
      </c>
      <c r="B80">
        <f t="shared" si="12"/>
        <v>6361</v>
      </c>
      <c r="C80" s="1">
        <v>43926</v>
      </c>
      <c r="D80" t="s">
        <v>19</v>
      </c>
      <c r="E80" t="s">
        <v>158</v>
      </c>
      <c r="F80" t="s">
        <v>25</v>
      </c>
      <c r="G80" t="s">
        <v>28</v>
      </c>
      <c r="H80">
        <v>2020</v>
      </c>
      <c r="I80">
        <v>4</v>
      </c>
      <c r="J80">
        <v>5</v>
      </c>
      <c r="K80" t="s">
        <v>23</v>
      </c>
      <c r="L80">
        <v>1</v>
      </c>
      <c r="M80" s="3">
        <v>0</v>
      </c>
      <c r="N80" s="3">
        <v>1</v>
      </c>
      <c r="O80" s="13">
        <v>2.4500000000000002</v>
      </c>
      <c r="P80">
        <v>2.75</v>
      </c>
      <c r="Q80">
        <v>3.1</v>
      </c>
      <c r="R80" s="2">
        <v>2.5</v>
      </c>
      <c r="S80" s="7">
        <f t="shared" si="19"/>
        <v>-1</v>
      </c>
      <c r="T80" s="7">
        <f>SUM($S$3:S80)</f>
        <v>-7.0699999999999994</v>
      </c>
      <c r="U80" s="2">
        <v>1.5</v>
      </c>
      <c r="V80" s="7">
        <f t="shared" si="14"/>
        <v>0.5</v>
      </c>
      <c r="W80" s="7">
        <f>SUM($V$3:V80)</f>
        <v>1.4500000000000015</v>
      </c>
      <c r="X80" s="8">
        <v>1.66</v>
      </c>
      <c r="Y80" s="7">
        <f t="shared" si="15"/>
        <v>-1</v>
      </c>
      <c r="Z80" s="7">
        <f>SUM($Y$3:Y80)</f>
        <v>-1.019999999999998</v>
      </c>
      <c r="AA80" s="8">
        <v>2.1</v>
      </c>
      <c r="AB80" s="7">
        <f t="shared" si="16"/>
        <v>1.1000000000000001</v>
      </c>
      <c r="AC80" s="7">
        <f>SUM($AB$3:AB80)</f>
        <v>-6.9999999999999982</v>
      </c>
      <c r="AD80" s="2">
        <v>3.1</v>
      </c>
      <c r="AE80" s="7">
        <f t="shared" si="20"/>
        <v>-1</v>
      </c>
      <c r="AF80" s="7">
        <f>SUM(AE$3:AE80)</f>
        <v>-2.57</v>
      </c>
      <c r="AG80" s="2">
        <v>1.36</v>
      </c>
      <c r="AH80" s="7">
        <f t="shared" si="17"/>
        <v>0.3600000000000001</v>
      </c>
      <c r="AI80" s="7">
        <f>SUM(AH$3:AH80)</f>
        <v>-1.5599999999999994</v>
      </c>
      <c r="AJ80" s="2">
        <v>5.5</v>
      </c>
      <c r="AK80" s="7">
        <f t="shared" si="21"/>
        <v>-1</v>
      </c>
      <c r="AL80" s="7">
        <f>SUM(AK$3:AK80)</f>
        <v>-10.5</v>
      </c>
      <c r="AM80" s="2">
        <v>12</v>
      </c>
      <c r="AN80" s="7">
        <f t="shared" si="22"/>
        <v>-1</v>
      </c>
      <c r="AO80" s="7">
        <f>SUM(AN$3:AN80)</f>
        <v>-36.5</v>
      </c>
      <c r="AP80" s="2">
        <v>6</v>
      </c>
      <c r="AQ80" s="7">
        <f t="shared" si="23"/>
        <v>-1</v>
      </c>
      <c r="AR80" s="7">
        <f>SUM(AQ$3:AQ80)</f>
        <v>-19</v>
      </c>
      <c r="AS80">
        <v>6.25</v>
      </c>
      <c r="AT80">
        <v>1.1200000000000001</v>
      </c>
      <c r="AU80" s="5">
        <f t="shared" si="18"/>
        <v>-4.04</v>
      </c>
      <c r="AV80" s="4">
        <f>SUM(AU$3:AU80)</f>
        <v>-83.769999999999968</v>
      </c>
    </row>
    <row r="81" spans="1:48" x14ac:dyDescent="0.25">
      <c r="A81">
        <f t="shared" si="13"/>
        <v>1</v>
      </c>
      <c r="B81">
        <f t="shared" si="12"/>
        <v>6360</v>
      </c>
      <c r="C81" s="1">
        <v>43924</v>
      </c>
      <c r="D81" t="s">
        <v>19</v>
      </c>
      <c r="E81" t="s">
        <v>159</v>
      </c>
      <c r="F81" t="s">
        <v>22</v>
      </c>
      <c r="G81" t="s">
        <v>72</v>
      </c>
      <c r="H81">
        <v>2020</v>
      </c>
      <c r="I81">
        <v>4</v>
      </c>
      <c r="J81">
        <v>3</v>
      </c>
      <c r="K81" t="s">
        <v>63</v>
      </c>
      <c r="L81">
        <v>6</v>
      </c>
      <c r="M81" s="3">
        <v>0</v>
      </c>
      <c r="N81" s="3">
        <v>1</v>
      </c>
      <c r="O81" s="13">
        <v>2.2000000000000002</v>
      </c>
      <c r="P81">
        <v>3</v>
      </c>
      <c r="Q81">
        <v>3.2</v>
      </c>
      <c r="R81" s="2">
        <v>2.5</v>
      </c>
      <c r="S81" s="7">
        <f t="shared" si="19"/>
        <v>-1</v>
      </c>
      <c r="T81" s="7">
        <f>SUM($S$3:S81)</f>
        <v>-8.07</v>
      </c>
      <c r="U81" s="2">
        <v>1.5</v>
      </c>
      <c r="V81" s="7">
        <f t="shared" si="14"/>
        <v>0.5</v>
      </c>
      <c r="W81" s="7">
        <f>SUM($V$3:V81)</f>
        <v>1.9500000000000015</v>
      </c>
      <c r="X81" s="8">
        <v>1.61</v>
      </c>
      <c r="Y81" s="7">
        <f t="shared" si="15"/>
        <v>-1</v>
      </c>
      <c r="Z81" s="7">
        <f>SUM($Y$3:Y81)</f>
        <v>-2.0199999999999978</v>
      </c>
      <c r="AA81" s="8">
        <v>2.2000000000000002</v>
      </c>
      <c r="AB81" s="7">
        <f t="shared" si="16"/>
        <v>1.2000000000000002</v>
      </c>
      <c r="AC81" s="7">
        <f>SUM($AB$3:AB81)</f>
        <v>-5.799999999999998</v>
      </c>
      <c r="AD81" s="2">
        <v>3.1</v>
      </c>
      <c r="AE81" s="7">
        <f t="shared" si="20"/>
        <v>-1</v>
      </c>
      <c r="AF81" s="7">
        <f>SUM(AE$3:AE81)</f>
        <v>-3.57</v>
      </c>
      <c r="AG81" s="2">
        <v>1.36</v>
      </c>
      <c r="AH81" s="7">
        <f t="shared" si="17"/>
        <v>0.3600000000000001</v>
      </c>
      <c r="AI81" s="7">
        <f>SUM(AH$3:AH81)</f>
        <v>-1.1999999999999993</v>
      </c>
      <c r="AJ81" s="2">
        <v>5.5</v>
      </c>
      <c r="AK81" s="7">
        <f t="shared" si="21"/>
        <v>-1</v>
      </c>
      <c r="AL81" s="7">
        <f>SUM(AK$3:AK81)</f>
        <v>-11.5</v>
      </c>
      <c r="AM81" s="2">
        <v>11</v>
      </c>
      <c r="AN81" s="7">
        <f t="shared" si="22"/>
        <v>-1</v>
      </c>
      <c r="AO81" s="7">
        <f>SUM(AN$3:AN81)</f>
        <v>-37.5</v>
      </c>
      <c r="AP81" s="2">
        <v>6.5</v>
      </c>
      <c r="AQ81" s="7">
        <f t="shared" si="23"/>
        <v>-1</v>
      </c>
      <c r="AR81" s="7">
        <f>SUM(AQ$3:AQ81)</f>
        <v>-20</v>
      </c>
      <c r="AS81">
        <v>5.25</v>
      </c>
      <c r="AT81">
        <v>1.1599999999999999</v>
      </c>
      <c r="AU81" s="5">
        <f t="shared" si="18"/>
        <v>-3.9399999999999995</v>
      </c>
      <c r="AV81" s="4">
        <f>SUM(AU$3:AU81)</f>
        <v>-87.709999999999965</v>
      </c>
    </row>
    <row r="82" spans="1:48" x14ac:dyDescent="0.25">
      <c r="A82">
        <f t="shared" si="13"/>
        <v>1</v>
      </c>
      <c r="B82">
        <f t="shared" si="12"/>
        <v>6359</v>
      </c>
      <c r="C82" s="1">
        <v>43924</v>
      </c>
      <c r="D82" t="s">
        <v>19</v>
      </c>
      <c r="E82" t="s">
        <v>160</v>
      </c>
      <c r="F82" t="s">
        <v>161</v>
      </c>
      <c r="G82" t="s">
        <v>46</v>
      </c>
      <c r="H82">
        <v>2020</v>
      </c>
      <c r="I82">
        <v>4</v>
      </c>
      <c r="J82">
        <v>3</v>
      </c>
      <c r="K82" t="s">
        <v>63</v>
      </c>
      <c r="L82">
        <v>6</v>
      </c>
      <c r="M82" s="3">
        <v>2</v>
      </c>
      <c r="N82" s="3">
        <v>0</v>
      </c>
      <c r="O82" s="13">
        <v>2.2000000000000002</v>
      </c>
      <c r="P82">
        <v>3.1</v>
      </c>
      <c r="Q82">
        <v>3.2</v>
      </c>
      <c r="R82" s="2">
        <v>2</v>
      </c>
      <c r="S82" s="7">
        <f t="shared" si="19"/>
        <v>-1</v>
      </c>
      <c r="T82" s="7">
        <f>SUM($S$3:S82)</f>
        <v>-9.07</v>
      </c>
      <c r="U82" s="2">
        <v>1.72</v>
      </c>
      <c r="V82" s="7">
        <f t="shared" si="14"/>
        <v>0.72</v>
      </c>
      <c r="W82" s="7">
        <f>SUM($V$3:V82)</f>
        <v>2.6700000000000017</v>
      </c>
      <c r="X82" s="8">
        <v>1.4</v>
      </c>
      <c r="Y82" s="7">
        <f t="shared" si="15"/>
        <v>0.39999999999999991</v>
      </c>
      <c r="Z82" s="7">
        <f>SUM($Y$3:Y82)</f>
        <v>-1.6199999999999979</v>
      </c>
      <c r="AA82" s="8">
        <v>2.75</v>
      </c>
      <c r="AB82" s="7">
        <f t="shared" si="16"/>
        <v>-1</v>
      </c>
      <c r="AC82" s="7">
        <f>SUM($AB$3:AB82)</f>
        <v>-6.799999999999998</v>
      </c>
      <c r="AD82" s="2">
        <v>2.2000000000000002</v>
      </c>
      <c r="AE82" s="7">
        <f t="shared" si="20"/>
        <v>-1</v>
      </c>
      <c r="AF82" s="7">
        <f>SUM(AE$3:AE82)</f>
        <v>-4.57</v>
      </c>
      <c r="AG82" s="2">
        <v>1.65</v>
      </c>
      <c r="AH82" s="7">
        <f t="shared" si="17"/>
        <v>0.64999999999999991</v>
      </c>
      <c r="AI82" s="7">
        <f>SUM(AH$3:AH82)</f>
        <v>-0.54999999999999938</v>
      </c>
      <c r="AJ82" s="2">
        <v>7</v>
      </c>
      <c r="AK82" s="7">
        <f t="shared" si="21"/>
        <v>-1</v>
      </c>
      <c r="AL82" s="7">
        <f>SUM(AK$3:AK82)</f>
        <v>-12.5</v>
      </c>
      <c r="AM82" s="2">
        <v>10</v>
      </c>
      <c r="AN82" s="7">
        <f t="shared" si="22"/>
        <v>-1</v>
      </c>
      <c r="AO82" s="7">
        <f>SUM(AN$3:AN82)</f>
        <v>-38.5</v>
      </c>
      <c r="AP82" s="2">
        <v>6</v>
      </c>
      <c r="AQ82" s="7">
        <f t="shared" si="23"/>
        <v>-1</v>
      </c>
      <c r="AR82" s="7">
        <f>SUM(AQ$3:AQ82)</f>
        <v>-21</v>
      </c>
      <c r="AS82">
        <v>4.4000000000000004</v>
      </c>
      <c r="AT82">
        <v>1.2</v>
      </c>
      <c r="AU82" s="5">
        <f t="shared" si="18"/>
        <v>-4.2300000000000004</v>
      </c>
      <c r="AV82" s="4">
        <f>SUM(AU$3:AU82)</f>
        <v>-91.939999999999969</v>
      </c>
    </row>
    <row r="83" spans="1:48" x14ac:dyDescent="0.25">
      <c r="A83">
        <f t="shared" si="13"/>
        <v>1</v>
      </c>
      <c r="B83">
        <f t="shared" si="12"/>
        <v>6358</v>
      </c>
      <c r="C83" s="1">
        <v>43918</v>
      </c>
      <c r="D83" t="s">
        <v>19</v>
      </c>
      <c r="E83" t="s">
        <v>162</v>
      </c>
      <c r="F83" t="s">
        <v>85</v>
      </c>
      <c r="G83" t="s">
        <v>43</v>
      </c>
      <c r="H83">
        <v>2020</v>
      </c>
      <c r="I83">
        <v>3</v>
      </c>
      <c r="J83">
        <v>28</v>
      </c>
      <c r="K83" t="s">
        <v>47</v>
      </c>
      <c r="L83">
        <v>7</v>
      </c>
      <c r="M83" s="3">
        <v>3</v>
      </c>
      <c r="N83" s="3">
        <v>2</v>
      </c>
      <c r="O83" s="13">
        <v>2.75</v>
      </c>
      <c r="P83">
        <v>3.1</v>
      </c>
      <c r="Q83">
        <v>2.5</v>
      </c>
      <c r="R83" s="2">
        <v>1.9</v>
      </c>
      <c r="S83" s="7">
        <f t="shared" si="19"/>
        <v>0.89999999999999991</v>
      </c>
      <c r="T83" s="7">
        <f>SUM($S$3:S83)</f>
        <v>-8.17</v>
      </c>
      <c r="U83" s="2">
        <v>1.8</v>
      </c>
      <c r="V83" s="7">
        <f t="shared" si="14"/>
        <v>-1</v>
      </c>
      <c r="W83" s="7">
        <f>SUM($V$3:V83)</f>
        <v>1.6700000000000017</v>
      </c>
      <c r="X83" s="8">
        <v>1.36</v>
      </c>
      <c r="Y83" s="7">
        <f t="shared" si="15"/>
        <v>0.3600000000000001</v>
      </c>
      <c r="Z83" s="7">
        <f>SUM($Y$3:Y83)</f>
        <v>-1.2599999999999978</v>
      </c>
      <c r="AA83" s="8">
        <v>3</v>
      </c>
      <c r="AB83" s="7">
        <f t="shared" si="16"/>
        <v>-1</v>
      </c>
      <c r="AC83" s="7">
        <f>SUM($AB$3:AB83)</f>
        <v>-7.799999999999998</v>
      </c>
      <c r="AD83" s="2">
        <v>2.2000000000000002</v>
      </c>
      <c r="AE83" s="7">
        <f t="shared" si="20"/>
        <v>1.2000000000000002</v>
      </c>
      <c r="AF83" s="7">
        <f>SUM(AE$3:AE83)</f>
        <v>-3.37</v>
      </c>
      <c r="AG83" s="2">
        <v>1.65</v>
      </c>
      <c r="AH83" s="7">
        <f t="shared" si="17"/>
        <v>-1</v>
      </c>
      <c r="AI83" s="7">
        <f>SUM(AH$3:AH83)</f>
        <v>-1.5499999999999994</v>
      </c>
      <c r="AJ83" s="2">
        <v>8</v>
      </c>
      <c r="AK83" s="7">
        <f t="shared" si="21"/>
        <v>-1</v>
      </c>
      <c r="AL83" s="7">
        <f>SUM(AK$3:AK83)</f>
        <v>-13.5</v>
      </c>
      <c r="AM83" s="2">
        <v>11</v>
      </c>
      <c r="AN83" s="7">
        <f t="shared" si="22"/>
        <v>-1</v>
      </c>
      <c r="AO83" s="7">
        <f>SUM(AN$3:AN83)</f>
        <v>-39.5</v>
      </c>
      <c r="AP83" s="2">
        <v>6</v>
      </c>
      <c r="AQ83" s="7">
        <f t="shared" si="23"/>
        <v>-1</v>
      </c>
      <c r="AR83" s="7">
        <f>SUM(AQ$3:AQ83)</f>
        <v>-22</v>
      </c>
      <c r="AS83">
        <v>5.9</v>
      </c>
      <c r="AT83">
        <v>1.1299999999999999</v>
      </c>
      <c r="AU83" s="5">
        <f t="shared" si="18"/>
        <v>-3.54</v>
      </c>
      <c r="AV83" s="4">
        <f>SUM(AU$3:AU83)</f>
        <v>-95.479999999999976</v>
      </c>
    </row>
    <row r="84" spans="1:48" x14ac:dyDescent="0.25">
      <c r="A84">
        <f t="shared" si="13"/>
        <v>1</v>
      </c>
      <c r="B84">
        <f t="shared" si="12"/>
        <v>6357</v>
      </c>
      <c r="C84" s="1">
        <v>43918</v>
      </c>
      <c r="D84" t="s">
        <v>19</v>
      </c>
      <c r="E84" t="s">
        <v>163</v>
      </c>
      <c r="F84" t="s">
        <v>72</v>
      </c>
      <c r="G84" t="s">
        <v>26</v>
      </c>
      <c r="H84">
        <v>2020</v>
      </c>
      <c r="I84">
        <v>3</v>
      </c>
      <c r="J84">
        <v>28</v>
      </c>
      <c r="K84" t="s">
        <v>47</v>
      </c>
      <c r="L84">
        <v>7</v>
      </c>
      <c r="M84" s="3">
        <v>0</v>
      </c>
      <c r="N84" s="3">
        <v>2</v>
      </c>
      <c r="O84" s="13">
        <v>5.25</v>
      </c>
      <c r="P84">
        <v>3.25</v>
      </c>
      <c r="Q84">
        <v>1.66</v>
      </c>
      <c r="R84" s="2">
        <v>2.62</v>
      </c>
      <c r="S84" s="7">
        <f t="shared" si="19"/>
        <v>-1</v>
      </c>
      <c r="T84" s="7">
        <f>SUM($S$3:S84)</f>
        <v>-9.17</v>
      </c>
      <c r="U84" s="2">
        <v>1.44</v>
      </c>
      <c r="V84" s="7">
        <f t="shared" si="14"/>
        <v>0.43999999999999995</v>
      </c>
      <c r="W84" s="7">
        <f>SUM($V$3:V84)</f>
        <v>2.1100000000000017</v>
      </c>
      <c r="X84" s="8">
        <v>1.53</v>
      </c>
      <c r="Y84" s="7">
        <f t="shared" si="15"/>
        <v>0.53</v>
      </c>
      <c r="Z84" s="7">
        <f>SUM($Y$3:Y84)</f>
        <v>-0.72999999999999776</v>
      </c>
      <c r="AA84" s="8">
        <v>2.37</v>
      </c>
      <c r="AB84" s="7">
        <f t="shared" si="16"/>
        <v>-1</v>
      </c>
      <c r="AC84" s="7">
        <f>SUM($AB$3:AB84)</f>
        <v>-8.7999999999999972</v>
      </c>
      <c r="AD84" s="2">
        <v>2.7</v>
      </c>
      <c r="AE84" s="7">
        <f t="shared" si="20"/>
        <v>-1</v>
      </c>
      <c r="AF84" s="7">
        <f>SUM(AE$3:AE84)</f>
        <v>-4.37</v>
      </c>
      <c r="AG84" s="2">
        <v>1.44</v>
      </c>
      <c r="AH84" s="7">
        <f t="shared" si="17"/>
        <v>0.43999999999999995</v>
      </c>
      <c r="AI84" s="7">
        <f>SUM(AH$3:AH84)</f>
        <v>-1.1099999999999994</v>
      </c>
      <c r="AJ84" s="2">
        <v>10</v>
      </c>
      <c r="AK84" s="7">
        <f t="shared" si="21"/>
        <v>-1</v>
      </c>
      <c r="AL84" s="7">
        <f>SUM(AK$3:AK84)</f>
        <v>-14.5</v>
      </c>
      <c r="AM84" s="2">
        <v>21</v>
      </c>
      <c r="AN84" s="7">
        <f t="shared" si="22"/>
        <v>-1</v>
      </c>
      <c r="AO84" s="7">
        <f>SUM(AN$3:AN84)</f>
        <v>-40.5</v>
      </c>
      <c r="AP84" s="2">
        <v>7</v>
      </c>
      <c r="AQ84" s="7">
        <f t="shared" si="23"/>
        <v>-1</v>
      </c>
      <c r="AR84" s="7">
        <f>SUM(AQ$3:AQ84)</f>
        <v>-23</v>
      </c>
      <c r="AU84" s="5">
        <f t="shared" si="18"/>
        <v>-4.59</v>
      </c>
      <c r="AV84" s="4">
        <f>SUM(AU$3:AU84)</f>
        <v>-100.06999999999998</v>
      </c>
    </row>
    <row r="85" spans="1:48" x14ac:dyDescent="0.25">
      <c r="A85">
        <f t="shared" si="13"/>
        <v>1</v>
      </c>
      <c r="B85">
        <f t="shared" si="12"/>
        <v>6356</v>
      </c>
      <c r="C85" s="1">
        <v>43918</v>
      </c>
      <c r="D85" t="s">
        <v>19</v>
      </c>
      <c r="E85" t="s">
        <v>150</v>
      </c>
      <c r="F85" t="s">
        <v>45</v>
      </c>
      <c r="G85" t="s">
        <v>29</v>
      </c>
      <c r="H85">
        <v>2020</v>
      </c>
      <c r="I85">
        <v>3</v>
      </c>
      <c r="J85">
        <v>28</v>
      </c>
      <c r="K85" t="s">
        <v>47</v>
      </c>
      <c r="L85">
        <v>7</v>
      </c>
      <c r="M85" s="3">
        <v>2</v>
      </c>
      <c r="N85" s="3">
        <v>1</v>
      </c>
      <c r="O85" s="13">
        <v>5.5</v>
      </c>
      <c r="P85">
        <v>4.5999999999999996</v>
      </c>
      <c r="Q85">
        <v>1.45</v>
      </c>
      <c r="R85" s="2">
        <v>2</v>
      </c>
      <c r="S85" s="7">
        <f t="shared" si="19"/>
        <v>1</v>
      </c>
      <c r="T85" s="7">
        <f>SUM($S$3:S85)</f>
        <v>-8.17</v>
      </c>
      <c r="U85" s="2">
        <v>1.72</v>
      </c>
      <c r="V85" s="7">
        <f t="shared" si="14"/>
        <v>-1</v>
      </c>
      <c r="W85" s="7">
        <f>SUM($V$3:V85)</f>
        <v>1.1100000000000017</v>
      </c>
      <c r="X85" s="8">
        <v>1.22</v>
      </c>
      <c r="Y85" s="7">
        <f t="shared" si="15"/>
        <v>0.21999999999999997</v>
      </c>
      <c r="Z85" s="7">
        <f>SUM($Y$3:Y85)</f>
        <v>-0.50999999999999779</v>
      </c>
      <c r="AA85" s="8">
        <v>4</v>
      </c>
      <c r="AB85" s="7">
        <f t="shared" si="16"/>
        <v>-1</v>
      </c>
      <c r="AC85" s="7">
        <f>SUM($AB$3:AB85)</f>
        <v>-9.7999999999999972</v>
      </c>
      <c r="AD85" s="2">
        <v>1.8</v>
      </c>
      <c r="AE85" s="7">
        <f t="shared" si="20"/>
        <v>0.8</v>
      </c>
      <c r="AF85" s="7">
        <f>SUM(AE$3:AE85)</f>
        <v>-3.5700000000000003</v>
      </c>
      <c r="AG85" s="2">
        <v>2</v>
      </c>
      <c r="AH85" s="7">
        <f t="shared" si="17"/>
        <v>-1</v>
      </c>
      <c r="AI85" s="7">
        <f>SUM(AH$3:AH85)</f>
        <v>-2.1099999999999994</v>
      </c>
      <c r="AJ85" s="2">
        <v>13</v>
      </c>
      <c r="AK85" s="7">
        <f t="shared" si="21"/>
        <v>-1</v>
      </c>
      <c r="AL85" s="7">
        <f>SUM(AK$3:AK85)</f>
        <v>-15.5</v>
      </c>
      <c r="AM85" s="2">
        <v>17</v>
      </c>
      <c r="AN85" s="7">
        <f t="shared" si="22"/>
        <v>16</v>
      </c>
      <c r="AO85" s="7">
        <f>SUM(AN$3:AN85)</f>
        <v>-24.5</v>
      </c>
      <c r="AP85" s="2">
        <v>9</v>
      </c>
      <c r="AQ85" s="7">
        <f t="shared" si="23"/>
        <v>-1</v>
      </c>
      <c r="AR85" s="7">
        <f>SUM(AQ$3:AQ85)</f>
        <v>-24</v>
      </c>
      <c r="AU85" s="5">
        <f t="shared" si="18"/>
        <v>13.02</v>
      </c>
      <c r="AV85" s="4">
        <f>SUM(AU$3:AU85)</f>
        <v>-87.049999999999983</v>
      </c>
    </row>
    <row r="86" spans="1:48" x14ac:dyDescent="0.25">
      <c r="A86">
        <f t="shared" si="13"/>
        <v>1</v>
      </c>
      <c r="B86">
        <f t="shared" si="12"/>
        <v>6355</v>
      </c>
      <c r="C86" s="1">
        <v>43918</v>
      </c>
      <c r="D86" t="s">
        <v>19</v>
      </c>
      <c r="E86" t="s">
        <v>164</v>
      </c>
      <c r="F86" t="s">
        <v>69</v>
      </c>
      <c r="G86" t="s">
        <v>42</v>
      </c>
      <c r="H86">
        <v>2020</v>
      </c>
      <c r="I86">
        <v>3</v>
      </c>
      <c r="J86">
        <v>28</v>
      </c>
      <c r="K86" t="s">
        <v>47</v>
      </c>
      <c r="L86">
        <v>7</v>
      </c>
      <c r="M86" s="3">
        <v>0</v>
      </c>
      <c r="N86" s="3">
        <v>1</v>
      </c>
      <c r="O86" s="13">
        <v>4.75</v>
      </c>
      <c r="P86">
        <v>3.8</v>
      </c>
      <c r="Q86">
        <v>1.6</v>
      </c>
      <c r="R86" s="2">
        <v>2</v>
      </c>
      <c r="S86" s="7">
        <f t="shared" si="19"/>
        <v>-1</v>
      </c>
      <c r="T86" s="7">
        <f>SUM($S$3:S86)</f>
        <v>-9.17</v>
      </c>
      <c r="U86" s="2">
        <v>1.72</v>
      </c>
      <c r="V86" s="7">
        <f t="shared" si="14"/>
        <v>0.72</v>
      </c>
      <c r="W86" s="7">
        <f>SUM($V$3:V86)</f>
        <v>1.8300000000000016</v>
      </c>
      <c r="X86" s="8">
        <v>1.3</v>
      </c>
      <c r="Y86" s="7">
        <f t="shared" si="15"/>
        <v>-1</v>
      </c>
      <c r="Z86" s="7">
        <f>SUM($Y$3:Y86)</f>
        <v>-1.5099999999999978</v>
      </c>
      <c r="AA86" s="8">
        <v>3.4</v>
      </c>
      <c r="AB86" s="7">
        <f t="shared" si="16"/>
        <v>2.4</v>
      </c>
      <c r="AC86" s="7">
        <f>SUM($AB$3:AB86)</f>
        <v>-7.3999999999999968</v>
      </c>
      <c r="AD86" s="2">
        <v>2.0499999999999998</v>
      </c>
      <c r="AE86" s="7">
        <f t="shared" si="20"/>
        <v>-1</v>
      </c>
      <c r="AF86" s="7">
        <f>SUM(AE$3:AE86)</f>
        <v>-4.57</v>
      </c>
      <c r="AG86" s="2">
        <v>1.75</v>
      </c>
      <c r="AH86" s="7">
        <f t="shared" si="17"/>
        <v>0.75</v>
      </c>
      <c r="AI86" s="7">
        <f>SUM(AH$3:AH86)</f>
        <v>-1.3599999999999994</v>
      </c>
      <c r="AJ86" s="2">
        <v>13</v>
      </c>
      <c r="AK86" s="7">
        <f t="shared" si="21"/>
        <v>-1</v>
      </c>
      <c r="AL86" s="7">
        <f>SUM(AK$3:AK86)</f>
        <v>-16.5</v>
      </c>
      <c r="AM86" s="2">
        <v>17</v>
      </c>
      <c r="AN86" s="7">
        <f t="shared" si="22"/>
        <v>-1</v>
      </c>
      <c r="AO86" s="7">
        <f>SUM(AN$3:AN86)</f>
        <v>-25.5</v>
      </c>
      <c r="AP86" s="2">
        <v>8</v>
      </c>
      <c r="AQ86" s="7">
        <f t="shared" si="23"/>
        <v>-1</v>
      </c>
      <c r="AR86" s="7">
        <f>SUM(AQ$3:AQ86)</f>
        <v>-25</v>
      </c>
      <c r="AU86" s="5">
        <f t="shared" si="18"/>
        <v>-2.13</v>
      </c>
      <c r="AV86" s="4">
        <f>SUM(AU$3:AU86)</f>
        <v>-89.179999999999978</v>
      </c>
    </row>
    <row r="87" spans="1:48" x14ac:dyDescent="0.25">
      <c r="A87">
        <f t="shared" si="13"/>
        <v>0</v>
      </c>
      <c r="B87">
        <f t="shared" si="12"/>
        <v>6354</v>
      </c>
      <c r="C87" s="1">
        <v>43918</v>
      </c>
      <c r="D87" t="s">
        <v>165</v>
      </c>
      <c r="E87" t="s">
        <v>166</v>
      </c>
      <c r="F87" t="s">
        <v>167</v>
      </c>
      <c r="G87" t="s">
        <v>168</v>
      </c>
      <c r="H87">
        <v>2020</v>
      </c>
      <c r="I87">
        <v>3</v>
      </c>
      <c r="J87">
        <v>28</v>
      </c>
      <c r="K87" t="s">
        <v>47</v>
      </c>
      <c r="L87">
        <v>7</v>
      </c>
      <c r="M87" s="3">
        <v>5</v>
      </c>
      <c r="N87" s="3">
        <v>2</v>
      </c>
      <c r="O87" s="13">
        <v>1.05</v>
      </c>
      <c r="P87">
        <v>11</v>
      </c>
      <c r="Q87">
        <v>17</v>
      </c>
      <c r="S87" s="7" t="str">
        <f t="shared" si="19"/>
        <v/>
      </c>
      <c r="T87" s="7">
        <f>SUM($S$3:S87)</f>
        <v>-9.17</v>
      </c>
      <c r="V87" s="7" t="str">
        <f t="shared" si="14"/>
        <v/>
      </c>
      <c r="W87" s="7">
        <f>SUM($V$3:V87)</f>
        <v>1.8300000000000016</v>
      </c>
      <c r="Y87" s="7" t="str">
        <f t="shared" si="15"/>
        <v/>
      </c>
      <c r="Z87" s="7">
        <f>SUM($Y$3:Y87)</f>
        <v>-1.5099999999999978</v>
      </c>
      <c r="AB87" s="7" t="str">
        <f t="shared" si="16"/>
        <v/>
      </c>
      <c r="AC87" s="7">
        <f>SUM($AB$3:AB87)</f>
        <v>-7.3999999999999968</v>
      </c>
      <c r="AD87" s="2">
        <v>1.1399999999999999</v>
      </c>
      <c r="AE87" s="7" t="str">
        <f t="shared" si="20"/>
        <v/>
      </c>
      <c r="AF87" s="7">
        <f>SUM(AE$3:AE87)</f>
        <v>-4.57</v>
      </c>
      <c r="AG87" s="2">
        <v>5.5</v>
      </c>
      <c r="AH87" s="7" t="str">
        <f t="shared" si="17"/>
        <v/>
      </c>
      <c r="AI87" s="7">
        <f>SUM(AH$3:AH87)</f>
        <v>-1.3599999999999994</v>
      </c>
      <c r="AJ87" s="2">
        <v>17</v>
      </c>
      <c r="AK87" s="7" t="str">
        <f t="shared" si="21"/>
        <v/>
      </c>
      <c r="AL87" s="7">
        <f>SUM(AK$3:AK87)</f>
        <v>-16.5</v>
      </c>
      <c r="AM87" s="2">
        <v>15</v>
      </c>
      <c r="AN87" s="7" t="str">
        <f t="shared" si="22"/>
        <v/>
      </c>
      <c r="AO87" s="7">
        <f>SUM(AN$3:AN87)</f>
        <v>-25.5</v>
      </c>
      <c r="AP87" s="2">
        <v>29</v>
      </c>
      <c r="AQ87" s="7" t="str">
        <f t="shared" si="23"/>
        <v/>
      </c>
      <c r="AR87" s="7">
        <f>SUM(AQ$3:AQ87)</f>
        <v>-25</v>
      </c>
      <c r="AU87" s="5">
        <f t="shared" si="18"/>
        <v>0</v>
      </c>
      <c r="AV87" s="4">
        <f>SUM(AU$3:AU87)</f>
        <v>-89.179999999999978</v>
      </c>
    </row>
    <row r="88" spans="1:48" x14ac:dyDescent="0.25">
      <c r="A88">
        <f t="shared" si="13"/>
        <v>1</v>
      </c>
      <c r="B88">
        <f t="shared" si="12"/>
        <v>6354</v>
      </c>
      <c r="C88" s="1">
        <v>43913</v>
      </c>
      <c r="D88" t="s">
        <v>169</v>
      </c>
      <c r="E88" t="s">
        <v>170</v>
      </c>
      <c r="F88" t="s">
        <v>171</v>
      </c>
      <c r="G88" t="s">
        <v>172</v>
      </c>
      <c r="H88">
        <v>2020</v>
      </c>
      <c r="I88">
        <v>3</v>
      </c>
      <c r="J88">
        <v>23</v>
      </c>
      <c r="K88" t="s">
        <v>77</v>
      </c>
      <c r="L88">
        <v>2</v>
      </c>
      <c r="M88" s="3">
        <v>2</v>
      </c>
      <c r="N88" s="3">
        <v>1</v>
      </c>
      <c r="O88" s="13">
        <v>2.87</v>
      </c>
      <c r="P88">
        <v>3.6</v>
      </c>
      <c r="Q88">
        <v>2.37</v>
      </c>
      <c r="R88" s="2">
        <v>1.5</v>
      </c>
      <c r="S88" s="7">
        <f t="shared" si="19"/>
        <v>0.5</v>
      </c>
      <c r="T88" s="7">
        <f>SUM($S$3:S88)</f>
        <v>-8.67</v>
      </c>
      <c r="U88" s="2">
        <v>2.5</v>
      </c>
      <c r="V88" s="7">
        <f t="shared" si="14"/>
        <v>-1</v>
      </c>
      <c r="W88" s="7">
        <f>SUM($V$3:V88)</f>
        <v>0.83000000000000163</v>
      </c>
      <c r="X88" s="8">
        <v>1.18</v>
      </c>
      <c r="Y88" s="7">
        <f t="shared" si="15"/>
        <v>0.17999999999999994</v>
      </c>
      <c r="Z88" s="7">
        <f>SUM($Y$3:Y88)</f>
        <v>-1.3299999999999979</v>
      </c>
      <c r="AA88" s="8">
        <v>4.5</v>
      </c>
      <c r="AB88" s="7">
        <f t="shared" si="16"/>
        <v>-1</v>
      </c>
      <c r="AC88" s="7">
        <f>SUM($AB$3:AB88)</f>
        <v>-8.3999999999999968</v>
      </c>
      <c r="AD88" s="2">
        <v>1.61</v>
      </c>
      <c r="AE88" s="7">
        <f t="shared" si="20"/>
        <v>0.6100000000000001</v>
      </c>
      <c r="AF88" s="7">
        <f>SUM(AE$3:AE88)</f>
        <v>-3.96</v>
      </c>
      <c r="AG88" s="2">
        <v>2.2999999999999998</v>
      </c>
      <c r="AH88" s="7">
        <f t="shared" si="17"/>
        <v>-1</v>
      </c>
      <c r="AI88" s="7">
        <f>SUM(AH$3:AH88)</f>
        <v>-2.3599999999999994</v>
      </c>
      <c r="AJ88" s="2">
        <v>13</v>
      </c>
      <c r="AK88" s="7">
        <f t="shared" si="21"/>
        <v>-1</v>
      </c>
      <c r="AL88" s="7">
        <f>SUM(AK$3:AK88)</f>
        <v>-17.5</v>
      </c>
      <c r="AM88" s="2">
        <v>11</v>
      </c>
      <c r="AN88" s="7">
        <f t="shared" si="22"/>
        <v>10</v>
      </c>
      <c r="AO88" s="7">
        <f>SUM(AN$3:AN88)</f>
        <v>-15.5</v>
      </c>
      <c r="AP88" s="2">
        <v>7</v>
      </c>
      <c r="AQ88" s="7">
        <f t="shared" si="23"/>
        <v>-1</v>
      </c>
      <c r="AR88" s="7">
        <f>SUM(AQ$3:AQ88)</f>
        <v>-26</v>
      </c>
      <c r="AS88">
        <v>5.75</v>
      </c>
      <c r="AT88">
        <v>1.1399999999999999</v>
      </c>
      <c r="AU88" s="5">
        <f t="shared" si="18"/>
        <v>6.29</v>
      </c>
      <c r="AV88" s="4">
        <f>SUM(AU$3:AU88)</f>
        <v>-82.889999999999972</v>
      </c>
    </row>
    <row r="89" spans="1:48" x14ac:dyDescent="0.25">
      <c r="A89">
        <f t="shared" si="13"/>
        <v>1</v>
      </c>
      <c r="B89">
        <f t="shared" si="12"/>
        <v>6353</v>
      </c>
      <c r="C89" s="1">
        <v>43912</v>
      </c>
      <c r="D89" t="s">
        <v>19</v>
      </c>
      <c r="E89" t="s">
        <v>173</v>
      </c>
      <c r="F89" t="s">
        <v>22</v>
      </c>
      <c r="G89" t="s">
        <v>85</v>
      </c>
      <c r="H89">
        <v>2020</v>
      </c>
      <c r="I89">
        <v>3</v>
      </c>
      <c r="J89">
        <v>22</v>
      </c>
      <c r="K89" t="s">
        <v>23</v>
      </c>
      <c r="L89">
        <v>1</v>
      </c>
      <c r="M89" s="3">
        <v>1</v>
      </c>
      <c r="N89" s="3">
        <v>3</v>
      </c>
      <c r="O89" s="13">
        <v>3.3</v>
      </c>
      <c r="P89">
        <v>3.2</v>
      </c>
      <c r="Q89">
        <v>2.2000000000000002</v>
      </c>
      <c r="R89" s="2">
        <v>2.2000000000000002</v>
      </c>
      <c r="S89" s="7">
        <f t="shared" si="19"/>
        <v>1.2000000000000002</v>
      </c>
      <c r="T89" s="7">
        <f>SUM($S$3:S89)</f>
        <v>-7.47</v>
      </c>
      <c r="U89" s="2">
        <v>1.61</v>
      </c>
      <c r="V89" s="7">
        <f t="shared" si="14"/>
        <v>-1</v>
      </c>
      <c r="W89" s="7">
        <f>SUM($V$3:V89)</f>
        <v>-0.16999999999999837</v>
      </c>
      <c r="X89" s="8">
        <v>1.5</v>
      </c>
      <c r="Y89" s="7">
        <f t="shared" si="15"/>
        <v>0.5</v>
      </c>
      <c r="Z89" s="7">
        <f>SUM($Y$3:Y89)</f>
        <v>-0.82999999999999785</v>
      </c>
      <c r="AA89" s="8">
        <v>2.5</v>
      </c>
      <c r="AB89" s="7">
        <f t="shared" si="16"/>
        <v>-1</v>
      </c>
      <c r="AC89" s="7">
        <f>SUM($AB$3:AB89)</f>
        <v>-9.3999999999999968</v>
      </c>
      <c r="AD89" s="2">
        <v>2.5</v>
      </c>
      <c r="AE89" s="7">
        <f t="shared" si="20"/>
        <v>1.5</v>
      </c>
      <c r="AF89" s="7">
        <f>SUM(AE$3:AE89)</f>
        <v>-2.46</v>
      </c>
      <c r="AG89" s="2">
        <v>1.5</v>
      </c>
      <c r="AH89" s="7">
        <f t="shared" si="17"/>
        <v>-1</v>
      </c>
      <c r="AI89" s="7">
        <f>SUM(AH$3:AH89)</f>
        <v>-3.3599999999999994</v>
      </c>
      <c r="AJ89" s="2">
        <v>7.5</v>
      </c>
      <c r="AK89" s="7">
        <f t="shared" si="21"/>
        <v>-1</v>
      </c>
      <c r="AL89" s="7">
        <f>SUM(AK$3:AK89)</f>
        <v>-18.5</v>
      </c>
      <c r="AM89" s="2">
        <v>13</v>
      </c>
      <c r="AN89" s="7">
        <f t="shared" si="22"/>
        <v>-1</v>
      </c>
      <c r="AO89" s="7">
        <f>SUM(AN$3:AN89)</f>
        <v>-16.5</v>
      </c>
      <c r="AP89" s="2">
        <v>6.5</v>
      </c>
      <c r="AQ89" s="7">
        <f t="shared" si="23"/>
        <v>-1</v>
      </c>
      <c r="AR89" s="7">
        <f>SUM(AQ$3:AQ89)</f>
        <v>-27</v>
      </c>
      <c r="AS89">
        <v>7</v>
      </c>
      <c r="AT89">
        <v>1.1000000000000001</v>
      </c>
      <c r="AU89" s="5">
        <f t="shared" si="18"/>
        <v>-2.8</v>
      </c>
      <c r="AV89" s="4">
        <f>SUM(AU$3:AU89)</f>
        <v>-85.689999999999969</v>
      </c>
    </row>
    <row r="90" spans="1:48" x14ac:dyDescent="0.25">
      <c r="A90">
        <f t="shared" si="13"/>
        <v>1</v>
      </c>
      <c r="B90">
        <f t="shared" si="12"/>
        <v>6352</v>
      </c>
      <c r="C90" s="1">
        <v>43912</v>
      </c>
      <c r="D90" t="s">
        <v>19</v>
      </c>
      <c r="E90" t="s">
        <v>174</v>
      </c>
      <c r="F90" t="s">
        <v>69</v>
      </c>
      <c r="G90" t="s">
        <v>45</v>
      </c>
      <c r="H90">
        <v>2020</v>
      </c>
      <c r="I90">
        <v>3</v>
      </c>
      <c r="J90">
        <v>22</v>
      </c>
      <c r="K90" t="s">
        <v>23</v>
      </c>
      <c r="L90">
        <v>1</v>
      </c>
      <c r="M90" s="3">
        <v>3</v>
      </c>
      <c r="N90" s="3">
        <v>1</v>
      </c>
      <c r="O90" s="13">
        <v>2.62</v>
      </c>
      <c r="P90">
        <v>3.1</v>
      </c>
      <c r="Q90">
        <v>2.8</v>
      </c>
      <c r="R90" s="2">
        <v>2.1</v>
      </c>
      <c r="S90" s="7">
        <f t="shared" si="19"/>
        <v>1.1000000000000001</v>
      </c>
      <c r="T90" s="7">
        <f>SUM($S$3:S90)</f>
        <v>-6.3699999999999992</v>
      </c>
      <c r="U90" s="2">
        <v>1.66</v>
      </c>
      <c r="V90" s="7">
        <f t="shared" si="14"/>
        <v>-1</v>
      </c>
      <c r="W90" s="7">
        <f>SUM($V$3:V90)</f>
        <v>-1.1699999999999984</v>
      </c>
      <c r="X90" s="8">
        <v>1.5</v>
      </c>
      <c r="Y90" s="7">
        <f t="shared" si="15"/>
        <v>0.5</v>
      </c>
      <c r="Z90" s="7">
        <f>SUM($Y$3:Y90)</f>
        <v>-0.32999999999999785</v>
      </c>
      <c r="AA90" s="8">
        <v>2.5</v>
      </c>
      <c r="AB90" s="7">
        <f t="shared" si="16"/>
        <v>-1</v>
      </c>
      <c r="AC90" s="7">
        <f>SUM($AB$3:AB90)</f>
        <v>-10.399999999999997</v>
      </c>
      <c r="AD90" s="2">
        <v>2.6</v>
      </c>
      <c r="AE90" s="7">
        <f t="shared" si="20"/>
        <v>1.6</v>
      </c>
      <c r="AF90" s="7">
        <f>SUM(AE$3:AE90)</f>
        <v>-0.85999999999999988</v>
      </c>
      <c r="AG90" s="2">
        <v>1.47</v>
      </c>
      <c r="AH90" s="7">
        <f t="shared" si="17"/>
        <v>-1</v>
      </c>
      <c r="AI90" s="7">
        <f>SUM(AH$3:AH90)</f>
        <v>-4.3599999999999994</v>
      </c>
      <c r="AJ90" s="2">
        <v>6.5</v>
      </c>
      <c r="AK90" s="7">
        <f t="shared" si="21"/>
        <v>-1</v>
      </c>
      <c r="AL90" s="7">
        <f>SUM(AK$3:AK90)</f>
        <v>-19.5</v>
      </c>
      <c r="AM90" s="2">
        <v>11</v>
      </c>
      <c r="AN90" s="7">
        <f t="shared" si="22"/>
        <v>-1</v>
      </c>
      <c r="AO90" s="7">
        <f>SUM(AN$3:AN90)</f>
        <v>-17.5</v>
      </c>
      <c r="AP90" s="2">
        <v>6</v>
      </c>
      <c r="AQ90" s="7">
        <f t="shared" si="23"/>
        <v>-1</v>
      </c>
      <c r="AR90" s="7">
        <f>SUM(AQ$3:AQ90)</f>
        <v>-28</v>
      </c>
      <c r="AS90">
        <v>5.9</v>
      </c>
      <c r="AT90">
        <v>1.1299999999999999</v>
      </c>
      <c r="AU90" s="5">
        <f t="shared" si="18"/>
        <v>-2.8</v>
      </c>
      <c r="AV90" s="4">
        <f>SUM(AU$3:AU90)</f>
        <v>-88.489999999999966</v>
      </c>
    </row>
    <row r="91" spans="1:48" x14ac:dyDescent="0.25">
      <c r="A91">
        <f t="shared" si="13"/>
        <v>1</v>
      </c>
      <c r="B91">
        <f t="shared" si="12"/>
        <v>6351</v>
      </c>
      <c r="C91" s="1">
        <v>43911</v>
      </c>
      <c r="D91" t="s">
        <v>169</v>
      </c>
      <c r="E91" t="s">
        <v>175</v>
      </c>
      <c r="F91" t="s">
        <v>176</v>
      </c>
      <c r="G91" t="s">
        <v>177</v>
      </c>
      <c r="H91">
        <v>2020</v>
      </c>
      <c r="I91">
        <v>3</v>
      </c>
      <c r="J91">
        <v>21</v>
      </c>
      <c r="K91" t="s">
        <v>47</v>
      </c>
      <c r="L91">
        <v>7</v>
      </c>
      <c r="M91" s="3">
        <v>1</v>
      </c>
      <c r="N91" s="3">
        <v>1</v>
      </c>
      <c r="O91" s="13">
        <v>4</v>
      </c>
      <c r="P91">
        <v>3.75</v>
      </c>
      <c r="Q91">
        <v>1.9</v>
      </c>
      <c r="R91" s="2">
        <v>1.61</v>
      </c>
      <c r="S91" s="7">
        <f t="shared" si="19"/>
        <v>0.6100000000000001</v>
      </c>
      <c r="T91" s="7">
        <f>SUM($S$3:S91)</f>
        <v>-5.7599999999999989</v>
      </c>
      <c r="U91" s="2">
        <v>2.2000000000000002</v>
      </c>
      <c r="V91" s="7">
        <f t="shared" si="14"/>
        <v>-1</v>
      </c>
      <c r="W91" s="7">
        <f>SUM($V$3:V91)</f>
        <v>-2.1699999999999982</v>
      </c>
      <c r="X91" s="8">
        <v>1.22</v>
      </c>
      <c r="Y91" s="7">
        <f t="shared" si="15"/>
        <v>0.21999999999999997</v>
      </c>
      <c r="Z91" s="7">
        <f>SUM($Y$3:Y91)</f>
        <v>-0.10999999999999788</v>
      </c>
      <c r="AA91" s="8">
        <v>4</v>
      </c>
      <c r="AB91" s="7">
        <f t="shared" si="16"/>
        <v>-1</v>
      </c>
      <c r="AC91" s="7">
        <f>SUM($AB$3:AB91)</f>
        <v>-11.399999999999997</v>
      </c>
      <c r="AD91" s="2">
        <v>1.72</v>
      </c>
      <c r="AE91" s="7">
        <f t="shared" si="20"/>
        <v>-1</v>
      </c>
      <c r="AF91" s="7">
        <f>SUM(AE$3:AE91)</f>
        <v>-1.8599999999999999</v>
      </c>
      <c r="AG91" s="2">
        <v>2.1</v>
      </c>
      <c r="AH91" s="7">
        <f t="shared" si="17"/>
        <v>1.1000000000000001</v>
      </c>
      <c r="AI91" s="7">
        <f>SUM(AH$3:AH91)</f>
        <v>-3.2599999999999993</v>
      </c>
      <c r="AJ91" s="2">
        <v>13</v>
      </c>
      <c r="AK91" s="7">
        <f t="shared" si="21"/>
        <v>-1</v>
      </c>
      <c r="AL91" s="7">
        <f>SUM(AK$3:AK91)</f>
        <v>-20.5</v>
      </c>
      <c r="AM91" s="2">
        <v>13</v>
      </c>
      <c r="AN91" s="7">
        <f t="shared" si="22"/>
        <v>-1</v>
      </c>
      <c r="AO91" s="7">
        <f>SUM(AN$3:AN91)</f>
        <v>-18.5</v>
      </c>
      <c r="AP91" s="2">
        <v>7</v>
      </c>
      <c r="AQ91" s="7">
        <f t="shared" si="23"/>
        <v>6</v>
      </c>
      <c r="AR91" s="7">
        <f>SUM(AQ$3:AQ91)</f>
        <v>-22</v>
      </c>
      <c r="AS91">
        <v>7</v>
      </c>
      <c r="AT91">
        <v>1.1000000000000001</v>
      </c>
      <c r="AU91" s="5">
        <f t="shared" si="18"/>
        <v>2.93</v>
      </c>
      <c r="AV91" s="4">
        <f>SUM(AU$3:AU91)</f>
        <v>-85.55999999999996</v>
      </c>
    </row>
    <row r="92" spans="1:48" x14ac:dyDescent="0.25">
      <c r="A92">
        <f t="shared" si="13"/>
        <v>1</v>
      </c>
      <c r="B92">
        <f t="shared" si="12"/>
        <v>6350</v>
      </c>
      <c r="C92" s="1">
        <v>43911</v>
      </c>
      <c r="D92" t="s">
        <v>19</v>
      </c>
      <c r="E92" t="s">
        <v>178</v>
      </c>
      <c r="F92" t="s">
        <v>21</v>
      </c>
      <c r="G92" t="s">
        <v>49</v>
      </c>
      <c r="H92">
        <v>2020</v>
      </c>
      <c r="I92">
        <v>3</v>
      </c>
      <c r="J92">
        <v>21</v>
      </c>
      <c r="K92" t="s">
        <v>47</v>
      </c>
      <c r="L92">
        <v>7</v>
      </c>
      <c r="M92" s="3">
        <v>1</v>
      </c>
      <c r="N92" s="3">
        <v>0</v>
      </c>
      <c r="O92" s="13">
        <v>2</v>
      </c>
      <c r="P92">
        <v>3.3</v>
      </c>
      <c r="Q92">
        <v>3.75</v>
      </c>
      <c r="R92" s="2">
        <v>2.37</v>
      </c>
      <c r="S92" s="7">
        <f t="shared" si="19"/>
        <v>-1</v>
      </c>
      <c r="T92" s="7">
        <f>SUM($S$3:S92)</f>
        <v>-6.7599999999999989</v>
      </c>
      <c r="U92" s="2">
        <v>1.53</v>
      </c>
      <c r="V92" s="7">
        <f t="shared" si="14"/>
        <v>0.53</v>
      </c>
      <c r="W92" s="7">
        <f>SUM($V$3:V92)</f>
        <v>-1.6399999999999981</v>
      </c>
      <c r="X92" s="8">
        <v>1.53</v>
      </c>
      <c r="Y92" s="7">
        <f t="shared" si="15"/>
        <v>-1</v>
      </c>
      <c r="Z92" s="7">
        <f>SUM($Y$3:Y92)</f>
        <v>-1.1099999999999979</v>
      </c>
      <c r="AA92" s="8">
        <v>2.37</v>
      </c>
      <c r="AB92" s="7">
        <f t="shared" si="16"/>
        <v>1.37</v>
      </c>
      <c r="AC92" s="7">
        <f>SUM($AB$3:AB92)</f>
        <v>-10.029999999999998</v>
      </c>
      <c r="AD92" s="2">
        <v>2.7</v>
      </c>
      <c r="AE92" s="7">
        <f t="shared" si="20"/>
        <v>-1</v>
      </c>
      <c r="AF92" s="7">
        <f>SUM(AE$3:AE92)</f>
        <v>-2.86</v>
      </c>
      <c r="AG92" s="2">
        <v>1.44</v>
      </c>
      <c r="AH92" s="7">
        <f t="shared" si="17"/>
        <v>0.43999999999999995</v>
      </c>
      <c r="AI92" s="7">
        <f>SUM(AH$3:AH92)</f>
        <v>-2.8199999999999994</v>
      </c>
      <c r="AJ92" s="2">
        <v>5.5</v>
      </c>
      <c r="AK92" s="7">
        <f t="shared" si="21"/>
        <v>4.5</v>
      </c>
      <c r="AL92" s="7">
        <f>SUM(AK$3:AK92)</f>
        <v>-16</v>
      </c>
      <c r="AM92" s="2">
        <v>10</v>
      </c>
      <c r="AN92" s="7">
        <f t="shared" si="22"/>
        <v>-1</v>
      </c>
      <c r="AO92" s="7">
        <f>SUM(AN$3:AN92)</f>
        <v>-19.5</v>
      </c>
      <c r="AP92" s="2">
        <v>7</v>
      </c>
      <c r="AQ92" s="7">
        <f t="shared" si="23"/>
        <v>-1</v>
      </c>
      <c r="AR92" s="7">
        <f>SUM(AQ$3:AQ92)</f>
        <v>-23</v>
      </c>
      <c r="AS92">
        <v>3.7</v>
      </c>
      <c r="AT92">
        <v>1.26</v>
      </c>
      <c r="AU92" s="5">
        <f t="shared" si="18"/>
        <v>1.8399999999999999</v>
      </c>
      <c r="AV92" s="4">
        <f>SUM(AU$3:AU92)</f>
        <v>-83.719999999999956</v>
      </c>
    </row>
    <row r="93" spans="1:48" x14ac:dyDescent="0.25">
      <c r="A93">
        <f t="shared" si="13"/>
        <v>1</v>
      </c>
      <c r="B93">
        <f t="shared" si="12"/>
        <v>6349</v>
      </c>
      <c r="C93" s="1">
        <v>43911</v>
      </c>
      <c r="D93" t="s">
        <v>19</v>
      </c>
      <c r="E93" t="s">
        <v>179</v>
      </c>
      <c r="F93" t="s">
        <v>25</v>
      </c>
      <c r="G93" t="s">
        <v>72</v>
      </c>
      <c r="H93">
        <v>2020</v>
      </c>
      <c r="I93">
        <v>3</v>
      </c>
      <c r="J93">
        <v>21</v>
      </c>
      <c r="K93" t="s">
        <v>47</v>
      </c>
      <c r="L93">
        <v>7</v>
      </c>
      <c r="M93" s="3">
        <v>1</v>
      </c>
      <c r="N93" s="3">
        <v>0</v>
      </c>
      <c r="O93" s="13">
        <v>2.5</v>
      </c>
      <c r="P93">
        <v>3</v>
      </c>
      <c r="Q93">
        <v>3</v>
      </c>
      <c r="R93" s="2">
        <v>2.25</v>
      </c>
      <c r="S93" s="7">
        <f t="shared" si="19"/>
        <v>-1</v>
      </c>
      <c r="T93" s="7">
        <f>SUM($S$3:S93)</f>
        <v>-7.7599999999999989</v>
      </c>
      <c r="U93" s="2">
        <v>1.57</v>
      </c>
      <c r="V93" s="7">
        <f t="shared" si="14"/>
        <v>0.57000000000000006</v>
      </c>
      <c r="W93" s="7">
        <f>SUM($V$3:V93)</f>
        <v>-1.0699999999999981</v>
      </c>
      <c r="X93" s="8">
        <v>1.57</v>
      </c>
      <c r="Y93" s="7">
        <f t="shared" si="15"/>
        <v>-1</v>
      </c>
      <c r="Z93" s="7">
        <f>SUM($Y$3:Y93)</f>
        <v>-2.1099999999999977</v>
      </c>
      <c r="AA93" s="8">
        <v>2.25</v>
      </c>
      <c r="AB93" s="7">
        <f t="shared" si="16"/>
        <v>1.25</v>
      </c>
      <c r="AC93" s="7">
        <f>SUM($AB$3:AB93)</f>
        <v>-8.7799999999999976</v>
      </c>
      <c r="AD93" s="2">
        <v>3.1</v>
      </c>
      <c r="AE93" s="7">
        <f t="shared" si="20"/>
        <v>-1</v>
      </c>
      <c r="AF93" s="7">
        <f>SUM(AE$3:AE93)</f>
        <v>-3.86</v>
      </c>
      <c r="AG93" s="2">
        <v>1.36</v>
      </c>
      <c r="AH93" s="7">
        <f t="shared" si="17"/>
        <v>0.3600000000000001</v>
      </c>
      <c r="AI93" s="7">
        <f>SUM(AH$3:AH93)</f>
        <v>-2.4599999999999991</v>
      </c>
      <c r="AJ93" s="2">
        <v>6</v>
      </c>
      <c r="AK93" s="7">
        <f t="shared" si="21"/>
        <v>5</v>
      </c>
      <c r="AL93" s="7">
        <f>SUM(AK$3:AK93)</f>
        <v>-11</v>
      </c>
      <c r="AM93" s="2">
        <v>11</v>
      </c>
      <c r="AN93" s="7">
        <f t="shared" si="22"/>
        <v>-1</v>
      </c>
      <c r="AO93" s="7">
        <f>SUM(AN$3:AN93)</f>
        <v>-20.5</v>
      </c>
      <c r="AP93" s="2">
        <v>6</v>
      </c>
      <c r="AQ93" s="7">
        <f t="shared" si="23"/>
        <v>-1</v>
      </c>
      <c r="AR93" s="7">
        <f>SUM(AQ$3:AQ93)</f>
        <v>-24</v>
      </c>
      <c r="AS93">
        <v>5.75</v>
      </c>
      <c r="AT93">
        <v>1.1399999999999999</v>
      </c>
      <c r="AU93" s="5">
        <f t="shared" si="18"/>
        <v>2.1799999999999997</v>
      </c>
      <c r="AV93" s="4">
        <f>SUM(AU$3:AU93)</f>
        <v>-81.539999999999964</v>
      </c>
    </row>
    <row r="94" spans="1:48" x14ac:dyDescent="0.25">
      <c r="A94">
        <f t="shared" si="13"/>
        <v>1</v>
      </c>
      <c r="B94">
        <f t="shared" si="12"/>
        <v>6348</v>
      </c>
      <c r="C94" s="1">
        <v>43910</v>
      </c>
      <c r="D94" t="s">
        <v>169</v>
      </c>
      <c r="E94" t="s">
        <v>180</v>
      </c>
      <c r="F94" t="s">
        <v>181</v>
      </c>
      <c r="G94" t="s">
        <v>171</v>
      </c>
      <c r="H94">
        <v>2020</v>
      </c>
      <c r="I94">
        <v>3</v>
      </c>
      <c r="J94">
        <v>20</v>
      </c>
      <c r="K94" t="s">
        <v>63</v>
      </c>
      <c r="L94">
        <v>6</v>
      </c>
      <c r="M94" s="3">
        <v>1</v>
      </c>
      <c r="N94" s="3">
        <v>0</v>
      </c>
      <c r="O94" s="13">
        <v>2.62</v>
      </c>
      <c r="P94">
        <v>3.5</v>
      </c>
      <c r="Q94">
        <v>2.6</v>
      </c>
      <c r="R94" s="2">
        <v>1.53</v>
      </c>
      <c r="S94" s="7">
        <f t="shared" si="19"/>
        <v>-1</v>
      </c>
      <c r="T94" s="7">
        <f>SUM($S$3:S94)</f>
        <v>-8.759999999999998</v>
      </c>
      <c r="U94" s="2">
        <v>2.37</v>
      </c>
      <c r="V94" s="7">
        <f t="shared" si="14"/>
        <v>1.37</v>
      </c>
      <c r="W94" s="7">
        <f>SUM($V$3:V94)</f>
        <v>0.30000000000000204</v>
      </c>
      <c r="X94" s="8">
        <v>1.18</v>
      </c>
      <c r="Y94" s="7">
        <f t="shared" si="15"/>
        <v>-1</v>
      </c>
      <c r="Z94" s="7">
        <f>SUM($Y$3:Y94)</f>
        <v>-3.1099999999999977</v>
      </c>
      <c r="AA94" s="8">
        <v>4.5</v>
      </c>
      <c r="AB94" s="7">
        <f t="shared" si="16"/>
        <v>3.5</v>
      </c>
      <c r="AC94" s="7">
        <f>SUM($AB$3:AB94)</f>
        <v>-5.2799999999999976</v>
      </c>
      <c r="AD94" s="2">
        <v>1.66</v>
      </c>
      <c r="AE94" s="7">
        <f t="shared" si="20"/>
        <v>-1</v>
      </c>
      <c r="AF94" s="7">
        <f>SUM(AE$3:AE94)</f>
        <v>-4.8599999999999994</v>
      </c>
      <c r="AG94" s="2">
        <v>2.2000000000000002</v>
      </c>
      <c r="AH94" s="7">
        <f t="shared" si="17"/>
        <v>1.2000000000000002</v>
      </c>
      <c r="AI94" s="7">
        <f>SUM(AH$3:AH94)</f>
        <v>-1.2599999999999989</v>
      </c>
      <c r="AJ94" s="2">
        <v>12</v>
      </c>
      <c r="AK94" s="7">
        <f t="shared" si="21"/>
        <v>11</v>
      </c>
      <c r="AL94" s="7">
        <f>SUM(AK$3:AK94)</f>
        <v>0</v>
      </c>
      <c r="AM94" s="2">
        <v>10</v>
      </c>
      <c r="AN94" s="7">
        <f t="shared" si="22"/>
        <v>-1</v>
      </c>
      <c r="AO94" s="7">
        <f>SUM(AN$3:AN94)</f>
        <v>-21.5</v>
      </c>
      <c r="AP94" s="2">
        <v>7</v>
      </c>
      <c r="AQ94" s="7">
        <f t="shared" si="23"/>
        <v>-1</v>
      </c>
      <c r="AR94" s="7">
        <f>SUM(AQ$3:AQ94)</f>
        <v>-25</v>
      </c>
      <c r="AS94">
        <v>5</v>
      </c>
      <c r="AT94">
        <v>1.17</v>
      </c>
      <c r="AU94" s="5">
        <f t="shared" si="18"/>
        <v>12.07</v>
      </c>
      <c r="AV94" s="4">
        <f>SUM(AU$3:AU94)</f>
        <v>-69.46999999999997</v>
      </c>
    </row>
    <row r="95" spans="1:48" x14ac:dyDescent="0.25">
      <c r="A95">
        <f t="shared" si="13"/>
        <v>1</v>
      </c>
      <c r="B95">
        <f t="shared" si="12"/>
        <v>6347</v>
      </c>
      <c r="C95" s="1">
        <v>43910</v>
      </c>
      <c r="D95" t="s">
        <v>169</v>
      </c>
      <c r="E95" t="s">
        <v>182</v>
      </c>
      <c r="F95" t="s">
        <v>183</v>
      </c>
      <c r="G95" t="s">
        <v>172</v>
      </c>
      <c r="H95">
        <v>2020</v>
      </c>
      <c r="I95">
        <v>3</v>
      </c>
      <c r="J95">
        <v>20</v>
      </c>
      <c r="K95" t="s">
        <v>63</v>
      </c>
      <c r="L95">
        <v>6</v>
      </c>
      <c r="M95" s="3">
        <v>2</v>
      </c>
      <c r="N95" s="3">
        <v>4</v>
      </c>
      <c r="O95" s="13">
        <v>7</v>
      </c>
      <c r="P95">
        <v>4.75</v>
      </c>
      <c r="Q95">
        <v>1.44</v>
      </c>
      <c r="R95" s="2">
        <v>1.61</v>
      </c>
      <c r="S95" s="7">
        <f t="shared" si="19"/>
        <v>0.6100000000000001</v>
      </c>
      <c r="T95" s="7">
        <f>SUM($S$3:S95)</f>
        <v>-8.1499999999999986</v>
      </c>
      <c r="U95" s="2">
        <v>2.2000000000000002</v>
      </c>
      <c r="V95" s="7">
        <f t="shared" si="14"/>
        <v>-1</v>
      </c>
      <c r="W95" s="7">
        <f>SUM($V$3:V95)</f>
        <v>-0.69999999999999796</v>
      </c>
      <c r="X95" s="8">
        <v>1.1399999999999999</v>
      </c>
      <c r="Y95" s="7">
        <f t="shared" si="15"/>
        <v>0.1399999999999999</v>
      </c>
      <c r="Z95" s="7">
        <f>SUM($Y$3:Y95)</f>
        <v>-2.969999999999998</v>
      </c>
      <c r="AA95" s="8">
        <v>5.5</v>
      </c>
      <c r="AB95" s="7">
        <f t="shared" si="16"/>
        <v>-1</v>
      </c>
      <c r="AC95" s="7">
        <f>SUM($AB$3:AB95)</f>
        <v>-6.2799999999999976</v>
      </c>
      <c r="AD95" s="2">
        <v>1.5</v>
      </c>
      <c r="AE95" s="7">
        <f t="shared" si="20"/>
        <v>0.5</v>
      </c>
      <c r="AF95" s="7">
        <f>SUM(AE$3:AE95)</f>
        <v>-4.3599999999999994</v>
      </c>
      <c r="AG95" s="2">
        <v>2.62</v>
      </c>
      <c r="AH95" s="7">
        <f t="shared" si="17"/>
        <v>-1</v>
      </c>
      <c r="AI95" s="7">
        <f>SUM(AH$3:AH95)</f>
        <v>-2.2599999999999989</v>
      </c>
      <c r="AJ95" s="2">
        <v>23</v>
      </c>
      <c r="AK95" s="7">
        <f t="shared" si="21"/>
        <v>-1</v>
      </c>
      <c r="AL95" s="7">
        <f>SUM(AK$3:AK95)</f>
        <v>-1</v>
      </c>
      <c r="AM95" s="2">
        <v>21</v>
      </c>
      <c r="AN95" s="7">
        <f t="shared" si="22"/>
        <v>-1</v>
      </c>
      <c r="AO95" s="7">
        <f>SUM(AN$3:AN95)</f>
        <v>-22.5</v>
      </c>
      <c r="AP95" s="2">
        <v>9</v>
      </c>
      <c r="AQ95" s="7">
        <f t="shared" si="23"/>
        <v>-1</v>
      </c>
      <c r="AR95" s="7">
        <f>SUM(AQ$3:AQ95)</f>
        <v>-26</v>
      </c>
      <c r="AU95" s="5">
        <f t="shared" si="18"/>
        <v>-4.75</v>
      </c>
      <c r="AV95" s="4">
        <f>SUM(AU$3:AU95)</f>
        <v>-74.21999999999997</v>
      </c>
    </row>
    <row r="96" spans="1:48" x14ac:dyDescent="0.25">
      <c r="A96">
        <f t="shared" si="13"/>
        <v>1</v>
      </c>
      <c r="B96">
        <f t="shared" si="12"/>
        <v>6346</v>
      </c>
      <c r="C96" s="1">
        <v>43907</v>
      </c>
      <c r="D96" t="s">
        <v>184</v>
      </c>
      <c r="E96" t="s">
        <v>185</v>
      </c>
      <c r="F96" t="s">
        <v>186</v>
      </c>
      <c r="G96" t="s">
        <v>187</v>
      </c>
      <c r="H96">
        <v>2020</v>
      </c>
      <c r="I96">
        <v>3</v>
      </c>
      <c r="J96">
        <v>17</v>
      </c>
      <c r="K96" t="s">
        <v>188</v>
      </c>
      <c r="L96">
        <v>3</v>
      </c>
      <c r="M96" s="3">
        <v>2</v>
      </c>
      <c r="N96" s="3">
        <v>0</v>
      </c>
      <c r="O96" s="13">
        <v>2</v>
      </c>
      <c r="P96">
        <v>3.5</v>
      </c>
      <c r="Q96">
        <v>3.6</v>
      </c>
      <c r="R96" s="2">
        <v>1.66</v>
      </c>
      <c r="S96" s="7">
        <f t="shared" si="19"/>
        <v>-1</v>
      </c>
      <c r="T96" s="7">
        <f>SUM($S$3:S96)</f>
        <v>-9.1499999999999986</v>
      </c>
      <c r="U96" s="2">
        <v>2.1</v>
      </c>
      <c r="V96" s="7">
        <f t="shared" si="14"/>
        <v>1.1000000000000001</v>
      </c>
      <c r="W96" s="7">
        <f>SUM($V$3:V96)</f>
        <v>0.40000000000000213</v>
      </c>
      <c r="X96" s="8">
        <v>1.22</v>
      </c>
      <c r="Y96" s="7">
        <f t="shared" si="15"/>
        <v>0.21999999999999997</v>
      </c>
      <c r="Z96" s="7">
        <f>SUM($Y$3:Y96)</f>
        <v>-2.7499999999999982</v>
      </c>
      <c r="AA96" s="8">
        <v>4</v>
      </c>
      <c r="AB96" s="7">
        <f t="shared" si="16"/>
        <v>-1</v>
      </c>
      <c r="AC96" s="7">
        <f>SUM($AB$3:AB96)</f>
        <v>-7.2799999999999976</v>
      </c>
      <c r="AD96" s="2">
        <v>1.85</v>
      </c>
      <c r="AE96" s="7">
        <f t="shared" si="20"/>
        <v>-1</v>
      </c>
      <c r="AF96" s="7">
        <f>SUM(AE$3:AE96)</f>
        <v>-5.3599999999999994</v>
      </c>
      <c r="AG96" s="2">
        <v>1.95</v>
      </c>
      <c r="AH96" s="7">
        <f t="shared" si="17"/>
        <v>0.95</v>
      </c>
      <c r="AI96" s="7">
        <f>SUM(AH$3:AH96)</f>
        <v>-1.3099999999999989</v>
      </c>
      <c r="AJ96" s="2">
        <v>8.5</v>
      </c>
      <c r="AK96" s="7">
        <f t="shared" si="21"/>
        <v>-1</v>
      </c>
      <c r="AL96" s="7">
        <f>SUM(AK$3:AK96)</f>
        <v>-2</v>
      </c>
      <c r="AM96" s="2">
        <v>9</v>
      </c>
      <c r="AN96" s="7">
        <f t="shared" si="22"/>
        <v>-1</v>
      </c>
      <c r="AO96" s="7">
        <f>SUM(AN$3:AN96)</f>
        <v>-23.5</v>
      </c>
      <c r="AP96" s="2">
        <v>7</v>
      </c>
      <c r="AQ96" s="7">
        <f t="shared" si="23"/>
        <v>-1</v>
      </c>
      <c r="AR96" s="7">
        <f>SUM(AQ$3:AQ96)</f>
        <v>-27</v>
      </c>
      <c r="AS96">
        <v>3.7</v>
      </c>
      <c r="AT96">
        <v>1.26</v>
      </c>
      <c r="AU96" s="5">
        <f t="shared" si="18"/>
        <v>-3.73</v>
      </c>
      <c r="AV96" s="4">
        <f>SUM(AU$3:AU96)</f>
        <v>-77.949999999999974</v>
      </c>
    </row>
    <row r="97" spans="1:48" x14ac:dyDescent="0.25">
      <c r="A97">
        <f t="shared" si="13"/>
        <v>1</v>
      </c>
      <c r="B97">
        <f t="shared" si="12"/>
        <v>6345</v>
      </c>
      <c r="C97" s="1">
        <v>43906</v>
      </c>
      <c r="D97" t="s">
        <v>189</v>
      </c>
      <c r="E97" t="s">
        <v>190</v>
      </c>
      <c r="F97" t="s">
        <v>191</v>
      </c>
      <c r="G97" t="s">
        <v>192</v>
      </c>
      <c r="H97">
        <v>2020</v>
      </c>
      <c r="I97">
        <v>3</v>
      </c>
      <c r="J97">
        <v>16</v>
      </c>
      <c r="K97" t="s">
        <v>77</v>
      </c>
      <c r="L97">
        <v>2</v>
      </c>
      <c r="M97" s="3">
        <v>3</v>
      </c>
      <c r="N97" s="3">
        <v>0</v>
      </c>
      <c r="O97" s="13">
        <v>2.7</v>
      </c>
      <c r="P97">
        <v>3</v>
      </c>
      <c r="Q97">
        <v>2.8</v>
      </c>
      <c r="R97" s="2">
        <v>2.1</v>
      </c>
      <c r="S97" s="7">
        <f t="shared" si="19"/>
        <v>-1</v>
      </c>
      <c r="T97" s="7">
        <f>SUM($S$3:S97)</f>
        <v>-10.149999999999999</v>
      </c>
      <c r="U97" s="2">
        <v>1.66</v>
      </c>
      <c r="V97" s="7">
        <f t="shared" si="14"/>
        <v>0.65999999999999992</v>
      </c>
      <c r="W97" s="7">
        <f>SUM($V$3:V97)</f>
        <v>1.0600000000000021</v>
      </c>
      <c r="X97" s="8">
        <v>1.53</v>
      </c>
      <c r="Y97" s="7">
        <f t="shared" si="15"/>
        <v>0.53</v>
      </c>
      <c r="Z97" s="7">
        <f>SUM($Y$3:Y97)</f>
        <v>-2.219999999999998</v>
      </c>
      <c r="AA97" s="8">
        <v>2.37</v>
      </c>
      <c r="AB97" s="7">
        <f t="shared" si="16"/>
        <v>-1</v>
      </c>
      <c r="AC97" s="7">
        <f>SUM($AB$3:AB97)</f>
        <v>-8.2799999999999976</v>
      </c>
      <c r="AD97" s="2">
        <v>2.7</v>
      </c>
      <c r="AE97" s="7">
        <f t="shared" si="20"/>
        <v>1.7000000000000002</v>
      </c>
      <c r="AF97" s="7">
        <f>SUM(AE$3:AE97)</f>
        <v>-3.6599999999999993</v>
      </c>
      <c r="AG97" s="2">
        <v>1.44</v>
      </c>
      <c r="AH97" s="7">
        <f t="shared" si="17"/>
        <v>-1</v>
      </c>
      <c r="AI97" s="7">
        <f>SUM(AH$3:AH97)</f>
        <v>-2.3099999999999987</v>
      </c>
      <c r="AJ97" s="2">
        <v>6.5</v>
      </c>
      <c r="AK97" s="7">
        <f t="shared" si="21"/>
        <v>-1</v>
      </c>
      <c r="AL97" s="7">
        <f>SUM(AK$3:AK97)</f>
        <v>-3</v>
      </c>
      <c r="AM97" s="2">
        <v>11</v>
      </c>
      <c r="AN97" s="7">
        <f t="shared" si="22"/>
        <v>-1</v>
      </c>
      <c r="AO97" s="7">
        <f>SUM(AN$3:AN97)</f>
        <v>-24.5</v>
      </c>
      <c r="AP97" s="2">
        <v>6</v>
      </c>
      <c r="AQ97" s="7">
        <f t="shared" si="23"/>
        <v>-1</v>
      </c>
      <c r="AR97" s="7">
        <f>SUM(AQ$3:AQ97)</f>
        <v>-28</v>
      </c>
      <c r="AS97">
        <v>6</v>
      </c>
      <c r="AT97">
        <v>1.1200000000000001</v>
      </c>
      <c r="AU97" s="5">
        <f t="shared" si="18"/>
        <v>-3.11</v>
      </c>
      <c r="AV97" s="4">
        <f>SUM(AU$3:AU97)</f>
        <v>-81.059999999999974</v>
      </c>
    </row>
    <row r="98" spans="1:48" x14ac:dyDescent="0.25">
      <c r="A98">
        <f t="shared" si="13"/>
        <v>1</v>
      </c>
      <c r="B98">
        <f t="shared" si="12"/>
        <v>6344</v>
      </c>
      <c r="C98" s="1">
        <v>43905</v>
      </c>
      <c r="D98" t="s">
        <v>189</v>
      </c>
      <c r="E98" t="s">
        <v>193</v>
      </c>
      <c r="F98" t="s">
        <v>194</v>
      </c>
      <c r="G98" t="s">
        <v>195</v>
      </c>
      <c r="H98">
        <v>2020</v>
      </c>
      <c r="I98">
        <v>3</v>
      </c>
      <c r="J98">
        <v>15</v>
      </c>
      <c r="K98" t="s">
        <v>23</v>
      </c>
      <c r="L98">
        <v>1</v>
      </c>
      <c r="M98" s="3">
        <v>0</v>
      </c>
      <c r="N98" s="3">
        <v>0</v>
      </c>
      <c r="O98" s="13">
        <v>1.55</v>
      </c>
      <c r="P98">
        <v>3.75</v>
      </c>
      <c r="Q98">
        <v>6.5</v>
      </c>
      <c r="R98" s="2">
        <v>2.5</v>
      </c>
      <c r="S98" s="7">
        <f t="shared" si="19"/>
        <v>-1</v>
      </c>
      <c r="T98" s="7">
        <f>SUM($S$3:S98)</f>
        <v>-11.149999999999999</v>
      </c>
      <c r="U98" s="2">
        <v>1.5</v>
      </c>
      <c r="V98" s="7">
        <f t="shared" si="14"/>
        <v>0.5</v>
      </c>
      <c r="W98" s="7">
        <f>SUM($V$3:V98)</f>
        <v>1.5600000000000021</v>
      </c>
      <c r="X98" s="8">
        <v>1.5</v>
      </c>
      <c r="Y98" s="7">
        <f t="shared" si="15"/>
        <v>-1</v>
      </c>
      <c r="Z98" s="7">
        <f>SUM($Y$3:Y98)</f>
        <v>-3.219999999999998</v>
      </c>
      <c r="AA98" s="8">
        <v>2.5</v>
      </c>
      <c r="AB98" s="7">
        <f t="shared" si="16"/>
        <v>1.5</v>
      </c>
      <c r="AC98" s="7">
        <f>SUM($AB$3:AB98)</f>
        <v>-6.7799999999999976</v>
      </c>
      <c r="AD98" s="2">
        <v>2.5</v>
      </c>
      <c r="AE98" s="7">
        <f t="shared" si="20"/>
        <v>-1</v>
      </c>
      <c r="AF98" s="7">
        <f>SUM(AE$3:AE98)</f>
        <v>-4.6599999999999993</v>
      </c>
      <c r="AG98" s="2">
        <v>1.5</v>
      </c>
      <c r="AH98" s="7">
        <f t="shared" si="17"/>
        <v>0.5</v>
      </c>
      <c r="AI98" s="7">
        <f>SUM(AH$3:AH98)</f>
        <v>-1.8099999999999987</v>
      </c>
      <c r="AJ98" s="2">
        <v>4.75</v>
      </c>
      <c r="AK98" s="7">
        <f t="shared" si="21"/>
        <v>-1</v>
      </c>
      <c r="AL98" s="7">
        <f>SUM(AK$3:AK98)</f>
        <v>-4</v>
      </c>
      <c r="AM98" s="2">
        <v>9.5</v>
      </c>
      <c r="AN98" s="7">
        <f t="shared" si="22"/>
        <v>-1</v>
      </c>
      <c r="AO98" s="7">
        <f>SUM(AN$3:AN98)</f>
        <v>-25.5</v>
      </c>
      <c r="AP98" s="2">
        <v>8</v>
      </c>
      <c r="AQ98" s="7">
        <f t="shared" si="23"/>
        <v>-1</v>
      </c>
      <c r="AR98" s="7">
        <f>SUM(AQ$3:AQ98)</f>
        <v>-29</v>
      </c>
      <c r="AS98">
        <v>2.85</v>
      </c>
      <c r="AT98">
        <v>1.4</v>
      </c>
      <c r="AU98" s="5">
        <f t="shared" si="18"/>
        <v>-3.5</v>
      </c>
      <c r="AV98" s="4">
        <f>SUM(AU$3:AU98)</f>
        <v>-84.559999999999974</v>
      </c>
    </row>
    <row r="99" spans="1:48" x14ac:dyDescent="0.25">
      <c r="A99">
        <f t="shared" si="13"/>
        <v>1</v>
      </c>
      <c r="B99">
        <f t="shared" si="12"/>
        <v>6343</v>
      </c>
      <c r="C99" s="1">
        <v>43905</v>
      </c>
      <c r="D99" t="s">
        <v>189</v>
      </c>
      <c r="E99" t="s">
        <v>196</v>
      </c>
      <c r="F99" t="s">
        <v>197</v>
      </c>
      <c r="G99" t="s">
        <v>198</v>
      </c>
      <c r="H99">
        <v>2020</v>
      </c>
      <c r="I99">
        <v>3</v>
      </c>
      <c r="J99">
        <v>15</v>
      </c>
      <c r="K99" t="s">
        <v>23</v>
      </c>
      <c r="L99">
        <v>1</v>
      </c>
      <c r="M99" s="3">
        <v>1</v>
      </c>
      <c r="N99" s="3">
        <v>3</v>
      </c>
      <c r="O99" s="13">
        <v>2.4</v>
      </c>
      <c r="P99">
        <v>3.25</v>
      </c>
      <c r="Q99">
        <v>2.9</v>
      </c>
      <c r="R99" s="2">
        <v>1.95</v>
      </c>
      <c r="S99" s="7">
        <f t="shared" si="19"/>
        <v>0.95</v>
      </c>
      <c r="T99" s="7">
        <f>SUM($S$3:S99)</f>
        <v>-10.199999999999999</v>
      </c>
      <c r="U99" s="2">
        <v>1.8</v>
      </c>
      <c r="V99" s="7">
        <f t="shared" si="14"/>
        <v>-1</v>
      </c>
      <c r="W99" s="7">
        <f>SUM($V$3:V99)</f>
        <v>0.56000000000000205</v>
      </c>
      <c r="X99" s="8">
        <v>1.36</v>
      </c>
      <c r="Y99" s="7">
        <f t="shared" si="15"/>
        <v>0.3600000000000001</v>
      </c>
      <c r="Z99" s="7">
        <f>SUM($Y$3:Y99)</f>
        <v>-2.8599999999999977</v>
      </c>
      <c r="AA99" s="8">
        <v>3</v>
      </c>
      <c r="AB99" s="7">
        <f t="shared" si="16"/>
        <v>-1</v>
      </c>
      <c r="AC99" s="7">
        <f>SUM($AB$3:AB99)</f>
        <v>-7.7799999999999976</v>
      </c>
      <c r="AD99" s="2">
        <v>2.2000000000000002</v>
      </c>
      <c r="AE99" s="7">
        <f t="shared" si="20"/>
        <v>1.2000000000000002</v>
      </c>
      <c r="AF99" s="7">
        <f>SUM(AE$3:AE99)</f>
        <v>-3.4599999999999991</v>
      </c>
      <c r="AG99" s="2">
        <v>1.65</v>
      </c>
      <c r="AH99" s="7">
        <f t="shared" si="17"/>
        <v>-1</v>
      </c>
      <c r="AI99" s="7">
        <f>SUM(AH$3:AH99)</f>
        <v>-2.8099999999999987</v>
      </c>
      <c r="AJ99" s="2">
        <v>7</v>
      </c>
      <c r="AK99" s="7">
        <f t="shared" si="21"/>
        <v>-1</v>
      </c>
      <c r="AL99" s="7">
        <f>SUM(AK$3:AK99)</f>
        <v>-5</v>
      </c>
      <c r="AM99" s="2">
        <v>10</v>
      </c>
      <c r="AN99" s="7">
        <f t="shared" si="22"/>
        <v>-1</v>
      </c>
      <c r="AO99" s="7">
        <f>SUM(AN$3:AN99)</f>
        <v>-26.5</v>
      </c>
      <c r="AP99" s="2">
        <v>6.5</v>
      </c>
      <c r="AQ99" s="7">
        <f t="shared" si="23"/>
        <v>-1</v>
      </c>
      <c r="AR99" s="7">
        <f>SUM(AQ$3:AQ99)</f>
        <v>-30</v>
      </c>
      <c r="AS99">
        <v>4.8</v>
      </c>
      <c r="AT99">
        <v>1.17</v>
      </c>
      <c r="AU99" s="5">
        <f t="shared" si="18"/>
        <v>-3.4899999999999998</v>
      </c>
      <c r="AV99" s="4">
        <f>SUM(AU$3:AU99)</f>
        <v>-88.049999999999969</v>
      </c>
    </row>
    <row r="100" spans="1:48" x14ac:dyDescent="0.25">
      <c r="A100">
        <f t="shared" si="13"/>
        <v>1</v>
      </c>
      <c r="B100">
        <f t="shared" si="12"/>
        <v>6342</v>
      </c>
      <c r="C100" s="1">
        <v>43905</v>
      </c>
      <c r="D100" t="s">
        <v>189</v>
      </c>
      <c r="E100" t="s">
        <v>199</v>
      </c>
      <c r="F100" t="s">
        <v>200</v>
      </c>
      <c r="G100" t="s">
        <v>201</v>
      </c>
      <c r="H100">
        <v>2020</v>
      </c>
      <c r="I100">
        <v>3</v>
      </c>
      <c r="J100">
        <v>15</v>
      </c>
      <c r="K100" t="s">
        <v>23</v>
      </c>
      <c r="L100">
        <v>1</v>
      </c>
      <c r="M100" s="3">
        <v>2</v>
      </c>
      <c r="N100" s="3">
        <v>0</v>
      </c>
      <c r="O100" s="13">
        <v>3.4</v>
      </c>
      <c r="P100">
        <v>3.3</v>
      </c>
      <c r="Q100">
        <v>2.15</v>
      </c>
      <c r="R100" s="2">
        <v>1.75</v>
      </c>
      <c r="S100" s="7">
        <f t="shared" si="19"/>
        <v>-1</v>
      </c>
      <c r="T100" s="7">
        <f>SUM($S$3:S100)</f>
        <v>-11.2</v>
      </c>
      <c r="U100" s="2">
        <v>2</v>
      </c>
      <c r="V100" s="7">
        <f t="shared" si="14"/>
        <v>1</v>
      </c>
      <c r="W100" s="7">
        <f>SUM($V$3:V100)</f>
        <v>1.5600000000000021</v>
      </c>
      <c r="X100" s="8">
        <v>1.28</v>
      </c>
      <c r="Y100" s="7">
        <f t="shared" si="15"/>
        <v>0.28000000000000003</v>
      </c>
      <c r="Z100" s="7">
        <f>SUM($Y$3:Y100)</f>
        <v>-2.5799999999999974</v>
      </c>
      <c r="AA100" s="8">
        <v>3.5</v>
      </c>
      <c r="AB100" s="7">
        <f t="shared" si="16"/>
        <v>-1</v>
      </c>
      <c r="AC100" s="7">
        <f>SUM($AB$3:AB100)</f>
        <v>-8.7799999999999976</v>
      </c>
      <c r="AD100" s="2">
        <v>2.0499999999999998</v>
      </c>
      <c r="AE100" s="7">
        <f t="shared" si="20"/>
        <v>-1</v>
      </c>
      <c r="AF100" s="7">
        <f>SUM(AE$3:AE100)</f>
        <v>-4.4599999999999991</v>
      </c>
      <c r="AG100" s="2">
        <v>1.75</v>
      </c>
      <c r="AH100" s="7">
        <f t="shared" si="17"/>
        <v>0.75</v>
      </c>
      <c r="AI100" s="7">
        <f>SUM(AH$3:AH100)</f>
        <v>-2.0599999999999987</v>
      </c>
      <c r="AJ100" s="2">
        <v>10</v>
      </c>
      <c r="AK100" s="7">
        <f t="shared" si="21"/>
        <v>-1</v>
      </c>
      <c r="AL100" s="7">
        <f>SUM(AK$3:AK100)</f>
        <v>-6</v>
      </c>
      <c r="AM100" s="2">
        <v>12</v>
      </c>
      <c r="AN100" s="7">
        <f t="shared" si="22"/>
        <v>-1</v>
      </c>
      <c r="AO100" s="7">
        <f>SUM(AN$3:AN100)</f>
        <v>-27.5</v>
      </c>
      <c r="AP100" s="2">
        <v>6.5</v>
      </c>
      <c r="AQ100" s="7">
        <f t="shared" si="23"/>
        <v>-1</v>
      </c>
      <c r="AR100" s="7">
        <f>SUM(AQ$3:AQ100)</f>
        <v>-31</v>
      </c>
      <c r="AS100">
        <v>7</v>
      </c>
      <c r="AT100">
        <v>1.1000000000000001</v>
      </c>
      <c r="AU100" s="5">
        <f t="shared" si="18"/>
        <v>-3.9699999999999998</v>
      </c>
      <c r="AV100" s="4">
        <f>SUM(AU$3:AU100)</f>
        <v>-92.019999999999968</v>
      </c>
    </row>
    <row r="101" spans="1:48" x14ac:dyDescent="0.25">
      <c r="A101">
        <f t="shared" si="13"/>
        <v>1</v>
      </c>
      <c r="B101">
        <f t="shared" si="12"/>
        <v>6341</v>
      </c>
      <c r="C101" s="1">
        <v>43905</v>
      </c>
      <c r="D101" t="s">
        <v>184</v>
      </c>
      <c r="E101" t="s">
        <v>202</v>
      </c>
      <c r="F101" t="s">
        <v>203</v>
      </c>
      <c r="G101" t="s">
        <v>204</v>
      </c>
      <c r="H101">
        <v>2020</v>
      </c>
      <c r="I101">
        <v>3</v>
      </c>
      <c r="J101">
        <v>15</v>
      </c>
      <c r="K101" t="s">
        <v>23</v>
      </c>
      <c r="L101">
        <v>1</v>
      </c>
      <c r="M101" s="3">
        <v>0</v>
      </c>
      <c r="N101" s="3">
        <v>0</v>
      </c>
      <c r="O101" s="13">
        <v>2</v>
      </c>
      <c r="P101">
        <v>3.7</v>
      </c>
      <c r="Q101">
        <v>3.4</v>
      </c>
      <c r="R101" s="2">
        <v>1.61</v>
      </c>
      <c r="S101" s="7">
        <f t="shared" si="19"/>
        <v>-1</v>
      </c>
      <c r="T101" s="7">
        <f>SUM($S$3:S101)</f>
        <v>-12.2</v>
      </c>
      <c r="U101" s="2">
        <v>2.2000000000000002</v>
      </c>
      <c r="V101" s="7">
        <f t="shared" si="14"/>
        <v>1.2000000000000002</v>
      </c>
      <c r="W101" s="7">
        <f>SUM($V$3:V101)</f>
        <v>2.7600000000000025</v>
      </c>
      <c r="X101" s="8">
        <v>1.2</v>
      </c>
      <c r="Y101" s="7">
        <f t="shared" si="15"/>
        <v>-1</v>
      </c>
      <c r="Z101" s="7">
        <f>SUM($Y$3:Y101)</f>
        <v>-3.5799999999999974</v>
      </c>
      <c r="AA101" s="8">
        <v>4.33</v>
      </c>
      <c r="AB101" s="7">
        <f t="shared" si="16"/>
        <v>3.33</v>
      </c>
      <c r="AC101" s="7">
        <f>SUM($AB$3:AB101)</f>
        <v>-5.4499999999999975</v>
      </c>
      <c r="AD101" s="2">
        <v>1.7</v>
      </c>
      <c r="AE101" s="7">
        <f t="shared" si="20"/>
        <v>-1</v>
      </c>
      <c r="AF101" s="7">
        <f>SUM(AE$3:AE101)</f>
        <v>-5.4599999999999991</v>
      </c>
      <c r="AG101" s="2">
        <v>2.1</v>
      </c>
      <c r="AH101" s="7">
        <f t="shared" si="17"/>
        <v>1.1000000000000001</v>
      </c>
      <c r="AI101" s="7">
        <f>SUM(AH$3:AH101)</f>
        <v>-0.95999999999999863</v>
      </c>
      <c r="AJ101" s="2">
        <v>9.5</v>
      </c>
      <c r="AK101" s="7">
        <f t="shared" si="21"/>
        <v>-1</v>
      </c>
      <c r="AL101" s="7">
        <f>SUM(AK$3:AK101)</f>
        <v>-7</v>
      </c>
      <c r="AM101" s="2">
        <v>9</v>
      </c>
      <c r="AN101" s="7">
        <f t="shared" si="22"/>
        <v>-1</v>
      </c>
      <c r="AO101" s="7">
        <f>SUM(AN$3:AN101)</f>
        <v>-28.5</v>
      </c>
      <c r="AP101" s="2">
        <v>7</v>
      </c>
      <c r="AQ101" s="7">
        <f t="shared" si="23"/>
        <v>-1</v>
      </c>
      <c r="AR101" s="7">
        <f>SUM(AQ$3:AQ101)</f>
        <v>-32</v>
      </c>
      <c r="AS101">
        <v>3.55</v>
      </c>
      <c r="AT101">
        <v>1.27</v>
      </c>
      <c r="AU101" s="5">
        <f t="shared" si="18"/>
        <v>-0.36999999999999966</v>
      </c>
      <c r="AV101" s="4">
        <f>SUM(AU$3:AU101)</f>
        <v>-92.389999999999972</v>
      </c>
    </row>
    <row r="102" spans="1:48" x14ac:dyDescent="0.25">
      <c r="A102">
        <f t="shared" si="13"/>
        <v>1</v>
      </c>
      <c r="B102">
        <f t="shared" si="12"/>
        <v>6340</v>
      </c>
      <c r="C102" s="1">
        <v>43905</v>
      </c>
      <c r="D102" t="s">
        <v>184</v>
      </c>
      <c r="E102" t="s">
        <v>205</v>
      </c>
      <c r="F102" t="s">
        <v>206</v>
      </c>
      <c r="G102" t="s">
        <v>207</v>
      </c>
      <c r="H102">
        <v>2020</v>
      </c>
      <c r="I102">
        <v>3</v>
      </c>
      <c r="J102">
        <v>15</v>
      </c>
      <c r="K102" t="s">
        <v>23</v>
      </c>
      <c r="L102">
        <v>1</v>
      </c>
      <c r="M102" s="3">
        <v>2</v>
      </c>
      <c r="N102" s="3">
        <v>1</v>
      </c>
      <c r="O102" s="13">
        <v>2.37</v>
      </c>
      <c r="P102">
        <v>3.4</v>
      </c>
      <c r="Q102">
        <v>2.87</v>
      </c>
      <c r="R102" s="2">
        <v>1.57</v>
      </c>
      <c r="S102" s="7">
        <f t="shared" si="19"/>
        <v>0.57000000000000006</v>
      </c>
      <c r="T102" s="7">
        <f>SUM($S$3:S102)</f>
        <v>-11.629999999999999</v>
      </c>
      <c r="U102" s="2">
        <v>2.25</v>
      </c>
      <c r="V102" s="7">
        <f t="shared" si="14"/>
        <v>-1</v>
      </c>
      <c r="W102" s="7">
        <f>SUM($V$3:V102)</f>
        <v>1.7600000000000025</v>
      </c>
      <c r="X102" s="8">
        <v>1.22</v>
      </c>
      <c r="Y102" s="7">
        <f t="shared" si="15"/>
        <v>0.21999999999999997</v>
      </c>
      <c r="Z102" s="7">
        <f>SUM($Y$3:Y102)</f>
        <v>-3.3599999999999977</v>
      </c>
      <c r="AA102" s="8">
        <v>4</v>
      </c>
      <c r="AB102" s="7">
        <f t="shared" si="16"/>
        <v>-1</v>
      </c>
      <c r="AC102" s="7">
        <f>SUM($AB$3:AB102)</f>
        <v>-6.4499999999999975</v>
      </c>
      <c r="AD102" s="2">
        <v>1.7</v>
      </c>
      <c r="AE102" s="7">
        <f t="shared" si="20"/>
        <v>0.7</v>
      </c>
      <c r="AF102" s="7">
        <f>SUM(AE$3:AE102)</f>
        <v>-4.7599999999999989</v>
      </c>
      <c r="AG102" s="2">
        <v>2.1</v>
      </c>
      <c r="AH102" s="7">
        <f t="shared" si="17"/>
        <v>-1</v>
      </c>
      <c r="AI102" s="7">
        <f>SUM(AH$3:AH102)</f>
        <v>-1.9599999999999986</v>
      </c>
      <c r="AJ102" s="2">
        <v>10</v>
      </c>
      <c r="AK102" s="7">
        <f t="shared" si="21"/>
        <v>-1</v>
      </c>
      <c r="AL102" s="7">
        <f>SUM(AK$3:AK102)</f>
        <v>-8</v>
      </c>
      <c r="AM102" s="2">
        <v>10</v>
      </c>
      <c r="AN102" s="7">
        <f t="shared" si="22"/>
        <v>9</v>
      </c>
      <c r="AO102" s="7">
        <f>SUM(AN$3:AN102)</f>
        <v>-19.5</v>
      </c>
      <c r="AP102" s="2">
        <v>6.5</v>
      </c>
      <c r="AQ102" s="7">
        <f t="shared" si="23"/>
        <v>-1</v>
      </c>
      <c r="AR102" s="7">
        <f>SUM(AQ$3:AQ102)</f>
        <v>-33</v>
      </c>
      <c r="AS102">
        <v>4.1500000000000004</v>
      </c>
      <c r="AT102">
        <v>1.22</v>
      </c>
      <c r="AU102" s="10">
        <f t="shared" si="18"/>
        <v>5.49</v>
      </c>
      <c r="AV102" s="4">
        <f>SUM(AU$3:AU102)</f>
        <v>-86.899999999999977</v>
      </c>
    </row>
    <row r="103" spans="1:48" x14ac:dyDescent="0.25">
      <c r="A103">
        <f t="shared" si="13"/>
        <v>1</v>
      </c>
      <c r="B103">
        <f t="shared" si="12"/>
        <v>6339</v>
      </c>
      <c r="C103" s="1">
        <v>43905</v>
      </c>
      <c r="D103" t="s">
        <v>184</v>
      </c>
      <c r="E103" t="s">
        <v>208</v>
      </c>
      <c r="F103" t="s">
        <v>209</v>
      </c>
      <c r="G103" t="s">
        <v>210</v>
      </c>
      <c r="H103">
        <v>2020</v>
      </c>
      <c r="I103">
        <v>3</v>
      </c>
      <c r="J103">
        <v>15</v>
      </c>
      <c r="K103" t="s">
        <v>23</v>
      </c>
      <c r="L103">
        <v>1</v>
      </c>
      <c r="M103" s="3">
        <v>1</v>
      </c>
      <c r="N103" s="3">
        <v>1</v>
      </c>
      <c r="O103" s="13">
        <v>2.2000000000000002</v>
      </c>
      <c r="P103">
        <v>3.6</v>
      </c>
      <c r="Q103">
        <v>3</v>
      </c>
      <c r="R103" s="2">
        <v>1.53</v>
      </c>
      <c r="S103" s="7">
        <f t="shared" si="19"/>
        <v>0.53</v>
      </c>
      <c r="T103" s="7">
        <f>SUM($S$3:S103)</f>
        <v>-11.1</v>
      </c>
      <c r="U103" s="2">
        <v>2.37</v>
      </c>
      <c r="V103" s="7">
        <f t="shared" si="14"/>
        <v>-1</v>
      </c>
      <c r="W103" s="7">
        <f>SUM($V$3:V103)</f>
        <v>0.76000000000000245</v>
      </c>
      <c r="X103" s="8">
        <v>1.18</v>
      </c>
      <c r="Y103" s="7">
        <f t="shared" si="15"/>
        <v>0.17999999999999994</v>
      </c>
      <c r="Z103" s="7">
        <f>SUM($Y$3:Y103)</f>
        <v>-3.1799999999999979</v>
      </c>
      <c r="AA103" s="8">
        <v>4.5</v>
      </c>
      <c r="AB103" s="7">
        <f t="shared" si="16"/>
        <v>-1</v>
      </c>
      <c r="AC103" s="7">
        <f>SUM($AB$3:AB103)</f>
        <v>-7.4499999999999975</v>
      </c>
      <c r="AD103" s="2">
        <v>1.6</v>
      </c>
      <c r="AE103" s="7">
        <f t="shared" si="20"/>
        <v>-1</v>
      </c>
      <c r="AF103" s="7">
        <f>SUM(AE$3:AE103)</f>
        <v>-5.7599999999999989</v>
      </c>
      <c r="AG103" s="2">
        <v>2.2999999999999998</v>
      </c>
      <c r="AH103" s="7">
        <f t="shared" si="17"/>
        <v>1.2999999999999998</v>
      </c>
      <c r="AI103" s="7">
        <f>SUM(AH$3:AH103)</f>
        <v>-0.65999999999999881</v>
      </c>
      <c r="AJ103" s="2">
        <v>11</v>
      </c>
      <c r="AK103" s="7">
        <f t="shared" si="21"/>
        <v>-1</v>
      </c>
      <c r="AL103" s="7">
        <f>SUM(AK$3:AK103)</f>
        <v>-9</v>
      </c>
      <c r="AM103" s="2">
        <v>9.5</v>
      </c>
      <c r="AN103" s="7">
        <f t="shared" si="22"/>
        <v>-1</v>
      </c>
      <c r="AO103" s="7">
        <f>SUM(AN$3:AN103)</f>
        <v>-20.5</v>
      </c>
      <c r="AP103" s="2">
        <v>7</v>
      </c>
      <c r="AQ103" s="7">
        <f t="shared" si="23"/>
        <v>6</v>
      </c>
      <c r="AR103" s="7">
        <f>SUM(AQ$3:AQ103)</f>
        <v>-27</v>
      </c>
      <c r="AS103">
        <v>3.9</v>
      </c>
      <c r="AT103">
        <v>1.24</v>
      </c>
      <c r="AU103" s="10">
        <f t="shared" si="18"/>
        <v>3.01</v>
      </c>
      <c r="AV103" s="4">
        <f>SUM(AU$3:AU103)</f>
        <v>-83.889999999999972</v>
      </c>
    </row>
    <row r="104" spans="1:48" x14ac:dyDescent="0.25">
      <c r="A104">
        <f t="shared" si="13"/>
        <v>1</v>
      </c>
      <c r="B104">
        <f t="shared" si="12"/>
        <v>6338</v>
      </c>
      <c r="C104" s="1">
        <v>43904</v>
      </c>
      <c r="D104" t="s">
        <v>189</v>
      </c>
      <c r="E104" t="s">
        <v>211</v>
      </c>
      <c r="F104" t="s">
        <v>212</v>
      </c>
      <c r="G104" t="s">
        <v>213</v>
      </c>
      <c r="H104">
        <v>2020</v>
      </c>
      <c r="I104">
        <v>3</v>
      </c>
      <c r="J104">
        <v>14</v>
      </c>
      <c r="K104" t="s">
        <v>47</v>
      </c>
      <c r="L104">
        <v>7</v>
      </c>
      <c r="M104" s="3">
        <v>0</v>
      </c>
      <c r="N104" s="3">
        <v>1</v>
      </c>
      <c r="O104" s="13">
        <v>2.25</v>
      </c>
      <c r="P104">
        <v>3</v>
      </c>
      <c r="Q104">
        <v>3.5</v>
      </c>
      <c r="R104" s="2">
        <v>2.0499999999999998</v>
      </c>
      <c r="S104" s="7">
        <f t="shared" si="19"/>
        <v>-1</v>
      </c>
      <c r="T104" s="7">
        <f>SUM($S$3:S104)</f>
        <v>-12.1</v>
      </c>
      <c r="U104" s="2">
        <v>1.7</v>
      </c>
      <c r="V104" s="7">
        <f t="shared" si="14"/>
        <v>0.7</v>
      </c>
      <c r="W104" s="7">
        <f>SUM($V$3:V104)</f>
        <v>1.4600000000000024</v>
      </c>
      <c r="X104" s="8">
        <v>1.5</v>
      </c>
      <c r="Y104" s="7">
        <f t="shared" si="15"/>
        <v>-1</v>
      </c>
      <c r="Z104" s="7">
        <f>SUM($Y$3:Y104)</f>
        <v>-4.1799999999999979</v>
      </c>
      <c r="AA104" s="8">
        <v>2.5</v>
      </c>
      <c r="AB104" s="7">
        <f t="shared" si="16"/>
        <v>1.5</v>
      </c>
      <c r="AC104" s="7">
        <f>SUM($AB$3:AB104)</f>
        <v>-5.9499999999999975</v>
      </c>
      <c r="AD104" s="2">
        <v>2.5</v>
      </c>
      <c r="AE104" s="7">
        <f t="shared" si="20"/>
        <v>-1</v>
      </c>
      <c r="AF104" s="7">
        <f>SUM(AE$3:AE104)</f>
        <v>-6.7599999999999989</v>
      </c>
      <c r="AG104" s="2">
        <v>1.5</v>
      </c>
      <c r="AH104" s="7">
        <f t="shared" si="17"/>
        <v>0.5</v>
      </c>
      <c r="AI104" s="7">
        <f>SUM(AH$3:AH104)</f>
        <v>-0.15999999999999881</v>
      </c>
      <c r="AJ104" s="2">
        <v>6</v>
      </c>
      <c r="AK104" s="7">
        <f t="shared" si="21"/>
        <v>-1</v>
      </c>
      <c r="AL104" s="7">
        <f>SUM(AK$3:AK104)</f>
        <v>-10</v>
      </c>
      <c r="AM104" s="2">
        <v>10</v>
      </c>
      <c r="AN104" s="7">
        <f t="shared" si="22"/>
        <v>-1</v>
      </c>
      <c r="AO104" s="7">
        <f>SUM(AN$3:AN104)</f>
        <v>-21.5</v>
      </c>
      <c r="AP104" s="2">
        <v>6</v>
      </c>
      <c r="AQ104" s="7">
        <f t="shared" si="23"/>
        <v>-1</v>
      </c>
      <c r="AR104" s="7">
        <f>SUM(AQ$3:AQ104)</f>
        <v>-28</v>
      </c>
      <c r="AS104">
        <v>4.5</v>
      </c>
      <c r="AT104">
        <v>1.19</v>
      </c>
      <c r="AU104" s="5">
        <f t="shared" si="18"/>
        <v>-3.3</v>
      </c>
      <c r="AV104" s="4">
        <f>SUM(AU$3:AU104)</f>
        <v>-87.189999999999969</v>
      </c>
    </row>
    <row r="105" spans="1:48" x14ac:dyDescent="0.25">
      <c r="A105">
        <f t="shared" si="13"/>
        <v>1</v>
      </c>
      <c r="B105">
        <f t="shared" si="12"/>
        <v>6337</v>
      </c>
      <c r="C105" s="1">
        <v>43904</v>
      </c>
      <c r="D105" t="s">
        <v>189</v>
      </c>
      <c r="E105" t="s">
        <v>214</v>
      </c>
      <c r="F105" t="s">
        <v>215</v>
      </c>
      <c r="G105" t="s">
        <v>216</v>
      </c>
      <c r="H105">
        <v>2020</v>
      </c>
      <c r="I105">
        <v>3</v>
      </c>
      <c r="J105">
        <v>14</v>
      </c>
      <c r="K105" t="s">
        <v>47</v>
      </c>
      <c r="L105">
        <v>7</v>
      </c>
      <c r="M105" s="3">
        <v>1</v>
      </c>
      <c r="N105" s="3">
        <v>3</v>
      </c>
      <c r="O105" s="13">
        <v>2.87</v>
      </c>
      <c r="P105">
        <v>3.1</v>
      </c>
      <c r="Q105">
        <v>2.5499999999999998</v>
      </c>
      <c r="R105" s="2">
        <v>1.8</v>
      </c>
      <c r="S105" s="7">
        <f t="shared" si="19"/>
        <v>0.8</v>
      </c>
      <c r="T105" s="7">
        <f>SUM($S$3:S105)</f>
        <v>-11.299999999999999</v>
      </c>
      <c r="U105" s="2">
        <v>1.95</v>
      </c>
      <c r="V105" s="7">
        <f t="shared" si="14"/>
        <v>-1</v>
      </c>
      <c r="W105" s="7">
        <f>SUM($V$3:V105)</f>
        <v>0.46000000000000241</v>
      </c>
      <c r="X105" s="8">
        <v>1.36</v>
      </c>
      <c r="Y105" s="7">
        <f t="shared" si="15"/>
        <v>0.3600000000000001</v>
      </c>
      <c r="Z105" s="7">
        <f>SUM($Y$3:Y105)</f>
        <v>-3.8199999999999976</v>
      </c>
      <c r="AA105" s="8">
        <v>3</v>
      </c>
      <c r="AB105" s="7">
        <f t="shared" si="16"/>
        <v>-1</v>
      </c>
      <c r="AC105" s="7">
        <f>SUM($AB$3:AB105)</f>
        <v>-6.9499999999999975</v>
      </c>
      <c r="AD105" s="2">
        <v>2.15</v>
      </c>
      <c r="AE105" s="7">
        <f t="shared" si="20"/>
        <v>1.1499999999999999</v>
      </c>
      <c r="AF105" s="7">
        <f>SUM(AE$3:AE105)</f>
        <v>-5.6099999999999994</v>
      </c>
      <c r="AG105" s="2">
        <v>1.66</v>
      </c>
      <c r="AH105" s="7">
        <f t="shared" si="17"/>
        <v>-1</v>
      </c>
      <c r="AI105" s="7">
        <f>SUM(AH$3:AH105)</f>
        <v>-1.1599999999999988</v>
      </c>
      <c r="AJ105" s="2">
        <v>8.5</v>
      </c>
      <c r="AK105" s="7">
        <f t="shared" si="21"/>
        <v>-1</v>
      </c>
      <c r="AL105" s="7">
        <f>SUM(AK$3:AK105)</f>
        <v>-11</v>
      </c>
      <c r="AM105" s="2">
        <v>11</v>
      </c>
      <c r="AN105" s="7">
        <f t="shared" si="22"/>
        <v>-1</v>
      </c>
      <c r="AO105" s="7">
        <f>SUM(AN$3:AN105)</f>
        <v>-22.5</v>
      </c>
      <c r="AP105" s="2">
        <v>6</v>
      </c>
      <c r="AQ105" s="7">
        <f t="shared" si="23"/>
        <v>-1</v>
      </c>
      <c r="AR105" s="7">
        <f>SUM(AQ$3:AQ105)</f>
        <v>-29</v>
      </c>
      <c r="AS105">
        <v>6.25</v>
      </c>
      <c r="AT105">
        <v>1.1200000000000001</v>
      </c>
      <c r="AU105" s="5">
        <f t="shared" si="18"/>
        <v>-3.69</v>
      </c>
      <c r="AV105" s="4">
        <f>SUM(AU$3:AU105)</f>
        <v>-90.879999999999967</v>
      </c>
    </row>
    <row r="106" spans="1:48" x14ac:dyDescent="0.25">
      <c r="A106">
        <f t="shared" si="13"/>
        <v>1</v>
      </c>
      <c r="B106">
        <f t="shared" si="12"/>
        <v>6336</v>
      </c>
      <c r="C106" s="1">
        <v>43904</v>
      </c>
      <c r="D106" t="s">
        <v>189</v>
      </c>
      <c r="E106" t="s">
        <v>217</v>
      </c>
      <c r="F106" t="s">
        <v>218</v>
      </c>
      <c r="G106" t="s">
        <v>219</v>
      </c>
      <c r="H106">
        <v>2020</v>
      </c>
      <c r="I106">
        <v>3</v>
      </c>
      <c r="J106">
        <v>14</v>
      </c>
      <c r="K106" t="s">
        <v>47</v>
      </c>
      <c r="L106">
        <v>7</v>
      </c>
      <c r="M106" s="3">
        <v>7</v>
      </c>
      <c r="N106" s="3">
        <v>1</v>
      </c>
      <c r="O106" s="13">
        <v>1.18</v>
      </c>
      <c r="P106">
        <v>6.5</v>
      </c>
      <c r="Q106">
        <v>17</v>
      </c>
      <c r="R106" s="2">
        <v>2.37</v>
      </c>
      <c r="S106" s="7">
        <f t="shared" si="19"/>
        <v>1.37</v>
      </c>
      <c r="T106" s="7">
        <f>SUM($S$3:S106)</f>
        <v>-9.93</v>
      </c>
      <c r="U106" s="2">
        <v>1.53</v>
      </c>
      <c r="V106" s="7">
        <f t="shared" si="14"/>
        <v>-1</v>
      </c>
      <c r="W106" s="7">
        <f>SUM($V$3:V106)</f>
        <v>-0.53999999999999759</v>
      </c>
      <c r="X106" s="8">
        <v>1.18</v>
      </c>
      <c r="Y106" s="7">
        <f t="shared" si="15"/>
        <v>0.17999999999999994</v>
      </c>
      <c r="Z106" s="7">
        <f>SUM($Y$3:Y106)</f>
        <v>-3.6399999999999979</v>
      </c>
      <c r="AA106" s="8">
        <v>4.5</v>
      </c>
      <c r="AB106" s="7">
        <f t="shared" si="16"/>
        <v>-1</v>
      </c>
      <c r="AC106" s="7">
        <f>SUM($AB$3:AB106)</f>
        <v>-7.9499999999999975</v>
      </c>
      <c r="AD106" s="2">
        <v>1.57</v>
      </c>
      <c r="AE106" s="7">
        <f t="shared" si="20"/>
        <v>0.57000000000000006</v>
      </c>
      <c r="AF106" s="7">
        <f>SUM(AE$3:AE106)</f>
        <v>-5.0399999999999991</v>
      </c>
      <c r="AG106" s="2">
        <v>2.35</v>
      </c>
      <c r="AH106" s="7">
        <f t="shared" si="17"/>
        <v>-1</v>
      </c>
      <c r="AI106" s="7">
        <f>SUM(AH$3:AH106)</f>
        <v>-2.1599999999999988</v>
      </c>
      <c r="AJ106" s="2">
        <v>6.5</v>
      </c>
      <c r="AK106" s="7">
        <f t="shared" si="21"/>
        <v>-1</v>
      </c>
      <c r="AL106" s="7">
        <f>SUM(AK$3:AK106)</f>
        <v>-12</v>
      </c>
      <c r="AM106" s="2">
        <v>9.5</v>
      </c>
      <c r="AN106" s="7">
        <f t="shared" si="22"/>
        <v>-1</v>
      </c>
      <c r="AO106" s="7">
        <f>SUM(AN$3:AN106)</f>
        <v>-23.5</v>
      </c>
      <c r="AP106" s="2">
        <v>13</v>
      </c>
      <c r="AQ106" s="7">
        <f t="shared" si="23"/>
        <v>-1</v>
      </c>
      <c r="AR106" s="7">
        <f>SUM(AQ$3:AQ106)</f>
        <v>-30</v>
      </c>
      <c r="AS106">
        <v>1.65</v>
      </c>
      <c r="AT106">
        <v>2.2000000000000002</v>
      </c>
      <c r="AU106" s="5">
        <f t="shared" si="18"/>
        <v>-3.88</v>
      </c>
      <c r="AV106" s="4">
        <f>SUM(AU$3:AU106)</f>
        <v>-94.759999999999962</v>
      </c>
    </row>
    <row r="107" spans="1:48" x14ac:dyDescent="0.25">
      <c r="A107">
        <f t="shared" si="13"/>
        <v>1</v>
      </c>
      <c r="B107">
        <f t="shared" si="12"/>
        <v>6335</v>
      </c>
      <c r="C107" s="1">
        <v>43904</v>
      </c>
      <c r="D107" t="s">
        <v>184</v>
      </c>
      <c r="E107" t="s">
        <v>220</v>
      </c>
      <c r="F107" t="s">
        <v>221</v>
      </c>
      <c r="G107" t="s">
        <v>222</v>
      </c>
      <c r="H107">
        <v>2020</v>
      </c>
      <c r="I107">
        <v>3</v>
      </c>
      <c r="J107">
        <v>14</v>
      </c>
      <c r="K107" t="s">
        <v>47</v>
      </c>
      <c r="L107">
        <v>7</v>
      </c>
      <c r="M107" s="3">
        <v>1</v>
      </c>
      <c r="N107" s="3">
        <v>0</v>
      </c>
      <c r="O107" s="13">
        <v>1.57</v>
      </c>
      <c r="P107">
        <v>4.33</v>
      </c>
      <c r="Q107">
        <v>5</v>
      </c>
      <c r="R107" s="2">
        <v>1.72</v>
      </c>
      <c r="S107" s="7">
        <f t="shared" si="19"/>
        <v>-1</v>
      </c>
      <c r="T107" s="7">
        <f>SUM($S$3:S107)</f>
        <v>-10.93</v>
      </c>
      <c r="U107" s="2">
        <v>2</v>
      </c>
      <c r="V107" s="7">
        <f t="shared" si="14"/>
        <v>1</v>
      </c>
      <c r="W107" s="7">
        <f>SUM($V$3:V107)</f>
        <v>0.46000000000000241</v>
      </c>
      <c r="X107" s="8">
        <v>1.2</v>
      </c>
      <c r="Y107" s="7">
        <f t="shared" si="15"/>
        <v>-1</v>
      </c>
      <c r="Z107" s="7">
        <f>SUM($Y$3:Y107)</f>
        <v>-4.6399999999999979</v>
      </c>
      <c r="AA107" s="8">
        <v>4.33</v>
      </c>
      <c r="AB107" s="7">
        <f t="shared" si="16"/>
        <v>3.33</v>
      </c>
      <c r="AC107" s="7">
        <f>SUM($AB$3:AB107)</f>
        <v>-4.6199999999999974</v>
      </c>
      <c r="AD107" s="2">
        <v>1.65</v>
      </c>
      <c r="AE107" s="7">
        <f t="shared" si="20"/>
        <v>-1</v>
      </c>
      <c r="AF107" s="7">
        <f>SUM(AE$3:AE107)</f>
        <v>-6.0399999999999991</v>
      </c>
      <c r="AG107" s="2">
        <v>2.2000000000000002</v>
      </c>
      <c r="AH107" s="7">
        <f t="shared" si="17"/>
        <v>1.2000000000000002</v>
      </c>
      <c r="AI107" s="7">
        <f>SUM(AH$3:AH107)</f>
        <v>-0.95999999999999863</v>
      </c>
      <c r="AJ107" s="2">
        <v>8.5</v>
      </c>
      <c r="AK107" s="7">
        <f t="shared" si="21"/>
        <v>7.5</v>
      </c>
      <c r="AL107" s="7">
        <f>SUM(AK$3:AK107)</f>
        <v>-4.5</v>
      </c>
      <c r="AM107" s="2">
        <v>8.5</v>
      </c>
      <c r="AN107" s="7">
        <f t="shared" si="22"/>
        <v>-1</v>
      </c>
      <c r="AO107" s="7">
        <f>SUM(AN$3:AN107)</f>
        <v>-24.5</v>
      </c>
      <c r="AP107" s="2">
        <v>8.5</v>
      </c>
      <c r="AQ107" s="7">
        <f t="shared" si="23"/>
        <v>-1</v>
      </c>
      <c r="AR107" s="7">
        <f>SUM(AQ$3:AQ107)</f>
        <v>-31</v>
      </c>
      <c r="AS107">
        <v>2.67</v>
      </c>
      <c r="AT107">
        <v>1.45</v>
      </c>
      <c r="AU107" s="10">
        <f t="shared" si="18"/>
        <v>8.0300000000000011</v>
      </c>
      <c r="AV107" s="4">
        <f>SUM(AU$3:AU107)</f>
        <v>-86.729999999999961</v>
      </c>
    </row>
    <row r="108" spans="1:48" x14ac:dyDescent="0.25">
      <c r="A108">
        <f t="shared" si="13"/>
        <v>1</v>
      </c>
      <c r="B108">
        <f t="shared" si="12"/>
        <v>6334</v>
      </c>
      <c r="C108" s="1">
        <v>43904</v>
      </c>
      <c r="D108" t="s">
        <v>184</v>
      </c>
      <c r="E108" t="s">
        <v>223</v>
      </c>
      <c r="F108" t="s">
        <v>224</v>
      </c>
      <c r="G108" t="s">
        <v>225</v>
      </c>
      <c r="H108">
        <v>2020</v>
      </c>
      <c r="I108">
        <v>3</v>
      </c>
      <c r="J108">
        <v>14</v>
      </c>
      <c r="K108" t="s">
        <v>47</v>
      </c>
      <c r="L108">
        <v>7</v>
      </c>
      <c r="M108" s="3">
        <v>1</v>
      </c>
      <c r="N108" s="3">
        <v>0</v>
      </c>
      <c r="O108" s="13">
        <v>2.25</v>
      </c>
      <c r="P108">
        <v>3.4</v>
      </c>
      <c r="Q108">
        <v>3</v>
      </c>
      <c r="R108" s="2">
        <v>1.72</v>
      </c>
      <c r="S108" s="7">
        <f t="shared" si="19"/>
        <v>-1</v>
      </c>
      <c r="T108" s="7">
        <f>SUM($S$3:S108)</f>
        <v>-11.93</v>
      </c>
      <c r="U108" s="2">
        <v>2</v>
      </c>
      <c r="V108" s="7">
        <f t="shared" si="14"/>
        <v>1</v>
      </c>
      <c r="W108" s="7">
        <f>SUM($V$3:V108)</f>
        <v>1.4600000000000024</v>
      </c>
      <c r="X108" s="8">
        <v>1.28</v>
      </c>
      <c r="Y108" s="7">
        <f t="shared" si="15"/>
        <v>-1</v>
      </c>
      <c r="Z108" s="7">
        <f>SUM($Y$3:Y108)</f>
        <v>-5.6399999999999979</v>
      </c>
      <c r="AA108" s="8">
        <v>3.5</v>
      </c>
      <c r="AB108" s="7">
        <f t="shared" si="16"/>
        <v>2.5</v>
      </c>
      <c r="AC108" s="7">
        <f>SUM($AB$3:AB108)</f>
        <v>-2.1199999999999974</v>
      </c>
      <c r="AD108" s="2">
        <v>1.9</v>
      </c>
      <c r="AE108" s="7">
        <f t="shared" si="20"/>
        <v>-1</v>
      </c>
      <c r="AF108" s="7">
        <f>SUM(AE$3:AE108)</f>
        <v>-7.0399999999999991</v>
      </c>
      <c r="AG108" s="2">
        <v>1.9</v>
      </c>
      <c r="AH108" s="7">
        <f t="shared" si="17"/>
        <v>0.89999999999999991</v>
      </c>
      <c r="AI108" s="7">
        <f>SUM(AH$3:AH108)</f>
        <v>-5.9999999999998721E-2</v>
      </c>
      <c r="AJ108" s="2">
        <v>8.5</v>
      </c>
      <c r="AK108" s="7">
        <f t="shared" si="21"/>
        <v>7.5</v>
      </c>
      <c r="AL108" s="7">
        <f>SUM(AK$3:AK108)</f>
        <v>3</v>
      </c>
      <c r="AM108" s="2">
        <v>9.5</v>
      </c>
      <c r="AN108" s="7">
        <f t="shared" si="22"/>
        <v>-1</v>
      </c>
      <c r="AO108" s="7">
        <f>SUM(AN$3:AN108)</f>
        <v>-25.5</v>
      </c>
      <c r="AP108" s="2">
        <v>6.5</v>
      </c>
      <c r="AQ108" s="7">
        <f t="shared" si="23"/>
        <v>-1</v>
      </c>
      <c r="AR108" s="7">
        <f>SUM(AQ$3:AQ108)</f>
        <v>-32</v>
      </c>
      <c r="AS108">
        <v>4.25</v>
      </c>
      <c r="AT108">
        <v>1.21</v>
      </c>
      <c r="AU108" s="10">
        <f t="shared" si="18"/>
        <v>6.9</v>
      </c>
      <c r="AV108" s="4">
        <f>SUM(AU$3:AU108)</f>
        <v>-79.829999999999956</v>
      </c>
    </row>
    <row r="109" spans="1:48" x14ac:dyDescent="0.25">
      <c r="A109">
        <f t="shared" si="13"/>
        <v>1</v>
      </c>
      <c r="B109">
        <f t="shared" si="12"/>
        <v>6333</v>
      </c>
      <c r="C109" s="1">
        <v>43902</v>
      </c>
      <c r="D109" t="s">
        <v>226</v>
      </c>
      <c r="E109" t="s">
        <v>227</v>
      </c>
      <c r="F109" t="s">
        <v>210</v>
      </c>
      <c r="G109" t="s">
        <v>228</v>
      </c>
      <c r="H109">
        <v>2020</v>
      </c>
      <c r="I109">
        <v>3</v>
      </c>
      <c r="J109">
        <v>12</v>
      </c>
      <c r="K109" t="s">
        <v>98</v>
      </c>
      <c r="L109">
        <v>5</v>
      </c>
      <c r="M109" s="3">
        <v>1</v>
      </c>
      <c r="N109" s="3">
        <v>0</v>
      </c>
      <c r="O109" s="13">
        <v>1.8</v>
      </c>
      <c r="P109">
        <v>3.5</v>
      </c>
      <c r="Q109">
        <v>4.75</v>
      </c>
      <c r="R109" s="2">
        <v>1.95</v>
      </c>
      <c r="S109" s="7">
        <f t="shared" si="19"/>
        <v>-1</v>
      </c>
      <c r="T109" s="7">
        <f>SUM($S$3:S109)</f>
        <v>-12.93</v>
      </c>
      <c r="U109" s="2">
        <v>1.8</v>
      </c>
      <c r="V109" s="7">
        <f t="shared" si="14"/>
        <v>0.8</v>
      </c>
      <c r="W109" s="7">
        <f>SUM($V$3:V109)</f>
        <v>2.2600000000000025</v>
      </c>
      <c r="X109" s="8">
        <v>1.36</v>
      </c>
      <c r="Y109" s="7">
        <f t="shared" si="15"/>
        <v>-1</v>
      </c>
      <c r="Z109" s="7">
        <f>SUM($Y$3:Y109)</f>
        <v>-6.6399999999999979</v>
      </c>
      <c r="AA109" s="8">
        <v>3.2</v>
      </c>
      <c r="AB109" s="7">
        <f t="shared" si="16"/>
        <v>2.2000000000000002</v>
      </c>
      <c r="AC109" s="7">
        <f>SUM($AB$3:AB109)</f>
        <v>8.0000000000002736E-2</v>
      </c>
      <c r="AD109" s="2">
        <v>2.1</v>
      </c>
      <c r="AE109" s="7">
        <f t="shared" si="20"/>
        <v>-1</v>
      </c>
      <c r="AF109" s="7">
        <f>SUM(AE$3:AE109)</f>
        <v>-8.0399999999999991</v>
      </c>
      <c r="AG109" s="2">
        <v>1.72</v>
      </c>
      <c r="AH109" s="7">
        <f t="shared" si="17"/>
        <v>0.72</v>
      </c>
      <c r="AI109" s="7">
        <f>SUM(AH$3:AH109)</f>
        <v>0.66000000000000125</v>
      </c>
      <c r="AJ109" s="2">
        <v>6.5</v>
      </c>
      <c r="AK109" s="7">
        <f t="shared" si="21"/>
        <v>5.5</v>
      </c>
      <c r="AL109" s="7">
        <f>SUM(AK$3:AK109)</f>
        <v>8.5</v>
      </c>
      <c r="AM109" s="2">
        <v>9.5</v>
      </c>
      <c r="AN109" s="7">
        <f t="shared" si="22"/>
        <v>-1</v>
      </c>
      <c r="AO109" s="7">
        <f>SUM(AN$3:AN109)</f>
        <v>-26.5</v>
      </c>
      <c r="AP109" s="2">
        <v>6.5</v>
      </c>
      <c r="AQ109" s="7">
        <f t="shared" si="23"/>
        <v>-1</v>
      </c>
      <c r="AR109" s="7">
        <f>SUM(AQ$3:AQ109)</f>
        <v>-33</v>
      </c>
      <c r="AS109">
        <v>3.45</v>
      </c>
      <c r="AT109">
        <v>1.3</v>
      </c>
      <c r="AU109" s="10">
        <f t="shared" si="18"/>
        <v>4.2200000000000006</v>
      </c>
      <c r="AV109" s="4">
        <f>SUM(AU$3:AU109)</f>
        <v>-75.609999999999957</v>
      </c>
    </row>
    <row r="110" spans="1:48" x14ac:dyDescent="0.25">
      <c r="A110">
        <f t="shared" si="13"/>
        <v>1</v>
      </c>
      <c r="B110">
        <f t="shared" si="12"/>
        <v>6332</v>
      </c>
      <c r="C110" s="1">
        <v>43902</v>
      </c>
      <c r="D110" t="s">
        <v>226</v>
      </c>
      <c r="E110" t="s">
        <v>229</v>
      </c>
      <c r="F110" t="s">
        <v>230</v>
      </c>
      <c r="G110" t="s">
        <v>231</v>
      </c>
      <c r="H110">
        <v>2020</v>
      </c>
      <c r="I110">
        <v>3</v>
      </c>
      <c r="J110">
        <v>12</v>
      </c>
      <c r="K110" t="s">
        <v>98</v>
      </c>
      <c r="L110">
        <v>5</v>
      </c>
      <c r="M110" s="3">
        <v>0</v>
      </c>
      <c r="N110" s="3">
        <v>3</v>
      </c>
      <c r="O110" s="13">
        <v>1.65</v>
      </c>
      <c r="P110">
        <v>3.8</v>
      </c>
      <c r="Q110">
        <v>5.5</v>
      </c>
      <c r="R110" s="2">
        <v>1.8</v>
      </c>
      <c r="S110" s="7">
        <f t="shared" si="19"/>
        <v>-1</v>
      </c>
      <c r="T110" s="7">
        <f>SUM($S$3:S110)</f>
        <v>-13.93</v>
      </c>
      <c r="U110" s="2">
        <v>1.95</v>
      </c>
      <c r="V110" s="7">
        <f t="shared" si="14"/>
        <v>0.95</v>
      </c>
      <c r="W110" s="7">
        <f>SUM($V$3:V110)</f>
        <v>3.2100000000000026</v>
      </c>
      <c r="X110" s="8">
        <v>1.25</v>
      </c>
      <c r="Y110" s="7">
        <f t="shared" si="15"/>
        <v>0.25</v>
      </c>
      <c r="Z110" s="7">
        <f>SUM($Y$3:Y110)</f>
        <v>-6.3899999999999979</v>
      </c>
      <c r="AA110" s="8">
        <v>4</v>
      </c>
      <c r="AB110" s="7">
        <f t="shared" si="16"/>
        <v>-1</v>
      </c>
      <c r="AC110" s="7">
        <f>SUM($AB$3:AB110)</f>
        <v>-0.91999999999999726</v>
      </c>
      <c r="AD110" s="2">
        <v>1.9</v>
      </c>
      <c r="AE110" s="7">
        <f t="shared" si="20"/>
        <v>0.89999999999999991</v>
      </c>
      <c r="AF110" s="7">
        <f>SUM(AE$3:AE110)</f>
        <v>-7.1399999999999988</v>
      </c>
      <c r="AG110" s="2">
        <v>1.9</v>
      </c>
      <c r="AH110" s="7">
        <f t="shared" si="17"/>
        <v>-1</v>
      </c>
      <c r="AI110" s="7">
        <f>SUM(AH$3:AH110)</f>
        <v>-0.33999999999999875</v>
      </c>
      <c r="AJ110" s="2">
        <v>7.5</v>
      </c>
      <c r="AK110" s="7">
        <f t="shared" si="21"/>
        <v>-1</v>
      </c>
      <c r="AL110" s="7">
        <f>SUM(AK$3:AK110)</f>
        <v>7.5</v>
      </c>
      <c r="AM110" s="2">
        <v>8.5</v>
      </c>
      <c r="AN110" s="7">
        <f t="shared" si="22"/>
        <v>-1</v>
      </c>
      <c r="AO110" s="7">
        <f>SUM(AN$3:AN110)</f>
        <v>-27.5</v>
      </c>
      <c r="AP110" s="2">
        <v>7.5</v>
      </c>
      <c r="AQ110" s="7">
        <f t="shared" si="23"/>
        <v>-1</v>
      </c>
      <c r="AR110" s="7">
        <f>SUM(AQ$3:AQ110)</f>
        <v>-34</v>
      </c>
      <c r="AS110">
        <v>2.85</v>
      </c>
      <c r="AT110">
        <v>1.4</v>
      </c>
      <c r="AU110" s="5">
        <f t="shared" si="18"/>
        <v>-3.9000000000000004</v>
      </c>
      <c r="AV110" s="4">
        <f>SUM(AU$3:AU110)</f>
        <v>-79.509999999999962</v>
      </c>
    </row>
    <row r="111" spans="1:48" x14ac:dyDescent="0.25">
      <c r="A111">
        <f t="shared" si="13"/>
        <v>1</v>
      </c>
      <c r="B111">
        <f t="shared" si="12"/>
        <v>6331</v>
      </c>
      <c r="C111" s="1">
        <v>43902</v>
      </c>
      <c r="D111" t="s">
        <v>226</v>
      </c>
      <c r="E111" t="s">
        <v>232</v>
      </c>
      <c r="F111" t="s">
        <v>233</v>
      </c>
      <c r="G111" t="s">
        <v>234</v>
      </c>
      <c r="H111">
        <v>2020</v>
      </c>
      <c r="I111">
        <v>3</v>
      </c>
      <c r="J111">
        <v>12</v>
      </c>
      <c r="K111" t="s">
        <v>98</v>
      </c>
      <c r="L111">
        <v>5</v>
      </c>
      <c r="M111" s="3">
        <v>0</v>
      </c>
      <c r="N111" s="3">
        <v>5</v>
      </c>
      <c r="O111" s="13">
        <v>5</v>
      </c>
      <c r="P111">
        <v>3.75</v>
      </c>
      <c r="Q111">
        <v>1.72</v>
      </c>
      <c r="R111" s="2">
        <v>2.0499999999999998</v>
      </c>
      <c r="S111" s="7">
        <f t="shared" si="19"/>
        <v>-1</v>
      </c>
      <c r="T111" s="7">
        <f>SUM($S$3:S111)</f>
        <v>-14.93</v>
      </c>
      <c r="U111" s="2">
        <v>1.7</v>
      </c>
      <c r="V111" s="7">
        <f t="shared" si="14"/>
        <v>0.7</v>
      </c>
      <c r="W111" s="7">
        <f>SUM($V$3:V111)</f>
        <v>3.9100000000000028</v>
      </c>
      <c r="X111" s="8">
        <v>1.4</v>
      </c>
      <c r="Y111" s="7">
        <f t="shared" si="15"/>
        <v>0.39999999999999991</v>
      </c>
      <c r="Z111" s="7">
        <f>SUM($Y$3:Y111)</f>
        <v>-5.9899999999999984</v>
      </c>
      <c r="AA111" s="8">
        <v>3</v>
      </c>
      <c r="AB111" s="7">
        <f t="shared" si="16"/>
        <v>-1</v>
      </c>
      <c r="AC111" s="7">
        <f>SUM($AB$3:AB111)</f>
        <v>-1.9199999999999973</v>
      </c>
      <c r="AD111" s="2">
        <v>2.2000000000000002</v>
      </c>
      <c r="AE111" s="7">
        <f t="shared" si="20"/>
        <v>1.2000000000000002</v>
      </c>
      <c r="AF111" s="7">
        <f>SUM(AE$3:AE111)</f>
        <v>-5.9399999999999986</v>
      </c>
      <c r="AG111" s="2">
        <v>1.66</v>
      </c>
      <c r="AH111" s="7">
        <f t="shared" si="17"/>
        <v>-1</v>
      </c>
      <c r="AI111" s="7">
        <f>SUM(AH$3:AH111)</f>
        <v>-1.3399999999999987</v>
      </c>
      <c r="AJ111" s="2">
        <v>11</v>
      </c>
      <c r="AK111" s="7">
        <f t="shared" si="21"/>
        <v>-1</v>
      </c>
      <c r="AL111" s="7">
        <f>SUM(AK$3:AK111)</f>
        <v>6.5</v>
      </c>
      <c r="AM111" s="2">
        <v>15</v>
      </c>
      <c r="AN111" s="7">
        <f t="shared" si="22"/>
        <v>-1</v>
      </c>
      <c r="AO111" s="7">
        <f>SUM(AN$3:AN111)</f>
        <v>-28.5</v>
      </c>
      <c r="AP111" s="2">
        <v>7</v>
      </c>
      <c r="AQ111" s="7">
        <f t="shared" si="23"/>
        <v>-1</v>
      </c>
      <c r="AR111" s="7">
        <f>SUM(AQ$3:AQ111)</f>
        <v>-35</v>
      </c>
      <c r="AS111">
        <v>7</v>
      </c>
      <c r="AT111">
        <v>1.1000000000000001</v>
      </c>
      <c r="AU111" s="5">
        <f t="shared" si="18"/>
        <v>-3.7</v>
      </c>
      <c r="AV111" s="4">
        <f>SUM(AU$3:AU111)</f>
        <v>-83.209999999999965</v>
      </c>
    </row>
    <row r="112" spans="1:48" x14ac:dyDescent="0.25">
      <c r="A112">
        <f t="shared" si="13"/>
        <v>1</v>
      </c>
      <c r="B112">
        <f t="shared" si="12"/>
        <v>6330</v>
      </c>
      <c r="C112" s="1">
        <v>43902</v>
      </c>
      <c r="D112" t="s">
        <v>226</v>
      </c>
      <c r="E112" t="s">
        <v>235</v>
      </c>
      <c r="F112" t="s">
        <v>236</v>
      </c>
      <c r="G112" t="s">
        <v>237</v>
      </c>
      <c r="H112">
        <v>2020</v>
      </c>
      <c r="I112">
        <v>3</v>
      </c>
      <c r="J112">
        <v>12</v>
      </c>
      <c r="K112" t="s">
        <v>98</v>
      </c>
      <c r="L112">
        <v>5</v>
      </c>
      <c r="M112" s="3">
        <v>1</v>
      </c>
      <c r="N112" s="3">
        <v>1</v>
      </c>
      <c r="O112" s="13">
        <v>2.9</v>
      </c>
      <c r="P112">
        <v>3.1</v>
      </c>
      <c r="Q112">
        <v>2.6</v>
      </c>
      <c r="R112" s="2">
        <v>2.1</v>
      </c>
      <c r="S112" s="7">
        <f t="shared" si="19"/>
        <v>1.1000000000000001</v>
      </c>
      <c r="T112" s="7">
        <f>SUM($S$3:S112)</f>
        <v>-13.83</v>
      </c>
      <c r="U112" s="2">
        <v>1.66</v>
      </c>
      <c r="V112" s="7">
        <f t="shared" si="14"/>
        <v>-1</v>
      </c>
      <c r="W112" s="7">
        <f>SUM($V$3:V112)</f>
        <v>2.9100000000000028</v>
      </c>
      <c r="X112" s="8">
        <v>1.53</v>
      </c>
      <c r="Y112" s="7">
        <f t="shared" si="15"/>
        <v>0.53</v>
      </c>
      <c r="Z112" s="7">
        <f>SUM($Y$3:Y112)</f>
        <v>-5.4599999999999982</v>
      </c>
      <c r="AA112" s="8">
        <v>2.5</v>
      </c>
      <c r="AB112" s="7">
        <f t="shared" si="16"/>
        <v>-1</v>
      </c>
      <c r="AC112" s="7">
        <f>SUM($AB$3:AB112)</f>
        <v>-2.9199999999999973</v>
      </c>
      <c r="AD112" s="2">
        <v>2.62</v>
      </c>
      <c r="AE112" s="7">
        <f t="shared" si="20"/>
        <v>-1</v>
      </c>
      <c r="AF112" s="7">
        <f>SUM(AE$3:AE112)</f>
        <v>-6.9399999999999986</v>
      </c>
      <c r="AG112" s="2">
        <v>1.5</v>
      </c>
      <c r="AH112" s="7">
        <f t="shared" si="17"/>
        <v>0.5</v>
      </c>
      <c r="AI112" s="7">
        <f>SUM(AH$3:AH112)</f>
        <v>-0.83999999999999875</v>
      </c>
      <c r="AJ112" s="2">
        <v>7</v>
      </c>
      <c r="AK112" s="7">
        <f t="shared" si="21"/>
        <v>-1</v>
      </c>
      <c r="AL112" s="7">
        <f>SUM(AK$3:AK112)</f>
        <v>5.5</v>
      </c>
      <c r="AM112" s="2">
        <v>11</v>
      </c>
      <c r="AN112" s="7">
        <f t="shared" si="22"/>
        <v>-1</v>
      </c>
      <c r="AO112" s="7">
        <f>SUM(AN$3:AN112)</f>
        <v>-29.5</v>
      </c>
      <c r="AP112" s="2">
        <v>6</v>
      </c>
      <c r="AQ112" s="7">
        <f t="shared" si="23"/>
        <v>5</v>
      </c>
      <c r="AR112" s="7">
        <f>SUM(AQ$3:AQ112)</f>
        <v>-30</v>
      </c>
      <c r="AS112">
        <v>6.6</v>
      </c>
      <c r="AT112">
        <v>1.1100000000000001</v>
      </c>
      <c r="AU112" s="5">
        <f t="shared" si="18"/>
        <v>2.13</v>
      </c>
      <c r="AV112" s="4">
        <f>SUM(AU$3:AU112)</f>
        <v>-81.07999999999997</v>
      </c>
    </row>
    <row r="113" spans="1:48" x14ac:dyDescent="0.25">
      <c r="A113">
        <f t="shared" si="13"/>
        <v>1</v>
      </c>
      <c r="B113">
        <f t="shared" si="12"/>
        <v>6329</v>
      </c>
      <c r="C113" s="1">
        <v>43902</v>
      </c>
      <c r="D113" t="s">
        <v>226</v>
      </c>
      <c r="E113" t="s">
        <v>238</v>
      </c>
      <c r="F113" t="s">
        <v>239</v>
      </c>
      <c r="G113" t="s">
        <v>240</v>
      </c>
      <c r="H113">
        <v>2020</v>
      </c>
      <c r="I113">
        <v>3</v>
      </c>
      <c r="J113">
        <v>12</v>
      </c>
      <c r="K113" t="s">
        <v>98</v>
      </c>
      <c r="L113">
        <v>5</v>
      </c>
      <c r="M113" s="3">
        <v>1</v>
      </c>
      <c r="N113" s="3">
        <v>2</v>
      </c>
      <c r="O113" s="13">
        <v>1.75</v>
      </c>
      <c r="P113">
        <v>3.9</v>
      </c>
      <c r="Q113">
        <v>4.4000000000000004</v>
      </c>
      <c r="R113" s="2">
        <v>1.7</v>
      </c>
      <c r="S113" s="7">
        <f t="shared" si="19"/>
        <v>0.7</v>
      </c>
      <c r="T113" s="7">
        <f>SUM($S$3:S113)</f>
        <v>-13.13</v>
      </c>
      <c r="U113" s="2">
        <v>2.0499999999999998</v>
      </c>
      <c r="V113" s="7">
        <f t="shared" si="14"/>
        <v>-1</v>
      </c>
      <c r="W113" s="7">
        <f>SUM($V$3:V113)</f>
        <v>1.9100000000000028</v>
      </c>
      <c r="X113" s="8">
        <v>1.25</v>
      </c>
      <c r="Y113" s="7">
        <f t="shared" si="15"/>
        <v>0.25</v>
      </c>
      <c r="Z113" s="7">
        <f>SUM($Y$3:Y113)</f>
        <v>-5.2099999999999982</v>
      </c>
      <c r="AA113" s="8">
        <v>4</v>
      </c>
      <c r="AB113" s="7">
        <f t="shared" si="16"/>
        <v>-1</v>
      </c>
      <c r="AC113" s="7">
        <f>SUM($AB$3:AB113)</f>
        <v>-3.9199999999999973</v>
      </c>
      <c r="AD113" s="2">
        <v>1.8</v>
      </c>
      <c r="AE113" s="7">
        <f t="shared" si="20"/>
        <v>0.8</v>
      </c>
      <c r="AF113" s="7">
        <f>SUM(AE$3:AE113)</f>
        <v>-6.1399999999999988</v>
      </c>
      <c r="AG113" s="2">
        <v>2</v>
      </c>
      <c r="AH113" s="7">
        <f t="shared" si="17"/>
        <v>-1</v>
      </c>
      <c r="AI113" s="7">
        <f>SUM(AH$3:AH113)</f>
        <v>-1.8399999999999987</v>
      </c>
      <c r="AJ113" s="2">
        <v>8</v>
      </c>
      <c r="AK113" s="7">
        <f t="shared" si="21"/>
        <v>-1</v>
      </c>
      <c r="AL113" s="7">
        <f>SUM(AK$3:AK113)</f>
        <v>4.5</v>
      </c>
      <c r="AM113" s="2">
        <v>8.5</v>
      </c>
      <c r="AN113" s="7">
        <f t="shared" si="22"/>
        <v>-1</v>
      </c>
      <c r="AO113" s="7">
        <f>SUM(AN$3:AN113)</f>
        <v>-30.5</v>
      </c>
      <c r="AP113" s="2">
        <v>7.5</v>
      </c>
      <c r="AQ113" s="7">
        <f t="shared" si="23"/>
        <v>-1</v>
      </c>
      <c r="AR113" s="7">
        <f>SUM(AQ$3:AQ113)</f>
        <v>-31</v>
      </c>
      <c r="AS113">
        <v>2.85</v>
      </c>
      <c r="AT113">
        <v>1.4</v>
      </c>
      <c r="AU113" s="5">
        <f t="shared" si="18"/>
        <v>-4.25</v>
      </c>
      <c r="AV113" s="4">
        <f>SUM(AU$3:AU113)</f>
        <v>-85.32999999999997</v>
      </c>
    </row>
    <row r="114" spans="1:48" x14ac:dyDescent="0.25">
      <c r="A114">
        <f t="shared" si="13"/>
        <v>1</v>
      </c>
      <c r="B114">
        <f t="shared" si="12"/>
        <v>6328</v>
      </c>
      <c r="C114" s="1">
        <v>43901</v>
      </c>
      <c r="D114" t="s">
        <v>241</v>
      </c>
      <c r="E114" t="s">
        <v>242</v>
      </c>
      <c r="F114" t="s">
        <v>243</v>
      </c>
      <c r="G114" t="s">
        <v>244</v>
      </c>
      <c r="H114">
        <v>2020</v>
      </c>
      <c r="I114">
        <v>3</v>
      </c>
      <c r="J114">
        <v>11</v>
      </c>
      <c r="K114" t="s">
        <v>89</v>
      </c>
      <c r="L114">
        <v>4</v>
      </c>
      <c r="M114" s="3">
        <v>1</v>
      </c>
      <c r="N114" s="3">
        <v>0</v>
      </c>
      <c r="O114" s="13">
        <v>1.5</v>
      </c>
      <c r="P114">
        <v>4.2</v>
      </c>
      <c r="Q114">
        <v>6.5</v>
      </c>
      <c r="R114" s="2">
        <v>2</v>
      </c>
      <c r="S114" s="7">
        <f t="shared" si="19"/>
        <v>-1</v>
      </c>
      <c r="T114" s="7">
        <f>SUM($S$3:S114)</f>
        <v>-14.13</v>
      </c>
      <c r="U114" s="2">
        <v>1.75</v>
      </c>
      <c r="V114" s="7">
        <f t="shared" si="14"/>
        <v>0.75</v>
      </c>
      <c r="W114" s="7">
        <f>SUM($V$3:V114)</f>
        <v>2.6600000000000028</v>
      </c>
      <c r="X114" s="8">
        <v>1.3</v>
      </c>
      <c r="Y114" s="7">
        <f t="shared" si="15"/>
        <v>-1</v>
      </c>
      <c r="Z114" s="7">
        <f>SUM($Y$3:Y114)</f>
        <v>-6.2099999999999982</v>
      </c>
      <c r="AA114" s="8">
        <v>3.5</v>
      </c>
      <c r="AB114" s="7">
        <f t="shared" si="16"/>
        <v>2.5</v>
      </c>
      <c r="AC114" s="7">
        <f>SUM($AB$3:AB114)</f>
        <v>-1.4199999999999973</v>
      </c>
      <c r="AD114" s="2">
        <v>1.9</v>
      </c>
      <c r="AE114" s="7">
        <f t="shared" si="20"/>
        <v>-1</v>
      </c>
      <c r="AF114" s="7">
        <f>SUM(AE$3:AE114)</f>
        <v>-7.1399999999999988</v>
      </c>
      <c r="AG114" s="2">
        <v>1.9</v>
      </c>
      <c r="AH114" s="7">
        <f t="shared" si="17"/>
        <v>0.89999999999999991</v>
      </c>
      <c r="AI114" s="7">
        <f>SUM(AH$3:AH114)</f>
        <v>-0.93999999999999884</v>
      </c>
      <c r="AJ114" s="2">
        <v>6</v>
      </c>
      <c r="AK114" s="7">
        <f t="shared" si="21"/>
        <v>5</v>
      </c>
      <c r="AL114" s="7">
        <f>SUM(AK$3:AK114)</f>
        <v>9.5</v>
      </c>
      <c r="AM114" s="2">
        <v>8.5</v>
      </c>
      <c r="AN114" s="7">
        <f t="shared" si="22"/>
        <v>-1</v>
      </c>
      <c r="AO114" s="7">
        <f>SUM(AN$3:AN114)</f>
        <v>-31.5</v>
      </c>
      <c r="AP114" s="2">
        <v>8</v>
      </c>
      <c r="AQ114" s="7">
        <f t="shared" si="23"/>
        <v>-1</v>
      </c>
      <c r="AR114" s="7">
        <f>SUM(AQ$3:AQ114)</f>
        <v>-32</v>
      </c>
      <c r="AS114">
        <v>2.42</v>
      </c>
      <c r="AT114">
        <v>1.52</v>
      </c>
      <c r="AU114" s="5">
        <f t="shared" si="18"/>
        <v>4.1500000000000004</v>
      </c>
      <c r="AV114" s="4">
        <f>SUM(AU$3:AU114)</f>
        <v>-81.179999999999964</v>
      </c>
    </row>
    <row r="115" spans="1:48" x14ac:dyDescent="0.25">
      <c r="A115">
        <f t="shared" si="13"/>
        <v>1</v>
      </c>
      <c r="B115">
        <f t="shared" si="12"/>
        <v>6327</v>
      </c>
      <c r="C115" s="1">
        <v>43901</v>
      </c>
      <c r="D115" t="s">
        <v>241</v>
      </c>
      <c r="E115" t="s">
        <v>245</v>
      </c>
      <c r="F115" t="s">
        <v>246</v>
      </c>
      <c r="G115" t="s">
        <v>247</v>
      </c>
      <c r="H115">
        <v>2020</v>
      </c>
      <c r="I115">
        <v>3</v>
      </c>
      <c r="J115">
        <v>11</v>
      </c>
      <c r="K115" t="s">
        <v>89</v>
      </c>
      <c r="L115">
        <v>4</v>
      </c>
      <c r="M115" s="3">
        <v>2</v>
      </c>
      <c r="N115" s="3">
        <v>0</v>
      </c>
      <c r="O115" s="13">
        <v>1.8</v>
      </c>
      <c r="P115">
        <v>4.2</v>
      </c>
      <c r="Q115">
        <v>3.8</v>
      </c>
      <c r="R115" s="2">
        <v>1.36</v>
      </c>
      <c r="S115" s="7">
        <f t="shared" si="19"/>
        <v>-1</v>
      </c>
      <c r="T115" s="7">
        <f>SUM($S$3:S115)</f>
        <v>-15.13</v>
      </c>
      <c r="U115" s="2">
        <v>3</v>
      </c>
      <c r="V115" s="7">
        <f t="shared" si="14"/>
        <v>2</v>
      </c>
      <c r="W115" s="7">
        <f>SUM($V$3:V115)</f>
        <v>4.6600000000000028</v>
      </c>
      <c r="X115" s="8">
        <v>1.1000000000000001</v>
      </c>
      <c r="Y115" s="7">
        <f t="shared" si="15"/>
        <v>0.10000000000000009</v>
      </c>
      <c r="Z115" s="7">
        <f>SUM($Y$3:Y115)</f>
        <v>-6.1099999999999977</v>
      </c>
      <c r="AA115" s="8">
        <v>7</v>
      </c>
      <c r="AB115" s="7">
        <f t="shared" si="16"/>
        <v>-1</v>
      </c>
      <c r="AC115" s="7">
        <f>SUM($AB$3:AB115)</f>
        <v>-2.4199999999999973</v>
      </c>
      <c r="AD115" s="2">
        <v>1.33</v>
      </c>
      <c r="AE115" s="7">
        <f t="shared" si="20"/>
        <v>-1</v>
      </c>
      <c r="AF115" s="7">
        <f>SUM(AE$3:AE115)</f>
        <v>-8.1399999999999988</v>
      </c>
      <c r="AG115" s="2">
        <v>3.4</v>
      </c>
      <c r="AH115" s="7">
        <f t="shared" si="17"/>
        <v>2.4</v>
      </c>
      <c r="AI115" s="7">
        <f>SUM(AH$3:AH115)</f>
        <v>1.4600000000000011</v>
      </c>
      <c r="AJ115" s="2">
        <v>15</v>
      </c>
      <c r="AK115" s="7">
        <f t="shared" si="21"/>
        <v>-1</v>
      </c>
      <c r="AL115" s="7">
        <f>SUM(AK$3:AK115)</f>
        <v>8.5</v>
      </c>
      <c r="AM115" s="2">
        <v>10</v>
      </c>
      <c r="AN115" s="7">
        <f t="shared" si="22"/>
        <v>-1</v>
      </c>
      <c r="AO115" s="7">
        <f>SUM(AN$3:AN115)</f>
        <v>-32.5</v>
      </c>
      <c r="AP115" s="2">
        <v>9.5</v>
      </c>
      <c r="AQ115" s="7">
        <f t="shared" si="23"/>
        <v>-1</v>
      </c>
      <c r="AR115" s="7">
        <f>SUM(AQ$3:AQ115)</f>
        <v>-33</v>
      </c>
      <c r="AS115">
        <v>3</v>
      </c>
      <c r="AT115">
        <v>1.37</v>
      </c>
      <c r="AU115" s="5">
        <f t="shared" si="18"/>
        <v>-1.5</v>
      </c>
      <c r="AV115" s="4">
        <f>SUM(AU$3:AU115)</f>
        <v>-82.679999999999964</v>
      </c>
    </row>
    <row r="116" spans="1:48" x14ac:dyDescent="0.25">
      <c r="A116">
        <f t="shared" si="13"/>
        <v>1</v>
      </c>
      <c r="B116">
        <f t="shared" si="12"/>
        <v>6326</v>
      </c>
      <c r="C116" s="1">
        <v>43901</v>
      </c>
      <c r="D116" t="s">
        <v>248</v>
      </c>
      <c r="E116" t="s">
        <v>249</v>
      </c>
      <c r="F116" t="s">
        <v>250</v>
      </c>
      <c r="G116" t="s">
        <v>251</v>
      </c>
      <c r="H116">
        <v>2020</v>
      </c>
      <c r="I116">
        <v>3</v>
      </c>
      <c r="J116">
        <v>11</v>
      </c>
      <c r="K116" t="s">
        <v>89</v>
      </c>
      <c r="L116">
        <v>4</v>
      </c>
      <c r="M116" s="3">
        <v>1</v>
      </c>
      <c r="N116" s="3">
        <v>0</v>
      </c>
      <c r="O116" s="13">
        <v>3.3</v>
      </c>
      <c r="P116">
        <v>3.3</v>
      </c>
      <c r="Q116">
        <v>2.2000000000000002</v>
      </c>
      <c r="R116" s="2">
        <v>1.95</v>
      </c>
      <c r="S116" s="7">
        <f t="shared" si="19"/>
        <v>-1</v>
      </c>
      <c r="T116" s="7">
        <f>SUM($S$3:S116)</f>
        <v>-16.130000000000003</v>
      </c>
      <c r="U116" s="2">
        <v>1.8</v>
      </c>
      <c r="V116" s="7">
        <f t="shared" si="14"/>
        <v>0.8</v>
      </c>
      <c r="W116" s="7">
        <f>SUM($V$3:V116)</f>
        <v>5.4600000000000026</v>
      </c>
      <c r="X116" s="8">
        <v>1.4</v>
      </c>
      <c r="Y116" s="7">
        <f t="shared" si="15"/>
        <v>-1</v>
      </c>
      <c r="Z116" s="7">
        <f>SUM($Y$3:Y116)</f>
        <v>-7.1099999999999977</v>
      </c>
      <c r="AA116" s="8">
        <v>3</v>
      </c>
      <c r="AB116" s="7">
        <f t="shared" si="16"/>
        <v>2</v>
      </c>
      <c r="AC116" s="7">
        <f>SUM($AB$3:AB116)</f>
        <v>-0.41999999999999726</v>
      </c>
      <c r="AD116" s="2">
        <v>2.2000000000000002</v>
      </c>
      <c r="AE116" s="7">
        <f t="shared" si="20"/>
        <v>-1</v>
      </c>
      <c r="AF116" s="7">
        <f>SUM(AE$3:AE116)</f>
        <v>-9.1399999999999988</v>
      </c>
      <c r="AG116" s="2">
        <v>1.66</v>
      </c>
      <c r="AH116" s="7">
        <f t="shared" si="17"/>
        <v>0.65999999999999992</v>
      </c>
      <c r="AI116" s="7">
        <f>SUM(AH$3:AH116)</f>
        <v>2.120000000000001</v>
      </c>
      <c r="AJ116" s="2">
        <v>9</v>
      </c>
      <c r="AK116" s="7">
        <f t="shared" si="21"/>
        <v>8</v>
      </c>
      <c r="AL116" s="7">
        <f>SUM(AK$3:AK116)</f>
        <v>16.5</v>
      </c>
      <c r="AM116" s="2">
        <v>12</v>
      </c>
      <c r="AN116" s="7">
        <f t="shared" si="22"/>
        <v>-1</v>
      </c>
      <c r="AO116" s="7">
        <f>SUM(AN$3:AN116)</f>
        <v>-33.5</v>
      </c>
      <c r="AP116" s="2">
        <v>6.5</v>
      </c>
      <c r="AQ116" s="7">
        <f t="shared" si="23"/>
        <v>-1</v>
      </c>
      <c r="AR116" s="7">
        <f>SUM(AQ$3:AQ116)</f>
        <v>-34</v>
      </c>
      <c r="AS116">
        <v>7</v>
      </c>
      <c r="AT116">
        <v>1.1000000000000001</v>
      </c>
      <c r="AU116" s="5">
        <f t="shared" si="18"/>
        <v>6.4600000000000009</v>
      </c>
      <c r="AV116" s="4">
        <f>SUM(AU$3:AU116)</f>
        <v>-76.21999999999997</v>
      </c>
    </row>
    <row r="117" spans="1:48" x14ac:dyDescent="0.25">
      <c r="A117">
        <f t="shared" si="13"/>
        <v>1</v>
      </c>
      <c r="B117">
        <f t="shared" si="12"/>
        <v>6325</v>
      </c>
      <c r="C117" s="1">
        <v>43900</v>
      </c>
      <c r="D117" t="s">
        <v>241</v>
      </c>
      <c r="E117" t="s">
        <v>252</v>
      </c>
      <c r="F117" t="s">
        <v>253</v>
      </c>
      <c r="G117" t="s">
        <v>254</v>
      </c>
      <c r="H117">
        <v>2020</v>
      </c>
      <c r="I117">
        <v>3</v>
      </c>
      <c r="J117">
        <v>10</v>
      </c>
      <c r="K117" t="s">
        <v>188</v>
      </c>
      <c r="L117">
        <v>3</v>
      </c>
      <c r="M117" s="3">
        <v>3</v>
      </c>
      <c r="N117" s="3">
        <v>0</v>
      </c>
      <c r="O117" s="13">
        <v>1.5</v>
      </c>
      <c r="P117">
        <v>4.5999999999999996</v>
      </c>
      <c r="Q117">
        <v>5.75</v>
      </c>
      <c r="R117" s="2">
        <v>1.7</v>
      </c>
      <c r="S117" s="7">
        <f t="shared" si="19"/>
        <v>-1</v>
      </c>
      <c r="T117" s="7">
        <f>SUM($S$3:S117)</f>
        <v>-17.130000000000003</v>
      </c>
      <c r="U117" s="2">
        <v>2.0499999999999998</v>
      </c>
      <c r="V117" s="7">
        <f t="shared" si="14"/>
        <v>1.0499999999999998</v>
      </c>
      <c r="W117" s="7">
        <f>SUM($V$3:V117)</f>
        <v>6.5100000000000025</v>
      </c>
      <c r="X117" s="8">
        <v>1.2</v>
      </c>
      <c r="Y117" s="7">
        <f t="shared" si="15"/>
        <v>0.19999999999999996</v>
      </c>
      <c r="Z117" s="7">
        <f>SUM($Y$3:Y117)</f>
        <v>-6.9099999999999975</v>
      </c>
      <c r="AA117" s="8">
        <v>4.5</v>
      </c>
      <c r="AB117" s="7">
        <f t="shared" si="16"/>
        <v>-1</v>
      </c>
      <c r="AC117" s="7">
        <f>SUM($AB$3:AB117)</f>
        <v>-1.4199999999999973</v>
      </c>
      <c r="AD117" s="2">
        <v>1.61</v>
      </c>
      <c r="AE117" s="7">
        <f t="shared" si="20"/>
        <v>0.6100000000000001</v>
      </c>
      <c r="AF117" s="7">
        <f>SUM(AE$3:AE117)</f>
        <v>-8.5299999999999994</v>
      </c>
      <c r="AG117" s="2">
        <v>2.2999999999999998</v>
      </c>
      <c r="AH117" s="7">
        <f t="shared" si="17"/>
        <v>-1</v>
      </c>
      <c r="AI117" s="7">
        <f>SUM(AH$3:AH117)</f>
        <v>1.120000000000001</v>
      </c>
      <c r="AJ117" s="2">
        <v>8</v>
      </c>
      <c r="AK117" s="7">
        <f t="shared" si="21"/>
        <v>-1</v>
      </c>
      <c r="AL117" s="7">
        <f>SUM(AK$3:AK117)</f>
        <v>15.5</v>
      </c>
      <c r="AM117" s="2">
        <v>8</v>
      </c>
      <c r="AN117" s="7">
        <f t="shared" si="22"/>
        <v>-1</v>
      </c>
      <c r="AO117" s="7">
        <f>SUM(AN$3:AN117)</f>
        <v>-34.5</v>
      </c>
      <c r="AP117" s="2">
        <v>8.5</v>
      </c>
      <c r="AQ117" s="7">
        <f t="shared" si="23"/>
        <v>-1</v>
      </c>
      <c r="AR117" s="7">
        <f>SUM(AQ$3:AQ117)</f>
        <v>-35</v>
      </c>
      <c r="AS117">
        <v>2.42</v>
      </c>
      <c r="AT117">
        <v>1.52</v>
      </c>
      <c r="AU117" s="5">
        <f t="shared" si="18"/>
        <v>-4.1400000000000006</v>
      </c>
      <c r="AV117" s="4">
        <f>SUM(AU$3:AU117)</f>
        <v>-80.359999999999971</v>
      </c>
    </row>
    <row r="118" spans="1:48" x14ac:dyDescent="0.25">
      <c r="A118">
        <f t="shared" si="13"/>
        <v>1</v>
      </c>
      <c r="B118">
        <f t="shared" si="12"/>
        <v>6324</v>
      </c>
      <c r="C118" s="1">
        <v>43900</v>
      </c>
      <c r="D118" t="s">
        <v>241</v>
      </c>
      <c r="E118" t="s">
        <v>255</v>
      </c>
      <c r="F118" t="s">
        <v>256</v>
      </c>
      <c r="G118" t="s">
        <v>257</v>
      </c>
      <c r="H118">
        <v>2020</v>
      </c>
      <c r="I118">
        <v>3</v>
      </c>
      <c r="J118">
        <v>10</v>
      </c>
      <c r="K118" t="s">
        <v>188</v>
      </c>
      <c r="L118">
        <v>3</v>
      </c>
      <c r="M118" s="3">
        <v>3</v>
      </c>
      <c r="N118" s="3">
        <v>4</v>
      </c>
      <c r="O118" s="13">
        <v>2.7</v>
      </c>
      <c r="P118">
        <v>4</v>
      </c>
      <c r="Q118">
        <v>2.2999999999999998</v>
      </c>
      <c r="R118" s="2">
        <v>1.44</v>
      </c>
      <c r="S118" s="7">
        <f t="shared" si="19"/>
        <v>0.43999999999999995</v>
      </c>
      <c r="T118" s="7">
        <f>SUM($S$3:S118)</f>
        <v>-16.690000000000001</v>
      </c>
      <c r="U118" s="2">
        <v>2.62</v>
      </c>
      <c r="V118" s="7">
        <f t="shared" si="14"/>
        <v>-1</v>
      </c>
      <c r="W118" s="7">
        <f>SUM($V$3:V118)</f>
        <v>5.5100000000000025</v>
      </c>
      <c r="X118" s="8">
        <v>1.1399999999999999</v>
      </c>
      <c r="Y118" s="7">
        <f t="shared" si="15"/>
        <v>0.1399999999999999</v>
      </c>
      <c r="Z118" s="7">
        <f>SUM($Y$3:Y118)</f>
        <v>-6.7699999999999978</v>
      </c>
      <c r="AA118" s="8">
        <v>5.5</v>
      </c>
      <c r="AB118" s="7">
        <f t="shared" si="16"/>
        <v>-1</v>
      </c>
      <c r="AC118" s="7">
        <f>SUM($AB$3:AB118)</f>
        <v>-2.4199999999999973</v>
      </c>
      <c r="AD118" s="2">
        <v>1.5</v>
      </c>
      <c r="AE118" s="7">
        <f t="shared" si="20"/>
        <v>0.5</v>
      </c>
      <c r="AF118" s="7">
        <f>SUM(AE$3:AE118)</f>
        <v>-8.0299999999999994</v>
      </c>
      <c r="AG118" s="2">
        <v>2.62</v>
      </c>
      <c r="AH118" s="7">
        <f t="shared" si="17"/>
        <v>-1</v>
      </c>
      <c r="AI118" s="7">
        <f>SUM(AH$3:AH118)</f>
        <v>0.12000000000000099</v>
      </c>
      <c r="AJ118" s="2">
        <v>15</v>
      </c>
      <c r="AK118" s="7">
        <f t="shared" si="21"/>
        <v>-1</v>
      </c>
      <c r="AL118" s="7">
        <f>SUM(AK$3:AK118)</f>
        <v>14.5</v>
      </c>
      <c r="AM118" s="2">
        <v>10</v>
      </c>
      <c r="AN118" s="7">
        <f t="shared" si="22"/>
        <v>-1</v>
      </c>
      <c r="AO118" s="7">
        <f>SUM(AN$3:AN118)</f>
        <v>-35.5</v>
      </c>
      <c r="AP118" s="2">
        <v>8</v>
      </c>
      <c r="AQ118" s="7">
        <f t="shared" si="23"/>
        <v>-1</v>
      </c>
      <c r="AR118" s="7">
        <f>SUM(AQ$3:AQ118)</f>
        <v>-36</v>
      </c>
      <c r="AS118">
        <v>4.6500000000000004</v>
      </c>
      <c r="AT118">
        <v>1.18</v>
      </c>
      <c r="AU118" s="5">
        <f t="shared" si="18"/>
        <v>-4.92</v>
      </c>
      <c r="AV118" s="4">
        <f>SUM(AU$3:AU118)</f>
        <v>-85.279999999999973</v>
      </c>
    </row>
    <row r="119" spans="1:48" x14ac:dyDescent="0.25">
      <c r="A119">
        <f t="shared" si="13"/>
        <v>1</v>
      </c>
      <c r="B119">
        <f t="shared" si="12"/>
        <v>6323</v>
      </c>
      <c r="C119" s="1">
        <v>43900</v>
      </c>
      <c r="D119" t="s">
        <v>258</v>
      </c>
      <c r="E119" t="s">
        <v>259</v>
      </c>
      <c r="F119" t="s">
        <v>260</v>
      </c>
      <c r="G119" t="s">
        <v>261</v>
      </c>
      <c r="H119">
        <v>2020</v>
      </c>
      <c r="I119">
        <v>3</v>
      </c>
      <c r="J119">
        <v>10</v>
      </c>
      <c r="K119" t="s">
        <v>188</v>
      </c>
      <c r="L119">
        <v>3</v>
      </c>
      <c r="M119" s="3">
        <v>1</v>
      </c>
      <c r="N119" s="3">
        <v>2</v>
      </c>
      <c r="O119" s="13">
        <v>1.66</v>
      </c>
      <c r="P119">
        <v>3.75</v>
      </c>
      <c r="Q119">
        <v>5.25</v>
      </c>
      <c r="R119" s="2">
        <v>2</v>
      </c>
      <c r="S119" s="7">
        <f t="shared" si="19"/>
        <v>1</v>
      </c>
      <c r="T119" s="7">
        <f>SUM($S$3:S119)</f>
        <v>-15.690000000000001</v>
      </c>
      <c r="U119" s="2">
        <v>1.75</v>
      </c>
      <c r="V119" s="7">
        <f t="shared" si="14"/>
        <v>-1</v>
      </c>
      <c r="W119" s="7">
        <f>SUM($V$3:V119)</f>
        <v>4.5100000000000025</v>
      </c>
      <c r="X119" s="8">
        <v>1.33</v>
      </c>
      <c r="Y119" s="7">
        <f t="shared" si="15"/>
        <v>0.33000000000000007</v>
      </c>
      <c r="Z119" s="7">
        <f>SUM($Y$3:Y119)</f>
        <v>-6.4399999999999977</v>
      </c>
      <c r="AA119" s="8">
        <v>3.25</v>
      </c>
      <c r="AB119" s="7">
        <f t="shared" si="16"/>
        <v>-1</v>
      </c>
      <c r="AC119" s="7">
        <f>SUM($AB$3:AB119)</f>
        <v>-3.4199999999999973</v>
      </c>
      <c r="AD119" s="2">
        <v>2.1</v>
      </c>
      <c r="AE119" s="7">
        <f t="shared" si="20"/>
        <v>1.1000000000000001</v>
      </c>
      <c r="AF119" s="7">
        <f>SUM(AE$3:AE119)</f>
        <v>-6.93</v>
      </c>
      <c r="AG119" s="2">
        <v>1.7</v>
      </c>
      <c r="AH119" s="7">
        <f t="shared" si="17"/>
        <v>-1</v>
      </c>
      <c r="AI119" s="7">
        <f>SUM(AH$3:AH119)</f>
        <v>-0.87999999999999901</v>
      </c>
      <c r="AJ119" s="2">
        <v>6</v>
      </c>
      <c r="AK119" s="7">
        <f t="shared" si="21"/>
        <v>-1</v>
      </c>
      <c r="AL119" s="7">
        <f>SUM(AK$3:AK119)</f>
        <v>13.5</v>
      </c>
      <c r="AM119" s="2">
        <v>8.5</v>
      </c>
      <c r="AN119" s="7">
        <f t="shared" si="22"/>
        <v>-1</v>
      </c>
      <c r="AO119" s="7">
        <f>SUM(AN$3:AN119)</f>
        <v>-36.5</v>
      </c>
      <c r="AP119" s="2">
        <v>7</v>
      </c>
      <c r="AQ119" s="7">
        <f t="shared" si="23"/>
        <v>-1</v>
      </c>
      <c r="AR119" s="7">
        <f>SUM(AQ$3:AQ119)</f>
        <v>-37</v>
      </c>
      <c r="AS119">
        <v>3</v>
      </c>
      <c r="AT119">
        <v>1.37</v>
      </c>
      <c r="AU119" s="5">
        <f t="shared" si="18"/>
        <v>-3.57</v>
      </c>
      <c r="AV119" s="4">
        <f>SUM(AU$3:AU119)</f>
        <v>-88.849999999999966</v>
      </c>
    </row>
    <row r="120" spans="1:48" x14ac:dyDescent="0.25">
      <c r="A120">
        <f t="shared" si="13"/>
        <v>1</v>
      </c>
      <c r="B120">
        <f t="shared" si="12"/>
        <v>6322</v>
      </c>
      <c r="C120" s="1">
        <v>43900</v>
      </c>
      <c r="D120" t="s">
        <v>258</v>
      </c>
      <c r="E120" t="s">
        <v>262</v>
      </c>
      <c r="F120" t="s">
        <v>263</v>
      </c>
      <c r="G120" t="s">
        <v>264</v>
      </c>
      <c r="H120">
        <v>2020</v>
      </c>
      <c r="I120">
        <v>3</v>
      </c>
      <c r="J120">
        <v>10</v>
      </c>
      <c r="K120" t="s">
        <v>188</v>
      </c>
      <c r="L120">
        <v>3</v>
      </c>
      <c r="M120" s="3">
        <v>2</v>
      </c>
      <c r="N120" s="3">
        <v>0</v>
      </c>
      <c r="O120" s="13">
        <v>5.5</v>
      </c>
      <c r="P120">
        <v>3.6</v>
      </c>
      <c r="Q120">
        <v>1.7</v>
      </c>
      <c r="R120" s="2">
        <v>2</v>
      </c>
      <c r="S120" s="7">
        <f t="shared" si="19"/>
        <v>-1</v>
      </c>
      <c r="T120" s="7">
        <f>SUM($S$3:S120)</f>
        <v>-16.690000000000001</v>
      </c>
      <c r="U120" s="2">
        <v>1.75</v>
      </c>
      <c r="V120" s="7">
        <f t="shared" si="14"/>
        <v>0.75</v>
      </c>
      <c r="W120" s="7">
        <f>SUM($V$3:V120)</f>
        <v>5.2600000000000025</v>
      </c>
      <c r="X120" s="8">
        <v>1.36</v>
      </c>
      <c r="Y120" s="7">
        <f t="shared" si="15"/>
        <v>0.3600000000000001</v>
      </c>
      <c r="Z120" s="7">
        <f>SUM($Y$3:Y120)</f>
        <v>-6.0799999999999974</v>
      </c>
      <c r="AA120" s="8">
        <v>3</v>
      </c>
      <c r="AB120" s="7">
        <f t="shared" si="16"/>
        <v>-1</v>
      </c>
      <c r="AC120" s="7">
        <f>SUM($AB$3:AB120)</f>
        <v>-4.4199999999999973</v>
      </c>
      <c r="AD120" s="2">
        <v>2.15</v>
      </c>
      <c r="AE120" s="7">
        <f t="shared" si="20"/>
        <v>-1</v>
      </c>
      <c r="AF120" s="7">
        <f>SUM(AE$3:AE120)</f>
        <v>-7.93</v>
      </c>
      <c r="AG120" s="2">
        <v>1.66</v>
      </c>
      <c r="AH120" s="7">
        <f t="shared" si="17"/>
        <v>0.65999999999999992</v>
      </c>
      <c r="AI120" s="7">
        <f>SUM(AH$3:AH120)</f>
        <v>-0.21999999999999909</v>
      </c>
      <c r="AJ120" s="2">
        <v>12</v>
      </c>
      <c r="AK120" s="7">
        <f t="shared" si="21"/>
        <v>-1</v>
      </c>
      <c r="AL120" s="7">
        <f>SUM(AK$3:AK120)</f>
        <v>12.5</v>
      </c>
      <c r="AM120" s="2">
        <v>17</v>
      </c>
      <c r="AN120" s="7">
        <f t="shared" si="22"/>
        <v>-1</v>
      </c>
      <c r="AO120" s="7">
        <f>SUM(AN$3:AN120)</f>
        <v>-37.5</v>
      </c>
      <c r="AP120" s="2">
        <v>7</v>
      </c>
      <c r="AQ120" s="7">
        <f t="shared" si="23"/>
        <v>-1</v>
      </c>
      <c r="AR120" s="7">
        <f>SUM(AQ$3:AQ120)</f>
        <v>-38</v>
      </c>
      <c r="AU120" s="5">
        <f t="shared" si="18"/>
        <v>-4.2300000000000004</v>
      </c>
      <c r="AV120" s="4">
        <f>SUM(AU$3:AU120)</f>
        <v>-93.07999999999997</v>
      </c>
    </row>
    <row r="121" spans="1:48" x14ac:dyDescent="0.25">
      <c r="A121">
        <f t="shared" si="13"/>
        <v>1</v>
      </c>
      <c r="B121">
        <f t="shared" si="12"/>
        <v>6321</v>
      </c>
      <c r="C121" s="1">
        <v>43900</v>
      </c>
      <c r="D121" t="s">
        <v>258</v>
      </c>
      <c r="E121" t="s">
        <v>265</v>
      </c>
      <c r="F121" t="s">
        <v>266</v>
      </c>
      <c r="G121" t="s">
        <v>267</v>
      </c>
      <c r="H121">
        <v>2020</v>
      </c>
      <c r="I121">
        <v>3</v>
      </c>
      <c r="J121">
        <v>10</v>
      </c>
      <c r="K121" t="s">
        <v>188</v>
      </c>
      <c r="L121">
        <v>3</v>
      </c>
      <c r="M121" s="3">
        <v>2</v>
      </c>
      <c r="N121" s="3">
        <v>2</v>
      </c>
      <c r="O121" s="13">
        <v>1.55</v>
      </c>
      <c r="P121">
        <v>4.2</v>
      </c>
      <c r="Q121">
        <v>5.75</v>
      </c>
      <c r="R121" s="2">
        <v>1.8</v>
      </c>
      <c r="S121" s="7">
        <f t="shared" si="19"/>
        <v>0.8</v>
      </c>
      <c r="T121" s="7">
        <f>SUM($S$3:S121)</f>
        <v>-15.89</v>
      </c>
      <c r="U121" s="2">
        <v>1.95</v>
      </c>
      <c r="V121" s="7">
        <f t="shared" si="14"/>
        <v>-1</v>
      </c>
      <c r="W121" s="7">
        <f>SUM($V$3:V121)</f>
        <v>4.2600000000000025</v>
      </c>
      <c r="X121" s="8">
        <v>1.22</v>
      </c>
      <c r="Y121" s="7">
        <f t="shared" si="15"/>
        <v>0.21999999999999997</v>
      </c>
      <c r="Z121" s="7">
        <f>SUM($Y$3:Y121)</f>
        <v>-5.8599999999999977</v>
      </c>
      <c r="AA121" s="8">
        <v>4</v>
      </c>
      <c r="AB121" s="7">
        <f t="shared" si="16"/>
        <v>-1</v>
      </c>
      <c r="AC121" s="7">
        <f>SUM($AB$3:AB121)</f>
        <v>-5.4199999999999973</v>
      </c>
      <c r="AD121" s="2">
        <v>1.72</v>
      </c>
      <c r="AE121" s="7">
        <f t="shared" si="20"/>
        <v>0.72</v>
      </c>
      <c r="AF121" s="7">
        <f>SUM(AE$3:AE121)</f>
        <v>-7.21</v>
      </c>
      <c r="AG121" s="2">
        <v>2.0699999999999998</v>
      </c>
      <c r="AH121" s="7">
        <f t="shared" si="17"/>
        <v>-1</v>
      </c>
      <c r="AI121" s="7">
        <f>SUM(AH$3:AH121)</f>
        <v>-1.2199999999999991</v>
      </c>
      <c r="AJ121" s="2">
        <v>7.5</v>
      </c>
      <c r="AK121" s="7">
        <f t="shared" si="21"/>
        <v>-1</v>
      </c>
      <c r="AL121" s="7">
        <f>SUM(AK$3:AK121)</f>
        <v>11.5</v>
      </c>
      <c r="AM121" s="2">
        <v>8</v>
      </c>
      <c r="AN121" s="7">
        <f t="shared" si="22"/>
        <v>-1</v>
      </c>
      <c r="AO121" s="7">
        <f>SUM(AN$3:AN121)</f>
        <v>-38.5</v>
      </c>
      <c r="AP121" s="2">
        <v>8</v>
      </c>
      <c r="AQ121" s="7">
        <f t="shared" si="23"/>
        <v>-1</v>
      </c>
      <c r="AR121" s="7">
        <f>SUM(AQ$3:AQ121)</f>
        <v>-39</v>
      </c>
      <c r="AS121">
        <v>2.6</v>
      </c>
      <c r="AT121">
        <v>1.47</v>
      </c>
      <c r="AU121" s="5">
        <f t="shared" si="18"/>
        <v>-4.26</v>
      </c>
      <c r="AV121" s="4">
        <f>SUM(AU$3:AU121)</f>
        <v>-97.339999999999975</v>
      </c>
    </row>
    <row r="122" spans="1:48" x14ac:dyDescent="0.25">
      <c r="A122">
        <f t="shared" si="13"/>
        <v>1</v>
      </c>
      <c r="B122">
        <f t="shared" si="12"/>
        <v>6320</v>
      </c>
      <c r="C122" s="1">
        <v>43900</v>
      </c>
      <c r="D122" t="s">
        <v>258</v>
      </c>
      <c r="E122" t="s">
        <v>268</v>
      </c>
      <c r="F122" t="s">
        <v>269</v>
      </c>
      <c r="G122" t="s">
        <v>270</v>
      </c>
      <c r="H122">
        <v>2020</v>
      </c>
      <c r="I122">
        <v>3</v>
      </c>
      <c r="J122">
        <v>10</v>
      </c>
      <c r="K122" t="s">
        <v>188</v>
      </c>
      <c r="L122">
        <v>3</v>
      </c>
      <c r="M122" s="3">
        <v>2</v>
      </c>
      <c r="N122" s="3">
        <v>2</v>
      </c>
      <c r="O122" s="13">
        <v>2</v>
      </c>
      <c r="P122">
        <v>3.5</v>
      </c>
      <c r="Q122">
        <v>3.75</v>
      </c>
      <c r="R122" s="2">
        <v>1.95</v>
      </c>
      <c r="S122" s="7">
        <f t="shared" si="19"/>
        <v>0.95</v>
      </c>
      <c r="T122" s="7">
        <f>SUM($S$3:S122)</f>
        <v>-14.940000000000001</v>
      </c>
      <c r="U122" s="2">
        <v>1.8</v>
      </c>
      <c r="V122" s="7">
        <f t="shared" si="14"/>
        <v>-1</v>
      </c>
      <c r="W122" s="7">
        <f>SUM($V$3:V122)</f>
        <v>3.2600000000000025</v>
      </c>
      <c r="X122" s="8">
        <v>1.36</v>
      </c>
      <c r="Y122" s="7">
        <f t="shared" si="15"/>
        <v>0.3600000000000001</v>
      </c>
      <c r="Z122" s="7">
        <f>SUM($Y$3:Y122)</f>
        <v>-5.4999999999999973</v>
      </c>
      <c r="AA122" s="8">
        <v>3</v>
      </c>
      <c r="AB122" s="7">
        <f t="shared" si="16"/>
        <v>-1</v>
      </c>
      <c r="AC122" s="7">
        <f>SUM($AB$3:AB122)</f>
        <v>-6.4199999999999973</v>
      </c>
      <c r="AD122" s="2">
        <v>2.25</v>
      </c>
      <c r="AE122" s="7">
        <f t="shared" si="20"/>
        <v>1.25</v>
      </c>
      <c r="AF122" s="7">
        <f>SUM(AE$3:AE122)</f>
        <v>-5.96</v>
      </c>
      <c r="AG122" s="2">
        <v>1.61</v>
      </c>
      <c r="AH122" s="7">
        <f t="shared" si="17"/>
        <v>-1</v>
      </c>
      <c r="AI122" s="7">
        <f>SUM(AH$3:AH122)</f>
        <v>-2.2199999999999989</v>
      </c>
      <c r="AJ122" s="2">
        <v>6.5</v>
      </c>
      <c r="AK122" s="7">
        <f t="shared" si="21"/>
        <v>-1</v>
      </c>
      <c r="AL122" s="7">
        <f>SUM(AK$3:AK122)</f>
        <v>10.5</v>
      </c>
      <c r="AM122" s="2">
        <v>9</v>
      </c>
      <c r="AN122" s="7">
        <f t="shared" si="22"/>
        <v>-1</v>
      </c>
      <c r="AO122" s="7">
        <f>SUM(AN$3:AN122)</f>
        <v>-39.5</v>
      </c>
      <c r="AP122" s="2">
        <v>6.5</v>
      </c>
      <c r="AQ122" s="7">
        <f t="shared" si="23"/>
        <v>-1</v>
      </c>
      <c r="AR122" s="7">
        <f>SUM(AQ$3:AQ122)</f>
        <v>-40</v>
      </c>
      <c r="AS122">
        <v>3.9</v>
      </c>
      <c r="AT122">
        <v>1.24</v>
      </c>
      <c r="AU122" s="5">
        <f t="shared" si="18"/>
        <v>-3.44</v>
      </c>
      <c r="AV122" s="4">
        <f>SUM(AU$3:AU122)</f>
        <v>-100.77999999999997</v>
      </c>
    </row>
    <row r="123" spans="1:48" x14ac:dyDescent="0.25">
      <c r="A123">
        <f t="shared" si="13"/>
        <v>1</v>
      </c>
      <c r="B123">
        <f t="shared" si="12"/>
        <v>6319</v>
      </c>
      <c r="C123" s="1">
        <v>43900</v>
      </c>
      <c r="D123" t="s">
        <v>271</v>
      </c>
      <c r="E123" t="s">
        <v>272</v>
      </c>
      <c r="F123" t="s">
        <v>273</v>
      </c>
      <c r="G123" t="s">
        <v>274</v>
      </c>
      <c r="H123">
        <v>2020</v>
      </c>
      <c r="I123">
        <v>3</v>
      </c>
      <c r="J123">
        <v>10</v>
      </c>
      <c r="K123" t="s">
        <v>188</v>
      </c>
      <c r="L123">
        <v>3</v>
      </c>
      <c r="M123" s="3">
        <v>2</v>
      </c>
      <c r="N123" s="3">
        <v>0</v>
      </c>
      <c r="O123" s="13">
        <v>2.87</v>
      </c>
      <c r="P123">
        <v>3</v>
      </c>
      <c r="Q123">
        <v>2.7</v>
      </c>
      <c r="R123" s="2">
        <v>1.9</v>
      </c>
      <c r="S123" s="7">
        <f t="shared" si="19"/>
        <v>-1</v>
      </c>
      <c r="T123" s="7">
        <f>SUM($S$3:S123)</f>
        <v>-15.940000000000001</v>
      </c>
      <c r="U123" s="2">
        <v>1.8</v>
      </c>
      <c r="V123" s="7">
        <f t="shared" si="14"/>
        <v>0.8</v>
      </c>
      <c r="W123" s="7">
        <f>SUM($V$3:V123)</f>
        <v>4.0600000000000023</v>
      </c>
      <c r="X123" s="8">
        <v>1.44</v>
      </c>
      <c r="Y123" s="7">
        <f t="shared" si="15"/>
        <v>0.43999999999999995</v>
      </c>
      <c r="Z123" s="7">
        <f>SUM($Y$3:Y123)</f>
        <v>-5.0599999999999969</v>
      </c>
      <c r="AA123" s="8">
        <v>2.62</v>
      </c>
      <c r="AB123" s="7">
        <f t="shared" si="16"/>
        <v>-1</v>
      </c>
      <c r="AC123" s="7">
        <f>SUM($AB$3:AB123)</f>
        <v>-7.4199999999999973</v>
      </c>
      <c r="AD123" s="2">
        <v>2.4</v>
      </c>
      <c r="AE123" s="7">
        <f t="shared" si="20"/>
        <v>-1</v>
      </c>
      <c r="AF123" s="7">
        <f>SUM(AE$3:AE123)</f>
        <v>-6.96</v>
      </c>
      <c r="AG123" s="2">
        <v>1.53</v>
      </c>
      <c r="AH123" s="7">
        <f t="shared" si="17"/>
        <v>0.53</v>
      </c>
      <c r="AI123" s="7">
        <f>SUM(AH$3:AH123)</f>
        <v>-1.6899999999999988</v>
      </c>
      <c r="AJ123" s="2">
        <v>7.5</v>
      </c>
      <c r="AK123" s="7">
        <f t="shared" si="21"/>
        <v>-1</v>
      </c>
      <c r="AL123" s="7">
        <f>SUM(AK$3:AK123)</f>
        <v>9.5</v>
      </c>
      <c r="AM123" s="2">
        <v>11</v>
      </c>
      <c r="AN123" s="7">
        <f t="shared" si="22"/>
        <v>-1</v>
      </c>
      <c r="AO123" s="7">
        <f>SUM(AN$3:AN123)</f>
        <v>-40.5</v>
      </c>
      <c r="AP123" s="2">
        <v>6</v>
      </c>
      <c r="AQ123" s="7">
        <f t="shared" si="23"/>
        <v>-1</v>
      </c>
      <c r="AR123" s="7">
        <f>SUM(AQ$3:AQ123)</f>
        <v>-41</v>
      </c>
      <c r="AS123">
        <v>6.25</v>
      </c>
      <c r="AT123">
        <v>1.1200000000000001</v>
      </c>
      <c r="AU123" s="5">
        <f t="shared" si="18"/>
        <v>-4.2300000000000004</v>
      </c>
      <c r="AV123" s="4">
        <f>SUM(AU$3:AU123)</f>
        <v>-105.00999999999998</v>
      </c>
    </row>
    <row r="124" spans="1:48" x14ac:dyDescent="0.25">
      <c r="A124">
        <f t="shared" si="13"/>
        <v>1</v>
      </c>
      <c r="B124">
        <f t="shared" si="12"/>
        <v>6318</v>
      </c>
      <c r="C124" s="1">
        <v>43900</v>
      </c>
      <c r="D124" t="s">
        <v>275</v>
      </c>
      <c r="E124" t="s">
        <v>276</v>
      </c>
      <c r="F124" t="s">
        <v>277</v>
      </c>
      <c r="G124" t="s">
        <v>278</v>
      </c>
      <c r="H124">
        <v>2020</v>
      </c>
      <c r="I124">
        <v>3</v>
      </c>
      <c r="J124">
        <v>10</v>
      </c>
      <c r="K124" t="s">
        <v>188</v>
      </c>
      <c r="L124">
        <v>3</v>
      </c>
      <c r="M124" s="3">
        <v>1</v>
      </c>
      <c r="N124" s="3">
        <v>2</v>
      </c>
      <c r="O124" s="13">
        <v>3.6</v>
      </c>
      <c r="P124">
        <v>3.4</v>
      </c>
      <c r="Q124">
        <v>2.0499999999999998</v>
      </c>
      <c r="R124" s="2">
        <v>1.9</v>
      </c>
      <c r="S124" s="7">
        <f t="shared" si="19"/>
        <v>0.89999999999999991</v>
      </c>
      <c r="T124" s="7">
        <f>SUM($S$3:S124)</f>
        <v>-15.040000000000001</v>
      </c>
      <c r="U124" s="2">
        <v>1.9</v>
      </c>
      <c r="V124" s="7">
        <f t="shared" si="14"/>
        <v>-1</v>
      </c>
      <c r="W124" s="7">
        <f>SUM($V$3:V124)</f>
        <v>3.0600000000000023</v>
      </c>
      <c r="X124" s="8">
        <v>1.36</v>
      </c>
      <c r="Y124" s="7">
        <f t="shared" si="15"/>
        <v>0.3600000000000001</v>
      </c>
      <c r="Z124" s="7">
        <f>SUM($Y$3:Y124)</f>
        <v>-4.6999999999999966</v>
      </c>
      <c r="AA124" s="8">
        <v>3.2</v>
      </c>
      <c r="AB124" s="7">
        <f t="shared" si="16"/>
        <v>-1</v>
      </c>
      <c r="AC124" s="7">
        <f>SUM($AB$3:AB124)</f>
        <v>-8.4199999999999982</v>
      </c>
      <c r="AD124" s="2">
        <v>2.1</v>
      </c>
      <c r="AE124" s="7">
        <f t="shared" si="20"/>
        <v>1.1000000000000001</v>
      </c>
      <c r="AF124" s="7">
        <f>SUM(AE$3:AE124)</f>
        <v>-5.8599999999999994</v>
      </c>
      <c r="AG124" s="2">
        <v>1.72</v>
      </c>
      <c r="AH124" s="7">
        <f t="shared" si="17"/>
        <v>-1</v>
      </c>
      <c r="AI124" s="7">
        <f>SUM(AH$3:AH124)</f>
        <v>-2.6899999999999986</v>
      </c>
      <c r="AJ124" s="2">
        <v>9.5</v>
      </c>
      <c r="AK124" s="7">
        <f t="shared" si="21"/>
        <v>-1</v>
      </c>
      <c r="AL124" s="7">
        <f>SUM(AK$3:AK124)</f>
        <v>8.5</v>
      </c>
      <c r="AM124" s="2">
        <v>12</v>
      </c>
      <c r="AN124" s="7">
        <f t="shared" si="22"/>
        <v>-1</v>
      </c>
      <c r="AO124" s="7">
        <f>SUM(AN$3:AN124)</f>
        <v>-41.5</v>
      </c>
      <c r="AP124" s="2">
        <v>6.5</v>
      </c>
      <c r="AQ124" s="7">
        <f t="shared" si="23"/>
        <v>-1</v>
      </c>
      <c r="AR124" s="7">
        <f>SUM(AQ$3:AQ124)</f>
        <v>-42</v>
      </c>
      <c r="AS124">
        <v>7</v>
      </c>
      <c r="AT124">
        <v>1.1000000000000001</v>
      </c>
      <c r="AU124" s="5">
        <f t="shared" si="18"/>
        <v>-3.6399999999999997</v>
      </c>
      <c r="AV124" s="4">
        <f>SUM(AU$3:AU124)</f>
        <v>-108.64999999999998</v>
      </c>
    </row>
    <row r="125" spans="1:48" x14ac:dyDescent="0.25">
      <c r="A125">
        <f t="shared" si="13"/>
        <v>1</v>
      </c>
      <c r="B125">
        <f t="shared" si="12"/>
        <v>6317</v>
      </c>
      <c r="C125" s="1">
        <v>43899</v>
      </c>
      <c r="D125" t="s">
        <v>279</v>
      </c>
      <c r="E125" t="s">
        <v>280</v>
      </c>
      <c r="F125" t="s">
        <v>281</v>
      </c>
      <c r="G125" t="s">
        <v>282</v>
      </c>
      <c r="H125">
        <v>2020</v>
      </c>
      <c r="I125">
        <v>3</v>
      </c>
      <c r="J125">
        <v>9</v>
      </c>
      <c r="K125" t="s">
        <v>77</v>
      </c>
      <c r="L125">
        <v>2</v>
      </c>
      <c r="M125" s="3">
        <v>3</v>
      </c>
      <c r="N125" s="3">
        <v>3</v>
      </c>
      <c r="O125" s="13">
        <v>1.36</v>
      </c>
      <c r="P125">
        <v>5</v>
      </c>
      <c r="Q125">
        <v>7.5</v>
      </c>
      <c r="R125" s="2">
        <v>1.53</v>
      </c>
      <c r="S125" s="7">
        <f t="shared" si="19"/>
        <v>0.53</v>
      </c>
      <c r="T125" s="7">
        <f>SUM($S$3:S125)</f>
        <v>-14.510000000000002</v>
      </c>
      <c r="U125" s="2">
        <v>2.37</v>
      </c>
      <c r="V125" s="7">
        <f t="shared" si="14"/>
        <v>-1</v>
      </c>
      <c r="W125" s="7">
        <f>SUM($V$3:V125)</f>
        <v>2.0600000000000023</v>
      </c>
      <c r="X125" s="8">
        <v>1.1000000000000001</v>
      </c>
      <c r="Y125" s="7">
        <f t="shared" si="15"/>
        <v>0.10000000000000009</v>
      </c>
      <c r="Z125" s="7">
        <f>SUM($Y$3:Y125)</f>
        <v>-4.5999999999999961</v>
      </c>
      <c r="AA125" s="8">
        <v>7</v>
      </c>
      <c r="AB125" s="7">
        <f t="shared" si="16"/>
        <v>-1</v>
      </c>
      <c r="AC125" s="7">
        <f>SUM($AB$3:AB125)</f>
        <v>-9.4199999999999982</v>
      </c>
      <c r="AD125" s="2">
        <v>1.33</v>
      </c>
      <c r="AE125" s="7">
        <f t="shared" si="20"/>
        <v>0.33000000000000007</v>
      </c>
      <c r="AF125" s="7">
        <f>SUM(AE$3:AE125)</f>
        <v>-5.5299999999999994</v>
      </c>
      <c r="AG125" s="2">
        <v>3.4</v>
      </c>
      <c r="AH125" s="7">
        <f t="shared" si="17"/>
        <v>-1</v>
      </c>
      <c r="AI125" s="7">
        <f>SUM(AH$3:AH125)</f>
        <v>-3.6899999999999986</v>
      </c>
      <c r="AJ125" s="2">
        <v>12</v>
      </c>
      <c r="AK125" s="7">
        <f t="shared" si="21"/>
        <v>-1</v>
      </c>
      <c r="AL125" s="7">
        <f>SUM(AK$3:AK125)</f>
        <v>7.5</v>
      </c>
      <c r="AM125" s="2">
        <v>8.5</v>
      </c>
      <c r="AN125" s="7">
        <f t="shared" si="22"/>
        <v>-1</v>
      </c>
      <c r="AO125" s="7">
        <f>SUM(AN$3:AN125)</f>
        <v>-42.5</v>
      </c>
      <c r="AP125" s="2">
        <v>11</v>
      </c>
      <c r="AQ125" s="7">
        <f t="shared" si="23"/>
        <v>-1</v>
      </c>
      <c r="AR125" s="7">
        <f>SUM(AQ$3:AQ125)</f>
        <v>-43</v>
      </c>
      <c r="AS125">
        <v>2</v>
      </c>
      <c r="AT125">
        <v>1.85</v>
      </c>
      <c r="AU125" s="5">
        <f t="shared" si="18"/>
        <v>-5.04</v>
      </c>
      <c r="AV125" s="4">
        <f>SUM(AU$3:AU125)</f>
        <v>-113.68999999999998</v>
      </c>
    </row>
    <row r="126" spans="1:48" x14ac:dyDescent="0.25">
      <c r="A126">
        <f t="shared" si="13"/>
        <v>1</v>
      </c>
      <c r="B126">
        <f t="shared" si="12"/>
        <v>6316</v>
      </c>
      <c r="C126" s="1">
        <v>43899</v>
      </c>
      <c r="D126" t="s">
        <v>283</v>
      </c>
      <c r="E126" t="s">
        <v>284</v>
      </c>
      <c r="F126" t="s">
        <v>285</v>
      </c>
      <c r="G126" t="s">
        <v>286</v>
      </c>
      <c r="H126">
        <v>2020</v>
      </c>
      <c r="I126">
        <v>3</v>
      </c>
      <c r="J126">
        <v>9</v>
      </c>
      <c r="K126" t="s">
        <v>77</v>
      </c>
      <c r="L126">
        <v>2</v>
      </c>
      <c r="M126" s="3">
        <v>4</v>
      </c>
      <c r="N126" s="3">
        <v>0</v>
      </c>
      <c r="O126" s="13">
        <v>1.5</v>
      </c>
      <c r="P126">
        <v>4.5</v>
      </c>
      <c r="Q126">
        <v>6</v>
      </c>
      <c r="R126" s="2">
        <v>1.75</v>
      </c>
      <c r="S126" s="7">
        <f t="shared" si="19"/>
        <v>-1</v>
      </c>
      <c r="T126" s="7">
        <f>SUM($S$3:S126)</f>
        <v>-15.510000000000002</v>
      </c>
      <c r="U126" s="2">
        <v>2</v>
      </c>
      <c r="V126" s="7">
        <f t="shared" si="14"/>
        <v>1</v>
      </c>
      <c r="W126" s="7">
        <f>SUM($V$3:V126)</f>
        <v>3.0600000000000023</v>
      </c>
      <c r="X126" s="8">
        <v>1.2</v>
      </c>
      <c r="Y126" s="7">
        <f t="shared" si="15"/>
        <v>0.19999999999999996</v>
      </c>
      <c r="Z126" s="7">
        <f>SUM($Y$3:Y126)</f>
        <v>-4.3999999999999959</v>
      </c>
      <c r="AA126" s="8">
        <v>4.5</v>
      </c>
      <c r="AB126" s="7">
        <f t="shared" si="16"/>
        <v>-1</v>
      </c>
      <c r="AC126" s="7">
        <f>SUM($AB$3:AB126)</f>
        <v>-10.419999999999998</v>
      </c>
      <c r="AD126" s="2">
        <v>1.61</v>
      </c>
      <c r="AE126" s="7">
        <f t="shared" si="20"/>
        <v>0.6100000000000001</v>
      </c>
      <c r="AF126" s="7">
        <f>SUM(AE$3:AE126)</f>
        <v>-4.919999999999999</v>
      </c>
      <c r="AG126" s="2">
        <v>2.2999999999999998</v>
      </c>
      <c r="AH126" s="7">
        <f t="shared" si="17"/>
        <v>-1</v>
      </c>
      <c r="AI126" s="7">
        <f>SUM(AH$3:AH126)</f>
        <v>-4.6899999999999986</v>
      </c>
      <c r="AJ126" s="2">
        <v>8.5</v>
      </c>
      <c r="AK126" s="7">
        <f t="shared" si="21"/>
        <v>-1</v>
      </c>
      <c r="AL126" s="7">
        <f>SUM(AK$3:AK126)</f>
        <v>6.5</v>
      </c>
      <c r="AM126" s="2">
        <v>9</v>
      </c>
      <c r="AN126" s="7">
        <f t="shared" si="22"/>
        <v>-1</v>
      </c>
      <c r="AO126" s="7">
        <f>SUM(AN$3:AN126)</f>
        <v>-43.5</v>
      </c>
      <c r="AP126" s="2">
        <v>9.5</v>
      </c>
      <c r="AQ126" s="7">
        <f t="shared" si="23"/>
        <v>-1</v>
      </c>
      <c r="AR126" s="7">
        <f>SUM(AQ$3:AQ126)</f>
        <v>-44</v>
      </c>
      <c r="AS126">
        <v>2.35</v>
      </c>
      <c r="AT126">
        <v>1.57</v>
      </c>
      <c r="AU126" s="5">
        <f t="shared" si="18"/>
        <v>-4.1899999999999995</v>
      </c>
      <c r="AV126" s="4">
        <f>SUM(AU$3:AU126)</f>
        <v>-117.87999999999998</v>
      </c>
    </row>
    <row r="127" spans="1:48" x14ac:dyDescent="0.25">
      <c r="A127">
        <f t="shared" si="13"/>
        <v>1</v>
      </c>
      <c r="B127">
        <f t="shared" si="12"/>
        <v>6315</v>
      </c>
      <c r="C127" s="1">
        <v>43899</v>
      </c>
      <c r="D127" t="s">
        <v>287</v>
      </c>
      <c r="E127" t="s">
        <v>288</v>
      </c>
      <c r="F127" t="s">
        <v>289</v>
      </c>
      <c r="G127" t="s">
        <v>290</v>
      </c>
      <c r="H127">
        <v>2020</v>
      </c>
      <c r="I127">
        <v>3</v>
      </c>
      <c r="J127">
        <v>9</v>
      </c>
      <c r="K127" t="s">
        <v>77</v>
      </c>
      <c r="L127">
        <v>2</v>
      </c>
      <c r="M127" s="3">
        <v>3</v>
      </c>
      <c r="N127" s="3">
        <v>0</v>
      </c>
      <c r="O127" s="13">
        <v>1.5</v>
      </c>
      <c r="P127">
        <v>4.75</v>
      </c>
      <c r="Q127">
        <v>5.75</v>
      </c>
      <c r="R127" s="2">
        <v>1.7</v>
      </c>
      <c r="S127" s="7">
        <f t="shared" si="19"/>
        <v>-1</v>
      </c>
      <c r="T127" s="7">
        <f>SUM($S$3:S127)</f>
        <v>-16.510000000000002</v>
      </c>
      <c r="U127" s="2">
        <v>2.0499999999999998</v>
      </c>
      <c r="V127" s="7">
        <f t="shared" si="14"/>
        <v>1.0499999999999998</v>
      </c>
      <c r="W127" s="7">
        <f>SUM($V$3:V127)</f>
        <v>4.1100000000000021</v>
      </c>
      <c r="X127" s="8">
        <v>1.2</v>
      </c>
      <c r="Y127" s="7">
        <f t="shared" si="15"/>
        <v>0.19999999999999996</v>
      </c>
      <c r="Z127" s="7">
        <f>SUM($Y$3:Y127)</f>
        <v>-4.1999999999999957</v>
      </c>
      <c r="AA127" s="8">
        <v>4.5</v>
      </c>
      <c r="AB127" s="7">
        <f t="shared" si="16"/>
        <v>-1</v>
      </c>
      <c r="AC127" s="7">
        <f>SUM($AB$3:AB127)</f>
        <v>-11.419999999999998</v>
      </c>
      <c r="AD127" s="2">
        <v>1.57</v>
      </c>
      <c r="AE127" s="7">
        <f t="shared" si="20"/>
        <v>0.57000000000000006</v>
      </c>
      <c r="AF127" s="7">
        <f>SUM(AE$3:AE127)</f>
        <v>-4.3499999999999988</v>
      </c>
      <c r="AG127" s="2">
        <v>2.37</v>
      </c>
      <c r="AH127" s="7">
        <f t="shared" si="17"/>
        <v>-1</v>
      </c>
      <c r="AI127" s="7">
        <f>SUM(AH$3:AH127)</f>
        <v>-5.6899999999999986</v>
      </c>
      <c r="AJ127" s="2">
        <v>8.5</v>
      </c>
      <c r="AK127" s="7">
        <f t="shared" si="21"/>
        <v>-1</v>
      </c>
      <c r="AL127" s="7">
        <f>SUM(AK$3:AK127)</f>
        <v>5.5</v>
      </c>
      <c r="AM127" s="2">
        <v>8.5</v>
      </c>
      <c r="AN127" s="7">
        <f t="shared" si="22"/>
        <v>-1</v>
      </c>
      <c r="AO127" s="7">
        <f>SUM(AN$3:AN127)</f>
        <v>-44.5</v>
      </c>
      <c r="AP127" s="2">
        <v>9</v>
      </c>
      <c r="AQ127" s="7">
        <f t="shared" si="23"/>
        <v>-1</v>
      </c>
      <c r="AR127" s="7">
        <f>SUM(AQ$3:AQ127)</f>
        <v>-45</v>
      </c>
      <c r="AS127">
        <v>2.2999999999999998</v>
      </c>
      <c r="AT127">
        <v>1.6</v>
      </c>
      <c r="AU127" s="5">
        <f t="shared" si="18"/>
        <v>-4.18</v>
      </c>
      <c r="AV127" s="4">
        <f>SUM(AU$3:AU127)</f>
        <v>-122.05999999999997</v>
      </c>
    </row>
    <row r="128" spans="1:48" x14ac:dyDescent="0.25">
      <c r="A128">
        <f t="shared" si="13"/>
        <v>1</v>
      </c>
      <c r="B128">
        <f t="shared" si="12"/>
        <v>6314</v>
      </c>
      <c r="C128" s="1">
        <v>43898</v>
      </c>
      <c r="D128" t="s">
        <v>291</v>
      </c>
      <c r="E128" t="s">
        <v>292</v>
      </c>
      <c r="F128" t="s">
        <v>293</v>
      </c>
      <c r="G128" t="s">
        <v>294</v>
      </c>
      <c r="H128">
        <v>2020</v>
      </c>
      <c r="I128">
        <v>3</v>
      </c>
      <c r="J128">
        <v>8</v>
      </c>
      <c r="K128" t="s">
        <v>23</v>
      </c>
      <c r="L128">
        <v>1</v>
      </c>
      <c r="M128" s="3">
        <v>2</v>
      </c>
      <c r="N128" s="3">
        <v>0</v>
      </c>
      <c r="O128" s="13">
        <v>1.1100000000000001</v>
      </c>
      <c r="P128">
        <v>10</v>
      </c>
      <c r="Q128">
        <v>21</v>
      </c>
      <c r="R128" s="2">
        <v>1.75</v>
      </c>
      <c r="S128" s="7">
        <f t="shared" si="19"/>
        <v>-1</v>
      </c>
      <c r="T128" s="7">
        <f>SUM($S$3:S128)</f>
        <v>-17.510000000000002</v>
      </c>
      <c r="U128" s="2">
        <v>2</v>
      </c>
      <c r="V128" s="7">
        <f t="shared" si="14"/>
        <v>1</v>
      </c>
      <c r="W128" s="7">
        <f>SUM($V$3:V128)</f>
        <v>5.1100000000000021</v>
      </c>
      <c r="X128" s="8">
        <v>1.05</v>
      </c>
      <c r="Y128" s="7">
        <f t="shared" si="15"/>
        <v>5.0000000000000044E-2</v>
      </c>
      <c r="Z128" s="7">
        <f>SUM($Y$3:Y128)</f>
        <v>-4.1499999999999959</v>
      </c>
      <c r="AA128" s="8">
        <v>11</v>
      </c>
      <c r="AB128" s="7">
        <f t="shared" si="16"/>
        <v>-1</v>
      </c>
      <c r="AC128" s="7">
        <f>SUM($AB$3:AB128)</f>
        <v>-12.419999999999998</v>
      </c>
      <c r="AD128" s="2">
        <v>1.1599999999999999</v>
      </c>
      <c r="AE128" s="7">
        <f t="shared" si="20"/>
        <v>-1</v>
      </c>
      <c r="AF128" s="7">
        <f>SUM(AE$3:AE128)</f>
        <v>-5.3499999999999988</v>
      </c>
      <c r="AG128" s="2">
        <v>5</v>
      </c>
      <c r="AH128" s="7">
        <f t="shared" si="17"/>
        <v>4</v>
      </c>
      <c r="AI128" s="7">
        <f>SUM(AH$3:AH128)</f>
        <v>-1.6899999999999986</v>
      </c>
      <c r="AJ128" s="2">
        <v>19</v>
      </c>
      <c r="AK128" s="7">
        <f t="shared" si="21"/>
        <v>-1</v>
      </c>
      <c r="AL128" s="7">
        <f>SUM(AK$3:AK128)</f>
        <v>4.5</v>
      </c>
      <c r="AM128" s="2">
        <v>13</v>
      </c>
      <c r="AN128" s="7">
        <f t="shared" si="22"/>
        <v>-1</v>
      </c>
      <c r="AO128" s="7">
        <f>SUM(AN$3:AN128)</f>
        <v>-45.5</v>
      </c>
      <c r="AP128" s="2">
        <v>21</v>
      </c>
      <c r="AQ128" s="7">
        <f t="shared" si="23"/>
        <v>-1</v>
      </c>
      <c r="AR128" s="7">
        <f>SUM(AQ$3:AQ128)</f>
        <v>-46</v>
      </c>
      <c r="AS128">
        <v>1.3</v>
      </c>
      <c r="AT128">
        <v>3.45</v>
      </c>
      <c r="AU128" s="5">
        <f t="shared" si="18"/>
        <v>-0.95000000000000018</v>
      </c>
      <c r="AV128" s="4">
        <f>SUM(AU$3:AU128)</f>
        <v>-123.00999999999998</v>
      </c>
    </row>
    <row r="129" spans="1:48" x14ac:dyDescent="0.25">
      <c r="A129">
        <f t="shared" si="13"/>
        <v>1</v>
      </c>
      <c r="B129">
        <f t="shared" si="12"/>
        <v>6313</v>
      </c>
      <c r="C129" s="1">
        <v>43898</v>
      </c>
      <c r="D129" t="s">
        <v>291</v>
      </c>
      <c r="E129" t="s">
        <v>295</v>
      </c>
      <c r="F129" t="s">
        <v>296</v>
      </c>
      <c r="G129" t="s">
        <v>297</v>
      </c>
      <c r="H129">
        <v>2020</v>
      </c>
      <c r="I129">
        <v>3</v>
      </c>
      <c r="J129">
        <v>8</v>
      </c>
      <c r="K129" t="s">
        <v>23</v>
      </c>
      <c r="L129">
        <v>1</v>
      </c>
      <c r="M129" s="3">
        <v>1</v>
      </c>
      <c r="N129" s="3">
        <v>1</v>
      </c>
      <c r="O129" s="13">
        <v>1.9</v>
      </c>
      <c r="P129">
        <v>3.8</v>
      </c>
      <c r="Q129">
        <v>3.6</v>
      </c>
      <c r="R129" s="2">
        <v>1.61</v>
      </c>
      <c r="S129" s="7">
        <f t="shared" si="19"/>
        <v>0.6100000000000001</v>
      </c>
      <c r="T129" s="7">
        <f>SUM($S$3:S129)</f>
        <v>-16.900000000000002</v>
      </c>
      <c r="U129" s="2">
        <v>2.2000000000000002</v>
      </c>
      <c r="V129" s="7">
        <f t="shared" si="14"/>
        <v>-1</v>
      </c>
      <c r="W129" s="7">
        <f>SUM($V$3:V129)</f>
        <v>4.1100000000000021</v>
      </c>
      <c r="X129" s="8">
        <v>1.22</v>
      </c>
      <c r="Y129" s="7">
        <f t="shared" si="15"/>
        <v>0.21999999999999997</v>
      </c>
      <c r="Z129" s="7">
        <f>SUM($Y$3:Y129)</f>
        <v>-3.9299999999999962</v>
      </c>
      <c r="AA129" s="8">
        <v>4.33</v>
      </c>
      <c r="AB129" s="7">
        <f t="shared" si="16"/>
        <v>-1</v>
      </c>
      <c r="AC129" s="7">
        <f>SUM($AB$3:AB129)</f>
        <v>-13.419999999999998</v>
      </c>
      <c r="AD129" s="2">
        <v>1.66</v>
      </c>
      <c r="AE129" s="7">
        <f t="shared" si="20"/>
        <v>-1</v>
      </c>
      <c r="AF129" s="7">
        <f>SUM(AE$3:AE129)</f>
        <v>-6.3499999999999988</v>
      </c>
      <c r="AG129" s="2">
        <v>2.2000000000000002</v>
      </c>
      <c r="AH129" s="7">
        <f t="shared" si="17"/>
        <v>1.2000000000000002</v>
      </c>
      <c r="AI129" s="7">
        <f>SUM(AH$3:AH129)</f>
        <v>-0.48999999999999844</v>
      </c>
      <c r="AJ129" s="2">
        <v>9.5</v>
      </c>
      <c r="AK129" s="7">
        <f t="shared" si="21"/>
        <v>-1</v>
      </c>
      <c r="AL129" s="7">
        <f>SUM(AK$3:AK129)</f>
        <v>3.5</v>
      </c>
      <c r="AM129" s="2">
        <v>8.5</v>
      </c>
      <c r="AN129" s="7">
        <f t="shared" si="22"/>
        <v>-1</v>
      </c>
      <c r="AO129" s="7">
        <f>SUM(AN$3:AN129)</f>
        <v>-46.5</v>
      </c>
      <c r="AP129" s="2">
        <v>7.5</v>
      </c>
      <c r="AQ129" s="7">
        <f t="shared" si="23"/>
        <v>6.5</v>
      </c>
      <c r="AR129" s="7">
        <f>SUM(AQ$3:AQ129)</f>
        <v>-39.5</v>
      </c>
      <c r="AS129">
        <v>3.45</v>
      </c>
      <c r="AT129">
        <v>1.3</v>
      </c>
      <c r="AU129" s="5">
        <f t="shared" si="18"/>
        <v>3.5300000000000002</v>
      </c>
      <c r="AV129" s="4">
        <f>SUM(AU$3:AU129)</f>
        <v>-119.47999999999998</v>
      </c>
    </row>
    <row r="130" spans="1:48" x14ac:dyDescent="0.25">
      <c r="A130">
        <f t="shared" si="13"/>
        <v>1</v>
      </c>
      <c r="B130">
        <f t="shared" si="12"/>
        <v>6312</v>
      </c>
      <c r="C130" s="1">
        <v>43898</v>
      </c>
      <c r="D130" t="s">
        <v>298</v>
      </c>
      <c r="E130" t="s">
        <v>299</v>
      </c>
      <c r="F130" t="s">
        <v>300</v>
      </c>
      <c r="G130" t="s">
        <v>301</v>
      </c>
      <c r="H130">
        <v>2020</v>
      </c>
      <c r="I130">
        <v>3</v>
      </c>
      <c r="J130">
        <v>8</v>
      </c>
      <c r="K130" t="s">
        <v>23</v>
      </c>
      <c r="L130">
        <v>1</v>
      </c>
      <c r="M130" s="3">
        <v>3</v>
      </c>
      <c r="N130" s="3">
        <v>0</v>
      </c>
      <c r="O130" s="13">
        <v>2.4500000000000002</v>
      </c>
      <c r="P130">
        <v>3.3</v>
      </c>
      <c r="Q130">
        <v>2.9</v>
      </c>
      <c r="R130" s="2">
        <v>1.72</v>
      </c>
      <c r="S130" s="7">
        <f t="shared" si="19"/>
        <v>-1</v>
      </c>
      <c r="T130" s="7">
        <f>SUM($S$3:S130)</f>
        <v>-17.900000000000002</v>
      </c>
      <c r="U130" s="2">
        <v>2</v>
      </c>
      <c r="V130" s="7">
        <f t="shared" si="14"/>
        <v>1</v>
      </c>
      <c r="W130" s="7">
        <f>SUM($V$3:V130)</f>
        <v>5.1100000000000021</v>
      </c>
      <c r="X130" s="8">
        <v>1.3</v>
      </c>
      <c r="Y130" s="7">
        <f t="shared" si="15"/>
        <v>0.30000000000000004</v>
      </c>
      <c r="Z130" s="7">
        <f>SUM($Y$3:Y130)</f>
        <v>-3.6299999999999963</v>
      </c>
      <c r="AA130" s="8">
        <v>3.5</v>
      </c>
      <c r="AB130" s="7">
        <f t="shared" si="16"/>
        <v>-1</v>
      </c>
      <c r="AC130" s="7">
        <f>SUM($AB$3:AB130)</f>
        <v>-14.419999999999998</v>
      </c>
      <c r="AD130" s="2">
        <v>2</v>
      </c>
      <c r="AE130" s="7">
        <f t="shared" si="20"/>
        <v>1</v>
      </c>
      <c r="AF130" s="7">
        <f>SUM(AE$3:AE130)</f>
        <v>-5.3499999999999988</v>
      </c>
      <c r="AG130" s="2">
        <v>1.8</v>
      </c>
      <c r="AH130" s="7">
        <f t="shared" si="17"/>
        <v>-1</v>
      </c>
      <c r="AI130" s="7">
        <f>SUM(AH$3:AH130)</f>
        <v>-1.4899999999999984</v>
      </c>
      <c r="AJ130" s="2">
        <v>8.5</v>
      </c>
      <c r="AK130" s="7">
        <f t="shared" si="21"/>
        <v>-1</v>
      </c>
      <c r="AL130" s="7">
        <f>SUM(AK$3:AK130)</f>
        <v>2.5</v>
      </c>
      <c r="AM130" s="2">
        <v>9.5</v>
      </c>
      <c r="AN130" s="7">
        <f t="shared" si="22"/>
        <v>-1</v>
      </c>
      <c r="AO130" s="7">
        <f>SUM(AN$3:AN130)</f>
        <v>-47.5</v>
      </c>
      <c r="AP130" s="2">
        <v>6.5</v>
      </c>
      <c r="AQ130" s="7">
        <f t="shared" si="23"/>
        <v>-1</v>
      </c>
      <c r="AR130" s="7">
        <f>SUM(AQ$3:AQ130)</f>
        <v>-40.5</v>
      </c>
      <c r="AS130">
        <v>4.6500000000000004</v>
      </c>
      <c r="AT130">
        <v>1.18</v>
      </c>
      <c r="AU130" s="5">
        <f t="shared" si="18"/>
        <v>-3.7</v>
      </c>
      <c r="AV130" s="4">
        <f>SUM(AU$3:AU130)</f>
        <v>-123.17999999999998</v>
      </c>
    </row>
    <row r="131" spans="1:48" x14ac:dyDescent="0.25">
      <c r="A131">
        <f t="shared" si="13"/>
        <v>1</v>
      </c>
      <c r="B131">
        <f t="shared" ref="B131:B194" si="24">B132+A131</f>
        <v>6311</v>
      </c>
      <c r="C131" s="1">
        <v>43898</v>
      </c>
      <c r="D131" t="s">
        <v>302</v>
      </c>
      <c r="E131" t="s">
        <v>303</v>
      </c>
      <c r="F131" t="s">
        <v>304</v>
      </c>
      <c r="G131" t="s">
        <v>305</v>
      </c>
      <c r="H131">
        <v>2020</v>
      </c>
      <c r="I131">
        <v>3</v>
      </c>
      <c r="J131">
        <v>8</v>
      </c>
      <c r="K131" t="s">
        <v>23</v>
      </c>
      <c r="L131">
        <v>1</v>
      </c>
      <c r="M131" s="3">
        <v>1</v>
      </c>
      <c r="N131" s="3">
        <v>0</v>
      </c>
      <c r="O131" s="13">
        <v>2.15</v>
      </c>
      <c r="P131">
        <v>3.25</v>
      </c>
      <c r="Q131">
        <v>3.5</v>
      </c>
      <c r="R131" s="2">
        <v>1.8</v>
      </c>
      <c r="S131" s="7">
        <f t="shared" si="19"/>
        <v>-1</v>
      </c>
      <c r="T131" s="7">
        <f>SUM($S$3:S131)</f>
        <v>-18.900000000000002</v>
      </c>
      <c r="U131" s="2">
        <v>1.95</v>
      </c>
      <c r="V131" s="7">
        <f t="shared" si="14"/>
        <v>0.95</v>
      </c>
      <c r="W131" s="7">
        <f>SUM($V$3:V131)</f>
        <v>6.0600000000000023</v>
      </c>
      <c r="X131" s="8">
        <v>1.36</v>
      </c>
      <c r="Y131" s="7">
        <f t="shared" si="15"/>
        <v>-1</v>
      </c>
      <c r="Z131" s="7">
        <f>SUM($Y$3:Y131)</f>
        <v>-4.6299999999999963</v>
      </c>
      <c r="AA131" s="8">
        <v>3.2</v>
      </c>
      <c r="AB131" s="7">
        <f t="shared" si="16"/>
        <v>2.2000000000000002</v>
      </c>
      <c r="AC131" s="7">
        <f>SUM($AB$3:AB131)</f>
        <v>-12.219999999999999</v>
      </c>
      <c r="AD131" s="2">
        <v>2.2000000000000002</v>
      </c>
      <c r="AE131" s="7">
        <f t="shared" si="20"/>
        <v>-1</v>
      </c>
      <c r="AF131" s="7">
        <f>SUM(AE$3:AE131)</f>
        <v>-6.3499999999999988</v>
      </c>
      <c r="AG131" s="2">
        <v>1.66</v>
      </c>
      <c r="AH131" s="7">
        <f t="shared" si="17"/>
        <v>0.65999999999999992</v>
      </c>
      <c r="AI131" s="7">
        <f>SUM(AH$3:AH131)</f>
        <v>-0.82999999999999852</v>
      </c>
      <c r="AJ131" s="2">
        <v>7.5</v>
      </c>
      <c r="AK131" s="7">
        <f t="shared" si="21"/>
        <v>6.5</v>
      </c>
      <c r="AL131" s="7">
        <f>SUM(AK$3:AK131)</f>
        <v>9</v>
      </c>
      <c r="AM131" s="2">
        <v>9</v>
      </c>
      <c r="AN131" s="7">
        <f t="shared" si="22"/>
        <v>-1</v>
      </c>
      <c r="AO131" s="7">
        <f>SUM(AN$3:AN131)</f>
        <v>-48.5</v>
      </c>
      <c r="AP131" s="2">
        <v>6</v>
      </c>
      <c r="AQ131" s="7">
        <f t="shared" si="23"/>
        <v>-1</v>
      </c>
      <c r="AR131" s="7">
        <f>SUM(AQ$3:AQ131)</f>
        <v>-41.5</v>
      </c>
      <c r="AS131">
        <v>4.1500000000000004</v>
      </c>
      <c r="AT131">
        <v>1.22</v>
      </c>
      <c r="AU131" s="5">
        <f t="shared" si="18"/>
        <v>5.3100000000000005</v>
      </c>
      <c r="AV131" s="4">
        <f>SUM(AU$3:AU131)</f>
        <v>-117.86999999999998</v>
      </c>
    </row>
    <row r="132" spans="1:48" x14ac:dyDescent="0.25">
      <c r="A132">
        <f t="shared" ref="A132:A195" si="25">IF(AND(H132&lt;&gt;"",I132&lt;&gt;"",J132&lt;&gt;"",K132&lt;&gt;"",L132&lt;&gt;"",M132&lt;&gt;"",N132&lt;&gt;"",O132&lt;&gt;"",P132&lt;&gt;"",Q132&lt;&gt;"",R132&lt;&gt;"",U132&lt;&gt;"",X132&lt;&gt;"",AA132&lt;&gt;"",AD132&lt;&gt;"",AG132&lt;&gt;"",AJ132&lt;&gt;"",AM132&lt;&gt;"",AP132&lt;&gt;""),1,0)</f>
        <v>1</v>
      </c>
      <c r="B132">
        <f t="shared" si="24"/>
        <v>6310</v>
      </c>
      <c r="C132" s="1">
        <v>43898</v>
      </c>
      <c r="D132" t="s">
        <v>302</v>
      </c>
      <c r="E132" t="s">
        <v>306</v>
      </c>
      <c r="F132" t="s">
        <v>307</v>
      </c>
      <c r="G132" t="s">
        <v>308</v>
      </c>
      <c r="H132">
        <v>2020</v>
      </c>
      <c r="I132">
        <v>3</v>
      </c>
      <c r="J132">
        <v>8</v>
      </c>
      <c r="K132" t="s">
        <v>23</v>
      </c>
      <c r="L132">
        <v>1</v>
      </c>
      <c r="M132" s="3">
        <v>5</v>
      </c>
      <c r="N132" s="3">
        <v>0</v>
      </c>
      <c r="O132" s="13">
        <v>2.25</v>
      </c>
      <c r="P132">
        <v>3.2</v>
      </c>
      <c r="Q132">
        <v>3.4</v>
      </c>
      <c r="R132" s="2">
        <v>1.95</v>
      </c>
      <c r="S132" s="7">
        <f t="shared" si="19"/>
        <v>-1</v>
      </c>
      <c r="T132" s="7">
        <f>SUM($S$3:S132)</f>
        <v>-19.900000000000002</v>
      </c>
      <c r="U132" s="2">
        <v>1.8</v>
      </c>
      <c r="V132" s="7">
        <f t="shared" ref="V132:V195" si="26">IF($A132=1,(U132-1)*IF(OR($M132&lt;=0, $N132&lt;=0),1,0)+(-1)*(1-IF(OR($M132&lt;=0, $N132&lt;=0),1,0)),"")</f>
        <v>0.8</v>
      </c>
      <c r="W132" s="7">
        <f>SUM($V$3:V132)</f>
        <v>6.8600000000000021</v>
      </c>
      <c r="X132" s="8">
        <v>1.44</v>
      </c>
      <c r="Y132" s="7">
        <f t="shared" ref="Y132:Y195" si="27">IF($A132=1,(X132-1)*IF($M132+$N132&gt;1.5,1,0)+(-1)*(1-IF($M132+$N132&gt;1.5,1,0)),"")</f>
        <v>0.43999999999999995</v>
      </c>
      <c r="Z132" s="7">
        <f>SUM($Y$3:Y132)</f>
        <v>-4.1899999999999959</v>
      </c>
      <c r="AA132" s="8">
        <v>2.75</v>
      </c>
      <c r="AB132" s="7">
        <f t="shared" ref="AB132:AB195" si="28">IF($A132=1,(AA132-1)*IF($M132+$N132&lt;1.5,1,0)+(-1)*(1-IF($M132+$N132&lt;1.5,1,0)),"")</f>
        <v>-1</v>
      </c>
      <c r="AC132" s="7">
        <f>SUM($AB$3:AB132)</f>
        <v>-13.219999999999999</v>
      </c>
      <c r="AD132" s="2">
        <v>2.37</v>
      </c>
      <c r="AE132" s="7">
        <f t="shared" si="20"/>
        <v>1.37</v>
      </c>
      <c r="AF132" s="7">
        <f>SUM(AE$3:AE132)</f>
        <v>-4.9799999999999986</v>
      </c>
      <c r="AG132" s="2">
        <v>1.57</v>
      </c>
      <c r="AH132" s="7">
        <f t="shared" ref="AH132:AH195" si="29">IF($A132=1,(AG132-1)*IF($M132+$N132&lt;2.5,1,0)+(-1)*(1-IF($M132+$N132&lt;2.5,1,0)),"")</f>
        <v>-1</v>
      </c>
      <c r="AI132" s="7">
        <f>SUM(AH$3:AH132)</f>
        <v>-1.8299999999999985</v>
      </c>
      <c r="AJ132" s="2">
        <v>6.5</v>
      </c>
      <c r="AK132" s="7">
        <f t="shared" si="21"/>
        <v>-1</v>
      </c>
      <c r="AL132" s="7">
        <f>SUM(AK$3:AK132)</f>
        <v>8</v>
      </c>
      <c r="AM132" s="2">
        <v>9.5</v>
      </c>
      <c r="AN132" s="7">
        <f t="shared" si="22"/>
        <v>-1</v>
      </c>
      <c r="AO132" s="7">
        <f>SUM(AN$3:AN132)</f>
        <v>-49.5</v>
      </c>
      <c r="AP132" s="2">
        <v>6</v>
      </c>
      <c r="AQ132" s="7">
        <f t="shared" si="23"/>
        <v>-1</v>
      </c>
      <c r="AR132" s="7">
        <f>SUM(AQ$3:AQ132)</f>
        <v>-42.5</v>
      </c>
      <c r="AS132">
        <v>4.5</v>
      </c>
      <c r="AT132">
        <v>1.19</v>
      </c>
      <c r="AU132" s="5">
        <f t="shared" ref="AU132:AU195" si="30">SUM(S132,V132,Y132,AB132,AE132,AH132,AK132,AN132,AQ132)</f>
        <v>-3.3899999999999997</v>
      </c>
      <c r="AV132" s="4">
        <f>SUM(AU$3:AU132)</f>
        <v>-121.25999999999998</v>
      </c>
    </row>
    <row r="133" spans="1:48" x14ac:dyDescent="0.25">
      <c r="A133">
        <f t="shared" si="25"/>
        <v>1</v>
      </c>
      <c r="B133">
        <f t="shared" si="24"/>
        <v>6309</v>
      </c>
      <c r="C133" s="1">
        <v>43898</v>
      </c>
      <c r="D133" t="s">
        <v>302</v>
      </c>
      <c r="E133" t="s">
        <v>309</v>
      </c>
      <c r="F133" t="s">
        <v>310</v>
      </c>
      <c r="G133" t="s">
        <v>311</v>
      </c>
      <c r="H133">
        <v>2020</v>
      </c>
      <c r="I133">
        <v>3</v>
      </c>
      <c r="J133">
        <v>8</v>
      </c>
      <c r="K133" t="s">
        <v>23</v>
      </c>
      <c r="L133">
        <v>1</v>
      </c>
      <c r="M133" s="3">
        <v>1</v>
      </c>
      <c r="N133" s="3">
        <v>1</v>
      </c>
      <c r="O133" s="13">
        <v>2.2000000000000002</v>
      </c>
      <c r="P133">
        <v>3.3</v>
      </c>
      <c r="Q133">
        <v>3.4</v>
      </c>
      <c r="R133" s="2">
        <v>2</v>
      </c>
      <c r="S133" s="7">
        <f t="shared" ref="S133:S196" si="31">IF($A133=1,(R133-1)*IF(AND($M133&gt;0, $N133&gt;0),1,0)+(-1)*(1-IF(AND($M133&gt;0, $N133&gt;0),1,0)),"")</f>
        <v>1</v>
      </c>
      <c r="T133" s="7">
        <f>SUM($S$3:S133)</f>
        <v>-18.900000000000002</v>
      </c>
      <c r="U133" s="2">
        <v>1.75</v>
      </c>
      <c r="V133" s="7">
        <f t="shared" si="26"/>
        <v>-1</v>
      </c>
      <c r="W133" s="7">
        <f>SUM($V$3:V133)</f>
        <v>5.8600000000000021</v>
      </c>
      <c r="X133" s="8">
        <v>1.44</v>
      </c>
      <c r="Y133" s="7">
        <f t="shared" si="27"/>
        <v>0.43999999999999995</v>
      </c>
      <c r="Z133" s="7">
        <f>SUM($Y$3:Y133)</f>
        <v>-3.749999999999996</v>
      </c>
      <c r="AA133" s="8">
        <v>2.75</v>
      </c>
      <c r="AB133" s="7">
        <f t="shared" si="28"/>
        <v>-1</v>
      </c>
      <c r="AC133" s="7">
        <f>SUM($AB$3:AB133)</f>
        <v>-14.219999999999999</v>
      </c>
      <c r="AD133" s="2">
        <v>2.2999999999999998</v>
      </c>
      <c r="AE133" s="7">
        <f t="shared" ref="AE133:AE196" si="32">IF($A133=1,(AD133-1)*IF($M133+$N133&gt;2.5,1,0)+(-1)*(1-IF($M133+$N133&gt;2.5,1,0)),"")</f>
        <v>-1</v>
      </c>
      <c r="AF133" s="7">
        <f>SUM(AE$3:AE133)</f>
        <v>-5.9799999999999986</v>
      </c>
      <c r="AG133" s="2">
        <v>1.61</v>
      </c>
      <c r="AH133" s="7">
        <f t="shared" si="29"/>
        <v>0.6100000000000001</v>
      </c>
      <c r="AI133" s="7">
        <f>SUM(AH$3:AH133)</f>
        <v>-1.2199999999999984</v>
      </c>
      <c r="AJ133" s="2">
        <v>6.5</v>
      </c>
      <c r="AK133" s="7">
        <f t="shared" ref="AK133:AK196" si="33">IF($A133=1,(AJ133-1)*IF(AND($M133=1,$N133=0),1,0)+(-1)*(1-IF(AND($M133=1,$N133=0),1,0)),"")</f>
        <v>-1</v>
      </c>
      <c r="AL133" s="7">
        <f>SUM(AK$3:AK133)</f>
        <v>7</v>
      </c>
      <c r="AM133" s="2">
        <v>9.5</v>
      </c>
      <c r="AN133" s="7">
        <f t="shared" ref="AN133:AN196" si="34">IF($A133=1,(AM133-1)*IF(AND($M133=2,$N133=1),1,0)+(-1)*(1-IF(AND($M133=2,$N133=1),1,0)),"")</f>
        <v>-1</v>
      </c>
      <c r="AO133" s="7">
        <f>SUM(AN$3:AN133)</f>
        <v>-50.5</v>
      </c>
      <c r="AP133" s="2">
        <v>6.5</v>
      </c>
      <c r="AQ133" s="7">
        <f t="shared" ref="AQ133:AQ196" si="35">IF($A133=1,(AP133-1)*IF(AND($M133=1,$N133=1),1,0)+(-1)*(1-IF(AND($M133=1,$N133=1),1,0)),"")</f>
        <v>5.5</v>
      </c>
      <c r="AR133" s="7">
        <f>SUM(AQ$3:AQ133)</f>
        <v>-37</v>
      </c>
      <c r="AS133">
        <v>4.5</v>
      </c>
      <c r="AT133">
        <v>1.19</v>
      </c>
      <c r="AU133" s="5">
        <f t="shared" si="30"/>
        <v>2.5499999999999998</v>
      </c>
      <c r="AV133" s="4">
        <f>SUM(AU$3:AU133)</f>
        <v>-118.70999999999998</v>
      </c>
    </row>
    <row r="134" spans="1:48" x14ac:dyDescent="0.25">
      <c r="A134">
        <f t="shared" si="25"/>
        <v>1</v>
      </c>
      <c r="B134">
        <f t="shared" si="24"/>
        <v>6308</v>
      </c>
      <c r="C134" s="1">
        <v>43898</v>
      </c>
      <c r="D134" t="s">
        <v>279</v>
      </c>
      <c r="E134" t="s">
        <v>312</v>
      </c>
      <c r="F134" t="s">
        <v>313</v>
      </c>
      <c r="G134" t="s">
        <v>314</v>
      </c>
      <c r="H134">
        <v>2020</v>
      </c>
      <c r="I134">
        <v>3</v>
      </c>
      <c r="J134">
        <v>8</v>
      </c>
      <c r="K134" t="s">
        <v>23</v>
      </c>
      <c r="L134">
        <v>1</v>
      </c>
      <c r="M134" s="3">
        <v>2</v>
      </c>
      <c r="N134" s="3">
        <v>1</v>
      </c>
      <c r="O134" s="13">
        <v>1.6</v>
      </c>
      <c r="P134">
        <v>4</v>
      </c>
      <c r="Q134">
        <v>5.5</v>
      </c>
      <c r="R134" s="2">
        <v>1.7</v>
      </c>
      <c r="S134" s="7">
        <f t="shared" si="31"/>
        <v>0.7</v>
      </c>
      <c r="T134" s="7">
        <f>SUM($S$3:S134)</f>
        <v>-18.200000000000003</v>
      </c>
      <c r="U134" s="2">
        <v>2.0499999999999998</v>
      </c>
      <c r="V134" s="7">
        <f t="shared" si="26"/>
        <v>-1</v>
      </c>
      <c r="W134" s="7">
        <f>SUM($V$3:V134)</f>
        <v>4.8600000000000021</v>
      </c>
      <c r="X134" s="8">
        <v>1.2</v>
      </c>
      <c r="Y134" s="7">
        <f t="shared" si="27"/>
        <v>0.19999999999999996</v>
      </c>
      <c r="Z134" s="7">
        <f>SUM($Y$3:Y134)</f>
        <v>-3.5499999999999963</v>
      </c>
      <c r="AA134" s="8">
        <v>4.33</v>
      </c>
      <c r="AB134" s="7">
        <f t="shared" si="28"/>
        <v>-1</v>
      </c>
      <c r="AC134" s="7">
        <f>SUM($AB$3:AB134)</f>
        <v>-15.219999999999999</v>
      </c>
      <c r="AD134" s="2">
        <v>1.66</v>
      </c>
      <c r="AE134" s="7">
        <f t="shared" si="32"/>
        <v>0.65999999999999992</v>
      </c>
      <c r="AF134" s="7">
        <f>SUM(AE$3:AE134)</f>
        <v>-5.3199999999999985</v>
      </c>
      <c r="AG134" s="2">
        <v>2.15</v>
      </c>
      <c r="AH134" s="7">
        <f t="shared" si="29"/>
        <v>-1</v>
      </c>
      <c r="AI134" s="7">
        <f>SUM(AH$3:AH134)</f>
        <v>-2.2199999999999984</v>
      </c>
      <c r="AJ134" s="2">
        <v>8.5</v>
      </c>
      <c r="AK134" s="7">
        <f t="shared" si="33"/>
        <v>-1</v>
      </c>
      <c r="AL134" s="7">
        <f>SUM(AK$3:AK134)</f>
        <v>6</v>
      </c>
      <c r="AM134" s="2">
        <v>8.5</v>
      </c>
      <c r="AN134" s="7">
        <f t="shared" si="34"/>
        <v>7.5</v>
      </c>
      <c r="AO134" s="7">
        <f>SUM(AN$3:AN134)</f>
        <v>-43</v>
      </c>
      <c r="AP134" s="2">
        <v>7.5</v>
      </c>
      <c r="AQ134" s="7">
        <f t="shared" si="35"/>
        <v>-1</v>
      </c>
      <c r="AR134" s="7">
        <f>SUM(AQ$3:AQ134)</f>
        <v>-38</v>
      </c>
      <c r="AS134">
        <v>2.67</v>
      </c>
      <c r="AT134">
        <v>1.45</v>
      </c>
      <c r="AU134" s="5">
        <f t="shared" si="30"/>
        <v>4.0599999999999996</v>
      </c>
      <c r="AV134" s="4">
        <f>SUM(AU$3:AU134)</f>
        <v>-114.64999999999998</v>
      </c>
    </row>
    <row r="135" spans="1:48" x14ac:dyDescent="0.25">
      <c r="A135">
        <f t="shared" si="25"/>
        <v>1</v>
      </c>
      <c r="B135">
        <f t="shared" si="24"/>
        <v>6307</v>
      </c>
      <c r="C135" s="1">
        <v>43898</v>
      </c>
      <c r="D135" t="s">
        <v>279</v>
      </c>
      <c r="E135" t="s">
        <v>315</v>
      </c>
      <c r="F135" t="s">
        <v>316</v>
      </c>
      <c r="G135" t="s">
        <v>317</v>
      </c>
      <c r="H135">
        <v>2020</v>
      </c>
      <c r="I135">
        <v>3</v>
      </c>
      <c r="J135">
        <v>8</v>
      </c>
      <c r="K135" t="s">
        <v>23</v>
      </c>
      <c r="L135">
        <v>1</v>
      </c>
      <c r="M135" s="3">
        <v>0</v>
      </c>
      <c r="N135" s="3">
        <v>1</v>
      </c>
      <c r="O135" s="13">
        <v>1.4</v>
      </c>
      <c r="P135">
        <v>4.75</v>
      </c>
      <c r="Q135">
        <v>7</v>
      </c>
      <c r="R135" s="2">
        <v>1.53</v>
      </c>
      <c r="S135" s="7">
        <f t="shared" si="31"/>
        <v>-1</v>
      </c>
      <c r="T135" s="7">
        <f>SUM($S$3:S135)</f>
        <v>-19.200000000000003</v>
      </c>
      <c r="U135" s="2">
        <v>2.37</v>
      </c>
      <c r="V135" s="7">
        <f t="shared" si="26"/>
        <v>1.37</v>
      </c>
      <c r="W135" s="7">
        <f>SUM($V$3:V135)</f>
        <v>6.2300000000000022</v>
      </c>
      <c r="X135" s="8">
        <v>1.1100000000000001</v>
      </c>
      <c r="Y135" s="7">
        <f t="shared" si="27"/>
        <v>-1</v>
      </c>
      <c r="Z135" s="7">
        <f>SUM($Y$3:Y135)</f>
        <v>-4.5499999999999963</v>
      </c>
      <c r="AA135" s="8">
        <v>6.5</v>
      </c>
      <c r="AB135" s="7">
        <f t="shared" si="28"/>
        <v>5.5</v>
      </c>
      <c r="AC135" s="7">
        <f>SUM($AB$3:AB135)</f>
        <v>-9.7199999999999989</v>
      </c>
      <c r="AD135" s="2">
        <v>1.36</v>
      </c>
      <c r="AE135" s="7">
        <f t="shared" si="32"/>
        <v>-1</v>
      </c>
      <c r="AF135" s="7">
        <f>SUM(AE$3:AE135)</f>
        <v>-6.3199999999999985</v>
      </c>
      <c r="AG135" s="2">
        <v>3.1</v>
      </c>
      <c r="AH135" s="7">
        <f t="shared" si="29"/>
        <v>2.1</v>
      </c>
      <c r="AI135" s="7">
        <f>SUM(AH$3:AH135)</f>
        <v>-0.11999999999999833</v>
      </c>
      <c r="AJ135" s="2">
        <v>11</v>
      </c>
      <c r="AK135" s="7">
        <f t="shared" si="33"/>
        <v>-1</v>
      </c>
      <c r="AL135" s="7">
        <f>SUM(AK$3:AK135)</f>
        <v>5</v>
      </c>
      <c r="AM135" s="2">
        <v>8</v>
      </c>
      <c r="AN135" s="7">
        <f t="shared" si="34"/>
        <v>-1</v>
      </c>
      <c r="AO135" s="7">
        <f>SUM(AN$3:AN135)</f>
        <v>-44</v>
      </c>
      <c r="AP135" s="2">
        <v>10</v>
      </c>
      <c r="AQ135" s="7">
        <f t="shared" si="35"/>
        <v>-1</v>
      </c>
      <c r="AR135" s="7">
        <f>SUM(AQ$3:AQ135)</f>
        <v>-39</v>
      </c>
      <c r="AS135">
        <v>2.1</v>
      </c>
      <c r="AT135">
        <v>1.7</v>
      </c>
      <c r="AU135" s="5">
        <f t="shared" si="30"/>
        <v>2.9700000000000006</v>
      </c>
      <c r="AV135" s="4">
        <f>SUM(AU$3:AU135)</f>
        <v>-111.67999999999998</v>
      </c>
    </row>
    <row r="136" spans="1:48" x14ac:dyDescent="0.25">
      <c r="A136">
        <f t="shared" si="25"/>
        <v>1</v>
      </c>
      <c r="B136">
        <f t="shared" si="24"/>
        <v>6306</v>
      </c>
      <c r="C136" s="1">
        <v>43898</v>
      </c>
      <c r="D136" t="s">
        <v>279</v>
      </c>
      <c r="E136" t="s">
        <v>318</v>
      </c>
      <c r="F136" t="s">
        <v>319</v>
      </c>
      <c r="G136" t="s">
        <v>320</v>
      </c>
      <c r="H136">
        <v>2020</v>
      </c>
      <c r="I136">
        <v>3</v>
      </c>
      <c r="J136">
        <v>8</v>
      </c>
      <c r="K136" t="s">
        <v>23</v>
      </c>
      <c r="L136">
        <v>1</v>
      </c>
      <c r="M136" s="3">
        <v>1</v>
      </c>
      <c r="N136" s="3">
        <v>0</v>
      </c>
      <c r="O136" s="13">
        <v>1.57</v>
      </c>
      <c r="P136">
        <v>4.75</v>
      </c>
      <c r="Q136">
        <v>5</v>
      </c>
      <c r="R136" s="2">
        <v>1.66</v>
      </c>
      <c r="S136" s="7">
        <f t="shared" si="31"/>
        <v>-1</v>
      </c>
      <c r="T136" s="7">
        <f>SUM($S$3:S136)</f>
        <v>-20.200000000000003</v>
      </c>
      <c r="U136" s="2">
        <v>2.1</v>
      </c>
      <c r="V136" s="7">
        <f t="shared" si="26"/>
        <v>1.1000000000000001</v>
      </c>
      <c r="W136" s="7">
        <f>SUM($V$3:V136)</f>
        <v>7.3300000000000018</v>
      </c>
      <c r="X136" s="8">
        <v>1.18</v>
      </c>
      <c r="Y136" s="7">
        <f t="shared" si="27"/>
        <v>-1</v>
      </c>
      <c r="Z136" s="7">
        <f>SUM($Y$3:Y136)</f>
        <v>-5.5499999999999963</v>
      </c>
      <c r="AA136" s="8">
        <v>4.5</v>
      </c>
      <c r="AB136" s="7">
        <f t="shared" si="28"/>
        <v>3.5</v>
      </c>
      <c r="AC136" s="7">
        <f>SUM($AB$3:AB136)</f>
        <v>-6.2199999999999989</v>
      </c>
      <c r="AD136" s="2">
        <v>1.57</v>
      </c>
      <c r="AE136" s="7">
        <f t="shared" si="32"/>
        <v>-1</v>
      </c>
      <c r="AF136" s="7">
        <f>SUM(AE$3:AE136)</f>
        <v>-7.3199999999999985</v>
      </c>
      <c r="AG136" s="2">
        <v>2.35</v>
      </c>
      <c r="AH136" s="7">
        <f t="shared" si="29"/>
        <v>1.35</v>
      </c>
      <c r="AI136" s="7">
        <f>SUM(AH$3:AH136)</f>
        <v>1.2300000000000018</v>
      </c>
      <c r="AJ136" s="2">
        <v>9</v>
      </c>
      <c r="AK136" s="7">
        <f t="shared" si="33"/>
        <v>8</v>
      </c>
      <c r="AL136" s="7">
        <f>SUM(AK$3:AK136)</f>
        <v>13</v>
      </c>
      <c r="AM136" s="2">
        <v>8</v>
      </c>
      <c r="AN136" s="7">
        <f t="shared" si="34"/>
        <v>-1</v>
      </c>
      <c r="AO136" s="7">
        <f>SUM(AN$3:AN136)</f>
        <v>-45</v>
      </c>
      <c r="AP136" s="2">
        <v>9</v>
      </c>
      <c r="AQ136" s="7">
        <f t="shared" si="35"/>
        <v>-1</v>
      </c>
      <c r="AR136" s="7">
        <f>SUM(AQ$3:AQ136)</f>
        <v>-40</v>
      </c>
      <c r="AS136">
        <v>2.5</v>
      </c>
      <c r="AT136">
        <v>1.5</v>
      </c>
      <c r="AU136" s="5">
        <f t="shared" si="30"/>
        <v>8.9499999999999993</v>
      </c>
      <c r="AV136" s="4">
        <f>SUM(AU$3:AU136)</f>
        <v>-102.72999999999998</v>
      </c>
    </row>
    <row r="137" spans="1:48" x14ac:dyDescent="0.25">
      <c r="A137">
        <f t="shared" si="25"/>
        <v>1</v>
      </c>
      <c r="B137">
        <f t="shared" si="24"/>
        <v>6305</v>
      </c>
      <c r="C137" s="1">
        <v>43898</v>
      </c>
      <c r="D137" t="s">
        <v>279</v>
      </c>
      <c r="E137" t="s">
        <v>321</v>
      </c>
      <c r="F137" t="s">
        <v>322</v>
      </c>
      <c r="G137" t="s">
        <v>323</v>
      </c>
      <c r="H137">
        <v>2020</v>
      </c>
      <c r="I137">
        <v>3</v>
      </c>
      <c r="J137">
        <v>8</v>
      </c>
      <c r="K137" t="s">
        <v>23</v>
      </c>
      <c r="L137">
        <v>1</v>
      </c>
      <c r="M137" s="3">
        <v>2</v>
      </c>
      <c r="N137" s="3">
        <v>5</v>
      </c>
      <c r="O137" s="13">
        <v>1.95</v>
      </c>
      <c r="P137">
        <v>4</v>
      </c>
      <c r="Q137">
        <v>3.3</v>
      </c>
      <c r="R137" s="2">
        <v>1.53</v>
      </c>
      <c r="S137" s="7">
        <f t="shared" si="31"/>
        <v>0.53</v>
      </c>
      <c r="T137" s="7">
        <f>SUM($S$3:S137)</f>
        <v>-19.670000000000002</v>
      </c>
      <c r="U137" s="2">
        <v>2.37</v>
      </c>
      <c r="V137" s="7">
        <f t="shared" si="26"/>
        <v>-1</v>
      </c>
      <c r="W137" s="7">
        <f>SUM($V$3:V137)</f>
        <v>6.3300000000000018</v>
      </c>
      <c r="X137" s="8">
        <v>1.1599999999999999</v>
      </c>
      <c r="Y137" s="7">
        <f t="shared" si="27"/>
        <v>0.15999999999999992</v>
      </c>
      <c r="Z137" s="7">
        <f>SUM($Y$3:Y137)</f>
        <v>-5.3899999999999961</v>
      </c>
      <c r="AA137" s="8">
        <v>5</v>
      </c>
      <c r="AB137" s="7">
        <f t="shared" si="28"/>
        <v>-1</v>
      </c>
      <c r="AC137" s="7">
        <f>SUM($AB$3:AB137)</f>
        <v>-7.2199999999999989</v>
      </c>
      <c r="AD137" s="2">
        <v>1.57</v>
      </c>
      <c r="AE137" s="7">
        <f t="shared" si="32"/>
        <v>0.57000000000000006</v>
      </c>
      <c r="AF137" s="7">
        <f>SUM(AE$3:AE137)</f>
        <v>-6.7499999999999982</v>
      </c>
      <c r="AG137" s="2">
        <v>2.35</v>
      </c>
      <c r="AH137" s="7">
        <f t="shared" si="29"/>
        <v>-1</v>
      </c>
      <c r="AI137" s="7">
        <f>SUM(AH$3:AH137)</f>
        <v>0.23000000000000176</v>
      </c>
      <c r="AJ137" s="2">
        <v>11</v>
      </c>
      <c r="AK137" s="7">
        <f t="shared" si="33"/>
        <v>-1</v>
      </c>
      <c r="AL137" s="7">
        <f>SUM(AK$3:AK137)</f>
        <v>12</v>
      </c>
      <c r="AM137" s="2">
        <v>8.5</v>
      </c>
      <c r="AN137" s="7">
        <f t="shared" si="34"/>
        <v>-1</v>
      </c>
      <c r="AO137" s="7">
        <f>SUM(AN$3:AN137)</f>
        <v>-46</v>
      </c>
      <c r="AP137" s="2">
        <v>8</v>
      </c>
      <c r="AQ137" s="7">
        <f t="shared" si="35"/>
        <v>-1</v>
      </c>
      <c r="AR137" s="7">
        <f>SUM(AQ$3:AQ137)</f>
        <v>-41</v>
      </c>
      <c r="AS137">
        <v>3.3</v>
      </c>
      <c r="AT137">
        <v>1.32</v>
      </c>
      <c r="AU137" s="5">
        <f t="shared" si="30"/>
        <v>-4.74</v>
      </c>
      <c r="AV137" s="4">
        <f>SUM(AU$3:AU137)</f>
        <v>-107.46999999999997</v>
      </c>
    </row>
    <row r="138" spans="1:48" x14ac:dyDescent="0.25">
      <c r="A138">
        <f t="shared" si="25"/>
        <v>1</v>
      </c>
      <c r="B138">
        <f t="shared" si="24"/>
        <v>6304</v>
      </c>
      <c r="C138" s="1">
        <v>43898</v>
      </c>
      <c r="D138" t="s">
        <v>279</v>
      </c>
      <c r="E138" t="s">
        <v>324</v>
      </c>
      <c r="F138" t="s">
        <v>325</v>
      </c>
      <c r="G138" t="s">
        <v>326</v>
      </c>
      <c r="H138">
        <v>2020</v>
      </c>
      <c r="I138">
        <v>3</v>
      </c>
      <c r="J138">
        <v>8</v>
      </c>
      <c r="K138" t="s">
        <v>23</v>
      </c>
      <c r="L138">
        <v>1</v>
      </c>
      <c r="M138" s="3">
        <v>1</v>
      </c>
      <c r="N138" s="3">
        <v>1</v>
      </c>
      <c r="O138" s="13">
        <v>1.9</v>
      </c>
      <c r="P138">
        <v>3.6</v>
      </c>
      <c r="Q138">
        <v>3.75</v>
      </c>
      <c r="R138" s="2">
        <v>1.7</v>
      </c>
      <c r="S138" s="7">
        <f t="shared" si="31"/>
        <v>0.7</v>
      </c>
      <c r="T138" s="7">
        <f>SUM($S$3:S138)</f>
        <v>-18.970000000000002</v>
      </c>
      <c r="U138" s="2">
        <v>2.0499999999999998</v>
      </c>
      <c r="V138" s="7">
        <f t="shared" si="26"/>
        <v>-1</v>
      </c>
      <c r="W138" s="7">
        <f>SUM($V$3:V138)</f>
        <v>5.3300000000000018</v>
      </c>
      <c r="X138" s="8">
        <v>1.25</v>
      </c>
      <c r="Y138" s="7">
        <f t="shared" si="27"/>
        <v>0.25</v>
      </c>
      <c r="Z138" s="7">
        <f>SUM($Y$3:Y138)</f>
        <v>-5.1399999999999961</v>
      </c>
      <c r="AA138" s="8">
        <v>3.75</v>
      </c>
      <c r="AB138" s="7">
        <f t="shared" si="28"/>
        <v>-1</v>
      </c>
      <c r="AC138" s="7">
        <f>SUM($AB$3:AB138)</f>
        <v>-8.2199999999999989</v>
      </c>
      <c r="AD138" s="2">
        <v>1.8</v>
      </c>
      <c r="AE138" s="7">
        <f t="shared" si="32"/>
        <v>-1</v>
      </c>
      <c r="AF138" s="7">
        <f>SUM(AE$3:AE138)</f>
        <v>-7.7499999999999982</v>
      </c>
      <c r="AG138" s="2">
        <v>2</v>
      </c>
      <c r="AH138" s="7">
        <f t="shared" si="29"/>
        <v>1</v>
      </c>
      <c r="AI138" s="7">
        <f>SUM(AH$3:AH138)</f>
        <v>1.2300000000000018</v>
      </c>
      <c r="AJ138" s="2">
        <v>8.5</v>
      </c>
      <c r="AK138" s="7">
        <f t="shared" si="33"/>
        <v>-1</v>
      </c>
      <c r="AL138" s="7">
        <f>SUM(AK$3:AK138)</f>
        <v>11</v>
      </c>
      <c r="AM138" s="2">
        <v>8.5</v>
      </c>
      <c r="AN138" s="7">
        <f t="shared" si="34"/>
        <v>-1</v>
      </c>
      <c r="AO138" s="7">
        <f>SUM(AN$3:AN138)</f>
        <v>-47</v>
      </c>
      <c r="AP138" s="2">
        <v>7</v>
      </c>
      <c r="AQ138" s="7">
        <f t="shared" si="35"/>
        <v>6</v>
      </c>
      <c r="AR138" s="7">
        <f>SUM(AQ$3:AQ138)</f>
        <v>-35</v>
      </c>
      <c r="AS138">
        <v>3.45</v>
      </c>
      <c r="AT138">
        <v>1.3</v>
      </c>
      <c r="AU138" s="5">
        <f t="shared" si="30"/>
        <v>2.95</v>
      </c>
      <c r="AV138" s="4">
        <f>SUM(AU$3:AU138)</f>
        <v>-104.51999999999997</v>
      </c>
    </row>
    <row r="139" spans="1:48" x14ac:dyDescent="0.25">
      <c r="A139">
        <f t="shared" si="25"/>
        <v>1</v>
      </c>
      <c r="B139">
        <f t="shared" si="24"/>
        <v>6303</v>
      </c>
      <c r="C139" s="1">
        <v>43898</v>
      </c>
      <c r="D139" t="s">
        <v>279</v>
      </c>
      <c r="E139" t="s">
        <v>327</v>
      </c>
      <c r="F139" t="s">
        <v>328</v>
      </c>
      <c r="G139" t="s">
        <v>329</v>
      </c>
      <c r="H139">
        <v>2020</v>
      </c>
      <c r="I139">
        <v>3</v>
      </c>
      <c r="J139">
        <v>8</v>
      </c>
      <c r="K139" t="s">
        <v>23</v>
      </c>
      <c r="L139">
        <v>1</v>
      </c>
      <c r="M139" s="3">
        <v>4</v>
      </c>
      <c r="N139" s="3">
        <v>0</v>
      </c>
      <c r="O139" s="13">
        <v>1.61</v>
      </c>
      <c r="P139">
        <v>4</v>
      </c>
      <c r="Q139">
        <v>5.25</v>
      </c>
      <c r="R139" s="2">
        <v>1.57</v>
      </c>
      <c r="S139" s="7">
        <f t="shared" si="31"/>
        <v>-1</v>
      </c>
      <c r="T139" s="7">
        <f>SUM($S$3:S139)</f>
        <v>-19.970000000000002</v>
      </c>
      <c r="U139" s="2">
        <v>2.25</v>
      </c>
      <c r="V139" s="7">
        <f t="shared" si="26"/>
        <v>1.25</v>
      </c>
      <c r="W139" s="7">
        <f>SUM($V$3:V139)</f>
        <v>6.5800000000000018</v>
      </c>
      <c r="X139" s="8">
        <v>1.1599999999999999</v>
      </c>
      <c r="Y139" s="7">
        <f t="shared" si="27"/>
        <v>0.15999999999999992</v>
      </c>
      <c r="Z139" s="7">
        <f>SUM($Y$3:Y139)</f>
        <v>-4.979999999999996</v>
      </c>
      <c r="AA139" s="8">
        <v>5</v>
      </c>
      <c r="AB139" s="7">
        <f t="shared" si="28"/>
        <v>-1</v>
      </c>
      <c r="AC139" s="7">
        <f>SUM($AB$3:AB139)</f>
        <v>-9.2199999999999989</v>
      </c>
      <c r="AD139" s="2">
        <v>1.57</v>
      </c>
      <c r="AE139" s="7">
        <f t="shared" si="32"/>
        <v>0.57000000000000006</v>
      </c>
      <c r="AF139" s="7">
        <f>SUM(AE$3:AE139)</f>
        <v>-7.1799999999999979</v>
      </c>
      <c r="AG139" s="2">
        <v>2.35</v>
      </c>
      <c r="AH139" s="7">
        <f t="shared" si="29"/>
        <v>-1</v>
      </c>
      <c r="AI139" s="7">
        <f>SUM(AH$3:AH139)</f>
        <v>0.23000000000000176</v>
      </c>
      <c r="AJ139" s="2">
        <v>9.5</v>
      </c>
      <c r="AK139" s="7">
        <f t="shared" si="33"/>
        <v>-1</v>
      </c>
      <c r="AL139" s="7">
        <f>SUM(AK$3:AK139)</f>
        <v>10</v>
      </c>
      <c r="AM139" s="2">
        <v>8.5</v>
      </c>
      <c r="AN139" s="7">
        <f t="shared" si="34"/>
        <v>-1</v>
      </c>
      <c r="AO139" s="7">
        <f>SUM(AN$3:AN139)</f>
        <v>-48</v>
      </c>
      <c r="AP139" s="2">
        <v>8</v>
      </c>
      <c r="AQ139" s="7">
        <f t="shared" si="35"/>
        <v>-1</v>
      </c>
      <c r="AR139" s="7">
        <f>SUM(AQ$3:AQ139)</f>
        <v>-36</v>
      </c>
      <c r="AS139">
        <v>2.6</v>
      </c>
      <c r="AT139">
        <v>1.47</v>
      </c>
      <c r="AU139" s="5">
        <f t="shared" si="30"/>
        <v>-4.0199999999999996</v>
      </c>
      <c r="AV139" s="4">
        <f>SUM(AU$3:AU139)</f>
        <v>-108.53999999999996</v>
      </c>
    </row>
    <row r="140" spans="1:48" x14ac:dyDescent="0.25">
      <c r="A140">
        <f t="shared" si="25"/>
        <v>1</v>
      </c>
      <c r="B140">
        <f t="shared" si="24"/>
        <v>6302</v>
      </c>
      <c r="C140" s="1">
        <v>43898</v>
      </c>
      <c r="D140" t="s">
        <v>330</v>
      </c>
      <c r="E140" t="s">
        <v>331</v>
      </c>
      <c r="F140" t="s">
        <v>332</v>
      </c>
      <c r="G140" t="s">
        <v>333</v>
      </c>
      <c r="H140">
        <v>2020</v>
      </c>
      <c r="I140">
        <v>3</v>
      </c>
      <c r="J140">
        <v>8</v>
      </c>
      <c r="K140" t="s">
        <v>23</v>
      </c>
      <c r="L140">
        <v>1</v>
      </c>
      <c r="M140" s="3">
        <v>0</v>
      </c>
      <c r="N140" s="3">
        <v>0</v>
      </c>
      <c r="O140" s="13">
        <v>2.9</v>
      </c>
      <c r="P140">
        <v>3.3</v>
      </c>
      <c r="Q140">
        <v>2.37</v>
      </c>
      <c r="R140" s="2">
        <v>1.66</v>
      </c>
      <c r="S140" s="7">
        <f t="shared" si="31"/>
        <v>-1</v>
      </c>
      <c r="T140" s="7">
        <f>SUM($S$3:S140)</f>
        <v>-20.970000000000002</v>
      </c>
      <c r="U140" s="2">
        <v>2.1</v>
      </c>
      <c r="V140" s="7">
        <f t="shared" si="26"/>
        <v>1.1000000000000001</v>
      </c>
      <c r="W140" s="7">
        <f>SUM($V$3:V140)</f>
        <v>7.6800000000000015</v>
      </c>
      <c r="X140" s="8">
        <v>1.25</v>
      </c>
      <c r="Y140" s="7">
        <f t="shared" si="27"/>
        <v>-1</v>
      </c>
      <c r="Z140" s="7">
        <f>SUM($Y$3:Y140)</f>
        <v>-5.979999999999996</v>
      </c>
      <c r="AA140" s="8">
        <v>3.75</v>
      </c>
      <c r="AB140" s="7">
        <f t="shared" si="28"/>
        <v>2.75</v>
      </c>
      <c r="AC140" s="7">
        <f>SUM($AB$3:AB140)</f>
        <v>-6.4699999999999989</v>
      </c>
      <c r="AD140" s="2">
        <v>1.85</v>
      </c>
      <c r="AE140" s="7">
        <f t="shared" si="32"/>
        <v>-1</v>
      </c>
      <c r="AF140" s="7">
        <f>SUM(AE$3:AE140)</f>
        <v>-8.1799999999999979</v>
      </c>
      <c r="AG140" s="2">
        <v>1.95</v>
      </c>
      <c r="AH140" s="7">
        <f t="shared" si="29"/>
        <v>0.95</v>
      </c>
      <c r="AI140" s="7">
        <f>SUM(AH$3:AH140)</f>
        <v>1.1800000000000017</v>
      </c>
      <c r="AJ140" s="2">
        <v>10</v>
      </c>
      <c r="AK140" s="7">
        <f t="shared" si="33"/>
        <v>-1</v>
      </c>
      <c r="AL140" s="7">
        <f>SUM(AK$3:AK140)</f>
        <v>9</v>
      </c>
      <c r="AM140" s="2">
        <v>11</v>
      </c>
      <c r="AN140" s="7">
        <f t="shared" si="34"/>
        <v>-1</v>
      </c>
      <c r="AO140" s="7">
        <f>SUM(AN$3:AN140)</f>
        <v>-49</v>
      </c>
      <c r="AP140" s="2">
        <v>6.5</v>
      </c>
      <c r="AQ140" s="7">
        <f t="shared" si="35"/>
        <v>-1</v>
      </c>
      <c r="AR140" s="7">
        <f>SUM(AQ$3:AQ140)</f>
        <v>-37</v>
      </c>
      <c r="AS140">
        <v>6</v>
      </c>
      <c r="AT140">
        <v>1.1200000000000001</v>
      </c>
      <c r="AU140" s="5">
        <f t="shared" si="30"/>
        <v>-1.2</v>
      </c>
      <c r="AV140" s="4">
        <f>SUM(AU$3:AU140)</f>
        <v>-109.73999999999997</v>
      </c>
    </row>
    <row r="141" spans="1:48" x14ac:dyDescent="0.25">
      <c r="A141">
        <f t="shared" si="25"/>
        <v>1</v>
      </c>
      <c r="B141">
        <f t="shared" si="24"/>
        <v>6301</v>
      </c>
      <c r="C141" s="1">
        <v>43898</v>
      </c>
      <c r="D141" t="s">
        <v>330</v>
      </c>
      <c r="E141" t="s">
        <v>334</v>
      </c>
      <c r="F141" t="s">
        <v>335</v>
      </c>
      <c r="G141" t="s">
        <v>336</v>
      </c>
      <c r="H141">
        <v>2020</v>
      </c>
      <c r="I141">
        <v>3</v>
      </c>
      <c r="J141">
        <v>8</v>
      </c>
      <c r="K141" t="s">
        <v>23</v>
      </c>
      <c r="L141">
        <v>1</v>
      </c>
      <c r="M141" s="3">
        <v>1</v>
      </c>
      <c r="N141" s="3">
        <v>2</v>
      </c>
      <c r="O141" s="13">
        <v>4.75</v>
      </c>
      <c r="P141">
        <v>3.5</v>
      </c>
      <c r="Q141">
        <v>1.8</v>
      </c>
      <c r="R141" s="2">
        <v>2.0499999999999998</v>
      </c>
      <c r="S141" s="7">
        <f t="shared" si="31"/>
        <v>1.0499999999999998</v>
      </c>
      <c r="T141" s="7">
        <f>SUM($S$3:S141)</f>
        <v>-19.920000000000002</v>
      </c>
      <c r="U141" s="2">
        <v>1.7</v>
      </c>
      <c r="V141" s="7">
        <f t="shared" si="26"/>
        <v>-1</v>
      </c>
      <c r="W141" s="7">
        <f>SUM($V$3:V141)</f>
        <v>6.6800000000000015</v>
      </c>
      <c r="X141" s="8">
        <v>1.4</v>
      </c>
      <c r="Y141" s="7">
        <f t="shared" si="27"/>
        <v>0.39999999999999991</v>
      </c>
      <c r="Z141" s="7">
        <f>SUM($Y$3:Y141)</f>
        <v>-5.5799999999999965</v>
      </c>
      <c r="AA141" s="8">
        <v>2.75</v>
      </c>
      <c r="AB141" s="7">
        <f t="shared" si="28"/>
        <v>-1</v>
      </c>
      <c r="AC141" s="7">
        <f>SUM($AB$3:AB141)</f>
        <v>-7.4699999999999989</v>
      </c>
      <c r="AD141" s="2">
        <v>2.2999999999999998</v>
      </c>
      <c r="AE141" s="7">
        <f t="shared" si="32"/>
        <v>1.2999999999999998</v>
      </c>
      <c r="AF141" s="7">
        <f>SUM(AE$3:AE141)</f>
        <v>-6.8799999999999981</v>
      </c>
      <c r="AG141" s="2">
        <v>1.6</v>
      </c>
      <c r="AH141" s="7">
        <f t="shared" si="29"/>
        <v>-1</v>
      </c>
      <c r="AI141" s="7">
        <f>SUM(AH$3:AH141)</f>
        <v>0.18000000000000171</v>
      </c>
      <c r="AJ141" s="2">
        <v>10</v>
      </c>
      <c r="AK141" s="7">
        <f t="shared" si="33"/>
        <v>-1</v>
      </c>
      <c r="AL141" s="7">
        <f>SUM(AK$3:AK141)</f>
        <v>8</v>
      </c>
      <c r="AM141" s="2">
        <v>15</v>
      </c>
      <c r="AN141" s="7">
        <f t="shared" si="34"/>
        <v>-1</v>
      </c>
      <c r="AO141" s="7">
        <f>SUM(AN$3:AN141)</f>
        <v>-50</v>
      </c>
      <c r="AP141" s="2">
        <v>6.5</v>
      </c>
      <c r="AQ141" s="7">
        <f t="shared" si="35"/>
        <v>-1</v>
      </c>
      <c r="AR141" s="7">
        <f>SUM(AQ$3:AQ141)</f>
        <v>-38</v>
      </c>
      <c r="AU141" s="5">
        <f t="shared" si="30"/>
        <v>-3.2500000000000004</v>
      </c>
      <c r="AV141" s="4">
        <f>SUM(AU$3:AU141)</f>
        <v>-112.98999999999997</v>
      </c>
    </row>
    <row r="142" spans="1:48" x14ac:dyDescent="0.25">
      <c r="A142">
        <f t="shared" si="25"/>
        <v>1</v>
      </c>
      <c r="B142">
        <f t="shared" si="24"/>
        <v>6300</v>
      </c>
      <c r="C142" s="1">
        <v>43898</v>
      </c>
      <c r="D142" t="s">
        <v>330</v>
      </c>
      <c r="E142" t="s">
        <v>337</v>
      </c>
      <c r="F142" t="s">
        <v>338</v>
      </c>
      <c r="G142" t="s">
        <v>339</v>
      </c>
      <c r="H142">
        <v>2020</v>
      </c>
      <c r="I142">
        <v>3</v>
      </c>
      <c r="J142">
        <v>8</v>
      </c>
      <c r="K142" t="s">
        <v>23</v>
      </c>
      <c r="L142">
        <v>1</v>
      </c>
      <c r="M142" s="3">
        <v>1</v>
      </c>
      <c r="N142" s="3">
        <v>1</v>
      </c>
      <c r="O142" s="13">
        <v>2.2000000000000002</v>
      </c>
      <c r="P142">
        <v>3</v>
      </c>
      <c r="Q142">
        <v>3.6</v>
      </c>
      <c r="R142" s="2">
        <v>2</v>
      </c>
      <c r="S142" s="7">
        <f t="shared" si="31"/>
        <v>1</v>
      </c>
      <c r="T142" s="7">
        <f>SUM($S$3:S142)</f>
        <v>-18.920000000000002</v>
      </c>
      <c r="U142" s="2">
        <v>1.75</v>
      </c>
      <c r="V142" s="7">
        <f t="shared" si="26"/>
        <v>-1</v>
      </c>
      <c r="W142" s="7">
        <f>SUM($V$3:V142)</f>
        <v>5.6800000000000015</v>
      </c>
      <c r="X142" s="8">
        <v>1.44</v>
      </c>
      <c r="Y142" s="7">
        <f t="shared" si="27"/>
        <v>0.43999999999999995</v>
      </c>
      <c r="Z142" s="7">
        <f>SUM($Y$3:Y142)</f>
        <v>-5.139999999999997</v>
      </c>
      <c r="AA142" s="8">
        <v>2.62</v>
      </c>
      <c r="AB142" s="7">
        <f t="shared" si="28"/>
        <v>-1</v>
      </c>
      <c r="AC142" s="7">
        <f>SUM($AB$3:AB142)</f>
        <v>-8.4699999999999989</v>
      </c>
      <c r="AD142" s="2">
        <v>2.5</v>
      </c>
      <c r="AE142" s="7">
        <f t="shared" si="32"/>
        <v>-1</v>
      </c>
      <c r="AF142" s="7">
        <f>SUM(AE$3:AE142)</f>
        <v>-7.8799999999999981</v>
      </c>
      <c r="AG142" s="2">
        <v>1.5</v>
      </c>
      <c r="AH142" s="7">
        <f t="shared" si="29"/>
        <v>0.5</v>
      </c>
      <c r="AI142" s="7">
        <f>SUM(AH$3:AH142)</f>
        <v>0.68000000000000171</v>
      </c>
      <c r="AJ142" s="2">
        <v>6</v>
      </c>
      <c r="AK142" s="7">
        <f t="shared" si="33"/>
        <v>-1</v>
      </c>
      <c r="AL142" s="7">
        <f>SUM(AK$3:AK142)</f>
        <v>7</v>
      </c>
      <c r="AM142" s="2">
        <v>9.5</v>
      </c>
      <c r="AN142" s="7">
        <f t="shared" si="34"/>
        <v>-1</v>
      </c>
      <c r="AO142" s="7">
        <f>SUM(AN$3:AN142)</f>
        <v>-51</v>
      </c>
      <c r="AP142" s="2">
        <v>6</v>
      </c>
      <c r="AQ142" s="7">
        <f t="shared" si="35"/>
        <v>5</v>
      </c>
      <c r="AR142" s="7">
        <f>SUM(AQ$3:AQ142)</f>
        <v>-33</v>
      </c>
      <c r="AS142">
        <v>4.4000000000000004</v>
      </c>
      <c r="AT142">
        <v>1.2</v>
      </c>
      <c r="AU142" s="5">
        <f t="shared" si="30"/>
        <v>1.94</v>
      </c>
      <c r="AV142" s="4">
        <f>SUM(AU$3:AU142)</f>
        <v>-111.04999999999997</v>
      </c>
    </row>
    <row r="143" spans="1:48" x14ac:dyDescent="0.25">
      <c r="A143">
        <f t="shared" si="25"/>
        <v>1</v>
      </c>
      <c r="B143">
        <f t="shared" si="24"/>
        <v>6299</v>
      </c>
      <c r="C143" s="1">
        <v>43898</v>
      </c>
      <c r="D143" t="s">
        <v>330</v>
      </c>
      <c r="E143" t="s">
        <v>340</v>
      </c>
      <c r="F143" t="s">
        <v>341</v>
      </c>
      <c r="G143" t="s">
        <v>342</v>
      </c>
      <c r="H143">
        <v>2020</v>
      </c>
      <c r="I143">
        <v>3</v>
      </c>
      <c r="J143">
        <v>8</v>
      </c>
      <c r="K143" t="s">
        <v>23</v>
      </c>
      <c r="L143">
        <v>1</v>
      </c>
      <c r="M143" s="3">
        <v>2</v>
      </c>
      <c r="N143" s="3">
        <v>0</v>
      </c>
      <c r="O143" s="13">
        <v>2</v>
      </c>
      <c r="P143">
        <v>3.2</v>
      </c>
      <c r="Q143">
        <v>4</v>
      </c>
      <c r="R143" s="2">
        <v>1.95</v>
      </c>
      <c r="S143" s="7">
        <f t="shared" si="31"/>
        <v>-1</v>
      </c>
      <c r="T143" s="7">
        <f>SUM($S$3:S143)</f>
        <v>-19.920000000000002</v>
      </c>
      <c r="U143" s="2">
        <v>1.8</v>
      </c>
      <c r="V143" s="7">
        <f t="shared" si="26"/>
        <v>0.8</v>
      </c>
      <c r="W143" s="7">
        <f>SUM($V$3:V143)</f>
        <v>6.4800000000000013</v>
      </c>
      <c r="X143" s="8">
        <v>1.4</v>
      </c>
      <c r="Y143" s="7">
        <f t="shared" si="27"/>
        <v>0.39999999999999991</v>
      </c>
      <c r="Z143" s="7">
        <f>SUM($Y$3:Y143)</f>
        <v>-4.7399999999999967</v>
      </c>
      <c r="AA143" s="8">
        <v>2.75</v>
      </c>
      <c r="AB143" s="7">
        <f t="shared" si="28"/>
        <v>-1</v>
      </c>
      <c r="AC143" s="7">
        <f>SUM($AB$3:AB143)</f>
        <v>-9.4699999999999989</v>
      </c>
      <c r="AD143" s="2">
        <v>2.25</v>
      </c>
      <c r="AE143" s="7">
        <f t="shared" si="32"/>
        <v>-1</v>
      </c>
      <c r="AF143" s="7">
        <f>SUM(AE$3:AE143)</f>
        <v>-8.879999999999999</v>
      </c>
      <c r="AG143" s="2">
        <v>1.61</v>
      </c>
      <c r="AH143" s="7">
        <f t="shared" si="29"/>
        <v>0.6100000000000001</v>
      </c>
      <c r="AI143" s="7">
        <f>SUM(AH$3:AH143)</f>
        <v>1.2900000000000018</v>
      </c>
      <c r="AJ143" s="2">
        <v>6.5</v>
      </c>
      <c r="AK143" s="7">
        <f t="shared" si="33"/>
        <v>-1</v>
      </c>
      <c r="AL143" s="7">
        <f>SUM(AK$3:AK143)</f>
        <v>6</v>
      </c>
      <c r="AM143" s="2">
        <v>9</v>
      </c>
      <c r="AN143" s="7">
        <f t="shared" si="34"/>
        <v>-1</v>
      </c>
      <c r="AO143" s="7">
        <f>SUM(AN$3:AN143)</f>
        <v>-52</v>
      </c>
      <c r="AP143" s="2">
        <v>6</v>
      </c>
      <c r="AQ143" s="7">
        <f t="shared" si="35"/>
        <v>-1</v>
      </c>
      <c r="AR143" s="7">
        <f>SUM(AQ$3:AQ143)</f>
        <v>-34</v>
      </c>
      <c r="AS143">
        <v>3.9</v>
      </c>
      <c r="AT143">
        <v>1.24</v>
      </c>
      <c r="AU143" s="5">
        <f t="shared" si="30"/>
        <v>-4.1899999999999995</v>
      </c>
      <c r="AV143" s="4">
        <f>SUM(AU$3:AU143)</f>
        <v>-115.23999999999997</v>
      </c>
    </row>
    <row r="144" spans="1:48" x14ac:dyDescent="0.25">
      <c r="A144">
        <f t="shared" si="25"/>
        <v>1</v>
      </c>
      <c r="B144">
        <f t="shared" si="24"/>
        <v>6298</v>
      </c>
      <c r="C144" s="1">
        <v>43898</v>
      </c>
      <c r="D144" t="s">
        <v>330</v>
      </c>
      <c r="E144" t="s">
        <v>343</v>
      </c>
      <c r="F144" t="s">
        <v>344</v>
      </c>
      <c r="G144" t="s">
        <v>345</v>
      </c>
      <c r="H144">
        <v>2020</v>
      </c>
      <c r="I144">
        <v>3</v>
      </c>
      <c r="J144">
        <v>8</v>
      </c>
      <c r="K144" t="s">
        <v>23</v>
      </c>
      <c r="L144">
        <v>1</v>
      </c>
      <c r="M144" s="3">
        <v>2</v>
      </c>
      <c r="N144" s="3">
        <v>0</v>
      </c>
      <c r="O144" s="13">
        <v>1.25</v>
      </c>
      <c r="P144">
        <v>5.75</v>
      </c>
      <c r="Q144">
        <v>12</v>
      </c>
      <c r="R144" s="2">
        <v>2.1</v>
      </c>
      <c r="S144" s="7">
        <f t="shared" si="31"/>
        <v>-1</v>
      </c>
      <c r="T144" s="7">
        <f>SUM($S$3:S144)</f>
        <v>-20.92</v>
      </c>
      <c r="U144" s="2">
        <v>1.66</v>
      </c>
      <c r="V144" s="7">
        <f t="shared" si="26"/>
        <v>0.65999999999999992</v>
      </c>
      <c r="W144" s="7">
        <f>SUM($V$3:V144)</f>
        <v>7.1400000000000015</v>
      </c>
      <c r="X144" s="8">
        <v>1.2</v>
      </c>
      <c r="Y144" s="7">
        <f t="shared" si="27"/>
        <v>0.19999999999999996</v>
      </c>
      <c r="Z144" s="7">
        <f>SUM($Y$3:Y144)</f>
        <v>-4.5399999999999965</v>
      </c>
      <c r="AA144" s="8">
        <v>4.33</v>
      </c>
      <c r="AB144" s="7">
        <f t="shared" si="28"/>
        <v>-1</v>
      </c>
      <c r="AC144" s="7">
        <f>SUM($AB$3:AB144)</f>
        <v>-10.469999999999999</v>
      </c>
      <c r="AD144" s="2">
        <v>1.65</v>
      </c>
      <c r="AE144" s="7">
        <f t="shared" si="32"/>
        <v>-1</v>
      </c>
      <c r="AF144" s="7">
        <f>SUM(AE$3:AE144)</f>
        <v>-9.879999999999999</v>
      </c>
      <c r="AG144" s="2">
        <v>2.2000000000000002</v>
      </c>
      <c r="AH144" s="7">
        <f t="shared" si="29"/>
        <v>1.2000000000000002</v>
      </c>
      <c r="AI144" s="7">
        <f>SUM(AH$3:AH144)</f>
        <v>2.490000000000002</v>
      </c>
      <c r="AJ144" s="2">
        <v>6.5</v>
      </c>
      <c r="AK144" s="7">
        <f t="shared" si="33"/>
        <v>-1</v>
      </c>
      <c r="AL144" s="7">
        <f>SUM(AK$3:AK144)</f>
        <v>5</v>
      </c>
      <c r="AM144" s="2">
        <v>8.5</v>
      </c>
      <c r="AN144" s="7">
        <f t="shared" si="34"/>
        <v>-1</v>
      </c>
      <c r="AO144" s="7">
        <f>SUM(AN$3:AN144)</f>
        <v>-53</v>
      </c>
      <c r="AP144" s="2">
        <v>11</v>
      </c>
      <c r="AQ144" s="7">
        <f t="shared" si="35"/>
        <v>-1</v>
      </c>
      <c r="AR144" s="7">
        <f>SUM(AQ$3:AQ144)</f>
        <v>-35</v>
      </c>
      <c r="AS144">
        <v>1.8</v>
      </c>
      <c r="AT144">
        <v>2</v>
      </c>
      <c r="AU144" s="5">
        <f t="shared" si="30"/>
        <v>-3.94</v>
      </c>
      <c r="AV144" s="4">
        <f>SUM(AU$3:AU144)</f>
        <v>-119.17999999999996</v>
      </c>
    </row>
    <row r="145" spans="1:48" x14ac:dyDescent="0.25">
      <c r="A145">
        <f t="shared" si="25"/>
        <v>1</v>
      </c>
      <c r="B145">
        <f t="shared" si="24"/>
        <v>6297</v>
      </c>
      <c r="C145" s="1">
        <v>43898</v>
      </c>
      <c r="D145" t="s">
        <v>283</v>
      </c>
      <c r="E145" t="s">
        <v>346</v>
      </c>
      <c r="F145" t="s">
        <v>347</v>
      </c>
      <c r="G145" t="s">
        <v>348</v>
      </c>
      <c r="H145">
        <v>2020</v>
      </c>
      <c r="I145">
        <v>3</v>
      </c>
      <c r="J145">
        <v>8</v>
      </c>
      <c r="K145" t="s">
        <v>23</v>
      </c>
      <c r="L145">
        <v>1</v>
      </c>
      <c r="M145" s="3">
        <v>4</v>
      </c>
      <c r="N145" s="3">
        <v>0</v>
      </c>
      <c r="O145" s="13">
        <v>1.83</v>
      </c>
      <c r="P145">
        <v>3.9</v>
      </c>
      <c r="Q145">
        <v>4</v>
      </c>
      <c r="R145" s="2">
        <v>1.66</v>
      </c>
      <c r="S145" s="7">
        <f t="shared" si="31"/>
        <v>-1</v>
      </c>
      <c r="T145" s="7">
        <f>SUM($S$3:S145)</f>
        <v>-21.92</v>
      </c>
      <c r="U145" s="2">
        <v>2.1</v>
      </c>
      <c r="V145" s="7">
        <f t="shared" si="26"/>
        <v>1.1000000000000001</v>
      </c>
      <c r="W145" s="7">
        <f>SUM($V$3:V145)</f>
        <v>8.240000000000002</v>
      </c>
      <c r="X145" s="8">
        <v>1.22</v>
      </c>
      <c r="Y145" s="7">
        <f t="shared" si="27"/>
        <v>0.21999999999999997</v>
      </c>
      <c r="Z145" s="7">
        <f>SUM($Y$3:Y145)</f>
        <v>-4.3199999999999967</v>
      </c>
      <c r="AA145" s="8">
        <v>4.33</v>
      </c>
      <c r="AB145" s="7">
        <f t="shared" si="28"/>
        <v>-1</v>
      </c>
      <c r="AC145" s="7">
        <f>SUM($AB$3:AB145)</f>
        <v>-11.469999999999999</v>
      </c>
      <c r="AD145" s="2">
        <v>1.72</v>
      </c>
      <c r="AE145" s="7">
        <f t="shared" si="32"/>
        <v>0.72</v>
      </c>
      <c r="AF145" s="7">
        <f>SUM(AE$3:AE145)</f>
        <v>-9.1599999999999984</v>
      </c>
      <c r="AG145" s="2">
        <v>2.1</v>
      </c>
      <c r="AH145" s="7">
        <f t="shared" si="29"/>
        <v>-1</v>
      </c>
      <c r="AI145" s="7">
        <f>SUM(AH$3:AH145)</f>
        <v>1.490000000000002</v>
      </c>
      <c r="AJ145" s="2">
        <v>9.5</v>
      </c>
      <c r="AK145" s="7">
        <f t="shared" si="33"/>
        <v>-1</v>
      </c>
      <c r="AL145" s="7">
        <f>SUM(AK$3:AK145)</f>
        <v>4</v>
      </c>
      <c r="AM145" s="2">
        <v>9.5</v>
      </c>
      <c r="AN145" s="7">
        <f t="shared" si="34"/>
        <v>-1</v>
      </c>
      <c r="AO145" s="7">
        <f>SUM(AN$3:AN145)</f>
        <v>-54</v>
      </c>
      <c r="AP145" s="2">
        <v>8</v>
      </c>
      <c r="AQ145" s="7">
        <f t="shared" si="35"/>
        <v>-1</v>
      </c>
      <c r="AR145" s="7">
        <f>SUM(AQ$3:AQ145)</f>
        <v>-36</v>
      </c>
      <c r="AS145">
        <v>3.3</v>
      </c>
      <c r="AT145">
        <v>1.32</v>
      </c>
      <c r="AU145" s="5">
        <f t="shared" si="30"/>
        <v>-3.96</v>
      </c>
      <c r="AV145" s="4">
        <f>SUM(AU$3:AU145)</f>
        <v>-123.13999999999996</v>
      </c>
    </row>
    <row r="146" spans="1:48" x14ac:dyDescent="0.25">
      <c r="A146">
        <f t="shared" si="25"/>
        <v>1</v>
      </c>
      <c r="B146">
        <f t="shared" si="24"/>
        <v>6296</v>
      </c>
      <c r="C146" s="1">
        <v>43898</v>
      </c>
      <c r="D146" t="s">
        <v>283</v>
      </c>
      <c r="E146" t="s">
        <v>349</v>
      </c>
      <c r="F146" t="s">
        <v>234</v>
      </c>
      <c r="G146" t="s">
        <v>350</v>
      </c>
      <c r="H146">
        <v>2020</v>
      </c>
      <c r="I146">
        <v>3</v>
      </c>
      <c r="J146">
        <v>8</v>
      </c>
      <c r="K146" t="s">
        <v>23</v>
      </c>
      <c r="L146">
        <v>1</v>
      </c>
      <c r="M146" s="3">
        <v>2</v>
      </c>
      <c r="N146" s="3">
        <v>0</v>
      </c>
      <c r="O146" s="13">
        <v>4.5</v>
      </c>
      <c r="P146">
        <v>4</v>
      </c>
      <c r="Q146">
        <v>1.72</v>
      </c>
      <c r="R146" s="2">
        <v>1.8</v>
      </c>
      <c r="S146" s="7">
        <f t="shared" si="31"/>
        <v>-1</v>
      </c>
      <c r="T146" s="7">
        <f>SUM($S$3:S146)</f>
        <v>-22.92</v>
      </c>
      <c r="U146" s="2">
        <v>1.95</v>
      </c>
      <c r="V146" s="7">
        <f t="shared" si="26"/>
        <v>0.95</v>
      </c>
      <c r="W146" s="7">
        <f>SUM($V$3:V146)</f>
        <v>9.1900000000000013</v>
      </c>
      <c r="X146" s="8">
        <v>1.28</v>
      </c>
      <c r="Y146" s="7">
        <f t="shared" si="27"/>
        <v>0.28000000000000003</v>
      </c>
      <c r="Z146" s="7">
        <f>SUM($Y$3:Y146)</f>
        <v>-4.0399999999999965</v>
      </c>
      <c r="AA146" s="8">
        <v>3.75</v>
      </c>
      <c r="AB146" s="7">
        <f t="shared" si="28"/>
        <v>-1</v>
      </c>
      <c r="AC146" s="7">
        <f>SUM($AB$3:AB146)</f>
        <v>-12.469999999999999</v>
      </c>
      <c r="AD146" s="2">
        <v>1.9</v>
      </c>
      <c r="AE146" s="7">
        <f t="shared" si="32"/>
        <v>-1</v>
      </c>
      <c r="AF146" s="7">
        <f>SUM(AE$3:AE146)</f>
        <v>-10.159999999999998</v>
      </c>
      <c r="AG146" s="2">
        <v>1.9</v>
      </c>
      <c r="AH146" s="7">
        <f t="shared" si="29"/>
        <v>0.89999999999999991</v>
      </c>
      <c r="AI146" s="7">
        <f>SUM(AH$3:AH146)</f>
        <v>2.3900000000000019</v>
      </c>
      <c r="AJ146" s="2">
        <v>13</v>
      </c>
      <c r="AK146" s="7">
        <f t="shared" si="33"/>
        <v>-1</v>
      </c>
      <c r="AL146" s="7">
        <f>SUM(AK$3:AK146)</f>
        <v>3</v>
      </c>
      <c r="AM146" s="2">
        <v>15</v>
      </c>
      <c r="AN146" s="7">
        <f t="shared" si="34"/>
        <v>-1</v>
      </c>
      <c r="AO146" s="7">
        <f>SUM(AN$3:AN146)</f>
        <v>-55</v>
      </c>
      <c r="AP146" s="2">
        <v>8</v>
      </c>
      <c r="AQ146" s="7">
        <f t="shared" si="35"/>
        <v>-1</v>
      </c>
      <c r="AR146" s="7">
        <f>SUM(AQ$3:AQ146)</f>
        <v>-37</v>
      </c>
      <c r="AU146" s="5">
        <f t="shared" si="30"/>
        <v>-3.87</v>
      </c>
      <c r="AV146" s="4">
        <f>SUM(AU$3:AU146)</f>
        <v>-127.00999999999996</v>
      </c>
    </row>
    <row r="147" spans="1:48" x14ac:dyDescent="0.25">
      <c r="A147">
        <f t="shared" si="25"/>
        <v>1</v>
      </c>
      <c r="B147">
        <f t="shared" si="24"/>
        <v>6295</v>
      </c>
      <c r="C147" s="1">
        <v>43898</v>
      </c>
      <c r="D147" t="s">
        <v>275</v>
      </c>
      <c r="E147" t="s">
        <v>351</v>
      </c>
      <c r="F147" t="s">
        <v>352</v>
      </c>
      <c r="G147" t="s">
        <v>353</v>
      </c>
      <c r="H147">
        <v>2020</v>
      </c>
      <c r="I147">
        <v>3</v>
      </c>
      <c r="J147">
        <v>8</v>
      </c>
      <c r="K147" t="s">
        <v>23</v>
      </c>
      <c r="L147">
        <v>1</v>
      </c>
      <c r="M147" s="3">
        <v>2</v>
      </c>
      <c r="N147" s="3">
        <v>1</v>
      </c>
      <c r="O147" s="13">
        <v>4.33</v>
      </c>
      <c r="P147">
        <v>4.2</v>
      </c>
      <c r="Q147">
        <v>1.72</v>
      </c>
      <c r="R147" s="2">
        <v>1.53</v>
      </c>
      <c r="S147" s="7">
        <f t="shared" si="31"/>
        <v>0.53</v>
      </c>
      <c r="T147" s="7">
        <f>SUM($S$3:S147)</f>
        <v>-22.39</v>
      </c>
      <c r="U147" s="2">
        <v>2.37</v>
      </c>
      <c r="V147" s="7">
        <f t="shared" si="26"/>
        <v>-1</v>
      </c>
      <c r="W147" s="7">
        <f>SUM($V$3:V147)</f>
        <v>8.1900000000000013</v>
      </c>
      <c r="X147" s="8">
        <v>1.1599999999999999</v>
      </c>
      <c r="Y147" s="7">
        <f t="shared" si="27"/>
        <v>0.15999999999999992</v>
      </c>
      <c r="Z147" s="7">
        <f>SUM($Y$3:Y147)</f>
        <v>-3.8799999999999963</v>
      </c>
      <c r="AA147" s="8">
        <v>5</v>
      </c>
      <c r="AB147" s="7">
        <f t="shared" si="28"/>
        <v>-1</v>
      </c>
      <c r="AC147" s="7">
        <f>SUM($AB$3:AB147)</f>
        <v>-13.469999999999999</v>
      </c>
      <c r="AD147" s="2">
        <v>1.53</v>
      </c>
      <c r="AE147" s="7">
        <f t="shared" si="32"/>
        <v>0.53</v>
      </c>
      <c r="AF147" s="7">
        <f>SUM(AE$3:AE147)</f>
        <v>-9.629999999999999</v>
      </c>
      <c r="AG147" s="2">
        <v>2.5</v>
      </c>
      <c r="AH147" s="7">
        <f t="shared" si="29"/>
        <v>-1</v>
      </c>
      <c r="AI147" s="7">
        <f>SUM(AH$3:AH147)</f>
        <v>1.3900000000000019</v>
      </c>
      <c r="AJ147" s="2">
        <v>17</v>
      </c>
      <c r="AK147" s="7">
        <f t="shared" si="33"/>
        <v>-1</v>
      </c>
      <c r="AL147" s="7">
        <f>SUM(AK$3:AK147)</f>
        <v>2</v>
      </c>
      <c r="AM147" s="2">
        <v>15</v>
      </c>
      <c r="AN147" s="7">
        <f t="shared" si="34"/>
        <v>14</v>
      </c>
      <c r="AO147" s="7">
        <f>SUM(AN$3:AN147)</f>
        <v>-41</v>
      </c>
      <c r="AP147" s="2">
        <v>8</v>
      </c>
      <c r="AQ147" s="7">
        <f t="shared" si="35"/>
        <v>-1</v>
      </c>
      <c r="AR147" s="7">
        <f>SUM(AQ$3:AQ147)</f>
        <v>-38</v>
      </c>
      <c r="AS147">
        <v>7</v>
      </c>
      <c r="AT147">
        <v>1.1000000000000001</v>
      </c>
      <c r="AU147" s="5">
        <f t="shared" si="30"/>
        <v>10.219999999999999</v>
      </c>
      <c r="AV147" s="4">
        <f>SUM(AU$3:AU147)</f>
        <v>-116.78999999999996</v>
      </c>
    </row>
    <row r="148" spans="1:48" x14ac:dyDescent="0.25">
      <c r="A148">
        <f t="shared" si="25"/>
        <v>1</v>
      </c>
      <c r="B148">
        <f t="shared" si="24"/>
        <v>6294</v>
      </c>
      <c r="C148" s="1">
        <v>43898</v>
      </c>
      <c r="D148" t="s">
        <v>275</v>
      </c>
      <c r="E148" t="s">
        <v>354</v>
      </c>
      <c r="F148" t="s">
        <v>355</v>
      </c>
      <c r="G148" t="s">
        <v>356</v>
      </c>
      <c r="H148">
        <v>2020</v>
      </c>
      <c r="I148">
        <v>3</v>
      </c>
      <c r="J148">
        <v>8</v>
      </c>
      <c r="K148" t="s">
        <v>23</v>
      </c>
      <c r="L148">
        <v>1</v>
      </c>
      <c r="M148" s="3">
        <v>1</v>
      </c>
      <c r="N148" s="3">
        <v>1</v>
      </c>
      <c r="O148" s="13">
        <v>2.0499999999999998</v>
      </c>
      <c r="P148">
        <v>3.4</v>
      </c>
      <c r="Q148">
        <v>3.6</v>
      </c>
      <c r="R148" s="2">
        <v>1.95</v>
      </c>
      <c r="S148" s="7">
        <f t="shared" si="31"/>
        <v>0.95</v>
      </c>
      <c r="T148" s="7">
        <f>SUM($S$3:S148)</f>
        <v>-21.44</v>
      </c>
      <c r="U148" s="2">
        <v>1.8</v>
      </c>
      <c r="V148" s="7">
        <f t="shared" si="26"/>
        <v>-1</v>
      </c>
      <c r="W148" s="7">
        <f>SUM($V$3:V148)</f>
        <v>7.1900000000000013</v>
      </c>
      <c r="X148" s="8">
        <v>1.4</v>
      </c>
      <c r="Y148" s="7">
        <f t="shared" si="27"/>
        <v>0.39999999999999991</v>
      </c>
      <c r="Z148" s="7">
        <f>SUM($Y$3:Y148)</f>
        <v>-3.4799999999999964</v>
      </c>
      <c r="AA148" s="8">
        <v>3</v>
      </c>
      <c r="AB148" s="7">
        <f t="shared" si="28"/>
        <v>-1</v>
      </c>
      <c r="AC148" s="7">
        <f>SUM($AB$3:AB148)</f>
        <v>-14.469999999999999</v>
      </c>
      <c r="AD148" s="2">
        <v>2.2000000000000002</v>
      </c>
      <c r="AE148" s="7">
        <f t="shared" si="32"/>
        <v>-1</v>
      </c>
      <c r="AF148" s="7">
        <f>SUM(AE$3:AE148)</f>
        <v>-10.629999999999999</v>
      </c>
      <c r="AG148" s="2">
        <v>1.66</v>
      </c>
      <c r="AH148" s="7">
        <f t="shared" si="29"/>
        <v>0.65999999999999992</v>
      </c>
      <c r="AI148" s="7">
        <f>SUM(AH$3:AH148)</f>
        <v>2.0500000000000016</v>
      </c>
      <c r="AJ148" s="2">
        <v>7</v>
      </c>
      <c r="AK148" s="7">
        <f t="shared" si="33"/>
        <v>-1</v>
      </c>
      <c r="AL148" s="7">
        <f>SUM(AK$3:AK148)</f>
        <v>1</v>
      </c>
      <c r="AM148" s="2">
        <v>9</v>
      </c>
      <c r="AN148" s="7">
        <f t="shared" si="34"/>
        <v>-1</v>
      </c>
      <c r="AO148" s="7">
        <f>SUM(AN$3:AN148)</f>
        <v>-42</v>
      </c>
      <c r="AP148" s="2">
        <v>6.5</v>
      </c>
      <c r="AQ148" s="7">
        <f t="shared" si="35"/>
        <v>5.5</v>
      </c>
      <c r="AR148" s="7">
        <f>SUM(AQ$3:AQ148)</f>
        <v>-32.5</v>
      </c>
      <c r="AS148">
        <v>4</v>
      </c>
      <c r="AT148">
        <v>1.23</v>
      </c>
      <c r="AU148" s="5">
        <f t="shared" si="30"/>
        <v>2.5099999999999998</v>
      </c>
      <c r="AV148" s="4">
        <f>SUM(AU$3:AU148)</f>
        <v>-114.27999999999996</v>
      </c>
    </row>
    <row r="149" spans="1:48" x14ac:dyDescent="0.25">
      <c r="A149">
        <f t="shared" si="25"/>
        <v>1</v>
      </c>
      <c r="B149">
        <f t="shared" si="24"/>
        <v>6293</v>
      </c>
      <c r="C149" s="1">
        <v>43898</v>
      </c>
      <c r="D149" t="s">
        <v>275</v>
      </c>
      <c r="E149" t="s">
        <v>357</v>
      </c>
      <c r="F149" t="s">
        <v>358</v>
      </c>
      <c r="G149" t="s">
        <v>359</v>
      </c>
      <c r="H149">
        <v>2020</v>
      </c>
      <c r="I149">
        <v>3</v>
      </c>
      <c r="J149">
        <v>8</v>
      </c>
      <c r="K149" t="s">
        <v>23</v>
      </c>
      <c r="L149">
        <v>1</v>
      </c>
      <c r="M149" s="3">
        <v>1</v>
      </c>
      <c r="N149" s="3">
        <v>0</v>
      </c>
      <c r="O149" s="13">
        <v>2.4500000000000002</v>
      </c>
      <c r="P149">
        <v>3.3</v>
      </c>
      <c r="Q149">
        <v>2.9</v>
      </c>
      <c r="R149" s="2">
        <v>1.9</v>
      </c>
      <c r="S149" s="7">
        <f t="shared" si="31"/>
        <v>-1</v>
      </c>
      <c r="T149" s="7">
        <f>SUM($S$3:S149)</f>
        <v>-22.44</v>
      </c>
      <c r="U149" s="2">
        <v>1.9</v>
      </c>
      <c r="V149" s="7">
        <f t="shared" si="26"/>
        <v>0.89999999999999991</v>
      </c>
      <c r="W149" s="7">
        <f>SUM($V$3:V149)</f>
        <v>8.0900000000000016</v>
      </c>
      <c r="X149" s="8">
        <v>1.36</v>
      </c>
      <c r="Y149" s="7">
        <f t="shared" si="27"/>
        <v>-1</v>
      </c>
      <c r="Z149" s="7">
        <f>SUM($Y$3:Y149)</f>
        <v>-4.4799999999999969</v>
      </c>
      <c r="AA149" s="8">
        <v>3.2</v>
      </c>
      <c r="AB149" s="7">
        <f t="shared" si="28"/>
        <v>2.2000000000000002</v>
      </c>
      <c r="AC149" s="7">
        <f>SUM($AB$3:AB149)</f>
        <v>-12.27</v>
      </c>
      <c r="AD149" s="2">
        <v>2.1</v>
      </c>
      <c r="AE149" s="7">
        <f t="shared" si="32"/>
        <v>-1</v>
      </c>
      <c r="AF149" s="7">
        <f>SUM(AE$3:AE149)</f>
        <v>-11.629999999999999</v>
      </c>
      <c r="AG149" s="2">
        <v>1.72</v>
      </c>
      <c r="AH149" s="7">
        <f t="shared" si="29"/>
        <v>0.72</v>
      </c>
      <c r="AI149" s="7">
        <f>SUM(AH$3:AH149)</f>
        <v>2.7700000000000014</v>
      </c>
      <c r="AJ149" s="2">
        <v>7.5</v>
      </c>
      <c r="AK149" s="7">
        <f t="shared" si="33"/>
        <v>6.5</v>
      </c>
      <c r="AL149" s="7">
        <f>SUM(AK$3:AK149)</f>
        <v>7.5</v>
      </c>
      <c r="AM149" s="2">
        <v>9.5</v>
      </c>
      <c r="AN149" s="7">
        <f t="shared" si="34"/>
        <v>-1</v>
      </c>
      <c r="AO149" s="7">
        <f>SUM(AN$3:AN149)</f>
        <v>-43</v>
      </c>
      <c r="AP149" s="2">
        <v>6.5</v>
      </c>
      <c r="AQ149" s="7">
        <f t="shared" si="35"/>
        <v>-1</v>
      </c>
      <c r="AR149" s="7">
        <f>SUM(AQ$3:AQ149)</f>
        <v>-33.5</v>
      </c>
      <c r="AS149">
        <v>5</v>
      </c>
      <c r="AT149">
        <v>1.17</v>
      </c>
      <c r="AU149" s="5">
        <f t="shared" si="30"/>
        <v>5.32</v>
      </c>
      <c r="AV149" s="4">
        <f>SUM(AU$3:AU149)</f>
        <v>-108.95999999999995</v>
      </c>
    </row>
    <row r="150" spans="1:48" x14ac:dyDescent="0.25">
      <c r="A150">
        <f t="shared" si="25"/>
        <v>1</v>
      </c>
      <c r="B150">
        <f t="shared" si="24"/>
        <v>6292</v>
      </c>
      <c r="C150" s="1">
        <v>43898</v>
      </c>
      <c r="D150" t="s">
        <v>275</v>
      </c>
      <c r="E150" t="s">
        <v>360</v>
      </c>
      <c r="F150" t="s">
        <v>361</v>
      </c>
      <c r="G150" t="s">
        <v>362</v>
      </c>
      <c r="H150">
        <v>2020</v>
      </c>
      <c r="I150">
        <v>3</v>
      </c>
      <c r="J150">
        <v>8</v>
      </c>
      <c r="K150" t="s">
        <v>23</v>
      </c>
      <c r="L150">
        <v>1</v>
      </c>
      <c r="M150" s="3">
        <v>1</v>
      </c>
      <c r="N150" s="3">
        <v>4</v>
      </c>
      <c r="O150" s="13">
        <v>2.87</v>
      </c>
      <c r="P150">
        <v>2.87</v>
      </c>
      <c r="Q150">
        <v>2.8</v>
      </c>
      <c r="R150" s="2">
        <v>2.25</v>
      </c>
      <c r="S150" s="7">
        <f t="shared" si="31"/>
        <v>1.25</v>
      </c>
      <c r="T150" s="7">
        <f>SUM($S$3:S150)</f>
        <v>-21.19</v>
      </c>
      <c r="U150" s="2">
        <v>1.57</v>
      </c>
      <c r="V150" s="7">
        <f t="shared" si="26"/>
        <v>-1</v>
      </c>
      <c r="W150" s="7">
        <f>SUM($V$3:V150)</f>
        <v>7.0900000000000016</v>
      </c>
      <c r="X150" s="8">
        <v>1.66</v>
      </c>
      <c r="Y150" s="7">
        <f t="shared" si="27"/>
        <v>0.65999999999999992</v>
      </c>
      <c r="Z150" s="7">
        <f>SUM($Y$3:Y150)</f>
        <v>-3.8199999999999967</v>
      </c>
      <c r="AA150" s="8">
        <v>2.2000000000000002</v>
      </c>
      <c r="AB150" s="7">
        <f t="shared" si="28"/>
        <v>-1</v>
      </c>
      <c r="AC150" s="7">
        <f>SUM($AB$3:AB150)</f>
        <v>-13.27</v>
      </c>
      <c r="AD150" s="2">
        <v>3.2</v>
      </c>
      <c r="AE150" s="7">
        <f t="shared" si="32"/>
        <v>2.2000000000000002</v>
      </c>
      <c r="AF150" s="7">
        <f>SUM(AE$3:AE150)</f>
        <v>-9.43</v>
      </c>
      <c r="AG150" s="2">
        <v>1.36</v>
      </c>
      <c r="AH150" s="7">
        <f t="shared" si="29"/>
        <v>-1</v>
      </c>
      <c r="AI150" s="7">
        <f>SUM(AH$3:AH150)</f>
        <v>1.7700000000000014</v>
      </c>
      <c r="AJ150" s="2">
        <v>6</v>
      </c>
      <c r="AK150" s="7">
        <f t="shared" si="33"/>
        <v>-1</v>
      </c>
      <c r="AL150" s="7">
        <f>SUM(AK$3:AK150)</f>
        <v>6.5</v>
      </c>
      <c r="AM150" s="2">
        <v>12</v>
      </c>
      <c r="AN150" s="7">
        <f t="shared" si="34"/>
        <v>-1</v>
      </c>
      <c r="AO150" s="7">
        <f>SUM(AN$3:AN150)</f>
        <v>-44</v>
      </c>
      <c r="AP150" s="2">
        <v>6</v>
      </c>
      <c r="AQ150" s="7">
        <f t="shared" si="35"/>
        <v>-1</v>
      </c>
      <c r="AR150" s="7">
        <f>SUM(AQ$3:AQ150)</f>
        <v>-34.5</v>
      </c>
      <c r="AS150">
        <v>6.8</v>
      </c>
      <c r="AT150">
        <v>1.1000000000000001</v>
      </c>
      <c r="AU150" s="5">
        <f t="shared" si="30"/>
        <v>-1.8899999999999997</v>
      </c>
      <c r="AV150" s="4">
        <f>SUM(AU$3:AU150)</f>
        <v>-110.84999999999995</v>
      </c>
    </row>
    <row r="151" spans="1:48" x14ac:dyDescent="0.25">
      <c r="A151">
        <f t="shared" si="25"/>
        <v>1</v>
      </c>
      <c r="B151">
        <f t="shared" si="24"/>
        <v>6291</v>
      </c>
      <c r="C151" s="1">
        <v>43898</v>
      </c>
      <c r="D151" t="s">
        <v>275</v>
      </c>
      <c r="E151" t="s">
        <v>363</v>
      </c>
      <c r="F151" t="s">
        <v>364</v>
      </c>
      <c r="G151" t="s">
        <v>365</v>
      </c>
      <c r="H151">
        <v>2020</v>
      </c>
      <c r="I151">
        <v>3</v>
      </c>
      <c r="J151">
        <v>8</v>
      </c>
      <c r="K151" t="s">
        <v>23</v>
      </c>
      <c r="L151">
        <v>1</v>
      </c>
      <c r="M151" s="3">
        <v>1</v>
      </c>
      <c r="N151" s="3">
        <v>2</v>
      </c>
      <c r="O151" s="13">
        <v>1.8</v>
      </c>
      <c r="P151">
        <v>3.6</v>
      </c>
      <c r="Q151">
        <v>4.5</v>
      </c>
      <c r="R151" s="2">
        <v>2.0499999999999998</v>
      </c>
      <c r="S151" s="7">
        <f t="shared" si="31"/>
        <v>1.0499999999999998</v>
      </c>
      <c r="T151" s="7">
        <f>SUM($S$3:S151)</f>
        <v>-20.14</v>
      </c>
      <c r="U151" s="2">
        <v>1.7</v>
      </c>
      <c r="V151" s="7">
        <f t="shared" si="26"/>
        <v>-1</v>
      </c>
      <c r="W151" s="7">
        <f>SUM($V$3:V151)</f>
        <v>6.0900000000000016</v>
      </c>
      <c r="X151" s="8">
        <v>1.4</v>
      </c>
      <c r="Y151" s="7">
        <f t="shared" si="27"/>
        <v>0.39999999999999991</v>
      </c>
      <c r="Z151" s="7">
        <f>SUM($Y$3:Y151)</f>
        <v>-3.4199999999999968</v>
      </c>
      <c r="AA151" s="8">
        <v>3</v>
      </c>
      <c r="AB151" s="7">
        <f t="shared" si="28"/>
        <v>-1</v>
      </c>
      <c r="AC151" s="7">
        <f>SUM($AB$3:AB151)</f>
        <v>-14.27</v>
      </c>
      <c r="AD151" s="2">
        <v>2.2999999999999998</v>
      </c>
      <c r="AE151" s="7">
        <f t="shared" si="32"/>
        <v>1.2999999999999998</v>
      </c>
      <c r="AF151" s="7">
        <f>SUM(AE$3:AE151)</f>
        <v>-8.129999999999999</v>
      </c>
      <c r="AG151" s="2">
        <v>1.61</v>
      </c>
      <c r="AH151" s="7">
        <f t="shared" si="29"/>
        <v>-1</v>
      </c>
      <c r="AI151" s="7">
        <f>SUM(AH$3:AH151)</f>
        <v>0.77000000000000135</v>
      </c>
      <c r="AJ151" s="2">
        <v>6</v>
      </c>
      <c r="AK151" s="7">
        <f t="shared" si="33"/>
        <v>-1</v>
      </c>
      <c r="AL151" s="7">
        <f>SUM(AK$3:AK151)</f>
        <v>5.5</v>
      </c>
      <c r="AM151" s="2">
        <v>9</v>
      </c>
      <c r="AN151" s="7">
        <f t="shared" si="34"/>
        <v>-1</v>
      </c>
      <c r="AO151" s="7">
        <f>SUM(AN$3:AN151)</f>
        <v>-45</v>
      </c>
      <c r="AP151" s="2">
        <v>7</v>
      </c>
      <c r="AQ151" s="7">
        <f t="shared" si="35"/>
        <v>-1</v>
      </c>
      <c r="AR151" s="7">
        <f>SUM(AQ$3:AQ151)</f>
        <v>-35.5</v>
      </c>
      <c r="AS151">
        <v>3.45</v>
      </c>
      <c r="AT151">
        <v>1.3</v>
      </c>
      <c r="AU151" s="5">
        <f t="shared" si="30"/>
        <v>-3.2500000000000004</v>
      </c>
      <c r="AV151" s="4">
        <f>SUM(AU$3:AU151)</f>
        <v>-114.09999999999995</v>
      </c>
    </row>
    <row r="152" spans="1:48" x14ac:dyDescent="0.25">
      <c r="A152">
        <f t="shared" si="25"/>
        <v>1</v>
      </c>
      <c r="B152">
        <f t="shared" si="24"/>
        <v>6290</v>
      </c>
      <c r="C152" s="1">
        <v>43898</v>
      </c>
      <c r="D152" t="s">
        <v>248</v>
      </c>
      <c r="E152" t="s">
        <v>366</v>
      </c>
      <c r="F152" t="s">
        <v>367</v>
      </c>
      <c r="G152" t="s">
        <v>368</v>
      </c>
      <c r="H152">
        <v>2020</v>
      </c>
      <c r="I152">
        <v>3</v>
      </c>
      <c r="J152">
        <v>8</v>
      </c>
      <c r="K152" t="s">
        <v>23</v>
      </c>
      <c r="L152">
        <v>1</v>
      </c>
      <c r="M152" s="3">
        <v>0</v>
      </c>
      <c r="N152" s="3">
        <v>1</v>
      </c>
      <c r="O152" s="13">
        <v>11</v>
      </c>
      <c r="P152">
        <v>6.5</v>
      </c>
      <c r="Q152">
        <v>1.22</v>
      </c>
      <c r="R152" s="2">
        <v>2.0499999999999998</v>
      </c>
      <c r="S152" s="7">
        <f t="shared" si="31"/>
        <v>-1</v>
      </c>
      <c r="T152" s="7">
        <f>SUM($S$3:S152)</f>
        <v>-21.14</v>
      </c>
      <c r="U152" s="2">
        <v>1.7</v>
      </c>
      <c r="V152" s="7">
        <f t="shared" si="26"/>
        <v>0.7</v>
      </c>
      <c r="W152" s="7">
        <f>SUM($V$3:V152)</f>
        <v>6.7900000000000018</v>
      </c>
      <c r="X152" s="8">
        <v>1.2</v>
      </c>
      <c r="Y152" s="7">
        <f t="shared" si="27"/>
        <v>-1</v>
      </c>
      <c r="Z152" s="7">
        <f>SUM($Y$3:Y152)</f>
        <v>-4.4199999999999964</v>
      </c>
      <c r="AA152" s="8">
        <v>4.5</v>
      </c>
      <c r="AB152" s="7">
        <f t="shared" si="28"/>
        <v>3.5</v>
      </c>
      <c r="AC152" s="7">
        <f>SUM($AB$3:AB152)</f>
        <v>-10.77</v>
      </c>
      <c r="AD152" s="2">
        <v>1.53</v>
      </c>
      <c r="AE152" s="7">
        <f t="shared" si="32"/>
        <v>-1</v>
      </c>
      <c r="AF152" s="7">
        <f>SUM(AE$3:AE152)</f>
        <v>-9.129999999999999</v>
      </c>
      <c r="AG152" s="2">
        <v>2.5</v>
      </c>
      <c r="AH152" s="7">
        <f t="shared" si="29"/>
        <v>1.5</v>
      </c>
      <c r="AI152" s="7">
        <f>SUM(AH$3:AH152)</f>
        <v>2.2700000000000014</v>
      </c>
      <c r="AJ152" s="2">
        <v>29</v>
      </c>
      <c r="AK152" s="7">
        <f t="shared" si="33"/>
        <v>-1</v>
      </c>
      <c r="AL152" s="7">
        <f>SUM(AK$3:AK152)</f>
        <v>4.5</v>
      </c>
      <c r="AM152" s="2">
        <v>34</v>
      </c>
      <c r="AN152" s="7">
        <f t="shared" si="34"/>
        <v>-1</v>
      </c>
      <c r="AO152" s="7">
        <f>SUM(AN$3:AN152)</f>
        <v>-46</v>
      </c>
      <c r="AP152" s="2">
        <v>13</v>
      </c>
      <c r="AQ152" s="7">
        <f t="shared" si="35"/>
        <v>-1</v>
      </c>
      <c r="AR152" s="7">
        <f>SUM(AQ$3:AQ152)</f>
        <v>-36.5</v>
      </c>
      <c r="AU152" s="5">
        <f t="shared" si="30"/>
        <v>-0.29999999999999982</v>
      </c>
      <c r="AV152" s="4">
        <f>SUM(AU$3:AU152)</f>
        <v>-114.39999999999995</v>
      </c>
    </row>
    <row r="153" spans="1:48" x14ac:dyDescent="0.25">
      <c r="A153">
        <f t="shared" si="25"/>
        <v>1</v>
      </c>
      <c r="B153">
        <f t="shared" si="24"/>
        <v>6289</v>
      </c>
      <c r="C153" s="1">
        <v>43898</v>
      </c>
      <c r="D153" t="s">
        <v>287</v>
      </c>
      <c r="E153" t="s">
        <v>369</v>
      </c>
      <c r="F153" t="s">
        <v>370</v>
      </c>
      <c r="G153" t="s">
        <v>371</v>
      </c>
      <c r="H153">
        <v>2020</v>
      </c>
      <c r="I153">
        <v>3</v>
      </c>
      <c r="J153">
        <v>8</v>
      </c>
      <c r="K153" t="s">
        <v>23</v>
      </c>
      <c r="L153">
        <v>1</v>
      </c>
      <c r="M153" s="3">
        <v>2</v>
      </c>
      <c r="N153" s="3">
        <v>0</v>
      </c>
      <c r="O153" s="13">
        <v>2</v>
      </c>
      <c r="P153">
        <v>3.4</v>
      </c>
      <c r="Q153">
        <v>3.8</v>
      </c>
      <c r="R153" s="2">
        <v>1.9</v>
      </c>
      <c r="S153" s="7">
        <f t="shared" si="31"/>
        <v>-1</v>
      </c>
      <c r="T153" s="7">
        <f>SUM($S$3:S153)</f>
        <v>-22.14</v>
      </c>
      <c r="U153" s="2">
        <v>1.9</v>
      </c>
      <c r="V153" s="7">
        <f t="shared" si="26"/>
        <v>0.89999999999999991</v>
      </c>
      <c r="W153" s="7">
        <f>SUM($V$3:V153)</f>
        <v>7.6900000000000013</v>
      </c>
      <c r="X153" s="8">
        <v>1.36</v>
      </c>
      <c r="Y153" s="7">
        <f t="shared" si="27"/>
        <v>0.3600000000000001</v>
      </c>
      <c r="Z153" s="7">
        <f>SUM($Y$3:Y153)</f>
        <v>-4.0599999999999961</v>
      </c>
      <c r="AA153" s="8">
        <v>3.2</v>
      </c>
      <c r="AB153" s="7">
        <f t="shared" si="28"/>
        <v>-1</v>
      </c>
      <c r="AC153" s="7">
        <f>SUM($AB$3:AB153)</f>
        <v>-11.77</v>
      </c>
      <c r="AD153" s="2">
        <v>2.1</v>
      </c>
      <c r="AE153" s="7">
        <f t="shared" si="32"/>
        <v>-1</v>
      </c>
      <c r="AF153" s="7">
        <f>SUM(AE$3:AE153)</f>
        <v>-10.129999999999999</v>
      </c>
      <c r="AG153" s="2">
        <v>1.72</v>
      </c>
      <c r="AH153" s="7">
        <f t="shared" si="29"/>
        <v>0.72</v>
      </c>
      <c r="AI153" s="7">
        <f>SUM(AH$3:AH153)</f>
        <v>2.9900000000000011</v>
      </c>
      <c r="AJ153" s="2">
        <v>7</v>
      </c>
      <c r="AK153" s="7">
        <f t="shared" si="33"/>
        <v>-1</v>
      </c>
      <c r="AL153" s="7">
        <f>SUM(AK$3:AK153)</f>
        <v>3.5</v>
      </c>
      <c r="AM153" s="2">
        <v>9</v>
      </c>
      <c r="AN153" s="7">
        <f t="shared" si="34"/>
        <v>-1</v>
      </c>
      <c r="AO153" s="7">
        <f>SUM(AN$3:AN153)</f>
        <v>-47</v>
      </c>
      <c r="AP153" s="2">
        <v>6.5</v>
      </c>
      <c r="AQ153" s="7">
        <f t="shared" si="35"/>
        <v>-1</v>
      </c>
      <c r="AR153" s="7">
        <f>SUM(AQ$3:AQ153)</f>
        <v>-37.5</v>
      </c>
      <c r="AS153">
        <v>4.0999999999999996</v>
      </c>
      <c r="AT153">
        <v>1.22</v>
      </c>
      <c r="AU153" s="5">
        <f t="shared" si="30"/>
        <v>-4.0199999999999996</v>
      </c>
      <c r="AV153" s="4">
        <f>SUM(AU$3:AU153)</f>
        <v>-118.41999999999994</v>
      </c>
    </row>
    <row r="154" spans="1:48" x14ac:dyDescent="0.25">
      <c r="A154">
        <f t="shared" si="25"/>
        <v>1</v>
      </c>
      <c r="B154">
        <f t="shared" si="24"/>
        <v>6288</v>
      </c>
      <c r="C154" s="1">
        <v>43898</v>
      </c>
      <c r="D154" t="s">
        <v>287</v>
      </c>
      <c r="E154" t="s">
        <v>372</v>
      </c>
      <c r="F154" t="s">
        <v>373</v>
      </c>
      <c r="G154" t="s">
        <v>374</v>
      </c>
      <c r="H154">
        <v>2020</v>
      </c>
      <c r="I154">
        <v>3</v>
      </c>
      <c r="J154">
        <v>8</v>
      </c>
      <c r="K154" t="s">
        <v>23</v>
      </c>
      <c r="L154">
        <v>1</v>
      </c>
      <c r="M154" s="3">
        <v>1</v>
      </c>
      <c r="N154" s="3">
        <v>2</v>
      </c>
      <c r="O154" s="13">
        <v>1.57</v>
      </c>
      <c r="P154">
        <v>4</v>
      </c>
      <c r="Q154">
        <v>6</v>
      </c>
      <c r="R154" s="2">
        <v>1.9</v>
      </c>
      <c r="S154" s="7">
        <f t="shared" si="31"/>
        <v>0.89999999999999991</v>
      </c>
      <c r="T154" s="7">
        <f>SUM($S$3:S154)</f>
        <v>-21.240000000000002</v>
      </c>
      <c r="U154" s="2">
        <v>1.9</v>
      </c>
      <c r="V154" s="7">
        <f t="shared" si="26"/>
        <v>-1</v>
      </c>
      <c r="W154" s="7">
        <f>SUM($V$3:V154)</f>
        <v>6.6900000000000013</v>
      </c>
      <c r="X154" s="8">
        <v>1.28</v>
      </c>
      <c r="Y154" s="7">
        <f t="shared" si="27"/>
        <v>0.28000000000000003</v>
      </c>
      <c r="Z154" s="7">
        <f>SUM($Y$3:Y154)</f>
        <v>-3.7799999999999958</v>
      </c>
      <c r="AA154" s="8">
        <v>3.75</v>
      </c>
      <c r="AB154" s="7">
        <f t="shared" si="28"/>
        <v>-1</v>
      </c>
      <c r="AC154" s="7">
        <f>SUM($AB$3:AB154)</f>
        <v>-12.77</v>
      </c>
      <c r="AD154" s="2">
        <v>1.9</v>
      </c>
      <c r="AE154" s="7">
        <f t="shared" si="32"/>
        <v>0.89999999999999991</v>
      </c>
      <c r="AF154" s="7">
        <f>SUM(AE$3:AE154)</f>
        <v>-9.2299999999999986</v>
      </c>
      <c r="AG154" s="2">
        <v>1.9</v>
      </c>
      <c r="AH154" s="7">
        <f t="shared" si="29"/>
        <v>-1</v>
      </c>
      <c r="AI154" s="7">
        <f>SUM(AH$3:AH154)</f>
        <v>1.9900000000000011</v>
      </c>
      <c r="AJ154" s="2">
        <v>7</v>
      </c>
      <c r="AK154" s="7">
        <f t="shared" si="33"/>
        <v>-1</v>
      </c>
      <c r="AL154" s="7">
        <f>SUM(AK$3:AK154)</f>
        <v>2.5</v>
      </c>
      <c r="AM154" s="2">
        <v>8.5</v>
      </c>
      <c r="AN154" s="7">
        <f t="shared" si="34"/>
        <v>-1</v>
      </c>
      <c r="AO154" s="7">
        <f>SUM(AN$3:AN154)</f>
        <v>-48</v>
      </c>
      <c r="AP154" s="2">
        <v>7.5</v>
      </c>
      <c r="AQ154" s="7">
        <f t="shared" si="35"/>
        <v>-1</v>
      </c>
      <c r="AR154" s="7">
        <f>SUM(AQ$3:AQ154)</f>
        <v>-38.5</v>
      </c>
      <c r="AS154">
        <v>2.75</v>
      </c>
      <c r="AT154">
        <v>1.42</v>
      </c>
      <c r="AU154" s="5">
        <f t="shared" si="30"/>
        <v>-3.92</v>
      </c>
      <c r="AV154" s="4">
        <f>SUM(AU$3:AU154)</f>
        <v>-122.33999999999995</v>
      </c>
    </row>
    <row r="155" spans="1:48" x14ac:dyDescent="0.25">
      <c r="A155">
        <f t="shared" si="25"/>
        <v>1</v>
      </c>
      <c r="B155">
        <f t="shared" si="24"/>
        <v>6287</v>
      </c>
      <c r="C155" s="1">
        <v>43898</v>
      </c>
      <c r="D155" t="s">
        <v>287</v>
      </c>
      <c r="E155" t="s">
        <v>375</v>
      </c>
      <c r="F155" t="s">
        <v>376</v>
      </c>
      <c r="G155" t="s">
        <v>377</v>
      </c>
      <c r="H155">
        <v>2020</v>
      </c>
      <c r="I155">
        <v>3</v>
      </c>
      <c r="J155">
        <v>8</v>
      </c>
      <c r="K155" t="s">
        <v>23</v>
      </c>
      <c r="L155">
        <v>1</v>
      </c>
      <c r="M155" s="3">
        <v>0</v>
      </c>
      <c r="N155" s="3">
        <v>1</v>
      </c>
      <c r="O155" s="13">
        <v>2.1</v>
      </c>
      <c r="P155">
        <v>3.4</v>
      </c>
      <c r="Q155">
        <v>3.5</v>
      </c>
      <c r="R155" s="2">
        <v>1.7</v>
      </c>
      <c r="S155" s="7">
        <f t="shared" si="31"/>
        <v>-1</v>
      </c>
      <c r="T155" s="7">
        <f>SUM($S$3:S155)</f>
        <v>-22.240000000000002</v>
      </c>
      <c r="U155" s="2">
        <v>2.0499999999999998</v>
      </c>
      <c r="V155" s="7">
        <f t="shared" si="26"/>
        <v>1.0499999999999998</v>
      </c>
      <c r="W155" s="7">
        <f>SUM($V$3:V155)</f>
        <v>7.7400000000000011</v>
      </c>
      <c r="X155" s="8">
        <v>1.28</v>
      </c>
      <c r="Y155" s="7">
        <f t="shared" si="27"/>
        <v>-1</v>
      </c>
      <c r="Z155" s="7">
        <f>SUM($Y$3:Y155)</f>
        <v>-4.7799999999999958</v>
      </c>
      <c r="AA155" s="8">
        <v>3.75</v>
      </c>
      <c r="AB155" s="7">
        <f t="shared" si="28"/>
        <v>2.75</v>
      </c>
      <c r="AC155" s="7">
        <f>SUM($AB$3:AB155)</f>
        <v>-10.02</v>
      </c>
      <c r="AD155" s="2">
        <v>1.9</v>
      </c>
      <c r="AE155" s="7">
        <f t="shared" si="32"/>
        <v>-1</v>
      </c>
      <c r="AF155" s="7">
        <f>SUM(AE$3:AE155)</f>
        <v>-10.229999999999999</v>
      </c>
      <c r="AG155" s="2">
        <v>1.9</v>
      </c>
      <c r="AH155" s="7">
        <f t="shared" si="29"/>
        <v>0.89999999999999991</v>
      </c>
      <c r="AI155" s="7">
        <f>SUM(AH$3:AH155)</f>
        <v>2.890000000000001</v>
      </c>
      <c r="AJ155" s="2">
        <v>8.5</v>
      </c>
      <c r="AK155" s="7">
        <f t="shared" si="33"/>
        <v>-1</v>
      </c>
      <c r="AL155" s="7">
        <f>SUM(AK$3:AK155)</f>
        <v>1.5</v>
      </c>
      <c r="AM155" s="2">
        <v>9</v>
      </c>
      <c r="AN155" s="7">
        <f t="shared" si="34"/>
        <v>-1</v>
      </c>
      <c r="AO155" s="7">
        <f>SUM(AN$3:AN155)</f>
        <v>-49</v>
      </c>
      <c r="AP155" s="2">
        <v>6.5</v>
      </c>
      <c r="AQ155" s="7">
        <f t="shared" si="35"/>
        <v>-1</v>
      </c>
      <c r="AR155" s="7">
        <f>SUM(AQ$3:AQ155)</f>
        <v>-39.5</v>
      </c>
      <c r="AS155">
        <v>3.7</v>
      </c>
      <c r="AT155">
        <v>1.26</v>
      </c>
      <c r="AU155" s="5">
        <f t="shared" si="30"/>
        <v>-1.3000000000000003</v>
      </c>
      <c r="AV155" s="4">
        <f>SUM(AU$3:AU155)</f>
        <v>-123.63999999999994</v>
      </c>
    </row>
    <row r="156" spans="1:48" x14ac:dyDescent="0.25">
      <c r="A156">
        <f t="shared" si="25"/>
        <v>1</v>
      </c>
      <c r="B156">
        <f t="shared" si="24"/>
        <v>6286</v>
      </c>
      <c r="C156" s="1">
        <v>43898</v>
      </c>
      <c r="D156" t="s">
        <v>287</v>
      </c>
      <c r="E156" t="s">
        <v>378</v>
      </c>
      <c r="F156" t="s">
        <v>379</v>
      </c>
      <c r="G156" t="s">
        <v>380</v>
      </c>
      <c r="H156">
        <v>2020</v>
      </c>
      <c r="I156">
        <v>3</v>
      </c>
      <c r="J156">
        <v>8</v>
      </c>
      <c r="K156" t="s">
        <v>23</v>
      </c>
      <c r="L156">
        <v>1</v>
      </c>
      <c r="M156" s="3">
        <v>2</v>
      </c>
      <c r="N156" s="3">
        <v>1</v>
      </c>
      <c r="O156" s="13">
        <v>2.5</v>
      </c>
      <c r="P156">
        <v>3.2</v>
      </c>
      <c r="Q156">
        <v>2.9</v>
      </c>
      <c r="R156" s="2">
        <v>1.95</v>
      </c>
      <c r="S156" s="7">
        <f t="shared" si="31"/>
        <v>0.95</v>
      </c>
      <c r="T156" s="7">
        <f>SUM($S$3:S156)</f>
        <v>-21.290000000000003</v>
      </c>
      <c r="U156" s="2">
        <v>1.8</v>
      </c>
      <c r="V156" s="7">
        <f t="shared" si="26"/>
        <v>-1</v>
      </c>
      <c r="W156" s="7">
        <f>SUM($V$3:V156)</f>
        <v>6.7400000000000011</v>
      </c>
      <c r="X156" s="8">
        <v>1.4</v>
      </c>
      <c r="Y156" s="7">
        <f t="shared" si="27"/>
        <v>0.39999999999999991</v>
      </c>
      <c r="Z156" s="7">
        <f>SUM($Y$3:Y156)</f>
        <v>-4.3799999999999955</v>
      </c>
      <c r="AA156" s="8">
        <v>3</v>
      </c>
      <c r="AB156" s="7">
        <f t="shared" si="28"/>
        <v>-1</v>
      </c>
      <c r="AC156" s="7">
        <f>SUM($AB$3:AB156)</f>
        <v>-11.02</v>
      </c>
      <c r="AD156" s="2">
        <v>2.2999999999999998</v>
      </c>
      <c r="AE156" s="7">
        <f t="shared" si="32"/>
        <v>1.2999999999999998</v>
      </c>
      <c r="AF156" s="7">
        <f>SUM(AE$3:AE156)</f>
        <v>-8.93</v>
      </c>
      <c r="AG156" s="2">
        <v>1.61</v>
      </c>
      <c r="AH156" s="7">
        <f t="shared" si="29"/>
        <v>-1</v>
      </c>
      <c r="AI156" s="7">
        <f>SUM(AH$3:AH156)</f>
        <v>1.890000000000001</v>
      </c>
      <c r="AJ156" s="2">
        <v>7.5</v>
      </c>
      <c r="AK156" s="7">
        <f t="shared" si="33"/>
        <v>-1</v>
      </c>
      <c r="AL156" s="7">
        <f>SUM(AK$3:AK156)</f>
        <v>0.5</v>
      </c>
      <c r="AM156" s="2">
        <v>10</v>
      </c>
      <c r="AN156" s="7">
        <f t="shared" si="34"/>
        <v>9</v>
      </c>
      <c r="AO156" s="7">
        <f>SUM(AN$3:AN156)</f>
        <v>-40</v>
      </c>
      <c r="AP156" s="2">
        <v>6</v>
      </c>
      <c r="AQ156" s="7">
        <f t="shared" si="35"/>
        <v>-1</v>
      </c>
      <c r="AR156" s="7">
        <f>SUM(AQ$3:AQ156)</f>
        <v>-40.5</v>
      </c>
      <c r="AS156">
        <v>5.5</v>
      </c>
      <c r="AT156">
        <v>1.1499999999999999</v>
      </c>
      <c r="AU156" s="5">
        <f t="shared" si="30"/>
        <v>6.6499999999999995</v>
      </c>
      <c r="AV156" s="4">
        <f>SUM(AU$3:AU156)</f>
        <v>-116.98999999999994</v>
      </c>
    </row>
    <row r="157" spans="1:48" x14ac:dyDescent="0.25">
      <c r="A157">
        <f t="shared" si="25"/>
        <v>1</v>
      </c>
      <c r="B157">
        <f t="shared" si="24"/>
        <v>6285</v>
      </c>
      <c r="C157" s="1">
        <v>43898</v>
      </c>
      <c r="D157" t="s">
        <v>287</v>
      </c>
      <c r="E157" t="s">
        <v>381</v>
      </c>
      <c r="F157" t="s">
        <v>382</v>
      </c>
      <c r="G157" t="s">
        <v>383</v>
      </c>
      <c r="H157">
        <v>2020</v>
      </c>
      <c r="I157">
        <v>3</v>
      </c>
      <c r="J157">
        <v>8</v>
      </c>
      <c r="K157" t="s">
        <v>23</v>
      </c>
      <c r="L157">
        <v>1</v>
      </c>
      <c r="M157" s="3">
        <v>0</v>
      </c>
      <c r="N157" s="3">
        <v>0</v>
      </c>
      <c r="O157" s="13">
        <v>2.87</v>
      </c>
      <c r="P157">
        <v>3.1</v>
      </c>
      <c r="Q157">
        <v>2.62</v>
      </c>
      <c r="R157" s="2">
        <v>1.9</v>
      </c>
      <c r="S157" s="7">
        <f t="shared" si="31"/>
        <v>-1</v>
      </c>
      <c r="T157" s="7">
        <f>SUM($S$3:S157)</f>
        <v>-22.290000000000003</v>
      </c>
      <c r="U157" s="2">
        <v>1.9</v>
      </c>
      <c r="V157" s="7">
        <f t="shared" si="26"/>
        <v>0.89999999999999991</v>
      </c>
      <c r="W157" s="7">
        <f>SUM($V$3:V157)</f>
        <v>7.6400000000000006</v>
      </c>
      <c r="X157" s="8">
        <v>1.4</v>
      </c>
      <c r="Y157" s="7">
        <f t="shared" si="27"/>
        <v>-1</v>
      </c>
      <c r="Z157" s="7">
        <f>SUM($Y$3:Y157)</f>
        <v>-5.3799999999999955</v>
      </c>
      <c r="AA157" s="8">
        <v>3</v>
      </c>
      <c r="AB157" s="7">
        <f t="shared" si="28"/>
        <v>2</v>
      </c>
      <c r="AC157" s="7">
        <f>SUM($AB$3:AB157)</f>
        <v>-9.02</v>
      </c>
      <c r="AD157" s="2">
        <v>2.2000000000000002</v>
      </c>
      <c r="AE157" s="7">
        <f t="shared" si="32"/>
        <v>-1</v>
      </c>
      <c r="AF157" s="7">
        <f>SUM(AE$3:AE157)</f>
        <v>-9.93</v>
      </c>
      <c r="AG157" s="2">
        <v>1.66</v>
      </c>
      <c r="AH157" s="7">
        <f t="shared" si="29"/>
        <v>0.65999999999999992</v>
      </c>
      <c r="AI157" s="7">
        <f>SUM(AH$3:AH157)</f>
        <v>2.5500000000000007</v>
      </c>
      <c r="AJ157" s="2">
        <v>8</v>
      </c>
      <c r="AK157" s="7">
        <f t="shared" si="33"/>
        <v>-1</v>
      </c>
      <c r="AL157" s="7">
        <f>SUM(AK$3:AK157)</f>
        <v>-0.5</v>
      </c>
      <c r="AM157" s="2">
        <v>11</v>
      </c>
      <c r="AN157" s="7">
        <f t="shared" si="34"/>
        <v>-1</v>
      </c>
      <c r="AO157" s="7">
        <f>SUM(AN$3:AN157)</f>
        <v>-41</v>
      </c>
      <c r="AP157" s="2">
        <v>6</v>
      </c>
      <c r="AQ157" s="7">
        <f t="shared" si="35"/>
        <v>-1</v>
      </c>
      <c r="AR157" s="7">
        <f>SUM(AQ$3:AQ157)</f>
        <v>-41.5</v>
      </c>
      <c r="AS157">
        <v>6</v>
      </c>
      <c r="AT157">
        <v>1.1200000000000001</v>
      </c>
      <c r="AU157" s="5">
        <f t="shared" si="30"/>
        <v>-2.4400000000000004</v>
      </c>
      <c r="AV157" s="4">
        <f>SUM(AU$3:AU157)</f>
        <v>-119.42999999999994</v>
      </c>
    </row>
    <row r="158" spans="1:48" x14ac:dyDescent="0.25">
      <c r="A158">
        <f t="shared" si="25"/>
        <v>1</v>
      </c>
      <c r="B158">
        <f t="shared" si="24"/>
        <v>6284</v>
      </c>
      <c r="C158" s="1">
        <v>43897</v>
      </c>
      <c r="D158" t="s">
        <v>291</v>
      </c>
      <c r="E158" t="s">
        <v>384</v>
      </c>
      <c r="F158" t="s">
        <v>385</v>
      </c>
      <c r="G158" t="s">
        <v>230</v>
      </c>
      <c r="H158">
        <v>2020</v>
      </c>
      <c r="I158">
        <v>3</v>
      </c>
      <c r="J158">
        <v>7</v>
      </c>
      <c r="K158" t="s">
        <v>47</v>
      </c>
      <c r="L158">
        <v>7</v>
      </c>
      <c r="M158" s="3">
        <v>4</v>
      </c>
      <c r="N158" s="3">
        <v>0</v>
      </c>
      <c r="O158" s="13">
        <v>1.75</v>
      </c>
      <c r="P158">
        <v>4.33</v>
      </c>
      <c r="Q158">
        <v>3.8</v>
      </c>
      <c r="R158" s="2">
        <v>1.53</v>
      </c>
      <c r="S158" s="7">
        <f t="shared" si="31"/>
        <v>-1</v>
      </c>
      <c r="T158" s="7">
        <f>SUM($S$3:S158)</f>
        <v>-23.290000000000003</v>
      </c>
      <c r="U158" s="2">
        <v>2.37</v>
      </c>
      <c r="V158" s="7">
        <f t="shared" si="26"/>
        <v>1.37</v>
      </c>
      <c r="W158" s="7">
        <f>SUM($V$3:V158)</f>
        <v>9.0100000000000016</v>
      </c>
      <c r="X158" s="8">
        <v>1.1599999999999999</v>
      </c>
      <c r="Y158" s="7">
        <f t="shared" si="27"/>
        <v>0.15999999999999992</v>
      </c>
      <c r="Z158" s="7">
        <f>SUM($Y$3:Y158)</f>
        <v>-5.2199999999999953</v>
      </c>
      <c r="AA158" s="8">
        <v>5</v>
      </c>
      <c r="AB158" s="7">
        <f t="shared" si="28"/>
        <v>-1</v>
      </c>
      <c r="AC158" s="7">
        <f>SUM($AB$3:AB158)</f>
        <v>-10.02</v>
      </c>
      <c r="AD158" s="2">
        <v>1.53</v>
      </c>
      <c r="AE158" s="7">
        <f t="shared" si="32"/>
        <v>0.53</v>
      </c>
      <c r="AF158" s="7">
        <f>SUM(AE$3:AE158)</f>
        <v>-9.4</v>
      </c>
      <c r="AG158" s="2">
        <v>2.5</v>
      </c>
      <c r="AH158" s="7">
        <f t="shared" si="29"/>
        <v>-1</v>
      </c>
      <c r="AI158" s="7">
        <f>SUM(AH$3:AH158)</f>
        <v>1.5500000000000007</v>
      </c>
      <c r="AJ158" s="2">
        <v>11</v>
      </c>
      <c r="AK158" s="7">
        <f t="shared" si="33"/>
        <v>-1</v>
      </c>
      <c r="AL158" s="7">
        <f>SUM(AK$3:AK158)</f>
        <v>-1.5</v>
      </c>
      <c r="AM158" s="2">
        <v>8.5</v>
      </c>
      <c r="AN158" s="7">
        <f t="shared" si="34"/>
        <v>-1</v>
      </c>
      <c r="AO158" s="7">
        <f>SUM(AN$3:AN158)</f>
        <v>-42</v>
      </c>
      <c r="AP158" s="2">
        <v>8.5</v>
      </c>
      <c r="AQ158" s="7">
        <f t="shared" si="35"/>
        <v>-1</v>
      </c>
      <c r="AR158" s="7">
        <f>SUM(AQ$3:AQ158)</f>
        <v>-42.5</v>
      </c>
      <c r="AS158">
        <v>2.85</v>
      </c>
      <c r="AT158">
        <v>1.4</v>
      </c>
      <c r="AU158" s="5">
        <f t="shared" si="30"/>
        <v>-3.94</v>
      </c>
      <c r="AV158" s="4">
        <f>SUM(AU$3:AU158)</f>
        <v>-123.36999999999993</v>
      </c>
    </row>
    <row r="159" spans="1:48" x14ac:dyDescent="0.25">
      <c r="A159">
        <f t="shared" si="25"/>
        <v>1</v>
      </c>
      <c r="B159">
        <f t="shared" si="24"/>
        <v>6283</v>
      </c>
      <c r="C159" s="1">
        <v>43897</v>
      </c>
      <c r="D159" t="s">
        <v>291</v>
      </c>
      <c r="E159" t="s">
        <v>386</v>
      </c>
      <c r="F159" t="s">
        <v>387</v>
      </c>
      <c r="G159" t="s">
        <v>388</v>
      </c>
      <c r="H159">
        <v>2020</v>
      </c>
      <c r="I159">
        <v>3</v>
      </c>
      <c r="J159">
        <v>7</v>
      </c>
      <c r="K159" t="s">
        <v>47</v>
      </c>
      <c r="L159">
        <v>7</v>
      </c>
      <c r="M159" s="3">
        <v>3</v>
      </c>
      <c r="N159" s="3">
        <v>1</v>
      </c>
      <c r="O159" s="13">
        <v>2.37</v>
      </c>
      <c r="P159">
        <v>3.4</v>
      </c>
      <c r="Q159">
        <v>3</v>
      </c>
      <c r="R159" s="2">
        <v>1.95</v>
      </c>
      <c r="S159" s="7">
        <f t="shared" si="31"/>
        <v>0.95</v>
      </c>
      <c r="T159" s="7">
        <f>SUM($S$3:S159)</f>
        <v>-22.340000000000003</v>
      </c>
      <c r="U159" s="2">
        <v>1.8</v>
      </c>
      <c r="V159" s="7">
        <f t="shared" si="26"/>
        <v>-1</v>
      </c>
      <c r="W159" s="7">
        <f>SUM($V$3:V159)</f>
        <v>8.0100000000000016</v>
      </c>
      <c r="X159" s="8">
        <v>1.4</v>
      </c>
      <c r="Y159" s="7">
        <f t="shared" si="27"/>
        <v>0.39999999999999991</v>
      </c>
      <c r="Z159" s="7">
        <f>SUM($Y$3:Y159)</f>
        <v>-4.819999999999995</v>
      </c>
      <c r="AA159" s="8">
        <v>3</v>
      </c>
      <c r="AB159" s="7">
        <f t="shared" si="28"/>
        <v>-1</v>
      </c>
      <c r="AC159" s="7">
        <f>SUM($AB$3:AB159)</f>
        <v>-11.02</v>
      </c>
      <c r="AD159" s="2">
        <v>2.2999999999999998</v>
      </c>
      <c r="AE159" s="7">
        <f t="shared" si="32"/>
        <v>1.2999999999999998</v>
      </c>
      <c r="AF159" s="7">
        <f>SUM(AE$3:AE159)</f>
        <v>-8.1000000000000014</v>
      </c>
      <c r="AG159" s="2">
        <v>1.61</v>
      </c>
      <c r="AH159" s="7">
        <f t="shared" si="29"/>
        <v>-1</v>
      </c>
      <c r="AI159" s="7">
        <f>SUM(AH$3:AH159)</f>
        <v>0.55000000000000071</v>
      </c>
      <c r="AJ159" s="2">
        <v>7</v>
      </c>
      <c r="AK159" s="7">
        <f t="shared" si="33"/>
        <v>-1</v>
      </c>
      <c r="AL159" s="7">
        <f>SUM(AK$3:AK159)</f>
        <v>-2.5</v>
      </c>
      <c r="AM159" s="2">
        <v>10</v>
      </c>
      <c r="AN159" s="7">
        <f t="shared" si="34"/>
        <v>-1</v>
      </c>
      <c r="AO159" s="7">
        <f>SUM(AN$3:AN159)</f>
        <v>-43</v>
      </c>
      <c r="AP159" s="2">
        <v>6.5</v>
      </c>
      <c r="AQ159" s="7">
        <f t="shared" si="35"/>
        <v>-1</v>
      </c>
      <c r="AR159" s="7">
        <f>SUM(AQ$3:AQ159)</f>
        <v>-43.5</v>
      </c>
      <c r="AS159">
        <v>4.8</v>
      </c>
      <c r="AT159">
        <v>1.17</v>
      </c>
      <c r="AU159" s="5">
        <f t="shared" si="30"/>
        <v>-3.3500000000000005</v>
      </c>
      <c r="AV159" s="4">
        <f>SUM(AU$3:AU159)</f>
        <v>-126.71999999999993</v>
      </c>
    </row>
    <row r="160" spans="1:48" x14ac:dyDescent="0.25">
      <c r="A160">
        <f t="shared" si="25"/>
        <v>1</v>
      </c>
      <c r="B160">
        <f t="shared" si="24"/>
        <v>6282</v>
      </c>
      <c r="C160" s="1">
        <v>43897</v>
      </c>
      <c r="D160" t="s">
        <v>291</v>
      </c>
      <c r="E160" t="s">
        <v>389</v>
      </c>
      <c r="F160" t="s">
        <v>390</v>
      </c>
      <c r="G160" t="s">
        <v>391</v>
      </c>
      <c r="H160">
        <v>2020</v>
      </c>
      <c r="I160">
        <v>3</v>
      </c>
      <c r="J160">
        <v>7</v>
      </c>
      <c r="K160" t="s">
        <v>47</v>
      </c>
      <c r="L160">
        <v>7</v>
      </c>
      <c r="M160" s="3">
        <v>2</v>
      </c>
      <c r="N160" s="3">
        <v>2</v>
      </c>
      <c r="O160" s="13">
        <v>2.2000000000000002</v>
      </c>
      <c r="P160">
        <v>3.6</v>
      </c>
      <c r="Q160">
        <v>3</v>
      </c>
      <c r="R160" s="2">
        <v>1.66</v>
      </c>
      <c r="S160" s="7">
        <f t="shared" si="31"/>
        <v>0.65999999999999992</v>
      </c>
      <c r="T160" s="7">
        <f>SUM($S$3:S160)</f>
        <v>-21.680000000000003</v>
      </c>
      <c r="U160" s="2">
        <v>2.1</v>
      </c>
      <c r="V160" s="7">
        <f t="shared" si="26"/>
        <v>-1</v>
      </c>
      <c r="W160" s="7">
        <f>SUM($V$3:V160)</f>
        <v>7.0100000000000016</v>
      </c>
      <c r="X160" s="8">
        <v>1.25</v>
      </c>
      <c r="Y160" s="7">
        <f t="shared" si="27"/>
        <v>0.25</v>
      </c>
      <c r="Z160" s="7">
        <f>SUM($Y$3:Y160)</f>
        <v>-4.569999999999995</v>
      </c>
      <c r="AA160" s="8">
        <v>4</v>
      </c>
      <c r="AB160" s="7">
        <f t="shared" si="28"/>
        <v>-1</v>
      </c>
      <c r="AC160" s="7">
        <f>SUM($AB$3:AB160)</f>
        <v>-12.02</v>
      </c>
      <c r="AD160" s="2">
        <v>1.8</v>
      </c>
      <c r="AE160" s="7">
        <f t="shared" si="32"/>
        <v>0.8</v>
      </c>
      <c r="AF160" s="7">
        <f>SUM(AE$3:AE160)</f>
        <v>-7.3000000000000016</v>
      </c>
      <c r="AG160" s="2">
        <v>2</v>
      </c>
      <c r="AH160" s="7">
        <f t="shared" si="29"/>
        <v>-1</v>
      </c>
      <c r="AI160" s="7">
        <f>SUM(AH$3:AH160)</f>
        <v>-0.44999999999999929</v>
      </c>
      <c r="AJ160" s="2">
        <v>9</v>
      </c>
      <c r="AK160" s="7">
        <f t="shared" si="33"/>
        <v>-1</v>
      </c>
      <c r="AL160" s="7">
        <f>SUM(AK$3:AK160)</f>
        <v>-3.5</v>
      </c>
      <c r="AM160" s="2">
        <v>9</v>
      </c>
      <c r="AN160" s="7">
        <f t="shared" si="34"/>
        <v>-1</v>
      </c>
      <c r="AO160" s="7">
        <f>SUM(AN$3:AN160)</f>
        <v>-44</v>
      </c>
      <c r="AP160" s="2">
        <v>7</v>
      </c>
      <c r="AQ160" s="7">
        <f t="shared" si="35"/>
        <v>-1</v>
      </c>
      <c r="AR160" s="7">
        <f>SUM(AQ$3:AQ160)</f>
        <v>-44.5</v>
      </c>
      <c r="AS160">
        <v>4.0999999999999996</v>
      </c>
      <c r="AT160">
        <v>1.22</v>
      </c>
      <c r="AU160" s="5">
        <f t="shared" si="30"/>
        <v>-4.29</v>
      </c>
      <c r="AV160" s="4">
        <f>SUM(AU$3:AU160)</f>
        <v>-131.00999999999993</v>
      </c>
    </row>
    <row r="161" spans="1:48" x14ac:dyDescent="0.25">
      <c r="A161">
        <f t="shared" si="25"/>
        <v>1</v>
      </c>
      <c r="B161">
        <f t="shared" si="24"/>
        <v>6281</v>
      </c>
      <c r="C161" s="1">
        <v>43897</v>
      </c>
      <c r="D161" t="s">
        <v>291</v>
      </c>
      <c r="E161" t="s">
        <v>392</v>
      </c>
      <c r="F161" t="s">
        <v>393</v>
      </c>
      <c r="G161" t="s">
        <v>394</v>
      </c>
      <c r="H161">
        <v>2020</v>
      </c>
      <c r="I161">
        <v>3</v>
      </c>
      <c r="J161">
        <v>7</v>
      </c>
      <c r="K161" t="s">
        <v>47</v>
      </c>
      <c r="L161">
        <v>7</v>
      </c>
      <c r="M161" s="3">
        <v>1</v>
      </c>
      <c r="N161" s="3">
        <v>1</v>
      </c>
      <c r="O161" s="13">
        <v>2.6</v>
      </c>
      <c r="P161">
        <v>3.6</v>
      </c>
      <c r="Q161">
        <v>2.5</v>
      </c>
      <c r="R161" s="2">
        <v>1.57</v>
      </c>
      <c r="S161" s="7">
        <f t="shared" si="31"/>
        <v>0.57000000000000006</v>
      </c>
      <c r="T161" s="7">
        <f>SUM($S$3:S161)</f>
        <v>-21.110000000000003</v>
      </c>
      <c r="U161" s="2">
        <v>2.25</v>
      </c>
      <c r="V161" s="7">
        <f t="shared" si="26"/>
        <v>-1</v>
      </c>
      <c r="W161" s="7">
        <f>SUM($V$3:V161)</f>
        <v>6.0100000000000016</v>
      </c>
      <c r="X161" s="8">
        <v>1.22</v>
      </c>
      <c r="Y161" s="7">
        <f t="shared" si="27"/>
        <v>0.21999999999999997</v>
      </c>
      <c r="Z161" s="7">
        <f>SUM($Y$3:Y161)</f>
        <v>-4.3499999999999952</v>
      </c>
      <c r="AA161" s="8">
        <v>4.33</v>
      </c>
      <c r="AB161" s="7">
        <f t="shared" si="28"/>
        <v>-1</v>
      </c>
      <c r="AC161" s="7">
        <f>SUM($AB$3:AB161)</f>
        <v>-13.02</v>
      </c>
      <c r="AD161" s="2">
        <v>1.66</v>
      </c>
      <c r="AE161" s="7">
        <f t="shared" si="32"/>
        <v>-1</v>
      </c>
      <c r="AF161" s="7">
        <f>SUM(AE$3:AE161)</f>
        <v>-8.3000000000000007</v>
      </c>
      <c r="AG161" s="2">
        <v>2.2000000000000002</v>
      </c>
      <c r="AH161" s="7">
        <f t="shared" si="29"/>
        <v>1.2000000000000002</v>
      </c>
      <c r="AI161" s="7">
        <f>SUM(AH$3:AH161)</f>
        <v>0.75000000000000089</v>
      </c>
      <c r="AJ161" s="2">
        <v>11</v>
      </c>
      <c r="AK161" s="7">
        <f t="shared" si="33"/>
        <v>-1</v>
      </c>
      <c r="AL161" s="7">
        <f>SUM(AK$3:AK161)</f>
        <v>-4.5</v>
      </c>
      <c r="AM161" s="2">
        <v>11</v>
      </c>
      <c r="AN161" s="7">
        <f t="shared" si="34"/>
        <v>-1</v>
      </c>
      <c r="AO161" s="7">
        <f>SUM(AN$3:AN161)</f>
        <v>-45</v>
      </c>
      <c r="AP161" s="2">
        <v>7</v>
      </c>
      <c r="AQ161" s="7">
        <f t="shared" si="35"/>
        <v>6</v>
      </c>
      <c r="AR161" s="7">
        <f>SUM(AQ$3:AQ161)</f>
        <v>-38.5</v>
      </c>
      <c r="AS161">
        <v>5</v>
      </c>
      <c r="AT161">
        <v>1.17</v>
      </c>
      <c r="AU161" s="5">
        <f t="shared" si="30"/>
        <v>2.99</v>
      </c>
      <c r="AV161" s="4">
        <f>SUM(AU$3:AU161)</f>
        <v>-128.01999999999992</v>
      </c>
    </row>
    <row r="162" spans="1:48" x14ac:dyDescent="0.25">
      <c r="A162">
        <f t="shared" si="25"/>
        <v>1</v>
      </c>
      <c r="B162">
        <f t="shared" si="24"/>
        <v>6280</v>
      </c>
      <c r="C162" s="1">
        <v>43897</v>
      </c>
      <c r="D162" t="s">
        <v>291</v>
      </c>
      <c r="E162" t="s">
        <v>395</v>
      </c>
      <c r="F162" t="s">
        <v>239</v>
      </c>
      <c r="G162" t="s">
        <v>253</v>
      </c>
      <c r="H162">
        <v>2020</v>
      </c>
      <c r="I162">
        <v>3</v>
      </c>
      <c r="J162">
        <v>7</v>
      </c>
      <c r="K162" t="s">
        <v>47</v>
      </c>
      <c r="L162">
        <v>7</v>
      </c>
      <c r="M162" s="3">
        <v>0</v>
      </c>
      <c r="N162" s="3">
        <v>0</v>
      </c>
      <c r="O162" s="13">
        <v>3.5</v>
      </c>
      <c r="P162">
        <v>3.6</v>
      </c>
      <c r="Q162">
        <v>2</v>
      </c>
      <c r="R162" s="2">
        <v>1.57</v>
      </c>
      <c r="S162" s="7">
        <f t="shared" si="31"/>
        <v>-1</v>
      </c>
      <c r="T162" s="7">
        <f>SUM($S$3:S162)</f>
        <v>-22.110000000000003</v>
      </c>
      <c r="U162" s="2">
        <v>2.25</v>
      </c>
      <c r="V162" s="7">
        <f t="shared" si="26"/>
        <v>1.25</v>
      </c>
      <c r="W162" s="7">
        <f>SUM($V$3:V162)</f>
        <v>7.2600000000000016</v>
      </c>
      <c r="X162" s="8">
        <v>1.2</v>
      </c>
      <c r="Y162" s="7">
        <f t="shared" si="27"/>
        <v>-1</v>
      </c>
      <c r="Z162" s="7">
        <f>SUM($Y$3:Y162)</f>
        <v>-5.3499999999999952</v>
      </c>
      <c r="AA162" s="8">
        <v>4.5</v>
      </c>
      <c r="AB162" s="7">
        <f t="shared" si="28"/>
        <v>3.5</v>
      </c>
      <c r="AC162" s="7">
        <f>SUM($AB$3:AB162)</f>
        <v>-9.52</v>
      </c>
      <c r="AD162" s="2">
        <v>1.66</v>
      </c>
      <c r="AE162" s="7">
        <f t="shared" si="32"/>
        <v>-1</v>
      </c>
      <c r="AF162" s="7">
        <f>SUM(AE$3:AE162)</f>
        <v>-9.3000000000000007</v>
      </c>
      <c r="AG162" s="2">
        <v>2.2000000000000002</v>
      </c>
      <c r="AH162" s="7">
        <f t="shared" si="29"/>
        <v>1.2000000000000002</v>
      </c>
      <c r="AI162" s="7">
        <f>SUM(AH$3:AH162)</f>
        <v>1.9500000000000011</v>
      </c>
      <c r="AJ162" s="2">
        <v>13</v>
      </c>
      <c r="AK162" s="7">
        <f t="shared" si="33"/>
        <v>-1</v>
      </c>
      <c r="AL162" s="7">
        <f>SUM(AK$3:AK162)</f>
        <v>-5.5</v>
      </c>
      <c r="AM162" s="2">
        <v>12</v>
      </c>
      <c r="AN162" s="7">
        <f t="shared" si="34"/>
        <v>-1</v>
      </c>
      <c r="AO162" s="7">
        <f>SUM(AN$3:AN162)</f>
        <v>-46</v>
      </c>
      <c r="AP162" s="2">
        <v>7</v>
      </c>
      <c r="AQ162" s="7">
        <f t="shared" si="35"/>
        <v>-1</v>
      </c>
      <c r="AR162" s="7">
        <f>SUM(AQ$3:AQ162)</f>
        <v>-39.5</v>
      </c>
      <c r="AS162">
        <v>6.8</v>
      </c>
      <c r="AT162">
        <v>1.1000000000000001</v>
      </c>
      <c r="AU162" s="5">
        <f t="shared" si="30"/>
        <v>-4.9999999999999822E-2</v>
      </c>
      <c r="AV162" s="4">
        <f>SUM(AU$3:AU162)</f>
        <v>-128.06999999999994</v>
      </c>
    </row>
    <row r="163" spans="1:48" x14ac:dyDescent="0.25">
      <c r="A163">
        <f t="shared" si="25"/>
        <v>1</v>
      </c>
      <c r="B163">
        <f t="shared" si="24"/>
        <v>6279</v>
      </c>
      <c r="C163" s="1">
        <v>43897</v>
      </c>
      <c r="D163" t="s">
        <v>298</v>
      </c>
      <c r="E163" t="s">
        <v>396</v>
      </c>
      <c r="F163" t="s">
        <v>397</v>
      </c>
      <c r="G163" t="s">
        <v>398</v>
      </c>
      <c r="H163">
        <v>2020</v>
      </c>
      <c r="I163">
        <v>3</v>
      </c>
      <c r="J163">
        <v>7</v>
      </c>
      <c r="K163" t="s">
        <v>47</v>
      </c>
      <c r="L163">
        <v>7</v>
      </c>
      <c r="M163" s="3">
        <v>0</v>
      </c>
      <c r="N163" s="3">
        <v>2</v>
      </c>
      <c r="O163" s="13">
        <v>2.37</v>
      </c>
      <c r="P163">
        <v>3.3</v>
      </c>
      <c r="Q163">
        <v>3</v>
      </c>
      <c r="R163" s="2">
        <v>1.8</v>
      </c>
      <c r="S163" s="7">
        <f t="shared" si="31"/>
        <v>-1</v>
      </c>
      <c r="T163" s="7">
        <f>SUM($S$3:S163)</f>
        <v>-23.110000000000003</v>
      </c>
      <c r="U163" s="2">
        <v>1.9</v>
      </c>
      <c r="V163" s="7">
        <f t="shared" si="26"/>
        <v>0.89999999999999991</v>
      </c>
      <c r="W163" s="7">
        <f>SUM($V$3:V163)</f>
        <v>8.1600000000000019</v>
      </c>
      <c r="X163" s="8">
        <v>1.33</v>
      </c>
      <c r="Y163" s="7">
        <f t="shared" si="27"/>
        <v>0.33000000000000007</v>
      </c>
      <c r="Z163" s="7">
        <f>SUM($Y$3:Y163)</f>
        <v>-5.0199999999999951</v>
      </c>
      <c r="AA163" s="8">
        <v>3.4</v>
      </c>
      <c r="AB163" s="7">
        <f t="shared" si="28"/>
        <v>-1</v>
      </c>
      <c r="AC163" s="7">
        <f>SUM($AB$3:AB163)</f>
        <v>-10.52</v>
      </c>
      <c r="AD163" s="2">
        <v>2</v>
      </c>
      <c r="AE163" s="7">
        <f t="shared" si="32"/>
        <v>-1</v>
      </c>
      <c r="AF163" s="7">
        <f>SUM(AE$3:AE163)</f>
        <v>-10.3</v>
      </c>
      <c r="AG163" s="2">
        <v>1.8</v>
      </c>
      <c r="AH163" s="7">
        <f t="shared" si="29"/>
        <v>0.8</v>
      </c>
      <c r="AI163" s="7">
        <f>SUM(AH$3:AH163)</f>
        <v>2.7500000000000009</v>
      </c>
      <c r="AJ163" s="2">
        <v>8</v>
      </c>
      <c r="AK163" s="7">
        <f t="shared" si="33"/>
        <v>-1</v>
      </c>
      <c r="AL163" s="7">
        <f>SUM(AK$3:AK163)</f>
        <v>-6.5</v>
      </c>
      <c r="AM163" s="2">
        <v>9.5</v>
      </c>
      <c r="AN163" s="7">
        <f t="shared" si="34"/>
        <v>-1</v>
      </c>
      <c r="AO163" s="7">
        <f>SUM(AN$3:AN163)</f>
        <v>-47</v>
      </c>
      <c r="AP163" s="2">
        <v>6.5</v>
      </c>
      <c r="AQ163" s="7">
        <f t="shared" si="35"/>
        <v>-1</v>
      </c>
      <c r="AR163" s="7">
        <f>SUM(AQ$3:AQ163)</f>
        <v>-40.5</v>
      </c>
      <c r="AS163">
        <v>4.8</v>
      </c>
      <c r="AT163">
        <v>1.17</v>
      </c>
      <c r="AU163" s="5">
        <f t="shared" si="30"/>
        <v>-3.9699999999999998</v>
      </c>
      <c r="AV163" s="4">
        <f>SUM(AU$3:AU163)</f>
        <v>-132.03999999999994</v>
      </c>
    </row>
    <row r="164" spans="1:48" x14ac:dyDescent="0.25">
      <c r="A164">
        <f t="shared" si="25"/>
        <v>1</v>
      </c>
      <c r="B164">
        <f t="shared" si="24"/>
        <v>6278</v>
      </c>
      <c r="C164" s="1">
        <v>43897</v>
      </c>
      <c r="D164" t="s">
        <v>298</v>
      </c>
      <c r="E164" t="s">
        <v>399</v>
      </c>
      <c r="F164" t="s">
        <v>400</v>
      </c>
      <c r="G164" t="s">
        <v>401</v>
      </c>
      <c r="H164">
        <v>2020</v>
      </c>
      <c r="I164">
        <v>3</v>
      </c>
      <c r="J164">
        <v>7</v>
      </c>
      <c r="K164" t="s">
        <v>47</v>
      </c>
      <c r="L164">
        <v>7</v>
      </c>
      <c r="M164" s="3">
        <v>1</v>
      </c>
      <c r="N164" s="3">
        <v>3</v>
      </c>
      <c r="O164" s="13">
        <v>2</v>
      </c>
      <c r="P164">
        <v>3.5</v>
      </c>
      <c r="Q164">
        <v>3.8</v>
      </c>
      <c r="R164" s="2">
        <v>1.83</v>
      </c>
      <c r="S164" s="7">
        <f t="shared" si="31"/>
        <v>0.83000000000000007</v>
      </c>
      <c r="T164" s="7">
        <f>SUM($S$3:S164)</f>
        <v>-22.28</v>
      </c>
      <c r="U164" s="2">
        <v>1.83</v>
      </c>
      <c r="V164" s="7">
        <f t="shared" si="26"/>
        <v>-1</v>
      </c>
      <c r="W164" s="7">
        <f>SUM($V$3:V164)</f>
        <v>7.1600000000000019</v>
      </c>
      <c r="X164" s="8">
        <v>1.33</v>
      </c>
      <c r="Y164" s="7">
        <f t="shared" si="27"/>
        <v>0.33000000000000007</v>
      </c>
      <c r="Z164" s="7">
        <f>SUM($Y$3:Y164)</f>
        <v>-4.6899999999999951</v>
      </c>
      <c r="AA164" s="8">
        <v>3.4</v>
      </c>
      <c r="AB164" s="7">
        <f t="shared" si="28"/>
        <v>-1</v>
      </c>
      <c r="AC164" s="7">
        <f>SUM($AB$3:AB164)</f>
        <v>-11.52</v>
      </c>
      <c r="AD164" s="2">
        <v>2</v>
      </c>
      <c r="AE164" s="7">
        <f t="shared" si="32"/>
        <v>1</v>
      </c>
      <c r="AF164" s="7">
        <f>SUM(AE$3:AE164)</f>
        <v>-9.3000000000000007</v>
      </c>
      <c r="AG164" s="2">
        <v>1.8</v>
      </c>
      <c r="AH164" s="7">
        <f t="shared" si="29"/>
        <v>-1</v>
      </c>
      <c r="AI164" s="7">
        <f>SUM(AH$3:AH164)</f>
        <v>1.7500000000000009</v>
      </c>
      <c r="AJ164" s="2">
        <v>7</v>
      </c>
      <c r="AK164" s="7">
        <f t="shared" si="33"/>
        <v>-1</v>
      </c>
      <c r="AL164" s="7">
        <f>SUM(AK$3:AK164)</f>
        <v>-7.5</v>
      </c>
      <c r="AM164" s="2">
        <v>9</v>
      </c>
      <c r="AN164" s="7">
        <f t="shared" si="34"/>
        <v>-1</v>
      </c>
      <c r="AO164" s="7">
        <f>SUM(AN$3:AN164)</f>
        <v>-48</v>
      </c>
      <c r="AP164" s="2">
        <v>6.5</v>
      </c>
      <c r="AQ164" s="7">
        <f t="shared" si="35"/>
        <v>-1</v>
      </c>
      <c r="AR164" s="7">
        <f>SUM(AQ$3:AQ164)</f>
        <v>-41.5</v>
      </c>
      <c r="AS164">
        <v>3.55</v>
      </c>
      <c r="AT164">
        <v>1.27</v>
      </c>
      <c r="AU164" s="5">
        <f t="shared" si="30"/>
        <v>-3.84</v>
      </c>
      <c r="AV164" s="4">
        <f>SUM(AU$3:AU164)</f>
        <v>-135.87999999999994</v>
      </c>
    </row>
    <row r="165" spans="1:48" x14ac:dyDescent="0.25">
      <c r="A165">
        <f t="shared" si="25"/>
        <v>1</v>
      </c>
      <c r="B165">
        <f t="shared" si="24"/>
        <v>6277</v>
      </c>
      <c r="C165" s="1">
        <v>43897</v>
      </c>
      <c r="D165" t="s">
        <v>298</v>
      </c>
      <c r="E165" t="s">
        <v>402</v>
      </c>
      <c r="F165" t="s">
        <v>403</v>
      </c>
      <c r="G165" t="s">
        <v>404</v>
      </c>
      <c r="H165">
        <v>2020</v>
      </c>
      <c r="I165">
        <v>3</v>
      </c>
      <c r="J165">
        <v>7</v>
      </c>
      <c r="K165" t="s">
        <v>47</v>
      </c>
      <c r="L165">
        <v>7</v>
      </c>
      <c r="M165" s="3">
        <v>5</v>
      </c>
      <c r="N165" s="3">
        <v>0</v>
      </c>
      <c r="O165" s="13">
        <v>1.57</v>
      </c>
      <c r="P165">
        <v>4.2</v>
      </c>
      <c r="Q165">
        <v>5.5</v>
      </c>
      <c r="R165" s="2">
        <v>1.9</v>
      </c>
      <c r="S165" s="7">
        <f t="shared" si="31"/>
        <v>-1</v>
      </c>
      <c r="T165" s="7">
        <f>SUM($S$3:S165)</f>
        <v>-23.28</v>
      </c>
      <c r="U165" s="2">
        <v>1.8</v>
      </c>
      <c r="V165" s="7">
        <f t="shared" si="26"/>
        <v>0.8</v>
      </c>
      <c r="W165" s="7">
        <f>SUM($V$3:V165)</f>
        <v>7.9600000000000017</v>
      </c>
      <c r="X165" s="8">
        <v>1.28</v>
      </c>
      <c r="Y165" s="7">
        <f t="shared" si="27"/>
        <v>0.28000000000000003</v>
      </c>
      <c r="Z165" s="7">
        <f>SUM($Y$3:Y165)</f>
        <v>-4.4099999999999948</v>
      </c>
      <c r="AA165" s="8">
        <v>3.75</v>
      </c>
      <c r="AB165" s="7">
        <f t="shared" si="28"/>
        <v>-1</v>
      </c>
      <c r="AC165" s="7">
        <f>SUM($AB$3:AB165)</f>
        <v>-12.52</v>
      </c>
      <c r="AD165" s="2">
        <v>1.9</v>
      </c>
      <c r="AE165" s="7">
        <f t="shared" si="32"/>
        <v>0.89999999999999991</v>
      </c>
      <c r="AF165" s="7">
        <f>SUM(AE$3:AE165)</f>
        <v>-8.4</v>
      </c>
      <c r="AG165" s="2">
        <v>1.9</v>
      </c>
      <c r="AH165" s="7">
        <f t="shared" si="29"/>
        <v>-1</v>
      </c>
      <c r="AI165" s="7">
        <f>SUM(AH$3:AH165)</f>
        <v>0.75000000000000089</v>
      </c>
      <c r="AJ165" s="2">
        <v>7</v>
      </c>
      <c r="AK165" s="7">
        <f t="shared" si="33"/>
        <v>-1</v>
      </c>
      <c r="AL165" s="7">
        <f>SUM(AK$3:AK165)</f>
        <v>-8.5</v>
      </c>
      <c r="AM165" s="2">
        <v>8.5</v>
      </c>
      <c r="AN165" s="7">
        <f t="shared" si="34"/>
        <v>-1</v>
      </c>
      <c r="AO165" s="7">
        <f>SUM(AN$3:AN165)</f>
        <v>-49</v>
      </c>
      <c r="AP165" s="2">
        <v>8</v>
      </c>
      <c r="AQ165" s="7">
        <f t="shared" si="35"/>
        <v>-1</v>
      </c>
      <c r="AR165" s="7">
        <f>SUM(AQ$3:AQ165)</f>
        <v>-42.5</v>
      </c>
      <c r="AS165">
        <v>2.42</v>
      </c>
      <c r="AT165">
        <v>1.52</v>
      </c>
      <c r="AU165" s="5">
        <f t="shared" si="30"/>
        <v>-4.0199999999999996</v>
      </c>
      <c r="AV165" s="4">
        <f>SUM(AU$3:AU165)</f>
        <v>-139.89999999999995</v>
      </c>
    </row>
    <row r="166" spans="1:48" x14ac:dyDescent="0.25">
      <c r="A166">
        <f t="shared" si="25"/>
        <v>1</v>
      </c>
      <c r="B166">
        <f t="shared" si="24"/>
        <v>6276</v>
      </c>
      <c r="C166" s="1">
        <v>43897</v>
      </c>
      <c r="D166" t="s">
        <v>298</v>
      </c>
      <c r="E166" t="s">
        <v>405</v>
      </c>
      <c r="F166" t="s">
        <v>406</v>
      </c>
      <c r="G166" t="s">
        <v>407</v>
      </c>
      <c r="H166">
        <v>2020</v>
      </c>
      <c r="I166">
        <v>3</v>
      </c>
      <c r="J166">
        <v>7</v>
      </c>
      <c r="K166" t="s">
        <v>47</v>
      </c>
      <c r="L166">
        <v>7</v>
      </c>
      <c r="M166" s="3">
        <v>1</v>
      </c>
      <c r="N166" s="3">
        <v>1</v>
      </c>
      <c r="O166" s="13">
        <v>3.6</v>
      </c>
      <c r="P166">
        <v>3.3</v>
      </c>
      <c r="Q166">
        <v>2.1</v>
      </c>
      <c r="R166" s="2">
        <v>1.72</v>
      </c>
      <c r="S166" s="7">
        <f t="shared" si="31"/>
        <v>0.72</v>
      </c>
      <c r="T166" s="7">
        <f>SUM($S$3:S166)</f>
        <v>-22.560000000000002</v>
      </c>
      <c r="U166" s="2">
        <v>2</v>
      </c>
      <c r="V166" s="7">
        <f t="shared" si="26"/>
        <v>-1</v>
      </c>
      <c r="W166" s="7">
        <f>SUM($V$3:V166)</f>
        <v>6.9600000000000017</v>
      </c>
      <c r="X166" s="8">
        <v>1.3</v>
      </c>
      <c r="Y166" s="7">
        <f t="shared" si="27"/>
        <v>0.30000000000000004</v>
      </c>
      <c r="Z166" s="7">
        <f>SUM($Y$3:Y166)</f>
        <v>-4.109999999999995</v>
      </c>
      <c r="AA166" s="8">
        <v>3.5</v>
      </c>
      <c r="AB166" s="7">
        <f t="shared" si="28"/>
        <v>-1</v>
      </c>
      <c r="AC166" s="7">
        <f>SUM($AB$3:AB166)</f>
        <v>-13.52</v>
      </c>
      <c r="AD166" s="2">
        <v>1.9</v>
      </c>
      <c r="AE166" s="7">
        <f t="shared" si="32"/>
        <v>-1</v>
      </c>
      <c r="AF166" s="7">
        <f>SUM(AE$3:AE166)</f>
        <v>-9.4</v>
      </c>
      <c r="AG166" s="2">
        <v>1.9</v>
      </c>
      <c r="AH166" s="7">
        <f t="shared" si="29"/>
        <v>0.89999999999999991</v>
      </c>
      <c r="AI166" s="7">
        <f>SUM(AH$3:AH166)</f>
        <v>1.6500000000000008</v>
      </c>
      <c r="AJ166" s="2">
        <v>11</v>
      </c>
      <c r="AK166" s="7">
        <f t="shared" si="33"/>
        <v>-1</v>
      </c>
      <c r="AL166" s="7">
        <f>SUM(AK$3:AK166)</f>
        <v>-9.5</v>
      </c>
      <c r="AM166" s="2">
        <v>12</v>
      </c>
      <c r="AN166" s="7">
        <f t="shared" si="34"/>
        <v>-1</v>
      </c>
      <c r="AO166" s="7">
        <f>SUM(AN$3:AN166)</f>
        <v>-50</v>
      </c>
      <c r="AP166" s="2">
        <v>6.5</v>
      </c>
      <c r="AQ166" s="7">
        <f t="shared" si="35"/>
        <v>5.5</v>
      </c>
      <c r="AR166" s="7">
        <f>SUM(AQ$3:AQ166)</f>
        <v>-37</v>
      </c>
      <c r="AU166" s="5">
        <f t="shared" si="30"/>
        <v>2.42</v>
      </c>
      <c r="AV166" s="4">
        <f>SUM(AU$3:AU166)</f>
        <v>-137.47999999999996</v>
      </c>
    </row>
    <row r="167" spans="1:48" x14ac:dyDescent="0.25">
      <c r="A167">
        <f t="shared" si="25"/>
        <v>1</v>
      </c>
      <c r="B167">
        <f t="shared" si="24"/>
        <v>6275</v>
      </c>
      <c r="C167" s="1">
        <v>43897</v>
      </c>
      <c r="D167" t="s">
        <v>298</v>
      </c>
      <c r="E167" t="s">
        <v>408</v>
      </c>
      <c r="F167" t="s">
        <v>409</v>
      </c>
      <c r="G167" t="s">
        <v>410</v>
      </c>
      <c r="H167">
        <v>2020</v>
      </c>
      <c r="I167">
        <v>3</v>
      </c>
      <c r="J167">
        <v>7</v>
      </c>
      <c r="K167" t="s">
        <v>47</v>
      </c>
      <c r="L167">
        <v>7</v>
      </c>
      <c r="M167" s="3">
        <v>0</v>
      </c>
      <c r="N167" s="3">
        <v>1</v>
      </c>
      <c r="O167" s="13">
        <v>3.1</v>
      </c>
      <c r="P167">
        <v>3.3</v>
      </c>
      <c r="Q167">
        <v>2.2999999999999998</v>
      </c>
      <c r="R167" s="2">
        <v>1.8</v>
      </c>
      <c r="S167" s="7">
        <f t="shared" si="31"/>
        <v>-1</v>
      </c>
      <c r="T167" s="7">
        <f>SUM($S$3:S167)</f>
        <v>-23.560000000000002</v>
      </c>
      <c r="U167" s="2">
        <v>1.9</v>
      </c>
      <c r="V167" s="7">
        <f t="shared" si="26"/>
        <v>0.89999999999999991</v>
      </c>
      <c r="W167" s="7">
        <f>SUM($V$3:V167)</f>
        <v>7.8600000000000012</v>
      </c>
      <c r="X167" s="8">
        <v>1.33</v>
      </c>
      <c r="Y167" s="7">
        <f t="shared" si="27"/>
        <v>-1</v>
      </c>
      <c r="Z167" s="7">
        <f>SUM($Y$3:Y167)</f>
        <v>-5.109999999999995</v>
      </c>
      <c r="AA167" s="8">
        <v>3.4</v>
      </c>
      <c r="AB167" s="7">
        <f t="shared" si="28"/>
        <v>2.4</v>
      </c>
      <c r="AC167" s="7">
        <f>SUM($AB$3:AB167)</f>
        <v>-11.12</v>
      </c>
      <c r="AD167" s="2">
        <v>2.2000000000000002</v>
      </c>
      <c r="AE167" s="7">
        <f t="shared" si="32"/>
        <v>-1</v>
      </c>
      <c r="AF167" s="7">
        <f>SUM(AE$3:AE167)</f>
        <v>-10.4</v>
      </c>
      <c r="AG167" s="2">
        <v>1.66</v>
      </c>
      <c r="AH167" s="7">
        <f t="shared" si="29"/>
        <v>0.65999999999999992</v>
      </c>
      <c r="AI167" s="7">
        <f>SUM(AH$3:AH167)</f>
        <v>2.3100000000000005</v>
      </c>
      <c r="AJ167" s="2">
        <v>9.5</v>
      </c>
      <c r="AK167" s="7">
        <f t="shared" si="33"/>
        <v>-1</v>
      </c>
      <c r="AL167" s="7">
        <f>SUM(AK$3:AK167)</f>
        <v>-10.5</v>
      </c>
      <c r="AM167" s="2">
        <v>11</v>
      </c>
      <c r="AN167" s="7">
        <f t="shared" si="34"/>
        <v>-1</v>
      </c>
      <c r="AO167" s="7">
        <f>SUM(AN$3:AN167)</f>
        <v>-51</v>
      </c>
      <c r="AP167" s="2">
        <v>6.5</v>
      </c>
      <c r="AQ167" s="7">
        <f t="shared" si="35"/>
        <v>-1</v>
      </c>
      <c r="AR167" s="7">
        <f>SUM(AQ$3:AQ167)</f>
        <v>-38</v>
      </c>
      <c r="AS167">
        <v>6.8</v>
      </c>
      <c r="AT167">
        <v>1.1000000000000001</v>
      </c>
      <c r="AU167" s="5">
        <f t="shared" si="30"/>
        <v>-2.04</v>
      </c>
      <c r="AV167" s="4">
        <f>SUM(AU$3:AU167)</f>
        <v>-139.51999999999995</v>
      </c>
    </row>
    <row r="168" spans="1:48" x14ac:dyDescent="0.25">
      <c r="A168">
        <f t="shared" si="25"/>
        <v>1</v>
      </c>
      <c r="B168">
        <f t="shared" si="24"/>
        <v>6274</v>
      </c>
      <c r="C168" s="1">
        <v>43897</v>
      </c>
      <c r="D168" t="s">
        <v>298</v>
      </c>
      <c r="E168" t="s">
        <v>411</v>
      </c>
      <c r="F168" t="s">
        <v>412</v>
      </c>
      <c r="G168" t="s">
        <v>413</v>
      </c>
      <c r="H168">
        <v>2020</v>
      </c>
      <c r="I168">
        <v>3</v>
      </c>
      <c r="J168">
        <v>7</v>
      </c>
      <c r="K168" t="s">
        <v>47</v>
      </c>
      <c r="L168">
        <v>7</v>
      </c>
      <c r="M168" s="3">
        <v>2</v>
      </c>
      <c r="N168" s="3">
        <v>0</v>
      </c>
      <c r="O168" s="13">
        <v>1.44</v>
      </c>
      <c r="P168">
        <v>4.5</v>
      </c>
      <c r="Q168">
        <v>7</v>
      </c>
      <c r="R168" s="2">
        <v>1.83</v>
      </c>
      <c r="S168" s="7">
        <f t="shared" si="31"/>
        <v>-1</v>
      </c>
      <c r="T168" s="7">
        <f>SUM($S$3:S168)</f>
        <v>-24.560000000000002</v>
      </c>
      <c r="U168" s="2">
        <v>1.83</v>
      </c>
      <c r="V168" s="7">
        <f t="shared" si="26"/>
        <v>0.83000000000000007</v>
      </c>
      <c r="W168" s="7">
        <f>SUM($V$3:V168)</f>
        <v>8.6900000000000013</v>
      </c>
      <c r="X168" s="8">
        <v>1.22</v>
      </c>
      <c r="Y168" s="7">
        <f t="shared" si="27"/>
        <v>0.21999999999999997</v>
      </c>
      <c r="Z168" s="7">
        <f>SUM($Y$3:Y168)</f>
        <v>-4.8899999999999952</v>
      </c>
      <c r="AA168" s="8">
        <v>4.33</v>
      </c>
      <c r="AB168" s="7">
        <f t="shared" si="28"/>
        <v>-1</v>
      </c>
      <c r="AC168" s="7">
        <f>SUM($AB$3:AB168)</f>
        <v>-12.12</v>
      </c>
      <c r="AD168" s="2">
        <v>1.8</v>
      </c>
      <c r="AE168" s="7">
        <f t="shared" si="32"/>
        <v>-1</v>
      </c>
      <c r="AF168" s="7">
        <f>SUM(AE$3:AE168)</f>
        <v>-11.4</v>
      </c>
      <c r="AG168" s="2">
        <v>2</v>
      </c>
      <c r="AH168" s="7">
        <f t="shared" si="29"/>
        <v>1</v>
      </c>
      <c r="AI168" s="7">
        <f>SUM(AH$3:AH168)</f>
        <v>3.3100000000000005</v>
      </c>
      <c r="AJ168" s="2">
        <v>7.5</v>
      </c>
      <c r="AK168" s="7">
        <f t="shared" si="33"/>
        <v>-1</v>
      </c>
      <c r="AL168" s="7">
        <f>SUM(AK$3:AK168)</f>
        <v>-11.5</v>
      </c>
      <c r="AM168" s="2">
        <v>8</v>
      </c>
      <c r="AN168" s="7">
        <f t="shared" si="34"/>
        <v>-1</v>
      </c>
      <c r="AO168" s="7">
        <f>SUM(AN$3:AN168)</f>
        <v>-52</v>
      </c>
      <c r="AP168" s="2">
        <v>8.5</v>
      </c>
      <c r="AQ168" s="7">
        <f t="shared" si="35"/>
        <v>-1</v>
      </c>
      <c r="AR168" s="7">
        <f>SUM(AQ$3:AQ168)</f>
        <v>-39</v>
      </c>
      <c r="AS168">
        <v>2.2999999999999998</v>
      </c>
      <c r="AT168">
        <v>1.6</v>
      </c>
      <c r="AU168" s="5">
        <f t="shared" si="30"/>
        <v>-3.95</v>
      </c>
      <c r="AV168" s="4">
        <f>SUM(AU$3:AU168)</f>
        <v>-143.46999999999994</v>
      </c>
    </row>
    <row r="169" spans="1:48" x14ac:dyDescent="0.25">
      <c r="A169">
        <f t="shared" si="25"/>
        <v>1</v>
      </c>
      <c r="B169">
        <f t="shared" si="24"/>
        <v>6273</v>
      </c>
      <c r="C169" s="1">
        <v>43897</v>
      </c>
      <c r="D169" t="s">
        <v>298</v>
      </c>
      <c r="E169" t="s">
        <v>414</v>
      </c>
      <c r="F169" t="s">
        <v>415</v>
      </c>
      <c r="G169" t="s">
        <v>416</v>
      </c>
      <c r="H169">
        <v>2020</v>
      </c>
      <c r="I169">
        <v>3</v>
      </c>
      <c r="J169">
        <v>7</v>
      </c>
      <c r="K169" t="s">
        <v>47</v>
      </c>
      <c r="L169">
        <v>7</v>
      </c>
      <c r="M169" s="3">
        <v>1</v>
      </c>
      <c r="N169" s="3">
        <v>3</v>
      </c>
      <c r="O169" s="13">
        <v>2.0499999999999998</v>
      </c>
      <c r="P169">
        <v>3.5</v>
      </c>
      <c r="Q169">
        <v>3.6</v>
      </c>
      <c r="R169" s="2">
        <v>1.66</v>
      </c>
      <c r="S169" s="7">
        <f t="shared" si="31"/>
        <v>0.65999999999999992</v>
      </c>
      <c r="T169" s="7">
        <f>SUM($S$3:S169)</f>
        <v>-23.900000000000002</v>
      </c>
      <c r="U169" s="2">
        <v>2.1</v>
      </c>
      <c r="V169" s="7">
        <f t="shared" si="26"/>
        <v>-1</v>
      </c>
      <c r="W169" s="7">
        <f>SUM($V$3:V169)</f>
        <v>7.6900000000000013</v>
      </c>
      <c r="X169" s="8">
        <v>1.25</v>
      </c>
      <c r="Y169" s="7">
        <f t="shared" si="27"/>
        <v>0.25</v>
      </c>
      <c r="Z169" s="7">
        <f>SUM($Y$3:Y169)</f>
        <v>-4.6399999999999952</v>
      </c>
      <c r="AA169" s="8">
        <v>4</v>
      </c>
      <c r="AB169" s="7">
        <f t="shared" si="28"/>
        <v>-1</v>
      </c>
      <c r="AC169" s="7">
        <f>SUM($AB$3:AB169)</f>
        <v>-13.12</v>
      </c>
      <c r="AD169" s="2">
        <v>2</v>
      </c>
      <c r="AE169" s="7">
        <f t="shared" si="32"/>
        <v>1</v>
      </c>
      <c r="AF169" s="7">
        <f>SUM(AE$3:AE169)</f>
        <v>-10.4</v>
      </c>
      <c r="AG169" s="2">
        <v>1.8</v>
      </c>
      <c r="AH169" s="7">
        <f t="shared" si="29"/>
        <v>-1</v>
      </c>
      <c r="AI169" s="7">
        <f>SUM(AH$3:AH169)</f>
        <v>2.3100000000000005</v>
      </c>
      <c r="AJ169" s="2">
        <v>8.5</v>
      </c>
      <c r="AK169" s="7">
        <f t="shared" si="33"/>
        <v>-1</v>
      </c>
      <c r="AL169" s="7">
        <f>SUM(AK$3:AK169)</f>
        <v>-12.5</v>
      </c>
      <c r="AM169" s="2">
        <v>9</v>
      </c>
      <c r="AN169" s="7">
        <f t="shared" si="34"/>
        <v>-1</v>
      </c>
      <c r="AO169" s="7">
        <f>SUM(AN$3:AN169)</f>
        <v>-53</v>
      </c>
      <c r="AP169" s="2">
        <v>6.5</v>
      </c>
      <c r="AQ169" s="7">
        <f t="shared" si="35"/>
        <v>-1</v>
      </c>
      <c r="AR169" s="7">
        <f>SUM(AQ$3:AQ169)</f>
        <v>-40</v>
      </c>
      <c r="AS169">
        <v>3.7</v>
      </c>
      <c r="AT169">
        <v>1.26</v>
      </c>
      <c r="AU169" s="5">
        <f t="shared" si="30"/>
        <v>-4.09</v>
      </c>
      <c r="AV169" s="4">
        <f>SUM(AU$3:AU169)</f>
        <v>-147.55999999999995</v>
      </c>
    </row>
    <row r="170" spans="1:48" x14ac:dyDescent="0.25">
      <c r="A170">
        <f t="shared" si="25"/>
        <v>1</v>
      </c>
      <c r="B170">
        <f t="shared" si="24"/>
        <v>6272</v>
      </c>
      <c r="C170" s="1">
        <v>43897</v>
      </c>
      <c r="D170" t="s">
        <v>298</v>
      </c>
      <c r="E170" t="s">
        <v>417</v>
      </c>
      <c r="F170" t="s">
        <v>418</v>
      </c>
      <c r="G170" t="s">
        <v>419</v>
      </c>
      <c r="H170">
        <v>2020</v>
      </c>
      <c r="I170">
        <v>3</v>
      </c>
      <c r="J170">
        <v>7</v>
      </c>
      <c r="K170" t="s">
        <v>47</v>
      </c>
      <c r="L170">
        <v>7</v>
      </c>
      <c r="M170" s="3">
        <v>5</v>
      </c>
      <c r="N170" s="3">
        <v>1</v>
      </c>
      <c r="O170" s="13">
        <v>1.44</v>
      </c>
      <c r="P170">
        <v>4.5</v>
      </c>
      <c r="Q170">
        <v>7</v>
      </c>
      <c r="R170" s="2">
        <v>2</v>
      </c>
      <c r="S170" s="7">
        <f t="shared" si="31"/>
        <v>1</v>
      </c>
      <c r="T170" s="7">
        <f>SUM($S$3:S170)</f>
        <v>-22.900000000000002</v>
      </c>
      <c r="U170" s="2">
        <v>1.72</v>
      </c>
      <c r="V170" s="7">
        <f t="shared" si="26"/>
        <v>-1</v>
      </c>
      <c r="W170" s="7">
        <f>SUM($V$3:V170)</f>
        <v>6.6900000000000013</v>
      </c>
      <c r="X170" s="8">
        <v>1.3</v>
      </c>
      <c r="Y170" s="7">
        <f t="shared" si="27"/>
        <v>0.30000000000000004</v>
      </c>
      <c r="Z170" s="7">
        <f>SUM($Y$3:Y170)</f>
        <v>-4.3399999999999954</v>
      </c>
      <c r="AA170" s="8">
        <v>3.5</v>
      </c>
      <c r="AB170" s="7">
        <f t="shared" si="28"/>
        <v>-1</v>
      </c>
      <c r="AC170" s="7">
        <f>SUM($AB$3:AB170)</f>
        <v>-14.12</v>
      </c>
      <c r="AD170" s="2">
        <v>1.9</v>
      </c>
      <c r="AE170" s="7">
        <f t="shared" si="32"/>
        <v>0.89999999999999991</v>
      </c>
      <c r="AF170" s="7">
        <f>SUM(AE$3:AE170)</f>
        <v>-9.5</v>
      </c>
      <c r="AG170" s="2">
        <v>1.9</v>
      </c>
      <c r="AH170" s="7">
        <f t="shared" si="29"/>
        <v>-1</v>
      </c>
      <c r="AI170" s="7">
        <f>SUM(AH$3:AH170)</f>
        <v>1.3100000000000005</v>
      </c>
      <c r="AJ170" s="2">
        <v>6</v>
      </c>
      <c r="AK170" s="7">
        <f t="shared" si="33"/>
        <v>-1</v>
      </c>
      <c r="AL170" s="7">
        <f>SUM(AK$3:AK170)</f>
        <v>-13.5</v>
      </c>
      <c r="AM170" s="2">
        <v>8</v>
      </c>
      <c r="AN170" s="7">
        <f t="shared" si="34"/>
        <v>-1</v>
      </c>
      <c r="AO170" s="7">
        <f>SUM(AN$3:AN170)</f>
        <v>-54</v>
      </c>
      <c r="AP170" s="2">
        <v>8.5</v>
      </c>
      <c r="AQ170" s="7">
        <f t="shared" si="35"/>
        <v>-1</v>
      </c>
      <c r="AR170" s="7">
        <f>SUM(AQ$3:AQ170)</f>
        <v>-41</v>
      </c>
      <c r="AS170">
        <v>2.37</v>
      </c>
      <c r="AT170">
        <v>1.55</v>
      </c>
      <c r="AU170" s="5">
        <f t="shared" si="30"/>
        <v>-3.8</v>
      </c>
      <c r="AV170" s="4">
        <f>SUM(AU$3:AU170)</f>
        <v>-151.35999999999996</v>
      </c>
    </row>
    <row r="171" spans="1:48" x14ac:dyDescent="0.25">
      <c r="A171">
        <f t="shared" si="25"/>
        <v>1</v>
      </c>
      <c r="B171">
        <f t="shared" si="24"/>
        <v>6271</v>
      </c>
      <c r="C171" s="1">
        <v>43897</v>
      </c>
      <c r="D171" t="s">
        <v>298</v>
      </c>
      <c r="E171" t="s">
        <v>420</v>
      </c>
      <c r="F171" t="s">
        <v>421</v>
      </c>
      <c r="G171" t="s">
        <v>422</v>
      </c>
      <c r="H171">
        <v>2020</v>
      </c>
      <c r="I171">
        <v>3</v>
      </c>
      <c r="J171">
        <v>7</v>
      </c>
      <c r="K171" t="s">
        <v>47</v>
      </c>
      <c r="L171">
        <v>7</v>
      </c>
      <c r="M171" s="3">
        <v>0</v>
      </c>
      <c r="N171" s="3">
        <v>0</v>
      </c>
      <c r="O171" s="13">
        <v>3.9</v>
      </c>
      <c r="P171">
        <v>3.6</v>
      </c>
      <c r="Q171">
        <v>1.95</v>
      </c>
      <c r="R171" s="2">
        <v>1.72</v>
      </c>
      <c r="S171" s="7">
        <f t="shared" si="31"/>
        <v>-1</v>
      </c>
      <c r="T171" s="7">
        <f>SUM($S$3:S171)</f>
        <v>-23.900000000000002</v>
      </c>
      <c r="U171" s="2">
        <v>2</v>
      </c>
      <c r="V171" s="7">
        <f t="shared" si="26"/>
        <v>1</v>
      </c>
      <c r="W171" s="7">
        <f>SUM($V$3:V171)</f>
        <v>7.6900000000000013</v>
      </c>
      <c r="X171" s="8">
        <v>1.28</v>
      </c>
      <c r="Y171" s="7">
        <f t="shared" si="27"/>
        <v>-1</v>
      </c>
      <c r="Z171" s="7">
        <f>SUM($Y$3:Y171)</f>
        <v>-5.3399999999999954</v>
      </c>
      <c r="AA171" s="8">
        <v>3.75</v>
      </c>
      <c r="AB171" s="7">
        <f t="shared" si="28"/>
        <v>2.75</v>
      </c>
      <c r="AC171" s="7">
        <f>SUM($AB$3:AB171)</f>
        <v>-11.37</v>
      </c>
      <c r="AD171" s="2">
        <v>1.9</v>
      </c>
      <c r="AE171" s="7">
        <f t="shared" si="32"/>
        <v>-1</v>
      </c>
      <c r="AF171" s="7">
        <f>SUM(AE$3:AE171)</f>
        <v>-10.5</v>
      </c>
      <c r="AG171" s="2">
        <v>1.9</v>
      </c>
      <c r="AH171" s="7">
        <f t="shared" si="29"/>
        <v>0.89999999999999991</v>
      </c>
      <c r="AI171" s="7">
        <f>SUM(AH$3:AH171)</f>
        <v>2.2100000000000004</v>
      </c>
      <c r="AJ171" s="2">
        <v>12</v>
      </c>
      <c r="AK171" s="7">
        <f t="shared" si="33"/>
        <v>-1</v>
      </c>
      <c r="AL171" s="7">
        <f>SUM(AK$3:AK171)</f>
        <v>-14.5</v>
      </c>
      <c r="AM171" s="2">
        <v>13</v>
      </c>
      <c r="AN171" s="7">
        <f t="shared" si="34"/>
        <v>-1</v>
      </c>
      <c r="AO171" s="7">
        <f>SUM(AN$3:AN171)</f>
        <v>-55</v>
      </c>
      <c r="AP171" s="2">
        <v>7</v>
      </c>
      <c r="AQ171" s="7">
        <f t="shared" si="35"/>
        <v>-1</v>
      </c>
      <c r="AR171" s="7">
        <f>SUM(AQ$3:AQ171)</f>
        <v>-42</v>
      </c>
      <c r="AS171">
        <v>7</v>
      </c>
      <c r="AT171">
        <v>1.1000000000000001</v>
      </c>
      <c r="AU171" s="5">
        <f t="shared" si="30"/>
        <v>-1.35</v>
      </c>
      <c r="AV171" s="4">
        <f>SUM(AU$3:AU171)</f>
        <v>-152.70999999999995</v>
      </c>
    </row>
    <row r="172" spans="1:48" x14ac:dyDescent="0.25">
      <c r="A172">
        <f t="shared" si="25"/>
        <v>1</v>
      </c>
      <c r="B172">
        <f t="shared" si="24"/>
        <v>6270</v>
      </c>
      <c r="C172" s="1">
        <v>43897</v>
      </c>
      <c r="D172" t="s">
        <v>298</v>
      </c>
      <c r="E172" t="s">
        <v>423</v>
      </c>
      <c r="F172" t="s">
        <v>424</v>
      </c>
      <c r="G172" t="s">
        <v>425</v>
      </c>
      <c r="H172">
        <v>2020</v>
      </c>
      <c r="I172">
        <v>3</v>
      </c>
      <c r="J172">
        <v>7</v>
      </c>
      <c r="K172" t="s">
        <v>47</v>
      </c>
      <c r="L172">
        <v>7</v>
      </c>
      <c r="M172" s="3">
        <v>0</v>
      </c>
      <c r="N172" s="3">
        <v>0</v>
      </c>
      <c r="O172" s="13">
        <v>1.7</v>
      </c>
      <c r="P172">
        <v>3.8</v>
      </c>
      <c r="Q172">
        <v>5</v>
      </c>
      <c r="R172" s="2">
        <v>1.83</v>
      </c>
      <c r="S172" s="7">
        <f t="shared" si="31"/>
        <v>-1</v>
      </c>
      <c r="T172" s="7">
        <f>SUM($S$3:S172)</f>
        <v>-24.900000000000002</v>
      </c>
      <c r="U172" s="2">
        <v>1.83</v>
      </c>
      <c r="V172" s="7">
        <f t="shared" si="26"/>
        <v>0.83000000000000007</v>
      </c>
      <c r="W172" s="7">
        <f>SUM($V$3:V172)</f>
        <v>8.5200000000000014</v>
      </c>
      <c r="X172" s="8">
        <v>1.28</v>
      </c>
      <c r="Y172" s="7">
        <f t="shared" si="27"/>
        <v>-1</v>
      </c>
      <c r="Z172" s="7">
        <f>SUM($Y$3:Y172)</f>
        <v>-6.3399999999999954</v>
      </c>
      <c r="AA172" s="8">
        <v>3.75</v>
      </c>
      <c r="AB172" s="7">
        <f t="shared" si="28"/>
        <v>2.75</v>
      </c>
      <c r="AC172" s="7">
        <f>SUM($AB$3:AB172)</f>
        <v>-8.6199999999999992</v>
      </c>
      <c r="AD172" s="2">
        <v>2</v>
      </c>
      <c r="AE172" s="7">
        <f t="shared" si="32"/>
        <v>-1</v>
      </c>
      <c r="AF172" s="7">
        <f>SUM(AE$3:AE172)</f>
        <v>-11.5</v>
      </c>
      <c r="AG172" s="2">
        <v>1.8</v>
      </c>
      <c r="AH172" s="7">
        <f t="shared" si="29"/>
        <v>0.8</v>
      </c>
      <c r="AI172" s="7">
        <f>SUM(AH$3:AH172)</f>
        <v>3.0100000000000007</v>
      </c>
      <c r="AJ172" s="2">
        <v>7</v>
      </c>
      <c r="AK172" s="7">
        <f t="shared" si="33"/>
        <v>-1</v>
      </c>
      <c r="AL172" s="7">
        <f>SUM(AK$3:AK172)</f>
        <v>-15.5</v>
      </c>
      <c r="AM172" s="2">
        <v>8.5</v>
      </c>
      <c r="AN172" s="7">
        <f t="shared" si="34"/>
        <v>-1</v>
      </c>
      <c r="AO172" s="7">
        <f>SUM(AN$3:AN172)</f>
        <v>-56</v>
      </c>
      <c r="AP172" s="2">
        <v>7</v>
      </c>
      <c r="AQ172" s="7">
        <f t="shared" si="35"/>
        <v>-1</v>
      </c>
      <c r="AR172" s="7">
        <f>SUM(AQ$3:AQ172)</f>
        <v>-43</v>
      </c>
      <c r="AS172">
        <v>2.85</v>
      </c>
      <c r="AT172">
        <v>1.4</v>
      </c>
      <c r="AU172" s="5">
        <f t="shared" si="30"/>
        <v>-1.6199999999999999</v>
      </c>
      <c r="AV172" s="4">
        <f>SUM(AU$3:AU172)</f>
        <v>-154.32999999999996</v>
      </c>
    </row>
    <row r="173" spans="1:48" x14ac:dyDescent="0.25">
      <c r="A173">
        <f t="shared" si="25"/>
        <v>1</v>
      </c>
      <c r="B173">
        <f t="shared" si="24"/>
        <v>6269</v>
      </c>
      <c r="C173" s="1">
        <v>43897</v>
      </c>
      <c r="D173" t="s">
        <v>258</v>
      </c>
      <c r="E173" t="s">
        <v>426</v>
      </c>
      <c r="F173" t="s">
        <v>427</v>
      </c>
      <c r="G173" t="s">
        <v>261</v>
      </c>
      <c r="H173">
        <v>2020</v>
      </c>
      <c r="I173">
        <v>3</v>
      </c>
      <c r="J173">
        <v>7</v>
      </c>
      <c r="K173" t="s">
        <v>47</v>
      </c>
      <c r="L173">
        <v>7</v>
      </c>
      <c r="M173" s="3">
        <v>1</v>
      </c>
      <c r="N173" s="3">
        <v>2</v>
      </c>
      <c r="O173" s="13">
        <v>1.8</v>
      </c>
      <c r="P173">
        <v>3.8</v>
      </c>
      <c r="Q173">
        <v>4.2</v>
      </c>
      <c r="R173" s="2">
        <v>1.75</v>
      </c>
      <c r="S173" s="7">
        <f t="shared" si="31"/>
        <v>0.75</v>
      </c>
      <c r="T173" s="7">
        <f>SUM($S$3:S173)</f>
        <v>-24.150000000000002</v>
      </c>
      <c r="U173" s="2">
        <v>2</v>
      </c>
      <c r="V173" s="7">
        <f t="shared" si="26"/>
        <v>-1</v>
      </c>
      <c r="W173" s="7">
        <f>SUM($V$3:V173)</f>
        <v>7.5200000000000014</v>
      </c>
      <c r="X173" s="8">
        <v>1.25</v>
      </c>
      <c r="Y173" s="7">
        <f t="shared" si="27"/>
        <v>0.25</v>
      </c>
      <c r="Z173" s="7">
        <f>SUM($Y$3:Y173)</f>
        <v>-6.0899999999999954</v>
      </c>
      <c r="AA173" s="8">
        <v>3.75</v>
      </c>
      <c r="AB173" s="7">
        <f t="shared" si="28"/>
        <v>-1</v>
      </c>
      <c r="AC173" s="7">
        <f>SUM($AB$3:AB173)</f>
        <v>-9.6199999999999992</v>
      </c>
      <c r="AD173" s="2">
        <v>1.75</v>
      </c>
      <c r="AE173" s="7">
        <f t="shared" si="32"/>
        <v>0.75</v>
      </c>
      <c r="AF173" s="7">
        <f>SUM(AE$3:AE173)</f>
        <v>-10.75</v>
      </c>
      <c r="AG173" s="2">
        <v>2.0499999999999998</v>
      </c>
      <c r="AH173" s="7">
        <f t="shared" si="29"/>
        <v>-1</v>
      </c>
      <c r="AI173" s="7">
        <f>SUM(AH$3:AH173)</f>
        <v>2.0100000000000007</v>
      </c>
      <c r="AJ173" s="2">
        <v>8</v>
      </c>
      <c r="AK173" s="7">
        <f t="shared" si="33"/>
        <v>-1</v>
      </c>
      <c r="AL173" s="7">
        <f>SUM(AK$3:AK173)</f>
        <v>-16.5</v>
      </c>
      <c r="AM173" s="2">
        <v>8.5</v>
      </c>
      <c r="AN173" s="7">
        <f t="shared" si="34"/>
        <v>-1</v>
      </c>
      <c r="AO173" s="7">
        <f>SUM(AN$3:AN173)</f>
        <v>-57</v>
      </c>
      <c r="AP173" s="2">
        <v>7.5</v>
      </c>
      <c r="AQ173" s="7">
        <f t="shared" si="35"/>
        <v>-1</v>
      </c>
      <c r="AR173" s="7">
        <f>SUM(AQ$3:AQ173)</f>
        <v>-44</v>
      </c>
      <c r="AS173">
        <v>3</v>
      </c>
      <c r="AT173">
        <v>1.37</v>
      </c>
      <c r="AU173" s="5">
        <f t="shared" si="30"/>
        <v>-4.25</v>
      </c>
      <c r="AV173" s="4">
        <f>SUM(AU$3:AU173)</f>
        <v>-158.57999999999996</v>
      </c>
    </row>
    <row r="174" spans="1:48" x14ac:dyDescent="0.25">
      <c r="A174">
        <f t="shared" si="25"/>
        <v>1</v>
      </c>
      <c r="B174">
        <f t="shared" si="24"/>
        <v>6268</v>
      </c>
      <c r="C174" s="1">
        <v>43897</v>
      </c>
      <c r="D174" t="s">
        <v>258</v>
      </c>
      <c r="E174" t="s">
        <v>428</v>
      </c>
      <c r="F174" t="s">
        <v>429</v>
      </c>
      <c r="G174" t="s">
        <v>267</v>
      </c>
      <c r="H174">
        <v>2020</v>
      </c>
      <c r="I174">
        <v>3</v>
      </c>
      <c r="J174">
        <v>7</v>
      </c>
      <c r="K174" t="s">
        <v>47</v>
      </c>
      <c r="L174">
        <v>7</v>
      </c>
      <c r="M174" s="3">
        <v>0</v>
      </c>
      <c r="N174" s="3">
        <v>0</v>
      </c>
      <c r="O174" s="13">
        <v>2.2000000000000002</v>
      </c>
      <c r="P174">
        <v>3.5</v>
      </c>
      <c r="Q174">
        <v>3.2</v>
      </c>
      <c r="R174" s="2">
        <v>1.75</v>
      </c>
      <c r="S174" s="7">
        <f t="shared" si="31"/>
        <v>-1</v>
      </c>
      <c r="T174" s="7">
        <f>SUM($S$3:S174)</f>
        <v>-25.150000000000002</v>
      </c>
      <c r="U174" s="2">
        <v>2</v>
      </c>
      <c r="V174" s="7">
        <f t="shared" si="26"/>
        <v>1</v>
      </c>
      <c r="W174" s="7">
        <f>SUM($V$3:V174)</f>
        <v>8.5200000000000014</v>
      </c>
      <c r="X174" s="8">
        <v>1.28</v>
      </c>
      <c r="Y174" s="7">
        <f t="shared" si="27"/>
        <v>-1</v>
      </c>
      <c r="Z174" s="7">
        <f>SUM($Y$3:Y174)</f>
        <v>-7.0899999999999954</v>
      </c>
      <c r="AA174" s="8">
        <v>3.5</v>
      </c>
      <c r="AB174" s="7">
        <f t="shared" si="28"/>
        <v>2.5</v>
      </c>
      <c r="AC174" s="7">
        <f>SUM($AB$3:AB174)</f>
        <v>-7.1199999999999992</v>
      </c>
      <c r="AD174" s="2">
        <v>2</v>
      </c>
      <c r="AE174" s="7">
        <f t="shared" si="32"/>
        <v>-1</v>
      </c>
      <c r="AF174" s="7">
        <f>SUM(AE$3:AE174)</f>
        <v>-11.75</v>
      </c>
      <c r="AG174" s="2">
        <v>1.8</v>
      </c>
      <c r="AH174" s="7">
        <f t="shared" si="29"/>
        <v>0.8</v>
      </c>
      <c r="AI174" s="7">
        <f>SUM(AH$3:AH174)</f>
        <v>2.8100000000000005</v>
      </c>
      <c r="AJ174" s="2">
        <v>8</v>
      </c>
      <c r="AK174" s="7">
        <f t="shared" si="33"/>
        <v>-1</v>
      </c>
      <c r="AL174" s="7">
        <f>SUM(AK$3:AK174)</f>
        <v>-17.5</v>
      </c>
      <c r="AM174" s="2">
        <v>9</v>
      </c>
      <c r="AN174" s="7">
        <f t="shared" si="34"/>
        <v>-1</v>
      </c>
      <c r="AO174" s="7">
        <f>SUM(AN$3:AN174)</f>
        <v>-58</v>
      </c>
      <c r="AP174" s="2">
        <v>6.5</v>
      </c>
      <c r="AQ174" s="7">
        <f t="shared" si="35"/>
        <v>-1</v>
      </c>
      <c r="AR174" s="7">
        <f>SUM(AQ$3:AQ174)</f>
        <v>-45</v>
      </c>
      <c r="AS174">
        <v>4.1500000000000004</v>
      </c>
      <c r="AT174">
        <v>1.22</v>
      </c>
      <c r="AU174" s="5">
        <f t="shared" si="30"/>
        <v>-1.7</v>
      </c>
      <c r="AV174" s="4">
        <f>SUM(AU$3:AU174)</f>
        <v>-160.27999999999994</v>
      </c>
    </row>
    <row r="175" spans="1:48" x14ac:dyDescent="0.25">
      <c r="A175">
        <f t="shared" si="25"/>
        <v>1</v>
      </c>
      <c r="B175">
        <f t="shared" si="24"/>
        <v>6267</v>
      </c>
      <c r="C175" s="1">
        <v>43897</v>
      </c>
      <c r="D175" t="s">
        <v>258</v>
      </c>
      <c r="E175" t="s">
        <v>430</v>
      </c>
      <c r="F175" t="s">
        <v>270</v>
      </c>
      <c r="G175" t="s">
        <v>260</v>
      </c>
      <c r="H175">
        <v>2020</v>
      </c>
      <c r="I175">
        <v>3</v>
      </c>
      <c r="J175">
        <v>7</v>
      </c>
      <c r="K175" t="s">
        <v>47</v>
      </c>
      <c r="L175">
        <v>7</v>
      </c>
      <c r="M175" s="3">
        <v>0</v>
      </c>
      <c r="N175" s="3">
        <v>0</v>
      </c>
      <c r="O175" s="13">
        <v>1.83</v>
      </c>
      <c r="P175">
        <v>3.6</v>
      </c>
      <c r="Q175">
        <v>4.33</v>
      </c>
      <c r="R175" s="2">
        <v>1.95</v>
      </c>
      <c r="S175" s="7">
        <f t="shared" si="31"/>
        <v>-1</v>
      </c>
      <c r="T175" s="7">
        <f>SUM($S$3:S175)</f>
        <v>-26.150000000000002</v>
      </c>
      <c r="U175" s="2">
        <v>1.8</v>
      </c>
      <c r="V175" s="7">
        <f t="shared" si="26"/>
        <v>0.8</v>
      </c>
      <c r="W175" s="7">
        <f>SUM($V$3:V175)</f>
        <v>9.3200000000000021</v>
      </c>
      <c r="X175" s="8">
        <v>1.36</v>
      </c>
      <c r="Y175" s="7">
        <f t="shared" si="27"/>
        <v>-1</v>
      </c>
      <c r="Z175" s="7">
        <f>SUM($Y$3:Y175)</f>
        <v>-8.0899999999999963</v>
      </c>
      <c r="AA175" s="8">
        <v>3</v>
      </c>
      <c r="AB175" s="7">
        <f t="shared" si="28"/>
        <v>2</v>
      </c>
      <c r="AC175" s="7">
        <f>SUM($AB$3:AB175)</f>
        <v>-5.1199999999999992</v>
      </c>
      <c r="AD175" s="2">
        <v>2.35</v>
      </c>
      <c r="AE175" s="7">
        <f t="shared" si="32"/>
        <v>-1</v>
      </c>
      <c r="AF175" s="7">
        <f>SUM(AE$3:AE175)</f>
        <v>-12.75</v>
      </c>
      <c r="AG175" s="2">
        <v>1.57</v>
      </c>
      <c r="AH175" s="7">
        <f t="shared" si="29"/>
        <v>0.57000000000000006</v>
      </c>
      <c r="AI175" s="7">
        <f>SUM(AH$3:AH175)</f>
        <v>3.3800000000000008</v>
      </c>
      <c r="AJ175" s="2">
        <v>6.5</v>
      </c>
      <c r="AK175" s="7">
        <f t="shared" si="33"/>
        <v>-1</v>
      </c>
      <c r="AL175" s="7">
        <f>SUM(AK$3:AK175)</f>
        <v>-18.5</v>
      </c>
      <c r="AM175" s="2">
        <v>9</v>
      </c>
      <c r="AN175" s="7">
        <f t="shared" si="34"/>
        <v>-1</v>
      </c>
      <c r="AO175" s="7">
        <f>SUM(AN$3:AN175)</f>
        <v>-59</v>
      </c>
      <c r="AP175" s="2">
        <v>7</v>
      </c>
      <c r="AQ175" s="7">
        <f t="shared" si="35"/>
        <v>-1</v>
      </c>
      <c r="AR175" s="7">
        <f>SUM(AQ$3:AQ175)</f>
        <v>-46</v>
      </c>
      <c r="AS175">
        <v>3.7</v>
      </c>
      <c r="AT175">
        <v>1.26</v>
      </c>
      <c r="AU175" s="5">
        <f t="shared" si="30"/>
        <v>-2.63</v>
      </c>
      <c r="AV175" s="4">
        <f>SUM(AU$3:AU175)</f>
        <v>-162.90999999999994</v>
      </c>
    </row>
    <row r="176" spans="1:48" x14ac:dyDescent="0.25">
      <c r="A176">
        <f t="shared" si="25"/>
        <v>1</v>
      </c>
      <c r="B176">
        <f t="shared" si="24"/>
        <v>6266</v>
      </c>
      <c r="C176" s="1">
        <v>43897</v>
      </c>
      <c r="D176" t="s">
        <v>258</v>
      </c>
      <c r="E176" t="s">
        <v>431</v>
      </c>
      <c r="F176" t="s">
        <v>432</v>
      </c>
      <c r="G176" t="s">
        <v>433</v>
      </c>
      <c r="H176">
        <v>2020</v>
      </c>
      <c r="I176">
        <v>3</v>
      </c>
      <c r="J176">
        <v>7</v>
      </c>
      <c r="K176" t="s">
        <v>47</v>
      </c>
      <c r="L176">
        <v>7</v>
      </c>
      <c r="M176" s="3">
        <v>0</v>
      </c>
      <c r="N176" s="3">
        <v>1</v>
      </c>
      <c r="O176" s="13">
        <v>3</v>
      </c>
      <c r="P176">
        <v>3.1</v>
      </c>
      <c r="Q176">
        <v>2.5</v>
      </c>
      <c r="R176" s="2">
        <v>1.95</v>
      </c>
      <c r="S176" s="7">
        <f t="shared" si="31"/>
        <v>-1</v>
      </c>
      <c r="T176" s="7">
        <f>SUM($S$3:S176)</f>
        <v>-27.150000000000002</v>
      </c>
      <c r="U176" s="2">
        <v>1.8</v>
      </c>
      <c r="V176" s="7">
        <f t="shared" si="26"/>
        <v>0.8</v>
      </c>
      <c r="W176" s="7">
        <f>SUM($V$3:V176)</f>
        <v>10.120000000000003</v>
      </c>
      <c r="X176" s="8">
        <v>1.4</v>
      </c>
      <c r="Y176" s="7">
        <f t="shared" si="27"/>
        <v>-1</v>
      </c>
      <c r="Z176" s="7">
        <f>SUM($Y$3:Y176)</f>
        <v>-9.0899999999999963</v>
      </c>
      <c r="AA176" s="8">
        <v>2.75</v>
      </c>
      <c r="AB176" s="7">
        <f t="shared" si="28"/>
        <v>1.75</v>
      </c>
      <c r="AC176" s="7">
        <f>SUM($AB$3:AB176)</f>
        <v>-3.3699999999999992</v>
      </c>
      <c r="AD176" s="2">
        <v>2.35</v>
      </c>
      <c r="AE176" s="7">
        <f t="shared" si="32"/>
        <v>-1</v>
      </c>
      <c r="AF176" s="7">
        <f>SUM(AE$3:AE176)</f>
        <v>-13.75</v>
      </c>
      <c r="AG176" s="2">
        <v>1.57</v>
      </c>
      <c r="AH176" s="7">
        <f t="shared" si="29"/>
        <v>0.57000000000000006</v>
      </c>
      <c r="AI176" s="7">
        <f>SUM(AH$3:AH176)</f>
        <v>3.9500000000000011</v>
      </c>
      <c r="AJ176" s="2">
        <v>8</v>
      </c>
      <c r="AK176" s="7">
        <f t="shared" si="33"/>
        <v>-1</v>
      </c>
      <c r="AL176" s="7">
        <f>SUM(AK$3:AK176)</f>
        <v>-19.5</v>
      </c>
      <c r="AM176" s="2">
        <v>12</v>
      </c>
      <c r="AN176" s="7">
        <f t="shared" si="34"/>
        <v>-1</v>
      </c>
      <c r="AO176" s="7">
        <f>SUM(AN$3:AN176)</f>
        <v>-60</v>
      </c>
      <c r="AP176" s="2">
        <v>6</v>
      </c>
      <c r="AQ176" s="7">
        <f t="shared" si="35"/>
        <v>-1</v>
      </c>
      <c r="AR176" s="7">
        <f>SUM(AQ$3:AQ176)</f>
        <v>-47</v>
      </c>
      <c r="AS176">
        <v>6.8</v>
      </c>
      <c r="AT176">
        <v>1.1000000000000001</v>
      </c>
      <c r="AU176" s="5">
        <f t="shared" si="30"/>
        <v>-2.88</v>
      </c>
      <c r="AV176" s="4">
        <f>SUM(AU$3:AU176)</f>
        <v>-165.78999999999994</v>
      </c>
    </row>
    <row r="177" spans="1:48" x14ac:dyDescent="0.25">
      <c r="A177">
        <f t="shared" si="25"/>
        <v>1</v>
      </c>
      <c r="B177">
        <f t="shared" si="24"/>
        <v>6265</v>
      </c>
      <c r="C177" s="1">
        <v>43897</v>
      </c>
      <c r="D177" t="s">
        <v>258</v>
      </c>
      <c r="E177" t="s">
        <v>434</v>
      </c>
      <c r="F177" t="s">
        <v>435</v>
      </c>
      <c r="G177" t="s">
        <v>266</v>
      </c>
      <c r="H177">
        <v>2020</v>
      </c>
      <c r="I177">
        <v>3</v>
      </c>
      <c r="J177">
        <v>7</v>
      </c>
      <c r="K177" t="s">
        <v>47</v>
      </c>
      <c r="L177">
        <v>7</v>
      </c>
      <c r="M177" s="3">
        <v>3</v>
      </c>
      <c r="N177" s="3">
        <v>2</v>
      </c>
      <c r="O177" s="13">
        <v>2.5</v>
      </c>
      <c r="P177">
        <v>3.3</v>
      </c>
      <c r="Q177">
        <v>2.87</v>
      </c>
      <c r="R177" s="2">
        <v>1.8</v>
      </c>
      <c r="S177" s="7">
        <f t="shared" si="31"/>
        <v>0.8</v>
      </c>
      <c r="T177" s="7">
        <f>SUM($S$3:S177)</f>
        <v>-26.35</v>
      </c>
      <c r="U177" s="2">
        <v>1.95</v>
      </c>
      <c r="V177" s="7">
        <f t="shared" si="26"/>
        <v>-1</v>
      </c>
      <c r="W177" s="7">
        <f>SUM($V$3:V177)</f>
        <v>9.1200000000000028</v>
      </c>
      <c r="X177" s="8">
        <v>1.33</v>
      </c>
      <c r="Y177" s="7">
        <f t="shared" si="27"/>
        <v>0.33000000000000007</v>
      </c>
      <c r="Z177" s="7">
        <f>SUM($Y$3:Y177)</f>
        <v>-8.7599999999999962</v>
      </c>
      <c r="AA177" s="8">
        <v>3.25</v>
      </c>
      <c r="AB177" s="7">
        <f t="shared" si="28"/>
        <v>-1</v>
      </c>
      <c r="AC177" s="7">
        <f>SUM($AB$3:AB177)</f>
        <v>-4.3699999999999992</v>
      </c>
      <c r="AD177" s="2">
        <v>2.0699999999999998</v>
      </c>
      <c r="AE177" s="7">
        <f t="shared" si="32"/>
        <v>1.0699999999999998</v>
      </c>
      <c r="AF177" s="7">
        <f>SUM(AE$3:AE177)</f>
        <v>-12.68</v>
      </c>
      <c r="AG177" s="2">
        <v>1.72</v>
      </c>
      <c r="AH177" s="7">
        <f t="shared" si="29"/>
        <v>-1</v>
      </c>
      <c r="AI177" s="7">
        <f>SUM(AH$3:AH177)</f>
        <v>2.9500000000000011</v>
      </c>
      <c r="AJ177" s="2">
        <v>8</v>
      </c>
      <c r="AK177" s="7">
        <f t="shared" si="33"/>
        <v>-1</v>
      </c>
      <c r="AL177" s="7">
        <f>SUM(AK$3:AK177)</f>
        <v>-20.5</v>
      </c>
      <c r="AM177" s="2">
        <v>9.5</v>
      </c>
      <c r="AN177" s="7">
        <f t="shared" si="34"/>
        <v>-1</v>
      </c>
      <c r="AO177" s="7">
        <f>SUM(AN$3:AN177)</f>
        <v>-61</v>
      </c>
      <c r="AP177" s="2">
        <v>6</v>
      </c>
      <c r="AQ177" s="7">
        <f t="shared" si="35"/>
        <v>-1</v>
      </c>
      <c r="AR177" s="7">
        <f>SUM(AQ$3:AQ177)</f>
        <v>-48</v>
      </c>
      <c r="AS177">
        <v>4.8</v>
      </c>
      <c r="AT177">
        <v>1.17</v>
      </c>
      <c r="AU177" s="5">
        <f t="shared" si="30"/>
        <v>-3.8</v>
      </c>
      <c r="AV177" s="4">
        <f>SUM(AU$3:AU177)</f>
        <v>-169.58999999999995</v>
      </c>
    </row>
    <row r="178" spans="1:48" x14ac:dyDescent="0.25">
      <c r="A178">
        <f t="shared" si="25"/>
        <v>1</v>
      </c>
      <c r="B178">
        <f t="shared" si="24"/>
        <v>6264</v>
      </c>
      <c r="C178" s="1">
        <v>43897</v>
      </c>
      <c r="D178" t="s">
        <v>258</v>
      </c>
      <c r="E178" t="s">
        <v>436</v>
      </c>
      <c r="F178" t="s">
        <v>437</v>
      </c>
      <c r="G178" t="s">
        <v>438</v>
      </c>
      <c r="H178">
        <v>2020</v>
      </c>
      <c r="I178">
        <v>3</v>
      </c>
      <c r="J178">
        <v>7</v>
      </c>
      <c r="K178" t="s">
        <v>47</v>
      </c>
      <c r="L178">
        <v>7</v>
      </c>
      <c r="M178" s="3">
        <v>0</v>
      </c>
      <c r="N178" s="3">
        <v>1</v>
      </c>
      <c r="O178" s="13">
        <v>2.6</v>
      </c>
      <c r="P178">
        <v>3.1</v>
      </c>
      <c r="Q178">
        <v>2.9</v>
      </c>
      <c r="R178" s="2">
        <v>1.8</v>
      </c>
      <c r="S178" s="7">
        <f t="shared" si="31"/>
        <v>-1</v>
      </c>
      <c r="T178" s="7">
        <f>SUM($S$3:S178)</f>
        <v>-27.35</v>
      </c>
      <c r="U178" s="2">
        <v>1.95</v>
      </c>
      <c r="V178" s="7">
        <f t="shared" si="26"/>
        <v>0.95</v>
      </c>
      <c r="W178" s="7">
        <f>SUM($V$3:V178)</f>
        <v>10.070000000000002</v>
      </c>
      <c r="X178" s="8">
        <v>1.33</v>
      </c>
      <c r="Y178" s="7">
        <f t="shared" si="27"/>
        <v>-1</v>
      </c>
      <c r="Z178" s="7">
        <f>SUM($Y$3:Y178)</f>
        <v>-9.7599999999999962</v>
      </c>
      <c r="AA178" s="8">
        <v>3.25</v>
      </c>
      <c r="AB178" s="7">
        <f t="shared" si="28"/>
        <v>2.25</v>
      </c>
      <c r="AC178" s="7">
        <f>SUM($AB$3:AB178)</f>
        <v>-2.1199999999999992</v>
      </c>
      <c r="AD178" s="2">
        <v>2.0499999999999998</v>
      </c>
      <c r="AE178" s="7">
        <f t="shared" si="32"/>
        <v>-1</v>
      </c>
      <c r="AF178" s="7">
        <f>SUM(AE$3:AE178)</f>
        <v>-13.68</v>
      </c>
      <c r="AG178" s="2">
        <v>1.75</v>
      </c>
      <c r="AH178" s="7">
        <f t="shared" si="29"/>
        <v>0.75</v>
      </c>
      <c r="AI178" s="7">
        <f>SUM(AH$3:AH178)</f>
        <v>3.7000000000000011</v>
      </c>
      <c r="AJ178" s="2">
        <v>8.5</v>
      </c>
      <c r="AK178" s="7">
        <f t="shared" si="33"/>
        <v>-1</v>
      </c>
      <c r="AL178" s="7">
        <f>SUM(AK$3:AK178)</f>
        <v>-21.5</v>
      </c>
      <c r="AM178" s="2">
        <v>10</v>
      </c>
      <c r="AN178" s="7">
        <f t="shared" si="34"/>
        <v>-1</v>
      </c>
      <c r="AO178" s="7">
        <f>SUM(AN$3:AN178)</f>
        <v>-62</v>
      </c>
      <c r="AP178" s="2">
        <v>6</v>
      </c>
      <c r="AQ178" s="7">
        <f t="shared" si="35"/>
        <v>-1</v>
      </c>
      <c r="AR178" s="7">
        <f>SUM(AQ$3:AQ178)</f>
        <v>-49</v>
      </c>
      <c r="AS178">
        <v>5.5</v>
      </c>
      <c r="AT178">
        <v>1.1499999999999999</v>
      </c>
      <c r="AU178" s="5">
        <f t="shared" si="30"/>
        <v>-2.0499999999999998</v>
      </c>
      <c r="AV178" s="4">
        <f>SUM(AU$3:AU178)</f>
        <v>-171.63999999999996</v>
      </c>
    </row>
    <row r="179" spans="1:48" x14ac:dyDescent="0.25">
      <c r="A179">
        <f t="shared" si="25"/>
        <v>1</v>
      </c>
      <c r="B179">
        <f t="shared" si="24"/>
        <v>6263</v>
      </c>
      <c r="C179" s="1">
        <v>43897</v>
      </c>
      <c r="D179" t="s">
        <v>258</v>
      </c>
      <c r="E179" t="s">
        <v>439</v>
      </c>
      <c r="F179" t="s">
        <v>440</v>
      </c>
      <c r="G179" t="s">
        <v>441</v>
      </c>
      <c r="H179">
        <v>2020</v>
      </c>
      <c r="I179">
        <v>3</v>
      </c>
      <c r="J179">
        <v>7</v>
      </c>
      <c r="K179" t="s">
        <v>47</v>
      </c>
      <c r="L179">
        <v>7</v>
      </c>
      <c r="M179" s="3">
        <v>3</v>
      </c>
      <c r="N179" s="3">
        <v>1</v>
      </c>
      <c r="O179" s="13">
        <v>4.75</v>
      </c>
      <c r="P179">
        <v>4</v>
      </c>
      <c r="Q179">
        <v>1.7</v>
      </c>
      <c r="R179" s="2">
        <v>1.8</v>
      </c>
      <c r="S179" s="7">
        <f t="shared" si="31"/>
        <v>0.8</v>
      </c>
      <c r="T179" s="7">
        <f>SUM($S$3:S179)</f>
        <v>-26.55</v>
      </c>
      <c r="U179" s="2">
        <v>1.95</v>
      </c>
      <c r="V179" s="7">
        <f t="shared" si="26"/>
        <v>-1</v>
      </c>
      <c r="W179" s="7">
        <f>SUM($V$3:V179)</f>
        <v>9.0700000000000021</v>
      </c>
      <c r="X179" s="8">
        <v>1.25</v>
      </c>
      <c r="Y179" s="7">
        <f t="shared" si="27"/>
        <v>0.25</v>
      </c>
      <c r="Z179" s="7">
        <f>SUM($Y$3:Y179)</f>
        <v>-9.5099999999999962</v>
      </c>
      <c r="AA179" s="8">
        <v>3.75</v>
      </c>
      <c r="AB179" s="7">
        <f t="shared" si="28"/>
        <v>-1</v>
      </c>
      <c r="AC179" s="7">
        <f>SUM($AB$3:AB179)</f>
        <v>-3.1199999999999992</v>
      </c>
      <c r="AD179" s="2">
        <v>1.8</v>
      </c>
      <c r="AE179" s="7">
        <f t="shared" si="32"/>
        <v>0.8</v>
      </c>
      <c r="AF179" s="7">
        <f>SUM(AE$3:AE179)</f>
        <v>-12.879999999999999</v>
      </c>
      <c r="AG179" s="2">
        <v>2</v>
      </c>
      <c r="AH179" s="7">
        <f t="shared" si="29"/>
        <v>-1</v>
      </c>
      <c r="AI179" s="7">
        <f>SUM(AH$3:AH179)</f>
        <v>2.7000000000000011</v>
      </c>
      <c r="AJ179" s="2">
        <v>13</v>
      </c>
      <c r="AK179" s="7">
        <f t="shared" si="33"/>
        <v>-1</v>
      </c>
      <c r="AL179" s="7">
        <f>SUM(AK$3:AK179)</f>
        <v>-22.5</v>
      </c>
      <c r="AM179" s="2">
        <v>15</v>
      </c>
      <c r="AN179" s="7">
        <f t="shared" si="34"/>
        <v>-1</v>
      </c>
      <c r="AO179" s="7">
        <f>SUM(AN$3:AN179)</f>
        <v>-63</v>
      </c>
      <c r="AP179" s="2">
        <v>7.5</v>
      </c>
      <c r="AQ179" s="7">
        <f t="shared" si="35"/>
        <v>-1</v>
      </c>
      <c r="AR179" s="7">
        <f>SUM(AQ$3:AQ179)</f>
        <v>-50</v>
      </c>
      <c r="AU179" s="5">
        <f t="shared" si="30"/>
        <v>-4.1500000000000004</v>
      </c>
      <c r="AV179" s="4">
        <f>SUM(AU$3:AU179)</f>
        <v>-175.78999999999996</v>
      </c>
    </row>
    <row r="180" spans="1:48" x14ac:dyDescent="0.25">
      <c r="A180">
        <f t="shared" si="25"/>
        <v>1</v>
      </c>
      <c r="B180">
        <f t="shared" si="24"/>
        <v>6262</v>
      </c>
      <c r="C180" s="1">
        <v>43897</v>
      </c>
      <c r="D180" t="s">
        <v>258</v>
      </c>
      <c r="E180" t="s">
        <v>442</v>
      </c>
      <c r="F180" t="s">
        <v>443</v>
      </c>
      <c r="G180" t="s">
        <v>444</v>
      </c>
      <c r="H180">
        <v>2020</v>
      </c>
      <c r="I180">
        <v>3</v>
      </c>
      <c r="J180">
        <v>7</v>
      </c>
      <c r="K180" t="s">
        <v>47</v>
      </c>
      <c r="L180">
        <v>7</v>
      </c>
      <c r="M180" s="3">
        <v>2</v>
      </c>
      <c r="N180" s="3">
        <v>3</v>
      </c>
      <c r="O180" s="13">
        <v>3.2</v>
      </c>
      <c r="P180">
        <v>3.25</v>
      </c>
      <c r="Q180">
        <v>2.2999999999999998</v>
      </c>
      <c r="R180" s="2">
        <v>1.9</v>
      </c>
      <c r="S180" s="7">
        <f t="shared" si="31"/>
        <v>0.89999999999999991</v>
      </c>
      <c r="T180" s="7">
        <f>SUM($S$3:S180)</f>
        <v>-25.650000000000002</v>
      </c>
      <c r="U180" s="2">
        <v>1.9</v>
      </c>
      <c r="V180" s="7">
        <f t="shared" si="26"/>
        <v>-1</v>
      </c>
      <c r="W180" s="7">
        <f>SUM($V$3:V180)</f>
        <v>8.0700000000000021</v>
      </c>
      <c r="X180" s="8">
        <v>1.36</v>
      </c>
      <c r="Y180" s="7">
        <f t="shared" si="27"/>
        <v>0.3600000000000001</v>
      </c>
      <c r="Z180" s="7">
        <f>SUM($Y$3:Y180)</f>
        <v>-9.1499999999999968</v>
      </c>
      <c r="AA180" s="8">
        <v>3</v>
      </c>
      <c r="AB180" s="7">
        <f t="shared" si="28"/>
        <v>-1</v>
      </c>
      <c r="AC180" s="7">
        <f>SUM($AB$3:AB180)</f>
        <v>-4.1199999999999992</v>
      </c>
      <c r="AD180" s="2">
        <v>2.15</v>
      </c>
      <c r="AE180" s="7">
        <f t="shared" si="32"/>
        <v>1.1499999999999999</v>
      </c>
      <c r="AF180" s="7">
        <f>SUM(AE$3:AE180)</f>
        <v>-11.729999999999999</v>
      </c>
      <c r="AG180" s="2">
        <v>1.66</v>
      </c>
      <c r="AH180" s="7">
        <f t="shared" si="29"/>
        <v>-1</v>
      </c>
      <c r="AI180" s="7">
        <f>SUM(AH$3:AH180)</f>
        <v>1.7000000000000011</v>
      </c>
      <c r="AJ180" s="2">
        <v>8.5</v>
      </c>
      <c r="AK180" s="7">
        <f t="shared" si="33"/>
        <v>-1</v>
      </c>
      <c r="AL180" s="7">
        <f>SUM(AK$3:AK180)</f>
        <v>-23.5</v>
      </c>
      <c r="AM180" s="2">
        <v>11</v>
      </c>
      <c r="AN180" s="7">
        <f t="shared" si="34"/>
        <v>-1</v>
      </c>
      <c r="AO180" s="7">
        <f>SUM(AN$3:AN180)</f>
        <v>-64</v>
      </c>
      <c r="AP180" s="2">
        <v>6</v>
      </c>
      <c r="AQ180" s="7">
        <f t="shared" si="35"/>
        <v>-1</v>
      </c>
      <c r="AR180" s="7">
        <f>SUM(AQ$3:AQ180)</f>
        <v>-51</v>
      </c>
      <c r="AS180">
        <v>6.8</v>
      </c>
      <c r="AT180">
        <v>1.1000000000000001</v>
      </c>
      <c r="AU180" s="5">
        <f t="shared" si="30"/>
        <v>-3.59</v>
      </c>
      <c r="AV180" s="4">
        <f>SUM(AU$3:AU180)</f>
        <v>-179.37999999999997</v>
      </c>
    </row>
    <row r="181" spans="1:48" x14ac:dyDescent="0.25">
      <c r="A181">
        <f t="shared" si="25"/>
        <v>1</v>
      </c>
      <c r="B181">
        <f t="shared" si="24"/>
        <v>6261</v>
      </c>
      <c r="C181" s="1">
        <v>43897</v>
      </c>
      <c r="D181" t="s">
        <v>258</v>
      </c>
      <c r="E181" t="s">
        <v>445</v>
      </c>
      <c r="F181" t="s">
        <v>446</v>
      </c>
      <c r="G181" t="s">
        <v>263</v>
      </c>
      <c r="H181">
        <v>2020</v>
      </c>
      <c r="I181">
        <v>3</v>
      </c>
      <c r="J181">
        <v>7</v>
      </c>
      <c r="K181" t="s">
        <v>47</v>
      </c>
      <c r="L181">
        <v>7</v>
      </c>
      <c r="M181" s="3">
        <v>3</v>
      </c>
      <c r="N181" s="3">
        <v>1</v>
      </c>
      <c r="O181" s="13">
        <v>3</v>
      </c>
      <c r="P181">
        <v>3.3</v>
      </c>
      <c r="Q181">
        <v>2.4</v>
      </c>
      <c r="R181" s="2">
        <v>1.7</v>
      </c>
      <c r="S181" s="7">
        <f t="shared" si="31"/>
        <v>0.7</v>
      </c>
      <c r="T181" s="7">
        <f>SUM($S$3:S181)</f>
        <v>-24.950000000000003</v>
      </c>
      <c r="U181" s="2">
        <v>2.0499999999999998</v>
      </c>
      <c r="V181" s="7">
        <f t="shared" si="26"/>
        <v>-1</v>
      </c>
      <c r="W181" s="7">
        <f>SUM($V$3:V181)</f>
        <v>7.0700000000000021</v>
      </c>
      <c r="X181" s="8">
        <v>1.28</v>
      </c>
      <c r="Y181" s="7">
        <f t="shared" si="27"/>
        <v>0.28000000000000003</v>
      </c>
      <c r="Z181" s="7">
        <f>SUM($Y$3:Y181)</f>
        <v>-8.8699999999999974</v>
      </c>
      <c r="AA181" s="8">
        <v>3.5</v>
      </c>
      <c r="AB181" s="7">
        <f t="shared" si="28"/>
        <v>-1</v>
      </c>
      <c r="AC181" s="7">
        <f>SUM($AB$3:AB181)</f>
        <v>-5.1199999999999992</v>
      </c>
      <c r="AD181" s="2">
        <v>2</v>
      </c>
      <c r="AE181" s="7">
        <f t="shared" si="32"/>
        <v>1</v>
      </c>
      <c r="AF181" s="7">
        <f>SUM(AE$3:AE181)</f>
        <v>-10.729999999999999</v>
      </c>
      <c r="AG181" s="2">
        <v>1.8</v>
      </c>
      <c r="AH181" s="7">
        <f t="shared" si="29"/>
        <v>-1</v>
      </c>
      <c r="AI181" s="7">
        <f>SUM(AH$3:AH181)</f>
        <v>0.70000000000000107</v>
      </c>
      <c r="AJ181" s="2">
        <v>9.5</v>
      </c>
      <c r="AK181" s="7">
        <f t="shared" si="33"/>
        <v>-1</v>
      </c>
      <c r="AL181" s="7">
        <f>SUM(AK$3:AK181)</f>
        <v>-24.5</v>
      </c>
      <c r="AM181" s="2">
        <v>11</v>
      </c>
      <c r="AN181" s="7">
        <f t="shared" si="34"/>
        <v>-1</v>
      </c>
      <c r="AO181" s="7">
        <f>SUM(AN$3:AN181)</f>
        <v>-65</v>
      </c>
      <c r="AP181" s="2">
        <v>6</v>
      </c>
      <c r="AQ181" s="7">
        <f t="shared" si="35"/>
        <v>-1</v>
      </c>
      <c r="AR181" s="7">
        <f>SUM(AQ$3:AQ181)</f>
        <v>-52</v>
      </c>
      <c r="AS181">
        <v>6</v>
      </c>
      <c r="AT181">
        <v>1.1200000000000001</v>
      </c>
      <c r="AU181" s="5">
        <f t="shared" si="30"/>
        <v>-4.0199999999999996</v>
      </c>
      <c r="AV181" s="4">
        <f>SUM(AU$3:AU181)</f>
        <v>-183.39999999999998</v>
      </c>
    </row>
    <row r="182" spans="1:48" x14ac:dyDescent="0.25">
      <c r="A182">
        <f t="shared" si="25"/>
        <v>1</v>
      </c>
      <c r="B182">
        <f t="shared" si="24"/>
        <v>6260</v>
      </c>
      <c r="C182" s="1">
        <v>43897</v>
      </c>
      <c r="D182" t="s">
        <v>258</v>
      </c>
      <c r="E182" t="s">
        <v>447</v>
      </c>
      <c r="F182" t="s">
        <v>264</v>
      </c>
      <c r="G182" t="s">
        <v>448</v>
      </c>
      <c r="H182">
        <v>2020</v>
      </c>
      <c r="I182">
        <v>3</v>
      </c>
      <c r="J182">
        <v>7</v>
      </c>
      <c r="K182" t="s">
        <v>47</v>
      </c>
      <c r="L182">
        <v>7</v>
      </c>
      <c r="M182" s="3">
        <v>2</v>
      </c>
      <c r="N182" s="3">
        <v>2</v>
      </c>
      <c r="O182" s="13">
        <v>1.83</v>
      </c>
      <c r="P182">
        <v>3.5</v>
      </c>
      <c r="Q182">
        <v>4.5</v>
      </c>
      <c r="R182" s="2">
        <v>2</v>
      </c>
      <c r="S182" s="7">
        <f t="shared" si="31"/>
        <v>1</v>
      </c>
      <c r="T182" s="7">
        <f>SUM($S$3:S182)</f>
        <v>-23.950000000000003</v>
      </c>
      <c r="U182" s="2">
        <v>1.75</v>
      </c>
      <c r="V182" s="7">
        <f t="shared" si="26"/>
        <v>-1</v>
      </c>
      <c r="W182" s="7">
        <f>SUM($V$3:V182)</f>
        <v>6.0700000000000021</v>
      </c>
      <c r="X182" s="8">
        <v>1.36</v>
      </c>
      <c r="Y182" s="7">
        <f t="shared" si="27"/>
        <v>0.3600000000000001</v>
      </c>
      <c r="Z182" s="7">
        <f>SUM($Y$3:Y182)</f>
        <v>-8.509999999999998</v>
      </c>
      <c r="AA182" s="8">
        <v>3</v>
      </c>
      <c r="AB182" s="7">
        <f t="shared" si="28"/>
        <v>-1</v>
      </c>
      <c r="AC182" s="7">
        <f>SUM($AB$3:AB182)</f>
        <v>-6.1199999999999992</v>
      </c>
      <c r="AD182" s="2">
        <v>2.35</v>
      </c>
      <c r="AE182" s="7">
        <f t="shared" si="32"/>
        <v>1.35</v>
      </c>
      <c r="AF182" s="7">
        <f>SUM(AE$3:AE182)</f>
        <v>-9.379999999999999</v>
      </c>
      <c r="AG182" s="2">
        <v>1.57</v>
      </c>
      <c r="AH182" s="7">
        <f t="shared" si="29"/>
        <v>-1</v>
      </c>
      <c r="AI182" s="7">
        <f>SUM(AH$3:AH182)</f>
        <v>-0.29999999999999893</v>
      </c>
      <c r="AJ182" s="2">
        <v>6</v>
      </c>
      <c r="AK182" s="7">
        <f t="shared" si="33"/>
        <v>-1</v>
      </c>
      <c r="AL182" s="7">
        <f>SUM(AK$3:AK182)</f>
        <v>-25.5</v>
      </c>
      <c r="AM182" s="2">
        <v>8.5</v>
      </c>
      <c r="AN182" s="7">
        <f t="shared" si="34"/>
        <v>-1</v>
      </c>
      <c r="AO182" s="7">
        <f>SUM(AN$3:AN182)</f>
        <v>-66</v>
      </c>
      <c r="AP182" s="2">
        <v>6.5</v>
      </c>
      <c r="AQ182" s="7">
        <f t="shared" si="35"/>
        <v>-1</v>
      </c>
      <c r="AR182" s="7">
        <f>SUM(AQ$3:AQ182)</f>
        <v>-53</v>
      </c>
      <c r="AS182">
        <v>3.45</v>
      </c>
      <c r="AT182">
        <v>1.3</v>
      </c>
      <c r="AU182" s="5">
        <f t="shared" si="30"/>
        <v>-3.29</v>
      </c>
      <c r="AV182" s="4">
        <f>SUM(AU$3:AU182)</f>
        <v>-186.68999999999997</v>
      </c>
    </row>
    <row r="183" spans="1:48" x14ac:dyDescent="0.25">
      <c r="A183">
        <f t="shared" si="25"/>
        <v>1</v>
      </c>
      <c r="B183">
        <f t="shared" si="24"/>
        <v>6259</v>
      </c>
      <c r="C183" s="1">
        <v>43897</v>
      </c>
      <c r="D183" t="s">
        <v>271</v>
      </c>
      <c r="E183" t="s">
        <v>449</v>
      </c>
      <c r="F183" t="s">
        <v>273</v>
      </c>
      <c r="G183" t="s">
        <v>450</v>
      </c>
      <c r="H183">
        <v>2020</v>
      </c>
      <c r="I183">
        <v>3</v>
      </c>
      <c r="J183">
        <v>7</v>
      </c>
      <c r="K183" t="s">
        <v>47</v>
      </c>
      <c r="L183">
        <v>7</v>
      </c>
      <c r="M183" s="3">
        <v>0</v>
      </c>
      <c r="N183" s="3">
        <v>3</v>
      </c>
      <c r="O183" s="13">
        <v>3</v>
      </c>
      <c r="P183">
        <v>3.2</v>
      </c>
      <c r="Q183">
        <v>2.5</v>
      </c>
      <c r="R183" s="2">
        <v>1.8</v>
      </c>
      <c r="S183" s="7">
        <f t="shared" si="31"/>
        <v>-1</v>
      </c>
      <c r="T183" s="7">
        <f>SUM($S$3:S183)</f>
        <v>-24.950000000000003</v>
      </c>
      <c r="U183" s="2">
        <v>1.9</v>
      </c>
      <c r="V183" s="7">
        <f t="shared" si="26"/>
        <v>0.89999999999999991</v>
      </c>
      <c r="W183" s="7">
        <f>SUM($V$3:V183)</f>
        <v>6.9700000000000024</v>
      </c>
      <c r="X183" s="8">
        <v>1.33</v>
      </c>
      <c r="Y183" s="7">
        <f t="shared" si="27"/>
        <v>0.33000000000000007</v>
      </c>
      <c r="Z183" s="7">
        <f>SUM($Y$3:Y183)</f>
        <v>-8.1799999999999979</v>
      </c>
      <c r="AA183" s="8">
        <v>3.25</v>
      </c>
      <c r="AB183" s="7">
        <f t="shared" si="28"/>
        <v>-1</v>
      </c>
      <c r="AC183" s="7">
        <f>SUM($AB$3:AB183)</f>
        <v>-7.1199999999999992</v>
      </c>
      <c r="AD183" s="2">
        <v>2.0699999999999998</v>
      </c>
      <c r="AE183" s="7">
        <f t="shared" si="32"/>
        <v>1.0699999999999998</v>
      </c>
      <c r="AF183" s="7">
        <f>SUM(AE$3:AE183)</f>
        <v>-8.3099999999999987</v>
      </c>
      <c r="AG183" s="2">
        <v>1.72</v>
      </c>
      <c r="AH183" s="7">
        <f t="shared" si="29"/>
        <v>-1</v>
      </c>
      <c r="AI183" s="7">
        <f>SUM(AH$3:AH183)</f>
        <v>-1.2999999999999989</v>
      </c>
      <c r="AJ183" s="2">
        <v>8.5</v>
      </c>
      <c r="AK183" s="7">
        <f t="shared" si="33"/>
        <v>-1</v>
      </c>
      <c r="AL183" s="7">
        <f>SUM(AK$3:AK183)</f>
        <v>-26.5</v>
      </c>
      <c r="AM183" s="2">
        <v>11</v>
      </c>
      <c r="AN183" s="7">
        <f t="shared" si="34"/>
        <v>-1</v>
      </c>
      <c r="AO183" s="7">
        <f>SUM(AN$3:AN183)</f>
        <v>-67</v>
      </c>
      <c r="AP183" s="2">
        <v>6</v>
      </c>
      <c r="AQ183" s="7">
        <f t="shared" si="35"/>
        <v>-1</v>
      </c>
      <c r="AR183" s="7">
        <f>SUM(AQ$3:AQ183)</f>
        <v>-54</v>
      </c>
      <c r="AS183">
        <v>5.9</v>
      </c>
      <c r="AT183">
        <v>1.1299999999999999</v>
      </c>
      <c r="AU183" s="5">
        <f t="shared" si="30"/>
        <v>-3.7</v>
      </c>
      <c r="AV183" s="4">
        <f>SUM(AU$3:AU183)</f>
        <v>-190.38999999999996</v>
      </c>
    </row>
    <row r="184" spans="1:48" x14ac:dyDescent="0.25">
      <c r="A184">
        <f t="shared" si="25"/>
        <v>1</v>
      </c>
      <c r="B184">
        <f t="shared" si="24"/>
        <v>6258</v>
      </c>
      <c r="C184" s="1">
        <v>43897</v>
      </c>
      <c r="D184" t="s">
        <v>271</v>
      </c>
      <c r="E184" t="s">
        <v>451</v>
      </c>
      <c r="F184" t="s">
        <v>452</v>
      </c>
      <c r="G184" t="s">
        <v>453</v>
      </c>
      <c r="H184">
        <v>2020</v>
      </c>
      <c r="I184">
        <v>3</v>
      </c>
      <c r="J184">
        <v>7</v>
      </c>
      <c r="K184" t="s">
        <v>47</v>
      </c>
      <c r="L184">
        <v>7</v>
      </c>
      <c r="M184" s="3">
        <v>0</v>
      </c>
      <c r="N184" s="3">
        <v>0</v>
      </c>
      <c r="O184" s="13">
        <v>2</v>
      </c>
      <c r="P184">
        <v>3.3</v>
      </c>
      <c r="Q184">
        <v>4</v>
      </c>
      <c r="R184" s="2">
        <v>1.9</v>
      </c>
      <c r="S184" s="7">
        <f t="shared" si="31"/>
        <v>-1</v>
      </c>
      <c r="T184" s="7">
        <f>SUM($S$3:S184)</f>
        <v>-25.950000000000003</v>
      </c>
      <c r="U184" s="2">
        <v>1.8</v>
      </c>
      <c r="V184" s="7">
        <f t="shared" si="26"/>
        <v>0.8</v>
      </c>
      <c r="W184" s="7">
        <f>SUM($V$3:V184)</f>
        <v>7.7700000000000022</v>
      </c>
      <c r="X184" s="8">
        <v>1.36</v>
      </c>
      <c r="Y184" s="7">
        <f t="shared" si="27"/>
        <v>-1</v>
      </c>
      <c r="Z184" s="7">
        <f>SUM($Y$3:Y184)</f>
        <v>-9.1799999999999979</v>
      </c>
      <c r="AA184" s="8">
        <v>3</v>
      </c>
      <c r="AB184" s="7">
        <f t="shared" si="28"/>
        <v>2</v>
      </c>
      <c r="AC184" s="7">
        <f>SUM($AB$3:AB184)</f>
        <v>-5.1199999999999992</v>
      </c>
      <c r="AD184" s="2">
        <v>2.15</v>
      </c>
      <c r="AE184" s="7">
        <f t="shared" si="32"/>
        <v>-1</v>
      </c>
      <c r="AF184" s="7">
        <f>SUM(AE$3:AE184)</f>
        <v>-9.3099999999999987</v>
      </c>
      <c r="AG184" s="2">
        <v>1.66</v>
      </c>
      <c r="AH184" s="7">
        <f t="shared" si="29"/>
        <v>0.65999999999999992</v>
      </c>
      <c r="AI184" s="7">
        <f>SUM(AH$3:AH184)</f>
        <v>-0.63999999999999901</v>
      </c>
      <c r="AJ184" s="2">
        <v>6.5</v>
      </c>
      <c r="AK184" s="7">
        <f t="shared" si="33"/>
        <v>-1</v>
      </c>
      <c r="AL184" s="7">
        <f>SUM(AK$3:AK184)</f>
        <v>-27.5</v>
      </c>
      <c r="AM184" s="2">
        <v>9</v>
      </c>
      <c r="AN184" s="7">
        <f t="shared" si="34"/>
        <v>-1</v>
      </c>
      <c r="AO184" s="7">
        <f>SUM(AN$3:AN184)</f>
        <v>-68</v>
      </c>
      <c r="AP184" s="2">
        <v>6.5</v>
      </c>
      <c r="AQ184" s="7">
        <f t="shared" si="35"/>
        <v>-1</v>
      </c>
      <c r="AR184" s="7">
        <f>SUM(AQ$3:AQ184)</f>
        <v>-55</v>
      </c>
      <c r="AS184">
        <v>3.8</v>
      </c>
      <c r="AT184">
        <v>1.25</v>
      </c>
      <c r="AU184" s="5">
        <f t="shared" si="30"/>
        <v>-2.54</v>
      </c>
      <c r="AV184" s="4">
        <f>SUM(AU$3:AU184)</f>
        <v>-192.92999999999995</v>
      </c>
    </row>
    <row r="185" spans="1:48" x14ac:dyDescent="0.25">
      <c r="A185">
        <f t="shared" si="25"/>
        <v>1</v>
      </c>
      <c r="B185">
        <f t="shared" si="24"/>
        <v>6257</v>
      </c>
      <c r="C185" s="1">
        <v>43897</v>
      </c>
      <c r="D185" t="s">
        <v>271</v>
      </c>
      <c r="E185" t="s">
        <v>454</v>
      </c>
      <c r="F185" t="s">
        <v>455</v>
      </c>
      <c r="G185" t="s">
        <v>456</v>
      </c>
      <c r="H185">
        <v>2020</v>
      </c>
      <c r="I185">
        <v>3</v>
      </c>
      <c r="J185">
        <v>7</v>
      </c>
      <c r="K185" t="s">
        <v>47</v>
      </c>
      <c r="L185">
        <v>7</v>
      </c>
      <c r="M185" s="3">
        <v>3</v>
      </c>
      <c r="N185" s="3">
        <v>0</v>
      </c>
      <c r="O185" s="13">
        <v>2.5</v>
      </c>
      <c r="P185">
        <v>3.3</v>
      </c>
      <c r="Q185">
        <v>2.87</v>
      </c>
      <c r="R185" s="2">
        <v>1.61</v>
      </c>
      <c r="S185" s="7">
        <f t="shared" si="31"/>
        <v>-1</v>
      </c>
      <c r="T185" s="7">
        <f>SUM($S$3:S185)</f>
        <v>-26.950000000000003</v>
      </c>
      <c r="U185" s="2">
        <v>2.2000000000000002</v>
      </c>
      <c r="V185" s="7">
        <f t="shared" si="26"/>
        <v>1.2000000000000002</v>
      </c>
      <c r="W185" s="7">
        <f>SUM($V$3:V185)</f>
        <v>8.9700000000000024</v>
      </c>
      <c r="X185" s="8">
        <v>1.25</v>
      </c>
      <c r="Y185" s="7">
        <f t="shared" si="27"/>
        <v>0.25</v>
      </c>
      <c r="Z185" s="7">
        <f>SUM($Y$3:Y185)</f>
        <v>-8.9299999999999979</v>
      </c>
      <c r="AA185" s="8">
        <v>3.75</v>
      </c>
      <c r="AB185" s="7">
        <f t="shared" si="28"/>
        <v>-1</v>
      </c>
      <c r="AC185" s="7">
        <f>SUM($AB$3:AB185)</f>
        <v>-6.1199999999999992</v>
      </c>
      <c r="AD185" s="2">
        <v>1.85</v>
      </c>
      <c r="AE185" s="7">
        <f t="shared" si="32"/>
        <v>0.85000000000000009</v>
      </c>
      <c r="AF185" s="7">
        <f>SUM(AE$3:AE185)</f>
        <v>-8.4599999999999991</v>
      </c>
      <c r="AG185" s="2">
        <v>1.95</v>
      </c>
      <c r="AH185" s="7">
        <f t="shared" si="29"/>
        <v>-1</v>
      </c>
      <c r="AI185" s="7">
        <f>SUM(AH$3:AH185)</f>
        <v>-1.639999999999999</v>
      </c>
      <c r="AJ185" s="2">
        <v>9.5</v>
      </c>
      <c r="AK185" s="7">
        <f t="shared" si="33"/>
        <v>-1</v>
      </c>
      <c r="AL185" s="7">
        <f>SUM(AK$3:AK185)</f>
        <v>-28.5</v>
      </c>
      <c r="AM185" s="2">
        <v>10</v>
      </c>
      <c r="AN185" s="7">
        <f t="shared" si="34"/>
        <v>-1</v>
      </c>
      <c r="AO185" s="7">
        <f>SUM(AN$3:AN185)</f>
        <v>-69</v>
      </c>
      <c r="AP185" s="2">
        <v>6.5</v>
      </c>
      <c r="AQ185" s="7">
        <f t="shared" si="35"/>
        <v>-1</v>
      </c>
      <c r="AR185" s="7">
        <f>SUM(AQ$3:AQ185)</f>
        <v>-56</v>
      </c>
      <c r="AS185">
        <v>4.8</v>
      </c>
      <c r="AT185">
        <v>1.17</v>
      </c>
      <c r="AU185" s="5">
        <f t="shared" si="30"/>
        <v>-3.6999999999999997</v>
      </c>
      <c r="AV185" s="4">
        <f>SUM(AU$3:AU185)</f>
        <v>-196.62999999999994</v>
      </c>
    </row>
    <row r="186" spans="1:48" x14ac:dyDescent="0.25">
      <c r="A186">
        <f t="shared" si="25"/>
        <v>1</v>
      </c>
      <c r="B186">
        <f t="shared" si="24"/>
        <v>6256</v>
      </c>
      <c r="C186" s="1">
        <v>43897</v>
      </c>
      <c r="D186" t="s">
        <v>271</v>
      </c>
      <c r="E186" t="s">
        <v>457</v>
      </c>
      <c r="F186" t="s">
        <v>458</v>
      </c>
      <c r="G186" t="s">
        <v>459</v>
      </c>
      <c r="H186">
        <v>2020</v>
      </c>
      <c r="I186">
        <v>3</v>
      </c>
      <c r="J186">
        <v>7</v>
      </c>
      <c r="K186" t="s">
        <v>47</v>
      </c>
      <c r="L186">
        <v>7</v>
      </c>
      <c r="M186" s="3">
        <v>3</v>
      </c>
      <c r="N186" s="3">
        <v>1</v>
      </c>
      <c r="O186" s="13">
        <v>1.4</v>
      </c>
      <c r="P186">
        <v>4.5</v>
      </c>
      <c r="Q186">
        <v>8</v>
      </c>
      <c r="R186" s="2">
        <v>1.83</v>
      </c>
      <c r="S186" s="7">
        <f t="shared" si="31"/>
        <v>0.83000000000000007</v>
      </c>
      <c r="T186" s="7">
        <f>SUM($S$3:S186)</f>
        <v>-26.120000000000005</v>
      </c>
      <c r="U186" s="2">
        <v>1.83</v>
      </c>
      <c r="V186" s="7">
        <f t="shared" si="26"/>
        <v>-1</v>
      </c>
      <c r="W186" s="7">
        <f>SUM($V$3:V186)</f>
        <v>7.9700000000000024</v>
      </c>
      <c r="X186" s="8">
        <v>1.2</v>
      </c>
      <c r="Y186" s="7">
        <f t="shared" si="27"/>
        <v>0.19999999999999996</v>
      </c>
      <c r="Z186" s="7">
        <f>SUM($Y$3:Y186)</f>
        <v>-8.7299999999999986</v>
      </c>
      <c r="AA186" s="8">
        <v>4.33</v>
      </c>
      <c r="AB186" s="7">
        <f t="shared" si="28"/>
        <v>-1</v>
      </c>
      <c r="AC186" s="7">
        <f>SUM($AB$3:AB186)</f>
        <v>-7.1199999999999992</v>
      </c>
      <c r="AD186" s="2">
        <v>1.61</v>
      </c>
      <c r="AE186" s="7">
        <f t="shared" si="32"/>
        <v>0.6100000000000001</v>
      </c>
      <c r="AF186" s="7">
        <f>SUM(AE$3:AE186)</f>
        <v>-7.8499999999999988</v>
      </c>
      <c r="AG186" s="2">
        <v>2.25</v>
      </c>
      <c r="AH186" s="7">
        <f t="shared" si="29"/>
        <v>-1</v>
      </c>
      <c r="AI186" s="7">
        <f>SUM(AH$3:AH186)</f>
        <v>-2.6399999999999988</v>
      </c>
      <c r="AJ186" s="2">
        <v>7.5</v>
      </c>
      <c r="AK186" s="7">
        <f t="shared" si="33"/>
        <v>-1</v>
      </c>
      <c r="AL186" s="7">
        <f>SUM(AK$3:AK186)</f>
        <v>-29.5</v>
      </c>
      <c r="AM186" s="2">
        <v>8</v>
      </c>
      <c r="AN186" s="7">
        <f t="shared" si="34"/>
        <v>-1</v>
      </c>
      <c r="AO186" s="7">
        <f>SUM(AN$3:AN186)</f>
        <v>-70</v>
      </c>
      <c r="AP186" s="2">
        <v>8.5</v>
      </c>
      <c r="AQ186" s="7">
        <f t="shared" si="35"/>
        <v>-1</v>
      </c>
      <c r="AR186" s="7">
        <f>SUM(AQ$3:AQ186)</f>
        <v>-57</v>
      </c>
      <c r="AS186">
        <v>2.2000000000000002</v>
      </c>
      <c r="AT186">
        <v>1.65</v>
      </c>
      <c r="AU186" s="5">
        <f t="shared" si="30"/>
        <v>-4.3599999999999994</v>
      </c>
      <c r="AV186" s="4">
        <f>SUM(AU$3:AU186)</f>
        <v>-200.98999999999995</v>
      </c>
    </row>
    <row r="187" spans="1:48" x14ac:dyDescent="0.25">
      <c r="A187">
        <f t="shared" si="25"/>
        <v>1</v>
      </c>
      <c r="B187">
        <f t="shared" si="24"/>
        <v>6255</v>
      </c>
      <c r="C187" s="1">
        <v>43897</v>
      </c>
      <c r="D187" t="s">
        <v>271</v>
      </c>
      <c r="E187" t="s">
        <v>460</v>
      </c>
      <c r="F187" t="s">
        <v>461</v>
      </c>
      <c r="G187" t="s">
        <v>462</v>
      </c>
      <c r="H187">
        <v>2020</v>
      </c>
      <c r="I187">
        <v>3</v>
      </c>
      <c r="J187">
        <v>7</v>
      </c>
      <c r="K187" t="s">
        <v>47</v>
      </c>
      <c r="L187">
        <v>7</v>
      </c>
      <c r="M187" s="3">
        <v>2</v>
      </c>
      <c r="N187" s="3">
        <v>1</v>
      </c>
      <c r="O187" s="13">
        <v>2.2999999999999998</v>
      </c>
      <c r="P187">
        <v>3.1</v>
      </c>
      <c r="Q187">
        <v>3.4</v>
      </c>
      <c r="R187" s="2">
        <v>1.8</v>
      </c>
      <c r="S187" s="7">
        <f t="shared" si="31"/>
        <v>0.8</v>
      </c>
      <c r="T187" s="7">
        <f>SUM($S$3:S187)</f>
        <v>-25.320000000000004</v>
      </c>
      <c r="U187" s="2">
        <v>1.9</v>
      </c>
      <c r="V187" s="7">
        <f t="shared" si="26"/>
        <v>-1</v>
      </c>
      <c r="W187" s="7">
        <f>SUM($V$3:V187)</f>
        <v>6.9700000000000024</v>
      </c>
      <c r="X187" s="8">
        <v>1.33</v>
      </c>
      <c r="Y187" s="7">
        <f t="shared" si="27"/>
        <v>0.33000000000000007</v>
      </c>
      <c r="Z187" s="7">
        <f>SUM($Y$3:Y187)</f>
        <v>-8.3999999999999986</v>
      </c>
      <c r="AA187" s="8">
        <v>3.25</v>
      </c>
      <c r="AB187" s="7">
        <f t="shared" si="28"/>
        <v>-1</v>
      </c>
      <c r="AC187" s="7">
        <f>SUM($AB$3:AB187)</f>
        <v>-8.1199999999999992</v>
      </c>
      <c r="AD187" s="2">
        <v>2.1</v>
      </c>
      <c r="AE187" s="7">
        <f t="shared" si="32"/>
        <v>1.1000000000000001</v>
      </c>
      <c r="AF187" s="7">
        <f>SUM(AE$3:AE187)</f>
        <v>-6.7499999999999982</v>
      </c>
      <c r="AG187" s="2">
        <v>1.7</v>
      </c>
      <c r="AH187" s="7">
        <f t="shared" si="29"/>
        <v>-1</v>
      </c>
      <c r="AI187" s="7">
        <f>SUM(AH$3:AH187)</f>
        <v>-3.6399999999999988</v>
      </c>
      <c r="AJ187" s="2">
        <v>7.5</v>
      </c>
      <c r="AK187" s="7">
        <f t="shared" si="33"/>
        <v>-1</v>
      </c>
      <c r="AL187" s="7">
        <f>SUM(AK$3:AK187)</f>
        <v>-30.5</v>
      </c>
      <c r="AM187" s="2">
        <v>9.5</v>
      </c>
      <c r="AN187" s="7">
        <f t="shared" si="34"/>
        <v>8.5</v>
      </c>
      <c r="AO187" s="7">
        <f>SUM(AN$3:AN187)</f>
        <v>-61.5</v>
      </c>
      <c r="AP187" s="2">
        <v>6</v>
      </c>
      <c r="AQ187" s="7">
        <f t="shared" si="35"/>
        <v>-1</v>
      </c>
      <c r="AR187" s="7">
        <f>SUM(AQ$3:AQ187)</f>
        <v>-58</v>
      </c>
      <c r="AS187">
        <v>4.5</v>
      </c>
      <c r="AT187">
        <v>1.19</v>
      </c>
      <c r="AU187" s="5">
        <f t="shared" si="30"/>
        <v>5.73</v>
      </c>
      <c r="AV187" s="4">
        <f>SUM(AU$3:AU187)</f>
        <v>-195.25999999999996</v>
      </c>
    </row>
    <row r="188" spans="1:48" x14ac:dyDescent="0.25">
      <c r="A188">
        <f t="shared" si="25"/>
        <v>1</v>
      </c>
      <c r="B188">
        <f t="shared" si="24"/>
        <v>6254</v>
      </c>
      <c r="C188" s="1">
        <v>43897</v>
      </c>
      <c r="D188" t="s">
        <v>271</v>
      </c>
      <c r="E188" t="s">
        <v>463</v>
      </c>
      <c r="F188" t="s">
        <v>274</v>
      </c>
      <c r="G188" t="s">
        <v>464</v>
      </c>
      <c r="H188">
        <v>2020</v>
      </c>
      <c r="I188">
        <v>3</v>
      </c>
      <c r="J188">
        <v>7</v>
      </c>
      <c r="K188" t="s">
        <v>47</v>
      </c>
      <c r="L188">
        <v>7</v>
      </c>
      <c r="M188" s="3">
        <v>1</v>
      </c>
      <c r="N188" s="3">
        <v>0</v>
      </c>
      <c r="O188" s="13">
        <v>1.85</v>
      </c>
      <c r="P188">
        <v>3.6</v>
      </c>
      <c r="Q188">
        <v>4.33</v>
      </c>
      <c r="R188" s="2">
        <v>2</v>
      </c>
      <c r="S188" s="7">
        <f t="shared" si="31"/>
        <v>-1</v>
      </c>
      <c r="T188" s="7">
        <f>SUM($S$3:S188)</f>
        <v>-26.320000000000004</v>
      </c>
      <c r="U188" s="2">
        <v>1.72</v>
      </c>
      <c r="V188" s="7">
        <f t="shared" si="26"/>
        <v>0.72</v>
      </c>
      <c r="W188" s="7">
        <f>SUM($V$3:V188)</f>
        <v>7.6900000000000022</v>
      </c>
      <c r="X188" s="8">
        <v>1.36</v>
      </c>
      <c r="Y188" s="7">
        <f t="shared" si="27"/>
        <v>-1</v>
      </c>
      <c r="Z188" s="7">
        <f>SUM($Y$3:Y188)</f>
        <v>-9.3999999999999986</v>
      </c>
      <c r="AA188" s="8">
        <v>3</v>
      </c>
      <c r="AB188" s="7">
        <f t="shared" si="28"/>
        <v>2</v>
      </c>
      <c r="AC188" s="7">
        <f>SUM($AB$3:AB188)</f>
        <v>-6.1199999999999992</v>
      </c>
      <c r="AD188" s="2">
        <v>2.35</v>
      </c>
      <c r="AE188" s="7">
        <f t="shared" si="32"/>
        <v>-1</v>
      </c>
      <c r="AF188" s="7">
        <f>SUM(AE$3:AE188)</f>
        <v>-7.7499999999999982</v>
      </c>
      <c r="AG188" s="2">
        <v>1.57</v>
      </c>
      <c r="AH188" s="7">
        <f t="shared" si="29"/>
        <v>0.57000000000000006</v>
      </c>
      <c r="AI188" s="7">
        <f>SUM(AH$3:AH188)</f>
        <v>-3.0699999999999985</v>
      </c>
      <c r="AJ188" s="2">
        <v>6.5</v>
      </c>
      <c r="AK188" s="7">
        <f t="shared" si="33"/>
        <v>5.5</v>
      </c>
      <c r="AL188" s="7">
        <f>SUM(AK$3:AK188)</f>
        <v>-25</v>
      </c>
      <c r="AM188" s="2">
        <v>9</v>
      </c>
      <c r="AN188" s="7">
        <f t="shared" si="34"/>
        <v>-1</v>
      </c>
      <c r="AO188" s="7">
        <f>SUM(AN$3:AN188)</f>
        <v>-62.5</v>
      </c>
      <c r="AP188" s="2">
        <v>7</v>
      </c>
      <c r="AQ188" s="7">
        <f t="shared" si="35"/>
        <v>-1</v>
      </c>
      <c r="AR188" s="7">
        <f>SUM(AQ$3:AQ188)</f>
        <v>-59</v>
      </c>
      <c r="AS188">
        <v>3.55</v>
      </c>
      <c r="AT188">
        <v>1.27</v>
      </c>
      <c r="AU188" s="5">
        <f t="shared" si="30"/>
        <v>3.79</v>
      </c>
      <c r="AV188" s="4">
        <f>SUM(AU$3:AU188)</f>
        <v>-191.46999999999997</v>
      </c>
    </row>
    <row r="189" spans="1:48" x14ac:dyDescent="0.25">
      <c r="A189">
        <f t="shared" si="25"/>
        <v>1</v>
      </c>
      <c r="B189">
        <f t="shared" si="24"/>
        <v>6253</v>
      </c>
      <c r="C189" s="1">
        <v>43897</v>
      </c>
      <c r="D189" t="s">
        <v>271</v>
      </c>
      <c r="E189" t="s">
        <v>465</v>
      </c>
      <c r="F189" t="s">
        <v>466</v>
      </c>
      <c r="G189" t="s">
        <v>467</v>
      </c>
      <c r="H189">
        <v>2020</v>
      </c>
      <c r="I189">
        <v>3</v>
      </c>
      <c r="J189">
        <v>7</v>
      </c>
      <c r="K189" t="s">
        <v>47</v>
      </c>
      <c r="L189">
        <v>7</v>
      </c>
      <c r="M189" s="3">
        <v>1</v>
      </c>
      <c r="N189" s="3">
        <v>2</v>
      </c>
      <c r="O189" s="13">
        <v>1.95</v>
      </c>
      <c r="P189">
        <v>3.6</v>
      </c>
      <c r="Q189">
        <v>3.8</v>
      </c>
      <c r="R189" s="2">
        <v>1.8</v>
      </c>
      <c r="S189" s="7">
        <f t="shared" si="31"/>
        <v>0.8</v>
      </c>
      <c r="T189" s="7">
        <f>SUM($S$3:S189)</f>
        <v>-25.520000000000003</v>
      </c>
      <c r="U189" s="2">
        <v>1.9</v>
      </c>
      <c r="V189" s="7">
        <f t="shared" si="26"/>
        <v>-1</v>
      </c>
      <c r="W189" s="7">
        <f>SUM($V$3:V189)</f>
        <v>6.6900000000000022</v>
      </c>
      <c r="X189" s="8">
        <v>1.3</v>
      </c>
      <c r="Y189" s="7">
        <f t="shared" si="27"/>
        <v>0.30000000000000004</v>
      </c>
      <c r="Z189" s="7">
        <f>SUM($Y$3:Y189)</f>
        <v>-9.0999999999999979</v>
      </c>
      <c r="AA189" s="8">
        <v>3.4</v>
      </c>
      <c r="AB189" s="7">
        <f t="shared" si="28"/>
        <v>-1</v>
      </c>
      <c r="AC189" s="7">
        <f>SUM($AB$3:AB189)</f>
        <v>-7.1199999999999992</v>
      </c>
      <c r="AD189" s="2">
        <v>1.95</v>
      </c>
      <c r="AE189" s="7">
        <f t="shared" si="32"/>
        <v>0.95</v>
      </c>
      <c r="AF189" s="7">
        <f>SUM(AE$3:AE189)</f>
        <v>-6.799999999999998</v>
      </c>
      <c r="AG189" s="2">
        <v>1.85</v>
      </c>
      <c r="AH189" s="7">
        <f t="shared" si="29"/>
        <v>-1</v>
      </c>
      <c r="AI189" s="7">
        <f>SUM(AH$3:AH189)</f>
        <v>-4.0699999999999985</v>
      </c>
      <c r="AJ189" s="2">
        <v>7.5</v>
      </c>
      <c r="AK189" s="7">
        <f t="shared" si="33"/>
        <v>-1</v>
      </c>
      <c r="AL189" s="7">
        <f>SUM(AK$3:AK189)</f>
        <v>-26</v>
      </c>
      <c r="AM189" s="2">
        <v>9</v>
      </c>
      <c r="AN189" s="7">
        <f t="shared" si="34"/>
        <v>-1</v>
      </c>
      <c r="AO189" s="7">
        <f>SUM(AN$3:AN189)</f>
        <v>-63.5</v>
      </c>
      <c r="AP189" s="2">
        <v>7</v>
      </c>
      <c r="AQ189" s="7">
        <f t="shared" si="35"/>
        <v>-1</v>
      </c>
      <c r="AR189" s="7">
        <f>SUM(AQ$3:AQ189)</f>
        <v>-60</v>
      </c>
      <c r="AS189">
        <v>3.55</v>
      </c>
      <c r="AT189">
        <v>1.27</v>
      </c>
      <c r="AU189" s="5">
        <f t="shared" si="30"/>
        <v>-3.95</v>
      </c>
      <c r="AV189" s="4">
        <f>SUM(AU$3:AU189)</f>
        <v>-195.41999999999996</v>
      </c>
    </row>
    <row r="190" spans="1:48" x14ac:dyDescent="0.25">
      <c r="A190">
        <f t="shared" si="25"/>
        <v>1</v>
      </c>
      <c r="B190">
        <f t="shared" si="24"/>
        <v>6252</v>
      </c>
      <c r="C190" s="1">
        <v>43897</v>
      </c>
      <c r="D190" t="s">
        <v>271</v>
      </c>
      <c r="E190" t="s">
        <v>468</v>
      </c>
      <c r="F190" t="s">
        <v>469</v>
      </c>
      <c r="G190" t="s">
        <v>470</v>
      </c>
      <c r="H190">
        <v>2020</v>
      </c>
      <c r="I190">
        <v>3</v>
      </c>
      <c r="J190">
        <v>7</v>
      </c>
      <c r="K190" t="s">
        <v>47</v>
      </c>
      <c r="L190">
        <v>7</v>
      </c>
      <c r="M190" s="3">
        <v>3</v>
      </c>
      <c r="N190" s="3">
        <v>0</v>
      </c>
      <c r="O190" s="13">
        <v>1.57</v>
      </c>
      <c r="P190">
        <v>3.8</v>
      </c>
      <c r="Q190">
        <v>6</v>
      </c>
      <c r="R190" s="2">
        <v>1.8</v>
      </c>
      <c r="S190" s="7">
        <f t="shared" si="31"/>
        <v>-1</v>
      </c>
      <c r="T190" s="7">
        <f>SUM($S$3:S190)</f>
        <v>-26.520000000000003</v>
      </c>
      <c r="U190" s="2">
        <v>1.9</v>
      </c>
      <c r="V190" s="7">
        <f t="shared" si="26"/>
        <v>0.89999999999999991</v>
      </c>
      <c r="W190" s="7">
        <f>SUM($V$3:V190)</f>
        <v>7.5900000000000016</v>
      </c>
      <c r="X190" s="8">
        <v>1.25</v>
      </c>
      <c r="Y190" s="7">
        <f t="shared" si="27"/>
        <v>0.25</v>
      </c>
      <c r="Z190" s="7">
        <f>SUM($Y$3:Y190)</f>
        <v>-8.8499999999999979</v>
      </c>
      <c r="AA190" s="8">
        <v>3.75</v>
      </c>
      <c r="AB190" s="7">
        <f t="shared" si="28"/>
        <v>-1</v>
      </c>
      <c r="AC190" s="7">
        <f>SUM($AB$3:AB190)</f>
        <v>-8.1199999999999992</v>
      </c>
      <c r="AD190" s="2">
        <v>1.8</v>
      </c>
      <c r="AE190" s="7">
        <f t="shared" si="32"/>
        <v>0.8</v>
      </c>
      <c r="AF190" s="7">
        <f>SUM(AE$3:AE190)</f>
        <v>-5.9999999999999982</v>
      </c>
      <c r="AG190" s="2">
        <v>2</v>
      </c>
      <c r="AH190" s="7">
        <f t="shared" si="29"/>
        <v>-1</v>
      </c>
      <c r="AI190" s="7">
        <f>SUM(AH$3:AH190)</f>
        <v>-5.0699999999999985</v>
      </c>
      <c r="AJ190" s="2">
        <v>7.5</v>
      </c>
      <c r="AK190" s="7">
        <f t="shared" si="33"/>
        <v>-1</v>
      </c>
      <c r="AL190" s="7">
        <f>SUM(AK$3:AK190)</f>
        <v>-27</v>
      </c>
      <c r="AM190" s="2">
        <v>8</v>
      </c>
      <c r="AN190" s="7">
        <f t="shared" si="34"/>
        <v>-1</v>
      </c>
      <c r="AO190" s="7">
        <f>SUM(AN$3:AN190)</f>
        <v>-64.5</v>
      </c>
      <c r="AP190" s="2">
        <v>7.5</v>
      </c>
      <c r="AQ190" s="7">
        <f t="shared" si="35"/>
        <v>-1</v>
      </c>
      <c r="AR190" s="7">
        <f>SUM(AQ$3:AQ190)</f>
        <v>-61</v>
      </c>
      <c r="AS190">
        <v>2.6</v>
      </c>
      <c r="AT190">
        <v>1.47</v>
      </c>
      <c r="AU190" s="5">
        <f t="shared" si="30"/>
        <v>-4.05</v>
      </c>
      <c r="AV190" s="4">
        <f>SUM(AU$3:AU190)</f>
        <v>-199.46999999999997</v>
      </c>
    </row>
    <row r="191" spans="1:48" x14ac:dyDescent="0.25">
      <c r="A191">
        <f t="shared" si="25"/>
        <v>1</v>
      </c>
      <c r="B191">
        <f t="shared" si="24"/>
        <v>6251</v>
      </c>
      <c r="C191" s="1">
        <v>43897</v>
      </c>
      <c r="D191" t="s">
        <v>271</v>
      </c>
      <c r="E191" t="s">
        <v>471</v>
      </c>
      <c r="F191" t="s">
        <v>472</v>
      </c>
      <c r="G191" t="s">
        <v>473</v>
      </c>
      <c r="H191">
        <v>2020</v>
      </c>
      <c r="I191">
        <v>3</v>
      </c>
      <c r="J191">
        <v>7</v>
      </c>
      <c r="K191" t="s">
        <v>47</v>
      </c>
      <c r="L191">
        <v>7</v>
      </c>
      <c r="M191" s="3">
        <v>2</v>
      </c>
      <c r="N191" s="3">
        <v>0</v>
      </c>
      <c r="O191" s="13">
        <v>2.2000000000000002</v>
      </c>
      <c r="P191">
        <v>3.25</v>
      </c>
      <c r="Q191">
        <v>3.5</v>
      </c>
      <c r="R191" s="2">
        <v>1.8</v>
      </c>
      <c r="S191" s="7">
        <f t="shared" si="31"/>
        <v>-1</v>
      </c>
      <c r="T191" s="7">
        <f>SUM($S$3:S191)</f>
        <v>-27.520000000000003</v>
      </c>
      <c r="U191" s="2">
        <v>1.9</v>
      </c>
      <c r="V191" s="7">
        <f t="shared" si="26"/>
        <v>0.89999999999999991</v>
      </c>
      <c r="W191" s="7">
        <f>SUM($V$3:V191)</f>
        <v>8.490000000000002</v>
      </c>
      <c r="X191" s="8">
        <v>1.3</v>
      </c>
      <c r="Y191" s="7">
        <f t="shared" si="27"/>
        <v>0.30000000000000004</v>
      </c>
      <c r="Z191" s="7">
        <f>SUM($Y$3:Y191)</f>
        <v>-8.5499999999999972</v>
      </c>
      <c r="AA191" s="8">
        <v>3.4</v>
      </c>
      <c r="AB191" s="7">
        <f t="shared" si="28"/>
        <v>-1</v>
      </c>
      <c r="AC191" s="7">
        <f>SUM($AB$3:AB191)</f>
        <v>-9.1199999999999992</v>
      </c>
      <c r="AD191" s="2">
        <v>2.0499999999999998</v>
      </c>
      <c r="AE191" s="7">
        <f t="shared" si="32"/>
        <v>-1</v>
      </c>
      <c r="AF191" s="7">
        <f>SUM(AE$3:AE191)</f>
        <v>-6.9999999999999982</v>
      </c>
      <c r="AG191" s="2">
        <v>1.75</v>
      </c>
      <c r="AH191" s="7">
        <f t="shared" si="29"/>
        <v>0.75</v>
      </c>
      <c r="AI191" s="7">
        <f>SUM(AH$3:AH191)</f>
        <v>-4.3199999999999985</v>
      </c>
      <c r="AJ191" s="2">
        <v>7.5</v>
      </c>
      <c r="AK191" s="7">
        <f t="shared" si="33"/>
        <v>-1</v>
      </c>
      <c r="AL191" s="7">
        <f>SUM(AK$3:AK191)</f>
        <v>-28</v>
      </c>
      <c r="AM191" s="2">
        <v>9</v>
      </c>
      <c r="AN191" s="7">
        <f t="shared" si="34"/>
        <v>-1</v>
      </c>
      <c r="AO191" s="7">
        <f>SUM(AN$3:AN191)</f>
        <v>-65.5</v>
      </c>
      <c r="AP191" s="2">
        <v>6</v>
      </c>
      <c r="AQ191" s="7">
        <f t="shared" si="35"/>
        <v>-1</v>
      </c>
      <c r="AR191" s="7">
        <f>SUM(AQ$3:AQ191)</f>
        <v>-62</v>
      </c>
      <c r="AS191">
        <v>4.0999999999999996</v>
      </c>
      <c r="AT191">
        <v>1.22</v>
      </c>
      <c r="AU191" s="5">
        <f t="shared" si="30"/>
        <v>-4.05</v>
      </c>
      <c r="AV191" s="4">
        <f>SUM(AU$3:AU191)</f>
        <v>-203.51999999999998</v>
      </c>
    </row>
    <row r="192" spans="1:48" x14ac:dyDescent="0.25">
      <c r="A192">
        <f t="shared" si="25"/>
        <v>1</v>
      </c>
      <c r="B192">
        <f t="shared" si="24"/>
        <v>6250</v>
      </c>
      <c r="C192" s="1">
        <v>43897</v>
      </c>
      <c r="D192" t="s">
        <v>271</v>
      </c>
      <c r="E192" t="s">
        <v>474</v>
      </c>
      <c r="F192" t="s">
        <v>475</v>
      </c>
      <c r="G192" t="s">
        <v>476</v>
      </c>
      <c r="H192">
        <v>2020</v>
      </c>
      <c r="I192">
        <v>3</v>
      </c>
      <c r="J192">
        <v>7</v>
      </c>
      <c r="K192" t="s">
        <v>47</v>
      </c>
      <c r="L192">
        <v>7</v>
      </c>
      <c r="M192" s="3">
        <v>0</v>
      </c>
      <c r="N192" s="3">
        <v>2</v>
      </c>
      <c r="O192" s="13">
        <v>2.15</v>
      </c>
      <c r="P192">
        <v>3.4</v>
      </c>
      <c r="Q192">
        <v>3.4</v>
      </c>
      <c r="R192" s="2">
        <v>1.72</v>
      </c>
      <c r="S192" s="7">
        <f t="shared" si="31"/>
        <v>-1</v>
      </c>
      <c r="T192" s="7">
        <f>SUM($S$3:S192)</f>
        <v>-28.520000000000003</v>
      </c>
      <c r="U192" s="2">
        <v>2</v>
      </c>
      <c r="V192" s="7">
        <f t="shared" si="26"/>
        <v>1</v>
      </c>
      <c r="W192" s="7">
        <f>SUM($V$3:V192)</f>
        <v>9.490000000000002</v>
      </c>
      <c r="X192" s="8">
        <v>1.28</v>
      </c>
      <c r="Y192" s="7">
        <f t="shared" si="27"/>
        <v>0.28000000000000003</v>
      </c>
      <c r="Z192" s="7">
        <f>SUM($Y$3:Y192)</f>
        <v>-8.2699999999999978</v>
      </c>
      <c r="AA192" s="8">
        <v>3.5</v>
      </c>
      <c r="AB192" s="7">
        <f t="shared" si="28"/>
        <v>-1</v>
      </c>
      <c r="AC192" s="7">
        <f>SUM($AB$3:AB192)</f>
        <v>-10.119999999999999</v>
      </c>
      <c r="AD192" s="2">
        <v>2.25</v>
      </c>
      <c r="AE192" s="7">
        <f t="shared" si="32"/>
        <v>-1</v>
      </c>
      <c r="AF192" s="7">
        <f>SUM(AE$3:AE192)</f>
        <v>-7.9999999999999982</v>
      </c>
      <c r="AG192" s="2">
        <v>1.61</v>
      </c>
      <c r="AH192" s="7">
        <f t="shared" si="29"/>
        <v>0.6100000000000001</v>
      </c>
      <c r="AI192" s="7">
        <f>SUM(AH$3:AH192)</f>
        <v>-3.7099999999999982</v>
      </c>
      <c r="AJ192" s="2">
        <v>8</v>
      </c>
      <c r="AK192" s="7">
        <f t="shared" si="33"/>
        <v>-1</v>
      </c>
      <c r="AL192" s="7">
        <f>SUM(AK$3:AK192)</f>
        <v>-29</v>
      </c>
      <c r="AM192" s="2">
        <v>9</v>
      </c>
      <c r="AN192" s="7">
        <f t="shared" si="34"/>
        <v>-1</v>
      </c>
      <c r="AO192" s="7">
        <f>SUM(AN$3:AN192)</f>
        <v>-66.5</v>
      </c>
      <c r="AP192" s="2">
        <v>6.5</v>
      </c>
      <c r="AQ192" s="7">
        <f t="shared" si="35"/>
        <v>-1</v>
      </c>
      <c r="AR192" s="7">
        <f>SUM(AQ$3:AQ192)</f>
        <v>-63</v>
      </c>
      <c r="AS192">
        <v>4.25</v>
      </c>
      <c r="AT192">
        <v>1.21</v>
      </c>
      <c r="AU192" s="5">
        <f t="shared" si="30"/>
        <v>-4.1099999999999994</v>
      </c>
      <c r="AV192" s="4">
        <f>SUM(AU$3:AU192)</f>
        <v>-207.63</v>
      </c>
    </row>
    <row r="193" spans="1:48" x14ac:dyDescent="0.25">
      <c r="A193">
        <f t="shared" si="25"/>
        <v>1</v>
      </c>
      <c r="B193">
        <f t="shared" si="24"/>
        <v>6249</v>
      </c>
      <c r="C193" s="1">
        <v>43897</v>
      </c>
      <c r="D193" t="s">
        <v>271</v>
      </c>
      <c r="E193" t="s">
        <v>477</v>
      </c>
      <c r="F193" t="s">
        <v>478</v>
      </c>
      <c r="G193" t="s">
        <v>479</v>
      </c>
      <c r="H193">
        <v>2020</v>
      </c>
      <c r="I193">
        <v>3</v>
      </c>
      <c r="J193">
        <v>7</v>
      </c>
      <c r="K193" t="s">
        <v>47</v>
      </c>
      <c r="L193">
        <v>7</v>
      </c>
      <c r="M193" s="3">
        <v>0</v>
      </c>
      <c r="N193" s="3">
        <v>2</v>
      </c>
      <c r="O193" s="13">
        <v>1.85</v>
      </c>
      <c r="P193">
        <v>3.6</v>
      </c>
      <c r="Q193">
        <v>4.2</v>
      </c>
      <c r="R193" s="2">
        <v>2</v>
      </c>
      <c r="S193" s="7">
        <f t="shared" si="31"/>
        <v>-1</v>
      </c>
      <c r="T193" s="7">
        <f>SUM($S$3:S193)</f>
        <v>-29.520000000000003</v>
      </c>
      <c r="U193" s="2">
        <v>1.72</v>
      </c>
      <c r="V193" s="7">
        <f t="shared" si="26"/>
        <v>0.72</v>
      </c>
      <c r="W193" s="7">
        <f>SUM($V$3:V193)</f>
        <v>10.210000000000003</v>
      </c>
      <c r="X193" s="8">
        <v>1.36</v>
      </c>
      <c r="Y193" s="7">
        <f t="shared" si="27"/>
        <v>0.3600000000000001</v>
      </c>
      <c r="Z193" s="7">
        <f>SUM($Y$3:Y193)</f>
        <v>-7.9099999999999975</v>
      </c>
      <c r="AA193" s="8">
        <v>3</v>
      </c>
      <c r="AB193" s="7">
        <f t="shared" si="28"/>
        <v>-1</v>
      </c>
      <c r="AC193" s="7">
        <f>SUM($AB$3:AB193)</f>
        <v>-11.12</v>
      </c>
      <c r="AD193" s="2">
        <v>2.2000000000000002</v>
      </c>
      <c r="AE193" s="7">
        <f t="shared" si="32"/>
        <v>-1</v>
      </c>
      <c r="AF193" s="7">
        <f>SUM(AE$3:AE193)</f>
        <v>-8.9999999999999982</v>
      </c>
      <c r="AG193" s="2">
        <v>1.65</v>
      </c>
      <c r="AH193" s="7">
        <f t="shared" si="29"/>
        <v>0.64999999999999991</v>
      </c>
      <c r="AI193" s="7">
        <f>SUM(AH$3:AH193)</f>
        <v>-3.0599999999999983</v>
      </c>
      <c r="AJ193" s="2">
        <v>6</v>
      </c>
      <c r="AK193" s="7">
        <f t="shared" si="33"/>
        <v>-1</v>
      </c>
      <c r="AL193" s="7">
        <f>SUM(AK$3:AK193)</f>
        <v>-30</v>
      </c>
      <c r="AM193" s="2">
        <v>9</v>
      </c>
      <c r="AN193" s="7">
        <f t="shared" si="34"/>
        <v>-1</v>
      </c>
      <c r="AO193" s="7">
        <f>SUM(AN$3:AN193)</f>
        <v>-67.5</v>
      </c>
      <c r="AP193" s="2">
        <v>7</v>
      </c>
      <c r="AQ193" s="7">
        <f t="shared" si="35"/>
        <v>-1</v>
      </c>
      <c r="AR193" s="7">
        <f>SUM(AQ$3:AQ193)</f>
        <v>-64</v>
      </c>
      <c r="AS193">
        <v>3.45</v>
      </c>
      <c r="AT193">
        <v>1.3</v>
      </c>
      <c r="AU193" s="5">
        <f t="shared" si="30"/>
        <v>-4.2699999999999996</v>
      </c>
      <c r="AV193" s="4">
        <f>SUM(AU$3:AU193)</f>
        <v>-211.9</v>
      </c>
    </row>
    <row r="194" spans="1:48" x14ac:dyDescent="0.25">
      <c r="A194">
        <f t="shared" si="25"/>
        <v>1</v>
      </c>
      <c r="B194">
        <f t="shared" si="24"/>
        <v>6248</v>
      </c>
      <c r="C194" s="1">
        <v>43897</v>
      </c>
      <c r="D194" t="s">
        <v>271</v>
      </c>
      <c r="E194" t="s">
        <v>480</v>
      </c>
      <c r="F194" t="s">
        <v>481</v>
      </c>
      <c r="G194" t="s">
        <v>482</v>
      </c>
      <c r="H194">
        <v>2020</v>
      </c>
      <c r="I194">
        <v>3</v>
      </c>
      <c r="J194">
        <v>7</v>
      </c>
      <c r="K194" t="s">
        <v>47</v>
      </c>
      <c r="L194">
        <v>7</v>
      </c>
      <c r="M194" s="3">
        <v>3</v>
      </c>
      <c r="N194" s="3">
        <v>1</v>
      </c>
      <c r="O194" s="13">
        <v>3</v>
      </c>
      <c r="P194">
        <v>3.1</v>
      </c>
      <c r="Q194">
        <v>2.5</v>
      </c>
      <c r="R194" s="2">
        <v>1.8</v>
      </c>
      <c r="S194" s="7">
        <f t="shared" si="31"/>
        <v>0.8</v>
      </c>
      <c r="T194" s="7">
        <f>SUM($S$3:S194)</f>
        <v>-28.720000000000002</v>
      </c>
      <c r="U194" s="2">
        <v>1.9</v>
      </c>
      <c r="V194" s="7">
        <f t="shared" si="26"/>
        <v>-1</v>
      </c>
      <c r="W194" s="7">
        <f>SUM($V$3:V194)</f>
        <v>9.2100000000000026</v>
      </c>
      <c r="X194" s="8">
        <v>1.33</v>
      </c>
      <c r="Y194" s="7">
        <f t="shared" si="27"/>
        <v>0.33000000000000007</v>
      </c>
      <c r="Z194" s="7">
        <f>SUM($Y$3:Y194)</f>
        <v>-7.5799999999999974</v>
      </c>
      <c r="AA194" s="8">
        <v>3.25</v>
      </c>
      <c r="AB194" s="7">
        <f t="shared" si="28"/>
        <v>-1</v>
      </c>
      <c r="AC194" s="7">
        <f>SUM($AB$3:AB194)</f>
        <v>-12.12</v>
      </c>
      <c r="AD194" s="2">
        <v>2.0499999999999998</v>
      </c>
      <c r="AE194" s="7">
        <f t="shared" si="32"/>
        <v>1.0499999999999998</v>
      </c>
      <c r="AF194" s="7">
        <f>SUM(AE$3:AE194)</f>
        <v>-7.9499999999999984</v>
      </c>
      <c r="AG194" s="2">
        <v>1.75</v>
      </c>
      <c r="AH194" s="7">
        <f t="shared" si="29"/>
        <v>-1</v>
      </c>
      <c r="AI194" s="7">
        <f>SUM(AH$3:AH194)</f>
        <v>-4.0599999999999987</v>
      </c>
      <c r="AJ194" s="2">
        <v>9</v>
      </c>
      <c r="AK194" s="7">
        <f t="shared" si="33"/>
        <v>-1</v>
      </c>
      <c r="AL194" s="7">
        <f>SUM(AK$3:AK194)</f>
        <v>-31</v>
      </c>
      <c r="AM194" s="2">
        <v>11</v>
      </c>
      <c r="AN194" s="7">
        <f t="shared" si="34"/>
        <v>-1</v>
      </c>
      <c r="AO194" s="7">
        <f>SUM(AN$3:AN194)</f>
        <v>-68.5</v>
      </c>
      <c r="AP194" s="2">
        <v>6</v>
      </c>
      <c r="AQ194" s="7">
        <f t="shared" si="35"/>
        <v>-1</v>
      </c>
      <c r="AR194" s="7">
        <f>SUM(AQ$3:AQ194)</f>
        <v>-65</v>
      </c>
      <c r="AS194">
        <v>6.6</v>
      </c>
      <c r="AT194">
        <v>1.1100000000000001</v>
      </c>
      <c r="AU194" s="5">
        <f t="shared" si="30"/>
        <v>-3.8200000000000003</v>
      </c>
      <c r="AV194" s="4">
        <f>SUM(AU$3:AU194)</f>
        <v>-215.72</v>
      </c>
    </row>
    <row r="195" spans="1:48" x14ac:dyDescent="0.25">
      <c r="A195">
        <f t="shared" si="25"/>
        <v>1</v>
      </c>
      <c r="B195">
        <f t="shared" ref="B195:B258" si="36">B196+A195</f>
        <v>6247</v>
      </c>
      <c r="C195" s="1">
        <v>43897</v>
      </c>
      <c r="D195" t="s">
        <v>302</v>
      </c>
      <c r="E195" t="s">
        <v>483</v>
      </c>
      <c r="F195" t="s">
        <v>484</v>
      </c>
      <c r="G195" t="s">
        <v>485</v>
      </c>
      <c r="H195">
        <v>2020</v>
      </c>
      <c r="I195">
        <v>3</v>
      </c>
      <c r="J195">
        <v>7</v>
      </c>
      <c r="K195" t="s">
        <v>47</v>
      </c>
      <c r="L195">
        <v>7</v>
      </c>
      <c r="M195" s="3">
        <v>2</v>
      </c>
      <c r="N195" s="3">
        <v>0</v>
      </c>
      <c r="O195" s="13">
        <v>2.5</v>
      </c>
      <c r="P195">
        <v>3</v>
      </c>
      <c r="Q195">
        <v>3.1</v>
      </c>
      <c r="R195" s="2">
        <v>2.2000000000000002</v>
      </c>
      <c r="S195" s="7">
        <f t="shared" si="31"/>
        <v>-1</v>
      </c>
      <c r="T195" s="7">
        <f>SUM($S$3:S195)</f>
        <v>-29.720000000000002</v>
      </c>
      <c r="U195" s="2">
        <v>1.61</v>
      </c>
      <c r="V195" s="7">
        <f t="shared" si="26"/>
        <v>0.6100000000000001</v>
      </c>
      <c r="W195" s="7">
        <f>SUM($V$3:V195)</f>
        <v>9.8200000000000021</v>
      </c>
      <c r="X195" s="8">
        <v>1.57</v>
      </c>
      <c r="Y195" s="7">
        <f t="shared" si="27"/>
        <v>0.57000000000000006</v>
      </c>
      <c r="Z195" s="7">
        <f>SUM($Y$3:Y195)</f>
        <v>-7.0099999999999971</v>
      </c>
      <c r="AA195" s="8">
        <v>2.37</v>
      </c>
      <c r="AB195" s="7">
        <f t="shared" si="28"/>
        <v>-1</v>
      </c>
      <c r="AC195" s="7">
        <f>SUM($AB$3:AB195)</f>
        <v>-13.12</v>
      </c>
      <c r="AD195" s="2">
        <v>2.75</v>
      </c>
      <c r="AE195" s="7">
        <f t="shared" si="32"/>
        <v>-1</v>
      </c>
      <c r="AF195" s="7">
        <f>SUM(AE$3:AE195)</f>
        <v>-8.9499999999999993</v>
      </c>
      <c r="AG195" s="2">
        <v>1.44</v>
      </c>
      <c r="AH195" s="7">
        <f t="shared" si="29"/>
        <v>0.43999999999999995</v>
      </c>
      <c r="AI195" s="7">
        <f>SUM(AH$3:AH195)</f>
        <v>-3.6199999999999988</v>
      </c>
      <c r="AJ195" s="2">
        <v>6</v>
      </c>
      <c r="AK195" s="7">
        <f t="shared" si="33"/>
        <v>-1</v>
      </c>
      <c r="AL195" s="7">
        <f>SUM(AK$3:AK195)</f>
        <v>-32</v>
      </c>
      <c r="AM195" s="2">
        <v>11</v>
      </c>
      <c r="AN195" s="7">
        <f t="shared" si="34"/>
        <v>-1</v>
      </c>
      <c r="AO195" s="7">
        <f>SUM(AN$3:AN195)</f>
        <v>-69.5</v>
      </c>
      <c r="AP195" s="2">
        <v>6</v>
      </c>
      <c r="AQ195" s="7">
        <f t="shared" si="35"/>
        <v>-1</v>
      </c>
      <c r="AR195" s="7">
        <f>SUM(AQ$3:AQ195)</f>
        <v>-66</v>
      </c>
      <c r="AS195">
        <v>5.75</v>
      </c>
      <c r="AT195">
        <v>1.1399999999999999</v>
      </c>
      <c r="AU195" s="5">
        <f t="shared" si="30"/>
        <v>-4.38</v>
      </c>
      <c r="AV195" s="4">
        <f>SUM(AU$3:AU195)</f>
        <v>-220.1</v>
      </c>
    </row>
    <row r="196" spans="1:48" x14ac:dyDescent="0.25">
      <c r="A196">
        <f t="shared" ref="A196:A259" si="37">IF(AND(H196&lt;&gt;"",I196&lt;&gt;"",J196&lt;&gt;"",K196&lt;&gt;"",L196&lt;&gt;"",M196&lt;&gt;"",N196&lt;&gt;"",O196&lt;&gt;"",P196&lt;&gt;"",Q196&lt;&gt;"",R196&lt;&gt;"",U196&lt;&gt;"",X196&lt;&gt;"",AA196&lt;&gt;"",AD196&lt;&gt;"",AG196&lt;&gt;"",AJ196&lt;&gt;"",AM196&lt;&gt;"",AP196&lt;&gt;""),1,0)</f>
        <v>1</v>
      </c>
      <c r="B196">
        <f t="shared" si="36"/>
        <v>6246</v>
      </c>
      <c r="C196" s="1">
        <v>43897</v>
      </c>
      <c r="D196" t="s">
        <v>302</v>
      </c>
      <c r="E196" t="s">
        <v>486</v>
      </c>
      <c r="F196" t="s">
        <v>487</v>
      </c>
      <c r="G196" t="s">
        <v>488</v>
      </c>
      <c r="H196">
        <v>2020</v>
      </c>
      <c r="I196">
        <v>3</v>
      </c>
      <c r="J196">
        <v>7</v>
      </c>
      <c r="K196" t="s">
        <v>47</v>
      </c>
      <c r="L196">
        <v>7</v>
      </c>
      <c r="M196" s="3">
        <v>2</v>
      </c>
      <c r="N196" s="3">
        <v>1</v>
      </c>
      <c r="O196" s="13">
        <v>1.75</v>
      </c>
      <c r="P196">
        <v>3.6</v>
      </c>
      <c r="Q196">
        <v>4.75</v>
      </c>
      <c r="R196" s="2">
        <v>1.9</v>
      </c>
      <c r="S196" s="7">
        <f t="shared" si="31"/>
        <v>0.89999999999999991</v>
      </c>
      <c r="T196" s="7">
        <f>SUM($S$3:S196)</f>
        <v>-28.820000000000004</v>
      </c>
      <c r="U196" s="2">
        <v>1.9</v>
      </c>
      <c r="V196" s="7">
        <f t="shared" ref="V196:V259" si="38">IF($A196=1,(U196-1)*IF(OR($M196&lt;=0, $N196&lt;=0),1,0)+(-1)*(1-IF(OR($M196&lt;=0, $N196&lt;=0),1,0)),"")</f>
        <v>-1</v>
      </c>
      <c r="W196" s="7">
        <f>SUM($V$3:V196)</f>
        <v>8.8200000000000021</v>
      </c>
      <c r="X196" s="8">
        <v>1.3</v>
      </c>
      <c r="Y196" s="7">
        <f t="shared" ref="Y196:Y259" si="39">IF($A196=1,(X196-1)*IF($M196+$N196&gt;1.5,1,0)+(-1)*(1-IF($M196+$N196&gt;1.5,1,0)),"")</f>
        <v>0.30000000000000004</v>
      </c>
      <c r="Z196" s="7">
        <f>SUM($Y$3:Y196)</f>
        <v>-6.7099999999999973</v>
      </c>
      <c r="AA196" s="8">
        <v>3.5</v>
      </c>
      <c r="AB196" s="7">
        <f t="shared" ref="AB196:AB259" si="40">IF($A196=1,(AA196-1)*IF($M196+$N196&lt;1.5,1,0)+(-1)*(1-IF($M196+$N196&lt;1.5,1,0)),"")</f>
        <v>-1</v>
      </c>
      <c r="AC196" s="7">
        <f>SUM($AB$3:AB196)</f>
        <v>-14.12</v>
      </c>
      <c r="AD196" s="2">
        <v>2</v>
      </c>
      <c r="AE196" s="7">
        <f t="shared" si="32"/>
        <v>1</v>
      </c>
      <c r="AF196" s="7">
        <f>SUM(AE$3:AE196)</f>
        <v>-7.9499999999999993</v>
      </c>
      <c r="AG196" s="2">
        <v>1.8</v>
      </c>
      <c r="AH196" s="7">
        <f t="shared" ref="AH196:AH259" si="41">IF($A196=1,(AG196-1)*IF($M196+$N196&lt;2.5,1,0)+(-1)*(1-IF($M196+$N196&lt;2.5,1,0)),"")</f>
        <v>-1</v>
      </c>
      <c r="AI196" s="7">
        <f>SUM(AH$3:AH196)</f>
        <v>-4.6199999999999992</v>
      </c>
      <c r="AJ196" s="2">
        <v>7</v>
      </c>
      <c r="AK196" s="7">
        <f t="shared" si="33"/>
        <v>-1</v>
      </c>
      <c r="AL196" s="7">
        <f>SUM(AK$3:AK196)</f>
        <v>-33</v>
      </c>
      <c r="AM196" s="2">
        <v>8.5</v>
      </c>
      <c r="AN196" s="7">
        <f t="shared" si="34"/>
        <v>7.5</v>
      </c>
      <c r="AO196" s="7">
        <f>SUM(AN$3:AN196)</f>
        <v>-62</v>
      </c>
      <c r="AP196" s="2">
        <v>7</v>
      </c>
      <c r="AQ196" s="7">
        <f t="shared" si="35"/>
        <v>-1</v>
      </c>
      <c r="AR196" s="7">
        <f>SUM(AQ$3:AQ196)</f>
        <v>-67</v>
      </c>
      <c r="AS196">
        <v>3.1</v>
      </c>
      <c r="AT196">
        <v>1.35</v>
      </c>
      <c r="AU196" s="5">
        <f t="shared" ref="AU196:AU259" si="42">SUM(S196,V196,Y196,AB196,AE196,AH196,AK196,AN196,AQ196)</f>
        <v>4.7</v>
      </c>
      <c r="AV196" s="4">
        <f>SUM(AU$3:AU196)</f>
        <v>-215.4</v>
      </c>
    </row>
    <row r="197" spans="1:48" x14ac:dyDescent="0.25">
      <c r="A197">
        <f t="shared" si="37"/>
        <v>1</v>
      </c>
      <c r="B197">
        <f t="shared" si="36"/>
        <v>6245</v>
      </c>
      <c r="C197" s="1">
        <v>43897</v>
      </c>
      <c r="D197" t="s">
        <v>302</v>
      </c>
      <c r="E197" t="s">
        <v>489</v>
      </c>
      <c r="F197" t="s">
        <v>490</v>
      </c>
      <c r="G197" t="s">
        <v>491</v>
      </c>
      <c r="H197">
        <v>2020</v>
      </c>
      <c r="I197">
        <v>3</v>
      </c>
      <c r="J197">
        <v>7</v>
      </c>
      <c r="K197" t="s">
        <v>47</v>
      </c>
      <c r="L197">
        <v>7</v>
      </c>
      <c r="M197" s="3">
        <v>2</v>
      </c>
      <c r="N197" s="3">
        <v>1</v>
      </c>
      <c r="O197" s="13">
        <v>2.2999999999999998</v>
      </c>
      <c r="P197">
        <v>3.2</v>
      </c>
      <c r="Q197">
        <v>3.25</v>
      </c>
      <c r="R197" s="2">
        <v>2.1</v>
      </c>
      <c r="S197" s="7">
        <f t="shared" ref="S197:S260" si="43">IF($A197=1,(R197-1)*IF(AND($M197&gt;0, $N197&gt;0),1,0)+(-1)*(1-IF(AND($M197&gt;0, $N197&gt;0),1,0)),"")</f>
        <v>1.1000000000000001</v>
      </c>
      <c r="T197" s="7">
        <f>SUM($S$3:S197)</f>
        <v>-27.720000000000002</v>
      </c>
      <c r="U197" s="2">
        <v>1.66</v>
      </c>
      <c r="V197" s="7">
        <f t="shared" si="38"/>
        <v>-1</v>
      </c>
      <c r="W197" s="7">
        <f>SUM($V$3:V197)</f>
        <v>7.8200000000000021</v>
      </c>
      <c r="X197" s="8">
        <v>1.5</v>
      </c>
      <c r="Y197" s="7">
        <f t="shared" si="39"/>
        <v>0.5</v>
      </c>
      <c r="Z197" s="7">
        <f>SUM($Y$3:Y197)</f>
        <v>-6.2099999999999973</v>
      </c>
      <c r="AA197" s="8">
        <v>2.62</v>
      </c>
      <c r="AB197" s="7">
        <f t="shared" si="40"/>
        <v>-1</v>
      </c>
      <c r="AC197" s="7">
        <f>SUM($AB$3:AB197)</f>
        <v>-15.12</v>
      </c>
      <c r="AD197" s="2">
        <v>2.5</v>
      </c>
      <c r="AE197" s="7">
        <f t="shared" ref="AE197:AE260" si="44">IF($A197=1,(AD197-1)*IF($M197+$N197&gt;2.5,1,0)+(-1)*(1-IF($M197+$N197&gt;2.5,1,0)),"")</f>
        <v>1.5</v>
      </c>
      <c r="AF197" s="7">
        <f>SUM(AE$3:AE197)</f>
        <v>-6.4499999999999993</v>
      </c>
      <c r="AG197" s="2">
        <v>1.53</v>
      </c>
      <c r="AH197" s="7">
        <f t="shared" si="41"/>
        <v>-1</v>
      </c>
      <c r="AI197" s="7">
        <f>SUM(AH$3:AH197)</f>
        <v>-5.6199999999999992</v>
      </c>
      <c r="AJ197" s="2">
        <v>6</v>
      </c>
      <c r="AK197" s="7">
        <f t="shared" ref="AK197:AK260" si="45">IF($A197=1,(AJ197-1)*IF(AND($M197=1,$N197=0),1,0)+(-1)*(1-IF(AND($M197=1,$N197=0),1,0)),"")</f>
        <v>-1</v>
      </c>
      <c r="AL197" s="7">
        <f>SUM(AK$3:AK197)</f>
        <v>-34</v>
      </c>
      <c r="AM197" s="2">
        <v>10</v>
      </c>
      <c r="AN197" s="7">
        <f t="shared" ref="AN197:AN260" si="46">IF($A197=1,(AM197-1)*IF(AND($M197=2,$N197=1),1,0)+(-1)*(1-IF(AND($M197=2,$N197=1),1,0)),"")</f>
        <v>9</v>
      </c>
      <c r="AO197" s="7">
        <f>SUM(AN$3:AN197)</f>
        <v>-53</v>
      </c>
      <c r="AP197" s="2">
        <v>6</v>
      </c>
      <c r="AQ197" s="7">
        <f t="shared" ref="AQ197:AQ260" si="47">IF($A197=1,(AP197-1)*IF(AND($M197=1,$N197=1),1,0)+(-1)*(1-IF(AND($M197=1,$N197=1),1,0)),"")</f>
        <v>-1</v>
      </c>
      <c r="AR197" s="7">
        <f>SUM(AQ$3:AQ197)</f>
        <v>-68</v>
      </c>
      <c r="AS197">
        <v>5</v>
      </c>
      <c r="AT197">
        <v>1.17</v>
      </c>
      <c r="AU197" s="5">
        <f t="shared" si="42"/>
        <v>7.1</v>
      </c>
      <c r="AV197" s="4">
        <f>SUM(AU$3:AU197)</f>
        <v>-208.3</v>
      </c>
    </row>
    <row r="198" spans="1:48" x14ac:dyDescent="0.25">
      <c r="A198">
        <f t="shared" si="37"/>
        <v>1</v>
      </c>
      <c r="B198">
        <f t="shared" si="36"/>
        <v>6244</v>
      </c>
      <c r="C198" s="1">
        <v>43897</v>
      </c>
      <c r="D198" t="s">
        <v>302</v>
      </c>
      <c r="E198" t="s">
        <v>492</v>
      </c>
      <c r="F198" t="s">
        <v>493</v>
      </c>
      <c r="G198" t="s">
        <v>494</v>
      </c>
      <c r="H198">
        <v>2020</v>
      </c>
      <c r="I198">
        <v>3</v>
      </c>
      <c r="J198">
        <v>7</v>
      </c>
      <c r="K198" t="s">
        <v>47</v>
      </c>
      <c r="L198">
        <v>7</v>
      </c>
      <c r="M198" s="3">
        <v>2</v>
      </c>
      <c r="N198" s="3">
        <v>1</v>
      </c>
      <c r="O198" s="13">
        <v>3.4</v>
      </c>
      <c r="P198">
        <v>3.75</v>
      </c>
      <c r="Q198">
        <v>2</v>
      </c>
      <c r="R198" s="2">
        <v>1.53</v>
      </c>
      <c r="S198" s="7">
        <f t="shared" si="43"/>
        <v>0.53</v>
      </c>
      <c r="T198" s="7">
        <f>SUM($S$3:S198)</f>
        <v>-27.19</v>
      </c>
      <c r="U198" s="2">
        <v>2.37</v>
      </c>
      <c r="V198" s="7">
        <f t="shared" si="38"/>
        <v>-1</v>
      </c>
      <c r="W198" s="7">
        <f>SUM($V$3:V198)</f>
        <v>6.8200000000000021</v>
      </c>
      <c r="X198" s="8">
        <v>1.1599999999999999</v>
      </c>
      <c r="Y198" s="7">
        <f t="shared" si="39"/>
        <v>0.15999999999999992</v>
      </c>
      <c r="Z198" s="7">
        <f>SUM($Y$3:Y198)</f>
        <v>-6.0499999999999972</v>
      </c>
      <c r="AA198" s="8">
        <v>5</v>
      </c>
      <c r="AB198" s="7">
        <f t="shared" si="40"/>
        <v>-1</v>
      </c>
      <c r="AC198" s="7">
        <f>SUM($AB$3:AB198)</f>
        <v>-16.119999999999997</v>
      </c>
      <c r="AD198" s="2">
        <v>1.57</v>
      </c>
      <c r="AE198" s="7">
        <f t="shared" si="44"/>
        <v>0.57000000000000006</v>
      </c>
      <c r="AF198" s="7">
        <f>SUM(AE$3:AE198)</f>
        <v>-5.879999999999999</v>
      </c>
      <c r="AG198" s="2">
        <v>2.37</v>
      </c>
      <c r="AH198" s="7">
        <f t="shared" si="41"/>
        <v>-1</v>
      </c>
      <c r="AI198" s="7">
        <f>SUM(AH$3:AH198)</f>
        <v>-6.6199999999999992</v>
      </c>
      <c r="AJ198" s="2">
        <v>13</v>
      </c>
      <c r="AK198" s="7">
        <f t="shared" si="45"/>
        <v>-1</v>
      </c>
      <c r="AL198" s="7">
        <f>SUM(AK$3:AK198)</f>
        <v>-35</v>
      </c>
      <c r="AM198" s="2">
        <v>12</v>
      </c>
      <c r="AN198" s="7">
        <f t="shared" si="46"/>
        <v>11</v>
      </c>
      <c r="AO198" s="7">
        <f>SUM(AN$3:AN198)</f>
        <v>-42</v>
      </c>
      <c r="AP198" s="2">
        <v>7.5</v>
      </c>
      <c r="AQ198" s="7">
        <f t="shared" si="47"/>
        <v>-1</v>
      </c>
      <c r="AR198" s="7">
        <f>SUM(AQ$3:AQ198)</f>
        <v>-69</v>
      </c>
      <c r="AS198">
        <v>6.4</v>
      </c>
      <c r="AT198">
        <v>1.1100000000000001</v>
      </c>
      <c r="AU198" s="5">
        <f t="shared" si="42"/>
        <v>7.26</v>
      </c>
      <c r="AV198" s="4">
        <f>SUM(AU$3:AU198)</f>
        <v>-201.04000000000002</v>
      </c>
    </row>
    <row r="199" spans="1:48" x14ac:dyDescent="0.25">
      <c r="A199">
        <f t="shared" si="37"/>
        <v>1</v>
      </c>
      <c r="B199">
        <f t="shared" si="36"/>
        <v>6243</v>
      </c>
      <c r="C199" s="1">
        <v>43897</v>
      </c>
      <c r="D199" t="s">
        <v>302</v>
      </c>
      <c r="E199" t="s">
        <v>495</v>
      </c>
      <c r="F199" t="s">
        <v>496</v>
      </c>
      <c r="G199" t="s">
        <v>42</v>
      </c>
      <c r="H199">
        <v>2020</v>
      </c>
      <c r="I199">
        <v>3</v>
      </c>
      <c r="J199">
        <v>7</v>
      </c>
      <c r="K199" t="s">
        <v>47</v>
      </c>
      <c r="L199">
        <v>7</v>
      </c>
      <c r="M199" s="3">
        <v>1</v>
      </c>
      <c r="N199" s="3">
        <v>0</v>
      </c>
      <c r="O199" s="13">
        <v>1.95</v>
      </c>
      <c r="P199">
        <v>3.4</v>
      </c>
      <c r="Q199">
        <v>4</v>
      </c>
      <c r="R199" s="2">
        <v>2.1</v>
      </c>
      <c r="S199" s="7">
        <f t="shared" si="43"/>
        <v>-1</v>
      </c>
      <c r="T199" s="7">
        <f>SUM($S$3:S199)</f>
        <v>-28.19</v>
      </c>
      <c r="U199" s="2">
        <v>1.66</v>
      </c>
      <c r="V199" s="7">
        <f t="shared" si="38"/>
        <v>0.65999999999999992</v>
      </c>
      <c r="W199" s="7">
        <f>SUM($V$3:V199)</f>
        <v>7.4800000000000022</v>
      </c>
      <c r="X199" s="8">
        <v>1.5</v>
      </c>
      <c r="Y199" s="7">
        <f t="shared" si="39"/>
        <v>-1</v>
      </c>
      <c r="Z199" s="7">
        <f>SUM($Y$3:Y199)</f>
        <v>-7.0499999999999972</v>
      </c>
      <c r="AA199" s="8">
        <v>2.62</v>
      </c>
      <c r="AB199" s="7">
        <f t="shared" si="40"/>
        <v>1.62</v>
      </c>
      <c r="AC199" s="7">
        <f>SUM($AB$3:AB199)</f>
        <v>-14.499999999999996</v>
      </c>
      <c r="AD199" s="2">
        <v>2.5</v>
      </c>
      <c r="AE199" s="7">
        <f t="shared" si="44"/>
        <v>-1</v>
      </c>
      <c r="AF199" s="7">
        <f>SUM(AE$3:AE199)</f>
        <v>-6.879999999999999</v>
      </c>
      <c r="AG199" s="2">
        <v>1.53</v>
      </c>
      <c r="AH199" s="7">
        <f t="shared" si="41"/>
        <v>0.53</v>
      </c>
      <c r="AI199" s="7">
        <f>SUM(AH$3:AH199)</f>
        <v>-6.089999999999999</v>
      </c>
      <c r="AJ199" s="2">
        <v>5.5</v>
      </c>
      <c r="AK199" s="7">
        <f t="shared" si="45"/>
        <v>4.5</v>
      </c>
      <c r="AL199" s="7">
        <f>SUM(AK$3:AK199)</f>
        <v>-30.5</v>
      </c>
      <c r="AM199" s="2">
        <v>9.5</v>
      </c>
      <c r="AN199" s="7">
        <f t="shared" si="46"/>
        <v>-1</v>
      </c>
      <c r="AO199" s="7">
        <f>SUM(AN$3:AN199)</f>
        <v>-43</v>
      </c>
      <c r="AP199" s="2">
        <v>6.5</v>
      </c>
      <c r="AQ199" s="7">
        <f t="shared" si="47"/>
        <v>-1</v>
      </c>
      <c r="AR199" s="7">
        <f>SUM(AQ$3:AQ199)</f>
        <v>-70</v>
      </c>
      <c r="AS199">
        <v>3.7</v>
      </c>
      <c r="AT199">
        <v>1.26</v>
      </c>
      <c r="AU199" s="5">
        <f t="shared" si="42"/>
        <v>2.3100000000000005</v>
      </c>
      <c r="AV199" s="4">
        <f>SUM(AU$3:AU199)</f>
        <v>-198.73000000000002</v>
      </c>
    </row>
    <row r="200" spans="1:48" x14ac:dyDescent="0.25">
      <c r="A200">
        <f t="shared" si="37"/>
        <v>1</v>
      </c>
      <c r="B200">
        <f t="shared" si="36"/>
        <v>6242</v>
      </c>
      <c r="C200" s="1">
        <v>43897</v>
      </c>
      <c r="D200" t="s">
        <v>279</v>
      </c>
      <c r="E200" t="s">
        <v>497</v>
      </c>
      <c r="F200" t="s">
        <v>498</v>
      </c>
      <c r="G200" t="s">
        <v>499</v>
      </c>
      <c r="H200">
        <v>2020</v>
      </c>
      <c r="I200">
        <v>3</v>
      </c>
      <c r="J200">
        <v>7</v>
      </c>
      <c r="K200" t="s">
        <v>47</v>
      </c>
      <c r="L200">
        <v>7</v>
      </c>
      <c r="M200" s="3">
        <v>2</v>
      </c>
      <c r="N200" s="3">
        <v>2</v>
      </c>
      <c r="O200" s="13">
        <v>1.57</v>
      </c>
      <c r="P200">
        <v>4</v>
      </c>
      <c r="Q200">
        <v>5.5</v>
      </c>
      <c r="R200" s="2">
        <v>1.7</v>
      </c>
      <c r="S200" s="7">
        <f t="shared" si="43"/>
        <v>0.7</v>
      </c>
      <c r="T200" s="7">
        <f>SUM($S$3:S200)</f>
        <v>-27.490000000000002</v>
      </c>
      <c r="U200" s="2">
        <v>2.0499999999999998</v>
      </c>
      <c r="V200" s="7">
        <f t="shared" si="38"/>
        <v>-1</v>
      </c>
      <c r="W200" s="7">
        <f>SUM($V$3:V200)</f>
        <v>6.4800000000000022</v>
      </c>
      <c r="X200" s="8">
        <v>1.2</v>
      </c>
      <c r="Y200" s="7">
        <f t="shared" si="39"/>
        <v>0.19999999999999996</v>
      </c>
      <c r="Z200" s="7">
        <f>SUM($Y$3:Y200)</f>
        <v>-6.849999999999997</v>
      </c>
      <c r="AA200" s="8">
        <v>4.33</v>
      </c>
      <c r="AB200" s="7">
        <f t="shared" si="40"/>
        <v>-1</v>
      </c>
      <c r="AC200" s="7">
        <f>SUM($AB$3:AB200)</f>
        <v>-15.499999999999996</v>
      </c>
      <c r="AD200" s="2">
        <v>1.61</v>
      </c>
      <c r="AE200" s="7">
        <f t="shared" si="44"/>
        <v>0.6100000000000001</v>
      </c>
      <c r="AF200" s="7">
        <f>SUM(AE$3:AE200)</f>
        <v>-6.2699999999999987</v>
      </c>
      <c r="AG200" s="2">
        <v>2.25</v>
      </c>
      <c r="AH200" s="7">
        <f t="shared" si="41"/>
        <v>-1</v>
      </c>
      <c r="AI200" s="7">
        <f>SUM(AH$3:AH200)</f>
        <v>-7.089999999999999</v>
      </c>
      <c r="AJ200" s="2">
        <v>8.5</v>
      </c>
      <c r="AK200" s="7">
        <f t="shared" si="45"/>
        <v>-1</v>
      </c>
      <c r="AL200" s="7">
        <f>SUM(AK$3:AK200)</f>
        <v>-31.5</v>
      </c>
      <c r="AM200" s="2">
        <v>8</v>
      </c>
      <c r="AN200" s="7">
        <f t="shared" si="46"/>
        <v>-1</v>
      </c>
      <c r="AO200" s="7">
        <f>SUM(AN$3:AN200)</f>
        <v>-44</v>
      </c>
      <c r="AP200" s="2">
        <v>8</v>
      </c>
      <c r="AQ200" s="7">
        <f t="shared" si="47"/>
        <v>-1</v>
      </c>
      <c r="AR200" s="7">
        <f>SUM(AQ$3:AQ200)</f>
        <v>-71</v>
      </c>
      <c r="AS200">
        <v>2.35</v>
      </c>
      <c r="AT200">
        <v>1.57</v>
      </c>
      <c r="AU200" s="5">
        <f t="shared" si="42"/>
        <v>-4.49</v>
      </c>
      <c r="AV200" s="4">
        <f>SUM(AU$3:AU200)</f>
        <v>-203.22000000000003</v>
      </c>
    </row>
    <row r="201" spans="1:48" x14ac:dyDescent="0.25">
      <c r="A201">
        <f t="shared" si="37"/>
        <v>1</v>
      </c>
      <c r="B201">
        <f t="shared" si="36"/>
        <v>6241</v>
      </c>
      <c r="C201" s="1">
        <v>43897</v>
      </c>
      <c r="D201" t="s">
        <v>279</v>
      </c>
      <c r="E201" t="s">
        <v>500</v>
      </c>
      <c r="F201" t="s">
        <v>501</v>
      </c>
      <c r="G201" t="s">
        <v>502</v>
      </c>
      <c r="H201">
        <v>2020</v>
      </c>
      <c r="I201">
        <v>3</v>
      </c>
      <c r="J201">
        <v>7</v>
      </c>
      <c r="K201" t="s">
        <v>47</v>
      </c>
      <c r="L201">
        <v>7</v>
      </c>
      <c r="M201" s="3">
        <v>1</v>
      </c>
      <c r="N201" s="3">
        <v>1</v>
      </c>
      <c r="O201" s="13">
        <v>2</v>
      </c>
      <c r="P201">
        <v>3.8</v>
      </c>
      <c r="Q201">
        <v>3.4</v>
      </c>
      <c r="R201" s="2">
        <v>1.5</v>
      </c>
      <c r="S201" s="7">
        <f t="shared" si="43"/>
        <v>0.5</v>
      </c>
      <c r="T201" s="7">
        <f>SUM($S$3:S201)</f>
        <v>-26.990000000000002</v>
      </c>
      <c r="U201" s="2">
        <v>2.5</v>
      </c>
      <c r="V201" s="7">
        <f t="shared" si="38"/>
        <v>-1</v>
      </c>
      <c r="W201" s="7">
        <f>SUM($V$3:V201)</f>
        <v>5.4800000000000022</v>
      </c>
      <c r="X201" s="8">
        <v>1.1399999999999999</v>
      </c>
      <c r="Y201" s="7">
        <f t="shared" si="39"/>
        <v>0.1399999999999999</v>
      </c>
      <c r="Z201" s="7">
        <f>SUM($Y$3:Y201)</f>
        <v>-6.7099999999999973</v>
      </c>
      <c r="AA201" s="8">
        <v>5.5</v>
      </c>
      <c r="AB201" s="7">
        <f t="shared" si="40"/>
        <v>-1</v>
      </c>
      <c r="AC201" s="7">
        <f>SUM($AB$3:AB201)</f>
        <v>-16.499999999999996</v>
      </c>
      <c r="AD201" s="2">
        <v>1.5</v>
      </c>
      <c r="AE201" s="7">
        <f t="shared" si="44"/>
        <v>-1</v>
      </c>
      <c r="AF201" s="7">
        <f>SUM(AE$3:AE201)</f>
        <v>-7.2699999999999987</v>
      </c>
      <c r="AG201" s="2">
        <v>2.5</v>
      </c>
      <c r="AH201" s="7">
        <f t="shared" si="41"/>
        <v>1.5</v>
      </c>
      <c r="AI201" s="7">
        <f>SUM(AH$3:AH201)</f>
        <v>-5.589999999999999</v>
      </c>
      <c r="AJ201" s="2">
        <v>12</v>
      </c>
      <c r="AK201" s="7">
        <f t="shared" si="45"/>
        <v>-1</v>
      </c>
      <c r="AL201" s="7">
        <f>SUM(AK$3:AK201)</f>
        <v>-32.5</v>
      </c>
      <c r="AM201" s="2">
        <v>9</v>
      </c>
      <c r="AN201" s="7">
        <f t="shared" si="46"/>
        <v>-1</v>
      </c>
      <c r="AO201" s="7">
        <f>SUM(AN$3:AN201)</f>
        <v>-45</v>
      </c>
      <c r="AP201" s="2">
        <v>8</v>
      </c>
      <c r="AQ201" s="7">
        <f t="shared" si="47"/>
        <v>7</v>
      </c>
      <c r="AR201" s="7">
        <f>SUM(AQ$3:AQ201)</f>
        <v>-64</v>
      </c>
      <c r="AS201">
        <v>3.55</v>
      </c>
      <c r="AT201">
        <v>1.27</v>
      </c>
      <c r="AU201" s="5">
        <f t="shared" si="42"/>
        <v>4.1399999999999997</v>
      </c>
      <c r="AV201" s="4">
        <f>SUM(AU$3:AU201)</f>
        <v>-199.08000000000004</v>
      </c>
    </row>
    <row r="202" spans="1:48" x14ac:dyDescent="0.25">
      <c r="A202">
        <f t="shared" si="37"/>
        <v>1</v>
      </c>
      <c r="B202">
        <f t="shared" si="36"/>
        <v>6240</v>
      </c>
      <c r="C202" s="1">
        <v>43897</v>
      </c>
      <c r="D202" t="s">
        <v>279</v>
      </c>
      <c r="E202" t="s">
        <v>503</v>
      </c>
      <c r="F202" t="s">
        <v>504</v>
      </c>
      <c r="G202" t="s">
        <v>505</v>
      </c>
      <c r="H202">
        <v>2020</v>
      </c>
      <c r="I202">
        <v>3</v>
      </c>
      <c r="J202">
        <v>7</v>
      </c>
      <c r="K202" t="s">
        <v>47</v>
      </c>
      <c r="L202">
        <v>7</v>
      </c>
      <c r="M202" s="3">
        <v>1</v>
      </c>
      <c r="N202" s="3">
        <v>1</v>
      </c>
      <c r="O202" s="13">
        <v>2.4</v>
      </c>
      <c r="P202">
        <v>3.4</v>
      </c>
      <c r="Q202">
        <v>2.87</v>
      </c>
      <c r="R202" s="2">
        <v>1.61</v>
      </c>
      <c r="S202" s="7">
        <f t="shared" si="43"/>
        <v>0.6100000000000001</v>
      </c>
      <c r="T202" s="7">
        <f>SUM($S$3:S202)</f>
        <v>-26.380000000000003</v>
      </c>
      <c r="U202" s="2">
        <v>2.2000000000000002</v>
      </c>
      <c r="V202" s="7">
        <f t="shared" si="38"/>
        <v>-1</v>
      </c>
      <c r="W202" s="7">
        <f>SUM($V$3:V202)</f>
        <v>4.4800000000000022</v>
      </c>
      <c r="X202" s="8">
        <v>1.22</v>
      </c>
      <c r="Y202" s="7">
        <f t="shared" si="39"/>
        <v>0.21999999999999997</v>
      </c>
      <c r="Z202" s="7">
        <f>SUM($Y$3:Y202)</f>
        <v>-6.4899999999999975</v>
      </c>
      <c r="AA202" s="8">
        <v>4</v>
      </c>
      <c r="AB202" s="7">
        <f t="shared" si="40"/>
        <v>-1</v>
      </c>
      <c r="AC202" s="7">
        <f>SUM($AB$3:AB202)</f>
        <v>-17.499999999999996</v>
      </c>
      <c r="AD202" s="2">
        <v>1.8</v>
      </c>
      <c r="AE202" s="7">
        <f t="shared" si="44"/>
        <v>-1</v>
      </c>
      <c r="AF202" s="7">
        <f>SUM(AE$3:AE202)</f>
        <v>-8.27</v>
      </c>
      <c r="AG202" s="2">
        <v>2</v>
      </c>
      <c r="AH202" s="7">
        <f t="shared" si="41"/>
        <v>1</v>
      </c>
      <c r="AI202" s="7">
        <f>SUM(AH$3:AH202)</f>
        <v>-4.589999999999999</v>
      </c>
      <c r="AJ202" s="2">
        <v>9.5</v>
      </c>
      <c r="AK202" s="7">
        <f t="shared" si="45"/>
        <v>-1</v>
      </c>
      <c r="AL202" s="7">
        <f>SUM(AK$3:AK202)</f>
        <v>-33.5</v>
      </c>
      <c r="AM202" s="2">
        <v>9.5</v>
      </c>
      <c r="AN202" s="7">
        <f t="shared" si="46"/>
        <v>-1</v>
      </c>
      <c r="AO202" s="7">
        <f>SUM(AN$3:AN202)</f>
        <v>-46</v>
      </c>
      <c r="AP202" s="2">
        <v>6.5</v>
      </c>
      <c r="AQ202" s="7">
        <f t="shared" si="47"/>
        <v>5.5</v>
      </c>
      <c r="AR202" s="7">
        <f>SUM(AQ$3:AQ202)</f>
        <v>-58.5</v>
      </c>
      <c r="AS202">
        <v>4.4000000000000004</v>
      </c>
      <c r="AT202">
        <v>1.2</v>
      </c>
      <c r="AU202" s="5">
        <f t="shared" si="42"/>
        <v>2.33</v>
      </c>
      <c r="AV202" s="4">
        <f>SUM(AU$3:AU202)</f>
        <v>-196.75000000000003</v>
      </c>
    </row>
    <row r="203" spans="1:48" x14ac:dyDescent="0.25">
      <c r="A203">
        <f t="shared" si="37"/>
        <v>1</v>
      </c>
      <c r="B203">
        <f t="shared" si="36"/>
        <v>6239</v>
      </c>
      <c r="C203" s="1">
        <v>43897</v>
      </c>
      <c r="D203" t="s">
        <v>279</v>
      </c>
      <c r="E203" t="s">
        <v>506</v>
      </c>
      <c r="F203" t="s">
        <v>507</v>
      </c>
      <c r="G203" t="s">
        <v>508</v>
      </c>
      <c r="H203">
        <v>2020</v>
      </c>
      <c r="I203">
        <v>3</v>
      </c>
      <c r="J203">
        <v>7</v>
      </c>
      <c r="K203" t="s">
        <v>47</v>
      </c>
      <c r="L203">
        <v>7</v>
      </c>
      <c r="M203" s="3">
        <v>1</v>
      </c>
      <c r="N203" s="3">
        <v>0</v>
      </c>
      <c r="O203" s="13">
        <v>1.8</v>
      </c>
      <c r="P203">
        <v>3.8</v>
      </c>
      <c r="Q203">
        <v>4</v>
      </c>
      <c r="R203" s="2">
        <v>1.57</v>
      </c>
      <c r="S203" s="7">
        <f t="shared" si="43"/>
        <v>-1</v>
      </c>
      <c r="T203" s="7">
        <f>SUM($S$3:S203)</f>
        <v>-27.380000000000003</v>
      </c>
      <c r="U203" s="2">
        <v>2.25</v>
      </c>
      <c r="V203" s="7">
        <f t="shared" si="38"/>
        <v>1.25</v>
      </c>
      <c r="W203" s="7">
        <f>SUM($V$3:V203)</f>
        <v>5.7300000000000022</v>
      </c>
      <c r="X203" s="8">
        <v>1.18</v>
      </c>
      <c r="Y203" s="7">
        <f t="shared" si="39"/>
        <v>-1</v>
      </c>
      <c r="Z203" s="7">
        <f>SUM($Y$3:Y203)</f>
        <v>-7.4899999999999975</v>
      </c>
      <c r="AA203" s="8">
        <v>4.5</v>
      </c>
      <c r="AB203" s="7">
        <f t="shared" si="40"/>
        <v>3.5</v>
      </c>
      <c r="AC203" s="7">
        <f>SUM($AB$3:AB203)</f>
        <v>-13.999999999999996</v>
      </c>
      <c r="AD203" s="2">
        <v>1.57</v>
      </c>
      <c r="AE203" s="7">
        <f t="shared" si="44"/>
        <v>-1</v>
      </c>
      <c r="AF203" s="7">
        <f>SUM(AE$3:AE203)</f>
        <v>-9.27</v>
      </c>
      <c r="AG203" s="2">
        <v>2.35</v>
      </c>
      <c r="AH203" s="7">
        <f t="shared" si="41"/>
        <v>1.35</v>
      </c>
      <c r="AI203" s="7">
        <f>SUM(AH$3:AH203)</f>
        <v>-3.2399999999999989</v>
      </c>
      <c r="AJ203" s="2">
        <v>10</v>
      </c>
      <c r="AK203" s="7">
        <f t="shared" si="45"/>
        <v>9</v>
      </c>
      <c r="AL203" s="7">
        <f>SUM(AK$3:AK203)</f>
        <v>-24.5</v>
      </c>
      <c r="AM203" s="2">
        <v>8.5</v>
      </c>
      <c r="AN203" s="7">
        <f t="shared" si="46"/>
        <v>-1</v>
      </c>
      <c r="AO203" s="7">
        <f>SUM(AN$3:AN203)</f>
        <v>-47</v>
      </c>
      <c r="AP203" s="2">
        <v>7.5</v>
      </c>
      <c r="AQ203" s="7">
        <f t="shared" si="47"/>
        <v>-1</v>
      </c>
      <c r="AR203" s="7">
        <f>SUM(AQ$3:AQ203)</f>
        <v>-59.5</v>
      </c>
      <c r="AS203">
        <v>3.3</v>
      </c>
      <c r="AT203">
        <v>1.32</v>
      </c>
      <c r="AU203" s="5">
        <f t="shared" si="42"/>
        <v>10.1</v>
      </c>
      <c r="AV203" s="4">
        <f>SUM(AU$3:AU203)</f>
        <v>-186.65000000000003</v>
      </c>
    </row>
    <row r="204" spans="1:48" x14ac:dyDescent="0.25">
      <c r="A204">
        <f t="shared" si="37"/>
        <v>1</v>
      </c>
      <c r="B204">
        <f t="shared" si="36"/>
        <v>6238</v>
      </c>
      <c r="C204" s="1">
        <v>43897</v>
      </c>
      <c r="D204" t="s">
        <v>330</v>
      </c>
      <c r="E204" t="s">
        <v>509</v>
      </c>
      <c r="F204" t="s">
        <v>510</v>
      </c>
      <c r="G204" t="s">
        <v>511</v>
      </c>
      <c r="H204">
        <v>2020</v>
      </c>
      <c r="I204">
        <v>3</v>
      </c>
      <c r="J204">
        <v>7</v>
      </c>
      <c r="K204" t="s">
        <v>47</v>
      </c>
      <c r="L204">
        <v>7</v>
      </c>
      <c r="M204" s="3">
        <v>1</v>
      </c>
      <c r="N204" s="3">
        <v>1</v>
      </c>
      <c r="O204" s="13">
        <v>1.44</v>
      </c>
      <c r="P204">
        <v>4.5</v>
      </c>
      <c r="Q204">
        <v>7</v>
      </c>
      <c r="R204" s="2">
        <v>2</v>
      </c>
      <c r="S204" s="7">
        <f t="shared" si="43"/>
        <v>1</v>
      </c>
      <c r="T204" s="7">
        <f>SUM($S$3:S204)</f>
        <v>-26.380000000000003</v>
      </c>
      <c r="U204" s="2">
        <v>1.75</v>
      </c>
      <c r="V204" s="7">
        <f t="shared" si="38"/>
        <v>-1</v>
      </c>
      <c r="W204" s="7">
        <f>SUM($V$3:V204)</f>
        <v>4.7300000000000022</v>
      </c>
      <c r="X204" s="8">
        <v>1.25</v>
      </c>
      <c r="Y204" s="7">
        <f t="shared" si="39"/>
        <v>0.25</v>
      </c>
      <c r="Z204" s="7">
        <f>SUM($Y$3:Y204)</f>
        <v>-7.2399999999999975</v>
      </c>
      <c r="AA204" s="8">
        <v>3.75</v>
      </c>
      <c r="AB204" s="7">
        <f t="shared" si="40"/>
        <v>-1</v>
      </c>
      <c r="AC204" s="7">
        <f>SUM($AB$3:AB204)</f>
        <v>-14.999999999999996</v>
      </c>
      <c r="AD204" s="2">
        <v>1.8</v>
      </c>
      <c r="AE204" s="7">
        <f t="shared" si="44"/>
        <v>-1</v>
      </c>
      <c r="AF204" s="7">
        <f>SUM(AE$3:AE204)</f>
        <v>-10.27</v>
      </c>
      <c r="AG204" s="2">
        <v>2</v>
      </c>
      <c r="AH204" s="7">
        <f t="shared" si="41"/>
        <v>1</v>
      </c>
      <c r="AI204" s="7">
        <f>SUM(AH$3:AH204)</f>
        <v>-2.2399999999999989</v>
      </c>
      <c r="AJ204" s="2">
        <v>7</v>
      </c>
      <c r="AK204" s="7">
        <f t="shared" si="45"/>
        <v>-1</v>
      </c>
      <c r="AL204" s="7">
        <f>SUM(AK$3:AK204)</f>
        <v>-25.5</v>
      </c>
      <c r="AM204" s="2">
        <v>8.5</v>
      </c>
      <c r="AN204" s="7">
        <f t="shared" si="46"/>
        <v>-1</v>
      </c>
      <c r="AO204" s="7">
        <f>SUM(AN$3:AN204)</f>
        <v>-48</v>
      </c>
      <c r="AP204" s="2">
        <v>8.5</v>
      </c>
      <c r="AQ204" s="7">
        <f t="shared" si="47"/>
        <v>7.5</v>
      </c>
      <c r="AR204" s="7">
        <f>SUM(AQ$3:AQ204)</f>
        <v>-52</v>
      </c>
      <c r="AS204">
        <v>2.25</v>
      </c>
      <c r="AT204">
        <v>1.62</v>
      </c>
      <c r="AU204" s="5">
        <f t="shared" si="42"/>
        <v>4.75</v>
      </c>
      <c r="AV204" s="4">
        <f>SUM(AU$3:AU204)</f>
        <v>-181.90000000000003</v>
      </c>
    </row>
    <row r="205" spans="1:48" x14ac:dyDescent="0.25">
      <c r="A205">
        <f t="shared" si="37"/>
        <v>1</v>
      </c>
      <c r="B205">
        <f t="shared" si="36"/>
        <v>6237</v>
      </c>
      <c r="C205" s="1">
        <v>43897</v>
      </c>
      <c r="D205" t="s">
        <v>330</v>
      </c>
      <c r="E205" t="s">
        <v>512</v>
      </c>
      <c r="F205" t="s">
        <v>513</v>
      </c>
      <c r="G205" t="s">
        <v>514</v>
      </c>
      <c r="H205">
        <v>2020</v>
      </c>
      <c r="I205">
        <v>3</v>
      </c>
      <c r="J205">
        <v>7</v>
      </c>
      <c r="K205" t="s">
        <v>47</v>
      </c>
      <c r="L205">
        <v>7</v>
      </c>
      <c r="M205" s="3">
        <v>1</v>
      </c>
      <c r="N205" s="3">
        <v>1</v>
      </c>
      <c r="O205" s="13">
        <v>10</v>
      </c>
      <c r="P205">
        <v>4.75</v>
      </c>
      <c r="Q205">
        <v>1.33</v>
      </c>
      <c r="R205" s="2">
        <v>2</v>
      </c>
      <c r="S205" s="7">
        <f t="shared" si="43"/>
        <v>1</v>
      </c>
      <c r="T205" s="7">
        <f>SUM($S$3:S205)</f>
        <v>-25.380000000000003</v>
      </c>
      <c r="U205" s="2">
        <v>1.75</v>
      </c>
      <c r="V205" s="7">
        <f t="shared" si="38"/>
        <v>-1</v>
      </c>
      <c r="W205" s="7">
        <f>SUM($V$3:V205)</f>
        <v>3.7300000000000022</v>
      </c>
      <c r="X205" s="8">
        <v>1.22</v>
      </c>
      <c r="Y205" s="7">
        <f t="shared" si="39"/>
        <v>0.21999999999999997</v>
      </c>
      <c r="Z205" s="7">
        <f>SUM($Y$3:Y205)</f>
        <v>-7.0199999999999978</v>
      </c>
      <c r="AA205" s="8">
        <v>4</v>
      </c>
      <c r="AB205" s="7">
        <f t="shared" si="40"/>
        <v>-1</v>
      </c>
      <c r="AC205" s="7">
        <f>SUM($AB$3:AB205)</f>
        <v>-15.999999999999996</v>
      </c>
      <c r="AD205" s="2">
        <v>1.66</v>
      </c>
      <c r="AE205" s="7">
        <f t="shared" si="44"/>
        <v>-1</v>
      </c>
      <c r="AF205" s="7">
        <f>SUM(AE$3:AE205)</f>
        <v>-11.27</v>
      </c>
      <c r="AG205" s="2">
        <v>2.15</v>
      </c>
      <c r="AH205" s="7">
        <f t="shared" si="41"/>
        <v>1.1499999999999999</v>
      </c>
      <c r="AI205" s="7">
        <f>SUM(AH$3:AH205)</f>
        <v>-1.089999999999999</v>
      </c>
      <c r="AJ205" s="2">
        <v>23</v>
      </c>
      <c r="AK205" s="7">
        <f t="shared" si="45"/>
        <v>-1</v>
      </c>
      <c r="AL205" s="7">
        <f>SUM(AK$3:AK205)</f>
        <v>-26.5</v>
      </c>
      <c r="AM205" s="2">
        <v>29</v>
      </c>
      <c r="AN205" s="7">
        <f t="shared" si="46"/>
        <v>-1</v>
      </c>
      <c r="AO205" s="7">
        <f>SUM(AN$3:AN205)</f>
        <v>-49</v>
      </c>
      <c r="AP205" s="2">
        <v>9</v>
      </c>
      <c r="AQ205" s="7">
        <f t="shared" si="47"/>
        <v>8</v>
      </c>
      <c r="AR205" s="7">
        <f>SUM(AQ$3:AQ205)</f>
        <v>-44</v>
      </c>
      <c r="AU205" s="5">
        <f t="shared" si="42"/>
        <v>5.37</v>
      </c>
      <c r="AV205" s="4">
        <f>SUM(AU$3:AU205)</f>
        <v>-176.53000000000003</v>
      </c>
    </row>
    <row r="206" spans="1:48" x14ac:dyDescent="0.25">
      <c r="A206">
        <f t="shared" si="37"/>
        <v>1</v>
      </c>
      <c r="B206">
        <f t="shared" si="36"/>
        <v>6236</v>
      </c>
      <c r="C206" s="1">
        <v>43897</v>
      </c>
      <c r="D206" t="s">
        <v>330</v>
      </c>
      <c r="E206" t="s">
        <v>515</v>
      </c>
      <c r="F206" t="s">
        <v>516</v>
      </c>
      <c r="G206" t="s">
        <v>517</v>
      </c>
      <c r="H206">
        <v>2020</v>
      </c>
      <c r="I206">
        <v>3</v>
      </c>
      <c r="J206">
        <v>7</v>
      </c>
      <c r="K206" t="s">
        <v>47</v>
      </c>
      <c r="L206">
        <v>7</v>
      </c>
      <c r="M206" s="3">
        <v>1</v>
      </c>
      <c r="N206" s="3">
        <v>1</v>
      </c>
      <c r="O206" s="13">
        <v>2.4500000000000002</v>
      </c>
      <c r="P206">
        <v>3</v>
      </c>
      <c r="Q206">
        <v>3.1</v>
      </c>
      <c r="R206" s="2">
        <v>2.25</v>
      </c>
      <c r="S206" s="7">
        <f t="shared" si="43"/>
        <v>1.25</v>
      </c>
      <c r="T206" s="7">
        <f>SUM($S$3:S206)</f>
        <v>-24.130000000000003</v>
      </c>
      <c r="U206" s="2">
        <v>1.57</v>
      </c>
      <c r="V206" s="7">
        <f t="shared" si="38"/>
        <v>-1</v>
      </c>
      <c r="W206" s="7">
        <f>SUM($V$3:V206)</f>
        <v>2.7300000000000022</v>
      </c>
      <c r="X206" s="8">
        <v>1.61</v>
      </c>
      <c r="Y206" s="7">
        <f t="shared" si="39"/>
        <v>0.6100000000000001</v>
      </c>
      <c r="Z206" s="7">
        <f>SUM($Y$3:Y206)</f>
        <v>-6.4099999999999975</v>
      </c>
      <c r="AA206" s="8">
        <v>2.2000000000000002</v>
      </c>
      <c r="AB206" s="7">
        <f t="shared" si="40"/>
        <v>-1</v>
      </c>
      <c r="AC206" s="7">
        <f>SUM($AB$3:AB206)</f>
        <v>-16.999999999999996</v>
      </c>
      <c r="AD206" s="2">
        <v>2.87</v>
      </c>
      <c r="AE206" s="7">
        <f t="shared" si="44"/>
        <v>-1</v>
      </c>
      <c r="AF206" s="7">
        <f>SUM(AE$3:AE206)</f>
        <v>-12.27</v>
      </c>
      <c r="AG206" s="2">
        <v>1.4</v>
      </c>
      <c r="AH206" s="7">
        <f t="shared" si="41"/>
        <v>0.39999999999999991</v>
      </c>
      <c r="AI206" s="7">
        <f>SUM(AH$3:AH206)</f>
        <v>-0.68999999999999906</v>
      </c>
      <c r="AJ206" s="2">
        <v>6</v>
      </c>
      <c r="AK206" s="7">
        <f t="shared" si="45"/>
        <v>-1</v>
      </c>
      <c r="AL206" s="7">
        <f>SUM(AK$3:AK206)</f>
        <v>-27.5</v>
      </c>
      <c r="AM206" s="2">
        <v>11</v>
      </c>
      <c r="AN206" s="7">
        <f t="shared" si="46"/>
        <v>-1</v>
      </c>
      <c r="AO206" s="7">
        <f>SUM(AN$3:AN206)</f>
        <v>-50</v>
      </c>
      <c r="AP206" s="2">
        <v>6</v>
      </c>
      <c r="AQ206" s="7">
        <f t="shared" si="47"/>
        <v>5</v>
      </c>
      <c r="AR206" s="7">
        <f>SUM(AQ$3:AQ206)</f>
        <v>-39</v>
      </c>
      <c r="AS206">
        <v>5.75</v>
      </c>
      <c r="AT206">
        <v>1.1399999999999999</v>
      </c>
      <c r="AU206" s="5">
        <f t="shared" si="42"/>
        <v>2.2599999999999998</v>
      </c>
      <c r="AV206" s="4">
        <f>SUM(AU$3:AU206)</f>
        <v>-174.27000000000004</v>
      </c>
    </row>
    <row r="207" spans="1:48" x14ac:dyDescent="0.25">
      <c r="A207">
        <f t="shared" si="37"/>
        <v>1</v>
      </c>
      <c r="B207">
        <f t="shared" si="36"/>
        <v>6235</v>
      </c>
      <c r="C207" s="1">
        <v>43897</v>
      </c>
      <c r="D207" t="s">
        <v>283</v>
      </c>
      <c r="E207" t="s">
        <v>518</v>
      </c>
      <c r="F207" t="s">
        <v>519</v>
      </c>
      <c r="G207" t="s">
        <v>520</v>
      </c>
      <c r="H207">
        <v>2020</v>
      </c>
      <c r="I207">
        <v>3</v>
      </c>
      <c r="J207">
        <v>7</v>
      </c>
      <c r="K207" t="s">
        <v>47</v>
      </c>
      <c r="L207">
        <v>7</v>
      </c>
      <c r="M207" s="3">
        <v>1</v>
      </c>
      <c r="N207" s="3">
        <v>0</v>
      </c>
      <c r="O207" s="13">
        <v>1.6</v>
      </c>
      <c r="P207">
        <v>4.2</v>
      </c>
      <c r="Q207">
        <v>5.25</v>
      </c>
      <c r="R207" s="2">
        <v>1.57</v>
      </c>
      <c r="S207" s="7">
        <f t="shared" si="43"/>
        <v>-1</v>
      </c>
      <c r="T207" s="7">
        <f>SUM($S$3:S207)</f>
        <v>-25.130000000000003</v>
      </c>
      <c r="U207" s="2">
        <v>2.25</v>
      </c>
      <c r="V207" s="7">
        <f t="shared" si="38"/>
        <v>1.25</v>
      </c>
      <c r="W207" s="7">
        <f>SUM($V$3:V207)</f>
        <v>3.9800000000000022</v>
      </c>
      <c r="X207" s="8">
        <v>1.1599999999999999</v>
      </c>
      <c r="Y207" s="7">
        <f t="shared" si="39"/>
        <v>-1</v>
      </c>
      <c r="Z207" s="7">
        <f>SUM($Y$3:Y207)</f>
        <v>-7.4099999999999975</v>
      </c>
      <c r="AA207" s="8">
        <v>5</v>
      </c>
      <c r="AB207" s="7">
        <f t="shared" si="40"/>
        <v>4</v>
      </c>
      <c r="AC207" s="7">
        <f>SUM($AB$3:AB207)</f>
        <v>-12.999999999999996</v>
      </c>
      <c r="AD207" s="2">
        <v>1.53</v>
      </c>
      <c r="AE207" s="7">
        <f t="shared" si="44"/>
        <v>-1</v>
      </c>
      <c r="AF207" s="7">
        <f>SUM(AE$3:AE207)</f>
        <v>-13.27</v>
      </c>
      <c r="AG207" s="2">
        <v>2.5</v>
      </c>
      <c r="AH207" s="7">
        <f t="shared" si="41"/>
        <v>1.5</v>
      </c>
      <c r="AI207" s="7">
        <f>SUM(AH$3:AH207)</f>
        <v>0.81000000000000094</v>
      </c>
      <c r="AJ207" s="2">
        <v>11</v>
      </c>
      <c r="AK207" s="7">
        <f t="shared" si="45"/>
        <v>10</v>
      </c>
      <c r="AL207" s="7">
        <f>SUM(AK$3:AK207)</f>
        <v>-17.5</v>
      </c>
      <c r="AM207" s="2">
        <v>9</v>
      </c>
      <c r="AN207" s="7">
        <f t="shared" si="46"/>
        <v>-1</v>
      </c>
      <c r="AO207" s="7">
        <f>SUM(AN$3:AN207)</f>
        <v>-51</v>
      </c>
      <c r="AP207" s="2">
        <v>9</v>
      </c>
      <c r="AQ207" s="7">
        <f t="shared" si="47"/>
        <v>-1</v>
      </c>
      <c r="AR207" s="7">
        <f>SUM(AQ$3:AQ207)</f>
        <v>-40</v>
      </c>
      <c r="AS207">
        <v>2.67</v>
      </c>
      <c r="AT207">
        <v>1.45</v>
      </c>
      <c r="AU207" s="5">
        <f t="shared" si="42"/>
        <v>11.75</v>
      </c>
      <c r="AV207" s="4">
        <f>SUM(AU$3:AU207)</f>
        <v>-162.52000000000004</v>
      </c>
    </row>
    <row r="208" spans="1:48" x14ac:dyDescent="0.25">
      <c r="A208">
        <f t="shared" si="37"/>
        <v>1</v>
      </c>
      <c r="B208">
        <f t="shared" si="36"/>
        <v>6234</v>
      </c>
      <c r="C208" s="1">
        <v>43897</v>
      </c>
      <c r="D208" t="s">
        <v>283</v>
      </c>
      <c r="E208" t="s">
        <v>521</v>
      </c>
      <c r="F208" t="s">
        <v>522</v>
      </c>
      <c r="G208" t="s">
        <v>254</v>
      </c>
      <c r="H208">
        <v>2020</v>
      </c>
      <c r="I208">
        <v>3</v>
      </c>
      <c r="J208">
        <v>7</v>
      </c>
      <c r="K208" t="s">
        <v>47</v>
      </c>
      <c r="L208">
        <v>7</v>
      </c>
      <c r="M208" s="3">
        <v>1</v>
      </c>
      <c r="N208" s="3">
        <v>1</v>
      </c>
      <c r="O208" s="13">
        <v>2.62</v>
      </c>
      <c r="P208">
        <v>3.4</v>
      </c>
      <c r="Q208">
        <v>2.62</v>
      </c>
      <c r="R208" s="2">
        <v>1.9</v>
      </c>
      <c r="S208" s="7">
        <f t="shared" si="43"/>
        <v>0.89999999999999991</v>
      </c>
      <c r="T208" s="7">
        <f>SUM($S$3:S208)</f>
        <v>-24.230000000000004</v>
      </c>
      <c r="U208" s="2">
        <v>1.9</v>
      </c>
      <c r="V208" s="7">
        <f t="shared" si="38"/>
        <v>-1</v>
      </c>
      <c r="W208" s="7">
        <f>SUM($V$3:V208)</f>
        <v>2.9800000000000022</v>
      </c>
      <c r="X208" s="8">
        <v>1.36</v>
      </c>
      <c r="Y208" s="7">
        <f t="shared" si="39"/>
        <v>0.3600000000000001</v>
      </c>
      <c r="Z208" s="7">
        <f>SUM($Y$3:Y208)</f>
        <v>-7.0499999999999972</v>
      </c>
      <c r="AA208" s="8">
        <v>3.2</v>
      </c>
      <c r="AB208" s="7">
        <f t="shared" si="40"/>
        <v>-1</v>
      </c>
      <c r="AC208" s="7">
        <f>SUM($AB$3:AB208)</f>
        <v>-13.999999999999996</v>
      </c>
      <c r="AD208" s="2">
        <v>2.1</v>
      </c>
      <c r="AE208" s="7">
        <f t="shared" si="44"/>
        <v>-1</v>
      </c>
      <c r="AF208" s="7">
        <f>SUM(AE$3:AE208)</f>
        <v>-14.27</v>
      </c>
      <c r="AG208" s="2">
        <v>1.72</v>
      </c>
      <c r="AH208" s="7">
        <f t="shared" si="41"/>
        <v>0.72</v>
      </c>
      <c r="AI208" s="7">
        <f>SUM(AH$3:AH208)</f>
        <v>1.5300000000000009</v>
      </c>
      <c r="AJ208" s="2">
        <v>8.5</v>
      </c>
      <c r="AK208" s="7">
        <f t="shared" si="45"/>
        <v>-1</v>
      </c>
      <c r="AL208" s="7">
        <f>SUM(AK$3:AK208)</f>
        <v>-18.5</v>
      </c>
      <c r="AM208" s="2">
        <v>11</v>
      </c>
      <c r="AN208" s="7">
        <f t="shared" si="46"/>
        <v>-1</v>
      </c>
      <c r="AO208" s="7">
        <f>SUM(AN$3:AN208)</f>
        <v>-52</v>
      </c>
      <c r="AP208" s="2">
        <v>7</v>
      </c>
      <c r="AQ208" s="7">
        <f t="shared" si="47"/>
        <v>6</v>
      </c>
      <c r="AR208" s="7">
        <f>SUM(AQ$3:AQ208)</f>
        <v>-34</v>
      </c>
      <c r="AS208">
        <v>5.75</v>
      </c>
      <c r="AT208">
        <v>1.1399999999999999</v>
      </c>
      <c r="AU208" s="5">
        <f t="shared" si="42"/>
        <v>2.98</v>
      </c>
      <c r="AV208" s="4">
        <f>SUM(AU$3:AU208)</f>
        <v>-159.54000000000005</v>
      </c>
    </row>
    <row r="209" spans="1:48" x14ac:dyDescent="0.25">
      <c r="A209">
        <f t="shared" si="37"/>
        <v>1</v>
      </c>
      <c r="B209">
        <f t="shared" si="36"/>
        <v>6233</v>
      </c>
      <c r="C209" s="1">
        <v>43897</v>
      </c>
      <c r="D209" t="s">
        <v>283</v>
      </c>
      <c r="E209" t="s">
        <v>523</v>
      </c>
      <c r="F209" t="s">
        <v>524</v>
      </c>
      <c r="G209" t="s">
        <v>525</v>
      </c>
      <c r="H209">
        <v>2020</v>
      </c>
      <c r="I209">
        <v>3</v>
      </c>
      <c r="J209">
        <v>7</v>
      </c>
      <c r="K209" t="s">
        <v>47</v>
      </c>
      <c r="L209">
        <v>7</v>
      </c>
      <c r="M209" s="3">
        <v>1</v>
      </c>
      <c r="N209" s="3">
        <v>0</v>
      </c>
      <c r="O209" s="13">
        <v>2.7</v>
      </c>
      <c r="P209">
        <v>3.1</v>
      </c>
      <c r="Q209">
        <v>2.8</v>
      </c>
      <c r="R209" s="2">
        <v>1.95</v>
      </c>
      <c r="S209" s="7">
        <f t="shared" si="43"/>
        <v>-1</v>
      </c>
      <c r="T209" s="7">
        <f>SUM($S$3:S209)</f>
        <v>-25.230000000000004</v>
      </c>
      <c r="U209" s="2">
        <v>1.8</v>
      </c>
      <c r="V209" s="7">
        <f t="shared" si="38"/>
        <v>0.8</v>
      </c>
      <c r="W209" s="7">
        <f>SUM($V$3:V209)</f>
        <v>3.780000000000002</v>
      </c>
      <c r="X209" s="8">
        <v>1.4</v>
      </c>
      <c r="Y209" s="7">
        <f t="shared" si="39"/>
        <v>-1</v>
      </c>
      <c r="Z209" s="7">
        <f>SUM($Y$3:Y209)</f>
        <v>-8.0499999999999972</v>
      </c>
      <c r="AA209" s="8">
        <v>3</v>
      </c>
      <c r="AB209" s="7">
        <f t="shared" si="40"/>
        <v>2</v>
      </c>
      <c r="AC209" s="7">
        <f>SUM($AB$3:AB209)</f>
        <v>-11.999999999999996</v>
      </c>
      <c r="AD209" s="2">
        <v>2.2999999999999998</v>
      </c>
      <c r="AE209" s="7">
        <f t="shared" si="44"/>
        <v>-1</v>
      </c>
      <c r="AF209" s="7">
        <f>SUM(AE$3:AE209)</f>
        <v>-15.27</v>
      </c>
      <c r="AG209" s="2">
        <v>1.61</v>
      </c>
      <c r="AH209" s="7">
        <f t="shared" si="41"/>
        <v>0.6100000000000001</v>
      </c>
      <c r="AI209" s="7">
        <f>SUM(AH$3:AH209)</f>
        <v>2.140000000000001</v>
      </c>
      <c r="AJ209" s="2">
        <v>8</v>
      </c>
      <c r="AK209" s="7">
        <f t="shared" si="45"/>
        <v>7</v>
      </c>
      <c r="AL209" s="7">
        <f>SUM(AK$3:AK209)</f>
        <v>-11.5</v>
      </c>
      <c r="AM209" s="2">
        <v>12</v>
      </c>
      <c r="AN209" s="7">
        <f t="shared" si="46"/>
        <v>-1</v>
      </c>
      <c r="AO209" s="7">
        <f>SUM(AN$3:AN209)</f>
        <v>-53</v>
      </c>
      <c r="AP209" s="2">
        <v>6.5</v>
      </c>
      <c r="AQ209" s="7">
        <f t="shared" si="47"/>
        <v>-1</v>
      </c>
      <c r="AR209" s="7">
        <f>SUM(AQ$3:AQ209)</f>
        <v>-35</v>
      </c>
      <c r="AS209">
        <v>5.9</v>
      </c>
      <c r="AT209">
        <v>1.1299999999999999</v>
      </c>
      <c r="AU209" s="5">
        <f t="shared" si="42"/>
        <v>5.41</v>
      </c>
      <c r="AV209" s="4">
        <f>SUM(AU$3:AU209)</f>
        <v>-154.13000000000005</v>
      </c>
    </row>
    <row r="210" spans="1:48" x14ac:dyDescent="0.25">
      <c r="A210">
        <f t="shared" si="37"/>
        <v>1</v>
      </c>
      <c r="B210">
        <f t="shared" si="36"/>
        <v>6232</v>
      </c>
      <c r="C210" s="1">
        <v>43897</v>
      </c>
      <c r="D210" t="s">
        <v>283</v>
      </c>
      <c r="E210" t="s">
        <v>526</v>
      </c>
      <c r="F210" t="s">
        <v>243</v>
      </c>
      <c r="G210" t="s">
        <v>527</v>
      </c>
      <c r="H210">
        <v>2020</v>
      </c>
      <c r="I210">
        <v>3</v>
      </c>
      <c r="J210">
        <v>7</v>
      </c>
      <c r="K210" t="s">
        <v>47</v>
      </c>
      <c r="L210">
        <v>7</v>
      </c>
      <c r="M210" s="3">
        <v>2</v>
      </c>
      <c r="N210" s="3">
        <v>1</v>
      </c>
      <c r="O210" s="13">
        <v>1.2</v>
      </c>
      <c r="P210">
        <v>7.5</v>
      </c>
      <c r="Q210">
        <v>12</v>
      </c>
      <c r="R210" s="2">
        <v>1.9</v>
      </c>
      <c r="S210" s="7">
        <f t="shared" si="43"/>
        <v>0.89999999999999991</v>
      </c>
      <c r="T210" s="7">
        <f>SUM($S$3:S210)</f>
        <v>-24.330000000000005</v>
      </c>
      <c r="U210" s="2">
        <v>1.9</v>
      </c>
      <c r="V210" s="7">
        <f t="shared" si="38"/>
        <v>-1</v>
      </c>
      <c r="W210" s="7">
        <f>SUM($V$3:V210)</f>
        <v>2.780000000000002</v>
      </c>
      <c r="X210" s="8">
        <v>1.1200000000000001</v>
      </c>
      <c r="Y210" s="7">
        <f t="shared" si="39"/>
        <v>0.12000000000000011</v>
      </c>
      <c r="Z210" s="7">
        <f>SUM($Y$3:Y210)</f>
        <v>-7.9299999999999971</v>
      </c>
      <c r="AA210" s="8">
        <v>6</v>
      </c>
      <c r="AB210" s="7">
        <f t="shared" si="40"/>
        <v>-1</v>
      </c>
      <c r="AC210" s="7">
        <f>SUM($AB$3:AB210)</f>
        <v>-12.999999999999996</v>
      </c>
      <c r="AD210" s="2">
        <v>1.4</v>
      </c>
      <c r="AE210" s="7">
        <f t="shared" si="44"/>
        <v>0.39999999999999991</v>
      </c>
      <c r="AF210" s="7">
        <f>SUM(AE$3:AE210)</f>
        <v>-14.87</v>
      </c>
      <c r="AG210" s="2">
        <v>3</v>
      </c>
      <c r="AH210" s="7">
        <f t="shared" si="41"/>
        <v>-1</v>
      </c>
      <c r="AI210" s="7">
        <f>SUM(AH$3:AH210)</f>
        <v>1.140000000000001</v>
      </c>
      <c r="AJ210" s="2">
        <v>9</v>
      </c>
      <c r="AK210" s="7">
        <f t="shared" si="45"/>
        <v>-1</v>
      </c>
      <c r="AL210" s="7">
        <f>SUM(AK$3:AK210)</f>
        <v>-12.5</v>
      </c>
      <c r="AM210" s="2">
        <v>8.5</v>
      </c>
      <c r="AN210" s="7">
        <f t="shared" si="46"/>
        <v>7.5</v>
      </c>
      <c r="AO210" s="7">
        <f>SUM(AN$3:AN210)</f>
        <v>-45.5</v>
      </c>
      <c r="AP210" s="2">
        <v>17</v>
      </c>
      <c r="AQ210" s="7">
        <f t="shared" si="47"/>
        <v>-1</v>
      </c>
      <c r="AR210" s="7">
        <f>SUM(AQ$3:AQ210)</f>
        <v>-36</v>
      </c>
      <c r="AS210">
        <v>1.65</v>
      </c>
      <c r="AT210">
        <v>2.2000000000000002</v>
      </c>
      <c r="AU210" s="5">
        <f t="shared" si="42"/>
        <v>3.92</v>
      </c>
      <c r="AV210" s="4">
        <f>SUM(AU$3:AU210)</f>
        <v>-150.21000000000006</v>
      </c>
    </row>
    <row r="211" spans="1:48" x14ac:dyDescent="0.25">
      <c r="A211">
        <f t="shared" si="37"/>
        <v>1</v>
      </c>
      <c r="B211">
        <f t="shared" si="36"/>
        <v>6231</v>
      </c>
      <c r="C211" s="1">
        <v>43897</v>
      </c>
      <c r="D211" t="s">
        <v>283</v>
      </c>
      <c r="E211" t="s">
        <v>528</v>
      </c>
      <c r="F211" t="s">
        <v>529</v>
      </c>
      <c r="G211" t="s">
        <v>530</v>
      </c>
      <c r="H211">
        <v>2020</v>
      </c>
      <c r="I211">
        <v>3</v>
      </c>
      <c r="J211">
        <v>7</v>
      </c>
      <c r="K211" t="s">
        <v>47</v>
      </c>
      <c r="L211">
        <v>7</v>
      </c>
      <c r="M211" s="3">
        <v>1</v>
      </c>
      <c r="N211" s="3">
        <v>0</v>
      </c>
      <c r="O211" s="13">
        <v>1.66</v>
      </c>
      <c r="P211">
        <v>3.75</v>
      </c>
      <c r="Q211">
        <v>5.25</v>
      </c>
      <c r="R211" s="2">
        <v>2</v>
      </c>
      <c r="S211" s="7">
        <f t="shared" si="43"/>
        <v>-1</v>
      </c>
      <c r="T211" s="7">
        <f>SUM($S$3:S211)</f>
        <v>-25.330000000000005</v>
      </c>
      <c r="U211" s="2">
        <v>1.75</v>
      </c>
      <c r="V211" s="7">
        <f t="shared" si="38"/>
        <v>0.75</v>
      </c>
      <c r="W211" s="7">
        <f>SUM($V$3:V211)</f>
        <v>3.530000000000002</v>
      </c>
      <c r="X211" s="8">
        <v>1.36</v>
      </c>
      <c r="Y211" s="7">
        <f t="shared" si="39"/>
        <v>-1</v>
      </c>
      <c r="Z211" s="7">
        <f>SUM($Y$3:Y211)</f>
        <v>-8.9299999999999962</v>
      </c>
      <c r="AA211" s="8">
        <v>3.2</v>
      </c>
      <c r="AB211" s="7">
        <f t="shared" si="40"/>
        <v>2.2000000000000002</v>
      </c>
      <c r="AC211" s="7">
        <f>SUM($AB$3:AB211)</f>
        <v>-10.799999999999997</v>
      </c>
      <c r="AD211" s="2">
        <v>2</v>
      </c>
      <c r="AE211" s="7">
        <f t="shared" si="44"/>
        <v>-1</v>
      </c>
      <c r="AF211" s="7">
        <f>SUM(AE$3:AE211)</f>
        <v>-15.87</v>
      </c>
      <c r="AG211" s="2">
        <v>1.8</v>
      </c>
      <c r="AH211" s="7">
        <f t="shared" si="41"/>
        <v>0.8</v>
      </c>
      <c r="AI211" s="7">
        <f>SUM(AH$3:AH211)</f>
        <v>1.9400000000000011</v>
      </c>
      <c r="AJ211" s="2">
        <v>7</v>
      </c>
      <c r="AK211" s="7">
        <f t="shared" si="45"/>
        <v>6</v>
      </c>
      <c r="AL211" s="7">
        <f>SUM(AK$3:AK211)</f>
        <v>-6.5</v>
      </c>
      <c r="AM211" s="2">
        <v>9.5</v>
      </c>
      <c r="AN211" s="7">
        <f t="shared" si="46"/>
        <v>-1</v>
      </c>
      <c r="AO211" s="7">
        <f>SUM(AN$3:AN211)</f>
        <v>-46.5</v>
      </c>
      <c r="AP211" s="2">
        <v>8</v>
      </c>
      <c r="AQ211" s="7">
        <f t="shared" si="47"/>
        <v>-1</v>
      </c>
      <c r="AR211" s="7">
        <f>SUM(AQ$3:AQ211)</f>
        <v>-37</v>
      </c>
      <c r="AS211">
        <v>2.75</v>
      </c>
      <c r="AT211">
        <v>1.42</v>
      </c>
      <c r="AU211" s="5">
        <f t="shared" si="42"/>
        <v>4.75</v>
      </c>
      <c r="AV211" s="4">
        <f>SUM(AU$3:AU211)</f>
        <v>-145.46000000000006</v>
      </c>
    </row>
    <row r="212" spans="1:48" x14ac:dyDescent="0.25">
      <c r="A212">
        <f t="shared" si="37"/>
        <v>1</v>
      </c>
      <c r="B212">
        <f t="shared" si="36"/>
        <v>6230</v>
      </c>
      <c r="C212" s="1">
        <v>43897</v>
      </c>
      <c r="D212" t="s">
        <v>283</v>
      </c>
      <c r="E212" t="s">
        <v>531</v>
      </c>
      <c r="F212" t="s">
        <v>532</v>
      </c>
      <c r="G212" t="s">
        <v>533</v>
      </c>
      <c r="H212">
        <v>2020</v>
      </c>
      <c r="I212">
        <v>3</v>
      </c>
      <c r="J212">
        <v>7</v>
      </c>
      <c r="K212" t="s">
        <v>47</v>
      </c>
      <c r="L212">
        <v>7</v>
      </c>
      <c r="M212" s="3">
        <v>0</v>
      </c>
      <c r="N212" s="3">
        <v>1</v>
      </c>
      <c r="O212" s="13">
        <v>1.72</v>
      </c>
      <c r="P212">
        <v>3.8</v>
      </c>
      <c r="Q212">
        <v>4.75</v>
      </c>
      <c r="R212" s="2">
        <v>1.95</v>
      </c>
      <c r="S212" s="7">
        <f t="shared" si="43"/>
        <v>-1</v>
      </c>
      <c r="T212" s="7">
        <f>SUM($S$3:S212)</f>
        <v>-26.330000000000005</v>
      </c>
      <c r="U212" s="2">
        <v>1.8</v>
      </c>
      <c r="V212" s="7">
        <f t="shared" si="38"/>
        <v>0.8</v>
      </c>
      <c r="W212" s="7">
        <f>SUM($V$3:V212)</f>
        <v>4.3300000000000018</v>
      </c>
      <c r="X212" s="8">
        <v>1.33</v>
      </c>
      <c r="Y212" s="7">
        <f t="shared" si="39"/>
        <v>-1</v>
      </c>
      <c r="Z212" s="7">
        <f>SUM($Y$3:Y212)</f>
        <v>-9.9299999999999962</v>
      </c>
      <c r="AA212" s="8">
        <v>3.4</v>
      </c>
      <c r="AB212" s="7">
        <f t="shared" si="40"/>
        <v>2.4</v>
      </c>
      <c r="AC212" s="7">
        <f>SUM($AB$3:AB212)</f>
        <v>-8.3999999999999968</v>
      </c>
      <c r="AD212" s="2">
        <v>2</v>
      </c>
      <c r="AE212" s="7">
        <f t="shared" si="44"/>
        <v>-1</v>
      </c>
      <c r="AF212" s="7">
        <f>SUM(AE$3:AE212)</f>
        <v>-16.869999999999997</v>
      </c>
      <c r="AG212" s="2">
        <v>1.8</v>
      </c>
      <c r="AH212" s="7">
        <f t="shared" si="41"/>
        <v>0.8</v>
      </c>
      <c r="AI212" s="7">
        <f>SUM(AH$3:AH212)</f>
        <v>2.7400000000000011</v>
      </c>
      <c r="AJ212" s="2">
        <v>7</v>
      </c>
      <c r="AK212" s="7">
        <f t="shared" si="45"/>
        <v>-1</v>
      </c>
      <c r="AL212" s="7">
        <f>SUM(AK$3:AK212)</f>
        <v>-7.5</v>
      </c>
      <c r="AM212" s="2">
        <v>9.5</v>
      </c>
      <c r="AN212" s="7">
        <f t="shared" si="46"/>
        <v>-1</v>
      </c>
      <c r="AO212" s="7">
        <f>SUM(AN$3:AN212)</f>
        <v>-47.5</v>
      </c>
      <c r="AP212" s="2">
        <v>8</v>
      </c>
      <c r="AQ212" s="7">
        <f t="shared" si="47"/>
        <v>-1</v>
      </c>
      <c r="AR212" s="7">
        <f>SUM(AQ$3:AQ212)</f>
        <v>-38</v>
      </c>
      <c r="AS212">
        <v>3</v>
      </c>
      <c r="AT212">
        <v>1.37</v>
      </c>
      <c r="AU212" s="5">
        <f t="shared" si="42"/>
        <v>-2</v>
      </c>
      <c r="AV212" s="4">
        <f>SUM(AU$3:AU212)</f>
        <v>-147.46000000000006</v>
      </c>
    </row>
    <row r="213" spans="1:48" x14ac:dyDescent="0.25">
      <c r="A213">
        <f t="shared" si="37"/>
        <v>1</v>
      </c>
      <c r="B213">
        <f t="shared" si="36"/>
        <v>6229</v>
      </c>
      <c r="C213" s="1">
        <v>43897</v>
      </c>
      <c r="D213" t="s">
        <v>283</v>
      </c>
      <c r="E213" t="s">
        <v>534</v>
      </c>
      <c r="F213" t="s">
        <v>237</v>
      </c>
      <c r="G213" t="s">
        <v>535</v>
      </c>
      <c r="H213">
        <v>2020</v>
      </c>
      <c r="I213">
        <v>3</v>
      </c>
      <c r="J213">
        <v>7</v>
      </c>
      <c r="K213" t="s">
        <v>47</v>
      </c>
      <c r="L213">
        <v>7</v>
      </c>
      <c r="M213" s="3">
        <v>0</v>
      </c>
      <c r="N213" s="3">
        <v>0</v>
      </c>
      <c r="O213" s="13">
        <v>1.7</v>
      </c>
      <c r="P213">
        <v>3.8</v>
      </c>
      <c r="Q213">
        <v>5</v>
      </c>
      <c r="R213" s="2">
        <v>2.0499999999999998</v>
      </c>
      <c r="S213" s="7">
        <f t="shared" si="43"/>
        <v>-1</v>
      </c>
      <c r="T213" s="7">
        <f>SUM($S$3:S213)</f>
        <v>-27.330000000000005</v>
      </c>
      <c r="U213" s="2">
        <v>1.7</v>
      </c>
      <c r="V213" s="7">
        <f t="shared" si="38"/>
        <v>0.7</v>
      </c>
      <c r="W213" s="7">
        <f>SUM($V$3:V213)</f>
        <v>5.030000000000002</v>
      </c>
      <c r="X213" s="8">
        <v>1.36</v>
      </c>
      <c r="Y213" s="7">
        <f t="shared" si="39"/>
        <v>-1</v>
      </c>
      <c r="Z213" s="7">
        <f>SUM($Y$3:Y213)</f>
        <v>-10.929999999999996</v>
      </c>
      <c r="AA213" s="8">
        <v>3.2</v>
      </c>
      <c r="AB213" s="7">
        <f t="shared" si="40"/>
        <v>2.2000000000000002</v>
      </c>
      <c r="AC213" s="7">
        <f>SUM($AB$3:AB213)</f>
        <v>-6.1999999999999966</v>
      </c>
      <c r="AD213" s="2">
        <v>2.1</v>
      </c>
      <c r="AE213" s="7">
        <f t="shared" si="44"/>
        <v>-1</v>
      </c>
      <c r="AF213" s="7">
        <f>SUM(AE$3:AE213)</f>
        <v>-17.869999999999997</v>
      </c>
      <c r="AG213" s="2">
        <v>1.72</v>
      </c>
      <c r="AH213" s="7">
        <f t="shared" si="41"/>
        <v>0.72</v>
      </c>
      <c r="AI213" s="7">
        <f>SUM(AH$3:AH213)</f>
        <v>3.4600000000000009</v>
      </c>
      <c r="AJ213" s="2">
        <v>6.5</v>
      </c>
      <c r="AK213" s="7">
        <f t="shared" si="45"/>
        <v>-1</v>
      </c>
      <c r="AL213" s="7">
        <f>SUM(AK$3:AK213)</f>
        <v>-8.5</v>
      </c>
      <c r="AM213" s="2">
        <v>9.5</v>
      </c>
      <c r="AN213" s="7">
        <f t="shared" si="46"/>
        <v>-1</v>
      </c>
      <c r="AO213" s="7">
        <f>SUM(AN$3:AN213)</f>
        <v>-48.5</v>
      </c>
      <c r="AP213" s="2">
        <v>8</v>
      </c>
      <c r="AQ213" s="7">
        <f t="shared" si="47"/>
        <v>-1</v>
      </c>
      <c r="AR213" s="7">
        <f>SUM(AQ$3:AQ213)</f>
        <v>-39</v>
      </c>
      <c r="AS213">
        <v>3</v>
      </c>
      <c r="AT213">
        <v>1.37</v>
      </c>
      <c r="AU213" s="5">
        <f t="shared" si="42"/>
        <v>-2.38</v>
      </c>
      <c r="AV213" s="4">
        <f>SUM(AU$3:AU213)</f>
        <v>-149.84000000000006</v>
      </c>
    </row>
    <row r="214" spans="1:48" x14ac:dyDescent="0.25">
      <c r="A214">
        <f t="shared" si="37"/>
        <v>1</v>
      </c>
      <c r="B214">
        <f t="shared" si="36"/>
        <v>6228</v>
      </c>
      <c r="C214" s="1">
        <v>43897</v>
      </c>
      <c r="D214" t="s">
        <v>275</v>
      </c>
      <c r="E214" t="s">
        <v>536</v>
      </c>
      <c r="F214" t="s">
        <v>244</v>
      </c>
      <c r="G214" t="s">
        <v>537</v>
      </c>
      <c r="H214">
        <v>2020</v>
      </c>
      <c r="I214">
        <v>3</v>
      </c>
      <c r="J214">
        <v>7</v>
      </c>
      <c r="K214" t="s">
        <v>47</v>
      </c>
      <c r="L214">
        <v>7</v>
      </c>
      <c r="M214" s="3">
        <v>2</v>
      </c>
      <c r="N214" s="3">
        <v>2</v>
      </c>
      <c r="O214" s="13">
        <v>2.0499999999999998</v>
      </c>
      <c r="P214">
        <v>3.2</v>
      </c>
      <c r="Q214">
        <v>4</v>
      </c>
      <c r="R214" s="2">
        <v>2</v>
      </c>
      <c r="S214" s="7">
        <f t="shared" si="43"/>
        <v>1</v>
      </c>
      <c r="T214" s="7">
        <f>SUM($S$3:S214)</f>
        <v>-26.330000000000005</v>
      </c>
      <c r="U214" s="2">
        <v>1.75</v>
      </c>
      <c r="V214" s="7">
        <f t="shared" si="38"/>
        <v>-1</v>
      </c>
      <c r="W214" s="7">
        <f>SUM($V$3:V214)</f>
        <v>4.030000000000002</v>
      </c>
      <c r="X214" s="8">
        <v>1.44</v>
      </c>
      <c r="Y214" s="7">
        <f t="shared" si="39"/>
        <v>0.43999999999999995</v>
      </c>
      <c r="Z214" s="7">
        <f>SUM($Y$3:Y214)</f>
        <v>-10.489999999999997</v>
      </c>
      <c r="AA214" s="8">
        <v>2.75</v>
      </c>
      <c r="AB214" s="7">
        <f t="shared" si="40"/>
        <v>-1</v>
      </c>
      <c r="AC214" s="7">
        <f>SUM($AB$3:AB214)</f>
        <v>-7.1999999999999966</v>
      </c>
      <c r="AD214" s="2">
        <v>2.37</v>
      </c>
      <c r="AE214" s="7">
        <f t="shared" si="44"/>
        <v>1.37</v>
      </c>
      <c r="AF214" s="7">
        <f>SUM(AE$3:AE214)</f>
        <v>-16.499999999999996</v>
      </c>
      <c r="AG214" s="2">
        <v>1.57</v>
      </c>
      <c r="AH214" s="7">
        <f t="shared" si="41"/>
        <v>-1</v>
      </c>
      <c r="AI214" s="7">
        <f>SUM(AH$3:AH214)</f>
        <v>2.4600000000000009</v>
      </c>
      <c r="AJ214" s="2">
        <v>6.5</v>
      </c>
      <c r="AK214" s="7">
        <f t="shared" si="45"/>
        <v>-1</v>
      </c>
      <c r="AL214" s="7">
        <f>SUM(AK$3:AK214)</f>
        <v>-9.5</v>
      </c>
      <c r="AM214" s="2">
        <v>9</v>
      </c>
      <c r="AN214" s="7">
        <f t="shared" si="46"/>
        <v>-1</v>
      </c>
      <c r="AO214" s="7">
        <f>SUM(AN$3:AN214)</f>
        <v>-49.5</v>
      </c>
      <c r="AP214" s="2">
        <v>6</v>
      </c>
      <c r="AQ214" s="7">
        <f t="shared" si="47"/>
        <v>-1</v>
      </c>
      <c r="AR214" s="7">
        <f>SUM(AQ$3:AQ214)</f>
        <v>-40</v>
      </c>
      <c r="AS214">
        <v>4</v>
      </c>
      <c r="AT214">
        <v>1.23</v>
      </c>
      <c r="AU214" s="5">
        <f t="shared" si="42"/>
        <v>-3.19</v>
      </c>
      <c r="AV214" s="4">
        <f>SUM(AU$3:AU214)</f>
        <v>-153.03000000000006</v>
      </c>
    </row>
    <row r="215" spans="1:48" x14ac:dyDescent="0.25">
      <c r="A215">
        <f t="shared" si="37"/>
        <v>1</v>
      </c>
      <c r="B215">
        <f t="shared" si="36"/>
        <v>6227</v>
      </c>
      <c r="C215" s="1">
        <v>43897</v>
      </c>
      <c r="D215" t="s">
        <v>275</v>
      </c>
      <c r="E215" t="s">
        <v>538</v>
      </c>
      <c r="F215" t="s">
        <v>539</v>
      </c>
      <c r="G215" t="s">
        <v>278</v>
      </c>
      <c r="H215">
        <v>2020</v>
      </c>
      <c r="I215">
        <v>3</v>
      </c>
      <c r="J215">
        <v>7</v>
      </c>
      <c r="K215" t="s">
        <v>47</v>
      </c>
      <c r="L215">
        <v>7</v>
      </c>
      <c r="M215" s="3">
        <v>1</v>
      </c>
      <c r="N215" s="3">
        <v>0</v>
      </c>
      <c r="O215" s="13">
        <v>1.33</v>
      </c>
      <c r="P215">
        <v>5.75</v>
      </c>
      <c r="Q215">
        <v>7.5</v>
      </c>
      <c r="R215" s="2">
        <v>1.7</v>
      </c>
      <c r="S215" s="7">
        <f t="shared" si="43"/>
        <v>-1</v>
      </c>
      <c r="T215" s="7">
        <f>SUM($S$3:S215)</f>
        <v>-27.330000000000005</v>
      </c>
      <c r="U215" s="2">
        <v>2.0499999999999998</v>
      </c>
      <c r="V215" s="7">
        <f t="shared" si="38"/>
        <v>1.0499999999999998</v>
      </c>
      <c r="W215" s="7">
        <f>SUM($V$3:V215)</f>
        <v>5.0800000000000018</v>
      </c>
      <c r="X215" s="8">
        <v>1.1399999999999999</v>
      </c>
      <c r="Y215" s="7">
        <f t="shared" si="39"/>
        <v>-1</v>
      </c>
      <c r="Z215" s="7">
        <f>SUM($Y$3:Y215)</f>
        <v>-11.489999999999997</v>
      </c>
      <c r="AA215" s="8">
        <v>5.5</v>
      </c>
      <c r="AB215" s="7">
        <f t="shared" si="40"/>
        <v>4.5</v>
      </c>
      <c r="AC215" s="7">
        <f>SUM($AB$3:AB215)</f>
        <v>-2.6999999999999966</v>
      </c>
      <c r="AD215" s="2">
        <v>1.44</v>
      </c>
      <c r="AE215" s="7">
        <f t="shared" si="44"/>
        <v>-1</v>
      </c>
      <c r="AF215" s="7">
        <f>SUM(AE$3:AE215)</f>
        <v>-17.499999999999996</v>
      </c>
      <c r="AG215" s="2">
        <v>2.75</v>
      </c>
      <c r="AH215" s="7">
        <f t="shared" si="41"/>
        <v>1.75</v>
      </c>
      <c r="AI215" s="7">
        <f>SUM(AH$3:AH215)</f>
        <v>4.2100000000000009</v>
      </c>
      <c r="AJ215" s="2">
        <v>8.5</v>
      </c>
      <c r="AK215" s="7">
        <f t="shared" si="45"/>
        <v>7.5</v>
      </c>
      <c r="AL215" s="7">
        <f>SUM(AK$3:AK215)</f>
        <v>-2</v>
      </c>
      <c r="AM215" s="2">
        <v>7.5</v>
      </c>
      <c r="AN215" s="7">
        <f t="shared" si="46"/>
        <v>-1</v>
      </c>
      <c r="AO215" s="7">
        <f>SUM(AN$3:AN215)</f>
        <v>-50.5</v>
      </c>
      <c r="AP215" s="2">
        <v>12</v>
      </c>
      <c r="AQ215" s="7">
        <f t="shared" si="47"/>
        <v>-1</v>
      </c>
      <c r="AR215" s="7">
        <f>SUM(AQ$3:AQ215)</f>
        <v>-41</v>
      </c>
      <c r="AS215">
        <v>2.0299999999999998</v>
      </c>
      <c r="AT215">
        <v>1.9</v>
      </c>
      <c r="AU215" s="5">
        <f t="shared" si="42"/>
        <v>9.8000000000000007</v>
      </c>
      <c r="AV215" s="4">
        <f>SUM(AU$3:AU215)</f>
        <v>-143.23000000000005</v>
      </c>
    </row>
    <row r="216" spans="1:48" x14ac:dyDescent="0.25">
      <c r="A216">
        <f t="shared" si="37"/>
        <v>1</v>
      </c>
      <c r="B216">
        <f t="shared" si="36"/>
        <v>6226</v>
      </c>
      <c r="C216" s="1">
        <v>43897</v>
      </c>
      <c r="D216" t="s">
        <v>275</v>
      </c>
      <c r="E216" t="s">
        <v>540</v>
      </c>
      <c r="F216" t="s">
        <v>277</v>
      </c>
      <c r="G216" t="s">
        <v>541</v>
      </c>
      <c r="H216">
        <v>2020</v>
      </c>
      <c r="I216">
        <v>3</v>
      </c>
      <c r="J216">
        <v>7</v>
      </c>
      <c r="K216" t="s">
        <v>47</v>
      </c>
      <c r="L216">
        <v>7</v>
      </c>
      <c r="M216" s="3">
        <v>1</v>
      </c>
      <c r="N216" s="3">
        <v>2</v>
      </c>
      <c r="O216" s="13">
        <v>1.8</v>
      </c>
      <c r="P216">
        <v>3.6</v>
      </c>
      <c r="Q216">
        <v>4.33</v>
      </c>
      <c r="R216" s="2">
        <v>1.95</v>
      </c>
      <c r="S216" s="7">
        <f t="shared" si="43"/>
        <v>0.95</v>
      </c>
      <c r="T216" s="7">
        <f>SUM($S$3:S216)</f>
        <v>-26.380000000000006</v>
      </c>
      <c r="U216" s="2">
        <v>1.8</v>
      </c>
      <c r="V216" s="7">
        <f t="shared" si="38"/>
        <v>-1</v>
      </c>
      <c r="W216" s="7">
        <f>SUM($V$3:V216)</f>
        <v>4.0800000000000018</v>
      </c>
      <c r="X216" s="8">
        <v>1.36</v>
      </c>
      <c r="Y216" s="7">
        <f t="shared" si="39"/>
        <v>0.3600000000000001</v>
      </c>
      <c r="Z216" s="7">
        <f>SUM($Y$3:Y216)</f>
        <v>-11.129999999999997</v>
      </c>
      <c r="AA216" s="8">
        <v>3.2</v>
      </c>
      <c r="AB216" s="7">
        <f t="shared" si="40"/>
        <v>-1</v>
      </c>
      <c r="AC216" s="7">
        <f>SUM($AB$3:AB216)</f>
        <v>-3.6999999999999966</v>
      </c>
      <c r="AD216" s="2">
        <v>2</v>
      </c>
      <c r="AE216" s="7">
        <f t="shared" si="44"/>
        <v>1</v>
      </c>
      <c r="AF216" s="7">
        <f>SUM(AE$3:AE216)</f>
        <v>-16.499999999999996</v>
      </c>
      <c r="AG216" s="2">
        <v>1.8</v>
      </c>
      <c r="AH216" s="7">
        <f t="shared" si="41"/>
        <v>-1</v>
      </c>
      <c r="AI216" s="7">
        <f>SUM(AH$3:AH216)</f>
        <v>3.2100000000000009</v>
      </c>
      <c r="AJ216" s="2">
        <v>6.5</v>
      </c>
      <c r="AK216" s="7">
        <f t="shared" si="45"/>
        <v>-1</v>
      </c>
      <c r="AL216" s="7">
        <f>SUM(AK$3:AK216)</f>
        <v>-3</v>
      </c>
      <c r="AM216" s="2">
        <v>8.5</v>
      </c>
      <c r="AN216" s="7">
        <f t="shared" si="46"/>
        <v>-1</v>
      </c>
      <c r="AO216" s="7">
        <f>SUM(AN$3:AN216)</f>
        <v>-51.5</v>
      </c>
      <c r="AP216" s="2">
        <v>7</v>
      </c>
      <c r="AQ216" s="7">
        <f t="shared" si="47"/>
        <v>-1</v>
      </c>
      <c r="AR216" s="7">
        <f>SUM(AQ$3:AQ216)</f>
        <v>-42</v>
      </c>
      <c r="AS216">
        <v>3.3</v>
      </c>
      <c r="AT216">
        <v>1.32</v>
      </c>
      <c r="AU216" s="5">
        <f t="shared" si="42"/>
        <v>-3.69</v>
      </c>
      <c r="AV216" s="4">
        <f>SUM(AU$3:AU216)</f>
        <v>-146.92000000000004</v>
      </c>
    </row>
    <row r="217" spans="1:48" x14ac:dyDescent="0.25">
      <c r="A217">
        <f t="shared" si="37"/>
        <v>1</v>
      </c>
      <c r="B217">
        <f t="shared" si="36"/>
        <v>6225</v>
      </c>
      <c r="C217" s="1">
        <v>43897</v>
      </c>
      <c r="D217" t="s">
        <v>275</v>
      </c>
      <c r="E217" t="s">
        <v>542</v>
      </c>
      <c r="F217" t="s">
        <v>543</v>
      </c>
      <c r="G217" t="s">
        <v>544</v>
      </c>
      <c r="H217">
        <v>2020</v>
      </c>
      <c r="I217">
        <v>3</v>
      </c>
      <c r="J217">
        <v>7</v>
      </c>
      <c r="K217" t="s">
        <v>47</v>
      </c>
      <c r="L217">
        <v>7</v>
      </c>
      <c r="M217" s="3">
        <v>0</v>
      </c>
      <c r="N217" s="3">
        <v>0</v>
      </c>
      <c r="O217" s="13">
        <v>1.8</v>
      </c>
      <c r="P217">
        <v>3.25</v>
      </c>
      <c r="Q217">
        <v>5.25</v>
      </c>
      <c r="R217" s="2">
        <v>2.5</v>
      </c>
      <c r="S217" s="7">
        <f t="shared" si="43"/>
        <v>-1</v>
      </c>
      <c r="T217" s="7">
        <f>SUM($S$3:S217)</f>
        <v>-27.380000000000006</v>
      </c>
      <c r="U217" s="2">
        <v>1.5</v>
      </c>
      <c r="V217" s="7">
        <f t="shared" si="38"/>
        <v>0.5</v>
      </c>
      <c r="W217" s="7">
        <f>SUM($V$3:V217)</f>
        <v>4.5800000000000018</v>
      </c>
      <c r="X217" s="8">
        <v>1.61</v>
      </c>
      <c r="Y217" s="7">
        <f t="shared" si="39"/>
        <v>-1</v>
      </c>
      <c r="Z217" s="7">
        <f>SUM($Y$3:Y217)</f>
        <v>-12.129999999999997</v>
      </c>
      <c r="AA217" s="8">
        <v>2.2999999999999998</v>
      </c>
      <c r="AB217" s="7">
        <f t="shared" si="40"/>
        <v>1.2999999999999998</v>
      </c>
      <c r="AC217" s="7">
        <f>SUM($AB$3:AB217)</f>
        <v>-2.3999999999999968</v>
      </c>
      <c r="AD217" s="2">
        <v>2.75</v>
      </c>
      <c r="AE217" s="7">
        <f t="shared" si="44"/>
        <v>-1</v>
      </c>
      <c r="AF217" s="7">
        <f>SUM(AE$3:AE217)</f>
        <v>-17.499999999999996</v>
      </c>
      <c r="AG217" s="2">
        <v>1.44</v>
      </c>
      <c r="AH217" s="7">
        <f t="shared" si="41"/>
        <v>0.43999999999999995</v>
      </c>
      <c r="AI217" s="7">
        <f>SUM(AH$3:AH217)</f>
        <v>3.6500000000000008</v>
      </c>
      <c r="AJ217" s="2">
        <v>4.75</v>
      </c>
      <c r="AK217" s="7">
        <f t="shared" si="45"/>
        <v>-1</v>
      </c>
      <c r="AL217" s="7">
        <f>SUM(AK$3:AK217)</f>
        <v>-4</v>
      </c>
      <c r="AM217" s="2">
        <v>9.5</v>
      </c>
      <c r="AN217" s="7">
        <f t="shared" si="46"/>
        <v>-1</v>
      </c>
      <c r="AO217" s="7">
        <f>SUM(AN$3:AN217)</f>
        <v>-52.5</v>
      </c>
      <c r="AP217" s="2">
        <v>6.5</v>
      </c>
      <c r="AQ217" s="7">
        <f t="shared" si="47"/>
        <v>-1</v>
      </c>
      <c r="AR217" s="7">
        <f>SUM(AQ$3:AQ217)</f>
        <v>-43</v>
      </c>
      <c r="AS217">
        <v>3.45</v>
      </c>
      <c r="AT217">
        <v>1.3</v>
      </c>
      <c r="AU217" s="5">
        <f t="shared" si="42"/>
        <v>-3.7600000000000002</v>
      </c>
      <c r="AV217" s="4">
        <f>SUM(AU$3:AU217)</f>
        <v>-150.68000000000004</v>
      </c>
    </row>
    <row r="218" spans="1:48" x14ac:dyDescent="0.25">
      <c r="A218">
        <f t="shared" si="37"/>
        <v>1</v>
      </c>
      <c r="B218">
        <f t="shared" si="36"/>
        <v>6224</v>
      </c>
      <c r="C218" s="1">
        <v>43897</v>
      </c>
      <c r="D218" t="s">
        <v>248</v>
      </c>
      <c r="E218" t="s">
        <v>545</v>
      </c>
      <c r="F218" t="s">
        <v>546</v>
      </c>
      <c r="G218" t="s">
        <v>547</v>
      </c>
      <c r="H218">
        <v>2020</v>
      </c>
      <c r="I218">
        <v>3</v>
      </c>
      <c r="J218">
        <v>7</v>
      </c>
      <c r="K218" t="s">
        <v>47</v>
      </c>
      <c r="L218">
        <v>7</v>
      </c>
      <c r="M218" s="3">
        <v>3</v>
      </c>
      <c r="N218" s="3">
        <v>1</v>
      </c>
      <c r="O218" s="13">
        <v>2</v>
      </c>
      <c r="P218">
        <v>3.5</v>
      </c>
      <c r="Q218">
        <v>3.6</v>
      </c>
      <c r="R218" s="2">
        <v>1.95</v>
      </c>
      <c r="S218" s="7">
        <f t="shared" si="43"/>
        <v>0.95</v>
      </c>
      <c r="T218" s="7">
        <f>SUM($S$3:S218)</f>
        <v>-26.430000000000007</v>
      </c>
      <c r="U218" s="2">
        <v>1.8</v>
      </c>
      <c r="V218" s="7">
        <f t="shared" si="38"/>
        <v>-1</v>
      </c>
      <c r="W218" s="7">
        <f>SUM($V$3:V218)</f>
        <v>3.5800000000000018</v>
      </c>
      <c r="X218" s="8">
        <v>1.4</v>
      </c>
      <c r="Y218" s="7">
        <f t="shared" si="39"/>
        <v>0.39999999999999991</v>
      </c>
      <c r="Z218" s="7">
        <f>SUM($Y$3:Y218)</f>
        <v>-11.729999999999997</v>
      </c>
      <c r="AA218" s="8">
        <v>3</v>
      </c>
      <c r="AB218" s="7">
        <f t="shared" si="40"/>
        <v>-1</v>
      </c>
      <c r="AC218" s="7">
        <f>SUM($AB$3:AB218)</f>
        <v>-3.3999999999999968</v>
      </c>
      <c r="AD218" s="2">
        <v>2.2000000000000002</v>
      </c>
      <c r="AE218" s="7">
        <f t="shared" si="44"/>
        <v>1.2000000000000002</v>
      </c>
      <c r="AF218" s="7">
        <f>SUM(AE$3:AE218)</f>
        <v>-16.299999999999997</v>
      </c>
      <c r="AG218" s="2">
        <v>1.66</v>
      </c>
      <c r="AH218" s="7">
        <f t="shared" si="41"/>
        <v>-1</v>
      </c>
      <c r="AI218" s="7">
        <f>SUM(AH$3:AH218)</f>
        <v>2.6500000000000008</v>
      </c>
      <c r="AJ218" s="2">
        <v>6.5</v>
      </c>
      <c r="AK218" s="7">
        <f t="shared" si="45"/>
        <v>-1</v>
      </c>
      <c r="AL218" s="7">
        <f>SUM(AK$3:AK218)</f>
        <v>-5</v>
      </c>
      <c r="AM218" s="2">
        <v>9</v>
      </c>
      <c r="AN218" s="7">
        <f t="shared" si="46"/>
        <v>-1</v>
      </c>
      <c r="AO218" s="7">
        <f>SUM(AN$3:AN218)</f>
        <v>-53.5</v>
      </c>
      <c r="AP218" s="2">
        <v>6.5</v>
      </c>
      <c r="AQ218" s="7">
        <f t="shared" si="47"/>
        <v>-1</v>
      </c>
      <c r="AR218" s="7">
        <f>SUM(AQ$3:AQ218)</f>
        <v>-44</v>
      </c>
      <c r="AS218">
        <v>4</v>
      </c>
      <c r="AT218">
        <v>1.23</v>
      </c>
      <c r="AU218" s="5">
        <f t="shared" si="42"/>
        <v>-3.45</v>
      </c>
      <c r="AV218" s="4">
        <f>SUM(AU$3:AU218)</f>
        <v>-154.13000000000002</v>
      </c>
    </row>
    <row r="219" spans="1:48" x14ac:dyDescent="0.25">
      <c r="A219">
        <f t="shared" si="37"/>
        <v>1</v>
      </c>
      <c r="B219">
        <f t="shared" si="36"/>
        <v>6223</v>
      </c>
      <c r="C219" s="1">
        <v>43897</v>
      </c>
      <c r="D219" t="s">
        <v>248</v>
      </c>
      <c r="E219" t="s">
        <v>548</v>
      </c>
      <c r="F219" t="s">
        <v>549</v>
      </c>
      <c r="G219" t="s">
        <v>250</v>
      </c>
      <c r="H219">
        <v>2020</v>
      </c>
      <c r="I219">
        <v>3</v>
      </c>
      <c r="J219">
        <v>7</v>
      </c>
      <c r="K219" t="s">
        <v>47</v>
      </c>
      <c r="L219">
        <v>7</v>
      </c>
      <c r="M219" s="3">
        <v>5</v>
      </c>
      <c r="N219" s="3">
        <v>0</v>
      </c>
      <c r="O219" s="13">
        <v>1.1200000000000001</v>
      </c>
      <c r="P219">
        <v>8</v>
      </c>
      <c r="Q219">
        <v>21</v>
      </c>
      <c r="R219" s="2">
        <v>2.5</v>
      </c>
      <c r="S219" s="7">
        <f t="shared" si="43"/>
        <v>-1</v>
      </c>
      <c r="T219" s="7">
        <f>SUM($S$3:S219)</f>
        <v>-27.430000000000007</v>
      </c>
      <c r="U219" s="2">
        <v>1.5</v>
      </c>
      <c r="V219" s="7">
        <f t="shared" si="38"/>
        <v>0.5</v>
      </c>
      <c r="W219" s="7">
        <f>SUM($V$3:V219)</f>
        <v>4.0800000000000018</v>
      </c>
      <c r="X219" s="8">
        <v>1.1399999999999999</v>
      </c>
      <c r="Y219" s="7">
        <f t="shared" si="39"/>
        <v>0.1399999999999999</v>
      </c>
      <c r="Z219" s="7">
        <f>SUM($Y$3:Y219)</f>
        <v>-11.589999999999996</v>
      </c>
      <c r="AA219" s="8">
        <v>5.5</v>
      </c>
      <c r="AB219" s="7">
        <f t="shared" si="40"/>
        <v>-1</v>
      </c>
      <c r="AC219" s="7">
        <f>SUM($AB$3:AB219)</f>
        <v>-4.3999999999999968</v>
      </c>
      <c r="AD219" s="2">
        <v>1.4</v>
      </c>
      <c r="AE219" s="7">
        <f t="shared" si="44"/>
        <v>0.39999999999999991</v>
      </c>
      <c r="AF219" s="7">
        <f>SUM(AE$3:AE219)</f>
        <v>-15.899999999999997</v>
      </c>
      <c r="AG219" s="2">
        <v>3</v>
      </c>
      <c r="AH219" s="7">
        <f t="shared" si="41"/>
        <v>-1</v>
      </c>
      <c r="AI219" s="7">
        <f>SUM(AH$3:AH219)</f>
        <v>1.6500000000000008</v>
      </c>
      <c r="AJ219" s="2">
        <v>9</v>
      </c>
      <c r="AK219" s="7">
        <f t="shared" si="45"/>
        <v>-1</v>
      </c>
      <c r="AL219" s="7">
        <f>SUM(AK$3:AK219)</f>
        <v>-6</v>
      </c>
      <c r="AM219" s="2">
        <v>13</v>
      </c>
      <c r="AN219" s="7">
        <f t="shared" si="46"/>
        <v>-1</v>
      </c>
      <c r="AO219" s="7">
        <f>SUM(AN$3:AN219)</f>
        <v>-54.5</v>
      </c>
      <c r="AP219" s="2">
        <v>15</v>
      </c>
      <c r="AQ219" s="7">
        <f t="shared" si="47"/>
        <v>-1</v>
      </c>
      <c r="AR219" s="7">
        <f>SUM(AQ$3:AQ219)</f>
        <v>-45</v>
      </c>
      <c r="AS219">
        <v>1.37</v>
      </c>
      <c r="AT219">
        <v>3</v>
      </c>
      <c r="AU219" s="5">
        <f t="shared" si="42"/>
        <v>-4.96</v>
      </c>
      <c r="AV219" s="4">
        <f>SUM(AU$3:AU219)</f>
        <v>-159.09000000000003</v>
      </c>
    </row>
    <row r="220" spans="1:48" x14ac:dyDescent="0.25">
      <c r="A220">
        <f t="shared" si="37"/>
        <v>1</v>
      </c>
      <c r="B220">
        <f t="shared" si="36"/>
        <v>6222</v>
      </c>
      <c r="C220" s="1">
        <v>43897</v>
      </c>
      <c r="D220" t="s">
        <v>248</v>
      </c>
      <c r="E220" t="s">
        <v>550</v>
      </c>
      <c r="F220" t="s">
        <v>251</v>
      </c>
      <c r="G220" t="s">
        <v>551</v>
      </c>
      <c r="H220">
        <v>2020</v>
      </c>
      <c r="I220">
        <v>3</v>
      </c>
      <c r="J220">
        <v>7</v>
      </c>
      <c r="K220" t="s">
        <v>47</v>
      </c>
      <c r="L220">
        <v>7</v>
      </c>
      <c r="M220" s="3">
        <v>1</v>
      </c>
      <c r="N220" s="3">
        <v>1</v>
      </c>
      <c r="O220" s="13">
        <v>1.9</v>
      </c>
      <c r="P220">
        <v>3.8</v>
      </c>
      <c r="Q220">
        <v>3.6</v>
      </c>
      <c r="R220" s="2">
        <v>1.9</v>
      </c>
      <c r="S220" s="7">
        <f t="shared" si="43"/>
        <v>0.89999999999999991</v>
      </c>
      <c r="T220" s="7">
        <f>SUM($S$3:S220)</f>
        <v>-26.530000000000008</v>
      </c>
      <c r="U220" s="2">
        <v>1.9</v>
      </c>
      <c r="V220" s="7">
        <f t="shared" si="38"/>
        <v>-1</v>
      </c>
      <c r="W220" s="7">
        <f>SUM($V$3:V220)</f>
        <v>3.0800000000000018</v>
      </c>
      <c r="X220" s="8">
        <v>1.33</v>
      </c>
      <c r="Y220" s="7">
        <f t="shared" si="39"/>
        <v>0.33000000000000007</v>
      </c>
      <c r="Z220" s="7">
        <f>SUM($Y$3:Y220)</f>
        <v>-11.259999999999996</v>
      </c>
      <c r="AA220" s="8">
        <v>3.4</v>
      </c>
      <c r="AB220" s="7">
        <f t="shared" si="40"/>
        <v>-1</v>
      </c>
      <c r="AC220" s="7">
        <f>SUM($AB$3:AB220)</f>
        <v>-5.3999999999999968</v>
      </c>
      <c r="AD220" s="2">
        <v>2</v>
      </c>
      <c r="AE220" s="7">
        <f t="shared" si="44"/>
        <v>-1</v>
      </c>
      <c r="AF220" s="7">
        <f>SUM(AE$3:AE220)</f>
        <v>-16.899999999999999</v>
      </c>
      <c r="AG220" s="2">
        <v>1.8</v>
      </c>
      <c r="AH220" s="7">
        <f t="shared" si="41"/>
        <v>0.8</v>
      </c>
      <c r="AI220" s="7">
        <f>SUM(AH$3:AH220)</f>
        <v>2.4500000000000011</v>
      </c>
      <c r="AJ220" s="2">
        <v>7</v>
      </c>
      <c r="AK220" s="7">
        <f t="shared" si="45"/>
        <v>-1</v>
      </c>
      <c r="AL220" s="7">
        <f>SUM(AK$3:AK220)</f>
        <v>-7</v>
      </c>
      <c r="AM220" s="2">
        <v>8.5</v>
      </c>
      <c r="AN220" s="7">
        <f t="shared" si="46"/>
        <v>-1</v>
      </c>
      <c r="AO220" s="7">
        <f>SUM(AN$3:AN220)</f>
        <v>-55.5</v>
      </c>
      <c r="AP220" s="2">
        <v>7</v>
      </c>
      <c r="AQ220" s="7">
        <f t="shared" si="47"/>
        <v>6</v>
      </c>
      <c r="AR220" s="7">
        <f>SUM(AQ$3:AQ220)</f>
        <v>-39</v>
      </c>
      <c r="AS220">
        <v>3.45</v>
      </c>
      <c r="AT220">
        <v>1.3</v>
      </c>
      <c r="AU220" s="5">
        <f t="shared" si="42"/>
        <v>3.0300000000000002</v>
      </c>
      <c r="AV220" s="4">
        <f>SUM(AU$3:AU220)</f>
        <v>-156.06000000000003</v>
      </c>
    </row>
    <row r="221" spans="1:48" x14ac:dyDescent="0.25">
      <c r="A221">
        <f t="shared" si="37"/>
        <v>1</v>
      </c>
      <c r="B221">
        <f t="shared" si="36"/>
        <v>6221</v>
      </c>
      <c r="C221" s="1">
        <v>43897</v>
      </c>
      <c r="D221" t="s">
        <v>248</v>
      </c>
      <c r="E221" t="s">
        <v>552</v>
      </c>
      <c r="F221" t="s">
        <v>553</v>
      </c>
      <c r="G221" t="s">
        <v>554</v>
      </c>
      <c r="H221">
        <v>2020</v>
      </c>
      <c r="I221">
        <v>3</v>
      </c>
      <c r="J221">
        <v>7</v>
      </c>
      <c r="K221" t="s">
        <v>47</v>
      </c>
      <c r="L221">
        <v>7</v>
      </c>
      <c r="M221" s="3">
        <v>1</v>
      </c>
      <c r="N221" s="3">
        <v>0</v>
      </c>
      <c r="O221" s="13">
        <v>2.5</v>
      </c>
      <c r="P221">
        <v>3.25</v>
      </c>
      <c r="Q221">
        <v>2.8</v>
      </c>
      <c r="R221" s="2">
        <v>2</v>
      </c>
      <c r="S221" s="7">
        <f t="shared" si="43"/>
        <v>-1</v>
      </c>
      <c r="T221" s="7">
        <f>SUM($S$3:S221)</f>
        <v>-27.530000000000008</v>
      </c>
      <c r="U221" s="2">
        <v>1.75</v>
      </c>
      <c r="V221" s="7">
        <f t="shared" si="38"/>
        <v>0.75</v>
      </c>
      <c r="W221" s="7">
        <f>SUM($V$3:V221)</f>
        <v>3.8300000000000018</v>
      </c>
      <c r="X221" s="8">
        <v>1.44</v>
      </c>
      <c r="Y221" s="7">
        <f t="shared" si="39"/>
        <v>-1</v>
      </c>
      <c r="Z221" s="7">
        <f>SUM($Y$3:Y221)</f>
        <v>-12.259999999999996</v>
      </c>
      <c r="AA221" s="8">
        <v>2.75</v>
      </c>
      <c r="AB221" s="7">
        <f t="shared" si="40"/>
        <v>1.75</v>
      </c>
      <c r="AC221" s="7">
        <f>SUM($AB$3:AB221)</f>
        <v>-3.6499999999999968</v>
      </c>
      <c r="AD221" s="2">
        <v>2.5</v>
      </c>
      <c r="AE221" s="7">
        <f t="shared" si="44"/>
        <v>-1</v>
      </c>
      <c r="AF221" s="7">
        <f>SUM(AE$3:AE221)</f>
        <v>-17.899999999999999</v>
      </c>
      <c r="AG221" s="2">
        <v>1.53</v>
      </c>
      <c r="AH221" s="7">
        <f t="shared" si="41"/>
        <v>0.53</v>
      </c>
      <c r="AI221" s="7">
        <f>SUM(AH$3:AH221)</f>
        <v>2.9800000000000013</v>
      </c>
      <c r="AJ221" s="2">
        <v>7</v>
      </c>
      <c r="AK221" s="7">
        <f t="shared" si="45"/>
        <v>6</v>
      </c>
      <c r="AL221" s="7">
        <f>SUM(AK$3:AK221)</f>
        <v>-1</v>
      </c>
      <c r="AM221" s="2">
        <v>10</v>
      </c>
      <c r="AN221" s="7">
        <f t="shared" si="46"/>
        <v>-1</v>
      </c>
      <c r="AO221" s="7">
        <f>SUM(AN$3:AN221)</f>
        <v>-56.5</v>
      </c>
      <c r="AP221" s="2">
        <v>6.5</v>
      </c>
      <c r="AQ221" s="7">
        <f t="shared" si="47"/>
        <v>-1</v>
      </c>
      <c r="AR221" s="7">
        <f>SUM(AQ$3:AQ221)</f>
        <v>-40</v>
      </c>
      <c r="AS221">
        <v>5.5</v>
      </c>
      <c r="AT221">
        <v>1.1499999999999999</v>
      </c>
      <c r="AU221" s="5">
        <f t="shared" si="42"/>
        <v>4.03</v>
      </c>
      <c r="AV221" s="4">
        <f>SUM(AU$3:AU221)</f>
        <v>-152.03000000000003</v>
      </c>
    </row>
    <row r="222" spans="1:48" x14ac:dyDescent="0.25">
      <c r="A222">
        <f t="shared" si="37"/>
        <v>1</v>
      </c>
      <c r="B222">
        <f t="shared" si="36"/>
        <v>6220</v>
      </c>
      <c r="C222" s="1">
        <v>43896</v>
      </c>
      <c r="D222" t="s">
        <v>291</v>
      </c>
      <c r="E222" t="s">
        <v>555</v>
      </c>
      <c r="F222" t="s">
        <v>556</v>
      </c>
      <c r="G222" t="s">
        <v>557</v>
      </c>
      <c r="H222">
        <v>2020</v>
      </c>
      <c r="I222">
        <v>3</v>
      </c>
      <c r="J222">
        <v>6</v>
      </c>
      <c r="K222" t="s">
        <v>63</v>
      </c>
      <c r="L222">
        <v>6</v>
      </c>
      <c r="M222" s="3">
        <v>1</v>
      </c>
      <c r="N222" s="3">
        <v>2</v>
      </c>
      <c r="O222" s="13">
        <v>3.1</v>
      </c>
      <c r="P222">
        <v>4</v>
      </c>
      <c r="Q222">
        <v>2.0499999999999998</v>
      </c>
      <c r="R222" s="2">
        <v>1.5</v>
      </c>
      <c r="S222" s="7">
        <f t="shared" si="43"/>
        <v>0.5</v>
      </c>
      <c r="T222" s="7">
        <f>SUM($S$3:S222)</f>
        <v>-27.030000000000008</v>
      </c>
      <c r="U222" s="2">
        <v>2.5</v>
      </c>
      <c r="V222" s="7">
        <f t="shared" si="38"/>
        <v>-1</v>
      </c>
      <c r="W222" s="7">
        <f>SUM($V$3:V222)</f>
        <v>2.8300000000000018</v>
      </c>
      <c r="X222" s="8">
        <v>1.1599999999999999</v>
      </c>
      <c r="Y222" s="7">
        <f t="shared" si="39"/>
        <v>0.15999999999999992</v>
      </c>
      <c r="Z222" s="7">
        <f>SUM($Y$3:Y222)</f>
        <v>-12.099999999999996</v>
      </c>
      <c r="AA222" s="8">
        <v>5</v>
      </c>
      <c r="AB222" s="7">
        <f t="shared" si="40"/>
        <v>-1</v>
      </c>
      <c r="AC222" s="7">
        <f>SUM($AB$3:AB222)</f>
        <v>-4.6499999999999968</v>
      </c>
      <c r="AD222" s="2">
        <v>1.53</v>
      </c>
      <c r="AE222" s="7">
        <f t="shared" si="44"/>
        <v>0.53</v>
      </c>
      <c r="AF222" s="7">
        <f>SUM(AE$3:AE222)</f>
        <v>-17.369999999999997</v>
      </c>
      <c r="AG222" s="2">
        <v>2.5</v>
      </c>
      <c r="AH222" s="7">
        <f t="shared" si="41"/>
        <v>-1</v>
      </c>
      <c r="AI222" s="7">
        <f>SUM(AH$3:AH222)</f>
        <v>1.9800000000000013</v>
      </c>
      <c r="AJ222" s="2">
        <v>15</v>
      </c>
      <c r="AK222" s="7">
        <f t="shared" si="45"/>
        <v>-1</v>
      </c>
      <c r="AL222" s="7">
        <f>SUM(AK$3:AK222)</f>
        <v>-2</v>
      </c>
      <c r="AM222" s="2">
        <v>11</v>
      </c>
      <c r="AN222" s="7">
        <f t="shared" si="46"/>
        <v>-1</v>
      </c>
      <c r="AO222" s="7">
        <f>SUM(AN$3:AN222)</f>
        <v>-57.5</v>
      </c>
      <c r="AP222" s="2">
        <v>8</v>
      </c>
      <c r="AQ222" s="7">
        <f t="shared" si="47"/>
        <v>-1</v>
      </c>
      <c r="AR222" s="7">
        <f>SUM(AQ$3:AQ222)</f>
        <v>-41</v>
      </c>
      <c r="AS222">
        <v>6</v>
      </c>
      <c r="AT222">
        <v>1.1200000000000001</v>
      </c>
      <c r="AU222" s="5">
        <f t="shared" si="42"/>
        <v>-4.8100000000000005</v>
      </c>
      <c r="AV222" s="4">
        <f>SUM(AU$3:AU222)</f>
        <v>-156.84000000000003</v>
      </c>
    </row>
    <row r="223" spans="1:48" x14ac:dyDescent="0.25">
      <c r="A223">
        <f t="shared" si="37"/>
        <v>1</v>
      </c>
      <c r="B223">
        <f t="shared" si="36"/>
        <v>6219</v>
      </c>
      <c r="C223" s="1">
        <v>43896</v>
      </c>
      <c r="D223" t="s">
        <v>298</v>
      </c>
      <c r="E223" t="s">
        <v>558</v>
      </c>
      <c r="F223" t="s">
        <v>559</v>
      </c>
      <c r="G223" t="s">
        <v>560</v>
      </c>
      <c r="H223">
        <v>2020</v>
      </c>
      <c r="I223">
        <v>3</v>
      </c>
      <c r="J223">
        <v>6</v>
      </c>
      <c r="K223" t="s">
        <v>63</v>
      </c>
      <c r="L223">
        <v>6</v>
      </c>
      <c r="M223" s="3">
        <v>0</v>
      </c>
      <c r="N223" s="3">
        <v>3</v>
      </c>
      <c r="O223" s="13">
        <v>2.35</v>
      </c>
      <c r="P223">
        <v>3.2</v>
      </c>
      <c r="Q223">
        <v>3.25</v>
      </c>
      <c r="R223" s="2">
        <v>2.1</v>
      </c>
      <c r="S223" s="7">
        <f t="shared" si="43"/>
        <v>-1</v>
      </c>
      <c r="T223" s="7">
        <f>SUM($S$3:S223)</f>
        <v>-28.030000000000008</v>
      </c>
      <c r="U223" s="2">
        <v>1.66</v>
      </c>
      <c r="V223" s="7">
        <f t="shared" si="38"/>
        <v>0.65999999999999992</v>
      </c>
      <c r="W223" s="7">
        <f>SUM($V$3:V223)</f>
        <v>3.490000000000002</v>
      </c>
      <c r="X223" s="8">
        <v>1.5</v>
      </c>
      <c r="Y223" s="7">
        <f t="shared" si="39"/>
        <v>0.5</v>
      </c>
      <c r="Z223" s="7">
        <f>SUM($Y$3:Y223)</f>
        <v>-11.599999999999996</v>
      </c>
      <c r="AA223" s="8">
        <v>2.62</v>
      </c>
      <c r="AB223" s="7">
        <f t="shared" si="40"/>
        <v>-1</v>
      </c>
      <c r="AC223" s="7">
        <f>SUM($AB$3:AB223)</f>
        <v>-5.6499999999999968</v>
      </c>
      <c r="AD223" s="2">
        <v>2.5</v>
      </c>
      <c r="AE223" s="7">
        <f t="shared" si="44"/>
        <v>1.5</v>
      </c>
      <c r="AF223" s="7">
        <f>SUM(AE$3:AE223)</f>
        <v>-15.869999999999997</v>
      </c>
      <c r="AG223" s="2">
        <v>1.53</v>
      </c>
      <c r="AH223" s="7">
        <f t="shared" si="41"/>
        <v>-1</v>
      </c>
      <c r="AI223" s="7">
        <f>SUM(AH$3:AH223)</f>
        <v>0.98000000000000131</v>
      </c>
      <c r="AJ223" s="2">
        <v>6.5</v>
      </c>
      <c r="AK223" s="7">
        <f t="shared" si="45"/>
        <v>-1</v>
      </c>
      <c r="AL223" s="7">
        <f>SUM(AK$3:AK223)</f>
        <v>-3</v>
      </c>
      <c r="AM223" s="2">
        <v>10</v>
      </c>
      <c r="AN223" s="7">
        <f t="shared" si="46"/>
        <v>-1</v>
      </c>
      <c r="AO223" s="7">
        <f>SUM(AN$3:AN223)</f>
        <v>-58.5</v>
      </c>
      <c r="AP223" s="2">
        <v>6</v>
      </c>
      <c r="AQ223" s="7">
        <f t="shared" si="47"/>
        <v>-1</v>
      </c>
      <c r="AR223" s="7">
        <f>SUM(AQ$3:AQ223)</f>
        <v>-42</v>
      </c>
      <c r="AS223">
        <v>5</v>
      </c>
      <c r="AT223">
        <v>1.17</v>
      </c>
      <c r="AU223" s="5">
        <f t="shared" si="42"/>
        <v>-3.34</v>
      </c>
      <c r="AV223" s="4">
        <f>SUM(AU$3:AU223)</f>
        <v>-160.18000000000004</v>
      </c>
    </row>
    <row r="224" spans="1:48" x14ac:dyDescent="0.25">
      <c r="A224">
        <f t="shared" si="37"/>
        <v>1</v>
      </c>
      <c r="B224">
        <f t="shared" si="36"/>
        <v>6218</v>
      </c>
      <c r="C224" s="1">
        <v>43896</v>
      </c>
      <c r="D224" t="s">
        <v>302</v>
      </c>
      <c r="E224" t="s">
        <v>561</v>
      </c>
      <c r="F224" t="s">
        <v>562</v>
      </c>
      <c r="G224" t="s">
        <v>563</v>
      </c>
      <c r="H224">
        <v>2020</v>
      </c>
      <c r="I224">
        <v>3</v>
      </c>
      <c r="J224">
        <v>6</v>
      </c>
      <c r="K224" t="s">
        <v>63</v>
      </c>
      <c r="L224">
        <v>6</v>
      </c>
      <c r="M224" s="3">
        <v>2</v>
      </c>
      <c r="N224" s="3">
        <v>2</v>
      </c>
      <c r="O224" s="13">
        <v>1.57</v>
      </c>
      <c r="P224">
        <v>4</v>
      </c>
      <c r="Q224">
        <v>6</v>
      </c>
      <c r="R224" s="2">
        <v>2.0499999999999998</v>
      </c>
      <c r="S224" s="7">
        <f t="shared" si="43"/>
        <v>1.0499999999999998</v>
      </c>
      <c r="T224" s="7">
        <f>SUM($S$3:S224)</f>
        <v>-26.980000000000008</v>
      </c>
      <c r="U224" s="2">
        <v>1.7</v>
      </c>
      <c r="V224" s="7">
        <f t="shared" si="38"/>
        <v>-1</v>
      </c>
      <c r="W224" s="7">
        <f>SUM($V$3:V224)</f>
        <v>2.490000000000002</v>
      </c>
      <c r="X224" s="8">
        <v>1.36</v>
      </c>
      <c r="Y224" s="7">
        <f t="shared" si="39"/>
        <v>0.3600000000000001</v>
      </c>
      <c r="Z224" s="7">
        <f>SUM($Y$3:Y224)</f>
        <v>-11.239999999999997</v>
      </c>
      <c r="AA224" s="8">
        <v>3.2</v>
      </c>
      <c r="AB224" s="7">
        <f t="shared" si="40"/>
        <v>-1</v>
      </c>
      <c r="AC224" s="7">
        <f>SUM($AB$3:AB224)</f>
        <v>-6.6499999999999968</v>
      </c>
      <c r="AD224" s="2">
        <v>2</v>
      </c>
      <c r="AE224" s="7">
        <f t="shared" si="44"/>
        <v>1</v>
      </c>
      <c r="AF224" s="7">
        <f>SUM(AE$3:AE224)</f>
        <v>-14.869999999999997</v>
      </c>
      <c r="AG224" s="2">
        <v>1.8</v>
      </c>
      <c r="AH224" s="7">
        <f t="shared" si="41"/>
        <v>-1</v>
      </c>
      <c r="AI224" s="7">
        <f>SUM(AH$3:AH224)</f>
        <v>-1.9999999999998685E-2</v>
      </c>
      <c r="AJ224" s="2">
        <v>6</v>
      </c>
      <c r="AK224" s="7">
        <f t="shared" si="45"/>
        <v>-1</v>
      </c>
      <c r="AL224" s="7">
        <f>SUM(AK$3:AK224)</f>
        <v>-4</v>
      </c>
      <c r="AM224" s="2">
        <v>8.5</v>
      </c>
      <c r="AN224" s="7">
        <f t="shared" si="46"/>
        <v>-1</v>
      </c>
      <c r="AO224" s="7">
        <f>SUM(AN$3:AN224)</f>
        <v>-59.5</v>
      </c>
      <c r="AP224" s="2">
        <v>7.5</v>
      </c>
      <c r="AQ224" s="7">
        <f t="shared" si="47"/>
        <v>-1</v>
      </c>
      <c r="AR224" s="7">
        <f>SUM(AQ$3:AQ224)</f>
        <v>-43</v>
      </c>
      <c r="AS224">
        <v>2.67</v>
      </c>
      <c r="AT224">
        <v>1.45</v>
      </c>
      <c r="AU224" s="5">
        <f t="shared" si="42"/>
        <v>-3.59</v>
      </c>
      <c r="AV224" s="4">
        <f>SUM(AU$3:AU224)</f>
        <v>-163.77000000000004</v>
      </c>
    </row>
    <row r="225" spans="1:48" x14ac:dyDescent="0.25">
      <c r="A225">
        <f t="shared" si="37"/>
        <v>1</v>
      </c>
      <c r="B225">
        <f t="shared" si="36"/>
        <v>6217</v>
      </c>
      <c r="C225" s="1">
        <v>43896</v>
      </c>
      <c r="D225" t="s">
        <v>330</v>
      </c>
      <c r="E225" t="s">
        <v>564</v>
      </c>
      <c r="F225" t="s">
        <v>565</v>
      </c>
      <c r="G225" t="s">
        <v>566</v>
      </c>
      <c r="H225">
        <v>2020</v>
      </c>
      <c r="I225">
        <v>3</v>
      </c>
      <c r="J225">
        <v>6</v>
      </c>
      <c r="K225" t="s">
        <v>63</v>
      </c>
      <c r="L225">
        <v>6</v>
      </c>
      <c r="M225" s="3">
        <v>3</v>
      </c>
      <c r="N225" s="3">
        <v>1</v>
      </c>
      <c r="O225" s="13">
        <v>1.33</v>
      </c>
      <c r="P225">
        <v>5</v>
      </c>
      <c r="Q225">
        <v>9</v>
      </c>
      <c r="R225" s="2">
        <v>1.95</v>
      </c>
      <c r="S225" s="7">
        <f t="shared" si="43"/>
        <v>0.95</v>
      </c>
      <c r="T225" s="7">
        <f>SUM($S$3:S225)</f>
        <v>-26.030000000000008</v>
      </c>
      <c r="U225" s="2">
        <v>1.8</v>
      </c>
      <c r="V225" s="7">
        <f t="shared" si="38"/>
        <v>-1</v>
      </c>
      <c r="W225" s="7">
        <f>SUM($V$3:V225)</f>
        <v>1.490000000000002</v>
      </c>
      <c r="X225" s="8">
        <v>1.2</v>
      </c>
      <c r="Y225" s="7">
        <f t="shared" si="39"/>
        <v>0.19999999999999996</v>
      </c>
      <c r="Z225" s="7">
        <f>SUM($Y$3:Y225)</f>
        <v>-11.039999999999997</v>
      </c>
      <c r="AA225" s="8">
        <v>4.33</v>
      </c>
      <c r="AB225" s="7">
        <f t="shared" si="40"/>
        <v>-1</v>
      </c>
      <c r="AC225" s="7">
        <f>SUM($AB$3:AB225)</f>
        <v>-7.6499999999999968</v>
      </c>
      <c r="AD225" s="2">
        <v>1.61</v>
      </c>
      <c r="AE225" s="7">
        <f t="shared" si="44"/>
        <v>0.6100000000000001</v>
      </c>
      <c r="AF225" s="7">
        <f>SUM(AE$3:AE225)</f>
        <v>-14.259999999999998</v>
      </c>
      <c r="AG225" s="2">
        <v>2.25</v>
      </c>
      <c r="AH225" s="7">
        <f t="shared" si="41"/>
        <v>-1</v>
      </c>
      <c r="AI225" s="7">
        <f>SUM(AH$3:AH225)</f>
        <v>-1.0199999999999987</v>
      </c>
      <c r="AJ225" s="2">
        <v>7</v>
      </c>
      <c r="AK225" s="7">
        <f t="shared" si="45"/>
        <v>-1</v>
      </c>
      <c r="AL225" s="7">
        <f>SUM(AK$3:AK225)</f>
        <v>-5</v>
      </c>
      <c r="AM225" s="2">
        <v>8</v>
      </c>
      <c r="AN225" s="7">
        <f t="shared" si="46"/>
        <v>-1</v>
      </c>
      <c r="AO225" s="7">
        <f>SUM(AN$3:AN225)</f>
        <v>-60.5</v>
      </c>
      <c r="AP225" s="2">
        <v>10</v>
      </c>
      <c r="AQ225" s="7">
        <f t="shared" si="47"/>
        <v>-1</v>
      </c>
      <c r="AR225" s="7">
        <f>SUM(AQ$3:AQ225)</f>
        <v>-44</v>
      </c>
      <c r="AS225">
        <v>2.0699999999999998</v>
      </c>
      <c r="AT225">
        <v>1.83</v>
      </c>
      <c r="AU225" s="5">
        <f t="shared" si="42"/>
        <v>-4.24</v>
      </c>
      <c r="AV225" s="4">
        <f>SUM(AU$3:AU225)</f>
        <v>-168.01000000000005</v>
      </c>
    </row>
    <row r="226" spans="1:48" x14ac:dyDescent="0.25">
      <c r="A226">
        <f t="shared" si="37"/>
        <v>1</v>
      </c>
      <c r="B226">
        <f t="shared" si="36"/>
        <v>6216</v>
      </c>
      <c r="C226" s="1">
        <v>43896</v>
      </c>
      <c r="D226" t="s">
        <v>275</v>
      </c>
      <c r="E226" t="s">
        <v>567</v>
      </c>
      <c r="F226" t="s">
        <v>568</v>
      </c>
      <c r="G226" t="s">
        <v>256</v>
      </c>
      <c r="H226">
        <v>2020</v>
      </c>
      <c r="I226">
        <v>3</v>
      </c>
      <c r="J226">
        <v>6</v>
      </c>
      <c r="K226" t="s">
        <v>63</v>
      </c>
      <c r="L226">
        <v>6</v>
      </c>
      <c r="M226" s="3">
        <v>1</v>
      </c>
      <c r="N226" s="3">
        <v>1</v>
      </c>
      <c r="O226" s="13">
        <v>2.7</v>
      </c>
      <c r="P226">
        <v>3.3</v>
      </c>
      <c r="Q226">
        <v>2.62</v>
      </c>
      <c r="R226" s="2">
        <v>1.8</v>
      </c>
      <c r="S226" s="7">
        <f t="shared" si="43"/>
        <v>0.8</v>
      </c>
      <c r="T226" s="7">
        <f>SUM($S$3:S226)</f>
        <v>-25.230000000000008</v>
      </c>
      <c r="U226" s="2">
        <v>1.95</v>
      </c>
      <c r="V226" s="7">
        <f t="shared" si="38"/>
        <v>-1</v>
      </c>
      <c r="W226" s="7">
        <f>SUM($V$3:V226)</f>
        <v>0.49000000000000199</v>
      </c>
      <c r="X226" s="8">
        <v>1.36</v>
      </c>
      <c r="Y226" s="7">
        <f t="shared" si="39"/>
        <v>0.3600000000000001</v>
      </c>
      <c r="Z226" s="7">
        <f>SUM($Y$3:Y226)</f>
        <v>-10.679999999999998</v>
      </c>
      <c r="AA226" s="8">
        <v>3.2</v>
      </c>
      <c r="AB226" s="7">
        <f t="shared" si="40"/>
        <v>-1</v>
      </c>
      <c r="AC226" s="7">
        <f>SUM($AB$3:AB226)</f>
        <v>-8.6499999999999968</v>
      </c>
      <c r="AD226" s="2">
        <v>2</v>
      </c>
      <c r="AE226" s="7">
        <f t="shared" si="44"/>
        <v>-1</v>
      </c>
      <c r="AF226" s="7">
        <f>SUM(AE$3:AE226)</f>
        <v>-15.259999999999998</v>
      </c>
      <c r="AG226" s="2">
        <v>1.8</v>
      </c>
      <c r="AH226" s="7">
        <f t="shared" si="41"/>
        <v>0.8</v>
      </c>
      <c r="AI226" s="7">
        <f>SUM(AH$3:AH226)</f>
        <v>-0.21999999999999864</v>
      </c>
      <c r="AJ226" s="2">
        <v>8.5</v>
      </c>
      <c r="AK226" s="7">
        <f t="shared" si="45"/>
        <v>-1</v>
      </c>
      <c r="AL226" s="7">
        <f>SUM(AK$3:AK226)</f>
        <v>-6</v>
      </c>
      <c r="AM226" s="2">
        <v>10</v>
      </c>
      <c r="AN226" s="7">
        <f t="shared" si="46"/>
        <v>-1</v>
      </c>
      <c r="AO226" s="7">
        <f>SUM(AN$3:AN226)</f>
        <v>-61.5</v>
      </c>
      <c r="AP226" s="2">
        <v>6</v>
      </c>
      <c r="AQ226" s="7">
        <f t="shared" si="47"/>
        <v>5</v>
      </c>
      <c r="AR226" s="7">
        <f>SUM(AQ$3:AQ226)</f>
        <v>-39</v>
      </c>
      <c r="AS226">
        <v>5.75</v>
      </c>
      <c r="AT226">
        <v>1.1399999999999999</v>
      </c>
      <c r="AU226" s="5">
        <f t="shared" si="42"/>
        <v>1.96</v>
      </c>
      <c r="AV226" s="4">
        <f>SUM(AU$3:AU226)</f>
        <v>-166.05000000000004</v>
      </c>
    </row>
    <row r="227" spans="1:48" x14ac:dyDescent="0.25">
      <c r="A227">
        <f t="shared" si="37"/>
        <v>1</v>
      </c>
      <c r="B227">
        <f t="shared" si="36"/>
        <v>6215</v>
      </c>
      <c r="C227" s="1">
        <v>43895</v>
      </c>
      <c r="D227" t="s">
        <v>569</v>
      </c>
      <c r="E227" t="s">
        <v>570</v>
      </c>
      <c r="F227" t="s">
        <v>356</v>
      </c>
      <c r="G227" t="s">
        <v>362</v>
      </c>
      <c r="H227">
        <v>2020</v>
      </c>
      <c r="I227">
        <v>3</v>
      </c>
      <c r="J227">
        <v>5</v>
      </c>
      <c r="K227" t="s">
        <v>98</v>
      </c>
      <c r="L227">
        <v>5</v>
      </c>
      <c r="M227" s="3">
        <v>2</v>
      </c>
      <c r="N227" s="3">
        <v>1</v>
      </c>
      <c r="O227" s="13">
        <v>2.4500000000000002</v>
      </c>
      <c r="P227">
        <v>3</v>
      </c>
      <c r="Q227">
        <v>3.1</v>
      </c>
      <c r="R227" s="2">
        <v>2.1</v>
      </c>
      <c r="S227" s="7">
        <f t="shared" si="43"/>
        <v>1.1000000000000001</v>
      </c>
      <c r="T227" s="7">
        <f>SUM($S$3:S227)</f>
        <v>-24.130000000000006</v>
      </c>
      <c r="U227" s="2">
        <v>1.66</v>
      </c>
      <c r="V227" s="7">
        <f t="shared" si="38"/>
        <v>-1</v>
      </c>
      <c r="W227" s="7">
        <f>SUM($V$3:V227)</f>
        <v>-0.50999999999999801</v>
      </c>
      <c r="X227" s="8">
        <v>1.53</v>
      </c>
      <c r="Y227" s="7">
        <f t="shared" si="39"/>
        <v>0.53</v>
      </c>
      <c r="Z227" s="7">
        <f>SUM($Y$3:Y227)</f>
        <v>-10.149999999999999</v>
      </c>
      <c r="AA227" s="8">
        <v>2.37</v>
      </c>
      <c r="AB227" s="7">
        <f t="shared" si="40"/>
        <v>-1</v>
      </c>
      <c r="AC227" s="7">
        <f>SUM($AB$3:AB227)</f>
        <v>-9.6499999999999968</v>
      </c>
      <c r="AD227" s="2">
        <v>2.7</v>
      </c>
      <c r="AE227" s="7">
        <f t="shared" si="44"/>
        <v>1.7000000000000002</v>
      </c>
      <c r="AF227" s="7">
        <f>SUM(AE$3:AE227)</f>
        <v>-13.559999999999999</v>
      </c>
      <c r="AG227" s="2">
        <v>1.44</v>
      </c>
      <c r="AH227" s="7">
        <f t="shared" si="41"/>
        <v>-1</v>
      </c>
      <c r="AI227" s="7">
        <f>SUM(AH$3:AH227)</f>
        <v>-1.2199999999999986</v>
      </c>
      <c r="AJ227" s="2">
        <v>6</v>
      </c>
      <c r="AK227" s="7">
        <f t="shared" si="45"/>
        <v>-1</v>
      </c>
      <c r="AL227" s="7">
        <f>SUM(AK$3:AK227)</f>
        <v>-7</v>
      </c>
      <c r="AM227" s="2">
        <v>10</v>
      </c>
      <c r="AN227" s="7">
        <f t="shared" si="46"/>
        <v>9</v>
      </c>
      <c r="AO227" s="7">
        <f>SUM(AN$3:AN227)</f>
        <v>-52.5</v>
      </c>
      <c r="AP227" s="2">
        <v>6</v>
      </c>
      <c r="AQ227" s="7">
        <f t="shared" si="47"/>
        <v>-1</v>
      </c>
      <c r="AR227" s="7">
        <f>SUM(AQ$3:AQ227)</f>
        <v>-40</v>
      </c>
      <c r="AS227">
        <v>5.75</v>
      </c>
      <c r="AT227">
        <v>1.1399999999999999</v>
      </c>
      <c r="AU227" s="5">
        <f t="shared" si="42"/>
        <v>7.33</v>
      </c>
      <c r="AV227" s="4">
        <f>SUM(AU$3:AU227)</f>
        <v>-158.72000000000003</v>
      </c>
    </row>
    <row r="228" spans="1:48" x14ac:dyDescent="0.25">
      <c r="A228">
        <f t="shared" si="37"/>
        <v>1</v>
      </c>
      <c r="B228">
        <f t="shared" si="36"/>
        <v>6214</v>
      </c>
      <c r="C228" s="1">
        <v>43895</v>
      </c>
      <c r="D228" t="s">
        <v>571</v>
      </c>
      <c r="E228" t="s">
        <v>572</v>
      </c>
      <c r="F228" t="s">
        <v>310</v>
      </c>
      <c r="G228" t="s">
        <v>307</v>
      </c>
      <c r="H228">
        <v>2020</v>
      </c>
      <c r="I228">
        <v>3</v>
      </c>
      <c r="J228">
        <v>5</v>
      </c>
      <c r="K228" t="s">
        <v>98</v>
      </c>
      <c r="L228">
        <v>5</v>
      </c>
      <c r="M228" s="3">
        <v>2</v>
      </c>
      <c r="N228" s="3">
        <v>1</v>
      </c>
      <c r="O228" s="13">
        <v>3</v>
      </c>
      <c r="P228">
        <v>3</v>
      </c>
      <c r="Q228">
        <v>2.5499999999999998</v>
      </c>
      <c r="R228" s="2">
        <v>2</v>
      </c>
      <c r="S228" s="7">
        <f t="shared" si="43"/>
        <v>1</v>
      </c>
      <c r="T228" s="7">
        <f>SUM($S$3:S228)</f>
        <v>-23.130000000000006</v>
      </c>
      <c r="U228" s="2">
        <v>1.72</v>
      </c>
      <c r="V228" s="7">
        <f t="shared" si="38"/>
        <v>-1</v>
      </c>
      <c r="W228" s="7">
        <f>SUM($V$3:V228)</f>
        <v>-1.509999999999998</v>
      </c>
      <c r="X228" s="8">
        <v>1.44</v>
      </c>
      <c r="Y228" s="7">
        <f t="shared" si="39"/>
        <v>0.43999999999999995</v>
      </c>
      <c r="Z228" s="7">
        <f>SUM($Y$3:Y228)</f>
        <v>-9.7099999999999991</v>
      </c>
      <c r="AA228" s="8">
        <v>2.62</v>
      </c>
      <c r="AB228" s="7">
        <f t="shared" si="40"/>
        <v>-1</v>
      </c>
      <c r="AC228" s="7">
        <f>SUM($AB$3:AB228)</f>
        <v>-10.649999999999997</v>
      </c>
      <c r="AD228" s="2">
        <v>2.5</v>
      </c>
      <c r="AE228" s="7">
        <f t="shared" si="44"/>
        <v>1.5</v>
      </c>
      <c r="AF228" s="7">
        <f>SUM(AE$3:AE228)</f>
        <v>-12.059999999999999</v>
      </c>
      <c r="AG228" s="2">
        <v>1.5</v>
      </c>
      <c r="AH228" s="7">
        <f t="shared" si="41"/>
        <v>-1</v>
      </c>
      <c r="AI228" s="7">
        <f>SUM(AH$3:AH228)</f>
        <v>-2.2199999999999989</v>
      </c>
      <c r="AJ228" s="2">
        <v>7.5</v>
      </c>
      <c r="AK228" s="7">
        <f t="shared" si="45"/>
        <v>-1</v>
      </c>
      <c r="AL228" s="7">
        <f>SUM(AK$3:AK228)</f>
        <v>-8</v>
      </c>
      <c r="AM228" s="2">
        <v>11</v>
      </c>
      <c r="AN228" s="7">
        <f t="shared" si="46"/>
        <v>10</v>
      </c>
      <c r="AO228" s="7">
        <f>SUM(AN$3:AN228)</f>
        <v>-42.5</v>
      </c>
      <c r="AP228" s="2">
        <v>6</v>
      </c>
      <c r="AQ228" s="7">
        <f t="shared" si="47"/>
        <v>-1</v>
      </c>
      <c r="AR228" s="7">
        <f>SUM(AQ$3:AQ228)</f>
        <v>-41</v>
      </c>
      <c r="AS228">
        <v>6.4</v>
      </c>
      <c r="AT228">
        <v>1.1100000000000001</v>
      </c>
      <c r="AU228" s="5">
        <f t="shared" si="42"/>
        <v>7.9399999999999995</v>
      </c>
      <c r="AV228" s="4">
        <f>SUM(AU$3:AU228)</f>
        <v>-150.78000000000003</v>
      </c>
    </row>
    <row r="229" spans="1:48" x14ac:dyDescent="0.25">
      <c r="A229">
        <f t="shared" si="37"/>
        <v>1</v>
      </c>
      <c r="B229">
        <f t="shared" si="36"/>
        <v>6213</v>
      </c>
      <c r="C229" s="1">
        <v>43895</v>
      </c>
      <c r="D229" t="s">
        <v>573</v>
      </c>
      <c r="E229" t="s">
        <v>574</v>
      </c>
      <c r="F229" t="s">
        <v>300</v>
      </c>
      <c r="G229" t="s">
        <v>234</v>
      </c>
      <c r="H229">
        <v>2020</v>
      </c>
      <c r="I229">
        <v>3</v>
      </c>
      <c r="J229">
        <v>5</v>
      </c>
      <c r="K229" t="s">
        <v>98</v>
      </c>
      <c r="L229">
        <v>5</v>
      </c>
      <c r="M229" s="3">
        <v>0</v>
      </c>
      <c r="N229" s="3">
        <v>3</v>
      </c>
      <c r="O229" s="13">
        <v>7</v>
      </c>
      <c r="P229">
        <v>5</v>
      </c>
      <c r="Q229">
        <v>1.4</v>
      </c>
      <c r="R229" s="2">
        <v>1.8</v>
      </c>
      <c r="S229" s="7">
        <f t="shared" si="43"/>
        <v>-1</v>
      </c>
      <c r="T229" s="7">
        <f>SUM($S$3:S229)</f>
        <v>-24.130000000000006</v>
      </c>
      <c r="U229" s="2">
        <v>1.95</v>
      </c>
      <c r="V229" s="7">
        <f t="shared" si="38"/>
        <v>0.95</v>
      </c>
      <c r="W229" s="7">
        <f>SUM($V$3:V229)</f>
        <v>-0.55999999999999805</v>
      </c>
      <c r="X229" s="8">
        <v>1.2</v>
      </c>
      <c r="Y229" s="7">
        <f t="shared" si="39"/>
        <v>0.19999999999999996</v>
      </c>
      <c r="Z229" s="7">
        <f>SUM($Y$3:Y229)</f>
        <v>-9.51</v>
      </c>
      <c r="AA229" s="8">
        <v>4.33</v>
      </c>
      <c r="AB229" s="7">
        <f t="shared" si="40"/>
        <v>-1</v>
      </c>
      <c r="AC229" s="7">
        <f>SUM($AB$3:AB229)</f>
        <v>-11.649999999999997</v>
      </c>
      <c r="AD229" s="2">
        <v>1.65</v>
      </c>
      <c r="AE229" s="7">
        <f t="shared" si="44"/>
        <v>0.64999999999999991</v>
      </c>
      <c r="AF229" s="7">
        <f>SUM(AE$3:AE229)</f>
        <v>-11.409999999999998</v>
      </c>
      <c r="AG229" s="2">
        <v>2.2000000000000002</v>
      </c>
      <c r="AH229" s="7">
        <f t="shared" si="41"/>
        <v>-1</v>
      </c>
      <c r="AI229" s="7">
        <f>SUM(AH$3:AH229)</f>
        <v>-3.2199999999999989</v>
      </c>
      <c r="AJ229" s="2">
        <v>19</v>
      </c>
      <c r="AK229" s="7">
        <f t="shared" si="45"/>
        <v>-1</v>
      </c>
      <c r="AL229" s="7">
        <f>SUM(AK$3:AK229)</f>
        <v>-9</v>
      </c>
      <c r="AM229" s="2">
        <v>21</v>
      </c>
      <c r="AN229" s="7">
        <f t="shared" si="46"/>
        <v>-1</v>
      </c>
      <c r="AO229" s="7">
        <f>SUM(AN$3:AN229)</f>
        <v>-43.5</v>
      </c>
      <c r="AP229" s="2">
        <v>9.5</v>
      </c>
      <c r="AQ229" s="7">
        <f t="shared" si="47"/>
        <v>-1</v>
      </c>
      <c r="AR229" s="7">
        <f>SUM(AQ$3:AQ229)</f>
        <v>-42</v>
      </c>
      <c r="AU229" s="5">
        <f t="shared" si="42"/>
        <v>-4.2</v>
      </c>
      <c r="AV229" s="4">
        <f>SUM(AU$3:AU229)</f>
        <v>-154.98000000000002</v>
      </c>
    </row>
    <row r="230" spans="1:48" x14ac:dyDescent="0.25">
      <c r="A230">
        <f t="shared" si="37"/>
        <v>1</v>
      </c>
      <c r="B230">
        <f t="shared" si="36"/>
        <v>6212</v>
      </c>
      <c r="C230" s="1">
        <v>43894</v>
      </c>
      <c r="D230" t="s">
        <v>569</v>
      </c>
      <c r="E230" t="s">
        <v>575</v>
      </c>
      <c r="F230" t="s">
        <v>576</v>
      </c>
      <c r="G230" t="s">
        <v>278</v>
      </c>
      <c r="H230">
        <v>2020</v>
      </c>
      <c r="I230">
        <v>3</v>
      </c>
      <c r="J230">
        <v>4</v>
      </c>
      <c r="K230" t="s">
        <v>89</v>
      </c>
      <c r="L230">
        <v>4</v>
      </c>
      <c r="M230" s="3">
        <v>0</v>
      </c>
      <c r="N230" s="3">
        <v>1</v>
      </c>
      <c r="O230" s="13">
        <v>4.75</v>
      </c>
      <c r="P230">
        <v>4.2</v>
      </c>
      <c r="Q230">
        <v>1.65</v>
      </c>
      <c r="R230" s="2">
        <v>1.75</v>
      </c>
      <c r="S230" s="7">
        <f t="shared" si="43"/>
        <v>-1</v>
      </c>
      <c r="T230" s="7">
        <f>SUM($S$3:S230)</f>
        <v>-25.130000000000006</v>
      </c>
      <c r="U230" s="2">
        <v>2</v>
      </c>
      <c r="V230" s="7">
        <f t="shared" si="38"/>
        <v>1</v>
      </c>
      <c r="W230" s="7">
        <f>SUM($V$3:V230)</f>
        <v>0.44000000000000195</v>
      </c>
      <c r="X230" s="8">
        <v>1.22</v>
      </c>
      <c r="Y230" s="7">
        <f t="shared" si="39"/>
        <v>-1</v>
      </c>
      <c r="Z230" s="7">
        <f>SUM($Y$3:Y230)</f>
        <v>-10.51</v>
      </c>
      <c r="AA230" s="8">
        <v>4</v>
      </c>
      <c r="AB230" s="7">
        <f t="shared" si="40"/>
        <v>3</v>
      </c>
      <c r="AC230" s="7">
        <f>SUM($AB$3:AB230)</f>
        <v>-8.6499999999999968</v>
      </c>
      <c r="AD230" s="2">
        <v>1.72</v>
      </c>
      <c r="AE230" s="7">
        <f t="shared" si="44"/>
        <v>-1</v>
      </c>
      <c r="AF230" s="7">
        <f>SUM(AE$3:AE230)</f>
        <v>-12.409999999999998</v>
      </c>
      <c r="AG230" s="2">
        <v>2.0699999999999998</v>
      </c>
      <c r="AH230" s="7">
        <f t="shared" si="41"/>
        <v>1.0699999999999998</v>
      </c>
      <c r="AI230" s="7">
        <f>SUM(AH$3:AH230)</f>
        <v>-2.149999999999999</v>
      </c>
      <c r="AJ230" s="2">
        <v>13</v>
      </c>
      <c r="AK230" s="7">
        <f t="shared" si="45"/>
        <v>-1</v>
      </c>
      <c r="AL230" s="7">
        <f>SUM(AK$3:AK230)</f>
        <v>-10</v>
      </c>
      <c r="AM230" s="2">
        <v>15</v>
      </c>
      <c r="AN230" s="7">
        <f t="shared" si="46"/>
        <v>-1</v>
      </c>
      <c r="AO230" s="7">
        <f>SUM(AN$3:AN230)</f>
        <v>-44.5</v>
      </c>
      <c r="AP230" s="2">
        <v>8</v>
      </c>
      <c r="AQ230" s="7">
        <f t="shared" si="47"/>
        <v>-1</v>
      </c>
      <c r="AR230" s="7">
        <f>SUM(AQ$3:AQ230)</f>
        <v>-43</v>
      </c>
      <c r="AU230" s="5">
        <f t="shared" si="42"/>
        <v>-0.93000000000000016</v>
      </c>
      <c r="AV230" s="4">
        <f>SUM(AU$3:AU230)</f>
        <v>-155.91000000000003</v>
      </c>
    </row>
    <row r="231" spans="1:48" x14ac:dyDescent="0.25">
      <c r="A231">
        <f t="shared" si="37"/>
        <v>1</v>
      </c>
      <c r="B231">
        <f t="shared" si="36"/>
        <v>6211</v>
      </c>
      <c r="C231" s="1">
        <v>43894</v>
      </c>
      <c r="D231" t="s">
        <v>571</v>
      </c>
      <c r="E231" t="s">
        <v>577</v>
      </c>
      <c r="F231" t="s">
        <v>305</v>
      </c>
      <c r="G231" t="s">
        <v>246</v>
      </c>
      <c r="H231">
        <v>2020</v>
      </c>
      <c r="I231">
        <v>3</v>
      </c>
      <c r="J231">
        <v>4</v>
      </c>
      <c r="K231" t="s">
        <v>89</v>
      </c>
      <c r="L231">
        <v>4</v>
      </c>
      <c r="M231" s="3">
        <v>1</v>
      </c>
      <c r="N231" s="3">
        <v>5</v>
      </c>
      <c r="O231" s="13">
        <v>4.75</v>
      </c>
      <c r="P231">
        <v>4.33</v>
      </c>
      <c r="Q231">
        <v>1.6</v>
      </c>
      <c r="R231" s="2">
        <v>1.5</v>
      </c>
      <c r="S231" s="7">
        <f t="shared" si="43"/>
        <v>0.5</v>
      </c>
      <c r="T231" s="7">
        <f>SUM($S$3:S231)</f>
        <v>-24.630000000000006</v>
      </c>
      <c r="U231" s="2">
        <v>2.5</v>
      </c>
      <c r="V231" s="7">
        <f t="shared" si="38"/>
        <v>-1</v>
      </c>
      <c r="W231" s="7">
        <f>SUM($V$3:V231)</f>
        <v>-0.55999999999999805</v>
      </c>
      <c r="X231" s="8">
        <v>1.1200000000000001</v>
      </c>
      <c r="Y231" s="7">
        <f t="shared" si="39"/>
        <v>0.12000000000000011</v>
      </c>
      <c r="Z231" s="7">
        <f>SUM($Y$3:Y231)</f>
        <v>-10.39</v>
      </c>
      <c r="AA231" s="8">
        <v>6</v>
      </c>
      <c r="AB231" s="7">
        <f t="shared" si="40"/>
        <v>-1</v>
      </c>
      <c r="AC231" s="7">
        <f>SUM($AB$3:AB231)</f>
        <v>-9.6499999999999968</v>
      </c>
      <c r="AD231" s="2">
        <v>1.44</v>
      </c>
      <c r="AE231" s="7">
        <f t="shared" si="44"/>
        <v>0.43999999999999995</v>
      </c>
      <c r="AF231" s="7">
        <f>SUM(AE$3:AE231)</f>
        <v>-11.969999999999999</v>
      </c>
      <c r="AG231" s="2">
        <v>2.7</v>
      </c>
      <c r="AH231" s="7">
        <f t="shared" si="41"/>
        <v>-1</v>
      </c>
      <c r="AI231" s="7">
        <f>SUM(AH$3:AH231)</f>
        <v>-3.149999999999999</v>
      </c>
      <c r="AJ231" s="2">
        <v>19</v>
      </c>
      <c r="AK231" s="7">
        <f t="shared" si="45"/>
        <v>-1</v>
      </c>
      <c r="AL231" s="7">
        <f>SUM(AK$3:AK231)</f>
        <v>-11</v>
      </c>
      <c r="AM231" s="2">
        <v>15</v>
      </c>
      <c r="AN231" s="7">
        <f t="shared" si="46"/>
        <v>-1</v>
      </c>
      <c r="AO231" s="7">
        <f>SUM(AN$3:AN231)</f>
        <v>-45.5</v>
      </c>
      <c r="AP231" s="2">
        <v>9</v>
      </c>
      <c r="AQ231" s="7">
        <f t="shared" si="47"/>
        <v>-1</v>
      </c>
      <c r="AR231" s="7">
        <f>SUM(AQ$3:AQ231)</f>
        <v>-44</v>
      </c>
      <c r="AU231" s="5">
        <f t="shared" si="42"/>
        <v>-4.9399999999999995</v>
      </c>
      <c r="AV231" s="4">
        <f>SUM(AU$3:AU231)</f>
        <v>-160.85000000000002</v>
      </c>
    </row>
    <row r="232" spans="1:48" x14ac:dyDescent="0.25">
      <c r="A232">
        <f t="shared" si="37"/>
        <v>1</v>
      </c>
      <c r="B232">
        <f t="shared" si="36"/>
        <v>6210</v>
      </c>
      <c r="C232" s="1">
        <v>43894</v>
      </c>
      <c r="D232" t="s">
        <v>578</v>
      </c>
      <c r="E232" t="s">
        <v>579</v>
      </c>
      <c r="F232" t="s">
        <v>385</v>
      </c>
      <c r="G232" t="s">
        <v>388</v>
      </c>
      <c r="H232">
        <v>2020</v>
      </c>
      <c r="I232">
        <v>3</v>
      </c>
      <c r="J232">
        <v>4</v>
      </c>
      <c r="K232" t="s">
        <v>89</v>
      </c>
      <c r="L232">
        <v>4</v>
      </c>
      <c r="M232" s="3">
        <v>3</v>
      </c>
      <c r="N232" s="3">
        <v>1</v>
      </c>
      <c r="O232" s="13">
        <v>1.4</v>
      </c>
      <c r="P232">
        <v>4.75</v>
      </c>
      <c r="Q232">
        <v>7</v>
      </c>
      <c r="R232" s="2">
        <v>1.75</v>
      </c>
      <c r="S232" s="7">
        <f t="shared" si="43"/>
        <v>0.75</v>
      </c>
      <c r="T232" s="7">
        <f>SUM($S$3:S232)</f>
        <v>-23.880000000000006</v>
      </c>
      <c r="U232" s="2">
        <v>2</v>
      </c>
      <c r="V232" s="7">
        <f t="shared" si="38"/>
        <v>-1</v>
      </c>
      <c r="W232" s="7">
        <f>SUM($V$3:V232)</f>
        <v>-1.5599999999999981</v>
      </c>
      <c r="X232" s="8">
        <v>1.18</v>
      </c>
      <c r="Y232" s="7">
        <f t="shared" si="39"/>
        <v>0.17999999999999994</v>
      </c>
      <c r="Z232" s="7">
        <f>SUM($Y$3:Y232)</f>
        <v>-10.210000000000001</v>
      </c>
      <c r="AA232" s="8">
        <v>4.5</v>
      </c>
      <c r="AB232" s="7">
        <f t="shared" si="40"/>
        <v>-1</v>
      </c>
      <c r="AC232" s="7">
        <f>SUM($AB$3:AB232)</f>
        <v>-10.649999999999997</v>
      </c>
      <c r="AD232" s="2">
        <v>1.57</v>
      </c>
      <c r="AE232" s="7">
        <f t="shared" si="44"/>
        <v>0.57000000000000006</v>
      </c>
      <c r="AF232" s="7">
        <f>SUM(AE$3:AE232)</f>
        <v>-11.399999999999999</v>
      </c>
      <c r="AG232" s="2">
        <v>2.35</v>
      </c>
      <c r="AH232" s="7">
        <f t="shared" si="41"/>
        <v>-1</v>
      </c>
      <c r="AI232" s="7">
        <f>SUM(AH$3:AH232)</f>
        <v>-4.1499999999999986</v>
      </c>
      <c r="AJ232" s="2">
        <v>8</v>
      </c>
      <c r="AK232" s="7">
        <f t="shared" si="45"/>
        <v>-1</v>
      </c>
      <c r="AL232" s="7">
        <f>SUM(AK$3:AK232)</f>
        <v>-12</v>
      </c>
      <c r="AM232" s="2">
        <v>8</v>
      </c>
      <c r="AN232" s="7">
        <f t="shared" si="46"/>
        <v>-1</v>
      </c>
      <c r="AO232" s="7">
        <f>SUM(AN$3:AN232)</f>
        <v>-46.5</v>
      </c>
      <c r="AP232" s="2">
        <v>9.5</v>
      </c>
      <c r="AQ232" s="7">
        <f t="shared" si="47"/>
        <v>-1</v>
      </c>
      <c r="AR232" s="7">
        <f>SUM(AQ$3:AQ232)</f>
        <v>-45</v>
      </c>
      <c r="AS232">
        <v>2.15</v>
      </c>
      <c r="AT232">
        <v>1.67</v>
      </c>
      <c r="AU232" s="5">
        <f t="shared" si="42"/>
        <v>-4.5</v>
      </c>
      <c r="AV232" s="4">
        <f>SUM(AU$3:AU232)</f>
        <v>-165.35000000000002</v>
      </c>
    </row>
    <row r="233" spans="1:48" x14ac:dyDescent="0.25">
      <c r="A233">
        <f t="shared" si="37"/>
        <v>1</v>
      </c>
      <c r="B233">
        <f t="shared" si="36"/>
        <v>6209</v>
      </c>
      <c r="C233" s="1">
        <v>43894</v>
      </c>
      <c r="D233" t="s">
        <v>578</v>
      </c>
      <c r="E233" t="s">
        <v>580</v>
      </c>
      <c r="F233" t="s">
        <v>230</v>
      </c>
      <c r="G233" t="s">
        <v>391</v>
      </c>
      <c r="H233">
        <v>2020</v>
      </c>
      <c r="I233">
        <v>3</v>
      </c>
      <c r="J233">
        <v>4</v>
      </c>
      <c r="K233" t="s">
        <v>89</v>
      </c>
      <c r="L233">
        <v>4</v>
      </c>
      <c r="M233" s="3">
        <v>2</v>
      </c>
      <c r="N233" s="3">
        <v>0</v>
      </c>
      <c r="O233" s="13">
        <v>1.9</v>
      </c>
      <c r="P233">
        <v>3.8</v>
      </c>
      <c r="Q233">
        <v>3.6</v>
      </c>
      <c r="R233" s="2">
        <v>1.61</v>
      </c>
      <c r="S233" s="7">
        <f t="shared" si="43"/>
        <v>-1</v>
      </c>
      <c r="T233" s="7">
        <f>SUM($S$3:S233)</f>
        <v>-24.880000000000006</v>
      </c>
      <c r="U233" s="2">
        <v>2.2000000000000002</v>
      </c>
      <c r="V233" s="7">
        <f t="shared" si="38"/>
        <v>1.2000000000000002</v>
      </c>
      <c r="W233" s="7">
        <f>SUM($V$3:V233)</f>
        <v>-0.35999999999999788</v>
      </c>
      <c r="X233" s="8">
        <v>1.2</v>
      </c>
      <c r="Y233" s="7">
        <f t="shared" si="39"/>
        <v>0.19999999999999996</v>
      </c>
      <c r="Z233" s="7">
        <f>SUM($Y$3:Y233)</f>
        <v>-10.010000000000002</v>
      </c>
      <c r="AA233" s="8">
        <v>4.33</v>
      </c>
      <c r="AB233" s="7">
        <f t="shared" si="40"/>
        <v>-1</v>
      </c>
      <c r="AC233" s="7">
        <f>SUM($AB$3:AB233)</f>
        <v>-11.649999999999997</v>
      </c>
      <c r="AD233" s="2">
        <v>1.65</v>
      </c>
      <c r="AE233" s="7">
        <f t="shared" si="44"/>
        <v>-1</v>
      </c>
      <c r="AF233" s="7">
        <f>SUM(AE$3:AE233)</f>
        <v>-12.399999999999999</v>
      </c>
      <c r="AG233" s="2">
        <v>2.2000000000000002</v>
      </c>
      <c r="AH233" s="7">
        <f t="shared" si="41"/>
        <v>1.2000000000000002</v>
      </c>
      <c r="AI233" s="7">
        <f>SUM(AH$3:AH233)</f>
        <v>-2.9499999999999984</v>
      </c>
      <c r="AJ233" s="2">
        <v>9.5</v>
      </c>
      <c r="AK233" s="7">
        <f t="shared" si="45"/>
        <v>-1</v>
      </c>
      <c r="AL233" s="7">
        <f>SUM(AK$3:AK233)</f>
        <v>-13</v>
      </c>
      <c r="AM233" s="2">
        <v>8.5</v>
      </c>
      <c r="AN233" s="7">
        <f t="shared" si="46"/>
        <v>-1</v>
      </c>
      <c r="AO233" s="7">
        <f>SUM(AN$3:AN233)</f>
        <v>-47.5</v>
      </c>
      <c r="AP233" s="2">
        <v>7.5</v>
      </c>
      <c r="AQ233" s="7">
        <f t="shared" si="47"/>
        <v>-1</v>
      </c>
      <c r="AR233" s="7">
        <f>SUM(AQ$3:AQ233)</f>
        <v>-46</v>
      </c>
      <c r="AS233">
        <v>3.45</v>
      </c>
      <c r="AT233">
        <v>1.3</v>
      </c>
      <c r="AU233" s="5">
        <f t="shared" si="42"/>
        <v>-3.3999999999999995</v>
      </c>
      <c r="AV233" s="4">
        <f>SUM(AU$3:AU233)</f>
        <v>-168.75000000000003</v>
      </c>
    </row>
    <row r="234" spans="1:48" x14ac:dyDescent="0.25">
      <c r="A234">
        <f t="shared" si="37"/>
        <v>1</v>
      </c>
      <c r="B234">
        <f t="shared" si="36"/>
        <v>6208</v>
      </c>
      <c r="C234" s="1">
        <v>43894</v>
      </c>
      <c r="D234" t="s">
        <v>573</v>
      </c>
      <c r="E234" t="s">
        <v>581</v>
      </c>
      <c r="F234" t="s">
        <v>285</v>
      </c>
      <c r="G234" t="s">
        <v>400</v>
      </c>
      <c r="H234">
        <v>2020</v>
      </c>
      <c r="I234">
        <v>3</v>
      </c>
      <c r="J234">
        <v>4</v>
      </c>
      <c r="K234" t="s">
        <v>89</v>
      </c>
      <c r="L234">
        <v>4</v>
      </c>
      <c r="M234" s="3">
        <v>1</v>
      </c>
      <c r="N234" s="3">
        <v>0</v>
      </c>
      <c r="O234" s="13">
        <v>1.3</v>
      </c>
      <c r="P234">
        <v>5.5</v>
      </c>
      <c r="Q234">
        <v>10</v>
      </c>
      <c r="R234" s="2">
        <v>1.95</v>
      </c>
      <c r="S234" s="7">
        <f t="shared" si="43"/>
        <v>-1</v>
      </c>
      <c r="T234" s="7">
        <f>SUM($S$3:S234)</f>
        <v>-25.880000000000006</v>
      </c>
      <c r="U234" s="2">
        <v>1.8</v>
      </c>
      <c r="V234" s="7">
        <f t="shared" si="38"/>
        <v>0.8</v>
      </c>
      <c r="W234" s="7">
        <f>SUM($V$3:V234)</f>
        <v>0.44000000000000217</v>
      </c>
      <c r="X234" s="8">
        <v>1.18</v>
      </c>
      <c r="Y234" s="7">
        <f t="shared" si="39"/>
        <v>-1</v>
      </c>
      <c r="Z234" s="7">
        <f>SUM($Y$3:Y234)</f>
        <v>-11.010000000000002</v>
      </c>
      <c r="AA234" s="8">
        <v>4.5</v>
      </c>
      <c r="AB234" s="7">
        <f t="shared" si="40"/>
        <v>3.5</v>
      </c>
      <c r="AC234" s="7">
        <f>SUM($AB$3:AB234)</f>
        <v>-8.1499999999999968</v>
      </c>
      <c r="AD234" s="2">
        <v>1.57</v>
      </c>
      <c r="AE234" s="7">
        <f t="shared" si="44"/>
        <v>-1</v>
      </c>
      <c r="AF234" s="7">
        <f>SUM(AE$3:AE234)</f>
        <v>-13.399999999999999</v>
      </c>
      <c r="AG234" s="2">
        <v>2.35</v>
      </c>
      <c r="AH234" s="7">
        <f t="shared" si="41"/>
        <v>1.35</v>
      </c>
      <c r="AI234" s="7">
        <f>SUM(AH$3:AH234)</f>
        <v>-1.5999999999999983</v>
      </c>
      <c r="AJ234" s="2">
        <v>7</v>
      </c>
      <c r="AK234" s="7">
        <f t="shared" si="45"/>
        <v>6</v>
      </c>
      <c r="AL234" s="7">
        <f>SUM(AK$3:AK234)</f>
        <v>-7</v>
      </c>
      <c r="AM234" s="2">
        <v>9</v>
      </c>
      <c r="AN234" s="7">
        <f t="shared" si="46"/>
        <v>-1</v>
      </c>
      <c r="AO234" s="7">
        <f>SUM(AN$3:AN234)</f>
        <v>-48.5</v>
      </c>
      <c r="AP234" s="2">
        <v>11</v>
      </c>
      <c r="AQ234" s="7">
        <f t="shared" si="47"/>
        <v>-1</v>
      </c>
      <c r="AR234" s="7">
        <f>SUM(AQ$3:AQ234)</f>
        <v>-47</v>
      </c>
      <c r="AS234">
        <v>2.0099999999999998</v>
      </c>
      <c r="AT234">
        <v>1.92</v>
      </c>
      <c r="AU234" s="5">
        <f t="shared" si="42"/>
        <v>6.65</v>
      </c>
      <c r="AV234" s="4">
        <f>SUM(AU$3:AU234)</f>
        <v>-162.10000000000002</v>
      </c>
    </row>
    <row r="235" spans="1:48" x14ac:dyDescent="0.25">
      <c r="A235">
        <f t="shared" si="37"/>
        <v>1</v>
      </c>
      <c r="B235">
        <f t="shared" si="36"/>
        <v>6207</v>
      </c>
      <c r="C235" s="1">
        <v>43894</v>
      </c>
      <c r="D235" t="s">
        <v>573</v>
      </c>
      <c r="E235" t="s">
        <v>582</v>
      </c>
      <c r="F235" t="s">
        <v>404</v>
      </c>
      <c r="G235" t="s">
        <v>350</v>
      </c>
      <c r="H235">
        <v>2020</v>
      </c>
      <c r="I235">
        <v>3</v>
      </c>
      <c r="J235">
        <v>4</v>
      </c>
      <c r="K235" t="s">
        <v>89</v>
      </c>
      <c r="L235">
        <v>4</v>
      </c>
      <c r="M235" s="3">
        <v>0</v>
      </c>
      <c r="N235" s="3">
        <v>1</v>
      </c>
      <c r="O235" s="13">
        <v>19</v>
      </c>
      <c r="P235">
        <v>9</v>
      </c>
      <c r="Q235">
        <v>1.1200000000000001</v>
      </c>
      <c r="R235" s="2">
        <v>2.2000000000000002</v>
      </c>
      <c r="S235" s="7">
        <f t="shared" si="43"/>
        <v>-1</v>
      </c>
      <c r="T235" s="7">
        <f>SUM($S$3:S235)</f>
        <v>-26.880000000000006</v>
      </c>
      <c r="U235" s="2">
        <v>1.61</v>
      </c>
      <c r="V235" s="7">
        <f t="shared" si="38"/>
        <v>0.6100000000000001</v>
      </c>
      <c r="W235" s="7">
        <f>SUM($V$3:V235)</f>
        <v>1.0500000000000023</v>
      </c>
      <c r="X235" s="8">
        <v>1.1000000000000001</v>
      </c>
      <c r="Y235" s="7">
        <f t="shared" si="39"/>
        <v>-1</v>
      </c>
      <c r="Z235" s="7">
        <f>SUM($Y$3:Y235)</f>
        <v>-12.010000000000002</v>
      </c>
      <c r="AA235" s="8">
        <v>7</v>
      </c>
      <c r="AB235" s="7">
        <f t="shared" si="40"/>
        <v>6</v>
      </c>
      <c r="AC235" s="7">
        <f>SUM($AB$3:AB235)</f>
        <v>-2.1499999999999968</v>
      </c>
      <c r="AD235" s="2">
        <v>1.3</v>
      </c>
      <c r="AE235" s="7">
        <f t="shared" si="44"/>
        <v>-1</v>
      </c>
      <c r="AF235" s="7">
        <f>SUM(AE$3:AE235)</f>
        <v>-14.399999999999999</v>
      </c>
      <c r="AG235" s="2">
        <v>3.5</v>
      </c>
      <c r="AH235" s="7">
        <f t="shared" si="41"/>
        <v>2.5</v>
      </c>
      <c r="AI235" s="7">
        <f>SUM(AH$3:AH235)</f>
        <v>0.90000000000000169</v>
      </c>
      <c r="AJ235" s="2">
        <v>41</v>
      </c>
      <c r="AK235" s="7">
        <f t="shared" si="45"/>
        <v>-1</v>
      </c>
      <c r="AL235" s="7">
        <f>SUM(AK$3:AK235)</f>
        <v>-8</v>
      </c>
      <c r="AM235" s="2">
        <v>41</v>
      </c>
      <c r="AN235" s="7">
        <f t="shared" si="46"/>
        <v>-1</v>
      </c>
      <c r="AO235" s="7">
        <f>SUM(AN$3:AN235)</f>
        <v>-49.5</v>
      </c>
      <c r="AP235" s="2">
        <v>19</v>
      </c>
      <c r="AQ235" s="7">
        <f t="shared" si="47"/>
        <v>-1</v>
      </c>
      <c r="AR235" s="7">
        <f>SUM(AQ$3:AQ235)</f>
        <v>-48</v>
      </c>
      <c r="AU235" s="5">
        <f t="shared" si="42"/>
        <v>3.1100000000000003</v>
      </c>
      <c r="AV235" s="4">
        <f>SUM(AU$3:AU235)</f>
        <v>-158.99</v>
      </c>
    </row>
    <row r="236" spans="1:48" x14ac:dyDescent="0.25">
      <c r="A236">
        <f t="shared" si="37"/>
        <v>1</v>
      </c>
      <c r="B236">
        <f t="shared" si="36"/>
        <v>6206</v>
      </c>
      <c r="C236" s="1">
        <v>43894</v>
      </c>
      <c r="D236" t="s">
        <v>573</v>
      </c>
      <c r="E236" t="s">
        <v>583</v>
      </c>
      <c r="F236" t="s">
        <v>254</v>
      </c>
      <c r="G236" t="s">
        <v>530</v>
      </c>
      <c r="H236">
        <v>2020</v>
      </c>
      <c r="I236">
        <v>3</v>
      </c>
      <c r="J236">
        <v>4</v>
      </c>
      <c r="K236" t="s">
        <v>89</v>
      </c>
      <c r="L236">
        <v>4</v>
      </c>
      <c r="M236" s="3">
        <v>1</v>
      </c>
      <c r="N236" s="3">
        <v>1</v>
      </c>
      <c r="O236" s="13">
        <v>1.57</v>
      </c>
      <c r="P236">
        <v>4.2</v>
      </c>
      <c r="Q236">
        <v>5.75</v>
      </c>
      <c r="R236" s="2">
        <v>1.7</v>
      </c>
      <c r="S236" s="7">
        <f t="shared" si="43"/>
        <v>0.7</v>
      </c>
      <c r="T236" s="7">
        <f>SUM($S$3:S236)</f>
        <v>-26.180000000000007</v>
      </c>
      <c r="U236" s="2">
        <v>2.0499999999999998</v>
      </c>
      <c r="V236" s="7">
        <f t="shared" si="38"/>
        <v>-1</v>
      </c>
      <c r="W236" s="7">
        <f>SUM($V$3:V236)</f>
        <v>5.0000000000002265E-2</v>
      </c>
      <c r="X236" s="8">
        <v>1.2</v>
      </c>
      <c r="Y236" s="7">
        <f t="shared" si="39"/>
        <v>0.19999999999999996</v>
      </c>
      <c r="Z236" s="7">
        <f>SUM($Y$3:Y236)</f>
        <v>-11.810000000000002</v>
      </c>
      <c r="AA236" s="8">
        <v>4.33</v>
      </c>
      <c r="AB236" s="7">
        <f t="shared" si="40"/>
        <v>-1</v>
      </c>
      <c r="AC236" s="7">
        <f>SUM($AB$3:AB236)</f>
        <v>-3.1499999999999968</v>
      </c>
      <c r="AD236" s="2">
        <v>1.66</v>
      </c>
      <c r="AE236" s="7">
        <f t="shared" si="44"/>
        <v>-1</v>
      </c>
      <c r="AF236" s="7">
        <f>SUM(AE$3:AE236)</f>
        <v>-15.399999999999999</v>
      </c>
      <c r="AG236" s="2">
        <v>2.15</v>
      </c>
      <c r="AH236" s="7">
        <f t="shared" si="41"/>
        <v>1.1499999999999999</v>
      </c>
      <c r="AI236" s="7">
        <f>SUM(AH$3:AH236)</f>
        <v>2.0500000000000016</v>
      </c>
      <c r="AJ236" s="2">
        <v>8.5</v>
      </c>
      <c r="AK236" s="7">
        <f t="shared" si="45"/>
        <v>-1</v>
      </c>
      <c r="AL236" s="7">
        <f>SUM(AK$3:AK236)</f>
        <v>-9</v>
      </c>
      <c r="AM236" s="2">
        <v>8.5</v>
      </c>
      <c r="AN236" s="7">
        <f t="shared" si="46"/>
        <v>-1</v>
      </c>
      <c r="AO236" s="7">
        <f>SUM(AN$3:AN236)</f>
        <v>-50.5</v>
      </c>
      <c r="AP236" s="2">
        <v>8</v>
      </c>
      <c r="AQ236" s="7">
        <f t="shared" si="47"/>
        <v>7</v>
      </c>
      <c r="AR236" s="7">
        <f>SUM(AQ$3:AQ236)</f>
        <v>-41</v>
      </c>
      <c r="AS236">
        <v>2.67</v>
      </c>
      <c r="AT236">
        <v>1.45</v>
      </c>
      <c r="AU236" s="5">
        <f t="shared" si="42"/>
        <v>4.05</v>
      </c>
      <c r="AV236" s="4">
        <f>SUM(AU$3:AU236)</f>
        <v>-154.94</v>
      </c>
    </row>
    <row r="237" spans="1:48" x14ac:dyDescent="0.25">
      <c r="A237">
        <f t="shared" si="37"/>
        <v>1</v>
      </c>
      <c r="B237">
        <f t="shared" si="36"/>
        <v>6205</v>
      </c>
      <c r="C237" s="1">
        <v>43894</v>
      </c>
      <c r="D237" t="s">
        <v>248</v>
      </c>
      <c r="E237" t="s">
        <v>584</v>
      </c>
      <c r="F237" t="s">
        <v>585</v>
      </c>
      <c r="G237" t="s">
        <v>546</v>
      </c>
      <c r="H237">
        <v>2020</v>
      </c>
      <c r="I237">
        <v>3</v>
      </c>
      <c r="J237">
        <v>4</v>
      </c>
      <c r="K237" t="s">
        <v>89</v>
      </c>
      <c r="L237">
        <v>4</v>
      </c>
      <c r="M237" s="3">
        <v>2</v>
      </c>
      <c r="N237" s="3">
        <v>2</v>
      </c>
      <c r="O237" s="13">
        <v>2.87</v>
      </c>
      <c r="P237">
        <v>3.1</v>
      </c>
      <c r="Q237">
        <v>2.6</v>
      </c>
      <c r="R237" s="2">
        <v>2.0499999999999998</v>
      </c>
      <c r="S237" s="7">
        <f t="shared" si="43"/>
        <v>1.0499999999999998</v>
      </c>
      <c r="T237" s="7">
        <f>SUM($S$3:S237)</f>
        <v>-25.130000000000006</v>
      </c>
      <c r="U237" s="2">
        <v>1.7</v>
      </c>
      <c r="V237" s="7">
        <f t="shared" si="38"/>
        <v>-1</v>
      </c>
      <c r="W237" s="7">
        <f>SUM($V$3:V237)</f>
        <v>-0.94999999999999774</v>
      </c>
      <c r="X237" s="8">
        <v>1.5</v>
      </c>
      <c r="Y237" s="7">
        <f t="shared" si="39"/>
        <v>0.5</v>
      </c>
      <c r="Z237" s="7">
        <f>SUM($Y$3:Y237)</f>
        <v>-11.310000000000002</v>
      </c>
      <c r="AA237" s="8">
        <v>2.62</v>
      </c>
      <c r="AB237" s="7">
        <f t="shared" si="40"/>
        <v>-1</v>
      </c>
      <c r="AC237" s="7">
        <f>SUM($AB$3:AB237)</f>
        <v>-4.1499999999999968</v>
      </c>
      <c r="AD237" s="2">
        <v>2.5</v>
      </c>
      <c r="AE237" s="7">
        <f t="shared" si="44"/>
        <v>1.5</v>
      </c>
      <c r="AF237" s="7">
        <f>SUM(AE$3:AE237)</f>
        <v>-13.899999999999999</v>
      </c>
      <c r="AG237" s="2">
        <v>1.53</v>
      </c>
      <c r="AH237" s="7">
        <f t="shared" si="41"/>
        <v>-1</v>
      </c>
      <c r="AI237" s="7">
        <f>SUM(AH$3:AH237)</f>
        <v>1.0500000000000016</v>
      </c>
      <c r="AJ237" s="2">
        <v>7</v>
      </c>
      <c r="AK237" s="7">
        <f t="shared" si="45"/>
        <v>-1</v>
      </c>
      <c r="AL237" s="7">
        <f>SUM(AK$3:AK237)</f>
        <v>-10</v>
      </c>
      <c r="AM237" s="2">
        <v>11</v>
      </c>
      <c r="AN237" s="7">
        <f t="shared" si="46"/>
        <v>-1</v>
      </c>
      <c r="AO237" s="7">
        <f>SUM(AN$3:AN237)</f>
        <v>-51.5</v>
      </c>
      <c r="AP237" s="2">
        <v>6</v>
      </c>
      <c r="AQ237" s="7">
        <f t="shared" si="47"/>
        <v>-1</v>
      </c>
      <c r="AR237" s="7">
        <f>SUM(AQ$3:AQ237)</f>
        <v>-42</v>
      </c>
      <c r="AS237">
        <v>6.6</v>
      </c>
      <c r="AT237">
        <v>1.1100000000000001</v>
      </c>
      <c r="AU237" s="5">
        <f t="shared" si="42"/>
        <v>-2.95</v>
      </c>
      <c r="AV237" s="4">
        <f>SUM(AU$3:AU237)</f>
        <v>-157.88999999999999</v>
      </c>
    </row>
    <row r="238" spans="1:48" x14ac:dyDescent="0.25">
      <c r="A238">
        <f t="shared" si="37"/>
        <v>1</v>
      </c>
      <c r="B238">
        <f t="shared" si="36"/>
        <v>6204</v>
      </c>
      <c r="C238" s="1">
        <v>43894</v>
      </c>
      <c r="D238" t="s">
        <v>248</v>
      </c>
      <c r="E238" t="s">
        <v>586</v>
      </c>
      <c r="F238" t="s">
        <v>554</v>
      </c>
      <c r="G238" t="s">
        <v>549</v>
      </c>
      <c r="H238">
        <v>2020</v>
      </c>
      <c r="I238">
        <v>3</v>
      </c>
      <c r="J238">
        <v>4</v>
      </c>
      <c r="K238" t="s">
        <v>89</v>
      </c>
      <c r="L238">
        <v>4</v>
      </c>
      <c r="M238" s="3">
        <v>2</v>
      </c>
      <c r="N238" s="3">
        <v>2</v>
      </c>
      <c r="O238" s="13">
        <v>8</v>
      </c>
      <c r="P238">
        <v>4.5</v>
      </c>
      <c r="Q238">
        <v>1.4</v>
      </c>
      <c r="R238" s="2">
        <v>2</v>
      </c>
      <c r="S238" s="7">
        <f t="shared" si="43"/>
        <v>1</v>
      </c>
      <c r="T238" s="7">
        <f>SUM($S$3:S238)</f>
        <v>-24.130000000000006</v>
      </c>
      <c r="U238" s="2">
        <v>1.75</v>
      </c>
      <c r="V238" s="7">
        <f t="shared" si="38"/>
        <v>-1</v>
      </c>
      <c r="W238" s="7">
        <f>SUM($V$3:V238)</f>
        <v>-1.9499999999999977</v>
      </c>
      <c r="X238" s="8">
        <v>1.25</v>
      </c>
      <c r="Y238" s="7">
        <f t="shared" si="39"/>
        <v>0.25</v>
      </c>
      <c r="Z238" s="7">
        <f>SUM($Y$3:Y238)</f>
        <v>-11.060000000000002</v>
      </c>
      <c r="AA238" s="8">
        <v>4</v>
      </c>
      <c r="AB238" s="7">
        <f t="shared" si="40"/>
        <v>-1</v>
      </c>
      <c r="AC238" s="7">
        <f>SUM($AB$3:AB238)</f>
        <v>-5.1499999999999968</v>
      </c>
      <c r="AD238" s="2">
        <v>1.8</v>
      </c>
      <c r="AE238" s="7">
        <f t="shared" si="44"/>
        <v>0.8</v>
      </c>
      <c r="AF238" s="7">
        <f>SUM(AE$3:AE238)</f>
        <v>-13.099999999999998</v>
      </c>
      <c r="AG238" s="2">
        <v>2</v>
      </c>
      <c r="AH238" s="7">
        <f t="shared" si="41"/>
        <v>-1</v>
      </c>
      <c r="AI238" s="7">
        <f>SUM(AH$3:AH238)</f>
        <v>5.0000000000001599E-2</v>
      </c>
      <c r="AJ238" s="2">
        <v>19</v>
      </c>
      <c r="AK238" s="7">
        <f t="shared" si="45"/>
        <v>-1</v>
      </c>
      <c r="AL238" s="7">
        <f>SUM(AK$3:AK238)</f>
        <v>-11</v>
      </c>
      <c r="AM238" s="2">
        <v>23</v>
      </c>
      <c r="AN238" s="7">
        <f t="shared" si="46"/>
        <v>-1</v>
      </c>
      <c r="AO238" s="7">
        <f>SUM(AN$3:AN238)</f>
        <v>-52.5</v>
      </c>
      <c r="AP238" s="2">
        <v>8.5</v>
      </c>
      <c r="AQ238" s="7">
        <f t="shared" si="47"/>
        <v>-1</v>
      </c>
      <c r="AR238" s="7">
        <f>SUM(AQ$3:AQ238)</f>
        <v>-43</v>
      </c>
      <c r="AU238" s="5">
        <f t="shared" si="42"/>
        <v>-3.95</v>
      </c>
      <c r="AV238" s="4">
        <f>SUM(AU$3:AU238)</f>
        <v>-161.83999999999997</v>
      </c>
    </row>
    <row r="239" spans="1:48" x14ac:dyDescent="0.25">
      <c r="A239">
        <f t="shared" si="37"/>
        <v>1</v>
      </c>
      <c r="B239">
        <f t="shared" si="36"/>
        <v>6203</v>
      </c>
      <c r="C239" s="1">
        <v>43894</v>
      </c>
      <c r="D239" t="s">
        <v>248</v>
      </c>
      <c r="E239" t="s">
        <v>587</v>
      </c>
      <c r="F239" t="s">
        <v>551</v>
      </c>
      <c r="G239" t="s">
        <v>367</v>
      </c>
      <c r="H239">
        <v>2020</v>
      </c>
      <c r="I239">
        <v>3</v>
      </c>
      <c r="J239">
        <v>4</v>
      </c>
      <c r="K239" t="s">
        <v>89</v>
      </c>
      <c r="L239">
        <v>4</v>
      </c>
      <c r="M239" s="3">
        <v>4</v>
      </c>
      <c r="N239" s="3">
        <v>1</v>
      </c>
      <c r="O239" s="13">
        <v>1.75</v>
      </c>
      <c r="P239">
        <v>3.6</v>
      </c>
      <c r="Q239">
        <v>4.75</v>
      </c>
      <c r="R239" s="2">
        <v>1.9</v>
      </c>
      <c r="S239" s="7">
        <f t="shared" si="43"/>
        <v>0.89999999999999991</v>
      </c>
      <c r="T239" s="7">
        <f>SUM($S$3:S239)</f>
        <v>-23.230000000000008</v>
      </c>
      <c r="U239" s="2">
        <v>1.9</v>
      </c>
      <c r="V239" s="7">
        <f t="shared" si="38"/>
        <v>-1</v>
      </c>
      <c r="W239" s="7">
        <f>SUM($V$3:V239)</f>
        <v>-2.9499999999999975</v>
      </c>
      <c r="X239" s="8">
        <v>1.33</v>
      </c>
      <c r="Y239" s="7">
        <f t="shared" si="39"/>
        <v>0.33000000000000007</v>
      </c>
      <c r="Z239" s="7">
        <f>SUM($Y$3:Y239)</f>
        <v>-10.730000000000002</v>
      </c>
      <c r="AA239" s="8">
        <v>3.4</v>
      </c>
      <c r="AB239" s="7">
        <f t="shared" si="40"/>
        <v>-1</v>
      </c>
      <c r="AC239" s="7">
        <f>SUM($AB$3:AB239)</f>
        <v>-6.1499999999999968</v>
      </c>
      <c r="AD239" s="2">
        <v>2</v>
      </c>
      <c r="AE239" s="7">
        <f t="shared" si="44"/>
        <v>1</v>
      </c>
      <c r="AF239" s="7">
        <f>SUM(AE$3:AE239)</f>
        <v>-12.099999999999998</v>
      </c>
      <c r="AG239" s="2">
        <v>1.8</v>
      </c>
      <c r="AH239" s="7">
        <f t="shared" si="41"/>
        <v>-1</v>
      </c>
      <c r="AI239" s="7">
        <f>SUM(AH$3:AH239)</f>
        <v>-0.9499999999999984</v>
      </c>
      <c r="AJ239" s="2">
        <v>7</v>
      </c>
      <c r="AK239" s="7">
        <f t="shared" si="45"/>
        <v>-1</v>
      </c>
      <c r="AL239" s="7">
        <f>SUM(AK$3:AK239)</f>
        <v>-12</v>
      </c>
      <c r="AM239" s="2">
        <v>8.5</v>
      </c>
      <c r="AN239" s="7">
        <f t="shared" si="46"/>
        <v>-1</v>
      </c>
      <c r="AO239" s="7">
        <f>SUM(AN$3:AN239)</f>
        <v>-53.5</v>
      </c>
      <c r="AP239" s="2">
        <v>7</v>
      </c>
      <c r="AQ239" s="7">
        <f t="shared" si="47"/>
        <v>-1</v>
      </c>
      <c r="AR239" s="7">
        <f>SUM(AQ$3:AQ239)</f>
        <v>-44</v>
      </c>
      <c r="AS239">
        <v>3.1</v>
      </c>
      <c r="AT239">
        <v>1.35</v>
      </c>
      <c r="AU239" s="5">
        <f t="shared" si="42"/>
        <v>-3.77</v>
      </c>
      <c r="AV239" s="4">
        <f>SUM(AU$3:AU239)</f>
        <v>-165.60999999999999</v>
      </c>
    </row>
    <row r="240" spans="1:48" x14ac:dyDescent="0.25">
      <c r="A240">
        <f t="shared" si="37"/>
        <v>1</v>
      </c>
      <c r="B240">
        <f t="shared" si="36"/>
        <v>6202</v>
      </c>
      <c r="C240" s="1">
        <v>43894</v>
      </c>
      <c r="D240" t="s">
        <v>248</v>
      </c>
      <c r="E240" t="s">
        <v>588</v>
      </c>
      <c r="F240" t="s">
        <v>250</v>
      </c>
      <c r="G240" t="s">
        <v>553</v>
      </c>
      <c r="H240">
        <v>2020</v>
      </c>
      <c r="I240">
        <v>3</v>
      </c>
      <c r="J240">
        <v>4</v>
      </c>
      <c r="K240" t="s">
        <v>89</v>
      </c>
      <c r="L240">
        <v>4</v>
      </c>
      <c r="M240" s="3">
        <v>0</v>
      </c>
      <c r="N240" s="3">
        <v>0</v>
      </c>
      <c r="O240" s="13">
        <v>2.87</v>
      </c>
      <c r="P240">
        <v>3.1</v>
      </c>
      <c r="Q240">
        <v>2.6</v>
      </c>
      <c r="R240" s="2">
        <v>2</v>
      </c>
      <c r="S240" s="7">
        <f t="shared" si="43"/>
        <v>-1</v>
      </c>
      <c r="T240" s="7">
        <f>SUM($S$3:S240)</f>
        <v>-24.230000000000008</v>
      </c>
      <c r="U240" s="2">
        <v>1.75</v>
      </c>
      <c r="V240" s="7">
        <f t="shared" si="38"/>
        <v>0.75</v>
      </c>
      <c r="W240" s="7">
        <f>SUM($V$3:V240)</f>
        <v>-2.1999999999999975</v>
      </c>
      <c r="X240" s="8">
        <v>1.44</v>
      </c>
      <c r="Y240" s="7">
        <f t="shared" si="39"/>
        <v>-1</v>
      </c>
      <c r="Z240" s="7">
        <f>SUM($Y$3:Y240)</f>
        <v>-11.730000000000002</v>
      </c>
      <c r="AA240" s="8">
        <v>2.75</v>
      </c>
      <c r="AB240" s="7">
        <f t="shared" si="40"/>
        <v>1.75</v>
      </c>
      <c r="AC240" s="7">
        <f>SUM($AB$3:AB240)</f>
        <v>-4.3999999999999968</v>
      </c>
      <c r="AD240" s="2">
        <v>2.5</v>
      </c>
      <c r="AE240" s="7">
        <f t="shared" si="44"/>
        <v>-1</v>
      </c>
      <c r="AF240" s="7">
        <f>SUM(AE$3:AE240)</f>
        <v>-13.099999999999998</v>
      </c>
      <c r="AG240" s="2">
        <v>1.53</v>
      </c>
      <c r="AH240" s="7">
        <f t="shared" si="41"/>
        <v>0.53</v>
      </c>
      <c r="AI240" s="7">
        <f>SUM(AH$3:AH240)</f>
        <v>-0.41999999999999837</v>
      </c>
      <c r="AJ240" s="2">
        <v>7.5</v>
      </c>
      <c r="AK240" s="7">
        <f t="shared" si="45"/>
        <v>-1</v>
      </c>
      <c r="AL240" s="7">
        <f>SUM(AK$3:AK240)</f>
        <v>-13</v>
      </c>
      <c r="AM240" s="2">
        <v>11</v>
      </c>
      <c r="AN240" s="7">
        <f t="shared" si="46"/>
        <v>-1</v>
      </c>
      <c r="AO240" s="7">
        <f>SUM(AN$3:AN240)</f>
        <v>-54.5</v>
      </c>
      <c r="AP240" s="2">
        <v>6</v>
      </c>
      <c r="AQ240" s="7">
        <f t="shared" si="47"/>
        <v>-1</v>
      </c>
      <c r="AR240" s="7">
        <f>SUM(AQ$3:AQ240)</f>
        <v>-45</v>
      </c>
      <c r="AS240">
        <v>6.25</v>
      </c>
      <c r="AT240">
        <v>1.1200000000000001</v>
      </c>
      <c r="AU240" s="5">
        <f t="shared" si="42"/>
        <v>-2.9699999999999998</v>
      </c>
      <c r="AV240" s="4">
        <f>SUM(AU$3:AU240)</f>
        <v>-168.57999999999998</v>
      </c>
    </row>
    <row r="241" spans="1:48" x14ac:dyDescent="0.25">
      <c r="A241">
        <f t="shared" si="37"/>
        <v>1</v>
      </c>
      <c r="B241">
        <f t="shared" si="36"/>
        <v>6201</v>
      </c>
      <c r="C241" s="1">
        <v>43893</v>
      </c>
      <c r="D241" t="s">
        <v>578</v>
      </c>
      <c r="E241" t="s">
        <v>589</v>
      </c>
      <c r="F241" t="s">
        <v>590</v>
      </c>
      <c r="G241" t="s">
        <v>297</v>
      </c>
      <c r="H241">
        <v>2020</v>
      </c>
      <c r="I241">
        <v>3</v>
      </c>
      <c r="J241">
        <v>3</v>
      </c>
      <c r="K241" t="s">
        <v>188</v>
      </c>
      <c r="L241">
        <v>3</v>
      </c>
      <c r="M241" s="3">
        <v>1</v>
      </c>
      <c r="N241" s="3">
        <v>1</v>
      </c>
      <c r="O241" s="13">
        <v>3.5</v>
      </c>
      <c r="P241">
        <v>3.6</v>
      </c>
      <c r="Q241">
        <v>2</v>
      </c>
      <c r="R241" s="2">
        <v>1.7</v>
      </c>
      <c r="S241" s="7">
        <f t="shared" si="43"/>
        <v>0.7</v>
      </c>
      <c r="T241" s="7">
        <f>SUM($S$3:S241)</f>
        <v>-23.530000000000008</v>
      </c>
      <c r="U241" s="2">
        <v>2.0499999999999998</v>
      </c>
      <c r="V241" s="7">
        <f t="shared" si="38"/>
        <v>-1</v>
      </c>
      <c r="W241" s="7">
        <f>SUM($V$3:V241)</f>
        <v>-3.1999999999999975</v>
      </c>
      <c r="X241" s="8">
        <v>1.25</v>
      </c>
      <c r="Y241" s="7">
        <f t="shared" si="39"/>
        <v>0.25</v>
      </c>
      <c r="Z241" s="7">
        <f>SUM($Y$3:Y241)</f>
        <v>-11.480000000000002</v>
      </c>
      <c r="AA241" s="8">
        <v>3.75</v>
      </c>
      <c r="AB241" s="7">
        <f t="shared" si="40"/>
        <v>-1</v>
      </c>
      <c r="AC241" s="7">
        <f>SUM($AB$3:AB241)</f>
        <v>-5.3999999999999968</v>
      </c>
      <c r="AD241" s="2">
        <v>1.8</v>
      </c>
      <c r="AE241" s="7">
        <f t="shared" si="44"/>
        <v>-1</v>
      </c>
      <c r="AF241" s="7">
        <f>SUM(AE$3:AE241)</f>
        <v>-14.099999999999998</v>
      </c>
      <c r="AG241" s="2">
        <v>2</v>
      </c>
      <c r="AH241" s="7">
        <f t="shared" si="41"/>
        <v>1</v>
      </c>
      <c r="AI241" s="7">
        <f>SUM(AH$3:AH241)</f>
        <v>0.58000000000000163</v>
      </c>
      <c r="AJ241" s="2">
        <v>13</v>
      </c>
      <c r="AK241" s="7">
        <f t="shared" si="45"/>
        <v>-1</v>
      </c>
      <c r="AL241" s="7">
        <f>SUM(AK$3:AK241)</f>
        <v>-14</v>
      </c>
      <c r="AM241" s="2">
        <v>13</v>
      </c>
      <c r="AN241" s="7">
        <f t="shared" si="46"/>
        <v>-1</v>
      </c>
      <c r="AO241" s="7">
        <f>SUM(AN$3:AN241)</f>
        <v>-55.5</v>
      </c>
      <c r="AP241" s="2">
        <v>7</v>
      </c>
      <c r="AQ241" s="7">
        <f t="shared" si="47"/>
        <v>6</v>
      </c>
      <c r="AR241" s="7">
        <f>SUM(AQ$3:AQ241)</f>
        <v>-39</v>
      </c>
      <c r="AS241">
        <v>7</v>
      </c>
      <c r="AT241">
        <v>1.1000000000000001</v>
      </c>
      <c r="AU241" s="5">
        <f t="shared" si="42"/>
        <v>2.95</v>
      </c>
      <c r="AV241" s="4">
        <f>SUM(AU$3:AU241)</f>
        <v>-165.63</v>
      </c>
    </row>
    <row r="242" spans="1:48" x14ac:dyDescent="0.25">
      <c r="A242">
        <f t="shared" si="37"/>
        <v>1</v>
      </c>
      <c r="B242">
        <f t="shared" si="36"/>
        <v>6200</v>
      </c>
      <c r="C242" s="1">
        <v>43893</v>
      </c>
      <c r="D242" t="s">
        <v>578</v>
      </c>
      <c r="E242" t="s">
        <v>591</v>
      </c>
      <c r="F242" t="s">
        <v>393</v>
      </c>
      <c r="G242" t="s">
        <v>293</v>
      </c>
      <c r="H242">
        <v>2020</v>
      </c>
      <c r="I242">
        <v>3</v>
      </c>
      <c r="J242">
        <v>3</v>
      </c>
      <c r="K242" t="s">
        <v>188</v>
      </c>
      <c r="L242">
        <v>3</v>
      </c>
      <c r="M242" s="3">
        <v>0</v>
      </c>
      <c r="N242" s="3">
        <v>1</v>
      </c>
      <c r="O242" s="13">
        <v>12</v>
      </c>
      <c r="P242">
        <v>7</v>
      </c>
      <c r="Q242">
        <v>1.2</v>
      </c>
      <c r="R242" s="2">
        <v>1.61</v>
      </c>
      <c r="S242" s="7">
        <f t="shared" si="43"/>
        <v>-1</v>
      </c>
      <c r="T242" s="7">
        <f>SUM($S$3:S242)</f>
        <v>-24.530000000000008</v>
      </c>
      <c r="U242" s="2">
        <v>2.2000000000000002</v>
      </c>
      <c r="V242" s="7">
        <f t="shared" si="38"/>
        <v>1.2000000000000002</v>
      </c>
      <c r="W242" s="7">
        <f>SUM($V$3:V242)</f>
        <v>-1.9999999999999973</v>
      </c>
      <c r="X242" s="8">
        <v>1.07</v>
      </c>
      <c r="Y242" s="7">
        <f t="shared" si="39"/>
        <v>-1</v>
      </c>
      <c r="Z242" s="7">
        <f>SUM($Y$3:Y242)</f>
        <v>-12.480000000000002</v>
      </c>
      <c r="AA242" s="8">
        <v>9</v>
      </c>
      <c r="AB242" s="7">
        <f t="shared" si="40"/>
        <v>8</v>
      </c>
      <c r="AC242" s="7">
        <f>SUM($AB$3:AB242)</f>
        <v>2.6000000000000032</v>
      </c>
      <c r="AD242" s="2">
        <v>1.25</v>
      </c>
      <c r="AE242" s="7">
        <f t="shared" si="44"/>
        <v>-1</v>
      </c>
      <c r="AF242" s="7">
        <f>SUM(AE$3:AE242)</f>
        <v>-15.099999999999998</v>
      </c>
      <c r="AG242" s="2">
        <v>4</v>
      </c>
      <c r="AH242" s="7">
        <f t="shared" si="41"/>
        <v>3</v>
      </c>
      <c r="AI242" s="7">
        <f>SUM(AH$3:AH242)</f>
        <v>3.5800000000000018</v>
      </c>
      <c r="AJ242" s="2">
        <v>41</v>
      </c>
      <c r="AK242" s="7">
        <f t="shared" si="45"/>
        <v>-1</v>
      </c>
      <c r="AL242" s="7">
        <f>SUM(AK$3:AK242)</f>
        <v>-15</v>
      </c>
      <c r="AM242" s="2">
        <v>34</v>
      </c>
      <c r="AN242" s="7">
        <f t="shared" si="46"/>
        <v>-1</v>
      </c>
      <c r="AO242" s="7">
        <f>SUM(AN$3:AN242)</f>
        <v>-56.5</v>
      </c>
      <c r="AP242" s="2">
        <v>15</v>
      </c>
      <c r="AQ242" s="7">
        <f t="shared" si="47"/>
        <v>-1</v>
      </c>
      <c r="AR242" s="7">
        <f>SUM(AQ$3:AQ242)</f>
        <v>-40</v>
      </c>
      <c r="AU242" s="5">
        <f t="shared" si="42"/>
        <v>6.1999999999999993</v>
      </c>
      <c r="AV242" s="4">
        <f>SUM(AU$3:AU242)</f>
        <v>-159.43</v>
      </c>
    </row>
    <row r="243" spans="1:48" x14ac:dyDescent="0.25">
      <c r="A243">
        <f t="shared" si="37"/>
        <v>1</v>
      </c>
      <c r="B243">
        <f t="shared" si="36"/>
        <v>6199</v>
      </c>
      <c r="C243" s="1">
        <v>43893</v>
      </c>
      <c r="D243" t="s">
        <v>573</v>
      </c>
      <c r="E243" t="s">
        <v>592</v>
      </c>
      <c r="F243" t="s">
        <v>347</v>
      </c>
      <c r="G243" t="s">
        <v>243</v>
      </c>
      <c r="H243">
        <v>2020</v>
      </c>
      <c r="I243">
        <v>3</v>
      </c>
      <c r="J243">
        <v>3</v>
      </c>
      <c r="K243" t="s">
        <v>188</v>
      </c>
      <c r="L243">
        <v>3</v>
      </c>
      <c r="M243" s="3">
        <v>2</v>
      </c>
      <c r="N243" s="3">
        <v>0</v>
      </c>
      <c r="O243" s="13">
        <v>2.62</v>
      </c>
      <c r="P243">
        <v>3.4</v>
      </c>
      <c r="Q243">
        <v>2.62</v>
      </c>
      <c r="R243" s="2">
        <v>1.61</v>
      </c>
      <c r="S243" s="7">
        <f t="shared" si="43"/>
        <v>-1</v>
      </c>
      <c r="T243" s="7">
        <f>SUM($S$3:S243)</f>
        <v>-25.530000000000008</v>
      </c>
      <c r="U243" s="2">
        <v>2.2000000000000002</v>
      </c>
      <c r="V243" s="7">
        <f t="shared" si="38"/>
        <v>1.2000000000000002</v>
      </c>
      <c r="W243" s="7">
        <f>SUM($V$3:V243)</f>
        <v>-0.79999999999999716</v>
      </c>
      <c r="X243" s="8">
        <v>1.22</v>
      </c>
      <c r="Y243" s="7">
        <f t="shared" si="39"/>
        <v>0.21999999999999997</v>
      </c>
      <c r="Z243" s="7">
        <f>SUM($Y$3:Y243)</f>
        <v>-12.260000000000002</v>
      </c>
      <c r="AA243" s="8">
        <v>4</v>
      </c>
      <c r="AB243" s="7">
        <f t="shared" si="40"/>
        <v>-1</v>
      </c>
      <c r="AC243" s="7">
        <f>SUM($AB$3:AB243)</f>
        <v>1.6000000000000032</v>
      </c>
      <c r="AD243" s="2">
        <v>1.8</v>
      </c>
      <c r="AE243" s="7">
        <f t="shared" si="44"/>
        <v>-1</v>
      </c>
      <c r="AF243" s="7">
        <f>SUM(AE$3:AE243)</f>
        <v>-16.099999999999998</v>
      </c>
      <c r="AG243" s="2">
        <v>2</v>
      </c>
      <c r="AH243" s="7">
        <f t="shared" si="41"/>
        <v>1</v>
      </c>
      <c r="AI243" s="7">
        <f>SUM(AH$3:AH243)</f>
        <v>4.5800000000000018</v>
      </c>
      <c r="AJ243" s="2">
        <v>10</v>
      </c>
      <c r="AK243" s="7">
        <f t="shared" si="45"/>
        <v>-1</v>
      </c>
      <c r="AL243" s="7">
        <f>SUM(AK$3:AK243)</f>
        <v>-16</v>
      </c>
      <c r="AM243" s="2">
        <v>10</v>
      </c>
      <c r="AN243" s="7">
        <f t="shared" si="46"/>
        <v>-1</v>
      </c>
      <c r="AO243" s="7">
        <f>SUM(AN$3:AN243)</f>
        <v>-57.5</v>
      </c>
      <c r="AP243" s="2">
        <v>6.5</v>
      </c>
      <c r="AQ243" s="7">
        <f t="shared" si="47"/>
        <v>-1</v>
      </c>
      <c r="AR243" s="7">
        <f>SUM(AQ$3:AQ243)</f>
        <v>-41</v>
      </c>
      <c r="AS243">
        <v>5.25</v>
      </c>
      <c r="AT243">
        <v>1.1599999999999999</v>
      </c>
      <c r="AU243" s="5">
        <f t="shared" si="42"/>
        <v>-3.58</v>
      </c>
      <c r="AV243" s="4">
        <f>SUM(AU$3:AU243)</f>
        <v>-163.01000000000002</v>
      </c>
    </row>
    <row r="244" spans="1:48" x14ac:dyDescent="0.25">
      <c r="A244">
        <f t="shared" si="37"/>
        <v>1</v>
      </c>
      <c r="B244">
        <f t="shared" si="36"/>
        <v>6198</v>
      </c>
      <c r="C244" s="1">
        <v>43893</v>
      </c>
      <c r="D244" t="s">
        <v>573</v>
      </c>
      <c r="E244" t="s">
        <v>593</v>
      </c>
      <c r="F244" t="s">
        <v>401</v>
      </c>
      <c r="G244" t="s">
        <v>529</v>
      </c>
      <c r="H244">
        <v>2020</v>
      </c>
      <c r="I244">
        <v>3</v>
      </c>
      <c r="J244">
        <v>3</v>
      </c>
      <c r="K244" t="s">
        <v>188</v>
      </c>
      <c r="L244">
        <v>3</v>
      </c>
      <c r="M244" s="3">
        <v>1</v>
      </c>
      <c r="N244" s="3">
        <v>1</v>
      </c>
      <c r="O244" s="13">
        <v>5.5</v>
      </c>
      <c r="P244">
        <v>3.8</v>
      </c>
      <c r="Q244">
        <v>1.65</v>
      </c>
      <c r="R244" s="2">
        <v>2</v>
      </c>
      <c r="S244" s="7">
        <f t="shared" si="43"/>
        <v>1</v>
      </c>
      <c r="T244" s="7">
        <f>SUM($S$3:S244)</f>
        <v>-24.530000000000008</v>
      </c>
      <c r="U244" s="2">
        <v>1.75</v>
      </c>
      <c r="V244" s="7">
        <f t="shared" si="38"/>
        <v>-1</v>
      </c>
      <c r="W244" s="7">
        <f>SUM($V$3:V244)</f>
        <v>-1.7999999999999972</v>
      </c>
      <c r="X244" s="8">
        <v>1.33</v>
      </c>
      <c r="Y244" s="7">
        <f t="shared" si="39"/>
        <v>0.33000000000000007</v>
      </c>
      <c r="Z244" s="7">
        <f>SUM($Y$3:Y244)</f>
        <v>-11.930000000000001</v>
      </c>
      <c r="AA244" s="8">
        <v>3.25</v>
      </c>
      <c r="AB244" s="7">
        <f t="shared" si="40"/>
        <v>-1</v>
      </c>
      <c r="AC244" s="7">
        <f>SUM($AB$3:AB244)</f>
        <v>0.6000000000000032</v>
      </c>
      <c r="AD244" s="2">
        <v>2.0499999999999998</v>
      </c>
      <c r="AE244" s="7">
        <f t="shared" si="44"/>
        <v>-1</v>
      </c>
      <c r="AF244" s="7">
        <f>SUM(AE$3:AE244)</f>
        <v>-17.099999999999998</v>
      </c>
      <c r="AG244" s="2">
        <v>1.75</v>
      </c>
      <c r="AH244" s="7">
        <f t="shared" si="41"/>
        <v>0.75</v>
      </c>
      <c r="AI244" s="7">
        <f>SUM(AH$3:AH244)</f>
        <v>5.3300000000000018</v>
      </c>
      <c r="AJ244" s="2">
        <v>12</v>
      </c>
      <c r="AK244" s="7">
        <f t="shared" si="45"/>
        <v>-1</v>
      </c>
      <c r="AL244" s="7">
        <f>SUM(AK$3:AK244)</f>
        <v>-17</v>
      </c>
      <c r="AM244" s="2">
        <v>17</v>
      </c>
      <c r="AN244" s="7">
        <f t="shared" si="46"/>
        <v>-1</v>
      </c>
      <c r="AO244" s="7">
        <f>SUM(AN$3:AN244)</f>
        <v>-58.5</v>
      </c>
      <c r="AP244" s="2">
        <v>7.5</v>
      </c>
      <c r="AQ244" s="7">
        <f t="shared" si="47"/>
        <v>6.5</v>
      </c>
      <c r="AR244" s="7">
        <f>SUM(AQ$3:AQ244)</f>
        <v>-34.5</v>
      </c>
      <c r="AU244" s="5">
        <f t="shared" si="42"/>
        <v>3.58</v>
      </c>
      <c r="AV244" s="4">
        <f>SUM(AU$3:AU244)</f>
        <v>-159.43</v>
      </c>
    </row>
    <row r="245" spans="1:48" x14ac:dyDescent="0.25">
      <c r="A245">
        <f t="shared" si="37"/>
        <v>1</v>
      </c>
      <c r="B245">
        <f t="shared" si="36"/>
        <v>6197</v>
      </c>
      <c r="C245" s="1">
        <v>43893</v>
      </c>
      <c r="D245" t="s">
        <v>573</v>
      </c>
      <c r="E245" t="s">
        <v>594</v>
      </c>
      <c r="F245" t="s">
        <v>422</v>
      </c>
      <c r="G245" t="s">
        <v>533</v>
      </c>
      <c r="H245">
        <v>2020</v>
      </c>
      <c r="I245">
        <v>3</v>
      </c>
      <c r="J245">
        <v>3</v>
      </c>
      <c r="K245" t="s">
        <v>188</v>
      </c>
      <c r="L245">
        <v>3</v>
      </c>
      <c r="M245" s="3">
        <v>2</v>
      </c>
      <c r="N245" s="3">
        <v>3</v>
      </c>
      <c r="O245" s="13">
        <v>2.6</v>
      </c>
      <c r="P245">
        <v>3.25</v>
      </c>
      <c r="Q245">
        <v>2.8</v>
      </c>
      <c r="R245" s="2">
        <v>1.75</v>
      </c>
      <c r="S245" s="7">
        <f t="shared" si="43"/>
        <v>0.75</v>
      </c>
      <c r="T245" s="7">
        <f>SUM($S$3:S245)</f>
        <v>-23.780000000000008</v>
      </c>
      <c r="U245" s="2">
        <v>2</v>
      </c>
      <c r="V245" s="7">
        <f t="shared" si="38"/>
        <v>-1</v>
      </c>
      <c r="W245" s="7">
        <f>SUM($V$3:V245)</f>
        <v>-2.7999999999999972</v>
      </c>
      <c r="X245" s="8">
        <v>1.3</v>
      </c>
      <c r="Y245" s="7">
        <f t="shared" si="39"/>
        <v>0.30000000000000004</v>
      </c>
      <c r="Z245" s="7">
        <f>SUM($Y$3:Y245)</f>
        <v>-11.63</v>
      </c>
      <c r="AA245" s="8">
        <v>3.4</v>
      </c>
      <c r="AB245" s="7">
        <f t="shared" si="40"/>
        <v>-1</v>
      </c>
      <c r="AC245" s="7">
        <f>SUM($AB$3:AB245)</f>
        <v>-0.3999999999999968</v>
      </c>
      <c r="AD245" s="2">
        <v>2.0499999999999998</v>
      </c>
      <c r="AE245" s="7">
        <f t="shared" si="44"/>
        <v>1.0499999999999998</v>
      </c>
      <c r="AF245" s="7">
        <f>SUM(AE$3:AE245)</f>
        <v>-16.049999999999997</v>
      </c>
      <c r="AG245" s="2">
        <v>1.75</v>
      </c>
      <c r="AH245" s="7">
        <f t="shared" si="41"/>
        <v>-1</v>
      </c>
      <c r="AI245" s="7">
        <f>SUM(AH$3:AH245)</f>
        <v>4.3300000000000018</v>
      </c>
      <c r="AJ245" s="2">
        <v>8.5</v>
      </c>
      <c r="AK245" s="7">
        <f t="shared" si="45"/>
        <v>-1</v>
      </c>
      <c r="AL245" s="7">
        <f>SUM(AK$3:AK245)</f>
        <v>-18</v>
      </c>
      <c r="AM245" s="2">
        <v>10</v>
      </c>
      <c r="AN245" s="7">
        <f t="shared" si="46"/>
        <v>-1</v>
      </c>
      <c r="AO245" s="7">
        <f>SUM(AN$3:AN245)</f>
        <v>-59.5</v>
      </c>
      <c r="AP245" s="2">
        <v>6</v>
      </c>
      <c r="AQ245" s="7">
        <f t="shared" si="47"/>
        <v>-1</v>
      </c>
      <c r="AR245" s="7">
        <f>SUM(AQ$3:AQ245)</f>
        <v>-35.5</v>
      </c>
      <c r="AS245">
        <v>5.25</v>
      </c>
      <c r="AT245">
        <v>1.1599999999999999</v>
      </c>
      <c r="AU245" s="5">
        <f t="shared" si="42"/>
        <v>-3.9000000000000004</v>
      </c>
      <c r="AV245" s="4">
        <f>SUM(AU$3:AU245)</f>
        <v>-163.33000000000001</v>
      </c>
    </row>
    <row r="246" spans="1:48" x14ac:dyDescent="0.25">
      <c r="A246">
        <f t="shared" si="37"/>
        <v>1</v>
      </c>
      <c r="B246">
        <f t="shared" si="36"/>
        <v>6196</v>
      </c>
      <c r="C246" s="1">
        <v>43893</v>
      </c>
      <c r="D246" t="s">
        <v>258</v>
      </c>
      <c r="E246" t="s">
        <v>595</v>
      </c>
      <c r="F246" t="s">
        <v>432</v>
      </c>
      <c r="G246" t="s">
        <v>270</v>
      </c>
      <c r="H246">
        <v>2020</v>
      </c>
      <c r="I246">
        <v>3</v>
      </c>
      <c r="J246">
        <v>3</v>
      </c>
      <c r="K246" t="s">
        <v>188</v>
      </c>
      <c r="L246">
        <v>3</v>
      </c>
      <c r="M246" s="3">
        <v>0</v>
      </c>
      <c r="N246" s="3">
        <v>1</v>
      </c>
      <c r="O246" s="13">
        <v>2.62</v>
      </c>
      <c r="P246">
        <v>3.1</v>
      </c>
      <c r="Q246">
        <v>2.87</v>
      </c>
      <c r="R246" s="2">
        <v>2</v>
      </c>
      <c r="S246" s="7">
        <f t="shared" si="43"/>
        <v>-1</v>
      </c>
      <c r="T246" s="7">
        <f>SUM($S$3:S246)</f>
        <v>-24.780000000000008</v>
      </c>
      <c r="U246" s="2">
        <v>1.75</v>
      </c>
      <c r="V246" s="7">
        <f t="shared" si="38"/>
        <v>0.75</v>
      </c>
      <c r="W246" s="7">
        <f>SUM($V$3:V246)</f>
        <v>-2.0499999999999972</v>
      </c>
      <c r="X246" s="8">
        <v>1.44</v>
      </c>
      <c r="Y246" s="7">
        <f t="shared" si="39"/>
        <v>-1</v>
      </c>
      <c r="Z246" s="7">
        <f>SUM($Y$3:Y246)</f>
        <v>-12.63</v>
      </c>
      <c r="AA246" s="8">
        <v>2.62</v>
      </c>
      <c r="AB246" s="7">
        <f t="shared" si="40"/>
        <v>1.62</v>
      </c>
      <c r="AC246" s="7">
        <f>SUM($AB$3:AB246)</f>
        <v>1.2200000000000033</v>
      </c>
      <c r="AD246" s="2">
        <v>2.4</v>
      </c>
      <c r="AE246" s="7">
        <f t="shared" si="44"/>
        <v>-1</v>
      </c>
      <c r="AF246" s="7">
        <f>SUM(AE$3:AE246)</f>
        <v>-17.049999999999997</v>
      </c>
      <c r="AG246" s="2">
        <v>1.53</v>
      </c>
      <c r="AH246" s="7">
        <f t="shared" si="41"/>
        <v>0.53</v>
      </c>
      <c r="AI246" s="7">
        <f>SUM(AH$3:AH246)</f>
        <v>4.8600000000000021</v>
      </c>
      <c r="AJ246" s="2">
        <v>7</v>
      </c>
      <c r="AK246" s="7">
        <f t="shared" si="45"/>
        <v>-1</v>
      </c>
      <c r="AL246" s="7">
        <f>SUM(AK$3:AK246)</f>
        <v>-19</v>
      </c>
      <c r="AM246" s="2">
        <v>10</v>
      </c>
      <c r="AN246" s="7">
        <f t="shared" si="46"/>
        <v>-1</v>
      </c>
      <c r="AO246" s="7">
        <f>SUM(AN$3:AN246)</f>
        <v>-60.5</v>
      </c>
      <c r="AP246" s="2">
        <v>6</v>
      </c>
      <c r="AQ246" s="7">
        <f t="shared" si="47"/>
        <v>-1</v>
      </c>
      <c r="AR246" s="7">
        <f>SUM(AQ$3:AQ246)</f>
        <v>-36.5</v>
      </c>
      <c r="AS246">
        <v>5.9</v>
      </c>
      <c r="AT246">
        <v>1.1299999999999999</v>
      </c>
      <c r="AU246" s="5">
        <f t="shared" si="42"/>
        <v>-3.0999999999999996</v>
      </c>
      <c r="AV246" s="4">
        <f>SUM(AU$3:AU246)</f>
        <v>-166.43</v>
      </c>
    </row>
    <row r="247" spans="1:48" x14ac:dyDescent="0.25">
      <c r="A247">
        <f t="shared" si="37"/>
        <v>1</v>
      </c>
      <c r="B247">
        <f t="shared" si="36"/>
        <v>6195</v>
      </c>
      <c r="C247" s="1">
        <v>43893</v>
      </c>
      <c r="D247" t="s">
        <v>271</v>
      </c>
      <c r="E247" t="s">
        <v>596</v>
      </c>
      <c r="F247" t="s">
        <v>482</v>
      </c>
      <c r="G247" t="s">
        <v>458</v>
      </c>
      <c r="H247">
        <v>2020</v>
      </c>
      <c r="I247">
        <v>3</v>
      </c>
      <c r="J247">
        <v>3</v>
      </c>
      <c r="K247" t="s">
        <v>188</v>
      </c>
      <c r="L247">
        <v>3</v>
      </c>
      <c r="M247" s="3">
        <v>1</v>
      </c>
      <c r="N247" s="3">
        <v>1</v>
      </c>
      <c r="O247" s="13">
        <v>2.37</v>
      </c>
      <c r="P247">
        <v>3.25</v>
      </c>
      <c r="Q247">
        <v>3.1</v>
      </c>
      <c r="R247" s="2">
        <v>1.66</v>
      </c>
      <c r="S247" s="7">
        <f t="shared" si="43"/>
        <v>0.65999999999999992</v>
      </c>
      <c r="T247" s="7">
        <f>SUM($S$3:S247)</f>
        <v>-24.120000000000008</v>
      </c>
      <c r="U247" s="2">
        <v>2.1</v>
      </c>
      <c r="V247" s="7">
        <f t="shared" si="38"/>
        <v>-1</v>
      </c>
      <c r="W247" s="7">
        <f>SUM($V$3:V247)</f>
        <v>-3.0499999999999972</v>
      </c>
      <c r="X247" s="8">
        <v>1.25</v>
      </c>
      <c r="Y247" s="7">
        <f t="shared" si="39"/>
        <v>0.25</v>
      </c>
      <c r="Z247" s="7">
        <f>SUM($Y$3:Y247)</f>
        <v>-12.38</v>
      </c>
      <c r="AA247" s="8">
        <v>3.75</v>
      </c>
      <c r="AB247" s="7">
        <f t="shared" si="40"/>
        <v>-1</v>
      </c>
      <c r="AC247" s="7">
        <f>SUM($AB$3:AB247)</f>
        <v>0.2200000000000033</v>
      </c>
      <c r="AD247" s="2">
        <v>1.85</v>
      </c>
      <c r="AE247" s="7">
        <f t="shared" si="44"/>
        <v>-1</v>
      </c>
      <c r="AF247" s="7">
        <f>SUM(AE$3:AE247)</f>
        <v>-18.049999999999997</v>
      </c>
      <c r="AG247" s="2">
        <v>1.95</v>
      </c>
      <c r="AH247" s="7">
        <f t="shared" si="41"/>
        <v>0.95</v>
      </c>
      <c r="AI247" s="7">
        <f>SUM(AH$3:AH247)</f>
        <v>5.8100000000000023</v>
      </c>
      <c r="AJ247" s="2">
        <v>9</v>
      </c>
      <c r="AK247" s="7">
        <f t="shared" si="45"/>
        <v>-1</v>
      </c>
      <c r="AL247" s="7">
        <f>SUM(AK$3:AK247)</f>
        <v>-20</v>
      </c>
      <c r="AM247" s="2">
        <v>9.5</v>
      </c>
      <c r="AN247" s="7">
        <f t="shared" si="46"/>
        <v>-1</v>
      </c>
      <c r="AO247" s="7">
        <f>SUM(AN$3:AN247)</f>
        <v>-61.5</v>
      </c>
      <c r="AP247" s="2">
        <v>6</v>
      </c>
      <c r="AQ247" s="7">
        <f t="shared" si="47"/>
        <v>5</v>
      </c>
      <c r="AR247" s="7">
        <f>SUM(AQ$3:AQ247)</f>
        <v>-31.5</v>
      </c>
      <c r="AS247">
        <v>4.5</v>
      </c>
      <c r="AT247">
        <v>1.19</v>
      </c>
      <c r="AU247" s="5">
        <f t="shared" si="42"/>
        <v>1.8600000000000003</v>
      </c>
      <c r="AV247" s="4">
        <f>SUM(AU$3:AU247)</f>
        <v>-164.57</v>
      </c>
    </row>
    <row r="248" spans="1:48" x14ac:dyDescent="0.25">
      <c r="A248">
        <f t="shared" si="37"/>
        <v>1</v>
      </c>
      <c r="B248">
        <f t="shared" si="36"/>
        <v>6194</v>
      </c>
      <c r="C248" s="1">
        <v>43893</v>
      </c>
      <c r="D248" t="s">
        <v>271</v>
      </c>
      <c r="E248" t="s">
        <v>597</v>
      </c>
      <c r="F248" t="s">
        <v>469</v>
      </c>
      <c r="G248" t="s">
        <v>476</v>
      </c>
      <c r="H248">
        <v>2020</v>
      </c>
      <c r="I248">
        <v>3</v>
      </c>
      <c r="J248">
        <v>3</v>
      </c>
      <c r="K248" t="s">
        <v>188</v>
      </c>
      <c r="L248">
        <v>3</v>
      </c>
      <c r="M248" s="3">
        <v>3</v>
      </c>
      <c r="N248" s="3">
        <v>0</v>
      </c>
      <c r="O248" s="13">
        <v>1.75</v>
      </c>
      <c r="P248">
        <v>4</v>
      </c>
      <c r="Q248">
        <v>4.33</v>
      </c>
      <c r="R248" s="2">
        <v>1.66</v>
      </c>
      <c r="S248" s="7">
        <f t="shared" si="43"/>
        <v>-1</v>
      </c>
      <c r="T248" s="7">
        <f>SUM($S$3:S248)</f>
        <v>-25.120000000000008</v>
      </c>
      <c r="U248" s="2">
        <v>2.1</v>
      </c>
      <c r="V248" s="7">
        <f t="shared" si="38"/>
        <v>1.1000000000000001</v>
      </c>
      <c r="W248" s="7">
        <f>SUM($V$3:V248)</f>
        <v>-1.9499999999999971</v>
      </c>
      <c r="X248" s="8">
        <v>1.22</v>
      </c>
      <c r="Y248" s="7">
        <f t="shared" si="39"/>
        <v>0.21999999999999997</v>
      </c>
      <c r="Z248" s="7">
        <f>SUM($Y$3:Y248)</f>
        <v>-12.16</v>
      </c>
      <c r="AA248" s="8">
        <v>4</v>
      </c>
      <c r="AB248" s="7">
        <f t="shared" si="40"/>
        <v>-1</v>
      </c>
      <c r="AC248" s="7">
        <f>SUM($AB$3:AB248)</f>
        <v>-0.7799999999999967</v>
      </c>
      <c r="AD248" s="2">
        <v>1.72</v>
      </c>
      <c r="AE248" s="7">
        <f t="shared" si="44"/>
        <v>0.72</v>
      </c>
      <c r="AF248" s="7">
        <f>SUM(AE$3:AE248)</f>
        <v>-17.329999999999998</v>
      </c>
      <c r="AG248" s="2">
        <v>2.0699999999999998</v>
      </c>
      <c r="AH248" s="7">
        <f t="shared" si="41"/>
        <v>-1</v>
      </c>
      <c r="AI248" s="7">
        <f>SUM(AH$3:AH248)</f>
        <v>4.8100000000000023</v>
      </c>
      <c r="AJ248" s="2">
        <v>8.5</v>
      </c>
      <c r="AK248" s="7">
        <f t="shared" si="45"/>
        <v>-1</v>
      </c>
      <c r="AL248" s="7">
        <f>SUM(AK$3:AK248)</f>
        <v>-21</v>
      </c>
      <c r="AM248" s="2">
        <v>8.5</v>
      </c>
      <c r="AN248" s="7">
        <f t="shared" si="46"/>
        <v>-1</v>
      </c>
      <c r="AO248" s="7">
        <f>SUM(AN$3:AN248)</f>
        <v>-62.5</v>
      </c>
      <c r="AP248" s="2">
        <v>7.5</v>
      </c>
      <c r="AQ248" s="7">
        <f t="shared" si="47"/>
        <v>-1</v>
      </c>
      <c r="AR248" s="7">
        <f>SUM(AQ$3:AQ248)</f>
        <v>-32.5</v>
      </c>
      <c r="AS248">
        <v>2.85</v>
      </c>
      <c r="AT248">
        <v>1.4</v>
      </c>
      <c r="AU248" s="5">
        <f t="shared" si="42"/>
        <v>-3.96</v>
      </c>
      <c r="AV248" s="4">
        <f>SUM(AU$3:AU248)</f>
        <v>-168.53</v>
      </c>
    </row>
    <row r="249" spans="1:48" x14ac:dyDescent="0.25">
      <c r="A249">
        <f t="shared" si="37"/>
        <v>1</v>
      </c>
      <c r="B249">
        <f t="shared" si="36"/>
        <v>6193</v>
      </c>
      <c r="C249" s="1">
        <v>43893</v>
      </c>
      <c r="D249" t="s">
        <v>271</v>
      </c>
      <c r="E249" t="s">
        <v>598</v>
      </c>
      <c r="F249" t="s">
        <v>478</v>
      </c>
      <c r="G249" t="s">
        <v>475</v>
      </c>
      <c r="H249">
        <v>2020</v>
      </c>
      <c r="I249">
        <v>3</v>
      </c>
      <c r="J249">
        <v>3</v>
      </c>
      <c r="K249" t="s">
        <v>188</v>
      </c>
      <c r="L249">
        <v>3</v>
      </c>
      <c r="M249" s="3">
        <v>2</v>
      </c>
      <c r="N249" s="3">
        <v>0</v>
      </c>
      <c r="O249" s="13">
        <v>1.5</v>
      </c>
      <c r="P249">
        <v>4.33</v>
      </c>
      <c r="Q249">
        <v>6.5</v>
      </c>
      <c r="R249" s="2">
        <v>1.9</v>
      </c>
      <c r="S249" s="7">
        <f t="shared" si="43"/>
        <v>-1</v>
      </c>
      <c r="T249" s="7">
        <f>SUM($S$3:S249)</f>
        <v>-26.120000000000008</v>
      </c>
      <c r="U249" s="2">
        <v>1.8</v>
      </c>
      <c r="V249" s="7">
        <f t="shared" si="38"/>
        <v>0.8</v>
      </c>
      <c r="W249" s="7">
        <f>SUM($V$3:V249)</f>
        <v>-1.149999999999997</v>
      </c>
      <c r="X249" s="8">
        <v>1.25</v>
      </c>
      <c r="Y249" s="7">
        <f t="shared" si="39"/>
        <v>0.25</v>
      </c>
      <c r="Z249" s="7">
        <f>SUM($Y$3:Y249)</f>
        <v>-11.91</v>
      </c>
      <c r="AA249" s="8">
        <v>3.75</v>
      </c>
      <c r="AB249" s="7">
        <f t="shared" si="40"/>
        <v>-1</v>
      </c>
      <c r="AC249" s="7">
        <f>SUM($AB$3:AB249)</f>
        <v>-1.7799999999999967</v>
      </c>
      <c r="AD249" s="2">
        <v>1.8</v>
      </c>
      <c r="AE249" s="7">
        <f t="shared" si="44"/>
        <v>-1</v>
      </c>
      <c r="AF249" s="7">
        <f>SUM(AE$3:AE249)</f>
        <v>-18.329999999999998</v>
      </c>
      <c r="AG249" s="2">
        <v>2</v>
      </c>
      <c r="AH249" s="7">
        <f t="shared" si="41"/>
        <v>1</v>
      </c>
      <c r="AI249" s="7">
        <f>SUM(AH$3:AH249)</f>
        <v>5.8100000000000023</v>
      </c>
      <c r="AJ249" s="2">
        <v>7</v>
      </c>
      <c r="AK249" s="7">
        <f t="shared" si="45"/>
        <v>-1</v>
      </c>
      <c r="AL249" s="7">
        <f>SUM(AK$3:AK249)</f>
        <v>-22</v>
      </c>
      <c r="AM249" s="2">
        <v>8.5</v>
      </c>
      <c r="AN249" s="7">
        <f t="shared" si="46"/>
        <v>-1</v>
      </c>
      <c r="AO249" s="7">
        <f>SUM(AN$3:AN249)</f>
        <v>-63.5</v>
      </c>
      <c r="AP249" s="2">
        <v>8</v>
      </c>
      <c r="AQ249" s="7">
        <f t="shared" si="47"/>
        <v>-1</v>
      </c>
      <c r="AR249" s="7">
        <f>SUM(AQ$3:AQ249)</f>
        <v>-33.5</v>
      </c>
      <c r="AS249">
        <v>2.2999999999999998</v>
      </c>
      <c r="AT249">
        <v>1.6</v>
      </c>
      <c r="AU249" s="5">
        <f t="shared" si="42"/>
        <v>-3.95</v>
      </c>
      <c r="AV249" s="4">
        <f>SUM(AU$3:AU249)</f>
        <v>-172.48</v>
      </c>
    </row>
    <row r="250" spans="1:48" x14ac:dyDescent="0.25">
      <c r="A250">
        <f t="shared" si="37"/>
        <v>1</v>
      </c>
      <c r="B250">
        <f t="shared" si="36"/>
        <v>6192</v>
      </c>
      <c r="C250" s="1">
        <v>43893</v>
      </c>
      <c r="D250" t="s">
        <v>330</v>
      </c>
      <c r="E250" t="s">
        <v>599</v>
      </c>
      <c r="F250" t="s">
        <v>333</v>
      </c>
      <c r="G250" t="s">
        <v>344</v>
      </c>
      <c r="H250">
        <v>2020</v>
      </c>
      <c r="I250">
        <v>3</v>
      </c>
      <c r="J250">
        <v>3</v>
      </c>
      <c r="K250" t="s">
        <v>188</v>
      </c>
      <c r="L250">
        <v>3</v>
      </c>
      <c r="M250" s="3">
        <v>3</v>
      </c>
      <c r="N250" s="3">
        <v>1</v>
      </c>
      <c r="O250" s="13">
        <v>3.2</v>
      </c>
      <c r="P250">
        <v>3.6</v>
      </c>
      <c r="Q250">
        <v>2.15</v>
      </c>
      <c r="R250" s="2">
        <v>1.61</v>
      </c>
      <c r="S250" s="7">
        <f t="shared" si="43"/>
        <v>0.6100000000000001</v>
      </c>
      <c r="T250" s="7">
        <f>SUM($S$3:S250)</f>
        <v>-25.510000000000009</v>
      </c>
      <c r="U250" s="2">
        <v>2.2000000000000002</v>
      </c>
      <c r="V250" s="7">
        <f t="shared" si="38"/>
        <v>-1</v>
      </c>
      <c r="W250" s="7">
        <f>SUM($V$3:V250)</f>
        <v>-2.1499999999999968</v>
      </c>
      <c r="X250" s="8">
        <v>1.22</v>
      </c>
      <c r="Y250" s="7">
        <f t="shared" si="39"/>
        <v>0.21999999999999997</v>
      </c>
      <c r="Z250" s="7">
        <f>SUM($Y$3:Y250)</f>
        <v>-11.69</v>
      </c>
      <c r="AA250" s="8">
        <v>4</v>
      </c>
      <c r="AB250" s="7">
        <f t="shared" si="40"/>
        <v>-1</v>
      </c>
      <c r="AC250" s="7">
        <f>SUM($AB$3:AB250)</f>
        <v>-2.7799999999999967</v>
      </c>
      <c r="AD250" s="2">
        <v>1.72</v>
      </c>
      <c r="AE250" s="7">
        <f t="shared" si="44"/>
        <v>0.72</v>
      </c>
      <c r="AF250" s="7">
        <f>SUM(AE$3:AE250)</f>
        <v>-17.61</v>
      </c>
      <c r="AG250" s="2">
        <v>2.0699999999999998</v>
      </c>
      <c r="AH250" s="7">
        <f t="shared" si="41"/>
        <v>-1</v>
      </c>
      <c r="AI250" s="7">
        <f>SUM(AH$3:AH250)</f>
        <v>4.8100000000000023</v>
      </c>
      <c r="AJ250" s="2">
        <v>12</v>
      </c>
      <c r="AK250" s="7">
        <f t="shared" si="45"/>
        <v>-1</v>
      </c>
      <c r="AL250" s="7">
        <f>SUM(AK$3:AK250)</f>
        <v>-23</v>
      </c>
      <c r="AM250" s="2">
        <v>11</v>
      </c>
      <c r="AN250" s="7">
        <f t="shared" si="46"/>
        <v>-1</v>
      </c>
      <c r="AO250" s="7">
        <f>SUM(AN$3:AN250)</f>
        <v>-64.5</v>
      </c>
      <c r="AP250" s="2">
        <v>7</v>
      </c>
      <c r="AQ250" s="7">
        <f t="shared" si="47"/>
        <v>-1</v>
      </c>
      <c r="AR250" s="7">
        <f>SUM(AQ$3:AQ250)</f>
        <v>-34.5</v>
      </c>
      <c r="AS250">
        <v>6.25</v>
      </c>
      <c r="AT250">
        <v>1.1200000000000001</v>
      </c>
      <c r="AU250" s="5">
        <f t="shared" si="42"/>
        <v>-4.45</v>
      </c>
      <c r="AV250" s="4">
        <f>SUM(AU$3:AU250)</f>
        <v>-176.92999999999998</v>
      </c>
    </row>
    <row r="251" spans="1:48" x14ac:dyDescent="0.25">
      <c r="A251">
        <f t="shared" si="37"/>
        <v>1</v>
      </c>
      <c r="B251">
        <f t="shared" si="36"/>
        <v>6191</v>
      </c>
      <c r="C251" s="1">
        <v>43893</v>
      </c>
      <c r="D251" t="s">
        <v>248</v>
      </c>
      <c r="E251" t="s">
        <v>600</v>
      </c>
      <c r="F251" t="s">
        <v>547</v>
      </c>
      <c r="G251" t="s">
        <v>251</v>
      </c>
      <c r="H251">
        <v>2020</v>
      </c>
      <c r="I251">
        <v>3</v>
      </c>
      <c r="J251">
        <v>3</v>
      </c>
      <c r="K251" t="s">
        <v>188</v>
      </c>
      <c r="L251">
        <v>3</v>
      </c>
      <c r="M251" s="3">
        <v>1</v>
      </c>
      <c r="N251" s="3">
        <v>3</v>
      </c>
      <c r="O251" s="13">
        <v>2.1</v>
      </c>
      <c r="P251">
        <v>3.5</v>
      </c>
      <c r="Q251">
        <v>3.25</v>
      </c>
      <c r="R251" s="2">
        <v>1.66</v>
      </c>
      <c r="S251" s="7">
        <f t="shared" si="43"/>
        <v>0.65999999999999992</v>
      </c>
      <c r="T251" s="7">
        <f>SUM($S$3:S251)</f>
        <v>-24.850000000000009</v>
      </c>
      <c r="U251" s="2">
        <v>2.1</v>
      </c>
      <c r="V251" s="7">
        <f t="shared" si="38"/>
        <v>-1</v>
      </c>
      <c r="W251" s="7">
        <f>SUM($V$3:V251)</f>
        <v>-3.1499999999999968</v>
      </c>
      <c r="X251" s="8">
        <v>1.25</v>
      </c>
      <c r="Y251" s="7">
        <f t="shared" si="39"/>
        <v>0.25</v>
      </c>
      <c r="Z251" s="7">
        <f>SUM($Y$3:Y251)</f>
        <v>-11.44</v>
      </c>
      <c r="AA251" s="8">
        <v>4</v>
      </c>
      <c r="AB251" s="7">
        <f t="shared" si="40"/>
        <v>-1</v>
      </c>
      <c r="AC251" s="7">
        <f>SUM($AB$3:AB251)</f>
        <v>-3.7799999999999967</v>
      </c>
      <c r="AD251" s="2">
        <v>1.9</v>
      </c>
      <c r="AE251" s="7">
        <f t="shared" si="44"/>
        <v>0.89999999999999991</v>
      </c>
      <c r="AF251" s="7">
        <f>SUM(AE$3:AE251)</f>
        <v>-16.71</v>
      </c>
      <c r="AG251" s="2">
        <v>1.9</v>
      </c>
      <c r="AH251" s="7">
        <f t="shared" si="41"/>
        <v>-1</v>
      </c>
      <c r="AI251" s="7">
        <f>SUM(AH$3:AH251)</f>
        <v>3.8100000000000023</v>
      </c>
      <c r="AJ251" s="2">
        <v>9</v>
      </c>
      <c r="AK251" s="7">
        <f t="shared" si="45"/>
        <v>-1</v>
      </c>
      <c r="AL251" s="7">
        <f>SUM(AK$3:AK251)</f>
        <v>-24</v>
      </c>
      <c r="AM251" s="2">
        <v>9</v>
      </c>
      <c r="AN251" s="7">
        <f t="shared" si="46"/>
        <v>-1</v>
      </c>
      <c r="AO251" s="7">
        <f>SUM(AN$3:AN251)</f>
        <v>-65.5</v>
      </c>
      <c r="AP251" s="2">
        <v>6.5</v>
      </c>
      <c r="AQ251" s="7">
        <f t="shared" si="47"/>
        <v>-1</v>
      </c>
      <c r="AR251" s="7">
        <f>SUM(AQ$3:AQ251)</f>
        <v>-35.5</v>
      </c>
      <c r="AS251">
        <v>3.9</v>
      </c>
      <c r="AT251">
        <v>1.24</v>
      </c>
      <c r="AU251" s="5">
        <f t="shared" si="42"/>
        <v>-4.1900000000000004</v>
      </c>
      <c r="AV251" s="4">
        <f>SUM(AU$3:AU251)</f>
        <v>-181.11999999999998</v>
      </c>
    </row>
    <row r="252" spans="1:48" x14ac:dyDescent="0.25">
      <c r="A252">
        <f t="shared" si="37"/>
        <v>1</v>
      </c>
      <c r="B252">
        <f t="shared" si="36"/>
        <v>6190</v>
      </c>
      <c r="C252" s="1">
        <v>43892</v>
      </c>
      <c r="D252" t="s">
        <v>298</v>
      </c>
      <c r="E252" t="s">
        <v>601</v>
      </c>
      <c r="F252" t="s">
        <v>410</v>
      </c>
      <c r="G252" t="s">
        <v>559</v>
      </c>
      <c r="H252">
        <v>2020</v>
      </c>
      <c r="I252">
        <v>3</v>
      </c>
      <c r="J252">
        <v>2</v>
      </c>
      <c r="K252" t="s">
        <v>77</v>
      </c>
      <c r="L252">
        <v>2</v>
      </c>
      <c r="M252" s="3">
        <v>2</v>
      </c>
      <c r="N252" s="3">
        <v>2</v>
      </c>
      <c r="O252" s="13">
        <v>2.5499999999999998</v>
      </c>
      <c r="P252">
        <v>3.2</v>
      </c>
      <c r="Q252">
        <v>2.87</v>
      </c>
      <c r="R252" s="2">
        <v>1.9</v>
      </c>
      <c r="S252" s="7">
        <f t="shared" si="43"/>
        <v>0.89999999999999991</v>
      </c>
      <c r="T252" s="7">
        <f>SUM($S$3:S252)</f>
        <v>-23.95000000000001</v>
      </c>
      <c r="U252" s="2">
        <v>1.8</v>
      </c>
      <c r="V252" s="7">
        <f t="shared" si="38"/>
        <v>-1</v>
      </c>
      <c r="W252" s="7">
        <f>SUM($V$3:V252)</f>
        <v>-4.1499999999999968</v>
      </c>
      <c r="X252" s="8">
        <v>1.44</v>
      </c>
      <c r="Y252" s="7">
        <f t="shared" si="39"/>
        <v>0.43999999999999995</v>
      </c>
      <c r="Z252" s="7">
        <f>SUM($Y$3:Y252)</f>
        <v>-11</v>
      </c>
      <c r="AA252" s="8">
        <v>2.75</v>
      </c>
      <c r="AB252" s="7">
        <f t="shared" si="40"/>
        <v>-1</v>
      </c>
      <c r="AC252" s="7">
        <f>SUM($AB$3:AB252)</f>
        <v>-4.7799999999999967</v>
      </c>
      <c r="AD252" s="2">
        <v>2.37</v>
      </c>
      <c r="AE252" s="7">
        <f t="shared" si="44"/>
        <v>1.37</v>
      </c>
      <c r="AF252" s="7">
        <f>SUM(AE$3:AE252)</f>
        <v>-15.34</v>
      </c>
      <c r="AG252" s="2">
        <v>1.57</v>
      </c>
      <c r="AH252" s="7">
        <f t="shared" si="41"/>
        <v>-1</v>
      </c>
      <c r="AI252" s="7">
        <f>SUM(AH$3:AH252)</f>
        <v>2.8100000000000023</v>
      </c>
      <c r="AJ252" s="2">
        <v>7.5</v>
      </c>
      <c r="AK252" s="7">
        <f t="shared" si="45"/>
        <v>-1</v>
      </c>
      <c r="AL252" s="7">
        <f>SUM(AK$3:AK252)</f>
        <v>-25</v>
      </c>
      <c r="AM252" s="2">
        <v>10</v>
      </c>
      <c r="AN252" s="7">
        <f t="shared" si="46"/>
        <v>-1</v>
      </c>
      <c r="AO252" s="7">
        <f>SUM(AN$3:AN252)</f>
        <v>-66.5</v>
      </c>
      <c r="AP252" s="2">
        <v>6</v>
      </c>
      <c r="AQ252" s="7">
        <f t="shared" si="47"/>
        <v>-1</v>
      </c>
      <c r="AR252" s="7">
        <f>SUM(AQ$3:AQ252)</f>
        <v>-36.5</v>
      </c>
      <c r="AS252">
        <v>5.75</v>
      </c>
      <c r="AT252">
        <v>1.1399999999999999</v>
      </c>
      <c r="AU252" s="5">
        <f t="shared" si="42"/>
        <v>-3.29</v>
      </c>
      <c r="AV252" s="4">
        <f>SUM(AU$3:AU252)</f>
        <v>-184.40999999999997</v>
      </c>
    </row>
    <row r="253" spans="1:48" x14ac:dyDescent="0.25">
      <c r="A253">
        <f t="shared" si="37"/>
        <v>1</v>
      </c>
      <c r="B253">
        <f t="shared" si="36"/>
        <v>6189</v>
      </c>
      <c r="C253" s="1">
        <v>43892</v>
      </c>
      <c r="D253" t="s">
        <v>573</v>
      </c>
      <c r="E253" t="s">
        <v>602</v>
      </c>
      <c r="F253" t="s">
        <v>269</v>
      </c>
      <c r="G253" t="s">
        <v>519</v>
      </c>
      <c r="H253">
        <v>2020</v>
      </c>
      <c r="I253">
        <v>3</v>
      </c>
      <c r="J253">
        <v>2</v>
      </c>
      <c r="K253" t="s">
        <v>77</v>
      </c>
      <c r="L253">
        <v>2</v>
      </c>
      <c r="M253" s="3">
        <v>0</v>
      </c>
      <c r="N253" s="3">
        <v>2</v>
      </c>
      <c r="O253" s="13">
        <v>6</v>
      </c>
      <c r="P253">
        <v>4.5</v>
      </c>
      <c r="Q253">
        <v>1.5</v>
      </c>
      <c r="R253" s="2">
        <v>1.66</v>
      </c>
      <c r="S253" s="7">
        <f t="shared" si="43"/>
        <v>-1</v>
      </c>
      <c r="T253" s="7">
        <f>SUM($S$3:S253)</f>
        <v>-24.95000000000001</v>
      </c>
      <c r="U253" s="2">
        <v>2.1</v>
      </c>
      <c r="V253" s="7">
        <f t="shared" si="38"/>
        <v>1.1000000000000001</v>
      </c>
      <c r="W253" s="7">
        <f>SUM($V$3:V253)</f>
        <v>-3.0499999999999967</v>
      </c>
      <c r="X253" s="8">
        <v>1.18</v>
      </c>
      <c r="Y253" s="7">
        <f t="shared" si="39"/>
        <v>0.17999999999999994</v>
      </c>
      <c r="Z253" s="7">
        <f>SUM($Y$3:Y253)</f>
        <v>-10.82</v>
      </c>
      <c r="AA253" s="8">
        <v>4.5</v>
      </c>
      <c r="AB253" s="7">
        <f t="shared" si="40"/>
        <v>-1</v>
      </c>
      <c r="AC253" s="7">
        <f>SUM($AB$3:AB253)</f>
        <v>-5.7799999999999967</v>
      </c>
      <c r="AD253" s="2">
        <v>1.61</v>
      </c>
      <c r="AE253" s="7">
        <f t="shared" si="44"/>
        <v>-1</v>
      </c>
      <c r="AF253" s="7">
        <f>SUM(AE$3:AE253)</f>
        <v>-16.34</v>
      </c>
      <c r="AG253" s="2">
        <v>2.25</v>
      </c>
      <c r="AH253" s="7">
        <f t="shared" si="41"/>
        <v>1.25</v>
      </c>
      <c r="AI253" s="7">
        <f>SUM(AH$3:AH253)</f>
        <v>4.0600000000000023</v>
      </c>
      <c r="AJ253" s="2">
        <v>17</v>
      </c>
      <c r="AK253" s="7">
        <f t="shared" si="45"/>
        <v>-1</v>
      </c>
      <c r="AL253" s="7">
        <f>SUM(AK$3:AK253)</f>
        <v>-26</v>
      </c>
      <c r="AM253" s="2">
        <v>17</v>
      </c>
      <c r="AN253" s="7">
        <f t="shared" si="46"/>
        <v>-1</v>
      </c>
      <c r="AO253" s="7">
        <f>SUM(AN$3:AN253)</f>
        <v>-67.5</v>
      </c>
      <c r="AP253" s="2">
        <v>8.5</v>
      </c>
      <c r="AQ253" s="7">
        <f t="shared" si="47"/>
        <v>-1</v>
      </c>
      <c r="AR253" s="7">
        <f>SUM(AQ$3:AQ253)</f>
        <v>-37.5</v>
      </c>
      <c r="AU253" s="5">
        <f t="shared" si="42"/>
        <v>-3.4699999999999998</v>
      </c>
      <c r="AV253" s="4">
        <f>SUM(AU$3:AU253)</f>
        <v>-187.87999999999997</v>
      </c>
    </row>
    <row r="254" spans="1:48" x14ac:dyDescent="0.25">
      <c r="A254">
        <f t="shared" si="37"/>
        <v>1</v>
      </c>
      <c r="B254">
        <f t="shared" si="36"/>
        <v>6188</v>
      </c>
      <c r="C254" s="1">
        <v>43892</v>
      </c>
      <c r="D254" t="s">
        <v>279</v>
      </c>
      <c r="E254" t="s">
        <v>603</v>
      </c>
      <c r="F254" t="s">
        <v>319</v>
      </c>
      <c r="G254" t="s">
        <v>323</v>
      </c>
      <c r="H254">
        <v>2020</v>
      </c>
      <c r="I254">
        <v>3</v>
      </c>
      <c r="J254">
        <v>2</v>
      </c>
      <c r="K254" t="s">
        <v>77</v>
      </c>
      <c r="L254">
        <v>2</v>
      </c>
      <c r="M254" s="3">
        <v>1</v>
      </c>
      <c r="N254" s="3">
        <v>3</v>
      </c>
      <c r="O254" s="13">
        <v>1.8</v>
      </c>
      <c r="P254">
        <v>3.8</v>
      </c>
      <c r="Q254">
        <v>4</v>
      </c>
      <c r="R254" s="2">
        <v>1.53</v>
      </c>
      <c r="S254" s="7">
        <f t="shared" si="43"/>
        <v>0.53</v>
      </c>
      <c r="T254" s="7">
        <f>SUM($S$3:S254)</f>
        <v>-24.420000000000009</v>
      </c>
      <c r="U254" s="2">
        <v>2.37</v>
      </c>
      <c r="V254" s="7">
        <f t="shared" si="38"/>
        <v>-1</v>
      </c>
      <c r="W254" s="7">
        <f>SUM($V$3:V254)</f>
        <v>-4.0499999999999972</v>
      </c>
      <c r="X254" s="8">
        <v>1.1599999999999999</v>
      </c>
      <c r="Y254" s="7">
        <f t="shared" si="39"/>
        <v>0.15999999999999992</v>
      </c>
      <c r="Z254" s="7">
        <f>SUM($Y$3:Y254)</f>
        <v>-10.66</v>
      </c>
      <c r="AA254" s="8">
        <v>5</v>
      </c>
      <c r="AB254" s="7">
        <f t="shared" si="40"/>
        <v>-1</v>
      </c>
      <c r="AC254" s="7">
        <f>SUM($AB$3:AB254)</f>
        <v>-6.7799999999999967</v>
      </c>
      <c r="AD254" s="2">
        <v>1.53</v>
      </c>
      <c r="AE254" s="7">
        <f t="shared" si="44"/>
        <v>0.53</v>
      </c>
      <c r="AF254" s="7">
        <f>SUM(AE$3:AE254)</f>
        <v>-15.81</v>
      </c>
      <c r="AG254" s="2">
        <v>2.4</v>
      </c>
      <c r="AH254" s="7">
        <f t="shared" si="41"/>
        <v>-1</v>
      </c>
      <c r="AI254" s="7">
        <f>SUM(AH$3:AH254)</f>
        <v>3.0600000000000023</v>
      </c>
      <c r="AJ254" s="2">
        <v>10</v>
      </c>
      <c r="AK254" s="7">
        <f t="shared" si="45"/>
        <v>-1</v>
      </c>
      <c r="AL254" s="7">
        <f>SUM(AK$3:AK254)</f>
        <v>-27</v>
      </c>
      <c r="AM254" s="2">
        <v>8.5</v>
      </c>
      <c r="AN254" s="7">
        <f t="shared" si="46"/>
        <v>-1</v>
      </c>
      <c r="AO254" s="7">
        <f>SUM(AN$3:AN254)</f>
        <v>-68.5</v>
      </c>
      <c r="AP254" s="2">
        <v>8</v>
      </c>
      <c r="AQ254" s="7">
        <f t="shared" si="47"/>
        <v>-1</v>
      </c>
      <c r="AR254" s="7">
        <f>SUM(AQ$3:AQ254)</f>
        <v>-38.5</v>
      </c>
      <c r="AS254">
        <v>2.85</v>
      </c>
      <c r="AT254">
        <v>1.4</v>
      </c>
      <c r="AU254" s="5">
        <f t="shared" si="42"/>
        <v>-4.78</v>
      </c>
      <c r="AV254" s="4">
        <f>SUM(AU$3:AU254)</f>
        <v>-192.65999999999997</v>
      </c>
    </row>
    <row r="255" spans="1:48" x14ac:dyDescent="0.25">
      <c r="A255">
        <f t="shared" si="37"/>
        <v>1</v>
      </c>
      <c r="B255">
        <f t="shared" si="36"/>
        <v>6187</v>
      </c>
      <c r="C255" s="1">
        <v>43892</v>
      </c>
      <c r="D255" t="s">
        <v>330</v>
      </c>
      <c r="E255" t="s">
        <v>604</v>
      </c>
      <c r="F255" t="s">
        <v>514</v>
      </c>
      <c r="G255" t="s">
        <v>341</v>
      </c>
      <c r="H255">
        <v>2020</v>
      </c>
      <c r="I255">
        <v>3</v>
      </c>
      <c r="J255">
        <v>2</v>
      </c>
      <c r="K255" t="s">
        <v>77</v>
      </c>
      <c r="L255">
        <v>2</v>
      </c>
      <c r="M255" s="3">
        <v>1</v>
      </c>
      <c r="N255" s="3">
        <v>1</v>
      </c>
      <c r="O255" s="13">
        <v>1.18</v>
      </c>
      <c r="P255">
        <v>7</v>
      </c>
      <c r="Q255">
        <v>13</v>
      </c>
      <c r="R255" s="2">
        <v>2</v>
      </c>
      <c r="S255" s="7">
        <f t="shared" si="43"/>
        <v>1</v>
      </c>
      <c r="T255" s="7">
        <f>SUM($S$3:S255)</f>
        <v>-23.420000000000009</v>
      </c>
      <c r="U255" s="2">
        <v>1.75</v>
      </c>
      <c r="V255" s="7">
        <f t="shared" si="38"/>
        <v>-1</v>
      </c>
      <c r="W255" s="7">
        <f>SUM($V$3:V255)</f>
        <v>-5.0499999999999972</v>
      </c>
      <c r="X255" s="8">
        <v>1.1399999999999999</v>
      </c>
      <c r="Y255" s="7">
        <f t="shared" si="39"/>
        <v>0.1399999999999999</v>
      </c>
      <c r="Z255" s="7">
        <f>SUM($Y$3:Y255)</f>
        <v>-10.52</v>
      </c>
      <c r="AA255" s="8">
        <v>5.5</v>
      </c>
      <c r="AB255" s="7">
        <f t="shared" si="40"/>
        <v>-1</v>
      </c>
      <c r="AC255" s="7">
        <f>SUM($AB$3:AB255)</f>
        <v>-7.7799999999999967</v>
      </c>
      <c r="AD255" s="2">
        <v>1.4</v>
      </c>
      <c r="AE255" s="7">
        <f t="shared" si="44"/>
        <v>-1</v>
      </c>
      <c r="AF255" s="7">
        <f>SUM(AE$3:AE255)</f>
        <v>-16.810000000000002</v>
      </c>
      <c r="AG255" s="2">
        <v>2.87</v>
      </c>
      <c r="AH255" s="7">
        <f t="shared" si="41"/>
        <v>1.87</v>
      </c>
      <c r="AI255" s="7">
        <f>SUM(AH$3:AH255)</f>
        <v>4.9300000000000024</v>
      </c>
      <c r="AJ255" s="2">
        <v>7.5</v>
      </c>
      <c r="AK255" s="7">
        <f t="shared" si="45"/>
        <v>-1</v>
      </c>
      <c r="AL255" s="7">
        <f>SUM(AK$3:AK255)</f>
        <v>-28</v>
      </c>
      <c r="AM255" s="2">
        <v>8.5</v>
      </c>
      <c r="AN255" s="7">
        <f t="shared" si="46"/>
        <v>-1</v>
      </c>
      <c r="AO255" s="7">
        <f>SUM(AN$3:AN255)</f>
        <v>-69.5</v>
      </c>
      <c r="AP255" s="2">
        <v>15</v>
      </c>
      <c r="AQ255" s="7">
        <f t="shared" si="47"/>
        <v>14</v>
      </c>
      <c r="AR255" s="7">
        <f>SUM(AQ$3:AQ255)</f>
        <v>-24.5</v>
      </c>
      <c r="AS255">
        <v>1.62</v>
      </c>
      <c r="AT255">
        <v>2.25</v>
      </c>
      <c r="AU255" s="5">
        <f t="shared" si="42"/>
        <v>12.01</v>
      </c>
      <c r="AV255" s="4">
        <f>SUM(AU$3:AU255)</f>
        <v>-180.64999999999998</v>
      </c>
    </row>
    <row r="256" spans="1:48" x14ac:dyDescent="0.25">
      <c r="A256">
        <f t="shared" si="37"/>
        <v>1</v>
      </c>
      <c r="B256">
        <f t="shared" si="36"/>
        <v>6186</v>
      </c>
      <c r="C256" s="1">
        <v>43892</v>
      </c>
      <c r="D256" t="s">
        <v>330</v>
      </c>
      <c r="E256" t="s">
        <v>605</v>
      </c>
      <c r="F256" t="s">
        <v>339</v>
      </c>
      <c r="G256" t="s">
        <v>510</v>
      </c>
      <c r="H256">
        <v>2020</v>
      </c>
      <c r="I256">
        <v>3</v>
      </c>
      <c r="J256">
        <v>2</v>
      </c>
      <c r="K256" t="s">
        <v>77</v>
      </c>
      <c r="L256">
        <v>2</v>
      </c>
      <c r="M256" s="3">
        <v>0</v>
      </c>
      <c r="N256" s="3">
        <v>2</v>
      </c>
      <c r="O256" s="13">
        <v>6.5</v>
      </c>
      <c r="P256">
        <v>4</v>
      </c>
      <c r="Q256">
        <v>1.53</v>
      </c>
      <c r="R256" s="2">
        <v>2.2000000000000002</v>
      </c>
      <c r="S256" s="7">
        <f t="shared" si="43"/>
        <v>-1</v>
      </c>
      <c r="T256" s="7">
        <f>SUM($S$3:S256)</f>
        <v>-24.420000000000009</v>
      </c>
      <c r="U256" s="2">
        <v>1.61</v>
      </c>
      <c r="V256" s="7">
        <f t="shared" si="38"/>
        <v>0.6100000000000001</v>
      </c>
      <c r="W256" s="7">
        <f>SUM($V$3:V256)</f>
        <v>-4.4399999999999968</v>
      </c>
      <c r="X256" s="8">
        <v>1.36</v>
      </c>
      <c r="Y256" s="7">
        <f t="shared" si="39"/>
        <v>0.3600000000000001</v>
      </c>
      <c r="Z256" s="7">
        <f>SUM($Y$3:Y256)</f>
        <v>-10.16</v>
      </c>
      <c r="AA256" s="8">
        <v>3</v>
      </c>
      <c r="AB256" s="7">
        <f t="shared" si="40"/>
        <v>-1</v>
      </c>
      <c r="AC256" s="7">
        <f>SUM($AB$3:AB256)</f>
        <v>-8.7799999999999976</v>
      </c>
      <c r="AD256" s="2">
        <v>2.1</v>
      </c>
      <c r="AE256" s="7">
        <f t="shared" si="44"/>
        <v>-1</v>
      </c>
      <c r="AF256" s="7">
        <f>SUM(AE$3:AE256)</f>
        <v>-17.810000000000002</v>
      </c>
      <c r="AG256" s="2">
        <v>1.7</v>
      </c>
      <c r="AH256" s="7">
        <f t="shared" si="41"/>
        <v>0.7</v>
      </c>
      <c r="AI256" s="7">
        <f>SUM(AH$3:AH256)</f>
        <v>5.6300000000000026</v>
      </c>
      <c r="AJ256" s="2">
        <v>13</v>
      </c>
      <c r="AK256" s="7">
        <f t="shared" si="45"/>
        <v>-1</v>
      </c>
      <c r="AL256" s="7">
        <f>SUM(AK$3:AK256)</f>
        <v>-29</v>
      </c>
      <c r="AM256" s="2">
        <v>19</v>
      </c>
      <c r="AN256" s="7">
        <f t="shared" si="46"/>
        <v>-1</v>
      </c>
      <c r="AO256" s="7">
        <f>SUM(AN$3:AN256)</f>
        <v>-70.5</v>
      </c>
      <c r="AP256" s="2">
        <v>7.5</v>
      </c>
      <c r="AQ256" s="7">
        <f t="shared" si="47"/>
        <v>-1</v>
      </c>
      <c r="AR256" s="7">
        <f>SUM(AQ$3:AQ256)</f>
        <v>-25.5</v>
      </c>
      <c r="AU256" s="5">
        <f t="shared" si="42"/>
        <v>-4.33</v>
      </c>
      <c r="AV256" s="4">
        <f>SUM(AU$3:AU256)</f>
        <v>-184.98</v>
      </c>
    </row>
    <row r="257" spans="1:48" x14ac:dyDescent="0.25">
      <c r="A257">
        <f t="shared" si="37"/>
        <v>1</v>
      </c>
      <c r="B257">
        <f t="shared" si="36"/>
        <v>6185</v>
      </c>
      <c r="C257" s="1">
        <v>43891</v>
      </c>
      <c r="D257" t="s">
        <v>291</v>
      </c>
      <c r="E257" t="s">
        <v>606</v>
      </c>
      <c r="F257" t="s">
        <v>253</v>
      </c>
      <c r="G257" t="s">
        <v>385</v>
      </c>
      <c r="H257">
        <v>2020</v>
      </c>
      <c r="I257">
        <v>3</v>
      </c>
      <c r="J257">
        <v>1</v>
      </c>
      <c r="K257" t="s">
        <v>23</v>
      </c>
      <c r="L257">
        <v>1</v>
      </c>
      <c r="M257" s="3">
        <v>1</v>
      </c>
      <c r="N257" s="3">
        <v>1</v>
      </c>
      <c r="O257" s="13">
        <v>1.5</v>
      </c>
      <c r="P257">
        <v>4.75</v>
      </c>
      <c r="Q257">
        <v>5.75</v>
      </c>
      <c r="R257" s="2">
        <v>1.5</v>
      </c>
      <c r="S257" s="7">
        <f t="shared" si="43"/>
        <v>0.5</v>
      </c>
      <c r="T257" s="7">
        <f>SUM($S$3:S257)</f>
        <v>-23.920000000000009</v>
      </c>
      <c r="U257" s="2">
        <v>2.5</v>
      </c>
      <c r="V257" s="7">
        <f t="shared" si="38"/>
        <v>-1</v>
      </c>
      <c r="W257" s="7">
        <f>SUM($V$3:V257)</f>
        <v>-5.4399999999999968</v>
      </c>
      <c r="X257" s="8">
        <v>1.1100000000000001</v>
      </c>
      <c r="Y257" s="7">
        <f t="shared" si="39"/>
        <v>0.1100000000000001</v>
      </c>
      <c r="Z257" s="7">
        <f>SUM($Y$3:Y257)</f>
        <v>-10.050000000000001</v>
      </c>
      <c r="AA257" s="8">
        <v>6.5</v>
      </c>
      <c r="AB257" s="7">
        <f t="shared" si="40"/>
        <v>-1</v>
      </c>
      <c r="AC257" s="7">
        <f>SUM($AB$3:AB257)</f>
        <v>-9.7799999999999976</v>
      </c>
      <c r="AD257" s="2">
        <v>1.36</v>
      </c>
      <c r="AE257" s="7">
        <f t="shared" si="44"/>
        <v>-1</v>
      </c>
      <c r="AF257" s="7">
        <f>SUM(AE$3:AE257)</f>
        <v>-18.810000000000002</v>
      </c>
      <c r="AG257" s="2">
        <v>3.2</v>
      </c>
      <c r="AH257" s="7">
        <f t="shared" si="41"/>
        <v>2.2000000000000002</v>
      </c>
      <c r="AI257" s="7">
        <f>SUM(AH$3:AH257)</f>
        <v>7.8300000000000027</v>
      </c>
      <c r="AJ257" s="2">
        <v>12</v>
      </c>
      <c r="AK257" s="7">
        <f t="shared" si="45"/>
        <v>-1</v>
      </c>
      <c r="AL257" s="7">
        <f>SUM(AK$3:AK257)</f>
        <v>-30</v>
      </c>
      <c r="AM257" s="2">
        <v>8.5</v>
      </c>
      <c r="AN257" s="7">
        <f t="shared" si="46"/>
        <v>-1</v>
      </c>
      <c r="AO257" s="7">
        <f>SUM(AN$3:AN257)</f>
        <v>-71.5</v>
      </c>
      <c r="AP257" s="2">
        <v>10</v>
      </c>
      <c r="AQ257" s="7">
        <f t="shared" si="47"/>
        <v>9</v>
      </c>
      <c r="AR257" s="7">
        <f>SUM(AQ$3:AQ257)</f>
        <v>-16.5</v>
      </c>
      <c r="AS257">
        <v>2.2000000000000002</v>
      </c>
      <c r="AT257">
        <v>1.65</v>
      </c>
      <c r="AU257" s="5">
        <f t="shared" si="42"/>
        <v>6.8100000000000005</v>
      </c>
      <c r="AV257" s="4">
        <f>SUM(AU$3:AU257)</f>
        <v>-178.17</v>
      </c>
    </row>
    <row r="258" spans="1:48" x14ac:dyDescent="0.25">
      <c r="A258">
        <f t="shared" si="37"/>
        <v>1</v>
      </c>
      <c r="B258">
        <f t="shared" si="36"/>
        <v>6184</v>
      </c>
      <c r="C258" s="1">
        <v>43891</v>
      </c>
      <c r="D258" t="s">
        <v>291</v>
      </c>
      <c r="E258" t="s">
        <v>607</v>
      </c>
      <c r="F258" t="s">
        <v>388</v>
      </c>
      <c r="G258" t="s">
        <v>239</v>
      </c>
      <c r="H258">
        <v>2020</v>
      </c>
      <c r="I258">
        <v>3</v>
      </c>
      <c r="J258">
        <v>1</v>
      </c>
      <c r="K258" t="s">
        <v>23</v>
      </c>
      <c r="L258">
        <v>1</v>
      </c>
      <c r="M258" s="3">
        <v>2</v>
      </c>
      <c r="N258" s="3">
        <v>2</v>
      </c>
      <c r="O258" s="13">
        <v>2.8</v>
      </c>
      <c r="P258">
        <v>3.3</v>
      </c>
      <c r="Q258">
        <v>2.5</v>
      </c>
      <c r="R258" s="2">
        <v>1.75</v>
      </c>
      <c r="S258" s="7">
        <f t="shared" si="43"/>
        <v>0.75</v>
      </c>
      <c r="T258" s="7">
        <f>SUM($S$3:S258)</f>
        <v>-23.170000000000009</v>
      </c>
      <c r="U258" s="2">
        <v>2</v>
      </c>
      <c r="V258" s="7">
        <f t="shared" si="38"/>
        <v>-1</v>
      </c>
      <c r="W258" s="7">
        <f>SUM($V$3:V258)</f>
        <v>-6.4399999999999968</v>
      </c>
      <c r="X258" s="8">
        <v>1.3</v>
      </c>
      <c r="Y258" s="7">
        <f t="shared" si="39"/>
        <v>0.30000000000000004</v>
      </c>
      <c r="Z258" s="7">
        <f>SUM($Y$3:Y258)</f>
        <v>-9.75</v>
      </c>
      <c r="AA258" s="8">
        <v>3.5</v>
      </c>
      <c r="AB258" s="7">
        <f t="shared" si="40"/>
        <v>-1</v>
      </c>
      <c r="AC258" s="7">
        <f>SUM($AB$3:AB258)</f>
        <v>-10.779999999999998</v>
      </c>
      <c r="AD258" s="2">
        <v>1.9</v>
      </c>
      <c r="AE258" s="7">
        <f t="shared" si="44"/>
        <v>0.89999999999999991</v>
      </c>
      <c r="AF258" s="7">
        <f>SUM(AE$3:AE258)</f>
        <v>-17.910000000000004</v>
      </c>
      <c r="AG258" s="2">
        <v>1.9</v>
      </c>
      <c r="AH258" s="7">
        <f t="shared" si="41"/>
        <v>-1</v>
      </c>
      <c r="AI258" s="7">
        <f>SUM(AH$3:AH258)</f>
        <v>6.8300000000000027</v>
      </c>
      <c r="AJ258" s="2">
        <v>9.5</v>
      </c>
      <c r="AK258" s="7">
        <f t="shared" si="45"/>
        <v>-1</v>
      </c>
      <c r="AL258" s="7">
        <f>SUM(AK$3:AK258)</f>
        <v>-31</v>
      </c>
      <c r="AM258" s="2">
        <v>11</v>
      </c>
      <c r="AN258" s="7">
        <f t="shared" si="46"/>
        <v>-1</v>
      </c>
      <c r="AO258" s="7">
        <f>SUM(AN$3:AN258)</f>
        <v>-72.5</v>
      </c>
      <c r="AP258" s="2">
        <v>6.5</v>
      </c>
      <c r="AQ258" s="7">
        <f t="shared" si="47"/>
        <v>-1</v>
      </c>
      <c r="AR258" s="7">
        <f>SUM(AQ$3:AQ258)</f>
        <v>-17.5</v>
      </c>
      <c r="AS258">
        <v>5.75</v>
      </c>
      <c r="AT258">
        <v>1.1399999999999999</v>
      </c>
      <c r="AU258" s="5">
        <f t="shared" si="42"/>
        <v>-4.05</v>
      </c>
      <c r="AV258" s="4">
        <f>SUM(AU$3:AU258)</f>
        <v>-182.22</v>
      </c>
    </row>
    <row r="259" spans="1:48" x14ac:dyDescent="0.25">
      <c r="A259">
        <f t="shared" si="37"/>
        <v>1</v>
      </c>
      <c r="B259">
        <f t="shared" ref="B259:B322" si="48">B260+A259</f>
        <v>6183</v>
      </c>
      <c r="C259" s="1">
        <v>43891</v>
      </c>
      <c r="D259" t="s">
        <v>608</v>
      </c>
      <c r="E259" t="s">
        <v>609</v>
      </c>
      <c r="F259" t="s">
        <v>286</v>
      </c>
      <c r="G259" t="s">
        <v>350</v>
      </c>
      <c r="H259">
        <v>2020</v>
      </c>
      <c r="I259">
        <v>3</v>
      </c>
      <c r="J259">
        <v>1</v>
      </c>
      <c r="K259" t="s">
        <v>23</v>
      </c>
      <c r="L259">
        <v>1</v>
      </c>
      <c r="M259" s="3">
        <v>1</v>
      </c>
      <c r="N259" s="3">
        <v>2</v>
      </c>
      <c r="O259" s="13">
        <v>13</v>
      </c>
      <c r="P259">
        <v>8.5</v>
      </c>
      <c r="Q259">
        <v>1.1599999999999999</v>
      </c>
      <c r="R259" s="2">
        <v>1.8</v>
      </c>
      <c r="S259" s="7">
        <f t="shared" si="43"/>
        <v>0.8</v>
      </c>
      <c r="T259" s="7">
        <f>SUM($S$3:S259)</f>
        <v>-22.370000000000008</v>
      </c>
      <c r="U259" s="2">
        <v>1.95</v>
      </c>
      <c r="V259" s="7">
        <f t="shared" si="38"/>
        <v>-1</v>
      </c>
      <c r="W259" s="7">
        <f>SUM($V$3:V259)</f>
        <v>-7.4399999999999968</v>
      </c>
      <c r="X259" s="8">
        <v>1.1000000000000001</v>
      </c>
      <c r="Y259" s="7">
        <f t="shared" si="39"/>
        <v>0.10000000000000009</v>
      </c>
      <c r="Z259" s="7">
        <f>SUM($Y$3:Y259)</f>
        <v>-9.65</v>
      </c>
      <c r="AA259" s="8">
        <v>7</v>
      </c>
      <c r="AB259" s="7">
        <f t="shared" si="40"/>
        <v>-1</v>
      </c>
      <c r="AC259" s="7">
        <f>SUM($AB$3:AB259)</f>
        <v>-11.779999999999998</v>
      </c>
      <c r="AD259" s="2">
        <v>1.28</v>
      </c>
      <c r="AE259" s="7">
        <f t="shared" si="44"/>
        <v>0.28000000000000003</v>
      </c>
      <c r="AF259" s="7">
        <f>SUM(AE$3:AE259)</f>
        <v>-17.630000000000003</v>
      </c>
      <c r="AG259" s="2">
        <v>3.6</v>
      </c>
      <c r="AH259" s="7">
        <f t="shared" si="41"/>
        <v>-1</v>
      </c>
      <c r="AI259" s="7">
        <f>SUM(AH$3:AH259)</f>
        <v>5.8300000000000027</v>
      </c>
      <c r="AJ259" s="2">
        <v>41</v>
      </c>
      <c r="AK259" s="7">
        <f t="shared" si="45"/>
        <v>-1</v>
      </c>
      <c r="AL259" s="7">
        <f>SUM(AK$3:AK259)</f>
        <v>-32</v>
      </c>
      <c r="AM259" s="2">
        <v>34</v>
      </c>
      <c r="AN259" s="7">
        <f t="shared" si="46"/>
        <v>-1</v>
      </c>
      <c r="AO259" s="7">
        <f>SUM(AN$3:AN259)</f>
        <v>-73.5</v>
      </c>
      <c r="AP259" s="2">
        <v>17</v>
      </c>
      <c r="AQ259" s="7">
        <f t="shared" si="47"/>
        <v>-1</v>
      </c>
      <c r="AR259" s="7">
        <f>SUM(AQ$3:AQ259)</f>
        <v>-18.5</v>
      </c>
      <c r="AU259" s="5">
        <f t="shared" si="42"/>
        <v>-4.82</v>
      </c>
      <c r="AV259" s="4">
        <f>SUM(AU$3:AU259)</f>
        <v>-187.04</v>
      </c>
    </row>
    <row r="260" spans="1:48" x14ac:dyDescent="0.25">
      <c r="A260">
        <f t="shared" ref="A260:A323" si="49">IF(AND(H260&lt;&gt;"",I260&lt;&gt;"",J260&lt;&gt;"",K260&lt;&gt;"",L260&lt;&gt;"",M260&lt;&gt;"",N260&lt;&gt;"",O260&lt;&gt;"",P260&lt;&gt;"",Q260&lt;&gt;"",R260&lt;&gt;"",U260&lt;&gt;"",X260&lt;&gt;"",AA260&lt;&gt;"",AD260&lt;&gt;"",AG260&lt;&gt;"",AJ260&lt;&gt;"",AM260&lt;&gt;"",AP260&lt;&gt;""),1,0)</f>
        <v>1</v>
      </c>
      <c r="B260">
        <f t="shared" si="48"/>
        <v>6182</v>
      </c>
      <c r="C260" s="1">
        <v>43891</v>
      </c>
      <c r="D260" t="s">
        <v>258</v>
      </c>
      <c r="E260" t="s">
        <v>610</v>
      </c>
      <c r="F260" t="s">
        <v>433</v>
      </c>
      <c r="G260" t="s">
        <v>264</v>
      </c>
      <c r="H260">
        <v>2020</v>
      </c>
      <c r="I260">
        <v>3</v>
      </c>
      <c r="J260">
        <v>1</v>
      </c>
      <c r="K260" t="s">
        <v>23</v>
      </c>
      <c r="L260">
        <v>1</v>
      </c>
      <c r="M260" s="3">
        <v>1</v>
      </c>
      <c r="N260" s="3">
        <v>0</v>
      </c>
      <c r="O260" s="13">
        <v>2.4500000000000002</v>
      </c>
      <c r="P260">
        <v>3.2</v>
      </c>
      <c r="Q260">
        <v>3</v>
      </c>
      <c r="R260" s="2">
        <v>2</v>
      </c>
      <c r="S260" s="7">
        <f t="shared" si="43"/>
        <v>-1</v>
      </c>
      <c r="T260" s="7">
        <f>SUM($S$3:S260)</f>
        <v>-23.370000000000008</v>
      </c>
      <c r="U260" s="2">
        <v>1.75</v>
      </c>
      <c r="V260" s="7">
        <f t="shared" ref="V260:V323" si="50">IF($A260=1,(U260-1)*IF(OR($M260&lt;=0, $N260&lt;=0),1,0)+(-1)*(1-IF(OR($M260&lt;=0, $N260&lt;=0),1,0)),"")</f>
        <v>0.75</v>
      </c>
      <c r="W260" s="7">
        <f>SUM($V$3:V260)</f>
        <v>-6.6899999999999968</v>
      </c>
      <c r="X260" s="8">
        <v>1.44</v>
      </c>
      <c r="Y260" s="7">
        <f t="shared" ref="Y260:Y323" si="51">IF($A260=1,(X260-1)*IF($M260+$N260&gt;1.5,1,0)+(-1)*(1-IF($M260+$N260&gt;1.5,1,0)),"")</f>
        <v>-1</v>
      </c>
      <c r="Z260" s="7">
        <f>SUM($Y$3:Y260)</f>
        <v>-10.65</v>
      </c>
      <c r="AA260" s="8">
        <v>2.62</v>
      </c>
      <c r="AB260" s="7">
        <f t="shared" ref="AB260:AB323" si="52">IF($A260=1,(AA260-1)*IF($M260+$N260&lt;1.5,1,0)+(-1)*(1-IF($M260+$N260&lt;1.5,1,0)),"")</f>
        <v>1.62</v>
      </c>
      <c r="AC260" s="7">
        <f>SUM($AB$3:AB260)</f>
        <v>-10.159999999999997</v>
      </c>
      <c r="AD260" s="2">
        <v>2.35</v>
      </c>
      <c r="AE260" s="7">
        <f t="shared" si="44"/>
        <v>-1</v>
      </c>
      <c r="AF260" s="7">
        <f>SUM(AE$3:AE260)</f>
        <v>-18.630000000000003</v>
      </c>
      <c r="AG260" s="2">
        <v>1.57</v>
      </c>
      <c r="AH260" s="7">
        <f t="shared" ref="AH260:AH323" si="53">IF($A260=1,(AG260-1)*IF($M260+$N260&lt;2.5,1,0)+(-1)*(1-IF($M260+$N260&lt;2.5,1,0)),"")</f>
        <v>0.57000000000000006</v>
      </c>
      <c r="AI260" s="7">
        <f>SUM(AH$3:AH260)</f>
        <v>6.400000000000003</v>
      </c>
      <c r="AJ260" s="2">
        <v>6.5</v>
      </c>
      <c r="AK260" s="7">
        <f t="shared" si="45"/>
        <v>5.5</v>
      </c>
      <c r="AL260" s="7">
        <f>SUM(AK$3:AK260)</f>
        <v>-26.5</v>
      </c>
      <c r="AM260" s="2">
        <v>10</v>
      </c>
      <c r="AN260" s="7">
        <f t="shared" si="46"/>
        <v>-1</v>
      </c>
      <c r="AO260" s="7">
        <f>SUM(AN$3:AN260)</f>
        <v>-74.5</v>
      </c>
      <c r="AP260" s="2">
        <v>6</v>
      </c>
      <c r="AQ260" s="7">
        <f t="shared" si="47"/>
        <v>-1</v>
      </c>
      <c r="AR260" s="7">
        <f>SUM(AQ$3:AQ260)</f>
        <v>-19.5</v>
      </c>
      <c r="AS260">
        <v>5.25</v>
      </c>
      <c r="AT260">
        <v>1.1599999999999999</v>
      </c>
      <c r="AU260" s="5">
        <f t="shared" ref="AU260:AU323" si="54">SUM(S260,V260,Y260,AB260,AE260,AH260,AK260,AN260,AQ260)</f>
        <v>3.4400000000000004</v>
      </c>
      <c r="AV260" s="4">
        <f>SUM(AU$3:AU260)</f>
        <v>-183.6</v>
      </c>
    </row>
    <row r="261" spans="1:48" x14ac:dyDescent="0.25">
      <c r="A261">
        <f t="shared" si="49"/>
        <v>1</v>
      </c>
      <c r="B261">
        <f t="shared" si="48"/>
        <v>6181</v>
      </c>
      <c r="C261" s="1">
        <v>43891</v>
      </c>
      <c r="D261" t="s">
        <v>302</v>
      </c>
      <c r="E261" t="s">
        <v>611</v>
      </c>
      <c r="F261" t="s">
        <v>311</v>
      </c>
      <c r="G261" t="s">
        <v>493</v>
      </c>
      <c r="H261">
        <v>2020</v>
      </c>
      <c r="I261">
        <v>3</v>
      </c>
      <c r="J261">
        <v>1</v>
      </c>
      <c r="K261" t="s">
        <v>23</v>
      </c>
      <c r="L261">
        <v>1</v>
      </c>
      <c r="M261" s="3">
        <v>1</v>
      </c>
      <c r="N261" s="3">
        <v>1</v>
      </c>
      <c r="O261" s="13">
        <v>1.9</v>
      </c>
      <c r="P261">
        <v>3.6</v>
      </c>
      <c r="Q261">
        <v>4</v>
      </c>
      <c r="R261" s="2">
        <v>1.8</v>
      </c>
      <c r="S261" s="7">
        <f t="shared" ref="S261:S324" si="55">IF($A261=1,(R261-1)*IF(AND($M261&gt;0, $N261&gt;0),1,0)+(-1)*(1-IF(AND($M261&gt;0, $N261&gt;0),1,0)),"")</f>
        <v>0.8</v>
      </c>
      <c r="T261" s="7">
        <f>SUM($S$3:S261)</f>
        <v>-22.570000000000007</v>
      </c>
      <c r="U261" s="2">
        <v>1.95</v>
      </c>
      <c r="V261" s="7">
        <f t="shared" si="50"/>
        <v>-1</v>
      </c>
      <c r="W261" s="7">
        <f>SUM($V$3:V261)</f>
        <v>-7.6899999999999968</v>
      </c>
      <c r="X261" s="8">
        <v>1.3</v>
      </c>
      <c r="Y261" s="7">
        <f t="shared" si="51"/>
        <v>0.30000000000000004</v>
      </c>
      <c r="Z261" s="7">
        <f>SUM($Y$3:Y261)</f>
        <v>-10.35</v>
      </c>
      <c r="AA261" s="8">
        <v>3.5</v>
      </c>
      <c r="AB261" s="7">
        <f t="shared" si="52"/>
        <v>-1</v>
      </c>
      <c r="AC261" s="7">
        <f>SUM($AB$3:AB261)</f>
        <v>-11.159999999999997</v>
      </c>
      <c r="AD261" s="2">
        <v>1.9</v>
      </c>
      <c r="AE261" s="7">
        <f t="shared" ref="AE261:AE324" si="56">IF($A261=1,(AD261-1)*IF($M261+$N261&gt;2.5,1,0)+(-1)*(1-IF($M261+$N261&gt;2.5,1,0)),"")</f>
        <v>-1</v>
      </c>
      <c r="AF261" s="7">
        <f>SUM(AE$3:AE261)</f>
        <v>-19.630000000000003</v>
      </c>
      <c r="AG261" s="2">
        <v>1.9</v>
      </c>
      <c r="AH261" s="7">
        <f t="shared" si="53"/>
        <v>0.89999999999999991</v>
      </c>
      <c r="AI261" s="7">
        <f>SUM(AH$3:AH261)</f>
        <v>7.3000000000000025</v>
      </c>
      <c r="AJ261" s="2">
        <v>7.5</v>
      </c>
      <c r="AK261" s="7">
        <f t="shared" ref="AK261:AK324" si="57">IF($A261=1,(AJ261-1)*IF(AND($M261=1,$N261=0),1,0)+(-1)*(1-IF(AND($M261=1,$N261=0),1,0)),"")</f>
        <v>-1</v>
      </c>
      <c r="AL261" s="7">
        <f>SUM(AK$3:AK261)</f>
        <v>-27.5</v>
      </c>
      <c r="AM261" s="2">
        <v>8.5</v>
      </c>
      <c r="AN261" s="7">
        <f t="shared" ref="AN261:AN324" si="58">IF($A261=1,(AM261-1)*IF(AND($M261=2,$N261=1),1,0)+(-1)*(1-IF(AND($M261=2,$N261=1),1,0)),"")</f>
        <v>-1</v>
      </c>
      <c r="AO261" s="7">
        <f>SUM(AN$3:AN261)</f>
        <v>-75.5</v>
      </c>
      <c r="AP261" s="2">
        <v>7</v>
      </c>
      <c r="AQ261" s="7">
        <f t="shared" ref="AQ261:AQ324" si="59">IF($A261=1,(AP261-1)*IF(AND($M261=1,$N261=1),1,0)+(-1)*(1-IF(AND($M261=1,$N261=1),1,0)),"")</f>
        <v>6</v>
      </c>
      <c r="AR261" s="7">
        <f>SUM(AQ$3:AQ261)</f>
        <v>-13.5</v>
      </c>
      <c r="AS261">
        <v>3.45</v>
      </c>
      <c r="AT261">
        <v>1.3</v>
      </c>
      <c r="AU261" s="5">
        <f t="shared" si="54"/>
        <v>3</v>
      </c>
      <c r="AV261" s="4">
        <f>SUM(AU$3:AU261)</f>
        <v>-180.6</v>
      </c>
    </row>
    <row r="262" spans="1:48" x14ac:dyDescent="0.25">
      <c r="A262">
        <f t="shared" si="49"/>
        <v>1</v>
      </c>
      <c r="B262">
        <f t="shared" si="48"/>
        <v>6180</v>
      </c>
      <c r="C262" s="1">
        <v>43891</v>
      </c>
      <c r="D262" t="s">
        <v>302</v>
      </c>
      <c r="E262" t="s">
        <v>612</v>
      </c>
      <c r="F262" t="s">
        <v>305</v>
      </c>
      <c r="G262" t="s">
        <v>310</v>
      </c>
      <c r="H262">
        <v>2020</v>
      </c>
      <c r="I262">
        <v>3</v>
      </c>
      <c r="J262">
        <v>1</v>
      </c>
      <c r="K262" t="s">
        <v>23</v>
      </c>
      <c r="L262">
        <v>1</v>
      </c>
      <c r="M262" s="3">
        <v>2</v>
      </c>
      <c r="N262" s="3">
        <v>0</v>
      </c>
      <c r="O262" s="13">
        <v>1.65</v>
      </c>
      <c r="P262">
        <v>3.75</v>
      </c>
      <c r="Q262">
        <v>5.5</v>
      </c>
      <c r="R262" s="2">
        <v>2.1</v>
      </c>
      <c r="S262" s="7">
        <f t="shared" si="55"/>
        <v>-1</v>
      </c>
      <c r="T262" s="7">
        <f>SUM($S$3:S262)</f>
        <v>-23.570000000000007</v>
      </c>
      <c r="U262" s="2">
        <v>1.66</v>
      </c>
      <c r="V262" s="7">
        <f t="shared" si="50"/>
        <v>0.65999999999999992</v>
      </c>
      <c r="W262" s="7">
        <f>SUM($V$3:V262)</f>
        <v>-7.0299999999999967</v>
      </c>
      <c r="X262" s="8">
        <v>1.4</v>
      </c>
      <c r="Y262" s="7">
        <f t="shared" si="51"/>
        <v>0.39999999999999991</v>
      </c>
      <c r="Z262" s="7">
        <f>SUM($Y$3:Y262)</f>
        <v>-9.9499999999999993</v>
      </c>
      <c r="AA262" s="8">
        <v>3</v>
      </c>
      <c r="AB262" s="7">
        <f t="shared" si="52"/>
        <v>-1</v>
      </c>
      <c r="AC262" s="7">
        <f>SUM($AB$3:AB262)</f>
        <v>-12.159999999999997</v>
      </c>
      <c r="AD262" s="2">
        <v>2.2000000000000002</v>
      </c>
      <c r="AE262" s="7">
        <f t="shared" si="56"/>
        <v>-1</v>
      </c>
      <c r="AF262" s="7">
        <f>SUM(AE$3:AE262)</f>
        <v>-20.630000000000003</v>
      </c>
      <c r="AG262" s="2">
        <v>1.66</v>
      </c>
      <c r="AH262" s="7">
        <f t="shared" si="53"/>
        <v>0.65999999999999992</v>
      </c>
      <c r="AI262" s="7">
        <f>SUM(AH$3:AH262)</f>
        <v>7.9600000000000026</v>
      </c>
      <c r="AJ262" s="2">
        <v>6</v>
      </c>
      <c r="AK262" s="7">
        <f t="shared" si="57"/>
        <v>-1</v>
      </c>
      <c r="AL262" s="7">
        <f>SUM(AK$3:AK262)</f>
        <v>-28.5</v>
      </c>
      <c r="AM262" s="2">
        <v>8.5</v>
      </c>
      <c r="AN262" s="7">
        <f t="shared" si="58"/>
        <v>-1</v>
      </c>
      <c r="AO262" s="7">
        <f>SUM(AN$3:AN262)</f>
        <v>-76.5</v>
      </c>
      <c r="AP262" s="2">
        <v>7</v>
      </c>
      <c r="AQ262" s="7">
        <f t="shared" si="59"/>
        <v>-1</v>
      </c>
      <c r="AR262" s="7">
        <f>SUM(AQ$3:AQ262)</f>
        <v>-14.5</v>
      </c>
      <c r="AS262">
        <v>3</v>
      </c>
      <c r="AT262">
        <v>1.37</v>
      </c>
      <c r="AU262" s="5">
        <f t="shared" si="54"/>
        <v>-4.28</v>
      </c>
      <c r="AV262" s="4">
        <f>SUM(AU$3:AU262)</f>
        <v>-184.88</v>
      </c>
    </row>
    <row r="263" spans="1:48" x14ac:dyDescent="0.25">
      <c r="A263">
        <f t="shared" si="49"/>
        <v>1</v>
      </c>
      <c r="B263">
        <f t="shared" si="48"/>
        <v>6179</v>
      </c>
      <c r="C263" s="1">
        <v>43891</v>
      </c>
      <c r="D263" t="s">
        <v>302</v>
      </c>
      <c r="E263" t="s">
        <v>613</v>
      </c>
      <c r="F263" t="s">
        <v>485</v>
      </c>
      <c r="G263" t="s">
        <v>304</v>
      </c>
      <c r="H263">
        <v>2020</v>
      </c>
      <c r="I263">
        <v>3</v>
      </c>
      <c r="J263">
        <v>1</v>
      </c>
      <c r="K263" t="s">
        <v>23</v>
      </c>
      <c r="L263">
        <v>1</v>
      </c>
      <c r="M263" s="3">
        <v>0</v>
      </c>
      <c r="N263" s="3">
        <v>1</v>
      </c>
      <c r="O263" s="13">
        <v>2.87</v>
      </c>
      <c r="P263">
        <v>3</v>
      </c>
      <c r="Q263">
        <v>2.62</v>
      </c>
      <c r="R263" s="2">
        <v>2.0499999999999998</v>
      </c>
      <c r="S263" s="7">
        <f t="shared" si="55"/>
        <v>-1</v>
      </c>
      <c r="T263" s="7">
        <f>SUM($S$3:S263)</f>
        <v>-24.570000000000007</v>
      </c>
      <c r="U263" s="2">
        <v>1.7</v>
      </c>
      <c r="V263" s="7">
        <f t="shared" si="50"/>
        <v>0.7</v>
      </c>
      <c r="W263" s="7">
        <f>SUM($V$3:V263)</f>
        <v>-6.3299999999999965</v>
      </c>
      <c r="X263" s="8">
        <v>1.5</v>
      </c>
      <c r="Y263" s="7">
        <f t="shared" si="51"/>
        <v>-1</v>
      </c>
      <c r="Z263" s="7">
        <f>SUM($Y$3:Y263)</f>
        <v>-10.95</v>
      </c>
      <c r="AA263" s="8">
        <v>2.62</v>
      </c>
      <c r="AB263" s="7">
        <f t="shared" si="52"/>
        <v>1.62</v>
      </c>
      <c r="AC263" s="7">
        <f>SUM($AB$3:AB263)</f>
        <v>-10.539999999999996</v>
      </c>
      <c r="AD263" s="2">
        <v>2.5</v>
      </c>
      <c r="AE263" s="7">
        <f t="shared" si="56"/>
        <v>-1</v>
      </c>
      <c r="AF263" s="7">
        <f>SUM(AE$3:AE263)</f>
        <v>-21.630000000000003</v>
      </c>
      <c r="AG263" s="2">
        <v>1.53</v>
      </c>
      <c r="AH263" s="7">
        <f t="shared" si="53"/>
        <v>0.53</v>
      </c>
      <c r="AI263" s="7">
        <f>SUM(AH$3:AH263)</f>
        <v>8.490000000000002</v>
      </c>
      <c r="AJ263" s="2">
        <v>7</v>
      </c>
      <c r="AK263" s="7">
        <f t="shared" si="57"/>
        <v>-1</v>
      </c>
      <c r="AL263" s="7">
        <f>SUM(AK$3:AK263)</f>
        <v>-29.5</v>
      </c>
      <c r="AM263" s="2">
        <v>11</v>
      </c>
      <c r="AN263" s="7">
        <f t="shared" si="58"/>
        <v>-1</v>
      </c>
      <c r="AO263" s="7">
        <f>SUM(AN$3:AN263)</f>
        <v>-77.5</v>
      </c>
      <c r="AP263" s="2">
        <v>6</v>
      </c>
      <c r="AQ263" s="7">
        <f t="shared" si="59"/>
        <v>-1</v>
      </c>
      <c r="AR263" s="7">
        <f>SUM(AQ$3:AQ263)</f>
        <v>-15.5</v>
      </c>
      <c r="AS263">
        <v>6.25</v>
      </c>
      <c r="AT263">
        <v>1.1200000000000001</v>
      </c>
      <c r="AU263" s="5">
        <f t="shared" si="54"/>
        <v>-3.15</v>
      </c>
      <c r="AV263" s="4">
        <f>SUM(AU$3:AU263)</f>
        <v>-188.03</v>
      </c>
    </row>
    <row r="264" spans="1:48" x14ac:dyDescent="0.25">
      <c r="A264">
        <f t="shared" si="49"/>
        <v>1</v>
      </c>
      <c r="B264">
        <f t="shared" si="48"/>
        <v>6178</v>
      </c>
      <c r="C264" s="1">
        <v>43891</v>
      </c>
      <c r="D264" t="s">
        <v>279</v>
      </c>
      <c r="E264" t="s">
        <v>614</v>
      </c>
      <c r="F264" t="s">
        <v>326</v>
      </c>
      <c r="G264" t="s">
        <v>508</v>
      </c>
      <c r="H264">
        <v>2020</v>
      </c>
      <c r="I264">
        <v>3</v>
      </c>
      <c r="J264">
        <v>1</v>
      </c>
      <c r="K264" t="s">
        <v>23</v>
      </c>
      <c r="L264">
        <v>1</v>
      </c>
      <c r="M264" s="3">
        <v>1</v>
      </c>
      <c r="N264" s="3">
        <v>0</v>
      </c>
      <c r="O264" s="13">
        <v>2.2000000000000002</v>
      </c>
      <c r="P264">
        <v>3.5</v>
      </c>
      <c r="Q264">
        <v>3.2</v>
      </c>
      <c r="R264" s="2">
        <v>1.61</v>
      </c>
      <c r="S264" s="7">
        <f t="shared" si="55"/>
        <v>-1</v>
      </c>
      <c r="T264" s="7">
        <f>SUM($S$3:S264)</f>
        <v>-25.570000000000007</v>
      </c>
      <c r="U264" s="2">
        <v>2.2000000000000002</v>
      </c>
      <c r="V264" s="7">
        <f t="shared" si="50"/>
        <v>1.2000000000000002</v>
      </c>
      <c r="W264" s="7">
        <f>SUM($V$3:V264)</f>
        <v>-5.1299999999999963</v>
      </c>
      <c r="X264" s="8">
        <v>1.22</v>
      </c>
      <c r="Y264" s="7">
        <f t="shared" si="51"/>
        <v>-1</v>
      </c>
      <c r="Z264" s="7">
        <f>SUM($Y$3:Y264)</f>
        <v>-11.95</v>
      </c>
      <c r="AA264" s="8">
        <v>4</v>
      </c>
      <c r="AB264" s="7">
        <f t="shared" si="52"/>
        <v>3</v>
      </c>
      <c r="AC264" s="7">
        <f>SUM($AB$3:AB264)</f>
        <v>-7.5399999999999956</v>
      </c>
      <c r="AD264" s="2">
        <v>1.72</v>
      </c>
      <c r="AE264" s="7">
        <f t="shared" si="56"/>
        <v>-1</v>
      </c>
      <c r="AF264" s="7">
        <f>SUM(AE$3:AE264)</f>
        <v>-22.630000000000003</v>
      </c>
      <c r="AG264" s="2">
        <v>2.0699999999999998</v>
      </c>
      <c r="AH264" s="7">
        <f t="shared" si="53"/>
        <v>1.0699999999999998</v>
      </c>
      <c r="AI264" s="7">
        <f>SUM(AH$3:AH264)</f>
        <v>9.5600000000000023</v>
      </c>
      <c r="AJ264" s="2">
        <v>9.5</v>
      </c>
      <c r="AK264" s="7">
        <f t="shared" si="57"/>
        <v>8.5</v>
      </c>
      <c r="AL264" s="7">
        <f>SUM(AK$3:AK264)</f>
        <v>-21</v>
      </c>
      <c r="AM264" s="2">
        <v>9</v>
      </c>
      <c r="AN264" s="7">
        <f t="shared" si="58"/>
        <v>-1</v>
      </c>
      <c r="AO264" s="7">
        <f>SUM(AN$3:AN264)</f>
        <v>-78.5</v>
      </c>
      <c r="AP264" s="2">
        <v>6.5</v>
      </c>
      <c r="AQ264" s="7">
        <f t="shared" si="59"/>
        <v>-1</v>
      </c>
      <c r="AR264" s="7">
        <f>SUM(AQ$3:AQ264)</f>
        <v>-16.5</v>
      </c>
      <c r="AS264">
        <v>4.0999999999999996</v>
      </c>
      <c r="AT264">
        <v>1.22</v>
      </c>
      <c r="AU264" s="5">
        <f t="shared" si="54"/>
        <v>8.77</v>
      </c>
      <c r="AV264" s="4">
        <f>SUM(AU$3:AU264)</f>
        <v>-179.26</v>
      </c>
    </row>
    <row r="265" spans="1:48" x14ac:dyDescent="0.25">
      <c r="A265">
        <f t="shared" si="49"/>
        <v>1</v>
      </c>
      <c r="B265">
        <f t="shared" si="48"/>
        <v>6177</v>
      </c>
      <c r="C265" s="1">
        <v>43891</v>
      </c>
      <c r="D265" t="s">
        <v>279</v>
      </c>
      <c r="E265" t="s">
        <v>615</v>
      </c>
      <c r="F265" t="s">
        <v>281</v>
      </c>
      <c r="G265" t="s">
        <v>616</v>
      </c>
      <c r="H265">
        <v>2020</v>
      </c>
      <c r="I265">
        <v>3</v>
      </c>
      <c r="J265">
        <v>1</v>
      </c>
      <c r="K265" t="s">
        <v>23</v>
      </c>
      <c r="L265">
        <v>1</v>
      </c>
      <c r="M265" s="3">
        <v>1</v>
      </c>
      <c r="N265" s="3">
        <v>0</v>
      </c>
      <c r="O265" s="13">
        <v>1.28</v>
      </c>
      <c r="P265">
        <v>6</v>
      </c>
      <c r="Q265">
        <v>8</v>
      </c>
      <c r="R265" s="2">
        <v>1.57</v>
      </c>
      <c r="S265" s="7">
        <f t="shared" si="55"/>
        <v>-1</v>
      </c>
      <c r="T265" s="7">
        <f>SUM($S$3:S265)</f>
        <v>-26.570000000000007</v>
      </c>
      <c r="U265" s="2">
        <v>2.25</v>
      </c>
      <c r="V265" s="7">
        <f t="shared" si="50"/>
        <v>1.25</v>
      </c>
      <c r="W265" s="7">
        <f>SUM($V$3:V265)</f>
        <v>-3.8799999999999963</v>
      </c>
      <c r="X265" s="8">
        <v>1.08</v>
      </c>
      <c r="Y265" s="7">
        <f t="shared" si="51"/>
        <v>-1</v>
      </c>
      <c r="Z265" s="7">
        <f>SUM($Y$3:Y265)</f>
        <v>-12.95</v>
      </c>
      <c r="AA265" s="8">
        <v>8</v>
      </c>
      <c r="AB265" s="7">
        <f t="shared" si="52"/>
        <v>7</v>
      </c>
      <c r="AC265" s="7">
        <f>SUM($AB$3:AB265)</f>
        <v>-0.53999999999999559</v>
      </c>
      <c r="AD265" s="2">
        <v>1.33</v>
      </c>
      <c r="AE265" s="7">
        <f t="shared" si="56"/>
        <v>-1</v>
      </c>
      <c r="AF265" s="7">
        <f>SUM(AE$3:AE265)</f>
        <v>-23.630000000000003</v>
      </c>
      <c r="AG265" s="2">
        <v>3.4</v>
      </c>
      <c r="AH265" s="7">
        <f t="shared" si="53"/>
        <v>2.4</v>
      </c>
      <c r="AI265" s="7">
        <f>SUM(AH$3:AH265)</f>
        <v>11.960000000000003</v>
      </c>
      <c r="AJ265" s="2">
        <v>11</v>
      </c>
      <c r="AK265" s="7">
        <f t="shared" si="57"/>
        <v>10</v>
      </c>
      <c r="AL265" s="7">
        <f>SUM(AK$3:AK265)</f>
        <v>-11</v>
      </c>
      <c r="AM265" s="2">
        <v>8.5</v>
      </c>
      <c r="AN265" s="7">
        <f t="shared" si="58"/>
        <v>-1</v>
      </c>
      <c r="AO265" s="7">
        <f>SUM(AN$3:AN265)</f>
        <v>-79.5</v>
      </c>
      <c r="AP265" s="2">
        <v>13</v>
      </c>
      <c r="AQ265" s="7">
        <f t="shared" si="59"/>
        <v>-1</v>
      </c>
      <c r="AR265" s="7">
        <f>SUM(AQ$3:AQ265)</f>
        <v>-17.5</v>
      </c>
      <c r="AS265">
        <v>1.8</v>
      </c>
      <c r="AT265">
        <v>2</v>
      </c>
      <c r="AU265" s="5">
        <f t="shared" si="54"/>
        <v>15.649999999999999</v>
      </c>
      <c r="AV265" s="4">
        <f>SUM(AU$3:AU265)</f>
        <v>-163.60999999999999</v>
      </c>
    </row>
    <row r="266" spans="1:48" x14ac:dyDescent="0.25">
      <c r="A266">
        <f t="shared" si="49"/>
        <v>1</v>
      </c>
      <c r="B266">
        <f t="shared" si="48"/>
        <v>6176</v>
      </c>
      <c r="C266" s="1">
        <v>43891</v>
      </c>
      <c r="D266" t="s">
        <v>279</v>
      </c>
      <c r="E266" t="s">
        <v>617</v>
      </c>
      <c r="F266" t="s">
        <v>320</v>
      </c>
      <c r="G266" t="s">
        <v>618</v>
      </c>
      <c r="H266">
        <v>2020</v>
      </c>
      <c r="I266">
        <v>3</v>
      </c>
      <c r="J266">
        <v>1</v>
      </c>
      <c r="K266" t="s">
        <v>23</v>
      </c>
      <c r="L266">
        <v>1</v>
      </c>
      <c r="M266" s="3">
        <v>1</v>
      </c>
      <c r="N266" s="3">
        <v>2</v>
      </c>
      <c r="O266" s="13">
        <v>3.3</v>
      </c>
      <c r="P266">
        <v>3.6</v>
      </c>
      <c r="Q266">
        <v>2.0499999999999998</v>
      </c>
      <c r="R266" s="2">
        <v>1.61</v>
      </c>
      <c r="S266" s="7">
        <f t="shared" si="55"/>
        <v>0.6100000000000001</v>
      </c>
      <c r="T266" s="7">
        <f>SUM($S$3:S266)</f>
        <v>-25.960000000000008</v>
      </c>
      <c r="U266" s="2">
        <v>2.2000000000000002</v>
      </c>
      <c r="V266" s="7">
        <f t="shared" si="50"/>
        <v>-1</v>
      </c>
      <c r="W266" s="7">
        <f>SUM($V$3:V266)</f>
        <v>-4.8799999999999963</v>
      </c>
      <c r="X266" s="8">
        <v>1.22</v>
      </c>
      <c r="Y266" s="7">
        <f t="shared" si="51"/>
        <v>0.21999999999999997</v>
      </c>
      <c r="Z266" s="7">
        <f>SUM($Y$3:Y266)</f>
        <v>-12.729999999999999</v>
      </c>
      <c r="AA266" s="8">
        <v>4</v>
      </c>
      <c r="AB266" s="7">
        <f t="shared" si="52"/>
        <v>-1</v>
      </c>
      <c r="AC266" s="7">
        <f>SUM($AB$3:AB266)</f>
        <v>-1.5399999999999956</v>
      </c>
      <c r="AD266" s="2">
        <v>1.72</v>
      </c>
      <c r="AE266" s="7">
        <f t="shared" si="56"/>
        <v>0.72</v>
      </c>
      <c r="AF266" s="7">
        <f>SUM(AE$3:AE266)</f>
        <v>-22.910000000000004</v>
      </c>
      <c r="AG266" s="2">
        <v>2.0699999999999998</v>
      </c>
      <c r="AH266" s="7">
        <f t="shared" si="53"/>
        <v>-1</v>
      </c>
      <c r="AI266" s="7">
        <f>SUM(AH$3:AH266)</f>
        <v>10.960000000000003</v>
      </c>
      <c r="AJ266" s="2">
        <v>12</v>
      </c>
      <c r="AK266" s="7">
        <f t="shared" si="57"/>
        <v>-1</v>
      </c>
      <c r="AL266" s="7">
        <f>SUM(AK$3:AK266)</f>
        <v>-12</v>
      </c>
      <c r="AM266" s="2">
        <v>12</v>
      </c>
      <c r="AN266" s="7">
        <f t="shared" si="58"/>
        <v>-1</v>
      </c>
      <c r="AO266" s="7">
        <f>SUM(AN$3:AN266)</f>
        <v>-80.5</v>
      </c>
      <c r="AP266" s="2">
        <v>7</v>
      </c>
      <c r="AQ266" s="7">
        <f t="shared" si="59"/>
        <v>-1</v>
      </c>
      <c r="AR266" s="7">
        <f>SUM(AQ$3:AQ266)</f>
        <v>-18.5</v>
      </c>
      <c r="AS266">
        <v>7</v>
      </c>
      <c r="AT266">
        <v>1.1000000000000001</v>
      </c>
      <c r="AU266" s="5">
        <f t="shared" si="54"/>
        <v>-4.45</v>
      </c>
      <c r="AV266" s="4">
        <f>SUM(AU$3:AU266)</f>
        <v>-168.05999999999997</v>
      </c>
    </row>
    <row r="267" spans="1:48" x14ac:dyDescent="0.25">
      <c r="A267">
        <f t="shared" si="49"/>
        <v>1</v>
      </c>
      <c r="B267">
        <f t="shared" si="48"/>
        <v>6175</v>
      </c>
      <c r="C267" s="1">
        <v>43891</v>
      </c>
      <c r="D267" t="s">
        <v>279</v>
      </c>
      <c r="E267" t="s">
        <v>619</v>
      </c>
      <c r="F267" t="s">
        <v>505</v>
      </c>
      <c r="G267" t="s">
        <v>620</v>
      </c>
      <c r="H267">
        <v>2020</v>
      </c>
      <c r="I267">
        <v>3</v>
      </c>
      <c r="J267">
        <v>1</v>
      </c>
      <c r="K267" t="s">
        <v>23</v>
      </c>
      <c r="L267">
        <v>1</v>
      </c>
      <c r="M267" s="3">
        <v>3</v>
      </c>
      <c r="N267" s="3">
        <v>2</v>
      </c>
      <c r="O267" s="13">
        <v>1.57</v>
      </c>
      <c r="P267">
        <v>4.2</v>
      </c>
      <c r="Q267">
        <v>5.5</v>
      </c>
      <c r="R267" s="2">
        <v>1.61</v>
      </c>
      <c r="S267" s="7">
        <f t="shared" si="55"/>
        <v>0.6100000000000001</v>
      </c>
      <c r="T267" s="7">
        <f>SUM($S$3:S267)</f>
        <v>-25.350000000000009</v>
      </c>
      <c r="U267" s="2">
        <v>2.2000000000000002</v>
      </c>
      <c r="V267" s="7">
        <f t="shared" si="50"/>
        <v>-1</v>
      </c>
      <c r="W267" s="7">
        <f>SUM($V$3:V267)</f>
        <v>-5.8799999999999963</v>
      </c>
      <c r="X267" s="8">
        <v>1.1599999999999999</v>
      </c>
      <c r="Y267" s="7">
        <f t="shared" si="51"/>
        <v>0.15999999999999992</v>
      </c>
      <c r="Z267" s="7">
        <f>SUM($Y$3:Y267)</f>
        <v>-12.569999999999999</v>
      </c>
      <c r="AA267" s="8">
        <v>5</v>
      </c>
      <c r="AB267" s="7">
        <f t="shared" si="52"/>
        <v>-1</v>
      </c>
      <c r="AC267" s="7">
        <f>SUM($AB$3:AB267)</f>
        <v>-2.5399999999999956</v>
      </c>
      <c r="AD267" s="2">
        <v>1.57</v>
      </c>
      <c r="AE267" s="7">
        <f t="shared" si="56"/>
        <v>0.57000000000000006</v>
      </c>
      <c r="AF267" s="7">
        <f>SUM(AE$3:AE267)</f>
        <v>-22.340000000000003</v>
      </c>
      <c r="AG267" s="2">
        <v>2.35</v>
      </c>
      <c r="AH267" s="7">
        <f t="shared" si="53"/>
        <v>-1</v>
      </c>
      <c r="AI267" s="7">
        <f>SUM(AH$3:AH267)</f>
        <v>9.9600000000000026</v>
      </c>
      <c r="AJ267" s="2">
        <v>9</v>
      </c>
      <c r="AK267" s="7">
        <f t="shared" si="57"/>
        <v>-1</v>
      </c>
      <c r="AL267" s="7">
        <f>SUM(AK$3:AK267)</f>
        <v>-13</v>
      </c>
      <c r="AM267" s="2">
        <v>8.5</v>
      </c>
      <c r="AN267" s="7">
        <f t="shared" si="58"/>
        <v>-1</v>
      </c>
      <c r="AO267" s="7">
        <f>SUM(AN$3:AN267)</f>
        <v>-81.5</v>
      </c>
      <c r="AP267" s="2">
        <v>8</v>
      </c>
      <c r="AQ267" s="7">
        <f t="shared" si="59"/>
        <v>-1</v>
      </c>
      <c r="AR267" s="7">
        <f>SUM(AQ$3:AQ267)</f>
        <v>-19.5</v>
      </c>
      <c r="AS267">
        <v>2.5</v>
      </c>
      <c r="AT267">
        <v>1.5</v>
      </c>
      <c r="AU267" s="5">
        <f t="shared" si="54"/>
        <v>-4.66</v>
      </c>
      <c r="AV267" s="4">
        <f>SUM(AU$3:AU267)</f>
        <v>-172.71999999999997</v>
      </c>
    </row>
    <row r="268" spans="1:48" x14ac:dyDescent="0.25">
      <c r="A268">
        <f t="shared" si="49"/>
        <v>1</v>
      </c>
      <c r="B268">
        <f t="shared" si="48"/>
        <v>6174</v>
      </c>
      <c r="C268" s="1">
        <v>43891</v>
      </c>
      <c r="D268" t="s">
        <v>279</v>
      </c>
      <c r="E268" t="s">
        <v>621</v>
      </c>
      <c r="F268" t="s">
        <v>325</v>
      </c>
      <c r="G268" t="s">
        <v>502</v>
      </c>
      <c r="H268">
        <v>2020</v>
      </c>
      <c r="I268">
        <v>3</v>
      </c>
      <c r="J268">
        <v>1</v>
      </c>
      <c r="K268" t="s">
        <v>23</v>
      </c>
      <c r="L268">
        <v>1</v>
      </c>
      <c r="M268" s="3">
        <v>2</v>
      </c>
      <c r="N268" s="3">
        <v>1</v>
      </c>
      <c r="O268" s="13">
        <v>2.0499999999999998</v>
      </c>
      <c r="P268">
        <v>3.5</v>
      </c>
      <c r="Q268">
        <v>3.4</v>
      </c>
      <c r="R268" s="2">
        <v>1.61</v>
      </c>
      <c r="S268" s="7">
        <f t="shared" si="55"/>
        <v>0.6100000000000001</v>
      </c>
      <c r="T268" s="7">
        <f>SUM($S$3:S268)</f>
        <v>-24.740000000000009</v>
      </c>
      <c r="U268" s="2">
        <v>2.2000000000000002</v>
      </c>
      <c r="V268" s="7">
        <f t="shared" si="50"/>
        <v>-1</v>
      </c>
      <c r="W268" s="7">
        <f>SUM($V$3:V268)</f>
        <v>-6.8799999999999963</v>
      </c>
      <c r="X268" s="8">
        <v>1.22</v>
      </c>
      <c r="Y268" s="7">
        <f t="shared" si="51"/>
        <v>0.21999999999999997</v>
      </c>
      <c r="Z268" s="7">
        <f>SUM($Y$3:Y268)</f>
        <v>-12.349999999999998</v>
      </c>
      <c r="AA268" s="8">
        <v>4</v>
      </c>
      <c r="AB268" s="7">
        <f t="shared" si="52"/>
        <v>-1</v>
      </c>
      <c r="AC268" s="7">
        <f>SUM($AB$3:AB268)</f>
        <v>-3.5399999999999956</v>
      </c>
      <c r="AD268" s="2">
        <v>1.72</v>
      </c>
      <c r="AE268" s="7">
        <f t="shared" si="56"/>
        <v>0.72</v>
      </c>
      <c r="AF268" s="7">
        <f>SUM(AE$3:AE268)</f>
        <v>-21.620000000000005</v>
      </c>
      <c r="AG268" s="2">
        <v>2.0699999999999998</v>
      </c>
      <c r="AH268" s="7">
        <f t="shared" si="53"/>
        <v>-1</v>
      </c>
      <c r="AI268" s="7">
        <f>SUM(AH$3:AH268)</f>
        <v>8.9600000000000026</v>
      </c>
      <c r="AJ268" s="2">
        <v>9</v>
      </c>
      <c r="AK268" s="7">
        <f t="shared" si="57"/>
        <v>-1</v>
      </c>
      <c r="AL268" s="7">
        <f>SUM(AK$3:AK268)</f>
        <v>-14</v>
      </c>
      <c r="AM268" s="2">
        <v>9</v>
      </c>
      <c r="AN268" s="7">
        <f t="shared" si="58"/>
        <v>8</v>
      </c>
      <c r="AO268" s="7">
        <f>SUM(AN$3:AN268)</f>
        <v>-73.5</v>
      </c>
      <c r="AP268" s="2">
        <v>7</v>
      </c>
      <c r="AQ268" s="7">
        <f t="shared" si="59"/>
        <v>-1</v>
      </c>
      <c r="AR268" s="7">
        <f>SUM(AQ$3:AQ268)</f>
        <v>-20.5</v>
      </c>
      <c r="AS268">
        <v>3.55</v>
      </c>
      <c r="AT268">
        <v>1.27</v>
      </c>
      <c r="AU268" s="5">
        <f t="shared" si="54"/>
        <v>4.55</v>
      </c>
      <c r="AV268" s="4">
        <f>SUM(AU$3:AU268)</f>
        <v>-168.16999999999996</v>
      </c>
    </row>
    <row r="269" spans="1:48" x14ac:dyDescent="0.25">
      <c r="A269">
        <f t="shared" si="49"/>
        <v>1</v>
      </c>
      <c r="B269">
        <f t="shared" si="48"/>
        <v>6173</v>
      </c>
      <c r="C269" s="1">
        <v>43891</v>
      </c>
      <c r="D269" t="s">
        <v>279</v>
      </c>
      <c r="E269" t="s">
        <v>622</v>
      </c>
      <c r="F269" t="s">
        <v>317</v>
      </c>
      <c r="G269" t="s">
        <v>328</v>
      </c>
      <c r="H269">
        <v>2020</v>
      </c>
      <c r="I269">
        <v>3</v>
      </c>
      <c r="J269">
        <v>1</v>
      </c>
      <c r="K269" t="s">
        <v>23</v>
      </c>
      <c r="L269">
        <v>1</v>
      </c>
      <c r="M269" s="3">
        <v>1</v>
      </c>
      <c r="N269" s="3">
        <v>3</v>
      </c>
      <c r="O269" s="13">
        <v>3.1</v>
      </c>
      <c r="P269">
        <v>3.5</v>
      </c>
      <c r="Q269">
        <v>2.2000000000000002</v>
      </c>
      <c r="R269" s="2">
        <v>1.53</v>
      </c>
      <c r="S269" s="7">
        <f t="shared" si="55"/>
        <v>0.53</v>
      </c>
      <c r="T269" s="7">
        <f>SUM($S$3:S269)</f>
        <v>-24.210000000000008</v>
      </c>
      <c r="U269" s="2">
        <v>2.37</v>
      </c>
      <c r="V269" s="7">
        <f t="shared" si="50"/>
        <v>-1</v>
      </c>
      <c r="W269" s="7">
        <f>SUM($V$3:V269)</f>
        <v>-7.8799999999999963</v>
      </c>
      <c r="X269" s="8">
        <v>1.18</v>
      </c>
      <c r="Y269" s="7">
        <f t="shared" si="51"/>
        <v>0.17999999999999994</v>
      </c>
      <c r="Z269" s="7">
        <f>SUM($Y$3:Y269)</f>
        <v>-12.169999999999998</v>
      </c>
      <c r="AA269" s="8">
        <v>4.5</v>
      </c>
      <c r="AB269" s="7">
        <f t="shared" si="52"/>
        <v>-1</v>
      </c>
      <c r="AC269" s="7">
        <f>SUM($AB$3:AB269)</f>
        <v>-4.5399999999999956</v>
      </c>
      <c r="AD269" s="2">
        <v>1.61</v>
      </c>
      <c r="AE269" s="7">
        <f t="shared" si="56"/>
        <v>0.6100000000000001</v>
      </c>
      <c r="AF269" s="7">
        <f>SUM(AE$3:AE269)</f>
        <v>-21.010000000000005</v>
      </c>
      <c r="AG269" s="2">
        <v>2.25</v>
      </c>
      <c r="AH269" s="7">
        <f t="shared" si="53"/>
        <v>-1</v>
      </c>
      <c r="AI269" s="7">
        <f>SUM(AH$3:AH269)</f>
        <v>7.9600000000000026</v>
      </c>
      <c r="AJ269" s="2">
        <v>13</v>
      </c>
      <c r="AK269" s="7">
        <f t="shared" si="57"/>
        <v>-1</v>
      </c>
      <c r="AL269" s="7">
        <f>SUM(AK$3:AK269)</f>
        <v>-15</v>
      </c>
      <c r="AM269" s="2">
        <v>12</v>
      </c>
      <c r="AN269" s="7">
        <f t="shared" si="58"/>
        <v>-1</v>
      </c>
      <c r="AO269" s="7">
        <f>SUM(AN$3:AN269)</f>
        <v>-74.5</v>
      </c>
      <c r="AP269" s="2">
        <v>7</v>
      </c>
      <c r="AQ269" s="7">
        <f t="shared" si="59"/>
        <v>-1</v>
      </c>
      <c r="AR269" s="7">
        <f>SUM(AQ$3:AQ269)</f>
        <v>-21.5</v>
      </c>
      <c r="AS269">
        <v>6.4</v>
      </c>
      <c r="AT269">
        <v>1.1100000000000001</v>
      </c>
      <c r="AU269" s="5">
        <f t="shared" si="54"/>
        <v>-4.68</v>
      </c>
      <c r="AV269" s="4">
        <f>SUM(AU$3:AU269)</f>
        <v>-172.84999999999997</v>
      </c>
    </row>
    <row r="270" spans="1:48" x14ac:dyDescent="0.25">
      <c r="A270">
        <f t="shared" si="49"/>
        <v>1</v>
      </c>
      <c r="B270">
        <f t="shared" si="48"/>
        <v>6172</v>
      </c>
      <c r="C270" s="1">
        <v>43891</v>
      </c>
      <c r="D270" t="s">
        <v>330</v>
      </c>
      <c r="E270" t="s">
        <v>623</v>
      </c>
      <c r="F270" t="s">
        <v>345</v>
      </c>
      <c r="G270" t="s">
        <v>335</v>
      </c>
      <c r="H270">
        <v>2020</v>
      </c>
      <c r="I270">
        <v>3</v>
      </c>
      <c r="J270">
        <v>1</v>
      </c>
      <c r="K270" t="s">
        <v>23</v>
      </c>
      <c r="L270">
        <v>1</v>
      </c>
      <c r="M270" s="3">
        <v>1</v>
      </c>
      <c r="N270" s="3">
        <v>3</v>
      </c>
      <c r="O270" s="13">
        <v>2.6</v>
      </c>
      <c r="P270">
        <v>3</v>
      </c>
      <c r="Q270">
        <v>2.9</v>
      </c>
      <c r="R270" s="2">
        <v>1.95</v>
      </c>
      <c r="S270" s="7">
        <f t="shared" si="55"/>
        <v>0.95</v>
      </c>
      <c r="T270" s="7">
        <f>SUM($S$3:S270)</f>
        <v>-23.260000000000009</v>
      </c>
      <c r="U270" s="2">
        <v>1.8</v>
      </c>
      <c r="V270" s="7">
        <f t="shared" si="50"/>
        <v>-1</v>
      </c>
      <c r="W270" s="7">
        <f>SUM($V$3:V270)</f>
        <v>-8.8799999999999955</v>
      </c>
      <c r="X270" s="8">
        <v>1.4</v>
      </c>
      <c r="Y270" s="7">
        <f t="shared" si="51"/>
        <v>0.39999999999999991</v>
      </c>
      <c r="Z270" s="7">
        <f>SUM($Y$3:Y270)</f>
        <v>-11.769999999999998</v>
      </c>
      <c r="AA270" s="8">
        <v>2.75</v>
      </c>
      <c r="AB270" s="7">
        <f t="shared" si="52"/>
        <v>-1</v>
      </c>
      <c r="AC270" s="7">
        <f>SUM($AB$3:AB270)</f>
        <v>-5.5399999999999956</v>
      </c>
      <c r="AD270" s="2">
        <v>2.4</v>
      </c>
      <c r="AE270" s="7">
        <f t="shared" si="56"/>
        <v>1.4</v>
      </c>
      <c r="AF270" s="7">
        <f>SUM(AE$3:AE270)</f>
        <v>-19.610000000000007</v>
      </c>
      <c r="AG270" s="2">
        <v>1.53</v>
      </c>
      <c r="AH270" s="7">
        <f t="shared" si="53"/>
        <v>-1</v>
      </c>
      <c r="AI270" s="7">
        <f>SUM(AH$3:AH270)</f>
        <v>6.9600000000000026</v>
      </c>
      <c r="AJ270" s="2">
        <v>7.5</v>
      </c>
      <c r="AK270" s="7">
        <f t="shared" si="57"/>
        <v>-1</v>
      </c>
      <c r="AL270" s="7">
        <f>SUM(AK$3:AK270)</f>
        <v>-16</v>
      </c>
      <c r="AM270" s="2">
        <v>11</v>
      </c>
      <c r="AN270" s="7">
        <f t="shared" si="58"/>
        <v>-1</v>
      </c>
      <c r="AO270" s="7">
        <f>SUM(AN$3:AN270)</f>
        <v>-75.5</v>
      </c>
      <c r="AP270" s="2">
        <v>6</v>
      </c>
      <c r="AQ270" s="7">
        <f t="shared" si="59"/>
        <v>-1</v>
      </c>
      <c r="AR270" s="7">
        <f>SUM(AQ$3:AQ270)</f>
        <v>-22.5</v>
      </c>
      <c r="AS270">
        <v>5.9</v>
      </c>
      <c r="AT270">
        <v>1.1299999999999999</v>
      </c>
      <c r="AU270" s="5">
        <f t="shared" si="54"/>
        <v>-3.25</v>
      </c>
      <c r="AV270" s="4">
        <f>SUM(AU$3:AU270)</f>
        <v>-176.09999999999997</v>
      </c>
    </row>
    <row r="271" spans="1:48" x14ac:dyDescent="0.25">
      <c r="A271">
        <f t="shared" si="49"/>
        <v>1</v>
      </c>
      <c r="B271">
        <f t="shared" si="48"/>
        <v>6171</v>
      </c>
      <c r="C271" s="1">
        <v>43891</v>
      </c>
      <c r="D271" t="s">
        <v>330</v>
      </c>
      <c r="E271" t="s">
        <v>624</v>
      </c>
      <c r="F271" t="s">
        <v>336</v>
      </c>
      <c r="G271" t="s">
        <v>516</v>
      </c>
      <c r="H271">
        <v>2020</v>
      </c>
      <c r="I271">
        <v>3</v>
      </c>
      <c r="J271">
        <v>1</v>
      </c>
      <c r="K271" t="s">
        <v>23</v>
      </c>
      <c r="L271">
        <v>1</v>
      </c>
      <c r="M271" s="3">
        <v>2</v>
      </c>
      <c r="N271" s="3">
        <v>0</v>
      </c>
      <c r="O271" s="13">
        <v>1.25</v>
      </c>
      <c r="P271">
        <v>5.25</v>
      </c>
      <c r="Q271">
        <v>12</v>
      </c>
      <c r="R271" s="2">
        <v>2.37</v>
      </c>
      <c r="S271" s="7">
        <f t="shared" si="55"/>
        <v>-1</v>
      </c>
      <c r="T271" s="7">
        <f>SUM($S$3:S271)</f>
        <v>-24.260000000000009</v>
      </c>
      <c r="U271" s="2">
        <v>1.53</v>
      </c>
      <c r="V271" s="7">
        <f t="shared" si="50"/>
        <v>0.53</v>
      </c>
      <c r="W271" s="7">
        <f>SUM($V$3:V271)</f>
        <v>-8.3499999999999961</v>
      </c>
      <c r="X271" s="8">
        <v>1.25</v>
      </c>
      <c r="Y271" s="7">
        <f t="shared" si="51"/>
        <v>0.25</v>
      </c>
      <c r="Z271" s="7">
        <f>SUM($Y$3:Y271)</f>
        <v>-11.519999999999998</v>
      </c>
      <c r="AA271" s="8">
        <v>3.75</v>
      </c>
      <c r="AB271" s="7">
        <f t="shared" si="52"/>
        <v>-1</v>
      </c>
      <c r="AC271" s="7">
        <f>SUM($AB$3:AB271)</f>
        <v>-6.5399999999999956</v>
      </c>
      <c r="AD271" s="2">
        <v>1.95</v>
      </c>
      <c r="AE271" s="7">
        <f t="shared" si="56"/>
        <v>-1</v>
      </c>
      <c r="AF271" s="7">
        <f>SUM(AE$3:AE271)</f>
        <v>-20.610000000000007</v>
      </c>
      <c r="AG271" s="2">
        <v>1.85</v>
      </c>
      <c r="AH271" s="7">
        <f t="shared" si="53"/>
        <v>0.85000000000000009</v>
      </c>
      <c r="AI271" s="7">
        <f>SUM(AH$3:AH271)</f>
        <v>7.8100000000000023</v>
      </c>
      <c r="AJ271" s="2">
        <v>5.5</v>
      </c>
      <c r="AK271" s="7">
        <f t="shared" si="57"/>
        <v>-1</v>
      </c>
      <c r="AL271" s="7">
        <f>SUM(AK$3:AK271)</f>
        <v>-17</v>
      </c>
      <c r="AM271" s="2">
        <v>8.5</v>
      </c>
      <c r="AN271" s="7">
        <f t="shared" si="58"/>
        <v>-1</v>
      </c>
      <c r="AO271" s="7">
        <f>SUM(AN$3:AN271)</f>
        <v>-76.5</v>
      </c>
      <c r="AP271" s="2">
        <v>11</v>
      </c>
      <c r="AQ271" s="7">
        <f t="shared" si="59"/>
        <v>-1</v>
      </c>
      <c r="AR271" s="7">
        <f>SUM(AQ$3:AQ271)</f>
        <v>-23.5</v>
      </c>
      <c r="AS271">
        <v>2.2000000000000002</v>
      </c>
      <c r="AT271">
        <v>1.65</v>
      </c>
      <c r="AU271" s="5">
        <f t="shared" si="54"/>
        <v>-4.3699999999999992</v>
      </c>
      <c r="AV271" s="4">
        <f>SUM(AU$3:AU271)</f>
        <v>-180.46999999999997</v>
      </c>
    </row>
    <row r="272" spans="1:48" x14ac:dyDescent="0.25">
      <c r="A272">
        <f t="shared" si="49"/>
        <v>1</v>
      </c>
      <c r="B272">
        <f t="shared" si="48"/>
        <v>6170</v>
      </c>
      <c r="C272" s="1">
        <v>43891</v>
      </c>
      <c r="D272" t="s">
        <v>330</v>
      </c>
      <c r="E272" t="s">
        <v>625</v>
      </c>
      <c r="F272" t="s">
        <v>342</v>
      </c>
      <c r="G272" t="s">
        <v>565</v>
      </c>
      <c r="H272">
        <v>2020</v>
      </c>
      <c r="I272">
        <v>3</v>
      </c>
      <c r="J272">
        <v>1</v>
      </c>
      <c r="K272" t="s">
        <v>23</v>
      </c>
      <c r="L272">
        <v>1</v>
      </c>
      <c r="M272" s="3">
        <v>1</v>
      </c>
      <c r="N272" s="3">
        <v>2</v>
      </c>
      <c r="O272" s="13">
        <v>5.25</v>
      </c>
      <c r="P272">
        <v>4</v>
      </c>
      <c r="Q272">
        <v>1.6</v>
      </c>
      <c r="R272" s="2">
        <v>1.9</v>
      </c>
      <c r="S272" s="7">
        <f t="shared" si="55"/>
        <v>0.89999999999999991</v>
      </c>
      <c r="T272" s="7">
        <f>SUM($S$3:S272)</f>
        <v>-23.36000000000001</v>
      </c>
      <c r="U272" s="2">
        <v>1.9</v>
      </c>
      <c r="V272" s="7">
        <f t="shared" si="50"/>
        <v>-1</v>
      </c>
      <c r="W272" s="7">
        <f>SUM($V$3:V272)</f>
        <v>-9.3499999999999961</v>
      </c>
      <c r="X272" s="8">
        <v>1.28</v>
      </c>
      <c r="Y272" s="7">
        <f t="shared" si="51"/>
        <v>0.28000000000000003</v>
      </c>
      <c r="Z272" s="7">
        <f>SUM($Y$3:Y272)</f>
        <v>-11.239999999999998</v>
      </c>
      <c r="AA272" s="8">
        <v>3.5</v>
      </c>
      <c r="AB272" s="7">
        <f t="shared" si="52"/>
        <v>-1</v>
      </c>
      <c r="AC272" s="7">
        <f>SUM($AB$3:AB272)</f>
        <v>-7.5399999999999956</v>
      </c>
      <c r="AD272" s="2">
        <v>1.85</v>
      </c>
      <c r="AE272" s="7">
        <f t="shared" si="56"/>
        <v>0.85000000000000009</v>
      </c>
      <c r="AF272" s="7">
        <f>SUM(AE$3:AE272)</f>
        <v>-19.760000000000005</v>
      </c>
      <c r="AG272" s="2">
        <v>1.95</v>
      </c>
      <c r="AH272" s="7">
        <f t="shared" si="53"/>
        <v>-1</v>
      </c>
      <c r="AI272" s="7">
        <f>SUM(AH$3:AH272)</f>
        <v>6.8100000000000023</v>
      </c>
      <c r="AJ272" s="2">
        <v>13</v>
      </c>
      <c r="AK272" s="7">
        <f t="shared" si="57"/>
        <v>-1</v>
      </c>
      <c r="AL272" s="7">
        <f>SUM(AK$3:AK272)</f>
        <v>-18</v>
      </c>
      <c r="AM272" s="2">
        <v>15</v>
      </c>
      <c r="AN272" s="7">
        <f t="shared" si="58"/>
        <v>-1</v>
      </c>
      <c r="AO272" s="7">
        <f>SUM(AN$3:AN272)</f>
        <v>-77.5</v>
      </c>
      <c r="AP272" s="2">
        <v>7.5</v>
      </c>
      <c r="AQ272" s="7">
        <f t="shared" si="59"/>
        <v>-1</v>
      </c>
      <c r="AR272" s="7">
        <f>SUM(AQ$3:AQ272)</f>
        <v>-24.5</v>
      </c>
      <c r="AU272" s="5">
        <f t="shared" si="54"/>
        <v>-3.9699999999999998</v>
      </c>
      <c r="AV272" s="4">
        <f>SUM(AU$3:AU272)</f>
        <v>-184.43999999999997</v>
      </c>
    </row>
    <row r="273" spans="1:48" x14ac:dyDescent="0.25">
      <c r="A273">
        <f t="shared" si="49"/>
        <v>1</v>
      </c>
      <c r="B273">
        <f t="shared" si="48"/>
        <v>6169</v>
      </c>
      <c r="C273" s="1">
        <v>43891</v>
      </c>
      <c r="D273" t="s">
        <v>283</v>
      </c>
      <c r="E273" t="s">
        <v>626</v>
      </c>
      <c r="F273" t="s">
        <v>348</v>
      </c>
      <c r="G273" t="s">
        <v>234</v>
      </c>
      <c r="H273">
        <v>2020</v>
      </c>
      <c r="I273">
        <v>3</v>
      </c>
      <c r="J273">
        <v>1</v>
      </c>
      <c r="K273" t="s">
        <v>23</v>
      </c>
      <c r="L273">
        <v>1</v>
      </c>
      <c r="M273" s="3">
        <v>1</v>
      </c>
      <c r="N273" s="3">
        <v>1</v>
      </c>
      <c r="O273" s="13">
        <v>2.8</v>
      </c>
      <c r="P273">
        <v>3.4</v>
      </c>
      <c r="Q273">
        <v>2.5</v>
      </c>
      <c r="R273" s="2">
        <v>1.75</v>
      </c>
      <c r="S273" s="7">
        <f t="shared" si="55"/>
        <v>0.75</v>
      </c>
      <c r="T273" s="7">
        <f>SUM($S$3:S273)</f>
        <v>-22.61000000000001</v>
      </c>
      <c r="U273" s="2">
        <v>2</v>
      </c>
      <c r="V273" s="7">
        <f t="shared" si="50"/>
        <v>-1</v>
      </c>
      <c r="W273" s="7">
        <f>SUM($V$3:V273)</f>
        <v>-10.349999999999996</v>
      </c>
      <c r="X273" s="8">
        <v>1.33</v>
      </c>
      <c r="Y273" s="7">
        <f t="shared" si="51"/>
        <v>0.33000000000000007</v>
      </c>
      <c r="Z273" s="7">
        <f>SUM($Y$3:Y273)</f>
        <v>-10.909999999999998</v>
      </c>
      <c r="AA273" s="8">
        <v>3.4</v>
      </c>
      <c r="AB273" s="7">
        <f t="shared" si="52"/>
        <v>-1</v>
      </c>
      <c r="AC273" s="7">
        <f>SUM($AB$3:AB273)</f>
        <v>-8.5399999999999956</v>
      </c>
      <c r="AD273" s="2">
        <v>1.9</v>
      </c>
      <c r="AE273" s="7">
        <f t="shared" si="56"/>
        <v>-1</v>
      </c>
      <c r="AF273" s="7">
        <f>SUM(AE$3:AE273)</f>
        <v>-20.760000000000005</v>
      </c>
      <c r="AG273" s="2">
        <v>1.9</v>
      </c>
      <c r="AH273" s="7">
        <f t="shared" si="53"/>
        <v>0.89999999999999991</v>
      </c>
      <c r="AI273" s="7">
        <f>SUM(AH$3:AH273)</f>
        <v>7.7100000000000026</v>
      </c>
      <c r="AJ273" s="2">
        <v>10</v>
      </c>
      <c r="AK273" s="7">
        <f t="shared" si="57"/>
        <v>-1</v>
      </c>
      <c r="AL273" s="7">
        <f>SUM(AK$3:AK273)</f>
        <v>-19</v>
      </c>
      <c r="AM273" s="2">
        <v>11</v>
      </c>
      <c r="AN273" s="7">
        <f t="shared" si="58"/>
        <v>-1</v>
      </c>
      <c r="AO273" s="7">
        <f>SUM(AN$3:AN273)</f>
        <v>-78.5</v>
      </c>
      <c r="AP273" s="2">
        <v>7</v>
      </c>
      <c r="AQ273" s="7">
        <f t="shared" si="59"/>
        <v>6</v>
      </c>
      <c r="AR273" s="7">
        <f>SUM(AQ$3:AQ273)</f>
        <v>-18.5</v>
      </c>
      <c r="AS273">
        <v>5.75</v>
      </c>
      <c r="AT273">
        <v>1.1399999999999999</v>
      </c>
      <c r="AU273" s="5">
        <f t="shared" si="54"/>
        <v>2.98</v>
      </c>
      <c r="AV273" s="4">
        <f>SUM(AU$3:AU273)</f>
        <v>-181.45999999999998</v>
      </c>
    </row>
    <row r="274" spans="1:48" x14ac:dyDescent="0.25">
      <c r="A274">
        <f t="shared" si="49"/>
        <v>1</v>
      </c>
      <c r="B274">
        <f t="shared" si="48"/>
        <v>6168</v>
      </c>
      <c r="C274" s="1">
        <v>43891</v>
      </c>
      <c r="D274" t="s">
        <v>283</v>
      </c>
      <c r="E274" t="s">
        <v>627</v>
      </c>
      <c r="F274" t="s">
        <v>254</v>
      </c>
      <c r="G274" t="s">
        <v>237</v>
      </c>
      <c r="H274">
        <v>2020</v>
      </c>
      <c r="I274">
        <v>3</v>
      </c>
      <c r="J274">
        <v>1</v>
      </c>
      <c r="K274" t="s">
        <v>23</v>
      </c>
      <c r="L274">
        <v>1</v>
      </c>
      <c r="M274" s="3">
        <v>2</v>
      </c>
      <c r="N274" s="3">
        <v>3</v>
      </c>
      <c r="O274" s="13">
        <v>2.75</v>
      </c>
      <c r="P274">
        <v>3.1</v>
      </c>
      <c r="Q274">
        <v>2.7</v>
      </c>
      <c r="R274" s="2">
        <v>1.95</v>
      </c>
      <c r="S274" s="7">
        <f t="shared" si="55"/>
        <v>0.95</v>
      </c>
      <c r="T274" s="7">
        <f>SUM($S$3:S274)</f>
        <v>-21.660000000000011</v>
      </c>
      <c r="U274" s="2">
        <v>1.8</v>
      </c>
      <c r="V274" s="7">
        <f t="shared" si="50"/>
        <v>-1</v>
      </c>
      <c r="W274" s="7">
        <f>SUM($V$3:V274)</f>
        <v>-11.349999999999996</v>
      </c>
      <c r="X274" s="8">
        <v>1.44</v>
      </c>
      <c r="Y274" s="7">
        <f t="shared" si="51"/>
        <v>0.43999999999999995</v>
      </c>
      <c r="Z274" s="7">
        <f>SUM($Y$3:Y274)</f>
        <v>-10.469999999999999</v>
      </c>
      <c r="AA274" s="8">
        <v>2.75</v>
      </c>
      <c r="AB274" s="7">
        <f t="shared" si="52"/>
        <v>-1</v>
      </c>
      <c r="AC274" s="7">
        <f>SUM($AB$3:AB274)</f>
        <v>-9.5399999999999956</v>
      </c>
      <c r="AD274" s="2">
        <v>2.37</v>
      </c>
      <c r="AE274" s="7">
        <f t="shared" si="56"/>
        <v>1.37</v>
      </c>
      <c r="AF274" s="7">
        <f>SUM(AE$3:AE274)</f>
        <v>-19.390000000000004</v>
      </c>
      <c r="AG274" s="2">
        <v>1.57</v>
      </c>
      <c r="AH274" s="7">
        <f t="shared" si="53"/>
        <v>-1</v>
      </c>
      <c r="AI274" s="7">
        <f>SUM(AH$3:AH274)</f>
        <v>6.7100000000000026</v>
      </c>
      <c r="AJ274" s="2">
        <v>8</v>
      </c>
      <c r="AK274" s="7">
        <f t="shared" si="57"/>
        <v>-1</v>
      </c>
      <c r="AL274" s="7">
        <f>SUM(AK$3:AK274)</f>
        <v>-20</v>
      </c>
      <c r="AM274" s="2">
        <v>12</v>
      </c>
      <c r="AN274" s="7">
        <f t="shared" si="58"/>
        <v>-1</v>
      </c>
      <c r="AO274" s="7">
        <f>SUM(AN$3:AN274)</f>
        <v>-79.5</v>
      </c>
      <c r="AP274" s="2">
        <v>6.5</v>
      </c>
      <c r="AQ274" s="7">
        <f t="shared" si="59"/>
        <v>-1</v>
      </c>
      <c r="AR274" s="7">
        <f>SUM(AQ$3:AQ274)</f>
        <v>-19.5</v>
      </c>
      <c r="AS274">
        <v>5.9</v>
      </c>
      <c r="AT274">
        <v>1.1299999999999999</v>
      </c>
      <c r="AU274" s="5">
        <f t="shared" si="54"/>
        <v>-3.24</v>
      </c>
      <c r="AV274" s="4">
        <f>SUM(AU$3:AU274)</f>
        <v>-184.7</v>
      </c>
    </row>
    <row r="275" spans="1:48" x14ac:dyDescent="0.25">
      <c r="A275">
        <f t="shared" si="49"/>
        <v>1</v>
      </c>
      <c r="B275">
        <f t="shared" si="48"/>
        <v>6167</v>
      </c>
      <c r="C275" s="1">
        <v>43891</v>
      </c>
      <c r="D275" t="s">
        <v>275</v>
      </c>
      <c r="E275" t="s">
        <v>628</v>
      </c>
      <c r="F275" t="s">
        <v>362</v>
      </c>
      <c r="G275" t="s">
        <v>364</v>
      </c>
      <c r="H275">
        <v>2020</v>
      </c>
      <c r="I275">
        <v>3</v>
      </c>
      <c r="J275">
        <v>1</v>
      </c>
      <c r="K275" t="s">
        <v>23</v>
      </c>
      <c r="L275">
        <v>1</v>
      </c>
      <c r="M275" s="3">
        <v>1</v>
      </c>
      <c r="N275" s="3">
        <v>0</v>
      </c>
      <c r="O275" s="13">
        <v>2.25</v>
      </c>
      <c r="P275">
        <v>3.4</v>
      </c>
      <c r="Q275">
        <v>3.2</v>
      </c>
      <c r="R275" s="2">
        <v>1.75</v>
      </c>
      <c r="S275" s="7">
        <f t="shared" si="55"/>
        <v>-1</v>
      </c>
      <c r="T275" s="7">
        <f>SUM($S$3:S275)</f>
        <v>-22.660000000000011</v>
      </c>
      <c r="U275" s="2">
        <v>2</v>
      </c>
      <c r="V275" s="7">
        <f t="shared" si="50"/>
        <v>1</v>
      </c>
      <c r="W275" s="7">
        <f>SUM($V$3:V275)</f>
        <v>-10.349999999999996</v>
      </c>
      <c r="X275" s="8">
        <v>1.3</v>
      </c>
      <c r="Y275" s="7">
        <f t="shared" si="51"/>
        <v>-1</v>
      </c>
      <c r="Z275" s="7">
        <f>SUM($Y$3:Y275)</f>
        <v>-11.469999999999999</v>
      </c>
      <c r="AA275" s="8">
        <v>3.5</v>
      </c>
      <c r="AB275" s="7">
        <f t="shared" si="52"/>
        <v>2.5</v>
      </c>
      <c r="AC275" s="7">
        <f>SUM($AB$3:AB275)</f>
        <v>-7.0399999999999956</v>
      </c>
      <c r="AD275" s="2">
        <v>1.9</v>
      </c>
      <c r="AE275" s="7">
        <f t="shared" si="56"/>
        <v>-1</v>
      </c>
      <c r="AF275" s="7">
        <f>SUM(AE$3:AE275)</f>
        <v>-20.390000000000004</v>
      </c>
      <c r="AG275" s="2">
        <v>1.9</v>
      </c>
      <c r="AH275" s="7">
        <f t="shared" si="53"/>
        <v>0.89999999999999991</v>
      </c>
      <c r="AI275" s="7">
        <f>SUM(AH$3:AH275)</f>
        <v>7.610000000000003</v>
      </c>
      <c r="AJ275" s="2">
        <v>8</v>
      </c>
      <c r="AK275" s="7">
        <f t="shared" si="57"/>
        <v>7</v>
      </c>
      <c r="AL275" s="7">
        <f>SUM(AK$3:AK275)</f>
        <v>-13</v>
      </c>
      <c r="AM275" s="2">
        <v>9</v>
      </c>
      <c r="AN275" s="7">
        <f t="shared" si="58"/>
        <v>-1</v>
      </c>
      <c r="AO275" s="7">
        <f>SUM(AN$3:AN275)</f>
        <v>-80.5</v>
      </c>
      <c r="AP275" s="2">
        <v>6.5</v>
      </c>
      <c r="AQ275" s="7">
        <f t="shared" si="59"/>
        <v>-1</v>
      </c>
      <c r="AR275" s="7">
        <f>SUM(AQ$3:AQ275)</f>
        <v>-20.5</v>
      </c>
      <c r="AS275">
        <v>4.1500000000000004</v>
      </c>
      <c r="AT275">
        <v>1.22</v>
      </c>
      <c r="AU275" s="5">
        <f t="shared" si="54"/>
        <v>6.4</v>
      </c>
      <c r="AV275" s="4">
        <f>SUM(AU$3:AU275)</f>
        <v>-178.29999999999998</v>
      </c>
    </row>
    <row r="276" spans="1:48" x14ac:dyDescent="0.25">
      <c r="A276">
        <f t="shared" si="49"/>
        <v>1</v>
      </c>
      <c r="B276">
        <f t="shared" si="48"/>
        <v>6166</v>
      </c>
      <c r="C276" s="1">
        <v>43891</v>
      </c>
      <c r="D276" t="s">
        <v>275</v>
      </c>
      <c r="E276" t="s">
        <v>629</v>
      </c>
      <c r="F276" t="s">
        <v>359</v>
      </c>
      <c r="G276" t="s">
        <v>244</v>
      </c>
      <c r="H276">
        <v>2020</v>
      </c>
      <c r="I276">
        <v>3</v>
      </c>
      <c r="J276">
        <v>1</v>
      </c>
      <c r="K276" t="s">
        <v>23</v>
      </c>
      <c r="L276">
        <v>1</v>
      </c>
      <c r="M276" s="3">
        <v>1</v>
      </c>
      <c r="N276" s="3">
        <v>1</v>
      </c>
      <c r="O276" s="13">
        <v>4.2</v>
      </c>
      <c r="P276">
        <v>3.1</v>
      </c>
      <c r="Q276">
        <v>2</v>
      </c>
      <c r="R276" s="2">
        <v>2.1</v>
      </c>
      <c r="S276" s="7">
        <f t="shared" si="55"/>
        <v>1.1000000000000001</v>
      </c>
      <c r="T276" s="7">
        <f>SUM($S$3:S276)</f>
        <v>-21.560000000000009</v>
      </c>
      <c r="U276" s="2">
        <v>1.66</v>
      </c>
      <c r="V276" s="7">
        <f t="shared" si="50"/>
        <v>-1</v>
      </c>
      <c r="W276" s="7">
        <f>SUM($V$3:V276)</f>
        <v>-11.349999999999996</v>
      </c>
      <c r="X276" s="8">
        <v>1.5</v>
      </c>
      <c r="Y276" s="7">
        <f t="shared" si="51"/>
        <v>0.5</v>
      </c>
      <c r="Z276" s="7">
        <f>SUM($Y$3:Y276)</f>
        <v>-10.969999999999999</v>
      </c>
      <c r="AA276" s="8">
        <v>2.62</v>
      </c>
      <c r="AB276" s="7">
        <f t="shared" si="52"/>
        <v>-1</v>
      </c>
      <c r="AC276" s="7">
        <f>SUM($AB$3:AB276)</f>
        <v>-8.0399999999999956</v>
      </c>
      <c r="AD276" s="2">
        <v>2.62</v>
      </c>
      <c r="AE276" s="7">
        <f t="shared" si="56"/>
        <v>-1</v>
      </c>
      <c r="AF276" s="7">
        <f>SUM(AE$3:AE276)</f>
        <v>-21.390000000000004</v>
      </c>
      <c r="AG276" s="2">
        <v>1.5</v>
      </c>
      <c r="AH276" s="7">
        <f t="shared" si="53"/>
        <v>0.5</v>
      </c>
      <c r="AI276" s="7">
        <f>SUM(AH$3:AH276)</f>
        <v>8.110000000000003</v>
      </c>
      <c r="AJ276" s="2">
        <v>8.5</v>
      </c>
      <c r="AK276" s="7">
        <f t="shared" si="57"/>
        <v>-1</v>
      </c>
      <c r="AL276" s="7">
        <f>SUM(AK$3:AK276)</f>
        <v>-14</v>
      </c>
      <c r="AM276" s="2">
        <v>15</v>
      </c>
      <c r="AN276" s="7">
        <f t="shared" si="58"/>
        <v>-1</v>
      </c>
      <c r="AO276" s="7">
        <f>SUM(AN$3:AN276)</f>
        <v>-81.5</v>
      </c>
      <c r="AP276" s="2">
        <v>6</v>
      </c>
      <c r="AQ276" s="7">
        <f t="shared" si="59"/>
        <v>5</v>
      </c>
      <c r="AR276" s="7">
        <f>SUM(AQ$3:AQ276)</f>
        <v>-15.5</v>
      </c>
      <c r="AU276" s="5">
        <f t="shared" si="54"/>
        <v>2.1</v>
      </c>
      <c r="AV276" s="4">
        <f>SUM(AU$3:AU276)</f>
        <v>-176.2</v>
      </c>
    </row>
    <row r="277" spans="1:48" x14ac:dyDescent="0.25">
      <c r="A277">
        <f t="shared" si="49"/>
        <v>1</v>
      </c>
      <c r="B277">
        <f t="shared" si="48"/>
        <v>6165</v>
      </c>
      <c r="C277" s="1">
        <v>43891</v>
      </c>
      <c r="D277" t="s">
        <v>275</v>
      </c>
      <c r="E277" t="s">
        <v>630</v>
      </c>
      <c r="F277" t="s">
        <v>541</v>
      </c>
      <c r="G277" t="s">
        <v>543</v>
      </c>
      <c r="H277">
        <v>2020</v>
      </c>
      <c r="I277">
        <v>3</v>
      </c>
      <c r="J277">
        <v>1</v>
      </c>
      <c r="K277" t="s">
        <v>23</v>
      </c>
      <c r="L277">
        <v>1</v>
      </c>
      <c r="M277" s="3">
        <v>0</v>
      </c>
      <c r="N277" s="3">
        <v>1</v>
      </c>
      <c r="O277" s="13">
        <v>3.2</v>
      </c>
      <c r="P277">
        <v>3.1</v>
      </c>
      <c r="Q277">
        <v>2.4500000000000002</v>
      </c>
      <c r="R277" s="2">
        <v>2.0499999999999998</v>
      </c>
      <c r="S277" s="7">
        <f t="shared" si="55"/>
        <v>-1</v>
      </c>
      <c r="T277" s="7">
        <f>SUM($S$3:S277)</f>
        <v>-22.560000000000009</v>
      </c>
      <c r="U277" s="2">
        <v>1.7</v>
      </c>
      <c r="V277" s="7">
        <f t="shared" si="50"/>
        <v>0.7</v>
      </c>
      <c r="W277" s="7">
        <f>SUM($V$3:V277)</f>
        <v>-10.649999999999997</v>
      </c>
      <c r="X277" s="8">
        <v>1.5</v>
      </c>
      <c r="Y277" s="7">
        <f t="shared" si="51"/>
        <v>-1</v>
      </c>
      <c r="Z277" s="7">
        <f>SUM($Y$3:Y277)</f>
        <v>-11.969999999999999</v>
      </c>
      <c r="AA277" s="8">
        <v>2.62</v>
      </c>
      <c r="AB277" s="7">
        <f t="shared" si="52"/>
        <v>1.62</v>
      </c>
      <c r="AC277" s="7">
        <f>SUM($AB$3:AB277)</f>
        <v>-6.4199999999999955</v>
      </c>
      <c r="AD277" s="2">
        <v>2.5</v>
      </c>
      <c r="AE277" s="7">
        <f t="shared" si="56"/>
        <v>-1</v>
      </c>
      <c r="AF277" s="7">
        <f>SUM(AE$3:AE277)</f>
        <v>-22.390000000000004</v>
      </c>
      <c r="AG277" s="2">
        <v>1.53</v>
      </c>
      <c r="AH277" s="7">
        <f t="shared" si="53"/>
        <v>0.53</v>
      </c>
      <c r="AI277" s="7">
        <f>SUM(AH$3:AH277)</f>
        <v>8.6400000000000023</v>
      </c>
      <c r="AJ277" s="2">
        <v>7.5</v>
      </c>
      <c r="AK277" s="7">
        <f t="shared" si="57"/>
        <v>-1</v>
      </c>
      <c r="AL277" s="7">
        <f>SUM(AK$3:AK277)</f>
        <v>-15</v>
      </c>
      <c r="AM277" s="2">
        <v>12</v>
      </c>
      <c r="AN277" s="7">
        <f t="shared" si="58"/>
        <v>-1</v>
      </c>
      <c r="AO277" s="7">
        <f>SUM(AN$3:AN277)</f>
        <v>-82.5</v>
      </c>
      <c r="AP277" s="2">
        <v>6</v>
      </c>
      <c r="AQ277" s="7">
        <f t="shared" si="59"/>
        <v>-1</v>
      </c>
      <c r="AR277" s="7">
        <f>SUM(AQ$3:AQ277)</f>
        <v>-16.5</v>
      </c>
      <c r="AU277" s="5">
        <f t="shared" si="54"/>
        <v>-3.15</v>
      </c>
      <c r="AV277" s="4">
        <f>SUM(AU$3:AU277)</f>
        <v>-179.35</v>
      </c>
    </row>
    <row r="278" spans="1:48" x14ac:dyDescent="0.25">
      <c r="A278">
        <f t="shared" si="49"/>
        <v>1</v>
      </c>
      <c r="B278">
        <f t="shared" si="48"/>
        <v>6164</v>
      </c>
      <c r="C278" s="1">
        <v>43891</v>
      </c>
      <c r="D278" t="s">
        <v>275</v>
      </c>
      <c r="E278" t="s">
        <v>631</v>
      </c>
      <c r="F278" t="s">
        <v>353</v>
      </c>
      <c r="G278" t="s">
        <v>539</v>
      </c>
      <c r="H278">
        <v>2020</v>
      </c>
      <c r="I278">
        <v>3</v>
      </c>
      <c r="J278">
        <v>1</v>
      </c>
      <c r="K278" t="s">
        <v>23</v>
      </c>
      <c r="L278">
        <v>1</v>
      </c>
      <c r="M278" s="3">
        <v>2</v>
      </c>
      <c r="N278" s="3">
        <v>0</v>
      </c>
      <c r="O278" s="13">
        <v>2.1</v>
      </c>
      <c r="P278">
        <v>3.75</v>
      </c>
      <c r="Q278">
        <v>3.2</v>
      </c>
      <c r="R278" s="2">
        <v>1.53</v>
      </c>
      <c r="S278" s="7">
        <f t="shared" si="55"/>
        <v>-1</v>
      </c>
      <c r="T278" s="7">
        <f>SUM($S$3:S278)</f>
        <v>-23.560000000000009</v>
      </c>
      <c r="U278" s="2">
        <v>2.37</v>
      </c>
      <c r="V278" s="7">
        <f t="shared" si="50"/>
        <v>1.37</v>
      </c>
      <c r="W278" s="7">
        <f>SUM($V$3:V278)</f>
        <v>-9.2799999999999976</v>
      </c>
      <c r="X278" s="8">
        <v>1.2</v>
      </c>
      <c r="Y278" s="7">
        <f t="shared" si="51"/>
        <v>0.19999999999999996</v>
      </c>
      <c r="Z278" s="7">
        <f>SUM($Y$3:Y278)</f>
        <v>-11.77</v>
      </c>
      <c r="AA278" s="8">
        <v>4.5</v>
      </c>
      <c r="AB278" s="7">
        <f t="shared" si="52"/>
        <v>-1</v>
      </c>
      <c r="AC278" s="7">
        <f>SUM($AB$3:AB278)</f>
        <v>-7.4199999999999955</v>
      </c>
      <c r="AD278" s="2">
        <v>1.57</v>
      </c>
      <c r="AE278" s="7">
        <f t="shared" si="56"/>
        <v>-1</v>
      </c>
      <c r="AF278" s="7">
        <f>SUM(AE$3:AE278)</f>
        <v>-23.390000000000004</v>
      </c>
      <c r="AG278" s="2">
        <v>2.37</v>
      </c>
      <c r="AH278" s="7">
        <f t="shared" si="53"/>
        <v>1.37</v>
      </c>
      <c r="AI278" s="7">
        <f>SUM(AH$3:AH278)</f>
        <v>10.010000000000002</v>
      </c>
      <c r="AJ278" s="2">
        <v>10</v>
      </c>
      <c r="AK278" s="7">
        <f t="shared" si="57"/>
        <v>-1</v>
      </c>
      <c r="AL278" s="7">
        <f>SUM(AK$3:AK278)</f>
        <v>-16</v>
      </c>
      <c r="AM278" s="2">
        <v>9</v>
      </c>
      <c r="AN278" s="7">
        <f t="shared" si="58"/>
        <v>-1</v>
      </c>
      <c r="AO278" s="7">
        <f>SUM(AN$3:AN278)</f>
        <v>-83.5</v>
      </c>
      <c r="AP278" s="2">
        <v>7.5</v>
      </c>
      <c r="AQ278" s="7">
        <f t="shared" si="59"/>
        <v>-1</v>
      </c>
      <c r="AR278" s="7">
        <f>SUM(AQ$3:AQ278)</f>
        <v>-17.5</v>
      </c>
      <c r="AS278">
        <v>3.7</v>
      </c>
      <c r="AT278">
        <v>1.26</v>
      </c>
      <c r="AU278" s="5">
        <f t="shared" si="54"/>
        <v>-3.0599999999999996</v>
      </c>
      <c r="AV278" s="4">
        <f>SUM(AU$3:AU278)</f>
        <v>-182.41</v>
      </c>
    </row>
    <row r="279" spans="1:48" x14ac:dyDescent="0.25">
      <c r="A279">
        <f t="shared" si="49"/>
        <v>1</v>
      </c>
      <c r="B279">
        <f t="shared" si="48"/>
        <v>6163</v>
      </c>
      <c r="C279" s="1">
        <v>43891</v>
      </c>
      <c r="D279" t="s">
        <v>275</v>
      </c>
      <c r="E279" t="s">
        <v>632</v>
      </c>
      <c r="F279" t="s">
        <v>537</v>
      </c>
      <c r="G279" t="s">
        <v>358</v>
      </c>
      <c r="H279">
        <v>2020</v>
      </c>
      <c r="I279">
        <v>3</v>
      </c>
      <c r="J279">
        <v>1</v>
      </c>
      <c r="K279" t="s">
        <v>23</v>
      </c>
      <c r="L279">
        <v>1</v>
      </c>
      <c r="M279" s="3">
        <v>3</v>
      </c>
      <c r="N279" s="3">
        <v>2</v>
      </c>
      <c r="O279" s="13">
        <v>1.45</v>
      </c>
      <c r="P279">
        <v>4.33</v>
      </c>
      <c r="Q279">
        <v>7.5</v>
      </c>
      <c r="R279" s="2">
        <v>1.95</v>
      </c>
      <c r="S279" s="7">
        <f t="shared" si="55"/>
        <v>0.95</v>
      </c>
      <c r="T279" s="7">
        <f>SUM($S$3:S279)</f>
        <v>-22.61000000000001</v>
      </c>
      <c r="U279" s="2">
        <v>1.8</v>
      </c>
      <c r="V279" s="7">
        <f t="shared" si="50"/>
        <v>-1</v>
      </c>
      <c r="W279" s="7">
        <f>SUM($V$3:V279)</f>
        <v>-10.279999999999998</v>
      </c>
      <c r="X279" s="8">
        <v>1.25</v>
      </c>
      <c r="Y279" s="7">
        <f t="shared" si="51"/>
        <v>0.25</v>
      </c>
      <c r="Z279" s="7">
        <f>SUM($Y$3:Y279)</f>
        <v>-11.52</v>
      </c>
      <c r="AA279" s="8">
        <v>4</v>
      </c>
      <c r="AB279" s="7">
        <f t="shared" si="52"/>
        <v>-1</v>
      </c>
      <c r="AC279" s="7">
        <f>SUM($AB$3:AB279)</f>
        <v>-8.4199999999999946</v>
      </c>
      <c r="AD279" s="2">
        <v>1.8</v>
      </c>
      <c r="AE279" s="7">
        <f t="shared" si="56"/>
        <v>0.8</v>
      </c>
      <c r="AF279" s="7">
        <f>SUM(AE$3:AE279)</f>
        <v>-22.590000000000003</v>
      </c>
      <c r="AG279" s="2">
        <v>2</v>
      </c>
      <c r="AH279" s="7">
        <f t="shared" si="53"/>
        <v>-1</v>
      </c>
      <c r="AI279" s="7">
        <f>SUM(AH$3:AH279)</f>
        <v>9.0100000000000016</v>
      </c>
      <c r="AJ279" s="2">
        <v>7</v>
      </c>
      <c r="AK279" s="7">
        <f t="shared" si="57"/>
        <v>-1</v>
      </c>
      <c r="AL279" s="7">
        <f>SUM(AK$3:AK279)</f>
        <v>-17</v>
      </c>
      <c r="AM279" s="2">
        <v>8.5</v>
      </c>
      <c r="AN279" s="7">
        <f t="shared" si="58"/>
        <v>-1</v>
      </c>
      <c r="AO279" s="7">
        <f>SUM(AN$3:AN279)</f>
        <v>-84.5</v>
      </c>
      <c r="AP279" s="2">
        <v>8</v>
      </c>
      <c r="AQ279" s="7">
        <f t="shared" si="59"/>
        <v>-1</v>
      </c>
      <c r="AR279" s="7">
        <f>SUM(AQ$3:AQ279)</f>
        <v>-18.5</v>
      </c>
      <c r="AS279">
        <v>2.35</v>
      </c>
      <c r="AT279">
        <v>1.57</v>
      </c>
      <c r="AU279" s="5">
        <f t="shared" si="54"/>
        <v>-4</v>
      </c>
      <c r="AV279" s="4">
        <f>SUM(AU$3:AU279)</f>
        <v>-186.41</v>
      </c>
    </row>
    <row r="280" spans="1:48" x14ac:dyDescent="0.25">
      <c r="A280">
        <f t="shared" si="49"/>
        <v>1</v>
      </c>
      <c r="B280">
        <f t="shared" si="48"/>
        <v>6162</v>
      </c>
      <c r="C280" s="1">
        <v>43891</v>
      </c>
      <c r="D280" t="s">
        <v>633</v>
      </c>
      <c r="E280" t="s">
        <v>634</v>
      </c>
      <c r="F280" t="s">
        <v>553</v>
      </c>
      <c r="G280" t="s">
        <v>549</v>
      </c>
      <c r="H280">
        <v>2020</v>
      </c>
      <c r="I280">
        <v>3</v>
      </c>
      <c r="J280">
        <v>1</v>
      </c>
      <c r="K280" t="s">
        <v>23</v>
      </c>
      <c r="L280">
        <v>1</v>
      </c>
      <c r="M280" s="3">
        <v>0</v>
      </c>
      <c r="N280" s="3">
        <v>1</v>
      </c>
      <c r="O280" s="13">
        <v>9.5</v>
      </c>
      <c r="P280">
        <v>5.5</v>
      </c>
      <c r="Q280">
        <v>1.3</v>
      </c>
      <c r="R280" s="2">
        <v>2.1</v>
      </c>
      <c r="S280" s="7">
        <f t="shared" si="55"/>
        <v>-1</v>
      </c>
      <c r="T280" s="7">
        <f>SUM($S$3:S280)</f>
        <v>-23.61000000000001</v>
      </c>
      <c r="U280" s="2">
        <v>1.66</v>
      </c>
      <c r="V280" s="7">
        <f t="shared" si="50"/>
        <v>0.65999999999999992</v>
      </c>
      <c r="W280" s="7">
        <f>SUM($V$3:V280)</f>
        <v>-9.6199999999999974</v>
      </c>
      <c r="X280" s="8">
        <v>1.22</v>
      </c>
      <c r="Y280" s="7">
        <f t="shared" si="51"/>
        <v>-1</v>
      </c>
      <c r="Z280" s="7">
        <f>SUM($Y$3:Y280)</f>
        <v>-12.52</v>
      </c>
      <c r="AA280" s="8">
        <v>4</v>
      </c>
      <c r="AB280" s="7">
        <f t="shared" si="52"/>
        <v>3</v>
      </c>
      <c r="AC280" s="7">
        <f>SUM($AB$3:AB280)</f>
        <v>-5.4199999999999946</v>
      </c>
      <c r="AD280" s="2">
        <v>1.7</v>
      </c>
      <c r="AE280" s="7">
        <f t="shared" si="56"/>
        <v>-1</v>
      </c>
      <c r="AF280" s="7">
        <f>SUM(AE$3:AE280)</f>
        <v>-23.590000000000003</v>
      </c>
      <c r="AG280" s="2">
        <v>2.1</v>
      </c>
      <c r="AH280" s="7">
        <f t="shared" si="53"/>
        <v>1.1000000000000001</v>
      </c>
      <c r="AI280" s="7">
        <f>SUM(AH$3:AH280)</f>
        <v>10.110000000000001</v>
      </c>
      <c r="AJ280" s="2">
        <v>21</v>
      </c>
      <c r="AK280" s="7">
        <f t="shared" si="57"/>
        <v>-1</v>
      </c>
      <c r="AL280" s="7">
        <f>SUM(AK$3:AK280)</f>
        <v>-18</v>
      </c>
      <c r="AM280" s="2">
        <v>26</v>
      </c>
      <c r="AN280" s="7">
        <f t="shared" si="58"/>
        <v>-1</v>
      </c>
      <c r="AO280" s="7">
        <f>SUM(AN$3:AN280)</f>
        <v>-85.5</v>
      </c>
      <c r="AP280" s="2">
        <v>10</v>
      </c>
      <c r="AQ280" s="7">
        <f t="shared" si="59"/>
        <v>-1</v>
      </c>
      <c r="AR280" s="7">
        <f>SUM(AQ$3:AQ280)</f>
        <v>-19.5</v>
      </c>
      <c r="AU280" s="5">
        <f t="shared" si="54"/>
        <v>-1.24</v>
      </c>
      <c r="AV280" s="4">
        <f>SUM(AU$3:AU280)</f>
        <v>-187.65</v>
      </c>
    </row>
    <row r="281" spans="1:48" x14ac:dyDescent="0.25">
      <c r="A281">
        <f t="shared" si="49"/>
        <v>1</v>
      </c>
      <c r="B281">
        <f t="shared" si="48"/>
        <v>6161</v>
      </c>
      <c r="C281" s="1">
        <v>43891</v>
      </c>
      <c r="D281" t="s">
        <v>287</v>
      </c>
      <c r="E281" t="s">
        <v>635</v>
      </c>
      <c r="F281" t="s">
        <v>636</v>
      </c>
      <c r="G281" t="s">
        <v>637</v>
      </c>
      <c r="H281">
        <v>2020</v>
      </c>
      <c r="I281">
        <v>3</v>
      </c>
      <c r="J281">
        <v>1</v>
      </c>
      <c r="K281" t="s">
        <v>23</v>
      </c>
      <c r="L281">
        <v>1</v>
      </c>
      <c r="M281" s="3">
        <v>3</v>
      </c>
      <c r="N281" s="3">
        <v>4</v>
      </c>
      <c r="O281" s="13">
        <v>3.2</v>
      </c>
      <c r="P281">
        <v>3.6</v>
      </c>
      <c r="Q281">
        <v>2.15</v>
      </c>
      <c r="R281" s="2">
        <v>1.61</v>
      </c>
      <c r="S281" s="7">
        <f t="shared" si="55"/>
        <v>0.6100000000000001</v>
      </c>
      <c r="T281" s="7">
        <f>SUM($S$3:S281)</f>
        <v>-23.000000000000011</v>
      </c>
      <c r="U281" s="2">
        <v>2.2000000000000002</v>
      </c>
      <c r="V281" s="7">
        <f t="shared" si="50"/>
        <v>-1</v>
      </c>
      <c r="W281" s="7">
        <f>SUM($V$3:V281)</f>
        <v>-10.619999999999997</v>
      </c>
      <c r="X281" s="8">
        <v>1.22</v>
      </c>
      <c r="Y281" s="7">
        <f t="shared" si="51"/>
        <v>0.21999999999999997</v>
      </c>
      <c r="Z281" s="7">
        <f>SUM($Y$3:Y281)</f>
        <v>-12.299999999999999</v>
      </c>
      <c r="AA281" s="8">
        <v>4.33</v>
      </c>
      <c r="AB281" s="7">
        <f t="shared" si="52"/>
        <v>-1</v>
      </c>
      <c r="AC281" s="7">
        <f>SUM($AB$3:AB281)</f>
        <v>-6.4199999999999946</v>
      </c>
      <c r="AD281" s="2">
        <v>1.72</v>
      </c>
      <c r="AE281" s="7">
        <f t="shared" si="56"/>
        <v>0.72</v>
      </c>
      <c r="AF281" s="7">
        <f>SUM(AE$3:AE281)</f>
        <v>-22.870000000000005</v>
      </c>
      <c r="AG281" s="2">
        <v>2.1</v>
      </c>
      <c r="AH281" s="7">
        <f t="shared" si="53"/>
        <v>-1</v>
      </c>
      <c r="AI281" s="7">
        <f>SUM(AH$3:AH281)</f>
        <v>9.1100000000000012</v>
      </c>
      <c r="AJ281" s="2">
        <v>12</v>
      </c>
      <c r="AK281" s="7">
        <f t="shared" si="57"/>
        <v>-1</v>
      </c>
      <c r="AL281" s="7">
        <f>SUM(AK$3:AK281)</f>
        <v>-19</v>
      </c>
      <c r="AM281" s="2">
        <v>11</v>
      </c>
      <c r="AN281" s="7">
        <f t="shared" si="58"/>
        <v>-1</v>
      </c>
      <c r="AO281" s="7">
        <f>SUM(AN$3:AN281)</f>
        <v>-86.5</v>
      </c>
      <c r="AP281" s="2">
        <v>7</v>
      </c>
      <c r="AQ281" s="7">
        <f t="shared" si="59"/>
        <v>-1</v>
      </c>
      <c r="AR281" s="7">
        <f>SUM(AQ$3:AQ281)</f>
        <v>-20.5</v>
      </c>
      <c r="AS281">
        <v>6.25</v>
      </c>
      <c r="AT281">
        <v>1.1200000000000001</v>
      </c>
      <c r="AU281" s="5">
        <f t="shared" si="54"/>
        <v>-4.45</v>
      </c>
      <c r="AV281" s="4">
        <f>SUM(AU$3:AU281)</f>
        <v>-192.1</v>
      </c>
    </row>
    <row r="282" spans="1:48" x14ac:dyDescent="0.25">
      <c r="A282">
        <f t="shared" si="49"/>
        <v>1</v>
      </c>
      <c r="B282">
        <f t="shared" si="48"/>
        <v>6160</v>
      </c>
      <c r="C282" s="1">
        <v>43891</v>
      </c>
      <c r="D282" t="s">
        <v>287</v>
      </c>
      <c r="E282" t="s">
        <v>638</v>
      </c>
      <c r="F282" t="s">
        <v>639</v>
      </c>
      <c r="G282" t="s">
        <v>257</v>
      </c>
      <c r="H282">
        <v>2020</v>
      </c>
      <c r="I282">
        <v>3</v>
      </c>
      <c r="J282">
        <v>1</v>
      </c>
      <c r="K282" t="s">
        <v>23</v>
      </c>
      <c r="L282">
        <v>1</v>
      </c>
      <c r="M282" s="3">
        <v>2</v>
      </c>
      <c r="N282" s="3">
        <v>7</v>
      </c>
      <c r="O282" s="13">
        <v>7.5</v>
      </c>
      <c r="P282">
        <v>5.25</v>
      </c>
      <c r="Q282">
        <v>1.36</v>
      </c>
      <c r="R282" s="2">
        <v>1.5</v>
      </c>
      <c r="S282" s="7">
        <f t="shared" si="55"/>
        <v>0.5</v>
      </c>
      <c r="T282" s="7">
        <f>SUM($S$3:S282)</f>
        <v>-22.500000000000011</v>
      </c>
      <c r="U282" s="2">
        <v>2.5</v>
      </c>
      <c r="V282" s="7">
        <f t="shared" si="50"/>
        <v>-1</v>
      </c>
      <c r="W282" s="7">
        <f>SUM($V$3:V282)</f>
        <v>-11.619999999999997</v>
      </c>
      <c r="X282" s="8">
        <v>1.1000000000000001</v>
      </c>
      <c r="Y282" s="7">
        <f t="shared" si="51"/>
        <v>0.10000000000000009</v>
      </c>
      <c r="Z282" s="7">
        <f>SUM($Y$3:Y282)</f>
        <v>-12.2</v>
      </c>
      <c r="AA282" s="8">
        <v>7</v>
      </c>
      <c r="AB282" s="7">
        <f t="shared" si="52"/>
        <v>-1</v>
      </c>
      <c r="AC282" s="7">
        <f>SUM($AB$3:AB282)</f>
        <v>-7.4199999999999946</v>
      </c>
      <c r="AD282" s="2">
        <v>1.3</v>
      </c>
      <c r="AE282" s="7">
        <f t="shared" si="56"/>
        <v>0.30000000000000004</v>
      </c>
      <c r="AF282" s="7">
        <f>SUM(AE$3:AE282)</f>
        <v>-22.570000000000004</v>
      </c>
      <c r="AG282" s="2">
        <v>3.5</v>
      </c>
      <c r="AH282" s="7">
        <f t="shared" si="53"/>
        <v>-1</v>
      </c>
      <c r="AI282" s="7">
        <f>SUM(AH$3:AH282)</f>
        <v>8.1100000000000012</v>
      </c>
      <c r="AJ282" s="2">
        <v>34</v>
      </c>
      <c r="AK282" s="7">
        <f t="shared" si="57"/>
        <v>-1</v>
      </c>
      <c r="AL282" s="7">
        <f>SUM(AK$3:AK282)</f>
        <v>-20</v>
      </c>
      <c r="AM282" s="2">
        <v>23</v>
      </c>
      <c r="AN282" s="7">
        <f t="shared" si="58"/>
        <v>-1</v>
      </c>
      <c r="AO282" s="7">
        <f>SUM(AN$3:AN282)</f>
        <v>-87.5</v>
      </c>
      <c r="AP282" s="2">
        <v>12</v>
      </c>
      <c r="AQ282" s="7">
        <f t="shared" si="59"/>
        <v>-1</v>
      </c>
      <c r="AR282" s="7">
        <f>SUM(AQ$3:AQ282)</f>
        <v>-21.5</v>
      </c>
      <c r="AU282" s="5">
        <f t="shared" si="54"/>
        <v>-5.0999999999999996</v>
      </c>
      <c r="AV282" s="4">
        <f>SUM(AU$3:AU282)</f>
        <v>-197.2</v>
      </c>
    </row>
    <row r="283" spans="1:48" x14ac:dyDescent="0.25">
      <c r="A283">
        <f t="shared" si="49"/>
        <v>1</v>
      </c>
      <c r="B283">
        <f t="shared" si="48"/>
        <v>6159</v>
      </c>
      <c r="C283" s="1">
        <v>43890</v>
      </c>
      <c r="D283" t="s">
        <v>291</v>
      </c>
      <c r="E283" t="s">
        <v>640</v>
      </c>
      <c r="F283" t="s">
        <v>294</v>
      </c>
      <c r="G283" t="s">
        <v>641</v>
      </c>
      <c r="H283">
        <v>2020</v>
      </c>
      <c r="I283">
        <v>2</v>
      </c>
      <c r="J283">
        <v>29</v>
      </c>
      <c r="K283" t="s">
        <v>47</v>
      </c>
      <c r="L283">
        <v>7</v>
      </c>
      <c r="M283" s="3">
        <v>2</v>
      </c>
      <c r="N283" s="3">
        <v>3</v>
      </c>
      <c r="O283" s="13">
        <v>4</v>
      </c>
      <c r="P283">
        <v>4.2</v>
      </c>
      <c r="Q283">
        <v>1.75</v>
      </c>
      <c r="R283" s="2">
        <v>1.57</v>
      </c>
      <c r="S283" s="7">
        <f t="shared" si="55"/>
        <v>0.57000000000000006</v>
      </c>
      <c r="T283" s="7">
        <f>SUM($S$3:S283)</f>
        <v>-21.93000000000001</v>
      </c>
      <c r="U283" s="2">
        <v>2.25</v>
      </c>
      <c r="V283" s="7">
        <f t="shared" si="50"/>
        <v>-1</v>
      </c>
      <c r="W283" s="7">
        <f>SUM($V$3:V283)</f>
        <v>-12.619999999999997</v>
      </c>
      <c r="X283" s="8">
        <v>1.2</v>
      </c>
      <c r="Y283" s="7">
        <f t="shared" si="51"/>
        <v>0.19999999999999996</v>
      </c>
      <c r="Z283" s="7">
        <f>SUM($Y$3:Y283)</f>
        <v>-12</v>
      </c>
      <c r="AA283" s="8">
        <v>4.5</v>
      </c>
      <c r="AB283" s="7">
        <f t="shared" si="52"/>
        <v>-1</v>
      </c>
      <c r="AC283" s="7">
        <f>SUM($AB$3:AB283)</f>
        <v>-8.4199999999999946</v>
      </c>
      <c r="AD283" s="2">
        <v>1.61</v>
      </c>
      <c r="AE283" s="7">
        <f t="shared" si="56"/>
        <v>0.6100000000000001</v>
      </c>
      <c r="AF283" s="7">
        <f>SUM(AE$3:AE283)</f>
        <v>-21.960000000000004</v>
      </c>
      <c r="AG283" s="2">
        <v>2.2999999999999998</v>
      </c>
      <c r="AH283" s="7">
        <f t="shared" si="53"/>
        <v>-1</v>
      </c>
      <c r="AI283" s="7">
        <f>SUM(AH$3:AH283)</f>
        <v>7.1100000000000012</v>
      </c>
      <c r="AJ283" s="2">
        <v>15</v>
      </c>
      <c r="AK283" s="7">
        <f t="shared" si="57"/>
        <v>-1</v>
      </c>
      <c r="AL283" s="7">
        <f>SUM(AK$3:AK283)</f>
        <v>-21</v>
      </c>
      <c r="AM283" s="2">
        <v>13</v>
      </c>
      <c r="AN283" s="7">
        <f t="shared" si="58"/>
        <v>-1</v>
      </c>
      <c r="AO283" s="7">
        <f>SUM(AN$3:AN283)</f>
        <v>-88.5</v>
      </c>
      <c r="AP283" s="2">
        <v>8</v>
      </c>
      <c r="AQ283" s="7">
        <f t="shared" si="59"/>
        <v>-1</v>
      </c>
      <c r="AR283" s="7">
        <f>SUM(AQ$3:AQ283)</f>
        <v>-22.5</v>
      </c>
      <c r="AS283">
        <v>6.8</v>
      </c>
      <c r="AT283">
        <v>1.1000000000000001</v>
      </c>
      <c r="AU283" s="5">
        <f t="shared" si="54"/>
        <v>-4.62</v>
      </c>
      <c r="AV283" s="4">
        <f>SUM(AU$3:AU283)</f>
        <v>-201.82</v>
      </c>
    </row>
    <row r="284" spans="1:48" x14ac:dyDescent="0.25">
      <c r="A284">
        <f t="shared" si="49"/>
        <v>1</v>
      </c>
      <c r="B284">
        <f t="shared" si="48"/>
        <v>6158</v>
      </c>
      <c r="C284" s="1">
        <v>43890</v>
      </c>
      <c r="D284" t="s">
        <v>291</v>
      </c>
      <c r="E284" t="s">
        <v>642</v>
      </c>
      <c r="F284" t="s">
        <v>247</v>
      </c>
      <c r="G284" t="s">
        <v>387</v>
      </c>
      <c r="H284">
        <v>2020</v>
      </c>
      <c r="I284">
        <v>2</v>
      </c>
      <c r="J284">
        <v>29</v>
      </c>
      <c r="K284" t="s">
        <v>47</v>
      </c>
      <c r="L284">
        <v>7</v>
      </c>
      <c r="M284" s="3">
        <v>1</v>
      </c>
      <c r="N284" s="3">
        <v>0</v>
      </c>
      <c r="O284" s="13">
        <v>1.22</v>
      </c>
      <c r="P284">
        <v>6.5</v>
      </c>
      <c r="Q284">
        <v>12</v>
      </c>
      <c r="R284" s="2">
        <v>1.75</v>
      </c>
      <c r="S284" s="7">
        <f t="shared" si="55"/>
        <v>-1</v>
      </c>
      <c r="T284" s="7">
        <f>SUM($S$3:S284)</f>
        <v>-22.93000000000001</v>
      </c>
      <c r="U284" s="2">
        <v>2</v>
      </c>
      <c r="V284" s="7">
        <f t="shared" si="50"/>
        <v>1</v>
      </c>
      <c r="W284" s="7">
        <f>SUM($V$3:V284)</f>
        <v>-11.619999999999997</v>
      </c>
      <c r="X284" s="8">
        <v>1.1200000000000001</v>
      </c>
      <c r="Y284" s="7">
        <f t="shared" si="51"/>
        <v>-1</v>
      </c>
      <c r="Z284" s="7">
        <f>SUM($Y$3:Y284)</f>
        <v>-13</v>
      </c>
      <c r="AA284" s="8">
        <v>6</v>
      </c>
      <c r="AB284" s="7">
        <f t="shared" si="52"/>
        <v>5</v>
      </c>
      <c r="AC284" s="7">
        <f>SUM($AB$3:AB284)</f>
        <v>-3.4199999999999946</v>
      </c>
      <c r="AD284" s="2">
        <v>1.4</v>
      </c>
      <c r="AE284" s="7">
        <f t="shared" si="56"/>
        <v>-1</v>
      </c>
      <c r="AF284" s="7">
        <f>SUM(AE$3:AE284)</f>
        <v>-22.960000000000004</v>
      </c>
      <c r="AG284" s="2">
        <v>3</v>
      </c>
      <c r="AH284" s="7">
        <f t="shared" si="53"/>
        <v>2</v>
      </c>
      <c r="AI284" s="7">
        <f>SUM(AH$3:AH284)</f>
        <v>9.1100000000000012</v>
      </c>
      <c r="AJ284" s="2">
        <v>9.5</v>
      </c>
      <c r="AK284" s="7">
        <f t="shared" si="57"/>
        <v>8.5</v>
      </c>
      <c r="AL284" s="7">
        <f>SUM(AK$3:AK284)</f>
        <v>-12.5</v>
      </c>
      <c r="AM284" s="2">
        <v>8</v>
      </c>
      <c r="AN284" s="7">
        <f t="shared" si="58"/>
        <v>-1</v>
      </c>
      <c r="AO284" s="7">
        <f>SUM(AN$3:AN284)</f>
        <v>-89.5</v>
      </c>
      <c r="AP284" s="2">
        <v>13</v>
      </c>
      <c r="AQ284" s="7">
        <f t="shared" si="59"/>
        <v>-1</v>
      </c>
      <c r="AR284" s="7">
        <f>SUM(AQ$3:AQ284)</f>
        <v>-23.5</v>
      </c>
      <c r="AS284">
        <v>1.57</v>
      </c>
      <c r="AT284">
        <v>2.35</v>
      </c>
      <c r="AU284" s="5">
        <f t="shared" si="54"/>
        <v>11.5</v>
      </c>
      <c r="AV284" s="4">
        <f>SUM(AU$3:AU284)</f>
        <v>-190.32</v>
      </c>
    </row>
    <row r="285" spans="1:48" x14ac:dyDescent="0.25">
      <c r="A285">
        <f t="shared" si="49"/>
        <v>1</v>
      </c>
      <c r="B285">
        <f t="shared" si="48"/>
        <v>6157</v>
      </c>
      <c r="C285" s="1">
        <v>43890</v>
      </c>
      <c r="D285" t="s">
        <v>291</v>
      </c>
      <c r="E285" t="s">
        <v>643</v>
      </c>
      <c r="F285" t="s">
        <v>394</v>
      </c>
      <c r="G285" t="s">
        <v>293</v>
      </c>
      <c r="H285">
        <v>2020</v>
      </c>
      <c r="I285">
        <v>2</v>
      </c>
      <c r="J285">
        <v>29</v>
      </c>
      <c r="K285" t="s">
        <v>47</v>
      </c>
      <c r="L285">
        <v>7</v>
      </c>
      <c r="M285" s="3">
        <v>0</v>
      </c>
      <c r="N285" s="3">
        <v>6</v>
      </c>
      <c r="O285" s="13">
        <v>7</v>
      </c>
      <c r="P285">
        <v>6</v>
      </c>
      <c r="Q285">
        <v>1.33</v>
      </c>
      <c r="R285" s="2">
        <v>1.5</v>
      </c>
      <c r="S285" s="7">
        <f t="shared" si="55"/>
        <v>-1</v>
      </c>
      <c r="T285" s="7">
        <f>SUM($S$3:S285)</f>
        <v>-23.93000000000001</v>
      </c>
      <c r="U285" s="2">
        <v>2.5</v>
      </c>
      <c r="V285" s="7">
        <f t="shared" si="50"/>
        <v>1.5</v>
      </c>
      <c r="W285" s="7">
        <f>SUM($V$3:V285)</f>
        <v>-10.119999999999997</v>
      </c>
      <c r="X285" s="8">
        <v>1.08</v>
      </c>
      <c r="Y285" s="7">
        <f t="shared" si="51"/>
        <v>8.0000000000000071E-2</v>
      </c>
      <c r="Z285" s="7">
        <f>SUM($Y$3:Y285)</f>
        <v>-12.92</v>
      </c>
      <c r="AA285" s="8">
        <v>8</v>
      </c>
      <c r="AB285" s="7">
        <f t="shared" si="52"/>
        <v>-1</v>
      </c>
      <c r="AC285" s="7">
        <f>SUM($AB$3:AB285)</f>
        <v>-4.4199999999999946</v>
      </c>
      <c r="AD285" s="2">
        <v>1.25</v>
      </c>
      <c r="AE285" s="7">
        <f t="shared" si="56"/>
        <v>0.25</v>
      </c>
      <c r="AF285" s="7">
        <f>SUM(AE$3:AE285)</f>
        <v>-22.710000000000004</v>
      </c>
      <c r="AG285" s="2">
        <v>4</v>
      </c>
      <c r="AH285" s="7">
        <f t="shared" si="53"/>
        <v>-1</v>
      </c>
      <c r="AI285" s="7">
        <f>SUM(AH$3:AH285)</f>
        <v>8.1100000000000012</v>
      </c>
      <c r="AJ285" s="2">
        <v>34</v>
      </c>
      <c r="AK285" s="7">
        <f t="shared" si="57"/>
        <v>-1</v>
      </c>
      <c r="AL285" s="7">
        <f>SUM(AK$3:AK285)</f>
        <v>-13.5</v>
      </c>
      <c r="AM285" s="2">
        <v>23</v>
      </c>
      <c r="AN285" s="7">
        <f t="shared" si="58"/>
        <v>-1</v>
      </c>
      <c r="AO285" s="7">
        <f>SUM(AN$3:AN285)</f>
        <v>-90.5</v>
      </c>
      <c r="AP285" s="2">
        <v>13</v>
      </c>
      <c r="AQ285" s="7">
        <f t="shared" si="59"/>
        <v>-1</v>
      </c>
      <c r="AR285" s="7">
        <f>SUM(AQ$3:AQ285)</f>
        <v>-24.5</v>
      </c>
      <c r="AU285" s="5">
        <f t="shared" si="54"/>
        <v>-4.17</v>
      </c>
      <c r="AV285" s="4">
        <f>SUM(AU$3:AU285)</f>
        <v>-194.48999999999998</v>
      </c>
    </row>
    <row r="286" spans="1:48" x14ac:dyDescent="0.25">
      <c r="A286">
        <f t="shared" si="49"/>
        <v>1</v>
      </c>
      <c r="B286">
        <f t="shared" si="48"/>
        <v>6156</v>
      </c>
      <c r="C286" s="1">
        <v>43890</v>
      </c>
      <c r="D286" t="s">
        <v>291</v>
      </c>
      <c r="E286" t="s">
        <v>644</v>
      </c>
      <c r="F286" t="s">
        <v>557</v>
      </c>
      <c r="G286" t="s">
        <v>393</v>
      </c>
      <c r="H286">
        <v>2020</v>
      </c>
      <c r="I286">
        <v>2</v>
      </c>
      <c r="J286">
        <v>29</v>
      </c>
      <c r="K286" t="s">
        <v>47</v>
      </c>
      <c r="L286">
        <v>7</v>
      </c>
      <c r="M286" s="3">
        <v>3</v>
      </c>
      <c r="N286" s="3">
        <v>0</v>
      </c>
      <c r="O286" s="13">
        <v>2.15</v>
      </c>
      <c r="P286">
        <v>3.75</v>
      </c>
      <c r="Q286">
        <v>3.1</v>
      </c>
      <c r="R286" s="2">
        <v>1.61</v>
      </c>
      <c r="S286" s="7">
        <f t="shared" si="55"/>
        <v>-1</v>
      </c>
      <c r="T286" s="7">
        <f>SUM($S$3:S286)</f>
        <v>-24.93000000000001</v>
      </c>
      <c r="U286" s="2">
        <v>2.2000000000000002</v>
      </c>
      <c r="V286" s="7">
        <f t="shared" si="50"/>
        <v>1.2000000000000002</v>
      </c>
      <c r="W286" s="7">
        <f>SUM($V$3:V286)</f>
        <v>-8.9199999999999982</v>
      </c>
      <c r="X286" s="8">
        <v>1.22</v>
      </c>
      <c r="Y286" s="7">
        <f t="shared" si="51"/>
        <v>0.21999999999999997</v>
      </c>
      <c r="Z286" s="7">
        <f>SUM($Y$3:Y286)</f>
        <v>-12.7</v>
      </c>
      <c r="AA286" s="8">
        <v>4.33</v>
      </c>
      <c r="AB286" s="7">
        <f t="shared" si="52"/>
        <v>-1</v>
      </c>
      <c r="AC286" s="7">
        <f>SUM($AB$3:AB286)</f>
        <v>-5.4199999999999946</v>
      </c>
      <c r="AD286" s="2">
        <v>1.72</v>
      </c>
      <c r="AE286" s="7">
        <f t="shared" si="56"/>
        <v>0.72</v>
      </c>
      <c r="AF286" s="7">
        <f>SUM(AE$3:AE286)</f>
        <v>-21.990000000000006</v>
      </c>
      <c r="AG286" s="2">
        <v>2.1</v>
      </c>
      <c r="AH286" s="7">
        <f t="shared" si="53"/>
        <v>-1</v>
      </c>
      <c r="AI286" s="7">
        <f>SUM(AH$3:AH286)</f>
        <v>7.1100000000000012</v>
      </c>
      <c r="AJ286" s="2">
        <v>9.5</v>
      </c>
      <c r="AK286" s="7">
        <f t="shared" si="57"/>
        <v>-1</v>
      </c>
      <c r="AL286" s="7">
        <f>SUM(AK$3:AK286)</f>
        <v>-14.5</v>
      </c>
      <c r="AM286" s="2">
        <v>9</v>
      </c>
      <c r="AN286" s="7">
        <f t="shared" si="58"/>
        <v>-1</v>
      </c>
      <c r="AO286" s="7">
        <f>SUM(AN$3:AN286)</f>
        <v>-91.5</v>
      </c>
      <c r="AP286" s="2">
        <v>7</v>
      </c>
      <c r="AQ286" s="7">
        <f t="shared" si="59"/>
        <v>-1</v>
      </c>
      <c r="AR286" s="7">
        <f>SUM(AQ$3:AQ286)</f>
        <v>-25.5</v>
      </c>
      <c r="AS286">
        <v>3.8</v>
      </c>
      <c r="AT286">
        <v>1.25</v>
      </c>
      <c r="AU286" s="5">
        <f t="shared" si="54"/>
        <v>-3.86</v>
      </c>
      <c r="AV286" s="4">
        <f>SUM(AU$3:AU286)</f>
        <v>-198.35</v>
      </c>
    </row>
    <row r="287" spans="1:48" x14ac:dyDescent="0.25">
      <c r="A287">
        <f t="shared" si="49"/>
        <v>1</v>
      </c>
      <c r="B287">
        <f t="shared" si="48"/>
        <v>6155</v>
      </c>
      <c r="C287" s="1">
        <v>43890</v>
      </c>
      <c r="D287" t="s">
        <v>291</v>
      </c>
      <c r="E287" t="s">
        <v>645</v>
      </c>
      <c r="F287" t="s">
        <v>296</v>
      </c>
      <c r="G287" t="s">
        <v>556</v>
      </c>
      <c r="H287">
        <v>2020</v>
      </c>
      <c r="I287">
        <v>2</v>
      </c>
      <c r="J287">
        <v>29</v>
      </c>
      <c r="K287" t="s">
        <v>47</v>
      </c>
      <c r="L287">
        <v>7</v>
      </c>
      <c r="M287" s="3">
        <v>2</v>
      </c>
      <c r="N287" s="3">
        <v>0</v>
      </c>
      <c r="O287" s="13">
        <v>1.72</v>
      </c>
      <c r="P287">
        <v>4</v>
      </c>
      <c r="Q287">
        <v>4.2</v>
      </c>
      <c r="R287" s="2">
        <v>1.44</v>
      </c>
      <c r="S287" s="7">
        <f t="shared" si="55"/>
        <v>-1</v>
      </c>
      <c r="T287" s="7">
        <f>SUM($S$3:S287)</f>
        <v>-25.93000000000001</v>
      </c>
      <c r="U287" s="2">
        <v>2.62</v>
      </c>
      <c r="V287" s="7">
        <f t="shared" si="50"/>
        <v>1.62</v>
      </c>
      <c r="W287" s="7">
        <f>SUM($V$3:V287)</f>
        <v>-7.299999999999998</v>
      </c>
      <c r="X287" s="8">
        <v>1.1200000000000001</v>
      </c>
      <c r="Y287" s="7">
        <f t="shared" si="51"/>
        <v>0.12000000000000011</v>
      </c>
      <c r="Z287" s="7">
        <f>SUM($Y$3:Y287)</f>
        <v>-12.579999999999998</v>
      </c>
      <c r="AA287" s="8">
        <v>6</v>
      </c>
      <c r="AB287" s="7">
        <f t="shared" si="52"/>
        <v>-1</v>
      </c>
      <c r="AC287" s="7">
        <f>SUM($AB$3:AB287)</f>
        <v>-6.4199999999999946</v>
      </c>
      <c r="AD287" s="2">
        <v>1.44</v>
      </c>
      <c r="AE287" s="7">
        <f t="shared" si="56"/>
        <v>-1</v>
      </c>
      <c r="AF287" s="7">
        <f>SUM(AE$3:AE287)</f>
        <v>-22.990000000000006</v>
      </c>
      <c r="AG287" s="2">
        <v>2.75</v>
      </c>
      <c r="AH287" s="7">
        <f t="shared" si="53"/>
        <v>1.75</v>
      </c>
      <c r="AI287" s="7">
        <f>SUM(AH$3:AH287)</f>
        <v>8.8600000000000012</v>
      </c>
      <c r="AJ287" s="2">
        <v>12</v>
      </c>
      <c r="AK287" s="7">
        <f t="shared" si="57"/>
        <v>-1</v>
      </c>
      <c r="AL287" s="7">
        <f>SUM(AK$3:AK287)</f>
        <v>-15.5</v>
      </c>
      <c r="AM287" s="2">
        <v>9</v>
      </c>
      <c r="AN287" s="7">
        <f t="shared" si="58"/>
        <v>-1</v>
      </c>
      <c r="AO287" s="7">
        <f>SUM(AN$3:AN287)</f>
        <v>-92.5</v>
      </c>
      <c r="AP287" s="2">
        <v>8.5</v>
      </c>
      <c r="AQ287" s="7">
        <f t="shared" si="59"/>
        <v>-1</v>
      </c>
      <c r="AR287" s="7">
        <f>SUM(AQ$3:AQ287)</f>
        <v>-26.5</v>
      </c>
      <c r="AS287">
        <v>2.85</v>
      </c>
      <c r="AT287">
        <v>1.4</v>
      </c>
      <c r="AU287" s="5">
        <f t="shared" si="54"/>
        <v>-2.5099999999999998</v>
      </c>
      <c r="AV287" s="4">
        <f>SUM(AU$3:AU287)</f>
        <v>-200.85999999999999</v>
      </c>
    </row>
    <row r="288" spans="1:48" x14ac:dyDescent="0.25">
      <c r="A288">
        <f t="shared" si="49"/>
        <v>1</v>
      </c>
      <c r="B288">
        <f t="shared" si="48"/>
        <v>6154</v>
      </c>
      <c r="C288" s="1">
        <v>43890</v>
      </c>
      <c r="D288" t="s">
        <v>298</v>
      </c>
      <c r="E288" t="s">
        <v>646</v>
      </c>
      <c r="F288" t="s">
        <v>301</v>
      </c>
      <c r="G288" t="s">
        <v>421</v>
      </c>
      <c r="H288">
        <v>2020</v>
      </c>
      <c r="I288">
        <v>2</v>
      </c>
      <c r="J288">
        <v>29</v>
      </c>
      <c r="K288" t="s">
        <v>47</v>
      </c>
      <c r="L288">
        <v>7</v>
      </c>
      <c r="M288" s="3">
        <v>2</v>
      </c>
      <c r="N288" s="3">
        <v>2</v>
      </c>
      <c r="O288" s="13">
        <v>2.1</v>
      </c>
      <c r="P288">
        <v>3.3</v>
      </c>
      <c r="Q288">
        <v>3.6</v>
      </c>
      <c r="R288" s="2">
        <v>1.8</v>
      </c>
      <c r="S288" s="7">
        <f t="shared" si="55"/>
        <v>0.8</v>
      </c>
      <c r="T288" s="7">
        <f>SUM($S$3:S288)</f>
        <v>-25.13000000000001</v>
      </c>
      <c r="U288" s="2">
        <v>1.9</v>
      </c>
      <c r="V288" s="7">
        <f t="shared" si="50"/>
        <v>-1</v>
      </c>
      <c r="W288" s="7">
        <f>SUM($V$3:V288)</f>
        <v>-8.2999999999999972</v>
      </c>
      <c r="X288" s="8">
        <v>1.33</v>
      </c>
      <c r="Y288" s="7">
        <f t="shared" si="51"/>
        <v>0.33000000000000007</v>
      </c>
      <c r="Z288" s="7">
        <f>SUM($Y$3:Y288)</f>
        <v>-12.249999999999998</v>
      </c>
      <c r="AA288" s="8">
        <v>3.4</v>
      </c>
      <c r="AB288" s="7">
        <f t="shared" si="52"/>
        <v>-1</v>
      </c>
      <c r="AC288" s="7">
        <f>SUM($AB$3:AB288)</f>
        <v>-7.4199999999999946</v>
      </c>
      <c r="AD288" s="2">
        <v>2</v>
      </c>
      <c r="AE288" s="7">
        <f t="shared" si="56"/>
        <v>1</v>
      </c>
      <c r="AF288" s="7">
        <f>SUM(AE$3:AE288)</f>
        <v>-21.990000000000006</v>
      </c>
      <c r="AG288" s="2">
        <v>1.8</v>
      </c>
      <c r="AH288" s="7">
        <f t="shared" si="53"/>
        <v>-1</v>
      </c>
      <c r="AI288" s="7">
        <f>SUM(AH$3:AH288)</f>
        <v>7.8600000000000012</v>
      </c>
      <c r="AJ288" s="2">
        <v>7.5</v>
      </c>
      <c r="AK288" s="7">
        <f t="shared" si="57"/>
        <v>-1</v>
      </c>
      <c r="AL288" s="7">
        <f>SUM(AK$3:AK288)</f>
        <v>-16.5</v>
      </c>
      <c r="AM288" s="2">
        <v>9</v>
      </c>
      <c r="AN288" s="7">
        <f t="shared" si="58"/>
        <v>-1</v>
      </c>
      <c r="AO288" s="7">
        <f>SUM(AN$3:AN288)</f>
        <v>-93.5</v>
      </c>
      <c r="AP288" s="2">
        <v>6.5</v>
      </c>
      <c r="AQ288" s="7">
        <f t="shared" si="59"/>
        <v>-1</v>
      </c>
      <c r="AR288" s="7">
        <f>SUM(AQ$3:AQ288)</f>
        <v>-27.5</v>
      </c>
      <c r="AS288">
        <v>4.0999999999999996</v>
      </c>
      <c r="AT288">
        <v>1.22</v>
      </c>
      <c r="AU288" s="5">
        <f t="shared" si="54"/>
        <v>-3.87</v>
      </c>
      <c r="AV288" s="4">
        <f>SUM(AU$3:AU288)</f>
        <v>-204.73</v>
      </c>
    </row>
    <row r="289" spans="1:48" x14ac:dyDescent="0.25">
      <c r="A289">
        <f t="shared" si="49"/>
        <v>1</v>
      </c>
      <c r="B289">
        <f t="shared" si="48"/>
        <v>6153</v>
      </c>
      <c r="C289" s="1">
        <v>43890</v>
      </c>
      <c r="D289" t="s">
        <v>298</v>
      </c>
      <c r="E289" t="s">
        <v>647</v>
      </c>
      <c r="F289" t="s">
        <v>398</v>
      </c>
      <c r="G289" t="s">
        <v>403</v>
      </c>
      <c r="H289">
        <v>2020</v>
      </c>
      <c r="I289">
        <v>2</v>
      </c>
      <c r="J289">
        <v>29</v>
      </c>
      <c r="K289" t="s">
        <v>47</v>
      </c>
      <c r="L289">
        <v>7</v>
      </c>
      <c r="M289" s="3">
        <v>2</v>
      </c>
      <c r="N289" s="3">
        <v>2</v>
      </c>
      <c r="O289" s="13">
        <v>3.5</v>
      </c>
      <c r="P289">
        <v>3.3</v>
      </c>
      <c r="Q289">
        <v>2.15</v>
      </c>
      <c r="R289" s="2">
        <v>1.72</v>
      </c>
      <c r="S289" s="7">
        <f t="shared" si="55"/>
        <v>0.72</v>
      </c>
      <c r="T289" s="7">
        <f>SUM($S$3:S289)</f>
        <v>-24.410000000000011</v>
      </c>
      <c r="U289" s="2">
        <v>2</v>
      </c>
      <c r="V289" s="7">
        <f t="shared" si="50"/>
        <v>-1</v>
      </c>
      <c r="W289" s="7">
        <f>SUM($V$3:V289)</f>
        <v>-9.2999999999999972</v>
      </c>
      <c r="X289" s="8">
        <v>1.3</v>
      </c>
      <c r="Y289" s="7">
        <f t="shared" si="51"/>
        <v>0.30000000000000004</v>
      </c>
      <c r="Z289" s="7">
        <f>SUM($Y$3:Y289)</f>
        <v>-11.949999999999998</v>
      </c>
      <c r="AA289" s="8">
        <v>3.5</v>
      </c>
      <c r="AB289" s="7">
        <f t="shared" si="52"/>
        <v>-1</v>
      </c>
      <c r="AC289" s="7">
        <f>SUM($AB$3:AB289)</f>
        <v>-8.4199999999999946</v>
      </c>
      <c r="AD289" s="2">
        <v>1.9</v>
      </c>
      <c r="AE289" s="7">
        <f t="shared" si="56"/>
        <v>0.89999999999999991</v>
      </c>
      <c r="AF289" s="7">
        <f>SUM(AE$3:AE289)</f>
        <v>-21.090000000000007</v>
      </c>
      <c r="AG289" s="2">
        <v>1.9</v>
      </c>
      <c r="AH289" s="7">
        <f t="shared" si="53"/>
        <v>-1</v>
      </c>
      <c r="AI289" s="7">
        <f>SUM(AH$3:AH289)</f>
        <v>6.8600000000000012</v>
      </c>
      <c r="AJ289" s="2">
        <v>11</v>
      </c>
      <c r="AK289" s="7">
        <f t="shared" si="57"/>
        <v>-1</v>
      </c>
      <c r="AL289" s="7">
        <f>SUM(AK$3:AK289)</f>
        <v>-17.5</v>
      </c>
      <c r="AM289" s="2">
        <v>13</v>
      </c>
      <c r="AN289" s="7">
        <f t="shared" si="58"/>
        <v>-1</v>
      </c>
      <c r="AO289" s="7">
        <f>SUM(AN$3:AN289)</f>
        <v>-94.5</v>
      </c>
      <c r="AP289" s="2">
        <v>6.5</v>
      </c>
      <c r="AQ289" s="7">
        <f t="shared" si="59"/>
        <v>-1</v>
      </c>
      <c r="AR289" s="7">
        <f>SUM(AQ$3:AQ289)</f>
        <v>-28.5</v>
      </c>
      <c r="AU289" s="5">
        <f t="shared" si="54"/>
        <v>-4.08</v>
      </c>
      <c r="AV289" s="4">
        <f>SUM(AU$3:AU289)</f>
        <v>-208.81</v>
      </c>
    </row>
    <row r="290" spans="1:48" x14ac:dyDescent="0.25">
      <c r="A290">
        <f t="shared" si="49"/>
        <v>1</v>
      </c>
      <c r="B290">
        <f t="shared" si="48"/>
        <v>6152</v>
      </c>
      <c r="C290" s="1">
        <v>43890</v>
      </c>
      <c r="D290" t="s">
        <v>298</v>
      </c>
      <c r="E290" t="s">
        <v>648</v>
      </c>
      <c r="F290" t="s">
        <v>407</v>
      </c>
      <c r="G290" t="s">
        <v>415</v>
      </c>
      <c r="H290">
        <v>2020</v>
      </c>
      <c r="I290">
        <v>2</v>
      </c>
      <c r="J290">
        <v>29</v>
      </c>
      <c r="K290" t="s">
        <v>47</v>
      </c>
      <c r="L290">
        <v>7</v>
      </c>
      <c r="M290" s="3">
        <v>2</v>
      </c>
      <c r="N290" s="3">
        <v>0</v>
      </c>
      <c r="O290" s="13">
        <v>1.8</v>
      </c>
      <c r="P290">
        <v>3.6</v>
      </c>
      <c r="Q290">
        <v>4.5</v>
      </c>
      <c r="R290" s="2">
        <v>1.8</v>
      </c>
      <c r="S290" s="7">
        <f t="shared" si="55"/>
        <v>-1</v>
      </c>
      <c r="T290" s="7">
        <f>SUM($S$3:S290)</f>
        <v>-25.410000000000011</v>
      </c>
      <c r="U290" s="2">
        <v>1.9</v>
      </c>
      <c r="V290" s="7">
        <f t="shared" si="50"/>
        <v>0.89999999999999991</v>
      </c>
      <c r="W290" s="7">
        <f>SUM($V$3:V290)</f>
        <v>-8.3999999999999968</v>
      </c>
      <c r="X290" s="8">
        <v>1.28</v>
      </c>
      <c r="Y290" s="7">
        <f t="shared" si="51"/>
        <v>0.28000000000000003</v>
      </c>
      <c r="Z290" s="7">
        <f>SUM($Y$3:Y290)</f>
        <v>-11.669999999999998</v>
      </c>
      <c r="AA290" s="8">
        <v>3.75</v>
      </c>
      <c r="AB290" s="7">
        <f t="shared" si="52"/>
        <v>-1</v>
      </c>
      <c r="AC290" s="7">
        <f>SUM($AB$3:AB290)</f>
        <v>-9.4199999999999946</v>
      </c>
      <c r="AD290" s="2">
        <v>1.9</v>
      </c>
      <c r="AE290" s="7">
        <f t="shared" si="56"/>
        <v>-1</v>
      </c>
      <c r="AF290" s="7">
        <f>SUM(AE$3:AE290)</f>
        <v>-22.090000000000007</v>
      </c>
      <c r="AG290" s="2">
        <v>1.9</v>
      </c>
      <c r="AH290" s="7">
        <f t="shared" si="53"/>
        <v>0.89999999999999991</v>
      </c>
      <c r="AI290" s="7">
        <f>SUM(AH$3:AH290)</f>
        <v>7.7600000000000016</v>
      </c>
      <c r="AJ290" s="2">
        <v>7.5</v>
      </c>
      <c r="AK290" s="7">
        <f t="shared" si="57"/>
        <v>-1</v>
      </c>
      <c r="AL290" s="7">
        <f>SUM(AK$3:AK290)</f>
        <v>-18.5</v>
      </c>
      <c r="AM290" s="2">
        <v>8.5</v>
      </c>
      <c r="AN290" s="7">
        <f t="shared" si="58"/>
        <v>-1</v>
      </c>
      <c r="AO290" s="7">
        <f>SUM(AN$3:AN290)</f>
        <v>-95.5</v>
      </c>
      <c r="AP290" s="2">
        <v>7</v>
      </c>
      <c r="AQ290" s="7">
        <f t="shared" si="59"/>
        <v>-1</v>
      </c>
      <c r="AR290" s="7">
        <f>SUM(AQ$3:AQ290)</f>
        <v>-29.5</v>
      </c>
      <c r="AS290">
        <v>3.1</v>
      </c>
      <c r="AT290">
        <v>1.35</v>
      </c>
      <c r="AU290" s="5">
        <f t="shared" si="54"/>
        <v>-3.92</v>
      </c>
      <c r="AV290" s="4">
        <f>SUM(AU$3:AU290)</f>
        <v>-212.73</v>
      </c>
    </row>
    <row r="291" spans="1:48" x14ac:dyDescent="0.25">
      <c r="A291">
        <f t="shared" si="49"/>
        <v>1</v>
      </c>
      <c r="B291">
        <f t="shared" si="48"/>
        <v>6151</v>
      </c>
      <c r="C291" s="1">
        <v>43890</v>
      </c>
      <c r="D291" t="s">
        <v>298</v>
      </c>
      <c r="E291" t="s">
        <v>649</v>
      </c>
      <c r="F291" t="s">
        <v>413</v>
      </c>
      <c r="G291" t="s">
        <v>409</v>
      </c>
      <c r="H291">
        <v>2020</v>
      </c>
      <c r="I291">
        <v>2</v>
      </c>
      <c r="J291">
        <v>29</v>
      </c>
      <c r="K291" t="s">
        <v>47</v>
      </c>
      <c r="L291">
        <v>7</v>
      </c>
      <c r="M291" s="3">
        <v>4</v>
      </c>
      <c r="N291" s="3">
        <v>0</v>
      </c>
      <c r="O291" s="13">
        <v>1.66</v>
      </c>
      <c r="P291">
        <v>3.6</v>
      </c>
      <c r="Q291">
        <v>5.5</v>
      </c>
      <c r="R291" s="2">
        <v>2.1</v>
      </c>
      <c r="S291" s="7">
        <f t="shared" si="55"/>
        <v>-1</v>
      </c>
      <c r="T291" s="7">
        <f>SUM($S$3:S291)</f>
        <v>-26.410000000000011</v>
      </c>
      <c r="U291" s="2">
        <v>1.66</v>
      </c>
      <c r="V291" s="7">
        <f t="shared" si="50"/>
        <v>0.65999999999999992</v>
      </c>
      <c r="W291" s="7">
        <f>SUM($V$3:V291)</f>
        <v>-7.7399999999999967</v>
      </c>
      <c r="X291" s="8">
        <v>1.4</v>
      </c>
      <c r="Y291" s="7">
        <f t="shared" si="51"/>
        <v>0.39999999999999991</v>
      </c>
      <c r="Z291" s="7">
        <f>SUM($Y$3:Y291)</f>
        <v>-11.269999999999998</v>
      </c>
      <c r="AA291" s="8">
        <v>3</v>
      </c>
      <c r="AB291" s="7">
        <f t="shared" si="52"/>
        <v>-1</v>
      </c>
      <c r="AC291" s="7">
        <f>SUM($AB$3:AB291)</f>
        <v>-10.419999999999995</v>
      </c>
      <c r="AD291" s="2">
        <v>2.1</v>
      </c>
      <c r="AE291" s="7">
        <f t="shared" si="56"/>
        <v>1.1000000000000001</v>
      </c>
      <c r="AF291" s="7">
        <f>SUM(AE$3:AE291)</f>
        <v>-20.990000000000006</v>
      </c>
      <c r="AG291" s="2">
        <v>1.72</v>
      </c>
      <c r="AH291" s="7">
        <f t="shared" si="53"/>
        <v>-1</v>
      </c>
      <c r="AI291" s="7">
        <f>SUM(AH$3:AH291)</f>
        <v>6.7600000000000016</v>
      </c>
      <c r="AJ291" s="2">
        <v>6</v>
      </c>
      <c r="AK291" s="7">
        <f t="shared" si="57"/>
        <v>-1</v>
      </c>
      <c r="AL291" s="7">
        <f>SUM(AK$3:AK291)</f>
        <v>-19.5</v>
      </c>
      <c r="AM291" s="2">
        <v>8.5</v>
      </c>
      <c r="AN291" s="7">
        <f t="shared" si="58"/>
        <v>-1</v>
      </c>
      <c r="AO291" s="7">
        <f>SUM(AN$3:AN291)</f>
        <v>-96.5</v>
      </c>
      <c r="AP291" s="2">
        <v>7</v>
      </c>
      <c r="AQ291" s="7">
        <f t="shared" si="59"/>
        <v>-1</v>
      </c>
      <c r="AR291" s="7">
        <f>SUM(AQ$3:AQ291)</f>
        <v>-30.5</v>
      </c>
      <c r="AS291">
        <v>2.85</v>
      </c>
      <c r="AT291">
        <v>1.4</v>
      </c>
      <c r="AU291" s="5">
        <f t="shared" si="54"/>
        <v>-3.84</v>
      </c>
      <c r="AV291" s="4">
        <f>SUM(AU$3:AU291)</f>
        <v>-216.57</v>
      </c>
    </row>
    <row r="292" spans="1:48" x14ac:dyDescent="0.25">
      <c r="A292">
        <f t="shared" si="49"/>
        <v>1</v>
      </c>
      <c r="B292">
        <f t="shared" si="48"/>
        <v>6150</v>
      </c>
      <c r="C292" s="1">
        <v>43890</v>
      </c>
      <c r="D292" t="s">
        <v>298</v>
      </c>
      <c r="E292" t="s">
        <v>650</v>
      </c>
      <c r="F292" t="s">
        <v>419</v>
      </c>
      <c r="G292" t="s">
        <v>412</v>
      </c>
      <c r="H292">
        <v>2020</v>
      </c>
      <c r="I292">
        <v>2</v>
      </c>
      <c r="J292">
        <v>29</v>
      </c>
      <c r="K292" t="s">
        <v>47</v>
      </c>
      <c r="L292">
        <v>7</v>
      </c>
      <c r="M292" s="3">
        <v>0</v>
      </c>
      <c r="N292" s="3">
        <v>4</v>
      </c>
      <c r="O292" s="13">
        <v>8.5</v>
      </c>
      <c r="P292">
        <v>5.25</v>
      </c>
      <c r="Q292">
        <v>1.33</v>
      </c>
      <c r="R292" s="2">
        <v>1.9</v>
      </c>
      <c r="S292" s="7">
        <f t="shared" si="55"/>
        <v>-1</v>
      </c>
      <c r="T292" s="7">
        <f>SUM($S$3:S292)</f>
        <v>-27.410000000000011</v>
      </c>
      <c r="U292" s="2">
        <v>1.8</v>
      </c>
      <c r="V292" s="7">
        <f t="shared" si="50"/>
        <v>0.8</v>
      </c>
      <c r="W292" s="7">
        <f>SUM($V$3:V292)</f>
        <v>-6.9399999999999968</v>
      </c>
      <c r="X292" s="8">
        <v>1.2</v>
      </c>
      <c r="Y292" s="7">
        <f t="shared" si="51"/>
        <v>0.19999999999999996</v>
      </c>
      <c r="Z292" s="7">
        <f>SUM($Y$3:Y292)</f>
        <v>-11.069999999999999</v>
      </c>
      <c r="AA292" s="8">
        <v>4.5</v>
      </c>
      <c r="AB292" s="7">
        <f t="shared" si="52"/>
        <v>-1</v>
      </c>
      <c r="AC292" s="7">
        <f>SUM($AB$3:AB292)</f>
        <v>-11.419999999999995</v>
      </c>
      <c r="AD292" s="2">
        <v>1.61</v>
      </c>
      <c r="AE292" s="7">
        <f t="shared" si="56"/>
        <v>0.6100000000000001</v>
      </c>
      <c r="AF292" s="7">
        <f>SUM(AE$3:AE292)</f>
        <v>-20.380000000000006</v>
      </c>
      <c r="AG292" s="2">
        <v>2.2999999999999998</v>
      </c>
      <c r="AH292" s="7">
        <f t="shared" si="53"/>
        <v>-1</v>
      </c>
      <c r="AI292" s="7">
        <f>SUM(AH$3:AH292)</f>
        <v>5.7600000000000016</v>
      </c>
      <c r="AJ292" s="2">
        <v>21</v>
      </c>
      <c r="AK292" s="7">
        <f t="shared" si="57"/>
        <v>-1</v>
      </c>
      <c r="AL292" s="7">
        <f>SUM(AK$3:AK292)</f>
        <v>-20.5</v>
      </c>
      <c r="AM292" s="2">
        <v>23</v>
      </c>
      <c r="AN292" s="7">
        <f t="shared" si="58"/>
        <v>-1</v>
      </c>
      <c r="AO292" s="7">
        <f>SUM(AN$3:AN292)</f>
        <v>-97.5</v>
      </c>
      <c r="AP292" s="2">
        <v>10</v>
      </c>
      <c r="AQ292" s="7">
        <f t="shared" si="59"/>
        <v>-1</v>
      </c>
      <c r="AR292" s="7">
        <f>SUM(AQ$3:AQ292)</f>
        <v>-31.5</v>
      </c>
      <c r="AU292" s="5">
        <f t="shared" si="54"/>
        <v>-4.3899999999999997</v>
      </c>
      <c r="AV292" s="4">
        <f>SUM(AU$3:AU292)</f>
        <v>-220.95999999999998</v>
      </c>
    </row>
    <row r="293" spans="1:48" x14ac:dyDescent="0.25">
      <c r="A293">
        <f t="shared" si="49"/>
        <v>1</v>
      </c>
      <c r="B293">
        <f t="shared" si="48"/>
        <v>6149</v>
      </c>
      <c r="C293" s="1">
        <v>43890</v>
      </c>
      <c r="D293" t="s">
        <v>298</v>
      </c>
      <c r="E293" t="s">
        <v>651</v>
      </c>
      <c r="F293" t="s">
        <v>425</v>
      </c>
      <c r="G293" t="s">
        <v>418</v>
      </c>
      <c r="H293">
        <v>2020</v>
      </c>
      <c r="I293">
        <v>2</v>
      </c>
      <c r="J293">
        <v>29</v>
      </c>
      <c r="K293" t="s">
        <v>47</v>
      </c>
      <c r="L293">
        <v>7</v>
      </c>
      <c r="M293" s="3">
        <v>1</v>
      </c>
      <c r="N293" s="3">
        <v>1</v>
      </c>
      <c r="O293" s="13">
        <v>3.25</v>
      </c>
      <c r="P293">
        <v>3.2</v>
      </c>
      <c r="Q293">
        <v>2.2999999999999998</v>
      </c>
      <c r="R293" s="2">
        <v>1.83</v>
      </c>
      <c r="S293" s="7">
        <f t="shared" si="55"/>
        <v>0.83000000000000007</v>
      </c>
      <c r="T293" s="7">
        <f>SUM($S$3:S293)</f>
        <v>-26.580000000000013</v>
      </c>
      <c r="U293" s="2">
        <v>1.83</v>
      </c>
      <c r="V293" s="7">
        <f t="shared" si="50"/>
        <v>-1</v>
      </c>
      <c r="W293" s="7">
        <f>SUM($V$3:V293)</f>
        <v>-7.9399999999999968</v>
      </c>
      <c r="X293" s="8">
        <v>1.36</v>
      </c>
      <c r="Y293" s="7">
        <f t="shared" si="51"/>
        <v>0.3600000000000001</v>
      </c>
      <c r="Z293" s="7">
        <f>SUM($Y$3:Y293)</f>
        <v>-10.709999999999999</v>
      </c>
      <c r="AA293" s="8">
        <v>3.2</v>
      </c>
      <c r="AB293" s="7">
        <f t="shared" si="52"/>
        <v>-1</v>
      </c>
      <c r="AC293" s="7">
        <f>SUM($AB$3:AB293)</f>
        <v>-12.419999999999995</v>
      </c>
      <c r="AD293" s="2">
        <v>2.2000000000000002</v>
      </c>
      <c r="AE293" s="7">
        <f t="shared" si="56"/>
        <v>-1</v>
      </c>
      <c r="AF293" s="7">
        <f>SUM(AE$3:AE293)</f>
        <v>-21.380000000000006</v>
      </c>
      <c r="AG293" s="2">
        <v>1.66</v>
      </c>
      <c r="AH293" s="7">
        <f t="shared" si="53"/>
        <v>0.65999999999999992</v>
      </c>
      <c r="AI293" s="7">
        <f>SUM(AH$3:AH293)</f>
        <v>6.4200000000000017</v>
      </c>
      <c r="AJ293" s="2">
        <v>9</v>
      </c>
      <c r="AK293" s="7">
        <f t="shared" si="57"/>
        <v>-1</v>
      </c>
      <c r="AL293" s="7">
        <f>SUM(AK$3:AK293)</f>
        <v>-21.5</v>
      </c>
      <c r="AM293" s="2">
        <v>12</v>
      </c>
      <c r="AN293" s="7">
        <f t="shared" si="58"/>
        <v>-1</v>
      </c>
      <c r="AO293" s="7">
        <f>SUM(AN$3:AN293)</f>
        <v>-98.5</v>
      </c>
      <c r="AP293" s="2">
        <v>6</v>
      </c>
      <c r="AQ293" s="7">
        <f t="shared" si="59"/>
        <v>5</v>
      </c>
      <c r="AR293" s="7">
        <f>SUM(AQ$3:AQ293)</f>
        <v>-26.5</v>
      </c>
      <c r="AS293">
        <v>7</v>
      </c>
      <c r="AT293">
        <v>1.1000000000000001</v>
      </c>
      <c r="AU293" s="5">
        <f t="shared" si="54"/>
        <v>1.85</v>
      </c>
      <c r="AV293" s="4">
        <f>SUM(AU$3:AU293)</f>
        <v>-219.10999999999999</v>
      </c>
    </row>
    <row r="294" spans="1:48" x14ac:dyDescent="0.25">
      <c r="A294">
        <f t="shared" si="49"/>
        <v>1</v>
      </c>
      <c r="B294">
        <f t="shared" si="48"/>
        <v>6148</v>
      </c>
      <c r="C294" s="1">
        <v>43890</v>
      </c>
      <c r="D294" t="s">
        <v>298</v>
      </c>
      <c r="E294" t="s">
        <v>652</v>
      </c>
      <c r="F294" t="s">
        <v>560</v>
      </c>
      <c r="G294" t="s">
        <v>406</v>
      </c>
      <c r="H294">
        <v>2020</v>
      </c>
      <c r="I294">
        <v>2</v>
      </c>
      <c r="J294">
        <v>29</v>
      </c>
      <c r="K294" t="s">
        <v>47</v>
      </c>
      <c r="L294">
        <v>7</v>
      </c>
      <c r="M294" s="3">
        <v>1</v>
      </c>
      <c r="N294" s="3">
        <v>1</v>
      </c>
      <c r="O294" s="13">
        <v>1.85</v>
      </c>
      <c r="P294">
        <v>3.4</v>
      </c>
      <c r="Q294">
        <v>4.5</v>
      </c>
      <c r="R294" s="2">
        <v>1.9</v>
      </c>
      <c r="S294" s="7">
        <f t="shared" si="55"/>
        <v>0.89999999999999991</v>
      </c>
      <c r="T294" s="7">
        <f>SUM($S$3:S294)</f>
        <v>-25.680000000000014</v>
      </c>
      <c r="U294" s="2">
        <v>1.8</v>
      </c>
      <c r="V294" s="7">
        <f t="shared" si="50"/>
        <v>-1</v>
      </c>
      <c r="W294" s="7">
        <f>SUM($V$3:V294)</f>
        <v>-8.9399999999999977</v>
      </c>
      <c r="X294" s="8">
        <v>1.36</v>
      </c>
      <c r="Y294" s="7">
        <f t="shared" si="51"/>
        <v>0.3600000000000001</v>
      </c>
      <c r="Z294" s="7">
        <f>SUM($Y$3:Y294)</f>
        <v>-10.35</v>
      </c>
      <c r="AA294" s="8">
        <v>3.2</v>
      </c>
      <c r="AB294" s="7">
        <f t="shared" si="52"/>
        <v>-1</v>
      </c>
      <c r="AC294" s="7">
        <f>SUM($AB$3:AB294)</f>
        <v>-13.419999999999995</v>
      </c>
      <c r="AD294" s="2">
        <v>2.1</v>
      </c>
      <c r="AE294" s="7">
        <f t="shared" si="56"/>
        <v>-1</v>
      </c>
      <c r="AF294" s="7">
        <f>SUM(AE$3:AE294)</f>
        <v>-22.380000000000006</v>
      </c>
      <c r="AG294" s="2">
        <v>1.72</v>
      </c>
      <c r="AH294" s="7">
        <f t="shared" si="53"/>
        <v>0.72</v>
      </c>
      <c r="AI294" s="7">
        <f>SUM(AH$3:AH294)</f>
        <v>7.1400000000000015</v>
      </c>
      <c r="AJ294" s="2">
        <v>6.5</v>
      </c>
      <c r="AK294" s="7">
        <f t="shared" si="57"/>
        <v>-1</v>
      </c>
      <c r="AL294" s="7">
        <f>SUM(AK$3:AK294)</f>
        <v>-22.5</v>
      </c>
      <c r="AM294" s="2">
        <v>8.5</v>
      </c>
      <c r="AN294" s="7">
        <f t="shared" si="58"/>
        <v>-1</v>
      </c>
      <c r="AO294" s="7">
        <f>SUM(AN$3:AN294)</f>
        <v>-99.5</v>
      </c>
      <c r="AP294" s="2">
        <v>6.5</v>
      </c>
      <c r="AQ294" s="7">
        <f t="shared" si="59"/>
        <v>5.5</v>
      </c>
      <c r="AR294" s="7">
        <f>SUM(AQ$3:AQ294)</f>
        <v>-21</v>
      </c>
      <c r="AS294">
        <v>3.1</v>
      </c>
      <c r="AT294">
        <v>1.35</v>
      </c>
      <c r="AU294" s="5">
        <f t="shared" si="54"/>
        <v>2.48</v>
      </c>
      <c r="AV294" s="4">
        <f>SUM(AU$3:AU294)</f>
        <v>-216.63</v>
      </c>
    </row>
    <row r="295" spans="1:48" x14ac:dyDescent="0.25">
      <c r="A295">
        <f t="shared" si="49"/>
        <v>1</v>
      </c>
      <c r="B295">
        <f t="shared" si="48"/>
        <v>6147</v>
      </c>
      <c r="C295" s="1">
        <v>43890</v>
      </c>
      <c r="D295" t="s">
        <v>298</v>
      </c>
      <c r="E295" t="s">
        <v>653</v>
      </c>
      <c r="F295" t="s">
        <v>416</v>
      </c>
      <c r="G295" t="s">
        <v>400</v>
      </c>
      <c r="H295">
        <v>2020</v>
      </c>
      <c r="I295">
        <v>2</v>
      </c>
      <c r="J295">
        <v>29</v>
      </c>
      <c r="K295" t="s">
        <v>47</v>
      </c>
      <c r="L295">
        <v>7</v>
      </c>
      <c r="M295" s="3">
        <v>2</v>
      </c>
      <c r="N295" s="3">
        <v>2</v>
      </c>
      <c r="O295" s="13">
        <v>2.15</v>
      </c>
      <c r="P295">
        <v>3.5</v>
      </c>
      <c r="Q295">
        <v>3.25</v>
      </c>
      <c r="R295" s="2">
        <v>1.66</v>
      </c>
      <c r="S295" s="7">
        <f t="shared" si="55"/>
        <v>0.65999999999999992</v>
      </c>
      <c r="T295" s="7">
        <f>SUM($S$3:S295)</f>
        <v>-25.020000000000014</v>
      </c>
      <c r="U295" s="2">
        <v>2.1</v>
      </c>
      <c r="V295" s="7">
        <f t="shared" si="50"/>
        <v>-1</v>
      </c>
      <c r="W295" s="7">
        <f>SUM($V$3:V295)</f>
        <v>-9.9399999999999977</v>
      </c>
      <c r="X295" s="8">
        <v>1.25</v>
      </c>
      <c r="Y295" s="7">
        <f t="shared" si="51"/>
        <v>0.25</v>
      </c>
      <c r="Z295" s="7">
        <f>SUM($Y$3:Y295)</f>
        <v>-10.1</v>
      </c>
      <c r="AA295" s="8">
        <v>4</v>
      </c>
      <c r="AB295" s="7">
        <f t="shared" si="52"/>
        <v>-1</v>
      </c>
      <c r="AC295" s="7">
        <f>SUM($AB$3:AB295)</f>
        <v>-14.419999999999995</v>
      </c>
      <c r="AD295" s="2">
        <v>1.8</v>
      </c>
      <c r="AE295" s="7">
        <f t="shared" si="56"/>
        <v>0.8</v>
      </c>
      <c r="AF295" s="7">
        <f>SUM(AE$3:AE295)</f>
        <v>-21.580000000000005</v>
      </c>
      <c r="AG295" s="2">
        <v>2</v>
      </c>
      <c r="AH295" s="7">
        <f t="shared" si="53"/>
        <v>-1</v>
      </c>
      <c r="AI295" s="7">
        <f>SUM(AH$3:AH295)</f>
        <v>6.1400000000000015</v>
      </c>
      <c r="AJ295" s="2">
        <v>9</v>
      </c>
      <c r="AK295" s="7">
        <f t="shared" si="57"/>
        <v>-1</v>
      </c>
      <c r="AL295" s="7">
        <f>SUM(AK$3:AK295)</f>
        <v>-23.5</v>
      </c>
      <c r="AM295" s="2">
        <v>9</v>
      </c>
      <c r="AN295" s="7">
        <f t="shared" si="58"/>
        <v>-1</v>
      </c>
      <c r="AO295" s="7">
        <f>SUM(AN$3:AN295)</f>
        <v>-100.5</v>
      </c>
      <c r="AP295" s="2">
        <v>6.5</v>
      </c>
      <c r="AQ295" s="7">
        <f t="shared" si="59"/>
        <v>-1</v>
      </c>
      <c r="AR295" s="7">
        <f>SUM(AQ$3:AQ295)</f>
        <v>-22</v>
      </c>
      <c r="AS295">
        <v>3.9</v>
      </c>
      <c r="AT295">
        <v>1.24</v>
      </c>
      <c r="AU295" s="5">
        <f t="shared" si="54"/>
        <v>-4.29</v>
      </c>
      <c r="AV295" s="4">
        <f>SUM(AU$3:AU295)</f>
        <v>-220.92</v>
      </c>
    </row>
    <row r="296" spans="1:48" x14ac:dyDescent="0.25">
      <c r="A296">
        <f t="shared" si="49"/>
        <v>1</v>
      </c>
      <c r="B296">
        <f t="shared" si="48"/>
        <v>6146</v>
      </c>
      <c r="C296" s="1">
        <v>43890</v>
      </c>
      <c r="D296" t="s">
        <v>298</v>
      </c>
      <c r="E296" t="s">
        <v>654</v>
      </c>
      <c r="F296" t="s">
        <v>401</v>
      </c>
      <c r="G296" t="s">
        <v>397</v>
      </c>
      <c r="H296">
        <v>2020</v>
      </c>
      <c r="I296">
        <v>2</v>
      </c>
      <c r="J296">
        <v>29</v>
      </c>
      <c r="K296" t="s">
        <v>47</v>
      </c>
      <c r="L296">
        <v>7</v>
      </c>
      <c r="M296" s="3">
        <v>2</v>
      </c>
      <c r="N296" s="3">
        <v>0</v>
      </c>
      <c r="O296" s="13">
        <v>2.25</v>
      </c>
      <c r="P296">
        <v>3.4</v>
      </c>
      <c r="Q296">
        <v>3.2</v>
      </c>
      <c r="R296" s="2">
        <v>1.66</v>
      </c>
      <c r="S296" s="7">
        <f t="shared" si="55"/>
        <v>-1</v>
      </c>
      <c r="T296" s="7">
        <f>SUM($S$3:S296)</f>
        <v>-26.020000000000014</v>
      </c>
      <c r="U296" s="2">
        <v>2.1</v>
      </c>
      <c r="V296" s="7">
        <f t="shared" si="50"/>
        <v>1.1000000000000001</v>
      </c>
      <c r="W296" s="7">
        <f>SUM($V$3:V296)</f>
        <v>-8.8399999999999981</v>
      </c>
      <c r="X296" s="8">
        <v>1.25</v>
      </c>
      <c r="Y296" s="7">
        <f t="shared" si="51"/>
        <v>0.25</v>
      </c>
      <c r="Z296" s="7">
        <f>SUM($Y$3:Y296)</f>
        <v>-9.85</v>
      </c>
      <c r="AA296" s="8">
        <v>4</v>
      </c>
      <c r="AB296" s="7">
        <f t="shared" si="52"/>
        <v>-1</v>
      </c>
      <c r="AC296" s="7">
        <f>SUM($AB$3:AB296)</f>
        <v>-15.419999999999995</v>
      </c>
      <c r="AD296" s="2">
        <v>1.8</v>
      </c>
      <c r="AE296" s="7">
        <f t="shared" si="56"/>
        <v>-1</v>
      </c>
      <c r="AF296" s="7">
        <f>SUM(AE$3:AE296)</f>
        <v>-22.580000000000005</v>
      </c>
      <c r="AG296" s="2">
        <v>2</v>
      </c>
      <c r="AH296" s="7">
        <f t="shared" si="53"/>
        <v>1</v>
      </c>
      <c r="AI296" s="7">
        <f>SUM(AH$3:AH296)</f>
        <v>7.1400000000000015</v>
      </c>
      <c r="AJ296" s="2">
        <v>9.5</v>
      </c>
      <c r="AK296" s="7">
        <f t="shared" si="57"/>
        <v>-1</v>
      </c>
      <c r="AL296" s="7">
        <f>SUM(AK$3:AK296)</f>
        <v>-24.5</v>
      </c>
      <c r="AM296" s="2">
        <v>9.5</v>
      </c>
      <c r="AN296" s="7">
        <f t="shared" si="58"/>
        <v>-1</v>
      </c>
      <c r="AO296" s="7">
        <f>SUM(AN$3:AN296)</f>
        <v>-101.5</v>
      </c>
      <c r="AP296" s="2">
        <v>6.5</v>
      </c>
      <c r="AQ296" s="7">
        <f t="shared" si="59"/>
        <v>-1</v>
      </c>
      <c r="AR296" s="7">
        <f>SUM(AQ$3:AQ296)</f>
        <v>-23</v>
      </c>
      <c r="AS296">
        <v>4.4000000000000004</v>
      </c>
      <c r="AT296">
        <v>1.2</v>
      </c>
      <c r="AU296" s="5">
        <f t="shared" si="54"/>
        <v>-3.65</v>
      </c>
      <c r="AV296" s="4">
        <f>SUM(AU$3:AU296)</f>
        <v>-224.57</v>
      </c>
    </row>
    <row r="297" spans="1:48" x14ac:dyDescent="0.25">
      <c r="A297">
        <f t="shared" si="49"/>
        <v>1</v>
      </c>
      <c r="B297">
        <f t="shared" si="48"/>
        <v>6145</v>
      </c>
      <c r="C297" s="1">
        <v>43890</v>
      </c>
      <c r="D297" t="s">
        <v>298</v>
      </c>
      <c r="E297" t="s">
        <v>655</v>
      </c>
      <c r="F297" t="s">
        <v>404</v>
      </c>
      <c r="G297" t="s">
        <v>300</v>
      </c>
      <c r="H297">
        <v>2020</v>
      </c>
      <c r="I297">
        <v>2</v>
      </c>
      <c r="J297">
        <v>29</v>
      </c>
      <c r="K297" t="s">
        <v>47</v>
      </c>
      <c r="L297">
        <v>7</v>
      </c>
      <c r="M297" s="3">
        <v>1</v>
      </c>
      <c r="N297" s="3">
        <v>3</v>
      </c>
      <c r="O297" s="13">
        <v>2.15</v>
      </c>
      <c r="P297">
        <v>3.3</v>
      </c>
      <c r="Q297">
        <v>3.5</v>
      </c>
      <c r="R297" s="2">
        <v>1.8</v>
      </c>
      <c r="S297" s="7">
        <f t="shared" si="55"/>
        <v>0.8</v>
      </c>
      <c r="T297" s="7">
        <f>SUM($S$3:S297)</f>
        <v>-25.220000000000013</v>
      </c>
      <c r="U297" s="2">
        <v>1.9</v>
      </c>
      <c r="V297" s="7">
        <f t="shared" si="50"/>
        <v>-1</v>
      </c>
      <c r="W297" s="7">
        <f>SUM($V$3:V297)</f>
        <v>-9.8399999999999981</v>
      </c>
      <c r="X297" s="8">
        <v>1.33</v>
      </c>
      <c r="Y297" s="7">
        <f t="shared" si="51"/>
        <v>0.33000000000000007</v>
      </c>
      <c r="Z297" s="7">
        <f>SUM($Y$3:Y297)</f>
        <v>-9.52</v>
      </c>
      <c r="AA297" s="8">
        <v>3.4</v>
      </c>
      <c r="AB297" s="7">
        <f t="shared" si="52"/>
        <v>-1</v>
      </c>
      <c r="AC297" s="7">
        <f>SUM($AB$3:AB297)</f>
        <v>-16.419999999999995</v>
      </c>
      <c r="AD297" s="2">
        <v>2</v>
      </c>
      <c r="AE297" s="7">
        <f t="shared" si="56"/>
        <v>1</v>
      </c>
      <c r="AF297" s="7">
        <f>SUM(AE$3:AE297)</f>
        <v>-21.580000000000005</v>
      </c>
      <c r="AG297" s="2">
        <v>1.8</v>
      </c>
      <c r="AH297" s="7">
        <f t="shared" si="53"/>
        <v>-1</v>
      </c>
      <c r="AI297" s="7">
        <f>SUM(AH$3:AH297)</f>
        <v>6.1400000000000015</v>
      </c>
      <c r="AJ297" s="2">
        <v>7.5</v>
      </c>
      <c r="AK297" s="7">
        <f t="shared" si="57"/>
        <v>-1</v>
      </c>
      <c r="AL297" s="7">
        <f>SUM(AK$3:AK297)</f>
        <v>-25.5</v>
      </c>
      <c r="AM297" s="2">
        <v>9</v>
      </c>
      <c r="AN297" s="7">
        <f t="shared" si="58"/>
        <v>-1</v>
      </c>
      <c r="AO297" s="7">
        <f>SUM(AN$3:AN297)</f>
        <v>-102.5</v>
      </c>
      <c r="AP297" s="2">
        <v>6.5</v>
      </c>
      <c r="AQ297" s="7">
        <f t="shared" si="59"/>
        <v>-1</v>
      </c>
      <c r="AR297" s="7">
        <f>SUM(AQ$3:AQ297)</f>
        <v>-24</v>
      </c>
      <c r="AS297">
        <v>3.9</v>
      </c>
      <c r="AT297">
        <v>1.24</v>
      </c>
      <c r="AU297" s="5">
        <f t="shared" si="54"/>
        <v>-3.87</v>
      </c>
      <c r="AV297" s="4">
        <f>SUM(AU$3:AU297)</f>
        <v>-228.44</v>
      </c>
    </row>
    <row r="298" spans="1:48" x14ac:dyDescent="0.25">
      <c r="A298">
        <f t="shared" si="49"/>
        <v>1</v>
      </c>
      <c r="B298">
        <f t="shared" si="48"/>
        <v>6144</v>
      </c>
      <c r="C298" s="1">
        <v>43890</v>
      </c>
      <c r="D298" t="s">
        <v>298</v>
      </c>
      <c r="E298" t="s">
        <v>656</v>
      </c>
      <c r="F298" t="s">
        <v>422</v>
      </c>
      <c r="G298" t="s">
        <v>424</v>
      </c>
      <c r="H298">
        <v>2020</v>
      </c>
      <c r="I298">
        <v>2</v>
      </c>
      <c r="J298">
        <v>29</v>
      </c>
      <c r="K298" t="s">
        <v>47</v>
      </c>
      <c r="L298">
        <v>7</v>
      </c>
      <c r="M298" s="3">
        <v>0</v>
      </c>
      <c r="N298" s="3">
        <v>1</v>
      </c>
      <c r="O298" s="13">
        <v>1.44</v>
      </c>
      <c r="P298">
        <v>4.33</v>
      </c>
      <c r="Q298">
        <v>7.5</v>
      </c>
      <c r="R298" s="2">
        <v>1.9</v>
      </c>
      <c r="S298" s="7">
        <f t="shared" si="55"/>
        <v>-1</v>
      </c>
      <c r="T298" s="7">
        <f>SUM($S$3:S298)</f>
        <v>-26.220000000000013</v>
      </c>
      <c r="U298" s="2">
        <v>1.8</v>
      </c>
      <c r="V298" s="7">
        <f t="shared" si="50"/>
        <v>0.8</v>
      </c>
      <c r="W298" s="7">
        <f>SUM($V$3:V298)</f>
        <v>-9.0399999999999974</v>
      </c>
      <c r="X298" s="8">
        <v>1.28</v>
      </c>
      <c r="Y298" s="7">
        <f t="shared" si="51"/>
        <v>-1</v>
      </c>
      <c r="Z298" s="7">
        <f>SUM($Y$3:Y298)</f>
        <v>-10.52</v>
      </c>
      <c r="AA298" s="8">
        <v>3.75</v>
      </c>
      <c r="AB298" s="7">
        <f t="shared" si="52"/>
        <v>2.75</v>
      </c>
      <c r="AC298" s="7">
        <f>SUM($AB$3:AB298)</f>
        <v>-13.669999999999995</v>
      </c>
      <c r="AD298" s="2">
        <v>1.9</v>
      </c>
      <c r="AE298" s="7">
        <f t="shared" si="56"/>
        <v>-1</v>
      </c>
      <c r="AF298" s="7">
        <f>SUM(AE$3:AE298)</f>
        <v>-22.580000000000005</v>
      </c>
      <c r="AG298" s="2">
        <v>1.9</v>
      </c>
      <c r="AH298" s="7">
        <f t="shared" si="53"/>
        <v>0.89999999999999991</v>
      </c>
      <c r="AI298" s="7">
        <f>SUM(AH$3:AH298)</f>
        <v>7.0400000000000009</v>
      </c>
      <c r="AJ298" s="2">
        <v>6.5</v>
      </c>
      <c r="AK298" s="7">
        <f t="shared" si="57"/>
        <v>-1</v>
      </c>
      <c r="AL298" s="7">
        <f>SUM(AK$3:AK298)</f>
        <v>-26.5</v>
      </c>
      <c r="AM298" s="2">
        <v>8</v>
      </c>
      <c r="AN298" s="7">
        <f t="shared" si="58"/>
        <v>-1</v>
      </c>
      <c r="AO298" s="7">
        <f>SUM(AN$3:AN298)</f>
        <v>-103.5</v>
      </c>
      <c r="AP298" s="2">
        <v>8</v>
      </c>
      <c r="AQ298" s="7">
        <f t="shared" si="59"/>
        <v>-1</v>
      </c>
      <c r="AR298" s="7">
        <f>SUM(AQ$3:AQ298)</f>
        <v>-25</v>
      </c>
      <c r="AS298">
        <v>2.6</v>
      </c>
      <c r="AT298">
        <v>1.47</v>
      </c>
      <c r="AU298" s="5">
        <f t="shared" si="54"/>
        <v>-1.55</v>
      </c>
      <c r="AV298" s="4">
        <f>SUM(AU$3:AU298)</f>
        <v>-229.99</v>
      </c>
    </row>
    <row r="299" spans="1:48" x14ac:dyDescent="0.25">
      <c r="A299">
        <f t="shared" si="49"/>
        <v>1</v>
      </c>
      <c r="B299">
        <f t="shared" si="48"/>
        <v>6143</v>
      </c>
      <c r="C299" s="1">
        <v>43890</v>
      </c>
      <c r="D299" t="s">
        <v>258</v>
      </c>
      <c r="E299" t="s">
        <v>657</v>
      </c>
      <c r="F299" t="s">
        <v>260</v>
      </c>
      <c r="G299" t="s">
        <v>432</v>
      </c>
      <c r="H299">
        <v>2020</v>
      </c>
      <c r="I299">
        <v>2</v>
      </c>
      <c r="J299">
        <v>29</v>
      </c>
      <c r="K299" t="s">
        <v>47</v>
      </c>
      <c r="L299">
        <v>7</v>
      </c>
      <c r="M299" s="3">
        <v>2</v>
      </c>
      <c r="N299" s="3">
        <v>1</v>
      </c>
      <c r="O299" s="13">
        <v>2.75</v>
      </c>
      <c r="P299">
        <v>3.1</v>
      </c>
      <c r="Q299">
        <v>2.75</v>
      </c>
      <c r="R299" s="2">
        <v>1.8</v>
      </c>
      <c r="S299" s="7">
        <f t="shared" si="55"/>
        <v>0.8</v>
      </c>
      <c r="T299" s="7">
        <f>SUM($S$3:S299)</f>
        <v>-25.420000000000012</v>
      </c>
      <c r="U299" s="2">
        <v>1.95</v>
      </c>
      <c r="V299" s="7">
        <f t="shared" si="50"/>
        <v>-1</v>
      </c>
      <c r="W299" s="7">
        <f>SUM($V$3:V299)</f>
        <v>-10.039999999999997</v>
      </c>
      <c r="X299" s="8">
        <v>1.33</v>
      </c>
      <c r="Y299" s="7">
        <f t="shared" si="51"/>
        <v>0.33000000000000007</v>
      </c>
      <c r="Z299" s="7">
        <f>SUM($Y$3:Y299)</f>
        <v>-10.19</v>
      </c>
      <c r="AA299" s="8">
        <v>3.25</v>
      </c>
      <c r="AB299" s="7">
        <f t="shared" si="52"/>
        <v>-1</v>
      </c>
      <c r="AC299" s="7">
        <f>SUM($AB$3:AB299)</f>
        <v>-14.669999999999995</v>
      </c>
      <c r="AD299" s="2">
        <v>2.25</v>
      </c>
      <c r="AE299" s="7">
        <f t="shared" si="56"/>
        <v>1.25</v>
      </c>
      <c r="AF299" s="7">
        <f>SUM(AE$3:AE299)</f>
        <v>-21.330000000000005</v>
      </c>
      <c r="AG299" s="2">
        <v>1.61</v>
      </c>
      <c r="AH299" s="7">
        <f t="shared" si="53"/>
        <v>-1</v>
      </c>
      <c r="AI299" s="7">
        <f>SUM(AH$3:AH299)</f>
        <v>6.0400000000000009</v>
      </c>
      <c r="AJ299" s="2">
        <v>8.5</v>
      </c>
      <c r="AK299" s="7">
        <f t="shared" si="57"/>
        <v>-1</v>
      </c>
      <c r="AL299" s="7">
        <f>SUM(AK$3:AK299)</f>
        <v>-27.5</v>
      </c>
      <c r="AM299" s="2">
        <v>11</v>
      </c>
      <c r="AN299" s="7">
        <f t="shared" si="58"/>
        <v>10</v>
      </c>
      <c r="AO299" s="7">
        <f>SUM(AN$3:AN299)</f>
        <v>-93.5</v>
      </c>
      <c r="AP299" s="2">
        <v>6</v>
      </c>
      <c r="AQ299" s="7">
        <f t="shared" si="59"/>
        <v>-1</v>
      </c>
      <c r="AR299" s="7">
        <f>SUM(AQ$3:AQ299)</f>
        <v>-26</v>
      </c>
      <c r="AS299">
        <v>5.9</v>
      </c>
      <c r="AT299">
        <v>1.1299999999999999</v>
      </c>
      <c r="AU299" s="5">
        <f t="shared" si="54"/>
        <v>7.3800000000000008</v>
      </c>
      <c r="AV299" s="4">
        <f>SUM(AU$3:AU299)</f>
        <v>-222.61</v>
      </c>
    </row>
    <row r="300" spans="1:48" x14ac:dyDescent="0.25">
      <c r="A300">
        <f t="shared" si="49"/>
        <v>1</v>
      </c>
      <c r="B300">
        <f t="shared" si="48"/>
        <v>6142</v>
      </c>
      <c r="C300" s="1">
        <v>43890</v>
      </c>
      <c r="D300" t="s">
        <v>258</v>
      </c>
      <c r="E300" t="s">
        <v>658</v>
      </c>
      <c r="F300" t="s">
        <v>267</v>
      </c>
      <c r="G300" t="s">
        <v>427</v>
      </c>
      <c r="H300">
        <v>2020</v>
      </c>
      <c r="I300">
        <v>2</v>
      </c>
      <c r="J300">
        <v>29</v>
      </c>
      <c r="K300" t="s">
        <v>47</v>
      </c>
      <c r="L300">
        <v>7</v>
      </c>
      <c r="M300" s="3">
        <v>0</v>
      </c>
      <c r="N300" s="3">
        <v>0</v>
      </c>
      <c r="O300" s="13">
        <v>4</v>
      </c>
      <c r="P300">
        <v>3.5</v>
      </c>
      <c r="Q300">
        <v>1.95</v>
      </c>
      <c r="R300" s="2">
        <v>1.7</v>
      </c>
      <c r="S300" s="7">
        <f t="shared" si="55"/>
        <v>-1</v>
      </c>
      <c r="T300" s="7">
        <f>SUM($S$3:S300)</f>
        <v>-26.420000000000012</v>
      </c>
      <c r="U300" s="2">
        <v>2.0499999999999998</v>
      </c>
      <c r="V300" s="7">
        <f t="shared" si="50"/>
        <v>1.0499999999999998</v>
      </c>
      <c r="W300" s="7">
        <f>SUM($V$3:V300)</f>
        <v>-8.9899999999999984</v>
      </c>
      <c r="X300" s="8">
        <v>1.25</v>
      </c>
      <c r="Y300" s="7">
        <f t="shared" si="51"/>
        <v>-1</v>
      </c>
      <c r="Z300" s="7">
        <f>SUM($Y$3:Y300)</f>
        <v>-11.19</v>
      </c>
      <c r="AA300" s="8">
        <v>3.75</v>
      </c>
      <c r="AB300" s="7">
        <f t="shared" si="52"/>
        <v>2.75</v>
      </c>
      <c r="AC300" s="7">
        <f>SUM($AB$3:AB300)</f>
        <v>-11.919999999999995</v>
      </c>
      <c r="AD300" s="2">
        <v>1.8</v>
      </c>
      <c r="AE300" s="7">
        <f t="shared" si="56"/>
        <v>-1</v>
      </c>
      <c r="AF300" s="7">
        <f>SUM(AE$3:AE300)</f>
        <v>-22.330000000000005</v>
      </c>
      <c r="AG300" s="2">
        <v>2</v>
      </c>
      <c r="AH300" s="7">
        <f t="shared" si="53"/>
        <v>1</v>
      </c>
      <c r="AI300" s="7">
        <f>SUM(AH$3:AH300)</f>
        <v>7.0400000000000009</v>
      </c>
      <c r="AJ300" s="2">
        <v>12</v>
      </c>
      <c r="AK300" s="7">
        <f t="shared" si="57"/>
        <v>-1</v>
      </c>
      <c r="AL300" s="7">
        <f>SUM(AK$3:AK300)</f>
        <v>-28.5</v>
      </c>
      <c r="AM300" s="2">
        <v>13</v>
      </c>
      <c r="AN300" s="7">
        <f t="shared" si="58"/>
        <v>-1</v>
      </c>
      <c r="AO300" s="7">
        <f>SUM(AN$3:AN300)</f>
        <v>-94.5</v>
      </c>
      <c r="AP300" s="2">
        <v>6.5</v>
      </c>
      <c r="AQ300" s="7">
        <f t="shared" si="59"/>
        <v>-1</v>
      </c>
      <c r="AR300" s="7">
        <f>SUM(AQ$3:AQ300)</f>
        <v>-27</v>
      </c>
      <c r="AS300">
        <v>7</v>
      </c>
      <c r="AT300">
        <v>1.1000000000000001</v>
      </c>
      <c r="AU300" s="5">
        <f t="shared" si="54"/>
        <v>-1.2000000000000002</v>
      </c>
      <c r="AV300" s="4">
        <f>SUM(AU$3:AU300)</f>
        <v>-223.81</v>
      </c>
    </row>
    <row r="301" spans="1:48" x14ac:dyDescent="0.25">
      <c r="A301">
        <f t="shared" si="49"/>
        <v>1</v>
      </c>
      <c r="B301">
        <f t="shared" si="48"/>
        <v>6141</v>
      </c>
      <c r="C301" s="1">
        <v>43890</v>
      </c>
      <c r="D301" t="s">
        <v>258</v>
      </c>
      <c r="E301" t="s">
        <v>659</v>
      </c>
      <c r="F301" t="s">
        <v>263</v>
      </c>
      <c r="G301" t="s">
        <v>443</v>
      </c>
      <c r="H301">
        <v>2020</v>
      </c>
      <c r="I301">
        <v>2</v>
      </c>
      <c r="J301">
        <v>29</v>
      </c>
      <c r="K301" t="s">
        <v>47</v>
      </c>
      <c r="L301">
        <v>7</v>
      </c>
      <c r="M301" s="3">
        <v>0</v>
      </c>
      <c r="N301" s="3">
        <v>1</v>
      </c>
      <c r="O301" s="13">
        <v>2.62</v>
      </c>
      <c r="P301">
        <v>3.2</v>
      </c>
      <c r="Q301">
        <v>2.75</v>
      </c>
      <c r="R301" s="2">
        <v>1.95</v>
      </c>
      <c r="S301" s="7">
        <f t="shared" si="55"/>
        <v>-1</v>
      </c>
      <c r="T301" s="7">
        <f>SUM($S$3:S301)</f>
        <v>-27.420000000000012</v>
      </c>
      <c r="U301" s="2">
        <v>1.8</v>
      </c>
      <c r="V301" s="7">
        <f t="shared" si="50"/>
        <v>0.8</v>
      </c>
      <c r="W301" s="7">
        <f>SUM($V$3:V301)</f>
        <v>-8.1899999999999977</v>
      </c>
      <c r="X301" s="8">
        <v>1.4</v>
      </c>
      <c r="Y301" s="7">
        <f t="shared" si="51"/>
        <v>-1</v>
      </c>
      <c r="Z301" s="7">
        <f>SUM($Y$3:Y301)</f>
        <v>-12.19</v>
      </c>
      <c r="AA301" s="8">
        <v>2.75</v>
      </c>
      <c r="AB301" s="7">
        <f t="shared" si="52"/>
        <v>1.75</v>
      </c>
      <c r="AC301" s="7">
        <f>SUM($AB$3:AB301)</f>
        <v>-10.169999999999995</v>
      </c>
      <c r="AD301" s="2">
        <v>2.25</v>
      </c>
      <c r="AE301" s="7">
        <f t="shared" si="56"/>
        <v>-1</v>
      </c>
      <c r="AF301" s="7">
        <f>SUM(AE$3:AE301)</f>
        <v>-23.330000000000005</v>
      </c>
      <c r="AG301" s="2">
        <v>1.61</v>
      </c>
      <c r="AH301" s="7">
        <f t="shared" si="53"/>
        <v>0.6100000000000001</v>
      </c>
      <c r="AI301" s="7">
        <f>SUM(AH$3:AH301)</f>
        <v>7.6500000000000012</v>
      </c>
      <c r="AJ301" s="2">
        <v>7.5</v>
      </c>
      <c r="AK301" s="7">
        <f t="shared" si="57"/>
        <v>-1</v>
      </c>
      <c r="AL301" s="7">
        <f>SUM(AK$3:AK301)</f>
        <v>-29.5</v>
      </c>
      <c r="AM301" s="2">
        <v>10</v>
      </c>
      <c r="AN301" s="7">
        <f t="shared" si="58"/>
        <v>-1</v>
      </c>
      <c r="AO301" s="7">
        <f>SUM(AN$3:AN301)</f>
        <v>-95.5</v>
      </c>
      <c r="AP301" s="2">
        <v>6</v>
      </c>
      <c r="AQ301" s="7">
        <f t="shared" si="59"/>
        <v>-1</v>
      </c>
      <c r="AR301" s="7">
        <f>SUM(AQ$3:AQ301)</f>
        <v>-28</v>
      </c>
      <c r="AS301">
        <v>5.75</v>
      </c>
      <c r="AT301">
        <v>1.1399999999999999</v>
      </c>
      <c r="AU301" s="5">
        <f t="shared" si="54"/>
        <v>-2.84</v>
      </c>
      <c r="AV301" s="4">
        <f>SUM(AU$3:AU301)</f>
        <v>-226.65</v>
      </c>
    </row>
    <row r="302" spans="1:48" x14ac:dyDescent="0.25">
      <c r="A302">
        <f t="shared" si="49"/>
        <v>1</v>
      </c>
      <c r="B302">
        <f t="shared" si="48"/>
        <v>6140</v>
      </c>
      <c r="C302" s="1">
        <v>43890</v>
      </c>
      <c r="D302" t="s">
        <v>258</v>
      </c>
      <c r="E302" t="s">
        <v>660</v>
      </c>
      <c r="F302" t="s">
        <v>266</v>
      </c>
      <c r="G302" t="s">
        <v>661</v>
      </c>
      <c r="H302">
        <v>2020</v>
      </c>
      <c r="I302">
        <v>2</v>
      </c>
      <c r="J302">
        <v>29</v>
      </c>
      <c r="K302" t="s">
        <v>47</v>
      </c>
      <c r="L302">
        <v>7</v>
      </c>
      <c r="M302" s="3">
        <v>1</v>
      </c>
      <c r="N302" s="3">
        <v>1</v>
      </c>
      <c r="O302" s="13">
        <v>2.9</v>
      </c>
      <c r="P302">
        <v>3.4</v>
      </c>
      <c r="Q302">
        <v>2.4</v>
      </c>
      <c r="R302" s="2">
        <v>1.66</v>
      </c>
      <c r="S302" s="7">
        <f t="shared" si="55"/>
        <v>0.65999999999999992</v>
      </c>
      <c r="T302" s="7">
        <f>SUM($S$3:S302)</f>
        <v>-26.760000000000012</v>
      </c>
      <c r="U302" s="2">
        <v>2.1</v>
      </c>
      <c r="V302" s="7">
        <f t="shared" si="50"/>
        <v>-1</v>
      </c>
      <c r="W302" s="7">
        <f>SUM($V$3:V302)</f>
        <v>-9.1899999999999977</v>
      </c>
      <c r="X302" s="8">
        <v>1.25</v>
      </c>
      <c r="Y302" s="7">
        <f t="shared" si="51"/>
        <v>0.25</v>
      </c>
      <c r="Z302" s="7">
        <f>SUM($Y$3:Y302)</f>
        <v>-11.94</v>
      </c>
      <c r="AA302" s="8">
        <v>3.75</v>
      </c>
      <c r="AB302" s="7">
        <f t="shared" si="52"/>
        <v>-1</v>
      </c>
      <c r="AC302" s="7">
        <f>SUM($AB$3:AB302)</f>
        <v>-11.169999999999995</v>
      </c>
      <c r="AD302" s="2">
        <v>1.8</v>
      </c>
      <c r="AE302" s="7">
        <f t="shared" si="56"/>
        <v>-1</v>
      </c>
      <c r="AF302" s="7">
        <f>SUM(AE$3:AE302)</f>
        <v>-24.330000000000005</v>
      </c>
      <c r="AG302" s="2">
        <v>2</v>
      </c>
      <c r="AH302" s="7">
        <f t="shared" si="53"/>
        <v>1</v>
      </c>
      <c r="AI302" s="7">
        <f>SUM(AH$3:AH302)</f>
        <v>8.6500000000000021</v>
      </c>
      <c r="AJ302" s="2">
        <v>11</v>
      </c>
      <c r="AK302" s="7">
        <f t="shared" si="57"/>
        <v>-1</v>
      </c>
      <c r="AL302" s="7">
        <f>SUM(AK$3:AK302)</f>
        <v>-30.5</v>
      </c>
      <c r="AM302" s="2">
        <v>11</v>
      </c>
      <c r="AN302" s="7">
        <f t="shared" si="58"/>
        <v>-1</v>
      </c>
      <c r="AO302" s="7">
        <f>SUM(AN$3:AN302)</f>
        <v>-96.5</v>
      </c>
      <c r="AP302" s="2">
        <v>6.5</v>
      </c>
      <c r="AQ302" s="7">
        <f t="shared" si="59"/>
        <v>5.5</v>
      </c>
      <c r="AR302" s="7">
        <f>SUM(AQ$3:AQ302)</f>
        <v>-22.5</v>
      </c>
      <c r="AS302">
        <v>5.9</v>
      </c>
      <c r="AT302">
        <v>1.1299999999999999</v>
      </c>
      <c r="AU302" s="5">
        <f t="shared" si="54"/>
        <v>2.41</v>
      </c>
      <c r="AV302" s="4">
        <f>SUM(AU$3:AU302)</f>
        <v>-224.24</v>
      </c>
    </row>
    <row r="303" spans="1:48" x14ac:dyDescent="0.25">
      <c r="A303">
        <f t="shared" si="49"/>
        <v>1</v>
      </c>
      <c r="B303">
        <f t="shared" si="48"/>
        <v>6139</v>
      </c>
      <c r="C303" s="1">
        <v>43890</v>
      </c>
      <c r="D303" t="s">
        <v>258</v>
      </c>
      <c r="E303" t="s">
        <v>662</v>
      </c>
      <c r="F303" t="s">
        <v>438</v>
      </c>
      <c r="G303" t="s">
        <v>663</v>
      </c>
      <c r="H303">
        <v>2020</v>
      </c>
      <c r="I303">
        <v>2</v>
      </c>
      <c r="J303">
        <v>29</v>
      </c>
      <c r="K303" t="s">
        <v>47</v>
      </c>
      <c r="L303">
        <v>7</v>
      </c>
      <c r="M303" s="3">
        <v>3</v>
      </c>
      <c r="N303" s="3">
        <v>1</v>
      </c>
      <c r="O303" s="13">
        <v>1.95</v>
      </c>
      <c r="P303">
        <v>3.25</v>
      </c>
      <c r="Q303">
        <v>4.2</v>
      </c>
      <c r="R303" s="2">
        <v>1.75</v>
      </c>
      <c r="S303" s="7">
        <f t="shared" si="55"/>
        <v>0.75</v>
      </c>
      <c r="T303" s="7">
        <f>SUM($S$3:S303)</f>
        <v>-26.010000000000012</v>
      </c>
      <c r="U303" s="2">
        <v>2</v>
      </c>
      <c r="V303" s="7">
        <f t="shared" si="50"/>
        <v>-1</v>
      </c>
      <c r="W303" s="7">
        <f>SUM($V$3:V303)</f>
        <v>-10.189999999999998</v>
      </c>
      <c r="X303" s="8">
        <v>1.28</v>
      </c>
      <c r="Y303" s="7">
        <f t="shared" si="51"/>
        <v>0.28000000000000003</v>
      </c>
      <c r="Z303" s="7">
        <f>SUM($Y$3:Y303)</f>
        <v>-11.66</v>
      </c>
      <c r="AA303" s="8">
        <v>3.5</v>
      </c>
      <c r="AB303" s="7">
        <f t="shared" si="52"/>
        <v>-1</v>
      </c>
      <c r="AC303" s="7">
        <f>SUM($AB$3:AB303)</f>
        <v>-12.169999999999995</v>
      </c>
      <c r="AD303" s="2">
        <v>2</v>
      </c>
      <c r="AE303" s="7">
        <f t="shared" si="56"/>
        <v>1</v>
      </c>
      <c r="AF303" s="7">
        <f>SUM(AE$3:AE303)</f>
        <v>-23.330000000000005</v>
      </c>
      <c r="AG303" s="2">
        <v>1.8</v>
      </c>
      <c r="AH303" s="7">
        <f t="shared" si="53"/>
        <v>-1</v>
      </c>
      <c r="AI303" s="7">
        <f>SUM(AH$3:AH303)</f>
        <v>7.6500000000000021</v>
      </c>
      <c r="AJ303" s="2">
        <v>7.5</v>
      </c>
      <c r="AK303" s="7">
        <f t="shared" si="57"/>
        <v>-1</v>
      </c>
      <c r="AL303" s="7">
        <f>SUM(AK$3:AK303)</f>
        <v>-31.5</v>
      </c>
      <c r="AM303" s="2">
        <v>8.5</v>
      </c>
      <c r="AN303" s="7">
        <f t="shared" si="58"/>
        <v>-1</v>
      </c>
      <c r="AO303" s="7">
        <f>SUM(AN$3:AN303)</f>
        <v>-97.5</v>
      </c>
      <c r="AP303" s="2">
        <v>6.5</v>
      </c>
      <c r="AQ303" s="7">
        <f t="shared" si="59"/>
        <v>-1</v>
      </c>
      <c r="AR303" s="7">
        <f>SUM(AQ$3:AQ303)</f>
        <v>-23.5</v>
      </c>
      <c r="AS303">
        <v>3.55</v>
      </c>
      <c r="AT303">
        <v>1.27</v>
      </c>
      <c r="AU303" s="5">
        <f t="shared" si="54"/>
        <v>-3.9699999999999998</v>
      </c>
      <c r="AV303" s="4">
        <f>SUM(AU$3:AU303)</f>
        <v>-228.21</v>
      </c>
    </row>
    <row r="304" spans="1:48" x14ac:dyDescent="0.25">
      <c r="A304">
        <f t="shared" si="49"/>
        <v>1</v>
      </c>
      <c r="B304">
        <f t="shared" si="48"/>
        <v>6138</v>
      </c>
      <c r="C304" s="1">
        <v>43890</v>
      </c>
      <c r="D304" t="s">
        <v>258</v>
      </c>
      <c r="E304" t="s">
        <v>664</v>
      </c>
      <c r="F304" t="s">
        <v>448</v>
      </c>
      <c r="G304" t="s">
        <v>429</v>
      </c>
      <c r="H304">
        <v>2020</v>
      </c>
      <c r="I304">
        <v>2</v>
      </c>
      <c r="J304">
        <v>29</v>
      </c>
      <c r="K304" t="s">
        <v>47</v>
      </c>
      <c r="L304">
        <v>7</v>
      </c>
      <c r="M304" s="3">
        <v>1</v>
      </c>
      <c r="N304" s="3">
        <v>2</v>
      </c>
      <c r="O304" s="13">
        <v>1.5</v>
      </c>
      <c r="P304">
        <v>4</v>
      </c>
      <c r="Q304">
        <v>7</v>
      </c>
      <c r="R304" s="2">
        <v>2.1</v>
      </c>
      <c r="S304" s="7">
        <f t="shared" si="55"/>
        <v>1.1000000000000001</v>
      </c>
      <c r="T304" s="7">
        <f>SUM($S$3:S304)</f>
        <v>-24.910000000000011</v>
      </c>
      <c r="U304" s="2">
        <v>1.66</v>
      </c>
      <c r="V304" s="7">
        <f t="shared" si="50"/>
        <v>-1</v>
      </c>
      <c r="W304" s="7">
        <f>SUM($V$3:V304)</f>
        <v>-11.189999999999998</v>
      </c>
      <c r="X304" s="8">
        <v>1.33</v>
      </c>
      <c r="Y304" s="7">
        <f t="shared" si="51"/>
        <v>0.33000000000000007</v>
      </c>
      <c r="Z304" s="7">
        <f>SUM($Y$3:Y304)</f>
        <v>-11.33</v>
      </c>
      <c r="AA304" s="8">
        <v>3.25</v>
      </c>
      <c r="AB304" s="7">
        <f t="shared" si="52"/>
        <v>-1</v>
      </c>
      <c r="AC304" s="7">
        <f>SUM($AB$3:AB304)</f>
        <v>-13.169999999999995</v>
      </c>
      <c r="AD304" s="2">
        <v>2.0499999999999998</v>
      </c>
      <c r="AE304" s="7">
        <f t="shared" si="56"/>
        <v>1.0499999999999998</v>
      </c>
      <c r="AF304" s="7">
        <f>SUM(AE$3:AE304)</f>
        <v>-22.280000000000005</v>
      </c>
      <c r="AG304" s="2">
        <v>1.75</v>
      </c>
      <c r="AH304" s="7">
        <f t="shared" si="53"/>
        <v>-1</v>
      </c>
      <c r="AI304" s="7">
        <f>SUM(AH$3:AH304)</f>
        <v>6.6500000000000021</v>
      </c>
      <c r="AJ304" s="2">
        <v>6</v>
      </c>
      <c r="AK304" s="7">
        <f t="shared" si="57"/>
        <v>-1</v>
      </c>
      <c r="AL304" s="7">
        <f>SUM(AK$3:AK304)</f>
        <v>-32.5</v>
      </c>
      <c r="AM304" s="2">
        <v>8.5</v>
      </c>
      <c r="AN304" s="7">
        <f t="shared" si="58"/>
        <v>-1</v>
      </c>
      <c r="AO304" s="7">
        <f>SUM(AN$3:AN304)</f>
        <v>-98.5</v>
      </c>
      <c r="AP304" s="2">
        <v>7.5</v>
      </c>
      <c r="AQ304" s="7">
        <f t="shared" si="59"/>
        <v>-1</v>
      </c>
      <c r="AR304" s="7">
        <f>SUM(AQ$3:AQ304)</f>
        <v>-24.5</v>
      </c>
      <c r="AS304">
        <v>2.5</v>
      </c>
      <c r="AT304">
        <v>1.5</v>
      </c>
      <c r="AU304" s="5">
        <f t="shared" si="54"/>
        <v>-3.52</v>
      </c>
      <c r="AV304" s="4">
        <f>SUM(AU$3:AU304)</f>
        <v>-231.73000000000002</v>
      </c>
    </row>
    <row r="305" spans="1:48" x14ac:dyDescent="0.25">
      <c r="A305">
        <f t="shared" si="49"/>
        <v>1</v>
      </c>
      <c r="B305">
        <f t="shared" si="48"/>
        <v>6137</v>
      </c>
      <c r="C305" s="1">
        <v>43890</v>
      </c>
      <c r="D305" t="s">
        <v>258</v>
      </c>
      <c r="E305" t="s">
        <v>665</v>
      </c>
      <c r="F305" t="s">
        <v>444</v>
      </c>
      <c r="G305" t="s">
        <v>446</v>
      </c>
      <c r="H305">
        <v>2020</v>
      </c>
      <c r="I305">
        <v>2</v>
      </c>
      <c r="J305">
        <v>29</v>
      </c>
      <c r="K305" t="s">
        <v>47</v>
      </c>
      <c r="L305">
        <v>7</v>
      </c>
      <c r="M305" s="3">
        <v>2</v>
      </c>
      <c r="N305" s="3">
        <v>1</v>
      </c>
      <c r="O305" s="13">
        <v>1.22</v>
      </c>
      <c r="P305">
        <v>6.5</v>
      </c>
      <c r="Q305">
        <v>12</v>
      </c>
      <c r="R305" s="2">
        <v>2.0499999999999998</v>
      </c>
      <c r="S305" s="7">
        <f t="shared" si="55"/>
        <v>1.0499999999999998</v>
      </c>
      <c r="T305" s="7">
        <f>SUM($S$3:S305)</f>
        <v>-23.86000000000001</v>
      </c>
      <c r="U305" s="2">
        <v>1.7</v>
      </c>
      <c r="V305" s="7">
        <f t="shared" si="50"/>
        <v>-1</v>
      </c>
      <c r="W305" s="7">
        <f>SUM($V$3:V305)</f>
        <v>-12.189999999999998</v>
      </c>
      <c r="X305" s="8">
        <v>1.1599999999999999</v>
      </c>
      <c r="Y305" s="7">
        <f t="shared" si="51"/>
        <v>0.15999999999999992</v>
      </c>
      <c r="Z305" s="7">
        <f>SUM($Y$3:Y305)</f>
        <v>-11.17</v>
      </c>
      <c r="AA305" s="8">
        <v>5</v>
      </c>
      <c r="AB305" s="7">
        <f t="shared" si="52"/>
        <v>-1</v>
      </c>
      <c r="AC305" s="7">
        <f>SUM($AB$3:AB305)</f>
        <v>-14.169999999999995</v>
      </c>
      <c r="AD305" s="2">
        <v>1.53</v>
      </c>
      <c r="AE305" s="7">
        <f t="shared" si="56"/>
        <v>0.53</v>
      </c>
      <c r="AF305" s="7">
        <f>SUM(AE$3:AE305)</f>
        <v>-21.750000000000004</v>
      </c>
      <c r="AG305" s="2">
        <v>2.4</v>
      </c>
      <c r="AH305" s="7">
        <f t="shared" si="53"/>
        <v>-1</v>
      </c>
      <c r="AI305" s="7">
        <f>SUM(AH$3:AH305)</f>
        <v>5.6500000000000021</v>
      </c>
      <c r="AJ305" s="2">
        <v>7</v>
      </c>
      <c r="AK305" s="7">
        <f t="shared" si="57"/>
        <v>-1</v>
      </c>
      <c r="AL305" s="7">
        <f>SUM(AK$3:AK305)</f>
        <v>-33.5</v>
      </c>
      <c r="AM305" s="2">
        <v>8</v>
      </c>
      <c r="AN305" s="7">
        <f t="shared" si="58"/>
        <v>7</v>
      </c>
      <c r="AO305" s="7">
        <f>SUM(AN$3:AN305)</f>
        <v>-91.5</v>
      </c>
      <c r="AP305" s="2">
        <v>13</v>
      </c>
      <c r="AQ305" s="7">
        <f t="shared" si="59"/>
        <v>-1</v>
      </c>
      <c r="AR305" s="7">
        <f>SUM(AQ$3:AQ305)</f>
        <v>-25.5</v>
      </c>
      <c r="AS305">
        <v>1.67</v>
      </c>
      <c r="AT305">
        <v>2.15</v>
      </c>
      <c r="AU305" s="5">
        <f t="shared" si="54"/>
        <v>3.74</v>
      </c>
      <c r="AV305" s="4">
        <f>SUM(AU$3:AU305)</f>
        <v>-227.99</v>
      </c>
    </row>
    <row r="306" spans="1:48" x14ac:dyDescent="0.25">
      <c r="A306">
        <f t="shared" si="49"/>
        <v>1</v>
      </c>
      <c r="B306">
        <f t="shared" si="48"/>
        <v>6136</v>
      </c>
      <c r="C306" s="1">
        <v>43890</v>
      </c>
      <c r="D306" t="s">
        <v>258</v>
      </c>
      <c r="E306" t="s">
        <v>666</v>
      </c>
      <c r="F306" t="s">
        <v>441</v>
      </c>
      <c r="G306" t="s">
        <v>437</v>
      </c>
      <c r="H306">
        <v>2020</v>
      </c>
      <c r="I306">
        <v>2</v>
      </c>
      <c r="J306">
        <v>29</v>
      </c>
      <c r="K306" t="s">
        <v>47</v>
      </c>
      <c r="L306">
        <v>7</v>
      </c>
      <c r="M306" s="3">
        <v>1</v>
      </c>
      <c r="N306" s="3">
        <v>1</v>
      </c>
      <c r="O306" s="13">
        <v>1.6</v>
      </c>
      <c r="P306">
        <v>4.2</v>
      </c>
      <c r="Q306">
        <v>5.25</v>
      </c>
      <c r="R306" s="2">
        <v>1.75</v>
      </c>
      <c r="S306" s="7">
        <f t="shared" si="55"/>
        <v>0.75</v>
      </c>
      <c r="T306" s="7">
        <f>SUM($S$3:S306)</f>
        <v>-23.11000000000001</v>
      </c>
      <c r="U306" s="2">
        <v>2</v>
      </c>
      <c r="V306" s="7">
        <f t="shared" si="50"/>
        <v>-1</v>
      </c>
      <c r="W306" s="7">
        <f>SUM($V$3:V306)</f>
        <v>-13.189999999999998</v>
      </c>
      <c r="X306" s="8">
        <v>1.22</v>
      </c>
      <c r="Y306" s="7">
        <f t="shared" si="51"/>
        <v>0.21999999999999997</v>
      </c>
      <c r="Z306" s="7">
        <f>SUM($Y$3:Y306)</f>
        <v>-10.95</v>
      </c>
      <c r="AA306" s="8">
        <v>4</v>
      </c>
      <c r="AB306" s="7">
        <f t="shared" si="52"/>
        <v>-1</v>
      </c>
      <c r="AC306" s="7">
        <f>SUM($AB$3:AB306)</f>
        <v>-15.169999999999995</v>
      </c>
      <c r="AD306" s="2">
        <v>1.7</v>
      </c>
      <c r="AE306" s="7">
        <f t="shared" si="56"/>
        <v>-1</v>
      </c>
      <c r="AF306" s="7">
        <f>SUM(AE$3:AE306)</f>
        <v>-22.750000000000004</v>
      </c>
      <c r="AG306" s="2">
        <v>2.1</v>
      </c>
      <c r="AH306" s="7">
        <f t="shared" si="53"/>
        <v>1.1000000000000001</v>
      </c>
      <c r="AI306" s="7">
        <f>SUM(AH$3:AH306)</f>
        <v>6.7500000000000018</v>
      </c>
      <c r="AJ306" s="2">
        <v>8</v>
      </c>
      <c r="AK306" s="7">
        <f t="shared" si="57"/>
        <v>-1</v>
      </c>
      <c r="AL306" s="7">
        <f>SUM(AK$3:AK306)</f>
        <v>-34.5</v>
      </c>
      <c r="AM306" s="2">
        <v>8.5</v>
      </c>
      <c r="AN306" s="7">
        <f t="shared" si="58"/>
        <v>-1</v>
      </c>
      <c r="AO306" s="7">
        <f>SUM(AN$3:AN306)</f>
        <v>-92.5</v>
      </c>
      <c r="AP306" s="2">
        <v>8</v>
      </c>
      <c r="AQ306" s="7">
        <f t="shared" si="59"/>
        <v>7</v>
      </c>
      <c r="AR306" s="7">
        <f>SUM(AQ$3:AQ306)</f>
        <v>-18.5</v>
      </c>
      <c r="AS306">
        <v>2.6</v>
      </c>
      <c r="AT306">
        <v>1.47</v>
      </c>
      <c r="AU306" s="5">
        <f t="shared" si="54"/>
        <v>4.07</v>
      </c>
      <c r="AV306" s="4">
        <f>SUM(AU$3:AU306)</f>
        <v>-223.92000000000002</v>
      </c>
    </row>
    <row r="307" spans="1:48" x14ac:dyDescent="0.25">
      <c r="A307">
        <f t="shared" si="49"/>
        <v>1</v>
      </c>
      <c r="B307">
        <f t="shared" si="48"/>
        <v>6135</v>
      </c>
      <c r="C307" s="1">
        <v>43890</v>
      </c>
      <c r="D307" t="s">
        <v>271</v>
      </c>
      <c r="E307" t="s">
        <v>667</v>
      </c>
      <c r="F307" t="s">
        <v>473</v>
      </c>
      <c r="G307" t="s">
        <v>469</v>
      </c>
      <c r="H307">
        <v>2020</v>
      </c>
      <c r="I307">
        <v>2</v>
      </c>
      <c r="J307">
        <v>29</v>
      </c>
      <c r="K307" t="s">
        <v>47</v>
      </c>
      <c r="L307">
        <v>7</v>
      </c>
      <c r="M307" s="3">
        <v>2</v>
      </c>
      <c r="N307" s="3">
        <v>1</v>
      </c>
      <c r="O307" s="13">
        <v>2.62</v>
      </c>
      <c r="P307">
        <v>3.2</v>
      </c>
      <c r="Q307">
        <v>2.75</v>
      </c>
      <c r="R307" s="2">
        <v>1.8</v>
      </c>
      <c r="S307" s="7">
        <f t="shared" si="55"/>
        <v>0.8</v>
      </c>
      <c r="T307" s="7">
        <f>SUM($S$3:S307)</f>
        <v>-22.310000000000009</v>
      </c>
      <c r="U307" s="2">
        <v>1.9</v>
      </c>
      <c r="V307" s="7">
        <f t="shared" si="50"/>
        <v>-1</v>
      </c>
      <c r="W307" s="7">
        <f>SUM($V$3:V307)</f>
        <v>-14.189999999999998</v>
      </c>
      <c r="X307" s="8">
        <v>1.33</v>
      </c>
      <c r="Y307" s="7">
        <f t="shared" si="51"/>
        <v>0.33000000000000007</v>
      </c>
      <c r="Z307" s="7">
        <f>SUM($Y$3:Y307)</f>
        <v>-10.62</v>
      </c>
      <c r="AA307" s="8">
        <v>3.25</v>
      </c>
      <c r="AB307" s="7">
        <f t="shared" si="52"/>
        <v>-1</v>
      </c>
      <c r="AC307" s="7">
        <f>SUM($AB$3:AB307)</f>
        <v>-16.169999999999995</v>
      </c>
      <c r="AD307" s="2">
        <v>2.0499999999999998</v>
      </c>
      <c r="AE307" s="7">
        <f t="shared" si="56"/>
        <v>1.0499999999999998</v>
      </c>
      <c r="AF307" s="7">
        <f>SUM(AE$3:AE307)</f>
        <v>-21.700000000000003</v>
      </c>
      <c r="AG307" s="2">
        <v>1.75</v>
      </c>
      <c r="AH307" s="7">
        <f t="shared" si="53"/>
        <v>-1</v>
      </c>
      <c r="AI307" s="7">
        <f>SUM(AH$3:AH307)</f>
        <v>5.7500000000000018</v>
      </c>
      <c r="AJ307" s="2">
        <v>8.5</v>
      </c>
      <c r="AK307" s="7">
        <f t="shared" si="57"/>
        <v>-1</v>
      </c>
      <c r="AL307" s="7">
        <f>SUM(AK$3:AK307)</f>
        <v>-35.5</v>
      </c>
      <c r="AM307" s="2">
        <v>10</v>
      </c>
      <c r="AN307" s="7">
        <f t="shared" si="58"/>
        <v>9</v>
      </c>
      <c r="AO307" s="7">
        <f>SUM(AN$3:AN307)</f>
        <v>-83.5</v>
      </c>
      <c r="AP307" s="2">
        <v>6</v>
      </c>
      <c r="AQ307" s="7">
        <f t="shared" si="59"/>
        <v>-1</v>
      </c>
      <c r="AR307" s="7">
        <f>SUM(AQ$3:AQ307)</f>
        <v>-19.5</v>
      </c>
      <c r="AS307">
        <v>5.5</v>
      </c>
      <c r="AT307">
        <v>1.1499999999999999</v>
      </c>
      <c r="AU307" s="5">
        <f t="shared" si="54"/>
        <v>6.18</v>
      </c>
      <c r="AV307" s="4">
        <f>SUM(AU$3:AU307)</f>
        <v>-217.74</v>
      </c>
    </row>
    <row r="308" spans="1:48" x14ac:dyDescent="0.25">
      <c r="A308">
        <f t="shared" si="49"/>
        <v>1</v>
      </c>
      <c r="B308">
        <f t="shared" si="48"/>
        <v>6134</v>
      </c>
      <c r="C308" s="1">
        <v>43890</v>
      </c>
      <c r="D308" t="s">
        <v>271</v>
      </c>
      <c r="E308" t="s">
        <v>668</v>
      </c>
      <c r="F308" t="s">
        <v>462</v>
      </c>
      <c r="G308" t="s">
        <v>273</v>
      </c>
      <c r="H308">
        <v>2020</v>
      </c>
      <c r="I308">
        <v>2</v>
      </c>
      <c r="J308">
        <v>29</v>
      </c>
      <c r="K308" t="s">
        <v>47</v>
      </c>
      <c r="L308">
        <v>7</v>
      </c>
      <c r="M308" s="3">
        <v>1</v>
      </c>
      <c r="N308" s="3">
        <v>2</v>
      </c>
      <c r="O308" s="13">
        <v>2.15</v>
      </c>
      <c r="P308">
        <v>3.25</v>
      </c>
      <c r="Q308">
        <v>3.5</v>
      </c>
      <c r="R308" s="2">
        <v>1.83</v>
      </c>
      <c r="S308" s="7">
        <f t="shared" si="55"/>
        <v>0.83000000000000007</v>
      </c>
      <c r="T308" s="7">
        <f>SUM($S$3:S308)</f>
        <v>-21.480000000000011</v>
      </c>
      <c r="U308" s="2">
        <v>1.83</v>
      </c>
      <c r="V308" s="7">
        <f t="shared" si="50"/>
        <v>-1</v>
      </c>
      <c r="W308" s="7">
        <f>SUM($V$3:V308)</f>
        <v>-15.189999999999998</v>
      </c>
      <c r="X308" s="8">
        <v>1.36</v>
      </c>
      <c r="Y308" s="7">
        <f t="shared" si="51"/>
        <v>0.3600000000000001</v>
      </c>
      <c r="Z308" s="7">
        <f>SUM($Y$3:Y308)</f>
        <v>-10.26</v>
      </c>
      <c r="AA308" s="8">
        <v>3</v>
      </c>
      <c r="AB308" s="7">
        <f t="shared" si="52"/>
        <v>-1</v>
      </c>
      <c r="AC308" s="7">
        <f>SUM($AB$3:AB308)</f>
        <v>-17.169999999999995</v>
      </c>
      <c r="AD308" s="2">
        <v>2.25</v>
      </c>
      <c r="AE308" s="7">
        <f t="shared" si="56"/>
        <v>1.25</v>
      </c>
      <c r="AF308" s="7">
        <f>SUM(AE$3:AE308)</f>
        <v>-20.450000000000003</v>
      </c>
      <c r="AG308" s="2">
        <v>1.61</v>
      </c>
      <c r="AH308" s="7">
        <f t="shared" si="53"/>
        <v>-1</v>
      </c>
      <c r="AI308" s="7">
        <f>SUM(AH$3:AH308)</f>
        <v>4.7500000000000018</v>
      </c>
      <c r="AJ308" s="2">
        <v>7</v>
      </c>
      <c r="AK308" s="7">
        <f t="shared" si="57"/>
        <v>-1</v>
      </c>
      <c r="AL308" s="7">
        <f>SUM(AK$3:AK308)</f>
        <v>-36.5</v>
      </c>
      <c r="AM308" s="2">
        <v>9.5</v>
      </c>
      <c r="AN308" s="7">
        <f t="shared" si="58"/>
        <v>-1</v>
      </c>
      <c r="AO308" s="7">
        <f>SUM(AN$3:AN308)</f>
        <v>-84.5</v>
      </c>
      <c r="AP308" s="2">
        <v>6</v>
      </c>
      <c r="AQ308" s="7">
        <f t="shared" si="59"/>
        <v>-1</v>
      </c>
      <c r="AR308" s="7">
        <f>SUM(AQ$3:AQ308)</f>
        <v>-20.5</v>
      </c>
      <c r="AS308">
        <v>4.4000000000000004</v>
      </c>
      <c r="AT308">
        <v>1.2</v>
      </c>
      <c r="AU308" s="5">
        <f t="shared" si="54"/>
        <v>-3.5599999999999996</v>
      </c>
      <c r="AV308" s="4">
        <f>SUM(AU$3:AU308)</f>
        <v>-221.3</v>
      </c>
    </row>
    <row r="309" spans="1:48" x14ac:dyDescent="0.25">
      <c r="A309">
        <f t="shared" si="49"/>
        <v>1</v>
      </c>
      <c r="B309">
        <f t="shared" si="48"/>
        <v>6133</v>
      </c>
      <c r="C309" s="1">
        <v>43890</v>
      </c>
      <c r="D309" t="s">
        <v>271</v>
      </c>
      <c r="E309" t="s">
        <v>669</v>
      </c>
      <c r="F309" t="s">
        <v>450</v>
      </c>
      <c r="G309" t="s">
        <v>452</v>
      </c>
      <c r="H309">
        <v>2020</v>
      </c>
      <c r="I309">
        <v>2</v>
      </c>
      <c r="J309">
        <v>29</v>
      </c>
      <c r="K309" t="s">
        <v>47</v>
      </c>
      <c r="L309">
        <v>7</v>
      </c>
      <c r="M309" s="3">
        <v>0</v>
      </c>
      <c r="N309" s="3">
        <v>2</v>
      </c>
      <c r="O309" s="13">
        <v>2.15</v>
      </c>
      <c r="P309">
        <v>3.3</v>
      </c>
      <c r="Q309">
        <v>3.5</v>
      </c>
      <c r="R309" s="2">
        <v>1.9</v>
      </c>
      <c r="S309" s="7">
        <f t="shared" si="55"/>
        <v>-1</v>
      </c>
      <c r="T309" s="7">
        <f>SUM($S$3:S309)</f>
        <v>-22.480000000000011</v>
      </c>
      <c r="U309" s="2">
        <v>1.8</v>
      </c>
      <c r="V309" s="7">
        <f t="shared" si="50"/>
        <v>0.8</v>
      </c>
      <c r="W309" s="7">
        <f>SUM($V$3:V309)</f>
        <v>-14.389999999999997</v>
      </c>
      <c r="X309" s="8">
        <v>1.36</v>
      </c>
      <c r="Y309" s="7">
        <f t="shared" si="51"/>
        <v>0.3600000000000001</v>
      </c>
      <c r="Z309" s="7">
        <f>SUM($Y$3:Y309)</f>
        <v>-9.9</v>
      </c>
      <c r="AA309" s="8">
        <v>3</v>
      </c>
      <c r="AB309" s="7">
        <f t="shared" si="52"/>
        <v>-1</v>
      </c>
      <c r="AC309" s="7">
        <f>SUM($AB$3:AB309)</f>
        <v>-18.169999999999995</v>
      </c>
      <c r="AD309" s="2">
        <v>2.25</v>
      </c>
      <c r="AE309" s="7">
        <f t="shared" si="56"/>
        <v>-1</v>
      </c>
      <c r="AF309" s="7">
        <f>SUM(AE$3:AE309)</f>
        <v>-21.450000000000003</v>
      </c>
      <c r="AG309" s="2">
        <v>1.61</v>
      </c>
      <c r="AH309" s="7">
        <f t="shared" si="53"/>
        <v>0.6100000000000001</v>
      </c>
      <c r="AI309" s="7">
        <f>SUM(AH$3:AH309)</f>
        <v>5.3600000000000021</v>
      </c>
      <c r="AJ309" s="2">
        <v>7</v>
      </c>
      <c r="AK309" s="7">
        <f t="shared" si="57"/>
        <v>-1</v>
      </c>
      <c r="AL309" s="7">
        <f>SUM(AK$3:AK309)</f>
        <v>-37.5</v>
      </c>
      <c r="AM309" s="2">
        <v>9.5</v>
      </c>
      <c r="AN309" s="7">
        <f t="shared" si="58"/>
        <v>-1</v>
      </c>
      <c r="AO309" s="7">
        <f>SUM(AN$3:AN309)</f>
        <v>-85.5</v>
      </c>
      <c r="AP309" s="2">
        <v>6.5</v>
      </c>
      <c r="AQ309" s="7">
        <f t="shared" si="59"/>
        <v>-1</v>
      </c>
      <c r="AR309" s="7">
        <f>SUM(AQ$3:AQ309)</f>
        <v>-21.5</v>
      </c>
      <c r="AS309">
        <v>4.25</v>
      </c>
      <c r="AT309">
        <v>1.21</v>
      </c>
      <c r="AU309" s="5">
        <f t="shared" si="54"/>
        <v>-4.2299999999999995</v>
      </c>
      <c r="AV309" s="4">
        <f>SUM(AU$3:AU309)</f>
        <v>-225.53</v>
      </c>
    </row>
    <row r="310" spans="1:48" x14ac:dyDescent="0.25">
      <c r="A310">
        <f t="shared" si="49"/>
        <v>1</v>
      </c>
      <c r="B310">
        <f t="shared" si="48"/>
        <v>6132</v>
      </c>
      <c r="C310" s="1">
        <v>43890</v>
      </c>
      <c r="D310" t="s">
        <v>271</v>
      </c>
      <c r="E310" t="s">
        <v>670</v>
      </c>
      <c r="F310" t="s">
        <v>482</v>
      </c>
      <c r="G310" t="s">
        <v>455</v>
      </c>
      <c r="H310">
        <v>2020</v>
      </c>
      <c r="I310">
        <v>2</v>
      </c>
      <c r="J310">
        <v>29</v>
      </c>
      <c r="K310" t="s">
        <v>47</v>
      </c>
      <c r="L310">
        <v>7</v>
      </c>
      <c r="M310" s="3">
        <v>1</v>
      </c>
      <c r="N310" s="3">
        <v>1</v>
      </c>
      <c r="O310" s="13">
        <v>1.66</v>
      </c>
      <c r="P310">
        <v>3.9</v>
      </c>
      <c r="Q310">
        <v>5</v>
      </c>
      <c r="R310" s="2">
        <v>1.83</v>
      </c>
      <c r="S310" s="7">
        <f t="shared" si="55"/>
        <v>0.83000000000000007</v>
      </c>
      <c r="T310" s="7">
        <f>SUM($S$3:S310)</f>
        <v>-21.650000000000013</v>
      </c>
      <c r="U310" s="2">
        <v>1.83</v>
      </c>
      <c r="V310" s="7">
        <f t="shared" si="50"/>
        <v>-1</v>
      </c>
      <c r="W310" s="7">
        <f>SUM($V$3:V310)</f>
        <v>-15.389999999999997</v>
      </c>
      <c r="X310" s="8">
        <v>1.28</v>
      </c>
      <c r="Y310" s="7">
        <f t="shared" si="51"/>
        <v>0.28000000000000003</v>
      </c>
      <c r="Z310" s="7">
        <f>SUM($Y$3:Y310)</f>
        <v>-9.620000000000001</v>
      </c>
      <c r="AA310" s="8">
        <v>3.5</v>
      </c>
      <c r="AB310" s="7">
        <f t="shared" si="52"/>
        <v>-1</v>
      </c>
      <c r="AC310" s="7">
        <f>SUM($AB$3:AB310)</f>
        <v>-19.169999999999995</v>
      </c>
      <c r="AD310" s="2">
        <v>1.9</v>
      </c>
      <c r="AE310" s="7">
        <f t="shared" si="56"/>
        <v>-1</v>
      </c>
      <c r="AF310" s="7">
        <f>SUM(AE$3:AE310)</f>
        <v>-22.450000000000003</v>
      </c>
      <c r="AG310" s="2">
        <v>1.9</v>
      </c>
      <c r="AH310" s="7">
        <f t="shared" si="53"/>
        <v>0.89999999999999991</v>
      </c>
      <c r="AI310" s="7">
        <f>SUM(AH$3:AH310)</f>
        <v>6.2600000000000016</v>
      </c>
      <c r="AJ310" s="2">
        <v>7</v>
      </c>
      <c r="AK310" s="7">
        <f t="shared" si="57"/>
        <v>-1</v>
      </c>
      <c r="AL310" s="7">
        <f>SUM(AK$3:AK310)</f>
        <v>-38.5</v>
      </c>
      <c r="AM310" s="2">
        <v>8.5</v>
      </c>
      <c r="AN310" s="7">
        <f t="shared" si="58"/>
        <v>-1</v>
      </c>
      <c r="AO310" s="7">
        <f>SUM(AN$3:AN310)</f>
        <v>-86.5</v>
      </c>
      <c r="AP310" s="2">
        <v>7.5</v>
      </c>
      <c r="AQ310" s="7">
        <f t="shared" si="59"/>
        <v>6.5</v>
      </c>
      <c r="AR310" s="7">
        <f>SUM(AQ$3:AQ310)</f>
        <v>-15</v>
      </c>
      <c r="AS310">
        <v>2.85</v>
      </c>
      <c r="AT310">
        <v>1.4</v>
      </c>
      <c r="AU310" s="5">
        <f t="shared" si="54"/>
        <v>3.51</v>
      </c>
      <c r="AV310" s="4">
        <f>SUM(AU$3:AU310)</f>
        <v>-222.02</v>
      </c>
    </row>
    <row r="311" spans="1:48" x14ac:dyDescent="0.25">
      <c r="A311">
        <f t="shared" si="49"/>
        <v>1</v>
      </c>
      <c r="B311">
        <f t="shared" si="48"/>
        <v>6131</v>
      </c>
      <c r="C311" s="1">
        <v>43890</v>
      </c>
      <c r="D311" t="s">
        <v>271</v>
      </c>
      <c r="E311" t="s">
        <v>671</v>
      </c>
      <c r="F311" t="s">
        <v>476</v>
      </c>
      <c r="G311" t="s">
        <v>466</v>
      </c>
      <c r="H311">
        <v>2020</v>
      </c>
      <c r="I311">
        <v>2</v>
      </c>
      <c r="J311">
        <v>29</v>
      </c>
      <c r="K311" t="s">
        <v>47</v>
      </c>
      <c r="L311">
        <v>7</v>
      </c>
      <c r="M311" s="3">
        <v>0</v>
      </c>
      <c r="N311" s="3">
        <v>3</v>
      </c>
      <c r="O311" s="13">
        <v>2.7</v>
      </c>
      <c r="P311">
        <v>3</v>
      </c>
      <c r="Q311">
        <v>2.87</v>
      </c>
      <c r="R311" s="2">
        <v>1.8</v>
      </c>
      <c r="S311" s="7">
        <f t="shared" si="55"/>
        <v>-1</v>
      </c>
      <c r="T311" s="7">
        <f>SUM($S$3:S311)</f>
        <v>-22.650000000000013</v>
      </c>
      <c r="U311" s="2">
        <v>1.9</v>
      </c>
      <c r="V311" s="7">
        <f t="shared" si="50"/>
        <v>0.89999999999999991</v>
      </c>
      <c r="W311" s="7">
        <f>SUM($V$3:V311)</f>
        <v>-14.489999999999997</v>
      </c>
      <c r="X311" s="8">
        <v>1.36</v>
      </c>
      <c r="Y311" s="7">
        <f t="shared" si="51"/>
        <v>0.3600000000000001</v>
      </c>
      <c r="Z311" s="7">
        <f>SUM($Y$3:Y311)</f>
        <v>-9.2600000000000016</v>
      </c>
      <c r="AA311" s="8">
        <v>3</v>
      </c>
      <c r="AB311" s="7">
        <f t="shared" si="52"/>
        <v>-1</v>
      </c>
      <c r="AC311" s="7">
        <f>SUM($AB$3:AB311)</f>
        <v>-20.169999999999995</v>
      </c>
      <c r="AD311" s="2">
        <v>2.1</v>
      </c>
      <c r="AE311" s="7">
        <f t="shared" si="56"/>
        <v>1.1000000000000001</v>
      </c>
      <c r="AF311" s="7">
        <f>SUM(AE$3:AE311)</f>
        <v>-21.35</v>
      </c>
      <c r="AG311" s="2">
        <v>1.7</v>
      </c>
      <c r="AH311" s="7">
        <f t="shared" si="53"/>
        <v>-1</v>
      </c>
      <c r="AI311" s="7">
        <f>SUM(AH$3:AH311)</f>
        <v>5.2600000000000016</v>
      </c>
      <c r="AJ311" s="2">
        <v>8</v>
      </c>
      <c r="AK311" s="7">
        <f t="shared" si="57"/>
        <v>-1</v>
      </c>
      <c r="AL311" s="7">
        <f>SUM(AK$3:AK311)</f>
        <v>-39.5</v>
      </c>
      <c r="AM311" s="2">
        <v>10</v>
      </c>
      <c r="AN311" s="7">
        <f t="shared" si="58"/>
        <v>-1</v>
      </c>
      <c r="AO311" s="7">
        <f>SUM(AN$3:AN311)</f>
        <v>-87.5</v>
      </c>
      <c r="AP311" s="2">
        <v>5.5</v>
      </c>
      <c r="AQ311" s="7">
        <f t="shared" si="59"/>
        <v>-1</v>
      </c>
      <c r="AR311" s="7">
        <f>SUM(AQ$3:AQ311)</f>
        <v>-16</v>
      </c>
      <c r="AS311">
        <v>5.9</v>
      </c>
      <c r="AT311">
        <v>1.1299999999999999</v>
      </c>
      <c r="AU311" s="5">
        <f t="shared" si="54"/>
        <v>-3.6399999999999997</v>
      </c>
      <c r="AV311" s="4">
        <f>SUM(AU$3:AU311)</f>
        <v>-225.66</v>
      </c>
    </row>
    <row r="312" spans="1:48" x14ac:dyDescent="0.25">
      <c r="A312">
        <f t="shared" si="49"/>
        <v>1</v>
      </c>
      <c r="B312">
        <f t="shared" si="48"/>
        <v>6130</v>
      </c>
      <c r="C312" s="1">
        <v>43890</v>
      </c>
      <c r="D312" t="s">
        <v>271</v>
      </c>
      <c r="E312" t="s">
        <v>672</v>
      </c>
      <c r="F312" t="s">
        <v>470</v>
      </c>
      <c r="G312" t="s">
        <v>472</v>
      </c>
      <c r="H312">
        <v>2020</v>
      </c>
      <c r="I312">
        <v>2</v>
      </c>
      <c r="J312">
        <v>29</v>
      </c>
      <c r="K312" t="s">
        <v>47</v>
      </c>
      <c r="L312">
        <v>7</v>
      </c>
      <c r="M312" s="3">
        <v>0</v>
      </c>
      <c r="N312" s="3">
        <v>2</v>
      </c>
      <c r="O312" s="13">
        <v>4</v>
      </c>
      <c r="P312">
        <v>3.25</v>
      </c>
      <c r="Q312">
        <v>2</v>
      </c>
      <c r="R312" s="2">
        <v>1.9</v>
      </c>
      <c r="S312" s="7">
        <f t="shared" si="55"/>
        <v>-1</v>
      </c>
      <c r="T312" s="7">
        <f>SUM($S$3:S312)</f>
        <v>-23.650000000000013</v>
      </c>
      <c r="U312" s="2">
        <v>1.8</v>
      </c>
      <c r="V312" s="7">
        <f t="shared" si="50"/>
        <v>0.8</v>
      </c>
      <c r="W312" s="7">
        <f>SUM($V$3:V312)</f>
        <v>-13.689999999999996</v>
      </c>
      <c r="X312" s="8">
        <v>1.4</v>
      </c>
      <c r="Y312" s="7">
        <f t="shared" si="51"/>
        <v>0.39999999999999991</v>
      </c>
      <c r="Z312" s="7">
        <f>SUM($Y$3:Y312)</f>
        <v>-8.8600000000000012</v>
      </c>
      <c r="AA312" s="8">
        <v>2.75</v>
      </c>
      <c r="AB312" s="7">
        <f t="shared" si="52"/>
        <v>-1</v>
      </c>
      <c r="AC312" s="7">
        <f>SUM($AB$3:AB312)</f>
        <v>-21.169999999999995</v>
      </c>
      <c r="AD312" s="2">
        <v>2.2000000000000002</v>
      </c>
      <c r="AE312" s="7">
        <f t="shared" si="56"/>
        <v>-1</v>
      </c>
      <c r="AF312" s="7">
        <f>SUM(AE$3:AE312)</f>
        <v>-22.35</v>
      </c>
      <c r="AG312" s="2">
        <v>1.65</v>
      </c>
      <c r="AH312" s="7">
        <f t="shared" si="53"/>
        <v>0.64999999999999991</v>
      </c>
      <c r="AI312" s="7">
        <f>SUM(AH$3:AH312)</f>
        <v>5.9100000000000019</v>
      </c>
      <c r="AJ312" s="2">
        <v>9</v>
      </c>
      <c r="AK312" s="7">
        <f t="shared" si="57"/>
        <v>-1</v>
      </c>
      <c r="AL312" s="7">
        <f>SUM(AK$3:AK312)</f>
        <v>-40.5</v>
      </c>
      <c r="AM312" s="2">
        <v>13</v>
      </c>
      <c r="AN312" s="7">
        <f t="shared" si="58"/>
        <v>-1</v>
      </c>
      <c r="AO312" s="7">
        <f>SUM(AN$3:AN312)</f>
        <v>-88.5</v>
      </c>
      <c r="AP312" s="2">
        <v>6.5</v>
      </c>
      <c r="AQ312" s="7">
        <f t="shared" si="59"/>
        <v>-1</v>
      </c>
      <c r="AR312" s="7">
        <f>SUM(AQ$3:AQ312)</f>
        <v>-17</v>
      </c>
      <c r="AU312" s="5">
        <f t="shared" si="54"/>
        <v>-4.1500000000000004</v>
      </c>
      <c r="AV312" s="4">
        <f>SUM(AU$3:AU312)</f>
        <v>-229.81</v>
      </c>
    </row>
    <row r="313" spans="1:48" x14ac:dyDescent="0.25">
      <c r="A313">
        <f t="shared" si="49"/>
        <v>1</v>
      </c>
      <c r="B313">
        <f t="shared" si="48"/>
        <v>6129</v>
      </c>
      <c r="C313" s="1">
        <v>43890</v>
      </c>
      <c r="D313" t="s">
        <v>271</v>
      </c>
      <c r="E313" t="s">
        <v>673</v>
      </c>
      <c r="F313" t="s">
        <v>464</v>
      </c>
      <c r="G313" t="s">
        <v>458</v>
      </c>
      <c r="H313">
        <v>2020</v>
      </c>
      <c r="I313">
        <v>2</v>
      </c>
      <c r="J313">
        <v>29</v>
      </c>
      <c r="K313" t="s">
        <v>47</v>
      </c>
      <c r="L313">
        <v>7</v>
      </c>
      <c r="M313" s="3">
        <v>1</v>
      </c>
      <c r="N313" s="3">
        <v>1</v>
      </c>
      <c r="O313" s="13">
        <v>4</v>
      </c>
      <c r="P313">
        <v>3.6</v>
      </c>
      <c r="Q313">
        <v>1.9</v>
      </c>
      <c r="R313" s="2">
        <v>1.72</v>
      </c>
      <c r="S313" s="7">
        <f t="shared" si="55"/>
        <v>0.72</v>
      </c>
      <c r="T313" s="7">
        <f>SUM($S$3:S313)</f>
        <v>-22.930000000000014</v>
      </c>
      <c r="U313" s="2">
        <v>2</v>
      </c>
      <c r="V313" s="7">
        <f t="shared" si="50"/>
        <v>-1</v>
      </c>
      <c r="W313" s="7">
        <f>SUM($V$3:V313)</f>
        <v>-14.689999999999996</v>
      </c>
      <c r="X313" s="8">
        <v>1.25</v>
      </c>
      <c r="Y313" s="7">
        <f t="shared" si="51"/>
        <v>0.25</v>
      </c>
      <c r="Z313" s="7">
        <f>SUM($Y$3:Y313)</f>
        <v>-8.6100000000000012</v>
      </c>
      <c r="AA313" s="8">
        <v>3.75</v>
      </c>
      <c r="AB313" s="7">
        <f t="shared" si="52"/>
        <v>-1</v>
      </c>
      <c r="AC313" s="7">
        <f>SUM($AB$3:AB313)</f>
        <v>-22.169999999999995</v>
      </c>
      <c r="AD313" s="2">
        <v>1.8</v>
      </c>
      <c r="AE313" s="7">
        <f t="shared" si="56"/>
        <v>-1</v>
      </c>
      <c r="AF313" s="7">
        <f>SUM(AE$3:AE313)</f>
        <v>-23.35</v>
      </c>
      <c r="AG313" s="2">
        <v>2</v>
      </c>
      <c r="AH313" s="7">
        <f t="shared" si="53"/>
        <v>1</v>
      </c>
      <c r="AI313" s="7">
        <f>SUM(AH$3:AH313)</f>
        <v>6.9100000000000019</v>
      </c>
      <c r="AJ313" s="2">
        <v>12</v>
      </c>
      <c r="AK313" s="7">
        <f t="shared" si="57"/>
        <v>-1</v>
      </c>
      <c r="AL313" s="7">
        <f>SUM(AK$3:AK313)</f>
        <v>-41.5</v>
      </c>
      <c r="AM313" s="2">
        <v>13</v>
      </c>
      <c r="AN313" s="7">
        <f t="shared" si="58"/>
        <v>-1</v>
      </c>
      <c r="AO313" s="7">
        <f>SUM(AN$3:AN313)</f>
        <v>-89.5</v>
      </c>
      <c r="AP313" s="2">
        <v>7</v>
      </c>
      <c r="AQ313" s="7">
        <f t="shared" si="59"/>
        <v>6</v>
      </c>
      <c r="AR313" s="7">
        <f>SUM(AQ$3:AQ313)</f>
        <v>-11</v>
      </c>
      <c r="AU313" s="5">
        <f t="shared" si="54"/>
        <v>2.9699999999999998</v>
      </c>
      <c r="AV313" s="4">
        <f>SUM(AU$3:AU313)</f>
        <v>-226.84</v>
      </c>
    </row>
    <row r="314" spans="1:48" x14ac:dyDescent="0.25">
      <c r="A314">
        <f t="shared" si="49"/>
        <v>1</v>
      </c>
      <c r="B314">
        <f t="shared" si="48"/>
        <v>6128</v>
      </c>
      <c r="C314" s="1">
        <v>43890</v>
      </c>
      <c r="D314" t="s">
        <v>271</v>
      </c>
      <c r="E314" t="s">
        <v>674</v>
      </c>
      <c r="F314" t="s">
        <v>456</v>
      </c>
      <c r="G314" t="s">
        <v>274</v>
      </c>
      <c r="H314">
        <v>2020</v>
      </c>
      <c r="I314">
        <v>2</v>
      </c>
      <c r="J314">
        <v>29</v>
      </c>
      <c r="K314" t="s">
        <v>47</v>
      </c>
      <c r="L314">
        <v>7</v>
      </c>
      <c r="M314" s="3">
        <v>5</v>
      </c>
      <c r="N314" s="3">
        <v>0</v>
      </c>
      <c r="O314" s="13">
        <v>2.6</v>
      </c>
      <c r="P314">
        <v>3.1</v>
      </c>
      <c r="Q314">
        <v>2.9</v>
      </c>
      <c r="R314" s="2">
        <v>1.9</v>
      </c>
      <c r="S314" s="7">
        <f t="shared" si="55"/>
        <v>-1</v>
      </c>
      <c r="T314" s="7">
        <f>SUM($S$3:S314)</f>
        <v>-23.930000000000014</v>
      </c>
      <c r="U314" s="2">
        <v>1.8</v>
      </c>
      <c r="V314" s="7">
        <f t="shared" si="50"/>
        <v>0.8</v>
      </c>
      <c r="W314" s="7">
        <f>SUM($V$3:V314)</f>
        <v>-13.889999999999995</v>
      </c>
      <c r="X314" s="8">
        <v>1.4</v>
      </c>
      <c r="Y314" s="7">
        <f t="shared" si="51"/>
        <v>0.39999999999999991</v>
      </c>
      <c r="Z314" s="7">
        <f>SUM($Y$3:Y314)</f>
        <v>-8.2100000000000009</v>
      </c>
      <c r="AA314" s="8">
        <v>2.75</v>
      </c>
      <c r="AB314" s="7">
        <f t="shared" si="52"/>
        <v>-1</v>
      </c>
      <c r="AC314" s="7">
        <f>SUM($AB$3:AB314)</f>
        <v>-23.169999999999995</v>
      </c>
      <c r="AD314" s="2">
        <v>2.35</v>
      </c>
      <c r="AE314" s="7">
        <f t="shared" si="56"/>
        <v>1.35</v>
      </c>
      <c r="AF314" s="7">
        <f>SUM(AE$3:AE314)</f>
        <v>-22</v>
      </c>
      <c r="AG314" s="2">
        <v>1.57</v>
      </c>
      <c r="AH314" s="7">
        <f t="shared" si="53"/>
        <v>-1</v>
      </c>
      <c r="AI314" s="7">
        <f>SUM(AH$3:AH314)</f>
        <v>5.9100000000000019</v>
      </c>
      <c r="AJ314" s="2">
        <v>7</v>
      </c>
      <c r="AK314" s="7">
        <f t="shared" si="57"/>
        <v>-1</v>
      </c>
      <c r="AL314" s="7">
        <f>SUM(AK$3:AK314)</f>
        <v>-42.5</v>
      </c>
      <c r="AM314" s="2">
        <v>10</v>
      </c>
      <c r="AN314" s="7">
        <f t="shared" si="58"/>
        <v>-1</v>
      </c>
      <c r="AO314" s="7">
        <f>SUM(AN$3:AN314)</f>
        <v>-90.5</v>
      </c>
      <c r="AP314" s="2">
        <v>6</v>
      </c>
      <c r="AQ314" s="7">
        <f t="shared" si="59"/>
        <v>-1</v>
      </c>
      <c r="AR314" s="7">
        <f>SUM(AQ$3:AQ314)</f>
        <v>-12</v>
      </c>
      <c r="AS314">
        <v>5.5</v>
      </c>
      <c r="AT314">
        <v>1.1499999999999999</v>
      </c>
      <c r="AU314" s="5">
        <f t="shared" si="54"/>
        <v>-3.45</v>
      </c>
      <c r="AV314" s="4">
        <f>SUM(AU$3:AU314)</f>
        <v>-230.29</v>
      </c>
    </row>
    <row r="315" spans="1:48" x14ac:dyDescent="0.25">
      <c r="A315">
        <f t="shared" si="49"/>
        <v>1</v>
      </c>
      <c r="B315">
        <f t="shared" si="48"/>
        <v>6127</v>
      </c>
      <c r="C315" s="1">
        <v>43890</v>
      </c>
      <c r="D315" t="s">
        <v>271</v>
      </c>
      <c r="E315" t="s">
        <v>675</v>
      </c>
      <c r="F315" t="s">
        <v>453</v>
      </c>
      <c r="G315" t="s">
        <v>475</v>
      </c>
      <c r="H315">
        <v>2020</v>
      </c>
      <c r="I315">
        <v>2</v>
      </c>
      <c r="J315">
        <v>29</v>
      </c>
      <c r="K315" t="s">
        <v>47</v>
      </c>
      <c r="L315">
        <v>7</v>
      </c>
      <c r="M315" s="3">
        <v>2</v>
      </c>
      <c r="N315" s="3">
        <v>2</v>
      </c>
      <c r="O315" s="13">
        <v>2.25</v>
      </c>
      <c r="P315">
        <v>3.3</v>
      </c>
      <c r="Q315">
        <v>3.3</v>
      </c>
      <c r="R315" s="2">
        <v>1.8</v>
      </c>
      <c r="S315" s="7">
        <f t="shared" si="55"/>
        <v>0.8</v>
      </c>
      <c r="T315" s="7">
        <f>SUM($S$3:S315)</f>
        <v>-23.130000000000013</v>
      </c>
      <c r="U315" s="2">
        <v>1.9</v>
      </c>
      <c r="V315" s="7">
        <f t="shared" si="50"/>
        <v>-1</v>
      </c>
      <c r="W315" s="7">
        <f>SUM($V$3:V315)</f>
        <v>-14.889999999999995</v>
      </c>
      <c r="X315" s="8">
        <v>1.33</v>
      </c>
      <c r="Y315" s="7">
        <f t="shared" si="51"/>
        <v>0.33000000000000007</v>
      </c>
      <c r="Z315" s="7">
        <f>SUM($Y$3:Y315)</f>
        <v>-7.8800000000000008</v>
      </c>
      <c r="AA315" s="8">
        <v>3.25</v>
      </c>
      <c r="AB315" s="7">
        <f t="shared" si="52"/>
        <v>-1</v>
      </c>
      <c r="AC315" s="7">
        <f>SUM($AB$3:AB315)</f>
        <v>-24.169999999999995</v>
      </c>
      <c r="AD315" s="2">
        <v>2.0499999999999998</v>
      </c>
      <c r="AE315" s="7">
        <f t="shared" si="56"/>
        <v>1.0499999999999998</v>
      </c>
      <c r="AF315" s="7">
        <f>SUM(AE$3:AE315)</f>
        <v>-20.95</v>
      </c>
      <c r="AG315" s="2">
        <v>1.75</v>
      </c>
      <c r="AH315" s="7">
        <f t="shared" si="53"/>
        <v>-1</v>
      </c>
      <c r="AI315" s="7">
        <f>SUM(AH$3:AH315)</f>
        <v>4.9100000000000019</v>
      </c>
      <c r="AJ315" s="2">
        <v>7.5</v>
      </c>
      <c r="AK315" s="7">
        <f t="shared" si="57"/>
        <v>-1</v>
      </c>
      <c r="AL315" s="7">
        <f>SUM(AK$3:AK315)</f>
        <v>-43.5</v>
      </c>
      <c r="AM315" s="2">
        <v>9.5</v>
      </c>
      <c r="AN315" s="7">
        <f t="shared" si="58"/>
        <v>-1</v>
      </c>
      <c r="AO315" s="7">
        <f>SUM(AN$3:AN315)</f>
        <v>-91.5</v>
      </c>
      <c r="AP315" s="2">
        <v>6</v>
      </c>
      <c r="AQ315" s="7">
        <f t="shared" si="59"/>
        <v>-1</v>
      </c>
      <c r="AR315" s="7">
        <f>SUM(AQ$3:AQ315)</f>
        <v>-13</v>
      </c>
      <c r="AS315">
        <v>4.4000000000000004</v>
      </c>
      <c r="AT315">
        <v>1.2</v>
      </c>
      <c r="AU315" s="5">
        <f t="shared" si="54"/>
        <v>-3.8200000000000003</v>
      </c>
      <c r="AV315" s="4">
        <f>SUM(AU$3:AU315)</f>
        <v>-234.10999999999999</v>
      </c>
    </row>
    <row r="316" spans="1:48" x14ac:dyDescent="0.25">
      <c r="A316">
        <f t="shared" si="49"/>
        <v>1</v>
      </c>
      <c r="B316">
        <f t="shared" si="48"/>
        <v>6126</v>
      </c>
      <c r="C316" s="1">
        <v>43890</v>
      </c>
      <c r="D316" t="s">
        <v>302</v>
      </c>
      <c r="E316" t="s">
        <v>676</v>
      </c>
      <c r="F316" t="s">
        <v>563</v>
      </c>
      <c r="G316" t="s">
        <v>490</v>
      </c>
      <c r="H316">
        <v>2020</v>
      </c>
      <c r="I316">
        <v>2</v>
      </c>
      <c r="J316">
        <v>29</v>
      </c>
      <c r="K316" t="s">
        <v>47</v>
      </c>
      <c r="L316">
        <v>7</v>
      </c>
      <c r="M316" s="3">
        <v>0</v>
      </c>
      <c r="N316" s="3">
        <v>1</v>
      </c>
      <c r="O316" s="13">
        <v>2.0499999999999998</v>
      </c>
      <c r="P316">
        <v>3.2</v>
      </c>
      <c r="Q316">
        <v>4</v>
      </c>
      <c r="R316" s="2">
        <v>2.37</v>
      </c>
      <c r="S316" s="7">
        <f t="shared" si="55"/>
        <v>-1</v>
      </c>
      <c r="T316" s="7">
        <f>SUM($S$3:S316)</f>
        <v>-24.130000000000013</v>
      </c>
      <c r="U316" s="2">
        <v>1.53</v>
      </c>
      <c r="V316" s="7">
        <f t="shared" si="50"/>
        <v>0.53</v>
      </c>
      <c r="W316" s="7">
        <f>SUM($V$3:V316)</f>
        <v>-14.359999999999996</v>
      </c>
      <c r="X316" s="8">
        <v>1.61</v>
      </c>
      <c r="Y316" s="7">
        <f t="shared" si="51"/>
        <v>-1</v>
      </c>
      <c r="Z316" s="7">
        <f>SUM($Y$3:Y316)</f>
        <v>-8.8800000000000008</v>
      </c>
      <c r="AA316" s="8">
        <v>2.2999999999999998</v>
      </c>
      <c r="AB316" s="7">
        <f t="shared" si="52"/>
        <v>1.2999999999999998</v>
      </c>
      <c r="AC316" s="7">
        <f>SUM($AB$3:AB316)</f>
        <v>-22.869999999999994</v>
      </c>
      <c r="AD316" s="2">
        <v>3</v>
      </c>
      <c r="AE316" s="7">
        <f t="shared" si="56"/>
        <v>-1</v>
      </c>
      <c r="AF316" s="7">
        <f>SUM(AE$3:AE316)</f>
        <v>-21.95</v>
      </c>
      <c r="AG316" s="2">
        <v>1.4</v>
      </c>
      <c r="AH316" s="7">
        <f t="shared" si="53"/>
        <v>0.39999999999999991</v>
      </c>
      <c r="AI316" s="7">
        <f>SUM(AH$3:AH316)</f>
        <v>5.3100000000000023</v>
      </c>
      <c r="AJ316" s="2">
        <v>5</v>
      </c>
      <c r="AK316" s="7">
        <f t="shared" si="57"/>
        <v>-1</v>
      </c>
      <c r="AL316" s="7">
        <f>SUM(AK$3:AK316)</f>
        <v>-44.5</v>
      </c>
      <c r="AM316" s="2">
        <v>10</v>
      </c>
      <c r="AN316" s="7">
        <f t="shared" si="58"/>
        <v>-1</v>
      </c>
      <c r="AO316" s="7">
        <f>SUM(AN$3:AN316)</f>
        <v>-92.5</v>
      </c>
      <c r="AP316" s="2">
        <v>6.5</v>
      </c>
      <c r="AQ316" s="7">
        <f t="shared" si="59"/>
        <v>-1</v>
      </c>
      <c r="AR316" s="7">
        <f>SUM(AQ$3:AQ316)</f>
        <v>-14</v>
      </c>
      <c r="AS316">
        <v>4.25</v>
      </c>
      <c r="AT316">
        <v>1.21</v>
      </c>
      <c r="AU316" s="5">
        <f t="shared" si="54"/>
        <v>-3.7700000000000005</v>
      </c>
      <c r="AV316" s="4">
        <f>SUM(AU$3:AU316)</f>
        <v>-237.88</v>
      </c>
    </row>
    <row r="317" spans="1:48" x14ac:dyDescent="0.25">
      <c r="A317">
        <f t="shared" si="49"/>
        <v>1</v>
      </c>
      <c r="B317">
        <f t="shared" si="48"/>
        <v>6125</v>
      </c>
      <c r="C317" s="1">
        <v>43890</v>
      </c>
      <c r="D317" t="s">
        <v>302</v>
      </c>
      <c r="E317" t="s">
        <v>677</v>
      </c>
      <c r="F317" t="s">
        <v>42</v>
      </c>
      <c r="G317" t="s">
        <v>484</v>
      </c>
      <c r="H317">
        <v>2020</v>
      </c>
      <c r="I317">
        <v>2</v>
      </c>
      <c r="J317">
        <v>29</v>
      </c>
      <c r="K317" t="s">
        <v>47</v>
      </c>
      <c r="L317">
        <v>7</v>
      </c>
      <c r="M317" s="3">
        <v>0</v>
      </c>
      <c r="N317" s="3">
        <v>1</v>
      </c>
      <c r="O317" s="13">
        <v>2.5</v>
      </c>
      <c r="P317">
        <v>3.2</v>
      </c>
      <c r="Q317">
        <v>2.9</v>
      </c>
      <c r="R317" s="2">
        <v>1.8</v>
      </c>
      <c r="S317" s="7">
        <f t="shared" si="55"/>
        <v>-1</v>
      </c>
      <c r="T317" s="7">
        <f>SUM($S$3:S317)</f>
        <v>-25.130000000000013</v>
      </c>
      <c r="U317" s="2">
        <v>1.95</v>
      </c>
      <c r="V317" s="7">
        <f t="shared" si="50"/>
        <v>0.95</v>
      </c>
      <c r="W317" s="7">
        <f>SUM($V$3:V317)</f>
        <v>-13.409999999999997</v>
      </c>
      <c r="X317" s="8">
        <v>1.36</v>
      </c>
      <c r="Y317" s="7">
        <f t="shared" si="51"/>
        <v>-1</v>
      </c>
      <c r="Z317" s="7">
        <f>SUM($Y$3:Y317)</f>
        <v>-9.8800000000000008</v>
      </c>
      <c r="AA317" s="8">
        <v>3.2</v>
      </c>
      <c r="AB317" s="7">
        <f t="shared" si="52"/>
        <v>2.2000000000000002</v>
      </c>
      <c r="AC317" s="7">
        <f>SUM($AB$3:AB317)</f>
        <v>-20.669999999999995</v>
      </c>
      <c r="AD317" s="2">
        <v>2.1</v>
      </c>
      <c r="AE317" s="7">
        <f t="shared" si="56"/>
        <v>-1</v>
      </c>
      <c r="AF317" s="7">
        <f>SUM(AE$3:AE317)</f>
        <v>-22.95</v>
      </c>
      <c r="AG317" s="2">
        <v>1.72</v>
      </c>
      <c r="AH317" s="7">
        <f t="shared" si="53"/>
        <v>0.72</v>
      </c>
      <c r="AI317" s="7">
        <f>SUM(AH$3:AH317)</f>
        <v>6.030000000000002</v>
      </c>
      <c r="AJ317" s="2">
        <v>8</v>
      </c>
      <c r="AK317" s="7">
        <f t="shared" si="57"/>
        <v>-1</v>
      </c>
      <c r="AL317" s="7">
        <f>SUM(AK$3:AK317)</f>
        <v>-45.5</v>
      </c>
      <c r="AM317" s="2">
        <v>10</v>
      </c>
      <c r="AN317" s="7">
        <f t="shared" si="58"/>
        <v>-1</v>
      </c>
      <c r="AO317" s="7">
        <f>SUM(AN$3:AN317)</f>
        <v>-93.5</v>
      </c>
      <c r="AP317" s="2">
        <v>6</v>
      </c>
      <c r="AQ317" s="7">
        <f t="shared" si="59"/>
        <v>-1</v>
      </c>
      <c r="AR317" s="7">
        <f>SUM(AQ$3:AQ317)</f>
        <v>-15</v>
      </c>
      <c r="AS317">
        <v>5.25</v>
      </c>
      <c r="AT317">
        <v>1.1599999999999999</v>
      </c>
      <c r="AU317" s="5">
        <f t="shared" si="54"/>
        <v>-2.13</v>
      </c>
      <c r="AV317" s="4">
        <f>SUM(AU$3:AU317)</f>
        <v>-240.01</v>
      </c>
    </row>
    <row r="318" spans="1:48" x14ac:dyDescent="0.25">
      <c r="A318">
        <f t="shared" si="49"/>
        <v>1</v>
      </c>
      <c r="B318">
        <f t="shared" si="48"/>
        <v>6124</v>
      </c>
      <c r="C318" s="1">
        <v>43890</v>
      </c>
      <c r="D318" t="s">
        <v>302</v>
      </c>
      <c r="E318" t="s">
        <v>678</v>
      </c>
      <c r="F318" t="s">
        <v>494</v>
      </c>
      <c r="G318" t="s">
        <v>496</v>
      </c>
      <c r="H318">
        <v>2020</v>
      </c>
      <c r="I318">
        <v>2</v>
      </c>
      <c r="J318">
        <v>29</v>
      </c>
      <c r="K318" t="s">
        <v>47</v>
      </c>
      <c r="L318">
        <v>7</v>
      </c>
      <c r="M318" s="3">
        <v>1</v>
      </c>
      <c r="N318" s="3">
        <v>1</v>
      </c>
      <c r="O318" s="13">
        <v>1.8</v>
      </c>
      <c r="P318">
        <v>3.6</v>
      </c>
      <c r="Q318">
        <v>4.5</v>
      </c>
      <c r="R318" s="2">
        <v>1.95</v>
      </c>
      <c r="S318" s="7">
        <f t="shared" si="55"/>
        <v>0.95</v>
      </c>
      <c r="T318" s="7">
        <f>SUM($S$3:S318)</f>
        <v>-24.180000000000014</v>
      </c>
      <c r="U318" s="2">
        <v>1.8</v>
      </c>
      <c r="V318" s="7">
        <f t="shared" si="50"/>
        <v>-1</v>
      </c>
      <c r="W318" s="7">
        <f>SUM($V$3:V318)</f>
        <v>-14.409999999999997</v>
      </c>
      <c r="X318" s="8">
        <v>1.33</v>
      </c>
      <c r="Y318" s="7">
        <f t="shared" si="51"/>
        <v>0.33000000000000007</v>
      </c>
      <c r="Z318" s="7">
        <f>SUM($Y$3:Y318)</f>
        <v>-9.5500000000000007</v>
      </c>
      <c r="AA318" s="8">
        <v>3.4</v>
      </c>
      <c r="AB318" s="7">
        <f t="shared" si="52"/>
        <v>-1</v>
      </c>
      <c r="AC318" s="7">
        <f>SUM($AB$3:AB318)</f>
        <v>-21.669999999999995</v>
      </c>
      <c r="AD318" s="2">
        <v>2</v>
      </c>
      <c r="AE318" s="7">
        <f t="shared" si="56"/>
        <v>-1</v>
      </c>
      <c r="AF318" s="7">
        <f>SUM(AE$3:AE318)</f>
        <v>-23.95</v>
      </c>
      <c r="AG318" s="2">
        <v>1.8</v>
      </c>
      <c r="AH318" s="7">
        <f t="shared" si="53"/>
        <v>0.8</v>
      </c>
      <c r="AI318" s="7">
        <f>SUM(AH$3:AH318)</f>
        <v>6.8300000000000018</v>
      </c>
      <c r="AJ318" s="2">
        <v>6.5</v>
      </c>
      <c r="AK318" s="7">
        <f t="shared" si="57"/>
        <v>-1</v>
      </c>
      <c r="AL318" s="7">
        <f>SUM(AK$3:AK318)</f>
        <v>-46.5</v>
      </c>
      <c r="AM318" s="2">
        <v>8.5</v>
      </c>
      <c r="AN318" s="7">
        <f t="shared" si="58"/>
        <v>-1</v>
      </c>
      <c r="AO318" s="7">
        <f>SUM(AN$3:AN318)</f>
        <v>-94.5</v>
      </c>
      <c r="AP318" s="2">
        <v>7</v>
      </c>
      <c r="AQ318" s="7">
        <f t="shared" si="59"/>
        <v>6</v>
      </c>
      <c r="AR318" s="7">
        <f>SUM(AQ$3:AQ318)</f>
        <v>-9</v>
      </c>
      <c r="AS318">
        <v>3.3</v>
      </c>
      <c r="AT318">
        <v>1.32</v>
      </c>
      <c r="AU318" s="5">
        <f t="shared" si="54"/>
        <v>3.08</v>
      </c>
      <c r="AV318" s="4">
        <f>SUM(AU$3:AU318)</f>
        <v>-236.92999999999998</v>
      </c>
    </row>
    <row r="319" spans="1:48" x14ac:dyDescent="0.25">
      <c r="A319">
        <f t="shared" si="49"/>
        <v>1</v>
      </c>
      <c r="B319">
        <f t="shared" si="48"/>
        <v>6123</v>
      </c>
      <c r="C319" s="1">
        <v>43890</v>
      </c>
      <c r="D319" t="s">
        <v>302</v>
      </c>
      <c r="E319" t="s">
        <v>679</v>
      </c>
      <c r="F319" t="s">
        <v>308</v>
      </c>
      <c r="G319" t="s">
        <v>680</v>
      </c>
      <c r="H319">
        <v>2020</v>
      </c>
      <c r="I319">
        <v>2</v>
      </c>
      <c r="J319">
        <v>29</v>
      </c>
      <c r="K319" t="s">
        <v>47</v>
      </c>
      <c r="L319">
        <v>7</v>
      </c>
      <c r="M319" s="3">
        <v>3</v>
      </c>
      <c r="N319" s="3">
        <v>0</v>
      </c>
      <c r="O319" s="13">
        <v>2.5</v>
      </c>
      <c r="P319">
        <v>3.1</v>
      </c>
      <c r="Q319">
        <v>3</v>
      </c>
      <c r="R319" s="2">
        <v>2.1</v>
      </c>
      <c r="S319" s="7">
        <f t="shared" si="55"/>
        <v>-1</v>
      </c>
      <c r="T319" s="7">
        <f>SUM($S$3:S319)</f>
        <v>-25.180000000000014</v>
      </c>
      <c r="U319" s="2">
        <v>1.66</v>
      </c>
      <c r="V319" s="7">
        <f t="shared" si="50"/>
        <v>0.65999999999999992</v>
      </c>
      <c r="W319" s="7">
        <f>SUM($V$3:V319)</f>
        <v>-13.749999999999996</v>
      </c>
      <c r="X319" s="8">
        <v>1.53</v>
      </c>
      <c r="Y319" s="7">
        <f t="shared" si="51"/>
        <v>0.53</v>
      </c>
      <c r="Z319" s="7">
        <f>SUM($Y$3:Y319)</f>
        <v>-9.0200000000000014</v>
      </c>
      <c r="AA319" s="8">
        <v>2.5</v>
      </c>
      <c r="AB319" s="7">
        <f t="shared" si="52"/>
        <v>-1</v>
      </c>
      <c r="AC319" s="7">
        <f>SUM($AB$3:AB319)</f>
        <v>-22.669999999999995</v>
      </c>
      <c r="AD319" s="2">
        <v>2.5</v>
      </c>
      <c r="AE319" s="7">
        <f t="shared" si="56"/>
        <v>1.5</v>
      </c>
      <c r="AF319" s="7">
        <f>SUM(AE$3:AE319)</f>
        <v>-22.45</v>
      </c>
      <c r="AG319" s="2">
        <v>1.53</v>
      </c>
      <c r="AH319" s="7">
        <f t="shared" si="53"/>
        <v>-1</v>
      </c>
      <c r="AI319" s="7">
        <f>SUM(AH$3:AH319)</f>
        <v>5.8300000000000018</v>
      </c>
      <c r="AJ319" s="2">
        <v>6.5</v>
      </c>
      <c r="AK319" s="7">
        <f t="shared" si="57"/>
        <v>-1</v>
      </c>
      <c r="AL319" s="7">
        <f>SUM(AK$3:AK319)</f>
        <v>-47.5</v>
      </c>
      <c r="AM319" s="2">
        <v>10</v>
      </c>
      <c r="AN319" s="7">
        <f t="shared" si="58"/>
        <v>-1</v>
      </c>
      <c r="AO319" s="7">
        <f>SUM(AN$3:AN319)</f>
        <v>-95.5</v>
      </c>
      <c r="AP319" s="2">
        <v>6</v>
      </c>
      <c r="AQ319" s="7">
        <f t="shared" si="59"/>
        <v>-1</v>
      </c>
      <c r="AR319" s="7">
        <f>SUM(AQ$3:AQ319)</f>
        <v>-10</v>
      </c>
      <c r="AS319">
        <v>5.5</v>
      </c>
      <c r="AT319">
        <v>1.1499999999999999</v>
      </c>
      <c r="AU319" s="5">
        <f t="shared" si="54"/>
        <v>-3.31</v>
      </c>
      <c r="AV319" s="4">
        <f>SUM(AU$3:AU319)</f>
        <v>-240.23999999999998</v>
      </c>
    </row>
    <row r="320" spans="1:48" x14ac:dyDescent="0.25">
      <c r="A320">
        <f t="shared" si="49"/>
        <v>1</v>
      </c>
      <c r="B320">
        <f t="shared" si="48"/>
        <v>6122</v>
      </c>
      <c r="C320" s="1">
        <v>43890</v>
      </c>
      <c r="D320" t="s">
        <v>302</v>
      </c>
      <c r="E320" t="s">
        <v>681</v>
      </c>
      <c r="F320" t="s">
        <v>246</v>
      </c>
      <c r="G320" t="s">
        <v>487</v>
      </c>
      <c r="H320">
        <v>2020</v>
      </c>
      <c r="I320">
        <v>2</v>
      </c>
      <c r="J320">
        <v>29</v>
      </c>
      <c r="K320" t="s">
        <v>47</v>
      </c>
      <c r="L320">
        <v>7</v>
      </c>
      <c r="M320" s="3">
        <v>4</v>
      </c>
      <c r="N320" s="3">
        <v>0</v>
      </c>
      <c r="O320" s="13">
        <v>1.1000000000000001</v>
      </c>
      <c r="P320">
        <v>9</v>
      </c>
      <c r="Q320">
        <v>13</v>
      </c>
      <c r="R320" s="2">
        <v>1.75</v>
      </c>
      <c r="S320" s="7">
        <f t="shared" si="55"/>
        <v>-1</v>
      </c>
      <c r="T320" s="7">
        <f>SUM($S$3:S320)</f>
        <v>-26.180000000000014</v>
      </c>
      <c r="U320" s="2">
        <v>2</v>
      </c>
      <c r="V320" s="7">
        <f t="shared" si="50"/>
        <v>1</v>
      </c>
      <c r="W320" s="7">
        <f>SUM($V$3:V320)</f>
        <v>-12.749999999999996</v>
      </c>
      <c r="X320" s="8">
        <v>1.05</v>
      </c>
      <c r="Y320" s="7">
        <f t="shared" si="51"/>
        <v>5.0000000000000044E-2</v>
      </c>
      <c r="Z320" s="7">
        <f>SUM($Y$3:Y320)</f>
        <v>-8.9700000000000006</v>
      </c>
      <c r="AA320" s="8">
        <v>11</v>
      </c>
      <c r="AB320" s="7">
        <f t="shared" si="52"/>
        <v>-1</v>
      </c>
      <c r="AC320" s="7">
        <f>SUM($AB$3:AB320)</f>
        <v>-23.669999999999995</v>
      </c>
      <c r="AD320" s="2">
        <v>1.1599999999999999</v>
      </c>
      <c r="AE320" s="7">
        <f t="shared" si="56"/>
        <v>0.15999999999999992</v>
      </c>
      <c r="AF320" s="7">
        <f>SUM(AE$3:AE320)</f>
        <v>-22.29</v>
      </c>
      <c r="AG320" s="2">
        <v>5</v>
      </c>
      <c r="AH320" s="7">
        <f t="shared" si="53"/>
        <v>-1</v>
      </c>
      <c r="AI320" s="7">
        <f>SUM(AH$3:AH320)</f>
        <v>4.8300000000000018</v>
      </c>
      <c r="AJ320" s="2">
        <v>19</v>
      </c>
      <c r="AK320" s="7">
        <f t="shared" si="57"/>
        <v>-1</v>
      </c>
      <c r="AL320" s="7">
        <f>SUM(AK$3:AK320)</f>
        <v>-48.5</v>
      </c>
      <c r="AM320" s="2">
        <v>13</v>
      </c>
      <c r="AN320" s="7">
        <f t="shared" si="58"/>
        <v>-1</v>
      </c>
      <c r="AO320" s="7">
        <f>SUM(AN$3:AN320)</f>
        <v>-96.5</v>
      </c>
      <c r="AP320" s="2">
        <v>21</v>
      </c>
      <c r="AQ320" s="7">
        <f t="shared" si="59"/>
        <v>-1</v>
      </c>
      <c r="AR320" s="7">
        <f>SUM(AQ$3:AQ320)</f>
        <v>-11</v>
      </c>
      <c r="AS320">
        <v>1.32</v>
      </c>
      <c r="AT320">
        <v>3.3</v>
      </c>
      <c r="AU320" s="5">
        <f t="shared" si="54"/>
        <v>-4.79</v>
      </c>
      <c r="AV320" s="4">
        <f>SUM(AU$3:AU320)</f>
        <v>-245.02999999999997</v>
      </c>
    </row>
    <row r="321" spans="1:48" x14ac:dyDescent="0.25">
      <c r="A321">
        <f t="shared" si="49"/>
        <v>1</v>
      </c>
      <c r="B321">
        <f t="shared" si="48"/>
        <v>6121</v>
      </c>
      <c r="C321" s="1">
        <v>43890</v>
      </c>
      <c r="D321" t="s">
        <v>302</v>
      </c>
      <c r="E321" t="s">
        <v>682</v>
      </c>
      <c r="F321" t="s">
        <v>488</v>
      </c>
      <c r="G321" t="s">
        <v>307</v>
      </c>
      <c r="H321">
        <v>2020</v>
      </c>
      <c r="I321">
        <v>2</v>
      </c>
      <c r="J321">
        <v>29</v>
      </c>
      <c r="K321" t="s">
        <v>47</v>
      </c>
      <c r="L321">
        <v>7</v>
      </c>
      <c r="M321" s="3">
        <v>0</v>
      </c>
      <c r="N321" s="3">
        <v>2</v>
      </c>
      <c r="O321" s="13">
        <v>3.6</v>
      </c>
      <c r="P321">
        <v>3.5</v>
      </c>
      <c r="Q321">
        <v>2.0499999999999998</v>
      </c>
      <c r="R321" s="2">
        <v>1.95</v>
      </c>
      <c r="S321" s="7">
        <f t="shared" si="55"/>
        <v>-1</v>
      </c>
      <c r="T321" s="7">
        <f>SUM($S$3:S321)</f>
        <v>-27.180000000000014</v>
      </c>
      <c r="U321" s="2">
        <v>1.8</v>
      </c>
      <c r="V321" s="7">
        <f t="shared" si="50"/>
        <v>0.8</v>
      </c>
      <c r="W321" s="7">
        <f>SUM($V$3:V321)</f>
        <v>-11.949999999999996</v>
      </c>
      <c r="X321" s="8">
        <v>1.36</v>
      </c>
      <c r="Y321" s="7">
        <f t="shared" si="51"/>
        <v>0.3600000000000001</v>
      </c>
      <c r="Z321" s="7">
        <f>SUM($Y$3:Y321)</f>
        <v>-8.6100000000000012</v>
      </c>
      <c r="AA321" s="8">
        <v>3.2</v>
      </c>
      <c r="AB321" s="7">
        <f t="shared" si="52"/>
        <v>-1</v>
      </c>
      <c r="AC321" s="7">
        <f>SUM($AB$3:AB321)</f>
        <v>-24.669999999999995</v>
      </c>
      <c r="AD321" s="2">
        <v>2.1</v>
      </c>
      <c r="AE321" s="7">
        <f t="shared" si="56"/>
        <v>-1</v>
      </c>
      <c r="AF321" s="7">
        <f>SUM(AE$3:AE321)</f>
        <v>-23.29</v>
      </c>
      <c r="AG321" s="2">
        <v>1.72</v>
      </c>
      <c r="AH321" s="7">
        <f t="shared" si="53"/>
        <v>0.72</v>
      </c>
      <c r="AI321" s="7">
        <f>SUM(AH$3:AH321)</f>
        <v>5.5500000000000016</v>
      </c>
      <c r="AJ321" s="2">
        <v>9.5</v>
      </c>
      <c r="AK321" s="7">
        <f t="shared" si="57"/>
        <v>-1</v>
      </c>
      <c r="AL321" s="7">
        <f>SUM(AK$3:AK321)</f>
        <v>-49.5</v>
      </c>
      <c r="AM321" s="2">
        <v>12</v>
      </c>
      <c r="AN321" s="7">
        <f t="shared" si="58"/>
        <v>-1</v>
      </c>
      <c r="AO321" s="7">
        <f>SUM(AN$3:AN321)</f>
        <v>-97.5</v>
      </c>
      <c r="AP321" s="2">
        <v>6.5</v>
      </c>
      <c r="AQ321" s="7">
        <f t="shared" si="59"/>
        <v>-1</v>
      </c>
      <c r="AR321" s="7">
        <f>SUM(AQ$3:AQ321)</f>
        <v>-12</v>
      </c>
      <c r="AS321">
        <v>7</v>
      </c>
      <c r="AT321">
        <v>1.1000000000000001</v>
      </c>
      <c r="AU321" s="5">
        <f t="shared" si="54"/>
        <v>-4.12</v>
      </c>
      <c r="AV321" s="4">
        <f>SUM(AU$3:AU321)</f>
        <v>-249.14999999999998</v>
      </c>
    </row>
    <row r="322" spans="1:48" x14ac:dyDescent="0.25">
      <c r="A322">
        <f t="shared" si="49"/>
        <v>1</v>
      </c>
      <c r="B322">
        <f t="shared" si="48"/>
        <v>6120</v>
      </c>
      <c r="C322" s="1">
        <v>43890</v>
      </c>
      <c r="D322" t="s">
        <v>279</v>
      </c>
      <c r="E322" t="s">
        <v>683</v>
      </c>
      <c r="F322" t="s">
        <v>684</v>
      </c>
      <c r="G322" t="s">
        <v>313</v>
      </c>
      <c r="H322">
        <v>2020</v>
      </c>
      <c r="I322">
        <v>2</v>
      </c>
      <c r="J322">
        <v>29</v>
      </c>
      <c r="K322" t="s">
        <v>47</v>
      </c>
      <c r="L322">
        <v>7</v>
      </c>
      <c r="M322" s="3">
        <v>1</v>
      </c>
      <c r="N322" s="3">
        <v>2</v>
      </c>
      <c r="O322" s="13">
        <v>2.0499999999999998</v>
      </c>
      <c r="P322">
        <v>3.6</v>
      </c>
      <c r="Q322">
        <v>3.5</v>
      </c>
      <c r="R322" s="2">
        <v>1.61</v>
      </c>
      <c r="S322" s="7">
        <f t="shared" si="55"/>
        <v>0.6100000000000001</v>
      </c>
      <c r="T322" s="7">
        <f>SUM($S$3:S322)</f>
        <v>-26.570000000000014</v>
      </c>
      <c r="U322" s="2">
        <v>2.2000000000000002</v>
      </c>
      <c r="V322" s="7">
        <f t="shared" si="50"/>
        <v>-1</v>
      </c>
      <c r="W322" s="7">
        <f>SUM($V$3:V322)</f>
        <v>-12.949999999999996</v>
      </c>
      <c r="X322" s="8">
        <v>1.2</v>
      </c>
      <c r="Y322" s="7">
        <f t="shared" si="51"/>
        <v>0.19999999999999996</v>
      </c>
      <c r="Z322" s="7">
        <f>SUM($Y$3:Y322)</f>
        <v>-8.4100000000000019</v>
      </c>
      <c r="AA322" s="8">
        <v>4.33</v>
      </c>
      <c r="AB322" s="7">
        <f t="shared" si="52"/>
        <v>-1</v>
      </c>
      <c r="AC322" s="7">
        <f>SUM($AB$3:AB322)</f>
        <v>-25.669999999999995</v>
      </c>
      <c r="AD322" s="2">
        <v>1.7</v>
      </c>
      <c r="AE322" s="7">
        <f t="shared" si="56"/>
        <v>0.7</v>
      </c>
      <c r="AF322" s="7">
        <f>SUM(AE$3:AE322)</f>
        <v>-22.59</v>
      </c>
      <c r="AG322" s="2">
        <v>2.1</v>
      </c>
      <c r="AH322" s="7">
        <f t="shared" si="53"/>
        <v>-1</v>
      </c>
      <c r="AI322" s="7">
        <f>SUM(AH$3:AH322)</f>
        <v>4.5500000000000016</v>
      </c>
      <c r="AJ322" s="2">
        <v>9.5</v>
      </c>
      <c r="AK322" s="7">
        <f t="shared" si="57"/>
        <v>-1</v>
      </c>
      <c r="AL322" s="7">
        <f>SUM(AK$3:AK322)</f>
        <v>-50.5</v>
      </c>
      <c r="AM322" s="2">
        <v>9</v>
      </c>
      <c r="AN322" s="7">
        <f t="shared" si="58"/>
        <v>-1</v>
      </c>
      <c r="AO322" s="7">
        <f>SUM(AN$3:AN322)</f>
        <v>-98.5</v>
      </c>
      <c r="AP322" s="2">
        <v>7</v>
      </c>
      <c r="AQ322" s="7">
        <f t="shared" si="59"/>
        <v>-1</v>
      </c>
      <c r="AR322" s="7">
        <f>SUM(AQ$3:AQ322)</f>
        <v>-13</v>
      </c>
      <c r="AS322">
        <v>3.55</v>
      </c>
      <c r="AT322">
        <v>1.27</v>
      </c>
      <c r="AU322" s="5">
        <f t="shared" si="54"/>
        <v>-4.49</v>
      </c>
      <c r="AV322" s="4">
        <f>SUM(AU$3:AU322)</f>
        <v>-253.64</v>
      </c>
    </row>
    <row r="323" spans="1:48" x14ac:dyDescent="0.25">
      <c r="A323">
        <f t="shared" si="49"/>
        <v>1</v>
      </c>
      <c r="B323">
        <f t="shared" ref="B323:B386" si="60">B324+A323</f>
        <v>6119</v>
      </c>
      <c r="C323" s="1">
        <v>43890</v>
      </c>
      <c r="D323" t="s">
        <v>279</v>
      </c>
      <c r="E323" t="s">
        <v>685</v>
      </c>
      <c r="F323" t="s">
        <v>329</v>
      </c>
      <c r="G323" t="s">
        <v>316</v>
      </c>
      <c r="H323">
        <v>2020</v>
      </c>
      <c r="I323">
        <v>2</v>
      </c>
      <c r="J323">
        <v>29</v>
      </c>
      <c r="K323" t="s">
        <v>47</v>
      </c>
      <c r="L323">
        <v>7</v>
      </c>
      <c r="M323" s="3">
        <v>1</v>
      </c>
      <c r="N323" s="3">
        <v>1</v>
      </c>
      <c r="O323" s="13">
        <v>2.15</v>
      </c>
      <c r="P323">
        <v>3.6</v>
      </c>
      <c r="Q323">
        <v>3.1</v>
      </c>
      <c r="R323" s="2">
        <v>1.4</v>
      </c>
      <c r="S323" s="7">
        <f t="shared" si="55"/>
        <v>0.39999999999999991</v>
      </c>
      <c r="T323" s="7">
        <f>SUM($S$3:S323)</f>
        <v>-26.170000000000016</v>
      </c>
      <c r="U323" s="2">
        <v>2.75</v>
      </c>
      <c r="V323" s="7">
        <f t="shared" si="50"/>
        <v>-1</v>
      </c>
      <c r="W323" s="7">
        <f>SUM($V$3:V323)</f>
        <v>-13.949999999999996</v>
      </c>
      <c r="X323" s="8">
        <v>1.1200000000000001</v>
      </c>
      <c r="Y323" s="7">
        <f t="shared" si="51"/>
        <v>0.12000000000000011</v>
      </c>
      <c r="Z323" s="7">
        <f>SUM($Y$3:Y323)</f>
        <v>-8.2900000000000027</v>
      </c>
      <c r="AA323" s="8">
        <v>6</v>
      </c>
      <c r="AB323" s="7">
        <f t="shared" si="52"/>
        <v>-1</v>
      </c>
      <c r="AC323" s="7">
        <f>SUM($AB$3:AB323)</f>
        <v>-26.669999999999995</v>
      </c>
      <c r="AD323" s="2">
        <v>1.4</v>
      </c>
      <c r="AE323" s="7">
        <f t="shared" si="56"/>
        <v>-1</v>
      </c>
      <c r="AF323" s="7">
        <f>SUM(AE$3:AE323)</f>
        <v>-23.59</v>
      </c>
      <c r="AG323" s="2">
        <v>2.87</v>
      </c>
      <c r="AH323" s="7">
        <f t="shared" si="53"/>
        <v>1.87</v>
      </c>
      <c r="AI323" s="7">
        <f>SUM(AH$3:AH323)</f>
        <v>6.4200000000000017</v>
      </c>
      <c r="AJ323" s="2">
        <v>13</v>
      </c>
      <c r="AK323" s="7">
        <f t="shared" si="57"/>
        <v>-1</v>
      </c>
      <c r="AL323" s="7">
        <f>SUM(AK$3:AK323)</f>
        <v>-51.5</v>
      </c>
      <c r="AM323" s="2">
        <v>9.5</v>
      </c>
      <c r="AN323" s="7">
        <f t="shared" si="58"/>
        <v>-1</v>
      </c>
      <c r="AO323" s="7">
        <f>SUM(AN$3:AN323)</f>
        <v>-99.5</v>
      </c>
      <c r="AP323" s="2">
        <v>8</v>
      </c>
      <c r="AQ323" s="7">
        <f t="shared" si="59"/>
        <v>7</v>
      </c>
      <c r="AR323" s="7">
        <f>SUM(AQ$3:AQ323)</f>
        <v>-6</v>
      </c>
      <c r="AS323">
        <v>3.55</v>
      </c>
      <c r="AT323">
        <v>1.27</v>
      </c>
      <c r="AU323" s="5">
        <f t="shared" si="54"/>
        <v>4.3900000000000006</v>
      </c>
      <c r="AV323" s="4">
        <f>SUM(AU$3:AU323)</f>
        <v>-249.25</v>
      </c>
    </row>
    <row r="324" spans="1:48" x14ac:dyDescent="0.25">
      <c r="A324">
        <f t="shared" ref="A324:A387" si="61">IF(AND(H324&lt;&gt;"",I324&lt;&gt;"",J324&lt;&gt;"",K324&lt;&gt;"",L324&lt;&gt;"",M324&lt;&gt;"",N324&lt;&gt;"",O324&lt;&gt;"",P324&lt;&gt;"",Q324&lt;&gt;"",R324&lt;&gt;"",U324&lt;&gt;"",X324&lt;&gt;"",AA324&lt;&gt;"",AD324&lt;&gt;"",AG324&lt;&gt;"",AJ324&lt;&gt;"",AM324&lt;&gt;"",AP324&lt;&gt;""),1,0)</f>
        <v>1</v>
      </c>
      <c r="B324">
        <f t="shared" si="60"/>
        <v>6118</v>
      </c>
      <c r="C324" s="1">
        <v>43890</v>
      </c>
      <c r="D324" t="s">
        <v>279</v>
      </c>
      <c r="E324" t="s">
        <v>686</v>
      </c>
      <c r="F324" t="s">
        <v>499</v>
      </c>
      <c r="G324" t="s">
        <v>501</v>
      </c>
      <c r="H324">
        <v>2020</v>
      </c>
      <c r="I324">
        <v>2</v>
      </c>
      <c r="J324">
        <v>29</v>
      </c>
      <c r="K324" t="s">
        <v>47</v>
      </c>
      <c r="L324">
        <v>7</v>
      </c>
      <c r="M324" s="3">
        <v>2</v>
      </c>
      <c r="N324" s="3">
        <v>1</v>
      </c>
      <c r="O324" s="13">
        <v>2.87</v>
      </c>
      <c r="P324">
        <v>3.4</v>
      </c>
      <c r="Q324">
        <v>2.37</v>
      </c>
      <c r="R324" s="2">
        <v>1.57</v>
      </c>
      <c r="S324" s="7">
        <f t="shared" si="55"/>
        <v>0.57000000000000006</v>
      </c>
      <c r="T324" s="7">
        <f>SUM($S$3:S324)</f>
        <v>-25.600000000000016</v>
      </c>
      <c r="U324" s="2">
        <v>2.25</v>
      </c>
      <c r="V324" s="7">
        <f t="shared" ref="V324:V388" si="62">IF($A324=1,(U324-1)*IF(OR($M324&lt;=0, $N324&lt;=0),1,0)+(-1)*(1-IF(OR($M324&lt;=0, $N324&lt;=0),1,0)),"")</f>
        <v>-1</v>
      </c>
      <c r="W324" s="7">
        <f>SUM($V$3:V324)</f>
        <v>-14.949999999999996</v>
      </c>
      <c r="X324" s="8">
        <v>1.22</v>
      </c>
      <c r="Y324" s="7">
        <f t="shared" ref="Y324:Y387" si="63">IF($A324=1,(X324-1)*IF($M324+$N324&gt;1.5,1,0)+(-1)*(1-IF($M324+$N324&gt;1.5,1,0)),"")</f>
        <v>0.21999999999999997</v>
      </c>
      <c r="Z324" s="7">
        <f>SUM($Y$3:Y324)</f>
        <v>-8.0700000000000021</v>
      </c>
      <c r="AA324" s="8">
        <v>4</v>
      </c>
      <c r="AB324" s="7">
        <f t="shared" ref="AB324:AB387" si="64">IF($A324=1,(AA324-1)*IF($M324+$N324&lt;1.5,1,0)+(-1)*(1-IF($M324+$N324&lt;1.5,1,0)),"")</f>
        <v>-1</v>
      </c>
      <c r="AC324" s="7">
        <f>SUM($AB$3:AB324)</f>
        <v>-27.669999999999995</v>
      </c>
      <c r="AD324" s="2">
        <v>1.72</v>
      </c>
      <c r="AE324" s="7">
        <f t="shared" si="56"/>
        <v>0.72</v>
      </c>
      <c r="AF324" s="7">
        <f>SUM(AE$3:AE324)</f>
        <v>-22.87</v>
      </c>
      <c r="AG324" s="2">
        <v>2.0699999999999998</v>
      </c>
      <c r="AH324" s="7">
        <f t="shared" ref="AH324:AH387" si="65">IF($A324=1,(AG324-1)*IF($M324+$N324&lt;2.5,1,0)+(-1)*(1-IF($M324+$N324&lt;2.5,1,0)),"")</f>
        <v>-1</v>
      </c>
      <c r="AI324" s="7">
        <f>SUM(AH$3:AH324)</f>
        <v>5.4200000000000017</v>
      </c>
      <c r="AJ324" s="2">
        <v>11</v>
      </c>
      <c r="AK324" s="7">
        <f t="shared" si="57"/>
        <v>-1</v>
      </c>
      <c r="AL324" s="7">
        <f>SUM(AK$3:AK324)</f>
        <v>-52.5</v>
      </c>
      <c r="AM324" s="2">
        <v>11</v>
      </c>
      <c r="AN324" s="7">
        <f t="shared" si="58"/>
        <v>10</v>
      </c>
      <c r="AO324" s="7">
        <f>SUM(AN$3:AN324)</f>
        <v>-89.5</v>
      </c>
      <c r="AP324" s="2">
        <v>6.5</v>
      </c>
      <c r="AQ324" s="7">
        <f t="shared" si="59"/>
        <v>-1</v>
      </c>
      <c r="AR324" s="7">
        <f>SUM(AQ$3:AQ324)</f>
        <v>-7</v>
      </c>
      <c r="AS324">
        <v>5.75</v>
      </c>
      <c r="AT324">
        <v>1.1399999999999999</v>
      </c>
      <c r="AU324" s="5">
        <f t="shared" ref="AU324:AU387" si="66">SUM(S324,V324,Y324,AB324,AE324,AH324,AK324,AN324,AQ324)</f>
        <v>6.51</v>
      </c>
      <c r="AV324" s="4">
        <f>SUM(AU$3:AU324)</f>
        <v>-242.74</v>
      </c>
    </row>
    <row r="325" spans="1:48" x14ac:dyDescent="0.25">
      <c r="A325">
        <f t="shared" si="61"/>
        <v>1</v>
      </c>
      <c r="B325">
        <f t="shared" si="60"/>
        <v>6117</v>
      </c>
      <c r="C325" s="1">
        <v>43890</v>
      </c>
      <c r="D325" t="s">
        <v>279</v>
      </c>
      <c r="E325" t="s">
        <v>687</v>
      </c>
      <c r="F325" t="s">
        <v>314</v>
      </c>
      <c r="G325" t="s">
        <v>504</v>
      </c>
      <c r="H325">
        <v>2020</v>
      </c>
      <c r="I325">
        <v>2</v>
      </c>
      <c r="J325">
        <v>29</v>
      </c>
      <c r="K325" t="s">
        <v>47</v>
      </c>
      <c r="L325">
        <v>7</v>
      </c>
      <c r="M325" s="3">
        <v>0</v>
      </c>
      <c r="N325" s="3">
        <v>0</v>
      </c>
      <c r="O325" s="13">
        <v>1.95</v>
      </c>
      <c r="P325">
        <v>3.6</v>
      </c>
      <c r="Q325">
        <v>3.6</v>
      </c>
      <c r="R325" s="2">
        <v>1.66</v>
      </c>
      <c r="S325" s="7">
        <f t="shared" ref="S325:S388" si="67">IF($A325=1,(R325-1)*IF(AND($M325&gt;0, $N325&gt;0),1,0)+(-1)*(1-IF(AND($M325&gt;0, $N325&gt;0),1,0)),"")</f>
        <v>-1</v>
      </c>
      <c r="T325" s="7">
        <f>SUM($S$3:S325)</f>
        <v>-26.600000000000016</v>
      </c>
      <c r="U325" s="2">
        <v>2.1</v>
      </c>
      <c r="V325" s="7">
        <f t="shared" si="62"/>
        <v>1.1000000000000001</v>
      </c>
      <c r="W325" s="7">
        <f>SUM($V$3:V325)</f>
        <v>-13.849999999999996</v>
      </c>
      <c r="X325" s="8">
        <v>1.22</v>
      </c>
      <c r="Y325" s="7">
        <f t="shared" si="63"/>
        <v>-1</v>
      </c>
      <c r="Z325" s="7">
        <f>SUM($Y$3:Y325)</f>
        <v>-9.0700000000000021</v>
      </c>
      <c r="AA325" s="8">
        <v>4</v>
      </c>
      <c r="AB325" s="7">
        <f t="shared" si="64"/>
        <v>3</v>
      </c>
      <c r="AC325" s="7">
        <f>SUM($AB$3:AB325)</f>
        <v>-24.669999999999995</v>
      </c>
      <c r="AD325" s="2">
        <v>2</v>
      </c>
      <c r="AE325" s="7">
        <f t="shared" ref="AE325:AE388" si="68">IF($A325=1,(AD325-1)*IF($M325+$N325&gt;2.5,1,0)+(-1)*(1-IF($M325+$N325&gt;2.5,1,0)),"")</f>
        <v>-1</v>
      </c>
      <c r="AF325" s="7">
        <f>SUM(AE$3:AE325)</f>
        <v>-23.87</v>
      </c>
      <c r="AG325" s="2">
        <v>1.8</v>
      </c>
      <c r="AH325" s="7">
        <f t="shared" si="65"/>
        <v>0.8</v>
      </c>
      <c r="AI325" s="7">
        <f>SUM(AH$3:AH325)</f>
        <v>6.2200000000000015</v>
      </c>
      <c r="AJ325" s="2">
        <v>9</v>
      </c>
      <c r="AK325" s="7">
        <f t="shared" ref="AK325:AK388" si="69">IF($A325=1,(AJ325-1)*IF(AND($M325=1,$N325=0),1,0)+(-1)*(1-IF(AND($M325=1,$N325=0),1,0)),"")</f>
        <v>-1</v>
      </c>
      <c r="AL325" s="7">
        <f>SUM(AK$3:AK325)</f>
        <v>-53.5</v>
      </c>
      <c r="AM325" s="2">
        <v>8.5</v>
      </c>
      <c r="AN325" s="7">
        <f t="shared" ref="AN325:AN388" si="70">IF($A325=1,(AM325-1)*IF(AND($M325=2,$N325=1),1,0)+(-1)*(1-IF(AND($M325=2,$N325=1),1,0)),"")</f>
        <v>-1</v>
      </c>
      <c r="AO325" s="7">
        <f>SUM(AN$3:AN325)</f>
        <v>-90.5</v>
      </c>
      <c r="AP325" s="2">
        <v>7</v>
      </c>
      <c r="AQ325" s="7">
        <f t="shared" ref="AQ325:AQ388" si="71">IF($A325=1,(AP325-1)*IF(AND($M325=1,$N325=1),1,0)+(-1)*(1-IF(AND($M325=1,$N325=1),1,0)),"")</f>
        <v>-1</v>
      </c>
      <c r="AR325" s="7">
        <f>SUM(AQ$3:AQ325)</f>
        <v>-8</v>
      </c>
      <c r="AS325">
        <v>3.55</v>
      </c>
      <c r="AT325">
        <v>1.27</v>
      </c>
      <c r="AU325" s="5">
        <f t="shared" si="66"/>
        <v>-1.0999999999999999</v>
      </c>
      <c r="AV325" s="4">
        <f>SUM(AU$3:AU325)</f>
        <v>-243.84</v>
      </c>
    </row>
    <row r="326" spans="1:48" x14ac:dyDescent="0.25">
      <c r="A326">
        <f t="shared" si="61"/>
        <v>1</v>
      </c>
      <c r="B326">
        <f t="shared" si="60"/>
        <v>6116</v>
      </c>
      <c r="C326" s="1">
        <v>43890</v>
      </c>
      <c r="D326" t="s">
        <v>279</v>
      </c>
      <c r="E326" t="s">
        <v>688</v>
      </c>
      <c r="F326" t="s">
        <v>322</v>
      </c>
      <c r="G326" t="s">
        <v>507</v>
      </c>
      <c r="H326">
        <v>2020</v>
      </c>
      <c r="I326">
        <v>2</v>
      </c>
      <c r="J326">
        <v>29</v>
      </c>
      <c r="K326" t="s">
        <v>47</v>
      </c>
      <c r="L326">
        <v>7</v>
      </c>
      <c r="M326" s="3">
        <v>2</v>
      </c>
      <c r="N326" s="3">
        <v>2</v>
      </c>
      <c r="O326" s="13">
        <v>1.83</v>
      </c>
      <c r="P326">
        <v>3.8</v>
      </c>
      <c r="Q326">
        <v>3.8</v>
      </c>
      <c r="R326" s="2">
        <v>1.53</v>
      </c>
      <c r="S326" s="7">
        <f t="shared" si="67"/>
        <v>0.53</v>
      </c>
      <c r="T326" s="7">
        <f>SUM($S$3:S326)</f>
        <v>-26.070000000000014</v>
      </c>
      <c r="U326" s="2">
        <v>2.37</v>
      </c>
      <c r="V326" s="7">
        <f t="shared" si="62"/>
        <v>-1</v>
      </c>
      <c r="W326" s="7">
        <f>SUM($V$3:V326)</f>
        <v>-14.849999999999996</v>
      </c>
      <c r="X326" s="8">
        <v>1.1599999999999999</v>
      </c>
      <c r="Y326" s="7">
        <f t="shared" si="63"/>
        <v>0.15999999999999992</v>
      </c>
      <c r="Z326" s="7">
        <f>SUM($Y$3:Y326)</f>
        <v>-8.9100000000000019</v>
      </c>
      <c r="AA326" s="8">
        <v>5</v>
      </c>
      <c r="AB326" s="7">
        <f t="shared" si="64"/>
        <v>-1</v>
      </c>
      <c r="AC326" s="7">
        <f>SUM($AB$3:AB326)</f>
        <v>-25.669999999999995</v>
      </c>
      <c r="AD326" s="2">
        <v>1.53</v>
      </c>
      <c r="AE326" s="7">
        <f t="shared" si="68"/>
        <v>0.53</v>
      </c>
      <c r="AF326" s="7">
        <f>SUM(AE$3:AE326)</f>
        <v>-23.34</v>
      </c>
      <c r="AG326" s="2">
        <v>2.4</v>
      </c>
      <c r="AH326" s="7">
        <f t="shared" si="65"/>
        <v>-1</v>
      </c>
      <c r="AI326" s="7">
        <f>SUM(AH$3:AH326)</f>
        <v>5.2200000000000015</v>
      </c>
      <c r="AJ326" s="2">
        <v>11</v>
      </c>
      <c r="AK326" s="7">
        <f t="shared" si="69"/>
        <v>-1</v>
      </c>
      <c r="AL326" s="7">
        <f>SUM(AK$3:AK326)</f>
        <v>-54.5</v>
      </c>
      <c r="AM326" s="2">
        <v>8.5</v>
      </c>
      <c r="AN326" s="7">
        <f t="shared" si="70"/>
        <v>-1</v>
      </c>
      <c r="AO326" s="7">
        <f>SUM(AN$3:AN326)</f>
        <v>-91.5</v>
      </c>
      <c r="AP326" s="2">
        <v>8</v>
      </c>
      <c r="AQ326" s="7">
        <f t="shared" si="71"/>
        <v>-1</v>
      </c>
      <c r="AR326" s="7">
        <f>SUM(AQ$3:AQ326)</f>
        <v>-9</v>
      </c>
      <c r="AS326">
        <v>3.3</v>
      </c>
      <c r="AT326">
        <v>1.32</v>
      </c>
      <c r="AU326" s="5">
        <f t="shared" si="66"/>
        <v>-4.78</v>
      </c>
      <c r="AV326" s="4">
        <f>SUM(AU$3:AU326)</f>
        <v>-248.62</v>
      </c>
    </row>
    <row r="327" spans="1:48" x14ac:dyDescent="0.25">
      <c r="A327">
        <f t="shared" si="61"/>
        <v>1</v>
      </c>
      <c r="B327">
        <f t="shared" si="60"/>
        <v>6115</v>
      </c>
      <c r="C327" s="1">
        <v>43890</v>
      </c>
      <c r="D327" t="s">
        <v>330</v>
      </c>
      <c r="E327" t="s">
        <v>689</v>
      </c>
      <c r="F327" t="s">
        <v>517</v>
      </c>
      <c r="G327" t="s">
        <v>338</v>
      </c>
      <c r="H327">
        <v>2020</v>
      </c>
      <c r="I327">
        <v>2</v>
      </c>
      <c r="J327">
        <v>29</v>
      </c>
      <c r="K327" t="s">
        <v>47</v>
      </c>
      <c r="L327">
        <v>7</v>
      </c>
      <c r="M327" s="3">
        <v>0</v>
      </c>
      <c r="N327" s="3">
        <v>1</v>
      </c>
      <c r="O327" s="13">
        <v>2.75</v>
      </c>
      <c r="P327">
        <v>3</v>
      </c>
      <c r="Q327">
        <v>2.7</v>
      </c>
      <c r="R327" s="2">
        <v>2.1</v>
      </c>
      <c r="S327" s="7">
        <f t="shared" si="67"/>
        <v>-1</v>
      </c>
      <c r="T327" s="7">
        <f>SUM($S$3:S327)</f>
        <v>-27.070000000000014</v>
      </c>
      <c r="U327" s="2">
        <v>1.66</v>
      </c>
      <c r="V327" s="7">
        <f t="shared" si="62"/>
        <v>0.65999999999999992</v>
      </c>
      <c r="W327" s="7">
        <f>SUM($V$3:V327)</f>
        <v>-14.189999999999996</v>
      </c>
      <c r="X327" s="8">
        <v>1.5</v>
      </c>
      <c r="Y327" s="7">
        <f t="shared" si="63"/>
        <v>-1</v>
      </c>
      <c r="Z327" s="7">
        <f>SUM($Y$3:Y327)</f>
        <v>-9.9100000000000019</v>
      </c>
      <c r="AA327" s="8">
        <v>2.5</v>
      </c>
      <c r="AB327" s="7">
        <f t="shared" si="64"/>
        <v>1.5</v>
      </c>
      <c r="AC327" s="7">
        <f>SUM($AB$3:AB327)</f>
        <v>-24.169999999999995</v>
      </c>
      <c r="AD327" s="2">
        <v>2.6</v>
      </c>
      <c r="AE327" s="7">
        <f t="shared" si="68"/>
        <v>-1</v>
      </c>
      <c r="AF327" s="7">
        <f>SUM(AE$3:AE327)</f>
        <v>-24.34</v>
      </c>
      <c r="AG327" s="2">
        <v>1.47</v>
      </c>
      <c r="AH327" s="7">
        <f t="shared" si="65"/>
        <v>0.47</v>
      </c>
      <c r="AI327" s="7">
        <f>SUM(AH$3:AH327)</f>
        <v>5.6900000000000013</v>
      </c>
      <c r="AJ327" s="2">
        <v>7</v>
      </c>
      <c r="AK327" s="7">
        <f t="shared" si="69"/>
        <v>-1</v>
      </c>
      <c r="AL327" s="7">
        <f>SUM(AK$3:AK327)</f>
        <v>-55.5</v>
      </c>
      <c r="AM327" s="2">
        <v>11</v>
      </c>
      <c r="AN327" s="7">
        <f t="shared" si="70"/>
        <v>-1</v>
      </c>
      <c r="AO327" s="7">
        <f>SUM(AN$3:AN327)</f>
        <v>-92.5</v>
      </c>
      <c r="AP327" s="2">
        <v>6</v>
      </c>
      <c r="AQ327" s="7">
        <f t="shared" si="71"/>
        <v>-1</v>
      </c>
      <c r="AR327" s="7">
        <f>SUM(AQ$3:AQ327)</f>
        <v>-10</v>
      </c>
      <c r="AS327">
        <v>6.25</v>
      </c>
      <c r="AT327">
        <v>1.1200000000000001</v>
      </c>
      <c r="AU327" s="5">
        <f t="shared" si="66"/>
        <v>-3.37</v>
      </c>
      <c r="AV327" s="4">
        <f>SUM(AU$3:AU327)</f>
        <v>-251.99</v>
      </c>
    </row>
    <row r="328" spans="1:48" x14ac:dyDescent="0.25">
      <c r="A328">
        <f t="shared" si="61"/>
        <v>1</v>
      </c>
      <c r="B328">
        <f t="shared" si="60"/>
        <v>6114</v>
      </c>
      <c r="C328" s="1">
        <v>43890</v>
      </c>
      <c r="D328" t="s">
        <v>330</v>
      </c>
      <c r="E328" t="s">
        <v>690</v>
      </c>
      <c r="F328" t="s">
        <v>511</v>
      </c>
      <c r="G328" t="s">
        <v>332</v>
      </c>
      <c r="H328">
        <v>2020</v>
      </c>
      <c r="I328">
        <v>2</v>
      </c>
      <c r="J328">
        <v>29</v>
      </c>
      <c r="K328" t="s">
        <v>47</v>
      </c>
      <c r="L328">
        <v>7</v>
      </c>
      <c r="M328" s="3">
        <v>0</v>
      </c>
      <c r="N328" s="3">
        <v>0</v>
      </c>
      <c r="O328" s="13">
        <v>1.44</v>
      </c>
      <c r="P328">
        <v>4.33</v>
      </c>
      <c r="Q328">
        <v>7.5</v>
      </c>
      <c r="R328" s="2">
        <v>2</v>
      </c>
      <c r="S328" s="7">
        <f t="shared" si="67"/>
        <v>-1</v>
      </c>
      <c r="T328" s="7">
        <f>SUM($S$3:S328)</f>
        <v>-28.070000000000014</v>
      </c>
      <c r="U328" s="2">
        <v>1.75</v>
      </c>
      <c r="V328" s="7">
        <f t="shared" si="62"/>
        <v>0.75</v>
      </c>
      <c r="W328" s="7">
        <f>SUM($V$3:V328)</f>
        <v>-13.439999999999996</v>
      </c>
      <c r="X328" s="8">
        <v>1.25</v>
      </c>
      <c r="Y328" s="7">
        <f t="shared" si="63"/>
        <v>-1</v>
      </c>
      <c r="Z328" s="7">
        <f>SUM($Y$3:Y328)</f>
        <v>-10.910000000000002</v>
      </c>
      <c r="AA328" s="8">
        <v>3.75</v>
      </c>
      <c r="AB328" s="7">
        <f t="shared" si="64"/>
        <v>2.75</v>
      </c>
      <c r="AC328" s="7">
        <f>SUM($AB$3:AB328)</f>
        <v>-21.419999999999995</v>
      </c>
      <c r="AD328" s="2">
        <v>1.85</v>
      </c>
      <c r="AE328" s="7">
        <f t="shared" si="68"/>
        <v>-1</v>
      </c>
      <c r="AF328" s="7">
        <f>SUM(AE$3:AE328)</f>
        <v>-25.34</v>
      </c>
      <c r="AG328" s="2">
        <v>1.95</v>
      </c>
      <c r="AH328" s="7">
        <f t="shared" si="65"/>
        <v>0.95</v>
      </c>
      <c r="AI328" s="7">
        <f>SUM(AH$3:AH328)</f>
        <v>6.6400000000000015</v>
      </c>
      <c r="AJ328" s="2">
        <v>6.5</v>
      </c>
      <c r="AK328" s="7">
        <f t="shared" si="69"/>
        <v>-1</v>
      </c>
      <c r="AL328" s="7">
        <f>SUM(AK$3:AK328)</f>
        <v>-56.5</v>
      </c>
      <c r="AM328" s="2">
        <v>8</v>
      </c>
      <c r="AN328" s="7">
        <f t="shared" si="70"/>
        <v>-1</v>
      </c>
      <c r="AO328" s="7">
        <f>SUM(AN$3:AN328)</f>
        <v>-93.5</v>
      </c>
      <c r="AP328" s="2">
        <v>8</v>
      </c>
      <c r="AQ328" s="7">
        <f t="shared" si="71"/>
        <v>-1</v>
      </c>
      <c r="AR328" s="7">
        <f>SUM(AQ$3:AQ328)</f>
        <v>-11</v>
      </c>
      <c r="AS328">
        <v>2.37</v>
      </c>
      <c r="AT328">
        <v>1.55</v>
      </c>
      <c r="AU328" s="5">
        <f t="shared" si="66"/>
        <v>-1.55</v>
      </c>
      <c r="AV328" s="4">
        <f>SUM(AU$3:AU328)</f>
        <v>-253.54000000000002</v>
      </c>
    </row>
    <row r="329" spans="1:48" x14ac:dyDescent="0.25">
      <c r="A329">
        <f t="shared" si="61"/>
        <v>1</v>
      </c>
      <c r="B329">
        <f t="shared" si="60"/>
        <v>6113</v>
      </c>
      <c r="C329" s="1">
        <v>43890</v>
      </c>
      <c r="D329" t="s">
        <v>283</v>
      </c>
      <c r="E329" t="s">
        <v>691</v>
      </c>
      <c r="F329" t="s">
        <v>527</v>
      </c>
      <c r="G329" t="s">
        <v>347</v>
      </c>
      <c r="H329">
        <v>2020</v>
      </c>
      <c r="I329">
        <v>2</v>
      </c>
      <c r="J329">
        <v>29</v>
      </c>
      <c r="K329" t="s">
        <v>47</v>
      </c>
      <c r="L329">
        <v>7</v>
      </c>
      <c r="M329" s="3">
        <v>2</v>
      </c>
      <c r="N329" s="3">
        <v>2</v>
      </c>
      <c r="O329" s="13">
        <v>4.0999999999999996</v>
      </c>
      <c r="P329">
        <v>3.7</v>
      </c>
      <c r="Q329">
        <v>1.85</v>
      </c>
      <c r="R329" s="2">
        <v>1.66</v>
      </c>
      <c r="S329" s="7">
        <f t="shared" si="67"/>
        <v>0.65999999999999992</v>
      </c>
      <c r="T329" s="7">
        <f>SUM($S$3:S329)</f>
        <v>-27.410000000000014</v>
      </c>
      <c r="U329" s="2">
        <v>2.1</v>
      </c>
      <c r="V329" s="7">
        <f t="shared" si="62"/>
        <v>-1</v>
      </c>
      <c r="W329" s="7">
        <f>SUM($V$3:V329)</f>
        <v>-14.439999999999996</v>
      </c>
      <c r="X329" s="8">
        <v>1.25</v>
      </c>
      <c r="Y329" s="7">
        <f t="shared" si="63"/>
        <v>0.25</v>
      </c>
      <c r="Z329" s="7">
        <f>SUM($Y$3:Y329)</f>
        <v>-10.660000000000002</v>
      </c>
      <c r="AA329" s="8">
        <v>4</v>
      </c>
      <c r="AB329" s="7">
        <f t="shared" si="64"/>
        <v>-1</v>
      </c>
      <c r="AC329" s="7">
        <f>SUM($AB$3:AB329)</f>
        <v>-22.419999999999995</v>
      </c>
      <c r="AD329" s="2">
        <v>1.8</v>
      </c>
      <c r="AE329" s="7">
        <f t="shared" si="68"/>
        <v>0.8</v>
      </c>
      <c r="AF329" s="7">
        <f>SUM(AE$3:AE329)</f>
        <v>-24.54</v>
      </c>
      <c r="AG329" s="2">
        <v>2</v>
      </c>
      <c r="AH329" s="7">
        <f t="shared" si="65"/>
        <v>-1</v>
      </c>
      <c r="AI329" s="7">
        <f>SUM(AH$3:AH329)</f>
        <v>5.6400000000000015</v>
      </c>
      <c r="AJ329" s="2">
        <v>15</v>
      </c>
      <c r="AK329" s="7">
        <f t="shared" si="69"/>
        <v>-1</v>
      </c>
      <c r="AL329" s="7">
        <f>SUM(AK$3:AK329)</f>
        <v>-57.5</v>
      </c>
      <c r="AM329" s="2">
        <v>15</v>
      </c>
      <c r="AN329" s="7">
        <f t="shared" si="70"/>
        <v>-1</v>
      </c>
      <c r="AO329" s="7">
        <f>SUM(AN$3:AN329)</f>
        <v>-94.5</v>
      </c>
      <c r="AP329" s="2">
        <v>7.5</v>
      </c>
      <c r="AQ329" s="7">
        <f t="shared" si="71"/>
        <v>-1</v>
      </c>
      <c r="AR329" s="7">
        <f>SUM(AQ$3:AQ329)</f>
        <v>-12</v>
      </c>
      <c r="AU329" s="5">
        <f t="shared" si="66"/>
        <v>-4.29</v>
      </c>
      <c r="AV329" s="4">
        <f>SUM(AU$3:AU329)</f>
        <v>-257.83000000000004</v>
      </c>
    </row>
    <row r="330" spans="1:48" x14ac:dyDescent="0.25">
      <c r="A330">
        <f t="shared" si="61"/>
        <v>1</v>
      </c>
      <c r="B330">
        <f t="shared" si="60"/>
        <v>6112</v>
      </c>
      <c r="C330" s="1">
        <v>43890</v>
      </c>
      <c r="D330" t="s">
        <v>283</v>
      </c>
      <c r="E330" t="s">
        <v>692</v>
      </c>
      <c r="F330" t="s">
        <v>535</v>
      </c>
      <c r="G330" t="s">
        <v>524</v>
      </c>
      <c r="H330">
        <v>2020</v>
      </c>
      <c r="I330">
        <v>2</v>
      </c>
      <c r="J330">
        <v>29</v>
      </c>
      <c r="K330" t="s">
        <v>47</v>
      </c>
      <c r="L330">
        <v>7</v>
      </c>
      <c r="M330" s="3">
        <v>0</v>
      </c>
      <c r="N330" s="3">
        <v>1</v>
      </c>
      <c r="O330" s="13">
        <v>2.1</v>
      </c>
      <c r="P330">
        <v>3.25</v>
      </c>
      <c r="Q330">
        <v>3.75</v>
      </c>
      <c r="R330" s="2">
        <v>2</v>
      </c>
      <c r="S330" s="7">
        <f t="shared" si="67"/>
        <v>-1</v>
      </c>
      <c r="T330" s="7">
        <f>SUM($S$3:S330)</f>
        <v>-28.410000000000014</v>
      </c>
      <c r="U330" s="2">
        <v>1.75</v>
      </c>
      <c r="V330" s="7">
        <f t="shared" si="62"/>
        <v>0.75</v>
      </c>
      <c r="W330" s="7">
        <f>SUM($V$3:V330)</f>
        <v>-13.689999999999996</v>
      </c>
      <c r="X330" s="8">
        <v>1.44</v>
      </c>
      <c r="Y330" s="7">
        <f t="shared" si="63"/>
        <v>-1</v>
      </c>
      <c r="Z330" s="7">
        <f>SUM($Y$3:Y330)</f>
        <v>-11.660000000000002</v>
      </c>
      <c r="AA330" s="8">
        <v>2.75</v>
      </c>
      <c r="AB330" s="7">
        <f t="shared" si="64"/>
        <v>1.75</v>
      </c>
      <c r="AC330" s="7">
        <f>SUM($AB$3:AB330)</f>
        <v>-20.669999999999995</v>
      </c>
      <c r="AD330" s="2">
        <v>2.5</v>
      </c>
      <c r="AE330" s="7">
        <f t="shared" si="68"/>
        <v>-1</v>
      </c>
      <c r="AF330" s="7">
        <f>SUM(AE$3:AE330)</f>
        <v>-25.54</v>
      </c>
      <c r="AG330" s="2">
        <v>1.53</v>
      </c>
      <c r="AH330" s="7">
        <f t="shared" si="65"/>
        <v>0.53</v>
      </c>
      <c r="AI330" s="7">
        <f>SUM(AH$3:AH330)</f>
        <v>6.1700000000000017</v>
      </c>
      <c r="AJ330" s="2">
        <v>7</v>
      </c>
      <c r="AK330" s="7">
        <f t="shared" si="69"/>
        <v>-1</v>
      </c>
      <c r="AL330" s="7">
        <f>SUM(AK$3:AK330)</f>
        <v>-58.5</v>
      </c>
      <c r="AM330" s="2">
        <v>10</v>
      </c>
      <c r="AN330" s="7">
        <f t="shared" si="70"/>
        <v>-1</v>
      </c>
      <c r="AO330" s="7">
        <f>SUM(AN$3:AN330)</f>
        <v>-95.5</v>
      </c>
      <c r="AP330" s="2">
        <v>6.5</v>
      </c>
      <c r="AQ330" s="7">
        <f t="shared" si="71"/>
        <v>-1</v>
      </c>
      <c r="AR330" s="7">
        <f>SUM(AQ$3:AQ330)</f>
        <v>-13</v>
      </c>
      <c r="AS330">
        <v>4.4000000000000004</v>
      </c>
      <c r="AT330">
        <v>1.2</v>
      </c>
      <c r="AU330" s="5">
        <f t="shared" si="66"/>
        <v>-2.9699999999999998</v>
      </c>
      <c r="AV330" s="4">
        <f>SUM(AU$3:AU330)</f>
        <v>-260.80000000000007</v>
      </c>
    </row>
    <row r="331" spans="1:48" x14ac:dyDescent="0.25">
      <c r="A331">
        <f t="shared" si="61"/>
        <v>1</v>
      </c>
      <c r="B331">
        <f t="shared" si="60"/>
        <v>6111</v>
      </c>
      <c r="C331" s="1">
        <v>43890</v>
      </c>
      <c r="D331" t="s">
        <v>283</v>
      </c>
      <c r="E331" t="s">
        <v>693</v>
      </c>
      <c r="F331" t="s">
        <v>533</v>
      </c>
      <c r="G331" t="s">
        <v>522</v>
      </c>
      <c r="H331">
        <v>2020</v>
      </c>
      <c r="I331">
        <v>2</v>
      </c>
      <c r="J331">
        <v>29</v>
      </c>
      <c r="K331" t="s">
        <v>47</v>
      </c>
      <c r="L331">
        <v>7</v>
      </c>
      <c r="M331" s="3">
        <v>0</v>
      </c>
      <c r="N331" s="3">
        <v>0</v>
      </c>
      <c r="O331" s="13">
        <v>2.62</v>
      </c>
      <c r="P331">
        <v>3.2</v>
      </c>
      <c r="Q331">
        <v>2.75</v>
      </c>
      <c r="R331" s="2">
        <v>1.8</v>
      </c>
      <c r="S331" s="7">
        <f t="shared" si="67"/>
        <v>-1</v>
      </c>
      <c r="T331" s="7">
        <f>SUM($S$3:S331)</f>
        <v>-29.410000000000014</v>
      </c>
      <c r="U331" s="2">
        <v>1.95</v>
      </c>
      <c r="V331" s="7">
        <f t="shared" si="62"/>
        <v>0.95</v>
      </c>
      <c r="W331" s="7">
        <f>SUM($V$3:V331)</f>
        <v>-12.739999999999997</v>
      </c>
      <c r="X331" s="8">
        <v>1.33</v>
      </c>
      <c r="Y331" s="7">
        <f t="shared" si="63"/>
        <v>-1</v>
      </c>
      <c r="Z331" s="7">
        <f>SUM($Y$3:Y331)</f>
        <v>-12.660000000000002</v>
      </c>
      <c r="AA331" s="8">
        <v>3.4</v>
      </c>
      <c r="AB331" s="7">
        <f t="shared" si="64"/>
        <v>2.4</v>
      </c>
      <c r="AC331" s="7">
        <f>SUM($AB$3:AB331)</f>
        <v>-18.269999999999996</v>
      </c>
      <c r="AD331" s="2">
        <v>2</v>
      </c>
      <c r="AE331" s="7">
        <f t="shared" si="68"/>
        <v>-1</v>
      </c>
      <c r="AF331" s="7">
        <f>SUM(AE$3:AE331)</f>
        <v>-26.54</v>
      </c>
      <c r="AG331" s="2">
        <v>1.8</v>
      </c>
      <c r="AH331" s="7">
        <f t="shared" si="65"/>
        <v>0.8</v>
      </c>
      <c r="AI331" s="7">
        <f>SUM(AH$3:AH331)</f>
        <v>6.9700000000000015</v>
      </c>
      <c r="AJ331" s="2">
        <v>9.5</v>
      </c>
      <c r="AK331" s="7">
        <f t="shared" si="69"/>
        <v>-1</v>
      </c>
      <c r="AL331" s="7">
        <f>SUM(AK$3:AK331)</f>
        <v>-59.5</v>
      </c>
      <c r="AM331" s="2">
        <v>11</v>
      </c>
      <c r="AN331" s="7">
        <f t="shared" si="70"/>
        <v>-1</v>
      </c>
      <c r="AO331" s="7">
        <f>SUM(AN$3:AN331)</f>
        <v>-96.5</v>
      </c>
      <c r="AP331" s="2">
        <v>6.5</v>
      </c>
      <c r="AQ331" s="7">
        <f t="shared" si="71"/>
        <v>-1</v>
      </c>
      <c r="AR331" s="7">
        <f>SUM(AQ$3:AQ331)</f>
        <v>-14</v>
      </c>
      <c r="AS331">
        <v>5.75</v>
      </c>
      <c r="AT331">
        <v>1.1399999999999999</v>
      </c>
      <c r="AU331" s="5">
        <f t="shared" si="66"/>
        <v>-1.85</v>
      </c>
      <c r="AV331" s="4">
        <f>SUM(AU$3:AU331)</f>
        <v>-262.65000000000009</v>
      </c>
    </row>
    <row r="332" spans="1:48" x14ac:dyDescent="0.25">
      <c r="A332">
        <f t="shared" si="61"/>
        <v>1</v>
      </c>
      <c r="B332">
        <f t="shared" si="60"/>
        <v>6110</v>
      </c>
      <c r="C332" s="1">
        <v>43890</v>
      </c>
      <c r="D332" t="s">
        <v>283</v>
      </c>
      <c r="E332" t="s">
        <v>694</v>
      </c>
      <c r="F332" t="s">
        <v>525</v>
      </c>
      <c r="G332" t="s">
        <v>243</v>
      </c>
      <c r="H332">
        <v>2020</v>
      </c>
      <c r="I332">
        <v>2</v>
      </c>
      <c r="J332">
        <v>29</v>
      </c>
      <c r="K332" t="s">
        <v>47</v>
      </c>
      <c r="L332">
        <v>7</v>
      </c>
      <c r="M332" s="3">
        <v>3</v>
      </c>
      <c r="N332" s="3">
        <v>0</v>
      </c>
      <c r="O332" s="13">
        <v>6.5</v>
      </c>
      <c r="P332">
        <v>4.75</v>
      </c>
      <c r="Q332">
        <v>1.45</v>
      </c>
      <c r="R332" s="2">
        <v>1.75</v>
      </c>
      <c r="S332" s="7">
        <f t="shared" si="67"/>
        <v>-1</v>
      </c>
      <c r="T332" s="7">
        <f>SUM($S$3:S332)</f>
        <v>-30.410000000000014</v>
      </c>
      <c r="U332" s="2">
        <v>2</v>
      </c>
      <c r="V332" s="7">
        <f t="shared" si="62"/>
        <v>1</v>
      </c>
      <c r="W332" s="7">
        <f>SUM($V$3:V332)</f>
        <v>-11.739999999999997</v>
      </c>
      <c r="X332" s="8">
        <v>1.2</v>
      </c>
      <c r="Y332" s="7">
        <f t="shared" si="63"/>
        <v>0.19999999999999996</v>
      </c>
      <c r="Z332" s="7">
        <f>SUM($Y$3:Y332)</f>
        <v>-12.460000000000003</v>
      </c>
      <c r="AA332" s="8">
        <v>4.5</v>
      </c>
      <c r="AB332" s="7">
        <f t="shared" si="64"/>
        <v>-1</v>
      </c>
      <c r="AC332" s="7">
        <f>SUM($AB$3:AB332)</f>
        <v>-19.269999999999996</v>
      </c>
      <c r="AD332" s="2">
        <v>1.66</v>
      </c>
      <c r="AE332" s="7">
        <f t="shared" si="68"/>
        <v>0.65999999999999992</v>
      </c>
      <c r="AF332" s="7">
        <f>SUM(AE$3:AE332)</f>
        <v>-25.88</v>
      </c>
      <c r="AG332" s="2">
        <v>2.2000000000000002</v>
      </c>
      <c r="AH332" s="7">
        <f t="shared" si="65"/>
        <v>-1</v>
      </c>
      <c r="AI332" s="7">
        <f>SUM(AH$3:AH332)</f>
        <v>5.9700000000000015</v>
      </c>
      <c r="AJ332" s="2">
        <v>19</v>
      </c>
      <c r="AK332" s="7">
        <f t="shared" si="69"/>
        <v>-1</v>
      </c>
      <c r="AL332" s="7">
        <f>SUM(AK$3:AK332)</f>
        <v>-60.5</v>
      </c>
      <c r="AM332" s="2">
        <v>19</v>
      </c>
      <c r="AN332" s="7">
        <f t="shared" si="70"/>
        <v>-1</v>
      </c>
      <c r="AO332" s="7">
        <f>SUM(AN$3:AN332)</f>
        <v>-97.5</v>
      </c>
      <c r="AP332" s="2">
        <v>10</v>
      </c>
      <c r="AQ332" s="7">
        <f t="shared" si="71"/>
        <v>-1</v>
      </c>
      <c r="AR332" s="7">
        <f>SUM(AQ$3:AQ332)</f>
        <v>-15</v>
      </c>
      <c r="AU332" s="5">
        <f t="shared" si="66"/>
        <v>-4.1400000000000006</v>
      </c>
      <c r="AV332" s="4">
        <f>SUM(AU$3:AU332)</f>
        <v>-266.79000000000008</v>
      </c>
    </row>
    <row r="333" spans="1:48" x14ac:dyDescent="0.25">
      <c r="A333">
        <f t="shared" si="61"/>
        <v>1</v>
      </c>
      <c r="B333">
        <f t="shared" si="60"/>
        <v>6109</v>
      </c>
      <c r="C333" s="1">
        <v>43890</v>
      </c>
      <c r="D333" t="s">
        <v>283</v>
      </c>
      <c r="E333" t="s">
        <v>695</v>
      </c>
      <c r="F333" t="s">
        <v>520</v>
      </c>
      <c r="G333" t="s">
        <v>532</v>
      </c>
      <c r="H333">
        <v>2020</v>
      </c>
      <c r="I333">
        <v>2</v>
      </c>
      <c r="J333">
        <v>29</v>
      </c>
      <c r="K333" t="s">
        <v>47</v>
      </c>
      <c r="L333">
        <v>7</v>
      </c>
      <c r="M333" s="3">
        <v>3</v>
      </c>
      <c r="N333" s="3">
        <v>1</v>
      </c>
      <c r="O333" s="13">
        <v>2.4500000000000002</v>
      </c>
      <c r="P333">
        <v>3.5</v>
      </c>
      <c r="Q333">
        <v>2.75</v>
      </c>
      <c r="R333" s="2">
        <v>1.61</v>
      </c>
      <c r="S333" s="7">
        <f t="shared" si="67"/>
        <v>0.6100000000000001</v>
      </c>
      <c r="T333" s="7">
        <f>SUM($S$3:S333)</f>
        <v>-29.800000000000015</v>
      </c>
      <c r="U333" s="2">
        <v>2.2000000000000002</v>
      </c>
      <c r="V333" s="7">
        <f t="shared" si="62"/>
        <v>-1</v>
      </c>
      <c r="W333" s="7">
        <f>SUM($V$3:V333)</f>
        <v>-12.739999999999997</v>
      </c>
      <c r="X333" s="8">
        <v>1.22</v>
      </c>
      <c r="Y333" s="7">
        <f t="shared" si="63"/>
        <v>0.21999999999999997</v>
      </c>
      <c r="Z333" s="7">
        <f>SUM($Y$3:Y333)</f>
        <v>-12.240000000000002</v>
      </c>
      <c r="AA333" s="8">
        <v>4.33</v>
      </c>
      <c r="AB333" s="7">
        <f t="shared" si="64"/>
        <v>-1</v>
      </c>
      <c r="AC333" s="7">
        <f>SUM($AB$3:AB333)</f>
        <v>-20.269999999999996</v>
      </c>
      <c r="AD333" s="2">
        <v>1.8</v>
      </c>
      <c r="AE333" s="7">
        <f t="shared" si="68"/>
        <v>0.8</v>
      </c>
      <c r="AF333" s="7">
        <f>SUM(AE$3:AE333)</f>
        <v>-25.08</v>
      </c>
      <c r="AG333" s="2">
        <v>2</v>
      </c>
      <c r="AH333" s="7">
        <f t="shared" si="65"/>
        <v>-1</v>
      </c>
      <c r="AI333" s="7">
        <f>SUM(AH$3:AH333)</f>
        <v>4.9700000000000015</v>
      </c>
      <c r="AJ333" s="2">
        <v>11</v>
      </c>
      <c r="AK333" s="7">
        <f t="shared" si="69"/>
        <v>-1</v>
      </c>
      <c r="AL333" s="7">
        <f>SUM(AK$3:AK333)</f>
        <v>-61.5</v>
      </c>
      <c r="AM333" s="2">
        <v>11</v>
      </c>
      <c r="AN333" s="7">
        <f t="shared" si="70"/>
        <v>-1</v>
      </c>
      <c r="AO333" s="7">
        <f>SUM(AN$3:AN333)</f>
        <v>-98.5</v>
      </c>
      <c r="AP333" s="2">
        <v>7.5</v>
      </c>
      <c r="AQ333" s="7">
        <f t="shared" si="71"/>
        <v>-1</v>
      </c>
      <c r="AR333" s="7">
        <f>SUM(AQ$3:AQ333)</f>
        <v>-16</v>
      </c>
      <c r="AS333">
        <v>4.6500000000000004</v>
      </c>
      <c r="AT333">
        <v>1.18</v>
      </c>
      <c r="AU333" s="5">
        <f t="shared" si="66"/>
        <v>-4.37</v>
      </c>
      <c r="AV333" s="4">
        <f>SUM(AU$3:AU333)</f>
        <v>-271.16000000000008</v>
      </c>
    </row>
    <row r="334" spans="1:48" x14ac:dyDescent="0.25">
      <c r="A334">
        <f t="shared" si="61"/>
        <v>1</v>
      </c>
      <c r="B334">
        <f t="shared" si="60"/>
        <v>6108</v>
      </c>
      <c r="C334" s="1">
        <v>43890</v>
      </c>
      <c r="D334" t="s">
        <v>275</v>
      </c>
      <c r="E334" t="s">
        <v>696</v>
      </c>
      <c r="F334" t="s">
        <v>277</v>
      </c>
      <c r="G334" t="s">
        <v>355</v>
      </c>
      <c r="H334">
        <v>2020</v>
      </c>
      <c r="I334">
        <v>2</v>
      </c>
      <c r="J334">
        <v>29</v>
      </c>
      <c r="K334" t="s">
        <v>47</v>
      </c>
      <c r="L334">
        <v>7</v>
      </c>
      <c r="M334" s="3">
        <v>3</v>
      </c>
      <c r="N334" s="3">
        <v>0</v>
      </c>
      <c r="O334" s="13">
        <v>1.9</v>
      </c>
      <c r="P334">
        <v>3.75</v>
      </c>
      <c r="Q334">
        <v>3.75</v>
      </c>
      <c r="R334" s="2">
        <v>1.7</v>
      </c>
      <c r="S334" s="7">
        <f t="shared" si="67"/>
        <v>-1</v>
      </c>
      <c r="T334" s="7">
        <f>SUM($S$3:S334)</f>
        <v>-30.800000000000015</v>
      </c>
      <c r="U334" s="2">
        <v>2.0499999999999998</v>
      </c>
      <c r="V334" s="7">
        <f t="shared" si="62"/>
        <v>1.0499999999999998</v>
      </c>
      <c r="W334" s="7">
        <f>SUM($V$3:V334)</f>
        <v>-11.689999999999998</v>
      </c>
      <c r="X334" s="8">
        <v>1.25</v>
      </c>
      <c r="Y334" s="7">
        <f t="shared" si="63"/>
        <v>0.25</v>
      </c>
      <c r="Z334" s="7">
        <f>SUM($Y$3:Y334)</f>
        <v>-11.990000000000002</v>
      </c>
      <c r="AA334" s="8">
        <v>4</v>
      </c>
      <c r="AB334" s="7">
        <f t="shared" si="64"/>
        <v>-1</v>
      </c>
      <c r="AC334" s="7">
        <f>SUM($AB$3:AB334)</f>
        <v>-21.269999999999996</v>
      </c>
      <c r="AD334" s="2">
        <v>1.8</v>
      </c>
      <c r="AE334" s="7">
        <f t="shared" si="68"/>
        <v>0.8</v>
      </c>
      <c r="AF334" s="7">
        <f>SUM(AE$3:AE334)</f>
        <v>-24.279999999999998</v>
      </c>
      <c r="AG334" s="2">
        <v>2</v>
      </c>
      <c r="AH334" s="7">
        <f t="shared" si="65"/>
        <v>-1</v>
      </c>
      <c r="AI334" s="7">
        <f>SUM(AH$3:AH334)</f>
        <v>3.9700000000000015</v>
      </c>
      <c r="AJ334" s="2">
        <v>8.5</v>
      </c>
      <c r="AK334" s="7">
        <f t="shared" si="69"/>
        <v>-1</v>
      </c>
      <c r="AL334" s="7">
        <f>SUM(AK$3:AK334)</f>
        <v>-62.5</v>
      </c>
      <c r="AM334" s="2">
        <v>8.5</v>
      </c>
      <c r="AN334" s="7">
        <f t="shared" si="70"/>
        <v>-1</v>
      </c>
      <c r="AO334" s="7">
        <f>SUM(AN$3:AN334)</f>
        <v>-99.5</v>
      </c>
      <c r="AP334" s="2">
        <v>7</v>
      </c>
      <c r="AQ334" s="7">
        <f t="shared" si="71"/>
        <v>-1</v>
      </c>
      <c r="AR334" s="7">
        <f>SUM(AQ$3:AQ334)</f>
        <v>-17</v>
      </c>
      <c r="AS334">
        <v>3.45</v>
      </c>
      <c r="AT334">
        <v>1.3</v>
      </c>
      <c r="AU334" s="5">
        <f t="shared" si="66"/>
        <v>-3.9000000000000004</v>
      </c>
      <c r="AV334" s="4">
        <f>SUM(AU$3:AU334)</f>
        <v>-275.06000000000006</v>
      </c>
    </row>
    <row r="335" spans="1:48" x14ac:dyDescent="0.25">
      <c r="A335">
        <f t="shared" si="61"/>
        <v>1</v>
      </c>
      <c r="B335">
        <f t="shared" si="60"/>
        <v>6107</v>
      </c>
      <c r="C335" s="1">
        <v>43890</v>
      </c>
      <c r="D335" t="s">
        <v>275</v>
      </c>
      <c r="E335" t="s">
        <v>697</v>
      </c>
      <c r="F335" t="s">
        <v>356</v>
      </c>
      <c r="G335" t="s">
        <v>544</v>
      </c>
      <c r="H335">
        <v>2020</v>
      </c>
      <c r="I335">
        <v>2</v>
      </c>
      <c r="J335">
        <v>29</v>
      </c>
      <c r="K335" t="s">
        <v>47</v>
      </c>
      <c r="L335">
        <v>7</v>
      </c>
      <c r="M335" s="3">
        <v>0</v>
      </c>
      <c r="N335" s="3">
        <v>0</v>
      </c>
      <c r="O335" s="13">
        <v>3.5</v>
      </c>
      <c r="P335">
        <v>3.2</v>
      </c>
      <c r="Q335">
        <v>2.25</v>
      </c>
      <c r="R335" s="2">
        <v>2.0499999999999998</v>
      </c>
      <c r="S335" s="7">
        <f t="shared" si="67"/>
        <v>-1</v>
      </c>
      <c r="T335" s="7">
        <f>SUM($S$3:S335)</f>
        <v>-31.800000000000015</v>
      </c>
      <c r="U335" s="2">
        <v>1.7</v>
      </c>
      <c r="V335" s="7">
        <f t="shared" si="62"/>
        <v>0.7</v>
      </c>
      <c r="W335" s="7">
        <f>SUM($V$3:V335)</f>
        <v>-10.989999999999998</v>
      </c>
      <c r="X335" s="8">
        <v>1.5</v>
      </c>
      <c r="Y335" s="7">
        <f t="shared" si="63"/>
        <v>-1</v>
      </c>
      <c r="Z335" s="7">
        <f>SUM($Y$3:Y335)</f>
        <v>-12.990000000000002</v>
      </c>
      <c r="AA335" s="8">
        <v>2.62</v>
      </c>
      <c r="AB335" s="7">
        <f t="shared" si="64"/>
        <v>1.62</v>
      </c>
      <c r="AC335" s="7">
        <f>SUM($AB$3:AB335)</f>
        <v>-19.649999999999995</v>
      </c>
      <c r="AD335" s="2">
        <v>2.5</v>
      </c>
      <c r="AE335" s="7">
        <f t="shared" si="68"/>
        <v>-1</v>
      </c>
      <c r="AF335" s="7">
        <f>SUM(AE$3:AE335)</f>
        <v>-25.279999999999998</v>
      </c>
      <c r="AG335" s="2">
        <v>1.53</v>
      </c>
      <c r="AH335" s="7">
        <f t="shared" si="65"/>
        <v>0.53</v>
      </c>
      <c r="AI335" s="7">
        <f>SUM(AH$3:AH335)</f>
        <v>4.5000000000000018</v>
      </c>
      <c r="AJ335" s="2">
        <v>8</v>
      </c>
      <c r="AK335" s="7">
        <f t="shared" si="69"/>
        <v>-1</v>
      </c>
      <c r="AL335" s="7">
        <f>SUM(AK$3:AK335)</f>
        <v>-63.5</v>
      </c>
      <c r="AM335" s="2">
        <v>13</v>
      </c>
      <c r="AN335" s="7">
        <f t="shared" si="70"/>
        <v>-1</v>
      </c>
      <c r="AO335" s="7">
        <f>SUM(AN$3:AN335)</f>
        <v>-100.5</v>
      </c>
      <c r="AP335" s="2">
        <v>6</v>
      </c>
      <c r="AQ335" s="7">
        <f t="shared" si="71"/>
        <v>-1</v>
      </c>
      <c r="AR335" s="7">
        <f>SUM(AQ$3:AQ335)</f>
        <v>-18</v>
      </c>
      <c r="AS335">
        <v>7</v>
      </c>
      <c r="AT335">
        <v>1.1000000000000001</v>
      </c>
      <c r="AU335" s="5">
        <f t="shared" si="66"/>
        <v>-3.15</v>
      </c>
      <c r="AV335" s="4">
        <f>SUM(AU$3:AU335)</f>
        <v>-278.21000000000004</v>
      </c>
    </row>
    <row r="336" spans="1:48" x14ac:dyDescent="0.25">
      <c r="A336">
        <f t="shared" si="61"/>
        <v>1</v>
      </c>
      <c r="B336">
        <f t="shared" si="60"/>
        <v>6106</v>
      </c>
      <c r="C336" s="1">
        <v>43890</v>
      </c>
      <c r="D336" t="s">
        <v>275</v>
      </c>
      <c r="E336" t="s">
        <v>698</v>
      </c>
      <c r="F336" t="s">
        <v>365</v>
      </c>
      <c r="G336" t="s">
        <v>568</v>
      </c>
      <c r="H336">
        <v>2020</v>
      </c>
      <c r="I336">
        <v>2</v>
      </c>
      <c r="J336">
        <v>29</v>
      </c>
      <c r="K336" t="s">
        <v>47</v>
      </c>
      <c r="L336">
        <v>7</v>
      </c>
      <c r="M336" s="3">
        <v>1</v>
      </c>
      <c r="N336" s="3">
        <v>1</v>
      </c>
      <c r="O336" s="13">
        <v>2.15</v>
      </c>
      <c r="P336">
        <v>2.87</v>
      </c>
      <c r="Q336">
        <v>4.2</v>
      </c>
      <c r="R336" s="2">
        <v>2.37</v>
      </c>
      <c r="S336" s="7">
        <f t="shared" si="67"/>
        <v>1.37</v>
      </c>
      <c r="T336" s="7">
        <f>SUM($S$3:S336)</f>
        <v>-30.430000000000014</v>
      </c>
      <c r="U336" s="2">
        <v>1.53</v>
      </c>
      <c r="V336" s="7">
        <f t="shared" si="62"/>
        <v>-1</v>
      </c>
      <c r="W336" s="7">
        <f>SUM($V$3:V336)</f>
        <v>-11.989999999999998</v>
      </c>
      <c r="X336" s="8">
        <v>1.66</v>
      </c>
      <c r="Y336" s="7">
        <f t="shared" si="63"/>
        <v>0.65999999999999992</v>
      </c>
      <c r="Z336" s="7">
        <f>SUM($Y$3:Y336)</f>
        <v>-12.330000000000002</v>
      </c>
      <c r="AA336" s="8">
        <v>2.2000000000000002</v>
      </c>
      <c r="AB336" s="7">
        <f t="shared" si="64"/>
        <v>-1</v>
      </c>
      <c r="AC336" s="7">
        <f>SUM($AB$3:AB336)</f>
        <v>-20.649999999999995</v>
      </c>
      <c r="AD336" s="2">
        <v>3</v>
      </c>
      <c r="AE336" s="7">
        <f t="shared" si="68"/>
        <v>-1</v>
      </c>
      <c r="AF336" s="7">
        <f>SUM(AE$3:AE336)</f>
        <v>-26.279999999999998</v>
      </c>
      <c r="AG336" s="2">
        <v>1.4</v>
      </c>
      <c r="AH336" s="7">
        <f t="shared" si="65"/>
        <v>0.39999999999999991</v>
      </c>
      <c r="AI336" s="7">
        <f>SUM(AH$3:AH336)</f>
        <v>4.9000000000000021</v>
      </c>
      <c r="AJ336" s="2">
        <v>5</v>
      </c>
      <c r="AK336" s="7">
        <f t="shared" si="69"/>
        <v>-1</v>
      </c>
      <c r="AL336" s="7">
        <f>SUM(AK$3:AK336)</f>
        <v>-64.5</v>
      </c>
      <c r="AM336" s="2">
        <v>10</v>
      </c>
      <c r="AN336" s="7">
        <f t="shared" si="70"/>
        <v>-1</v>
      </c>
      <c r="AO336" s="7">
        <f>SUM(AN$3:AN336)</f>
        <v>-101.5</v>
      </c>
      <c r="AP336" s="2">
        <v>6</v>
      </c>
      <c r="AQ336" s="7">
        <f t="shared" si="71"/>
        <v>5</v>
      </c>
      <c r="AR336" s="7">
        <f>SUM(AQ$3:AQ336)</f>
        <v>-13</v>
      </c>
      <c r="AS336">
        <v>4.6500000000000004</v>
      </c>
      <c r="AT336">
        <v>1.18</v>
      </c>
      <c r="AU336" s="5">
        <f t="shared" si="66"/>
        <v>2.4299999999999997</v>
      </c>
      <c r="AV336" s="4">
        <f>SUM(AU$3:AU336)</f>
        <v>-275.78000000000003</v>
      </c>
    </row>
    <row r="337" spans="1:48" x14ac:dyDescent="0.25">
      <c r="A337">
        <f t="shared" si="61"/>
        <v>1</v>
      </c>
      <c r="B337">
        <f t="shared" si="60"/>
        <v>6105</v>
      </c>
      <c r="C337" s="1">
        <v>43890</v>
      </c>
      <c r="D337" t="s">
        <v>275</v>
      </c>
      <c r="E337" t="s">
        <v>699</v>
      </c>
      <c r="F337" t="s">
        <v>256</v>
      </c>
      <c r="G337" t="s">
        <v>352</v>
      </c>
      <c r="H337">
        <v>2020</v>
      </c>
      <c r="I337">
        <v>2</v>
      </c>
      <c r="J337">
        <v>29</v>
      </c>
      <c r="K337" t="s">
        <v>47</v>
      </c>
      <c r="L337">
        <v>7</v>
      </c>
      <c r="M337" s="3">
        <v>2</v>
      </c>
      <c r="N337" s="3">
        <v>1</v>
      </c>
      <c r="O337" s="13">
        <v>1.9</v>
      </c>
      <c r="P337">
        <v>3.8</v>
      </c>
      <c r="Q337">
        <v>3.8</v>
      </c>
      <c r="R337" s="2">
        <v>1.61</v>
      </c>
      <c r="S337" s="7">
        <f t="shared" si="67"/>
        <v>0.6100000000000001</v>
      </c>
      <c r="T337" s="7">
        <f>SUM($S$3:S337)</f>
        <v>-29.820000000000014</v>
      </c>
      <c r="U337" s="2">
        <v>2.2000000000000002</v>
      </c>
      <c r="V337" s="7">
        <f t="shared" si="62"/>
        <v>-1</v>
      </c>
      <c r="W337" s="7">
        <f>SUM($V$3:V337)</f>
        <v>-12.989999999999998</v>
      </c>
      <c r="X337" s="8">
        <v>1.22</v>
      </c>
      <c r="Y337" s="7">
        <f t="shared" si="63"/>
        <v>0.21999999999999997</v>
      </c>
      <c r="Z337" s="7">
        <f>SUM($Y$3:Y337)</f>
        <v>-12.110000000000001</v>
      </c>
      <c r="AA337" s="8">
        <v>4.33</v>
      </c>
      <c r="AB337" s="7">
        <f t="shared" si="64"/>
        <v>-1</v>
      </c>
      <c r="AC337" s="7">
        <f>SUM($AB$3:AB337)</f>
        <v>-21.649999999999995</v>
      </c>
      <c r="AD337" s="2">
        <v>1.66</v>
      </c>
      <c r="AE337" s="7">
        <f t="shared" si="68"/>
        <v>0.65999999999999992</v>
      </c>
      <c r="AF337" s="7">
        <f>SUM(AE$3:AE337)</f>
        <v>-25.619999999999997</v>
      </c>
      <c r="AG337" s="2">
        <v>2.2000000000000002</v>
      </c>
      <c r="AH337" s="7">
        <f t="shared" si="65"/>
        <v>-1</v>
      </c>
      <c r="AI337" s="7">
        <f>SUM(AH$3:AH337)</f>
        <v>3.9000000000000021</v>
      </c>
      <c r="AJ337" s="2">
        <v>9.5</v>
      </c>
      <c r="AK337" s="7">
        <f t="shared" si="69"/>
        <v>-1</v>
      </c>
      <c r="AL337" s="7">
        <f>SUM(AK$3:AK337)</f>
        <v>-65.5</v>
      </c>
      <c r="AM337" s="2">
        <v>8.5</v>
      </c>
      <c r="AN337" s="7">
        <f t="shared" si="70"/>
        <v>7.5</v>
      </c>
      <c r="AO337" s="7">
        <f>SUM(AN$3:AN337)</f>
        <v>-94</v>
      </c>
      <c r="AP337" s="2">
        <v>7</v>
      </c>
      <c r="AQ337" s="7">
        <f t="shared" si="71"/>
        <v>-1</v>
      </c>
      <c r="AR337" s="7">
        <f>SUM(AQ$3:AQ337)</f>
        <v>-14</v>
      </c>
      <c r="AS337">
        <v>3.3</v>
      </c>
      <c r="AT337">
        <v>1.32</v>
      </c>
      <c r="AU337" s="5">
        <f t="shared" si="66"/>
        <v>3.99</v>
      </c>
      <c r="AV337" s="4">
        <f>SUM(AU$3:AU337)</f>
        <v>-271.79000000000002</v>
      </c>
    </row>
    <row r="338" spans="1:48" x14ac:dyDescent="0.25">
      <c r="A338">
        <f t="shared" si="61"/>
        <v>1</v>
      </c>
      <c r="B338">
        <f t="shared" si="60"/>
        <v>6104</v>
      </c>
      <c r="C338" s="1">
        <v>43890</v>
      </c>
      <c r="D338" t="s">
        <v>633</v>
      </c>
      <c r="E338" t="s">
        <v>700</v>
      </c>
      <c r="F338" t="s">
        <v>251</v>
      </c>
      <c r="G338" t="s">
        <v>368</v>
      </c>
      <c r="H338">
        <v>2020</v>
      </c>
      <c r="I338">
        <v>2</v>
      </c>
      <c r="J338">
        <v>29</v>
      </c>
      <c r="K338" t="s">
        <v>47</v>
      </c>
      <c r="L338">
        <v>7</v>
      </c>
      <c r="M338" s="3">
        <v>1</v>
      </c>
      <c r="N338" s="3">
        <v>0</v>
      </c>
      <c r="O338" s="13">
        <v>8.5</v>
      </c>
      <c r="P338">
        <v>4.75</v>
      </c>
      <c r="Q338">
        <v>1.36</v>
      </c>
      <c r="R338" s="2">
        <v>1.95</v>
      </c>
      <c r="S338" s="7">
        <f t="shared" si="67"/>
        <v>-1</v>
      </c>
      <c r="T338" s="7">
        <f>SUM($S$3:S338)</f>
        <v>-30.820000000000014</v>
      </c>
      <c r="U338" s="2">
        <v>1.8</v>
      </c>
      <c r="V338" s="7">
        <f t="shared" si="62"/>
        <v>0.8</v>
      </c>
      <c r="W338" s="7">
        <f>SUM($V$3:V338)</f>
        <v>-12.189999999999998</v>
      </c>
      <c r="X338" s="8">
        <v>1.22</v>
      </c>
      <c r="Y338" s="7">
        <f t="shared" si="63"/>
        <v>-1</v>
      </c>
      <c r="Z338" s="7">
        <f>SUM($Y$3:Y338)</f>
        <v>-13.110000000000001</v>
      </c>
      <c r="AA338" s="8">
        <v>4</v>
      </c>
      <c r="AB338" s="7">
        <f t="shared" si="64"/>
        <v>3</v>
      </c>
      <c r="AC338" s="7">
        <f>SUM($AB$3:AB338)</f>
        <v>-18.649999999999995</v>
      </c>
      <c r="AD338" s="2">
        <v>1.75</v>
      </c>
      <c r="AE338" s="7">
        <f t="shared" si="68"/>
        <v>-1</v>
      </c>
      <c r="AF338" s="7">
        <f>SUM(AE$3:AE338)</f>
        <v>-26.619999999999997</v>
      </c>
      <c r="AG338" s="2">
        <v>2.0499999999999998</v>
      </c>
      <c r="AH338" s="7">
        <f t="shared" si="65"/>
        <v>1.0499999999999998</v>
      </c>
      <c r="AI338" s="7">
        <f>SUM(AH$3:AH338)</f>
        <v>4.950000000000002</v>
      </c>
      <c r="AJ338" s="2">
        <v>21</v>
      </c>
      <c r="AK338" s="7">
        <f t="shared" si="69"/>
        <v>20</v>
      </c>
      <c r="AL338" s="7">
        <f>SUM(AK$3:AK338)</f>
        <v>-45.5</v>
      </c>
      <c r="AM338" s="2">
        <v>23</v>
      </c>
      <c r="AN338" s="7">
        <f t="shared" si="70"/>
        <v>-1</v>
      </c>
      <c r="AO338" s="7">
        <f>SUM(AN$3:AN338)</f>
        <v>-95</v>
      </c>
      <c r="AP338" s="2">
        <v>9</v>
      </c>
      <c r="AQ338" s="7">
        <f t="shared" si="71"/>
        <v>-1</v>
      </c>
      <c r="AR338" s="7">
        <f>SUM(AQ$3:AQ338)</f>
        <v>-15</v>
      </c>
      <c r="AU338" s="5">
        <f t="shared" si="66"/>
        <v>19.850000000000001</v>
      </c>
      <c r="AV338" s="4">
        <f>SUM(AU$3:AU338)</f>
        <v>-251.94000000000003</v>
      </c>
    </row>
    <row r="339" spans="1:48" x14ac:dyDescent="0.25">
      <c r="A339">
        <f t="shared" si="61"/>
        <v>1</v>
      </c>
      <c r="B339">
        <f t="shared" si="60"/>
        <v>6103</v>
      </c>
      <c r="C339" s="1">
        <v>43890</v>
      </c>
      <c r="D339" t="s">
        <v>633</v>
      </c>
      <c r="E339" t="s">
        <v>701</v>
      </c>
      <c r="F339" t="s">
        <v>250</v>
      </c>
      <c r="G339" t="s">
        <v>546</v>
      </c>
      <c r="H339">
        <v>2020</v>
      </c>
      <c r="I339">
        <v>2</v>
      </c>
      <c r="J339">
        <v>29</v>
      </c>
      <c r="K339" t="s">
        <v>47</v>
      </c>
      <c r="L339">
        <v>7</v>
      </c>
      <c r="M339" s="3">
        <v>0</v>
      </c>
      <c r="N339" s="3">
        <v>2</v>
      </c>
      <c r="O339" s="13">
        <v>3.6</v>
      </c>
      <c r="P339">
        <v>3.2</v>
      </c>
      <c r="Q339">
        <v>2.1</v>
      </c>
      <c r="R339" s="2">
        <v>2.0499999999999998</v>
      </c>
      <c r="S339" s="7">
        <f t="shared" si="67"/>
        <v>-1</v>
      </c>
      <c r="T339" s="7">
        <f>SUM($S$3:S339)</f>
        <v>-31.820000000000014</v>
      </c>
      <c r="U339" s="2">
        <v>1.7</v>
      </c>
      <c r="V339" s="7">
        <f t="shared" si="62"/>
        <v>0.7</v>
      </c>
      <c r="W339" s="7">
        <f>SUM($V$3:V339)</f>
        <v>-11.489999999999998</v>
      </c>
      <c r="X339" s="8">
        <v>1.44</v>
      </c>
      <c r="Y339" s="7">
        <f t="shared" si="63"/>
        <v>0.43999999999999995</v>
      </c>
      <c r="Z339" s="7">
        <f>SUM($Y$3:Y339)</f>
        <v>-12.670000000000002</v>
      </c>
      <c r="AA339" s="8">
        <v>2.62</v>
      </c>
      <c r="AB339" s="7">
        <f t="shared" si="64"/>
        <v>-1</v>
      </c>
      <c r="AC339" s="7">
        <f>SUM($AB$3:AB339)</f>
        <v>-19.649999999999995</v>
      </c>
      <c r="AD339" s="2">
        <v>2.4</v>
      </c>
      <c r="AE339" s="7">
        <f t="shared" si="68"/>
        <v>-1</v>
      </c>
      <c r="AF339" s="7">
        <f>SUM(AE$3:AE339)</f>
        <v>-27.619999999999997</v>
      </c>
      <c r="AG339" s="2">
        <v>1.53</v>
      </c>
      <c r="AH339" s="7">
        <f t="shared" si="65"/>
        <v>0.53</v>
      </c>
      <c r="AI339" s="7">
        <f>SUM(AH$3:AH339)</f>
        <v>5.4800000000000022</v>
      </c>
      <c r="AJ339" s="2">
        <v>8.5</v>
      </c>
      <c r="AK339" s="7">
        <f t="shared" si="69"/>
        <v>-1</v>
      </c>
      <c r="AL339" s="7">
        <f>SUM(AK$3:AK339)</f>
        <v>-46.5</v>
      </c>
      <c r="AM339" s="2">
        <v>13</v>
      </c>
      <c r="AN339" s="7">
        <f t="shared" si="70"/>
        <v>-1</v>
      </c>
      <c r="AO339" s="7">
        <f>SUM(AN$3:AN339)</f>
        <v>-96</v>
      </c>
      <c r="AP339" s="2">
        <v>6</v>
      </c>
      <c r="AQ339" s="7">
        <f t="shared" si="71"/>
        <v>-1</v>
      </c>
      <c r="AR339" s="7">
        <f>SUM(AQ$3:AQ339)</f>
        <v>-16</v>
      </c>
      <c r="AS339">
        <v>7</v>
      </c>
      <c r="AT339">
        <v>1.1000000000000001</v>
      </c>
      <c r="AU339" s="5">
        <f t="shared" si="66"/>
        <v>-4.33</v>
      </c>
      <c r="AV339" s="4">
        <f>SUM(AU$3:AU339)</f>
        <v>-256.27000000000004</v>
      </c>
    </row>
    <row r="340" spans="1:48" x14ac:dyDescent="0.25">
      <c r="A340">
        <f t="shared" si="61"/>
        <v>1</v>
      </c>
      <c r="B340">
        <f t="shared" si="60"/>
        <v>6102</v>
      </c>
      <c r="C340" s="1">
        <v>43890</v>
      </c>
      <c r="D340" t="s">
        <v>287</v>
      </c>
      <c r="E340" t="s">
        <v>702</v>
      </c>
      <c r="F340" t="s">
        <v>703</v>
      </c>
      <c r="G340" t="s">
        <v>704</v>
      </c>
      <c r="H340">
        <v>2020</v>
      </c>
      <c r="I340">
        <v>2</v>
      </c>
      <c r="J340">
        <v>29</v>
      </c>
      <c r="K340" t="s">
        <v>47</v>
      </c>
      <c r="L340">
        <v>7</v>
      </c>
      <c r="M340" s="3">
        <v>2</v>
      </c>
      <c r="N340" s="3">
        <v>0</v>
      </c>
      <c r="O340" s="13">
        <v>1.57</v>
      </c>
      <c r="P340">
        <v>4</v>
      </c>
      <c r="Q340">
        <v>5.75</v>
      </c>
      <c r="R340" s="2">
        <v>1.61</v>
      </c>
      <c r="S340" s="7">
        <f t="shared" si="67"/>
        <v>-1</v>
      </c>
      <c r="T340" s="7">
        <f>SUM($S$3:S340)</f>
        <v>-32.820000000000014</v>
      </c>
      <c r="U340" s="2">
        <v>2.2000000000000002</v>
      </c>
      <c r="V340" s="7">
        <f t="shared" si="62"/>
        <v>1.2000000000000002</v>
      </c>
      <c r="W340" s="7">
        <f>SUM($V$3:V340)</f>
        <v>-10.29</v>
      </c>
      <c r="X340" s="8">
        <v>1.1599999999999999</v>
      </c>
      <c r="Y340" s="7">
        <f t="shared" si="63"/>
        <v>0.15999999999999992</v>
      </c>
      <c r="Z340" s="7">
        <f>SUM($Y$3:Y340)</f>
        <v>-12.510000000000002</v>
      </c>
      <c r="AA340" s="8">
        <v>5</v>
      </c>
      <c r="AB340" s="7">
        <f t="shared" si="64"/>
        <v>-1</v>
      </c>
      <c r="AC340" s="7">
        <f>SUM($AB$3:AB340)</f>
        <v>-20.649999999999995</v>
      </c>
      <c r="AD340" s="2">
        <v>1.53</v>
      </c>
      <c r="AE340" s="7">
        <f t="shared" si="68"/>
        <v>-1</v>
      </c>
      <c r="AF340" s="7">
        <f>SUM(AE$3:AE340)</f>
        <v>-28.619999999999997</v>
      </c>
      <c r="AG340" s="2">
        <v>2.5</v>
      </c>
      <c r="AH340" s="7">
        <f t="shared" si="65"/>
        <v>1.5</v>
      </c>
      <c r="AI340" s="7">
        <f>SUM(AH$3:AH340)</f>
        <v>6.9800000000000022</v>
      </c>
      <c r="AJ340" s="2">
        <v>9.5</v>
      </c>
      <c r="AK340" s="7">
        <f t="shared" si="69"/>
        <v>-1</v>
      </c>
      <c r="AL340" s="7">
        <f>SUM(AK$3:AK340)</f>
        <v>-47.5</v>
      </c>
      <c r="AM340" s="2">
        <v>8</v>
      </c>
      <c r="AN340" s="7">
        <f t="shared" si="70"/>
        <v>-1</v>
      </c>
      <c r="AO340" s="7">
        <f>SUM(AN$3:AN340)</f>
        <v>-97</v>
      </c>
      <c r="AP340" s="2">
        <v>8</v>
      </c>
      <c r="AQ340" s="7">
        <f t="shared" si="71"/>
        <v>-1</v>
      </c>
      <c r="AR340" s="7">
        <f>SUM(AQ$3:AQ340)</f>
        <v>-17</v>
      </c>
      <c r="AS340">
        <v>2.6</v>
      </c>
      <c r="AT340">
        <v>1.47</v>
      </c>
      <c r="AU340" s="5">
        <f t="shared" si="66"/>
        <v>-3.1399999999999997</v>
      </c>
      <c r="AV340" s="4">
        <f>SUM(AU$3:AU340)</f>
        <v>-259.41000000000003</v>
      </c>
    </row>
    <row r="341" spans="1:48" x14ac:dyDescent="0.25">
      <c r="A341">
        <f t="shared" si="61"/>
        <v>1</v>
      </c>
      <c r="B341">
        <f t="shared" si="60"/>
        <v>6101</v>
      </c>
      <c r="C341" s="1">
        <v>43890</v>
      </c>
      <c r="D341" t="s">
        <v>287</v>
      </c>
      <c r="E341" t="s">
        <v>705</v>
      </c>
      <c r="F341" t="s">
        <v>706</v>
      </c>
      <c r="G341" t="s">
        <v>707</v>
      </c>
      <c r="H341">
        <v>2020</v>
      </c>
      <c r="I341">
        <v>2</v>
      </c>
      <c r="J341">
        <v>29</v>
      </c>
      <c r="K341" t="s">
        <v>47</v>
      </c>
      <c r="L341">
        <v>7</v>
      </c>
      <c r="M341" s="3">
        <v>2</v>
      </c>
      <c r="N341" s="3">
        <v>1</v>
      </c>
      <c r="O341" s="13">
        <v>1.53</v>
      </c>
      <c r="P341">
        <v>4.2</v>
      </c>
      <c r="Q341">
        <v>6</v>
      </c>
      <c r="R341" s="2">
        <v>1.8</v>
      </c>
      <c r="S341" s="7">
        <f t="shared" si="67"/>
        <v>0.8</v>
      </c>
      <c r="T341" s="7">
        <f>SUM($S$3:S341)</f>
        <v>-32.020000000000017</v>
      </c>
      <c r="U341" s="2">
        <v>1.95</v>
      </c>
      <c r="V341" s="7">
        <f t="shared" si="62"/>
        <v>-1</v>
      </c>
      <c r="W341" s="7">
        <f>SUM($V$3:V341)</f>
        <v>-11.29</v>
      </c>
      <c r="X341" s="8">
        <v>1.22</v>
      </c>
      <c r="Y341" s="7">
        <f t="shared" si="63"/>
        <v>0.21999999999999997</v>
      </c>
      <c r="Z341" s="7">
        <f>SUM($Y$3:Y341)</f>
        <v>-12.290000000000001</v>
      </c>
      <c r="AA341" s="8">
        <v>4.33</v>
      </c>
      <c r="AB341" s="7">
        <f t="shared" si="64"/>
        <v>-1</v>
      </c>
      <c r="AC341" s="7">
        <f>SUM($AB$3:AB341)</f>
        <v>-21.649999999999995</v>
      </c>
      <c r="AD341" s="2">
        <v>1.72</v>
      </c>
      <c r="AE341" s="7">
        <f t="shared" si="68"/>
        <v>0.72</v>
      </c>
      <c r="AF341" s="7">
        <f>SUM(AE$3:AE341)</f>
        <v>-27.9</v>
      </c>
      <c r="AG341" s="2">
        <v>2.1</v>
      </c>
      <c r="AH341" s="7">
        <f t="shared" si="65"/>
        <v>-1</v>
      </c>
      <c r="AI341" s="7">
        <f>SUM(AH$3:AH341)</f>
        <v>5.9800000000000022</v>
      </c>
      <c r="AJ341" s="2">
        <v>7.5</v>
      </c>
      <c r="AK341" s="7">
        <f t="shared" si="69"/>
        <v>-1</v>
      </c>
      <c r="AL341" s="7">
        <f>SUM(AK$3:AK341)</f>
        <v>-48.5</v>
      </c>
      <c r="AM341" s="2">
        <v>8</v>
      </c>
      <c r="AN341" s="7">
        <f t="shared" si="70"/>
        <v>7</v>
      </c>
      <c r="AO341" s="7">
        <f>SUM(AN$3:AN341)</f>
        <v>-90</v>
      </c>
      <c r="AP341" s="2">
        <v>8</v>
      </c>
      <c r="AQ341" s="7">
        <f t="shared" si="71"/>
        <v>-1</v>
      </c>
      <c r="AR341" s="7">
        <f>SUM(AQ$3:AQ341)</f>
        <v>-18</v>
      </c>
      <c r="AS341">
        <v>2.42</v>
      </c>
      <c r="AT341">
        <v>1.52</v>
      </c>
      <c r="AU341" s="5">
        <f t="shared" si="66"/>
        <v>3.74</v>
      </c>
      <c r="AV341" s="4">
        <f>SUM(AU$3:AU341)</f>
        <v>-255.67000000000002</v>
      </c>
    </row>
    <row r="342" spans="1:48" x14ac:dyDescent="0.25">
      <c r="A342">
        <f t="shared" si="61"/>
        <v>1</v>
      </c>
      <c r="B342">
        <f t="shared" si="60"/>
        <v>6100</v>
      </c>
      <c r="C342" s="1">
        <v>43889</v>
      </c>
      <c r="D342" t="s">
        <v>291</v>
      </c>
      <c r="E342" t="s">
        <v>708</v>
      </c>
      <c r="F342" t="s">
        <v>297</v>
      </c>
      <c r="G342" t="s">
        <v>390</v>
      </c>
      <c r="H342">
        <v>2020</v>
      </c>
      <c r="I342">
        <v>2</v>
      </c>
      <c r="J342">
        <v>28</v>
      </c>
      <c r="K342" t="s">
        <v>63</v>
      </c>
      <c r="L342">
        <v>6</v>
      </c>
      <c r="M342" s="3">
        <v>3</v>
      </c>
      <c r="N342" s="3">
        <v>3</v>
      </c>
      <c r="O342" s="13">
        <v>2.1</v>
      </c>
      <c r="P342">
        <v>3.5</v>
      </c>
      <c r="Q342">
        <v>3.4</v>
      </c>
      <c r="R342" s="2">
        <v>1.7</v>
      </c>
      <c r="S342" s="7">
        <f t="shared" si="67"/>
        <v>0.7</v>
      </c>
      <c r="T342" s="7">
        <f>SUM($S$3:S342)</f>
        <v>-31.320000000000018</v>
      </c>
      <c r="U342" s="2">
        <v>2.0499999999999998</v>
      </c>
      <c r="V342" s="7">
        <f t="shared" si="62"/>
        <v>-1</v>
      </c>
      <c r="W342" s="7">
        <f>SUM($V$3:V342)</f>
        <v>-12.29</v>
      </c>
      <c r="X342" s="8">
        <v>1.28</v>
      </c>
      <c r="Y342" s="7">
        <f t="shared" si="63"/>
        <v>0.28000000000000003</v>
      </c>
      <c r="Z342" s="7">
        <f>SUM($Y$3:Y342)</f>
        <v>-12.010000000000002</v>
      </c>
      <c r="AA342" s="8">
        <v>3.75</v>
      </c>
      <c r="AB342" s="7">
        <f t="shared" si="64"/>
        <v>-1</v>
      </c>
      <c r="AC342" s="7">
        <f>SUM($AB$3:AB342)</f>
        <v>-22.649999999999995</v>
      </c>
      <c r="AD342" s="2">
        <v>1.9</v>
      </c>
      <c r="AE342" s="7">
        <f t="shared" si="68"/>
        <v>0.89999999999999991</v>
      </c>
      <c r="AF342" s="7">
        <f>SUM(AE$3:AE342)</f>
        <v>-27</v>
      </c>
      <c r="AG342" s="2">
        <v>1.9</v>
      </c>
      <c r="AH342" s="7">
        <f t="shared" si="65"/>
        <v>-1</v>
      </c>
      <c r="AI342" s="7">
        <f>SUM(AH$3:AH342)</f>
        <v>4.9800000000000022</v>
      </c>
      <c r="AJ342" s="2">
        <v>8.5</v>
      </c>
      <c r="AK342" s="7">
        <f t="shared" si="69"/>
        <v>-1</v>
      </c>
      <c r="AL342" s="7">
        <f>SUM(AK$3:AK342)</f>
        <v>-49.5</v>
      </c>
      <c r="AM342" s="2">
        <v>10</v>
      </c>
      <c r="AN342" s="7">
        <f t="shared" si="70"/>
        <v>-1</v>
      </c>
      <c r="AO342" s="7">
        <f>SUM(AN$3:AN342)</f>
        <v>-91</v>
      </c>
      <c r="AP342" s="2">
        <v>6.5</v>
      </c>
      <c r="AQ342" s="7">
        <f t="shared" si="71"/>
        <v>-1</v>
      </c>
      <c r="AR342" s="7">
        <f>SUM(AQ$3:AQ342)</f>
        <v>-19</v>
      </c>
      <c r="AS342">
        <v>4.1500000000000004</v>
      </c>
      <c r="AT342">
        <v>1.22</v>
      </c>
      <c r="AU342" s="5">
        <f t="shared" si="66"/>
        <v>-4.12</v>
      </c>
      <c r="AV342" s="4">
        <f>SUM(AU$3:AU342)</f>
        <v>-259.79000000000002</v>
      </c>
    </row>
    <row r="343" spans="1:48" x14ac:dyDescent="0.25">
      <c r="A343">
        <f t="shared" si="61"/>
        <v>1</v>
      </c>
      <c r="B343">
        <f t="shared" si="60"/>
        <v>6099</v>
      </c>
      <c r="C343" s="1">
        <v>43889</v>
      </c>
      <c r="D343" t="s">
        <v>226</v>
      </c>
      <c r="E343" t="s">
        <v>709</v>
      </c>
      <c r="F343" t="s">
        <v>710</v>
      </c>
      <c r="G343" t="s">
        <v>230</v>
      </c>
      <c r="H343">
        <v>2020</v>
      </c>
      <c r="I343">
        <v>2</v>
      </c>
      <c r="J343">
        <v>28</v>
      </c>
      <c r="K343" t="s">
        <v>63</v>
      </c>
      <c r="L343">
        <v>6</v>
      </c>
      <c r="M343" s="3">
        <v>2</v>
      </c>
      <c r="N343" s="3">
        <v>2</v>
      </c>
      <c r="O343" s="13">
        <v>2.0499999999999998</v>
      </c>
      <c r="P343">
        <v>4</v>
      </c>
      <c r="Q343">
        <v>3.2</v>
      </c>
      <c r="R343" s="2">
        <v>1.53</v>
      </c>
      <c r="S343" s="7">
        <f t="shared" si="67"/>
        <v>0.53</v>
      </c>
      <c r="T343" s="7">
        <f>SUM($S$3:S343)</f>
        <v>-30.790000000000017</v>
      </c>
      <c r="U343" s="2">
        <v>2.37</v>
      </c>
      <c r="V343" s="7">
        <f t="shared" si="62"/>
        <v>-1</v>
      </c>
      <c r="W343" s="7">
        <f>SUM($V$3:V343)</f>
        <v>-13.29</v>
      </c>
      <c r="X343" s="8">
        <v>1.1200000000000001</v>
      </c>
      <c r="Y343" s="7">
        <f t="shared" si="63"/>
        <v>0.12000000000000011</v>
      </c>
      <c r="Z343" s="7">
        <f>SUM($Y$3:Y343)</f>
        <v>-11.89</v>
      </c>
      <c r="AA343" s="8">
        <v>6</v>
      </c>
      <c r="AB343" s="7">
        <f t="shared" si="64"/>
        <v>-1</v>
      </c>
      <c r="AC343" s="7">
        <f>SUM($AB$3:AB343)</f>
        <v>-23.649999999999995</v>
      </c>
      <c r="AD343" s="2">
        <v>1.4</v>
      </c>
      <c r="AE343" s="7">
        <f t="shared" si="68"/>
        <v>0.39999999999999991</v>
      </c>
      <c r="AF343" s="7">
        <f>SUM(AE$3:AE343)</f>
        <v>-26.6</v>
      </c>
      <c r="AG343" s="2">
        <v>3</v>
      </c>
      <c r="AH343" s="7">
        <f t="shared" si="65"/>
        <v>-1</v>
      </c>
      <c r="AI343" s="7">
        <f>SUM(AH$3:AH343)</f>
        <v>3.9800000000000022</v>
      </c>
      <c r="AJ343" s="2">
        <v>15</v>
      </c>
      <c r="AK343" s="7">
        <f t="shared" si="69"/>
        <v>-1</v>
      </c>
      <c r="AL343" s="7">
        <f>SUM(AK$3:AK343)</f>
        <v>-50.5</v>
      </c>
      <c r="AM343" s="2">
        <v>9.5</v>
      </c>
      <c r="AN343" s="7">
        <f t="shared" si="70"/>
        <v>-1</v>
      </c>
      <c r="AO343" s="7">
        <f>SUM(AN$3:AN343)</f>
        <v>-92</v>
      </c>
      <c r="AP343" s="2">
        <v>8.5</v>
      </c>
      <c r="AQ343" s="7">
        <f t="shared" si="71"/>
        <v>-1</v>
      </c>
      <c r="AR343" s="7">
        <f>SUM(AQ$3:AQ343)</f>
        <v>-20</v>
      </c>
      <c r="AS343">
        <v>3.45</v>
      </c>
      <c r="AT343">
        <v>1.3</v>
      </c>
      <c r="AU343" s="5">
        <f t="shared" si="66"/>
        <v>-4.95</v>
      </c>
      <c r="AV343" s="4">
        <f>SUM(AU$3:AU343)</f>
        <v>-264.74</v>
      </c>
    </row>
    <row r="344" spans="1:48" x14ac:dyDescent="0.25">
      <c r="A344">
        <f t="shared" si="61"/>
        <v>1</v>
      </c>
      <c r="B344">
        <f t="shared" si="60"/>
        <v>6098</v>
      </c>
      <c r="C344" s="1">
        <v>43889</v>
      </c>
      <c r="D344" t="s">
        <v>258</v>
      </c>
      <c r="E344" t="s">
        <v>711</v>
      </c>
      <c r="F344" t="s">
        <v>269</v>
      </c>
      <c r="G344" t="s">
        <v>440</v>
      </c>
      <c r="H344">
        <v>2020</v>
      </c>
      <c r="I344">
        <v>2</v>
      </c>
      <c r="J344">
        <v>28</v>
      </c>
      <c r="K344" t="s">
        <v>63</v>
      </c>
      <c r="L344">
        <v>6</v>
      </c>
      <c r="M344" s="3">
        <v>3</v>
      </c>
      <c r="N344" s="3">
        <v>0</v>
      </c>
      <c r="O344" s="13">
        <v>1.33</v>
      </c>
      <c r="P344">
        <v>5.25</v>
      </c>
      <c r="Q344">
        <v>9</v>
      </c>
      <c r="R344" s="2">
        <v>1.95</v>
      </c>
      <c r="S344" s="7">
        <f t="shared" si="67"/>
        <v>-1</v>
      </c>
      <c r="T344" s="7">
        <f>SUM($S$3:S344)</f>
        <v>-31.790000000000017</v>
      </c>
      <c r="U344" s="2">
        <v>1.8</v>
      </c>
      <c r="V344" s="7">
        <f t="shared" si="62"/>
        <v>0.8</v>
      </c>
      <c r="W344" s="7">
        <f>SUM($V$3:V344)</f>
        <v>-12.489999999999998</v>
      </c>
      <c r="X344" s="8">
        <v>1.18</v>
      </c>
      <c r="Y344" s="7">
        <f t="shared" si="63"/>
        <v>0.17999999999999994</v>
      </c>
      <c r="Z344" s="7">
        <f>SUM($Y$3:Y344)</f>
        <v>-11.71</v>
      </c>
      <c r="AA344" s="8">
        <v>4.5</v>
      </c>
      <c r="AB344" s="7">
        <f t="shared" si="64"/>
        <v>-1</v>
      </c>
      <c r="AC344" s="7">
        <f>SUM($AB$3:AB344)</f>
        <v>-24.649999999999995</v>
      </c>
      <c r="AD344" s="2">
        <v>1.6</v>
      </c>
      <c r="AE344" s="7">
        <f t="shared" si="68"/>
        <v>0.60000000000000009</v>
      </c>
      <c r="AF344" s="7">
        <f>SUM(AE$3:AE344)</f>
        <v>-26</v>
      </c>
      <c r="AG344" s="2">
        <v>2.2999999999999998</v>
      </c>
      <c r="AH344" s="7">
        <f t="shared" si="65"/>
        <v>-1</v>
      </c>
      <c r="AI344" s="7">
        <f>SUM(AH$3:AH344)</f>
        <v>2.9800000000000022</v>
      </c>
      <c r="AJ344" s="2">
        <v>7.5</v>
      </c>
      <c r="AK344" s="7">
        <f t="shared" si="69"/>
        <v>-1</v>
      </c>
      <c r="AL344" s="7">
        <f>SUM(AK$3:AK344)</f>
        <v>-51.5</v>
      </c>
      <c r="AM344" s="2">
        <v>8.5</v>
      </c>
      <c r="AN344" s="7">
        <f t="shared" si="70"/>
        <v>-1</v>
      </c>
      <c r="AO344" s="7">
        <f>SUM(AN$3:AN344)</f>
        <v>-93</v>
      </c>
      <c r="AP344" s="2">
        <v>10</v>
      </c>
      <c r="AQ344" s="7">
        <f t="shared" si="71"/>
        <v>-1</v>
      </c>
      <c r="AR344" s="7">
        <f>SUM(AQ$3:AQ344)</f>
        <v>-21</v>
      </c>
      <c r="AS344">
        <v>1.98</v>
      </c>
      <c r="AT344">
        <v>1.88</v>
      </c>
      <c r="AU344" s="5">
        <f t="shared" si="66"/>
        <v>-4.42</v>
      </c>
      <c r="AV344" s="4">
        <f>SUM(AU$3:AU344)</f>
        <v>-269.16000000000003</v>
      </c>
    </row>
    <row r="345" spans="1:48" x14ac:dyDescent="0.25">
      <c r="A345">
        <f t="shared" si="61"/>
        <v>1</v>
      </c>
      <c r="B345">
        <f t="shared" si="60"/>
        <v>6097</v>
      </c>
      <c r="C345" s="1">
        <v>43889</v>
      </c>
      <c r="D345" t="s">
        <v>302</v>
      </c>
      <c r="E345" t="s">
        <v>712</v>
      </c>
      <c r="F345" t="s">
        <v>491</v>
      </c>
      <c r="G345" t="s">
        <v>562</v>
      </c>
      <c r="H345">
        <v>2020</v>
      </c>
      <c r="I345">
        <v>2</v>
      </c>
      <c r="J345">
        <v>28</v>
      </c>
      <c r="K345" t="s">
        <v>63</v>
      </c>
      <c r="L345">
        <v>6</v>
      </c>
      <c r="M345" s="3">
        <v>2</v>
      </c>
      <c r="N345" s="3">
        <v>3</v>
      </c>
      <c r="O345" s="13">
        <v>3.5</v>
      </c>
      <c r="P345">
        <v>3.3</v>
      </c>
      <c r="Q345">
        <v>2.15</v>
      </c>
      <c r="R345" s="2">
        <v>2</v>
      </c>
      <c r="S345" s="7">
        <f t="shared" si="67"/>
        <v>1</v>
      </c>
      <c r="T345" s="7">
        <f>SUM($S$3:S345)</f>
        <v>-30.790000000000017</v>
      </c>
      <c r="U345" s="2">
        <v>1.75</v>
      </c>
      <c r="V345" s="7">
        <f t="shared" si="62"/>
        <v>-1</v>
      </c>
      <c r="W345" s="7">
        <f>SUM($V$3:V345)</f>
        <v>-13.489999999999998</v>
      </c>
      <c r="X345" s="8">
        <v>1.44</v>
      </c>
      <c r="Y345" s="7">
        <f t="shared" si="63"/>
        <v>0.43999999999999995</v>
      </c>
      <c r="Z345" s="7">
        <f>SUM($Y$3:Y345)</f>
        <v>-11.270000000000001</v>
      </c>
      <c r="AA345" s="8">
        <v>2.75</v>
      </c>
      <c r="AB345" s="7">
        <f t="shared" si="64"/>
        <v>-1</v>
      </c>
      <c r="AC345" s="7">
        <f>SUM($AB$3:AB345)</f>
        <v>-25.649999999999995</v>
      </c>
      <c r="AD345" s="2">
        <v>2.2999999999999998</v>
      </c>
      <c r="AE345" s="7">
        <f t="shared" si="68"/>
        <v>1.2999999999999998</v>
      </c>
      <c r="AF345" s="7">
        <f>SUM(AE$3:AE345)</f>
        <v>-24.7</v>
      </c>
      <c r="AG345" s="2">
        <v>1.61</v>
      </c>
      <c r="AH345" s="7">
        <f t="shared" si="65"/>
        <v>-1</v>
      </c>
      <c r="AI345" s="7">
        <f>SUM(AH$3:AH345)</f>
        <v>1.9800000000000022</v>
      </c>
      <c r="AJ345" s="2">
        <v>8.5</v>
      </c>
      <c r="AK345" s="7">
        <f t="shared" si="69"/>
        <v>-1</v>
      </c>
      <c r="AL345" s="7">
        <f>SUM(AK$3:AK345)</f>
        <v>-52.5</v>
      </c>
      <c r="AM345" s="2">
        <v>12</v>
      </c>
      <c r="AN345" s="7">
        <f t="shared" si="70"/>
        <v>-1</v>
      </c>
      <c r="AO345" s="7">
        <f>SUM(AN$3:AN345)</f>
        <v>-94</v>
      </c>
      <c r="AP345" s="2">
        <v>6.5</v>
      </c>
      <c r="AQ345" s="7">
        <f t="shared" si="71"/>
        <v>-1</v>
      </c>
      <c r="AR345" s="7">
        <f>SUM(AQ$3:AQ345)</f>
        <v>-22</v>
      </c>
      <c r="AS345">
        <v>7</v>
      </c>
      <c r="AT345">
        <v>1.1000000000000001</v>
      </c>
      <c r="AU345" s="5">
        <f t="shared" si="66"/>
        <v>-3.2600000000000002</v>
      </c>
      <c r="AV345" s="4">
        <f>SUM(AU$3:AU345)</f>
        <v>-272.42</v>
      </c>
    </row>
    <row r="346" spans="1:48" x14ac:dyDescent="0.25">
      <c r="A346">
        <f t="shared" si="61"/>
        <v>1</v>
      </c>
      <c r="B346">
        <f t="shared" si="60"/>
        <v>6096</v>
      </c>
      <c r="C346" s="1">
        <v>43889</v>
      </c>
      <c r="D346" t="s">
        <v>330</v>
      </c>
      <c r="E346" t="s">
        <v>713</v>
      </c>
      <c r="F346" t="s">
        <v>566</v>
      </c>
      <c r="G346" t="s">
        <v>513</v>
      </c>
      <c r="H346">
        <v>2020</v>
      </c>
      <c r="I346">
        <v>2</v>
      </c>
      <c r="J346">
        <v>28</v>
      </c>
      <c r="K346" t="s">
        <v>63</v>
      </c>
      <c r="L346">
        <v>6</v>
      </c>
      <c r="M346" s="3">
        <v>0</v>
      </c>
      <c r="N346" s="3">
        <v>0</v>
      </c>
      <c r="O346" s="13">
        <v>1.75</v>
      </c>
      <c r="P346">
        <v>3.4</v>
      </c>
      <c r="Q346">
        <v>5</v>
      </c>
      <c r="R346" s="2">
        <v>2.1</v>
      </c>
      <c r="S346" s="7">
        <f t="shared" si="67"/>
        <v>-1</v>
      </c>
      <c r="T346" s="7">
        <f>SUM($S$3:S346)</f>
        <v>-31.790000000000017</v>
      </c>
      <c r="U346" s="2">
        <v>1.66</v>
      </c>
      <c r="V346" s="7">
        <f t="shared" si="62"/>
        <v>0.65999999999999992</v>
      </c>
      <c r="W346" s="7">
        <f>SUM($V$3:V346)</f>
        <v>-12.829999999999998</v>
      </c>
      <c r="X346" s="8">
        <v>1.4</v>
      </c>
      <c r="Y346" s="7">
        <f t="shared" si="63"/>
        <v>-1</v>
      </c>
      <c r="Z346" s="7">
        <f>SUM($Y$3:Y346)</f>
        <v>-12.270000000000001</v>
      </c>
      <c r="AA346" s="8">
        <v>2.75</v>
      </c>
      <c r="AB346" s="7">
        <f t="shared" si="64"/>
        <v>1.75</v>
      </c>
      <c r="AC346" s="7">
        <f>SUM($AB$3:AB346)</f>
        <v>-23.899999999999995</v>
      </c>
      <c r="AD346" s="2">
        <v>2.2999999999999998</v>
      </c>
      <c r="AE346" s="7">
        <f t="shared" si="68"/>
        <v>-1</v>
      </c>
      <c r="AF346" s="7">
        <f>SUM(AE$3:AE346)</f>
        <v>-25.7</v>
      </c>
      <c r="AG346" s="2">
        <v>1.6</v>
      </c>
      <c r="AH346" s="7">
        <f t="shared" si="65"/>
        <v>0.60000000000000009</v>
      </c>
      <c r="AI346" s="7">
        <f>SUM(AH$3:AH346)</f>
        <v>2.5800000000000023</v>
      </c>
      <c r="AJ346" s="2">
        <v>5.5</v>
      </c>
      <c r="AK346" s="7">
        <f t="shared" si="69"/>
        <v>-1</v>
      </c>
      <c r="AL346" s="7">
        <f>SUM(AK$3:AK346)</f>
        <v>-53.5</v>
      </c>
      <c r="AM346" s="2">
        <v>9</v>
      </c>
      <c r="AN346" s="7">
        <f t="shared" si="70"/>
        <v>-1</v>
      </c>
      <c r="AO346" s="7">
        <f>SUM(AN$3:AN346)</f>
        <v>-95</v>
      </c>
      <c r="AP346" s="2">
        <v>6.5</v>
      </c>
      <c r="AQ346" s="7">
        <f t="shared" si="71"/>
        <v>-1</v>
      </c>
      <c r="AR346" s="7">
        <f>SUM(AQ$3:AQ346)</f>
        <v>-23</v>
      </c>
      <c r="AS346">
        <v>3.3</v>
      </c>
      <c r="AT346">
        <v>1.32</v>
      </c>
      <c r="AU346" s="5">
        <f t="shared" si="66"/>
        <v>-2.99</v>
      </c>
      <c r="AV346" s="4">
        <f>SUM(AU$3:AU346)</f>
        <v>-275.41000000000003</v>
      </c>
    </row>
    <row r="347" spans="1:48" x14ac:dyDescent="0.25">
      <c r="A347">
        <f t="shared" si="61"/>
        <v>1</v>
      </c>
      <c r="B347">
        <f t="shared" si="60"/>
        <v>6095</v>
      </c>
      <c r="C347" s="1">
        <v>43889</v>
      </c>
      <c r="D347" t="s">
        <v>283</v>
      </c>
      <c r="E347" t="s">
        <v>714</v>
      </c>
      <c r="F347" t="s">
        <v>530</v>
      </c>
      <c r="G347" t="s">
        <v>285</v>
      </c>
      <c r="H347">
        <v>2020</v>
      </c>
      <c r="I347">
        <v>2</v>
      </c>
      <c r="J347">
        <v>28</v>
      </c>
      <c r="K347" t="s">
        <v>63</v>
      </c>
      <c r="L347">
        <v>6</v>
      </c>
      <c r="M347" s="3">
        <v>1</v>
      </c>
      <c r="N347" s="3">
        <v>0</v>
      </c>
      <c r="O347" s="13">
        <v>4.2</v>
      </c>
      <c r="P347">
        <v>3.8</v>
      </c>
      <c r="Q347">
        <v>1.83</v>
      </c>
      <c r="R347" s="2">
        <v>1.61</v>
      </c>
      <c r="S347" s="7">
        <f t="shared" si="67"/>
        <v>-1</v>
      </c>
      <c r="T347" s="7">
        <f>SUM($S$3:S347)</f>
        <v>-32.79000000000002</v>
      </c>
      <c r="U347" s="2">
        <v>2.2000000000000002</v>
      </c>
      <c r="V347" s="7">
        <f t="shared" si="62"/>
        <v>1.2000000000000002</v>
      </c>
      <c r="W347" s="7">
        <f>SUM($V$3:V347)</f>
        <v>-11.629999999999999</v>
      </c>
      <c r="X347" s="8">
        <v>1.2</v>
      </c>
      <c r="Y347" s="7">
        <f t="shared" si="63"/>
        <v>-1</v>
      </c>
      <c r="Z347" s="7">
        <f>SUM($Y$3:Y347)</f>
        <v>-13.270000000000001</v>
      </c>
      <c r="AA347" s="8">
        <v>4.5</v>
      </c>
      <c r="AB347" s="7">
        <f t="shared" si="64"/>
        <v>3.5</v>
      </c>
      <c r="AC347" s="7">
        <f>SUM($AB$3:AB347)</f>
        <v>-20.399999999999995</v>
      </c>
      <c r="AD347" s="2">
        <v>1.66</v>
      </c>
      <c r="AE347" s="7">
        <f t="shared" si="68"/>
        <v>-1</v>
      </c>
      <c r="AF347" s="7">
        <f>SUM(AE$3:AE347)</f>
        <v>-26.7</v>
      </c>
      <c r="AG347" s="2">
        <v>2.2000000000000002</v>
      </c>
      <c r="AH347" s="7">
        <f t="shared" si="65"/>
        <v>1.2000000000000002</v>
      </c>
      <c r="AI347" s="7">
        <f>SUM(AH$3:AH347)</f>
        <v>3.7800000000000025</v>
      </c>
      <c r="AJ347" s="2">
        <v>17</v>
      </c>
      <c r="AK347" s="7">
        <f t="shared" si="69"/>
        <v>16</v>
      </c>
      <c r="AL347" s="7">
        <f>SUM(AK$3:AK347)</f>
        <v>-37.5</v>
      </c>
      <c r="AM347" s="2">
        <v>15</v>
      </c>
      <c r="AN347" s="7">
        <f t="shared" si="70"/>
        <v>-1</v>
      </c>
      <c r="AO347" s="7">
        <f>SUM(AN$3:AN347)</f>
        <v>-96</v>
      </c>
      <c r="AP347" s="2">
        <v>8</v>
      </c>
      <c r="AQ347" s="7">
        <f t="shared" si="71"/>
        <v>-1</v>
      </c>
      <c r="AR347" s="7">
        <f>SUM(AQ$3:AQ347)</f>
        <v>-24</v>
      </c>
      <c r="AU347" s="5">
        <f t="shared" si="66"/>
        <v>16.899999999999999</v>
      </c>
      <c r="AV347" s="4">
        <f>SUM(AU$3:AU347)</f>
        <v>-258.51000000000005</v>
      </c>
    </row>
    <row r="348" spans="1:48" x14ac:dyDescent="0.25">
      <c r="A348">
        <f t="shared" si="61"/>
        <v>1</v>
      </c>
      <c r="B348">
        <f t="shared" si="60"/>
        <v>6094</v>
      </c>
      <c r="C348" s="1">
        <v>43889</v>
      </c>
      <c r="D348" t="s">
        <v>275</v>
      </c>
      <c r="E348" t="s">
        <v>715</v>
      </c>
      <c r="F348" t="s">
        <v>278</v>
      </c>
      <c r="G348" t="s">
        <v>361</v>
      </c>
      <c r="H348">
        <v>2020</v>
      </c>
      <c r="I348">
        <v>2</v>
      </c>
      <c r="J348">
        <v>28</v>
      </c>
      <c r="K348" t="s">
        <v>63</v>
      </c>
      <c r="L348">
        <v>6</v>
      </c>
      <c r="M348" s="3">
        <v>1</v>
      </c>
      <c r="N348" s="3">
        <v>0</v>
      </c>
      <c r="O348" s="13">
        <v>1.5</v>
      </c>
      <c r="P348">
        <v>4</v>
      </c>
      <c r="Q348">
        <v>7.5</v>
      </c>
      <c r="R348" s="2">
        <v>2.0499999999999998</v>
      </c>
      <c r="S348" s="7">
        <f t="shared" si="67"/>
        <v>-1</v>
      </c>
      <c r="T348" s="7">
        <f>SUM($S$3:S348)</f>
        <v>-33.79000000000002</v>
      </c>
      <c r="U348" s="2">
        <v>1.7</v>
      </c>
      <c r="V348" s="7">
        <f t="shared" si="62"/>
        <v>0.7</v>
      </c>
      <c r="W348" s="7">
        <f>SUM($V$3:V348)</f>
        <v>-10.93</v>
      </c>
      <c r="X348" s="8">
        <v>1.33</v>
      </c>
      <c r="Y348" s="7">
        <f t="shared" si="63"/>
        <v>-1</v>
      </c>
      <c r="Z348" s="7">
        <f>SUM($Y$3:Y348)</f>
        <v>-14.270000000000001</v>
      </c>
      <c r="AA348" s="8">
        <v>3.4</v>
      </c>
      <c r="AB348" s="7">
        <f t="shared" si="64"/>
        <v>2.4</v>
      </c>
      <c r="AC348" s="7">
        <f>SUM($AB$3:AB348)</f>
        <v>-17.999999999999996</v>
      </c>
      <c r="AD348" s="2">
        <v>2</v>
      </c>
      <c r="AE348" s="7">
        <f t="shared" si="68"/>
        <v>-1</v>
      </c>
      <c r="AF348" s="7">
        <f>SUM(AE$3:AE348)</f>
        <v>-27.7</v>
      </c>
      <c r="AG348" s="2">
        <v>1.8</v>
      </c>
      <c r="AH348" s="7">
        <f t="shared" si="65"/>
        <v>0.8</v>
      </c>
      <c r="AI348" s="7">
        <f>SUM(AH$3:AH348)</f>
        <v>4.5800000000000027</v>
      </c>
      <c r="AJ348" s="2">
        <v>6</v>
      </c>
      <c r="AK348" s="7">
        <f t="shared" si="69"/>
        <v>5</v>
      </c>
      <c r="AL348" s="7">
        <f>SUM(AK$3:AK348)</f>
        <v>-32.5</v>
      </c>
      <c r="AM348" s="2">
        <v>8.5</v>
      </c>
      <c r="AN348" s="7">
        <f t="shared" si="70"/>
        <v>-1</v>
      </c>
      <c r="AO348" s="7">
        <f>SUM(AN$3:AN348)</f>
        <v>-97</v>
      </c>
      <c r="AP348" s="2">
        <v>7.5</v>
      </c>
      <c r="AQ348" s="7">
        <f t="shared" si="71"/>
        <v>-1</v>
      </c>
      <c r="AR348" s="7">
        <f>SUM(AQ$3:AQ348)</f>
        <v>-25</v>
      </c>
      <c r="AS348">
        <v>2.42</v>
      </c>
      <c r="AT348">
        <v>1.52</v>
      </c>
      <c r="AU348" s="5">
        <f t="shared" si="66"/>
        <v>3.9000000000000004</v>
      </c>
      <c r="AV348" s="4">
        <f>SUM(AU$3:AU348)</f>
        <v>-254.61000000000004</v>
      </c>
    </row>
    <row r="349" spans="1:48" x14ac:dyDescent="0.25">
      <c r="A349">
        <f t="shared" si="61"/>
        <v>1</v>
      </c>
      <c r="B349">
        <f t="shared" si="60"/>
        <v>6093</v>
      </c>
      <c r="C349" s="1">
        <v>43889</v>
      </c>
      <c r="D349" t="s">
        <v>633</v>
      </c>
      <c r="E349" t="s">
        <v>716</v>
      </c>
      <c r="F349" t="s">
        <v>547</v>
      </c>
      <c r="G349" t="s">
        <v>717</v>
      </c>
      <c r="H349">
        <v>2020</v>
      </c>
      <c r="I349">
        <v>2</v>
      </c>
      <c r="J349">
        <v>28</v>
      </c>
      <c r="K349" t="s">
        <v>63</v>
      </c>
      <c r="L349">
        <v>6</v>
      </c>
      <c r="M349" s="3">
        <v>5</v>
      </c>
      <c r="N349" s="3">
        <v>2</v>
      </c>
      <c r="O349" s="13">
        <v>1.44</v>
      </c>
      <c r="P349">
        <v>4.5</v>
      </c>
      <c r="Q349">
        <v>6.5</v>
      </c>
      <c r="R349" s="2">
        <v>1.8</v>
      </c>
      <c r="S349" s="7">
        <f t="shared" si="67"/>
        <v>0.8</v>
      </c>
      <c r="T349" s="7">
        <f>SUM($S$3:S349)</f>
        <v>-32.990000000000023</v>
      </c>
      <c r="U349" s="2">
        <v>1.95</v>
      </c>
      <c r="V349" s="7">
        <f t="shared" si="62"/>
        <v>-1</v>
      </c>
      <c r="W349" s="7">
        <f>SUM($V$3:V349)</f>
        <v>-11.93</v>
      </c>
      <c r="X349" s="8">
        <v>1.2</v>
      </c>
      <c r="Y349" s="7">
        <f t="shared" si="63"/>
        <v>0.19999999999999996</v>
      </c>
      <c r="Z349" s="7">
        <f>SUM($Y$3:Y349)</f>
        <v>-14.070000000000002</v>
      </c>
      <c r="AA349" s="8">
        <v>4.33</v>
      </c>
      <c r="AB349" s="7">
        <f t="shared" si="64"/>
        <v>-1</v>
      </c>
      <c r="AC349" s="7">
        <f>SUM($AB$3:AB349)</f>
        <v>-18.999999999999996</v>
      </c>
      <c r="AD349" s="2">
        <v>1.61</v>
      </c>
      <c r="AE349" s="7">
        <f t="shared" si="68"/>
        <v>0.6100000000000001</v>
      </c>
      <c r="AF349" s="7">
        <f>SUM(AE$3:AE349)</f>
        <v>-27.09</v>
      </c>
      <c r="AG349" s="2">
        <v>2.25</v>
      </c>
      <c r="AH349" s="7">
        <f t="shared" si="65"/>
        <v>-1</v>
      </c>
      <c r="AI349" s="7">
        <f>SUM(AH$3:AH349)</f>
        <v>3.5800000000000027</v>
      </c>
      <c r="AJ349" s="2">
        <v>8</v>
      </c>
      <c r="AK349" s="7">
        <f t="shared" si="69"/>
        <v>-1</v>
      </c>
      <c r="AL349" s="7">
        <f>SUM(AK$3:AK349)</f>
        <v>-33.5</v>
      </c>
      <c r="AM349" s="2">
        <v>8</v>
      </c>
      <c r="AN349" s="7">
        <f t="shared" si="70"/>
        <v>-1</v>
      </c>
      <c r="AO349" s="7">
        <f>SUM(AN$3:AN349)</f>
        <v>-98</v>
      </c>
      <c r="AP349" s="2">
        <v>9</v>
      </c>
      <c r="AQ349" s="7">
        <f t="shared" si="71"/>
        <v>-1</v>
      </c>
      <c r="AR349" s="7">
        <f>SUM(AQ$3:AQ349)</f>
        <v>-26</v>
      </c>
      <c r="AS349">
        <v>2.2000000000000002</v>
      </c>
      <c r="AT349">
        <v>1.65</v>
      </c>
      <c r="AU349" s="5">
        <f t="shared" si="66"/>
        <v>-4.3899999999999997</v>
      </c>
      <c r="AV349" s="4">
        <f>SUM(AU$3:AU349)</f>
        <v>-259.00000000000006</v>
      </c>
    </row>
    <row r="350" spans="1:48" x14ac:dyDescent="0.25">
      <c r="A350">
        <f t="shared" si="61"/>
        <v>1</v>
      </c>
      <c r="B350">
        <f t="shared" si="60"/>
        <v>6092</v>
      </c>
      <c r="C350" s="1">
        <v>43888</v>
      </c>
      <c r="D350" t="s">
        <v>226</v>
      </c>
      <c r="E350" t="s">
        <v>718</v>
      </c>
      <c r="F350" t="s">
        <v>719</v>
      </c>
      <c r="G350" t="s">
        <v>543</v>
      </c>
      <c r="H350">
        <v>2020</v>
      </c>
      <c r="I350">
        <v>2</v>
      </c>
      <c r="J350">
        <v>27</v>
      </c>
      <c r="K350" t="s">
        <v>98</v>
      </c>
      <c r="L350">
        <v>5</v>
      </c>
      <c r="M350" s="3">
        <v>2</v>
      </c>
      <c r="N350" s="3">
        <v>1</v>
      </c>
      <c r="O350" s="13">
        <v>1.95</v>
      </c>
      <c r="P350">
        <v>3.6</v>
      </c>
      <c r="Q350">
        <v>3.8</v>
      </c>
      <c r="R350" s="2">
        <v>1.75</v>
      </c>
      <c r="S350" s="7">
        <f t="shared" si="67"/>
        <v>0.75</v>
      </c>
      <c r="T350" s="7">
        <f>SUM($S$3:S350)</f>
        <v>-32.240000000000023</v>
      </c>
      <c r="U350" s="2">
        <v>2</v>
      </c>
      <c r="V350" s="7">
        <f t="shared" si="62"/>
        <v>-1</v>
      </c>
      <c r="W350" s="7">
        <f>SUM($V$3:V350)</f>
        <v>-12.93</v>
      </c>
      <c r="X350" s="8">
        <v>1.28</v>
      </c>
      <c r="Y350" s="7">
        <f t="shared" si="63"/>
        <v>0.28000000000000003</v>
      </c>
      <c r="Z350" s="7">
        <f>SUM($Y$3:Y350)</f>
        <v>-13.790000000000003</v>
      </c>
      <c r="AA350" s="8">
        <v>3.75</v>
      </c>
      <c r="AB350" s="7">
        <f t="shared" si="64"/>
        <v>-1</v>
      </c>
      <c r="AC350" s="7">
        <f>SUM($AB$3:AB350)</f>
        <v>-19.999999999999996</v>
      </c>
      <c r="AD350" s="2">
        <v>1.8</v>
      </c>
      <c r="AE350" s="7">
        <f t="shared" si="68"/>
        <v>0.8</v>
      </c>
      <c r="AF350" s="7">
        <f>SUM(AE$3:AE350)</f>
        <v>-26.29</v>
      </c>
      <c r="AG350" s="2">
        <v>2</v>
      </c>
      <c r="AH350" s="7">
        <f t="shared" si="65"/>
        <v>-1</v>
      </c>
      <c r="AI350" s="7">
        <f>SUM(AH$3:AH350)</f>
        <v>2.5800000000000027</v>
      </c>
      <c r="AJ350" s="2">
        <v>8</v>
      </c>
      <c r="AK350" s="7">
        <f t="shared" si="69"/>
        <v>-1</v>
      </c>
      <c r="AL350" s="7">
        <f>SUM(AK$3:AK350)</f>
        <v>-34.5</v>
      </c>
      <c r="AM350" s="2">
        <v>8.5</v>
      </c>
      <c r="AN350" s="7">
        <f t="shared" si="70"/>
        <v>7.5</v>
      </c>
      <c r="AO350" s="7">
        <f>SUM(AN$3:AN350)</f>
        <v>-90.5</v>
      </c>
      <c r="AP350" s="2">
        <v>7</v>
      </c>
      <c r="AQ350" s="7">
        <f t="shared" si="71"/>
        <v>-1</v>
      </c>
      <c r="AR350" s="7">
        <f>SUM(AQ$3:AQ350)</f>
        <v>-27</v>
      </c>
      <c r="AS350">
        <v>3.3</v>
      </c>
      <c r="AT350">
        <v>1.32</v>
      </c>
      <c r="AU350" s="5">
        <f t="shared" si="66"/>
        <v>4.33</v>
      </c>
      <c r="AV350" s="4">
        <f>SUM(AU$3:AU350)</f>
        <v>-254.67000000000004</v>
      </c>
    </row>
    <row r="351" spans="1:48" x14ac:dyDescent="0.25">
      <c r="A351">
        <f t="shared" si="61"/>
        <v>1</v>
      </c>
      <c r="B351">
        <f t="shared" si="60"/>
        <v>6091</v>
      </c>
      <c r="C351" s="1">
        <v>43888</v>
      </c>
      <c r="D351" t="s">
        <v>226</v>
      </c>
      <c r="E351" t="s">
        <v>720</v>
      </c>
      <c r="F351" t="s">
        <v>519</v>
      </c>
      <c r="G351" t="s">
        <v>236</v>
      </c>
      <c r="H351">
        <v>2020</v>
      </c>
      <c r="I351">
        <v>2</v>
      </c>
      <c r="J351">
        <v>27</v>
      </c>
      <c r="K351" t="s">
        <v>98</v>
      </c>
      <c r="L351">
        <v>5</v>
      </c>
      <c r="M351" s="3">
        <v>0</v>
      </c>
      <c r="N351" s="3">
        <v>1</v>
      </c>
      <c r="O351" s="13">
        <v>1.44</v>
      </c>
      <c r="P351">
        <v>4.5</v>
      </c>
      <c r="Q351">
        <v>7</v>
      </c>
      <c r="R351" s="2">
        <v>1.53</v>
      </c>
      <c r="S351" s="7">
        <f t="shared" si="67"/>
        <v>-1</v>
      </c>
      <c r="T351" s="7">
        <f>SUM($S$3:S351)</f>
        <v>-33.240000000000023</v>
      </c>
      <c r="U351" s="2">
        <v>2.37</v>
      </c>
      <c r="V351" s="7">
        <f t="shared" si="62"/>
        <v>1.37</v>
      </c>
      <c r="W351" s="7">
        <f>SUM($V$3:V351)</f>
        <v>-11.559999999999999</v>
      </c>
      <c r="X351" s="8">
        <v>1.2</v>
      </c>
      <c r="Y351" s="7">
        <f t="shared" si="63"/>
        <v>-1</v>
      </c>
      <c r="Z351" s="7">
        <f>SUM($Y$3:Y351)</f>
        <v>-14.790000000000003</v>
      </c>
      <c r="AA351" s="8">
        <v>4.5</v>
      </c>
      <c r="AB351" s="7">
        <f t="shared" si="64"/>
        <v>3.5</v>
      </c>
      <c r="AC351" s="7">
        <f>SUM($AB$3:AB351)</f>
        <v>-16.499999999999996</v>
      </c>
      <c r="AD351" s="2">
        <v>1.61</v>
      </c>
      <c r="AE351" s="7">
        <f t="shared" si="68"/>
        <v>-1</v>
      </c>
      <c r="AF351" s="7">
        <f>SUM(AE$3:AE351)</f>
        <v>-27.29</v>
      </c>
      <c r="AG351" s="2">
        <v>2.2999999999999998</v>
      </c>
      <c r="AH351" s="7">
        <f t="shared" si="65"/>
        <v>1.2999999999999998</v>
      </c>
      <c r="AI351" s="7">
        <f>SUM(AH$3:AH351)</f>
        <v>3.8800000000000026</v>
      </c>
      <c r="AJ351" s="2">
        <v>7.5</v>
      </c>
      <c r="AK351" s="7">
        <f t="shared" si="69"/>
        <v>-1</v>
      </c>
      <c r="AL351" s="7">
        <f>SUM(AK$3:AK351)</f>
        <v>-35.5</v>
      </c>
      <c r="AM351" s="2">
        <v>8</v>
      </c>
      <c r="AN351" s="7">
        <f t="shared" si="70"/>
        <v>-1</v>
      </c>
      <c r="AO351" s="7">
        <f>SUM(AN$3:AN351)</f>
        <v>-91.5</v>
      </c>
      <c r="AP351" s="2">
        <v>8.5</v>
      </c>
      <c r="AQ351" s="7">
        <f t="shared" si="71"/>
        <v>-1</v>
      </c>
      <c r="AR351" s="7">
        <f>SUM(AQ$3:AQ351)</f>
        <v>-28</v>
      </c>
      <c r="AS351">
        <v>2.1</v>
      </c>
      <c r="AT351">
        <v>1.7</v>
      </c>
      <c r="AU351" s="5">
        <f t="shared" si="66"/>
        <v>0.16999999999999993</v>
      </c>
      <c r="AV351" s="4">
        <f>SUM(AU$3:AU351)</f>
        <v>-254.50000000000006</v>
      </c>
    </row>
    <row r="352" spans="1:48" x14ac:dyDescent="0.25">
      <c r="A352">
        <f t="shared" si="61"/>
        <v>1</v>
      </c>
      <c r="B352">
        <f t="shared" si="60"/>
        <v>6090</v>
      </c>
      <c r="C352" s="1">
        <v>43888</v>
      </c>
      <c r="D352" t="s">
        <v>226</v>
      </c>
      <c r="E352" t="s">
        <v>721</v>
      </c>
      <c r="F352" t="s">
        <v>210</v>
      </c>
      <c r="G352" t="s">
        <v>344</v>
      </c>
      <c r="H352">
        <v>2020</v>
      </c>
      <c r="I352">
        <v>2</v>
      </c>
      <c r="J352">
        <v>27</v>
      </c>
      <c r="K352" t="s">
        <v>98</v>
      </c>
      <c r="L352">
        <v>5</v>
      </c>
      <c r="M352" s="3">
        <v>3</v>
      </c>
      <c r="N352" s="3">
        <v>1</v>
      </c>
      <c r="O352" s="13">
        <v>2.2000000000000002</v>
      </c>
      <c r="P352">
        <v>3.5</v>
      </c>
      <c r="Q352">
        <v>3.25</v>
      </c>
      <c r="R352" s="2">
        <v>1.8</v>
      </c>
      <c r="S352" s="7">
        <f t="shared" si="67"/>
        <v>0.8</v>
      </c>
      <c r="T352" s="7">
        <f>SUM($S$3:S352)</f>
        <v>-32.440000000000026</v>
      </c>
      <c r="U352" s="2">
        <v>1.95</v>
      </c>
      <c r="V352" s="7">
        <f t="shared" si="62"/>
        <v>-1</v>
      </c>
      <c r="W352" s="7">
        <f>SUM($V$3:V352)</f>
        <v>-12.559999999999999</v>
      </c>
      <c r="X352" s="8">
        <v>1.2</v>
      </c>
      <c r="Y352" s="7">
        <f t="shared" si="63"/>
        <v>0.19999999999999996</v>
      </c>
      <c r="Z352" s="7">
        <f>SUM($Y$3:Y352)</f>
        <v>-14.590000000000003</v>
      </c>
      <c r="AA352" s="8">
        <v>4.5</v>
      </c>
      <c r="AB352" s="7">
        <f t="shared" si="64"/>
        <v>-1</v>
      </c>
      <c r="AC352" s="7">
        <f>SUM($AB$3:AB352)</f>
        <v>-17.499999999999996</v>
      </c>
      <c r="AD352" s="2">
        <v>1.61</v>
      </c>
      <c r="AE352" s="7">
        <f t="shared" si="68"/>
        <v>0.6100000000000001</v>
      </c>
      <c r="AF352" s="7">
        <f>SUM(AE$3:AE352)</f>
        <v>-26.68</v>
      </c>
      <c r="AG352" s="2">
        <v>2.2999999999999998</v>
      </c>
      <c r="AH352" s="7">
        <f t="shared" si="65"/>
        <v>-1</v>
      </c>
      <c r="AI352" s="7">
        <f>SUM(AH$3:AH352)</f>
        <v>2.8800000000000026</v>
      </c>
      <c r="AJ352" s="2">
        <v>11</v>
      </c>
      <c r="AK352" s="7">
        <f t="shared" si="69"/>
        <v>-1</v>
      </c>
      <c r="AL352" s="7">
        <f>SUM(AK$3:AK352)</f>
        <v>-36.5</v>
      </c>
      <c r="AM352" s="2">
        <v>9</v>
      </c>
      <c r="AN352" s="7">
        <f t="shared" si="70"/>
        <v>-1</v>
      </c>
      <c r="AO352" s="7">
        <f>SUM(AN$3:AN352)</f>
        <v>-92.5</v>
      </c>
      <c r="AP352" s="2">
        <v>7</v>
      </c>
      <c r="AQ352" s="7">
        <f t="shared" si="71"/>
        <v>-1</v>
      </c>
      <c r="AR352" s="7">
        <f>SUM(AQ$3:AQ352)</f>
        <v>-29</v>
      </c>
      <c r="AS352">
        <v>3.8</v>
      </c>
      <c r="AT352">
        <v>1.25</v>
      </c>
      <c r="AU352" s="5">
        <f t="shared" si="66"/>
        <v>-4.3899999999999997</v>
      </c>
      <c r="AV352" s="4">
        <f>SUM(AU$3:AU352)</f>
        <v>-258.89000000000004</v>
      </c>
    </row>
    <row r="353" spans="1:48" x14ac:dyDescent="0.25">
      <c r="A353">
        <f t="shared" si="61"/>
        <v>1</v>
      </c>
      <c r="B353">
        <f t="shared" si="60"/>
        <v>6089</v>
      </c>
      <c r="C353" s="1">
        <v>43888</v>
      </c>
      <c r="D353" t="s">
        <v>226</v>
      </c>
      <c r="E353" t="s">
        <v>722</v>
      </c>
      <c r="F353" t="s">
        <v>231</v>
      </c>
      <c r="G353" t="s">
        <v>723</v>
      </c>
      <c r="H353">
        <v>2020</v>
      </c>
      <c r="I353">
        <v>2</v>
      </c>
      <c r="J353">
        <v>27</v>
      </c>
      <c r="K353" t="s">
        <v>98</v>
      </c>
      <c r="L353">
        <v>5</v>
      </c>
      <c r="M353" s="3">
        <v>1</v>
      </c>
      <c r="N353" s="3">
        <v>0</v>
      </c>
      <c r="O353" s="13">
        <v>1.8</v>
      </c>
      <c r="P353">
        <v>3.8</v>
      </c>
      <c r="Q353">
        <v>4.33</v>
      </c>
      <c r="R353" s="2">
        <v>2</v>
      </c>
      <c r="S353" s="7">
        <f t="shared" si="67"/>
        <v>-1</v>
      </c>
      <c r="T353" s="7">
        <f>SUM($S$3:S353)</f>
        <v>-33.440000000000026</v>
      </c>
      <c r="U353" s="2">
        <v>1.75</v>
      </c>
      <c r="V353" s="7">
        <f t="shared" si="62"/>
        <v>0.75</v>
      </c>
      <c r="W353" s="7">
        <f>SUM($V$3:V353)</f>
        <v>-11.809999999999999</v>
      </c>
      <c r="X353" s="8">
        <v>1.3</v>
      </c>
      <c r="Y353" s="7">
        <f t="shared" si="63"/>
        <v>-1</v>
      </c>
      <c r="Z353" s="7">
        <f>SUM($Y$3:Y353)</f>
        <v>-15.590000000000003</v>
      </c>
      <c r="AA353" s="8">
        <v>3.5</v>
      </c>
      <c r="AB353" s="7">
        <f t="shared" si="64"/>
        <v>2.5</v>
      </c>
      <c r="AC353" s="7">
        <f>SUM($AB$3:AB353)</f>
        <v>-14.999999999999996</v>
      </c>
      <c r="AD353" s="2">
        <v>2</v>
      </c>
      <c r="AE353" s="7">
        <f t="shared" si="68"/>
        <v>-1</v>
      </c>
      <c r="AF353" s="7">
        <f>SUM(AE$3:AE353)</f>
        <v>-27.68</v>
      </c>
      <c r="AG353" s="2">
        <v>1.8</v>
      </c>
      <c r="AH353" s="7">
        <f t="shared" si="65"/>
        <v>0.8</v>
      </c>
      <c r="AI353" s="7">
        <f>SUM(AH$3:AH353)</f>
        <v>3.6800000000000024</v>
      </c>
      <c r="AJ353" s="2">
        <v>7</v>
      </c>
      <c r="AK353" s="7">
        <f t="shared" si="69"/>
        <v>6</v>
      </c>
      <c r="AL353" s="7">
        <f>SUM(AK$3:AK353)</f>
        <v>-30.5</v>
      </c>
      <c r="AM353" s="2">
        <v>8.5</v>
      </c>
      <c r="AN353" s="7">
        <f t="shared" si="70"/>
        <v>-1</v>
      </c>
      <c r="AO353" s="7">
        <f>SUM(AN$3:AN353)</f>
        <v>-93.5</v>
      </c>
      <c r="AP353" s="2">
        <v>7</v>
      </c>
      <c r="AQ353" s="7">
        <f t="shared" si="71"/>
        <v>-1</v>
      </c>
      <c r="AR353" s="7">
        <f>SUM(AQ$3:AQ353)</f>
        <v>-30</v>
      </c>
      <c r="AS353">
        <v>3.45</v>
      </c>
      <c r="AT353">
        <v>1.3</v>
      </c>
      <c r="AU353" s="5">
        <f t="shared" si="66"/>
        <v>5.05</v>
      </c>
      <c r="AV353" s="4">
        <f>SUM(AU$3:AU353)</f>
        <v>-253.84000000000003</v>
      </c>
    </row>
    <row r="354" spans="1:48" x14ac:dyDescent="0.25">
      <c r="A354">
        <f t="shared" si="61"/>
        <v>1</v>
      </c>
      <c r="B354">
        <f t="shared" si="60"/>
        <v>6088</v>
      </c>
      <c r="C354" s="1">
        <v>43888</v>
      </c>
      <c r="D354" t="s">
        <v>226</v>
      </c>
      <c r="E354" t="s">
        <v>724</v>
      </c>
      <c r="F354" t="s">
        <v>514</v>
      </c>
      <c r="G354" t="s">
        <v>240</v>
      </c>
      <c r="H354">
        <v>2020</v>
      </c>
      <c r="I354">
        <v>2</v>
      </c>
      <c r="J354">
        <v>27</v>
      </c>
      <c r="K354" t="s">
        <v>98</v>
      </c>
      <c r="L354">
        <v>5</v>
      </c>
      <c r="M354" s="3">
        <v>3</v>
      </c>
      <c r="N354" s="3">
        <v>3</v>
      </c>
      <c r="O354" s="13">
        <v>2.0499999999999998</v>
      </c>
      <c r="P354">
        <v>3.6</v>
      </c>
      <c r="Q354">
        <v>3.5</v>
      </c>
      <c r="R354" s="2">
        <v>2.2000000000000002</v>
      </c>
      <c r="S354" s="7">
        <f t="shared" si="67"/>
        <v>1.2000000000000002</v>
      </c>
      <c r="T354" s="7">
        <f>SUM($S$3:S354)</f>
        <v>-32.240000000000023</v>
      </c>
      <c r="U354" s="2">
        <v>1.61</v>
      </c>
      <c r="V354" s="7">
        <f t="shared" si="62"/>
        <v>-1</v>
      </c>
      <c r="W354" s="7">
        <f>SUM($V$3:V354)</f>
        <v>-12.809999999999999</v>
      </c>
      <c r="X354" s="8">
        <v>1.2</v>
      </c>
      <c r="Y354" s="7">
        <f t="shared" si="63"/>
        <v>0.19999999999999996</v>
      </c>
      <c r="Z354" s="7">
        <f>SUM($Y$3:Y354)</f>
        <v>-15.390000000000004</v>
      </c>
      <c r="AA354" s="8">
        <v>4.5</v>
      </c>
      <c r="AB354" s="7">
        <f t="shared" si="64"/>
        <v>-1</v>
      </c>
      <c r="AC354" s="7">
        <f>SUM($AB$3:AB354)</f>
        <v>-15.999999999999996</v>
      </c>
      <c r="AD354" s="2">
        <v>1.61</v>
      </c>
      <c r="AE354" s="7">
        <f t="shared" si="68"/>
        <v>0.6100000000000001</v>
      </c>
      <c r="AF354" s="7">
        <f>SUM(AE$3:AE354)</f>
        <v>-27.07</v>
      </c>
      <c r="AG354" s="2">
        <v>2.2999999999999998</v>
      </c>
      <c r="AH354" s="7">
        <f t="shared" si="65"/>
        <v>-1</v>
      </c>
      <c r="AI354" s="7">
        <f>SUM(AH$3:AH354)</f>
        <v>2.6800000000000024</v>
      </c>
      <c r="AJ354" s="2">
        <v>10</v>
      </c>
      <c r="AK354" s="7">
        <f t="shared" si="69"/>
        <v>-1</v>
      </c>
      <c r="AL354" s="7">
        <f>SUM(AK$3:AK354)</f>
        <v>-31.5</v>
      </c>
      <c r="AM354" s="2">
        <v>9</v>
      </c>
      <c r="AN354" s="7">
        <f t="shared" si="70"/>
        <v>-1</v>
      </c>
      <c r="AO354" s="7">
        <f>SUM(AN$3:AN354)</f>
        <v>-94.5</v>
      </c>
      <c r="AP354" s="2">
        <v>7</v>
      </c>
      <c r="AQ354" s="7">
        <f t="shared" si="71"/>
        <v>-1</v>
      </c>
      <c r="AR354" s="7">
        <f>SUM(AQ$3:AQ354)</f>
        <v>-31</v>
      </c>
      <c r="AS354">
        <v>4</v>
      </c>
      <c r="AT354">
        <v>1.23</v>
      </c>
      <c r="AU354" s="5">
        <f t="shared" si="66"/>
        <v>-3.9899999999999998</v>
      </c>
      <c r="AV354" s="4">
        <f>SUM(AU$3:AU354)</f>
        <v>-257.83000000000004</v>
      </c>
    </row>
    <row r="355" spans="1:48" x14ac:dyDescent="0.25">
      <c r="A355">
        <f t="shared" si="61"/>
        <v>1</v>
      </c>
      <c r="B355">
        <f t="shared" si="60"/>
        <v>6087</v>
      </c>
      <c r="C355" s="1">
        <v>43888</v>
      </c>
      <c r="D355" t="s">
        <v>226</v>
      </c>
      <c r="E355" t="s">
        <v>725</v>
      </c>
      <c r="F355" t="s">
        <v>549</v>
      </c>
      <c r="G355" t="s">
        <v>228</v>
      </c>
      <c r="H355">
        <v>2020</v>
      </c>
      <c r="I355">
        <v>2</v>
      </c>
      <c r="J355">
        <v>27</v>
      </c>
      <c r="K355" t="s">
        <v>98</v>
      </c>
      <c r="L355">
        <v>5</v>
      </c>
      <c r="M355" s="3">
        <v>1</v>
      </c>
      <c r="N355" s="3">
        <v>3</v>
      </c>
      <c r="O355" s="13">
        <v>1.36</v>
      </c>
      <c r="P355">
        <v>4.5</v>
      </c>
      <c r="Q355">
        <v>9</v>
      </c>
      <c r="R355" s="2">
        <v>1.95</v>
      </c>
      <c r="S355" s="7">
        <f t="shared" si="67"/>
        <v>0.95</v>
      </c>
      <c r="T355" s="7">
        <f>SUM($S$3:S355)</f>
        <v>-31.290000000000024</v>
      </c>
      <c r="U355" s="2">
        <v>1.8</v>
      </c>
      <c r="V355" s="7">
        <f t="shared" si="62"/>
        <v>-1</v>
      </c>
      <c r="W355" s="7">
        <f>SUM($V$3:V355)</f>
        <v>-13.809999999999999</v>
      </c>
      <c r="X355" s="8">
        <v>1.3</v>
      </c>
      <c r="Y355" s="7">
        <f t="shared" si="63"/>
        <v>0.30000000000000004</v>
      </c>
      <c r="Z355" s="7">
        <f>SUM($Y$3:Y355)</f>
        <v>-15.090000000000003</v>
      </c>
      <c r="AA355" s="8">
        <v>3.5</v>
      </c>
      <c r="AB355" s="7">
        <f t="shared" si="64"/>
        <v>-1</v>
      </c>
      <c r="AC355" s="7">
        <f>SUM($AB$3:AB355)</f>
        <v>-16.999999999999996</v>
      </c>
      <c r="AD355" s="2">
        <v>1.9</v>
      </c>
      <c r="AE355" s="7">
        <f t="shared" si="68"/>
        <v>0.89999999999999991</v>
      </c>
      <c r="AF355" s="7">
        <f>SUM(AE$3:AE355)</f>
        <v>-26.17</v>
      </c>
      <c r="AG355" s="2">
        <v>1.9</v>
      </c>
      <c r="AH355" s="7">
        <f t="shared" si="65"/>
        <v>-1</v>
      </c>
      <c r="AI355" s="7">
        <f>SUM(AH$3:AH355)</f>
        <v>1.6800000000000024</v>
      </c>
      <c r="AJ355" s="2">
        <v>5.5</v>
      </c>
      <c r="AK355" s="7">
        <f t="shared" si="69"/>
        <v>-1</v>
      </c>
      <c r="AL355" s="7">
        <f>SUM(AK$3:AK355)</f>
        <v>-32.5</v>
      </c>
      <c r="AM355" s="2">
        <v>8.5</v>
      </c>
      <c r="AN355" s="7">
        <f t="shared" si="70"/>
        <v>-1</v>
      </c>
      <c r="AO355" s="7">
        <f>SUM(AN$3:AN355)</f>
        <v>-95.5</v>
      </c>
      <c r="AP355" s="2">
        <v>8.5</v>
      </c>
      <c r="AQ355" s="7">
        <f t="shared" si="71"/>
        <v>-1</v>
      </c>
      <c r="AR355" s="7">
        <f>SUM(AQ$3:AQ355)</f>
        <v>-32</v>
      </c>
      <c r="AS355">
        <v>2.2000000000000002</v>
      </c>
      <c r="AT355">
        <v>1.65</v>
      </c>
      <c r="AU355" s="5">
        <f t="shared" si="66"/>
        <v>-3.85</v>
      </c>
      <c r="AV355" s="4">
        <f>SUM(AU$3:AU355)</f>
        <v>-261.68000000000006</v>
      </c>
    </row>
    <row r="356" spans="1:48" x14ac:dyDescent="0.25">
      <c r="A356">
        <f t="shared" si="61"/>
        <v>1</v>
      </c>
      <c r="B356">
        <f t="shared" si="60"/>
        <v>6086</v>
      </c>
      <c r="C356" s="1">
        <v>43888</v>
      </c>
      <c r="D356" t="s">
        <v>226</v>
      </c>
      <c r="E356" t="s">
        <v>726</v>
      </c>
      <c r="F356" t="s">
        <v>359</v>
      </c>
      <c r="G356" t="s">
        <v>237</v>
      </c>
      <c r="H356">
        <v>2020</v>
      </c>
      <c r="I356">
        <v>2</v>
      </c>
      <c r="J356">
        <v>27</v>
      </c>
      <c r="K356" t="s">
        <v>98</v>
      </c>
      <c r="L356">
        <v>5</v>
      </c>
      <c r="M356" s="3">
        <v>3</v>
      </c>
      <c r="N356" s="3">
        <v>2</v>
      </c>
      <c r="O356" s="13">
        <v>2.7</v>
      </c>
      <c r="P356">
        <v>3.3</v>
      </c>
      <c r="Q356">
        <v>2.6</v>
      </c>
      <c r="R356" s="2">
        <v>1.5</v>
      </c>
      <c r="S356" s="7">
        <f t="shared" si="67"/>
        <v>0.5</v>
      </c>
      <c r="T356" s="7">
        <f>SUM($S$3:S356)</f>
        <v>-30.790000000000024</v>
      </c>
      <c r="U356" s="2">
        <v>2.5</v>
      </c>
      <c r="V356" s="7">
        <f t="shared" si="62"/>
        <v>-1</v>
      </c>
      <c r="W356" s="7">
        <f>SUM($V$3:V356)</f>
        <v>-14.809999999999999</v>
      </c>
      <c r="X356" s="8">
        <v>1.44</v>
      </c>
      <c r="Y356" s="7">
        <f t="shared" si="63"/>
        <v>0.43999999999999995</v>
      </c>
      <c r="Z356" s="7">
        <f>SUM($Y$3:Y356)</f>
        <v>-14.650000000000004</v>
      </c>
      <c r="AA356" s="8">
        <v>2.75</v>
      </c>
      <c r="AB356" s="7">
        <f t="shared" si="64"/>
        <v>-1</v>
      </c>
      <c r="AC356" s="7">
        <f>SUM($AB$3:AB356)</f>
        <v>-17.999999999999996</v>
      </c>
      <c r="AD356" s="2">
        <v>2.37</v>
      </c>
      <c r="AE356" s="7">
        <f t="shared" si="68"/>
        <v>1.37</v>
      </c>
      <c r="AF356" s="7">
        <f>SUM(AE$3:AE356)</f>
        <v>-24.8</v>
      </c>
      <c r="AG356" s="2">
        <v>1.57</v>
      </c>
      <c r="AH356" s="7">
        <f t="shared" si="65"/>
        <v>-1</v>
      </c>
      <c r="AI356" s="7">
        <f>SUM(AH$3:AH356)</f>
        <v>0.68000000000000238</v>
      </c>
      <c r="AJ356" s="2">
        <v>7</v>
      </c>
      <c r="AK356" s="7">
        <f t="shared" si="69"/>
        <v>-1</v>
      </c>
      <c r="AL356" s="7">
        <f>SUM(AK$3:AK356)</f>
        <v>-33.5</v>
      </c>
      <c r="AM356" s="2">
        <v>10</v>
      </c>
      <c r="AN356" s="7">
        <f t="shared" si="70"/>
        <v>-1</v>
      </c>
      <c r="AO356" s="7">
        <f>SUM(AN$3:AN356)</f>
        <v>-96.5</v>
      </c>
      <c r="AP356" s="2">
        <v>6.5</v>
      </c>
      <c r="AQ356" s="7">
        <f t="shared" si="71"/>
        <v>-1</v>
      </c>
      <c r="AR356" s="7">
        <f>SUM(AQ$3:AQ356)</f>
        <v>-33</v>
      </c>
      <c r="AS356">
        <v>5.75</v>
      </c>
      <c r="AT356">
        <v>1.1399999999999999</v>
      </c>
      <c r="AU356" s="5">
        <f t="shared" si="66"/>
        <v>-3.69</v>
      </c>
      <c r="AV356" s="4">
        <f>SUM(AU$3:AU356)</f>
        <v>-265.37000000000006</v>
      </c>
    </row>
    <row r="357" spans="1:48" x14ac:dyDescent="0.25">
      <c r="A357">
        <f t="shared" si="61"/>
        <v>1</v>
      </c>
      <c r="B357">
        <f t="shared" si="60"/>
        <v>6085</v>
      </c>
      <c r="C357" s="1">
        <v>43888</v>
      </c>
      <c r="D357" t="s">
        <v>226</v>
      </c>
      <c r="E357" t="s">
        <v>727</v>
      </c>
      <c r="F357" t="s">
        <v>728</v>
      </c>
      <c r="G357" t="s">
        <v>637</v>
      </c>
      <c r="H357">
        <v>2020</v>
      </c>
      <c r="I357">
        <v>2</v>
      </c>
      <c r="J357">
        <v>27</v>
      </c>
      <c r="K357" t="s">
        <v>98</v>
      </c>
      <c r="L357">
        <v>5</v>
      </c>
      <c r="M357" s="3">
        <v>1</v>
      </c>
      <c r="N357" s="3">
        <v>1</v>
      </c>
      <c r="O357" s="13">
        <v>2.8</v>
      </c>
      <c r="P357">
        <v>3.6</v>
      </c>
      <c r="Q357">
        <v>2.4</v>
      </c>
      <c r="R357" s="2">
        <v>1.61</v>
      </c>
      <c r="S357" s="7">
        <f t="shared" si="67"/>
        <v>0.6100000000000001</v>
      </c>
      <c r="T357" s="7">
        <f>SUM($S$3:S357)</f>
        <v>-30.180000000000025</v>
      </c>
      <c r="U357" s="2">
        <v>2.2000000000000002</v>
      </c>
      <c r="V357" s="7">
        <f t="shared" si="62"/>
        <v>-1</v>
      </c>
      <c r="W357" s="7">
        <f>SUM($V$3:V357)</f>
        <v>-15.809999999999999</v>
      </c>
      <c r="X357" s="8">
        <v>1.22</v>
      </c>
      <c r="Y357" s="7">
        <f t="shared" si="63"/>
        <v>0.21999999999999997</v>
      </c>
      <c r="Z357" s="7">
        <f>SUM($Y$3:Y357)</f>
        <v>-14.430000000000003</v>
      </c>
      <c r="AA357" s="8">
        <v>4.33</v>
      </c>
      <c r="AB357" s="7">
        <f t="shared" si="64"/>
        <v>-1</v>
      </c>
      <c r="AC357" s="7">
        <f>SUM($AB$3:AB357)</f>
        <v>-18.999999999999996</v>
      </c>
      <c r="AD357" s="2">
        <v>1.72</v>
      </c>
      <c r="AE357" s="7">
        <f t="shared" si="68"/>
        <v>-1</v>
      </c>
      <c r="AF357" s="7">
        <f>SUM(AE$3:AE357)</f>
        <v>-25.8</v>
      </c>
      <c r="AG357" s="2">
        <v>2.1</v>
      </c>
      <c r="AH357" s="7">
        <f t="shared" si="65"/>
        <v>1.1000000000000001</v>
      </c>
      <c r="AI357" s="7">
        <f>SUM(AH$3:AH357)</f>
        <v>1.7800000000000025</v>
      </c>
      <c r="AJ357" s="2">
        <v>12</v>
      </c>
      <c r="AK357" s="7">
        <f t="shared" si="69"/>
        <v>-1</v>
      </c>
      <c r="AL357" s="7">
        <f>SUM(AK$3:AK357)</f>
        <v>-34.5</v>
      </c>
      <c r="AM357" s="2">
        <v>11</v>
      </c>
      <c r="AN357" s="7">
        <f t="shared" si="70"/>
        <v>-1</v>
      </c>
      <c r="AO357" s="7">
        <f>SUM(AN$3:AN357)</f>
        <v>-97.5</v>
      </c>
      <c r="AP357" s="2">
        <v>7</v>
      </c>
      <c r="AQ357" s="7">
        <f t="shared" si="71"/>
        <v>6</v>
      </c>
      <c r="AR357" s="7">
        <f>SUM(AQ$3:AQ357)</f>
        <v>-27</v>
      </c>
      <c r="AS357">
        <v>6.25</v>
      </c>
      <c r="AT357">
        <v>1.1200000000000001</v>
      </c>
      <c r="AU357" s="5">
        <f t="shared" si="66"/>
        <v>2.93</v>
      </c>
      <c r="AV357" s="4">
        <f>SUM(AU$3:AU357)</f>
        <v>-262.44000000000005</v>
      </c>
    </row>
    <row r="358" spans="1:48" x14ac:dyDescent="0.25">
      <c r="A358">
        <f t="shared" si="61"/>
        <v>1</v>
      </c>
      <c r="B358">
        <f t="shared" si="60"/>
        <v>6084</v>
      </c>
      <c r="C358" s="1">
        <v>43888</v>
      </c>
      <c r="D358" t="s">
        <v>226</v>
      </c>
      <c r="E358" t="s">
        <v>729</v>
      </c>
      <c r="F358" t="s">
        <v>371</v>
      </c>
      <c r="G358" t="s">
        <v>730</v>
      </c>
      <c r="H358">
        <v>2020</v>
      </c>
      <c r="I358">
        <v>2</v>
      </c>
      <c r="J358">
        <v>27</v>
      </c>
      <c r="K358" t="s">
        <v>98</v>
      </c>
      <c r="L358">
        <v>5</v>
      </c>
      <c r="M358" s="3">
        <v>2</v>
      </c>
      <c r="N358" s="3">
        <v>1</v>
      </c>
      <c r="O358" s="13">
        <v>1.4</v>
      </c>
      <c r="P358">
        <v>4.5</v>
      </c>
      <c r="Q358">
        <v>8.5</v>
      </c>
      <c r="R358" s="2">
        <v>2</v>
      </c>
      <c r="S358" s="7">
        <f t="shared" si="67"/>
        <v>1</v>
      </c>
      <c r="T358" s="7">
        <f>SUM($S$3:S358)</f>
        <v>-29.180000000000025</v>
      </c>
      <c r="U358" s="2">
        <v>1.75</v>
      </c>
      <c r="V358" s="7">
        <f t="shared" si="62"/>
        <v>-1</v>
      </c>
      <c r="W358" s="7">
        <f>SUM($V$3:V358)</f>
        <v>-16.809999999999999</v>
      </c>
      <c r="X358" s="8">
        <v>1.25</v>
      </c>
      <c r="Y358" s="7">
        <f t="shared" si="63"/>
        <v>0.25</v>
      </c>
      <c r="Z358" s="7">
        <f>SUM($Y$3:Y358)</f>
        <v>-14.180000000000003</v>
      </c>
      <c r="AA358" s="8">
        <v>4</v>
      </c>
      <c r="AB358" s="7">
        <f t="shared" si="64"/>
        <v>-1</v>
      </c>
      <c r="AC358" s="7">
        <f>SUM($AB$3:AB358)</f>
        <v>-19.999999999999996</v>
      </c>
      <c r="AD358" s="2">
        <v>1.72</v>
      </c>
      <c r="AE358" s="7">
        <f t="shared" si="68"/>
        <v>0.72</v>
      </c>
      <c r="AF358" s="7">
        <f>SUM(AE$3:AE358)</f>
        <v>-25.080000000000002</v>
      </c>
      <c r="AG358" s="2">
        <v>2.1</v>
      </c>
      <c r="AH358" s="7">
        <f t="shared" si="65"/>
        <v>-1</v>
      </c>
      <c r="AI358" s="7">
        <f>SUM(AH$3:AH358)</f>
        <v>0.78000000000000247</v>
      </c>
      <c r="AJ358" s="2">
        <v>7</v>
      </c>
      <c r="AK358" s="7">
        <f t="shared" si="69"/>
        <v>-1</v>
      </c>
      <c r="AL358" s="7">
        <f>SUM(AK$3:AK358)</f>
        <v>-35.5</v>
      </c>
      <c r="AM358" s="2">
        <v>8.5</v>
      </c>
      <c r="AN358" s="7">
        <f t="shared" si="70"/>
        <v>7.5</v>
      </c>
      <c r="AO358" s="7">
        <f>SUM(AN$3:AN358)</f>
        <v>-90</v>
      </c>
      <c r="AP358" s="2">
        <v>8.5</v>
      </c>
      <c r="AQ358" s="7">
        <f t="shared" si="71"/>
        <v>-1</v>
      </c>
      <c r="AR358" s="7">
        <f>SUM(AQ$3:AQ358)</f>
        <v>-28</v>
      </c>
      <c r="AS358">
        <v>2.15</v>
      </c>
      <c r="AT358">
        <v>1.67</v>
      </c>
      <c r="AU358" s="5">
        <f t="shared" si="66"/>
        <v>4.47</v>
      </c>
      <c r="AV358" s="4">
        <f>SUM(AU$3:AU358)</f>
        <v>-257.97000000000003</v>
      </c>
    </row>
    <row r="359" spans="1:48" x14ac:dyDescent="0.25">
      <c r="A359">
        <f t="shared" si="61"/>
        <v>1</v>
      </c>
      <c r="B359">
        <f t="shared" si="60"/>
        <v>6083</v>
      </c>
      <c r="C359" s="1">
        <v>43888</v>
      </c>
      <c r="D359" t="s">
        <v>226</v>
      </c>
      <c r="E359" t="s">
        <v>731</v>
      </c>
      <c r="F359" t="s">
        <v>233</v>
      </c>
      <c r="G359" t="s">
        <v>732</v>
      </c>
      <c r="H359">
        <v>2020</v>
      </c>
      <c r="I359">
        <v>2</v>
      </c>
      <c r="J359">
        <v>27</v>
      </c>
      <c r="K359" t="s">
        <v>98</v>
      </c>
      <c r="L359">
        <v>5</v>
      </c>
      <c r="M359" s="3">
        <v>2</v>
      </c>
      <c r="N359" s="3">
        <v>0</v>
      </c>
      <c r="O359" s="13">
        <v>2.15</v>
      </c>
      <c r="P359">
        <v>3.6</v>
      </c>
      <c r="Q359">
        <v>3.3</v>
      </c>
      <c r="R359" s="2">
        <v>1.7</v>
      </c>
      <c r="S359" s="7">
        <f t="shared" si="67"/>
        <v>-1</v>
      </c>
      <c r="T359" s="7">
        <f>SUM($S$3:S359)</f>
        <v>-30.180000000000025</v>
      </c>
      <c r="U359" s="2">
        <v>2.0499999999999998</v>
      </c>
      <c r="V359" s="7">
        <f t="shared" si="62"/>
        <v>1.0499999999999998</v>
      </c>
      <c r="W359" s="7">
        <f>SUM($V$3:V359)</f>
        <v>-15.759999999999998</v>
      </c>
      <c r="X359" s="8">
        <v>1.25</v>
      </c>
      <c r="Y359" s="7">
        <f t="shared" si="63"/>
        <v>0.25</v>
      </c>
      <c r="Z359" s="7">
        <f>SUM($Y$3:Y359)</f>
        <v>-13.930000000000003</v>
      </c>
      <c r="AA359" s="8">
        <v>4</v>
      </c>
      <c r="AB359" s="7">
        <f t="shared" si="64"/>
        <v>-1</v>
      </c>
      <c r="AC359" s="7">
        <f>SUM($AB$3:AB359)</f>
        <v>-20.999999999999996</v>
      </c>
      <c r="AD359" s="2">
        <v>1.72</v>
      </c>
      <c r="AE359" s="7">
        <f t="shared" si="68"/>
        <v>-1</v>
      </c>
      <c r="AF359" s="7">
        <f>SUM(AE$3:AE359)</f>
        <v>-26.080000000000002</v>
      </c>
      <c r="AG359" s="2">
        <v>2.1</v>
      </c>
      <c r="AH359" s="7">
        <f t="shared" si="65"/>
        <v>1.1000000000000001</v>
      </c>
      <c r="AI359" s="7">
        <f>SUM(AH$3:AH359)</f>
        <v>1.8800000000000026</v>
      </c>
      <c r="AJ359" s="2">
        <v>9.5</v>
      </c>
      <c r="AK359" s="7">
        <f t="shared" si="69"/>
        <v>-1</v>
      </c>
      <c r="AL359" s="7">
        <f>SUM(AK$3:AK359)</f>
        <v>-36.5</v>
      </c>
      <c r="AM359" s="2">
        <v>9</v>
      </c>
      <c r="AN359" s="7">
        <f t="shared" si="70"/>
        <v>-1</v>
      </c>
      <c r="AO359" s="7">
        <f>SUM(AN$3:AN359)</f>
        <v>-91</v>
      </c>
      <c r="AP359" s="2">
        <v>7</v>
      </c>
      <c r="AQ359" s="7">
        <f t="shared" si="71"/>
        <v>-1</v>
      </c>
      <c r="AR359" s="7">
        <f>SUM(AQ$3:AQ359)</f>
        <v>-29</v>
      </c>
      <c r="AS359">
        <v>3.9</v>
      </c>
      <c r="AT359">
        <v>1.24</v>
      </c>
      <c r="AU359" s="5">
        <f t="shared" si="66"/>
        <v>-3.6</v>
      </c>
      <c r="AV359" s="4">
        <f>SUM(AU$3:AU359)</f>
        <v>-261.57000000000005</v>
      </c>
    </row>
    <row r="360" spans="1:48" x14ac:dyDescent="0.25">
      <c r="A360">
        <f t="shared" si="61"/>
        <v>1</v>
      </c>
      <c r="B360">
        <f t="shared" si="60"/>
        <v>6082</v>
      </c>
      <c r="C360" s="1">
        <v>43888</v>
      </c>
      <c r="D360" t="s">
        <v>226</v>
      </c>
      <c r="E360" t="s">
        <v>733</v>
      </c>
      <c r="F360" t="s">
        <v>734</v>
      </c>
      <c r="G360" t="s">
        <v>239</v>
      </c>
      <c r="H360">
        <v>2020</v>
      </c>
      <c r="I360">
        <v>2</v>
      </c>
      <c r="J360">
        <v>27</v>
      </c>
      <c r="K360" t="s">
        <v>98</v>
      </c>
      <c r="L360">
        <v>5</v>
      </c>
      <c r="M360" s="3">
        <v>0</v>
      </c>
      <c r="N360" s="3">
        <v>3</v>
      </c>
      <c r="O360" s="13">
        <v>3.9</v>
      </c>
      <c r="P360">
        <v>3.75</v>
      </c>
      <c r="Q360">
        <v>1.9</v>
      </c>
      <c r="R360" s="2">
        <v>1.75</v>
      </c>
      <c r="S360" s="7">
        <f t="shared" si="67"/>
        <v>-1</v>
      </c>
      <c r="T360" s="7">
        <f>SUM($S$3:S360)</f>
        <v>-31.180000000000025</v>
      </c>
      <c r="U360" s="2">
        <v>2</v>
      </c>
      <c r="V360" s="7">
        <f t="shared" si="62"/>
        <v>1</v>
      </c>
      <c r="W360" s="7">
        <f>SUM($V$3:V360)</f>
        <v>-14.759999999999998</v>
      </c>
      <c r="X360" s="8">
        <v>1.25</v>
      </c>
      <c r="Y360" s="7">
        <f t="shared" si="63"/>
        <v>0.25</v>
      </c>
      <c r="Z360" s="7">
        <f>SUM($Y$3:Y360)</f>
        <v>-13.680000000000003</v>
      </c>
      <c r="AA360" s="8">
        <v>4</v>
      </c>
      <c r="AB360" s="7">
        <f t="shared" si="64"/>
        <v>-1</v>
      </c>
      <c r="AC360" s="7">
        <f>SUM($AB$3:AB360)</f>
        <v>-21.999999999999996</v>
      </c>
      <c r="AD360" s="2">
        <v>1.8</v>
      </c>
      <c r="AE360" s="7">
        <f t="shared" si="68"/>
        <v>0.8</v>
      </c>
      <c r="AF360" s="7">
        <f>SUM(AE$3:AE360)</f>
        <v>-25.28</v>
      </c>
      <c r="AG360" s="2">
        <v>2</v>
      </c>
      <c r="AH360" s="7">
        <f t="shared" si="65"/>
        <v>-1</v>
      </c>
      <c r="AI360" s="7">
        <f>SUM(AH$3:AH360)</f>
        <v>0.88000000000000256</v>
      </c>
      <c r="AJ360" s="2">
        <v>12</v>
      </c>
      <c r="AK360" s="7">
        <f t="shared" si="69"/>
        <v>-1</v>
      </c>
      <c r="AL360" s="7">
        <f>SUM(AK$3:AK360)</f>
        <v>-37.5</v>
      </c>
      <c r="AM360" s="2">
        <v>13</v>
      </c>
      <c r="AN360" s="7">
        <f t="shared" si="70"/>
        <v>-1</v>
      </c>
      <c r="AO360" s="7">
        <f>SUM(AN$3:AN360)</f>
        <v>-92</v>
      </c>
      <c r="AP360" s="2">
        <v>7</v>
      </c>
      <c r="AQ360" s="7">
        <f t="shared" si="71"/>
        <v>-1</v>
      </c>
      <c r="AR360" s="7">
        <f>SUM(AQ$3:AQ360)</f>
        <v>-30</v>
      </c>
      <c r="AS360">
        <v>7</v>
      </c>
      <c r="AT360">
        <v>1.1000000000000001</v>
      </c>
      <c r="AU360" s="5">
        <f t="shared" si="66"/>
        <v>-3.95</v>
      </c>
      <c r="AV360" s="4">
        <f>SUM(AU$3:AU360)</f>
        <v>-265.52000000000004</v>
      </c>
    </row>
    <row r="361" spans="1:48" x14ac:dyDescent="0.25">
      <c r="A361">
        <f t="shared" si="61"/>
        <v>1</v>
      </c>
      <c r="B361">
        <f t="shared" si="60"/>
        <v>6081</v>
      </c>
      <c r="C361" s="1">
        <v>43888</v>
      </c>
      <c r="D361" t="s">
        <v>226</v>
      </c>
      <c r="E361" t="s">
        <v>735</v>
      </c>
      <c r="F361" t="s">
        <v>234</v>
      </c>
      <c r="G361" t="s">
        <v>736</v>
      </c>
      <c r="H361">
        <v>2020</v>
      </c>
      <c r="I361">
        <v>2</v>
      </c>
      <c r="J361">
        <v>27</v>
      </c>
      <c r="K361" t="s">
        <v>98</v>
      </c>
      <c r="L361">
        <v>5</v>
      </c>
      <c r="M361" s="3">
        <v>5</v>
      </c>
      <c r="N361" s="3">
        <v>0</v>
      </c>
      <c r="O361" s="13">
        <v>1.53</v>
      </c>
      <c r="P361">
        <v>4</v>
      </c>
      <c r="Q361">
        <v>6.5</v>
      </c>
      <c r="R361" s="2">
        <v>1.4</v>
      </c>
      <c r="S361" s="7">
        <f t="shared" si="67"/>
        <v>-1</v>
      </c>
      <c r="T361" s="7">
        <f>SUM($S$3:S361)</f>
        <v>-32.180000000000021</v>
      </c>
      <c r="U361" s="2">
        <v>2.75</v>
      </c>
      <c r="V361" s="7">
        <f t="shared" si="62"/>
        <v>1.75</v>
      </c>
      <c r="W361" s="7">
        <f>SUM($V$3:V361)</f>
        <v>-13.009999999999998</v>
      </c>
      <c r="X361" s="8">
        <v>1.3</v>
      </c>
      <c r="Y361" s="7">
        <f t="shared" si="63"/>
        <v>0.30000000000000004</v>
      </c>
      <c r="Z361" s="7">
        <f>SUM($Y$3:Y361)</f>
        <v>-13.380000000000003</v>
      </c>
      <c r="AA361" s="8">
        <v>3.5</v>
      </c>
      <c r="AB361" s="7">
        <f t="shared" si="64"/>
        <v>-1</v>
      </c>
      <c r="AC361" s="7">
        <f>SUM($AB$3:AB361)</f>
        <v>-22.999999999999996</v>
      </c>
      <c r="AD361" s="2">
        <v>2</v>
      </c>
      <c r="AE361" s="7">
        <f t="shared" si="68"/>
        <v>1</v>
      </c>
      <c r="AF361" s="7">
        <f>SUM(AE$3:AE361)</f>
        <v>-24.28</v>
      </c>
      <c r="AG361" s="2">
        <v>1.8</v>
      </c>
      <c r="AH361" s="7">
        <f t="shared" si="65"/>
        <v>-1</v>
      </c>
      <c r="AI361" s="7">
        <f>SUM(AH$3:AH361)</f>
        <v>-0.11999999999999744</v>
      </c>
      <c r="AJ361" s="2">
        <v>6.5</v>
      </c>
      <c r="AK361" s="7">
        <f t="shared" si="69"/>
        <v>-1</v>
      </c>
      <c r="AL361" s="7">
        <f>SUM(AK$3:AK361)</f>
        <v>-38.5</v>
      </c>
      <c r="AM361" s="2">
        <v>9</v>
      </c>
      <c r="AN361" s="7">
        <f t="shared" si="70"/>
        <v>-1</v>
      </c>
      <c r="AO361" s="7">
        <f>SUM(AN$3:AN361)</f>
        <v>-93</v>
      </c>
      <c r="AP361" s="2">
        <v>7.5</v>
      </c>
      <c r="AQ361" s="7">
        <f t="shared" si="71"/>
        <v>-1</v>
      </c>
      <c r="AR361" s="7">
        <f>SUM(AQ$3:AQ361)</f>
        <v>-31</v>
      </c>
      <c r="AS361">
        <v>2.6</v>
      </c>
      <c r="AT361">
        <v>1.47</v>
      </c>
      <c r="AU361" s="5">
        <f t="shared" si="66"/>
        <v>-2.95</v>
      </c>
      <c r="AV361" s="4">
        <f>SUM(AU$3:AU361)</f>
        <v>-268.47000000000003</v>
      </c>
    </row>
    <row r="362" spans="1:48" x14ac:dyDescent="0.25">
      <c r="A362">
        <f t="shared" si="61"/>
        <v>1</v>
      </c>
      <c r="B362">
        <f t="shared" si="60"/>
        <v>6080</v>
      </c>
      <c r="C362" s="1">
        <v>43888</v>
      </c>
      <c r="D362" t="s">
        <v>226</v>
      </c>
      <c r="E362" t="s">
        <v>737</v>
      </c>
      <c r="F362" t="s">
        <v>510</v>
      </c>
      <c r="G362" t="s">
        <v>385</v>
      </c>
      <c r="H362">
        <v>2020</v>
      </c>
      <c r="I362">
        <v>2</v>
      </c>
      <c r="J362">
        <v>27</v>
      </c>
      <c r="K362" t="s">
        <v>98</v>
      </c>
      <c r="L362">
        <v>5</v>
      </c>
      <c r="M362" s="3">
        <v>1</v>
      </c>
      <c r="N362" s="3">
        <v>3</v>
      </c>
      <c r="O362" s="13">
        <v>2.2000000000000002</v>
      </c>
      <c r="P362">
        <v>3.75</v>
      </c>
      <c r="Q362">
        <v>3</v>
      </c>
      <c r="R362" s="2">
        <v>1.57</v>
      </c>
      <c r="S362" s="7">
        <f t="shared" si="67"/>
        <v>0.57000000000000006</v>
      </c>
      <c r="T362" s="7">
        <f>SUM($S$3:S362)</f>
        <v>-31.610000000000021</v>
      </c>
      <c r="U362" s="2">
        <v>2.25</v>
      </c>
      <c r="V362" s="7">
        <f t="shared" si="62"/>
        <v>-1</v>
      </c>
      <c r="W362" s="7">
        <f>SUM($V$3:V362)</f>
        <v>-14.009999999999998</v>
      </c>
      <c r="X362" s="8">
        <v>1.1599999999999999</v>
      </c>
      <c r="Y362" s="7">
        <f t="shared" si="63"/>
        <v>0.15999999999999992</v>
      </c>
      <c r="Z362" s="7">
        <f>SUM($Y$3:Y362)</f>
        <v>-13.220000000000002</v>
      </c>
      <c r="AA362" s="8">
        <v>5</v>
      </c>
      <c r="AB362" s="7">
        <f t="shared" si="64"/>
        <v>-1</v>
      </c>
      <c r="AC362" s="7">
        <f>SUM($AB$3:AB362)</f>
        <v>-23.999999999999996</v>
      </c>
      <c r="AD362" s="2">
        <v>1.57</v>
      </c>
      <c r="AE362" s="7">
        <f t="shared" si="68"/>
        <v>0.57000000000000006</v>
      </c>
      <c r="AF362" s="7">
        <f>SUM(AE$3:AE362)</f>
        <v>-23.71</v>
      </c>
      <c r="AG362" s="2">
        <v>2.37</v>
      </c>
      <c r="AH362" s="7">
        <f t="shared" si="65"/>
        <v>-1</v>
      </c>
      <c r="AI362" s="7">
        <f>SUM(AH$3:AH362)</f>
        <v>-1.1199999999999974</v>
      </c>
      <c r="AJ362" s="2">
        <v>11</v>
      </c>
      <c r="AK362" s="7">
        <f t="shared" si="69"/>
        <v>-1</v>
      </c>
      <c r="AL362" s="7">
        <f>SUM(AK$3:AK362)</f>
        <v>-39.5</v>
      </c>
      <c r="AM362" s="2">
        <v>9.5</v>
      </c>
      <c r="AN362" s="7">
        <f t="shared" si="70"/>
        <v>-1</v>
      </c>
      <c r="AO362" s="7">
        <f>SUM(AN$3:AN362)</f>
        <v>-94</v>
      </c>
      <c r="AP362" s="2">
        <v>7.5</v>
      </c>
      <c r="AQ362" s="7">
        <f t="shared" si="71"/>
        <v>-1</v>
      </c>
      <c r="AR362" s="7">
        <f>SUM(AQ$3:AQ362)</f>
        <v>-32</v>
      </c>
      <c r="AS362">
        <v>4.25</v>
      </c>
      <c r="AT362">
        <v>1.21</v>
      </c>
      <c r="AU362" s="5">
        <f t="shared" si="66"/>
        <v>-4.7</v>
      </c>
      <c r="AV362" s="4">
        <f>SUM(AU$3:AU362)</f>
        <v>-273.17</v>
      </c>
    </row>
    <row r="363" spans="1:48" x14ac:dyDescent="0.25">
      <c r="A363">
        <f t="shared" si="61"/>
        <v>1</v>
      </c>
      <c r="B363">
        <f t="shared" si="60"/>
        <v>6079</v>
      </c>
      <c r="C363" s="1">
        <v>43888</v>
      </c>
      <c r="D363" t="s">
        <v>226</v>
      </c>
      <c r="E363" t="s">
        <v>738</v>
      </c>
      <c r="F363" t="s">
        <v>537</v>
      </c>
      <c r="G363" t="s">
        <v>739</v>
      </c>
      <c r="H363">
        <v>2020</v>
      </c>
      <c r="I363">
        <v>2</v>
      </c>
      <c r="J363">
        <v>27</v>
      </c>
      <c r="K363" t="s">
        <v>98</v>
      </c>
      <c r="L363">
        <v>5</v>
      </c>
      <c r="M363" s="3">
        <v>0</v>
      </c>
      <c r="N363" s="3">
        <v>0</v>
      </c>
      <c r="O363" s="13">
        <v>1.36</v>
      </c>
      <c r="P363">
        <v>4.5</v>
      </c>
      <c r="Q363">
        <v>10</v>
      </c>
      <c r="R363" s="2">
        <v>2.2000000000000002</v>
      </c>
      <c r="S363" s="7">
        <f t="shared" si="67"/>
        <v>-1</v>
      </c>
      <c r="T363" s="7">
        <f>SUM($S$3:S363)</f>
        <v>-32.610000000000021</v>
      </c>
      <c r="U363" s="2">
        <v>1.61</v>
      </c>
      <c r="V363" s="7">
        <f t="shared" si="62"/>
        <v>0.6100000000000001</v>
      </c>
      <c r="W363" s="7">
        <f>SUM($V$3:V363)</f>
        <v>-13.399999999999999</v>
      </c>
      <c r="X363" s="8">
        <v>1.3</v>
      </c>
      <c r="Y363" s="7">
        <f t="shared" si="63"/>
        <v>-1</v>
      </c>
      <c r="Z363" s="7">
        <f>SUM($Y$3:Y363)</f>
        <v>-14.220000000000002</v>
      </c>
      <c r="AA363" s="8">
        <v>3.5</v>
      </c>
      <c r="AB363" s="7">
        <f t="shared" si="64"/>
        <v>2.5</v>
      </c>
      <c r="AC363" s="7">
        <f>SUM($AB$3:AB363)</f>
        <v>-21.499999999999996</v>
      </c>
      <c r="AD363" s="2">
        <v>1.9</v>
      </c>
      <c r="AE363" s="7">
        <f t="shared" si="68"/>
        <v>-1</v>
      </c>
      <c r="AF363" s="7">
        <f>SUM(AE$3:AE363)</f>
        <v>-24.71</v>
      </c>
      <c r="AG363" s="2">
        <v>1.9</v>
      </c>
      <c r="AH363" s="7">
        <f t="shared" si="65"/>
        <v>0.89999999999999991</v>
      </c>
      <c r="AI363" s="7">
        <f>SUM(AH$3:AH363)</f>
        <v>-0.21999999999999753</v>
      </c>
      <c r="AJ363" s="2">
        <v>5.5</v>
      </c>
      <c r="AK363" s="7">
        <f t="shared" si="69"/>
        <v>-1</v>
      </c>
      <c r="AL363" s="7">
        <f>SUM(AK$3:AK363)</f>
        <v>-40.5</v>
      </c>
      <c r="AM363" s="2">
        <v>8</v>
      </c>
      <c r="AN363" s="7">
        <f t="shared" si="70"/>
        <v>-1</v>
      </c>
      <c r="AO363" s="7">
        <f>SUM(AN$3:AN363)</f>
        <v>-95</v>
      </c>
      <c r="AP363" s="2">
        <v>8.5</v>
      </c>
      <c r="AQ363" s="7">
        <f t="shared" si="71"/>
        <v>-1</v>
      </c>
      <c r="AR363" s="7">
        <f>SUM(AQ$3:AQ363)</f>
        <v>-33</v>
      </c>
      <c r="AS363">
        <v>2.1</v>
      </c>
      <c r="AT363">
        <v>1.7</v>
      </c>
      <c r="AU363" s="5">
        <f t="shared" si="66"/>
        <v>-1.99</v>
      </c>
      <c r="AV363" s="4">
        <f>SUM(AU$3:AU363)</f>
        <v>-275.16000000000003</v>
      </c>
    </row>
    <row r="364" spans="1:48" x14ac:dyDescent="0.25">
      <c r="A364">
        <f t="shared" si="61"/>
        <v>1</v>
      </c>
      <c r="B364">
        <f t="shared" si="60"/>
        <v>6078</v>
      </c>
      <c r="C364" s="1">
        <v>43887</v>
      </c>
      <c r="D364" t="s">
        <v>241</v>
      </c>
      <c r="E364" t="s">
        <v>740</v>
      </c>
      <c r="F364" t="s">
        <v>305</v>
      </c>
      <c r="G364" t="s">
        <v>370</v>
      </c>
      <c r="H364">
        <v>2020</v>
      </c>
      <c r="I364">
        <v>2</v>
      </c>
      <c r="J364">
        <v>26</v>
      </c>
      <c r="K364" t="s">
        <v>89</v>
      </c>
      <c r="L364">
        <v>4</v>
      </c>
      <c r="M364" s="3">
        <v>1</v>
      </c>
      <c r="N364" s="3">
        <v>0</v>
      </c>
      <c r="O364" s="13">
        <v>4</v>
      </c>
      <c r="P364">
        <v>3.3</v>
      </c>
      <c r="Q364">
        <v>2</v>
      </c>
      <c r="R364" s="2">
        <v>2.0499999999999998</v>
      </c>
      <c r="S364" s="7">
        <f t="shared" si="67"/>
        <v>-1</v>
      </c>
      <c r="T364" s="7">
        <f>SUM($S$3:S364)</f>
        <v>-33.610000000000021</v>
      </c>
      <c r="U364" s="2">
        <v>1.7</v>
      </c>
      <c r="V364" s="7">
        <f t="shared" si="62"/>
        <v>0.7</v>
      </c>
      <c r="W364" s="7">
        <f>SUM($V$3:V364)</f>
        <v>-12.7</v>
      </c>
      <c r="X364" s="8">
        <v>1.44</v>
      </c>
      <c r="Y364" s="7">
        <f t="shared" si="63"/>
        <v>-1</v>
      </c>
      <c r="Z364" s="7">
        <f>SUM($Y$3:Y364)</f>
        <v>-15.220000000000002</v>
      </c>
      <c r="AA364" s="8">
        <v>2.75</v>
      </c>
      <c r="AB364" s="7">
        <f t="shared" si="64"/>
        <v>1.75</v>
      </c>
      <c r="AC364" s="7">
        <f>SUM($AB$3:AB364)</f>
        <v>-19.749999999999996</v>
      </c>
      <c r="AD364" s="2">
        <v>2.5</v>
      </c>
      <c r="AE364" s="7">
        <f t="shared" si="68"/>
        <v>-1</v>
      </c>
      <c r="AF364" s="7">
        <f>SUM(AE$3:AE364)</f>
        <v>-25.71</v>
      </c>
      <c r="AG364" s="2">
        <v>1.53</v>
      </c>
      <c r="AH364" s="7">
        <f t="shared" si="65"/>
        <v>0.53</v>
      </c>
      <c r="AI364" s="7">
        <f>SUM(AH$3:AH364)</f>
        <v>0.3100000000000025</v>
      </c>
      <c r="AJ364" s="2">
        <v>8.5</v>
      </c>
      <c r="AK364" s="7">
        <f t="shared" si="69"/>
        <v>7.5</v>
      </c>
      <c r="AL364" s="7">
        <f>SUM(AK$3:AK364)</f>
        <v>-33</v>
      </c>
      <c r="AM364" s="2">
        <v>13</v>
      </c>
      <c r="AN364" s="7">
        <f t="shared" si="70"/>
        <v>-1</v>
      </c>
      <c r="AO364" s="7">
        <f>SUM(AN$3:AN364)</f>
        <v>-96</v>
      </c>
      <c r="AP364" s="2">
        <v>6.5</v>
      </c>
      <c r="AQ364" s="7">
        <f t="shared" si="71"/>
        <v>-1</v>
      </c>
      <c r="AR364" s="7">
        <f>SUM(AQ$3:AQ364)</f>
        <v>-34</v>
      </c>
      <c r="AU364" s="5">
        <f t="shared" si="66"/>
        <v>5.48</v>
      </c>
      <c r="AV364" s="4">
        <f>SUM(AU$3:AU364)</f>
        <v>-269.68</v>
      </c>
    </row>
    <row r="365" spans="1:48" x14ac:dyDescent="0.25">
      <c r="A365">
        <f t="shared" si="61"/>
        <v>1</v>
      </c>
      <c r="B365">
        <f t="shared" si="60"/>
        <v>6077</v>
      </c>
      <c r="C365" s="1">
        <v>43887</v>
      </c>
      <c r="D365" t="s">
        <v>241</v>
      </c>
      <c r="E365" t="s">
        <v>741</v>
      </c>
      <c r="F365" t="s">
        <v>353</v>
      </c>
      <c r="G365" t="s">
        <v>350</v>
      </c>
      <c r="H365">
        <v>2020</v>
      </c>
      <c r="I365">
        <v>2</v>
      </c>
      <c r="J365">
        <v>26</v>
      </c>
      <c r="K365" t="s">
        <v>89</v>
      </c>
      <c r="L365">
        <v>4</v>
      </c>
      <c r="M365" s="3">
        <v>1</v>
      </c>
      <c r="N365" s="3">
        <v>2</v>
      </c>
      <c r="O365" s="13">
        <v>3</v>
      </c>
      <c r="P365">
        <v>3.5</v>
      </c>
      <c r="Q365">
        <v>2.2999999999999998</v>
      </c>
      <c r="R365" s="2">
        <v>1.66</v>
      </c>
      <c r="S365" s="7">
        <f t="shared" si="67"/>
        <v>0.65999999999999992</v>
      </c>
      <c r="T365" s="7">
        <f>SUM($S$3:S365)</f>
        <v>-32.950000000000024</v>
      </c>
      <c r="U365" s="2">
        <v>2.1</v>
      </c>
      <c r="V365" s="7">
        <f t="shared" si="62"/>
        <v>-1</v>
      </c>
      <c r="W365" s="7">
        <f>SUM($V$3:V365)</f>
        <v>-13.7</v>
      </c>
      <c r="X365" s="8">
        <v>1.25</v>
      </c>
      <c r="Y365" s="7">
        <f t="shared" si="63"/>
        <v>0.25</v>
      </c>
      <c r="Z365" s="7">
        <f>SUM($Y$3:Y365)</f>
        <v>-14.970000000000002</v>
      </c>
      <c r="AA365" s="8">
        <v>4</v>
      </c>
      <c r="AB365" s="7">
        <f t="shared" si="64"/>
        <v>-1</v>
      </c>
      <c r="AC365" s="7">
        <f>SUM($AB$3:AB365)</f>
        <v>-20.749999999999996</v>
      </c>
      <c r="AD365" s="2">
        <v>1.8</v>
      </c>
      <c r="AE365" s="7">
        <f t="shared" si="68"/>
        <v>0.8</v>
      </c>
      <c r="AF365" s="7">
        <f>SUM(AE$3:AE365)</f>
        <v>-24.91</v>
      </c>
      <c r="AG365" s="2">
        <v>2</v>
      </c>
      <c r="AH365" s="7">
        <f t="shared" si="65"/>
        <v>-1</v>
      </c>
      <c r="AI365" s="7">
        <f>SUM(AH$3:AH365)</f>
        <v>-0.6899999999999975</v>
      </c>
      <c r="AJ365" s="2">
        <v>11</v>
      </c>
      <c r="AK365" s="7">
        <f t="shared" si="69"/>
        <v>-1</v>
      </c>
      <c r="AL365" s="7">
        <f>SUM(AK$3:AK365)</f>
        <v>-34</v>
      </c>
      <c r="AM365" s="2">
        <v>12</v>
      </c>
      <c r="AN365" s="7">
        <f t="shared" si="70"/>
        <v>-1</v>
      </c>
      <c r="AO365" s="7">
        <f>SUM(AN$3:AN365)</f>
        <v>-97</v>
      </c>
      <c r="AP365" s="2">
        <v>6.5</v>
      </c>
      <c r="AQ365" s="7">
        <f t="shared" si="71"/>
        <v>-1</v>
      </c>
      <c r="AR365" s="7">
        <f>SUM(AQ$3:AQ365)</f>
        <v>-35</v>
      </c>
      <c r="AS365">
        <v>6</v>
      </c>
      <c r="AT365">
        <v>1.1200000000000001</v>
      </c>
      <c r="AU365" s="5">
        <f t="shared" si="66"/>
        <v>-4.29</v>
      </c>
      <c r="AV365" s="4">
        <f>SUM(AU$3:AU365)</f>
        <v>-273.97000000000003</v>
      </c>
    </row>
    <row r="366" spans="1:48" x14ac:dyDescent="0.25">
      <c r="A366">
        <f t="shared" si="61"/>
        <v>1</v>
      </c>
      <c r="B366">
        <f t="shared" si="60"/>
        <v>6076</v>
      </c>
      <c r="C366" s="1">
        <v>43887</v>
      </c>
      <c r="D366" t="s">
        <v>298</v>
      </c>
      <c r="E366" t="s">
        <v>742</v>
      </c>
      <c r="F366" t="s">
        <v>301</v>
      </c>
      <c r="G366" t="s">
        <v>418</v>
      </c>
      <c r="H366">
        <v>2020</v>
      </c>
      <c r="I366">
        <v>2</v>
      </c>
      <c r="J366">
        <v>26</v>
      </c>
      <c r="K366" t="s">
        <v>89</v>
      </c>
      <c r="L366">
        <v>4</v>
      </c>
      <c r="M366" s="3">
        <v>0</v>
      </c>
      <c r="N366" s="3">
        <v>0</v>
      </c>
      <c r="O366" s="13">
        <v>2.2999999999999998</v>
      </c>
      <c r="P366">
        <v>3.2</v>
      </c>
      <c r="Q366">
        <v>3.3</v>
      </c>
      <c r="R366" s="2">
        <v>2</v>
      </c>
      <c r="S366" s="7">
        <f t="shared" si="67"/>
        <v>-1</v>
      </c>
      <c r="T366" s="7">
        <f>SUM($S$3:S366)</f>
        <v>-33.950000000000024</v>
      </c>
      <c r="U366" s="2">
        <v>1.72</v>
      </c>
      <c r="V366" s="7">
        <f t="shared" si="62"/>
        <v>0.72</v>
      </c>
      <c r="W366" s="7">
        <f>SUM($V$3:V366)</f>
        <v>-12.979999999999999</v>
      </c>
      <c r="X366" s="8">
        <v>1.44</v>
      </c>
      <c r="Y366" s="7">
        <f t="shared" si="63"/>
        <v>-1</v>
      </c>
      <c r="Z366" s="7">
        <f>SUM($Y$3:Y366)</f>
        <v>-15.970000000000002</v>
      </c>
      <c r="AA366" s="8">
        <v>2.75</v>
      </c>
      <c r="AB366" s="7">
        <f t="shared" si="64"/>
        <v>1.75</v>
      </c>
      <c r="AC366" s="7">
        <f>SUM($AB$3:AB366)</f>
        <v>-18.999999999999996</v>
      </c>
      <c r="AD366" s="2">
        <v>2.37</v>
      </c>
      <c r="AE366" s="7">
        <f t="shared" si="68"/>
        <v>-1</v>
      </c>
      <c r="AF366" s="7">
        <f>SUM(AE$3:AE366)</f>
        <v>-25.91</v>
      </c>
      <c r="AG366" s="2">
        <v>1.57</v>
      </c>
      <c r="AH366" s="7">
        <f t="shared" si="65"/>
        <v>0.57000000000000006</v>
      </c>
      <c r="AI366" s="7">
        <f>SUM(AH$3:AH366)</f>
        <v>-0.11999999999999744</v>
      </c>
      <c r="AJ366" s="2">
        <v>6.5</v>
      </c>
      <c r="AK366" s="7">
        <f t="shared" si="69"/>
        <v>-1</v>
      </c>
      <c r="AL366" s="7">
        <f>SUM(AK$3:AK366)</f>
        <v>-35</v>
      </c>
      <c r="AM366" s="2">
        <v>9.5</v>
      </c>
      <c r="AN366" s="7">
        <f t="shared" si="70"/>
        <v>-1</v>
      </c>
      <c r="AO366" s="7">
        <f>SUM(AN$3:AN366)</f>
        <v>-98</v>
      </c>
      <c r="AP366" s="2">
        <v>6</v>
      </c>
      <c r="AQ366" s="7">
        <f t="shared" si="71"/>
        <v>-1</v>
      </c>
      <c r="AR366" s="7">
        <f>SUM(AQ$3:AQ366)</f>
        <v>-36</v>
      </c>
      <c r="AS366">
        <v>4.6500000000000004</v>
      </c>
      <c r="AT366">
        <v>1.18</v>
      </c>
      <c r="AU366" s="5">
        <f t="shared" si="66"/>
        <v>-2.96</v>
      </c>
      <c r="AV366" s="4">
        <f>SUM(AU$3:AU366)</f>
        <v>-276.93</v>
      </c>
    </row>
    <row r="367" spans="1:48" x14ac:dyDescent="0.25">
      <c r="A367">
        <f t="shared" si="61"/>
        <v>1</v>
      </c>
      <c r="B367">
        <f t="shared" si="60"/>
        <v>6075</v>
      </c>
      <c r="C367" s="1">
        <v>43887</v>
      </c>
      <c r="D367" t="s">
        <v>298</v>
      </c>
      <c r="E367" t="s">
        <v>743</v>
      </c>
      <c r="F367" t="s">
        <v>407</v>
      </c>
      <c r="G367" t="s">
        <v>421</v>
      </c>
      <c r="H367">
        <v>2020</v>
      </c>
      <c r="I367">
        <v>2</v>
      </c>
      <c r="J367">
        <v>26</v>
      </c>
      <c r="K367" t="s">
        <v>89</v>
      </c>
      <c r="L367">
        <v>4</v>
      </c>
      <c r="M367" s="3">
        <v>1</v>
      </c>
      <c r="N367" s="3">
        <v>0</v>
      </c>
      <c r="O367" s="13">
        <v>1.72</v>
      </c>
      <c r="P367">
        <v>3.8</v>
      </c>
      <c r="Q367">
        <v>4.75</v>
      </c>
      <c r="R367" s="2">
        <v>1.66</v>
      </c>
      <c r="S367" s="7">
        <f t="shared" si="67"/>
        <v>-1</v>
      </c>
      <c r="T367" s="7">
        <f>SUM($S$3:S367)</f>
        <v>-34.950000000000024</v>
      </c>
      <c r="U367" s="2">
        <v>2.1</v>
      </c>
      <c r="V367" s="7">
        <f t="shared" si="62"/>
        <v>1.1000000000000001</v>
      </c>
      <c r="W367" s="7">
        <f>SUM($V$3:V367)</f>
        <v>-11.879999999999999</v>
      </c>
      <c r="X367" s="8">
        <v>1.22</v>
      </c>
      <c r="Y367" s="7">
        <f t="shared" si="63"/>
        <v>-1</v>
      </c>
      <c r="Z367" s="7">
        <f>SUM($Y$3:Y367)</f>
        <v>-16.970000000000002</v>
      </c>
      <c r="AA367" s="8">
        <v>4.33</v>
      </c>
      <c r="AB367" s="7">
        <f t="shared" si="64"/>
        <v>3.33</v>
      </c>
      <c r="AC367" s="7">
        <f>SUM($AB$3:AB367)</f>
        <v>-15.669999999999996</v>
      </c>
      <c r="AD367" s="2">
        <v>1.8</v>
      </c>
      <c r="AE367" s="7">
        <f t="shared" si="68"/>
        <v>-1</v>
      </c>
      <c r="AF367" s="7">
        <f>SUM(AE$3:AE367)</f>
        <v>-26.91</v>
      </c>
      <c r="AG367" s="2">
        <v>2</v>
      </c>
      <c r="AH367" s="7">
        <f t="shared" si="65"/>
        <v>1</v>
      </c>
      <c r="AI367" s="7">
        <f>SUM(AH$3:AH367)</f>
        <v>0.88000000000000256</v>
      </c>
      <c r="AJ367" s="2">
        <v>8.5</v>
      </c>
      <c r="AK367" s="7">
        <f t="shared" si="69"/>
        <v>7.5</v>
      </c>
      <c r="AL367" s="7">
        <f>SUM(AK$3:AK367)</f>
        <v>-27.5</v>
      </c>
      <c r="AM367" s="2">
        <v>8.5</v>
      </c>
      <c r="AN367" s="7">
        <f t="shared" si="70"/>
        <v>-1</v>
      </c>
      <c r="AO367" s="7">
        <f>SUM(AN$3:AN367)</f>
        <v>-99</v>
      </c>
      <c r="AP367" s="2">
        <v>7.5</v>
      </c>
      <c r="AQ367" s="7">
        <f t="shared" si="71"/>
        <v>-1</v>
      </c>
      <c r="AR367" s="7">
        <f>SUM(AQ$3:AQ367)</f>
        <v>-37</v>
      </c>
      <c r="AS367">
        <v>3</v>
      </c>
      <c r="AT367">
        <v>1.37</v>
      </c>
      <c r="AU367" s="5">
        <f t="shared" si="66"/>
        <v>7.93</v>
      </c>
      <c r="AV367" s="4">
        <f>SUM(AU$3:AU367)</f>
        <v>-269</v>
      </c>
    </row>
    <row r="368" spans="1:48" x14ac:dyDescent="0.25">
      <c r="A368">
        <f t="shared" si="61"/>
        <v>1</v>
      </c>
      <c r="B368">
        <f t="shared" si="60"/>
        <v>6074</v>
      </c>
      <c r="C368" s="1">
        <v>43887</v>
      </c>
      <c r="D368" t="s">
        <v>298</v>
      </c>
      <c r="E368" t="s">
        <v>744</v>
      </c>
      <c r="F368" t="s">
        <v>419</v>
      </c>
      <c r="G368" t="s">
        <v>397</v>
      </c>
      <c r="H368">
        <v>2020</v>
      </c>
      <c r="I368">
        <v>2</v>
      </c>
      <c r="J368">
        <v>26</v>
      </c>
      <c r="K368" t="s">
        <v>89</v>
      </c>
      <c r="L368">
        <v>4</v>
      </c>
      <c r="M368" s="3">
        <v>0</v>
      </c>
      <c r="N368" s="3">
        <v>1</v>
      </c>
      <c r="O368" s="13">
        <v>2.6</v>
      </c>
      <c r="P368">
        <v>3.5</v>
      </c>
      <c r="Q368">
        <v>2.6</v>
      </c>
      <c r="R368" s="2">
        <v>1.57</v>
      </c>
      <c r="S368" s="7">
        <f t="shared" si="67"/>
        <v>-1</v>
      </c>
      <c r="T368" s="7">
        <f>SUM($S$3:S368)</f>
        <v>-35.950000000000024</v>
      </c>
      <c r="U368" s="2">
        <v>2.25</v>
      </c>
      <c r="V368" s="7">
        <f t="shared" si="62"/>
        <v>1.25</v>
      </c>
      <c r="W368" s="7">
        <f>SUM($V$3:V368)</f>
        <v>-10.629999999999999</v>
      </c>
      <c r="X368" s="8">
        <v>1.22</v>
      </c>
      <c r="Y368" s="7">
        <f t="shared" si="63"/>
        <v>-1</v>
      </c>
      <c r="Z368" s="7">
        <f>SUM($Y$3:Y368)</f>
        <v>-17.970000000000002</v>
      </c>
      <c r="AA368" s="8">
        <v>4.33</v>
      </c>
      <c r="AB368" s="7">
        <f t="shared" si="64"/>
        <v>3.33</v>
      </c>
      <c r="AC368" s="7">
        <f>SUM($AB$3:AB368)</f>
        <v>-12.339999999999996</v>
      </c>
      <c r="AD368" s="2">
        <v>1.72</v>
      </c>
      <c r="AE368" s="7">
        <f t="shared" si="68"/>
        <v>-1</v>
      </c>
      <c r="AF368" s="7">
        <f>SUM(AE$3:AE368)</f>
        <v>-27.91</v>
      </c>
      <c r="AG368" s="2">
        <v>2.1</v>
      </c>
      <c r="AH368" s="7">
        <f t="shared" si="65"/>
        <v>1.1000000000000001</v>
      </c>
      <c r="AI368" s="7">
        <f>SUM(AH$3:AH368)</f>
        <v>1.9800000000000026</v>
      </c>
      <c r="AJ368" s="2">
        <v>11</v>
      </c>
      <c r="AK368" s="7">
        <f t="shared" si="69"/>
        <v>-1</v>
      </c>
      <c r="AL368" s="7">
        <f>SUM(AK$3:AK368)</f>
        <v>-28.5</v>
      </c>
      <c r="AM368" s="2">
        <v>10</v>
      </c>
      <c r="AN368" s="7">
        <f t="shared" si="70"/>
        <v>-1</v>
      </c>
      <c r="AO368" s="7">
        <f>SUM(AN$3:AN368)</f>
        <v>-100</v>
      </c>
      <c r="AP368" s="2">
        <v>6.5</v>
      </c>
      <c r="AQ368" s="7">
        <f t="shared" si="71"/>
        <v>-1</v>
      </c>
      <c r="AR368" s="7">
        <f>SUM(AQ$3:AQ368)</f>
        <v>-38</v>
      </c>
      <c r="AS368">
        <v>5.25</v>
      </c>
      <c r="AT368">
        <v>1.1599999999999999</v>
      </c>
      <c r="AU368" s="5">
        <f t="shared" si="66"/>
        <v>-0.31999999999999984</v>
      </c>
      <c r="AV368" s="4">
        <f>SUM(AU$3:AU368)</f>
        <v>-269.32</v>
      </c>
    </row>
    <row r="369" spans="1:48" x14ac:dyDescent="0.25">
      <c r="A369">
        <f t="shared" si="61"/>
        <v>1</v>
      </c>
      <c r="B369">
        <f t="shared" si="60"/>
        <v>6073</v>
      </c>
      <c r="C369" s="1">
        <v>43887</v>
      </c>
      <c r="D369" t="s">
        <v>298</v>
      </c>
      <c r="E369" t="s">
        <v>745</v>
      </c>
      <c r="F369" t="s">
        <v>410</v>
      </c>
      <c r="G369" t="s">
        <v>412</v>
      </c>
      <c r="H369">
        <v>2020</v>
      </c>
      <c r="I369">
        <v>2</v>
      </c>
      <c r="J369">
        <v>26</v>
      </c>
      <c r="K369" t="s">
        <v>89</v>
      </c>
      <c r="L369">
        <v>4</v>
      </c>
      <c r="M369" s="3">
        <v>0</v>
      </c>
      <c r="N369" s="3">
        <v>1</v>
      </c>
      <c r="O369" s="13">
        <v>5</v>
      </c>
      <c r="P369">
        <v>4</v>
      </c>
      <c r="Q369">
        <v>1.66</v>
      </c>
      <c r="R369" s="2">
        <v>1.83</v>
      </c>
      <c r="S369" s="7">
        <f t="shared" si="67"/>
        <v>-1</v>
      </c>
      <c r="T369" s="7">
        <f>SUM($S$3:S369)</f>
        <v>-36.950000000000024</v>
      </c>
      <c r="U369" s="2">
        <v>1.83</v>
      </c>
      <c r="V369" s="7">
        <f t="shared" si="62"/>
        <v>0.83000000000000007</v>
      </c>
      <c r="W369" s="7">
        <f>SUM($V$3:V369)</f>
        <v>-9.7999999999999989</v>
      </c>
      <c r="X369" s="8">
        <v>1.28</v>
      </c>
      <c r="Y369" s="7">
        <f t="shared" si="63"/>
        <v>-1</v>
      </c>
      <c r="Z369" s="7">
        <f>SUM($Y$3:Y369)</f>
        <v>-18.970000000000002</v>
      </c>
      <c r="AA369" s="8">
        <v>3.75</v>
      </c>
      <c r="AB369" s="7">
        <f t="shared" si="64"/>
        <v>2.75</v>
      </c>
      <c r="AC369" s="7">
        <f>SUM($AB$3:AB369)</f>
        <v>-9.5899999999999963</v>
      </c>
      <c r="AD369" s="2">
        <v>1.9</v>
      </c>
      <c r="AE369" s="7">
        <f t="shared" si="68"/>
        <v>-1</v>
      </c>
      <c r="AF369" s="7">
        <f>SUM(AE$3:AE369)</f>
        <v>-28.91</v>
      </c>
      <c r="AG369" s="2">
        <v>1.9</v>
      </c>
      <c r="AH369" s="7">
        <f t="shared" si="65"/>
        <v>0.89999999999999991</v>
      </c>
      <c r="AI369" s="7">
        <f>SUM(AH$3:AH369)</f>
        <v>2.8800000000000026</v>
      </c>
      <c r="AJ369" s="2">
        <v>13</v>
      </c>
      <c r="AK369" s="7">
        <f t="shared" si="69"/>
        <v>-1</v>
      </c>
      <c r="AL369" s="7">
        <f>SUM(AK$3:AK369)</f>
        <v>-29.5</v>
      </c>
      <c r="AM369" s="2">
        <v>15</v>
      </c>
      <c r="AN369" s="7">
        <f t="shared" si="70"/>
        <v>-1</v>
      </c>
      <c r="AO369" s="7">
        <f>SUM(AN$3:AN369)</f>
        <v>-101</v>
      </c>
      <c r="AP369" s="2">
        <v>7.5</v>
      </c>
      <c r="AQ369" s="7">
        <f t="shared" si="71"/>
        <v>-1</v>
      </c>
      <c r="AR369" s="7">
        <f>SUM(AQ$3:AQ369)</f>
        <v>-39</v>
      </c>
      <c r="AU369" s="5">
        <f t="shared" si="66"/>
        <v>-1.52</v>
      </c>
      <c r="AV369" s="4">
        <f>SUM(AU$3:AU369)</f>
        <v>-270.83999999999997</v>
      </c>
    </row>
    <row r="370" spans="1:48" x14ac:dyDescent="0.25">
      <c r="A370">
        <f t="shared" si="61"/>
        <v>1</v>
      </c>
      <c r="B370">
        <f t="shared" si="60"/>
        <v>6072</v>
      </c>
      <c r="C370" s="1">
        <v>43887</v>
      </c>
      <c r="D370" t="s">
        <v>298</v>
      </c>
      <c r="E370" t="s">
        <v>746</v>
      </c>
      <c r="F370" t="s">
        <v>560</v>
      </c>
      <c r="G370" t="s">
        <v>400</v>
      </c>
      <c r="H370">
        <v>2020</v>
      </c>
      <c r="I370">
        <v>2</v>
      </c>
      <c r="J370">
        <v>26</v>
      </c>
      <c r="K370" t="s">
        <v>89</v>
      </c>
      <c r="L370">
        <v>4</v>
      </c>
      <c r="M370" s="3">
        <v>0</v>
      </c>
      <c r="N370" s="3">
        <v>0</v>
      </c>
      <c r="O370" s="13">
        <v>2.2000000000000002</v>
      </c>
      <c r="P370">
        <v>3.1</v>
      </c>
      <c r="Q370">
        <v>3.6</v>
      </c>
      <c r="R370" s="2">
        <v>2</v>
      </c>
      <c r="S370" s="7">
        <f t="shared" si="67"/>
        <v>-1</v>
      </c>
      <c r="T370" s="7">
        <f>SUM($S$3:S370)</f>
        <v>-37.950000000000024</v>
      </c>
      <c r="U370" s="2">
        <v>1.72</v>
      </c>
      <c r="V370" s="7">
        <f t="shared" si="62"/>
        <v>0.72</v>
      </c>
      <c r="W370" s="7">
        <f>SUM($V$3:V370)</f>
        <v>-9.0799999999999983</v>
      </c>
      <c r="X370" s="8">
        <v>1.44</v>
      </c>
      <c r="Y370" s="7">
        <f t="shared" si="63"/>
        <v>-1</v>
      </c>
      <c r="Z370" s="7">
        <f>SUM($Y$3:Y370)</f>
        <v>-19.970000000000002</v>
      </c>
      <c r="AA370" s="8">
        <v>2.75</v>
      </c>
      <c r="AB370" s="7">
        <f t="shared" si="64"/>
        <v>1.75</v>
      </c>
      <c r="AC370" s="7">
        <f>SUM($AB$3:AB370)</f>
        <v>-7.8399999999999963</v>
      </c>
      <c r="AD370" s="2">
        <v>2.5</v>
      </c>
      <c r="AE370" s="7">
        <f t="shared" si="68"/>
        <v>-1</v>
      </c>
      <c r="AF370" s="7">
        <f>SUM(AE$3:AE370)</f>
        <v>-29.91</v>
      </c>
      <c r="AG370" s="2">
        <v>1.53</v>
      </c>
      <c r="AH370" s="7">
        <f t="shared" si="65"/>
        <v>0.53</v>
      </c>
      <c r="AI370" s="7">
        <f>SUM(AH$3:AH370)</f>
        <v>3.4100000000000028</v>
      </c>
      <c r="AJ370" s="2">
        <v>6</v>
      </c>
      <c r="AK370" s="7">
        <f t="shared" si="69"/>
        <v>-1</v>
      </c>
      <c r="AL370" s="7">
        <f>SUM(AK$3:AK370)</f>
        <v>-30.5</v>
      </c>
      <c r="AM370" s="2">
        <v>9.5</v>
      </c>
      <c r="AN370" s="7">
        <f t="shared" si="70"/>
        <v>-1</v>
      </c>
      <c r="AO370" s="7">
        <f>SUM(AN$3:AN370)</f>
        <v>-102</v>
      </c>
      <c r="AP370" s="2">
        <v>6</v>
      </c>
      <c r="AQ370" s="7">
        <f t="shared" si="71"/>
        <v>-1</v>
      </c>
      <c r="AR370" s="7">
        <f>SUM(AQ$3:AQ370)</f>
        <v>-40</v>
      </c>
      <c r="AS370">
        <v>4.25</v>
      </c>
      <c r="AT370">
        <v>1.21</v>
      </c>
      <c r="AU370" s="5">
        <f t="shared" si="66"/>
        <v>-3</v>
      </c>
      <c r="AV370" s="4">
        <f>SUM(AU$3:AU370)</f>
        <v>-273.83999999999997</v>
      </c>
    </row>
    <row r="371" spans="1:48" x14ac:dyDescent="0.25">
      <c r="A371">
        <f t="shared" si="61"/>
        <v>1</v>
      </c>
      <c r="B371">
        <f t="shared" si="60"/>
        <v>6071</v>
      </c>
      <c r="C371" s="1">
        <v>43887</v>
      </c>
      <c r="D371" t="s">
        <v>298</v>
      </c>
      <c r="E371" t="s">
        <v>747</v>
      </c>
      <c r="F371" t="s">
        <v>401</v>
      </c>
      <c r="G371" t="s">
        <v>424</v>
      </c>
      <c r="H371">
        <v>2020</v>
      </c>
      <c r="I371">
        <v>2</v>
      </c>
      <c r="J371">
        <v>26</v>
      </c>
      <c r="K371" t="s">
        <v>89</v>
      </c>
      <c r="L371">
        <v>4</v>
      </c>
      <c r="M371" s="3">
        <v>0</v>
      </c>
      <c r="N371" s="3">
        <v>3</v>
      </c>
      <c r="O371" s="13">
        <v>2.15</v>
      </c>
      <c r="P371">
        <v>3.25</v>
      </c>
      <c r="Q371">
        <v>3.5</v>
      </c>
      <c r="R371" s="2">
        <v>1.8</v>
      </c>
      <c r="S371" s="7">
        <f t="shared" si="67"/>
        <v>-1</v>
      </c>
      <c r="T371" s="7">
        <f>SUM($S$3:S371)</f>
        <v>-38.950000000000024</v>
      </c>
      <c r="U371" s="2">
        <v>1.9</v>
      </c>
      <c r="V371" s="7">
        <f t="shared" si="62"/>
        <v>0.89999999999999991</v>
      </c>
      <c r="W371" s="7">
        <f>SUM($V$3:V371)</f>
        <v>-8.1799999999999979</v>
      </c>
      <c r="X371" s="8">
        <v>1.33</v>
      </c>
      <c r="Y371" s="7">
        <f t="shared" si="63"/>
        <v>0.33000000000000007</v>
      </c>
      <c r="Z371" s="7">
        <f>SUM($Y$3:Y371)</f>
        <v>-19.64</v>
      </c>
      <c r="AA371" s="8">
        <v>3.4</v>
      </c>
      <c r="AB371" s="7">
        <f t="shared" si="64"/>
        <v>-1</v>
      </c>
      <c r="AC371" s="7">
        <f>SUM($AB$3:AB371)</f>
        <v>-8.8399999999999963</v>
      </c>
      <c r="AD371" s="2">
        <v>2.1</v>
      </c>
      <c r="AE371" s="7">
        <f t="shared" si="68"/>
        <v>1.1000000000000001</v>
      </c>
      <c r="AF371" s="7">
        <f>SUM(AE$3:AE371)</f>
        <v>-28.81</v>
      </c>
      <c r="AG371" s="2">
        <v>1.72</v>
      </c>
      <c r="AH371" s="7">
        <f t="shared" si="65"/>
        <v>-1</v>
      </c>
      <c r="AI371" s="7">
        <f>SUM(AH$3:AH371)</f>
        <v>2.4100000000000028</v>
      </c>
      <c r="AJ371" s="2">
        <v>7.5</v>
      </c>
      <c r="AK371" s="7">
        <f t="shared" si="69"/>
        <v>-1</v>
      </c>
      <c r="AL371" s="7">
        <f>SUM(AK$3:AK371)</f>
        <v>-31.5</v>
      </c>
      <c r="AM371" s="2">
        <v>9</v>
      </c>
      <c r="AN371" s="7">
        <f t="shared" si="70"/>
        <v>-1</v>
      </c>
      <c r="AO371" s="7">
        <f>SUM(AN$3:AN371)</f>
        <v>-103</v>
      </c>
      <c r="AP371" s="2">
        <v>6</v>
      </c>
      <c r="AQ371" s="7">
        <f t="shared" si="71"/>
        <v>-1</v>
      </c>
      <c r="AR371" s="7">
        <f>SUM(AQ$3:AQ371)</f>
        <v>-41</v>
      </c>
      <c r="AS371">
        <v>4.0999999999999996</v>
      </c>
      <c r="AT371">
        <v>1.22</v>
      </c>
      <c r="AU371" s="5">
        <f t="shared" si="66"/>
        <v>-3.67</v>
      </c>
      <c r="AV371" s="4">
        <f>SUM(AU$3:AU371)</f>
        <v>-277.51</v>
      </c>
    </row>
    <row r="372" spans="1:48" x14ac:dyDescent="0.25">
      <c r="A372">
        <f t="shared" si="61"/>
        <v>1</v>
      </c>
      <c r="B372">
        <f t="shared" si="60"/>
        <v>6070</v>
      </c>
      <c r="C372" s="1">
        <v>43887</v>
      </c>
      <c r="D372" t="s">
        <v>298</v>
      </c>
      <c r="E372" t="s">
        <v>748</v>
      </c>
      <c r="F372" t="s">
        <v>404</v>
      </c>
      <c r="G372" t="s">
        <v>409</v>
      </c>
      <c r="H372">
        <v>2020</v>
      </c>
      <c r="I372">
        <v>2</v>
      </c>
      <c r="J372">
        <v>26</v>
      </c>
      <c r="K372" t="s">
        <v>89</v>
      </c>
      <c r="L372">
        <v>4</v>
      </c>
      <c r="M372" s="3">
        <v>1</v>
      </c>
      <c r="N372" s="3">
        <v>0</v>
      </c>
      <c r="O372" s="13">
        <v>1.72</v>
      </c>
      <c r="P372">
        <v>3.6</v>
      </c>
      <c r="Q372">
        <v>5.25</v>
      </c>
      <c r="R372" s="2">
        <v>2</v>
      </c>
      <c r="S372" s="7">
        <f t="shared" si="67"/>
        <v>-1</v>
      </c>
      <c r="T372" s="7">
        <f>SUM($S$3:S372)</f>
        <v>-39.950000000000024</v>
      </c>
      <c r="U372" s="2">
        <v>1.72</v>
      </c>
      <c r="V372" s="7">
        <f t="shared" si="62"/>
        <v>0.72</v>
      </c>
      <c r="W372" s="7">
        <f>SUM($V$3:V372)</f>
        <v>-7.4599999999999982</v>
      </c>
      <c r="X372" s="8">
        <v>1.36</v>
      </c>
      <c r="Y372" s="7">
        <f t="shared" si="63"/>
        <v>-1</v>
      </c>
      <c r="Z372" s="7">
        <f>SUM($Y$3:Y372)</f>
        <v>-20.64</v>
      </c>
      <c r="AA372" s="8">
        <v>3.2</v>
      </c>
      <c r="AB372" s="7">
        <f t="shared" si="64"/>
        <v>2.2000000000000002</v>
      </c>
      <c r="AC372" s="7">
        <f>SUM($AB$3:AB372)</f>
        <v>-6.6399999999999961</v>
      </c>
      <c r="AD372" s="2">
        <v>2</v>
      </c>
      <c r="AE372" s="7">
        <f t="shared" si="68"/>
        <v>-1</v>
      </c>
      <c r="AF372" s="7">
        <f>SUM(AE$3:AE372)</f>
        <v>-29.81</v>
      </c>
      <c r="AG372" s="2">
        <v>1.8</v>
      </c>
      <c r="AH372" s="7">
        <f t="shared" si="65"/>
        <v>0.8</v>
      </c>
      <c r="AI372" s="7">
        <f>SUM(AH$3:AH372)</f>
        <v>3.2100000000000026</v>
      </c>
      <c r="AJ372" s="2">
        <v>6.5</v>
      </c>
      <c r="AK372" s="7">
        <f t="shared" si="69"/>
        <v>5.5</v>
      </c>
      <c r="AL372" s="7">
        <f>SUM(AK$3:AK372)</f>
        <v>-26</v>
      </c>
      <c r="AM372" s="2">
        <v>8.5</v>
      </c>
      <c r="AN372" s="7">
        <f t="shared" si="70"/>
        <v>-1</v>
      </c>
      <c r="AO372" s="7">
        <f>SUM(AN$3:AN372)</f>
        <v>-104</v>
      </c>
      <c r="AP372" s="2">
        <v>7</v>
      </c>
      <c r="AQ372" s="7">
        <f t="shared" si="71"/>
        <v>-1</v>
      </c>
      <c r="AR372" s="7">
        <f>SUM(AQ$3:AQ372)</f>
        <v>-42</v>
      </c>
      <c r="AS372">
        <v>3</v>
      </c>
      <c r="AT372">
        <v>1.37</v>
      </c>
      <c r="AU372" s="5">
        <f t="shared" si="66"/>
        <v>4.2200000000000006</v>
      </c>
      <c r="AV372" s="4">
        <f>SUM(AU$3:AU372)</f>
        <v>-273.28999999999996</v>
      </c>
    </row>
    <row r="373" spans="1:48" x14ac:dyDescent="0.25">
      <c r="A373">
        <f t="shared" si="61"/>
        <v>1</v>
      </c>
      <c r="B373">
        <f t="shared" si="60"/>
        <v>6069</v>
      </c>
      <c r="C373" s="1">
        <v>43887</v>
      </c>
      <c r="D373" t="s">
        <v>226</v>
      </c>
      <c r="E373" t="s">
        <v>749</v>
      </c>
      <c r="F373" t="s">
        <v>565</v>
      </c>
      <c r="G373" t="s">
        <v>368</v>
      </c>
      <c r="H373">
        <v>2020</v>
      </c>
      <c r="I373">
        <v>2</v>
      </c>
      <c r="J373">
        <v>26</v>
      </c>
      <c r="K373" t="s">
        <v>89</v>
      </c>
      <c r="L373">
        <v>4</v>
      </c>
      <c r="M373" s="3">
        <v>0</v>
      </c>
      <c r="N373" s="3">
        <v>1</v>
      </c>
      <c r="O373" s="13">
        <v>2.0499999999999998</v>
      </c>
      <c r="P373">
        <v>3.6</v>
      </c>
      <c r="Q373">
        <v>3.5</v>
      </c>
      <c r="R373" s="2">
        <v>1.57</v>
      </c>
      <c r="S373" s="7">
        <f t="shared" si="67"/>
        <v>-1</v>
      </c>
      <c r="T373" s="7">
        <f>SUM($S$3:S373)</f>
        <v>-40.950000000000024</v>
      </c>
      <c r="U373" s="2">
        <v>2.25</v>
      </c>
      <c r="V373" s="7">
        <f t="shared" si="62"/>
        <v>1.25</v>
      </c>
      <c r="W373" s="7">
        <f>SUM($V$3:V373)</f>
        <v>-6.2099999999999982</v>
      </c>
      <c r="X373" s="8">
        <v>1.22</v>
      </c>
      <c r="Y373" s="7">
        <f t="shared" si="63"/>
        <v>-1</v>
      </c>
      <c r="Z373" s="7">
        <f>SUM($Y$3:Y373)</f>
        <v>-21.64</v>
      </c>
      <c r="AA373" s="8">
        <v>4.33</v>
      </c>
      <c r="AB373" s="7">
        <f t="shared" si="64"/>
        <v>3.33</v>
      </c>
      <c r="AC373" s="7">
        <f>SUM($AB$3:AB373)</f>
        <v>-3.3099999999999961</v>
      </c>
      <c r="AD373" s="2">
        <v>1.66</v>
      </c>
      <c r="AE373" s="7">
        <f t="shared" si="68"/>
        <v>-1</v>
      </c>
      <c r="AF373" s="7">
        <f>SUM(AE$3:AE373)</f>
        <v>-30.81</v>
      </c>
      <c r="AG373" s="2">
        <v>2.2000000000000002</v>
      </c>
      <c r="AH373" s="7">
        <f t="shared" si="65"/>
        <v>1.2000000000000002</v>
      </c>
      <c r="AI373" s="7">
        <f>SUM(AH$3:AH373)</f>
        <v>4.4100000000000028</v>
      </c>
      <c r="AJ373" s="2">
        <v>9.5</v>
      </c>
      <c r="AK373" s="7">
        <f t="shared" si="69"/>
        <v>-1</v>
      </c>
      <c r="AL373" s="7">
        <f>SUM(AK$3:AK373)</f>
        <v>-27</v>
      </c>
      <c r="AM373" s="2">
        <v>9</v>
      </c>
      <c r="AN373" s="7">
        <f t="shared" si="70"/>
        <v>-1</v>
      </c>
      <c r="AO373" s="7">
        <f>SUM(AN$3:AN373)</f>
        <v>-105</v>
      </c>
      <c r="AP373" s="2">
        <v>7</v>
      </c>
      <c r="AQ373" s="7">
        <f t="shared" si="71"/>
        <v>-1</v>
      </c>
      <c r="AR373" s="7">
        <f>SUM(AQ$3:AQ373)</f>
        <v>-43</v>
      </c>
      <c r="AS373">
        <v>4</v>
      </c>
      <c r="AT373">
        <v>1.23</v>
      </c>
      <c r="AU373" s="5">
        <f t="shared" si="66"/>
        <v>-0.21999999999999975</v>
      </c>
      <c r="AV373" s="4">
        <f>SUM(AU$3:AU373)</f>
        <v>-273.51</v>
      </c>
    </row>
    <row r="374" spans="1:48" x14ac:dyDescent="0.25">
      <c r="A374">
        <f t="shared" si="61"/>
        <v>1</v>
      </c>
      <c r="B374">
        <f t="shared" si="60"/>
        <v>6068</v>
      </c>
      <c r="C374" s="1">
        <v>43886</v>
      </c>
      <c r="D374" t="s">
        <v>241</v>
      </c>
      <c r="E374" t="s">
        <v>750</v>
      </c>
      <c r="F374" t="s">
        <v>347</v>
      </c>
      <c r="G374" t="s">
        <v>293</v>
      </c>
      <c r="H374">
        <v>2020</v>
      </c>
      <c r="I374">
        <v>2</v>
      </c>
      <c r="J374">
        <v>25</v>
      </c>
      <c r="K374" t="s">
        <v>188</v>
      </c>
      <c r="L374">
        <v>3</v>
      </c>
      <c r="M374" s="3">
        <v>0</v>
      </c>
      <c r="N374" s="3">
        <v>3</v>
      </c>
      <c r="O374" s="13">
        <v>4</v>
      </c>
      <c r="P374">
        <v>4</v>
      </c>
      <c r="Q374">
        <v>1.8</v>
      </c>
      <c r="R374" s="2">
        <v>1.61</v>
      </c>
      <c r="S374" s="7">
        <f t="shared" si="67"/>
        <v>-1</v>
      </c>
      <c r="T374" s="7">
        <f>SUM($S$3:S374)</f>
        <v>-41.950000000000024</v>
      </c>
      <c r="U374" s="2">
        <v>2.2000000000000002</v>
      </c>
      <c r="V374" s="7">
        <f t="shared" si="62"/>
        <v>1.2000000000000002</v>
      </c>
      <c r="W374" s="7">
        <f>SUM($V$3:V374)</f>
        <v>-5.009999999999998</v>
      </c>
      <c r="X374" s="8">
        <v>1.22</v>
      </c>
      <c r="Y374" s="7">
        <f t="shared" si="63"/>
        <v>0.21999999999999997</v>
      </c>
      <c r="Z374" s="7">
        <f>SUM($Y$3:Y374)</f>
        <v>-21.42</v>
      </c>
      <c r="AA374" s="8">
        <v>4.33</v>
      </c>
      <c r="AB374" s="7">
        <f t="shared" si="64"/>
        <v>-1</v>
      </c>
      <c r="AC374" s="7">
        <f>SUM($AB$3:AB374)</f>
        <v>-4.3099999999999961</v>
      </c>
      <c r="AD374" s="2">
        <v>1.61</v>
      </c>
      <c r="AE374" s="7">
        <f t="shared" si="68"/>
        <v>0.6100000000000001</v>
      </c>
      <c r="AF374" s="7">
        <f>SUM(AE$3:AE374)</f>
        <v>-30.2</v>
      </c>
      <c r="AG374" s="2">
        <v>2.2999999999999998</v>
      </c>
      <c r="AH374" s="7">
        <f t="shared" si="65"/>
        <v>-1</v>
      </c>
      <c r="AI374" s="7">
        <f>SUM(AH$3:AH374)</f>
        <v>3.4100000000000028</v>
      </c>
      <c r="AJ374" s="2">
        <v>13</v>
      </c>
      <c r="AK374" s="7">
        <f t="shared" si="69"/>
        <v>-1</v>
      </c>
      <c r="AL374" s="7">
        <f>SUM(AK$3:AK374)</f>
        <v>-28</v>
      </c>
      <c r="AM374" s="2">
        <v>13</v>
      </c>
      <c r="AN374" s="7">
        <f t="shared" si="70"/>
        <v>-1</v>
      </c>
      <c r="AO374" s="7">
        <f>SUM(AN$3:AN374)</f>
        <v>-106</v>
      </c>
      <c r="AP374" s="2">
        <v>7.5</v>
      </c>
      <c r="AQ374" s="7">
        <f t="shared" si="71"/>
        <v>-1</v>
      </c>
      <c r="AR374" s="7">
        <f>SUM(AQ$3:AQ374)</f>
        <v>-44</v>
      </c>
      <c r="AS374">
        <v>7</v>
      </c>
      <c r="AT374">
        <v>1.1000000000000001</v>
      </c>
      <c r="AU374" s="5">
        <f t="shared" si="66"/>
        <v>-3.9699999999999998</v>
      </c>
      <c r="AV374" s="4">
        <f>SUM(AU$3:AU374)</f>
        <v>-277.48</v>
      </c>
    </row>
    <row r="375" spans="1:48" x14ac:dyDescent="0.25">
      <c r="A375">
        <f t="shared" si="61"/>
        <v>1</v>
      </c>
      <c r="B375">
        <f t="shared" si="60"/>
        <v>6067</v>
      </c>
      <c r="C375" s="1">
        <v>43886</v>
      </c>
      <c r="D375" t="s">
        <v>241</v>
      </c>
      <c r="E375" t="s">
        <v>751</v>
      </c>
      <c r="F375" t="s">
        <v>706</v>
      </c>
      <c r="G375" t="s">
        <v>539</v>
      </c>
      <c r="H375">
        <v>2020</v>
      </c>
      <c r="I375">
        <v>2</v>
      </c>
      <c r="J375">
        <v>25</v>
      </c>
      <c r="K375" t="s">
        <v>188</v>
      </c>
      <c r="L375">
        <v>3</v>
      </c>
      <c r="M375" s="3">
        <v>1</v>
      </c>
      <c r="N375" s="3">
        <v>1</v>
      </c>
      <c r="O375" s="13">
        <v>3.25</v>
      </c>
      <c r="P375">
        <v>3.5</v>
      </c>
      <c r="Q375">
        <v>2.15</v>
      </c>
      <c r="R375" s="2">
        <v>1.75</v>
      </c>
      <c r="S375" s="7">
        <f t="shared" si="67"/>
        <v>0.75</v>
      </c>
      <c r="T375" s="7">
        <f>SUM($S$3:S375)</f>
        <v>-41.200000000000024</v>
      </c>
      <c r="U375" s="2">
        <v>2</v>
      </c>
      <c r="V375" s="7">
        <f t="shared" si="62"/>
        <v>-1</v>
      </c>
      <c r="W375" s="7">
        <f>SUM($V$3:V375)</f>
        <v>-6.009999999999998</v>
      </c>
      <c r="X375" s="8">
        <v>1.3</v>
      </c>
      <c r="Y375" s="7">
        <f t="shared" si="63"/>
        <v>0.30000000000000004</v>
      </c>
      <c r="Z375" s="7">
        <f>SUM($Y$3:Y375)</f>
        <v>-21.12</v>
      </c>
      <c r="AA375" s="8">
        <v>3.5</v>
      </c>
      <c r="AB375" s="7">
        <f t="shared" si="64"/>
        <v>-1</v>
      </c>
      <c r="AC375" s="7">
        <f>SUM($AB$3:AB375)</f>
        <v>-5.3099999999999961</v>
      </c>
      <c r="AD375" s="2">
        <v>1.9</v>
      </c>
      <c r="AE375" s="7">
        <f t="shared" si="68"/>
        <v>-1</v>
      </c>
      <c r="AF375" s="7">
        <f>SUM(AE$3:AE375)</f>
        <v>-31.2</v>
      </c>
      <c r="AG375" s="2">
        <v>1.9</v>
      </c>
      <c r="AH375" s="7">
        <f t="shared" si="65"/>
        <v>0.89999999999999991</v>
      </c>
      <c r="AI375" s="7">
        <f>SUM(AH$3:AH375)</f>
        <v>4.3100000000000023</v>
      </c>
      <c r="AJ375" s="2">
        <v>10</v>
      </c>
      <c r="AK375" s="7">
        <f t="shared" si="69"/>
        <v>-1</v>
      </c>
      <c r="AL375" s="7">
        <f>SUM(AK$3:AK375)</f>
        <v>-29</v>
      </c>
      <c r="AM375" s="2">
        <v>11</v>
      </c>
      <c r="AN375" s="7">
        <f t="shared" si="70"/>
        <v>-1</v>
      </c>
      <c r="AO375" s="7">
        <f>SUM(AN$3:AN375)</f>
        <v>-107</v>
      </c>
      <c r="AP375" s="2">
        <v>6.5</v>
      </c>
      <c r="AQ375" s="7">
        <f t="shared" si="71"/>
        <v>5.5</v>
      </c>
      <c r="AR375" s="7">
        <f>SUM(AQ$3:AQ375)</f>
        <v>-38.5</v>
      </c>
      <c r="AS375">
        <v>6.8</v>
      </c>
      <c r="AT375">
        <v>1.1000000000000001</v>
      </c>
      <c r="AU375" s="5">
        <f t="shared" si="66"/>
        <v>2.4500000000000002</v>
      </c>
      <c r="AV375" s="4">
        <f>SUM(AU$3:AU375)</f>
        <v>-275.03000000000003</v>
      </c>
    </row>
    <row r="376" spans="1:48" x14ac:dyDescent="0.25">
      <c r="A376">
        <f t="shared" si="61"/>
        <v>1</v>
      </c>
      <c r="B376">
        <f t="shared" si="60"/>
        <v>6066</v>
      </c>
      <c r="C376" s="1">
        <v>43886</v>
      </c>
      <c r="D376" t="s">
        <v>298</v>
      </c>
      <c r="E376" t="s">
        <v>752</v>
      </c>
      <c r="F376" t="s">
        <v>398</v>
      </c>
      <c r="G376" t="s">
        <v>559</v>
      </c>
      <c r="H376">
        <v>2020</v>
      </c>
      <c r="I376">
        <v>2</v>
      </c>
      <c r="J376">
        <v>25</v>
      </c>
      <c r="K376" t="s">
        <v>188</v>
      </c>
      <c r="L376">
        <v>3</v>
      </c>
      <c r="M376" s="3">
        <v>0</v>
      </c>
      <c r="N376" s="3">
        <v>1</v>
      </c>
      <c r="O376" s="13">
        <v>2.2999999999999998</v>
      </c>
      <c r="P376">
        <v>3.2</v>
      </c>
      <c r="Q376">
        <v>3.25</v>
      </c>
      <c r="R376" s="2">
        <v>1.83</v>
      </c>
      <c r="S376" s="7">
        <f t="shared" si="67"/>
        <v>-1</v>
      </c>
      <c r="T376" s="7">
        <f>SUM($S$3:S376)</f>
        <v>-42.200000000000024</v>
      </c>
      <c r="U376" s="2">
        <v>1.83</v>
      </c>
      <c r="V376" s="7">
        <f t="shared" si="62"/>
        <v>0.83000000000000007</v>
      </c>
      <c r="W376" s="7">
        <f>SUM($V$3:V376)</f>
        <v>-5.1799999999999979</v>
      </c>
      <c r="X376" s="8">
        <v>1.4</v>
      </c>
      <c r="Y376" s="7">
        <f t="shared" si="63"/>
        <v>-1</v>
      </c>
      <c r="Z376" s="7">
        <f>SUM($Y$3:Y376)</f>
        <v>-22.12</v>
      </c>
      <c r="AA376" s="8">
        <v>3</v>
      </c>
      <c r="AB376" s="7">
        <f t="shared" si="64"/>
        <v>2</v>
      </c>
      <c r="AC376" s="7">
        <f>SUM($AB$3:AB376)</f>
        <v>-3.3099999999999961</v>
      </c>
      <c r="AD376" s="2">
        <v>2.2999999999999998</v>
      </c>
      <c r="AE376" s="7">
        <f t="shared" si="68"/>
        <v>-1</v>
      </c>
      <c r="AF376" s="7">
        <f>SUM(AE$3:AE376)</f>
        <v>-32.200000000000003</v>
      </c>
      <c r="AG376" s="2">
        <v>1.61</v>
      </c>
      <c r="AH376" s="7">
        <f t="shared" si="65"/>
        <v>0.6100000000000001</v>
      </c>
      <c r="AI376" s="7">
        <f>SUM(AH$3:AH376)</f>
        <v>4.9200000000000026</v>
      </c>
      <c r="AJ376" s="2">
        <v>7</v>
      </c>
      <c r="AK376" s="7">
        <f t="shared" si="69"/>
        <v>-1</v>
      </c>
      <c r="AL376" s="7">
        <f>SUM(AK$3:AK376)</f>
        <v>-30</v>
      </c>
      <c r="AM376" s="2">
        <v>11</v>
      </c>
      <c r="AN376" s="7">
        <f t="shared" si="70"/>
        <v>-1</v>
      </c>
      <c r="AO376" s="7">
        <f>SUM(AN$3:AN376)</f>
        <v>-108</v>
      </c>
      <c r="AP376" s="2">
        <v>6</v>
      </c>
      <c r="AQ376" s="7">
        <f t="shared" si="71"/>
        <v>-1</v>
      </c>
      <c r="AR376" s="7">
        <f>SUM(AQ$3:AQ376)</f>
        <v>-39.5</v>
      </c>
      <c r="AS376">
        <v>4.4000000000000004</v>
      </c>
      <c r="AT376">
        <v>1.2</v>
      </c>
      <c r="AU376" s="5">
        <f t="shared" si="66"/>
        <v>-2.5599999999999996</v>
      </c>
      <c r="AV376" s="4">
        <f>SUM(AU$3:AU376)</f>
        <v>-277.59000000000003</v>
      </c>
    </row>
    <row r="377" spans="1:48" x14ac:dyDescent="0.25">
      <c r="A377">
        <f t="shared" si="61"/>
        <v>1</v>
      </c>
      <c r="B377">
        <f t="shared" si="60"/>
        <v>6065</v>
      </c>
      <c r="C377" s="1">
        <v>43886</v>
      </c>
      <c r="D377" t="s">
        <v>298</v>
      </c>
      <c r="E377" t="s">
        <v>753</v>
      </c>
      <c r="F377" t="s">
        <v>413</v>
      </c>
      <c r="G377" t="s">
        <v>406</v>
      </c>
      <c r="H377">
        <v>2020</v>
      </c>
      <c r="I377">
        <v>2</v>
      </c>
      <c r="J377">
        <v>25</v>
      </c>
      <c r="K377" t="s">
        <v>188</v>
      </c>
      <c r="L377">
        <v>3</v>
      </c>
      <c r="M377" s="3">
        <v>2</v>
      </c>
      <c r="N377" s="3">
        <v>1</v>
      </c>
      <c r="O377" s="13">
        <v>2.1</v>
      </c>
      <c r="P377">
        <v>3.4</v>
      </c>
      <c r="Q377">
        <v>3.6</v>
      </c>
      <c r="R377" s="2">
        <v>1.83</v>
      </c>
      <c r="S377" s="7">
        <f t="shared" si="67"/>
        <v>0.83000000000000007</v>
      </c>
      <c r="T377" s="7">
        <f>SUM($S$3:S377)</f>
        <v>-41.370000000000026</v>
      </c>
      <c r="U377" s="2">
        <v>1.83</v>
      </c>
      <c r="V377" s="7">
        <f t="shared" si="62"/>
        <v>-1</v>
      </c>
      <c r="W377" s="7">
        <f>SUM($V$3:V377)</f>
        <v>-6.1799999999999979</v>
      </c>
      <c r="X377" s="8">
        <v>1.36</v>
      </c>
      <c r="Y377" s="7">
        <f t="shared" si="63"/>
        <v>0.3600000000000001</v>
      </c>
      <c r="Z377" s="7">
        <f>SUM($Y$3:Y377)</f>
        <v>-21.76</v>
      </c>
      <c r="AA377" s="8">
        <v>3.2</v>
      </c>
      <c r="AB377" s="7">
        <f t="shared" si="64"/>
        <v>-1</v>
      </c>
      <c r="AC377" s="7">
        <f>SUM($AB$3:AB377)</f>
        <v>-4.3099999999999961</v>
      </c>
      <c r="AD377" s="2">
        <v>2.1</v>
      </c>
      <c r="AE377" s="7">
        <f t="shared" si="68"/>
        <v>1.1000000000000001</v>
      </c>
      <c r="AF377" s="7">
        <f>SUM(AE$3:AE377)</f>
        <v>-31.1</v>
      </c>
      <c r="AG377" s="2">
        <v>1.72</v>
      </c>
      <c r="AH377" s="7">
        <f t="shared" si="65"/>
        <v>-1</v>
      </c>
      <c r="AI377" s="7">
        <f>SUM(AH$3:AH377)</f>
        <v>3.9200000000000026</v>
      </c>
      <c r="AJ377" s="2">
        <v>7</v>
      </c>
      <c r="AK377" s="7">
        <f t="shared" si="69"/>
        <v>-1</v>
      </c>
      <c r="AL377" s="7">
        <f>SUM(AK$3:AK377)</f>
        <v>-31</v>
      </c>
      <c r="AM377" s="2">
        <v>9</v>
      </c>
      <c r="AN377" s="7">
        <f t="shared" si="70"/>
        <v>8</v>
      </c>
      <c r="AO377" s="7">
        <f>SUM(AN$3:AN377)</f>
        <v>-100</v>
      </c>
      <c r="AP377" s="2">
        <v>6.5</v>
      </c>
      <c r="AQ377" s="7">
        <f t="shared" si="71"/>
        <v>-1</v>
      </c>
      <c r="AR377" s="7">
        <f>SUM(AQ$3:AQ377)</f>
        <v>-40.5</v>
      </c>
      <c r="AS377">
        <v>3.9</v>
      </c>
      <c r="AT377">
        <v>1.24</v>
      </c>
      <c r="AU377" s="5">
        <f t="shared" si="66"/>
        <v>5.29</v>
      </c>
      <c r="AV377" s="4">
        <f>SUM(AU$3:AU377)</f>
        <v>-272.3</v>
      </c>
    </row>
    <row r="378" spans="1:48" x14ac:dyDescent="0.25">
      <c r="A378">
        <f t="shared" si="61"/>
        <v>1</v>
      </c>
      <c r="B378">
        <f t="shared" si="60"/>
        <v>6064</v>
      </c>
      <c r="C378" s="1">
        <v>43886</v>
      </c>
      <c r="D378" t="s">
        <v>298</v>
      </c>
      <c r="E378" t="s">
        <v>754</v>
      </c>
      <c r="F378" t="s">
        <v>425</v>
      </c>
      <c r="G378" t="s">
        <v>403</v>
      </c>
      <c r="H378">
        <v>2020</v>
      </c>
      <c r="I378">
        <v>2</v>
      </c>
      <c r="J378">
        <v>25</v>
      </c>
      <c r="K378" t="s">
        <v>188</v>
      </c>
      <c r="L378">
        <v>3</v>
      </c>
      <c r="M378" s="3">
        <v>2</v>
      </c>
      <c r="N378" s="3">
        <v>1</v>
      </c>
      <c r="O378" s="13">
        <v>5.5</v>
      </c>
      <c r="P378">
        <v>4.33</v>
      </c>
      <c r="Q378">
        <v>1.55</v>
      </c>
      <c r="R378" s="2">
        <v>1.66</v>
      </c>
      <c r="S378" s="7">
        <f t="shared" si="67"/>
        <v>0.65999999999999992</v>
      </c>
      <c r="T378" s="7">
        <f>SUM($S$3:S378)</f>
        <v>-40.710000000000029</v>
      </c>
      <c r="U378" s="2">
        <v>2.1</v>
      </c>
      <c r="V378" s="7">
        <f t="shared" si="62"/>
        <v>-1</v>
      </c>
      <c r="W378" s="7">
        <f>SUM($V$3:V378)</f>
        <v>-7.1799999999999979</v>
      </c>
      <c r="X378" s="8">
        <v>1.2</v>
      </c>
      <c r="Y378" s="7">
        <f t="shared" si="63"/>
        <v>0.19999999999999996</v>
      </c>
      <c r="Z378" s="7">
        <f>SUM($Y$3:Y378)</f>
        <v>-21.560000000000002</v>
      </c>
      <c r="AA378" s="8">
        <v>4.5</v>
      </c>
      <c r="AB378" s="7">
        <f t="shared" si="64"/>
        <v>-1</v>
      </c>
      <c r="AC378" s="7">
        <f>SUM($AB$3:AB378)</f>
        <v>-5.3099999999999961</v>
      </c>
      <c r="AD378" s="2">
        <v>1.66</v>
      </c>
      <c r="AE378" s="7">
        <f t="shared" si="68"/>
        <v>0.65999999999999992</v>
      </c>
      <c r="AF378" s="7">
        <f>SUM(AE$3:AE378)</f>
        <v>-30.44</v>
      </c>
      <c r="AG378" s="2">
        <v>2.2000000000000002</v>
      </c>
      <c r="AH378" s="7">
        <f t="shared" si="65"/>
        <v>-1</v>
      </c>
      <c r="AI378" s="7">
        <f>SUM(AH$3:AH378)</f>
        <v>2.9200000000000026</v>
      </c>
      <c r="AJ378" s="2">
        <v>17</v>
      </c>
      <c r="AK378" s="7">
        <f t="shared" si="69"/>
        <v>-1</v>
      </c>
      <c r="AL378" s="7">
        <f>SUM(AK$3:AK378)</f>
        <v>-32</v>
      </c>
      <c r="AM378" s="2">
        <v>17</v>
      </c>
      <c r="AN378" s="7">
        <f t="shared" si="70"/>
        <v>16</v>
      </c>
      <c r="AO378" s="7">
        <f>SUM(AN$3:AN378)</f>
        <v>-84</v>
      </c>
      <c r="AP378" s="2">
        <v>8</v>
      </c>
      <c r="AQ378" s="7">
        <f t="shared" si="71"/>
        <v>-1</v>
      </c>
      <c r="AR378" s="7">
        <f>SUM(AQ$3:AQ378)</f>
        <v>-41.5</v>
      </c>
      <c r="AU378" s="5">
        <f t="shared" si="66"/>
        <v>12.52</v>
      </c>
      <c r="AV378" s="4">
        <f>SUM(AU$3:AU378)</f>
        <v>-259.78000000000003</v>
      </c>
    </row>
    <row r="379" spans="1:48" x14ac:dyDescent="0.25">
      <c r="A379">
        <f t="shared" si="61"/>
        <v>1</v>
      </c>
      <c r="B379">
        <f t="shared" si="60"/>
        <v>6063</v>
      </c>
      <c r="C379" s="1">
        <v>43886</v>
      </c>
      <c r="D379" t="s">
        <v>298</v>
      </c>
      <c r="E379" t="s">
        <v>755</v>
      </c>
      <c r="F379" t="s">
        <v>416</v>
      </c>
      <c r="G379" t="s">
        <v>300</v>
      </c>
      <c r="H379">
        <v>2020</v>
      </c>
      <c r="I379">
        <v>2</v>
      </c>
      <c r="J379">
        <v>25</v>
      </c>
      <c r="K379" t="s">
        <v>188</v>
      </c>
      <c r="L379">
        <v>3</v>
      </c>
      <c r="M379" s="3">
        <v>2</v>
      </c>
      <c r="N379" s="3">
        <v>1</v>
      </c>
      <c r="O379" s="13">
        <v>2.1</v>
      </c>
      <c r="P379">
        <v>3.6</v>
      </c>
      <c r="Q379">
        <v>3.25</v>
      </c>
      <c r="R379" s="2">
        <v>1.57</v>
      </c>
      <c r="S379" s="7">
        <f t="shared" si="67"/>
        <v>0.57000000000000006</v>
      </c>
      <c r="T379" s="7">
        <f>SUM($S$3:S379)</f>
        <v>-40.140000000000029</v>
      </c>
      <c r="U379" s="2">
        <v>2.25</v>
      </c>
      <c r="V379" s="7">
        <f t="shared" si="62"/>
        <v>-1</v>
      </c>
      <c r="W379" s="7">
        <f>SUM($V$3:V379)</f>
        <v>-8.1799999999999979</v>
      </c>
      <c r="X379" s="8">
        <v>1.22</v>
      </c>
      <c r="Y379" s="7">
        <f t="shared" si="63"/>
        <v>0.21999999999999997</v>
      </c>
      <c r="Z379" s="7">
        <f>SUM($Y$3:Y379)</f>
        <v>-21.340000000000003</v>
      </c>
      <c r="AA379" s="8">
        <v>4.33</v>
      </c>
      <c r="AB379" s="7">
        <f t="shared" si="64"/>
        <v>-1</v>
      </c>
      <c r="AC379" s="7">
        <f>SUM($AB$3:AB379)</f>
        <v>-6.3099999999999961</v>
      </c>
      <c r="AD379" s="2">
        <v>1.72</v>
      </c>
      <c r="AE379" s="7">
        <f t="shared" si="68"/>
        <v>0.72</v>
      </c>
      <c r="AF379" s="7">
        <f>SUM(AE$3:AE379)</f>
        <v>-29.720000000000002</v>
      </c>
      <c r="AG379" s="2">
        <v>2.1</v>
      </c>
      <c r="AH379" s="7">
        <f t="shared" si="65"/>
        <v>-1</v>
      </c>
      <c r="AI379" s="7">
        <f>SUM(AH$3:AH379)</f>
        <v>1.9200000000000026</v>
      </c>
      <c r="AJ379" s="2">
        <v>9.5</v>
      </c>
      <c r="AK379" s="7">
        <f t="shared" si="69"/>
        <v>-1</v>
      </c>
      <c r="AL379" s="7">
        <f>SUM(AK$3:AK379)</f>
        <v>-33</v>
      </c>
      <c r="AM379" s="2">
        <v>9</v>
      </c>
      <c r="AN379" s="7">
        <f t="shared" si="70"/>
        <v>8</v>
      </c>
      <c r="AO379" s="7">
        <f>SUM(AN$3:AN379)</f>
        <v>-76</v>
      </c>
      <c r="AP379" s="2">
        <v>7</v>
      </c>
      <c r="AQ379" s="7">
        <f t="shared" si="71"/>
        <v>-1</v>
      </c>
      <c r="AR379" s="7">
        <f>SUM(AQ$3:AQ379)</f>
        <v>-42.5</v>
      </c>
      <c r="AS379">
        <v>3.8</v>
      </c>
      <c r="AT379">
        <v>1.25</v>
      </c>
      <c r="AU379" s="5">
        <f t="shared" si="66"/>
        <v>4.51</v>
      </c>
      <c r="AV379" s="4">
        <f>SUM(AU$3:AU379)</f>
        <v>-255.27000000000004</v>
      </c>
    </row>
    <row r="380" spans="1:48" x14ac:dyDescent="0.25">
      <c r="A380">
        <f t="shared" si="61"/>
        <v>1</v>
      </c>
      <c r="B380">
        <f t="shared" si="60"/>
        <v>6062</v>
      </c>
      <c r="C380" s="1">
        <v>43886</v>
      </c>
      <c r="D380" t="s">
        <v>298</v>
      </c>
      <c r="E380" t="s">
        <v>756</v>
      </c>
      <c r="F380" t="s">
        <v>422</v>
      </c>
      <c r="G380" t="s">
        <v>415</v>
      </c>
      <c r="H380">
        <v>2020</v>
      </c>
      <c r="I380">
        <v>2</v>
      </c>
      <c r="J380">
        <v>25</v>
      </c>
      <c r="K380" t="s">
        <v>188</v>
      </c>
      <c r="L380">
        <v>3</v>
      </c>
      <c r="M380" s="3">
        <v>2</v>
      </c>
      <c r="N380" s="3">
        <v>0</v>
      </c>
      <c r="O380" s="13">
        <v>1.65</v>
      </c>
      <c r="P380">
        <v>3.8</v>
      </c>
      <c r="Q380">
        <v>5.25</v>
      </c>
      <c r="R380" s="2">
        <v>1.83</v>
      </c>
      <c r="S380" s="7">
        <f t="shared" si="67"/>
        <v>-1</v>
      </c>
      <c r="T380" s="7">
        <f>SUM($S$3:S380)</f>
        <v>-41.140000000000029</v>
      </c>
      <c r="U380" s="2">
        <v>1.83</v>
      </c>
      <c r="V380" s="7">
        <f t="shared" si="62"/>
        <v>0.83000000000000007</v>
      </c>
      <c r="W380" s="7">
        <f>SUM($V$3:V380)</f>
        <v>-7.3499999999999979</v>
      </c>
      <c r="X380" s="8">
        <v>1.28</v>
      </c>
      <c r="Y380" s="7">
        <f t="shared" si="63"/>
        <v>0.28000000000000003</v>
      </c>
      <c r="Z380" s="7">
        <f>SUM($Y$3:Y380)</f>
        <v>-21.060000000000002</v>
      </c>
      <c r="AA380" s="8">
        <v>3.75</v>
      </c>
      <c r="AB380" s="7">
        <f t="shared" si="64"/>
        <v>-1</v>
      </c>
      <c r="AC380" s="7">
        <f>SUM($AB$3:AB380)</f>
        <v>-7.3099999999999961</v>
      </c>
      <c r="AD380" s="2">
        <v>1.9</v>
      </c>
      <c r="AE380" s="7">
        <f t="shared" si="68"/>
        <v>-1</v>
      </c>
      <c r="AF380" s="7">
        <f>SUM(AE$3:AE380)</f>
        <v>-30.720000000000002</v>
      </c>
      <c r="AG380" s="2">
        <v>1.9</v>
      </c>
      <c r="AH380" s="7">
        <f t="shared" si="65"/>
        <v>0.89999999999999991</v>
      </c>
      <c r="AI380" s="7">
        <f>SUM(AH$3:AH380)</f>
        <v>2.8200000000000025</v>
      </c>
      <c r="AJ380" s="2">
        <v>7</v>
      </c>
      <c r="AK380" s="7">
        <f t="shared" si="69"/>
        <v>-1</v>
      </c>
      <c r="AL380" s="7">
        <f>SUM(AK$3:AK380)</f>
        <v>-34</v>
      </c>
      <c r="AM380" s="2">
        <v>8.5</v>
      </c>
      <c r="AN380" s="7">
        <f t="shared" si="70"/>
        <v>-1</v>
      </c>
      <c r="AO380" s="7">
        <f>SUM(AN$3:AN380)</f>
        <v>-77</v>
      </c>
      <c r="AP380" s="2">
        <v>7.5</v>
      </c>
      <c r="AQ380" s="7">
        <f t="shared" si="71"/>
        <v>-1</v>
      </c>
      <c r="AR380" s="7">
        <f>SUM(AQ$3:AQ380)</f>
        <v>-43.5</v>
      </c>
      <c r="AS380">
        <v>2.85</v>
      </c>
      <c r="AT380">
        <v>1.4</v>
      </c>
      <c r="AU380" s="5">
        <f t="shared" si="66"/>
        <v>-3.99</v>
      </c>
      <c r="AV380" s="4">
        <f>SUM(AU$3:AU380)</f>
        <v>-259.26000000000005</v>
      </c>
    </row>
    <row r="381" spans="1:48" x14ac:dyDescent="0.25">
      <c r="A381">
        <f t="shared" si="61"/>
        <v>1</v>
      </c>
      <c r="B381">
        <f t="shared" si="60"/>
        <v>6061</v>
      </c>
      <c r="C381" s="1">
        <v>43886</v>
      </c>
      <c r="D381" t="s">
        <v>258</v>
      </c>
      <c r="E381" t="s">
        <v>757</v>
      </c>
      <c r="F381" t="s">
        <v>260</v>
      </c>
      <c r="G381" t="s">
        <v>267</v>
      </c>
      <c r="H381">
        <v>2020</v>
      </c>
      <c r="I381">
        <v>2</v>
      </c>
      <c r="J381">
        <v>25</v>
      </c>
      <c r="K381" t="s">
        <v>188</v>
      </c>
      <c r="L381">
        <v>3</v>
      </c>
      <c r="M381" s="3">
        <v>2</v>
      </c>
      <c r="N381" s="3">
        <v>1</v>
      </c>
      <c r="O381" s="13">
        <v>1.57</v>
      </c>
      <c r="P381">
        <v>4</v>
      </c>
      <c r="Q381">
        <v>6</v>
      </c>
      <c r="R381" s="2">
        <v>1.95</v>
      </c>
      <c r="S381" s="7">
        <f t="shared" si="67"/>
        <v>0.95</v>
      </c>
      <c r="T381" s="7">
        <f>SUM($S$3:S381)</f>
        <v>-40.190000000000026</v>
      </c>
      <c r="U381" s="2">
        <v>1.8</v>
      </c>
      <c r="V381" s="7">
        <f t="shared" si="62"/>
        <v>-1</v>
      </c>
      <c r="W381" s="7">
        <f>SUM($V$3:V381)</f>
        <v>-8.3499999999999979</v>
      </c>
      <c r="X381" s="8">
        <v>1.28</v>
      </c>
      <c r="Y381" s="7">
        <f t="shared" si="63"/>
        <v>0.28000000000000003</v>
      </c>
      <c r="Z381" s="7">
        <f>SUM($Y$3:Y381)</f>
        <v>-20.78</v>
      </c>
      <c r="AA381" s="8">
        <v>3.5</v>
      </c>
      <c r="AB381" s="7">
        <f t="shared" si="64"/>
        <v>-1</v>
      </c>
      <c r="AC381" s="7">
        <f>SUM($AB$3:AB381)</f>
        <v>-8.3099999999999952</v>
      </c>
      <c r="AD381" s="2">
        <v>1.9</v>
      </c>
      <c r="AE381" s="7">
        <f t="shared" si="68"/>
        <v>0.89999999999999991</v>
      </c>
      <c r="AF381" s="7">
        <f>SUM(AE$3:AE381)</f>
        <v>-29.820000000000004</v>
      </c>
      <c r="AG381" s="2">
        <v>1.9</v>
      </c>
      <c r="AH381" s="7">
        <f t="shared" si="65"/>
        <v>-1</v>
      </c>
      <c r="AI381" s="7">
        <f>SUM(AH$3:AH381)</f>
        <v>1.8200000000000025</v>
      </c>
      <c r="AJ381" s="2">
        <v>6.5</v>
      </c>
      <c r="AK381" s="7">
        <f t="shared" si="69"/>
        <v>-1</v>
      </c>
      <c r="AL381" s="7">
        <f>SUM(AK$3:AK381)</f>
        <v>-35</v>
      </c>
      <c r="AM381" s="2">
        <v>8.5</v>
      </c>
      <c r="AN381" s="7">
        <f t="shared" si="70"/>
        <v>7.5</v>
      </c>
      <c r="AO381" s="7">
        <f>SUM(AN$3:AN381)</f>
        <v>-69.5</v>
      </c>
      <c r="AP381" s="2">
        <v>7.5</v>
      </c>
      <c r="AQ381" s="7">
        <f t="shared" si="71"/>
        <v>-1</v>
      </c>
      <c r="AR381" s="7">
        <f>SUM(AQ$3:AQ381)</f>
        <v>-44.5</v>
      </c>
      <c r="AS381">
        <v>2.6</v>
      </c>
      <c r="AT381">
        <v>1.47</v>
      </c>
      <c r="AU381" s="5">
        <f t="shared" si="66"/>
        <v>4.63</v>
      </c>
      <c r="AV381" s="4">
        <f>SUM(AU$3:AU381)</f>
        <v>-254.63000000000005</v>
      </c>
    </row>
    <row r="382" spans="1:48" x14ac:dyDescent="0.25">
      <c r="A382">
        <f t="shared" si="61"/>
        <v>1</v>
      </c>
      <c r="B382">
        <f t="shared" si="60"/>
        <v>6060</v>
      </c>
      <c r="C382" s="1">
        <v>43886</v>
      </c>
      <c r="D382" t="s">
        <v>258</v>
      </c>
      <c r="E382" t="s">
        <v>758</v>
      </c>
      <c r="F382" t="s">
        <v>433</v>
      </c>
      <c r="G382" t="s">
        <v>441</v>
      </c>
      <c r="H382">
        <v>2020</v>
      </c>
      <c r="I382">
        <v>2</v>
      </c>
      <c r="J382">
        <v>25</v>
      </c>
      <c r="K382" t="s">
        <v>188</v>
      </c>
      <c r="L382">
        <v>3</v>
      </c>
      <c r="M382" s="3">
        <v>1</v>
      </c>
      <c r="N382" s="3">
        <v>1</v>
      </c>
      <c r="O382" s="13">
        <v>2.37</v>
      </c>
      <c r="P382">
        <v>3.1</v>
      </c>
      <c r="Q382">
        <v>3.25</v>
      </c>
      <c r="R382" s="2">
        <v>1.8</v>
      </c>
      <c r="S382" s="7">
        <f t="shared" si="67"/>
        <v>0.8</v>
      </c>
      <c r="T382" s="7">
        <f>SUM($S$3:S382)</f>
        <v>-39.390000000000029</v>
      </c>
      <c r="U382" s="2">
        <v>1.95</v>
      </c>
      <c r="V382" s="7">
        <f t="shared" si="62"/>
        <v>-1</v>
      </c>
      <c r="W382" s="7">
        <f>SUM($V$3:V382)</f>
        <v>-9.3499999999999979</v>
      </c>
      <c r="X382" s="8">
        <v>1.33</v>
      </c>
      <c r="Y382" s="7">
        <f t="shared" si="63"/>
        <v>0.33000000000000007</v>
      </c>
      <c r="Z382" s="7">
        <f>SUM($Y$3:Y382)</f>
        <v>-20.450000000000003</v>
      </c>
      <c r="AA382" s="8">
        <v>3.25</v>
      </c>
      <c r="AB382" s="7">
        <f t="shared" si="64"/>
        <v>-1</v>
      </c>
      <c r="AC382" s="7">
        <f>SUM($AB$3:AB382)</f>
        <v>-9.3099999999999952</v>
      </c>
      <c r="AD382" s="2">
        <v>2.1</v>
      </c>
      <c r="AE382" s="7">
        <f t="shared" si="68"/>
        <v>-1</v>
      </c>
      <c r="AF382" s="7">
        <f>SUM(AE$3:AE382)</f>
        <v>-30.820000000000004</v>
      </c>
      <c r="AG382" s="2">
        <v>1.7</v>
      </c>
      <c r="AH382" s="7">
        <f t="shared" si="65"/>
        <v>0.7</v>
      </c>
      <c r="AI382" s="7">
        <f>SUM(AH$3:AH382)</f>
        <v>2.5200000000000022</v>
      </c>
      <c r="AJ382" s="2">
        <v>7.5</v>
      </c>
      <c r="AK382" s="7">
        <f t="shared" si="69"/>
        <v>-1</v>
      </c>
      <c r="AL382" s="7">
        <f>SUM(AK$3:AK382)</f>
        <v>-36</v>
      </c>
      <c r="AM382" s="2">
        <v>9.5</v>
      </c>
      <c r="AN382" s="7">
        <f t="shared" si="70"/>
        <v>-1</v>
      </c>
      <c r="AO382" s="7">
        <f>SUM(AN$3:AN382)</f>
        <v>-70.5</v>
      </c>
      <c r="AP382" s="2">
        <v>6</v>
      </c>
      <c r="AQ382" s="7">
        <f t="shared" si="71"/>
        <v>5</v>
      </c>
      <c r="AR382" s="7">
        <f>SUM(AQ$3:AQ382)</f>
        <v>-39.5</v>
      </c>
      <c r="AS382">
        <v>4.8</v>
      </c>
      <c r="AT382">
        <v>1.17</v>
      </c>
      <c r="AU382" s="5">
        <f t="shared" si="66"/>
        <v>1.83</v>
      </c>
      <c r="AV382" s="4">
        <f>SUM(AU$3:AU382)</f>
        <v>-252.80000000000004</v>
      </c>
    </row>
    <row r="383" spans="1:48" x14ac:dyDescent="0.25">
      <c r="A383">
        <f t="shared" si="61"/>
        <v>1</v>
      </c>
      <c r="B383">
        <f t="shared" si="60"/>
        <v>6059</v>
      </c>
      <c r="C383" s="1">
        <v>43886</v>
      </c>
      <c r="D383" t="s">
        <v>258</v>
      </c>
      <c r="E383" t="s">
        <v>759</v>
      </c>
      <c r="F383" t="s">
        <v>444</v>
      </c>
      <c r="G383" t="s">
        <v>427</v>
      </c>
      <c r="H383">
        <v>2020</v>
      </c>
      <c r="I383">
        <v>2</v>
      </c>
      <c r="J383">
        <v>25</v>
      </c>
      <c r="K383" t="s">
        <v>188</v>
      </c>
      <c r="L383">
        <v>3</v>
      </c>
      <c r="M383" s="3">
        <v>3</v>
      </c>
      <c r="N383" s="3">
        <v>0</v>
      </c>
      <c r="O383" s="13">
        <v>1.7</v>
      </c>
      <c r="P383">
        <v>3.9</v>
      </c>
      <c r="Q383">
        <v>4.75</v>
      </c>
      <c r="R383" s="2">
        <v>1.66</v>
      </c>
      <c r="S383" s="7">
        <f t="shared" si="67"/>
        <v>-1</v>
      </c>
      <c r="T383" s="7">
        <f>SUM($S$3:S383)</f>
        <v>-40.390000000000029</v>
      </c>
      <c r="U383" s="2">
        <v>2.1</v>
      </c>
      <c r="V383" s="7">
        <f t="shared" si="62"/>
        <v>1.1000000000000001</v>
      </c>
      <c r="W383" s="7">
        <f>SUM($V$3:V383)</f>
        <v>-8.2499999999999982</v>
      </c>
      <c r="X383" s="8">
        <v>1.2</v>
      </c>
      <c r="Y383" s="7">
        <f t="shared" si="63"/>
        <v>0.19999999999999996</v>
      </c>
      <c r="Z383" s="7">
        <f>SUM($Y$3:Y383)</f>
        <v>-20.250000000000004</v>
      </c>
      <c r="AA383" s="8">
        <v>4.33</v>
      </c>
      <c r="AB383" s="7">
        <f t="shared" si="64"/>
        <v>-1</v>
      </c>
      <c r="AC383" s="7">
        <f>SUM($AB$3:AB383)</f>
        <v>-10.309999999999995</v>
      </c>
      <c r="AD383" s="2">
        <v>1.66</v>
      </c>
      <c r="AE383" s="7">
        <f t="shared" si="68"/>
        <v>0.65999999999999992</v>
      </c>
      <c r="AF383" s="7">
        <f>SUM(AE$3:AE383)</f>
        <v>-30.160000000000004</v>
      </c>
      <c r="AG383" s="2">
        <v>2.15</v>
      </c>
      <c r="AH383" s="7">
        <f t="shared" si="65"/>
        <v>-1</v>
      </c>
      <c r="AI383" s="7">
        <f>SUM(AH$3:AH383)</f>
        <v>1.5200000000000022</v>
      </c>
      <c r="AJ383" s="2">
        <v>8.5</v>
      </c>
      <c r="AK383" s="7">
        <f t="shared" si="69"/>
        <v>-1</v>
      </c>
      <c r="AL383" s="7">
        <f>SUM(AK$3:AK383)</f>
        <v>-37</v>
      </c>
      <c r="AM383" s="2">
        <v>8.5</v>
      </c>
      <c r="AN383" s="7">
        <f t="shared" si="70"/>
        <v>-1</v>
      </c>
      <c r="AO383" s="7">
        <f>SUM(AN$3:AN383)</f>
        <v>-71.5</v>
      </c>
      <c r="AP383" s="2">
        <v>7.5</v>
      </c>
      <c r="AQ383" s="7">
        <f t="shared" si="71"/>
        <v>-1</v>
      </c>
      <c r="AR383" s="7">
        <f>SUM(AQ$3:AQ383)</f>
        <v>-40.5</v>
      </c>
      <c r="AS383">
        <v>2.85</v>
      </c>
      <c r="AT383">
        <v>1.4</v>
      </c>
      <c r="AU383" s="5">
        <f t="shared" si="66"/>
        <v>-4.04</v>
      </c>
      <c r="AV383" s="4">
        <f>SUM(AU$3:AU383)</f>
        <v>-256.84000000000003</v>
      </c>
    </row>
    <row r="384" spans="1:48" x14ac:dyDescent="0.25">
      <c r="A384">
        <f t="shared" si="61"/>
        <v>1</v>
      </c>
      <c r="B384">
        <f t="shared" si="60"/>
        <v>6058</v>
      </c>
      <c r="C384" s="1">
        <v>43886</v>
      </c>
      <c r="D384" t="s">
        <v>258</v>
      </c>
      <c r="E384" t="s">
        <v>760</v>
      </c>
      <c r="F384" t="s">
        <v>269</v>
      </c>
      <c r="G384" t="s">
        <v>437</v>
      </c>
      <c r="H384">
        <v>2020</v>
      </c>
      <c r="I384">
        <v>2</v>
      </c>
      <c r="J384">
        <v>25</v>
      </c>
      <c r="K384" t="s">
        <v>188</v>
      </c>
      <c r="L384">
        <v>3</v>
      </c>
      <c r="M384" s="3">
        <v>3</v>
      </c>
      <c r="N384" s="3">
        <v>1</v>
      </c>
      <c r="O384" s="13">
        <v>1.72</v>
      </c>
      <c r="P384">
        <v>3.75</v>
      </c>
      <c r="Q384">
        <v>4.75</v>
      </c>
      <c r="R384" s="2">
        <v>1.95</v>
      </c>
      <c r="S384" s="7">
        <f t="shared" si="67"/>
        <v>0.95</v>
      </c>
      <c r="T384" s="7">
        <f>SUM($S$3:S384)</f>
        <v>-39.440000000000026</v>
      </c>
      <c r="U384" s="2">
        <v>1.8</v>
      </c>
      <c r="V384" s="7">
        <f t="shared" si="62"/>
        <v>-1</v>
      </c>
      <c r="W384" s="7">
        <f>SUM($V$3:V384)</f>
        <v>-9.2499999999999982</v>
      </c>
      <c r="X384" s="8">
        <v>1.33</v>
      </c>
      <c r="Y384" s="7">
        <f t="shared" si="63"/>
        <v>0.33000000000000007</v>
      </c>
      <c r="Z384" s="7">
        <f>SUM($Y$3:Y384)</f>
        <v>-19.920000000000002</v>
      </c>
      <c r="AA384" s="8">
        <v>3.25</v>
      </c>
      <c r="AB384" s="7">
        <f t="shared" si="64"/>
        <v>-1</v>
      </c>
      <c r="AC384" s="7">
        <f>SUM($AB$3:AB384)</f>
        <v>-11.309999999999995</v>
      </c>
      <c r="AD384" s="2">
        <v>2.0499999999999998</v>
      </c>
      <c r="AE384" s="7">
        <f t="shared" si="68"/>
        <v>1.0499999999999998</v>
      </c>
      <c r="AF384" s="7">
        <f>SUM(AE$3:AE384)</f>
        <v>-29.110000000000003</v>
      </c>
      <c r="AG384" s="2">
        <v>1.75</v>
      </c>
      <c r="AH384" s="7">
        <f t="shared" si="65"/>
        <v>-1</v>
      </c>
      <c r="AI384" s="7">
        <f>SUM(AH$3:AH384)</f>
        <v>0.52000000000000224</v>
      </c>
      <c r="AJ384" s="2">
        <v>6.5</v>
      </c>
      <c r="AK384" s="7">
        <f t="shared" si="69"/>
        <v>-1</v>
      </c>
      <c r="AL384" s="7">
        <f>SUM(AK$3:AK384)</f>
        <v>-38</v>
      </c>
      <c r="AM384" s="2">
        <v>8.5</v>
      </c>
      <c r="AN384" s="7">
        <f t="shared" si="70"/>
        <v>-1</v>
      </c>
      <c r="AO384" s="7">
        <f>SUM(AN$3:AN384)</f>
        <v>-72.5</v>
      </c>
      <c r="AP384" s="2">
        <v>7</v>
      </c>
      <c r="AQ384" s="7">
        <f t="shared" si="71"/>
        <v>-1</v>
      </c>
      <c r="AR384" s="7">
        <f>SUM(AQ$3:AQ384)</f>
        <v>-41.5</v>
      </c>
      <c r="AS384">
        <v>3.1</v>
      </c>
      <c r="AT384">
        <v>1.35</v>
      </c>
      <c r="AU384" s="5">
        <f t="shared" si="66"/>
        <v>-3.67</v>
      </c>
      <c r="AV384" s="4">
        <f>SUM(AU$3:AU384)</f>
        <v>-260.51000000000005</v>
      </c>
    </row>
    <row r="385" spans="1:48" x14ac:dyDescent="0.25">
      <c r="A385">
        <f t="shared" si="61"/>
        <v>1</v>
      </c>
      <c r="B385">
        <f t="shared" si="60"/>
        <v>6057</v>
      </c>
      <c r="C385" s="1">
        <v>43886</v>
      </c>
      <c r="D385" t="s">
        <v>258</v>
      </c>
      <c r="E385" t="s">
        <v>761</v>
      </c>
      <c r="F385" t="s">
        <v>443</v>
      </c>
      <c r="G385" t="s">
        <v>261</v>
      </c>
      <c r="H385">
        <v>2020</v>
      </c>
      <c r="I385">
        <v>2</v>
      </c>
      <c r="J385">
        <v>25</v>
      </c>
      <c r="K385" t="s">
        <v>188</v>
      </c>
      <c r="L385">
        <v>3</v>
      </c>
      <c r="M385" s="3">
        <v>2</v>
      </c>
      <c r="N385" s="3">
        <v>3</v>
      </c>
      <c r="O385" s="13">
        <v>1.75</v>
      </c>
      <c r="P385">
        <v>3.6</v>
      </c>
      <c r="Q385">
        <v>5</v>
      </c>
      <c r="R385" s="2">
        <v>2.1</v>
      </c>
      <c r="S385" s="7">
        <f t="shared" si="67"/>
        <v>1.1000000000000001</v>
      </c>
      <c r="T385" s="7">
        <f>SUM($S$3:S385)</f>
        <v>-38.340000000000025</v>
      </c>
      <c r="U385" s="2">
        <v>1.66</v>
      </c>
      <c r="V385" s="7">
        <f t="shared" si="62"/>
        <v>-1</v>
      </c>
      <c r="W385" s="7">
        <f>SUM($V$3:V385)</f>
        <v>-10.249999999999998</v>
      </c>
      <c r="X385" s="8">
        <v>1.4</v>
      </c>
      <c r="Y385" s="7">
        <f t="shared" si="63"/>
        <v>0.39999999999999991</v>
      </c>
      <c r="Z385" s="7">
        <f>SUM($Y$3:Y385)</f>
        <v>-19.520000000000003</v>
      </c>
      <c r="AA385" s="8">
        <v>2.75</v>
      </c>
      <c r="AB385" s="7">
        <f t="shared" si="64"/>
        <v>-1</v>
      </c>
      <c r="AC385" s="7">
        <f>SUM($AB$3:AB385)</f>
        <v>-12.309999999999995</v>
      </c>
      <c r="AD385" s="2">
        <v>2.25</v>
      </c>
      <c r="AE385" s="7">
        <f t="shared" si="68"/>
        <v>1.25</v>
      </c>
      <c r="AF385" s="7">
        <f>SUM(AE$3:AE385)</f>
        <v>-27.860000000000003</v>
      </c>
      <c r="AG385" s="2">
        <v>1.61</v>
      </c>
      <c r="AH385" s="7">
        <f t="shared" si="65"/>
        <v>-1</v>
      </c>
      <c r="AI385" s="7">
        <f>SUM(AH$3:AH385)</f>
        <v>-0.47999999999999776</v>
      </c>
      <c r="AJ385" s="2">
        <v>5.5</v>
      </c>
      <c r="AK385" s="7">
        <f t="shared" si="69"/>
        <v>-1</v>
      </c>
      <c r="AL385" s="7">
        <f>SUM(AK$3:AK385)</f>
        <v>-39</v>
      </c>
      <c r="AM385" s="2">
        <v>9</v>
      </c>
      <c r="AN385" s="7">
        <f t="shared" si="70"/>
        <v>-1</v>
      </c>
      <c r="AO385" s="7">
        <f>SUM(AN$3:AN385)</f>
        <v>-73.5</v>
      </c>
      <c r="AP385" s="2">
        <v>7</v>
      </c>
      <c r="AQ385" s="7">
        <f t="shared" si="71"/>
        <v>-1</v>
      </c>
      <c r="AR385" s="7">
        <f>SUM(AQ$3:AQ385)</f>
        <v>-42.5</v>
      </c>
      <c r="AS385">
        <v>3.1</v>
      </c>
      <c r="AT385">
        <v>1.35</v>
      </c>
      <c r="AU385" s="5">
        <f t="shared" si="66"/>
        <v>-3.25</v>
      </c>
      <c r="AV385" s="4">
        <f>SUM(AU$3:AU385)</f>
        <v>-263.76000000000005</v>
      </c>
    </row>
    <row r="386" spans="1:48" x14ac:dyDescent="0.25">
      <c r="A386">
        <f t="shared" si="61"/>
        <v>1</v>
      </c>
      <c r="B386">
        <f t="shared" si="60"/>
        <v>6056</v>
      </c>
      <c r="C386" s="1">
        <v>43886</v>
      </c>
      <c r="D386" t="s">
        <v>258</v>
      </c>
      <c r="E386" t="s">
        <v>762</v>
      </c>
      <c r="F386" t="s">
        <v>264</v>
      </c>
      <c r="G386" t="s">
        <v>270</v>
      </c>
      <c r="H386">
        <v>2020</v>
      </c>
      <c r="I386">
        <v>2</v>
      </c>
      <c r="J386">
        <v>25</v>
      </c>
      <c r="K386" t="s">
        <v>188</v>
      </c>
      <c r="L386">
        <v>3</v>
      </c>
      <c r="M386" s="3">
        <v>1</v>
      </c>
      <c r="N386" s="3">
        <v>1</v>
      </c>
      <c r="O386" s="13">
        <v>1.95</v>
      </c>
      <c r="P386">
        <v>3.3</v>
      </c>
      <c r="Q386">
        <v>4.2</v>
      </c>
      <c r="R386" s="2">
        <v>2</v>
      </c>
      <c r="S386" s="7">
        <f t="shared" si="67"/>
        <v>1</v>
      </c>
      <c r="T386" s="7">
        <f>SUM($S$3:S386)</f>
        <v>-37.340000000000025</v>
      </c>
      <c r="U386" s="2">
        <v>1.75</v>
      </c>
      <c r="V386" s="7">
        <f t="shared" si="62"/>
        <v>-1</v>
      </c>
      <c r="W386" s="7">
        <f>SUM($V$3:V386)</f>
        <v>-11.249999999999998</v>
      </c>
      <c r="X386" s="8">
        <v>1.4</v>
      </c>
      <c r="Y386" s="7">
        <f t="shared" si="63"/>
        <v>0.39999999999999991</v>
      </c>
      <c r="Z386" s="7">
        <f>SUM($Y$3:Y386)</f>
        <v>-19.120000000000005</v>
      </c>
      <c r="AA386" s="8">
        <v>2.75</v>
      </c>
      <c r="AB386" s="7">
        <f t="shared" si="64"/>
        <v>-1</v>
      </c>
      <c r="AC386" s="7">
        <f>SUM($AB$3:AB386)</f>
        <v>-13.309999999999995</v>
      </c>
      <c r="AD386" s="2">
        <v>2.4</v>
      </c>
      <c r="AE386" s="7">
        <f t="shared" si="68"/>
        <v>-1</v>
      </c>
      <c r="AF386" s="7">
        <f>SUM(AE$3:AE386)</f>
        <v>-28.860000000000003</v>
      </c>
      <c r="AG386" s="2">
        <v>1.53</v>
      </c>
      <c r="AH386" s="7">
        <f t="shared" si="65"/>
        <v>0.53</v>
      </c>
      <c r="AI386" s="7">
        <f>SUM(AH$3:AH386)</f>
        <v>5.0000000000002265E-2</v>
      </c>
      <c r="AJ386" s="2">
        <v>6</v>
      </c>
      <c r="AK386" s="7">
        <f t="shared" si="69"/>
        <v>-1</v>
      </c>
      <c r="AL386" s="7">
        <f>SUM(AK$3:AK386)</f>
        <v>-40</v>
      </c>
      <c r="AM386" s="2">
        <v>9</v>
      </c>
      <c r="AN386" s="7">
        <f t="shared" si="70"/>
        <v>-1</v>
      </c>
      <c r="AO386" s="7">
        <f>SUM(AN$3:AN386)</f>
        <v>-74.5</v>
      </c>
      <c r="AP386" s="2">
        <v>6.5</v>
      </c>
      <c r="AQ386" s="7">
        <f t="shared" si="71"/>
        <v>5.5</v>
      </c>
      <c r="AR386" s="7">
        <f>SUM(AQ$3:AQ386)</f>
        <v>-37</v>
      </c>
      <c r="AS386">
        <v>3.7</v>
      </c>
      <c r="AT386">
        <v>1.26</v>
      </c>
      <c r="AU386" s="5">
        <f t="shared" si="66"/>
        <v>2.4299999999999997</v>
      </c>
      <c r="AV386" s="4">
        <f>SUM(AU$3:AU386)</f>
        <v>-261.33000000000004</v>
      </c>
    </row>
    <row r="387" spans="1:48" x14ac:dyDescent="0.25">
      <c r="A387">
        <f t="shared" si="61"/>
        <v>1</v>
      </c>
      <c r="B387">
        <f t="shared" ref="B387:B450" si="72">B388+A387</f>
        <v>6055</v>
      </c>
      <c r="C387" s="1">
        <v>43886</v>
      </c>
      <c r="D387" t="s">
        <v>271</v>
      </c>
      <c r="E387" t="s">
        <v>763</v>
      </c>
      <c r="F387" t="s">
        <v>452</v>
      </c>
      <c r="G387" t="s">
        <v>466</v>
      </c>
      <c r="H387">
        <v>2020</v>
      </c>
      <c r="I387">
        <v>2</v>
      </c>
      <c r="J387">
        <v>25</v>
      </c>
      <c r="K387" t="s">
        <v>188</v>
      </c>
      <c r="L387">
        <v>3</v>
      </c>
      <c r="M387" s="3">
        <v>2</v>
      </c>
      <c r="N387" s="3">
        <v>1</v>
      </c>
      <c r="O387" s="13">
        <v>2.2000000000000002</v>
      </c>
      <c r="P387">
        <v>3.3</v>
      </c>
      <c r="Q387">
        <v>3.4</v>
      </c>
      <c r="R387" s="2">
        <v>1.83</v>
      </c>
      <c r="S387" s="7">
        <f t="shared" si="67"/>
        <v>0.83000000000000007</v>
      </c>
      <c r="T387" s="7">
        <f>SUM($S$3:S387)</f>
        <v>-36.510000000000026</v>
      </c>
      <c r="U387" s="2">
        <v>1.83</v>
      </c>
      <c r="V387" s="7">
        <f t="shared" si="62"/>
        <v>-1</v>
      </c>
      <c r="W387" s="7">
        <f>SUM($V$3:V387)</f>
        <v>-12.249999999999998</v>
      </c>
      <c r="X387" s="8">
        <v>1.33</v>
      </c>
      <c r="Y387" s="7">
        <f t="shared" si="63"/>
        <v>0.33000000000000007</v>
      </c>
      <c r="Z387" s="7">
        <f>SUM($Y$3:Y387)</f>
        <v>-18.790000000000006</v>
      </c>
      <c r="AA387" s="8">
        <v>3.25</v>
      </c>
      <c r="AB387" s="7">
        <f t="shared" si="64"/>
        <v>-1</v>
      </c>
      <c r="AC387" s="7">
        <f>SUM($AB$3:AB387)</f>
        <v>-14.309999999999995</v>
      </c>
      <c r="AD387" s="2">
        <v>2.1</v>
      </c>
      <c r="AE387" s="7">
        <f t="shared" si="68"/>
        <v>1.1000000000000001</v>
      </c>
      <c r="AF387" s="7">
        <f>SUM(AE$3:AE387)</f>
        <v>-27.76</v>
      </c>
      <c r="AG387" s="2">
        <v>1.7</v>
      </c>
      <c r="AH387" s="7">
        <f t="shared" si="65"/>
        <v>-1</v>
      </c>
      <c r="AI387" s="7">
        <f>SUM(AH$3:AH387)</f>
        <v>-0.94999999999999774</v>
      </c>
      <c r="AJ387" s="2">
        <v>7.5</v>
      </c>
      <c r="AK387" s="7">
        <f t="shared" si="69"/>
        <v>-1</v>
      </c>
      <c r="AL387" s="7">
        <f>SUM(AK$3:AK387)</f>
        <v>-41</v>
      </c>
      <c r="AM387" s="2">
        <v>9.5</v>
      </c>
      <c r="AN387" s="7">
        <f t="shared" si="70"/>
        <v>8.5</v>
      </c>
      <c r="AO387" s="7">
        <f>SUM(AN$3:AN387)</f>
        <v>-66</v>
      </c>
      <c r="AP387" s="2">
        <v>6</v>
      </c>
      <c r="AQ387" s="7">
        <f t="shared" si="71"/>
        <v>-1</v>
      </c>
      <c r="AR387" s="7">
        <f>SUM(AQ$3:AQ387)</f>
        <v>-38</v>
      </c>
      <c r="AS387">
        <v>4.4000000000000004</v>
      </c>
      <c r="AT387">
        <v>1.2</v>
      </c>
      <c r="AU387" s="5">
        <f t="shared" si="66"/>
        <v>5.76</v>
      </c>
      <c r="AV387" s="4">
        <f>SUM(AU$3:AU387)</f>
        <v>-255.57000000000005</v>
      </c>
    </row>
    <row r="388" spans="1:48" x14ac:dyDescent="0.25">
      <c r="A388">
        <f t="shared" ref="A388:A451" si="73">IF(AND(H388&lt;&gt;"",I388&lt;&gt;"",J388&lt;&gt;"",K388&lt;&gt;"",L388&lt;&gt;"",M388&lt;&gt;"",N388&lt;&gt;"",O388&lt;&gt;"",P388&lt;&gt;"",Q388&lt;&gt;"",R388&lt;&gt;"",U388&lt;&gt;"",X388&lt;&gt;"",AA388&lt;&gt;"",AD388&lt;&gt;"",AG388&lt;&gt;"",AJ388&lt;&gt;"",AM388&lt;&gt;"",AP388&lt;&gt;""),1,0)</f>
        <v>1</v>
      </c>
      <c r="B388">
        <f t="shared" si="72"/>
        <v>6054</v>
      </c>
      <c r="C388" s="1">
        <v>43886</v>
      </c>
      <c r="D388" t="s">
        <v>271</v>
      </c>
      <c r="E388" t="s">
        <v>764</v>
      </c>
      <c r="F388" t="s">
        <v>476</v>
      </c>
      <c r="G388" t="s">
        <v>274</v>
      </c>
      <c r="H388">
        <v>2020</v>
      </c>
      <c r="I388">
        <v>2</v>
      </c>
      <c r="J388">
        <v>25</v>
      </c>
      <c r="K388" t="s">
        <v>188</v>
      </c>
      <c r="L388">
        <v>3</v>
      </c>
      <c r="M388" s="3">
        <v>4</v>
      </c>
      <c r="N388" s="3">
        <v>2</v>
      </c>
      <c r="O388" s="13">
        <v>2.7</v>
      </c>
      <c r="P388">
        <v>3</v>
      </c>
      <c r="Q388">
        <v>2.87</v>
      </c>
      <c r="R388" s="2">
        <v>2</v>
      </c>
      <c r="S388" s="7">
        <f t="shared" si="67"/>
        <v>1</v>
      </c>
      <c r="T388" s="7">
        <f>SUM($S$3:S388)</f>
        <v>-35.510000000000026</v>
      </c>
      <c r="U388" s="2">
        <v>1.72</v>
      </c>
      <c r="V388" s="7">
        <f t="shared" si="62"/>
        <v>-1</v>
      </c>
      <c r="W388" s="7">
        <f>SUM($V$3:V388)</f>
        <v>-13.249999999999998</v>
      </c>
      <c r="X388" s="8">
        <v>1.5</v>
      </c>
      <c r="Y388" s="7">
        <f t="shared" ref="Y388:Y451" si="74">IF($A388=1,(X388-1)*IF($M388+$N388&gt;1.5,1,0)+(-1)*(1-IF($M388+$N388&gt;1.5,1,0)),"")</f>
        <v>0.5</v>
      </c>
      <c r="Z388" s="7">
        <f>SUM($Y$3:Y388)</f>
        <v>-18.290000000000006</v>
      </c>
      <c r="AA388" s="8">
        <v>2.5</v>
      </c>
      <c r="AB388" s="7">
        <f t="shared" ref="AB388:AB451" si="75">IF($A388=1,(AA388-1)*IF($M388+$N388&lt;1.5,1,0)+(-1)*(1-IF($M388+$N388&lt;1.5,1,0)),"")</f>
        <v>-1</v>
      </c>
      <c r="AC388" s="7">
        <f>SUM($AB$3:AB388)</f>
        <v>-15.309999999999995</v>
      </c>
      <c r="AD388" s="2">
        <v>2.5</v>
      </c>
      <c r="AE388" s="7">
        <f t="shared" si="68"/>
        <v>1.5</v>
      </c>
      <c r="AF388" s="7">
        <f>SUM(AE$3:AE388)</f>
        <v>-26.26</v>
      </c>
      <c r="AG388" s="2">
        <v>1.5</v>
      </c>
      <c r="AH388" s="7">
        <f t="shared" ref="AH388:AH451" si="76">IF($A388=1,(AG388-1)*IF($M388+$N388&lt;2.5,1,0)+(-1)*(1-IF($M388+$N388&lt;2.5,1,0)),"")</f>
        <v>-1</v>
      </c>
      <c r="AI388" s="7">
        <f>SUM(AH$3:AH388)</f>
        <v>-1.9499999999999977</v>
      </c>
      <c r="AJ388" s="2">
        <v>7</v>
      </c>
      <c r="AK388" s="7">
        <f t="shared" si="69"/>
        <v>-1</v>
      </c>
      <c r="AL388" s="7">
        <f>SUM(AK$3:AK388)</f>
        <v>-42</v>
      </c>
      <c r="AM388" s="2">
        <v>11</v>
      </c>
      <c r="AN388" s="7">
        <f t="shared" si="70"/>
        <v>-1</v>
      </c>
      <c r="AO388" s="7">
        <f>SUM(AN$3:AN388)</f>
        <v>-67</v>
      </c>
      <c r="AP388" s="2">
        <v>6</v>
      </c>
      <c r="AQ388" s="7">
        <f t="shared" si="71"/>
        <v>-1</v>
      </c>
      <c r="AR388" s="7">
        <f>SUM(AQ$3:AQ388)</f>
        <v>-39</v>
      </c>
      <c r="AS388">
        <v>6</v>
      </c>
      <c r="AT388">
        <v>1.1200000000000001</v>
      </c>
      <c r="AU388" s="5">
        <f t="shared" ref="AU388:AU451" si="77">SUM(S388,V388,Y388,AB388,AE388,AH388,AK388,AN388,AQ388)</f>
        <v>-3</v>
      </c>
      <c r="AV388" s="4">
        <f>SUM(AU$3:AU388)</f>
        <v>-258.57000000000005</v>
      </c>
    </row>
    <row r="389" spans="1:48" x14ac:dyDescent="0.25">
      <c r="A389">
        <f t="shared" si="73"/>
        <v>1</v>
      </c>
      <c r="B389">
        <f t="shared" si="72"/>
        <v>6053</v>
      </c>
      <c r="C389" s="1">
        <v>43886</v>
      </c>
      <c r="D389" t="s">
        <v>248</v>
      </c>
      <c r="E389" t="s">
        <v>765</v>
      </c>
      <c r="F389" t="s">
        <v>551</v>
      </c>
      <c r="G389" t="s">
        <v>250</v>
      </c>
      <c r="H389">
        <v>2020</v>
      </c>
      <c r="I389">
        <v>2</v>
      </c>
      <c r="J389">
        <v>25</v>
      </c>
      <c r="K389" t="s">
        <v>188</v>
      </c>
      <c r="L389">
        <v>3</v>
      </c>
      <c r="M389" s="3">
        <v>1</v>
      </c>
      <c r="N389" s="3">
        <v>2</v>
      </c>
      <c r="O389" s="13">
        <v>2.0499999999999998</v>
      </c>
      <c r="P389">
        <v>3.3</v>
      </c>
      <c r="Q389">
        <v>3.6</v>
      </c>
      <c r="R389" s="2">
        <v>1.95</v>
      </c>
      <c r="S389" s="7">
        <f t="shared" ref="S389:S452" si="78">IF($A389=1,(R389-1)*IF(AND($M389&gt;0, $N389&gt;0),1,0)+(-1)*(1-IF(AND($M389&gt;0, $N389&gt;0),1,0)),"")</f>
        <v>0.95</v>
      </c>
      <c r="T389" s="7">
        <f>SUM($S$3:S389)</f>
        <v>-34.560000000000024</v>
      </c>
      <c r="U389" s="2">
        <v>1.8</v>
      </c>
      <c r="V389" s="7">
        <f t="shared" ref="V389:V452" si="79">IF($A389=1,(U389-1)*IF(OR($M389&lt;=0, $N389&lt;=0),1,0)+(-1)*(1-IF(OR($M389&lt;=0, $N389&lt;=0),1,0)),"")</f>
        <v>-1</v>
      </c>
      <c r="W389" s="7">
        <f>SUM($V$3:V389)</f>
        <v>-14.249999999999998</v>
      </c>
      <c r="X389" s="8">
        <v>1.4</v>
      </c>
      <c r="Y389" s="7">
        <f t="shared" si="74"/>
        <v>0.39999999999999991</v>
      </c>
      <c r="Z389" s="7">
        <f>SUM($Y$3:Y389)</f>
        <v>-17.890000000000008</v>
      </c>
      <c r="AA389" s="8">
        <v>3</v>
      </c>
      <c r="AB389" s="7">
        <f t="shared" si="75"/>
        <v>-1</v>
      </c>
      <c r="AC389" s="7">
        <f>SUM($AB$3:AB389)</f>
        <v>-16.309999999999995</v>
      </c>
      <c r="AD389" s="2">
        <v>2.2000000000000002</v>
      </c>
      <c r="AE389" s="7">
        <f t="shared" ref="AE389:AE452" si="80">IF($A389=1,(AD389-1)*IF($M389+$N389&gt;2.5,1,0)+(-1)*(1-IF($M389+$N389&gt;2.5,1,0)),"")</f>
        <v>1.2000000000000002</v>
      </c>
      <c r="AF389" s="7">
        <f>SUM(AE$3:AE389)</f>
        <v>-25.060000000000002</v>
      </c>
      <c r="AG389" s="2">
        <v>1.66</v>
      </c>
      <c r="AH389" s="7">
        <f t="shared" si="76"/>
        <v>-1</v>
      </c>
      <c r="AI389" s="7">
        <f>SUM(AH$3:AH389)</f>
        <v>-2.9499999999999975</v>
      </c>
      <c r="AJ389" s="2">
        <v>7</v>
      </c>
      <c r="AK389" s="7">
        <f t="shared" ref="AK389:AK452" si="81">IF($A389=1,(AJ389-1)*IF(AND($M389=1,$N389=0),1,0)+(-1)*(1-IF(AND($M389=1,$N389=0),1,0)),"")</f>
        <v>-1</v>
      </c>
      <c r="AL389" s="7">
        <f>SUM(AK$3:AK389)</f>
        <v>-43</v>
      </c>
      <c r="AM389" s="2">
        <v>9</v>
      </c>
      <c r="AN389" s="7">
        <f t="shared" ref="AN389:AN452" si="82">IF($A389=1,(AM389-1)*IF(AND($M389=2,$N389=1),1,0)+(-1)*(1-IF(AND($M389=2,$N389=1),1,0)),"")</f>
        <v>-1</v>
      </c>
      <c r="AO389" s="7">
        <f>SUM(AN$3:AN389)</f>
        <v>-68</v>
      </c>
      <c r="AP389" s="2">
        <v>6.5</v>
      </c>
      <c r="AQ389" s="7">
        <f t="shared" ref="AQ389:AQ452" si="83">IF($A389=1,(AP389-1)*IF(AND($M389=1,$N389=1),1,0)+(-1)*(1-IF(AND($M389=1,$N389=1),1,0)),"")</f>
        <v>-1</v>
      </c>
      <c r="AR389" s="7">
        <f>SUM(AQ$3:AQ389)</f>
        <v>-40</v>
      </c>
      <c r="AS389">
        <v>4.1500000000000004</v>
      </c>
      <c r="AT389">
        <v>1.22</v>
      </c>
      <c r="AU389" s="5">
        <f t="shared" si="77"/>
        <v>-3.45</v>
      </c>
      <c r="AV389" s="4">
        <f>SUM(AU$3:AU389)</f>
        <v>-262.02000000000004</v>
      </c>
    </row>
    <row r="390" spans="1:48" x14ac:dyDescent="0.25">
      <c r="A390">
        <f t="shared" si="73"/>
        <v>1</v>
      </c>
      <c r="B390">
        <f t="shared" si="72"/>
        <v>6052</v>
      </c>
      <c r="C390" s="1">
        <v>43885</v>
      </c>
      <c r="D390" t="s">
        <v>291</v>
      </c>
      <c r="E390" t="s">
        <v>766</v>
      </c>
      <c r="F390" t="s">
        <v>230</v>
      </c>
      <c r="G390" t="s">
        <v>388</v>
      </c>
      <c r="H390">
        <v>2020</v>
      </c>
      <c r="I390">
        <v>2</v>
      </c>
      <c r="J390">
        <v>24</v>
      </c>
      <c r="K390" t="s">
        <v>77</v>
      </c>
      <c r="L390">
        <v>2</v>
      </c>
      <c r="M390" s="3">
        <v>1</v>
      </c>
      <c r="N390" s="3">
        <v>2</v>
      </c>
      <c r="O390" s="13">
        <v>1.75</v>
      </c>
      <c r="P390">
        <v>3.8</v>
      </c>
      <c r="Q390">
        <v>4.5</v>
      </c>
      <c r="R390" s="2">
        <v>1.66</v>
      </c>
      <c r="S390" s="7">
        <f t="shared" si="78"/>
        <v>0.65999999999999992</v>
      </c>
      <c r="T390" s="7">
        <f>SUM($S$3:S390)</f>
        <v>-33.900000000000027</v>
      </c>
      <c r="U390" s="2">
        <v>2.1</v>
      </c>
      <c r="V390" s="7">
        <f t="shared" si="79"/>
        <v>-1</v>
      </c>
      <c r="W390" s="7">
        <f>SUM($V$3:V390)</f>
        <v>-15.249999999999998</v>
      </c>
      <c r="X390" s="8">
        <v>1.22</v>
      </c>
      <c r="Y390" s="7">
        <f t="shared" si="74"/>
        <v>0.21999999999999997</v>
      </c>
      <c r="Z390" s="7">
        <f>SUM($Y$3:Y390)</f>
        <v>-17.670000000000009</v>
      </c>
      <c r="AA390" s="8">
        <v>4.33</v>
      </c>
      <c r="AB390" s="7">
        <f t="shared" si="75"/>
        <v>-1</v>
      </c>
      <c r="AC390" s="7">
        <f>SUM($AB$3:AB390)</f>
        <v>-17.309999999999995</v>
      </c>
      <c r="AD390" s="2">
        <v>1.72</v>
      </c>
      <c r="AE390" s="7">
        <f t="shared" si="80"/>
        <v>0.72</v>
      </c>
      <c r="AF390" s="7">
        <f>SUM(AE$3:AE390)</f>
        <v>-24.340000000000003</v>
      </c>
      <c r="AG390" s="2">
        <v>2.1</v>
      </c>
      <c r="AH390" s="7">
        <f t="shared" si="76"/>
        <v>-1</v>
      </c>
      <c r="AI390" s="7">
        <f>SUM(AH$3:AH390)</f>
        <v>-3.9499999999999975</v>
      </c>
      <c r="AJ390" s="2">
        <v>8.5</v>
      </c>
      <c r="AK390" s="7">
        <f t="shared" si="81"/>
        <v>-1</v>
      </c>
      <c r="AL390" s="7">
        <f>SUM(AK$3:AK390)</f>
        <v>-44</v>
      </c>
      <c r="AM390" s="2">
        <v>8.5</v>
      </c>
      <c r="AN390" s="7">
        <f t="shared" si="82"/>
        <v>-1</v>
      </c>
      <c r="AO390" s="7">
        <f>SUM(AN$3:AN390)</f>
        <v>-69</v>
      </c>
      <c r="AP390" s="2">
        <v>7.5</v>
      </c>
      <c r="AQ390" s="7">
        <f t="shared" si="83"/>
        <v>-1</v>
      </c>
      <c r="AR390" s="7">
        <f>SUM(AQ$3:AQ390)</f>
        <v>-41</v>
      </c>
      <c r="AS390">
        <v>3.3</v>
      </c>
      <c r="AT390">
        <v>1.32</v>
      </c>
      <c r="AU390" s="5">
        <f t="shared" si="77"/>
        <v>-4.4000000000000004</v>
      </c>
      <c r="AV390" s="4">
        <f>SUM(AU$3:AU390)</f>
        <v>-266.42</v>
      </c>
    </row>
    <row r="391" spans="1:48" x14ac:dyDescent="0.25">
      <c r="A391">
        <f t="shared" si="73"/>
        <v>1</v>
      </c>
      <c r="B391">
        <f t="shared" si="72"/>
        <v>6051</v>
      </c>
      <c r="C391" s="1">
        <v>43885</v>
      </c>
      <c r="D391" t="s">
        <v>330</v>
      </c>
      <c r="E391" t="s">
        <v>767</v>
      </c>
      <c r="F391" t="s">
        <v>338</v>
      </c>
      <c r="G391" t="s">
        <v>514</v>
      </c>
      <c r="H391">
        <v>2020</v>
      </c>
      <c r="I391">
        <v>2</v>
      </c>
      <c r="J391">
        <v>24</v>
      </c>
      <c r="K391" t="s">
        <v>77</v>
      </c>
      <c r="L391">
        <v>2</v>
      </c>
      <c r="M391" s="3">
        <v>0</v>
      </c>
      <c r="N391" s="3">
        <v>1</v>
      </c>
      <c r="O391" s="13">
        <v>6</v>
      </c>
      <c r="P391">
        <v>4.33</v>
      </c>
      <c r="Q391">
        <v>1.5</v>
      </c>
      <c r="R391" s="2">
        <v>1.8</v>
      </c>
      <c r="S391" s="7">
        <f t="shared" si="78"/>
        <v>-1</v>
      </c>
      <c r="T391" s="7">
        <f>SUM($S$3:S391)</f>
        <v>-34.900000000000027</v>
      </c>
      <c r="U391" s="2">
        <v>1.95</v>
      </c>
      <c r="V391" s="7">
        <f t="shared" si="79"/>
        <v>0.95</v>
      </c>
      <c r="W391" s="7">
        <f>SUM($V$3:V391)</f>
        <v>-14.299999999999999</v>
      </c>
      <c r="X391" s="8">
        <v>1.22</v>
      </c>
      <c r="Y391" s="7">
        <f t="shared" si="74"/>
        <v>-1</v>
      </c>
      <c r="Z391" s="7">
        <f>SUM($Y$3:Y391)</f>
        <v>-18.670000000000009</v>
      </c>
      <c r="AA391" s="8">
        <v>4</v>
      </c>
      <c r="AB391" s="7">
        <f t="shared" si="75"/>
        <v>3</v>
      </c>
      <c r="AC391" s="7">
        <f>SUM($AB$3:AB391)</f>
        <v>-14.309999999999995</v>
      </c>
      <c r="AD391" s="2">
        <v>1.75</v>
      </c>
      <c r="AE391" s="7">
        <f t="shared" si="80"/>
        <v>-1</v>
      </c>
      <c r="AF391" s="7">
        <f>SUM(AE$3:AE391)</f>
        <v>-25.340000000000003</v>
      </c>
      <c r="AG391" s="2">
        <v>2.0499999999999998</v>
      </c>
      <c r="AH391" s="7">
        <f t="shared" si="76"/>
        <v>1.0499999999999998</v>
      </c>
      <c r="AI391" s="7">
        <f>SUM(AH$3:AH391)</f>
        <v>-2.8999999999999977</v>
      </c>
      <c r="AJ391" s="2">
        <v>17</v>
      </c>
      <c r="AK391" s="7">
        <f t="shared" si="81"/>
        <v>-1</v>
      </c>
      <c r="AL391" s="7">
        <f>SUM(AK$3:AK391)</f>
        <v>-45</v>
      </c>
      <c r="AM391" s="2">
        <v>17</v>
      </c>
      <c r="AN391" s="7">
        <f t="shared" si="82"/>
        <v>-1</v>
      </c>
      <c r="AO391" s="7">
        <f>SUM(AN$3:AN391)</f>
        <v>-70</v>
      </c>
      <c r="AP391" s="2">
        <v>8</v>
      </c>
      <c r="AQ391" s="7">
        <f t="shared" si="83"/>
        <v>-1</v>
      </c>
      <c r="AR391" s="7">
        <f>SUM(AQ$3:AQ391)</f>
        <v>-42</v>
      </c>
      <c r="AU391" s="5">
        <f t="shared" si="77"/>
        <v>-1.0000000000000002</v>
      </c>
      <c r="AV391" s="4">
        <f>SUM(AU$3:AU391)</f>
        <v>-267.42</v>
      </c>
    </row>
    <row r="392" spans="1:48" x14ac:dyDescent="0.25">
      <c r="A392">
        <f t="shared" si="73"/>
        <v>1</v>
      </c>
      <c r="B392">
        <f t="shared" si="72"/>
        <v>6050</v>
      </c>
      <c r="C392" s="1">
        <v>43885</v>
      </c>
      <c r="D392" t="s">
        <v>283</v>
      </c>
      <c r="E392" t="s">
        <v>768</v>
      </c>
      <c r="F392" t="s">
        <v>243</v>
      </c>
      <c r="G392" t="s">
        <v>520</v>
      </c>
      <c r="H392">
        <v>2020</v>
      </c>
      <c r="I392">
        <v>2</v>
      </c>
      <c r="J392">
        <v>24</v>
      </c>
      <c r="K392" t="s">
        <v>77</v>
      </c>
      <c r="L392">
        <v>2</v>
      </c>
      <c r="M392" s="3">
        <v>3</v>
      </c>
      <c r="N392" s="3">
        <v>2</v>
      </c>
      <c r="O392" s="13">
        <v>1.1299999999999999</v>
      </c>
      <c r="P392">
        <v>9</v>
      </c>
      <c r="Q392">
        <v>17</v>
      </c>
      <c r="R392" s="2">
        <v>1.95</v>
      </c>
      <c r="S392" s="7">
        <f t="shared" si="78"/>
        <v>0.95</v>
      </c>
      <c r="T392" s="7">
        <f>SUM($S$3:S392)</f>
        <v>-33.950000000000024</v>
      </c>
      <c r="U392" s="2">
        <v>1.8</v>
      </c>
      <c r="V392" s="7">
        <f t="shared" si="79"/>
        <v>-1</v>
      </c>
      <c r="W392" s="7">
        <f>SUM($V$3:V392)</f>
        <v>-15.299999999999999</v>
      </c>
      <c r="X392" s="8">
        <v>1.1100000000000001</v>
      </c>
      <c r="Y392" s="7">
        <f t="shared" si="74"/>
        <v>0.1100000000000001</v>
      </c>
      <c r="Z392" s="7">
        <f>SUM($Y$3:Y392)</f>
        <v>-18.560000000000009</v>
      </c>
      <c r="AA392" s="8">
        <v>6.5</v>
      </c>
      <c r="AB392" s="7">
        <f t="shared" si="75"/>
        <v>-1</v>
      </c>
      <c r="AC392" s="7">
        <f>SUM($AB$3:AB392)</f>
        <v>-15.309999999999995</v>
      </c>
      <c r="AD392" s="2">
        <v>1.36</v>
      </c>
      <c r="AE392" s="7">
        <f t="shared" si="80"/>
        <v>0.3600000000000001</v>
      </c>
      <c r="AF392" s="7">
        <f>SUM(AE$3:AE392)</f>
        <v>-24.980000000000004</v>
      </c>
      <c r="AG392" s="2">
        <v>3.2</v>
      </c>
      <c r="AH392" s="7">
        <f t="shared" si="76"/>
        <v>-1</v>
      </c>
      <c r="AI392" s="7">
        <f>SUM(AH$3:AH392)</f>
        <v>-3.8999999999999977</v>
      </c>
      <c r="AJ392" s="2">
        <v>10</v>
      </c>
      <c r="AK392" s="7">
        <f t="shared" si="81"/>
        <v>-1</v>
      </c>
      <c r="AL392" s="7">
        <f>SUM(AK$3:AK392)</f>
        <v>-46</v>
      </c>
      <c r="AM392" s="2">
        <v>9.5</v>
      </c>
      <c r="AN392" s="7">
        <f t="shared" si="82"/>
        <v>-1</v>
      </c>
      <c r="AO392" s="7">
        <f>SUM(AN$3:AN392)</f>
        <v>-71</v>
      </c>
      <c r="AP392" s="2">
        <v>21</v>
      </c>
      <c r="AQ392" s="7">
        <f t="shared" si="83"/>
        <v>-1</v>
      </c>
      <c r="AR392" s="7">
        <f>SUM(AQ$3:AQ392)</f>
        <v>-43</v>
      </c>
      <c r="AS392">
        <v>1.5</v>
      </c>
      <c r="AT392">
        <v>2.5</v>
      </c>
      <c r="AU392" s="5">
        <f t="shared" si="77"/>
        <v>-4.58</v>
      </c>
      <c r="AV392" s="4">
        <f>SUM(AU$3:AU392)</f>
        <v>-272</v>
      </c>
    </row>
    <row r="393" spans="1:48" x14ac:dyDescent="0.25">
      <c r="A393">
        <f t="shared" si="73"/>
        <v>1</v>
      </c>
      <c r="B393">
        <f t="shared" si="72"/>
        <v>6049</v>
      </c>
      <c r="C393" s="1">
        <v>43884</v>
      </c>
      <c r="D393" t="s">
        <v>291</v>
      </c>
      <c r="E393" t="s">
        <v>769</v>
      </c>
      <c r="F393" t="s">
        <v>385</v>
      </c>
      <c r="G393" t="s">
        <v>294</v>
      </c>
      <c r="H393">
        <v>2020</v>
      </c>
      <c r="I393">
        <v>2</v>
      </c>
      <c r="J393">
        <v>23</v>
      </c>
      <c r="K393" t="s">
        <v>23</v>
      </c>
      <c r="L393">
        <v>1</v>
      </c>
      <c r="M393" s="3">
        <v>2</v>
      </c>
      <c r="N393" s="3">
        <v>0</v>
      </c>
      <c r="O393" s="13">
        <v>1.5</v>
      </c>
      <c r="P393">
        <v>4.5</v>
      </c>
      <c r="Q393">
        <v>6</v>
      </c>
      <c r="R393" s="2">
        <v>1.5</v>
      </c>
      <c r="S393" s="7">
        <f t="shared" si="78"/>
        <v>-1</v>
      </c>
      <c r="T393" s="7">
        <f>SUM($S$3:S393)</f>
        <v>-34.950000000000024</v>
      </c>
      <c r="U393" s="2">
        <v>2.5</v>
      </c>
      <c r="V393" s="7">
        <f t="shared" si="79"/>
        <v>1.5</v>
      </c>
      <c r="W393" s="7">
        <f>SUM($V$3:V393)</f>
        <v>-13.799999999999999</v>
      </c>
      <c r="X393" s="8">
        <v>1.1200000000000001</v>
      </c>
      <c r="Y393" s="7">
        <f t="shared" si="74"/>
        <v>0.12000000000000011</v>
      </c>
      <c r="Z393" s="7">
        <f>SUM($Y$3:Y393)</f>
        <v>-18.440000000000008</v>
      </c>
      <c r="AA393" s="8">
        <v>6</v>
      </c>
      <c r="AB393" s="7">
        <f t="shared" si="75"/>
        <v>-1</v>
      </c>
      <c r="AC393" s="7">
        <f>SUM($AB$3:AB393)</f>
        <v>-16.309999999999995</v>
      </c>
      <c r="AD393" s="2">
        <v>1.44</v>
      </c>
      <c r="AE393" s="7">
        <f t="shared" si="80"/>
        <v>-1</v>
      </c>
      <c r="AF393" s="7">
        <f>SUM(AE$3:AE393)</f>
        <v>-25.980000000000004</v>
      </c>
      <c r="AG393" s="2">
        <v>2.75</v>
      </c>
      <c r="AH393" s="7">
        <f t="shared" si="76"/>
        <v>1.75</v>
      </c>
      <c r="AI393" s="7">
        <f>SUM(AH$3:AH393)</f>
        <v>-2.1499999999999977</v>
      </c>
      <c r="AJ393" s="2">
        <v>11</v>
      </c>
      <c r="AK393" s="7">
        <f t="shared" si="81"/>
        <v>-1</v>
      </c>
      <c r="AL393" s="7">
        <f>SUM(AK$3:AK393)</f>
        <v>-47</v>
      </c>
      <c r="AM393" s="2">
        <v>8.5</v>
      </c>
      <c r="AN393" s="7">
        <f t="shared" si="82"/>
        <v>-1</v>
      </c>
      <c r="AO393" s="7">
        <f>SUM(AN$3:AN393)</f>
        <v>-72</v>
      </c>
      <c r="AP393" s="2">
        <v>9.5</v>
      </c>
      <c r="AQ393" s="7">
        <f t="shared" si="83"/>
        <v>-1</v>
      </c>
      <c r="AR393" s="7">
        <f>SUM(AQ$3:AQ393)</f>
        <v>-44</v>
      </c>
      <c r="AS393">
        <v>2.2999999999999998</v>
      </c>
      <c r="AT393">
        <v>1.6</v>
      </c>
      <c r="AU393" s="5">
        <f t="shared" si="77"/>
        <v>-2.63</v>
      </c>
      <c r="AV393" s="4">
        <f>SUM(AU$3:AU393)</f>
        <v>-274.63</v>
      </c>
    </row>
    <row r="394" spans="1:48" x14ac:dyDescent="0.25">
      <c r="A394">
        <f t="shared" si="73"/>
        <v>1</v>
      </c>
      <c r="B394">
        <f t="shared" si="72"/>
        <v>6048</v>
      </c>
      <c r="C394" s="1">
        <v>43884</v>
      </c>
      <c r="D394" t="s">
        <v>291</v>
      </c>
      <c r="E394" t="s">
        <v>770</v>
      </c>
      <c r="F394" t="s">
        <v>239</v>
      </c>
      <c r="G394" t="s">
        <v>296</v>
      </c>
      <c r="H394">
        <v>2020</v>
      </c>
      <c r="I394">
        <v>2</v>
      </c>
      <c r="J394">
        <v>23</v>
      </c>
      <c r="K394" t="s">
        <v>23</v>
      </c>
      <c r="L394">
        <v>1</v>
      </c>
      <c r="M394" s="3">
        <v>4</v>
      </c>
      <c r="N394" s="3">
        <v>0</v>
      </c>
      <c r="O394" s="13">
        <v>1.8</v>
      </c>
      <c r="P394">
        <v>3.9</v>
      </c>
      <c r="Q394">
        <v>4.2</v>
      </c>
      <c r="R394" s="2">
        <v>1.57</v>
      </c>
      <c r="S394" s="7">
        <f t="shared" si="78"/>
        <v>-1</v>
      </c>
      <c r="T394" s="7">
        <f>SUM($S$3:S394)</f>
        <v>-35.950000000000024</v>
      </c>
      <c r="U394" s="2">
        <v>2.25</v>
      </c>
      <c r="V394" s="7">
        <f t="shared" si="79"/>
        <v>1.25</v>
      </c>
      <c r="W394" s="7">
        <f>SUM($V$3:V394)</f>
        <v>-12.549999999999999</v>
      </c>
      <c r="X394" s="8">
        <v>1.2</v>
      </c>
      <c r="Y394" s="7">
        <f t="shared" si="74"/>
        <v>0.19999999999999996</v>
      </c>
      <c r="Z394" s="7">
        <f>SUM($Y$3:Y394)</f>
        <v>-18.240000000000009</v>
      </c>
      <c r="AA394" s="8">
        <v>4.5</v>
      </c>
      <c r="AB394" s="7">
        <f t="shared" si="75"/>
        <v>-1</v>
      </c>
      <c r="AC394" s="7">
        <f>SUM($AB$3:AB394)</f>
        <v>-17.309999999999995</v>
      </c>
      <c r="AD394" s="2">
        <v>1.57</v>
      </c>
      <c r="AE394" s="7">
        <f t="shared" si="80"/>
        <v>0.57000000000000006</v>
      </c>
      <c r="AF394" s="7">
        <f>SUM(AE$3:AE394)</f>
        <v>-25.410000000000004</v>
      </c>
      <c r="AG394" s="2">
        <v>2.37</v>
      </c>
      <c r="AH394" s="7">
        <f t="shared" si="76"/>
        <v>-1</v>
      </c>
      <c r="AI394" s="7">
        <f>SUM(AH$3:AH394)</f>
        <v>-3.1499999999999977</v>
      </c>
      <c r="AJ394" s="2">
        <v>9.5</v>
      </c>
      <c r="AK394" s="7">
        <f t="shared" si="81"/>
        <v>-1</v>
      </c>
      <c r="AL394" s="7">
        <f>SUM(AK$3:AK394)</f>
        <v>-48</v>
      </c>
      <c r="AM394" s="2">
        <v>8.5</v>
      </c>
      <c r="AN394" s="7">
        <f t="shared" si="82"/>
        <v>-1</v>
      </c>
      <c r="AO394" s="7">
        <f>SUM(AN$3:AN394)</f>
        <v>-73</v>
      </c>
      <c r="AP394" s="2">
        <v>7.5</v>
      </c>
      <c r="AQ394" s="7">
        <f t="shared" si="83"/>
        <v>-1</v>
      </c>
      <c r="AR394" s="7">
        <f>SUM(AQ$3:AQ394)</f>
        <v>-45</v>
      </c>
      <c r="AS394">
        <v>3.1</v>
      </c>
      <c r="AT394">
        <v>1.35</v>
      </c>
      <c r="AU394" s="5">
        <f t="shared" si="77"/>
        <v>-3.98</v>
      </c>
      <c r="AV394" s="4">
        <f>SUM(AU$3:AU394)</f>
        <v>-278.61</v>
      </c>
    </row>
    <row r="395" spans="1:48" x14ac:dyDescent="0.25">
      <c r="A395">
        <f t="shared" si="73"/>
        <v>1</v>
      </c>
      <c r="B395">
        <f t="shared" si="72"/>
        <v>6047</v>
      </c>
      <c r="C395" s="1">
        <v>43884</v>
      </c>
      <c r="D395" t="s">
        <v>302</v>
      </c>
      <c r="E395" t="s">
        <v>771</v>
      </c>
      <c r="F395" t="s">
        <v>246</v>
      </c>
      <c r="G395" t="s">
        <v>311</v>
      </c>
      <c r="H395">
        <v>2020</v>
      </c>
      <c r="I395">
        <v>2</v>
      </c>
      <c r="J395">
        <v>23</v>
      </c>
      <c r="K395" t="s">
        <v>23</v>
      </c>
      <c r="L395">
        <v>1</v>
      </c>
      <c r="M395" s="3">
        <v>4</v>
      </c>
      <c r="N395" s="3">
        <v>3</v>
      </c>
      <c r="O395" s="13">
        <v>1.1200000000000001</v>
      </c>
      <c r="P395">
        <v>9</v>
      </c>
      <c r="Q395">
        <v>17</v>
      </c>
      <c r="R395" s="2">
        <v>1.9</v>
      </c>
      <c r="S395" s="7">
        <f t="shared" si="78"/>
        <v>0.89999999999999991</v>
      </c>
      <c r="T395" s="7">
        <f>SUM($S$3:S395)</f>
        <v>-35.050000000000026</v>
      </c>
      <c r="U395" s="2">
        <v>1.9</v>
      </c>
      <c r="V395" s="7">
        <f t="shared" si="79"/>
        <v>-1</v>
      </c>
      <c r="W395" s="7">
        <f>SUM($V$3:V395)</f>
        <v>-13.549999999999999</v>
      </c>
      <c r="X395" s="8">
        <v>1.07</v>
      </c>
      <c r="Y395" s="7">
        <f t="shared" si="74"/>
        <v>7.0000000000000062E-2</v>
      </c>
      <c r="Z395" s="7">
        <f>SUM($Y$3:Y395)</f>
        <v>-18.170000000000009</v>
      </c>
      <c r="AA395" s="8">
        <v>9</v>
      </c>
      <c r="AB395" s="7">
        <f t="shared" si="75"/>
        <v>-1</v>
      </c>
      <c r="AC395" s="7">
        <f>SUM($AB$3:AB395)</f>
        <v>-18.309999999999995</v>
      </c>
      <c r="AD395" s="2">
        <v>1.25</v>
      </c>
      <c r="AE395" s="7">
        <f t="shared" si="80"/>
        <v>0.25</v>
      </c>
      <c r="AF395" s="7">
        <f>SUM(AE$3:AE395)</f>
        <v>-25.160000000000004</v>
      </c>
      <c r="AG395" s="2">
        <v>4</v>
      </c>
      <c r="AH395" s="7">
        <f t="shared" si="76"/>
        <v>-1</v>
      </c>
      <c r="AI395" s="7">
        <f>SUM(AH$3:AH395)</f>
        <v>-4.1499999999999977</v>
      </c>
      <c r="AJ395" s="2">
        <v>13</v>
      </c>
      <c r="AK395" s="7">
        <f t="shared" si="81"/>
        <v>-1</v>
      </c>
      <c r="AL395" s="7">
        <f>SUM(AK$3:AK395)</f>
        <v>-49</v>
      </c>
      <c r="AM395" s="2">
        <v>12</v>
      </c>
      <c r="AN395" s="7">
        <f t="shared" si="82"/>
        <v>-1</v>
      </c>
      <c r="AO395" s="7">
        <f>SUM(AN$3:AN395)</f>
        <v>-74</v>
      </c>
      <c r="AP395" s="2">
        <v>17</v>
      </c>
      <c r="AQ395" s="7">
        <f t="shared" si="83"/>
        <v>-1</v>
      </c>
      <c r="AR395" s="7">
        <f>SUM(AQ$3:AQ395)</f>
        <v>-46</v>
      </c>
      <c r="AS395">
        <v>1.35</v>
      </c>
      <c r="AT395">
        <v>3.1</v>
      </c>
      <c r="AU395" s="5">
        <f t="shared" si="77"/>
        <v>-4.78</v>
      </c>
      <c r="AV395" s="4">
        <f>SUM(AU$3:AU395)</f>
        <v>-283.39</v>
      </c>
    </row>
    <row r="396" spans="1:48" x14ac:dyDescent="0.25">
      <c r="A396">
        <f t="shared" si="73"/>
        <v>1</v>
      </c>
      <c r="B396">
        <f t="shared" si="72"/>
        <v>6046</v>
      </c>
      <c r="C396" s="1">
        <v>43884</v>
      </c>
      <c r="D396" t="s">
        <v>302</v>
      </c>
      <c r="E396" t="s">
        <v>772</v>
      </c>
      <c r="F396" t="s">
        <v>307</v>
      </c>
      <c r="G396" t="s">
        <v>491</v>
      </c>
      <c r="H396">
        <v>2020</v>
      </c>
      <c r="I396">
        <v>2</v>
      </c>
      <c r="J396">
        <v>23</v>
      </c>
      <c r="K396" t="s">
        <v>23</v>
      </c>
      <c r="L396">
        <v>1</v>
      </c>
      <c r="M396" s="3">
        <v>2</v>
      </c>
      <c r="N396" s="3">
        <v>1</v>
      </c>
      <c r="O396" s="13">
        <v>1.57</v>
      </c>
      <c r="P396">
        <v>3.75</v>
      </c>
      <c r="Q396">
        <v>7</v>
      </c>
      <c r="R396" s="2">
        <v>2.1</v>
      </c>
      <c r="S396" s="7">
        <f t="shared" si="78"/>
        <v>1.1000000000000001</v>
      </c>
      <c r="T396" s="7">
        <f>SUM($S$3:S396)</f>
        <v>-33.950000000000024</v>
      </c>
      <c r="U396" s="2">
        <v>1.66</v>
      </c>
      <c r="V396" s="7">
        <f t="shared" si="79"/>
        <v>-1</v>
      </c>
      <c r="W396" s="7">
        <f>SUM($V$3:V396)</f>
        <v>-14.549999999999999</v>
      </c>
      <c r="X396" s="8">
        <v>1.36</v>
      </c>
      <c r="Y396" s="7">
        <f t="shared" si="74"/>
        <v>0.3600000000000001</v>
      </c>
      <c r="Z396" s="7">
        <f>SUM($Y$3:Y396)</f>
        <v>-17.810000000000009</v>
      </c>
      <c r="AA396" s="8">
        <v>3.2</v>
      </c>
      <c r="AB396" s="7">
        <f t="shared" si="75"/>
        <v>-1</v>
      </c>
      <c r="AC396" s="7">
        <f>SUM($AB$3:AB396)</f>
        <v>-19.309999999999995</v>
      </c>
      <c r="AD396" s="2">
        <v>2.1</v>
      </c>
      <c r="AE396" s="7">
        <f t="shared" si="80"/>
        <v>1.1000000000000001</v>
      </c>
      <c r="AF396" s="7">
        <f>SUM(AE$3:AE396)</f>
        <v>-24.060000000000002</v>
      </c>
      <c r="AG396" s="2">
        <v>1.72</v>
      </c>
      <c r="AH396" s="7">
        <f t="shared" si="76"/>
        <v>-1</v>
      </c>
      <c r="AI396" s="7">
        <f>SUM(AH$3:AH396)</f>
        <v>-5.1499999999999977</v>
      </c>
      <c r="AJ396" s="2">
        <v>6</v>
      </c>
      <c r="AK396" s="7">
        <f t="shared" si="81"/>
        <v>-1</v>
      </c>
      <c r="AL396" s="7">
        <f>SUM(AK$3:AK396)</f>
        <v>-50</v>
      </c>
      <c r="AM396" s="2">
        <v>8.5</v>
      </c>
      <c r="AN396" s="7">
        <f t="shared" si="82"/>
        <v>7.5</v>
      </c>
      <c r="AO396" s="7">
        <f>SUM(AN$3:AN396)</f>
        <v>-66.5</v>
      </c>
      <c r="AP396" s="2">
        <v>7</v>
      </c>
      <c r="AQ396" s="7">
        <f t="shared" si="83"/>
        <v>-1</v>
      </c>
      <c r="AR396" s="7">
        <f>SUM(AQ$3:AQ396)</f>
        <v>-47</v>
      </c>
      <c r="AS396">
        <v>2.67</v>
      </c>
      <c r="AT396">
        <v>1.45</v>
      </c>
      <c r="AU396" s="5">
        <f t="shared" si="77"/>
        <v>5.0600000000000005</v>
      </c>
      <c r="AV396" s="4">
        <f>SUM(AU$3:AU396)</f>
        <v>-278.33</v>
      </c>
    </row>
    <row r="397" spans="1:48" x14ac:dyDescent="0.25">
      <c r="A397">
        <f t="shared" si="73"/>
        <v>1</v>
      </c>
      <c r="B397">
        <f t="shared" si="72"/>
        <v>6045</v>
      </c>
      <c r="C397" s="1">
        <v>43884</v>
      </c>
      <c r="D397" t="s">
        <v>302</v>
      </c>
      <c r="E397" t="s">
        <v>773</v>
      </c>
      <c r="F397" t="s">
        <v>310</v>
      </c>
      <c r="G397" t="s">
        <v>496</v>
      </c>
      <c r="H397">
        <v>2020</v>
      </c>
      <c r="I397">
        <v>2</v>
      </c>
      <c r="J397">
        <v>23</v>
      </c>
      <c r="K397" t="s">
        <v>23</v>
      </c>
      <c r="L397">
        <v>1</v>
      </c>
      <c r="M397" s="3">
        <v>1</v>
      </c>
      <c r="N397" s="3">
        <v>1</v>
      </c>
      <c r="O397" s="13">
        <v>2.2999999999999998</v>
      </c>
      <c r="P397">
        <v>3.1</v>
      </c>
      <c r="Q397">
        <v>3.3</v>
      </c>
      <c r="R397" s="2">
        <v>2.2000000000000002</v>
      </c>
      <c r="S397" s="7">
        <f t="shared" si="78"/>
        <v>1.2000000000000002</v>
      </c>
      <c r="T397" s="7">
        <f>SUM($S$3:S397)</f>
        <v>-32.750000000000021</v>
      </c>
      <c r="U397" s="2">
        <v>1.61</v>
      </c>
      <c r="V397" s="7">
        <f t="shared" si="79"/>
        <v>-1</v>
      </c>
      <c r="W397" s="7">
        <f>SUM($V$3:V397)</f>
        <v>-15.549999999999999</v>
      </c>
      <c r="X397" s="8">
        <v>1.57</v>
      </c>
      <c r="Y397" s="7">
        <f t="shared" si="74"/>
        <v>0.57000000000000006</v>
      </c>
      <c r="Z397" s="7">
        <f>SUM($Y$3:Y397)</f>
        <v>-17.240000000000009</v>
      </c>
      <c r="AA397" s="8">
        <v>2.37</v>
      </c>
      <c r="AB397" s="7">
        <f t="shared" si="75"/>
        <v>-1</v>
      </c>
      <c r="AC397" s="7">
        <f>SUM($AB$3:AB397)</f>
        <v>-20.309999999999995</v>
      </c>
      <c r="AD397" s="2">
        <v>2.75</v>
      </c>
      <c r="AE397" s="7">
        <f t="shared" si="80"/>
        <v>-1</v>
      </c>
      <c r="AF397" s="7">
        <f>SUM(AE$3:AE397)</f>
        <v>-25.060000000000002</v>
      </c>
      <c r="AG397" s="2">
        <v>1.44</v>
      </c>
      <c r="AH397" s="7">
        <f t="shared" si="76"/>
        <v>0.43999999999999995</v>
      </c>
      <c r="AI397" s="7">
        <f>SUM(AH$3:AH397)</f>
        <v>-4.7099999999999973</v>
      </c>
      <c r="AJ397" s="2">
        <v>5.5</v>
      </c>
      <c r="AK397" s="7">
        <f t="shared" si="81"/>
        <v>-1</v>
      </c>
      <c r="AL397" s="7">
        <f>SUM(AK$3:AK397)</f>
        <v>-51</v>
      </c>
      <c r="AM397" s="2">
        <v>10</v>
      </c>
      <c r="AN397" s="7">
        <f t="shared" si="82"/>
        <v>-1</v>
      </c>
      <c r="AO397" s="7">
        <f>SUM(AN$3:AN397)</f>
        <v>-67.5</v>
      </c>
      <c r="AP397" s="2">
        <v>6</v>
      </c>
      <c r="AQ397" s="7">
        <f t="shared" si="83"/>
        <v>5</v>
      </c>
      <c r="AR397" s="7">
        <f>SUM(AQ$3:AQ397)</f>
        <v>-42</v>
      </c>
      <c r="AS397">
        <v>5.25</v>
      </c>
      <c r="AT397">
        <v>1.1599999999999999</v>
      </c>
      <c r="AU397" s="5">
        <f t="shared" si="77"/>
        <v>2.21</v>
      </c>
      <c r="AV397" s="4">
        <f>SUM(AU$3:AU397)</f>
        <v>-276.12</v>
      </c>
    </row>
    <row r="398" spans="1:48" x14ac:dyDescent="0.25">
      <c r="A398">
        <f t="shared" si="73"/>
        <v>1</v>
      </c>
      <c r="B398">
        <f t="shared" si="72"/>
        <v>6044</v>
      </c>
      <c r="C398" s="1">
        <v>43884</v>
      </c>
      <c r="D398" t="s">
        <v>330</v>
      </c>
      <c r="E398" t="s">
        <v>774</v>
      </c>
      <c r="F398" t="s">
        <v>565</v>
      </c>
      <c r="G398" t="s">
        <v>513</v>
      </c>
      <c r="H398">
        <v>2020</v>
      </c>
      <c r="I398">
        <v>2</v>
      </c>
      <c r="J398">
        <v>23</v>
      </c>
      <c r="K398" t="s">
        <v>23</v>
      </c>
      <c r="L398">
        <v>1</v>
      </c>
      <c r="M398" s="3">
        <v>3</v>
      </c>
      <c r="N398" s="3">
        <v>1</v>
      </c>
      <c r="O398" s="13">
        <v>1.36</v>
      </c>
      <c r="P398">
        <v>4.75</v>
      </c>
      <c r="Q398">
        <v>9</v>
      </c>
      <c r="R398" s="2">
        <v>1.9</v>
      </c>
      <c r="S398" s="7">
        <f t="shared" si="78"/>
        <v>0.89999999999999991</v>
      </c>
      <c r="T398" s="7">
        <f>SUM($S$3:S398)</f>
        <v>-31.850000000000023</v>
      </c>
      <c r="U398" s="2">
        <v>1.9</v>
      </c>
      <c r="V398" s="7">
        <f t="shared" si="79"/>
        <v>-1</v>
      </c>
      <c r="W398" s="7">
        <f>SUM($V$3:V398)</f>
        <v>-16.549999999999997</v>
      </c>
      <c r="X398" s="8">
        <v>1.2</v>
      </c>
      <c r="Y398" s="7">
        <f t="shared" si="74"/>
        <v>0.19999999999999996</v>
      </c>
      <c r="Z398" s="7">
        <f>SUM($Y$3:Y398)</f>
        <v>-17.04000000000001</v>
      </c>
      <c r="AA398" s="8">
        <v>4.33</v>
      </c>
      <c r="AB398" s="7">
        <f t="shared" si="75"/>
        <v>-1</v>
      </c>
      <c r="AC398" s="7">
        <f>SUM($AB$3:AB398)</f>
        <v>-21.309999999999995</v>
      </c>
      <c r="AD398" s="2">
        <v>1.61</v>
      </c>
      <c r="AE398" s="7">
        <f t="shared" si="80"/>
        <v>0.6100000000000001</v>
      </c>
      <c r="AF398" s="7">
        <f>SUM(AE$3:AE398)</f>
        <v>-24.450000000000003</v>
      </c>
      <c r="AG398" s="2">
        <v>2.25</v>
      </c>
      <c r="AH398" s="7">
        <f t="shared" si="76"/>
        <v>-1</v>
      </c>
      <c r="AI398" s="7">
        <f>SUM(AH$3:AH398)</f>
        <v>-5.7099999999999973</v>
      </c>
      <c r="AJ398" s="2">
        <v>7.5</v>
      </c>
      <c r="AK398" s="7">
        <f t="shared" si="81"/>
        <v>-1</v>
      </c>
      <c r="AL398" s="7">
        <f>SUM(AK$3:AK398)</f>
        <v>-52</v>
      </c>
      <c r="AM398" s="2">
        <v>8</v>
      </c>
      <c r="AN398" s="7">
        <f t="shared" si="82"/>
        <v>-1</v>
      </c>
      <c r="AO398" s="7">
        <f>SUM(AN$3:AN398)</f>
        <v>-68.5</v>
      </c>
      <c r="AP398" s="2">
        <v>9</v>
      </c>
      <c r="AQ398" s="7">
        <f t="shared" si="83"/>
        <v>-1</v>
      </c>
      <c r="AR398" s="7">
        <f>SUM(AQ$3:AQ398)</f>
        <v>-43</v>
      </c>
      <c r="AS398">
        <v>2.1</v>
      </c>
      <c r="AT398">
        <v>1.7</v>
      </c>
      <c r="AU398" s="5">
        <f t="shared" si="77"/>
        <v>-4.29</v>
      </c>
      <c r="AV398" s="4">
        <f>SUM(AU$3:AU398)</f>
        <v>-280.41000000000003</v>
      </c>
    </row>
    <row r="399" spans="1:48" x14ac:dyDescent="0.25">
      <c r="A399">
        <f t="shared" si="73"/>
        <v>1</v>
      </c>
      <c r="B399">
        <f t="shared" si="72"/>
        <v>6043</v>
      </c>
      <c r="C399" s="1">
        <v>43884</v>
      </c>
      <c r="D399" t="s">
        <v>330</v>
      </c>
      <c r="E399" t="s">
        <v>775</v>
      </c>
      <c r="F399" t="s">
        <v>335</v>
      </c>
      <c r="G399" t="s">
        <v>333</v>
      </c>
      <c r="H399">
        <v>2020</v>
      </c>
      <c r="I399">
        <v>2</v>
      </c>
      <c r="J399">
        <v>23</v>
      </c>
      <c r="K399" t="s">
        <v>23</v>
      </c>
      <c r="L399">
        <v>1</v>
      </c>
      <c r="M399" s="3">
        <v>2</v>
      </c>
      <c r="N399" s="3">
        <v>1</v>
      </c>
      <c r="O399" s="13">
        <v>2.9</v>
      </c>
      <c r="P399">
        <v>3.1</v>
      </c>
      <c r="Q399">
        <v>2.5</v>
      </c>
      <c r="R399" s="2">
        <v>1.9</v>
      </c>
      <c r="S399" s="7">
        <f t="shared" si="78"/>
        <v>0.89999999999999991</v>
      </c>
      <c r="T399" s="7">
        <f>SUM($S$3:S399)</f>
        <v>-30.950000000000024</v>
      </c>
      <c r="U399" s="2">
        <v>1.9</v>
      </c>
      <c r="V399" s="7">
        <f t="shared" si="79"/>
        <v>-1</v>
      </c>
      <c r="W399" s="7">
        <f>SUM($V$3:V399)</f>
        <v>-17.549999999999997</v>
      </c>
      <c r="X399" s="8">
        <v>1.36</v>
      </c>
      <c r="Y399" s="7">
        <f t="shared" si="74"/>
        <v>0.3600000000000001</v>
      </c>
      <c r="Z399" s="7">
        <f>SUM($Y$3:Y399)</f>
        <v>-16.68000000000001</v>
      </c>
      <c r="AA399" s="8">
        <v>3</v>
      </c>
      <c r="AB399" s="7">
        <f t="shared" si="75"/>
        <v>-1</v>
      </c>
      <c r="AC399" s="7">
        <f>SUM($AB$3:AB399)</f>
        <v>-22.309999999999995</v>
      </c>
      <c r="AD399" s="2">
        <v>2.15</v>
      </c>
      <c r="AE399" s="7">
        <f t="shared" si="80"/>
        <v>1.1499999999999999</v>
      </c>
      <c r="AF399" s="7">
        <f>SUM(AE$3:AE399)</f>
        <v>-23.300000000000004</v>
      </c>
      <c r="AG399" s="2">
        <v>1.66</v>
      </c>
      <c r="AH399" s="7">
        <f t="shared" si="76"/>
        <v>-1</v>
      </c>
      <c r="AI399" s="7">
        <f>SUM(AH$3:AH399)</f>
        <v>-6.7099999999999973</v>
      </c>
      <c r="AJ399" s="2">
        <v>8.5</v>
      </c>
      <c r="AK399" s="7">
        <f t="shared" si="81"/>
        <v>-1</v>
      </c>
      <c r="AL399" s="7">
        <f>SUM(AK$3:AK399)</f>
        <v>-53</v>
      </c>
      <c r="AM399" s="2">
        <v>11</v>
      </c>
      <c r="AN399" s="7">
        <f t="shared" si="82"/>
        <v>10</v>
      </c>
      <c r="AO399" s="7">
        <f>SUM(AN$3:AN399)</f>
        <v>-58.5</v>
      </c>
      <c r="AP399" s="2">
        <v>6</v>
      </c>
      <c r="AQ399" s="7">
        <f t="shared" si="83"/>
        <v>-1</v>
      </c>
      <c r="AR399" s="7">
        <f>SUM(AQ$3:AQ399)</f>
        <v>-44</v>
      </c>
      <c r="AS399">
        <v>6.25</v>
      </c>
      <c r="AT399">
        <v>1.1200000000000001</v>
      </c>
      <c r="AU399" s="5">
        <f t="shared" si="77"/>
        <v>7.41</v>
      </c>
      <c r="AV399" s="4">
        <f>SUM(AU$3:AU399)</f>
        <v>-273</v>
      </c>
    </row>
    <row r="400" spans="1:48" x14ac:dyDescent="0.25">
      <c r="A400">
        <f t="shared" si="73"/>
        <v>1</v>
      </c>
      <c r="B400">
        <f t="shared" si="72"/>
        <v>6042</v>
      </c>
      <c r="C400" s="1">
        <v>43884</v>
      </c>
      <c r="D400" t="s">
        <v>330</v>
      </c>
      <c r="E400" t="s">
        <v>776</v>
      </c>
      <c r="F400" t="s">
        <v>341</v>
      </c>
      <c r="G400" t="s">
        <v>339</v>
      </c>
      <c r="H400">
        <v>2020</v>
      </c>
      <c r="I400">
        <v>2</v>
      </c>
      <c r="J400">
        <v>23</v>
      </c>
      <c r="K400" t="s">
        <v>23</v>
      </c>
      <c r="L400">
        <v>1</v>
      </c>
      <c r="M400" s="3">
        <v>2</v>
      </c>
      <c r="N400" s="3">
        <v>1</v>
      </c>
      <c r="O400" s="13">
        <v>2.37</v>
      </c>
      <c r="P400">
        <v>3</v>
      </c>
      <c r="Q400">
        <v>3.3</v>
      </c>
      <c r="R400" s="2">
        <v>1.95</v>
      </c>
      <c r="S400" s="7">
        <f t="shared" si="78"/>
        <v>0.95</v>
      </c>
      <c r="T400" s="7">
        <f>SUM($S$3:S400)</f>
        <v>-30.000000000000025</v>
      </c>
      <c r="U400" s="2">
        <v>1.8</v>
      </c>
      <c r="V400" s="7">
        <f t="shared" si="79"/>
        <v>-1</v>
      </c>
      <c r="W400" s="7">
        <f>SUM($V$3:V400)</f>
        <v>-18.549999999999997</v>
      </c>
      <c r="X400" s="8">
        <v>1.4</v>
      </c>
      <c r="Y400" s="7">
        <f t="shared" si="74"/>
        <v>0.39999999999999991</v>
      </c>
      <c r="Z400" s="7">
        <f>SUM($Y$3:Y400)</f>
        <v>-16.280000000000012</v>
      </c>
      <c r="AA400" s="8">
        <v>2.75</v>
      </c>
      <c r="AB400" s="7">
        <f t="shared" si="75"/>
        <v>-1</v>
      </c>
      <c r="AC400" s="7">
        <f>SUM($AB$3:AB400)</f>
        <v>-23.309999999999995</v>
      </c>
      <c r="AD400" s="2">
        <v>2.25</v>
      </c>
      <c r="AE400" s="7">
        <f t="shared" si="80"/>
        <v>1.25</v>
      </c>
      <c r="AF400" s="7">
        <f>SUM(AE$3:AE400)</f>
        <v>-22.050000000000004</v>
      </c>
      <c r="AG400" s="2">
        <v>1.61</v>
      </c>
      <c r="AH400" s="7">
        <f t="shared" si="76"/>
        <v>-1</v>
      </c>
      <c r="AI400" s="7">
        <f>SUM(AH$3:AH400)</f>
        <v>-7.7099999999999973</v>
      </c>
      <c r="AJ400" s="2">
        <v>7</v>
      </c>
      <c r="AK400" s="7">
        <f t="shared" si="81"/>
        <v>-1</v>
      </c>
      <c r="AL400" s="7">
        <f>SUM(AK$3:AK400)</f>
        <v>-54</v>
      </c>
      <c r="AM400" s="2">
        <v>9.5</v>
      </c>
      <c r="AN400" s="7">
        <f t="shared" si="82"/>
        <v>8.5</v>
      </c>
      <c r="AO400" s="7">
        <f>SUM(AN$3:AN400)</f>
        <v>-50</v>
      </c>
      <c r="AP400" s="2">
        <v>5.5</v>
      </c>
      <c r="AQ400" s="7">
        <f t="shared" si="83"/>
        <v>-1</v>
      </c>
      <c r="AR400" s="7">
        <f>SUM(AQ$3:AQ400)</f>
        <v>-45</v>
      </c>
      <c r="AS400">
        <v>5</v>
      </c>
      <c r="AT400">
        <v>1.17</v>
      </c>
      <c r="AU400" s="5">
        <f t="shared" si="77"/>
        <v>6.1</v>
      </c>
      <c r="AV400" s="4">
        <f>SUM(AU$3:AU400)</f>
        <v>-266.89999999999998</v>
      </c>
    </row>
    <row r="401" spans="1:48" x14ac:dyDescent="0.25">
      <c r="A401">
        <f t="shared" si="73"/>
        <v>1</v>
      </c>
      <c r="B401">
        <f t="shared" si="72"/>
        <v>6041</v>
      </c>
      <c r="C401" s="1">
        <v>43884</v>
      </c>
      <c r="D401" t="s">
        <v>330</v>
      </c>
      <c r="E401" t="s">
        <v>777</v>
      </c>
      <c r="F401" t="s">
        <v>510</v>
      </c>
      <c r="G401" t="s">
        <v>566</v>
      </c>
      <c r="H401">
        <v>2020</v>
      </c>
      <c r="I401">
        <v>2</v>
      </c>
      <c r="J401">
        <v>23</v>
      </c>
      <c r="K401" t="s">
        <v>23</v>
      </c>
      <c r="L401">
        <v>1</v>
      </c>
      <c r="M401" s="3">
        <v>1</v>
      </c>
      <c r="N401" s="3">
        <v>0</v>
      </c>
      <c r="O401" s="13">
        <v>1.2</v>
      </c>
      <c r="P401">
        <v>6.5</v>
      </c>
      <c r="Q401">
        <v>13</v>
      </c>
      <c r="R401" s="2">
        <v>2.2000000000000002</v>
      </c>
      <c r="S401" s="7">
        <f t="shared" si="78"/>
        <v>-1</v>
      </c>
      <c r="T401" s="7">
        <f>SUM($S$3:S401)</f>
        <v>-31.000000000000025</v>
      </c>
      <c r="U401" s="2">
        <v>1.61</v>
      </c>
      <c r="V401" s="7">
        <f t="shared" si="79"/>
        <v>0.6100000000000001</v>
      </c>
      <c r="W401" s="7">
        <f>SUM($V$3:V401)</f>
        <v>-17.939999999999998</v>
      </c>
      <c r="X401" s="8">
        <v>1.1599999999999999</v>
      </c>
      <c r="Y401" s="7">
        <f t="shared" si="74"/>
        <v>-1</v>
      </c>
      <c r="Z401" s="7">
        <f>SUM($Y$3:Y401)</f>
        <v>-17.280000000000012</v>
      </c>
      <c r="AA401" s="8">
        <v>5</v>
      </c>
      <c r="AB401" s="7">
        <f t="shared" si="75"/>
        <v>4</v>
      </c>
      <c r="AC401" s="7">
        <f>SUM($AB$3:AB401)</f>
        <v>-19.309999999999995</v>
      </c>
      <c r="AD401" s="2">
        <v>1.53</v>
      </c>
      <c r="AE401" s="7">
        <f t="shared" si="80"/>
        <v>-1</v>
      </c>
      <c r="AF401" s="7">
        <f>SUM(AE$3:AE401)</f>
        <v>-23.050000000000004</v>
      </c>
      <c r="AG401" s="2">
        <v>2.4</v>
      </c>
      <c r="AH401" s="7">
        <f t="shared" si="76"/>
        <v>1.4</v>
      </c>
      <c r="AI401" s="7">
        <f>SUM(AH$3:AH401)</f>
        <v>-6.3099999999999969</v>
      </c>
      <c r="AJ401" s="2">
        <v>8</v>
      </c>
      <c r="AK401" s="7">
        <f t="shared" si="81"/>
        <v>7</v>
      </c>
      <c r="AL401" s="7">
        <f>SUM(AK$3:AK401)</f>
        <v>-47</v>
      </c>
      <c r="AM401" s="2">
        <v>10</v>
      </c>
      <c r="AN401" s="7">
        <f t="shared" si="82"/>
        <v>-1</v>
      </c>
      <c r="AO401" s="7">
        <f>SUM(AN$3:AN401)</f>
        <v>-51</v>
      </c>
      <c r="AP401" s="2">
        <v>12</v>
      </c>
      <c r="AQ401" s="7">
        <f t="shared" si="83"/>
        <v>-1</v>
      </c>
      <c r="AR401" s="7">
        <f>SUM(AQ$3:AQ401)</f>
        <v>-46</v>
      </c>
      <c r="AS401">
        <v>1.62</v>
      </c>
      <c r="AT401">
        <v>2.25</v>
      </c>
      <c r="AU401" s="5">
        <f t="shared" si="77"/>
        <v>8.01</v>
      </c>
      <c r="AV401" s="4">
        <f>SUM(AU$3:AU401)</f>
        <v>-258.89</v>
      </c>
    </row>
    <row r="402" spans="1:48" x14ac:dyDescent="0.25">
      <c r="A402">
        <f t="shared" si="73"/>
        <v>1</v>
      </c>
      <c r="B402">
        <f t="shared" si="72"/>
        <v>6040</v>
      </c>
      <c r="C402" s="1">
        <v>43884</v>
      </c>
      <c r="D402" t="s">
        <v>330</v>
      </c>
      <c r="E402" t="s">
        <v>778</v>
      </c>
      <c r="F402" t="s">
        <v>344</v>
      </c>
      <c r="G402" t="s">
        <v>517</v>
      </c>
      <c r="H402">
        <v>2020</v>
      </c>
      <c r="I402">
        <v>2</v>
      </c>
      <c r="J402">
        <v>23</v>
      </c>
      <c r="K402" t="s">
        <v>23</v>
      </c>
      <c r="L402">
        <v>1</v>
      </c>
      <c r="M402" s="3">
        <v>2</v>
      </c>
      <c r="N402" s="3">
        <v>0</v>
      </c>
      <c r="O402" s="13">
        <v>1.57</v>
      </c>
      <c r="P402">
        <v>3.8</v>
      </c>
      <c r="Q402">
        <v>6</v>
      </c>
      <c r="R402" s="2">
        <v>2</v>
      </c>
      <c r="S402" s="7">
        <f t="shared" si="78"/>
        <v>-1</v>
      </c>
      <c r="T402" s="7">
        <f>SUM($S$3:S402)</f>
        <v>-32.000000000000028</v>
      </c>
      <c r="U402" s="2">
        <v>1.75</v>
      </c>
      <c r="V402" s="7">
        <f t="shared" si="79"/>
        <v>0.75</v>
      </c>
      <c r="W402" s="7">
        <f>SUM($V$3:V402)</f>
        <v>-17.189999999999998</v>
      </c>
      <c r="X402" s="8">
        <v>1.33</v>
      </c>
      <c r="Y402" s="7">
        <f t="shared" si="74"/>
        <v>0.33000000000000007</v>
      </c>
      <c r="Z402" s="7">
        <f>SUM($Y$3:Y402)</f>
        <v>-16.95000000000001</v>
      </c>
      <c r="AA402" s="8">
        <v>3.25</v>
      </c>
      <c r="AB402" s="7">
        <f t="shared" si="75"/>
        <v>-1</v>
      </c>
      <c r="AC402" s="7">
        <f>SUM($AB$3:AB402)</f>
        <v>-20.309999999999995</v>
      </c>
      <c r="AD402" s="2">
        <v>2.0499999999999998</v>
      </c>
      <c r="AE402" s="7">
        <f t="shared" si="80"/>
        <v>-1</v>
      </c>
      <c r="AF402" s="7">
        <f>SUM(AE$3:AE402)</f>
        <v>-24.050000000000004</v>
      </c>
      <c r="AG402" s="2">
        <v>1.75</v>
      </c>
      <c r="AH402" s="7">
        <f t="shared" si="76"/>
        <v>0.75</v>
      </c>
      <c r="AI402" s="7">
        <f>SUM(AH$3:AH402)</f>
        <v>-5.5599999999999969</v>
      </c>
      <c r="AJ402" s="2">
        <v>6</v>
      </c>
      <c r="AK402" s="7">
        <f t="shared" si="81"/>
        <v>-1</v>
      </c>
      <c r="AL402" s="7">
        <f>SUM(AK$3:AK402)</f>
        <v>-48</v>
      </c>
      <c r="AM402" s="2">
        <v>8.5</v>
      </c>
      <c r="AN402" s="7">
        <f t="shared" si="82"/>
        <v>-1</v>
      </c>
      <c r="AO402" s="7">
        <f>SUM(AN$3:AN402)</f>
        <v>-52</v>
      </c>
      <c r="AP402" s="2">
        <v>7.5</v>
      </c>
      <c r="AQ402" s="7">
        <f t="shared" si="83"/>
        <v>-1</v>
      </c>
      <c r="AR402" s="7">
        <f>SUM(AQ$3:AQ402)</f>
        <v>-47</v>
      </c>
      <c r="AS402">
        <v>2.67</v>
      </c>
      <c r="AT402">
        <v>1.45</v>
      </c>
      <c r="AU402" s="5">
        <f t="shared" si="77"/>
        <v>-4.17</v>
      </c>
      <c r="AV402" s="4">
        <f>SUM(AU$3:AU402)</f>
        <v>-263.06</v>
      </c>
    </row>
    <row r="403" spans="1:48" x14ac:dyDescent="0.25">
      <c r="A403">
        <f t="shared" si="73"/>
        <v>1</v>
      </c>
      <c r="B403">
        <f t="shared" si="72"/>
        <v>6039</v>
      </c>
      <c r="C403" s="1">
        <v>43884</v>
      </c>
      <c r="D403" t="s">
        <v>283</v>
      </c>
      <c r="E403" t="s">
        <v>779</v>
      </c>
      <c r="F403" t="s">
        <v>519</v>
      </c>
      <c r="G403" t="s">
        <v>348</v>
      </c>
      <c r="H403">
        <v>2020</v>
      </c>
      <c r="I403">
        <v>2</v>
      </c>
      <c r="J403">
        <v>23</v>
      </c>
      <c r="K403" t="s">
        <v>23</v>
      </c>
      <c r="L403">
        <v>1</v>
      </c>
      <c r="M403" s="3">
        <v>3</v>
      </c>
      <c r="N403" s="3">
        <v>2</v>
      </c>
      <c r="O403" s="13">
        <v>1.95</v>
      </c>
      <c r="P403">
        <v>3.7</v>
      </c>
      <c r="Q403">
        <v>3.7</v>
      </c>
      <c r="R403" s="2">
        <v>1.61</v>
      </c>
      <c r="S403" s="7">
        <f t="shared" si="78"/>
        <v>0.6100000000000001</v>
      </c>
      <c r="T403" s="7">
        <f>SUM($S$3:S403)</f>
        <v>-31.390000000000029</v>
      </c>
      <c r="U403" s="2">
        <v>2.2000000000000002</v>
      </c>
      <c r="V403" s="7">
        <f t="shared" si="79"/>
        <v>-1</v>
      </c>
      <c r="W403" s="7">
        <f>SUM($V$3:V403)</f>
        <v>-18.189999999999998</v>
      </c>
      <c r="X403" s="8">
        <v>1.22</v>
      </c>
      <c r="Y403" s="7">
        <f t="shared" si="74"/>
        <v>0.21999999999999997</v>
      </c>
      <c r="Z403" s="7">
        <f>SUM($Y$3:Y403)</f>
        <v>-16.730000000000011</v>
      </c>
      <c r="AA403" s="8">
        <v>4.33</v>
      </c>
      <c r="AB403" s="7">
        <f t="shared" si="75"/>
        <v>-1</v>
      </c>
      <c r="AC403" s="7">
        <f>SUM($AB$3:AB403)</f>
        <v>-21.309999999999995</v>
      </c>
      <c r="AD403" s="2">
        <v>1.72</v>
      </c>
      <c r="AE403" s="7">
        <f t="shared" si="80"/>
        <v>0.72</v>
      </c>
      <c r="AF403" s="7">
        <f>SUM(AE$3:AE403)</f>
        <v>-23.330000000000005</v>
      </c>
      <c r="AG403" s="2">
        <v>2.1</v>
      </c>
      <c r="AH403" s="7">
        <f t="shared" si="76"/>
        <v>-1</v>
      </c>
      <c r="AI403" s="7">
        <f>SUM(AH$3:AH403)</f>
        <v>-6.5599999999999969</v>
      </c>
      <c r="AJ403" s="2">
        <v>10</v>
      </c>
      <c r="AK403" s="7">
        <f t="shared" si="81"/>
        <v>-1</v>
      </c>
      <c r="AL403" s="7">
        <f>SUM(AK$3:AK403)</f>
        <v>-49</v>
      </c>
      <c r="AM403" s="2">
        <v>9.5</v>
      </c>
      <c r="AN403" s="7">
        <f t="shared" si="82"/>
        <v>-1</v>
      </c>
      <c r="AO403" s="7">
        <f>SUM(AN$3:AN403)</f>
        <v>-53</v>
      </c>
      <c r="AP403" s="2">
        <v>7.5</v>
      </c>
      <c r="AQ403" s="7">
        <f t="shared" si="83"/>
        <v>-1</v>
      </c>
      <c r="AR403" s="7">
        <f>SUM(AQ$3:AQ403)</f>
        <v>-48</v>
      </c>
      <c r="AS403">
        <v>3.45</v>
      </c>
      <c r="AT403">
        <v>1.3</v>
      </c>
      <c r="AU403" s="5">
        <f t="shared" si="77"/>
        <v>-4.45</v>
      </c>
      <c r="AV403" s="4">
        <f>SUM(AU$3:AU403)</f>
        <v>-267.51</v>
      </c>
    </row>
    <row r="404" spans="1:48" x14ac:dyDescent="0.25">
      <c r="A404">
        <f t="shared" si="73"/>
        <v>1</v>
      </c>
      <c r="B404">
        <f t="shared" si="72"/>
        <v>6038</v>
      </c>
      <c r="C404" s="1">
        <v>43884</v>
      </c>
      <c r="D404" t="s">
        <v>283</v>
      </c>
      <c r="E404" t="s">
        <v>780</v>
      </c>
      <c r="F404" t="s">
        <v>234</v>
      </c>
      <c r="G404" t="s">
        <v>525</v>
      </c>
      <c r="H404">
        <v>2020</v>
      </c>
      <c r="I404">
        <v>2</v>
      </c>
      <c r="J404">
        <v>23</v>
      </c>
      <c r="K404" t="s">
        <v>23</v>
      </c>
      <c r="L404">
        <v>1</v>
      </c>
      <c r="M404" s="3">
        <v>3</v>
      </c>
      <c r="N404" s="3">
        <v>0</v>
      </c>
      <c r="O404" s="13">
        <v>1.57</v>
      </c>
      <c r="P404">
        <v>4</v>
      </c>
      <c r="Q404">
        <v>6</v>
      </c>
      <c r="R404" s="2">
        <v>1.95</v>
      </c>
      <c r="S404" s="7">
        <f t="shared" si="78"/>
        <v>-1</v>
      </c>
      <c r="T404" s="7">
        <f>SUM($S$3:S404)</f>
        <v>-32.390000000000029</v>
      </c>
      <c r="U404" s="2">
        <v>1.8</v>
      </c>
      <c r="V404" s="7">
        <f t="shared" si="79"/>
        <v>0.8</v>
      </c>
      <c r="W404" s="7">
        <f>SUM($V$3:V404)</f>
        <v>-17.389999999999997</v>
      </c>
      <c r="X404" s="8">
        <v>1.3</v>
      </c>
      <c r="Y404" s="7">
        <f t="shared" si="74"/>
        <v>0.30000000000000004</v>
      </c>
      <c r="Z404" s="7">
        <f>SUM($Y$3:Y404)</f>
        <v>-16.43000000000001</v>
      </c>
      <c r="AA404" s="8">
        <v>3.5</v>
      </c>
      <c r="AB404" s="7">
        <f t="shared" si="75"/>
        <v>-1</v>
      </c>
      <c r="AC404" s="7">
        <f>SUM($AB$3:AB404)</f>
        <v>-22.309999999999995</v>
      </c>
      <c r="AD404" s="2">
        <v>1.9</v>
      </c>
      <c r="AE404" s="7">
        <f t="shared" si="80"/>
        <v>0.89999999999999991</v>
      </c>
      <c r="AF404" s="7">
        <f>SUM(AE$3:AE404)</f>
        <v>-22.430000000000007</v>
      </c>
      <c r="AG404" s="2">
        <v>1.9</v>
      </c>
      <c r="AH404" s="7">
        <f t="shared" si="76"/>
        <v>-1</v>
      </c>
      <c r="AI404" s="7">
        <f>SUM(AH$3:AH404)</f>
        <v>-7.5599999999999969</v>
      </c>
      <c r="AJ404" s="2">
        <v>7</v>
      </c>
      <c r="AK404" s="7">
        <f t="shared" si="81"/>
        <v>-1</v>
      </c>
      <c r="AL404" s="7">
        <f>SUM(AK$3:AK404)</f>
        <v>-50</v>
      </c>
      <c r="AM404" s="2">
        <v>9</v>
      </c>
      <c r="AN404" s="7">
        <f t="shared" si="82"/>
        <v>-1</v>
      </c>
      <c r="AO404" s="7">
        <f>SUM(AN$3:AN404)</f>
        <v>-54</v>
      </c>
      <c r="AP404" s="2">
        <v>8</v>
      </c>
      <c r="AQ404" s="7">
        <f t="shared" si="83"/>
        <v>-1</v>
      </c>
      <c r="AR404" s="7">
        <f>SUM(AQ$3:AQ404)</f>
        <v>-49</v>
      </c>
      <c r="AS404">
        <v>2.67</v>
      </c>
      <c r="AT404">
        <v>1.45</v>
      </c>
      <c r="AU404" s="5">
        <f t="shared" si="77"/>
        <v>-4</v>
      </c>
      <c r="AV404" s="4">
        <f>SUM(AU$3:AU404)</f>
        <v>-271.51</v>
      </c>
    </row>
    <row r="405" spans="1:48" x14ac:dyDescent="0.25">
      <c r="A405">
        <f t="shared" si="73"/>
        <v>1</v>
      </c>
      <c r="B405">
        <f t="shared" si="72"/>
        <v>6037</v>
      </c>
      <c r="C405" s="1">
        <v>43884</v>
      </c>
      <c r="D405" t="s">
        <v>283</v>
      </c>
      <c r="E405" t="s">
        <v>781</v>
      </c>
      <c r="F405" t="s">
        <v>237</v>
      </c>
      <c r="G405" t="s">
        <v>530</v>
      </c>
      <c r="H405">
        <v>2020</v>
      </c>
      <c r="I405">
        <v>2</v>
      </c>
      <c r="J405">
        <v>23</v>
      </c>
      <c r="K405" t="s">
        <v>23</v>
      </c>
      <c r="L405">
        <v>1</v>
      </c>
      <c r="M405" s="3">
        <v>3</v>
      </c>
      <c r="N405" s="3">
        <v>0</v>
      </c>
      <c r="O405" s="13">
        <v>1.5</v>
      </c>
      <c r="P405">
        <v>4.33</v>
      </c>
      <c r="Q405">
        <v>6.5</v>
      </c>
      <c r="R405" s="2">
        <v>2</v>
      </c>
      <c r="S405" s="7">
        <f t="shared" si="78"/>
        <v>-1</v>
      </c>
      <c r="T405" s="7">
        <f>SUM($S$3:S405)</f>
        <v>-33.390000000000029</v>
      </c>
      <c r="U405" s="2">
        <v>1.75</v>
      </c>
      <c r="V405" s="7">
        <f t="shared" si="79"/>
        <v>0.75</v>
      </c>
      <c r="W405" s="7">
        <f>SUM($V$3:V405)</f>
        <v>-16.639999999999997</v>
      </c>
      <c r="X405" s="8">
        <v>1.3</v>
      </c>
      <c r="Y405" s="7">
        <f t="shared" si="74"/>
        <v>0.30000000000000004</v>
      </c>
      <c r="Z405" s="7">
        <f>SUM($Y$3:Y405)</f>
        <v>-16.13000000000001</v>
      </c>
      <c r="AA405" s="8">
        <v>3.5</v>
      </c>
      <c r="AB405" s="7">
        <f t="shared" si="75"/>
        <v>-1</v>
      </c>
      <c r="AC405" s="7">
        <f>SUM($AB$3:AB405)</f>
        <v>-23.309999999999995</v>
      </c>
      <c r="AD405" s="2">
        <v>1.9</v>
      </c>
      <c r="AE405" s="7">
        <f t="shared" si="80"/>
        <v>0.89999999999999991</v>
      </c>
      <c r="AF405" s="7">
        <f>SUM(AE$3:AE405)</f>
        <v>-21.530000000000008</v>
      </c>
      <c r="AG405" s="2">
        <v>1.9</v>
      </c>
      <c r="AH405" s="7">
        <f t="shared" si="76"/>
        <v>-1</v>
      </c>
      <c r="AI405" s="7">
        <f>SUM(AH$3:AH405)</f>
        <v>-8.5599999999999969</v>
      </c>
      <c r="AJ405" s="2">
        <v>7</v>
      </c>
      <c r="AK405" s="7">
        <f t="shared" si="81"/>
        <v>-1</v>
      </c>
      <c r="AL405" s="7">
        <f>SUM(AK$3:AK405)</f>
        <v>-51</v>
      </c>
      <c r="AM405" s="2">
        <v>9</v>
      </c>
      <c r="AN405" s="7">
        <f t="shared" si="82"/>
        <v>-1</v>
      </c>
      <c r="AO405" s="7">
        <f>SUM(AN$3:AN405)</f>
        <v>-55</v>
      </c>
      <c r="AP405" s="2">
        <v>9</v>
      </c>
      <c r="AQ405" s="7">
        <f t="shared" si="83"/>
        <v>-1</v>
      </c>
      <c r="AR405" s="7">
        <f>SUM(AQ$3:AQ405)</f>
        <v>-50</v>
      </c>
      <c r="AS405">
        <v>2.42</v>
      </c>
      <c r="AT405">
        <v>1.52</v>
      </c>
      <c r="AU405" s="5">
        <f t="shared" si="77"/>
        <v>-4.05</v>
      </c>
      <c r="AV405" s="4">
        <f>SUM(AU$3:AU405)</f>
        <v>-275.56</v>
      </c>
    </row>
    <row r="406" spans="1:48" x14ac:dyDescent="0.25">
      <c r="A406">
        <f t="shared" si="73"/>
        <v>1</v>
      </c>
      <c r="B406">
        <f t="shared" si="72"/>
        <v>6036</v>
      </c>
      <c r="C406" s="1">
        <v>43884</v>
      </c>
      <c r="D406" t="s">
        <v>275</v>
      </c>
      <c r="E406" t="s">
        <v>782</v>
      </c>
      <c r="F406" t="s">
        <v>568</v>
      </c>
      <c r="G406" t="s">
        <v>362</v>
      </c>
      <c r="H406">
        <v>2020</v>
      </c>
      <c r="I406">
        <v>2</v>
      </c>
      <c r="J406">
        <v>23</v>
      </c>
      <c r="K406" t="s">
        <v>23</v>
      </c>
      <c r="L406">
        <v>1</v>
      </c>
      <c r="M406" s="3">
        <v>2</v>
      </c>
      <c r="N406" s="3">
        <v>1</v>
      </c>
      <c r="O406" s="13">
        <v>3.1</v>
      </c>
      <c r="P406">
        <v>2.87</v>
      </c>
      <c r="Q406">
        <v>2.6</v>
      </c>
      <c r="R406" s="2">
        <v>2.25</v>
      </c>
      <c r="S406" s="7">
        <f t="shared" si="78"/>
        <v>1.25</v>
      </c>
      <c r="T406" s="7">
        <f>SUM($S$3:S406)</f>
        <v>-32.140000000000029</v>
      </c>
      <c r="U406" s="2">
        <v>1.57</v>
      </c>
      <c r="V406" s="7">
        <f t="shared" si="79"/>
        <v>-1</v>
      </c>
      <c r="W406" s="7">
        <f>SUM($V$3:V406)</f>
        <v>-17.639999999999997</v>
      </c>
      <c r="X406" s="8">
        <v>1.66</v>
      </c>
      <c r="Y406" s="7">
        <f t="shared" si="74"/>
        <v>0.65999999999999992</v>
      </c>
      <c r="Z406" s="7">
        <f>SUM($Y$3:Y406)</f>
        <v>-15.47000000000001</v>
      </c>
      <c r="AA406" s="8">
        <v>2.2000000000000002</v>
      </c>
      <c r="AB406" s="7">
        <f t="shared" si="75"/>
        <v>-1</v>
      </c>
      <c r="AC406" s="7">
        <f>SUM($AB$3:AB406)</f>
        <v>-24.309999999999995</v>
      </c>
      <c r="AD406" s="2">
        <v>3.2</v>
      </c>
      <c r="AE406" s="7">
        <f t="shared" si="80"/>
        <v>2.2000000000000002</v>
      </c>
      <c r="AF406" s="7">
        <f>SUM(AE$3:AE406)</f>
        <v>-19.330000000000009</v>
      </c>
      <c r="AG406" s="2">
        <v>1.36</v>
      </c>
      <c r="AH406" s="7">
        <f t="shared" si="76"/>
        <v>-1</v>
      </c>
      <c r="AI406" s="7">
        <f>SUM(AH$3:AH406)</f>
        <v>-9.5599999999999969</v>
      </c>
      <c r="AJ406" s="2">
        <v>6.5</v>
      </c>
      <c r="AK406" s="7">
        <f t="shared" si="81"/>
        <v>-1</v>
      </c>
      <c r="AL406" s="7">
        <f>SUM(AK$3:AK406)</f>
        <v>-52</v>
      </c>
      <c r="AM406" s="2">
        <v>13</v>
      </c>
      <c r="AN406" s="7">
        <f t="shared" si="82"/>
        <v>12</v>
      </c>
      <c r="AO406" s="7">
        <f>SUM(AN$3:AN406)</f>
        <v>-43</v>
      </c>
      <c r="AP406" s="2">
        <v>6</v>
      </c>
      <c r="AQ406" s="7">
        <f t="shared" si="83"/>
        <v>-1</v>
      </c>
      <c r="AR406" s="7">
        <f>SUM(AQ$3:AQ406)</f>
        <v>-51</v>
      </c>
      <c r="AS406">
        <v>7</v>
      </c>
      <c r="AT406">
        <v>1.1000000000000001</v>
      </c>
      <c r="AU406" s="5">
        <f t="shared" si="77"/>
        <v>11.11</v>
      </c>
      <c r="AV406" s="4">
        <f>SUM(AU$3:AU406)</f>
        <v>-264.45</v>
      </c>
    </row>
    <row r="407" spans="1:48" x14ac:dyDescent="0.25">
      <c r="A407">
        <f t="shared" si="73"/>
        <v>1</v>
      </c>
      <c r="B407">
        <f t="shared" si="72"/>
        <v>6035</v>
      </c>
      <c r="C407" s="1">
        <v>43884</v>
      </c>
      <c r="D407" t="s">
        <v>275</v>
      </c>
      <c r="E407" t="s">
        <v>783</v>
      </c>
      <c r="F407" t="s">
        <v>244</v>
      </c>
      <c r="G407" t="s">
        <v>364</v>
      </c>
      <c r="H407">
        <v>2020</v>
      </c>
      <c r="I407">
        <v>2</v>
      </c>
      <c r="J407">
        <v>23</v>
      </c>
      <c r="K407" t="s">
        <v>23</v>
      </c>
      <c r="L407">
        <v>1</v>
      </c>
      <c r="M407" s="3">
        <v>3</v>
      </c>
      <c r="N407" s="3">
        <v>1</v>
      </c>
      <c r="O407" s="13">
        <v>1.65</v>
      </c>
      <c r="P407">
        <v>3.75</v>
      </c>
      <c r="Q407">
        <v>5.75</v>
      </c>
      <c r="R407" s="2">
        <v>1.95</v>
      </c>
      <c r="S407" s="7">
        <f t="shared" si="78"/>
        <v>0.95</v>
      </c>
      <c r="T407" s="7">
        <f>SUM($S$3:S407)</f>
        <v>-31.19000000000003</v>
      </c>
      <c r="U407" s="2">
        <v>1.8</v>
      </c>
      <c r="V407" s="7">
        <f t="shared" si="79"/>
        <v>-1</v>
      </c>
      <c r="W407" s="7">
        <f>SUM($V$3:V407)</f>
        <v>-18.639999999999997</v>
      </c>
      <c r="X407" s="8">
        <v>1.33</v>
      </c>
      <c r="Y407" s="7">
        <f t="shared" si="74"/>
        <v>0.33000000000000007</v>
      </c>
      <c r="Z407" s="7">
        <f>SUM($Y$3:Y407)</f>
        <v>-15.140000000000009</v>
      </c>
      <c r="AA407" s="8">
        <v>3.4</v>
      </c>
      <c r="AB407" s="7">
        <f t="shared" si="75"/>
        <v>-1</v>
      </c>
      <c r="AC407" s="7">
        <f>SUM($AB$3:AB407)</f>
        <v>-25.309999999999995</v>
      </c>
      <c r="AD407" s="2">
        <v>2</v>
      </c>
      <c r="AE407" s="7">
        <f t="shared" si="80"/>
        <v>1</v>
      </c>
      <c r="AF407" s="7">
        <f>SUM(AE$3:AE407)</f>
        <v>-18.330000000000009</v>
      </c>
      <c r="AG407" s="2">
        <v>1.8</v>
      </c>
      <c r="AH407" s="7">
        <f t="shared" si="76"/>
        <v>-1</v>
      </c>
      <c r="AI407" s="7">
        <f>SUM(AH$3:AH407)</f>
        <v>-10.559999999999997</v>
      </c>
      <c r="AJ407" s="2">
        <v>6.5</v>
      </c>
      <c r="AK407" s="7">
        <f t="shared" si="81"/>
        <v>-1</v>
      </c>
      <c r="AL407" s="7">
        <f>SUM(AK$3:AK407)</f>
        <v>-53</v>
      </c>
      <c r="AM407" s="2">
        <v>8.5</v>
      </c>
      <c r="AN407" s="7">
        <f t="shared" si="82"/>
        <v>-1</v>
      </c>
      <c r="AO407" s="7">
        <f>SUM(AN$3:AN407)</f>
        <v>-44</v>
      </c>
      <c r="AP407" s="2">
        <v>7</v>
      </c>
      <c r="AQ407" s="7">
        <f t="shared" si="83"/>
        <v>-1</v>
      </c>
      <c r="AR407" s="7">
        <f>SUM(AQ$3:AQ407)</f>
        <v>-52</v>
      </c>
      <c r="AS407">
        <v>2.85</v>
      </c>
      <c r="AT407">
        <v>1.4</v>
      </c>
      <c r="AU407" s="5">
        <f t="shared" si="77"/>
        <v>-3.7199999999999998</v>
      </c>
      <c r="AV407" s="4">
        <f>SUM(AU$3:AU407)</f>
        <v>-268.17</v>
      </c>
    </row>
    <row r="408" spans="1:48" x14ac:dyDescent="0.25">
      <c r="A408">
        <f t="shared" si="73"/>
        <v>1</v>
      </c>
      <c r="B408">
        <f t="shared" si="72"/>
        <v>6034</v>
      </c>
      <c r="C408" s="1">
        <v>43884</v>
      </c>
      <c r="D408" t="s">
        <v>275</v>
      </c>
      <c r="E408" t="s">
        <v>784</v>
      </c>
      <c r="F408" t="s">
        <v>543</v>
      </c>
      <c r="G408" t="s">
        <v>537</v>
      </c>
      <c r="H408">
        <v>2020</v>
      </c>
      <c r="I408">
        <v>2</v>
      </c>
      <c r="J408">
        <v>23</v>
      </c>
      <c r="K408" t="s">
        <v>23</v>
      </c>
      <c r="L408">
        <v>1</v>
      </c>
      <c r="M408" s="3">
        <v>0</v>
      </c>
      <c r="N408" s="3">
        <v>3</v>
      </c>
      <c r="O408" s="13">
        <v>2.4500000000000002</v>
      </c>
      <c r="P408">
        <v>3.1</v>
      </c>
      <c r="Q408">
        <v>3.2</v>
      </c>
      <c r="R408" s="2">
        <v>2.1</v>
      </c>
      <c r="S408" s="7">
        <f t="shared" si="78"/>
        <v>-1</v>
      </c>
      <c r="T408" s="7">
        <f>SUM($S$3:S408)</f>
        <v>-32.190000000000026</v>
      </c>
      <c r="U408" s="2">
        <v>1.66</v>
      </c>
      <c r="V408" s="7">
        <f t="shared" si="79"/>
        <v>0.65999999999999992</v>
      </c>
      <c r="W408" s="7">
        <f>SUM($V$3:V408)</f>
        <v>-17.979999999999997</v>
      </c>
      <c r="X408" s="8">
        <v>1.53</v>
      </c>
      <c r="Y408" s="7">
        <f t="shared" si="74"/>
        <v>0.53</v>
      </c>
      <c r="Z408" s="7">
        <f>SUM($Y$3:Y408)</f>
        <v>-14.61000000000001</v>
      </c>
      <c r="AA408" s="8">
        <v>2.5</v>
      </c>
      <c r="AB408" s="7">
        <f t="shared" si="75"/>
        <v>-1</v>
      </c>
      <c r="AC408" s="7">
        <f>SUM($AB$3:AB408)</f>
        <v>-26.309999999999995</v>
      </c>
      <c r="AD408" s="2">
        <v>2.5</v>
      </c>
      <c r="AE408" s="7">
        <f t="shared" si="80"/>
        <v>1.5</v>
      </c>
      <c r="AF408" s="7">
        <f>SUM(AE$3:AE408)</f>
        <v>-16.830000000000009</v>
      </c>
      <c r="AG408" s="2">
        <v>1.53</v>
      </c>
      <c r="AH408" s="7">
        <f t="shared" si="76"/>
        <v>-1</v>
      </c>
      <c r="AI408" s="7">
        <f>SUM(AH$3:AH408)</f>
        <v>-11.559999999999997</v>
      </c>
      <c r="AJ408" s="2">
        <v>6.5</v>
      </c>
      <c r="AK408" s="7">
        <f t="shared" si="81"/>
        <v>-1</v>
      </c>
      <c r="AL408" s="7">
        <f>SUM(AK$3:AK408)</f>
        <v>-54</v>
      </c>
      <c r="AM408" s="2">
        <v>10</v>
      </c>
      <c r="AN408" s="7">
        <f t="shared" si="82"/>
        <v>-1</v>
      </c>
      <c r="AO408" s="7">
        <f>SUM(AN$3:AN408)</f>
        <v>-45</v>
      </c>
      <c r="AP408" s="2">
        <v>6</v>
      </c>
      <c r="AQ408" s="7">
        <f t="shared" si="83"/>
        <v>-1</v>
      </c>
      <c r="AR408" s="7">
        <f>SUM(AQ$3:AQ408)</f>
        <v>-53</v>
      </c>
      <c r="AS408">
        <v>5.25</v>
      </c>
      <c r="AT408">
        <v>1.1599999999999999</v>
      </c>
      <c r="AU408" s="5">
        <f t="shared" si="77"/>
        <v>-3.31</v>
      </c>
      <c r="AV408" s="4">
        <f>SUM(AU$3:AU408)</f>
        <v>-271.48</v>
      </c>
    </row>
    <row r="409" spans="1:48" x14ac:dyDescent="0.25">
      <c r="A409">
        <f t="shared" si="73"/>
        <v>1</v>
      </c>
      <c r="B409">
        <f t="shared" si="72"/>
        <v>6033</v>
      </c>
      <c r="C409" s="1">
        <v>43884</v>
      </c>
      <c r="D409" t="s">
        <v>275</v>
      </c>
      <c r="E409" t="s">
        <v>785</v>
      </c>
      <c r="F409" t="s">
        <v>358</v>
      </c>
      <c r="G409" t="s">
        <v>356</v>
      </c>
      <c r="H409">
        <v>2020</v>
      </c>
      <c r="I409">
        <v>2</v>
      </c>
      <c r="J409">
        <v>23</v>
      </c>
      <c r="K409" t="s">
        <v>23</v>
      </c>
      <c r="L409">
        <v>1</v>
      </c>
      <c r="M409" s="3">
        <v>0</v>
      </c>
      <c r="N409" s="3">
        <v>3</v>
      </c>
      <c r="O409" s="13">
        <v>1.9</v>
      </c>
      <c r="P409">
        <v>3.4</v>
      </c>
      <c r="Q409">
        <v>4.2</v>
      </c>
      <c r="R409" s="2">
        <v>2.0499999999999998</v>
      </c>
      <c r="S409" s="7">
        <f t="shared" si="78"/>
        <v>-1</v>
      </c>
      <c r="T409" s="7">
        <f>SUM($S$3:S409)</f>
        <v>-33.190000000000026</v>
      </c>
      <c r="U409" s="2">
        <v>1.7</v>
      </c>
      <c r="V409" s="7">
        <f t="shared" si="79"/>
        <v>0.7</v>
      </c>
      <c r="W409" s="7">
        <f>SUM($V$3:V409)</f>
        <v>-17.279999999999998</v>
      </c>
      <c r="X409" s="8">
        <v>1.44</v>
      </c>
      <c r="Y409" s="7">
        <f t="shared" si="74"/>
        <v>0.43999999999999995</v>
      </c>
      <c r="Z409" s="7">
        <f>SUM($Y$3:Y409)</f>
        <v>-14.170000000000011</v>
      </c>
      <c r="AA409" s="8">
        <v>2.75</v>
      </c>
      <c r="AB409" s="7">
        <f t="shared" si="75"/>
        <v>-1</v>
      </c>
      <c r="AC409" s="7">
        <f>SUM($AB$3:AB409)</f>
        <v>-27.309999999999995</v>
      </c>
      <c r="AD409" s="2">
        <v>2.5</v>
      </c>
      <c r="AE409" s="7">
        <f t="shared" si="80"/>
        <v>1.5</v>
      </c>
      <c r="AF409" s="7">
        <f>SUM(AE$3:AE409)</f>
        <v>-15.330000000000009</v>
      </c>
      <c r="AG409" s="2">
        <v>1.53</v>
      </c>
      <c r="AH409" s="7">
        <f t="shared" si="76"/>
        <v>-1</v>
      </c>
      <c r="AI409" s="7">
        <f>SUM(AH$3:AH409)</f>
        <v>-12.559999999999997</v>
      </c>
      <c r="AJ409" s="2">
        <v>6</v>
      </c>
      <c r="AK409" s="7">
        <f t="shared" si="81"/>
        <v>-1</v>
      </c>
      <c r="AL409" s="7">
        <f>SUM(AK$3:AK409)</f>
        <v>-55</v>
      </c>
      <c r="AM409" s="2">
        <v>9</v>
      </c>
      <c r="AN409" s="7">
        <f t="shared" si="82"/>
        <v>-1</v>
      </c>
      <c r="AO409" s="7">
        <f>SUM(AN$3:AN409)</f>
        <v>-46</v>
      </c>
      <c r="AP409" s="2">
        <v>6.5</v>
      </c>
      <c r="AQ409" s="7">
        <f t="shared" si="83"/>
        <v>-1</v>
      </c>
      <c r="AR409" s="7">
        <f>SUM(AQ$3:AQ409)</f>
        <v>-54</v>
      </c>
      <c r="AS409">
        <v>3.55</v>
      </c>
      <c r="AT409">
        <v>1.27</v>
      </c>
      <c r="AU409" s="5">
        <f t="shared" si="77"/>
        <v>-3.3600000000000003</v>
      </c>
      <c r="AV409" s="4">
        <f>SUM(AU$3:AU409)</f>
        <v>-274.84000000000003</v>
      </c>
    </row>
    <row r="410" spans="1:48" x14ac:dyDescent="0.25">
      <c r="A410">
        <f t="shared" si="73"/>
        <v>1</v>
      </c>
      <c r="B410">
        <f t="shared" si="72"/>
        <v>6032</v>
      </c>
      <c r="C410" s="1">
        <v>43884</v>
      </c>
      <c r="D410" t="s">
        <v>275</v>
      </c>
      <c r="E410" t="s">
        <v>786</v>
      </c>
      <c r="F410" t="s">
        <v>361</v>
      </c>
      <c r="G410" t="s">
        <v>359</v>
      </c>
      <c r="H410">
        <v>2020</v>
      </c>
      <c r="I410">
        <v>2</v>
      </c>
      <c r="J410">
        <v>23</v>
      </c>
      <c r="K410" t="s">
        <v>23</v>
      </c>
      <c r="L410">
        <v>1</v>
      </c>
      <c r="M410" s="3">
        <v>2</v>
      </c>
      <c r="N410" s="3">
        <v>1</v>
      </c>
      <c r="O410" s="13">
        <v>2.7</v>
      </c>
      <c r="P410">
        <v>2.9</v>
      </c>
      <c r="Q410">
        <v>2.87</v>
      </c>
      <c r="R410" s="2">
        <v>2.1</v>
      </c>
      <c r="S410" s="7">
        <f t="shared" si="78"/>
        <v>1.1000000000000001</v>
      </c>
      <c r="T410" s="7">
        <f>SUM($S$3:S410)</f>
        <v>-32.090000000000025</v>
      </c>
      <c r="U410" s="2">
        <v>1.66</v>
      </c>
      <c r="V410" s="7">
        <f t="shared" si="79"/>
        <v>-1</v>
      </c>
      <c r="W410" s="7">
        <f>SUM($V$3:V410)</f>
        <v>-18.279999999999998</v>
      </c>
      <c r="X410" s="8">
        <v>1.53</v>
      </c>
      <c r="Y410" s="7">
        <f t="shared" si="74"/>
        <v>0.53</v>
      </c>
      <c r="Z410" s="7">
        <f>SUM($Y$3:Y410)</f>
        <v>-13.640000000000011</v>
      </c>
      <c r="AA410" s="8">
        <v>2.5</v>
      </c>
      <c r="AB410" s="7">
        <f t="shared" si="75"/>
        <v>-1</v>
      </c>
      <c r="AC410" s="7">
        <f>SUM($AB$3:AB410)</f>
        <v>-28.309999999999995</v>
      </c>
      <c r="AD410" s="2">
        <v>2.75</v>
      </c>
      <c r="AE410" s="7">
        <f t="shared" si="80"/>
        <v>1.75</v>
      </c>
      <c r="AF410" s="7">
        <f>SUM(AE$3:AE410)</f>
        <v>-13.580000000000009</v>
      </c>
      <c r="AG410" s="2">
        <v>1.44</v>
      </c>
      <c r="AH410" s="7">
        <f t="shared" si="76"/>
        <v>-1</v>
      </c>
      <c r="AI410" s="7">
        <f>SUM(AH$3:AH410)</f>
        <v>-13.559999999999997</v>
      </c>
      <c r="AJ410" s="2">
        <v>6.5</v>
      </c>
      <c r="AK410" s="7">
        <f t="shared" si="81"/>
        <v>-1</v>
      </c>
      <c r="AL410" s="7">
        <f>SUM(AK$3:AK410)</f>
        <v>-56</v>
      </c>
      <c r="AM410" s="2">
        <v>11</v>
      </c>
      <c r="AN410" s="7">
        <f t="shared" si="82"/>
        <v>10</v>
      </c>
      <c r="AO410" s="7">
        <f>SUM(AN$3:AN410)</f>
        <v>-36</v>
      </c>
      <c r="AP410" s="2">
        <v>6</v>
      </c>
      <c r="AQ410" s="7">
        <f t="shared" si="83"/>
        <v>-1</v>
      </c>
      <c r="AR410" s="7">
        <f>SUM(AQ$3:AQ410)</f>
        <v>-55</v>
      </c>
      <c r="AS410">
        <v>6.25</v>
      </c>
      <c r="AT410">
        <v>1.1200000000000001</v>
      </c>
      <c r="AU410" s="5">
        <f t="shared" si="77"/>
        <v>8.3800000000000008</v>
      </c>
      <c r="AV410" s="4">
        <f>SUM(AU$3:AU410)</f>
        <v>-266.46000000000004</v>
      </c>
    </row>
    <row r="411" spans="1:48" x14ac:dyDescent="0.25">
      <c r="A411">
        <f t="shared" si="73"/>
        <v>1</v>
      </c>
      <c r="B411">
        <f t="shared" si="72"/>
        <v>6031</v>
      </c>
      <c r="C411" s="1">
        <v>43884</v>
      </c>
      <c r="D411" t="s">
        <v>248</v>
      </c>
      <c r="E411" t="s">
        <v>787</v>
      </c>
      <c r="F411" t="s">
        <v>549</v>
      </c>
      <c r="G411" t="s">
        <v>585</v>
      </c>
      <c r="H411">
        <v>2020</v>
      </c>
      <c r="I411">
        <v>2</v>
      </c>
      <c r="J411">
        <v>23</v>
      </c>
      <c r="K411" t="s">
        <v>23</v>
      </c>
      <c r="L411">
        <v>1</v>
      </c>
      <c r="M411" s="3">
        <v>3</v>
      </c>
      <c r="N411" s="3">
        <v>1</v>
      </c>
      <c r="O411" s="13">
        <v>1.1599999999999999</v>
      </c>
      <c r="P411">
        <v>6.5</v>
      </c>
      <c r="Q411">
        <v>17</v>
      </c>
      <c r="R411" s="2">
        <v>2.37</v>
      </c>
      <c r="S411" s="7">
        <f t="shared" si="78"/>
        <v>1.37</v>
      </c>
      <c r="T411" s="7">
        <f>SUM($S$3:S411)</f>
        <v>-30.720000000000024</v>
      </c>
      <c r="U411" s="2">
        <v>1.53</v>
      </c>
      <c r="V411" s="7">
        <f t="shared" si="79"/>
        <v>-1</v>
      </c>
      <c r="W411" s="7">
        <f>SUM($V$3:V411)</f>
        <v>-19.279999999999998</v>
      </c>
      <c r="X411" s="8">
        <v>1.1599999999999999</v>
      </c>
      <c r="Y411" s="7">
        <f t="shared" si="74"/>
        <v>0.15999999999999992</v>
      </c>
      <c r="Z411" s="7">
        <f>SUM($Y$3:Y411)</f>
        <v>-13.480000000000011</v>
      </c>
      <c r="AA411" s="8">
        <v>5</v>
      </c>
      <c r="AB411" s="7">
        <f t="shared" si="75"/>
        <v>-1</v>
      </c>
      <c r="AC411" s="7">
        <f>SUM($AB$3:AB411)</f>
        <v>-29.309999999999995</v>
      </c>
      <c r="AD411" s="2">
        <v>1.53</v>
      </c>
      <c r="AE411" s="7">
        <f t="shared" si="80"/>
        <v>0.53</v>
      </c>
      <c r="AF411" s="7">
        <f>SUM(AE$3:AE411)</f>
        <v>-13.05000000000001</v>
      </c>
      <c r="AG411" s="2">
        <v>2.5</v>
      </c>
      <c r="AH411" s="7">
        <f t="shared" si="76"/>
        <v>-1</v>
      </c>
      <c r="AI411" s="7">
        <f>SUM(AH$3:AH411)</f>
        <v>-14.559999999999997</v>
      </c>
      <c r="AJ411" s="2">
        <v>7</v>
      </c>
      <c r="AK411" s="7">
        <f t="shared" si="81"/>
        <v>-1</v>
      </c>
      <c r="AL411" s="7">
        <f>SUM(AK$3:AK411)</f>
        <v>-57</v>
      </c>
      <c r="AM411" s="2">
        <v>9.5</v>
      </c>
      <c r="AN411" s="7">
        <f t="shared" si="82"/>
        <v>-1</v>
      </c>
      <c r="AO411" s="7">
        <f>SUM(AN$3:AN411)</f>
        <v>-37</v>
      </c>
      <c r="AP411" s="2">
        <v>13</v>
      </c>
      <c r="AQ411" s="7">
        <f t="shared" si="83"/>
        <v>-1</v>
      </c>
      <c r="AR411" s="7">
        <f>SUM(AQ$3:AQ411)</f>
        <v>-56</v>
      </c>
      <c r="AS411">
        <v>1.65</v>
      </c>
      <c r="AT411">
        <v>2.2000000000000002</v>
      </c>
      <c r="AU411" s="5">
        <f t="shared" si="77"/>
        <v>-3.94</v>
      </c>
      <c r="AV411" s="4">
        <f>SUM(AU$3:AU411)</f>
        <v>-270.40000000000003</v>
      </c>
    </row>
    <row r="412" spans="1:48" x14ac:dyDescent="0.25">
      <c r="A412">
        <f t="shared" si="73"/>
        <v>1</v>
      </c>
      <c r="B412">
        <f t="shared" si="72"/>
        <v>6030</v>
      </c>
      <c r="C412" s="1">
        <v>43884</v>
      </c>
      <c r="D412" t="s">
        <v>248</v>
      </c>
      <c r="E412" t="s">
        <v>788</v>
      </c>
      <c r="F412" t="s">
        <v>553</v>
      </c>
      <c r="G412" t="s">
        <v>368</v>
      </c>
      <c r="H412">
        <v>2020</v>
      </c>
      <c r="I412">
        <v>2</v>
      </c>
      <c r="J412">
        <v>23</v>
      </c>
      <c r="K412" t="s">
        <v>23</v>
      </c>
      <c r="L412">
        <v>1</v>
      </c>
      <c r="M412" s="3">
        <v>2</v>
      </c>
      <c r="N412" s="3">
        <v>2</v>
      </c>
      <c r="O412" s="13">
        <v>8</v>
      </c>
      <c r="P412">
        <v>4.75</v>
      </c>
      <c r="Q412">
        <v>1.36</v>
      </c>
      <c r="R412" s="2">
        <v>2.0499999999999998</v>
      </c>
      <c r="S412" s="7">
        <f t="shared" si="78"/>
        <v>1.0499999999999998</v>
      </c>
      <c r="T412" s="7">
        <f>SUM($S$3:S412)</f>
        <v>-29.670000000000023</v>
      </c>
      <c r="U412" s="2">
        <v>1.7</v>
      </c>
      <c r="V412" s="7">
        <f t="shared" si="79"/>
        <v>-1</v>
      </c>
      <c r="W412" s="7">
        <f>SUM($V$3:V412)</f>
        <v>-20.279999999999998</v>
      </c>
      <c r="X412" s="8">
        <v>1.28</v>
      </c>
      <c r="Y412" s="7">
        <f t="shared" si="74"/>
        <v>0.28000000000000003</v>
      </c>
      <c r="Z412" s="7">
        <f>SUM($Y$3:Y412)</f>
        <v>-13.200000000000012</v>
      </c>
      <c r="AA412" s="8">
        <v>3.75</v>
      </c>
      <c r="AB412" s="7">
        <f t="shared" si="75"/>
        <v>-1</v>
      </c>
      <c r="AC412" s="7">
        <f>SUM($AB$3:AB412)</f>
        <v>-30.309999999999995</v>
      </c>
      <c r="AD412" s="2">
        <v>1.8</v>
      </c>
      <c r="AE412" s="7">
        <f t="shared" si="80"/>
        <v>0.8</v>
      </c>
      <c r="AF412" s="7">
        <f>SUM(AE$3:AE412)</f>
        <v>-12.250000000000009</v>
      </c>
      <c r="AG412" s="2">
        <v>2</v>
      </c>
      <c r="AH412" s="7">
        <f t="shared" si="76"/>
        <v>-1</v>
      </c>
      <c r="AI412" s="7">
        <f>SUM(AH$3:AH412)</f>
        <v>-15.559999999999997</v>
      </c>
      <c r="AJ412" s="2">
        <v>19</v>
      </c>
      <c r="AK412" s="7">
        <f t="shared" si="81"/>
        <v>-1</v>
      </c>
      <c r="AL412" s="7">
        <f>SUM(AK$3:AK412)</f>
        <v>-58</v>
      </c>
      <c r="AM412" s="2">
        <v>23</v>
      </c>
      <c r="AN412" s="7">
        <f t="shared" si="82"/>
        <v>-1</v>
      </c>
      <c r="AO412" s="7">
        <f>SUM(AN$3:AN412)</f>
        <v>-38</v>
      </c>
      <c r="AP412" s="2">
        <v>9</v>
      </c>
      <c r="AQ412" s="7">
        <f t="shared" si="83"/>
        <v>-1</v>
      </c>
      <c r="AR412" s="7">
        <f>SUM(AQ$3:AQ412)</f>
        <v>-57</v>
      </c>
      <c r="AU412" s="5">
        <f t="shared" si="77"/>
        <v>-3.87</v>
      </c>
      <c r="AV412" s="4">
        <f>SUM(AU$3:AU412)</f>
        <v>-274.27000000000004</v>
      </c>
    </row>
    <row r="413" spans="1:48" x14ac:dyDescent="0.25">
      <c r="A413">
        <f t="shared" si="73"/>
        <v>1</v>
      </c>
      <c r="B413">
        <f t="shared" si="72"/>
        <v>6029</v>
      </c>
      <c r="C413" s="1">
        <v>43884</v>
      </c>
      <c r="D413" t="s">
        <v>287</v>
      </c>
      <c r="E413" t="s">
        <v>789</v>
      </c>
      <c r="F413" t="s">
        <v>637</v>
      </c>
      <c r="G413" t="s">
        <v>639</v>
      </c>
      <c r="H413">
        <v>2020</v>
      </c>
      <c r="I413">
        <v>2</v>
      </c>
      <c r="J413">
        <v>23</v>
      </c>
      <c r="K413" t="s">
        <v>23</v>
      </c>
      <c r="L413">
        <v>1</v>
      </c>
      <c r="M413" s="3">
        <v>4</v>
      </c>
      <c r="N413" s="3">
        <v>0</v>
      </c>
      <c r="O413" s="13">
        <v>1.22</v>
      </c>
      <c r="P413">
        <v>7</v>
      </c>
      <c r="Q413">
        <v>11</v>
      </c>
      <c r="R413" s="2">
        <v>1.7</v>
      </c>
      <c r="S413" s="7">
        <f t="shared" si="78"/>
        <v>-1</v>
      </c>
      <c r="T413" s="7">
        <f>SUM($S$3:S413)</f>
        <v>-30.670000000000023</v>
      </c>
      <c r="U413" s="2">
        <v>2.0499999999999998</v>
      </c>
      <c r="V413" s="7">
        <f t="shared" si="79"/>
        <v>1.0499999999999998</v>
      </c>
      <c r="W413" s="7">
        <f>SUM($V$3:V413)</f>
        <v>-19.229999999999997</v>
      </c>
      <c r="X413" s="8">
        <v>1.1000000000000001</v>
      </c>
      <c r="Y413" s="7">
        <f t="shared" si="74"/>
        <v>0.10000000000000009</v>
      </c>
      <c r="Z413" s="7">
        <f>SUM($Y$3:Y413)</f>
        <v>-13.100000000000012</v>
      </c>
      <c r="AA413" s="8">
        <v>7</v>
      </c>
      <c r="AB413" s="7">
        <f t="shared" si="75"/>
        <v>-1</v>
      </c>
      <c r="AC413" s="7">
        <f>SUM($AB$3:AB413)</f>
        <v>-31.309999999999995</v>
      </c>
      <c r="AD413" s="2">
        <v>1.33</v>
      </c>
      <c r="AE413" s="7">
        <f t="shared" si="80"/>
        <v>0.33000000000000007</v>
      </c>
      <c r="AF413" s="7">
        <f>SUM(AE$3:AE413)</f>
        <v>-11.920000000000009</v>
      </c>
      <c r="AG413" s="2">
        <v>3.4</v>
      </c>
      <c r="AH413" s="7">
        <f t="shared" si="76"/>
        <v>-1</v>
      </c>
      <c r="AI413" s="7">
        <f>SUM(AH$3:AH413)</f>
        <v>-16.559999999999995</v>
      </c>
      <c r="AJ413" s="2">
        <v>10</v>
      </c>
      <c r="AK413" s="7">
        <f t="shared" si="81"/>
        <v>-1</v>
      </c>
      <c r="AL413" s="7">
        <f>SUM(AK$3:AK413)</f>
        <v>-59</v>
      </c>
      <c r="AM413" s="2">
        <v>8.5</v>
      </c>
      <c r="AN413" s="7">
        <f t="shared" si="82"/>
        <v>-1</v>
      </c>
      <c r="AO413" s="7">
        <f>SUM(AN$3:AN413)</f>
        <v>-39</v>
      </c>
      <c r="AP413" s="2">
        <v>15</v>
      </c>
      <c r="AQ413" s="7">
        <f t="shared" si="83"/>
        <v>-1</v>
      </c>
      <c r="AR413" s="7">
        <f>SUM(AQ$3:AQ413)</f>
        <v>-58</v>
      </c>
      <c r="AS413">
        <v>1.6</v>
      </c>
      <c r="AT413">
        <v>2.2999999999999998</v>
      </c>
      <c r="AU413" s="5">
        <f t="shared" si="77"/>
        <v>-4.5199999999999996</v>
      </c>
      <c r="AV413" s="4">
        <f>SUM(AU$3:AU413)</f>
        <v>-278.79000000000002</v>
      </c>
    </row>
    <row r="414" spans="1:48" x14ac:dyDescent="0.25">
      <c r="A414">
        <f t="shared" si="73"/>
        <v>1</v>
      </c>
      <c r="B414">
        <f t="shared" si="72"/>
        <v>6028</v>
      </c>
      <c r="C414" s="1">
        <v>43884</v>
      </c>
      <c r="D414" t="s">
        <v>287</v>
      </c>
      <c r="E414" t="s">
        <v>790</v>
      </c>
      <c r="F414" t="s">
        <v>374</v>
      </c>
      <c r="G414" t="s">
        <v>703</v>
      </c>
      <c r="H414">
        <v>2020</v>
      </c>
      <c r="I414">
        <v>2</v>
      </c>
      <c r="J414">
        <v>23</v>
      </c>
      <c r="K414" t="s">
        <v>23</v>
      </c>
      <c r="L414">
        <v>1</v>
      </c>
      <c r="M414" s="3">
        <v>2</v>
      </c>
      <c r="N414" s="3">
        <v>3</v>
      </c>
      <c r="O414" s="13">
        <v>4.75</v>
      </c>
      <c r="P414">
        <v>3.9</v>
      </c>
      <c r="Q414">
        <v>1.7</v>
      </c>
      <c r="R414" s="2">
        <v>1.75</v>
      </c>
      <c r="S414" s="7">
        <f t="shared" si="78"/>
        <v>0.75</v>
      </c>
      <c r="T414" s="7">
        <f>SUM($S$3:S414)</f>
        <v>-29.920000000000023</v>
      </c>
      <c r="U414" s="2">
        <v>2</v>
      </c>
      <c r="V414" s="7">
        <f t="shared" si="79"/>
        <v>-1</v>
      </c>
      <c r="W414" s="7">
        <f>SUM($V$3:V414)</f>
        <v>-20.229999999999997</v>
      </c>
      <c r="X414" s="8">
        <v>1.28</v>
      </c>
      <c r="Y414" s="7">
        <f t="shared" si="74"/>
        <v>0.28000000000000003</v>
      </c>
      <c r="Z414" s="7">
        <f>SUM($Y$3:Y414)</f>
        <v>-12.820000000000013</v>
      </c>
      <c r="AA414" s="8">
        <v>3.75</v>
      </c>
      <c r="AB414" s="7">
        <f t="shared" si="75"/>
        <v>-1</v>
      </c>
      <c r="AC414" s="7">
        <f>SUM($AB$3:AB414)</f>
        <v>-32.309999999999995</v>
      </c>
      <c r="AD414" s="2">
        <v>1.9</v>
      </c>
      <c r="AE414" s="7">
        <f t="shared" si="80"/>
        <v>0.89999999999999991</v>
      </c>
      <c r="AF414" s="7">
        <f>SUM(AE$3:AE414)</f>
        <v>-11.020000000000008</v>
      </c>
      <c r="AG414" s="2">
        <v>1.9</v>
      </c>
      <c r="AH414" s="7">
        <f t="shared" si="76"/>
        <v>-1</v>
      </c>
      <c r="AI414" s="7">
        <f>SUM(AH$3:AH414)</f>
        <v>-17.559999999999995</v>
      </c>
      <c r="AJ414" s="2">
        <v>13</v>
      </c>
      <c r="AK414" s="7">
        <f t="shared" si="81"/>
        <v>-1</v>
      </c>
      <c r="AL414" s="7">
        <f>SUM(AK$3:AK414)</f>
        <v>-60</v>
      </c>
      <c r="AM414" s="2">
        <v>15</v>
      </c>
      <c r="AN414" s="7">
        <f t="shared" si="82"/>
        <v>-1</v>
      </c>
      <c r="AO414" s="7">
        <f>SUM(AN$3:AN414)</f>
        <v>-40</v>
      </c>
      <c r="AP414" s="2">
        <v>7.5</v>
      </c>
      <c r="AQ414" s="7">
        <f t="shared" si="83"/>
        <v>-1</v>
      </c>
      <c r="AR414" s="7">
        <f>SUM(AQ$3:AQ414)</f>
        <v>-59</v>
      </c>
      <c r="AU414" s="5">
        <f t="shared" si="77"/>
        <v>-4.07</v>
      </c>
      <c r="AV414" s="4">
        <f>SUM(AU$3:AU414)</f>
        <v>-282.86</v>
      </c>
    </row>
    <row r="415" spans="1:48" x14ac:dyDescent="0.25">
      <c r="A415">
        <f t="shared" si="73"/>
        <v>1</v>
      </c>
      <c r="B415">
        <f t="shared" si="72"/>
        <v>6027</v>
      </c>
      <c r="C415" s="1">
        <v>43883</v>
      </c>
      <c r="D415" t="s">
        <v>291</v>
      </c>
      <c r="E415" t="s">
        <v>791</v>
      </c>
      <c r="F415" t="s">
        <v>387</v>
      </c>
      <c r="G415" t="s">
        <v>297</v>
      </c>
      <c r="H415">
        <v>2020</v>
      </c>
      <c r="I415">
        <v>2</v>
      </c>
      <c r="J415">
        <v>22</v>
      </c>
      <c r="K415" t="s">
        <v>47</v>
      </c>
      <c r="L415">
        <v>7</v>
      </c>
      <c r="M415" s="3">
        <v>0</v>
      </c>
      <c r="N415" s="3">
        <v>2</v>
      </c>
      <c r="O415" s="13">
        <v>1.85</v>
      </c>
      <c r="P415">
        <v>3.8</v>
      </c>
      <c r="Q415">
        <v>3.8</v>
      </c>
      <c r="R415" s="2">
        <v>1.7</v>
      </c>
      <c r="S415" s="7">
        <f t="shared" si="78"/>
        <v>-1</v>
      </c>
      <c r="T415" s="7">
        <f>SUM($S$3:S415)</f>
        <v>-30.920000000000023</v>
      </c>
      <c r="U415" s="2">
        <v>2.0499999999999998</v>
      </c>
      <c r="V415" s="7">
        <f t="shared" si="79"/>
        <v>1.0499999999999998</v>
      </c>
      <c r="W415" s="7">
        <f>SUM($V$3:V415)</f>
        <v>-19.179999999999996</v>
      </c>
      <c r="X415" s="8">
        <v>1.25</v>
      </c>
      <c r="Y415" s="7">
        <f t="shared" si="74"/>
        <v>0.25</v>
      </c>
      <c r="Z415" s="7">
        <f>SUM($Y$3:Y415)</f>
        <v>-12.570000000000013</v>
      </c>
      <c r="AA415" s="8">
        <v>4</v>
      </c>
      <c r="AB415" s="7">
        <f t="shared" si="75"/>
        <v>-1</v>
      </c>
      <c r="AC415" s="7">
        <f>SUM($AB$3:AB415)</f>
        <v>-33.309999999999995</v>
      </c>
      <c r="AD415" s="2">
        <v>1.8</v>
      </c>
      <c r="AE415" s="7">
        <f t="shared" si="80"/>
        <v>-1</v>
      </c>
      <c r="AF415" s="7">
        <f>SUM(AE$3:AE415)</f>
        <v>-12.020000000000008</v>
      </c>
      <c r="AG415" s="2">
        <v>2</v>
      </c>
      <c r="AH415" s="7">
        <f t="shared" si="76"/>
        <v>1</v>
      </c>
      <c r="AI415" s="7">
        <f>SUM(AH$3:AH415)</f>
        <v>-16.559999999999995</v>
      </c>
      <c r="AJ415" s="2">
        <v>8.5</v>
      </c>
      <c r="AK415" s="7">
        <f t="shared" si="81"/>
        <v>-1</v>
      </c>
      <c r="AL415" s="7">
        <f>SUM(AK$3:AK415)</f>
        <v>-61</v>
      </c>
      <c r="AM415" s="2">
        <v>8.5</v>
      </c>
      <c r="AN415" s="7">
        <f t="shared" si="82"/>
        <v>-1</v>
      </c>
      <c r="AO415" s="7">
        <f>SUM(AN$3:AN415)</f>
        <v>-41</v>
      </c>
      <c r="AP415" s="2">
        <v>7.5</v>
      </c>
      <c r="AQ415" s="7">
        <f t="shared" si="83"/>
        <v>-1</v>
      </c>
      <c r="AR415" s="7">
        <f>SUM(AQ$3:AQ415)</f>
        <v>-60</v>
      </c>
      <c r="AS415">
        <v>3.3</v>
      </c>
      <c r="AT415">
        <v>1.32</v>
      </c>
      <c r="AU415" s="5">
        <f t="shared" si="77"/>
        <v>-3.7</v>
      </c>
      <c r="AV415" s="4">
        <f>SUM(AU$3:AU415)</f>
        <v>-286.56</v>
      </c>
    </row>
    <row r="416" spans="1:48" x14ac:dyDescent="0.25">
      <c r="A416">
        <f t="shared" si="73"/>
        <v>1</v>
      </c>
      <c r="B416">
        <f t="shared" si="72"/>
        <v>6026</v>
      </c>
      <c r="C416" s="1">
        <v>43883</v>
      </c>
      <c r="D416" t="s">
        <v>291</v>
      </c>
      <c r="E416" t="s">
        <v>792</v>
      </c>
      <c r="F416" t="s">
        <v>390</v>
      </c>
      <c r="G416" t="s">
        <v>557</v>
      </c>
      <c r="H416">
        <v>2020</v>
      </c>
      <c r="I416">
        <v>2</v>
      </c>
      <c r="J416">
        <v>22</v>
      </c>
      <c r="K416" t="s">
        <v>47</v>
      </c>
      <c r="L416">
        <v>7</v>
      </c>
      <c r="M416" s="3">
        <v>0</v>
      </c>
      <c r="N416" s="3">
        <v>5</v>
      </c>
      <c r="O416" s="13">
        <v>2.5499999999999998</v>
      </c>
      <c r="P416">
        <v>3.4</v>
      </c>
      <c r="Q416">
        <v>2.7</v>
      </c>
      <c r="R416" s="2">
        <v>1.66</v>
      </c>
      <c r="S416" s="7">
        <f t="shared" si="78"/>
        <v>-1</v>
      </c>
      <c r="T416" s="7">
        <f>SUM($S$3:S416)</f>
        <v>-31.920000000000023</v>
      </c>
      <c r="U416" s="2">
        <v>2.1</v>
      </c>
      <c r="V416" s="7">
        <f t="shared" si="79"/>
        <v>1.1000000000000001</v>
      </c>
      <c r="W416" s="7">
        <f>SUM($V$3:V416)</f>
        <v>-18.079999999999995</v>
      </c>
      <c r="X416" s="8">
        <v>1.25</v>
      </c>
      <c r="Y416" s="7">
        <f t="shared" si="74"/>
        <v>0.25</v>
      </c>
      <c r="Z416" s="7">
        <f>SUM($Y$3:Y416)</f>
        <v>-12.320000000000013</v>
      </c>
      <c r="AA416" s="8">
        <v>4</v>
      </c>
      <c r="AB416" s="7">
        <f t="shared" si="75"/>
        <v>-1</v>
      </c>
      <c r="AC416" s="7">
        <f>SUM($AB$3:AB416)</f>
        <v>-34.309999999999995</v>
      </c>
      <c r="AD416" s="2">
        <v>1.9</v>
      </c>
      <c r="AE416" s="7">
        <f t="shared" si="80"/>
        <v>0.89999999999999991</v>
      </c>
      <c r="AF416" s="7">
        <f>SUM(AE$3:AE416)</f>
        <v>-11.120000000000008</v>
      </c>
      <c r="AG416" s="2">
        <v>1.9</v>
      </c>
      <c r="AH416" s="7">
        <f t="shared" si="76"/>
        <v>-1</v>
      </c>
      <c r="AI416" s="7">
        <f>SUM(AH$3:AH416)</f>
        <v>-17.559999999999995</v>
      </c>
      <c r="AJ416" s="2">
        <v>10</v>
      </c>
      <c r="AK416" s="7">
        <f t="shared" si="81"/>
        <v>-1</v>
      </c>
      <c r="AL416" s="7">
        <f>SUM(AK$3:AK416)</f>
        <v>-62</v>
      </c>
      <c r="AM416" s="2">
        <v>10</v>
      </c>
      <c r="AN416" s="7">
        <f t="shared" si="82"/>
        <v>-1</v>
      </c>
      <c r="AO416" s="7">
        <f>SUM(AN$3:AN416)</f>
        <v>-42</v>
      </c>
      <c r="AP416" s="2">
        <v>6.5</v>
      </c>
      <c r="AQ416" s="7">
        <f t="shared" si="83"/>
        <v>-1</v>
      </c>
      <c r="AR416" s="7">
        <f>SUM(AQ$3:AQ416)</f>
        <v>-61</v>
      </c>
      <c r="AS416">
        <v>5</v>
      </c>
      <c r="AT416">
        <v>1.17</v>
      </c>
      <c r="AU416" s="5">
        <f t="shared" si="77"/>
        <v>-3.75</v>
      </c>
      <c r="AV416" s="4">
        <f>SUM(AU$3:AU416)</f>
        <v>-290.31</v>
      </c>
    </row>
    <row r="417" spans="1:48" x14ac:dyDescent="0.25">
      <c r="A417">
        <f t="shared" si="73"/>
        <v>1</v>
      </c>
      <c r="B417">
        <f t="shared" si="72"/>
        <v>6025</v>
      </c>
      <c r="C417" s="1">
        <v>43883</v>
      </c>
      <c r="D417" t="s">
        <v>291</v>
      </c>
      <c r="E417" t="s">
        <v>793</v>
      </c>
      <c r="F417" t="s">
        <v>794</v>
      </c>
      <c r="G417" t="s">
        <v>394</v>
      </c>
      <c r="H417">
        <v>2020</v>
      </c>
      <c r="I417">
        <v>2</v>
      </c>
      <c r="J417">
        <v>22</v>
      </c>
      <c r="K417" t="s">
        <v>47</v>
      </c>
      <c r="L417">
        <v>7</v>
      </c>
      <c r="M417" s="3">
        <v>1</v>
      </c>
      <c r="N417" s="3">
        <v>1</v>
      </c>
      <c r="O417" s="13">
        <v>1.53</v>
      </c>
      <c r="P417">
        <v>4.5</v>
      </c>
      <c r="Q417">
        <v>5.25</v>
      </c>
      <c r="R417" s="2">
        <v>1.5</v>
      </c>
      <c r="S417" s="7">
        <f t="shared" si="78"/>
        <v>0.5</v>
      </c>
      <c r="T417" s="7">
        <f>SUM($S$3:S417)</f>
        <v>-31.420000000000023</v>
      </c>
      <c r="U417" s="2">
        <v>2.5</v>
      </c>
      <c r="V417" s="7">
        <f t="shared" si="79"/>
        <v>-1</v>
      </c>
      <c r="W417" s="7">
        <f>SUM($V$3:V417)</f>
        <v>-19.079999999999995</v>
      </c>
      <c r="X417" s="8">
        <v>1.1399999999999999</v>
      </c>
      <c r="Y417" s="7">
        <f t="shared" si="74"/>
        <v>0.1399999999999999</v>
      </c>
      <c r="Z417" s="7">
        <f>SUM($Y$3:Y417)</f>
        <v>-12.180000000000012</v>
      </c>
      <c r="AA417" s="8">
        <v>5.5</v>
      </c>
      <c r="AB417" s="7">
        <f t="shared" si="75"/>
        <v>-1</v>
      </c>
      <c r="AC417" s="7">
        <f>SUM($AB$3:AB417)</f>
        <v>-35.309999999999995</v>
      </c>
      <c r="AD417" s="2">
        <v>1.4</v>
      </c>
      <c r="AE417" s="7">
        <f t="shared" si="80"/>
        <v>-1</v>
      </c>
      <c r="AF417" s="7">
        <f>SUM(AE$3:AE417)</f>
        <v>-12.120000000000008</v>
      </c>
      <c r="AG417" s="2">
        <v>3</v>
      </c>
      <c r="AH417" s="7">
        <f t="shared" si="76"/>
        <v>2</v>
      </c>
      <c r="AI417" s="7">
        <f>SUM(AH$3:AH417)</f>
        <v>-15.559999999999995</v>
      </c>
      <c r="AJ417" s="2">
        <v>11</v>
      </c>
      <c r="AK417" s="7">
        <f t="shared" si="81"/>
        <v>-1</v>
      </c>
      <c r="AL417" s="7">
        <f>SUM(AK$3:AK417)</f>
        <v>-63</v>
      </c>
      <c r="AM417" s="2">
        <v>8.5</v>
      </c>
      <c r="AN417" s="7">
        <f t="shared" si="82"/>
        <v>-1</v>
      </c>
      <c r="AO417" s="7">
        <f>SUM(AN$3:AN417)</f>
        <v>-43</v>
      </c>
      <c r="AP417" s="2">
        <v>9</v>
      </c>
      <c r="AQ417" s="7">
        <f t="shared" si="83"/>
        <v>8</v>
      </c>
      <c r="AR417" s="7">
        <f>SUM(AQ$3:AQ417)</f>
        <v>-53</v>
      </c>
      <c r="AS417">
        <v>2.37</v>
      </c>
      <c r="AT417">
        <v>1.55</v>
      </c>
      <c r="AU417" s="5">
        <f t="shared" si="77"/>
        <v>5.64</v>
      </c>
      <c r="AV417" s="4">
        <f>SUM(AU$3:AU417)</f>
        <v>-284.67</v>
      </c>
    </row>
    <row r="418" spans="1:48" x14ac:dyDescent="0.25">
      <c r="A418">
        <f t="shared" si="73"/>
        <v>1</v>
      </c>
      <c r="B418">
        <f t="shared" si="72"/>
        <v>6024</v>
      </c>
      <c r="C418" s="1">
        <v>43883</v>
      </c>
      <c r="D418" t="s">
        <v>291</v>
      </c>
      <c r="E418" t="s">
        <v>795</v>
      </c>
      <c r="F418" t="s">
        <v>393</v>
      </c>
      <c r="G418" t="s">
        <v>253</v>
      </c>
      <c r="H418">
        <v>2020</v>
      </c>
      <c r="I418">
        <v>2</v>
      </c>
      <c r="J418">
        <v>22</v>
      </c>
      <c r="K418" t="s">
        <v>47</v>
      </c>
      <c r="L418">
        <v>7</v>
      </c>
      <c r="M418" s="3">
        <v>0</v>
      </c>
      <c r="N418" s="3">
        <v>5</v>
      </c>
      <c r="O418" s="13">
        <v>4.2</v>
      </c>
      <c r="P418">
        <v>4</v>
      </c>
      <c r="Q418">
        <v>1.75</v>
      </c>
      <c r="R418" s="2">
        <v>1.7</v>
      </c>
      <c r="S418" s="7">
        <f t="shared" si="78"/>
        <v>-1</v>
      </c>
      <c r="T418" s="7">
        <f>SUM($S$3:S418)</f>
        <v>-32.420000000000023</v>
      </c>
      <c r="U418" s="2">
        <v>2.0499999999999998</v>
      </c>
      <c r="V418" s="7">
        <f t="shared" si="79"/>
        <v>1.0499999999999998</v>
      </c>
      <c r="W418" s="7">
        <f>SUM($V$3:V418)</f>
        <v>-18.029999999999994</v>
      </c>
      <c r="X418" s="8">
        <v>1.22</v>
      </c>
      <c r="Y418" s="7">
        <f t="shared" si="74"/>
        <v>0.21999999999999997</v>
      </c>
      <c r="Z418" s="7">
        <f>SUM($Y$3:Y418)</f>
        <v>-11.960000000000012</v>
      </c>
      <c r="AA418" s="8">
        <v>4.33</v>
      </c>
      <c r="AB418" s="7">
        <f t="shared" si="75"/>
        <v>-1</v>
      </c>
      <c r="AC418" s="7">
        <f>SUM($AB$3:AB418)</f>
        <v>-36.309999999999995</v>
      </c>
      <c r="AD418" s="2">
        <v>1.72</v>
      </c>
      <c r="AE418" s="7">
        <f t="shared" si="80"/>
        <v>0.72</v>
      </c>
      <c r="AF418" s="7">
        <f>SUM(AE$3:AE418)</f>
        <v>-11.400000000000007</v>
      </c>
      <c r="AG418" s="2">
        <v>2.1</v>
      </c>
      <c r="AH418" s="7">
        <f t="shared" si="76"/>
        <v>-1</v>
      </c>
      <c r="AI418" s="7">
        <f>SUM(AH$3:AH418)</f>
        <v>-16.559999999999995</v>
      </c>
      <c r="AJ418" s="2">
        <v>13</v>
      </c>
      <c r="AK418" s="7">
        <f t="shared" si="81"/>
        <v>-1</v>
      </c>
      <c r="AL418" s="7">
        <f>SUM(AK$3:AK418)</f>
        <v>-64</v>
      </c>
      <c r="AM418" s="2">
        <v>13</v>
      </c>
      <c r="AN418" s="7">
        <f t="shared" si="82"/>
        <v>-1</v>
      </c>
      <c r="AO418" s="7">
        <f>SUM(AN$3:AN418)</f>
        <v>-44</v>
      </c>
      <c r="AP418" s="2">
        <v>7.5</v>
      </c>
      <c r="AQ418" s="7">
        <f t="shared" si="83"/>
        <v>-1</v>
      </c>
      <c r="AR418" s="7">
        <f>SUM(AQ$3:AQ418)</f>
        <v>-54</v>
      </c>
      <c r="AU418" s="5">
        <f t="shared" si="77"/>
        <v>-4.01</v>
      </c>
      <c r="AV418" s="4">
        <f>SUM(AU$3:AU418)</f>
        <v>-288.68</v>
      </c>
    </row>
    <row r="419" spans="1:48" x14ac:dyDescent="0.25">
      <c r="A419">
        <f t="shared" si="73"/>
        <v>1</v>
      </c>
      <c r="B419">
        <f t="shared" si="72"/>
        <v>6023</v>
      </c>
      <c r="C419" s="1">
        <v>43883</v>
      </c>
      <c r="D419" t="s">
        <v>291</v>
      </c>
      <c r="E419" t="s">
        <v>796</v>
      </c>
      <c r="F419" t="s">
        <v>391</v>
      </c>
      <c r="G419" t="s">
        <v>247</v>
      </c>
      <c r="H419">
        <v>2020</v>
      </c>
      <c r="I419">
        <v>2</v>
      </c>
      <c r="J419">
        <v>22</v>
      </c>
      <c r="K419" t="s">
        <v>47</v>
      </c>
      <c r="L419">
        <v>7</v>
      </c>
      <c r="M419" s="3">
        <v>0</v>
      </c>
      <c r="N419" s="3">
        <v>2</v>
      </c>
      <c r="O419" s="13">
        <v>7</v>
      </c>
      <c r="P419">
        <v>5.25</v>
      </c>
      <c r="Q419">
        <v>1.4</v>
      </c>
      <c r="R419" s="2">
        <v>1.61</v>
      </c>
      <c r="S419" s="7">
        <f t="shared" si="78"/>
        <v>-1</v>
      </c>
      <c r="T419" s="7">
        <f>SUM($S$3:S419)</f>
        <v>-33.420000000000023</v>
      </c>
      <c r="U419" s="2">
        <v>2.2000000000000002</v>
      </c>
      <c r="V419" s="7">
        <f t="shared" si="79"/>
        <v>1.2000000000000002</v>
      </c>
      <c r="W419" s="7">
        <f>SUM($V$3:V419)</f>
        <v>-16.829999999999995</v>
      </c>
      <c r="X419" s="8">
        <v>1.1200000000000001</v>
      </c>
      <c r="Y419" s="7">
        <f t="shared" si="74"/>
        <v>0.12000000000000011</v>
      </c>
      <c r="Z419" s="7">
        <f>SUM($Y$3:Y419)</f>
        <v>-11.840000000000011</v>
      </c>
      <c r="AA419" s="8">
        <v>6</v>
      </c>
      <c r="AB419" s="7">
        <f t="shared" si="75"/>
        <v>-1</v>
      </c>
      <c r="AC419" s="7">
        <f>SUM($AB$3:AB419)</f>
        <v>-37.309999999999995</v>
      </c>
      <c r="AD419" s="2">
        <v>1.4</v>
      </c>
      <c r="AE419" s="7">
        <f t="shared" si="80"/>
        <v>-1</v>
      </c>
      <c r="AF419" s="7">
        <f>SUM(AE$3:AE419)</f>
        <v>-12.400000000000007</v>
      </c>
      <c r="AG419" s="2">
        <v>3</v>
      </c>
      <c r="AH419" s="7">
        <f t="shared" si="76"/>
        <v>2</v>
      </c>
      <c r="AI419" s="7">
        <f>SUM(AH$3:AH419)</f>
        <v>-14.559999999999995</v>
      </c>
      <c r="AJ419" s="2">
        <v>23</v>
      </c>
      <c r="AK419" s="7">
        <f t="shared" si="81"/>
        <v>-1</v>
      </c>
      <c r="AL419" s="7">
        <f>SUM(AK$3:AK419)</f>
        <v>-65</v>
      </c>
      <c r="AM419" s="2">
        <v>21</v>
      </c>
      <c r="AN419" s="7">
        <f t="shared" si="82"/>
        <v>-1</v>
      </c>
      <c r="AO419" s="7">
        <f>SUM(AN$3:AN419)</f>
        <v>-45</v>
      </c>
      <c r="AP419" s="2">
        <v>10</v>
      </c>
      <c r="AQ419" s="7">
        <f t="shared" si="83"/>
        <v>-1</v>
      </c>
      <c r="AR419" s="7">
        <f>SUM(AQ$3:AQ419)</f>
        <v>-55</v>
      </c>
      <c r="AU419" s="5">
        <f t="shared" si="77"/>
        <v>-2.6799999999999997</v>
      </c>
      <c r="AV419" s="4">
        <f>SUM(AU$3:AU419)</f>
        <v>-291.36</v>
      </c>
    </row>
    <row r="420" spans="1:48" x14ac:dyDescent="0.25">
      <c r="A420">
        <f t="shared" si="73"/>
        <v>1</v>
      </c>
      <c r="B420">
        <f t="shared" si="72"/>
        <v>6022</v>
      </c>
      <c r="C420" s="1">
        <v>43883</v>
      </c>
      <c r="D420" t="s">
        <v>298</v>
      </c>
      <c r="E420" t="s">
        <v>797</v>
      </c>
      <c r="F420" t="s">
        <v>397</v>
      </c>
      <c r="G420" t="s">
        <v>410</v>
      </c>
      <c r="H420">
        <v>2020</v>
      </c>
      <c r="I420">
        <v>2</v>
      </c>
      <c r="J420">
        <v>22</v>
      </c>
      <c r="K420" t="s">
        <v>47</v>
      </c>
      <c r="L420">
        <v>7</v>
      </c>
      <c r="M420" s="3">
        <v>1</v>
      </c>
      <c r="N420" s="3">
        <v>0</v>
      </c>
      <c r="O420" s="13">
        <v>2.4</v>
      </c>
      <c r="P420">
        <v>3.4</v>
      </c>
      <c r="Q420">
        <v>2.9</v>
      </c>
      <c r="R420" s="2">
        <v>1.72</v>
      </c>
      <c r="S420" s="7">
        <f t="shared" si="78"/>
        <v>-1</v>
      </c>
      <c r="T420" s="7">
        <f>SUM($S$3:S420)</f>
        <v>-34.420000000000023</v>
      </c>
      <c r="U420" s="2">
        <v>2</v>
      </c>
      <c r="V420" s="7">
        <f t="shared" si="79"/>
        <v>1</v>
      </c>
      <c r="W420" s="7">
        <f>SUM($V$3:V420)</f>
        <v>-15.829999999999995</v>
      </c>
      <c r="X420" s="8">
        <v>1.3</v>
      </c>
      <c r="Y420" s="7">
        <f t="shared" si="74"/>
        <v>-1</v>
      </c>
      <c r="Z420" s="7">
        <f>SUM($Y$3:Y420)</f>
        <v>-12.840000000000011</v>
      </c>
      <c r="AA420" s="8">
        <v>3.5</v>
      </c>
      <c r="AB420" s="7">
        <f t="shared" si="75"/>
        <v>2.5</v>
      </c>
      <c r="AC420" s="7">
        <f>SUM($AB$3:AB420)</f>
        <v>-34.809999999999995</v>
      </c>
      <c r="AD420" s="2">
        <v>2</v>
      </c>
      <c r="AE420" s="7">
        <f t="shared" si="80"/>
        <v>-1</v>
      </c>
      <c r="AF420" s="7">
        <f>SUM(AE$3:AE420)</f>
        <v>-13.400000000000007</v>
      </c>
      <c r="AG420" s="2">
        <v>1.8</v>
      </c>
      <c r="AH420" s="7">
        <f t="shared" si="76"/>
        <v>0.8</v>
      </c>
      <c r="AI420" s="7">
        <f>SUM(AH$3:AH420)</f>
        <v>-13.759999999999994</v>
      </c>
      <c r="AJ420" s="2">
        <v>8.5</v>
      </c>
      <c r="AK420" s="7">
        <f t="shared" si="81"/>
        <v>7.5</v>
      </c>
      <c r="AL420" s="7">
        <f>SUM(AK$3:AK420)</f>
        <v>-57.5</v>
      </c>
      <c r="AM420" s="2">
        <v>9.5</v>
      </c>
      <c r="AN420" s="7">
        <f t="shared" si="82"/>
        <v>-1</v>
      </c>
      <c r="AO420" s="7">
        <f>SUM(AN$3:AN420)</f>
        <v>-46</v>
      </c>
      <c r="AP420" s="2">
        <v>6.5</v>
      </c>
      <c r="AQ420" s="7">
        <f t="shared" si="83"/>
        <v>-1</v>
      </c>
      <c r="AR420" s="7">
        <f>SUM(AQ$3:AQ420)</f>
        <v>-56</v>
      </c>
      <c r="AS420">
        <v>5</v>
      </c>
      <c r="AT420">
        <v>1.17</v>
      </c>
      <c r="AU420" s="5">
        <f t="shared" si="77"/>
        <v>6.8000000000000007</v>
      </c>
      <c r="AV420" s="4">
        <f>SUM(AU$3:AU420)</f>
        <v>-284.56</v>
      </c>
    </row>
    <row r="421" spans="1:48" x14ac:dyDescent="0.25">
      <c r="A421">
        <f t="shared" si="73"/>
        <v>1</v>
      </c>
      <c r="B421">
        <f t="shared" si="72"/>
        <v>6021</v>
      </c>
      <c r="C421" s="1">
        <v>43883</v>
      </c>
      <c r="D421" t="s">
        <v>298</v>
      </c>
      <c r="E421" t="s">
        <v>798</v>
      </c>
      <c r="F421" t="s">
        <v>400</v>
      </c>
      <c r="G421" t="s">
        <v>404</v>
      </c>
      <c r="H421">
        <v>2020</v>
      </c>
      <c r="I421">
        <v>2</v>
      </c>
      <c r="J421">
        <v>22</v>
      </c>
      <c r="K421" t="s">
        <v>47</v>
      </c>
      <c r="L421">
        <v>7</v>
      </c>
      <c r="M421" s="3">
        <v>3</v>
      </c>
      <c r="N421" s="3">
        <v>3</v>
      </c>
      <c r="O421" s="13">
        <v>2.25</v>
      </c>
      <c r="P421">
        <v>3.2</v>
      </c>
      <c r="Q421">
        <v>3.4</v>
      </c>
      <c r="R421" s="2">
        <v>1.83</v>
      </c>
      <c r="S421" s="7">
        <f t="shared" si="78"/>
        <v>0.83000000000000007</v>
      </c>
      <c r="T421" s="7">
        <f>SUM($S$3:S421)</f>
        <v>-33.590000000000025</v>
      </c>
      <c r="U421" s="2">
        <v>1.83</v>
      </c>
      <c r="V421" s="7">
        <f t="shared" si="79"/>
        <v>-1</v>
      </c>
      <c r="W421" s="7">
        <f>SUM($V$3:V421)</f>
        <v>-16.829999999999995</v>
      </c>
      <c r="X421" s="8">
        <v>1.4</v>
      </c>
      <c r="Y421" s="7">
        <f t="shared" si="74"/>
        <v>0.39999999999999991</v>
      </c>
      <c r="Z421" s="7">
        <f>SUM($Y$3:Y421)</f>
        <v>-12.44000000000001</v>
      </c>
      <c r="AA421" s="8">
        <v>3</v>
      </c>
      <c r="AB421" s="7">
        <f t="shared" si="75"/>
        <v>-1</v>
      </c>
      <c r="AC421" s="7">
        <f>SUM($AB$3:AB421)</f>
        <v>-35.809999999999995</v>
      </c>
      <c r="AD421" s="2">
        <v>2.2000000000000002</v>
      </c>
      <c r="AE421" s="7">
        <f t="shared" si="80"/>
        <v>1.2000000000000002</v>
      </c>
      <c r="AF421" s="7">
        <f>SUM(AE$3:AE421)</f>
        <v>-12.200000000000006</v>
      </c>
      <c r="AG421" s="2">
        <v>1.66</v>
      </c>
      <c r="AH421" s="7">
        <f t="shared" si="76"/>
        <v>-1</v>
      </c>
      <c r="AI421" s="7">
        <f>SUM(AH$3:AH421)</f>
        <v>-14.759999999999994</v>
      </c>
      <c r="AJ421" s="2">
        <v>7</v>
      </c>
      <c r="AK421" s="7">
        <f t="shared" si="81"/>
        <v>-1</v>
      </c>
      <c r="AL421" s="7">
        <f>SUM(AK$3:AK421)</f>
        <v>-58.5</v>
      </c>
      <c r="AM421" s="2">
        <v>9.5</v>
      </c>
      <c r="AN421" s="7">
        <f t="shared" si="82"/>
        <v>-1</v>
      </c>
      <c r="AO421" s="7">
        <f>SUM(AN$3:AN421)</f>
        <v>-47</v>
      </c>
      <c r="AP421" s="2">
        <v>6</v>
      </c>
      <c r="AQ421" s="7">
        <f t="shared" si="83"/>
        <v>-1</v>
      </c>
      <c r="AR421" s="7">
        <f>SUM(AQ$3:AQ421)</f>
        <v>-57</v>
      </c>
      <c r="AS421">
        <v>4.5</v>
      </c>
      <c r="AT421">
        <v>1.19</v>
      </c>
      <c r="AU421" s="5">
        <f t="shared" si="77"/>
        <v>-3.57</v>
      </c>
      <c r="AV421" s="4">
        <f>SUM(AU$3:AU421)</f>
        <v>-288.13</v>
      </c>
    </row>
    <row r="422" spans="1:48" x14ac:dyDescent="0.25">
      <c r="A422">
        <f t="shared" si="73"/>
        <v>1</v>
      </c>
      <c r="B422">
        <f t="shared" si="72"/>
        <v>6020</v>
      </c>
      <c r="C422" s="1">
        <v>43883</v>
      </c>
      <c r="D422" t="s">
        <v>298</v>
      </c>
      <c r="E422" t="s">
        <v>799</v>
      </c>
      <c r="F422" t="s">
        <v>403</v>
      </c>
      <c r="G422" t="s">
        <v>301</v>
      </c>
      <c r="H422">
        <v>2020</v>
      </c>
      <c r="I422">
        <v>2</v>
      </c>
      <c r="J422">
        <v>22</v>
      </c>
      <c r="K422" t="s">
        <v>47</v>
      </c>
      <c r="L422">
        <v>7</v>
      </c>
      <c r="M422" s="3">
        <v>2</v>
      </c>
      <c r="N422" s="3">
        <v>2</v>
      </c>
      <c r="O422" s="13">
        <v>1.57</v>
      </c>
      <c r="P422">
        <v>4</v>
      </c>
      <c r="Q422">
        <v>6</v>
      </c>
      <c r="R422" s="2">
        <v>1.83</v>
      </c>
      <c r="S422" s="7">
        <f t="shared" si="78"/>
        <v>0.83000000000000007</v>
      </c>
      <c r="T422" s="7">
        <f>SUM($S$3:S422)</f>
        <v>-32.760000000000026</v>
      </c>
      <c r="U422" s="2">
        <v>1.83</v>
      </c>
      <c r="V422" s="7">
        <f t="shared" si="79"/>
        <v>-1</v>
      </c>
      <c r="W422" s="7">
        <f>SUM($V$3:V422)</f>
        <v>-17.829999999999995</v>
      </c>
      <c r="X422" s="8">
        <v>1.28</v>
      </c>
      <c r="Y422" s="7">
        <f t="shared" si="74"/>
        <v>0.28000000000000003</v>
      </c>
      <c r="Z422" s="7">
        <f>SUM($Y$3:Y422)</f>
        <v>-12.160000000000011</v>
      </c>
      <c r="AA422" s="8">
        <v>3.75</v>
      </c>
      <c r="AB422" s="7">
        <f t="shared" si="75"/>
        <v>-1</v>
      </c>
      <c r="AC422" s="7">
        <f>SUM($AB$3:AB422)</f>
        <v>-36.809999999999995</v>
      </c>
      <c r="AD422" s="2">
        <v>1.9</v>
      </c>
      <c r="AE422" s="7">
        <f t="shared" si="80"/>
        <v>0.89999999999999991</v>
      </c>
      <c r="AF422" s="7">
        <f>SUM(AE$3:AE422)</f>
        <v>-11.300000000000006</v>
      </c>
      <c r="AG422" s="2">
        <v>1.9</v>
      </c>
      <c r="AH422" s="7">
        <f t="shared" si="76"/>
        <v>-1</v>
      </c>
      <c r="AI422" s="7">
        <f>SUM(AH$3:AH422)</f>
        <v>-15.759999999999994</v>
      </c>
      <c r="AJ422" s="2">
        <v>7</v>
      </c>
      <c r="AK422" s="7">
        <f t="shared" si="81"/>
        <v>-1</v>
      </c>
      <c r="AL422" s="7">
        <f>SUM(AK$3:AK422)</f>
        <v>-59.5</v>
      </c>
      <c r="AM422" s="2">
        <v>8.5</v>
      </c>
      <c r="AN422" s="7">
        <f t="shared" si="82"/>
        <v>-1</v>
      </c>
      <c r="AO422" s="7">
        <f>SUM(AN$3:AN422)</f>
        <v>-48</v>
      </c>
      <c r="AP422" s="2">
        <v>7.5</v>
      </c>
      <c r="AQ422" s="7">
        <f t="shared" si="83"/>
        <v>-1</v>
      </c>
      <c r="AR422" s="7">
        <f>SUM(AQ$3:AQ422)</f>
        <v>-58</v>
      </c>
      <c r="AS422">
        <v>2.6</v>
      </c>
      <c r="AT422">
        <v>1.47</v>
      </c>
      <c r="AU422" s="5">
        <f t="shared" si="77"/>
        <v>-3.99</v>
      </c>
      <c r="AV422" s="4">
        <f>SUM(AU$3:AU422)</f>
        <v>-292.12</v>
      </c>
    </row>
    <row r="423" spans="1:48" x14ac:dyDescent="0.25">
      <c r="A423">
        <f t="shared" si="73"/>
        <v>1</v>
      </c>
      <c r="B423">
        <f t="shared" si="72"/>
        <v>6019</v>
      </c>
      <c r="C423" s="1">
        <v>43883</v>
      </c>
      <c r="D423" t="s">
        <v>298</v>
      </c>
      <c r="E423" t="s">
        <v>800</v>
      </c>
      <c r="F423" t="s">
        <v>406</v>
      </c>
      <c r="G423" t="s">
        <v>422</v>
      </c>
      <c r="H423">
        <v>2020</v>
      </c>
      <c r="I423">
        <v>2</v>
      </c>
      <c r="J423">
        <v>22</v>
      </c>
      <c r="K423" t="s">
        <v>47</v>
      </c>
      <c r="L423">
        <v>7</v>
      </c>
      <c r="M423" s="3">
        <v>0</v>
      </c>
      <c r="N423" s="3">
        <v>3</v>
      </c>
      <c r="O423" s="13">
        <v>3.9</v>
      </c>
      <c r="P423">
        <v>3.9</v>
      </c>
      <c r="Q423">
        <v>1.85</v>
      </c>
      <c r="R423" s="2">
        <v>1.72</v>
      </c>
      <c r="S423" s="7">
        <f t="shared" si="78"/>
        <v>-1</v>
      </c>
      <c r="T423" s="7">
        <f>SUM($S$3:S423)</f>
        <v>-33.760000000000026</v>
      </c>
      <c r="U423" s="2">
        <v>2</v>
      </c>
      <c r="V423" s="7">
        <f t="shared" si="79"/>
        <v>1</v>
      </c>
      <c r="W423" s="7">
        <f>SUM($V$3:V423)</f>
        <v>-16.829999999999995</v>
      </c>
      <c r="X423" s="8">
        <v>1.28</v>
      </c>
      <c r="Y423" s="7">
        <f t="shared" si="74"/>
        <v>0.28000000000000003</v>
      </c>
      <c r="Z423" s="7">
        <f>SUM($Y$3:Y423)</f>
        <v>-11.880000000000011</v>
      </c>
      <c r="AA423" s="8">
        <v>3.75</v>
      </c>
      <c r="AB423" s="7">
        <f t="shared" si="75"/>
        <v>-1</v>
      </c>
      <c r="AC423" s="7">
        <f>SUM($AB$3:AB423)</f>
        <v>-37.809999999999995</v>
      </c>
      <c r="AD423" s="2">
        <v>1.8</v>
      </c>
      <c r="AE423" s="7">
        <f t="shared" si="80"/>
        <v>0.8</v>
      </c>
      <c r="AF423" s="7">
        <f>SUM(AE$3:AE423)</f>
        <v>-10.500000000000005</v>
      </c>
      <c r="AG423" s="2">
        <v>2</v>
      </c>
      <c r="AH423" s="7">
        <f t="shared" si="76"/>
        <v>-1</v>
      </c>
      <c r="AI423" s="7">
        <f>SUM(AH$3:AH423)</f>
        <v>-16.759999999999994</v>
      </c>
      <c r="AJ423" s="2">
        <v>11</v>
      </c>
      <c r="AK423" s="7">
        <f t="shared" si="81"/>
        <v>-1</v>
      </c>
      <c r="AL423" s="7">
        <f>SUM(AK$3:AK423)</f>
        <v>-60.5</v>
      </c>
      <c r="AM423" s="2">
        <v>12</v>
      </c>
      <c r="AN423" s="7">
        <f t="shared" si="82"/>
        <v>-1</v>
      </c>
      <c r="AO423" s="7">
        <f>SUM(AN$3:AN423)</f>
        <v>-49</v>
      </c>
      <c r="AP423" s="2">
        <v>7.5</v>
      </c>
      <c r="AQ423" s="7">
        <f t="shared" si="83"/>
        <v>-1</v>
      </c>
      <c r="AR423" s="7">
        <f>SUM(AQ$3:AQ423)</f>
        <v>-59</v>
      </c>
      <c r="AS423">
        <v>7</v>
      </c>
      <c r="AT423">
        <v>1.1000000000000001</v>
      </c>
      <c r="AU423" s="5">
        <f t="shared" si="77"/>
        <v>-3.92</v>
      </c>
      <c r="AV423" s="4">
        <f>SUM(AU$3:AU423)</f>
        <v>-296.04000000000002</v>
      </c>
    </row>
    <row r="424" spans="1:48" x14ac:dyDescent="0.25">
      <c r="A424">
        <f t="shared" si="73"/>
        <v>1</v>
      </c>
      <c r="B424">
        <f t="shared" si="72"/>
        <v>6018</v>
      </c>
      <c r="C424" s="1">
        <v>43883</v>
      </c>
      <c r="D424" t="s">
        <v>298</v>
      </c>
      <c r="E424" t="s">
        <v>801</v>
      </c>
      <c r="F424" t="s">
        <v>409</v>
      </c>
      <c r="G424" t="s">
        <v>425</v>
      </c>
      <c r="H424">
        <v>2020</v>
      </c>
      <c r="I424">
        <v>2</v>
      </c>
      <c r="J424">
        <v>22</v>
      </c>
      <c r="K424" t="s">
        <v>47</v>
      </c>
      <c r="L424">
        <v>7</v>
      </c>
      <c r="M424" s="3">
        <v>3</v>
      </c>
      <c r="N424" s="3">
        <v>1</v>
      </c>
      <c r="O424" s="13">
        <v>2.15</v>
      </c>
      <c r="P424">
        <v>3.25</v>
      </c>
      <c r="Q424">
        <v>3.6</v>
      </c>
      <c r="R424" s="2">
        <v>1.83</v>
      </c>
      <c r="S424" s="7">
        <f t="shared" si="78"/>
        <v>0.83000000000000007</v>
      </c>
      <c r="T424" s="7">
        <f>SUM($S$3:S424)</f>
        <v>-32.930000000000028</v>
      </c>
      <c r="U424" s="2">
        <v>1.83</v>
      </c>
      <c r="V424" s="7">
        <f t="shared" si="79"/>
        <v>-1</v>
      </c>
      <c r="W424" s="7">
        <f>SUM($V$3:V424)</f>
        <v>-17.829999999999995</v>
      </c>
      <c r="X424" s="8">
        <v>1.36</v>
      </c>
      <c r="Y424" s="7">
        <f t="shared" si="74"/>
        <v>0.3600000000000001</v>
      </c>
      <c r="Z424" s="7">
        <f>SUM($Y$3:Y424)</f>
        <v>-11.520000000000012</v>
      </c>
      <c r="AA424" s="8">
        <v>3.2</v>
      </c>
      <c r="AB424" s="7">
        <f t="shared" si="75"/>
        <v>-1</v>
      </c>
      <c r="AC424" s="7">
        <f>SUM($AB$3:AB424)</f>
        <v>-38.809999999999995</v>
      </c>
      <c r="AD424" s="2">
        <v>2.1</v>
      </c>
      <c r="AE424" s="7">
        <f t="shared" si="80"/>
        <v>1.1000000000000001</v>
      </c>
      <c r="AF424" s="7">
        <f>SUM(AE$3:AE424)</f>
        <v>-9.4000000000000057</v>
      </c>
      <c r="AG424" s="2">
        <v>1.72</v>
      </c>
      <c r="AH424" s="7">
        <f t="shared" si="76"/>
        <v>-1</v>
      </c>
      <c r="AI424" s="7">
        <f>SUM(AH$3:AH424)</f>
        <v>-17.759999999999994</v>
      </c>
      <c r="AJ424" s="2">
        <v>7.5</v>
      </c>
      <c r="AK424" s="7">
        <f t="shared" si="81"/>
        <v>-1</v>
      </c>
      <c r="AL424" s="7">
        <f>SUM(AK$3:AK424)</f>
        <v>-61.5</v>
      </c>
      <c r="AM424" s="2">
        <v>9</v>
      </c>
      <c r="AN424" s="7">
        <f t="shared" si="82"/>
        <v>-1</v>
      </c>
      <c r="AO424" s="7">
        <f>SUM(AN$3:AN424)</f>
        <v>-50</v>
      </c>
      <c r="AP424" s="2">
        <v>6</v>
      </c>
      <c r="AQ424" s="7">
        <f t="shared" si="83"/>
        <v>-1</v>
      </c>
      <c r="AR424" s="7">
        <f>SUM(AQ$3:AQ424)</f>
        <v>-60</v>
      </c>
      <c r="AS424">
        <v>4.25</v>
      </c>
      <c r="AT424">
        <v>1.21</v>
      </c>
      <c r="AU424" s="5">
        <f t="shared" si="77"/>
        <v>-3.71</v>
      </c>
      <c r="AV424" s="4">
        <f>SUM(AU$3:AU424)</f>
        <v>-299.75</v>
      </c>
    </row>
    <row r="425" spans="1:48" x14ac:dyDescent="0.25">
      <c r="A425">
        <f t="shared" si="73"/>
        <v>1</v>
      </c>
      <c r="B425">
        <f t="shared" si="72"/>
        <v>6017</v>
      </c>
      <c r="C425" s="1">
        <v>43883</v>
      </c>
      <c r="D425" t="s">
        <v>298</v>
      </c>
      <c r="E425" t="s">
        <v>802</v>
      </c>
      <c r="F425" t="s">
        <v>412</v>
      </c>
      <c r="G425" t="s">
        <v>401</v>
      </c>
      <c r="H425">
        <v>2020</v>
      </c>
      <c r="I425">
        <v>2</v>
      </c>
      <c r="J425">
        <v>22</v>
      </c>
      <c r="K425" t="s">
        <v>47</v>
      </c>
      <c r="L425">
        <v>7</v>
      </c>
      <c r="M425" s="3">
        <v>1</v>
      </c>
      <c r="N425" s="3">
        <v>0</v>
      </c>
      <c r="O425" s="13">
        <v>1.28</v>
      </c>
      <c r="P425">
        <v>5.5</v>
      </c>
      <c r="Q425">
        <v>11</v>
      </c>
      <c r="R425" s="2">
        <v>2</v>
      </c>
      <c r="S425" s="7">
        <f t="shared" si="78"/>
        <v>-1</v>
      </c>
      <c r="T425" s="7">
        <f>SUM($S$3:S425)</f>
        <v>-33.930000000000028</v>
      </c>
      <c r="U425" s="2">
        <v>1.72</v>
      </c>
      <c r="V425" s="7">
        <f t="shared" si="79"/>
        <v>0.72</v>
      </c>
      <c r="W425" s="7">
        <f>SUM($V$3:V425)</f>
        <v>-17.109999999999996</v>
      </c>
      <c r="X425" s="8">
        <v>1.22</v>
      </c>
      <c r="Y425" s="7">
        <f t="shared" si="74"/>
        <v>-1</v>
      </c>
      <c r="Z425" s="7">
        <f>SUM($Y$3:Y425)</f>
        <v>-12.520000000000012</v>
      </c>
      <c r="AA425" s="8">
        <v>4.33</v>
      </c>
      <c r="AB425" s="7">
        <f t="shared" si="75"/>
        <v>3.33</v>
      </c>
      <c r="AC425" s="7">
        <f>SUM($AB$3:AB425)</f>
        <v>-35.479999999999997</v>
      </c>
      <c r="AD425" s="2">
        <v>1.57</v>
      </c>
      <c r="AE425" s="7">
        <f t="shared" si="80"/>
        <v>-1</v>
      </c>
      <c r="AF425" s="7">
        <f>SUM(AE$3:AE425)</f>
        <v>-10.400000000000006</v>
      </c>
      <c r="AG425" s="2">
        <v>2.37</v>
      </c>
      <c r="AH425" s="7">
        <f t="shared" si="76"/>
        <v>1.37</v>
      </c>
      <c r="AI425" s="7">
        <f>SUM(AH$3:AH425)</f>
        <v>-16.389999999999993</v>
      </c>
      <c r="AJ425" s="2">
        <v>6.5</v>
      </c>
      <c r="AK425" s="7">
        <f t="shared" si="81"/>
        <v>5.5</v>
      </c>
      <c r="AL425" s="7">
        <f>SUM(AK$3:AK425)</f>
        <v>-56</v>
      </c>
      <c r="AM425" s="2">
        <v>8</v>
      </c>
      <c r="AN425" s="7">
        <f t="shared" si="82"/>
        <v>-1</v>
      </c>
      <c r="AO425" s="7">
        <f>SUM(AN$3:AN425)</f>
        <v>-51</v>
      </c>
      <c r="AP425" s="2">
        <v>11</v>
      </c>
      <c r="AQ425" s="7">
        <f t="shared" si="83"/>
        <v>-1</v>
      </c>
      <c r="AR425" s="7">
        <f>SUM(AQ$3:AQ425)</f>
        <v>-61</v>
      </c>
      <c r="AS425">
        <v>1.98</v>
      </c>
      <c r="AT425">
        <v>1.92</v>
      </c>
      <c r="AU425" s="5">
        <f t="shared" si="77"/>
        <v>5.92</v>
      </c>
      <c r="AV425" s="4">
        <f>SUM(AU$3:AU425)</f>
        <v>-293.83</v>
      </c>
    </row>
    <row r="426" spans="1:48" x14ac:dyDescent="0.25">
      <c r="A426">
        <f t="shared" si="73"/>
        <v>1</v>
      </c>
      <c r="B426">
        <f t="shared" si="72"/>
        <v>6016</v>
      </c>
      <c r="C426" s="1">
        <v>43883</v>
      </c>
      <c r="D426" t="s">
        <v>298</v>
      </c>
      <c r="E426" t="s">
        <v>803</v>
      </c>
      <c r="F426" t="s">
        <v>559</v>
      </c>
      <c r="G426" t="s">
        <v>416</v>
      </c>
      <c r="H426">
        <v>2020</v>
      </c>
      <c r="I426">
        <v>2</v>
      </c>
      <c r="J426">
        <v>22</v>
      </c>
      <c r="K426" t="s">
        <v>47</v>
      </c>
      <c r="L426">
        <v>7</v>
      </c>
      <c r="M426" s="3">
        <v>0</v>
      </c>
      <c r="N426" s="3">
        <v>0</v>
      </c>
      <c r="O426" s="13">
        <v>1.95</v>
      </c>
      <c r="P426">
        <v>3.6</v>
      </c>
      <c r="Q426">
        <v>3.75</v>
      </c>
      <c r="R426" s="2">
        <v>1.61</v>
      </c>
      <c r="S426" s="7">
        <f t="shared" si="78"/>
        <v>-1</v>
      </c>
      <c r="T426" s="7">
        <f>SUM($S$3:S426)</f>
        <v>-34.930000000000028</v>
      </c>
      <c r="U426" s="2">
        <v>2.2000000000000002</v>
      </c>
      <c r="V426" s="7">
        <f t="shared" si="79"/>
        <v>1.2000000000000002</v>
      </c>
      <c r="W426" s="7">
        <f>SUM($V$3:V426)</f>
        <v>-15.909999999999997</v>
      </c>
      <c r="X426" s="8">
        <v>1.22</v>
      </c>
      <c r="Y426" s="7">
        <f t="shared" si="74"/>
        <v>-1</v>
      </c>
      <c r="Z426" s="7">
        <f>SUM($Y$3:Y426)</f>
        <v>-13.520000000000012</v>
      </c>
      <c r="AA426" s="8">
        <v>4.33</v>
      </c>
      <c r="AB426" s="7">
        <f t="shared" si="75"/>
        <v>3.33</v>
      </c>
      <c r="AC426" s="7">
        <f>SUM($AB$3:AB426)</f>
        <v>-32.15</v>
      </c>
      <c r="AD426" s="2">
        <v>1.72</v>
      </c>
      <c r="AE426" s="7">
        <f t="shared" si="80"/>
        <v>-1</v>
      </c>
      <c r="AF426" s="7">
        <f>SUM(AE$3:AE426)</f>
        <v>-11.400000000000006</v>
      </c>
      <c r="AG426" s="2">
        <v>2.1</v>
      </c>
      <c r="AH426" s="7">
        <f t="shared" si="76"/>
        <v>1.1000000000000001</v>
      </c>
      <c r="AI426" s="7">
        <f>SUM(AH$3:AH426)</f>
        <v>-15.289999999999994</v>
      </c>
      <c r="AJ426" s="2">
        <v>9</v>
      </c>
      <c r="AK426" s="7">
        <f t="shared" si="81"/>
        <v>-1</v>
      </c>
      <c r="AL426" s="7">
        <f>SUM(AK$3:AK426)</f>
        <v>-57</v>
      </c>
      <c r="AM426" s="2">
        <v>8.5</v>
      </c>
      <c r="AN426" s="7">
        <f t="shared" si="82"/>
        <v>-1</v>
      </c>
      <c r="AO426" s="7">
        <f>SUM(AN$3:AN426)</f>
        <v>-52</v>
      </c>
      <c r="AP426" s="2">
        <v>7</v>
      </c>
      <c r="AQ426" s="7">
        <f t="shared" si="83"/>
        <v>-1</v>
      </c>
      <c r="AR426" s="7">
        <f>SUM(AQ$3:AQ426)</f>
        <v>-62</v>
      </c>
      <c r="AS426">
        <v>3.45</v>
      </c>
      <c r="AT426">
        <v>1.3</v>
      </c>
      <c r="AU426" s="5">
        <f t="shared" si="77"/>
        <v>-0.36999999999999966</v>
      </c>
      <c r="AV426" s="4">
        <f>SUM(AU$3:AU426)</f>
        <v>-294.2</v>
      </c>
    </row>
    <row r="427" spans="1:48" x14ac:dyDescent="0.25">
      <c r="A427">
        <f t="shared" si="73"/>
        <v>1</v>
      </c>
      <c r="B427">
        <f t="shared" si="72"/>
        <v>6015</v>
      </c>
      <c r="C427" s="1">
        <v>43883</v>
      </c>
      <c r="D427" t="s">
        <v>298</v>
      </c>
      <c r="E427" t="s">
        <v>804</v>
      </c>
      <c r="F427" t="s">
        <v>415</v>
      </c>
      <c r="G427" t="s">
        <v>419</v>
      </c>
      <c r="H427">
        <v>2020</v>
      </c>
      <c r="I427">
        <v>2</v>
      </c>
      <c r="J427">
        <v>22</v>
      </c>
      <c r="K427" t="s">
        <v>47</v>
      </c>
      <c r="L427">
        <v>7</v>
      </c>
      <c r="M427" s="3">
        <v>2</v>
      </c>
      <c r="N427" s="3">
        <v>1</v>
      </c>
      <c r="O427" s="13">
        <v>1.61</v>
      </c>
      <c r="P427">
        <v>4</v>
      </c>
      <c r="Q427">
        <v>5.25</v>
      </c>
      <c r="R427" s="2">
        <v>1.72</v>
      </c>
      <c r="S427" s="7">
        <f t="shared" si="78"/>
        <v>0.72</v>
      </c>
      <c r="T427" s="7">
        <f>SUM($S$3:S427)</f>
        <v>-34.210000000000029</v>
      </c>
      <c r="U427" s="2">
        <v>2</v>
      </c>
      <c r="V427" s="7">
        <f t="shared" si="79"/>
        <v>-1</v>
      </c>
      <c r="W427" s="7">
        <f>SUM($V$3:V427)</f>
        <v>-16.909999999999997</v>
      </c>
      <c r="X427" s="8">
        <v>1.25</v>
      </c>
      <c r="Y427" s="7">
        <f t="shared" si="74"/>
        <v>0.25</v>
      </c>
      <c r="Z427" s="7">
        <f>SUM($Y$3:Y427)</f>
        <v>-13.270000000000012</v>
      </c>
      <c r="AA427" s="8">
        <v>4</v>
      </c>
      <c r="AB427" s="7">
        <f t="shared" si="75"/>
        <v>-1</v>
      </c>
      <c r="AC427" s="7">
        <f>SUM($AB$3:AB427)</f>
        <v>-33.15</v>
      </c>
      <c r="AD427" s="2">
        <v>1.8</v>
      </c>
      <c r="AE427" s="7">
        <f t="shared" si="80"/>
        <v>0.8</v>
      </c>
      <c r="AF427" s="7">
        <f>SUM(AE$3:AE427)</f>
        <v>-10.600000000000005</v>
      </c>
      <c r="AG427" s="2">
        <v>2</v>
      </c>
      <c r="AH427" s="7">
        <f t="shared" si="76"/>
        <v>-1</v>
      </c>
      <c r="AI427" s="7">
        <f>SUM(AH$3:AH427)</f>
        <v>-16.289999999999992</v>
      </c>
      <c r="AJ427" s="2">
        <v>7.5</v>
      </c>
      <c r="AK427" s="7">
        <f t="shared" si="81"/>
        <v>-1</v>
      </c>
      <c r="AL427" s="7">
        <f>SUM(AK$3:AK427)</f>
        <v>-58</v>
      </c>
      <c r="AM427" s="2">
        <v>8.5</v>
      </c>
      <c r="AN427" s="7">
        <f t="shared" si="82"/>
        <v>7.5</v>
      </c>
      <c r="AO427" s="7">
        <f>SUM(AN$3:AN427)</f>
        <v>-44.5</v>
      </c>
      <c r="AP427" s="2">
        <v>7.5</v>
      </c>
      <c r="AQ427" s="7">
        <f t="shared" si="83"/>
        <v>-1</v>
      </c>
      <c r="AR427" s="7">
        <f>SUM(AQ$3:AQ427)</f>
        <v>-63</v>
      </c>
      <c r="AS427">
        <v>2.75</v>
      </c>
      <c r="AT427">
        <v>1.42</v>
      </c>
      <c r="AU427" s="5">
        <f t="shared" si="77"/>
        <v>4.2699999999999996</v>
      </c>
      <c r="AV427" s="4">
        <f>SUM(AU$3:AU427)</f>
        <v>-289.93</v>
      </c>
    </row>
    <row r="428" spans="1:48" x14ac:dyDescent="0.25">
      <c r="A428">
        <f t="shared" si="73"/>
        <v>1</v>
      </c>
      <c r="B428">
        <f t="shared" si="72"/>
        <v>6014</v>
      </c>
      <c r="C428" s="1">
        <v>43883</v>
      </c>
      <c r="D428" t="s">
        <v>298</v>
      </c>
      <c r="E428" t="s">
        <v>805</v>
      </c>
      <c r="F428" t="s">
        <v>418</v>
      </c>
      <c r="G428" t="s">
        <v>398</v>
      </c>
      <c r="H428">
        <v>2020</v>
      </c>
      <c r="I428">
        <v>2</v>
      </c>
      <c r="J428">
        <v>22</v>
      </c>
      <c r="K428" t="s">
        <v>47</v>
      </c>
      <c r="L428">
        <v>7</v>
      </c>
      <c r="M428" s="3">
        <v>2</v>
      </c>
      <c r="N428" s="3">
        <v>0</v>
      </c>
      <c r="O428" s="13">
        <v>2.1</v>
      </c>
      <c r="P428">
        <v>3.2</v>
      </c>
      <c r="Q428">
        <v>3.8</v>
      </c>
      <c r="R428" s="2">
        <v>2.1</v>
      </c>
      <c r="S428" s="7">
        <f t="shared" si="78"/>
        <v>-1</v>
      </c>
      <c r="T428" s="7">
        <f>SUM($S$3:S428)</f>
        <v>-35.210000000000029</v>
      </c>
      <c r="U428" s="2">
        <v>1.66</v>
      </c>
      <c r="V428" s="7">
        <f t="shared" si="79"/>
        <v>0.65999999999999992</v>
      </c>
      <c r="W428" s="7">
        <f>SUM($V$3:V428)</f>
        <v>-16.249999999999996</v>
      </c>
      <c r="X428" s="8">
        <v>1.5</v>
      </c>
      <c r="Y428" s="7">
        <f t="shared" si="74"/>
        <v>0.5</v>
      </c>
      <c r="Z428" s="7">
        <f>SUM($Y$3:Y428)</f>
        <v>-12.770000000000012</v>
      </c>
      <c r="AA428" s="8">
        <v>2.62</v>
      </c>
      <c r="AB428" s="7">
        <f t="shared" si="75"/>
        <v>-1</v>
      </c>
      <c r="AC428" s="7">
        <f>SUM($AB$3:AB428)</f>
        <v>-34.15</v>
      </c>
      <c r="AD428" s="2">
        <v>2.5</v>
      </c>
      <c r="AE428" s="7">
        <f t="shared" si="80"/>
        <v>-1</v>
      </c>
      <c r="AF428" s="7">
        <f>SUM(AE$3:AE428)</f>
        <v>-11.600000000000005</v>
      </c>
      <c r="AG428" s="2">
        <v>1.53</v>
      </c>
      <c r="AH428" s="7">
        <f t="shared" si="76"/>
        <v>0.53</v>
      </c>
      <c r="AI428" s="7">
        <f>SUM(AH$3:AH428)</f>
        <v>-15.759999999999993</v>
      </c>
      <c r="AJ428" s="2">
        <v>6</v>
      </c>
      <c r="AK428" s="7">
        <f t="shared" si="81"/>
        <v>-1</v>
      </c>
      <c r="AL428" s="7">
        <f>SUM(AK$3:AK428)</f>
        <v>-59</v>
      </c>
      <c r="AM428" s="2">
        <v>9.5</v>
      </c>
      <c r="AN428" s="7">
        <f t="shared" si="82"/>
        <v>-1</v>
      </c>
      <c r="AO428" s="7">
        <f>SUM(AN$3:AN428)</f>
        <v>-45.5</v>
      </c>
      <c r="AP428" s="2">
        <v>6</v>
      </c>
      <c r="AQ428" s="7">
        <f t="shared" si="83"/>
        <v>-1</v>
      </c>
      <c r="AR428" s="7">
        <f>SUM(AQ$3:AQ428)</f>
        <v>-64</v>
      </c>
      <c r="AS428">
        <v>4.25</v>
      </c>
      <c r="AT428">
        <v>1.21</v>
      </c>
      <c r="AU428" s="5">
        <f t="shared" si="77"/>
        <v>-4.3100000000000005</v>
      </c>
      <c r="AV428" s="4">
        <f>SUM(AU$3:AU428)</f>
        <v>-294.24</v>
      </c>
    </row>
    <row r="429" spans="1:48" x14ac:dyDescent="0.25">
      <c r="A429">
        <f t="shared" si="73"/>
        <v>1</v>
      </c>
      <c r="B429">
        <f t="shared" si="72"/>
        <v>6013</v>
      </c>
      <c r="C429" s="1">
        <v>43883</v>
      </c>
      <c r="D429" t="s">
        <v>298</v>
      </c>
      <c r="E429" t="s">
        <v>806</v>
      </c>
      <c r="F429" t="s">
        <v>421</v>
      </c>
      <c r="G429" t="s">
        <v>413</v>
      </c>
      <c r="H429">
        <v>2020</v>
      </c>
      <c r="I429">
        <v>2</v>
      </c>
      <c r="J429">
        <v>22</v>
      </c>
      <c r="K429" t="s">
        <v>47</v>
      </c>
      <c r="L429">
        <v>7</v>
      </c>
      <c r="M429" s="3">
        <v>3</v>
      </c>
      <c r="N429" s="3">
        <v>1</v>
      </c>
      <c r="O429" s="13">
        <v>2.0499999999999998</v>
      </c>
      <c r="P429">
        <v>3.4</v>
      </c>
      <c r="Q429">
        <v>3.6</v>
      </c>
      <c r="R429" s="2">
        <v>1.83</v>
      </c>
      <c r="S429" s="7">
        <f t="shared" si="78"/>
        <v>0.83000000000000007</v>
      </c>
      <c r="T429" s="7">
        <f>SUM($S$3:S429)</f>
        <v>-34.380000000000031</v>
      </c>
      <c r="U429" s="2">
        <v>1.83</v>
      </c>
      <c r="V429" s="7">
        <f t="shared" si="79"/>
        <v>-1</v>
      </c>
      <c r="W429" s="7">
        <f>SUM($V$3:V429)</f>
        <v>-17.249999999999996</v>
      </c>
      <c r="X429" s="8">
        <v>1.36</v>
      </c>
      <c r="Y429" s="7">
        <f t="shared" si="74"/>
        <v>0.3600000000000001</v>
      </c>
      <c r="Z429" s="7">
        <f>SUM($Y$3:Y429)</f>
        <v>-12.410000000000013</v>
      </c>
      <c r="AA429" s="8">
        <v>3.2</v>
      </c>
      <c r="AB429" s="7">
        <f t="shared" si="75"/>
        <v>-1</v>
      </c>
      <c r="AC429" s="7">
        <f>SUM($AB$3:AB429)</f>
        <v>-35.15</v>
      </c>
      <c r="AD429" s="2">
        <v>2.1</v>
      </c>
      <c r="AE429" s="7">
        <f t="shared" si="80"/>
        <v>1.1000000000000001</v>
      </c>
      <c r="AF429" s="7">
        <f>SUM(AE$3:AE429)</f>
        <v>-10.500000000000005</v>
      </c>
      <c r="AG429" s="2">
        <v>1.72</v>
      </c>
      <c r="AH429" s="7">
        <f t="shared" si="76"/>
        <v>-1</v>
      </c>
      <c r="AI429" s="7">
        <f>SUM(AH$3:AH429)</f>
        <v>-16.759999999999991</v>
      </c>
      <c r="AJ429" s="2">
        <v>7</v>
      </c>
      <c r="AK429" s="7">
        <f t="shared" si="81"/>
        <v>-1</v>
      </c>
      <c r="AL429" s="7">
        <f>SUM(AK$3:AK429)</f>
        <v>-60</v>
      </c>
      <c r="AM429" s="2">
        <v>9</v>
      </c>
      <c r="AN429" s="7">
        <f t="shared" si="82"/>
        <v>-1</v>
      </c>
      <c r="AO429" s="7">
        <f>SUM(AN$3:AN429)</f>
        <v>-46.5</v>
      </c>
      <c r="AP429" s="2">
        <v>6.5</v>
      </c>
      <c r="AQ429" s="7">
        <f t="shared" si="83"/>
        <v>-1</v>
      </c>
      <c r="AR429" s="7">
        <f>SUM(AQ$3:AQ429)</f>
        <v>-65</v>
      </c>
      <c r="AS429">
        <v>4.1500000000000004</v>
      </c>
      <c r="AT429">
        <v>1.22</v>
      </c>
      <c r="AU429" s="5">
        <f t="shared" si="77"/>
        <v>-3.71</v>
      </c>
      <c r="AV429" s="4">
        <f>SUM(AU$3:AU429)</f>
        <v>-297.95</v>
      </c>
    </row>
    <row r="430" spans="1:48" x14ac:dyDescent="0.25">
      <c r="A430">
        <f t="shared" si="73"/>
        <v>1</v>
      </c>
      <c r="B430">
        <f t="shared" si="72"/>
        <v>6012</v>
      </c>
      <c r="C430" s="1">
        <v>43883</v>
      </c>
      <c r="D430" t="s">
        <v>298</v>
      </c>
      <c r="E430" t="s">
        <v>807</v>
      </c>
      <c r="F430" t="s">
        <v>424</v>
      </c>
      <c r="G430" t="s">
        <v>560</v>
      </c>
      <c r="H430">
        <v>2020</v>
      </c>
      <c r="I430">
        <v>2</v>
      </c>
      <c r="J430">
        <v>22</v>
      </c>
      <c r="K430" t="s">
        <v>47</v>
      </c>
      <c r="L430">
        <v>7</v>
      </c>
      <c r="M430" s="3">
        <v>1</v>
      </c>
      <c r="N430" s="3">
        <v>0</v>
      </c>
      <c r="O430" s="13">
        <v>2.75</v>
      </c>
      <c r="P430">
        <v>3.1</v>
      </c>
      <c r="Q430">
        <v>2.75</v>
      </c>
      <c r="R430" s="2">
        <v>2</v>
      </c>
      <c r="S430" s="7">
        <f t="shared" si="78"/>
        <v>-1</v>
      </c>
      <c r="T430" s="7">
        <f>SUM($S$3:S430)</f>
        <v>-35.380000000000031</v>
      </c>
      <c r="U430" s="2">
        <v>1.72</v>
      </c>
      <c r="V430" s="7">
        <f t="shared" si="79"/>
        <v>0.72</v>
      </c>
      <c r="W430" s="7">
        <f>SUM($V$3:V430)</f>
        <v>-16.529999999999998</v>
      </c>
      <c r="X430" s="8">
        <v>1.44</v>
      </c>
      <c r="Y430" s="7">
        <f t="shared" si="74"/>
        <v>-1</v>
      </c>
      <c r="Z430" s="7">
        <f>SUM($Y$3:Y430)</f>
        <v>-13.410000000000013</v>
      </c>
      <c r="AA430" s="8">
        <v>2.75</v>
      </c>
      <c r="AB430" s="7">
        <f t="shared" si="75"/>
        <v>1.75</v>
      </c>
      <c r="AC430" s="7">
        <f>SUM($AB$3:AB430)</f>
        <v>-33.4</v>
      </c>
      <c r="AD430" s="2">
        <v>2.5</v>
      </c>
      <c r="AE430" s="7">
        <f t="shared" si="80"/>
        <v>-1</v>
      </c>
      <c r="AF430" s="7">
        <f>SUM(AE$3:AE430)</f>
        <v>-11.500000000000005</v>
      </c>
      <c r="AG430" s="2">
        <v>1.53</v>
      </c>
      <c r="AH430" s="7">
        <f t="shared" si="76"/>
        <v>0.53</v>
      </c>
      <c r="AI430" s="7">
        <f>SUM(AH$3:AH430)</f>
        <v>-16.22999999999999</v>
      </c>
      <c r="AJ430" s="2">
        <v>7.5</v>
      </c>
      <c r="AK430" s="7">
        <f t="shared" si="81"/>
        <v>6.5</v>
      </c>
      <c r="AL430" s="7">
        <f>SUM(AK$3:AK430)</f>
        <v>-53.5</v>
      </c>
      <c r="AM430" s="2">
        <v>11</v>
      </c>
      <c r="AN430" s="7">
        <f t="shared" si="82"/>
        <v>-1</v>
      </c>
      <c r="AO430" s="7">
        <f>SUM(AN$3:AN430)</f>
        <v>-47.5</v>
      </c>
      <c r="AP430" s="2">
        <v>6</v>
      </c>
      <c r="AQ430" s="7">
        <f t="shared" si="83"/>
        <v>-1</v>
      </c>
      <c r="AR430" s="7">
        <f>SUM(AQ$3:AQ430)</f>
        <v>-66</v>
      </c>
      <c r="AS430">
        <v>6</v>
      </c>
      <c r="AT430">
        <v>1.1200000000000001</v>
      </c>
      <c r="AU430" s="5">
        <f t="shared" si="77"/>
        <v>4.5</v>
      </c>
      <c r="AV430" s="4">
        <f>SUM(AU$3:AU430)</f>
        <v>-293.45</v>
      </c>
    </row>
    <row r="431" spans="1:48" x14ac:dyDescent="0.25">
      <c r="A431">
        <f t="shared" si="73"/>
        <v>1</v>
      </c>
      <c r="B431">
        <f t="shared" si="72"/>
        <v>6011</v>
      </c>
      <c r="C431" s="1">
        <v>43883</v>
      </c>
      <c r="D431" t="s">
        <v>258</v>
      </c>
      <c r="E431" t="s">
        <v>808</v>
      </c>
      <c r="F431" t="s">
        <v>427</v>
      </c>
      <c r="G431" t="s">
        <v>441</v>
      </c>
      <c r="H431">
        <v>2020</v>
      </c>
      <c r="I431">
        <v>2</v>
      </c>
      <c r="J431">
        <v>22</v>
      </c>
      <c r="K431" t="s">
        <v>47</v>
      </c>
      <c r="L431">
        <v>7</v>
      </c>
      <c r="M431" s="3">
        <v>1</v>
      </c>
      <c r="N431" s="3">
        <v>2</v>
      </c>
      <c r="O431" s="13">
        <v>3</v>
      </c>
      <c r="P431">
        <v>3.75</v>
      </c>
      <c r="Q431">
        <v>2.2000000000000002</v>
      </c>
      <c r="R431" s="2">
        <v>1.61</v>
      </c>
      <c r="S431" s="7">
        <f t="shared" si="78"/>
        <v>0.6100000000000001</v>
      </c>
      <c r="T431" s="7">
        <f>SUM($S$3:S431)</f>
        <v>-34.770000000000032</v>
      </c>
      <c r="U431" s="2">
        <v>2.2000000000000002</v>
      </c>
      <c r="V431" s="7">
        <f t="shared" si="79"/>
        <v>-1</v>
      </c>
      <c r="W431" s="7">
        <f>SUM($V$3:V431)</f>
        <v>-17.529999999999998</v>
      </c>
      <c r="X431" s="8">
        <v>1.2</v>
      </c>
      <c r="Y431" s="7">
        <f t="shared" si="74"/>
        <v>0.19999999999999996</v>
      </c>
      <c r="Z431" s="7">
        <f>SUM($Y$3:Y431)</f>
        <v>-13.210000000000013</v>
      </c>
      <c r="AA431" s="8">
        <v>4.33</v>
      </c>
      <c r="AB431" s="7">
        <f t="shared" si="75"/>
        <v>-1</v>
      </c>
      <c r="AC431" s="7">
        <f>SUM($AB$3:AB431)</f>
        <v>-34.4</v>
      </c>
      <c r="AD431" s="2">
        <v>1.72</v>
      </c>
      <c r="AE431" s="7">
        <f t="shared" si="80"/>
        <v>0.72</v>
      </c>
      <c r="AF431" s="7">
        <f>SUM(AE$3:AE431)</f>
        <v>-10.780000000000005</v>
      </c>
      <c r="AG431" s="2">
        <v>2.0699999999999998</v>
      </c>
      <c r="AH431" s="7">
        <f t="shared" si="76"/>
        <v>-1</v>
      </c>
      <c r="AI431" s="7">
        <f>SUM(AH$3:AH431)</f>
        <v>-17.22999999999999</v>
      </c>
      <c r="AJ431" s="2">
        <v>12</v>
      </c>
      <c r="AK431" s="7">
        <f t="shared" si="81"/>
        <v>-1</v>
      </c>
      <c r="AL431" s="7">
        <f>SUM(AK$3:AK431)</f>
        <v>-54.5</v>
      </c>
      <c r="AM431" s="2">
        <v>11</v>
      </c>
      <c r="AN431" s="7">
        <f t="shared" si="82"/>
        <v>-1</v>
      </c>
      <c r="AO431" s="7">
        <f>SUM(AN$3:AN431)</f>
        <v>-48.5</v>
      </c>
      <c r="AP431" s="2">
        <v>7</v>
      </c>
      <c r="AQ431" s="7">
        <f t="shared" si="83"/>
        <v>-1</v>
      </c>
      <c r="AR431" s="7">
        <f>SUM(AQ$3:AQ431)</f>
        <v>-67</v>
      </c>
      <c r="AS431">
        <v>6.4</v>
      </c>
      <c r="AT431">
        <v>1.1100000000000001</v>
      </c>
      <c r="AU431" s="5">
        <f t="shared" si="77"/>
        <v>-4.47</v>
      </c>
      <c r="AV431" s="4">
        <f>SUM(AU$3:AU431)</f>
        <v>-297.92</v>
      </c>
    </row>
    <row r="432" spans="1:48" x14ac:dyDescent="0.25">
      <c r="A432">
        <f t="shared" si="73"/>
        <v>1</v>
      </c>
      <c r="B432">
        <f t="shared" si="72"/>
        <v>6010</v>
      </c>
      <c r="C432" s="1">
        <v>43883</v>
      </c>
      <c r="D432" t="s">
        <v>258</v>
      </c>
      <c r="E432" t="s">
        <v>809</v>
      </c>
      <c r="F432" t="s">
        <v>429</v>
      </c>
      <c r="G432" t="s">
        <v>260</v>
      </c>
      <c r="H432">
        <v>2020</v>
      </c>
      <c r="I432">
        <v>2</v>
      </c>
      <c r="J432">
        <v>22</v>
      </c>
      <c r="K432" t="s">
        <v>47</v>
      </c>
      <c r="L432">
        <v>7</v>
      </c>
      <c r="M432" s="3">
        <v>0</v>
      </c>
      <c r="N432" s="3">
        <v>0</v>
      </c>
      <c r="O432" s="13">
        <v>3.75</v>
      </c>
      <c r="P432">
        <v>3.25</v>
      </c>
      <c r="Q432">
        <v>2.1</v>
      </c>
      <c r="R432" s="2">
        <v>1.9</v>
      </c>
      <c r="S432" s="7">
        <f t="shared" si="78"/>
        <v>-1</v>
      </c>
      <c r="T432" s="7">
        <f>SUM($S$3:S432)</f>
        <v>-35.770000000000032</v>
      </c>
      <c r="U432" s="2">
        <v>1.9</v>
      </c>
      <c r="V432" s="7">
        <f t="shared" si="79"/>
        <v>0.89999999999999991</v>
      </c>
      <c r="W432" s="7">
        <f>SUM($V$3:V432)</f>
        <v>-16.63</v>
      </c>
      <c r="X432" s="8">
        <v>1.33</v>
      </c>
      <c r="Y432" s="7">
        <f t="shared" si="74"/>
        <v>-1</v>
      </c>
      <c r="Z432" s="7">
        <f>SUM($Y$3:Y432)</f>
        <v>-14.210000000000013</v>
      </c>
      <c r="AA432" s="8">
        <v>3.25</v>
      </c>
      <c r="AB432" s="7">
        <f t="shared" si="75"/>
        <v>2.25</v>
      </c>
      <c r="AC432" s="7">
        <f>SUM($AB$3:AB432)</f>
        <v>-32.15</v>
      </c>
      <c r="AD432" s="2">
        <v>2.0699999999999998</v>
      </c>
      <c r="AE432" s="7">
        <f t="shared" si="80"/>
        <v>-1</v>
      </c>
      <c r="AF432" s="7">
        <f>SUM(AE$3:AE432)</f>
        <v>-11.780000000000005</v>
      </c>
      <c r="AG432" s="2">
        <v>1.72</v>
      </c>
      <c r="AH432" s="7">
        <f t="shared" si="76"/>
        <v>0.72</v>
      </c>
      <c r="AI432" s="7">
        <f>SUM(AH$3:AH432)</f>
        <v>-16.509999999999991</v>
      </c>
      <c r="AJ432" s="2">
        <v>10</v>
      </c>
      <c r="AK432" s="7">
        <f t="shared" si="81"/>
        <v>-1</v>
      </c>
      <c r="AL432" s="7">
        <f>SUM(AK$3:AK432)</f>
        <v>-55.5</v>
      </c>
      <c r="AM432" s="2">
        <v>13</v>
      </c>
      <c r="AN432" s="7">
        <f t="shared" si="82"/>
        <v>-1</v>
      </c>
      <c r="AO432" s="7">
        <f>SUM(AN$3:AN432)</f>
        <v>-49.5</v>
      </c>
      <c r="AP432" s="2">
        <v>6</v>
      </c>
      <c r="AQ432" s="7">
        <f t="shared" si="83"/>
        <v>-1</v>
      </c>
      <c r="AR432" s="7">
        <f>SUM(AQ$3:AQ432)</f>
        <v>-68</v>
      </c>
      <c r="AS432">
        <v>6.8</v>
      </c>
      <c r="AT432">
        <v>1.1000000000000001</v>
      </c>
      <c r="AU432" s="5">
        <f t="shared" si="77"/>
        <v>-2.13</v>
      </c>
      <c r="AV432" s="4">
        <f>SUM(AU$3:AU432)</f>
        <v>-300.05</v>
      </c>
    </row>
    <row r="433" spans="1:48" x14ac:dyDescent="0.25">
      <c r="A433">
        <f t="shared" si="73"/>
        <v>1</v>
      </c>
      <c r="B433">
        <f t="shared" si="72"/>
        <v>6009</v>
      </c>
      <c r="C433" s="1">
        <v>43883</v>
      </c>
      <c r="D433" t="s">
        <v>258</v>
      </c>
      <c r="E433" t="s">
        <v>810</v>
      </c>
      <c r="F433" t="s">
        <v>270</v>
      </c>
      <c r="G433" t="s">
        <v>269</v>
      </c>
      <c r="H433">
        <v>2020</v>
      </c>
      <c r="I433">
        <v>2</v>
      </c>
      <c r="J433">
        <v>22</v>
      </c>
      <c r="K433" t="s">
        <v>47</v>
      </c>
      <c r="L433">
        <v>7</v>
      </c>
      <c r="M433" s="3">
        <v>1</v>
      </c>
      <c r="N433" s="3">
        <v>0</v>
      </c>
      <c r="O433" s="13">
        <v>2.8</v>
      </c>
      <c r="P433">
        <v>3</v>
      </c>
      <c r="Q433">
        <v>2.75</v>
      </c>
      <c r="R433" s="2">
        <v>1.95</v>
      </c>
      <c r="S433" s="7">
        <f t="shared" si="78"/>
        <v>-1</v>
      </c>
      <c r="T433" s="7">
        <f>SUM($S$3:S433)</f>
        <v>-36.770000000000032</v>
      </c>
      <c r="U433" s="2">
        <v>1.8</v>
      </c>
      <c r="V433" s="7">
        <f t="shared" si="79"/>
        <v>0.8</v>
      </c>
      <c r="W433" s="7">
        <f>SUM($V$3:V433)</f>
        <v>-15.829999999999998</v>
      </c>
      <c r="X433" s="8">
        <v>1.4</v>
      </c>
      <c r="Y433" s="7">
        <f t="shared" si="74"/>
        <v>-1</v>
      </c>
      <c r="Z433" s="7">
        <f>SUM($Y$3:Y433)</f>
        <v>-15.210000000000013</v>
      </c>
      <c r="AA433" s="8">
        <v>2.75</v>
      </c>
      <c r="AB433" s="7">
        <f t="shared" si="75"/>
        <v>1.75</v>
      </c>
      <c r="AC433" s="7">
        <f>SUM($AB$3:AB433)</f>
        <v>-30.4</v>
      </c>
      <c r="AD433" s="2">
        <v>2.2999999999999998</v>
      </c>
      <c r="AE433" s="7">
        <f t="shared" si="80"/>
        <v>-1</v>
      </c>
      <c r="AF433" s="7">
        <f>SUM(AE$3:AE433)</f>
        <v>-12.780000000000005</v>
      </c>
      <c r="AG433" s="2">
        <v>1.6</v>
      </c>
      <c r="AH433" s="7">
        <f t="shared" si="76"/>
        <v>0.60000000000000009</v>
      </c>
      <c r="AI433" s="7">
        <f>SUM(AH$3:AH433)</f>
        <v>-15.909999999999991</v>
      </c>
      <c r="AJ433" s="2">
        <v>8</v>
      </c>
      <c r="AK433" s="7">
        <f t="shared" si="81"/>
        <v>7</v>
      </c>
      <c r="AL433" s="7">
        <f>SUM(AK$3:AK433)</f>
        <v>-48.5</v>
      </c>
      <c r="AM433" s="2">
        <v>11</v>
      </c>
      <c r="AN433" s="7">
        <f t="shared" si="82"/>
        <v>-1</v>
      </c>
      <c r="AO433" s="7">
        <f>SUM(AN$3:AN433)</f>
        <v>-50.5</v>
      </c>
      <c r="AP433" s="2">
        <v>5.5</v>
      </c>
      <c r="AQ433" s="7">
        <f t="shared" si="83"/>
        <v>-1</v>
      </c>
      <c r="AR433" s="7">
        <f>SUM(AQ$3:AQ433)</f>
        <v>-69</v>
      </c>
      <c r="AS433">
        <v>5.9</v>
      </c>
      <c r="AT433">
        <v>1.1299999999999999</v>
      </c>
      <c r="AU433" s="5">
        <f t="shared" si="77"/>
        <v>5.15</v>
      </c>
      <c r="AV433" s="4">
        <f>SUM(AU$3:AU433)</f>
        <v>-294.90000000000003</v>
      </c>
    </row>
    <row r="434" spans="1:48" x14ac:dyDescent="0.25">
      <c r="A434">
        <f t="shared" si="73"/>
        <v>1</v>
      </c>
      <c r="B434">
        <f t="shared" si="72"/>
        <v>6008</v>
      </c>
      <c r="C434" s="1">
        <v>43883</v>
      </c>
      <c r="D434" t="s">
        <v>258</v>
      </c>
      <c r="E434" t="s">
        <v>811</v>
      </c>
      <c r="F434" t="s">
        <v>432</v>
      </c>
      <c r="G434" t="s">
        <v>444</v>
      </c>
      <c r="H434">
        <v>2020</v>
      </c>
      <c r="I434">
        <v>2</v>
      </c>
      <c r="J434">
        <v>22</v>
      </c>
      <c r="K434" t="s">
        <v>47</v>
      </c>
      <c r="L434">
        <v>7</v>
      </c>
      <c r="M434" s="3">
        <v>0</v>
      </c>
      <c r="N434" s="3">
        <v>1</v>
      </c>
      <c r="O434" s="13">
        <v>2.2999999999999998</v>
      </c>
      <c r="P434">
        <v>3.2</v>
      </c>
      <c r="Q434">
        <v>3.2</v>
      </c>
      <c r="R434" s="2">
        <v>1.8</v>
      </c>
      <c r="S434" s="7">
        <f t="shared" si="78"/>
        <v>-1</v>
      </c>
      <c r="T434" s="7">
        <f>SUM($S$3:S434)</f>
        <v>-37.770000000000032</v>
      </c>
      <c r="U434" s="2">
        <v>1.95</v>
      </c>
      <c r="V434" s="7">
        <f t="shared" si="79"/>
        <v>0.95</v>
      </c>
      <c r="W434" s="7">
        <f>SUM($V$3:V434)</f>
        <v>-14.879999999999999</v>
      </c>
      <c r="X434" s="8">
        <v>1.33</v>
      </c>
      <c r="Y434" s="7">
        <f t="shared" si="74"/>
        <v>-1</v>
      </c>
      <c r="Z434" s="7">
        <f>SUM($Y$3:Y434)</f>
        <v>-16.210000000000015</v>
      </c>
      <c r="AA434" s="8">
        <v>3.25</v>
      </c>
      <c r="AB434" s="7">
        <f t="shared" si="75"/>
        <v>2.25</v>
      </c>
      <c r="AC434" s="7">
        <f>SUM($AB$3:AB434)</f>
        <v>-28.15</v>
      </c>
      <c r="AD434" s="2">
        <v>2.0499999999999998</v>
      </c>
      <c r="AE434" s="7">
        <f t="shared" si="80"/>
        <v>-1</v>
      </c>
      <c r="AF434" s="7">
        <f>SUM(AE$3:AE434)</f>
        <v>-13.780000000000005</v>
      </c>
      <c r="AG434" s="2">
        <v>1.75</v>
      </c>
      <c r="AH434" s="7">
        <f t="shared" si="76"/>
        <v>0.75</v>
      </c>
      <c r="AI434" s="7">
        <f>SUM(AH$3:AH434)</f>
        <v>-15.159999999999991</v>
      </c>
      <c r="AJ434" s="2">
        <v>8</v>
      </c>
      <c r="AK434" s="7">
        <f t="shared" si="81"/>
        <v>-1</v>
      </c>
      <c r="AL434" s="7">
        <f>SUM(AK$3:AK434)</f>
        <v>-49.5</v>
      </c>
      <c r="AM434" s="2">
        <v>9.5</v>
      </c>
      <c r="AN434" s="7">
        <f t="shared" si="82"/>
        <v>-1</v>
      </c>
      <c r="AO434" s="7">
        <f>SUM(AN$3:AN434)</f>
        <v>-51.5</v>
      </c>
      <c r="AP434" s="2">
        <v>6</v>
      </c>
      <c r="AQ434" s="7">
        <f t="shared" si="83"/>
        <v>-1</v>
      </c>
      <c r="AR434" s="7">
        <f>SUM(AQ$3:AQ434)</f>
        <v>-70</v>
      </c>
      <c r="AS434">
        <v>4.5</v>
      </c>
      <c r="AT434">
        <v>1.19</v>
      </c>
      <c r="AU434" s="5">
        <f t="shared" si="77"/>
        <v>-2.0499999999999998</v>
      </c>
      <c r="AV434" s="4">
        <f>SUM(AU$3:AU434)</f>
        <v>-296.95000000000005</v>
      </c>
    </row>
    <row r="435" spans="1:48" x14ac:dyDescent="0.25">
      <c r="A435">
        <f t="shared" si="73"/>
        <v>1</v>
      </c>
      <c r="B435">
        <f t="shared" si="72"/>
        <v>6007</v>
      </c>
      <c r="C435" s="1">
        <v>43883</v>
      </c>
      <c r="D435" t="s">
        <v>258</v>
      </c>
      <c r="E435" t="s">
        <v>812</v>
      </c>
      <c r="F435" t="s">
        <v>435</v>
      </c>
      <c r="G435" t="s">
        <v>448</v>
      </c>
      <c r="H435">
        <v>2020</v>
      </c>
      <c r="I435">
        <v>2</v>
      </c>
      <c r="J435">
        <v>22</v>
      </c>
      <c r="K435" t="s">
        <v>47</v>
      </c>
      <c r="L435">
        <v>7</v>
      </c>
      <c r="M435" s="3">
        <v>0</v>
      </c>
      <c r="N435" s="3">
        <v>0</v>
      </c>
      <c r="O435" s="13">
        <v>3</v>
      </c>
      <c r="P435">
        <v>3</v>
      </c>
      <c r="Q435">
        <v>2.6</v>
      </c>
      <c r="R435" s="2">
        <v>2.1</v>
      </c>
      <c r="S435" s="7">
        <f t="shared" si="78"/>
        <v>-1</v>
      </c>
      <c r="T435" s="7">
        <f>SUM($S$3:S435)</f>
        <v>-38.770000000000032</v>
      </c>
      <c r="U435" s="2">
        <v>1.66</v>
      </c>
      <c r="V435" s="7">
        <f t="shared" si="79"/>
        <v>0.65999999999999992</v>
      </c>
      <c r="W435" s="7">
        <f>SUM($V$3:V435)</f>
        <v>-14.219999999999999</v>
      </c>
      <c r="X435" s="8">
        <v>1.5</v>
      </c>
      <c r="Y435" s="7">
        <f t="shared" si="74"/>
        <v>-1</v>
      </c>
      <c r="Z435" s="7">
        <f>SUM($Y$3:Y435)</f>
        <v>-17.210000000000015</v>
      </c>
      <c r="AA435" s="8">
        <v>2.5</v>
      </c>
      <c r="AB435" s="7">
        <f t="shared" si="75"/>
        <v>1.5</v>
      </c>
      <c r="AC435" s="7">
        <f>SUM($AB$3:AB435)</f>
        <v>-26.65</v>
      </c>
      <c r="AD435" s="2">
        <v>2.87</v>
      </c>
      <c r="AE435" s="7">
        <f t="shared" si="80"/>
        <v>-1</v>
      </c>
      <c r="AF435" s="7">
        <f>SUM(AE$3:AE435)</f>
        <v>-14.780000000000005</v>
      </c>
      <c r="AG435" s="2">
        <v>1.4</v>
      </c>
      <c r="AH435" s="7">
        <f t="shared" si="76"/>
        <v>0.39999999999999991</v>
      </c>
      <c r="AI435" s="7">
        <f>SUM(AH$3:AH435)</f>
        <v>-14.759999999999991</v>
      </c>
      <c r="AJ435" s="2">
        <v>7</v>
      </c>
      <c r="AK435" s="7">
        <f t="shared" si="81"/>
        <v>-1</v>
      </c>
      <c r="AL435" s="7">
        <f>SUM(AK$3:AK435)</f>
        <v>-50.5</v>
      </c>
      <c r="AM435" s="2">
        <v>12</v>
      </c>
      <c r="AN435" s="7">
        <f t="shared" si="82"/>
        <v>-1</v>
      </c>
      <c r="AO435" s="7">
        <f>SUM(AN$3:AN435)</f>
        <v>-52.5</v>
      </c>
      <c r="AP435" s="2">
        <v>6</v>
      </c>
      <c r="AQ435" s="7">
        <f t="shared" si="83"/>
        <v>-1</v>
      </c>
      <c r="AR435" s="7">
        <f>SUM(AQ$3:AQ435)</f>
        <v>-71</v>
      </c>
      <c r="AS435">
        <v>7</v>
      </c>
      <c r="AT435">
        <v>1.1000000000000001</v>
      </c>
      <c r="AU435" s="5">
        <f t="shared" si="77"/>
        <v>-3.4400000000000004</v>
      </c>
      <c r="AV435" s="4">
        <f>SUM(AU$3:AU435)</f>
        <v>-300.39000000000004</v>
      </c>
    </row>
    <row r="436" spans="1:48" x14ac:dyDescent="0.25">
      <c r="A436">
        <f t="shared" si="73"/>
        <v>1</v>
      </c>
      <c r="B436">
        <f t="shared" si="72"/>
        <v>6006</v>
      </c>
      <c r="C436" s="1">
        <v>43883</v>
      </c>
      <c r="D436" t="s">
        <v>258</v>
      </c>
      <c r="E436" t="s">
        <v>813</v>
      </c>
      <c r="F436" t="s">
        <v>437</v>
      </c>
      <c r="G436" t="s">
        <v>267</v>
      </c>
      <c r="H436">
        <v>2020</v>
      </c>
      <c r="I436">
        <v>2</v>
      </c>
      <c r="J436">
        <v>22</v>
      </c>
      <c r="K436" t="s">
        <v>47</v>
      </c>
      <c r="L436">
        <v>7</v>
      </c>
      <c r="M436" s="3">
        <v>1</v>
      </c>
      <c r="N436" s="3">
        <v>0</v>
      </c>
      <c r="O436" s="13">
        <v>1.55</v>
      </c>
      <c r="P436">
        <v>4.2</v>
      </c>
      <c r="Q436">
        <v>6</v>
      </c>
      <c r="R436" s="2">
        <v>1.95</v>
      </c>
      <c r="S436" s="7">
        <f t="shared" si="78"/>
        <v>-1</v>
      </c>
      <c r="T436" s="7">
        <f>SUM($S$3:S436)</f>
        <v>-39.770000000000032</v>
      </c>
      <c r="U436" s="2">
        <v>1.8</v>
      </c>
      <c r="V436" s="7">
        <f t="shared" si="79"/>
        <v>0.8</v>
      </c>
      <c r="W436" s="7">
        <f>SUM($V$3:V436)</f>
        <v>-13.419999999999998</v>
      </c>
      <c r="X436" s="8">
        <v>1.28</v>
      </c>
      <c r="Y436" s="7">
        <f t="shared" si="74"/>
        <v>-1</v>
      </c>
      <c r="Z436" s="7">
        <f>SUM($Y$3:Y436)</f>
        <v>-18.210000000000015</v>
      </c>
      <c r="AA436" s="8">
        <v>3.5</v>
      </c>
      <c r="AB436" s="7">
        <f t="shared" si="75"/>
        <v>2.5</v>
      </c>
      <c r="AC436" s="7">
        <f>SUM($AB$3:AB436)</f>
        <v>-24.15</v>
      </c>
      <c r="AD436" s="2">
        <v>1.85</v>
      </c>
      <c r="AE436" s="7">
        <f t="shared" si="80"/>
        <v>-1</v>
      </c>
      <c r="AF436" s="7">
        <f>SUM(AE$3:AE436)</f>
        <v>-15.780000000000005</v>
      </c>
      <c r="AG436" s="2">
        <v>1.95</v>
      </c>
      <c r="AH436" s="7">
        <f t="shared" si="76"/>
        <v>0.95</v>
      </c>
      <c r="AI436" s="7">
        <f>SUM(AH$3:AH436)</f>
        <v>-13.809999999999992</v>
      </c>
      <c r="AJ436" s="2">
        <v>7</v>
      </c>
      <c r="AK436" s="7">
        <f t="shared" si="81"/>
        <v>6</v>
      </c>
      <c r="AL436" s="7">
        <f>SUM(AK$3:AK436)</f>
        <v>-44.5</v>
      </c>
      <c r="AM436" s="2">
        <v>8.5</v>
      </c>
      <c r="AN436" s="7">
        <f t="shared" si="82"/>
        <v>-1</v>
      </c>
      <c r="AO436" s="7">
        <f>SUM(AN$3:AN436)</f>
        <v>-53.5</v>
      </c>
      <c r="AP436" s="2">
        <v>8</v>
      </c>
      <c r="AQ436" s="7">
        <f t="shared" si="83"/>
        <v>-1</v>
      </c>
      <c r="AR436" s="7">
        <f>SUM(AQ$3:AQ436)</f>
        <v>-72</v>
      </c>
      <c r="AS436">
        <v>2.6</v>
      </c>
      <c r="AT436">
        <v>1.47</v>
      </c>
      <c r="AU436" s="5">
        <f t="shared" si="77"/>
        <v>5.25</v>
      </c>
      <c r="AV436" s="4">
        <f>SUM(AU$3:AU436)</f>
        <v>-295.14000000000004</v>
      </c>
    </row>
    <row r="437" spans="1:48" x14ac:dyDescent="0.25">
      <c r="A437">
        <f t="shared" si="73"/>
        <v>1</v>
      </c>
      <c r="B437">
        <f t="shared" si="72"/>
        <v>6005</v>
      </c>
      <c r="C437" s="1">
        <v>43883</v>
      </c>
      <c r="D437" t="s">
        <v>258</v>
      </c>
      <c r="E437" t="s">
        <v>814</v>
      </c>
      <c r="F437" t="s">
        <v>440</v>
      </c>
      <c r="G437" t="s">
        <v>433</v>
      </c>
      <c r="H437">
        <v>2020</v>
      </c>
      <c r="I437">
        <v>2</v>
      </c>
      <c r="J437">
        <v>22</v>
      </c>
      <c r="K437" t="s">
        <v>47</v>
      </c>
      <c r="L437">
        <v>7</v>
      </c>
      <c r="M437" s="3">
        <v>1</v>
      </c>
      <c r="N437" s="3">
        <v>2</v>
      </c>
      <c r="O437" s="13">
        <v>4.75</v>
      </c>
      <c r="P437">
        <v>3.5</v>
      </c>
      <c r="Q437">
        <v>1.8</v>
      </c>
      <c r="R437" s="2">
        <v>1.9</v>
      </c>
      <c r="S437" s="7">
        <f t="shared" si="78"/>
        <v>0.89999999999999991</v>
      </c>
      <c r="T437" s="7">
        <f>SUM($S$3:S437)</f>
        <v>-38.870000000000033</v>
      </c>
      <c r="U437" s="2">
        <v>1.9</v>
      </c>
      <c r="V437" s="7">
        <f t="shared" si="79"/>
        <v>-1</v>
      </c>
      <c r="W437" s="7">
        <f>SUM($V$3:V437)</f>
        <v>-14.419999999999998</v>
      </c>
      <c r="X437" s="8">
        <v>1.3</v>
      </c>
      <c r="Y437" s="7">
        <f t="shared" si="74"/>
        <v>0.30000000000000004</v>
      </c>
      <c r="Z437" s="7">
        <f>SUM($Y$3:Y437)</f>
        <v>-17.910000000000014</v>
      </c>
      <c r="AA437" s="8">
        <v>3.4</v>
      </c>
      <c r="AB437" s="7">
        <f t="shared" si="75"/>
        <v>-1</v>
      </c>
      <c r="AC437" s="7">
        <f>SUM($AB$3:AB437)</f>
        <v>-25.15</v>
      </c>
      <c r="AD437" s="2">
        <v>2.0699999999999998</v>
      </c>
      <c r="AE437" s="7">
        <f t="shared" si="80"/>
        <v>1.0699999999999998</v>
      </c>
      <c r="AF437" s="7">
        <f>SUM(AE$3:AE437)</f>
        <v>-14.710000000000004</v>
      </c>
      <c r="AG437" s="2">
        <v>1.72</v>
      </c>
      <c r="AH437" s="7">
        <f t="shared" si="76"/>
        <v>-1</v>
      </c>
      <c r="AI437" s="7">
        <f>SUM(AH$3:AH437)</f>
        <v>-14.809999999999992</v>
      </c>
      <c r="AJ437" s="2">
        <v>12</v>
      </c>
      <c r="AK437" s="7">
        <f t="shared" si="81"/>
        <v>-1</v>
      </c>
      <c r="AL437" s="7">
        <f>SUM(AK$3:AK437)</f>
        <v>-45.5</v>
      </c>
      <c r="AM437" s="2">
        <v>15</v>
      </c>
      <c r="AN437" s="7">
        <f t="shared" si="82"/>
        <v>-1</v>
      </c>
      <c r="AO437" s="7">
        <f>SUM(AN$3:AN437)</f>
        <v>-54.5</v>
      </c>
      <c r="AP437" s="2">
        <v>6.5</v>
      </c>
      <c r="AQ437" s="7">
        <f t="shared" si="83"/>
        <v>-1</v>
      </c>
      <c r="AR437" s="7">
        <f>SUM(AQ$3:AQ437)</f>
        <v>-73</v>
      </c>
      <c r="AU437" s="5">
        <f t="shared" si="77"/>
        <v>-3.7300000000000004</v>
      </c>
      <c r="AV437" s="4">
        <f>SUM(AU$3:AU437)</f>
        <v>-298.87000000000006</v>
      </c>
    </row>
    <row r="438" spans="1:48" x14ac:dyDescent="0.25">
      <c r="A438">
        <f t="shared" si="73"/>
        <v>1</v>
      </c>
      <c r="B438">
        <f t="shared" si="72"/>
        <v>6004</v>
      </c>
      <c r="C438" s="1">
        <v>43883</v>
      </c>
      <c r="D438" t="s">
        <v>258</v>
      </c>
      <c r="E438" t="s">
        <v>815</v>
      </c>
      <c r="F438" t="s">
        <v>443</v>
      </c>
      <c r="G438" t="s">
        <v>438</v>
      </c>
      <c r="H438">
        <v>2020</v>
      </c>
      <c r="I438">
        <v>2</v>
      </c>
      <c r="J438">
        <v>22</v>
      </c>
      <c r="K438" t="s">
        <v>47</v>
      </c>
      <c r="L438">
        <v>7</v>
      </c>
      <c r="M438" s="3">
        <v>1</v>
      </c>
      <c r="N438" s="3">
        <v>0</v>
      </c>
      <c r="O438" s="13">
        <v>2.8</v>
      </c>
      <c r="P438">
        <v>3.2</v>
      </c>
      <c r="Q438">
        <v>2.6</v>
      </c>
      <c r="R438" s="2">
        <v>1.95</v>
      </c>
      <c r="S438" s="7">
        <f t="shared" si="78"/>
        <v>-1</v>
      </c>
      <c r="T438" s="7">
        <f>SUM($S$3:S438)</f>
        <v>-39.870000000000033</v>
      </c>
      <c r="U438" s="2">
        <v>1.8</v>
      </c>
      <c r="V438" s="7">
        <f t="shared" si="79"/>
        <v>0.8</v>
      </c>
      <c r="W438" s="7">
        <f>SUM($V$3:V438)</f>
        <v>-13.619999999999997</v>
      </c>
      <c r="X438" s="8">
        <v>1.4</v>
      </c>
      <c r="Y438" s="7">
        <f t="shared" si="74"/>
        <v>-1</v>
      </c>
      <c r="Z438" s="7">
        <f>SUM($Y$3:Y438)</f>
        <v>-18.910000000000014</v>
      </c>
      <c r="AA438" s="8">
        <v>2.75</v>
      </c>
      <c r="AB438" s="7">
        <f t="shared" si="75"/>
        <v>1.75</v>
      </c>
      <c r="AC438" s="7">
        <f>SUM($AB$3:AB438)</f>
        <v>-23.4</v>
      </c>
      <c r="AD438" s="2">
        <v>2.35</v>
      </c>
      <c r="AE438" s="7">
        <f t="shared" si="80"/>
        <v>-1</v>
      </c>
      <c r="AF438" s="7">
        <f>SUM(AE$3:AE438)</f>
        <v>-15.710000000000004</v>
      </c>
      <c r="AG438" s="2">
        <v>1.57</v>
      </c>
      <c r="AH438" s="7">
        <f t="shared" si="76"/>
        <v>0.57000000000000006</v>
      </c>
      <c r="AI438" s="7">
        <f>SUM(AH$3:AH438)</f>
        <v>-14.239999999999991</v>
      </c>
      <c r="AJ438" s="2">
        <v>7.5</v>
      </c>
      <c r="AK438" s="7">
        <f t="shared" si="81"/>
        <v>6.5</v>
      </c>
      <c r="AL438" s="7">
        <f>SUM(AK$3:AK438)</f>
        <v>-39</v>
      </c>
      <c r="AM438" s="2">
        <v>11</v>
      </c>
      <c r="AN438" s="7">
        <f t="shared" si="82"/>
        <v>-1</v>
      </c>
      <c r="AO438" s="7">
        <f>SUM(AN$3:AN438)</f>
        <v>-55.5</v>
      </c>
      <c r="AP438" s="2">
        <v>6</v>
      </c>
      <c r="AQ438" s="7">
        <f t="shared" si="83"/>
        <v>-1</v>
      </c>
      <c r="AR438" s="7">
        <f>SUM(AQ$3:AQ438)</f>
        <v>-74</v>
      </c>
      <c r="AS438">
        <v>6.4</v>
      </c>
      <c r="AT438">
        <v>1.1100000000000001</v>
      </c>
      <c r="AU438" s="5">
        <f t="shared" si="77"/>
        <v>4.62</v>
      </c>
      <c r="AV438" s="4">
        <f>SUM(AU$3:AU438)</f>
        <v>-294.25000000000006</v>
      </c>
    </row>
    <row r="439" spans="1:48" x14ac:dyDescent="0.25">
      <c r="A439">
        <f t="shared" si="73"/>
        <v>1</v>
      </c>
      <c r="B439">
        <f t="shared" si="72"/>
        <v>6003</v>
      </c>
      <c r="C439" s="1">
        <v>43883</v>
      </c>
      <c r="D439" t="s">
        <v>258</v>
      </c>
      <c r="E439" t="s">
        <v>816</v>
      </c>
      <c r="F439" t="s">
        <v>446</v>
      </c>
      <c r="G439" t="s">
        <v>266</v>
      </c>
      <c r="H439">
        <v>2020</v>
      </c>
      <c r="I439">
        <v>2</v>
      </c>
      <c r="J439">
        <v>22</v>
      </c>
      <c r="K439" t="s">
        <v>47</v>
      </c>
      <c r="L439">
        <v>7</v>
      </c>
      <c r="M439" s="3">
        <v>2</v>
      </c>
      <c r="N439" s="3">
        <v>3</v>
      </c>
      <c r="O439" s="13">
        <v>4</v>
      </c>
      <c r="P439">
        <v>3.8</v>
      </c>
      <c r="Q439">
        <v>1.83</v>
      </c>
      <c r="R439" s="2">
        <v>1.66</v>
      </c>
      <c r="S439" s="7">
        <f t="shared" si="78"/>
        <v>0.65999999999999992</v>
      </c>
      <c r="T439" s="7">
        <f>SUM($S$3:S439)</f>
        <v>-39.210000000000036</v>
      </c>
      <c r="U439" s="2">
        <v>2.1</v>
      </c>
      <c r="V439" s="7">
        <f t="shared" si="79"/>
        <v>-1</v>
      </c>
      <c r="W439" s="7">
        <f>SUM($V$3:V439)</f>
        <v>-14.619999999999997</v>
      </c>
      <c r="X439" s="8">
        <v>1.2</v>
      </c>
      <c r="Y439" s="7">
        <f t="shared" si="74"/>
        <v>0.19999999999999996</v>
      </c>
      <c r="Z439" s="7">
        <f>SUM($Y$3:Y439)</f>
        <v>-18.710000000000015</v>
      </c>
      <c r="AA439" s="8">
        <v>4.33</v>
      </c>
      <c r="AB439" s="7">
        <f t="shared" si="75"/>
        <v>-1</v>
      </c>
      <c r="AC439" s="7">
        <f>SUM($AB$3:AB439)</f>
        <v>-24.4</v>
      </c>
      <c r="AD439" s="2">
        <v>1.72</v>
      </c>
      <c r="AE439" s="7">
        <f t="shared" si="80"/>
        <v>0.72</v>
      </c>
      <c r="AF439" s="7">
        <f>SUM(AE$3:AE439)</f>
        <v>-14.990000000000004</v>
      </c>
      <c r="AG439" s="2">
        <v>2.0699999999999998</v>
      </c>
      <c r="AH439" s="7">
        <f t="shared" si="76"/>
        <v>-1</v>
      </c>
      <c r="AI439" s="7">
        <f>SUM(AH$3:AH439)</f>
        <v>-15.239999999999991</v>
      </c>
      <c r="AJ439" s="2">
        <v>13</v>
      </c>
      <c r="AK439" s="7">
        <f t="shared" si="81"/>
        <v>-1</v>
      </c>
      <c r="AL439" s="7">
        <f>SUM(AK$3:AK439)</f>
        <v>-40</v>
      </c>
      <c r="AM439" s="2">
        <v>13</v>
      </c>
      <c r="AN439" s="7">
        <f t="shared" si="82"/>
        <v>-1</v>
      </c>
      <c r="AO439" s="7">
        <f>SUM(AN$3:AN439)</f>
        <v>-56.5</v>
      </c>
      <c r="AP439" s="2">
        <v>7.5</v>
      </c>
      <c r="AQ439" s="7">
        <f t="shared" si="83"/>
        <v>-1</v>
      </c>
      <c r="AR439" s="7">
        <f>SUM(AQ$3:AQ439)</f>
        <v>-75</v>
      </c>
      <c r="AU439" s="5">
        <f t="shared" si="77"/>
        <v>-4.42</v>
      </c>
      <c r="AV439" s="4">
        <f>SUM(AU$3:AU439)</f>
        <v>-298.67000000000007</v>
      </c>
    </row>
    <row r="440" spans="1:48" x14ac:dyDescent="0.25">
      <c r="A440">
        <f t="shared" si="73"/>
        <v>1</v>
      </c>
      <c r="B440">
        <f t="shared" si="72"/>
        <v>6002</v>
      </c>
      <c r="C440" s="1">
        <v>43883</v>
      </c>
      <c r="D440" t="s">
        <v>258</v>
      </c>
      <c r="E440" t="s">
        <v>817</v>
      </c>
      <c r="F440" t="s">
        <v>264</v>
      </c>
      <c r="G440" t="s">
        <v>263</v>
      </c>
      <c r="H440">
        <v>2020</v>
      </c>
      <c r="I440">
        <v>2</v>
      </c>
      <c r="J440">
        <v>22</v>
      </c>
      <c r="K440" t="s">
        <v>47</v>
      </c>
      <c r="L440">
        <v>7</v>
      </c>
      <c r="M440" s="3">
        <v>3</v>
      </c>
      <c r="N440" s="3">
        <v>0</v>
      </c>
      <c r="O440" s="13">
        <v>1.5</v>
      </c>
      <c r="P440">
        <v>4.2</v>
      </c>
      <c r="Q440">
        <v>7</v>
      </c>
      <c r="R440" s="2">
        <v>2</v>
      </c>
      <c r="S440" s="7">
        <f t="shared" si="78"/>
        <v>-1</v>
      </c>
      <c r="T440" s="7">
        <f>SUM($S$3:S440)</f>
        <v>-40.210000000000036</v>
      </c>
      <c r="U440" s="2">
        <v>1.75</v>
      </c>
      <c r="V440" s="7">
        <f t="shared" si="79"/>
        <v>0.75</v>
      </c>
      <c r="W440" s="7">
        <f>SUM($V$3:V440)</f>
        <v>-13.869999999999997</v>
      </c>
      <c r="X440" s="8">
        <v>1.28</v>
      </c>
      <c r="Y440" s="7">
        <f t="shared" si="74"/>
        <v>0.28000000000000003</v>
      </c>
      <c r="Z440" s="7">
        <f>SUM($Y$3:Y440)</f>
        <v>-18.430000000000014</v>
      </c>
      <c r="AA440" s="8">
        <v>3.5</v>
      </c>
      <c r="AB440" s="7">
        <f t="shared" si="75"/>
        <v>-1</v>
      </c>
      <c r="AC440" s="7">
        <f>SUM($AB$3:AB440)</f>
        <v>-25.4</v>
      </c>
      <c r="AD440" s="2">
        <v>2</v>
      </c>
      <c r="AE440" s="7">
        <f t="shared" si="80"/>
        <v>1</v>
      </c>
      <c r="AF440" s="7">
        <f>SUM(AE$3:AE440)</f>
        <v>-13.990000000000004</v>
      </c>
      <c r="AG440" s="2">
        <v>1.8</v>
      </c>
      <c r="AH440" s="7">
        <f t="shared" si="76"/>
        <v>-1</v>
      </c>
      <c r="AI440" s="7">
        <f>SUM(AH$3:AH440)</f>
        <v>-16.239999999999991</v>
      </c>
      <c r="AJ440" s="2">
        <v>6.5</v>
      </c>
      <c r="AK440" s="7">
        <f t="shared" si="81"/>
        <v>-1</v>
      </c>
      <c r="AL440" s="7">
        <f>SUM(AK$3:AK440)</f>
        <v>-41</v>
      </c>
      <c r="AM440" s="2">
        <v>8.5</v>
      </c>
      <c r="AN440" s="7">
        <f t="shared" si="82"/>
        <v>-1</v>
      </c>
      <c r="AO440" s="7">
        <f>SUM(AN$3:AN440)</f>
        <v>-57.5</v>
      </c>
      <c r="AP440" s="2">
        <v>8</v>
      </c>
      <c r="AQ440" s="7">
        <f t="shared" si="83"/>
        <v>-1</v>
      </c>
      <c r="AR440" s="7">
        <f>SUM(AQ$3:AQ440)</f>
        <v>-76</v>
      </c>
      <c r="AS440">
        <v>2.2999999999999998</v>
      </c>
      <c r="AT440">
        <v>1.6</v>
      </c>
      <c r="AU440" s="5">
        <f t="shared" si="77"/>
        <v>-3.9699999999999998</v>
      </c>
      <c r="AV440" s="4">
        <f>SUM(AU$3:AU440)</f>
        <v>-302.6400000000001</v>
      </c>
    </row>
    <row r="441" spans="1:48" x14ac:dyDescent="0.25">
      <c r="A441">
        <f t="shared" si="73"/>
        <v>1</v>
      </c>
      <c r="B441">
        <f t="shared" si="72"/>
        <v>6001</v>
      </c>
      <c r="C441" s="1">
        <v>43883</v>
      </c>
      <c r="D441" t="s">
        <v>258</v>
      </c>
      <c r="E441" t="s">
        <v>818</v>
      </c>
      <c r="F441" t="s">
        <v>663</v>
      </c>
      <c r="G441" t="s">
        <v>261</v>
      </c>
      <c r="H441">
        <v>2020</v>
      </c>
      <c r="I441">
        <v>2</v>
      </c>
      <c r="J441">
        <v>22</v>
      </c>
      <c r="K441" t="s">
        <v>47</v>
      </c>
      <c r="L441">
        <v>7</v>
      </c>
      <c r="M441" s="3">
        <v>3</v>
      </c>
      <c r="N441" s="3">
        <v>1</v>
      </c>
      <c r="O441" s="13">
        <v>1.75</v>
      </c>
      <c r="P441">
        <v>3.75</v>
      </c>
      <c r="Q441">
        <v>4.5</v>
      </c>
      <c r="R441" s="2">
        <v>1.9</v>
      </c>
      <c r="S441" s="7">
        <f t="shared" si="78"/>
        <v>0.89999999999999991</v>
      </c>
      <c r="T441" s="7">
        <f>SUM($S$3:S441)</f>
        <v>-39.310000000000038</v>
      </c>
      <c r="U441" s="2">
        <v>1.9</v>
      </c>
      <c r="V441" s="7">
        <f t="shared" si="79"/>
        <v>-1</v>
      </c>
      <c r="W441" s="7">
        <f>SUM($V$3:V441)</f>
        <v>-14.869999999999997</v>
      </c>
      <c r="X441" s="8">
        <v>1.3</v>
      </c>
      <c r="Y441" s="7">
        <f t="shared" si="74"/>
        <v>0.30000000000000004</v>
      </c>
      <c r="Z441" s="7">
        <f>SUM($Y$3:Y441)</f>
        <v>-18.130000000000013</v>
      </c>
      <c r="AA441" s="8">
        <v>3.4</v>
      </c>
      <c r="AB441" s="7">
        <f t="shared" si="75"/>
        <v>-1</v>
      </c>
      <c r="AC441" s="7">
        <f>SUM($AB$3:AB441)</f>
        <v>-26.4</v>
      </c>
      <c r="AD441" s="2">
        <v>2</v>
      </c>
      <c r="AE441" s="7">
        <f t="shared" si="80"/>
        <v>1</v>
      </c>
      <c r="AF441" s="7">
        <f>SUM(AE$3:AE441)</f>
        <v>-12.990000000000004</v>
      </c>
      <c r="AG441" s="2">
        <v>1.8</v>
      </c>
      <c r="AH441" s="7">
        <f t="shared" si="76"/>
        <v>-1</v>
      </c>
      <c r="AI441" s="7">
        <f>SUM(AH$3:AH441)</f>
        <v>-17.239999999999991</v>
      </c>
      <c r="AJ441" s="2">
        <v>7</v>
      </c>
      <c r="AK441" s="7">
        <f t="shared" si="81"/>
        <v>-1</v>
      </c>
      <c r="AL441" s="7">
        <f>SUM(AK$3:AK441)</f>
        <v>-42</v>
      </c>
      <c r="AM441" s="2">
        <v>8.5</v>
      </c>
      <c r="AN441" s="7">
        <f t="shared" si="82"/>
        <v>-1</v>
      </c>
      <c r="AO441" s="7">
        <f>SUM(AN$3:AN441)</f>
        <v>-58.5</v>
      </c>
      <c r="AP441" s="2">
        <v>7</v>
      </c>
      <c r="AQ441" s="7">
        <f t="shared" si="83"/>
        <v>-1</v>
      </c>
      <c r="AR441" s="7">
        <f>SUM(AQ$3:AQ441)</f>
        <v>-77</v>
      </c>
      <c r="AS441">
        <v>3.1</v>
      </c>
      <c r="AT441">
        <v>1.35</v>
      </c>
      <c r="AU441" s="5">
        <f t="shared" si="77"/>
        <v>-3.8</v>
      </c>
      <c r="AV441" s="4">
        <f>SUM(AU$3:AU441)</f>
        <v>-306.44000000000011</v>
      </c>
    </row>
    <row r="442" spans="1:48" x14ac:dyDescent="0.25">
      <c r="A442">
        <f t="shared" si="73"/>
        <v>1</v>
      </c>
      <c r="B442">
        <f t="shared" si="72"/>
        <v>6000</v>
      </c>
      <c r="C442" s="1">
        <v>43883</v>
      </c>
      <c r="D442" t="s">
        <v>271</v>
      </c>
      <c r="E442" t="s">
        <v>819</v>
      </c>
      <c r="F442" t="s">
        <v>273</v>
      </c>
      <c r="G442" t="s">
        <v>464</v>
      </c>
      <c r="H442">
        <v>2020</v>
      </c>
      <c r="I442">
        <v>2</v>
      </c>
      <c r="J442">
        <v>22</v>
      </c>
      <c r="K442" t="s">
        <v>47</v>
      </c>
      <c r="L442">
        <v>7</v>
      </c>
      <c r="M442" s="3">
        <v>2</v>
      </c>
      <c r="N442" s="3">
        <v>2</v>
      </c>
      <c r="O442" s="13">
        <v>2.15</v>
      </c>
      <c r="P442">
        <v>3.3</v>
      </c>
      <c r="Q442">
        <v>3.5</v>
      </c>
      <c r="R442" s="2">
        <v>1.8</v>
      </c>
      <c r="S442" s="7">
        <f t="shared" si="78"/>
        <v>0.8</v>
      </c>
      <c r="T442" s="7">
        <f>SUM($S$3:S442)</f>
        <v>-38.510000000000041</v>
      </c>
      <c r="U442" s="2">
        <v>1.9</v>
      </c>
      <c r="V442" s="7">
        <f t="shared" si="79"/>
        <v>-1</v>
      </c>
      <c r="W442" s="7">
        <f>SUM($V$3:V442)</f>
        <v>-15.869999999999997</v>
      </c>
      <c r="X442" s="8">
        <v>1.3</v>
      </c>
      <c r="Y442" s="7">
        <f t="shared" si="74"/>
        <v>0.30000000000000004</v>
      </c>
      <c r="Z442" s="7">
        <f>SUM($Y$3:Y442)</f>
        <v>-17.830000000000013</v>
      </c>
      <c r="AA442" s="8">
        <v>3.4</v>
      </c>
      <c r="AB442" s="7">
        <f t="shared" si="75"/>
        <v>-1</v>
      </c>
      <c r="AC442" s="7">
        <f>SUM($AB$3:AB442)</f>
        <v>-27.4</v>
      </c>
      <c r="AD442" s="2">
        <v>2.0499999999999998</v>
      </c>
      <c r="AE442" s="7">
        <f t="shared" si="80"/>
        <v>1.0499999999999998</v>
      </c>
      <c r="AF442" s="7">
        <f>SUM(AE$3:AE442)</f>
        <v>-11.940000000000005</v>
      </c>
      <c r="AG442" s="2">
        <v>1.75</v>
      </c>
      <c r="AH442" s="7">
        <f t="shared" si="76"/>
        <v>-1</v>
      </c>
      <c r="AI442" s="7">
        <f>SUM(AH$3:AH442)</f>
        <v>-18.239999999999991</v>
      </c>
      <c r="AJ442" s="2">
        <v>7.5</v>
      </c>
      <c r="AK442" s="7">
        <f t="shared" si="81"/>
        <v>-1</v>
      </c>
      <c r="AL442" s="7">
        <f>SUM(AK$3:AK442)</f>
        <v>-43</v>
      </c>
      <c r="AM442" s="2">
        <v>9</v>
      </c>
      <c r="AN442" s="7">
        <f t="shared" si="82"/>
        <v>-1</v>
      </c>
      <c r="AO442" s="7">
        <f>SUM(AN$3:AN442)</f>
        <v>-59.5</v>
      </c>
      <c r="AP442" s="2">
        <v>6.5</v>
      </c>
      <c r="AQ442" s="7">
        <f t="shared" si="83"/>
        <v>-1</v>
      </c>
      <c r="AR442" s="7">
        <f>SUM(AQ$3:AQ442)</f>
        <v>-78</v>
      </c>
      <c r="AS442">
        <v>4.0999999999999996</v>
      </c>
      <c r="AT442">
        <v>1.22</v>
      </c>
      <c r="AU442" s="5">
        <f t="shared" si="77"/>
        <v>-3.85</v>
      </c>
      <c r="AV442" s="4">
        <f>SUM(AU$3:AU442)</f>
        <v>-310.29000000000013</v>
      </c>
    </row>
    <row r="443" spans="1:48" x14ac:dyDescent="0.25">
      <c r="A443">
        <f t="shared" si="73"/>
        <v>1</v>
      </c>
      <c r="B443">
        <f t="shared" si="72"/>
        <v>5999</v>
      </c>
      <c r="C443" s="1">
        <v>43883</v>
      </c>
      <c r="D443" t="s">
        <v>271</v>
      </c>
      <c r="E443" t="s">
        <v>820</v>
      </c>
      <c r="F443" t="s">
        <v>452</v>
      </c>
      <c r="G443" t="s">
        <v>467</v>
      </c>
      <c r="H443">
        <v>2020</v>
      </c>
      <c r="I443">
        <v>2</v>
      </c>
      <c r="J443">
        <v>22</v>
      </c>
      <c r="K443" t="s">
        <v>47</v>
      </c>
      <c r="L443">
        <v>7</v>
      </c>
      <c r="M443" s="3">
        <v>1</v>
      </c>
      <c r="N443" s="3">
        <v>0</v>
      </c>
      <c r="O443" s="13">
        <v>1.9</v>
      </c>
      <c r="P443">
        <v>3.5</v>
      </c>
      <c r="Q443">
        <v>4</v>
      </c>
      <c r="R443" s="2">
        <v>1.8</v>
      </c>
      <c r="S443" s="7">
        <f t="shared" si="78"/>
        <v>-1</v>
      </c>
      <c r="T443" s="7">
        <f>SUM($S$3:S443)</f>
        <v>-39.510000000000041</v>
      </c>
      <c r="U443" s="2">
        <v>1.9</v>
      </c>
      <c r="V443" s="7">
        <f t="shared" si="79"/>
        <v>0.89999999999999991</v>
      </c>
      <c r="W443" s="7">
        <f>SUM($V$3:V443)</f>
        <v>-14.969999999999997</v>
      </c>
      <c r="X443" s="8">
        <v>1.28</v>
      </c>
      <c r="Y443" s="7">
        <f t="shared" si="74"/>
        <v>-1</v>
      </c>
      <c r="Z443" s="7">
        <f>SUM($Y$3:Y443)</f>
        <v>-18.830000000000013</v>
      </c>
      <c r="AA443" s="8">
        <v>3.5</v>
      </c>
      <c r="AB443" s="7">
        <f t="shared" si="75"/>
        <v>2.5</v>
      </c>
      <c r="AC443" s="7">
        <f>SUM($AB$3:AB443)</f>
        <v>-24.9</v>
      </c>
      <c r="AD443" s="2">
        <v>1.95</v>
      </c>
      <c r="AE443" s="7">
        <f t="shared" si="80"/>
        <v>-1</v>
      </c>
      <c r="AF443" s="7">
        <f>SUM(AE$3:AE443)</f>
        <v>-12.940000000000005</v>
      </c>
      <c r="AG443" s="2">
        <v>1.85</v>
      </c>
      <c r="AH443" s="7">
        <f t="shared" si="76"/>
        <v>0.85000000000000009</v>
      </c>
      <c r="AI443" s="7">
        <f>SUM(AH$3:AH443)</f>
        <v>-17.38999999999999</v>
      </c>
      <c r="AJ443" s="2">
        <v>7.5</v>
      </c>
      <c r="AK443" s="7">
        <f t="shared" si="81"/>
        <v>6.5</v>
      </c>
      <c r="AL443" s="7">
        <f>SUM(AK$3:AK443)</f>
        <v>-36.5</v>
      </c>
      <c r="AM443" s="2">
        <v>8.5</v>
      </c>
      <c r="AN443" s="7">
        <f t="shared" si="82"/>
        <v>-1</v>
      </c>
      <c r="AO443" s="7">
        <f>SUM(AN$3:AN443)</f>
        <v>-60.5</v>
      </c>
      <c r="AP443" s="2">
        <v>6.5</v>
      </c>
      <c r="AQ443" s="7">
        <f t="shared" si="83"/>
        <v>-1</v>
      </c>
      <c r="AR443" s="7">
        <f>SUM(AQ$3:AQ443)</f>
        <v>-79</v>
      </c>
      <c r="AS443">
        <v>3.45</v>
      </c>
      <c r="AT443">
        <v>1.3</v>
      </c>
      <c r="AU443" s="5">
        <f t="shared" si="77"/>
        <v>5.75</v>
      </c>
      <c r="AV443" s="4">
        <f>SUM(AU$3:AU443)</f>
        <v>-304.54000000000013</v>
      </c>
    </row>
    <row r="444" spans="1:48" x14ac:dyDescent="0.25">
      <c r="A444">
        <f t="shared" si="73"/>
        <v>1</v>
      </c>
      <c r="B444">
        <f t="shared" si="72"/>
        <v>5998</v>
      </c>
      <c r="C444" s="1">
        <v>43883</v>
      </c>
      <c r="D444" t="s">
        <v>271</v>
      </c>
      <c r="E444" t="s">
        <v>821</v>
      </c>
      <c r="F444" t="s">
        <v>455</v>
      </c>
      <c r="G444" t="s">
        <v>459</v>
      </c>
      <c r="H444">
        <v>2020</v>
      </c>
      <c r="I444">
        <v>2</v>
      </c>
      <c r="J444">
        <v>22</v>
      </c>
      <c r="K444" t="s">
        <v>47</v>
      </c>
      <c r="L444">
        <v>7</v>
      </c>
      <c r="M444" s="3">
        <v>2</v>
      </c>
      <c r="N444" s="3">
        <v>0</v>
      </c>
      <c r="O444" s="13">
        <v>2.1</v>
      </c>
      <c r="P444">
        <v>3.4</v>
      </c>
      <c r="Q444">
        <v>3.6</v>
      </c>
      <c r="R444" s="2">
        <v>1.72</v>
      </c>
      <c r="S444" s="7">
        <f t="shared" si="78"/>
        <v>-1</v>
      </c>
      <c r="T444" s="7">
        <f>SUM($S$3:S444)</f>
        <v>-40.510000000000041</v>
      </c>
      <c r="U444" s="2">
        <v>2</v>
      </c>
      <c r="V444" s="7">
        <f t="shared" si="79"/>
        <v>1</v>
      </c>
      <c r="W444" s="7">
        <f>SUM($V$3:V444)</f>
        <v>-13.969999999999997</v>
      </c>
      <c r="X444" s="8">
        <v>1.28</v>
      </c>
      <c r="Y444" s="7">
        <f t="shared" si="74"/>
        <v>0.28000000000000003</v>
      </c>
      <c r="Z444" s="7">
        <f>SUM($Y$3:Y444)</f>
        <v>-18.550000000000011</v>
      </c>
      <c r="AA444" s="8">
        <v>3.5</v>
      </c>
      <c r="AB444" s="7">
        <f t="shared" si="75"/>
        <v>-1</v>
      </c>
      <c r="AC444" s="7">
        <f>SUM($AB$3:AB444)</f>
        <v>-25.9</v>
      </c>
      <c r="AD444" s="2">
        <v>1.95</v>
      </c>
      <c r="AE444" s="7">
        <f t="shared" si="80"/>
        <v>-1</v>
      </c>
      <c r="AF444" s="7">
        <f>SUM(AE$3:AE444)</f>
        <v>-13.940000000000005</v>
      </c>
      <c r="AG444" s="2">
        <v>1.85</v>
      </c>
      <c r="AH444" s="7">
        <f t="shared" si="76"/>
        <v>0.85000000000000009</v>
      </c>
      <c r="AI444" s="7">
        <f>SUM(AH$3:AH444)</f>
        <v>-16.539999999999988</v>
      </c>
      <c r="AJ444" s="2">
        <v>8</v>
      </c>
      <c r="AK444" s="7">
        <f t="shared" si="81"/>
        <v>-1</v>
      </c>
      <c r="AL444" s="7">
        <f>SUM(AK$3:AK444)</f>
        <v>-37.5</v>
      </c>
      <c r="AM444" s="2">
        <v>9</v>
      </c>
      <c r="AN444" s="7">
        <f t="shared" si="82"/>
        <v>-1</v>
      </c>
      <c r="AO444" s="7">
        <f>SUM(AN$3:AN444)</f>
        <v>-61.5</v>
      </c>
      <c r="AP444" s="2">
        <v>6.5</v>
      </c>
      <c r="AQ444" s="7">
        <f t="shared" si="83"/>
        <v>-1</v>
      </c>
      <c r="AR444" s="7">
        <f>SUM(AQ$3:AQ444)</f>
        <v>-80</v>
      </c>
      <c r="AS444">
        <v>3.8</v>
      </c>
      <c r="AT444">
        <v>1.25</v>
      </c>
      <c r="AU444" s="5">
        <f t="shared" si="77"/>
        <v>-3.87</v>
      </c>
      <c r="AV444" s="4">
        <f>SUM(AU$3:AU444)</f>
        <v>-308.41000000000014</v>
      </c>
    </row>
    <row r="445" spans="1:48" x14ac:dyDescent="0.25">
      <c r="A445">
        <f t="shared" si="73"/>
        <v>1</v>
      </c>
      <c r="B445">
        <f t="shared" si="72"/>
        <v>5997</v>
      </c>
      <c r="C445" s="1">
        <v>43883</v>
      </c>
      <c r="D445" t="s">
        <v>271</v>
      </c>
      <c r="E445" t="s">
        <v>822</v>
      </c>
      <c r="F445" t="s">
        <v>458</v>
      </c>
      <c r="G445" t="s">
        <v>470</v>
      </c>
      <c r="H445">
        <v>2020</v>
      </c>
      <c r="I445">
        <v>2</v>
      </c>
      <c r="J445">
        <v>22</v>
      </c>
      <c r="K445" t="s">
        <v>47</v>
      </c>
      <c r="L445">
        <v>7</v>
      </c>
      <c r="M445" s="3">
        <v>2</v>
      </c>
      <c r="N445" s="3">
        <v>0</v>
      </c>
      <c r="O445" s="13">
        <v>1.4</v>
      </c>
      <c r="P445">
        <v>4.5</v>
      </c>
      <c r="Q445">
        <v>8.5</v>
      </c>
      <c r="R445" s="2">
        <v>1.83</v>
      </c>
      <c r="S445" s="7">
        <f t="shared" si="78"/>
        <v>-1</v>
      </c>
      <c r="T445" s="7">
        <f>SUM($S$3:S445)</f>
        <v>-41.510000000000041</v>
      </c>
      <c r="U445" s="2">
        <v>1.83</v>
      </c>
      <c r="V445" s="7">
        <f t="shared" si="79"/>
        <v>0.83000000000000007</v>
      </c>
      <c r="W445" s="7">
        <f>SUM($V$3:V445)</f>
        <v>-13.139999999999997</v>
      </c>
      <c r="X445" s="8">
        <v>1.22</v>
      </c>
      <c r="Y445" s="7">
        <f t="shared" si="74"/>
        <v>0.21999999999999997</v>
      </c>
      <c r="Z445" s="7">
        <f>SUM($Y$3:Y445)</f>
        <v>-18.330000000000013</v>
      </c>
      <c r="AA445" s="8">
        <v>4</v>
      </c>
      <c r="AB445" s="7">
        <f t="shared" si="75"/>
        <v>-1</v>
      </c>
      <c r="AC445" s="7">
        <f>SUM($AB$3:AB445)</f>
        <v>-26.9</v>
      </c>
      <c r="AD445" s="2">
        <v>1.72</v>
      </c>
      <c r="AE445" s="7">
        <f t="shared" si="80"/>
        <v>-1</v>
      </c>
      <c r="AF445" s="7">
        <f>SUM(AE$3:AE445)</f>
        <v>-14.940000000000005</v>
      </c>
      <c r="AG445" s="2">
        <v>2.0699999999999998</v>
      </c>
      <c r="AH445" s="7">
        <f t="shared" si="76"/>
        <v>1.0699999999999998</v>
      </c>
      <c r="AI445" s="7">
        <f>SUM(AH$3:AH445)</f>
        <v>-15.469999999999988</v>
      </c>
      <c r="AJ445" s="2">
        <v>7</v>
      </c>
      <c r="AK445" s="7">
        <f t="shared" si="81"/>
        <v>-1</v>
      </c>
      <c r="AL445" s="7">
        <f>SUM(AK$3:AK445)</f>
        <v>-38.5</v>
      </c>
      <c r="AM445" s="2">
        <v>7.5</v>
      </c>
      <c r="AN445" s="7">
        <f t="shared" si="82"/>
        <v>-1</v>
      </c>
      <c r="AO445" s="7">
        <f>SUM(AN$3:AN445)</f>
        <v>-62.5</v>
      </c>
      <c r="AP445" s="2">
        <v>8.5</v>
      </c>
      <c r="AQ445" s="7">
        <f t="shared" si="83"/>
        <v>-1</v>
      </c>
      <c r="AR445" s="7">
        <f>SUM(AQ$3:AQ445)</f>
        <v>-81</v>
      </c>
      <c r="AU445" s="5">
        <f t="shared" si="77"/>
        <v>-3.88</v>
      </c>
      <c r="AV445" s="4">
        <f>SUM(AU$3:AU445)</f>
        <v>-312.29000000000013</v>
      </c>
    </row>
    <row r="446" spans="1:48" x14ac:dyDescent="0.25">
      <c r="A446">
        <f t="shared" si="73"/>
        <v>1</v>
      </c>
      <c r="B446">
        <f t="shared" si="72"/>
        <v>5996</v>
      </c>
      <c r="C446" s="1">
        <v>43883</v>
      </c>
      <c r="D446" t="s">
        <v>271</v>
      </c>
      <c r="E446" t="s">
        <v>823</v>
      </c>
      <c r="F446" t="s">
        <v>461</v>
      </c>
      <c r="G446" t="s">
        <v>456</v>
      </c>
      <c r="H446">
        <v>2020</v>
      </c>
      <c r="I446">
        <v>2</v>
      </c>
      <c r="J446">
        <v>22</v>
      </c>
      <c r="K446" t="s">
        <v>47</v>
      </c>
      <c r="L446">
        <v>7</v>
      </c>
      <c r="M446" s="3">
        <v>2</v>
      </c>
      <c r="N446" s="3">
        <v>2</v>
      </c>
      <c r="O446" s="13">
        <v>2.25</v>
      </c>
      <c r="P446">
        <v>3.4</v>
      </c>
      <c r="Q446">
        <v>3.25</v>
      </c>
      <c r="R446" s="2">
        <v>1.8</v>
      </c>
      <c r="S446" s="7">
        <f t="shared" si="78"/>
        <v>0.8</v>
      </c>
      <c r="T446" s="7">
        <f>SUM($S$3:S446)</f>
        <v>-40.710000000000043</v>
      </c>
      <c r="U446" s="2">
        <v>1.9</v>
      </c>
      <c r="V446" s="7">
        <f t="shared" si="79"/>
        <v>-1</v>
      </c>
      <c r="W446" s="7">
        <f>SUM($V$3:V446)</f>
        <v>-14.139999999999997</v>
      </c>
      <c r="X446" s="8">
        <v>1.3</v>
      </c>
      <c r="Y446" s="7">
        <f t="shared" si="74"/>
        <v>0.30000000000000004</v>
      </c>
      <c r="Z446" s="7">
        <f>SUM($Y$3:Y446)</f>
        <v>-18.030000000000012</v>
      </c>
      <c r="AA446" s="8">
        <v>3.4</v>
      </c>
      <c r="AB446" s="7">
        <f t="shared" si="75"/>
        <v>-1</v>
      </c>
      <c r="AC446" s="7">
        <f>SUM($AB$3:AB446)</f>
        <v>-27.9</v>
      </c>
      <c r="AD446" s="2">
        <v>2.1</v>
      </c>
      <c r="AE446" s="7">
        <f t="shared" si="80"/>
        <v>1.1000000000000001</v>
      </c>
      <c r="AF446" s="7">
        <f>SUM(AE$3:AE446)</f>
        <v>-13.840000000000005</v>
      </c>
      <c r="AG446" s="2">
        <v>1.7</v>
      </c>
      <c r="AH446" s="7">
        <f t="shared" si="76"/>
        <v>-1</v>
      </c>
      <c r="AI446" s="7">
        <f>SUM(AH$3:AH446)</f>
        <v>-16.469999999999988</v>
      </c>
      <c r="AJ446" s="2">
        <v>8</v>
      </c>
      <c r="AK446" s="7">
        <f t="shared" si="81"/>
        <v>-1</v>
      </c>
      <c r="AL446" s="7">
        <f>SUM(AK$3:AK446)</f>
        <v>-39.5</v>
      </c>
      <c r="AM446" s="2">
        <v>9.5</v>
      </c>
      <c r="AN446" s="7">
        <f t="shared" si="82"/>
        <v>-1</v>
      </c>
      <c r="AO446" s="7">
        <f>SUM(AN$3:AN446)</f>
        <v>-63.5</v>
      </c>
      <c r="AP446" s="2">
        <v>6.5</v>
      </c>
      <c r="AQ446" s="7">
        <f t="shared" si="83"/>
        <v>-1</v>
      </c>
      <c r="AR446" s="7">
        <f>SUM(AQ$3:AQ446)</f>
        <v>-82</v>
      </c>
      <c r="AS446">
        <v>4.6500000000000004</v>
      </c>
      <c r="AT446">
        <v>1.18</v>
      </c>
      <c r="AU446" s="5">
        <f t="shared" si="77"/>
        <v>-3.8</v>
      </c>
      <c r="AV446" s="4">
        <f>SUM(AU$3:AU446)</f>
        <v>-316.09000000000015</v>
      </c>
    </row>
    <row r="447" spans="1:48" x14ac:dyDescent="0.25">
      <c r="A447">
        <f t="shared" si="73"/>
        <v>1</v>
      </c>
      <c r="B447">
        <f t="shared" si="72"/>
        <v>5995</v>
      </c>
      <c r="C447" s="1">
        <v>43883</v>
      </c>
      <c r="D447" t="s">
        <v>271</v>
      </c>
      <c r="E447" t="s">
        <v>824</v>
      </c>
      <c r="F447" t="s">
        <v>274</v>
      </c>
      <c r="G447" t="s">
        <v>473</v>
      </c>
      <c r="H447">
        <v>2020</v>
      </c>
      <c r="I447">
        <v>2</v>
      </c>
      <c r="J447">
        <v>22</v>
      </c>
      <c r="K447" t="s">
        <v>47</v>
      </c>
      <c r="L447">
        <v>7</v>
      </c>
      <c r="M447" s="3">
        <v>2</v>
      </c>
      <c r="N447" s="3">
        <v>1</v>
      </c>
      <c r="O447" s="13">
        <v>2.1</v>
      </c>
      <c r="P447">
        <v>3.1</v>
      </c>
      <c r="Q447">
        <v>3.75</v>
      </c>
      <c r="R447" s="2">
        <v>2.1</v>
      </c>
      <c r="S447" s="7">
        <f t="shared" si="78"/>
        <v>1.1000000000000001</v>
      </c>
      <c r="T447" s="7">
        <f>SUM($S$3:S447)</f>
        <v>-39.610000000000042</v>
      </c>
      <c r="U447" s="2">
        <v>1.66</v>
      </c>
      <c r="V447" s="7">
        <f t="shared" si="79"/>
        <v>-1</v>
      </c>
      <c r="W447" s="7">
        <f>SUM($V$3:V447)</f>
        <v>-15.139999999999997</v>
      </c>
      <c r="X447" s="8">
        <v>1.5</v>
      </c>
      <c r="Y447" s="7">
        <f t="shared" si="74"/>
        <v>0.5</v>
      </c>
      <c r="Z447" s="7">
        <f>SUM($Y$3:Y447)</f>
        <v>-17.530000000000012</v>
      </c>
      <c r="AA447" s="8">
        <v>2.5</v>
      </c>
      <c r="AB447" s="7">
        <f t="shared" si="75"/>
        <v>-1</v>
      </c>
      <c r="AC447" s="7">
        <f>SUM($AB$3:AB447)</f>
        <v>-28.9</v>
      </c>
      <c r="AD447" s="2">
        <v>2.7</v>
      </c>
      <c r="AE447" s="7">
        <f t="shared" si="80"/>
        <v>1.7000000000000002</v>
      </c>
      <c r="AF447" s="7">
        <f>SUM(AE$3:AE447)</f>
        <v>-12.140000000000004</v>
      </c>
      <c r="AG447" s="2">
        <v>1.44</v>
      </c>
      <c r="AH447" s="7">
        <f t="shared" si="76"/>
        <v>-1</v>
      </c>
      <c r="AI447" s="7">
        <f>SUM(AH$3:AH447)</f>
        <v>-17.469999999999988</v>
      </c>
      <c r="AJ447" s="2">
        <v>5.5</v>
      </c>
      <c r="AK447" s="7">
        <f t="shared" si="81"/>
        <v>-1</v>
      </c>
      <c r="AL447" s="7">
        <f>SUM(AK$3:AK447)</f>
        <v>-40.5</v>
      </c>
      <c r="AM447" s="2">
        <v>9.5</v>
      </c>
      <c r="AN447" s="7">
        <f t="shared" si="82"/>
        <v>8.5</v>
      </c>
      <c r="AO447" s="7">
        <f>SUM(AN$3:AN447)</f>
        <v>-55</v>
      </c>
      <c r="AP447" s="2">
        <v>6</v>
      </c>
      <c r="AQ447" s="7">
        <f t="shared" si="83"/>
        <v>-1</v>
      </c>
      <c r="AR447" s="7">
        <f>SUM(AQ$3:AQ447)</f>
        <v>-83</v>
      </c>
      <c r="AS447">
        <v>4.25</v>
      </c>
      <c r="AT447">
        <v>1.21</v>
      </c>
      <c r="AU447" s="5">
        <f t="shared" si="77"/>
        <v>6.8000000000000007</v>
      </c>
      <c r="AV447" s="4">
        <f>SUM(AU$3:AU447)</f>
        <v>-309.29000000000013</v>
      </c>
    </row>
    <row r="448" spans="1:48" x14ac:dyDescent="0.25">
      <c r="A448">
        <f t="shared" si="73"/>
        <v>1</v>
      </c>
      <c r="B448">
        <f t="shared" si="72"/>
        <v>5994</v>
      </c>
      <c r="C448" s="1">
        <v>43883</v>
      </c>
      <c r="D448" t="s">
        <v>271</v>
      </c>
      <c r="E448" t="s">
        <v>825</v>
      </c>
      <c r="F448" t="s">
        <v>466</v>
      </c>
      <c r="G448" t="s">
        <v>482</v>
      </c>
      <c r="H448">
        <v>2020</v>
      </c>
      <c r="I448">
        <v>2</v>
      </c>
      <c r="J448">
        <v>22</v>
      </c>
      <c r="K448" t="s">
        <v>47</v>
      </c>
      <c r="L448">
        <v>7</v>
      </c>
      <c r="M448" s="3">
        <v>2</v>
      </c>
      <c r="N448" s="3">
        <v>0</v>
      </c>
      <c r="O448" s="13">
        <v>2.62</v>
      </c>
      <c r="P448">
        <v>3.25</v>
      </c>
      <c r="Q448">
        <v>2.75</v>
      </c>
      <c r="R448" s="2">
        <v>1.72</v>
      </c>
      <c r="S448" s="7">
        <f t="shared" si="78"/>
        <v>-1</v>
      </c>
      <c r="T448" s="7">
        <f>SUM($S$3:S448)</f>
        <v>-40.610000000000042</v>
      </c>
      <c r="U448" s="2">
        <v>2</v>
      </c>
      <c r="V448" s="7">
        <f t="shared" si="79"/>
        <v>1</v>
      </c>
      <c r="W448" s="7">
        <f>SUM($V$3:V448)</f>
        <v>-14.139999999999997</v>
      </c>
      <c r="X448" s="8">
        <v>1.28</v>
      </c>
      <c r="Y448" s="7">
        <f t="shared" si="74"/>
        <v>0.28000000000000003</v>
      </c>
      <c r="Z448" s="7">
        <f>SUM($Y$3:Y448)</f>
        <v>-17.250000000000011</v>
      </c>
      <c r="AA448" s="8">
        <v>3.5</v>
      </c>
      <c r="AB448" s="7">
        <f t="shared" si="75"/>
        <v>-1</v>
      </c>
      <c r="AC448" s="7">
        <f>SUM($AB$3:AB448)</f>
        <v>-29.9</v>
      </c>
      <c r="AD448" s="2">
        <v>2</v>
      </c>
      <c r="AE448" s="7">
        <f t="shared" si="80"/>
        <v>-1</v>
      </c>
      <c r="AF448" s="7">
        <f>SUM(AE$3:AE448)</f>
        <v>-13.140000000000004</v>
      </c>
      <c r="AG448" s="2">
        <v>1.8</v>
      </c>
      <c r="AH448" s="7">
        <f t="shared" si="76"/>
        <v>0.8</v>
      </c>
      <c r="AI448" s="7">
        <f>SUM(AH$3:AH448)</f>
        <v>-16.669999999999987</v>
      </c>
      <c r="AJ448" s="2">
        <v>9</v>
      </c>
      <c r="AK448" s="7">
        <f t="shared" si="81"/>
        <v>-1</v>
      </c>
      <c r="AL448" s="7">
        <f>SUM(AK$3:AK448)</f>
        <v>-41.5</v>
      </c>
      <c r="AM448" s="2">
        <v>10</v>
      </c>
      <c r="AN448" s="7">
        <f t="shared" si="82"/>
        <v>-1</v>
      </c>
      <c r="AO448" s="7">
        <f>SUM(AN$3:AN448)</f>
        <v>-56</v>
      </c>
      <c r="AP448" s="2">
        <v>6</v>
      </c>
      <c r="AQ448" s="7">
        <f t="shared" si="83"/>
        <v>-1</v>
      </c>
      <c r="AR448" s="7">
        <f>SUM(AQ$3:AQ448)</f>
        <v>-84</v>
      </c>
      <c r="AS448">
        <v>5.5</v>
      </c>
      <c r="AT448">
        <v>1.1499999999999999</v>
      </c>
      <c r="AU448" s="5">
        <f t="shared" si="77"/>
        <v>-3.92</v>
      </c>
      <c r="AV448" s="4">
        <f>SUM(AU$3:AU448)</f>
        <v>-313.21000000000015</v>
      </c>
    </row>
    <row r="449" spans="1:48" x14ac:dyDescent="0.25">
      <c r="A449">
        <f t="shared" si="73"/>
        <v>1</v>
      </c>
      <c r="B449">
        <f t="shared" si="72"/>
        <v>5993</v>
      </c>
      <c r="C449" s="1">
        <v>43883</v>
      </c>
      <c r="D449" t="s">
        <v>271</v>
      </c>
      <c r="E449" t="s">
        <v>826</v>
      </c>
      <c r="F449" t="s">
        <v>469</v>
      </c>
      <c r="G449" t="s">
        <v>462</v>
      </c>
      <c r="H449">
        <v>2020</v>
      </c>
      <c r="I449">
        <v>2</v>
      </c>
      <c r="J449">
        <v>22</v>
      </c>
      <c r="K449" t="s">
        <v>47</v>
      </c>
      <c r="L449">
        <v>7</v>
      </c>
      <c r="M449" s="3">
        <v>0</v>
      </c>
      <c r="N449" s="3">
        <v>0</v>
      </c>
      <c r="O449" s="13">
        <v>1.83</v>
      </c>
      <c r="P449">
        <v>3.5</v>
      </c>
      <c r="Q449">
        <v>4.5</v>
      </c>
      <c r="R449" s="2">
        <v>1.8</v>
      </c>
      <c r="S449" s="7">
        <f t="shared" si="78"/>
        <v>-1</v>
      </c>
      <c r="T449" s="7">
        <f>SUM($S$3:S449)</f>
        <v>-41.610000000000042</v>
      </c>
      <c r="U449" s="2">
        <v>1.9</v>
      </c>
      <c r="V449" s="7">
        <f t="shared" si="79"/>
        <v>0.89999999999999991</v>
      </c>
      <c r="W449" s="7">
        <f>SUM($V$3:V449)</f>
        <v>-13.239999999999997</v>
      </c>
      <c r="X449" s="8">
        <v>1.28</v>
      </c>
      <c r="Y449" s="7">
        <f t="shared" si="74"/>
        <v>-1</v>
      </c>
      <c r="Z449" s="7">
        <f>SUM($Y$3:Y449)</f>
        <v>-18.250000000000011</v>
      </c>
      <c r="AA449" s="8">
        <v>3.5</v>
      </c>
      <c r="AB449" s="7">
        <f t="shared" si="75"/>
        <v>2.5</v>
      </c>
      <c r="AC449" s="7">
        <f>SUM($AB$3:AB449)</f>
        <v>-27.4</v>
      </c>
      <c r="AD449" s="2">
        <v>1.95</v>
      </c>
      <c r="AE449" s="7">
        <f t="shared" si="80"/>
        <v>-1</v>
      </c>
      <c r="AF449" s="7">
        <f>SUM(AE$3:AE449)</f>
        <v>-14.140000000000004</v>
      </c>
      <c r="AG449" s="2">
        <v>1.85</v>
      </c>
      <c r="AH449" s="7">
        <f t="shared" si="76"/>
        <v>0.85000000000000009</v>
      </c>
      <c r="AI449" s="7">
        <f>SUM(AH$3:AH449)</f>
        <v>-15.819999999999988</v>
      </c>
      <c r="AJ449" s="2">
        <v>7.5</v>
      </c>
      <c r="AK449" s="7">
        <f t="shared" si="81"/>
        <v>-1</v>
      </c>
      <c r="AL449" s="7">
        <f>SUM(AK$3:AK449)</f>
        <v>-42.5</v>
      </c>
      <c r="AM449" s="2">
        <v>8.5</v>
      </c>
      <c r="AN449" s="7">
        <f t="shared" si="82"/>
        <v>-1</v>
      </c>
      <c r="AO449" s="7">
        <f>SUM(AN$3:AN449)</f>
        <v>-57</v>
      </c>
      <c r="AP449" s="2">
        <v>6.5</v>
      </c>
      <c r="AQ449" s="7">
        <f t="shared" si="83"/>
        <v>-1</v>
      </c>
      <c r="AR449" s="7">
        <f>SUM(AQ$3:AQ449)</f>
        <v>-85</v>
      </c>
      <c r="AS449">
        <v>3.1</v>
      </c>
      <c r="AT449">
        <v>1.35</v>
      </c>
      <c r="AU449" s="5">
        <f t="shared" si="77"/>
        <v>-1.75</v>
      </c>
      <c r="AV449" s="4">
        <f>SUM(AU$3:AU449)</f>
        <v>-314.96000000000015</v>
      </c>
    </row>
    <row r="450" spans="1:48" x14ac:dyDescent="0.25">
      <c r="A450">
        <f t="shared" si="73"/>
        <v>1</v>
      </c>
      <c r="B450">
        <f t="shared" si="72"/>
        <v>5992</v>
      </c>
      <c r="C450" s="1">
        <v>43883</v>
      </c>
      <c r="D450" t="s">
        <v>271</v>
      </c>
      <c r="E450" t="s">
        <v>827</v>
      </c>
      <c r="F450" t="s">
        <v>472</v>
      </c>
      <c r="G450" t="s">
        <v>450</v>
      </c>
      <c r="H450">
        <v>2020</v>
      </c>
      <c r="I450">
        <v>2</v>
      </c>
      <c r="J450">
        <v>22</v>
      </c>
      <c r="K450" t="s">
        <v>47</v>
      </c>
      <c r="L450">
        <v>7</v>
      </c>
      <c r="M450" s="3">
        <v>1</v>
      </c>
      <c r="N450" s="3">
        <v>2</v>
      </c>
      <c r="O450" s="13">
        <v>2.6</v>
      </c>
      <c r="P450">
        <v>3</v>
      </c>
      <c r="Q450">
        <v>3</v>
      </c>
      <c r="R450" s="2">
        <v>1.72</v>
      </c>
      <c r="S450" s="7">
        <f t="shared" si="78"/>
        <v>0.72</v>
      </c>
      <c r="T450" s="7">
        <f>SUM($S$3:S450)</f>
        <v>-40.890000000000043</v>
      </c>
      <c r="U450" s="2">
        <v>2</v>
      </c>
      <c r="V450" s="7">
        <f t="shared" si="79"/>
        <v>-1</v>
      </c>
      <c r="W450" s="7">
        <f>SUM($V$3:V450)</f>
        <v>-14.239999999999997</v>
      </c>
      <c r="X450" s="8">
        <v>1.3</v>
      </c>
      <c r="Y450" s="7">
        <f t="shared" si="74"/>
        <v>0.30000000000000004</v>
      </c>
      <c r="Z450" s="7">
        <f>SUM($Y$3:Y450)</f>
        <v>-17.95000000000001</v>
      </c>
      <c r="AA450" s="8">
        <v>3.4</v>
      </c>
      <c r="AB450" s="7">
        <f t="shared" si="75"/>
        <v>-1</v>
      </c>
      <c r="AC450" s="7">
        <f>SUM($AB$3:AB450)</f>
        <v>-28.4</v>
      </c>
      <c r="AD450" s="2">
        <v>2.15</v>
      </c>
      <c r="AE450" s="7">
        <f t="shared" si="80"/>
        <v>1.1499999999999999</v>
      </c>
      <c r="AF450" s="7">
        <f>SUM(AE$3:AE450)</f>
        <v>-12.990000000000004</v>
      </c>
      <c r="AG450" s="2">
        <v>1.66</v>
      </c>
      <c r="AH450" s="7">
        <f t="shared" si="76"/>
        <v>-1</v>
      </c>
      <c r="AI450" s="7">
        <f>SUM(AH$3:AH450)</f>
        <v>-16.819999999999986</v>
      </c>
      <c r="AJ450" s="2">
        <v>8.5</v>
      </c>
      <c r="AK450" s="7">
        <f t="shared" si="81"/>
        <v>-1</v>
      </c>
      <c r="AL450" s="7">
        <f>SUM(AK$3:AK450)</f>
        <v>-43.5</v>
      </c>
      <c r="AM450" s="2">
        <v>10</v>
      </c>
      <c r="AN450" s="7">
        <f t="shared" si="82"/>
        <v>-1</v>
      </c>
      <c r="AO450" s="7">
        <f>SUM(AN$3:AN450)</f>
        <v>-58</v>
      </c>
      <c r="AP450" s="2">
        <v>5.5</v>
      </c>
      <c r="AQ450" s="7">
        <f t="shared" si="83"/>
        <v>-1</v>
      </c>
      <c r="AR450" s="7">
        <f>SUM(AQ$3:AQ450)</f>
        <v>-86</v>
      </c>
      <c r="AS450">
        <v>5.5</v>
      </c>
      <c r="AT450">
        <v>1.1499999999999999</v>
      </c>
      <c r="AU450" s="5">
        <f t="shared" si="77"/>
        <v>-3.83</v>
      </c>
      <c r="AV450" s="4">
        <f>SUM(AU$3:AU450)</f>
        <v>-318.79000000000013</v>
      </c>
    </row>
    <row r="451" spans="1:48" x14ac:dyDescent="0.25">
      <c r="A451">
        <f t="shared" si="73"/>
        <v>1</v>
      </c>
      <c r="B451">
        <f t="shared" ref="B451:B514" si="84">B452+A451</f>
        <v>5991</v>
      </c>
      <c r="C451" s="1">
        <v>43883</v>
      </c>
      <c r="D451" t="s">
        <v>271</v>
      </c>
      <c r="E451" t="s">
        <v>828</v>
      </c>
      <c r="F451" t="s">
        <v>475</v>
      </c>
      <c r="G451" t="s">
        <v>479</v>
      </c>
      <c r="H451">
        <v>2020</v>
      </c>
      <c r="I451">
        <v>2</v>
      </c>
      <c r="J451">
        <v>22</v>
      </c>
      <c r="K451" t="s">
        <v>47</v>
      </c>
      <c r="L451">
        <v>7</v>
      </c>
      <c r="M451" s="3">
        <v>1</v>
      </c>
      <c r="N451" s="3">
        <v>0</v>
      </c>
      <c r="O451" s="13">
        <v>2.87</v>
      </c>
      <c r="P451">
        <v>3.3</v>
      </c>
      <c r="Q451">
        <v>2.5499999999999998</v>
      </c>
      <c r="R451" s="2">
        <v>1.72</v>
      </c>
      <c r="S451" s="7">
        <f t="shared" si="78"/>
        <v>-1</v>
      </c>
      <c r="T451" s="7">
        <f>SUM($S$3:S451)</f>
        <v>-41.890000000000043</v>
      </c>
      <c r="U451" s="2">
        <v>2</v>
      </c>
      <c r="V451" s="7">
        <f t="shared" si="79"/>
        <v>1</v>
      </c>
      <c r="W451" s="7">
        <f>SUM($V$3:V451)</f>
        <v>-13.239999999999997</v>
      </c>
      <c r="X451" s="8">
        <v>1.3</v>
      </c>
      <c r="Y451" s="7">
        <f t="shared" si="74"/>
        <v>-1</v>
      </c>
      <c r="Z451" s="7">
        <f>SUM($Y$3:Y451)</f>
        <v>-18.95000000000001</v>
      </c>
      <c r="AA451" s="8">
        <v>3.4</v>
      </c>
      <c r="AB451" s="7">
        <f t="shared" si="75"/>
        <v>2.4</v>
      </c>
      <c r="AC451" s="7">
        <f>SUM($AB$3:AB451)</f>
        <v>-26</v>
      </c>
      <c r="AD451" s="2">
        <v>2.15</v>
      </c>
      <c r="AE451" s="7">
        <f t="shared" si="80"/>
        <v>-1</v>
      </c>
      <c r="AF451" s="7">
        <f>SUM(AE$3:AE451)</f>
        <v>-13.990000000000004</v>
      </c>
      <c r="AG451" s="2">
        <v>1.66</v>
      </c>
      <c r="AH451" s="7">
        <f t="shared" si="76"/>
        <v>0.65999999999999992</v>
      </c>
      <c r="AI451" s="7">
        <f>SUM(AH$3:AH451)</f>
        <v>-16.159999999999986</v>
      </c>
      <c r="AJ451" s="2">
        <v>9</v>
      </c>
      <c r="AK451" s="7">
        <f t="shared" si="81"/>
        <v>8</v>
      </c>
      <c r="AL451" s="7">
        <f>SUM(AK$3:AK451)</f>
        <v>-35.5</v>
      </c>
      <c r="AM451" s="2">
        <v>10</v>
      </c>
      <c r="AN451" s="7">
        <f t="shared" si="82"/>
        <v>-1</v>
      </c>
      <c r="AO451" s="7">
        <f>SUM(AN$3:AN451)</f>
        <v>-59</v>
      </c>
      <c r="AP451" s="2">
        <v>6</v>
      </c>
      <c r="AQ451" s="7">
        <f t="shared" si="83"/>
        <v>-1</v>
      </c>
      <c r="AR451" s="7">
        <f>SUM(AQ$3:AQ451)</f>
        <v>-87</v>
      </c>
      <c r="AS451">
        <v>5.75</v>
      </c>
      <c r="AT451">
        <v>1.1399999999999999</v>
      </c>
      <c r="AU451" s="5">
        <f t="shared" si="77"/>
        <v>7.0600000000000005</v>
      </c>
      <c r="AV451" s="4">
        <f>SUM(AU$3:AU451)</f>
        <v>-311.73000000000013</v>
      </c>
    </row>
    <row r="452" spans="1:48" x14ac:dyDescent="0.25">
      <c r="A452">
        <f t="shared" ref="A452:A515" si="85">IF(AND(H452&lt;&gt;"",I452&lt;&gt;"",J452&lt;&gt;"",K452&lt;&gt;"",L452&lt;&gt;"",M452&lt;&gt;"",N452&lt;&gt;"",O452&lt;&gt;"",P452&lt;&gt;"",Q452&lt;&gt;"",R452&lt;&gt;"",U452&lt;&gt;"",X452&lt;&gt;"",AA452&lt;&gt;"",AD452&lt;&gt;"",AG452&lt;&gt;"",AJ452&lt;&gt;"",AM452&lt;&gt;"",AP452&lt;&gt;""),1,0)</f>
        <v>1</v>
      </c>
      <c r="B452">
        <f t="shared" si="84"/>
        <v>5990</v>
      </c>
      <c r="C452" s="1">
        <v>43883</v>
      </c>
      <c r="D452" t="s">
        <v>271</v>
      </c>
      <c r="E452" t="s">
        <v>829</v>
      </c>
      <c r="F452" t="s">
        <v>478</v>
      </c>
      <c r="G452" t="s">
        <v>476</v>
      </c>
      <c r="H452">
        <v>2020</v>
      </c>
      <c r="I452">
        <v>2</v>
      </c>
      <c r="J452">
        <v>22</v>
      </c>
      <c r="K452" t="s">
        <v>47</v>
      </c>
      <c r="L452">
        <v>7</v>
      </c>
      <c r="M452" s="3">
        <v>3</v>
      </c>
      <c r="N452" s="3">
        <v>1</v>
      </c>
      <c r="O452" s="13">
        <v>1.6</v>
      </c>
      <c r="P452">
        <v>4</v>
      </c>
      <c r="Q452">
        <v>5.5</v>
      </c>
      <c r="R452" s="2">
        <v>1.9</v>
      </c>
      <c r="S452" s="7">
        <f t="shared" si="78"/>
        <v>0.89999999999999991</v>
      </c>
      <c r="T452" s="7">
        <f>SUM($S$3:S452)</f>
        <v>-40.990000000000045</v>
      </c>
      <c r="U452" s="2">
        <v>1.8</v>
      </c>
      <c r="V452" s="7">
        <f t="shared" si="79"/>
        <v>-1</v>
      </c>
      <c r="W452" s="7">
        <f>SUM($V$3:V452)</f>
        <v>-14.239999999999997</v>
      </c>
      <c r="X452" s="8">
        <v>1.28</v>
      </c>
      <c r="Y452" s="7">
        <f t="shared" ref="Y452:Y515" si="86">IF($A452=1,(X452-1)*IF($M452+$N452&gt;1.5,1,0)+(-1)*(1-IF($M452+$N452&gt;1.5,1,0)),"")</f>
        <v>0.28000000000000003</v>
      </c>
      <c r="Z452" s="7">
        <f>SUM($Y$3:Y452)</f>
        <v>-18.670000000000009</v>
      </c>
      <c r="AA452" s="8">
        <v>3.5</v>
      </c>
      <c r="AB452" s="7">
        <f t="shared" ref="AB452:AB515" si="87">IF($A452=1,(AA452-1)*IF($M452+$N452&lt;1.5,1,0)+(-1)*(1-IF($M452+$N452&lt;1.5,1,0)),"")</f>
        <v>-1</v>
      </c>
      <c r="AC452" s="7">
        <f>SUM($AB$3:AB452)</f>
        <v>-27</v>
      </c>
      <c r="AD452" s="2">
        <v>1.95</v>
      </c>
      <c r="AE452" s="7">
        <f t="shared" si="80"/>
        <v>0.95</v>
      </c>
      <c r="AF452" s="7">
        <f>SUM(AE$3:AE452)</f>
        <v>-13.040000000000004</v>
      </c>
      <c r="AG452" s="2">
        <v>1.85</v>
      </c>
      <c r="AH452" s="7">
        <f t="shared" ref="AH452:AH515" si="88">IF($A452=1,(AG452-1)*IF($M452+$N452&lt;2.5,1,0)+(-1)*(1-IF($M452+$N452&lt;2.5,1,0)),"")</f>
        <v>-1</v>
      </c>
      <c r="AI452" s="7">
        <f>SUM(AH$3:AH452)</f>
        <v>-17.159999999999986</v>
      </c>
      <c r="AJ452" s="2">
        <v>6.5</v>
      </c>
      <c r="AK452" s="7">
        <f t="shared" si="81"/>
        <v>-1</v>
      </c>
      <c r="AL452" s="7">
        <f>SUM(AK$3:AK452)</f>
        <v>-36.5</v>
      </c>
      <c r="AM452" s="2">
        <v>8.5</v>
      </c>
      <c r="AN452" s="7">
        <f t="shared" si="82"/>
        <v>-1</v>
      </c>
      <c r="AO452" s="7">
        <f>SUM(AN$3:AN452)</f>
        <v>-60</v>
      </c>
      <c r="AP452" s="2">
        <v>7.5</v>
      </c>
      <c r="AQ452" s="7">
        <f t="shared" si="83"/>
        <v>-1</v>
      </c>
      <c r="AR452" s="7">
        <f>SUM(AQ$3:AQ452)</f>
        <v>-88</v>
      </c>
      <c r="AS452">
        <v>2.67</v>
      </c>
      <c r="AT452">
        <v>1.45</v>
      </c>
      <c r="AU452" s="5">
        <f t="shared" ref="AU452:AU515" si="89">SUM(S452,V452,Y452,AB452,AE452,AH452,AK452,AN452,AQ452)</f>
        <v>-3.87</v>
      </c>
      <c r="AV452" s="4">
        <f>SUM(AU$3:AU452)</f>
        <v>-315.60000000000014</v>
      </c>
    </row>
    <row r="453" spans="1:48" x14ac:dyDescent="0.25">
      <c r="A453">
        <f t="shared" si="85"/>
        <v>1</v>
      </c>
      <c r="B453">
        <f t="shared" si="84"/>
        <v>5989</v>
      </c>
      <c r="C453" s="1">
        <v>43883</v>
      </c>
      <c r="D453" t="s">
        <v>271</v>
      </c>
      <c r="E453" t="s">
        <v>830</v>
      </c>
      <c r="F453" t="s">
        <v>481</v>
      </c>
      <c r="G453" t="s">
        <v>453</v>
      </c>
      <c r="H453">
        <v>2020</v>
      </c>
      <c r="I453">
        <v>2</v>
      </c>
      <c r="J453">
        <v>22</v>
      </c>
      <c r="K453" t="s">
        <v>47</v>
      </c>
      <c r="L453">
        <v>7</v>
      </c>
      <c r="M453" s="3">
        <v>2</v>
      </c>
      <c r="N453" s="3">
        <v>2</v>
      </c>
      <c r="O453" s="13">
        <v>2.5</v>
      </c>
      <c r="P453">
        <v>3.25</v>
      </c>
      <c r="Q453">
        <v>2.9</v>
      </c>
      <c r="R453" s="2">
        <v>1.83</v>
      </c>
      <c r="S453" s="7">
        <f t="shared" ref="S453:S516" si="90">IF($A453=1,(R453-1)*IF(AND($M453&gt;0, $N453&gt;0),1,0)+(-1)*(1-IF(AND($M453&gt;0, $N453&gt;0),1,0)),"")</f>
        <v>0.83000000000000007</v>
      </c>
      <c r="T453" s="7">
        <f>SUM($S$3:S453)</f>
        <v>-40.160000000000046</v>
      </c>
      <c r="U453" s="2">
        <v>1.83</v>
      </c>
      <c r="V453" s="7">
        <f t="shared" ref="V453:V516" si="91">IF($A453=1,(U453-1)*IF(OR($M453&lt;=0, $N453&lt;=0),1,0)+(-1)*(1-IF(OR($M453&lt;=0, $N453&lt;=0),1,0)),"")</f>
        <v>-1</v>
      </c>
      <c r="W453" s="7">
        <f>SUM($V$3:V453)</f>
        <v>-15.239999999999997</v>
      </c>
      <c r="X453" s="8">
        <v>1.33</v>
      </c>
      <c r="Y453" s="7">
        <f t="shared" si="86"/>
        <v>0.33000000000000007</v>
      </c>
      <c r="Z453" s="7">
        <f>SUM($Y$3:Y453)</f>
        <v>-18.340000000000011</v>
      </c>
      <c r="AA453" s="8">
        <v>3.25</v>
      </c>
      <c r="AB453" s="7">
        <f t="shared" si="87"/>
        <v>-1</v>
      </c>
      <c r="AC453" s="7">
        <f>SUM($AB$3:AB453)</f>
        <v>-28</v>
      </c>
      <c r="AD453" s="2">
        <v>2.25</v>
      </c>
      <c r="AE453" s="7">
        <f t="shared" ref="AE453:AE516" si="92">IF($A453=1,(AD453-1)*IF($M453+$N453&gt;2.5,1,0)+(-1)*(1-IF($M453+$N453&gt;2.5,1,0)),"")</f>
        <v>1.25</v>
      </c>
      <c r="AF453" s="7">
        <f>SUM(AE$3:AE453)</f>
        <v>-11.790000000000004</v>
      </c>
      <c r="AG453" s="2">
        <v>1.61</v>
      </c>
      <c r="AH453" s="7">
        <f t="shared" si="88"/>
        <v>-1</v>
      </c>
      <c r="AI453" s="7">
        <f>SUM(AH$3:AH453)</f>
        <v>-18.159999999999986</v>
      </c>
      <c r="AJ453" s="2">
        <v>8</v>
      </c>
      <c r="AK453" s="7">
        <f t="shared" ref="AK453:AK516" si="93">IF($A453=1,(AJ453-1)*IF(AND($M453=1,$N453=0),1,0)+(-1)*(1-IF(AND($M453=1,$N453=0),1,0)),"")</f>
        <v>-1</v>
      </c>
      <c r="AL453" s="7">
        <f>SUM(AK$3:AK453)</f>
        <v>-37.5</v>
      </c>
      <c r="AM453" s="2">
        <v>10</v>
      </c>
      <c r="AN453" s="7">
        <f t="shared" ref="AN453:AN516" si="94">IF($A453=1,(AM453-1)*IF(AND($M453=2,$N453=1),1,0)+(-1)*(1-IF(AND($M453=2,$N453=1),1,0)),"")</f>
        <v>-1</v>
      </c>
      <c r="AO453" s="7">
        <f>SUM(AN$3:AN453)</f>
        <v>-61</v>
      </c>
      <c r="AP453" s="2">
        <v>6</v>
      </c>
      <c r="AQ453" s="7">
        <f t="shared" ref="AQ453:AQ516" si="95">IF($A453=1,(AP453-1)*IF(AND($M453=1,$N453=1),1,0)+(-1)*(1-IF(AND($M453=1,$N453=1),1,0)),"")</f>
        <v>-1</v>
      </c>
      <c r="AR453" s="7">
        <f>SUM(AQ$3:AQ453)</f>
        <v>-89</v>
      </c>
      <c r="AS453">
        <v>5.25</v>
      </c>
      <c r="AT453">
        <v>1.1599999999999999</v>
      </c>
      <c r="AU453" s="5">
        <f t="shared" si="89"/>
        <v>-3.59</v>
      </c>
      <c r="AV453" s="4">
        <f>SUM(AU$3:AU453)</f>
        <v>-319.19000000000011</v>
      </c>
    </row>
    <row r="454" spans="1:48" x14ac:dyDescent="0.25">
      <c r="A454">
        <f t="shared" si="85"/>
        <v>1</v>
      </c>
      <c r="B454">
        <f t="shared" si="84"/>
        <v>5988</v>
      </c>
      <c r="C454" s="1">
        <v>43883</v>
      </c>
      <c r="D454" t="s">
        <v>302</v>
      </c>
      <c r="E454" t="s">
        <v>831</v>
      </c>
      <c r="F454" t="s">
        <v>484</v>
      </c>
      <c r="G454" t="s">
        <v>308</v>
      </c>
      <c r="H454">
        <v>2020</v>
      </c>
      <c r="I454">
        <v>2</v>
      </c>
      <c r="J454">
        <v>22</v>
      </c>
      <c r="K454" t="s">
        <v>47</v>
      </c>
      <c r="L454">
        <v>7</v>
      </c>
      <c r="M454" s="3">
        <v>1</v>
      </c>
      <c r="N454" s="3">
        <v>0</v>
      </c>
      <c r="O454" s="13">
        <v>2.5</v>
      </c>
      <c r="P454">
        <v>3</v>
      </c>
      <c r="Q454">
        <v>3</v>
      </c>
      <c r="R454" s="2">
        <v>2.0499999999999998</v>
      </c>
      <c r="S454" s="7">
        <f t="shared" si="90"/>
        <v>-1</v>
      </c>
      <c r="T454" s="7">
        <f>SUM($S$3:S454)</f>
        <v>-41.160000000000046</v>
      </c>
      <c r="U454" s="2">
        <v>1.7</v>
      </c>
      <c r="V454" s="7">
        <f t="shared" si="91"/>
        <v>0.7</v>
      </c>
      <c r="W454" s="7">
        <f>SUM($V$3:V454)</f>
        <v>-14.539999999999997</v>
      </c>
      <c r="X454" s="8">
        <v>1.5</v>
      </c>
      <c r="Y454" s="7">
        <f t="shared" si="86"/>
        <v>-1</v>
      </c>
      <c r="Z454" s="7">
        <f>SUM($Y$3:Y454)</f>
        <v>-19.340000000000011</v>
      </c>
      <c r="AA454" s="8">
        <v>2.62</v>
      </c>
      <c r="AB454" s="7">
        <f t="shared" si="87"/>
        <v>1.62</v>
      </c>
      <c r="AC454" s="7">
        <f>SUM($AB$3:AB454)</f>
        <v>-26.38</v>
      </c>
      <c r="AD454" s="2">
        <v>2.5</v>
      </c>
      <c r="AE454" s="7">
        <f t="shared" si="92"/>
        <v>-1</v>
      </c>
      <c r="AF454" s="7">
        <f>SUM(AE$3:AE454)</f>
        <v>-12.790000000000004</v>
      </c>
      <c r="AG454" s="2">
        <v>1.53</v>
      </c>
      <c r="AH454" s="7">
        <f t="shared" si="88"/>
        <v>0.53</v>
      </c>
      <c r="AI454" s="7">
        <f>SUM(AH$3:AH454)</f>
        <v>-17.629999999999985</v>
      </c>
      <c r="AJ454" s="2">
        <v>6.5</v>
      </c>
      <c r="AK454" s="7">
        <f t="shared" si="93"/>
        <v>5.5</v>
      </c>
      <c r="AL454" s="7">
        <f>SUM(AK$3:AK454)</f>
        <v>-32</v>
      </c>
      <c r="AM454" s="2">
        <v>10</v>
      </c>
      <c r="AN454" s="7">
        <f t="shared" si="94"/>
        <v>-1</v>
      </c>
      <c r="AO454" s="7">
        <f>SUM(AN$3:AN454)</f>
        <v>-62</v>
      </c>
      <c r="AP454" s="2">
        <v>6</v>
      </c>
      <c r="AQ454" s="7">
        <f t="shared" si="95"/>
        <v>-1</v>
      </c>
      <c r="AR454" s="7">
        <f>SUM(AQ$3:AQ454)</f>
        <v>-90</v>
      </c>
      <c r="AS454">
        <v>5.5</v>
      </c>
      <c r="AT454">
        <v>1.1499999999999999</v>
      </c>
      <c r="AU454" s="5">
        <f t="shared" si="89"/>
        <v>3.3499999999999996</v>
      </c>
      <c r="AV454" s="4">
        <f>SUM(AU$3:AU454)</f>
        <v>-315.84000000000009</v>
      </c>
    </row>
    <row r="455" spans="1:48" x14ac:dyDescent="0.25">
      <c r="A455">
        <f t="shared" si="85"/>
        <v>1</v>
      </c>
      <c r="B455">
        <f t="shared" si="84"/>
        <v>5987</v>
      </c>
      <c r="C455" s="1">
        <v>43883</v>
      </c>
      <c r="D455" t="s">
        <v>302</v>
      </c>
      <c r="E455" t="s">
        <v>832</v>
      </c>
      <c r="F455" t="s">
        <v>487</v>
      </c>
      <c r="G455" t="s">
        <v>494</v>
      </c>
      <c r="H455">
        <v>2020</v>
      </c>
      <c r="I455">
        <v>2</v>
      </c>
      <c r="J455">
        <v>22</v>
      </c>
      <c r="K455" t="s">
        <v>47</v>
      </c>
      <c r="L455">
        <v>7</v>
      </c>
      <c r="M455" s="3">
        <v>1</v>
      </c>
      <c r="N455" s="3">
        <v>1</v>
      </c>
      <c r="O455" s="13">
        <v>3.8</v>
      </c>
      <c r="P455">
        <v>3.8</v>
      </c>
      <c r="Q455">
        <v>1.9</v>
      </c>
      <c r="R455" s="2">
        <v>1.57</v>
      </c>
      <c r="S455" s="7">
        <f t="shared" si="90"/>
        <v>0.57000000000000006</v>
      </c>
      <c r="T455" s="7">
        <f>SUM($S$3:S455)</f>
        <v>-40.590000000000046</v>
      </c>
      <c r="U455" s="2">
        <v>2.25</v>
      </c>
      <c r="V455" s="7">
        <f t="shared" si="91"/>
        <v>-1</v>
      </c>
      <c r="W455" s="7">
        <f>SUM($V$3:V455)</f>
        <v>-15.539999999999997</v>
      </c>
      <c r="X455" s="8">
        <v>1.2</v>
      </c>
      <c r="Y455" s="7">
        <f t="shared" si="86"/>
        <v>0.19999999999999996</v>
      </c>
      <c r="Z455" s="7">
        <f>SUM($Y$3:Y455)</f>
        <v>-19.140000000000011</v>
      </c>
      <c r="AA455" s="8">
        <v>4.5</v>
      </c>
      <c r="AB455" s="7">
        <f t="shared" si="87"/>
        <v>-1</v>
      </c>
      <c r="AC455" s="7">
        <f>SUM($AB$3:AB455)</f>
        <v>-27.38</v>
      </c>
      <c r="AD455" s="2">
        <v>1.61</v>
      </c>
      <c r="AE455" s="7">
        <f t="shared" si="92"/>
        <v>-1</v>
      </c>
      <c r="AF455" s="7">
        <f>SUM(AE$3:AE455)</f>
        <v>-13.790000000000004</v>
      </c>
      <c r="AG455" s="2">
        <v>2.2999999999999998</v>
      </c>
      <c r="AH455" s="7">
        <f t="shared" si="88"/>
        <v>1.2999999999999998</v>
      </c>
      <c r="AI455" s="7">
        <f>SUM(AH$3:AH455)</f>
        <v>-16.329999999999984</v>
      </c>
      <c r="AJ455" s="2">
        <v>13</v>
      </c>
      <c r="AK455" s="7">
        <f t="shared" si="93"/>
        <v>-1</v>
      </c>
      <c r="AL455" s="7">
        <f>SUM(AK$3:AK455)</f>
        <v>-33</v>
      </c>
      <c r="AM455" s="2">
        <v>12</v>
      </c>
      <c r="AN455" s="7">
        <f t="shared" si="94"/>
        <v>-1</v>
      </c>
      <c r="AO455" s="7">
        <f>SUM(AN$3:AN455)</f>
        <v>-63</v>
      </c>
      <c r="AP455" s="2">
        <v>7.5</v>
      </c>
      <c r="AQ455" s="7">
        <f t="shared" si="95"/>
        <v>6.5</v>
      </c>
      <c r="AR455" s="7">
        <f>SUM(AQ$3:AQ455)</f>
        <v>-83.5</v>
      </c>
      <c r="AS455">
        <v>6.8</v>
      </c>
      <c r="AT455">
        <v>1.1000000000000001</v>
      </c>
      <c r="AU455" s="5">
        <f t="shared" si="89"/>
        <v>3.57</v>
      </c>
      <c r="AV455" s="4">
        <f>SUM(AU$3:AU455)</f>
        <v>-312.2700000000001</v>
      </c>
    </row>
    <row r="456" spans="1:48" x14ac:dyDescent="0.25">
      <c r="A456">
        <f t="shared" si="85"/>
        <v>1</v>
      </c>
      <c r="B456">
        <f t="shared" si="84"/>
        <v>5986</v>
      </c>
      <c r="C456" s="1">
        <v>43883</v>
      </c>
      <c r="D456" t="s">
        <v>302</v>
      </c>
      <c r="E456" t="s">
        <v>833</v>
      </c>
      <c r="F456" t="s">
        <v>304</v>
      </c>
      <c r="G456" t="s">
        <v>488</v>
      </c>
      <c r="H456">
        <v>2020</v>
      </c>
      <c r="I456">
        <v>2</v>
      </c>
      <c r="J456">
        <v>22</v>
      </c>
      <c r="K456" t="s">
        <v>47</v>
      </c>
      <c r="L456">
        <v>7</v>
      </c>
      <c r="M456" s="3">
        <v>3</v>
      </c>
      <c r="N456" s="3">
        <v>0</v>
      </c>
      <c r="O456" s="13">
        <v>1.3</v>
      </c>
      <c r="P456">
        <v>4.75</v>
      </c>
      <c r="Q456">
        <v>11</v>
      </c>
      <c r="R456" s="2">
        <v>2.2000000000000002</v>
      </c>
      <c r="S456" s="7">
        <f t="shared" si="90"/>
        <v>-1</v>
      </c>
      <c r="T456" s="7">
        <f>SUM($S$3:S456)</f>
        <v>-41.590000000000046</v>
      </c>
      <c r="U456" s="2">
        <v>1.61</v>
      </c>
      <c r="V456" s="7">
        <f t="shared" si="91"/>
        <v>0.6100000000000001</v>
      </c>
      <c r="W456" s="7">
        <f>SUM($V$3:V456)</f>
        <v>-14.929999999999998</v>
      </c>
      <c r="X456" s="8">
        <v>1.25</v>
      </c>
      <c r="Y456" s="7">
        <f t="shared" si="86"/>
        <v>0.25</v>
      </c>
      <c r="Z456" s="7">
        <f>SUM($Y$3:Y456)</f>
        <v>-18.890000000000011</v>
      </c>
      <c r="AA456" s="8">
        <v>4</v>
      </c>
      <c r="AB456" s="7">
        <f t="shared" si="87"/>
        <v>-1</v>
      </c>
      <c r="AC456" s="7">
        <f>SUM($AB$3:AB456)</f>
        <v>-28.38</v>
      </c>
      <c r="AD456" s="2">
        <v>1.8</v>
      </c>
      <c r="AE456" s="7">
        <f t="shared" si="92"/>
        <v>0.8</v>
      </c>
      <c r="AF456" s="7">
        <f>SUM(AE$3:AE456)</f>
        <v>-12.990000000000004</v>
      </c>
      <c r="AG456" s="2">
        <v>2</v>
      </c>
      <c r="AH456" s="7">
        <f t="shared" si="88"/>
        <v>-1</v>
      </c>
      <c r="AI456" s="7">
        <f>SUM(AH$3:AH456)</f>
        <v>-17.329999999999984</v>
      </c>
      <c r="AJ456" s="2">
        <v>6</v>
      </c>
      <c r="AK456" s="7">
        <f t="shared" si="93"/>
        <v>-1</v>
      </c>
      <c r="AL456" s="7">
        <f>SUM(AK$3:AK456)</f>
        <v>-34</v>
      </c>
      <c r="AM456" s="2">
        <v>8.5</v>
      </c>
      <c r="AN456" s="7">
        <f t="shared" si="94"/>
        <v>-1</v>
      </c>
      <c r="AO456" s="7">
        <f>SUM(AN$3:AN456)</f>
        <v>-64</v>
      </c>
      <c r="AP456" s="2">
        <v>9.5</v>
      </c>
      <c r="AQ456" s="7">
        <f t="shared" si="95"/>
        <v>-1</v>
      </c>
      <c r="AR456" s="7">
        <f>SUM(AQ$3:AQ456)</f>
        <v>-84.5</v>
      </c>
      <c r="AS456">
        <v>2.06</v>
      </c>
      <c r="AT456">
        <v>1.87</v>
      </c>
      <c r="AU456" s="5">
        <f t="shared" si="89"/>
        <v>-4.34</v>
      </c>
      <c r="AV456" s="4">
        <f>SUM(AU$3:AU456)</f>
        <v>-316.61000000000007</v>
      </c>
    </row>
    <row r="457" spans="1:48" x14ac:dyDescent="0.25">
      <c r="A457">
        <f t="shared" si="85"/>
        <v>1</v>
      </c>
      <c r="B457">
        <f t="shared" si="84"/>
        <v>5985</v>
      </c>
      <c r="C457" s="1">
        <v>43883</v>
      </c>
      <c r="D457" t="s">
        <v>302</v>
      </c>
      <c r="E457" t="s">
        <v>834</v>
      </c>
      <c r="F457" t="s">
        <v>562</v>
      </c>
      <c r="G457" t="s">
        <v>485</v>
      </c>
      <c r="H457">
        <v>2020</v>
      </c>
      <c r="I457">
        <v>2</v>
      </c>
      <c r="J457">
        <v>22</v>
      </c>
      <c r="K457" t="s">
        <v>47</v>
      </c>
      <c r="L457">
        <v>7</v>
      </c>
      <c r="M457" s="3">
        <v>1</v>
      </c>
      <c r="N457" s="3">
        <v>3</v>
      </c>
      <c r="O457" s="13">
        <v>1.9</v>
      </c>
      <c r="P457">
        <v>3.5</v>
      </c>
      <c r="Q457">
        <v>4.2</v>
      </c>
      <c r="R457" s="2">
        <v>2.1</v>
      </c>
      <c r="S457" s="7">
        <f t="shared" si="90"/>
        <v>1.1000000000000001</v>
      </c>
      <c r="T457" s="7">
        <f>SUM($S$3:S457)</f>
        <v>-40.490000000000045</v>
      </c>
      <c r="U457" s="2">
        <v>1.66</v>
      </c>
      <c r="V457" s="7">
        <f t="shared" si="91"/>
        <v>-1</v>
      </c>
      <c r="W457" s="7">
        <f>SUM($V$3:V457)</f>
        <v>-15.929999999999998</v>
      </c>
      <c r="X457" s="8">
        <v>1.44</v>
      </c>
      <c r="Y457" s="7">
        <f t="shared" si="86"/>
        <v>0.43999999999999995</v>
      </c>
      <c r="Z457" s="7">
        <f>SUM($Y$3:Y457)</f>
        <v>-18.45000000000001</v>
      </c>
      <c r="AA457" s="8">
        <v>2.75</v>
      </c>
      <c r="AB457" s="7">
        <f t="shared" si="87"/>
        <v>-1</v>
      </c>
      <c r="AC457" s="7">
        <f>SUM($AB$3:AB457)</f>
        <v>-29.38</v>
      </c>
      <c r="AD457" s="2">
        <v>2.5</v>
      </c>
      <c r="AE457" s="7">
        <f t="shared" si="92"/>
        <v>1.5</v>
      </c>
      <c r="AF457" s="7">
        <f>SUM(AE$3:AE457)</f>
        <v>-11.490000000000004</v>
      </c>
      <c r="AG457" s="2">
        <v>1.53</v>
      </c>
      <c r="AH457" s="7">
        <f t="shared" si="88"/>
        <v>-1</v>
      </c>
      <c r="AI457" s="7">
        <f>SUM(AH$3:AH457)</f>
        <v>-18.329999999999984</v>
      </c>
      <c r="AJ457" s="2">
        <v>5.5</v>
      </c>
      <c r="AK457" s="7">
        <f t="shared" si="93"/>
        <v>-1</v>
      </c>
      <c r="AL457" s="7">
        <f>SUM(AK$3:AK457)</f>
        <v>-35</v>
      </c>
      <c r="AM457" s="2">
        <v>9</v>
      </c>
      <c r="AN457" s="7">
        <f t="shared" si="94"/>
        <v>-1</v>
      </c>
      <c r="AO457" s="7">
        <f>SUM(AN$3:AN457)</f>
        <v>-65</v>
      </c>
      <c r="AP457" s="2">
        <v>6.5</v>
      </c>
      <c r="AQ457" s="7">
        <f t="shared" si="95"/>
        <v>-1</v>
      </c>
      <c r="AR457" s="7">
        <f>SUM(AQ$3:AQ457)</f>
        <v>-85.5</v>
      </c>
      <c r="AS457">
        <v>3.55</v>
      </c>
      <c r="AT457">
        <v>1.27</v>
      </c>
      <c r="AU457" s="5">
        <f t="shared" si="89"/>
        <v>-2.96</v>
      </c>
      <c r="AV457" s="4">
        <f>SUM(AU$3:AU457)</f>
        <v>-319.57000000000005</v>
      </c>
    </row>
    <row r="458" spans="1:48" x14ac:dyDescent="0.25">
      <c r="A458">
        <f t="shared" si="85"/>
        <v>1</v>
      </c>
      <c r="B458">
        <f t="shared" si="84"/>
        <v>5984</v>
      </c>
      <c r="C458" s="1">
        <v>43883</v>
      </c>
      <c r="D458" t="s">
        <v>302</v>
      </c>
      <c r="E458" t="s">
        <v>835</v>
      </c>
      <c r="F458" t="s">
        <v>680</v>
      </c>
      <c r="G458" t="s">
        <v>563</v>
      </c>
      <c r="H458">
        <v>2020</v>
      </c>
      <c r="I458">
        <v>2</v>
      </c>
      <c r="J458">
        <v>22</v>
      </c>
      <c r="K458" t="s">
        <v>47</v>
      </c>
      <c r="L458">
        <v>7</v>
      </c>
      <c r="M458" s="3">
        <v>0</v>
      </c>
      <c r="N458" s="3">
        <v>0</v>
      </c>
      <c r="O458" s="13">
        <v>1.75</v>
      </c>
      <c r="P458">
        <v>3.6</v>
      </c>
      <c r="Q458">
        <v>4.75</v>
      </c>
      <c r="R458" s="2">
        <v>2.0499999999999998</v>
      </c>
      <c r="S458" s="7">
        <f t="shared" si="90"/>
        <v>-1</v>
      </c>
      <c r="T458" s="7">
        <f>SUM($S$3:S458)</f>
        <v>-41.490000000000045</v>
      </c>
      <c r="U458" s="2">
        <v>1.7</v>
      </c>
      <c r="V458" s="7">
        <f t="shared" si="91"/>
        <v>0.7</v>
      </c>
      <c r="W458" s="7">
        <f>SUM($V$3:V458)</f>
        <v>-15.229999999999999</v>
      </c>
      <c r="X458" s="8">
        <v>1.4</v>
      </c>
      <c r="Y458" s="7">
        <f t="shared" si="86"/>
        <v>-1</v>
      </c>
      <c r="Z458" s="7">
        <f>SUM($Y$3:Y458)</f>
        <v>-19.45000000000001</v>
      </c>
      <c r="AA458" s="8">
        <v>3</v>
      </c>
      <c r="AB458" s="7">
        <f t="shared" si="87"/>
        <v>2</v>
      </c>
      <c r="AC458" s="7">
        <f>SUM($AB$3:AB458)</f>
        <v>-27.38</v>
      </c>
      <c r="AD458" s="2">
        <v>2.2000000000000002</v>
      </c>
      <c r="AE458" s="7">
        <f t="shared" si="92"/>
        <v>-1</v>
      </c>
      <c r="AF458" s="7">
        <f>SUM(AE$3:AE458)</f>
        <v>-12.490000000000004</v>
      </c>
      <c r="AG458" s="2">
        <v>1.66</v>
      </c>
      <c r="AH458" s="7">
        <f t="shared" si="88"/>
        <v>0.65999999999999992</v>
      </c>
      <c r="AI458" s="7">
        <f>SUM(AH$3:AH458)</f>
        <v>-17.669999999999984</v>
      </c>
      <c r="AJ458" s="2">
        <v>6</v>
      </c>
      <c r="AK458" s="7">
        <f t="shared" si="93"/>
        <v>-1</v>
      </c>
      <c r="AL458" s="7">
        <f>SUM(AK$3:AK458)</f>
        <v>-36</v>
      </c>
      <c r="AM458" s="2">
        <v>9</v>
      </c>
      <c r="AN458" s="7">
        <f t="shared" si="94"/>
        <v>-1</v>
      </c>
      <c r="AO458" s="7">
        <f>SUM(AN$3:AN458)</f>
        <v>-66</v>
      </c>
      <c r="AP458" s="2">
        <v>7</v>
      </c>
      <c r="AQ458" s="7">
        <f t="shared" si="95"/>
        <v>-1</v>
      </c>
      <c r="AR458" s="7">
        <f>SUM(AQ$3:AQ458)</f>
        <v>-86.5</v>
      </c>
      <c r="AS458">
        <v>3.45</v>
      </c>
      <c r="AT458">
        <v>1.3</v>
      </c>
      <c r="AU458" s="5">
        <f t="shared" si="89"/>
        <v>-2.64</v>
      </c>
      <c r="AV458" s="4">
        <f>SUM(AU$3:AU458)</f>
        <v>-322.21000000000004</v>
      </c>
    </row>
    <row r="459" spans="1:48" x14ac:dyDescent="0.25">
      <c r="A459">
        <f t="shared" si="85"/>
        <v>1</v>
      </c>
      <c r="B459">
        <f t="shared" si="84"/>
        <v>5983</v>
      </c>
      <c r="C459" s="1">
        <v>43883</v>
      </c>
      <c r="D459" t="s">
        <v>330</v>
      </c>
      <c r="E459" t="s">
        <v>836</v>
      </c>
      <c r="F459" t="s">
        <v>332</v>
      </c>
      <c r="G459" t="s">
        <v>342</v>
      </c>
      <c r="H459">
        <v>2020</v>
      </c>
      <c r="I459">
        <v>2</v>
      </c>
      <c r="J459">
        <v>22</v>
      </c>
      <c r="K459" t="s">
        <v>47</v>
      </c>
      <c r="L459">
        <v>7</v>
      </c>
      <c r="M459" s="3">
        <v>1</v>
      </c>
      <c r="N459" s="3">
        <v>0</v>
      </c>
      <c r="O459" s="13">
        <v>2.35</v>
      </c>
      <c r="P459">
        <v>2.75</v>
      </c>
      <c r="Q459">
        <v>3.6</v>
      </c>
      <c r="R459" s="2">
        <v>1.8</v>
      </c>
      <c r="S459" s="7">
        <f t="shared" si="90"/>
        <v>-1</v>
      </c>
      <c r="T459" s="7">
        <f>SUM($S$3:S459)</f>
        <v>-42.490000000000045</v>
      </c>
      <c r="U459" s="2">
        <v>1.95</v>
      </c>
      <c r="V459" s="7">
        <f t="shared" si="91"/>
        <v>0.95</v>
      </c>
      <c r="W459" s="7">
        <f>SUM($V$3:V459)</f>
        <v>-14.28</v>
      </c>
      <c r="X459" s="8">
        <v>1.36</v>
      </c>
      <c r="Y459" s="7">
        <f t="shared" si="86"/>
        <v>-1</v>
      </c>
      <c r="Z459" s="7">
        <f>SUM($Y$3:Y459)</f>
        <v>-20.45000000000001</v>
      </c>
      <c r="AA459" s="8">
        <v>3</v>
      </c>
      <c r="AB459" s="7">
        <f t="shared" si="87"/>
        <v>2</v>
      </c>
      <c r="AC459" s="7">
        <f>SUM($AB$3:AB459)</f>
        <v>-25.38</v>
      </c>
      <c r="AD459" s="2">
        <v>2.0499999999999998</v>
      </c>
      <c r="AE459" s="7">
        <f t="shared" si="92"/>
        <v>-1</v>
      </c>
      <c r="AF459" s="7">
        <f>SUM(AE$3:AE459)</f>
        <v>-13.490000000000004</v>
      </c>
      <c r="AG459" s="2">
        <v>1.75</v>
      </c>
      <c r="AH459" s="7">
        <f t="shared" si="88"/>
        <v>0.75</v>
      </c>
      <c r="AI459" s="7">
        <f>SUM(AH$3:AH459)</f>
        <v>-16.919999999999984</v>
      </c>
      <c r="AJ459" s="2">
        <v>7.5</v>
      </c>
      <c r="AK459" s="7">
        <f t="shared" si="93"/>
        <v>6.5</v>
      </c>
      <c r="AL459" s="7">
        <f>SUM(AK$3:AK459)</f>
        <v>-29.5</v>
      </c>
      <c r="AM459" s="2">
        <v>10</v>
      </c>
      <c r="AN459" s="7">
        <f t="shared" si="94"/>
        <v>-1</v>
      </c>
      <c r="AO459" s="7">
        <f>SUM(AN$3:AN459)</f>
        <v>-67</v>
      </c>
      <c r="AP459" s="2">
        <v>5.5</v>
      </c>
      <c r="AQ459" s="7">
        <f t="shared" si="95"/>
        <v>-1</v>
      </c>
      <c r="AR459" s="7">
        <f>SUM(AQ$3:AQ459)</f>
        <v>-87.5</v>
      </c>
      <c r="AS459">
        <v>4.4000000000000004</v>
      </c>
      <c r="AT459">
        <v>1.2</v>
      </c>
      <c r="AU459" s="5">
        <f t="shared" si="89"/>
        <v>5.2</v>
      </c>
      <c r="AV459" s="4">
        <f>SUM(AU$3:AU459)</f>
        <v>-317.01000000000005</v>
      </c>
    </row>
    <row r="460" spans="1:48" x14ac:dyDescent="0.25">
      <c r="A460">
        <f t="shared" si="85"/>
        <v>1</v>
      </c>
      <c r="B460">
        <f t="shared" si="84"/>
        <v>5982</v>
      </c>
      <c r="C460" s="1">
        <v>43883</v>
      </c>
      <c r="D460" t="s">
        <v>330</v>
      </c>
      <c r="E460" t="s">
        <v>837</v>
      </c>
      <c r="F460" t="s">
        <v>516</v>
      </c>
      <c r="G460" t="s">
        <v>511</v>
      </c>
      <c r="H460">
        <v>2020</v>
      </c>
      <c r="I460">
        <v>2</v>
      </c>
      <c r="J460">
        <v>22</v>
      </c>
      <c r="K460" t="s">
        <v>47</v>
      </c>
      <c r="L460">
        <v>7</v>
      </c>
      <c r="M460" s="3">
        <v>1</v>
      </c>
      <c r="N460" s="3">
        <v>2</v>
      </c>
      <c r="O460" s="13">
        <v>4.33</v>
      </c>
      <c r="P460">
        <v>3.4</v>
      </c>
      <c r="Q460">
        <v>1.85</v>
      </c>
      <c r="R460" s="2">
        <v>2</v>
      </c>
      <c r="S460" s="7">
        <f t="shared" si="90"/>
        <v>1</v>
      </c>
      <c r="T460" s="7">
        <f>SUM($S$3:S460)</f>
        <v>-41.490000000000045</v>
      </c>
      <c r="U460" s="2">
        <v>1.75</v>
      </c>
      <c r="V460" s="7">
        <f t="shared" si="91"/>
        <v>-1</v>
      </c>
      <c r="W460" s="7">
        <f>SUM($V$3:V460)</f>
        <v>-15.28</v>
      </c>
      <c r="X460" s="8">
        <v>1.4</v>
      </c>
      <c r="Y460" s="7">
        <f t="shared" si="86"/>
        <v>0.39999999999999991</v>
      </c>
      <c r="Z460" s="7">
        <f>SUM($Y$3:Y460)</f>
        <v>-20.050000000000011</v>
      </c>
      <c r="AA460" s="8">
        <v>2.75</v>
      </c>
      <c r="AB460" s="7">
        <f t="shared" si="87"/>
        <v>-1</v>
      </c>
      <c r="AC460" s="7">
        <f>SUM($AB$3:AB460)</f>
        <v>-26.38</v>
      </c>
      <c r="AD460" s="2">
        <v>2.25</v>
      </c>
      <c r="AE460" s="7">
        <f t="shared" si="92"/>
        <v>1.25</v>
      </c>
      <c r="AF460" s="7">
        <f>SUM(AE$3:AE460)</f>
        <v>-12.240000000000004</v>
      </c>
      <c r="AG460" s="2">
        <v>1.61</v>
      </c>
      <c r="AH460" s="7">
        <f t="shared" si="88"/>
        <v>-1</v>
      </c>
      <c r="AI460" s="7">
        <f>SUM(AH$3:AH460)</f>
        <v>-17.919999999999984</v>
      </c>
      <c r="AJ460" s="2">
        <v>9.5</v>
      </c>
      <c r="AK460" s="7">
        <f t="shared" si="93"/>
        <v>-1</v>
      </c>
      <c r="AL460" s="7">
        <f>SUM(AK$3:AK460)</f>
        <v>-30.5</v>
      </c>
      <c r="AM460" s="2">
        <v>15</v>
      </c>
      <c r="AN460" s="7">
        <f t="shared" si="94"/>
        <v>-1</v>
      </c>
      <c r="AO460" s="7">
        <f>SUM(AN$3:AN460)</f>
        <v>-68</v>
      </c>
      <c r="AP460" s="2">
        <v>6.5</v>
      </c>
      <c r="AQ460" s="7">
        <f t="shared" si="95"/>
        <v>-1</v>
      </c>
      <c r="AR460" s="7">
        <f>SUM(AQ$3:AQ460)</f>
        <v>-88.5</v>
      </c>
      <c r="AU460" s="5">
        <f t="shared" si="89"/>
        <v>-3.35</v>
      </c>
      <c r="AV460" s="4">
        <f>SUM(AU$3:AU460)</f>
        <v>-320.36000000000007</v>
      </c>
    </row>
    <row r="461" spans="1:48" x14ac:dyDescent="0.25">
      <c r="A461">
        <f t="shared" si="85"/>
        <v>1</v>
      </c>
      <c r="B461">
        <f t="shared" si="84"/>
        <v>5981</v>
      </c>
      <c r="C461" s="1">
        <v>43883</v>
      </c>
      <c r="D461" t="s">
        <v>283</v>
      </c>
      <c r="E461" t="s">
        <v>838</v>
      </c>
      <c r="F461" t="s">
        <v>522</v>
      </c>
      <c r="G461" t="s">
        <v>527</v>
      </c>
      <c r="H461">
        <v>2020</v>
      </c>
      <c r="I461">
        <v>2</v>
      </c>
      <c r="J461">
        <v>22</v>
      </c>
      <c r="K461" t="s">
        <v>47</v>
      </c>
      <c r="L461">
        <v>7</v>
      </c>
      <c r="M461" s="3">
        <v>3</v>
      </c>
      <c r="N461" s="3">
        <v>0</v>
      </c>
      <c r="O461" s="13">
        <v>2.15</v>
      </c>
      <c r="P461">
        <v>3.25</v>
      </c>
      <c r="Q461">
        <v>3.5</v>
      </c>
      <c r="R461" s="2">
        <v>1.95</v>
      </c>
      <c r="S461" s="7">
        <f t="shared" si="90"/>
        <v>-1</v>
      </c>
      <c r="T461" s="7">
        <f>SUM($S$3:S461)</f>
        <v>-42.490000000000045</v>
      </c>
      <c r="U461" s="2">
        <v>1.8</v>
      </c>
      <c r="V461" s="7">
        <f t="shared" si="91"/>
        <v>0.8</v>
      </c>
      <c r="W461" s="7">
        <f>SUM($V$3:V461)</f>
        <v>-14.479999999999999</v>
      </c>
      <c r="X461" s="8">
        <v>1.4</v>
      </c>
      <c r="Y461" s="7">
        <f t="shared" si="86"/>
        <v>0.39999999999999991</v>
      </c>
      <c r="Z461" s="7">
        <f>SUM($Y$3:Y461)</f>
        <v>-19.650000000000013</v>
      </c>
      <c r="AA461" s="8">
        <v>3</v>
      </c>
      <c r="AB461" s="7">
        <f t="shared" si="87"/>
        <v>-1</v>
      </c>
      <c r="AC461" s="7">
        <f>SUM($AB$3:AB461)</f>
        <v>-27.38</v>
      </c>
      <c r="AD461" s="2">
        <v>2.2000000000000002</v>
      </c>
      <c r="AE461" s="7">
        <f t="shared" si="92"/>
        <v>1.2000000000000002</v>
      </c>
      <c r="AF461" s="7">
        <f>SUM(AE$3:AE461)</f>
        <v>-11.040000000000003</v>
      </c>
      <c r="AG461" s="2">
        <v>1.66</v>
      </c>
      <c r="AH461" s="7">
        <f t="shared" si="88"/>
        <v>-1</v>
      </c>
      <c r="AI461" s="7">
        <f>SUM(AH$3:AH461)</f>
        <v>-18.919999999999984</v>
      </c>
      <c r="AJ461" s="2">
        <v>7.5</v>
      </c>
      <c r="AK461" s="7">
        <f t="shared" si="93"/>
        <v>-1</v>
      </c>
      <c r="AL461" s="7">
        <f>SUM(AK$3:AK461)</f>
        <v>-31.5</v>
      </c>
      <c r="AM461" s="2">
        <v>10</v>
      </c>
      <c r="AN461" s="7">
        <f t="shared" si="94"/>
        <v>-1</v>
      </c>
      <c r="AO461" s="7">
        <f>SUM(AN$3:AN461)</f>
        <v>-69</v>
      </c>
      <c r="AP461" s="2">
        <v>6.5</v>
      </c>
      <c r="AQ461" s="7">
        <f t="shared" si="95"/>
        <v>-1</v>
      </c>
      <c r="AR461" s="7">
        <f>SUM(AQ$3:AQ461)</f>
        <v>-89.5</v>
      </c>
      <c r="AS461">
        <v>4.25</v>
      </c>
      <c r="AT461">
        <v>1.21</v>
      </c>
      <c r="AU461" s="5">
        <f t="shared" si="89"/>
        <v>-3.5999999999999996</v>
      </c>
      <c r="AV461" s="4">
        <f>SUM(AU$3:AU461)</f>
        <v>-323.96000000000009</v>
      </c>
    </row>
    <row r="462" spans="1:48" x14ac:dyDescent="0.25">
      <c r="A462">
        <f t="shared" si="85"/>
        <v>1</v>
      </c>
      <c r="B462">
        <f t="shared" si="84"/>
        <v>5980</v>
      </c>
      <c r="C462" s="1">
        <v>43883</v>
      </c>
      <c r="D462" t="s">
        <v>283</v>
      </c>
      <c r="E462" t="s">
        <v>839</v>
      </c>
      <c r="F462" t="s">
        <v>347</v>
      </c>
      <c r="G462" t="s">
        <v>254</v>
      </c>
      <c r="H462">
        <v>2020</v>
      </c>
      <c r="I462">
        <v>2</v>
      </c>
      <c r="J462">
        <v>22</v>
      </c>
      <c r="K462" t="s">
        <v>47</v>
      </c>
      <c r="L462">
        <v>7</v>
      </c>
      <c r="M462" s="3">
        <v>2</v>
      </c>
      <c r="N462" s="3">
        <v>1</v>
      </c>
      <c r="O462" s="13">
        <v>1.8</v>
      </c>
      <c r="P462">
        <v>3.6</v>
      </c>
      <c r="Q462">
        <v>4.5</v>
      </c>
      <c r="R462" s="2">
        <v>1.95</v>
      </c>
      <c r="S462" s="7">
        <f t="shared" si="90"/>
        <v>0.95</v>
      </c>
      <c r="T462" s="7">
        <f>SUM($S$3:S462)</f>
        <v>-41.540000000000042</v>
      </c>
      <c r="U462" s="2">
        <v>1.8</v>
      </c>
      <c r="V462" s="7">
        <f t="shared" si="91"/>
        <v>-1</v>
      </c>
      <c r="W462" s="7">
        <f>SUM($V$3:V462)</f>
        <v>-15.479999999999999</v>
      </c>
      <c r="X462" s="8">
        <v>1.36</v>
      </c>
      <c r="Y462" s="7">
        <f t="shared" si="86"/>
        <v>0.3600000000000001</v>
      </c>
      <c r="Z462" s="7">
        <f>SUM($Y$3:Y462)</f>
        <v>-19.290000000000013</v>
      </c>
      <c r="AA462" s="8">
        <v>3.2</v>
      </c>
      <c r="AB462" s="7">
        <f t="shared" si="87"/>
        <v>-1</v>
      </c>
      <c r="AC462" s="7">
        <f>SUM($AB$3:AB462)</f>
        <v>-28.38</v>
      </c>
      <c r="AD462" s="2">
        <v>2.1</v>
      </c>
      <c r="AE462" s="7">
        <f t="shared" si="92"/>
        <v>1.1000000000000001</v>
      </c>
      <c r="AF462" s="7">
        <f>SUM(AE$3:AE462)</f>
        <v>-9.9400000000000031</v>
      </c>
      <c r="AG462" s="2">
        <v>1.72</v>
      </c>
      <c r="AH462" s="7">
        <f t="shared" si="88"/>
        <v>-1</v>
      </c>
      <c r="AI462" s="7">
        <f>SUM(AH$3:AH462)</f>
        <v>-19.919999999999984</v>
      </c>
      <c r="AJ462" s="2">
        <v>7</v>
      </c>
      <c r="AK462" s="7">
        <f t="shared" si="93"/>
        <v>-1</v>
      </c>
      <c r="AL462" s="7">
        <f>SUM(AK$3:AK462)</f>
        <v>-32.5</v>
      </c>
      <c r="AM462" s="2">
        <v>9.5</v>
      </c>
      <c r="AN462" s="7">
        <f t="shared" si="94"/>
        <v>8.5</v>
      </c>
      <c r="AO462" s="7">
        <f>SUM(AN$3:AN462)</f>
        <v>-60.5</v>
      </c>
      <c r="AP462" s="2">
        <v>7.5</v>
      </c>
      <c r="AQ462" s="7">
        <f t="shared" si="95"/>
        <v>-1</v>
      </c>
      <c r="AR462" s="7">
        <f>SUM(AQ$3:AQ462)</f>
        <v>-90.5</v>
      </c>
      <c r="AS462">
        <v>3.45</v>
      </c>
      <c r="AT462">
        <v>1.3</v>
      </c>
      <c r="AU462" s="5">
        <f t="shared" si="89"/>
        <v>5.91</v>
      </c>
      <c r="AV462" s="4">
        <f>SUM(AU$3:AU462)</f>
        <v>-318.05000000000007</v>
      </c>
    </row>
    <row r="463" spans="1:48" x14ac:dyDescent="0.25">
      <c r="A463">
        <f t="shared" si="85"/>
        <v>1</v>
      </c>
      <c r="B463">
        <f t="shared" si="84"/>
        <v>5979</v>
      </c>
      <c r="C463" s="1">
        <v>43883</v>
      </c>
      <c r="D463" t="s">
        <v>283</v>
      </c>
      <c r="E463" t="s">
        <v>840</v>
      </c>
      <c r="F463" t="s">
        <v>524</v>
      </c>
      <c r="G463" t="s">
        <v>533</v>
      </c>
      <c r="H463">
        <v>2020</v>
      </c>
      <c r="I463">
        <v>2</v>
      </c>
      <c r="J463">
        <v>22</v>
      </c>
      <c r="K463" t="s">
        <v>47</v>
      </c>
      <c r="L463">
        <v>7</v>
      </c>
      <c r="M463" s="3">
        <v>1</v>
      </c>
      <c r="N463" s="3">
        <v>0</v>
      </c>
      <c r="O463" s="13">
        <v>2.1</v>
      </c>
      <c r="P463">
        <v>3.2</v>
      </c>
      <c r="Q463">
        <v>3.75</v>
      </c>
      <c r="R463" s="2">
        <v>1.95</v>
      </c>
      <c r="S463" s="7">
        <f t="shared" si="90"/>
        <v>-1</v>
      </c>
      <c r="T463" s="7">
        <f>SUM($S$3:S463)</f>
        <v>-42.540000000000042</v>
      </c>
      <c r="U463" s="2">
        <v>1.8</v>
      </c>
      <c r="V463" s="7">
        <f t="shared" si="91"/>
        <v>0.8</v>
      </c>
      <c r="W463" s="7">
        <f>SUM($V$3:V463)</f>
        <v>-14.679999999999998</v>
      </c>
      <c r="X463" s="8">
        <v>1.4</v>
      </c>
      <c r="Y463" s="7">
        <f t="shared" si="86"/>
        <v>-1</v>
      </c>
      <c r="Z463" s="7">
        <f>SUM($Y$3:Y463)</f>
        <v>-20.290000000000013</v>
      </c>
      <c r="AA463" s="8">
        <v>3</v>
      </c>
      <c r="AB463" s="7">
        <f t="shared" si="87"/>
        <v>2</v>
      </c>
      <c r="AC463" s="7">
        <f>SUM($AB$3:AB463)</f>
        <v>-26.38</v>
      </c>
      <c r="AD463" s="2">
        <v>2.2999999999999998</v>
      </c>
      <c r="AE463" s="7">
        <f t="shared" si="92"/>
        <v>-1</v>
      </c>
      <c r="AF463" s="7">
        <f>SUM(AE$3:AE463)</f>
        <v>-10.940000000000003</v>
      </c>
      <c r="AG463" s="2">
        <v>1.61</v>
      </c>
      <c r="AH463" s="7">
        <f t="shared" si="88"/>
        <v>0.6100000000000001</v>
      </c>
      <c r="AI463" s="7">
        <f>SUM(AH$3:AH463)</f>
        <v>-19.309999999999985</v>
      </c>
      <c r="AJ463" s="2">
        <v>7.5</v>
      </c>
      <c r="AK463" s="7">
        <f t="shared" si="93"/>
        <v>6.5</v>
      </c>
      <c r="AL463" s="7">
        <f>SUM(AK$3:AK463)</f>
        <v>-26</v>
      </c>
      <c r="AM463" s="2">
        <v>10</v>
      </c>
      <c r="AN463" s="7">
        <f t="shared" si="94"/>
        <v>-1</v>
      </c>
      <c r="AO463" s="7">
        <f>SUM(AN$3:AN463)</f>
        <v>-61.5</v>
      </c>
      <c r="AP463" s="2">
        <v>6.5</v>
      </c>
      <c r="AQ463" s="7">
        <f t="shared" si="95"/>
        <v>-1</v>
      </c>
      <c r="AR463" s="7">
        <f>SUM(AQ$3:AQ463)</f>
        <v>-91.5</v>
      </c>
      <c r="AS463">
        <v>4.25</v>
      </c>
      <c r="AT463">
        <v>1.21</v>
      </c>
      <c r="AU463" s="5">
        <f t="shared" si="89"/>
        <v>4.91</v>
      </c>
      <c r="AV463" s="4">
        <f>SUM(AU$3:AU463)</f>
        <v>-313.14000000000004</v>
      </c>
    </row>
    <row r="464" spans="1:48" x14ac:dyDescent="0.25">
      <c r="A464">
        <f t="shared" si="85"/>
        <v>1</v>
      </c>
      <c r="B464">
        <f t="shared" si="84"/>
        <v>5978</v>
      </c>
      <c r="C464" s="1">
        <v>43883</v>
      </c>
      <c r="D464" t="s">
        <v>283</v>
      </c>
      <c r="E464" t="s">
        <v>841</v>
      </c>
      <c r="F464" t="s">
        <v>285</v>
      </c>
      <c r="G464" t="s">
        <v>350</v>
      </c>
      <c r="H464">
        <v>2020</v>
      </c>
      <c r="I464">
        <v>2</v>
      </c>
      <c r="J464">
        <v>22</v>
      </c>
      <c r="K464" t="s">
        <v>47</v>
      </c>
      <c r="L464">
        <v>7</v>
      </c>
      <c r="M464" s="3">
        <v>0</v>
      </c>
      <c r="N464" s="3">
        <v>1</v>
      </c>
      <c r="O464" s="13">
        <v>5.25</v>
      </c>
      <c r="P464">
        <v>4.75</v>
      </c>
      <c r="Q464">
        <v>1.53</v>
      </c>
      <c r="R464" s="2">
        <v>1.57</v>
      </c>
      <c r="S464" s="7">
        <f t="shared" si="90"/>
        <v>-1</v>
      </c>
      <c r="T464" s="7">
        <f>SUM($S$3:S464)</f>
        <v>-43.540000000000042</v>
      </c>
      <c r="U464" s="2">
        <v>2.25</v>
      </c>
      <c r="V464" s="7">
        <f t="shared" si="91"/>
        <v>1.25</v>
      </c>
      <c r="W464" s="7">
        <f>SUM($V$3:V464)</f>
        <v>-13.429999999999998</v>
      </c>
      <c r="X464" s="8">
        <v>1.1399999999999999</v>
      </c>
      <c r="Y464" s="7">
        <f t="shared" si="86"/>
        <v>-1</v>
      </c>
      <c r="Z464" s="7">
        <f>SUM($Y$3:Y464)</f>
        <v>-21.290000000000013</v>
      </c>
      <c r="AA464" s="8">
        <v>5.5</v>
      </c>
      <c r="AB464" s="7">
        <f t="shared" si="87"/>
        <v>4.5</v>
      </c>
      <c r="AC464" s="7">
        <f>SUM($AB$3:AB464)</f>
        <v>-21.88</v>
      </c>
      <c r="AD464" s="2">
        <v>1.53</v>
      </c>
      <c r="AE464" s="7">
        <f t="shared" si="92"/>
        <v>-1</v>
      </c>
      <c r="AF464" s="7">
        <f>SUM(AE$3:AE464)</f>
        <v>-11.940000000000003</v>
      </c>
      <c r="AG464" s="2">
        <v>2.5</v>
      </c>
      <c r="AH464" s="7">
        <f t="shared" si="88"/>
        <v>1.5</v>
      </c>
      <c r="AI464" s="7">
        <f>SUM(AH$3:AH464)</f>
        <v>-17.809999999999985</v>
      </c>
      <c r="AJ464" s="2">
        <v>21</v>
      </c>
      <c r="AK464" s="7">
        <f t="shared" si="93"/>
        <v>-1</v>
      </c>
      <c r="AL464" s="7">
        <f>SUM(AK$3:AK464)</f>
        <v>-27</v>
      </c>
      <c r="AM464" s="2">
        <v>17</v>
      </c>
      <c r="AN464" s="7">
        <f t="shared" si="94"/>
        <v>-1</v>
      </c>
      <c r="AO464" s="7">
        <f>SUM(AN$3:AN464)</f>
        <v>-62.5</v>
      </c>
      <c r="AP464" s="2">
        <v>10</v>
      </c>
      <c r="AQ464" s="7">
        <f t="shared" si="95"/>
        <v>-1</v>
      </c>
      <c r="AR464" s="7">
        <f>SUM(AQ$3:AQ464)</f>
        <v>-92.5</v>
      </c>
      <c r="AU464" s="5">
        <f t="shared" si="89"/>
        <v>1.25</v>
      </c>
      <c r="AV464" s="4">
        <f>SUM(AU$3:AU464)</f>
        <v>-311.89000000000004</v>
      </c>
    </row>
    <row r="465" spans="1:48" x14ac:dyDescent="0.25">
      <c r="A465">
        <f t="shared" si="85"/>
        <v>1</v>
      </c>
      <c r="B465">
        <f t="shared" si="84"/>
        <v>5977</v>
      </c>
      <c r="C465" s="1">
        <v>43883</v>
      </c>
      <c r="D465" t="s">
        <v>283</v>
      </c>
      <c r="E465" t="s">
        <v>842</v>
      </c>
      <c r="F465" t="s">
        <v>529</v>
      </c>
      <c r="G465" t="s">
        <v>535</v>
      </c>
      <c r="H465">
        <v>2020</v>
      </c>
      <c r="I465">
        <v>2</v>
      </c>
      <c r="J465">
        <v>22</v>
      </c>
      <c r="K465" t="s">
        <v>47</v>
      </c>
      <c r="L465">
        <v>7</v>
      </c>
      <c r="M465" s="3">
        <v>1</v>
      </c>
      <c r="N465" s="3">
        <v>1</v>
      </c>
      <c r="O465" s="13">
        <v>1.85</v>
      </c>
      <c r="P465">
        <v>3.5</v>
      </c>
      <c r="Q465">
        <v>4.33</v>
      </c>
      <c r="R465" s="2">
        <v>2.0499999999999998</v>
      </c>
      <c r="S465" s="7">
        <f t="shared" si="90"/>
        <v>1.0499999999999998</v>
      </c>
      <c r="T465" s="7">
        <f>SUM($S$3:S465)</f>
        <v>-42.490000000000045</v>
      </c>
      <c r="U465" s="2">
        <v>1.7</v>
      </c>
      <c r="V465" s="7">
        <f t="shared" si="91"/>
        <v>-1</v>
      </c>
      <c r="W465" s="7">
        <f>SUM($V$3:V465)</f>
        <v>-14.429999999999998</v>
      </c>
      <c r="X465" s="8">
        <v>1.44</v>
      </c>
      <c r="Y465" s="7">
        <f t="shared" si="86"/>
        <v>0.43999999999999995</v>
      </c>
      <c r="Z465" s="7">
        <f>SUM($Y$3:Y465)</f>
        <v>-20.850000000000012</v>
      </c>
      <c r="AA465" s="8">
        <v>2.75</v>
      </c>
      <c r="AB465" s="7">
        <f t="shared" si="87"/>
        <v>-1</v>
      </c>
      <c r="AC465" s="7">
        <f>SUM($AB$3:AB465)</f>
        <v>-22.88</v>
      </c>
      <c r="AD465" s="2">
        <v>2.2999999999999998</v>
      </c>
      <c r="AE465" s="7">
        <f t="shared" si="92"/>
        <v>-1</v>
      </c>
      <c r="AF465" s="7">
        <f>SUM(AE$3:AE465)</f>
        <v>-12.940000000000003</v>
      </c>
      <c r="AG465" s="2">
        <v>1.61</v>
      </c>
      <c r="AH465" s="7">
        <f t="shared" si="88"/>
        <v>0.6100000000000001</v>
      </c>
      <c r="AI465" s="7">
        <f>SUM(AH$3:AH465)</f>
        <v>-17.199999999999985</v>
      </c>
      <c r="AJ465" s="2">
        <v>6.5</v>
      </c>
      <c r="AK465" s="7">
        <f t="shared" si="93"/>
        <v>-1</v>
      </c>
      <c r="AL465" s="7">
        <f>SUM(AK$3:AK465)</f>
        <v>-28</v>
      </c>
      <c r="AM465" s="2">
        <v>10</v>
      </c>
      <c r="AN465" s="7">
        <f t="shared" si="94"/>
        <v>-1</v>
      </c>
      <c r="AO465" s="7">
        <f>SUM(AN$3:AN465)</f>
        <v>-63.5</v>
      </c>
      <c r="AP465" s="2">
        <v>7.5</v>
      </c>
      <c r="AQ465" s="7">
        <f t="shared" si="95"/>
        <v>6.5</v>
      </c>
      <c r="AR465" s="7">
        <f>SUM(AQ$3:AQ465)</f>
        <v>-86</v>
      </c>
      <c r="AS465">
        <v>3.55</v>
      </c>
      <c r="AT465">
        <v>1.27</v>
      </c>
      <c r="AU465" s="5">
        <f t="shared" si="89"/>
        <v>3.5999999999999996</v>
      </c>
      <c r="AV465" s="4">
        <f>SUM(AU$3:AU465)</f>
        <v>-308.29000000000002</v>
      </c>
    </row>
    <row r="466" spans="1:48" x14ac:dyDescent="0.25">
      <c r="A466">
        <f t="shared" si="85"/>
        <v>1</v>
      </c>
      <c r="B466">
        <f t="shared" si="84"/>
        <v>5976</v>
      </c>
      <c r="C466" s="1">
        <v>43883</v>
      </c>
      <c r="D466" t="s">
        <v>283</v>
      </c>
      <c r="E466" t="s">
        <v>843</v>
      </c>
      <c r="F466" t="s">
        <v>532</v>
      </c>
      <c r="G466" t="s">
        <v>286</v>
      </c>
      <c r="H466">
        <v>2020</v>
      </c>
      <c r="I466">
        <v>2</v>
      </c>
      <c r="J466">
        <v>22</v>
      </c>
      <c r="K466" t="s">
        <v>47</v>
      </c>
      <c r="L466">
        <v>7</v>
      </c>
      <c r="M466" s="3">
        <v>2</v>
      </c>
      <c r="N466" s="3">
        <v>0</v>
      </c>
      <c r="O466" s="13">
        <v>1.66</v>
      </c>
      <c r="P466">
        <v>4.0999999999999996</v>
      </c>
      <c r="Q466">
        <v>4.75</v>
      </c>
      <c r="R466" s="2">
        <v>1.61</v>
      </c>
      <c r="S466" s="7">
        <f t="shared" si="90"/>
        <v>-1</v>
      </c>
      <c r="T466" s="7">
        <f>SUM($S$3:S466)</f>
        <v>-43.490000000000045</v>
      </c>
      <c r="U466" s="2">
        <v>2.2000000000000002</v>
      </c>
      <c r="V466" s="7">
        <f t="shared" si="91"/>
        <v>1.2000000000000002</v>
      </c>
      <c r="W466" s="7">
        <f>SUM($V$3:V466)</f>
        <v>-13.229999999999997</v>
      </c>
      <c r="X466" s="8">
        <v>1.2</v>
      </c>
      <c r="Y466" s="7">
        <f t="shared" si="86"/>
        <v>0.19999999999999996</v>
      </c>
      <c r="Z466" s="7">
        <f>SUM($Y$3:Y466)</f>
        <v>-20.650000000000013</v>
      </c>
      <c r="AA466" s="8">
        <v>4.5</v>
      </c>
      <c r="AB466" s="7">
        <f t="shared" si="87"/>
        <v>-1</v>
      </c>
      <c r="AC466" s="7">
        <f>SUM($AB$3:AB466)</f>
        <v>-23.88</v>
      </c>
      <c r="AD466" s="2">
        <v>1.61</v>
      </c>
      <c r="AE466" s="7">
        <f t="shared" si="92"/>
        <v>-1</v>
      </c>
      <c r="AF466" s="7">
        <f>SUM(AE$3:AE466)</f>
        <v>-13.940000000000003</v>
      </c>
      <c r="AG466" s="2">
        <v>2.2999999999999998</v>
      </c>
      <c r="AH466" s="7">
        <f t="shared" si="88"/>
        <v>1.2999999999999998</v>
      </c>
      <c r="AI466" s="7">
        <f>SUM(AH$3:AH466)</f>
        <v>-15.899999999999984</v>
      </c>
      <c r="AJ466" s="2">
        <v>10</v>
      </c>
      <c r="AK466" s="7">
        <f t="shared" si="93"/>
        <v>-1</v>
      </c>
      <c r="AL466" s="7">
        <f>SUM(AK$3:AK466)</f>
        <v>-29</v>
      </c>
      <c r="AM466" s="2">
        <v>9</v>
      </c>
      <c r="AN466" s="7">
        <f t="shared" si="94"/>
        <v>-1</v>
      </c>
      <c r="AO466" s="7">
        <f>SUM(AN$3:AN466)</f>
        <v>-64.5</v>
      </c>
      <c r="AP466" s="2">
        <v>8.5</v>
      </c>
      <c r="AQ466" s="7">
        <f t="shared" si="95"/>
        <v>-1</v>
      </c>
      <c r="AR466" s="7">
        <f>SUM(AQ$3:AQ466)</f>
        <v>-87</v>
      </c>
      <c r="AS466">
        <v>2.75</v>
      </c>
      <c r="AT466">
        <v>1.42</v>
      </c>
      <c r="AU466" s="5">
        <f t="shared" si="89"/>
        <v>-3.3</v>
      </c>
      <c r="AV466" s="4">
        <f>SUM(AU$3:AU466)</f>
        <v>-311.59000000000003</v>
      </c>
    </row>
    <row r="467" spans="1:48" x14ac:dyDescent="0.25">
      <c r="A467">
        <f t="shared" si="85"/>
        <v>1</v>
      </c>
      <c r="B467">
        <f t="shared" si="84"/>
        <v>5975</v>
      </c>
      <c r="C467" s="1">
        <v>43883</v>
      </c>
      <c r="D467" t="s">
        <v>275</v>
      </c>
      <c r="E467" t="s">
        <v>844</v>
      </c>
      <c r="F467" t="s">
        <v>539</v>
      </c>
      <c r="G467" t="s">
        <v>277</v>
      </c>
      <c r="H467">
        <v>2020</v>
      </c>
      <c r="I467">
        <v>2</v>
      </c>
      <c r="J467">
        <v>22</v>
      </c>
      <c r="K467" t="s">
        <v>47</v>
      </c>
      <c r="L467">
        <v>7</v>
      </c>
      <c r="M467" s="3">
        <v>5</v>
      </c>
      <c r="N467" s="3">
        <v>0</v>
      </c>
      <c r="O467" s="13">
        <v>1.18</v>
      </c>
      <c r="P467">
        <v>7.5</v>
      </c>
      <c r="Q467">
        <v>13</v>
      </c>
      <c r="R467" s="2">
        <v>1.95</v>
      </c>
      <c r="S467" s="7">
        <f t="shared" si="90"/>
        <v>-1</v>
      </c>
      <c r="T467" s="7">
        <f>SUM($S$3:S467)</f>
        <v>-44.490000000000045</v>
      </c>
      <c r="U467" s="2">
        <v>1.8</v>
      </c>
      <c r="V467" s="7">
        <f t="shared" si="91"/>
        <v>0.8</v>
      </c>
      <c r="W467" s="7">
        <f>SUM($V$3:V467)</f>
        <v>-12.429999999999996</v>
      </c>
      <c r="X467" s="8">
        <v>1.1399999999999999</v>
      </c>
      <c r="Y467" s="7">
        <f t="shared" si="86"/>
        <v>0.1399999999999999</v>
      </c>
      <c r="Z467" s="7">
        <f>SUM($Y$3:Y467)</f>
        <v>-20.510000000000012</v>
      </c>
      <c r="AA467" s="8">
        <v>5.5</v>
      </c>
      <c r="AB467" s="7">
        <f t="shared" si="87"/>
        <v>-1</v>
      </c>
      <c r="AC467" s="7">
        <f>SUM($AB$3:AB467)</f>
        <v>-24.88</v>
      </c>
      <c r="AD467" s="2">
        <v>1.44</v>
      </c>
      <c r="AE467" s="7">
        <f t="shared" si="92"/>
        <v>0.43999999999999995</v>
      </c>
      <c r="AF467" s="7">
        <f>SUM(AE$3:AE467)</f>
        <v>-13.500000000000004</v>
      </c>
      <c r="AG467" s="2">
        <v>2.75</v>
      </c>
      <c r="AH467" s="7">
        <f t="shared" si="88"/>
        <v>-1</v>
      </c>
      <c r="AI467" s="7">
        <f>SUM(AH$3:AH467)</f>
        <v>-16.899999999999984</v>
      </c>
      <c r="AJ467" s="2">
        <v>7.5</v>
      </c>
      <c r="AK467" s="7">
        <f t="shared" si="93"/>
        <v>-1</v>
      </c>
      <c r="AL467" s="7">
        <f>SUM(AK$3:AK467)</f>
        <v>-30</v>
      </c>
      <c r="AM467" s="2">
        <v>8</v>
      </c>
      <c r="AN467" s="7">
        <f t="shared" si="94"/>
        <v>-1</v>
      </c>
      <c r="AO467" s="7">
        <f>SUM(AN$3:AN467)</f>
        <v>-65.5</v>
      </c>
      <c r="AP467" s="2">
        <v>15</v>
      </c>
      <c r="AQ467" s="7">
        <f t="shared" si="95"/>
        <v>-1</v>
      </c>
      <c r="AR467" s="7">
        <f>SUM(AQ$3:AQ467)</f>
        <v>-88</v>
      </c>
      <c r="AS467">
        <v>1.62</v>
      </c>
      <c r="AT467">
        <v>2.25</v>
      </c>
      <c r="AU467" s="5">
        <f t="shared" si="89"/>
        <v>-4.62</v>
      </c>
      <c r="AV467" s="4">
        <f>SUM(AU$3:AU467)</f>
        <v>-316.21000000000004</v>
      </c>
    </row>
    <row r="468" spans="1:48" x14ac:dyDescent="0.25">
      <c r="A468">
        <f t="shared" si="85"/>
        <v>1</v>
      </c>
      <c r="B468">
        <f t="shared" si="84"/>
        <v>5974</v>
      </c>
      <c r="C468" s="1">
        <v>43883</v>
      </c>
      <c r="D468" t="s">
        <v>275</v>
      </c>
      <c r="E468" t="s">
        <v>845</v>
      </c>
      <c r="F468" t="s">
        <v>544</v>
      </c>
      <c r="G468" t="s">
        <v>365</v>
      </c>
      <c r="H468">
        <v>2020</v>
      </c>
      <c r="I468">
        <v>2</v>
      </c>
      <c r="J468">
        <v>22</v>
      </c>
      <c r="K468" t="s">
        <v>47</v>
      </c>
      <c r="L468">
        <v>7</v>
      </c>
      <c r="M468" s="3">
        <v>1</v>
      </c>
      <c r="N468" s="3">
        <v>0</v>
      </c>
      <c r="O468" s="13">
        <v>1.9</v>
      </c>
      <c r="P468">
        <v>3.2</v>
      </c>
      <c r="Q468">
        <v>4.5</v>
      </c>
      <c r="R468" s="2">
        <v>2.37</v>
      </c>
      <c r="S468" s="7">
        <f t="shared" si="90"/>
        <v>-1</v>
      </c>
      <c r="T468" s="7">
        <f>SUM($S$3:S468)</f>
        <v>-45.490000000000045</v>
      </c>
      <c r="U468" s="2">
        <v>1.53</v>
      </c>
      <c r="V468" s="7">
        <f t="shared" si="91"/>
        <v>0.53</v>
      </c>
      <c r="W468" s="7">
        <f>SUM($V$3:V468)</f>
        <v>-11.899999999999997</v>
      </c>
      <c r="X468" s="8">
        <v>1.57</v>
      </c>
      <c r="Y468" s="7">
        <f t="shared" si="86"/>
        <v>-1</v>
      </c>
      <c r="Z468" s="7">
        <f>SUM($Y$3:Y468)</f>
        <v>-21.510000000000012</v>
      </c>
      <c r="AA468" s="8">
        <v>2.37</v>
      </c>
      <c r="AB468" s="7">
        <f t="shared" si="87"/>
        <v>1.37</v>
      </c>
      <c r="AC468" s="7">
        <f>SUM($AB$3:AB468)</f>
        <v>-23.509999999999998</v>
      </c>
      <c r="AD468" s="2">
        <v>2.75</v>
      </c>
      <c r="AE468" s="7">
        <f t="shared" si="92"/>
        <v>-1</v>
      </c>
      <c r="AF468" s="7">
        <f>SUM(AE$3:AE468)</f>
        <v>-14.500000000000004</v>
      </c>
      <c r="AG468" s="2">
        <v>1.44</v>
      </c>
      <c r="AH468" s="7">
        <f t="shared" si="88"/>
        <v>0.43999999999999995</v>
      </c>
      <c r="AI468" s="7">
        <f>SUM(AH$3:AH468)</f>
        <v>-16.459999999999983</v>
      </c>
      <c r="AJ468" s="2">
        <v>5</v>
      </c>
      <c r="AK468" s="7">
        <f t="shared" si="93"/>
        <v>4</v>
      </c>
      <c r="AL468" s="7">
        <f>SUM(AK$3:AK468)</f>
        <v>-26</v>
      </c>
      <c r="AM468" s="2">
        <v>9.5</v>
      </c>
      <c r="AN468" s="7">
        <f t="shared" si="94"/>
        <v>-1</v>
      </c>
      <c r="AO468" s="7">
        <f>SUM(AN$3:AN468)</f>
        <v>-66.5</v>
      </c>
      <c r="AP468" s="2">
        <v>6.5</v>
      </c>
      <c r="AQ468" s="7">
        <f t="shared" si="95"/>
        <v>-1</v>
      </c>
      <c r="AR468" s="7">
        <f>SUM(AQ$3:AQ468)</f>
        <v>-89</v>
      </c>
      <c r="AS468">
        <v>3.7</v>
      </c>
      <c r="AT468">
        <v>1.26</v>
      </c>
      <c r="AU468" s="5">
        <f t="shared" si="89"/>
        <v>1.3399999999999999</v>
      </c>
      <c r="AV468" s="4">
        <f>SUM(AU$3:AU468)</f>
        <v>-314.87000000000006</v>
      </c>
    </row>
    <row r="469" spans="1:48" x14ac:dyDescent="0.25">
      <c r="A469">
        <f t="shared" si="85"/>
        <v>1</v>
      </c>
      <c r="B469">
        <f t="shared" si="84"/>
        <v>5973</v>
      </c>
      <c r="C469" s="1">
        <v>43883</v>
      </c>
      <c r="D469" t="s">
        <v>275</v>
      </c>
      <c r="E469" t="s">
        <v>846</v>
      </c>
      <c r="F469" t="s">
        <v>355</v>
      </c>
      <c r="G469" t="s">
        <v>353</v>
      </c>
      <c r="H469">
        <v>2020</v>
      </c>
      <c r="I469">
        <v>2</v>
      </c>
      <c r="J469">
        <v>22</v>
      </c>
      <c r="K469" t="s">
        <v>47</v>
      </c>
      <c r="L469">
        <v>7</v>
      </c>
      <c r="M469" s="3">
        <v>1</v>
      </c>
      <c r="N469" s="3">
        <v>0</v>
      </c>
      <c r="O469" s="13">
        <v>7</v>
      </c>
      <c r="P469">
        <v>5.5</v>
      </c>
      <c r="Q469">
        <v>1.36</v>
      </c>
      <c r="R469" s="2">
        <v>1.61</v>
      </c>
      <c r="S469" s="7">
        <f t="shared" si="90"/>
        <v>-1</v>
      </c>
      <c r="T469" s="7">
        <f>SUM($S$3:S469)</f>
        <v>-46.490000000000045</v>
      </c>
      <c r="U469" s="2">
        <v>2.2000000000000002</v>
      </c>
      <c r="V469" s="7">
        <f t="shared" si="91"/>
        <v>1.2000000000000002</v>
      </c>
      <c r="W469" s="7">
        <f>SUM($V$3:V469)</f>
        <v>-10.699999999999996</v>
      </c>
      <c r="X469" s="8">
        <v>1.1200000000000001</v>
      </c>
      <c r="Y469" s="7">
        <f t="shared" si="86"/>
        <v>-1</v>
      </c>
      <c r="Z469" s="7">
        <f>SUM($Y$3:Y469)</f>
        <v>-22.510000000000012</v>
      </c>
      <c r="AA469" s="8">
        <v>6</v>
      </c>
      <c r="AB469" s="7">
        <f t="shared" si="87"/>
        <v>5</v>
      </c>
      <c r="AC469" s="7">
        <f>SUM($AB$3:AB469)</f>
        <v>-18.509999999999998</v>
      </c>
      <c r="AD469" s="2">
        <v>1.44</v>
      </c>
      <c r="AE469" s="7">
        <f t="shared" si="92"/>
        <v>-1</v>
      </c>
      <c r="AF469" s="7">
        <f>SUM(AE$3:AE469)</f>
        <v>-15.500000000000004</v>
      </c>
      <c r="AG469" s="2">
        <v>2.75</v>
      </c>
      <c r="AH469" s="7">
        <f t="shared" si="88"/>
        <v>1.75</v>
      </c>
      <c r="AI469" s="7">
        <f>SUM(AH$3:AH469)</f>
        <v>-14.709999999999983</v>
      </c>
      <c r="AJ469" s="2">
        <v>26</v>
      </c>
      <c r="AK469" s="7">
        <f t="shared" si="93"/>
        <v>25</v>
      </c>
      <c r="AL469" s="7">
        <f>SUM(AK$3:AK469)</f>
        <v>-1</v>
      </c>
      <c r="AM469" s="2">
        <v>21</v>
      </c>
      <c r="AN469" s="7">
        <f t="shared" si="94"/>
        <v>-1</v>
      </c>
      <c r="AO469" s="7">
        <f>SUM(AN$3:AN469)</f>
        <v>-67.5</v>
      </c>
      <c r="AP469" s="2">
        <v>11</v>
      </c>
      <c r="AQ469" s="7">
        <f t="shared" si="95"/>
        <v>-1</v>
      </c>
      <c r="AR469" s="7">
        <f>SUM(AQ$3:AQ469)</f>
        <v>-90</v>
      </c>
      <c r="AU469" s="5">
        <f t="shared" si="89"/>
        <v>27.95</v>
      </c>
      <c r="AV469" s="4">
        <f>SUM(AU$3:AU469)</f>
        <v>-286.92000000000007</v>
      </c>
    </row>
    <row r="470" spans="1:48" x14ac:dyDescent="0.25">
      <c r="A470">
        <f t="shared" si="85"/>
        <v>1</v>
      </c>
      <c r="B470">
        <f t="shared" si="84"/>
        <v>5972</v>
      </c>
      <c r="C470" s="1">
        <v>43883</v>
      </c>
      <c r="D470" t="s">
        <v>275</v>
      </c>
      <c r="E470" t="s">
        <v>847</v>
      </c>
      <c r="F470" t="s">
        <v>278</v>
      </c>
      <c r="G470" t="s">
        <v>256</v>
      </c>
      <c r="H470">
        <v>2020</v>
      </c>
      <c r="I470">
        <v>2</v>
      </c>
      <c r="J470">
        <v>22</v>
      </c>
      <c r="K470" t="s">
        <v>47</v>
      </c>
      <c r="L470">
        <v>7</v>
      </c>
      <c r="M470" s="3">
        <v>3</v>
      </c>
      <c r="N470" s="3">
        <v>0</v>
      </c>
      <c r="O470" s="13">
        <v>1.61</v>
      </c>
      <c r="P470">
        <v>4.5</v>
      </c>
      <c r="Q470">
        <v>4.75</v>
      </c>
      <c r="R470" s="2">
        <v>1.66</v>
      </c>
      <c r="S470" s="7">
        <f t="shared" si="90"/>
        <v>-1</v>
      </c>
      <c r="T470" s="7">
        <f>SUM($S$3:S470)</f>
        <v>-47.490000000000045</v>
      </c>
      <c r="U470" s="2">
        <v>2.1</v>
      </c>
      <c r="V470" s="7">
        <f t="shared" si="91"/>
        <v>1.1000000000000001</v>
      </c>
      <c r="W470" s="7">
        <f>SUM($V$3:V470)</f>
        <v>-9.5999999999999961</v>
      </c>
      <c r="X470" s="8">
        <v>1.2</v>
      </c>
      <c r="Y470" s="7">
        <f t="shared" si="86"/>
        <v>0.19999999999999996</v>
      </c>
      <c r="Z470" s="7">
        <f>SUM($Y$3:Y470)</f>
        <v>-22.310000000000013</v>
      </c>
      <c r="AA470" s="8">
        <v>4.5</v>
      </c>
      <c r="AB470" s="7">
        <f t="shared" si="87"/>
        <v>-1</v>
      </c>
      <c r="AC470" s="7">
        <f>SUM($AB$3:AB470)</f>
        <v>-19.509999999999998</v>
      </c>
      <c r="AD470" s="2">
        <v>1.61</v>
      </c>
      <c r="AE470" s="7">
        <f t="shared" si="92"/>
        <v>0.6100000000000001</v>
      </c>
      <c r="AF470" s="7">
        <f>SUM(AE$3:AE470)</f>
        <v>-14.890000000000004</v>
      </c>
      <c r="AG470" s="2">
        <v>2.2999999999999998</v>
      </c>
      <c r="AH470" s="7">
        <f t="shared" si="88"/>
        <v>-1</v>
      </c>
      <c r="AI470" s="7">
        <f>SUM(AH$3:AH470)</f>
        <v>-15.709999999999983</v>
      </c>
      <c r="AJ470" s="2">
        <v>9</v>
      </c>
      <c r="AK470" s="7">
        <f t="shared" si="93"/>
        <v>-1</v>
      </c>
      <c r="AL470" s="7">
        <f>SUM(AK$3:AK470)</f>
        <v>-2</v>
      </c>
      <c r="AM470" s="2">
        <v>8.5</v>
      </c>
      <c r="AN470" s="7">
        <f t="shared" si="94"/>
        <v>-1</v>
      </c>
      <c r="AO470" s="7">
        <f>SUM(AN$3:AN470)</f>
        <v>-68.5</v>
      </c>
      <c r="AP470" s="2">
        <v>8.5</v>
      </c>
      <c r="AQ470" s="7">
        <f t="shared" si="95"/>
        <v>-1</v>
      </c>
      <c r="AR470" s="7">
        <f>SUM(AQ$3:AQ470)</f>
        <v>-91</v>
      </c>
      <c r="AS470">
        <v>2.6</v>
      </c>
      <c r="AT470">
        <v>1.47</v>
      </c>
      <c r="AU470" s="5">
        <f t="shared" si="89"/>
        <v>-4.09</v>
      </c>
      <c r="AV470" s="4">
        <f>SUM(AU$3:AU470)</f>
        <v>-291.01000000000005</v>
      </c>
    </row>
    <row r="471" spans="1:48" x14ac:dyDescent="0.25">
      <c r="A471">
        <f t="shared" si="85"/>
        <v>1</v>
      </c>
      <c r="B471">
        <f t="shared" si="84"/>
        <v>5971</v>
      </c>
      <c r="C471" s="1">
        <v>43883</v>
      </c>
      <c r="D471" t="s">
        <v>248</v>
      </c>
      <c r="E471" t="s">
        <v>848</v>
      </c>
      <c r="F471" t="s">
        <v>546</v>
      </c>
      <c r="G471" t="s">
        <v>367</v>
      </c>
      <c r="H471">
        <v>2020</v>
      </c>
      <c r="I471">
        <v>2</v>
      </c>
      <c r="J471">
        <v>22</v>
      </c>
      <c r="K471" t="s">
        <v>47</v>
      </c>
      <c r="L471">
        <v>7</v>
      </c>
      <c r="M471" s="3">
        <v>1</v>
      </c>
      <c r="N471" s="3">
        <v>2</v>
      </c>
      <c r="O471" s="13">
        <v>1.44</v>
      </c>
      <c r="P471">
        <v>4.5</v>
      </c>
      <c r="Q471">
        <v>7</v>
      </c>
      <c r="R471" s="2">
        <v>2.25</v>
      </c>
      <c r="S471" s="7">
        <f t="shared" si="90"/>
        <v>1.25</v>
      </c>
      <c r="T471" s="7">
        <f>SUM($S$3:S471)</f>
        <v>-46.240000000000045</v>
      </c>
      <c r="U471" s="2">
        <v>1.57</v>
      </c>
      <c r="V471" s="7">
        <f t="shared" si="91"/>
        <v>-1</v>
      </c>
      <c r="W471" s="7">
        <f>SUM($V$3:V471)</f>
        <v>-10.599999999999996</v>
      </c>
      <c r="X471" s="8">
        <v>1.4</v>
      </c>
      <c r="Y471" s="7">
        <f t="shared" si="86"/>
        <v>0.39999999999999991</v>
      </c>
      <c r="Z471" s="7">
        <f>SUM($Y$3:Y471)</f>
        <v>-21.910000000000014</v>
      </c>
      <c r="AA471" s="8">
        <v>3</v>
      </c>
      <c r="AB471" s="7">
        <f t="shared" si="87"/>
        <v>-1</v>
      </c>
      <c r="AC471" s="7">
        <f>SUM($AB$3:AB471)</f>
        <v>-20.509999999999998</v>
      </c>
      <c r="AD471" s="2">
        <v>2.2000000000000002</v>
      </c>
      <c r="AE471" s="7">
        <f t="shared" si="92"/>
        <v>1.2000000000000002</v>
      </c>
      <c r="AF471" s="7">
        <f>SUM(AE$3:AE471)</f>
        <v>-13.690000000000005</v>
      </c>
      <c r="AG471" s="2">
        <v>1.66</v>
      </c>
      <c r="AH471" s="7">
        <f t="shared" si="88"/>
        <v>-1</v>
      </c>
      <c r="AI471" s="7">
        <f>SUM(AH$3:AH471)</f>
        <v>-16.709999999999983</v>
      </c>
      <c r="AJ471" s="2">
        <v>5</v>
      </c>
      <c r="AK471" s="7">
        <f t="shared" si="93"/>
        <v>-1</v>
      </c>
      <c r="AL471" s="7">
        <f>SUM(AK$3:AK471)</f>
        <v>-3</v>
      </c>
      <c r="AM471" s="2">
        <v>8.5</v>
      </c>
      <c r="AN471" s="7">
        <f t="shared" si="94"/>
        <v>-1</v>
      </c>
      <c r="AO471" s="7">
        <f>SUM(AN$3:AN471)</f>
        <v>-69.5</v>
      </c>
      <c r="AP471" s="2">
        <v>8.5</v>
      </c>
      <c r="AQ471" s="7">
        <f t="shared" si="95"/>
        <v>-1</v>
      </c>
      <c r="AR471" s="7">
        <f>SUM(AQ$3:AQ471)</f>
        <v>-92</v>
      </c>
      <c r="AS471">
        <v>2.42</v>
      </c>
      <c r="AT471">
        <v>1.52</v>
      </c>
      <c r="AU471" s="5">
        <f t="shared" si="89"/>
        <v>-3.15</v>
      </c>
      <c r="AV471" s="4">
        <f>SUM(AU$3:AU471)</f>
        <v>-294.16000000000003</v>
      </c>
    </row>
    <row r="472" spans="1:48" x14ac:dyDescent="0.25">
      <c r="A472">
        <f t="shared" si="85"/>
        <v>1</v>
      </c>
      <c r="B472">
        <f t="shared" si="84"/>
        <v>5970</v>
      </c>
      <c r="C472" s="1">
        <v>43883</v>
      </c>
      <c r="D472" t="s">
        <v>248</v>
      </c>
      <c r="E472" t="s">
        <v>849</v>
      </c>
      <c r="F472" t="s">
        <v>850</v>
      </c>
      <c r="G472" t="s">
        <v>551</v>
      </c>
      <c r="H472">
        <v>2020</v>
      </c>
      <c r="I472">
        <v>2</v>
      </c>
      <c r="J472">
        <v>22</v>
      </c>
      <c r="K472" t="s">
        <v>47</v>
      </c>
      <c r="L472">
        <v>7</v>
      </c>
      <c r="M472" s="3">
        <v>0</v>
      </c>
      <c r="N472" s="3">
        <v>0</v>
      </c>
      <c r="O472" s="13">
        <v>3.8</v>
      </c>
      <c r="P472">
        <v>3.3</v>
      </c>
      <c r="Q472">
        <v>2</v>
      </c>
      <c r="R472" s="2">
        <v>2</v>
      </c>
      <c r="S472" s="7">
        <f t="shared" si="90"/>
        <v>-1</v>
      </c>
      <c r="T472" s="7">
        <f>SUM($S$3:S472)</f>
        <v>-47.240000000000045</v>
      </c>
      <c r="U472" s="2">
        <v>1.75</v>
      </c>
      <c r="V472" s="7">
        <f t="shared" si="91"/>
        <v>0.75</v>
      </c>
      <c r="W472" s="7">
        <f>SUM($V$3:V472)</f>
        <v>-9.8499999999999961</v>
      </c>
      <c r="X472" s="8">
        <v>1.4</v>
      </c>
      <c r="Y472" s="7">
        <f t="shared" si="86"/>
        <v>-1</v>
      </c>
      <c r="Z472" s="7">
        <f>SUM($Y$3:Y472)</f>
        <v>-22.910000000000014</v>
      </c>
      <c r="AA472" s="8">
        <v>3</v>
      </c>
      <c r="AB472" s="7">
        <f t="shared" si="87"/>
        <v>2</v>
      </c>
      <c r="AC472" s="7">
        <f>SUM($AB$3:AB472)</f>
        <v>-18.509999999999998</v>
      </c>
      <c r="AD472" s="2">
        <v>2.2999999999999998</v>
      </c>
      <c r="AE472" s="7">
        <f t="shared" si="92"/>
        <v>-1</v>
      </c>
      <c r="AF472" s="7">
        <f>SUM(AE$3:AE472)</f>
        <v>-14.690000000000005</v>
      </c>
      <c r="AG472" s="2">
        <v>1.61</v>
      </c>
      <c r="AH472" s="7">
        <f t="shared" si="88"/>
        <v>0.6100000000000001</v>
      </c>
      <c r="AI472" s="7">
        <f>SUM(AH$3:AH472)</f>
        <v>-16.099999999999984</v>
      </c>
      <c r="AJ472" s="2">
        <v>9</v>
      </c>
      <c r="AK472" s="7">
        <f t="shared" si="93"/>
        <v>-1</v>
      </c>
      <c r="AL472" s="7">
        <f>SUM(AK$3:AK472)</f>
        <v>-4</v>
      </c>
      <c r="AM472" s="2">
        <v>13</v>
      </c>
      <c r="AN472" s="7">
        <f t="shared" si="94"/>
        <v>-1</v>
      </c>
      <c r="AO472" s="7">
        <f>SUM(AN$3:AN472)</f>
        <v>-70.5</v>
      </c>
      <c r="AP472" s="2">
        <v>6.5</v>
      </c>
      <c r="AQ472" s="7">
        <f t="shared" si="95"/>
        <v>-1</v>
      </c>
      <c r="AR472" s="7">
        <f>SUM(AQ$3:AQ472)</f>
        <v>-93</v>
      </c>
      <c r="AU472" s="5">
        <f t="shared" si="89"/>
        <v>-2.6399999999999997</v>
      </c>
      <c r="AV472" s="4">
        <f>SUM(AU$3:AU472)</f>
        <v>-296.8</v>
      </c>
    </row>
    <row r="473" spans="1:48" x14ac:dyDescent="0.25">
      <c r="A473">
        <f t="shared" si="85"/>
        <v>1</v>
      </c>
      <c r="B473">
        <f t="shared" si="84"/>
        <v>5969</v>
      </c>
      <c r="C473" s="1">
        <v>43883</v>
      </c>
      <c r="D473" t="s">
        <v>248</v>
      </c>
      <c r="E473" t="s">
        <v>851</v>
      </c>
      <c r="F473" t="s">
        <v>547</v>
      </c>
      <c r="G473" t="s">
        <v>554</v>
      </c>
      <c r="H473">
        <v>2020</v>
      </c>
      <c r="I473">
        <v>2</v>
      </c>
      <c r="J473">
        <v>22</v>
      </c>
      <c r="K473" t="s">
        <v>47</v>
      </c>
      <c r="L473">
        <v>7</v>
      </c>
      <c r="M473" s="3">
        <v>1</v>
      </c>
      <c r="N473" s="3">
        <v>1</v>
      </c>
      <c r="O473" s="13">
        <v>2.25</v>
      </c>
      <c r="P473">
        <v>3.4</v>
      </c>
      <c r="Q473">
        <v>3.2</v>
      </c>
      <c r="R473" s="2">
        <v>1.8</v>
      </c>
      <c r="S473" s="7">
        <f t="shared" si="90"/>
        <v>0.8</v>
      </c>
      <c r="T473" s="7">
        <f>SUM($S$3:S473)</f>
        <v>-46.440000000000047</v>
      </c>
      <c r="U473" s="2">
        <v>1.95</v>
      </c>
      <c r="V473" s="7">
        <f t="shared" si="91"/>
        <v>-1</v>
      </c>
      <c r="W473" s="7">
        <f>SUM($V$3:V473)</f>
        <v>-10.849999999999996</v>
      </c>
      <c r="X473" s="8">
        <v>1.33</v>
      </c>
      <c r="Y473" s="7">
        <f t="shared" si="86"/>
        <v>0.33000000000000007</v>
      </c>
      <c r="Z473" s="7">
        <f>SUM($Y$3:Y473)</f>
        <v>-22.580000000000013</v>
      </c>
      <c r="AA473" s="8">
        <v>3.4</v>
      </c>
      <c r="AB473" s="7">
        <f t="shared" si="87"/>
        <v>-1</v>
      </c>
      <c r="AC473" s="7">
        <f>SUM($AB$3:AB473)</f>
        <v>-19.509999999999998</v>
      </c>
      <c r="AD473" s="2">
        <v>2</v>
      </c>
      <c r="AE473" s="7">
        <f t="shared" si="92"/>
        <v>-1</v>
      </c>
      <c r="AF473" s="7">
        <f>SUM(AE$3:AE473)</f>
        <v>-15.690000000000005</v>
      </c>
      <c r="AG473" s="2">
        <v>1.8</v>
      </c>
      <c r="AH473" s="7">
        <f t="shared" si="88"/>
        <v>0.8</v>
      </c>
      <c r="AI473" s="7">
        <f>SUM(AH$3:AH473)</f>
        <v>-15.299999999999983</v>
      </c>
      <c r="AJ473" s="2">
        <v>7.5</v>
      </c>
      <c r="AK473" s="7">
        <f t="shared" si="93"/>
        <v>-1</v>
      </c>
      <c r="AL473" s="7">
        <f>SUM(AK$3:AK473)</f>
        <v>-5</v>
      </c>
      <c r="AM473" s="2">
        <v>9.5</v>
      </c>
      <c r="AN473" s="7">
        <f t="shared" si="94"/>
        <v>-1</v>
      </c>
      <c r="AO473" s="7">
        <f>SUM(AN$3:AN473)</f>
        <v>-71.5</v>
      </c>
      <c r="AP473" s="2">
        <v>6.5</v>
      </c>
      <c r="AQ473" s="7">
        <f t="shared" si="95"/>
        <v>5.5</v>
      </c>
      <c r="AR473" s="7">
        <f>SUM(AQ$3:AQ473)</f>
        <v>-87.5</v>
      </c>
      <c r="AS473">
        <v>4.25</v>
      </c>
      <c r="AT473">
        <v>1.21</v>
      </c>
      <c r="AU473" s="5">
        <f t="shared" si="89"/>
        <v>2.4300000000000002</v>
      </c>
      <c r="AV473" s="4">
        <f>SUM(AU$3:AU473)</f>
        <v>-294.37</v>
      </c>
    </row>
    <row r="474" spans="1:48" x14ac:dyDescent="0.25">
      <c r="A474">
        <f t="shared" si="85"/>
        <v>1</v>
      </c>
      <c r="B474">
        <f t="shared" si="84"/>
        <v>5968</v>
      </c>
      <c r="C474" s="1">
        <v>43883</v>
      </c>
      <c r="D474" t="s">
        <v>287</v>
      </c>
      <c r="E474" t="s">
        <v>852</v>
      </c>
      <c r="F474" t="s">
        <v>704</v>
      </c>
      <c r="G474" t="s">
        <v>382</v>
      </c>
      <c r="H474">
        <v>2020</v>
      </c>
      <c r="I474">
        <v>2</v>
      </c>
      <c r="J474">
        <v>22</v>
      </c>
      <c r="K474" t="s">
        <v>47</v>
      </c>
      <c r="L474">
        <v>7</v>
      </c>
      <c r="M474" s="3">
        <v>1</v>
      </c>
      <c r="N474" s="3">
        <v>1</v>
      </c>
      <c r="O474" s="13">
        <v>2.0499999999999998</v>
      </c>
      <c r="P474">
        <v>3.4</v>
      </c>
      <c r="Q474">
        <v>3.6</v>
      </c>
      <c r="R474" s="2">
        <v>1.66</v>
      </c>
      <c r="S474" s="7">
        <f t="shared" si="90"/>
        <v>0.65999999999999992</v>
      </c>
      <c r="T474" s="7">
        <f>SUM($S$3:S474)</f>
        <v>-45.780000000000051</v>
      </c>
      <c r="U474" s="2">
        <v>2.1</v>
      </c>
      <c r="V474" s="7">
        <f t="shared" si="91"/>
        <v>-1</v>
      </c>
      <c r="W474" s="7">
        <f>SUM($V$3:V474)</f>
        <v>-11.849999999999996</v>
      </c>
      <c r="X474" s="8">
        <v>1.25</v>
      </c>
      <c r="Y474" s="7">
        <f t="shared" si="86"/>
        <v>0.25</v>
      </c>
      <c r="Z474" s="7">
        <f>SUM($Y$3:Y474)</f>
        <v>-22.330000000000013</v>
      </c>
      <c r="AA474" s="8">
        <v>4</v>
      </c>
      <c r="AB474" s="7">
        <f t="shared" si="87"/>
        <v>-1</v>
      </c>
      <c r="AC474" s="7">
        <f>SUM($AB$3:AB474)</f>
        <v>-20.509999999999998</v>
      </c>
      <c r="AD474" s="2">
        <v>1.9</v>
      </c>
      <c r="AE474" s="7">
        <f t="shared" si="92"/>
        <v>-1</v>
      </c>
      <c r="AF474" s="7">
        <f>SUM(AE$3:AE474)</f>
        <v>-16.690000000000005</v>
      </c>
      <c r="AG474" s="2">
        <v>1.9</v>
      </c>
      <c r="AH474" s="7">
        <f t="shared" si="88"/>
        <v>0.89999999999999991</v>
      </c>
      <c r="AI474" s="7">
        <f>SUM(AH$3:AH474)</f>
        <v>-14.399999999999983</v>
      </c>
      <c r="AJ474" s="2">
        <v>8.5</v>
      </c>
      <c r="AK474" s="7">
        <f t="shared" si="93"/>
        <v>-1</v>
      </c>
      <c r="AL474" s="7">
        <f>SUM(AK$3:AK474)</f>
        <v>-6</v>
      </c>
      <c r="AM474" s="2">
        <v>9</v>
      </c>
      <c r="AN474" s="7">
        <f t="shared" si="94"/>
        <v>-1</v>
      </c>
      <c r="AO474" s="7">
        <f>SUM(AN$3:AN474)</f>
        <v>-72.5</v>
      </c>
      <c r="AP474" s="2">
        <v>6.5</v>
      </c>
      <c r="AQ474" s="7">
        <f t="shared" si="95"/>
        <v>5.5</v>
      </c>
      <c r="AR474" s="7">
        <f>SUM(AQ$3:AQ474)</f>
        <v>-82</v>
      </c>
      <c r="AS474">
        <v>3.9</v>
      </c>
      <c r="AT474">
        <v>1.24</v>
      </c>
      <c r="AU474" s="5">
        <f t="shared" si="89"/>
        <v>2.31</v>
      </c>
      <c r="AV474" s="4">
        <f>SUM(AU$3:AU474)</f>
        <v>-292.06</v>
      </c>
    </row>
    <row r="475" spans="1:48" x14ac:dyDescent="0.25">
      <c r="A475">
        <f t="shared" si="85"/>
        <v>1</v>
      </c>
      <c r="B475">
        <f t="shared" si="84"/>
        <v>5967</v>
      </c>
      <c r="C475" s="1">
        <v>43883</v>
      </c>
      <c r="D475" t="s">
        <v>287</v>
      </c>
      <c r="E475" t="s">
        <v>853</v>
      </c>
      <c r="F475" t="s">
        <v>383</v>
      </c>
      <c r="G475" t="s">
        <v>373</v>
      </c>
      <c r="H475">
        <v>2020</v>
      </c>
      <c r="I475">
        <v>2</v>
      </c>
      <c r="J475">
        <v>22</v>
      </c>
      <c r="K475" t="s">
        <v>47</v>
      </c>
      <c r="L475">
        <v>7</v>
      </c>
      <c r="M475" s="3">
        <v>1</v>
      </c>
      <c r="N475" s="3">
        <v>1</v>
      </c>
      <c r="O475" s="13">
        <v>2.7</v>
      </c>
      <c r="P475">
        <v>3.2</v>
      </c>
      <c r="Q475">
        <v>2.7</v>
      </c>
      <c r="R475" s="2">
        <v>1.7</v>
      </c>
      <c r="S475" s="7">
        <f t="shared" si="90"/>
        <v>0.7</v>
      </c>
      <c r="T475" s="7">
        <f>SUM($S$3:S475)</f>
        <v>-45.080000000000048</v>
      </c>
      <c r="U475" s="2">
        <v>2.0499999999999998</v>
      </c>
      <c r="V475" s="7">
        <f t="shared" si="91"/>
        <v>-1</v>
      </c>
      <c r="W475" s="7">
        <f>SUM($V$3:V475)</f>
        <v>-12.849999999999996</v>
      </c>
      <c r="X475" s="8">
        <v>1.3</v>
      </c>
      <c r="Y475" s="7">
        <f t="shared" si="86"/>
        <v>0.30000000000000004</v>
      </c>
      <c r="Z475" s="7">
        <f>SUM($Y$3:Y475)</f>
        <v>-22.030000000000012</v>
      </c>
      <c r="AA475" s="8">
        <v>3.5</v>
      </c>
      <c r="AB475" s="7">
        <f t="shared" si="87"/>
        <v>-1</v>
      </c>
      <c r="AC475" s="7">
        <f>SUM($AB$3:AB475)</f>
        <v>-21.509999999999998</v>
      </c>
      <c r="AD475" s="2">
        <v>2</v>
      </c>
      <c r="AE475" s="7">
        <f t="shared" si="92"/>
        <v>-1</v>
      </c>
      <c r="AF475" s="7">
        <f>SUM(AE$3:AE475)</f>
        <v>-17.690000000000005</v>
      </c>
      <c r="AG475" s="2">
        <v>1.8</v>
      </c>
      <c r="AH475" s="7">
        <f t="shared" si="88"/>
        <v>0.8</v>
      </c>
      <c r="AI475" s="7">
        <f>SUM(AH$3:AH475)</f>
        <v>-13.599999999999982</v>
      </c>
      <c r="AJ475" s="2">
        <v>9</v>
      </c>
      <c r="AK475" s="7">
        <f t="shared" si="93"/>
        <v>-1</v>
      </c>
      <c r="AL475" s="7">
        <f>SUM(AK$3:AK475)</f>
        <v>-7</v>
      </c>
      <c r="AM475" s="2">
        <v>10</v>
      </c>
      <c r="AN475" s="7">
        <f t="shared" si="94"/>
        <v>-1</v>
      </c>
      <c r="AO475" s="7">
        <f>SUM(AN$3:AN475)</f>
        <v>-73.5</v>
      </c>
      <c r="AP475" s="2">
        <v>6</v>
      </c>
      <c r="AQ475" s="7">
        <f t="shared" si="95"/>
        <v>5</v>
      </c>
      <c r="AR475" s="7">
        <f>SUM(AQ$3:AQ475)</f>
        <v>-77</v>
      </c>
      <c r="AS475">
        <v>5.5</v>
      </c>
      <c r="AT475">
        <v>1.1499999999999999</v>
      </c>
      <c r="AU475" s="5">
        <f t="shared" si="89"/>
        <v>1.7999999999999998</v>
      </c>
      <c r="AV475" s="4">
        <f>SUM(AU$3:AU475)</f>
        <v>-290.26</v>
      </c>
    </row>
    <row r="476" spans="1:48" x14ac:dyDescent="0.25">
      <c r="A476">
        <f t="shared" si="85"/>
        <v>1</v>
      </c>
      <c r="B476">
        <f t="shared" si="84"/>
        <v>5966</v>
      </c>
      <c r="C476" s="1">
        <v>43883</v>
      </c>
      <c r="D476" t="s">
        <v>287</v>
      </c>
      <c r="E476" t="s">
        <v>854</v>
      </c>
      <c r="F476" t="s">
        <v>377</v>
      </c>
      <c r="G476" t="s">
        <v>855</v>
      </c>
      <c r="H476">
        <v>2020</v>
      </c>
      <c r="I476">
        <v>2</v>
      </c>
      <c r="J476">
        <v>22</v>
      </c>
      <c r="K476" t="s">
        <v>47</v>
      </c>
      <c r="L476">
        <v>7</v>
      </c>
      <c r="M476" s="3">
        <v>1</v>
      </c>
      <c r="N476" s="3">
        <v>2</v>
      </c>
      <c r="O476" s="13">
        <v>7.5</v>
      </c>
      <c r="P476">
        <v>4.75</v>
      </c>
      <c r="Q476">
        <v>1.4</v>
      </c>
      <c r="R476" s="2">
        <v>1.9</v>
      </c>
      <c r="S476" s="7">
        <f t="shared" si="90"/>
        <v>0.89999999999999991</v>
      </c>
      <c r="T476" s="7">
        <f>SUM($S$3:S476)</f>
        <v>-44.180000000000049</v>
      </c>
      <c r="U476" s="2">
        <v>1.9</v>
      </c>
      <c r="V476" s="7">
        <f t="shared" si="91"/>
        <v>-1</v>
      </c>
      <c r="W476" s="7">
        <f>SUM($V$3:V476)</f>
        <v>-13.849999999999996</v>
      </c>
      <c r="X476" s="8">
        <v>1.25</v>
      </c>
      <c r="Y476" s="7">
        <f t="shared" si="86"/>
        <v>0.25</v>
      </c>
      <c r="Z476" s="7">
        <f>SUM($Y$3:Y476)</f>
        <v>-21.780000000000012</v>
      </c>
      <c r="AA476" s="8">
        <v>4</v>
      </c>
      <c r="AB476" s="7">
        <f t="shared" si="87"/>
        <v>-1</v>
      </c>
      <c r="AC476" s="7">
        <f>SUM($AB$3:AB476)</f>
        <v>-22.509999999999998</v>
      </c>
      <c r="AD476" s="2">
        <v>1.72</v>
      </c>
      <c r="AE476" s="7">
        <f t="shared" si="92"/>
        <v>0.72</v>
      </c>
      <c r="AF476" s="7">
        <f>SUM(AE$3:AE476)</f>
        <v>-16.970000000000006</v>
      </c>
      <c r="AG476" s="2">
        <v>2.1</v>
      </c>
      <c r="AH476" s="7">
        <f t="shared" si="88"/>
        <v>-1</v>
      </c>
      <c r="AI476" s="7">
        <f>SUM(AH$3:AH476)</f>
        <v>-14.599999999999982</v>
      </c>
      <c r="AJ476" s="2">
        <v>19</v>
      </c>
      <c r="AK476" s="7">
        <f t="shared" si="93"/>
        <v>-1</v>
      </c>
      <c r="AL476" s="7">
        <f>SUM(AK$3:AK476)</f>
        <v>-8</v>
      </c>
      <c r="AM476" s="2">
        <v>21</v>
      </c>
      <c r="AN476" s="7">
        <f t="shared" si="94"/>
        <v>-1</v>
      </c>
      <c r="AO476" s="7">
        <f>SUM(AN$3:AN476)</f>
        <v>-74.5</v>
      </c>
      <c r="AP476" s="2">
        <v>9</v>
      </c>
      <c r="AQ476" s="7">
        <f t="shared" si="95"/>
        <v>-1</v>
      </c>
      <c r="AR476" s="7">
        <f>SUM(AQ$3:AQ476)</f>
        <v>-78</v>
      </c>
      <c r="AU476" s="5">
        <f t="shared" si="89"/>
        <v>-4.13</v>
      </c>
      <c r="AV476" s="4">
        <f>SUM(AU$3:AU476)</f>
        <v>-294.39</v>
      </c>
    </row>
    <row r="477" spans="1:48" x14ac:dyDescent="0.25">
      <c r="A477">
        <f t="shared" si="85"/>
        <v>1</v>
      </c>
      <c r="B477">
        <f t="shared" si="84"/>
        <v>5965</v>
      </c>
      <c r="C477" s="1">
        <v>43882</v>
      </c>
      <c r="D477" t="s">
        <v>291</v>
      </c>
      <c r="E477" t="s">
        <v>856</v>
      </c>
      <c r="F477" t="s">
        <v>293</v>
      </c>
      <c r="G477" t="s">
        <v>556</v>
      </c>
      <c r="H477">
        <v>2020</v>
      </c>
      <c r="I477">
        <v>2</v>
      </c>
      <c r="J477">
        <v>21</v>
      </c>
      <c r="K477" t="s">
        <v>63</v>
      </c>
      <c r="L477">
        <v>6</v>
      </c>
      <c r="M477" s="3">
        <v>3</v>
      </c>
      <c r="N477" s="3">
        <v>2</v>
      </c>
      <c r="O477" s="13">
        <v>1.05</v>
      </c>
      <c r="P477">
        <v>13</v>
      </c>
      <c r="Q477">
        <v>34</v>
      </c>
      <c r="R477" s="2">
        <v>1.9</v>
      </c>
      <c r="S477" s="7">
        <f t="shared" si="90"/>
        <v>0.89999999999999991</v>
      </c>
      <c r="T477" s="7">
        <f>SUM($S$3:S477)</f>
        <v>-43.280000000000051</v>
      </c>
      <c r="U477" s="2">
        <v>1.9</v>
      </c>
      <c r="V477" s="7">
        <f t="shared" si="91"/>
        <v>-1</v>
      </c>
      <c r="W477" s="7">
        <f>SUM($V$3:V477)</f>
        <v>-14.849999999999996</v>
      </c>
      <c r="X477" s="8">
        <v>1.03</v>
      </c>
      <c r="Y477" s="7">
        <f t="shared" si="86"/>
        <v>3.0000000000000027E-2</v>
      </c>
      <c r="Z477" s="7">
        <f>SUM($Y$3:Y477)</f>
        <v>-21.750000000000011</v>
      </c>
      <c r="AA477" s="8">
        <v>15</v>
      </c>
      <c r="AB477" s="7">
        <f t="shared" si="87"/>
        <v>-1</v>
      </c>
      <c r="AC477" s="7">
        <f>SUM($AB$3:AB477)</f>
        <v>-23.509999999999998</v>
      </c>
      <c r="AD477" s="2">
        <v>1.1200000000000001</v>
      </c>
      <c r="AE477" s="7">
        <f t="shared" si="92"/>
        <v>0.12000000000000011</v>
      </c>
      <c r="AF477" s="7">
        <f>SUM(AE$3:AE477)</f>
        <v>-16.850000000000005</v>
      </c>
      <c r="AG477" s="2">
        <v>6</v>
      </c>
      <c r="AH477" s="7">
        <f t="shared" si="88"/>
        <v>-1</v>
      </c>
      <c r="AI477" s="7">
        <f>SUM(AH$3:AH477)</f>
        <v>-15.599999999999982</v>
      </c>
      <c r="AJ477" s="2">
        <v>23</v>
      </c>
      <c r="AK477" s="7">
        <f t="shared" si="93"/>
        <v>-1</v>
      </c>
      <c r="AL477" s="7">
        <f>SUM(AK$3:AK477)</f>
        <v>-9</v>
      </c>
      <c r="AM477" s="2">
        <v>15</v>
      </c>
      <c r="AN477" s="7">
        <f t="shared" si="94"/>
        <v>-1</v>
      </c>
      <c r="AO477" s="7">
        <f>SUM(AN$3:AN477)</f>
        <v>-75.5</v>
      </c>
      <c r="AP477" s="2">
        <v>29</v>
      </c>
      <c r="AQ477" s="7">
        <f t="shared" si="95"/>
        <v>-1</v>
      </c>
      <c r="AR477" s="7">
        <f>SUM(AQ$3:AQ477)</f>
        <v>-79</v>
      </c>
      <c r="AS477">
        <v>1.19</v>
      </c>
      <c r="AT477">
        <v>4.5</v>
      </c>
      <c r="AU477" s="5">
        <f t="shared" si="89"/>
        <v>-4.95</v>
      </c>
      <c r="AV477" s="4">
        <f>SUM(AU$3:AU477)</f>
        <v>-299.33999999999997</v>
      </c>
    </row>
    <row r="478" spans="1:48" x14ac:dyDescent="0.25">
      <c r="A478">
        <f t="shared" si="85"/>
        <v>1</v>
      </c>
      <c r="B478">
        <f t="shared" si="84"/>
        <v>5964</v>
      </c>
      <c r="C478" s="1">
        <v>43882</v>
      </c>
      <c r="D478" t="s">
        <v>298</v>
      </c>
      <c r="E478" t="s">
        <v>857</v>
      </c>
      <c r="F478" t="s">
        <v>300</v>
      </c>
      <c r="G478" t="s">
        <v>407</v>
      </c>
      <c r="H478">
        <v>2020</v>
      </c>
      <c r="I478">
        <v>2</v>
      </c>
      <c r="J478">
        <v>21</v>
      </c>
      <c r="K478" t="s">
        <v>63</v>
      </c>
      <c r="L478">
        <v>6</v>
      </c>
      <c r="M478" s="3">
        <v>1</v>
      </c>
      <c r="N478" s="3">
        <v>1</v>
      </c>
      <c r="O478" s="13">
        <v>2.87</v>
      </c>
      <c r="P478">
        <v>3.3</v>
      </c>
      <c r="Q478">
        <v>2.5</v>
      </c>
      <c r="R478" s="2">
        <v>1.72</v>
      </c>
      <c r="S478" s="7">
        <f t="shared" si="90"/>
        <v>0.72</v>
      </c>
      <c r="T478" s="7">
        <f>SUM($S$3:S478)</f>
        <v>-42.560000000000052</v>
      </c>
      <c r="U478" s="2">
        <v>2</v>
      </c>
      <c r="V478" s="7">
        <f t="shared" si="91"/>
        <v>-1</v>
      </c>
      <c r="W478" s="7">
        <f>SUM($V$3:V478)</f>
        <v>-15.849999999999996</v>
      </c>
      <c r="X478" s="8">
        <v>1.3</v>
      </c>
      <c r="Y478" s="7">
        <f t="shared" si="86"/>
        <v>0.30000000000000004</v>
      </c>
      <c r="Z478" s="7">
        <f>SUM($Y$3:Y478)</f>
        <v>-21.45000000000001</v>
      </c>
      <c r="AA478" s="8">
        <v>3.5</v>
      </c>
      <c r="AB478" s="7">
        <f t="shared" si="87"/>
        <v>-1</v>
      </c>
      <c r="AC478" s="7">
        <f>SUM($AB$3:AB478)</f>
        <v>-24.509999999999998</v>
      </c>
      <c r="AD478" s="2">
        <v>2</v>
      </c>
      <c r="AE478" s="7">
        <f t="shared" si="92"/>
        <v>-1</v>
      </c>
      <c r="AF478" s="7">
        <f>SUM(AE$3:AE478)</f>
        <v>-17.850000000000005</v>
      </c>
      <c r="AG478" s="2">
        <v>1.8</v>
      </c>
      <c r="AH478" s="7">
        <f t="shared" si="88"/>
        <v>0.8</v>
      </c>
      <c r="AI478" s="7">
        <f>SUM(AH$3:AH478)</f>
        <v>-14.799999999999981</v>
      </c>
      <c r="AJ478" s="2">
        <v>9.5</v>
      </c>
      <c r="AK478" s="7">
        <f t="shared" si="93"/>
        <v>-1</v>
      </c>
      <c r="AL478" s="7">
        <f>SUM(AK$3:AK478)</f>
        <v>-10</v>
      </c>
      <c r="AM478" s="2">
        <v>11</v>
      </c>
      <c r="AN478" s="7">
        <f t="shared" si="94"/>
        <v>-1</v>
      </c>
      <c r="AO478" s="7">
        <f>SUM(AN$3:AN478)</f>
        <v>-76.5</v>
      </c>
      <c r="AP478" s="2">
        <v>6.5</v>
      </c>
      <c r="AQ478" s="7">
        <f t="shared" si="95"/>
        <v>5.5</v>
      </c>
      <c r="AR478" s="7">
        <f>SUM(AQ$3:AQ478)</f>
        <v>-73.5</v>
      </c>
      <c r="AS478">
        <v>5.9</v>
      </c>
      <c r="AT478">
        <v>1.1299999999999999</v>
      </c>
      <c r="AU478" s="5">
        <f t="shared" si="89"/>
        <v>2.3200000000000003</v>
      </c>
      <c r="AV478" s="4">
        <f>SUM(AU$3:AU478)</f>
        <v>-297.02</v>
      </c>
    </row>
    <row r="479" spans="1:48" x14ac:dyDescent="0.25">
      <c r="A479">
        <f t="shared" si="85"/>
        <v>1</v>
      </c>
      <c r="B479">
        <f t="shared" si="84"/>
        <v>5963</v>
      </c>
      <c r="C479" s="1">
        <v>43882</v>
      </c>
      <c r="D479" t="s">
        <v>302</v>
      </c>
      <c r="E479" t="s">
        <v>858</v>
      </c>
      <c r="F479" t="s">
        <v>490</v>
      </c>
      <c r="G479" t="s">
        <v>305</v>
      </c>
      <c r="H479">
        <v>2020</v>
      </c>
      <c r="I479">
        <v>2</v>
      </c>
      <c r="J479">
        <v>21</v>
      </c>
      <c r="K479" t="s">
        <v>63</v>
      </c>
      <c r="L479">
        <v>6</v>
      </c>
      <c r="M479" s="3">
        <v>0</v>
      </c>
      <c r="N479" s="3">
        <v>2</v>
      </c>
      <c r="O479" s="13">
        <v>4.33</v>
      </c>
      <c r="P479">
        <v>3.6</v>
      </c>
      <c r="Q479">
        <v>1.8</v>
      </c>
      <c r="R479" s="2">
        <v>2.0499999999999998</v>
      </c>
      <c r="S479" s="7">
        <f t="shared" si="90"/>
        <v>-1</v>
      </c>
      <c r="T479" s="7">
        <f>SUM($S$3:S479)</f>
        <v>-43.560000000000052</v>
      </c>
      <c r="U479" s="2">
        <v>1.7</v>
      </c>
      <c r="V479" s="7">
        <f t="shared" si="91"/>
        <v>0.7</v>
      </c>
      <c r="W479" s="7">
        <f>SUM($V$3:V479)</f>
        <v>-15.149999999999997</v>
      </c>
      <c r="X479" s="8">
        <v>1.44</v>
      </c>
      <c r="Y479" s="7">
        <f t="shared" si="86"/>
        <v>0.43999999999999995</v>
      </c>
      <c r="Z479" s="7">
        <f>SUM($Y$3:Y479)</f>
        <v>-21.010000000000009</v>
      </c>
      <c r="AA479" s="8">
        <v>2.75</v>
      </c>
      <c r="AB479" s="7">
        <f t="shared" si="87"/>
        <v>-1</v>
      </c>
      <c r="AC479" s="7">
        <f>SUM($AB$3:AB479)</f>
        <v>-25.509999999999998</v>
      </c>
      <c r="AD479" s="2">
        <v>2.2000000000000002</v>
      </c>
      <c r="AE479" s="7">
        <f t="shared" si="92"/>
        <v>-1</v>
      </c>
      <c r="AF479" s="7">
        <f>SUM(AE$3:AE479)</f>
        <v>-18.850000000000005</v>
      </c>
      <c r="AG479" s="2">
        <v>1.66</v>
      </c>
      <c r="AH479" s="7">
        <f t="shared" si="88"/>
        <v>0.65999999999999992</v>
      </c>
      <c r="AI479" s="7">
        <f>SUM(AH$3:AH479)</f>
        <v>-14.139999999999981</v>
      </c>
      <c r="AJ479" s="2">
        <v>9.5</v>
      </c>
      <c r="AK479" s="7">
        <f t="shared" si="93"/>
        <v>-1</v>
      </c>
      <c r="AL479" s="7">
        <f>SUM(AK$3:AK479)</f>
        <v>-11</v>
      </c>
      <c r="AM479" s="2">
        <v>15</v>
      </c>
      <c r="AN479" s="7">
        <f t="shared" si="94"/>
        <v>-1</v>
      </c>
      <c r="AO479" s="7">
        <f>SUM(AN$3:AN479)</f>
        <v>-77.5</v>
      </c>
      <c r="AP479" s="2">
        <v>7</v>
      </c>
      <c r="AQ479" s="7">
        <f t="shared" si="95"/>
        <v>-1</v>
      </c>
      <c r="AR479" s="7">
        <f>SUM(AQ$3:AQ479)</f>
        <v>-74.5</v>
      </c>
      <c r="AU479" s="5">
        <f t="shared" si="89"/>
        <v>-4.2</v>
      </c>
      <c r="AV479" s="4">
        <f>SUM(AU$3:AU479)</f>
        <v>-301.21999999999997</v>
      </c>
    </row>
    <row r="480" spans="1:48" x14ac:dyDescent="0.25">
      <c r="A480">
        <f t="shared" si="85"/>
        <v>1</v>
      </c>
      <c r="B480">
        <f t="shared" si="84"/>
        <v>5962</v>
      </c>
      <c r="C480" s="1">
        <v>43882</v>
      </c>
      <c r="D480" t="s">
        <v>302</v>
      </c>
      <c r="E480" t="s">
        <v>859</v>
      </c>
      <c r="F480" t="s">
        <v>493</v>
      </c>
      <c r="G480" t="s">
        <v>42</v>
      </c>
      <c r="H480">
        <v>2020</v>
      </c>
      <c r="I480">
        <v>2</v>
      </c>
      <c r="J480">
        <v>21</v>
      </c>
      <c r="K480" t="s">
        <v>63</v>
      </c>
      <c r="L480">
        <v>6</v>
      </c>
      <c r="M480" s="3">
        <v>2</v>
      </c>
      <c r="N480" s="3">
        <v>2</v>
      </c>
      <c r="O480" s="13">
        <v>1.95</v>
      </c>
      <c r="P480">
        <v>3.8</v>
      </c>
      <c r="Q480">
        <v>3.4</v>
      </c>
      <c r="R480" s="2">
        <v>1.61</v>
      </c>
      <c r="S480" s="7">
        <f t="shared" si="90"/>
        <v>0.6100000000000001</v>
      </c>
      <c r="T480" s="7">
        <f>SUM($S$3:S480)</f>
        <v>-42.950000000000053</v>
      </c>
      <c r="U480" s="2">
        <v>2.2000000000000002</v>
      </c>
      <c r="V480" s="7">
        <f t="shared" si="91"/>
        <v>-1</v>
      </c>
      <c r="W480" s="7">
        <f>SUM($V$3:V480)</f>
        <v>-16.149999999999999</v>
      </c>
      <c r="X480" s="8">
        <v>1.22</v>
      </c>
      <c r="Y480" s="7">
        <f t="shared" si="86"/>
        <v>0.21999999999999997</v>
      </c>
      <c r="Z480" s="7">
        <f>SUM($Y$3:Y480)</f>
        <v>-20.79000000000001</v>
      </c>
      <c r="AA480" s="8">
        <v>4.33</v>
      </c>
      <c r="AB480" s="7">
        <f t="shared" si="87"/>
        <v>-1</v>
      </c>
      <c r="AC480" s="7">
        <f>SUM($AB$3:AB480)</f>
        <v>-26.509999999999998</v>
      </c>
      <c r="AD480" s="2">
        <v>1.72</v>
      </c>
      <c r="AE480" s="7">
        <f t="shared" si="92"/>
        <v>0.72</v>
      </c>
      <c r="AF480" s="7">
        <f>SUM(AE$3:AE480)</f>
        <v>-18.130000000000006</v>
      </c>
      <c r="AG480" s="2">
        <v>2.1</v>
      </c>
      <c r="AH480" s="7">
        <f t="shared" si="88"/>
        <v>-1</v>
      </c>
      <c r="AI480" s="7">
        <f>SUM(AH$3:AH480)</f>
        <v>-15.139999999999981</v>
      </c>
      <c r="AJ480" s="2">
        <v>9</v>
      </c>
      <c r="AK480" s="7">
        <f t="shared" si="93"/>
        <v>-1</v>
      </c>
      <c r="AL480" s="7">
        <f>SUM(AK$3:AK480)</f>
        <v>-12</v>
      </c>
      <c r="AM480" s="2">
        <v>8.5</v>
      </c>
      <c r="AN480" s="7">
        <f t="shared" si="94"/>
        <v>-1</v>
      </c>
      <c r="AO480" s="7">
        <f>SUM(AN$3:AN480)</f>
        <v>-78.5</v>
      </c>
      <c r="AP480" s="2">
        <v>7.5</v>
      </c>
      <c r="AQ480" s="7">
        <f t="shared" si="95"/>
        <v>-1</v>
      </c>
      <c r="AR480" s="7">
        <f>SUM(AQ$3:AQ480)</f>
        <v>-75.5</v>
      </c>
      <c r="AS480">
        <v>3.45</v>
      </c>
      <c r="AT480">
        <v>1.3</v>
      </c>
      <c r="AU480" s="5">
        <f t="shared" si="89"/>
        <v>-4.45</v>
      </c>
      <c r="AV480" s="4">
        <f>SUM(AU$3:AU480)</f>
        <v>-305.66999999999996</v>
      </c>
    </row>
    <row r="481" spans="1:48" x14ac:dyDescent="0.25">
      <c r="A481">
        <f t="shared" si="85"/>
        <v>1</v>
      </c>
      <c r="B481">
        <f t="shared" si="84"/>
        <v>5961</v>
      </c>
      <c r="C481" s="1">
        <v>43882</v>
      </c>
      <c r="D481" t="s">
        <v>330</v>
      </c>
      <c r="E481" t="s">
        <v>860</v>
      </c>
      <c r="F481" t="s">
        <v>345</v>
      </c>
      <c r="G481" t="s">
        <v>336</v>
      </c>
      <c r="H481">
        <v>2020</v>
      </c>
      <c r="I481">
        <v>2</v>
      </c>
      <c r="J481">
        <v>21</v>
      </c>
      <c r="K481" t="s">
        <v>63</v>
      </c>
      <c r="L481">
        <v>6</v>
      </c>
      <c r="M481" s="3">
        <v>0</v>
      </c>
      <c r="N481" s="3">
        <v>2</v>
      </c>
      <c r="O481" s="13">
        <v>8</v>
      </c>
      <c r="P481">
        <v>4.75</v>
      </c>
      <c r="Q481">
        <v>1.4</v>
      </c>
      <c r="R481" s="2">
        <v>1.95</v>
      </c>
      <c r="S481" s="7">
        <f t="shared" si="90"/>
        <v>-1</v>
      </c>
      <c r="T481" s="7">
        <f>SUM($S$3:S481)</f>
        <v>-43.950000000000053</v>
      </c>
      <c r="U481" s="2">
        <v>1.8</v>
      </c>
      <c r="V481" s="7">
        <f t="shared" si="91"/>
        <v>0.8</v>
      </c>
      <c r="W481" s="7">
        <f>SUM($V$3:V481)</f>
        <v>-15.349999999999998</v>
      </c>
      <c r="X481" s="8">
        <v>1.25</v>
      </c>
      <c r="Y481" s="7">
        <f t="shared" si="86"/>
        <v>0.25</v>
      </c>
      <c r="Z481" s="7">
        <f>SUM($Y$3:Y481)</f>
        <v>-20.54000000000001</v>
      </c>
      <c r="AA481" s="8">
        <v>3.75</v>
      </c>
      <c r="AB481" s="7">
        <f t="shared" si="87"/>
        <v>-1</v>
      </c>
      <c r="AC481" s="7">
        <f>SUM($AB$3:AB481)</f>
        <v>-27.509999999999998</v>
      </c>
      <c r="AD481" s="2">
        <v>1.72</v>
      </c>
      <c r="AE481" s="7">
        <f t="shared" si="92"/>
        <v>-1</v>
      </c>
      <c r="AF481" s="7">
        <f>SUM(AE$3:AE481)</f>
        <v>-19.130000000000006</v>
      </c>
      <c r="AG481" s="2">
        <v>2.0699999999999998</v>
      </c>
      <c r="AH481" s="7">
        <f t="shared" si="88"/>
        <v>1.0699999999999998</v>
      </c>
      <c r="AI481" s="7">
        <f>SUM(AH$3:AH481)</f>
        <v>-14.069999999999981</v>
      </c>
      <c r="AJ481" s="2">
        <v>19</v>
      </c>
      <c r="AK481" s="7">
        <f t="shared" si="93"/>
        <v>-1</v>
      </c>
      <c r="AL481" s="7">
        <f>SUM(AK$3:AK481)</f>
        <v>-13</v>
      </c>
      <c r="AM481" s="2">
        <v>23</v>
      </c>
      <c r="AN481" s="7">
        <f t="shared" si="94"/>
        <v>-1</v>
      </c>
      <c r="AO481" s="7">
        <f>SUM(AN$3:AN481)</f>
        <v>-79.5</v>
      </c>
      <c r="AP481" s="2">
        <v>9</v>
      </c>
      <c r="AQ481" s="7">
        <f t="shared" si="95"/>
        <v>-1</v>
      </c>
      <c r="AR481" s="7">
        <f>SUM(AQ$3:AQ481)</f>
        <v>-76.5</v>
      </c>
      <c r="AU481" s="5">
        <f t="shared" si="89"/>
        <v>-3.88</v>
      </c>
      <c r="AV481" s="4">
        <f>SUM(AU$3:AU481)</f>
        <v>-309.54999999999995</v>
      </c>
    </row>
    <row r="482" spans="1:48" x14ac:dyDescent="0.25">
      <c r="A482">
        <f t="shared" si="85"/>
        <v>1</v>
      </c>
      <c r="B482">
        <f t="shared" si="84"/>
        <v>5960</v>
      </c>
      <c r="C482" s="1">
        <v>43882</v>
      </c>
      <c r="D482" t="s">
        <v>275</v>
      </c>
      <c r="E482" t="s">
        <v>861</v>
      </c>
      <c r="F482" t="s">
        <v>352</v>
      </c>
      <c r="G482" t="s">
        <v>541</v>
      </c>
      <c r="H482">
        <v>2020</v>
      </c>
      <c r="I482">
        <v>2</v>
      </c>
      <c r="J482">
        <v>21</v>
      </c>
      <c r="K482" t="s">
        <v>63</v>
      </c>
      <c r="L482">
        <v>6</v>
      </c>
      <c r="M482" s="3">
        <v>3</v>
      </c>
      <c r="N482" s="3">
        <v>3</v>
      </c>
      <c r="O482" s="13">
        <v>1.45</v>
      </c>
      <c r="P482">
        <v>4.5</v>
      </c>
      <c r="Q482">
        <v>7</v>
      </c>
      <c r="R482" s="2">
        <v>1.8</v>
      </c>
      <c r="S482" s="7">
        <f t="shared" si="90"/>
        <v>0.8</v>
      </c>
      <c r="T482" s="7">
        <f>SUM($S$3:S482)</f>
        <v>-43.150000000000055</v>
      </c>
      <c r="U482" s="2">
        <v>1.95</v>
      </c>
      <c r="V482" s="7">
        <f t="shared" si="91"/>
        <v>-1</v>
      </c>
      <c r="W482" s="7">
        <f>SUM($V$3:V482)</f>
        <v>-16.349999999999998</v>
      </c>
      <c r="X482" s="8">
        <v>1.22</v>
      </c>
      <c r="Y482" s="7">
        <f t="shared" si="86"/>
        <v>0.21999999999999997</v>
      </c>
      <c r="Z482" s="7">
        <f>SUM($Y$3:Y482)</f>
        <v>-20.320000000000011</v>
      </c>
      <c r="AA482" s="8">
        <v>4.33</v>
      </c>
      <c r="AB482" s="7">
        <f t="shared" si="87"/>
        <v>-1</v>
      </c>
      <c r="AC482" s="7">
        <f>SUM($AB$3:AB482)</f>
        <v>-28.509999999999998</v>
      </c>
      <c r="AD482" s="2">
        <v>1.72</v>
      </c>
      <c r="AE482" s="7">
        <f t="shared" si="92"/>
        <v>0.72</v>
      </c>
      <c r="AF482" s="7">
        <f>SUM(AE$3:AE482)</f>
        <v>-18.410000000000007</v>
      </c>
      <c r="AG482" s="2">
        <v>2.1</v>
      </c>
      <c r="AH482" s="7">
        <f t="shared" si="88"/>
        <v>-1</v>
      </c>
      <c r="AI482" s="7">
        <f>SUM(AH$3:AH482)</f>
        <v>-15.069999999999981</v>
      </c>
      <c r="AJ482" s="2">
        <v>7.5</v>
      </c>
      <c r="AK482" s="7">
        <f t="shared" si="93"/>
        <v>-1</v>
      </c>
      <c r="AL482" s="7">
        <f>SUM(AK$3:AK482)</f>
        <v>-14</v>
      </c>
      <c r="AM482" s="2">
        <v>8</v>
      </c>
      <c r="AN482" s="7">
        <f t="shared" si="94"/>
        <v>-1</v>
      </c>
      <c r="AO482" s="7">
        <f>SUM(AN$3:AN482)</f>
        <v>-80.5</v>
      </c>
      <c r="AP482" s="2">
        <v>8.5</v>
      </c>
      <c r="AQ482" s="7">
        <f t="shared" si="95"/>
        <v>-1</v>
      </c>
      <c r="AR482" s="7">
        <f>SUM(AQ$3:AQ482)</f>
        <v>-77.5</v>
      </c>
      <c r="AS482">
        <v>2.2999999999999998</v>
      </c>
      <c r="AT482">
        <v>1.6</v>
      </c>
      <c r="AU482" s="5">
        <f t="shared" si="89"/>
        <v>-4.26</v>
      </c>
      <c r="AV482" s="4">
        <f>SUM(AU$3:AU482)</f>
        <v>-313.80999999999995</v>
      </c>
    </row>
    <row r="483" spans="1:48" x14ac:dyDescent="0.25">
      <c r="A483">
        <f t="shared" si="85"/>
        <v>1</v>
      </c>
      <c r="B483">
        <f t="shared" si="84"/>
        <v>5959</v>
      </c>
      <c r="C483" s="1">
        <v>43882</v>
      </c>
      <c r="D483" t="s">
        <v>287</v>
      </c>
      <c r="E483" t="s">
        <v>862</v>
      </c>
      <c r="F483" t="s">
        <v>290</v>
      </c>
      <c r="G483" t="s">
        <v>706</v>
      </c>
      <c r="H483">
        <v>2020</v>
      </c>
      <c r="I483">
        <v>2</v>
      </c>
      <c r="J483">
        <v>21</v>
      </c>
      <c r="K483" t="s">
        <v>63</v>
      </c>
      <c r="L483">
        <v>6</v>
      </c>
      <c r="M483" s="3">
        <v>1</v>
      </c>
      <c r="N483" s="3">
        <v>2</v>
      </c>
      <c r="O483" s="13">
        <v>5.5</v>
      </c>
      <c r="P483">
        <v>4.2</v>
      </c>
      <c r="Q483">
        <v>1.57</v>
      </c>
      <c r="R483" s="2">
        <v>1.75</v>
      </c>
      <c r="S483" s="7">
        <f t="shared" si="90"/>
        <v>0.75</v>
      </c>
      <c r="T483" s="7">
        <f>SUM($S$3:S483)</f>
        <v>-42.400000000000055</v>
      </c>
      <c r="U483" s="2">
        <v>2</v>
      </c>
      <c r="V483" s="7">
        <f t="shared" si="91"/>
        <v>-1</v>
      </c>
      <c r="W483" s="7">
        <f>SUM($V$3:V483)</f>
        <v>-17.349999999999998</v>
      </c>
      <c r="X483" s="8">
        <v>1.22</v>
      </c>
      <c r="Y483" s="7">
        <f t="shared" si="86"/>
        <v>0.21999999999999997</v>
      </c>
      <c r="Z483" s="7">
        <f>SUM($Y$3:Y483)</f>
        <v>-20.100000000000012</v>
      </c>
      <c r="AA483" s="8">
        <v>4.33</v>
      </c>
      <c r="AB483" s="7">
        <f t="shared" si="87"/>
        <v>-1</v>
      </c>
      <c r="AC483" s="7">
        <f>SUM($AB$3:AB483)</f>
        <v>-29.509999999999998</v>
      </c>
      <c r="AD483" s="2">
        <v>1.72</v>
      </c>
      <c r="AE483" s="7">
        <f t="shared" si="92"/>
        <v>0.72</v>
      </c>
      <c r="AF483" s="7">
        <f>SUM(AE$3:AE483)</f>
        <v>-17.690000000000008</v>
      </c>
      <c r="AG483" s="2">
        <v>2.1</v>
      </c>
      <c r="AH483" s="7">
        <f t="shared" si="88"/>
        <v>-1</v>
      </c>
      <c r="AI483" s="7">
        <f>SUM(AH$3:AH483)</f>
        <v>-16.069999999999979</v>
      </c>
      <c r="AJ483" s="2">
        <v>17</v>
      </c>
      <c r="AK483" s="7">
        <f t="shared" si="93"/>
        <v>-1</v>
      </c>
      <c r="AL483" s="7">
        <f>SUM(AK$3:AK483)</f>
        <v>-15</v>
      </c>
      <c r="AM483" s="2">
        <v>17</v>
      </c>
      <c r="AN483" s="7">
        <f t="shared" si="94"/>
        <v>-1</v>
      </c>
      <c r="AO483" s="7">
        <f>SUM(AN$3:AN483)</f>
        <v>-81.5</v>
      </c>
      <c r="AP483" s="2">
        <v>8</v>
      </c>
      <c r="AQ483" s="7">
        <f t="shared" si="95"/>
        <v>-1</v>
      </c>
      <c r="AR483" s="7">
        <f>SUM(AQ$3:AQ483)</f>
        <v>-78.5</v>
      </c>
      <c r="AU483" s="5">
        <f t="shared" si="89"/>
        <v>-4.3100000000000005</v>
      </c>
      <c r="AV483" s="4">
        <f>SUM(AU$3:AU483)</f>
        <v>-318.11999999999995</v>
      </c>
    </row>
    <row r="484" spans="1:48" x14ac:dyDescent="0.25">
      <c r="A484">
        <f t="shared" si="85"/>
        <v>1</v>
      </c>
      <c r="B484">
        <f t="shared" si="84"/>
        <v>5958</v>
      </c>
      <c r="C484" s="1">
        <v>43881</v>
      </c>
      <c r="D484" t="s">
        <v>226</v>
      </c>
      <c r="E484" t="s">
        <v>863</v>
      </c>
      <c r="F484" t="s">
        <v>723</v>
      </c>
      <c r="G484" t="s">
        <v>231</v>
      </c>
      <c r="H484">
        <v>2020</v>
      </c>
      <c r="I484">
        <v>2</v>
      </c>
      <c r="J484">
        <v>20</v>
      </c>
      <c r="K484" t="s">
        <v>98</v>
      </c>
      <c r="L484">
        <v>5</v>
      </c>
      <c r="M484" s="3">
        <v>0</v>
      </c>
      <c r="N484" s="3">
        <v>3</v>
      </c>
      <c r="O484" s="13">
        <v>2.5</v>
      </c>
      <c r="P484">
        <v>3.1</v>
      </c>
      <c r="Q484">
        <v>3</v>
      </c>
      <c r="R484" s="2">
        <v>2</v>
      </c>
      <c r="S484" s="7">
        <f t="shared" si="90"/>
        <v>-1</v>
      </c>
      <c r="T484" s="7">
        <f>SUM($S$3:S484)</f>
        <v>-43.400000000000055</v>
      </c>
      <c r="U484" s="2">
        <v>1.75</v>
      </c>
      <c r="V484" s="7">
        <f t="shared" si="91"/>
        <v>0.75</v>
      </c>
      <c r="W484" s="7">
        <f>SUM($V$3:V484)</f>
        <v>-16.599999999999998</v>
      </c>
      <c r="X484" s="8">
        <v>1.44</v>
      </c>
      <c r="Y484" s="7">
        <f t="shared" si="86"/>
        <v>0.43999999999999995</v>
      </c>
      <c r="Z484" s="7">
        <f>SUM($Y$3:Y484)</f>
        <v>-19.660000000000011</v>
      </c>
      <c r="AA484" s="8">
        <v>2.75</v>
      </c>
      <c r="AB484" s="7">
        <f t="shared" si="87"/>
        <v>-1</v>
      </c>
      <c r="AC484" s="7">
        <f>SUM($AB$3:AB484)</f>
        <v>-30.509999999999998</v>
      </c>
      <c r="AD484" s="2">
        <v>2.5</v>
      </c>
      <c r="AE484" s="7">
        <f t="shared" si="92"/>
        <v>1.5</v>
      </c>
      <c r="AF484" s="7">
        <f>SUM(AE$3:AE484)</f>
        <v>-16.190000000000008</v>
      </c>
      <c r="AG484" s="2">
        <v>1.53</v>
      </c>
      <c r="AH484" s="7">
        <f t="shared" si="88"/>
        <v>-1</v>
      </c>
      <c r="AI484" s="7">
        <f>SUM(AH$3:AH484)</f>
        <v>-17.069999999999979</v>
      </c>
      <c r="AJ484" s="2">
        <v>7</v>
      </c>
      <c r="AK484" s="7">
        <f t="shared" si="93"/>
        <v>-1</v>
      </c>
      <c r="AL484" s="7">
        <f>SUM(AK$3:AK484)</f>
        <v>-16</v>
      </c>
      <c r="AM484" s="2">
        <v>10</v>
      </c>
      <c r="AN484" s="7">
        <f t="shared" si="94"/>
        <v>-1</v>
      </c>
      <c r="AO484" s="7">
        <f>SUM(AN$3:AN484)</f>
        <v>-82.5</v>
      </c>
      <c r="AP484" s="2">
        <v>6</v>
      </c>
      <c r="AQ484" s="7">
        <f t="shared" si="95"/>
        <v>-1</v>
      </c>
      <c r="AR484" s="7">
        <f>SUM(AQ$3:AQ484)</f>
        <v>-79.5</v>
      </c>
      <c r="AS484">
        <v>5.5</v>
      </c>
      <c r="AT484">
        <v>1.1499999999999999</v>
      </c>
      <c r="AU484" s="5">
        <f t="shared" si="89"/>
        <v>-3.31</v>
      </c>
      <c r="AV484" s="4">
        <f>SUM(AU$3:AU484)</f>
        <v>-321.42999999999995</v>
      </c>
    </row>
    <row r="485" spans="1:48" x14ac:dyDescent="0.25">
      <c r="A485">
        <f t="shared" si="85"/>
        <v>1</v>
      </c>
      <c r="B485">
        <f t="shared" si="84"/>
        <v>5957</v>
      </c>
      <c r="C485" s="1">
        <v>43881</v>
      </c>
      <c r="D485" t="s">
        <v>226</v>
      </c>
      <c r="E485" t="s">
        <v>864</v>
      </c>
      <c r="F485" t="s">
        <v>637</v>
      </c>
      <c r="G485" t="s">
        <v>728</v>
      </c>
      <c r="H485">
        <v>2020</v>
      </c>
      <c r="I485">
        <v>2</v>
      </c>
      <c r="J485">
        <v>20</v>
      </c>
      <c r="K485" t="s">
        <v>98</v>
      </c>
      <c r="L485">
        <v>5</v>
      </c>
      <c r="M485" s="3">
        <v>1</v>
      </c>
      <c r="N485" s="3">
        <v>0</v>
      </c>
      <c r="O485" s="13">
        <v>1.45</v>
      </c>
      <c r="P485">
        <v>4.5</v>
      </c>
      <c r="Q485">
        <v>6.5</v>
      </c>
      <c r="R485" s="2">
        <v>1.66</v>
      </c>
      <c r="S485" s="7">
        <f t="shared" si="90"/>
        <v>-1</v>
      </c>
      <c r="T485" s="7">
        <f>SUM($S$3:S485)</f>
        <v>-44.400000000000055</v>
      </c>
      <c r="U485" s="2">
        <v>2.1</v>
      </c>
      <c r="V485" s="7">
        <f t="shared" si="91"/>
        <v>1.1000000000000001</v>
      </c>
      <c r="W485" s="7">
        <f>SUM($V$3:V485)</f>
        <v>-15.499999999999998</v>
      </c>
      <c r="X485" s="8">
        <v>1.1599999999999999</v>
      </c>
      <c r="Y485" s="7">
        <f t="shared" si="86"/>
        <v>-1</v>
      </c>
      <c r="Z485" s="7">
        <f>SUM($Y$3:Y485)</f>
        <v>-20.660000000000011</v>
      </c>
      <c r="AA485" s="8">
        <v>5</v>
      </c>
      <c r="AB485" s="7">
        <f t="shared" si="87"/>
        <v>4</v>
      </c>
      <c r="AC485" s="7">
        <f>SUM($AB$3:AB485)</f>
        <v>-26.509999999999998</v>
      </c>
      <c r="AD485" s="2">
        <v>1.53</v>
      </c>
      <c r="AE485" s="7">
        <f t="shared" si="92"/>
        <v>-1</v>
      </c>
      <c r="AF485" s="7">
        <f>SUM(AE$3:AE485)</f>
        <v>-17.190000000000008</v>
      </c>
      <c r="AG485" s="2">
        <v>2.5</v>
      </c>
      <c r="AH485" s="7">
        <f t="shared" si="88"/>
        <v>1.5</v>
      </c>
      <c r="AI485" s="7">
        <f>SUM(AH$3:AH485)</f>
        <v>-15.569999999999979</v>
      </c>
      <c r="AJ485" s="2">
        <v>9</v>
      </c>
      <c r="AK485" s="7">
        <f t="shared" si="93"/>
        <v>8</v>
      </c>
      <c r="AL485" s="7">
        <f>SUM(AK$3:AK485)</f>
        <v>-8</v>
      </c>
      <c r="AM485" s="2">
        <v>8</v>
      </c>
      <c r="AN485" s="7">
        <f t="shared" si="94"/>
        <v>-1</v>
      </c>
      <c r="AO485" s="7">
        <f>SUM(AN$3:AN485)</f>
        <v>-83.5</v>
      </c>
      <c r="AP485" s="2">
        <v>9</v>
      </c>
      <c r="AQ485" s="7">
        <f t="shared" si="95"/>
        <v>-1</v>
      </c>
      <c r="AR485" s="7">
        <f>SUM(AQ$3:AQ485)</f>
        <v>-80.5</v>
      </c>
      <c r="AS485">
        <v>2.2999999999999998</v>
      </c>
      <c r="AT485">
        <v>1.6</v>
      </c>
      <c r="AU485" s="5">
        <f t="shared" si="89"/>
        <v>9.6</v>
      </c>
      <c r="AV485" s="4">
        <f>SUM(AU$3:AU485)</f>
        <v>-311.82999999999993</v>
      </c>
    </row>
    <row r="486" spans="1:48" x14ac:dyDescent="0.25">
      <c r="A486">
        <f t="shared" si="85"/>
        <v>1</v>
      </c>
      <c r="B486">
        <f t="shared" si="84"/>
        <v>5956</v>
      </c>
      <c r="C486" s="1">
        <v>43881</v>
      </c>
      <c r="D486" t="s">
        <v>226</v>
      </c>
      <c r="E486" t="s">
        <v>865</v>
      </c>
      <c r="F486" t="s">
        <v>866</v>
      </c>
      <c r="G486" t="s">
        <v>233</v>
      </c>
      <c r="H486">
        <v>2020</v>
      </c>
      <c r="I486">
        <v>2</v>
      </c>
      <c r="J486">
        <v>20</v>
      </c>
      <c r="K486" t="s">
        <v>98</v>
      </c>
      <c r="L486">
        <v>5</v>
      </c>
      <c r="M486" s="3">
        <v>1</v>
      </c>
      <c r="N486" s="3">
        <v>1</v>
      </c>
      <c r="O486" s="13">
        <v>2.2000000000000002</v>
      </c>
      <c r="P486">
        <v>3.7</v>
      </c>
      <c r="Q486">
        <v>3</v>
      </c>
      <c r="R486" s="2">
        <v>1.7</v>
      </c>
      <c r="S486" s="7">
        <f t="shared" si="90"/>
        <v>0.7</v>
      </c>
      <c r="T486" s="7">
        <f>SUM($S$3:S486)</f>
        <v>-43.700000000000053</v>
      </c>
      <c r="U486" s="2">
        <v>2.0499999999999998</v>
      </c>
      <c r="V486" s="7">
        <f t="shared" si="91"/>
        <v>-1</v>
      </c>
      <c r="W486" s="7">
        <f>SUM($V$3:V486)</f>
        <v>-16.5</v>
      </c>
      <c r="X486" s="8">
        <v>1.28</v>
      </c>
      <c r="Y486" s="7">
        <f t="shared" si="86"/>
        <v>0.28000000000000003</v>
      </c>
      <c r="Z486" s="7">
        <f>SUM($Y$3:Y486)</f>
        <v>-20.38000000000001</v>
      </c>
      <c r="AA486" s="8">
        <v>3.75</v>
      </c>
      <c r="AB486" s="7">
        <f t="shared" si="87"/>
        <v>-1</v>
      </c>
      <c r="AC486" s="7">
        <f>SUM($AB$3:AB486)</f>
        <v>-27.509999999999998</v>
      </c>
      <c r="AD486" s="2">
        <v>1.9</v>
      </c>
      <c r="AE486" s="7">
        <f t="shared" si="92"/>
        <v>-1</v>
      </c>
      <c r="AF486" s="7">
        <f>SUM(AE$3:AE486)</f>
        <v>-18.190000000000008</v>
      </c>
      <c r="AG486" s="2">
        <v>1.9</v>
      </c>
      <c r="AH486" s="7">
        <f t="shared" si="88"/>
        <v>0.89999999999999991</v>
      </c>
      <c r="AI486" s="7">
        <f>SUM(AH$3:AH486)</f>
        <v>-14.669999999999979</v>
      </c>
      <c r="AJ486" s="2">
        <v>8.5</v>
      </c>
      <c r="AK486" s="7">
        <f t="shared" si="93"/>
        <v>-1</v>
      </c>
      <c r="AL486" s="7">
        <f>SUM(AK$3:AK486)</f>
        <v>-9</v>
      </c>
      <c r="AM486" s="2">
        <v>9</v>
      </c>
      <c r="AN486" s="7">
        <f t="shared" si="94"/>
        <v>-1</v>
      </c>
      <c r="AO486" s="7">
        <f>SUM(AN$3:AN486)</f>
        <v>-84.5</v>
      </c>
      <c r="AP486" s="2">
        <v>7</v>
      </c>
      <c r="AQ486" s="7">
        <f t="shared" si="95"/>
        <v>6</v>
      </c>
      <c r="AR486" s="7">
        <f>SUM(AQ$3:AQ486)</f>
        <v>-74.5</v>
      </c>
      <c r="AS486">
        <v>4.1500000000000004</v>
      </c>
      <c r="AT486">
        <v>1.22</v>
      </c>
      <c r="AU486" s="5">
        <f t="shared" si="89"/>
        <v>2.88</v>
      </c>
      <c r="AV486" s="4">
        <f>SUM(AU$3:AU486)</f>
        <v>-308.94999999999993</v>
      </c>
    </row>
    <row r="487" spans="1:48" x14ac:dyDescent="0.25">
      <c r="A487">
        <f t="shared" si="85"/>
        <v>1</v>
      </c>
      <c r="B487">
        <f t="shared" si="84"/>
        <v>5955</v>
      </c>
      <c r="C487" s="1">
        <v>43881</v>
      </c>
      <c r="D487" t="s">
        <v>226</v>
      </c>
      <c r="E487" t="s">
        <v>867</v>
      </c>
      <c r="F487" t="s">
        <v>385</v>
      </c>
      <c r="G487" t="s">
        <v>510</v>
      </c>
      <c r="H487">
        <v>2020</v>
      </c>
      <c r="I487">
        <v>2</v>
      </c>
      <c r="J487">
        <v>20</v>
      </c>
      <c r="K487" t="s">
        <v>98</v>
      </c>
      <c r="L487">
        <v>5</v>
      </c>
      <c r="M487" s="3">
        <v>2</v>
      </c>
      <c r="N487" s="3">
        <v>1</v>
      </c>
      <c r="O487" s="13">
        <v>1.8</v>
      </c>
      <c r="P487">
        <v>3.9</v>
      </c>
      <c r="Q487">
        <v>4.0999999999999996</v>
      </c>
      <c r="R487" s="2">
        <v>1.66</v>
      </c>
      <c r="S487" s="7">
        <f t="shared" si="90"/>
        <v>0.65999999999999992</v>
      </c>
      <c r="T487" s="7">
        <f>SUM($S$3:S487)</f>
        <v>-43.040000000000056</v>
      </c>
      <c r="U487" s="2">
        <v>2.1</v>
      </c>
      <c r="V487" s="7">
        <f t="shared" si="91"/>
        <v>-1</v>
      </c>
      <c r="W487" s="7">
        <f>SUM($V$3:V487)</f>
        <v>-17.5</v>
      </c>
      <c r="X487" s="8">
        <v>1.22</v>
      </c>
      <c r="Y487" s="7">
        <f t="shared" si="86"/>
        <v>0.21999999999999997</v>
      </c>
      <c r="Z487" s="7">
        <f>SUM($Y$3:Y487)</f>
        <v>-20.160000000000011</v>
      </c>
      <c r="AA487" s="8">
        <v>4.33</v>
      </c>
      <c r="AB487" s="7">
        <f t="shared" si="87"/>
        <v>-1</v>
      </c>
      <c r="AC487" s="7">
        <f>SUM($AB$3:AB487)</f>
        <v>-28.509999999999998</v>
      </c>
      <c r="AD487" s="2">
        <v>1.72</v>
      </c>
      <c r="AE487" s="7">
        <f t="shared" si="92"/>
        <v>0.72</v>
      </c>
      <c r="AF487" s="7">
        <f>SUM(AE$3:AE487)</f>
        <v>-17.47000000000001</v>
      </c>
      <c r="AG487" s="2">
        <v>2.1</v>
      </c>
      <c r="AH487" s="7">
        <f t="shared" si="88"/>
        <v>-1</v>
      </c>
      <c r="AI487" s="7">
        <f>SUM(AH$3:AH487)</f>
        <v>-15.669999999999979</v>
      </c>
      <c r="AJ487" s="2">
        <v>8.5</v>
      </c>
      <c r="AK487" s="7">
        <f t="shared" si="93"/>
        <v>-1</v>
      </c>
      <c r="AL487" s="7">
        <f>SUM(AK$3:AK487)</f>
        <v>-10</v>
      </c>
      <c r="AM487" s="2">
        <v>8.5</v>
      </c>
      <c r="AN487" s="7">
        <f t="shared" si="94"/>
        <v>7.5</v>
      </c>
      <c r="AO487" s="7">
        <f>SUM(AN$3:AN487)</f>
        <v>-77</v>
      </c>
      <c r="AP487" s="2">
        <v>7.5</v>
      </c>
      <c r="AQ487" s="7">
        <f t="shared" si="95"/>
        <v>-1</v>
      </c>
      <c r="AR487" s="7">
        <f>SUM(AQ$3:AQ487)</f>
        <v>-75.5</v>
      </c>
      <c r="AS487">
        <v>3.3</v>
      </c>
      <c r="AT487">
        <v>1.32</v>
      </c>
      <c r="AU487" s="5">
        <f t="shared" si="89"/>
        <v>4.0999999999999996</v>
      </c>
      <c r="AV487" s="4">
        <f>SUM(AU$3:AU487)</f>
        <v>-304.84999999999991</v>
      </c>
    </row>
    <row r="488" spans="1:48" x14ac:dyDescent="0.25">
      <c r="A488">
        <f t="shared" si="85"/>
        <v>1</v>
      </c>
      <c r="B488">
        <f t="shared" si="84"/>
        <v>5954</v>
      </c>
      <c r="C488" s="1">
        <v>43881</v>
      </c>
      <c r="D488" t="s">
        <v>226</v>
      </c>
      <c r="E488" t="s">
        <v>868</v>
      </c>
      <c r="F488" t="s">
        <v>739</v>
      </c>
      <c r="G488" t="s">
        <v>537</v>
      </c>
      <c r="H488">
        <v>2020</v>
      </c>
      <c r="I488">
        <v>2</v>
      </c>
      <c r="J488">
        <v>20</v>
      </c>
      <c r="K488" t="s">
        <v>98</v>
      </c>
      <c r="L488">
        <v>5</v>
      </c>
      <c r="M488" s="3">
        <v>1</v>
      </c>
      <c r="N488" s="3">
        <v>1</v>
      </c>
      <c r="O488" s="13">
        <v>3.9</v>
      </c>
      <c r="P488">
        <v>3.2</v>
      </c>
      <c r="Q488">
        <v>2.0499999999999998</v>
      </c>
      <c r="R488" s="2">
        <v>2.2000000000000002</v>
      </c>
      <c r="S488" s="7">
        <f t="shared" si="90"/>
        <v>1.2000000000000002</v>
      </c>
      <c r="T488" s="7">
        <f>SUM($S$3:S488)</f>
        <v>-41.840000000000053</v>
      </c>
      <c r="U488" s="2">
        <v>1.61</v>
      </c>
      <c r="V488" s="7">
        <f t="shared" si="91"/>
        <v>-1</v>
      </c>
      <c r="W488" s="7">
        <f>SUM($V$3:V488)</f>
        <v>-18.5</v>
      </c>
      <c r="X488" s="8">
        <v>1.53</v>
      </c>
      <c r="Y488" s="7">
        <f t="shared" si="86"/>
        <v>0.53</v>
      </c>
      <c r="Z488" s="7">
        <f>SUM($Y$3:Y488)</f>
        <v>-19.63000000000001</v>
      </c>
      <c r="AA488" s="8">
        <v>2.5</v>
      </c>
      <c r="AB488" s="7">
        <f t="shared" si="87"/>
        <v>-1</v>
      </c>
      <c r="AC488" s="7">
        <f>SUM($AB$3:AB488)</f>
        <v>-29.509999999999998</v>
      </c>
      <c r="AD488" s="2">
        <v>2.75</v>
      </c>
      <c r="AE488" s="7">
        <f t="shared" si="92"/>
        <v>-1</v>
      </c>
      <c r="AF488" s="7">
        <f>SUM(AE$3:AE488)</f>
        <v>-18.47000000000001</v>
      </c>
      <c r="AG488" s="2">
        <v>1.44</v>
      </c>
      <c r="AH488" s="7">
        <f t="shared" si="88"/>
        <v>0.43999999999999995</v>
      </c>
      <c r="AI488" s="7">
        <f>SUM(AH$3:AH488)</f>
        <v>-15.229999999999979</v>
      </c>
      <c r="AJ488" s="2">
        <v>8</v>
      </c>
      <c r="AK488" s="7">
        <f t="shared" si="93"/>
        <v>-1</v>
      </c>
      <c r="AL488" s="7">
        <f>SUM(AK$3:AK488)</f>
        <v>-11</v>
      </c>
      <c r="AM488" s="2">
        <v>13</v>
      </c>
      <c r="AN488" s="7">
        <f t="shared" si="94"/>
        <v>-1</v>
      </c>
      <c r="AO488" s="7">
        <f>SUM(AN$3:AN488)</f>
        <v>-78</v>
      </c>
      <c r="AP488" s="2">
        <v>6.5</v>
      </c>
      <c r="AQ488" s="7">
        <f t="shared" si="95"/>
        <v>5.5</v>
      </c>
      <c r="AR488" s="7">
        <f>SUM(AQ$3:AQ488)</f>
        <v>-70</v>
      </c>
      <c r="AU488" s="5">
        <f t="shared" si="89"/>
        <v>2.67</v>
      </c>
      <c r="AV488" s="4">
        <f>SUM(AU$3:AU488)</f>
        <v>-302.17999999999989</v>
      </c>
    </row>
    <row r="489" spans="1:48" x14ac:dyDescent="0.25">
      <c r="A489">
        <f t="shared" si="85"/>
        <v>1</v>
      </c>
      <c r="B489">
        <f t="shared" si="84"/>
        <v>5953</v>
      </c>
      <c r="C489" s="1">
        <v>43881</v>
      </c>
      <c r="D489" t="s">
        <v>226</v>
      </c>
      <c r="E489" t="s">
        <v>869</v>
      </c>
      <c r="F489" t="s">
        <v>736</v>
      </c>
      <c r="G489" t="s">
        <v>234</v>
      </c>
      <c r="H489">
        <v>2020</v>
      </c>
      <c r="I489">
        <v>2</v>
      </c>
      <c r="J489">
        <v>20</v>
      </c>
      <c r="K489" t="s">
        <v>98</v>
      </c>
      <c r="L489">
        <v>5</v>
      </c>
      <c r="M489" s="3">
        <v>1</v>
      </c>
      <c r="N489" s="3">
        <v>1</v>
      </c>
      <c r="O489" s="13">
        <v>2.9</v>
      </c>
      <c r="P489">
        <v>3.1</v>
      </c>
      <c r="Q489">
        <v>2.5499999999999998</v>
      </c>
      <c r="R489" s="2">
        <v>2.0499999999999998</v>
      </c>
      <c r="S489" s="7">
        <f t="shared" si="90"/>
        <v>1.0499999999999998</v>
      </c>
      <c r="T489" s="7">
        <f>SUM($S$3:S489)</f>
        <v>-40.790000000000056</v>
      </c>
      <c r="U489" s="2">
        <v>1.7</v>
      </c>
      <c r="V489" s="7">
        <f t="shared" si="91"/>
        <v>-1</v>
      </c>
      <c r="W489" s="7">
        <f>SUM($V$3:V489)</f>
        <v>-19.5</v>
      </c>
      <c r="X489" s="8">
        <v>1.5</v>
      </c>
      <c r="Y489" s="7">
        <f t="shared" si="86"/>
        <v>0.5</v>
      </c>
      <c r="Z489" s="7">
        <f>SUM($Y$3:Y489)</f>
        <v>-19.13000000000001</v>
      </c>
      <c r="AA489" s="8">
        <v>2.62</v>
      </c>
      <c r="AB489" s="7">
        <f t="shared" si="87"/>
        <v>-1</v>
      </c>
      <c r="AC489" s="7">
        <f>SUM($AB$3:AB489)</f>
        <v>-30.509999999999998</v>
      </c>
      <c r="AD489" s="2">
        <v>2.62</v>
      </c>
      <c r="AE489" s="7">
        <f t="shared" si="92"/>
        <v>-1</v>
      </c>
      <c r="AF489" s="7">
        <f>SUM(AE$3:AE489)</f>
        <v>-19.47000000000001</v>
      </c>
      <c r="AG489" s="2">
        <v>1.5</v>
      </c>
      <c r="AH489" s="7">
        <f t="shared" si="88"/>
        <v>0.5</v>
      </c>
      <c r="AI489" s="7">
        <f>SUM(AH$3:AH489)</f>
        <v>-14.729999999999979</v>
      </c>
      <c r="AJ489" s="2">
        <v>7</v>
      </c>
      <c r="AK489" s="7">
        <f t="shared" si="93"/>
        <v>-1</v>
      </c>
      <c r="AL489" s="7">
        <f>SUM(AK$3:AK489)</f>
        <v>-12</v>
      </c>
      <c r="AM489" s="2">
        <v>12</v>
      </c>
      <c r="AN489" s="7">
        <f t="shared" si="94"/>
        <v>-1</v>
      </c>
      <c r="AO489" s="7">
        <f>SUM(AN$3:AN489)</f>
        <v>-79</v>
      </c>
      <c r="AP489" s="2">
        <v>6</v>
      </c>
      <c r="AQ489" s="7">
        <f t="shared" si="95"/>
        <v>5</v>
      </c>
      <c r="AR489" s="7">
        <f>SUM(AQ$3:AQ489)</f>
        <v>-65</v>
      </c>
      <c r="AS489">
        <v>6.8</v>
      </c>
      <c r="AT489">
        <v>1.1000000000000001</v>
      </c>
      <c r="AU489" s="5">
        <f t="shared" si="89"/>
        <v>2.0499999999999998</v>
      </c>
      <c r="AV489" s="4">
        <f>SUM(AU$3:AU489)</f>
        <v>-300.12999999999988</v>
      </c>
    </row>
    <row r="490" spans="1:48" x14ac:dyDescent="0.25">
      <c r="A490">
        <f t="shared" si="85"/>
        <v>1</v>
      </c>
      <c r="B490">
        <f t="shared" si="84"/>
        <v>5952</v>
      </c>
      <c r="C490" s="1">
        <v>43881</v>
      </c>
      <c r="D490" t="s">
        <v>226</v>
      </c>
      <c r="E490" t="s">
        <v>870</v>
      </c>
      <c r="F490" t="s">
        <v>228</v>
      </c>
      <c r="G490" t="s">
        <v>549</v>
      </c>
      <c r="H490">
        <v>2020</v>
      </c>
      <c r="I490">
        <v>2</v>
      </c>
      <c r="J490">
        <v>20</v>
      </c>
      <c r="K490" t="s">
        <v>98</v>
      </c>
      <c r="L490">
        <v>5</v>
      </c>
      <c r="M490" s="3">
        <v>1</v>
      </c>
      <c r="N490" s="3">
        <v>1</v>
      </c>
      <c r="O490" s="13">
        <v>3.75</v>
      </c>
      <c r="P490">
        <v>3.2</v>
      </c>
      <c r="Q490">
        <v>2.1</v>
      </c>
      <c r="R490" s="2">
        <v>2.2000000000000002</v>
      </c>
      <c r="S490" s="7">
        <f t="shared" si="90"/>
        <v>1.2000000000000002</v>
      </c>
      <c r="T490" s="7">
        <f>SUM($S$3:S490)</f>
        <v>-39.590000000000053</v>
      </c>
      <c r="U490" s="2">
        <v>1.61</v>
      </c>
      <c r="V490" s="7">
        <f t="shared" si="91"/>
        <v>-1</v>
      </c>
      <c r="W490" s="7">
        <f>SUM($V$3:V490)</f>
        <v>-20.5</v>
      </c>
      <c r="X490" s="8">
        <v>1.5</v>
      </c>
      <c r="Y490" s="7">
        <f t="shared" si="86"/>
        <v>0.5</v>
      </c>
      <c r="Z490" s="7">
        <f>SUM($Y$3:Y490)</f>
        <v>-18.63000000000001</v>
      </c>
      <c r="AA490" s="8">
        <v>2.62</v>
      </c>
      <c r="AB490" s="7">
        <f t="shared" si="87"/>
        <v>-1</v>
      </c>
      <c r="AC490" s="7">
        <f>SUM($AB$3:AB490)</f>
        <v>-31.509999999999998</v>
      </c>
      <c r="AD490" s="2">
        <v>2.5</v>
      </c>
      <c r="AE490" s="7">
        <f t="shared" si="92"/>
        <v>-1</v>
      </c>
      <c r="AF490" s="7">
        <f>SUM(AE$3:AE490)</f>
        <v>-20.47000000000001</v>
      </c>
      <c r="AG490" s="2">
        <v>1.53</v>
      </c>
      <c r="AH490" s="7">
        <f t="shared" si="88"/>
        <v>0.53</v>
      </c>
      <c r="AI490" s="7">
        <f>SUM(AH$3:AH490)</f>
        <v>-14.19999999999998</v>
      </c>
      <c r="AJ490" s="2">
        <v>8</v>
      </c>
      <c r="AK490" s="7">
        <f t="shared" si="93"/>
        <v>-1</v>
      </c>
      <c r="AL490" s="7">
        <f>SUM(AK$3:AK490)</f>
        <v>-13</v>
      </c>
      <c r="AM490" s="2">
        <v>13</v>
      </c>
      <c r="AN490" s="7">
        <f t="shared" si="94"/>
        <v>-1</v>
      </c>
      <c r="AO490" s="7">
        <f>SUM(AN$3:AN490)</f>
        <v>-80</v>
      </c>
      <c r="AP490" s="2">
        <v>6</v>
      </c>
      <c r="AQ490" s="7">
        <f t="shared" si="95"/>
        <v>5</v>
      </c>
      <c r="AR490" s="7">
        <f>SUM(AQ$3:AQ490)</f>
        <v>-60</v>
      </c>
      <c r="AS490">
        <v>6.8</v>
      </c>
      <c r="AT490">
        <v>1.1000000000000001</v>
      </c>
      <c r="AU490" s="5">
        <f t="shared" si="89"/>
        <v>2.2300000000000004</v>
      </c>
      <c r="AV490" s="4">
        <f>SUM(AU$3:AU490)</f>
        <v>-297.89999999999986</v>
      </c>
    </row>
    <row r="491" spans="1:48" x14ac:dyDescent="0.25">
      <c r="A491">
        <f t="shared" si="85"/>
        <v>1</v>
      </c>
      <c r="B491">
        <f t="shared" si="84"/>
        <v>5951</v>
      </c>
      <c r="C491" s="1">
        <v>43881</v>
      </c>
      <c r="D491" t="s">
        <v>226</v>
      </c>
      <c r="E491" t="s">
        <v>871</v>
      </c>
      <c r="F491" t="s">
        <v>230</v>
      </c>
      <c r="G491" t="s">
        <v>710</v>
      </c>
      <c r="H491">
        <v>2020</v>
      </c>
      <c r="I491">
        <v>2</v>
      </c>
      <c r="J491">
        <v>20</v>
      </c>
      <c r="K491" t="s">
        <v>98</v>
      </c>
      <c r="L491">
        <v>5</v>
      </c>
      <c r="M491" s="3">
        <v>4</v>
      </c>
      <c r="N491" s="3">
        <v>1</v>
      </c>
      <c r="O491" s="13">
        <v>2.4500000000000002</v>
      </c>
      <c r="P491">
        <v>3.75</v>
      </c>
      <c r="Q491">
        <v>2.65</v>
      </c>
      <c r="R491" s="2">
        <v>1.5</v>
      </c>
      <c r="S491" s="7">
        <f t="shared" si="90"/>
        <v>0.5</v>
      </c>
      <c r="T491" s="7">
        <f>SUM($S$3:S491)</f>
        <v>-39.090000000000053</v>
      </c>
      <c r="U491" s="2">
        <v>2.5</v>
      </c>
      <c r="V491" s="7">
        <f t="shared" si="91"/>
        <v>-1</v>
      </c>
      <c r="W491" s="7">
        <f>SUM($V$3:V491)</f>
        <v>-21.5</v>
      </c>
      <c r="X491" s="8">
        <v>1.1599999999999999</v>
      </c>
      <c r="Y491" s="7">
        <f t="shared" si="86"/>
        <v>0.15999999999999992</v>
      </c>
      <c r="Z491" s="7">
        <f>SUM($Y$3:Y491)</f>
        <v>-18.47000000000001</v>
      </c>
      <c r="AA491" s="8">
        <v>5</v>
      </c>
      <c r="AB491" s="7">
        <f t="shared" si="87"/>
        <v>-1</v>
      </c>
      <c r="AC491" s="7">
        <f>SUM($AB$3:AB491)</f>
        <v>-32.51</v>
      </c>
      <c r="AD491" s="2">
        <v>1.53</v>
      </c>
      <c r="AE491" s="7">
        <f t="shared" si="92"/>
        <v>0.53</v>
      </c>
      <c r="AF491" s="7">
        <f>SUM(AE$3:AE491)</f>
        <v>-19.940000000000008</v>
      </c>
      <c r="AG491" s="2">
        <v>2.5</v>
      </c>
      <c r="AH491" s="7">
        <f t="shared" si="88"/>
        <v>-1</v>
      </c>
      <c r="AI491" s="7">
        <f>SUM(AH$3:AH491)</f>
        <v>-15.19999999999998</v>
      </c>
      <c r="AJ491" s="2">
        <v>12</v>
      </c>
      <c r="AK491" s="7">
        <f t="shared" si="93"/>
        <v>-1</v>
      </c>
      <c r="AL491" s="7">
        <f>SUM(AK$3:AK491)</f>
        <v>-14</v>
      </c>
      <c r="AM491" s="2">
        <v>10</v>
      </c>
      <c r="AN491" s="7">
        <f t="shared" si="94"/>
        <v>-1</v>
      </c>
      <c r="AO491" s="7">
        <f>SUM(AN$3:AN491)</f>
        <v>-81</v>
      </c>
      <c r="AP491" s="2">
        <v>7.5</v>
      </c>
      <c r="AQ491" s="7">
        <f t="shared" si="95"/>
        <v>-1</v>
      </c>
      <c r="AR491" s="7">
        <f>SUM(AQ$3:AQ491)</f>
        <v>-61</v>
      </c>
      <c r="AS491">
        <v>4.5</v>
      </c>
      <c r="AT491">
        <v>1.19</v>
      </c>
      <c r="AU491" s="5">
        <f t="shared" si="89"/>
        <v>-4.8100000000000005</v>
      </c>
      <c r="AV491" s="4">
        <f>SUM(AU$3:AU491)</f>
        <v>-302.70999999999987</v>
      </c>
    </row>
    <row r="492" spans="1:48" x14ac:dyDescent="0.25">
      <c r="A492">
        <f t="shared" si="85"/>
        <v>1</v>
      </c>
      <c r="B492">
        <f t="shared" si="84"/>
        <v>5950</v>
      </c>
      <c r="C492" s="1">
        <v>43881</v>
      </c>
      <c r="D492" t="s">
        <v>226</v>
      </c>
      <c r="E492" t="s">
        <v>872</v>
      </c>
      <c r="F492" t="s">
        <v>543</v>
      </c>
      <c r="G492" t="s">
        <v>719</v>
      </c>
      <c r="H492">
        <v>2020</v>
      </c>
      <c r="I492">
        <v>2</v>
      </c>
      <c r="J492">
        <v>20</v>
      </c>
      <c r="K492" t="s">
        <v>98</v>
      </c>
      <c r="L492">
        <v>5</v>
      </c>
      <c r="M492" s="3">
        <v>2</v>
      </c>
      <c r="N492" s="3">
        <v>0</v>
      </c>
      <c r="O492" s="13">
        <v>2.1</v>
      </c>
      <c r="P492">
        <v>3.5</v>
      </c>
      <c r="Q492">
        <v>3.4</v>
      </c>
      <c r="R492" s="2">
        <v>1.8</v>
      </c>
      <c r="S492" s="7">
        <f t="shared" si="90"/>
        <v>-1</v>
      </c>
      <c r="T492" s="7">
        <f>SUM($S$3:S492)</f>
        <v>-40.090000000000053</v>
      </c>
      <c r="U492" s="2">
        <v>1.95</v>
      </c>
      <c r="V492" s="7">
        <f t="shared" si="91"/>
        <v>0.95</v>
      </c>
      <c r="W492" s="7">
        <f>SUM($V$3:V492)</f>
        <v>-20.55</v>
      </c>
      <c r="X492" s="8">
        <v>1.3</v>
      </c>
      <c r="Y492" s="7">
        <f t="shared" si="86"/>
        <v>0.30000000000000004</v>
      </c>
      <c r="Z492" s="7">
        <f>SUM($Y$3:Y492)</f>
        <v>-18.170000000000009</v>
      </c>
      <c r="AA492" s="8">
        <v>3.5</v>
      </c>
      <c r="AB492" s="7">
        <f t="shared" si="87"/>
        <v>-1</v>
      </c>
      <c r="AC492" s="7">
        <f>SUM($AB$3:AB492)</f>
        <v>-33.51</v>
      </c>
      <c r="AD492" s="2">
        <v>1.9</v>
      </c>
      <c r="AE492" s="7">
        <f t="shared" si="92"/>
        <v>-1</v>
      </c>
      <c r="AF492" s="7">
        <f>SUM(AE$3:AE492)</f>
        <v>-20.940000000000008</v>
      </c>
      <c r="AG492" s="2">
        <v>1.9</v>
      </c>
      <c r="AH492" s="7">
        <f t="shared" si="88"/>
        <v>0.89999999999999991</v>
      </c>
      <c r="AI492" s="7">
        <f>SUM(AH$3:AH492)</f>
        <v>-14.299999999999979</v>
      </c>
      <c r="AJ492" s="2">
        <v>8</v>
      </c>
      <c r="AK492" s="7">
        <f t="shared" si="93"/>
        <v>-1</v>
      </c>
      <c r="AL492" s="7">
        <f>SUM(AK$3:AK492)</f>
        <v>-15</v>
      </c>
      <c r="AM492" s="2">
        <v>9</v>
      </c>
      <c r="AN492" s="7">
        <f t="shared" si="94"/>
        <v>-1</v>
      </c>
      <c r="AO492" s="7">
        <f>SUM(AN$3:AN492)</f>
        <v>-82</v>
      </c>
      <c r="AP492" s="2">
        <v>6.5</v>
      </c>
      <c r="AQ492" s="7">
        <f t="shared" si="95"/>
        <v>-1</v>
      </c>
      <c r="AR492" s="7">
        <f>SUM(AQ$3:AQ492)</f>
        <v>-62</v>
      </c>
      <c r="AS492">
        <v>4.0999999999999996</v>
      </c>
      <c r="AT492">
        <v>1.22</v>
      </c>
      <c r="AU492" s="5">
        <f t="shared" si="89"/>
        <v>-3.85</v>
      </c>
      <c r="AV492" s="4">
        <f>SUM(AU$3:AU492)</f>
        <v>-306.55999999999989</v>
      </c>
    </row>
    <row r="493" spans="1:48" x14ac:dyDescent="0.25">
      <c r="A493">
        <f t="shared" si="85"/>
        <v>1</v>
      </c>
      <c r="B493">
        <f t="shared" si="84"/>
        <v>5949</v>
      </c>
      <c r="C493" s="1">
        <v>43881</v>
      </c>
      <c r="D493" t="s">
        <v>226</v>
      </c>
      <c r="E493" t="s">
        <v>873</v>
      </c>
      <c r="F493" t="s">
        <v>730</v>
      </c>
      <c r="G493" t="s">
        <v>371</v>
      </c>
      <c r="H493">
        <v>2020</v>
      </c>
      <c r="I493">
        <v>2</v>
      </c>
      <c r="J493">
        <v>20</v>
      </c>
      <c r="K493" t="s">
        <v>98</v>
      </c>
      <c r="L493">
        <v>5</v>
      </c>
      <c r="M493" s="3">
        <v>0</v>
      </c>
      <c r="N493" s="3">
        <v>2</v>
      </c>
      <c r="O493" s="13">
        <v>5.25</v>
      </c>
      <c r="P493">
        <v>3.8</v>
      </c>
      <c r="Q493">
        <v>1.66</v>
      </c>
      <c r="R493" s="2">
        <v>2</v>
      </c>
      <c r="S493" s="7">
        <f t="shared" si="90"/>
        <v>-1</v>
      </c>
      <c r="T493" s="7">
        <f>SUM($S$3:S493)</f>
        <v>-41.090000000000053</v>
      </c>
      <c r="U493" s="2">
        <v>1.75</v>
      </c>
      <c r="V493" s="7">
        <f t="shared" si="91"/>
        <v>0.75</v>
      </c>
      <c r="W493" s="7">
        <f>SUM($V$3:V493)</f>
        <v>-19.8</v>
      </c>
      <c r="X493" s="8">
        <v>1.36</v>
      </c>
      <c r="Y493" s="7">
        <f t="shared" si="86"/>
        <v>0.3600000000000001</v>
      </c>
      <c r="Z493" s="7">
        <f>SUM($Y$3:Y493)</f>
        <v>-17.810000000000009</v>
      </c>
      <c r="AA493" s="8">
        <v>3.2</v>
      </c>
      <c r="AB493" s="7">
        <f t="shared" si="87"/>
        <v>-1</v>
      </c>
      <c r="AC493" s="7">
        <f>SUM($AB$3:AB493)</f>
        <v>-34.51</v>
      </c>
      <c r="AD493" s="2">
        <v>2.1</v>
      </c>
      <c r="AE493" s="7">
        <f t="shared" si="92"/>
        <v>-1</v>
      </c>
      <c r="AF493" s="7">
        <f>SUM(AE$3:AE493)</f>
        <v>-21.940000000000008</v>
      </c>
      <c r="AG493" s="2">
        <v>1.72</v>
      </c>
      <c r="AH493" s="7">
        <f t="shared" si="88"/>
        <v>0.72</v>
      </c>
      <c r="AI493" s="7">
        <f>SUM(AH$3:AH493)</f>
        <v>-13.579999999999979</v>
      </c>
      <c r="AJ493" s="2">
        <v>11</v>
      </c>
      <c r="AK493" s="7">
        <f t="shared" si="93"/>
        <v>-1</v>
      </c>
      <c r="AL493" s="7">
        <f>SUM(AK$3:AK493)</f>
        <v>-16</v>
      </c>
      <c r="AM493" s="2">
        <v>15</v>
      </c>
      <c r="AN493" s="7">
        <f t="shared" si="94"/>
        <v>-1</v>
      </c>
      <c r="AO493" s="7">
        <f>SUM(AN$3:AN493)</f>
        <v>-83</v>
      </c>
      <c r="AP493" s="2">
        <v>7.5</v>
      </c>
      <c r="AQ493" s="7">
        <f t="shared" si="95"/>
        <v>-1</v>
      </c>
      <c r="AR493" s="7">
        <f>SUM(AQ$3:AQ493)</f>
        <v>-63</v>
      </c>
      <c r="AU493" s="5">
        <f t="shared" si="89"/>
        <v>-4.17</v>
      </c>
      <c r="AV493" s="4">
        <f>SUM(AU$3:AU493)</f>
        <v>-310.7299999999999</v>
      </c>
    </row>
    <row r="494" spans="1:48" x14ac:dyDescent="0.25">
      <c r="A494">
        <f t="shared" si="85"/>
        <v>1</v>
      </c>
      <c r="B494">
        <f t="shared" si="84"/>
        <v>5948</v>
      </c>
      <c r="C494" s="1">
        <v>43881</v>
      </c>
      <c r="D494" t="s">
        <v>226</v>
      </c>
      <c r="E494" t="s">
        <v>874</v>
      </c>
      <c r="F494" t="s">
        <v>236</v>
      </c>
      <c r="G494" t="s">
        <v>519</v>
      </c>
      <c r="H494">
        <v>2020</v>
      </c>
      <c r="I494">
        <v>2</v>
      </c>
      <c r="J494">
        <v>20</v>
      </c>
      <c r="K494" t="s">
        <v>98</v>
      </c>
      <c r="L494">
        <v>5</v>
      </c>
      <c r="M494" s="3">
        <v>0</v>
      </c>
      <c r="N494" s="3">
        <v>1</v>
      </c>
      <c r="O494" s="13">
        <v>2.4</v>
      </c>
      <c r="P494">
        <v>3.5</v>
      </c>
      <c r="Q494">
        <v>2.8</v>
      </c>
      <c r="R494" s="2">
        <v>1.7</v>
      </c>
      <c r="S494" s="7">
        <f t="shared" si="90"/>
        <v>-1</v>
      </c>
      <c r="T494" s="7">
        <f>SUM($S$3:S494)</f>
        <v>-42.090000000000053</v>
      </c>
      <c r="U494" s="2">
        <v>2.0499999999999998</v>
      </c>
      <c r="V494" s="7">
        <f t="shared" si="91"/>
        <v>1.0499999999999998</v>
      </c>
      <c r="W494" s="7">
        <f>SUM($V$3:V494)</f>
        <v>-18.75</v>
      </c>
      <c r="X494" s="8">
        <v>1.28</v>
      </c>
      <c r="Y494" s="7">
        <f t="shared" si="86"/>
        <v>-1</v>
      </c>
      <c r="Z494" s="7">
        <f>SUM($Y$3:Y494)</f>
        <v>-18.810000000000009</v>
      </c>
      <c r="AA494" s="8">
        <v>3.75</v>
      </c>
      <c r="AB494" s="7">
        <f t="shared" si="87"/>
        <v>2.75</v>
      </c>
      <c r="AC494" s="7">
        <f>SUM($AB$3:AB494)</f>
        <v>-31.759999999999998</v>
      </c>
      <c r="AD494" s="2">
        <v>1.9</v>
      </c>
      <c r="AE494" s="7">
        <f t="shared" si="92"/>
        <v>-1</v>
      </c>
      <c r="AF494" s="7">
        <f>SUM(AE$3:AE494)</f>
        <v>-22.940000000000008</v>
      </c>
      <c r="AG494" s="2">
        <v>1.9</v>
      </c>
      <c r="AH494" s="7">
        <f t="shared" si="88"/>
        <v>0.89999999999999991</v>
      </c>
      <c r="AI494" s="7">
        <f>SUM(AH$3:AH494)</f>
        <v>-12.679999999999978</v>
      </c>
      <c r="AJ494" s="2">
        <v>9.5</v>
      </c>
      <c r="AK494" s="7">
        <f t="shared" si="93"/>
        <v>-1</v>
      </c>
      <c r="AL494" s="7">
        <f>SUM(AK$3:AK494)</f>
        <v>-17</v>
      </c>
      <c r="AM494" s="2">
        <v>9.5</v>
      </c>
      <c r="AN494" s="7">
        <f t="shared" si="94"/>
        <v>-1</v>
      </c>
      <c r="AO494" s="7">
        <f>SUM(AN$3:AN494)</f>
        <v>-84</v>
      </c>
      <c r="AP494" s="2">
        <v>6.5</v>
      </c>
      <c r="AQ494" s="7">
        <f t="shared" si="95"/>
        <v>-1</v>
      </c>
      <c r="AR494" s="7">
        <f>SUM(AQ$3:AQ494)</f>
        <v>-64</v>
      </c>
      <c r="AS494">
        <v>4.8</v>
      </c>
      <c r="AT494">
        <v>1.17</v>
      </c>
      <c r="AU494" s="5">
        <f t="shared" si="89"/>
        <v>-1.3000000000000003</v>
      </c>
      <c r="AV494" s="4">
        <f>SUM(AU$3:AU494)</f>
        <v>-312.02999999999992</v>
      </c>
    </row>
    <row r="495" spans="1:48" x14ac:dyDescent="0.25">
      <c r="A495">
        <f t="shared" si="85"/>
        <v>1</v>
      </c>
      <c r="B495">
        <f t="shared" si="84"/>
        <v>5947</v>
      </c>
      <c r="C495" s="1">
        <v>43881</v>
      </c>
      <c r="D495" t="s">
        <v>226</v>
      </c>
      <c r="E495" t="s">
        <v>875</v>
      </c>
      <c r="F495" t="s">
        <v>368</v>
      </c>
      <c r="G495" t="s">
        <v>565</v>
      </c>
      <c r="H495">
        <v>2020</v>
      </c>
      <c r="I495">
        <v>2</v>
      </c>
      <c r="J495">
        <v>20</v>
      </c>
      <c r="K495" t="s">
        <v>98</v>
      </c>
      <c r="L495">
        <v>5</v>
      </c>
      <c r="M495" s="3">
        <v>3</v>
      </c>
      <c r="N495" s="3">
        <v>2</v>
      </c>
      <c r="O495" s="13">
        <v>1.95</v>
      </c>
      <c r="P495">
        <v>3.4</v>
      </c>
      <c r="Q495">
        <v>4</v>
      </c>
      <c r="R495" s="2">
        <v>2</v>
      </c>
      <c r="S495" s="7">
        <f t="shared" si="90"/>
        <v>1</v>
      </c>
      <c r="T495" s="7">
        <f>SUM($S$3:S495)</f>
        <v>-41.090000000000053</v>
      </c>
      <c r="U495" s="2">
        <v>1.75</v>
      </c>
      <c r="V495" s="7">
        <f t="shared" si="91"/>
        <v>-1</v>
      </c>
      <c r="W495" s="7">
        <f>SUM($V$3:V495)</f>
        <v>-19.75</v>
      </c>
      <c r="X495" s="8">
        <v>1.4</v>
      </c>
      <c r="Y495" s="7">
        <f t="shared" si="86"/>
        <v>0.39999999999999991</v>
      </c>
      <c r="Z495" s="7">
        <f>SUM($Y$3:Y495)</f>
        <v>-18.410000000000011</v>
      </c>
      <c r="AA495" s="8">
        <v>3</v>
      </c>
      <c r="AB495" s="7">
        <f t="shared" si="87"/>
        <v>-1</v>
      </c>
      <c r="AC495" s="7">
        <f>SUM($AB$3:AB495)</f>
        <v>-32.76</v>
      </c>
      <c r="AD495" s="2">
        <v>2.2999999999999998</v>
      </c>
      <c r="AE495" s="7">
        <f t="shared" si="92"/>
        <v>1.2999999999999998</v>
      </c>
      <c r="AF495" s="7">
        <f>SUM(AE$3:AE495)</f>
        <v>-21.640000000000008</v>
      </c>
      <c r="AG495" s="2">
        <v>1.61</v>
      </c>
      <c r="AH495" s="7">
        <f t="shared" si="88"/>
        <v>-1</v>
      </c>
      <c r="AI495" s="7">
        <f>SUM(AH$3:AH495)</f>
        <v>-13.679999999999978</v>
      </c>
      <c r="AJ495" s="2">
        <v>6</v>
      </c>
      <c r="AK495" s="7">
        <f t="shared" si="93"/>
        <v>-1</v>
      </c>
      <c r="AL495" s="7">
        <f>SUM(AK$3:AK495)</f>
        <v>-18</v>
      </c>
      <c r="AM495" s="2">
        <v>9</v>
      </c>
      <c r="AN495" s="7">
        <f t="shared" si="94"/>
        <v>-1</v>
      </c>
      <c r="AO495" s="7">
        <f>SUM(AN$3:AN495)</f>
        <v>-85</v>
      </c>
      <c r="AP495" s="2">
        <v>6.5</v>
      </c>
      <c r="AQ495" s="7">
        <f t="shared" si="95"/>
        <v>-1</v>
      </c>
      <c r="AR495" s="7">
        <f>SUM(AQ$3:AQ495)</f>
        <v>-65</v>
      </c>
      <c r="AS495">
        <v>3.55</v>
      </c>
      <c r="AT495">
        <v>1.27</v>
      </c>
      <c r="AU495" s="5">
        <f t="shared" si="89"/>
        <v>-3.3000000000000003</v>
      </c>
      <c r="AV495" s="4">
        <f>SUM(AU$3:AU495)</f>
        <v>-315.32999999999993</v>
      </c>
    </row>
    <row r="496" spans="1:48" x14ac:dyDescent="0.25">
      <c r="A496">
        <f t="shared" si="85"/>
        <v>1</v>
      </c>
      <c r="B496">
        <f t="shared" si="84"/>
        <v>5946</v>
      </c>
      <c r="C496" s="1">
        <v>43881</v>
      </c>
      <c r="D496" t="s">
        <v>226</v>
      </c>
      <c r="E496" t="s">
        <v>876</v>
      </c>
      <c r="F496" t="s">
        <v>240</v>
      </c>
      <c r="G496" t="s">
        <v>514</v>
      </c>
      <c r="H496">
        <v>2020</v>
      </c>
      <c r="I496">
        <v>2</v>
      </c>
      <c r="J496">
        <v>20</v>
      </c>
      <c r="K496" t="s">
        <v>98</v>
      </c>
      <c r="L496">
        <v>5</v>
      </c>
      <c r="M496" s="3">
        <v>2</v>
      </c>
      <c r="N496" s="3">
        <v>1</v>
      </c>
      <c r="O496" s="13">
        <v>2.2999999999999998</v>
      </c>
      <c r="P496">
        <v>3.5</v>
      </c>
      <c r="Q496">
        <v>3</v>
      </c>
      <c r="R496" s="2">
        <v>1.7</v>
      </c>
      <c r="S496" s="7">
        <f t="shared" si="90"/>
        <v>0.7</v>
      </c>
      <c r="T496" s="7">
        <f>SUM($S$3:S496)</f>
        <v>-40.39000000000005</v>
      </c>
      <c r="U496" s="2">
        <v>2.0499999999999998</v>
      </c>
      <c r="V496" s="7">
        <f t="shared" si="91"/>
        <v>-1</v>
      </c>
      <c r="W496" s="7">
        <f>SUM($V$3:V496)</f>
        <v>-20.75</v>
      </c>
      <c r="X496" s="8">
        <v>1.28</v>
      </c>
      <c r="Y496" s="7">
        <f t="shared" si="86"/>
        <v>0.28000000000000003</v>
      </c>
      <c r="Z496" s="7">
        <f>SUM($Y$3:Y496)</f>
        <v>-18.13000000000001</v>
      </c>
      <c r="AA496" s="8">
        <v>3.75</v>
      </c>
      <c r="AB496" s="7">
        <f t="shared" si="87"/>
        <v>-1</v>
      </c>
      <c r="AC496" s="7">
        <f>SUM($AB$3:AB496)</f>
        <v>-33.76</v>
      </c>
      <c r="AD496" s="2">
        <v>1.9</v>
      </c>
      <c r="AE496" s="7">
        <f t="shared" si="92"/>
        <v>0.89999999999999991</v>
      </c>
      <c r="AF496" s="7">
        <f>SUM(AE$3:AE496)</f>
        <v>-20.740000000000009</v>
      </c>
      <c r="AG496" s="2">
        <v>1.9</v>
      </c>
      <c r="AH496" s="7">
        <f t="shared" si="88"/>
        <v>-1</v>
      </c>
      <c r="AI496" s="7">
        <f>SUM(AH$3:AH496)</f>
        <v>-14.679999999999978</v>
      </c>
      <c r="AJ496" s="2">
        <v>8.5</v>
      </c>
      <c r="AK496" s="7">
        <f t="shared" si="93"/>
        <v>-1</v>
      </c>
      <c r="AL496" s="7">
        <f>SUM(AK$3:AK496)</f>
        <v>-19</v>
      </c>
      <c r="AM496" s="2">
        <v>9</v>
      </c>
      <c r="AN496" s="7">
        <f t="shared" si="94"/>
        <v>8</v>
      </c>
      <c r="AO496" s="7">
        <f>SUM(AN$3:AN496)</f>
        <v>-77</v>
      </c>
      <c r="AP496" s="2">
        <v>6.5</v>
      </c>
      <c r="AQ496" s="7">
        <f t="shared" si="95"/>
        <v>-1</v>
      </c>
      <c r="AR496" s="7">
        <f>SUM(AQ$3:AQ496)</f>
        <v>-66</v>
      </c>
      <c r="AS496">
        <v>4.4000000000000004</v>
      </c>
      <c r="AT496">
        <v>1.2</v>
      </c>
      <c r="AU496" s="5">
        <f t="shared" si="89"/>
        <v>4.88</v>
      </c>
      <c r="AV496" s="4">
        <f>SUM(AU$3:AU496)</f>
        <v>-310.44999999999993</v>
      </c>
    </row>
    <row r="497" spans="1:48" x14ac:dyDescent="0.25">
      <c r="A497">
        <f t="shared" si="85"/>
        <v>1</v>
      </c>
      <c r="B497">
        <f t="shared" si="84"/>
        <v>5945</v>
      </c>
      <c r="C497" s="1">
        <v>43881</v>
      </c>
      <c r="D497" t="s">
        <v>226</v>
      </c>
      <c r="E497" t="s">
        <v>877</v>
      </c>
      <c r="F497" t="s">
        <v>344</v>
      </c>
      <c r="G497" t="s">
        <v>210</v>
      </c>
      <c r="H497">
        <v>2020</v>
      </c>
      <c r="I497">
        <v>2</v>
      </c>
      <c r="J497">
        <v>20</v>
      </c>
      <c r="K497" t="s">
        <v>98</v>
      </c>
      <c r="L497">
        <v>5</v>
      </c>
      <c r="M497" s="3">
        <v>3</v>
      </c>
      <c r="N497" s="3">
        <v>1</v>
      </c>
      <c r="O497" s="13">
        <v>2</v>
      </c>
      <c r="P497">
        <v>3.4</v>
      </c>
      <c r="Q497">
        <v>3.8</v>
      </c>
      <c r="R497" s="2">
        <v>1.9</v>
      </c>
      <c r="S497" s="7">
        <f t="shared" si="90"/>
        <v>0.89999999999999991</v>
      </c>
      <c r="T497" s="7">
        <f>SUM($S$3:S497)</f>
        <v>-39.490000000000052</v>
      </c>
      <c r="U497" s="2">
        <v>1.9</v>
      </c>
      <c r="V497" s="7">
        <f t="shared" si="91"/>
        <v>-1</v>
      </c>
      <c r="W497" s="7">
        <f>SUM($V$3:V497)</f>
        <v>-21.75</v>
      </c>
      <c r="X497" s="8">
        <v>1.36</v>
      </c>
      <c r="Y497" s="7">
        <f t="shared" si="86"/>
        <v>0.3600000000000001</v>
      </c>
      <c r="Z497" s="7">
        <f>SUM($Y$3:Y497)</f>
        <v>-17.77000000000001</v>
      </c>
      <c r="AA497" s="8">
        <v>3.2</v>
      </c>
      <c r="AB497" s="7">
        <f t="shared" si="87"/>
        <v>-1</v>
      </c>
      <c r="AC497" s="7">
        <f>SUM($AB$3:AB497)</f>
        <v>-34.76</v>
      </c>
      <c r="AD497" s="2">
        <v>2.1</v>
      </c>
      <c r="AE497" s="7">
        <f t="shared" si="92"/>
        <v>1.1000000000000001</v>
      </c>
      <c r="AF497" s="7">
        <f>SUM(AE$3:AE497)</f>
        <v>-19.640000000000008</v>
      </c>
      <c r="AG497" s="2">
        <v>1.72</v>
      </c>
      <c r="AH497" s="7">
        <f t="shared" si="88"/>
        <v>-1</v>
      </c>
      <c r="AI497" s="7">
        <f>SUM(AH$3:AH497)</f>
        <v>-15.679999999999978</v>
      </c>
      <c r="AJ497" s="2">
        <v>7</v>
      </c>
      <c r="AK497" s="7">
        <f t="shared" si="93"/>
        <v>-1</v>
      </c>
      <c r="AL497" s="7">
        <f>SUM(AK$3:AK497)</f>
        <v>-20</v>
      </c>
      <c r="AM497" s="2">
        <v>9</v>
      </c>
      <c r="AN497" s="7">
        <f t="shared" si="94"/>
        <v>-1</v>
      </c>
      <c r="AO497" s="7">
        <f>SUM(AN$3:AN497)</f>
        <v>-78</v>
      </c>
      <c r="AP497" s="2">
        <v>6.5</v>
      </c>
      <c r="AQ497" s="7">
        <f t="shared" si="95"/>
        <v>-1</v>
      </c>
      <c r="AR497" s="7">
        <f>SUM(AQ$3:AQ497)</f>
        <v>-67</v>
      </c>
      <c r="AS497">
        <v>3.9</v>
      </c>
      <c r="AT497">
        <v>1.24</v>
      </c>
      <c r="AU497" s="5">
        <f t="shared" si="89"/>
        <v>-3.6399999999999997</v>
      </c>
      <c r="AV497" s="4">
        <f>SUM(AU$3:AU497)</f>
        <v>-314.08999999999992</v>
      </c>
    </row>
    <row r="498" spans="1:48" x14ac:dyDescent="0.25">
      <c r="A498">
        <f t="shared" si="85"/>
        <v>1</v>
      </c>
      <c r="B498">
        <f t="shared" si="84"/>
        <v>5944</v>
      </c>
      <c r="C498" s="1">
        <v>43881</v>
      </c>
      <c r="D498" t="s">
        <v>226</v>
      </c>
      <c r="E498" t="s">
        <v>878</v>
      </c>
      <c r="F498" t="s">
        <v>239</v>
      </c>
      <c r="G498" t="s">
        <v>734</v>
      </c>
      <c r="H498">
        <v>2020</v>
      </c>
      <c r="I498">
        <v>2</v>
      </c>
      <c r="J498">
        <v>20</v>
      </c>
      <c r="K498" t="s">
        <v>98</v>
      </c>
      <c r="L498">
        <v>5</v>
      </c>
      <c r="M498" s="3">
        <v>2</v>
      </c>
      <c r="N498" s="3">
        <v>1</v>
      </c>
      <c r="O498" s="13">
        <v>1.45</v>
      </c>
      <c r="P498">
        <v>4.4000000000000004</v>
      </c>
      <c r="Q498">
        <v>7</v>
      </c>
      <c r="R498" s="2">
        <v>2.1</v>
      </c>
      <c r="S498" s="7">
        <f t="shared" si="90"/>
        <v>1.1000000000000001</v>
      </c>
      <c r="T498" s="7">
        <f>SUM($S$3:S498)</f>
        <v>-38.39000000000005</v>
      </c>
      <c r="U498" s="2">
        <v>1.66</v>
      </c>
      <c r="V498" s="7">
        <f t="shared" si="91"/>
        <v>-1</v>
      </c>
      <c r="W498" s="7">
        <f>SUM($V$3:V498)</f>
        <v>-22.75</v>
      </c>
      <c r="X498" s="8">
        <v>1.3</v>
      </c>
      <c r="Y498" s="7">
        <f t="shared" si="86"/>
        <v>0.30000000000000004</v>
      </c>
      <c r="Z498" s="7">
        <f>SUM($Y$3:Y498)</f>
        <v>-17.47000000000001</v>
      </c>
      <c r="AA498" s="8">
        <v>3.5</v>
      </c>
      <c r="AB498" s="7">
        <f t="shared" si="87"/>
        <v>-1</v>
      </c>
      <c r="AC498" s="7">
        <f>SUM($AB$3:AB498)</f>
        <v>-35.76</v>
      </c>
      <c r="AD498" s="2">
        <v>1.9</v>
      </c>
      <c r="AE498" s="7">
        <f t="shared" si="92"/>
        <v>0.89999999999999991</v>
      </c>
      <c r="AF498" s="7">
        <f>SUM(AE$3:AE498)</f>
        <v>-18.740000000000009</v>
      </c>
      <c r="AG498" s="2">
        <v>1.9</v>
      </c>
      <c r="AH498" s="7">
        <f t="shared" si="88"/>
        <v>-1</v>
      </c>
      <c r="AI498" s="7">
        <f>SUM(AH$3:AH498)</f>
        <v>-16.679999999999978</v>
      </c>
      <c r="AJ498" s="2">
        <v>6.5</v>
      </c>
      <c r="AK498" s="7">
        <f t="shared" si="93"/>
        <v>-1</v>
      </c>
      <c r="AL498" s="7">
        <f>SUM(AK$3:AK498)</f>
        <v>-21</v>
      </c>
      <c r="AM498" s="2">
        <v>8.5</v>
      </c>
      <c r="AN498" s="7">
        <f t="shared" si="94"/>
        <v>7.5</v>
      </c>
      <c r="AO498" s="7">
        <f>SUM(AN$3:AN498)</f>
        <v>-70.5</v>
      </c>
      <c r="AP498" s="2">
        <v>8.5</v>
      </c>
      <c r="AQ498" s="7">
        <f t="shared" si="95"/>
        <v>-1</v>
      </c>
      <c r="AR498" s="7">
        <f>SUM(AQ$3:AQ498)</f>
        <v>-68</v>
      </c>
      <c r="AS498">
        <v>2.25</v>
      </c>
      <c r="AT498">
        <v>1.62</v>
      </c>
      <c r="AU498" s="5">
        <f t="shared" si="89"/>
        <v>4.8</v>
      </c>
      <c r="AV498" s="4">
        <f>SUM(AU$3:AU498)</f>
        <v>-309.28999999999991</v>
      </c>
    </row>
    <row r="499" spans="1:48" x14ac:dyDescent="0.25">
      <c r="A499">
        <f t="shared" si="85"/>
        <v>1</v>
      </c>
      <c r="B499">
        <f t="shared" si="84"/>
        <v>5943</v>
      </c>
      <c r="C499" s="1">
        <v>43881</v>
      </c>
      <c r="D499" t="s">
        <v>226</v>
      </c>
      <c r="E499" t="s">
        <v>879</v>
      </c>
      <c r="F499" t="s">
        <v>237</v>
      </c>
      <c r="G499" t="s">
        <v>359</v>
      </c>
      <c r="H499">
        <v>2020</v>
      </c>
      <c r="I499">
        <v>2</v>
      </c>
      <c r="J499">
        <v>20</v>
      </c>
      <c r="K499" t="s">
        <v>98</v>
      </c>
      <c r="L499">
        <v>5</v>
      </c>
      <c r="M499" s="3">
        <v>4</v>
      </c>
      <c r="N499" s="3">
        <v>0</v>
      </c>
      <c r="O499" s="13">
        <v>1.4</v>
      </c>
      <c r="P499">
        <v>4.5</v>
      </c>
      <c r="Q499">
        <v>8.5</v>
      </c>
      <c r="R499" s="2">
        <v>2.5</v>
      </c>
      <c r="S499" s="7">
        <f t="shared" si="90"/>
        <v>-1</v>
      </c>
      <c r="T499" s="7">
        <f>SUM($S$3:S499)</f>
        <v>-39.39000000000005</v>
      </c>
      <c r="U499" s="2">
        <v>1.5</v>
      </c>
      <c r="V499" s="7">
        <f t="shared" si="91"/>
        <v>0.5</v>
      </c>
      <c r="W499" s="7">
        <f>SUM($V$3:V499)</f>
        <v>-22.25</v>
      </c>
      <c r="X499" s="8">
        <v>1.44</v>
      </c>
      <c r="Y499" s="7">
        <f t="shared" si="86"/>
        <v>0.43999999999999995</v>
      </c>
      <c r="Z499" s="7">
        <f>SUM($Y$3:Y499)</f>
        <v>-17.030000000000008</v>
      </c>
      <c r="AA499" s="8">
        <v>2.75</v>
      </c>
      <c r="AB499" s="7">
        <f t="shared" si="87"/>
        <v>-1</v>
      </c>
      <c r="AC499" s="7">
        <f>SUM($AB$3:AB499)</f>
        <v>-36.76</v>
      </c>
      <c r="AD499" s="2">
        <v>2.2999999999999998</v>
      </c>
      <c r="AE499" s="7">
        <f t="shared" si="92"/>
        <v>1.2999999999999998</v>
      </c>
      <c r="AF499" s="7">
        <f>SUM(AE$3:AE499)</f>
        <v>-17.440000000000008</v>
      </c>
      <c r="AG499" s="2">
        <v>1.61</v>
      </c>
      <c r="AH499" s="7">
        <f t="shared" si="88"/>
        <v>-1</v>
      </c>
      <c r="AI499" s="7">
        <f>SUM(AH$3:AH499)</f>
        <v>-17.679999999999978</v>
      </c>
      <c r="AJ499" s="2">
        <v>5</v>
      </c>
      <c r="AK499" s="7">
        <f t="shared" si="93"/>
        <v>-1</v>
      </c>
      <c r="AL499" s="7">
        <f>SUM(AK$3:AK499)</f>
        <v>-22</v>
      </c>
      <c r="AM499" s="2">
        <v>10</v>
      </c>
      <c r="AN499" s="7">
        <f t="shared" si="94"/>
        <v>-1</v>
      </c>
      <c r="AO499" s="7">
        <f>SUM(AN$3:AN499)</f>
        <v>-71.5</v>
      </c>
      <c r="AP499" s="2">
        <v>8.5</v>
      </c>
      <c r="AQ499" s="7">
        <f t="shared" si="95"/>
        <v>-1</v>
      </c>
      <c r="AR499" s="7">
        <f>SUM(AQ$3:AQ499)</f>
        <v>-69</v>
      </c>
      <c r="AS499">
        <v>2.35</v>
      </c>
      <c r="AT499">
        <v>1.57</v>
      </c>
      <c r="AU499" s="5">
        <f t="shared" si="89"/>
        <v>-3.7600000000000002</v>
      </c>
      <c r="AV499" s="4">
        <f>SUM(AU$3:AU499)</f>
        <v>-313.0499999999999</v>
      </c>
    </row>
    <row r="500" spans="1:48" x14ac:dyDescent="0.25">
      <c r="A500">
        <f t="shared" si="85"/>
        <v>1</v>
      </c>
      <c r="B500">
        <f t="shared" si="84"/>
        <v>5942</v>
      </c>
      <c r="C500" s="1">
        <v>43880</v>
      </c>
      <c r="D500" t="s">
        <v>241</v>
      </c>
      <c r="E500" t="s">
        <v>880</v>
      </c>
      <c r="F500" t="s">
        <v>257</v>
      </c>
      <c r="G500" t="s">
        <v>256</v>
      </c>
      <c r="H500">
        <v>2020</v>
      </c>
      <c r="I500">
        <v>2</v>
      </c>
      <c r="J500">
        <v>19</v>
      </c>
      <c r="K500" t="s">
        <v>89</v>
      </c>
      <c r="L500">
        <v>4</v>
      </c>
      <c r="M500" s="3">
        <v>4</v>
      </c>
      <c r="N500" s="3">
        <v>1</v>
      </c>
      <c r="O500" s="13">
        <v>1.55</v>
      </c>
      <c r="P500">
        <v>4.33</v>
      </c>
      <c r="Q500">
        <v>5.5</v>
      </c>
      <c r="R500" s="2">
        <v>1.66</v>
      </c>
      <c r="S500" s="7">
        <f t="shared" si="90"/>
        <v>0.65999999999999992</v>
      </c>
      <c r="T500" s="7">
        <f>SUM($S$3:S500)</f>
        <v>-38.730000000000054</v>
      </c>
      <c r="U500" s="2">
        <v>2.1</v>
      </c>
      <c r="V500" s="7">
        <f t="shared" si="91"/>
        <v>-1</v>
      </c>
      <c r="W500" s="7">
        <f>SUM($V$3:V500)</f>
        <v>-23.25</v>
      </c>
      <c r="X500" s="8">
        <v>1.2</v>
      </c>
      <c r="Y500" s="7">
        <f t="shared" si="86"/>
        <v>0.19999999999999996</v>
      </c>
      <c r="Z500" s="7">
        <f>SUM($Y$3:Y500)</f>
        <v>-16.830000000000009</v>
      </c>
      <c r="AA500" s="8">
        <v>4.5</v>
      </c>
      <c r="AB500" s="7">
        <f t="shared" si="87"/>
        <v>-1</v>
      </c>
      <c r="AC500" s="7">
        <f>SUM($AB$3:AB500)</f>
        <v>-37.76</v>
      </c>
      <c r="AD500" s="2">
        <v>1.57</v>
      </c>
      <c r="AE500" s="7">
        <f t="shared" si="92"/>
        <v>0.57000000000000006</v>
      </c>
      <c r="AF500" s="7">
        <f>SUM(AE$3:AE500)</f>
        <v>-16.870000000000008</v>
      </c>
      <c r="AG500" s="2">
        <v>2.37</v>
      </c>
      <c r="AH500" s="7">
        <f t="shared" si="88"/>
        <v>-1</v>
      </c>
      <c r="AI500" s="7">
        <f>SUM(AH$3:AH500)</f>
        <v>-18.679999999999978</v>
      </c>
      <c r="AJ500" s="2">
        <v>9</v>
      </c>
      <c r="AK500" s="7">
        <f t="shared" si="93"/>
        <v>-1</v>
      </c>
      <c r="AL500" s="7">
        <f>SUM(AK$3:AK500)</f>
        <v>-23</v>
      </c>
      <c r="AM500" s="2">
        <v>9</v>
      </c>
      <c r="AN500" s="7">
        <f t="shared" si="94"/>
        <v>-1</v>
      </c>
      <c r="AO500" s="7">
        <f>SUM(AN$3:AN500)</f>
        <v>-72.5</v>
      </c>
      <c r="AP500" s="2">
        <v>8.5</v>
      </c>
      <c r="AQ500" s="7">
        <f t="shared" si="95"/>
        <v>-1</v>
      </c>
      <c r="AR500" s="7">
        <f>SUM(AQ$3:AQ500)</f>
        <v>-70</v>
      </c>
      <c r="AS500">
        <v>2.37</v>
      </c>
      <c r="AT500">
        <v>1.55</v>
      </c>
      <c r="AU500" s="5">
        <f t="shared" si="89"/>
        <v>-4.57</v>
      </c>
      <c r="AV500" s="4">
        <f>SUM(AU$3:AU500)</f>
        <v>-317.61999999999989</v>
      </c>
    </row>
    <row r="501" spans="1:48" x14ac:dyDescent="0.25">
      <c r="A501">
        <f t="shared" si="85"/>
        <v>1</v>
      </c>
      <c r="B501">
        <f t="shared" si="84"/>
        <v>5941</v>
      </c>
      <c r="C501" s="1">
        <v>43880</v>
      </c>
      <c r="D501" t="s">
        <v>241</v>
      </c>
      <c r="E501" t="s">
        <v>881</v>
      </c>
      <c r="F501" t="s">
        <v>254</v>
      </c>
      <c r="G501" t="s">
        <v>253</v>
      </c>
      <c r="H501">
        <v>2020</v>
      </c>
      <c r="I501">
        <v>2</v>
      </c>
      <c r="J501">
        <v>19</v>
      </c>
      <c r="K501" t="s">
        <v>89</v>
      </c>
      <c r="L501">
        <v>4</v>
      </c>
      <c r="M501" s="3">
        <v>0</v>
      </c>
      <c r="N501" s="3">
        <v>1</v>
      </c>
      <c r="O501" s="13">
        <v>2.7</v>
      </c>
      <c r="P501">
        <v>3.4</v>
      </c>
      <c r="Q501">
        <v>2.5</v>
      </c>
      <c r="R501" s="2">
        <v>1.61</v>
      </c>
      <c r="S501" s="7">
        <f t="shared" si="90"/>
        <v>-1</v>
      </c>
      <c r="T501" s="7">
        <f>SUM($S$3:S501)</f>
        <v>-39.730000000000054</v>
      </c>
      <c r="U501" s="2">
        <v>2.2000000000000002</v>
      </c>
      <c r="V501" s="7">
        <f t="shared" si="91"/>
        <v>1.2000000000000002</v>
      </c>
      <c r="W501" s="7">
        <f>SUM($V$3:V501)</f>
        <v>-22.05</v>
      </c>
      <c r="X501" s="8">
        <v>1.25</v>
      </c>
      <c r="Y501" s="7">
        <f t="shared" si="86"/>
        <v>-1</v>
      </c>
      <c r="Z501" s="7">
        <f>SUM($Y$3:Y501)</f>
        <v>-17.830000000000009</v>
      </c>
      <c r="AA501" s="8">
        <v>4</v>
      </c>
      <c r="AB501" s="7">
        <f t="shared" si="87"/>
        <v>3</v>
      </c>
      <c r="AC501" s="7">
        <f>SUM($AB$3:AB501)</f>
        <v>-34.76</v>
      </c>
      <c r="AD501" s="2">
        <v>1.72</v>
      </c>
      <c r="AE501" s="7">
        <f t="shared" si="92"/>
        <v>-1</v>
      </c>
      <c r="AF501" s="7">
        <f>SUM(AE$3:AE501)</f>
        <v>-17.870000000000008</v>
      </c>
      <c r="AG501" s="2">
        <v>2.1</v>
      </c>
      <c r="AH501" s="7">
        <f t="shared" si="88"/>
        <v>1.1000000000000001</v>
      </c>
      <c r="AI501" s="7">
        <f>SUM(AH$3:AH501)</f>
        <v>-17.579999999999977</v>
      </c>
      <c r="AJ501" s="2">
        <v>11</v>
      </c>
      <c r="AK501" s="7">
        <f t="shared" si="93"/>
        <v>-1</v>
      </c>
      <c r="AL501" s="7">
        <f>SUM(AK$3:AK501)</f>
        <v>-24</v>
      </c>
      <c r="AM501" s="2">
        <v>10</v>
      </c>
      <c r="AN501" s="7">
        <f t="shared" si="94"/>
        <v>-1</v>
      </c>
      <c r="AO501" s="7">
        <f>SUM(AN$3:AN501)</f>
        <v>-73.5</v>
      </c>
      <c r="AP501" s="2">
        <v>6.5</v>
      </c>
      <c r="AQ501" s="7">
        <f t="shared" si="95"/>
        <v>-1</v>
      </c>
      <c r="AR501" s="7">
        <f>SUM(AQ$3:AQ501)</f>
        <v>-71</v>
      </c>
      <c r="AS501">
        <v>5.25</v>
      </c>
      <c r="AT501">
        <v>1.1599999999999999</v>
      </c>
      <c r="AU501" s="5">
        <f t="shared" si="89"/>
        <v>-0.69999999999999973</v>
      </c>
      <c r="AV501" s="4">
        <f>SUM(AU$3:AU501)</f>
        <v>-318.31999999999988</v>
      </c>
    </row>
    <row r="502" spans="1:48" x14ac:dyDescent="0.25">
      <c r="A502">
        <f t="shared" si="85"/>
        <v>1</v>
      </c>
      <c r="B502">
        <f t="shared" si="84"/>
        <v>5940</v>
      </c>
      <c r="C502" s="1">
        <v>43880</v>
      </c>
      <c r="D502" t="s">
        <v>283</v>
      </c>
      <c r="E502" t="s">
        <v>882</v>
      </c>
      <c r="F502" t="s">
        <v>350</v>
      </c>
      <c r="G502" t="s">
        <v>520</v>
      </c>
      <c r="H502">
        <v>2020</v>
      </c>
      <c r="I502">
        <v>2</v>
      </c>
      <c r="J502">
        <v>19</v>
      </c>
      <c r="K502" t="s">
        <v>89</v>
      </c>
      <c r="L502">
        <v>4</v>
      </c>
      <c r="M502" s="3">
        <v>2</v>
      </c>
      <c r="N502" s="3">
        <v>0</v>
      </c>
      <c r="O502" s="13">
        <v>1.1200000000000001</v>
      </c>
      <c r="P502">
        <v>9.5</v>
      </c>
      <c r="Q502">
        <v>17</v>
      </c>
      <c r="R502" s="2">
        <v>1.95</v>
      </c>
      <c r="S502" s="7">
        <f t="shared" si="90"/>
        <v>-1</v>
      </c>
      <c r="T502" s="7">
        <f>SUM($S$3:S502)</f>
        <v>-40.730000000000054</v>
      </c>
      <c r="U502" s="2">
        <v>1.8</v>
      </c>
      <c r="V502" s="7">
        <f t="shared" si="91"/>
        <v>0.8</v>
      </c>
      <c r="W502" s="7">
        <f>SUM($V$3:V502)</f>
        <v>-21.25</v>
      </c>
      <c r="X502" s="8">
        <v>1.07</v>
      </c>
      <c r="Y502" s="7">
        <f t="shared" si="86"/>
        <v>7.0000000000000062E-2</v>
      </c>
      <c r="Z502" s="7">
        <f>SUM($Y$3:Y502)</f>
        <v>-17.760000000000009</v>
      </c>
      <c r="AA502" s="8">
        <v>9</v>
      </c>
      <c r="AB502" s="7">
        <f t="shared" si="87"/>
        <v>-1</v>
      </c>
      <c r="AC502" s="7">
        <f>SUM($AB$3:AB502)</f>
        <v>-35.76</v>
      </c>
      <c r="AD502" s="2">
        <v>1.28</v>
      </c>
      <c r="AE502" s="7">
        <f t="shared" si="92"/>
        <v>-1</v>
      </c>
      <c r="AF502" s="7">
        <f>SUM(AE$3:AE502)</f>
        <v>-18.870000000000008</v>
      </c>
      <c r="AG502" s="2">
        <v>3.75</v>
      </c>
      <c r="AH502" s="7">
        <f t="shared" si="88"/>
        <v>2.75</v>
      </c>
      <c r="AI502" s="7">
        <f>SUM(AH$3:AH502)</f>
        <v>-14.829999999999977</v>
      </c>
      <c r="AJ502" s="2">
        <v>15</v>
      </c>
      <c r="AK502" s="7">
        <f t="shared" si="93"/>
        <v>-1</v>
      </c>
      <c r="AL502" s="7">
        <f>SUM(AK$3:AK502)</f>
        <v>-25</v>
      </c>
      <c r="AM502" s="2">
        <v>13</v>
      </c>
      <c r="AN502" s="7">
        <f t="shared" si="94"/>
        <v>-1</v>
      </c>
      <c r="AO502" s="7">
        <f>SUM(AN$3:AN502)</f>
        <v>-74.5</v>
      </c>
      <c r="AP502" s="2">
        <v>21</v>
      </c>
      <c r="AQ502" s="7">
        <f t="shared" si="95"/>
        <v>-1</v>
      </c>
      <c r="AR502" s="7">
        <f>SUM(AQ$3:AQ502)</f>
        <v>-72</v>
      </c>
      <c r="AS502">
        <v>1.37</v>
      </c>
      <c r="AT502">
        <v>3</v>
      </c>
      <c r="AU502" s="5">
        <f t="shared" si="89"/>
        <v>-2.38</v>
      </c>
      <c r="AV502" s="4">
        <f>SUM(AU$3:AU502)</f>
        <v>-320.69999999999987</v>
      </c>
    </row>
    <row r="503" spans="1:48" x14ac:dyDescent="0.25">
      <c r="A503">
        <f t="shared" si="85"/>
        <v>1</v>
      </c>
      <c r="B503">
        <f t="shared" si="84"/>
        <v>5939</v>
      </c>
      <c r="C503" s="1">
        <v>43880</v>
      </c>
      <c r="D503" t="s">
        <v>633</v>
      </c>
      <c r="E503" t="s">
        <v>584</v>
      </c>
      <c r="F503" t="s">
        <v>585</v>
      </c>
      <c r="G503" t="s">
        <v>546</v>
      </c>
      <c r="H503">
        <v>2020</v>
      </c>
      <c r="I503">
        <v>2</v>
      </c>
      <c r="J503">
        <v>19</v>
      </c>
      <c r="K503" t="s">
        <v>89</v>
      </c>
      <c r="L503">
        <v>4</v>
      </c>
      <c r="M503" s="3">
        <v>1</v>
      </c>
      <c r="N503" s="3">
        <v>1</v>
      </c>
      <c r="O503" s="13">
        <v>3.25</v>
      </c>
      <c r="P503">
        <v>3.1</v>
      </c>
      <c r="Q503">
        <v>2.2999999999999998</v>
      </c>
      <c r="R503" s="2">
        <v>2.1</v>
      </c>
      <c r="S503" s="7">
        <f t="shared" si="90"/>
        <v>1.1000000000000001</v>
      </c>
      <c r="T503" s="7">
        <f>SUM($S$3:S503)</f>
        <v>-39.630000000000052</v>
      </c>
      <c r="U503" s="2">
        <v>1.66</v>
      </c>
      <c r="V503" s="7">
        <f t="shared" si="91"/>
        <v>-1</v>
      </c>
      <c r="W503" s="7">
        <f>SUM($V$3:V503)</f>
        <v>-22.25</v>
      </c>
      <c r="X503" s="8">
        <v>1.5</v>
      </c>
      <c r="Y503" s="7">
        <f t="shared" si="86"/>
        <v>0.5</v>
      </c>
      <c r="Z503" s="7">
        <f>SUM($Y$3:Y503)</f>
        <v>-17.260000000000009</v>
      </c>
      <c r="AA503" s="8">
        <v>2.5</v>
      </c>
      <c r="AB503" s="7">
        <f t="shared" si="87"/>
        <v>-1</v>
      </c>
      <c r="AC503" s="7">
        <f>SUM($AB$3:AB503)</f>
        <v>-36.76</v>
      </c>
      <c r="AD503" s="2">
        <v>2.6</v>
      </c>
      <c r="AE503" s="7">
        <f t="shared" si="92"/>
        <v>-1</v>
      </c>
      <c r="AF503" s="7">
        <f>SUM(AE$3:AE503)</f>
        <v>-19.870000000000008</v>
      </c>
      <c r="AG503" s="2">
        <v>1.47</v>
      </c>
      <c r="AH503" s="7">
        <f t="shared" si="88"/>
        <v>0.47</v>
      </c>
      <c r="AI503" s="7">
        <f>SUM(AH$3:AH503)</f>
        <v>-14.359999999999976</v>
      </c>
      <c r="AJ503" s="2">
        <v>7.5</v>
      </c>
      <c r="AK503" s="7">
        <f t="shared" si="93"/>
        <v>-1</v>
      </c>
      <c r="AL503" s="7">
        <f>SUM(AK$3:AK503)</f>
        <v>-26</v>
      </c>
      <c r="AM503" s="2">
        <v>12</v>
      </c>
      <c r="AN503" s="7">
        <f t="shared" si="94"/>
        <v>-1</v>
      </c>
      <c r="AO503" s="7">
        <f>SUM(AN$3:AN503)</f>
        <v>-75.5</v>
      </c>
      <c r="AP503" s="2">
        <v>6</v>
      </c>
      <c r="AQ503" s="7">
        <f t="shared" si="95"/>
        <v>5</v>
      </c>
      <c r="AR503" s="7">
        <f>SUM(AQ$3:AQ503)</f>
        <v>-67</v>
      </c>
      <c r="AS503">
        <v>7</v>
      </c>
      <c r="AT503">
        <v>1.1000000000000001</v>
      </c>
      <c r="AU503" s="5">
        <f t="shared" si="89"/>
        <v>2.0700000000000003</v>
      </c>
      <c r="AV503" s="4">
        <f>SUM(AU$3:AU503)</f>
        <v>-318.62999999999988</v>
      </c>
    </row>
    <row r="504" spans="1:48" x14ac:dyDescent="0.25">
      <c r="A504">
        <f t="shared" si="85"/>
        <v>1</v>
      </c>
      <c r="B504">
        <f t="shared" si="84"/>
        <v>5938</v>
      </c>
      <c r="C504" s="1">
        <v>43879</v>
      </c>
      <c r="D504" t="s">
        <v>241</v>
      </c>
      <c r="E504" t="s">
        <v>883</v>
      </c>
      <c r="F504" t="s">
        <v>244</v>
      </c>
      <c r="G504" t="s">
        <v>243</v>
      </c>
      <c r="H504">
        <v>2020</v>
      </c>
      <c r="I504">
        <v>2</v>
      </c>
      <c r="J504">
        <v>18</v>
      </c>
      <c r="K504" t="s">
        <v>188</v>
      </c>
      <c r="L504">
        <v>3</v>
      </c>
      <c r="M504" s="3">
        <v>1</v>
      </c>
      <c r="N504" s="3">
        <v>0</v>
      </c>
      <c r="O504" s="13">
        <v>3.5</v>
      </c>
      <c r="P504">
        <v>3.1</v>
      </c>
      <c r="Q504">
        <v>2.25</v>
      </c>
      <c r="R504" s="2">
        <v>2.0499999999999998</v>
      </c>
      <c r="S504" s="7">
        <f t="shared" si="90"/>
        <v>-1</v>
      </c>
      <c r="T504" s="7">
        <f>SUM($S$3:S504)</f>
        <v>-40.630000000000052</v>
      </c>
      <c r="U504" s="2">
        <v>1.7</v>
      </c>
      <c r="V504" s="7">
        <f t="shared" si="91"/>
        <v>0.7</v>
      </c>
      <c r="W504" s="7">
        <f>SUM($V$3:V504)</f>
        <v>-21.55</v>
      </c>
      <c r="X504" s="8">
        <v>1.5</v>
      </c>
      <c r="Y504" s="7">
        <f t="shared" si="86"/>
        <v>-1</v>
      </c>
      <c r="Z504" s="7">
        <f>SUM($Y$3:Y504)</f>
        <v>-18.260000000000009</v>
      </c>
      <c r="AA504" s="8">
        <v>2.62</v>
      </c>
      <c r="AB504" s="7">
        <f t="shared" si="87"/>
        <v>1.62</v>
      </c>
      <c r="AC504" s="7">
        <f>SUM($AB$3:AB504)</f>
        <v>-35.14</v>
      </c>
      <c r="AD504" s="2">
        <v>2.5</v>
      </c>
      <c r="AE504" s="7">
        <f t="shared" si="92"/>
        <v>-1</v>
      </c>
      <c r="AF504" s="7">
        <f>SUM(AE$3:AE504)</f>
        <v>-20.870000000000008</v>
      </c>
      <c r="AG504" s="2">
        <v>1.53</v>
      </c>
      <c r="AH504" s="7">
        <f t="shared" si="88"/>
        <v>0.53</v>
      </c>
      <c r="AI504" s="7">
        <f>SUM(AH$3:AH504)</f>
        <v>-13.829999999999977</v>
      </c>
      <c r="AJ504" s="2">
        <v>8</v>
      </c>
      <c r="AK504" s="7">
        <f t="shared" si="93"/>
        <v>7</v>
      </c>
      <c r="AL504" s="7">
        <f>SUM(AK$3:AK504)</f>
        <v>-19</v>
      </c>
      <c r="AM504" s="2">
        <v>13</v>
      </c>
      <c r="AN504" s="7">
        <f t="shared" si="94"/>
        <v>-1</v>
      </c>
      <c r="AO504" s="7">
        <f>SUM(AN$3:AN504)</f>
        <v>-76.5</v>
      </c>
      <c r="AP504" s="2">
        <v>6</v>
      </c>
      <c r="AQ504" s="7">
        <f t="shared" si="95"/>
        <v>-1</v>
      </c>
      <c r="AR504" s="7">
        <f>SUM(AQ$3:AQ504)</f>
        <v>-68</v>
      </c>
      <c r="AS504">
        <v>7</v>
      </c>
      <c r="AT504">
        <v>1.1000000000000001</v>
      </c>
      <c r="AU504" s="5">
        <f t="shared" si="89"/>
        <v>4.8499999999999996</v>
      </c>
      <c r="AV504" s="4">
        <f>SUM(AU$3:AU504)</f>
        <v>-313.77999999999986</v>
      </c>
    </row>
    <row r="505" spans="1:48" x14ac:dyDescent="0.25">
      <c r="A505">
        <f t="shared" si="85"/>
        <v>1</v>
      </c>
      <c r="B505">
        <f t="shared" si="84"/>
        <v>5937</v>
      </c>
      <c r="C505" s="1">
        <v>43879</v>
      </c>
      <c r="D505" t="s">
        <v>241</v>
      </c>
      <c r="E505" t="s">
        <v>884</v>
      </c>
      <c r="F505" t="s">
        <v>247</v>
      </c>
      <c r="G505" t="s">
        <v>246</v>
      </c>
      <c r="H505">
        <v>2020</v>
      </c>
      <c r="I505">
        <v>2</v>
      </c>
      <c r="J505">
        <v>18</v>
      </c>
      <c r="K505" t="s">
        <v>188</v>
      </c>
      <c r="L505">
        <v>3</v>
      </c>
      <c r="M505" s="3">
        <v>2</v>
      </c>
      <c r="N505" s="3">
        <v>1</v>
      </c>
      <c r="O505" s="13">
        <v>2.8</v>
      </c>
      <c r="P505">
        <v>3.8</v>
      </c>
      <c r="Q505">
        <v>2.2999999999999998</v>
      </c>
      <c r="R505" s="2">
        <v>1.4</v>
      </c>
      <c r="S505" s="7">
        <f t="shared" si="90"/>
        <v>0.39999999999999991</v>
      </c>
      <c r="T505" s="7">
        <f>SUM($S$3:S505)</f>
        <v>-40.230000000000054</v>
      </c>
      <c r="U505" s="2">
        <v>2.75</v>
      </c>
      <c r="V505" s="7">
        <f t="shared" si="91"/>
        <v>-1</v>
      </c>
      <c r="W505" s="7">
        <f>SUM($V$3:V505)</f>
        <v>-22.55</v>
      </c>
      <c r="X505" s="8">
        <v>1.1399999999999999</v>
      </c>
      <c r="Y505" s="7">
        <f t="shared" si="86"/>
        <v>0.1399999999999999</v>
      </c>
      <c r="Z505" s="7">
        <f>SUM($Y$3:Y505)</f>
        <v>-18.120000000000008</v>
      </c>
      <c r="AA505" s="8">
        <v>5.5</v>
      </c>
      <c r="AB505" s="7">
        <f t="shared" si="87"/>
        <v>-1</v>
      </c>
      <c r="AC505" s="7">
        <f>SUM($AB$3:AB505)</f>
        <v>-36.14</v>
      </c>
      <c r="AD505" s="2">
        <v>1.44</v>
      </c>
      <c r="AE505" s="7">
        <f t="shared" si="92"/>
        <v>0.43999999999999995</v>
      </c>
      <c r="AF505" s="7">
        <f>SUM(AE$3:AE505)</f>
        <v>-20.430000000000007</v>
      </c>
      <c r="AG505" s="2">
        <v>2.75</v>
      </c>
      <c r="AH505" s="7">
        <f t="shared" si="88"/>
        <v>-1</v>
      </c>
      <c r="AI505" s="7">
        <f>SUM(AH$3:AH505)</f>
        <v>-14.829999999999977</v>
      </c>
      <c r="AJ505" s="2">
        <v>17</v>
      </c>
      <c r="AK505" s="7">
        <f t="shared" si="93"/>
        <v>-1</v>
      </c>
      <c r="AL505" s="7">
        <f>SUM(AK$3:AK505)</f>
        <v>-20</v>
      </c>
      <c r="AM505" s="2">
        <v>12</v>
      </c>
      <c r="AN505" s="7">
        <f t="shared" si="94"/>
        <v>11</v>
      </c>
      <c r="AO505" s="7">
        <f>SUM(AN$3:AN505)</f>
        <v>-65.5</v>
      </c>
      <c r="AP505" s="2">
        <v>8</v>
      </c>
      <c r="AQ505" s="7">
        <f t="shared" si="95"/>
        <v>-1</v>
      </c>
      <c r="AR505" s="7">
        <f>SUM(AQ$3:AQ505)</f>
        <v>-69</v>
      </c>
      <c r="AS505">
        <v>5.25</v>
      </c>
      <c r="AT505">
        <v>1.1599999999999999</v>
      </c>
      <c r="AU505" s="5">
        <f t="shared" si="89"/>
        <v>6.9799999999999995</v>
      </c>
      <c r="AV505" s="4">
        <f>SUM(AU$3:AU505)</f>
        <v>-306.79999999999984</v>
      </c>
    </row>
    <row r="506" spans="1:48" x14ac:dyDescent="0.25">
      <c r="A506">
        <f t="shared" si="85"/>
        <v>1</v>
      </c>
      <c r="B506">
        <f t="shared" si="84"/>
        <v>5936</v>
      </c>
      <c r="C506" s="1">
        <v>43879</v>
      </c>
      <c r="D506" t="s">
        <v>258</v>
      </c>
      <c r="E506" t="s">
        <v>885</v>
      </c>
      <c r="F506" t="s">
        <v>444</v>
      </c>
      <c r="G506" t="s">
        <v>429</v>
      </c>
      <c r="H506">
        <v>2020</v>
      </c>
      <c r="I506">
        <v>2</v>
      </c>
      <c r="J506">
        <v>18</v>
      </c>
      <c r="K506" t="s">
        <v>188</v>
      </c>
      <c r="L506">
        <v>3</v>
      </c>
      <c r="M506" s="3">
        <v>5</v>
      </c>
      <c r="N506" s="3">
        <v>0</v>
      </c>
      <c r="O506" s="13">
        <v>1.44</v>
      </c>
      <c r="P506">
        <v>4.5</v>
      </c>
      <c r="Q506">
        <v>7</v>
      </c>
      <c r="R506" s="2">
        <v>1.8</v>
      </c>
      <c r="S506" s="7">
        <f t="shared" si="90"/>
        <v>-1</v>
      </c>
      <c r="T506" s="7">
        <f>SUM($S$3:S506)</f>
        <v>-41.230000000000054</v>
      </c>
      <c r="U506" s="2">
        <v>1.95</v>
      </c>
      <c r="V506" s="7">
        <f t="shared" si="91"/>
        <v>0.95</v>
      </c>
      <c r="W506" s="7">
        <f>SUM($V$3:V506)</f>
        <v>-21.6</v>
      </c>
      <c r="X506" s="8">
        <v>1.22</v>
      </c>
      <c r="Y506" s="7">
        <f t="shared" si="86"/>
        <v>0.21999999999999997</v>
      </c>
      <c r="Z506" s="7">
        <f>SUM($Y$3:Y506)</f>
        <v>-17.900000000000009</v>
      </c>
      <c r="AA506" s="8">
        <v>4</v>
      </c>
      <c r="AB506" s="7">
        <f t="shared" si="87"/>
        <v>-1</v>
      </c>
      <c r="AC506" s="7">
        <f>SUM($AB$3:AB506)</f>
        <v>-37.14</v>
      </c>
      <c r="AD506" s="2">
        <v>1.72</v>
      </c>
      <c r="AE506" s="7">
        <f t="shared" si="92"/>
        <v>0.72</v>
      </c>
      <c r="AF506" s="7">
        <f>SUM(AE$3:AE506)</f>
        <v>-19.710000000000008</v>
      </c>
      <c r="AG506" s="2">
        <v>2.0699999999999998</v>
      </c>
      <c r="AH506" s="7">
        <f t="shared" si="88"/>
        <v>-1</v>
      </c>
      <c r="AI506" s="7">
        <f>SUM(AH$3:AH506)</f>
        <v>-15.829999999999977</v>
      </c>
      <c r="AJ506" s="2">
        <v>7</v>
      </c>
      <c r="AK506" s="7">
        <f t="shared" si="93"/>
        <v>-1</v>
      </c>
      <c r="AL506" s="7">
        <f>SUM(AK$3:AK506)</f>
        <v>-21</v>
      </c>
      <c r="AM506" s="2">
        <v>8</v>
      </c>
      <c r="AN506" s="7">
        <f t="shared" si="94"/>
        <v>-1</v>
      </c>
      <c r="AO506" s="7">
        <f>SUM(AN$3:AN506)</f>
        <v>-66.5</v>
      </c>
      <c r="AP506" s="2">
        <v>8.5</v>
      </c>
      <c r="AQ506" s="7">
        <f t="shared" si="95"/>
        <v>-1</v>
      </c>
      <c r="AR506" s="7">
        <f>SUM(AQ$3:AQ506)</f>
        <v>-70</v>
      </c>
      <c r="AS506">
        <v>2.37</v>
      </c>
      <c r="AT506">
        <v>1.55</v>
      </c>
      <c r="AU506" s="5">
        <f t="shared" si="89"/>
        <v>-4.1100000000000003</v>
      </c>
      <c r="AV506" s="4">
        <f>SUM(AU$3:AU506)</f>
        <v>-310.90999999999985</v>
      </c>
    </row>
    <row r="507" spans="1:48" x14ac:dyDescent="0.25">
      <c r="A507">
        <f t="shared" si="85"/>
        <v>1</v>
      </c>
      <c r="B507">
        <f t="shared" si="84"/>
        <v>5935</v>
      </c>
      <c r="C507" s="1">
        <v>43879</v>
      </c>
      <c r="D507" t="s">
        <v>258</v>
      </c>
      <c r="E507" t="s">
        <v>886</v>
      </c>
      <c r="F507" t="s">
        <v>446</v>
      </c>
      <c r="G507" t="s">
        <v>448</v>
      </c>
      <c r="H507">
        <v>2020</v>
      </c>
      <c r="I507">
        <v>2</v>
      </c>
      <c r="J507">
        <v>18</v>
      </c>
      <c r="K507" t="s">
        <v>188</v>
      </c>
      <c r="L507">
        <v>3</v>
      </c>
      <c r="M507" s="3">
        <v>0</v>
      </c>
      <c r="N507" s="3">
        <v>1</v>
      </c>
      <c r="O507" s="13">
        <v>6</v>
      </c>
      <c r="P507">
        <v>4.33</v>
      </c>
      <c r="Q507">
        <v>1.5</v>
      </c>
      <c r="R507" s="2">
        <v>1.95</v>
      </c>
      <c r="S507" s="7">
        <f t="shared" si="90"/>
        <v>-1</v>
      </c>
      <c r="T507" s="7">
        <f>SUM($S$3:S507)</f>
        <v>-42.230000000000054</v>
      </c>
      <c r="U507" s="2">
        <v>1.8</v>
      </c>
      <c r="V507" s="7">
        <f t="shared" si="91"/>
        <v>0.8</v>
      </c>
      <c r="W507" s="7">
        <f>SUM($V$3:V507)</f>
        <v>-20.8</v>
      </c>
      <c r="X507" s="8">
        <v>1.25</v>
      </c>
      <c r="Y507" s="7">
        <f t="shared" si="86"/>
        <v>-1</v>
      </c>
      <c r="Z507" s="7">
        <f>SUM($Y$3:Y507)</f>
        <v>-18.900000000000009</v>
      </c>
      <c r="AA507" s="8">
        <v>3.75</v>
      </c>
      <c r="AB507" s="7">
        <f t="shared" si="87"/>
        <v>2.75</v>
      </c>
      <c r="AC507" s="7">
        <f>SUM($AB$3:AB507)</f>
        <v>-34.39</v>
      </c>
      <c r="AD507" s="2">
        <v>1.8</v>
      </c>
      <c r="AE507" s="7">
        <f t="shared" si="92"/>
        <v>-1</v>
      </c>
      <c r="AF507" s="7">
        <f>SUM(AE$3:AE507)</f>
        <v>-20.710000000000008</v>
      </c>
      <c r="AG507" s="2">
        <v>2</v>
      </c>
      <c r="AH507" s="7">
        <f t="shared" si="88"/>
        <v>1</v>
      </c>
      <c r="AI507" s="7">
        <f>SUM(AH$3:AH507)</f>
        <v>-14.829999999999977</v>
      </c>
      <c r="AJ507" s="2">
        <v>15</v>
      </c>
      <c r="AK507" s="7">
        <f t="shared" si="93"/>
        <v>-1</v>
      </c>
      <c r="AL507" s="7">
        <f>SUM(AK$3:AK507)</f>
        <v>-22</v>
      </c>
      <c r="AM507" s="2">
        <v>19</v>
      </c>
      <c r="AN507" s="7">
        <f t="shared" si="94"/>
        <v>-1</v>
      </c>
      <c r="AO507" s="7">
        <f>SUM(AN$3:AN507)</f>
        <v>-67.5</v>
      </c>
      <c r="AP507" s="2">
        <v>8</v>
      </c>
      <c r="AQ507" s="7">
        <f t="shared" si="95"/>
        <v>-1</v>
      </c>
      <c r="AR507" s="7">
        <f>SUM(AQ$3:AQ507)</f>
        <v>-71</v>
      </c>
      <c r="AU507" s="5">
        <f t="shared" si="89"/>
        <v>-1.45</v>
      </c>
      <c r="AV507" s="4">
        <f>SUM(AU$3:AU507)</f>
        <v>-312.35999999999984</v>
      </c>
    </row>
    <row r="508" spans="1:48" x14ac:dyDescent="0.25">
      <c r="A508">
        <f t="shared" si="85"/>
        <v>1</v>
      </c>
      <c r="B508">
        <f t="shared" si="84"/>
        <v>5934</v>
      </c>
      <c r="C508" s="1">
        <v>43879</v>
      </c>
      <c r="D508" t="s">
        <v>271</v>
      </c>
      <c r="E508" t="s">
        <v>887</v>
      </c>
      <c r="F508" t="s">
        <v>470</v>
      </c>
      <c r="G508" t="s">
        <v>469</v>
      </c>
      <c r="H508">
        <v>2020</v>
      </c>
      <c r="I508">
        <v>2</v>
      </c>
      <c r="J508">
        <v>18</v>
      </c>
      <c r="K508" t="s">
        <v>188</v>
      </c>
      <c r="L508">
        <v>3</v>
      </c>
      <c r="M508" s="3">
        <v>1</v>
      </c>
      <c r="N508" s="3">
        <v>1</v>
      </c>
      <c r="O508" s="13">
        <v>4.33</v>
      </c>
      <c r="P508">
        <v>3.25</v>
      </c>
      <c r="Q508">
        <v>1.9</v>
      </c>
      <c r="R508" s="2">
        <v>1.8</v>
      </c>
      <c r="S508" s="7">
        <f t="shared" si="90"/>
        <v>0.8</v>
      </c>
      <c r="T508" s="7">
        <f>SUM($S$3:S508)</f>
        <v>-41.430000000000057</v>
      </c>
      <c r="U508" s="2">
        <v>1.9</v>
      </c>
      <c r="V508" s="7">
        <f t="shared" si="91"/>
        <v>-1</v>
      </c>
      <c r="W508" s="7">
        <f>SUM($V$3:V508)</f>
        <v>-21.8</v>
      </c>
      <c r="X508" s="8">
        <v>1.3</v>
      </c>
      <c r="Y508" s="7">
        <f t="shared" si="86"/>
        <v>0.30000000000000004</v>
      </c>
      <c r="Z508" s="7">
        <f>SUM($Y$3:Y508)</f>
        <v>-18.600000000000009</v>
      </c>
      <c r="AA508" s="8">
        <v>3.4</v>
      </c>
      <c r="AB508" s="7">
        <f t="shared" si="87"/>
        <v>-1</v>
      </c>
      <c r="AC508" s="7">
        <f>SUM($AB$3:AB508)</f>
        <v>-35.39</v>
      </c>
      <c r="AD508" s="2">
        <v>2</v>
      </c>
      <c r="AE508" s="7">
        <f t="shared" si="92"/>
        <v>-1</v>
      </c>
      <c r="AF508" s="7">
        <f>SUM(AE$3:AE508)</f>
        <v>-21.710000000000008</v>
      </c>
      <c r="AG508" s="2">
        <v>1.8</v>
      </c>
      <c r="AH508" s="7">
        <f t="shared" si="88"/>
        <v>0.8</v>
      </c>
      <c r="AI508" s="7">
        <f>SUM(AH$3:AH508)</f>
        <v>-14.029999999999976</v>
      </c>
      <c r="AJ508" s="2">
        <v>12</v>
      </c>
      <c r="AK508" s="7">
        <f t="shared" si="93"/>
        <v>-1</v>
      </c>
      <c r="AL508" s="7">
        <f>SUM(AK$3:AK508)</f>
        <v>-23</v>
      </c>
      <c r="AM508" s="2">
        <v>15</v>
      </c>
      <c r="AN508" s="7">
        <f t="shared" si="94"/>
        <v>-1</v>
      </c>
      <c r="AO508" s="7">
        <f>SUM(AN$3:AN508)</f>
        <v>-68.5</v>
      </c>
      <c r="AP508" s="2">
        <v>6.5</v>
      </c>
      <c r="AQ508" s="7">
        <f t="shared" si="95"/>
        <v>5.5</v>
      </c>
      <c r="AR508" s="7">
        <f>SUM(AQ$3:AQ508)</f>
        <v>-65.5</v>
      </c>
      <c r="AU508" s="5">
        <f t="shared" si="89"/>
        <v>2.4000000000000004</v>
      </c>
      <c r="AV508" s="4">
        <f>SUM(AU$3:AU508)</f>
        <v>-309.95999999999987</v>
      </c>
    </row>
    <row r="509" spans="1:48" x14ac:dyDescent="0.25">
      <c r="A509">
        <f t="shared" si="85"/>
        <v>1</v>
      </c>
      <c r="B509">
        <f t="shared" si="84"/>
        <v>5933</v>
      </c>
      <c r="C509" s="1">
        <v>43879</v>
      </c>
      <c r="D509" t="s">
        <v>633</v>
      </c>
      <c r="E509" t="s">
        <v>765</v>
      </c>
      <c r="F509" t="s">
        <v>551</v>
      </c>
      <c r="G509" t="s">
        <v>250</v>
      </c>
      <c r="H509">
        <v>2020</v>
      </c>
      <c r="I509">
        <v>2</v>
      </c>
      <c r="J509">
        <v>18</v>
      </c>
      <c r="K509" t="s">
        <v>188</v>
      </c>
      <c r="L509">
        <v>3</v>
      </c>
      <c r="M509" s="3">
        <v>4</v>
      </c>
      <c r="N509" s="3">
        <v>4</v>
      </c>
      <c r="O509" s="13">
        <v>2.0499999999999998</v>
      </c>
      <c r="P509">
        <v>3.3</v>
      </c>
      <c r="Q509">
        <v>3.6</v>
      </c>
      <c r="R509" s="2">
        <v>1.9</v>
      </c>
      <c r="S509" s="7">
        <f t="shared" si="90"/>
        <v>0.89999999999999991</v>
      </c>
      <c r="T509" s="7">
        <f>SUM($S$3:S509)</f>
        <v>-40.530000000000058</v>
      </c>
      <c r="U509" s="2">
        <v>1.9</v>
      </c>
      <c r="V509" s="7">
        <f t="shared" si="91"/>
        <v>-1</v>
      </c>
      <c r="W509" s="7">
        <f>SUM($V$3:V509)</f>
        <v>-22.8</v>
      </c>
      <c r="X509" s="8">
        <v>1.36</v>
      </c>
      <c r="Y509" s="7">
        <f t="shared" si="86"/>
        <v>0.3600000000000001</v>
      </c>
      <c r="Z509" s="7">
        <f>SUM($Y$3:Y509)</f>
        <v>-18.240000000000009</v>
      </c>
      <c r="AA509" s="8">
        <v>3</v>
      </c>
      <c r="AB509" s="7">
        <f t="shared" si="87"/>
        <v>-1</v>
      </c>
      <c r="AC509" s="7">
        <f>SUM($AB$3:AB509)</f>
        <v>-36.39</v>
      </c>
      <c r="AD509" s="2">
        <v>2.15</v>
      </c>
      <c r="AE509" s="7">
        <f t="shared" si="92"/>
        <v>1.1499999999999999</v>
      </c>
      <c r="AF509" s="7">
        <f>SUM(AE$3:AE509)</f>
        <v>-20.560000000000009</v>
      </c>
      <c r="AG509" s="2">
        <v>1.66</v>
      </c>
      <c r="AH509" s="7">
        <f t="shared" si="88"/>
        <v>-1</v>
      </c>
      <c r="AI509" s="7">
        <f>SUM(AH$3:AH509)</f>
        <v>-15.029999999999976</v>
      </c>
      <c r="AJ509" s="2">
        <v>7</v>
      </c>
      <c r="AK509" s="7">
        <f t="shared" si="93"/>
        <v>-1</v>
      </c>
      <c r="AL509" s="7">
        <f>SUM(AK$3:AK509)</f>
        <v>-24</v>
      </c>
      <c r="AM509" s="2">
        <v>9</v>
      </c>
      <c r="AN509" s="7">
        <f t="shared" si="94"/>
        <v>-1</v>
      </c>
      <c r="AO509" s="7">
        <f>SUM(AN$3:AN509)</f>
        <v>-69.5</v>
      </c>
      <c r="AP509" s="2">
        <v>6.5</v>
      </c>
      <c r="AQ509" s="7">
        <f t="shared" si="95"/>
        <v>-1</v>
      </c>
      <c r="AR509" s="7">
        <f>SUM(AQ$3:AQ509)</f>
        <v>-66.5</v>
      </c>
      <c r="AS509">
        <v>4.1500000000000004</v>
      </c>
      <c r="AT509">
        <v>1.22</v>
      </c>
      <c r="AU509" s="5">
        <f t="shared" si="89"/>
        <v>-3.59</v>
      </c>
      <c r="AV509" s="4">
        <f>SUM(AU$3:AU509)</f>
        <v>-313.54999999999984</v>
      </c>
    </row>
    <row r="510" spans="1:48" x14ac:dyDescent="0.25">
      <c r="A510">
        <f t="shared" si="85"/>
        <v>1</v>
      </c>
      <c r="B510">
        <f t="shared" si="84"/>
        <v>5932</v>
      </c>
      <c r="C510" s="1">
        <v>43878</v>
      </c>
      <c r="D510" t="s">
        <v>283</v>
      </c>
      <c r="E510" t="s">
        <v>888</v>
      </c>
      <c r="F510" t="s">
        <v>347</v>
      </c>
      <c r="G510" t="s">
        <v>234</v>
      </c>
      <c r="H510">
        <v>2020</v>
      </c>
      <c r="I510">
        <v>2</v>
      </c>
      <c r="J510">
        <v>17</v>
      </c>
      <c r="K510" t="s">
        <v>77</v>
      </c>
      <c r="L510">
        <v>2</v>
      </c>
      <c r="M510" s="3">
        <v>0</v>
      </c>
      <c r="N510" s="3">
        <v>2</v>
      </c>
      <c r="O510" s="13">
        <v>1.95</v>
      </c>
      <c r="P510">
        <v>3.4</v>
      </c>
      <c r="Q510">
        <v>4</v>
      </c>
      <c r="R510" s="2">
        <v>1.9</v>
      </c>
      <c r="S510" s="7">
        <f t="shared" si="90"/>
        <v>-1</v>
      </c>
      <c r="T510" s="7">
        <f>SUM($S$3:S510)</f>
        <v>-41.530000000000058</v>
      </c>
      <c r="U510" s="2">
        <v>1.9</v>
      </c>
      <c r="V510" s="7">
        <f t="shared" si="91"/>
        <v>0.89999999999999991</v>
      </c>
      <c r="W510" s="7">
        <f>SUM($V$3:V510)</f>
        <v>-21.900000000000002</v>
      </c>
      <c r="X510" s="8">
        <v>1.33</v>
      </c>
      <c r="Y510" s="7">
        <f t="shared" si="86"/>
        <v>0.33000000000000007</v>
      </c>
      <c r="Z510" s="7">
        <f>SUM($Y$3:Y510)</f>
        <v>-17.910000000000011</v>
      </c>
      <c r="AA510" s="8">
        <v>3.4</v>
      </c>
      <c r="AB510" s="7">
        <f t="shared" si="87"/>
        <v>-1</v>
      </c>
      <c r="AC510" s="7">
        <f>SUM($AB$3:AB510)</f>
        <v>-37.39</v>
      </c>
      <c r="AD510" s="2">
        <v>2</v>
      </c>
      <c r="AE510" s="7">
        <f t="shared" si="92"/>
        <v>-1</v>
      </c>
      <c r="AF510" s="7">
        <f>SUM(AE$3:AE510)</f>
        <v>-21.560000000000009</v>
      </c>
      <c r="AG510" s="2">
        <v>1.8</v>
      </c>
      <c r="AH510" s="7">
        <f t="shared" si="88"/>
        <v>0.8</v>
      </c>
      <c r="AI510" s="7">
        <f>SUM(AH$3:AH510)</f>
        <v>-14.229999999999976</v>
      </c>
      <c r="AJ510" s="2">
        <v>7.5</v>
      </c>
      <c r="AK510" s="7">
        <f t="shared" si="93"/>
        <v>-1</v>
      </c>
      <c r="AL510" s="7">
        <f>SUM(AK$3:AK510)</f>
        <v>-25</v>
      </c>
      <c r="AM510" s="2">
        <v>10</v>
      </c>
      <c r="AN510" s="7">
        <f t="shared" si="94"/>
        <v>-1</v>
      </c>
      <c r="AO510" s="7">
        <f>SUM(AN$3:AN510)</f>
        <v>-70.5</v>
      </c>
      <c r="AP510" s="2">
        <v>7</v>
      </c>
      <c r="AQ510" s="7">
        <f t="shared" si="95"/>
        <v>-1</v>
      </c>
      <c r="AR510" s="7">
        <f>SUM(AQ$3:AQ510)</f>
        <v>-67.5</v>
      </c>
      <c r="AS510">
        <v>3.55</v>
      </c>
      <c r="AT510">
        <v>1.27</v>
      </c>
      <c r="AU510" s="5">
        <f t="shared" si="89"/>
        <v>-3.9699999999999998</v>
      </c>
      <c r="AV510" s="4">
        <f>SUM(AU$3:AU510)</f>
        <v>-317.51999999999987</v>
      </c>
    </row>
    <row r="511" spans="1:48" x14ac:dyDescent="0.25">
      <c r="A511">
        <f t="shared" si="85"/>
        <v>1</v>
      </c>
      <c r="B511">
        <f t="shared" si="84"/>
        <v>5931</v>
      </c>
      <c r="C511" s="1">
        <v>43878</v>
      </c>
      <c r="D511" t="s">
        <v>287</v>
      </c>
      <c r="E511" t="s">
        <v>889</v>
      </c>
      <c r="F511" t="s">
        <v>373</v>
      </c>
      <c r="G511" t="s">
        <v>707</v>
      </c>
      <c r="H511">
        <v>2020</v>
      </c>
      <c r="I511">
        <v>2</v>
      </c>
      <c r="J511">
        <v>17</v>
      </c>
      <c r="K511" t="s">
        <v>77</v>
      </c>
      <c r="L511">
        <v>2</v>
      </c>
      <c r="M511" s="3">
        <v>1</v>
      </c>
      <c r="N511" s="3">
        <v>0</v>
      </c>
      <c r="O511" s="13">
        <v>1.45</v>
      </c>
      <c r="P511">
        <v>4.5</v>
      </c>
      <c r="Q511">
        <v>7</v>
      </c>
      <c r="R511" s="2">
        <v>1.8</v>
      </c>
      <c r="S511" s="7">
        <f t="shared" si="90"/>
        <v>-1</v>
      </c>
      <c r="T511" s="7">
        <f>SUM($S$3:S511)</f>
        <v>-42.530000000000058</v>
      </c>
      <c r="U511" s="2">
        <v>1.95</v>
      </c>
      <c r="V511" s="7">
        <f t="shared" si="91"/>
        <v>0.95</v>
      </c>
      <c r="W511" s="7">
        <f>SUM($V$3:V511)</f>
        <v>-20.950000000000003</v>
      </c>
      <c r="X511" s="8">
        <v>1.22</v>
      </c>
      <c r="Y511" s="7">
        <f t="shared" si="86"/>
        <v>-1</v>
      </c>
      <c r="Z511" s="7">
        <f>SUM($Y$3:Y511)</f>
        <v>-18.910000000000011</v>
      </c>
      <c r="AA511" s="8">
        <v>4.33</v>
      </c>
      <c r="AB511" s="7">
        <f t="shared" si="87"/>
        <v>3.33</v>
      </c>
      <c r="AC511" s="7">
        <f>SUM($AB$3:AB511)</f>
        <v>-34.06</v>
      </c>
      <c r="AD511" s="2">
        <v>1.66</v>
      </c>
      <c r="AE511" s="7">
        <f t="shared" si="92"/>
        <v>-1</v>
      </c>
      <c r="AF511" s="7">
        <f>SUM(AE$3:AE511)</f>
        <v>-22.560000000000009</v>
      </c>
      <c r="AG511" s="2">
        <v>2.2000000000000002</v>
      </c>
      <c r="AH511" s="7">
        <f t="shared" si="88"/>
        <v>1.2000000000000002</v>
      </c>
      <c r="AI511" s="7">
        <f>SUM(AH$3:AH511)</f>
        <v>-13.029999999999976</v>
      </c>
      <c r="AJ511" s="2">
        <v>8</v>
      </c>
      <c r="AK511" s="7">
        <f t="shared" si="93"/>
        <v>7</v>
      </c>
      <c r="AL511" s="7">
        <f>SUM(AK$3:AK511)</f>
        <v>-18</v>
      </c>
      <c r="AM511" s="2">
        <v>8</v>
      </c>
      <c r="AN511" s="7">
        <f t="shared" si="94"/>
        <v>-1</v>
      </c>
      <c r="AO511" s="7">
        <f>SUM(AN$3:AN511)</f>
        <v>-71.5</v>
      </c>
      <c r="AP511" s="2">
        <v>8.5</v>
      </c>
      <c r="AQ511" s="7">
        <f t="shared" si="95"/>
        <v>-1</v>
      </c>
      <c r="AR511" s="7">
        <f>SUM(AQ$3:AQ511)</f>
        <v>-68.5</v>
      </c>
      <c r="AS511">
        <v>2.35</v>
      </c>
      <c r="AT511">
        <v>1.57</v>
      </c>
      <c r="AU511" s="5">
        <f t="shared" si="89"/>
        <v>7.48</v>
      </c>
      <c r="AV511" s="4">
        <f>SUM(AU$3:AU511)</f>
        <v>-310.03999999999985</v>
      </c>
    </row>
    <row r="512" spans="1:48" x14ac:dyDescent="0.25">
      <c r="A512">
        <f t="shared" si="85"/>
        <v>1</v>
      </c>
      <c r="B512">
        <f t="shared" si="84"/>
        <v>5930</v>
      </c>
      <c r="C512" s="1">
        <v>43877</v>
      </c>
      <c r="D512" t="s">
        <v>291</v>
      </c>
      <c r="E512" t="s">
        <v>890</v>
      </c>
      <c r="F512" t="s">
        <v>557</v>
      </c>
      <c r="G512" t="s">
        <v>293</v>
      </c>
      <c r="H512">
        <v>2020</v>
      </c>
      <c r="I512">
        <v>2</v>
      </c>
      <c r="J512">
        <v>16</v>
      </c>
      <c r="K512" t="s">
        <v>23</v>
      </c>
      <c r="L512">
        <v>1</v>
      </c>
      <c r="M512" s="3">
        <v>1</v>
      </c>
      <c r="N512" s="3">
        <v>4</v>
      </c>
      <c r="O512" s="13">
        <v>8.5</v>
      </c>
      <c r="P512">
        <v>6.5</v>
      </c>
      <c r="Q512">
        <v>1.28</v>
      </c>
      <c r="R512" s="2">
        <v>1.53</v>
      </c>
      <c r="S512" s="7">
        <f t="shared" si="90"/>
        <v>0.53</v>
      </c>
      <c r="T512" s="7">
        <f>SUM($S$3:S512)</f>
        <v>-42.000000000000057</v>
      </c>
      <c r="U512" s="2">
        <v>2.37</v>
      </c>
      <c r="V512" s="7">
        <f t="shared" si="91"/>
        <v>-1</v>
      </c>
      <c r="W512" s="7">
        <f>SUM($V$3:V512)</f>
        <v>-21.950000000000003</v>
      </c>
      <c r="X512" s="8">
        <v>1.08</v>
      </c>
      <c r="Y512" s="7">
        <f t="shared" si="86"/>
        <v>8.0000000000000071E-2</v>
      </c>
      <c r="Z512" s="7">
        <f>SUM($Y$3:Y512)</f>
        <v>-18.830000000000013</v>
      </c>
      <c r="AA512" s="8">
        <v>8</v>
      </c>
      <c r="AB512" s="7">
        <f t="shared" si="87"/>
        <v>-1</v>
      </c>
      <c r="AC512" s="7">
        <f>SUM($AB$3:AB512)</f>
        <v>-35.06</v>
      </c>
      <c r="AD512" s="2">
        <v>1.28</v>
      </c>
      <c r="AE512" s="7">
        <f t="shared" si="92"/>
        <v>0.28000000000000003</v>
      </c>
      <c r="AF512" s="7">
        <f>SUM(AE$3:AE512)</f>
        <v>-22.280000000000008</v>
      </c>
      <c r="AG512" s="2">
        <v>3.75</v>
      </c>
      <c r="AH512" s="7">
        <f t="shared" si="88"/>
        <v>-1</v>
      </c>
      <c r="AI512" s="7">
        <f>SUM(AH$3:AH512)</f>
        <v>-14.029999999999976</v>
      </c>
      <c r="AJ512" s="2">
        <v>34</v>
      </c>
      <c r="AK512" s="7">
        <f t="shared" si="93"/>
        <v>-1</v>
      </c>
      <c r="AL512" s="7">
        <f>SUM(AK$3:AK512)</f>
        <v>-19</v>
      </c>
      <c r="AM512" s="2">
        <v>26</v>
      </c>
      <c r="AN512" s="7">
        <f t="shared" si="94"/>
        <v>-1</v>
      </c>
      <c r="AO512" s="7">
        <f>SUM(AN$3:AN512)</f>
        <v>-72.5</v>
      </c>
      <c r="AP512" s="2">
        <v>13</v>
      </c>
      <c r="AQ512" s="7">
        <f t="shared" si="95"/>
        <v>-1</v>
      </c>
      <c r="AR512" s="7">
        <f>SUM(AQ$3:AQ512)</f>
        <v>-69.5</v>
      </c>
      <c r="AU512" s="5">
        <f t="shared" si="89"/>
        <v>-5.1099999999999994</v>
      </c>
      <c r="AV512" s="4">
        <f>SUM(AU$3:AU512)</f>
        <v>-315.14999999999986</v>
      </c>
    </row>
    <row r="513" spans="1:48" x14ac:dyDescent="0.25">
      <c r="A513">
        <f t="shared" si="85"/>
        <v>1</v>
      </c>
      <c r="B513">
        <f t="shared" si="84"/>
        <v>5929</v>
      </c>
      <c r="C513" s="1">
        <v>43877</v>
      </c>
      <c r="D513" t="s">
        <v>291</v>
      </c>
      <c r="E513" t="s">
        <v>891</v>
      </c>
      <c r="F513" t="s">
        <v>296</v>
      </c>
      <c r="G513" t="s">
        <v>393</v>
      </c>
      <c r="H513">
        <v>2020</v>
      </c>
      <c r="I513">
        <v>2</v>
      </c>
      <c r="J513">
        <v>16</v>
      </c>
      <c r="K513" t="s">
        <v>23</v>
      </c>
      <c r="L513">
        <v>1</v>
      </c>
      <c r="M513" s="3">
        <v>0</v>
      </c>
      <c r="N513" s="3">
        <v>0</v>
      </c>
      <c r="O513" s="13">
        <v>2.7</v>
      </c>
      <c r="P513">
        <v>3.6</v>
      </c>
      <c r="Q513">
        <v>2.5499999999999998</v>
      </c>
      <c r="R513" s="2">
        <v>1.53</v>
      </c>
      <c r="S513" s="7">
        <f t="shared" si="90"/>
        <v>-1</v>
      </c>
      <c r="T513" s="7">
        <f>SUM($S$3:S513)</f>
        <v>-43.000000000000057</v>
      </c>
      <c r="U513" s="2">
        <v>2.37</v>
      </c>
      <c r="V513" s="7">
        <f t="shared" si="91"/>
        <v>1.37</v>
      </c>
      <c r="W513" s="7">
        <f>SUM($V$3:V513)</f>
        <v>-20.580000000000002</v>
      </c>
      <c r="X513" s="8">
        <v>1.2</v>
      </c>
      <c r="Y513" s="7">
        <f t="shared" si="86"/>
        <v>-1</v>
      </c>
      <c r="Z513" s="7">
        <f>SUM($Y$3:Y513)</f>
        <v>-19.830000000000013</v>
      </c>
      <c r="AA513" s="8">
        <v>4.5</v>
      </c>
      <c r="AB513" s="7">
        <f t="shared" si="87"/>
        <v>3.5</v>
      </c>
      <c r="AC513" s="7">
        <f>SUM($AB$3:AB513)</f>
        <v>-31.560000000000002</v>
      </c>
      <c r="AD513" s="2">
        <v>1.66</v>
      </c>
      <c r="AE513" s="7">
        <f t="shared" si="92"/>
        <v>-1</v>
      </c>
      <c r="AF513" s="7">
        <f>SUM(AE$3:AE513)</f>
        <v>-23.280000000000008</v>
      </c>
      <c r="AG513" s="2">
        <v>2.2000000000000002</v>
      </c>
      <c r="AH513" s="7">
        <f t="shared" si="88"/>
        <v>1.2000000000000002</v>
      </c>
      <c r="AI513" s="7">
        <f>SUM(AH$3:AH513)</f>
        <v>-12.829999999999977</v>
      </c>
      <c r="AJ513" s="2">
        <v>11</v>
      </c>
      <c r="AK513" s="7">
        <f t="shared" si="93"/>
        <v>-1</v>
      </c>
      <c r="AL513" s="7">
        <f>SUM(AK$3:AK513)</f>
        <v>-20</v>
      </c>
      <c r="AM513" s="2">
        <v>10</v>
      </c>
      <c r="AN513" s="7">
        <f t="shared" si="94"/>
        <v>-1</v>
      </c>
      <c r="AO513" s="7">
        <f>SUM(AN$3:AN513)</f>
        <v>-73.5</v>
      </c>
      <c r="AP513" s="2">
        <v>7</v>
      </c>
      <c r="AQ513" s="7">
        <f t="shared" si="95"/>
        <v>-1</v>
      </c>
      <c r="AR513" s="7">
        <f>SUM(AQ$3:AQ513)</f>
        <v>-70.5</v>
      </c>
      <c r="AS513">
        <v>5</v>
      </c>
      <c r="AT513">
        <v>1.17</v>
      </c>
      <c r="AU513" s="5">
        <f t="shared" si="89"/>
        <v>7.0000000000000284E-2</v>
      </c>
      <c r="AV513" s="4">
        <f>SUM(AU$3:AU513)</f>
        <v>-315.07999999999987</v>
      </c>
    </row>
    <row r="514" spans="1:48" x14ac:dyDescent="0.25">
      <c r="A514">
        <f t="shared" si="85"/>
        <v>1</v>
      </c>
      <c r="B514">
        <f t="shared" si="84"/>
        <v>5928</v>
      </c>
      <c r="C514" s="1">
        <v>43877</v>
      </c>
      <c r="D514" t="s">
        <v>302</v>
      </c>
      <c r="E514" t="s">
        <v>892</v>
      </c>
      <c r="F514" t="s">
        <v>42</v>
      </c>
      <c r="G514" t="s">
        <v>310</v>
      </c>
      <c r="H514">
        <v>2020</v>
      </c>
      <c r="I514">
        <v>2</v>
      </c>
      <c r="J514">
        <v>16</v>
      </c>
      <c r="K514" t="s">
        <v>23</v>
      </c>
      <c r="L514">
        <v>1</v>
      </c>
      <c r="M514" s="3">
        <v>3</v>
      </c>
      <c r="N514" s="3">
        <v>2</v>
      </c>
      <c r="O514" s="13">
        <v>2.62</v>
      </c>
      <c r="P514">
        <v>3.2</v>
      </c>
      <c r="Q514">
        <v>2.75</v>
      </c>
      <c r="R514" s="2">
        <v>1.8</v>
      </c>
      <c r="S514" s="7">
        <f t="shared" si="90"/>
        <v>0.8</v>
      </c>
      <c r="T514" s="7">
        <f>SUM($S$3:S514)</f>
        <v>-42.20000000000006</v>
      </c>
      <c r="U514" s="2">
        <v>1.95</v>
      </c>
      <c r="V514" s="7">
        <f t="shared" si="91"/>
        <v>-1</v>
      </c>
      <c r="W514" s="7">
        <f>SUM($V$3:V514)</f>
        <v>-21.580000000000002</v>
      </c>
      <c r="X514" s="8">
        <v>1.33</v>
      </c>
      <c r="Y514" s="7">
        <f t="shared" si="86"/>
        <v>0.33000000000000007</v>
      </c>
      <c r="Z514" s="7">
        <f>SUM($Y$3:Y514)</f>
        <v>-19.500000000000014</v>
      </c>
      <c r="AA514" s="8">
        <v>3.4</v>
      </c>
      <c r="AB514" s="7">
        <f t="shared" si="87"/>
        <v>-1</v>
      </c>
      <c r="AC514" s="7">
        <f>SUM($AB$3:AB514)</f>
        <v>-32.56</v>
      </c>
      <c r="AD514" s="2">
        <v>2.1</v>
      </c>
      <c r="AE514" s="7">
        <f t="shared" si="92"/>
        <v>1.1000000000000001</v>
      </c>
      <c r="AF514" s="7">
        <f>SUM(AE$3:AE514)</f>
        <v>-22.180000000000007</v>
      </c>
      <c r="AG514" s="2">
        <v>1.72</v>
      </c>
      <c r="AH514" s="7">
        <f t="shared" si="88"/>
        <v>-1</v>
      </c>
      <c r="AI514" s="7">
        <f>SUM(AH$3:AH514)</f>
        <v>-13.829999999999977</v>
      </c>
      <c r="AJ514" s="2">
        <v>8.5</v>
      </c>
      <c r="AK514" s="7">
        <f t="shared" si="93"/>
        <v>-1</v>
      </c>
      <c r="AL514" s="7">
        <f>SUM(AK$3:AK514)</f>
        <v>-21</v>
      </c>
      <c r="AM514" s="2">
        <v>10</v>
      </c>
      <c r="AN514" s="7">
        <f t="shared" si="94"/>
        <v>-1</v>
      </c>
      <c r="AO514" s="7">
        <f>SUM(AN$3:AN514)</f>
        <v>-74.5</v>
      </c>
      <c r="AP514" s="2">
        <v>6</v>
      </c>
      <c r="AQ514" s="7">
        <f t="shared" si="95"/>
        <v>-1</v>
      </c>
      <c r="AR514" s="7">
        <f>SUM(AQ$3:AQ514)</f>
        <v>-71.5</v>
      </c>
      <c r="AS514">
        <v>5.5</v>
      </c>
      <c r="AT514">
        <v>1.1499999999999999</v>
      </c>
      <c r="AU514" s="5">
        <f t="shared" si="89"/>
        <v>-3.7699999999999996</v>
      </c>
      <c r="AV514" s="4">
        <f>SUM(AU$3:AU514)</f>
        <v>-318.84999999999985</v>
      </c>
    </row>
    <row r="515" spans="1:48" x14ac:dyDescent="0.25">
      <c r="A515">
        <f t="shared" si="85"/>
        <v>1</v>
      </c>
      <c r="B515">
        <f t="shared" ref="B515:B578" si="96">B516+A515</f>
        <v>5927</v>
      </c>
      <c r="C515" s="1">
        <v>43877</v>
      </c>
      <c r="D515" t="s">
        <v>302</v>
      </c>
      <c r="E515" t="s">
        <v>893</v>
      </c>
      <c r="F515" t="s">
        <v>304</v>
      </c>
      <c r="G515" t="s">
        <v>562</v>
      </c>
      <c r="H515">
        <v>2020</v>
      </c>
      <c r="I515">
        <v>2</v>
      </c>
      <c r="J515">
        <v>16</v>
      </c>
      <c r="K515" t="s">
        <v>23</v>
      </c>
      <c r="L515">
        <v>1</v>
      </c>
      <c r="M515" s="3">
        <v>1</v>
      </c>
      <c r="N515" s="3">
        <v>2</v>
      </c>
      <c r="O515" s="13">
        <v>2.0499999999999998</v>
      </c>
      <c r="P515">
        <v>3</v>
      </c>
      <c r="Q515">
        <v>4</v>
      </c>
      <c r="R515" s="2">
        <v>2.1</v>
      </c>
      <c r="S515" s="7">
        <f t="shared" si="90"/>
        <v>1.1000000000000001</v>
      </c>
      <c r="T515" s="7">
        <f>SUM($S$3:S515)</f>
        <v>-41.100000000000058</v>
      </c>
      <c r="U515" s="2">
        <v>1.66</v>
      </c>
      <c r="V515" s="7">
        <f t="shared" si="91"/>
        <v>-1</v>
      </c>
      <c r="W515" s="7">
        <f>SUM($V$3:V515)</f>
        <v>-22.580000000000002</v>
      </c>
      <c r="X515" s="8">
        <v>1.53</v>
      </c>
      <c r="Y515" s="7">
        <f t="shared" si="86"/>
        <v>0.53</v>
      </c>
      <c r="Z515" s="7">
        <f>SUM($Y$3:Y515)</f>
        <v>-18.970000000000013</v>
      </c>
      <c r="AA515" s="8">
        <v>2.5</v>
      </c>
      <c r="AB515" s="7">
        <f t="shared" si="87"/>
        <v>-1</v>
      </c>
      <c r="AC515" s="7">
        <f>SUM($AB$3:AB515)</f>
        <v>-33.56</v>
      </c>
      <c r="AD515" s="2">
        <v>2.62</v>
      </c>
      <c r="AE515" s="7">
        <f t="shared" si="92"/>
        <v>1.62</v>
      </c>
      <c r="AF515" s="7">
        <f>SUM(AE$3:AE515)</f>
        <v>-20.560000000000006</v>
      </c>
      <c r="AG515" s="2">
        <v>1.5</v>
      </c>
      <c r="AH515" s="7">
        <f t="shared" si="88"/>
        <v>-1</v>
      </c>
      <c r="AI515" s="7">
        <f>SUM(AH$3:AH515)</f>
        <v>-14.829999999999977</v>
      </c>
      <c r="AJ515" s="2">
        <v>5.5</v>
      </c>
      <c r="AK515" s="7">
        <f t="shared" si="93"/>
        <v>-1</v>
      </c>
      <c r="AL515" s="7">
        <f>SUM(AK$3:AK515)</f>
        <v>-22</v>
      </c>
      <c r="AM515" s="2">
        <v>9.5</v>
      </c>
      <c r="AN515" s="7">
        <f t="shared" si="94"/>
        <v>-1</v>
      </c>
      <c r="AO515" s="7">
        <f>SUM(AN$3:AN515)</f>
        <v>-75.5</v>
      </c>
      <c r="AP515" s="2">
        <v>6</v>
      </c>
      <c r="AQ515" s="7">
        <f t="shared" si="95"/>
        <v>-1</v>
      </c>
      <c r="AR515" s="7">
        <f>SUM(AQ$3:AQ515)</f>
        <v>-72.5</v>
      </c>
      <c r="AS515">
        <v>4.0999999999999996</v>
      </c>
      <c r="AT515">
        <v>1.22</v>
      </c>
      <c r="AU515" s="5">
        <f t="shared" si="89"/>
        <v>-2.75</v>
      </c>
      <c r="AV515" s="4">
        <f>SUM(AU$3:AU515)</f>
        <v>-321.59999999999985</v>
      </c>
    </row>
    <row r="516" spans="1:48" x14ac:dyDescent="0.25">
      <c r="A516">
        <f t="shared" ref="A516:A579" si="97">IF(AND(H516&lt;&gt;"",I516&lt;&gt;"",J516&lt;&gt;"",K516&lt;&gt;"",L516&lt;&gt;"",M516&lt;&gt;"",N516&lt;&gt;"",O516&lt;&gt;"",P516&lt;&gt;"",Q516&lt;&gt;"",R516&lt;&gt;"",U516&lt;&gt;"",X516&lt;&gt;"",AA516&lt;&gt;"",AD516&lt;&gt;"",AG516&lt;&gt;"",AJ516&lt;&gt;"",AM516&lt;&gt;"",AP516&lt;&gt;""),1,0)</f>
        <v>1</v>
      </c>
      <c r="B516">
        <f t="shared" si="96"/>
        <v>5926</v>
      </c>
      <c r="C516" s="1">
        <v>43877</v>
      </c>
      <c r="D516" t="s">
        <v>302</v>
      </c>
      <c r="E516" t="s">
        <v>894</v>
      </c>
      <c r="F516" t="s">
        <v>305</v>
      </c>
      <c r="G516" t="s">
        <v>680</v>
      </c>
      <c r="H516">
        <v>2020</v>
      </c>
      <c r="I516">
        <v>2</v>
      </c>
      <c r="J516">
        <v>16</v>
      </c>
      <c r="K516" t="s">
        <v>23</v>
      </c>
      <c r="L516">
        <v>1</v>
      </c>
      <c r="M516" s="3">
        <v>1</v>
      </c>
      <c r="N516" s="3">
        <v>1</v>
      </c>
      <c r="O516" s="13">
        <v>1.66</v>
      </c>
      <c r="P516">
        <v>3.6</v>
      </c>
      <c r="Q516">
        <v>5.75</v>
      </c>
      <c r="R516" s="2">
        <v>2</v>
      </c>
      <c r="S516" s="7">
        <f t="shared" si="90"/>
        <v>1</v>
      </c>
      <c r="T516" s="7">
        <f>SUM($S$3:S516)</f>
        <v>-40.100000000000058</v>
      </c>
      <c r="U516" s="2">
        <v>1.75</v>
      </c>
      <c r="V516" s="7">
        <f t="shared" si="91"/>
        <v>-1</v>
      </c>
      <c r="W516" s="7">
        <f>SUM($V$3:V516)</f>
        <v>-23.580000000000002</v>
      </c>
      <c r="X516" s="8">
        <v>1.33</v>
      </c>
      <c r="Y516" s="7">
        <f t="shared" ref="Y516:Y579" si="98">IF($A516=1,(X516-1)*IF($M516+$N516&gt;1.5,1,0)+(-1)*(1-IF($M516+$N516&gt;1.5,1,0)),"")</f>
        <v>0.33000000000000007</v>
      </c>
      <c r="Z516" s="7">
        <f>SUM($Y$3:Y516)</f>
        <v>-18.640000000000015</v>
      </c>
      <c r="AA516" s="8">
        <v>3.4</v>
      </c>
      <c r="AB516" s="7">
        <f t="shared" ref="AB516:AB579" si="99">IF($A516=1,(AA516-1)*IF($M516+$N516&lt;1.5,1,0)+(-1)*(1-IF($M516+$N516&lt;1.5,1,0)),"")</f>
        <v>-1</v>
      </c>
      <c r="AC516" s="7">
        <f>SUM($AB$3:AB516)</f>
        <v>-34.56</v>
      </c>
      <c r="AD516" s="2">
        <v>2</v>
      </c>
      <c r="AE516" s="7">
        <f t="shared" si="92"/>
        <v>-1</v>
      </c>
      <c r="AF516" s="7">
        <f>SUM(AE$3:AE516)</f>
        <v>-21.560000000000006</v>
      </c>
      <c r="AG516" s="2">
        <v>1.8</v>
      </c>
      <c r="AH516" s="7">
        <f t="shared" ref="AH516:AH579" si="100">IF($A516=1,(AG516-1)*IF($M516+$N516&lt;2.5,1,0)+(-1)*(1-IF($M516+$N516&lt;2.5,1,0)),"")</f>
        <v>0.8</v>
      </c>
      <c r="AI516" s="7">
        <f>SUM(AH$3:AH516)</f>
        <v>-14.029999999999976</v>
      </c>
      <c r="AJ516" s="2">
        <v>6</v>
      </c>
      <c r="AK516" s="7">
        <f t="shared" si="93"/>
        <v>-1</v>
      </c>
      <c r="AL516" s="7">
        <f>SUM(AK$3:AK516)</f>
        <v>-23</v>
      </c>
      <c r="AM516" s="2">
        <v>8.5</v>
      </c>
      <c r="AN516" s="7">
        <f t="shared" si="94"/>
        <v>-1</v>
      </c>
      <c r="AO516" s="7">
        <f>SUM(AN$3:AN516)</f>
        <v>-76.5</v>
      </c>
      <c r="AP516" s="2">
        <v>7</v>
      </c>
      <c r="AQ516" s="7">
        <f t="shared" si="95"/>
        <v>6</v>
      </c>
      <c r="AR516" s="7">
        <f>SUM(AQ$3:AQ516)</f>
        <v>-66.5</v>
      </c>
      <c r="AS516">
        <v>2.85</v>
      </c>
      <c r="AT516">
        <v>1.4</v>
      </c>
      <c r="AU516" s="5">
        <f t="shared" ref="AU516:AU579" si="101">SUM(S516,V516,Y516,AB516,AE516,AH516,AK516,AN516,AQ516)</f>
        <v>3.13</v>
      </c>
      <c r="AV516" s="4">
        <f>SUM(AU$3:AU516)</f>
        <v>-318.46999999999986</v>
      </c>
    </row>
    <row r="517" spans="1:48" x14ac:dyDescent="0.25">
      <c r="A517">
        <f t="shared" si="97"/>
        <v>1</v>
      </c>
      <c r="B517">
        <f t="shared" si="96"/>
        <v>5925</v>
      </c>
      <c r="C517" s="1">
        <v>43877</v>
      </c>
      <c r="D517" t="s">
        <v>302</v>
      </c>
      <c r="E517" t="s">
        <v>895</v>
      </c>
      <c r="F517" t="s">
        <v>496</v>
      </c>
      <c r="G517" t="s">
        <v>307</v>
      </c>
      <c r="H517">
        <v>2020</v>
      </c>
      <c r="I517">
        <v>2</v>
      </c>
      <c r="J517">
        <v>16</v>
      </c>
      <c r="K517" t="s">
        <v>23</v>
      </c>
      <c r="L517">
        <v>1</v>
      </c>
      <c r="M517" s="3">
        <v>1</v>
      </c>
      <c r="N517" s="3">
        <v>0</v>
      </c>
      <c r="O517" s="13">
        <v>2.7</v>
      </c>
      <c r="P517">
        <v>2.8</v>
      </c>
      <c r="Q517">
        <v>3</v>
      </c>
      <c r="R517" s="2">
        <v>2.25</v>
      </c>
      <c r="S517" s="7">
        <f t="shared" ref="S517:S580" si="102">IF($A517=1,(R517-1)*IF(AND($M517&gt;0, $N517&gt;0),1,0)+(-1)*(1-IF(AND($M517&gt;0, $N517&gt;0),1,0)),"")</f>
        <v>-1</v>
      </c>
      <c r="T517" s="7">
        <f>SUM($S$3:S517)</f>
        <v>-41.100000000000058</v>
      </c>
      <c r="U517" s="2">
        <v>1.57</v>
      </c>
      <c r="V517" s="7">
        <f t="shared" ref="V517:V580" si="103">IF($A517=1,(U517-1)*IF(OR($M517&lt;=0, $N517&lt;=0),1,0)+(-1)*(1-IF(OR($M517&lt;=0, $N517&lt;=0),1,0)),"")</f>
        <v>0.57000000000000006</v>
      </c>
      <c r="W517" s="7">
        <f>SUM($V$3:V517)</f>
        <v>-23.01</v>
      </c>
      <c r="X517" s="8">
        <v>1.66</v>
      </c>
      <c r="Y517" s="7">
        <f t="shared" si="98"/>
        <v>-1</v>
      </c>
      <c r="Z517" s="7">
        <f>SUM($Y$3:Y517)</f>
        <v>-19.640000000000015</v>
      </c>
      <c r="AA517" s="8">
        <v>2.2000000000000002</v>
      </c>
      <c r="AB517" s="7">
        <f t="shared" si="99"/>
        <v>1.2000000000000002</v>
      </c>
      <c r="AC517" s="7">
        <f>SUM($AB$3:AB517)</f>
        <v>-33.36</v>
      </c>
      <c r="AD517" s="2">
        <v>3.2</v>
      </c>
      <c r="AE517" s="7">
        <f t="shared" ref="AE517:AE580" si="104">IF($A517=1,(AD517-1)*IF($M517+$N517&gt;2.5,1,0)+(-1)*(1-IF($M517+$N517&gt;2.5,1,0)),"")</f>
        <v>-1</v>
      </c>
      <c r="AF517" s="7">
        <f>SUM(AE$3:AE517)</f>
        <v>-22.560000000000006</v>
      </c>
      <c r="AG517" s="2">
        <v>1.36</v>
      </c>
      <c r="AH517" s="7">
        <f t="shared" si="100"/>
        <v>0.3600000000000001</v>
      </c>
      <c r="AI517" s="7">
        <f>SUM(AH$3:AH517)</f>
        <v>-13.669999999999977</v>
      </c>
      <c r="AJ517" s="2">
        <v>6</v>
      </c>
      <c r="AK517" s="7">
        <f t="shared" ref="AK517:AK580" si="105">IF($A517=1,(AJ517-1)*IF(AND($M517=1,$N517=0),1,0)+(-1)*(1-IF(AND($M517=1,$N517=0),1,0)),"")</f>
        <v>5</v>
      </c>
      <c r="AL517" s="7">
        <f>SUM(AK$3:AK517)</f>
        <v>-18</v>
      </c>
      <c r="AM517" s="2">
        <v>12</v>
      </c>
      <c r="AN517" s="7">
        <f t="shared" ref="AN517:AN580" si="106">IF($A517=1,(AM517-1)*IF(AND($M517=2,$N517=1),1,0)+(-1)*(1-IF(AND($M517=2,$N517=1),1,0)),"")</f>
        <v>-1</v>
      </c>
      <c r="AO517" s="7">
        <f>SUM(AN$3:AN517)</f>
        <v>-77.5</v>
      </c>
      <c r="AP517" s="2">
        <v>6</v>
      </c>
      <c r="AQ517" s="7">
        <f t="shared" ref="AQ517:AQ580" si="107">IF($A517=1,(AP517-1)*IF(AND($M517=1,$N517=1),1,0)+(-1)*(1-IF(AND($M517=1,$N517=1),1,0)),"")</f>
        <v>-1</v>
      </c>
      <c r="AR517" s="7">
        <f>SUM(AQ$3:AQ517)</f>
        <v>-67.5</v>
      </c>
      <c r="AS517">
        <v>6.4</v>
      </c>
      <c r="AT517">
        <v>1.1100000000000001</v>
      </c>
      <c r="AU517" s="5">
        <f t="shared" si="101"/>
        <v>2.1300000000000008</v>
      </c>
      <c r="AV517" s="4">
        <f>SUM(AU$3:AU517)</f>
        <v>-316.33999999999986</v>
      </c>
    </row>
    <row r="518" spans="1:48" x14ac:dyDescent="0.25">
      <c r="A518">
        <f t="shared" si="97"/>
        <v>1</v>
      </c>
      <c r="B518">
        <f t="shared" si="96"/>
        <v>5924</v>
      </c>
      <c r="C518" s="1">
        <v>43877</v>
      </c>
      <c r="D518" t="s">
        <v>330</v>
      </c>
      <c r="E518" t="s">
        <v>896</v>
      </c>
      <c r="F518" t="s">
        <v>517</v>
      </c>
      <c r="G518" t="s">
        <v>332</v>
      </c>
      <c r="H518">
        <v>2020</v>
      </c>
      <c r="I518">
        <v>2</v>
      </c>
      <c r="J518">
        <v>16</v>
      </c>
      <c r="K518" t="s">
        <v>23</v>
      </c>
      <c r="L518">
        <v>1</v>
      </c>
      <c r="M518" s="3">
        <v>1</v>
      </c>
      <c r="N518" s="3">
        <v>2</v>
      </c>
      <c r="O518" s="13">
        <v>1.8</v>
      </c>
      <c r="P518">
        <v>3.1</v>
      </c>
      <c r="Q518">
        <v>5.5</v>
      </c>
      <c r="R518" s="2">
        <v>2.2000000000000002</v>
      </c>
      <c r="S518" s="7">
        <f t="shared" si="102"/>
        <v>1.2000000000000002</v>
      </c>
      <c r="T518" s="7">
        <f>SUM($S$3:S518)</f>
        <v>-39.900000000000055</v>
      </c>
      <c r="U518" s="2">
        <v>1.61</v>
      </c>
      <c r="V518" s="7">
        <f t="shared" si="103"/>
        <v>-1</v>
      </c>
      <c r="W518" s="7">
        <f>SUM($V$3:V518)</f>
        <v>-24.01</v>
      </c>
      <c r="X518" s="8">
        <v>1.44</v>
      </c>
      <c r="Y518" s="7">
        <f t="shared" si="98"/>
        <v>0.43999999999999995</v>
      </c>
      <c r="Z518" s="7">
        <f>SUM($Y$3:Y518)</f>
        <v>-19.200000000000014</v>
      </c>
      <c r="AA518" s="8">
        <v>2.62</v>
      </c>
      <c r="AB518" s="7">
        <f t="shared" si="99"/>
        <v>-1</v>
      </c>
      <c r="AC518" s="7">
        <f>SUM($AB$3:AB518)</f>
        <v>-34.36</v>
      </c>
      <c r="AD518" s="2">
        <v>2.4</v>
      </c>
      <c r="AE518" s="7">
        <f t="shared" si="104"/>
        <v>1.4</v>
      </c>
      <c r="AF518" s="7">
        <f>SUM(AE$3:AE518)</f>
        <v>-21.160000000000007</v>
      </c>
      <c r="AG518" s="2">
        <v>1.53</v>
      </c>
      <c r="AH518" s="7">
        <f t="shared" si="100"/>
        <v>-1</v>
      </c>
      <c r="AI518" s="7">
        <f>SUM(AH$3:AH518)</f>
        <v>-14.669999999999977</v>
      </c>
      <c r="AJ518" s="2">
        <v>5.5</v>
      </c>
      <c r="AK518" s="7">
        <f t="shared" si="105"/>
        <v>-1</v>
      </c>
      <c r="AL518" s="7">
        <f>SUM(AK$3:AK518)</f>
        <v>-19</v>
      </c>
      <c r="AM518" s="2">
        <v>9</v>
      </c>
      <c r="AN518" s="7">
        <f t="shared" si="106"/>
        <v>-1</v>
      </c>
      <c r="AO518" s="7">
        <f>SUM(AN$3:AN518)</f>
        <v>-78.5</v>
      </c>
      <c r="AP518" s="2">
        <v>6</v>
      </c>
      <c r="AQ518" s="7">
        <f t="shared" si="107"/>
        <v>-1</v>
      </c>
      <c r="AR518" s="7">
        <f>SUM(AQ$3:AQ518)</f>
        <v>-68.5</v>
      </c>
      <c r="AS518">
        <v>3.45</v>
      </c>
      <c r="AT518">
        <v>1.3</v>
      </c>
      <c r="AU518" s="5">
        <f t="shared" si="101"/>
        <v>-2.96</v>
      </c>
      <c r="AV518" s="4">
        <f>SUM(AU$3:AU518)</f>
        <v>-319.29999999999984</v>
      </c>
    </row>
    <row r="519" spans="1:48" x14ac:dyDescent="0.25">
      <c r="A519">
        <f t="shared" si="97"/>
        <v>1</v>
      </c>
      <c r="B519">
        <f t="shared" si="96"/>
        <v>5923</v>
      </c>
      <c r="C519" s="1">
        <v>43877</v>
      </c>
      <c r="D519" t="s">
        <v>330</v>
      </c>
      <c r="E519" t="s">
        <v>897</v>
      </c>
      <c r="F519" t="s">
        <v>333</v>
      </c>
      <c r="G519" t="s">
        <v>345</v>
      </c>
      <c r="H519">
        <v>2020</v>
      </c>
      <c r="I519">
        <v>2</v>
      </c>
      <c r="J519">
        <v>16</v>
      </c>
      <c r="K519" t="s">
        <v>23</v>
      </c>
      <c r="L519">
        <v>1</v>
      </c>
      <c r="M519" s="3">
        <v>1</v>
      </c>
      <c r="N519" s="3">
        <v>1</v>
      </c>
      <c r="O519" s="13">
        <v>1.5</v>
      </c>
      <c r="P519">
        <v>4.0999999999999996</v>
      </c>
      <c r="Q519">
        <v>6.5</v>
      </c>
      <c r="R519" s="2">
        <v>1.75</v>
      </c>
      <c r="S519" s="7">
        <f t="shared" si="102"/>
        <v>0.75</v>
      </c>
      <c r="T519" s="7">
        <f>SUM($S$3:S519)</f>
        <v>-39.150000000000055</v>
      </c>
      <c r="U519" s="2">
        <v>2</v>
      </c>
      <c r="V519" s="7">
        <f t="shared" si="103"/>
        <v>-1</v>
      </c>
      <c r="W519" s="7">
        <f>SUM($V$3:V519)</f>
        <v>-25.01</v>
      </c>
      <c r="X519" s="8">
        <v>1.2</v>
      </c>
      <c r="Y519" s="7">
        <f t="shared" si="98"/>
        <v>0.19999999999999996</v>
      </c>
      <c r="Z519" s="7">
        <f>SUM($Y$3:Y519)</f>
        <v>-19.000000000000014</v>
      </c>
      <c r="AA519" s="8">
        <v>4.33</v>
      </c>
      <c r="AB519" s="7">
        <f t="shared" si="99"/>
        <v>-1</v>
      </c>
      <c r="AC519" s="7">
        <f>SUM($AB$3:AB519)</f>
        <v>-35.36</v>
      </c>
      <c r="AD519" s="2">
        <v>1.65</v>
      </c>
      <c r="AE519" s="7">
        <f t="shared" si="104"/>
        <v>-1</v>
      </c>
      <c r="AF519" s="7">
        <f>SUM(AE$3:AE519)</f>
        <v>-22.160000000000007</v>
      </c>
      <c r="AG519" s="2">
        <v>2.2000000000000002</v>
      </c>
      <c r="AH519" s="7">
        <f t="shared" si="100"/>
        <v>1.2000000000000002</v>
      </c>
      <c r="AI519" s="7">
        <f>SUM(AH$3:AH519)</f>
        <v>-13.469999999999978</v>
      </c>
      <c r="AJ519" s="2">
        <v>8</v>
      </c>
      <c r="AK519" s="7">
        <f t="shared" si="105"/>
        <v>-1</v>
      </c>
      <c r="AL519" s="7">
        <f>SUM(AK$3:AK519)</f>
        <v>-20</v>
      </c>
      <c r="AM519" s="2">
        <v>8.5</v>
      </c>
      <c r="AN519" s="7">
        <f t="shared" si="106"/>
        <v>-1</v>
      </c>
      <c r="AO519" s="7">
        <f>SUM(AN$3:AN519)</f>
        <v>-79.5</v>
      </c>
      <c r="AP519" s="2">
        <v>8</v>
      </c>
      <c r="AQ519" s="7">
        <f t="shared" si="107"/>
        <v>7</v>
      </c>
      <c r="AR519" s="7">
        <f>SUM(AQ$3:AQ519)</f>
        <v>-61.5</v>
      </c>
      <c r="AS519">
        <v>2.35</v>
      </c>
      <c r="AT519">
        <v>1.57</v>
      </c>
      <c r="AU519" s="5">
        <f t="shared" si="101"/>
        <v>4.1500000000000004</v>
      </c>
      <c r="AV519" s="4">
        <f>SUM(AU$3:AU519)</f>
        <v>-315.14999999999986</v>
      </c>
    </row>
    <row r="520" spans="1:48" x14ac:dyDescent="0.25">
      <c r="A520">
        <f t="shared" si="97"/>
        <v>1</v>
      </c>
      <c r="B520">
        <f t="shared" si="96"/>
        <v>5922</v>
      </c>
      <c r="C520" s="1">
        <v>43877</v>
      </c>
      <c r="D520" t="s">
        <v>330</v>
      </c>
      <c r="E520" t="s">
        <v>898</v>
      </c>
      <c r="F520" t="s">
        <v>336</v>
      </c>
      <c r="G520" t="s">
        <v>510</v>
      </c>
      <c r="H520">
        <v>2020</v>
      </c>
      <c r="I520">
        <v>2</v>
      </c>
      <c r="J520">
        <v>16</v>
      </c>
      <c r="K520" t="s">
        <v>23</v>
      </c>
      <c r="L520">
        <v>1</v>
      </c>
      <c r="M520" s="3">
        <v>1</v>
      </c>
      <c r="N520" s="3">
        <v>2</v>
      </c>
      <c r="O520" s="13">
        <v>3.3</v>
      </c>
      <c r="P520">
        <v>3.4</v>
      </c>
      <c r="Q520">
        <v>2.2000000000000002</v>
      </c>
      <c r="R520" s="2">
        <v>1.8</v>
      </c>
      <c r="S520" s="7">
        <f t="shared" si="102"/>
        <v>0.8</v>
      </c>
      <c r="T520" s="7">
        <f>SUM($S$3:S520)</f>
        <v>-38.350000000000058</v>
      </c>
      <c r="U520" s="2">
        <v>1.95</v>
      </c>
      <c r="V520" s="7">
        <f t="shared" si="103"/>
        <v>-1</v>
      </c>
      <c r="W520" s="7">
        <f>SUM($V$3:V520)</f>
        <v>-26.01</v>
      </c>
      <c r="X520" s="8">
        <v>1.33</v>
      </c>
      <c r="Y520" s="7">
        <f t="shared" si="98"/>
        <v>0.33000000000000007</v>
      </c>
      <c r="Z520" s="7">
        <f>SUM($Y$3:Y520)</f>
        <v>-18.670000000000016</v>
      </c>
      <c r="AA520" s="8">
        <v>3.25</v>
      </c>
      <c r="AB520" s="7">
        <f t="shared" si="99"/>
        <v>-1</v>
      </c>
      <c r="AC520" s="7">
        <f>SUM($AB$3:AB520)</f>
        <v>-36.36</v>
      </c>
      <c r="AD520" s="2">
        <v>2.0699999999999998</v>
      </c>
      <c r="AE520" s="7">
        <f t="shared" si="104"/>
        <v>1.0699999999999998</v>
      </c>
      <c r="AF520" s="7">
        <f>SUM(AE$3:AE520)</f>
        <v>-21.090000000000007</v>
      </c>
      <c r="AG520" s="2">
        <v>1.72</v>
      </c>
      <c r="AH520" s="7">
        <f t="shared" si="100"/>
        <v>-1</v>
      </c>
      <c r="AI520" s="7">
        <f>SUM(AH$3:AH520)</f>
        <v>-14.469999999999978</v>
      </c>
      <c r="AJ520" s="2">
        <v>9</v>
      </c>
      <c r="AK520" s="7">
        <f t="shared" si="105"/>
        <v>-1</v>
      </c>
      <c r="AL520" s="7">
        <f>SUM(AK$3:AK520)</f>
        <v>-21</v>
      </c>
      <c r="AM520" s="2">
        <v>12</v>
      </c>
      <c r="AN520" s="7">
        <f t="shared" si="106"/>
        <v>-1</v>
      </c>
      <c r="AO520" s="7">
        <f>SUM(AN$3:AN520)</f>
        <v>-80.5</v>
      </c>
      <c r="AP520" s="2">
        <v>6.5</v>
      </c>
      <c r="AQ520" s="7">
        <f t="shared" si="107"/>
        <v>-1</v>
      </c>
      <c r="AR520" s="7">
        <f>SUM(AQ$3:AQ520)</f>
        <v>-62.5</v>
      </c>
      <c r="AS520">
        <v>7</v>
      </c>
      <c r="AT520">
        <v>1.1000000000000001</v>
      </c>
      <c r="AU520" s="5">
        <f t="shared" si="101"/>
        <v>-3.8</v>
      </c>
      <c r="AV520" s="4">
        <f>SUM(AU$3:AU520)</f>
        <v>-318.94999999999987</v>
      </c>
    </row>
    <row r="521" spans="1:48" x14ac:dyDescent="0.25">
      <c r="A521">
        <f t="shared" si="97"/>
        <v>1</v>
      </c>
      <c r="B521">
        <f t="shared" si="96"/>
        <v>5921</v>
      </c>
      <c r="C521" s="1">
        <v>43877</v>
      </c>
      <c r="D521" t="s">
        <v>330</v>
      </c>
      <c r="E521" t="s">
        <v>899</v>
      </c>
      <c r="F521" t="s">
        <v>342</v>
      </c>
      <c r="G521" t="s">
        <v>335</v>
      </c>
      <c r="H521">
        <v>2020</v>
      </c>
      <c r="I521">
        <v>2</v>
      </c>
      <c r="J521">
        <v>16</v>
      </c>
      <c r="K521" t="s">
        <v>23</v>
      </c>
      <c r="L521">
        <v>1</v>
      </c>
      <c r="M521" s="3">
        <v>3</v>
      </c>
      <c r="N521" s="3">
        <v>0</v>
      </c>
      <c r="O521" s="13">
        <v>2.2999999999999998</v>
      </c>
      <c r="P521">
        <v>3.1</v>
      </c>
      <c r="Q521">
        <v>3.2</v>
      </c>
      <c r="R521" s="2">
        <v>2.1</v>
      </c>
      <c r="S521" s="7">
        <f t="shared" si="102"/>
        <v>-1</v>
      </c>
      <c r="T521" s="7">
        <f>SUM($S$3:S521)</f>
        <v>-39.350000000000058</v>
      </c>
      <c r="U521" s="2">
        <v>1.66</v>
      </c>
      <c r="V521" s="7">
        <f t="shared" si="103"/>
        <v>0.65999999999999992</v>
      </c>
      <c r="W521" s="7">
        <f>SUM($V$3:V521)</f>
        <v>-25.35</v>
      </c>
      <c r="X521" s="8">
        <v>1.5</v>
      </c>
      <c r="Y521" s="7">
        <f t="shared" si="98"/>
        <v>0.5</v>
      </c>
      <c r="Z521" s="7">
        <f>SUM($Y$3:Y521)</f>
        <v>-18.170000000000016</v>
      </c>
      <c r="AA521" s="8">
        <v>2.5</v>
      </c>
      <c r="AB521" s="7">
        <f t="shared" si="99"/>
        <v>-1</v>
      </c>
      <c r="AC521" s="7">
        <f>SUM($AB$3:AB521)</f>
        <v>-37.36</v>
      </c>
      <c r="AD521" s="2">
        <v>2.6</v>
      </c>
      <c r="AE521" s="7">
        <f t="shared" si="104"/>
        <v>1.6</v>
      </c>
      <c r="AF521" s="7">
        <f>SUM(AE$3:AE521)</f>
        <v>-19.490000000000006</v>
      </c>
      <c r="AG521" s="2">
        <v>1.47</v>
      </c>
      <c r="AH521" s="7">
        <f t="shared" si="100"/>
        <v>-1</v>
      </c>
      <c r="AI521" s="7">
        <f>SUM(AH$3:AH521)</f>
        <v>-15.469999999999978</v>
      </c>
      <c r="AJ521" s="2">
        <v>6</v>
      </c>
      <c r="AK521" s="7">
        <f t="shared" si="105"/>
        <v>-1</v>
      </c>
      <c r="AL521" s="7">
        <f>SUM(AK$3:AK521)</f>
        <v>-22</v>
      </c>
      <c r="AM521" s="2">
        <v>10</v>
      </c>
      <c r="AN521" s="7">
        <f t="shared" si="106"/>
        <v>-1</v>
      </c>
      <c r="AO521" s="7">
        <f>SUM(AN$3:AN521)</f>
        <v>-81.5</v>
      </c>
      <c r="AP521" s="2">
        <v>6</v>
      </c>
      <c r="AQ521" s="7">
        <f t="shared" si="107"/>
        <v>-1</v>
      </c>
      <c r="AR521" s="7">
        <f>SUM(AQ$3:AQ521)</f>
        <v>-63.5</v>
      </c>
      <c r="AS521">
        <v>5</v>
      </c>
      <c r="AT521">
        <v>1.17</v>
      </c>
      <c r="AU521" s="5">
        <f t="shared" si="101"/>
        <v>-3.24</v>
      </c>
      <c r="AV521" s="4">
        <f>SUM(AU$3:AU521)</f>
        <v>-322.18999999999988</v>
      </c>
    </row>
    <row r="522" spans="1:48" x14ac:dyDescent="0.25">
      <c r="A522">
        <f t="shared" si="97"/>
        <v>1</v>
      </c>
      <c r="B522">
        <f t="shared" si="96"/>
        <v>5920</v>
      </c>
      <c r="C522" s="1">
        <v>43877</v>
      </c>
      <c r="D522" t="s">
        <v>283</v>
      </c>
      <c r="E522" t="s">
        <v>900</v>
      </c>
      <c r="F522" t="s">
        <v>519</v>
      </c>
      <c r="G522" t="s">
        <v>533</v>
      </c>
      <c r="H522">
        <v>2020</v>
      </c>
      <c r="I522">
        <v>2</v>
      </c>
      <c r="J522">
        <v>16</v>
      </c>
      <c r="K522" t="s">
        <v>23</v>
      </c>
      <c r="L522">
        <v>1</v>
      </c>
      <c r="M522" s="3">
        <v>4</v>
      </c>
      <c r="N522" s="3">
        <v>0</v>
      </c>
      <c r="O522" s="13">
        <v>1.44</v>
      </c>
      <c r="P522">
        <v>4.5</v>
      </c>
      <c r="Q522">
        <v>7.5</v>
      </c>
      <c r="R522" s="2">
        <v>1.8</v>
      </c>
      <c r="S522" s="7">
        <f t="shared" si="102"/>
        <v>-1</v>
      </c>
      <c r="T522" s="7">
        <f>SUM($S$3:S522)</f>
        <v>-40.350000000000058</v>
      </c>
      <c r="U522" s="2">
        <v>1.95</v>
      </c>
      <c r="V522" s="7">
        <f t="shared" si="103"/>
        <v>0.95</v>
      </c>
      <c r="W522" s="7">
        <f>SUM($V$3:V522)</f>
        <v>-24.400000000000002</v>
      </c>
      <c r="X522" s="8">
        <v>1.22</v>
      </c>
      <c r="Y522" s="7">
        <f t="shared" si="98"/>
        <v>0.21999999999999997</v>
      </c>
      <c r="Z522" s="7">
        <f>SUM($Y$3:Y522)</f>
        <v>-17.950000000000017</v>
      </c>
      <c r="AA522" s="8">
        <v>4.33</v>
      </c>
      <c r="AB522" s="7">
        <f t="shared" si="99"/>
        <v>-1</v>
      </c>
      <c r="AC522" s="7">
        <f>SUM($AB$3:AB522)</f>
        <v>-38.36</v>
      </c>
      <c r="AD522" s="2">
        <v>1.72</v>
      </c>
      <c r="AE522" s="7">
        <f t="shared" si="104"/>
        <v>0.72</v>
      </c>
      <c r="AF522" s="7">
        <f>SUM(AE$3:AE522)</f>
        <v>-18.770000000000007</v>
      </c>
      <c r="AG522" s="2">
        <v>2.1</v>
      </c>
      <c r="AH522" s="7">
        <f t="shared" si="100"/>
        <v>-1</v>
      </c>
      <c r="AI522" s="7">
        <f>SUM(AH$3:AH522)</f>
        <v>-16.469999999999978</v>
      </c>
      <c r="AJ522" s="2">
        <v>8</v>
      </c>
      <c r="AK522" s="7">
        <f t="shared" si="105"/>
        <v>-1</v>
      </c>
      <c r="AL522" s="7">
        <f>SUM(AK$3:AK522)</f>
        <v>-23</v>
      </c>
      <c r="AM522" s="2">
        <v>9</v>
      </c>
      <c r="AN522" s="7">
        <f t="shared" si="106"/>
        <v>-1</v>
      </c>
      <c r="AO522" s="7">
        <f>SUM(AN$3:AN522)</f>
        <v>-82.5</v>
      </c>
      <c r="AP522" s="2">
        <v>9</v>
      </c>
      <c r="AQ522" s="7">
        <f t="shared" si="107"/>
        <v>-1</v>
      </c>
      <c r="AR522" s="7">
        <f>SUM(AQ$3:AQ522)</f>
        <v>-64.5</v>
      </c>
      <c r="AS522">
        <v>2.25</v>
      </c>
      <c r="AT522">
        <v>1.62</v>
      </c>
      <c r="AU522" s="5">
        <f t="shared" si="101"/>
        <v>-4.1100000000000003</v>
      </c>
      <c r="AV522" s="4">
        <f>SUM(AU$3:AU522)</f>
        <v>-326.2999999999999</v>
      </c>
    </row>
    <row r="523" spans="1:48" x14ac:dyDescent="0.25">
      <c r="A523">
        <f t="shared" si="97"/>
        <v>1</v>
      </c>
      <c r="B523">
        <f t="shared" si="96"/>
        <v>5919</v>
      </c>
      <c r="C523" s="1">
        <v>43877</v>
      </c>
      <c r="D523" t="s">
        <v>283</v>
      </c>
      <c r="E523" t="s">
        <v>901</v>
      </c>
      <c r="F523" t="s">
        <v>286</v>
      </c>
      <c r="G523" t="s">
        <v>254</v>
      </c>
      <c r="H523">
        <v>2020</v>
      </c>
      <c r="I523">
        <v>2</v>
      </c>
      <c r="J523">
        <v>16</v>
      </c>
      <c r="K523" t="s">
        <v>23</v>
      </c>
      <c r="L523">
        <v>1</v>
      </c>
      <c r="M523" s="3">
        <v>2</v>
      </c>
      <c r="N523" s="3">
        <v>3</v>
      </c>
      <c r="O523" s="13">
        <v>3.8</v>
      </c>
      <c r="P523">
        <v>3.75</v>
      </c>
      <c r="Q523">
        <v>1.9</v>
      </c>
      <c r="R523" s="2">
        <v>1.7</v>
      </c>
      <c r="S523" s="7">
        <f t="shared" si="102"/>
        <v>0.7</v>
      </c>
      <c r="T523" s="7">
        <f>SUM($S$3:S523)</f>
        <v>-39.650000000000055</v>
      </c>
      <c r="U523" s="2">
        <v>2.0499999999999998</v>
      </c>
      <c r="V523" s="7">
        <f t="shared" si="103"/>
        <v>-1</v>
      </c>
      <c r="W523" s="7">
        <f>SUM($V$3:V523)</f>
        <v>-25.400000000000002</v>
      </c>
      <c r="X523" s="8">
        <v>1.25</v>
      </c>
      <c r="Y523" s="7">
        <f t="shared" si="98"/>
        <v>0.25</v>
      </c>
      <c r="Z523" s="7">
        <f>SUM($Y$3:Y523)</f>
        <v>-17.700000000000017</v>
      </c>
      <c r="AA523" s="8">
        <v>4</v>
      </c>
      <c r="AB523" s="7">
        <f t="shared" si="99"/>
        <v>-1</v>
      </c>
      <c r="AC523" s="7">
        <f>SUM($AB$3:AB523)</f>
        <v>-39.36</v>
      </c>
      <c r="AD523" s="2">
        <v>1.72</v>
      </c>
      <c r="AE523" s="7">
        <f t="shared" si="104"/>
        <v>0.72</v>
      </c>
      <c r="AF523" s="7">
        <f>SUM(AE$3:AE523)</f>
        <v>-18.050000000000008</v>
      </c>
      <c r="AG523" s="2">
        <v>2.1</v>
      </c>
      <c r="AH523" s="7">
        <f t="shared" si="100"/>
        <v>-1</v>
      </c>
      <c r="AI523" s="7">
        <f>SUM(AH$3:AH523)</f>
        <v>-17.469999999999978</v>
      </c>
      <c r="AJ523" s="2">
        <v>13</v>
      </c>
      <c r="AK523" s="7">
        <f t="shared" si="105"/>
        <v>-1</v>
      </c>
      <c r="AL523" s="7">
        <f>SUM(AK$3:AK523)</f>
        <v>-24</v>
      </c>
      <c r="AM523" s="2">
        <v>13</v>
      </c>
      <c r="AN523" s="7">
        <f t="shared" si="106"/>
        <v>-1</v>
      </c>
      <c r="AO523" s="7">
        <f>SUM(AN$3:AN523)</f>
        <v>-83.5</v>
      </c>
      <c r="AP523" s="2">
        <v>7.5</v>
      </c>
      <c r="AQ523" s="7">
        <f t="shared" si="107"/>
        <v>-1</v>
      </c>
      <c r="AR523" s="7">
        <f>SUM(AQ$3:AQ523)</f>
        <v>-65.5</v>
      </c>
      <c r="AU523" s="5">
        <f t="shared" si="101"/>
        <v>-4.33</v>
      </c>
      <c r="AV523" s="4">
        <f>SUM(AU$3:AU523)</f>
        <v>-330.62999999999988</v>
      </c>
    </row>
    <row r="524" spans="1:48" x14ac:dyDescent="0.25">
      <c r="A524">
        <f t="shared" si="97"/>
        <v>1</v>
      </c>
      <c r="B524">
        <f t="shared" si="96"/>
        <v>5918</v>
      </c>
      <c r="C524" s="1">
        <v>43877</v>
      </c>
      <c r="D524" t="s">
        <v>275</v>
      </c>
      <c r="E524" t="s">
        <v>902</v>
      </c>
      <c r="F524" t="s">
        <v>362</v>
      </c>
      <c r="G524" t="s">
        <v>358</v>
      </c>
      <c r="H524">
        <v>2020</v>
      </c>
      <c r="I524">
        <v>2</v>
      </c>
      <c r="J524">
        <v>16</v>
      </c>
      <c r="K524" t="s">
        <v>23</v>
      </c>
      <c r="L524">
        <v>1</v>
      </c>
      <c r="M524" s="3">
        <v>0</v>
      </c>
      <c r="N524" s="3">
        <v>1</v>
      </c>
      <c r="O524" s="13">
        <v>1.83</v>
      </c>
      <c r="P524">
        <v>3.4</v>
      </c>
      <c r="Q524">
        <v>4.75</v>
      </c>
      <c r="R524" s="2">
        <v>2.1</v>
      </c>
      <c r="S524" s="7">
        <f t="shared" si="102"/>
        <v>-1</v>
      </c>
      <c r="T524" s="7">
        <f>SUM($S$3:S524)</f>
        <v>-40.650000000000055</v>
      </c>
      <c r="U524" s="2">
        <v>1.66</v>
      </c>
      <c r="V524" s="7">
        <f t="shared" si="103"/>
        <v>0.65999999999999992</v>
      </c>
      <c r="W524" s="7">
        <f>SUM($V$3:V524)</f>
        <v>-24.740000000000002</v>
      </c>
      <c r="X524" s="8">
        <v>1.44</v>
      </c>
      <c r="Y524" s="7">
        <f t="shared" si="98"/>
        <v>-1</v>
      </c>
      <c r="Z524" s="7">
        <f>SUM($Y$3:Y524)</f>
        <v>-18.700000000000017</v>
      </c>
      <c r="AA524" s="8">
        <v>2.75</v>
      </c>
      <c r="AB524" s="7">
        <f t="shared" si="99"/>
        <v>1.75</v>
      </c>
      <c r="AC524" s="7">
        <f>SUM($AB$3:AB524)</f>
        <v>-37.61</v>
      </c>
      <c r="AD524" s="2">
        <v>2.5</v>
      </c>
      <c r="AE524" s="7">
        <f t="shared" si="104"/>
        <v>-1</v>
      </c>
      <c r="AF524" s="7">
        <f>SUM(AE$3:AE524)</f>
        <v>-19.050000000000008</v>
      </c>
      <c r="AG524" s="2">
        <v>1.53</v>
      </c>
      <c r="AH524" s="7">
        <f t="shared" si="100"/>
        <v>0.53</v>
      </c>
      <c r="AI524" s="7">
        <f>SUM(AH$3:AH524)</f>
        <v>-16.939999999999976</v>
      </c>
      <c r="AJ524" s="2">
        <v>5.5</v>
      </c>
      <c r="AK524" s="7">
        <f t="shared" si="105"/>
        <v>-1</v>
      </c>
      <c r="AL524" s="7">
        <f>SUM(AK$3:AK524)</f>
        <v>-25</v>
      </c>
      <c r="AM524" s="2">
        <v>9</v>
      </c>
      <c r="AN524" s="7">
        <f t="shared" si="106"/>
        <v>-1</v>
      </c>
      <c r="AO524" s="7">
        <f>SUM(AN$3:AN524)</f>
        <v>-84.5</v>
      </c>
      <c r="AP524" s="2">
        <v>6.5</v>
      </c>
      <c r="AQ524" s="7">
        <f t="shared" si="107"/>
        <v>-1</v>
      </c>
      <c r="AR524" s="7">
        <f>SUM(AQ$3:AQ524)</f>
        <v>-66.5</v>
      </c>
      <c r="AS524">
        <v>3.45</v>
      </c>
      <c r="AT524">
        <v>1.3</v>
      </c>
      <c r="AU524" s="5">
        <f t="shared" si="101"/>
        <v>-3.06</v>
      </c>
      <c r="AV524" s="4">
        <f>SUM(AU$3:AU524)</f>
        <v>-333.68999999999988</v>
      </c>
    </row>
    <row r="525" spans="1:48" x14ac:dyDescent="0.25">
      <c r="A525">
        <f t="shared" si="97"/>
        <v>1</v>
      </c>
      <c r="B525">
        <f t="shared" si="96"/>
        <v>5917</v>
      </c>
      <c r="C525" s="1">
        <v>43877</v>
      </c>
      <c r="D525" t="s">
        <v>275</v>
      </c>
      <c r="E525" t="s">
        <v>903</v>
      </c>
      <c r="F525" t="s">
        <v>365</v>
      </c>
      <c r="G525" t="s">
        <v>352</v>
      </c>
      <c r="H525">
        <v>2020</v>
      </c>
      <c r="I525">
        <v>2</v>
      </c>
      <c r="J525">
        <v>16</v>
      </c>
      <c r="K525" t="s">
        <v>23</v>
      </c>
      <c r="L525">
        <v>1</v>
      </c>
      <c r="M525" s="3">
        <v>0</v>
      </c>
      <c r="N525" s="3">
        <v>0</v>
      </c>
      <c r="O525" s="13">
        <v>2.4500000000000002</v>
      </c>
      <c r="P525">
        <v>3.1</v>
      </c>
      <c r="Q525">
        <v>3.1</v>
      </c>
      <c r="R525" s="2">
        <v>2</v>
      </c>
      <c r="S525" s="7">
        <f t="shared" si="102"/>
        <v>-1</v>
      </c>
      <c r="T525" s="7">
        <f>SUM($S$3:S525)</f>
        <v>-41.650000000000055</v>
      </c>
      <c r="U525" s="2">
        <v>1.75</v>
      </c>
      <c r="V525" s="7">
        <f t="shared" si="103"/>
        <v>0.75</v>
      </c>
      <c r="W525" s="7">
        <f>SUM($V$3:V525)</f>
        <v>-23.990000000000002</v>
      </c>
      <c r="X525" s="8">
        <v>1.44</v>
      </c>
      <c r="Y525" s="7">
        <f t="shared" si="98"/>
        <v>-1</v>
      </c>
      <c r="Z525" s="7">
        <f>SUM($Y$3:Y525)</f>
        <v>-19.700000000000017</v>
      </c>
      <c r="AA525" s="8">
        <v>2.75</v>
      </c>
      <c r="AB525" s="7">
        <f t="shared" si="99"/>
        <v>1.75</v>
      </c>
      <c r="AC525" s="7">
        <f>SUM($AB$3:AB525)</f>
        <v>-35.86</v>
      </c>
      <c r="AD525" s="2">
        <v>2.37</v>
      </c>
      <c r="AE525" s="7">
        <f t="shared" si="104"/>
        <v>-1</v>
      </c>
      <c r="AF525" s="7">
        <f>SUM(AE$3:AE525)</f>
        <v>-20.050000000000008</v>
      </c>
      <c r="AG525" s="2">
        <v>1.57</v>
      </c>
      <c r="AH525" s="7">
        <f t="shared" si="100"/>
        <v>0.57000000000000006</v>
      </c>
      <c r="AI525" s="7">
        <f>SUM(AH$3:AH525)</f>
        <v>-16.369999999999976</v>
      </c>
      <c r="AJ525" s="2">
        <v>7</v>
      </c>
      <c r="AK525" s="7">
        <f t="shared" si="105"/>
        <v>-1</v>
      </c>
      <c r="AL525" s="7">
        <f>SUM(AK$3:AK525)</f>
        <v>-26</v>
      </c>
      <c r="AM525" s="2">
        <v>10</v>
      </c>
      <c r="AN525" s="7">
        <f t="shared" si="106"/>
        <v>-1</v>
      </c>
      <c r="AO525" s="7">
        <f>SUM(AN$3:AN525)</f>
        <v>-85.5</v>
      </c>
      <c r="AP525" s="2">
        <v>6</v>
      </c>
      <c r="AQ525" s="7">
        <f t="shared" si="107"/>
        <v>-1</v>
      </c>
      <c r="AR525" s="7">
        <f>SUM(AQ$3:AQ525)</f>
        <v>-67.5</v>
      </c>
      <c r="AS525">
        <v>5.25</v>
      </c>
      <c r="AT525">
        <v>1.1599999999999999</v>
      </c>
      <c r="AU525" s="5">
        <f t="shared" si="101"/>
        <v>-2.9299999999999997</v>
      </c>
      <c r="AV525" s="4">
        <f>SUM(AU$3:AU525)</f>
        <v>-336.61999999999989</v>
      </c>
    </row>
    <row r="526" spans="1:48" x14ac:dyDescent="0.25">
      <c r="A526">
        <f t="shared" si="97"/>
        <v>1</v>
      </c>
      <c r="B526">
        <f t="shared" si="96"/>
        <v>5916</v>
      </c>
      <c r="C526" s="1">
        <v>43877</v>
      </c>
      <c r="D526" t="s">
        <v>275</v>
      </c>
      <c r="E526" t="s">
        <v>904</v>
      </c>
      <c r="F526" t="s">
        <v>353</v>
      </c>
      <c r="G526" t="s">
        <v>544</v>
      </c>
      <c r="H526">
        <v>2020</v>
      </c>
      <c r="I526">
        <v>2</v>
      </c>
      <c r="J526">
        <v>16</v>
      </c>
      <c r="K526" t="s">
        <v>23</v>
      </c>
      <c r="L526">
        <v>1</v>
      </c>
      <c r="M526" s="3">
        <v>2</v>
      </c>
      <c r="N526" s="3">
        <v>2</v>
      </c>
      <c r="O526" s="13">
        <v>1.2</v>
      </c>
      <c r="P526">
        <v>6.5</v>
      </c>
      <c r="Q526">
        <v>13</v>
      </c>
      <c r="R526" s="2">
        <v>2.1</v>
      </c>
      <c r="S526" s="7">
        <f t="shared" si="102"/>
        <v>1.1000000000000001</v>
      </c>
      <c r="T526" s="7">
        <f>SUM($S$3:S526)</f>
        <v>-40.550000000000054</v>
      </c>
      <c r="U526" s="2">
        <v>1.66</v>
      </c>
      <c r="V526" s="7">
        <f t="shared" si="103"/>
        <v>-1</v>
      </c>
      <c r="W526" s="7">
        <f>SUM($V$3:V526)</f>
        <v>-24.990000000000002</v>
      </c>
      <c r="X526" s="8">
        <v>1.1599999999999999</v>
      </c>
      <c r="Y526" s="7">
        <f t="shared" si="98"/>
        <v>0.15999999999999992</v>
      </c>
      <c r="Z526" s="7">
        <f>SUM($Y$3:Y526)</f>
        <v>-19.540000000000017</v>
      </c>
      <c r="AA526" s="8">
        <v>5</v>
      </c>
      <c r="AB526" s="7">
        <f t="shared" si="99"/>
        <v>-1</v>
      </c>
      <c r="AC526" s="7">
        <f>SUM($AB$3:AB526)</f>
        <v>-36.86</v>
      </c>
      <c r="AD526" s="2">
        <v>1.5</v>
      </c>
      <c r="AE526" s="7">
        <f t="shared" si="104"/>
        <v>0.5</v>
      </c>
      <c r="AF526" s="7">
        <f>SUM(AE$3:AE526)</f>
        <v>-19.550000000000008</v>
      </c>
      <c r="AG526" s="2">
        <v>2.62</v>
      </c>
      <c r="AH526" s="7">
        <f t="shared" si="100"/>
        <v>-1</v>
      </c>
      <c r="AI526" s="7">
        <f>SUM(AH$3:AH526)</f>
        <v>-17.369999999999976</v>
      </c>
      <c r="AJ526" s="2">
        <v>7.5</v>
      </c>
      <c r="AK526" s="7">
        <f t="shared" si="105"/>
        <v>-1</v>
      </c>
      <c r="AL526" s="7">
        <f>SUM(AK$3:AK526)</f>
        <v>-27</v>
      </c>
      <c r="AM526" s="2">
        <v>9</v>
      </c>
      <c r="AN526" s="7">
        <f t="shared" si="106"/>
        <v>-1</v>
      </c>
      <c r="AO526" s="7">
        <f>SUM(AN$3:AN526)</f>
        <v>-86.5</v>
      </c>
      <c r="AP526" s="2">
        <v>13</v>
      </c>
      <c r="AQ526" s="7">
        <f t="shared" si="107"/>
        <v>-1</v>
      </c>
      <c r="AR526" s="7">
        <f>SUM(AQ$3:AQ526)</f>
        <v>-68.5</v>
      </c>
      <c r="AS526">
        <v>1.65</v>
      </c>
      <c r="AT526">
        <v>2.2000000000000002</v>
      </c>
      <c r="AU526" s="5">
        <f t="shared" si="101"/>
        <v>-4.24</v>
      </c>
      <c r="AV526" s="4">
        <f>SUM(AU$3:AU526)</f>
        <v>-340.8599999999999</v>
      </c>
    </row>
    <row r="527" spans="1:48" x14ac:dyDescent="0.25">
      <c r="A527">
        <f t="shared" si="97"/>
        <v>1</v>
      </c>
      <c r="B527">
        <f t="shared" si="96"/>
        <v>5915</v>
      </c>
      <c r="C527" s="1">
        <v>43877</v>
      </c>
      <c r="D527" t="s">
        <v>275</v>
      </c>
      <c r="E527" t="s">
        <v>905</v>
      </c>
      <c r="F527" t="s">
        <v>537</v>
      </c>
      <c r="G527" t="s">
        <v>359</v>
      </c>
      <c r="H527">
        <v>2020</v>
      </c>
      <c r="I527">
        <v>2</v>
      </c>
      <c r="J527">
        <v>16</v>
      </c>
      <c r="K527" t="s">
        <v>23</v>
      </c>
      <c r="L527">
        <v>1</v>
      </c>
      <c r="M527" s="3">
        <v>2</v>
      </c>
      <c r="N527" s="3">
        <v>2</v>
      </c>
      <c r="O527" s="13">
        <v>1.5</v>
      </c>
      <c r="P527">
        <v>4</v>
      </c>
      <c r="Q527">
        <v>7</v>
      </c>
      <c r="R527" s="2">
        <v>2</v>
      </c>
      <c r="S527" s="7">
        <f t="shared" si="102"/>
        <v>1</v>
      </c>
      <c r="T527" s="7">
        <f>SUM($S$3:S527)</f>
        <v>-39.550000000000054</v>
      </c>
      <c r="U527" s="2">
        <v>1.75</v>
      </c>
      <c r="V527" s="7">
        <f t="shared" si="103"/>
        <v>-1</v>
      </c>
      <c r="W527" s="7">
        <f>SUM($V$3:V527)</f>
        <v>-25.990000000000002</v>
      </c>
      <c r="X527" s="8">
        <v>1.3</v>
      </c>
      <c r="Y527" s="7">
        <f t="shared" si="98"/>
        <v>0.30000000000000004</v>
      </c>
      <c r="Z527" s="7">
        <f>SUM($Y$3:Y527)</f>
        <v>-19.240000000000016</v>
      </c>
      <c r="AA527" s="8">
        <v>3.5</v>
      </c>
      <c r="AB527" s="7">
        <f t="shared" si="99"/>
        <v>-1</v>
      </c>
      <c r="AC527" s="7">
        <f>SUM($AB$3:AB527)</f>
        <v>-37.86</v>
      </c>
      <c r="AD527" s="2">
        <v>2</v>
      </c>
      <c r="AE527" s="7">
        <f t="shared" si="104"/>
        <v>1</v>
      </c>
      <c r="AF527" s="7">
        <f>SUM(AE$3:AE527)</f>
        <v>-18.550000000000008</v>
      </c>
      <c r="AG527" s="2">
        <v>1.8</v>
      </c>
      <c r="AH527" s="7">
        <f t="shared" si="100"/>
        <v>-1</v>
      </c>
      <c r="AI527" s="7">
        <f>SUM(AH$3:AH527)</f>
        <v>-18.369999999999976</v>
      </c>
      <c r="AJ527" s="2">
        <v>6.5</v>
      </c>
      <c r="AK527" s="7">
        <f t="shared" si="105"/>
        <v>-1</v>
      </c>
      <c r="AL527" s="7">
        <f>SUM(AK$3:AK527)</f>
        <v>-28</v>
      </c>
      <c r="AM527" s="2">
        <v>8</v>
      </c>
      <c r="AN527" s="7">
        <f t="shared" si="106"/>
        <v>-1</v>
      </c>
      <c r="AO527" s="7">
        <f>SUM(AN$3:AN527)</f>
        <v>-87.5</v>
      </c>
      <c r="AP527" s="2">
        <v>7.5</v>
      </c>
      <c r="AQ527" s="7">
        <f t="shared" si="107"/>
        <v>-1</v>
      </c>
      <c r="AR527" s="7">
        <f>SUM(AQ$3:AQ527)</f>
        <v>-69.5</v>
      </c>
      <c r="AS527">
        <v>2.5</v>
      </c>
      <c r="AT527">
        <v>1.5</v>
      </c>
      <c r="AU527" s="5">
        <f t="shared" si="101"/>
        <v>-3.7</v>
      </c>
      <c r="AV527" s="4">
        <f>SUM(AU$3:AU527)</f>
        <v>-344.55999999999989</v>
      </c>
    </row>
    <row r="528" spans="1:48" x14ac:dyDescent="0.25">
      <c r="A528">
        <f t="shared" si="97"/>
        <v>1</v>
      </c>
      <c r="B528">
        <f t="shared" si="96"/>
        <v>5914</v>
      </c>
      <c r="C528" s="1">
        <v>43877</v>
      </c>
      <c r="D528" t="s">
        <v>248</v>
      </c>
      <c r="E528" t="s">
        <v>906</v>
      </c>
      <c r="F528" t="s">
        <v>546</v>
      </c>
      <c r="G528" t="s">
        <v>549</v>
      </c>
      <c r="H528">
        <v>2020</v>
      </c>
      <c r="I528">
        <v>2</v>
      </c>
      <c r="J528">
        <v>16</v>
      </c>
      <c r="K528" t="s">
        <v>23</v>
      </c>
      <c r="L528">
        <v>1</v>
      </c>
      <c r="M528" s="3">
        <v>1</v>
      </c>
      <c r="N528" s="3">
        <v>2</v>
      </c>
      <c r="O528" s="13">
        <v>7.5</v>
      </c>
      <c r="P528">
        <v>4.5</v>
      </c>
      <c r="Q528">
        <v>1.4</v>
      </c>
      <c r="R528" s="2">
        <v>2.0499999999999998</v>
      </c>
      <c r="S528" s="7">
        <f t="shared" si="102"/>
        <v>1.0499999999999998</v>
      </c>
      <c r="T528" s="7">
        <f>SUM($S$3:S528)</f>
        <v>-38.500000000000057</v>
      </c>
      <c r="U528" s="2">
        <v>1.7</v>
      </c>
      <c r="V528" s="7">
        <f t="shared" si="103"/>
        <v>-1</v>
      </c>
      <c r="W528" s="7">
        <f>SUM($V$3:V528)</f>
        <v>-26.990000000000002</v>
      </c>
      <c r="X528" s="8">
        <v>1.3</v>
      </c>
      <c r="Y528" s="7">
        <f t="shared" si="98"/>
        <v>0.30000000000000004</v>
      </c>
      <c r="Z528" s="7">
        <f>SUM($Y$3:Y528)</f>
        <v>-18.940000000000015</v>
      </c>
      <c r="AA528" s="8">
        <v>3.5</v>
      </c>
      <c r="AB528" s="7">
        <f t="shared" si="99"/>
        <v>-1</v>
      </c>
      <c r="AC528" s="7">
        <f>SUM($AB$3:AB528)</f>
        <v>-38.86</v>
      </c>
      <c r="AD528" s="2">
        <v>1.9</v>
      </c>
      <c r="AE528" s="7">
        <f t="shared" si="104"/>
        <v>0.89999999999999991</v>
      </c>
      <c r="AF528" s="7">
        <f>SUM(AE$3:AE528)</f>
        <v>-17.650000000000009</v>
      </c>
      <c r="AG528" s="2">
        <v>1.9</v>
      </c>
      <c r="AH528" s="7">
        <f t="shared" si="100"/>
        <v>-1</v>
      </c>
      <c r="AI528" s="7">
        <f>SUM(AH$3:AH528)</f>
        <v>-19.369999999999976</v>
      </c>
      <c r="AJ528" s="2">
        <v>17</v>
      </c>
      <c r="AK528" s="7">
        <f t="shared" si="105"/>
        <v>-1</v>
      </c>
      <c r="AL528" s="7">
        <f>SUM(AK$3:AK528)</f>
        <v>-29</v>
      </c>
      <c r="AM528" s="2">
        <v>21</v>
      </c>
      <c r="AN528" s="7">
        <f t="shared" si="106"/>
        <v>-1</v>
      </c>
      <c r="AO528" s="7">
        <f>SUM(AN$3:AN528)</f>
        <v>-88.5</v>
      </c>
      <c r="AP528" s="2">
        <v>9</v>
      </c>
      <c r="AQ528" s="7">
        <f t="shared" si="107"/>
        <v>-1</v>
      </c>
      <c r="AR528" s="7">
        <f>SUM(AQ$3:AQ528)</f>
        <v>-70.5</v>
      </c>
      <c r="AU528" s="5">
        <f t="shared" si="101"/>
        <v>-3.75</v>
      </c>
      <c r="AV528" s="4">
        <f>SUM(AU$3:AU528)</f>
        <v>-348.30999999999989</v>
      </c>
    </row>
    <row r="529" spans="1:48" x14ac:dyDescent="0.25">
      <c r="A529">
        <f t="shared" si="97"/>
        <v>1</v>
      </c>
      <c r="B529">
        <f t="shared" si="96"/>
        <v>5913</v>
      </c>
      <c r="C529" s="1">
        <v>43877</v>
      </c>
      <c r="D529" t="s">
        <v>248</v>
      </c>
      <c r="E529" t="s">
        <v>907</v>
      </c>
      <c r="F529" t="s">
        <v>585</v>
      </c>
      <c r="G529" t="s">
        <v>547</v>
      </c>
      <c r="H529">
        <v>2020</v>
      </c>
      <c r="I529">
        <v>2</v>
      </c>
      <c r="J529">
        <v>16</v>
      </c>
      <c r="K529" t="s">
        <v>23</v>
      </c>
      <c r="L529">
        <v>1</v>
      </c>
      <c r="M529" s="3">
        <v>1</v>
      </c>
      <c r="N529" s="3">
        <v>2</v>
      </c>
      <c r="O529" s="13">
        <v>2.2999999999999998</v>
      </c>
      <c r="P529">
        <v>3.5</v>
      </c>
      <c r="Q529">
        <v>2.9</v>
      </c>
      <c r="R529" s="2">
        <v>1.8</v>
      </c>
      <c r="S529" s="7">
        <f t="shared" si="102"/>
        <v>0.8</v>
      </c>
      <c r="T529" s="7">
        <f>SUM($S$3:S529)</f>
        <v>-37.70000000000006</v>
      </c>
      <c r="U529" s="2">
        <v>1.95</v>
      </c>
      <c r="V529" s="7">
        <f t="shared" si="103"/>
        <v>-1</v>
      </c>
      <c r="W529" s="7">
        <f>SUM($V$3:V529)</f>
        <v>-27.990000000000002</v>
      </c>
      <c r="X529" s="8">
        <v>1.36</v>
      </c>
      <c r="Y529" s="7">
        <f t="shared" si="98"/>
        <v>0.3600000000000001</v>
      </c>
      <c r="Z529" s="7">
        <f>SUM($Y$3:Y529)</f>
        <v>-18.580000000000016</v>
      </c>
      <c r="AA529" s="8">
        <v>3.2</v>
      </c>
      <c r="AB529" s="7">
        <f t="shared" si="99"/>
        <v>-1</v>
      </c>
      <c r="AC529" s="7">
        <f>SUM($AB$3:AB529)</f>
        <v>-39.86</v>
      </c>
      <c r="AD529" s="2">
        <v>2</v>
      </c>
      <c r="AE529" s="7">
        <f t="shared" si="104"/>
        <v>1</v>
      </c>
      <c r="AF529" s="7">
        <f>SUM(AE$3:AE529)</f>
        <v>-16.650000000000009</v>
      </c>
      <c r="AG529" s="2">
        <v>1.8</v>
      </c>
      <c r="AH529" s="7">
        <f t="shared" si="100"/>
        <v>-1</v>
      </c>
      <c r="AI529" s="7">
        <f>SUM(AH$3:AH529)</f>
        <v>-20.369999999999976</v>
      </c>
      <c r="AJ529" s="2">
        <v>7.5</v>
      </c>
      <c r="AK529" s="7">
        <f t="shared" si="105"/>
        <v>-1</v>
      </c>
      <c r="AL529" s="7">
        <f>SUM(AK$3:AK529)</f>
        <v>-30</v>
      </c>
      <c r="AM529" s="2">
        <v>9.5</v>
      </c>
      <c r="AN529" s="7">
        <f t="shared" si="106"/>
        <v>-1</v>
      </c>
      <c r="AO529" s="7">
        <f>SUM(AN$3:AN529)</f>
        <v>-89.5</v>
      </c>
      <c r="AP529" s="2">
        <v>6.5</v>
      </c>
      <c r="AQ529" s="7">
        <f t="shared" si="107"/>
        <v>-1</v>
      </c>
      <c r="AR529" s="7">
        <f>SUM(AQ$3:AQ529)</f>
        <v>-71.5</v>
      </c>
      <c r="AS529">
        <v>4.6500000000000004</v>
      </c>
      <c r="AT529">
        <v>1.18</v>
      </c>
      <c r="AU529" s="5">
        <f t="shared" si="101"/>
        <v>-3.84</v>
      </c>
      <c r="AV529" s="4">
        <f>SUM(AU$3:AU529)</f>
        <v>-352.14999999999986</v>
      </c>
    </row>
    <row r="530" spans="1:48" x14ac:dyDescent="0.25">
      <c r="A530">
        <f t="shared" si="97"/>
        <v>1</v>
      </c>
      <c r="B530">
        <f t="shared" si="96"/>
        <v>5912</v>
      </c>
      <c r="C530" s="1">
        <v>43877</v>
      </c>
      <c r="D530" t="s">
        <v>287</v>
      </c>
      <c r="E530" t="s">
        <v>908</v>
      </c>
      <c r="F530" t="s">
        <v>636</v>
      </c>
      <c r="G530" t="s">
        <v>706</v>
      </c>
      <c r="H530">
        <v>2020</v>
      </c>
      <c r="I530">
        <v>2</v>
      </c>
      <c r="J530">
        <v>16</v>
      </c>
      <c r="K530" t="s">
        <v>23</v>
      </c>
      <c r="L530">
        <v>1</v>
      </c>
      <c r="M530" s="3">
        <v>0</v>
      </c>
      <c r="N530" s="3">
        <v>1</v>
      </c>
      <c r="O530" s="13">
        <v>4.0999999999999996</v>
      </c>
      <c r="P530">
        <v>3.7</v>
      </c>
      <c r="Q530">
        <v>1.85</v>
      </c>
      <c r="R530" s="2">
        <v>1.7</v>
      </c>
      <c r="S530" s="7">
        <f t="shared" si="102"/>
        <v>-1</v>
      </c>
      <c r="T530" s="7">
        <f>SUM($S$3:S530)</f>
        <v>-38.70000000000006</v>
      </c>
      <c r="U530" s="2">
        <v>2.0499999999999998</v>
      </c>
      <c r="V530" s="7">
        <f t="shared" si="103"/>
        <v>1.0499999999999998</v>
      </c>
      <c r="W530" s="7">
        <f>SUM($V$3:V530)</f>
        <v>-26.94</v>
      </c>
      <c r="X530" s="8">
        <v>1.25</v>
      </c>
      <c r="Y530" s="7">
        <f t="shared" si="98"/>
        <v>-1</v>
      </c>
      <c r="Z530" s="7">
        <f>SUM($Y$3:Y530)</f>
        <v>-19.580000000000016</v>
      </c>
      <c r="AA530" s="8">
        <v>4</v>
      </c>
      <c r="AB530" s="7">
        <f t="shared" si="99"/>
        <v>3</v>
      </c>
      <c r="AC530" s="7">
        <f>SUM($AB$3:AB530)</f>
        <v>-36.86</v>
      </c>
      <c r="AD530" s="2">
        <v>1.9</v>
      </c>
      <c r="AE530" s="7">
        <f t="shared" si="104"/>
        <v>-1</v>
      </c>
      <c r="AF530" s="7">
        <f>SUM(AE$3:AE530)</f>
        <v>-17.650000000000009</v>
      </c>
      <c r="AG530" s="2">
        <v>1.9</v>
      </c>
      <c r="AH530" s="7">
        <f t="shared" si="100"/>
        <v>0.89999999999999991</v>
      </c>
      <c r="AI530" s="7">
        <f>SUM(AH$3:AH530)</f>
        <v>-19.469999999999978</v>
      </c>
      <c r="AJ530" s="2">
        <v>13</v>
      </c>
      <c r="AK530" s="7">
        <f t="shared" si="105"/>
        <v>-1</v>
      </c>
      <c r="AL530" s="7">
        <f>SUM(AK$3:AK530)</f>
        <v>-31</v>
      </c>
      <c r="AM530" s="2">
        <v>13</v>
      </c>
      <c r="AN530" s="7">
        <f t="shared" si="106"/>
        <v>-1</v>
      </c>
      <c r="AO530" s="7">
        <f>SUM(AN$3:AN530)</f>
        <v>-90.5</v>
      </c>
      <c r="AP530" s="2">
        <v>7</v>
      </c>
      <c r="AQ530" s="7">
        <f t="shared" si="107"/>
        <v>-1</v>
      </c>
      <c r="AR530" s="7">
        <f>SUM(AQ$3:AQ530)</f>
        <v>-72.5</v>
      </c>
      <c r="AU530" s="5">
        <f t="shared" si="101"/>
        <v>-1.0500000000000003</v>
      </c>
      <c r="AV530" s="4">
        <f>SUM(AU$3:AU530)</f>
        <v>-353.19999999999987</v>
      </c>
    </row>
    <row r="531" spans="1:48" x14ac:dyDescent="0.25">
      <c r="A531">
        <f t="shared" si="97"/>
        <v>1</v>
      </c>
      <c r="B531">
        <f t="shared" si="96"/>
        <v>5911</v>
      </c>
      <c r="C531" s="1">
        <v>43877</v>
      </c>
      <c r="D531" t="s">
        <v>287</v>
      </c>
      <c r="E531" t="s">
        <v>909</v>
      </c>
      <c r="F531" t="s">
        <v>370</v>
      </c>
      <c r="G531" t="s">
        <v>290</v>
      </c>
      <c r="H531">
        <v>2020</v>
      </c>
      <c r="I531">
        <v>2</v>
      </c>
      <c r="J531">
        <v>16</v>
      </c>
      <c r="K531" t="s">
        <v>23</v>
      </c>
      <c r="L531">
        <v>1</v>
      </c>
      <c r="M531" s="3">
        <v>2</v>
      </c>
      <c r="N531" s="3">
        <v>0</v>
      </c>
      <c r="O531" s="13">
        <v>1.1599999999999999</v>
      </c>
      <c r="P531">
        <v>7.5</v>
      </c>
      <c r="Q531">
        <v>15</v>
      </c>
      <c r="R531" s="2">
        <v>1.8</v>
      </c>
      <c r="S531" s="7">
        <f t="shared" si="102"/>
        <v>-1</v>
      </c>
      <c r="T531" s="7">
        <f>SUM($S$3:S531)</f>
        <v>-39.70000000000006</v>
      </c>
      <c r="U531" s="2">
        <v>1.95</v>
      </c>
      <c r="V531" s="7">
        <f t="shared" si="103"/>
        <v>0.95</v>
      </c>
      <c r="W531" s="7">
        <f>SUM($V$3:V531)</f>
        <v>-25.990000000000002</v>
      </c>
      <c r="X531" s="8">
        <v>1.1000000000000001</v>
      </c>
      <c r="Y531" s="7">
        <f t="shared" si="98"/>
        <v>0.10000000000000009</v>
      </c>
      <c r="Z531" s="7">
        <f>SUM($Y$3:Y531)</f>
        <v>-19.480000000000015</v>
      </c>
      <c r="AA531" s="8">
        <v>7</v>
      </c>
      <c r="AB531" s="7">
        <f t="shared" si="99"/>
        <v>-1</v>
      </c>
      <c r="AC531" s="7">
        <f>SUM($AB$3:AB531)</f>
        <v>-37.86</v>
      </c>
      <c r="AD531" s="2">
        <v>1.33</v>
      </c>
      <c r="AE531" s="7">
        <f t="shared" si="104"/>
        <v>-1</v>
      </c>
      <c r="AF531" s="7">
        <f>SUM(AE$3:AE531)</f>
        <v>-18.650000000000009</v>
      </c>
      <c r="AG531" s="2">
        <v>3.4</v>
      </c>
      <c r="AH531" s="7">
        <f t="shared" si="100"/>
        <v>2.4</v>
      </c>
      <c r="AI531" s="7">
        <f>SUM(AH$3:AH531)</f>
        <v>-17.069999999999979</v>
      </c>
      <c r="AJ531" s="2">
        <v>10</v>
      </c>
      <c r="AK531" s="7">
        <f t="shared" si="105"/>
        <v>-1</v>
      </c>
      <c r="AL531" s="7">
        <f>SUM(AK$3:AK531)</f>
        <v>-32</v>
      </c>
      <c r="AM531" s="2">
        <v>8.5</v>
      </c>
      <c r="AN531" s="7">
        <f t="shared" si="106"/>
        <v>-1</v>
      </c>
      <c r="AO531" s="7">
        <f>SUM(AN$3:AN531)</f>
        <v>-91.5</v>
      </c>
      <c r="AP531" s="2">
        <v>17</v>
      </c>
      <c r="AQ531" s="7">
        <f t="shared" si="107"/>
        <v>-1</v>
      </c>
      <c r="AR531" s="7">
        <f>SUM(AQ$3:AQ531)</f>
        <v>-73.5</v>
      </c>
      <c r="AS531">
        <v>1.55</v>
      </c>
      <c r="AT531">
        <v>2.37</v>
      </c>
      <c r="AU531" s="5">
        <f t="shared" si="101"/>
        <v>-2.5499999999999998</v>
      </c>
      <c r="AV531" s="4">
        <f>SUM(AU$3:AU531)</f>
        <v>-355.74999999999989</v>
      </c>
    </row>
    <row r="532" spans="1:48" x14ac:dyDescent="0.25">
      <c r="A532">
        <f t="shared" si="97"/>
        <v>1</v>
      </c>
      <c r="B532">
        <f t="shared" si="96"/>
        <v>5910</v>
      </c>
      <c r="C532" s="1">
        <v>43877</v>
      </c>
      <c r="D532" t="s">
        <v>287</v>
      </c>
      <c r="E532" t="s">
        <v>910</v>
      </c>
      <c r="F532" t="s">
        <v>703</v>
      </c>
      <c r="G532" t="s">
        <v>371</v>
      </c>
      <c r="H532">
        <v>2020</v>
      </c>
      <c r="I532">
        <v>2</v>
      </c>
      <c r="J532">
        <v>16</v>
      </c>
      <c r="K532" t="s">
        <v>23</v>
      </c>
      <c r="L532">
        <v>1</v>
      </c>
      <c r="M532" s="3">
        <v>2</v>
      </c>
      <c r="N532" s="3">
        <v>1</v>
      </c>
      <c r="O532" s="13">
        <v>2.4500000000000002</v>
      </c>
      <c r="P532">
        <v>3.4</v>
      </c>
      <c r="Q532">
        <v>2.87</v>
      </c>
      <c r="R532" s="2">
        <v>1.66</v>
      </c>
      <c r="S532" s="7">
        <f t="shared" si="102"/>
        <v>0.65999999999999992</v>
      </c>
      <c r="T532" s="7">
        <f>SUM($S$3:S532)</f>
        <v>-39.040000000000063</v>
      </c>
      <c r="U532" s="2">
        <v>2.1</v>
      </c>
      <c r="V532" s="7">
        <f t="shared" si="103"/>
        <v>-1</v>
      </c>
      <c r="W532" s="7">
        <f>SUM($V$3:V532)</f>
        <v>-26.990000000000002</v>
      </c>
      <c r="X532" s="8">
        <v>1.28</v>
      </c>
      <c r="Y532" s="7">
        <f t="shared" si="98"/>
        <v>0.28000000000000003</v>
      </c>
      <c r="Z532" s="7">
        <f>SUM($Y$3:Y532)</f>
        <v>-19.200000000000014</v>
      </c>
      <c r="AA532" s="8">
        <v>3.75</v>
      </c>
      <c r="AB532" s="7">
        <f t="shared" si="99"/>
        <v>-1</v>
      </c>
      <c r="AC532" s="7">
        <f>SUM($AB$3:AB532)</f>
        <v>-38.86</v>
      </c>
      <c r="AD532" s="2">
        <v>1.9</v>
      </c>
      <c r="AE532" s="7">
        <f t="shared" si="104"/>
        <v>0.89999999999999991</v>
      </c>
      <c r="AF532" s="7">
        <f>SUM(AE$3:AE532)</f>
        <v>-17.750000000000011</v>
      </c>
      <c r="AG532" s="2">
        <v>1.9</v>
      </c>
      <c r="AH532" s="7">
        <f t="shared" si="100"/>
        <v>-1</v>
      </c>
      <c r="AI532" s="7">
        <f>SUM(AH$3:AH532)</f>
        <v>-18.069999999999979</v>
      </c>
      <c r="AJ532" s="2">
        <v>9</v>
      </c>
      <c r="AK532" s="7">
        <f t="shared" si="105"/>
        <v>-1</v>
      </c>
      <c r="AL532" s="7">
        <f>SUM(AK$3:AK532)</f>
        <v>-33</v>
      </c>
      <c r="AM532" s="2">
        <v>9.5</v>
      </c>
      <c r="AN532" s="7">
        <f t="shared" si="106"/>
        <v>8.5</v>
      </c>
      <c r="AO532" s="7">
        <f>SUM(AN$3:AN532)</f>
        <v>-83</v>
      </c>
      <c r="AP532" s="2">
        <v>6.5</v>
      </c>
      <c r="AQ532" s="7">
        <f t="shared" si="107"/>
        <v>-1</v>
      </c>
      <c r="AR532" s="7">
        <f>SUM(AQ$3:AQ532)</f>
        <v>-74.5</v>
      </c>
      <c r="AS532">
        <v>4.5</v>
      </c>
      <c r="AT532">
        <v>1.19</v>
      </c>
      <c r="AU532" s="5">
        <f t="shared" si="101"/>
        <v>5.34</v>
      </c>
      <c r="AV532" s="4">
        <f>SUM(AU$3:AU532)</f>
        <v>-350.40999999999991</v>
      </c>
    </row>
    <row r="533" spans="1:48" x14ac:dyDescent="0.25">
      <c r="A533">
        <f t="shared" si="97"/>
        <v>1</v>
      </c>
      <c r="B533">
        <f t="shared" si="96"/>
        <v>5909</v>
      </c>
      <c r="C533" s="1">
        <v>43877</v>
      </c>
      <c r="D533" t="s">
        <v>287</v>
      </c>
      <c r="E533" t="s">
        <v>911</v>
      </c>
      <c r="F533" t="s">
        <v>379</v>
      </c>
      <c r="G533" t="s">
        <v>383</v>
      </c>
      <c r="H533">
        <v>2020</v>
      </c>
      <c r="I533">
        <v>2</v>
      </c>
      <c r="J533">
        <v>16</v>
      </c>
      <c r="K533" t="s">
        <v>23</v>
      </c>
      <c r="L533">
        <v>1</v>
      </c>
      <c r="M533" s="3">
        <v>1</v>
      </c>
      <c r="N533" s="3">
        <v>5</v>
      </c>
      <c r="O533" s="13">
        <v>2.8</v>
      </c>
      <c r="P533">
        <v>3.1</v>
      </c>
      <c r="Q533">
        <v>2.7</v>
      </c>
      <c r="R533" s="2">
        <v>1.9</v>
      </c>
      <c r="S533" s="7">
        <f t="shared" si="102"/>
        <v>0.89999999999999991</v>
      </c>
      <c r="T533" s="7">
        <f>SUM($S$3:S533)</f>
        <v>-38.140000000000065</v>
      </c>
      <c r="U533" s="2">
        <v>1.9</v>
      </c>
      <c r="V533" s="7">
        <f t="shared" si="103"/>
        <v>-1</v>
      </c>
      <c r="W533" s="7">
        <f>SUM($V$3:V533)</f>
        <v>-27.990000000000002</v>
      </c>
      <c r="X533" s="8">
        <v>1.36</v>
      </c>
      <c r="Y533" s="7">
        <f t="shared" si="98"/>
        <v>0.3600000000000001</v>
      </c>
      <c r="Z533" s="7">
        <f>SUM($Y$3:Y533)</f>
        <v>-18.840000000000014</v>
      </c>
      <c r="AA533" s="8">
        <v>3.2</v>
      </c>
      <c r="AB533" s="7">
        <f t="shared" si="99"/>
        <v>-1</v>
      </c>
      <c r="AC533" s="7">
        <f>SUM($AB$3:AB533)</f>
        <v>-39.86</v>
      </c>
      <c r="AD533" s="2">
        <v>2.2999999999999998</v>
      </c>
      <c r="AE533" s="7">
        <f t="shared" si="104"/>
        <v>1.2999999999999998</v>
      </c>
      <c r="AF533" s="7">
        <f>SUM(AE$3:AE533)</f>
        <v>-16.45000000000001</v>
      </c>
      <c r="AG533" s="2">
        <v>1.61</v>
      </c>
      <c r="AH533" s="7">
        <f t="shared" si="100"/>
        <v>-1</v>
      </c>
      <c r="AI533" s="7">
        <f>SUM(AH$3:AH533)</f>
        <v>-19.069999999999979</v>
      </c>
      <c r="AJ533" s="2">
        <v>8</v>
      </c>
      <c r="AK533" s="7">
        <f t="shared" si="105"/>
        <v>-1</v>
      </c>
      <c r="AL533" s="7">
        <f>SUM(AK$3:AK533)</f>
        <v>-34</v>
      </c>
      <c r="AM533" s="2">
        <v>11</v>
      </c>
      <c r="AN533" s="7">
        <f t="shared" si="106"/>
        <v>-1</v>
      </c>
      <c r="AO533" s="7">
        <f>SUM(AN$3:AN533)</f>
        <v>-84</v>
      </c>
      <c r="AP533" s="2">
        <v>6</v>
      </c>
      <c r="AQ533" s="7">
        <f t="shared" si="107"/>
        <v>-1</v>
      </c>
      <c r="AR533" s="7">
        <f>SUM(AQ$3:AQ533)</f>
        <v>-75.5</v>
      </c>
      <c r="AS533">
        <v>6</v>
      </c>
      <c r="AT533">
        <v>1.1200000000000001</v>
      </c>
      <c r="AU533" s="5">
        <f t="shared" si="101"/>
        <v>-3.4400000000000004</v>
      </c>
      <c r="AV533" s="4">
        <f>SUM(AU$3:AU533)</f>
        <v>-353.84999999999991</v>
      </c>
    </row>
    <row r="534" spans="1:48" x14ac:dyDescent="0.25">
      <c r="A534">
        <f t="shared" si="97"/>
        <v>1</v>
      </c>
      <c r="B534">
        <f t="shared" si="96"/>
        <v>5908</v>
      </c>
      <c r="C534" s="1">
        <v>43877</v>
      </c>
      <c r="D534" t="s">
        <v>287</v>
      </c>
      <c r="E534" t="s">
        <v>912</v>
      </c>
      <c r="F534" t="s">
        <v>289</v>
      </c>
      <c r="G534" t="s">
        <v>376</v>
      </c>
      <c r="H534">
        <v>2020</v>
      </c>
      <c r="I534">
        <v>2</v>
      </c>
      <c r="J534">
        <v>16</v>
      </c>
      <c r="K534" t="s">
        <v>23</v>
      </c>
      <c r="L534">
        <v>1</v>
      </c>
      <c r="M534" s="3">
        <v>0</v>
      </c>
      <c r="N534" s="3">
        <v>1</v>
      </c>
      <c r="O534" s="13">
        <v>1.8</v>
      </c>
      <c r="P534">
        <v>3.9</v>
      </c>
      <c r="Q534">
        <v>4.2</v>
      </c>
      <c r="R534" s="2">
        <v>1.61</v>
      </c>
      <c r="S534" s="7">
        <f t="shared" si="102"/>
        <v>-1</v>
      </c>
      <c r="T534" s="7">
        <f>SUM($S$3:S534)</f>
        <v>-39.140000000000065</v>
      </c>
      <c r="U534" s="2">
        <v>2.2000000000000002</v>
      </c>
      <c r="V534" s="7">
        <f t="shared" si="103"/>
        <v>1.2000000000000002</v>
      </c>
      <c r="W534" s="7">
        <f>SUM($V$3:V534)</f>
        <v>-26.790000000000003</v>
      </c>
      <c r="X534" s="8">
        <v>1.2</v>
      </c>
      <c r="Y534" s="7">
        <f t="shared" si="98"/>
        <v>-1</v>
      </c>
      <c r="Z534" s="7">
        <f>SUM($Y$3:Y534)</f>
        <v>-19.840000000000014</v>
      </c>
      <c r="AA534" s="8">
        <v>4.5</v>
      </c>
      <c r="AB534" s="7">
        <f t="shared" si="99"/>
        <v>3.5</v>
      </c>
      <c r="AC534" s="7">
        <f>SUM($AB$3:AB534)</f>
        <v>-36.36</v>
      </c>
      <c r="AD534" s="2">
        <v>1.66</v>
      </c>
      <c r="AE534" s="7">
        <f t="shared" si="104"/>
        <v>-1</v>
      </c>
      <c r="AF534" s="7">
        <f>SUM(AE$3:AE534)</f>
        <v>-17.45000000000001</v>
      </c>
      <c r="AG534" s="2">
        <v>2.2000000000000002</v>
      </c>
      <c r="AH534" s="7">
        <f t="shared" si="100"/>
        <v>1.2000000000000002</v>
      </c>
      <c r="AI534" s="7">
        <f>SUM(AH$3:AH534)</f>
        <v>-17.86999999999998</v>
      </c>
      <c r="AJ534" s="2">
        <v>9</v>
      </c>
      <c r="AK534" s="7">
        <f t="shared" si="105"/>
        <v>-1</v>
      </c>
      <c r="AL534" s="7">
        <f>SUM(AK$3:AK534)</f>
        <v>-35</v>
      </c>
      <c r="AM534" s="2">
        <v>8.5</v>
      </c>
      <c r="AN534" s="7">
        <f t="shared" si="106"/>
        <v>-1</v>
      </c>
      <c r="AO534" s="7">
        <f>SUM(AN$3:AN534)</f>
        <v>-85</v>
      </c>
      <c r="AP534" s="2">
        <v>7.5</v>
      </c>
      <c r="AQ534" s="7">
        <f t="shared" si="107"/>
        <v>-1</v>
      </c>
      <c r="AR534" s="7">
        <f>SUM(AQ$3:AQ534)</f>
        <v>-76.5</v>
      </c>
      <c r="AS534">
        <v>3</v>
      </c>
      <c r="AT534">
        <v>1.37</v>
      </c>
      <c r="AU534" s="5">
        <f t="shared" si="101"/>
        <v>-9.9999999999999645E-2</v>
      </c>
      <c r="AV534" s="4">
        <f>SUM(AU$3:AU534)</f>
        <v>-353.94999999999993</v>
      </c>
    </row>
    <row r="535" spans="1:48" x14ac:dyDescent="0.25">
      <c r="A535">
        <f t="shared" si="97"/>
        <v>1</v>
      </c>
      <c r="B535">
        <f t="shared" si="96"/>
        <v>5907</v>
      </c>
      <c r="C535" s="1">
        <v>43877</v>
      </c>
      <c r="D535" t="s">
        <v>287</v>
      </c>
      <c r="E535" t="s">
        <v>913</v>
      </c>
      <c r="F535" t="s">
        <v>382</v>
      </c>
      <c r="G535" t="s">
        <v>380</v>
      </c>
      <c r="H535">
        <v>2020</v>
      </c>
      <c r="I535">
        <v>2</v>
      </c>
      <c r="J535">
        <v>16</v>
      </c>
      <c r="K535" t="s">
        <v>23</v>
      </c>
      <c r="L535">
        <v>1</v>
      </c>
      <c r="M535" s="3">
        <v>0</v>
      </c>
      <c r="N535" s="3">
        <v>0</v>
      </c>
      <c r="O535" s="13">
        <v>2.4</v>
      </c>
      <c r="P535">
        <v>3.25</v>
      </c>
      <c r="Q535">
        <v>2.9</v>
      </c>
      <c r="R535" s="2">
        <v>1.9</v>
      </c>
      <c r="S535" s="7">
        <f t="shared" si="102"/>
        <v>-1</v>
      </c>
      <c r="T535" s="7">
        <f>SUM($S$3:S535)</f>
        <v>-40.140000000000065</v>
      </c>
      <c r="U535" s="2">
        <v>1.9</v>
      </c>
      <c r="V535" s="7">
        <f t="shared" si="103"/>
        <v>0.89999999999999991</v>
      </c>
      <c r="W535" s="7">
        <f>SUM($V$3:V535)</f>
        <v>-25.890000000000004</v>
      </c>
      <c r="X535" s="8">
        <v>1.36</v>
      </c>
      <c r="Y535" s="7">
        <f t="shared" si="98"/>
        <v>-1</v>
      </c>
      <c r="Z535" s="7">
        <f>SUM($Y$3:Y535)</f>
        <v>-20.840000000000014</v>
      </c>
      <c r="AA535" s="8">
        <v>3.2</v>
      </c>
      <c r="AB535" s="7">
        <f t="shared" si="99"/>
        <v>2.2000000000000002</v>
      </c>
      <c r="AC535" s="7">
        <f>SUM($AB$3:AB535)</f>
        <v>-34.159999999999997</v>
      </c>
      <c r="AD535" s="2">
        <v>2.1</v>
      </c>
      <c r="AE535" s="7">
        <f t="shared" si="104"/>
        <v>-1</v>
      </c>
      <c r="AF535" s="7">
        <f>SUM(AE$3:AE535)</f>
        <v>-18.45000000000001</v>
      </c>
      <c r="AG535" s="2">
        <v>1.72</v>
      </c>
      <c r="AH535" s="7">
        <f t="shared" si="100"/>
        <v>0.72</v>
      </c>
      <c r="AI535" s="7">
        <f>SUM(AH$3:AH535)</f>
        <v>-17.149999999999981</v>
      </c>
      <c r="AJ535" s="2">
        <v>7.5</v>
      </c>
      <c r="AK535" s="7">
        <f t="shared" si="105"/>
        <v>-1</v>
      </c>
      <c r="AL535" s="7">
        <f>SUM(AK$3:AK535)</f>
        <v>-36</v>
      </c>
      <c r="AM535" s="2">
        <v>10</v>
      </c>
      <c r="AN535" s="7">
        <f t="shared" si="106"/>
        <v>-1</v>
      </c>
      <c r="AO535" s="7">
        <f>SUM(AN$3:AN535)</f>
        <v>-86</v>
      </c>
      <c r="AP535" s="2">
        <v>6.5</v>
      </c>
      <c r="AQ535" s="7">
        <f t="shared" si="107"/>
        <v>-1</v>
      </c>
      <c r="AR535" s="7">
        <f>SUM(AQ$3:AQ535)</f>
        <v>-77.5</v>
      </c>
      <c r="AS535">
        <v>4.8</v>
      </c>
      <c r="AT535">
        <v>1.17</v>
      </c>
      <c r="AU535" s="5">
        <f t="shared" si="101"/>
        <v>-2.1799999999999997</v>
      </c>
      <c r="AV535" s="4">
        <f>SUM(AU$3:AU535)</f>
        <v>-356.12999999999994</v>
      </c>
    </row>
    <row r="536" spans="1:48" x14ac:dyDescent="0.25">
      <c r="A536">
        <f t="shared" si="97"/>
        <v>1</v>
      </c>
      <c r="B536">
        <f t="shared" si="96"/>
        <v>5906</v>
      </c>
      <c r="C536" s="1">
        <v>43876</v>
      </c>
      <c r="D536" t="s">
        <v>291</v>
      </c>
      <c r="E536" t="s">
        <v>914</v>
      </c>
      <c r="F536" t="s">
        <v>294</v>
      </c>
      <c r="G536" t="s">
        <v>387</v>
      </c>
      <c r="H536">
        <v>2020</v>
      </c>
      <c r="I536">
        <v>2</v>
      </c>
      <c r="J536">
        <v>15</v>
      </c>
      <c r="K536" t="s">
        <v>47</v>
      </c>
      <c r="L536">
        <v>7</v>
      </c>
      <c r="M536" s="3">
        <v>1</v>
      </c>
      <c r="N536" s="3">
        <v>1</v>
      </c>
      <c r="O536" s="13">
        <v>2.0499999999999998</v>
      </c>
      <c r="P536">
        <v>3.6</v>
      </c>
      <c r="Q536">
        <v>3.4</v>
      </c>
      <c r="R536" s="2">
        <v>1.57</v>
      </c>
      <c r="S536" s="7">
        <f t="shared" si="102"/>
        <v>0.57000000000000006</v>
      </c>
      <c r="T536" s="7">
        <f>SUM($S$3:S536)</f>
        <v>-39.570000000000064</v>
      </c>
      <c r="U536" s="2">
        <v>2.25</v>
      </c>
      <c r="V536" s="7">
        <f t="shared" si="103"/>
        <v>-1</v>
      </c>
      <c r="W536" s="7">
        <f>SUM($V$3:V536)</f>
        <v>-26.890000000000004</v>
      </c>
      <c r="X536" s="8">
        <v>1.22</v>
      </c>
      <c r="Y536" s="7">
        <f t="shared" si="98"/>
        <v>0.21999999999999997</v>
      </c>
      <c r="Z536" s="7">
        <f>SUM($Y$3:Y536)</f>
        <v>-20.620000000000015</v>
      </c>
      <c r="AA536" s="8">
        <v>4.33</v>
      </c>
      <c r="AB536" s="7">
        <f t="shared" si="99"/>
        <v>-1</v>
      </c>
      <c r="AC536" s="7">
        <f>SUM($AB$3:AB536)</f>
        <v>-35.159999999999997</v>
      </c>
      <c r="AD536" s="2">
        <v>1.72</v>
      </c>
      <c r="AE536" s="7">
        <f t="shared" si="104"/>
        <v>-1</v>
      </c>
      <c r="AF536" s="7">
        <f>SUM(AE$3:AE536)</f>
        <v>-19.45000000000001</v>
      </c>
      <c r="AG536" s="2">
        <v>2.1</v>
      </c>
      <c r="AH536" s="7">
        <f t="shared" si="100"/>
        <v>1.1000000000000001</v>
      </c>
      <c r="AI536" s="7">
        <f>SUM(AH$3:AH536)</f>
        <v>-16.049999999999979</v>
      </c>
      <c r="AJ536" s="2">
        <v>9.5</v>
      </c>
      <c r="AK536" s="7">
        <f t="shared" si="105"/>
        <v>-1</v>
      </c>
      <c r="AL536" s="7">
        <f>SUM(AK$3:AK536)</f>
        <v>-37</v>
      </c>
      <c r="AM536" s="2">
        <v>9</v>
      </c>
      <c r="AN536" s="7">
        <f t="shared" si="106"/>
        <v>-1</v>
      </c>
      <c r="AO536" s="7">
        <f>SUM(AN$3:AN536)</f>
        <v>-87</v>
      </c>
      <c r="AP536" s="2">
        <v>7</v>
      </c>
      <c r="AQ536" s="7">
        <f t="shared" si="107"/>
        <v>6</v>
      </c>
      <c r="AR536" s="7">
        <f>SUM(AQ$3:AQ536)</f>
        <v>-71.5</v>
      </c>
      <c r="AS536">
        <v>3.7</v>
      </c>
      <c r="AT536">
        <v>1.26</v>
      </c>
      <c r="AU536" s="5">
        <f t="shared" si="101"/>
        <v>2.89</v>
      </c>
      <c r="AV536" s="4">
        <f>SUM(AU$3:AU536)</f>
        <v>-353.23999999999995</v>
      </c>
    </row>
    <row r="537" spans="1:48" x14ac:dyDescent="0.25">
      <c r="A537">
        <f t="shared" si="97"/>
        <v>1</v>
      </c>
      <c r="B537">
        <f t="shared" si="96"/>
        <v>5905</v>
      </c>
      <c r="C537" s="1">
        <v>43876</v>
      </c>
      <c r="D537" t="s">
        <v>291</v>
      </c>
      <c r="E537" t="s">
        <v>915</v>
      </c>
      <c r="F537" t="s">
        <v>297</v>
      </c>
      <c r="G537" t="s">
        <v>794</v>
      </c>
      <c r="H537">
        <v>2020</v>
      </c>
      <c r="I537">
        <v>2</v>
      </c>
      <c r="J537">
        <v>15</v>
      </c>
      <c r="K537" t="s">
        <v>47</v>
      </c>
      <c r="L537">
        <v>7</v>
      </c>
      <c r="M537" s="3">
        <v>1</v>
      </c>
      <c r="N537" s="3">
        <v>4</v>
      </c>
      <c r="O537" s="13">
        <v>4</v>
      </c>
      <c r="P537">
        <v>4</v>
      </c>
      <c r="Q537">
        <v>1.8</v>
      </c>
      <c r="R537" s="2">
        <v>1.75</v>
      </c>
      <c r="S537" s="7">
        <f t="shared" si="102"/>
        <v>0.75</v>
      </c>
      <c r="T537" s="7">
        <f>SUM($S$3:S537)</f>
        <v>-38.820000000000064</v>
      </c>
      <c r="U537" s="2">
        <v>2</v>
      </c>
      <c r="V537" s="7">
        <f t="shared" si="103"/>
        <v>-1</v>
      </c>
      <c r="W537" s="7">
        <f>SUM($V$3:V537)</f>
        <v>-27.890000000000004</v>
      </c>
      <c r="X537" s="8">
        <v>1.28</v>
      </c>
      <c r="Y537" s="7">
        <f t="shared" si="98"/>
        <v>0.28000000000000003</v>
      </c>
      <c r="Z537" s="7">
        <f>SUM($Y$3:Y537)</f>
        <v>-20.340000000000014</v>
      </c>
      <c r="AA537" s="8">
        <v>3.75</v>
      </c>
      <c r="AB537" s="7">
        <f t="shared" si="99"/>
        <v>-1</v>
      </c>
      <c r="AC537" s="7">
        <f>SUM($AB$3:AB537)</f>
        <v>-36.159999999999997</v>
      </c>
      <c r="AD537" s="2">
        <v>1.8</v>
      </c>
      <c r="AE537" s="7">
        <f t="shared" si="104"/>
        <v>0.8</v>
      </c>
      <c r="AF537" s="7">
        <f>SUM(AE$3:AE537)</f>
        <v>-18.650000000000009</v>
      </c>
      <c r="AG537" s="2">
        <v>2</v>
      </c>
      <c r="AH537" s="7">
        <f t="shared" si="100"/>
        <v>-1</v>
      </c>
      <c r="AI537" s="7">
        <f>SUM(AH$3:AH537)</f>
        <v>-17.049999999999979</v>
      </c>
      <c r="AJ537" s="2">
        <v>12</v>
      </c>
      <c r="AK537" s="7">
        <f t="shared" si="105"/>
        <v>-1</v>
      </c>
      <c r="AL537" s="7">
        <f>SUM(AK$3:AK537)</f>
        <v>-38</v>
      </c>
      <c r="AM537" s="2">
        <v>13</v>
      </c>
      <c r="AN537" s="7">
        <f t="shared" si="106"/>
        <v>-1</v>
      </c>
      <c r="AO537" s="7">
        <f>SUM(AN$3:AN537)</f>
        <v>-88</v>
      </c>
      <c r="AP537" s="2">
        <v>7.5</v>
      </c>
      <c r="AQ537" s="7">
        <f t="shared" si="107"/>
        <v>-1</v>
      </c>
      <c r="AR537" s="7">
        <f>SUM(AQ$3:AQ537)</f>
        <v>-72.5</v>
      </c>
      <c r="AU537" s="5">
        <f t="shared" si="101"/>
        <v>-4.17</v>
      </c>
      <c r="AV537" s="4">
        <f>SUM(AU$3:AU537)</f>
        <v>-357.40999999999997</v>
      </c>
    </row>
    <row r="538" spans="1:48" x14ac:dyDescent="0.25">
      <c r="A538">
        <f t="shared" si="97"/>
        <v>1</v>
      </c>
      <c r="B538">
        <f t="shared" si="96"/>
        <v>5904</v>
      </c>
      <c r="C538" s="1">
        <v>43876</v>
      </c>
      <c r="D538" t="s">
        <v>291</v>
      </c>
      <c r="E538" t="s">
        <v>916</v>
      </c>
      <c r="F538" t="s">
        <v>394</v>
      </c>
      <c r="G538" t="s">
        <v>239</v>
      </c>
      <c r="H538">
        <v>2020</v>
      </c>
      <c r="I538">
        <v>2</v>
      </c>
      <c r="J538">
        <v>15</v>
      </c>
      <c r="K538" t="s">
        <v>47</v>
      </c>
      <c r="L538">
        <v>7</v>
      </c>
      <c r="M538" s="3">
        <v>2</v>
      </c>
      <c r="N538" s="3">
        <v>3</v>
      </c>
      <c r="O538" s="13">
        <v>2.37</v>
      </c>
      <c r="P538">
        <v>3.5</v>
      </c>
      <c r="Q538">
        <v>2.87</v>
      </c>
      <c r="R538" s="2">
        <v>1.57</v>
      </c>
      <c r="S538" s="7">
        <f t="shared" si="102"/>
        <v>0.57000000000000006</v>
      </c>
      <c r="T538" s="7">
        <f>SUM($S$3:S538)</f>
        <v>-38.250000000000064</v>
      </c>
      <c r="U538" s="2">
        <v>2.25</v>
      </c>
      <c r="V538" s="7">
        <f t="shared" si="103"/>
        <v>-1</v>
      </c>
      <c r="W538" s="7">
        <f>SUM($V$3:V538)</f>
        <v>-28.890000000000004</v>
      </c>
      <c r="X538" s="8">
        <v>1.22</v>
      </c>
      <c r="Y538" s="7">
        <f t="shared" si="98"/>
        <v>0.21999999999999997</v>
      </c>
      <c r="Z538" s="7">
        <f>SUM($Y$3:Y538)</f>
        <v>-20.120000000000015</v>
      </c>
      <c r="AA538" s="8">
        <v>4.33</v>
      </c>
      <c r="AB538" s="7">
        <f t="shared" si="99"/>
        <v>-1</v>
      </c>
      <c r="AC538" s="7">
        <f>SUM($AB$3:AB538)</f>
        <v>-37.159999999999997</v>
      </c>
      <c r="AD538" s="2">
        <v>1.72</v>
      </c>
      <c r="AE538" s="7">
        <f t="shared" si="104"/>
        <v>0.72</v>
      </c>
      <c r="AF538" s="7">
        <f>SUM(AE$3:AE538)</f>
        <v>-17.93000000000001</v>
      </c>
      <c r="AG538" s="2">
        <v>2.1</v>
      </c>
      <c r="AH538" s="7">
        <f t="shared" si="100"/>
        <v>-1</v>
      </c>
      <c r="AI538" s="7">
        <f>SUM(AH$3:AH538)</f>
        <v>-18.049999999999979</v>
      </c>
      <c r="AJ538" s="2">
        <v>11</v>
      </c>
      <c r="AK538" s="7">
        <f t="shared" si="105"/>
        <v>-1</v>
      </c>
      <c r="AL538" s="7">
        <f>SUM(AK$3:AK538)</f>
        <v>-39</v>
      </c>
      <c r="AM538" s="2">
        <v>9.5</v>
      </c>
      <c r="AN538" s="7">
        <f t="shared" si="106"/>
        <v>-1</v>
      </c>
      <c r="AO538" s="7">
        <f>SUM(AN$3:AN538)</f>
        <v>-89</v>
      </c>
      <c r="AP538" s="2">
        <v>7</v>
      </c>
      <c r="AQ538" s="7">
        <f t="shared" si="107"/>
        <v>-1</v>
      </c>
      <c r="AR538" s="7">
        <f>SUM(AQ$3:AQ538)</f>
        <v>-73.5</v>
      </c>
      <c r="AS538">
        <v>4.5</v>
      </c>
      <c r="AT538">
        <v>1.19</v>
      </c>
      <c r="AU538" s="5">
        <f t="shared" si="101"/>
        <v>-4.49</v>
      </c>
      <c r="AV538" s="4">
        <f>SUM(AU$3:AU538)</f>
        <v>-361.9</v>
      </c>
    </row>
    <row r="539" spans="1:48" x14ac:dyDescent="0.25">
      <c r="A539">
        <f t="shared" si="97"/>
        <v>1</v>
      </c>
      <c r="B539">
        <f t="shared" si="96"/>
        <v>5903</v>
      </c>
      <c r="C539" s="1">
        <v>43876</v>
      </c>
      <c r="D539" t="s">
        <v>291</v>
      </c>
      <c r="E539" t="s">
        <v>917</v>
      </c>
      <c r="F539" t="s">
        <v>253</v>
      </c>
      <c r="G539" t="s">
        <v>391</v>
      </c>
      <c r="H539">
        <v>2020</v>
      </c>
      <c r="I539">
        <v>2</v>
      </c>
      <c r="J539">
        <v>15</v>
      </c>
      <c r="K539" t="s">
        <v>47</v>
      </c>
      <c r="L539">
        <v>7</v>
      </c>
      <c r="M539" s="3">
        <v>3</v>
      </c>
      <c r="N539" s="3">
        <v>0</v>
      </c>
      <c r="O539" s="13">
        <v>1.22</v>
      </c>
      <c r="P539">
        <v>7</v>
      </c>
      <c r="Q539">
        <v>11</v>
      </c>
      <c r="R539" s="2">
        <v>1.66</v>
      </c>
      <c r="S539" s="7">
        <f t="shared" si="102"/>
        <v>-1</v>
      </c>
      <c r="T539" s="7">
        <f>SUM($S$3:S539)</f>
        <v>-39.250000000000064</v>
      </c>
      <c r="U539" s="2">
        <v>2.1</v>
      </c>
      <c r="V539" s="7">
        <f t="shared" si="103"/>
        <v>1.1000000000000001</v>
      </c>
      <c r="W539" s="7">
        <f>SUM($V$3:V539)</f>
        <v>-27.790000000000003</v>
      </c>
      <c r="X539" s="8">
        <v>1.1000000000000001</v>
      </c>
      <c r="Y539" s="7">
        <f t="shared" si="98"/>
        <v>0.10000000000000009</v>
      </c>
      <c r="Z539" s="7">
        <f>SUM($Y$3:Y539)</f>
        <v>-20.020000000000014</v>
      </c>
      <c r="AA539" s="8">
        <v>7</v>
      </c>
      <c r="AB539" s="7">
        <f t="shared" si="99"/>
        <v>-1</v>
      </c>
      <c r="AC539" s="7">
        <f>SUM($AB$3:AB539)</f>
        <v>-38.159999999999997</v>
      </c>
      <c r="AD539" s="2">
        <v>1.3</v>
      </c>
      <c r="AE539" s="7">
        <f t="shared" si="104"/>
        <v>0.30000000000000004</v>
      </c>
      <c r="AF539" s="7">
        <f>SUM(AE$3:AE539)</f>
        <v>-17.63000000000001</v>
      </c>
      <c r="AG539" s="2">
        <v>3.5</v>
      </c>
      <c r="AH539" s="7">
        <f t="shared" si="100"/>
        <v>-1</v>
      </c>
      <c r="AI539" s="7">
        <f>SUM(AH$3:AH539)</f>
        <v>-19.049999999999979</v>
      </c>
      <c r="AJ539" s="2">
        <v>11</v>
      </c>
      <c r="AK539" s="7">
        <f t="shared" si="105"/>
        <v>-1</v>
      </c>
      <c r="AL539" s="7">
        <f>SUM(AK$3:AK539)</f>
        <v>-40</v>
      </c>
      <c r="AM539" s="2">
        <v>8.5</v>
      </c>
      <c r="AN539" s="7">
        <f t="shared" si="106"/>
        <v>-1</v>
      </c>
      <c r="AO539" s="7">
        <f>SUM(AN$3:AN539)</f>
        <v>-90</v>
      </c>
      <c r="AP539" s="2">
        <v>15</v>
      </c>
      <c r="AQ539" s="7">
        <f t="shared" si="107"/>
        <v>-1</v>
      </c>
      <c r="AR539" s="7">
        <f>SUM(AQ$3:AQ539)</f>
        <v>-74.5</v>
      </c>
      <c r="AS539">
        <v>1.65</v>
      </c>
      <c r="AT539">
        <v>2.2000000000000002</v>
      </c>
      <c r="AU539" s="5">
        <f t="shared" si="101"/>
        <v>-4.5</v>
      </c>
      <c r="AV539" s="4">
        <f>SUM(AU$3:AU539)</f>
        <v>-366.4</v>
      </c>
    </row>
    <row r="540" spans="1:48" x14ac:dyDescent="0.25">
      <c r="A540">
        <f t="shared" si="97"/>
        <v>1</v>
      </c>
      <c r="B540">
        <f t="shared" si="96"/>
        <v>5902</v>
      </c>
      <c r="C540" s="1">
        <v>43876</v>
      </c>
      <c r="D540" t="s">
        <v>291</v>
      </c>
      <c r="E540" t="s">
        <v>918</v>
      </c>
      <c r="F540" t="s">
        <v>556</v>
      </c>
      <c r="G540" t="s">
        <v>390</v>
      </c>
      <c r="H540">
        <v>2020</v>
      </c>
      <c r="I540">
        <v>2</v>
      </c>
      <c r="J540">
        <v>15</v>
      </c>
      <c r="K540" t="s">
        <v>47</v>
      </c>
      <c r="L540">
        <v>7</v>
      </c>
      <c r="M540" s="3">
        <v>1</v>
      </c>
      <c r="N540" s="3">
        <v>2</v>
      </c>
      <c r="O540" s="13">
        <v>2.4</v>
      </c>
      <c r="P540">
        <v>3.5</v>
      </c>
      <c r="Q540">
        <v>2.9</v>
      </c>
      <c r="R540" s="2">
        <v>1.57</v>
      </c>
      <c r="S540" s="7">
        <f t="shared" si="102"/>
        <v>0.57000000000000006</v>
      </c>
      <c r="T540" s="7">
        <f>SUM($S$3:S540)</f>
        <v>-38.680000000000064</v>
      </c>
      <c r="U540" s="2">
        <v>2.25</v>
      </c>
      <c r="V540" s="7">
        <f t="shared" si="103"/>
        <v>-1</v>
      </c>
      <c r="W540" s="7">
        <f>SUM($V$3:V540)</f>
        <v>-28.790000000000003</v>
      </c>
      <c r="X540" s="8">
        <v>1.22</v>
      </c>
      <c r="Y540" s="7">
        <f t="shared" si="98"/>
        <v>0.21999999999999997</v>
      </c>
      <c r="Z540" s="7">
        <f>SUM($Y$3:Y540)</f>
        <v>-19.800000000000015</v>
      </c>
      <c r="AA540" s="8">
        <v>4.33</v>
      </c>
      <c r="AB540" s="7">
        <f t="shared" si="99"/>
        <v>-1</v>
      </c>
      <c r="AC540" s="7">
        <f>SUM($AB$3:AB540)</f>
        <v>-39.159999999999997</v>
      </c>
      <c r="AD540" s="2">
        <v>1.72</v>
      </c>
      <c r="AE540" s="7">
        <f t="shared" si="104"/>
        <v>0.72</v>
      </c>
      <c r="AF540" s="7">
        <f>SUM(AE$3:AE540)</f>
        <v>-16.910000000000011</v>
      </c>
      <c r="AG540" s="2">
        <v>2.1</v>
      </c>
      <c r="AH540" s="7">
        <f t="shared" si="100"/>
        <v>-1</v>
      </c>
      <c r="AI540" s="7">
        <f>SUM(AH$3:AH540)</f>
        <v>-20.049999999999979</v>
      </c>
      <c r="AJ540" s="2">
        <v>11</v>
      </c>
      <c r="AK540" s="7">
        <f t="shared" si="105"/>
        <v>-1</v>
      </c>
      <c r="AL540" s="7">
        <f>SUM(AK$3:AK540)</f>
        <v>-41</v>
      </c>
      <c r="AM540" s="2">
        <v>10</v>
      </c>
      <c r="AN540" s="7">
        <f t="shared" si="106"/>
        <v>-1</v>
      </c>
      <c r="AO540" s="7">
        <f>SUM(AN$3:AN540)</f>
        <v>-91</v>
      </c>
      <c r="AP540" s="2">
        <v>6.5</v>
      </c>
      <c r="AQ540" s="7">
        <f t="shared" si="107"/>
        <v>-1</v>
      </c>
      <c r="AR540" s="7">
        <f>SUM(AQ$3:AQ540)</f>
        <v>-75.5</v>
      </c>
      <c r="AS540">
        <v>4.5</v>
      </c>
      <c r="AT540">
        <v>1.19</v>
      </c>
      <c r="AU540" s="5">
        <f t="shared" si="101"/>
        <v>-4.49</v>
      </c>
      <c r="AV540" s="4">
        <f>SUM(AU$3:AU540)</f>
        <v>-370.89</v>
      </c>
    </row>
    <row r="541" spans="1:48" x14ac:dyDescent="0.25">
      <c r="A541">
        <f t="shared" si="97"/>
        <v>1</v>
      </c>
      <c r="B541">
        <f t="shared" si="96"/>
        <v>5901</v>
      </c>
      <c r="C541" s="1">
        <v>43876</v>
      </c>
      <c r="D541" t="s">
        <v>291</v>
      </c>
      <c r="E541" t="s">
        <v>919</v>
      </c>
      <c r="F541" t="s">
        <v>388</v>
      </c>
      <c r="G541" t="s">
        <v>385</v>
      </c>
      <c r="H541">
        <v>2020</v>
      </c>
      <c r="I541">
        <v>2</v>
      </c>
      <c r="J541">
        <v>15</v>
      </c>
      <c r="K541" t="s">
        <v>47</v>
      </c>
      <c r="L541">
        <v>7</v>
      </c>
      <c r="M541" s="3">
        <v>2</v>
      </c>
      <c r="N541" s="3">
        <v>3</v>
      </c>
      <c r="O541" s="13">
        <v>3.1</v>
      </c>
      <c r="P541">
        <v>3.5</v>
      </c>
      <c r="Q541">
        <v>2.25</v>
      </c>
      <c r="R541" s="2">
        <v>1.57</v>
      </c>
      <c r="S541" s="7">
        <f t="shared" si="102"/>
        <v>0.57000000000000006</v>
      </c>
      <c r="T541" s="7">
        <f>SUM($S$3:S541)</f>
        <v>-38.110000000000063</v>
      </c>
      <c r="U541" s="2">
        <v>2.25</v>
      </c>
      <c r="V541" s="7">
        <f t="shared" si="103"/>
        <v>-1</v>
      </c>
      <c r="W541" s="7">
        <f>SUM($V$3:V541)</f>
        <v>-29.790000000000003</v>
      </c>
      <c r="X541" s="8">
        <v>1.22</v>
      </c>
      <c r="Y541" s="7">
        <f t="shared" si="98"/>
        <v>0.21999999999999997</v>
      </c>
      <c r="Z541" s="7">
        <f>SUM($Y$3:Y541)</f>
        <v>-19.580000000000016</v>
      </c>
      <c r="AA541" s="8">
        <v>4.33</v>
      </c>
      <c r="AB541" s="7">
        <f t="shared" si="99"/>
        <v>-1</v>
      </c>
      <c r="AC541" s="7">
        <f>SUM($AB$3:AB541)</f>
        <v>-40.159999999999997</v>
      </c>
      <c r="AD541" s="2">
        <v>1.72</v>
      </c>
      <c r="AE541" s="7">
        <f t="shared" si="104"/>
        <v>0.72</v>
      </c>
      <c r="AF541" s="7">
        <f>SUM(AE$3:AE541)</f>
        <v>-16.190000000000012</v>
      </c>
      <c r="AG541" s="2">
        <v>2.1</v>
      </c>
      <c r="AH541" s="7">
        <f t="shared" si="100"/>
        <v>-1</v>
      </c>
      <c r="AI541" s="7">
        <f>SUM(AH$3:AH541)</f>
        <v>-21.049999999999979</v>
      </c>
      <c r="AJ541" s="2">
        <v>12</v>
      </c>
      <c r="AK541" s="7">
        <f t="shared" si="105"/>
        <v>-1</v>
      </c>
      <c r="AL541" s="7">
        <f>SUM(AK$3:AK541)</f>
        <v>-42</v>
      </c>
      <c r="AM541" s="2">
        <v>11</v>
      </c>
      <c r="AN541" s="7">
        <f t="shared" si="106"/>
        <v>-1</v>
      </c>
      <c r="AO541" s="7">
        <f>SUM(AN$3:AN541)</f>
        <v>-92</v>
      </c>
      <c r="AP541" s="2">
        <v>6.5</v>
      </c>
      <c r="AQ541" s="7">
        <f t="shared" si="107"/>
        <v>-1</v>
      </c>
      <c r="AR541" s="7">
        <f>SUM(AQ$3:AQ541)</f>
        <v>-76.5</v>
      </c>
      <c r="AS541">
        <v>6</v>
      </c>
      <c r="AT541">
        <v>1.1200000000000001</v>
      </c>
      <c r="AU541" s="5">
        <f t="shared" si="101"/>
        <v>-4.49</v>
      </c>
      <c r="AV541" s="4">
        <f>SUM(AU$3:AU541)</f>
        <v>-375.38</v>
      </c>
    </row>
    <row r="542" spans="1:48" x14ac:dyDescent="0.25">
      <c r="A542">
        <f t="shared" si="97"/>
        <v>1</v>
      </c>
      <c r="B542">
        <f t="shared" si="96"/>
        <v>5900</v>
      </c>
      <c r="C542" s="1">
        <v>43876</v>
      </c>
      <c r="D542" t="s">
        <v>298</v>
      </c>
      <c r="E542" t="s">
        <v>920</v>
      </c>
      <c r="F542" t="s">
        <v>400</v>
      </c>
      <c r="G542" t="s">
        <v>403</v>
      </c>
      <c r="H542">
        <v>2020</v>
      </c>
      <c r="I542">
        <v>2</v>
      </c>
      <c r="J542">
        <v>15</v>
      </c>
      <c r="K542" t="s">
        <v>47</v>
      </c>
      <c r="L542">
        <v>7</v>
      </c>
      <c r="M542" s="3">
        <v>1</v>
      </c>
      <c r="N542" s="3">
        <v>1</v>
      </c>
      <c r="O542" s="13">
        <v>3.75</v>
      </c>
      <c r="P542">
        <v>3.5</v>
      </c>
      <c r="Q542">
        <v>2</v>
      </c>
      <c r="R542" s="2">
        <v>1.8</v>
      </c>
      <c r="S542" s="7">
        <f t="shared" si="102"/>
        <v>0.8</v>
      </c>
      <c r="T542" s="7">
        <f>SUM($S$3:S542)</f>
        <v>-37.310000000000066</v>
      </c>
      <c r="U542" s="2">
        <v>1.9</v>
      </c>
      <c r="V542" s="7">
        <f t="shared" si="103"/>
        <v>-1</v>
      </c>
      <c r="W542" s="7">
        <f>SUM($V$3:V542)</f>
        <v>-30.790000000000003</v>
      </c>
      <c r="X542" s="8">
        <v>1.3</v>
      </c>
      <c r="Y542" s="7">
        <f t="shared" si="98"/>
        <v>0.30000000000000004</v>
      </c>
      <c r="Z542" s="7">
        <f>SUM($Y$3:Y542)</f>
        <v>-19.280000000000015</v>
      </c>
      <c r="AA542" s="8">
        <v>3.5</v>
      </c>
      <c r="AB542" s="7">
        <f t="shared" si="99"/>
        <v>-1</v>
      </c>
      <c r="AC542" s="7">
        <f>SUM($AB$3:AB542)</f>
        <v>-41.16</v>
      </c>
      <c r="AD542" s="2">
        <v>2</v>
      </c>
      <c r="AE542" s="7">
        <f t="shared" si="104"/>
        <v>-1</v>
      </c>
      <c r="AF542" s="7">
        <f>SUM(AE$3:AE542)</f>
        <v>-17.190000000000012</v>
      </c>
      <c r="AG542" s="2">
        <v>1.8</v>
      </c>
      <c r="AH542" s="7">
        <f t="shared" si="100"/>
        <v>0.8</v>
      </c>
      <c r="AI542" s="7">
        <f>SUM(AH$3:AH542)</f>
        <v>-20.249999999999979</v>
      </c>
      <c r="AJ542" s="2">
        <v>11</v>
      </c>
      <c r="AK542" s="7">
        <f t="shared" si="105"/>
        <v>-1</v>
      </c>
      <c r="AL542" s="7">
        <f>SUM(AK$3:AK542)</f>
        <v>-43</v>
      </c>
      <c r="AM542" s="2">
        <v>13</v>
      </c>
      <c r="AN542" s="7">
        <f t="shared" si="106"/>
        <v>-1</v>
      </c>
      <c r="AO542" s="7">
        <f>SUM(AN$3:AN542)</f>
        <v>-93</v>
      </c>
      <c r="AP542" s="2">
        <v>6.5</v>
      </c>
      <c r="AQ542" s="7">
        <f t="shared" si="107"/>
        <v>5.5</v>
      </c>
      <c r="AR542" s="7">
        <f>SUM(AQ$3:AQ542)</f>
        <v>-71</v>
      </c>
      <c r="AU542" s="5">
        <f t="shared" si="101"/>
        <v>2.4000000000000004</v>
      </c>
      <c r="AV542" s="4">
        <f>SUM(AU$3:AU542)</f>
        <v>-372.98</v>
      </c>
    </row>
    <row r="543" spans="1:48" x14ac:dyDescent="0.25">
      <c r="A543">
        <f t="shared" si="97"/>
        <v>1</v>
      </c>
      <c r="B543">
        <f t="shared" si="96"/>
        <v>5899</v>
      </c>
      <c r="C543" s="1">
        <v>43876</v>
      </c>
      <c r="D543" t="s">
        <v>298</v>
      </c>
      <c r="E543" t="s">
        <v>921</v>
      </c>
      <c r="F543" t="s">
        <v>398</v>
      </c>
      <c r="G543" t="s">
        <v>424</v>
      </c>
      <c r="H543">
        <v>2020</v>
      </c>
      <c r="I543">
        <v>2</v>
      </c>
      <c r="J543">
        <v>15</v>
      </c>
      <c r="K543" t="s">
        <v>47</v>
      </c>
      <c r="L543">
        <v>7</v>
      </c>
      <c r="M543" s="3">
        <v>2</v>
      </c>
      <c r="N543" s="3">
        <v>2</v>
      </c>
      <c r="O543" s="13">
        <v>1.83</v>
      </c>
      <c r="P543">
        <v>3.6</v>
      </c>
      <c r="Q543">
        <v>4.5</v>
      </c>
      <c r="R543" s="2">
        <v>1.9</v>
      </c>
      <c r="S543" s="7">
        <f t="shared" si="102"/>
        <v>0.89999999999999991</v>
      </c>
      <c r="T543" s="7">
        <f>SUM($S$3:S543)</f>
        <v>-36.410000000000068</v>
      </c>
      <c r="U543" s="2">
        <v>1.8</v>
      </c>
      <c r="V543" s="7">
        <f t="shared" si="103"/>
        <v>-1</v>
      </c>
      <c r="W543" s="7">
        <f>SUM($V$3:V543)</f>
        <v>-31.790000000000003</v>
      </c>
      <c r="X543" s="8">
        <v>1.33</v>
      </c>
      <c r="Y543" s="7">
        <f t="shared" si="98"/>
        <v>0.33000000000000007</v>
      </c>
      <c r="Z543" s="7">
        <f>SUM($Y$3:Y543)</f>
        <v>-18.950000000000017</v>
      </c>
      <c r="AA543" s="8">
        <v>3.4</v>
      </c>
      <c r="AB543" s="7">
        <f t="shared" si="99"/>
        <v>-1</v>
      </c>
      <c r="AC543" s="7">
        <f>SUM($AB$3:AB543)</f>
        <v>-42.16</v>
      </c>
      <c r="AD543" s="2">
        <v>2</v>
      </c>
      <c r="AE543" s="7">
        <f t="shared" si="104"/>
        <v>1</v>
      </c>
      <c r="AF543" s="7">
        <f>SUM(AE$3:AE543)</f>
        <v>-16.190000000000012</v>
      </c>
      <c r="AG543" s="2">
        <v>1.8</v>
      </c>
      <c r="AH543" s="7">
        <f t="shared" si="100"/>
        <v>-1</v>
      </c>
      <c r="AI543" s="7">
        <f>SUM(AH$3:AH543)</f>
        <v>-21.249999999999979</v>
      </c>
      <c r="AJ543" s="2">
        <v>6.5</v>
      </c>
      <c r="AK543" s="7">
        <f t="shared" si="105"/>
        <v>-1</v>
      </c>
      <c r="AL543" s="7">
        <f>SUM(AK$3:AK543)</f>
        <v>-44</v>
      </c>
      <c r="AM543" s="2">
        <v>8.5</v>
      </c>
      <c r="AN543" s="7">
        <f t="shared" si="106"/>
        <v>-1</v>
      </c>
      <c r="AO543" s="7">
        <f>SUM(AN$3:AN543)</f>
        <v>-94</v>
      </c>
      <c r="AP543" s="2">
        <v>6.5</v>
      </c>
      <c r="AQ543" s="7">
        <f t="shared" si="107"/>
        <v>-1</v>
      </c>
      <c r="AR543" s="7">
        <f>SUM(AQ$3:AQ543)</f>
        <v>-72</v>
      </c>
      <c r="AS543">
        <v>3.45</v>
      </c>
      <c r="AT543">
        <v>1.3</v>
      </c>
      <c r="AU543" s="5">
        <f t="shared" si="101"/>
        <v>-3.77</v>
      </c>
      <c r="AV543" s="4">
        <f>SUM(AU$3:AU543)</f>
        <v>-376.75</v>
      </c>
    </row>
    <row r="544" spans="1:48" x14ac:dyDescent="0.25">
      <c r="A544">
        <f t="shared" si="97"/>
        <v>1</v>
      </c>
      <c r="B544">
        <f t="shared" si="96"/>
        <v>5898</v>
      </c>
      <c r="C544" s="1">
        <v>43876</v>
      </c>
      <c r="D544" t="s">
        <v>298</v>
      </c>
      <c r="E544" t="s">
        <v>922</v>
      </c>
      <c r="F544" t="s">
        <v>409</v>
      </c>
      <c r="G544" t="s">
        <v>301</v>
      </c>
      <c r="H544">
        <v>2020</v>
      </c>
      <c r="I544">
        <v>2</v>
      </c>
      <c r="J544">
        <v>15</v>
      </c>
      <c r="K544" t="s">
        <v>47</v>
      </c>
      <c r="L544">
        <v>7</v>
      </c>
      <c r="M544" s="3">
        <v>0</v>
      </c>
      <c r="N544" s="3">
        <v>2</v>
      </c>
      <c r="O544" s="13">
        <v>2.9</v>
      </c>
      <c r="P544">
        <v>3.1</v>
      </c>
      <c r="Q544">
        <v>2.6</v>
      </c>
      <c r="R544" s="2">
        <v>1.83</v>
      </c>
      <c r="S544" s="7">
        <f t="shared" si="102"/>
        <v>-1</v>
      </c>
      <c r="T544" s="7">
        <f>SUM($S$3:S544)</f>
        <v>-37.410000000000068</v>
      </c>
      <c r="U544" s="2">
        <v>1.83</v>
      </c>
      <c r="V544" s="7">
        <f t="shared" si="103"/>
        <v>0.83000000000000007</v>
      </c>
      <c r="W544" s="7">
        <f>SUM($V$3:V544)</f>
        <v>-30.96</v>
      </c>
      <c r="X544" s="8">
        <v>1.4</v>
      </c>
      <c r="Y544" s="7">
        <f t="shared" si="98"/>
        <v>0.39999999999999991</v>
      </c>
      <c r="Z544" s="7">
        <f>SUM($Y$3:Y544)</f>
        <v>-18.550000000000018</v>
      </c>
      <c r="AA544" s="8">
        <v>3</v>
      </c>
      <c r="AB544" s="7">
        <f t="shared" si="99"/>
        <v>-1</v>
      </c>
      <c r="AC544" s="7">
        <f>SUM($AB$3:AB544)</f>
        <v>-43.16</v>
      </c>
      <c r="AD544" s="2">
        <v>2.2000000000000002</v>
      </c>
      <c r="AE544" s="7">
        <f t="shared" si="104"/>
        <v>-1</v>
      </c>
      <c r="AF544" s="7">
        <f>SUM(AE$3:AE544)</f>
        <v>-17.190000000000012</v>
      </c>
      <c r="AG544" s="2">
        <v>1.66</v>
      </c>
      <c r="AH544" s="7">
        <f t="shared" si="100"/>
        <v>0.65999999999999992</v>
      </c>
      <c r="AI544" s="7">
        <f>SUM(AH$3:AH544)</f>
        <v>-20.589999999999979</v>
      </c>
      <c r="AJ544" s="2">
        <v>8</v>
      </c>
      <c r="AK544" s="7">
        <f t="shared" si="105"/>
        <v>-1</v>
      </c>
      <c r="AL544" s="7">
        <f>SUM(AK$3:AK544)</f>
        <v>-45</v>
      </c>
      <c r="AM544" s="2">
        <v>11</v>
      </c>
      <c r="AN544" s="7">
        <f t="shared" si="106"/>
        <v>-1</v>
      </c>
      <c r="AO544" s="7">
        <f>SUM(AN$3:AN544)</f>
        <v>-95</v>
      </c>
      <c r="AP544" s="2">
        <v>6</v>
      </c>
      <c r="AQ544" s="7">
        <f t="shared" si="107"/>
        <v>-1</v>
      </c>
      <c r="AR544" s="7">
        <f>SUM(AQ$3:AQ544)</f>
        <v>-73</v>
      </c>
      <c r="AS544">
        <v>6</v>
      </c>
      <c r="AT544">
        <v>1.1200000000000001</v>
      </c>
      <c r="AU544" s="5">
        <f t="shared" si="101"/>
        <v>-4.1100000000000003</v>
      </c>
      <c r="AV544" s="4">
        <f>SUM(AU$3:AU544)</f>
        <v>-380.86</v>
      </c>
    </row>
    <row r="545" spans="1:48" x14ac:dyDescent="0.25">
      <c r="A545">
        <f t="shared" si="97"/>
        <v>1</v>
      </c>
      <c r="B545">
        <f t="shared" si="96"/>
        <v>5897</v>
      </c>
      <c r="C545" s="1">
        <v>43876</v>
      </c>
      <c r="D545" t="s">
        <v>298</v>
      </c>
      <c r="E545" t="s">
        <v>923</v>
      </c>
      <c r="F545" t="s">
        <v>300</v>
      </c>
      <c r="G545" t="s">
        <v>413</v>
      </c>
      <c r="H545">
        <v>2020</v>
      </c>
      <c r="I545">
        <v>2</v>
      </c>
      <c r="J545">
        <v>15</v>
      </c>
      <c r="K545" t="s">
        <v>47</v>
      </c>
      <c r="L545">
        <v>7</v>
      </c>
      <c r="M545" s="3">
        <v>1</v>
      </c>
      <c r="N545" s="3">
        <v>1</v>
      </c>
      <c r="O545" s="13">
        <v>2.0499999999999998</v>
      </c>
      <c r="P545">
        <v>3.25</v>
      </c>
      <c r="Q545">
        <v>3.8</v>
      </c>
      <c r="R545" s="2">
        <v>1.83</v>
      </c>
      <c r="S545" s="7">
        <f t="shared" si="102"/>
        <v>0.83000000000000007</v>
      </c>
      <c r="T545" s="7">
        <f>SUM($S$3:S545)</f>
        <v>-36.580000000000069</v>
      </c>
      <c r="U545" s="2">
        <v>1.83</v>
      </c>
      <c r="V545" s="7">
        <f t="shared" si="103"/>
        <v>-1</v>
      </c>
      <c r="W545" s="7">
        <f>SUM($V$3:V545)</f>
        <v>-31.96</v>
      </c>
      <c r="X545" s="8">
        <v>1.36</v>
      </c>
      <c r="Y545" s="7">
        <f t="shared" si="98"/>
        <v>0.3600000000000001</v>
      </c>
      <c r="Z545" s="7">
        <f>SUM($Y$3:Y545)</f>
        <v>-18.190000000000019</v>
      </c>
      <c r="AA545" s="8">
        <v>3.2</v>
      </c>
      <c r="AB545" s="7">
        <f t="shared" si="99"/>
        <v>-1</v>
      </c>
      <c r="AC545" s="7">
        <f>SUM($AB$3:AB545)</f>
        <v>-44.16</v>
      </c>
      <c r="AD545" s="2">
        <v>2.1</v>
      </c>
      <c r="AE545" s="7">
        <f t="shared" si="104"/>
        <v>-1</v>
      </c>
      <c r="AF545" s="7">
        <f>SUM(AE$3:AE545)</f>
        <v>-18.190000000000012</v>
      </c>
      <c r="AG545" s="2">
        <v>1.72</v>
      </c>
      <c r="AH545" s="7">
        <f t="shared" si="100"/>
        <v>0.72</v>
      </c>
      <c r="AI545" s="7">
        <f>SUM(AH$3:AH545)</f>
        <v>-19.86999999999998</v>
      </c>
      <c r="AJ545" s="2">
        <v>7</v>
      </c>
      <c r="AK545" s="7">
        <f t="shared" si="105"/>
        <v>-1</v>
      </c>
      <c r="AL545" s="7">
        <f>SUM(AK$3:AK545)</f>
        <v>-46</v>
      </c>
      <c r="AM545" s="2">
        <v>9</v>
      </c>
      <c r="AN545" s="7">
        <f t="shared" si="106"/>
        <v>-1</v>
      </c>
      <c r="AO545" s="7">
        <f>SUM(AN$3:AN545)</f>
        <v>-96</v>
      </c>
      <c r="AP545" s="2">
        <v>6</v>
      </c>
      <c r="AQ545" s="7">
        <f t="shared" si="107"/>
        <v>5</v>
      </c>
      <c r="AR545" s="7">
        <f>SUM(AQ$3:AQ545)</f>
        <v>-68</v>
      </c>
      <c r="AS545">
        <v>3.8</v>
      </c>
      <c r="AT545">
        <v>1.25</v>
      </c>
      <c r="AU545" s="5">
        <f t="shared" si="101"/>
        <v>1.9100000000000001</v>
      </c>
      <c r="AV545" s="4">
        <f>SUM(AU$3:AU545)</f>
        <v>-378.95</v>
      </c>
    </row>
    <row r="546" spans="1:48" x14ac:dyDescent="0.25">
      <c r="A546">
        <f t="shared" si="97"/>
        <v>1</v>
      </c>
      <c r="B546">
        <f t="shared" si="96"/>
        <v>5896</v>
      </c>
      <c r="C546" s="1">
        <v>43876</v>
      </c>
      <c r="D546" t="s">
        <v>298</v>
      </c>
      <c r="E546" t="s">
        <v>924</v>
      </c>
      <c r="F546" t="s">
        <v>407</v>
      </c>
      <c r="G546" t="s">
        <v>397</v>
      </c>
      <c r="H546">
        <v>2020</v>
      </c>
      <c r="I546">
        <v>2</v>
      </c>
      <c r="J546">
        <v>15</v>
      </c>
      <c r="K546" t="s">
        <v>47</v>
      </c>
      <c r="L546">
        <v>7</v>
      </c>
      <c r="M546" s="3">
        <v>0</v>
      </c>
      <c r="N546" s="3">
        <v>3</v>
      </c>
      <c r="O546" s="13">
        <v>1.44</v>
      </c>
      <c r="P546">
        <v>4.5</v>
      </c>
      <c r="Q546">
        <v>6.5</v>
      </c>
      <c r="R546" s="2">
        <v>1.8</v>
      </c>
      <c r="S546" s="7">
        <f t="shared" si="102"/>
        <v>-1</v>
      </c>
      <c r="T546" s="7">
        <f>SUM($S$3:S546)</f>
        <v>-37.580000000000069</v>
      </c>
      <c r="U546" s="2">
        <v>1.9</v>
      </c>
      <c r="V546" s="7">
        <f t="shared" si="103"/>
        <v>0.89999999999999991</v>
      </c>
      <c r="W546" s="7">
        <f>SUM($V$3:V546)</f>
        <v>-31.060000000000002</v>
      </c>
      <c r="X546" s="8">
        <v>1.2</v>
      </c>
      <c r="Y546" s="7">
        <f t="shared" si="98"/>
        <v>0.19999999999999996</v>
      </c>
      <c r="Z546" s="7">
        <f>SUM($Y$3:Y546)</f>
        <v>-17.99000000000002</v>
      </c>
      <c r="AA546" s="8">
        <v>4.5</v>
      </c>
      <c r="AB546" s="7">
        <f t="shared" si="99"/>
        <v>-1</v>
      </c>
      <c r="AC546" s="7">
        <f>SUM($AB$3:AB546)</f>
        <v>-45.16</v>
      </c>
      <c r="AD546" s="2">
        <v>1.61</v>
      </c>
      <c r="AE546" s="7">
        <f t="shared" si="104"/>
        <v>0.6100000000000001</v>
      </c>
      <c r="AF546" s="7">
        <f>SUM(AE$3:AE546)</f>
        <v>-17.580000000000013</v>
      </c>
      <c r="AG546" s="2">
        <v>2.2999999999999998</v>
      </c>
      <c r="AH546" s="7">
        <f t="shared" si="100"/>
        <v>-1</v>
      </c>
      <c r="AI546" s="7">
        <f>SUM(AH$3:AH546)</f>
        <v>-20.86999999999998</v>
      </c>
      <c r="AJ546" s="2">
        <v>8</v>
      </c>
      <c r="AK546" s="7">
        <f t="shared" si="105"/>
        <v>-1</v>
      </c>
      <c r="AL546" s="7">
        <f>SUM(AK$3:AK546)</f>
        <v>-47</v>
      </c>
      <c r="AM546" s="2">
        <v>8</v>
      </c>
      <c r="AN546" s="7">
        <f t="shared" si="106"/>
        <v>-1</v>
      </c>
      <c r="AO546" s="7">
        <f>SUM(AN$3:AN546)</f>
        <v>-97</v>
      </c>
      <c r="AP546" s="2">
        <v>8.5</v>
      </c>
      <c r="AQ546" s="7">
        <f t="shared" si="107"/>
        <v>-1</v>
      </c>
      <c r="AR546" s="7">
        <f>SUM(AQ$3:AQ546)</f>
        <v>-69</v>
      </c>
      <c r="AS546">
        <v>2.2999999999999998</v>
      </c>
      <c r="AT546">
        <v>1.6</v>
      </c>
      <c r="AU546" s="5">
        <f t="shared" si="101"/>
        <v>-4.29</v>
      </c>
      <c r="AV546" s="4">
        <f>SUM(AU$3:AU546)</f>
        <v>-383.24</v>
      </c>
    </row>
    <row r="547" spans="1:48" x14ac:dyDescent="0.25">
      <c r="A547">
        <f t="shared" si="97"/>
        <v>1</v>
      </c>
      <c r="B547">
        <f t="shared" si="96"/>
        <v>5895</v>
      </c>
      <c r="C547" s="1">
        <v>43876</v>
      </c>
      <c r="D547" t="s">
        <v>298</v>
      </c>
      <c r="E547" t="s">
        <v>925</v>
      </c>
      <c r="F547" t="s">
        <v>412</v>
      </c>
      <c r="G547" t="s">
        <v>406</v>
      </c>
      <c r="H547">
        <v>2020</v>
      </c>
      <c r="I547">
        <v>2</v>
      </c>
      <c r="J547">
        <v>15</v>
      </c>
      <c r="K547" t="s">
        <v>47</v>
      </c>
      <c r="L547">
        <v>7</v>
      </c>
      <c r="M547" s="3">
        <v>1</v>
      </c>
      <c r="N547" s="3">
        <v>0</v>
      </c>
      <c r="O547" s="13">
        <v>1.28</v>
      </c>
      <c r="P547">
        <v>5.75</v>
      </c>
      <c r="Q547">
        <v>10</v>
      </c>
      <c r="R547" s="2">
        <v>1.9</v>
      </c>
      <c r="S547" s="7">
        <f t="shared" si="102"/>
        <v>-1</v>
      </c>
      <c r="T547" s="7">
        <f>SUM($S$3:S547)</f>
        <v>-38.580000000000069</v>
      </c>
      <c r="U547" s="2">
        <v>1.8</v>
      </c>
      <c r="V547" s="7">
        <f t="shared" si="103"/>
        <v>0.8</v>
      </c>
      <c r="W547" s="7">
        <f>SUM($V$3:V547)</f>
        <v>-30.26</v>
      </c>
      <c r="X547" s="8">
        <v>1.1599999999999999</v>
      </c>
      <c r="Y547" s="7">
        <f t="shared" si="98"/>
        <v>-1</v>
      </c>
      <c r="Z547" s="7">
        <f>SUM($Y$3:Y547)</f>
        <v>-18.99000000000002</v>
      </c>
      <c r="AA547" s="8">
        <v>5</v>
      </c>
      <c r="AB547" s="7">
        <f t="shared" si="99"/>
        <v>4</v>
      </c>
      <c r="AC547" s="7">
        <f>SUM($AB$3:AB547)</f>
        <v>-41.16</v>
      </c>
      <c r="AD547" s="2">
        <v>1.53</v>
      </c>
      <c r="AE547" s="7">
        <f t="shared" si="104"/>
        <v>-1</v>
      </c>
      <c r="AF547" s="7">
        <f>SUM(AE$3:AE547)</f>
        <v>-18.580000000000013</v>
      </c>
      <c r="AG547" s="2">
        <v>2.5</v>
      </c>
      <c r="AH547" s="7">
        <f t="shared" si="100"/>
        <v>1.5</v>
      </c>
      <c r="AI547" s="7">
        <f>SUM(AH$3:AH547)</f>
        <v>-19.36999999999998</v>
      </c>
      <c r="AJ547" s="2">
        <v>8.5</v>
      </c>
      <c r="AK547" s="7">
        <f t="shared" si="105"/>
        <v>7.5</v>
      </c>
      <c r="AL547" s="7">
        <f>SUM(AK$3:AK547)</f>
        <v>-39.5</v>
      </c>
      <c r="AM547" s="2">
        <v>9</v>
      </c>
      <c r="AN547" s="7">
        <f t="shared" si="106"/>
        <v>-1</v>
      </c>
      <c r="AO547" s="7">
        <f>SUM(AN$3:AN547)</f>
        <v>-98</v>
      </c>
      <c r="AP547" s="2">
        <v>11</v>
      </c>
      <c r="AQ547" s="7">
        <f t="shared" si="107"/>
        <v>-1</v>
      </c>
      <c r="AR547" s="7">
        <f>SUM(AQ$3:AQ547)</f>
        <v>-70</v>
      </c>
      <c r="AS547">
        <v>1.77</v>
      </c>
      <c r="AT547">
        <v>2.02</v>
      </c>
      <c r="AU547" s="5">
        <f t="shared" si="101"/>
        <v>8.8000000000000007</v>
      </c>
      <c r="AV547" s="4">
        <f>SUM(AU$3:AU547)</f>
        <v>-374.44</v>
      </c>
    </row>
    <row r="548" spans="1:48" x14ac:dyDescent="0.25">
      <c r="A548">
        <f t="shared" si="97"/>
        <v>1</v>
      </c>
      <c r="B548">
        <f t="shared" si="96"/>
        <v>5894</v>
      </c>
      <c r="C548" s="1">
        <v>43876</v>
      </c>
      <c r="D548" t="s">
        <v>298</v>
      </c>
      <c r="E548" t="s">
        <v>926</v>
      </c>
      <c r="F548" t="s">
        <v>410</v>
      </c>
      <c r="G548" t="s">
        <v>425</v>
      </c>
      <c r="H548">
        <v>2020</v>
      </c>
      <c r="I548">
        <v>2</v>
      </c>
      <c r="J548">
        <v>15</v>
      </c>
      <c r="K548" t="s">
        <v>47</v>
      </c>
      <c r="L548">
        <v>7</v>
      </c>
      <c r="M548" s="3">
        <v>0</v>
      </c>
      <c r="N548" s="3">
        <v>1</v>
      </c>
      <c r="O548" s="13">
        <v>1.53</v>
      </c>
      <c r="P548">
        <v>4.2</v>
      </c>
      <c r="Q548">
        <v>6</v>
      </c>
      <c r="R548" s="2">
        <v>1.72</v>
      </c>
      <c r="S548" s="7">
        <f t="shared" si="102"/>
        <v>-1</v>
      </c>
      <c r="T548" s="7">
        <f>SUM($S$3:S548)</f>
        <v>-39.580000000000069</v>
      </c>
      <c r="U548" s="2">
        <v>2</v>
      </c>
      <c r="V548" s="7">
        <f t="shared" si="103"/>
        <v>1</v>
      </c>
      <c r="W548" s="7">
        <f>SUM($V$3:V548)</f>
        <v>-29.26</v>
      </c>
      <c r="X548" s="8">
        <v>1.2</v>
      </c>
      <c r="Y548" s="7">
        <f t="shared" si="98"/>
        <v>-1</v>
      </c>
      <c r="Z548" s="7">
        <f>SUM($Y$3:Y548)</f>
        <v>-19.99000000000002</v>
      </c>
      <c r="AA548" s="8">
        <v>4.5</v>
      </c>
      <c r="AB548" s="7">
        <f t="shared" si="99"/>
        <v>3.5</v>
      </c>
      <c r="AC548" s="7">
        <f>SUM($AB$3:AB548)</f>
        <v>-37.659999999999997</v>
      </c>
      <c r="AD548" s="2">
        <v>1.66</v>
      </c>
      <c r="AE548" s="7">
        <f t="shared" si="104"/>
        <v>-1</v>
      </c>
      <c r="AF548" s="7">
        <f>SUM(AE$3:AE548)</f>
        <v>-19.580000000000013</v>
      </c>
      <c r="AG548" s="2">
        <v>2.2000000000000002</v>
      </c>
      <c r="AH548" s="7">
        <f t="shared" si="100"/>
        <v>1.2000000000000002</v>
      </c>
      <c r="AI548" s="7">
        <f>SUM(AH$3:AH548)</f>
        <v>-18.16999999999998</v>
      </c>
      <c r="AJ548" s="2">
        <v>8</v>
      </c>
      <c r="AK548" s="7">
        <f t="shared" si="105"/>
        <v>-1</v>
      </c>
      <c r="AL548" s="7">
        <f>SUM(AK$3:AK548)</f>
        <v>-40.5</v>
      </c>
      <c r="AM548" s="2">
        <v>8.5</v>
      </c>
      <c r="AN548" s="7">
        <f t="shared" si="106"/>
        <v>-1</v>
      </c>
      <c r="AO548" s="7">
        <f>SUM(AN$3:AN548)</f>
        <v>-99</v>
      </c>
      <c r="AP548" s="2">
        <v>7.5</v>
      </c>
      <c r="AQ548" s="7">
        <f t="shared" si="107"/>
        <v>-1</v>
      </c>
      <c r="AR548" s="7">
        <f>SUM(AQ$3:AQ548)</f>
        <v>-71</v>
      </c>
      <c r="AS548">
        <v>2.42</v>
      </c>
      <c r="AT548">
        <v>1.52</v>
      </c>
      <c r="AU548" s="5">
        <f t="shared" si="101"/>
        <v>-0.29999999999999982</v>
      </c>
      <c r="AV548" s="4">
        <f>SUM(AU$3:AU548)</f>
        <v>-374.74</v>
      </c>
    </row>
    <row r="549" spans="1:48" x14ac:dyDescent="0.25">
      <c r="A549">
        <f t="shared" si="97"/>
        <v>1</v>
      </c>
      <c r="B549">
        <f t="shared" si="96"/>
        <v>5893</v>
      </c>
      <c r="C549" s="1">
        <v>43876</v>
      </c>
      <c r="D549" t="s">
        <v>298</v>
      </c>
      <c r="E549" t="s">
        <v>927</v>
      </c>
      <c r="F549" t="s">
        <v>415</v>
      </c>
      <c r="G549" t="s">
        <v>560</v>
      </c>
      <c r="H549">
        <v>2020</v>
      </c>
      <c r="I549">
        <v>2</v>
      </c>
      <c r="J549">
        <v>15</v>
      </c>
      <c r="K549" t="s">
        <v>47</v>
      </c>
      <c r="L549">
        <v>7</v>
      </c>
      <c r="M549" s="3">
        <v>0</v>
      </c>
      <c r="N549" s="3">
        <v>1</v>
      </c>
      <c r="O549" s="13">
        <v>2.1</v>
      </c>
      <c r="P549">
        <v>3.2</v>
      </c>
      <c r="Q549">
        <v>3.75</v>
      </c>
      <c r="R549" s="2">
        <v>2.1</v>
      </c>
      <c r="S549" s="7">
        <f t="shared" si="102"/>
        <v>-1</v>
      </c>
      <c r="T549" s="7">
        <f>SUM($S$3:S549)</f>
        <v>-40.580000000000069</v>
      </c>
      <c r="U549" s="2">
        <v>1.66</v>
      </c>
      <c r="V549" s="7">
        <f t="shared" si="103"/>
        <v>0.65999999999999992</v>
      </c>
      <c r="W549" s="7">
        <f>SUM($V$3:V549)</f>
        <v>-28.6</v>
      </c>
      <c r="X549" s="8">
        <v>1.5</v>
      </c>
      <c r="Y549" s="7">
        <f t="shared" si="98"/>
        <v>-1</v>
      </c>
      <c r="Z549" s="7">
        <f>SUM($Y$3:Y549)</f>
        <v>-20.99000000000002</v>
      </c>
      <c r="AA549" s="8">
        <v>2.62</v>
      </c>
      <c r="AB549" s="7">
        <f t="shared" si="99"/>
        <v>1.62</v>
      </c>
      <c r="AC549" s="7">
        <f>SUM($AB$3:AB549)</f>
        <v>-36.04</v>
      </c>
      <c r="AD549" s="2">
        <v>2.5</v>
      </c>
      <c r="AE549" s="7">
        <f t="shared" si="104"/>
        <v>-1</v>
      </c>
      <c r="AF549" s="7">
        <f>SUM(AE$3:AE549)</f>
        <v>-20.580000000000013</v>
      </c>
      <c r="AG549" s="2">
        <v>1.53</v>
      </c>
      <c r="AH549" s="7">
        <f t="shared" si="100"/>
        <v>0.53</v>
      </c>
      <c r="AI549" s="7">
        <f>SUM(AH$3:AH549)</f>
        <v>-17.639999999999979</v>
      </c>
      <c r="AJ549" s="2">
        <v>6</v>
      </c>
      <c r="AK549" s="7">
        <f t="shared" si="105"/>
        <v>-1</v>
      </c>
      <c r="AL549" s="7">
        <f>SUM(AK$3:AK549)</f>
        <v>-41.5</v>
      </c>
      <c r="AM549" s="2">
        <v>9.5</v>
      </c>
      <c r="AN549" s="7">
        <f t="shared" si="106"/>
        <v>-1</v>
      </c>
      <c r="AO549" s="7">
        <f>SUM(AN$3:AN549)</f>
        <v>-100</v>
      </c>
      <c r="AP549" s="2">
        <v>6</v>
      </c>
      <c r="AQ549" s="7">
        <f t="shared" si="107"/>
        <v>-1</v>
      </c>
      <c r="AR549" s="7">
        <f>SUM(AQ$3:AQ549)</f>
        <v>-72</v>
      </c>
      <c r="AS549">
        <v>4.5</v>
      </c>
      <c r="AT549">
        <v>1.19</v>
      </c>
      <c r="AU549" s="5">
        <f t="shared" si="101"/>
        <v>-3.19</v>
      </c>
      <c r="AV549" s="4">
        <f>SUM(AU$3:AU549)</f>
        <v>-377.93</v>
      </c>
    </row>
    <row r="550" spans="1:48" x14ac:dyDescent="0.25">
      <c r="A550">
        <f t="shared" si="97"/>
        <v>1</v>
      </c>
      <c r="B550">
        <f t="shared" si="96"/>
        <v>5892</v>
      </c>
      <c r="C550" s="1">
        <v>43876</v>
      </c>
      <c r="D550" t="s">
        <v>298</v>
      </c>
      <c r="E550" t="s">
        <v>928</v>
      </c>
      <c r="F550" t="s">
        <v>416</v>
      </c>
      <c r="G550" t="s">
        <v>418</v>
      </c>
      <c r="H550">
        <v>2020</v>
      </c>
      <c r="I550">
        <v>2</v>
      </c>
      <c r="J550">
        <v>15</v>
      </c>
      <c r="K550" t="s">
        <v>47</v>
      </c>
      <c r="L550">
        <v>7</v>
      </c>
      <c r="M550" s="3">
        <v>4</v>
      </c>
      <c r="N550" s="3">
        <v>2</v>
      </c>
      <c r="O550" s="13">
        <v>2.62</v>
      </c>
      <c r="P550">
        <v>3.25</v>
      </c>
      <c r="Q550">
        <v>2.75</v>
      </c>
      <c r="R550" s="2">
        <v>1.72</v>
      </c>
      <c r="S550" s="7">
        <f t="shared" si="102"/>
        <v>0.72</v>
      </c>
      <c r="T550" s="7">
        <f>SUM($S$3:S550)</f>
        <v>-39.86000000000007</v>
      </c>
      <c r="U550" s="2">
        <v>2</v>
      </c>
      <c r="V550" s="7">
        <f t="shared" si="103"/>
        <v>-1</v>
      </c>
      <c r="W550" s="7">
        <f>SUM($V$3:V550)</f>
        <v>-29.6</v>
      </c>
      <c r="X550" s="8">
        <v>1.3</v>
      </c>
      <c r="Y550" s="7">
        <f t="shared" si="98"/>
        <v>0.30000000000000004</v>
      </c>
      <c r="Z550" s="7">
        <f>SUM($Y$3:Y550)</f>
        <v>-20.690000000000019</v>
      </c>
      <c r="AA550" s="8">
        <v>3.5</v>
      </c>
      <c r="AB550" s="7">
        <f t="shared" si="99"/>
        <v>-1</v>
      </c>
      <c r="AC550" s="7">
        <f>SUM($AB$3:AB550)</f>
        <v>-37.04</v>
      </c>
      <c r="AD550" s="2">
        <v>2</v>
      </c>
      <c r="AE550" s="7">
        <f t="shared" si="104"/>
        <v>1</v>
      </c>
      <c r="AF550" s="7">
        <f>SUM(AE$3:AE550)</f>
        <v>-19.580000000000013</v>
      </c>
      <c r="AG550" s="2">
        <v>1.8</v>
      </c>
      <c r="AH550" s="7">
        <f t="shared" si="100"/>
        <v>-1</v>
      </c>
      <c r="AI550" s="7">
        <f>SUM(AH$3:AH550)</f>
        <v>-18.639999999999979</v>
      </c>
      <c r="AJ550" s="2">
        <v>9</v>
      </c>
      <c r="AK550" s="7">
        <f t="shared" si="105"/>
        <v>-1</v>
      </c>
      <c r="AL550" s="7">
        <f>SUM(AK$3:AK550)</f>
        <v>-42.5</v>
      </c>
      <c r="AM550" s="2">
        <v>10</v>
      </c>
      <c r="AN550" s="7">
        <f t="shared" si="106"/>
        <v>-1</v>
      </c>
      <c r="AO550" s="7">
        <f>SUM(AN$3:AN550)</f>
        <v>-101</v>
      </c>
      <c r="AP550" s="2">
        <v>6</v>
      </c>
      <c r="AQ550" s="7">
        <f t="shared" si="107"/>
        <v>-1</v>
      </c>
      <c r="AR550" s="7">
        <f>SUM(AQ$3:AQ550)</f>
        <v>-73</v>
      </c>
      <c r="AS550">
        <v>5.25</v>
      </c>
      <c r="AT550">
        <v>1.1599999999999999</v>
      </c>
      <c r="AU550" s="5">
        <f t="shared" si="101"/>
        <v>-3.98</v>
      </c>
      <c r="AV550" s="4">
        <f>SUM(AU$3:AU550)</f>
        <v>-381.91</v>
      </c>
    </row>
    <row r="551" spans="1:48" x14ac:dyDescent="0.25">
      <c r="A551">
        <f t="shared" si="97"/>
        <v>1</v>
      </c>
      <c r="B551">
        <f t="shared" si="96"/>
        <v>5891</v>
      </c>
      <c r="C551" s="1">
        <v>43876</v>
      </c>
      <c r="D551" t="s">
        <v>298</v>
      </c>
      <c r="E551" t="s">
        <v>929</v>
      </c>
      <c r="F551" t="s">
        <v>404</v>
      </c>
      <c r="G551" t="s">
        <v>401</v>
      </c>
      <c r="H551">
        <v>2020</v>
      </c>
      <c r="I551">
        <v>2</v>
      </c>
      <c r="J551">
        <v>15</v>
      </c>
      <c r="K551" t="s">
        <v>47</v>
      </c>
      <c r="L551">
        <v>7</v>
      </c>
      <c r="M551" s="3">
        <v>0</v>
      </c>
      <c r="N551" s="3">
        <v>3</v>
      </c>
      <c r="O551" s="13">
        <v>2.0499999999999998</v>
      </c>
      <c r="P551">
        <v>3.25</v>
      </c>
      <c r="Q551">
        <v>3.8</v>
      </c>
      <c r="R551" s="2">
        <v>1.83</v>
      </c>
      <c r="S551" s="7">
        <f t="shared" si="102"/>
        <v>-1</v>
      </c>
      <c r="T551" s="7">
        <f>SUM($S$3:S551)</f>
        <v>-40.86000000000007</v>
      </c>
      <c r="U551" s="2">
        <v>1.83</v>
      </c>
      <c r="V551" s="7">
        <f t="shared" si="103"/>
        <v>0.83000000000000007</v>
      </c>
      <c r="W551" s="7">
        <f>SUM($V$3:V551)</f>
        <v>-28.770000000000003</v>
      </c>
      <c r="X551" s="8">
        <v>1.36</v>
      </c>
      <c r="Y551" s="7">
        <f t="shared" si="98"/>
        <v>0.3600000000000001</v>
      </c>
      <c r="Z551" s="7">
        <f>SUM($Y$3:Y551)</f>
        <v>-20.33000000000002</v>
      </c>
      <c r="AA551" s="8">
        <v>3.2</v>
      </c>
      <c r="AB551" s="7">
        <f t="shared" si="99"/>
        <v>-1</v>
      </c>
      <c r="AC551" s="7">
        <f>SUM($AB$3:AB551)</f>
        <v>-38.04</v>
      </c>
      <c r="AD551" s="2">
        <v>2.1</v>
      </c>
      <c r="AE551" s="7">
        <f t="shared" si="104"/>
        <v>1.1000000000000001</v>
      </c>
      <c r="AF551" s="7">
        <f>SUM(AE$3:AE551)</f>
        <v>-18.480000000000011</v>
      </c>
      <c r="AG551" s="2">
        <v>1.72</v>
      </c>
      <c r="AH551" s="7">
        <f t="shared" si="100"/>
        <v>-1</v>
      </c>
      <c r="AI551" s="7">
        <f>SUM(AH$3:AH551)</f>
        <v>-19.639999999999979</v>
      </c>
      <c r="AJ551" s="2">
        <v>7</v>
      </c>
      <c r="AK551" s="7">
        <f t="shared" si="105"/>
        <v>-1</v>
      </c>
      <c r="AL551" s="7">
        <f>SUM(AK$3:AK551)</f>
        <v>-43.5</v>
      </c>
      <c r="AM551" s="2">
        <v>9</v>
      </c>
      <c r="AN551" s="7">
        <f t="shared" si="106"/>
        <v>-1</v>
      </c>
      <c r="AO551" s="7">
        <f>SUM(AN$3:AN551)</f>
        <v>-102</v>
      </c>
      <c r="AP551" s="2">
        <v>6</v>
      </c>
      <c r="AQ551" s="7">
        <f t="shared" si="107"/>
        <v>-1</v>
      </c>
      <c r="AR551" s="7">
        <f>SUM(AQ$3:AQ551)</f>
        <v>-74</v>
      </c>
      <c r="AS551">
        <v>4.1500000000000004</v>
      </c>
      <c r="AT551">
        <v>1.22</v>
      </c>
      <c r="AU551" s="5">
        <f t="shared" si="101"/>
        <v>-3.71</v>
      </c>
      <c r="AV551" s="4">
        <f>SUM(AU$3:AU551)</f>
        <v>-385.62</v>
      </c>
    </row>
    <row r="552" spans="1:48" x14ac:dyDescent="0.25">
      <c r="A552">
        <f t="shared" si="97"/>
        <v>1</v>
      </c>
      <c r="B552">
        <f t="shared" si="96"/>
        <v>5890</v>
      </c>
      <c r="C552" s="1">
        <v>43876</v>
      </c>
      <c r="D552" t="s">
        <v>298</v>
      </c>
      <c r="E552" t="s">
        <v>930</v>
      </c>
      <c r="F552" t="s">
        <v>422</v>
      </c>
      <c r="G552" t="s">
        <v>559</v>
      </c>
      <c r="H552">
        <v>2020</v>
      </c>
      <c r="I552">
        <v>2</v>
      </c>
      <c r="J552">
        <v>15</v>
      </c>
      <c r="K552" t="s">
        <v>47</v>
      </c>
      <c r="L552">
        <v>7</v>
      </c>
      <c r="M552" s="3">
        <v>2</v>
      </c>
      <c r="N552" s="3">
        <v>2</v>
      </c>
      <c r="O552" s="13">
        <v>1.65</v>
      </c>
      <c r="P552">
        <v>4</v>
      </c>
      <c r="Q552">
        <v>5</v>
      </c>
      <c r="R552" s="2">
        <v>1.83</v>
      </c>
      <c r="S552" s="7">
        <f t="shared" si="102"/>
        <v>0.83000000000000007</v>
      </c>
      <c r="T552" s="7">
        <f>SUM($S$3:S552)</f>
        <v>-40.030000000000072</v>
      </c>
      <c r="U552" s="2">
        <v>1.83</v>
      </c>
      <c r="V552" s="7">
        <f t="shared" si="103"/>
        <v>-1</v>
      </c>
      <c r="W552" s="7">
        <f>SUM($V$3:V552)</f>
        <v>-29.770000000000003</v>
      </c>
      <c r="X552" s="8">
        <v>1.3</v>
      </c>
      <c r="Y552" s="7">
        <f t="shared" si="98"/>
        <v>0.30000000000000004</v>
      </c>
      <c r="Z552" s="7">
        <f>SUM($Y$3:Y552)</f>
        <v>-20.030000000000019</v>
      </c>
      <c r="AA552" s="8">
        <v>3.5</v>
      </c>
      <c r="AB552" s="7">
        <f t="shared" si="99"/>
        <v>-1</v>
      </c>
      <c r="AC552" s="7">
        <f>SUM($AB$3:AB552)</f>
        <v>-39.04</v>
      </c>
      <c r="AD552" s="2">
        <v>1.9</v>
      </c>
      <c r="AE552" s="7">
        <f t="shared" si="104"/>
        <v>0.89999999999999991</v>
      </c>
      <c r="AF552" s="7">
        <f>SUM(AE$3:AE552)</f>
        <v>-17.580000000000013</v>
      </c>
      <c r="AG552" s="2">
        <v>1.9</v>
      </c>
      <c r="AH552" s="7">
        <f t="shared" si="100"/>
        <v>-1</v>
      </c>
      <c r="AI552" s="7">
        <f>SUM(AH$3:AH552)</f>
        <v>-20.639999999999979</v>
      </c>
      <c r="AJ552" s="2">
        <v>7</v>
      </c>
      <c r="AK552" s="7">
        <f t="shared" si="105"/>
        <v>-1</v>
      </c>
      <c r="AL552" s="7">
        <f>SUM(AK$3:AK552)</f>
        <v>-44.5</v>
      </c>
      <c r="AM552" s="2">
        <v>9</v>
      </c>
      <c r="AN552" s="7">
        <f t="shared" si="106"/>
        <v>-1</v>
      </c>
      <c r="AO552" s="7">
        <f>SUM(AN$3:AN552)</f>
        <v>-103</v>
      </c>
      <c r="AP552" s="2">
        <v>7.5</v>
      </c>
      <c r="AQ552" s="7">
        <f t="shared" si="107"/>
        <v>-1</v>
      </c>
      <c r="AR552" s="7">
        <f>SUM(AQ$3:AQ552)</f>
        <v>-75</v>
      </c>
      <c r="AS552">
        <v>2.85</v>
      </c>
      <c r="AT552">
        <v>1.4</v>
      </c>
      <c r="AU552" s="5">
        <f t="shared" si="101"/>
        <v>-3.9699999999999998</v>
      </c>
      <c r="AV552" s="4">
        <f>SUM(AU$3:AU552)</f>
        <v>-389.59000000000003</v>
      </c>
    </row>
    <row r="553" spans="1:48" x14ac:dyDescent="0.25">
      <c r="A553">
        <f t="shared" si="97"/>
        <v>1</v>
      </c>
      <c r="B553">
        <f t="shared" si="96"/>
        <v>5889</v>
      </c>
      <c r="C553" s="1">
        <v>43876</v>
      </c>
      <c r="D553" t="s">
        <v>258</v>
      </c>
      <c r="E553" t="s">
        <v>931</v>
      </c>
      <c r="F553" t="s">
        <v>462</v>
      </c>
      <c r="G553" t="s">
        <v>473</v>
      </c>
      <c r="H553">
        <v>2020</v>
      </c>
      <c r="I553">
        <v>2</v>
      </c>
      <c r="J553">
        <v>15</v>
      </c>
      <c r="K553" t="s">
        <v>47</v>
      </c>
      <c r="L553">
        <v>7</v>
      </c>
      <c r="M553" s="3">
        <v>2</v>
      </c>
      <c r="N553" s="3">
        <v>1</v>
      </c>
      <c r="O553" s="13">
        <v>2.5</v>
      </c>
      <c r="P553">
        <v>3.25</v>
      </c>
      <c r="Q553">
        <v>2.9</v>
      </c>
      <c r="R553" s="2">
        <v>1.9</v>
      </c>
      <c r="S553" s="7">
        <f t="shared" si="102"/>
        <v>0.89999999999999991</v>
      </c>
      <c r="T553" s="7">
        <f>SUM($S$3:S553)</f>
        <v>-39.130000000000074</v>
      </c>
      <c r="U553" s="2">
        <v>1.8</v>
      </c>
      <c r="V553" s="7">
        <f t="shared" si="103"/>
        <v>-1</v>
      </c>
      <c r="W553" s="7">
        <f>SUM($V$3:V553)</f>
        <v>-30.770000000000003</v>
      </c>
      <c r="X553" s="8">
        <v>1.4</v>
      </c>
      <c r="Y553" s="7">
        <f t="shared" si="98"/>
        <v>0.39999999999999991</v>
      </c>
      <c r="Z553" s="7">
        <f>SUM($Y$3:Y553)</f>
        <v>-19.63000000000002</v>
      </c>
      <c r="AA553" s="8">
        <v>2.75</v>
      </c>
      <c r="AB553" s="7">
        <f t="shared" si="99"/>
        <v>-1</v>
      </c>
      <c r="AC553" s="7">
        <f>SUM($AB$3:AB553)</f>
        <v>-40.04</v>
      </c>
      <c r="AD553" s="2">
        <v>2.25</v>
      </c>
      <c r="AE553" s="7">
        <f t="shared" si="104"/>
        <v>1.25</v>
      </c>
      <c r="AF553" s="7">
        <f>SUM(AE$3:AE553)</f>
        <v>-16.330000000000013</v>
      </c>
      <c r="AG553" s="2">
        <v>1.61</v>
      </c>
      <c r="AH553" s="7">
        <f t="shared" si="100"/>
        <v>-1</v>
      </c>
      <c r="AI553" s="7">
        <f>SUM(AH$3:AH553)</f>
        <v>-21.639999999999979</v>
      </c>
      <c r="AJ553" s="2">
        <v>7</v>
      </c>
      <c r="AK553" s="7">
        <f t="shared" si="105"/>
        <v>-1</v>
      </c>
      <c r="AL553" s="7">
        <f>SUM(AK$3:AK553)</f>
        <v>-45.5</v>
      </c>
      <c r="AM553" s="2">
        <v>10</v>
      </c>
      <c r="AN553" s="7">
        <f t="shared" si="106"/>
        <v>9</v>
      </c>
      <c r="AO553" s="7">
        <f>SUM(AN$3:AN553)</f>
        <v>-94</v>
      </c>
      <c r="AP553" s="2">
        <v>6</v>
      </c>
      <c r="AQ553" s="7">
        <f t="shared" si="107"/>
        <v>-1</v>
      </c>
      <c r="AR553" s="7">
        <f>SUM(AQ$3:AQ553)</f>
        <v>-76</v>
      </c>
      <c r="AS553">
        <v>5.25</v>
      </c>
      <c r="AT553">
        <v>1.1599999999999999</v>
      </c>
      <c r="AU553" s="5">
        <f t="shared" si="101"/>
        <v>6.55</v>
      </c>
      <c r="AV553" s="4">
        <f>SUM(AU$3:AU553)</f>
        <v>-383.04</v>
      </c>
    </row>
    <row r="554" spans="1:48" x14ac:dyDescent="0.25">
      <c r="A554">
        <f t="shared" si="97"/>
        <v>1</v>
      </c>
      <c r="B554">
        <f t="shared" si="96"/>
        <v>5888</v>
      </c>
      <c r="C554" s="1">
        <v>43876</v>
      </c>
      <c r="D554" t="s">
        <v>258</v>
      </c>
      <c r="E554" t="s">
        <v>932</v>
      </c>
      <c r="F554" t="s">
        <v>452</v>
      </c>
      <c r="G554" t="s">
        <v>461</v>
      </c>
      <c r="H554">
        <v>2020</v>
      </c>
      <c r="I554">
        <v>2</v>
      </c>
      <c r="J554">
        <v>15</v>
      </c>
      <c r="K554" t="s">
        <v>47</v>
      </c>
      <c r="L554">
        <v>7</v>
      </c>
      <c r="M554" s="3">
        <v>2</v>
      </c>
      <c r="N554" s="3">
        <v>1</v>
      </c>
      <c r="O554" s="13">
        <v>1.9</v>
      </c>
      <c r="P554">
        <v>3.75</v>
      </c>
      <c r="Q554">
        <v>3.75</v>
      </c>
      <c r="R554" s="2">
        <v>1.83</v>
      </c>
      <c r="S554" s="7">
        <f t="shared" si="102"/>
        <v>0.83000000000000007</v>
      </c>
      <c r="T554" s="7">
        <f>SUM($S$3:S554)</f>
        <v>-38.300000000000075</v>
      </c>
      <c r="U554" s="2">
        <v>1.83</v>
      </c>
      <c r="V554" s="7">
        <f t="shared" si="103"/>
        <v>-1</v>
      </c>
      <c r="W554" s="7">
        <f>SUM($V$3:V554)</f>
        <v>-31.770000000000003</v>
      </c>
      <c r="X554" s="8">
        <v>1.3</v>
      </c>
      <c r="Y554" s="7">
        <f t="shared" si="98"/>
        <v>0.30000000000000004</v>
      </c>
      <c r="Z554" s="7">
        <f>SUM($Y$3:Y554)</f>
        <v>-19.33000000000002</v>
      </c>
      <c r="AA554" s="8">
        <v>3.4</v>
      </c>
      <c r="AB554" s="7">
        <f t="shared" si="99"/>
        <v>-1</v>
      </c>
      <c r="AC554" s="7">
        <f>SUM($AB$3:AB554)</f>
        <v>-41.04</v>
      </c>
      <c r="AD554" s="2">
        <v>2</v>
      </c>
      <c r="AE554" s="7">
        <f t="shared" si="104"/>
        <v>1</v>
      </c>
      <c r="AF554" s="7">
        <f>SUM(AE$3:AE554)</f>
        <v>-15.330000000000013</v>
      </c>
      <c r="AG554" s="2">
        <v>1.8</v>
      </c>
      <c r="AH554" s="7">
        <f t="shared" si="100"/>
        <v>-1</v>
      </c>
      <c r="AI554" s="7">
        <f>SUM(AH$3:AH554)</f>
        <v>-22.639999999999979</v>
      </c>
      <c r="AJ554" s="2">
        <v>7</v>
      </c>
      <c r="AK554" s="7">
        <f t="shared" si="105"/>
        <v>-1</v>
      </c>
      <c r="AL554" s="7">
        <f>SUM(AK$3:AK554)</f>
        <v>-46.5</v>
      </c>
      <c r="AM554" s="2">
        <v>9</v>
      </c>
      <c r="AN554" s="7">
        <f t="shared" si="106"/>
        <v>8</v>
      </c>
      <c r="AO554" s="7">
        <f>SUM(AN$3:AN554)</f>
        <v>-86</v>
      </c>
      <c r="AP554" s="2">
        <v>7</v>
      </c>
      <c r="AQ554" s="7">
        <f t="shared" si="107"/>
        <v>-1</v>
      </c>
      <c r="AR554" s="7">
        <f>SUM(AQ$3:AQ554)</f>
        <v>-77</v>
      </c>
      <c r="AS554">
        <v>3.55</v>
      </c>
      <c r="AT554">
        <v>1.27</v>
      </c>
      <c r="AU554" s="5">
        <f t="shared" si="101"/>
        <v>5.13</v>
      </c>
      <c r="AV554" s="4">
        <f>SUM(AU$3:AU554)</f>
        <v>-377.91</v>
      </c>
    </row>
    <row r="555" spans="1:48" x14ac:dyDescent="0.25">
      <c r="A555">
        <f t="shared" si="97"/>
        <v>1</v>
      </c>
      <c r="B555">
        <f t="shared" si="96"/>
        <v>5887</v>
      </c>
      <c r="C555" s="1">
        <v>43876</v>
      </c>
      <c r="D555" t="s">
        <v>258</v>
      </c>
      <c r="E555" t="s">
        <v>933</v>
      </c>
      <c r="F555" t="s">
        <v>455</v>
      </c>
      <c r="G555" t="s">
        <v>273</v>
      </c>
      <c r="H555">
        <v>2020</v>
      </c>
      <c r="I555">
        <v>2</v>
      </c>
      <c r="J555">
        <v>15</v>
      </c>
      <c r="K555" t="s">
        <v>47</v>
      </c>
      <c r="L555">
        <v>7</v>
      </c>
      <c r="M555" s="3">
        <v>0</v>
      </c>
      <c r="N555" s="3">
        <v>0</v>
      </c>
      <c r="O555" s="13">
        <v>2.2000000000000002</v>
      </c>
      <c r="P555">
        <v>3.5</v>
      </c>
      <c r="Q555">
        <v>3.25</v>
      </c>
      <c r="R555" s="2">
        <v>1.66</v>
      </c>
      <c r="S555" s="7">
        <f t="shared" si="102"/>
        <v>-1</v>
      </c>
      <c r="T555" s="7">
        <f>SUM($S$3:S555)</f>
        <v>-39.300000000000075</v>
      </c>
      <c r="U555" s="2">
        <v>2.1</v>
      </c>
      <c r="V555" s="7">
        <f t="shared" si="103"/>
        <v>1.1000000000000001</v>
      </c>
      <c r="W555" s="7">
        <f>SUM($V$3:V555)</f>
        <v>-30.67</v>
      </c>
      <c r="X555" s="8">
        <v>1.25</v>
      </c>
      <c r="Y555" s="7">
        <f t="shared" si="98"/>
        <v>-1</v>
      </c>
      <c r="Z555" s="7">
        <f>SUM($Y$3:Y555)</f>
        <v>-20.33000000000002</v>
      </c>
      <c r="AA555" s="8">
        <v>3.75</v>
      </c>
      <c r="AB555" s="7">
        <f t="shared" si="99"/>
        <v>2.75</v>
      </c>
      <c r="AC555" s="7">
        <f>SUM($AB$3:AB555)</f>
        <v>-38.29</v>
      </c>
      <c r="AD555" s="2">
        <v>1.9</v>
      </c>
      <c r="AE555" s="7">
        <f t="shared" si="104"/>
        <v>-1</v>
      </c>
      <c r="AF555" s="7">
        <f>SUM(AE$3:AE555)</f>
        <v>-16.330000000000013</v>
      </c>
      <c r="AG555" s="2">
        <v>1.9</v>
      </c>
      <c r="AH555" s="7">
        <f t="shared" si="100"/>
        <v>0.89999999999999991</v>
      </c>
      <c r="AI555" s="7">
        <f>SUM(AH$3:AH555)</f>
        <v>-21.739999999999981</v>
      </c>
      <c r="AJ555" s="2">
        <v>8.5</v>
      </c>
      <c r="AK555" s="7">
        <f t="shared" si="105"/>
        <v>-1</v>
      </c>
      <c r="AL555" s="7">
        <f>SUM(AK$3:AK555)</f>
        <v>-47.5</v>
      </c>
      <c r="AM555" s="2">
        <v>9</v>
      </c>
      <c r="AN555" s="7">
        <f t="shared" si="106"/>
        <v>-1</v>
      </c>
      <c r="AO555" s="7">
        <f>SUM(AN$3:AN555)</f>
        <v>-87</v>
      </c>
      <c r="AP555" s="2">
        <v>6.5</v>
      </c>
      <c r="AQ555" s="7">
        <f t="shared" si="107"/>
        <v>-1</v>
      </c>
      <c r="AR555" s="7">
        <f>SUM(AQ$3:AQ555)</f>
        <v>-78</v>
      </c>
      <c r="AS555">
        <v>3.9</v>
      </c>
      <c r="AT555">
        <v>1.24</v>
      </c>
      <c r="AU555" s="5">
        <f t="shared" si="101"/>
        <v>-1.25</v>
      </c>
      <c r="AV555" s="4">
        <f>SUM(AU$3:AU555)</f>
        <v>-379.16</v>
      </c>
    </row>
    <row r="556" spans="1:48" x14ac:dyDescent="0.25">
      <c r="A556">
        <f t="shared" si="97"/>
        <v>1</v>
      </c>
      <c r="B556">
        <f t="shared" si="96"/>
        <v>5886</v>
      </c>
      <c r="C556" s="1">
        <v>43876</v>
      </c>
      <c r="D556" t="s">
        <v>258</v>
      </c>
      <c r="E556" t="s">
        <v>934</v>
      </c>
      <c r="F556" t="s">
        <v>476</v>
      </c>
      <c r="G556" t="s">
        <v>464</v>
      </c>
      <c r="H556">
        <v>2020</v>
      </c>
      <c r="I556">
        <v>2</v>
      </c>
      <c r="J556">
        <v>15</v>
      </c>
      <c r="K556" t="s">
        <v>47</v>
      </c>
      <c r="L556">
        <v>7</v>
      </c>
      <c r="M556" s="3">
        <v>2</v>
      </c>
      <c r="N556" s="3">
        <v>1</v>
      </c>
      <c r="O556" s="13">
        <v>2.15</v>
      </c>
      <c r="P556">
        <v>3.4</v>
      </c>
      <c r="Q556">
        <v>3.4</v>
      </c>
      <c r="R556" s="2">
        <v>1.9</v>
      </c>
      <c r="S556" s="7">
        <f t="shared" si="102"/>
        <v>0.89999999999999991</v>
      </c>
      <c r="T556" s="7">
        <f>SUM($S$3:S556)</f>
        <v>-38.400000000000077</v>
      </c>
      <c r="U556" s="2">
        <v>1.8</v>
      </c>
      <c r="V556" s="7">
        <f t="shared" si="103"/>
        <v>-1</v>
      </c>
      <c r="W556" s="7">
        <f>SUM($V$3:V556)</f>
        <v>-31.67</v>
      </c>
      <c r="X556" s="8">
        <v>1.36</v>
      </c>
      <c r="Y556" s="7">
        <f t="shared" si="98"/>
        <v>0.3600000000000001</v>
      </c>
      <c r="Z556" s="7">
        <f>SUM($Y$3:Y556)</f>
        <v>-19.97000000000002</v>
      </c>
      <c r="AA556" s="8">
        <v>3</v>
      </c>
      <c r="AB556" s="7">
        <f t="shared" si="99"/>
        <v>-1</v>
      </c>
      <c r="AC556" s="7">
        <f>SUM($AB$3:AB556)</f>
        <v>-39.29</v>
      </c>
      <c r="AD556" s="2">
        <v>2.15</v>
      </c>
      <c r="AE556" s="7">
        <f t="shared" si="104"/>
        <v>1.1499999999999999</v>
      </c>
      <c r="AF556" s="7">
        <f>SUM(AE$3:AE556)</f>
        <v>-15.180000000000012</v>
      </c>
      <c r="AG556" s="2">
        <v>1.66</v>
      </c>
      <c r="AH556" s="7">
        <f t="shared" si="100"/>
        <v>-1</v>
      </c>
      <c r="AI556" s="7">
        <f>SUM(AH$3:AH556)</f>
        <v>-22.739999999999981</v>
      </c>
      <c r="AJ556" s="2">
        <v>7</v>
      </c>
      <c r="AK556" s="7">
        <f t="shared" si="105"/>
        <v>-1</v>
      </c>
      <c r="AL556" s="7">
        <f>SUM(AK$3:AK556)</f>
        <v>-48.5</v>
      </c>
      <c r="AM556" s="2">
        <v>9.5</v>
      </c>
      <c r="AN556" s="7">
        <f t="shared" si="106"/>
        <v>8.5</v>
      </c>
      <c r="AO556" s="7">
        <f>SUM(AN$3:AN556)</f>
        <v>-78.5</v>
      </c>
      <c r="AP556" s="2">
        <v>6.5</v>
      </c>
      <c r="AQ556" s="7">
        <f t="shared" si="107"/>
        <v>-1</v>
      </c>
      <c r="AR556" s="7">
        <f>SUM(AQ$3:AQ556)</f>
        <v>-79</v>
      </c>
      <c r="AS556">
        <v>4.25</v>
      </c>
      <c r="AT556">
        <v>1.21</v>
      </c>
      <c r="AU556" s="5">
        <f t="shared" si="101"/>
        <v>5.91</v>
      </c>
      <c r="AV556" s="4">
        <f>SUM(AU$3:AU556)</f>
        <v>-373.25</v>
      </c>
    </row>
    <row r="557" spans="1:48" x14ac:dyDescent="0.25">
      <c r="A557">
        <f t="shared" si="97"/>
        <v>1</v>
      </c>
      <c r="B557">
        <f t="shared" si="96"/>
        <v>5885</v>
      </c>
      <c r="C557" s="1">
        <v>43876</v>
      </c>
      <c r="D557" t="s">
        <v>258</v>
      </c>
      <c r="E557" t="s">
        <v>935</v>
      </c>
      <c r="F557" t="s">
        <v>470</v>
      </c>
      <c r="G557" t="s">
        <v>482</v>
      </c>
      <c r="H557">
        <v>2020</v>
      </c>
      <c r="I557">
        <v>2</v>
      </c>
      <c r="J557">
        <v>15</v>
      </c>
      <c r="K557" t="s">
        <v>47</v>
      </c>
      <c r="L557">
        <v>7</v>
      </c>
      <c r="M557" s="3">
        <v>2</v>
      </c>
      <c r="N557" s="3">
        <v>3</v>
      </c>
      <c r="O557" s="13">
        <v>4.5</v>
      </c>
      <c r="P557">
        <v>3.4</v>
      </c>
      <c r="Q557">
        <v>1.85</v>
      </c>
      <c r="R557" s="2">
        <v>1.9</v>
      </c>
      <c r="S557" s="7">
        <f t="shared" si="102"/>
        <v>0.89999999999999991</v>
      </c>
      <c r="T557" s="7">
        <f>SUM($S$3:S557)</f>
        <v>-37.500000000000078</v>
      </c>
      <c r="U557" s="2">
        <v>1.8</v>
      </c>
      <c r="V557" s="7">
        <f t="shared" si="103"/>
        <v>-1</v>
      </c>
      <c r="W557" s="7">
        <f>SUM($V$3:V557)</f>
        <v>-32.67</v>
      </c>
      <c r="X557" s="8">
        <v>1.36</v>
      </c>
      <c r="Y557" s="7">
        <f t="shared" si="98"/>
        <v>0.3600000000000001</v>
      </c>
      <c r="Z557" s="7">
        <f>SUM($Y$3:Y557)</f>
        <v>-19.610000000000021</v>
      </c>
      <c r="AA557" s="8">
        <v>3</v>
      </c>
      <c r="AB557" s="7">
        <f t="shared" si="99"/>
        <v>-1</v>
      </c>
      <c r="AC557" s="7">
        <f>SUM($AB$3:AB557)</f>
        <v>-40.29</v>
      </c>
      <c r="AD557" s="2">
        <v>2.15</v>
      </c>
      <c r="AE557" s="7">
        <f t="shared" si="104"/>
        <v>1.1499999999999999</v>
      </c>
      <c r="AF557" s="7">
        <f>SUM(AE$3:AE557)</f>
        <v>-14.030000000000012</v>
      </c>
      <c r="AG557" s="2">
        <v>1.66</v>
      </c>
      <c r="AH557" s="7">
        <f t="shared" si="100"/>
        <v>-1</v>
      </c>
      <c r="AI557" s="7">
        <f>SUM(AH$3:AH557)</f>
        <v>-23.739999999999981</v>
      </c>
      <c r="AJ557" s="2">
        <v>11</v>
      </c>
      <c r="AK557" s="7">
        <f t="shared" si="105"/>
        <v>-1</v>
      </c>
      <c r="AL557" s="7">
        <f>SUM(AK$3:AK557)</f>
        <v>-49.5</v>
      </c>
      <c r="AM557" s="2">
        <v>15</v>
      </c>
      <c r="AN557" s="7">
        <f t="shared" si="106"/>
        <v>-1</v>
      </c>
      <c r="AO557" s="7">
        <f>SUM(AN$3:AN557)</f>
        <v>-79.5</v>
      </c>
      <c r="AP557" s="2">
        <v>6.5</v>
      </c>
      <c r="AQ557" s="7">
        <f t="shared" si="107"/>
        <v>-1</v>
      </c>
      <c r="AR557" s="7">
        <f>SUM(AQ$3:AQ557)</f>
        <v>-80</v>
      </c>
      <c r="AU557" s="5">
        <f t="shared" si="101"/>
        <v>-3.59</v>
      </c>
      <c r="AV557" s="4">
        <f>SUM(AU$3:AU557)</f>
        <v>-376.84</v>
      </c>
    </row>
    <row r="558" spans="1:48" x14ac:dyDescent="0.25">
      <c r="A558">
        <f t="shared" si="97"/>
        <v>1</v>
      </c>
      <c r="B558">
        <f t="shared" si="96"/>
        <v>5884</v>
      </c>
      <c r="C558" s="1">
        <v>43876</v>
      </c>
      <c r="D558" t="s">
        <v>258</v>
      </c>
      <c r="E558" t="s">
        <v>936</v>
      </c>
      <c r="F558" t="s">
        <v>467</v>
      </c>
      <c r="G558" t="s">
        <v>274</v>
      </c>
      <c r="H558">
        <v>2020</v>
      </c>
      <c r="I558">
        <v>2</v>
      </c>
      <c r="J558">
        <v>15</v>
      </c>
      <c r="K558" t="s">
        <v>47</v>
      </c>
      <c r="L558">
        <v>7</v>
      </c>
      <c r="M558" s="3">
        <v>1</v>
      </c>
      <c r="N558" s="3">
        <v>0</v>
      </c>
      <c r="O558" s="13">
        <v>2.62</v>
      </c>
      <c r="P558">
        <v>3.25</v>
      </c>
      <c r="Q558">
        <v>2.8</v>
      </c>
      <c r="R558" s="2">
        <v>1.9</v>
      </c>
      <c r="S558" s="7">
        <f t="shared" si="102"/>
        <v>-1</v>
      </c>
      <c r="T558" s="7">
        <f>SUM($S$3:S558)</f>
        <v>-38.500000000000078</v>
      </c>
      <c r="U558" s="2">
        <v>1.8</v>
      </c>
      <c r="V558" s="7">
        <f t="shared" si="103"/>
        <v>0.8</v>
      </c>
      <c r="W558" s="7">
        <f>SUM($V$3:V558)</f>
        <v>-31.87</v>
      </c>
      <c r="X558" s="8">
        <v>1.4</v>
      </c>
      <c r="Y558" s="7">
        <f t="shared" si="98"/>
        <v>-1</v>
      </c>
      <c r="Z558" s="7">
        <f>SUM($Y$3:Y558)</f>
        <v>-20.610000000000021</v>
      </c>
      <c r="AA558" s="8">
        <v>2.75</v>
      </c>
      <c r="AB558" s="7">
        <f t="shared" si="99"/>
        <v>1.75</v>
      </c>
      <c r="AC558" s="7">
        <f>SUM($AB$3:AB558)</f>
        <v>-38.54</v>
      </c>
      <c r="AD558" s="2">
        <v>2.25</v>
      </c>
      <c r="AE558" s="7">
        <f t="shared" si="104"/>
        <v>-1</v>
      </c>
      <c r="AF558" s="7">
        <f>SUM(AE$3:AE558)</f>
        <v>-15.030000000000012</v>
      </c>
      <c r="AG558" s="2">
        <v>1.61</v>
      </c>
      <c r="AH558" s="7">
        <f t="shared" si="100"/>
        <v>0.6100000000000001</v>
      </c>
      <c r="AI558" s="7">
        <f>SUM(AH$3:AH558)</f>
        <v>-23.129999999999981</v>
      </c>
      <c r="AJ558" s="2">
        <v>7.5</v>
      </c>
      <c r="AK558" s="7">
        <f t="shared" si="105"/>
        <v>6.5</v>
      </c>
      <c r="AL558" s="7">
        <f>SUM(AK$3:AK558)</f>
        <v>-43</v>
      </c>
      <c r="AM558" s="2">
        <v>10</v>
      </c>
      <c r="AN558" s="7">
        <f t="shared" si="106"/>
        <v>-1</v>
      </c>
      <c r="AO558" s="7">
        <f>SUM(AN$3:AN558)</f>
        <v>-80.5</v>
      </c>
      <c r="AP558" s="2">
        <v>6</v>
      </c>
      <c r="AQ558" s="7">
        <f t="shared" si="107"/>
        <v>-1</v>
      </c>
      <c r="AR558" s="7">
        <f>SUM(AQ$3:AQ558)</f>
        <v>-81</v>
      </c>
      <c r="AS558">
        <v>5.75</v>
      </c>
      <c r="AT558">
        <v>1.1399999999999999</v>
      </c>
      <c r="AU558" s="5">
        <f t="shared" si="101"/>
        <v>4.66</v>
      </c>
      <c r="AV558" s="4">
        <f>SUM(AU$3:AU558)</f>
        <v>-372.17999999999995</v>
      </c>
    </row>
    <row r="559" spans="1:48" x14ac:dyDescent="0.25">
      <c r="A559">
        <f t="shared" si="97"/>
        <v>1</v>
      </c>
      <c r="B559">
        <f t="shared" si="96"/>
        <v>5883</v>
      </c>
      <c r="C559" s="1">
        <v>43876</v>
      </c>
      <c r="D559" t="s">
        <v>258</v>
      </c>
      <c r="E559" t="s">
        <v>937</v>
      </c>
      <c r="F559" t="s">
        <v>456</v>
      </c>
      <c r="G559" t="s">
        <v>479</v>
      </c>
      <c r="H559">
        <v>2020</v>
      </c>
      <c r="I559">
        <v>2</v>
      </c>
      <c r="J559">
        <v>15</v>
      </c>
      <c r="K559" t="s">
        <v>47</v>
      </c>
      <c r="L559">
        <v>7</v>
      </c>
      <c r="M559" s="3">
        <v>1</v>
      </c>
      <c r="N559" s="3">
        <v>1</v>
      </c>
      <c r="O559" s="13">
        <v>3.1</v>
      </c>
      <c r="P559">
        <v>3</v>
      </c>
      <c r="Q559">
        <v>2.5</v>
      </c>
      <c r="R559" s="2">
        <v>1.8</v>
      </c>
      <c r="S559" s="7">
        <f t="shared" si="102"/>
        <v>0.8</v>
      </c>
      <c r="T559" s="7">
        <f>SUM($S$3:S559)</f>
        <v>-37.700000000000081</v>
      </c>
      <c r="U559" s="2">
        <v>1.9</v>
      </c>
      <c r="V559" s="7">
        <f t="shared" si="103"/>
        <v>-1</v>
      </c>
      <c r="W559" s="7">
        <f>SUM($V$3:V559)</f>
        <v>-32.870000000000005</v>
      </c>
      <c r="X559" s="8">
        <v>1.33</v>
      </c>
      <c r="Y559" s="7">
        <f t="shared" si="98"/>
        <v>0.33000000000000007</v>
      </c>
      <c r="Z559" s="7">
        <f>SUM($Y$3:Y559)</f>
        <v>-20.280000000000022</v>
      </c>
      <c r="AA559" s="8">
        <v>3.25</v>
      </c>
      <c r="AB559" s="7">
        <f t="shared" si="99"/>
        <v>-1</v>
      </c>
      <c r="AC559" s="7">
        <f>SUM($AB$3:AB559)</f>
        <v>-39.54</v>
      </c>
      <c r="AD559" s="2">
        <v>2.1</v>
      </c>
      <c r="AE559" s="7">
        <f t="shared" si="104"/>
        <v>-1</v>
      </c>
      <c r="AF559" s="7">
        <f>SUM(AE$3:AE559)</f>
        <v>-16.030000000000012</v>
      </c>
      <c r="AG559" s="2">
        <v>1.7</v>
      </c>
      <c r="AH559" s="7">
        <f t="shared" si="100"/>
        <v>0.7</v>
      </c>
      <c r="AI559" s="7">
        <f>SUM(AH$3:AH559)</f>
        <v>-22.429999999999982</v>
      </c>
      <c r="AJ559" s="2">
        <v>9</v>
      </c>
      <c r="AK559" s="7">
        <f t="shared" si="105"/>
        <v>-1</v>
      </c>
      <c r="AL559" s="7">
        <f>SUM(AK$3:AK559)</f>
        <v>-44</v>
      </c>
      <c r="AM559" s="2">
        <v>11</v>
      </c>
      <c r="AN559" s="7">
        <f t="shared" si="106"/>
        <v>-1</v>
      </c>
      <c r="AO559" s="7">
        <f>SUM(AN$3:AN559)</f>
        <v>-81.5</v>
      </c>
      <c r="AP559" s="2">
        <v>5.5</v>
      </c>
      <c r="AQ559" s="7">
        <f t="shared" si="107"/>
        <v>4.5</v>
      </c>
      <c r="AR559" s="7">
        <f>SUM(AQ$3:AQ559)</f>
        <v>-76.5</v>
      </c>
      <c r="AS559">
        <v>6.25</v>
      </c>
      <c r="AT559">
        <v>1.1200000000000001</v>
      </c>
      <c r="AU559" s="5">
        <f t="shared" si="101"/>
        <v>1.33</v>
      </c>
      <c r="AV559" s="4">
        <f>SUM(AU$3:AU559)</f>
        <v>-370.84999999999997</v>
      </c>
    </row>
    <row r="560" spans="1:48" x14ac:dyDescent="0.25">
      <c r="A560">
        <f t="shared" si="97"/>
        <v>1</v>
      </c>
      <c r="B560">
        <f t="shared" si="96"/>
        <v>5882</v>
      </c>
      <c r="C560" s="1">
        <v>43876</v>
      </c>
      <c r="D560" t="s">
        <v>258</v>
      </c>
      <c r="E560" t="s">
        <v>938</v>
      </c>
      <c r="F560" t="s">
        <v>469</v>
      </c>
      <c r="G560" t="s">
        <v>458</v>
      </c>
      <c r="H560">
        <v>2020</v>
      </c>
      <c r="I560">
        <v>2</v>
      </c>
      <c r="J560">
        <v>15</v>
      </c>
      <c r="K560" t="s">
        <v>47</v>
      </c>
      <c r="L560">
        <v>7</v>
      </c>
      <c r="M560" s="3">
        <v>2</v>
      </c>
      <c r="N560" s="3">
        <v>1</v>
      </c>
      <c r="O560" s="13">
        <v>2.5</v>
      </c>
      <c r="P560">
        <v>3.5</v>
      </c>
      <c r="Q560">
        <v>2.75</v>
      </c>
      <c r="R560" s="2">
        <v>1.57</v>
      </c>
      <c r="S560" s="7">
        <f t="shared" si="102"/>
        <v>0.57000000000000006</v>
      </c>
      <c r="T560" s="7">
        <f>SUM($S$3:S560)</f>
        <v>-37.130000000000081</v>
      </c>
      <c r="U560" s="2">
        <v>2.25</v>
      </c>
      <c r="V560" s="7">
        <f t="shared" si="103"/>
        <v>-1</v>
      </c>
      <c r="W560" s="7">
        <f>SUM($V$3:V560)</f>
        <v>-33.870000000000005</v>
      </c>
      <c r="X560" s="8">
        <v>1.2</v>
      </c>
      <c r="Y560" s="7">
        <f t="shared" si="98"/>
        <v>0.19999999999999996</v>
      </c>
      <c r="Z560" s="7">
        <f>SUM($Y$3:Y560)</f>
        <v>-20.080000000000023</v>
      </c>
      <c r="AA560" s="8">
        <v>4.33</v>
      </c>
      <c r="AB560" s="7">
        <f t="shared" si="99"/>
        <v>-1</v>
      </c>
      <c r="AC560" s="7">
        <f>SUM($AB$3:AB560)</f>
        <v>-40.54</v>
      </c>
      <c r="AD560" s="2">
        <v>1.65</v>
      </c>
      <c r="AE560" s="7">
        <f t="shared" si="104"/>
        <v>0.64999999999999991</v>
      </c>
      <c r="AF560" s="7">
        <f>SUM(AE$3:AE560)</f>
        <v>-15.380000000000011</v>
      </c>
      <c r="AG560" s="2">
        <v>2.2000000000000002</v>
      </c>
      <c r="AH560" s="7">
        <f t="shared" si="100"/>
        <v>-1</v>
      </c>
      <c r="AI560" s="7">
        <f>SUM(AH$3:AH560)</f>
        <v>-23.429999999999982</v>
      </c>
      <c r="AJ560" s="2">
        <v>11</v>
      </c>
      <c r="AK560" s="7">
        <f t="shared" si="105"/>
        <v>-1</v>
      </c>
      <c r="AL560" s="7">
        <f>SUM(AK$3:AK560)</f>
        <v>-45</v>
      </c>
      <c r="AM560" s="2">
        <v>10</v>
      </c>
      <c r="AN560" s="7">
        <f t="shared" si="106"/>
        <v>9</v>
      </c>
      <c r="AO560" s="7">
        <f>SUM(AN$3:AN560)</f>
        <v>-72.5</v>
      </c>
      <c r="AP560" s="2">
        <v>6.5</v>
      </c>
      <c r="AQ560" s="7">
        <f t="shared" si="107"/>
        <v>-1</v>
      </c>
      <c r="AR560" s="7">
        <f>SUM(AQ$3:AQ560)</f>
        <v>-77.5</v>
      </c>
      <c r="AS560">
        <v>4.6500000000000004</v>
      </c>
      <c r="AT560">
        <v>1.18</v>
      </c>
      <c r="AU560" s="5">
        <f t="shared" si="101"/>
        <v>5.42</v>
      </c>
      <c r="AV560" s="4">
        <f>SUM(AU$3:AU560)</f>
        <v>-365.42999999999995</v>
      </c>
    </row>
    <row r="561" spans="1:48" x14ac:dyDescent="0.25">
      <c r="A561">
        <f t="shared" si="97"/>
        <v>1</v>
      </c>
      <c r="B561">
        <f t="shared" si="96"/>
        <v>5881</v>
      </c>
      <c r="C561" s="1">
        <v>43876</v>
      </c>
      <c r="D561" t="s">
        <v>258</v>
      </c>
      <c r="E561" t="s">
        <v>939</v>
      </c>
      <c r="F561" t="s">
        <v>453</v>
      </c>
      <c r="G561" t="s">
        <v>450</v>
      </c>
      <c r="H561">
        <v>2020</v>
      </c>
      <c r="I561">
        <v>2</v>
      </c>
      <c r="J561">
        <v>15</v>
      </c>
      <c r="K561" t="s">
        <v>47</v>
      </c>
      <c r="L561">
        <v>7</v>
      </c>
      <c r="M561" s="3">
        <v>3</v>
      </c>
      <c r="N561" s="3">
        <v>0</v>
      </c>
      <c r="O561" s="13">
        <v>3.5</v>
      </c>
      <c r="P561">
        <v>3.25</v>
      </c>
      <c r="Q561">
        <v>2.2000000000000002</v>
      </c>
      <c r="R561" s="2">
        <v>1.83</v>
      </c>
      <c r="S561" s="7">
        <f t="shared" si="102"/>
        <v>-1</v>
      </c>
      <c r="T561" s="7">
        <f>SUM($S$3:S561)</f>
        <v>-38.130000000000081</v>
      </c>
      <c r="U561" s="2">
        <v>1.83</v>
      </c>
      <c r="V561" s="7">
        <f t="shared" si="103"/>
        <v>0.83000000000000007</v>
      </c>
      <c r="W561" s="7">
        <f>SUM($V$3:V561)</f>
        <v>-33.040000000000006</v>
      </c>
      <c r="X561" s="8">
        <v>1.36</v>
      </c>
      <c r="Y561" s="7">
        <f t="shared" si="98"/>
        <v>0.3600000000000001</v>
      </c>
      <c r="Z561" s="7">
        <f>SUM($Y$3:Y561)</f>
        <v>-19.720000000000024</v>
      </c>
      <c r="AA561" s="8">
        <v>3</v>
      </c>
      <c r="AB561" s="7">
        <f t="shared" si="99"/>
        <v>-1</v>
      </c>
      <c r="AC561" s="7">
        <f>SUM($AB$3:AB561)</f>
        <v>-41.54</v>
      </c>
      <c r="AD561" s="2">
        <v>2.25</v>
      </c>
      <c r="AE561" s="7">
        <f t="shared" si="104"/>
        <v>1.25</v>
      </c>
      <c r="AF561" s="7">
        <f>SUM(AE$3:AE561)</f>
        <v>-14.130000000000011</v>
      </c>
      <c r="AG561" s="2">
        <v>1.61</v>
      </c>
      <c r="AH561" s="7">
        <f t="shared" si="100"/>
        <v>-1</v>
      </c>
      <c r="AI561" s="7">
        <f>SUM(AH$3:AH561)</f>
        <v>-24.429999999999982</v>
      </c>
      <c r="AJ561" s="2">
        <v>9.5</v>
      </c>
      <c r="AK561" s="7">
        <f t="shared" si="105"/>
        <v>-1</v>
      </c>
      <c r="AL561" s="7">
        <f>SUM(AK$3:AK561)</f>
        <v>-46</v>
      </c>
      <c r="AM561" s="2">
        <v>12</v>
      </c>
      <c r="AN561" s="7">
        <f t="shared" si="106"/>
        <v>-1</v>
      </c>
      <c r="AO561" s="7">
        <f>SUM(AN$3:AN561)</f>
        <v>-73.5</v>
      </c>
      <c r="AP561" s="2">
        <v>6</v>
      </c>
      <c r="AQ561" s="7">
        <f t="shared" si="107"/>
        <v>-1</v>
      </c>
      <c r="AR561" s="7">
        <f>SUM(AQ$3:AQ561)</f>
        <v>-78.5</v>
      </c>
      <c r="AS561">
        <v>7</v>
      </c>
      <c r="AT561">
        <v>1.1000000000000001</v>
      </c>
      <c r="AU561" s="5">
        <f t="shared" si="101"/>
        <v>-3.5599999999999996</v>
      </c>
      <c r="AV561" s="4">
        <f>SUM(AU$3:AU561)</f>
        <v>-368.98999999999995</v>
      </c>
    </row>
    <row r="562" spans="1:48" x14ac:dyDescent="0.25">
      <c r="A562">
        <f t="shared" si="97"/>
        <v>1</v>
      </c>
      <c r="B562">
        <f t="shared" si="96"/>
        <v>5880</v>
      </c>
      <c r="C562" s="1">
        <v>43876</v>
      </c>
      <c r="D562" t="s">
        <v>258</v>
      </c>
      <c r="E562" t="s">
        <v>940</v>
      </c>
      <c r="F562" t="s">
        <v>459</v>
      </c>
      <c r="G562" t="s">
        <v>472</v>
      </c>
      <c r="H562">
        <v>2020</v>
      </c>
      <c r="I562">
        <v>2</v>
      </c>
      <c r="J562">
        <v>15</v>
      </c>
      <c r="K562" t="s">
        <v>47</v>
      </c>
      <c r="L562">
        <v>7</v>
      </c>
      <c r="M562" s="3">
        <v>0</v>
      </c>
      <c r="N562" s="3">
        <v>1</v>
      </c>
      <c r="O562" s="13">
        <v>4</v>
      </c>
      <c r="P562">
        <v>3.5</v>
      </c>
      <c r="Q562">
        <v>1.9</v>
      </c>
      <c r="R562" s="2">
        <v>1.83</v>
      </c>
      <c r="S562" s="7">
        <f t="shared" si="102"/>
        <v>-1</v>
      </c>
      <c r="T562" s="7">
        <f>SUM($S$3:S562)</f>
        <v>-39.130000000000081</v>
      </c>
      <c r="U562" s="2">
        <v>1.83</v>
      </c>
      <c r="V562" s="7">
        <f t="shared" si="103"/>
        <v>0.83000000000000007</v>
      </c>
      <c r="W562" s="7">
        <f>SUM($V$3:V562)</f>
        <v>-32.210000000000008</v>
      </c>
      <c r="X562" s="8">
        <v>1.33</v>
      </c>
      <c r="Y562" s="7">
        <f t="shared" si="98"/>
        <v>-1</v>
      </c>
      <c r="Z562" s="7">
        <f>SUM($Y$3:Y562)</f>
        <v>-20.720000000000024</v>
      </c>
      <c r="AA562" s="8">
        <v>3.25</v>
      </c>
      <c r="AB562" s="7">
        <f t="shared" si="99"/>
        <v>2.25</v>
      </c>
      <c r="AC562" s="7">
        <f>SUM($AB$3:AB562)</f>
        <v>-39.29</v>
      </c>
      <c r="AD562" s="2">
        <v>2.0499999999999998</v>
      </c>
      <c r="AE562" s="7">
        <f t="shared" si="104"/>
        <v>-1</v>
      </c>
      <c r="AF562" s="7">
        <f>SUM(AE$3:AE562)</f>
        <v>-15.130000000000011</v>
      </c>
      <c r="AG562" s="2">
        <v>1.75</v>
      </c>
      <c r="AH562" s="7">
        <f t="shared" si="100"/>
        <v>0.75</v>
      </c>
      <c r="AI562" s="7">
        <f>SUM(AH$3:AH562)</f>
        <v>-23.679999999999982</v>
      </c>
      <c r="AJ562" s="2">
        <v>11</v>
      </c>
      <c r="AK562" s="7">
        <f t="shared" si="105"/>
        <v>-1</v>
      </c>
      <c r="AL562" s="7">
        <f>SUM(AK$3:AK562)</f>
        <v>-47</v>
      </c>
      <c r="AM562" s="2">
        <v>13</v>
      </c>
      <c r="AN562" s="7">
        <f t="shared" si="106"/>
        <v>-1</v>
      </c>
      <c r="AO562" s="7">
        <f>SUM(AN$3:AN562)</f>
        <v>-74.5</v>
      </c>
      <c r="AP562" s="2">
        <v>6.5</v>
      </c>
      <c r="AQ562" s="7">
        <f t="shared" si="107"/>
        <v>-1</v>
      </c>
      <c r="AR562" s="7">
        <f>SUM(AQ$3:AQ562)</f>
        <v>-79.5</v>
      </c>
      <c r="AU562" s="5">
        <f t="shared" si="101"/>
        <v>-2.17</v>
      </c>
      <c r="AV562" s="4">
        <f>SUM(AU$3:AU562)</f>
        <v>-371.15999999999997</v>
      </c>
    </row>
    <row r="563" spans="1:48" x14ac:dyDescent="0.25">
      <c r="A563">
        <f t="shared" si="97"/>
        <v>1</v>
      </c>
      <c r="B563">
        <f t="shared" si="96"/>
        <v>5879</v>
      </c>
      <c r="C563" s="1">
        <v>43876</v>
      </c>
      <c r="D563" t="s">
        <v>258</v>
      </c>
      <c r="E563" t="s">
        <v>941</v>
      </c>
      <c r="F563" t="s">
        <v>481</v>
      </c>
      <c r="G563" t="s">
        <v>466</v>
      </c>
      <c r="H563">
        <v>2020</v>
      </c>
      <c r="I563">
        <v>2</v>
      </c>
      <c r="J563">
        <v>15</v>
      </c>
      <c r="K563" t="s">
        <v>47</v>
      </c>
      <c r="L563">
        <v>7</v>
      </c>
      <c r="M563" s="3">
        <v>3</v>
      </c>
      <c r="N563" s="3">
        <v>2</v>
      </c>
      <c r="O563" s="13">
        <v>2.87</v>
      </c>
      <c r="P563">
        <v>3.2</v>
      </c>
      <c r="Q563">
        <v>2.5</v>
      </c>
      <c r="R563" s="2">
        <v>1.83</v>
      </c>
      <c r="S563" s="7">
        <f t="shared" si="102"/>
        <v>0.83000000000000007</v>
      </c>
      <c r="T563" s="7">
        <f>SUM($S$3:S563)</f>
        <v>-38.300000000000082</v>
      </c>
      <c r="U563" s="2">
        <v>1.83</v>
      </c>
      <c r="V563" s="7">
        <f t="shared" si="103"/>
        <v>-1</v>
      </c>
      <c r="W563" s="7">
        <f>SUM($V$3:V563)</f>
        <v>-33.210000000000008</v>
      </c>
      <c r="X563" s="8">
        <v>1.36</v>
      </c>
      <c r="Y563" s="7">
        <f t="shared" si="98"/>
        <v>0.3600000000000001</v>
      </c>
      <c r="Z563" s="7">
        <f>SUM($Y$3:Y563)</f>
        <v>-20.360000000000024</v>
      </c>
      <c r="AA563" s="8">
        <v>3</v>
      </c>
      <c r="AB563" s="7">
        <f t="shared" si="99"/>
        <v>-1</v>
      </c>
      <c r="AC563" s="7">
        <f>SUM($AB$3:AB563)</f>
        <v>-40.29</v>
      </c>
      <c r="AD563" s="2">
        <v>2.25</v>
      </c>
      <c r="AE563" s="7">
        <f t="shared" si="104"/>
        <v>1.25</v>
      </c>
      <c r="AF563" s="7">
        <f>SUM(AE$3:AE563)</f>
        <v>-13.880000000000011</v>
      </c>
      <c r="AG563" s="2">
        <v>1.61</v>
      </c>
      <c r="AH563" s="7">
        <f t="shared" si="100"/>
        <v>-1</v>
      </c>
      <c r="AI563" s="7">
        <f>SUM(AH$3:AH563)</f>
        <v>-24.679999999999982</v>
      </c>
      <c r="AJ563" s="2">
        <v>8.5</v>
      </c>
      <c r="AK563" s="7">
        <f t="shared" si="105"/>
        <v>-1</v>
      </c>
      <c r="AL563" s="7">
        <f>SUM(AK$3:AK563)</f>
        <v>-48</v>
      </c>
      <c r="AM563" s="2">
        <v>11</v>
      </c>
      <c r="AN563" s="7">
        <f t="shared" si="106"/>
        <v>-1</v>
      </c>
      <c r="AO563" s="7">
        <f>SUM(AN$3:AN563)</f>
        <v>-75.5</v>
      </c>
      <c r="AP563" s="2">
        <v>6</v>
      </c>
      <c r="AQ563" s="7">
        <f t="shared" si="107"/>
        <v>-1</v>
      </c>
      <c r="AR563" s="7">
        <f>SUM(AQ$3:AQ563)</f>
        <v>-80.5</v>
      </c>
      <c r="AS563">
        <v>6.6</v>
      </c>
      <c r="AT563">
        <v>1.1100000000000001</v>
      </c>
      <c r="AU563" s="5">
        <f t="shared" si="101"/>
        <v>-3.5599999999999996</v>
      </c>
      <c r="AV563" s="4">
        <f>SUM(AU$3:AU563)</f>
        <v>-374.71999999999997</v>
      </c>
    </row>
    <row r="564" spans="1:48" x14ac:dyDescent="0.25">
      <c r="A564">
        <f t="shared" si="97"/>
        <v>1</v>
      </c>
      <c r="B564">
        <f t="shared" si="96"/>
        <v>5878</v>
      </c>
      <c r="C564" s="1">
        <v>43876</v>
      </c>
      <c r="D564" t="s">
        <v>302</v>
      </c>
      <c r="E564" t="s">
        <v>942</v>
      </c>
      <c r="F564" t="s">
        <v>563</v>
      </c>
      <c r="G564" t="s">
        <v>246</v>
      </c>
      <c r="H564">
        <v>2020</v>
      </c>
      <c r="I564">
        <v>2</v>
      </c>
      <c r="J564">
        <v>15</v>
      </c>
      <c r="K564" t="s">
        <v>47</v>
      </c>
      <c r="L564">
        <v>7</v>
      </c>
      <c r="M564" s="3">
        <v>4</v>
      </c>
      <c r="N564" s="3">
        <v>4</v>
      </c>
      <c r="O564" s="13">
        <v>6</v>
      </c>
      <c r="P564">
        <v>4.5</v>
      </c>
      <c r="Q564">
        <v>1.5</v>
      </c>
      <c r="R564" s="2">
        <v>1.66</v>
      </c>
      <c r="S564" s="7">
        <f t="shared" si="102"/>
        <v>0.65999999999999992</v>
      </c>
      <c r="T564" s="7">
        <f>SUM($S$3:S564)</f>
        <v>-37.640000000000086</v>
      </c>
      <c r="U564" s="2">
        <v>2.1</v>
      </c>
      <c r="V564" s="7">
        <f t="shared" si="103"/>
        <v>-1</v>
      </c>
      <c r="W564" s="7">
        <f>SUM($V$3:V564)</f>
        <v>-34.210000000000008</v>
      </c>
      <c r="X564" s="8">
        <v>1.1599999999999999</v>
      </c>
      <c r="Y564" s="7">
        <f t="shared" si="98"/>
        <v>0.15999999999999992</v>
      </c>
      <c r="Z564" s="7">
        <f>SUM($Y$3:Y564)</f>
        <v>-20.200000000000024</v>
      </c>
      <c r="AA564" s="8">
        <v>5</v>
      </c>
      <c r="AB564" s="7">
        <f t="shared" si="99"/>
        <v>-1</v>
      </c>
      <c r="AC564" s="7">
        <f>SUM($AB$3:AB564)</f>
        <v>-41.29</v>
      </c>
      <c r="AD564" s="2">
        <v>1.57</v>
      </c>
      <c r="AE564" s="7">
        <f t="shared" si="104"/>
        <v>0.57000000000000006</v>
      </c>
      <c r="AF564" s="7">
        <f>SUM(AE$3:AE564)</f>
        <v>-13.310000000000011</v>
      </c>
      <c r="AG564" s="2">
        <v>2.37</v>
      </c>
      <c r="AH564" s="7">
        <f t="shared" si="100"/>
        <v>-1</v>
      </c>
      <c r="AI564" s="7">
        <f>SUM(AH$3:AH564)</f>
        <v>-25.679999999999982</v>
      </c>
      <c r="AJ564" s="2">
        <v>19</v>
      </c>
      <c r="AK564" s="7">
        <f t="shared" si="105"/>
        <v>-1</v>
      </c>
      <c r="AL564" s="7">
        <f>SUM(AK$3:AK564)</f>
        <v>-49</v>
      </c>
      <c r="AM564" s="2">
        <v>17</v>
      </c>
      <c r="AN564" s="7">
        <f t="shared" si="106"/>
        <v>-1</v>
      </c>
      <c r="AO564" s="7">
        <f>SUM(AN$3:AN564)</f>
        <v>-76.5</v>
      </c>
      <c r="AP564" s="2">
        <v>9</v>
      </c>
      <c r="AQ564" s="7">
        <f t="shared" si="107"/>
        <v>-1</v>
      </c>
      <c r="AR564" s="7">
        <f>SUM(AQ$3:AQ564)</f>
        <v>-81.5</v>
      </c>
      <c r="AU564" s="5">
        <f t="shared" si="101"/>
        <v>-4.6100000000000003</v>
      </c>
      <c r="AV564" s="4">
        <f>SUM(AU$3:AU564)</f>
        <v>-379.33</v>
      </c>
    </row>
    <row r="565" spans="1:48" x14ac:dyDescent="0.25">
      <c r="A565">
        <f t="shared" si="97"/>
        <v>1</v>
      </c>
      <c r="B565">
        <f t="shared" si="96"/>
        <v>5877</v>
      </c>
      <c r="C565" s="1">
        <v>43876</v>
      </c>
      <c r="D565" t="s">
        <v>302</v>
      </c>
      <c r="E565" t="s">
        <v>943</v>
      </c>
      <c r="F565" t="s">
        <v>311</v>
      </c>
      <c r="G565" t="s">
        <v>487</v>
      </c>
      <c r="H565">
        <v>2020</v>
      </c>
      <c r="I565">
        <v>2</v>
      </c>
      <c r="J565">
        <v>15</v>
      </c>
      <c r="K565" t="s">
        <v>47</v>
      </c>
      <c r="L565">
        <v>7</v>
      </c>
      <c r="M565" s="3">
        <v>2</v>
      </c>
      <c r="N565" s="3">
        <v>2</v>
      </c>
      <c r="O565" s="13">
        <v>1.75</v>
      </c>
      <c r="P565">
        <v>3.6</v>
      </c>
      <c r="Q565">
        <v>4.75</v>
      </c>
      <c r="R565" s="2">
        <v>2</v>
      </c>
      <c r="S565" s="7">
        <f t="shared" si="102"/>
        <v>1</v>
      </c>
      <c r="T565" s="7">
        <f>SUM($S$3:S565)</f>
        <v>-36.640000000000086</v>
      </c>
      <c r="U565" s="2">
        <v>1.75</v>
      </c>
      <c r="V565" s="7">
        <f t="shared" si="103"/>
        <v>-1</v>
      </c>
      <c r="W565" s="7">
        <f>SUM($V$3:V565)</f>
        <v>-35.210000000000008</v>
      </c>
      <c r="X565" s="8">
        <v>1.4</v>
      </c>
      <c r="Y565" s="7">
        <f t="shared" si="98"/>
        <v>0.39999999999999991</v>
      </c>
      <c r="Z565" s="7">
        <f>SUM($Y$3:Y565)</f>
        <v>-19.800000000000026</v>
      </c>
      <c r="AA565" s="8">
        <v>3</v>
      </c>
      <c r="AB565" s="7">
        <f t="shared" si="99"/>
        <v>-1</v>
      </c>
      <c r="AC565" s="7">
        <f>SUM($AB$3:AB565)</f>
        <v>-42.29</v>
      </c>
      <c r="AD565" s="2">
        <v>2.2000000000000002</v>
      </c>
      <c r="AE565" s="7">
        <f t="shared" si="104"/>
        <v>1.2000000000000002</v>
      </c>
      <c r="AF565" s="7">
        <f>SUM(AE$3:AE565)</f>
        <v>-12.11000000000001</v>
      </c>
      <c r="AG565" s="2">
        <v>1.66</v>
      </c>
      <c r="AH565" s="7">
        <f t="shared" si="100"/>
        <v>-1</v>
      </c>
      <c r="AI565" s="7">
        <f>SUM(AH$3:AH565)</f>
        <v>-26.679999999999982</v>
      </c>
      <c r="AJ565" s="2">
        <v>6</v>
      </c>
      <c r="AK565" s="7">
        <f t="shared" si="105"/>
        <v>-1</v>
      </c>
      <c r="AL565" s="7">
        <f>SUM(AK$3:AK565)</f>
        <v>-50</v>
      </c>
      <c r="AM565" s="2">
        <v>8.5</v>
      </c>
      <c r="AN565" s="7">
        <f t="shared" si="106"/>
        <v>-1</v>
      </c>
      <c r="AO565" s="7">
        <f>SUM(AN$3:AN565)</f>
        <v>-77.5</v>
      </c>
      <c r="AP565" s="2">
        <v>7</v>
      </c>
      <c r="AQ565" s="7">
        <f t="shared" si="107"/>
        <v>-1</v>
      </c>
      <c r="AR565" s="7">
        <f>SUM(AQ$3:AQ565)</f>
        <v>-82.5</v>
      </c>
      <c r="AS565">
        <v>3.3</v>
      </c>
      <c r="AT565">
        <v>1.32</v>
      </c>
      <c r="AU565" s="5">
        <f t="shared" si="101"/>
        <v>-3.4</v>
      </c>
      <c r="AV565" s="4">
        <f>SUM(AU$3:AU565)</f>
        <v>-382.72999999999996</v>
      </c>
    </row>
    <row r="566" spans="1:48" x14ac:dyDescent="0.25">
      <c r="A566">
        <f t="shared" si="97"/>
        <v>1</v>
      </c>
      <c r="B566">
        <f t="shared" si="96"/>
        <v>5876</v>
      </c>
      <c r="C566" s="1">
        <v>43876</v>
      </c>
      <c r="D566" t="s">
        <v>302</v>
      </c>
      <c r="E566" t="s">
        <v>944</v>
      </c>
      <c r="F566" t="s">
        <v>485</v>
      </c>
      <c r="G566" t="s">
        <v>490</v>
      </c>
      <c r="H566">
        <v>2020</v>
      </c>
      <c r="I566">
        <v>2</v>
      </c>
      <c r="J566">
        <v>15</v>
      </c>
      <c r="K566" t="s">
        <v>47</v>
      </c>
      <c r="L566">
        <v>7</v>
      </c>
      <c r="M566" s="3">
        <v>0</v>
      </c>
      <c r="N566" s="3">
        <v>0</v>
      </c>
      <c r="O566" s="13">
        <v>1.83</v>
      </c>
      <c r="P566">
        <v>3.25</v>
      </c>
      <c r="Q566">
        <v>5</v>
      </c>
      <c r="R566" s="2">
        <v>2.1</v>
      </c>
      <c r="S566" s="7">
        <f t="shared" si="102"/>
        <v>-1</v>
      </c>
      <c r="T566" s="7">
        <f>SUM($S$3:S566)</f>
        <v>-37.640000000000086</v>
      </c>
      <c r="U566" s="2">
        <v>1.66</v>
      </c>
      <c r="V566" s="7">
        <f t="shared" si="103"/>
        <v>0.65999999999999992</v>
      </c>
      <c r="W566" s="7">
        <f>SUM($V$3:V566)</f>
        <v>-34.550000000000011</v>
      </c>
      <c r="X566" s="8">
        <v>1.5</v>
      </c>
      <c r="Y566" s="7">
        <f t="shared" si="98"/>
        <v>-1</v>
      </c>
      <c r="Z566" s="7">
        <f>SUM($Y$3:Y566)</f>
        <v>-20.800000000000026</v>
      </c>
      <c r="AA566" s="8">
        <v>2.62</v>
      </c>
      <c r="AB566" s="7">
        <f t="shared" si="99"/>
        <v>1.62</v>
      </c>
      <c r="AC566" s="7">
        <f>SUM($AB$3:AB566)</f>
        <v>-40.67</v>
      </c>
      <c r="AD566" s="2">
        <v>2.5</v>
      </c>
      <c r="AE566" s="7">
        <f t="shared" si="104"/>
        <v>-1</v>
      </c>
      <c r="AF566" s="7">
        <f>SUM(AE$3:AE566)</f>
        <v>-13.11000000000001</v>
      </c>
      <c r="AG566" s="2">
        <v>1.53</v>
      </c>
      <c r="AH566" s="7">
        <f t="shared" si="100"/>
        <v>0.53</v>
      </c>
      <c r="AI566" s="7">
        <f>SUM(AH$3:AH566)</f>
        <v>-26.149999999999981</v>
      </c>
      <c r="AJ566" s="2">
        <v>5.5</v>
      </c>
      <c r="AK566" s="7">
        <f t="shared" si="105"/>
        <v>-1</v>
      </c>
      <c r="AL566" s="7">
        <f>SUM(AK$3:AK566)</f>
        <v>-51</v>
      </c>
      <c r="AM566" s="2">
        <v>9</v>
      </c>
      <c r="AN566" s="7">
        <f t="shared" si="106"/>
        <v>-1</v>
      </c>
      <c r="AO566" s="7">
        <f>SUM(AN$3:AN566)</f>
        <v>-78.5</v>
      </c>
      <c r="AP566" s="2">
        <v>6.5</v>
      </c>
      <c r="AQ566" s="7">
        <f t="shared" si="107"/>
        <v>-1</v>
      </c>
      <c r="AR566" s="7">
        <f>SUM(AQ$3:AQ566)</f>
        <v>-83.5</v>
      </c>
      <c r="AS566">
        <v>3.45</v>
      </c>
      <c r="AT566">
        <v>1.3</v>
      </c>
      <c r="AU566" s="5">
        <f t="shared" si="101"/>
        <v>-3.19</v>
      </c>
      <c r="AV566" s="4">
        <f>SUM(AU$3:AU566)</f>
        <v>-385.91999999999996</v>
      </c>
    </row>
    <row r="567" spans="1:48" x14ac:dyDescent="0.25">
      <c r="A567">
        <f t="shared" si="97"/>
        <v>1</v>
      </c>
      <c r="B567">
        <f t="shared" si="96"/>
        <v>5875</v>
      </c>
      <c r="C567" s="1">
        <v>43876</v>
      </c>
      <c r="D567" t="s">
        <v>302</v>
      </c>
      <c r="E567" t="s">
        <v>945</v>
      </c>
      <c r="F567" t="s">
        <v>491</v>
      </c>
      <c r="G567" t="s">
        <v>484</v>
      </c>
      <c r="H567">
        <v>2020</v>
      </c>
      <c r="I567">
        <v>2</v>
      </c>
      <c r="J567">
        <v>15</v>
      </c>
      <c r="K567" t="s">
        <v>47</v>
      </c>
      <c r="L567">
        <v>7</v>
      </c>
      <c r="M567" s="3">
        <v>1</v>
      </c>
      <c r="N567" s="3">
        <v>0</v>
      </c>
      <c r="O567" s="13">
        <v>2.75</v>
      </c>
      <c r="P567">
        <v>3.25</v>
      </c>
      <c r="Q567">
        <v>2.6</v>
      </c>
      <c r="R567" s="2">
        <v>1.9</v>
      </c>
      <c r="S567" s="7">
        <f t="shared" si="102"/>
        <v>-1</v>
      </c>
      <c r="T567" s="7">
        <f>SUM($S$3:S567)</f>
        <v>-38.640000000000086</v>
      </c>
      <c r="U567" s="2">
        <v>1.9</v>
      </c>
      <c r="V567" s="7">
        <f t="shared" si="103"/>
        <v>0.89999999999999991</v>
      </c>
      <c r="W567" s="7">
        <f>SUM($V$3:V567)</f>
        <v>-33.650000000000013</v>
      </c>
      <c r="X567" s="8">
        <v>1.36</v>
      </c>
      <c r="Y567" s="7">
        <f t="shared" si="98"/>
        <v>-1</v>
      </c>
      <c r="Z567" s="7">
        <f>SUM($Y$3:Y567)</f>
        <v>-21.800000000000026</v>
      </c>
      <c r="AA567" s="8">
        <v>3.2</v>
      </c>
      <c r="AB567" s="7">
        <f t="shared" si="99"/>
        <v>2.2000000000000002</v>
      </c>
      <c r="AC567" s="7">
        <f>SUM($AB$3:AB567)</f>
        <v>-38.47</v>
      </c>
      <c r="AD567" s="2">
        <v>2.2000000000000002</v>
      </c>
      <c r="AE567" s="7">
        <f t="shared" si="104"/>
        <v>-1</v>
      </c>
      <c r="AF567" s="7">
        <f>SUM(AE$3:AE567)</f>
        <v>-14.11000000000001</v>
      </c>
      <c r="AG567" s="2">
        <v>1.66</v>
      </c>
      <c r="AH567" s="7">
        <f t="shared" si="100"/>
        <v>0.65999999999999992</v>
      </c>
      <c r="AI567" s="7">
        <f>SUM(AH$3:AH567)</f>
        <v>-25.489999999999981</v>
      </c>
      <c r="AJ567" s="2">
        <v>8</v>
      </c>
      <c r="AK567" s="7">
        <f t="shared" si="105"/>
        <v>7</v>
      </c>
      <c r="AL567" s="7">
        <f>SUM(AK$3:AK567)</f>
        <v>-44</v>
      </c>
      <c r="AM567" s="2">
        <v>10</v>
      </c>
      <c r="AN567" s="7">
        <f t="shared" si="106"/>
        <v>-1</v>
      </c>
      <c r="AO567" s="7">
        <f>SUM(AN$3:AN567)</f>
        <v>-79.5</v>
      </c>
      <c r="AP567" s="2">
        <v>6</v>
      </c>
      <c r="AQ567" s="7">
        <f t="shared" si="107"/>
        <v>-1</v>
      </c>
      <c r="AR567" s="7">
        <f>SUM(AQ$3:AQ567)</f>
        <v>-84.5</v>
      </c>
      <c r="AS567">
        <v>5.9</v>
      </c>
      <c r="AT567">
        <v>1.1299999999999999</v>
      </c>
      <c r="AU567" s="5">
        <f t="shared" si="101"/>
        <v>5.76</v>
      </c>
      <c r="AV567" s="4">
        <f>SUM(AU$3:AU567)</f>
        <v>-380.15999999999997</v>
      </c>
    </row>
    <row r="568" spans="1:48" x14ac:dyDescent="0.25">
      <c r="A568">
        <f t="shared" si="97"/>
        <v>1</v>
      </c>
      <c r="B568">
        <f t="shared" si="96"/>
        <v>5874</v>
      </c>
      <c r="C568" s="1">
        <v>43876</v>
      </c>
      <c r="D568" t="s">
        <v>302</v>
      </c>
      <c r="E568" t="s">
        <v>946</v>
      </c>
      <c r="F568" t="s">
        <v>488</v>
      </c>
      <c r="G568" t="s">
        <v>493</v>
      </c>
      <c r="H568">
        <v>2020</v>
      </c>
      <c r="I568">
        <v>2</v>
      </c>
      <c r="J568">
        <v>15</v>
      </c>
      <c r="K568" t="s">
        <v>47</v>
      </c>
      <c r="L568">
        <v>7</v>
      </c>
      <c r="M568" s="3">
        <v>0</v>
      </c>
      <c r="N568" s="3">
        <v>2</v>
      </c>
      <c r="O568" s="13">
        <v>2.2000000000000002</v>
      </c>
      <c r="P568">
        <v>3.5</v>
      </c>
      <c r="Q568">
        <v>3.2</v>
      </c>
      <c r="R568" s="2">
        <v>1.66</v>
      </c>
      <c r="S568" s="7">
        <f t="shared" si="102"/>
        <v>-1</v>
      </c>
      <c r="T568" s="7">
        <f>SUM($S$3:S568)</f>
        <v>-39.640000000000086</v>
      </c>
      <c r="U568" s="2">
        <v>2.1</v>
      </c>
      <c r="V568" s="7">
        <f t="shared" si="103"/>
        <v>1.1000000000000001</v>
      </c>
      <c r="W568" s="7">
        <f>SUM($V$3:V568)</f>
        <v>-32.550000000000011</v>
      </c>
      <c r="X568" s="8">
        <v>1.25</v>
      </c>
      <c r="Y568" s="7">
        <f t="shared" si="98"/>
        <v>0.25</v>
      </c>
      <c r="Z568" s="7">
        <f>SUM($Y$3:Y568)</f>
        <v>-21.550000000000026</v>
      </c>
      <c r="AA568" s="8">
        <v>4</v>
      </c>
      <c r="AB568" s="7">
        <f t="shared" si="99"/>
        <v>-1</v>
      </c>
      <c r="AC568" s="7">
        <f>SUM($AB$3:AB568)</f>
        <v>-39.47</v>
      </c>
      <c r="AD568" s="2">
        <v>1.8</v>
      </c>
      <c r="AE568" s="7">
        <f t="shared" si="104"/>
        <v>-1</v>
      </c>
      <c r="AF568" s="7">
        <f>SUM(AE$3:AE568)</f>
        <v>-15.11000000000001</v>
      </c>
      <c r="AG568" s="2">
        <v>2</v>
      </c>
      <c r="AH568" s="7">
        <f t="shared" si="100"/>
        <v>1</v>
      </c>
      <c r="AI568" s="7">
        <f>SUM(AH$3:AH568)</f>
        <v>-24.489999999999981</v>
      </c>
      <c r="AJ568" s="2">
        <v>9</v>
      </c>
      <c r="AK568" s="7">
        <f t="shared" si="105"/>
        <v>-1</v>
      </c>
      <c r="AL568" s="7">
        <f>SUM(AK$3:AK568)</f>
        <v>-45</v>
      </c>
      <c r="AM568" s="2">
        <v>9</v>
      </c>
      <c r="AN568" s="7">
        <f t="shared" si="106"/>
        <v>-1</v>
      </c>
      <c r="AO568" s="7">
        <f>SUM(AN$3:AN568)</f>
        <v>-80.5</v>
      </c>
      <c r="AP568" s="2">
        <v>6.5</v>
      </c>
      <c r="AQ568" s="7">
        <f t="shared" si="107"/>
        <v>-1</v>
      </c>
      <c r="AR568" s="7">
        <f>SUM(AQ$3:AQ568)</f>
        <v>-85.5</v>
      </c>
      <c r="AS568">
        <v>4.1500000000000004</v>
      </c>
      <c r="AT568">
        <v>1.22</v>
      </c>
      <c r="AU568" s="5">
        <f t="shared" si="101"/>
        <v>-3.65</v>
      </c>
      <c r="AV568" s="4">
        <f>SUM(AU$3:AU568)</f>
        <v>-383.80999999999995</v>
      </c>
    </row>
    <row r="569" spans="1:48" x14ac:dyDescent="0.25">
      <c r="A569">
        <f t="shared" si="97"/>
        <v>1</v>
      </c>
      <c r="B569">
        <f t="shared" si="96"/>
        <v>5873</v>
      </c>
      <c r="C569" s="1">
        <v>43876</v>
      </c>
      <c r="D569" t="s">
        <v>330</v>
      </c>
      <c r="E569" t="s">
        <v>947</v>
      </c>
      <c r="F569" t="s">
        <v>251</v>
      </c>
      <c r="G569" t="s">
        <v>850</v>
      </c>
      <c r="H569">
        <v>2020</v>
      </c>
      <c r="I569">
        <v>2</v>
      </c>
      <c r="J569">
        <v>15</v>
      </c>
      <c r="K569" t="s">
        <v>47</v>
      </c>
      <c r="L569">
        <v>7</v>
      </c>
      <c r="M569" s="3">
        <v>2</v>
      </c>
      <c r="N569" s="3">
        <v>2</v>
      </c>
      <c r="O569" s="13">
        <v>1.53</v>
      </c>
      <c r="P569">
        <v>4</v>
      </c>
      <c r="Q569">
        <v>6</v>
      </c>
      <c r="R569" s="2">
        <v>1.95</v>
      </c>
      <c r="S569" s="7">
        <f t="shared" si="102"/>
        <v>0.95</v>
      </c>
      <c r="T569" s="7">
        <f>SUM($S$3:S569)</f>
        <v>-38.690000000000083</v>
      </c>
      <c r="U569" s="2">
        <v>1.8</v>
      </c>
      <c r="V569" s="7">
        <f t="shared" si="103"/>
        <v>-1</v>
      </c>
      <c r="W569" s="7">
        <f>SUM($V$3:V569)</f>
        <v>-33.550000000000011</v>
      </c>
      <c r="X569" s="8">
        <v>1.28</v>
      </c>
      <c r="Y569" s="7">
        <f t="shared" si="98"/>
        <v>0.28000000000000003</v>
      </c>
      <c r="Z569" s="7">
        <f>SUM($Y$3:Y569)</f>
        <v>-21.270000000000024</v>
      </c>
      <c r="AA569" s="8">
        <v>3.75</v>
      </c>
      <c r="AB569" s="7">
        <f t="shared" si="99"/>
        <v>-1</v>
      </c>
      <c r="AC569" s="7">
        <f>SUM($AB$3:AB569)</f>
        <v>-40.47</v>
      </c>
      <c r="AD569" s="2">
        <v>1.9</v>
      </c>
      <c r="AE569" s="7">
        <f t="shared" si="104"/>
        <v>0.89999999999999991</v>
      </c>
      <c r="AF569" s="7">
        <f>SUM(AE$3:AE569)</f>
        <v>-14.21000000000001</v>
      </c>
      <c r="AG569" s="2">
        <v>1.9</v>
      </c>
      <c r="AH569" s="7">
        <f t="shared" si="100"/>
        <v>-1</v>
      </c>
      <c r="AI569" s="7">
        <f>SUM(AH$3:AH569)</f>
        <v>-25.489999999999981</v>
      </c>
      <c r="AJ569" s="2">
        <v>7</v>
      </c>
      <c r="AK569" s="7">
        <f t="shared" si="105"/>
        <v>-1</v>
      </c>
      <c r="AL569" s="7">
        <f>SUM(AK$3:AK569)</f>
        <v>-46</v>
      </c>
      <c r="AM569" s="2">
        <v>8.5</v>
      </c>
      <c r="AN569" s="7">
        <f t="shared" si="106"/>
        <v>-1</v>
      </c>
      <c r="AO569" s="7">
        <f>SUM(AN$3:AN569)</f>
        <v>-81.5</v>
      </c>
      <c r="AP569" s="2">
        <v>7.5</v>
      </c>
      <c r="AQ569" s="7">
        <f t="shared" si="107"/>
        <v>-1</v>
      </c>
      <c r="AR569" s="7">
        <f>SUM(AQ$3:AQ569)</f>
        <v>-86.5</v>
      </c>
      <c r="AS569">
        <v>2.37</v>
      </c>
      <c r="AT569">
        <v>1.55</v>
      </c>
      <c r="AU569" s="5">
        <f t="shared" si="101"/>
        <v>-3.87</v>
      </c>
      <c r="AV569" s="4">
        <f>SUM(AU$3:AU569)</f>
        <v>-387.67999999999995</v>
      </c>
    </row>
    <row r="570" spans="1:48" x14ac:dyDescent="0.25">
      <c r="A570">
        <f t="shared" si="97"/>
        <v>1</v>
      </c>
      <c r="B570">
        <f t="shared" si="96"/>
        <v>5872</v>
      </c>
      <c r="C570" s="1">
        <v>43876</v>
      </c>
      <c r="D570" t="s">
        <v>330</v>
      </c>
      <c r="E570" t="s">
        <v>948</v>
      </c>
      <c r="F570" t="s">
        <v>566</v>
      </c>
      <c r="G570" t="s">
        <v>341</v>
      </c>
      <c r="H570">
        <v>2020</v>
      </c>
      <c r="I570">
        <v>2</v>
      </c>
      <c r="J570">
        <v>15</v>
      </c>
      <c r="K570" t="s">
        <v>47</v>
      </c>
      <c r="L570">
        <v>7</v>
      </c>
      <c r="M570" s="3">
        <v>1</v>
      </c>
      <c r="N570" s="3">
        <v>1</v>
      </c>
      <c r="O570" s="13">
        <v>2</v>
      </c>
      <c r="P570">
        <v>3.3</v>
      </c>
      <c r="Q570">
        <v>3.75</v>
      </c>
      <c r="R570" s="2">
        <v>1.8</v>
      </c>
      <c r="S570" s="7">
        <f t="shared" si="102"/>
        <v>0.8</v>
      </c>
      <c r="T570" s="7">
        <f>SUM($S$3:S570)</f>
        <v>-37.890000000000086</v>
      </c>
      <c r="U570" s="2">
        <v>1.95</v>
      </c>
      <c r="V570" s="7">
        <f t="shared" si="103"/>
        <v>-1</v>
      </c>
      <c r="W570" s="7">
        <f>SUM($V$3:V570)</f>
        <v>-34.550000000000011</v>
      </c>
      <c r="X570" s="8">
        <v>1.33</v>
      </c>
      <c r="Y570" s="7">
        <f t="shared" si="98"/>
        <v>0.33000000000000007</v>
      </c>
      <c r="Z570" s="7">
        <f>SUM($Y$3:Y570)</f>
        <v>-20.940000000000026</v>
      </c>
      <c r="AA570" s="8">
        <v>3.25</v>
      </c>
      <c r="AB570" s="7">
        <f t="shared" si="99"/>
        <v>-1</v>
      </c>
      <c r="AC570" s="7">
        <f>SUM($AB$3:AB570)</f>
        <v>-41.47</v>
      </c>
      <c r="AD570" s="2">
        <v>2.0499999999999998</v>
      </c>
      <c r="AE570" s="7">
        <f t="shared" si="104"/>
        <v>-1</v>
      </c>
      <c r="AF570" s="7">
        <f>SUM(AE$3:AE570)</f>
        <v>-15.21000000000001</v>
      </c>
      <c r="AG570" s="2">
        <v>1.75</v>
      </c>
      <c r="AH570" s="7">
        <f t="shared" si="100"/>
        <v>0.75</v>
      </c>
      <c r="AI570" s="7">
        <f>SUM(AH$3:AH570)</f>
        <v>-24.739999999999981</v>
      </c>
      <c r="AJ570" s="2">
        <v>7</v>
      </c>
      <c r="AK570" s="7">
        <f t="shared" si="105"/>
        <v>-1</v>
      </c>
      <c r="AL570" s="7">
        <f>SUM(AK$3:AK570)</f>
        <v>-47</v>
      </c>
      <c r="AM570" s="2">
        <v>9</v>
      </c>
      <c r="AN570" s="7">
        <f t="shared" si="106"/>
        <v>-1</v>
      </c>
      <c r="AO570" s="7">
        <f>SUM(AN$3:AN570)</f>
        <v>-82.5</v>
      </c>
      <c r="AP570" s="2">
        <v>6.5</v>
      </c>
      <c r="AQ570" s="7">
        <f t="shared" si="107"/>
        <v>5.5</v>
      </c>
      <c r="AR570" s="7">
        <f>SUM(AQ$3:AQ570)</f>
        <v>-81</v>
      </c>
      <c r="AS570">
        <v>3.8</v>
      </c>
      <c r="AT570">
        <v>1.25</v>
      </c>
      <c r="AU570" s="5">
        <f t="shared" si="101"/>
        <v>2.38</v>
      </c>
      <c r="AV570" s="4">
        <f>SUM(AU$3:AU570)</f>
        <v>-385.29999999999995</v>
      </c>
    </row>
    <row r="571" spans="1:48" x14ac:dyDescent="0.25">
      <c r="A571">
        <f t="shared" si="97"/>
        <v>1</v>
      </c>
      <c r="B571">
        <f t="shared" si="96"/>
        <v>5871</v>
      </c>
      <c r="C571" s="1">
        <v>43876</v>
      </c>
      <c r="D571" t="s">
        <v>330</v>
      </c>
      <c r="E571" t="s">
        <v>949</v>
      </c>
      <c r="F571" t="s">
        <v>368</v>
      </c>
      <c r="G571" t="s">
        <v>554</v>
      </c>
      <c r="H571">
        <v>2020</v>
      </c>
      <c r="I571">
        <v>2</v>
      </c>
      <c r="J571">
        <v>15</v>
      </c>
      <c r="K571" t="s">
        <v>47</v>
      </c>
      <c r="L571">
        <v>7</v>
      </c>
      <c r="M571" s="3">
        <v>2</v>
      </c>
      <c r="N571" s="3">
        <v>2</v>
      </c>
      <c r="O571" s="13">
        <v>1.53</v>
      </c>
      <c r="P571">
        <v>4</v>
      </c>
      <c r="Q571">
        <v>6</v>
      </c>
      <c r="R571" s="2">
        <v>1.95</v>
      </c>
      <c r="S571" s="7">
        <f t="shared" si="102"/>
        <v>0.95</v>
      </c>
      <c r="T571" s="7">
        <f>SUM($S$3:S571)</f>
        <v>-36.940000000000083</v>
      </c>
      <c r="U571" s="2">
        <v>1.8</v>
      </c>
      <c r="V571" s="7">
        <f t="shared" si="103"/>
        <v>-1</v>
      </c>
      <c r="W571" s="7">
        <f>SUM($V$3:V571)</f>
        <v>-35.550000000000011</v>
      </c>
      <c r="X571" s="8">
        <v>1.28</v>
      </c>
      <c r="Y571" s="7">
        <f t="shared" si="98"/>
        <v>0.28000000000000003</v>
      </c>
      <c r="Z571" s="7">
        <f>SUM($Y$3:Y571)</f>
        <v>-20.660000000000025</v>
      </c>
      <c r="AA571" s="8">
        <v>3.75</v>
      </c>
      <c r="AB571" s="7">
        <f t="shared" si="99"/>
        <v>-1</v>
      </c>
      <c r="AC571" s="7">
        <f>SUM($AB$3:AB571)</f>
        <v>-42.47</v>
      </c>
      <c r="AD571" s="2">
        <v>1.9</v>
      </c>
      <c r="AE571" s="7">
        <f t="shared" si="104"/>
        <v>0.89999999999999991</v>
      </c>
      <c r="AF571" s="7">
        <f>SUM(AE$3:AE571)</f>
        <v>-14.310000000000009</v>
      </c>
      <c r="AG571" s="2">
        <v>1.9</v>
      </c>
      <c r="AH571" s="7">
        <f t="shared" si="100"/>
        <v>-1</v>
      </c>
      <c r="AI571" s="7">
        <f>SUM(AH$3:AH571)</f>
        <v>-25.739999999999981</v>
      </c>
      <c r="AJ571" s="2">
        <v>7</v>
      </c>
      <c r="AK571" s="7">
        <f t="shared" si="105"/>
        <v>-1</v>
      </c>
      <c r="AL571" s="7">
        <f>SUM(AK$3:AK571)</f>
        <v>-48</v>
      </c>
      <c r="AM571" s="2">
        <v>8.5</v>
      </c>
      <c r="AN571" s="7">
        <f t="shared" si="106"/>
        <v>-1</v>
      </c>
      <c r="AO571" s="7">
        <f>SUM(AN$3:AN571)</f>
        <v>-83.5</v>
      </c>
      <c r="AP571" s="2">
        <v>7.5</v>
      </c>
      <c r="AQ571" s="7">
        <f t="shared" si="107"/>
        <v>-1</v>
      </c>
      <c r="AR571" s="7">
        <f>SUM(AQ$3:AQ571)</f>
        <v>-82</v>
      </c>
      <c r="AS571">
        <v>2.37</v>
      </c>
      <c r="AT571">
        <v>1.55</v>
      </c>
      <c r="AU571" s="5">
        <f t="shared" si="101"/>
        <v>-3.87</v>
      </c>
      <c r="AV571" s="4">
        <f>SUM(AU$3:AU571)</f>
        <v>-389.16999999999996</v>
      </c>
    </row>
    <row r="572" spans="1:48" x14ac:dyDescent="0.25">
      <c r="A572">
        <f t="shared" si="97"/>
        <v>1</v>
      </c>
      <c r="B572">
        <f t="shared" si="96"/>
        <v>5870</v>
      </c>
      <c r="C572" s="1">
        <v>43876</v>
      </c>
      <c r="D572" t="s">
        <v>330</v>
      </c>
      <c r="E572" t="s">
        <v>950</v>
      </c>
      <c r="F572" t="s">
        <v>367</v>
      </c>
      <c r="G572" t="s">
        <v>553</v>
      </c>
      <c r="H572">
        <v>2020</v>
      </c>
      <c r="I572">
        <v>2</v>
      </c>
      <c r="J572">
        <v>15</v>
      </c>
      <c r="K572" t="s">
        <v>47</v>
      </c>
      <c r="L572">
        <v>7</v>
      </c>
      <c r="M572" s="3">
        <v>1</v>
      </c>
      <c r="N572" s="3">
        <v>1</v>
      </c>
      <c r="O572" s="13">
        <v>3.3</v>
      </c>
      <c r="P572">
        <v>3.2</v>
      </c>
      <c r="Q572">
        <v>2.2999999999999998</v>
      </c>
      <c r="R572" s="2">
        <v>2.2000000000000002</v>
      </c>
      <c r="S572" s="7">
        <f t="shared" si="102"/>
        <v>1.2000000000000002</v>
      </c>
      <c r="T572" s="7">
        <f>SUM($S$3:S572)</f>
        <v>-35.74000000000008</v>
      </c>
      <c r="U572" s="2">
        <v>1.61</v>
      </c>
      <c r="V572" s="7">
        <f t="shared" si="103"/>
        <v>-1</v>
      </c>
      <c r="W572" s="7">
        <f>SUM($V$3:V572)</f>
        <v>-36.550000000000011</v>
      </c>
      <c r="X572" s="8">
        <v>1.53</v>
      </c>
      <c r="Y572" s="7">
        <f t="shared" si="98"/>
        <v>0.53</v>
      </c>
      <c r="Z572" s="7">
        <f>SUM($Y$3:Y572)</f>
        <v>-20.130000000000024</v>
      </c>
      <c r="AA572" s="8">
        <v>2.5</v>
      </c>
      <c r="AB572" s="7">
        <f t="shared" si="99"/>
        <v>-1</v>
      </c>
      <c r="AC572" s="7">
        <f>SUM($AB$3:AB572)</f>
        <v>-43.47</v>
      </c>
      <c r="AD572" s="2">
        <v>2.62</v>
      </c>
      <c r="AE572" s="7">
        <f t="shared" si="104"/>
        <v>-1</v>
      </c>
      <c r="AF572" s="7">
        <f>SUM(AE$3:AE572)</f>
        <v>-15.310000000000009</v>
      </c>
      <c r="AG572" s="2">
        <v>1.5</v>
      </c>
      <c r="AH572" s="7">
        <f t="shared" si="100"/>
        <v>0.5</v>
      </c>
      <c r="AI572" s="7">
        <f>SUM(AH$3:AH572)</f>
        <v>-25.239999999999981</v>
      </c>
      <c r="AJ572" s="2">
        <v>7.5</v>
      </c>
      <c r="AK572" s="7">
        <f t="shared" si="105"/>
        <v>-1</v>
      </c>
      <c r="AL572" s="7">
        <f>SUM(AK$3:AK572)</f>
        <v>-49</v>
      </c>
      <c r="AM572" s="2">
        <v>12</v>
      </c>
      <c r="AN572" s="7">
        <f t="shared" si="106"/>
        <v>-1</v>
      </c>
      <c r="AO572" s="7">
        <f>SUM(AN$3:AN572)</f>
        <v>-84.5</v>
      </c>
      <c r="AP572" s="2">
        <v>6</v>
      </c>
      <c r="AQ572" s="7">
        <f t="shared" si="107"/>
        <v>5</v>
      </c>
      <c r="AR572" s="7">
        <f>SUM(AQ$3:AQ572)</f>
        <v>-77</v>
      </c>
      <c r="AS572">
        <v>7</v>
      </c>
      <c r="AT572">
        <v>1.1000000000000001</v>
      </c>
      <c r="AU572" s="5">
        <f t="shared" si="101"/>
        <v>2.2300000000000004</v>
      </c>
      <c r="AV572" s="4">
        <f>SUM(AU$3:AU572)</f>
        <v>-386.93999999999994</v>
      </c>
    </row>
    <row r="573" spans="1:48" x14ac:dyDescent="0.25">
      <c r="A573">
        <f t="shared" si="97"/>
        <v>1</v>
      </c>
      <c r="B573">
        <f t="shared" si="96"/>
        <v>5869</v>
      </c>
      <c r="C573" s="1">
        <v>43876</v>
      </c>
      <c r="D573" t="s">
        <v>283</v>
      </c>
      <c r="E573" t="s">
        <v>951</v>
      </c>
      <c r="F573" t="s">
        <v>530</v>
      </c>
      <c r="G573" t="s">
        <v>243</v>
      </c>
      <c r="H573">
        <v>2020</v>
      </c>
      <c r="I573">
        <v>2</v>
      </c>
      <c r="J573">
        <v>15</v>
      </c>
      <c r="K573" t="s">
        <v>47</v>
      </c>
      <c r="L573">
        <v>7</v>
      </c>
      <c r="M573" s="3">
        <v>0</v>
      </c>
      <c r="N573" s="3">
        <v>1</v>
      </c>
      <c r="O573" s="13">
        <v>9</v>
      </c>
      <c r="P573">
        <v>5.75</v>
      </c>
      <c r="Q573">
        <v>1.3</v>
      </c>
      <c r="R573" s="2">
        <v>1.7</v>
      </c>
      <c r="S573" s="7">
        <f t="shared" si="102"/>
        <v>-1</v>
      </c>
      <c r="T573" s="7">
        <f>SUM($S$3:S573)</f>
        <v>-36.74000000000008</v>
      </c>
      <c r="U573" s="2">
        <v>2.0499999999999998</v>
      </c>
      <c r="V573" s="7">
        <f t="shared" si="103"/>
        <v>1.0499999999999998</v>
      </c>
      <c r="W573" s="7">
        <f>SUM($V$3:V573)</f>
        <v>-35.500000000000014</v>
      </c>
      <c r="X573" s="8">
        <v>1.1599999999999999</v>
      </c>
      <c r="Y573" s="7">
        <f t="shared" si="98"/>
        <v>-1</v>
      </c>
      <c r="Z573" s="7">
        <f>SUM($Y$3:Y573)</f>
        <v>-21.130000000000024</v>
      </c>
      <c r="AA573" s="8">
        <v>5</v>
      </c>
      <c r="AB573" s="7">
        <f t="shared" si="99"/>
        <v>4</v>
      </c>
      <c r="AC573" s="7">
        <f>SUM($AB$3:AB573)</f>
        <v>-39.47</v>
      </c>
      <c r="AD573" s="2">
        <v>1.44</v>
      </c>
      <c r="AE573" s="7">
        <f t="shared" si="104"/>
        <v>-1</v>
      </c>
      <c r="AF573" s="7">
        <f>SUM(AE$3:AE573)</f>
        <v>-16.310000000000009</v>
      </c>
      <c r="AG573" s="2">
        <v>2.75</v>
      </c>
      <c r="AH573" s="7">
        <f t="shared" si="100"/>
        <v>1.75</v>
      </c>
      <c r="AI573" s="7">
        <f>SUM(AH$3:AH573)</f>
        <v>-23.489999999999981</v>
      </c>
      <c r="AJ573" s="2">
        <v>34</v>
      </c>
      <c r="AK573" s="7">
        <f t="shared" si="105"/>
        <v>-1</v>
      </c>
      <c r="AL573" s="7">
        <f>SUM(AK$3:AK573)</f>
        <v>-50</v>
      </c>
      <c r="AM573" s="2">
        <v>29</v>
      </c>
      <c r="AN573" s="7">
        <f t="shared" si="106"/>
        <v>-1</v>
      </c>
      <c r="AO573" s="7">
        <f>SUM(AN$3:AN573)</f>
        <v>-85.5</v>
      </c>
      <c r="AP573" s="2">
        <v>13</v>
      </c>
      <c r="AQ573" s="7">
        <f t="shared" si="107"/>
        <v>-1</v>
      </c>
      <c r="AR573" s="7">
        <f>SUM(AQ$3:AQ573)</f>
        <v>-78</v>
      </c>
      <c r="AU573" s="5">
        <f t="shared" si="101"/>
        <v>0.79999999999999982</v>
      </c>
      <c r="AV573" s="4">
        <f>SUM(AU$3:AU573)</f>
        <v>-386.13999999999993</v>
      </c>
    </row>
    <row r="574" spans="1:48" x14ac:dyDescent="0.25">
      <c r="A574">
        <f t="shared" si="97"/>
        <v>1</v>
      </c>
      <c r="B574">
        <f t="shared" si="96"/>
        <v>5868</v>
      </c>
      <c r="C574" s="1">
        <v>43876</v>
      </c>
      <c r="D574" t="s">
        <v>283</v>
      </c>
      <c r="E574" t="s">
        <v>952</v>
      </c>
      <c r="F574" t="s">
        <v>532</v>
      </c>
      <c r="G574" t="s">
        <v>522</v>
      </c>
      <c r="H574">
        <v>2020</v>
      </c>
      <c r="I574">
        <v>2</v>
      </c>
      <c r="J574">
        <v>15</v>
      </c>
      <c r="K574" t="s">
        <v>47</v>
      </c>
      <c r="L574">
        <v>7</v>
      </c>
      <c r="M574" s="3">
        <v>1</v>
      </c>
      <c r="N574" s="3">
        <v>2</v>
      </c>
      <c r="O574" s="13">
        <v>1.66</v>
      </c>
      <c r="P574">
        <v>3.9</v>
      </c>
      <c r="Q574">
        <v>5</v>
      </c>
      <c r="R574" s="2">
        <v>1.75</v>
      </c>
      <c r="S574" s="7">
        <f t="shared" si="102"/>
        <v>0.75</v>
      </c>
      <c r="T574" s="7">
        <f>SUM($S$3:S574)</f>
        <v>-35.99000000000008</v>
      </c>
      <c r="U574" s="2">
        <v>2</v>
      </c>
      <c r="V574" s="7">
        <f t="shared" si="103"/>
        <v>-1</v>
      </c>
      <c r="W574" s="7">
        <f>SUM($V$3:V574)</f>
        <v>-36.500000000000014</v>
      </c>
      <c r="X574" s="8">
        <v>1.25</v>
      </c>
      <c r="Y574" s="7">
        <f t="shared" si="98"/>
        <v>0.25</v>
      </c>
      <c r="Z574" s="7">
        <f>SUM($Y$3:Y574)</f>
        <v>-20.880000000000024</v>
      </c>
      <c r="AA574" s="8">
        <v>4</v>
      </c>
      <c r="AB574" s="7">
        <f t="shared" si="99"/>
        <v>-1</v>
      </c>
      <c r="AC574" s="7">
        <f>SUM($AB$3:AB574)</f>
        <v>-40.47</v>
      </c>
      <c r="AD574" s="2">
        <v>1.72</v>
      </c>
      <c r="AE574" s="7">
        <f t="shared" si="104"/>
        <v>0.72</v>
      </c>
      <c r="AF574" s="7">
        <f>SUM(AE$3:AE574)</f>
        <v>-15.590000000000009</v>
      </c>
      <c r="AG574" s="2">
        <v>2.1</v>
      </c>
      <c r="AH574" s="7">
        <f t="shared" si="100"/>
        <v>-1</v>
      </c>
      <c r="AI574" s="7">
        <f>SUM(AH$3:AH574)</f>
        <v>-24.489999999999981</v>
      </c>
      <c r="AJ574" s="2">
        <v>8.5</v>
      </c>
      <c r="AK574" s="7">
        <f t="shared" si="105"/>
        <v>-1</v>
      </c>
      <c r="AL574" s="7">
        <f>SUM(AK$3:AK574)</f>
        <v>-51</v>
      </c>
      <c r="AM574" s="2">
        <v>9</v>
      </c>
      <c r="AN574" s="7">
        <f t="shared" si="106"/>
        <v>-1</v>
      </c>
      <c r="AO574" s="7">
        <f>SUM(AN$3:AN574)</f>
        <v>-86.5</v>
      </c>
      <c r="AP574" s="2">
        <v>8</v>
      </c>
      <c r="AQ574" s="7">
        <f t="shared" si="107"/>
        <v>-1</v>
      </c>
      <c r="AR574" s="7">
        <f>SUM(AQ$3:AQ574)</f>
        <v>-79</v>
      </c>
      <c r="AS574">
        <v>2.67</v>
      </c>
      <c r="AT574">
        <v>1.45</v>
      </c>
      <c r="AU574" s="5">
        <f t="shared" si="101"/>
        <v>-4.28</v>
      </c>
      <c r="AV574" s="4">
        <f>SUM(AU$3:AU574)</f>
        <v>-390.4199999999999</v>
      </c>
    </row>
    <row r="575" spans="1:48" x14ac:dyDescent="0.25">
      <c r="A575">
        <f t="shared" si="97"/>
        <v>1</v>
      </c>
      <c r="B575">
        <f t="shared" si="96"/>
        <v>5867</v>
      </c>
      <c r="C575" s="1">
        <v>43876</v>
      </c>
      <c r="D575" t="s">
        <v>275</v>
      </c>
      <c r="E575" t="s">
        <v>953</v>
      </c>
      <c r="F575" t="s">
        <v>539</v>
      </c>
      <c r="G575" t="s">
        <v>543</v>
      </c>
      <c r="H575">
        <v>2020</v>
      </c>
      <c r="I575">
        <v>2</v>
      </c>
      <c r="J575">
        <v>15</v>
      </c>
      <c r="K575" t="s">
        <v>47</v>
      </c>
      <c r="L575">
        <v>7</v>
      </c>
      <c r="M575" s="3">
        <v>2</v>
      </c>
      <c r="N575" s="3">
        <v>1</v>
      </c>
      <c r="O575" s="13">
        <v>1.36</v>
      </c>
      <c r="P575">
        <v>5</v>
      </c>
      <c r="Q575">
        <v>8.5</v>
      </c>
      <c r="R575" s="2">
        <v>2.2000000000000002</v>
      </c>
      <c r="S575" s="7">
        <f t="shared" si="102"/>
        <v>1.2000000000000002</v>
      </c>
      <c r="T575" s="7">
        <f>SUM($S$3:S575)</f>
        <v>-34.790000000000077</v>
      </c>
      <c r="U575" s="2">
        <v>1.61</v>
      </c>
      <c r="V575" s="7">
        <f t="shared" si="103"/>
        <v>-1</v>
      </c>
      <c r="W575" s="7">
        <f>SUM($V$3:V575)</f>
        <v>-37.500000000000014</v>
      </c>
      <c r="X575" s="8">
        <v>1.3</v>
      </c>
      <c r="Y575" s="7">
        <f t="shared" si="98"/>
        <v>0.30000000000000004</v>
      </c>
      <c r="Z575" s="7">
        <f>SUM($Y$3:Y575)</f>
        <v>-20.580000000000023</v>
      </c>
      <c r="AA575" s="8">
        <v>3.5</v>
      </c>
      <c r="AB575" s="7">
        <f t="shared" si="99"/>
        <v>-1</v>
      </c>
      <c r="AC575" s="7">
        <f>SUM($AB$3:AB575)</f>
        <v>-41.47</v>
      </c>
      <c r="AD575" s="2">
        <v>1.9</v>
      </c>
      <c r="AE575" s="7">
        <f t="shared" si="104"/>
        <v>0.89999999999999991</v>
      </c>
      <c r="AF575" s="7">
        <f>SUM(AE$3:AE575)</f>
        <v>-14.690000000000008</v>
      </c>
      <c r="AG575" s="2">
        <v>1.9</v>
      </c>
      <c r="AH575" s="7">
        <f t="shared" si="100"/>
        <v>-1</v>
      </c>
      <c r="AI575" s="7">
        <f>SUM(AH$3:AH575)</f>
        <v>-25.489999999999981</v>
      </c>
      <c r="AJ575" s="2">
        <v>5.5</v>
      </c>
      <c r="AK575" s="7">
        <f t="shared" si="105"/>
        <v>-1</v>
      </c>
      <c r="AL575" s="7">
        <f>SUM(AK$3:AK575)</f>
        <v>-52</v>
      </c>
      <c r="AM575" s="2">
        <v>8</v>
      </c>
      <c r="AN575" s="7">
        <f t="shared" si="106"/>
        <v>7</v>
      </c>
      <c r="AO575" s="7">
        <f>SUM(AN$3:AN575)</f>
        <v>-79.5</v>
      </c>
      <c r="AP575" s="2">
        <v>9.5</v>
      </c>
      <c r="AQ575" s="7">
        <f t="shared" si="107"/>
        <v>-1</v>
      </c>
      <c r="AR575" s="7">
        <f>SUM(AQ$3:AQ575)</f>
        <v>-80</v>
      </c>
      <c r="AS575">
        <v>2.2000000000000002</v>
      </c>
      <c r="AT575">
        <v>1.65</v>
      </c>
      <c r="AU575" s="5">
        <f t="shared" si="101"/>
        <v>4.4000000000000004</v>
      </c>
      <c r="AV575" s="4">
        <f>SUM(AU$3:AU575)</f>
        <v>-386.01999999999992</v>
      </c>
    </row>
    <row r="576" spans="1:48" x14ac:dyDescent="0.25">
      <c r="A576">
        <f t="shared" si="97"/>
        <v>1</v>
      </c>
      <c r="B576">
        <f t="shared" si="96"/>
        <v>5866</v>
      </c>
      <c r="C576" s="1">
        <v>43876</v>
      </c>
      <c r="D576" t="s">
        <v>275</v>
      </c>
      <c r="E576" t="s">
        <v>954</v>
      </c>
      <c r="F576" t="s">
        <v>356</v>
      </c>
      <c r="G576" t="s">
        <v>361</v>
      </c>
      <c r="H576">
        <v>2020</v>
      </c>
      <c r="I576">
        <v>2</v>
      </c>
      <c r="J576">
        <v>15</v>
      </c>
      <c r="K576" t="s">
        <v>47</v>
      </c>
      <c r="L576">
        <v>7</v>
      </c>
      <c r="M576" s="3">
        <v>2</v>
      </c>
      <c r="N576" s="3">
        <v>1</v>
      </c>
      <c r="O576" s="13">
        <v>2.37</v>
      </c>
      <c r="P576">
        <v>2.9</v>
      </c>
      <c r="Q576">
        <v>3.5</v>
      </c>
      <c r="R576" s="2">
        <v>2.25</v>
      </c>
      <c r="S576" s="7">
        <f t="shared" si="102"/>
        <v>1.25</v>
      </c>
      <c r="T576" s="7">
        <f>SUM($S$3:S576)</f>
        <v>-33.540000000000077</v>
      </c>
      <c r="U576" s="2">
        <v>1.57</v>
      </c>
      <c r="V576" s="7">
        <f t="shared" si="103"/>
        <v>-1</v>
      </c>
      <c r="W576" s="7">
        <f>SUM($V$3:V576)</f>
        <v>-38.500000000000014</v>
      </c>
      <c r="X576" s="8">
        <v>1.66</v>
      </c>
      <c r="Y576" s="7">
        <f t="shared" si="98"/>
        <v>0.65999999999999992</v>
      </c>
      <c r="Z576" s="7">
        <f>SUM($Y$3:Y576)</f>
        <v>-19.920000000000023</v>
      </c>
      <c r="AA576" s="8">
        <v>2.2000000000000002</v>
      </c>
      <c r="AB576" s="7">
        <f t="shared" si="99"/>
        <v>-1</v>
      </c>
      <c r="AC576" s="7">
        <f>SUM($AB$3:AB576)</f>
        <v>-42.47</v>
      </c>
      <c r="AD576" s="2">
        <v>3.2</v>
      </c>
      <c r="AE576" s="7">
        <f t="shared" si="104"/>
        <v>2.2000000000000002</v>
      </c>
      <c r="AF576" s="7">
        <f>SUM(AE$3:AE576)</f>
        <v>-12.490000000000009</v>
      </c>
      <c r="AG576" s="2">
        <v>1.36</v>
      </c>
      <c r="AH576" s="7">
        <f t="shared" si="100"/>
        <v>-1</v>
      </c>
      <c r="AI576" s="7">
        <f>SUM(AH$3:AH576)</f>
        <v>-26.489999999999981</v>
      </c>
      <c r="AJ576" s="2">
        <v>5.5</v>
      </c>
      <c r="AK576" s="7">
        <f t="shared" si="105"/>
        <v>-1</v>
      </c>
      <c r="AL576" s="7">
        <f>SUM(AK$3:AK576)</f>
        <v>-53</v>
      </c>
      <c r="AM576" s="2">
        <v>11</v>
      </c>
      <c r="AN576" s="7">
        <f t="shared" si="106"/>
        <v>10</v>
      </c>
      <c r="AO576" s="7">
        <f>SUM(AN$3:AN576)</f>
        <v>-69.5</v>
      </c>
      <c r="AP576" s="2">
        <v>6</v>
      </c>
      <c r="AQ576" s="7">
        <f t="shared" si="107"/>
        <v>-1</v>
      </c>
      <c r="AR576" s="7">
        <f>SUM(AQ$3:AQ576)</f>
        <v>-81</v>
      </c>
      <c r="AS576">
        <v>5.5</v>
      </c>
      <c r="AT576">
        <v>1.1499999999999999</v>
      </c>
      <c r="AU576" s="5">
        <f t="shared" si="101"/>
        <v>9.11</v>
      </c>
      <c r="AV576" s="4">
        <f>SUM(AU$3:AU576)</f>
        <v>-376.90999999999991</v>
      </c>
    </row>
    <row r="577" spans="1:48" x14ac:dyDescent="0.25">
      <c r="A577">
        <f t="shared" si="97"/>
        <v>1</v>
      </c>
      <c r="B577">
        <f t="shared" si="96"/>
        <v>5865</v>
      </c>
      <c r="C577" s="1">
        <v>43876</v>
      </c>
      <c r="D577" t="s">
        <v>275</v>
      </c>
      <c r="E577" t="s">
        <v>955</v>
      </c>
      <c r="F577" t="s">
        <v>541</v>
      </c>
      <c r="G577" t="s">
        <v>568</v>
      </c>
      <c r="H577">
        <v>2020</v>
      </c>
      <c r="I577">
        <v>2</v>
      </c>
      <c r="J577">
        <v>15</v>
      </c>
      <c r="K577" t="s">
        <v>47</v>
      </c>
      <c r="L577">
        <v>7</v>
      </c>
      <c r="M577" s="3">
        <v>1</v>
      </c>
      <c r="N577" s="3">
        <v>0</v>
      </c>
      <c r="O577" s="13">
        <v>2.62</v>
      </c>
      <c r="P577">
        <v>3.1</v>
      </c>
      <c r="Q577">
        <v>2.8</v>
      </c>
      <c r="R577" s="2">
        <v>2.0499999999999998</v>
      </c>
      <c r="S577" s="7">
        <f t="shared" si="102"/>
        <v>-1</v>
      </c>
      <c r="T577" s="7">
        <f>SUM($S$3:S577)</f>
        <v>-34.540000000000077</v>
      </c>
      <c r="U577" s="2">
        <v>1.7</v>
      </c>
      <c r="V577" s="7">
        <f t="shared" si="103"/>
        <v>0.7</v>
      </c>
      <c r="W577" s="7">
        <f>SUM($V$3:V577)</f>
        <v>-37.800000000000011</v>
      </c>
      <c r="X577" s="8">
        <v>1.5</v>
      </c>
      <c r="Y577" s="7">
        <f t="shared" si="98"/>
        <v>-1</v>
      </c>
      <c r="Z577" s="7">
        <f>SUM($Y$3:Y577)</f>
        <v>-20.920000000000023</v>
      </c>
      <c r="AA577" s="8">
        <v>2.62</v>
      </c>
      <c r="AB577" s="7">
        <f t="shared" si="99"/>
        <v>1.62</v>
      </c>
      <c r="AC577" s="7">
        <f>SUM($AB$3:AB577)</f>
        <v>-40.85</v>
      </c>
      <c r="AD577" s="2">
        <v>2.5</v>
      </c>
      <c r="AE577" s="7">
        <f t="shared" si="104"/>
        <v>-1</v>
      </c>
      <c r="AF577" s="7">
        <f>SUM(AE$3:AE577)</f>
        <v>-13.490000000000009</v>
      </c>
      <c r="AG577" s="2">
        <v>1.53</v>
      </c>
      <c r="AH577" s="7">
        <f t="shared" si="100"/>
        <v>0.53</v>
      </c>
      <c r="AI577" s="7">
        <f>SUM(AH$3:AH577)</f>
        <v>-25.95999999999998</v>
      </c>
      <c r="AJ577" s="2">
        <v>7</v>
      </c>
      <c r="AK577" s="7">
        <f t="shared" si="105"/>
        <v>6</v>
      </c>
      <c r="AL577" s="7">
        <f>SUM(AK$3:AK577)</f>
        <v>-47</v>
      </c>
      <c r="AM577" s="2">
        <v>11</v>
      </c>
      <c r="AN577" s="7">
        <f t="shared" si="106"/>
        <v>-1</v>
      </c>
      <c r="AO577" s="7">
        <f>SUM(AN$3:AN577)</f>
        <v>-70.5</v>
      </c>
      <c r="AP577" s="2">
        <v>6</v>
      </c>
      <c r="AQ577" s="7">
        <f t="shared" si="107"/>
        <v>-1</v>
      </c>
      <c r="AR577" s="7">
        <f>SUM(AQ$3:AQ577)</f>
        <v>-82</v>
      </c>
      <c r="AS577">
        <v>5.75</v>
      </c>
      <c r="AT577">
        <v>1.1399999999999999</v>
      </c>
      <c r="AU577" s="5">
        <f t="shared" si="101"/>
        <v>3.8499999999999996</v>
      </c>
      <c r="AV577" s="4">
        <f>SUM(AU$3:AU577)</f>
        <v>-373.05999999999989</v>
      </c>
    </row>
    <row r="578" spans="1:48" x14ac:dyDescent="0.25">
      <c r="A578">
        <f t="shared" si="97"/>
        <v>1</v>
      </c>
      <c r="B578">
        <f t="shared" si="96"/>
        <v>5864</v>
      </c>
      <c r="C578" s="1">
        <v>43876</v>
      </c>
      <c r="D578" t="s">
        <v>275</v>
      </c>
      <c r="E578" t="s">
        <v>956</v>
      </c>
      <c r="F578" t="s">
        <v>364</v>
      </c>
      <c r="G578" t="s">
        <v>355</v>
      </c>
      <c r="H578">
        <v>2020</v>
      </c>
      <c r="I578">
        <v>2</v>
      </c>
      <c r="J578">
        <v>15</v>
      </c>
      <c r="K578" t="s">
        <v>47</v>
      </c>
      <c r="L578">
        <v>7</v>
      </c>
      <c r="M578" s="3">
        <v>2</v>
      </c>
      <c r="N578" s="3">
        <v>1</v>
      </c>
      <c r="O578" s="13">
        <v>1.53</v>
      </c>
      <c r="P578">
        <v>4.5</v>
      </c>
      <c r="Q578">
        <v>5.75</v>
      </c>
      <c r="R578" s="2">
        <v>1.5</v>
      </c>
      <c r="S578" s="7">
        <f t="shared" si="102"/>
        <v>0.5</v>
      </c>
      <c r="T578" s="7">
        <f>SUM($S$3:S578)</f>
        <v>-34.040000000000077</v>
      </c>
      <c r="U578" s="2">
        <v>2.5</v>
      </c>
      <c r="V578" s="7">
        <f t="shared" si="103"/>
        <v>-1</v>
      </c>
      <c r="W578" s="7">
        <f>SUM($V$3:V578)</f>
        <v>-38.800000000000011</v>
      </c>
      <c r="X578" s="8">
        <v>1.1200000000000001</v>
      </c>
      <c r="Y578" s="7">
        <f t="shared" si="98"/>
        <v>0.12000000000000011</v>
      </c>
      <c r="Z578" s="7">
        <f>SUM($Y$3:Y578)</f>
        <v>-20.800000000000022</v>
      </c>
      <c r="AA578" s="8">
        <v>6</v>
      </c>
      <c r="AB578" s="7">
        <f t="shared" si="99"/>
        <v>-1</v>
      </c>
      <c r="AC578" s="7">
        <f>SUM($AB$3:AB578)</f>
        <v>-41.85</v>
      </c>
      <c r="AD578" s="2">
        <v>1.4</v>
      </c>
      <c r="AE578" s="7">
        <f t="shared" si="104"/>
        <v>0.39999999999999991</v>
      </c>
      <c r="AF578" s="7">
        <f>SUM(AE$3:AE578)</f>
        <v>-13.090000000000009</v>
      </c>
      <c r="AG578" s="2">
        <v>3</v>
      </c>
      <c r="AH578" s="7">
        <f t="shared" si="100"/>
        <v>-1</v>
      </c>
      <c r="AI578" s="7">
        <f>SUM(AH$3:AH578)</f>
        <v>-26.95999999999998</v>
      </c>
      <c r="AJ578" s="2">
        <v>12</v>
      </c>
      <c r="AK578" s="7">
        <f t="shared" si="105"/>
        <v>-1</v>
      </c>
      <c r="AL578" s="7">
        <f>SUM(AK$3:AK578)</f>
        <v>-48</v>
      </c>
      <c r="AM578" s="2">
        <v>8.5</v>
      </c>
      <c r="AN578" s="7">
        <f t="shared" si="106"/>
        <v>7.5</v>
      </c>
      <c r="AO578" s="7">
        <f>SUM(AN$3:AN578)</f>
        <v>-63</v>
      </c>
      <c r="AP578" s="2">
        <v>9.5</v>
      </c>
      <c r="AQ578" s="7">
        <f t="shared" si="107"/>
        <v>-1</v>
      </c>
      <c r="AR578" s="7">
        <f>SUM(AQ$3:AQ578)</f>
        <v>-83</v>
      </c>
      <c r="AS578">
        <v>2.2999999999999998</v>
      </c>
      <c r="AT578">
        <v>1.6</v>
      </c>
      <c r="AU578" s="5">
        <f t="shared" si="101"/>
        <v>3.5199999999999996</v>
      </c>
      <c r="AV578" s="4">
        <f>SUM(AU$3:AU578)</f>
        <v>-369.53999999999991</v>
      </c>
    </row>
    <row r="579" spans="1:48" x14ac:dyDescent="0.25">
      <c r="A579">
        <f t="shared" si="97"/>
        <v>1</v>
      </c>
      <c r="B579">
        <f t="shared" ref="B579:B642" si="108">B580+A579</f>
        <v>5863</v>
      </c>
      <c r="C579" s="1">
        <v>43876</v>
      </c>
      <c r="D579" t="s">
        <v>248</v>
      </c>
      <c r="E579" t="s">
        <v>957</v>
      </c>
      <c r="F579" t="s">
        <v>427</v>
      </c>
      <c r="G579" t="s">
        <v>435</v>
      </c>
      <c r="H579">
        <v>2020</v>
      </c>
      <c r="I579">
        <v>2</v>
      </c>
      <c r="J579">
        <v>15</v>
      </c>
      <c r="K579" t="s">
        <v>47</v>
      </c>
      <c r="L579">
        <v>7</v>
      </c>
      <c r="M579" s="3">
        <v>4</v>
      </c>
      <c r="N579" s="3">
        <v>3</v>
      </c>
      <c r="O579" s="13">
        <v>2.0499999999999998</v>
      </c>
      <c r="P579">
        <v>3.4</v>
      </c>
      <c r="Q579">
        <v>3.6</v>
      </c>
      <c r="R579" s="2">
        <v>1.9</v>
      </c>
      <c r="S579" s="7">
        <f t="shared" si="102"/>
        <v>0.89999999999999991</v>
      </c>
      <c r="T579" s="7">
        <f>SUM($S$3:S579)</f>
        <v>-33.140000000000079</v>
      </c>
      <c r="U579" s="2">
        <v>1.9</v>
      </c>
      <c r="V579" s="7">
        <f t="shared" si="103"/>
        <v>-1</v>
      </c>
      <c r="W579" s="7">
        <f>SUM($V$3:V579)</f>
        <v>-39.800000000000011</v>
      </c>
      <c r="X579" s="8">
        <v>1.33</v>
      </c>
      <c r="Y579" s="7">
        <f t="shared" si="98"/>
        <v>0.33000000000000007</v>
      </c>
      <c r="Z579" s="7">
        <f>SUM($Y$3:Y579)</f>
        <v>-20.47000000000002</v>
      </c>
      <c r="AA579" s="8">
        <v>3.25</v>
      </c>
      <c r="AB579" s="7">
        <f t="shared" si="99"/>
        <v>-1</v>
      </c>
      <c r="AC579" s="7">
        <f>SUM($AB$3:AB579)</f>
        <v>-42.85</v>
      </c>
      <c r="AD579" s="2">
        <v>2.15</v>
      </c>
      <c r="AE579" s="7">
        <f t="shared" si="104"/>
        <v>1.1499999999999999</v>
      </c>
      <c r="AF579" s="7">
        <f>SUM(AE$3:AE579)</f>
        <v>-11.940000000000008</v>
      </c>
      <c r="AG579" s="2">
        <v>1.66</v>
      </c>
      <c r="AH579" s="7">
        <f t="shared" si="100"/>
        <v>-1</v>
      </c>
      <c r="AI579" s="7">
        <f>SUM(AH$3:AH579)</f>
        <v>-27.95999999999998</v>
      </c>
      <c r="AJ579" s="2">
        <v>7</v>
      </c>
      <c r="AK579" s="7">
        <f t="shared" si="105"/>
        <v>-1</v>
      </c>
      <c r="AL579" s="7">
        <f>SUM(AK$3:AK579)</f>
        <v>-49</v>
      </c>
      <c r="AM579" s="2">
        <v>9</v>
      </c>
      <c r="AN579" s="7">
        <f t="shared" si="106"/>
        <v>-1</v>
      </c>
      <c r="AO579" s="7">
        <f>SUM(AN$3:AN579)</f>
        <v>-64</v>
      </c>
      <c r="AP579" s="2">
        <v>6.5</v>
      </c>
      <c r="AQ579" s="7">
        <f t="shared" si="107"/>
        <v>-1</v>
      </c>
      <c r="AR579" s="7">
        <f>SUM(AQ$3:AQ579)</f>
        <v>-84</v>
      </c>
      <c r="AS579">
        <v>3.8</v>
      </c>
      <c r="AT579">
        <v>1.25</v>
      </c>
      <c r="AU579" s="5">
        <f t="shared" si="101"/>
        <v>-3.62</v>
      </c>
      <c r="AV579" s="4">
        <f>SUM(AU$3:AU579)</f>
        <v>-373.15999999999991</v>
      </c>
    </row>
    <row r="580" spans="1:48" x14ac:dyDescent="0.25">
      <c r="A580">
        <f t="shared" ref="A580:A643" si="109">IF(AND(H580&lt;&gt;"",I580&lt;&gt;"",J580&lt;&gt;"",K580&lt;&gt;"",L580&lt;&gt;"",M580&lt;&gt;"",N580&lt;&gt;"",O580&lt;&gt;"",P580&lt;&gt;"",Q580&lt;&gt;"",R580&lt;&gt;"",U580&lt;&gt;"",X580&lt;&gt;"",AA580&lt;&gt;"",AD580&lt;&gt;"",AG580&lt;&gt;"",AJ580&lt;&gt;"",AM580&lt;&gt;"",AP580&lt;&gt;""),1,0)</f>
        <v>1</v>
      </c>
      <c r="B580">
        <f t="shared" si="108"/>
        <v>5862</v>
      </c>
      <c r="C580" s="1">
        <v>43876</v>
      </c>
      <c r="D580" t="s">
        <v>248</v>
      </c>
      <c r="E580" t="s">
        <v>958</v>
      </c>
      <c r="F580" t="s">
        <v>267</v>
      </c>
      <c r="G580" t="s">
        <v>663</v>
      </c>
      <c r="H580">
        <v>2020</v>
      </c>
      <c r="I580">
        <v>2</v>
      </c>
      <c r="J580">
        <v>15</v>
      </c>
      <c r="K580" t="s">
        <v>47</v>
      </c>
      <c r="L580">
        <v>7</v>
      </c>
      <c r="M580" s="3">
        <v>0</v>
      </c>
      <c r="N580" s="3">
        <v>2</v>
      </c>
      <c r="O580" s="13">
        <v>3.2</v>
      </c>
      <c r="P580">
        <v>3.4</v>
      </c>
      <c r="Q580">
        <v>2.25</v>
      </c>
      <c r="R580" s="2">
        <v>1.75</v>
      </c>
      <c r="S580" s="7">
        <f t="shared" si="102"/>
        <v>-1</v>
      </c>
      <c r="T580" s="7">
        <f>SUM($S$3:S580)</f>
        <v>-34.140000000000079</v>
      </c>
      <c r="U580" s="2">
        <v>2</v>
      </c>
      <c r="V580" s="7">
        <f t="shared" si="103"/>
        <v>1</v>
      </c>
      <c r="W580" s="7">
        <f>SUM($V$3:V580)</f>
        <v>-38.800000000000011</v>
      </c>
      <c r="X580" s="8">
        <v>1.3</v>
      </c>
      <c r="Y580" s="7">
        <f t="shared" ref="Y580:Y643" si="110">IF($A580=1,(X580-1)*IF($M580+$N580&gt;1.5,1,0)+(-1)*(1-IF($M580+$N580&gt;1.5,1,0)),"")</f>
        <v>0.30000000000000004</v>
      </c>
      <c r="Z580" s="7">
        <f>SUM($Y$3:Y580)</f>
        <v>-20.170000000000019</v>
      </c>
      <c r="AA580" s="8">
        <v>3.4</v>
      </c>
      <c r="AB580" s="7">
        <f t="shared" ref="AB580:AB643" si="111">IF($A580=1,(AA580-1)*IF($M580+$N580&lt;1.5,1,0)+(-1)*(1-IF($M580+$N580&lt;1.5,1,0)),"")</f>
        <v>-1</v>
      </c>
      <c r="AC580" s="7">
        <f>SUM($AB$3:AB580)</f>
        <v>-43.85</v>
      </c>
      <c r="AD580" s="2">
        <v>2</v>
      </c>
      <c r="AE580" s="7">
        <f t="shared" si="104"/>
        <v>-1</v>
      </c>
      <c r="AF580" s="7">
        <f>SUM(AE$3:AE580)</f>
        <v>-12.940000000000008</v>
      </c>
      <c r="AG580" s="2">
        <v>1.8</v>
      </c>
      <c r="AH580" s="7">
        <f t="shared" ref="AH580:AH643" si="112">IF($A580=1,(AG580-1)*IF($M580+$N580&lt;2.5,1,0)+(-1)*(1-IF($M580+$N580&lt;2.5,1,0)),"")</f>
        <v>0.8</v>
      </c>
      <c r="AI580" s="7">
        <f>SUM(AH$3:AH580)</f>
        <v>-27.159999999999979</v>
      </c>
      <c r="AJ580" s="2">
        <v>10</v>
      </c>
      <c r="AK580" s="7">
        <f t="shared" si="105"/>
        <v>-1</v>
      </c>
      <c r="AL580" s="7">
        <f>SUM(AK$3:AK580)</f>
        <v>-50</v>
      </c>
      <c r="AM580" s="2">
        <v>11</v>
      </c>
      <c r="AN580" s="7">
        <f t="shared" si="106"/>
        <v>-1</v>
      </c>
      <c r="AO580" s="7">
        <f>SUM(AN$3:AN580)</f>
        <v>-65</v>
      </c>
      <c r="AP580" s="2">
        <v>6.5</v>
      </c>
      <c r="AQ580" s="7">
        <f t="shared" si="107"/>
        <v>-1</v>
      </c>
      <c r="AR580" s="7">
        <f>SUM(AQ$3:AQ580)</f>
        <v>-85</v>
      </c>
      <c r="AS580">
        <v>6.6</v>
      </c>
      <c r="AT580">
        <v>1.1100000000000001</v>
      </c>
      <c r="AU580" s="5">
        <f t="shared" ref="AU580:AU643" si="113">SUM(S580,V580,Y580,AB580,AE580,AH580,AK580,AN580,AQ580)</f>
        <v>-3.9</v>
      </c>
      <c r="AV580" s="4">
        <f>SUM(AU$3:AU580)</f>
        <v>-377.05999999999989</v>
      </c>
    </row>
    <row r="581" spans="1:48" x14ac:dyDescent="0.25">
      <c r="A581">
        <f t="shared" si="109"/>
        <v>1</v>
      </c>
      <c r="B581">
        <f t="shared" si="108"/>
        <v>5861</v>
      </c>
      <c r="C581" s="1">
        <v>43876</v>
      </c>
      <c r="D581" t="s">
        <v>248</v>
      </c>
      <c r="E581" t="s">
        <v>959</v>
      </c>
      <c r="F581" t="s">
        <v>263</v>
      </c>
      <c r="G581" t="s">
        <v>260</v>
      </c>
      <c r="H581">
        <v>2020</v>
      </c>
      <c r="I581">
        <v>2</v>
      </c>
      <c r="J581">
        <v>15</v>
      </c>
      <c r="K581" t="s">
        <v>47</v>
      </c>
      <c r="L581">
        <v>7</v>
      </c>
      <c r="M581" s="3">
        <v>2</v>
      </c>
      <c r="N581" s="3">
        <v>1</v>
      </c>
      <c r="O581" s="13">
        <v>2.8</v>
      </c>
      <c r="P581">
        <v>3</v>
      </c>
      <c r="Q581">
        <v>2.75</v>
      </c>
      <c r="R581" s="2">
        <v>1.8</v>
      </c>
      <c r="S581" s="7">
        <f t="shared" ref="S581:S644" si="114">IF($A581=1,(R581-1)*IF(AND($M581&gt;0, $N581&gt;0),1,0)+(-1)*(1-IF(AND($M581&gt;0, $N581&gt;0),1,0)),"")</f>
        <v>0.8</v>
      </c>
      <c r="T581" s="7">
        <f>SUM($S$3:S581)</f>
        <v>-33.340000000000082</v>
      </c>
      <c r="U581" s="2">
        <v>1.95</v>
      </c>
      <c r="V581" s="7">
        <f t="shared" ref="V581:V644" si="115">IF($A581=1,(U581-1)*IF(OR($M581&lt;=0, $N581&lt;=0),1,0)+(-1)*(1-IF(OR($M581&lt;=0, $N581&lt;=0),1,0)),"")</f>
        <v>-1</v>
      </c>
      <c r="W581" s="7">
        <f>SUM($V$3:V581)</f>
        <v>-39.800000000000011</v>
      </c>
      <c r="X581" s="8">
        <v>1.33</v>
      </c>
      <c r="Y581" s="7">
        <f t="shared" si="110"/>
        <v>0.33000000000000007</v>
      </c>
      <c r="Z581" s="7">
        <f>SUM($Y$3:Y581)</f>
        <v>-19.840000000000018</v>
      </c>
      <c r="AA581" s="8">
        <v>3.25</v>
      </c>
      <c r="AB581" s="7">
        <f t="shared" si="111"/>
        <v>-1</v>
      </c>
      <c r="AC581" s="7">
        <f>SUM($AB$3:AB581)</f>
        <v>-44.85</v>
      </c>
      <c r="AD581" s="2">
        <v>2.15</v>
      </c>
      <c r="AE581" s="7">
        <f t="shared" ref="AE581:AE644" si="116">IF($A581=1,(AD581-1)*IF($M581+$N581&gt;2.5,1,0)+(-1)*(1-IF($M581+$N581&gt;2.5,1,0)),"")</f>
        <v>1.1499999999999999</v>
      </c>
      <c r="AF581" s="7">
        <f>SUM(AE$3:AE581)</f>
        <v>-11.790000000000008</v>
      </c>
      <c r="AG581" s="2">
        <v>1.66</v>
      </c>
      <c r="AH581" s="7">
        <f t="shared" si="112"/>
        <v>-1</v>
      </c>
      <c r="AI581" s="7">
        <f>SUM(AH$3:AH581)</f>
        <v>-28.159999999999979</v>
      </c>
      <c r="AJ581" s="2">
        <v>8.5</v>
      </c>
      <c r="AK581" s="7">
        <f t="shared" ref="AK581:AK644" si="117">IF($A581=1,(AJ581-1)*IF(AND($M581=1,$N581=0),1,0)+(-1)*(1-IF(AND($M581=1,$N581=0),1,0)),"")</f>
        <v>-1</v>
      </c>
      <c r="AL581" s="7">
        <f>SUM(AK$3:AK581)</f>
        <v>-51</v>
      </c>
      <c r="AM581" s="2">
        <v>11</v>
      </c>
      <c r="AN581" s="7">
        <f t="shared" ref="AN581:AN644" si="118">IF($A581=1,(AM581-1)*IF(AND($M581=2,$N581=1),1,0)+(-1)*(1-IF(AND($M581=2,$N581=1),1,0)),"")</f>
        <v>10</v>
      </c>
      <c r="AO581" s="7">
        <f>SUM(AN$3:AN581)</f>
        <v>-55</v>
      </c>
      <c r="AP581" s="2">
        <v>5.5</v>
      </c>
      <c r="AQ581" s="7">
        <f t="shared" ref="AQ581:AQ644" si="119">IF($A581=1,(AP581-1)*IF(AND($M581=1,$N581=1),1,0)+(-1)*(1-IF(AND($M581=1,$N581=1),1,0)),"")</f>
        <v>-1</v>
      </c>
      <c r="AR581" s="7">
        <f>SUM(AQ$3:AQ581)</f>
        <v>-86</v>
      </c>
      <c r="AS581">
        <v>6</v>
      </c>
      <c r="AT581">
        <v>1.1200000000000001</v>
      </c>
      <c r="AU581" s="5">
        <f t="shared" si="113"/>
        <v>7.2799999999999994</v>
      </c>
      <c r="AV581" s="4">
        <f>SUM(AU$3:AU581)</f>
        <v>-369.77999999999992</v>
      </c>
    </row>
    <row r="582" spans="1:48" x14ac:dyDescent="0.25">
      <c r="A582">
        <f t="shared" si="109"/>
        <v>1</v>
      </c>
      <c r="B582">
        <f t="shared" si="108"/>
        <v>5860</v>
      </c>
      <c r="C582" s="1">
        <v>43876</v>
      </c>
      <c r="D582" t="s">
        <v>248</v>
      </c>
      <c r="E582" t="s">
        <v>960</v>
      </c>
      <c r="F582" t="s">
        <v>270</v>
      </c>
      <c r="G582" t="s">
        <v>661</v>
      </c>
      <c r="H582">
        <v>2020</v>
      </c>
      <c r="I582">
        <v>2</v>
      </c>
      <c r="J582">
        <v>15</v>
      </c>
      <c r="K582" t="s">
        <v>47</v>
      </c>
      <c r="L582">
        <v>7</v>
      </c>
      <c r="M582" s="3">
        <v>2</v>
      </c>
      <c r="N582" s="3">
        <v>1</v>
      </c>
      <c r="O582" s="13">
        <v>2.5</v>
      </c>
      <c r="P582">
        <v>3.1</v>
      </c>
      <c r="Q582">
        <v>3</v>
      </c>
      <c r="R582" s="2">
        <v>1.8</v>
      </c>
      <c r="S582" s="7">
        <f t="shared" si="114"/>
        <v>0.8</v>
      </c>
      <c r="T582" s="7">
        <f>SUM($S$3:S582)</f>
        <v>-32.540000000000084</v>
      </c>
      <c r="U582" s="2">
        <v>1.95</v>
      </c>
      <c r="V582" s="7">
        <f t="shared" si="115"/>
        <v>-1</v>
      </c>
      <c r="W582" s="7">
        <f>SUM($V$3:V582)</f>
        <v>-40.800000000000011</v>
      </c>
      <c r="X582" s="8">
        <v>1.33</v>
      </c>
      <c r="Y582" s="7">
        <f t="shared" si="110"/>
        <v>0.33000000000000007</v>
      </c>
      <c r="Z582" s="7">
        <f>SUM($Y$3:Y582)</f>
        <v>-19.510000000000019</v>
      </c>
      <c r="AA582" s="8">
        <v>3.25</v>
      </c>
      <c r="AB582" s="7">
        <f t="shared" si="111"/>
        <v>-1</v>
      </c>
      <c r="AC582" s="7">
        <f>SUM($AB$3:AB582)</f>
        <v>-45.85</v>
      </c>
      <c r="AD582" s="2">
        <v>2.1</v>
      </c>
      <c r="AE582" s="7">
        <f t="shared" si="116"/>
        <v>1.1000000000000001</v>
      </c>
      <c r="AF582" s="7">
        <f>SUM(AE$3:AE582)</f>
        <v>-10.690000000000008</v>
      </c>
      <c r="AG582" s="2">
        <v>1.7</v>
      </c>
      <c r="AH582" s="7">
        <f t="shared" si="112"/>
        <v>-1</v>
      </c>
      <c r="AI582" s="7">
        <f>SUM(AH$3:AH582)</f>
        <v>-29.159999999999979</v>
      </c>
      <c r="AJ582" s="2">
        <v>8</v>
      </c>
      <c r="AK582" s="7">
        <f t="shared" si="117"/>
        <v>-1</v>
      </c>
      <c r="AL582" s="7">
        <f>SUM(AK$3:AK582)</f>
        <v>-52</v>
      </c>
      <c r="AM582" s="2">
        <v>10</v>
      </c>
      <c r="AN582" s="7">
        <f t="shared" si="118"/>
        <v>9</v>
      </c>
      <c r="AO582" s="7">
        <f>SUM(AN$3:AN582)</f>
        <v>-46</v>
      </c>
      <c r="AP582" s="2">
        <v>6</v>
      </c>
      <c r="AQ582" s="7">
        <f t="shared" si="119"/>
        <v>-1</v>
      </c>
      <c r="AR582" s="7">
        <f>SUM(AQ$3:AQ582)</f>
        <v>-87</v>
      </c>
      <c r="AS582">
        <v>5.25</v>
      </c>
      <c r="AT582">
        <v>1.1599999999999999</v>
      </c>
      <c r="AU582" s="5">
        <f t="shared" si="113"/>
        <v>6.23</v>
      </c>
      <c r="AV582" s="4">
        <f>SUM(AU$3:AU582)</f>
        <v>-363.5499999999999</v>
      </c>
    </row>
    <row r="583" spans="1:48" x14ac:dyDescent="0.25">
      <c r="A583">
        <f t="shared" si="109"/>
        <v>1</v>
      </c>
      <c r="B583">
        <f t="shared" si="108"/>
        <v>5859</v>
      </c>
      <c r="C583" s="1">
        <v>43876</v>
      </c>
      <c r="D583" t="s">
        <v>248</v>
      </c>
      <c r="E583" t="s">
        <v>961</v>
      </c>
      <c r="F583" t="s">
        <v>448</v>
      </c>
      <c r="G583" t="s">
        <v>438</v>
      </c>
      <c r="H583">
        <v>2020</v>
      </c>
      <c r="I583">
        <v>2</v>
      </c>
      <c r="J583">
        <v>15</v>
      </c>
      <c r="K583" t="s">
        <v>47</v>
      </c>
      <c r="L583">
        <v>7</v>
      </c>
      <c r="M583" s="3">
        <v>2</v>
      </c>
      <c r="N583" s="3">
        <v>1</v>
      </c>
      <c r="O583" s="13">
        <v>2.2999999999999998</v>
      </c>
      <c r="P583">
        <v>3</v>
      </c>
      <c r="Q583">
        <v>3.5</v>
      </c>
      <c r="R583" s="2">
        <v>1.95</v>
      </c>
      <c r="S583" s="7">
        <f t="shared" si="114"/>
        <v>0.95</v>
      </c>
      <c r="T583" s="7">
        <f>SUM($S$3:S583)</f>
        <v>-31.590000000000085</v>
      </c>
      <c r="U583" s="2">
        <v>1.8</v>
      </c>
      <c r="V583" s="7">
        <f t="shared" si="115"/>
        <v>-1</v>
      </c>
      <c r="W583" s="7">
        <f>SUM($V$3:V583)</f>
        <v>-41.800000000000011</v>
      </c>
      <c r="X583" s="8">
        <v>1.4</v>
      </c>
      <c r="Y583" s="7">
        <f t="shared" si="110"/>
        <v>0.39999999999999991</v>
      </c>
      <c r="Z583" s="7">
        <f>SUM($Y$3:Y583)</f>
        <v>-19.110000000000021</v>
      </c>
      <c r="AA583" s="8">
        <v>2.75</v>
      </c>
      <c r="AB583" s="7">
        <f t="shared" si="111"/>
        <v>-1</v>
      </c>
      <c r="AC583" s="7">
        <f>SUM($AB$3:AB583)</f>
        <v>-46.85</v>
      </c>
      <c r="AD583" s="2">
        <v>2.25</v>
      </c>
      <c r="AE583" s="7">
        <f t="shared" si="116"/>
        <v>1.25</v>
      </c>
      <c r="AF583" s="7">
        <f>SUM(AE$3:AE583)</f>
        <v>-9.4400000000000084</v>
      </c>
      <c r="AG583" s="2">
        <v>1.61</v>
      </c>
      <c r="AH583" s="7">
        <f t="shared" si="112"/>
        <v>-1</v>
      </c>
      <c r="AI583" s="7">
        <f>SUM(AH$3:AH583)</f>
        <v>-30.159999999999979</v>
      </c>
      <c r="AJ583" s="2">
        <v>7</v>
      </c>
      <c r="AK583" s="7">
        <f t="shared" si="117"/>
        <v>-1</v>
      </c>
      <c r="AL583" s="7">
        <f>SUM(AK$3:AK583)</f>
        <v>-53</v>
      </c>
      <c r="AM583" s="2">
        <v>9.5</v>
      </c>
      <c r="AN583" s="7">
        <f t="shared" si="118"/>
        <v>8.5</v>
      </c>
      <c r="AO583" s="7">
        <f>SUM(AN$3:AN583)</f>
        <v>-37.5</v>
      </c>
      <c r="AP583" s="2">
        <v>5.5</v>
      </c>
      <c r="AQ583" s="7">
        <f t="shared" si="119"/>
        <v>-1</v>
      </c>
      <c r="AR583" s="7">
        <f>SUM(AQ$3:AQ583)</f>
        <v>-88</v>
      </c>
      <c r="AS583">
        <v>4.5</v>
      </c>
      <c r="AT583">
        <v>1.19</v>
      </c>
      <c r="AU583" s="5">
        <f t="shared" si="113"/>
        <v>6.1</v>
      </c>
      <c r="AV583" s="4">
        <f>SUM(AU$3:AU583)</f>
        <v>-357.44999999999987</v>
      </c>
    </row>
    <row r="584" spans="1:48" x14ac:dyDescent="0.25">
      <c r="A584">
        <f t="shared" si="109"/>
        <v>1</v>
      </c>
      <c r="B584">
        <f t="shared" si="108"/>
        <v>5858</v>
      </c>
      <c r="C584" s="1">
        <v>43876</v>
      </c>
      <c r="D584" t="s">
        <v>248</v>
      </c>
      <c r="E584" t="s">
        <v>962</v>
      </c>
      <c r="F584" t="s">
        <v>432</v>
      </c>
      <c r="G584" t="s">
        <v>266</v>
      </c>
      <c r="H584">
        <v>2020</v>
      </c>
      <c r="I584">
        <v>2</v>
      </c>
      <c r="J584">
        <v>15</v>
      </c>
      <c r="K584" t="s">
        <v>47</v>
      </c>
      <c r="L584">
        <v>7</v>
      </c>
      <c r="M584" s="3">
        <v>4</v>
      </c>
      <c r="N584" s="3">
        <v>1</v>
      </c>
      <c r="O584" s="13">
        <v>1.9</v>
      </c>
      <c r="P584">
        <v>3.5</v>
      </c>
      <c r="Q584">
        <v>4</v>
      </c>
      <c r="R584" s="2">
        <v>1.95</v>
      </c>
      <c r="S584" s="7">
        <f t="shared" si="114"/>
        <v>0.95</v>
      </c>
      <c r="T584" s="7">
        <f>SUM($S$3:S584)</f>
        <v>-30.640000000000086</v>
      </c>
      <c r="U584" s="2">
        <v>1.8</v>
      </c>
      <c r="V584" s="7">
        <f t="shared" si="115"/>
        <v>-1</v>
      </c>
      <c r="W584" s="7">
        <f>SUM($V$3:V584)</f>
        <v>-42.800000000000011</v>
      </c>
      <c r="X584" s="8">
        <v>1.36</v>
      </c>
      <c r="Y584" s="7">
        <f t="shared" si="110"/>
        <v>0.3600000000000001</v>
      </c>
      <c r="Z584" s="7">
        <f>SUM($Y$3:Y584)</f>
        <v>-18.750000000000021</v>
      </c>
      <c r="AA584" s="8">
        <v>3</v>
      </c>
      <c r="AB584" s="7">
        <f t="shared" si="111"/>
        <v>-1</v>
      </c>
      <c r="AC584" s="7">
        <f>SUM($AB$3:AB584)</f>
        <v>-47.85</v>
      </c>
      <c r="AD584" s="2">
        <v>2.1</v>
      </c>
      <c r="AE584" s="7">
        <f t="shared" si="116"/>
        <v>1.1000000000000001</v>
      </c>
      <c r="AF584" s="7">
        <f>SUM(AE$3:AE584)</f>
        <v>-8.3400000000000087</v>
      </c>
      <c r="AG584" s="2">
        <v>1.7</v>
      </c>
      <c r="AH584" s="7">
        <f t="shared" si="112"/>
        <v>-1</v>
      </c>
      <c r="AI584" s="7">
        <f>SUM(AH$3:AH584)</f>
        <v>-31.159999999999979</v>
      </c>
      <c r="AJ584" s="2">
        <v>6.5</v>
      </c>
      <c r="AK584" s="7">
        <f t="shared" si="117"/>
        <v>-1</v>
      </c>
      <c r="AL584" s="7">
        <f>SUM(AK$3:AK584)</f>
        <v>-54</v>
      </c>
      <c r="AM584" s="2">
        <v>9</v>
      </c>
      <c r="AN584" s="7">
        <f t="shared" si="118"/>
        <v>-1</v>
      </c>
      <c r="AO584" s="7">
        <f>SUM(AN$3:AN584)</f>
        <v>-38.5</v>
      </c>
      <c r="AP584" s="2">
        <v>6.5</v>
      </c>
      <c r="AQ584" s="7">
        <f t="shared" si="119"/>
        <v>-1</v>
      </c>
      <c r="AR584" s="7">
        <f>SUM(AQ$3:AQ584)</f>
        <v>-89</v>
      </c>
      <c r="AS584">
        <v>3.55</v>
      </c>
      <c r="AT584">
        <v>1.27</v>
      </c>
      <c r="AU584" s="5">
        <f t="shared" si="113"/>
        <v>-3.59</v>
      </c>
      <c r="AV584" s="4">
        <f>SUM(AU$3:AU584)</f>
        <v>-361.03999999999985</v>
      </c>
    </row>
    <row r="585" spans="1:48" x14ac:dyDescent="0.25">
      <c r="A585">
        <f t="shared" si="109"/>
        <v>1</v>
      </c>
      <c r="B585">
        <f t="shared" si="108"/>
        <v>5857</v>
      </c>
      <c r="C585" s="1">
        <v>43876</v>
      </c>
      <c r="D585" t="s">
        <v>248</v>
      </c>
      <c r="E585" t="s">
        <v>963</v>
      </c>
      <c r="F585" t="s">
        <v>444</v>
      </c>
      <c r="G585" t="s">
        <v>264</v>
      </c>
      <c r="H585">
        <v>2020</v>
      </c>
      <c r="I585">
        <v>2</v>
      </c>
      <c r="J585">
        <v>15</v>
      </c>
      <c r="K585" t="s">
        <v>47</v>
      </c>
      <c r="L585">
        <v>7</v>
      </c>
      <c r="M585" s="3">
        <v>0</v>
      </c>
      <c r="N585" s="3">
        <v>1</v>
      </c>
      <c r="O585" s="13">
        <v>2.75</v>
      </c>
      <c r="P585">
        <v>3.3</v>
      </c>
      <c r="Q585">
        <v>2.62</v>
      </c>
      <c r="R585" s="2">
        <v>2</v>
      </c>
      <c r="S585" s="7">
        <f t="shared" si="114"/>
        <v>-1</v>
      </c>
      <c r="T585" s="7">
        <f>SUM($S$3:S585)</f>
        <v>-31.640000000000086</v>
      </c>
      <c r="U585" s="2">
        <v>1.75</v>
      </c>
      <c r="V585" s="7">
        <f t="shared" si="115"/>
        <v>0.75</v>
      </c>
      <c r="W585" s="7">
        <f>SUM($V$3:V585)</f>
        <v>-42.050000000000011</v>
      </c>
      <c r="X585" s="8">
        <v>1.44</v>
      </c>
      <c r="Y585" s="7">
        <f t="shared" si="110"/>
        <v>-1</v>
      </c>
      <c r="Z585" s="7">
        <f>SUM($Y$3:Y585)</f>
        <v>-19.750000000000021</v>
      </c>
      <c r="AA585" s="8">
        <v>2.62</v>
      </c>
      <c r="AB585" s="7">
        <f t="shared" si="111"/>
        <v>1.62</v>
      </c>
      <c r="AC585" s="7">
        <f>SUM($AB$3:AB585)</f>
        <v>-46.230000000000004</v>
      </c>
      <c r="AD585" s="2">
        <v>2.2999999999999998</v>
      </c>
      <c r="AE585" s="7">
        <f t="shared" si="116"/>
        <v>-1</v>
      </c>
      <c r="AF585" s="7">
        <f>SUM(AE$3:AE585)</f>
        <v>-9.3400000000000087</v>
      </c>
      <c r="AG585" s="2">
        <v>1.6</v>
      </c>
      <c r="AH585" s="7">
        <f t="shared" si="112"/>
        <v>0.60000000000000009</v>
      </c>
      <c r="AI585" s="7">
        <f>SUM(AH$3:AH585)</f>
        <v>-30.559999999999977</v>
      </c>
      <c r="AJ585" s="2">
        <v>7</v>
      </c>
      <c r="AK585" s="7">
        <f t="shared" si="117"/>
        <v>-1</v>
      </c>
      <c r="AL585" s="7">
        <f>SUM(AK$3:AK585)</f>
        <v>-55</v>
      </c>
      <c r="AM585" s="2">
        <v>11</v>
      </c>
      <c r="AN585" s="7">
        <f t="shared" si="118"/>
        <v>-1</v>
      </c>
      <c r="AO585" s="7">
        <f>SUM(AN$3:AN585)</f>
        <v>-39.5</v>
      </c>
      <c r="AP585" s="2">
        <v>6.5</v>
      </c>
      <c r="AQ585" s="7">
        <f t="shared" si="119"/>
        <v>-1</v>
      </c>
      <c r="AR585" s="7">
        <f>SUM(AQ$3:AQ585)</f>
        <v>-90</v>
      </c>
      <c r="AS585">
        <v>5.9</v>
      </c>
      <c r="AT585">
        <v>1.1299999999999999</v>
      </c>
      <c r="AU585" s="5">
        <f t="shared" si="113"/>
        <v>-3.03</v>
      </c>
      <c r="AV585" s="4">
        <f>SUM(AU$3:AU585)</f>
        <v>-364.06999999999982</v>
      </c>
    </row>
    <row r="586" spans="1:48" x14ac:dyDescent="0.25">
      <c r="A586">
        <f t="shared" si="109"/>
        <v>1</v>
      </c>
      <c r="B586">
        <f t="shared" si="108"/>
        <v>5856</v>
      </c>
      <c r="C586" s="1">
        <v>43876</v>
      </c>
      <c r="D586" t="s">
        <v>248</v>
      </c>
      <c r="E586" t="s">
        <v>964</v>
      </c>
      <c r="F586" t="s">
        <v>269</v>
      </c>
      <c r="G586" t="s">
        <v>443</v>
      </c>
      <c r="H586">
        <v>2020</v>
      </c>
      <c r="I586">
        <v>2</v>
      </c>
      <c r="J586">
        <v>15</v>
      </c>
      <c r="K586" t="s">
        <v>47</v>
      </c>
      <c r="L586">
        <v>7</v>
      </c>
      <c r="M586" s="3">
        <v>2</v>
      </c>
      <c r="N586" s="3">
        <v>0</v>
      </c>
      <c r="O586" s="13">
        <v>1.61</v>
      </c>
      <c r="P586">
        <v>3.75</v>
      </c>
      <c r="Q586">
        <v>5.75</v>
      </c>
      <c r="R586" s="2">
        <v>2.25</v>
      </c>
      <c r="S586" s="7">
        <f t="shared" si="114"/>
        <v>-1</v>
      </c>
      <c r="T586" s="7">
        <f>SUM($S$3:S586)</f>
        <v>-32.640000000000086</v>
      </c>
      <c r="U586" s="2">
        <v>1.57</v>
      </c>
      <c r="V586" s="7">
        <f t="shared" si="115"/>
        <v>0.57000000000000006</v>
      </c>
      <c r="W586" s="7">
        <f>SUM($V$3:V586)</f>
        <v>-41.480000000000011</v>
      </c>
      <c r="X586" s="8">
        <v>1.44</v>
      </c>
      <c r="Y586" s="7">
        <f t="shared" si="110"/>
        <v>0.43999999999999995</v>
      </c>
      <c r="Z586" s="7">
        <f>SUM($Y$3:Y586)</f>
        <v>-19.31000000000002</v>
      </c>
      <c r="AA586" s="8">
        <v>2.62</v>
      </c>
      <c r="AB586" s="7">
        <f t="shared" si="111"/>
        <v>-1</v>
      </c>
      <c r="AC586" s="7">
        <f>SUM($AB$3:AB586)</f>
        <v>-47.230000000000004</v>
      </c>
      <c r="AD586" s="2">
        <v>2.35</v>
      </c>
      <c r="AE586" s="7">
        <f t="shared" si="116"/>
        <v>-1</v>
      </c>
      <c r="AF586" s="7">
        <f>SUM(AE$3:AE586)</f>
        <v>-10.340000000000009</v>
      </c>
      <c r="AG586" s="2">
        <v>1.57</v>
      </c>
      <c r="AH586" s="7">
        <f t="shared" si="112"/>
        <v>0.57000000000000006</v>
      </c>
      <c r="AI586" s="7">
        <f>SUM(AH$3:AH586)</f>
        <v>-29.989999999999977</v>
      </c>
      <c r="AJ586" s="2">
        <v>5</v>
      </c>
      <c r="AK586" s="7">
        <f t="shared" si="117"/>
        <v>-1</v>
      </c>
      <c r="AL586" s="7">
        <f>SUM(AK$3:AK586)</f>
        <v>-56</v>
      </c>
      <c r="AM586" s="2">
        <v>9</v>
      </c>
      <c r="AN586" s="7">
        <f t="shared" si="118"/>
        <v>-1</v>
      </c>
      <c r="AO586" s="7">
        <f>SUM(AN$3:AN586)</f>
        <v>-40.5</v>
      </c>
      <c r="AP586" s="2">
        <v>7.5</v>
      </c>
      <c r="AQ586" s="7">
        <f t="shared" si="119"/>
        <v>-1</v>
      </c>
      <c r="AR586" s="7">
        <f>SUM(AQ$3:AQ586)</f>
        <v>-91</v>
      </c>
      <c r="AS586">
        <v>2.85</v>
      </c>
      <c r="AT586">
        <v>1.4</v>
      </c>
      <c r="AU586" s="5">
        <f t="shared" si="113"/>
        <v>-4.42</v>
      </c>
      <c r="AV586" s="4">
        <f>SUM(AU$3:AU586)</f>
        <v>-368.48999999999984</v>
      </c>
    </row>
    <row r="587" spans="1:48" x14ac:dyDescent="0.25">
      <c r="A587">
        <f t="shared" si="109"/>
        <v>1</v>
      </c>
      <c r="B587">
        <f t="shared" si="108"/>
        <v>5855</v>
      </c>
      <c r="C587" s="1">
        <v>43876</v>
      </c>
      <c r="D587" t="s">
        <v>248</v>
      </c>
      <c r="E587" t="s">
        <v>965</v>
      </c>
      <c r="F587" t="s">
        <v>441</v>
      </c>
      <c r="G587" t="s">
        <v>429</v>
      </c>
      <c r="H587">
        <v>2020</v>
      </c>
      <c r="I587">
        <v>2</v>
      </c>
      <c r="J587">
        <v>15</v>
      </c>
      <c r="K587" t="s">
        <v>47</v>
      </c>
      <c r="L587">
        <v>7</v>
      </c>
      <c r="M587" s="3">
        <v>2</v>
      </c>
      <c r="N587" s="3">
        <v>2</v>
      </c>
      <c r="O587" s="13">
        <v>1.28</v>
      </c>
      <c r="P587">
        <v>5.5</v>
      </c>
      <c r="Q587">
        <v>10</v>
      </c>
      <c r="R587" s="2">
        <v>2.0499999999999998</v>
      </c>
      <c r="S587" s="7">
        <f t="shared" si="114"/>
        <v>1.0499999999999998</v>
      </c>
      <c r="T587" s="7">
        <f>SUM($S$3:S587)</f>
        <v>-31.590000000000085</v>
      </c>
      <c r="U587" s="2">
        <v>1.7</v>
      </c>
      <c r="V587" s="7">
        <f t="shared" si="115"/>
        <v>-1</v>
      </c>
      <c r="W587" s="7">
        <f>SUM($V$3:V587)</f>
        <v>-42.480000000000011</v>
      </c>
      <c r="X587" s="8">
        <v>1.22</v>
      </c>
      <c r="Y587" s="7">
        <f t="shared" si="110"/>
        <v>0.21999999999999997</v>
      </c>
      <c r="Z587" s="7">
        <f>SUM($Y$3:Y587)</f>
        <v>-19.090000000000021</v>
      </c>
      <c r="AA587" s="8">
        <v>4</v>
      </c>
      <c r="AB587" s="7">
        <f t="shared" si="111"/>
        <v>-1</v>
      </c>
      <c r="AC587" s="7">
        <f>SUM($AB$3:AB587)</f>
        <v>-48.230000000000004</v>
      </c>
      <c r="AD587" s="2">
        <v>1.61</v>
      </c>
      <c r="AE587" s="7">
        <f t="shared" si="116"/>
        <v>0.6100000000000001</v>
      </c>
      <c r="AF587" s="7">
        <f>SUM(AE$3:AE587)</f>
        <v>-9.7300000000000093</v>
      </c>
      <c r="AG587" s="2">
        <v>2.25</v>
      </c>
      <c r="AH587" s="7">
        <f t="shared" si="112"/>
        <v>-1</v>
      </c>
      <c r="AI587" s="7">
        <f>SUM(AH$3:AH587)</f>
        <v>-30.989999999999977</v>
      </c>
      <c r="AJ587" s="2">
        <v>6</v>
      </c>
      <c r="AK587" s="7">
        <f t="shared" si="117"/>
        <v>-1</v>
      </c>
      <c r="AL587" s="7">
        <f>SUM(AK$3:AK587)</f>
        <v>-57</v>
      </c>
      <c r="AM587" s="2">
        <v>7.5</v>
      </c>
      <c r="AN587" s="7">
        <f t="shared" si="118"/>
        <v>-1</v>
      </c>
      <c r="AO587" s="7">
        <f>SUM(AN$3:AN587)</f>
        <v>-41.5</v>
      </c>
      <c r="AP587" s="2">
        <v>11</v>
      </c>
      <c r="AQ587" s="7">
        <f t="shared" si="119"/>
        <v>-1</v>
      </c>
      <c r="AR587" s="7">
        <f>SUM(AQ$3:AQ587)</f>
        <v>-92</v>
      </c>
      <c r="AS587">
        <v>1.98</v>
      </c>
      <c r="AT587">
        <v>1.88</v>
      </c>
      <c r="AU587" s="5">
        <f t="shared" si="113"/>
        <v>-4.12</v>
      </c>
      <c r="AV587" s="4">
        <f>SUM(AU$3:AU587)</f>
        <v>-372.60999999999984</v>
      </c>
    </row>
    <row r="588" spans="1:48" x14ac:dyDescent="0.25">
      <c r="A588">
        <f t="shared" si="109"/>
        <v>1</v>
      </c>
      <c r="B588">
        <f t="shared" si="108"/>
        <v>5854</v>
      </c>
      <c r="C588" s="1">
        <v>43876</v>
      </c>
      <c r="D588" t="s">
        <v>248</v>
      </c>
      <c r="E588" t="s">
        <v>966</v>
      </c>
      <c r="F588" t="s">
        <v>446</v>
      </c>
      <c r="G588" t="s">
        <v>433</v>
      </c>
      <c r="H588">
        <v>2020</v>
      </c>
      <c r="I588">
        <v>2</v>
      </c>
      <c r="J588">
        <v>15</v>
      </c>
      <c r="K588" t="s">
        <v>47</v>
      </c>
      <c r="L588">
        <v>7</v>
      </c>
      <c r="M588" s="3">
        <v>0</v>
      </c>
      <c r="N588" s="3">
        <v>2</v>
      </c>
      <c r="O588" s="13">
        <v>5.5</v>
      </c>
      <c r="P588">
        <v>4.5</v>
      </c>
      <c r="Q588">
        <v>1.53</v>
      </c>
      <c r="R588" s="2">
        <v>1.8</v>
      </c>
      <c r="S588" s="7">
        <f t="shared" si="114"/>
        <v>-1</v>
      </c>
      <c r="T588" s="7">
        <f>SUM($S$3:S588)</f>
        <v>-32.590000000000089</v>
      </c>
      <c r="U588" s="2">
        <v>1.95</v>
      </c>
      <c r="V588" s="7">
        <f t="shared" si="115"/>
        <v>0.95</v>
      </c>
      <c r="W588" s="7">
        <f>SUM($V$3:V588)</f>
        <v>-41.530000000000008</v>
      </c>
      <c r="X588" s="8">
        <v>1.25</v>
      </c>
      <c r="Y588" s="7">
        <f t="shared" si="110"/>
        <v>0.25</v>
      </c>
      <c r="Z588" s="7">
        <f>SUM($Y$3:Y588)</f>
        <v>-18.840000000000021</v>
      </c>
      <c r="AA588" s="8">
        <v>3.75</v>
      </c>
      <c r="AB588" s="7">
        <f t="shared" si="111"/>
        <v>-1</v>
      </c>
      <c r="AC588" s="7">
        <f>SUM($AB$3:AB588)</f>
        <v>-49.230000000000004</v>
      </c>
      <c r="AD588" s="2">
        <v>1.8</v>
      </c>
      <c r="AE588" s="7">
        <f t="shared" si="116"/>
        <v>-1</v>
      </c>
      <c r="AF588" s="7">
        <f>SUM(AE$3:AE588)</f>
        <v>-10.730000000000009</v>
      </c>
      <c r="AG588" s="2">
        <v>2</v>
      </c>
      <c r="AH588" s="7">
        <f t="shared" si="112"/>
        <v>1</v>
      </c>
      <c r="AI588" s="7">
        <f>SUM(AH$3:AH588)</f>
        <v>-29.989999999999977</v>
      </c>
      <c r="AJ588" s="2">
        <v>15</v>
      </c>
      <c r="AK588" s="7">
        <f t="shared" si="117"/>
        <v>-1</v>
      </c>
      <c r="AL588" s="7">
        <f>SUM(AK$3:AK588)</f>
        <v>-58</v>
      </c>
      <c r="AM588" s="2">
        <v>15</v>
      </c>
      <c r="AN588" s="7">
        <f t="shared" si="118"/>
        <v>-1</v>
      </c>
      <c r="AO588" s="7">
        <f>SUM(AN$3:AN588)</f>
        <v>-42.5</v>
      </c>
      <c r="AP588" s="2">
        <v>8.5</v>
      </c>
      <c r="AQ588" s="7">
        <f t="shared" si="119"/>
        <v>-1</v>
      </c>
      <c r="AR588" s="7">
        <f>SUM(AQ$3:AQ588)</f>
        <v>-93</v>
      </c>
      <c r="AU588" s="5">
        <f t="shared" si="113"/>
        <v>-3.8</v>
      </c>
      <c r="AV588" s="4">
        <f>SUM(AU$3:AU588)</f>
        <v>-376.40999999999985</v>
      </c>
    </row>
    <row r="589" spans="1:48" x14ac:dyDescent="0.25">
      <c r="A589">
        <f t="shared" si="109"/>
        <v>1</v>
      </c>
      <c r="B589">
        <f t="shared" si="108"/>
        <v>5853</v>
      </c>
      <c r="C589" s="1">
        <v>43876</v>
      </c>
      <c r="D589" t="s">
        <v>287</v>
      </c>
      <c r="E589" t="s">
        <v>967</v>
      </c>
      <c r="F589" t="s">
        <v>257</v>
      </c>
      <c r="G589" t="s">
        <v>637</v>
      </c>
      <c r="H589">
        <v>2020</v>
      </c>
      <c r="I589">
        <v>2</v>
      </c>
      <c r="J589">
        <v>15</v>
      </c>
      <c r="K589" t="s">
        <v>47</v>
      </c>
      <c r="L589">
        <v>7</v>
      </c>
      <c r="M589" s="3">
        <v>2</v>
      </c>
      <c r="N589" s="3">
        <v>1</v>
      </c>
      <c r="O589" s="13">
        <v>1.65</v>
      </c>
      <c r="P589">
        <v>4.2</v>
      </c>
      <c r="Q589">
        <v>4.5</v>
      </c>
      <c r="R589" s="2">
        <v>1.53</v>
      </c>
      <c r="S589" s="7">
        <f t="shared" si="114"/>
        <v>0.53</v>
      </c>
      <c r="T589" s="7">
        <f>SUM($S$3:S589)</f>
        <v>-32.060000000000088</v>
      </c>
      <c r="U589" s="2">
        <v>2.37</v>
      </c>
      <c r="V589" s="7">
        <f t="shared" si="115"/>
        <v>-1</v>
      </c>
      <c r="W589" s="7">
        <f>SUM($V$3:V589)</f>
        <v>-42.530000000000008</v>
      </c>
      <c r="X589" s="8">
        <v>1.1599999999999999</v>
      </c>
      <c r="Y589" s="7">
        <f t="shared" si="110"/>
        <v>0.15999999999999992</v>
      </c>
      <c r="Z589" s="7">
        <f>SUM($Y$3:Y589)</f>
        <v>-18.680000000000021</v>
      </c>
      <c r="AA589" s="8">
        <v>5</v>
      </c>
      <c r="AB589" s="7">
        <f t="shared" si="111"/>
        <v>-1</v>
      </c>
      <c r="AC589" s="7">
        <f>SUM($AB$3:AB589)</f>
        <v>-50.230000000000004</v>
      </c>
      <c r="AD589" s="2">
        <v>1.53</v>
      </c>
      <c r="AE589" s="7">
        <f t="shared" si="116"/>
        <v>0.53</v>
      </c>
      <c r="AF589" s="7">
        <f>SUM(AE$3:AE589)</f>
        <v>-10.20000000000001</v>
      </c>
      <c r="AG589" s="2">
        <v>2.5</v>
      </c>
      <c r="AH589" s="7">
        <f t="shared" si="112"/>
        <v>-1</v>
      </c>
      <c r="AI589" s="7">
        <f>SUM(AH$3:AH589)</f>
        <v>-30.989999999999977</v>
      </c>
      <c r="AJ589" s="2">
        <v>11</v>
      </c>
      <c r="AK589" s="7">
        <f t="shared" si="117"/>
        <v>-1</v>
      </c>
      <c r="AL589" s="7">
        <f>SUM(AK$3:AK589)</f>
        <v>-59</v>
      </c>
      <c r="AM589" s="2">
        <v>8.5</v>
      </c>
      <c r="AN589" s="7">
        <f t="shared" si="118"/>
        <v>7.5</v>
      </c>
      <c r="AO589" s="7">
        <f>SUM(AN$3:AN589)</f>
        <v>-35</v>
      </c>
      <c r="AP589" s="2">
        <v>8.5</v>
      </c>
      <c r="AQ589" s="7">
        <f t="shared" si="119"/>
        <v>-1</v>
      </c>
      <c r="AR589" s="7">
        <f>SUM(AQ$3:AQ589)</f>
        <v>-94</v>
      </c>
      <c r="AS589">
        <v>2.67</v>
      </c>
      <c r="AT589">
        <v>1.45</v>
      </c>
      <c r="AU589" s="5">
        <f t="shared" si="113"/>
        <v>3.7199999999999998</v>
      </c>
      <c r="AV589" s="4">
        <f>SUM(AU$3:AU589)</f>
        <v>-372.68999999999983</v>
      </c>
    </row>
    <row r="590" spans="1:48" x14ac:dyDescent="0.25">
      <c r="A590">
        <f t="shared" si="109"/>
        <v>1</v>
      </c>
      <c r="B590">
        <f t="shared" si="108"/>
        <v>5852</v>
      </c>
      <c r="C590" s="1">
        <v>43876</v>
      </c>
      <c r="D590" t="s">
        <v>287</v>
      </c>
      <c r="E590" t="s">
        <v>968</v>
      </c>
      <c r="F590" t="s">
        <v>704</v>
      </c>
      <c r="G590" t="s">
        <v>374</v>
      </c>
      <c r="H590">
        <v>2020</v>
      </c>
      <c r="I590">
        <v>2</v>
      </c>
      <c r="J590">
        <v>15</v>
      </c>
      <c r="K590" t="s">
        <v>47</v>
      </c>
      <c r="L590">
        <v>7</v>
      </c>
      <c r="M590" s="3">
        <v>0</v>
      </c>
      <c r="N590" s="3">
        <v>3</v>
      </c>
      <c r="O590" s="13">
        <v>1.7</v>
      </c>
      <c r="P590">
        <v>3.8</v>
      </c>
      <c r="Q590">
        <v>4.75</v>
      </c>
      <c r="R590" s="2">
        <v>1.8</v>
      </c>
      <c r="S590" s="7">
        <f t="shared" si="114"/>
        <v>-1</v>
      </c>
      <c r="T590" s="7">
        <f>SUM($S$3:S590)</f>
        <v>-33.060000000000088</v>
      </c>
      <c r="U590" s="2">
        <v>1.95</v>
      </c>
      <c r="V590" s="7">
        <f t="shared" si="115"/>
        <v>0.95</v>
      </c>
      <c r="W590" s="7">
        <f>SUM($V$3:V590)</f>
        <v>-41.580000000000005</v>
      </c>
      <c r="X590" s="8">
        <v>1.28</v>
      </c>
      <c r="Y590" s="7">
        <f t="shared" si="110"/>
        <v>0.28000000000000003</v>
      </c>
      <c r="Z590" s="7">
        <f>SUM($Y$3:Y590)</f>
        <v>-18.40000000000002</v>
      </c>
      <c r="AA590" s="8">
        <v>3.75</v>
      </c>
      <c r="AB590" s="7">
        <f t="shared" si="111"/>
        <v>-1</v>
      </c>
      <c r="AC590" s="7">
        <f>SUM($AB$3:AB590)</f>
        <v>-51.230000000000004</v>
      </c>
      <c r="AD590" s="2">
        <v>1.9</v>
      </c>
      <c r="AE590" s="7">
        <f t="shared" si="116"/>
        <v>0.89999999999999991</v>
      </c>
      <c r="AF590" s="7">
        <f>SUM(AE$3:AE590)</f>
        <v>-9.3000000000000096</v>
      </c>
      <c r="AG590" s="2">
        <v>1.9</v>
      </c>
      <c r="AH590" s="7">
        <f t="shared" si="112"/>
        <v>-1</v>
      </c>
      <c r="AI590" s="7">
        <f>SUM(AH$3:AH590)</f>
        <v>-31.989999999999977</v>
      </c>
      <c r="AJ590" s="2">
        <v>7.5</v>
      </c>
      <c r="AK590" s="7">
        <f t="shared" si="117"/>
        <v>-1</v>
      </c>
      <c r="AL590" s="7">
        <f>SUM(AK$3:AK590)</f>
        <v>-60</v>
      </c>
      <c r="AM590" s="2">
        <v>8.5</v>
      </c>
      <c r="AN590" s="7">
        <f t="shared" si="118"/>
        <v>-1</v>
      </c>
      <c r="AO590" s="7">
        <f>SUM(AN$3:AN590)</f>
        <v>-36</v>
      </c>
      <c r="AP590" s="2">
        <v>7.5</v>
      </c>
      <c r="AQ590" s="7">
        <f t="shared" si="119"/>
        <v>-1</v>
      </c>
      <c r="AR590" s="7">
        <f>SUM(AQ$3:AQ590)</f>
        <v>-95</v>
      </c>
      <c r="AS590">
        <v>2.85</v>
      </c>
      <c r="AT590">
        <v>1.4</v>
      </c>
      <c r="AU590" s="5">
        <f t="shared" si="113"/>
        <v>-3.87</v>
      </c>
      <c r="AV590" s="4">
        <f>SUM(AU$3:AU590)</f>
        <v>-376.55999999999983</v>
      </c>
    </row>
    <row r="591" spans="1:48" x14ac:dyDescent="0.25">
      <c r="A591">
        <f t="shared" si="109"/>
        <v>1</v>
      </c>
      <c r="B591">
        <f t="shared" si="108"/>
        <v>5851</v>
      </c>
      <c r="C591" s="1">
        <v>43876</v>
      </c>
      <c r="D591" t="s">
        <v>287</v>
      </c>
      <c r="E591" t="s">
        <v>969</v>
      </c>
      <c r="F591" t="s">
        <v>639</v>
      </c>
      <c r="G591" t="s">
        <v>377</v>
      </c>
      <c r="H591">
        <v>2020</v>
      </c>
      <c r="I591">
        <v>2</v>
      </c>
      <c r="J591">
        <v>15</v>
      </c>
      <c r="K591" t="s">
        <v>47</v>
      </c>
      <c r="L591">
        <v>7</v>
      </c>
      <c r="M591" s="3">
        <v>2</v>
      </c>
      <c r="N591" s="3">
        <v>1</v>
      </c>
      <c r="O591" s="13">
        <v>2.25</v>
      </c>
      <c r="P591">
        <v>3.6</v>
      </c>
      <c r="Q591">
        <v>3</v>
      </c>
      <c r="R591" s="2">
        <v>1.53</v>
      </c>
      <c r="S591" s="7">
        <f t="shared" si="114"/>
        <v>0.53</v>
      </c>
      <c r="T591" s="7">
        <f>SUM($S$3:S591)</f>
        <v>-32.530000000000086</v>
      </c>
      <c r="U591" s="2">
        <v>2.37</v>
      </c>
      <c r="V591" s="7">
        <f t="shared" si="115"/>
        <v>-1</v>
      </c>
      <c r="W591" s="7">
        <f>SUM($V$3:V591)</f>
        <v>-42.580000000000005</v>
      </c>
      <c r="X591" s="8">
        <v>1.2</v>
      </c>
      <c r="Y591" s="7">
        <f t="shared" si="110"/>
        <v>0.19999999999999996</v>
      </c>
      <c r="Z591" s="7">
        <f>SUM($Y$3:Y591)</f>
        <v>-18.200000000000021</v>
      </c>
      <c r="AA591" s="8">
        <v>4.5</v>
      </c>
      <c r="AB591" s="7">
        <f t="shared" si="111"/>
        <v>-1</v>
      </c>
      <c r="AC591" s="7">
        <f>SUM($AB$3:AB591)</f>
        <v>-52.230000000000004</v>
      </c>
      <c r="AD591" s="2">
        <v>1.61</v>
      </c>
      <c r="AE591" s="7">
        <f t="shared" si="116"/>
        <v>0.6100000000000001</v>
      </c>
      <c r="AF591" s="7">
        <f>SUM(AE$3:AE591)</f>
        <v>-8.6900000000000102</v>
      </c>
      <c r="AG591" s="2">
        <v>2.2999999999999998</v>
      </c>
      <c r="AH591" s="7">
        <f t="shared" si="112"/>
        <v>-1</v>
      </c>
      <c r="AI591" s="7">
        <f>SUM(AH$3:AH591)</f>
        <v>-32.989999999999981</v>
      </c>
      <c r="AJ591" s="2">
        <v>11</v>
      </c>
      <c r="AK591" s="7">
        <f t="shared" si="117"/>
        <v>-1</v>
      </c>
      <c r="AL591" s="7">
        <f>SUM(AK$3:AK591)</f>
        <v>-61</v>
      </c>
      <c r="AM591" s="2">
        <v>9.5</v>
      </c>
      <c r="AN591" s="7">
        <f t="shared" si="118"/>
        <v>8.5</v>
      </c>
      <c r="AO591" s="7">
        <f>SUM(AN$3:AN591)</f>
        <v>-27.5</v>
      </c>
      <c r="AP591" s="2">
        <v>7</v>
      </c>
      <c r="AQ591" s="7">
        <f t="shared" si="119"/>
        <v>-1</v>
      </c>
      <c r="AR591" s="7">
        <f>SUM(AQ$3:AQ591)</f>
        <v>-96</v>
      </c>
      <c r="AS591">
        <v>4.0999999999999996</v>
      </c>
      <c r="AT591">
        <v>1.22</v>
      </c>
      <c r="AU591" s="5">
        <f t="shared" si="113"/>
        <v>4.84</v>
      </c>
      <c r="AV591" s="4">
        <f>SUM(AU$3:AU591)</f>
        <v>-371.71999999999986</v>
      </c>
    </row>
    <row r="592" spans="1:48" x14ac:dyDescent="0.25">
      <c r="A592">
        <f t="shared" si="109"/>
        <v>1</v>
      </c>
      <c r="B592">
        <f t="shared" si="108"/>
        <v>5850</v>
      </c>
      <c r="C592" s="1">
        <v>43875</v>
      </c>
      <c r="D592" t="s">
        <v>291</v>
      </c>
      <c r="E592" t="s">
        <v>970</v>
      </c>
      <c r="F592" t="s">
        <v>247</v>
      </c>
      <c r="G592" t="s">
        <v>230</v>
      </c>
      <c r="H592">
        <v>2020</v>
      </c>
      <c r="I592">
        <v>2</v>
      </c>
      <c r="J592">
        <v>14</v>
      </c>
      <c r="K592" t="s">
        <v>63</v>
      </c>
      <c r="L592">
        <v>6</v>
      </c>
      <c r="M592" s="3">
        <v>4</v>
      </c>
      <c r="N592" s="3">
        <v>0</v>
      </c>
      <c r="O592" s="13">
        <v>1.36</v>
      </c>
      <c r="P592">
        <v>5.25</v>
      </c>
      <c r="Q592">
        <v>7</v>
      </c>
      <c r="R592" s="2">
        <v>1.5</v>
      </c>
      <c r="S592" s="7">
        <f t="shared" si="114"/>
        <v>-1</v>
      </c>
      <c r="T592" s="7">
        <f>SUM($S$3:S592)</f>
        <v>-33.530000000000086</v>
      </c>
      <c r="U592" s="2">
        <v>2.5</v>
      </c>
      <c r="V592" s="7">
        <f t="shared" si="115"/>
        <v>1.5</v>
      </c>
      <c r="W592" s="7">
        <f>SUM($V$3:V592)</f>
        <v>-41.080000000000005</v>
      </c>
      <c r="X592" s="8">
        <v>1.1100000000000001</v>
      </c>
      <c r="Y592" s="7">
        <f t="shared" si="110"/>
        <v>0.1100000000000001</v>
      </c>
      <c r="Z592" s="7">
        <f>SUM($Y$3:Y592)</f>
        <v>-18.090000000000021</v>
      </c>
      <c r="AA592" s="8">
        <v>6.5</v>
      </c>
      <c r="AB592" s="7">
        <f t="shared" si="111"/>
        <v>-1</v>
      </c>
      <c r="AC592" s="7">
        <f>SUM($AB$3:AB592)</f>
        <v>-53.230000000000004</v>
      </c>
      <c r="AD592" s="2">
        <v>1.36</v>
      </c>
      <c r="AE592" s="7">
        <f t="shared" si="116"/>
        <v>0.3600000000000001</v>
      </c>
      <c r="AF592" s="7">
        <f>SUM(AE$3:AE592)</f>
        <v>-8.3300000000000107</v>
      </c>
      <c r="AG592" s="2">
        <v>3.2</v>
      </c>
      <c r="AH592" s="7">
        <f t="shared" si="112"/>
        <v>-1</v>
      </c>
      <c r="AI592" s="7">
        <f>SUM(AH$3:AH592)</f>
        <v>-33.989999999999981</v>
      </c>
      <c r="AJ592" s="2">
        <v>10</v>
      </c>
      <c r="AK592" s="7">
        <f t="shared" si="117"/>
        <v>-1</v>
      </c>
      <c r="AL592" s="7">
        <f>SUM(AK$3:AK592)</f>
        <v>-62</v>
      </c>
      <c r="AM592" s="2">
        <v>7.5</v>
      </c>
      <c r="AN592" s="7">
        <f t="shared" si="118"/>
        <v>-1</v>
      </c>
      <c r="AO592" s="7">
        <f>SUM(AN$3:AN592)</f>
        <v>-28.5</v>
      </c>
      <c r="AP592" s="2">
        <v>11</v>
      </c>
      <c r="AQ592" s="7">
        <f t="shared" si="119"/>
        <v>-1</v>
      </c>
      <c r="AR592" s="7">
        <f>SUM(AQ$3:AQ592)</f>
        <v>-97</v>
      </c>
      <c r="AS592">
        <v>2.15</v>
      </c>
      <c r="AT592">
        <v>1.67</v>
      </c>
      <c r="AU592" s="5">
        <f t="shared" si="113"/>
        <v>-4.0299999999999994</v>
      </c>
      <c r="AV592" s="4">
        <f>SUM(AU$3:AU592)</f>
        <v>-375.74999999999983</v>
      </c>
    </row>
    <row r="593" spans="1:48" x14ac:dyDescent="0.25">
      <c r="A593">
        <f t="shared" si="109"/>
        <v>1</v>
      </c>
      <c r="B593">
        <f t="shared" si="108"/>
        <v>5849</v>
      </c>
      <c r="C593" s="1">
        <v>43875</v>
      </c>
      <c r="D593" t="s">
        <v>298</v>
      </c>
      <c r="E593" t="s">
        <v>971</v>
      </c>
      <c r="F593" t="s">
        <v>419</v>
      </c>
      <c r="G593" t="s">
        <v>421</v>
      </c>
      <c r="H593">
        <v>2020</v>
      </c>
      <c r="I593">
        <v>2</v>
      </c>
      <c r="J593">
        <v>14</v>
      </c>
      <c r="K593" t="s">
        <v>63</v>
      </c>
      <c r="L593">
        <v>6</v>
      </c>
      <c r="M593" s="3">
        <v>4</v>
      </c>
      <c r="N593" s="3">
        <v>4</v>
      </c>
      <c r="O593" s="13">
        <v>3.1</v>
      </c>
      <c r="P593">
        <v>3.5</v>
      </c>
      <c r="Q593">
        <v>2.25</v>
      </c>
      <c r="R593" s="2">
        <v>1.66</v>
      </c>
      <c r="S593" s="7">
        <f t="shared" si="114"/>
        <v>0.65999999999999992</v>
      </c>
      <c r="T593" s="7">
        <f>SUM($S$3:S593)</f>
        <v>-32.87000000000009</v>
      </c>
      <c r="U593" s="2">
        <v>2.1</v>
      </c>
      <c r="V593" s="7">
        <f t="shared" si="115"/>
        <v>-1</v>
      </c>
      <c r="W593" s="7">
        <f>SUM($V$3:V593)</f>
        <v>-42.080000000000005</v>
      </c>
      <c r="X593" s="8">
        <v>1.25</v>
      </c>
      <c r="Y593" s="7">
        <f t="shared" si="110"/>
        <v>0.25</v>
      </c>
      <c r="Z593" s="7">
        <f>SUM($Y$3:Y593)</f>
        <v>-17.840000000000021</v>
      </c>
      <c r="AA593" s="8">
        <v>4</v>
      </c>
      <c r="AB593" s="7">
        <f t="shared" si="111"/>
        <v>-1</v>
      </c>
      <c r="AC593" s="7">
        <f>SUM($AB$3:AB593)</f>
        <v>-54.230000000000004</v>
      </c>
      <c r="AD593" s="2">
        <v>1.8</v>
      </c>
      <c r="AE593" s="7">
        <f t="shared" si="116"/>
        <v>0.8</v>
      </c>
      <c r="AF593" s="7">
        <f>SUM(AE$3:AE593)</f>
        <v>-7.5300000000000109</v>
      </c>
      <c r="AG593" s="2">
        <v>2</v>
      </c>
      <c r="AH593" s="7">
        <f t="shared" si="112"/>
        <v>-1</v>
      </c>
      <c r="AI593" s="7">
        <f>SUM(AH$3:AH593)</f>
        <v>-34.989999999999981</v>
      </c>
      <c r="AJ593" s="2">
        <v>11</v>
      </c>
      <c r="AK593" s="7">
        <f t="shared" si="117"/>
        <v>-1</v>
      </c>
      <c r="AL593" s="7">
        <f>SUM(AK$3:AK593)</f>
        <v>-63</v>
      </c>
      <c r="AM593" s="2">
        <v>11</v>
      </c>
      <c r="AN593" s="7">
        <f t="shared" si="118"/>
        <v>-1</v>
      </c>
      <c r="AO593" s="7">
        <f>SUM(AN$3:AN593)</f>
        <v>-29.5</v>
      </c>
      <c r="AP593" s="2">
        <v>6.5</v>
      </c>
      <c r="AQ593" s="7">
        <f t="shared" si="119"/>
        <v>-1</v>
      </c>
      <c r="AR593" s="7">
        <f>SUM(AQ$3:AQ593)</f>
        <v>-98</v>
      </c>
      <c r="AS593">
        <v>6.25</v>
      </c>
      <c r="AT593">
        <v>1.1200000000000001</v>
      </c>
      <c r="AU593" s="5">
        <f t="shared" si="113"/>
        <v>-4.29</v>
      </c>
      <c r="AV593" s="4">
        <f>SUM(AU$3:AU593)</f>
        <v>-380.03999999999985</v>
      </c>
    </row>
    <row r="594" spans="1:48" x14ac:dyDescent="0.25">
      <c r="A594">
        <f t="shared" si="109"/>
        <v>1</v>
      </c>
      <c r="B594">
        <f t="shared" si="108"/>
        <v>5848</v>
      </c>
      <c r="C594" s="1">
        <v>43875</v>
      </c>
      <c r="D594" t="s">
        <v>302</v>
      </c>
      <c r="E594" t="s">
        <v>972</v>
      </c>
      <c r="F594" t="s">
        <v>494</v>
      </c>
      <c r="G594" t="s">
        <v>308</v>
      </c>
      <c r="H594">
        <v>2020</v>
      </c>
      <c r="I594">
        <v>2</v>
      </c>
      <c r="J594">
        <v>14</v>
      </c>
      <c r="K594" t="s">
        <v>63</v>
      </c>
      <c r="L594">
        <v>6</v>
      </c>
      <c r="M594" s="3">
        <v>1</v>
      </c>
      <c r="N594" s="3">
        <v>0</v>
      </c>
      <c r="O594" s="13">
        <v>1.66</v>
      </c>
      <c r="P594">
        <v>3.9</v>
      </c>
      <c r="Q594">
        <v>4.75</v>
      </c>
      <c r="R594" s="2">
        <v>1.75</v>
      </c>
      <c r="S594" s="7">
        <f t="shared" si="114"/>
        <v>-1</v>
      </c>
      <c r="T594" s="7">
        <f>SUM($S$3:S594)</f>
        <v>-33.87000000000009</v>
      </c>
      <c r="U594" s="2">
        <v>2</v>
      </c>
      <c r="V594" s="7">
        <f t="shared" si="115"/>
        <v>1</v>
      </c>
      <c r="W594" s="7">
        <f>SUM($V$3:V594)</f>
        <v>-41.080000000000005</v>
      </c>
      <c r="X594" s="8">
        <v>1.25</v>
      </c>
      <c r="Y594" s="7">
        <f t="shared" si="110"/>
        <v>-1</v>
      </c>
      <c r="Z594" s="7">
        <f>SUM($Y$3:Y594)</f>
        <v>-18.840000000000021</v>
      </c>
      <c r="AA594" s="8">
        <v>4</v>
      </c>
      <c r="AB594" s="7">
        <f t="shared" si="111"/>
        <v>3</v>
      </c>
      <c r="AC594" s="7">
        <f>SUM($AB$3:AB594)</f>
        <v>-51.230000000000004</v>
      </c>
      <c r="AD594" s="2">
        <v>1.8</v>
      </c>
      <c r="AE594" s="7">
        <f t="shared" si="116"/>
        <v>-1</v>
      </c>
      <c r="AF594" s="7">
        <f>SUM(AE$3:AE594)</f>
        <v>-8.5300000000000118</v>
      </c>
      <c r="AG594" s="2">
        <v>2</v>
      </c>
      <c r="AH594" s="7">
        <f t="shared" si="112"/>
        <v>1</v>
      </c>
      <c r="AI594" s="7">
        <f>SUM(AH$3:AH594)</f>
        <v>-33.989999999999981</v>
      </c>
      <c r="AJ594" s="2">
        <v>7.5</v>
      </c>
      <c r="AK594" s="7">
        <f t="shared" si="117"/>
        <v>6.5</v>
      </c>
      <c r="AL594" s="7">
        <f>SUM(AK$3:AK594)</f>
        <v>-56.5</v>
      </c>
      <c r="AM594" s="2">
        <v>8.5</v>
      </c>
      <c r="AN594" s="7">
        <f t="shared" si="118"/>
        <v>-1</v>
      </c>
      <c r="AO594" s="7">
        <f>SUM(AN$3:AN594)</f>
        <v>-30.5</v>
      </c>
      <c r="AP594" s="2">
        <v>7.5</v>
      </c>
      <c r="AQ594" s="7">
        <f t="shared" si="119"/>
        <v>-1</v>
      </c>
      <c r="AR594" s="7">
        <f>SUM(AQ$3:AQ594)</f>
        <v>-99</v>
      </c>
      <c r="AS594">
        <v>2.75</v>
      </c>
      <c r="AT594">
        <v>1.42</v>
      </c>
      <c r="AU594" s="5">
        <f t="shared" si="113"/>
        <v>6.5</v>
      </c>
      <c r="AV594" s="4">
        <f>SUM(AU$3:AU594)</f>
        <v>-373.53999999999985</v>
      </c>
    </row>
    <row r="595" spans="1:48" x14ac:dyDescent="0.25">
      <c r="A595">
        <f t="shared" si="109"/>
        <v>1</v>
      </c>
      <c r="B595">
        <f t="shared" si="108"/>
        <v>5847</v>
      </c>
      <c r="C595" s="1">
        <v>43875</v>
      </c>
      <c r="D595" t="s">
        <v>330</v>
      </c>
      <c r="E595" t="s">
        <v>973</v>
      </c>
      <c r="F595" t="s">
        <v>513</v>
      </c>
      <c r="G595" t="s">
        <v>338</v>
      </c>
      <c r="H595">
        <v>2020</v>
      </c>
      <c r="I595">
        <v>2</v>
      </c>
      <c r="J595">
        <v>14</v>
      </c>
      <c r="K595" t="s">
        <v>63</v>
      </c>
      <c r="L595">
        <v>6</v>
      </c>
      <c r="M595" s="3">
        <v>1</v>
      </c>
      <c r="N595" s="3">
        <v>2</v>
      </c>
      <c r="O595" s="13">
        <v>2.62</v>
      </c>
      <c r="P595">
        <v>3</v>
      </c>
      <c r="Q595">
        <v>2.87</v>
      </c>
      <c r="R595" s="2">
        <v>2.1</v>
      </c>
      <c r="S595" s="7">
        <f t="shared" si="114"/>
        <v>1.1000000000000001</v>
      </c>
      <c r="T595" s="7">
        <f>SUM($S$3:S595)</f>
        <v>-32.770000000000088</v>
      </c>
      <c r="U595" s="2">
        <v>1.66</v>
      </c>
      <c r="V595" s="7">
        <f t="shared" si="115"/>
        <v>-1</v>
      </c>
      <c r="W595" s="7">
        <f>SUM($V$3:V595)</f>
        <v>-42.080000000000005</v>
      </c>
      <c r="X595" s="8">
        <v>1.5</v>
      </c>
      <c r="Y595" s="7">
        <f t="shared" si="110"/>
        <v>0.5</v>
      </c>
      <c r="Z595" s="7">
        <f>SUM($Y$3:Y595)</f>
        <v>-18.340000000000021</v>
      </c>
      <c r="AA595" s="8">
        <v>2.5</v>
      </c>
      <c r="AB595" s="7">
        <f t="shared" si="111"/>
        <v>-1</v>
      </c>
      <c r="AC595" s="7">
        <f>SUM($AB$3:AB595)</f>
        <v>-52.230000000000004</v>
      </c>
      <c r="AD595" s="2">
        <v>2.5</v>
      </c>
      <c r="AE595" s="7">
        <f t="shared" si="116"/>
        <v>1.5</v>
      </c>
      <c r="AF595" s="7">
        <f>SUM(AE$3:AE595)</f>
        <v>-7.0300000000000118</v>
      </c>
      <c r="AG595" s="2">
        <v>1.5</v>
      </c>
      <c r="AH595" s="7">
        <f t="shared" si="112"/>
        <v>-1</v>
      </c>
      <c r="AI595" s="7">
        <f>SUM(AH$3:AH595)</f>
        <v>-34.989999999999981</v>
      </c>
      <c r="AJ595" s="2">
        <v>6.5</v>
      </c>
      <c r="AK595" s="7">
        <f t="shared" si="117"/>
        <v>-1</v>
      </c>
      <c r="AL595" s="7">
        <f>SUM(AK$3:AK595)</f>
        <v>-57.5</v>
      </c>
      <c r="AM595" s="2">
        <v>11</v>
      </c>
      <c r="AN595" s="7">
        <f t="shared" si="118"/>
        <v>-1</v>
      </c>
      <c r="AO595" s="7">
        <f>SUM(AN$3:AN595)</f>
        <v>-31.5</v>
      </c>
      <c r="AP595" s="2">
        <v>6</v>
      </c>
      <c r="AQ595" s="7">
        <f t="shared" si="119"/>
        <v>-1</v>
      </c>
      <c r="AR595" s="7">
        <f>SUM(AQ$3:AQ595)</f>
        <v>-100</v>
      </c>
      <c r="AS595">
        <v>6</v>
      </c>
      <c r="AT595">
        <v>1.1200000000000001</v>
      </c>
      <c r="AU595" s="5">
        <f t="shared" si="113"/>
        <v>-2.9</v>
      </c>
      <c r="AV595" s="4">
        <f>SUM(AU$3:AU595)</f>
        <v>-376.43999999999983</v>
      </c>
    </row>
    <row r="596" spans="1:48" x14ac:dyDescent="0.25">
      <c r="A596">
        <f t="shared" si="109"/>
        <v>1</v>
      </c>
      <c r="B596">
        <f t="shared" si="108"/>
        <v>5846</v>
      </c>
      <c r="C596" s="1">
        <v>43875</v>
      </c>
      <c r="D596" t="s">
        <v>283</v>
      </c>
      <c r="E596" t="s">
        <v>974</v>
      </c>
      <c r="F596" t="s">
        <v>237</v>
      </c>
      <c r="G596" t="s">
        <v>285</v>
      </c>
      <c r="H596">
        <v>2020</v>
      </c>
      <c r="I596">
        <v>2</v>
      </c>
      <c r="J596">
        <v>14</v>
      </c>
      <c r="K596" t="s">
        <v>63</v>
      </c>
      <c r="L596">
        <v>6</v>
      </c>
      <c r="M596" s="3">
        <v>0</v>
      </c>
      <c r="N596" s="3">
        <v>0</v>
      </c>
      <c r="O596" s="13">
        <v>2.62</v>
      </c>
      <c r="P596">
        <v>3.25</v>
      </c>
      <c r="Q596">
        <v>2.75</v>
      </c>
      <c r="R596" s="2">
        <v>1.8</v>
      </c>
      <c r="S596" s="7">
        <f t="shared" si="114"/>
        <v>-1</v>
      </c>
      <c r="T596" s="7">
        <f>SUM($S$3:S596)</f>
        <v>-33.770000000000088</v>
      </c>
      <c r="U596" s="2">
        <v>1.95</v>
      </c>
      <c r="V596" s="7">
        <f t="shared" si="115"/>
        <v>0.95</v>
      </c>
      <c r="W596" s="7">
        <f>SUM($V$3:V596)</f>
        <v>-41.13</v>
      </c>
      <c r="X596" s="8">
        <v>1.33</v>
      </c>
      <c r="Y596" s="7">
        <f t="shared" si="110"/>
        <v>-1</v>
      </c>
      <c r="Z596" s="7">
        <f>SUM($Y$3:Y596)</f>
        <v>-19.340000000000021</v>
      </c>
      <c r="AA596" s="8">
        <v>3.4</v>
      </c>
      <c r="AB596" s="7">
        <f t="shared" si="111"/>
        <v>2.4</v>
      </c>
      <c r="AC596" s="7">
        <f>SUM($AB$3:AB596)</f>
        <v>-49.830000000000005</v>
      </c>
      <c r="AD596" s="2">
        <v>2</v>
      </c>
      <c r="AE596" s="7">
        <f t="shared" si="116"/>
        <v>-1</v>
      </c>
      <c r="AF596" s="7">
        <f>SUM(AE$3:AE596)</f>
        <v>-8.0300000000000118</v>
      </c>
      <c r="AG596" s="2">
        <v>1.8</v>
      </c>
      <c r="AH596" s="7">
        <f t="shared" si="112"/>
        <v>0.8</v>
      </c>
      <c r="AI596" s="7">
        <f>SUM(AH$3:AH596)</f>
        <v>-34.189999999999984</v>
      </c>
      <c r="AJ596" s="2">
        <v>9.5</v>
      </c>
      <c r="AK596" s="7">
        <f t="shared" si="117"/>
        <v>-1</v>
      </c>
      <c r="AL596" s="7">
        <f>SUM(AK$3:AK596)</f>
        <v>-58.5</v>
      </c>
      <c r="AM596" s="2">
        <v>11</v>
      </c>
      <c r="AN596" s="7">
        <f t="shared" si="118"/>
        <v>-1</v>
      </c>
      <c r="AO596" s="7">
        <f>SUM(AN$3:AN596)</f>
        <v>-32.5</v>
      </c>
      <c r="AP596" s="2">
        <v>6.5</v>
      </c>
      <c r="AQ596" s="7">
        <f t="shared" si="119"/>
        <v>-1</v>
      </c>
      <c r="AR596" s="7">
        <f>SUM(AQ$3:AQ596)</f>
        <v>-101</v>
      </c>
      <c r="AS596">
        <v>5.5</v>
      </c>
      <c r="AT596">
        <v>1.1499999999999999</v>
      </c>
      <c r="AU596" s="5">
        <f t="shared" si="113"/>
        <v>-1.85</v>
      </c>
      <c r="AV596" s="4">
        <f>SUM(AU$3:AU596)</f>
        <v>-378.28999999999985</v>
      </c>
    </row>
    <row r="597" spans="1:48" x14ac:dyDescent="0.25">
      <c r="A597">
        <f t="shared" si="109"/>
        <v>1</v>
      </c>
      <c r="B597">
        <f t="shared" si="108"/>
        <v>5845</v>
      </c>
      <c r="C597" s="1">
        <v>43875</v>
      </c>
      <c r="D597" t="s">
        <v>275</v>
      </c>
      <c r="E597" t="s">
        <v>975</v>
      </c>
      <c r="F597" t="s">
        <v>256</v>
      </c>
      <c r="G597" t="s">
        <v>244</v>
      </c>
      <c r="H597">
        <v>2020</v>
      </c>
      <c r="I597">
        <v>2</v>
      </c>
      <c r="J597">
        <v>14</v>
      </c>
      <c r="K597" t="s">
        <v>63</v>
      </c>
      <c r="L597">
        <v>6</v>
      </c>
      <c r="M597" s="3">
        <v>2</v>
      </c>
      <c r="N597" s="3">
        <v>2</v>
      </c>
      <c r="O597" s="13">
        <v>3.1</v>
      </c>
      <c r="P597">
        <v>3.1</v>
      </c>
      <c r="Q597">
        <v>2.4500000000000002</v>
      </c>
      <c r="R597" s="2">
        <v>2.1</v>
      </c>
      <c r="S597" s="7">
        <f t="shared" si="114"/>
        <v>1.1000000000000001</v>
      </c>
      <c r="T597" s="7">
        <f>SUM($S$3:S597)</f>
        <v>-32.670000000000087</v>
      </c>
      <c r="U597" s="2">
        <v>1.66</v>
      </c>
      <c r="V597" s="7">
        <f t="shared" si="115"/>
        <v>-1</v>
      </c>
      <c r="W597" s="7">
        <f>SUM($V$3:V597)</f>
        <v>-42.13</v>
      </c>
      <c r="X597" s="8">
        <v>1.53</v>
      </c>
      <c r="Y597" s="7">
        <f t="shared" si="110"/>
        <v>0.53</v>
      </c>
      <c r="Z597" s="7">
        <f>SUM($Y$3:Y597)</f>
        <v>-18.81000000000002</v>
      </c>
      <c r="AA597" s="8">
        <v>2.5</v>
      </c>
      <c r="AB597" s="7">
        <f t="shared" si="111"/>
        <v>-1</v>
      </c>
      <c r="AC597" s="7">
        <f>SUM($AB$3:AB597)</f>
        <v>-50.830000000000005</v>
      </c>
      <c r="AD597" s="2">
        <v>2.5</v>
      </c>
      <c r="AE597" s="7">
        <f t="shared" si="116"/>
        <v>1.5</v>
      </c>
      <c r="AF597" s="7">
        <f>SUM(AE$3:AE597)</f>
        <v>-6.5300000000000118</v>
      </c>
      <c r="AG597" s="2">
        <v>1.53</v>
      </c>
      <c r="AH597" s="7">
        <f t="shared" si="112"/>
        <v>-1</v>
      </c>
      <c r="AI597" s="7">
        <f>SUM(AH$3:AH597)</f>
        <v>-35.189999999999984</v>
      </c>
      <c r="AJ597" s="2">
        <v>7.5</v>
      </c>
      <c r="AK597" s="7">
        <f t="shared" si="117"/>
        <v>-1</v>
      </c>
      <c r="AL597" s="7">
        <f>SUM(AK$3:AK597)</f>
        <v>-59.5</v>
      </c>
      <c r="AM597" s="2">
        <v>12</v>
      </c>
      <c r="AN597" s="7">
        <f t="shared" si="118"/>
        <v>-1</v>
      </c>
      <c r="AO597" s="7">
        <f>SUM(AN$3:AN597)</f>
        <v>-33.5</v>
      </c>
      <c r="AP597" s="2">
        <v>6</v>
      </c>
      <c r="AQ597" s="7">
        <f t="shared" si="119"/>
        <v>-1</v>
      </c>
      <c r="AR597" s="7">
        <f>SUM(AQ$3:AQ597)</f>
        <v>-102</v>
      </c>
      <c r="AS597">
        <v>7</v>
      </c>
      <c r="AT597">
        <v>1.1000000000000001</v>
      </c>
      <c r="AU597" s="5">
        <f t="shared" si="113"/>
        <v>-2.87</v>
      </c>
      <c r="AV597" s="4">
        <f>SUM(AU$3:AU597)</f>
        <v>-381.15999999999985</v>
      </c>
    </row>
    <row r="598" spans="1:48" x14ac:dyDescent="0.25">
      <c r="A598">
        <f t="shared" si="109"/>
        <v>1</v>
      </c>
      <c r="B598">
        <f t="shared" si="108"/>
        <v>5844</v>
      </c>
      <c r="C598" s="1">
        <v>43874</v>
      </c>
      <c r="D598" t="s">
        <v>569</v>
      </c>
      <c r="E598" t="s">
        <v>976</v>
      </c>
      <c r="F598" t="s">
        <v>278</v>
      </c>
      <c r="G598" t="s">
        <v>576</v>
      </c>
      <c r="H598">
        <v>2020</v>
      </c>
      <c r="I598">
        <v>2</v>
      </c>
      <c r="J598">
        <v>13</v>
      </c>
      <c r="K598" t="s">
        <v>98</v>
      </c>
      <c r="L598">
        <v>5</v>
      </c>
      <c r="M598" s="3">
        <v>2</v>
      </c>
      <c r="N598" s="3">
        <v>1</v>
      </c>
      <c r="O598" s="13">
        <v>1.25</v>
      </c>
      <c r="P598">
        <v>6</v>
      </c>
      <c r="Q598">
        <v>10</v>
      </c>
      <c r="R598" s="2">
        <v>1.95</v>
      </c>
      <c r="S598" s="7">
        <f t="shared" si="114"/>
        <v>0.95</v>
      </c>
      <c r="T598" s="7">
        <f>SUM($S$3:S598)</f>
        <v>-31.720000000000088</v>
      </c>
      <c r="U598" s="2">
        <v>1.8</v>
      </c>
      <c r="V598" s="7">
        <f t="shared" si="115"/>
        <v>-1</v>
      </c>
      <c r="W598" s="7">
        <f>SUM($V$3:V598)</f>
        <v>-43.13</v>
      </c>
      <c r="X598" s="8">
        <v>1.1599999999999999</v>
      </c>
      <c r="Y598" s="7">
        <f t="shared" si="110"/>
        <v>0.15999999999999992</v>
      </c>
      <c r="Z598" s="7">
        <f>SUM($Y$3:Y598)</f>
        <v>-18.65000000000002</v>
      </c>
      <c r="AA598" s="8">
        <v>5</v>
      </c>
      <c r="AB598" s="7">
        <f t="shared" si="111"/>
        <v>-1</v>
      </c>
      <c r="AC598" s="7">
        <f>SUM($AB$3:AB598)</f>
        <v>-51.830000000000005</v>
      </c>
      <c r="AD598" s="2">
        <v>1.53</v>
      </c>
      <c r="AE598" s="7">
        <f t="shared" si="116"/>
        <v>0.53</v>
      </c>
      <c r="AF598" s="7">
        <f>SUM(AE$3:AE598)</f>
        <v>-6.0000000000000115</v>
      </c>
      <c r="AG598" s="2">
        <v>2.4</v>
      </c>
      <c r="AH598" s="7">
        <f t="shared" si="112"/>
        <v>-1</v>
      </c>
      <c r="AI598" s="7">
        <f>SUM(AH$3:AH598)</f>
        <v>-36.189999999999984</v>
      </c>
      <c r="AJ598" s="2">
        <v>7</v>
      </c>
      <c r="AK598" s="7">
        <f t="shared" si="117"/>
        <v>-1</v>
      </c>
      <c r="AL598" s="7">
        <f>SUM(AK$3:AK598)</f>
        <v>-60.5</v>
      </c>
      <c r="AM598" s="2">
        <v>7.5</v>
      </c>
      <c r="AN598" s="7">
        <f t="shared" si="118"/>
        <v>6.5</v>
      </c>
      <c r="AO598" s="7">
        <f>SUM(AN$3:AN598)</f>
        <v>-27</v>
      </c>
      <c r="AP598" s="2">
        <v>12</v>
      </c>
      <c r="AQ598" s="7">
        <f t="shared" si="119"/>
        <v>-1</v>
      </c>
      <c r="AR598" s="7">
        <f>SUM(AQ$3:AQ598)</f>
        <v>-103</v>
      </c>
      <c r="AS598">
        <v>1.8</v>
      </c>
      <c r="AT598">
        <v>2.0499999999999998</v>
      </c>
      <c r="AU598" s="5">
        <f t="shared" si="113"/>
        <v>3.1399999999999997</v>
      </c>
      <c r="AV598" s="4">
        <f>SUM(AU$3:AU598)</f>
        <v>-378.01999999999987</v>
      </c>
    </row>
    <row r="599" spans="1:48" x14ac:dyDescent="0.25">
      <c r="A599">
        <f t="shared" si="109"/>
        <v>1</v>
      </c>
      <c r="B599">
        <f t="shared" si="108"/>
        <v>5843</v>
      </c>
      <c r="C599" s="1">
        <v>43874</v>
      </c>
      <c r="D599" t="s">
        <v>977</v>
      </c>
      <c r="E599" t="s">
        <v>978</v>
      </c>
      <c r="F599" t="s">
        <v>373</v>
      </c>
      <c r="G599" t="s">
        <v>370</v>
      </c>
      <c r="H599">
        <v>2020</v>
      </c>
      <c r="I599">
        <v>2</v>
      </c>
      <c r="J599">
        <v>13</v>
      </c>
      <c r="K599" t="s">
        <v>98</v>
      </c>
      <c r="L599">
        <v>5</v>
      </c>
      <c r="M599" s="3">
        <v>1</v>
      </c>
      <c r="N599" s="3">
        <v>1</v>
      </c>
      <c r="O599" s="13">
        <v>3.4</v>
      </c>
      <c r="P599">
        <v>3.3</v>
      </c>
      <c r="Q599">
        <v>2.15</v>
      </c>
      <c r="R599" s="2">
        <v>1.7</v>
      </c>
      <c r="S599" s="7">
        <f t="shared" si="114"/>
        <v>0.7</v>
      </c>
      <c r="T599" s="7">
        <f>SUM($S$3:S599)</f>
        <v>-31.020000000000088</v>
      </c>
      <c r="U599" s="2">
        <v>2.0499999999999998</v>
      </c>
      <c r="V599" s="7">
        <f t="shared" si="115"/>
        <v>-1</v>
      </c>
      <c r="W599" s="7">
        <f>SUM($V$3:V599)</f>
        <v>-44.13</v>
      </c>
      <c r="X599" s="8">
        <v>1.28</v>
      </c>
      <c r="Y599" s="7">
        <f t="shared" si="110"/>
        <v>0.28000000000000003</v>
      </c>
      <c r="Z599" s="7">
        <f>SUM($Y$3:Y599)</f>
        <v>-18.370000000000019</v>
      </c>
      <c r="AA599" s="8">
        <v>3.5</v>
      </c>
      <c r="AB599" s="7">
        <f t="shared" si="111"/>
        <v>-1</v>
      </c>
      <c r="AC599" s="7">
        <f>SUM($AB$3:AB599)</f>
        <v>-52.830000000000005</v>
      </c>
      <c r="AD599" s="2">
        <v>1.95</v>
      </c>
      <c r="AE599" s="7">
        <f t="shared" si="116"/>
        <v>-1</v>
      </c>
      <c r="AF599" s="7">
        <f>SUM(AE$3:AE599)</f>
        <v>-7.0000000000000115</v>
      </c>
      <c r="AG599" s="2">
        <v>1.85</v>
      </c>
      <c r="AH599" s="7">
        <f t="shared" si="112"/>
        <v>0.85000000000000009</v>
      </c>
      <c r="AI599" s="7">
        <f>SUM(AH$3:AH599)</f>
        <v>-35.339999999999982</v>
      </c>
      <c r="AJ599" s="2">
        <v>11</v>
      </c>
      <c r="AK599" s="7">
        <f t="shared" si="117"/>
        <v>-1</v>
      </c>
      <c r="AL599" s="7">
        <f>SUM(AK$3:AK599)</f>
        <v>-61.5</v>
      </c>
      <c r="AM599" s="2">
        <v>12</v>
      </c>
      <c r="AN599" s="7">
        <f t="shared" si="118"/>
        <v>-1</v>
      </c>
      <c r="AO599" s="7">
        <f>SUM(AN$3:AN599)</f>
        <v>-28</v>
      </c>
      <c r="AP599" s="2">
        <v>6.5</v>
      </c>
      <c r="AQ599" s="7">
        <f t="shared" si="119"/>
        <v>5.5</v>
      </c>
      <c r="AR599" s="7">
        <f>SUM(AQ$3:AQ599)</f>
        <v>-97.5</v>
      </c>
      <c r="AS599">
        <v>6.8</v>
      </c>
      <c r="AT599">
        <v>1.1000000000000001</v>
      </c>
      <c r="AU599" s="5">
        <f t="shared" si="113"/>
        <v>2.33</v>
      </c>
      <c r="AV599" s="4">
        <f>SUM(AU$3:AU599)</f>
        <v>-375.68999999999988</v>
      </c>
    </row>
    <row r="600" spans="1:48" x14ac:dyDescent="0.25">
      <c r="A600">
        <f t="shared" si="109"/>
        <v>1</v>
      </c>
      <c r="B600">
        <f t="shared" si="108"/>
        <v>5842</v>
      </c>
      <c r="C600" s="1">
        <v>43874</v>
      </c>
      <c r="D600" t="s">
        <v>571</v>
      </c>
      <c r="E600" t="s">
        <v>979</v>
      </c>
      <c r="F600" t="s">
        <v>980</v>
      </c>
      <c r="G600" t="s">
        <v>310</v>
      </c>
      <c r="H600">
        <v>2020</v>
      </c>
      <c r="I600">
        <v>2</v>
      </c>
      <c r="J600">
        <v>13</v>
      </c>
      <c r="K600" t="s">
        <v>98</v>
      </c>
      <c r="L600">
        <v>5</v>
      </c>
      <c r="M600" s="3">
        <v>1</v>
      </c>
      <c r="N600" s="3">
        <v>2</v>
      </c>
      <c r="O600" s="13">
        <v>5.5</v>
      </c>
      <c r="P600">
        <v>3.75</v>
      </c>
      <c r="Q600">
        <v>1.65</v>
      </c>
      <c r="R600" s="2">
        <v>1.83</v>
      </c>
      <c r="S600" s="7">
        <f t="shared" si="114"/>
        <v>0.83000000000000007</v>
      </c>
      <c r="T600" s="7">
        <f>SUM($S$3:S600)</f>
        <v>-30.19000000000009</v>
      </c>
      <c r="U600" s="2">
        <v>1.83</v>
      </c>
      <c r="V600" s="7">
        <f t="shared" si="115"/>
        <v>-1</v>
      </c>
      <c r="W600" s="7">
        <f>SUM($V$3:V600)</f>
        <v>-45.13</v>
      </c>
      <c r="X600" s="8">
        <v>1.25</v>
      </c>
      <c r="Y600" s="7">
        <f t="shared" si="110"/>
        <v>0.25</v>
      </c>
      <c r="Z600" s="7">
        <f>SUM($Y$3:Y600)</f>
        <v>-18.120000000000019</v>
      </c>
      <c r="AA600" s="8">
        <v>3.75</v>
      </c>
      <c r="AB600" s="7">
        <f t="shared" si="111"/>
        <v>-1</v>
      </c>
      <c r="AC600" s="7">
        <f>SUM($AB$3:AB600)</f>
        <v>-53.830000000000005</v>
      </c>
      <c r="AD600" s="2">
        <v>1.95</v>
      </c>
      <c r="AE600" s="7">
        <f t="shared" si="116"/>
        <v>0.95</v>
      </c>
      <c r="AF600" s="7">
        <f>SUM(AE$3:AE600)</f>
        <v>-6.0500000000000114</v>
      </c>
      <c r="AG600" s="2">
        <v>1.85</v>
      </c>
      <c r="AH600" s="7">
        <f t="shared" si="112"/>
        <v>-1</v>
      </c>
      <c r="AI600" s="7">
        <f>SUM(AH$3:AH600)</f>
        <v>-36.339999999999982</v>
      </c>
      <c r="AJ600" s="2">
        <v>13</v>
      </c>
      <c r="AK600" s="7">
        <f t="shared" si="117"/>
        <v>-1</v>
      </c>
      <c r="AL600" s="7">
        <f>SUM(AK$3:AK600)</f>
        <v>-62.5</v>
      </c>
      <c r="AM600" s="2">
        <v>17</v>
      </c>
      <c r="AN600" s="7">
        <f t="shared" si="118"/>
        <v>-1</v>
      </c>
      <c r="AO600" s="7">
        <f>SUM(AN$3:AN600)</f>
        <v>-29</v>
      </c>
      <c r="AP600" s="2">
        <v>7</v>
      </c>
      <c r="AQ600" s="7">
        <f t="shared" si="119"/>
        <v>-1</v>
      </c>
      <c r="AR600" s="7">
        <f>SUM(AQ$3:AQ600)</f>
        <v>-98.5</v>
      </c>
      <c r="AU600" s="5">
        <f t="shared" si="113"/>
        <v>-3.9699999999999998</v>
      </c>
      <c r="AV600" s="4">
        <f>SUM(AU$3:AU600)</f>
        <v>-379.65999999999991</v>
      </c>
    </row>
    <row r="601" spans="1:48" x14ac:dyDescent="0.25">
      <c r="A601">
        <f t="shared" si="109"/>
        <v>1</v>
      </c>
      <c r="B601">
        <f t="shared" si="108"/>
        <v>5841</v>
      </c>
      <c r="C601" s="1">
        <v>43873</v>
      </c>
      <c r="D601" t="s">
        <v>298</v>
      </c>
      <c r="E601" t="s">
        <v>981</v>
      </c>
      <c r="F601" t="s">
        <v>406</v>
      </c>
      <c r="G601" t="s">
        <v>300</v>
      </c>
      <c r="H601">
        <v>2020</v>
      </c>
      <c r="I601">
        <v>2</v>
      </c>
      <c r="J601">
        <v>12</v>
      </c>
      <c r="K601" t="s">
        <v>89</v>
      </c>
      <c r="L601">
        <v>4</v>
      </c>
      <c r="M601" s="3">
        <v>3</v>
      </c>
      <c r="N601" s="3">
        <v>2</v>
      </c>
      <c r="O601" s="13">
        <v>2.4</v>
      </c>
      <c r="P601">
        <v>3.4</v>
      </c>
      <c r="Q601">
        <v>2.9</v>
      </c>
      <c r="R601" s="2">
        <v>1.61</v>
      </c>
      <c r="S601" s="7">
        <f t="shared" si="114"/>
        <v>0.6100000000000001</v>
      </c>
      <c r="T601" s="7">
        <f>SUM($S$3:S601)</f>
        <v>-29.580000000000091</v>
      </c>
      <c r="U601" s="2">
        <v>2.2000000000000002</v>
      </c>
      <c r="V601" s="7">
        <f t="shared" si="115"/>
        <v>-1</v>
      </c>
      <c r="W601" s="7">
        <f>SUM($V$3:V601)</f>
        <v>-46.13</v>
      </c>
      <c r="X601" s="8">
        <v>1.25</v>
      </c>
      <c r="Y601" s="7">
        <f t="shared" si="110"/>
        <v>0.25</v>
      </c>
      <c r="Z601" s="7">
        <f>SUM($Y$3:Y601)</f>
        <v>-17.870000000000019</v>
      </c>
      <c r="AA601" s="8">
        <v>4</v>
      </c>
      <c r="AB601" s="7">
        <f t="shared" si="111"/>
        <v>-1</v>
      </c>
      <c r="AC601" s="7">
        <f>SUM($AB$3:AB601)</f>
        <v>-54.830000000000005</v>
      </c>
      <c r="AD601" s="2">
        <v>1.8</v>
      </c>
      <c r="AE601" s="7">
        <f t="shared" si="116"/>
        <v>0.8</v>
      </c>
      <c r="AF601" s="7">
        <f>SUM(AE$3:AE601)</f>
        <v>-5.2500000000000115</v>
      </c>
      <c r="AG601" s="2">
        <v>2</v>
      </c>
      <c r="AH601" s="7">
        <f t="shared" si="112"/>
        <v>-1</v>
      </c>
      <c r="AI601" s="7">
        <f>SUM(AH$3:AH601)</f>
        <v>-37.339999999999982</v>
      </c>
      <c r="AJ601" s="2">
        <v>9.5</v>
      </c>
      <c r="AK601" s="7">
        <f t="shared" si="117"/>
        <v>-1</v>
      </c>
      <c r="AL601" s="7">
        <f>SUM(AK$3:AK601)</f>
        <v>-63.5</v>
      </c>
      <c r="AM601" s="2">
        <v>9.5</v>
      </c>
      <c r="AN601" s="7">
        <f t="shared" si="118"/>
        <v>-1</v>
      </c>
      <c r="AO601" s="7">
        <f>SUM(AN$3:AN601)</f>
        <v>-30</v>
      </c>
      <c r="AP601" s="2">
        <v>6.5</v>
      </c>
      <c r="AQ601" s="7">
        <f t="shared" si="119"/>
        <v>-1</v>
      </c>
      <c r="AR601" s="7">
        <f>SUM(AQ$3:AQ601)</f>
        <v>-99.5</v>
      </c>
      <c r="AS601">
        <v>4.5</v>
      </c>
      <c r="AT601">
        <v>1.19</v>
      </c>
      <c r="AU601" s="5">
        <f t="shared" si="113"/>
        <v>-4.34</v>
      </c>
      <c r="AV601" s="4">
        <f>SUM(AU$3:AU601)</f>
        <v>-383.99999999999989</v>
      </c>
    </row>
    <row r="602" spans="1:48" x14ac:dyDescent="0.25">
      <c r="A602">
        <f t="shared" si="109"/>
        <v>1</v>
      </c>
      <c r="B602">
        <f t="shared" si="108"/>
        <v>5840</v>
      </c>
      <c r="C602" s="1">
        <v>43873</v>
      </c>
      <c r="D602" t="s">
        <v>298</v>
      </c>
      <c r="E602" t="s">
        <v>982</v>
      </c>
      <c r="F602" t="s">
        <v>413</v>
      </c>
      <c r="G602" t="s">
        <v>398</v>
      </c>
      <c r="H602">
        <v>2020</v>
      </c>
      <c r="I602">
        <v>2</v>
      </c>
      <c r="J602">
        <v>12</v>
      </c>
      <c r="K602" t="s">
        <v>89</v>
      </c>
      <c r="L602">
        <v>4</v>
      </c>
      <c r="M602" s="3">
        <v>0</v>
      </c>
      <c r="N602" s="3">
        <v>3</v>
      </c>
      <c r="O602" s="13">
        <v>2.2999999999999998</v>
      </c>
      <c r="P602">
        <v>3.2</v>
      </c>
      <c r="Q602">
        <v>3.3</v>
      </c>
      <c r="R602" s="2">
        <v>2</v>
      </c>
      <c r="S602" s="7">
        <f t="shared" si="114"/>
        <v>-1</v>
      </c>
      <c r="T602" s="7">
        <f>SUM($S$3:S602)</f>
        <v>-30.580000000000091</v>
      </c>
      <c r="U602" s="2">
        <v>1.72</v>
      </c>
      <c r="V602" s="7">
        <f t="shared" si="115"/>
        <v>0.72</v>
      </c>
      <c r="W602" s="7">
        <f>SUM($V$3:V602)</f>
        <v>-45.410000000000004</v>
      </c>
      <c r="X602" s="8">
        <v>1.44</v>
      </c>
      <c r="Y602" s="7">
        <f t="shared" si="110"/>
        <v>0.43999999999999995</v>
      </c>
      <c r="Z602" s="7">
        <f>SUM($Y$3:Y602)</f>
        <v>-17.430000000000017</v>
      </c>
      <c r="AA602" s="8">
        <v>2.75</v>
      </c>
      <c r="AB602" s="7">
        <f t="shared" si="111"/>
        <v>-1</v>
      </c>
      <c r="AC602" s="7">
        <f>SUM($AB$3:AB602)</f>
        <v>-55.830000000000005</v>
      </c>
      <c r="AD602" s="2">
        <v>2.37</v>
      </c>
      <c r="AE602" s="7">
        <f t="shared" si="116"/>
        <v>1.37</v>
      </c>
      <c r="AF602" s="7">
        <f>SUM(AE$3:AE602)</f>
        <v>-3.8800000000000114</v>
      </c>
      <c r="AG602" s="2">
        <v>1.57</v>
      </c>
      <c r="AH602" s="7">
        <f t="shared" si="112"/>
        <v>-1</v>
      </c>
      <c r="AI602" s="7">
        <f>SUM(AH$3:AH602)</f>
        <v>-38.339999999999982</v>
      </c>
      <c r="AJ602" s="2">
        <v>6.5</v>
      </c>
      <c r="AK602" s="7">
        <f t="shared" si="117"/>
        <v>-1</v>
      </c>
      <c r="AL602" s="7">
        <f>SUM(AK$3:AK602)</f>
        <v>-64.5</v>
      </c>
      <c r="AM602" s="2">
        <v>10</v>
      </c>
      <c r="AN602" s="7">
        <f t="shared" si="118"/>
        <v>-1</v>
      </c>
      <c r="AO602" s="7">
        <f>SUM(AN$3:AN602)</f>
        <v>-31</v>
      </c>
      <c r="AP602" s="2">
        <v>6</v>
      </c>
      <c r="AQ602" s="7">
        <f t="shared" si="119"/>
        <v>-1</v>
      </c>
      <c r="AR602" s="7">
        <f>SUM(AQ$3:AQ602)</f>
        <v>-100.5</v>
      </c>
      <c r="AS602">
        <v>4.8</v>
      </c>
      <c r="AT602">
        <v>1.17</v>
      </c>
      <c r="AU602" s="5">
        <f t="shared" si="113"/>
        <v>-3.4699999999999998</v>
      </c>
      <c r="AV602" s="4">
        <f>SUM(AU$3:AU602)</f>
        <v>-387.46999999999991</v>
      </c>
    </row>
    <row r="603" spans="1:48" x14ac:dyDescent="0.25">
      <c r="A603">
        <f t="shared" si="109"/>
        <v>1</v>
      </c>
      <c r="B603">
        <f t="shared" si="108"/>
        <v>5839</v>
      </c>
      <c r="C603" s="1">
        <v>43873</v>
      </c>
      <c r="D603" t="s">
        <v>298</v>
      </c>
      <c r="E603" t="s">
        <v>983</v>
      </c>
      <c r="F603" t="s">
        <v>425</v>
      </c>
      <c r="G603" t="s">
        <v>404</v>
      </c>
      <c r="H603">
        <v>2020</v>
      </c>
      <c r="I603">
        <v>2</v>
      </c>
      <c r="J603">
        <v>12</v>
      </c>
      <c r="K603" t="s">
        <v>89</v>
      </c>
      <c r="L603">
        <v>4</v>
      </c>
      <c r="M603" s="3">
        <v>1</v>
      </c>
      <c r="N603" s="3">
        <v>0</v>
      </c>
      <c r="O603" s="13">
        <v>3.4</v>
      </c>
      <c r="P603">
        <v>3.4</v>
      </c>
      <c r="Q603">
        <v>2.15</v>
      </c>
      <c r="R603" s="2">
        <v>1.61</v>
      </c>
      <c r="S603" s="7">
        <f t="shared" si="114"/>
        <v>-1</v>
      </c>
      <c r="T603" s="7">
        <f>SUM($S$3:S603)</f>
        <v>-31.580000000000091</v>
      </c>
      <c r="U603" s="2">
        <v>2.2000000000000002</v>
      </c>
      <c r="V603" s="7">
        <f t="shared" si="115"/>
        <v>1.2000000000000002</v>
      </c>
      <c r="W603" s="7">
        <f>SUM($V$3:V603)</f>
        <v>-44.21</v>
      </c>
      <c r="X603" s="8">
        <v>1.25</v>
      </c>
      <c r="Y603" s="7">
        <f t="shared" si="110"/>
        <v>-1</v>
      </c>
      <c r="Z603" s="7">
        <f>SUM($Y$3:Y603)</f>
        <v>-18.430000000000017</v>
      </c>
      <c r="AA603" s="8">
        <v>4</v>
      </c>
      <c r="AB603" s="7">
        <f t="shared" si="111"/>
        <v>3</v>
      </c>
      <c r="AC603" s="7">
        <f>SUM($AB$3:AB603)</f>
        <v>-52.830000000000005</v>
      </c>
      <c r="AD603" s="2">
        <v>1.8</v>
      </c>
      <c r="AE603" s="7">
        <f t="shared" si="116"/>
        <v>-1</v>
      </c>
      <c r="AF603" s="7">
        <f>SUM(AE$3:AE603)</f>
        <v>-4.8800000000000114</v>
      </c>
      <c r="AG603" s="2">
        <v>2</v>
      </c>
      <c r="AH603" s="7">
        <f t="shared" si="112"/>
        <v>1</v>
      </c>
      <c r="AI603" s="7">
        <f>SUM(AH$3:AH603)</f>
        <v>-37.339999999999982</v>
      </c>
      <c r="AJ603" s="2">
        <v>12</v>
      </c>
      <c r="AK603" s="7">
        <f t="shared" si="117"/>
        <v>11</v>
      </c>
      <c r="AL603" s="7">
        <f>SUM(AK$3:AK603)</f>
        <v>-53.5</v>
      </c>
      <c r="AM603" s="2">
        <v>12</v>
      </c>
      <c r="AN603" s="7">
        <f t="shared" si="118"/>
        <v>-1</v>
      </c>
      <c r="AO603" s="7">
        <f>SUM(AN$3:AN603)</f>
        <v>-32</v>
      </c>
      <c r="AP603" s="2">
        <v>6.5</v>
      </c>
      <c r="AQ603" s="7">
        <f t="shared" si="119"/>
        <v>-1</v>
      </c>
      <c r="AR603" s="7">
        <f>SUM(AQ$3:AQ603)</f>
        <v>-101.5</v>
      </c>
      <c r="AS603">
        <v>7</v>
      </c>
      <c r="AT603">
        <v>1.1000000000000001</v>
      </c>
      <c r="AU603" s="5">
        <f t="shared" si="113"/>
        <v>11.2</v>
      </c>
      <c r="AV603" s="4">
        <f>SUM(AU$3:AU603)</f>
        <v>-376.26999999999992</v>
      </c>
    </row>
    <row r="604" spans="1:48" x14ac:dyDescent="0.25">
      <c r="A604">
        <f t="shared" si="109"/>
        <v>1</v>
      </c>
      <c r="B604">
        <f t="shared" si="108"/>
        <v>5838</v>
      </c>
      <c r="C604" s="1">
        <v>43873</v>
      </c>
      <c r="D604" t="s">
        <v>298</v>
      </c>
      <c r="E604" t="s">
        <v>984</v>
      </c>
      <c r="F604" t="s">
        <v>560</v>
      </c>
      <c r="G604" t="s">
        <v>407</v>
      </c>
      <c r="H604">
        <v>2020</v>
      </c>
      <c r="I604">
        <v>2</v>
      </c>
      <c r="J604">
        <v>12</v>
      </c>
      <c r="K604" t="s">
        <v>89</v>
      </c>
      <c r="L604">
        <v>4</v>
      </c>
      <c r="M604" s="3">
        <v>1</v>
      </c>
      <c r="N604" s="3">
        <v>1</v>
      </c>
      <c r="O604" s="13">
        <v>3.3</v>
      </c>
      <c r="P604">
        <v>3.2</v>
      </c>
      <c r="Q604">
        <v>2.2999999999999998</v>
      </c>
      <c r="R604" s="2">
        <v>1.83</v>
      </c>
      <c r="S604" s="7">
        <f t="shared" si="114"/>
        <v>0.83000000000000007</v>
      </c>
      <c r="T604" s="7">
        <f>SUM($S$3:S604)</f>
        <v>-30.750000000000092</v>
      </c>
      <c r="U604" s="2">
        <v>1.83</v>
      </c>
      <c r="V604" s="7">
        <f t="shared" si="115"/>
        <v>-1</v>
      </c>
      <c r="W604" s="7">
        <f>SUM($V$3:V604)</f>
        <v>-45.21</v>
      </c>
      <c r="X604" s="8">
        <v>1.4</v>
      </c>
      <c r="Y604" s="7">
        <f t="shared" si="110"/>
        <v>0.39999999999999991</v>
      </c>
      <c r="Z604" s="7">
        <f>SUM($Y$3:Y604)</f>
        <v>-18.030000000000019</v>
      </c>
      <c r="AA604" s="8">
        <v>3</v>
      </c>
      <c r="AB604" s="7">
        <f t="shared" si="111"/>
        <v>-1</v>
      </c>
      <c r="AC604" s="7">
        <f>SUM($AB$3:AB604)</f>
        <v>-53.830000000000005</v>
      </c>
      <c r="AD604" s="2">
        <v>2.2999999999999998</v>
      </c>
      <c r="AE604" s="7">
        <f t="shared" si="116"/>
        <v>-1</v>
      </c>
      <c r="AF604" s="7">
        <f>SUM(AE$3:AE604)</f>
        <v>-5.8800000000000114</v>
      </c>
      <c r="AG604" s="2">
        <v>1.61</v>
      </c>
      <c r="AH604" s="7">
        <f t="shared" si="112"/>
        <v>0.6100000000000001</v>
      </c>
      <c r="AI604" s="7">
        <f>SUM(AH$3:AH604)</f>
        <v>-36.729999999999983</v>
      </c>
      <c r="AJ604" s="2">
        <v>8.5</v>
      </c>
      <c r="AK604" s="7">
        <f t="shared" si="117"/>
        <v>-1</v>
      </c>
      <c r="AL604" s="7">
        <f>SUM(AK$3:AK604)</f>
        <v>-54.5</v>
      </c>
      <c r="AM604" s="2">
        <v>12</v>
      </c>
      <c r="AN604" s="7">
        <f t="shared" si="118"/>
        <v>-1</v>
      </c>
      <c r="AO604" s="7">
        <f>SUM(AN$3:AN604)</f>
        <v>-33</v>
      </c>
      <c r="AP604" s="2">
        <v>6</v>
      </c>
      <c r="AQ604" s="7">
        <f t="shared" si="119"/>
        <v>5</v>
      </c>
      <c r="AR604" s="7">
        <f>SUM(AQ$3:AQ604)</f>
        <v>-96.5</v>
      </c>
      <c r="AS604">
        <v>6.8</v>
      </c>
      <c r="AT604">
        <v>1.1000000000000001</v>
      </c>
      <c r="AU604" s="5">
        <f t="shared" si="113"/>
        <v>1.8399999999999999</v>
      </c>
      <c r="AV604" s="4">
        <f>SUM(AU$3:AU604)</f>
        <v>-374.42999999999995</v>
      </c>
    </row>
    <row r="605" spans="1:48" x14ac:dyDescent="0.25">
      <c r="A605">
        <f t="shared" si="109"/>
        <v>1</v>
      </c>
      <c r="B605">
        <f t="shared" si="108"/>
        <v>5837</v>
      </c>
      <c r="C605" s="1">
        <v>43873</v>
      </c>
      <c r="D605" t="s">
        <v>298</v>
      </c>
      <c r="E605" t="s">
        <v>985</v>
      </c>
      <c r="F605" t="s">
        <v>401</v>
      </c>
      <c r="G605" t="s">
        <v>422</v>
      </c>
      <c r="H605">
        <v>2020</v>
      </c>
      <c r="I605">
        <v>2</v>
      </c>
      <c r="J605">
        <v>12</v>
      </c>
      <c r="K605" t="s">
        <v>89</v>
      </c>
      <c r="L605">
        <v>4</v>
      </c>
      <c r="M605" s="3">
        <v>1</v>
      </c>
      <c r="N605" s="3">
        <v>2</v>
      </c>
      <c r="O605" s="13">
        <v>4</v>
      </c>
      <c r="P605">
        <v>3.4</v>
      </c>
      <c r="Q605">
        <v>2</v>
      </c>
      <c r="R605" s="2">
        <v>1.72</v>
      </c>
      <c r="S605" s="7">
        <f t="shared" si="114"/>
        <v>0.72</v>
      </c>
      <c r="T605" s="7">
        <f>SUM($S$3:S605)</f>
        <v>-30.030000000000094</v>
      </c>
      <c r="U605" s="2">
        <v>2</v>
      </c>
      <c r="V605" s="7">
        <f t="shared" si="115"/>
        <v>-1</v>
      </c>
      <c r="W605" s="7">
        <f>SUM($V$3:V605)</f>
        <v>-46.21</v>
      </c>
      <c r="X605" s="8">
        <v>1.3</v>
      </c>
      <c r="Y605" s="7">
        <f t="shared" si="110"/>
        <v>0.30000000000000004</v>
      </c>
      <c r="Z605" s="7">
        <f>SUM($Y$3:Y605)</f>
        <v>-17.730000000000018</v>
      </c>
      <c r="AA605" s="8">
        <v>3.5</v>
      </c>
      <c r="AB605" s="7">
        <f t="shared" si="111"/>
        <v>-1</v>
      </c>
      <c r="AC605" s="7">
        <f>SUM($AB$3:AB605)</f>
        <v>-54.830000000000005</v>
      </c>
      <c r="AD605" s="2">
        <v>2</v>
      </c>
      <c r="AE605" s="7">
        <f t="shared" si="116"/>
        <v>1</v>
      </c>
      <c r="AF605" s="7">
        <f>SUM(AE$3:AE605)</f>
        <v>-4.8800000000000114</v>
      </c>
      <c r="AG605" s="2">
        <v>1.8</v>
      </c>
      <c r="AH605" s="7">
        <f t="shared" si="112"/>
        <v>-1</v>
      </c>
      <c r="AI605" s="7">
        <f>SUM(AH$3:AH605)</f>
        <v>-37.729999999999983</v>
      </c>
      <c r="AJ605" s="2">
        <v>12</v>
      </c>
      <c r="AK605" s="7">
        <f t="shared" si="117"/>
        <v>-1</v>
      </c>
      <c r="AL605" s="7">
        <f>SUM(AK$3:AK605)</f>
        <v>-55.5</v>
      </c>
      <c r="AM605" s="2">
        <v>13</v>
      </c>
      <c r="AN605" s="7">
        <f t="shared" si="118"/>
        <v>-1</v>
      </c>
      <c r="AO605" s="7">
        <f>SUM(AN$3:AN605)</f>
        <v>-34</v>
      </c>
      <c r="AP605" s="2">
        <v>6.5</v>
      </c>
      <c r="AQ605" s="7">
        <f t="shared" si="119"/>
        <v>-1</v>
      </c>
      <c r="AR605" s="7">
        <f>SUM(AQ$3:AQ605)</f>
        <v>-97.5</v>
      </c>
      <c r="AS605">
        <v>7</v>
      </c>
      <c r="AT605">
        <v>1.1000000000000001</v>
      </c>
      <c r="AU605" s="5">
        <f t="shared" si="113"/>
        <v>-3.98</v>
      </c>
      <c r="AV605" s="4">
        <f>SUM(AU$3:AU605)</f>
        <v>-378.40999999999997</v>
      </c>
    </row>
    <row r="606" spans="1:48" x14ac:dyDescent="0.25">
      <c r="A606">
        <f t="shared" si="109"/>
        <v>1</v>
      </c>
      <c r="B606">
        <f t="shared" si="108"/>
        <v>5836</v>
      </c>
      <c r="C606" s="1">
        <v>43873</v>
      </c>
      <c r="D606" t="s">
        <v>298</v>
      </c>
      <c r="E606" t="s">
        <v>986</v>
      </c>
      <c r="F606" t="s">
        <v>418</v>
      </c>
      <c r="G606" t="s">
        <v>415</v>
      </c>
      <c r="H606">
        <v>2020</v>
      </c>
      <c r="I606">
        <v>2</v>
      </c>
      <c r="J606">
        <v>12</v>
      </c>
      <c r="K606" t="s">
        <v>89</v>
      </c>
      <c r="L606">
        <v>4</v>
      </c>
      <c r="M606" s="3">
        <v>0</v>
      </c>
      <c r="N606" s="3">
        <v>2</v>
      </c>
      <c r="O606" s="13">
        <v>2.25</v>
      </c>
      <c r="P606">
        <v>3</v>
      </c>
      <c r="Q606">
        <v>3.7</v>
      </c>
      <c r="R606" s="2">
        <v>1.9</v>
      </c>
      <c r="S606" s="7">
        <f t="shared" si="114"/>
        <v>-1</v>
      </c>
      <c r="T606" s="7">
        <f>SUM($S$3:S606)</f>
        <v>-31.030000000000094</v>
      </c>
      <c r="U606" s="2">
        <v>1.8</v>
      </c>
      <c r="V606" s="7">
        <f t="shared" si="115"/>
        <v>0.8</v>
      </c>
      <c r="W606" s="7">
        <f>SUM($V$3:V606)</f>
        <v>-45.410000000000004</v>
      </c>
      <c r="X606" s="8">
        <v>1.4</v>
      </c>
      <c r="Y606" s="7">
        <f t="shared" si="110"/>
        <v>0.39999999999999991</v>
      </c>
      <c r="Z606" s="7">
        <f>SUM($Y$3:Y606)</f>
        <v>-17.33000000000002</v>
      </c>
      <c r="AA606" s="8">
        <v>3</v>
      </c>
      <c r="AB606" s="7">
        <f t="shared" si="111"/>
        <v>-1</v>
      </c>
      <c r="AC606" s="7">
        <f>SUM($AB$3:AB606)</f>
        <v>-55.830000000000005</v>
      </c>
      <c r="AD606" s="2">
        <v>2.37</v>
      </c>
      <c r="AE606" s="7">
        <f t="shared" si="116"/>
        <v>-1</v>
      </c>
      <c r="AF606" s="7">
        <f>SUM(AE$3:AE606)</f>
        <v>-5.8800000000000114</v>
      </c>
      <c r="AG606" s="2">
        <v>1.57</v>
      </c>
      <c r="AH606" s="7">
        <f t="shared" si="112"/>
        <v>0.57000000000000006</v>
      </c>
      <c r="AI606" s="7">
        <f>SUM(AH$3:AH606)</f>
        <v>-37.159999999999982</v>
      </c>
      <c r="AJ606" s="2">
        <v>6.5</v>
      </c>
      <c r="AK606" s="7">
        <f t="shared" si="117"/>
        <v>-1</v>
      </c>
      <c r="AL606" s="7">
        <f>SUM(AK$3:AK606)</f>
        <v>-56.5</v>
      </c>
      <c r="AM606" s="2">
        <v>9.5</v>
      </c>
      <c r="AN606" s="7">
        <f t="shared" si="118"/>
        <v>-1</v>
      </c>
      <c r="AO606" s="7">
        <f>SUM(AN$3:AN606)</f>
        <v>-35</v>
      </c>
      <c r="AP606" s="2">
        <v>5.5</v>
      </c>
      <c r="AQ606" s="7">
        <f t="shared" si="119"/>
        <v>-1</v>
      </c>
      <c r="AR606" s="7">
        <f>SUM(AQ$3:AQ606)</f>
        <v>-98.5</v>
      </c>
      <c r="AS606">
        <v>4.4000000000000004</v>
      </c>
      <c r="AT606">
        <v>1.2</v>
      </c>
      <c r="AU606" s="5">
        <f t="shared" si="113"/>
        <v>-4.2300000000000004</v>
      </c>
      <c r="AV606" s="4">
        <f>SUM(AU$3:AU606)</f>
        <v>-382.64</v>
      </c>
    </row>
    <row r="607" spans="1:48" x14ac:dyDescent="0.25">
      <c r="A607">
        <f t="shared" si="109"/>
        <v>1</v>
      </c>
      <c r="B607">
        <f t="shared" si="108"/>
        <v>5835</v>
      </c>
      <c r="C607" s="1">
        <v>43873</v>
      </c>
      <c r="D607" t="s">
        <v>569</v>
      </c>
      <c r="E607" t="s">
        <v>987</v>
      </c>
      <c r="F607" t="s">
        <v>362</v>
      </c>
      <c r="G607" t="s">
        <v>356</v>
      </c>
      <c r="H607">
        <v>2020</v>
      </c>
      <c r="I607">
        <v>2</v>
      </c>
      <c r="J607">
        <v>12</v>
      </c>
      <c r="K607" t="s">
        <v>89</v>
      </c>
      <c r="L607">
        <v>4</v>
      </c>
      <c r="M607" s="3">
        <v>1</v>
      </c>
      <c r="N607" s="3">
        <v>0</v>
      </c>
      <c r="O607" s="13">
        <v>1.7</v>
      </c>
      <c r="P607">
        <v>3.4</v>
      </c>
      <c r="Q607">
        <v>5.75</v>
      </c>
      <c r="R607" s="2">
        <v>2.5</v>
      </c>
      <c r="S607" s="7">
        <f t="shared" si="114"/>
        <v>-1</v>
      </c>
      <c r="T607" s="7">
        <f>SUM($S$3:S607)</f>
        <v>-32.030000000000094</v>
      </c>
      <c r="U607" s="2">
        <v>1.5</v>
      </c>
      <c r="V607" s="7">
        <f t="shared" si="115"/>
        <v>0.5</v>
      </c>
      <c r="W607" s="7">
        <f>SUM($V$3:V607)</f>
        <v>-44.910000000000004</v>
      </c>
      <c r="X607" s="8">
        <v>1.57</v>
      </c>
      <c r="Y607" s="7">
        <f t="shared" si="110"/>
        <v>-1</v>
      </c>
      <c r="Z607" s="7">
        <f>SUM($Y$3:Y607)</f>
        <v>-18.33000000000002</v>
      </c>
      <c r="AA607" s="8">
        <v>2.25</v>
      </c>
      <c r="AB607" s="7">
        <f t="shared" si="111"/>
        <v>1.25</v>
      </c>
      <c r="AC607" s="7">
        <f>SUM($AB$3:AB607)</f>
        <v>-54.580000000000005</v>
      </c>
      <c r="AD607" s="2">
        <v>2.87</v>
      </c>
      <c r="AE607" s="7">
        <f t="shared" si="116"/>
        <v>-1</v>
      </c>
      <c r="AF607" s="7">
        <f>SUM(AE$3:AE607)</f>
        <v>-6.8800000000000114</v>
      </c>
      <c r="AG607" s="2">
        <v>1.4</v>
      </c>
      <c r="AH607" s="7">
        <f t="shared" si="112"/>
        <v>0.39999999999999991</v>
      </c>
      <c r="AI607" s="7">
        <f>SUM(AH$3:AH607)</f>
        <v>-36.759999999999984</v>
      </c>
      <c r="AJ607" s="2">
        <v>4.75</v>
      </c>
      <c r="AK607" s="7">
        <f t="shared" si="117"/>
        <v>3.75</v>
      </c>
      <c r="AL607" s="7">
        <f>SUM(AK$3:AK607)</f>
        <v>-52.75</v>
      </c>
      <c r="AM607" s="2">
        <v>9.5</v>
      </c>
      <c r="AN607" s="7">
        <f t="shared" si="118"/>
        <v>-1</v>
      </c>
      <c r="AO607" s="7">
        <f>SUM(AN$3:AN607)</f>
        <v>-36</v>
      </c>
      <c r="AP607" s="2">
        <v>7</v>
      </c>
      <c r="AQ607" s="7">
        <f t="shared" si="119"/>
        <v>-1</v>
      </c>
      <c r="AR607" s="7">
        <f>SUM(AQ$3:AQ607)</f>
        <v>-99.5</v>
      </c>
      <c r="AS607">
        <v>3.3</v>
      </c>
      <c r="AT607">
        <v>1.32</v>
      </c>
      <c r="AU607" s="5">
        <f t="shared" si="113"/>
        <v>0.89999999999999991</v>
      </c>
      <c r="AV607" s="4">
        <f>SUM(AU$3:AU607)</f>
        <v>-381.74</v>
      </c>
    </row>
    <row r="608" spans="1:48" x14ac:dyDescent="0.25">
      <c r="A608">
        <f t="shared" si="109"/>
        <v>1</v>
      </c>
      <c r="B608">
        <f t="shared" si="108"/>
        <v>5834</v>
      </c>
      <c r="C608" s="1">
        <v>43873</v>
      </c>
      <c r="D608" t="s">
        <v>977</v>
      </c>
      <c r="E608" t="s">
        <v>988</v>
      </c>
      <c r="F608" t="s">
        <v>371</v>
      </c>
      <c r="G608" t="s">
        <v>706</v>
      </c>
      <c r="H608">
        <v>2020</v>
      </c>
      <c r="I608">
        <v>2</v>
      </c>
      <c r="J608">
        <v>12</v>
      </c>
      <c r="K608" t="s">
        <v>89</v>
      </c>
      <c r="L608">
        <v>4</v>
      </c>
      <c r="M608" s="3">
        <v>0</v>
      </c>
      <c r="N608" s="3">
        <v>1</v>
      </c>
      <c r="O608" s="13">
        <v>1.95</v>
      </c>
      <c r="P608">
        <v>3.3</v>
      </c>
      <c r="Q608">
        <v>4</v>
      </c>
      <c r="R608" s="2">
        <v>1.61</v>
      </c>
      <c r="S608" s="7">
        <f t="shared" si="114"/>
        <v>-1</v>
      </c>
      <c r="T608" s="7">
        <f>SUM($S$3:S608)</f>
        <v>-33.030000000000094</v>
      </c>
      <c r="U608" s="2">
        <v>2.2000000000000002</v>
      </c>
      <c r="V608" s="7">
        <f t="shared" si="115"/>
        <v>1.2000000000000002</v>
      </c>
      <c r="W608" s="7">
        <f>SUM($V$3:V608)</f>
        <v>-43.71</v>
      </c>
      <c r="X608" s="8">
        <v>1.22</v>
      </c>
      <c r="Y608" s="7">
        <f t="shared" si="110"/>
        <v>-1</v>
      </c>
      <c r="Z608" s="7">
        <f>SUM($Y$3:Y608)</f>
        <v>-19.33000000000002</v>
      </c>
      <c r="AA608" s="8">
        <v>4</v>
      </c>
      <c r="AB608" s="7">
        <f t="shared" si="111"/>
        <v>3</v>
      </c>
      <c r="AC608" s="7">
        <f>SUM($AB$3:AB608)</f>
        <v>-51.580000000000005</v>
      </c>
      <c r="AD608" s="2">
        <v>1.72</v>
      </c>
      <c r="AE608" s="7">
        <f t="shared" si="116"/>
        <v>-1</v>
      </c>
      <c r="AF608" s="7">
        <f>SUM(AE$3:AE608)</f>
        <v>-7.8800000000000114</v>
      </c>
      <c r="AG608" s="2">
        <v>2.0699999999999998</v>
      </c>
      <c r="AH608" s="7">
        <f t="shared" si="112"/>
        <v>1.0699999999999998</v>
      </c>
      <c r="AI608" s="7">
        <f>SUM(AH$3:AH608)</f>
        <v>-35.689999999999984</v>
      </c>
      <c r="AJ608" s="2">
        <v>9</v>
      </c>
      <c r="AK608" s="7">
        <f t="shared" si="117"/>
        <v>-1</v>
      </c>
      <c r="AL608" s="7">
        <f>SUM(AK$3:AK608)</f>
        <v>-53.75</v>
      </c>
      <c r="AM608" s="2">
        <v>9</v>
      </c>
      <c r="AN608" s="7">
        <f t="shared" si="118"/>
        <v>-1</v>
      </c>
      <c r="AO608" s="7">
        <f>SUM(AN$3:AN608)</f>
        <v>-37</v>
      </c>
      <c r="AP608" s="2">
        <v>6.5</v>
      </c>
      <c r="AQ608" s="7">
        <f t="shared" si="119"/>
        <v>-1</v>
      </c>
      <c r="AR608" s="7">
        <f>SUM(AQ$3:AQ608)</f>
        <v>-100.5</v>
      </c>
      <c r="AS608">
        <v>3.7</v>
      </c>
      <c r="AT608">
        <v>1.26</v>
      </c>
      <c r="AU608" s="5">
        <f t="shared" si="113"/>
        <v>-0.73</v>
      </c>
      <c r="AV608" s="4">
        <f>SUM(AU$3:AU608)</f>
        <v>-382.47</v>
      </c>
    </row>
    <row r="609" spans="1:48" x14ac:dyDescent="0.25">
      <c r="A609">
        <f t="shared" si="109"/>
        <v>1</v>
      </c>
      <c r="B609">
        <f t="shared" si="108"/>
        <v>5833</v>
      </c>
      <c r="C609" s="1">
        <v>43873</v>
      </c>
      <c r="D609" t="s">
        <v>571</v>
      </c>
      <c r="E609" t="s">
        <v>989</v>
      </c>
      <c r="F609" t="s">
        <v>487</v>
      </c>
      <c r="G609" t="s">
        <v>246</v>
      </c>
      <c r="H609">
        <v>2020</v>
      </c>
      <c r="I609">
        <v>2</v>
      </c>
      <c r="J609">
        <v>12</v>
      </c>
      <c r="K609" t="s">
        <v>89</v>
      </c>
      <c r="L609">
        <v>4</v>
      </c>
      <c r="M609" s="3">
        <v>1</v>
      </c>
      <c r="N609" s="3">
        <v>6</v>
      </c>
      <c r="O609" s="13">
        <v>11</v>
      </c>
      <c r="P609">
        <v>5.5</v>
      </c>
      <c r="Q609">
        <v>1.3</v>
      </c>
      <c r="R609" s="2">
        <v>1.66</v>
      </c>
      <c r="S609" s="7">
        <f t="shared" si="114"/>
        <v>0.65999999999999992</v>
      </c>
      <c r="T609" s="7">
        <f>SUM($S$3:S609)</f>
        <v>-32.370000000000097</v>
      </c>
      <c r="U609" s="2">
        <v>2.1</v>
      </c>
      <c r="V609" s="7">
        <f t="shared" si="115"/>
        <v>-1</v>
      </c>
      <c r="W609" s="7">
        <f>SUM($V$3:V609)</f>
        <v>-44.71</v>
      </c>
      <c r="X609" s="8">
        <v>1.1100000000000001</v>
      </c>
      <c r="Y609" s="7">
        <f t="shared" si="110"/>
        <v>0.1100000000000001</v>
      </c>
      <c r="Z609" s="7">
        <f>SUM($Y$3:Y609)</f>
        <v>-19.22000000000002</v>
      </c>
      <c r="AA609" s="8">
        <v>6.5</v>
      </c>
      <c r="AB609" s="7">
        <f t="shared" si="111"/>
        <v>-1</v>
      </c>
      <c r="AC609" s="7">
        <f>SUM($AB$3:AB609)</f>
        <v>-52.580000000000005</v>
      </c>
      <c r="AD609" s="2">
        <v>1.4</v>
      </c>
      <c r="AE609" s="7">
        <f t="shared" si="116"/>
        <v>0.39999999999999991</v>
      </c>
      <c r="AF609" s="7">
        <f>SUM(AE$3:AE609)</f>
        <v>-7.4800000000000111</v>
      </c>
      <c r="AG609" s="2">
        <v>2.87</v>
      </c>
      <c r="AH609" s="7">
        <f t="shared" si="112"/>
        <v>-1</v>
      </c>
      <c r="AI609" s="7">
        <f>SUM(AH$3:AH609)</f>
        <v>-36.689999999999984</v>
      </c>
      <c r="AJ609" s="2">
        <v>34</v>
      </c>
      <c r="AK609" s="7">
        <f t="shared" si="117"/>
        <v>-1</v>
      </c>
      <c r="AL609" s="7">
        <f>SUM(AK$3:AK609)</f>
        <v>-54.75</v>
      </c>
      <c r="AM609" s="2">
        <v>29</v>
      </c>
      <c r="AN609" s="7">
        <f t="shared" si="118"/>
        <v>-1</v>
      </c>
      <c r="AO609" s="7">
        <f>SUM(AN$3:AN609)</f>
        <v>-38</v>
      </c>
      <c r="AP609" s="2">
        <v>11</v>
      </c>
      <c r="AQ609" s="7">
        <f t="shared" si="119"/>
        <v>-1</v>
      </c>
      <c r="AR609" s="7">
        <f>SUM(AQ$3:AQ609)</f>
        <v>-101.5</v>
      </c>
      <c r="AU609" s="5">
        <f t="shared" si="113"/>
        <v>-4.83</v>
      </c>
      <c r="AV609" s="4">
        <f>SUM(AU$3:AU609)</f>
        <v>-387.3</v>
      </c>
    </row>
    <row r="610" spans="1:48" x14ac:dyDescent="0.25">
      <c r="A610">
        <f t="shared" si="109"/>
        <v>1</v>
      </c>
      <c r="B610">
        <f t="shared" si="108"/>
        <v>5832</v>
      </c>
      <c r="C610" s="1">
        <v>43873</v>
      </c>
      <c r="D610" t="s">
        <v>571</v>
      </c>
      <c r="E610" t="s">
        <v>990</v>
      </c>
      <c r="F610" t="s">
        <v>305</v>
      </c>
      <c r="G610" t="s">
        <v>562</v>
      </c>
      <c r="H610">
        <v>2020</v>
      </c>
      <c r="I610">
        <v>2</v>
      </c>
      <c r="J610">
        <v>12</v>
      </c>
      <c r="K610" t="s">
        <v>89</v>
      </c>
      <c r="L610">
        <v>4</v>
      </c>
      <c r="M610" s="3">
        <v>1</v>
      </c>
      <c r="N610" s="3">
        <v>0</v>
      </c>
      <c r="O610" s="13">
        <v>1.95</v>
      </c>
      <c r="P610">
        <v>3.4</v>
      </c>
      <c r="Q610">
        <v>4</v>
      </c>
      <c r="R610" s="2">
        <v>1.8</v>
      </c>
      <c r="S610" s="7">
        <f t="shared" si="114"/>
        <v>-1</v>
      </c>
      <c r="T610" s="7">
        <f>SUM($S$3:S610)</f>
        <v>-33.370000000000097</v>
      </c>
      <c r="U610" s="2">
        <v>1.9</v>
      </c>
      <c r="V610" s="7">
        <f t="shared" si="115"/>
        <v>0.89999999999999991</v>
      </c>
      <c r="W610" s="7">
        <f>SUM($V$3:V610)</f>
        <v>-43.81</v>
      </c>
      <c r="X610" s="8">
        <v>1.3</v>
      </c>
      <c r="Y610" s="7">
        <f t="shared" si="110"/>
        <v>-1</v>
      </c>
      <c r="Z610" s="7">
        <f>SUM($Y$3:Y610)</f>
        <v>-20.22000000000002</v>
      </c>
      <c r="AA610" s="8">
        <v>3.4</v>
      </c>
      <c r="AB610" s="7">
        <f t="shared" si="111"/>
        <v>2.4</v>
      </c>
      <c r="AC610" s="7">
        <f>SUM($AB$3:AB610)</f>
        <v>-50.180000000000007</v>
      </c>
      <c r="AD610" s="2">
        <v>2</v>
      </c>
      <c r="AE610" s="7">
        <f t="shared" si="116"/>
        <v>-1</v>
      </c>
      <c r="AF610" s="7">
        <f>SUM(AE$3:AE610)</f>
        <v>-8.4800000000000111</v>
      </c>
      <c r="AG610" s="2">
        <v>1.8</v>
      </c>
      <c r="AH610" s="7">
        <f t="shared" si="112"/>
        <v>0.8</v>
      </c>
      <c r="AI610" s="7">
        <f>SUM(AH$3:AH610)</f>
        <v>-35.889999999999986</v>
      </c>
      <c r="AJ610" s="2">
        <v>7.5</v>
      </c>
      <c r="AK610" s="7">
        <f t="shared" si="117"/>
        <v>6.5</v>
      </c>
      <c r="AL610" s="7">
        <f>SUM(AK$3:AK610)</f>
        <v>-48.25</v>
      </c>
      <c r="AM610" s="2">
        <v>9</v>
      </c>
      <c r="AN610" s="7">
        <f t="shared" si="118"/>
        <v>-1</v>
      </c>
      <c r="AO610" s="7">
        <f>SUM(AN$3:AN610)</f>
        <v>-39</v>
      </c>
      <c r="AP610" s="2">
        <v>6.5</v>
      </c>
      <c r="AQ610" s="7">
        <f t="shared" si="119"/>
        <v>-1</v>
      </c>
      <c r="AR610" s="7">
        <f>SUM(AQ$3:AQ610)</f>
        <v>-102.5</v>
      </c>
      <c r="AS610">
        <v>3.45</v>
      </c>
      <c r="AT610">
        <v>1.3</v>
      </c>
      <c r="AU610" s="5">
        <f t="shared" si="113"/>
        <v>5.6</v>
      </c>
      <c r="AV610" s="4">
        <f>SUM(AU$3:AU610)</f>
        <v>-381.7</v>
      </c>
    </row>
    <row r="611" spans="1:48" x14ac:dyDescent="0.25">
      <c r="A611">
        <f t="shared" si="109"/>
        <v>1</v>
      </c>
      <c r="B611">
        <f t="shared" si="108"/>
        <v>5831</v>
      </c>
      <c r="C611" s="1">
        <v>43873</v>
      </c>
      <c r="D611" t="s">
        <v>248</v>
      </c>
      <c r="E611" t="s">
        <v>991</v>
      </c>
      <c r="F611" t="s">
        <v>549</v>
      </c>
      <c r="G611" t="s">
        <v>251</v>
      </c>
      <c r="H611">
        <v>2020</v>
      </c>
      <c r="I611">
        <v>2</v>
      </c>
      <c r="J611">
        <v>12</v>
      </c>
      <c r="K611" t="s">
        <v>89</v>
      </c>
      <c r="L611">
        <v>4</v>
      </c>
      <c r="M611" s="3">
        <v>5</v>
      </c>
      <c r="N611" s="3">
        <v>0</v>
      </c>
      <c r="O611" s="13">
        <v>1.1200000000000001</v>
      </c>
      <c r="P611">
        <v>8</v>
      </c>
      <c r="Q611">
        <v>19</v>
      </c>
      <c r="R611" s="2">
        <v>2.1</v>
      </c>
      <c r="S611" s="7">
        <f t="shared" si="114"/>
        <v>-1</v>
      </c>
      <c r="T611" s="7">
        <f>SUM($S$3:S611)</f>
        <v>-34.370000000000097</v>
      </c>
      <c r="U611" s="2">
        <v>1.66</v>
      </c>
      <c r="V611" s="7">
        <f t="shared" si="115"/>
        <v>0.65999999999999992</v>
      </c>
      <c r="W611" s="7">
        <f>SUM($V$3:V611)</f>
        <v>-43.150000000000006</v>
      </c>
      <c r="X611" s="8">
        <v>1.1399999999999999</v>
      </c>
      <c r="Y611" s="7">
        <f t="shared" si="110"/>
        <v>0.1399999999999999</v>
      </c>
      <c r="Z611" s="7">
        <f>SUM($Y$3:Y611)</f>
        <v>-20.08000000000002</v>
      </c>
      <c r="AA611" s="8">
        <v>5.5</v>
      </c>
      <c r="AB611" s="7">
        <f t="shared" si="111"/>
        <v>-1</v>
      </c>
      <c r="AC611" s="7">
        <f>SUM($AB$3:AB611)</f>
        <v>-51.180000000000007</v>
      </c>
      <c r="AD611" s="2">
        <v>1.4</v>
      </c>
      <c r="AE611" s="7">
        <f t="shared" si="116"/>
        <v>0.39999999999999991</v>
      </c>
      <c r="AF611" s="7">
        <f>SUM(AE$3:AE611)</f>
        <v>-8.0800000000000107</v>
      </c>
      <c r="AG611" s="2">
        <v>3</v>
      </c>
      <c r="AH611" s="7">
        <f t="shared" si="112"/>
        <v>-1</v>
      </c>
      <c r="AI611" s="7">
        <f>SUM(AH$3:AH611)</f>
        <v>-36.889999999999986</v>
      </c>
      <c r="AJ611" s="2">
        <v>8</v>
      </c>
      <c r="AK611" s="7">
        <f t="shared" si="117"/>
        <v>-1</v>
      </c>
      <c r="AL611" s="7">
        <f>SUM(AK$3:AK611)</f>
        <v>-49.25</v>
      </c>
      <c r="AM611" s="2">
        <v>8.5</v>
      </c>
      <c r="AN611" s="7">
        <f t="shared" si="118"/>
        <v>-1</v>
      </c>
      <c r="AO611" s="7">
        <f>SUM(AN$3:AN611)</f>
        <v>-40</v>
      </c>
      <c r="AP611" s="2">
        <v>17</v>
      </c>
      <c r="AQ611" s="7">
        <f t="shared" si="119"/>
        <v>-1</v>
      </c>
      <c r="AR611" s="7">
        <f>SUM(AQ$3:AQ611)</f>
        <v>-103.5</v>
      </c>
      <c r="AS611">
        <v>1.52</v>
      </c>
      <c r="AT611">
        <v>2.42</v>
      </c>
      <c r="AU611" s="5">
        <f t="shared" si="113"/>
        <v>-4.8000000000000007</v>
      </c>
      <c r="AV611" s="4">
        <f>SUM(AU$3:AU611)</f>
        <v>-386.5</v>
      </c>
    </row>
    <row r="612" spans="1:48" x14ac:dyDescent="0.25">
      <c r="A612">
        <f t="shared" si="109"/>
        <v>1</v>
      </c>
      <c r="B612">
        <f t="shared" si="108"/>
        <v>5830</v>
      </c>
      <c r="C612" s="1">
        <v>43873</v>
      </c>
      <c r="D612" t="s">
        <v>248</v>
      </c>
      <c r="E612" t="s">
        <v>992</v>
      </c>
      <c r="F612" t="s">
        <v>547</v>
      </c>
      <c r="G612" t="s">
        <v>367</v>
      </c>
      <c r="H612">
        <v>2020</v>
      </c>
      <c r="I612">
        <v>2</v>
      </c>
      <c r="J612">
        <v>12</v>
      </c>
      <c r="K612" t="s">
        <v>89</v>
      </c>
      <c r="L612">
        <v>4</v>
      </c>
      <c r="M612" s="3">
        <v>3</v>
      </c>
      <c r="N612" s="3">
        <v>0</v>
      </c>
      <c r="O612" s="13">
        <v>1.61</v>
      </c>
      <c r="P612">
        <v>4.2</v>
      </c>
      <c r="Q612">
        <v>5.25</v>
      </c>
      <c r="R612" s="2">
        <v>1.66</v>
      </c>
      <c r="S612" s="7">
        <f t="shared" si="114"/>
        <v>-1</v>
      </c>
      <c r="T612" s="7">
        <f>SUM($S$3:S612)</f>
        <v>-35.370000000000097</v>
      </c>
      <c r="U612" s="2">
        <v>2.1</v>
      </c>
      <c r="V612" s="7">
        <f t="shared" si="115"/>
        <v>1.1000000000000001</v>
      </c>
      <c r="W612" s="7">
        <f>SUM($V$3:V612)</f>
        <v>-42.050000000000004</v>
      </c>
      <c r="X612" s="8">
        <v>1.2</v>
      </c>
      <c r="Y612" s="7">
        <f t="shared" si="110"/>
        <v>0.19999999999999996</v>
      </c>
      <c r="Z612" s="7">
        <f>SUM($Y$3:Y612)</f>
        <v>-19.88000000000002</v>
      </c>
      <c r="AA612" s="8">
        <v>4.5</v>
      </c>
      <c r="AB612" s="7">
        <f t="shared" si="111"/>
        <v>-1</v>
      </c>
      <c r="AC612" s="7">
        <f>SUM($AB$3:AB612)</f>
        <v>-52.180000000000007</v>
      </c>
      <c r="AD612" s="2">
        <v>1.61</v>
      </c>
      <c r="AE612" s="7">
        <f t="shared" si="116"/>
        <v>0.6100000000000001</v>
      </c>
      <c r="AF612" s="7">
        <f>SUM(AE$3:AE612)</f>
        <v>-7.4700000000000104</v>
      </c>
      <c r="AG612" s="2">
        <v>2.2999999999999998</v>
      </c>
      <c r="AH612" s="7">
        <f t="shared" si="112"/>
        <v>-1</v>
      </c>
      <c r="AI612" s="7">
        <f>SUM(AH$3:AH612)</f>
        <v>-37.889999999999986</v>
      </c>
      <c r="AJ612" s="2">
        <v>8.5</v>
      </c>
      <c r="AK612" s="7">
        <f t="shared" si="117"/>
        <v>-1</v>
      </c>
      <c r="AL612" s="7">
        <f>SUM(AK$3:AK612)</f>
        <v>-50.25</v>
      </c>
      <c r="AM612" s="2">
        <v>8</v>
      </c>
      <c r="AN612" s="7">
        <f t="shared" si="118"/>
        <v>-1</v>
      </c>
      <c r="AO612" s="7">
        <f>SUM(AN$3:AN612)</f>
        <v>-41</v>
      </c>
      <c r="AP612" s="2">
        <v>8</v>
      </c>
      <c r="AQ612" s="7">
        <f t="shared" si="119"/>
        <v>-1</v>
      </c>
      <c r="AR612" s="7">
        <f>SUM(AQ$3:AQ612)</f>
        <v>-104.5</v>
      </c>
      <c r="AS612">
        <v>2.6</v>
      </c>
      <c r="AT612">
        <v>1.47</v>
      </c>
      <c r="AU612" s="5">
        <f t="shared" si="113"/>
        <v>-4.09</v>
      </c>
      <c r="AV612" s="4">
        <f>SUM(AU$3:AU612)</f>
        <v>-390.59</v>
      </c>
    </row>
    <row r="613" spans="1:48" x14ac:dyDescent="0.25">
      <c r="A613">
        <f t="shared" si="109"/>
        <v>1</v>
      </c>
      <c r="B613">
        <f t="shared" si="108"/>
        <v>5829</v>
      </c>
      <c r="C613" s="1">
        <v>43873</v>
      </c>
      <c r="D613" t="s">
        <v>248</v>
      </c>
      <c r="E613" t="s">
        <v>993</v>
      </c>
      <c r="F613" t="s">
        <v>585</v>
      </c>
      <c r="G613" t="s">
        <v>368</v>
      </c>
      <c r="H613">
        <v>2020</v>
      </c>
      <c r="I613">
        <v>2</v>
      </c>
      <c r="J613">
        <v>12</v>
      </c>
      <c r="K613" t="s">
        <v>89</v>
      </c>
      <c r="L613">
        <v>4</v>
      </c>
      <c r="M613" s="3">
        <v>2</v>
      </c>
      <c r="N613" s="3">
        <v>1</v>
      </c>
      <c r="O613" s="13">
        <v>9.5</v>
      </c>
      <c r="P613">
        <v>5.25</v>
      </c>
      <c r="Q613">
        <v>1.3</v>
      </c>
      <c r="R613" s="2">
        <v>2.0499999999999998</v>
      </c>
      <c r="S613" s="7">
        <f t="shared" si="114"/>
        <v>1.0499999999999998</v>
      </c>
      <c r="T613" s="7">
        <f>SUM($S$3:S613)</f>
        <v>-34.3200000000001</v>
      </c>
      <c r="U613" s="2">
        <v>1.7</v>
      </c>
      <c r="V613" s="7">
        <f t="shared" si="115"/>
        <v>-1</v>
      </c>
      <c r="W613" s="7">
        <f>SUM($V$3:V613)</f>
        <v>-43.050000000000004</v>
      </c>
      <c r="X613" s="8">
        <v>1.25</v>
      </c>
      <c r="Y613" s="7">
        <f t="shared" si="110"/>
        <v>0.25</v>
      </c>
      <c r="Z613" s="7">
        <f>SUM($Y$3:Y613)</f>
        <v>-19.63000000000002</v>
      </c>
      <c r="AA613" s="8">
        <v>4</v>
      </c>
      <c r="AB613" s="7">
        <f t="shared" si="111"/>
        <v>-1</v>
      </c>
      <c r="AC613" s="7">
        <f>SUM($AB$3:AB613)</f>
        <v>-53.180000000000007</v>
      </c>
      <c r="AD613" s="2">
        <v>1.72</v>
      </c>
      <c r="AE613" s="7">
        <f t="shared" si="116"/>
        <v>0.72</v>
      </c>
      <c r="AF613" s="7">
        <f>SUM(AE$3:AE613)</f>
        <v>-6.7500000000000107</v>
      </c>
      <c r="AG613" s="2">
        <v>2.1</v>
      </c>
      <c r="AH613" s="7">
        <f t="shared" si="112"/>
        <v>-1</v>
      </c>
      <c r="AI613" s="7">
        <f>SUM(AH$3:AH613)</f>
        <v>-38.889999999999986</v>
      </c>
      <c r="AJ613" s="2">
        <v>21</v>
      </c>
      <c r="AK613" s="7">
        <f t="shared" si="117"/>
        <v>-1</v>
      </c>
      <c r="AL613" s="7">
        <f>SUM(AK$3:AK613)</f>
        <v>-51.25</v>
      </c>
      <c r="AM613" s="2">
        <v>26</v>
      </c>
      <c r="AN613" s="7">
        <f t="shared" si="118"/>
        <v>25</v>
      </c>
      <c r="AO613" s="7">
        <f>SUM(AN$3:AN613)</f>
        <v>-16</v>
      </c>
      <c r="AP613" s="2">
        <v>10</v>
      </c>
      <c r="AQ613" s="7">
        <f t="shared" si="119"/>
        <v>-1</v>
      </c>
      <c r="AR613" s="7">
        <f>SUM(AQ$3:AQ613)</f>
        <v>-105.5</v>
      </c>
      <c r="AU613" s="5">
        <f t="shared" si="113"/>
        <v>22.02</v>
      </c>
      <c r="AV613" s="4">
        <f>SUM(AU$3:AU613)</f>
        <v>-368.57</v>
      </c>
    </row>
    <row r="614" spans="1:48" x14ac:dyDescent="0.25">
      <c r="A614">
        <f t="shared" si="109"/>
        <v>1</v>
      </c>
      <c r="B614">
        <f t="shared" si="108"/>
        <v>5828</v>
      </c>
      <c r="C614" s="1">
        <v>43873</v>
      </c>
      <c r="D614" t="s">
        <v>248</v>
      </c>
      <c r="E614" t="s">
        <v>994</v>
      </c>
      <c r="F614" t="s">
        <v>554</v>
      </c>
      <c r="G614" t="s">
        <v>250</v>
      </c>
      <c r="H614">
        <v>2020</v>
      </c>
      <c r="I614">
        <v>2</v>
      </c>
      <c r="J614">
        <v>12</v>
      </c>
      <c r="K614" t="s">
        <v>89</v>
      </c>
      <c r="L614">
        <v>4</v>
      </c>
      <c r="M614" s="3">
        <v>2</v>
      </c>
      <c r="N614" s="3">
        <v>1</v>
      </c>
      <c r="O614" s="13">
        <v>1.75</v>
      </c>
      <c r="P614">
        <v>3.6</v>
      </c>
      <c r="Q614">
        <v>4.5999999999999996</v>
      </c>
      <c r="R614" s="2">
        <v>2</v>
      </c>
      <c r="S614" s="7">
        <f t="shared" si="114"/>
        <v>1</v>
      </c>
      <c r="T614" s="7">
        <f>SUM($S$3:S614)</f>
        <v>-33.3200000000001</v>
      </c>
      <c r="U614" s="2">
        <v>1.75</v>
      </c>
      <c r="V614" s="7">
        <f t="shared" si="115"/>
        <v>-1</v>
      </c>
      <c r="W614" s="7">
        <f>SUM($V$3:V614)</f>
        <v>-44.050000000000004</v>
      </c>
      <c r="X614" s="8">
        <v>1.4</v>
      </c>
      <c r="Y614" s="7">
        <f t="shared" si="110"/>
        <v>0.39999999999999991</v>
      </c>
      <c r="Z614" s="7">
        <f>SUM($Y$3:Y614)</f>
        <v>-19.230000000000022</v>
      </c>
      <c r="AA614" s="8">
        <v>3</v>
      </c>
      <c r="AB614" s="7">
        <f t="shared" si="111"/>
        <v>-1</v>
      </c>
      <c r="AC614" s="7">
        <f>SUM($AB$3:AB614)</f>
        <v>-54.180000000000007</v>
      </c>
      <c r="AD614" s="2">
        <v>2.2000000000000002</v>
      </c>
      <c r="AE614" s="7">
        <f t="shared" si="116"/>
        <v>1.2000000000000002</v>
      </c>
      <c r="AF614" s="7">
        <f>SUM(AE$3:AE614)</f>
        <v>-5.5500000000000105</v>
      </c>
      <c r="AG614" s="2">
        <v>1.66</v>
      </c>
      <c r="AH614" s="7">
        <f t="shared" si="112"/>
        <v>-1</v>
      </c>
      <c r="AI614" s="7">
        <f>SUM(AH$3:AH614)</f>
        <v>-39.889999999999986</v>
      </c>
      <c r="AJ614" s="2">
        <v>6</v>
      </c>
      <c r="AK614" s="7">
        <f t="shared" si="117"/>
        <v>-1</v>
      </c>
      <c r="AL614" s="7">
        <f>SUM(AK$3:AK614)</f>
        <v>-52.25</v>
      </c>
      <c r="AM614" s="2">
        <v>9</v>
      </c>
      <c r="AN614" s="7">
        <f t="shared" si="118"/>
        <v>8</v>
      </c>
      <c r="AO614" s="7">
        <f>SUM(AN$3:AN614)</f>
        <v>-8</v>
      </c>
      <c r="AP614" s="2">
        <v>7</v>
      </c>
      <c r="AQ614" s="7">
        <f t="shared" si="119"/>
        <v>-1</v>
      </c>
      <c r="AR614" s="7">
        <f>SUM(AQ$3:AQ614)</f>
        <v>-106.5</v>
      </c>
      <c r="AS614">
        <v>3.3</v>
      </c>
      <c r="AT614">
        <v>1.32</v>
      </c>
      <c r="AU614" s="5">
        <f t="shared" si="113"/>
        <v>5.6</v>
      </c>
      <c r="AV614" s="4">
        <f>SUM(AU$3:AU614)</f>
        <v>-362.96999999999997</v>
      </c>
    </row>
    <row r="615" spans="1:48" x14ac:dyDescent="0.25">
      <c r="A615">
        <f t="shared" si="109"/>
        <v>1</v>
      </c>
      <c r="B615">
        <f t="shared" si="108"/>
        <v>5827</v>
      </c>
      <c r="C615" s="1">
        <v>43873</v>
      </c>
      <c r="D615" t="s">
        <v>248</v>
      </c>
      <c r="E615" t="s">
        <v>995</v>
      </c>
      <c r="F615" t="s">
        <v>553</v>
      </c>
      <c r="G615" t="s">
        <v>551</v>
      </c>
      <c r="H615">
        <v>2020</v>
      </c>
      <c r="I615">
        <v>2</v>
      </c>
      <c r="J615">
        <v>12</v>
      </c>
      <c r="K615" t="s">
        <v>89</v>
      </c>
      <c r="L615">
        <v>4</v>
      </c>
      <c r="M615" s="3">
        <v>2</v>
      </c>
      <c r="N615" s="3">
        <v>1</v>
      </c>
      <c r="O615" s="13">
        <v>2.4</v>
      </c>
      <c r="P615">
        <v>3.2</v>
      </c>
      <c r="Q615">
        <v>3</v>
      </c>
      <c r="R615" s="2">
        <v>1.95</v>
      </c>
      <c r="S615" s="7">
        <f t="shared" si="114"/>
        <v>0.95</v>
      </c>
      <c r="T615" s="7">
        <f>SUM($S$3:S615)</f>
        <v>-32.370000000000097</v>
      </c>
      <c r="U615" s="2">
        <v>1.8</v>
      </c>
      <c r="V615" s="7">
        <f t="shared" si="115"/>
        <v>-1</v>
      </c>
      <c r="W615" s="7">
        <f>SUM($V$3:V615)</f>
        <v>-45.050000000000004</v>
      </c>
      <c r="X615" s="8">
        <v>1.4</v>
      </c>
      <c r="Y615" s="7">
        <f t="shared" si="110"/>
        <v>0.39999999999999991</v>
      </c>
      <c r="Z615" s="7">
        <f>SUM($Y$3:Y615)</f>
        <v>-18.830000000000023</v>
      </c>
      <c r="AA615" s="8">
        <v>3</v>
      </c>
      <c r="AB615" s="7">
        <f t="shared" si="111"/>
        <v>-1</v>
      </c>
      <c r="AC615" s="7">
        <f>SUM($AB$3:AB615)</f>
        <v>-55.180000000000007</v>
      </c>
      <c r="AD615" s="2">
        <v>2.5</v>
      </c>
      <c r="AE615" s="7">
        <f t="shared" si="116"/>
        <v>1.5</v>
      </c>
      <c r="AF615" s="7">
        <f>SUM(AE$3:AE615)</f>
        <v>-4.0500000000000105</v>
      </c>
      <c r="AG615" s="2">
        <v>1.53</v>
      </c>
      <c r="AH615" s="7">
        <f t="shared" si="112"/>
        <v>-1</v>
      </c>
      <c r="AI615" s="7">
        <f>SUM(AH$3:AH615)</f>
        <v>-40.889999999999986</v>
      </c>
      <c r="AJ615" s="2">
        <v>7</v>
      </c>
      <c r="AK615" s="7">
        <f t="shared" si="117"/>
        <v>-1</v>
      </c>
      <c r="AL615" s="7">
        <f>SUM(AK$3:AK615)</f>
        <v>-53.25</v>
      </c>
      <c r="AM615" s="2">
        <v>10</v>
      </c>
      <c r="AN615" s="7">
        <f t="shared" si="118"/>
        <v>9</v>
      </c>
      <c r="AO615" s="7">
        <f>SUM(AN$3:AN615)</f>
        <v>1</v>
      </c>
      <c r="AP615" s="2">
        <v>6</v>
      </c>
      <c r="AQ615" s="7">
        <f t="shared" si="119"/>
        <v>-1</v>
      </c>
      <c r="AR615" s="7">
        <f>SUM(AQ$3:AQ615)</f>
        <v>-107.5</v>
      </c>
      <c r="AS615">
        <v>4.8</v>
      </c>
      <c r="AT615">
        <v>1.17</v>
      </c>
      <c r="AU615" s="5">
        <f t="shared" si="113"/>
        <v>6.85</v>
      </c>
      <c r="AV615" s="4">
        <f>SUM(AU$3:AU615)</f>
        <v>-356.11999999999995</v>
      </c>
    </row>
    <row r="616" spans="1:48" x14ac:dyDescent="0.25">
      <c r="A616">
        <f t="shared" si="109"/>
        <v>1</v>
      </c>
      <c r="B616">
        <f t="shared" si="108"/>
        <v>5826</v>
      </c>
      <c r="C616" s="1">
        <v>43873</v>
      </c>
      <c r="D616" t="s">
        <v>996</v>
      </c>
      <c r="E616" t="s">
        <v>997</v>
      </c>
      <c r="F616" t="s">
        <v>510</v>
      </c>
      <c r="G616" t="s">
        <v>998</v>
      </c>
      <c r="H616">
        <v>2020</v>
      </c>
      <c r="I616">
        <v>2</v>
      </c>
      <c r="J616">
        <v>12</v>
      </c>
      <c r="K616" t="s">
        <v>89</v>
      </c>
      <c r="L616">
        <v>4</v>
      </c>
      <c r="M616" s="3">
        <v>3</v>
      </c>
      <c r="N616" s="3">
        <v>0</v>
      </c>
      <c r="O616" s="13">
        <v>1.1599999999999999</v>
      </c>
      <c r="P616">
        <v>7</v>
      </c>
      <c r="Q616">
        <v>13</v>
      </c>
      <c r="R616" s="2">
        <v>2.25</v>
      </c>
      <c r="S616" s="7">
        <f t="shared" si="114"/>
        <v>-1</v>
      </c>
      <c r="T616" s="7">
        <f>SUM($S$3:S616)</f>
        <v>-33.370000000000097</v>
      </c>
      <c r="U616" s="2">
        <v>1.57</v>
      </c>
      <c r="V616" s="7">
        <f t="shared" si="115"/>
        <v>0.57000000000000006</v>
      </c>
      <c r="W616" s="7">
        <f>SUM($V$3:V616)</f>
        <v>-44.480000000000004</v>
      </c>
      <c r="X616" s="8">
        <v>1.1599999999999999</v>
      </c>
      <c r="Y616" s="7">
        <f t="shared" si="110"/>
        <v>0.15999999999999992</v>
      </c>
      <c r="Z616" s="7">
        <f>SUM($Y$3:Y616)</f>
        <v>-18.670000000000023</v>
      </c>
      <c r="AA616" s="8">
        <v>5</v>
      </c>
      <c r="AB616" s="7">
        <f t="shared" si="111"/>
        <v>-1</v>
      </c>
      <c r="AC616" s="7">
        <f>SUM($AB$3:AB616)</f>
        <v>-56.180000000000007</v>
      </c>
      <c r="AD616" s="2">
        <v>1.5</v>
      </c>
      <c r="AE616" s="7">
        <f t="shared" si="116"/>
        <v>0.5</v>
      </c>
      <c r="AF616" s="7">
        <f>SUM(AE$3:AE616)</f>
        <v>-3.5500000000000105</v>
      </c>
      <c r="AG616" s="2">
        <v>2.5</v>
      </c>
      <c r="AH616" s="7">
        <f t="shared" si="112"/>
        <v>-1</v>
      </c>
      <c r="AI616" s="7">
        <f>SUM(AH$3:AH616)</f>
        <v>-41.889999999999986</v>
      </c>
      <c r="AJ616" s="2">
        <v>7</v>
      </c>
      <c r="AK616" s="7">
        <f t="shared" si="117"/>
        <v>-1</v>
      </c>
      <c r="AL616" s="7">
        <f>SUM(AK$3:AK616)</f>
        <v>-54.25</v>
      </c>
      <c r="AM616" s="2">
        <v>9</v>
      </c>
      <c r="AN616" s="7">
        <f t="shared" si="118"/>
        <v>-1</v>
      </c>
      <c r="AO616" s="7">
        <f>SUM(AN$3:AN616)</f>
        <v>0</v>
      </c>
      <c r="AP616" s="2">
        <v>15</v>
      </c>
      <c r="AQ616" s="7">
        <f t="shared" si="119"/>
        <v>-1</v>
      </c>
      <c r="AR616" s="7">
        <f>SUM(AQ$3:AQ616)</f>
        <v>-108.5</v>
      </c>
      <c r="AS616">
        <v>1.57</v>
      </c>
      <c r="AT616">
        <v>2.35</v>
      </c>
      <c r="AU616" s="5">
        <f t="shared" si="113"/>
        <v>-4.7699999999999996</v>
      </c>
      <c r="AV616" s="4">
        <f>SUM(AU$3:AU616)</f>
        <v>-360.88999999999993</v>
      </c>
    </row>
    <row r="617" spans="1:48" x14ac:dyDescent="0.25">
      <c r="A617">
        <f t="shared" si="109"/>
        <v>1</v>
      </c>
      <c r="B617">
        <f t="shared" si="108"/>
        <v>5825</v>
      </c>
      <c r="C617" s="1">
        <v>43872</v>
      </c>
      <c r="D617" t="s">
        <v>298</v>
      </c>
      <c r="E617" t="s">
        <v>999</v>
      </c>
      <c r="F617" t="s">
        <v>397</v>
      </c>
      <c r="G617" t="s">
        <v>400</v>
      </c>
      <c r="H617">
        <v>2020</v>
      </c>
      <c r="I617">
        <v>2</v>
      </c>
      <c r="J617">
        <v>11</v>
      </c>
      <c r="K617" t="s">
        <v>188</v>
      </c>
      <c r="L617">
        <v>3</v>
      </c>
      <c r="M617" s="3">
        <v>0</v>
      </c>
      <c r="N617" s="3">
        <v>1</v>
      </c>
      <c r="O617" s="13">
        <v>2.5</v>
      </c>
      <c r="P617">
        <v>3.5</v>
      </c>
      <c r="Q617">
        <v>2.7</v>
      </c>
      <c r="R617" s="2">
        <v>1.53</v>
      </c>
      <c r="S617" s="7">
        <f t="shared" si="114"/>
        <v>-1</v>
      </c>
      <c r="T617" s="7">
        <f>SUM($S$3:S617)</f>
        <v>-34.370000000000097</v>
      </c>
      <c r="U617" s="2">
        <v>2.37</v>
      </c>
      <c r="V617" s="7">
        <f t="shared" si="115"/>
        <v>1.37</v>
      </c>
      <c r="W617" s="7">
        <f>SUM($V$3:V617)</f>
        <v>-43.110000000000007</v>
      </c>
      <c r="X617" s="8">
        <v>1.2</v>
      </c>
      <c r="Y617" s="7">
        <f t="shared" si="110"/>
        <v>-1</v>
      </c>
      <c r="Z617" s="7">
        <f>SUM($Y$3:Y617)</f>
        <v>-19.670000000000023</v>
      </c>
      <c r="AA617" s="8">
        <v>4.5</v>
      </c>
      <c r="AB617" s="7">
        <f t="shared" si="111"/>
        <v>3.5</v>
      </c>
      <c r="AC617" s="7">
        <f>SUM($AB$3:AB617)</f>
        <v>-52.680000000000007</v>
      </c>
      <c r="AD617" s="2">
        <v>1.66</v>
      </c>
      <c r="AE617" s="7">
        <f t="shared" si="116"/>
        <v>-1</v>
      </c>
      <c r="AF617" s="7">
        <f>SUM(AE$3:AE617)</f>
        <v>-4.5500000000000105</v>
      </c>
      <c r="AG617" s="2">
        <v>2.2000000000000002</v>
      </c>
      <c r="AH617" s="7">
        <f t="shared" si="112"/>
        <v>1.2000000000000002</v>
      </c>
      <c r="AI617" s="7">
        <f>SUM(AH$3:AH617)</f>
        <v>-40.689999999999984</v>
      </c>
      <c r="AJ617" s="2">
        <v>11</v>
      </c>
      <c r="AK617" s="7">
        <f t="shared" si="117"/>
        <v>-1</v>
      </c>
      <c r="AL617" s="7">
        <f>SUM(AK$3:AK617)</f>
        <v>-55.25</v>
      </c>
      <c r="AM617" s="2">
        <v>10</v>
      </c>
      <c r="AN617" s="7">
        <f t="shared" si="118"/>
        <v>-1</v>
      </c>
      <c r="AO617" s="7">
        <f>SUM(AN$3:AN617)</f>
        <v>-1</v>
      </c>
      <c r="AP617" s="2">
        <v>7</v>
      </c>
      <c r="AQ617" s="7">
        <f t="shared" si="119"/>
        <v>-1</v>
      </c>
      <c r="AR617" s="7">
        <f>SUM(AQ$3:AQ617)</f>
        <v>-109.5</v>
      </c>
      <c r="AS617">
        <v>4.8</v>
      </c>
      <c r="AT617">
        <v>1.17</v>
      </c>
      <c r="AU617" s="5">
        <f t="shared" si="113"/>
        <v>7.0000000000000284E-2</v>
      </c>
      <c r="AV617" s="4">
        <f>SUM(AU$3:AU617)</f>
        <v>-360.81999999999994</v>
      </c>
    </row>
    <row r="618" spans="1:48" x14ac:dyDescent="0.25">
      <c r="A618">
        <f t="shared" si="109"/>
        <v>1</v>
      </c>
      <c r="B618">
        <f t="shared" si="108"/>
        <v>5824</v>
      </c>
      <c r="C618" s="1">
        <v>43872</v>
      </c>
      <c r="D618" t="s">
        <v>298</v>
      </c>
      <c r="E618" t="s">
        <v>1000</v>
      </c>
      <c r="F618" t="s">
        <v>301</v>
      </c>
      <c r="G618" t="s">
        <v>419</v>
      </c>
      <c r="H618">
        <v>2020</v>
      </c>
      <c r="I618">
        <v>2</v>
      </c>
      <c r="J618">
        <v>11</v>
      </c>
      <c r="K618" t="s">
        <v>188</v>
      </c>
      <c r="L618">
        <v>3</v>
      </c>
      <c r="M618" s="3">
        <v>3</v>
      </c>
      <c r="N618" s="3">
        <v>0</v>
      </c>
      <c r="O618" s="13">
        <v>1.66</v>
      </c>
      <c r="P618">
        <v>3.9</v>
      </c>
      <c r="Q618">
        <v>5</v>
      </c>
      <c r="R618" s="2">
        <v>1.8</v>
      </c>
      <c r="S618" s="7">
        <f t="shared" si="114"/>
        <v>-1</v>
      </c>
      <c r="T618" s="7">
        <f>SUM($S$3:S618)</f>
        <v>-35.370000000000097</v>
      </c>
      <c r="U618" s="2">
        <v>1.9</v>
      </c>
      <c r="V618" s="7">
        <f t="shared" si="115"/>
        <v>0.89999999999999991</v>
      </c>
      <c r="W618" s="7">
        <f>SUM($V$3:V618)</f>
        <v>-42.210000000000008</v>
      </c>
      <c r="X618" s="8">
        <v>1.25</v>
      </c>
      <c r="Y618" s="7">
        <f t="shared" si="110"/>
        <v>0.25</v>
      </c>
      <c r="Z618" s="7">
        <f>SUM($Y$3:Y618)</f>
        <v>-19.420000000000023</v>
      </c>
      <c r="AA618" s="8">
        <v>4</v>
      </c>
      <c r="AB618" s="7">
        <f t="shared" si="111"/>
        <v>-1</v>
      </c>
      <c r="AC618" s="7">
        <f>SUM($AB$3:AB618)</f>
        <v>-53.680000000000007</v>
      </c>
      <c r="AD618" s="2">
        <v>1.8</v>
      </c>
      <c r="AE618" s="7">
        <f t="shared" si="116"/>
        <v>0.8</v>
      </c>
      <c r="AF618" s="7">
        <f>SUM(AE$3:AE618)</f>
        <v>-3.7500000000000107</v>
      </c>
      <c r="AG618" s="2">
        <v>2</v>
      </c>
      <c r="AH618" s="7">
        <f t="shared" si="112"/>
        <v>-1</v>
      </c>
      <c r="AI618" s="7">
        <f>SUM(AH$3:AH618)</f>
        <v>-41.689999999999984</v>
      </c>
      <c r="AJ618" s="2">
        <v>7.5</v>
      </c>
      <c r="AK618" s="7">
        <f t="shared" si="117"/>
        <v>-1</v>
      </c>
      <c r="AL618" s="7">
        <f>SUM(AK$3:AK618)</f>
        <v>-56.25</v>
      </c>
      <c r="AM618" s="2">
        <v>8.5</v>
      </c>
      <c r="AN618" s="7">
        <f t="shared" si="118"/>
        <v>-1</v>
      </c>
      <c r="AO618" s="7">
        <f>SUM(AN$3:AN618)</f>
        <v>-2</v>
      </c>
      <c r="AP618" s="2">
        <v>7.5</v>
      </c>
      <c r="AQ618" s="7">
        <f t="shared" si="119"/>
        <v>-1</v>
      </c>
      <c r="AR618" s="7">
        <f>SUM(AQ$3:AQ618)</f>
        <v>-110.5</v>
      </c>
      <c r="AS618">
        <v>2.85</v>
      </c>
      <c r="AT618">
        <v>1.4</v>
      </c>
      <c r="AU618" s="5">
        <f t="shared" si="113"/>
        <v>-4.05</v>
      </c>
      <c r="AV618" s="4">
        <f>SUM(AU$3:AU618)</f>
        <v>-364.86999999999995</v>
      </c>
    </row>
    <row r="619" spans="1:48" x14ac:dyDescent="0.25">
      <c r="A619">
        <f t="shared" si="109"/>
        <v>1</v>
      </c>
      <c r="B619">
        <f t="shared" si="108"/>
        <v>5823</v>
      </c>
      <c r="C619" s="1">
        <v>43872</v>
      </c>
      <c r="D619" t="s">
        <v>298</v>
      </c>
      <c r="E619" t="s">
        <v>1001</v>
      </c>
      <c r="F619" t="s">
        <v>403</v>
      </c>
      <c r="G619" t="s">
        <v>412</v>
      </c>
      <c r="H619">
        <v>2020</v>
      </c>
      <c r="I619">
        <v>2</v>
      </c>
      <c r="J619">
        <v>11</v>
      </c>
      <c r="K619" t="s">
        <v>188</v>
      </c>
      <c r="L619">
        <v>3</v>
      </c>
      <c r="M619" s="3">
        <v>1</v>
      </c>
      <c r="N619" s="3">
        <v>1</v>
      </c>
      <c r="O619" s="13">
        <v>2.5</v>
      </c>
      <c r="P619">
        <v>3.4</v>
      </c>
      <c r="Q619">
        <v>2.8</v>
      </c>
      <c r="R619" s="2">
        <v>1.66</v>
      </c>
      <c r="S619" s="7">
        <f t="shared" si="114"/>
        <v>0.65999999999999992</v>
      </c>
      <c r="T619" s="7">
        <f>SUM($S$3:S619)</f>
        <v>-34.7100000000001</v>
      </c>
      <c r="U619" s="2">
        <v>2.1</v>
      </c>
      <c r="V619" s="7">
        <f t="shared" si="115"/>
        <v>-1</v>
      </c>
      <c r="W619" s="7">
        <f>SUM($V$3:V619)</f>
        <v>-43.210000000000008</v>
      </c>
      <c r="X619" s="8">
        <v>1.28</v>
      </c>
      <c r="Y619" s="7">
        <f t="shared" si="110"/>
        <v>0.28000000000000003</v>
      </c>
      <c r="Z619" s="7">
        <f>SUM($Y$3:Y619)</f>
        <v>-19.140000000000022</v>
      </c>
      <c r="AA619" s="8">
        <v>3.75</v>
      </c>
      <c r="AB619" s="7">
        <f t="shared" si="111"/>
        <v>-1</v>
      </c>
      <c r="AC619" s="7">
        <f>SUM($AB$3:AB619)</f>
        <v>-54.680000000000007</v>
      </c>
      <c r="AD619" s="2">
        <v>1.9</v>
      </c>
      <c r="AE619" s="7">
        <f t="shared" si="116"/>
        <v>-1</v>
      </c>
      <c r="AF619" s="7">
        <f>SUM(AE$3:AE619)</f>
        <v>-4.7500000000000107</v>
      </c>
      <c r="AG619" s="2">
        <v>1.9</v>
      </c>
      <c r="AH619" s="7">
        <f t="shared" si="112"/>
        <v>0.89999999999999991</v>
      </c>
      <c r="AI619" s="7">
        <f>SUM(AH$3:AH619)</f>
        <v>-40.789999999999985</v>
      </c>
      <c r="AJ619" s="2">
        <v>9.5</v>
      </c>
      <c r="AK619" s="7">
        <f t="shared" si="117"/>
        <v>-1</v>
      </c>
      <c r="AL619" s="7">
        <f>SUM(AK$3:AK619)</f>
        <v>-57.25</v>
      </c>
      <c r="AM619" s="2">
        <v>9.5</v>
      </c>
      <c r="AN619" s="7">
        <f t="shared" si="118"/>
        <v>-1</v>
      </c>
      <c r="AO619" s="7">
        <f>SUM(AN$3:AN619)</f>
        <v>-3</v>
      </c>
      <c r="AP619" s="2">
        <v>6.5</v>
      </c>
      <c r="AQ619" s="7">
        <f t="shared" si="119"/>
        <v>5.5</v>
      </c>
      <c r="AR619" s="7">
        <f>SUM(AQ$3:AQ619)</f>
        <v>-105</v>
      </c>
      <c r="AS619">
        <v>4.8</v>
      </c>
      <c r="AT619">
        <v>1.17</v>
      </c>
      <c r="AU619" s="5">
        <f t="shared" si="113"/>
        <v>2.34</v>
      </c>
      <c r="AV619" s="4">
        <f>SUM(AU$3:AU619)</f>
        <v>-362.53</v>
      </c>
    </row>
    <row r="620" spans="1:48" x14ac:dyDescent="0.25">
      <c r="A620">
        <f t="shared" si="109"/>
        <v>1</v>
      </c>
      <c r="B620">
        <f t="shared" si="108"/>
        <v>5822</v>
      </c>
      <c r="C620" s="1">
        <v>43872</v>
      </c>
      <c r="D620" t="s">
        <v>298</v>
      </c>
      <c r="E620" t="s">
        <v>1002</v>
      </c>
      <c r="F620" t="s">
        <v>559</v>
      </c>
      <c r="G620" t="s">
        <v>409</v>
      </c>
      <c r="H620">
        <v>2020</v>
      </c>
      <c r="I620">
        <v>2</v>
      </c>
      <c r="J620">
        <v>11</v>
      </c>
      <c r="K620" t="s">
        <v>188</v>
      </c>
      <c r="L620">
        <v>3</v>
      </c>
      <c r="M620" s="3">
        <v>0</v>
      </c>
      <c r="N620" s="3">
        <v>1</v>
      </c>
      <c r="O620" s="13">
        <v>1.72</v>
      </c>
      <c r="P620">
        <v>3.6</v>
      </c>
      <c r="Q620">
        <v>5</v>
      </c>
      <c r="R620" s="2">
        <v>1.8</v>
      </c>
      <c r="S620" s="7">
        <f t="shared" si="114"/>
        <v>-1</v>
      </c>
      <c r="T620" s="7">
        <f>SUM($S$3:S620)</f>
        <v>-35.7100000000001</v>
      </c>
      <c r="U620" s="2">
        <v>1.9</v>
      </c>
      <c r="V620" s="7">
        <f t="shared" si="115"/>
        <v>0.89999999999999991</v>
      </c>
      <c r="W620" s="7">
        <f>SUM($V$3:V620)</f>
        <v>-42.310000000000009</v>
      </c>
      <c r="X620" s="8">
        <v>1.3</v>
      </c>
      <c r="Y620" s="7">
        <f t="shared" si="110"/>
        <v>-1</v>
      </c>
      <c r="Z620" s="7">
        <f>SUM($Y$3:Y620)</f>
        <v>-20.140000000000022</v>
      </c>
      <c r="AA620" s="8">
        <v>3.5</v>
      </c>
      <c r="AB620" s="7">
        <f t="shared" si="111"/>
        <v>2.5</v>
      </c>
      <c r="AC620" s="7">
        <f>SUM($AB$3:AB620)</f>
        <v>-52.180000000000007</v>
      </c>
      <c r="AD620" s="2">
        <v>2.1</v>
      </c>
      <c r="AE620" s="7">
        <f t="shared" si="116"/>
        <v>-1</v>
      </c>
      <c r="AF620" s="7">
        <f>SUM(AE$3:AE620)</f>
        <v>-5.7500000000000107</v>
      </c>
      <c r="AG620" s="2">
        <v>1.72</v>
      </c>
      <c r="AH620" s="7">
        <f t="shared" si="112"/>
        <v>0.72</v>
      </c>
      <c r="AI620" s="7">
        <f>SUM(AH$3:AH620)</f>
        <v>-40.069999999999986</v>
      </c>
      <c r="AJ620" s="2">
        <v>7</v>
      </c>
      <c r="AK620" s="7">
        <f t="shared" si="117"/>
        <v>-1</v>
      </c>
      <c r="AL620" s="7">
        <f>SUM(AK$3:AK620)</f>
        <v>-58.25</v>
      </c>
      <c r="AM620" s="2">
        <v>8.5</v>
      </c>
      <c r="AN620" s="7">
        <f t="shared" si="118"/>
        <v>-1</v>
      </c>
      <c r="AO620" s="7">
        <f>SUM(AN$3:AN620)</f>
        <v>-4</v>
      </c>
      <c r="AP620" s="2">
        <v>7</v>
      </c>
      <c r="AQ620" s="7">
        <f t="shared" si="119"/>
        <v>-1</v>
      </c>
      <c r="AR620" s="7">
        <f>SUM(AQ$3:AQ620)</f>
        <v>-106</v>
      </c>
      <c r="AS620">
        <v>3.1</v>
      </c>
      <c r="AT620">
        <v>1.35</v>
      </c>
      <c r="AU620" s="5">
        <f t="shared" si="113"/>
        <v>-1.8800000000000001</v>
      </c>
      <c r="AV620" s="4">
        <f>SUM(AU$3:AU620)</f>
        <v>-364.40999999999997</v>
      </c>
    </row>
    <row r="621" spans="1:48" x14ac:dyDescent="0.25">
      <c r="A621">
        <f t="shared" si="109"/>
        <v>1</v>
      </c>
      <c r="B621">
        <f t="shared" si="108"/>
        <v>5821</v>
      </c>
      <c r="C621" s="1">
        <v>43872</v>
      </c>
      <c r="D621" t="s">
        <v>298</v>
      </c>
      <c r="E621" t="s">
        <v>1003</v>
      </c>
      <c r="F621" t="s">
        <v>421</v>
      </c>
      <c r="G621" t="s">
        <v>416</v>
      </c>
      <c r="H621">
        <v>2020</v>
      </c>
      <c r="I621">
        <v>2</v>
      </c>
      <c r="J621">
        <v>11</v>
      </c>
      <c r="K621" t="s">
        <v>188</v>
      </c>
      <c r="L621">
        <v>3</v>
      </c>
      <c r="M621" s="3">
        <v>0</v>
      </c>
      <c r="N621" s="3">
        <v>0</v>
      </c>
      <c r="O621" s="13">
        <v>1.9</v>
      </c>
      <c r="P621">
        <v>3.6</v>
      </c>
      <c r="Q621">
        <v>3.9</v>
      </c>
      <c r="R621" s="2">
        <v>1.53</v>
      </c>
      <c r="S621" s="7">
        <f t="shared" si="114"/>
        <v>-1</v>
      </c>
      <c r="T621" s="7">
        <f>SUM($S$3:S621)</f>
        <v>-36.7100000000001</v>
      </c>
      <c r="U621" s="2">
        <v>2.37</v>
      </c>
      <c r="V621" s="7">
        <f t="shared" si="115"/>
        <v>1.37</v>
      </c>
      <c r="W621" s="7">
        <f>SUM($V$3:V621)</f>
        <v>-40.940000000000012</v>
      </c>
      <c r="X621" s="8">
        <v>1.2</v>
      </c>
      <c r="Y621" s="7">
        <f t="shared" si="110"/>
        <v>-1</v>
      </c>
      <c r="Z621" s="7">
        <f>SUM($Y$3:Y621)</f>
        <v>-21.140000000000022</v>
      </c>
      <c r="AA621" s="8">
        <v>4.5</v>
      </c>
      <c r="AB621" s="7">
        <f t="shared" si="111"/>
        <v>3.5</v>
      </c>
      <c r="AC621" s="7">
        <f>SUM($AB$3:AB621)</f>
        <v>-48.680000000000007</v>
      </c>
      <c r="AD621" s="2">
        <v>1.61</v>
      </c>
      <c r="AE621" s="7">
        <f t="shared" si="116"/>
        <v>-1</v>
      </c>
      <c r="AF621" s="7">
        <f>SUM(AE$3:AE621)</f>
        <v>-6.7500000000000107</v>
      </c>
      <c r="AG621" s="2">
        <v>2.2999999999999998</v>
      </c>
      <c r="AH621" s="7">
        <f t="shared" si="112"/>
        <v>1.2999999999999998</v>
      </c>
      <c r="AI621" s="7">
        <f>SUM(AH$3:AH621)</f>
        <v>-38.769999999999989</v>
      </c>
      <c r="AJ621" s="2">
        <v>10</v>
      </c>
      <c r="AK621" s="7">
        <f t="shared" si="117"/>
        <v>-1</v>
      </c>
      <c r="AL621" s="7">
        <f>SUM(AK$3:AK621)</f>
        <v>-59.25</v>
      </c>
      <c r="AM621" s="2">
        <v>8.5</v>
      </c>
      <c r="AN621" s="7">
        <f t="shared" si="118"/>
        <v>-1</v>
      </c>
      <c r="AO621" s="7">
        <f>SUM(AN$3:AN621)</f>
        <v>-5</v>
      </c>
      <c r="AP621" s="2">
        <v>7</v>
      </c>
      <c r="AQ621" s="7">
        <f t="shared" si="119"/>
        <v>-1</v>
      </c>
      <c r="AR621" s="7">
        <f>SUM(AQ$3:AQ621)</f>
        <v>-107</v>
      </c>
      <c r="AS621">
        <v>3.3</v>
      </c>
      <c r="AT621">
        <v>1.32</v>
      </c>
      <c r="AU621" s="5">
        <f t="shared" si="113"/>
        <v>0.16999999999999993</v>
      </c>
      <c r="AV621" s="4">
        <f>SUM(AU$3:AU621)</f>
        <v>-364.23999999999995</v>
      </c>
    </row>
    <row r="622" spans="1:48" x14ac:dyDescent="0.25">
      <c r="A622">
        <f t="shared" si="109"/>
        <v>1</v>
      </c>
      <c r="B622">
        <f t="shared" si="108"/>
        <v>5820</v>
      </c>
      <c r="C622" s="1">
        <v>43872</v>
      </c>
      <c r="D622" t="s">
        <v>298</v>
      </c>
      <c r="E622" t="s">
        <v>1004</v>
      </c>
      <c r="F622" t="s">
        <v>424</v>
      </c>
      <c r="G622" t="s">
        <v>410</v>
      </c>
      <c r="H622">
        <v>2020</v>
      </c>
      <c r="I622">
        <v>2</v>
      </c>
      <c r="J622">
        <v>11</v>
      </c>
      <c r="K622" t="s">
        <v>188</v>
      </c>
      <c r="L622">
        <v>3</v>
      </c>
      <c r="M622" s="3">
        <v>2</v>
      </c>
      <c r="N622" s="3">
        <v>2</v>
      </c>
      <c r="O622" s="13">
        <v>2.5499999999999998</v>
      </c>
      <c r="P622">
        <v>3.1</v>
      </c>
      <c r="Q622">
        <v>2.9</v>
      </c>
      <c r="R622" s="2">
        <v>1.8</v>
      </c>
      <c r="S622" s="7">
        <f t="shared" si="114"/>
        <v>0.8</v>
      </c>
      <c r="T622" s="7">
        <f>SUM($S$3:S622)</f>
        <v>-35.910000000000103</v>
      </c>
      <c r="U622" s="2">
        <v>1.9</v>
      </c>
      <c r="V622" s="7">
        <f t="shared" si="115"/>
        <v>-1</v>
      </c>
      <c r="W622" s="7">
        <f>SUM($V$3:V622)</f>
        <v>-41.940000000000012</v>
      </c>
      <c r="X622" s="8">
        <v>1.33</v>
      </c>
      <c r="Y622" s="7">
        <f t="shared" si="110"/>
        <v>0.33000000000000007</v>
      </c>
      <c r="Z622" s="7">
        <f>SUM($Y$3:Y622)</f>
        <v>-20.810000000000024</v>
      </c>
      <c r="AA622" s="8">
        <v>3.4</v>
      </c>
      <c r="AB622" s="7">
        <f t="shared" si="111"/>
        <v>-1</v>
      </c>
      <c r="AC622" s="7">
        <f>SUM($AB$3:AB622)</f>
        <v>-49.680000000000007</v>
      </c>
      <c r="AD622" s="2">
        <v>2</v>
      </c>
      <c r="AE622" s="7">
        <f t="shared" si="116"/>
        <v>1</v>
      </c>
      <c r="AF622" s="7">
        <f>SUM(AE$3:AE622)</f>
        <v>-5.7500000000000107</v>
      </c>
      <c r="AG622" s="2">
        <v>1.8</v>
      </c>
      <c r="AH622" s="7">
        <f t="shared" si="112"/>
        <v>-1</v>
      </c>
      <c r="AI622" s="7">
        <f>SUM(AH$3:AH622)</f>
        <v>-39.769999999999989</v>
      </c>
      <c r="AJ622" s="2">
        <v>8.5</v>
      </c>
      <c r="AK622" s="7">
        <f t="shared" si="117"/>
        <v>-1</v>
      </c>
      <c r="AL622" s="7">
        <f>SUM(AK$3:AK622)</f>
        <v>-60.25</v>
      </c>
      <c r="AM622" s="2">
        <v>10</v>
      </c>
      <c r="AN622" s="7">
        <f t="shared" si="118"/>
        <v>-1</v>
      </c>
      <c r="AO622" s="7">
        <f>SUM(AN$3:AN622)</f>
        <v>-6</v>
      </c>
      <c r="AP622" s="2">
        <v>6</v>
      </c>
      <c r="AQ622" s="7">
        <f t="shared" si="119"/>
        <v>-1</v>
      </c>
      <c r="AR622" s="7">
        <f>SUM(AQ$3:AQ622)</f>
        <v>-108</v>
      </c>
      <c r="AS622">
        <v>4.8</v>
      </c>
      <c r="AT622">
        <v>1.17</v>
      </c>
      <c r="AU622" s="5">
        <f t="shared" si="113"/>
        <v>-3.87</v>
      </c>
      <c r="AV622" s="4">
        <f>SUM(AU$3:AU622)</f>
        <v>-368.10999999999996</v>
      </c>
    </row>
    <row r="623" spans="1:48" x14ac:dyDescent="0.25">
      <c r="A623">
        <f t="shared" si="109"/>
        <v>1</v>
      </c>
      <c r="B623">
        <f t="shared" si="108"/>
        <v>5819</v>
      </c>
      <c r="C623" s="1">
        <v>43872</v>
      </c>
      <c r="D623" t="s">
        <v>571</v>
      </c>
      <c r="E623" t="s">
        <v>1005</v>
      </c>
      <c r="F623" t="s">
        <v>1006</v>
      </c>
      <c r="G623" t="s">
        <v>307</v>
      </c>
      <c r="H623">
        <v>2020</v>
      </c>
      <c r="I623">
        <v>2</v>
      </c>
      <c r="J623">
        <v>11</v>
      </c>
      <c r="K623" t="s">
        <v>188</v>
      </c>
      <c r="L623">
        <v>3</v>
      </c>
      <c r="M623" s="3">
        <v>0</v>
      </c>
      <c r="N623" s="3">
        <v>3</v>
      </c>
      <c r="O623" s="13">
        <v>10</v>
      </c>
      <c r="P623">
        <v>5</v>
      </c>
      <c r="Q623">
        <v>1.33</v>
      </c>
      <c r="R623" s="2">
        <v>2</v>
      </c>
      <c r="S623" s="7">
        <f t="shared" si="114"/>
        <v>-1</v>
      </c>
      <c r="T623" s="7">
        <f>SUM($S$3:S623)</f>
        <v>-36.910000000000103</v>
      </c>
      <c r="U623" s="2">
        <v>1.72</v>
      </c>
      <c r="V623" s="7">
        <f t="shared" si="115"/>
        <v>0.72</v>
      </c>
      <c r="W623" s="7">
        <f>SUM($V$3:V623)</f>
        <v>-41.220000000000013</v>
      </c>
      <c r="X623" s="8">
        <v>1.2</v>
      </c>
      <c r="Y623" s="7">
        <f t="shared" si="110"/>
        <v>0.19999999999999996</v>
      </c>
      <c r="Z623" s="7">
        <f>SUM($Y$3:Y623)</f>
        <v>-20.610000000000024</v>
      </c>
      <c r="AA623" s="8">
        <v>4.33</v>
      </c>
      <c r="AB623" s="7">
        <f t="shared" si="111"/>
        <v>-1</v>
      </c>
      <c r="AC623" s="7">
        <f>SUM($AB$3:AB623)</f>
        <v>-50.680000000000007</v>
      </c>
      <c r="AD623" s="2">
        <v>1.72</v>
      </c>
      <c r="AE623" s="7">
        <f t="shared" si="116"/>
        <v>0.72</v>
      </c>
      <c r="AF623" s="7">
        <f>SUM(AE$3:AE623)</f>
        <v>-5.0300000000000109</v>
      </c>
      <c r="AG623" s="2">
        <v>2.0699999999999998</v>
      </c>
      <c r="AH623" s="7">
        <f t="shared" si="112"/>
        <v>-1</v>
      </c>
      <c r="AI623" s="7">
        <f>SUM(AH$3:AH623)</f>
        <v>-40.769999999999989</v>
      </c>
      <c r="AJ623" s="2">
        <v>23</v>
      </c>
      <c r="AK623" s="7">
        <f t="shared" si="117"/>
        <v>-1</v>
      </c>
      <c r="AL623" s="7">
        <f>SUM(AK$3:AK623)</f>
        <v>-61.25</v>
      </c>
      <c r="AM623" s="2">
        <v>29</v>
      </c>
      <c r="AN623" s="7">
        <f t="shared" si="118"/>
        <v>-1</v>
      </c>
      <c r="AO623" s="7">
        <f>SUM(AN$3:AN623)</f>
        <v>-7</v>
      </c>
      <c r="AP623" s="2">
        <v>9.5</v>
      </c>
      <c r="AQ623" s="7">
        <f t="shared" si="119"/>
        <v>-1</v>
      </c>
      <c r="AR623" s="7">
        <f>SUM(AQ$3:AQ623)</f>
        <v>-109</v>
      </c>
      <c r="AU623" s="5">
        <f t="shared" si="113"/>
        <v>-4.3600000000000003</v>
      </c>
      <c r="AV623" s="4">
        <f>SUM(AU$3:AU623)</f>
        <v>-372.46999999999997</v>
      </c>
    </row>
    <row r="624" spans="1:48" x14ac:dyDescent="0.25">
      <c r="A624">
        <f t="shared" si="109"/>
        <v>1</v>
      </c>
      <c r="B624">
        <f t="shared" si="108"/>
        <v>5818</v>
      </c>
      <c r="C624" s="1">
        <v>43872</v>
      </c>
      <c r="D624" t="s">
        <v>258</v>
      </c>
      <c r="E624" t="s">
        <v>1007</v>
      </c>
      <c r="F624" t="s">
        <v>429</v>
      </c>
      <c r="G624" t="s">
        <v>432</v>
      </c>
      <c r="H624">
        <v>2020</v>
      </c>
      <c r="I624">
        <v>2</v>
      </c>
      <c r="J624">
        <v>11</v>
      </c>
      <c r="K624" t="s">
        <v>188</v>
      </c>
      <c r="L624">
        <v>3</v>
      </c>
      <c r="M624" s="3">
        <v>0</v>
      </c>
      <c r="N624" s="3">
        <v>0</v>
      </c>
      <c r="O624" s="13">
        <v>3.8</v>
      </c>
      <c r="P624">
        <v>3.4</v>
      </c>
      <c r="Q624">
        <v>2</v>
      </c>
      <c r="R624" s="2">
        <v>1.95</v>
      </c>
      <c r="S624" s="7">
        <f t="shared" si="114"/>
        <v>-1</v>
      </c>
      <c r="T624" s="7">
        <f>SUM($S$3:S624)</f>
        <v>-37.910000000000103</v>
      </c>
      <c r="U624" s="2">
        <v>1.8</v>
      </c>
      <c r="V624" s="7">
        <f t="shared" si="115"/>
        <v>0.8</v>
      </c>
      <c r="W624" s="7">
        <f>SUM($V$3:V624)</f>
        <v>-40.420000000000016</v>
      </c>
      <c r="X624" s="8">
        <v>1.36</v>
      </c>
      <c r="Y624" s="7">
        <f t="shared" si="110"/>
        <v>-1</v>
      </c>
      <c r="Z624" s="7">
        <f>SUM($Y$3:Y624)</f>
        <v>-21.610000000000024</v>
      </c>
      <c r="AA624" s="8">
        <v>3</v>
      </c>
      <c r="AB624" s="7">
        <f t="shared" si="111"/>
        <v>2</v>
      </c>
      <c r="AC624" s="7">
        <f>SUM($AB$3:AB624)</f>
        <v>-48.680000000000007</v>
      </c>
      <c r="AD624" s="2">
        <v>2.35</v>
      </c>
      <c r="AE624" s="7">
        <f t="shared" si="116"/>
        <v>-1</v>
      </c>
      <c r="AF624" s="7">
        <f>SUM(AE$3:AE624)</f>
        <v>-6.0300000000000109</v>
      </c>
      <c r="AG624" s="2">
        <v>1.57</v>
      </c>
      <c r="AH624" s="7">
        <f t="shared" si="112"/>
        <v>0.57000000000000006</v>
      </c>
      <c r="AI624" s="7">
        <f>SUM(AH$3:AH624)</f>
        <v>-40.199999999999989</v>
      </c>
      <c r="AJ624" s="2">
        <v>9</v>
      </c>
      <c r="AK624" s="7">
        <f t="shared" si="117"/>
        <v>-1</v>
      </c>
      <c r="AL624" s="7">
        <f>SUM(AK$3:AK624)</f>
        <v>-62.25</v>
      </c>
      <c r="AM624" s="2">
        <v>13</v>
      </c>
      <c r="AN624" s="7">
        <f t="shared" si="118"/>
        <v>-1</v>
      </c>
      <c r="AO624" s="7">
        <f>SUM(AN$3:AN624)</f>
        <v>-8</v>
      </c>
      <c r="AP624" s="2">
        <v>6.5</v>
      </c>
      <c r="AQ624" s="7">
        <f t="shared" si="119"/>
        <v>-1</v>
      </c>
      <c r="AR624" s="7">
        <f>SUM(AQ$3:AQ624)</f>
        <v>-110</v>
      </c>
      <c r="AU624" s="5">
        <f t="shared" si="113"/>
        <v>-2.63</v>
      </c>
      <c r="AV624" s="4">
        <f>SUM(AU$3:AU624)</f>
        <v>-375.09999999999997</v>
      </c>
    </row>
    <row r="625" spans="1:48" x14ac:dyDescent="0.25">
      <c r="A625">
        <f t="shared" si="109"/>
        <v>1</v>
      </c>
      <c r="B625">
        <f t="shared" si="108"/>
        <v>5817</v>
      </c>
      <c r="C625" s="1">
        <v>43872</v>
      </c>
      <c r="D625" t="s">
        <v>258</v>
      </c>
      <c r="E625" t="s">
        <v>1008</v>
      </c>
      <c r="F625" t="s">
        <v>260</v>
      </c>
      <c r="G625" t="s">
        <v>448</v>
      </c>
      <c r="H625">
        <v>2020</v>
      </c>
      <c r="I625">
        <v>2</v>
      </c>
      <c r="J625">
        <v>11</v>
      </c>
      <c r="K625" t="s">
        <v>188</v>
      </c>
      <c r="L625">
        <v>3</v>
      </c>
      <c r="M625" s="3">
        <v>2</v>
      </c>
      <c r="N625" s="3">
        <v>3</v>
      </c>
      <c r="O625" s="13">
        <v>2.62</v>
      </c>
      <c r="P625">
        <v>3.1</v>
      </c>
      <c r="Q625">
        <v>2.87</v>
      </c>
      <c r="R625" s="2">
        <v>2</v>
      </c>
      <c r="S625" s="7">
        <f t="shared" si="114"/>
        <v>1</v>
      </c>
      <c r="T625" s="7">
        <f>SUM($S$3:S625)</f>
        <v>-36.910000000000103</v>
      </c>
      <c r="U625" s="2">
        <v>1.75</v>
      </c>
      <c r="V625" s="7">
        <f t="shared" si="115"/>
        <v>-1</v>
      </c>
      <c r="W625" s="7">
        <f>SUM($V$3:V625)</f>
        <v>-41.420000000000016</v>
      </c>
      <c r="X625" s="8">
        <v>1.44</v>
      </c>
      <c r="Y625" s="7">
        <f t="shared" si="110"/>
        <v>0.43999999999999995</v>
      </c>
      <c r="Z625" s="7">
        <f>SUM($Y$3:Y625)</f>
        <v>-21.170000000000023</v>
      </c>
      <c r="AA625" s="8">
        <v>2.62</v>
      </c>
      <c r="AB625" s="7">
        <f t="shared" si="111"/>
        <v>-1</v>
      </c>
      <c r="AC625" s="7">
        <f>SUM($AB$3:AB625)</f>
        <v>-49.680000000000007</v>
      </c>
      <c r="AD625" s="2">
        <v>2.4</v>
      </c>
      <c r="AE625" s="7">
        <f t="shared" si="116"/>
        <v>1.4</v>
      </c>
      <c r="AF625" s="7">
        <f>SUM(AE$3:AE625)</f>
        <v>-4.6300000000000114</v>
      </c>
      <c r="AG625" s="2">
        <v>1.53</v>
      </c>
      <c r="AH625" s="7">
        <f t="shared" si="112"/>
        <v>-1</v>
      </c>
      <c r="AI625" s="7">
        <f>SUM(AH$3:AH625)</f>
        <v>-41.199999999999989</v>
      </c>
      <c r="AJ625" s="2">
        <v>7</v>
      </c>
      <c r="AK625" s="7">
        <f t="shared" si="117"/>
        <v>-1</v>
      </c>
      <c r="AL625" s="7">
        <f>SUM(AK$3:AK625)</f>
        <v>-63.25</v>
      </c>
      <c r="AM625" s="2">
        <v>10</v>
      </c>
      <c r="AN625" s="7">
        <f t="shared" si="118"/>
        <v>-1</v>
      </c>
      <c r="AO625" s="7">
        <f>SUM(AN$3:AN625)</f>
        <v>-9</v>
      </c>
      <c r="AP625" s="2">
        <v>6</v>
      </c>
      <c r="AQ625" s="7">
        <f t="shared" si="119"/>
        <v>-1</v>
      </c>
      <c r="AR625" s="7">
        <f>SUM(AQ$3:AQ625)</f>
        <v>-111</v>
      </c>
      <c r="AS625">
        <v>5.75</v>
      </c>
      <c r="AT625">
        <v>1.1399999999999999</v>
      </c>
      <c r="AU625" s="5">
        <f t="shared" si="113"/>
        <v>-3.16</v>
      </c>
      <c r="AV625" s="4">
        <f>SUM(AU$3:AU625)</f>
        <v>-378.26</v>
      </c>
    </row>
    <row r="626" spans="1:48" x14ac:dyDescent="0.25">
      <c r="A626">
        <f t="shared" si="109"/>
        <v>1</v>
      </c>
      <c r="B626">
        <f t="shared" si="108"/>
        <v>5816</v>
      </c>
      <c r="C626" s="1">
        <v>43872</v>
      </c>
      <c r="D626" t="s">
        <v>258</v>
      </c>
      <c r="E626" t="s">
        <v>1009</v>
      </c>
      <c r="F626" t="s">
        <v>266</v>
      </c>
      <c r="G626" t="s">
        <v>444</v>
      </c>
      <c r="H626">
        <v>2020</v>
      </c>
      <c r="I626">
        <v>2</v>
      </c>
      <c r="J626">
        <v>11</v>
      </c>
      <c r="K626" t="s">
        <v>188</v>
      </c>
      <c r="L626">
        <v>3</v>
      </c>
      <c r="M626" s="3">
        <v>2</v>
      </c>
      <c r="N626" s="3">
        <v>2</v>
      </c>
      <c r="O626" s="13">
        <v>2.87</v>
      </c>
      <c r="P626">
        <v>3.1</v>
      </c>
      <c r="Q626">
        <v>2.6</v>
      </c>
      <c r="R626" s="2">
        <v>1.75</v>
      </c>
      <c r="S626" s="7">
        <f t="shared" si="114"/>
        <v>0.75</v>
      </c>
      <c r="T626" s="7">
        <f>SUM($S$3:S626)</f>
        <v>-36.160000000000103</v>
      </c>
      <c r="U626" s="2">
        <v>2</v>
      </c>
      <c r="V626" s="7">
        <f t="shared" si="115"/>
        <v>-1</v>
      </c>
      <c r="W626" s="7">
        <f>SUM($V$3:V626)</f>
        <v>-42.420000000000016</v>
      </c>
      <c r="X626" s="8">
        <v>1.3</v>
      </c>
      <c r="Y626" s="7">
        <f t="shared" si="110"/>
        <v>0.30000000000000004</v>
      </c>
      <c r="Z626" s="7">
        <f>SUM($Y$3:Y626)</f>
        <v>-20.870000000000022</v>
      </c>
      <c r="AA626" s="8">
        <v>3.4</v>
      </c>
      <c r="AB626" s="7">
        <f t="shared" si="111"/>
        <v>-1</v>
      </c>
      <c r="AC626" s="7">
        <f>SUM($AB$3:AB626)</f>
        <v>-50.680000000000007</v>
      </c>
      <c r="AD626" s="2">
        <v>1.95</v>
      </c>
      <c r="AE626" s="7">
        <f t="shared" si="116"/>
        <v>0.95</v>
      </c>
      <c r="AF626" s="7">
        <f>SUM(AE$3:AE626)</f>
        <v>-3.6800000000000113</v>
      </c>
      <c r="AG626" s="2">
        <v>1.85</v>
      </c>
      <c r="AH626" s="7">
        <f t="shared" si="112"/>
        <v>-1</v>
      </c>
      <c r="AI626" s="7">
        <f>SUM(AH$3:AH626)</f>
        <v>-42.199999999999989</v>
      </c>
      <c r="AJ626" s="2">
        <v>9.5</v>
      </c>
      <c r="AK626" s="7">
        <f t="shared" si="117"/>
        <v>-1</v>
      </c>
      <c r="AL626" s="7">
        <f>SUM(AK$3:AK626)</f>
        <v>-64.25</v>
      </c>
      <c r="AM626" s="2">
        <v>11</v>
      </c>
      <c r="AN626" s="7">
        <f t="shared" si="118"/>
        <v>-1</v>
      </c>
      <c r="AO626" s="7">
        <f>SUM(AN$3:AN626)</f>
        <v>-10</v>
      </c>
      <c r="AP626" s="2">
        <v>6</v>
      </c>
      <c r="AQ626" s="7">
        <f t="shared" si="119"/>
        <v>-1</v>
      </c>
      <c r="AR626" s="7">
        <f>SUM(AQ$3:AQ626)</f>
        <v>-112</v>
      </c>
      <c r="AS626">
        <v>5.9</v>
      </c>
      <c r="AT626">
        <v>1.1299999999999999</v>
      </c>
      <c r="AU626" s="5">
        <f t="shared" si="113"/>
        <v>-4</v>
      </c>
      <c r="AV626" s="4">
        <f>SUM(AU$3:AU626)</f>
        <v>-382.26</v>
      </c>
    </row>
    <row r="627" spans="1:48" x14ac:dyDescent="0.25">
      <c r="A627">
        <f t="shared" si="109"/>
        <v>1</v>
      </c>
      <c r="B627">
        <f t="shared" si="108"/>
        <v>5815</v>
      </c>
      <c r="C627" s="1">
        <v>43872</v>
      </c>
      <c r="D627" t="s">
        <v>258</v>
      </c>
      <c r="E627" t="s">
        <v>1010</v>
      </c>
      <c r="F627" t="s">
        <v>433</v>
      </c>
      <c r="G627" t="s">
        <v>269</v>
      </c>
      <c r="H627">
        <v>2020</v>
      </c>
      <c r="I627">
        <v>2</v>
      </c>
      <c r="J627">
        <v>11</v>
      </c>
      <c r="K627" t="s">
        <v>188</v>
      </c>
      <c r="L627">
        <v>3</v>
      </c>
      <c r="M627" s="3">
        <v>1</v>
      </c>
      <c r="N627" s="3">
        <v>0</v>
      </c>
      <c r="O627" s="13">
        <v>2.8</v>
      </c>
      <c r="P627">
        <v>2.9</v>
      </c>
      <c r="Q627">
        <v>2.87</v>
      </c>
      <c r="R627" s="2">
        <v>1.95</v>
      </c>
      <c r="S627" s="7">
        <f t="shared" si="114"/>
        <v>-1</v>
      </c>
      <c r="T627" s="7">
        <f>SUM($S$3:S627)</f>
        <v>-37.160000000000103</v>
      </c>
      <c r="U627" s="2">
        <v>1.8</v>
      </c>
      <c r="V627" s="7">
        <f t="shared" si="115"/>
        <v>0.8</v>
      </c>
      <c r="W627" s="7">
        <f>SUM($V$3:V627)</f>
        <v>-41.620000000000019</v>
      </c>
      <c r="X627" s="8">
        <v>1.4</v>
      </c>
      <c r="Y627" s="7">
        <f t="shared" si="110"/>
        <v>-1</v>
      </c>
      <c r="Z627" s="7">
        <f>SUM($Y$3:Y627)</f>
        <v>-21.870000000000022</v>
      </c>
      <c r="AA627" s="8">
        <v>2.75</v>
      </c>
      <c r="AB627" s="7">
        <f t="shared" si="111"/>
        <v>1.75</v>
      </c>
      <c r="AC627" s="7">
        <f>SUM($AB$3:AB627)</f>
        <v>-48.930000000000007</v>
      </c>
      <c r="AD627" s="2">
        <v>2.25</v>
      </c>
      <c r="AE627" s="7">
        <f t="shared" si="116"/>
        <v>-1</v>
      </c>
      <c r="AF627" s="7">
        <f>SUM(AE$3:AE627)</f>
        <v>-4.6800000000000113</v>
      </c>
      <c r="AG627" s="2">
        <v>1.61</v>
      </c>
      <c r="AH627" s="7">
        <f t="shared" si="112"/>
        <v>0.6100000000000001</v>
      </c>
      <c r="AI627" s="7">
        <f>SUM(AH$3:AH627)</f>
        <v>-41.589999999999989</v>
      </c>
      <c r="AJ627" s="2">
        <v>7.5</v>
      </c>
      <c r="AK627" s="7">
        <f t="shared" si="117"/>
        <v>6.5</v>
      </c>
      <c r="AL627" s="7">
        <f>SUM(AK$3:AK627)</f>
        <v>-57.75</v>
      </c>
      <c r="AM627" s="2">
        <v>11</v>
      </c>
      <c r="AN627" s="7">
        <f t="shared" si="118"/>
        <v>-1</v>
      </c>
      <c r="AO627" s="7">
        <f>SUM(AN$3:AN627)</f>
        <v>-11</v>
      </c>
      <c r="AP627" s="2">
        <v>5.5</v>
      </c>
      <c r="AQ627" s="7">
        <f t="shared" si="119"/>
        <v>-1</v>
      </c>
      <c r="AR627" s="7">
        <f>SUM(AQ$3:AQ627)</f>
        <v>-113</v>
      </c>
      <c r="AS627">
        <v>5.75</v>
      </c>
      <c r="AT627">
        <v>1.1399999999999999</v>
      </c>
      <c r="AU627" s="5">
        <f t="shared" si="113"/>
        <v>4.66</v>
      </c>
      <c r="AV627" s="4">
        <f>SUM(AU$3:AU627)</f>
        <v>-377.59999999999997</v>
      </c>
    </row>
    <row r="628" spans="1:48" x14ac:dyDescent="0.25">
      <c r="A628">
        <f t="shared" si="109"/>
        <v>1</v>
      </c>
      <c r="B628">
        <f t="shared" si="108"/>
        <v>5814</v>
      </c>
      <c r="C628" s="1">
        <v>43872</v>
      </c>
      <c r="D628" t="s">
        <v>258</v>
      </c>
      <c r="E628" t="s">
        <v>1011</v>
      </c>
      <c r="F628" t="s">
        <v>438</v>
      </c>
      <c r="G628" t="s">
        <v>267</v>
      </c>
      <c r="H628">
        <v>2020</v>
      </c>
      <c r="I628">
        <v>2</v>
      </c>
      <c r="J628">
        <v>11</v>
      </c>
      <c r="K628" t="s">
        <v>188</v>
      </c>
      <c r="L628">
        <v>3</v>
      </c>
      <c r="M628" s="3">
        <v>2</v>
      </c>
      <c r="N628" s="3">
        <v>1</v>
      </c>
      <c r="O628" s="13">
        <v>1.44</v>
      </c>
      <c r="P628">
        <v>4.5</v>
      </c>
      <c r="Q628">
        <v>7</v>
      </c>
      <c r="R628" s="2">
        <v>1.95</v>
      </c>
      <c r="S628" s="7">
        <f t="shared" si="114"/>
        <v>0.95</v>
      </c>
      <c r="T628" s="7">
        <f>SUM($S$3:S628)</f>
        <v>-36.2100000000001</v>
      </c>
      <c r="U628" s="2">
        <v>1.8</v>
      </c>
      <c r="V628" s="7">
        <f t="shared" si="115"/>
        <v>-1</v>
      </c>
      <c r="W628" s="7">
        <f>SUM($V$3:V628)</f>
        <v>-42.620000000000019</v>
      </c>
      <c r="X628" s="8">
        <v>1.25</v>
      </c>
      <c r="Y628" s="7">
        <f t="shared" si="110"/>
        <v>0.25</v>
      </c>
      <c r="Z628" s="7">
        <f>SUM($Y$3:Y628)</f>
        <v>-21.620000000000022</v>
      </c>
      <c r="AA628" s="8">
        <v>3.75</v>
      </c>
      <c r="AB628" s="7">
        <f t="shared" si="111"/>
        <v>-1</v>
      </c>
      <c r="AC628" s="7">
        <f>SUM($AB$3:AB628)</f>
        <v>-49.930000000000007</v>
      </c>
      <c r="AD628" s="2">
        <v>1.8</v>
      </c>
      <c r="AE628" s="7">
        <f t="shared" si="116"/>
        <v>0.8</v>
      </c>
      <c r="AF628" s="7">
        <f>SUM(AE$3:AE628)</f>
        <v>-3.8800000000000114</v>
      </c>
      <c r="AG628" s="2">
        <v>2</v>
      </c>
      <c r="AH628" s="7">
        <f t="shared" si="112"/>
        <v>-1</v>
      </c>
      <c r="AI628" s="7">
        <f>SUM(AH$3:AH628)</f>
        <v>-42.589999999999989</v>
      </c>
      <c r="AJ628" s="2">
        <v>7</v>
      </c>
      <c r="AK628" s="7">
        <f t="shared" si="117"/>
        <v>-1</v>
      </c>
      <c r="AL628" s="7">
        <f>SUM(AK$3:AK628)</f>
        <v>-58.75</v>
      </c>
      <c r="AM628" s="2">
        <v>8.5</v>
      </c>
      <c r="AN628" s="7">
        <f t="shared" si="118"/>
        <v>7.5</v>
      </c>
      <c r="AO628" s="7">
        <f>SUM(AN$3:AN628)</f>
        <v>-3.5</v>
      </c>
      <c r="AP628" s="2">
        <v>8.5</v>
      </c>
      <c r="AQ628" s="7">
        <f t="shared" si="119"/>
        <v>-1</v>
      </c>
      <c r="AR628" s="7">
        <f>SUM(AQ$3:AQ628)</f>
        <v>-114</v>
      </c>
      <c r="AS628">
        <v>2.25</v>
      </c>
      <c r="AT628">
        <v>1.62</v>
      </c>
      <c r="AU628" s="5">
        <f t="shared" si="113"/>
        <v>4.5</v>
      </c>
      <c r="AV628" s="4">
        <f>SUM(AU$3:AU628)</f>
        <v>-373.09999999999997</v>
      </c>
    </row>
    <row r="629" spans="1:48" x14ac:dyDescent="0.25">
      <c r="A629">
        <f t="shared" si="109"/>
        <v>1</v>
      </c>
      <c r="B629">
        <f t="shared" si="108"/>
        <v>5813</v>
      </c>
      <c r="C629" s="1">
        <v>43872</v>
      </c>
      <c r="D629" t="s">
        <v>258</v>
      </c>
      <c r="E629" t="s">
        <v>1012</v>
      </c>
      <c r="F629" t="s">
        <v>435</v>
      </c>
      <c r="G629" t="s">
        <v>437</v>
      </c>
      <c r="H629">
        <v>2020</v>
      </c>
      <c r="I629">
        <v>2</v>
      </c>
      <c r="J629">
        <v>11</v>
      </c>
      <c r="K629" t="s">
        <v>188</v>
      </c>
      <c r="L629">
        <v>3</v>
      </c>
      <c r="M629" s="3">
        <v>1</v>
      </c>
      <c r="N629" s="3">
        <v>1</v>
      </c>
      <c r="O629" s="13">
        <v>2.2999999999999998</v>
      </c>
      <c r="P629">
        <v>3.25</v>
      </c>
      <c r="Q629">
        <v>3.1</v>
      </c>
      <c r="R629" s="2">
        <v>1.95</v>
      </c>
      <c r="S629" s="7">
        <f t="shared" si="114"/>
        <v>0.95</v>
      </c>
      <c r="T629" s="7">
        <f>SUM($S$3:S629)</f>
        <v>-35.260000000000097</v>
      </c>
      <c r="U629" s="2">
        <v>1.8</v>
      </c>
      <c r="V629" s="7">
        <f t="shared" si="115"/>
        <v>-1</v>
      </c>
      <c r="W629" s="7">
        <f>SUM($V$3:V629)</f>
        <v>-43.620000000000019</v>
      </c>
      <c r="X629" s="8">
        <v>1.4</v>
      </c>
      <c r="Y629" s="7">
        <f t="shared" si="110"/>
        <v>0.39999999999999991</v>
      </c>
      <c r="Z629" s="7">
        <f>SUM($Y$3:Y629)</f>
        <v>-21.220000000000024</v>
      </c>
      <c r="AA629" s="8">
        <v>2.75</v>
      </c>
      <c r="AB629" s="7">
        <f t="shared" si="111"/>
        <v>-1</v>
      </c>
      <c r="AC629" s="7">
        <f>SUM($AB$3:AB629)</f>
        <v>-50.930000000000007</v>
      </c>
      <c r="AD629" s="2">
        <v>2.15</v>
      </c>
      <c r="AE629" s="7">
        <f t="shared" si="116"/>
        <v>-1</v>
      </c>
      <c r="AF629" s="7">
        <f>SUM(AE$3:AE629)</f>
        <v>-4.8800000000000114</v>
      </c>
      <c r="AG629" s="2">
        <v>1.66</v>
      </c>
      <c r="AH629" s="7">
        <f t="shared" si="112"/>
        <v>0.65999999999999992</v>
      </c>
      <c r="AI629" s="7">
        <f>SUM(AH$3:AH629)</f>
        <v>-41.929999999999993</v>
      </c>
      <c r="AJ629" s="2">
        <v>7</v>
      </c>
      <c r="AK629" s="7">
        <f t="shared" si="117"/>
        <v>-1</v>
      </c>
      <c r="AL629" s="7">
        <f>SUM(AK$3:AK629)</f>
        <v>-59.75</v>
      </c>
      <c r="AM629" s="2">
        <v>9.5</v>
      </c>
      <c r="AN629" s="7">
        <f t="shared" si="118"/>
        <v>-1</v>
      </c>
      <c r="AO629" s="7">
        <f>SUM(AN$3:AN629)</f>
        <v>-4.5</v>
      </c>
      <c r="AP629" s="2">
        <v>6.5</v>
      </c>
      <c r="AQ629" s="7">
        <f t="shared" si="119"/>
        <v>5.5</v>
      </c>
      <c r="AR629" s="7">
        <f>SUM(AQ$3:AQ629)</f>
        <v>-108.5</v>
      </c>
      <c r="AS629">
        <v>4.5</v>
      </c>
      <c r="AT629">
        <v>1.19</v>
      </c>
      <c r="AU629" s="5">
        <f t="shared" si="113"/>
        <v>2.5099999999999998</v>
      </c>
      <c r="AV629" s="4">
        <f>SUM(AU$3:AU629)</f>
        <v>-370.59</v>
      </c>
    </row>
    <row r="630" spans="1:48" x14ac:dyDescent="0.25">
      <c r="A630">
        <f t="shared" si="109"/>
        <v>1</v>
      </c>
      <c r="B630">
        <f t="shared" si="108"/>
        <v>5812</v>
      </c>
      <c r="C630" s="1">
        <v>43872</v>
      </c>
      <c r="D630" t="s">
        <v>258</v>
      </c>
      <c r="E630" t="s">
        <v>1013</v>
      </c>
      <c r="F630" t="s">
        <v>661</v>
      </c>
      <c r="G630" t="s">
        <v>446</v>
      </c>
      <c r="H630">
        <v>2020</v>
      </c>
      <c r="I630">
        <v>2</v>
      </c>
      <c r="J630">
        <v>11</v>
      </c>
      <c r="K630" t="s">
        <v>188</v>
      </c>
      <c r="L630">
        <v>3</v>
      </c>
      <c r="M630" s="3">
        <v>4</v>
      </c>
      <c r="N630" s="3">
        <v>0</v>
      </c>
      <c r="O630" s="13">
        <v>1.22</v>
      </c>
      <c r="P630">
        <v>6.5</v>
      </c>
      <c r="Q630">
        <v>12</v>
      </c>
      <c r="R630" s="2">
        <v>1.9</v>
      </c>
      <c r="S630" s="7">
        <f t="shared" si="114"/>
        <v>-1</v>
      </c>
      <c r="T630" s="7">
        <f>SUM($S$3:S630)</f>
        <v>-36.260000000000097</v>
      </c>
      <c r="U630" s="2">
        <v>1.9</v>
      </c>
      <c r="V630" s="7">
        <f t="shared" si="115"/>
        <v>0.89999999999999991</v>
      </c>
      <c r="W630" s="7">
        <f>SUM($V$3:V630)</f>
        <v>-42.72000000000002</v>
      </c>
      <c r="X630" s="8">
        <v>1.1399999999999999</v>
      </c>
      <c r="Y630" s="7">
        <f t="shared" si="110"/>
        <v>0.1399999999999999</v>
      </c>
      <c r="Z630" s="7">
        <f>SUM($Y$3:Y630)</f>
        <v>-21.080000000000023</v>
      </c>
      <c r="AA630" s="8">
        <v>5.5</v>
      </c>
      <c r="AB630" s="7">
        <f t="shared" si="111"/>
        <v>-1</v>
      </c>
      <c r="AC630" s="7">
        <f>SUM($AB$3:AB630)</f>
        <v>-51.930000000000007</v>
      </c>
      <c r="AD630" s="2">
        <v>1.4</v>
      </c>
      <c r="AE630" s="7">
        <f t="shared" si="116"/>
        <v>0.39999999999999991</v>
      </c>
      <c r="AF630" s="7">
        <f>SUM(AE$3:AE630)</f>
        <v>-4.4800000000000111</v>
      </c>
      <c r="AG630" s="2">
        <v>2.87</v>
      </c>
      <c r="AH630" s="7">
        <f t="shared" si="112"/>
        <v>-1</v>
      </c>
      <c r="AI630" s="7">
        <f>SUM(AH$3:AH630)</f>
        <v>-42.929999999999993</v>
      </c>
      <c r="AJ630" s="2">
        <v>8</v>
      </c>
      <c r="AK630" s="7">
        <f t="shared" si="117"/>
        <v>-1</v>
      </c>
      <c r="AL630" s="7">
        <f>SUM(AK$3:AK630)</f>
        <v>-60.75</v>
      </c>
      <c r="AM630" s="2">
        <v>8</v>
      </c>
      <c r="AN630" s="7">
        <f t="shared" si="118"/>
        <v>-1</v>
      </c>
      <c r="AO630" s="7">
        <f>SUM(AN$3:AN630)</f>
        <v>-5.5</v>
      </c>
      <c r="AP630" s="2">
        <v>13</v>
      </c>
      <c r="AQ630" s="7">
        <f t="shared" si="119"/>
        <v>-1</v>
      </c>
      <c r="AR630" s="7">
        <f>SUM(AQ$3:AQ630)</f>
        <v>-109.5</v>
      </c>
      <c r="AS630">
        <v>1.65</v>
      </c>
      <c r="AT630">
        <v>2.2000000000000002</v>
      </c>
      <c r="AU630" s="5">
        <f t="shared" si="113"/>
        <v>-4.5600000000000005</v>
      </c>
      <c r="AV630" s="4">
        <f>SUM(AU$3:AU630)</f>
        <v>-375.15</v>
      </c>
    </row>
    <row r="631" spans="1:48" x14ac:dyDescent="0.25">
      <c r="A631">
        <f t="shared" si="109"/>
        <v>1</v>
      </c>
      <c r="B631">
        <f t="shared" si="108"/>
        <v>5811</v>
      </c>
      <c r="C631" s="1">
        <v>43872</v>
      </c>
      <c r="D631" t="s">
        <v>258</v>
      </c>
      <c r="E631" t="s">
        <v>1014</v>
      </c>
      <c r="F631" t="s">
        <v>443</v>
      </c>
      <c r="G631" t="s">
        <v>427</v>
      </c>
      <c r="H631">
        <v>2020</v>
      </c>
      <c r="I631">
        <v>2</v>
      </c>
      <c r="J631">
        <v>11</v>
      </c>
      <c r="K631" t="s">
        <v>188</v>
      </c>
      <c r="L631">
        <v>3</v>
      </c>
      <c r="M631" s="3">
        <v>0</v>
      </c>
      <c r="N631" s="3">
        <v>2</v>
      </c>
      <c r="O631" s="13">
        <v>2.6</v>
      </c>
      <c r="P631">
        <v>3</v>
      </c>
      <c r="Q631">
        <v>3</v>
      </c>
      <c r="R631" s="2">
        <v>1.95</v>
      </c>
      <c r="S631" s="7">
        <f t="shared" si="114"/>
        <v>-1</v>
      </c>
      <c r="T631" s="7">
        <f>SUM($S$3:S631)</f>
        <v>-37.260000000000097</v>
      </c>
      <c r="U631" s="2">
        <v>1.8</v>
      </c>
      <c r="V631" s="7">
        <f t="shared" si="115"/>
        <v>0.8</v>
      </c>
      <c r="W631" s="7">
        <f>SUM($V$3:V631)</f>
        <v>-41.920000000000023</v>
      </c>
      <c r="X631" s="8">
        <v>1.4</v>
      </c>
      <c r="Y631" s="7">
        <f t="shared" si="110"/>
        <v>0.39999999999999991</v>
      </c>
      <c r="Z631" s="7">
        <f>SUM($Y$3:Y631)</f>
        <v>-20.680000000000025</v>
      </c>
      <c r="AA631" s="8">
        <v>2.75</v>
      </c>
      <c r="AB631" s="7">
        <f t="shared" si="111"/>
        <v>-1</v>
      </c>
      <c r="AC631" s="7">
        <f>SUM($AB$3:AB631)</f>
        <v>-52.930000000000007</v>
      </c>
      <c r="AD631" s="2">
        <v>2.25</v>
      </c>
      <c r="AE631" s="7">
        <f t="shared" si="116"/>
        <v>-1</v>
      </c>
      <c r="AF631" s="7">
        <f>SUM(AE$3:AE631)</f>
        <v>-5.4800000000000111</v>
      </c>
      <c r="AG631" s="2">
        <v>1.61</v>
      </c>
      <c r="AH631" s="7">
        <f t="shared" si="112"/>
        <v>0.6100000000000001</v>
      </c>
      <c r="AI631" s="7">
        <f>SUM(AH$3:AH631)</f>
        <v>-42.319999999999993</v>
      </c>
      <c r="AJ631" s="2">
        <v>7.5</v>
      </c>
      <c r="AK631" s="7">
        <f t="shared" si="117"/>
        <v>-1</v>
      </c>
      <c r="AL631" s="7">
        <f>SUM(AK$3:AK631)</f>
        <v>-61.75</v>
      </c>
      <c r="AM631" s="2">
        <v>10</v>
      </c>
      <c r="AN631" s="7">
        <f t="shared" si="118"/>
        <v>-1</v>
      </c>
      <c r="AO631" s="7">
        <f>SUM(AN$3:AN631)</f>
        <v>-6.5</v>
      </c>
      <c r="AP631" s="2">
        <v>5.5</v>
      </c>
      <c r="AQ631" s="7">
        <f t="shared" si="119"/>
        <v>-1</v>
      </c>
      <c r="AR631" s="7">
        <f>SUM(AQ$3:AQ631)</f>
        <v>-110.5</v>
      </c>
      <c r="AS631">
        <v>5.5</v>
      </c>
      <c r="AT631">
        <v>1.1499999999999999</v>
      </c>
      <c r="AU631" s="5">
        <f t="shared" si="113"/>
        <v>-4.1899999999999995</v>
      </c>
      <c r="AV631" s="4">
        <f>SUM(AU$3:AU631)</f>
        <v>-379.34</v>
      </c>
    </row>
    <row r="632" spans="1:48" x14ac:dyDescent="0.25">
      <c r="A632">
        <f t="shared" si="109"/>
        <v>1</v>
      </c>
      <c r="B632">
        <f t="shared" si="108"/>
        <v>5810</v>
      </c>
      <c r="C632" s="1">
        <v>43872</v>
      </c>
      <c r="D632" t="s">
        <v>258</v>
      </c>
      <c r="E632" t="s">
        <v>1015</v>
      </c>
      <c r="F632" t="s">
        <v>264</v>
      </c>
      <c r="G632" t="s">
        <v>440</v>
      </c>
      <c r="H632">
        <v>2020</v>
      </c>
      <c r="I632">
        <v>2</v>
      </c>
      <c r="J632">
        <v>11</v>
      </c>
      <c r="K632" t="s">
        <v>188</v>
      </c>
      <c r="L632">
        <v>3</v>
      </c>
      <c r="M632" s="3">
        <v>3</v>
      </c>
      <c r="N632" s="3">
        <v>0</v>
      </c>
      <c r="O632" s="13">
        <v>1.36</v>
      </c>
      <c r="P632">
        <v>4.75</v>
      </c>
      <c r="Q632">
        <v>9</v>
      </c>
      <c r="R632" s="2">
        <v>2.0499999999999998</v>
      </c>
      <c r="S632" s="7">
        <f t="shared" si="114"/>
        <v>-1</v>
      </c>
      <c r="T632" s="7">
        <f>SUM($S$3:S632)</f>
        <v>-38.260000000000097</v>
      </c>
      <c r="U632" s="2">
        <v>1.7</v>
      </c>
      <c r="V632" s="7">
        <f t="shared" si="115"/>
        <v>0.7</v>
      </c>
      <c r="W632" s="7">
        <f>SUM($V$3:V632)</f>
        <v>-41.22000000000002</v>
      </c>
      <c r="X632" s="8">
        <v>1.25</v>
      </c>
      <c r="Y632" s="7">
        <f t="shared" si="110"/>
        <v>0.25</v>
      </c>
      <c r="Z632" s="7">
        <f>SUM($Y$3:Y632)</f>
        <v>-20.430000000000025</v>
      </c>
      <c r="AA632" s="8">
        <v>3.75</v>
      </c>
      <c r="AB632" s="7">
        <f t="shared" si="111"/>
        <v>-1</v>
      </c>
      <c r="AC632" s="7">
        <f>SUM($AB$3:AB632)</f>
        <v>-53.930000000000007</v>
      </c>
      <c r="AD632" s="2">
        <v>1.8</v>
      </c>
      <c r="AE632" s="7">
        <f t="shared" si="116"/>
        <v>0.8</v>
      </c>
      <c r="AF632" s="7">
        <f>SUM(AE$3:AE632)</f>
        <v>-4.6800000000000113</v>
      </c>
      <c r="AG632" s="2">
        <v>2</v>
      </c>
      <c r="AH632" s="7">
        <f t="shared" si="112"/>
        <v>-1</v>
      </c>
      <c r="AI632" s="7">
        <f>SUM(AH$3:AH632)</f>
        <v>-43.319999999999993</v>
      </c>
      <c r="AJ632" s="2">
        <v>6</v>
      </c>
      <c r="AK632" s="7">
        <f t="shared" si="117"/>
        <v>-1</v>
      </c>
      <c r="AL632" s="7">
        <f>SUM(AK$3:AK632)</f>
        <v>-62.75</v>
      </c>
      <c r="AM632" s="2">
        <v>8</v>
      </c>
      <c r="AN632" s="7">
        <f t="shared" si="118"/>
        <v>-1</v>
      </c>
      <c r="AO632" s="7">
        <f>SUM(AN$3:AN632)</f>
        <v>-7.5</v>
      </c>
      <c r="AP632" s="2">
        <v>9</v>
      </c>
      <c r="AQ632" s="7">
        <f t="shared" si="119"/>
        <v>-1</v>
      </c>
      <c r="AR632" s="7">
        <f>SUM(AQ$3:AQ632)</f>
        <v>-111.5</v>
      </c>
      <c r="AS632">
        <v>2.15</v>
      </c>
      <c r="AT632">
        <v>1.67</v>
      </c>
      <c r="AU632" s="5">
        <f t="shared" si="113"/>
        <v>-4.25</v>
      </c>
      <c r="AV632" s="4">
        <f>SUM(AU$3:AU632)</f>
        <v>-383.59</v>
      </c>
    </row>
    <row r="633" spans="1:48" x14ac:dyDescent="0.25">
      <c r="A633">
        <f t="shared" si="109"/>
        <v>1</v>
      </c>
      <c r="B633">
        <f t="shared" si="108"/>
        <v>5809</v>
      </c>
      <c r="C633" s="1">
        <v>43872</v>
      </c>
      <c r="D633" t="s">
        <v>258</v>
      </c>
      <c r="E633" t="s">
        <v>1016</v>
      </c>
      <c r="F633" t="s">
        <v>261</v>
      </c>
      <c r="G633" t="s">
        <v>263</v>
      </c>
      <c r="H633">
        <v>2020</v>
      </c>
      <c r="I633">
        <v>2</v>
      </c>
      <c r="J633">
        <v>11</v>
      </c>
      <c r="K633" t="s">
        <v>188</v>
      </c>
      <c r="L633">
        <v>3</v>
      </c>
      <c r="M633" s="3">
        <v>0</v>
      </c>
      <c r="N633" s="3">
        <v>0</v>
      </c>
      <c r="O633" s="13">
        <v>2.4500000000000002</v>
      </c>
      <c r="P633">
        <v>3.3</v>
      </c>
      <c r="Q633">
        <v>2.9</v>
      </c>
      <c r="R633" s="2">
        <v>1.9</v>
      </c>
      <c r="S633" s="7">
        <f t="shared" si="114"/>
        <v>-1</v>
      </c>
      <c r="T633" s="7">
        <f>SUM($S$3:S633)</f>
        <v>-39.260000000000097</v>
      </c>
      <c r="U633" s="2">
        <v>1.9</v>
      </c>
      <c r="V633" s="7">
        <f t="shared" si="115"/>
        <v>0.89999999999999991</v>
      </c>
      <c r="W633" s="7">
        <f>SUM($V$3:V633)</f>
        <v>-40.320000000000022</v>
      </c>
      <c r="X633" s="8">
        <v>1.36</v>
      </c>
      <c r="Y633" s="7">
        <f t="shared" si="110"/>
        <v>-1</v>
      </c>
      <c r="Z633" s="7">
        <f>SUM($Y$3:Y633)</f>
        <v>-21.430000000000025</v>
      </c>
      <c r="AA633" s="8">
        <v>3</v>
      </c>
      <c r="AB633" s="7">
        <f t="shared" si="111"/>
        <v>2</v>
      </c>
      <c r="AC633" s="7">
        <f>SUM($AB$3:AB633)</f>
        <v>-51.930000000000007</v>
      </c>
      <c r="AD633" s="2">
        <v>2.15</v>
      </c>
      <c r="AE633" s="7">
        <f t="shared" si="116"/>
        <v>-1</v>
      </c>
      <c r="AF633" s="7">
        <f>SUM(AE$3:AE633)</f>
        <v>-5.6800000000000113</v>
      </c>
      <c r="AG633" s="2">
        <v>1.66</v>
      </c>
      <c r="AH633" s="7">
        <f t="shared" si="112"/>
        <v>0.65999999999999992</v>
      </c>
      <c r="AI633" s="7">
        <f>SUM(AH$3:AH633)</f>
        <v>-42.66</v>
      </c>
      <c r="AJ633" s="2">
        <v>7.5</v>
      </c>
      <c r="AK633" s="7">
        <f t="shared" si="117"/>
        <v>-1</v>
      </c>
      <c r="AL633" s="7">
        <f>SUM(AK$3:AK633)</f>
        <v>-63.75</v>
      </c>
      <c r="AM633" s="2">
        <v>10</v>
      </c>
      <c r="AN633" s="7">
        <f t="shared" si="118"/>
        <v>-1</v>
      </c>
      <c r="AO633" s="7">
        <f>SUM(AN$3:AN633)</f>
        <v>-8.5</v>
      </c>
      <c r="AP633" s="2">
        <v>6.5</v>
      </c>
      <c r="AQ633" s="7">
        <f t="shared" si="119"/>
        <v>-1</v>
      </c>
      <c r="AR633" s="7">
        <f>SUM(AQ$3:AQ633)</f>
        <v>-112.5</v>
      </c>
      <c r="AS633">
        <v>5.5</v>
      </c>
      <c r="AT633">
        <v>1.1499999999999999</v>
      </c>
      <c r="AU633" s="5">
        <f t="shared" si="113"/>
        <v>-2.4400000000000004</v>
      </c>
      <c r="AV633" s="4">
        <f>SUM(AU$3:AU633)</f>
        <v>-386.03</v>
      </c>
    </row>
    <row r="634" spans="1:48" x14ac:dyDescent="0.25">
      <c r="A634">
        <f t="shared" si="109"/>
        <v>1</v>
      </c>
      <c r="B634">
        <f t="shared" si="108"/>
        <v>5808</v>
      </c>
      <c r="C634" s="1">
        <v>43872</v>
      </c>
      <c r="D634" t="s">
        <v>271</v>
      </c>
      <c r="E634" t="s">
        <v>1017</v>
      </c>
      <c r="F634" t="s">
        <v>473</v>
      </c>
      <c r="G634" t="s">
        <v>459</v>
      </c>
      <c r="H634">
        <v>2020</v>
      </c>
      <c r="I634">
        <v>2</v>
      </c>
      <c r="J634">
        <v>11</v>
      </c>
      <c r="K634" t="s">
        <v>188</v>
      </c>
      <c r="L634">
        <v>3</v>
      </c>
      <c r="M634" s="3">
        <v>3</v>
      </c>
      <c r="N634" s="3">
        <v>1</v>
      </c>
      <c r="O634" s="13">
        <v>1.83</v>
      </c>
      <c r="P634">
        <v>3.5</v>
      </c>
      <c r="Q634">
        <v>4.5</v>
      </c>
      <c r="R634" s="2">
        <v>2.1</v>
      </c>
      <c r="S634" s="7">
        <f t="shared" si="114"/>
        <v>1.1000000000000001</v>
      </c>
      <c r="T634" s="7">
        <f>SUM($S$3:S634)</f>
        <v>-38.160000000000096</v>
      </c>
      <c r="U634" s="2">
        <v>1.66</v>
      </c>
      <c r="V634" s="7">
        <f t="shared" si="115"/>
        <v>-1</v>
      </c>
      <c r="W634" s="7">
        <f>SUM($V$3:V634)</f>
        <v>-41.320000000000022</v>
      </c>
      <c r="X634" s="8">
        <v>1.4</v>
      </c>
      <c r="Y634" s="7">
        <f t="shared" si="110"/>
        <v>0.39999999999999991</v>
      </c>
      <c r="Z634" s="7">
        <f>SUM($Y$3:Y634)</f>
        <v>-21.030000000000026</v>
      </c>
      <c r="AA634" s="8">
        <v>2.75</v>
      </c>
      <c r="AB634" s="7">
        <f t="shared" si="111"/>
        <v>-1</v>
      </c>
      <c r="AC634" s="7">
        <f>SUM($AB$3:AB634)</f>
        <v>-52.930000000000007</v>
      </c>
      <c r="AD634" s="2">
        <v>2.2999999999999998</v>
      </c>
      <c r="AE634" s="7">
        <f t="shared" si="116"/>
        <v>1.2999999999999998</v>
      </c>
      <c r="AF634" s="7">
        <f>SUM(AE$3:AE634)</f>
        <v>-4.3800000000000114</v>
      </c>
      <c r="AG634" s="2">
        <v>1.6</v>
      </c>
      <c r="AH634" s="7">
        <f t="shared" si="112"/>
        <v>-1</v>
      </c>
      <c r="AI634" s="7">
        <f>SUM(AH$3:AH634)</f>
        <v>-43.66</v>
      </c>
      <c r="AJ634" s="2">
        <v>6</v>
      </c>
      <c r="AK634" s="7">
        <f t="shared" si="117"/>
        <v>-1</v>
      </c>
      <c r="AL634" s="7">
        <f>SUM(AK$3:AK634)</f>
        <v>-64.75</v>
      </c>
      <c r="AM634" s="2">
        <v>9</v>
      </c>
      <c r="AN634" s="7">
        <f t="shared" si="118"/>
        <v>-1</v>
      </c>
      <c r="AO634" s="7">
        <f>SUM(AN$3:AN634)</f>
        <v>-9.5</v>
      </c>
      <c r="AP634" s="2">
        <v>6.5</v>
      </c>
      <c r="AQ634" s="7">
        <f t="shared" si="119"/>
        <v>-1</v>
      </c>
      <c r="AR634" s="7">
        <f>SUM(AQ$3:AQ634)</f>
        <v>-113.5</v>
      </c>
      <c r="AS634">
        <v>3.45</v>
      </c>
      <c r="AT634">
        <v>1.3</v>
      </c>
      <c r="AU634" s="5">
        <f t="shared" si="113"/>
        <v>-3.2</v>
      </c>
      <c r="AV634" s="4">
        <f>SUM(AU$3:AU634)</f>
        <v>-389.22999999999996</v>
      </c>
    </row>
    <row r="635" spans="1:48" x14ac:dyDescent="0.25">
      <c r="A635">
        <f t="shared" si="109"/>
        <v>1</v>
      </c>
      <c r="B635">
        <f t="shared" si="108"/>
        <v>5807</v>
      </c>
      <c r="C635" s="1">
        <v>43872</v>
      </c>
      <c r="D635" t="s">
        <v>271</v>
      </c>
      <c r="E635" t="s">
        <v>1018</v>
      </c>
      <c r="F635" t="s">
        <v>273</v>
      </c>
      <c r="G635" t="s">
        <v>452</v>
      </c>
      <c r="H635">
        <v>2020</v>
      </c>
      <c r="I635">
        <v>2</v>
      </c>
      <c r="J635">
        <v>11</v>
      </c>
      <c r="K635" t="s">
        <v>188</v>
      </c>
      <c r="L635">
        <v>3</v>
      </c>
      <c r="M635" s="3">
        <v>0</v>
      </c>
      <c r="N635" s="3">
        <v>1</v>
      </c>
      <c r="O635" s="13">
        <v>2.87</v>
      </c>
      <c r="P635">
        <v>3.4</v>
      </c>
      <c r="Q635">
        <v>2.4500000000000002</v>
      </c>
      <c r="R635" s="2">
        <v>1.83</v>
      </c>
      <c r="S635" s="7">
        <f t="shared" si="114"/>
        <v>-1</v>
      </c>
      <c r="T635" s="7">
        <f>SUM($S$3:S635)</f>
        <v>-39.160000000000096</v>
      </c>
      <c r="U635" s="2">
        <v>1.83</v>
      </c>
      <c r="V635" s="7">
        <f t="shared" si="115"/>
        <v>0.83000000000000007</v>
      </c>
      <c r="W635" s="7">
        <f>SUM($V$3:V635)</f>
        <v>-40.490000000000023</v>
      </c>
      <c r="X635" s="8">
        <v>1.36</v>
      </c>
      <c r="Y635" s="7">
        <f t="shared" si="110"/>
        <v>-1</v>
      </c>
      <c r="Z635" s="7">
        <f>SUM($Y$3:Y635)</f>
        <v>-22.030000000000026</v>
      </c>
      <c r="AA635" s="8">
        <v>3</v>
      </c>
      <c r="AB635" s="7">
        <f t="shared" si="111"/>
        <v>2</v>
      </c>
      <c r="AC635" s="7">
        <f>SUM($AB$3:AB635)</f>
        <v>-50.930000000000007</v>
      </c>
      <c r="AD635" s="2">
        <v>2.15</v>
      </c>
      <c r="AE635" s="7">
        <f t="shared" si="116"/>
        <v>-1</v>
      </c>
      <c r="AF635" s="7">
        <f>SUM(AE$3:AE635)</f>
        <v>-5.3800000000000114</v>
      </c>
      <c r="AG635" s="2">
        <v>1.66</v>
      </c>
      <c r="AH635" s="7">
        <f t="shared" si="112"/>
        <v>0.65999999999999992</v>
      </c>
      <c r="AI635" s="7">
        <f>SUM(AH$3:AH635)</f>
        <v>-43</v>
      </c>
      <c r="AJ635" s="2">
        <v>8.5</v>
      </c>
      <c r="AK635" s="7">
        <f t="shared" si="117"/>
        <v>-1</v>
      </c>
      <c r="AL635" s="7">
        <f>SUM(AK$3:AK635)</f>
        <v>-65.75</v>
      </c>
      <c r="AM635" s="2">
        <v>11</v>
      </c>
      <c r="AN635" s="7">
        <f t="shared" si="118"/>
        <v>-1</v>
      </c>
      <c r="AO635" s="7">
        <f>SUM(AN$3:AN635)</f>
        <v>-10.5</v>
      </c>
      <c r="AP635" s="2">
        <v>6.5</v>
      </c>
      <c r="AQ635" s="7">
        <f t="shared" si="119"/>
        <v>-1</v>
      </c>
      <c r="AR635" s="7">
        <f>SUM(AQ$3:AQ635)</f>
        <v>-114.5</v>
      </c>
      <c r="AS635">
        <v>5.9</v>
      </c>
      <c r="AT635">
        <v>1.1299999999999999</v>
      </c>
      <c r="AU635" s="5">
        <f t="shared" si="113"/>
        <v>-2.5099999999999998</v>
      </c>
      <c r="AV635" s="4">
        <f>SUM(AU$3:AU635)</f>
        <v>-391.73999999999995</v>
      </c>
    </row>
    <row r="636" spans="1:48" x14ac:dyDescent="0.25">
      <c r="A636">
        <f t="shared" si="109"/>
        <v>1</v>
      </c>
      <c r="B636">
        <f t="shared" si="108"/>
        <v>5806</v>
      </c>
      <c r="C636" s="1">
        <v>43872</v>
      </c>
      <c r="D636" t="s">
        <v>271</v>
      </c>
      <c r="E636" t="s">
        <v>1019</v>
      </c>
      <c r="F636" t="s">
        <v>450</v>
      </c>
      <c r="G636" t="s">
        <v>476</v>
      </c>
      <c r="H636">
        <v>2020</v>
      </c>
      <c r="I636">
        <v>2</v>
      </c>
      <c r="J636">
        <v>11</v>
      </c>
      <c r="K636" t="s">
        <v>188</v>
      </c>
      <c r="L636">
        <v>3</v>
      </c>
      <c r="M636" s="3">
        <v>2</v>
      </c>
      <c r="N636" s="3">
        <v>3</v>
      </c>
      <c r="O636" s="13">
        <v>1.7</v>
      </c>
      <c r="P636">
        <v>3.6</v>
      </c>
      <c r="Q636">
        <v>5.25</v>
      </c>
      <c r="R636" s="2">
        <v>2.2000000000000002</v>
      </c>
      <c r="S636" s="7">
        <f t="shared" si="114"/>
        <v>1.2000000000000002</v>
      </c>
      <c r="T636" s="7">
        <f>SUM($S$3:S636)</f>
        <v>-37.960000000000093</v>
      </c>
      <c r="U636" s="2">
        <v>1.61</v>
      </c>
      <c r="V636" s="7">
        <f t="shared" si="115"/>
        <v>-1</v>
      </c>
      <c r="W636" s="7">
        <f>SUM($V$3:V636)</f>
        <v>-41.490000000000023</v>
      </c>
      <c r="X636" s="8">
        <v>1.4</v>
      </c>
      <c r="Y636" s="7">
        <f t="shared" si="110"/>
        <v>0.39999999999999991</v>
      </c>
      <c r="Z636" s="7">
        <f>SUM($Y$3:Y636)</f>
        <v>-21.630000000000027</v>
      </c>
      <c r="AA636" s="8">
        <v>2.75</v>
      </c>
      <c r="AB636" s="7">
        <f t="shared" si="111"/>
        <v>-1</v>
      </c>
      <c r="AC636" s="7">
        <f>SUM($AB$3:AB636)</f>
        <v>-51.930000000000007</v>
      </c>
      <c r="AD636" s="2">
        <v>2.25</v>
      </c>
      <c r="AE636" s="7">
        <f t="shared" si="116"/>
        <v>1.25</v>
      </c>
      <c r="AF636" s="7">
        <f>SUM(AE$3:AE636)</f>
        <v>-4.1300000000000114</v>
      </c>
      <c r="AG636" s="2">
        <v>1.61</v>
      </c>
      <c r="AH636" s="7">
        <f t="shared" si="112"/>
        <v>-1</v>
      </c>
      <c r="AI636" s="7">
        <f>SUM(AH$3:AH636)</f>
        <v>-44</v>
      </c>
      <c r="AJ636" s="2">
        <v>5.5</v>
      </c>
      <c r="AK636" s="7">
        <f t="shared" si="117"/>
        <v>-1</v>
      </c>
      <c r="AL636" s="7">
        <f>SUM(AK$3:AK636)</f>
        <v>-66.75</v>
      </c>
      <c r="AM636" s="2">
        <v>9</v>
      </c>
      <c r="AN636" s="7">
        <f t="shared" si="118"/>
        <v>-1</v>
      </c>
      <c r="AO636" s="7">
        <f>SUM(AN$3:AN636)</f>
        <v>-11.5</v>
      </c>
      <c r="AP636" s="2">
        <v>7</v>
      </c>
      <c r="AQ636" s="7">
        <f t="shared" si="119"/>
        <v>-1</v>
      </c>
      <c r="AR636" s="7">
        <f>SUM(AQ$3:AQ636)</f>
        <v>-115.5</v>
      </c>
      <c r="AS636">
        <v>3</v>
      </c>
      <c r="AT636">
        <v>1.37</v>
      </c>
      <c r="AU636" s="5">
        <f t="shared" si="113"/>
        <v>-3.15</v>
      </c>
      <c r="AV636" s="4">
        <f>SUM(AU$3:AU636)</f>
        <v>-394.88999999999993</v>
      </c>
    </row>
    <row r="637" spans="1:48" x14ac:dyDescent="0.25">
      <c r="A637">
        <f t="shared" si="109"/>
        <v>1</v>
      </c>
      <c r="B637">
        <f t="shared" si="108"/>
        <v>5805</v>
      </c>
      <c r="C637" s="1">
        <v>43872</v>
      </c>
      <c r="D637" t="s">
        <v>271</v>
      </c>
      <c r="E637" t="s">
        <v>1020</v>
      </c>
      <c r="F637" t="s">
        <v>458</v>
      </c>
      <c r="G637" t="s">
        <v>455</v>
      </c>
      <c r="H637">
        <v>2020</v>
      </c>
      <c r="I637">
        <v>2</v>
      </c>
      <c r="J637">
        <v>11</v>
      </c>
      <c r="K637" t="s">
        <v>188</v>
      </c>
      <c r="L637">
        <v>3</v>
      </c>
      <c r="M637" s="3">
        <v>2</v>
      </c>
      <c r="N637" s="3">
        <v>1</v>
      </c>
      <c r="O637" s="13">
        <v>1.57</v>
      </c>
      <c r="P637">
        <v>4.33</v>
      </c>
      <c r="Q637">
        <v>5.25</v>
      </c>
      <c r="R637" s="2">
        <v>1.61</v>
      </c>
      <c r="S637" s="7">
        <f t="shared" si="114"/>
        <v>0.6100000000000001</v>
      </c>
      <c r="T637" s="7">
        <f>SUM($S$3:S637)</f>
        <v>-37.350000000000094</v>
      </c>
      <c r="U637" s="2">
        <v>2.2000000000000002</v>
      </c>
      <c r="V637" s="7">
        <f t="shared" si="115"/>
        <v>-1</v>
      </c>
      <c r="W637" s="7">
        <f>SUM($V$3:V637)</f>
        <v>-42.490000000000023</v>
      </c>
      <c r="X637" s="8">
        <v>1.1599999999999999</v>
      </c>
      <c r="Y637" s="7">
        <f t="shared" si="110"/>
        <v>0.15999999999999992</v>
      </c>
      <c r="Z637" s="7">
        <f>SUM($Y$3:Y637)</f>
        <v>-21.470000000000027</v>
      </c>
      <c r="AA637" s="8">
        <v>5</v>
      </c>
      <c r="AB637" s="7">
        <f t="shared" si="111"/>
        <v>-1</v>
      </c>
      <c r="AC637" s="7">
        <f>SUM($AB$3:AB637)</f>
        <v>-52.930000000000007</v>
      </c>
      <c r="AD637" s="2">
        <v>1.61</v>
      </c>
      <c r="AE637" s="7">
        <f t="shared" si="116"/>
        <v>0.6100000000000001</v>
      </c>
      <c r="AF637" s="7">
        <f>SUM(AE$3:AE637)</f>
        <v>-3.5200000000000111</v>
      </c>
      <c r="AG637" s="2">
        <v>2.25</v>
      </c>
      <c r="AH637" s="7">
        <f t="shared" si="112"/>
        <v>-1</v>
      </c>
      <c r="AI637" s="7">
        <f>SUM(AH$3:AH637)</f>
        <v>-45</v>
      </c>
      <c r="AJ637" s="2">
        <v>9</v>
      </c>
      <c r="AK637" s="7">
        <f t="shared" si="117"/>
        <v>-1</v>
      </c>
      <c r="AL637" s="7">
        <f>SUM(AK$3:AK637)</f>
        <v>-67.75</v>
      </c>
      <c r="AM637" s="2">
        <v>8.5</v>
      </c>
      <c r="AN637" s="7">
        <f t="shared" si="118"/>
        <v>7.5</v>
      </c>
      <c r="AO637" s="7">
        <f>SUM(AN$3:AN637)</f>
        <v>-4</v>
      </c>
      <c r="AP637" s="2">
        <v>8.5</v>
      </c>
      <c r="AQ637" s="7">
        <f t="shared" si="119"/>
        <v>-1</v>
      </c>
      <c r="AR637" s="7">
        <f>SUM(AQ$3:AQ637)</f>
        <v>-116.5</v>
      </c>
      <c r="AS637">
        <v>2.6</v>
      </c>
      <c r="AT637">
        <v>1.47</v>
      </c>
      <c r="AU637" s="5">
        <f t="shared" si="113"/>
        <v>3.88</v>
      </c>
      <c r="AV637" s="4">
        <f>SUM(AU$3:AU637)</f>
        <v>-391.00999999999993</v>
      </c>
    </row>
    <row r="638" spans="1:48" x14ac:dyDescent="0.25">
      <c r="A638">
        <f t="shared" si="109"/>
        <v>1</v>
      </c>
      <c r="B638">
        <f t="shared" si="108"/>
        <v>5804</v>
      </c>
      <c r="C638" s="1">
        <v>43872</v>
      </c>
      <c r="D638" t="s">
        <v>271</v>
      </c>
      <c r="E638" t="s">
        <v>1021</v>
      </c>
      <c r="F638" t="s">
        <v>482</v>
      </c>
      <c r="G638" t="s">
        <v>456</v>
      </c>
      <c r="H638">
        <v>2020</v>
      </c>
      <c r="I638">
        <v>2</v>
      </c>
      <c r="J638">
        <v>11</v>
      </c>
      <c r="K638" t="s">
        <v>188</v>
      </c>
      <c r="L638">
        <v>3</v>
      </c>
      <c r="M638" s="3">
        <v>5</v>
      </c>
      <c r="N638" s="3">
        <v>1</v>
      </c>
      <c r="O638" s="13">
        <v>1.75</v>
      </c>
      <c r="P638">
        <v>3.5</v>
      </c>
      <c r="Q638">
        <v>5</v>
      </c>
      <c r="R638" s="2">
        <v>1.83</v>
      </c>
      <c r="S638" s="7">
        <f t="shared" si="114"/>
        <v>0.83000000000000007</v>
      </c>
      <c r="T638" s="7">
        <f>SUM($S$3:S638)</f>
        <v>-36.520000000000095</v>
      </c>
      <c r="U638" s="2">
        <v>1.83</v>
      </c>
      <c r="V638" s="7">
        <f t="shared" si="115"/>
        <v>-1</v>
      </c>
      <c r="W638" s="7">
        <f>SUM($V$3:V638)</f>
        <v>-43.490000000000023</v>
      </c>
      <c r="X638" s="8">
        <v>1.33</v>
      </c>
      <c r="Y638" s="7">
        <f t="shared" si="110"/>
        <v>0.33000000000000007</v>
      </c>
      <c r="Z638" s="7">
        <f>SUM($Y$3:Y638)</f>
        <v>-21.140000000000029</v>
      </c>
      <c r="AA638" s="8">
        <v>3.25</v>
      </c>
      <c r="AB638" s="7">
        <f t="shared" si="111"/>
        <v>-1</v>
      </c>
      <c r="AC638" s="7">
        <f>SUM($AB$3:AB638)</f>
        <v>-53.930000000000007</v>
      </c>
      <c r="AD638" s="2">
        <v>2.0699999999999998</v>
      </c>
      <c r="AE638" s="7">
        <f t="shared" si="116"/>
        <v>1.0699999999999998</v>
      </c>
      <c r="AF638" s="7">
        <f>SUM(AE$3:AE638)</f>
        <v>-2.4500000000000113</v>
      </c>
      <c r="AG638" s="2">
        <v>1.72</v>
      </c>
      <c r="AH638" s="7">
        <f t="shared" si="112"/>
        <v>-1</v>
      </c>
      <c r="AI638" s="7">
        <f>SUM(AH$3:AH638)</f>
        <v>-46</v>
      </c>
      <c r="AJ638" s="2">
        <v>6.5</v>
      </c>
      <c r="AK638" s="7">
        <f t="shared" si="117"/>
        <v>-1</v>
      </c>
      <c r="AL638" s="7">
        <f>SUM(AK$3:AK638)</f>
        <v>-68.75</v>
      </c>
      <c r="AM638" s="2">
        <v>8.5</v>
      </c>
      <c r="AN638" s="7">
        <f t="shared" si="118"/>
        <v>-1</v>
      </c>
      <c r="AO638" s="7">
        <f>SUM(AN$3:AN638)</f>
        <v>-5</v>
      </c>
      <c r="AP638" s="2">
        <v>6.5</v>
      </c>
      <c r="AQ638" s="7">
        <f t="shared" si="119"/>
        <v>-1</v>
      </c>
      <c r="AR638" s="7">
        <f>SUM(AQ$3:AQ638)</f>
        <v>-117.5</v>
      </c>
      <c r="AS638">
        <v>3.45</v>
      </c>
      <c r="AT638">
        <v>1.3</v>
      </c>
      <c r="AU638" s="5">
        <f t="shared" si="113"/>
        <v>-3.77</v>
      </c>
      <c r="AV638" s="4">
        <f>SUM(AU$3:AU638)</f>
        <v>-394.77999999999992</v>
      </c>
    </row>
    <row r="639" spans="1:48" x14ac:dyDescent="0.25">
      <c r="A639">
        <f t="shared" si="109"/>
        <v>1</v>
      </c>
      <c r="B639">
        <f t="shared" si="108"/>
        <v>5803</v>
      </c>
      <c r="C639" s="1">
        <v>43872</v>
      </c>
      <c r="D639" t="s">
        <v>271</v>
      </c>
      <c r="E639" t="s">
        <v>1022</v>
      </c>
      <c r="F639" t="s">
        <v>479</v>
      </c>
      <c r="G639" t="s">
        <v>453</v>
      </c>
      <c r="H639">
        <v>2020</v>
      </c>
      <c r="I639">
        <v>2</v>
      </c>
      <c r="J639">
        <v>11</v>
      </c>
      <c r="K639" t="s">
        <v>188</v>
      </c>
      <c r="L639">
        <v>3</v>
      </c>
      <c r="M639" s="3">
        <v>2</v>
      </c>
      <c r="N639" s="3">
        <v>3</v>
      </c>
      <c r="O639" s="13">
        <v>1.9</v>
      </c>
      <c r="P639">
        <v>3.3</v>
      </c>
      <c r="Q639">
        <v>4.33</v>
      </c>
      <c r="R639" s="2">
        <v>1.9</v>
      </c>
      <c r="S639" s="7">
        <f t="shared" si="114"/>
        <v>0.89999999999999991</v>
      </c>
      <c r="T639" s="7">
        <f>SUM($S$3:S639)</f>
        <v>-35.620000000000097</v>
      </c>
      <c r="U639" s="2">
        <v>1.8</v>
      </c>
      <c r="V639" s="7">
        <f t="shared" si="115"/>
        <v>-1</v>
      </c>
      <c r="W639" s="7">
        <f>SUM($V$3:V639)</f>
        <v>-44.490000000000023</v>
      </c>
      <c r="X639" s="8">
        <v>1.36</v>
      </c>
      <c r="Y639" s="7">
        <f t="shared" si="110"/>
        <v>0.3600000000000001</v>
      </c>
      <c r="Z639" s="7">
        <f>SUM($Y$3:Y639)</f>
        <v>-20.78000000000003</v>
      </c>
      <c r="AA639" s="8">
        <v>3</v>
      </c>
      <c r="AB639" s="7">
        <f t="shared" si="111"/>
        <v>-1</v>
      </c>
      <c r="AC639" s="7">
        <f>SUM($AB$3:AB639)</f>
        <v>-54.930000000000007</v>
      </c>
      <c r="AD639" s="2">
        <v>2.1</v>
      </c>
      <c r="AE639" s="7">
        <f t="shared" si="116"/>
        <v>1.1000000000000001</v>
      </c>
      <c r="AF639" s="7">
        <f>SUM(AE$3:AE639)</f>
        <v>-1.3500000000000112</v>
      </c>
      <c r="AG639" s="2">
        <v>1.7</v>
      </c>
      <c r="AH639" s="7">
        <f t="shared" si="112"/>
        <v>-1</v>
      </c>
      <c r="AI639" s="7">
        <f>SUM(AH$3:AH639)</f>
        <v>-47</v>
      </c>
      <c r="AJ639" s="2">
        <v>6.5</v>
      </c>
      <c r="AK639" s="7">
        <f t="shared" si="117"/>
        <v>-1</v>
      </c>
      <c r="AL639" s="7">
        <f>SUM(AK$3:AK639)</f>
        <v>-69.75</v>
      </c>
      <c r="AM639" s="2">
        <v>8.5</v>
      </c>
      <c r="AN639" s="7">
        <f t="shared" si="118"/>
        <v>-1</v>
      </c>
      <c r="AO639" s="7">
        <f>SUM(AN$3:AN639)</f>
        <v>-6</v>
      </c>
      <c r="AP639" s="2">
        <v>6.5</v>
      </c>
      <c r="AQ639" s="7">
        <f t="shared" si="119"/>
        <v>-1</v>
      </c>
      <c r="AR639" s="7">
        <f>SUM(AQ$3:AQ639)</f>
        <v>-118.5</v>
      </c>
      <c r="AS639">
        <v>3.45</v>
      </c>
      <c r="AT639">
        <v>1.3</v>
      </c>
      <c r="AU639" s="5">
        <f t="shared" si="113"/>
        <v>-3.6399999999999997</v>
      </c>
      <c r="AV639" s="4">
        <f>SUM(AU$3:AU639)</f>
        <v>-398.4199999999999</v>
      </c>
    </row>
    <row r="640" spans="1:48" x14ac:dyDescent="0.25">
      <c r="A640">
        <f t="shared" si="109"/>
        <v>1</v>
      </c>
      <c r="B640">
        <f t="shared" si="108"/>
        <v>5802</v>
      </c>
      <c r="C640" s="1">
        <v>43872</v>
      </c>
      <c r="D640" t="s">
        <v>271</v>
      </c>
      <c r="E640" t="s">
        <v>1023</v>
      </c>
      <c r="F640" t="s">
        <v>461</v>
      </c>
      <c r="G640" t="s">
        <v>467</v>
      </c>
      <c r="H640">
        <v>2020</v>
      </c>
      <c r="I640">
        <v>2</v>
      </c>
      <c r="J640">
        <v>11</v>
      </c>
      <c r="K640" t="s">
        <v>188</v>
      </c>
      <c r="L640">
        <v>3</v>
      </c>
      <c r="M640" s="3">
        <v>2</v>
      </c>
      <c r="N640" s="3">
        <v>1</v>
      </c>
      <c r="O640" s="13">
        <v>2.37</v>
      </c>
      <c r="P640">
        <v>3.3</v>
      </c>
      <c r="Q640">
        <v>3</v>
      </c>
      <c r="R640" s="2">
        <v>1.72</v>
      </c>
      <c r="S640" s="7">
        <f t="shared" si="114"/>
        <v>0.72</v>
      </c>
      <c r="T640" s="7">
        <f>SUM($S$3:S640)</f>
        <v>-34.900000000000098</v>
      </c>
      <c r="U640" s="2">
        <v>2</v>
      </c>
      <c r="V640" s="7">
        <f t="shared" si="115"/>
        <v>-1</v>
      </c>
      <c r="W640" s="7">
        <f>SUM($V$3:V640)</f>
        <v>-45.490000000000023</v>
      </c>
      <c r="X640" s="8">
        <v>1.28</v>
      </c>
      <c r="Y640" s="7">
        <f t="shared" si="110"/>
        <v>0.28000000000000003</v>
      </c>
      <c r="Z640" s="7">
        <f>SUM($Y$3:Y640)</f>
        <v>-20.500000000000028</v>
      </c>
      <c r="AA640" s="8">
        <v>3.5</v>
      </c>
      <c r="AB640" s="7">
        <f t="shared" si="111"/>
        <v>-1</v>
      </c>
      <c r="AC640" s="7">
        <f>SUM($AB$3:AB640)</f>
        <v>-55.930000000000007</v>
      </c>
      <c r="AD640" s="2">
        <v>1.95</v>
      </c>
      <c r="AE640" s="7">
        <f t="shared" si="116"/>
        <v>0.95</v>
      </c>
      <c r="AF640" s="7">
        <f>SUM(AE$3:AE640)</f>
        <v>-0.40000000000001124</v>
      </c>
      <c r="AG640" s="2">
        <v>1.85</v>
      </c>
      <c r="AH640" s="7">
        <f t="shared" si="112"/>
        <v>-1</v>
      </c>
      <c r="AI640" s="7">
        <f>SUM(AH$3:AH640)</f>
        <v>-48</v>
      </c>
      <c r="AJ640" s="2">
        <v>8.5</v>
      </c>
      <c r="AK640" s="7">
        <f t="shared" si="117"/>
        <v>-1</v>
      </c>
      <c r="AL640" s="7">
        <f>SUM(AK$3:AK640)</f>
        <v>-70.75</v>
      </c>
      <c r="AM640" s="2">
        <v>9.5</v>
      </c>
      <c r="AN640" s="7">
        <f t="shared" si="118"/>
        <v>8.5</v>
      </c>
      <c r="AO640" s="7">
        <f>SUM(AN$3:AN640)</f>
        <v>2.5</v>
      </c>
      <c r="AP640" s="2">
        <v>6.5</v>
      </c>
      <c r="AQ640" s="7">
        <f t="shared" si="119"/>
        <v>-1</v>
      </c>
      <c r="AR640" s="7">
        <f>SUM(AQ$3:AQ640)</f>
        <v>-119.5</v>
      </c>
      <c r="AS640">
        <v>4.6500000000000004</v>
      </c>
      <c r="AT640">
        <v>1.18</v>
      </c>
      <c r="AU640" s="5">
        <f t="shared" si="113"/>
        <v>5.45</v>
      </c>
      <c r="AV640" s="4">
        <f>SUM(AU$3:AU640)</f>
        <v>-392.96999999999991</v>
      </c>
    </row>
    <row r="641" spans="1:48" x14ac:dyDescent="0.25">
      <c r="A641">
        <f t="shared" si="109"/>
        <v>1</v>
      </c>
      <c r="B641">
        <f t="shared" si="108"/>
        <v>5801</v>
      </c>
      <c r="C641" s="1">
        <v>43872</v>
      </c>
      <c r="D641" t="s">
        <v>271</v>
      </c>
      <c r="E641" t="s">
        <v>1024</v>
      </c>
      <c r="F641" t="s">
        <v>464</v>
      </c>
      <c r="G641" t="s">
        <v>470</v>
      </c>
      <c r="H641">
        <v>2020</v>
      </c>
      <c r="I641">
        <v>2</v>
      </c>
      <c r="J641">
        <v>11</v>
      </c>
      <c r="K641" t="s">
        <v>188</v>
      </c>
      <c r="L641">
        <v>3</v>
      </c>
      <c r="M641" s="3">
        <v>2</v>
      </c>
      <c r="N641" s="3">
        <v>0</v>
      </c>
      <c r="O641" s="13">
        <v>2.0499999999999998</v>
      </c>
      <c r="P641">
        <v>3.2</v>
      </c>
      <c r="Q641">
        <v>4</v>
      </c>
      <c r="R641" s="2">
        <v>2.1</v>
      </c>
      <c r="S641" s="7">
        <f t="shared" si="114"/>
        <v>-1</v>
      </c>
      <c r="T641" s="7">
        <f>SUM($S$3:S641)</f>
        <v>-35.900000000000098</v>
      </c>
      <c r="U641" s="2">
        <v>1.66</v>
      </c>
      <c r="V641" s="7">
        <f t="shared" si="115"/>
        <v>0.65999999999999992</v>
      </c>
      <c r="W641" s="7">
        <f>SUM($V$3:V641)</f>
        <v>-44.830000000000027</v>
      </c>
      <c r="X641" s="8">
        <v>1.44</v>
      </c>
      <c r="Y641" s="7">
        <f t="shared" si="110"/>
        <v>0.43999999999999995</v>
      </c>
      <c r="Z641" s="7">
        <f>SUM($Y$3:Y641)</f>
        <v>-20.060000000000027</v>
      </c>
      <c r="AA641" s="8">
        <v>2.62</v>
      </c>
      <c r="AB641" s="7">
        <f t="shared" si="111"/>
        <v>-1</v>
      </c>
      <c r="AC641" s="7">
        <f>SUM($AB$3:AB641)</f>
        <v>-56.930000000000007</v>
      </c>
      <c r="AD641" s="2">
        <v>2.35</v>
      </c>
      <c r="AE641" s="7">
        <f t="shared" si="116"/>
        <v>-1</v>
      </c>
      <c r="AF641" s="7">
        <f>SUM(AE$3:AE641)</f>
        <v>-1.4000000000000112</v>
      </c>
      <c r="AG641" s="2">
        <v>1.57</v>
      </c>
      <c r="AH641" s="7">
        <f t="shared" si="112"/>
        <v>0.57000000000000006</v>
      </c>
      <c r="AI641" s="7">
        <f>SUM(AH$3:AH641)</f>
        <v>-47.43</v>
      </c>
      <c r="AJ641" s="2">
        <v>6</v>
      </c>
      <c r="AK641" s="7">
        <f t="shared" si="117"/>
        <v>-1</v>
      </c>
      <c r="AL641" s="7">
        <f>SUM(AK$3:AK641)</f>
        <v>-71.75</v>
      </c>
      <c r="AM641" s="2">
        <v>9</v>
      </c>
      <c r="AN641" s="7">
        <f t="shared" si="118"/>
        <v>-1</v>
      </c>
      <c r="AO641" s="7">
        <f>SUM(AN$3:AN641)</f>
        <v>1.5</v>
      </c>
      <c r="AP641" s="2">
        <v>6</v>
      </c>
      <c r="AQ641" s="7">
        <f t="shared" si="119"/>
        <v>-1</v>
      </c>
      <c r="AR641" s="7">
        <f>SUM(AQ$3:AQ641)</f>
        <v>-120.5</v>
      </c>
      <c r="AS641">
        <v>3.9</v>
      </c>
      <c r="AT641">
        <v>1.24</v>
      </c>
      <c r="AU641" s="5">
        <f t="shared" si="113"/>
        <v>-4.33</v>
      </c>
      <c r="AV641" s="4">
        <f>SUM(AU$3:AU641)</f>
        <v>-397.2999999999999</v>
      </c>
    </row>
    <row r="642" spans="1:48" x14ac:dyDescent="0.25">
      <c r="A642">
        <f t="shared" si="109"/>
        <v>1</v>
      </c>
      <c r="B642">
        <f t="shared" si="108"/>
        <v>5800</v>
      </c>
      <c r="C642" s="1">
        <v>43872</v>
      </c>
      <c r="D642" t="s">
        <v>271</v>
      </c>
      <c r="E642" t="s">
        <v>1025</v>
      </c>
      <c r="F642" t="s">
        <v>274</v>
      </c>
      <c r="G642" t="s">
        <v>481</v>
      </c>
      <c r="H642">
        <v>2020</v>
      </c>
      <c r="I642">
        <v>2</v>
      </c>
      <c r="J642">
        <v>11</v>
      </c>
      <c r="K642" t="s">
        <v>188</v>
      </c>
      <c r="L642">
        <v>3</v>
      </c>
      <c r="M642" s="3">
        <v>0</v>
      </c>
      <c r="N642" s="3">
        <v>0</v>
      </c>
      <c r="O642" s="13">
        <v>2.2000000000000002</v>
      </c>
      <c r="P642">
        <v>2.9</v>
      </c>
      <c r="Q642">
        <v>3.9</v>
      </c>
      <c r="R642" s="2">
        <v>2.1</v>
      </c>
      <c r="S642" s="7">
        <f t="shared" si="114"/>
        <v>-1</v>
      </c>
      <c r="T642" s="7">
        <f>SUM($S$3:S642)</f>
        <v>-36.900000000000098</v>
      </c>
      <c r="U642" s="2">
        <v>1.66</v>
      </c>
      <c r="V642" s="7">
        <f t="shared" si="115"/>
        <v>0.65999999999999992</v>
      </c>
      <c r="W642" s="7">
        <f>SUM($V$3:V642)</f>
        <v>-44.17000000000003</v>
      </c>
      <c r="X642" s="8">
        <v>1.5</v>
      </c>
      <c r="Y642" s="7">
        <f t="shared" si="110"/>
        <v>-1</v>
      </c>
      <c r="Z642" s="7">
        <f>SUM($Y$3:Y642)</f>
        <v>-21.060000000000027</v>
      </c>
      <c r="AA642" s="8">
        <v>2.5</v>
      </c>
      <c r="AB642" s="7">
        <f t="shared" si="111"/>
        <v>1.5</v>
      </c>
      <c r="AC642" s="7">
        <f>SUM($AB$3:AB642)</f>
        <v>-55.430000000000007</v>
      </c>
      <c r="AD642" s="2">
        <v>2.7</v>
      </c>
      <c r="AE642" s="7">
        <f t="shared" si="116"/>
        <v>-1</v>
      </c>
      <c r="AF642" s="7">
        <f>SUM(AE$3:AE642)</f>
        <v>-2.400000000000011</v>
      </c>
      <c r="AG642" s="2">
        <v>1.44</v>
      </c>
      <c r="AH642" s="7">
        <f t="shared" si="112"/>
        <v>0.43999999999999995</v>
      </c>
      <c r="AI642" s="7">
        <f>SUM(AH$3:AH642)</f>
        <v>-46.99</v>
      </c>
      <c r="AJ642" s="2">
        <v>6</v>
      </c>
      <c r="AK642" s="7">
        <f t="shared" si="117"/>
        <v>-1</v>
      </c>
      <c r="AL642" s="7">
        <f>SUM(AK$3:AK642)</f>
        <v>-72.75</v>
      </c>
      <c r="AM642" s="2">
        <v>10</v>
      </c>
      <c r="AN642" s="7">
        <f t="shared" si="118"/>
        <v>-1</v>
      </c>
      <c r="AO642" s="7">
        <f>SUM(AN$3:AN642)</f>
        <v>0.5</v>
      </c>
      <c r="AP642" s="2">
        <v>6</v>
      </c>
      <c r="AQ642" s="7">
        <f t="shared" si="119"/>
        <v>-1</v>
      </c>
      <c r="AR642" s="7">
        <f>SUM(AQ$3:AQ642)</f>
        <v>-121.5</v>
      </c>
      <c r="AS642">
        <v>4.8</v>
      </c>
      <c r="AT642">
        <v>1.17</v>
      </c>
      <c r="AU642" s="5">
        <f t="shared" si="113"/>
        <v>-3.4000000000000004</v>
      </c>
      <c r="AV642" s="4">
        <f>SUM(AU$3:AU642)</f>
        <v>-400.69999999999987</v>
      </c>
    </row>
    <row r="643" spans="1:48" x14ac:dyDescent="0.25">
      <c r="A643">
        <f t="shared" si="109"/>
        <v>1</v>
      </c>
      <c r="B643">
        <f t="shared" ref="B643:B706" si="120">B644+A643</f>
        <v>5799</v>
      </c>
      <c r="C643" s="1">
        <v>43872</v>
      </c>
      <c r="D643" t="s">
        <v>271</v>
      </c>
      <c r="E643" t="s">
        <v>1026</v>
      </c>
      <c r="F643" t="s">
        <v>466</v>
      </c>
      <c r="G643" t="s">
        <v>478</v>
      </c>
      <c r="H643">
        <v>2020</v>
      </c>
      <c r="I643">
        <v>2</v>
      </c>
      <c r="J643">
        <v>11</v>
      </c>
      <c r="K643" t="s">
        <v>188</v>
      </c>
      <c r="L643">
        <v>3</v>
      </c>
      <c r="M643" s="3">
        <v>0</v>
      </c>
      <c r="N643" s="3">
        <v>1</v>
      </c>
      <c r="O643" s="13">
        <v>2.75</v>
      </c>
      <c r="P643">
        <v>3.4</v>
      </c>
      <c r="Q643">
        <v>2.5499999999999998</v>
      </c>
      <c r="R643" s="2">
        <v>1.72</v>
      </c>
      <c r="S643" s="7">
        <f t="shared" si="114"/>
        <v>-1</v>
      </c>
      <c r="T643" s="7">
        <f>SUM($S$3:S643)</f>
        <v>-37.900000000000098</v>
      </c>
      <c r="U643" s="2">
        <v>2</v>
      </c>
      <c r="V643" s="7">
        <f t="shared" si="115"/>
        <v>1</v>
      </c>
      <c r="W643" s="7">
        <f>SUM($V$3:V643)</f>
        <v>-43.17000000000003</v>
      </c>
      <c r="X643" s="8">
        <v>1.3</v>
      </c>
      <c r="Y643" s="7">
        <f t="shared" si="110"/>
        <v>-1</v>
      </c>
      <c r="Z643" s="7">
        <f>SUM($Y$3:Y643)</f>
        <v>-22.060000000000027</v>
      </c>
      <c r="AA643" s="8">
        <v>3.4</v>
      </c>
      <c r="AB643" s="7">
        <f t="shared" si="111"/>
        <v>2.4</v>
      </c>
      <c r="AC643" s="7">
        <f>SUM($AB$3:AB643)</f>
        <v>-53.030000000000008</v>
      </c>
      <c r="AD643" s="2">
        <v>2.0699999999999998</v>
      </c>
      <c r="AE643" s="7">
        <f t="shared" si="116"/>
        <v>-1</v>
      </c>
      <c r="AF643" s="7">
        <f>SUM(AE$3:AE643)</f>
        <v>-3.400000000000011</v>
      </c>
      <c r="AG643" s="2">
        <v>1.72</v>
      </c>
      <c r="AH643" s="7">
        <f t="shared" si="112"/>
        <v>0.72</v>
      </c>
      <c r="AI643" s="7">
        <f>SUM(AH$3:AH643)</f>
        <v>-46.27</v>
      </c>
      <c r="AJ643" s="2">
        <v>9</v>
      </c>
      <c r="AK643" s="7">
        <f t="shared" si="117"/>
        <v>-1</v>
      </c>
      <c r="AL643" s="7">
        <f>SUM(AK$3:AK643)</f>
        <v>-73.75</v>
      </c>
      <c r="AM643" s="2">
        <v>10</v>
      </c>
      <c r="AN643" s="7">
        <f t="shared" si="118"/>
        <v>-1</v>
      </c>
      <c r="AO643" s="7">
        <f>SUM(AN$3:AN643)</f>
        <v>-0.5</v>
      </c>
      <c r="AP643" s="2">
        <v>6.5</v>
      </c>
      <c r="AQ643" s="7">
        <f t="shared" si="119"/>
        <v>-1</v>
      </c>
      <c r="AR643" s="7">
        <f>SUM(AQ$3:AQ643)</f>
        <v>-122.5</v>
      </c>
      <c r="AS643">
        <v>6</v>
      </c>
      <c r="AT643">
        <v>1.1200000000000001</v>
      </c>
      <c r="AU643" s="5">
        <f t="shared" si="113"/>
        <v>-1.8800000000000001</v>
      </c>
      <c r="AV643" s="4">
        <f>SUM(AU$3:AU643)</f>
        <v>-402.57999999999987</v>
      </c>
    </row>
    <row r="644" spans="1:48" x14ac:dyDescent="0.25">
      <c r="A644">
        <f t="shared" ref="A644:A707" si="121">IF(AND(H644&lt;&gt;"",I644&lt;&gt;"",J644&lt;&gt;"",K644&lt;&gt;"",L644&lt;&gt;"",M644&lt;&gt;"",N644&lt;&gt;"",O644&lt;&gt;"",P644&lt;&gt;"",Q644&lt;&gt;"",R644&lt;&gt;"",U644&lt;&gt;"",X644&lt;&gt;"",AA644&lt;&gt;"",AD644&lt;&gt;"",AG644&lt;&gt;"",AJ644&lt;&gt;"",AM644&lt;&gt;"",AP644&lt;&gt;""),1,0)</f>
        <v>1</v>
      </c>
      <c r="B644">
        <f t="shared" si="120"/>
        <v>5798</v>
      </c>
      <c r="C644" s="1">
        <v>43872</v>
      </c>
      <c r="D644" t="s">
        <v>271</v>
      </c>
      <c r="E644" t="s">
        <v>1027</v>
      </c>
      <c r="F644" t="s">
        <v>472</v>
      </c>
      <c r="G644" t="s">
        <v>469</v>
      </c>
      <c r="H644">
        <v>2020</v>
      </c>
      <c r="I644">
        <v>2</v>
      </c>
      <c r="J644">
        <v>11</v>
      </c>
      <c r="K644" t="s">
        <v>188</v>
      </c>
      <c r="L644">
        <v>3</v>
      </c>
      <c r="M644" s="3">
        <v>2</v>
      </c>
      <c r="N644" s="3">
        <v>3</v>
      </c>
      <c r="O644" s="13">
        <v>2.15</v>
      </c>
      <c r="P644">
        <v>3.4</v>
      </c>
      <c r="Q644">
        <v>3.4</v>
      </c>
      <c r="R644" s="2">
        <v>1.66</v>
      </c>
      <c r="S644" s="7">
        <f t="shared" si="114"/>
        <v>0.65999999999999992</v>
      </c>
      <c r="T644" s="7">
        <f>SUM($S$3:S644)</f>
        <v>-37.240000000000101</v>
      </c>
      <c r="U644" s="2">
        <v>2.1</v>
      </c>
      <c r="V644" s="7">
        <f t="shared" si="115"/>
        <v>-1</v>
      </c>
      <c r="W644" s="7">
        <f>SUM($V$3:V644)</f>
        <v>-44.17000000000003</v>
      </c>
      <c r="X644" s="8">
        <v>1.25</v>
      </c>
      <c r="Y644" s="7">
        <f t="shared" ref="Y644:Y707" si="122">IF($A644=1,(X644-1)*IF($M644+$N644&gt;1.5,1,0)+(-1)*(1-IF($M644+$N644&gt;1.5,1,0)),"")</f>
        <v>0.25</v>
      </c>
      <c r="Z644" s="7">
        <f>SUM($Y$3:Y644)</f>
        <v>-21.810000000000027</v>
      </c>
      <c r="AA644" s="8">
        <v>3.75</v>
      </c>
      <c r="AB644" s="7">
        <f t="shared" ref="AB644:AB707" si="123">IF($A644=1,(AA644-1)*IF($M644+$N644&lt;1.5,1,0)+(-1)*(1-IF($M644+$N644&lt;1.5,1,0)),"")</f>
        <v>-1</v>
      </c>
      <c r="AC644" s="7">
        <f>SUM($AB$3:AB644)</f>
        <v>-54.030000000000008</v>
      </c>
      <c r="AD644" s="2">
        <v>1.85</v>
      </c>
      <c r="AE644" s="7">
        <f t="shared" si="116"/>
        <v>0.85000000000000009</v>
      </c>
      <c r="AF644" s="7">
        <f>SUM(AE$3:AE644)</f>
        <v>-2.5500000000000109</v>
      </c>
      <c r="AG644" s="2">
        <v>1.95</v>
      </c>
      <c r="AH644" s="7">
        <f t="shared" ref="AH644:AH707" si="124">IF($A644=1,(AG644-1)*IF($M644+$N644&lt;2.5,1,0)+(-1)*(1-IF($M644+$N644&lt;2.5,1,0)),"")</f>
        <v>-1</v>
      </c>
      <c r="AI644" s="7">
        <f>SUM(AH$3:AH644)</f>
        <v>-47.27</v>
      </c>
      <c r="AJ644" s="2">
        <v>8.5</v>
      </c>
      <c r="AK644" s="7">
        <f t="shared" si="117"/>
        <v>-1</v>
      </c>
      <c r="AL644" s="7">
        <f>SUM(AK$3:AK644)</f>
        <v>-74.75</v>
      </c>
      <c r="AM644" s="2">
        <v>9</v>
      </c>
      <c r="AN644" s="7">
        <f t="shared" si="118"/>
        <v>-1</v>
      </c>
      <c r="AO644" s="7">
        <f>SUM(AN$3:AN644)</f>
        <v>-1.5</v>
      </c>
      <c r="AP644" s="2">
        <v>6.5</v>
      </c>
      <c r="AQ644" s="7">
        <f t="shared" si="119"/>
        <v>-1</v>
      </c>
      <c r="AR644" s="7">
        <f>SUM(AQ$3:AQ644)</f>
        <v>-123.5</v>
      </c>
      <c r="AS644">
        <v>4</v>
      </c>
      <c r="AT644">
        <v>1.23</v>
      </c>
      <c r="AU644" s="5">
        <f t="shared" ref="AU644:AU707" si="125">SUM(S644,V644,Y644,AB644,AE644,AH644,AK644,AN644,AQ644)</f>
        <v>-4.24</v>
      </c>
      <c r="AV644" s="4">
        <f>SUM(AU$3:AU644)</f>
        <v>-406.81999999999988</v>
      </c>
    </row>
    <row r="645" spans="1:48" x14ac:dyDescent="0.25">
      <c r="A645">
        <f t="shared" si="121"/>
        <v>1</v>
      </c>
      <c r="B645">
        <f t="shared" si="120"/>
        <v>5797</v>
      </c>
      <c r="C645" s="1">
        <v>43872</v>
      </c>
      <c r="D645" t="s">
        <v>248</v>
      </c>
      <c r="E645" t="s">
        <v>1028</v>
      </c>
      <c r="F645" t="s">
        <v>850</v>
      </c>
      <c r="G645" t="s">
        <v>546</v>
      </c>
      <c r="H645">
        <v>2020</v>
      </c>
      <c r="I645">
        <v>2</v>
      </c>
      <c r="J645">
        <v>11</v>
      </c>
      <c r="K645" t="s">
        <v>188</v>
      </c>
      <c r="L645">
        <v>3</v>
      </c>
      <c r="M645" s="3">
        <v>1</v>
      </c>
      <c r="N645" s="3">
        <v>3</v>
      </c>
      <c r="O645" s="13">
        <v>4.75</v>
      </c>
      <c r="P645">
        <v>3.5</v>
      </c>
      <c r="Q645">
        <v>1.85</v>
      </c>
      <c r="R645" s="2">
        <v>2.0499999999999998</v>
      </c>
      <c r="S645" s="7">
        <f t="shared" ref="S645:S708" si="126">IF($A645=1,(R645-1)*IF(AND($M645&gt;0, $N645&gt;0),1,0)+(-1)*(1-IF(AND($M645&gt;0, $N645&gt;0),1,0)),"")</f>
        <v>1.0499999999999998</v>
      </c>
      <c r="T645" s="7">
        <f>SUM($S$3:S645)</f>
        <v>-36.190000000000104</v>
      </c>
      <c r="U645" s="2">
        <v>1.7</v>
      </c>
      <c r="V645" s="7">
        <f t="shared" ref="V645:V708" si="127">IF($A645=1,(U645-1)*IF(OR($M645&lt;=0, $N645&lt;=0),1,0)+(-1)*(1-IF(OR($M645&lt;=0, $N645&lt;=0),1,0)),"")</f>
        <v>-1</v>
      </c>
      <c r="W645" s="7">
        <f>SUM($V$3:V645)</f>
        <v>-45.17000000000003</v>
      </c>
      <c r="X645" s="8">
        <v>1.44</v>
      </c>
      <c r="Y645" s="7">
        <f t="shared" si="122"/>
        <v>0.43999999999999995</v>
      </c>
      <c r="Z645" s="7">
        <f>SUM($Y$3:Y645)</f>
        <v>-21.370000000000026</v>
      </c>
      <c r="AA645" s="8">
        <v>2.75</v>
      </c>
      <c r="AB645" s="7">
        <f t="shared" si="123"/>
        <v>-1</v>
      </c>
      <c r="AC645" s="7">
        <f>SUM($AB$3:AB645)</f>
        <v>-55.030000000000008</v>
      </c>
      <c r="AD645" s="2">
        <v>2.37</v>
      </c>
      <c r="AE645" s="7">
        <f t="shared" ref="AE645:AE708" si="128">IF($A645=1,(AD645-1)*IF($M645+$N645&gt;2.5,1,0)+(-1)*(1-IF($M645+$N645&gt;2.5,1,0)),"")</f>
        <v>1.37</v>
      </c>
      <c r="AF645" s="7">
        <f>SUM(AE$3:AE645)</f>
        <v>-1.1800000000000108</v>
      </c>
      <c r="AG645" s="2">
        <v>1.57</v>
      </c>
      <c r="AH645" s="7">
        <f t="shared" si="124"/>
        <v>-1</v>
      </c>
      <c r="AI645" s="7">
        <f>SUM(AH$3:AH645)</f>
        <v>-48.27</v>
      </c>
      <c r="AJ645" s="2">
        <v>9.5</v>
      </c>
      <c r="AK645" s="7">
        <f t="shared" ref="AK645:AK708" si="129">IF($A645=1,(AJ645-1)*IF(AND($M645=1,$N645=0),1,0)+(-1)*(1-IF(AND($M645=1,$N645=0),1,0)),"")</f>
        <v>-1</v>
      </c>
      <c r="AL645" s="7">
        <f>SUM(AK$3:AK645)</f>
        <v>-75.75</v>
      </c>
      <c r="AM645" s="2">
        <v>15</v>
      </c>
      <c r="AN645" s="7">
        <f t="shared" ref="AN645:AN708" si="130">IF($A645=1,(AM645-1)*IF(AND($M645=2,$N645=1),1,0)+(-1)*(1-IF(AND($M645=2,$N645=1),1,0)),"")</f>
        <v>-1</v>
      </c>
      <c r="AO645" s="7">
        <f>SUM(AN$3:AN645)</f>
        <v>-2.5</v>
      </c>
      <c r="AP645" s="2">
        <v>6.5</v>
      </c>
      <c r="AQ645" s="7">
        <f t="shared" ref="AQ645:AQ708" si="131">IF($A645=1,(AP645-1)*IF(AND($M645=1,$N645=1),1,0)+(-1)*(1-IF(AND($M645=1,$N645=1),1,0)),"")</f>
        <v>-1</v>
      </c>
      <c r="AR645" s="7">
        <f>SUM(AQ$3:AQ645)</f>
        <v>-124.5</v>
      </c>
      <c r="AU645" s="5">
        <f t="shared" si="125"/>
        <v>-3.14</v>
      </c>
      <c r="AV645" s="4">
        <f>SUM(AU$3:AU645)</f>
        <v>-409.95999999999987</v>
      </c>
    </row>
    <row r="646" spans="1:48" x14ac:dyDescent="0.25">
      <c r="A646">
        <f t="shared" si="121"/>
        <v>1</v>
      </c>
      <c r="B646">
        <f t="shared" si="120"/>
        <v>5796</v>
      </c>
      <c r="C646" s="1">
        <v>43872</v>
      </c>
      <c r="D646" t="s">
        <v>996</v>
      </c>
      <c r="E646" t="s">
        <v>1029</v>
      </c>
      <c r="F646" t="s">
        <v>333</v>
      </c>
      <c r="G646" t="s">
        <v>514</v>
      </c>
      <c r="H646">
        <v>2020</v>
      </c>
      <c r="I646">
        <v>2</v>
      </c>
      <c r="J646">
        <v>11</v>
      </c>
      <c r="K646" t="s">
        <v>188</v>
      </c>
      <c r="L646">
        <v>3</v>
      </c>
      <c r="M646" s="3">
        <v>1</v>
      </c>
      <c r="N646" s="3">
        <v>1</v>
      </c>
      <c r="O646" s="13">
        <v>5.25</v>
      </c>
      <c r="P646">
        <v>4.33</v>
      </c>
      <c r="Q646">
        <v>1.55</v>
      </c>
      <c r="R646" s="2">
        <v>1.53</v>
      </c>
      <c r="S646" s="7">
        <f t="shared" si="126"/>
        <v>0.53</v>
      </c>
      <c r="T646" s="7">
        <f>SUM($S$3:S646)</f>
        <v>-35.660000000000103</v>
      </c>
      <c r="U646" s="2">
        <v>2.37</v>
      </c>
      <c r="V646" s="7">
        <f t="shared" si="127"/>
        <v>-1</v>
      </c>
      <c r="W646" s="7">
        <f>SUM($V$3:V646)</f>
        <v>-46.17000000000003</v>
      </c>
      <c r="X646" s="8">
        <v>1.1399999999999999</v>
      </c>
      <c r="Y646" s="7">
        <f t="shared" si="122"/>
        <v>0.1399999999999999</v>
      </c>
      <c r="Z646" s="7">
        <f>SUM($Y$3:Y646)</f>
        <v>-21.230000000000025</v>
      </c>
      <c r="AA646" s="8">
        <v>5.5</v>
      </c>
      <c r="AB646" s="7">
        <f t="shared" si="123"/>
        <v>-1</v>
      </c>
      <c r="AC646" s="7">
        <f>SUM($AB$3:AB646)</f>
        <v>-56.030000000000008</v>
      </c>
      <c r="AD646" s="2">
        <v>1.47</v>
      </c>
      <c r="AE646" s="7">
        <f t="shared" si="128"/>
        <v>-1</v>
      </c>
      <c r="AF646" s="7">
        <f>SUM(AE$3:AE646)</f>
        <v>-2.1800000000000108</v>
      </c>
      <c r="AG646" s="2">
        <v>2.6</v>
      </c>
      <c r="AH646" s="7">
        <f t="shared" si="124"/>
        <v>1.6</v>
      </c>
      <c r="AI646" s="7">
        <f>SUM(AH$3:AH646)</f>
        <v>-46.67</v>
      </c>
      <c r="AJ646" s="2">
        <v>19</v>
      </c>
      <c r="AK646" s="7">
        <f t="shared" si="129"/>
        <v>-1</v>
      </c>
      <c r="AL646" s="7">
        <f>SUM(AK$3:AK646)</f>
        <v>-76.75</v>
      </c>
      <c r="AM646" s="2">
        <v>17</v>
      </c>
      <c r="AN646" s="7">
        <f t="shared" si="130"/>
        <v>-1</v>
      </c>
      <c r="AO646" s="7">
        <f>SUM(AN$3:AN646)</f>
        <v>-3.5</v>
      </c>
      <c r="AP646" s="2">
        <v>8.5</v>
      </c>
      <c r="AQ646" s="7">
        <f t="shared" si="131"/>
        <v>7.5</v>
      </c>
      <c r="AR646" s="7">
        <f>SUM(AQ$3:AQ646)</f>
        <v>-117</v>
      </c>
      <c r="AU646" s="5">
        <f t="shared" si="125"/>
        <v>4.7699999999999996</v>
      </c>
      <c r="AV646" s="4">
        <f>SUM(AU$3:AU646)</f>
        <v>-405.18999999999988</v>
      </c>
    </row>
    <row r="647" spans="1:48" x14ac:dyDescent="0.25">
      <c r="A647">
        <f t="shared" si="121"/>
        <v>1</v>
      </c>
      <c r="B647">
        <f t="shared" si="120"/>
        <v>5795</v>
      </c>
      <c r="C647" s="1">
        <v>43870</v>
      </c>
      <c r="D647" t="s">
        <v>291</v>
      </c>
      <c r="E647" t="s">
        <v>1030</v>
      </c>
      <c r="F647" t="s">
        <v>293</v>
      </c>
      <c r="G647" t="s">
        <v>253</v>
      </c>
      <c r="H647">
        <v>2020</v>
      </c>
      <c r="I647">
        <v>2</v>
      </c>
      <c r="J647">
        <v>9</v>
      </c>
      <c r="K647" t="s">
        <v>23</v>
      </c>
      <c r="L647">
        <v>1</v>
      </c>
      <c r="M647" s="3">
        <v>0</v>
      </c>
      <c r="N647" s="3">
        <v>0</v>
      </c>
      <c r="O647" s="13">
        <v>1.4</v>
      </c>
      <c r="P647">
        <v>5.5</v>
      </c>
      <c r="Q647">
        <v>5.75</v>
      </c>
      <c r="R647" s="2">
        <v>1.4</v>
      </c>
      <c r="S647" s="7">
        <f t="shared" si="126"/>
        <v>-1</v>
      </c>
      <c r="T647" s="7">
        <f>SUM($S$3:S647)</f>
        <v>-36.660000000000103</v>
      </c>
      <c r="U647" s="2">
        <v>2.75</v>
      </c>
      <c r="V647" s="7">
        <f t="shared" si="127"/>
        <v>1.75</v>
      </c>
      <c r="W647" s="7">
        <f>SUM($V$3:V647)</f>
        <v>-44.42000000000003</v>
      </c>
      <c r="X647" s="8">
        <v>1.08</v>
      </c>
      <c r="Y647" s="7">
        <f t="shared" si="122"/>
        <v>-1</v>
      </c>
      <c r="Z647" s="7">
        <f>SUM($Y$3:Y647)</f>
        <v>-22.230000000000025</v>
      </c>
      <c r="AA647" s="8">
        <v>8</v>
      </c>
      <c r="AB647" s="7">
        <f t="shared" si="123"/>
        <v>7</v>
      </c>
      <c r="AC647" s="7">
        <f>SUM($AB$3:AB647)</f>
        <v>-49.030000000000008</v>
      </c>
      <c r="AD647" s="2">
        <v>1.28</v>
      </c>
      <c r="AE647" s="7">
        <f t="shared" si="128"/>
        <v>-1</v>
      </c>
      <c r="AF647" s="7">
        <f>SUM(AE$3:AE647)</f>
        <v>-3.1800000000000108</v>
      </c>
      <c r="AG647" s="2">
        <v>3.75</v>
      </c>
      <c r="AH647" s="7">
        <f t="shared" si="124"/>
        <v>2.75</v>
      </c>
      <c r="AI647" s="7">
        <f>SUM(AH$3:AH647)</f>
        <v>-43.92</v>
      </c>
      <c r="AJ647" s="2">
        <v>15</v>
      </c>
      <c r="AK647" s="7">
        <f t="shared" si="129"/>
        <v>-1</v>
      </c>
      <c r="AL647" s="7">
        <f>SUM(AK$3:AK647)</f>
        <v>-77.75</v>
      </c>
      <c r="AM647" s="2">
        <v>8.5</v>
      </c>
      <c r="AN647" s="7">
        <f t="shared" si="130"/>
        <v>-1</v>
      </c>
      <c r="AO647" s="7">
        <f>SUM(AN$3:AN647)</f>
        <v>-4.5</v>
      </c>
      <c r="AP647" s="2">
        <v>13</v>
      </c>
      <c r="AQ647" s="7">
        <f t="shared" si="131"/>
        <v>-1</v>
      </c>
      <c r="AR647" s="7">
        <f>SUM(AQ$3:AQ647)</f>
        <v>-118</v>
      </c>
      <c r="AS647">
        <v>2.0699999999999998</v>
      </c>
      <c r="AT647">
        <v>1.72</v>
      </c>
      <c r="AU647" s="5">
        <f t="shared" si="125"/>
        <v>5.5</v>
      </c>
      <c r="AV647" s="4">
        <f>SUM(AU$3:AU647)</f>
        <v>-399.68999999999988</v>
      </c>
    </row>
    <row r="648" spans="1:48" x14ac:dyDescent="0.25">
      <c r="A648">
        <f t="shared" si="121"/>
        <v>1</v>
      </c>
      <c r="B648">
        <f t="shared" si="120"/>
        <v>5794</v>
      </c>
      <c r="C648" s="1">
        <v>43870</v>
      </c>
      <c r="D648" t="s">
        <v>298</v>
      </c>
      <c r="E648" t="s">
        <v>1031</v>
      </c>
      <c r="F648" t="s">
        <v>560</v>
      </c>
      <c r="G648" t="s">
        <v>422</v>
      </c>
      <c r="H648">
        <v>2020</v>
      </c>
      <c r="I648">
        <v>2</v>
      </c>
      <c r="J648">
        <v>9</v>
      </c>
      <c r="K648" t="s">
        <v>23</v>
      </c>
      <c r="L648">
        <v>1</v>
      </c>
      <c r="M648" s="3">
        <v>0</v>
      </c>
      <c r="N648" s="3">
        <v>2</v>
      </c>
      <c r="O648" s="13">
        <v>2.75</v>
      </c>
      <c r="P648">
        <v>3.1</v>
      </c>
      <c r="Q648">
        <v>2.7</v>
      </c>
      <c r="R648" s="2">
        <v>1.9</v>
      </c>
      <c r="S648" s="7">
        <f t="shared" si="126"/>
        <v>-1</v>
      </c>
      <c r="T648" s="7">
        <f>SUM($S$3:S648)</f>
        <v>-37.660000000000103</v>
      </c>
      <c r="U648" s="2">
        <v>1.8</v>
      </c>
      <c r="V648" s="7">
        <f t="shared" si="127"/>
        <v>0.8</v>
      </c>
      <c r="W648" s="7">
        <f>SUM($V$3:V648)</f>
        <v>-43.620000000000033</v>
      </c>
      <c r="X648" s="8">
        <v>1.44</v>
      </c>
      <c r="Y648" s="7">
        <f t="shared" si="122"/>
        <v>0.43999999999999995</v>
      </c>
      <c r="Z648" s="7">
        <f>SUM($Y$3:Y648)</f>
        <v>-21.790000000000024</v>
      </c>
      <c r="AA648" s="8">
        <v>2.75</v>
      </c>
      <c r="AB648" s="7">
        <f t="shared" si="123"/>
        <v>-1</v>
      </c>
      <c r="AC648" s="7">
        <f>SUM($AB$3:AB648)</f>
        <v>-50.030000000000008</v>
      </c>
      <c r="AD648" s="2">
        <v>2.37</v>
      </c>
      <c r="AE648" s="7">
        <f t="shared" si="128"/>
        <v>-1</v>
      </c>
      <c r="AF648" s="7">
        <f>SUM(AE$3:AE648)</f>
        <v>-4.1800000000000104</v>
      </c>
      <c r="AG648" s="2">
        <v>1.57</v>
      </c>
      <c r="AH648" s="7">
        <f t="shared" si="124"/>
        <v>0.57000000000000006</v>
      </c>
      <c r="AI648" s="7">
        <f>SUM(AH$3:AH648)</f>
        <v>-43.35</v>
      </c>
      <c r="AJ648" s="2">
        <v>7.5</v>
      </c>
      <c r="AK648" s="7">
        <f t="shared" si="129"/>
        <v>-1</v>
      </c>
      <c r="AL648" s="7">
        <f>SUM(AK$3:AK648)</f>
        <v>-78.75</v>
      </c>
      <c r="AM648" s="2">
        <v>11</v>
      </c>
      <c r="AN648" s="7">
        <f t="shared" si="130"/>
        <v>-1</v>
      </c>
      <c r="AO648" s="7">
        <f>SUM(AN$3:AN648)</f>
        <v>-5.5</v>
      </c>
      <c r="AP648" s="2">
        <v>6</v>
      </c>
      <c r="AQ648" s="7">
        <f t="shared" si="131"/>
        <v>-1</v>
      </c>
      <c r="AR648" s="7">
        <f>SUM(AQ$3:AQ648)</f>
        <v>-119</v>
      </c>
      <c r="AS648">
        <v>5.9</v>
      </c>
      <c r="AT648">
        <v>1.1299999999999999</v>
      </c>
      <c r="AU648" s="5">
        <f t="shared" si="125"/>
        <v>-4.1899999999999995</v>
      </c>
      <c r="AV648" s="4">
        <f>SUM(AU$3:AU648)</f>
        <v>-403.87999999999988</v>
      </c>
    </row>
    <row r="649" spans="1:48" x14ac:dyDescent="0.25">
      <c r="A649">
        <f t="shared" si="121"/>
        <v>1</v>
      </c>
      <c r="B649">
        <f t="shared" si="120"/>
        <v>5793</v>
      </c>
      <c r="C649" s="1">
        <v>43870</v>
      </c>
      <c r="D649" t="s">
        <v>302</v>
      </c>
      <c r="E649" t="s">
        <v>1032</v>
      </c>
      <c r="F649" t="s">
        <v>308</v>
      </c>
      <c r="G649" t="s">
        <v>310</v>
      </c>
      <c r="H649">
        <v>2020</v>
      </c>
      <c r="I649">
        <v>2</v>
      </c>
      <c r="J649">
        <v>9</v>
      </c>
      <c r="K649" t="s">
        <v>23</v>
      </c>
      <c r="L649">
        <v>1</v>
      </c>
      <c r="M649" s="3">
        <v>1</v>
      </c>
      <c r="N649" s="3">
        <v>0</v>
      </c>
      <c r="O649" s="13">
        <v>1.9</v>
      </c>
      <c r="P649">
        <v>3.4</v>
      </c>
      <c r="Q649">
        <v>4.5</v>
      </c>
      <c r="R649" s="2">
        <v>2.1</v>
      </c>
      <c r="S649" s="7">
        <f t="shared" si="126"/>
        <v>-1</v>
      </c>
      <c r="T649" s="7">
        <f>SUM($S$3:S649)</f>
        <v>-38.660000000000103</v>
      </c>
      <c r="U649" s="2">
        <v>1.66</v>
      </c>
      <c r="V649" s="7">
        <f t="shared" si="127"/>
        <v>0.65999999999999992</v>
      </c>
      <c r="W649" s="7">
        <f>SUM($V$3:V649)</f>
        <v>-42.960000000000036</v>
      </c>
      <c r="X649" s="8">
        <v>1.5</v>
      </c>
      <c r="Y649" s="7">
        <f t="shared" si="122"/>
        <v>-1</v>
      </c>
      <c r="Z649" s="7">
        <f>SUM($Y$3:Y649)</f>
        <v>-22.790000000000024</v>
      </c>
      <c r="AA649" s="8">
        <v>2.62</v>
      </c>
      <c r="AB649" s="7">
        <f t="shared" si="123"/>
        <v>1.62</v>
      </c>
      <c r="AC649" s="7">
        <f>SUM($AB$3:AB649)</f>
        <v>-48.410000000000011</v>
      </c>
      <c r="AD649" s="2">
        <v>2.5</v>
      </c>
      <c r="AE649" s="7">
        <f t="shared" si="128"/>
        <v>-1</v>
      </c>
      <c r="AF649" s="7">
        <f>SUM(AE$3:AE649)</f>
        <v>-5.1800000000000104</v>
      </c>
      <c r="AG649" s="2">
        <v>1.53</v>
      </c>
      <c r="AH649" s="7">
        <f t="shared" si="124"/>
        <v>0.53</v>
      </c>
      <c r="AI649" s="7">
        <f>SUM(AH$3:AH649)</f>
        <v>-42.82</v>
      </c>
      <c r="AJ649" s="2">
        <v>6</v>
      </c>
      <c r="AK649" s="7">
        <f t="shared" si="129"/>
        <v>5</v>
      </c>
      <c r="AL649" s="7">
        <f>SUM(AK$3:AK649)</f>
        <v>-73.75</v>
      </c>
      <c r="AM649" s="2">
        <v>9.5</v>
      </c>
      <c r="AN649" s="7">
        <f t="shared" si="130"/>
        <v>-1</v>
      </c>
      <c r="AO649" s="7">
        <f>SUM(AN$3:AN649)</f>
        <v>-6.5</v>
      </c>
      <c r="AP649" s="2">
        <v>6.5</v>
      </c>
      <c r="AQ649" s="7">
        <f t="shared" si="131"/>
        <v>-1</v>
      </c>
      <c r="AR649" s="7">
        <f>SUM(AQ$3:AQ649)</f>
        <v>-120</v>
      </c>
      <c r="AS649">
        <v>3.7</v>
      </c>
      <c r="AT649">
        <v>1.26</v>
      </c>
      <c r="AU649" s="5">
        <f t="shared" si="125"/>
        <v>2.8100000000000005</v>
      </c>
      <c r="AV649" s="4">
        <f>SUM(AU$3:AU649)</f>
        <v>-401.06999999999988</v>
      </c>
    </row>
    <row r="650" spans="1:48" x14ac:dyDescent="0.25">
      <c r="A650">
        <f t="shared" si="121"/>
        <v>1</v>
      </c>
      <c r="B650">
        <f t="shared" si="120"/>
        <v>5792</v>
      </c>
      <c r="C650" s="1">
        <v>43870</v>
      </c>
      <c r="D650" t="s">
        <v>302</v>
      </c>
      <c r="E650" t="s">
        <v>1033</v>
      </c>
      <c r="F650" t="s">
        <v>246</v>
      </c>
      <c r="G650" t="s">
        <v>305</v>
      </c>
      <c r="H650">
        <v>2020</v>
      </c>
      <c r="I650">
        <v>2</v>
      </c>
      <c r="J650">
        <v>9</v>
      </c>
      <c r="K650" t="s">
        <v>23</v>
      </c>
      <c r="L650">
        <v>1</v>
      </c>
      <c r="M650" s="3">
        <v>4</v>
      </c>
      <c r="N650" s="3">
        <v>2</v>
      </c>
      <c r="O650" s="13">
        <v>1.33</v>
      </c>
      <c r="P650">
        <v>5.5</v>
      </c>
      <c r="Q650">
        <v>7.5</v>
      </c>
      <c r="R650" s="2">
        <v>1.53</v>
      </c>
      <c r="S650" s="7">
        <f t="shared" si="126"/>
        <v>0.53</v>
      </c>
      <c r="T650" s="7">
        <f>SUM($S$3:S650)</f>
        <v>-38.130000000000102</v>
      </c>
      <c r="U650" s="2">
        <v>2.37</v>
      </c>
      <c r="V650" s="7">
        <f t="shared" si="127"/>
        <v>-1</v>
      </c>
      <c r="W650" s="7">
        <f>SUM($V$3:V650)</f>
        <v>-43.960000000000036</v>
      </c>
      <c r="X650" s="8">
        <v>1.1000000000000001</v>
      </c>
      <c r="Y650" s="7">
        <f t="shared" si="122"/>
        <v>0.10000000000000009</v>
      </c>
      <c r="Z650" s="7">
        <f>SUM($Y$3:Y650)</f>
        <v>-22.690000000000023</v>
      </c>
      <c r="AA650" s="8">
        <v>7</v>
      </c>
      <c r="AB650" s="7">
        <f t="shared" si="123"/>
        <v>-1</v>
      </c>
      <c r="AC650" s="7">
        <f>SUM($AB$3:AB650)</f>
        <v>-49.410000000000011</v>
      </c>
      <c r="AD650" s="2">
        <v>1.36</v>
      </c>
      <c r="AE650" s="7">
        <f t="shared" si="128"/>
        <v>0.3600000000000001</v>
      </c>
      <c r="AF650" s="7">
        <f>SUM(AE$3:AE650)</f>
        <v>-4.8200000000000101</v>
      </c>
      <c r="AG650" s="2">
        <v>3.2</v>
      </c>
      <c r="AH650" s="7">
        <f t="shared" si="124"/>
        <v>-1</v>
      </c>
      <c r="AI650" s="7">
        <f>SUM(AH$3:AH650)</f>
        <v>-43.82</v>
      </c>
      <c r="AJ650" s="2">
        <v>12</v>
      </c>
      <c r="AK650" s="7">
        <f t="shared" si="129"/>
        <v>-1</v>
      </c>
      <c r="AL650" s="7">
        <f>SUM(AK$3:AK650)</f>
        <v>-74.75</v>
      </c>
      <c r="AM650" s="2">
        <v>8.5</v>
      </c>
      <c r="AN650" s="7">
        <f t="shared" si="130"/>
        <v>-1</v>
      </c>
      <c r="AO650" s="7">
        <f>SUM(AN$3:AN650)</f>
        <v>-7.5</v>
      </c>
      <c r="AP650" s="2">
        <v>12</v>
      </c>
      <c r="AQ650" s="7">
        <f t="shared" si="131"/>
        <v>-1</v>
      </c>
      <c r="AR650" s="7">
        <f>SUM(AQ$3:AQ650)</f>
        <v>-121</v>
      </c>
      <c r="AS650">
        <v>1.99</v>
      </c>
      <c r="AT650">
        <v>1.94</v>
      </c>
      <c r="AU650" s="5">
        <f t="shared" si="125"/>
        <v>-5.01</v>
      </c>
      <c r="AV650" s="4">
        <f>SUM(AU$3:AU650)</f>
        <v>-406.07999999999987</v>
      </c>
    </row>
    <row r="651" spans="1:48" x14ac:dyDescent="0.25">
      <c r="A651">
        <f t="shared" si="121"/>
        <v>1</v>
      </c>
      <c r="B651">
        <f t="shared" si="120"/>
        <v>5791</v>
      </c>
      <c r="C651" s="1">
        <v>43870</v>
      </c>
      <c r="D651" t="s">
        <v>302</v>
      </c>
      <c r="E651" t="s">
        <v>1034</v>
      </c>
      <c r="F651" t="s">
        <v>680</v>
      </c>
      <c r="G651" t="s">
        <v>496</v>
      </c>
      <c r="H651">
        <v>2020</v>
      </c>
      <c r="I651">
        <v>2</v>
      </c>
      <c r="J651">
        <v>9</v>
      </c>
      <c r="K651" t="s">
        <v>23</v>
      </c>
      <c r="L651">
        <v>1</v>
      </c>
      <c r="M651" s="3">
        <v>3</v>
      </c>
      <c r="N651" s="3">
        <v>0</v>
      </c>
      <c r="O651" s="13">
        <v>2.0499999999999998</v>
      </c>
      <c r="P651">
        <v>2.9</v>
      </c>
      <c r="Q651">
        <v>4.2</v>
      </c>
      <c r="R651" s="2">
        <v>2.2000000000000002</v>
      </c>
      <c r="S651" s="7">
        <f t="shared" si="126"/>
        <v>-1</v>
      </c>
      <c r="T651" s="7">
        <f>SUM($S$3:S651)</f>
        <v>-39.130000000000102</v>
      </c>
      <c r="U651" s="2">
        <v>1.61</v>
      </c>
      <c r="V651" s="7">
        <f t="shared" si="127"/>
        <v>0.6100000000000001</v>
      </c>
      <c r="W651" s="7">
        <f>SUM($V$3:V651)</f>
        <v>-43.350000000000037</v>
      </c>
      <c r="X651" s="8">
        <v>1.57</v>
      </c>
      <c r="Y651" s="7">
        <f t="shared" si="122"/>
        <v>0.57000000000000006</v>
      </c>
      <c r="Z651" s="7">
        <f>SUM($Y$3:Y651)</f>
        <v>-22.120000000000022</v>
      </c>
      <c r="AA651" s="8">
        <v>2.37</v>
      </c>
      <c r="AB651" s="7">
        <f t="shared" si="123"/>
        <v>-1</v>
      </c>
      <c r="AC651" s="7">
        <f>SUM($AB$3:AB651)</f>
        <v>-50.410000000000011</v>
      </c>
      <c r="AD651" s="2">
        <v>2.75</v>
      </c>
      <c r="AE651" s="7">
        <f t="shared" si="128"/>
        <v>1.75</v>
      </c>
      <c r="AF651" s="7">
        <f>SUM(AE$3:AE651)</f>
        <v>-3.0700000000000101</v>
      </c>
      <c r="AG651" s="2">
        <v>1.44</v>
      </c>
      <c r="AH651" s="7">
        <f t="shared" si="124"/>
        <v>-1</v>
      </c>
      <c r="AI651" s="7">
        <f>SUM(AH$3:AH651)</f>
        <v>-44.82</v>
      </c>
      <c r="AJ651" s="2">
        <v>5.5</v>
      </c>
      <c r="AK651" s="7">
        <f t="shared" si="129"/>
        <v>-1</v>
      </c>
      <c r="AL651" s="7">
        <f>SUM(AK$3:AK651)</f>
        <v>-75.75</v>
      </c>
      <c r="AM651" s="2">
        <v>9.5</v>
      </c>
      <c r="AN651" s="7">
        <f t="shared" si="130"/>
        <v>-1</v>
      </c>
      <c r="AO651" s="7">
        <f>SUM(AN$3:AN651)</f>
        <v>-8.5</v>
      </c>
      <c r="AP651" s="2">
        <v>6</v>
      </c>
      <c r="AQ651" s="7">
        <f t="shared" si="131"/>
        <v>-1</v>
      </c>
      <c r="AR651" s="7">
        <f>SUM(AQ$3:AQ651)</f>
        <v>-122</v>
      </c>
      <c r="AS651">
        <v>4</v>
      </c>
      <c r="AT651">
        <v>1.23</v>
      </c>
      <c r="AU651" s="5">
        <f t="shared" si="125"/>
        <v>-3.07</v>
      </c>
      <c r="AV651" s="4">
        <f>SUM(AU$3:AU651)</f>
        <v>-409.14999999999986</v>
      </c>
    </row>
    <row r="652" spans="1:48" x14ac:dyDescent="0.25">
      <c r="A652">
        <f t="shared" si="121"/>
        <v>1</v>
      </c>
      <c r="B652">
        <f t="shared" si="120"/>
        <v>5790</v>
      </c>
      <c r="C652" s="1">
        <v>43870</v>
      </c>
      <c r="D652" t="s">
        <v>330</v>
      </c>
      <c r="E652" t="s">
        <v>1035</v>
      </c>
      <c r="F652" t="s">
        <v>345</v>
      </c>
      <c r="G652" t="s">
        <v>511</v>
      </c>
      <c r="H652">
        <v>2020</v>
      </c>
      <c r="I652">
        <v>2</v>
      </c>
      <c r="J652">
        <v>9</v>
      </c>
      <c r="K652" t="s">
        <v>23</v>
      </c>
      <c r="L652">
        <v>1</v>
      </c>
      <c r="M652" s="3">
        <v>0</v>
      </c>
      <c r="N652" s="3">
        <v>4</v>
      </c>
      <c r="O652" s="13">
        <v>3.8</v>
      </c>
      <c r="P652">
        <v>3.25</v>
      </c>
      <c r="Q652">
        <v>2.0499999999999998</v>
      </c>
      <c r="R652" s="2">
        <v>1.9</v>
      </c>
      <c r="S652" s="7">
        <f t="shared" si="126"/>
        <v>-1</v>
      </c>
      <c r="T652" s="7">
        <f>SUM($S$3:S652)</f>
        <v>-40.130000000000102</v>
      </c>
      <c r="U652" s="2">
        <v>1.9</v>
      </c>
      <c r="V652" s="7">
        <f t="shared" si="127"/>
        <v>0.89999999999999991</v>
      </c>
      <c r="W652" s="7">
        <f>SUM($V$3:V652)</f>
        <v>-42.450000000000038</v>
      </c>
      <c r="X652" s="8">
        <v>1.36</v>
      </c>
      <c r="Y652" s="7">
        <f t="shared" si="122"/>
        <v>0.3600000000000001</v>
      </c>
      <c r="Z652" s="7">
        <f>SUM($Y$3:Y652)</f>
        <v>-21.760000000000023</v>
      </c>
      <c r="AA652" s="8">
        <v>3</v>
      </c>
      <c r="AB652" s="7">
        <f t="shared" si="123"/>
        <v>-1</v>
      </c>
      <c r="AC652" s="7">
        <f>SUM($AB$3:AB652)</f>
        <v>-51.410000000000011</v>
      </c>
      <c r="AD652" s="2">
        <v>2.1</v>
      </c>
      <c r="AE652" s="7">
        <f t="shared" si="128"/>
        <v>1.1000000000000001</v>
      </c>
      <c r="AF652" s="7">
        <f>SUM(AE$3:AE652)</f>
        <v>-1.97000000000001</v>
      </c>
      <c r="AG652" s="2">
        <v>1.7</v>
      </c>
      <c r="AH652" s="7">
        <f t="shared" si="124"/>
        <v>-1</v>
      </c>
      <c r="AI652" s="7">
        <f>SUM(AH$3:AH652)</f>
        <v>-45.82</v>
      </c>
      <c r="AJ652" s="2">
        <v>9.5</v>
      </c>
      <c r="AK652" s="7">
        <f t="shared" si="129"/>
        <v>-1</v>
      </c>
      <c r="AL652" s="7">
        <f>SUM(AK$3:AK652)</f>
        <v>-76.75</v>
      </c>
      <c r="AM652" s="2">
        <v>13</v>
      </c>
      <c r="AN652" s="7">
        <f t="shared" si="130"/>
        <v>-1</v>
      </c>
      <c r="AO652" s="7">
        <f>SUM(AN$3:AN652)</f>
        <v>-9.5</v>
      </c>
      <c r="AP652" s="2">
        <v>6</v>
      </c>
      <c r="AQ652" s="7">
        <f t="shared" si="131"/>
        <v>-1</v>
      </c>
      <c r="AR652" s="7">
        <f>SUM(AQ$3:AQ652)</f>
        <v>-123</v>
      </c>
      <c r="AS652">
        <v>7</v>
      </c>
      <c r="AT652">
        <v>1.1000000000000001</v>
      </c>
      <c r="AU652" s="5">
        <f t="shared" si="125"/>
        <v>-3.6399999999999997</v>
      </c>
      <c r="AV652" s="4">
        <f>SUM(AU$3:AU652)</f>
        <v>-412.78999999999985</v>
      </c>
    </row>
    <row r="653" spans="1:48" x14ac:dyDescent="0.25">
      <c r="A653">
        <f t="shared" si="121"/>
        <v>1</v>
      </c>
      <c r="B653">
        <f t="shared" si="120"/>
        <v>5789</v>
      </c>
      <c r="C653" s="1">
        <v>43870</v>
      </c>
      <c r="D653" t="s">
        <v>330</v>
      </c>
      <c r="E653" t="s">
        <v>1036</v>
      </c>
      <c r="F653" t="s">
        <v>341</v>
      </c>
      <c r="G653" t="s">
        <v>513</v>
      </c>
      <c r="H653">
        <v>2020</v>
      </c>
      <c r="I653">
        <v>2</v>
      </c>
      <c r="J653">
        <v>9</v>
      </c>
      <c r="K653" t="s">
        <v>23</v>
      </c>
      <c r="L653">
        <v>1</v>
      </c>
      <c r="M653" s="3">
        <v>1</v>
      </c>
      <c r="N653" s="3">
        <v>1</v>
      </c>
      <c r="O653" s="13">
        <v>2</v>
      </c>
      <c r="P653">
        <v>3</v>
      </c>
      <c r="Q653">
        <v>4.33</v>
      </c>
      <c r="R653" s="2">
        <v>2</v>
      </c>
      <c r="S653" s="7">
        <f t="shared" si="126"/>
        <v>1</v>
      </c>
      <c r="T653" s="7">
        <f>SUM($S$3:S653)</f>
        <v>-39.130000000000102</v>
      </c>
      <c r="U653" s="2">
        <v>1.75</v>
      </c>
      <c r="V653" s="7">
        <f t="shared" si="127"/>
        <v>-1</v>
      </c>
      <c r="W653" s="7">
        <f>SUM($V$3:V653)</f>
        <v>-43.450000000000038</v>
      </c>
      <c r="X653" s="8">
        <v>1.4</v>
      </c>
      <c r="Y653" s="7">
        <f t="shared" si="122"/>
        <v>0.39999999999999991</v>
      </c>
      <c r="Z653" s="7">
        <f>SUM($Y$3:Y653)</f>
        <v>-21.360000000000024</v>
      </c>
      <c r="AA653" s="8">
        <v>2.75</v>
      </c>
      <c r="AB653" s="7">
        <f t="shared" si="123"/>
        <v>-1</v>
      </c>
      <c r="AC653" s="7">
        <f>SUM($AB$3:AB653)</f>
        <v>-52.410000000000011</v>
      </c>
      <c r="AD653" s="2">
        <v>2.2999999999999998</v>
      </c>
      <c r="AE653" s="7">
        <f t="shared" si="128"/>
        <v>-1</v>
      </c>
      <c r="AF653" s="7">
        <f>SUM(AE$3:AE653)</f>
        <v>-2.97000000000001</v>
      </c>
      <c r="AG653" s="2">
        <v>1.6</v>
      </c>
      <c r="AH653" s="7">
        <f t="shared" si="124"/>
        <v>0.60000000000000009</v>
      </c>
      <c r="AI653" s="7">
        <f>SUM(AH$3:AH653)</f>
        <v>-45.22</v>
      </c>
      <c r="AJ653" s="2">
        <v>6</v>
      </c>
      <c r="AK653" s="7">
        <f t="shared" si="129"/>
        <v>-1</v>
      </c>
      <c r="AL653" s="7">
        <f>SUM(AK$3:AK653)</f>
        <v>-77.75</v>
      </c>
      <c r="AM653" s="2">
        <v>9.5</v>
      </c>
      <c r="AN653" s="7">
        <f t="shared" si="130"/>
        <v>-1</v>
      </c>
      <c r="AO653" s="7">
        <f>SUM(AN$3:AN653)</f>
        <v>-10.5</v>
      </c>
      <c r="AP653" s="2">
        <v>6</v>
      </c>
      <c r="AQ653" s="7">
        <f t="shared" si="131"/>
        <v>5</v>
      </c>
      <c r="AR653" s="7">
        <f>SUM(AQ$3:AQ653)</f>
        <v>-118</v>
      </c>
      <c r="AS653">
        <v>3.7</v>
      </c>
      <c r="AT653">
        <v>1.26</v>
      </c>
      <c r="AU653" s="5">
        <f t="shared" si="125"/>
        <v>2</v>
      </c>
      <c r="AV653" s="4">
        <f>SUM(AU$3:AU653)</f>
        <v>-410.78999999999985</v>
      </c>
    </row>
    <row r="654" spans="1:48" x14ac:dyDescent="0.25">
      <c r="A654">
        <f t="shared" si="121"/>
        <v>1</v>
      </c>
      <c r="B654">
        <f t="shared" si="120"/>
        <v>5788</v>
      </c>
      <c r="C654" s="1">
        <v>43870</v>
      </c>
      <c r="D654" t="s">
        <v>330</v>
      </c>
      <c r="E654" t="s">
        <v>1037</v>
      </c>
      <c r="F654" t="s">
        <v>344</v>
      </c>
      <c r="G654" t="s">
        <v>566</v>
      </c>
      <c r="H654">
        <v>2020</v>
      </c>
      <c r="I654">
        <v>2</v>
      </c>
      <c r="J654">
        <v>9</v>
      </c>
      <c r="K654" t="s">
        <v>23</v>
      </c>
      <c r="L654">
        <v>1</v>
      </c>
      <c r="M654" s="3">
        <v>2</v>
      </c>
      <c r="N654" s="3">
        <v>1</v>
      </c>
      <c r="O654" s="13">
        <v>1.4</v>
      </c>
      <c r="P654">
        <v>4.5</v>
      </c>
      <c r="Q654">
        <v>7.5</v>
      </c>
      <c r="R654" s="2">
        <v>1.9</v>
      </c>
      <c r="S654" s="7">
        <f t="shared" si="126"/>
        <v>0.89999999999999991</v>
      </c>
      <c r="T654" s="7">
        <f>SUM($S$3:S654)</f>
        <v>-38.230000000000103</v>
      </c>
      <c r="U654" s="2">
        <v>1.9</v>
      </c>
      <c r="V654" s="7">
        <f t="shared" si="127"/>
        <v>-1</v>
      </c>
      <c r="W654" s="7">
        <f>SUM($V$3:V654)</f>
        <v>-44.450000000000038</v>
      </c>
      <c r="X654" s="8">
        <v>1.22</v>
      </c>
      <c r="Y654" s="7">
        <f t="shared" si="122"/>
        <v>0.21999999999999997</v>
      </c>
      <c r="Z654" s="7">
        <f>SUM($Y$3:Y654)</f>
        <v>-21.140000000000025</v>
      </c>
      <c r="AA654" s="8">
        <v>4</v>
      </c>
      <c r="AB654" s="7">
        <f t="shared" si="123"/>
        <v>-1</v>
      </c>
      <c r="AC654" s="7">
        <f>SUM($AB$3:AB654)</f>
        <v>-53.410000000000011</v>
      </c>
      <c r="AD654" s="2">
        <v>1.7</v>
      </c>
      <c r="AE654" s="7">
        <f t="shared" si="128"/>
        <v>0.7</v>
      </c>
      <c r="AF654" s="7">
        <f>SUM(AE$3:AE654)</f>
        <v>-2.2700000000000102</v>
      </c>
      <c r="AG654" s="2">
        <v>2.1</v>
      </c>
      <c r="AH654" s="7">
        <f t="shared" si="124"/>
        <v>-1</v>
      </c>
      <c r="AI654" s="7">
        <f>SUM(AH$3:AH654)</f>
        <v>-46.22</v>
      </c>
      <c r="AJ654" s="2">
        <v>7</v>
      </c>
      <c r="AK654" s="7">
        <f t="shared" si="129"/>
        <v>-1</v>
      </c>
      <c r="AL654" s="7">
        <f>SUM(AK$3:AK654)</f>
        <v>-78.75</v>
      </c>
      <c r="AM654" s="2">
        <v>8</v>
      </c>
      <c r="AN654" s="7">
        <f t="shared" si="130"/>
        <v>7</v>
      </c>
      <c r="AO654" s="7">
        <f>SUM(AN$3:AN654)</f>
        <v>-3.5</v>
      </c>
      <c r="AP654" s="2">
        <v>8.5</v>
      </c>
      <c r="AQ654" s="7">
        <f t="shared" si="131"/>
        <v>-1</v>
      </c>
      <c r="AR654" s="7">
        <f>SUM(AQ$3:AQ654)</f>
        <v>-119</v>
      </c>
      <c r="AS654">
        <v>2.1</v>
      </c>
      <c r="AT654">
        <v>1.7</v>
      </c>
      <c r="AU654" s="5">
        <f t="shared" si="125"/>
        <v>3.8200000000000003</v>
      </c>
      <c r="AV654" s="4">
        <f>SUM(AU$3:AU654)</f>
        <v>-406.96999999999986</v>
      </c>
    </row>
    <row r="655" spans="1:48" x14ac:dyDescent="0.25">
      <c r="A655">
        <f t="shared" si="121"/>
        <v>1</v>
      </c>
      <c r="B655">
        <f t="shared" si="120"/>
        <v>5787</v>
      </c>
      <c r="C655" s="1">
        <v>43870</v>
      </c>
      <c r="D655" t="s">
        <v>330</v>
      </c>
      <c r="E655" t="s">
        <v>1038</v>
      </c>
      <c r="F655" t="s">
        <v>516</v>
      </c>
      <c r="G655" t="s">
        <v>342</v>
      </c>
      <c r="H655">
        <v>2020</v>
      </c>
      <c r="I655">
        <v>2</v>
      </c>
      <c r="J655">
        <v>9</v>
      </c>
      <c r="K655" t="s">
        <v>23</v>
      </c>
      <c r="L655">
        <v>1</v>
      </c>
      <c r="M655" s="3">
        <v>0</v>
      </c>
      <c r="N655" s="3">
        <v>0</v>
      </c>
      <c r="O655" s="13">
        <v>2.25</v>
      </c>
      <c r="P655">
        <v>3.1</v>
      </c>
      <c r="Q655">
        <v>3.4</v>
      </c>
      <c r="R655" s="2">
        <v>2</v>
      </c>
      <c r="S655" s="7">
        <f t="shared" si="126"/>
        <v>-1</v>
      </c>
      <c r="T655" s="7">
        <f>SUM($S$3:S655)</f>
        <v>-39.230000000000103</v>
      </c>
      <c r="U655" s="2">
        <v>1.75</v>
      </c>
      <c r="V655" s="7">
        <f t="shared" si="127"/>
        <v>0.75</v>
      </c>
      <c r="W655" s="7">
        <f>SUM($V$3:V655)</f>
        <v>-43.700000000000038</v>
      </c>
      <c r="X655" s="8">
        <v>1.44</v>
      </c>
      <c r="Y655" s="7">
        <f t="shared" si="122"/>
        <v>-1</v>
      </c>
      <c r="Z655" s="7">
        <f>SUM($Y$3:Y655)</f>
        <v>-22.140000000000025</v>
      </c>
      <c r="AA655" s="8">
        <v>2.62</v>
      </c>
      <c r="AB655" s="7">
        <f t="shared" si="123"/>
        <v>1.62</v>
      </c>
      <c r="AC655" s="7">
        <f>SUM($AB$3:AB655)</f>
        <v>-51.790000000000013</v>
      </c>
      <c r="AD655" s="2">
        <v>2.35</v>
      </c>
      <c r="AE655" s="7">
        <f t="shared" si="128"/>
        <v>-1</v>
      </c>
      <c r="AF655" s="7">
        <f>SUM(AE$3:AE655)</f>
        <v>-3.2700000000000102</v>
      </c>
      <c r="AG655" s="2">
        <v>1.57</v>
      </c>
      <c r="AH655" s="7">
        <f t="shared" si="124"/>
        <v>0.57000000000000006</v>
      </c>
      <c r="AI655" s="7">
        <f>SUM(AH$3:AH655)</f>
        <v>-45.65</v>
      </c>
      <c r="AJ655" s="2">
        <v>6.5</v>
      </c>
      <c r="AK655" s="7">
        <f t="shared" si="129"/>
        <v>-1</v>
      </c>
      <c r="AL655" s="7">
        <f>SUM(AK$3:AK655)</f>
        <v>-79.75</v>
      </c>
      <c r="AM655" s="2">
        <v>9.5</v>
      </c>
      <c r="AN655" s="7">
        <f t="shared" si="130"/>
        <v>-1</v>
      </c>
      <c r="AO655" s="7">
        <f>SUM(AN$3:AN655)</f>
        <v>-4.5</v>
      </c>
      <c r="AP655" s="2">
        <v>6</v>
      </c>
      <c r="AQ655" s="7">
        <f t="shared" si="131"/>
        <v>-1</v>
      </c>
      <c r="AR655" s="7">
        <f>SUM(AQ$3:AQ655)</f>
        <v>-120</v>
      </c>
      <c r="AS655">
        <v>4.4000000000000004</v>
      </c>
      <c r="AT655">
        <v>1.2</v>
      </c>
      <c r="AU655" s="5">
        <f t="shared" si="125"/>
        <v>-3.0599999999999996</v>
      </c>
      <c r="AV655" s="4">
        <f>SUM(AU$3:AU655)</f>
        <v>-410.02999999999986</v>
      </c>
    </row>
    <row r="656" spans="1:48" x14ac:dyDescent="0.25">
      <c r="A656">
        <f t="shared" si="121"/>
        <v>1</v>
      </c>
      <c r="B656">
        <f t="shared" si="120"/>
        <v>5786</v>
      </c>
      <c r="C656" s="1">
        <v>43870</v>
      </c>
      <c r="D656" t="s">
        <v>283</v>
      </c>
      <c r="E656" t="s">
        <v>1039</v>
      </c>
      <c r="F656" t="s">
        <v>529</v>
      </c>
      <c r="G656" t="s">
        <v>527</v>
      </c>
      <c r="H656">
        <v>2020</v>
      </c>
      <c r="I656">
        <v>2</v>
      </c>
      <c r="J656">
        <v>9</v>
      </c>
      <c r="K656" t="s">
        <v>23</v>
      </c>
      <c r="L656">
        <v>1</v>
      </c>
      <c r="M656" s="3">
        <v>2</v>
      </c>
      <c r="N656" s="3">
        <v>1</v>
      </c>
      <c r="O656" s="13">
        <v>1.72</v>
      </c>
      <c r="P656">
        <v>3.5</v>
      </c>
      <c r="Q656">
        <v>5.25</v>
      </c>
      <c r="R656" s="2">
        <v>2.25</v>
      </c>
      <c r="S656" s="7">
        <f t="shared" si="126"/>
        <v>1.25</v>
      </c>
      <c r="T656" s="7">
        <f>SUM($S$3:S656)</f>
        <v>-37.980000000000103</v>
      </c>
      <c r="U656" s="2">
        <v>1.57</v>
      </c>
      <c r="V656" s="7">
        <f t="shared" si="127"/>
        <v>-1</v>
      </c>
      <c r="W656" s="7">
        <f>SUM($V$3:V656)</f>
        <v>-44.700000000000038</v>
      </c>
      <c r="X656" s="8">
        <v>1.5</v>
      </c>
      <c r="Y656" s="7">
        <f t="shared" si="122"/>
        <v>0.5</v>
      </c>
      <c r="Z656" s="7">
        <f>SUM($Y$3:Y656)</f>
        <v>-21.640000000000025</v>
      </c>
      <c r="AA656" s="8">
        <v>2.62</v>
      </c>
      <c r="AB656" s="7">
        <f t="shared" si="123"/>
        <v>-1</v>
      </c>
      <c r="AC656" s="7">
        <f>SUM($AB$3:AB656)</f>
        <v>-52.790000000000013</v>
      </c>
      <c r="AD656" s="2">
        <v>2.5</v>
      </c>
      <c r="AE656" s="7">
        <f t="shared" si="128"/>
        <v>1.5</v>
      </c>
      <c r="AF656" s="7">
        <f>SUM(AE$3:AE656)</f>
        <v>-1.7700000000000102</v>
      </c>
      <c r="AG656" s="2">
        <v>1.53</v>
      </c>
      <c r="AH656" s="7">
        <f t="shared" si="124"/>
        <v>-1</v>
      </c>
      <c r="AI656" s="7">
        <f>SUM(AH$3:AH656)</f>
        <v>-46.65</v>
      </c>
      <c r="AJ656" s="2">
        <v>5.5</v>
      </c>
      <c r="AK656" s="7">
        <f t="shared" si="129"/>
        <v>-1</v>
      </c>
      <c r="AL656" s="7">
        <f>SUM(AK$3:AK656)</f>
        <v>-80.75</v>
      </c>
      <c r="AM656" s="2">
        <v>10</v>
      </c>
      <c r="AN656" s="7">
        <f t="shared" si="130"/>
        <v>9</v>
      </c>
      <c r="AO656" s="7">
        <f>SUM(AN$3:AN656)</f>
        <v>4.5</v>
      </c>
      <c r="AP656" s="2">
        <v>7.5</v>
      </c>
      <c r="AQ656" s="7">
        <f t="shared" si="131"/>
        <v>-1</v>
      </c>
      <c r="AR656" s="7">
        <f>SUM(AQ$3:AQ656)</f>
        <v>-121</v>
      </c>
      <c r="AS656">
        <v>3.3</v>
      </c>
      <c r="AT656">
        <v>1.32</v>
      </c>
      <c r="AU656" s="5">
        <f t="shared" si="125"/>
        <v>7.25</v>
      </c>
      <c r="AV656" s="4">
        <f>SUM(AU$3:AU656)</f>
        <v>-402.77999999999986</v>
      </c>
    </row>
    <row r="657" spans="1:48" x14ac:dyDescent="0.25">
      <c r="A657">
        <f t="shared" si="121"/>
        <v>1</v>
      </c>
      <c r="B657">
        <f t="shared" si="120"/>
        <v>5785</v>
      </c>
      <c r="C657" s="1">
        <v>43870</v>
      </c>
      <c r="D657" t="s">
        <v>275</v>
      </c>
      <c r="E657" t="s">
        <v>1040</v>
      </c>
      <c r="F657" t="s">
        <v>352</v>
      </c>
      <c r="G657" t="s">
        <v>539</v>
      </c>
      <c r="H657">
        <v>2020</v>
      </c>
      <c r="I657">
        <v>2</v>
      </c>
      <c r="J657">
        <v>9</v>
      </c>
      <c r="K657" t="s">
        <v>23</v>
      </c>
      <c r="L657">
        <v>1</v>
      </c>
      <c r="M657" s="3">
        <v>2</v>
      </c>
      <c r="N657" s="3">
        <v>3</v>
      </c>
      <c r="O657" s="13">
        <v>3.9</v>
      </c>
      <c r="P657">
        <v>3.9</v>
      </c>
      <c r="Q657">
        <v>1.85</v>
      </c>
      <c r="R657" s="2">
        <v>1.5</v>
      </c>
      <c r="S657" s="7">
        <f t="shared" si="126"/>
        <v>0.5</v>
      </c>
      <c r="T657" s="7">
        <f>SUM($S$3:S657)</f>
        <v>-37.480000000000103</v>
      </c>
      <c r="U657" s="2">
        <v>2.5</v>
      </c>
      <c r="V657" s="7">
        <f t="shared" si="127"/>
        <v>-1</v>
      </c>
      <c r="W657" s="7">
        <f>SUM($V$3:V657)</f>
        <v>-45.700000000000038</v>
      </c>
      <c r="X657" s="8">
        <v>1.1599999999999999</v>
      </c>
      <c r="Y657" s="7">
        <f t="shared" si="122"/>
        <v>0.15999999999999992</v>
      </c>
      <c r="Z657" s="7">
        <f>SUM($Y$3:Y657)</f>
        <v>-21.480000000000025</v>
      </c>
      <c r="AA657" s="8">
        <v>5</v>
      </c>
      <c r="AB657" s="7">
        <f t="shared" si="123"/>
        <v>-1</v>
      </c>
      <c r="AC657" s="7">
        <f>SUM($AB$3:AB657)</f>
        <v>-53.790000000000013</v>
      </c>
      <c r="AD657" s="2">
        <v>1.57</v>
      </c>
      <c r="AE657" s="7">
        <f t="shared" si="128"/>
        <v>0.57000000000000006</v>
      </c>
      <c r="AF657" s="7">
        <f>SUM(AE$3:AE657)</f>
        <v>-1.2000000000000102</v>
      </c>
      <c r="AG657" s="2">
        <v>2.37</v>
      </c>
      <c r="AH657" s="7">
        <f t="shared" si="124"/>
        <v>-1</v>
      </c>
      <c r="AI657" s="7">
        <f>SUM(AH$3:AH657)</f>
        <v>-47.65</v>
      </c>
      <c r="AJ657" s="2">
        <v>17</v>
      </c>
      <c r="AK657" s="7">
        <f t="shared" si="129"/>
        <v>-1</v>
      </c>
      <c r="AL657" s="7">
        <f>SUM(AK$3:AK657)</f>
        <v>-81.75</v>
      </c>
      <c r="AM657" s="2">
        <v>13</v>
      </c>
      <c r="AN657" s="7">
        <f t="shared" si="130"/>
        <v>-1</v>
      </c>
      <c r="AO657" s="7">
        <f>SUM(AN$3:AN657)</f>
        <v>3.5</v>
      </c>
      <c r="AP657" s="2">
        <v>8</v>
      </c>
      <c r="AQ657" s="7">
        <f t="shared" si="131"/>
        <v>-1</v>
      </c>
      <c r="AR657" s="7">
        <f>SUM(AQ$3:AQ657)</f>
        <v>-122</v>
      </c>
      <c r="AU657" s="5">
        <f t="shared" si="125"/>
        <v>-4.7699999999999996</v>
      </c>
      <c r="AV657" s="4">
        <f>SUM(AU$3:AU657)</f>
        <v>-407.54999999999984</v>
      </c>
    </row>
    <row r="658" spans="1:48" x14ac:dyDescent="0.25">
      <c r="A658">
        <f t="shared" si="121"/>
        <v>1</v>
      </c>
      <c r="B658">
        <f t="shared" si="120"/>
        <v>5784</v>
      </c>
      <c r="C658" s="1">
        <v>43870</v>
      </c>
      <c r="D658" t="s">
        <v>275</v>
      </c>
      <c r="E658" t="s">
        <v>1041</v>
      </c>
      <c r="F658" t="s">
        <v>544</v>
      </c>
      <c r="G658" t="s">
        <v>537</v>
      </c>
      <c r="H658">
        <v>2020</v>
      </c>
      <c r="I658">
        <v>2</v>
      </c>
      <c r="J658">
        <v>9</v>
      </c>
      <c r="K658" t="s">
        <v>23</v>
      </c>
      <c r="L658">
        <v>1</v>
      </c>
      <c r="M658" s="3">
        <v>2</v>
      </c>
      <c r="N658" s="3">
        <v>1</v>
      </c>
      <c r="O658" s="13">
        <v>2.8</v>
      </c>
      <c r="P658">
        <v>3.3</v>
      </c>
      <c r="Q658">
        <v>2.5499999999999998</v>
      </c>
      <c r="R658" s="2">
        <v>1.8</v>
      </c>
      <c r="S658" s="7">
        <f t="shared" si="126"/>
        <v>0.8</v>
      </c>
      <c r="T658" s="7">
        <f>SUM($S$3:S658)</f>
        <v>-36.680000000000106</v>
      </c>
      <c r="U658" s="2">
        <v>1.95</v>
      </c>
      <c r="V658" s="7">
        <f t="shared" si="127"/>
        <v>-1</v>
      </c>
      <c r="W658" s="7">
        <f>SUM($V$3:V658)</f>
        <v>-46.700000000000038</v>
      </c>
      <c r="X658" s="8">
        <v>1.33</v>
      </c>
      <c r="Y658" s="7">
        <f t="shared" si="122"/>
        <v>0.33000000000000007</v>
      </c>
      <c r="Z658" s="7">
        <f>SUM($Y$3:Y658)</f>
        <v>-21.150000000000027</v>
      </c>
      <c r="AA658" s="8">
        <v>3.4</v>
      </c>
      <c r="AB658" s="7">
        <f t="shared" si="123"/>
        <v>-1</v>
      </c>
      <c r="AC658" s="7">
        <f>SUM($AB$3:AB658)</f>
        <v>-54.790000000000013</v>
      </c>
      <c r="AD658" s="2">
        <v>2.1</v>
      </c>
      <c r="AE658" s="7">
        <f t="shared" si="128"/>
        <v>1.1000000000000001</v>
      </c>
      <c r="AF658" s="7">
        <f>SUM(AE$3:AE658)</f>
        <v>-0.10000000000001008</v>
      </c>
      <c r="AG658" s="2">
        <v>1.72</v>
      </c>
      <c r="AH658" s="7">
        <f t="shared" si="124"/>
        <v>-1</v>
      </c>
      <c r="AI658" s="7">
        <f>SUM(AH$3:AH658)</f>
        <v>-48.65</v>
      </c>
      <c r="AJ658" s="2">
        <v>8.5</v>
      </c>
      <c r="AK658" s="7">
        <f t="shared" si="129"/>
        <v>-1</v>
      </c>
      <c r="AL658" s="7">
        <f>SUM(AK$3:AK658)</f>
        <v>-82.75</v>
      </c>
      <c r="AM658" s="2">
        <v>10</v>
      </c>
      <c r="AN658" s="7">
        <f t="shared" si="130"/>
        <v>9</v>
      </c>
      <c r="AO658" s="7">
        <f>SUM(AN$3:AN658)</f>
        <v>12.5</v>
      </c>
      <c r="AP658" s="2">
        <v>6.5</v>
      </c>
      <c r="AQ658" s="7">
        <f t="shared" si="131"/>
        <v>-1</v>
      </c>
      <c r="AR658" s="7">
        <f>SUM(AQ$3:AQ658)</f>
        <v>-123</v>
      </c>
      <c r="AS658">
        <v>5.75</v>
      </c>
      <c r="AT658">
        <v>1.1399999999999999</v>
      </c>
      <c r="AU658" s="5">
        <f t="shared" si="125"/>
        <v>6.23</v>
      </c>
      <c r="AV658" s="4">
        <f>SUM(AU$3:AU658)</f>
        <v>-401.31999999999982</v>
      </c>
    </row>
    <row r="659" spans="1:48" x14ac:dyDescent="0.25">
      <c r="A659">
        <f t="shared" si="121"/>
        <v>1</v>
      </c>
      <c r="B659">
        <f t="shared" si="120"/>
        <v>5783</v>
      </c>
      <c r="C659" s="1">
        <v>43870</v>
      </c>
      <c r="D659" t="s">
        <v>275</v>
      </c>
      <c r="E659" t="s">
        <v>1042</v>
      </c>
      <c r="F659" t="s">
        <v>359</v>
      </c>
      <c r="G659" t="s">
        <v>541</v>
      </c>
      <c r="H659">
        <v>2020</v>
      </c>
      <c r="I659">
        <v>2</v>
      </c>
      <c r="J659">
        <v>9</v>
      </c>
      <c r="K659" t="s">
        <v>23</v>
      </c>
      <c r="L659">
        <v>1</v>
      </c>
      <c r="M659" s="3">
        <v>1</v>
      </c>
      <c r="N659" s="3">
        <v>0</v>
      </c>
      <c r="O659" s="13">
        <v>1.6</v>
      </c>
      <c r="P659">
        <v>3.75</v>
      </c>
      <c r="Q659">
        <v>6</v>
      </c>
      <c r="R659" s="2">
        <v>2.0499999999999998</v>
      </c>
      <c r="S659" s="7">
        <f t="shared" si="126"/>
        <v>-1</v>
      </c>
      <c r="T659" s="7">
        <f>SUM($S$3:S659)</f>
        <v>-37.680000000000106</v>
      </c>
      <c r="U659" s="2">
        <v>1.7</v>
      </c>
      <c r="V659" s="7">
        <f t="shared" si="127"/>
        <v>0.7</v>
      </c>
      <c r="W659" s="7">
        <f>SUM($V$3:V659)</f>
        <v>-46.000000000000036</v>
      </c>
      <c r="X659" s="8">
        <v>1.36</v>
      </c>
      <c r="Y659" s="7">
        <f t="shared" si="122"/>
        <v>-1</v>
      </c>
      <c r="Z659" s="7">
        <f>SUM($Y$3:Y659)</f>
        <v>-22.150000000000027</v>
      </c>
      <c r="AA659" s="8">
        <v>3.2</v>
      </c>
      <c r="AB659" s="7">
        <f t="shared" si="123"/>
        <v>2.2000000000000002</v>
      </c>
      <c r="AC659" s="7">
        <f>SUM($AB$3:AB659)</f>
        <v>-52.590000000000011</v>
      </c>
      <c r="AD659" s="2">
        <v>2.1</v>
      </c>
      <c r="AE659" s="7">
        <f t="shared" si="128"/>
        <v>-1</v>
      </c>
      <c r="AF659" s="7">
        <f>SUM(AE$3:AE659)</f>
        <v>-1.1000000000000101</v>
      </c>
      <c r="AG659" s="2">
        <v>1.72</v>
      </c>
      <c r="AH659" s="7">
        <f t="shared" si="124"/>
        <v>0.72</v>
      </c>
      <c r="AI659" s="7">
        <f>SUM(AH$3:AH659)</f>
        <v>-47.93</v>
      </c>
      <c r="AJ659" s="2">
        <v>6</v>
      </c>
      <c r="AK659" s="7">
        <f t="shared" si="129"/>
        <v>5</v>
      </c>
      <c r="AL659" s="7">
        <f>SUM(AK$3:AK659)</f>
        <v>-77.75</v>
      </c>
      <c r="AM659" s="2">
        <v>8.5</v>
      </c>
      <c r="AN659" s="7">
        <f t="shared" si="130"/>
        <v>-1</v>
      </c>
      <c r="AO659" s="7">
        <f>SUM(AN$3:AN659)</f>
        <v>11.5</v>
      </c>
      <c r="AP659" s="2">
        <v>7</v>
      </c>
      <c r="AQ659" s="7">
        <f t="shared" si="131"/>
        <v>-1</v>
      </c>
      <c r="AR659" s="7">
        <f>SUM(AQ$3:AQ659)</f>
        <v>-124</v>
      </c>
      <c r="AS659">
        <v>2.67</v>
      </c>
      <c r="AT659">
        <v>1.45</v>
      </c>
      <c r="AU659" s="5">
        <f t="shared" si="125"/>
        <v>3.62</v>
      </c>
      <c r="AV659" s="4">
        <f>SUM(AU$3:AU659)</f>
        <v>-397.69999999999982</v>
      </c>
    </row>
    <row r="660" spans="1:48" x14ac:dyDescent="0.25">
      <c r="A660">
        <f t="shared" si="121"/>
        <v>1</v>
      </c>
      <c r="B660">
        <f t="shared" si="120"/>
        <v>5782</v>
      </c>
      <c r="C660" s="1">
        <v>43870</v>
      </c>
      <c r="D660" t="s">
        <v>275</v>
      </c>
      <c r="E660" t="s">
        <v>1043</v>
      </c>
      <c r="F660" t="s">
        <v>358</v>
      </c>
      <c r="G660" t="s">
        <v>353</v>
      </c>
      <c r="H660">
        <v>2020</v>
      </c>
      <c r="I660">
        <v>2</v>
      </c>
      <c r="J660">
        <v>9</v>
      </c>
      <c r="K660" t="s">
        <v>23</v>
      </c>
      <c r="L660">
        <v>1</v>
      </c>
      <c r="M660" s="3">
        <v>1</v>
      </c>
      <c r="N660" s="3">
        <v>4</v>
      </c>
      <c r="O660" s="13">
        <v>5.5</v>
      </c>
      <c r="P660">
        <v>4.2</v>
      </c>
      <c r="Q660">
        <v>1.57</v>
      </c>
      <c r="R660" s="2">
        <v>1.8</v>
      </c>
      <c r="S660" s="7">
        <f t="shared" si="126"/>
        <v>0.8</v>
      </c>
      <c r="T660" s="7">
        <f>SUM($S$3:S660)</f>
        <v>-36.880000000000109</v>
      </c>
      <c r="U660" s="2">
        <v>1.95</v>
      </c>
      <c r="V660" s="7">
        <f t="shared" si="127"/>
        <v>-1</v>
      </c>
      <c r="W660" s="7">
        <f>SUM($V$3:V660)</f>
        <v>-47.000000000000036</v>
      </c>
      <c r="X660" s="8">
        <v>1.22</v>
      </c>
      <c r="Y660" s="7">
        <f t="shared" si="122"/>
        <v>0.21999999999999997</v>
      </c>
      <c r="Z660" s="7">
        <f>SUM($Y$3:Y660)</f>
        <v>-21.930000000000028</v>
      </c>
      <c r="AA660" s="8">
        <v>4.33</v>
      </c>
      <c r="AB660" s="7">
        <f t="shared" si="123"/>
        <v>-1</v>
      </c>
      <c r="AC660" s="7">
        <f>SUM($AB$3:AB660)</f>
        <v>-53.590000000000011</v>
      </c>
      <c r="AD660" s="2">
        <v>1.72</v>
      </c>
      <c r="AE660" s="7">
        <f t="shared" si="128"/>
        <v>0.72</v>
      </c>
      <c r="AF660" s="7">
        <f>SUM(AE$3:AE660)</f>
        <v>-0.38000000000001011</v>
      </c>
      <c r="AG660" s="2">
        <v>2.1</v>
      </c>
      <c r="AH660" s="7">
        <f t="shared" si="124"/>
        <v>-1</v>
      </c>
      <c r="AI660" s="7">
        <f>SUM(AH$3:AH660)</f>
        <v>-48.93</v>
      </c>
      <c r="AJ660" s="2">
        <v>15</v>
      </c>
      <c r="AK660" s="7">
        <f t="shared" si="129"/>
        <v>-1</v>
      </c>
      <c r="AL660" s="7">
        <f>SUM(AK$3:AK660)</f>
        <v>-78.75</v>
      </c>
      <c r="AM660" s="2">
        <v>17</v>
      </c>
      <c r="AN660" s="7">
        <f t="shared" si="130"/>
        <v>-1</v>
      </c>
      <c r="AO660" s="7">
        <f>SUM(AN$3:AN660)</f>
        <v>10.5</v>
      </c>
      <c r="AP660" s="2">
        <v>8</v>
      </c>
      <c r="AQ660" s="7">
        <f t="shared" si="131"/>
        <v>-1</v>
      </c>
      <c r="AR660" s="7">
        <f>SUM(AQ$3:AQ660)</f>
        <v>-125</v>
      </c>
      <c r="AU660" s="5">
        <f t="shared" si="125"/>
        <v>-4.26</v>
      </c>
      <c r="AV660" s="4">
        <f>SUM(AU$3:AU660)</f>
        <v>-401.95999999999981</v>
      </c>
    </row>
    <row r="661" spans="1:48" x14ac:dyDescent="0.25">
      <c r="A661">
        <f t="shared" si="121"/>
        <v>1</v>
      </c>
      <c r="B661">
        <f t="shared" si="120"/>
        <v>5781</v>
      </c>
      <c r="C661" s="1">
        <v>43870</v>
      </c>
      <c r="D661" t="s">
        <v>275</v>
      </c>
      <c r="E661" t="s">
        <v>1044</v>
      </c>
      <c r="F661" t="s">
        <v>278</v>
      </c>
      <c r="G661" t="s">
        <v>362</v>
      </c>
      <c r="H661">
        <v>2020</v>
      </c>
      <c r="I661">
        <v>2</v>
      </c>
      <c r="J661">
        <v>9</v>
      </c>
      <c r="K661" t="s">
        <v>23</v>
      </c>
      <c r="L661">
        <v>1</v>
      </c>
      <c r="M661" s="3">
        <v>2</v>
      </c>
      <c r="N661" s="3">
        <v>1</v>
      </c>
      <c r="O661" s="13">
        <v>2</v>
      </c>
      <c r="P661">
        <v>3.3</v>
      </c>
      <c r="Q661">
        <v>4</v>
      </c>
      <c r="R661" s="2">
        <v>1.95</v>
      </c>
      <c r="S661" s="7">
        <f t="shared" si="126"/>
        <v>0.95</v>
      </c>
      <c r="T661" s="7">
        <f>SUM($S$3:S661)</f>
        <v>-35.930000000000106</v>
      </c>
      <c r="U661" s="2">
        <v>1.8</v>
      </c>
      <c r="V661" s="7">
        <f t="shared" si="127"/>
        <v>-1</v>
      </c>
      <c r="W661" s="7">
        <f>SUM($V$3:V661)</f>
        <v>-48.000000000000036</v>
      </c>
      <c r="X661" s="8">
        <v>1.4</v>
      </c>
      <c r="Y661" s="7">
        <f t="shared" si="122"/>
        <v>0.39999999999999991</v>
      </c>
      <c r="Z661" s="7">
        <f>SUM($Y$3:Y661)</f>
        <v>-21.53000000000003</v>
      </c>
      <c r="AA661" s="8">
        <v>3</v>
      </c>
      <c r="AB661" s="7">
        <f t="shared" si="123"/>
        <v>-1</v>
      </c>
      <c r="AC661" s="7">
        <f>SUM($AB$3:AB661)</f>
        <v>-54.590000000000011</v>
      </c>
      <c r="AD661" s="2">
        <v>2.2000000000000002</v>
      </c>
      <c r="AE661" s="7">
        <f t="shared" si="128"/>
        <v>1.2000000000000002</v>
      </c>
      <c r="AF661" s="7">
        <f>SUM(AE$3:AE661)</f>
        <v>0.81999999999999007</v>
      </c>
      <c r="AG661" s="2">
        <v>1.66</v>
      </c>
      <c r="AH661" s="7">
        <f t="shared" si="124"/>
        <v>-1</v>
      </c>
      <c r="AI661" s="7">
        <f>SUM(AH$3:AH661)</f>
        <v>-49.93</v>
      </c>
      <c r="AJ661" s="2">
        <v>6.5</v>
      </c>
      <c r="AK661" s="7">
        <f t="shared" si="129"/>
        <v>-1</v>
      </c>
      <c r="AL661" s="7">
        <f>SUM(AK$3:AK661)</f>
        <v>-79.75</v>
      </c>
      <c r="AM661" s="2">
        <v>9</v>
      </c>
      <c r="AN661" s="7">
        <f t="shared" si="130"/>
        <v>8</v>
      </c>
      <c r="AO661" s="7">
        <f>SUM(AN$3:AN661)</f>
        <v>18.5</v>
      </c>
      <c r="AP661" s="2">
        <v>6.5</v>
      </c>
      <c r="AQ661" s="7">
        <f t="shared" si="131"/>
        <v>-1</v>
      </c>
      <c r="AR661" s="7">
        <f>SUM(AQ$3:AQ661)</f>
        <v>-126</v>
      </c>
      <c r="AS661">
        <v>3.8</v>
      </c>
      <c r="AT661">
        <v>1.25</v>
      </c>
      <c r="AU661" s="5">
        <f t="shared" si="125"/>
        <v>5.55</v>
      </c>
      <c r="AV661" s="4">
        <f>SUM(AU$3:AU661)</f>
        <v>-396.4099999999998</v>
      </c>
    </row>
    <row r="662" spans="1:48" x14ac:dyDescent="0.25">
      <c r="A662">
        <f t="shared" si="121"/>
        <v>1</v>
      </c>
      <c r="B662">
        <f t="shared" si="120"/>
        <v>5780</v>
      </c>
      <c r="C662" s="1">
        <v>43870</v>
      </c>
      <c r="D662" t="s">
        <v>633</v>
      </c>
      <c r="E662" t="s">
        <v>1045</v>
      </c>
      <c r="F662" t="s">
        <v>1046</v>
      </c>
      <c r="G662" t="s">
        <v>547</v>
      </c>
      <c r="H662">
        <v>2020</v>
      </c>
      <c r="I662">
        <v>2</v>
      </c>
      <c r="J662">
        <v>9</v>
      </c>
      <c r="K662" t="s">
        <v>23</v>
      </c>
      <c r="L662">
        <v>1</v>
      </c>
      <c r="M662" s="3">
        <v>1</v>
      </c>
      <c r="N662" s="3">
        <v>4</v>
      </c>
      <c r="O662" s="13">
        <v>19</v>
      </c>
      <c r="P662">
        <v>11</v>
      </c>
      <c r="Q662">
        <v>1.08</v>
      </c>
      <c r="R662" s="2">
        <v>2.25</v>
      </c>
      <c r="S662" s="7">
        <f t="shared" si="126"/>
        <v>1.25</v>
      </c>
      <c r="T662" s="7">
        <f>SUM($S$3:S662)</f>
        <v>-34.680000000000106</v>
      </c>
      <c r="U662" s="2">
        <v>1.57</v>
      </c>
      <c r="V662" s="7">
        <f t="shared" si="127"/>
        <v>-1</v>
      </c>
      <c r="W662" s="7">
        <f>SUM($V$3:V662)</f>
        <v>-49.000000000000036</v>
      </c>
      <c r="X662" s="8">
        <v>1.08</v>
      </c>
      <c r="Y662" s="7">
        <f t="shared" si="122"/>
        <v>8.0000000000000071E-2</v>
      </c>
      <c r="Z662" s="7">
        <f>SUM($Y$3:Y662)</f>
        <v>-21.450000000000031</v>
      </c>
      <c r="AA662" s="8">
        <v>8</v>
      </c>
      <c r="AB662" s="7">
        <f t="shared" si="123"/>
        <v>-1</v>
      </c>
      <c r="AC662" s="7">
        <f>SUM($AB$3:AB662)</f>
        <v>-55.590000000000011</v>
      </c>
      <c r="AD662" s="2">
        <v>1.3</v>
      </c>
      <c r="AE662" s="7">
        <f t="shared" si="128"/>
        <v>0.30000000000000004</v>
      </c>
      <c r="AF662" s="7">
        <f>SUM(AE$3:AE662)</f>
        <v>1.1199999999999901</v>
      </c>
      <c r="AG662" s="2">
        <v>3.5</v>
      </c>
      <c r="AH662" s="7">
        <f t="shared" si="124"/>
        <v>-1</v>
      </c>
      <c r="AI662" s="7">
        <f>SUM(AH$3:AH662)</f>
        <v>-50.93</v>
      </c>
      <c r="AJ662" s="2">
        <v>41</v>
      </c>
      <c r="AK662" s="7">
        <f t="shared" si="129"/>
        <v>-1</v>
      </c>
      <c r="AL662" s="7">
        <f>SUM(AK$3:AK662)</f>
        <v>-80.75</v>
      </c>
      <c r="AM662" s="2">
        <v>51</v>
      </c>
      <c r="AN662" s="7">
        <f t="shared" si="130"/>
        <v>-1</v>
      </c>
      <c r="AO662" s="7">
        <f>SUM(AN$3:AN662)</f>
        <v>17.5</v>
      </c>
      <c r="AP662" s="2">
        <v>23</v>
      </c>
      <c r="AQ662" s="7">
        <f t="shared" si="131"/>
        <v>-1</v>
      </c>
      <c r="AR662" s="7">
        <f>SUM(AQ$3:AQ662)</f>
        <v>-127</v>
      </c>
      <c r="AU662" s="5">
        <f t="shared" si="125"/>
        <v>-4.37</v>
      </c>
      <c r="AV662" s="4">
        <f>SUM(AU$3:AU662)</f>
        <v>-400.7799999999998</v>
      </c>
    </row>
    <row r="663" spans="1:48" x14ac:dyDescent="0.25">
      <c r="A663">
        <f t="shared" si="121"/>
        <v>1</v>
      </c>
      <c r="B663">
        <f t="shared" si="120"/>
        <v>5779</v>
      </c>
      <c r="C663" s="1">
        <v>43870</v>
      </c>
      <c r="D663" t="s">
        <v>633</v>
      </c>
      <c r="E663" t="s">
        <v>1047</v>
      </c>
      <c r="F663" t="s">
        <v>1048</v>
      </c>
      <c r="G663" t="s">
        <v>549</v>
      </c>
      <c r="H663">
        <v>2020</v>
      </c>
      <c r="I663">
        <v>2</v>
      </c>
      <c r="J663">
        <v>9</v>
      </c>
      <c r="K663" t="s">
        <v>23</v>
      </c>
      <c r="L663">
        <v>1</v>
      </c>
      <c r="M663" s="3">
        <v>0</v>
      </c>
      <c r="N663" s="3">
        <v>3</v>
      </c>
      <c r="O663" s="13">
        <v>26</v>
      </c>
      <c r="P663">
        <v>13</v>
      </c>
      <c r="Q663">
        <v>1.05</v>
      </c>
      <c r="R663" s="2">
        <v>2.5</v>
      </c>
      <c r="S663" s="7">
        <f t="shared" si="126"/>
        <v>-1</v>
      </c>
      <c r="T663" s="7">
        <f>SUM($S$3:S663)</f>
        <v>-35.680000000000106</v>
      </c>
      <c r="U663" s="2">
        <v>1.5</v>
      </c>
      <c r="V663" s="7">
        <f t="shared" si="127"/>
        <v>0.5</v>
      </c>
      <c r="W663" s="7">
        <f>SUM($V$3:V663)</f>
        <v>-48.500000000000036</v>
      </c>
      <c r="X663" s="8">
        <v>1.05</v>
      </c>
      <c r="Y663" s="7">
        <f t="shared" si="122"/>
        <v>5.0000000000000044E-2</v>
      </c>
      <c r="Z663" s="7">
        <f>SUM($Y$3:Y663)</f>
        <v>-21.400000000000031</v>
      </c>
      <c r="AA663" s="8">
        <v>11</v>
      </c>
      <c r="AB663" s="7">
        <f t="shared" si="123"/>
        <v>-1</v>
      </c>
      <c r="AC663" s="7">
        <f>SUM($AB$3:AB663)</f>
        <v>-56.590000000000011</v>
      </c>
      <c r="AD663" s="2">
        <v>1.2</v>
      </c>
      <c r="AE663" s="7">
        <f t="shared" si="128"/>
        <v>0.19999999999999996</v>
      </c>
      <c r="AF663" s="7">
        <f>SUM(AE$3:AE663)</f>
        <v>1.3199999999999901</v>
      </c>
      <c r="AG663" s="2">
        <v>4.33</v>
      </c>
      <c r="AH663" s="7">
        <f t="shared" si="124"/>
        <v>-1</v>
      </c>
      <c r="AI663" s="7">
        <f>SUM(AH$3:AH663)</f>
        <v>-51.93</v>
      </c>
      <c r="AJ663" s="2">
        <v>51</v>
      </c>
      <c r="AK663" s="7">
        <f t="shared" si="129"/>
        <v>-1</v>
      </c>
      <c r="AL663" s="7">
        <f>SUM(AK$3:AK663)</f>
        <v>-81.75</v>
      </c>
      <c r="AM663" s="2">
        <v>51</v>
      </c>
      <c r="AN663" s="7">
        <f t="shared" si="130"/>
        <v>-1</v>
      </c>
      <c r="AO663" s="7">
        <f>SUM(AN$3:AN663)</f>
        <v>16.5</v>
      </c>
      <c r="AP663" s="2">
        <v>26</v>
      </c>
      <c r="AQ663" s="7">
        <f t="shared" si="131"/>
        <v>-1</v>
      </c>
      <c r="AR663" s="7">
        <f>SUM(AQ$3:AQ663)</f>
        <v>-128</v>
      </c>
      <c r="AU663" s="5">
        <f t="shared" si="125"/>
        <v>-5.25</v>
      </c>
      <c r="AV663" s="4">
        <f>SUM(AU$3:AU663)</f>
        <v>-406.0299999999998</v>
      </c>
    </row>
    <row r="664" spans="1:48" x14ac:dyDescent="0.25">
      <c r="A664">
        <f t="shared" si="121"/>
        <v>1</v>
      </c>
      <c r="B664">
        <f t="shared" si="120"/>
        <v>5778</v>
      </c>
      <c r="C664" s="1">
        <v>43870</v>
      </c>
      <c r="D664" t="s">
        <v>287</v>
      </c>
      <c r="E664" t="s">
        <v>1049</v>
      </c>
      <c r="F664" t="s">
        <v>290</v>
      </c>
      <c r="G664" t="s">
        <v>382</v>
      </c>
      <c r="H664">
        <v>2020</v>
      </c>
      <c r="I664">
        <v>2</v>
      </c>
      <c r="J664">
        <v>9</v>
      </c>
      <c r="K664" t="s">
        <v>23</v>
      </c>
      <c r="L664">
        <v>1</v>
      </c>
      <c r="M664" s="3">
        <v>1</v>
      </c>
      <c r="N664" s="3">
        <v>1</v>
      </c>
      <c r="O664" s="13">
        <v>3</v>
      </c>
      <c r="P664">
        <v>3.2</v>
      </c>
      <c r="Q664">
        <v>2.4500000000000002</v>
      </c>
      <c r="R664" s="2">
        <v>1.66</v>
      </c>
      <c r="S664" s="7">
        <f t="shared" si="126"/>
        <v>0.65999999999999992</v>
      </c>
      <c r="T664" s="7">
        <f>SUM($S$3:S664)</f>
        <v>-35.02000000000011</v>
      </c>
      <c r="U664" s="2">
        <v>2.1</v>
      </c>
      <c r="V664" s="7">
        <f t="shared" si="127"/>
        <v>-1</v>
      </c>
      <c r="W664" s="7">
        <f>SUM($V$3:V664)</f>
        <v>-49.500000000000036</v>
      </c>
      <c r="X664" s="8">
        <v>1.28</v>
      </c>
      <c r="Y664" s="7">
        <f t="shared" si="122"/>
        <v>0.28000000000000003</v>
      </c>
      <c r="Z664" s="7">
        <f>SUM($Y$3:Y664)</f>
        <v>-21.120000000000029</v>
      </c>
      <c r="AA664" s="8">
        <v>3.75</v>
      </c>
      <c r="AB664" s="7">
        <f t="shared" si="123"/>
        <v>-1</v>
      </c>
      <c r="AC664" s="7">
        <f>SUM($AB$3:AB664)</f>
        <v>-57.590000000000011</v>
      </c>
      <c r="AD664" s="2">
        <v>2</v>
      </c>
      <c r="AE664" s="7">
        <f t="shared" si="128"/>
        <v>-1</v>
      </c>
      <c r="AF664" s="7">
        <f>SUM(AE$3:AE664)</f>
        <v>0.31999999999999007</v>
      </c>
      <c r="AG664" s="2">
        <v>1.8</v>
      </c>
      <c r="AH664" s="7">
        <f t="shared" si="124"/>
        <v>0.8</v>
      </c>
      <c r="AI664" s="7">
        <f>SUM(AH$3:AH664)</f>
        <v>-51.13</v>
      </c>
      <c r="AJ664" s="2">
        <v>10</v>
      </c>
      <c r="AK664" s="7">
        <f t="shared" si="129"/>
        <v>-1</v>
      </c>
      <c r="AL664" s="7">
        <f>SUM(AK$3:AK664)</f>
        <v>-82.75</v>
      </c>
      <c r="AM664" s="2">
        <v>11</v>
      </c>
      <c r="AN664" s="7">
        <f t="shared" si="130"/>
        <v>-1</v>
      </c>
      <c r="AO664" s="7">
        <f>SUM(AN$3:AN664)</f>
        <v>15.5</v>
      </c>
      <c r="AP664" s="2">
        <v>6</v>
      </c>
      <c r="AQ664" s="7">
        <f t="shared" si="131"/>
        <v>5</v>
      </c>
      <c r="AR664" s="7">
        <f>SUM(AQ$3:AQ664)</f>
        <v>-123</v>
      </c>
      <c r="AS664">
        <v>6.4</v>
      </c>
      <c r="AT664">
        <v>1.1100000000000001</v>
      </c>
      <c r="AU664" s="5">
        <f t="shared" si="125"/>
        <v>1.7400000000000002</v>
      </c>
      <c r="AV664" s="4">
        <f>SUM(AU$3:AU664)</f>
        <v>-404.28999999999979</v>
      </c>
    </row>
    <row r="665" spans="1:48" x14ac:dyDescent="0.25">
      <c r="A665">
        <f t="shared" si="121"/>
        <v>1</v>
      </c>
      <c r="B665">
        <f t="shared" si="120"/>
        <v>5777</v>
      </c>
      <c r="C665" s="1">
        <v>43870</v>
      </c>
      <c r="D665" t="s">
        <v>287</v>
      </c>
      <c r="E665" t="s">
        <v>1050</v>
      </c>
      <c r="F665" t="s">
        <v>374</v>
      </c>
      <c r="G665" t="s">
        <v>636</v>
      </c>
      <c r="H665">
        <v>2020</v>
      </c>
      <c r="I665">
        <v>2</v>
      </c>
      <c r="J665">
        <v>9</v>
      </c>
      <c r="K665" t="s">
        <v>23</v>
      </c>
      <c r="L665">
        <v>1</v>
      </c>
      <c r="M665" s="3">
        <v>1</v>
      </c>
      <c r="N665" s="3">
        <v>0</v>
      </c>
      <c r="O665" s="13">
        <v>2.37</v>
      </c>
      <c r="P665">
        <v>3.3</v>
      </c>
      <c r="Q665">
        <v>3</v>
      </c>
      <c r="R665" s="2">
        <v>1.66</v>
      </c>
      <c r="S665" s="7">
        <f t="shared" si="126"/>
        <v>-1</v>
      </c>
      <c r="T665" s="7">
        <f>SUM($S$3:S665)</f>
        <v>-36.02000000000011</v>
      </c>
      <c r="U665" s="2">
        <v>2.1</v>
      </c>
      <c r="V665" s="7">
        <f t="shared" si="127"/>
        <v>1.1000000000000001</v>
      </c>
      <c r="W665" s="7">
        <f>SUM($V$3:V665)</f>
        <v>-48.400000000000034</v>
      </c>
      <c r="X665" s="8">
        <v>1.28</v>
      </c>
      <c r="Y665" s="7">
        <f t="shared" si="122"/>
        <v>-1</v>
      </c>
      <c r="Z665" s="7">
        <f>SUM($Y$3:Y665)</f>
        <v>-22.120000000000029</v>
      </c>
      <c r="AA665" s="8">
        <v>3.75</v>
      </c>
      <c r="AB665" s="7">
        <f t="shared" si="123"/>
        <v>2.75</v>
      </c>
      <c r="AC665" s="7">
        <f>SUM($AB$3:AB665)</f>
        <v>-54.840000000000011</v>
      </c>
      <c r="AD665" s="2">
        <v>1.9</v>
      </c>
      <c r="AE665" s="7">
        <f t="shared" si="128"/>
        <v>-1</v>
      </c>
      <c r="AF665" s="7">
        <f>SUM(AE$3:AE665)</f>
        <v>-0.68000000000000993</v>
      </c>
      <c r="AG665" s="2">
        <v>1.9</v>
      </c>
      <c r="AH665" s="7">
        <f t="shared" si="124"/>
        <v>0.89999999999999991</v>
      </c>
      <c r="AI665" s="7">
        <f>SUM(AH$3:AH665)</f>
        <v>-50.230000000000004</v>
      </c>
      <c r="AJ665" s="2">
        <v>9</v>
      </c>
      <c r="AK665" s="7">
        <f t="shared" si="129"/>
        <v>8</v>
      </c>
      <c r="AL665" s="7">
        <f>SUM(AK$3:AK665)</f>
        <v>-74.75</v>
      </c>
      <c r="AM665" s="2">
        <v>9.5</v>
      </c>
      <c r="AN665" s="7">
        <f t="shared" si="130"/>
        <v>-1</v>
      </c>
      <c r="AO665" s="7">
        <f>SUM(AN$3:AN665)</f>
        <v>14.5</v>
      </c>
      <c r="AP665" s="2">
        <v>6.5</v>
      </c>
      <c r="AQ665" s="7">
        <f t="shared" si="131"/>
        <v>-1</v>
      </c>
      <c r="AR665" s="7">
        <f>SUM(AQ$3:AQ665)</f>
        <v>-124</v>
      </c>
      <c r="AS665">
        <v>4.5</v>
      </c>
      <c r="AT665">
        <v>1.19</v>
      </c>
      <c r="AU665" s="5">
        <f t="shared" si="125"/>
        <v>7.75</v>
      </c>
      <c r="AV665" s="4">
        <f>SUM(AU$3:AU665)</f>
        <v>-396.53999999999979</v>
      </c>
    </row>
    <row r="666" spans="1:48" x14ac:dyDescent="0.25">
      <c r="A666">
        <f t="shared" si="121"/>
        <v>1</v>
      </c>
      <c r="B666">
        <f t="shared" si="120"/>
        <v>5776</v>
      </c>
      <c r="C666" s="1">
        <v>43870</v>
      </c>
      <c r="D666" t="s">
        <v>287</v>
      </c>
      <c r="E666" t="s">
        <v>1051</v>
      </c>
      <c r="F666" t="s">
        <v>371</v>
      </c>
      <c r="G666" t="s">
        <v>373</v>
      </c>
      <c r="H666">
        <v>2020</v>
      </c>
      <c r="I666">
        <v>2</v>
      </c>
      <c r="J666">
        <v>9</v>
      </c>
      <c r="K666" t="s">
        <v>23</v>
      </c>
      <c r="L666">
        <v>1</v>
      </c>
      <c r="M666" s="3">
        <v>4</v>
      </c>
      <c r="N666" s="3">
        <v>2</v>
      </c>
      <c r="O666" s="13">
        <v>2.0499999999999998</v>
      </c>
      <c r="P666">
        <v>3.4</v>
      </c>
      <c r="Q666">
        <v>3.75</v>
      </c>
      <c r="R666" s="2">
        <v>1.75</v>
      </c>
      <c r="S666" s="7">
        <f t="shared" si="126"/>
        <v>0.75</v>
      </c>
      <c r="T666" s="7">
        <f>SUM($S$3:S666)</f>
        <v>-35.27000000000011</v>
      </c>
      <c r="U666" s="2">
        <v>2</v>
      </c>
      <c r="V666" s="7">
        <f t="shared" si="127"/>
        <v>-1</v>
      </c>
      <c r="W666" s="7">
        <f>SUM($V$3:V666)</f>
        <v>-49.400000000000034</v>
      </c>
      <c r="X666" s="8">
        <v>1.3</v>
      </c>
      <c r="Y666" s="7">
        <f t="shared" si="122"/>
        <v>0.30000000000000004</v>
      </c>
      <c r="Z666" s="7">
        <f>SUM($Y$3:Y666)</f>
        <v>-21.820000000000029</v>
      </c>
      <c r="AA666" s="8">
        <v>3.5</v>
      </c>
      <c r="AB666" s="7">
        <f t="shared" si="123"/>
        <v>-1</v>
      </c>
      <c r="AC666" s="7">
        <f>SUM($AB$3:AB666)</f>
        <v>-55.840000000000011</v>
      </c>
      <c r="AD666" s="2">
        <v>1.9</v>
      </c>
      <c r="AE666" s="7">
        <f t="shared" si="128"/>
        <v>0.89999999999999991</v>
      </c>
      <c r="AF666" s="7">
        <f>SUM(AE$3:AE666)</f>
        <v>0.21999999999998998</v>
      </c>
      <c r="AG666" s="2">
        <v>1.9</v>
      </c>
      <c r="AH666" s="7">
        <f t="shared" si="124"/>
        <v>-1</v>
      </c>
      <c r="AI666" s="7">
        <f>SUM(AH$3:AH666)</f>
        <v>-51.230000000000004</v>
      </c>
      <c r="AJ666" s="2">
        <v>7.5</v>
      </c>
      <c r="AK666" s="7">
        <f t="shared" si="129"/>
        <v>-1</v>
      </c>
      <c r="AL666" s="7">
        <f>SUM(AK$3:AK666)</f>
        <v>-75.75</v>
      </c>
      <c r="AM666" s="2">
        <v>9</v>
      </c>
      <c r="AN666" s="7">
        <f t="shared" si="130"/>
        <v>-1</v>
      </c>
      <c r="AO666" s="7">
        <f>SUM(AN$3:AN666)</f>
        <v>13.5</v>
      </c>
      <c r="AP666" s="2">
        <v>6.5</v>
      </c>
      <c r="AQ666" s="7">
        <f t="shared" si="131"/>
        <v>-1</v>
      </c>
      <c r="AR666" s="7">
        <f>SUM(AQ$3:AQ666)</f>
        <v>-125</v>
      </c>
      <c r="AS666">
        <v>3.7</v>
      </c>
      <c r="AT666">
        <v>1.26</v>
      </c>
      <c r="AU666" s="5">
        <f t="shared" si="125"/>
        <v>-4.05</v>
      </c>
      <c r="AV666" s="4">
        <f>SUM(AU$3:AU666)</f>
        <v>-400.5899999999998</v>
      </c>
    </row>
    <row r="667" spans="1:48" x14ac:dyDescent="0.25">
      <c r="A667">
        <f t="shared" si="121"/>
        <v>1</v>
      </c>
      <c r="B667">
        <f t="shared" si="120"/>
        <v>5775</v>
      </c>
      <c r="C667" s="1">
        <v>43870</v>
      </c>
      <c r="D667" t="s">
        <v>287</v>
      </c>
      <c r="E667" t="s">
        <v>1052</v>
      </c>
      <c r="F667" t="s">
        <v>706</v>
      </c>
      <c r="G667" t="s">
        <v>639</v>
      </c>
      <c r="H667">
        <v>2020</v>
      </c>
      <c r="I667">
        <v>2</v>
      </c>
      <c r="J667">
        <v>9</v>
      </c>
      <c r="K667" t="s">
        <v>23</v>
      </c>
      <c r="L667">
        <v>1</v>
      </c>
      <c r="M667" s="3">
        <v>2</v>
      </c>
      <c r="N667" s="3">
        <v>3</v>
      </c>
      <c r="O667" s="13">
        <v>1.22</v>
      </c>
      <c r="P667">
        <v>6.5</v>
      </c>
      <c r="Q667">
        <v>12</v>
      </c>
      <c r="R667" s="2">
        <v>1.8</v>
      </c>
      <c r="S667" s="7">
        <f t="shared" si="126"/>
        <v>0.8</v>
      </c>
      <c r="T667" s="7">
        <f>SUM($S$3:S667)</f>
        <v>-34.470000000000113</v>
      </c>
      <c r="U667" s="2">
        <v>1.95</v>
      </c>
      <c r="V667" s="7">
        <f t="shared" si="127"/>
        <v>-1</v>
      </c>
      <c r="W667" s="7">
        <f>SUM($V$3:V667)</f>
        <v>-50.400000000000034</v>
      </c>
      <c r="X667" s="8">
        <v>1.1100000000000001</v>
      </c>
      <c r="Y667" s="7">
        <f t="shared" si="122"/>
        <v>0.1100000000000001</v>
      </c>
      <c r="Z667" s="7">
        <f>SUM($Y$3:Y667)</f>
        <v>-21.710000000000029</v>
      </c>
      <c r="AA667" s="8">
        <v>6.5</v>
      </c>
      <c r="AB667" s="7">
        <f t="shared" si="123"/>
        <v>-1</v>
      </c>
      <c r="AC667" s="7">
        <f>SUM($AB$3:AB667)</f>
        <v>-56.840000000000011</v>
      </c>
      <c r="AD667" s="2">
        <v>1.36</v>
      </c>
      <c r="AE667" s="7">
        <f t="shared" si="128"/>
        <v>0.3600000000000001</v>
      </c>
      <c r="AF667" s="7">
        <f>SUM(AE$3:AE667)</f>
        <v>0.57999999999999008</v>
      </c>
      <c r="AG667" s="2">
        <v>3.2</v>
      </c>
      <c r="AH667" s="7">
        <f t="shared" si="124"/>
        <v>-1</v>
      </c>
      <c r="AI667" s="7">
        <f>SUM(AH$3:AH667)</f>
        <v>-52.230000000000004</v>
      </c>
      <c r="AJ667" s="2">
        <v>10</v>
      </c>
      <c r="AK667" s="7">
        <f t="shared" si="129"/>
        <v>-1</v>
      </c>
      <c r="AL667" s="7">
        <f>SUM(AK$3:AK667)</f>
        <v>-76.75</v>
      </c>
      <c r="AM667" s="2">
        <v>9</v>
      </c>
      <c r="AN667" s="7">
        <f t="shared" si="130"/>
        <v>-1</v>
      </c>
      <c r="AO667" s="7">
        <f>SUM(AN$3:AN667)</f>
        <v>12.5</v>
      </c>
      <c r="AP667" s="2">
        <v>13</v>
      </c>
      <c r="AQ667" s="7">
        <f t="shared" si="131"/>
        <v>-1</v>
      </c>
      <c r="AR667" s="7">
        <f>SUM(AQ$3:AQ667)</f>
        <v>-126</v>
      </c>
      <c r="AS667">
        <v>1.6</v>
      </c>
      <c r="AT667">
        <v>2.2999999999999998</v>
      </c>
      <c r="AU667" s="5">
        <f t="shared" si="125"/>
        <v>-4.7299999999999995</v>
      </c>
      <c r="AV667" s="4">
        <f>SUM(AU$3:AU667)</f>
        <v>-405.31999999999982</v>
      </c>
    </row>
    <row r="668" spans="1:48" x14ac:dyDescent="0.25">
      <c r="A668">
        <f t="shared" si="121"/>
        <v>1</v>
      </c>
      <c r="B668">
        <f t="shared" si="120"/>
        <v>5774</v>
      </c>
      <c r="C668" s="1">
        <v>43870</v>
      </c>
      <c r="D668" t="s">
        <v>287</v>
      </c>
      <c r="E668" t="s">
        <v>1053</v>
      </c>
      <c r="F668" t="s">
        <v>376</v>
      </c>
      <c r="G668" t="s">
        <v>703</v>
      </c>
      <c r="H668">
        <v>2020</v>
      </c>
      <c r="I668">
        <v>2</v>
      </c>
      <c r="J668">
        <v>9</v>
      </c>
      <c r="K668" t="s">
        <v>23</v>
      </c>
      <c r="L668">
        <v>1</v>
      </c>
      <c r="M668" s="3">
        <v>0</v>
      </c>
      <c r="N668" s="3">
        <v>1</v>
      </c>
      <c r="O668" s="13">
        <v>4.5</v>
      </c>
      <c r="P668">
        <v>3.8</v>
      </c>
      <c r="Q668">
        <v>1.75</v>
      </c>
      <c r="R668" s="2">
        <v>1.66</v>
      </c>
      <c r="S668" s="7">
        <f t="shared" si="126"/>
        <v>-1</v>
      </c>
      <c r="T668" s="7">
        <f>SUM($S$3:S668)</f>
        <v>-35.470000000000113</v>
      </c>
      <c r="U668" s="2">
        <v>2.1</v>
      </c>
      <c r="V668" s="7">
        <f t="shared" si="127"/>
        <v>1.1000000000000001</v>
      </c>
      <c r="W668" s="7">
        <f>SUM($V$3:V668)</f>
        <v>-49.300000000000033</v>
      </c>
      <c r="X668" s="8">
        <v>1.22</v>
      </c>
      <c r="Y668" s="7">
        <f t="shared" si="122"/>
        <v>-1</v>
      </c>
      <c r="Z668" s="7">
        <f>SUM($Y$3:Y668)</f>
        <v>-22.710000000000029</v>
      </c>
      <c r="AA668" s="8">
        <v>4.33</v>
      </c>
      <c r="AB668" s="7">
        <f t="shared" si="123"/>
        <v>3.33</v>
      </c>
      <c r="AC668" s="7">
        <f>SUM($AB$3:AB668)</f>
        <v>-53.510000000000012</v>
      </c>
      <c r="AD668" s="2">
        <v>1.72</v>
      </c>
      <c r="AE668" s="7">
        <f t="shared" si="128"/>
        <v>-1</v>
      </c>
      <c r="AF668" s="7">
        <f>SUM(AE$3:AE668)</f>
        <v>-0.42000000000000992</v>
      </c>
      <c r="AG668" s="2">
        <v>2.1</v>
      </c>
      <c r="AH668" s="7">
        <f t="shared" si="124"/>
        <v>1.1000000000000001</v>
      </c>
      <c r="AI668" s="7">
        <f>SUM(AH$3:AH668)</f>
        <v>-51.13</v>
      </c>
      <c r="AJ668" s="2">
        <v>15</v>
      </c>
      <c r="AK668" s="7">
        <f t="shared" si="129"/>
        <v>-1</v>
      </c>
      <c r="AL668" s="7">
        <f>SUM(AK$3:AK668)</f>
        <v>-77.75</v>
      </c>
      <c r="AM668" s="2">
        <v>15</v>
      </c>
      <c r="AN668" s="7">
        <f t="shared" si="130"/>
        <v>-1</v>
      </c>
      <c r="AO668" s="7">
        <f>SUM(AN$3:AN668)</f>
        <v>11.5</v>
      </c>
      <c r="AP668" s="2">
        <v>7.5</v>
      </c>
      <c r="AQ668" s="7">
        <f t="shared" si="131"/>
        <v>-1</v>
      </c>
      <c r="AR668" s="7">
        <f>SUM(AQ$3:AQ668)</f>
        <v>-127</v>
      </c>
      <c r="AU668" s="5">
        <f t="shared" si="125"/>
        <v>-0.46999999999999975</v>
      </c>
      <c r="AV668" s="4">
        <f>SUM(AU$3:AU668)</f>
        <v>-405.78999999999985</v>
      </c>
    </row>
    <row r="669" spans="1:48" x14ac:dyDescent="0.25">
      <c r="A669">
        <f t="shared" si="121"/>
        <v>1</v>
      </c>
      <c r="B669">
        <f t="shared" si="120"/>
        <v>5773</v>
      </c>
      <c r="C669" s="1">
        <v>43870</v>
      </c>
      <c r="D669" t="s">
        <v>287</v>
      </c>
      <c r="E669" t="s">
        <v>1054</v>
      </c>
      <c r="F669" t="s">
        <v>377</v>
      </c>
      <c r="G669" t="s">
        <v>289</v>
      </c>
      <c r="H669">
        <v>2020</v>
      </c>
      <c r="I669">
        <v>2</v>
      </c>
      <c r="J669">
        <v>9</v>
      </c>
      <c r="K669" t="s">
        <v>23</v>
      </c>
      <c r="L669">
        <v>1</v>
      </c>
      <c r="M669" s="3">
        <v>1</v>
      </c>
      <c r="N669" s="3">
        <v>2</v>
      </c>
      <c r="O669" s="13">
        <v>2.8</v>
      </c>
      <c r="P669">
        <v>3.5</v>
      </c>
      <c r="Q669">
        <v>2.4</v>
      </c>
      <c r="R669" s="2">
        <v>1.66</v>
      </c>
      <c r="S669" s="7">
        <f t="shared" si="126"/>
        <v>0.65999999999999992</v>
      </c>
      <c r="T669" s="7">
        <f>SUM($S$3:S669)</f>
        <v>-34.810000000000116</v>
      </c>
      <c r="U669" s="2">
        <v>2.1</v>
      </c>
      <c r="V669" s="7">
        <f t="shared" si="127"/>
        <v>-1</v>
      </c>
      <c r="W669" s="7">
        <f>SUM($V$3:V669)</f>
        <v>-50.300000000000033</v>
      </c>
      <c r="X669" s="8">
        <v>1.25</v>
      </c>
      <c r="Y669" s="7">
        <f t="shared" si="122"/>
        <v>0.25</v>
      </c>
      <c r="Z669" s="7">
        <f>SUM($Y$3:Y669)</f>
        <v>-22.460000000000029</v>
      </c>
      <c r="AA669" s="8">
        <v>4</v>
      </c>
      <c r="AB669" s="7">
        <f t="shared" si="123"/>
        <v>-1</v>
      </c>
      <c r="AC669" s="7">
        <f>SUM($AB$3:AB669)</f>
        <v>-54.510000000000012</v>
      </c>
      <c r="AD669" s="2">
        <v>1.8</v>
      </c>
      <c r="AE669" s="7">
        <f t="shared" si="128"/>
        <v>0.8</v>
      </c>
      <c r="AF669" s="7">
        <f>SUM(AE$3:AE669)</f>
        <v>0.37999999999999012</v>
      </c>
      <c r="AG669" s="2">
        <v>2</v>
      </c>
      <c r="AH669" s="7">
        <f t="shared" si="124"/>
        <v>-1</v>
      </c>
      <c r="AI669" s="7">
        <f>SUM(AH$3:AH669)</f>
        <v>-52.13</v>
      </c>
      <c r="AJ669" s="2">
        <v>10</v>
      </c>
      <c r="AK669" s="7">
        <f t="shared" si="129"/>
        <v>-1</v>
      </c>
      <c r="AL669" s="7">
        <f>SUM(AK$3:AK669)</f>
        <v>-78.75</v>
      </c>
      <c r="AM669" s="2">
        <v>11</v>
      </c>
      <c r="AN669" s="7">
        <f t="shared" si="130"/>
        <v>-1</v>
      </c>
      <c r="AO669" s="7">
        <f>SUM(AN$3:AN669)</f>
        <v>10.5</v>
      </c>
      <c r="AP669" s="2">
        <v>6.5</v>
      </c>
      <c r="AQ669" s="7">
        <f t="shared" si="131"/>
        <v>-1</v>
      </c>
      <c r="AR669" s="7">
        <f>SUM(AQ$3:AQ669)</f>
        <v>-128</v>
      </c>
      <c r="AS669">
        <v>5.75</v>
      </c>
      <c r="AT669">
        <v>1.1399999999999999</v>
      </c>
      <c r="AU669" s="5">
        <f t="shared" si="125"/>
        <v>-4.29</v>
      </c>
      <c r="AV669" s="4">
        <f>SUM(AU$3:AU669)</f>
        <v>-410.07999999999987</v>
      </c>
    </row>
    <row r="670" spans="1:48" x14ac:dyDescent="0.25">
      <c r="A670">
        <f t="shared" si="121"/>
        <v>1</v>
      </c>
      <c r="B670">
        <f t="shared" si="120"/>
        <v>5772</v>
      </c>
      <c r="C670" s="1">
        <v>43869</v>
      </c>
      <c r="D670" t="s">
        <v>291</v>
      </c>
      <c r="E670" t="s">
        <v>1055</v>
      </c>
      <c r="F670" t="s">
        <v>385</v>
      </c>
      <c r="G670" t="s">
        <v>247</v>
      </c>
      <c r="H670">
        <v>2020</v>
      </c>
      <c r="I670">
        <v>2</v>
      </c>
      <c r="J670">
        <v>8</v>
      </c>
      <c r="K670" t="s">
        <v>47</v>
      </c>
      <c r="L670">
        <v>7</v>
      </c>
      <c r="M670" s="3">
        <v>4</v>
      </c>
      <c r="N670" s="3">
        <v>3</v>
      </c>
      <c r="O670" s="13">
        <v>3.6</v>
      </c>
      <c r="P670">
        <v>4.5</v>
      </c>
      <c r="Q670">
        <v>1.8</v>
      </c>
      <c r="R670" s="2">
        <v>1.36</v>
      </c>
      <c r="S670" s="7">
        <f t="shared" si="126"/>
        <v>0.3600000000000001</v>
      </c>
      <c r="T670" s="7">
        <f>SUM($S$3:S670)</f>
        <v>-34.450000000000117</v>
      </c>
      <c r="U670" s="2">
        <v>3</v>
      </c>
      <c r="V670" s="7">
        <f t="shared" si="127"/>
        <v>-1</v>
      </c>
      <c r="W670" s="7">
        <f>SUM($V$3:V670)</f>
        <v>-51.300000000000033</v>
      </c>
      <c r="X670" s="8">
        <v>1.1000000000000001</v>
      </c>
      <c r="Y670" s="7">
        <f t="shared" si="122"/>
        <v>0.10000000000000009</v>
      </c>
      <c r="Z670" s="7">
        <f>SUM($Y$3:Y670)</f>
        <v>-22.360000000000028</v>
      </c>
      <c r="AA670" s="8">
        <v>7</v>
      </c>
      <c r="AB670" s="7">
        <f t="shared" si="123"/>
        <v>-1</v>
      </c>
      <c r="AC670" s="7">
        <f>SUM($AB$3:AB670)</f>
        <v>-55.510000000000012</v>
      </c>
      <c r="AD670" s="2">
        <v>1.33</v>
      </c>
      <c r="AE670" s="7">
        <f t="shared" si="128"/>
        <v>0.33000000000000007</v>
      </c>
      <c r="AF670" s="7">
        <f>SUM(AE$3:AE670)</f>
        <v>0.70999999999999019</v>
      </c>
      <c r="AG670" s="2">
        <v>3.4</v>
      </c>
      <c r="AH670" s="7">
        <f t="shared" si="124"/>
        <v>-1</v>
      </c>
      <c r="AI670" s="7">
        <f>SUM(AH$3:AH670)</f>
        <v>-53.13</v>
      </c>
      <c r="AJ670" s="2">
        <v>21</v>
      </c>
      <c r="AK670" s="7">
        <f t="shared" si="129"/>
        <v>-1</v>
      </c>
      <c r="AL670" s="7">
        <f>SUM(AK$3:AK670)</f>
        <v>-79.75</v>
      </c>
      <c r="AM670" s="2">
        <v>13</v>
      </c>
      <c r="AN670" s="7">
        <f t="shared" si="130"/>
        <v>-1</v>
      </c>
      <c r="AO670" s="7">
        <f>SUM(AN$3:AN670)</f>
        <v>9.5</v>
      </c>
      <c r="AP670" s="2">
        <v>10</v>
      </c>
      <c r="AQ670" s="7">
        <f t="shared" si="131"/>
        <v>-1</v>
      </c>
      <c r="AR670" s="7">
        <f>SUM(AQ$3:AQ670)</f>
        <v>-129</v>
      </c>
      <c r="AS670">
        <v>6.4</v>
      </c>
      <c r="AT670">
        <v>1.1100000000000001</v>
      </c>
      <c r="AU670" s="5">
        <f t="shared" si="125"/>
        <v>-5.21</v>
      </c>
      <c r="AV670" s="4">
        <f>SUM(AU$3:AU670)</f>
        <v>-415.28999999999985</v>
      </c>
    </row>
    <row r="671" spans="1:48" x14ac:dyDescent="0.25">
      <c r="A671">
        <f t="shared" si="121"/>
        <v>1</v>
      </c>
      <c r="B671">
        <f t="shared" si="120"/>
        <v>5771</v>
      </c>
      <c r="C671" s="1">
        <v>43869</v>
      </c>
      <c r="D671" t="s">
        <v>291</v>
      </c>
      <c r="E671" t="s">
        <v>1056</v>
      </c>
      <c r="F671" t="s">
        <v>387</v>
      </c>
      <c r="G671" t="s">
        <v>394</v>
      </c>
      <c r="H671">
        <v>2020</v>
      </c>
      <c r="I671">
        <v>2</v>
      </c>
      <c r="J671">
        <v>8</v>
      </c>
      <c r="K671" t="s">
        <v>47</v>
      </c>
      <c r="L671">
        <v>7</v>
      </c>
      <c r="M671" s="3">
        <v>1</v>
      </c>
      <c r="N671" s="3">
        <v>0</v>
      </c>
      <c r="O671" s="13">
        <v>2.62</v>
      </c>
      <c r="P671">
        <v>3.6</v>
      </c>
      <c r="Q671">
        <v>2.5</v>
      </c>
      <c r="R671" s="2">
        <v>1.57</v>
      </c>
      <c r="S671" s="7">
        <f t="shared" si="126"/>
        <v>-1</v>
      </c>
      <c r="T671" s="7">
        <f>SUM($S$3:S671)</f>
        <v>-35.450000000000117</v>
      </c>
      <c r="U671" s="2">
        <v>2.25</v>
      </c>
      <c r="V671" s="7">
        <f t="shared" si="127"/>
        <v>1.25</v>
      </c>
      <c r="W671" s="7">
        <f>SUM($V$3:V671)</f>
        <v>-50.050000000000033</v>
      </c>
      <c r="X671" s="8">
        <v>1.2</v>
      </c>
      <c r="Y671" s="7">
        <f t="shared" si="122"/>
        <v>-1</v>
      </c>
      <c r="Z671" s="7">
        <f>SUM($Y$3:Y671)</f>
        <v>-23.360000000000028</v>
      </c>
      <c r="AA671" s="8">
        <v>4.5</v>
      </c>
      <c r="AB671" s="7">
        <f t="shared" si="123"/>
        <v>3.5</v>
      </c>
      <c r="AC671" s="7">
        <f>SUM($AB$3:AB671)</f>
        <v>-52.010000000000012</v>
      </c>
      <c r="AD671" s="2">
        <v>1.66</v>
      </c>
      <c r="AE671" s="7">
        <f t="shared" si="128"/>
        <v>-1</v>
      </c>
      <c r="AF671" s="7">
        <f>SUM(AE$3:AE671)</f>
        <v>-0.29000000000000981</v>
      </c>
      <c r="AG671" s="2">
        <v>2.2000000000000002</v>
      </c>
      <c r="AH671" s="7">
        <f t="shared" si="124"/>
        <v>1.2000000000000002</v>
      </c>
      <c r="AI671" s="7">
        <f>SUM(AH$3:AH671)</f>
        <v>-51.93</v>
      </c>
      <c r="AJ671" s="2">
        <v>11</v>
      </c>
      <c r="AK671" s="7">
        <f t="shared" si="129"/>
        <v>10</v>
      </c>
      <c r="AL671" s="7">
        <f>SUM(AK$3:AK671)</f>
        <v>-69.75</v>
      </c>
      <c r="AM671" s="2">
        <v>10</v>
      </c>
      <c r="AN671" s="7">
        <f t="shared" si="130"/>
        <v>-1</v>
      </c>
      <c r="AO671" s="7">
        <f>SUM(AN$3:AN671)</f>
        <v>8.5</v>
      </c>
      <c r="AP671" s="2">
        <v>7</v>
      </c>
      <c r="AQ671" s="7">
        <f t="shared" si="131"/>
        <v>-1</v>
      </c>
      <c r="AR671" s="7">
        <f>SUM(AQ$3:AQ671)</f>
        <v>-130</v>
      </c>
      <c r="AS671">
        <v>5</v>
      </c>
      <c r="AT671">
        <v>1.17</v>
      </c>
      <c r="AU671" s="5">
        <f t="shared" si="125"/>
        <v>10.95</v>
      </c>
      <c r="AV671" s="4">
        <f>SUM(AU$3:AU671)</f>
        <v>-404.33999999999986</v>
      </c>
    </row>
    <row r="672" spans="1:48" x14ac:dyDescent="0.25">
      <c r="A672">
        <f t="shared" si="121"/>
        <v>1</v>
      </c>
      <c r="B672">
        <f t="shared" si="120"/>
        <v>5770</v>
      </c>
      <c r="C672" s="1">
        <v>43869</v>
      </c>
      <c r="D672" t="s">
        <v>291</v>
      </c>
      <c r="E672" t="s">
        <v>1057</v>
      </c>
      <c r="F672" t="s">
        <v>390</v>
      </c>
      <c r="G672" t="s">
        <v>296</v>
      </c>
      <c r="H672">
        <v>2020</v>
      </c>
      <c r="I672">
        <v>2</v>
      </c>
      <c r="J672">
        <v>8</v>
      </c>
      <c r="K672" t="s">
        <v>47</v>
      </c>
      <c r="L672">
        <v>7</v>
      </c>
      <c r="M672" s="3">
        <v>1</v>
      </c>
      <c r="N672" s="3">
        <v>3</v>
      </c>
      <c r="O672" s="13">
        <v>1.95</v>
      </c>
      <c r="P672">
        <v>3.6</v>
      </c>
      <c r="Q672">
        <v>3.6</v>
      </c>
      <c r="R672" s="2">
        <v>1.7</v>
      </c>
      <c r="S672" s="7">
        <f t="shared" si="126"/>
        <v>0.7</v>
      </c>
      <c r="T672" s="7">
        <f>SUM($S$3:S672)</f>
        <v>-34.750000000000114</v>
      </c>
      <c r="U672" s="2">
        <v>2.0499999999999998</v>
      </c>
      <c r="V672" s="7">
        <f t="shared" si="127"/>
        <v>-1</v>
      </c>
      <c r="W672" s="7">
        <f>SUM($V$3:V672)</f>
        <v>-51.050000000000033</v>
      </c>
      <c r="X672" s="8">
        <v>1.28</v>
      </c>
      <c r="Y672" s="7">
        <f t="shared" si="122"/>
        <v>0.28000000000000003</v>
      </c>
      <c r="Z672" s="7">
        <f>SUM($Y$3:Y672)</f>
        <v>-23.080000000000027</v>
      </c>
      <c r="AA672" s="8">
        <v>3.75</v>
      </c>
      <c r="AB672" s="7">
        <f t="shared" si="123"/>
        <v>-1</v>
      </c>
      <c r="AC672" s="7">
        <f>SUM($AB$3:AB672)</f>
        <v>-53.010000000000012</v>
      </c>
      <c r="AD672" s="2">
        <v>1.9</v>
      </c>
      <c r="AE672" s="7">
        <f t="shared" si="128"/>
        <v>0.89999999999999991</v>
      </c>
      <c r="AF672" s="7">
        <f>SUM(AE$3:AE672)</f>
        <v>0.60999999999999011</v>
      </c>
      <c r="AG672" s="2">
        <v>1.9</v>
      </c>
      <c r="AH672" s="7">
        <f t="shared" si="124"/>
        <v>-1</v>
      </c>
      <c r="AI672" s="7">
        <f>SUM(AH$3:AH672)</f>
        <v>-52.93</v>
      </c>
      <c r="AJ672" s="2">
        <v>8</v>
      </c>
      <c r="AK672" s="7">
        <f t="shared" si="129"/>
        <v>-1</v>
      </c>
      <c r="AL672" s="7">
        <f>SUM(AK$3:AK672)</f>
        <v>-70.75</v>
      </c>
      <c r="AM672" s="2">
        <v>8.5</v>
      </c>
      <c r="AN672" s="7">
        <f t="shared" si="130"/>
        <v>-1</v>
      </c>
      <c r="AO672" s="7">
        <f>SUM(AN$3:AN672)</f>
        <v>7.5</v>
      </c>
      <c r="AP672" s="2">
        <v>7</v>
      </c>
      <c r="AQ672" s="7">
        <f t="shared" si="131"/>
        <v>-1</v>
      </c>
      <c r="AR672" s="7">
        <f>SUM(AQ$3:AQ672)</f>
        <v>-131</v>
      </c>
      <c r="AS672">
        <v>3.55</v>
      </c>
      <c r="AT672">
        <v>1.27</v>
      </c>
      <c r="AU672" s="5">
        <f t="shared" si="125"/>
        <v>-4.12</v>
      </c>
      <c r="AV672" s="4">
        <f>SUM(AU$3:AU672)</f>
        <v>-408.45999999999987</v>
      </c>
    </row>
    <row r="673" spans="1:48" x14ac:dyDescent="0.25">
      <c r="A673">
        <f t="shared" si="121"/>
        <v>1</v>
      </c>
      <c r="B673">
        <f t="shared" si="120"/>
        <v>5769</v>
      </c>
      <c r="C673" s="1">
        <v>43869</v>
      </c>
      <c r="D673" t="s">
        <v>291</v>
      </c>
      <c r="E673" t="s">
        <v>1058</v>
      </c>
      <c r="F673" t="s">
        <v>393</v>
      </c>
      <c r="G673" t="s">
        <v>556</v>
      </c>
      <c r="H673">
        <v>2020</v>
      </c>
      <c r="I673">
        <v>2</v>
      </c>
      <c r="J673">
        <v>8</v>
      </c>
      <c r="K673" t="s">
        <v>47</v>
      </c>
      <c r="L673">
        <v>7</v>
      </c>
      <c r="M673" s="3">
        <v>1</v>
      </c>
      <c r="N673" s="3">
        <v>1</v>
      </c>
      <c r="O673" s="13">
        <v>1.6</v>
      </c>
      <c r="P673">
        <v>4.5</v>
      </c>
      <c r="Q673">
        <v>4.75</v>
      </c>
      <c r="R673" s="2">
        <v>1.61</v>
      </c>
      <c r="S673" s="7">
        <f t="shared" si="126"/>
        <v>0.6100000000000001</v>
      </c>
      <c r="T673" s="7">
        <f>SUM($S$3:S673)</f>
        <v>-34.140000000000114</v>
      </c>
      <c r="U673" s="2">
        <v>2.2000000000000002</v>
      </c>
      <c r="V673" s="7">
        <f t="shared" si="127"/>
        <v>-1</v>
      </c>
      <c r="W673" s="7">
        <f>SUM($V$3:V673)</f>
        <v>-52.050000000000033</v>
      </c>
      <c r="X673" s="8">
        <v>1.1599999999999999</v>
      </c>
      <c r="Y673" s="7">
        <f t="shared" si="122"/>
        <v>0.15999999999999992</v>
      </c>
      <c r="Z673" s="7">
        <f>SUM($Y$3:Y673)</f>
        <v>-22.920000000000027</v>
      </c>
      <c r="AA673" s="8">
        <v>5</v>
      </c>
      <c r="AB673" s="7">
        <f t="shared" si="123"/>
        <v>-1</v>
      </c>
      <c r="AC673" s="7">
        <f>SUM($AB$3:AB673)</f>
        <v>-54.010000000000012</v>
      </c>
      <c r="AD673" s="2">
        <v>1.53</v>
      </c>
      <c r="AE673" s="7">
        <f t="shared" si="128"/>
        <v>-1</v>
      </c>
      <c r="AF673" s="7">
        <f>SUM(AE$3:AE673)</f>
        <v>-0.39000000000000989</v>
      </c>
      <c r="AG673" s="2">
        <v>2.5</v>
      </c>
      <c r="AH673" s="7">
        <f t="shared" si="124"/>
        <v>1.5</v>
      </c>
      <c r="AI673" s="7">
        <f>SUM(AH$3:AH673)</f>
        <v>-51.43</v>
      </c>
      <c r="AJ673" s="2">
        <v>9.5</v>
      </c>
      <c r="AK673" s="7">
        <f t="shared" si="129"/>
        <v>-1</v>
      </c>
      <c r="AL673" s="7">
        <f>SUM(AK$3:AK673)</f>
        <v>-71.75</v>
      </c>
      <c r="AM673" s="2">
        <v>8.5</v>
      </c>
      <c r="AN673" s="7">
        <f t="shared" si="130"/>
        <v>-1</v>
      </c>
      <c r="AO673" s="7">
        <f>SUM(AN$3:AN673)</f>
        <v>6.5</v>
      </c>
      <c r="AP673" s="2">
        <v>9</v>
      </c>
      <c r="AQ673" s="7">
        <f t="shared" si="131"/>
        <v>8</v>
      </c>
      <c r="AR673" s="7">
        <f>SUM(AQ$3:AQ673)</f>
        <v>-123</v>
      </c>
      <c r="AS673">
        <v>2.42</v>
      </c>
      <c r="AT673">
        <v>1.52</v>
      </c>
      <c r="AU673" s="5">
        <f t="shared" si="125"/>
        <v>5.27</v>
      </c>
      <c r="AV673" s="4">
        <f>SUM(AU$3:AU673)</f>
        <v>-403.18999999999988</v>
      </c>
    </row>
    <row r="674" spans="1:48" x14ac:dyDescent="0.25">
      <c r="A674">
        <f t="shared" si="121"/>
        <v>1</v>
      </c>
      <c r="B674">
        <f t="shared" si="120"/>
        <v>5768</v>
      </c>
      <c r="C674" s="1">
        <v>43869</v>
      </c>
      <c r="D674" t="s">
        <v>291</v>
      </c>
      <c r="E674" t="s">
        <v>1059</v>
      </c>
      <c r="F674" t="s">
        <v>391</v>
      </c>
      <c r="G674" t="s">
        <v>388</v>
      </c>
      <c r="H674">
        <v>2020</v>
      </c>
      <c r="I674">
        <v>2</v>
      </c>
      <c r="J674">
        <v>8</v>
      </c>
      <c r="K674" t="s">
        <v>47</v>
      </c>
      <c r="L674">
        <v>7</v>
      </c>
      <c r="M674" s="3">
        <v>0</v>
      </c>
      <c r="N674" s="3">
        <v>2</v>
      </c>
      <c r="O674" s="13">
        <v>2.15</v>
      </c>
      <c r="P674">
        <v>3.4</v>
      </c>
      <c r="Q674">
        <v>3.3</v>
      </c>
      <c r="R674" s="2">
        <v>1.66</v>
      </c>
      <c r="S674" s="7">
        <f t="shared" si="126"/>
        <v>-1</v>
      </c>
      <c r="T674" s="7">
        <f>SUM($S$3:S674)</f>
        <v>-35.140000000000114</v>
      </c>
      <c r="U674" s="2">
        <v>2.1</v>
      </c>
      <c r="V674" s="7">
        <f t="shared" si="127"/>
        <v>1.1000000000000001</v>
      </c>
      <c r="W674" s="7">
        <f>SUM($V$3:V674)</f>
        <v>-50.950000000000031</v>
      </c>
      <c r="X674" s="8">
        <v>1.25</v>
      </c>
      <c r="Y674" s="7">
        <f t="shared" si="122"/>
        <v>0.25</v>
      </c>
      <c r="Z674" s="7">
        <f>SUM($Y$3:Y674)</f>
        <v>-22.670000000000027</v>
      </c>
      <c r="AA674" s="8">
        <v>4</v>
      </c>
      <c r="AB674" s="7">
        <f t="shared" si="123"/>
        <v>-1</v>
      </c>
      <c r="AC674" s="7">
        <f>SUM($AB$3:AB674)</f>
        <v>-55.010000000000012</v>
      </c>
      <c r="AD674" s="2">
        <v>1.8</v>
      </c>
      <c r="AE674" s="7">
        <f t="shared" si="128"/>
        <v>-1</v>
      </c>
      <c r="AF674" s="7">
        <f>SUM(AE$3:AE674)</f>
        <v>-1.3900000000000099</v>
      </c>
      <c r="AG674" s="2">
        <v>2</v>
      </c>
      <c r="AH674" s="7">
        <f t="shared" si="124"/>
        <v>1</v>
      </c>
      <c r="AI674" s="7">
        <f>SUM(AH$3:AH674)</f>
        <v>-50.43</v>
      </c>
      <c r="AJ674" s="2">
        <v>9</v>
      </c>
      <c r="AK674" s="7">
        <f t="shared" si="129"/>
        <v>-1</v>
      </c>
      <c r="AL674" s="7">
        <f>SUM(AK$3:AK674)</f>
        <v>-72.75</v>
      </c>
      <c r="AM674" s="2">
        <v>9</v>
      </c>
      <c r="AN674" s="7">
        <f t="shared" si="130"/>
        <v>-1</v>
      </c>
      <c r="AO674" s="7">
        <f>SUM(AN$3:AN674)</f>
        <v>5.5</v>
      </c>
      <c r="AP674" s="2">
        <v>6.5</v>
      </c>
      <c r="AQ674" s="7">
        <f t="shared" si="131"/>
        <v>-1</v>
      </c>
      <c r="AR674" s="7">
        <f>SUM(AQ$3:AQ674)</f>
        <v>-124</v>
      </c>
      <c r="AS674">
        <v>4.0999999999999996</v>
      </c>
      <c r="AT674">
        <v>1.22</v>
      </c>
      <c r="AU674" s="5">
        <f t="shared" si="125"/>
        <v>-3.65</v>
      </c>
      <c r="AV674" s="4">
        <f>SUM(AU$3:AU674)</f>
        <v>-406.83999999999986</v>
      </c>
    </row>
    <row r="675" spans="1:48" x14ac:dyDescent="0.25">
      <c r="A675">
        <f t="shared" si="121"/>
        <v>1</v>
      </c>
      <c r="B675">
        <f t="shared" si="120"/>
        <v>5767</v>
      </c>
      <c r="C675" s="1">
        <v>43869</v>
      </c>
      <c r="D675" t="s">
        <v>291</v>
      </c>
      <c r="E675" t="s">
        <v>1060</v>
      </c>
      <c r="F675" t="s">
        <v>239</v>
      </c>
      <c r="G675" t="s">
        <v>297</v>
      </c>
      <c r="H675">
        <v>2020</v>
      </c>
      <c r="I675">
        <v>2</v>
      </c>
      <c r="J675">
        <v>8</v>
      </c>
      <c r="K675" t="s">
        <v>47</v>
      </c>
      <c r="L675">
        <v>7</v>
      </c>
      <c r="M675" s="3">
        <v>1</v>
      </c>
      <c r="N675" s="3">
        <v>1</v>
      </c>
      <c r="O675" s="13">
        <v>1.53</v>
      </c>
      <c r="P675">
        <v>4.2</v>
      </c>
      <c r="Q675">
        <v>6</v>
      </c>
      <c r="R675" s="2">
        <v>1.75</v>
      </c>
      <c r="S675" s="7">
        <f t="shared" si="126"/>
        <v>0.75</v>
      </c>
      <c r="T675" s="7">
        <f>SUM($S$3:S675)</f>
        <v>-34.390000000000114</v>
      </c>
      <c r="U675" s="2">
        <v>2</v>
      </c>
      <c r="V675" s="7">
        <f t="shared" si="127"/>
        <v>-1</v>
      </c>
      <c r="W675" s="7">
        <f>SUM($V$3:V675)</f>
        <v>-51.950000000000031</v>
      </c>
      <c r="X675" s="8">
        <v>1.22</v>
      </c>
      <c r="Y675" s="7">
        <f t="shared" si="122"/>
        <v>0.21999999999999997</v>
      </c>
      <c r="Z675" s="7">
        <f>SUM($Y$3:Y675)</f>
        <v>-22.450000000000028</v>
      </c>
      <c r="AA675" s="8">
        <v>4.33</v>
      </c>
      <c r="AB675" s="7">
        <f t="shared" si="123"/>
        <v>-1</v>
      </c>
      <c r="AC675" s="7">
        <f>SUM($AB$3:AB675)</f>
        <v>-56.010000000000012</v>
      </c>
      <c r="AD675" s="2">
        <v>1.66</v>
      </c>
      <c r="AE675" s="7">
        <f t="shared" si="128"/>
        <v>-1</v>
      </c>
      <c r="AF675" s="7">
        <f>SUM(AE$3:AE675)</f>
        <v>-2.3900000000000099</v>
      </c>
      <c r="AG675" s="2">
        <v>2.2000000000000002</v>
      </c>
      <c r="AH675" s="7">
        <f t="shared" si="124"/>
        <v>1.2000000000000002</v>
      </c>
      <c r="AI675" s="7">
        <f>SUM(AH$3:AH675)</f>
        <v>-49.23</v>
      </c>
      <c r="AJ675" s="2">
        <v>8</v>
      </c>
      <c r="AK675" s="7">
        <f t="shared" si="129"/>
        <v>-1</v>
      </c>
      <c r="AL675" s="7">
        <f>SUM(AK$3:AK675)</f>
        <v>-73.75</v>
      </c>
      <c r="AM675" s="2">
        <v>8</v>
      </c>
      <c r="AN675" s="7">
        <f t="shared" si="130"/>
        <v>-1</v>
      </c>
      <c r="AO675" s="7">
        <f>SUM(AN$3:AN675)</f>
        <v>4.5</v>
      </c>
      <c r="AP675" s="2">
        <v>8</v>
      </c>
      <c r="AQ675" s="7">
        <f t="shared" si="131"/>
        <v>7</v>
      </c>
      <c r="AR675" s="7">
        <f>SUM(AQ$3:AQ675)</f>
        <v>-117</v>
      </c>
      <c r="AS675">
        <v>2.42</v>
      </c>
      <c r="AT675">
        <v>1.52</v>
      </c>
      <c r="AU675" s="5">
        <f t="shared" si="125"/>
        <v>4.17</v>
      </c>
      <c r="AV675" s="4">
        <f>SUM(AU$3:AU675)</f>
        <v>-402.66999999999985</v>
      </c>
    </row>
    <row r="676" spans="1:48" x14ac:dyDescent="0.25">
      <c r="A676">
        <f t="shared" si="121"/>
        <v>1</v>
      </c>
      <c r="B676">
        <f t="shared" si="120"/>
        <v>5766</v>
      </c>
      <c r="C676" s="1">
        <v>43869</v>
      </c>
      <c r="D676" t="s">
        <v>298</v>
      </c>
      <c r="E676" t="s">
        <v>1061</v>
      </c>
      <c r="F676" t="s">
        <v>397</v>
      </c>
      <c r="G676" t="s">
        <v>404</v>
      </c>
      <c r="H676">
        <v>2020</v>
      </c>
      <c r="I676">
        <v>2</v>
      </c>
      <c r="J676">
        <v>8</v>
      </c>
      <c r="K676" t="s">
        <v>47</v>
      </c>
      <c r="L676">
        <v>7</v>
      </c>
      <c r="M676" s="3">
        <v>1</v>
      </c>
      <c r="N676" s="3">
        <v>1</v>
      </c>
      <c r="O676" s="13">
        <v>2.75</v>
      </c>
      <c r="P676">
        <v>3.4</v>
      </c>
      <c r="Q676">
        <v>2.5</v>
      </c>
      <c r="R676" s="2">
        <v>1.66</v>
      </c>
      <c r="S676" s="7">
        <f t="shared" si="126"/>
        <v>0.65999999999999992</v>
      </c>
      <c r="T676" s="7">
        <f>SUM($S$3:S676)</f>
        <v>-33.730000000000118</v>
      </c>
      <c r="U676" s="2">
        <v>2.1</v>
      </c>
      <c r="V676" s="7">
        <f t="shared" si="127"/>
        <v>-1</v>
      </c>
      <c r="W676" s="7">
        <f>SUM($V$3:V676)</f>
        <v>-52.950000000000031</v>
      </c>
      <c r="X676" s="8">
        <v>1.28</v>
      </c>
      <c r="Y676" s="7">
        <f t="shared" si="122"/>
        <v>0.28000000000000003</v>
      </c>
      <c r="Z676" s="7">
        <f>SUM($Y$3:Y676)</f>
        <v>-22.170000000000027</v>
      </c>
      <c r="AA676" s="8">
        <v>3.75</v>
      </c>
      <c r="AB676" s="7">
        <f t="shared" si="123"/>
        <v>-1</v>
      </c>
      <c r="AC676" s="7">
        <f>SUM($AB$3:AB676)</f>
        <v>-57.010000000000012</v>
      </c>
      <c r="AD676" s="2">
        <v>1.9</v>
      </c>
      <c r="AE676" s="7">
        <f t="shared" si="128"/>
        <v>-1</v>
      </c>
      <c r="AF676" s="7">
        <f>SUM(AE$3:AE676)</f>
        <v>-3.3900000000000099</v>
      </c>
      <c r="AG676" s="2">
        <v>1.9</v>
      </c>
      <c r="AH676" s="7">
        <f t="shared" si="124"/>
        <v>0.89999999999999991</v>
      </c>
      <c r="AI676" s="7">
        <f>SUM(AH$3:AH676)</f>
        <v>-48.33</v>
      </c>
      <c r="AJ676" s="2">
        <v>9.5</v>
      </c>
      <c r="AK676" s="7">
        <f t="shared" si="129"/>
        <v>-1</v>
      </c>
      <c r="AL676" s="7">
        <f>SUM(AK$3:AK676)</f>
        <v>-74.75</v>
      </c>
      <c r="AM676" s="2">
        <v>10</v>
      </c>
      <c r="AN676" s="7">
        <f t="shared" si="130"/>
        <v>-1</v>
      </c>
      <c r="AO676" s="7">
        <f>SUM(AN$3:AN676)</f>
        <v>3.5</v>
      </c>
      <c r="AP676" s="2">
        <v>6.5</v>
      </c>
      <c r="AQ676" s="7">
        <f t="shared" si="131"/>
        <v>5.5</v>
      </c>
      <c r="AR676" s="7">
        <f>SUM(AQ$3:AQ676)</f>
        <v>-111.5</v>
      </c>
      <c r="AS676">
        <v>5.5</v>
      </c>
      <c r="AT676">
        <v>1.1499999999999999</v>
      </c>
      <c r="AU676" s="5">
        <f t="shared" si="125"/>
        <v>2.34</v>
      </c>
      <c r="AV676" s="4">
        <f>SUM(AU$3:AU676)</f>
        <v>-400.32999999999987</v>
      </c>
    </row>
    <row r="677" spans="1:48" x14ac:dyDescent="0.25">
      <c r="A677">
        <f t="shared" si="121"/>
        <v>1</v>
      </c>
      <c r="B677">
        <f t="shared" si="120"/>
        <v>5765</v>
      </c>
      <c r="C677" s="1">
        <v>43869</v>
      </c>
      <c r="D677" t="s">
        <v>298</v>
      </c>
      <c r="E677" t="s">
        <v>1062</v>
      </c>
      <c r="F677" t="s">
        <v>301</v>
      </c>
      <c r="G677" t="s">
        <v>407</v>
      </c>
      <c r="H677">
        <v>2020</v>
      </c>
      <c r="I677">
        <v>2</v>
      </c>
      <c r="J677">
        <v>8</v>
      </c>
      <c r="K677" t="s">
        <v>47</v>
      </c>
      <c r="L677">
        <v>7</v>
      </c>
      <c r="M677" s="3">
        <v>0</v>
      </c>
      <c r="N677" s="3">
        <v>1</v>
      </c>
      <c r="O677" s="13">
        <v>2.9</v>
      </c>
      <c r="P677">
        <v>3.25</v>
      </c>
      <c r="Q677">
        <v>2.5</v>
      </c>
      <c r="R677" s="2">
        <v>1.72</v>
      </c>
      <c r="S677" s="7">
        <f t="shared" si="126"/>
        <v>-1</v>
      </c>
      <c r="T677" s="7">
        <f>SUM($S$3:S677)</f>
        <v>-34.730000000000118</v>
      </c>
      <c r="U677" s="2">
        <v>2</v>
      </c>
      <c r="V677" s="7">
        <f t="shared" si="127"/>
        <v>1</v>
      </c>
      <c r="W677" s="7">
        <f>SUM($V$3:V677)</f>
        <v>-51.950000000000031</v>
      </c>
      <c r="X677" s="8">
        <v>1.33</v>
      </c>
      <c r="Y677" s="7">
        <f t="shared" si="122"/>
        <v>-1</v>
      </c>
      <c r="Z677" s="7">
        <f>SUM($Y$3:Y677)</f>
        <v>-23.170000000000027</v>
      </c>
      <c r="AA677" s="8">
        <v>3.4</v>
      </c>
      <c r="AB677" s="7">
        <f t="shared" si="123"/>
        <v>2.4</v>
      </c>
      <c r="AC677" s="7">
        <f>SUM($AB$3:AB677)</f>
        <v>-54.610000000000014</v>
      </c>
      <c r="AD677" s="2">
        <v>2</v>
      </c>
      <c r="AE677" s="7">
        <f t="shared" si="128"/>
        <v>-1</v>
      </c>
      <c r="AF677" s="7">
        <f>SUM(AE$3:AE677)</f>
        <v>-4.3900000000000095</v>
      </c>
      <c r="AG677" s="2">
        <v>1.8</v>
      </c>
      <c r="AH677" s="7">
        <f t="shared" si="124"/>
        <v>0.8</v>
      </c>
      <c r="AI677" s="7">
        <f>SUM(AH$3:AH677)</f>
        <v>-47.53</v>
      </c>
      <c r="AJ677" s="2">
        <v>9</v>
      </c>
      <c r="AK677" s="7">
        <f t="shared" si="129"/>
        <v>-1</v>
      </c>
      <c r="AL677" s="7">
        <f>SUM(AK$3:AK677)</f>
        <v>-75.75</v>
      </c>
      <c r="AM677" s="2">
        <v>11</v>
      </c>
      <c r="AN677" s="7">
        <f t="shared" si="130"/>
        <v>-1</v>
      </c>
      <c r="AO677" s="7">
        <f>SUM(AN$3:AN677)</f>
        <v>2.5</v>
      </c>
      <c r="AP677" s="2">
        <v>6</v>
      </c>
      <c r="AQ677" s="7">
        <f t="shared" si="131"/>
        <v>-1</v>
      </c>
      <c r="AR677" s="7">
        <f>SUM(AQ$3:AQ677)</f>
        <v>-112.5</v>
      </c>
      <c r="AS677">
        <v>5.9</v>
      </c>
      <c r="AT677">
        <v>1.1299999999999999</v>
      </c>
      <c r="AU677" s="5">
        <f t="shared" si="125"/>
        <v>-1.8</v>
      </c>
      <c r="AV677" s="4">
        <f>SUM(AU$3:AU677)</f>
        <v>-402.12999999999988</v>
      </c>
    </row>
    <row r="678" spans="1:48" x14ac:dyDescent="0.25">
      <c r="A678">
        <f t="shared" si="121"/>
        <v>1</v>
      </c>
      <c r="B678">
        <f t="shared" si="120"/>
        <v>5764</v>
      </c>
      <c r="C678" s="1">
        <v>43869</v>
      </c>
      <c r="D678" t="s">
        <v>298</v>
      </c>
      <c r="E678" t="s">
        <v>1063</v>
      </c>
      <c r="F678" t="s">
        <v>403</v>
      </c>
      <c r="G678" t="s">
        <v>410</v>
      </c>
      <c r="H678">
        <v>2020</v>
      </c>
      <c r="I678">
        <v>2</v>
      </c>
      <c r="J678">
        <v>8</v>
      </c>
      <c r="K678" t="s">
        <v>47</v>
      </c>
      <c r="L678">
        <v>7</v>
      </c>
      <c r="M678" s="3">
        <v>3</v>
      </c>
      <c r="N678" s="3">
        <v>2</v>
      </c>
      <c r="O678" s="13">
        <v>1.5</v>
      </c>
      <c r="P678">
        <v>4.2</v>
      </c>
      <c r="Q678">
        <v>6.5</v>
      </c>
      <c r="R678" s="2">
        <v>2</v>
      </c>
      <c r="S678" s="7">
        <f t="shared" si="126"/>
        <v>1</v>
      </c>
      <c r="T678" s="7">
        <f>SUM($S$3:S678)</f>
        <v>-33.730000000000118</v>
      </c>
      <c r="U678" s="2">
        <v>1.72</v>
      </c>
      <c r="V678" s="7">
        <f t="shared" si="127"/>
        <v>-1</v>
      </c>
      <c r="W678" s="7">
        <f>SUM($V$3:V678)</f>
        <v>-52.950000000000031</v>
      </c>
      <c r="X678" s="8">
        <v>1.3</v>
      </c>
      <c r="Y678" s="7">
        <f t="shared" si="122"/>
        <v>0.30000000000000004</v>
      </c>
      <c r="Z678" s="7">
        <f>SUM($Y$3:Y678)</f>
        <v>-22.870000000000026</v>
      </c>
      <c r="AA678" s="8">
        <v>3.5</v>
      </c>
      <c r="AB678" s="7">
        <f t="shared" si="123"/>
        <v>-1</v>
      </c>
      <c r="AC678" s="7">
        <f>SUM($AB$3:AB678)</f>
        <v>-55.610000000000014</v>
      </c>
      <c r="AD678" s="2">
        <v>1.8</v>
      </c>
      <c r="AE678" s="7">
        <f t="shared" si="128"/>
        <v>0.8</v>
      </c>
      <c r="AF678" s="7">
        <f>SUM(AE$3:AE678)</f>
        <v>-3.5900000000000096</v>
      </c>
      <c r="AG678" s="2">
        <v>2</v>
      </c>
      <c r="AH678" s="7">
        <f t="shared" si="124"/>
        <v>-1</v>
      </c>
      <c r="AI678" s="7">
        <f>SUM(AH$3:AH678)</f>
        <v>-48.53</v>
      </c>
      <c r="AJ678" s="2">
        <v>6.5</v>
      </c>
      <c r="AK678" s="7">
        <f t="shared" si="129"/>
        <v>-1</v>
      </c>
      <c r="AL678" s="7">
        <f>SUM(AK$3:AK678)</f>
        <v>-76.75</v>
      </c>
      <c r="AM678" s="2">
        <v>8</v>
      </c>
      <c r="AN678" s="7">
        <f t="shared" si="130"/>
        <v>-1</v>
      </c>
      <c r="AO678" s="7">
        <f>SUM(AN$3:AN678)</f>
        <v>1.5</v>
      </c>
      <c r="AP678" s="2">
        <v>8</v>
      </c>
      <c r="AQ678" s="7">
        <f t="shared" si="131"/>
        <v>-1</v>
      </c>
      <c r="AR678" s="7">
        <f>SUM(AQ$3:AQ678)</f>
        <v>-113.5</v>
      </c>
      <c r="AS678">
        <v>2.35</v>
      </c>
      <c r="AT678">
        <v>1.57</v>
      </c>
      <c r="AU678" s="5">
        <f t="shared" si="125"/>
        <v>-3.9</v>
      </c>
      <c r="AV678" s="4">
        <f>SUM(AU$3:AU678)</f>
        <v>-406.02999999999986</v>
      </c>
    </row>
    <row r="679" spans="1:48" x14ac:dyDescent="0.25">
      <c r="A679">
        <f t="shared" si="121"/>
        <v>1</v>
      </c>
      <c r="B679">
        <f t="shared" si="120"/>
        <v>5763</v>
      </c>
      <c r="C679" s="1">
        <v>43869</v>
      </c>
      <c r="D679" t="s">
        <v>298</v>
      </c>
      <c r="E679" t="s">
        <v>1064</v>
      </c>
      <c r="F679" t="s">
        <v>413</v>
      </c>
      <c r="G679" t="s">
        <v>416</v>
      </c>
      <c r="H679">
        <v>2020</v>
      </c>
      <c r="I679">
        <v>2</v>
      </c>
      <c r="J679">
        <v>8</v>
      </c>
      <c r="K679" t="s">
        <v>47</v>
      </c>
      <c r="L679">
        <v>7</v>
      </c>
      <c r="M679" s="3">
        <v>2</v>
      </c>
      <c r="N679" s="3">
        <v>0</v>
      </c>
      <c r="O679" s="13">
        <v>2.25</v>
      </c>
      <c r="P679">
        <v>3.3</v>
      </c>
      <c r="Q679">
        <v>3.3</v>
      </c>
      <c r="R679" s="2">
        <v>1.72</v>
      </c>
      <c r="S679" s="7">
        <f t="shared" si="126"/>
        <v>-1</v>
      </c>
      <c r="T679" s="7">
        <f>SUM($S$3:S679)</f>
        <v>-34.730000000000118</v>
      </c>
      <c r="U679" s="2">
        <v>2</v>
      </c>
      <c r="V679" s="7">
        <f t="shared" si="127"/>
        <v>1</v>
      </c>
      <c r="W679" s="7">
        <f>SUM($V$3:V679)</f>
        <v>-51.950000000000031</v>
      </c>
      <c r="X679" s="8">
        <v>1.3</v>
      </c>
      <c r="Y679" s="7">
        <f t="shared" si="122"/>
        <v>0.30000000000000004</v>
      </c>
      <c r="Z679" s="7">
        <f>SUM($Y$3:Y679)</f>
        <v>-22.570000000000025</v>
      </c>
      <c r="AA679" s="8">
        <v>3.5</v>
      </c>
      <c r="AB679" s="7">
        <f t="shared" si="123"/>
        <v>-1</v>
      </c>
      <c r="AC679" s="7">
        <f>SUM($AB$3:AB679)</f>
        <v>-56.610000000000014</v>
      </c>
      <c r="AD679" s="2">
        <v>1.9</v>
      </c>
      <c r="AE679" s="7">
        <f t="shared" si="128"/>
        <v>-1</v>
      </c>
      <c r="AF679" s="7">
        <f>SUM(AE$3:AE679)</f>
        <v>-4.5900000000000096</v>
      </c>
      <c r="AG679" s="2">
        <v>1.9</v>
      </c>
      <c r="AH679" s="7">
        <f t="shared" si="124"/>
        <v>0.89999999999999991</v>
      </c>
      <c r="AI679" s="7">
        <f>SUM(AH$3:AH679)</f>
        <v>-47.63</v>
      </c>
      <c r="AJ679" s="2">
        <v>8</v>
      </c>
      <c r="AK679" s="7">
        <f t="shared" si="129"/>
        <v>-1</v>
      </c>
      <c r="AL679" s="7">
        <f>SUM(AK$3:AK679)</f>
        <v>-77.75</v>
      </c>
      <c r="AM679" s="2">
        <v>9</v>
      </c>
      <c r="AN679" s="7">
        <f t="shared" si="130"/>
        <v>-1</v>
      </c>
      <c r="AO679" s="7">
        <f>SUM(AN$3:AN679)</f>
        <v>0.5</v>
      </c>
      <c r="AP679" s="2">
        <v>6</v>
      </c>
      <c r="AQ679" s="7">
        <f t="shared" si="131"/>
        <v>-1</v>
      </c>
      <c r="AR679" s="7">
        <f>SUM(AQ$3:AQ679)</f>
        <v>-114.5</v>
      </c>
      <c r="AS679">
        <v>4.25</v>
      </c>
      <c r="AT679">
        <v>1.21</v>
      </c>
      <c r="AU679" s="5">
        <f t="shared" si="125"/>
        <v>-3.8</v>
      </c>
      <c r="AV679" s="4">
        <f>SUM(AU$3:AU679)</f>
        <v>-409.82999999999987</v>
      </c>
    </row>
    <row r="680" spans="1:48" x14ac:dyDescent="0.25">
      <c r="A680">
        <f t="shared" si="121"/>
        <v>1</v>
      </c>
      <c r="B680">
        <f t="shared" si="120"/>
        <v>5762</v>
      </c>
      <c r="C680" s="1">
        <v>43869</v>
      </c>
      <c r="D680" t="s">
        <v>298</v>
      </c>
      <c r="E680" t="s">
        <v>1065</v>
      </c>
      <c r="F680" t="s">
        <v>425</v>
      </c>
      <c r="G680" t="s">
        <v>398</v>
      </c>
      <c r="H680">
        <v>2020</v>
      </c>
      <c r="I680">
        <v>2</v>
      </c>
      <c r="J680">
        <v>8</v>
      </c>
      <c r="K680" t="s">
        <v>47</v>
      </c>
      <c r="L680">
        <v>7</v>
      </c>
      <c r="M680" s="3">
        <v>0</v>
      </c>
      <c r="N680" s="3">
        <v>1</v>
      </c>
      <c r="O680" s="13">
        <v>3</v>
      </c>
      <c r="P680">
        <v>3.6</v>
      </c>
      <c r="Q680">
        <v>2.25</v>
      </c>
      <c r="R680" s="2">
        <v>1.61</v>
      </c>
      <c r="S680" s="7">
        <f t="shared" si="126"/>
        <v>-1</v>
      </c>
      <c r="T680" s="7">
        <f>SUM($S$3:S680)</f>
        <v>-35.730000000000118</v>
      </c>
      <c r="U680" s="2">
        <v>2.2000000000000002</v>
      </c>
      <c r="V680" s="7">
        <f t="shared" si="127"/>
        <v>1.2000000000000002</v>
      </c>
      <c r="W680" s="7">
        <f>SUM($V$3:V680)</f>
        <v>-50.750000000000028</v>
      </c>
      <c r="X680" s="8">
        <v>1.25</v>
      </c>
      <c r="Y680" s="7">
        <f t="shared" si="122"/>
        <v>-1</v>
      </c>
      <c r="Z680" s="7">
        <f>SUM($Y$3:Y680)</f>
        <v>-23.570000000000025</v>
      </c>
      <c r="AA680" s="8">
        <v>4</v>
      </c>
      <c r="AB680" s="7">
        <f t="shared" si="123"/>
        <v>3</v>
      </c>
      <c r="AC680" s="7">
        <f>SUM($AB$3:AB680)</f>
        <v>-53.610000000000014</v>
      </c>
      <c r="AD680" s="2">
        <v>1.8</v>
      </c>
      <c r="AE680" s="7">
        <f t="shared" si="128"/>
        <v>-1</v>
      </c>
      <c r="AF680" s="7">
        <f>SUM(AE$3:AE680)</f>
        <v>-5.5900000000000096</v>
      </c>
      <c r="AG680" s="2">
        <v>2</v>
      </c>
      <c r="AH680" s="7">
        <f t="shared" si="124"/>
        <v>1</v>
      </c>
      <c r="AI680" s="7">
        <f>SUM(AH$3:AH680)</f>
        <v>-46.63</v>
      </c>
      <c r="AJ680" s="2">
        <v>11</v>
      </c>
      <c r="AK680" s="7">
        <f t="shared" si="129"/>
        <v>-1</v>
      </c>
      <c r="AL680" s="7">
        <f>SUM(AK$3:AK680)</f>
        <v>-78.75</v>
      </c>
      <c r="AM680" s="2">
        <v>11</v>
      </c>
      <c r="AN680" s="7">
        <f t="shared" si="130"/>
        <v>-1</v>
      </c>
      <c r="AO680" s="7">
        <f>SUM(AN$3:AN680)</f>
        <v>-0.5</v>
      </c>
      <c r="AP680" s="2">
        <v>7</v>
      </c>
      <c r="AQ680" s="7">
        <f t="shared" si="131"/>
        <v>-1</v>
      </c>
      <c r="AR680" s="7">
        <f>SUM(AQ$3:AQ680)</f>
        <v>-115.5</v>
      </c>
      <c r="AS680">
        <v>6.25</v>
      </c>
      <c r="AT680">
        <v>1.1200000000000001</v>
      </c>
      <c r="AU680" s="5">
        <f t="shared" si="125"/>
        <v>-0.79999999999999982</v>
      </c>
      <c r="AV680" s="4">
        <f>SUM(AU$3:AU680)</f>
        <v>-410.62999999999988</v>
      </c>
    </row>
    <row r="681" spans="1:48" x14ac:dyDescent="0.25">
      <c r="A681">
        <f t="shared" si="121"/>
        <v>1</v>
      </c>
      <c r="B681">
        <f t="shared" si="120"/>
        <v>5761</v>
      </c>
      <c r="C681" s="1">
        <v>43869</v>
      </c>
      <c r="D681" t="s">
        <v>298</v>
      </c>
      <c r="E681" t="s">
        <v>1066</v>
      </c>
      <c r="F681" t="s">
        <v>559</v>
      </c>
      <c r="G681" t="s">
        <v>412</v>
      </c>
      <c r="H681">
        <v>2020</v>
      </c>
      <c r="I681">
        <v>2</v>
      </c>
      <c r="J681">
        <v>8</v>
      </c>
      <c r="K681" t="s">
        <v>47</v>
      </c>
      <c r="L681">
        <v>7</v>
      </c>
      <c r="M681" s="3">
        <v>2</v>
      </c>
      <c r="N681" s="3">
        <v>0</v>
      </c>
      <c r="O681" s="13">
        <v>4.2</v>
      </c>
      <c r="P681">
        <v>3.8</v>
      </c>
      <c r="Q681">
        <v>1.8</v>
      </c>
      <c r="R681" s="2">
        <v>1.72</v>
      </c>
      <c r="S681" s="7">
        <f t="shared" si="126"/>
        <v>-1</v>
      </c>
      <c r="T681" s="7">
        <f>SUM($S$3:S681)</f>
        <v>-36.730000000000118</v>
      </c>
      <c r="U681" s="2">
        <v>2</v>
      </c>
      <c r="V681" s="7">
        <f t="shared" si="127"/>
        <v>1</v>
      </c>
      <c r="W681" s="7">
        <f>SUM($V$3:V681)</f>
        <v>-49.750000000000028</v>
      </c>
      <c r="X681" s="8">
        <v>1.25</v>
      </c>
      <c r="Y681" s="7">
        <f t="shared" si="122"/>
        <v>0.25</v>
      </c>
      <c r="Z681" s="7">
        <f>SUM($Y$3:Y681)</f>
        <v>-23.320000000000025</v>
      </c>
      <c r="AA681" s="8">
        <v>4</v>
      </c>
      <c r="AB681" s="7">
        <f t="shared" si="123"/>
        <v>-1</v>
      </c>
      <c r="AC681" s="7">
        <f>SUM($AB$3:AB681)</f>
        <v>-54.610000000000014</v>
      </c>
      <c r="AD681" s="2">
        <v>1.8</v>
      </c>
      <c r="AE681" s="7">
        <f t="shared" si="128"/>
        <v>-1</v>
      </c>
      <c r="AF681" s="7">
        <f>SUM(AE$3:AE681)</f>
        <v>-6.5900000000000096</v>
      </c>
      <c r="AG681" s="2">
        <v>2</v>
      </c>
      <c r="AH681" s="7">
        <f t="shared" si="124"/>
        <v>1</v>
      </c>
      <c r="AI681" s="7">
        <f>SUM(AH$3:AH681)</f>
        <v>-45.63</v>
      </c>
      <c r="AJ681" s="2">
        <v>12</v>
      </c>
      <c r="AK681" s="7">
        <f t="shared" si="129"/>
        <v>-1</v>
      </c>
      <c r="AL681" s="7">
        <f>SUM(AK$3:AK681)</f>
        <v>-79.75</v>
      </c>
      <c r="AM681" s="2">
        <v>13</v>
      </c>
      <c r="AN681" s="7">
        <f t="shared" si="130"/>
        <v>-1</v>
      </c>
      <c r="AO681" s="7">
        <f>SUM(AN$3:AN681)</f>
        <v>-1.5</v>
      </c>
      <c r="AP681" s="2">
        <v>7</v>
      </c>
      <c r="AQ681" s="7">
        <f t="shared" si="131"/>
        <v>-1</v>
      </c>
      <c r="AR681" s="7">
        <f>SUM(AQ$3:AQ681)</f>
        <v>-116.5</v>
      </c>
      <c r="AU681" s="5">
        <f t="shared" si="125"/>
        <v>-3.75</v>
      </c>
      <c r="AV681" s="4">
        <f>SUM(AU$3:AU681)</f>
        <v>-414.37999999999988</v>
      </c>
    </row>
    <row r="682" spans="1:48" x14ac:dyDescent="0.25">
      <c r="A682">
        <f t="shared" si="121"/>
        <v>1</v>
      </c>
      <c r="B682">
        <f t="shared" si="120"/>
        <v>5760</v>
      </c>
      <c r="C682" s="1">
        <v>43869</v>
      </c>
      <c r="D682" t="s">
        <v>298</v>
      </c>
      <c r="E682" t="s">
        <v>1067</v>
      </c>
      <c r="F682" t="s">
        <v>401</v>
      </c>
      <c r="G682" t="s">
        <v>419</v>
      </c>
      <c r="H682">
        <v>2020</v>
      </c>
      <c r="I682">
        <v>2</v>
      </c>
      <c r="J682">
        <v>8</v>
      </c>
      <c r="K682" t="s">
        <v>47</v>
      </c>
      <c r="L682">
        <v>7</v>
      </c>
      <c r="M682" s="3">
        <v>1</v>
      </c>
      <c r="N682" s="3">
        <v>1</v>
      </c>
      <c r="O682" s="13">
        <v>1.8</v>
      </c>
      <c r="P682">
        <v>3.75</v>
      </c>
      <c r="Q682">
        <v>4.33</v>
      </c>
      <c r="R682" s="2">
        <v>1.72</v>
      </c>
      <c r="S682" s="7">
        <f t="shared" si="126"/>
        <v>0.72</v>
      </c>
      <c r="T682" s="7">
        <f>SUM($S$3:S682)</f>
        <v>-36.010000000000119</v>
      </c>
      <c r="U682" s="2">
        <v>2</v>
      </c>
      <c r="V682" s="7">
        <f t="shared" si="127"/>
        <v>-1</v>
      </c>
      <c r="W682" s="7">
        <f>SUM($V$3:V682)</f>
        <v>-50.750000000000028</v>
      </c>
      <c r="X682" s="8">
        <v>1.25</v>
      </c>
      <c r="Y682" s="7">
        <f t="shared" si="122"/>
        <v>0.25</v>
      </c>
      <c r="Z682" s="7">
        <f>SUM($Y$3:Y682)</f>
        <v>-23.070000000000025</v>
      </c>
      <c r="AA682" s="8">
        <v>4</v>
      </c>
      <c r="AB682" s="7">
        <f t="shared" si="123"/>
        <v>-1</v>
      </c>
      <c r="AC682" s="7">
        <f>SUM($AB$3:AB682)</f>
        <v>-55.610000000000014</v>
      </c>
      <c r="AD682" s="2">
        <v>1.8</v>
      </c>
      <c r="AE682" s="7">
        <f t="shared" si="128"/>
        <v>-1</v>
      </c>
      <c r="AF682" s="7">
        <f>SUM(AE$3:AE682)</f>
        <v>-7.5900000000000096</v>
      </c>
      <c r="AG682" s="2">
        <v>2</v>
      </c>
      <c r="AH682" s="7">
        <f t="shared" si="124"/>
        <v>1</v>
      </c>
      <c r="AI682" s="7">
        <f>SUM(AH$3:AH682)</f>
        <v>-44.63</v>
      </c>
      <c r="AJ682" s="2">
        <v>8</v>
      </c>
      <c r="AK682" s="7">
        <f t="shared" si="129"/>
        <v>-1</v>
      </c>
      <c r="AL682" s="7">
        <f>SUM(AK$3:AK682)</f>
        <v>-80.75</v>
      </c>
      <c r="AM682" s="2">
        <v>8.5</v>
      </c>
      <c r="AN682" s="7">
        <f t="shared" si="130"/>
        <v>-1</v>
      </c>
      <c r="AO682" s="7">
        <f>SUM(AN$3:AN682)</f>
        <v>-2.5</v>
      </c>
      <c r="AP682" s="2">
        <v>7</v>
      </c>
      <c r="AQ682" s="7">
        <f t="shared" si="131"/>
        <v>6</v>
      </c>
      <c r="AR682" s="7">
        <f>SUM(AQ$3:AQ682)</f>
        <v>-110.5</v>
      </c>
      <c r="AS682">
        <v>3.1</v>
      </c>
      <c r="AT682">
        <v>1.35</v>
      </c>
      <c r="AU682" s="5">
        <f t="shared" si="125"/>
        <v>2.9699999999999998</v>
      </c>
      <c r="AV682" s="4">
        <f>SUM(AU$3:AU682)</f>
        <v>-411.40999999999985</v>
      </c>
    </row>
    <row r="683" spans="1:48" x14ac:dyDescent="0.25">
      <c r="A683">
        <f t="shared" si="121"/>
        <v>1</v>
      </c>
      <c r="B683">
        <f t="shared" si="120"/>
        <v>5759</v>
      </c>
      <c r="C683" s="1">
        <v>43869</v>
      </c>
      <c r="D683" t="s">
        <v>298</v>
      </c>
      <c r="E683" t="s">
        <v>1068</v>
      </c>
      <c r="F683" t="s">
        <v>418</v>
      </c>
      <c r="G683" t="s">
        <v>409</v>
      </c>
      <c r="H683">
        <v>2020</v>
      </c>
      <c r="I683">
        <v>2</v>
      </c>
      <c r="J683">
        <v>8</v>
      </c>
      <c r="K683" t="s">
        <v>47</v>
      </c>
      <c r="L683">
        <v>7</v>
      </c>
      <c r="M683" s="3">
        <v>3</v>
      </c>
      <c r="N683" s="3">
        <v>1</v>
      </c>
      <c r="O683" s="13">
        <v>1.61</v>
      </c>
      <c r="P683">
        <v>3.75</v>
      </c>
      <c r="Q683">
        <v>5.75</v>
      </c>
      <c r="R683" s="2">
        <v>2.1</v>
      </c>
      <c r="S683" s="7">
        <f t="shared" si="126"/>
        <v>1.1000000000000001</v>
      </c>
      <c r="T683" s="7">
        <f>SUM($S$3:S683)</f>
        <v>-34.910000000000117</v>
      </c>
      <c r="U683" s="2">
        <v>1.66</v>
      </c>
      <c r="V683" s="7">
        <f t="shared" si="127"/>
        <v>-1</v>
      </c>
      <c r="W683" s="7">
        <f>SUM($V$3:V683)</f>
        <v>-51.750000000000028</v>
      </c>
      <c r="X683" s="8">
        <v>1.4</v>
      </c>
      <c r="Y683" s="7">
        <f t="shared" si="122"/>
        <v>0.39999999999999991</v>
      </c>
      <c r="Z683" s="7">
        <f>SUM($Y$3:Y683)</f>
        <v>-22.670000000000027</v>
      </c>
      <c r="AA683" s="8">
        <v>3</v>
      </c>
      <c r="AB683" s="7">
        <f t="shared" si="123"/>
        <v>-1</v>
      </c>
      <c r="AC683" s="7">
        <f>SUM($AB$3:AB683)</f>
        <v>-56.610000000000014</v>
      </c>
      <c r="AD683" s="2">
        <v>2.2000000000000002</v>
      </c>
      <c r="AE683" s="7">
        <f t="shared" si="128"/>
        <v>1.2000000000000002</v>
      </c>
      <c r="AF683" s="7">
        <f>SUM(AE$3:AE683)</f>
        <v>-6.3900000000000095</v>
      </c>
      <c r="AG683" s="2">
        <v>1.66</v>
      </c>
      <c r="AH683" s="7">
        <f t="shared" si="124"/>
        <v>-1</v>
      </c>
      <c r="AI683" s="7">
        <f>SUM(AH$3:AH683)</f>
        <v>-45.63</v>
      </c>
      <c r="AJ683" s="2">
        <v>6</v>
      </c>
      <c r="AK683" s="7">
        <f t="shared" si="129"/>
        <v>-1</v>
      </c>
      <c r="AL683" s="7">
        <f>SUM(AK$3:AK683)</f>
        <v>-81.75</v>
      </c>
      <c r="AM683" s="2">
        <v>8.5</v>
      </c>
      <c r="AN683" s="7">
        <f t="shared" si="130"/>
        <v>-1</v>
      </c>
      <c r="AO683" s="7">
        <f>SUM(AN$3:AN683)</f>
        <v>-3.5</v>
      </c>
      <c r="AP683" s="2">
        <v>7</v>
      </c>
      <c r="AQ683" s="7">
        <f t="shared" si="131"/>
        <v>-1</v>
      </c>
      <c r="AR683" s="7">
        <f>SUM(AQ$3:AQ683)</f>
        <v>-111.5</v>
      </c>
      <c r="AS683">
        <v>2.85</v>
      </c>
      <c r="AT683">
        <v>1.4</v>
      </c>
      <c r="AU683" s="5">
        <f t="shared" si="125"/>
        <v>-3.3</v>
      </c>
      <c r="AV683" s="4">
        <f>SUM(AU$3:AU683)</f>
        <v>-414.70999999999987</v>
      </c>
    </row>
    <row r="684" spans="1:48" x14ac:dyDescent="0.25">
      <c r="A684">
        <f t="shared" si="121"/>
        <v>1</v>
      </c>
      <c r="B684">
        <f t="shared" si="120"/>
        <v>5758</v>
      </c>
      <c r="C684" s="1">
        <v>43869</v>
      </c>
      <c r="D684" t="s">
        <v>298</v>
      </c>
      <c r="E684" t="s">
        <v>1069</v>
      </c>
      <c r="F684" t="s">
        <v>421</v>
      </c>
      <c r="G684" t="s">
        <v>300</v>
      </c>
      <c r="H684">
        <v>2020</v>
      </c>
      <c r="I684">
        <v>2</v>
      </c>
      <c r="J684">
        <v>8</v>
      </c>
      <c r="K684" t="s">
        <v>47</v>
      </c>
      <c r="L684">
        <v>7</v>
      </c>
      <c r="M684" s="3">
        <v>2</v>
      </c>
      <c r="N684" s="3">
        <v>3</v>
      </c>
      <c r="O684" s="13">
        <v>2.0499999999999998</v>
      </c>
      <c r="P684">
        <v>3.5</v>
      </c>
      <c r="Q684">
        <v>3.6</v>
      </c>
      <c r="R684" s="2">
        <v>1.66</v>
      </c>
      <c r="S684" s="7">
        <f t="shared" si="126"/>
        <v>0.65999999999999992</v>
      </c>
      <c r="T684" s="7">
        <f>SUM($S$3:S684)</f>
        <v>-34.250000000000121</v>
      </c>
      <c r="U684" s="2">
        <v>2.1</v>
      </c>
      <c r="V684" s="7">
        <f t="shared" si="127"/>
        <v>-1</v>
      </c>
      <c r="W684" s="7">
        <f>SUM($V$3:V684)</f>
        <v>-52.750000000000028</v>
      </c>
      <c r="X684" s="8">
        <v>1.25</v>
      </c>
      <c r="Y684" s="7">
        <f t="shared" si="122"/>
        <v>0.25</v>
      </c>
      <c r="Z684" s="7">
        <f>SUM($Y$3:Y684)</f>
        <v>-22.420000000000027</v>
      </c>
      <c r="AA684" s="8">
        <v>4</v>
      </c>
      <c r="AB684" s="7">
        <f t="shared" si="123"/>
        <v>-1</v>
      </c>
      <c r="AC684" s="7">
        <f>SUM($AB$3:AB684)</f>
        <v>-57.610000000000014</v>
      </c>
      <c r="AD684" s="2">
        <v>1.8</v>
      </c>
      <c r="AE684" s="7">
        <f t="shared" si="128"/>
        <v>0.8</v>
      </c>
      <c r="AF684" s="7">
        <f>SUM(AE$3:AE684)</f>
        <v>-5.5900000000000096</v>
      </c>
      <c r="AG684" s="2">
        <v>2</v>
      </c>
      <c r="AH684" s="7">
        <f t="shared" si="124"/>
        <v>-1</v>
      </c>
      <c r="AI684" s="7">
        <f>SUM(AH$3:AH684)</f>
        <v>-46.63</v>
      </c>
      <c r="AJ684" s="2">
        <v>8.5</v>
      </c>
      <c r="AK684" s="7">
        <f t="shared" si="129"/>
        <v>-1</v>
      </c>
      <c r="AL684" s="7">
        <f>SUM(AK$3:AK684)</f>
        <v>-82.75</v>
      </c>
      <c r="AM684" s="2">
        <v>9</v>
      </c>
      <c r="AN684" s="7">
        <f t="shared" si="130"/>
        <v>-1</v>
      </c>
      <c r="AO684" s="7">
        <f>SUM(AN$3:AN684)</f>
        <v>-4.5</v>
      </c>
      <c r="AP684" s="2">
        <v>6.5</v>
      </c>
      <c r="AQ684" s="7">
        <f t="shared" si="131"/>
        <v>-1</v>
      </c>
      <c r="AR684" s="7">
        <f>SUM(AQ$3:AQ684)</f>
        <v>-112.5</v>
      </c>
      <c r="AS684">
        <v>3.8</v>
      </c>
      <c r="AT684">
        <v>1.25</v>
      </c>
      <c r="AU684" s="5">
        <f t="shared" si="125"/>
        <v>-4.29</v>
      </c>
      <c r="AV684" s="4">
        <f>SUM(AU$3:AU684)</f>
        <v>-418.99999999999989</v>
      </c>
    </row>
    <row r="685" spans="1:48" x14ac:dyDescent="0.25">
      <c r="A685">
        <f t="shared" si="121"/>
        <v>1</v>
      </c>
      <c r="B685">
        <f t="shared" si="120"/>
        <v>5757</v>
      </c>
      <c r="C685" s="1">
        <v>43869</v>
      </c>
      <c r="D685" t="s">
        <v>298</v>
      </c>
      <c r="E685" t="s">
        <v>1070</v>
      </c>
      <c r="F685" t="s">
        <v>424</v>
      </c>
      <c r="G685" t="s">
        <v>415</v>
      </c>
      <c r="H685">
        <v>2020</v>
      </c>
      <c r="I685">
        <v>2</v>
      </c>
      <c r="J685">
        <v>8</v>
      </c>
      <c r="K685" t="s">
        <v>47</v>
      </c>
      <c r="L685">
        <v>7</v>
      </c>
      <c r="M685" s="3">
        <v>1</v>
      </c>
      <c r="N685" s="3">
        <v>2</v>
      </c>
      <c r="O685" s="13">
        <v>2.75</v>
      </c>
      <c r="P685">
        <v>3.2</v>
      </c>
      <c r="Q685">
        <v>2.7</v>
      </c>
      <c r="R685" s="2">
        <v>1.83</v>
      </c>
      <c r="S685" s="7">
        <f t="shared" si="126"/>
        <v>0.83000000000000007</v>
      </c>
      <c r="T685" s="7">
        <f>SUM($S$3:S685)</f>
        <v>-33.420000000000122</v>
      </c>
      <c r="U685" s="2">
        <v>1.83</v>
      </c>
      <c r="V685" s="7">
        <f t="shared" si="127"/>
        <v>-1</v>
      </c>
      <c r="W685" s="7">
        <f>SUM($V$3:V685)</f>
        <v>-53.750000000000028</v>
      </c>
      <c r="X685" s="8">
        <v>1.4</v>
      </c>
      <c r="Y685" s="7">
        <f t="shared" si="122"/>
        <v>0.39999999999999991</v>
      </c>
      <c r="Z685" s="7">
        <f>SUM($Y$3:Y685)</f>
        <v>-22.020000000000028</v>
      </c>
      <c r="AA685" s="8">
        <v>3</v>
      </c>
      <c r="AB685" s="7">
        <f t="shared" si="123"/>
        <v>-1</v>
      </c>
      <c r="AC685" s="7">
        <f>SUM($AB$3:AB685)</f>
        <v>-58.610000000000014</v>
      </c>
      <c r="AD685" s="2">
        <v>2.2999999999999998</v>
      </c>
      <c r="AE685" s="7">
        <f t="shared" si="128"/>
        <v>1.2999999999999998</v>
      </c>
      <c r="AF685" s="7">
        <f>SUM(AE$3:AE685)</f>
        <v>-4.2900000000000098</v>
      </c>
      <c r="AG685" s="2">
        <v>1.61</v>
      </c>
      <c r="AH685" s="7">
        <f t="shared" si="124"/>
        <v>-1</v>
      </c>
      <c r="AI685" s="7">
        <f>SUM(AH$3:AH685)</f>
        <v>-47.63</v>
      </c>
      <c r="AJ685" s="2">
        <v>7.5</v>
      </c>
      <c r="AK685" s="7">
        <f t="shared" si="129"/>
        <v>-1</v>
      </c>
      <c r="AL685" s="7">
        <f>SUM(AK$3:AK685)</f>
        <v>-83.75</v>
      </c>
      <c r="AM685" s="2">
        <v>11</v>
      </c>
      <c r="AN685" s="7">
        <f t="shared" si="130"/>
        <v>-1</v>
      </c>
      <c r="AO685" s="7">
        <f>SUM(AN$3:AN685)</f>
        <v>-5.5</v>
      </c>
      <c r="AP685" s="2">
        <v>6</v>
      </c>
      <c r="AQ685" s="7">
        <f t="shared" si="131"/>
        <v>-1</v>
      </c>
      <c r="AR685" s="7">
        <f>SUM(AQ$3:AQ685)</f>
        <v>-113.5</v>
      </c>
      <c r="AS685">
        <v>5.9</v>
      </c>
      <c r="AT685">
        <v>1.1299999999999999</v>
      </c>
      <c r="AU685" s="5">
        <f t="shared" si="125"/>
        <v>-3.47</v>
      </c>
      <c r="AV685" s="4">
        <f>SUM(AU$3:AU685)</f>
        <v>-422.46999999999991</v>
      </c>
    </row>
    <row r="686" spans="1:48" x14ac:dyDescent="0.25">
      <c r="A686">
        <f t="shared" si="121"/>
        <v>1</v>
      </c>
      <c r="B686">
        <f t="shared" si="120"/>
        <v>5756</v>
      </c>
      <c r="C686" s="1">
        <v>43869</v>
      </c>
      <c r="D686" t="s">
        <v>258</v>
      </c>
      <c r="E686" t="s">
        <v>1071</v>
      </c>
      <c r="F686" t="s">
        <v>429</v>
      </c>
      <c r="G686" t="s">
        <v>270</v>
      </c>
      <c r="H686">
        <v>2020</v>
      </c>
      <c r="I686">
        <v>2</v>
      </c>
      <c r="J686">
        <v>8</v>
      </c>
      <c r="K686" t="s">
        <v>47</v>
      </c>
      <c r="L686">
        <v>7</v>
      </c>
      <c r="M686" s="3">
        <v>1</v>
      </c>
      <c r="N686" s="3">
        <v>2</v>
      </c>
      <c r="O686" s="13">
        <v>4.2</v>
      </c>
      <c r="P686">
        <v>3.25</v>
      </c>
      <c r="Q686">
        <v>1.95</v>
      </c>
      <c r="R686" s="2">
        <v>2</v>
      </c>
      <c r="S686" s="7">
        <f t="shared" si="126"/>
        <v>1</v>
      </c>
      <c r="T686" s="7">
        <f>SUM($S$3:S686)</f>
        <v>-32.420000000000122</v>
      </c>
      <c r="U686" s="2">
        <v>1.75</v>
      </c>
      <c r="V686" s="7">
        <f t="shared" si="127"/>
        <v>-1</v>
      </c>
      <c r="W686" s="7">
        <f>SUM($V$3:V686)</f>
        <v>-54.750000000000028</v>
      </c>
      <c r="X686" s="8">
        <v>1.4</v>
      </c>
      <c r="Y686" s="7">
        <f t="shared" si="122"/>
        <v>0.39999999999999991</v>
      </c>
      <c r="Z686" s="7">
        <f>SUM($Y$3:Y686)</f>
        <v>-21.620000000000029</v>
      </c>
      <c r="AA686" s="8">
        <v>2.75</v>
      </c>
      <c r="AB686" s="7">
        <f t="shared" si="123"/>
        <v>-1</v>
      </c>
      <c r="AC686" s="7">
        <f>SUM($AB$3:AB686)</f>
        <v>-59.610000000000014</v>
      </c>
      <c r="AD686" s="2">
        <v>2.2999999999999998</v>
      </c>
      <c r="AE686" s="7">
        <f t="shared" si="128"/>
        <v>1.2999999999999998</v>
      </c>
      <c r="AF686" s="7">
        <f>SUM(AE$3:AE686)</f>
        <v>-2.99000000000001</v>
      </c>
      <c r="AG686" s="2">
        <v>1.6</v>
      </c>
      <c r="AH686" s="7">
        <f t="shared" si="124"/>
        <v>-1</v>
      </c>
      <c r="AI686" s="7">
        <f>SUM(AH$3:AH686)</f>
        <v>-48.63</v>
      </c>
      <c r="AJ686" s="2">
        <v>10</v>
      </c>
      <c r="AK686" s="7">
        <f t="shared" si="129"/>
        <v>-1</v>
      </c>
      <c r="AL686" s="7">
        <f>SUM(AK$3:AK686)</f>
        <v>-84.75</v>
      </c>
      <c r="AM686" s="2">
        <v>15</v>
      </c>
      <c r="AN686" s="7">
        <f t="shared" si="130"/>
        <v>-1</v>
      </c>
      <c r="AO686" s="7">
        <f>SUM(AN$3:AN686)</f>
        <v>-6.5</v>
      </c>
      <c r="AP686" s="2">
        <v>6.5</v>
      </c>
      <c r="AQ686" s="7">
        <f t="shared" si="131"/>
        <v>-1</v>
      </c>
      <c r="AR686" s="7">
        <f>SUM(AQ$3:AQ686)</f>
        <v>-114.5</v>
      </c>
      <c r="AS686">
        <v>7</v>
      </c>
      <c r="AT686">
        <v>1.1000000000000001</v>
      </c>
      <c r="AU686" s="5">
        <f t="shared" si="125"/>
        <v>-3.3000000000000003</v>
      </c>
      <c r="AV686" s="4">
        <f>SUM(AU$3:AU686)</f>
        <v>-425.76999999999992</v>
      </c>
    </row>
    <row r="687" spans="1:48" x14ac:dyDescent="0.25">
      <c r="A687">
        <f t="shared" si="121"/>
        <v>1</v>
      </c>
      <c r="B687">
        <f t="shared" si="120"/>
        <v>5755</v>
      </c>
      <c r="C687" s="1">
        <v>43869</v>
      </c>
      <c r="D687" t="s">
        <v>258</v>
      </c>
      <c r="E687" t="s">
        <v>1072</v>
      </c>
      <c r="F687" t="s">
        <v>260</v>
      </c>
      <c r="G687" t="s">
        <v>446</v>
      </c>
      <c r="H687">
        <v>2020</v>
      </c>
      <c r="I687">
        <v>2</v>
      </c>
      <c r="J687">
        <v>8</v>
      </c>
      <c r="K687" t="s">
        <v>47</v>
      </c>
      <c r="L687">
        <v>7</v>
      </c>
      <c r="M687" s="3">
        <v>2</v>
      </c>
      <c r="N687" s="3">
        <v>1</v>
      </c>
      <c r="O687" s="13">
        <v>1.53</v>
      </c>
      <c r="P687">
        <v>4.2</v>
      </c>
      <c r="Q687">
        <v>6.5</v>
      </c>
      <c r="R687" s="2">
        <v>1.8</v>
      </c>
      <c r="S687" s="7">
        <f t="shared" si="126"/>
        <v>0.8</v>
      </c>
      <c r="T687" s="7">
        <f>SUM($S$3:S687)</f>
        <v>-31.620000000000122</v>
      </c>
      <c r="U687" s="2">
        <v>1.95</v>
      </c>
      <c r="V687" s="7">
        <f t="shared" si="127"/>
        <v>-1</v>
      </c>
      <c r="W687" s="7">
        <f>SUM($V$3:V687)</f>
        <v>-55.750000000000028</v>
      </c>
      <c r="X687" s="8">
        <v>1.22</v>
      </c>
      <c r="Y687" s="7">
        <f t="shared" si="122"/>
        <v>0.21999999999999997</v>
      </c>
      <c r="Z687" s="7">
        <f>SUM($Y$3:Y687)</f>
        <v>-21.400000000000031</v>
      </c>
      <c r="AA687" s="8">
        <v>4</v>
      </c>
      <c r="AB687" s="7">
        <f t="shared" si="123"/>
        <v>-1</v>
      </c>
      <c r="AC687" s="7">
        <f>SUM($AB$3:AB687)</f>
        <v>-60.610000000000014</v>
      </c>
      <c r="AD687" s="2">
        <v>1.72</v>
      </c>
      <c r="AE687" s="7">
        <f t="shared" si="128"/>
        <v>0.72</v>
      </c>
      <c r="AF687" s="7">
        <f>SUM(AE$3:AE687)</f>
        <v>-2.2700000000000102</v>
      </c>
      <c r="AG687" s="2">
        <v>2.0699999999999998</v>
      </c>
      <c r="AH687" s="7">
        <f t="shared" si="124"/>
        <v>-1</v>
      </c>
      <c r="AI687" s="7">
        <f>SUM(AH$3:AH687)</f>
        <v>-49.63</v>
      </c>
      <c r="AJ687" s="2">
        <v>7.5</v>
      </c>
      <c r="AK687" s="7">
        <f t="shared" si="129"/>
        <v>-1</v>
      </c>
      <c r="AL687" s="7">
        <f>SUM(AK$3:AK687)</f>
        <v>-85.75</v>
      </c>
      <c r="AM687" s="2">
        <v>8</v>
      </c>
      <c r="AN687" s="7">
        <f t="shared" si="130"/>
        <v>7</v>
      </c>
      <c r="AO687" s="7">
        <f>SUM(AN$3:AN687)</f>
        <v>0.5</v>
      </c>
      <c r="AP687" s="2">
        <v>8</v>
      </c>
      <c r="AQ687" s="7">
        <f t="shared" si="131"/>
        <v>-1</v>
      </c>
      <c r="AR687" s="7">
        <f>SUM(AQ$3:AQ687)</f>
        <v>-115.5</v>
      </c>
      <c r="AS687">
        <v>2.42</v>
      </c>
      <c r="AT687">
        <v>1.52</v>
      </c>
      <c r="AU687" s="5">
        <f t="shared" si="125"/>
        <v>3.74</v>
      </c>
      <c r="AV687" s="4">
        <f>SUM(AU$3:AU687)</f>
        <v>-422.02999999999992</v>
      </c>
    </row>
    <row r="688" spans="1:48" x14ac:dyDescent="0.25">
      <c r="A688">
        <f t="shared" si="121"/>
        <v>1</v>
      </c>
      <c r="B688">
        <f t="shared" si="120"/>
        <v>5754</v>
      </c>
      <c r="C688" s="1">
        <v>43869</v>
      </c>
      <c r="D688" t="s">
        <v>258</v>
      </c>
      <c r="E688" t="s">
        <v>1073</v>
      </c>
      <c r="F688" t="s">
        <v>266</v>
      </c>
      <c r="G688" t="s">
        <v>448</v>
      </c>
      <c r="H688">
        <v>2020</v>
      </c>
      <c r="I688">
        <v>2</v>
      </c>
      <c r="J688">
        <v>8</v>
      </c>
      <c r="K688" t="s">
        <v>47</v>
      </c>
      <c r="L688">
        <v>7</v>
      </c>
      <c r="M688" s="3">
        <v>0</v>
      </c>
      <c r="N688" s="3">
        <v>0</v>
      </c>
      <c r="O688" s="13">
        <v>2.4</v>
      </c>
      <c r="P688">
        <v>3.2</v>
      </c>
      <c r="Q688">
        <v>3.1</v>
      </c>
      <c r="R688" s="2">
        <v>1.9</v>
      </c>
      <c r="S688" s="7">
        <f t="shared" si="126"/>
        <v>-1</v>
      </c>
      <c r="T688" s="7">
        <f>SUM($S$3:S688)</f>
        <v>-32.620000000000118</v>
      </c>
      <c r="U688" s="2">
        <v>1.9</v>
      </c>
      <c r="V688" s="7">
        <f t="shared" si="127"/>
        <v>0.89999999999999991</v>
      </c>
      <c r="W688" s="7">
        <f>SUM($V$3:V688)</f>
        <v>-54.85000000000003</v>
      </c>
      <c r="X688" s="8">
        <v>1.36</v>
      </c>
      <c r="Y688" s="7">
        <f t="shared" si="122"/>
        <v>-1</v>
      </c>
      <c r="Z688" s="7">
        <f>SUM($Y$3:Y688)</f>
        <v>-22.400000000000031</v>
      </c>
      <c r="AA688" s="8">
        <v>3</v>
      </c>
      <c r="AB688" s="7">
        <f t="shared" si="123"/>
        <v>2</v>
      </c>
      <c r="AC688" s="7">
        <f>SUM($AB$3:AB688)</f>
        <v>-58.610000000000014</v>
      </c>
      <c r="AD688" s="2">
        <v>2.2000000000000002</v>
      </c>
      <c r="AE688" s="7">
        <f t="shared" si="128"/>
        <v>-1</v>
      </c>
      <c r="AF688" s="7">
        <f>SUM(AE$3:AE688)</f>
        <v>-3.2700000000000102</v>
      </c>
      <c r="AG688" s="2">
        <v>1.65</v>
      </c>
      <c r="AH688" s="7">
        <f t="shared" si="124"/>
        <v>0.64999999999999991</v>
      </c>
      <c r="AI688" s="7">
        <f>SUM(AH$3:AH688)</f>
        <v>-48.980000000000004</v>
      </c>
      <c r="AJ688" s="2">
        <v>7.5</v>
      </c>
      <c r="AK688" s="7">
        <f t="shared" si="129"/>
        <v>-1</v>
      </c>
      <c r="AL688" s="7">
        <f>SUM(AK$3:AK688)</f>
        <v>-86.75</v>
      </c>
      <c r="AM688" s="2">
        <v>10</v>
      </c>
      <c r="AN688" s="7">
        <f t="shared" si="130"/>
        <v>-1</v>
      </c>
      <c r="AO688" s="7">
        <f>SUM(AN$3:AN688)</f>
        <v>-0.5</v>
      </c>
      <c r="AP688" s="2">
        <v>6</v>
      </c>
      <c r="AQ688" s="7">
        <f t="shared" si="131"/>
        <v>-1</v>
      </c>
      <c r="AR688" s="7">
        <f>SUM(AQ$3:AQ688)</f>
        <v>-116.5</v>
      </c>
      <c r="AS688">
        <v>5.25</v>
      </c>
      <c r="AT688">
        <v>1.1599999999999999</v>
      </c>
      <c r="AU688" s="5">
        <f t="shared" si="125"/>
        <v>-2.4500000000000002</v>
      </c>
      <c r="AV688" s="4">
        <f>SUM(AU$3:AU688)</f>
        <v>-424.4799999999999</v>
      </c>
    </row>
    <row r="689" spans="1:48" x14ac:dyDescent="0.25">
      <c r="A689">
        <f t="shared" si="121"/>
        <v>1</v>
      </c>
      <c r="B689">
        <f t="shared" si="120"/>
        <v>5753</v>
      </c>
      <c r="C689" s="1">
        <v>43869</v>
      </c>
      <c r="D689" t="s">
        <v>258</v>
      </c>
      <c r="E689" t="s">
        <v>1074</v>
      </c>
      <c r="F689" t="s">
        <v>433</v>
      </c>
      <c r="G689" t="s">
        <v>267</v>
      </c>
      <c r="H689">
        <v>2020</v>
      </c>
      <c r="I689">
        <v>2</v>
      </c>
      <c r="J689">
        <v>8</v>
      </c>
      <c r="K689" t="s">
        <v>47</v>
      </c>
      <c r="L689">
        <v>7</v>
      </c>
      <c r="M689" s="3">
        <v>2</v>
      </c>
      <c r="N689" s="3">
        <v>1</v>
      </c>
      <c r="O689" s="13">
        <v>1.4</v>
      </c>
      <c r="P689">
        <v>4.75</v>
      </c>
      <c r="Q689">
        <v>7.5</v>
      </c>
      <c r="R689" s="2">
        <v>2.0499999999999998</v>
      </c>
      <c r="S689" s="7">
        <f t="shared" si="126"/>
        <v>1.0499999999999998</v>
      </c>
      <c r="T689" s="7">
        <f>SUM($S$3:S689)</f>
        <v>-31.570000000000118</v>
      </c>
      <c r="U689" s="2">
        <v>1.7</v>
      </c>
      <c r="V689" s="7">
        <f t="shared" si="127"/>
        <v>-1</v>
      </c>
      <c r="W689" s="7">
        <f>SUM($V$3:V689)</f>
        <v>-55.85000000000003</v>
      </c>
      <c r="X689" s="8">
        <v>1.28</v>
      </c>
      <c r="Y689" s="7">
        <f t="shared" si="122"/>
        <v>0.28000000000000003</v>
      </c>
      <c r="Z689" s="7">
        <f>SUM($Y$3:Y689)</f>
        <v>-22.120000000000029</v>
      </c>
      <c r="AA689" s="8">
        <v>3.5</v>
      </c>
      <c r="AB689" s="7">
        <f t="shared" si="123"/>
        <v>-1</v>
      </c>
      <c r="AC689" s="7">
        <f>SUM($AB$3:AB689)</f>
        <v>-59.610000000000014</v>
      </c>
      <c r="AD689" s="2">
        <v>1.85</v>
      </c>
      <c r="AE689" s="7">
        <f t="shared" si="128"/>
        <v>0.85000000000000009</v>
      </c>
      <c r="AF689" s="7">
        <f>SUM(AE$3:AE689)</f>
        <v>-2.4200000000000101</v>
      </c>
      <c r="AG689" s="2">
        <v>1.95</v>
      </c>
      <c r="AH689" s="7">
        <f t="shared" si="124"/>
        <v>-1</v>
      </c>
      <c r="AI689" s="7">
        <f>SUM(AH$3:AH689)</f>
        <v>-49.980000000000004</v>
      </c>
      <c r="AJ689" s="2">
        <v>5.5</v>
      </c>
      <c r="AK689" s="7">
        <f t="shared" si="129"/>
        <v>-1</v>
      </c>
      <c r="AL689" s="7">
        <f>SUM(AK$3:AK689)</f>
        <v>-87.75</v>
      </c>
      <c r="AM689" s="2">
        <v>7.5</v>
      </c>
      <c r="AN689" s="7">
        <f t="shared" si="130"/>
        <v>6.5</v>
      </c>
      <c r="AO689" s="7">
        <f>SUM(AN$3:AN689)</f>
        <v>6</v>
      </c>
      <c r="AP689" s="2">
        <v>9</v>
      </c>
      <c r="AQ689" s="7">
        <f t="shared" si="131"/>
        <v>-1</v>
      </c>
      <c r="AR689" s="7">
        <f>SUM(AQ$3:AQ689)</f>
        <v>-117.5</v>
      </c>
      <c r="AU689" s="5">
        <f t="shared" si="125"/>
        <v>3.6799999999999997</v>
      </c>
      <c r="AV689" s="4">
        <f>SUM(AU$3:AU689)</f>
        <v>-420.7999999999999</v>
      </c>
    </row>
    <row r="690" spans="1:48" x14ac:dyDescent="0.25">
      <c r="A690">
        <f t="shared" si="121"/>
        <v>1</v>
      </c>
      <c r="B690">
        <f t="shared" si="120"/>
        <v>5752</v>
      </c>
      <c r="C690" s="1">
        <v>43869</v>
      </c>
      <c r="D690" t="s">
        <v>258</v>
      </c>
      <c r="E690" t="s">
        <v>1075</v>
      </c>
      <c r="F690" t="s">
        <v>438</v>
      </c>
      <c r="G690" t="s">
        <v>440</v>
      </c>
      <c r="H690">
        <v>2020</v>
      </c>
      <c r="I690">
        <v>2</v>
      </c>
      <c r="J690">
        <v>8</v>
      </c>
      <c r="K690" t="s">
        <v>47</v>
      </c>
      <c r="L690">
        <v>7</v>
      </c>
      <c r="M690" s="3">
        <v>1</v>
      </c>
      <c r="N690" s="3">
        <v>1</v>
      </c>
      <c r="O690" s="13">
        <v>1.53</v>
      </c>
      <c r="P690">
        <v>4.2</v>
      </c>
      <c r="Q690">
        <v>6</v>
      </c>
      <c r="R690" s="2">
        <v>1.9</v>
      </c>
      <c r="S690" s="7">
        <f t="shared" si="126"/>
        <v>0.89999999999999991</v>
      </c>
      <c r="T690" s="7">
        <f>SUM($S$3:S690)</f>
        <v>-30.670000000000119</v>
      </c>
      <c r="U690" s="2">
        <v>1.9</v>
      </c>
      <c r="V690" s="7">
        <f t="shared" si="127"/>
        <v>-1</v>
      </c>
      <c r="W690" s="7">
        <f>SUM($V$3:V690)</f>
        <v>-56.85000000000003</v>
      </c>
      <c r="X690" s="8">
        <v>1.25</v>
      </c>
      <c r="Y690" s="7">
        <f t="shared" si="122"/>
        <v>0.25</v>
      </c>
      <c r="Z690" s="7">
        <f>SUM($Y$3:Y690)</f>
        <v>-21.870000000000029</v>
      </c>
      <c r="AA690" s="8">
        <v>3.75</v>
      </c>
      <c r="AB690" s="7">
        <f t="shared" si="123"/>
        <v>-1</v>
      </c>
      <c r="AC690" s="7">
        <f>SUM($AB$3:AB690)</f>
        <v>-60.610000000000014</v>
      </c>
      <c r="AD690" s="2">
        <v>1.8</v>
      </c>
      <c r="AE690" s="7">
        <f t="shared" si="128"/>
        <v>-1</v>
      </c>
      <c r="AF690" s="7">
        <f>SUM(AE$3:AE690)</f>
        <v>-3.4200000000000101</v>
      </c>
      <c r="AG690" s="2">
        <v>2</v>
      </c>
      <c r="AH690" s="7">
        <f t="shared" si="124"/>
        <v>1</v>
      </c>
      <c r="AI690" s="7">
        <f>SUM(AH$3:AH690)</f>
        <v>-48.980000000000004</v>
      </c>
      <c r="AJ690" s="2">
        <v>7</v>
      </c>
      <c r="AK690" s="7">
        <f t="shared" si="129"/>
        <v>-1</v>
      </c>
      <c r="AL690" s="7">
        <f>SUM(AK$3:AK690)</f>
        <v>-88.75</v>
      </c>
      <c r="AM690" s="2">
        <v>8.5</v>
      </c>
      <c r="AN690" s="7">
        <f t="shared" si="130"/>
        <v>-1</v>
      </c>
      <c r="AO690" s="7">
        <f>SUM(AN$3:AN690)</f>
        <v>5</v>
      </c>
      <c r="AP690" s="2">
        <v>8</v>
      </c>
      <c r="AQ690" s="7">
        <f t="shared" si="131"/>
        <v>7</v>
      </c>
      <c r="AR690" s="7">
        <f>SUM(AQ$3:AQ690)</f>
        <v>-110.5</v>
      </c>
      <c r="AS690">
        <v>2.42</v>
      </c>
      <c r="AT690">
        <v>1.52</v>
      </c>
      <c r="AU690" s="5">
        <f t="shared" si="125"/>
        <v>4.1500000000000004</v>
      </c>
      <c r="AV690" s="4">
        <f>SUM(AU$3:AU690)</f>
        <v>-416.64999999999992</v>
      </c>
    </row>
    <row r="691" spans="1:48" x14ac:dyDescent="0.25">
      <c r="A691">
        <f t="shared" si="121"/>
        <v>1</v>
      </c>
      <c r="B691">
        <f t="shared" si="120"/>
        <v>5751</v>
      </c>
      <c r="C691" s="1">
        <v>43869</v>
      </c>
      <c r="D691" t="s">
        <v>258</v>
      </c>
      <c r="E691" t="s">
        <v>1076</v>
      </c>
      <c r="F691" t="s">
        <v>661</v>
      </c>
      <c r="G691" t="s">
        <v>444</v>
      </c>
      <c r="H691">
        <v>2020</v>
      </c>
      <c r="I691">
        <v>2</v>
      </c>
      <c r="J691">
        <v>8</v>
      </c>
      <c r="K691" t="s">
        <v>47</v>
      </c>
      <c r="L691">
        <v>7</v>
      </c>
      <c r="M691" s="3">
        <v>4</v>
      </c>
      <c r="N691" s="3">
        <v>0</v>
      </c>
      <c r="O691" s="13">
        <v>1.95</v>
      </c>
      <c r="P691">
        <v>3.6</v>
      </c>
      <c r="Q691">
        <v>3.75</v>
      </c>
      <c r="R691" s="2">
        <v>1.75</v>
      </c>
      <c r="S691" s="7">
        <f t="shared" si="126"/>
        <v>-1</v>
      </c>
      <c r="T691" s="7">
        <f>SUM($S$3:S691)</f>
        <v>-31.670000000000119</v>
      </c>
      <c r="U691" s="2">
        <v>2</v>
      </c>
      <c r="V691" s="7">
        <f t="shared" si="127"/>
        <v>1</v>
      </c>
      <c r="W691" s="7">
        <f>SUM($V$3:V691)</f>
        <v>-55.85000000000003</v>
      </c>
      <c r="X691" s="8">
        <v>1.25</v>
      </c>
      <c r="Y691" s="7">
        <f t="shared" si="122"/>
        <v>0.25</v>
      </c>
      <c r="Z691" s="7">
        <f>SUM($Y$3:Y691)</f>
        <v>-21.620000000000029</v>
      </c>
      <c r="AA691" s="8">
        <v>3.75</v>
      </c>
      <c r="AB691" s="7">
        <f t="shared" si="123"/>
        <v>-1</v>
      </c>
      <c r="AC691" s="7">
        <f>SUM($AB$3:AB691)</f>
        <v>-61.610000000000014</v>
      </c>
      <c r="AD691" s="2">
        <v>1.8</v>
      </c>
      <c r="AE691" s="7">
        <f t="shared" si="128"/>
        <v>0.8</v>
      </c>
      <c r="AF691" s="7">
        <f>SUM(AE$3:AE691)</f>
        <v>-2.6200000000000099</v>
      </c>
      <c r="AG691" s="2">
        <v>2</v>
      </c>
      <c r="AH691" s="7">
        <f t="shared" si="124"/>
        <v>-1</v>
      </c>
      <c r="AI691" s="7">
        <f>SUM(AH$3:AH691)</f>
        <v>-49.980000000000004</v>
      </c>
      <c r="AJ691" s="2">
        <v>8</v>
      </c>
      <c r="AK691" s="7">
        <f t="shared" si="129"/>
        <v>-1</v>
      </c>
      <c r="AL691" s="7">
        <f>SUM(AK$3:AK691)</f>
        <v>-89.75</v>
      </c>
      <c r="AM691" s="2">
        <v>8.5</v>
      </c>
      <c r="AN691" s="7">
        <f t="shared" si="130"/>
        <v>-1</v>
      </c>
      <c r="AO691" s="7">
        <f>SUM(AN$3:AN691)</f>
        <v>4</v>
      </c>
      <c r="AP691" s="2">
        <v>7</v>
      </c>
      <c r="AQ691" s="7">
        <f t="shared" si="131"/>
        <v>-1</v>
      </c>
      <c r="AR691" s="7">
        <f>SUM(AQ$3:AQ691)</f>
        <v>-111.5</v>
      </c>
      <c r="AS691">
        <v>3.7</v>
      </c>
      <c r="AT691">
        <v>1.26</v>
      </c>
      <c r="AU691" s="5">
        <f t="shared" si="125"/>
        <v>-3.95</v>
      </c>
      <c r="AV691" s="4">
        <f>SUM(AU$3:AU691)</f>
        <v>-420.59999999999991</v>
      </c>
    </row>
    <row r="692" spans="1:48" x14ac:dyDescent="0.25">
      <c r="A692">
        <f t="shared" si="121"/>
        <v>1</v>
      </c>
      <c r="B692">
        <f t="shared" si="120"/>
        <v>5750</v>
      </c>
      <c r="C692" s="1">
        <v>43869</v>
      </c>
      <c r="D692" t="s">
        <v>258</v>
      </c>
      <c r="E692" t="s">
        <v>1077</v>
      </c>
      <c r="F692" t="s">
        <v>443</v>
      </c>
      <c r="G692" t="s">
        <v>437</v>
      </c>
      <c r="H692">
        <v>2020</v>
      </c>
      <c r="I692">
        <v>2</v>
      </c>
      <c r="J692">
        <v>8</v>
      </c>
      <c r="K692" t="s">
        <v>47</v>
      </c>
      <c r="L692">
        <v>7</v>
      </c>
      <c r="M692" s="3">
        <v>1</v>
      </c>
      <c r="N692" s="3">
        <v>1</v>
      </c>
      <c r="O692" s="13">
        <v>2.2000000000000002</v>
      </c>
      <c r="P692">
        <v>3.4</v>
      </c>
      <c r="Q692">
        <v>3.3</v>
      </c>
      <c r="R692" s="2">
        <v>1.8</v>
      </c>
      <c r="S692" s="7">
        <f t="shared" si="126"/>
        <v>0.8</v>
      </c>
      <c r="T692" s="7">
        <f>SUM($S$3:S692)</f>
        <v>-30.870000000000118</v>
      </c>
      <c r="U692" s="2">
        <v>1.95</v>
      </c>
      <c r="V692" s="7">
        <f t="shared" si="127"/>
        <v>-1</v>
      </c>
      <c r="W692" s="7">
        <f>SUM($V$3:V692)</f>
        <v>-56.85000000000003</v>
      </c>
      <c r="X692" s="8">
        <v>1.33</v>
      </c>
      <c r="Y692" s="7">
        <f t="shared" si="122"/>
        <v>0.33000000000000007</v>
      </c>
      <c r="Z692" s="7">
        <f>SUM($Y$3:Y692)</f>
        <v>-21.290000000000028</v>
      </c>
      <c r="AA692" s="8">
        <v>3.25</v>
      </c>
      <c r="AB692" s="7">
        <f t="shared" si="123"/>
        <v>-1</v>
      </c>
      <c r="AC692" s="7">
        <f>SUM($AB$3:AB692)</f>
        <v>-62.610000000000014</v>
      </c>
      <c r="AD692" s="2">
        <v>2.0499999999999998</v>
      </c>
      <c r="AE692" s="7">
        <f t="shared" si="128"/>
        <v>-1</v>
      </c>
      <c r="AF692" s="7">
        <f>SUM(AE$3:AE692)</f>
        <v>-3.6200000000000099</v>
      </c>
      <c r="AG692" s="2">
        <v>1.75</v>
      </c>
      <c r="AH692" s="7">
        <f t="shared" si="124"/>
        <v>0.75</v>
      </c>
      <c r="AI692" s="7">
        <f>SUM(AH$3:AH692)</f>
        <v>-49.230000000000004</v>
      </c>
      <c r="AJ692" s="2">
        <v>7.5</v>
      </c>
      <c r="AK692" s="7">
        <f t="shared" si="129"/>
        <v>-1</v>
      </c>
      <c r="AL692" s="7">
        <f>SUM(AK$3:AK692)</f>
        <v>-90.75</v>
      </c>
      <c r="AM692" s="2">
        <v>9.5</v>
      </c>
      <c r="AN692" s="7">
        <f t="shared" si="130"/>
        <v>-1</v>
      </c>
      <c r="AO692" s="7">
        <f>SUM(AN$3:AN692)</f>
        <v>3</v>
      </c>
      <c r="AP692" s="2">
        <v>6.5</v>
      </c>
      <c r="AQ692" s="7">
        <f t="shared" si="131"/>
        <v>5.5</v>
      </c>
      <c r="AR692" s="7">
        <f>SUM(AQ$3:AQ692)</f>
        <v>-106</v>
      </c>
      <c r="AS692">
        <v>4.25</v>
      </c>
      <c r="AT692">
        <v>1.21</v>
      </c>
      <c r="AU692" s="5">
        <f t="shared" si="125"/>
        <v>2.38</v>
      </c>
      <c r="AV692" s="4">
        <f>SUM(AU$3:AU692)</f>
        <v>-418.21999999999991</v>
      </c>
    </row>
    <row r="693" spans="1:48" x14ac:dyDescent="0.25">
      <c r="A693">
        <f t="shared" si="121"/>
        <v>1</v>
      </c>
      <c r="B693">
        <f t="shared" si="120"/>
        <v>5749</v>
      </c>
      <c r="C693" s="1">
        <v>43869</v>
      </c>
      <c r="D693" t="s">
        <v>258</v>
      </c>
      <c r="E693" t="s">
        <v>1078</v>
      </c>
      <c r="F693" t="s">
        <v>264</v>
      </c>
      <c r="G693" t="s">
        <v>432</v>
      </c>
      <c r="H693">
        <v>2020</v>
      </c>
      <c r="I693">
        <v>2</v>
      </c>
      <c r="J693">
        <v>8</v>
      </c>
      <c r="K693" t="s">
        <v>47</v>
      </c>
      <c r="L693">
        <v>7</v>
      </c>
      <c r="M693" s="3">
        <v>1</v>
      </c>
      <c r="N693" s="3">
        <v>0</v>
      </c>
      <c r="O693" s="13">
        <v>1.95</v>
      </c>
      <c r="P693">
        <v>3.3</v>
      </c>
      <c r="Q693">
        <v>4.2</v>
      </c>
      <c r="R693" s="2">
        <v>1.95</v>
      </c>
      <c r="S693" s="7">
        <f t="shared" si="126"/>
        <v>-1</v>
      </c>
      <c r="T693" s="7">
        <f>SUM($S$3:S693)</f>
        <v>-31.870000000000118</v>
      </c>
      <c r="U693" s="2">
        <v>1.8</v>
      </c>
      <c r="V693" s="7">
        <f t="shared" si="127"/>
        <v>0.8</v>
      </c>
      <c r="W693" s="7">
        <f>SUM($V$3:V693)</f>
        <v>-56.050000000000033</v>
      </c>
      <c r="X693" s="8">
        <v>1.36</v>
      </c>
      <c r="Y693" s="7">
        <f t="shared" si="122"/>
        <v>-1</v>
      </c>
      <c r="Z693" s="7">
        <f>SUM($Y$3:Y693)</f>
        <v>-22.290000000000028</v>
      </c>
      <c r="AA693" s="8">
        <v>3</v>
      </c>
      <c r="AB693" s="7">
        <f t="shared" si="123"/>
        <v>2</v>
      </c>
      <c r="AC693" s="7">
        <f>SUM($AB$3:AB693)</f>
        <v>-60.610000000000014</v>
      </c>
      <c r="AD693" s="2">
        <v>2.25</v>
      </c>
      <c r="AE693" s="7">
        <f t="shared" si="128"/>
        <v>-1</v>
      </c>
      <c r="AF693" s="7">
        <f>SUM(AE$3:AE693)</f>
        <v>-4.6200000000000099</v>
      </c>
      <c r="AG693" s="2">
        <v>1.61</v>
      </c>
      <c r="AH693" s="7">
        <f t="shared" si="124"/>
        <v>0.6100000000000001</v>
      </c>
      <c r="AI693" s="7">
        <f>SUM(AH$3:AH693)</f>
        <v>-48.620000000000005</v>
      </c>
      <c r="AJ693" s="2">
        <v>6.5</v>
      </c>
      <c r="AK693" s="7">
        <f t="shared" si="129"/>
        <v>5.5</v>
      </c>
      <c r="AL693" s="7">
        <f>SUM(AK$3:AK693)</f>
        <v>-85.25</v>
      </c>
      <c r="AM693" s="2">
        <v>9</v>
      </c>
      <c r="AN693" s="7">
        <f t="shared" si="130"/>
        <v>-1</v>
      </c>
      <c r="AO693" s="7">
        <f>SUM(AN$3:AN693)</f>
        <v>2</v>
      </c>
      <c r="AP693" s="2">
        <v>6.5</v>
      </c>
      <c r="AQ693" s="7">
        <f t="shared" si="131"/>
        <v>-1</v>
      </c>
      <c r="AR693" s="7">
        <f>SUM(AQ$3:AQ693)</f>
        <v>-107</v>
      </c>
      <c r="AS693">
        <v>3.55</v>
      </c>
      <c r="AT693">
        <v>1.27</v>
      </c>
      <c r="AU693" s="5">
        <f t="shared" si="125"/>
        <v>3.91</v>
      </c>
      <c r="AV693" s="4">
        <f>SUM(AU$3:AU693)</f>
        <v>-414.30999999999989</v>
      </c>
    </row>
    <row r="694" spans="1:48" x14ac:dyDescent="0.25">
      <c r="A694">
        <f t="shared" si="121"/>
        <v>1</v>
      </c>
      <c r="B694">
        <f t="shared" si="120"/>
        <v>5748</v>
      </c>
      <c r="C694" s="1">
        <v>43869</v>
      </c>
      <c r="D694" t="s">
        <v>258</v>
      </c>
      <c r="E694" t="s">
        <v>1079</v>
      </c>
      <c r="F694" t="s">
        <v>261</v>
      </c>
      <c r="G694" t="s">
        <v>269</v>
      </c>
      <c r="H694">
        <v>2020</v>
      </c>
      <c r="I694">
        <v>2</v>
      </c>
      <c r="J694">
        <v>8</v>
      </c>
      <c r="K694" t="s">
        <v>47</v>
      </c>
      <c r="L694">
        <v>7</v>
      </c>
      <c r="M694" s="3">
        <v>0</v>
      </c>
      <c r="N694" s="3">
        <v>2</v>
      </c>
      <c r="O694" s="13">
        <v>5.25</v>
      </c>
      <c r="P694">
        <v>4</v>
      </c>
      <c r="Q694">
        <v>1.61</v>
      </c>
      <c r="R694" s="2">
        <v>2</v>
      </c>
      <c r="S694" s="7">
        <f t="shared" si="126"/>
        <v>-1</v>
      </c>
      <c r="T694" s="7">
        <f>SUM($S$3:S694)</f>
        <v>-32.870000000000118</v>
      </c>
      <c r="U694" s="2">
        <v>1.75</v>
      </c>
      <c r="V694" s="7">
        <f t="shared" si="127"/>
        <v>0.75</v>
      </c>
      <c r="W694" s="7">
        <f>SUM($V$3:V694)</f>
        <v>-55.300000000000033</v>
      </c>
      <c r="X694" s="8">
        <v>1.33</v>
      </c>
      <c r="Y694" s="7">
        <f t="shared" si="122"/>
        <v>0.33000000000000007</v>
      </c>
      <c r="Z694" s="7">
        <f>SUM($Y$3:Y694)</f>
        <v>-21.960000000000029</v>
      </c>
      <c r="AA694" s="8">
        <v>3.25</v>
      </c>
      <c r="AB694" s="7">
        <f t="shared" si="123"/>
        <v>-1</v>
      </c>
      <c r="AC694" s="7">
        <f>SUM($AB$3:AB694)</f>
        <v>-61.610000000000014</v>
      </c>
      <c r="AD694" s="2">
        <v>2.0499999999999998</v>
      </c>
      <c r="AE694" s="7">
        <f t="shared" si="128"/>
        <v>-1</v>
      </c>
      <c r="AF694" s="7">
        <f>SUM(AE$3:AE694)</f>
        <v>-5.6200000000000099</v>
      </c>
      <c r="AG694" s="2">
        <v>1.75</v>
      </c>
      <c r="AH694" s="7">
        <f t="shared" si="124"/>
        <v>0.75</v>
      </c>
      <c r="AI694" s="7">
        <f>SUM(AH$3:AH694)</f>
        <v>-47.870000000000005</v>
      </c>
      <c r="AJ694" s="2">
        <v>12</v>
      </c>
      <c r="AK694" s="7">
        <f t="shared" si="129"/>
        <v>-1</v>
      </c>
      <c r="AL694" s="7">
        <f>SUM(AK$3:AK694)</f>
        <v>-86.25</v>
      </c>
      <c r="AM694" s="2">
        <v>17</v>
      </c>
      <c r="AN694" s="7">
        <f t="shared" si="130"/>
        <v>-1</v>
      </c>
      <c r="AO694" s="7">
        <f>SUM(AN$3:AN694)</f>
        <v>1</v>
      </c>
      <c r="AP694" s="2">
        <v>7.5</v>
      </c>
      <c r="AQ694" s="7">
        <f t="shared" si="131"/>
        <v>-1</v>
      </c>
      <c r="AR694" s="7">
        <f>SUM(AQ$3:AQ694)</f>
        <v>-108</v>
      </c>
      <c r="AU694" s="5">
        <f t="shared" si="125"/>
        <v>-4.17</v>
      </c>
      <c r="AV694" s="4">
        <f>SUM(AU$3:AU694)</f>
        <v>-418.4799999999999</v>
      </c>
    </row>
    <row r="695" spans="1:48" x14ac:dyDescent="0.25">
      <c r="A695">
        <f t="shared" si="121"/>
        <v>1</v>
      </c>
      <c r="B695">
        <f t="shared" si="120"/>
        <v>5747</v>
      </c>
      <c r="C695" s="1">
        <v>43869</v>
      </c>
      <c r="D695" t="s">
        <v>258</v>
      </c>
      <c r="E695" t="s">
        <v>1080</v>
      </c>
      <c r="F695" t="s">
        <v>663</v>
      </c>
      <c r="G695" t="s">
        <v>263</v>
      </c>
      <c r="H695">
        <v>2020</v>
      </c>
      <c r="I695">
        <v>2</v>
      </c>
      <c r="J695">
        <v>8</v>
      </c>
      <c r="K695" t="s">
        <v>47</v>
      </c>
      <c r="L695">
        <v>7</v>
      </c>
      <c r="M695" s="3">
        <v>3</v>
      </c>
      <c r="N695" s="3">
        <v>1</v>
      </c>
      <c r="O695" s="13">
        <v>1.75</v>
      </c>
      <c r="P695">
        <v>3.6</v>
      </c>
      <c r="Q695">
        <v>4.75</v>
      </c>
      <c r="R695" s="2">
        <v>2.1</v>
      </c>
      <c r="S695" s="7">
        <f t="shared" si="126"/>
        <v>1.1000000000000001</v>
      </c>
      <c r="T695" s="7">
        <f>SUM($S$3:S695)</f>
        <v>-31.770000000000117</v>
      </c>
      <c r="U695" s="2">
        <v>1.66</v>
      </c>
      <c r="V695" s="7">
        <f t="shared" si="127"/>
        <v>-1</v>
      </c>
      <c r="W695" s="7">
        <f>SUM($V$3:V695)</f>
        <v>-56.300000000000033</v>
      </c>
      <c r="X695" s="8">
        <v>1.4</v>
      </c>
      <c r="Y695" s="7">
        <f t="shared" si="122"/>
        <v>0.39999999999999991</v>
      </c>
      <c r="Z695" s="7">
        <f>SUM($Y$3:Y695)</f>
        <v>-21.560000000000031</v>
      </c>
      <c r="AA695" s="8">
        <v>2.75</v>
      </c>
      <c r="AB695" s="7">
        <f t="shared" si="123"/>
        <v>-1</v>
      </c>
      <c r="AC695" s="7">
        <f>SUM($AB$3:AB695)</f>
        <v>-62.610000000000014</v>
      </c>
      <c r="AD695" s="2">
        <v>2.2999999999999998</v>
      </c>
      <c r="AE695" s="7">
        <f t="shared" si="128"/>
        <v>1.2999999999999998</v>
      </c>
      <c r="AF695" s="7">
        <f>SUM(AE$3:AE695)</f>
        <v>-4.3200000000000101</v>
      </c>
      <c r="AG695" s="2">
        <v>1.6</v>
      </c>
      <c r="AH695" s="7">
        <f t="shared" si="124"/>
        <v>-1</v>
      </c>
      <c r="AI695" s="7">
        <f>SUM(AH$3:AH695)</f>
        <v>-48.870000000000005</v>
      </c>
      <c r="AJ695" s="2">
        <v>5.5</v>
      </c>
      <c r="AK695" s="7">
        <f t="shared" si="129"/>
        <v>-1</v>
      </c>
      <c r="AL695" s="7">
        <f>SUM(AK$3:AK695)</f>
        <v>-87.25</v>
      </c>
      <c r="AM695" s="2">
        <v>9</v>
      </c>
      <c r="AN695" s="7">
        <f t="shared" si="130"/>
        <v>-1</v>
      </c>
      <c r="AO695" s="7">
        <f>SUM(AN$3:AN695)</f>
        <v>0</v>
      </c>
      <c r="AP695" s="2">
        <v>7</v>
      </c>
      <c r="AQ695" s="7">
        <f t="shared" si="131"/>
        <v>-1</v>
      </c>
      <c r="AR695" s="7">
        <f>SUM(AQ$3:AQ695)</f>
        <v>-109</v>
      </c>
      <c r="AS695">
        <v>3.45</v>
      </c>
      <c r="AT695">
        <v>1.3</v>
      </c>
      <c r="AU695" s="5">
        <f t="shared" si="125"/>
        <v>-3.2</v>
      </c>
      <c r="AV695" s="4">
        <f>SUM(AU$3:AU695)</f>
        <v>-421.67999999999989</v>
      </c>
    </row>
    <row r="696" spans="1:48" x14ac:dyDescent="0.25">
      <c r="A696">
        <f t="shared" si="121"/>
        <v>1</v>
      </c>
      <c r="B696">
        <f t="shared" si="120"/>
        <v>5746</v>
      </c>
      <c r="C696" s="1">
        <v>43869</v>
      </c>
      <c r="D696" t="s">
        <v>271</v>
      </c>
      <c r="E696" t="s">
        <v>1081</v>
      </c>
      <c r="F696" t="s">
        <v>473</v>
      </c>
      <c r="G696" t="s">
        <v>476</v>
      </c>
      <c r="H696">
        <v>2020</v>
      </c>
      <c r="I696">
        <v>2</v>
      </c>
      <c r="J696">
        <v>8</v>
      </c>
      <c r="K696" t="s">
        <v>47</v>
      </c>
      <c r="L696">
        <v>7</v>
      </c>
      <c r="M696" s="3">
        <v>1</v>
      </c>
      <c r="N696" s="3">
        <v>1</v>
      </c>
      <c r="O696" s="13">
        <v>2.2999999999999998</v>
      </c>
      <c r="P696">
        <v>3.1</v>
      </c>
      <c r="Q696">
        <v>3.4</v>
      </c>
      <c r="R696" s="2">
        <v>2</v>
      </c>
      <c r="S696" s="7">
        <f t="shared" si="126"/>
        <v>1</v>
      </c>
      <c r="T696" s="7">
        <f>SUM($S$3:S696)</f>
        <v>-30.770000000000117</v>
      </c>
      <c r="U696" s="2">
        <v>1.72</v>
      </c>
      <c r="V696" s="7">
        <f t="shared" si="127"/>
        <v>-1</v>
      </c>
      <c r="W696" s="7">
        <f>SUM($V$3:V696)</f>
        <v>-57.300000000000033</v>
      </c>
      <c r="X696" s="8">
        <v>1.44</v>
      </c>
      <c r="Y696" s="7">
        <f t="shared" si="122"/>
        <v>0.43999999999999995</v>
      </c>
      <c r="Z696" s="7">
        <f>SUM($Y$3:Y696)</f>
        <v>-21.120000000000029</v>
      </c>
      <c r="AA696" s="8">
        <v>2.62</v>
      </c>
      <c r="AB696" s="7">
        <f t="shared" si="123"/>
        <v>-1</v>
      </c>
      <c r="AC696" s="7">
        <f>SUM($AB$3:AB696)</f>
        <v>-63.610000000000014</v>
      </c>
      <c r="AD696" s="2">
        <v>2.4</v>
      </c>
      <c r="AE696" s="7">
        <f t="shared" si="128"/>
        <v>-1</v>
      </c>
      <c r="AF696" s="7">
        <f>SUM(AE$3:AE696)</f>
        <v>-5.3200000000000101</v>
      </c>
      <c r="AG696" s="2">
        <v>1.53</v>
      </c>
      <c r="AH696" s="7">
        <f t="shared" si="124"/>
        <v>0.53</v>
      </c>
      <c r="AI696" s="7">
        <f>SUM(AH$3:AH696)</f>
        <v>-48.34</v>
      </c>
      <c r="AJ696" s="2">
        <v>6.5</v>
      </c>
      <c r="AK696" s="7">
        <f t="shared" si="129"/>
        <v>-1</v>
      </c>
      <c r="AL696" s="7">
        <f>SUM(AK$3:AK696)</f>
        <v>-88.25</v>
      </c>
      <c r="AM696" s="2">
        <v>10</v>
      </c>
      <c r="AN696" s="7">
        <f t="shared" si="130"/>
        <v>-1</v>
      </c>
      <c r="AO696" s="7">
        <f>SUM(AN$3:AN696)</f>
        <v>-1</v>
      </c>
      <c r="AP696" s="2">
        <v>6</v>
      </c>
      <c r="AQ696" s="7">
        <f t="shared" si="131"/>
        <v>5</v>
      </c>
      <c r="AR696" s="7">
        <f>SUM(AQ$3:AQ696)</f>
        <v>-104</v>
      </c>
      <c r="AS696">
        <v>4.6500000000000004</v>
      </c>
      <c r="AT696">
        <v>1.18</v>
      </c>
      <c r="AU696" s="5">
        <f t="shared" si="125"/>
        <v>1.9699999999999998</v>
      </c>
      <c r="AV696" s="4">
        <f>SUM(AU$3:AU696)</f>
        <v>-419.70999999999987</v>
      </c>
    </row>
    <row r="697" spans="1:48" x14ac:dyDescent="0.25">
      <c r="A697">
        <f t="shared" si="121"/>
        <v>1</v>
      </c>
      <c r="B697">
        <f t="shared" si="120"/>
        <v>5745</v>
      </c>
      <c r="C697" s="1">
        <v>43869</v>
      </c>
      <c r="D697" t="s">
        <v>271</v>
      </c>
      <c r="E697" t="s">
        <v>1082</v>
      </c>
      <c r="F697" t="s">
        <v>273</v>
      </c>
      <c r="G697" t="s">
        <v>478</v>
      </c>
      <c r="H697">
        <v>2020</v>
      </c>
      <c r="I697">
        <v>2</v>
      </c>
      <c r="J697">
        <v>8</v>
      </c>
      <c r="K697" t="s">
        <v>47</v>
      </c>
      <c r="L697">
        <v>7</v>
      </c>
      <c r="M697" s="3">
        <v>1</v>
      </c>
      <c r="N697" s="3">
        <v>1</v>
      </c>
      <c r="O697" s="13">
        <v>4</v>
      </c>
      <c r="P697">
        <v>3.6</v>
      </c>
      <c r="Q697">
        <v>1.9</v>
      </c>
      <c r="R697" s="2">
        <v>1.8</v>
      </c>
      <c r="S697" s="7">
        <f t="shared" si="126"/>
        <v>0.8</v>
      </c>
      <c r="T697" s="7">
        <f>SUM($S$3:S697)</f>
        <v>-29.970000000000116</v>
      </c>
      <c r="U697" s="2">
        <v>1.9</v>
      </c>
      <c r="V697" s="7">
        <f t="shared" si="127"/>
        <v>-1</v>
      </c>
      <c r="W697" s="7">
        <f>SUM($V$3:V697)</f>
        <v>-58.300000000000033</v>
      </c>
      <c r="X697" s="8">
        <v>1.3</v>
      </c>
      <c r="Y697" s="7">
        <f t="shared" si="122"/>
        <v>0.30000000000000004</v>
      </c>
      <c r="Z697" s="7">
        <f>SUM($Y$3:Y697)</f>
        <v>-20.820000000000029</v>
      </c>
      <c r="AA697" s="8">
        <v>3.4</v>
      </c>
      <c r="AB697" s="7">
        <f t="shared" si="123"/>
        <v>-1</v>
      </c>
      <c r="AC697" s="7">
        <f>SUM($AB$3:AB697)</f>
        <v>-64.610000000000014</v>
      </c>
      <c r="AD697" s="2">
        <v>1.95</v>
      </c>
      <c r="AE697" s="7">
        <f t="shared" si="128"/>
        <v>-1</v>
      </c>
      <c r="AF697" s="7">
        <f>SUM(AE$3:AE697)</f>
        <v>-6.3200000000000101</v>
      </c>
      <c r="AG697" s="2">
        <v>1.85</v>
      </c>
      <c r="AH697" s="7">
        <f t="shared" si="124"/>
        <v>0.85000000000000009</v>
      </c>
      <c r="AI697" s="7">
        <f>SUM(AH$3:AH697)</f>
        <v>-47.49</v>
      </c>
      <c r="AJ697" s="2">
        <v>11</v>
      </c>
      <c r="AK697" s="7">
        <f t="shared" si="129"/>
        <v>-1</v>
      </c>
      <c r="AL697" s="7">
        <f>SUM(AK$3:AK697)</f>
        <v>-89.25</v>
      </c>
      <c r="AM697" s="2">
        <v>13</v>
      </c>
      <c r="AN697" s="7">
        <f t="shared" si="130"/>
        <v>-1</v>
      </c>
      <c r="AO697" s="7">
        <f>SUM(AN$3:AN697)</f>
        <v>-2</v>
      </c>
      <c r="AP697" s="2">
        <v>7</v>
      </c>
      <c r="AQ697" s="7">
        <f t="shared" si="131"/>
        <v>6</v>
      </c>
      <c r="AR697" s="7">
        <f>SUM(AQ$3:AQ697)</f>
        <v>-98</v>
      </c>
      <c r="AU697" s="5">
        <f t="shared" si="125"/>
        <v>2.95</v>
      </c>
      <c r="AV697" s="4">
        <f>SUM(AU$3:AU697)</f>
        <v>-416.75999999999988</v>
      </c>
    </row>
    <row r="698" spans="1:48" x14ac:dyDescent="0.25">
      <c r="A698">
        <f t="shared" si="121"/>
        <v>1</v>
      </c>
      <c r="B698">
        <f t="shared" si="120"/>
        <v>5744</v>
      </c>
      <c r="C698" s="1">
        <v>43869</v>
      </c>
      <c r="D698" t="s">
        <v>271</v>
      </c>
      <c r="E698" t="s">
        <v>1083</v>
      </c>
      <c r="F698" t="s">
        <v>450</v>
      </c>
      <c r="G698" t="s">
        <v>469</v>
      </c>
      <c r="H698">
        <v>2020</v>
      </c>
      <c r="I698">
        <v>2</v>
      </c>
      <c r="J698">
        <v>8</v>
      </c>
      <c r="K698" t="s">
        <v>47</v>
      </c>
      <c r="L698">
        <v>7</v>
      </c>
      <c r="M698" s="3">
        <v>3</v>
      </c>
      <c r="N698" s="3">
        <v>0</v>
      </c>
      <c r="O698" s="13">
        <v>2.2000000000000002</v>
      </c>
      <c r="P698">
        <v>3.25</v>
      </c>
      <c r="Q698">
        <v>3.4</v>
      </c>
      <c r="R698" s="2">
        <v>1.72</v>
      </c>
      <c r="S698" s="7">
        <f t="shared" si="126"/>
        <v>-1</v>
      </c>
      <c r="T698" s="7">
        <f>SUM($S$3:S698)</f>
        <v>-30.970000000000116</v>
      </c>
      <c r="U698" s="2">
        <v>2</v>
      </c>
      <c r="V698" s="7">
        <f t="shared" si="127"/>
        <v>1</v>
      </c>
      <c r="W698" s="7">
        <f>SUM($V$3:V698)</f>
        <v>-57.300000000000033</v>
      </c>
      <c r="X698" s="8">
        <v>1.3</v>
      </c>
      <c r="Y698" s="7">
        <f t="shared" si="122"/>
        <v>0.30000000000000004</v>
      </c>
      <c r="Z698" s="7">
        <f>SUM($Y$3:Y698)</f>
        <v>-20.520000000000028</v>
      </c>
      <c r="AA698" s="8">
        <v>3.4</v>
      </c>
      <c r="AB698" s="7">
        <f t="shared" si="123"/>
        <v>-1</v>
      </c>
      <c r="AC698" s="7">
        <f>SUM($AB$3:AB698)</f>
        <v>-65.610000000000014</v>
      </c>
      <c r="AD698" s="2">
        <v>2</v>
      </c>
      <c r="AE698" s="7">
        <f t="shared" si="128"/>
        <v>1</v>
      </c>
      <c r="AF698" s="7">
        <f>SUM(AE$3:AE698)</f>
        <v>-5.3200000000000101</v>
      </c>
      <c r="AG698" s="2">
        <v>1.8</v>
      </c>
      <c r="AH698" s="7">
        <f t="shared" si="124"/>
        <v>-1</v>
      </c>
      <c r="AI698" s="7">
        <f>SUM(AH$3:AH698)</f>
        <v>-48.49</v>
      </c>
      <c r="AJ698" s="2">
        <v>8</v>
      </c>
      <c r="AK698" s="7">
        <f t="shared" si="129"/>
        <v>-1</v>
      </c>
      <c r="AL698" s="7">
        <f>SUM(AK$3:AK698)</f>
        <v>-90.25</v>
      </c>
      <c r="AM698" s="2">
        <v>9</v>
      </c>
      <c r="AN698" s="7">
        <f t="shared" si="130"/>
        <v>-1</v>
      </c>
      <c r="AO698" s="7">
        <f>SUM(AN$3:AN698)</f>
        <v>-3</v>
      </c>
      <c r="AP698" s="2">
        <v>6</v>
      </c>
      <c r="AQ698" s="7">
        <f t="shared" si="131"/>
        <v>-1</v>
      </c>
      <c r="AR698" s="7">
        <f>SUM(AQ$3:AQ698)</f>
        <v>-99</v>
      </c>
      <c r="AS698">
        <v>4.25</v>
      </c>
      <c r="AT698">
        <v>1.21</v>
      </c>
      <c r="AU698" s="5">
        <f t="shared" si="125"/>
        <v>-3.7</v>
      </c>
      <c r="AV698" s="4">
        <f>SUM(AU$3:AU698)</f>
        <v>-420.45999999999987</v>
      </c>
    </row>
    <row r="699" spans="1:48" x14ac:dyDescent="0.25">
      <c r="A699">
        <f t="shared" si="121"/>
        <v>1</v>
      </c>
      <c r="B699">
        <f t="shared" si="120"/>
        <v>5743</v>
      </c>
      <c r="C699" s="1">
        <v>43869</v>
      </c>
      <c r="D699" t="s">
        <v>271</v>
      </c>
      <c r="E699" t="s">
        <v>1084</v>
      </c>
      <c r="F699" t="s">
        <v>458</v>
      </c>
      <c r="G699" t="s">
        <v>456</v>
      </c>
      <c r="H699">
        <v>2020</v>
      </c>
      <c r="I699">
        <v>2</v>
      </c>
      <c r="J699">
        <v>8</v>
      </c>
      <c r="K699" t="s">
        <v>47</v>
      </c>
      <c r="L699">
        <v>7</v>
      </c>
      <c r="M699" s="3">
        <v>2</v>
      </c>
      <c r="N699" s="3">
        <v>1</v>
      </c>
      <c r="O699" s="13">
        <v>1.72</v>
      </c>
      <c r="P699">
        <v>3.9</v>
      </c>
      <c r="Q699">
        <v>4.5</v>
      </c>
      <c r="R699" s="2">
        <v>1.72</v>
      </c>
      <c r="S699" s="7">
        <f t="shared" si="126"/>
        <v>0.72</v>
      </c>
      <c r="T699" s="7">
        <f>SUM($S$3:S699)</f>
        <v>-30.250000000000117</v>
      </c>
      <c r="U699" s="2">
        <v>2</v>
      </c>
      <c r="V699" s="7">
        <f t="shared" si="127"/>
        <v>-1</v>
      </c>
      <c r="W699" s="7">
        <f>SUM($V$3:V699)</f>
        <v>-58.300000000000033</v>
      </c>
      <c r="X699" s="8">
        <v>1.22</v>
      </c>
      <c r="Y699" s="7">
        <f t="shared" si="122"/>
        <v>0.21999999999999997</v>
      </c>
      <c r="Z699" s="7">
        <f>SUM($Y$3:Y699)</f>
        <v>-20.300000000000029</v>
      </c>
      <c r="AA699" s="8">
        <v>4</v>
      </c>
      <c r="AB699" s="7">
        <f t="shared" si="123"/>
        <v>-1</v>
      </c>
      <c r="AC699" s="7">
        <f>SUM($AB$3:AB699)</f>
        <v>-66.610000000000014</v>
      </c>
      <c r="AD699" s="2">
        <v>1.72</v>
      </c>
      <c r="AE699" s="7">
        <f t="shared" si="128"/>
        <v>0.72</v>
      </c>
      <c r="AF699" s="7">
        <f>SUM(AE$3:AE699)</f>
        <v>-4.6000000000000103</v>
      </c>
      <c r="AG699" s="2">
        <v>2.0699999999999998</v>
      </c>
      <c r="AH699" s="7">
        <f t="shared" si="124"/>
        <v>-1</v>
      </c>
      <c r="AI699" s="7">
        <f>SUM(AH$3:AH699)</f>
        <v>-49.49</v>
      </c>
      <c r="AJ699" s="2">
        <v>8</v>
      </c>
      <c r="AK699" s="7">
        <f t="shared" si="129"/>
        <v>-1</v>
      </c>
      <c r="AL699" s="7">
        <f>SUM(AK$3:AK699)</f>
        <v>-91.25</v>
      </c>
      <c r="AM699" s="2">
        <v>8.5</v>
      </c>
      <c r="AN699" s="7">
        <f t="shared" si="130"/>
        <v>7.5</v>
      </c>
      <c r="AO699" s="7">
        <f>SUM(AN$3:AN699)</f>
        <v>4.5</v>
      </c>
      <c r="AP699" s="2">
        <v>7.5</v>
      </c>
      <c r="AQ699" s="7">
        <f t="shared" si="131"/>
        <v>-1</v>
      </c>
      <c r="AR699" s="7">
        <f>SUM(AQ$3:AQ699)</f>
        <v>-100</v>
      </c>
      <c r="AS699">
        <v>3</v>
      </c>
      <c r="AT699">
        <v>1.37</v>
      </c>
      <c r="AU699" s="5">
        <f t="shared" si="125"/>
        <v>4.16</v>
      </c>
      <c r="AV699" s="4">
        <f>SUM(AU$3:AU699)</f>
        <v>-416.29999999999984</v>
      </c>
    </row>
    <row r="700" spans="1:48" x14ac:dyDescent="0.25">
      <c r="A700">
        <f t="shared" si="121"/>
        <v>1</v>
      </c>
      <c r="B700">
        <f t="shared" si="120"/>
        <v>5742</v>
      </c>
      <c r="C700" s="1">
        <v>43869</v>
      </c>
      <c r="D700" t="s">
        <v>271</v>
      </c>
      <c r="E700" t="s">
        <v>1085</v>
      </c>
      <c r="F700" t="s">
        <v>482</v>
      </c>
      <c r="G700" t="s">
        <v>459</v>
      </c>
      <c r="H700">
        <v>2020</v>
      </c>
      <c r="I700">
        <v>2</v>
      </c>
      <c r="J700">
        <v>8</v>
      </c>
      <c r="K700" t="s">
        <v>47</v>
      </c>
      <c r="L700">
        <v>7</v>
      </c>
      <c r="M700" s="3">
        <v>2</v>
      </c>
      <c r="N700" s="3">
        <v>1</v>
      </c>
      <c r="O700" s="13">
        <v>1.61</v>
      </c>
      <c r="P700">
        <v>3.8</v>
      </c>
      <c r="Q700">
        <v>5.75</v>
      </c>
      <c r="R700" s="2">
        <v>1.9</v>
      </c>
      <c r="S700" s="7">
        <f t="shared" si="126"/>
        <v>0.89999999999999991</v>
      </c>
      <c r="T700" s="7">
        <f>SUM($S$3:S700)</f>
        <v>-29.350000000000119</v>
      </c>
      <c r="U700" s="2">
        <v>1.8</v>
      </c>
      <c r="V700" s="7">
        <f t="shared" si="127"/>
        <v>-1</v>
      </c>
      <c r="W700" s="7">
        <f>SUM($V$3:V700)</f>
        <v>-59.300000000000033</v>
      </c>
      <c r="X700" s="8">
        <v>1.3</v>
      </c>
      <c r="Y700" s="7">
        <f t="shared" si="122"/>
        <v>0.30000000000000004</v>
      </c>
      <c r="Z700" s="7">
        <f>SUM($Y$3:Y700)</f>
        <v>-20.000000000000028</v>
      </c>
      <c r="AA700" s="8">
        <v>3.4</v>
      </c>
      <c r="AB700" s="7">
        <f t="shared" si="123"/>
        <v>-1</v>
      </c>
      <c r="AC700" s="7">
        <f>SUM($AB$3:AB700)</f>
        <v>-67.610000000000014</v>
      </c>
      <c r="AD700" s="2">
        <v>2.0499999999999998</v>
      </c>
      <c r="AE700" s="7">
        <f t="shared" si="128"/>
        <v>1.0499999999999998</v>
      </c>
      <c r="AF700" s="7">
        <f>SUM(AE$3:AE700)</f>
        <v>-3.5500000000000105</v>
      </c>
      <c r="AG700" s="2">
        <v>1.75</v>
      </c>
      <c r="AH700" s="7">
        <f t="shared" si="124"/>
        <v>-1</v>
      </c>
      <c r="AI700" s="7">
        <f>SUM(AH$3:AH700)</f>
        <v>-50.49</v>
      </c>
      <c r="AJ700" s="2">
        <v>6.5</v>
      </c>
      <c r="AK700" s="7">
        <f t="shared" si="129"/>
        <v>-1</v>
      </c>
      <c r="AL700" s="7">
        <f>SUM(AK$3:AK700)</f>
        <v>-92.25</v>
      </c>
      <c r="AM700" s="2">
        <v>8.5</v>
      </c>
      <c r="AN700" s="7">
        <f t="shared" si="130"/>
        <v>7.5</v>
      </c>
      <c r="AO700" s="7">
        <f>SUM(AN$3:AN700)</f>
        <v>12</v>
      </c>
      <c r="AP700" s="2">
        <v>7.5</v>
      </c>
      <c r="AQ700" s="7">
        <f t="shared" si="131"/>
        <v>-1</v>
      </c>
      <c r="AR700" s="7">
        <f>SUM(AQ$3:AQ700)</f>
        <v>-101</v>
      </c>
      <c r="AS700">
        <v>2.67</v>
      </c>
      <c r="AT700">
        <v>1.45</v>
      </c>
      <c r="AU700" s="5">
        <f t="shared" si="125"/>
        <v>4.75</v>
      </c>
      <c r="AV700" s="4">
        <f>SUM(AU$3:AU700)</f>
        <v>-411.54999999999984</v>
      </c>
    </row>
    <row r="701" spans="1:48" x14ac:dyDescent="0.25">
      <c r="A701">
        <f t="shared" si="121"/>
        <v>1</v>
      </c>
      <c r="B701">
        <f t="shared" si="120"/>
        <v>5741</v>
      </c>
      <c r="C701" s="1">
        <v>43869</v>
      </c>
      <c r="D701" t="s">
        <v>271</v>
      </c>
      <c r="E701" t="s">
        <v>1086</v>
      </c>
      <c r="F701" t="s">
        <v>479</v>
      </c>
      <c r="G701" t="s">
        <v>481</v>
      </c>
      <c r="H701">
        <v>2020</v>
      </c>
      <c r="I701">
        <v>2</v>
      </c>
      <c r="J701">
        <v>8</v>
      </c>
      <c r="K701" t="s">
        <v>47</v>
      </c>
      <c r="L701">
        <v>7</v>
      </c>
      <c r="M701" s="3">
        <v>1</v>
      </c>
      <c r="N701" s="3">
        <v>2</v>
      </c>
      <c r="O701" s="13">
        <v>1.83</v>
      </c>
      <c r="P701">
        <v>3.5</v>
      </c>
      <c r="Q701">
        <v>4.5</v>
      </c>
      <c r="R701" s="2">
        <v>2</v>
      </c>
      <c r="S701" s="7">
        <f t="shared" si="126"/>
        <v>1</v>
      </c>
      <c r="T701" s="7">
        <f>SUM($S$3:S701)</f>
        <v>-28.350000000000119</v>
      </c>
      <c r="U701" s="2">
        <v>1.72</v>
      </c>
      <c r="V701" s="7">
        <f t="shared" si="127"/>
        <v>-1</v>
      </c>
      <c r="W701" s="7">
        <f>SUM($V$3:V701)</f>
        <v>-60.300000000000033</v>
      </c>
      <c r="X701" s="8">
        <v>1.36</v>
      </c>
      <c r="Y701" s="7">
        <f t="shared" si="122"/>
        <v>0.3600000000000001</v>
      </c>
      <c r="Z701" s="7">
        <f>SUM($Y$3:Y701)</f>
        <v>-19.640000000000029</v>
      </c>
      <c r="AA701" s="8">
        <v>3</v>
      </c>
      <c r="AB701" s="7">
        <f t="shared" si="123"/>
        <v>-1</v>
      </c>
      <c r="AC701" s="7">
        <f>SUM($AB$3:AB701)</f>
        <v>-68.610000000000014</v>
      </c>
      <c r="AD701" s="2">
        <v>2.15</v>
      </c>
      <c r="AE701" s="7">
        <f t="shared" si="128"/>
        <v>1.1499999999999999</v>
      </c>
      <c r="AF701" s="7">
        <f>SUM(AE$3:AE701)</f>
        <v>-2.4000000000000106</v>
      </c>
      <c r="AG701" s="2">
        <v>1.66</v>
      </c>
      <c r="AH701" s="7">
        <f t="shared" si="124"/>
        <v>-1</v>
      </c>
      <c r="AI701" s="7">
        <f>SUM(AH$3:AH701)</f>
        <v>-51.49</v>
      </c>
      <c r="AJ701" s="2">
        <v>6.5</v>
      </c>
      <c r="AK701" s="7">
        <f t="shared" si="129"/>
        <v>-1</v>
      </c>
      <c r="AL701" s="7">
        <f>SUM(AK$3:AK701)</f>
        <v>-93.25</v>
      </c>
      <c r="AM701" s="2">
        <v>9</v>
      </c>
      <c r="AN701" s="7">
        <f t="shared" si="130"/>
        <v>-1</v>
      </c>
      <c r="AO701" s="7">
        <f>SUM(AN$3:AN701)</f>
        <v>11</v>
      </c>
      <c r="AP701" s="2">
        <v>6.5</v>
      </c>
      <c r="AQ701" s="7">
        <f t="shared" si="131"/>
        <v>-1</v>
      </c>
      <c r="AR701" s="7">
        <f>SUM(AQ$3:AQ701)</f>
        <v>-102</v>
      </c>
      <c r="AS701">
        <v>3.45</v>
      </c>
      <c r="AT701">
        <v>1.3</v>
      </c>
      <c r="AU701" s="5">
        <f t="shared" si="125"/>
        <v>-3.49</v>
      </c>
      <c r="AV701" s="4">
        <f>SUM(AU$3:AU701)</f>
        <v>-415.03999999999985</v>
      </c>
    </row>
    <row r="702" spans="1:48" x14ac:dyDescent="0.25">
      <c r="A702">
        <f t="shared" si="121"/>
        <v>1</v>
      </c>
      <c r="B702">
        <f t="shared" si="120"/>
        <v>5740</v>
      </c>
      <c r="C702" s="1">
        <v>43869</v>
      </c>
      <c r="D702" t="s">
        <v>271</v>
      </c>
      <c r="E702" t="s">
        <v>1087</v>
      </c>
      <c r="F702" t="s">
        <v>461</v>
      </c>
      <c r="G702" t="s">
        <v>470</v>
      </c>
      <c r="H702">
        <v>2020</v>
      </c>
      <c r="I702">
        <v>2</v>
      </c>
      <c r="J702">
        <v>8</v>
      </c>
      <c r="K702" t="s">
        <v>47</v>
      </c>
      <c r="L702">
        <v>7</v>
      </c>
      <c r="M702" s="3">
        <v>1</v>
      </c>
      <c r="N702" s="3">
        <v>1</v>
      </c>
      <c r="O702" s="13">
        <v>1.72</v>
      </c>
      <c r="P702">
        <v>3.6</v>
      </c>
      <c r="Q702">
        <v>5.25</v>
      </c>
      <c r="R702" s="2">
        <v>2</v>
      </c>
      <c r="S702" s="7">
        <f t="shared" si="126"/>
        <v>1</v>
      </c>
      <c r="T702" s="7">
        <f>SUM($S$3:S702)</f>
        <v>-27.350000000000119</v>
      </c>
      <c r="U702" s="2">
        <v>1.72</v>
      </c>
      <c r="V702" s="7">
        <f t="shared" si="127"/>
        <v>-1</v>
      </c>
      <c r="W702" s="7">
        <f>SUM($V$3:V702)</f>
        <v>-61.300000000000033</v>
      </c>
      <c r="X702" s="8">
        <v>1.36</v>
      </c>
      <c r="Y702" s="7">
        <f t="shared" si="122"/>
        <v>0.3600000000000001</v>
      </c>
      <c r="Z702" s="7">
        <f>SUM($Y$3:Y702)</f>
        <v>-19.28000000000003</v>
      </c>
      <c r="AA702" s="8">
        <v>3</v>
      </c>
      <c r="AB702" s="7">
        <f t="shared" si="123"/>
        <v>-1</v>
      </c>
      <c r="AC702" s="7">
        <f>SUM($AB$3:AB702)</f>
        <v>-69.610000000000014</v>
      </c>
      <c r="AD702" s="2">
        <v>2.15</v>
      </c>
      <c r="AE702" s="7">
        <f t="shared" si="128"/>
        <v>-1</v>
      </c>
      <c r="AF702" s="7">
        <f>SUM(AE$3:AE702)</f>
        <v>-3.4000000000000106</v>
      </c>
      <c r="AG702" s="2">
        <v>1.66</v>
      </c>
      <c r="AH702" s="7">
        <f t="shared" si="124"/>
        <v>0.65999999999999992</v>
      </c>
      <c r="AI702" s="7">
        <f>SUM(AH$3:AH702)</f>
        <v>-50.830000000000005</v>
      </c>
      <c r="AJ702" s="2">
        <v>6</v>
      </c>
      <c r="AK702" s="7">
        <f t="shared" si="129"/>
        <v>-1</v>
      </c>
      <c r="AL702" s="7">
        <f>SUM(AK$3:AK702)</f>
        <v>-94.25</v>
      </c>
      <c r="AM702" s="2">
        <v>8.5</v>
      </c>
      <c r="AN702" s="7">
        <f t="shared" si="130"/>
        <v>-1</v>
      </c>
      <c r="AO702" s="7">
        <f>SUM(AN$3:AN702)</f>
        <v>10</v>
      </c>
      <c r="AP702" s="2">
        <v>7</v>
      </c>
      <c r="AQ702" s="7">
        <f t="shared" si="131"/>
        <v>6</v>
      </c>
      <c r="AR702" s="7">
        <f>SUM(AQ$3:AQ702)</f>
        <v>-96</v>
      </c>
      <c r="AU702" s="5">
        <f t="shared" si="125"/>
        <v>3.02</v>
      </c>
      <c r="AV702" s="4">
        <f>SUM(AU$3:AU702)</f>
        <v>-412.01999999999987</v>
      </c>
    </row>
    <row r="703" spans="1:48" x14ac:dyDescent="0.25">
      <c r="A703">
        <f t="shared" si="121"/>
        <v>1</v>
      </c>
      <c r="B703">
        <f t="shared" si="120"/>
        <v>5739</v>
      </c>
      <c r="C703" s="1">
        <v>43869</v>
      </c>
      <c r="D703" t="s">
        <v>271</v>
      </c>
      <c r="E703" t="s">
        <v>1088</v>
      </c>
      <c r="F703" t="s">
        <v>464</v>
      </c>
      <c r="G703" t="s">
        <v>467</v>
      </c>
      <c r="H703">
        <v>2020</v>
      </c>
      <c r="I703">
        <v>2</v>
      </c>
      <c r="J703">
        <v>8</v>
      </c>
      <c r="K703" t="s">
        <v>47</v>
      </c>
      <c r="L703">
        <v>7</v>
      </c>
      <c r="M703" s="3">
        <v>1</v>
      </c>
      <c r="N703" s="3">
        <v>1</v>
      </c>
      <c r="O703" s="13">
        <v>2.87</v>
      </c>
      <c r="P703">
        <v>3.25</v>
      </c>
      <c r="Q703">
        <v>2.5</v>
      </c>
      <c r="R703" s="2">
        <v>1.66</v>
      </c>
      <c r="S703" s="7">
        <f t="shared" si="126"/>
        <v>0.65999999999999992</v>
      </c>
      <c r="T703" s="7">
        <f>SUM($S$3:S703)</f>
        <v>-26.690000000000119</v>
      </c>
      <c r="U703" s="2">
        <v>2.1</v>
      </c>
      <c r="V703" s="7">
        <f t="shared" si="127"/>
        <v>-1</v>
      </c>
      <c r="W703" s="7">
        <f>SUM($V$3:V703)</f>
        <v>-62.300000000000033</v>
      </c>
      <c r="X703" s="8">
        <v>1.28</v>
      </c>
      <c r="Y703" s="7">
        <f t="shared" si="122"/>
        <v>0.28000000000000003</v>
      </c>
      <c r="Z703" s="7">
        <f>SUM($Y$3:Y703)</f>
        <v>-19.000000000000028</v>
      </c>
      <c r="AA703" s="8">
        <v>3.5</v>
      </c>
      <c r="AB703" s="7">
        <f t="shared" si="123"/>
        <v>-1</v>
      </c>
      <c r="AC703" s="7">
        <f>SUM($AB$3:AB703)</f>
        <v>-70.610000000000014</v>
      </c>
      <c r="AD703" s="2">
        <v>2</v>
      </c>
      <c r="AE703" s="7">
        <f t="shared" si="128"/>
        <v>-1</v>
      </c>
      <c r="AF703" s="7">
        <f>SUM(AE$3:AE703)</f>
        <v>-4.400000000000011</v>
      </c>
      <c r="AG703" s="2">
        <v>1.8</v>
      </c>
      <c r="AH703" s="7">
        <f t="shared" si="124"/>
        <v>0.8</v>
      </c>
      <c r="AI703" s="7">
        <f>SUM(AH$3:AH703)</f>
        <v>-50.030000000000008</v>
      </c>
      <c r="AJ703" s="2">
        <v>10</v>
      </c>
      <c r="AK703" s="7">
        <f t="shared" si="129"/>
        <v>-1</v>
      </c>
      <c r="AL703" s="7">
        <f>SUM(AK$3:AK703)</f>
        <v>-95.25</v>
      </c>
      <c r="AM703" s="2">
        <v>11</v>
      </c>
      <c r="AN703" s="7">
        <f t="shared" si="130"/>
        <v>-1</v>
      </c>
      <c r="AO703" s="7">
        <f>SUM(AN$3:AN703)</f>
        <v>9</v>
      </c>
      <c r="AP703" s="2">
        <v>6</v>
      </c>
      <c r="AQ703" s="7">
        <f t="shared" si="131"/>
        <v>5</v>
      </c>
      <c r="AR703" s="7">
        <f>SUM(AQ$3:AQ703)</f>
        <v>-91</v>
      </c>
      <c r="AS703">
        <v>5.75</v>
      </c>
      <c r="AT703">
        <v>1.1399999999999999</v>
      </c>
      <c r="AU703" s="5">
        <f t="shared" si="125"/>
        <v>1.7400000000000002</v>
      </c>
      <c r="AV703" s="4">
        <f>SUM(AU$3:AU703)</f>
        <v>-410.27999999999986</v>
      </c>
    </row>
    <row r="704" spans="1:48" x14ac:dyDescent="0.25">
      <c r="A704">
        <f t="shared" si="121"/>
        <v>1</v>
      </c>
      <c r="B704">
        <f t="shared" si="120"/>
        <v>5738</v>
      </c>
      <c r="C704" s="1">
        <v>43869</v>
      </c>
      <c r="D704" t="s">
        <v>271</v>
      </c>
      <c r="E704" t="s">
        <v>1089</v>
      </c>
      <c r="F704" t="s">
        <v>274</v>
      </c>
      <c r="G704" t="s">
        <v>462</v>
      </c>
      <c r="H704">
        <v>2020</v>
      </c>
      <c r="I704">
        <v>2</v>
      </c>
      <c r="J704">
        <v>8</v>
      </c>
      <c r="K704" t="s">
        <v>47</v>
      </c>
      <c r="L704">
        <v>7</v>
      </c>
      <c r="M704" s="3">
        <v>0</v>
      </c>
      <c r="N704" s="3">
        <v>1</v>
      </c>
      <c r="O704" s="13">
        <v>1.95</v>
      </c>
      <c r="P704">
        <v>3.1</v>
      </c>
      <c r="Q704">
        <v>4.5</v>
      </c>
      <c r="R704" s="2">
        <v>2.25</v>
      </c>
      <c r="S704" s="7">
        <f t="shared" si="126"/>
        <v>-1</v>
      </c>
      <c r="T704" s="7">
        <f>SUM($S$3:S704)</f>
        <v>-27.690000000000119</v>
      </c>
      <c r="U704" s="2">
        <v>1.57</v>
      </c>
      <c r="V704" s="7">
        <f t="shared" si="127"/>
        <v>0.57000000000000006</v>
      </c>
      <c r="W704" s="7">
        <f>SUM($V$3:V704)</f>
        <v>-61.730000000000032</v>
      </c>
      <c r="X704" s="8">
        <v>1.53</v>
      </c>
      <c r="Y704" s="7">
        <f t="shared" si="122"/>
        <v>-1</v>
      </c>
      <c r="Z704" s="7">
        <f>SUM($Y$3:Y704)</f>
        <v>-20.000000000000028</v>
      </c>
      <c r="AA704" s="8">
        <v>2.37</v>
      </c>
      <c r="AB704" s="7">
        <f t="shared" si="123"/>
        <v>1.37</v>
      </c>
      <c r="AC704" s="7">
        <f>SUM($AB$3:AB704)</f>
        <v>-69.240000000000009</v>
      </c>
      <c r="AD704" s="2">
        <v>2.7</v>
      </c>
      <c r="AE704" s="7">
        <f t="shared" si="128"/>
        <v>-1</v>
      </c>
      <c r="AF704" s="7">
        <f>SUM(AE$3:AE704)</f>
        <v>-5.400000000000011</v>
      </c>
      <c r="AG704" s="2">
        <v>1.44</v>
      </c>
      <c r="AH704" s="7">
        <f t="shared" si="124"/>
        <v>0.43999999999999995</v>
      </c>
      <c r="AI704" s="7">
        <f>SUM(AH$3:AH704)</f>
        <v>-49.590000000000011</v>
      </c>
      <c r="AJ704" s="2">
        <v>5.5</v>
      </c>
      <c r="AK704" s="7">
        <f t="shared" si="129"/>
        <v>-1</v>
      </c>
      <c r="AL704" s="7">
        <f>SUM(AK$3:AK704)</f>
        <v>-96.25</v>
      </c>
      <c r="AM704" s="2">
        <v>9.5</v>
      </c>
      <c r="AN704" s="7">
        <f t="shared" si="130"/>
        <v>-1</v>
      </c>
      <c r="AO704" s="7">
        <f>SUM(AN$3:AN704)</f>
        <v>8</v>
      </c>
      <c r="AP704" s="2">
        <v>6</v>
      </c>
      <c r="AQ704" s="7">
        <f t="shared" si="131"/>
        <v>-1</v>
      </c>
      <c r="AR704" s="7">
        <f>SUM(AQ$3:AQ704)</f>
        <v>-92</v>
      </c>
      <c r="AS704">
        <v>3.9</v>
      </c>
      <c r="AT704">
        <v>1.24</v>
      </c>
      <c r="AU704" s="5">
        <f t="shared" si="125"/>
        <v>-3.62</v>
      </c>
      <c r="AV704" s="4">
        <f>SUM(AU$3:AU704)</f>
        <v>-413.89999999999986</v>
      </c>
    </row>
    <row r="705" spans="1:48" x14ac:dyDescent="0.25">
      <c r="A705">
        <f t="shared" si="121"/>
        <v>1</v>
      </c>
      <c r="B705">
        <f t="shared" si="120"/>
        <v>5737</v>
      </c>
      <c r="C705" s="1">
        <v>43869</v>
      </c>
      <c r="D705" t="s">
        <v>271</v>
      </c>
      <c r="E705" t="s">
        <v>1090</v>
      </c>
      <c r="F705" t="s">
        <v>466</v>
      </c>
      <c r="G705" t="s">
        <v>453</v>
      </c>
      <c r="H705">
        <v>2020</v>
      </c>
      <c r="I705">
        <v>2</v>
      </c>
      <c r="J705">
        <v>8</v>
      </c>
      <c r="K705" t="s">
        <v>47</v>
      </c>
      <c r="L705">
        <v>7</v>
      </c>
      <c r="M705" s="3">
        <v>0</v>
      </c>
      <c r="N705" s="3">
        <v>1</v>
      </c>
      <c r="O705" s="13">
        <v>1.95</v>
      </c>
      <c r="P705">
        <v>3.4</v>
      </c>
      <c r="Q705">
        <v>4</v>
      </c>
      <c r="R705" s="2">
        <v>1.83</v>
      </c>
      <c r="S705" s="7">
        <f t="shared" si="126"/>
        <v>-1</v>
      </c>
      <c r="T705" s="7">
        <f>SUM($S$3:S705)</f>
        <v>-28.690000000000119</v>
      </c>
      <c r="U705" s="2">
        <v>1.83</v>
      </c>
      <c r="V705" s="7">
        <f t="shared" si="127"/>
        <v>0.83000000000000007</v>
      </c>
      <c r="W705" s="7">
        <f>SUM($V$3:V705)</f>
        <v>-60.900000000000034</v>
      </c>
      <c r="X705" s="8">
        <v>1.33</v>
      </c>
      <c r="Y705" s="7">
        <f t="shared" si="122"/>
        <v>-1</v>
      </c>
      <c r="Z705" s="7">
        <f>SUM($Y$3:Y705)</f>
        <v>-21.000000000000028</v>
      </c>
      <c r="AA705" s="8">
        <v>3.25</v>
      </c>
      <c r="AB705" s="7">
        <f t="shared" si="123"/>
        <v>2.25</v>
      </c>
      <c r="AC705" s="7">
        <f>SUM($AB$3:AB705)</f>
        <v>-66.990000000000009</v>
      </c>
      <c r="AD705" s="2">
        <v>2.1</v>
      </c>
      <c r="AE705" s="7">
        <f t="shared" si="128"/>
        <v>-1</v>
      </c>
      <c r="AF705" s="7">
        <f>SUM(AE$3:AE705)</f>
        <v>-6.400000000000011</v>
      </c>
      <c r="AG705" s="2">
        <v>1.7</v>
      </c>
      <c r="AH705" s="7">
        <f t="shared" si="124"/>
        <v>0.7</v>
      </c>
      <c r="AI705" s="7">
        <f>SUM(AH$3:AH705)</f>
        <v>-48.890000000000008</v>
      </c>
      <c r="AJ705" s="2">
        <v>6.5</v>
      </c>
      <c r="AK705" s="7">
        <f t="shared" si="129"/>
        <v>-1</v>
      </c>
      <c r="AL705" s="7">
        <f>SUM(AK$3:AK705)</f>
        <v>-97.25</v>
      </c>
      <c r="AM705" s="2">
        <v>9</v>
      </c>
      <c r="AN705" s="7">
        <f t="shared" si="130"/>
        <v>-1</v>
      </c>
      <c r="AO705" s="7">
        <f>SUM(AN$3:AN705)</f>
        <v>7</v>
      </c>
      <c r="AP705" s="2">
        <v>6.5</v>
      </c>
      <c r="AQ705" s="7">
        <f t="shared" si="131"/>
        <v>-1</v>
      </c>
      <c r="AR705" s="7">
        <f>SUM(AQ$3:AQ705)</f>
        <v>-93</v>
      </c>
      <c r="AS705">
        <v>3.55</v>
      </c>
      <c r="AT705">
        <v>1.27</v>
      </c>
      <c r="AU705" s="5">
        <f t="shared" si="125"/>
        <v>-2.2199999999999998</v>
      </c>
      <c r="AV705" s="4">
        <f>SUM(AU$3:AU705)</f>
        <v>-416.11999999999989</v>
      </c>
    </row>
    <row r="706" spans="1:48" x14ac:dyDescent="0.25">
      <c r="A706">
        <f t="shared" si="121"/>
        <v>1</v>
      </c>
      <c r="B706">
        <f t="shared" si="120"/>
        <v>5736</v>
      </c>
      <c r="C706" s="1">
        <v>43869</v>
      </c>
      <c r="D706" t="s">
        <v>271</v>
      </c>
      <c r="E706" t="s">
        <v>1091</v>
      </c>
      <c r="F706" t="s">
        <v>472</v>
      </c>
      <c r="G706" t="s">
        <v>455</v>
      </c>
      <c r="H706">
        <v>2020</v>
      </c>
      <c r="I706">
        <v>2</v>
      </c>
      <c r="J706">
        <v>8</v>
      </c>
      <c r="K706" t="s">
        <v>47</v>
      </c>
      <c r="L706">
        <v>7</v>
      </c>
      <c r="M706" s="3">
        <v>0</v>
      </c>
      <c r="N706" s="3">
        <v>0</v>
      </c>
      <c r="O706" s="13">
        <v>1.9</v>
      </c>
      <c r="P706">
        <v>3.6</v>
      </c>
      <c r="Q706">
        <v>4</v>
      </c>
      <c r="R706" s="2">
        <v>1.61</v>
      </c>
      <c r="S706" s="7">
        <f t="shared" si="126"/>
        <v>-1</v>
      </c>
      <c r="T706" s="7">
        <f>SUM($S$3:S706)</f>
        <v>-29.690000000000119</v>
      </c>
      <c r="U706" s="2">
        <v>2.2000000000000002</v>
      </c>
      <c r="V706" s="7">
        <f t="shared" si="127"/>
        <v>1.2000000000000002</v>
      </c>
      <c r="W706" s="7">
        <f>SUM($V$3:V706)</f>
        <v>-59.700000000000031</v>
      </c>
      <c r="X706" s="8">
        <v>1.22</v>
      </c>
      <c r="Y706" s="7">
        <f t="shared" si="122"/>
        <v>-1</v>
      </c>
      <c r="Z706" s="7">
        <f>SUM($Y$3:Y706)</f>
        <v>-22.000000000000028</v>
      </c>
      <c r="AA706" s="8">
        <v>4</v>
      </c>
      <c r="AB706" s="7">
        <f t="shared" si="123"/>
        <v>3</v>
      </c>
      <c r="AC706" s="7">
        <f>SUM($AB$3:AB706)</f>
        <v>-63.990000000000009</v>
      </c>
      <c r="AD706" s="2">
        <v>1.72</v>
      </c>
      <c r="AE706" s="7">
        <f t="shared" si="128"/>
        <v>-1</v>
      </c>
      <c r="AF706" s="7">
        <f>SUM(AE$3:AE706)</f>
        <v>-7.400000000000011</v>
      </c>
      <c r="AG706" s="2">
        <v>2.0699999999999998</v>
      </c>
      <c r="AH706" s="7">
        <f t="shared" si="124"/>
        <v>1.0699999999999998</v>
      </c>
      <c r="AI706" s="7">
        <f>SUM(AH$3:AH706)</f>
        <v>-47.820000000000007</v>
      </c>
      <c r="AJ706" s="2">
        <v>9</v>
      </c>
      <c r="AK706" s="7">
        <f t="shared" si="129"/>
        <v>-1</v>
      </c>
      <c r="AL706" s="7">
        <f>SUM(AK$3:AK706)</f>
        <v>-98.25</v>
      </c>
      <c r="AM706" s="2">
        <v>8.5</v>
      </c>
      <c r="AN706" s="7">
        <f t="shared" si="130"/>
        <v>-1</v>
      </c>
      <c r="AO706" s="7">
        <f>SUM(AN$3:AN706)</f>
        <v>6</v>
      </c>
      <c r="AP706" s="2">
        <v>7</v>
      </c>
      <c r="AQ706" s="7">
        <f t="shared" si="131"/>
        <v>-1</v>
      </c>
      <c r="AR706" s="7">
        <f>SUM(AQ$3:AQ706)</f>
        <v>-94</v>
      </c>
      <c r="AS706">
        <v>3.3</v>
      </c>
      <c r="AT706">
        <v>1.32</v>
      </c>
      <c r="AU706" s="5">
        <f t="shared" si="125"/>
        <v>-0.73</v>
      </c>
      <c r="AV706" s="4">
        <f>SUM(AU$3:AU706)</f>
        <v>-416.84999999999991</v>
      </c>
    </row>
    <row r="707" spans="1:48" x14ac:dyDescent="0.25">
      <c r="A707">
        <f t="shared" si="121"/>
        <v>1</v>
      </c>
      <c r="B707">
        <f t="shared" ref="B707:B770" si="132">B708+A707</f>
        <v>5735</v>
      </c>
      <c r="C707" s="1">
        <v>43869</v>
      </c>
      <c r="D707" t="s">
        <v>271</v>
      </c>
      <c r="E707" t="s">
        <v>1092</v>
      </c>
      <c r="F707" t="s">
        <v>475</v>
      </c>
      <c r="G707" t="s">
        <v>452</v>
      </c>
      <c r="H707">
        <v>2020</v>
      </c>
      <c r="I707">
        <v>2</v>
      </c>
      <c r="J707">
        <v>8</v>
      </c>
      <c r="K707" t="s">
        <v>47</v>
      </c>
      <c r="L707">
        <v>7</v>
      </c>
      <c r="M707" s="3">
        <v>1</v>
      </c>
      <c r="N707" s="3">
        <v>0</v>
      </c>
      <c r="O707" s="13">
        <v>2.37</v>
      </c>
      <c r="P707">
        <v>3.3</v>
      </c>
      <c r="Q707">
        <v>3</v>
      </c>
      <c r="R707" s="2">
        <v>1.72</v>
      </c>
      <c r="S707" s="7">
        <f t="shared" si="126"/>
        <v>-1</v>
      </c>
      <c r="T707" s="7">
        <f>SUM($S$3:S707)</f>
        <v>-30.690000000000119</v>
      </c>
      <c r="U707" s="2">
        <v>2</v>
      </c>
      <c r="V707" s="7">
        <f t="shared" si="127"/>
        <v>1</v>
      </c>
      <c r="W707" s="7">
        <f>SUM($V$3:V707)</f>
        <v>-58.700000000000031</v>
      </c>
      <c r="X707" s="8">
        <v>1.28</v>
      </c>
      <c r="Y707" s="7">
        <f t="shared" si="122"/>
        <v>-1</v>
      </c>
      <c r="Z707" s="7">
        <f>SUM($Y$3:Y707)</f>
        <v>-23.000000000000028</v>
      </c>
      <c r="AA707" s="8">
        <v>3.5</v>
      </c>
      <c r="AB707" s="7">
        <f t="shared" si="123"/>
        <v>2.5</v>
      </c>
      <c r="AC707" s="7">
        <f>SUM($AB$3:AB707)</f>
        <v>-61.490000000000009</v>
      </c>
      <c r="AD707" s="2">
        <v>1.95</v>
      </c>
      <c r="AE707" s="7">
        <f t="shared" si="128"/>
        <v>-1</v>
      </c>
      <c r="AF707" s="7">
        <f>SUM(AE$3:AE707)</f>
        <v>-8.400000000000011</v>
      </c>
      <c r="AG707" s="2">
        <v>1.85</v>
      </c>
      <c r="AH707" s="7">
        <f t="shared" si="124"/>
        <v>0.85000000000000009</v>
      </c>
      <c r="AI707" s="7">
        <f>SUM(AH$3:AH707)</f>
        <v>-46.970000000000006</v>
      </c>
      <c r="AJ707" s="2">
        <v>8.5</v>
      </c>
      <c r="AK707" s="7">
        <f t="shared" si="129"/>
        <v>7.5</v>
      </c>
      <c r="AL707" s="7">
        <f>SUM(AK$3:AK707)</f>
        <v>-90.75</v>
      </c>
      <c r="AM707" s="2">
        <v>9.5</v>
      </c>
      <c r="AN707" s="7">
        <f t="shared" si="130"/>
        <v>-1</v>
      </c>
      <c r="AO707" s="7">
        <f>SUM(AN$3:AN707)</f>
        <v>5</v>
      </c>
      <c r="AP707" s="2">
        <v>6.5</v>
      </c>
      <c r="AQ707" s="7">
        <f t="shared" si="131"/>
        <v>-1</v>
      </c>
      <c r="AR707" s="7">
        <f>SUM(AQ$3:AQ707)</f>
        <v>-95</v>
      </c>
      <c r="AS707">
        <v>4.5</v>
      </c>
      <c r="AT707">
        <v>1.19</v>
      </c>
      <c r="AU707" s="5">
        <f t="shared" si="125"/>
        <v>6.85</v>
      </c>
      <c r="AV707" s="4">
        <f>SUM(AU$3:AU707)</f>
        <v>-409.99999999999989</v>
      </c>
    </row>
    <row r="708" spans="1:48" x14ac:dyDescent="0.25">
      <c r="A708">
        <f t="shared" ref="A708:A771" si="133">IF(AND(H708&lt;&gt;"",I708&lt;&gt;"",J708&lt;&gt;"",K708&lt;&gt;"",L708&lt;&gt;"",M708&lt;&gt;"",N708&lt;&gt;"",O708&lt;&gt;"",P708&lt;&gt;"",Q708&lt;&gt;"",R708&lt;&gt;"",U708&lt;&gt;"",X708&lt;&gt;"",AA708&lt;&gt;"",AD708&lt;&gt;"",AG708&lt;&gt;"",AJ708&lt;&gt;"",AM708&lt;&gt;"",AP708&lt;&gt;""),1,0)</f>
        <v>1</v>
      </c>
      <c r="B708">
        <f t="shared" si="132"/>
        <v>5734</v>
      </c>
      <c r="C708" s="1">
        <v>43869</v>
      </c>
      <c r="D708" t="s">
        <v>302</v>
      </c>
      <c r="E708" t="s">
        <v>1093</v>
      </c>
      <c r="F708" t="s">
        <v>563</v>
      </c>
      <c r="G708" t="s">
        <v>494</v>
      </c>
      <c r="H708">
        <v>2020</v>
      </c>
      <c r="I708">
        <v>2</v>
      </c>
      <c r="J708">
        <v>8</v>
      </c>
      <c r="K708" t="s">
        <v>47</v>
      </c>
      <c r="L708">
        <v>7</v>
      </c>
      <c r="M708" s="3">
        <v>1</v>
      </c>
      <c r="N708" s="3">
        <v>2</v>
      </c>
      <c r="O708" s="13">
        <v>3</v>
      </c>
      <c r="P708">
        <v>3.6</v>
      </c>
      <c r="Q708">
        <v>2.25</v>
      </c>
      <c r="R708" s="2">
        <v>1.8</v>
      </c>
      <c r="S708" s="7">
        <f t="shared" si="126"/>
        <v>0.8</v>
      </c>
      <c r="T708" s="7">
        <f>SUM($S$3:S708)</f>
        <v>-29.890000000000118</v>
      </c>
      <c r="U708" s="2">
        <v>1.95</v>
      </c>
      <c r="V708" s="7">
        <f t="shared" si="127"/>
        <v>-1</v>
      </c>
      <c r="W708" s="7">
        <f>SUM($V$3:V708)</f>
        <v>-59.700000000000031</v>
      </c>
      <c r="X708" s="8">
        <v>1.33</v>
      </c>
      <c r="Y708" s="7">
        <f t="shared" ref="Y708:Y771" si="134">IF($A708=1,(X708-1)*IF($M708+$N708&gt;1.5,1,0)+(-1)*(1-IF($M708+$N708&gt;1.5,1,0)),"")</f>
        <v>0.33000000000000007</v>
      </c>
      <c r="Z708" s="7">
        <f>SUM($Y$3:Y708)</f>
        <v>-22.67000000000003</v>
      </c>
      <c r="AA708" s="8">
        <v>3.4</v>
      </c>
      <c r="AB708" s="7">
        <f t="shared" ref="AB708:AB771" si="135">IF($A708=1,(AA708-1)*IF($M708+$N708&lt;1.5,1,0)+(-1)*(1-IF($M708+$N708&lt;1.5,1,0)),"")</f>
        <v>-1</v>
      </c>
      <c r="AC708" s="7">
        <f>SUM($AB$3:AB708)</f>
        <v>-62.490000000000009</v>
      </c>
      <c r="AD708" s="2">
        <v>2</v>
      </c>
      <c r="AE708" s="7">
        <f t="shared" si="128"/>
        <v>1</v>
      </c>
      <c r="AF708" s="7">
        <f>SUM(AE$3:AE708)</f>
        <v>-7.400000000000011</v>
      </c>
      <c r="AG708" s="2">
        <v>1.8</v>
      </c>
      <c r="AH708" s="7">
        <f t="shared" ref="AH708:AH771" si="136">IF($A708=1,(AG708-1)*IF($M708+$N708&lt;2.5,1,0)+(-1)*(1-IF($M708+$N708&lt;2.5,1,0)),"")</f>
        <v>-1</v>
      </c>
      <c r="AI708" s="7">
        <f>SUM(AH$3:AH708)</f>
        <v>-47.970000000000006</v>
      </c>
      <c r="AJ708" s="2">
        <v>9</v>
      </c>
      <c r="AK708" s="7">
        <f t="shared" si="129"/>
        <v>-1</v>
      </c>
      <c r="AL708" s="7">
        <f>SUM(AK$3:AK708)</f>
        <v>-91.75</v>
      </c>
      <c r="AM708" s="2">
        <v>11</v>
      </c>
      <c r="AN708" s="7">
        <f t="shared" si="130"/>
        <v>-1</v>
      </c>
      <c r="AO708" s="7">
        <f>SUM(AN$3:AN708)</f>
        <v>4</v>
      </c>
      <c r="AP708" s="2">
        <v>6.5</v>
      </c>
      <c r="AQ708" s="7">
        <f t="shared" si="131"/>
        <v>-1</v>
      </c>
      <c r="AR708" s="7">
        <f>SUM(AQ$3:AQ708)</f>
        <v>-96</v>
      </c>
      <c r="AS708">
        <v>6.25</v>
      </c>
      <c r="AT708">
        <v>1.1200000000000001</v>
      </c>
      <c r="AU708" s="5">
        <f t="shared" ref="AU708:AU771" si="137">SUM(S708,V708,Y708,AB708,AE708,AH708,AK708,AN708,AQ708)</f>
        <v>-3.87</v>
      </c>
      <c r="AV708" s="4">
        <f>SUM(AU$3:AU708)</f>
        <v>-413.86999999999989</v>
      </c>
    </row>
    <row r="709" spans="1:48" x14ac:dyDescent="0.25">
      <c r="A709">
        <f t="shared" si="133"/>
        <v>1</v>
      </c>
      <c r="B709">
        <f t="shared" si="132"/>
        <v>5733</v>
      </c>
      <c r="C709" s="1">
        <v>43869</v>
      </c>
      <c r="D709" t="s">
        <v>302</v>
      </c>
      <c r="E709" t="s">
        <v>1094</v>
      </c>
      <c r="F709" t="s">
        <v>487</v>
      </c>
      <c r="G709" t="s">
        <v>485</v>
      </c>
      <c r="H709">
        <v>2020</v>
      </c>
      <c r="I709">
        <v>2</v>
      </c>
      <c r="J709">
        <v>8</v>
      </c>
      <c r="K709" t="s">
        <v>47</v>
      </c>
      <c r="L709">
        <v>7</v>
      </c>
      <c r="M709" s="3">
        <v>3</v>
      </c>
      <c r="N709" s="3">
        <v>3</v>
      </c>
      <c r="O709" s="13">
        <v>2.6</v>
      </c>
      <c r="P709">
        <v>3.25</v>
      </c>
      <c r="Q709">
        <v>2.8</v>
      </c>
      <c r="R709" s="2">
        <v>1.95</v>
      </c>
      <c r="S709" s="7">
        <f t="shared" ref="S709:S772" si="138">IF($A709=1,(R709-1)*IF(AND($M709&gt;0, $N709&gt;0),1,0)+(-1)*(1-IF(AND($M709&gt;0, $N709&gt;0),1,0)),"")</f>
        <v>0.95</v>
      </c>
      <c r="T709" s="7">
        <f>SUM($S$3:S709)</f>
        <v>-28.940000000000119</v>
      </c>
      <c r="U709" s="2">
        <v>1.8</v>
      </c>
      <c r="V709" s="7">
        <f t="shared" ref="V709:V772" si="139">IF($A709=1,(U709-1)*IF(OR($M709&lt;=0, $N709&lt;=0),1,0)+(-1)*(1-IF(OR($M709&lt;=0, $N709&lt;=0),1,0)),"")</f>
        <v>-1</v>
      </c>
      <c r="W709" s="7">
        <f>SUM($V$3:V709)</f>
        <v>-60.700000000000031</v>
      </c>
      <c r="X709" s="8">
        <v>1.44</v>
      </c>
      <c r="Y709" s="7">
        <f t="shared" si="134"/>
        <v>0.43999999999999995</v>
      </c>
      <c r="Z709" s="7">
        <f>SUM($Y$3:Y709)</f>
        <v>-22.230000000000029</v>
      </c>
      <c r="AA709" s="8">
        <v>2.75</v>
      </c>
      <c r="AB709" s="7">
        <f t="shared" si="135"/>
        <v>-1</v>
      </c>
      <c r="AC709" s="7">
        <f>SUM($AB$3:AB709)</f>
        <v>-63.490000000000009</v>
      </c>
      <c r="AD709" s="2">
        <v>2.2999999999999998</v>
      </c>
      <c r="AE709" s="7">
        <f t="shared" ref="AE709:AE772" si="140">IF($A709=1,(AD709-1)*IF($M709+$N709&gt;2.5,1,0)+(-1)*(1-IF($M709+$N709&gt;2.5,1,0)),"")</f>
        <v>1.2999999999999998</v>
      </c>
      <c r="AF709" s="7">
        <f>SUM(AE$3:AE709)</f>
        <v>-6.1000000000000112</v>
      </c>
      <c r="AG709" s="2">
        <v>1.61</v>
      </c>
      <c r="AH709" s="7">
        <f t="shared" si="136"/>
        <v>-1</v>
      </c>
      <c r="AI709" s="7">
        <f>SUM(AH$3:AH709)</f>
        <v>-48.970000000000006</v>
      </c>
      <c r="AJ709" s="2">
        <v>7.5</v>
      </c>
      <c r="AK709" s="7">
        <f t="shared" ref="AK709:AK772" si="141">IF($A709=1,(AJ709-1)*IF(AND($M709=1,$N709=0),1,0)+(-1)*(1-IF(AND($M709=1,$N709=0),1,0)),"")</f>
        <v>-1</v>
      </c>
      <c r="AL709" s="7">
        <f>SUM(AK$3:AK709)</f>
        <v>-92.75</v>
      </c>
      <c r="AM709" s="2">
        <v>10</v>
      </c>
      <c r="AN709" s="7">
        <f t="shared" ref="AN709:AN772" si="142">IF($A709=1,(AM709-1)*IF(AND($M709=2,$N709=1),1,0)+(-1)*(1-IF(AND($M709=2,$N709=1),1,0)),"")</f>
        <v>-1</v>
      </c>
      <c r="AO709" s="7">
        <f>SUM(AN$3:AN709)</f>
        <v>3</v>
      </c>
      <c r="AP709" s="2">
        <v>6</v>
      </c>
      <c r="AQ709" s="7">
        <f t="shared" ref="AQ709:AQ772" si="143">IF($A709=1,(AP709-1)*IF(AND($M709=1,$N709=1),1,0)+(-1)*(1-IF(AND($M709=1,$N709=1),1,0)),"")</f>
        <v>-1</v>
      </c>
      <c r="AR709" s="7">
        <f>SUM(AQ$3:AQ709)</f>
        <v>-97</v>
      </c>
      <c r="AS709">
        <v>5.75</v>
      </c>
      <c r="AT709">
        <v>1.1399999999999999</v>
      </c>
      <c r="AU709" s="5">
        <f t="shared" si="137"/>
        <v>-3.3100000000000005</v>
      </c>
      <c r="AV709" s="4">
        <f>SUM(AU$3:AU709)</f>
        <v>-417.17999999999989</v>
      </c>
    </row>
    <row r="710" spans="1:48" x14ac:dyDescent="0.25">
      <c r="A710">
        <f t="shared" si="133"/>
        <v>1</v>
      </c>
      <c r="B710">
        <f t="shared" si="132"/>
        <v>5732</v>
      </c>
      <c r="C710" s="1">
        <v>43869</v>
      </c>
      <c r="D710" t="s">
        <v>302</v>
      </c>
      <c r="E710" t="s">
        <v>1095</v>
      </c>
      <c r="F710" t="s">
        <v>562</v>
      </c>
      <c r="G710" t="s">
        <v>488</v>
      </c>
      <c r="H710">
        <v>2020</v>
      </c>
      <c r="I710">
        <v>2</v>
      </c>
      <c r="J710">
        <v>8</v>
      </c>
      <c r="K710" t="s">
        <v>47</v>
      </c>
      <c r="L710">
        <v>7</v>
      </c>
      <c r="M710" s="3">
        <v>1</v>
      </c>
      <c r="N710" s="3">
        <v>0</v>
      </c>
      <c r="O710" s="13">
        <v>1.36</v>
      </c>
      <c r="P710">
        <v>4.75</v>
      </c>
      <c r="Q710">
        <v>8</v>
      </c>
      <c r="R710" s="2">
        <v>2.0499999999999998</v>
      </c>
      <c r="S710" s="7">
        <f t="shared" si="138"/>
        <v>-1</v>
      </c>
      <c r="T710" s="7">
        <f>SUM($S$3:S710)</f>
        <v>-29.940000000000119</v>
      </c>
      <c r="U710" s="2">
        <v>1.7</v>
      </c>
      <c r="V710" s="7">
        <f t="shared" si="139"/>
        <v>0.7</v>
      </c>
      <c r="W710" s="7">
        <f>SUM($V$3:V710)</f>
        <v>-60.000000000000028</v>
      </c>
      <c r="X710" s="8">
        <v>1.28</v>
      </c>
      <c r="Y710" s="7">
        <f t="shared" si="134"/>
        <v>-1</v>
      </c>
      <c r="Z710" s="7">
        <f>SUM($Y$3:Y710)</f>
        <v>-23.230000000000029</v>
      </c>
      <c r="AA710" s="8">
        <v>3.75</v>
      </c>
      <c r="AB710" s="7">
        <f t="shared" si="135"/>
        <v>2.75</v>
      </c>
      <c r="AC710" s="7">
        <f>SUM($AB$3:AB710)</f>
        <v>-60.740000000000009</v>
      </c>
      <c r="AD710" s="2">
        <v>1.8</v>
      </c>
      <c r="AE710" s="7">
        <f t="shared" si="140"/>
        <v>-1</v>
      </c>
      <c r="AF710" s="7">
        <f>SUM(AE$3:AE710)</f>
        <v>-7.1000000000000112</v>
      </c>
      <c r="AG710" s="2">
        <v>2</v>
      </c>
      <c r="AH710" s="7">
        <f t="shared" si="136"/>
        <v>1</v>
      </c>
      <c r="AI710" s="7">
        <f>SUM(AH$3:AH710)</f>
        <v>-47.970000000000006</v>
      </c>
      <c r="AJ710" s="2">
        <v>6</v>
      </c>
      <c r="AK710" s="7">
        <f t="shared" si="141"/>
        <v>5</v>
      </c>
      <c r="AL710" s="7">
        <f>SUM(AK$3:AK710)</f>
        <v>-87.75</v>
      </c>
      <c r="AM710" s="2">
        <v>8</v>
      </c>
      <c r="AN710" s="7">
        <f t="shared" si="142"/>
        <v>-1</v>
      </c>
      <c r="AO710" s="7">
        <f>SUM(AN$3:AN710)</f>
        <v>2</v>
      </c>
      <c r="AP710" s="2">
        <v>9</v>
      </c>
      <c r="AQ710" s="7">
        <f t="shared" si="143"/>
        <v>-1</v>
      </c>
      <c r="AR710" s="7">
        <f>SUM(AQ$3:AQ710)</f>
        <v>-98</v>
      </c>
      <c r="AS710">
        <v>2.25</v>
      </c>
      <c r="AT710">
        <v>1.62</v>
      </c>
      <c r="AU710" s="5">
        <f t="shared" si="137"/>
        <v>4.45</v>
      </c>
      <c r="AV710" s="4">
        <f>SUM(AU$3:AU710)</f>
        <v>-412.7299999999999</v>
      </c>
    </row>
    <row r="711" spans="1:48" x14ac:dyDescent="0.25">
      <c r="A711">
        <f t="shared" si="133"/>
        <v>1</v>
      </c>
      <c r="B711">
        <f t="shared" si="132"/>
        <v>5731</v>
      </c>
      <c r="C711" s="1">
        <v>43869</v>
      </c>
      <c r="D711" t="s">
        <v>302</v>
      </c>
      <c r="E711" t="s">
        <v>1096</v>
      </c>
      <c r="F711" t="s">
        <v>490</v>
      </c>
      <c r="G711" t="s">
        <v>311</v>
      </c>
      <c r="H711">
        <v>2020</v>
      </c>
      <c r="I711">
        <v>2</v>
      </c>
      <c r="J711">
        <v>8</v>
      </c>
      <c r="K711" t="s">
        <v>47</v>
      </c>
      <c r="L711">
        <v>7</v>
      </c>
      <c r="M711" s="3">
        <v>1</v>
      </c>
      <c r="N711" s="3">
        <v>2</v>
      </c>
      <c r="O711" s="13">
        <v>2.75</v>
      </c>
      <c r="P711">
        <v>3</v>
      </c>
      <c r="Q711">
        <v>2.8</v>
      </c>
      <c r="R711" s="2">
        <v>2.2000000000000002</v>
      </c>
      <c r="S711" s="7">
        <f t="shared" si="138"/>
        <v>1.2000000000000002</v>
      </c>
      <c r="T711" s="7">
        <f>SUM($S$3:S711)</f>
        <v>-28.740000000000119</v>
      </c>
      <c r="U711" s="2">
        <v>1.61</v>
      </c>
      <c r="V711" s="7">
        <f t="shared" si="139"/>
        <v>-1</v>
      </c>
      <c r="W711" s="7">
        <f>SUM($V$3:V711)</f>
        <v>-61.000000000000028</v>
      </c>
      <c r="X711" s="8">
        <v>1.57</v>
      </c>
      <c r="Y711" s="7">
        <f t="shared" si="134"/>
        <v>0.57000000000000006</v>
      </c>
      <c r="Z711" s="7">
        <f>SUM($Y$3:Y711)</f>
        <v>-22.660000000000029</v>
      </c>
      <c r="AA711" s="8">
        <v>2.37</v>
      </c>
      <c r="AB711" s="7">
        <f t="shared" si="135"/>
        <v>-1</v>
      </c>
      <c r="AC711" s="7">
        <f>SUM($AB$3:AB711)</f>
        <v>-61.740000000000009</v>
      </c>
      <c r="AD711" s="2">
        <v>2.75</v>
      </c>
      <c r="AE711" s="7">
        <f t="shared" si="140"/>
        <v>1.75</v>
      </c>
      <c r="AF711" s="7">
        <f>SUM(AE$3:AE711)</f>
        <v>-5.3500000000000112</v>
      </c>
      <c r="AG711" s="2">
        <v>1.44</v>
      </c>
      <c r="AH711" s="7">
        <f t="shared" si="136"/>
        <v>-1</v>
      </c>
      <c r="AI711" s="7">
        <f>SUM(AH$3:AH711)</f>
        <v>-48.970000000000006</v>
      </c>
      <c r="AJ711" s="2">
        <v>6.5</v>
      </c>
      <c r="AK711" s="7">
        <f t="shared" si="141"/>
        <v>-1</v>
      </c>
      <c r="AL711" s="7">
        <f>SUM(AK$3:AK711)</f>
        <v>-88.75</v>
      </c>
      <c r="AM711" s="2">
        <v>11</v>
      </c>
      <c r="AN711" s="7">
        <f t="shared" si="142"/>
        <v>-1</v>
      </c>
      <c r="AO711" s="7">
        <f>SUM(AN$3:AN711)</f>
        <v>1</v>
      </c>
      <c r="AP711" s="2">
        <v>6</v>
      </c>
      <c r="AQ711" s="7">
        <f t="shared" si="143"/>
        <v>-1</v>
      </c>
      <c r="AR711" s="7">
        <f>SUM(AQ$3:AQ711)</f>
        <v>-99</v>
      </c>
      <c r="AS711">
        <v>6.25</v>
      </c>
      <c r="AT711">
        <v>1.1200000000000001</v>
      </c>
      <c r="AU711" s="5">
        <f t="shared" si="137"/>
        <v>-2.4799999999999995</v>
      </c>
      <c r="AV711" s="4">
        <f>SUM(AU$3:AU711)</f>
        <v>-415.20999999999992</v>
      </c>
    </row>
    <row r="712" spans="1:48" x14ac:dyDescent="0.25">
      <c r="A712">
        <f t="shared" si="133"/>
        <v>1</v>
      </c>
      <c r="B712">
        <f t="shared" si="132"/>
        <v>5730</v>
      </c>
      <c r="C712" s="1">
        <v>43869</v>
      </c>
      <c r="D712" t="s">
        <v>302</v>
      </c>
      <c r="E712" t="s">
        <v>1097</v>
      </c>
      <c r="F712" t="s">
        <v>493</v>
      </c>
      <c r="G712" t="s">
        <v>491</v>
      </c>
      <c r="H712">
        <v>2020</v>
      </c>
      <c r="I712">
        <v>2</v>
      </c>
      <c r="J712">
        <v>8</v>
      </c>
      <c r="K712" t="s">
        <v>47</v>
      </c>
      <c r="L712">
        <v>7</v>
      </c>
      <c r="M712" s="3">
        <v>1</v>
      </c>
      <c r="N712" s="3">
        <v>3</v>
      </c>
      <c r="O712" s="13">
        <v>1.9</v>
      </c>
      <c r="P712">
        <v>3.75</v>
      </c>
      <c r="Q712">
        <v>3.75</v>
      </c>
      <c r="R712" s="2">
        <v>1.8</v>
      </c>
      <c r="S712" s="7">
        <f t="shared" si="138"/>
        <v>0.8</v>
      </c>
      <c r="T712" s="7">
        <f>SUM($S$3:S712)</f>
        <v>-27.940000000000119</v>
      </c>
      <c r="U712" s="2">
        <v>1.95</v>
      </c>
      <c r="V712" s="7">
        <f t="shared" si="139"/>
        <v>-1</v>
      </c>
      <c r="W712" s="7">
        <f>SUM($V$3:V712)</f>
        <v>-62.000000000000028</v>
      </c>
      <c r="X712" s="8">
        <v>1.3</v>
      </c>
      <c r="Y712" s="7">
        <f t="shared" si="134"/>
        <v>0.30000000000000004</v>
      </c>
      <c r="Z712" s="7">
        <f>SUM($Y$3:Y712)</f>
        <v>-22.360000000000028</v>
      </c>
      <c r="AA712" s="8">
        <v>3.5</v>
      </c>
      <c r="AB712" s="7">
        <f t="shared" si="135"/>
        <v>-1</v>
      </c>
      <c r="AC712" s="7">
        <f>SUM($AB$3:AB712)</f>
        <v>-62.740000000000009</v>
      </c>
      <c r="AD712" s="2">
        <v>1.9</v>
      </c>
      <c r="AE712" s="7">
        <f t="shared" si="140"/>
        <v>0.89999999999999991</v>
      </c>
      <c r="AF712" s="7">
        <f>SUM(AE$3:AE712)</f>
        <v>-4.4500000000000117</v>
      </c>
      <c r="AG712" s="2">
        <v>1.9</v>
      </c>
      <c r="AH712" s="7">
        <f t="shared" si="136"/>
        <v>-1</v>
      </c>
      <c r="AI712" s="7">
        <f>SUM(AH$3:AH712)</f>
        <v>-49.970000000000006</v>
      </c>
      <c r="AJ712" s="2">
        <v>7.5</v>
      </c>
      <c r="AK712" s="7">
        <f t="shared" si="141"/>
        <v>-1</v>
      </c>
      <c r="AL712" s="7">
        <f>SUM(AK$3:AK712)</f>
        <v>-89.75</v>
      </c>
      <c r="AM712" s="2">
        <v>8.5</v>
      </c>
      <c r="AN712" s="7">
        <f t="shared" si="142"/>
        <v>-1</v>
      </c>
      <c r="AO712" s="7">
        <f>SUM(AN$3:AN712)</f>
        <v>0</v>
      </c>
      <c r="AP712" s="2">
        <v>7</v>
      </c>
      <c r="AQ712" s="7">
        <f t="shared" si="143"/>
        <v>-1</v>
      </c>
      <c r="AR712" s="7">
        <f>SUM(AQ$3:AQ712)</f>
        <v>-100</v>
      </c>
      <c r="AS712">
        <v>3.55</v>
      </c>
      <c r="AT712">
        <v>1.27</v>
      </c>
      <c r="AU712" s="5">
        <f t="shared" si="137"/>
        <v>-4</v>
      </c>
      <c r="AV712" s="4">
        <f>SUM(AU$3:AU712)</f>
        <v>-419.20999999999992</v>
      </c>
    </row>
    <row r="713" spans="1:48" x14ac:dyDescent="0.25">
      <c r="A713">
        <f t="shared" si="133"/>
        <v>1</v>
      </c>
      <c r="B713">
        <f t="shared" si="132"/>
        <v>5729</v>
      </c>
      <c r="C713" s="1">
        <v>43869</v>
      </c>
      <c r="D713" t="s">
        <v>302</v>
      </c>
      <c r="E713" t="s">
        <v>1098</v>
      </c>
      <c r="F713" t="s">
        <v>307</v>
      </c>
      <c r="G713" t="s">
        <v>42</v>
      </c>
      <c r="H713">
        <v>2020</v>
      </c>
      <c r="I713">
        <v>2</v>
      </c>
      <c r="J713">
        <v>8</v>
      </c>
      <c r="K713" t="s">
        <v>47</v>
      </c>
      <c r="L713">
        <v>7</v>
      </c>
      <c r="M713" s="3">
        <v>0</v>
      </c>
      <c r="N713" s="3">
        <v>0</v>
      </c>
      <c r="O713" s="13">
        <v>1.53</v>
      </c>
      <c r="P713">
        <v>4</v>
      </c>
      <c r="Q713">
        <v>6.25</v>
      </c>
      <c r="R713" s="2">
        <v>1.9</v>
      </c>
      <c r="S713" s="7">
        <f t="shared" si="138"/>
        <v>-1</v>
      </c>
      <c r="T713" s="7">
        <f>SUM($S$3:S713)</f>
        <v>-28.940000000000119</v>
      </c>
      <c r="U713" s="2">
        <v>1.9</v>
      </c>
      <c r="V713" s="7">
        <f t="shared" si="139"/>
        <v>0.89999999999999991</v>
      </c>
      <c r="W713" s="7">
        <f>SUM($V$3:V713)</f>
        <v>-61.10000000000003</v>
      </c>
      <c r="X713" s="8">
        <v>1.25</v>
      </c>
      <c r="Y713" s="7">
        <f t="shared" si="134"/>
        <v>-1</v>
      </c>
      <c r="Z713" s="7">
        <f>SUM($Y$3:Y713)</f>
        <v>-23.360000000000028</v>
      </c>
      <c r="AA713" s="8">
        <v>4</v>
      </c>
      <c r="AB713" s="7">
        <f t="shared" si="135"/>
        <v>3</v>
      </c>
      <c r="AC713" s="7">
        <f>SUM($AB$3:AB713)</f>
        <v>-59.740000000000009</v>
      </c>
      <c r="AD713" s="2">
        <v>1.8</v>
      </c>
      <c r="AE713" s="7">
        <f t="shared" si="140"/>
        <v>-1</v>
      </c>
      <c r="AF713" s="7">
        <f>SUM(AE$3:AE713)</f>
        <v>-5.4500000000000117</v>
      </c>
      <c r="AG713" s="2">
        <v>2</v>
      </c>
      <c r="AH713" s="7">
        <f t="shared" si="136"/>
        <v>1</v>
      </c>
      <c r="AI713" s="7">
        <f>SUM(AH$3:AH713)</f>
        <v>-48.970000000000006</v>
      </c>
      <c r="AJ713" s="2">
        <v>7</v>
      </c>
      <c r="AK713" s="7">
        <f t="shared" si="141"/>
        <v>-1</v>
      </c>
      <c r="AL713" s="7">
        <f>SUM(AK$3:AK713)</f>
        <v>-90.75</v>
      </c>
      <c r="AM713" s="2">
        <v>8</v>
      </c>
      <c r="AN713" s="7">
        <f t="shared" si="142"/>
        <v>-1</v>
      </c>
      <c r="AO713" s="7">
        <f>SUM(AN$3:AN713)</f>
        <v>-1</v>
      </c>
      <c r="AP713" s="2">
        <v>7.5</v>
      </c>
      <c r="AQ713" s="7">
        <f t="shared" si="143"/>
        <v>-1</v>
      </c>
      <c r="AR713" s="7">
        <f>SUM(AQ$3:AQ713)</f>
        <v>-101</v>
      </c>
      <c r="AS713">
        <v>2.6</v>
      </c>
      <c r="AT713">
        <v>1.47</v>
      </c>
      <c r="AU713" s="5">
        <f t="shared" si="137"/>
        <v>-1.1000000000000001</v>
      </c>
      <c r="AV713" s="4">
        <f>SUM(AU$3:AU713)</f>
        <v>-420.30999999999995</v>
      </c>
    </row>
    <row r="714" spans="1:48" x14ac:dyDescent="0.25">
      <c r="A714">
        <f t="shared" si="133"/>
        <v>1</v>
      </c>
      <c r="B714">
        <f t="shared" si="132"/>
        <v>5728</v>
      </c>
      <c r="C714" s="1">
        <v>43869</v>
      </c>
      <c r="D714" t="s">
        <v>330</v>
      </c>
      <c r="E714" t="s">
        <v>1099</v>
      </c>
      <c r="F714" t="s">
        <v>332</v>
      </c>
      <c r="G714" t="s">
        <v>339</v>
      </c>
      <c r="H714">
        <v>2020</v>
      </c>
      <c r="I714">
        <v>2</v>
      </c>
      <c r="J714">
        <v>8</v>
      </c>
      <c r="K714" t="s">
        <v>47</v>
      </c>
      <c r="L714">
        <v>7</v>
      </c>
      <c r="M714" s="3">
        <v>0</v>
      </c>
      <c r="N714" s="3">
        <v>2</v>
      </c>
      <c r="O714" s="13">
        <v>2.5</v>
      </c>
      <c r="P714">
        <v>2.9</v>
      </c>
      <c r="Q714">
        <v>3.1</v>
      </c>
      <c r="R714" s="2">
        <v>1.9</v>
      </c>
      <c r="S714" s="7">
        <f t="shared" si="138"/>
        <v>-1</v>
      </c>
      <c r="T714" s="7">
        <f>SUM($S$3:S714)</f>
        <v>-29.940000000000119</v>
      </c>
      <c r="U714" s="2">
        <v>1.9</v>
      </c>
      <c r="V714" s="7">
        <f t="shared" si="139"/>
        <v>0.89999999999999991</v>
      </c>
      <c r="W714" s="7">
        <f>SUM($V$3:V714)</f>
        <v>-60.200000000000031</v>
      </c>
      <c r="X714" s="8">
        <v>1.36</v>
      </c>
      <c r="Y714" s="7">
        <f t="shared" si="134"/>
        <v>0.3600000000000001</v>
      </c>
      <c r="Z714" s="7">
        <f>SUM($Y$3:Y714)</f>
        <v>-23.000000000000028</v>
      </c>
      <c r="AA714" s="8">
        <v>3</v>
      </c>
      <c r="AB714" s="7">
        <f t="shared" si="135"/>
        <v>-1</v>
      </c>
      <c r="AC714" s="7">
        <f>SUM($AB$3:AB714)</f>
        <v>-60.740000000000009</v>
      </c>
      <c r="AD714" s="2">
        <v>2.25</v>
      </c>
      <c r="AE714" s="7">
        <f t="shared" si="140"/>
        <v>-1</v>
      </c>
      <c r="AF714" s="7">
        <f>SUM(AE$3:AE714)</f>
        <v>-6.4500000000000117</v>
      </c>
      <c r="AG714" s="2">
        <v>1.61</v>
      </c>
      <c r="AH714" s="7">
        <f t="shared" si="136"/>
        <v>0.6100000000000001</v>
      </c>
      <c r="AI714" s="7">
        <f>SUM(AH$3:AH714)</f>
        <v>-48.360000000000007</v>
      </c>
      <c r="AJ714" s="2">
        <v>7.5</v>
      </c>
      <c r="AK714" s="7">
        <f t="shared" si="141"/>
        <v>-1</v>
      </c>
      <c r="AL714" s="7">
        <f>SUM(AK$3:AK714)</f>
        <v>-91.75</v>
      </c>
      <c r="AM714" s="2">
        <v>10</v>
      </c>
      <c r="AN714" s="7">
        <f t="shared" si="142"/>
        <v>-1</v>
      </c>
      <c r="AO714" s="7">
        <f>SUM(AN$3:AN714)</f>
        <v>-2</v>
      </c>
      <c r="AP714" s="2">
        <v>5.5</v>
      </c>
      <c r="AQ714" s="7">
        <f t="shared" si="143"/>
        <v>-1</v>
      </c>
      <c r="AR714" s="7">
        <f>SUM(AQ$3:AQ714)</f>
        <v>-102</v>
      </c>
      <c r="AS714">
        <v>5.25</v>
      </c>
      <c r="AT714">
        <v>1.1599999999999999</v>
      </c>
      <c r="AU714" s="5">
        <f t="shared" si="137"/>
        <v>-4.13</v>
      </c>
      <c r="AV714" s="4">
        <f>SUM(AU$3:AU714)</f>
        <v>-424.43999999999994</v>
      </c>
    </row>
    <row r="715" spans="1:48" x14ac:dyDescent="0.25">
      <c r="A715">
        <f t="shared" si="133"/>
        <v>1</v>
      </c>
      <c r="B715">
        <f t="shared" si="132"/>
        <v>5727</v>
      </c>
      <c r="C715" s="1">
        <v>43869</v>
      </c>
      <c r="D715" t="s">
        <v>330</v>
      </c>
      <c r="E715" t="s">
        <v>1100</v>
      </c>
      <c r="F715" t="s">
        <v>565</v>
      </c>
      <c r="G715" t="s">
        <v>338</v>
      </c>
      <c r="H715">
        <v>2020</v>
      </c>
      <c r="I715">
        <v>2</v>
      </c>
      <c r="J715">
        <v>8</v>
      </c>
      <c r="K715" t="s">
        <v>47</v>
      </c>
      <c r="L715">
        <v>7</v>
      </c>
      <c r="M715" s="3">
        <v>2</v>
      </c>
      <c r="N715" s="3">
        <v>2</v>
      </c>
      <c r="O715" s="13">
        <v>1.33</v>
      </c>
      <c r="P715">
        <v>4.75</v>
      </c>
      <c r="Q715">
        <v>8.5</v>
      </c>
      <c r="R715" s="2">
        <v>2.0499999999999998</v>
      </c>
      <c r="S715" s="7">
        <f t="shared" si="138"/>
        <v>1.0499999999999998</v>
      </c>
      <c r="T715" s="7">
        <f>SUM($S$3:S715)</f>
        <v>-28.890000000000118</v>
      </c>
      <c r="U715" s="2">
        <v>1.7</v>
      </c>
      <c r="V715" s="7">
        <f t="shared" si="139"/>
        <v>-1</v>
      </c>
      <c r="W715" s="7">
        <f>SUM($V$3:V715)</f>
        <v>-61.200000000000031</v>
      </c>
      <c r="X715" s="8">
        <v>1.25</v>
      </c>
      <c r="Y715" s="7">
        <f t="shared" si="134"/>
        <v>0.25</v>
      </c>
      <c r="Z715" s="7">
        <f>SUM($Y$3:Y715)</f>
        <v>-22.750000000000028</v>
      </c>
      <c r="AA715" s="8">
        <v>3.75</v>
      </c>
      <c r="AB715" s="7">
        <f t="shared" si="135"/>
        <v>-1</v>
      </c>
      <c r="AC715" s="7">
        <f>SUM($AB$3:AB715)</f>
        <v>-61.740000000000009</v>
      </c>
      <c r="AD715" s="2">
        <v>1.8</v>
      </c>
      <c r="AE715" s="7">
        <f t="shared" si="140"/>
        <v>0.8</v>
      </c>
      <c r="AF715" s="7">
        <f>SUM(AE$3:AE715)</f>
        <v>-5.6500000000000119</v>
      </c>
      <c r="AG715" s="2">
        <v>2</v>
      </c>
      <c r="AH715" s="7">
        <f t="shared" si="136"/>
        <v>-1</v>
      </c>
      <c r="AI715" s="7">
        <f>SUM(AH$3:AH715)</f>
        <v>-49.360000000000007</v>
      </c>
      <c r="AJ715" s="2">
        <v>6</v>
      </c>
      <c r="AK715" s="7">
        <f t="shared" si="141"/>
        <v>-1</v>
      </c>
      <c r="AL715" s="7">
        <f>SUM(AK$3:AK715)</f>
        <v>-92.75</v>
      </c>
      <c r="AM715" s="2">
        <v>8</v>
      </c>
      <c r="AN715" s="7">
        <f t="shared" si="142"/>
        <v>-1</v>
      </c>
      <c r="AO715" s="7">
        <f>SUM(AN$3:AN715)</f>
        <v>-3</v>
      </c>
      <c r="AP715" s="2">
        <v>9.5</v>
      </c>
      <c r="AQ715" s="7">
        <f t="shared" si="143"/>
        <v>-1</v>
      </c>
      <c r="AR715" s="7">
        <f>SUM(AQ$3:AQ715)</f>
        <v>-103</v>
      </c>
      <c r="AS715">
        <v>2.1</v>
      </c>
      <c r="AT715">
        <v>1.7</v>
      </c>
      <c r="AU715" s="5">
        <f t="shared" si="137"/>
        <v>-3.9000000000000004</v>
      </c>
      <c r="AV715" s="4">
        <f>SUM(AU$3:AU715)</f>
        <v>-428.33999999999992</v>
      </c>
    </row>
    <row r="716" spans="1:48" x14ac:dyDescent="0.25">
      <c r="A716">
        <f t="shared" si="133"/>
        <v>1</v>
      </c>
      <c r="B716">
        <f t="shared" si="132"/>
        <v>5726</v>
      </c>
      <c r="C716" s="1">
        <v>43869</v>
      </c>
      <c r="D716" t="s">
        <v>330</v>
      </c>
      <c r="E716" t="s">
        <v>1101</v>
      </c>
      <c r="F716" t="s">
        <v>333</v>
      </c>
      <c r="G716" t="s">
        <v>336</v>
      </c>
      <c r="H716">
        <v>2020</v>
      </c>
      <c r="I716">
        <v>2</v>
      </c>
      <c r="J716">
        <v>8</v>
      </c>
      <c r="K716" t="s">
        <v>47</v>
      </c>
      <c r="L716">
        <v>7</v>
      </c>
      <c r="M716" s="3">
        <v>0</v>
      </c>
      <c r="N716" s="3">
        <v>7</v>
      </c>
      <c r="O716" s="13">
        <v>4.33</v>
      </c>
      <c r="P716">
        <v>3.8</v>
      </c>
      <c r="Q716">
        <v>1.75</v>
      </c>
      <c r="R716" s="2">
        <v>1.75</v>
      </c>
      <c r="S716" s="7">
        <f t="shared" si="138"/>
        <v>-1</v>
      </c>
      <c r="T716" s="7">
        <f>SUM($S$3:S716)</f>
        <v>-29.890000000000118</v>
      </c>
      <c r="U716" s="2">
        <v>2</v>
      </c>
      <c r="V716" s="7">
        <f t="shared" si="139"/>
        <v>1</v>
      </c>
      <c r="W716" s="7">
        <f>SUM($V$3:V716)</f>
        <v>-60.200000000000031</v>
      </c>
      <c r="X716" s="8">
        <v>1.25</v>
      </c>
      <c r="Y716" s="7">
        <f t="shared" si="134"/>
        <v>0.25</v>
      </c>
      <c r="Z716" s="7">
        <f>SUM($Y$3:Y716)</f>
        <v>-22.500000000000028</v>
      </c>
      <c r="AA716" s="8">
        <v>3.75</v>
      </c>
      <c r="AB716" s="7">
        <f t="shared" si="135"/>
        <v>-1</v>
      </c>
      <c r="AC716" s="7">
        <f>SUM($AB$3:AB716)</f>
        <v>-62.740000000000009</v>
      </c>
      <c r="AD716" s="2">
        <v>1.8</v>
      </c>
      <c r="AE716" s="7">
        <f t="shared" si="140"/>
        <v>0.8</v>
      </c>
      <c r="AF716" s="7">
        <f>SUM(AE$3:AE716)</f>
        <v>-4.8500000000000121</v>
      </c>
      <c r="AG716" s="2">
        <v>2</v>
      </c>
      <c r="AH716" s="7">
        <f t="shared" si="136"/>
        <v>-1</v>
      </c>
      <c r="AI716" s="7">
        <f>SUM(AH$3:AH716)</f>
        <v>-50.360000000000007</v>
      </c>
      <c r="AJ716" s="2">
        <v>13</v>
      </c>
      <c r="AK716" s="7">
        <f t="shared" si="141"/>
        <v>-1</v>
      </c>
      <c r="AL716" s="7">
        <f>SUM(AK$3:AK716)</f>
        <v>-93.75</v>
      </c>
      <c r="AM716" s="2">
        <v>13</v>
      </c>
      <c r="AN716" s="7">
        <f t="shared" si="142"/>
        <v>-1</v>
      </c>
      <c r="AO716" s="7">
        <f>SUM(AN$3:AN716)</f>
        <v>-4</v>
      </c>
      <c r="AP716" s="2">
        <v>7.5</v>
      </c>
      <c r="AQ716" s="7">
        <f t="shared" si="143"/>
        <v>-1</v>
      </c>
      <c r="AR716" s="7">
        <f>SUM(AQ$3:AQ716)</f>
        <v>-104</v>
      </c>
      <c r="AS716">
        <v>7</v>
      </c>
      <c r="AT716">
        <v>1.1000000000000001</v>
      </c>
      <c r="AU716" s="5">
        <f t="shared" si="137"/>
        <v>-3.95</v>
      </c>
      <c r="AV716" s="4">
        <f>SUM(AU$3:AU716)</f>
        <v>-432.28999999999991</v>
      </c>
    </row>
    <row r="717" spans="1:48" x14ac:dyDescent="0.25">
      <c r="A717">
        <f t="shared" si="133"/>
        <v>1</v>
      </c>
      <c r="B717">
        <f t="shared" si="132"/>
        <v>5725</v>
      </c>
      <c r="C717" s="1">
        <v>43869</v>
      </c>
      <c r="D717" t="s">
        <v>330</v>
      </c>
      <c r="E717" t="s">
        <v>1102</v>
      </c>
      <c r="F717" t="s">
        <v>510</v>
      </c>
      <c r="G717" t="s">
        <v>514</v>
      </c>
      <c r="H717">
        <v>2020</v>
      </c>
      <c r="I717">
        <v>2</v>
      </c>
      <c r="J717">
        <v>8</v>
      </c>
      <c r="K717" t="s">
        <v>47</v>
      </c>
      <c r="L717">
        <v>7</v>
      </c>
      <c r="M717" s="3">
        <v>3</v>
      </c>
      <c r="N717" s="3">
        <v>2</v>
      </c>
      <c r="O717" s="13">
        <v>2.2000000000000002</v>
      </c>
      <c r="P717">
        <v>3.2</v>
      </c>
      <c r="Q717">
        <v>3.6</v>
      </c>
      <c r="R717" s="2">
        <v>1.7</v>
      </c>
      <c r="S717" s="7">
        <f t="shared" si="138"/>
        <v>0.7</v>
      </c>
      <c r="T717" s="7">
        <f>SUM($S$3:S717)</f>
        <v>-29.190000000000119</v>
      </c>
      <c r="U717" s="2">
        <v>2.0499999999999998</v>
      </c>
      <c r="V717" s="7">
        <f t="shared" si="139"/>
        <v>-1</v>
      </c>
      <c r="W717" s="7">
        <f>SUM($V$3:V717)</f>
        <v>-61.200000000000031</v>
      </c>
      <c r="X717" s="8">
        <v>1.28</v>
      </c>
      <c r="Y717" s="7">
        <f t="shared" si="134"/>
        <v>0.28000000000000003</v>
      </c>
      <c r="Z717" s="7">
        <f>SUM($Y$3:Y717)</f>
        <v>-22.220000000000027</v>
      </c>
      <c r="AA717" s="8">
        <v>3.5</v>
      </c>
      <c r="AB717" s="7">
        <f t="shared" si="135"/>
        <v>-1</v>
      </c>
      <c r="AC717" s="7">
        <f>SUM($AB$3:AB717)</f>
        <v>-63.740000000000009</v>
      </c>
      <c r="AD717" s="2">
        <v>1.95</v>
      </c>
      <c r="AE717" s="7">
        <f t="shared" si="140"/>
        <v>0.95</v>
      </c>
      <c r="AF717" s="7">
        <f>SUM(AE$3:AE717)</f>
        <v>-3.9000000000000119</v>
      </c>
      <c r="AG717" s="2">
        <v>1.85</v>
      </c>
      <c r="AH717" s="7">
        <f t="shared" si="136"/>
        <v>-1</v>
      </c>
      <c r="AI717" s="7">
        <f>SUM(AH$3:AH717)</f>
        <v>-51.360000000000007</v>
      </c>
      <c r="AJ717" s="2">
        <v>8.5</v>
      </c>
      <c r="AK717" s="7">
        <f t="shared" si="141"/>
        <v>-1</v>
      </c>
      <c r="AL717" s="7">
        <f>SUM(AK$3:AK717)</f>
        <v>-94.75</v>
      </c>
      <c r="AM717" s="2">
        <v>9</v>
      </c>
      <c r="AN717" s="7">
        <f t="shared" si="142"/>
        <v>-1</v>
      </c>
      <c r="AO717" s="7">
        <f>SUM(AN$3:AN717)</f>
        <v>-5</v>
      </c>
      <c r="AP717" s="2">
        <v>6</v>
      </c>
      <c r="AQ717" s="7">
        <f t="shared" si="143"/>
        <v>-1</v>
      </c>
      <c r="AR717" s="7">
        <f>SUM(AQ$3:AQ717)</f>
        <v>-105</v>
      </c>
      <c r="AS717">
        <v>4</v>
      </c>
      <c r="AT717">
        <v>1.23</v>
      </c>
      <c r="AU717" s="5">
        <f t="shared" si="137"/>
        <v>-4.07</v>
      </c>
      <c r="AV717" s="4">
        <f>SUM(AU$3:AU717)</f>
        <v>-436.3599999999999</v>
      </c>
    </row>
    <row r="718" spans="1:48" x14ac:dyDescent="0.25">
      <c r="A718">
        <f t="shared" si="133"/>
        <v>1</v>
      </c>
      <c r="B718">
        <f t="shared" si="132"/>
        <v>5724</v>
      </c>
      <c r="C718" s="1">
        <v>43869</v>
      </c>
      <c r="D718" t="s">
        <v>283</v>
      </c>
      <c r="E718" t="s">
        <v>1103</v>
      </c>
      <c r="F718" t="s">
        <v>535</v>
      </c>
      <c r="G718" t="s">
        <v>525</v>
      </c>
      <c r="H718">
        <v>2020</v>
      </c>
      <c r="I718">
        <v>2</v>
      </c>
      <c r="J718">
        <v>8</v>
      </c>
      <c r="K718" t="s">
        <v>47</v>
      </c>
      <c r="L718">
        <v>7</v>
      </c>
      <c r="M718" s="3">
        <v>1</v>
      </c>
      <c r="N718" s="3">
        <v>1</v>
      </c>
      <c r="O718" s="13">
        <v>2.25</v>
      </c>
      <c r="P718">
        <v>3.4</v>
      </c>
      <c r="Q718">
        <v>3.2</v>
      </c>
      <c r="R718" s="2">
        <v>1.7</v>
      </c>
      <c r="S718" s="7">
        <f t="shared" si="138"/>
        <v>0.7</v>
      </c>
      <c r="T718" s="7">
        <f>SUM($S$3:S718)</f>
        <v>-28.490000000000119</v>
      </c>
      <c r="U718" s="2">
        <v>2.0499999999999998</v>
      </c>
      <c r="V718" s="7">
        <f t="shared" si="139"/>
        <v>-1</v>
      </c>
      <c r="W718" s="7">
        <f>SUM($V$3:V718)</f>
        <v>-62.200000000000031</v>
      </c>
      <c r="X718" s="8">
        <v>1.28</v>
      </c>
      <c r="Y718" s="7">
        <f t="shared" si="134"/>
        <v>0.28000000000000003</v>
      </c>
      <c r="Z718" s="7">
        <f>SUM($Y$3:Y718)</f>
        <v>-21.940000000000026</v>
      </c>
      <c r="AA718" s="8">
        <v>3.75</v>
      </c>
      <c r="AB718" s="7">
        <f t="shared" si="135"/>
        <v>-1</v>
      </c>
      <c r="AC718" s="7">
        <f>SUM($AB$3:AB718)</f>
        <v>-64.740000000000009</v>
      </c>
      <c r="AD718" s="2">
        <v>1.9</v>
      </c>
      <c r="AE718" s="7">
        <f t="shared" si="140"/>
        <v>-1</v>
      </c>
      <c r="AF718" s="7">
        <f>SUM(AE$3:AE718)</f>
        <v>-4.9000000000000119</v>
      </c>
      <c r="AG718" s="2">
        <v>1.9</v>
      </c>
      <c r="AH718" s="7">
        <f t="shared" si="136"/>
        <v>0.89999999999999991</v>
      </c>
      <c r="AI718" s="7">
        <f>SUM(AH$3:AH718)</f>
        <v>-50.460000000000008</v>
      </c>
      <c r="AJ718" s="2">
        <v>9.5</v>
      </c>
      <c r="AK718" s="7">
        <f t="shared" si="141"/>
        <v>-1</v>
      </c>
      <c r="AL718" s="7">
        <f>SUM(AK$3:AK718)</f>
        <v>-95.75</v>
      </c>
      <c r="AM718" s="2">
        <v>10</v>
      </c>
      <c r="AN718" s="7">
        <f t="shared" si="142"/>
        <v>-1</v>
      </c>
      <c r="AO718" s="7">
        <f>SUM(AN$3:AN718)</f>
        <v>-6</v>
      </c>
      <c r="AP718" s="2">
        <v>7</v>
      </c>
      <c r="AQ718" s="7">
        <f t="shared" si="143"/>
        <v>6</v>
      </c>
      <c r="AR718" s="7">
        <f>SUM(AQ$3:AQ718)</f>
        <v>-99</v>
      </c>
      <c r="AS718">
        <v>4.25</v>
      </c>
      <c r="AT718">
        <v>1.21</v>
      </c>
      <c r="AU718" s="5">
        <f t="shared" si="137"/>
        <v>2.88</v>
      </c>
      <c r="AV718" s="4">
        <f>SUM(AU$3:AU718)</f>
        <v>-433.4799999999999</v>
      </c>
    </row>
    <row r="719" spans="1:48" x14ac:dyDescent="0.25">
      <c r="A719">
        <f t="shared" si="133"/>
        <v>1</v>
      </c>
      <c r="B719">
        <f t="shared" si="132"/>
        <v>5723</v>
      </c>
      <c r="C719" s="1">
        <v>43869</v>
      </c>
      <c r="D719" t="s">
        <v>283</v>
      </c>
      <c r="E719" t="s">
        <v>1104</v>
      </c>
      <c r="F719" t="s">
        <v>348</v>
      </c>
      <c r="G719" t="s">
        <v>524</v>
      </c>
      <c r="H719">
        <v>2020</v>
      </c>
      <c r="I719">
        <v>2</v>
      </c>
      <c r="J719">
        <v>8</v>
      </c>
      <c r="K719" t="s">
        <v>47</v>
      </c>
      <c r="L719">
        <v>7</v>
      </c>
      <c r="M719" s="3">
        <v>3</v>
      </c>
      <c r="N719" s="3">
        <v>1</v>
      </c>
      <c r="O719" s="13">
        <v>1.61</v>
      </c>
      <c r="P719">
        <v>3.75</v>
      </c>
      <c r="Q719">
        <v>5.75</v>
      </c>
      <c r="R719" s="2">
        <v>2.1</v>
      </c>
      <c r="S719" s="7">
        <f t="shared" si="138"/>
        <v>1.1000000000000001</v>
      </c>
      <c r="T719" s="7">
        <f>SUM($S$3:S719)</f>
        <v>-27.390000000000118</v>
      </c>
      <c r="U719" s="2">
        <v>1.66</v>
      </c>
      <c r="V719" s="7">
        <f t="shared" si="139"/>
        <v>-1</v>
      </c>
      <c r="W719" s="7">
        <f>SUM($V$3:V719)</f>
        <v>-63.200000000000031</v>
      </c>
      <c r="X719" s="8">
        <v>1.4</v>
      </c>
      <c r="Y719" s="7">
        <f t="shared" si="134"/>
        <v>0.39999999999999991</v>
      </c>
      <c r="Z719" s="7">
        <f>SUM($Y$3:Y719)</f>
        <v>-21.540000000000028</v>
      </c>
      <c r="AA719" s="8">
        <v>3</v>
      </c>
      <c r="AB719" s="7">
        <f t="shared" si="135"/>
        <v>-1</v>
      </c>
      <c r="AC719" s="7">
        <f>SUM($AB$3:AB719)</f>
        <v>-65.740000000000009</v>
      </c>
      <c r="AD719" s="2">
        <v>2.2000000000000002</v>
      </c>
      <c r="AE719" s="7">
        <f t="shared" si="140"/>
        <v>1.2000000000000002</v>
      </c>
      <c r="AF719" s="7">
        <f>SUM(AE$3:AE719)</f>
        <v>-3.7000000000000117</v>
      </c>
      <c r="AG719" s="2">
        <v>1.66</v>
      </c>
      <c r="AH719" s="7">
        <f t="shared" si="136"/>
        <v>-1</v>
      </c>
      <c r="AI719" s="7">
        <f>SUM(AH$3:AH719)</f>
        <v>-51.460000000000008</v>
      </c>
      <c r="AJ719" s="2">
        <v>6</v>
      </c>
      <c r="AK719" s="7">
        <f t="shared" si="141"/>
        <v>-1</v>
      </c>
      <c r="AL719" s="7">
        <f>SUM(AK$3:AK719)</f>
        <v>-96.75</v>
      </c>
      <c r="AM719" s="2">
        <v>9.5</v>
      </c>
      <c r="AN719" s="7">
        <f t="shared" si="142"/>
        <v>-1</v>
      </c>
      <c r="AO719" s="7">
        <f>SUM(AN$3:AN719)</f>
        <v>-7</v>
      </c>
      <c r="AP719" s="2">
        <v>8</v>
      </c>
      <c r="AQ719" s="7">
        <f t="shared" si="143"/>
        <v>-1</v>
      </c>
      <c r="AR719" s="7">
        <f>SUM(AQ$3:AQ719)</f>
        <v>-100</v>
      </c>
      <c r="AS719">
        <v>2.85</v>
      </c>
      <c r="AT719">
        <v>1.4</v>
      </c>
      <c r="AU719" s="5">
        <f t="shared" si="137"/>
        <v>-3.3</v>
      </c>
      <c r="AV719" s="4">
        <f>SUM(AU$3:AU719)</f>
        <v>-436.77999999999992</v>
      </c>
    </row>
    <row r="720" spans="1:48" x14ac:dyDescent="0.25">
      <c r="A720">
        <f t="shared" si="133"/>
        <v>1</v>
      </c>
      <c r="B720">
        <f t="shared" si="132"/>
        <v>5722</v>
      </c>
      <c r="C720" s="1">
        <v>43869</v>
      </c>
      <c r="D720" t="s">
        <v>275</v>
      </c>
      <c r="E720" t="s">
        <v>1105</v>
      </c>
      <c r="F720" t="s">
        <v>244</v>
      </c>
      <c r="G720" t="s">
        <v>356</v>
      </c>
      <c r="H720">
        <v>2020</v>
      </c>
      <c r="I720">
        <v>2</v>
      </c>
      <c r="J720">
        <v>8</v>
      </c>
      <c r="K720" t="s">
        <v>47</v>
      </c>
      <c r="L720">
        <v>7</v>
      </c>
      <c r="M720" s="3">
        <v>1</v>
      </c>
      <c r="N720" s="3">
        <v>0</v>
      </c>
      <c r="O720" s="13">
        <v>1.36</v>
      </c>
      <c r="P720">
        <v>4.33</v>
      </c>
      <c r="Q720">
        <v>10</v>
      </c>
      <c r="R720" s="2">
        <v>2.62</v>
      </c>
      <c r="S720" s="7">
        <f t="shared" si="138"/>
        <v>-1</v>
      </c>
      <c r="T720" s="7">
        <f>SUM($S$3:S720)</f>
        <v>-28.390000000000118</v>
      </c>
      <c r="U720" s="2">
        <v>1.44</v>
      </c>
      <c r="V720" s="7">
        <f t="shared" si="139"/>
        <v>0.43999999999999995</v>
      </c>
      <c r="W720" s="7">
        <f>SUM($V$3:V720)</f>
        <v>-62.760000000000034</v>
      </c>
      <c r="X720" s="8">
        <v>1.4</v>
      </c>
      <c r="Y720" s="7">
        <f t="shared" si="134"/>
        <v>-1</v>
      </c>
      <c r="Z720" s="7">
        <f>SUM($Y$3:Y720)</f>
        <v>-22.540000000000028</v>
      </c>
      <c r="AA720" s="8">
        <v>3</v>
      </c>
      <c r="AB720" s="7">
        <f t="shared" si="135"/>
        <v>2</v>
      </c>
      <c r="AC720" s="7">
        <f>SUM($AB$3:AB720)</f>
        <v>-63.740000000000009</v>
      </c>
      <c r="AD720" s="2">
        <v>2.2000000000000002</v>
      </c>
      <c r="AE720" s="7">
        <f t="shared" si="140"/>
        <v>-1</v>
      </c>
      <c r="AF720" s="7">
        <f>SUM(AE$3:AE720)</f>
        <v>-4.7000000000000117</v>
      </c>
      <c r="AG720" s="2">
        <v>1.66</v>
      </c>
      <c r="AH720" s="7">
        <f t="shared" si="136"/>
        <v>0.65999999999999992</v>
      </c>
      <c r="AI720" s="7">
        <f>SUM(AH$3:AH720)</f>
        <v>-50.800000000000011</v>
      </c>
      <c r="AJ720" s="2">
        <v>4.75</v>
      </c>
      <c r="AK720" s="7">
        <f t="shared" si="141"/>
        <v>3.75</v>
      </c>
      <c r="AL720" s="7">
        <f>SUM(AK$3:AK720)</f>
        <v>-93</v>
      </c>
      <c r="AM720" s="2">
        <v>9</v>
      </c>
      <c r="AN720" s="7">
        <f t="shared" si="142"/>
        <v>-1</v>
      </c>
      <c r="AO720" s="7">
        <f>SUM(AN$3:AN720)</f>
        <v>-8</v>
      </c>
      <c r="AP720" s="2">
        <v>8.5</v>
      </c>
      <c r="AQ720" s="7">
        <f t="shared" si="143"/>
        <v>-1</v>
      </c>
      <c r="AR720" s="7">
        <f>SUM(AQ$3:AQ720)</f>
        <v>-101</v>
      </c>
      <c r="AS720">
        <v>2.15</v>
      </c>
      <c r="AT720">
        <v>1.67</v>
      </c>
      <c r="AU720" s="5">
        <f t="shared" si="137"/>
        <v>1.8499999999999996</v>
      </c>
      <c r="AV720" s="4">
        <f>SUM(AU$3:AU720)</f>
        <v>-434.92999999999989</v>
      </c>
    </row>
    <row r="721" spans="1:48" x14ac:dyDescent="0.25">
      <c r="A721">
        <f t="shared" si="133"/>
        <v>1</v>
      </c>
      <c r="B721">
        <f t="shared" si="132"/>
        <v>5721</v>
      </c>
      <c r="C721" s="1">
        <v>43869</v>
      </c>
      <c r="D721" t="s">
        <v>275</v>
      </c>
      <c r="E721" t="s">
        <v>1106</v>
      </c>
      <c r="F721" t="s">
        <v>543</v>
      </c>
      <c r="G721" t="s">
        <v>256</v>
      </c>
      <c r="H721">
        <v>2020</v>
      </c>
      <c r="I721">
        <v>2</v>
      </c>
      <c r="J721">
        <v>8</v>
      </c>
      <c r="K721" t="s">
        <v>47</v>
      </c>
      <c r="L721">
        <v>7</v>
      </c>
      <c r="M721" s="3">
        <v>3</v>
      </c>
      <c r="N721" s="3">
        <v>0</v>
      </c>
      <c r="O721" s="13">
        <v>1.95</v>
      </c>
      <c r="P721">
        <v>3.3</v>
      </c>
      <c r="Q721">
        <v>4.2</v>
      </c>
      <c r="R721" s="2">
        <v>2.1</v>
      </c>
      <c r="S721" s="7">
        <f t="shared" si="138"/>
        <v>-1</v>
      </c>
      <c r="T721" s="7">
        <f>SUM($S$3:S721)</f>
        <v>-29.390000000000118</v>
      </c>
      <c r="U721" s="2">
        <v>1.66</v>
      </c>
      <c r="V721" s="7">
        <f t="shared" si="139"/>
        <v>0.65999999999999992</v>
      </c>
      <c r="W721" s="7">
        <f>SUM($V$3:V721)</f>
        <v>-62.100000000000037</v>
      </c>
      <c r="X721" s="8">
        <v>1.44</v>
      </c>
      <c r="Y721" s="7">
        <f t="shared" si="134"/>
        <v>0.43999999999999995</v>
      </c>
      <c r="Z721" s="7">
        <f>SUM($Y$3:Y721)</f>
        <v>-22.100000000000026</v>
      </c>
      <c r="AA721" s="8">
        <v>2.75</v>
      </c>
      <c r="AB721" s="7">
        <f t="shared" si="135"/>
        <v>-1</v>
      </c>
      <c r="AC721" s="7">
        <f>SUM($AB$3:AB721)</f>
        <v>-64.740000000000009</v>
      </c>
      <c r="AD721" s="2">
        <v>2.5</v>
      </c>
      <c r="AE721" s="7">
        <f t="shared" si="140"/>
        <v>1.5</v>
      </c>
      <c r="AF721" s="7">
        <f>SUM(AE$3:AE721)</f>
        <v>-3.2000000000000117</v>
      </c>
      <c r="AG721" s="2">
        <v>1.53</v>
      </c>
      <c r="AH721" s="7">
        <f t="shared" si="136"/>
        <v>-1</v>
      </c>
      <c r="AI721" s="7">
        <f>SUM(AH$3:AH721)</f>
        <v>-51.800000000000011</v>
      </c>
      <c r="AJ721" s="2">
        <v>6</v>
      </c>
      <c r="AK721" s="7">
        <f t="shared" si="141"/>
        <v>-1</v>
      </c>
      <c r="AL721" s="7">
        <f>SUM(AK$3:AK721)</f>
        <v>-94</v>
      </c>
      <c r="AM721" s="2">
        <v>9</v>
      </c>
      <c r="AN721" s="7">
        <f t="shared" si="142"/>
        <v>-1</v>
      </c>
      <c r="AO721" s="7">
        <f>SUM(AN$3:AN721)</f>
        <v>-9</v>
      </c>
      <c r="AP721" s="2">
        <v>6.5</v>
      </c>
      <c r="AQ721" s="7">
        <f t="shared" si="143"/>
        <v>-1</v>
      </c>
      <c r="AR721" s="7">
        <f>SUM(AQ$3:AQ721)</f>
        <v>-102</v>
      </c>
      <c r="AS721">
        <v>3.8</v>
      </c>
      <c r="AT721">
        <v>1.25</v>
      </c>
      <c r="AU721" s="5">
        <f t="shared" si="137"/>
        <v>-3.4000000000000004</v>
      </c>
      <c r="AV721" s="4">
        <f>SUM(AU$3:AU721)</f>
        <v>-438.32999999999987</v>
      </c>
    </row>
    <row r="722" spans="1:48" x14ac:dyDescent="0.25">
      <c r="A722">
        <f t="shared" si="133"/>
        <v>1</v>
      </c>
      <c r="B722">
        <f t="shared" si="132"/>
        <v>5720</v>
      </c>
      <c r="C722" s="1">
        <v>43869</v>
      </c>
      <c r="D722" t="s">
        <v>275</v>
      </c>
      <c r="E722" t="s">
        <v>1107</v>
      </c>
      <c r="F722" t="s">
        <v>355</v>
      </c>
      <c r="G722" t="s">
        <v>365</v>
      </c>
      <c r="H722">
        <v>2020</v>
      </c>
      <c r="I722">
        <v>2</v>
      </c>
      <c r="J722">
        <v>8</v>
      </c>
      <c r="K722" t="s">
        <v>47</v>
      </c>
      <c r="L722">
        <v>7</v>
      </c>
      <c r="M722" s="3">
        <v>2</v>
      </c>
      <c r="N722" s="3">
        <v>0</v>
      </c>
      <c r="O722" s="13">
        <v>2.4</v>
      </c>
      <c r="P722">
        <v>3.3</v>
      </c>
      <c r="Q722">
        <v>2.9</v>
      </c>
      <c r="R722" s="2">
        <v>1.9</v>
      </c>
      <c r="S722" s="7">
        <f t="shared" si="138"/>
        <v>-1</v>
      </c>
      <c r="T722" s="7">
        <f>SUM($S$3:S722)</f>
        <v>-30.390000000000118</v>
      </c>
      <c r="U722" s="2">
        <v>1.9</v>
      </c>
      <c r="V722" s="7">
        <f t="shared" si="139"/>
        <v>0.89999999999999991</v>
      </c>
      <c r="W722" s="7">
        <f>SUM($V$3:V722)</f>
        <v>-61.200000000000038</v>
      </c>
      <c r="X722" s="8">
        <v>1.36</v>
      </c>
      <c r="Y722" s="7">
        <f t="shared" si="134"/>
        <v>0.3600000000000001</v>
      </c>
      <c r="Z722" s="7">
        <f>SUM($Y$3:Y722)</f>
        <v>-21.740000000000027</v>
      </c>
      <c r="AA722" s="8">
        <v>3.2</v>
      </c>
      <c r="AB722" s="7">
        <f t="shared" si="135"/>
        <v>-1</v>
      </c>
      <c r="AC722" s="7">
        <f>SUM($AB$3:AB722)</f>
        <v>-65.740000000000009</v>
      </c>
      <c r="AD722" s="2">
        <v>2.2000000000000002</v>
      </c>
      <c r="AE722" s="7">
        <f t="shared" si="140"/>
        <v>-1</v>
      </c>
      <c r="AF722" s="7">
        <f>SUM(AE$3:AE722)</f>
        <v>-4.2000000000000117</v>
      </c>
      <c r="AG722" s="2">
        <v>1.66</v>
      </c>
      <c r="AH722" s="7">
        <f t="shared" si="136"/>
        <v>0.65999999999999992</v>
      </c>
      <c r="AI722" s="7">
        <f>SUM(AH$3:AH722)</f>
        <v>-51.140000000000015</v>
      </c>
      <c r="AJ722" s="2">
        <v>7.5</v>
      </c>
      <c r="AK722" s="7">
        <f t="shared" si="141"/>
        <v>-1</v>
      </c>
      <c r="AL722" s="7">
        <f>SUM(AK$3:AK722)</f>
        <v>-95</v>
      </c>
      <c r="AM722" s="2">
        <v>10</v>
      </c>
      <c r="AN722" s="7">
        <f t="shared" si="142"/>
        <v>-1</v>
      </c>
      <c r="AO722" s="7">
        <f>SUM(AN$3:AN722)</f>
        <v>-10</v>
      </c>
      <c r="AP722" s="2">
        <v>6.5</v>
      </c>
      <c r="AQ722" s="7">
        <f t="shared" si="143"/>
        <v>-1</v>
      </c>
      <c r="AR722" s="7">
        <f>SUM(AQ$3:AQ722)</f>
        <v>-103</v>
      </c>
      <c r="AS722">
        <v>5</v>
      </c>
      <c r="AT722">
        <v>1.17</v>
      </c>
      <c r="AU722" s="5">
        <f t="shared" si="137"/>
        <v>-4.08</v>
      </c>
      <c r="AV722" s="4">
        <f>SUM(AU$3:AU722)</f>
        <v>-442.40999999999985</v>
      </c>
    </row>
    <row r="723" spans="1:48" x14ac:dyDescent="0.25">
      <c r="A723">
        <f t="shared" si="133"/>
        <v>1</v>
      </c>
      <c r="B723">
        <f t="shared" si="132"/>
        <v>5719</v>
      </c>
      <c r="C723" s="1">
        <v>43869</v>
      </c>
      <c r="D723" t="s">
        <v>275</v>
      </c>
      <c r="E723" t="s">
        <v>1108</v>
      </c>
      <c r="F723" t="s">
        <v>361</v>
      </c>
      <c r="G723" t="s">
        <v>364</v>
      </c>
      <c r="H723">
        <v>2020</v>
      </c>
      <c r="I723">
        <v>2</v>
      </c>
      <c r="J723">
        <v>8</v>
      </c>
      <c r="K723" t="s">
        <v>47</v>
      </c>
      <c r="L723">
        <v>7</v>
      </c>
      <c r="M723" s="3">
        <v>1</v>
      </c>
      <c r="N723" s="3">
        <v>1</v>
      </c>
      <c r="O723" s="13">
        <v>3</v>
      </c>
      <c r="P723">
        <v>3.4</v>
      </c>
      <c r="Q723">
        <v>2.35</v>
      </c>
      <c r="R723" s="2">
        <v>1.8</v>
      </c>
      <c r="S723" s="7">
        <f t="shared" si="138"/>
        <v>0.8</v>
      </c>
      <c r="T723" s="7">
        <f>SUM($S$3:S723)</f>
        <v>-29.590000000000117</v>
      </c>
      <c r="U723" s="2">
        <v>1.95</v>
      </c>
      <c r="V723" s="7">
        <f t="shared" si="139"/>
        <v>-1</v>
      </c>
      <c r="W723" s="7">
        <f>SUM($V$3:V723)</f>
        <v>-62.200000000000038</v>
      </c>
      <c r="X723" s="8">
        <v>1.36</v>
      </c>
      <c r="Y723" s="7">
        <f t="shared" si="134"/>
        <v>0.3600000000000001</v>
      </c>
      <c r="Z723" s="7">
        <f>SUM($Y$3:Y723)</f>
        <v>-21.380000000000027</v>
      </c>
      <c r="AA723" s="8">
        <v>3.2</v>
      </c>
      <c r="AB723" s="7">
        <f t="shared" si="135"/>
        <v>-1</v>
      </c>
      <c r="AC723" s="7">
        <f>SUM($AB$3:AB723)</f>
        <v>-66.740000000000009</v>
      </c>
      <c r="AD723" s="2">
        <v>2.1</v>
      </c>
      <c r="AE723" s="7">
        <f t="shared" si="140"/>
        <v>-1</v>
      </c>
      <c r="AF723" s="7">
        <f>SUM(AE$3:AE723)</f>
        <v>-5.2000000000000117</v>
      </c>
      <c r="AG723" s="2">
        <v>1.72</v>
      </c>
      <c r="AH723" s="7">
        <f t="shared" si="136"/>
        <v>0.72</v>
      </c>
      <c r="AI723" s="7">
        <f>SUM(AH$3:AH723)</f>
        <v>-50.420000000000016</v>
      </c>
      <c r="AJ723" s="2">
        <v>9</v>
      </c>
      <c r="AK723" s="7">
        <f t="shared" si="141"/>
        <v>-1</v>
      </c>
      <c r="AL723" s="7">
        <f>SUM(AK$3:AK723)</f>
        <v>-96</v>
      </c>
      <c r="AM723" s="2">
        <v>11</v>
      </c>
      <c r="AN723" s="7">
        <f t="shared" si="142"/>
        <v>-1</v>
      </c>
      <c r="AO723" s="7">
        <f>SUM(AN$3:AN723)</f>
        <v>-11</v>
      </c>
      <c r="AP723" s="2">
        <v>6.5</v>
      </c>
      <c r="AQ723" s="7">
        <f t="shared" si="143"/>
        <v>5.5</v>
      </c>
      <c r="AR723" s="7">
        <f>SUM(AQ$3:AQ723)</f>
        <v>-97.5</v>
      </c>
      <c r="AS723">
        <v>6.25</v>
      </c>
      <c r="AT723">
        <v>1.1200000000000001</v>
      </c>
      <c r="AU723" s="5">
        <f t="shared" si="137"/>
        <v>2.38</v>
      </c>
      <c r="AV723" s="4">
        <f>SUM(AU$3:AU723)</f>
        <v>-440.02999999999986</v>
      </c>
    </row>
    <row r="724" spans="1:48" x14ac:dyDescent="0.25">
      <c r="A724">
        <f t="shared" si="133"/>
        <v>1</v>
      </c>
      <c r="B724">
        <f t="shared" si="132"/>
        <v>5718</v>
      </c>
      <c r="C724" s="1">
        <v>43869</v>
      </c>
      <c r="D724" t="s">
        <v>633</v>
      </c>
      <c r="E724" t="s">
        <v>1109</v>
      </c>
      <c r="F724" t="s">
        <v>546</v>
      </c>
      <c r="G724" t="s">
        <v>585</v>
      </c>
      <c r="H724">
        <v>2020</v>
      </c>
      <c r="I724">
        <v>2</v>
      </c>
      <c r="J724">
        <v>8</v>
      </c>
      <c r="K724" t="s">
        <v>47</v>
      </c>
      <c r="L724">
        <v>7</v>
      </c>
      <c r="M724" s="3">
        <v>0</v>
      </c>
      <c r="N724" s="3">
        <v>0</v>
      </c>
      <c r="O724" s="13">
        <v>1.75</v>
      </c>
      <c r="P724">
        <v>3.5</v>
      </c>
      <c r="Q724">
        <v>4.75</v>
      </c>
      <c r="R724" s="2">
        <v>2</v>
      </c>
      <c r="S724" s="7">
        <f t="shared" si="138"/>
        <v>-1</v>
      </c>
      <c r="T724" s="7">
        <f>SUM($S$3:S724)</f>
        <v>-30.590000000000117</v>
      </c>
      <c r="U724" s="2">
        <v>1.75</v>
      </c>
      <c r="V724" s="7">
        <f t="shared" si="139"/>
        <v>0.75</v>
      </c>
      <c r="W724" s="7">
        <f>SUM($V$3:V724)</f>
        <v>-61.450000000000038</v>
      </c>
      <c r="X724" s="8">
        <v>1.36</v>
      </c>
      <c r="Y724" s="7">
        <f t="shared" si="134"/>
        <v>-1</v>
      </c>
      <c r="Z724" s="7">
        <f>SUM($Y$3:Y724)</f>
        <v>-22.380000000000027</v>
      </c>
      <c r="AA724" s="8">
        <v>3</v>
      </c>
      <c r="AB724" s="7">
        <f t="shared" si="135"/>
        <v>2</v>
      </c>
      <c r="AC724" s="7">
        <f>SUM($AB$3:AB724)</f>
        <v>-64.740000000000009</v>
      </c>
      <c r="AD724" s="2">
        <v>2.25</v>
      </c>
      <c r="AE724" s="7">
        <f t="shared" si="140"/>
        <v>-1</v>
      </c>
      <c r="AF724" s="7">
        <f>SUM(AE$3:AE724)</f>
        <v>-6.2000000000000117</v>
      </c>
      <c r="AG724" s="2">
        <v>1.61</v>
      </c>
      <c r="AH724" s="7">
        <f t="shared" si="136"/>
        <v>0.6100000000000001</v>
      </c>
      <c r="AI724" s="7">
        <f>SUM(AH$3:AH724)</f>
        <v>-49.810000000000016</v>
      </c>
      <c r="AJ724" s="2">
        <v>6</v>
      </c>
      <c r="AK724" s="7">
        <f t="shared" si="141"/>
        <v>-1</v>
      </c>
      <c r="AL724" s="7">
        <f>SUM(AK$3:AK724)</f>
        <v>-97</v>
      </c>
      <c r="AM724" s="2">
        <v>8.5</v>
      </c>
      <c r="AN724" s="7">
        <f t="shared" si="142"/>
        <v>-1</v>
      </c>
      <c r="AO724" s="7">
        <f>SUM(AN$3:AN724)</f>
        <v>-12</v>
      </c>
      <c r="AP724" s="2">
        <v>6.5</v>
      </c>
      <c r="AQ724" s="7">
        <f t="shared" si="143"/>
        <v>-1</v>
      </c>
      <c r="AR724" s="7">
        <f>SUM(AQ$3:AQ724)</f>
        <v>-98.5</v>
      </c>
      <c r="AS724">
        <v>3.45</v>
      </c>
      <c r="AT724">
        <v>1.3</v>
      </c>
      <c r="AU724" s="5">
        <f t="shared" si="137"/>
        <v>-2.6399999999999997</v>
      </c>
      <c r="AV724" s="4">
        <f>SUM(AU$3:AU724)</f>
        <v>-442.66999999999985</v>
      </c>
    </row>
    <row r="725" spans="1:48" x14ac:dyDescent="0.25">
      <c r="A725">
        <f t="shared" si="133"/>
        <v>1</v>
      </c>
      <c r="B725">
        <f t="shared" si="132"/>
        <v>5717</v>
      </c>
      <c r="C725" s="1">
        <v>43869</v>
      </c>
      <c r="D725" t="s">
        <v>633</v>
      </c>
      <c r="E725" t="s">
        <v>1110</v>
      </c>
      <c r="F725" t="s">
        <v>1111</v>
      </c>
      <c r="G725" t="s">
        <v>553</v>
      </c>
      <c r="H725">
        <v>2020</v>
      </c>
      <c r="I725">
        <v>2</v>
      </c>
      <c r="J725">
        <v>8</v>
      </c>
      <c r="K725" t="s">
        <v>47</v>
      </c>
      <c r="L725">
        <v>7</v>
      </c>
      <c r="M725" s="3">
        <v>1</v>
      </c>
      <c r="N725" s="3">
        <v>2</v>
      </c>
      <c r="O725" s="13">
        <v>3.75</v>
      </c>
      <c r="P725">
        <v>3.25</v>
      </c>
      <c r="Q725">
        <v>2.0499999999999998</v>
      </c>
      <c r="R725" s="2">
        <v>1.95</v>
      </c>
      <c r="S725" s="7">
        <f t="shared" si="138"/>
        <v>0.95</v>
      </c>
      <c r="T725" s="7">
        <f>SUM($S$3:S725)</f>
        <v>-29.640000000000118</v>
      </c>
      <c r="U725" s="2">
        <v>1.8</v>
      </c>
      <c r="V725" s="7">
        <f t="shared" si="139"/>
        <v>-1</v>
      </c>
      <c r="W725" s="7">
        <f>SUM($V$3:V725)</f>
        <v>-62.450000000000038</v>
      </c>
      <c r="X725" s="8">
        <v>1.4</v>
      </c>
      <c r="Y725" s="7">
        <f t="shared" si="134"/>
        <v>0.39999999999999991</v>
      </c>
      <c r="Z725" s="7">
        <f>SUM($Y$3:Y725)</f>
        <v>-21.980000000000029</v>
      </c>
      <c r="AA725" s="8">
        <v>2.75</v>
      </c>
      <c r="AB725" s="7">
        <f t="shared" si="135"/>
        <v>-1</v>
      </c>
      <c r="AC725" s="7">
        <f>SUM($AB$3:AB725)</f>
        <v>-65.740000000000009</v>
      </c>
      <c r="AD725" s="2">
        <v>2.25</v>
      </c>
      <c r="AE725" s="7">
        <f t="shared" si="140"/>
        <v>1.25</v>
      </c>
      <c r="AF725" s="7">
        <f>SUM(AE$3:AE725)</f>
        <v>-4.9500000000000117</v>
      </c>
      <c r="AG725" s="2">
        <v>1.61</v>
      </c>
      <c r="AH725" s="7">
        <f t="shared" si="136"/>
        <v>-1</v>
      </c>
      <c r="AI725" s="7">
        <f>SUM(AH$3:AH725)</f>
        <v>-50.810000000000016</v>
      </c>
      <c r="AJ725" s="2">
        <v>9.5</v>
      </c>
      <c r="AK725" s="7">
        <f t="shared" si="141"/>
        <v>-1</v>
      </c>
      <c r="AL725" s="7">
        <f>SUM(AK$3:AK725)</f>
        <v>-98</v>
      </c>
      <c r="AM725" s="2">
        <v>13</v>
      </c>
      <c r="AN725" s="7">
        <f t="shared" si="142"/>
        <v>-1</v>
      </c>
      <c r="AO725" s="7">
        <f>SUM(AN$3:AN725)</f>
        <v>-13</v>
      </c>
      <c r="AP725" s="2">
        <v>6.5</v>
      </c>
      <c r="AQ725" s="7">
        <f t="shared" si="143"/>
        <v>-1</v>
      </c>
      <c r="AR725" s="7">
        <f>SUM(AQ$3:AQ725)</f>
        <v>-99.5</v>
      </c>
      <c r="AU725" s="5">
        <f t="shared" si="137"/>
        <v>-3.4000000000000004</v>
      </c>
      <c r="AV725" s="4">
        <f>SUM(AU$3:AU725)</f>
        <v>-446.06999999999982</v>
      </c>
    </row>
    <row r="726" spans="1:48" x14ac:dyDescent="0.25">
      <c r="A726">
        <f t="shared" si="133"/>
        <v>1</v>
      </c>
      <c r="B726">
        <f t="shared" si="132"/>
        <v>5716</v>
      </c>
      <c r="C726" s="1">
        <v>43869</v>
      </c>
      <c r="D726" t="s">
        <v>633</v>
      </c>
      <c r="E726" t="s">
        <v>1112</v>
      </c>
      <c r="F726" t="s">
        <v>1113</v>
      </c>
      <c r="G726" t="s">
        <v>251</v>
      </c>
      <c r="H726">
        <v>2020</v>
      </c>
      <c r="I726">
        <v>2</v>
      </c>
      <c r="J726">
        <v>8</v>
      </c>
      <c r="K726" t="s">
        <v>47</v>
      </c>
      <c r="L726">
        <v>7</v>
      </c>
      <c r="M726" s="3">
        <v>0</v>
      </c>
      <c r="N726" s="3">
        <v>1</v>
      </c>
      <c r="O726" s="13">
        <v>4.5</v>
      </c>
      <c r="P726">
        <v>3.75</v>
      </c>
      <c r="Q726">
        <v>1.75</v>
      </c>
      <c r="R726" s="2">
        <v>1.8</v>
      </c>
      <c r="S726" s="7">
        <f t="shared" si="138"/>
        <v>-1</v>
      </c>
      <c r="T726" s="7">
        <f>SUM($S$3:S726)</f>
        <v>-30.640000000000118</v>
      </c>
      <c r="U726" s="2">
        <v>1.95</v>
      </c>
      <c r="V726" s="7">
        <f t="shared" si="139"/>
        <v>0.95</v>
      </c>
      <c r="W726" s="7">
        <f>SUM($V$3:V726)</f>
        <v>-61.500000000000036</v>
      </c>
      <c r="X726" s="8">
        <v>1.28</v>
      </c>
      <c r="Y726" s="7">
        <f t="shared" si="134"/>
        <v>-1</v>
      </c>
      <c r="Z726" s="7">
        <f>SUM($Y$3:Y726)</f>
        <v>-22.980000000000029</v>
      </c>
      <c r="AA726" s="8">
        <v>3.5</v>
      </c>
      <c r="AB726" s="7">
        <f t="shared" si="135"/>
        <v>2.5</v>
      </c>
      <c r="AC726" s="7">
        <f>SUM($AB$3:AB726)</f>
        <v>-63.240000000000009</v>
      </c>
      <c r="AD726" s="2">
        <v>1.85</v>
      </c>
      <c r="AE726" s="7">
        <f t="shared" si="140"/>
        <v>-1</v>
      </c>
      <c r="AF726" s="7">
        <f>SUM(AE$3:AE726)</f>
        <v>-5.9500000000000117</v>
      </c>
      <c r="AG726" s="2">
        <v>1.95</v>
      </c>
      <c r="AH726" s="7">
        <f t="shared" si="136"/>
        <v>0.95</v>
      </c>
      <c r="AI726" s="7">
        <f>SUM(AH$3:AH726)</f>
        <v>-49.860000000000014</v>
      </c>
      <c r="AJ726" s="2">
        <v>12</v>
      </c>
      <c r="AK726" s="7">
        <f t="shared" si="141"/>
        <v>-1</v>
      </c>
      <c r="AL726" s="7">
        <f>SUM(AK$3:AK726)</f>
        <v>-99</v>
      </c>
      <c r="AM726" s="2">
        <v>15</v>
      </c>
      <c r="AN726" s="7">
        <f t="shared" si="142"/>
        <v>-1</v>
      </c>
      <c r="AO726" s="7">
        <f>SUM(AN$3:AN726)</f>
        <v>-14</v>
      </c>
      <c r="AP726" s="2">
        <v>7</v>
      </c>
      <c r="AQ726" s="7">
        <f t="shared" si="143"/>
        <v>-1</v>
      </c>
      <c r="AR726" s="7">
        <f>SUM(AQ$3:AQ726)</f>
        <v>-100.5</v>
      </c>
      <c r="AU726" s="5">
        <f t="shared" si="137"/>
        <v>-1.6</v>
      </c>
      <c r="AV726" s="4">
        <f>SUM(AU$3:AU726)</f>
        <v>-447.66999999999985</v>
      </c>
    </row>
    <row r="727" spans="1:48" x14ac:dyDescent="0.25">
      <c r="A727">
        <f t="shared" si="133"/>
        <v>1</v>
      </c>
      <c r="B727">
        <f t="shared" si="132"/>
        <v>5715</v>
      </c>
      <c r="C727" s="1">
        <v>43869</v>
      </c>
      <c r="D727" t="s">
        <v>633</v>
      </c>
      <c r="E727" t="s">
        <v>1114</v>
      </c>
      <c r="F727" t="s">
        <v>850</v>
      </c>
      <c r="G727" t="s">
        <v>368</v>
      </c>
      <c r="H727">
        <v>2020</v>
      </c>
      <c r="I727">
        <v>2</v>
      </c>
      <c r="J727">
        <v>8</v>
      </c>
      <c r="K727" t="s">
        <v>47</v>
      </c>
      <c r="L727">
        <v>7</v>
      </c>
      <c r="M727" s="3">
        <v>1</v>
      </c>
      <c r="N727" s="3">
        <v>4</v>
      </c>
      <c r="O727" s="13">
        <v>15</v>
      </c>
      <c r="P727">
        <v>7</v>
      </c>
      <c r="Q727">
        <v>1.1599999999999999</v>
      </c>
      <c r="R727" s="2">
        <v>2.37</v>
      </c>
      <c r="S727" s="7">
        <f t="shared" si="138"/>
        <v>1.37</v>
      </c>
      <c r="T727" s="7">
        <f>SUM($S$3:S727)</f>
        <v>-29.270000000000117</v>
      </c>
      <c r="U727" s="2">
        <v>1.53</v>
      </c>
      <c r="V727" s="7">
        <f t="shared" si="139"/>
        <v>-1</v>
      </c>
      <c r="W727" s="7">
        <f>SUM($V$3:V727)</f>
        <v>-62.500000000000036</v>
      </c>
      <c r="X727" s="8">
        <v>1.1399999999999999</v>
      </c>
      <c r="Y727" s="7">
        <f t="shared" si="134"/>
        <v>0.1399999999999999</v>
      </c>
      <c r="Z727" s="7">
        <f>SUM($Y$3:Y727)</f>
        <v>-22.840000000000028</v>
      </c>
      <c r="AA727" s="8">
        <v>5.5</v>
      </c>
      <c r="AB727" s="7">
        <f t="shared" si="135"/>
        <v>-1</v>
      </c>
      <c r="AC727" s="7">
        <f>SUM($AB$3:AB727)</f>
        <v>-64.240000000000009</v>
      </c>
      <c r="AD727" s="2">
        <v>1.44</v>
      </c>
      <c r="AE727" s="7">
        <f t="shared" si="140"/>
        <v>0.43999999999999995</v>
      </c>
      <c r="AF727" s="7">
        <f>SUM(AE$3:AE727)</f>
        <v>-5.5100000000000122</v>
      </c>
      <c r="AG727" s="2">
        <v>2.7</v>
      </c>
      <c r="AH727" s="7">
        <f t="shared" si="136"/>
        <v>-1</v>
      </c>
      <c r="AI727" s="7">
        <f>SUM(AH$3:AH727)</f>
        <v>-50.860000000000014</v>
      </c>
      <c r="AJ727" s="2">
        <v>29</v>
      </c>
      <c r="AK727" s="7">
        <f t="shared" si="141"/>
        <v>-1</v>
      </c>
      <c r="AL727" s="7">
        <f>SUM(AK$3:AK727)</f>
        <v>-100</v>
      </c>
      <c r="AM727" s="2">
        <v>41</v>
      </c>
      <c r="AN727" s="7">
        <f t="shared" si="142"/>
        <v>-1</v>
      </c>
      <c r="AO727" s="7">
        <f>SUM(AN$3:AN727)</f>
        <v>-15</v>
      </c>
      <c r="AP727" s="2">
        <v>13</v>
      </c>
      <c r="AQ727" s="7">
        <f t="shared" si="143"/>
        <v>-1</v>
      </c>
      <c r="AR727" s="7">
        <f>SUM(AQ$3:AQ727)</f>
        <v>-101.5</v>
      </c>
      <c r="AU727" s="5">
        <f t="shared" si="137"/>
        <v>-4.05</v>
      </c>
      <c r="AV727" s="4">
        <f>SUM(AU$3:AU727)</f>
        <v>-451.71999999999986</v>
      </c>
    </row>
    <row r="728" spans="1:48" x14ac:dyDescent="0.25">
      <c r="A728">
        <f t="shared" si="133"/>
        <v>1</v>
      </c>
      <c r="B728">
        <f t="shared" si="132"/>
        <v>5714</v>
      </c>
      <c r="C728" s="1">
        <v>43869</v>
      </c>
      <c r="D728" t="s">
        <v>633</v>
      </c>
      <c r="E728" t="s">
        <v>1115</v>
      </c>
      <c r="F728" t="s">
        <v>717</v>
      </c>
      <c r="G728" t="s">
        <v>554</v>
      </c>
      <c r="H728">
        <v>2020</v>
      </c>
      <c r="I728">
        <v>2</v>
      </c>
      <c r="J728">
        <v>8</v>
      </c>
      <c r="K728" t="s">
        <v>47</v>
      </c>
      <c r="L728">
        <v>7</v>
      </c>
      <c r="M728" s="3">
        <v>1</v>
      </c>
      <c r="N728" s="3">
        <v>0</v>
      </c>
      <c r="O728" s="13">
        <v>4</v>
      </c>
      <c r="P728">
        <v>3.6</v>
      </c>
      <c r="Q728">
        <v>1.85</v>
      </c>
      <c r="R728" s="2">
        <v>1.8</v>
      </c>
      <c r="S728" s="7">
        <f t="shared" si="138"/>
        <v>-1</v>
      </c>
      <c r="T728" s="7">
        <f>SUM($S$3:S728)</f>
        <v>-30.270000000000117</v>
      </c>
      <c r="U728" s="2">
        <v>1.95</v>
      </c>
      <c r="V728" s="7">
        <f t="shared" si="139"/>
        <v>0.95</v>
      </c>
      <c r="W728" s="7">
        <f>SUM($V$3:V728)</f>
        <v>-61.550000000000033</v>
      </c>
      <c r="X728" s="8">
        <v>1.3</v>
      </c>
      <c r="Y728" s="7">
        <f t="shared" si="134"/>
        <v>-1</v>
      </c>
      <c r="Z728" s="7">
        <f>SUM($Y$3:Y728)</f>
        <v>-23.840000000000028</v>
      </c>
      <c r="AA728" s="8">
        <v>3.4</v>
      </c>
      <c r="AB728" s="7">
        <f t="shared" si="135"/>
        <v>2.4</v>
      </c>
      <c r="AC728" s="7">
        <f>SUM($AB$3:AB728)</f>
        <v>-61.840000000000011</v>
      </c>
      <c r="AD728" s="2">
        <v>2</v>
      </c>
      <c r="AE728" s="7">
        <f t="shared" si="140"/>
        <v>-1</v>
      </c>
      <c r="AF728" s="7">
        <f>SUM(AE$3:AE728)</f>
        <v>-6.5100000000000122</v>
      </c>
      <c r="AG728" s="2">
        <v>1.8</v>
      </c>
      <c r="AH728" s="7">
        <f t="shared" si="136"/>
        <v>0.8</v>
      </c>
      <c r="AI728" s="7">
        <f>SUM(AH$3:AH728)</f>
        <v>-50.060000000000016</v>
      </c>
      <c r="AJ728" s="2">
        <v>10</v>
      </c>
      <c r="AK728" s="7">
        <f t="shared" si="141"/>
        <v>9</v>
      </c>
      <c r="AL728" s="7">
        <f>SUM(AK$3:AK728)</f>
        <v>-91</v>
      </c>
      <c r="AM728" s="2">
        <v>13</v>
      </c>
      <c r="AN728" s="7">
        <f t="shared" si="142"/>
        <v>-1</v>
      </c>
      <c r="AO728" s="7">
        <f>SUM(AN$3:AN728)</f>
        <v>-16</v>
      </c>
      <c r="AP728" s="2">
        <v>7</v>
      </c>
      <c r="AQ728" s="7">
        <f t="shared" si="143"/>
        <v>-1</v>
      </c>
      <c r="AR728" s="7">
        <f>SUM(AQ$3:AQ728)</f>
        <v>-102.5</v>
      </c>
      <c r="AU728" s="5">
        <f t="shared" si="137"/>
        <v>8.15</v>
      </c>
      <c r="AV728" s="4">
        <f>SUM(AU$3:AU728)</f>
        <v>-443.56999999999988</v>
      </c>
    </row>
    <row r="729" spans="1:48" x14ac:dyDescent="0.25">
      <c r="A729">
        <f t="shared" si="133"/>
        <v>1</v>
      </c>
      <c r="B729">
        <f t="shared" si="132"/>
        <v>5713</v>
      </c>
      <c r="C729" s="1">
        <v>43869</v>
      </c>
      <c r="D729" t="s">
        <v>633</v>
      </c>
      <c r="E729" t="s">
        <v>1116</v>
      </c>
      <c r="F729" t="s">
        <v>250</v>
      </c>
      <c r="G729" t="s">
        <v>551</v>
      </c>
      <c r="H729">
        <v>2020</v>
      </c>
      <c r="I729">
        <v>2</v>
      </c>
      <c r="J729">
        <v>8</v>
      </c>
      <c r="K729" t="s">
        <v>47</v>
      </c>
      <c r="L729">
        <v>7</v>
      </c>
      <c r="M729" s="3">
        <v>1</v>
      </c>
      <c r="N729" s="3">
        <v>1</v>
      </c>
      <c r="O729" s="13">
        <v>2.87</v>
      </c>
      <c r="P729">
        <v>3.2</v>
      </c>
      <c r="Q729">
        <v>2.5</v>
      </c>
      <c r="R729" s="2">
        <v>1.8</v>
      </c>
      <c r="S729" s="7">
        <f t="shared" si="138"/>
        <v>0.8</v>
      </c>
      <c r="T729" s="7">
        <f>SUM($S$3:S729)</f>
        <v>-29.470000000000116</v>
      </c>
      <c r="U729" s="2">
        <v>1.95</v>
      </c>
      <c r="V729" s="7">
        <f t="shared" si="139"/>
        <v>-1</v>
      </c>
      <c r="W729" s="7">
        <f>SUM($V$3:V729)</f>
        <v>-62.550000000000033</v>
      </c>
      <c r="X729" s="8">
        <v>1.36</v>
      </c>
      <c r="Y729" s="7">
        <f t="shared" si="134"/>
        <v>0.3600000000000001</v>
      </c>
      <c r="Z729" s="7">
        <f>SUM($Y$3:Y729)</f>
        <v>-23.480000000000029</v>
      </c>
      <c r="AA729" s="8">
        <v>3</v>
      </c>
      <c r="AB729" s="7">
        <f t="shared" si="135"/>
        <v>-1</v>
      </c>
      <c r="AC729" s="7">
        <f>SUM($AB$3:AB729)</f>
        <v>-62.840000000000011</v>
      </c>
      <c r="AD729" s="2">
        <v>2.15</v>
      </c>
      <c r="AE729" s="7">
        <f t="shared" si="140"/>
        <v>-1</v>
      </c>
      <c r="AF729" s="7">
        <f>SUM(AE$3:AE729)</f>
        <v>-7.5100000000000122</v>
      </c>
      <c r="AG729" s="2">
        <v>1.66</v>
      </c>
      <c r="AH729" s="7">
        <f t="shared" si="136"/>
        <v>0.65999999999999992</v>
      </c>
      <c r="AI729" s="7">
        <f>SUM(AH$3:AH729)</f>
        <v>-49.40000000000002</v>
      </c>
      <c r="AJ729" s="2">
        <v>8.5</v>
      </c>
      <c r="AK729" s="7">
        <f t="shared" si="141"/>
        <v>-1</v>
      </c>
      <c r="AL729" s="7">
        <f>SUM(AK$3:AK729)</f>
        <v>-92</v>
      </c>
      <c r="AM729" s="2">
        <v>11</v>
      </c>
      <c r="AN729" s="7">
        <f t="shared" si="142"/>
        <v>-1</v>
      </c>
      <c r="AO729" s="7">
        <f>SUM(AN$3:AN729)</f>
        <v>-17</v>
      </c>
      <c r="AP729" s="2">
        <v>6</v>
      </c>
      <c r="AQ729" s="7">
        <f t="shared" si="143"/>
        <v>5</v>
      </c>
      <c r="AR729" s="7">
        <f>SUM(AQ$3:AQ729)</f>
        <v>-97.5</v>
      </c>
      <c r="AS729">
        <v>6</v>
      </c>
      <c r="AT729">
        <v>1.1200000000000001</v>
      </c>
      <c r="AU729" s="5">
        <f t="shared" si="137"/>
        <v>1.8200000000000003</v>
      </c>
      <c r="AV729" s="4">
        <f>SUM(AU$3:AU729)</f>
        <v>-441.74999999999989</v>
      </c>
    </row>
    <row r="730" spans="1:48" x14ac:dyDescent="0.25">
      <c r="A730">
        <f t="shared" si="133"/>
        <v>1</v>
      </c>
      <c r="B730">
        <f t="shared" si="132"/>
        <v>5712</v>
      </c>
      <c r="C730" s="1">
        <v>43869</v>
      </c>
      <c r="D730" t="s">
        <v>287</v>
      </c>
      <c r="E730" t="s">
        <v>1117</v>
      </c>
      <c r="F730" t="s">
        <v>383</v>
      </c>
      <c r="G730" t="s">
        <v>257</v>
      </c>
      <c r="H730">
        <v>2020</v>
      </c>
      <c r="I730">
        <v>2</v>
      </c>
      <c r="J730">
        <v>8</v>
      </c>
      <c r="K730" t="s">
        <v>47</v>
      </c>
      <c r="L730">
        <v>7</v>
      </c>
      <c r="M730" s="3">
        <v>1</v>
      </c>
      <c r="N730" s="3">
        <v>2</v>
      </c>
      <c r="O730" s="13">
        <v>3.8</v>
      </c>
      <c r="P730">
        <v>3.8</v>
      </c>
      <c r="Q730">
        <v>1.9</v>
      </c>
      <c r="R730" s="2">
        <v>1.57</v>
      </c>
      <c r="S730" s="7">
        <f t="shared" si="138"/>
        <v>0.57000000000000006</v>
      </c>
      <c r="T730" s="7">
        <f>SUM($S$3:S730)</f>
        <v>-28.900000000000116</v>
      </c>
      <c r="U730" s="2">
        <v>2.25</v>
      </c>
      <c r="V730" s="7">
        <f t="shared" si="139"/>
        <v>-1</v>
      </c>
      <c r="W730" s="7">
        <f>SUM($V$3:V730)</f>
        <v>-63.550000000000033</v>
      </c>
      <c r="X730" s="8">
        <v>1.2</v>
      </c>
      <c r="Y730" s="7">
        <f t="shared" si="134"/>
        <v>0.19999999999999996</v>
      </c>
      <c r="Z730" s="7">
        <f>SUM($Y$3:Y730)</f>
        <v>-23.28000000000003</v>
      </c>
      <c r="AA730" s="8">
        <v>4.5</v>
      </c>
      <c r="AB730" s="7">
        <f t="shared" si="135"/>
        <v>-1</v>
      </c>
      <c r="AC730" s="7">
        <f>SUM($AB$3:AB730)</f>
        <v>-63.840000000000011</v>
      </c>
      <c r="AD730" s="2">
        <v>1.61</v>
      </c>
      <c r="AE730" s="7">
        <f t="shared" si="140"/>
        <v>0.6100000000000001</v>
      </c>
      <c r="AF730" s="7">
        <f>SUM(AE$3:AE730)</f>
        <v>-6.9000000000000119</v>
      </c>
      <c r="AG730" s="2">
        <v>2.2999999999999998</v>
      </c>
      <c r="AH730" s="7">
        <f t="shared" si="136"/>
        <v>-1</v>
      </c>
      <c r="AI730" s="7">
        <f>SUM(AH$3:AH730)</f>
        <v>-50.40000000000002</v>
      </c>
      <c r="AJ730" s="2">
        <v>15</v>
      </c>
      <c r="AK730" s="7">
        <f t="shared" si="141"/>
        <v>-1</v>
      </c>
      <c r="AL730" s="7">
        <f>SUM(AK$3:AK730)</f>
        <v>-93</v>
      </c>
      <c r="AM730" s="2">
        <v>13</v>
      </c>
      <c r="AN730" s="7">
        <f t="shared" si="142"/>
        <v>-1</v>
      </c>
      <c r="AO730" s="7">
        <f>SUM(AN$3:AN730)</f>
        <v>-18</v>
      </c>
      <c r="AP730" s="2">
        <v>7.5</v>
      </c>
      <c r="AQ730" s="7">
        <f t="shared" si="143"/>
        <v>-1</v>
      </c>
      <c r="AR730" s="7">
        <f>SUM(AQ$3:AQ730)</f>
        <v>-98.5</v>
      </c>
      <c r="AU730" s="5">
        <f t="shared" si="137"/>
        <v>-4.62</v>
      </c>
      <c r="AV730" s="4">
        <f>SUM(AU$3:AU730)</f>
        <v>-446.36999999999989</v>
      </c>
    </row>
    <row r="731" spans="1:48" x14ac:dyDescent="0.25">
      <c r="A731">
        <f t="shared" si="133"/>
        <v>1</v>
      </c>
      <c r="B731">
        <f t="shared" si="132"/>
        <v>5711</v>
      </c>
      <c r="C731" s="1">
        <v>43869</v>
      </c>
      <c r="D731" t="s">
        <v>287</v>
      </c>
      <c r="E731" t="s">
        <v>1118</v>
      </c>
      <c r="F731" t="s">
        <v>707</v>
      </c>
      <c r="G731" t="s">
        <v>379</v>
      </c>
      <c r="H731">
        <v>2020</v>
      </c>
      <c r="I731">
        <v>2</v>
      </c>
      <c r="J731">
        <v>8</v>
      </c>
      <c r="K731" t="s">
        <v>47</v>
      </c>
      <c r="L731">
        <v>7</v>
      </c>
      <c r="M731" s="3">
        <v>1</v>
      </c>
      <c r="N731" s="3">
        <v>3</v>
      </c>
      <c r="O731" s="13">
        <v>2.2999999999999998</v>
      </c>
      <c r="P731">
        <v>3.2</v>
      </c>
      <c r="Q731">
        <v>3.25</v>
      </c>
      <c r="R731" s="2">
        <v>1.8</v>
      </c>
      <c r="S731" s="7">
        <f t="shared" si="138"/>
        <v>0.8</v>
      </c>
      <c r="T731" s="7">
        <f>SUM($S$3:S731)</f>
        <v>-28.100000000000115</v>
      </c>
      <c r="U731" s="2">
        <v>1.95</v>
      </c>
      <c r="V731" s="7">
        <f t="shared" si="139"/>
        <v>-1</v>
      </c>
      <c r="W731" s="7">
        <f>SUM($V$3:V731)</f>
        <v>-64.55000000000004</v>
      </c>
      <c r="X731" s="8">
        <v>1.36</v>
      </c>
      <c r="Y731" s="7">
        <f t="shared" si="134"/>
        <v>0.3600000000000001</v>
      </c>
      <c r="Z731" s="7">
        <f>SUM($Y$3:Y731)</f>
        <v>-22.92000000000003</v>
      </c>
      <c r="AA731" s="8">
        <v>3.2</v>
      </c>
      <c r="AB731" s="7">
        <f t="shared" si="135"/>
        <v>-1</v>
      </c>
      <c r="AC731" s="7">
        <f>SUM($AB$3:AB731)</f>
        <v>-64.84</v>
      </c>
      <c r="AD731" s="2">
        <v>2.1</v>
      </c>
      <c r="AE731" s="7">
        <f t="shared" si="140"/>
        <v>1.1000000000000001</v>
      </c>
      <c r="AF731" s="7">
        <f>SUM(AE$3:AE731)</f>
        <v>-5.8000000000000114</v>
      </c>
      <c r="AG731" s="2">
        <v>1.72</v>
      </c>
      <c r="AH731" s="7">
        <f t="shared" si="136"/>
        <v>-1</v>
      </c>
      <c r="AI731" s="7">
        <f>SUM(AH$3:AH731)</f>
        <v>-51.40000000000002</v>
      </c>
      <c r="AJ731" s="2">
        <v>7.5</v>
      </c>
      <c r="AK731" s="7">
        <f t="shared" si="141"/>
        <v>-1</v>
      </c>
      <c r="AL731" s="7">
        <f>SUM(AK$3:AK731)</f>
        <v>-94</v>
      </c>
      <c r="AM731" s="2">
        <v>9.5</v>
      </c>
      <c r="AN731" s="7">
        <f t="shared" si="142"/>
        <v>-1</v>
      </c>
      <c r="AO731" s="7">
        <f>SUM(AN$3:AN731)</f>
        <v>-19</v>
      </c>
      <c r="AP731" s="2">
        <v>6</v>
      </c>
      <c r="AQ731" s="7">
        <f t="shared" si="143"/>
        <v>-1</v>
      </c>
      <c r="AR731" s="7">
        <f>SUM(AQ$3:AQ731)</f>
        <v>-99.5</v>
      </c>
      <c r="AS731">
        <v>4.5</v>
      </c>
      <c r="AT731">
        <v>1.19</v>
      </c>
      <c r="AU731" s="5">
        <f t="shared" si="137"/>
        <v>-3.7399999999999998</v>
      </c>
      <c r="AV731" s="4">
        <f>SUM(AU$3:AU731)</f>
        <v>-450.1099999999999</v>
      </c>
    </row>
    <row r="732" spans="1:48" x14ac:dyDescent="0.25">
      <c r="A732">
        <f t="shared" si="133"/>
        <v>1</v>
      </c>
      <c r="B732">
        <f t="shared" si="132"/>
        <v>5710</v>
      </c>
      <c r="C732" s="1">
        <v>43869</v>
      </c>
      <c r="D732" t="s">
        <v>287</v>
      </c>
      <c r="E732" t="s">
        <v>1119</v>
      </c>
      <c r="F732" t="s">
        <v>380</v>
      </c>
      <c r="G732" t="s">
        <v>370</v>
      </c>
      <c r="H732">
        <v>2020</v>
      </c>
      <c r="I732">
        <v>2</v>
      </c>
      <c r="J732">
        <v>8</v>
      </c>
      <c r="K732" t="s">
        <v>47</v>
      </c>
      <c r="L732">
        <v>7</v>
      </c>
      <c r="M732" s="3">
        <v>2</v>
      </c>
      <c r="N732" s="3">
        <v>1</v>
      </c>
      <c r="O732" s="13">
        <v>6.25</v>
      </c>
      <c r="P732">
        <v>3.8</v>
      </c>
      <c r="Q732">
        <v>1.57</v>
      </c>
      <c r="R732" s="2">
        <v>1.95</v>
      </c>
      <c r="S732" s="7">
        <f t="shared" si="138"/>
        <v>0.95</v>
      </c>
      <c r="T732" s="7">
        <f>SUM($S$3:S732)</f>
        <v>-27.150000000000116</v>
      </c>
      <c r="U732" s="2">
        <v>1.8</v>
      </c>
      <c r="V732" s="7">
        <f t="shared" si="139"/>
        <v>-1</v>
      </c>
      <c r="W732" s="7">
        <f>SUM($V$3:V732)</f>
        <v>-65.55000000000004</v>
      </c>
      <c r="X732" s="8">
        <v>1.3</v>
      </c>
      <c r="Y732" s="7">
        <f t="shared" si="134"/>
        <v>0.30000000000000004</v>
      </c>
      <c r="Z732" s="7">
        <f>SUM($Y$3:Y732)</f>
        <v>-22.620000000000029</v>
      </c>
      <c r="AA732" s="8">
        <v>3.5</v>
      </c>
      <c r="AB732" s="7">
        <f t="shared" si="135"/>
        <v>-1</v>
      </c>
      <c r="AC732" s="7">
        <f>SUM($AB$3:AB732)</f>
        <v>-65.84</v>
      </c>
      <c r="AD732" s="2">
        <v>2</v>
      </c>
      <c r="AE732" s="7">
        <f t="shared" si="140"/>
        <v>1</v>
      </c>
      <c r="AF732" s="7">
        <f>SUM(AE$3:AE732)</f>
        <v>-4.8000000000000114</v>
      </c>
      <c r="AG732" s="2">
        <v>1.8</v>
      </c>
      <c r="AH732" s="7">
        <f t="shared" si="136"/>
        <v>-1</v>
      </c>
      <c r="AI732" s="7">
        <f>SUM(AH$3:AH732)</f>
        <v>-52.40000000000002</v>
      </c>
      <c r="AJ732" s="2">
        <v>13</v>
      </c>
      <c r="AK732" s="7">
        <f t="shared" si="141"/>
        <v>-1</v>
      </c>
      <c r="AL732" s="7">
        <f>SUM(AK$3:AK732)</f>
        <v>-95</v>
      </c>
      <c r="AM732" s="2">
        <v>17</v>
      </c>
      <c r="AN732" s="7">
        <f t="shared" si="142"/>
        <v>16</v>
      </c>
      <c r="AO732" s="7">
        <f>SUM(AN$3:AN732)</f>
        <v>-3</v>
      </c>
      <c r="AP732" s="2">
        <v>7.5</v>
      </c>
      <c r="AQ732" s="7">
        <f t="shared" si="143"/>
        <v>-1</v>
      </c>
      <c r="AR732" s="7">
        <f>SUM(AQ$3:AQ732)</f>
        <v>-100.5</v>
      </c>
      <c r="AU732" s="5">
        <f t="shared" si="137"/>
        <v>13.25</v>
      </c>
      <c r="AV732" s="4">
        <f>SUM(AU$3:AU732)</f>
        <v>-436.8599999999999</v>
      </c>
    </row>
    <row r="733" spans="1:48" x14ac:dyDescent="0.25">
      <c r="A733">
        <f t="shared" si="133"/>
        <v>1</v>
      </c>
      <c r="B733">
        <f t="shared" si="132"/>
        <v>5709</v>
      </c>
      <c r="C733" s="1">
        <v>43868</v>
      </c>
      <c r="D733" t="s">
        <v>291</v>
      </c>
      <c r="E733" t="s">
        <v>1120</v>
      </c>
      <c r="F733" t="s">
        <v>230</v>
      </c>
      <c r="G733" t="s">
        <v>294</v>
      </c>
      <c r="H733">
        <v>2020</v>
      </c>
      <c r="I733">
        <v>2</v>
      </c>
      <c r="J733">
        <v>7</v>
      </c>
      <c r="K733" t="s">
        <v>63</v>
      </c>
      <c r="L733">
        <v>6</v>
      </c>
      <c r="M733" s="3">
        <v>5</v>
      </c>
      <c r="N733" s="3">
        <v>0</v>
      </c>
      <c r="O733" s="13">
        <v>1.9</v>
      </c>
      <c r="P733">
        <v>3.8</v>
      </c>
      <c r="Q733">
        <v>3.6</v>
      </c>
      <c r="R733" s="2">
        <v>1.7</v>
      </c>
      <c r="S733" s="7">
        <f t="shared" si="138"/>
        <v>-1</v>
      </c>
      <c r="T733" s="7">
        <f>SUM($S$3:S733)</f>
        <v>-28.150000000000116</v>
      </c>
      <c r="U733" s="2">
        <v>2.0499999999999998</v>
      </c>
      <c r="V733" s="7">
        <f t="shared" si="139"/>
        <v>1.0499999999999998</v>
      </c>
      <c r="W733" s="7">
        <f>SUM($V$3:V733)</f>
        <v>-64.500000000000043</v>
      </c>
      <c r="X733" s="8">
        <v>1.25</v>
      </c>
      <c r="Y733" s="7">
        <f t="shared" si="134"/>
        <v>0.25</v>
      </c>
      <c r="Z733" s="7">
        <f>SUM($Y$3:Y733)</f>
        <v>-22.370000000000029</v>
      </c>
      <c r="AA733" s="8">
        <v>4</v>
      </c>
      <c r="AB733" s="7">
        <f t="shared" si="135"/>
        <v>-1</v>
      </c>
      <c r="AC733" s="7">
        <f>SUM($AB$3:AB733)</f>
        <v>-66.84</v>
      </c>
      <c r="AD733" s="2">
        <v>1.8</v>
      </c>
      <c r="AE733" s="7">
        <f t="shared" si="140"/>
        <v>0.8</v>
      </c>
      <c r="AF733" s="7">
        <f>SUM(AE$3:AE733)</f>
        <v>-4.0000000000000115</v>
      </c>
      <c r="AG733" s="2">
        <v>2</v>
      </c>
      <c r="AH733" s="7">
        <f t="shared" si="136"/>
        <v>-1</v>
      </c>
      <c r="AI733" s="7">
        <f>SUM(AH$3:AH733)</f>
        <v>-53.40000000000002</v>
      </c>
      <c r="AJ733" s="2">
        <v>8.5</v>
      </c>
      <c r="AK733" s="7">
        <f t="shared" si="141"/>
        <v>-1</v>
      </c>
      <c r="AL733" s="7">
        <f>SUM(AK$3:AK733)</f>
        <v>-96</v>
      </c>
      <c r="AM733" s="2">
        <v>10</v>
      </c>
      <c r="AN733" s="7">
        <f t="shared" si="142"/>
        <v>-1</v>
      </c>
      <c r="AO733" s="7">
        <f>SUM(AN$3:AN733)</f>
        <v>-4</v>
      </c>
      <c r="AP733" s="2">
        <v>7.5</v>
      </c>
      <c r="AQ733" s="7">
        <f t="shared" si="143"/>
        <v>-1</v>
      </c>
      <c r="AR733" s="7">
        <f>SUM(AQ$3:AQ733)</f>
        <v>-101.5</v>
      </c>
      <c r="AS733">
        <v>3.45</v>
      </c>
      <c r="AT733">
        <v>1.3</v>
      </c>
      <c r="AU733" s="5">
        <f t="shared" si="137"/>
        <v>-3.9000000000000004</v>
      </c>
      <c r="AV733" s="4">
        <f>SUM(AU$3:AU733)</f>
        <v>-440.75999999999988</v>
      </c>
    </row>
    <row r="734" spans="1:48" x14ac:dyDescent="0.25">
      <c r="A734">
        <f t="shared" si="133"/>
        <v>1</v>
      </c>
      <c r="B734">
        <f t="shared" si="132"/>
        <v>5708</v>
      </c>
      <c r="C734" s="1">
        <v>43868</v>
      </c>
      <c r="D734" t="s">
        <v>298</v>
      </c>
      <c r="E734" t="s">
        <v>1121</v>
      </c>
      <c r="F734" t="s">
        <v>406</v>
      </c>
      <c r="G734" t="s">
        <v>400</v>
      </c>
      <c r="H734">
        <v>2020</v>
      </c>
      <c r="I734">
        <v>2</v>
      </c>
      <c r="J734">
        <v>7</v>
      </c>
      <c r="K734" t="s">
        <v>63</v>
      </c>
      <c r="L734">
        <v>6</v>
      </c>
      <c r="M734" s="3">
        <v>1</v>
      </c>
      <c r="N734" s="3">
        <v>3</v>
      </c>
      <c r="O734" s="13">
        <v>2.15</v>
      </c>
      <c r="P734">
        <v>3.5</v>
      </c>
      <c r="Q734">
        <v>3.25</v>
      </c>
      <c r="R734" s="2">
        <v>1.72</v>
      </c>
      <c r="S734" s="7">
        <f t="shared" si="138"/>
        <v>0.72</v>
      </c>
      <c r="T734" s="7">
        <f>SUM($S$3:S734)</f>
        <v>-27.430000000000117</v>
      </c>
      <c r="U734" s="2">
        <v>2</v>
      </c>
      <c r="V734" s="7">
        <f t="shared" si="139"/>
        <v>-1</v>
      </c>
      <c r="W734" s="7">
        <f>SUM($V$3:V734)</f>
        <v>-65.500000000000043</v>
      </c>
      <c r="X734" s="8">
        <v>1.28</v>
      </c>
      <c r="Y734" s="7">
        <f t="shared" si="134"/>
        <v>0.28000000000000003</v>
      </c>
      <c r="Z734" s="7">
        <f>SUM($Y$3:Y734)</f>
        <v>-22.090000000000028</v>
      </c>
      <c r="AA734" s="8">
        <v>3.75</v>
      </c>
      <c r="AB734" s="7">
        <f t="shared" si="135"/>
        <v>-1</v>
      </c>
      <c r="AC734" s="7">
        <f>SUM($AB$3:AB734)</f>
        <v>-67.84</v>
      </c>
      <c r="AD734" s="2">
        <v>1.9</v>
      </c>
      <c r="AE734" s="7">
        <f t="shared" si="140"/>
        <v>0.89999999999999991</v>
      </c>
      <c r="AF734" s="7">
        <f>SUM(AE$3:AE734)</f>
        <v>-3.1000000000000116</v>
      </c>
      <c r="AG734" s="2">
        <v>1.9</v>
      </c>
      <c r="AH734" s="7">
        <f t="shared" si="136"/>
        <v>-1</v>
      </c>
      <c r="AI734" s="7">
        <f>SUM(AH$3:AH734)</f>
        <v>-54.40000000000002</v>
      </c>
      <c r="AJ734" s="2">
        <v>8.5</v>
      </c>
      <c r="AK734" s="7">
        <f t="shared" si="141"/>
        <v>-1</v>
      </c>
      <c r="AL734" s="7">
        <f>SUM(AK$3:AK734)</f>
        <v>-97</v>
      </c>
      <c r="AM734" s="2">
        <v>9</v>
      </c>
      <c r="AN734" s="7">
        <f t="shared" si="142"/>
        <v>-1</v>
      </c>
      <c r="AO734" s="7">
        <f>SUM(AN$3:AN734)</f>
        <v>-5</v>
      </c>
      <c r="AP734" s="2">
        <v>6.5</v>
      </c>
      <c r="AQ734" s="7">
        <f t="shared" si="143"/>
        <v>-1</v>
      </c>
      <c r="AR734" s="7">
        <f>SUM(AQ$3:AQ734)</f>
        <v>-102.5</v>
      </c>
      <c r="AS734">
        <v>4.0999999999999996</v>
      </c>
      <c r="AT734">
        <v>1.22</v>
      </c>
      <c r="AU734" s="5">
        <f t="shared" si="137"/>
        <v>-4.0999999999999996</v>
      </c>
      <c r="AV734" s="4">
        <f>SUM(AU$3:AU734)</f>
        <v>-444.8599999999999</v>
      </c>
    </row>
    <row r="735" spans="1:48" x14ac:dyDescent="0.25">
      <c r="A735">
        <f t="shared" si="133"/>
        <v>1</v>
      </c>
      <c r="B735">
        <f t="shared" si="132"/>
        <v>5707</v>
      </c>
      <c r="C735" s="1">
        <v>43868</v>
      </c>
      <c r="D735" t="s">
        <v>258</v>
      </c>
      <c r="E735" t="s">
        <v>1122</v>
      </c>
      <c r="F735" t="s">
        <v>435</v>
      </c>
      <c r="G735" t="s">
        <v>441</v>
      </c>
      <c r="H735">
        <v>2020</v>
      </c>
      <c r="I735">
        <v>2</v>
      </c>
      <c r="J735">
        <v>7</v>
      </c>
      <c r="K735" t="s">
        <v>63</v>
      </c>
      <c r="L735">
        <v>6</v>
      </c>
      <c r="M735" s="3">
        <v>0</v>
      </c>
      <c r="N735" s="3">
        <v>1</v>
      </c>
      <c r="O735" s="13">
        <v>3.3</v>
      </c>
      <c r="P735">
        <v>3.6</v>
      </c>
      <c r="Q735">
        <v>2.1</v>
      </c>
      <c r="R735" s="2">
        <v>1.8</v>
      </c>
      <c r="S735" s="7">
        <f t="shared" si="138"/>
        <v>-1</v>
      </c>
      <c r="T735" s="7">
        <f>SUM($S$3:S735)</f>
        <v>-28.430000000000117</v>
      </c>
      <c r="U735" s="2">
        <v>1.95</v>
      </c>
      <c r="V735" s="7">
        <f t="shared" si="139"/>
        <v>0.95</v>
      </c>
      <c r="W735" s="7">
        <f>SUM($V$3:V735)</f>
        <v>-64.55000000000004</v>
      </c>
      <c r="X735" s="8">
        <v>1.33</v>
      </c>
      <c r="Y735" s="7">
        <f t="shared" si="134"/>
        <v>-1</v>
      </c>
      <c r="Z735" s="7">
        <f>SUM($Y$3:Y735)</f>
        <v>-23.090000000000028</v>
      </c>
      <c r="AA735" s="8">
        <v>3.25</v>
      </c>
      <c r="AB735" s="7">
        <f t="shared" si="135"/>
        <v>2.25</v>
      </c>
      <c r="AC735" s="7">
        <f>SUM($AB$3:AB735)</f>
        <v>-65.59</v>
      </c>
      <c r="AD735" s="2">
        <v>2.0499999999999998</v>
      </c>
      <c r="AE735" s="7">
        <f t="shared" si="140"/>
        <v>-1</v>
      </c>
      <c r="AF735" s="7">
        <f>SUM(AE$3:AE735)</f>
        <v>-4.1000000000000121</v>
      </c>
      <c r="AG735" s="2">
        <v>1.75</v>
      </c>
      <c r="AH735" s="7">
        <f t="shared" si="136"/>
        <v>0.75</v>
      </c>
      <c r="AI735" s="7">
        <f>SUM(AH$3:AH735)</f>
        <v>-53.65000000000002</v>
      </c>
      <c r="AJ735" s="2">
        <v>9.5</v>
      </c>
      <c r="AK735" s="7">
        <f t="shared" si="141"/>
        <v>-1</v>
      </c>
      <c r="AL735" s="7">
        <f>SUM(AK$3:AK735)</f>
        <v>-98</v>
      </c>
      <c r="AM735" s="2">
        <v>12</v>
      </c>
      <c r="AN735" s="7">
        <f t="shared" si="142"/>
        <v>-1</v>
      </c>
      <c r="AO735" s="7">
        <f>SUM(AN$3:AN735)</f>
        <v>-6</v>
      </c>
      <c r="AP735" s="2">
        <v>7</v>
      </c>
      <c r="AQ735" s="7">
        <f t="shared" si="143"/>
        <v>-1</v>
      </c>
      <c r="AR735" s="7">
        <f>SUM(AQ$3:AQ735)</f>
        <v>-103.5</v>
      </c>
      <c r="AS735">
        <v>7</v>
      </c>
      <c r="AT735">
        <v>1.1000000000000001</v>
      </c>
      <c r="AU735" s="5">
        <f t="shared" si="137"/>
        <v>-2.0499999999999998</v>
      </c>
      <c r="AV735" s="4">
        <f>SUM(AU$3:AU735)</f>
        <v>-446.90999999999991</v>
      </c>
    </row>
    <row r="736" spans="1:48" x14ac:dyDescent="0.25">
      <c r="A736">
        <f t="shared" si="133"/>
        <v>1</v>
      </c>
      <c r="B736">
        <f t="shared" si="132"/>
        <v>5706</v>
      </c>
      <c r="C736" s="1">
        <v>43868</v>
      </c>
      <c r="D736" t="s">
        <v>302</v>
      </c>
      <c r="E736" t="s">
        <v>1123</v>
      </c>
      <c r="F736" t="s">
        <v>484</v>
      </c>
      <c r="G736" t="s">
        <v>304</v>
      </c>
      <c r="H736">
        <v>2020</v>
      </c>
      <c r="I736">
        <v>2</v>
      </c>
      <c r="J736">
        <v>7</v>
      </c>
      <c r="K736" t="s">
        <v>63</v>
      </c>
      <c r="L736">
        <v>6</v>
      </c>
      <c r="M736" s="3">
        <v>0</v>
      </c>
      <c r="N736" s="3">
        <v>2</v>
      </c>
      <c r="O736" s="13">
        <v>2.8</v>
      </c>
      <c r="P736">
        <v>3.1</v>
      </c>
      <c r="Q736">
        <v>2.65</v>
      </c>
      <c r="R736" s="2">
        <v>2.0499999999999998</v>
      </c>
      <c r="S736" s="7">
        <f t="shared" si="138"/>
        <v>-1</v>
      </c>
      <c r="T736" s="7">
        <f>SUM($S$3:S736)</f>
        <v>-29.430000000000117</v>
      </c>
      <c r="U736" s="2">
        <v>1.7</v>
      </c>
      <c r="V736" s="7">
        <f t="shared" si="139"/>
        <v>0.7</v>
      </c>
      <c r="W736" s="7">
        <f>SUM($V$3:V736)</f>
        <v>-63.850000000000037</v>
      </c>
      <c r="X736" s="8">
        <v>1.5</v>
      </c>
      <c r="Y736" s="7">
        <f t="shared" si="134"/>
        <v>0.5</v>
      </c>
      <c r="Z736" s="7">
        <f>SUM($Y$3:Y736)</f>
        <v>-22.590000000000028</v>
      </c>
      <c r="AA736" s="8">
        <v>2.62</v>
      </c>
      <c r="AB736" s="7">
        <f t="shared" si="135"/>
        <v>-1</v>
      </c>
      <c r="AC736" s="7">
        <f>SUM($AB$3:AB736)</f>
        <v>-66.59</v>
      </c>
      <c r="AD736" s="2">
        <v>2.5</v>
      </c>
      <c r="AE736" s="7">
        <f t="shared" si="140"/>
        <v>-1</v>
      </c>
      <c r="AF736" s="7">
        <f>SUM(AE$3:AE736)</f>
        <v>-5.1000000000000121</v>
      </c>
      <c r="AG736" s="2">
        <v>1.53</v>
      </c>
      <c r="AH736" s="7">
        <f t="shared" si="136"/>
        <v>0.53</v>
      </c>
      <c r="AI736" s="7">
        <f>SUM(AH$3:AH736)</f>
        <v>-53.120000000000019</v>
      </c>
      <c r="AJ736" s="2">
        <v>7</v>
      </c>
      <c r="AK736" s="7">
        <f t="shared" si="141"/>
        <v>-1</v>
      </c>
      <c r="AL736" s="7">
        <f>SUM(AK$3:AK736)</f>
        <v>-99</v>
      </c>
      <c r="AM736" s="2">
        <v>11</v>
      </c>
      <c r="AN736" s="7">
        <f t="shared" si="142"/>
        <v>-1</v>
      </c>
      <c r="AO736" s="7">
        <f>SUM(AN$3:AN736)</f>
        <v>-7</v>
      </c>
      <c r="AP736" s="2">
        <v>6</v>
      </c>
      <c r="AQ736" s="7">
        <f t="shared" si="143"/>
        <v>-1</v>
      </c>
      <c r="AR736" s="7">
        <f>SUM(AQ$3:AQ736)</f>
        <v>-104.5</v>
      </c>
      <c r="AS736">
        <v>6.25</v>
      </c>
      <c r="AT736">
        <v>1.1200000000000001</v>
      </c>
      <c r="AU736" s="5">
        <f t="shared" si="137"/>
        <v>-4.2699999999999996</v>
      </c>
      <c r="AV736" s="4">
        <f>SUM(AU$3:AU736)</f>
        <v>-451.17999999999989</v>
      </c>
    </row>
    <row r="737" spans="1:48" x14ac:dyDescent="0.25">
      <c r="A737">
        <f t="shared" si="133"/>
        <v>1</v>
      </c>
      <c r="B737">
        <f t="shared" si="132"/>
        <v>5705</v>
      </c>
      <c r="C737" s="1">
        <v>43868</v>
      </c>
      <c r="D737" t="s">
        <v>330</v>
      </c>
      <c r="E737" t="s">
        <v>1124</v>
      </c>
      <c r="F737" t="s">
        <v>335</v>
      </c>
      <c r="G737" t="s">
        <v>517</v>
      </c>
      <c r="H737">
        <v>2020</v>
      </c>
      <c r="I737">
        <v>2</v>
      </c>
      <c r="J737">
        <v>7</v>
      </c>
      <c r="K737" t="s">
        <v>63</v>
      </c>
      <c r="L737">
        <v>6</v>
      </c>
      <c r="M737" s="3">
        <v>0</v>
      </c>
      <c r="N737" s="3">
        <v>1</v>
      </c>
      <c r="O737" s="13">
        <v>2.6</v>
      </c>
      <c r="P737">
        <v>2.87</v>
      </c>
      <c r="Q737">
        <v>3.1</v>
      </c>
      <c r="R737" s="2">
        <v>2.37</v>
      </c>
      <c r="S737" s="7">
        <f t="shared" si="138"/>
        <v>-1</v>
      </c>
      <c r="T737" s="7">
        <f>SUM($S$3:S737)</f>
        <v>-30.430000000000117</v>
      </c>
      <c r="U737" s="2">
        <v>1.53</v>
      </c>
      <c r="V737" s="7">
        <f t="shared" si="139"/>
        <v>0.53</v>
      </c>
      <c r="W737" s="7">
        <f>SUM($V$3:V737)</f>
        <v>-63.320000000000036</v>
      </c>
      <c r="X737" s="8">
        <v>1.66</v>
      </c>
      <c r="Y737" s="7">
        <f t="shared" si="134"/>
        <v>-1</v>
      </c>
      <c r="Z737" s="7">
        <f>SUM($Y$3:Y737)</f>
        <v>-23.590000000000028</v>
      </c>
      <c r="AA737" s="8">
        <v>2.1</v>
      </c>
      <c r="AB737" s="7">
        <f t="shared" si="135"/>
        <v>1.1000000000000001</v>
      </c>
      <c r="AC737" s="7">
        <f>SUM($AB$3:AB737)</f>
        <v>-65.490000000000009</v>
      </c>
      <c r="AD737" s="2">
        <v>3.4</v>
      </c>
      <c r="AE737" s="7">
        <f t="shared" si="140"/>
        <v>-1</v>
      </c>
      <c r="AF737" s="7">
        <f>SUM(AE$3:AE737)</f>
        <v>-6.1000000000000121</v>
      </c>
      <c r="AG737" s="2">
        <v>1.33</v>
      </c>
      <c r="AH737" s="7">
        <f t="shared" si="136"/>
        <v>0.33000000000000007</v>
      </c>
      <c r="AI737" s="7">
        <f>SUM(AH$3:AH737)</f>
        <v>-52.79000000000002</v>
      </c>
      <c r="AJ737" s="2">
        <v>5.5</v>
      </c>
      <c r="AK737" s="7">
        <f t="shared" si="141"/>
        <v>-1</v>
      </c>
      <c r="AL737" s="7">
        <f>SUM(AK$3:AK737)</f>
        <v>-100</v>
      </c>
      <c r="AM737" s="2">
        <v>12</v>
      </c>
      <c r="AN737" s="7">
        <f t="shared" si="142"/>
        <v>-1</v>
      </c>
      <c r="AO737" s="7">
        <f>SUM(AN$3:AN737)</f>
        <v>-8</v>
      </c>
      <c r="AP737" s="2">
        <v>6</v>
      </c>
      <c r="AQ737" s="7">
        <f t="shared" si="143"/>
        <v>-1</v>
      </c>
      <c r="AR737" s="7">
        <f>SUM(AQ$3:AQ737)</f>
        <v>-105.5</v>
      </c>
      <c r="AS737">
        <v>6.25</v>
      </c>
      <c r="AT737">
        <v>1.1200000000000001</v>
      </c>
      <c r="AU737" s="5">
        <f t="shared" si="137"/>
        <v>-4.04</v>
      </c>
      <c r="AV737" s="4">
        <f>SUM(AU$3:AU737)</f>
        <v>-455.21999999999991</v>
      </c>
    </row>
    <row r="738" spans="1:48" x14ac:dyDescent="0.25">
      <c r="A738">
        <f t="shared" si="133"/>
        <v>1</v>
      </c>
      <c r="B738">
        <f t="shared" si="132"/>
        <v>5704</v>
      </c>
      <c r="C738" s="1">
        <v>43868</v>
      </c>
      <c r="D738" t="s">
        <v>275</v>
      </c>
      <c r="E738" t="s">
        <v>1125</v>
      </c>
      <c r="F738" t="s">
        <v>568</v>
      </c>
      <c r="G738" t="s">
        <v>277</v>
      </c>
      <c r="H738">
        <v>2020</v>
      </c>
      <c r="I738">
        <v>2</v>
      </c>
      <c r="J738">
        <v>7</v>
      </c>
      <c r="K738" t="s">
        <v>63</v>
      </c>
      <c r="L738">
        <v>6</v>
      </c>
      <c r="M738" s="3">
        <v>2</v>
      </c>
      <c r="N738" s="3">
        <v>1</v>
      </c>
      <c r="O738" s="13">
        <v>2.25</v>
      </c>
      <c r="P738">
        <v>3</v>
      </c>
      <c r="Q738">
        <v>3.6</v>
      </c>
      <c r="R738" s="2">
        <v>2.2000000000000002</v>
      </c>
      <c r="S738" s="7">
        <f t="shared" si="138"/>
        <v>1.2000000000000002</v>
      </c>
      <c r="T738" s="7">
        <f>SUM($S$3:S738)</f>
        <v>-29.230000000000118</v>
      </c>
      <c r="U738" s="2">
        <v>1.61</v>
      </c>
      <c r="V738" s="7">
        <f t="shared" si="139"/>
        <v>-1</v>
      </c>
      <c r="W738" s="7">
        <f>SUM($V$3:V738)</f>
        <v>-64.320000000000036</v>
      </c>
      <c r="X738" s="8">
        <v>1.61</v>
      </c>
      <c r="Y738" s="7">
        <f t="shared" si="134"/>
        <v>0.6100000000000001</v>
      </c>
      <c r="Z738" s="7">
        <f>SUM($Y$3:Y738)</f>
        <v>-22.980000000000029</v>
      </c>
      <c r="AA738" s="8">
        <v>2.2999999999999998</v>
      </c>
      <c r="AB738" s="7">
        <f t="shared" si="135"/>
        <v>-1</v>
      </c>
      <c r="AC738" s="7">
        <f>SUM($AB$3:AB738)</f>
        <v>-66.490000000000009</v>
      </c>
      <c r="AD738" s="2">
        <v>3</v>
      </c>
      <c r="AE738" s="7">
        <f t="shared" si="140"/>
        <v>2</v>
      </c>
      <c r="AF738" s="7">
        <f>SUM(AE$3:AE738)</f>
        <v>-4.1000000000000121</v>
      </c>
      <c r="AG738" s="2">
        <v>1.4</v>
      </c>
      <c r="AH738" s="7">
        <f t="shared" si="136"/>
        <v>-1</v>
      </c>
      <c r="AI738" s="7">
        <f>SUM(AH$3:AH738)</f>
        <v>-53.79000000000002</v>
      </c>
      <c r="AJ738" s="2">
        <v>5.5</v>
      </c>
      <c r="AK738" s="7">
        <f t="shared" si="141"/>
        <v>-1</v>
      </c>
      <c r="AL738" s="7">
        <f>SUM(AK$3:AK738)</f>
        <v>-101</v>
      </c>
      <c r="AM738" s="2">
        <v>10</v>
      </c>
      <c r="AN738" s="7">
        <f t="shared" si="142"/>
        <v>9</v>
      </c>
      <c r="AO738" s="7">
        <f>SUM(AN$3:AN738)</f>
        <v>1</v>
      </c>
      <c r="AP738" s="2">
        <v>6</v>
      </c>
      <c r="AQ738" s="7">
        <f t="shared" si="143"/>
        <v>-1</v>
      </c>
      <c r="AR738" s="7">
        <f>SUM(AQ$3:AQ738)</f>
        <v>-106.5</v>
      </c>
      <c r="AS738">
        <v>4.8</v>
      </c>
      <c r="AT738">
        <v>1.17</v>
      </c>
      <c r="AU738" s="5">
        <f t="shared" si="137"/>
        <v>7.8100000000000005</v>
      </c>
      <c r="AV738" s="4">
        <f>SUM(AU$3:AU738)</f>
        <v>-447.40999999999991</v>
      </c>
    </row>
    <row r="739" spans="1:48" x14ac:dyDescent="0.25">
      <c r="A739">
        <f t="shared" si="133"/>
        <v>1</v>
      </c>
      <c r="B739">
        <f t="shared" si="132"/>
        <v>5703</v>
      </c>
      <c r="C739" s="1">
        <v>43868</v>
      </c>
      <c r="D739" t="s">
        <v>287</v>
      </c>
      <c r="E739" t="s">
        <v>1126</v>
      </c>
      <c r="F739" t="s">
        <v>637</v>
      </c>
      <c r="G739" t="s">
        <v>704</v>
      </c>
      <c r="H739">
        <v>2020</v>
      </c>
      <c r="I739">
        <v>2</v>
      </c>
      <c r="J739">
        <v>7</v>
      </c>
      <c r="K739" t="s">
        <v>63</v>
      </c>
      <c r="L739">
        <v>6</v>
      </c>
      <c r="M739" s="3">
        <v>2</v>
      </c>
      <c r="N739" s="3">
        <v>3</v>
      </c>
      <c r="O739" s="13">
        <v>1.55</v>
      </c>
      <c r="P739">
        <v>4.33</v>
      </c>
      <c r="Q739">
        <v>5.75</v>
      </c>
      <c r="R739" s="2">
        <v>1.61</v>
      </c>
      <c r="S739" s="7">
        <f t="shared" si="138"/>
        <v>0.6100000000000001</v>
      </c>
      <c r="T739" s="7">
        <f>SUM($S$3:S739)</f>
        <v>-28.620000000000118</v>
      </c>
      <c r="U739" s="2">
        <v>2.2000000000000002</v>
      </c>
      <c r="V739" s="7">
        <f t="shared" si="139"/>
        <v>-1</v>
      </c>
      <c r="W739" s="7">
        <f>SUM($V$3:V739)</f>
        <v>-65.320000000000036</v>
      </c>
      <c r="X739" s="8">
        <v>1.1599999999999999</v>
      </c>
      <c r="Y739" s="7">
        <f t="shared" si="134"/>
        <v>0.15999999999999992</v>
      </c>
      <c r="Z739" s="7">
        <f>SUM($Y$3:Y739)</f>
        <v>-22.820000000000029</v>
      </c>
      <c r="AA739" s="8">
        <v>5</v>
      </c>
      <c r="AB739" s="7">
        <f t="shared" si="135"/>
        <v>-1</v>
      </c>
      <c r="AC739" s="7">
        <f>SUM($AB$3:AB739)</f>
        <v>-67.490000000000009</v>
      </c>
      <c r="AD739" s="2">
        <v>1.53</v>
      </c>
      <c r="AE739" s="7">
        <f t="shared" si="140"/>
        <v>0.53</v>
      </c>
      <c r="AF739" s="7">
        <f>SUM(AE$3:AE739)</f>
        <v>-3.5700000000000118</v>
      </c>
      <c r="AG739" s="2">
        <v>2.5</v>
      </c>
      <c r="AH739" s="7">
        <f t="shared" si="136"/>
        <v>-1</v>
      </c>
      <c r="AI739" s="7">
        <f>SUM(AH$3:AH739)</f>
        <v>-54.79000000000002</v>
      </c>
      <c r="AJ739" s="2">
        <v>9.5</v>
      </c>
      <c r="AK739" s="7">
        <f t="shared" si="141"/>
        <v>-1</v>
      </c>
      <c r="AL739" s="7">
        <f>SUM(AK$3:AK739)</f>
        <v>-102</v>
      </c>
      <c r="AM739" s="2">
        <v>8.5</v>
      </c>
      <c r="AN739" s="7">
        <f t="shared" si="142"/>
        <v>-1</v>
      </c>
      <c r="AO739" s="7">
        <f>SUM(AN$3:AN739)</f>
        <v>0</v>
      </c>
      <c r="AP739" s="2">
        <v>8.5</v>
      </c>
      <c r="AQ739" s="7">
        <f t="shared" si="143"/>
        <v>-1</v>
      </c>
      <c r="AR739" s="7">
        <f>SUM(AQ$3:AQ739)</f>
        <v>-107.5</v>
      </c>
      <c r="AS739">
        <v>2.42</v>
      </c>
      <c r="AT739">
        <v>1.52</v>
      </c>
      <c r="AU739" s="5">
        <f t="shared" si="137"/>
        <v>-4.7</v>
      </c>
      <c r="AV739" s="4">
        <f>SUM(AU$3:AU739)</f>
        <v>-452.1099999999999</v>
      </c>
    </row>
    <row r="740" spans="1:48" x14ac:dyDescent="0.25">
      <c r="A740">
        <f t="shared" si="133"/>
        <v>1</v>
      </c>
      <c r="B740">
        <f t="shared" si="132"/>
        <v>5702</v>
      </c>
      <c r="C740" s="1">
        <v>43867</v>
      </c>
      <c r="D740" t="s">
        <v>569</v>
      </c>
      <c r="E740" t="s">
        <v>1127</v>
      </c>
      <c r="F740" t="s">
        <v>362</v>
      </c>
      <c r="G740" t="s">
        <v>539</v>
      </c>
      <c r="H740">
        <v>2020</v>
      </c>
      <c r="I740">
        <v>2</v>
      </c>
      <c r="J740">
        <v>6</v>
      </c>
      <c r="K740" t="s">
        <v>98</v>
      </c>
      <c r="L740">
        <v>5</v>
      </c>
      <c r="M740" s="3">
        <v>1</v>
      </c>
      <c r="N740" s="3">
        <v>0</v>
      </c>
      <c r="O740" s="13">
        <v>4.2</v>
      </c>
      <c r="P740">
        <v>3.5</v>
      </c>
      <c r="Q740">
        <v>1.9</v>
      </c>
      <c r="R740" s="2">
        <v>1.8</v>
      </c>
      <c r="S740" s="7">
        <f t="shared" si="138"/>
        <v>-1</v>
      </c>
      <c r="T740" s="7">
        <f>SUM($S$3:S740)</f>
        <v>-29.620000000000118</v>
      </c>
      <c r="U740" s="2">
        <v>1.95</v>
      </c>
      <c r="V740" s="7">
        <f t="shared" si="139"/>
        <v>0.95</v>
      </c>
      <c r="W740" s="7">
        <f>SUM($V$3:V740)</f>
        <v>-64.370000000000033</v>
      </c>
      <c r="X740" s="8">
        <v>1.3</v>
      </c>
      <c r="Y740" s="7">
        <f t="shared" si="134"/>
        <v>-1</v>
      </c>
      <c r="Z740" s="7">
        <f>SUM($Y$3:Y740)</f>
        <v>-23.820000000000029</v>
      </c>
      <c r="AA740" s="8">
        <v>3.4</v>
      </c>
      <c r="AB740" s="7">
        <f t="shared" si="135"/>
        <v>2.4</v>
      </c>
      <c r="AC740" s="7">
        <f>SUM($AB$3:AB740)</f>
        <v>-65.09</v>
      </c>
      <c r="AD740" s="2">
        <v>2.0499999999999998</v>
      </c>
      <c r="AE740" s="7">
        <f t="shared" si="140"/>
        <v>-1</v>
      </c>
      <c r="AF740" s="7">
        <f>SUM(AE$3:AE740)</f>
        <v>-4.5700000000000118</v>
      </c>
      <c r="AG740" s="2">
        <v>1.75</v>
      </c>
      <c r="AH740" s="7">
        <f t="shared" si="136"/>
        <v>0.75</v>
      </c>
      <c r="AI740" s="7">
        <f>SUM(AH$3:AH740)</f>
        <v>-54.04000000000002</v>
      </c>
      <c r="AJ740" s="2">
        <v>11</v>
      </c>
      <c r="AK740" s="7">
        <f t="shared" si="141"/>
        <v>10</v>
      </c>
      <c r="AL740" s="7">
        <f>SUM(AK$3:AK740)</f>
        <v>-92</v>
      </c>
      <c r="AM740" s="2">
        <v>13</v>
      </c>
      <c r="AN740" s="7">
        <f t="shared" si="142"/>
        <v>-1</v>
      </c>
      <c r="AO740" s="7">
        <f>SUM(AN$3:AN740)</f>
        <v>-1</v>
      </c>
      <c r="AP740" s="2">
        <v>6.5</v>
      </c>
      <c r="AQ740" s="7">
        <f t="shared" si="143"/>
        <v>-1</v>
      </c>
      <c r="AR740" s="7">
        <f>SUM(AQ$3:AQ740)</f>
        <v>-108.5</v>
      </c>
      <c r="AU740" s="5">
        <f t="shared" si="137"/>
        <v>9.1</v>
      </c>
      <c r="AV740" s="4">
        <f>SUM(AU$3:AU740)</f>
        <v>-443.00999999999988</v>
      </c>
    </row>
    <row r="741" spans="1:48" x14ac:dyDescent="0.25">
      <c r="A741">
        <f t="shared" si="133"/>
        <v>1</v>
      </c>
      <c r="B741">
        <f t="shared" si="132"/>
        <v>5701</v>
      </c>
      <c r="C741" s="1">
        <v>43867</v>
      </c>
      <c r="D741" t="s">
        <v>569</v>
      </c>
      <c r="E741" t="s">
        <v>1128</v>
      </c>
      <c r="F741" t="s">
        <v>353</v>
      </c>
      <c r="G741" t="s">
        <v>278</v>
      </c>
      <c r="H741">
        <v>2020</v>
      </c>
      <c r="I741">
        <v>2</v>
      </c>
      <c r="J741">
        <v>6</v>
      </c>
      <c r="K741" t="s">
        <v>98</v>
      </c>
      <c r="L741">
        <v>5</v>
      </c>
      <c r="M741" s="3">
        <v>3</v>
      </c>
      <c r="N741" s="3">
        <v>4</v>
      </c>
      <c r="O741" s="13">
        <v>1.44</v>
      </c>
      <c r="P741">
        <v>4.5</v>
      </c>
      <c r="Q741">
        <v>6.5</v>
      </c>
      <c r="R741" s="2">
        <v>1.57</v>
      </c>
      <c r="S741" s="7">
        <f t="shared" si="138"/>
        <v>0.57000000000000006</v>
      </c>
      <c r="T741" s="7">
        <f>SUM($S$3:S741)</f>
        <v>-29.050000000000118</v>
      </c>
      <c r="U741" s="2">
        <v>2.25</v>
      </c>
      <c r="V741" s="7">
        <f t="shared" si="139"/>
        <v>-1</v>
      </c>
      <c r="W741" s="7">
        <f>SUM($V$3:V741)</f>
        <v>-65.370000000000033</v>
      </c>
      <c r="X741" s="8">
        <v>1.1399999999999999</v>
      </c>
      <c r="Y741" s="7">
        <f t="shared" si="134"/>
        <v>0.1399999999999999</v>
      </c>
      <c r="Z741" s="7">
        <f>SUM($Y$3:Y741)</f>
        <v>-23.680000000000028</v>
      </c>
      <c r="AA741" s="8">
        <v>5.5</v>
      </c>
      <c r="AB741" s="7">
        <f t="shared" si="135"/>
        <v>-1</v>
      </c>
      <c r="AC741" s="7">
        <f>SUM($AB$3:AB741)</f>
        <v>-66.09</v>
      </c>
      <c r="AD741" s="2">
        <v>1.47</v>
      </c>
      <c r="AE741" s="7">
        <f t="shared" si="140"/>
        <v>0.47</v>
      </c>
      <c r="AF741" s="7">
        <f>SUM(AE$3:AE741)</f>
        <v>-4.1000000000000121</v>
      </c>
      <c r="AG741" s="2">
        <v>2.6</v>
      </c>
      <c r="AH741" s="7">
        <f t="shared" si="136"/>
        <v>-1</v>
      </c>
      <c r="AI741" s="7">
        <f>SUM(AH$3:AH741)</f>
        <v>-55.04000000000002</v>
      </c>
      <c r="AJ741" s="2">
        <v>10</v>
      </c>
      <c r="AK741" s="7">
        <f t="shared" si="141"/>
        <v>-1</v>
      </c>
      <c r="AL741" s="7">
        <f>SUM(AK$3:AK741)</f>
        <v>-93</v>
      </c>
      <c r="AM741" s="2">
        <v>8</v>
      </c>
      <c r="AN741" s="7">
        <f t="shared" si="142"/>
        <v>-1</v>
      </c>
      <c r="AO741" s="7">
        <f>SUM(AN$3:AN741)</f>
        <v>-2</v>
      </c>
      <c r="AP741" s="2">
        <v>9</v>
      </c>
      <c r="AQ741" s="7">
        <f t="shared" si="143"/>
        <v>-1</v>
      </c>
      <c r="AR741" s="7">
        <f>SUM(AQ$3:AQ741)</f>
        <v>-109.5</v>
      </c>
      <c r="AS741">
        <v>2.25</v>
      </c>
      <c r="AT741">
        <v>1.62</v>
      </c>
      <c r="AU741" s="5">
        <f t="shared" si="137"/>
        <v>-4.82</v>
      </c>
      <c r="AV741" s="4">
        <f>SUM(AU$3:AU741)</f>
        <v>-447.82999999999987</v>
      </c>
    </row>
    <row r="742" spans="1:48" x14ac:dyDescent="0.25">
      <c r="A742">
        <f t="shared" si="133"/>
        <v>1</v>
      </c>
      <c r="B742">
        <f t="shared" si="132"/>
        <v>5700</v>
      </c>
      <c r="C742" s="1">
        <v>43866</v>
      </c>
      <c r="D742" t="s">
        <v>569</v>
      </c>
      <c r="E742" t="s">
        <v>1129</v>
      </c>
      <c r="F742" t="s">
        <v>576</v>
      </c>
      <c r="G742" t="s">
        <v>1130</v>
      </c>
      <c r="H742">
        <v>2020</v>
      </c>
      <c r="I742">
        <v>2</v>
      </c>
      <c r="J742">
        <v>5</v>
      </c>
      <c r="K742" t="s">
        <v>89</v>
      </c>
      <c r="L742">
        <v>4</v>
      </c>
      <c r="M742" s="3">
        <v>4</v>
      </c>
      <c r="N742" s="3">
        <v>2</v>
      </c>
      <c r="O742" s="13">
        <v>4.75</v>
      </c>
      <c r="P742">
        <v>3.8</v>
      </c>
      <c r="Q742">
        <v>1.72</v>
      </c>
      <c r="R742" s="2">
        <v>1.7</v>
      </c>
      <c r="S742" s="7">
        <f t="shared" si="138"/>
        <v>0.7</v>
      </c>
      <c r="T742" s="7">
        <f>SUM($S$3:S742)</f>
        <v>-28.350000000000119</v>
      </c>
      <c r="U742" s="2">
        <v>2.0499999999999998</v>
      </c>
      <c r="V742" s="7">
        <f t="shared" si="139"/>
        <v>-1</v>
      </c>
      <c r="W742" s="7">
        <f>SUM($V$3:V742)</f>
        <v>-66.370000000000033</v>
      </c>
      <c r="X742" s="8">
        <v>1.22</v>
      </c>
      <c r="Y742" s="7">
        <f t="shared" si="134"/>
        <v>0.21999999999999997</v>
      </c>
      <c r="Z742" s="7">
        <f>SUM($Y$3:Y742)</f>
        <v>-23.460000000000029</v>
      </c>
      <c r="AA742" s="8">
        <v>4</v>
      </c>
      <c r="AB742" s="7">
        <f t="shared" si="135"/>
        <v>-1</v>
      </c>
      <c r="AC742" s="7">
        <f>SUM($AB$3:AB742)</f>
        <v>-67.09</v>
      </c>
      <c r="AD742" s="2">
        <v>1.7</v>
      </c>
      <c r="AE742" s="7">
        <f t="shared" si="140"/>
        <v>0.7</v>
      </c>
      <c r="AF742" s="7">
        <f>SUM(AE$3:AE742)</f>
        <v>-3.4000000000000119</v>
      </c>
      <c r="AG742" s="2">
        <v>2.1</v>
      </c>
      <c r="AH742" s="7">
        <f t="shared" si="136"/>
        <v>-1</v>
      </c>
      <c r="AI742" s="7">
        <f>SUM(AH$3:AH742)</f>
        <v>-56.04000000000002</v>
      </c>
      <c r="AJ742" s="2">
        <v>15</v>
      </c>
      <c r="AK742" s="7">
        <f t="shared" si="141"/>
        <v>-1</v>
      </c>
      <c r="AL742" s="7">
        <f>SUM(AK$3:AK742)</f>
        <v>-94</v>
      </c>
      <c r="AM742" s="2">
        <v>15</v>
      </c>
      <c r="AN742" s="7">
        <f t="shared" si="142"/>
        <v>-1</v>
      </c>
      <c r="AO742" s="7">
        <f>SUM(AN$3:AN742)</f>
        <v>-3</v>
      </c>
      <c r="AP742" s="2">
        <v>7.5</v>
      </c>
      <c r="AQ742" s="7">
        <f t="shared" si="143"/>
        <v>-1</v>
      </c>
      <c r="AR742" s="7">
        <f>SUM(AQ$3:AQ742)</f>
        <v>-110.5</v>
      </c>
      <c r="AU742" s="5">
        <f t="shared" si="137"/>
        <v>-4.38</v>
      </c>
      <c r="AV742" s="4">
        <f>SUM(AU$3:AU742)</f>
        <v>-452.20999999999987</v>
      </c>
    </row>
    <row r="743" spans="1:48" x14ac:dyDescent="0.25">
      <c r="A743">
        <f t="shared" si="133"/>
        <v>1</v>
      </c>
      <c r="B743">
        <f t="shared" si="132"/>
        <v>5699</v>
      </c>
      <c r="C743" s="1">
        <v>43866</v>
      </c>
      <c r="D743" t="s">
        <v>578</v>
      </c>
      <c r="E743" t="s">
        <v>1131</v>
      </c>
      <c r="F743" t="s">
        <v>385</v>
      </c>
      <c r="G743" t="s">
        <v>1132</v>
      </c>
      <c r="H743">
        <v>2020</v>
      </c>
      <c r="I743">
        <v>2</v>
      </c>
      <c r="J743">
        <v>5</v>
      </c>
      <c r="K743" t="s">
        <v>89</v>
      </c>
      <c r="L743">
        <v>4</v>
      </c>
      <c r="M743" s="3">
        <v>2</v>
      </c>
      <c r="N743" s="3">
        <v>1</v>
      </c>
      <c r="O743" s="13">
        <v>1.5</v>
      </c>
      <c r="P743">
        <v>4.33</v>
      </c>
      <c r="Q743">
        <v>6</v>
      </c>
      <c r="R743" s="2">
        <v>1.5</v>
      </c>
      <c r="S743" s="7">
        <f t="shared" si="138"/>
        <v>0.5</v>
      </c>
      <c r="T743" s="7">
        <f>SUM($S$3:S743)</f>
        <v>-27.850000000000119</v>
      </c>
      <c r="U743" s="2">
        <v>2.5</v>
      </c>
      <c r="V743" s="7">
        <f t="shared" si="139"/>
        <v>-1</v>
      </c>
      <c r="W743" s="7">
        <f>SUM($V$3:V743)</f>
        <v>-67.370000000000033</v>
      </c>
      <c r="X743" s="8">
        <v>1.1000000000000001</v>
      </c>
      <c r="Y743" s="7">
        <f t="shared" si="134"/>
        <v>0.10000000000000009</v>
      </c>
      <c r="Z743" s="7">
        <f>SUM($Y$3:Y743)</f>
        <v>-23.360000000000028</v>
      </c>
      <c r="AA743" s="8">
        <v>7</v>
      </c>
      <c r="AB743" s="7">
        <f t="shared" si="135"/>
        <v>-1</v>
      </c>
      <c r="AC743" s="7">
        <f>SUM($AB$3:AB743)</f>
        <v>-68.09</v>
      </c>
      <c r="AD743" s="2">
        <v>1.36</v>
      </c>
      <c r="AE743" s="7">
        <f t="shared" si="140"/>
        <v>0.3600000000000001</v>
      </c>
      <c r="AF743" s="7">
        <f>SUM(AE$3:AE743)</f>
        <v>-3.0400000000000116</v>
      </c>
      <c r="AG743" s="2">
        <v>3.1</v>
      </c>
      <c r="AH743" s="7">
        <f t="shared" si="136"/>
        <v>-1</v>
      </c>
      <c r="AI743" s="7">
        <f>SUM(AH$3:AH743)</f>
        <v>-57.04000000000002</v>
      </c>
      <c r="AJ743" s="2">
        <v>12</v>
      </c>
      <c r="AK743" s="7">
        <f t="shared" si="141"/>
        <v>-1</v>
      </c>
      <c r="AL743" s="7">
        <f>SUM(AK$3:AK743)</f>
        <v>-95</v>
      </c>
      <c r="AM743" s="2">
        <v>8.5</v>
      </c>
      <c r="AN743" s="7">
        <f t="shared" si="142"/>
        <v>7.5</v>
      </c>
      <c r="AO743" s="7">
        <f>SUM(AN$3:AN743)</f>
        <v>4.5</v>
      </c>
      <c r="AP743" s="2">
        <v>9.5</v>
      </c>
      <c r="AQ743" s="7">
        <f t="shared" si="143"/>
        <v>-1</v>
      </c>
      <c r="AR743" s="7">
        <f>SUM(AQ$3:AQ743)</f>
        <v>-111.5</v>
      </c>
      <c r="AS743">
        <v>2.25</v>
      </c>
      <c r="AT743">
        <v>1.62</v>
      </c>
      <c r="AU743" s="5">
        <f t="shared" si="137"/>
        <v>3.46</v>
      </c>
      <c r="AV743" s="4">
        <f>SUM(AU$3:AU743)</f>
        <v>-448.74999999999989</v>
      </c>
    </row>
    <row r="744" spans="1:48" x14ac:dyDescent="0.25">
      <c r="A744">
        <f t="shared" si="133"/>
        <v>1</v>
      </c>
      <c r="B744">
        <f t="shared" si="132"/>
        <v>5698</v>
      </c>
      <c r="C744" s="1">
        <v>43866</v>
      </c>
      <c r="D744" t="s">
        <v>578</v>
      </c>
      <c r="E744" t="s">
        <v>1133</v>
      </c>
      <c r="F744" t="s">
        <v>293</v>
      </c>
      <c r="G744" t="s">
        <v>394</v>
      </c>
      <c r="H744">
        <v>2020</v>
      </c>
      <c r="I744">
        <v>2</v>
      </c>
      <c r="J744">
        <v>5</v>
      </c>
      <c r="K744" t="s">
        <v>89</v>
      </c>
      <c r="L744">
        <v>4</v>
      </c>
      <c r="M744" s="3">
        <v>4</v>
      </c>
      <c r="N744" s="3">
        <v>3</v>
      </c>
      <c r="O744" s="13">
        <v>1.1100000000000001</v>
      </c>
      <c r="P744">
        <v>9</v>
      </c>
      <c r="Q744">
        <v>15</v>
      </c>
      <c r="R744" s="2">
        <v>1.7</v>
      </c>
      <c r="S744" s="7">
        <f t="shared" si="138"/>
        <v>0.7</v>
      </c>
      <c r="T744" s="7">
        <f>SUM($S$3:S744)</f>
        <v>-27.150000000000119</v>
      </c>
      <c r="U744" s="2">
        <v>2.0499999999999998</v>
      </c>
      <c r="V744" s="7">
        <f t="shared" si="139"/>
        <v>-1</v>
      </c>
      <c r="W744" s="7">
        <f>SUM($V$3:V744)</f>
        <v>-68.370000000000033</v>
      </c>
      <c r="X744" s="8">
        <v>1.05</v>
      </c>
      <c r="Y744" s="7">
        <f t="shared" si="134"/>
        <v>5.0000000000000044E-2</v>
      </c>
      <c r="Z744" s="7">
        <f>SUM($Y$3:Y744)</f>
        <v>-23.310000000000027</v>
      </c>
      <c r="AA744" s="8">
        <v>11</v>
      </c>
      <c r="AB744" s="7">
        <f t="shared" si="135"/>
        <v>-1</v>
      </c>
      <c r="AC744" s="7">
        <f>SUM($AB$3:AB744)</f>
        <v>-69.09</v>
      </c>
      <c r="AD744" s="2">
        <v>1.18</v>
      </c>
      <c r="AE744" s="7">
        <f t="shared" si="140"/>
        <v>0.17999999999999994</v>
      </c>
      <c r="AF744" s="7">
        <f>SUM(AE$3:AE744)</f>
        <v>-2.8600000000000119</v>
      </c>
      <c r="AG744" s="2">
        <v>4.5</v>
      </c>
      <c r="AH744" s="7">
        <f t="shared" si="136"/>
        <v>-1</v>
      </c>
      <c r="AI744" s="7">
        <f>SUM(AH$3:AH744)</f>
        <v>-58.04000000000002</v>
      </c>
      <c r="AJ744" s="2">
        <v>15</v>
      </c>
      <c r="AK744" s="7">
        <f t="shared" si="141"/>
        <v>-1</v>
      </c>
      <c r="AL744" s="7">
        <f>SUM(AK$3:AK744)</f>
        <v>-96</v>
      </c>
      <c r="AM744" s="2">
        <v>11</v>
      </c>
      <c r="AN744" s="7">
        <f t="shared" si="142"/>
        <v>-1</v>
      </c>
      <c r="AO744" s="7">
        <f>SUM(AN$3:AN744)</f>
        <v>3.5</v>
      </c>
      <c r="AP744" s="2">
        <v>21</v>
      </c>
      <c r="AQ744" s="7">
        <f t="shared" si="143"/>
        <v>-1</v>
      </c>
      <c r="AR744" s="7">
        <f>SUM(AQ$3:AQ744)</f>
        <v>-112.5</v>
      </c>
      <c r="AS744">
        <v>1.35</v>
      </c>
      <c r="AT744">
        <v>3.1</v>
      </c>
      <c r="AU744" s="5">
        <f t="shared" si="137"/>
        <v>-5.07</v>
      </c>
      <c r="AV744" s="4">
        <f>SUM(AU$3:AU744)</f>
        <v>-453.81999999999988</v>
      </c>
    </row>
    <row r="745" spans="1:48" x14ac:dyDescent="0.25">
      <c r="A745">
        <f t="shared" si="133"/>
        <v>1</v>
      </c>
      <c r="B745">
        <f t="shared" si="132"/>
        <v>5697</v>
      </c>
      <c r="C745" s="1">
        <v>43866</v>
      </c>
      <c r="D745" t="s">
        <v>578</v>
      </c>
      <c r="E745" t="s">
        <v>1134</v>
      </c>
      <c r="F745" t="s">
        <v>590</v>
      </c>
      <c r="G745" t="s">
        <v>1135</v>
      </c>
      <c r="H745">
        <v>2020</v>
      </c>
      <c r="I745">
        <v>2</v>
      </c>
      <c r="J745">
        <v>5</v>
      </c>
      <c r="K745" t="s">
        <v>89</v>
      </c>
      <c r="L745">
        <v>4</v>
      </c>
      <c r="M745" s="3">
        <v>0</v>
      </c>
      <c r="N745" s="3">
        <v>0</v>
      </c>
      <c r="O745" s="13">
        <v>2.37</v>
      </c>
      <c r="P745">
        <v>3.5</v>
      </c>
      <c r="Q745">
        <v>2.8</v>
      </c>
      <c r="R745" s="2">
        <v>1.61</v>
      </c>
      <c r="S745" s="7">
        <f t="shared" si="138"/>
        <v>-1</v>
      </c>
      <c r="T745" s="7">
        <f>SUM($S$3:S745)</f>
        <v>-28.150000000000119</v>
      </c>
      <c r="U745" s="2">
        <v>2.2000000000000002</v>
      </c>
      <c r="V745" s="7">
        <f t="shared" si="139"/>
        <v>1.2000000000000002</v>
      </c>
      <c r="W745" s="7">
        <f>SUM($V$3:V745)</f>
        <v>-67.17000000000003</v>
      </c>
      <c r="X745" s="8">
        <v>1.22</v>
      </c>
      <c r="Y745" s="7">
        <f t="shared" si="134"/>
        <v>-1</v>
      </c>
      <c r="Z745" s="7">
        <f>SUM($Y$3:Y745)</f>
        <v>-24.310000000000027</v>
      </c>
      <c r="AA745" s="8">
        <v>4</v>
      </c>
      <c r="AB745" s="7">
        <f t="shared" si="135"/>
        <v>3</v>
      </c>
      <c r="AC745" s="7">
        <f>SUM($AB$3:AB745)</f>
        <v>-66.09</v>
      </c>
      <c r="AD745" s="2">
        <v>1.75</v>
      </c>
      <c r="AE745" s="7">
        <f t="shared" si="140"/>
        <v>-1</v>
      </c>
      <c r="AF745" s="7">
        <f>SUM(AE$3:AE745)</f>
        <v>-3.8600000000000119</v>
      </c>
      <c r="AG745" s="2">
        <v>2.0499999999999998</v>
      </c>
      <c r="AH745" s="7">
        <f t="shared" si="136"/>
        <v>1.0499999999999998</v>
      </c>
      <c r="AI745" s="7">
        <f>SUM(AH$3:AH745)</f>
        <v>-56.990000000000023</v>
      </c>
      <c r="AJ745" s="2">
        <v>10</v>
      </c>
      <c r="AK745" s="7">
        <f t="shared" si="141"/>
        <v>-1</v>
      </c>
      <c r="AL745" s="7">
        <f>SUM(AK$3:AK745)</f>
        <v>-97</v>
      </c>
      <c r="AM745" s="2">
        <v>9.5</v>
      </c>
      <c r="AN745" s="7">
        <f t="shared" si="142"/>
        <v>-1</v>
      </c>
      <c r="AO745" s="7">
        <f>SUM(AN$3:AN745)</f>
        <v>2.5</v>
      </c>
      <c r="AP745" s="2">
        <v>7</v>
      </c>
      <c r="AQ745" s="7">
        <f t="shared" si="143"/>
        <v>-1</v>
      </c>
      <c r="AR745" s="7">
        <f>SUM(AQ$3:AQ745)</f>
        <v>-113.5</v>
      </c>
      <c r="AS745">
        <v>4.5</v>
      </c>
      <c r="AT745">
        <v>1.19</v>
      </c>
      <c r="AU745" s="5">
        <f t="shared" si="137"/>
        <v>-0.75</v>
      </c>
      <c r="AV745" s="4">
        <f>SUM(AU$3:AU745)</f>
        <v>-454.56999999999988</v>
      </c>
    </row>
    <row r="746" spans="1:48" x14ac:dyDescent="0.25">
      <c r="A746">
        <f t="shared" si="133"/>
        <v>1</v>
      </c>
      <c r="B746">
        <f t="shared" si="132"/>
        <v>5696</v>
      </c>
      <c r="C746" s="1">
        <v>43866</v>
      </c>
      <c r="D746" t="s">
        <v>578</v>
      </c>
      <c r="E746" t="s">
        <v>1136</v>
      </c>
      <c r="F746" t="s">
        <v>1137</v>
      </c>
      <c r="G746" t="s">
        <v>388</v>
      </c>
      <c r="H746">
        <v>2020</v>
      </c>
      <c r="I746">
        <v>2</v>
      </c>
      <c r="J746">
        <v>5</v>
      </c>
      <c r="K746" t="s">
        <v>89</v>
      </c>
      <c r="L746">
        <v>4</v>
      </c>
      <c r="M746" s="3">
        <v>0</v>
      </c>
      <c r="N746" s="3">
        <v>1</v>
      </c>
      <c r="O746" s="13">
        <v>5.25</v>
      </c>
      <c r="P746">
        <v>3.8</v>
      </c>
      <c r="Q746">
        <v>1.6</v>
      </c>
      <c r="R746" s="2">
        <v>1.8</v>
      </c>
      <c r="S746" s="7">
        <f t="shared" si="138"/>
        <v>-1</v>
      </c>
      <c r="T746" s="7">
        <f>SUM($S$3:S746)</f>
        <v>-29.150000000000119</v>
      </c>
      <c r="U746" s="2">
        <v>1.95</v>
      </c>
      <c r="V746" s="7">
        <f t="shared" si="139"/>
        <v>0.95</v>
      </c>
      <c r="W746" s="7">
        <f>SUM($V$3:V746)</f>
        <v>-66.220000000000027</v>
      </c>
      <c r="X746" s="8">
        <v>1.25</v>
      </c>
      <c r="Y746" s="7">
        <f t="shared" si="134"/>
        <v>-1</v>
      </c>
      <c r="Z746" s="7">
        <f>SUM($Y$3:Y746)</f>
        <v>-25.310000000000027</v>
      </c>
      <c r="AA746" s="8">
        <v>3.75</v>
      </c>
      <c r="AB746" s="7">
        <f t="shared" si="135"/>
        <v>2.75</v>
      </c>
      <c r="AC746" s="7">
        <f>SUM($AB$3:AB746)</f>
        <v>-63.34</v>
      </c>
      <c r="AD746" s="2">
        <v>1.8</v>
      </c>
      <c r="AE746" s="7">
        <f t="shared" si="140"/>
        <v>-1</v>
      </c>
      <c r="AF746" s="7">
        <f>SUM(AE$3:AE746)</f>
        <v>-4.8600000000000119</v>
      </c>
      <c r="AG746" s="2">
        <v>2</v>
      </c>
      <c r="AH746" s="7">
        <f t="shared" si="136"/>
        <v>1</v>
      </c>
      <c r="AI746" s="7">
        <f>SUM(AH$3:AH746)</f>
        <v>-55.990000000000023</v>
      </c>
      <c r="AJ746" s="2">
        <v>13</v>
      </c>
      <c r="AK746" s="7">
        <f t="shared" si="141"/>
        <v>-1</v>
      </c>
      <c r="AL746" s="7">
        <f>SUM(AK$3:AK746)</f>
        <v>-98</v>
      </c>
      <c r="AM746" s="2">
        <v>15</v>
      </c>
      <c r="AN746" s="7">
        <f t="shared" si="142"/>
        <v>-1</v>
      </c>
      <c r="AO746" s="7">
        <f>SUM(AN$3:AN746)</f>
        <v>1.5</v>
      </c>
      <c r="AP746" s="2">
        <v>7.5</v>
      </c>
      <c r="AQ746" s="7">
        <f t="shared" si="143"/>
        <v>-1</v>
      </c>
      <c r="AR746" s="7">
        <f>SUM(AQ$3:AQ746)</f>
        <v>-114.5</v>
      </c>
      <c r="AU746" s="5">
        <f t="shared" si="137"/>
        <v>-1.3</v>
      </c>
      <c r="AV746" s="4">
        <f>SUM(AU$3:AU746)</f>
        <v>-455.86999999999989</v>
      </c>
    </row>
    <row r="747" spans="1:48" x14ac:dyDescent="0.25">
      <c r="A747">
        <f t="shared" si="133"/>
        <v>1</v>
      </c>
      <c r="B747">
        <f t="shared" si="132"/>
        <v>5695</v>
      </c>
      <c r="C747" s="1">
        <v>43866</v>
      </c>
      <c r="D747" t="s">
        <v>573</v>
      </c>
      <c r="E747" t="s">
        <v>1138</v>
      </c>
      <c r="F747" t="s">
        <v>254</v>
      </c>
      <c r="G747" t="s">
        <v>532</v>
      </c>
      <c r="H747">
        <v>2020</v>
      </c>
      <c r="I747">
        <v>2</v>
      </c>
      <c r="J747">
        <v>5</v>
      </c>
      <c r="K747" t="s">
        <v>89</v>
      </c>
      <c r="L747">
        <v>4</v>
      </c>
      <c r="M747" s="3">
        <v>3</v>
      </c>
      <c r="N747" s="3">
        <v>2</v>
      </c>
      <c r="O747" s="13">
        <v>1.83</v>
      </c>
      <c r="P747">
        <v>3.5</v>
      </c>
      <c r="Q747">
        <v>4.5</v>
      </c>
      <c r="R747" s="2">
        <v>1.75</v>
      </c>
      <c r="S747" s="7">
        <f t="shared" si="138"/>
        <v>0.75</v>
      </c>
      <c r="T747" s="7">
        <f>SUM($S$3:S747)</f>
        <v>-28.400000000000119</v>
      </c>
      <c r="U747" s="2">
        <v>2</v>
      </c>
      <c r="V747" s="7">
        <f t="shared" si="139"/>
        <v>-1</v>
      </c>
      <c r="W747" s="7">
        <f>SUM($V$3:V747)</f>
        <v>-67.220000000000027</v>
      </c>
      <c r="X747" s="8">
        <v>1.25</v>
      </c>
      <c r="Y747" s="7">
        <f t="shared" si="134"/>
        <v>0.25</v>
      </c>
      <c r="Z747" s="7">
        <f>SUM($Y$3:Y747)</f>
        <v>-25.060000000000027</v>
      </c>
      <c r="AA747" s="8">
        <v>3.75</v>
      </c>
      <c r="AB747" s="7">
        <f t="shared" si="135"/>
        <v>-1</v>
      </c>
      <c r="AC747" s="7">
        <f>SUM($AB$3:AB747)</f>
        <v>-64.34</v>
      </c>
      <c r="AD747" s="2">
        <v>1.95</v>
      </c>
      <c r="AE747" s="7">
        <f t="shared" si="140"/>
        <v>0.95</v>
      </c>
      <c r="AF747" s="7">
        <f>SUM(AE$3:AE747)</f>
        <v>-3.9100000000000117</v>
      </c>
      <c r="AG747" s="2">
        <v>1.85</v>
      </c>
      <c r="AH747" s="7">
        <f t="shared" si="136"/>
        <v>-1</v>
      </c>
      <c r="AI747" s="7">
        <f>SUM(AH$3:AH747)</f>
        <v>-56.990000000000023</v>
      </c>
      <c r="AJ747" s="2">
        <v>7.5</v>
      </c>
      <c r="AK747" s="7">
        <f t="shared" si="141"/>
        <v>-1</v>
      </c>
      <c r="AL747" s="7">
        <f>SUM(AK$3:AK747)</f>
        <v>-99</v>
      </c>
      <c r="AM747" s="2">
        <v>9</v>
      </c>
      <c r="AN747" s="7">
        <f t="shared" si="142"/>
        <v>-1</v>
      </c>
      <c r="AO747" s="7">
        <f>SUM(AN$3:AN747)</f>
        <v>0.5</v>
      </c>
      <c r="AP747" s="2">
        <v>6.5</v>
      </c>
      <c r="AQ747" s="7">
        <f t="shared" si="143"/>
        <v>-1</v>
      </c>
      <c r="AR747" s="7">
        <f>SUM(AQ$3:AQ747)</f>
        <v>-115.5</v>
      </c>
      <c r="AS747">
        <v>3.45</v>
      </c>
      <c r="AT747">
        <v>1.3</v>
      </c>
      <c r="AU747" s="5">
        <f t="shared" si="137"/>
        <v>-4.05</v>
      </c>
      <c r="AV747" s="4">
        <f>SUM(AU$3:AU747)</f>
        <v>-459.9199999999999</v>
      </c>
    </row>
    <row r="748" spans="1:48" x14ac:dyDescent="0.25">
      <c r="A748">
        <f t="shared" si="133"/>
        <v>1</v>
      </c>
      <c r="B748">
        <f t="shared" si="132"/>
        <v>5694</v>
      </c>
      <c r="C748" s="1">
        <v>43866</v>
      </c>
      <c r="D748" t="s">
        <v>302</v>
      </c>
      <c r="E748" t="s">
        <v>1139</v>
      </c>
      <c r="F748" t="s">
        <v>42</v>
      </c>
      <c r="G748" t="s">
        <v>311</v>
      </c>
      <c r="H748">
        <v>2020</v>
      </c>
      <c r="I748">
        <v>2</v>
      </c>
      <c r="J748">
        <v>5</v>
      </c>
      <c r="K748" t="s">
        <v>89</v>
      </c>
      <c r="L748">
        <v>4</v>
      </c>
      <c r="M748" s="3">
        <v>1</v>
      </c>
      <c r="N748" s="3">
        <v>1</v>
      </c>
      <c r="O748" s="13">
        <v>2.7</v>
      </c>
      <c r="P748">
        <v>3.2</v>
      </c>
      <c r="Q748">
        <v>2.6</v>
      </c>
      <c r="R748" s="2">
        <v>1.8</v>
      </c>
      <c r="S748" s="7">
        <f t="shared" si="138"/>
        <v>0.8</v>
      </c>
      <c r="T748" s="7">
        <f>SUM($S$3:S748)</f>
        <v>-27.600000000000119</v>
      </c>
      <c r="U748" s="2">
        <v>1.95</v>
      </c>
      <c r="V748" s="7">
        <f t="shared" si="139"/>
        <v>-1</v>
      </c>
      <c r="W748" s="7">
        <f>SUM($V$3:V748)</f>
        <v>-68.220000000000027</v>
      </c>
      <c r="X748" s="8">
        <v>1.36</v>
      </c>
      <c r="Y748" s="7">
        <f t="shared" si="134"/>
        <v>0.3600000000000001</v>
      </c>
      <c r="Z748" s="7">
        <f>SUM($Y$3:Y748)</f>
        <v>-24.700000000000028</v>
      </c>
      <c r="AA748" s="8">
        <v>3.2</v>
      </c>
      <c r="AB748" s="7">
        <f t="shared" si="135"/>
        <v>-1</v>
      </c>
      <c r="AC748" s="7">
        <f>SUM($AB$3:AB748)</f>
        <v>-65.34</v>
      </c>
      <c r="AD748" s="2">
        <v>2</v>
      </c>
      <c r="AE748" s="7">
        <f t="shared" si="140"/>
        <v>-1</v>
      </c>
      <c r="AF748" s="7">
        <f>SUM(AE$3:AE748)</f>
        <v>-4.9100000000000117</v>
      </c>
      <c r="AG748" s="2">
        <v>1.8</v>
      </c>
      <c r="AH748" s="7">
        <f t="shared" si="136"/>
        <v>0.8</v>
      </c>
      <c r="AI748" s="7">
        <f>SUM(AH$3:AH748)</f>
        <v>-56.190000000000026</v>
      </c>
      <c r="AJ748" s="2">
        <v>8.5</v>
      </c>
      <c r="AK748" s="7">
        <f t="shared" si="141"/>
        <v>-1</v>
      </c>
      <c r="AL748" s="7">
        <f>SUM(AK$3:AK748)</f>
        <v>-100</v>
      </c>
      <c r="AM748" s="2">
        <v>10</v>
      </c>
      <c r="AN748" s="7">
        <f t="shared" si="142"/>
        <v>-1</v>
      </c>
      <c r="AO748" s="7">
        <f>SUM(AN$3:AN748)</f>
        <v>-0.5</v>
      </c>
      <c r="AP748" s="2">
        <v>6</v>
      </c>
      <c r="AQ748" s="7">
        <f t="shared" si="143"/>
        <v>5</v>
      </c>
      <c r="AR748" s="7">
        <f>SUM(AQ$3:AQ748)</f>
        <v>-110.5</v>
      </c>
      <c r="AS748">
        <v>5.75</v>
      </c>
      <c r="AT748">
        <v>1.1399999999999999</v>
      </c>
      <c r="AU748" s="5">
        <f t="shared" si="137"/>
        <v>1.96</v>
      </c>
      <c r="AV748" s="4">
        <f>SUM(AU$3:AU748)</f>
        <v>-457.95999999999992</v>
      </c>
    </row>
    <row r="749" spans="1:48" x14ac:dyDescent="0.25">
      <c r="A749">
        <f t="shared" si="133"/>
        <v>1</v>
      </c>
      <c r="B749">
        <f t="shared" si="132"/>
        <v>5693</v>
      </c>
      <c r="C749" s="1">
        <v>43866</v>
      </c>
      <c r="D749" t="s">
        <v>302</v>
      </c>
      <c r="E749" t="s">
        <v>1140</v>
      </c>
      <c r="F749" t="s">
        <v>305</v>
      </c>
      <c r="G749" t="s">
        <v>563</v>
      </c>
      <c r="H749">
        <v>2020</v>
      </c>
      <c r="I749">
        <v>2</v>
      </c>
      <c r="J749">
        <v>5</v>
      </c>
      <c r="K749" t="s">
        <v>89</v>
      </c>
      <c r="L749">
        <v>4</v>
      </c>
      <c r="M749" s="3">
        <v>0</v>
      </c>
      <c r="N749" s="3">
        <v>0</v>
      </c>
      <c r="O749" s="13">
        <v>1.4</v>
      </c>
      <c r="P749">
        <v>4.75</v>
      </c>
      <c r="Q749">
        <v>8</v>
      </c>
      <c r="R749" s="2">
        <v>1.95</v>
      </c>
      <c r="S749" s="7">
        <f t="shared" si="138"/>
        <v>-1</v>
      </c>
      <c r="T749" s="7">
        <f>SUM($S$3:S749)</f>
        <v>-28.600000000000119</v>
      </c>
      <c r="U749" s="2">
        <v>1.8</v>
      </c>
      <c r="V749" s="7">
        <f t="shared" si="139"/>
        <v>0.8</v>
      </c>
      <c r="W749" s="7">
        <f>SUM($V$3:V749)</f>
        <v>-67.42000000000003</v>
      </c>
      <c r="X749" s="8">
        <v>1.25</v>
      </c>
      <c r="Y749" s="7">
        <f t="shared" si="134"/>
        <v>-1</v>
      </c>
      <c r="Z749" s="7">
        <f>SUM($Y$3:Y749)</f>
        <v>-25.700000000000028</v>
      </c>
      <c r="AA749" s="8">
        <v>4</v>
      </c>
      <c r="AB749" s="7">
        <f t="shared" si="135"/>
        <v>3</v>
      </c>
      <c r="AC749" s="7">
        <f>SUM($AB$3:AB749)</f>
        <v>-62.34</v>
      </c>
      <c r="AD749" s="2">
        <v>1.8</v>
      </c>
      <c r="AE749" s="7">
        <f t="shared" si="140"/>
        <v>-1</v>
      </c>
      <c r="AF749" s="7">
        <f>SUM(AE$3:AE749)</f>
        <v>-5.9100000000000117</v>
      </c>
      <c r="AG749" s="2">
        <v>2</v>
      </c>
      <c r="AH749" s="7">
        <f t="shared" si="136"/>
        <v>1</v>
      </c>
      <c r="AI749" s="7">
        <f>SUM(AH$3:AH749)</f>
        <v>-55.190000000000026</v>
      </c>
      <c r="AJ749" s="2">
        <v>6.5</v>
      </c>
      <c r="AK749" s="7">
        <f t="shared" si="141"/>
        <v>-1</v>
      </c>
      <c r="AL749" s="7">
        <f>SUM(AK$3:AK749)</f>
        <v>-101</v>
      </c>
      <c r="AM749" s="2">
        <v>7.5</v>
      </c>
      <c r="AN749" s="7">
        <f t="shared" si="142"/>
        <v>-1</v>
      </c>
      <c r="AO749" s="7">
        <f>SUM(AN$3:AN749)</f>
        <v>-1.5</v>
      </c>
      <c r="AP749" s="2">
        <v>9</v>
      </c>
      <c r="AQ749" s="7">
        <f t="shared" si="143"/>
        <v>-1</v>
      </c>
      <c r="AR749" s="7">
        <f>SUM(AQ$3:AQ749)</f>
        <v>-111.5</v>
      </c>
      <c r="AS749">
        <v>2.25</v>
      </c>
      <c r="AT749">
        <v>1.62</v>
      </c>
      <c r="AU749" s="5">
        <f t="shared" si="137"/>
        <v>-1.2</v>
      </c>
      <c r="AV749" s="4">
        <f>SUM(AU$3:AU749)</f>
        <v>-459.15999999999991</v>
      </c>
    </row>
    <row r="750" spans="1:48" x14ac:dyDescent="0.25">
      <c r="A750">
        <f t="shared" si="133"/>
        <v>1</v>
      </c>
      <c r="B750">
        <f t="shared" si="132"/>
        <v>5692</v>
      </c>
      <c r="C750" s="1">
        <v>43866</v>
      </c>
      <c r="D750" t="s">
        <v>302</v>
      </c>
      <c r="E750" t="s">
        <v>1141</v>
      </c>
      <c r="F750" t="s">
        <v>308</v>
      </c>
      <c r="G750" t="s">
        <v>490</v>
      </c>
      <c r="H750">
        <v>2020</v>
      </c>
      <c r="I750">
        <v>2</v>
      </c>
      <c r="J750">
        <v>5</v>
      </c>
      <c r="K750" t="s">
        <v>89</v>
      </c>
      <c r="L750">
        <v>4</v>
      </c>
      <c r="M750" s="3">
        <v>1</v>
      </c>
      <c r="N750" s="3">
        <v>1</v>
      </c>
      <c r="O750" s="13">
        <v>1.61</v>
      </c>
      <c r="P750">
        <v>3.5</v>
      </c>
      <c r="Q750">
        <v>6.5</v>
      </c>
      <c r="R750" s="2">
        <v>2.25</v>
      </c>
      <c r="S750" s="7">
        <f t="shared" si="138"/>
        <v>1.25</v>
      </c>
      <c r="T750" s="7">
        <f>SUM($S$3:S750)</f>
        <v>-27.350000000000119</v>
      </c>
      <c r="U750" s="2">
        <v>1.57</v>
      </c>
      <c r="V750" s="7">
        <f t="shared" si="139"/>
        <v>-1</v>
      </c>
      <c r="W750" s="7">
        <f>SUM($V$3:V750)</f>
        <v>-68.42000000000003</v>
      </c>
      <c r="X750" s="8">
        <v>1.44</v>
      </c>
      <c r="Y750" s="7">
        <f t="shared" si="134"/>
        <v>0.43999999999999995</v>
      </c>
      <c r="Z750" s="7">
        <f>SUM($Y$3:Y750)</f>
        <v>-25.260000000000026</v>
      </c>
      <c r="AA750" s="8">
        <v>2.75</v>
      </c>
      <c r="AB750" s="7">
        <f t="shared" si="135"/>
        <v>-1</v>
      </c>
      <c r="AC750" s="7">
        <f>SUM($AB$3:AB750)</f>
        <v>-63.34</v>
      </c>
      <c r="AD750" s="2">
        <v>2.37</v>
      </c>
      <c r="AE750" s="7">
        <f t="shared" si="140"/>
        <v>-1</v>
      </c>
      <c r="AF750" s="7">
        <f>SUM(AE$3:AE750)</f>
        <v>-6.9100000000000117</v>
      </c>
      <c r="AG750" s="2">
        <v>1.57</v>
      </c>
      <c r="AH750" s="7">
        <f t="shared" si="136"/>
        <v>0.57000000000000006</v>
      </c>
      <c r="AI750" s="7">
        <f>SUM(AH$3:AH750)</f>
        <v>-54.620000000000026</v>
      </c>
      <c r="AJ750" s="2">
        <v>5</v>
      </c>
      <c r="AK750" s="7">
        <f t="shared" si="141"/>
        <v>-1</v>
      </c>
      <c r="AL750" s="7">
        <f>SUM(AK$3:AK750)</f>
        <v>-102</v>
      </c>
      <c r="AM750" s="2">
        <v>9</v>
      </c>
      <c r="AN750" s="7">
        <f t="shared" si="142"/>
        <v>-1</v>
      </c>
      <c r="AO750" s="7">
        <f>SUM(AN$3:AN750)</f>
        <v>-2.5</v>
      </c>
      <c r="AP750" s="2">
        <v>7</v>
      </c>
      <c r="AQ750" s="7">
        <f t="shared" si="143"/>
        <v>6</v>
      </c>
      <c r="AR750" s="7">
        <f>SUM(AQ$3:AQ750)</f>
        <v>-105.5</v>
      </c>
      <c r="AS750">
        <v>3</v>
      </c>
      <c r="AT750">
        <v>1.37</v>
      </c>
      <c r="AU750" s="5">
        <f t="shared" si="137"/>
        <v>3.26</v>
      </c>
      <c r="AV750" s="4">
        <f>SUM(AU$3:AU750)</f>
        <v>-455.89999999999992</v>
      </c>
    </row>
    <row r="751" spans="1:48" x14ac:dyDescent="0.25">
      <c r="A751">
        <f t="shared" si="133"/>
        <v>1</v>
      </c>
      <c r="B751">
        <f t="shared" si="132"/>
        <v>5691</v>
      </c>
      <c r="C751" s="1">
        <v>43866</v>
      </c>
      <c r="D751" t="s">
        <v>302</v>
      </c>
      <c r="E751" t="s">
        <v>1142</v>
      </c>
      <c r="F751" t="s">
        <v>491</v>
      </c>
      <c r="G751" t="s">
        <v>487</v>
      </c>
      <c r="H751">
        <v>2020</v>
      </c>
      <c r="I751">
        <v>2</v>
      </c>
      <c r="J751">
        <v>5</v>
      </c>
      <c r="K751" t="s">
        <v>89</v>
      </c>
      <c r="L751">
        <v>4</v>
      </c>
      <c r="M751" s="3">
        <v>2</v>
      </c>
      <c r="N751" s="3">
        <v>0</v>
      </c>
      <c r="O751" s="13">
        <v>2.2000000000000002</v>
      </c>
      <c r="P751">
        <v>3.3</v>
      </c>
      <c r="Q751">
        <v>3.5</v>
      </c>
      <c r="R751" s="2">
        <v>1.95</v>
      </c>
      <c r="S751" s="7">
        <f t="shared" si="138"/>
        <v>-1</v>
      </c>
      <c r="T751" s="7">
        <f>SUM($S$3:S751)</f>
        <v>-28.350000000000119</v>
      </c>
      <c r="U751" s="2">
        <v>1.8</v>
      </c>
      <c r="V751" s="7">
        <f t="shared" si="139"/>
        <v>0.8</v>
      </c>
      <c r="W751" s="7">
        <f>SUM($V$3:V751)</f>
        <v>-67.620000000000033</v>
      </c>
      <c r="X751" s="8">
        <v>1.4</v>
      </c>
      <c r="Y751" s="7">
        <f t="shared" si="134"/>
        <v>0.39999999999999991</v>
      </c>
      <c r="Z751" s="7">
        <f>SUM($Y$3:Y751)</f>
        <v>-24.860000000000028</v>
      </c>
      <c r="AA751" s="8">
        <v>3</v>
      </c>
      <c r="AB751" s="7">
        <f t="shared" si="135"/>
        <v>-1</v>
      </c>
      <c r="AC751" s="7">
        <f>SUM($AB$3:AB751)</f>
        <v>-64.34</v>
      </c>
      <c r="AD751" s="2">
        <v>2.2000000000000002</v>
      </c>
      <c r="AE751" s="7">
        <f t="shared" si="140"/>
        <v>-1</v>
      </c>
      <c r="AF751" s="7">
        <f>SUM(AE$3:AE751)</f>
        <v>-7.9100000000000117</v>
      </c>
      <c r="AG751" s="2">
        <v>1.66</v>
      </c>
      <c r="AH751" s="7">
        <f t="shared" si="136"/>
        <v>0.65999999999999992</v>
      </c>
      <c r="AI751" s="7">
        <f>SUM(AH$3:AH751)</f>
        <v>-53.960000000000029</v>
      </c>
      <c r="AJ751" s="2">
        <v>7</v>
      </c>
      <c r="AK751" s="7">
        <f t="shared" si="141"/>
        <v>-1</v>
      </c>
      <c r="AL751" s="7">
        <f>SUM(AK$3:AK751)</f>
        <v>-103</v>
      </c>
      <c r="AM751" s="2">
        <v>9.5</v>
      </c>
      <c r="AN751" s="7">
        <f t="shared" si="142"/>
        <v>-1</v>
      </c>
      <c r="AO751" s="7">
        <f>SUM(AN$3:AN751)</f>
        <v>-3.5</v>
      </c>
      <c r="AP751" s="2">
        <v>6</v>
      </c>
      <c r="AQ751" s="7">
        <f t="shared" si="143"/>
        <v>-1</v>
      </c>
      <c r="AR751" s="7">
        <f>SUM(AQ$3:AQ751)</f>
        <v>-106.5</v>
      </c>
      <c r="AS751">
        <v>4.25</v>
      </c>
      <c r="AT751">
        <v>1.21</v>
      </c>
      <c r="AU751" s="5">
        <f t="shared" si="137"/>
        <v>-4.1400000000000006</v>
      </c>
      <c r="AV751" s="4">
        <f>SUM(AU$3:AU751)</f>
        <v>-460.03999999999991</v>
      </c>
    </row>
    <row r="752" spans="1:48" x14ac:dyDescent="0.25">
      <c r="A752">
        <f t="shared" si="133"/>
        <v>1</v>
      </c>
      <c r="B752">
        <f t="shared" si="132"/>
        <v>5690</v>
      </c>
      <c r="C752" s="1">
        <v>43866</v>
      </c>
      <c r="D752" t="s">
        <v>302</v>
      </c>
      <c r="E752" t="s">
        <v>1143</v>
      </c>
      <c r="F752" t="s">
        <v>496</v>
      </c>
      <c r="G752" t="s">
        <v>493</v>
      </c>
      <c r="H752">
        <v>2020</v>
      </c>
      <c r="I752">
        <v>2</v>
      </c>
      <c r="J752">
        <v>5</v>
      </c>
      <c r="K752" t="s">
        <v>89</v>
      </c>
      <c r="L752">
        <v>4</v>
      </c>
      <c r="M752" s="3">
        <v>1</v>
      </c>
      <c r="N752" s="3">
        <v>1</v>
      </c>
      <c r="O752" s="13">
        <v>1.83</v>
      </c>
      <c r="P752">
        <v>3.4</v>
      </c>
      <c r="Q752">
        <v>4.5</v>
      </c>
      <c r="R752" s="2">
        <v>2.1</v>
      </c>
      <c r="S752" s="7">
        <f t="shared" si="138"/>
        <v>1.1000000000000001</v>
      </c>
      <c r="T752" s="7">
        <f>SUM($S$3:S752)</f>
        <v>-27.250000000000117</v>
      </c>
      <c r="U752" s="2">
        <v>1.66</v>
      </c>
      <c r="V752" s="7">
        <f t="shared" si="139"/>
        <v>-1</v>
      </c>
      <c r="W752" s="7">
        <f>SUM($V$3:V752)</f>
        <v>-68.620000000000033</v>
      </c>
      <c r="X752" s="8">
        <v>1.44</v>
      </c>
      <c r="Y752" s="7">
        <f t="shared" si="134"/>
        <v>0.43999999999999995</v>
      </c>
      <c r="Z752" s="7">
        <f>SUM($Y$3:Y752)</f>
        <v>-24.420000000000027</v>
      </c>
      <c r="AA752" s="8">
        <v>2.75</v>
      </c>
      <c r="AB752" s="7">
        <f t="shared" si="135"/>
        <v>-1</v>
      </c>
      <c r="AC752" s="7">
        <f>SUM($AB$3:AB752)</f>
        <v>-65.34</v>
      </c>
      <c r="AD752" s="2">
        <v>2.37</v>
      </c>
      <c r="AE752" s="7">
        <f t="shared" si="140"/>
        <v>-1</v>
      </c>
      <c r="AF752" s="7">
        <f>SUM(AE$3:AE752)</f>
        <v>-8.9100000000000108</v>
      </c>
      <c r="AG752" s="2">
        <v>1.57</v>
      </c>
      <c r="AH752" s="7">
        <f t="shared" si="136"/>
        <v>0.57000000000000006</v>
      </c>
      <c r="AI752" s="7">
        <f>SUM(AH$3:AH752)</f>
        <v>-53.390000000000029</v>
      </c>
      <c r="AJ752" s="2">
        <v>5.5</v>
      </c>
      <c r="AK752" s="7">
        <f t="shared" si="141"/>
        <v>-1</v>
      </c>
      <c r="AL752" s="7">
        <f>SUM(AK$3:AK752)</f>
        <v>-104</v>
      </c>
      <c r="AM752" s="2">
        <v>9</v>
      </c>
      <c r="AN752" s="7">
        <f t="shared" si="142"/>
        <v>-1</v>
      </c>
      <c r="AO752" s="7">
        <f>SUM(AN$3:AN752)</f>
        <v>-4.5</v>
      </c>
      <c r="AP752" s="2">
        <v>6.5</v>
      </c>
      <c r="AQ752" s="7">
        <f t="shared" si="143"/>
        <v>5.5</v>
      </c>
      <c r="AR752" s="7">
        <f>SUM(AQ$3:AQ752)</f>
        <v>-101</v>
      </c>
      <c r="AS752">
        <v>3.45</v>
      </c>
      <c r="AT752">
        <v>1.3</v>
      </c>
      <c r="AU752" s="5">
        <f t="shared" si="137"/>
        <v>2.6100000000000003</v>
      </c>
      <c r="AV752" s="4">
        <f>SUM(AU$3:AU752)</f>
        <v>-457.42999999999989</v>
      </c>
    </row>
    <row r="753" spans="1:48" x14ac:dyDescent="0.25">
      <c r="A753">
        <f t="shared" si="133"/>
        <v>1</v>
      </c>
      <c r="B753">
        <f t="shared" si="132"/>
        <v>5689</v>
      </c>
      <c r="C753" s="1">
        <v>43866</v>
      </c>
      <c r="D753" t="s">
        <v>302</v>
      </c>
      <c r="E753" t="s">
        <v>1144</v>
      </c>
      <c r="F753" t="s">
        <v>310</v>
      </c>
      <c r="G753" t="s">
        <v>562</v>
      </c>
      <c r="H753">
        <v>2020</v>
      </c>
      <c r="I753">
        <v>2</v>
      </c>
      <c r="J753">
        <v>5</v>
      </c>
      <c r="K753" t="s">
        <v>89</v>
      </c>
      <c r="L753">
        <v>4</v>
      </c>
      <c r="M753" s="3">
        <v>0</v>
      </c>
      <c r="N753" s="3">
        <v>2</v>
      </c>
      <c r="O753" s="13">
        <v>2.8</v>
      </c>
      <c r="P753">
        <v>3.2</v>
      </c>
      <c r="Q753">
        <v>2.5499999999999998</v>
      </c>
      <c r="R753" s="2">
        <v>1.9</v>
      </c>
      <c r="S753" s="7">
        <f t="shared" si="138"/>
        <v>-1</v>
      </c>
      <c r="T753" s="7">
        <f>SUM($S$3:S753)</f>
        <v>-28.250000000000117</v>
      </c>
      <c r="U753" s="2">
        <v>1.9</v>
      </c>
      <c r="V753" s="7">
        <f t="shared" si="139"/>
        <v>0.89999999999999991</v>
      </c>
      <c r="W753" s="7">
        <f>SUM($V$3:V753)</f>
        <v>-67.720000000000027</v>
      </c>
      <c r="X753" s="8">
        <v>1.36</v>
      </c>
      <c r="Y753" s="7">
        <f t="shared" si="134"/>
        <v>0.3600000000000001</v>
      </c>
      <c r="Z753" s="7">
        <f>SUM($Y$3:Y753)</f>
        <v>-24.060000000000027</v>
      </c>
      <c r="AA753" s="8">
        <v>3.2</v>
      </c>
      <c r="AB753" s="7">
        <f t="shared" si="135"/>
        <v>-1</v>
      </c>
      <c r="AC753" s="7">
        <f>SUM($AB$3:AB753)</f>
        <v>-66.34</v>
      </c>
      <c r="AD753" s="2">
        <v>2.2999999999999998</v>
      </c>
      <c r="AE753" s="7">
        <f t="shared" si="140"/>
        <v>-1</v>
      </c>
      <c r="AF753" s="7">
        <f>SUM(AE$3:AE753)</f>
        <v>-9.9100000000000108</v>
      </c>
      <c r="AG753" s="2">
        <v>1.61</v>
      </c>
      <c r="AH753" s="7">
        <f t="shared" si="136"/>
        <v>0.6100000000000001</v>
      </c>
      <c r="AI753" s="7">
        <f>SUM(AH$3:AH753)</f>
        <v>-52.78000000000003</v>
      </c>
      <c r="AJ753" s="2">
        <v>8</v>
      </c>
      <c r="AK753" s="7">
        <f t="shared" si="141"/>
        <v>-1</v>
      </c>
      <c r="AL753" s="7">
        <f>SUM(AK$3:AK753)</f>
        <v>-105</v>
      </c>
      <c r="AM753" s="2">
        <v>11</v>
      </c>
      <c r="AN753" s="7">
        <f t="shared" si="142"/>
        <v>-1</v>
      </c>
      <c r="AO753" s="7">
        <f>SUM(AN$3:AN753)</f>
        <v>-5.5</v>
      </c>
      <c r="AP753" s="2">
        <v>6</v>
      </c>
      <c r="AQ753" s="7">
        <f t="shared" si="143"/>
        <v>-1</v>
      </c>
      <c r="AR753" s="7">
        <f>SUM(AQ$3:AQ753)</f>
        <v>-102</v>
      </c>
      <c r="AS753">
        <v>5.75</v>
      </c>
      <c r="AT753">
        <v>1.1399999999999999</v>
      </c>
      <c r="AU753" s="5">
        <f t="shared" si="137"/>
        <v>-4.13</v>
      </c>
      <c r="AV753" s="4">
        <f>SUM(AU$3:AU753)</f>
        <v>-461.55999999999989</v>
      </c>
    </row>
    <row r="754" spans="1:48" x14ac:dyDescent="0.25">
      <c r="A754">
        <f t="shared" si="133"/>
        <v>1</v>
      </c>
      <c r="B754">
        <f t="shared" si="132"/>
        <v>5688</v>
      </c>
      <c r="C754" s="1">
        <v>43866</v>
      </c>
      <c r="D754" t="s">
        <v>302</v>
      </c>
      <c r="E754" t="s">
        <v>1145</v>
      </c>
      <c r="F754" t="s">
        <v>488</v>
      </c>
      <c r="G754" t="s">
        <v>680</v>
      </c>
      <c r="H754">
        <v>2020</v>
      </c>
      <c r="I754">
        <v>2</v>
      </c>
      <c r="J754">
        <v>5</v>
      </c>
      <c r="K754" t="s">
        <v>89</v>
      </c>
      <c r="L754">
        <v>4</v>
      </c>
      <c r="M754" s="3">
        <v>0</v>
      </c>
      <c r="N754" s="3">
        <v>1</v>
      </c>
      <c r="O754" s="13">
        <v>3.5</v>
      </c>
      <c r="P754">
        <v>3.2</v>
      </c>
      <c r="Q754">
        <v>2.2000000000000002</v>
      </c>
      <c r="R754" s="2">
        <v>1.8</v>
      </c>
      <c r="S754" s="7">
        <f t="shared" si="138"/>
        <v>-1</v>
      </c>
      <c r="T754" s="7">
        <f>SUM($S$3:S754)</f>
        <v>-29.250000000000117</v>
      </c>
      <c r="U754" s="2">
        <v>1.95</v>
      </c>
      <c r="V754" s="7">
        <f t="shared" si="139"/>
        <v>0.95</v>
      </c>
      <c r="W754" s="7">
        <f>SUM($V$3:V754)</f>
        <v>-66.770000000000024</v>
      </c>
      <c r="X754" s="8">
        <v>1.36</v>
      </c>
      <c r="Y754" s="7">
        <f t="shared" si="134"/>
        <v>-1</v>
      </c>
      <c r="Z754" s="7">
        <f>SUM($Y$3:Y754)</f>
        <v>-25.060000000000027</v>
      </c>
      <c r="AA754" s="8">
        <v>3.2</v>
      </c>
      <c r="AB754" s="7">
        <f t="shared" si="135"/>
        <v>2.2000000000000002</v>
      </c>
      <c r="AC754" s="7">
        <f>SUM($AB$3:AB754)</f>
        <v>-64.14</v>
      </c>
      <c r="AD754" s="2">
        <v>2.1</v>
      </c>
      <c r="AE754" s="7">
        <f t="shared" si="140"/>
        <v>-1</v>
      </c>
      <c r="AF754" s="7">
        <f>SUM(AE$3:AE754)</f>
        <v>-10.910000000000011</v>
      </c>
      <c r="AG754" s="2">
        <v>1.72</v>
      </c>
      <c r="AH754" s="7">
        <f t="shared" si="136"/>
        <v>0.72</v>
      </c>
      <c r="AI754" s="7">
        <f>SUM(AH$3:AH754)</f>
        <v>-52.060000000000031</v>
      </c>
      <c r="AJ754" s="2">
        <v>9.5</v>
      </c>
      <c r="AK754" s="7">
        <f t="shared" si="141"/>
        <v>-1</v>
      </c>
      <c r="AL754" s="7">
        <f>SUM(AK$3:AK754)</f>
        <v>-106</v>
      </c>
      <c r="AM754" s="2">
        <v>12</v>
      </c>
      <c r="AN754" s="7">
        <f t="shared" si="142"/>
        <v>-1</v>
      </c>
      <c r="AO754" s="7">
        <f>SUM(AN$3:AN754)</f>
        <v>-6.5</v>
      </c>
      <c r="AP754" s="2">
        <v>6</v>
      </c>
      <c r="AQ754" s="7">
        <f t="shared" si="143"/>
        <v>-1</v>
      </c>
      <c r="AR754" s="7">
        <f>SUM(AQ$3:AQ754)</f>
        <v>-103</v>
      </c>
      <c r="AS754">
        <v>7</v>
      </c>
      <c r="AT754">
        <v>1.1000000000000001</v>
      </c>
      <c r="AU754" s="5">
        <f t="shared" si="137"/>
        <v>-2.13</v>
      </c>
      <c r="AV754" s="4">
        <f>SUM(AU$3:AU754)</f>
        <v>-463.68999999999988</v>
      </c>
    </row>
    <row r="755" spans="1:48" x14ac:dyDescent="0.25">
      <c r="A755">
        <f t="shared" si="133"/>
        <v>1</v>
      </c>
      <c r="B755">
        <f t="shared" si="132"/>
        <v>5687</v>
      </c>
      <c r="C755" s="1">
        <v>43866</v>
      </c>
      <c r="D755" t="s">
        <v>248</v>
      </c>
      <c r="E755" t="s">
        <v>1146</v>
      </c>
      <c r="F755" t="s">
        <v>546</v>
      </c>
      <c r="G755" t="s">
        <v>1147</v>
      </c>
      <c r="H755">
        <v>2020</v>
      </c>
      <c r="I755">
        <v>2</v>
      </c>
      <c r="J755">
        <v>5</v>
      </c>
      <c r="K755" t="s">
        <v>89</v>
      </c>
      <c r="L755">
        <v>4</v>
      </c>
      <c r="M755" s="3">
        <v>0</v>
      </c>
      <c r="N755" s="3">
        <v>1</v>
      </c>
      <c r="O755" s="13">
        <v>1.66</v>
      </c>
      <c r="P755">
        <v>3.5</v>
      </c>
      <c r="Q755">
        <v>5.5</v>
      </c>
      <c r="R755" s="2">
        <v>2.1</v>
      </c>
      <c r="S755" s="7">
        <f t="shared" si="138"/>
        <v>-1</v>
      </c>
      <c r="T755" s="7">
        <f>SUM($S$3:S755)</f>
        <v>-30.250000000000117</v>
      </c>
      <c r="U755" s="2">
        <v>1.66</v>
      </c>
      <c r="V755" s="7">
        <f t="shared" si="139"/>
        <v>0.65999999999999992</v>
      </c>
      <c r="W755" s="7">
        <f>SUM($V$3:V755)</f>
        <v>-66.110000000000028</v>
      </c>
      <c r="X755" s="8">
        <v>1.4</v>
      </c>
      <c r="Y755" s="7">
        <f t="shared" si="134"/>
        <v>-1</v>
      </c>
      <c r="Z755" s="7">
        <f>SUM($Y$3:Y755)</f>
        <v>-26.060000000000027</v>
      </c>
      <c r="AA755" s="8">
        <v>3</v>
      </c>
      <c r="AB755" s="7">
        <f t="shared" si="135"/>
        <v>2</v>
      </c>
      <c r="AC755" s="7">
        <f>SUM($AB$3:AB755)</f>
        <v>-62.14</v>
      </c>
      <c r="AD755" s="2">
        <v>2.2999999999999998</v>
      </c>
      <c r="AE755" s="7">
        <f t="shared" si="140"/>
        <v>-1</v>
      </c>
      <c r="AF755" s="7">
        <f>SUM(AE$3:AE755)</f>
        <v>-11.910000000000011</v>
      </c>
      <c r="AG755" s="2">
        <v>1.61</v>
      </c>
      <c r="AH755" s="7">
        <f t="shared" si="136"/>
        <v>0.6100000000000001</v>
      </c>
      <c r="AI755" s="7">
        <f>SUM(AH$3:AH755)</f>
        <v>-51.450000000000031</v>
      </c>
      <c r="AJ755" s="2">
        <v>5.5</v>
      </c>
      <c r="AK755" s="7">
        <f t="shared" si="141"/>
        <v>-1</v>
      </c>
      <c r="AL755" s="7">
        <f>SUM(AK$3:AK755)</f>
        <v>-107</v>
      </c>
      <c r="AM755" s="2">
        <v>9</v>
      </c>
      <c r="AN755" s="7">
        <f t="shared" si="142"/>
        <v>-1</v>
      </c>
      <c r="AO755" s="7">
        <f>SUM(AN$3:AN755)</f>
        <v>-7.5</v>
      </c>
      <c r="AP755" s="2">
        <v>7</v>
      </c>
      <c r="AQ755" s="7">
        <f t="shared" si="143"/>
        <v>-1</v>
      </c>
      <c r="AR755" s="7">
        <f>SUM(AQ$3:AQ755)</f>
        <v>-104</v>
      </c>
      <c r="AS755">
        <v>3</v>
      </c>
      <c r="AT755">
        <v>1.37</v>
      </c>
      <c r="AU755" s="5">
        <f t="shared" si="137"/>
        <v>-2.73</v>
      </c>
      <c r="AV755" s="4">
        <f>SUM(AU$3:AU755)</f>
        <v>-466.4199999999999</v>
      </c>
    </row>
    <row r="756" spans="1:48" x14ac:dyDescent="0.25">
      <c r="A756">
        <f t="shared" si="133"/>
        <v>1</v>
      </c>
      <c r="B756">
        <f t="shared" si="132"/>
        <v>5686</v>
      </c>
      <c r="C756" s="1">
        <v>43866</v>
      </c>
      <c r="D756" t="s">
        <v>248</v>
      </c>
      <c r="E756" t="s">
        <v>1148</v>
      </c>
      <c r="F756" t="s">
        <v>251</v>
      </c>
      <c r="G756" t="s">
        <v>585</v>
      </c>
      <c r="H756">
        <v>2020</v>
      </c>
      <c r="I756">
        <v>2</v>
      </c>
      <c r="J756">
        <v>5</v>
      </c>
      <c r="K756" t="s">
        <v>89</v>
      </c>
      <c r="L756">
        <v>4</v>
      </c>
      <c r="M756" s="3">
        <v>2</v>
      </c>
      <c r="N756" s="3">
        <v>3</v>
      </c>
      <c r="O756" s="13">
        <v>1.9</v>
      </c>
      <c r="P756">
        <v>3.4</v>
      </c>
      <c r="Q756">
        <v>4.0999999999999996</v>
      </c>
      <c r="R756" s="2">
        <v>1.95</v>
      </c>
      <c r="S756" s="7">
        <f t="shared" si="138"/>
        <v>0.95</v>
      </c>
      <c r="T756" s="7">
        <f>SUM($S$3:S756)</f>
        <v>-29.300000000000118</v>
      </c>
      <c r="U756" s="2">
        <v>1.8</v>
      </c>
      <c r="V756" s="7">
        <f t="shared" si="139"/>
        <v>-1</v>
      </c>
      <c r="W756" s="7">
        <f>SUM($V$3:V756)</f>
        <v>-67.110000000000028</v>
      </c>
      <c r="X756" s="8">
        <v>1.36</v>
      </c>
      <c r="Y756" s="7">
        <f t="shared" si="134"/>
        <v>0.3600000000000001</v>
      </c>
      <c r="Z756" s="7">
        <f>SUM($Y$3:Y756)</f>
        <v>-25.700000000000028</v>
      </c>
      <c r="AA756" s="8">
        <v>3.2</v>
      </c>
      <c r="AB756" s="7">
        <f t="shared" si="135"/>
        <v>-1</v>
      </c>
      <c r="AC756" s="7">
        <f>SUM($AB$3:AB756)</f>
        <v>-63.14</v>
      </c>
      <c r="AD756" s="2">
        <v>2.1</v>
      </c>
      <c r="AE756" s="7">
        <f t="shared" si="140"/>
        <v>1.1000000000000001</v>
      </c>
      <c r="AF756" s="7">
        <f>SUM(AE$3:AE756)</f>
        <v>-10.810000000000011</v>
      </c>
      <c r="AG756" s="2">
        <v>1.72</v>
      </c>
      <c r="AH756" s="7">
        <f t="shared" si="136"/>
        <v>-1</v>
      </c>
      <c r="AI756" s="7">
        <f>SUM(AH$3:AH756)</f>
        <v>-52.450000000000031</v>
      </c>
      <c r="AJ756" s="2">
        <v>6.5</v>
      </c>
      <c r="AK756" s="7">
        <f t="shared" si="141"/>
        <v>-1</v>
      </c>
      <c r="AL756" s="7">
        <f>SUM(AK$3:AK756)</f>
        <v>-108</v>
      </c>
      <c r="AM756" s="2">
        <v>9</v>
      </c>
      <c r="AN756" s="7">
        <f t="shared" si="142"/>
        <v>-1</v>
      </c>
      <c r="AO756" s="7">
        <f>SUM(AN$3:AN756)</f>
        <v>-8.5</v>
      </c>
      <c r="AP756" s="2">
        <v>6.5</v>
      </c>
      <c r="AQ756" s="7">
        <f t="shared" si="143"/>
        <v>-1</v>
      </c>
      <c r="AR756" s="7">
        <f>SUM(AQ$3:AQ756)</f>
        <v>-105</v>
      </c>
      <c r="AS756">
        <v>3.55</v>
      </c>
      <c r="AT756">
        <v>1.27</v>
      </c>
      <c r="AU756" s="5">
        <f t="shared" si="137"/>
        <v>-3.59</v>
      </c>
      <c r="AV756" s="4">
        <f>SUM(AU$3:AU756)</f>
        <v>-470.00999999999988</v>
      </c>
    </row>
    <row r="757" spans="1:48" x14ac:dyDescent="0.25">
      <c r="A757">
        <f t="shared" si="133"/>
        <v>1</v>
      </c>
      <c r="B757">
        <f t="shared" si="132"/>
        <v>5685</v>
      </c>
      <c r="C757" s="1">
        <v>43866</v>
      </c>
      <c r="D757" t="s">
        <v>248</v>
      </c>
      <c r="E757" t="s">
        <v>1149</v>
      </c>
      <c r="F757" t="s">
        <v>551</v>
      </c>
      <c r="G757" t="s">
        <v>549</v>
      </c>
      <c r="H757">
        <v>2020</v>
      </c>
      <c r="I757">
        <v>2</v>
      </c>
      <c r="J757">
        <v>5</v>
      </c>
      <c r="K757" t="s">
        <v>89</v>
      </c>
      <c r="L757">
        <v>4</v>
      </c>
      <c r="M757" s="3">
        <v>0</v>
      </c>
      <c r="N757" s="3">
        <v>4</v>
      </c>
      <c r="O757" s="13">
        <v>13</v>
      </c>
      <c r="P757">
        <v>5.5</v>
      </c>
      <c r="Q757">
        <v>1.25</v>
      </c>
      <c r="R757" s="2">
        <v>2.2000000000000002</v>
      </c>
      <c r="S757" s="7">
        <f t="shared" si="138"/>
        <v>-1</v>
      </c>
      <c r="T757" s="7">
        <f>SUM($S$3:S757)</f>
        <v>-30.300000000000118</v>
      </c>
      <c r="U757" s="2">
        <v>1.61</v>
      </c>
      <c r="V757" s="7">
        <f t="shared" si="139"/>
        <v>0.6100000000000001</v>
      </c>
      <c r="W757" s="7">
        <f>SUM($V$3:V757)</f>
        <v>-66.500000000000028</v>
      </c>
      <c r="X757" s="8">
        <v>1.22</v>
      </c>
      <c r="Y757" s="7">
        <f t="shared" si="134"/>
        <v>0.21999999999999997</v>
      </c>
      <c r="Z757" s="7">
        <f>SUM($Y$3:Y757)</f>
        <v>-25.480000000000029</v>
      </c>
      <c r="AA757" s="8">
        <v>4.33</v>
      </c>
      <c r="AB757" s="7">
        <f t="shared" si="135"/>
        <v>-1</v>
      </c>
      <c r="AC757" s="7">
        <f>SUM($AB$3:AB757)</f>
        <v>-64.14</v>
      </c>
      <c r="AD757" s="2">
        <v>1.66</v>
      </c>
      <c r="AE757" s="7">
        <f t="shared" si="140"/>
        <v>0.65999999999999992</v>
      </c>
      <c r="AF757" s="7">
        <f>SUM(AE$3:AE757)</f>
        <v>-10.150000000000011</v>
      </c>
      <c r="AG757" s="2">
        <v>2.2000000000000002</v>
      </c>
      <c r="AH757" s="7">
        <f t="shared" si="136"/>
        <v>-1</v>
      </c>
      <c r="AI757" s="7">
        <f>SUM(AH$3:AH757)</f>
        <v>-53.450000000000031</v>
      </c>
      <c r="AJ757" s="2">
        <v>29</v>
      </c>
      <c r="AK757" s="7">
        <f t="shared" si="141"/>
        <v>-1</v>
      </c>
      <c r="AL757" s="7">
        <f>SUM(AK$3:AK757)</f>
        <v>-109</v>
      </c>
      <c r="AM757" s="2">
        <v>34</v>
      </c>
      <c r="AN757" s="7">
        <f t="shared" si="142"/>
        <v>-1</v>
      </c>
      <c r="AO757" s="7">
        <f>SUM(AN$3:AN757)</f>
        <v>-9.5</v>
      </c>
      <c r="AP757" s="2">
        <v>10</v>
      </c>
      <c r="AQ757" s="7">
        <f t="shared" si="143"/>
        <v>-1</v>
      </c>
      <c r="AR757" s="7">
        <f>SUM(AQ$3:AQ757)</f>
        <v>-106</v>
      </c>
      <c r="AU757" s="5">
        <f t="shared" si="137"/>
        <v>-4.51</v>
      </c>
      <c r="AV757" s="4">
        <f>SUM(AU$3:AU757)</f>
        <v>-474.51999999999987</v>
      </c>
    </row>
    <row r="758" spans="1:48" x14ac:dyDescent="0.25">
      <c r="A758">
        <f t="shared" si="133"/>
        <v>1</v>
      </c>
      <c r="B758">
        <f t="shared" si="132"/>
        <v>5684</v>
      </c>
      <c r="C758" s="1">
        <v>43866</v>
      </c>
      <c r="D758" t="s">
        <v>248</v>
      </c>
      <c r="E758" t="s">
        <v>1150</v>
      </c>
      <c r="F758" t="s">
        <v>368</v>
      </c>
      <c r="G758" t="s">
        <v>547</v>
      </c>
      <c r="H758">
        <v>2020</v>
      </c>
      <c r="I758">
        <v>2</v>
      </c>
      <c r="J758">
        <v>5</v>
      </c>
      <c r="K758" t="s">
        <v>89</v>
      </c>
      <c r="L758">
        <v>4</v>
      </c>
      <c r="M758" s="3">
        <v>2</v>
      </c>
      <c r="N758" s="3">
        <v>1</v>
      </c>
      <c r="O758" s="13">
        <v>1.1599999999999999</v>
      </c>
      <c r="P758">
        <v>7.5</v>
      </c>
      <c r="Q758">
        <v>13</v>
      </c>
      <c r="R758" s="2">
        <v>2.25</v>
      </c>
      <c r="S758" s="7">
        <f t="shared" si="138"/>
        <v>1.25</v>
      </c>
      <c r="T758" s="7">
        <f>SUM($S$3:S758)</f>
        <v>-29.050000000000118</v>
      </c>
      <c r="U758" s="2">
        <v>1.57</v>
      </c>
      <c r="V758" s="7">
        <f t="shared" si="139"/>
        <v>-1</v>
      </c>
      <c r="W758" s="7">
        <f>SUM($V$3:V758)</f>
        <v>-67.500000000000028</v>
      </c>
      <c r="X758" s="8">
        <v>1.1399999999999999</v>
      </c>
      <c r="Y758" s="7">
        <f t="shared" si="134"/>
        <v>0.1399999999999999</v>
      </c>
      <c r="Z758" s="7">
        <f>SUM($Y$3:Y758)</f>
        <v>-25.340000000000028</v>
      </c>
      <c r="AA758" s="8">
        <v>5.5</v>
      </c>
      <c r="AB758" s="7">
        <f t="shared" si="135"/>
        <v>-1</v>
      </c>
      <c r="AC758" s="7">
        <f>SUM($AB$3:AB758)</f>
        <v>-65.14</v>
      </c>
      <c r="AD758" s="2">
        <v>1.44</v>
      </c>
      <c r="AE758" s="7">
        <f t="shared" si="140"/>
        <v>0.43999999999999995</v>
      </c>
      <c r="AF758" s="7">
        <f>SUM(AE$3:AE758)</f>
        <v>-9.7100000000000115</v>
      </c>
      <c r="AG758" s="2">
        <v>2.75</v>
      </c>
      <c r="AH758" s="7">
        <f t="shared" si="136"/>
        <v>-1</v>
      </c>
      <c r="AI758" s="7">
        <f>SUM(AH$3:AH758)</f>
        <v>-54.450000000000031</v>
      </c>
      <c r="AJ758" s="2">
        <v>9</v>
      </c>
      <c r="AK758" s="7">
        <f t="shared" si="141"/>
        <v>-1</v>
      </c>
      <c r="AL758" s="7">
        <f>SUM(AK$3:AK758)</f>
        <v>-110</v>
      </c>
      <c r="AM758" s="2">
        <v>11</v>
      </c>
      <c r="AN758" s="7">
        <f t="shared" si="142"/>
        <v>10</v>
      </c>
      <c r="AO758" s="7">
        <f>SUM(AN$3:AN758)</f>
        <v>0.5</v>
      </c>
      <c r="AP758" s="2">
        <v>15</v>
      </c>
      <c r="AQ758" s="7">
        <f t="shared" si="143"/>
        <v>-1</v>
      </c>
      <c r="AR758" s="7">
        <f>SUM(AQ$3:AQ758)</f>
        <v>-107</v>
      </c>
      <c r="AS758">
        <v>1.47</v>
      </c>
      <c r="AT758">
        <v>2.6</v>
      </c>
      <c r="AU758" s="5">
        <f t="shared" si="137"/>
        <v>6.83</v>
      </c>
      <c r="AV758" s="4">
        <f>SUM(AU$3:AU758)</f>
        <v>-467.68999999999988</v>
      </c>
    </row>
    <row r="759" spans="1:48" x14ac:dyDescent="0.25">
      <c r="A759">
        <f t="shared" si="133"/>
        <v>1</v>
      </c>
      <c r="B759">
        <f t="shared" si="132"/>
        <v>5683</v>
      </c>
      <c r="C759" s="1">
        <v>43866</v>
      </c>
      <c r="D759" t="s">
        <v>248</v>
      </c>
      <c r="E759" t="s">
        <v>1151</v>
      </c>
      <c r="F759" t="s">
        <v>367</v>
      </c>
      <c r="G759" t="s">
        <v>554</v>
      </c>
      <c r="H759">
        <v>2020</v>
      </c>
      <c r="I759">
        <v>2</v>
      </c>
      <c r="J759">
        <v>5</v>
      </c>
      <c r="K759" t="s">
        <v>89</v>
      </c>
      <c r="L759">
        <v>4</v>
      </c>
      <c r="M759" s="3">
        <v>2</v>
      </c>
      <c r="N759" s="3">
        <v>0</v>
      </c>
      <c r="O759" s="13">
        <v>3.3</v>
      </c>
      <c r="P759">
        <v>3.3</v>
      </c>
      <c r="Q759">
        <v>2.2000000000000002</v>
      </c>
      <c r="R759" s="2">
        <v>1.95</v>
      </c>
      <c r="S759" s="7">
        <f t="shared" si="138"/>
        <v>-1</v>
      </c>
      <c r="T759" s="7">
        <f>SUM($S$3:S759)</f>
        <v>-30.050000000000118</v>
      </c>
      <c r="U759" s="2">
        <v>1.8</v>
      </c>
      <c r="V759" s="7">
        <f t="shared" si="139"/>
        <v>0.8</v>
      </c>
      <c r="W759" s="7">
        <f>SUM($V$3:V759)</f>
        <v>-66.700000000000031</v>
      </c>
      <c r="X759" s="8">
        <v>1.4</v>
      </c>
      <c r="Y759" s="7">
        <f t="shared" si="134"/>
        <v>0.39999999999999991</v>
      </c>
      <c r="Z759" s="7">
        <f>SUM($Y$3:Y759)</f>
        <v>-24.94000000000003</v>
      </c>
      <c r="AA759" s="8">
        <v>3</v>
      </c>
      <c r="AB759" s="7">
        <f t="shared" si="135"/>
        <v>-1</v>
      </c>
      <c r="AC759" s="7">
        <f>SUM($AB$3:AB759)</f>
        <v>-66.14</v>
      </c>
      <c r="AD759" s="2">
        <v>2.2000000000000002</v>
      </c>
      <c r="AE759" s="7">
        <f t="shared" si="140"/>
        <v>-1</v>
      </c>
      <c r="AF759" s="7">
        <f>SUM(AE$3:AE759)</f>
        <v>-10.710000000000012</v>
      </c>
      <c r="AG759" s="2">
        <v>1.66</v>
      </c>
      <c r="AH759" s="7">
        <f t="shared" si="136"/>
        <v>0.65999999999999992</v>
      </c>
      <c r="AI759" s="7">
        <f>SUM(AH$3:AH759)</f>
        <v>-53.790000000000035</v>
      </c>
      <c r="AJ759" s="2">
        <v>9</v>
      </c>
      <c r="AK759" s="7">
        <f t="shared" si="141"/>
        <v>-1</v>
      </c>
      <c r="AL759" s="7">
        <f>SUM(AK$3:AK759)</f>
        <v>-111</v>
      </c>
      <c r="AM759" s="2">
        <v>12</v>
      </c>
      <c r="AN759" s="7">
        <f t="shared" si="142"/>
        <v>-1</v>
      </c>
      <c r="AO759" s="7">
        <f>SUM(AN$3:AN759)</f>
        <v>-0.5</v>
      </c>
      <c r="AP759" s="2">
        <v>6.5</v>
      </c>
      <c r="AQ759" s="7">
        <f t="shared" si="143"/>
        <v>-1</v>
      </c>
      <c r="AR759" s="7">
        <f>SUM(AQ$3:AQ759)</f>
        <v>-108</v>
      </c>
      <c r="AS759">
        <v>7</v>
      </c>
      <c r="AT759">
        <v>1.1000000000000001</v>
      </c>
      <c r="AU759" s="5">
        <f t="shared" si="137"/>
        <v>-4.1400000000000006</v>
      </c>
      <c r="AV759" s="4">
        <f>SUM(AU$3:AU759)</f>
        <v>-471.82999999999987</v>
      </c>
    </row>
    <row r="760" spans="1:48" x14ac:dyDescent="0.25">
      <c r="A760">
        <f t="shared" si="133"/>
        <v>1</v>
      </c>
      <c r="B760">
        <f t="shared" si="132"/>
        <v>5682</v>
      </c>
      <c r="C760" s="1">
        <v>43866</v>
      </c>
      <c r="D760" t="s">
        <v>248</v>
      </c>
      <c r="E760" t="s">
        <v>1152</v>
      </c>
      <c r="F760" t="s">
        <v>250</v>
      </c>
      <c r="G760" t="s">
        <v>850</v>
      </c>
      <c r="H760">
        <v>2020</v>
      </c>
      <c r="I760">
        <v>2</v>
      </c>
      <c r="J760">
        <v>5</v>
      </c>
      <c r="K760" t="s">
        <v>89</v>
      </c>
      <c r="L760">
        <v>4</v>
      </c>
      <c r="M760" s="3">
        <v>1</v>
      </c>
      <c r="N760" s="3">
        <v>1</v>
      </c>
      <c r="O760" s="13">
        <v>1.8</v>
      </c>
      <c r="P760">
        <v>3.6</v>
      </c>
      <c r="Q760">
        <v>4.33</v>
      </c>
      <c r="R760" s="2">
        <v>2</v>
      </c>
      <c r="S760" s="7">
        <f t="shared" si="138"/>
        <v>1</v>
      </c>
      <c r="T760" s="7">
        <f>SUM($S$3:S760)</f>
        <v>-29.050000000000118</v>
      </c>
      <c r="U760" s="2">
        <v>1.75</v>
      </c>
      <c r="V760" s="7">
        <f t="shared" si="139"/>
        <v>-1</v>
      </c>
      <c r="W760" s="7">
        <f>SUM($V$3:V760)</f>
        <v>-67.700000000000031</v>
      </c>
      <c r="X760" s="8">
        <v>1.36</v>
      </c>
      <c r="Y760" s="7">
        <f t="shared" si="134"/>
        <v>0.3600000000000001</v>
      </c>
      <c r="Z760" s="7">
        <f>SUM($Y$3:Y760)</f>
        <v>-24.58000000000003</v>
      </c>
      <c r="AA760" s="8">
        <v>3.2</v>
      </c>
      <c r="AB760" s="7">
        <f t="shared" si="135"/>
        <v>-1</v>
      </c>
      <c r="AC760" s="7">
        <f>SUM($AB$3:AB760)</f>
        <v>-67.14</v>
      </c>
      <c r="AD760" s="2">
        <v>2.2000000000000002</v>
      </c>
      <c r="AE760" s="7">
        <f t="shared" si="140"/>
        <v>-1</v>
      </c>
      <c r="AF760" s="7">
        <f>SUM(AE$3:AE760)</f>
        <v>-11.710000000000012</v>
      </c>
      <c r="AG760" s="2">
        <v>1.66</v>
      </c>
      <c r="AH760" s="7">
        <f t="shared" si="136"/>
        <v>0.65999999999999992</v>
      </c>
      <c r="AI760" s="7">
        <f>SUM(AH$3:AH760)</f>
        <v>-53.130000000000038</v>
      </c>
      <c r="AJ760" s="2">
        <v>6</v>
      </c>
      <c r="AK760" s="7">
        <f t="shared" si="141"/>
        <v>-1</v>
      </c>
      <c r="AL760" s="7">
        <f>SUM(AK$3:AK760)</f>
        <v>-112</v>
      </c>
      <c r="AM760" s="2">
        <v>8.5</v>
      </c>
      <c r="AN760" s="7">
        <f t="shared" si="142"/>
        <v>-1</v>
      </c>
      <c r="AO760" s="7">
        <f>SUM(AN$3:AN760)</f>
        <v>-1.5</v>
      </c>
      <c r="AP760" s="2">
        <v>7</v>
      </c>
      <c r="AQ760" s="7">
        <f t="shared" si="143"/>
        <v>6</v>
      </c>
      <c r="AR760" s="7">
        <f>SUM(AQ$3:AQ760)</f>
        <v>-102</v>
      </c>
      <c r="AS760">
        <v>3.3</v>
      </c>
      <c r="AT760">
        <v>1.32</v>
      </c>
      <c r="AU760" s="5">
        <f t="shared" si="137"/>
        <v>3.02</v>
      </c>
      <c r="AV760" s="4">
        <f>SUM(AU$3:AU760)</f>
        <v>-468.80999999999989</v>
      </c>
    </row>
    <row r="761" spans="1:48" x14ac:dyDescent="0.25">
      <c r="A761">
        <f t="shared" si="133"/>
        <v>1</v>
      </c>
      <c r="B761">
        <f t="shared" si="132"/>
        <v>5681</v>
      </c>
      <c r="C761" s="1">
        <v>43866</v>
      </c>
      <c r="D761" t="s">
        <v>287</v>
      </c>
      <c r="E761" t="s">
        <v>1153</v>
      </c>
      <c r="F761" t="s">
        <v>703</v>
      </c>
      <c r="G761" t="s">
        <v>380</v>
      </c>
      <c r="H761">
        <v>2020</v>
      </c>
      <c r="I761">
        <v>2</v>
      </c>
      <c r="J761">
        <v>5</v>
      </c>
      <c r="K761" t="s">
        <v>89</v>
      </c>
      <c r="L761">
        <v>4</v>
      </c>
      <c r="M761" s="3">
        <v>0</v>
      </c>
      <c r="N761" s="3">
        <v>0</v>
      </c>
      <c r="O761" s="13">
        <v>1.4</v>
      </c>
      <c r="P761">
        <v>4.75</v>
      </c>
      <c r="Q761">
        <v>7.5</v>
      </c>
      <c r="R761" s="2">
        <v>1.9</v>
      </c>
      <c r="S761" s="7">
        <f t="shared" si="138"/>
        <v>-1</v>
      </c>
      <c r="T761" s="7">
        <f>SUM($S$3:S761)</f>
        <v>-30.050000000000118</v>
      </c>
      <c r="U761" s="2">
        <v>1.9</v>
      </c>
      <c r="V761" s="7">
        <f t="shared" si="139"/>
        <v>0.89999999999999991</v>
      </c>
      <c r="W761" s="7">
        <f>SUM($V$3:V761)</f>
        <v>-66.800000000000026</v>
      </c>
      <c r="X761" s="8">
        <v>1.25</v>
      </c>
      <c r="Y761" s="7">
        <f t="shared" si="134"/>
        <v>-1</v>
      </c>
      <c r="Z761" s="7">
        <f>SUM($Y$3:Y761)</f>
        <v>-25.58000000000003</v>
      </c>
      <c r="AA761" s="8">
        <v>4</v>
      </c>
      <c r="AB761" s="7">
        <f t="shared" si="135"/>
        <v>3</v>
      </c>
      <c r="AC761" s="7">
        <f>SUM($AB$3:AB761)</f>
        <v>-64.14</v>
      </c>
      <c r="AD761" s="2">
        <v>1.72</v>
      </c>
      <c r="AE761" s="7">
        <f t="shared" si="140"/>
        <v>-1</v>
      </c>
      <c r="AF761" s="7">
        <f>SUM(AE$3:AE761)</f>
        <v>-12.710000000000012</v>
      </c>
      <c r="AG761" s="2">
        <v>2.1</v>
      </c>
      <c r="AH761" s="7">
        <f t="shared" si="136"/>
        <v>1.1000000000000001</v>
      </c>
      <c r="AI761" s="7">
        <f>SUM(AH$3:AH761)</f>
        <v>-52.030000000000037</v>
      </c>
      <c r="AJ761" s="2">
        <v>7</v>
      </c>
      <c r="AK761" s="7">
        <f t="shared" si="141"/>
        <v>-1</v>
      </c>
      <c r="AL761" s="7">
        <f>SUM(AK$3:AK761)</f>
        <v>-113</v>
      </c>
      <c r="AM761" s="2">
        <v>8</v>
      </c>
      <c r="AN761" s="7">
        <f t="shared" si="142"/>
        <v>-1</v>
      </c>
      <c r="AO761" s="7">
        <f>SUM(AN$3:AN761)</f>
        <v>-2.5</v>
      </c>
      <c r="AP761" s="2">
        <v>9</v>
      </c>
      <c r="AQ761" s="7">
        <f t="shared" si="143"/>
        <v>-1</v>
      </c>
      <c r="AR761" s="7">
        <f>SUM(AQ$3:AQ761)</f>
        <v>-103</v>
      </c>
      <c r="AS761">
        <v>2.25</v>
      </c>
      <c r="AT761">
        <v>1.62</v>
      </c>
      <c r="AU761" s="5">
        <f t="shared" si="137"/>
        <v>-1</v>
      </c>
      <c r="AV761" s="4">
        <f>SUM(AU$3:AU761)</f>
        <v>-469.80999999999989</v>
      </c>
    </row>
    <row r="762" spans="1:48" x14ac:dyDescent="0.25">
      <c r="A762">
        <f t="shared" si="133"/>
        <v>1</v>
      </c>
      <c r="B762">
        <f t="shared" si="132"/>
        <v>5680</v>
      </c>
      <c r="C762" s="1">
        <v>43865</v>
      </c>
      <c r="D762" t="s">
        <v>569</v>
      </c>
      <c r="E762" t="s">
        <v>1154</v>
      </c>
      <c r="F762" t="s">
        <v>356</v>
      </c>
      <c r="G762" t="s">
        <v>256</v>
      </c>
      <c r="H762">
        <v>2020</v>
      </c>
      <c r="I762">
        <v>2</v>
      </c>
      <c r="J762">
        <v>4</v>
      </c>
      <c r="K762" t="s">
        <v>188</v>
      </c>
      <c r="L762">
        <v>3</v>
      </c>
      <c r="M762" s="3">
        <v>2</v>
      </c>
      <c r="N762" s="3">
        <v>1</v>
      </c>
      <c r="O762" s="13">
        <v>3.4</v>
      </c>
      <c r="P762">
        <v>3.2</v>
      </c>
      <c r="Q762">
        <v>2.2000000000000002</v>
      </c>
      <c r="R762" s="2">
        <v>1.95</v>
      </c>
      <c r="S762" s="7">
        <f t="shared" si="138"/>
        <v>0.95</v>
      </c>
      <c r="T762" s="7">
        <f>SUM($S$3:S762)</f>
        <v>-29.100000000000119</v>
      </c>
      <c r="U762" s="2">
        <v>1.8</v>
      </c>
      <c r="V762" s="7">
        <f t="shared" si="139"/>
        <v>-1</v>
      </c>
      <c r="W762" s="7">
        <f>SUM($V$3:V762)</f>
        <v>-67.800000000000026</v>
      </c>
      <c r="X762" s="8">
        <v>1.36</v>
      </c>
      <c r="Y762" s="7">
        <f t="shared" si="134"/>
        <v>0.3600000000000001</v>
      </c>
      <c r="Z762" s="7">
        <f>SUM($Y$3:Y762)</f>
        <v>-25.220000000000031</v>
      </c>
      <c r="AA762" s="8">
        <v>3</v>
      </c>
      <c r="AB762" s="7">
        <f t="shared" si="135"/>
        <v>-1</v>
      </c>
      <c r="AC762" s="7">
        <f>SUM($AB$3:AB762)</f>
        <v>-65.14</v>
      </c>
      <c r="AD762" s="2">
        <v>2.15</v>
      </c>
      <c r="AE762" s="7">
        <f t="shared" si="140"/>
        <v>1.1499999999999999</v>
      </c>
      <c r="AF762" s="7">
        <f>SUM(AE$3:AE762)</f>
        <v>-11.560000000000011</v>
      </c>
      <c r="AG762" s="2">
        <v>1.66</v>
      </c>
      <c r="AH762" s="7">
        <f t="shared" si="136"/>
        <v>-1</v>
      </c>
      <c r="AI762" s="7">
        <f>SUM(AH$3:AH762)</f>
        <v>-53.030000000000037</v>
      </c>
      <c r="AJ762" s="2">
        <v>9</v>
      </c>
      <c r="AK762" s="7">
        <f t="shared" si="141"/>
        <v>-1</v>
      </c>
      <c r="AL762" s="7">
        <f>SUM(AK$3:AK762)</f>
        <v>-114</v>
      </c>
      <c r="AM762" s="2">
        <v>12</v>
      </c>
      <c r="AN762" s="7">
        <f t="shared" si="142"/>
        <v>11</v>
      </c>
      <c r="AO762" s="7">
        <f>SUM(AN$3:AN762)</f>
        <v>8.5</v>
      </c>
      <c r="AP762" s="2">
        <v>6</v>
      </c>
      <c r="AQ762" s="7">
        <f t="shared" si="143"/>
        <v>-1</v>
      </c>
      <c r="AR762" s="7">
        <f>SUM(AQ$3:AQ762)</f>
        <v>-104</v>
      </c>
      <c r="AS762">
        <v>6.8</v>
      </c>
      <c r="AT762">
        <v>1.1000000000000001</v>
      </c>
      <c r="AU762" s="5">
        <f t="shared" si="137"/>
        <v>8.4600000000000009</v>
      </c>
      <c r="AV762" s="4">
        <f>SUM(AU$3:AU762)</f>
        <v>-461.34999999999991</v>
      </c>
    </row>
    <row r="763" spans="1:48" x14ac:dyDescent="0.25">
      <c r="A763">
        <f t="shared" si="133"/>
        <v>1</v>
      </c>
      <c r="B763">
        <f t="shared" si="132"/>
        <v>5679</v>
      </c>
      <c r="C763" s="1">
        <v>43865</v>
      </c>
      <c r="D763" t="s">
        <v>578</v>
      </c>
      <c r="E763" t="s">
        <v>1155</v>
      </c>
      <c r="F763" t="s">
        <v>230</v>
      </c>
      <c r="G763" t="s">
        <v>253</v>
      </c>
      <c r="H763">
        <v>2020</v>
      </c>
      <c r="I763">
        <v>2</v>
      </c>
      <c r="J763">
        <v>4</v>
      </c>
      <c r="K763" t="s">
        <v>188</v>
      </c>
      <c r="L763">
        <v>3</v>
      </c>
      <c r="M763" s="3">
        <v>3</v>
      </c>
      <c r="N763" s="3">
        <v>1</v>
      </c>
      <c r="O763" s="13">
        <v>3.6</v>
      </c>
      <c r="P763">
        <v>4</v>
      </c>
      <c r="Q763">
        <v>1.9</v>
      </c>
      <c r="R763" s="2">
        <v>1.57</v>
      </c>
      <c r="S763" s="7">
        <f t="shared" si="138"/>
        <v>0.57000000000000006</v>
      </c>
      <c r="T763" s="7">
        <f>SUM($S$3:S763)</f>
        <v>-28.530000000000118</v>
      </c>
      <c r="U763" s="2">
        <v>2.25</v>
      </c>
      <c r="V763" s="7">
        <f t="shared" si="139"/>
        <v>-1</v>
      </c>
      <c r="W763" s="7">
        <f>SUM($V$3:V763)</f>
        <v>-68.800000000000026</v>
      </c>
      <c r="X763" s="8">
        <v>1.18</v>
      </c>
      <c r="Y763" s="7">
        <f t="shared" si="134"/>
        <v>0.17999999999999994</v>
      </c>
      <c r="Z763" s="7">
        <f>SUM($Y$3:Y763)</f>
        <v>-25.040000000000031</v>
      </c>
      <c r="AA763" s="8">
        <v>4.5</v>
      </c>
      <c r="AB763" s="7">
        <f t="shared" si="135"/>
        <v>-1</v>
      </c>
      <c r="AC763" s="7">
        <f>SUM($AB$3:AB763)</f>
        <v>-66.14</v>
      </c>
      <c r="AD763" s="2">
        <v>1.61</v>
      </c>
      <c r="AE763" s="7">
        <f t="shared" si="140"/>
        <v>0.6100000000000001</v>
      </c>
      <c r="AF763" s="7">
        <f>SUM(AE$3:AE763)</f>
        <v>-10.950000000000012</v>
      </c>
      <c r="AG763" s="2">
        <v>2.25</v>
      </c>
      <c r="AH763" s="7">
        <f t="shared" si="136"/>
        <v>-1</v>
      </c>
      <c r="AI763" s="7">
        <f>SUM(AH$3:AH763)</f>
        <v>-54.030000000000037</v>
      </c>
      <c r="AJ763" s="2">
        <v>13</v>
      </c>
      <c r="AK763" s="7">
        <f t="shared" si="141"/>
        <v>-1</v>
      </c>
      <c r="AL763" s="7">
        <f>SUM(AK$3:AK763)</f>
        <v>-115</v>
      </c>
      <c r="AM763" s="2">
        <v>12</v>
      </c>
      <c r="AN763" s="7">
        <f t="shared" si="142"/>
        <v>-1</v>
      </c>
      <c r="AO763" s="7">
        <f>SUM(AN$3:AN763)</f>
        <v>7.5</v>
      </c>
      <c r="AP763" s="2">
        <v>7.5</v>
      </c>
      <c r="AQ763" s="7">
        <f t="shared" si="143"/>
        <v>-1</v>
      </c>
      <c r="AR763" s="7">
        <f>SUM(AQ$3:AQ763)</f>
        <v>-105</v>
      </c>
      <c r="AS763">
        <v>7</v>
      </c>
      <c r="AT763">
        <v>1.1000000000000001</v>
      </c>
      <c r="AU763" s="5">
        <f t="shared" si="137"/>
        <v>-4.6399999999999997</v>
      </c>
      <c r="AV763" s="4">
        <f>SUM(AU$3:AU763)</f>
        <v>-465.9899999999999</v>
      </c>
    </row>
    <row r="764" spans="1:48" x14ac:dyDescent="0.25">
      <c r="A764">
        <f t="shared" si="133"/>
        <v>1</v>
      </c>
      <c r="B764">
        <f t="shared" si="132"/>
        <v>5678</v>
      </c>
      <c r="C764" s="1">
        <v>43865</v>
      </c>
      <c r="D764" t="s">
        <v>578</v>
      </c>
      <c r="E764" t="s">
        <v>1156</v>
      </c>
      <c r="F764" t="s">
        <v>1157</v>
      </c>
      <c r="G764" t="s">
        <v>297</v>
      </c>
      <c r="H764">
        <v>2020</v>
      </c>
      <c r="I764">
        <v>2</v>
      </c>
      <c r="J764">
        <v>4</v>
      </c>
      <c r="K764" t="s">
        <v>188</v>
      </c>
      <c r="L764">
        <v>3</v>
      </c>
      <c r="M764" s="3">
        <v>2</v>
      </c>
      <c r="N764" s="3">
        <v>5</v>
      </c>
      <c r="O764" s="13">
        <v>3.2</v>
      </c>
      <c r="P764">
        <v>3.4</v>
      </c>
      <c r="Q764">
        <v>2.2000000000000002</v>
      </c>
      <c r="R764" s="2">
        <v>1.66</v>
      </c>
      <c r="S764" s="7">
        <f t="shared" si="138"/>
        <v>0.65999999999999992</v>
      </c>
      <c r="T764" s="7">
        <f>SUM($S$3:S764)</f>
        <v>-27.870000000000118</v>
      </c>
      <c r="U764" s="2">
        <v>2.1</v>
      </c>
      <c r="V764" s="7">
        <f t="shared" si="139"/>
        <v>-1</v>
      </c>
      <c r="W764" s="7">
        <f>SUM($V$3:V764)</f>
        <v>-69.800000000000026</v>
      </c>
      <c r="X764" s="8">
        <v>1.25</v>
      </c>
      <c r="Y764" s="7">
        <f t="shared" si="134"/>
        <v>0.25</v>
      </c>
      <c r="Z764" s="7">
        <f>SUM($Y$3:Y764)</f>
        <v>-24.790000000000031</v>
      </c>
      <c r="AA764" s="8">
        <v>3.75</v>
      </c>
      <c r="AB764" s="7">
        <f t="shared" si="135"/>
        <v>-1</v>
      </c>
      <c r="AC764" s="7">
        <f>SUM($AB$3:AB764)</f>
        <v>-67.14</v>
      </c>
      <c r="AD764" s="2">
        <v>1.8</v>
      </c>
      <c r="AE764" s="7">
        <f t="shared" si="140"/>
        <v>0.8</v>
      </c>
      <c r="AF764" s="7">
        <f>SUM(AE$3:AE764)</f>
        <v>-10.150000000000011</v>
      </c>
      <c r="AG764" s="2">
        <v>2</v>
      </c>
      <c r="AH764" s="7">
        <f t="shared" si="136"/>
        <v>-1</v>
      </c>
      <c r="AI764" s="7">
        <f>SUM(AH$3:AH764)</f>
        <v>-55.030000000000037</v>
      </c>
      <c r="AJ764" s="2">
        <v>11</v>
      </c>
      <c r="AK764" s="7">
        <f t="shared" si="141"/>
        <v>-1</v>
      </c>
      <c r="AL764" s="7">
        <f>SUM(AK$3:AK764)</f>
        <v>-116</v>
      </c>
      <c r="AM764" s="2">
        <v>11</v>
      </c>
      <c r="AN764" s="7">
        <f t="shared" si="142"/>
        <v>-1</v>
      </c>
      <c r="AO764" s="7">
        <f>SUM(AN$3:AN764)</f>
        <v>6.5</v>
      </c>
      <c r="AP764" s="2">
        <v>6.5</v>
      </c>
      <c r="AQ764" s="7">
        <f t="shared" si="143"/>
        <v>-1</v>
      </c>
      <c r="AR764" s="7">
        <f>SUM(AQ$3:AQ764)</f>
        <v>-106</v>
      </c>
      <c r="AS764">
        <v>6.25</v>
      </c>
      <c r="AT764">
        <v>1.1200000000000001</v>
      </c>
      <c r="AU764" s="5">
        <f t="shared" si="137"/>
        <v>-4.29</v>
      </c>
      <c r="AV764" s="4">
        <f>SUM(AU$3:AU764)</f>
        <v>-470.27999999999992</v>
      </c>
    </row>
    <row r="765" spans="1:48" x14ac:dyDescent="0.25">
      <c r="A765">
        <f t="shared" si="133"/>
        <v>1</v>
      </c>
      <c r="B765">
        <f t="shared" si="132"/>
        <v>5677</v>
      </c>
      <c r="C765" s="1">
        <v>43865</v>
      </c>
      <c r="D765" t="s">
        <v>578</v>
      </c>
      <c r="E765" t="s">
        <v>1158</v>
      </c>
      <c r="F765" t="s">
        <v>393</v>
      </c>
      <c r="G765" t="s">
        <v>390</v>
      </c>
      <c r="H765">
        <v>2020</v>
      </c>
      <c r="I765">
        <v>2</v>
      </c>
      <c r="J765">
        <v>4</v>
      </c>
      <c r="K765" t="s">
        <v>188</v>
      </c>
      <c r="L765">
        <v>3</v>
      </c>
      <c r="M765" s="3">
        <v>2</v>
      </c>
      <c r="N765" s="3">
        <v>2</v>
      </c>
      <c r="O765" s="13">
        <v>1.72</v>
      </c>
      <c r="P765">
        <v>3.6</v>
      </c>
      <c r="Q765">
        <v>4.33</v>
      </c>
      <c r="R765" s="2">
        <v>1.9</v>
      </c>
      <c r="S765" s="7">
        <f t="shared" si="138"/>
        <v>0.89999999999999991</v>
      </c>
      <c r="T765" s="7">
        <f>SUM($S$3:S765)</f>
        <v>-26.97000000000012</v>
      </c>
      <c r="U765" s="2">
        <v>1.9</v>
      </c>
      <c r="V765" s="7">
        <f t="shared" si="139"/>
        <v>-1</v>
      </c>
      <c r="W765" s="7">
        <f>SUM($V$3:V765)</f>
        <v>-70.800000000000026</v>
      </c>
      <c r="X765" s="8">
        <v>1.3</v>
      </c>
      <c r="Y765" s="7">
        <f t="shared" si="134"/>
        <v>0.30000000000000004</v>
      </c>
      <c r="Z765" s="7">
        <f>SUM($Y$3:Y765)</f>
        <v>-24.49000000000003</v>
      </c>
      <c r="AA765" s="8">
        <v>3.4</v>
      </c>
      <c r="AB765" s="7">
        <f t="shared" si="135"/>
        <v>-1</v>
      </c>
      <c r="AC765" s="7">
        <f>SUM($AB$3:AB765)</f>
        <v>-68.14</v>
      </c>
      <c r="AD765" s="2">
        <v>2.0499999999999998</v>
      </c>
      <c r="AE765" s="7">
        <f t="shared" si="140"/>
        <v>1.0499999999999998</v>
      </c>
      <c r="AF765" s="7">
        <f>SUM(AE$3:AE765)</f>
        <v>-9.1000000000000121</v>
      </c>
      <c r="AG765" s="2">
        <v>1.75</v>
      </c>
      <c r="AH765" s="7">
        <f t="shared" si="136"/>
        <v>-1</v>
      </c>
      <c r="AI765" s="7">
        <f>SUM(AH$3:AH765)</f>
        <v>-56.030000000000037</v>
      </c>
      <c r="AJ765" s="2">
        <v>7</v>
      </c>
      <c r="AK765" s="7">
        <f t="shared" si="141"/>
        <v>-1</v>
      </c>
      <c r="AL765" s="7">
        <f>SUM(AK$3:AK765)</f>
        <v>-117</v>
      </c>
      <c r="AM765" s="2">
        <v>8.5</v>
      </c>
      <c r="AN765" s="7">
        <f t="shared" si="142"/>
        <v>-1</v>
      </c>
      <c r="AO765" s="7">
        <f>SUM(AN$3:AN765)</f>
        <v>5.5</v>
      </c>
      <c r="AP765" s="2">
        <v>7</v>
      </c>
      <c r="AQ765" s="7">
        <f t="shared" si="143"/>
        <v>-1</v>
      </c>
      <c r="AR765" s="7">
        <f>SUM(AQ$3:AQ765)</f>
        <v>-107</v>
      </c>
      <c r="AS765">
        <v>3.1</v>
      </c>
      <c r="AT765">
        <v>1.35</v>
      </c>
      <c r="AU765" s="5">
        <f t="shared" si="137"/>
        <v>-3.75</v>
      </c>
      <c r="AV765" s="4">
        <f>SUM(AU$3:AU765)</f>
        <v>-474.02999999999992</v>
      </c>
    </row>
    <row r="766" spans="1:48" x14ac:dyDescent="0.25">
      <c r="A766">
        <f t="shared" si="133"/>
        <v>1</v>
      </c>
      <c r="B766">
        <f t="shared" si="132"/>
        <v>5676</v>
      </c>
      <c r="C766" s="1">
        <v>43865</v>
      </c>
      <c r="D766" t="s">
        <v>578</v>
      </c>
      <c r="E766" t="s">
        <v>796</v>
      </c>
      <c r="F766" t="s">
        <v>391</v>
      </c>
      <c r="G766" t="s">
        <v>247</v>
      </c>
      <c r="H766">
        <v>2020</v>
      </c>
      <c r="I766">
        <v>2</v>
      </c>
      <c r="J766">
        <v>4</v>
      </c>
      <c r="K766" t="s">
        <v>188</v>
      </c>
      <c r="L766">
        <v>3</v>
      </c>
      <c r="M766" s="3">
        <v>3</v>
      </c>
      <c r="N766" s="3">
        <v>2</v>
      </c>
      <c r="O766" s="13">
        <v>7</v>
      </c>
      <c r="P766">
        <v>5.5</v>
      </c>
      <c r="Q766">
        <v>1.36</v>
      </c>
      <c r="R766" s="2">
        <v>1.5</v>
      </c>
      <c r="S766" s="7">
        <f t="shared" si="138"/>
        <v>0.5</v>
      </c>
      <c r="T766" s="7">
        <f>SUM($S$3:S766)</f>
        <v>-26.47000000000012</v>
      </c>
      <c r="U766" s="2">
        <v>2.5</v>
      </c>
      <c r="V766" s="7">
        <f t="shared" si="139"/>
        <v>-1</v>
      </c>
      <c r="W766" s="7">
        <f>SUM($V$3:V766)</f>
        <v>-71.800000000000026</v>
      </c>
      <c r="X766" s="8">
        <v>1.1000000000000001</v>
      </c>
      <c r="Y766" s="7">
        <f t="shared" si="134"/>
        <v>0.10000000000000009</v>
      </c>
      <c r="Z766" s="7">
        <f>SUM($Y$3:Y766)</f>
        <v>-24.390000000000029</v>
      </c>
      <c r="AA766" s="8">
        <v>7</v>
      </c>
      <c r="AB766" s="7">
        <f t="shared" si="135"/>
        <v>-1</v>
      </c>
      <c r="AC766" s="7">
        <f>SUM($AB$3:AB766)</f>
        <v>-69.14</v>
      </c>
      <c r="AD766" s="2">
        <v>1.33</v>
      </c>
      <c r="AE766" s="7">
        <f t="shared" si="140"/>
        <v>0.33000000000000007</v>
      </c>
      <c r="AF766" s="7">
        <f>SUM(AE$3:AE766)</f>
        <v>-8.770000000000012</v>
      </c>
      <c r="AG766" s="2">
        <v>3.4</v>
      </c>
      <c r="AH766" s="7">
        <f t="shared" si="136"/>
        <v>-1</v>
      </c>
      <c r="AI766" s="7">
        <f>SUM(AH$3:AH766)</f>
        <v>-57.030000000000037</v>
      </c>
      <c r="AJ766" s="2">
        <v>29</v>
      </c>
      <c r="AK766" s="7">
        <f t="shared" si="141"/>
        <v>-1</v>
      </c>
      <c r="AL766" s="7">
        <f>SUM(AK$3:AK766)</f>
        <v>-118</v>
      </c>
      <c r="AM766" s="2">
        <v>21</v>
      </c>
      <c r="AN766" s="7">
        <f t="shared" si="142"/>
        <v>-1</v>
      </c>
      <c r="AO766" s="7">
        <f>SUM(AN$3:AN766)</f>
        <v>4.5</v>
      </c>
      <c r="AP766" s="2">
        <v>12</v>
      </c>
      <c r="AQ766" s="7">
        <f t="shared" si="143"/>
        <v>-1</v>
      </c>
      <c r="AR766" s="7">
        <f>SUM(AQ$3:AQ766)</f>
        <v>-108</v>
      </c>
      <c r="AU766" s="5">
        <f t="shared" si="137"/>
        <v>-5.07</v>
      </c>
      <c r="AV766" s="4">
        <f>SUM(AU$3:AU766)</f>
        <v>-479.09999999999991</v>
      </c>
    </row>
    <row r="767" spans="1:48" x14ac:dyDescent="0.25">
      <c r="A767">
        <f t="shared" si="133"/>
        <v>1</v>
      </c>
      <c r="B767">
        <f t="shared" si="132"/>
        <v>5675</v>
      </c>
      <c r="C767" s="1">
        <v>43865</v>
      </c>
      <c r="D767" t="s">
        <v>573</v>
      </c>
      <c r="E767" t="s">
        <v>1159</v>
      </c>
      <c r="F767" t="s">
        <v>400</v>
      </c>
      <c r="G767" t="s">
        <v>433</v>
      </c>
      <c r="H767">
        <v>2020</v>
      </c>
      <c r="I767">
        <v>2</v>
      </c>
      <c r="J767">
        <v>4</v>
      </c>
      <c r="K767" t="s">
        <v>188</v>
      </c>
      <c r="L767">
        <v>3</v>
      </c>
      <c r="M767" s="3">
        <v>1</v>
      </c>
      <c r="N767" s="3">
        <v>1</v>
      </c>
      <c r="O767" s="13">
        <v>2.37</v>
      </c>
      <c r="P767">
        <v>3.1</v>
      </c>
      <c r="Q767">
        <v>3.2</v>
      </c>
      <c r="R767" s="2">
        <v>1.9</v>
      </c>
      <c r="S767" s="7">
        <f t="shared" si="138"/>
        <v>0.89999999999999991</v>
      </c>
      <c r="T767" s="7">
        <f>SUM($S$3:S767)</f>
        <v>-25.570000000000121</v>
      </c>
      <c r="U767" s="2">
        <v>1.9</v>
      </c>
      <c r="V767" s="7">
        <f t="shared" si="139"/>
        <v>-1</v>
      </c>
      <c r="W767" s="7">
        <f>SUM($V$3:V767)</f>
        <v>-72.800000000000026</v>
      </c>
      <c r="X767" s="8">
        <v>1.36</v>
      </c>
      <c r="Y767" s="7">
        <f t="shared" si="134"/>
        <v>0.3600000000000001</v>
      </c>
      <c r="Z767" s="7">
        <f>SUM($Y$3:Y767)</f>
        <v>-24.03000000000003</v>
      </c>
      <c r="AA767" s="8">
        <v>3</v>
      </c>
      <c r="AB767" s="7">
        <f t="shared" si="135"/>
        <v>-1</v>
      </c>
      <c r="AC767" s="7">
        <f>SUM($AB$3:AB767)</f>
        <v>-70.14</v>
      </c>
      <c r="AD767" s="2">
        <v>2.25</v>
      </c>
      <c r="AE767" s="7">
        <f t="shared" si="140"/>
        <v>-1</v>
      </c>
      <c r="AF767" s="7">
        <f>SUM(AE$3:AE767)</f>
        <v>-9.770000000000012</v>
      </c>
      <c r="AG767" s="2">
        <v>1.61</v>
      </c>
      <c r="AH767" s="7">
        <f t="shared" si="136"/>
        <v>0.6100000000000001</v>
      </c>
      <c r="AI767" s="7">
        <f>SUM(AH$3:AH767)</f>
        <v>-56.420000000000037</v>
      </c>
      <c r="AJ767" s="2">
        <v>7.5</v>
      </c>
      <c r="AK767" s="7">
        <f t="shared" si="141"/>
        <v>-1</v>
      </c>
      <c r="AL767" s="7">
        <f>SUM(AK$3:AK767)</f>
        <v>-119</v>
      </c>
      <c r="AM767" s="2">
        <v>9.5</v>
      </c>
      <c r="AN767" s="7">
        <f t="shared" si="142"/>
        <v>-1</v>
      </c>
      <c r="AO767" s="7">
        <f>SUM(AN$3:AN767)</f>
        <v>3.5</v>
      </c>
      <c r="AP767" s="2">
        <v>6</v>
      </c>
      <c r="AQ767" s="7">
        <f t="shared" si="143"/>
        <v>5</v>
      </c>
      <c r="AR767" s="7">
        <f>SUM(AQ$3:AQ767)</f>
        <v>-103</v>
      </c>
      <c r="AS767">
        <v>5</v>
      </c>
      <c r="AT767">
        <v>1.17</v>
      </c>
      <c r="AU767" s="5">
        <f t="shared" si="137"/>
        <v>1.87</v>
      </c>
      <c r="AV767" s="4">
        <f>SUM(AU$3:AU767)</f>
        <v>-477.2299999999999</v>
      </c>
    </row>
    <row r="768" spans="1:48" x14ac:dyDescent="0.25">
      <c r="A768">
        <f t="shared" si="133"/>
        <v>1</v>
      </c>
      <c r="B768">
        <f t="shared" si="132"/>
        <v>5674</v>
      </c>
      <c r="C768" s="1">
        <v>43865</v>
      </c>
      <c r="D768" t="s">
        <v>573</v>
      </c>
      <c r="E768" t="s">
        <v>1160</v>
      </c>
      <c r="F768" t="s">
        <v>398</v>
      </c>
      <c r="G768" t="s">
        <v>401</v>
      </c>
      <c r="H768">
        <v>2020</v>
      </c>
      <c r="I768">
        <v>2</v>
      </c>
      <c r="J768">
        <v>4</v>
      </c>
      <c r="K768" t="s">
        <v>188</v>
      </c>
      <c r="L768">
        <v>3</v>
      </c>
      <c r="M768" s="3">
        <v>2</v>
      </c>
      <c r="N768" s="3">
        <v>2</v>
      </c>
      <c r="O768" s="13">
        <v>1.85</v>
      </c>
      <c r="P768">
        <v>3.5</v>
      </c>
      <c r="Q768">
        <v>4.33</v>
      </c>
      <c r="R768" s="2">
        <v>1.75</v>
      </c>
      <c r="S768" s="7">
        <f t="shared" si="138"/>
        <v>0.75</v>
      </c>
      <c r="T768" s="7">
        <f>SUM($S$3:S768)</f>
        <v>-24.820000000000121</v>
      </c>
      <c r="U768" s="2">
        <v>2</v>
      </c>
      <c r="V768" s="7">
        <f t="shared" si="139"/>
        <v>-1</v>
      </c>
      <c r="W768" s="7">
        <f>SUM($V$3:V768)</f>
        <v>-73.800000000000026</v>
      </c>
      <c r="X768" s="8">
        <v>1.25</v>
      </c>
      <c r="Y768" s="7">
        <f t="shared" si="134"/>
        <v>0.25</v>
      </c>
      <c r="Z768" s="7">
        <f>SUM($Y$3:Y768)</f>
        <v>-23.78000000000003</v>
      </c>
      <c r="AA768" s="8">
        <v>3.75</v>
      </c>
      <c r="AB768" s="7">
        <f t="shared" si="135"/>
        <v>-1</v>
      </c>
      <c r="AC768" s="7">
        <f>SUM($AB$3:AB768)</f>
        <v>-71.14</v>
      </c>
      <c r="AD768" s="2">
        <v>1.85</v>
      </c>
      <c r="AE768" s="7">
        <f t="shared" si="140"/>
        <v>0.85000000000000009</v>
      </c>
      <c r="AF768" s="7">
        <f>SUM(AE$3:AE768)</f>
        <v>-8.9200000000000124</v>
      </c>
      <c r="AG768" s="2">
        <v>1.95</v>
      </c>
      <c r="AH768" s="7">
        <f t="shared" si="136"/>
        <v>-1</v>
      </c>
      <c r="AI768" s="7">
        <f>SUM(AH$3:AH768)</f>
        <v>-57.420000000000037</v>
      </c>
      <c r="AJ768" s="2">
        <v>8</v>
      </c>
      <c r="AK768" s="7">
        <f t="shared" si="141"/>
        <v>-1</v>
      </c>
      <c r="AL768" s="7">
        <f>SUM(AK$3:AK768)</f>
        <v>-120</v>
      </c>
      <c r="AM768" s="2">
        <v>8.5</v>
      </c>
      <c r="AN768" s="7">
        <f t="shared" si="142"/>
        <v>-1</v>
      </c>
      <c r="AO768" s="7">
        <f>SUM(AN$3:AN768)</f>
        <v>2.5</v>
      </c>
      <c r="AP768" s="2">
        <v>6.5</v>
      </c>
      <c r="AQ768" s="7">
        <f t="shared" si="143"/>
        <v>-1</v>
      </c>
      <c r="AR768" s="7">
        <f>SUM(AQ$3:AQ768)</f>
        <v>-104</v>
      </c>
      <c r="AS768">
        <v>3.3</v>
      </c>
      <c r="AT768">
        <v>1.32</v>
      </c>
      <c r="AU768" s="5">
        <f t="shared" si="137"/>
        <v>-4.1500000000000004</v>
      </c>
      <c r="AV768" s="4">
        <f>SUM(AU$3:AU768)</f>
        <v>-481.37999999999988</v>
      </c>
    </row>
    <row r="769" spans="1:48" x14ac:dyDescent="0.25">
      <c r="A769">
        <f t="shared" si="133"/>
        <v>1</v>
      </c>
      <c r="B769">
        <f t="shared" si="132"/>
        <v>5673</v>
      </c>
      <c r="C769" s="1">
        <v>43865</v>
      </c>
      <c r="D769" t="s">
        <v>573</v>
      </c>
      <c r="E769" t="s">
        <v>1161</v>
      </c>
      <c r="F769" t="s">
        <v>300</v>
      </c>
      <c r="G769" t="s">
        <v>466</v>
      </c>
      <c r="H769">
        <v>2020</v>
      </c>
      <c r="I769">
        <v>2</v>
      </c>
      <c r="J769">
        <v>4</v>
      </c>
      <c r="K769" t="s">
        <v>188</v>
      </c>
      <c r="L769">
        <v>3</v>
      </c>
      <c r="M769" s="3">
        <v>4</v>
      </c>
      <c r="N769" s="3">
        <v>2</v>
      </c>
      <c r="O769" s="13">
        <v>1.36</v>
      </c>
      <c r="P769">
        <v>4.5</v>
      </c>
      <c r="Q769">
        <v>9.5</v>
      </c>
      <c r="R769" s="2">
        <v>2</v>
      </c>
      <c r="S769" s="7">
        <f t="shared" si="138"/>
        <v>1</v>
      </c>
      <c r="T769" s="7">
        <f>SUM($S$3:S769)</f>
        <v>-23.820000000000121</v>
      </c>
      <c r="U769" s="2">
        <v>1.75</v>
      </c>
      <c r="V769" s="7">
        <f t="shared" si="139"/>
        <v>-1</v>
      </c>
      <c r="W769" s="7">
        <f>SUM($V$3:V769)</f>
        <v>-74.800000000000026</v>
      </c>
      <c r="X769" s="8">
        <v>1.25</v>
      </c>
      <c r="Y769" s="7">
        <f t="shared" si="134"/>
        <v>0.25</v>
      </c>
      <c r="Z769" s="7">
        <f>SUM($Y$3:Y769)</f>
        <v>-23.53000000000003</v>
      </c>
      <c r="AA769" s="8">
        <v>3.75</v>
      </c>
      <c r="AB769" s="7">
        <f t="shared" si="135"/>
        <v>-1</v>
      </c>
      <c r="AC769" s="7">
        <f>SUM($AB$3:AB769)</f>
        <v>-72.14</v>
      </c>
      <c r="AD769" s="2">
        <v>1.8</v>
      </c>
      <c r="AE769" s="7">
        <f t="shared" si="140"/>
        <v>0.8</v>
      </c>
      <c r="AF769" s="7">
        <f>SUM(AE$3:AE769)</f>
        <v>-8.1200000000000117</v>
      </c>
      <c r="AG769" s="2">
        <v>2</v>
      </c>
      <c r="AH769" s="7">
        <f t="shared" si="136"/>
        <v>-1</v>
      </c>
      <c r="AI769" s="7">
        <f>SUM(AH$3:AH769)</f>
        <v>-58.420000000000037</v>
      </c>
      <c r="AJ769" s="2">
        <v>5.5</v>
      </c>
      <c r="AK769" s="7">
        <f t="shared" si="141"/>
        <v>-1</v>
      </c>
      <c r="AL769" s="7">
        <f>SUM(AK$3:AK769)</f>
        <v>-121</v>
      </c>
      <c r="AM769" s="2">
        <v>7.5</v>
      </c>
      <c r="AN769" s="7">
        <f t="shared" si="142"/>
        <v>-1</v>
      </c>
      <c r="AO769" s="7">
        <f>SUM(AN$3:AN769)</f>
        <v>1.5</v>
      </c>
      <c r="AP769" s="2">
        <v>9</v>
      </c>
      <c r="AQ769" s="7">
        <f t="shared" si="143"/>
        <v>-1</v>
      </c>
      <c r="AR769" s="7">
        <f>SUM(AQ$3:AQ769)</f>
        <v>-105</v>
      </c>
      <c r="AS769">
        <v>2.25</v>
      </c>
      <c r="AT769">
        <v>1.62</v>
      </c>
      <c r="AU769" s="5">
        <f t="shared" si="137"/>
        <v>-3.95</v>
      </c>
      <c r="AV769" s="4">
        <f>SUM(AU$3:AU769)</f>
        <v>-485.32999999999987</v>
      </c>
    </row>
    <row r="770" spans="1:48" x14ac:dyDescent="0.25">
      <c r="A770">
        <f t="shared" si="133"/>
        <v>1</v>
      </c>
      <c r="B770">
        <f t="shared" si="132"/>
        <v>5672</v>
      </c>
      <c r="C770" s="1">
        <v>43865</v>
      </c>
      <c r="D770" t="s">
        <v>573</v>
      </c>
      <c r="E770" t="s">
        <v>1162</v>
      </c>
      <c r="F770" t="s">
        <v>243</v>
      </c>
      <c r="G770" t="s">
        <v>443</v>
      </c>
      <c r="H770">
        <v>2020</v>
      </c>
      <c r="I770">
        <v>2</v>
      </c>
      <c r="J770">
        <v>4</v>
      </c>
      <c r="K770" t="s">
        <v>188</v>
      </c>
      <c r="L770">
        <v>3</v>
      </c>
      <c r="M770" s="3">
        <v>1</v>
      </c>
      <c r="N770" s="3">
        <v>0</v>
      </c>
      <c r="O770" s="13">
        <v>2</v>
      </c>
      <c r="P770">
        <v>3.8</v>
      </c>
      <c r="Q770">
        <v>3.4</v>
      </c>
      <c r="R770" s="2">
        <v>1.61</v>
      </c>
      <c r="S770" s="7">
        <f t="shared" si="138"/>
        <v>-1</v>
      </c>
      <c r="T770" s="7">
        <f>SUM($S$3:S770)</f>
        <v>-24.820000000000121</v>
      </c>
      <c r="U770" s="2">
        <v>2.2000000000000002</v>
      </c>
      <c r="V770" s="7">
        <f t="shared" si="139"/>
        <v>1.2000000000000002</v>
      </c>
      <c r="W770" s="7">
        <f>SUM($V$3:V770)</f>
        <v>-73.600000000000023</v>
      </c>
      <c r="X770" s="8">
        <v>1.2</v>
      </c>
      <c r="Y770" s="7">
        <f t="shared" si="134"/>
        <v>-1</v>
      </c>
      <c r="Z770" s="7">
        <f>SUM($Y$3:Y770)</f>
        <v>-24.53000000000003</v>
      </c>
      <c r="AA770" s="8">
        <v>4.33</v>
      </c>
      <c r="AB770" s="7">
        <f t="shared" si="135"/>
        <v>3.33</v>
      </c>
      <c r="AC770" s="7">
        <f>SUM($AB$3:AB770)</f>
        <v>-68.81</v>
      </c>
      <c r="AD770" s="2">
        <v>1.66</v>
      </c>
      <c r="AE770" s="7">
        <f t="shared" si="140"/>
        <v>-1</v>
      </c>
      <c r="AF770" s="7">
        <f>SUM(AE$3:AE770)</f>
        <v>-9.1200000000000117</v>
      </c>
      <c r="AG770" s="2">
        <v>2.15</v>
      </c>
      <c r="AH770" s="7">
        <f t="shared" si="136"/>
        <v>1.1499999999999999</v>
      </c>
      <c r="AI770" s="7">
        <f>SUM(AH$3:AH770)</f>
        <v>-57.270000000000039</v>
      </c>
      <c r="AJ770" s="2">
        <v>9.5</v>
      </c>
      <c r="AK770" s="7">
        <f t="shared" si="141"/>
        <v>8.5</v>
      </c>
      <c r="AL770" s="7">
        <f>SUM(AK$3:AK770)</f>
        <v>-112.5</v>
      </c>
      <c r="AM770" s="2">
        <v>9</v>
      </c>
      <c r="AN770" s="7">
        <f t="shared" si="142"/>
        <v>-1</v>
      </c>
      <c r="AO770" s="7">
        <f>SUM(AN$3:AN770)</f>
        <v>0.5</v>
      </c>
      <c r="AP770" s="2">
        <v>7.5</v>
      </c>
      <c r="AQ770" s="7">
        <f t="shared" si="143"/>
        <v>-1</v>
      </c>
      <c r="AR770" s="7">
        <f>SUM(AQ$3:AQ770)</f>
        <v>-106</v>
      </c>
      <c r="AS770">
        <v>3.55</v>
      </c>
      <c r="AT770">
        <v>1.27</v>
      </c>
      <c r="AU770" s="5">
        <f t="shared" si="137"/>
        <v>9.18</v>
      </c>
      <c r="AV770" s="4">
        <f>SUM(AU$3:AU770)</f>
        <v>-476.14999999999986</v>
      </c>
    </row>
    <row r="771" spans="1:48" x14ac:dyDescent="0.25">
      <c r="A771">
        <f t="shared" si="133"/>
        <v>1</v>
      </c>
      <c r="B771">
        <f t="shared" ref="B771:B834" si="144">B772+A771</f>
        <v>5671</v>
      </c>
      <c r="C771" s="1">
        <v>43865</v>
      </c>
      <c r="D771" t="s">
        <v>573</v>
      </c>
      <c r="E771" t="s">
        <v>1163</v>
      </c>
      <c r="F771" t="s">
        <v>444</v>
      </c>
      <c r="G771" t="s">
        <v>533</v>
      </c>
      <c r="H771">
        <v>2020</v>
      </c>
      <c r="I771">
        <v>2</v>
      </c>
      <c r="J771">
        <v>4</v>
      </c>
      <c r="K771" t="s">
        <v>188</v>
      </c>
      <c r="L771">
        <v>3</v>
      </c>
      <c r="M771" s="3">
        <v>2</v>
      </c>
      <c r="N771" s="3">
        <v>2</v>
      </c>
      <c r="O771" s="13">
        <v>3.75</v>
      </c>
      <c r="P771">
        <v>3.3</v>
      </c>
      <c r="Q771">
        <v>2.0499999999999998</v>
      </c>
      <c r="R771" s="2">
        <v>1.8</v>
      </c>
      <c r="S771" s="7">
        <f t="shared" si="138"/>
        <v>0.8</v>
      </c>
      <c r="T771" s="7">
        <f>SUM($S$3:S771)</f>
        <v>-24.02000000000012</v>
      </c>
      <c r="U771" s="2">
        <v>1.95</v>
      </c>
      <c r="V771" s="7">
        <f t="shared" si="139"/>
        <v>-1</v>
      </c>
      <c r="W771" s="7">
        <f>SUM($V$3:V771)</f>
        <v>-74.600000000000023</v>
      </c>
      <c r="X771" s="8">
        <v>1.3</v>
      </c>
      <c r="Y771" s="7">
        <f t="shared" si="134"/>
        <v>0.30000000000000004</v>
      </c>
      <c r="Z771" s="7">
        <f>SUM($Y$3:Y771)</f>
        <v>-24.230000000000029</v>
      </c>
      <c r="AA771" s="8">
        <v>3.4</v>
      </c>
      <c r="AB771" s="7">
        <f t="shared" si="135"/>
        <v>-1</v>
      </c>
      <c r="AC771" s="7">
        <f>SUM($AB$3:AB771)</f>
        <v>-69.81</v>
      </c>
      <c r="AD771" s="2">
        <v>2.0699999999999998</v>
      </c>
      <c r="AE771" s="7">
        <f t="shared" si="140"/>
        <v>1.0699999999999998</v>
      </c>
      <c r="AF771" s="7">
        <f>SUM(AE$3:AE771)</f>
        <v>-8.0500000000000114</v>
      </c>
      <c r="AG771" s="2">
        <v>1.72</v>
      </c>
      <c r="AH771" s="7">
        <f t="shared" si="136"/>
        <v>-1</v>
      </c>
      <c r="AI771" s="7">
        <f>SUM(AH$3:AH771)</f>
        <v>-58.270000000000039</v>
      </c>
      <c r="AJ771" s="2">
        <v>10</v>
      </c>
      <c r="AK771" s="7">
        <f t="shared" si="141"/>
        <v>-1</v>
      </c>
      <c r="AL771" s="7">
        <f>SUM(AK$3:AK771)</f>
        <v>-113.5</v>
      </c>
      <c r="AM771" s="2">
        <v>13</v>
      </c>
      <c r="AN771" s="7">
        <f t="shared" si="142"/>
        <v>-1</v>
      </c>
      <c r="AO771" s="7">
        <f>SUM(AN$3:AN771)</f>
        <v>-0.5</v>
      </c>
      <c r="AP771" s="2">
        <v>6.5</v>
      </c>
      <c r="AQ771" s="7">
        <f t="shared" si="143"/>
        <v>-1</v>
      </c>
      <c r="AR771" s="7">
        <f>SUM(AQ$3:AQ771)</f>
        <v>-107</v>
      </c>
      <c r="AU771" s="5">
        <f t="shared" si="137"/>
        <v>-3.83</v>
      </c>
      <c r="AV771" s="4">
        <f>SUM(AU$3:AU771)</f>
        <v>-479.97999999999985</v>
      </c>
    </row>
    <row r="772" spans="1:48" x14ac:dyDescent="0.25">
      <c r="A772">
        <f t="shared" ref="A772:A835" si="145">IF(AND(H772&lt;&gt;"",I772&lt;&gt;"",J772&lt;&gt;"",K772&lt;&gt;"",L772&lt;&gt;"",M772&lt;&gt;"",N772&lt;&gt;"",O772&lt;&gt;"",P772&lt;&gt;"",Q772&lt;&gt;"",R772&lt;&gt;"",U772&lt;&gt;"",X772&lt;&gt;"",AA772&lt;&gt;"",AD772&lt;&gt;"",AG772&lt;&gt;"",AJ772&lt;&gt;"",AM772&lt;&gt;"",AP772&lt;&gt;""),1,0)</f>
        <v>1</v>
      </c>
      <c r="B772">
        <f t="shared" si="144"/>
        <v>5670</v>
      </c>
      <c r="C772" s="1">
        <v>43865</v>
      </c>
      <c r="D772" t="s">
        <v>258</v>
      </c>
      <c r="E772" t="s">
        <v>1164</v>
      </c>
      <c r="F772" t="s">
        <v>261</v>
      </c>
      <c r="G772" t="s">
        <v>438</v>
      </c>
      <c r="H772">
        <v>2020</v>
      </c>
      <c r="I772">
        <v>2</v>
      </c>
      <c r="J772">
        <v>4</v>
      </c>
      <c r="K772" t="s">
        <v>188</v>
      </c>
      <c r="L772">
        <v>3</v>
      </c>
      <c r="M772" s="3">
        <v>0</v>
      </c>
      <c r="N772" s="3">
        <v>3</v>
      </c>
      <c r="O772" s="13">
        <v>4.0999999999999996</v>
      </c>
      <c r="P772">
        <v>3.7</v>
      </c>
      <c r="Q772">
        <v>1.95</v>
      </c>
      <c r="R772" s="2">
        <v>1.95</v>
      </c>
      <c r="S772" s="7">
        <f t="shared" si="138"/>
        <v>-1</v>
      </c>
      <c r="T772" s="7">
        <f>SUM($S$3:S772)</f>
        <v>-25.02000000000012</v>
      </c>
      <c r="U772" s="2">
        <v>1.8</v>
      </c>
      <c r="V772" s="7">
        <f t="shared" si="139"/>
        <v>0.8</v>
      </c>
      <c r="W772" s="7">
        <f>SUM($V$3:V772)</f>
        <v>-73.800000000000026</v>
      </c>
      <c r="X772" s="8">
        <v>1.36</v>
      </c>
      <c r="Y772" s="7">
        <f t="shared" ref="Y772:Y835" si="146">IF($A772=1,(X772-1)*IF($M772+$N772&gt;1.5,1,0)+(-1)*(1-IF($M772+$N772&gt;1.5,1,0)),"")</f>
        <v>0.3600000000000001</v>
      </c>
      <c r="Z772" s="7">
        <f>SUM($Y$3:Y772)</f>
        <v>-23.870000000000029</v>
      </c>
      <c r="AA772" s="8">
        <v>3</v>
      </c>
      <c r="AB772" s="7">
        <f t="shared" ref="AB772:AB835" si="147">IF($A772=1,(AA772-1)*IF($M772+$N772&lt;1.5,1,0)+(-1)*(1-IF($M772+$N772&lt;1.5,1,0)),"")</f>
        <v>-1</v>
      </c>
      <c r="AC772" s="7">
        <f>SUM($AB$3:AB772)</f>
        <v>-70.81</v>
      </c>
      <c r="AD772" s="2">
        <v>2.1</v>
      </c>
      <c r="AE772" s="7">
        <f t="shared" si="140"/>
        <v>1.1000000000000001</v>
      </c>
      <c r="AF772" s="7">
        <f>SUM(AE$3:AE772)</f>
        <v>-6.9500000000000117</v>
      </c>
      <c r="AG772" s="2">
        <v>1.7</v>
      </c>
      <c r="AH772" s="7">
        <f t="shared" ref="AH772:AH835" si="148">IF($A772=1,(AG772-1)*IF($M772+$N772&lt;2.5,1,0)+(-1)*(1-IF($M772+$N772&lt;2.5,1,0)),"")</f>
        <v>-1</v>
      </c>
      <c r="AI772" s="7">
        <f>SUM(AH$3:AH772)</f>
        <v>-59.270000000000039</v>
      </c>
      <c r="AJ772" s="2">
        <v>10</v>
      </c>
      <c r="AK772" s="7">
        <f t="shared" si="141"/>
        <v>-1</v>
      </c>
      <c r="AL772" s="7">
        <f>SUM(AK$3:AK772)</f>
        <v>-114.5</v>
      </c>
      <c r="AM772" s="2">
        <v>13</v>
      </c>
      <c r="AN772" s="7">
        <f t="shared" si="142"/>
        <v>-1</v>
      </c>
      <c r="AO772" s="7">
        <f>SUM(AN$3:AN772)</f>
        <v>-1.5</v>
      </c>
      <c r="AP772" s="2">
        <v>6.5</v>
      </c>
      <c r="AQ772" s="7">
        <f t="shared" si="143"/>
        <v>-1</v>
      </c>
      <c r="AR772" s="7">
        <f>SUM(AQ$3:AQ772)</f>
        <v>-108</v>
      </c>
      <c r="AS772">
        <v>7</v>
      </c>
      <c r="AT772">
        <v>1.1000000000000001</v>
      </c>
      <c r="AU772" s="5">
        <f t="shared" ref="AU772:AU835" si="149">SUM(S772,V772,Y772,AB772,AE772,AH772,AK772,AN772,AQ772)</f>
        <v>-3.7399999999999998</v>
      </c>
      <c r="AV772" s="4">
        <f>SUM(AU$3:AU772)</f>
        <v>-483.71999999999986</v>
      </c>
    </row>
    <row r="773" spans="1:48" x14ac:dyDescent="0.25">
      <c r="A773">
        <f t="shared" si="145"/>
        <v>1</v>
      </c>
      <c r="B773">
        <f t="shared" si="144"/>
        <v>5669</v>
      </c>
      <c r="C773" s="1">
        <v>43865</v>
      </c>
      <c r="D773" t="s">
        <v>302</v>
      </c>
      <c r="E773" t="s">
        <v>1165</v>
      </c>
      <c r="F773" t="s">
        <v>304</v>
      </c>
      <c r="G773" t="s">
        <v>307</v>
      </c>
      <c r="H773">
        <v>2020</v>
      </c>
      <c r="I773">
        <v>2</v>
      </c>
      <c r="J773">
        <v>4</v>
      </c>
      <c r="K773" t="s">
        <v>188</v>
      </c>
      <c r="L773">
        <v>3</v>
      </c>
      <c r="M773" s="3">
        <v>1</v>
      </c>
      <c r="N773" s="3">
        <v>0</v>
      </c>
      <c r="O773" s="13">
        <v>1.95</v>
      </c>
      <c r="P773">
        <v>3.3</v>
      </c>
      <c r="Q773">
        <v>4.2</v>
      </c>
      <c r="R773" s="2">
        <v>1.95</v>
      </c>
      <c r="S773" s="7">
        <f t="shared" ref="S773:S836" si="150">IF($A773=1,(R773-1)*IF(AND($M773&gt;0, $N773&gt;0),1,0)+(-1)*(1-IF(AND($M773&gt;0, $N773&gt;0),1,0)),"")</f>
        <v>-1</v>
      </c>
      <c r="T773" s="7">
        <f>SUM($S$3:S773)</f>
        <v>-26.02000000000012</v>
      </c>
      <c r="U773" s="2">
        <v>1.8</v>
      </c>
      <c r="V773" s="7">
        <f t="shared" ref="V773:V836" si="151">IF($A773=1,(U773-1)*IF(OR($M773&lt;=0, $N773&lt;=0),1,0)+(-1)*(1-IF(OR($M773&lt;=0, $N773&lt;=0),1,0)),"")</f>
        <v>0.8</v>
      </c>
      <c r="W773" s="7">
        <f>SUM($V$3:V773)</f>
        <v>-73.000000000000028</v>
      </c>
      <c r="X773" s="8">
        <v>1.4</v>
      </c>
      <c r="Y773" s="7">
        <f t="shared" si="146"/>
        <v>-1</v>
      </c>
      <c r="Z773" s="7">
        <f>SUM($Y$3:Y773)</f>
        <v>-24.870000000000029</v>
      </c>
      <c r="AA773" s="8">
        <v>3</v>
      </c>
      <c r="AB773" s="7">
        <f t="shared" si="147"/>
        <v>2</v>
      </c>
      <c r="AC773" s="7">
        <f>SUM($AB$3:AB773)</f>
        <v>-68.81</v>
      </c>
      <c r="AD773" s="2">
        <v>2.2000000000000002</v>
      </c>
      <c r="AE773" s="7">
        <f t="shared" ref="AE773:AE836" si="152">IF($A773=1,(AD773-1)*IF($M773+$N773&gt;2.5,1,0)+(-1)*(1-IF($M773+$N773&gt;2.5,1,0)),"")</f>
        <v>-1</v>
      </c>
      <c r="AF773" s="7">
        <f>SUM(AE$3:AE773)</f>
        <v>-7.9500000000000117</v>
      </c>
      <c r="AG773" s="2">
        <v>1.66</v>
      </c>
      <c r="AH773" s="7">
        <f t="shared" si="148"/>
        <v>0.65999999999999992</v>
      </c>
      <c r="AI773" s="7">
        <f>SUM(AH$3:AH773)</f>
        <v>-58.610000000000042</v>
      </c>
      <c r="AJ773" s="2">
        <v>6.5</v>
      </c>
      <c r="AK773" s="7">
        <f t="shared" ref="AK773:AK836" si="153">IF($A773=1,(AJ773-1)*IF(AND($M773=1,$N773=0),1,0)+(-1)*(1-IF(AND($M773=1,$N773=0),1,0)),"")</f>
        <v>5.5</v>
      </c>
      <c r="AL773" s="7">
        <f>SUM(AK$3:AK773)</f>
        <v>-109</v>
      </c>
      <c r="AM773" s="2">
        <v>9</v>
      </c>
      <c r="AN773" s="7">
        <f t="shared" ref="AN773:AN836" si="154">IF($A773=1,(AM773-1)*IF(AND($M773=2,$N773=1),1,0)+(-1)*(1-IF(AND($M773=2,$N773=1),1,0)),"")</f>
        <v>-1</v>
      </c>
      <c r="AO773" s="7">
        <f>SUM(AN$3:AN773)</f>
        <v>-2.5</v>
      </c>
      <c r="AP773" s="2">
        <v>6.5</v>
      </c>
      <c r="AQ773" s="7">
        <f t="shared" ref="AQ773:AQ836" si="155">IF($A773=1,(AP773-1)*IF(AND($M773=1,$N773=1),1,0)+(-1)*(1-IF(AND($M773=1,$N773=1),1,0)),"")</f>
        <v>-1</v>
      </c>
      <c r="AR773" s="7">
        <f>SUM(AQ$3:AQ773)</f>
        <v>-109</v>
      </c>
      <c r="AS773">
        <v>3.55</v>
      </c>
      <c r="AT773">
        <v>1.27</v>
      </c>
      <c r="AU773" s="5">
        <f t="shared" si="149"/>
        <v>3.96</v>
      </c>
      <c r="AV773" s="4">
        <f>SUM(AU$3:AU773)</f>
        <v>-479.75999999999988</v>
      </c>
    </row>
    <row r="774" spans="1:48" x14ac:dyDescent="0.25">
      <c r="A774">
        <f t="shared" si="145"/>
        <v>1</v>
      </c>
      <c r="B774">
        <f t="shared" si="144"/>
        <v>5668</v>
      </c>
      <c r="C774" s="1">
        <v>43865</v>
      </c>
      <c r="D774" t="s">
        <v>302</v>
      </c>
      <c r="E774" t="s">
        <v>1166</v>
      </c>
      <c r="F774" t="s">
        <v>494</v>
      </c>
      <c r="G774" t="s">
        <v>484</v>
      </c>
      <c r="H774">
        <v>2020</v>
      </c>
      <c r="I774">
        <v>2</v>
      </c>
      <c r="J774">
        <v>4</v>
      </c>
      <c r="K774" t="s">
        <v>188</v>
      </c>
      <c r="L774">
        <v>3</v>
      </c>
      <c r="M774" s="3">
        <v>1</v>
      </c>
      <c r="N774" s="3">
        <v>0</v>
      </c>
      <c r="O774" s="13">
        <v>1.61</v>
      </c>
      <c r="P774">
        <v>4</v>
      </c>
      <c r="Q774">
        <v>5.25</v>
      </c>
      <c r="R774" s="2">
        <v>1.75</v>
      </c>
      <c r="S774" s="7">
        <f t="shared" si="150"/>
        <v>-1</v>
      </c>
      <c r="T774" s="7">
        <f>SUM($S$3:S774)</f>
        <v>-27.02000000000012</v>
      </c>
      <c r="U774" s="2">
        <v>2</v>
      </c>
      <c r="V774" s="7">
        <f t="shared" si="151"/>
        <v>1</v>
      </c>
      <c r="W774" s="7">
        <f>SUM($V$3:V774)</f>
        <v>-72.000000000000028</v>
      </c>
      <c r="X774" s="8">
        <v>1.22</v>
      </c>
      <c r="Y774" s="7">
        <f t="shared" si="146"/>
        <v>-1</v>
      </c>
      <c r="Z774" s="7">
        <f>SUM($Y$3:Y774)</f>
        <v>-25.870000000000029</v>
      </c>
      <c r="AA774" s="8">
        <v>4.33</v>
      </c>
      <c r="AB774" s="7">
        <f t="shared" si="147"/>
        <v>3.33</v>
      </c>
      <c r="AC774" s="7">
        <f>SUM($AB$3:AB774)</f>
        <v>-65.48</v>
      </c>
      <c r="AD774" s="2">
        <v>1.72</v>
      </c>
      <c r="AE774" s="7">
        <f t="shared" si="152"/>
        <v>-1</v>
      </c>
      <c r="AF774" s="7">
        <f>SUM(AE$3:AE774)</f>
        <v>-8.9500000000000117</v>
      </c>
      <c r="AG774" s="2">
        <v>2.1</v>
      </c>
      <c r="AH774" s="7">
        <f t="shared" si="148"/>
        <v>1.1000000000000001</v>
      </c>
      <c r="AI774" s="7">
        <f>SUM(AH$3:AH774)</f>
        <v>-57.510000000000041</v>
      </c>
      <c r="AJ774" s="2">
        <v>8</v>
      </c>
      <c r="AK774" s="7">
        <f t="shared" si="153"/>
        <v>7</v>
      </c>
      <c r="AL774" s="7">
        <f>SUM(AK$3:AK774)</f>
        <v>-102</v>
      </c>
      <c r="AM774" s="2">
        <v>8.5</v>
      </c>
      <c r="AN774" s="7">
        <f t="shared" si="154"/>
        <v>-1</v>
      </c>
      <c r="AO774" s="7">
        <f>SUM(AN$3:AN774)</f>
        <v>-3.5</v>
      </c>
      <c r="AP774" s="2">
        <v>7.5</v>
      </c>
      <c r="AQ774" s="7">
        <f t="shared" si="155"/>
        <v>-1</v>
      </c>
      <c r="AR774" s="7">
        <f>SUM(AQ$3:AQ774)</f>
        <v>-110</v>
      </c>
      <c r="AS774">
        <v>2.6</v>
      </c>
      <c r="AT774">
        <v>1.47</v>
      </c>
      <c r="AU774" s="5">
        <f t="shared" si="149"/>
        <v>7.43</v>
      </c>
      <c r="AV774" s="4">
        <f>SUM(AU$3:AU774)</f>
        <v>-472.32999999999987</v>
      </c>
    </row>
    <row r="775" spans="1:48" x14ac:dyDescent="0.25">
      <c r="A775">
        <f t="shared" si="145"/>
        <v>1</v>
      </c>
      <c r="B775">
        <f t="shared" si="144"/>
        <v>5667</v>
      </c>
      <c r="C775" s="1">
        <v>43865</v>
      </c>
      <c r="D775" t="s">
        <v>302</v>
      </c>
      <c r="E775" t="s">
        <v>1167</v>
      </c>
      <c r="F775" t="s">
        <v>485</v>
      </c>
      <c r="G775" t="s">
        <v>246</v>
      </c>
      <c r="H775">
        <v>2020</v>
      </c>
      <c r="I775">
        <v>2</v>
      </c>
      <c r="J775">
        <v>4</v>
      </c>
      <c r="K775" t="s">
        <v>188</v>
      </c>
      <c r="L775">
        <v>3</v>
      </c>
      <c r="M775" s="3">
        <v>1</v>
      </c>
      <c r="N775" s="3">
        <v>2</v>
      </c>
      <c r="O775" s="13">
        <v>9.5</v>
      </c>
      <c r="P775">
        <v>5.75</v>
      </c>
      <c r="Q775">
        <v>1.28</v>
      </c>
      <c r="R775" s="2">
        <v>1.9</v>
      </c>
      <c r="S775" s="7">
        <f t="shared" si="150"/>
        <v>0.89999999999999991</v>
      </c>
      <c r="T775" s="7">
        <f>SUM($S$3:S775)</f>
        <v>-26.120000000000122</v>
      </c>
      <c r="U775" s="2">
        <v>1.9</v>
      </c>
      <c r="V775" s="7">
        <f t="shared" si="151"/>
        <v>-1</v>
      </c>
      <c r="W775" s="7">
        <f>SUM($V$3:V775)</f>
        <v>-73.000000000000028</v>
      </c>
      <c r="X775" s="8">
        <v>1.1599999999999999</v>
      </c>
      <c r="Y775" s="7">
        <f t="shared" si="146"/>
        <v>0.15999999999999992</v>
      </c>
      <c r="Z775" s="7">
        <f>SUM($Y$3:Y775)</f>
        <v>-25.710000000000029</v>
      </c>
      <c r="AA775" s="8">
        <v>5</v>
      </c>
      <c r="AB775" s="7">
        <f t="shared" si="147"/>
        <v>-1</v>
      </c>
      <c r="AC775" s="7">
        <f>SUM($AB$3:AB775)</f>
        <v>-66.48</v>
      </c>
      <c r="AD775" s="2">
        <v>1.53</v>
      </c>
      <c r="AE775" s="7">
        <f t="shared" si="152"/>
        <v>0.53</v>
      </c>
      <c r="AF775" s="7">
        <f>SUM(AE$3:AE775)</f>
        <v>-8.4200000000000124</v>
      </c>
      <c r="AG775" s="2">
        <v>2.5</v>
      </c>
      <c r="AH775" s="7">
        <f t="shared" si="148"/>
        <v>-1</v>
      </c>
      <c r="AI775" s="7">
        <f>SUM(AH$3:AH775)</f>
        <v>-58.510000000000041</v>
      </c>
      <c r="AJ775" s="2">
        <v>26</v>
      </c>
      <c r="AK775" s="7">
        <f t="shared" si="153"/>
        <v>-1</v>
      </c>
      <c r="AL775" s="7">
        <f>SUM(AK$3:AK775)</f>
        <v>-103</v>
      </c>
      <c r="AM775" s="2">
        <v>26</v>
      </c>
      <c r="AN775" s="7">
        <f t="shared" si="154"/>
        <v>-1</v>
      </c>
      <c r="AO775" s="7">
        <f>SUM(AN$3:AN775)</f>
        <v>-4.5</v>
      </c>
      <c r="AP775" s="2">
        <v>11</v>
      </c>
      <c r="AQ775" s="7">
        <f t="shared" si="155"/>
        <v>-1</v>
      </c>
      <c r="AR775" s="7">
        <f>SUM(AQ$3:AQ775)</f>
        <v>-111</v>
      </c>
      <c r="AU775" s="5">
        <f t="shared" si="149"/>
        <v>-4.41</v>
      </c>
      <c r="AV775" s="4">
        <f>SUM(AU$3:AU775)</f>
        <v>-476.7399999999999</v>
      </c>
    </row>
    <row r="776" spans="1:48" x14ac:dyDescent="0.25">
      <c r="A776">
        <f t="shared" si="145"/>
        <v>1</v>
      </c>
      <c r="B776">
        <f t="shared" si="144"/>
        <v>5666</v>
      </c>
      <c r="C776" s="1">
        <v>43865</v>
      </c>
      <c r="D776" t="s">
        <v>996</v>
      </c>
      <c r="E776" t="s">
        <v>1168</v>
      </c>
      <c r="F776" t="s">
        <v>998</v>
      </c>
      <c r="G776" t="s">
        <v>510</v>
      </c>
      <c r="H776">
        <v>2020</v>
      </c>
      <c r="I776">
        <v>2</v>
      </c>
      <c r="J776">
        <v>4</v>
      </c>
      <c r="K776" t="s">
        <v>188</v>
      </c>
      <c r="L776">
        <v>3</v>
      </c>
      <c r="M776" s="3">
        <v>1</v>
      </c>
      <c r="N776" s="3">
        <v>1</v>
      </c>
      <c r="O776" s="13">
        <v>6.5</v>
      </c>
      <c r="P776">
        <v>4.5</v>
      </c>
      <c r="Q776">
        <v>1.44</v>
      </c>
      <c r="R776" s="2">
        <v>1.83</v>
      </c>
      <c r="S776" s="7">
        <f t="shared" si="150"/>
        <v>0.83000000000000007</v>
      </c>
      <c r="T776" s="7">
        <f>SUM($S$3:S776)</f>
        <v>-25.29000000000012</v>
      </c>
      <c r="U776" s="2">
        <v>1.83</v>
      </c>
      <c r="V776" s="7">
        <f t="shared" si="151"/>
        <v>-1</v>
      </c>
      <c r="W776" s="7">
        <f>SUM($V$3:V776)</f>
        <v>-74.000000000000028</v>
      </c>
      <c r="X776" s="8">
        <v>1.22</v>
      </c>
      <c r="Y776" s="7">
        <f t="shared" si="146"/>
        <v>0.21999999999999997</v>
      </c>
      <c r="Z776" s="7">
        <f>SUM($Y$3:Y776)</f>
        <v>-25.49000000000003</v>
      </c>
      <c r="AA776" s="8">
        <v>4</v>
      </c>
      <c r="AB776" s="7">
        <f t="shared" si="147"/>
        <v>-1</v>
      </c>
      <c r="AC776" s="7">
        <f>SUM($AB$3:AB776)</f>
        <v>-67.48</v>
      </c>
      <c r="AD776" s="2">
        <v>1.75</v>
      </c>
      <c r="AE776" s="7">
        <f t="shared" si="152"/>
        <v>-1</v>
      </c>
      <c r="AF776" s="7">
        <f>SUM(AE$3:AE776)</f>
        <v>-9.4200000000000124</v>
      </c>
      <c r="AG776" s="2">
        <v>2.0499999999999998</v>
      </c>
      <c r="AH776" s="7">
        <f t="shared" si="148"/>
        <v>1.0499999999999998</v>
      </c>
      <c r="AI776" s="7">
        <f>SUM(AH$3:AH776)</f>
        <v>-57.460000000000043</v>
      </c>
      <c r="AJ776" s="2">
        <v>17</v>
      </c>
      <c r="AK776" s="7">
        <f t="shared" si="153"/>
        <v>-1</v>
      </c>
      <c r="AL776" s="7">
        <f>SUM(AK$3:AK776)</f>
        <v>-104</v>
      </c>
      <c r="AM776" s="2">
        <v>21</v>
      </c>
      <c r="AN776" s="7">
        <f t="shared" si="154"/>
        <v>-1</v>
      </c>
      <c r="AO776" s="7">
        <f>SUM(AN$3:AN776)</f>
        <v>-5.5</v>
      </c>
      <c r="AP776" s="2">
        <v>8.5</v>
      </c>
      <c r="AQ776" s="7">
        <f t="shared" si="155"/>
        <v>7.5</v>
      </c>
      <c r="AR776" s="7">
        <f>SUM(AQ$3:AQ776)</f>
        <v>-103.5</v>
      </c>
      <c r="AU776" s="5">
        <f t="shared" si="149"/>
        <v>4.5999999999999996</v>
      </c>
      <c r="AV776" s="4">
        <f>SUM(AU$3:AU776)</f>
        <v>-472.13999999999987</v>
      </c>
    </row>
    <row r="777" spans="1:48" x14ac:dyDescent="0.25">
      <c r="A777">
        <f t="shared" si="145"/>
        <v>1</v>
      </c>
      <c r="B777">
        <f t="shared" si="144"/>
        <v>5665</v>
      </c>
      <c r="C777" s="1">
        <v>43865</v>
      </c>
      <c r="D777" t="s">
        <v>996</v>
      </c>
      <c r="E777" t="s">
        <v>1169</v>
      </c>
      <c r="F777" t="s">
        <v>514</v>
      </c>
      <c r="G777" t="s">
        <v>333</v>
      </c>
      <c r="H777">
        <v>2020</v>
      </c>
      <c r="I777">
        <v>2</v>
      </c>
      <c r="J777">
        <v>4</v>
      </c>
      <c r="K777" t="s">
        <v>188</v>
      </c>
      <c r="L777">
        <v>3</v>
      </c>
      <c r="M777" s="3">
        <v>3</v>
      </c>
      <c r="N777" s="3">
        <v>2</v>
      </c>
      <c r="O777" s="13">
        <v>1.25</v>
      </c>
      <c r="P777">
        <v>5.75</v>
      </c>
      <c r="Q777">
        <v>11</v>
      </c>
      <c r="R777" s="2">
        <v>1.83</v>
      </c>
      <c r="S777" s="7">
        <f t="shared" si="150"/>
        <v>0.83000000000000007</v>
      </c>
      <c r="T777" s="7">
        <f>SUM($S$3:S777)</f>
        <v>-24.460000000000122</v>
      </c>
      <c r="U777" s="2">
        <v>1.83</v>
      </c>
      <c r="V777" s="7">
        <f t="shared" si="151"/>
        <v>-1</v>
      </c>
      <c r="W777" s="7">
        <f>SUM($V$3:V777)</f>
        <v>-75.000000000000028</v>
      </c>
      <c r="X777" s="8">
        <v>1.1200000000000001</v>
      </c>
      <c r="Y777" s="7">
        <f t="shared" si="146"/>
        <v>0.12000000000000011</v>
      </c>
      <c r="Z777" s="7">
        <f>SUM($Y$3:Y777)</f>
        <v>-25.370000000000029</v>
      </c>
      <c r="AA777" s="8">
        <v>6</v>
      </c>
      <c r="AB777" s="7">
        <f t="shared" si="147"/>
        <v>-1</v>
      </c>
      <c r="AC777" s="7">
        <f>SUM($AB$3:AB777)</f>
        <v>-68.48</v>
      </c>
      <c r="AD777" s="2">
        <v>1.44</v>
      </c>
      <c r="AE777" s="7">
        <f t="shared" si="152"/>
        <v>0.43999999999999995</v>
      </c>
      <c r="AF777" s="7">
        <f>SUM(AE$3:AE777)</f>
        <v>-8.9800000000000129</v>
      </c>
      <c r="AG777" s="2">
        <v>2.7</v>
      </c>
      <c r="AH777" s="7">
        <f t="shared" si="148"/>
        <v>-1</v>
      </c>
      <c r="AI777" s="7">
        <f>SUM(AH$3:AH777)</f>
        <v>-58.460000000000043</v>
      </c>
      <c r="AJ777" s="2">
        <v>9</v>
      </c>
      <c r="AK777" s="7">
        <f t="shared" si="153"/>
        <v>-1</v>
      </c>
      <c r="AL777" s="7">
        <f>SUM(AK$3:AK777)</f>
        <v>-105</v>
      </c>
      <c r="AM777" s="2">
        <v>8.5</v>
      </c>
      <c r="AN777" s="7">
        <f t="shared" si="154"/>
        <v>-1</v>
      </c>
      <c r="AO777" s="7">
        <f>SUM(AN$3:AN777)</f>
        <v>-6.5</v>
      </c>
      <c r="AP777" s="2">
        <v>11</v>
      </c>
      <c r="AQ777" s="7">
        <f t="shared" si="155"/>
        <v>-1</v>
      </c>
      <c r="AR777" s="7">
        <f>SUM(AQ$3:AQ777)</f>
        <v>-104.5</v>
      </c>
      <c r="AS777">
        <v>1.72</v>
      </c>
      <c r="AT777">
        <v>2.0699999999999998</v>
      </c>
      <c r="AU777" s="5">
        <f t="shared" si="149"/>
        <v>-4.6099999999999994</v>
      </c>
      <c r="AV777" s="4">
        <f>SUM(AU$3:AU777)</f>
        <v>-476.74999999999989</v>
      </c>
    </row>
    <row r="778" spans="1:48" x14ac:dyDescent="0.25">
      <c r="A778">
        <f t="shared" si="145"/>
        <v>1</v>
      </c>
      <c r="B778">
        <f t="shared" si="144"/>
        <v>5664</v>
      </c>
      <c r="C778" s="1">
        <v>43864</v>
      </c>
      <c r="D778" t="s">
        <v>287</v>
      </c>
      <c r="E778" t="s">
        <v>1170</v>
      </c>
      <c r="F778" t="s">
        <v>379</v>
      </c>
      <c r="G778" t="s">
        <v>706</v>
      </c>
      <c r="H778">
        <v>2020</v>
      </c>
      <c r="I778">
        <v>2</v>
      </c>
      <c r="J778">
        <v>3</v>
      </c>
      <c r="K778" t="s">
        <v>77</v>
      </c>
      <c r="L778">
        <v>2</v>
      </c>
      <c r="M778" s="3">
        <v>2</v>
      </c>
      <c r="N778" s="3">
        <v>4</v>
      </c>
      <c r="O778" s="13">
        <v>3.8</v>
      </c>
      <c r="P778">
        <v>3.4</v>
      </c>
      <c r="Q778">
        <v>2</v>
      </c>
      <c r="R778" s="2">
        <v>1.8</v>
      </c>
      <c r="S778" s="7">
        <f t="shared" si="150"/>
        <v>0.8</v>
      </c>
      <c r="T778" s="7">
        <f>SUM($S$3:S778)</f>
        <v>-23.660000000000121</v>
      </c>
      <c r="U778" s="2">
        <v>1.95</v>
      </c>
      <c r="V778" s="7">
        <f t="shared" si="151"/>
        <v>-1</v>
      </c>
      <c r="W778" s="7">
        <f>SUM($V$3:V778)</f>
        <v>-76.000000000000028</v>
      </c>
      <c r="X778" s="8">
        <v>1.33</v>
      </c>
      <c r="Y778" s="7">
        <f t="shared" si="146"/>
        <v>0.33000000000000007</v>
      </c>
      <c r="Z778" s="7">
        <f>SUM($Y$3:Y778)</f>
        <v>-25.040000000000028</v>
      </c>
      <c r="AA778" s="8">
        <v>3.4</v>
      </c>
      <c r="AB778" s="7">
        <f t="shared" si="147"/>
        <v>-1</v>
      </c>
      <c r="AC778" s="7">
        <f>SUM($AB$3:AB778)</f>
        <v>-69.48</v>
      </c>
      <c r="AD778" s="2">
        <v>2</v>
      </c>
      <c r="AE778" s="7">
        <f t="shared" si="152"/>
        <v>1</v>
      </c>
      <c r="AF778" s="7">
        <f>SUM(AE$3:AE778)</f>
        <v>-7.9800000000000129</v>
      </c>
      <c r="AG778" s="2">
        <v>1.8</v>
      </c>
      <c r="AH778" s="7">
        <f t="shared" si="148"/>
        <v>-1</v>
      </c>
      <c r="AI778" s="7">
        <f>SUM(AH$3:AH778)</f>
        <v>-59.460000000000043</v>
      </c>
      <c r="AJ778" s="2">
        <v>11</v>
      </c>
      <c r="AK778" s="7">
        <f t="shared" si="153"/>
        <v>-1</v>
      </c>
      <c r="AL778" s="7">
        <f>SUM(AK$3:AK778)</f>
        <v>-106</v>
      </c>
      <c r="AM778" s="2">
        <v>13</v>
      </c>
      <c r="AN778" s="7">
        <f t="shared" si="154"/>
        <v>-1</v>
      </c>
      <c r="AO778" s="7">
        <f>SUM(AN$3:AN778)</f>
        <v>-7.5</v>
      </c>
      <c r="AP778" s="2">
        <v>6.5</v>
      </c>
      <c r="AQ778" s="7">
        <f t="shared" si="155"/>
        <v>-1</v>
      </c>
      <c r="AR778" s="7">
        <f>SUM(AQ$3:AQ778)</f>
        <v>-105.5</v>
      </c>
      <c r="AU778" s="5">
        <f t="shared" si="149"/>
        <v>-3.87</v>
      </c>
      <c r="AV778" s="4">
        <f>SUM(AU$3:AU778)</f>
        <v>-480.61999999999989</v>
      </c>
    </row>
    <row r="779" spans="1:48" x14ac:dyDescent="0.25">
      <c r="A779">
        <f t="shared" si="145"/>
        <v>1</v>
      </c>
      <c r="B779">
        <f t="shared" si="144"/>
        <v>5663</v>
      </c>
      <c r="C779" s="1">
        <v>43863</v>
      </c>
      <c r="D779" t="s">
        <v>291</v>
      </c>
      <c r="E779" t="s">
        <v>1171</v>
      </c>
      <c r="F779" t="s">
        <v>557</v>
      </c>
      <c r="G779" t="s">
        <v>387</v>
      </c>
      <c r="H779">
        <v>2020</v>
      </c>
      <c r="I779">
        <v>2</v>
      </c>
      <c r="J779">
        <v>2</v>
      </c>
      <c r="K779" t="s">
        <v>23</v>
      </c>
      <c r="L779">
        <v>1</v>
      </c>
      <c r="M779" s="3">
        <v>4</v>
      </c>
      <c r="N779" s="3">
        <v>0</v>
      </c>
      <c r="O779" s="13">
        <v>1.9</v>
      </c>
      <c r="P779">
        <v>3.6</v>
      </c>
      <c r="Q779">
        <v>3.75</v>
      </c>
      <c r="R779" s="2">
        <v>1.61</v>
      </c>
      <c r="S779" s="7">
        <f t="shared" si="150"/>
        <v>-1</v>
      </c>
      <c r="T779" s="7">
        <f>SUM($S$3:S779)</f>
        <v>-24.660000000000121</v>
      </c>
      <c r="U779" s="2">
        <v>2.2000000000000002</v>
      </c>
      <c r="V779" s="7">
        <f t="shared" si="151"/>
        <v>1.2000000000000002</v>
      </c>
      <c r="W779" s="7">
        <f>SUM($V$3:V779)</f>
        <v>-74.800000000000026</v>
      </c>
      <c r="X779" s="8">
        <v>1.22</v>
      </c>
      <c r="Y779" s="7">
        <f t="shared" si="146"/>
        <v>0.21999999999999997</v>
      </c>
      <c r="Z779" s="7">
        <f>SUM($Y$3:Y779)</f>
        <v>-24.820000000000029</v>
      </c>
      <c r="AA779" s="8">
        <v>4.33</v>
      </c>
      <c r="AB779" s="7">
        <f t="shared" si="147"/>
        <v>-1</v>
      </c>
      <c r="AC779" s="7">
        <f>SUM($AB$3:AB779)</f>
        <v>-70.48</v>
      </c>
      <c r="AD779" s="2">
        <v>1.66</v>
      </c>
      <c r="AE779" s="7">
        <f t="shared" si="152"/>
        <v>0.65999999999999992</v>
      </c>
      <c r="AF779" s="7">
        <f>SUM(AE$3:AE779)</f>
        <v>-7.3200000000000127</v>
      </c>
      <c r="AG779" s="2">
        <v>2.2000000000000002</v>
      </c>
      <c r="AH779" s="7">
        <f t="shared" si="148"/>
        <v>-1</v>
      </c>
      <c r="AI779" s="7">
        <f>SUM(AH$3:AH779)</f>
        <v>-60.460000000000043</v>
      </c>
      <c r="AJ779" s="2">
        <v>9.5</v>
      </c>
      <c r="AK779" s="7">
        <f t="shared" si="153"/>
        <v>-1</v>
      </c>
      <c r="AL779" s="7">
        <f>SUM(AK$3:AK779)</f>
        <v>-107</v>
      </c>
      <c r="AM779" s="2">
        <v>8.5</v>
      </c>
      <c r="AN779" s="7">
        <f t="shared" si="154"/>
        <v>-1</v>
      </c>
      <c r="AO779" s="7">
        <f>SUM(AN$3:AN779)</f>
        <v>-8.5</v>
      </c>
      <c r="AP779" s="2">
        <v>7</v>
      </c>
      <c r="AQ779" s="7">
        <f t="shared" si="155"/>
        <v>-1</v>
      </c>
      <c r="AR779" s="7">
        <f>SUM(AQ$3:AQ779)</f>
        <v>-106.5</v>
      </c>
      <c r="AS779">
        <v>3.45</v>
      </c>
      <c r="AT779">
        <v>1.3</v>
      </c>
      <c r="AU779" s="5">
        <f t="shared" si="149"/>
        <v>-3.92</v>
      </c>
      <c r="AV779" s="4">
        <f>SUM(AU$3:AU779)</f>
        <v>-484.53999999999991</v>
      </c>
    </row>
    <row r="780" spans="1:48" x14ac:dyDescent="0.25">
      <c r="A780">
        <f t="shared" si="145"/>
        <v>1</v>
      </c>
      <c r="B780">
        <f t="shared" si="144"/>
        <v>5662</v>
      </c>
      <c r="C780" s="1">
        <v>43863</v>
      </c>
      <c r="D780" t="s">
        <v>291</v>
      </c>
      <c r="E780" t="s">
        <v>1172</v>
      </c>
      <c r="F780" t="s">
        <v>556</v>
      </c>
      <c r="G780" t="s">
        <v>239</v>
      </c>
      <c r="H780">
        <v>2020</v>
      </c>
      <c r="I780">
        <v>2</v>
      </c>
      <c r="J780">
        <v>2</v>
      </c>
      <c r="K780" t="s">
        <v>23</v>
      </c>
      <c r="L780">
        <v>1</v>
      </c>
      <c r="M780" s="3">
        <v>2</v>
      </c>
      <c r="N780" s="3">
        <v>4</v>
      </c>
      <c r="O780" s="13">
        <v>3.6</v>
      </c>
      <c r="P780">
        <v>4</v>
      </c>
      <c r="Q780">
        <v>1.9</v>
      </c>
      <c r="R780" s="2">
        <v>1.61</v>
      </c>
      <c r="S780" s="7">
        <f t="shared" si="150"/>
        <v>0.6100000000000001</v>
      </c>
      <c r="T780" s="7">
        <f>SUM($S$3:S780)</f>
        <v>-24.050000000000122</v>
      </c>
      <c r="U780" s="2">
        <v>2.2000000000000002</v>
      </c>
      <c r="V780" s="7">
        <f t="shared" si="151"/>
        <v>-1</v>
      </c>
      <c r="W780" s="7">
        <f>SUM($V$3:V780)</f>
        <v>-75.800000000000026</v>
      </c>
      <c r="X780" s="8">
        <v>1.2</v>
      </c>
      <c r="Y780" s="7">
        <f t="shared" si="146"/>
        <v>0.19999999999999996</v>
      </c>
      <c r="Z780" s="7">
        <f>SUM($Y$3:Y780)</f>
        <v>-24.620000000000029</v>
      </c>
      <c r="AA780" s="8">
        <v>4.5</v>
      </c>
      <c r="AB780" s="7">
        <f t="shared" si="147"/>
        <v>-1</v>
      </c>
      <c r="AC780" s="7">
        <f>SUM($AB$3:AB780)</f>
        <v>-71.48</v>
      </c>
      <c r="AD780" s="2">
        <v>1.66</v>
      </c>
      <c r="AE780" s="7">
        <f t="shared" si="152"/>
        <v>0.65999999999999992</v>
      </c>
      <c r="AF780" s="7">
        <f>SUM(AE$3:AE780)</f>
        <v>-6.6600000000000126</v>
      </c>
      <c r="AG780" s="2">
        <v>2.2000000000000002</v>
      </c>
      <c r="AH780" s="7">
        <f t="shared" si="148"/>
        <v>-1</v>
      </c>
      <c r="AI780" s="7">
        <f>SUM(AH$3:AH780)</f>
        <v>-61.460000000000043</v>
      </c>
      <c r="AJ780" s="2">
        <v>13</v>
      </c>
      <c r="AK780" s="7">
        <f t="shared" si="153"/>
        <v>-1</v>
      </c>
      <c r="AL780" s="7">
        <f>SUM(AK$3:AK780)</f>
        <v>-108</v>
      </c>
      <c r="AM780" s="2">
        <v>12</v>
      </c>
      <c r="AN780" s="7">
        <f t="shared" si="154"/>
        <v>-1</v>
      </c>
      <c r="AO780" s="7">
        <f>SUM(AN$3:AN780)</f>
        <v>-9.5</v>
      </c>
      <c r="AP780" s="2">
        <v>7.5</v>
      </c>
      <c r="AQ780" s="7">
        <f t="shared" si="155"/>
        <v>-1</v>
      </c>
      <c r="AR780" s="7">
        <f>SUM(AQ$3:AQ780)</f>
        <v>-107.5</v>
      </c>
      <c r="AU780" s="5">
        <f t="shared" si="149"/>
        <v>-4.53</v>
      </c>
      <c r="AV780" s="4">
        <f>SUM(AU$3:AU780)</f>
        <v>-489.06999999999988</v>
      </c>
    </row>
    <row r="781" spans="1:48" x14ac:dyDescent="0.25">
      <c r="A781">
        <f t="shared" si="145"/>
        <v>1</v>
      </c>
      <c r="B781">
        <f t="shared" si="144"/>
        <v>5661</v>
      </c>
      <c r="C781" s="1">
        <v>43863</v>
      </c>
      <c r="D781" t="s">
        <v>302</v>
      </c>
      <c r="E781" t="s">
        <v>1173</v>
      </c>
      <c r="F781" t="s">
        <v>311</v>
      </c>
      <c r="G781" t="s">
        <v>562</v>
      </c>
      <c r="H781">
        <v>2020</v>
      </c>
      <c r="I781">
        <v>2</v>
      </c>
      <c r="J781">
        <v>2</v>
      </c>
      <c r="K781" t="s">
        <v>23</v>
      </c>
      <c r="L781">
        <v>1</v>
      </c>
      <c r="M781" s="3">
        <v>0</v>
      </c>
      <c r="N781" s="3">
        <v>0</v>
      </c>
      <c r="O781" s="13">
        <v>3.6</v>
      </c>
      <c r="P781">
        <v>3.1</v>
      </c>
      <c r="Q781">
        <v>2.2000000000000002</v>
      </c>
      <c r="R781" s="2">
        <v>2.0499999999999998</v>
      </c>
      <c r="S781" s="7">
        <f t="shared" si="150"/>
        <v>-1</v>
      </c>
      <c r="T781" s="7">
        <f>SUM($S$3:S781)</f>
        <v>-25.050000000000122</v>
      </c>
      <c r="U781" s="2">
        <v>1.7</v>
      </c>
      <c r="V781" s="7">
        <f t="shared" si="151"/>
        <v>0.7</v>
      </c>
      <c r="W781" s="7">
        <f>SUM($V$3:V781)</f>
        <v>-75.100000000000023</v>
      </c>
      <c r="X781" s="8">
        <v>1.5</v>
      </c>
      <c r="Y781" s="7">
        <f t="shared" si="146"/>
        <v>-1</v>
      </c>
      <c r="Z781" s="7">
        <f>SUM($Y$3:Y781)</f>
        <v>-25.620000000000029</v>
      </c>
      <c r="AA781" s="8">
        <v>2.62</v>
      </c>
      <c r="AB781" s="7">
        <f t="shared" si="147"/>
        <v>1.62</v>
      </c>
      <c r="AC781" s="7">
        <f>SUM($AB$3:AB781)</f>
        <v>-69.86</v>
      </c>
      <c r="AD781" s="2">
        <v>2.5</v>
      </c>
      <c r="AE781" s="7">
        <f t="shared" si="152"/>
        <v>-1</v>
      </c>
      <c r="AF781" s="7">
        <f>SUM(AE$3:AE781)</f>
        <v>-7.6600000000000126</v>
      </c>
      <c r="AG781" s="2">
        <v>1.53</v>
      </c>
      <c r="AH781" s="7">
        <f t="shared" si="148"/>
        <v>0.53</v>
      </c>
      <c r="AI781" s="7">
        <f>SUM(AH$3:AH781)</f>
        <v>-60.930000000000042</v>
      </c>
      <c r="AJ781" s="2">
        <v>8</v>
      </c>
      <c r="AK781" s="7">
        <f t="shared" si="153"/>
        <v>-1</v>
      </c>
      <c r="AL781" s="7">
        <f>SUM(AK$3:AK781)</f>
        <v>-109</v>
      </c>
      <c r="AM781" s="2">
        <v>13</v>
      </c>
      <c r="AN781" s="7">
        <f t="shared" si="154"/>
        <v>-1</v>
      </c>
      <c r="AO781" s="7">
        <f>SUM(AN$3:AN781)</f>
        <v>-10.5</v>
      </c>
      <c r="AP781" s="2">
        <v>6</v>
      </c>
      <c r="AQ781" s="7">
        <f t="shared" si="155"/>
        <v>-1</v>
      </c>
      <c r="AR781" s="7">
        <f>SUM(AQ$3:AQ781)</f>
        <v>-108.5</v>
      </c>
      <c r="AU781" s="5">
        <f t="shared" si="149"/>
        <v>-3.15</v>
      </c>
      <c r="AV781" s="4">
        <f>SUM(AU$3:AU781)</f>
        <v>-492.21999999999986</v>
      </c>
    </row>
    <row r="782" spans="1:48" x14ac:dyDescent="0.25">
      <c r="A782">
        <f t="shared" si="145"/>
        <v>1</v>
      </c>
      <c r="B782">
        <f t="shared" si="144"/>
        <v>5660</v>
      </c>
      <c r="C782" s="1">
        <v>43863</v>
      </c>
      <c r="D782" t="s">
        <v>302</v>
      </c>
      <c r="E782" t="s">
        <v>1174</v>
      </c>
      <c r="F782" t="s">
        <v>490</v>
      </c>
      <c r="G782" t="s">
        <v>310</v>
      </c>
      <c r="H782">
        <v>2020</v>
      </c>
      <c r="I782">
        <v>2</v>
      </c>
      <c r="J782">
        <v>2</v>
      </c>
      <c r="K782" t="s">
        <v>23</v>
      </c>
      <c r="L782">
        <v>1</v>
      </c>
      <c r="M782" s="3">
        <v>3</v>
      </c>
      <c r="N782" s="3">
        <v>1</v>
      </c>
      <c r="O782" s="13">
        <v>3.1</v>
      </c>
      <c r="P782">
        <v>2.9</v>
      </c>
      <c r="Q782">
        <v>2.5</v>
      </c>
      <c r="R782" s="2">
        <v>2.0499999999999998</v>
      </c>
      <c r="S782" s="7">
        <f t="shared" si="150"/>
        <v>1.0499999999999998</v>
      </c>
      <c r="T782" s="7">
        <f>SUM($S$3:S782)</f>
        <v>-24.000000000000121</v>
      </c>
      <c r="U782" s="2">
        <v>1.7</v>
      </c>
      <c r="V782" s="7">
        <f t="shared" si="151"/>
        <v>-1</v>
      </c>
      <c r="W782" s="7">
        <f>SUM($V$3:V782)</f>
        <v>-76.100000000000023</v>
      </c>
      <c r="X782" s="8">
        <v>1.5</v>
      </c>
      <c r="Y782" s="7">
        <f t="shared" si="146"/>
        <v>0.5</v>
      </c>
      <c r="Z782" s="7">
        <f>SUM($Y$3:Y782)</f>
        <v>-25.120000000000029</v>
      </c>
      <c r="AA782" s="8">
        <v>2.62</v>
      </c>
      <c r="AB782" s="7">
        <f t="shared" si="147"/>
        <v>-1</v>
      </c>
      <c r="AC782" s="7">
        <f>SUM($AB$3:AB782)</f>
        <v>-70.86</v>
      </c>
      <c r="AD782" s="2">
        <v>2.5</v>
      </c>
      <c r="AE782" s="7">
        <f t="shared" si="152"/>
        <v>1.5</v>
      </c>
      <c r="AF782" s="7">
        <f>SUM(AE$3:AE782)</f>
        <v>-6.1600000000000126</v>
      </c>
      <c r="AG782" s="2">
        <v>1.53</v>
      </c>
      <c r="AH782" s="7">
        <f t="shared" si="148"/>
        <v>-1</v>
      </c>
      <c r="AI782" s="7">
        <f>SUM(AH$3:AH782)</f>
        <v>-61.930000000000042</v>
      </c>
      <c r="AJ782" s="2">
        <v>7.5</v>
      </c>
      <c r="AK782" s="7">
        <f t="shared" si="153"/>
        <v>-1</v>
      </c>
      <c r="AL782" s="7">
        <f>SUM(AK$3:AK782)</f>
        <v>-110</v>
      </c>
      <c r="AM782" s="2">
        <v>12</v>
      </c>
      <c r="AN782" s="7">
        <f t="shared" si="154"/>
        <v>-1</v>
      </c>
      <c r="AO782" s="7">
        <f>SUM(AN$3:AN782)</f>
        <v>-11.5</v>
      </c>
      <c r="AP782" s="2">
        <v>6</v>
      </c>
      <c r="AQ782" s="7">
        <f t="shared" si="155"/>
        <v>-1</v>
      </c>
      <c r="AR782" s="7">
        <f>SUM(AQ$3:AQ782)</f>
        <v>-109.5</v>
      </c>
      <c r="AS782">
        <v>6.8</v>
      </c>
      <c r="AT782">
        <v>1.1000000000000001</v>
      </c>
      <c r="AU782" s="5">
        <f t="shared" si="149"/>
        <v>-2.95</v>
      </c>
      <c r="AV782" s="4">
        <f>SUM(AU$3:AU782)</f>
        <v>-495.16999999999985</v>
      </c>
    </row>
    <row r="783" spans="1:48" x14ac:dyDescent="0.25">
      <c r="A783">
        <f t="shared" si="145"/>
        <v>1</v>
      </c>
      <c r="B783">
        <f t="shared" si="144"/>
        <v>5659</v>
      </c>
      <c r="C783" s="1">
        <v>43863</v>
      </c>
      <c r="D783" t="s">
        <v>302</v>
      </c>
      <c r="E783" t="s">
        <v>1175</v>
      </c>
      <c r="F783" t="s">
        <v>493</v>
      </c>
      <c r="G783" t="s">
        <v>305</v>
      </c>
      <c r="H783">
        <v>2020</v>
      </c>
      <c r="I783">
        <v>2</v>
      </c>
      <c r="J783">
        <v>2</v>
      </c>
      <c r="K783" t="s">
        <v>23</v>
      </c>
      <c r="L783">
        <v>1</v>
      </c>
      <c r="M783" s="3">
        <v>2</v>
      </c>
      <c r="N783" s="3">
        <v>1</v>
      </c>
      <c r="O783" s="13">
        <v>4</v>
      </c>
      <c r="P783">
        <v>3.5</v>
      </c>
      <c r="Q783">
        <v>1.9</v>
      </c>
      <c r="R783" s="2">
        <v>1.66</v>
      </c>
      <c r="S783" s="7">
        <f t="shared" si="150"/>
        <v>0.65999999999999992</v>
      </c>
      <c r="T783" s="7">
        <f>SUM($S$3:S783)</f>
        <v>-23.340000000000121</v>
      </c>
      <c r="U783" s="2">
        <v>2.1</v>
      </c>
      <c r="V783" s="7">
        <f t="shared" si="151"/>
        <v>-1</v>
      </c>
      <c r="W783" s="7">
        <f>SUM($V$3:V783)</f>
        <v>-77.100000000000023</v>
      </c>
      <c r="X783" s="8">
        <v>1.22</v>
      </c>
      <c r="Y783" s="7">
        <f t="shared" si="146"/>
        <v>0.21999999999999997</v>
      </c>
      <c r="Z783" s="7">
        <f>SUM($Y$3:Y783)</f>
        <v>-24.900000000000031</v>
      </c>
      <c r="AA783" s="8">
        <v>4.33</v>
      </c>
      <c r="AB783" s="7">
        <f t="shared" si="147"/>
        <v>-1</v>
      </c>
      <c r="AC783" s="7">
        <f>SUM($AB$3:AB783)</f>
        <v>-71.86</v>
      </c>
      <c r="AD783" s="2">
        <v>1.72</v>
      </c>
      <c r="AE783" s="7">
        <f t="shared" si="152"/>
        <v>0.72</v>
      </c>
      <c r="AF783" s="7">
        <f>SUM(AE$3:AE783)</f>
        <v>-5.4400000000000128</v>
      </c>
      <c r="AG783" s="2">
        <v>2.1</v>
      </c>
      <c r="AH783" s="7">
        <f t="shared" si="148"/>
        <v>-1</v>
      </c>
      <c r="AI783" s="7">
        <f>SUM(AH$3:AH783)</f>
        <v>-62.930000000000042</v>
      </c>
      <c r="AJ783" s="2">
        <v>13</v>
      </c>
      <c r="AK783" s="7">
        <f t="shared" si="153"/>
        <v>-1</v>
      </c>
      <c r="AL783" s="7">
        <f>SUM(AK$3:AK783)</f>
        <v>-111</v>
      </c>
      <c r="AM783" s="2">
        <v>13</v>
      </c>
      <c r="AN783" s="7">
        <f t="shared" si="154"/>
        <v>12</v>
      </c>
      <c r="AO783" s="7">
        <f>SUM(AN$3:AN783)</f>
        <v>0.5</v>
      </c>
      <c r="AP783" s="2">
        <v>7</v>
      </c>
      <c r="AQ783" s="7">
        <f t="shared" si="155"/>
        <v>-1</v>
      </c>
      <c r="AR783" s="7">
        <f>SUM(AQ$3:AQ783)</f>
        <v>-110.5</v>
      </c>
      <c r="AS783">
        <v>6.8</v>
      </c>
      <c r="AT783">
        <v>1.1000000000000001</v>
      </c>
      <c r="AU783" s="5">
        <f t="shared" si="149"/>
        <v>8.6</v>
      </c>
      <c r="AV783" s="4">
        <f>SUM(AU$3:AU783)</f>
        <v>-486.56999999999982</v>
      </c>
    </row>
    <row r="784" spans="1:48" x14ac:dyDescent="0.25">
      <c r="A784">
        <f t="shared" si="145"/>
        <v>1</v>
      </c>
      <c r="B784">
        <f t="shared" si="144"/>
        <v>5658</v>
      </c>
      <c r="C784" s="1">
        <v>43863</v>
      </c>
      <c r="D784" t="s">
        <v>330</v>
      </c>
      <c r="E784" t="s">
        <v>1176</v>
      </c>
      <c r="F784" t="s">
        <v>517</v>
      </c>
      <c r="G784" t="s">
        <v>336</v>
      </c>
      <c r="H784">
        <v>2020</v>
      </c>
      <c r="I784">
        <v>2</v>
      </c>
      <c r="J784">
        <v>2</v>
      </c>
      <c r="K784" t="s">
        <v>23</v>
      </c>
      <c r="L784">
        <v>1</v>
      </c>
      <c r="M784" s="3">
        <v>2</v>
      </c>
      <c r="N784" s="3">
        <v>0</v>
      </c>
      <c r="O784" s="13">
        <v>4.5</v>
      </c>
      <c r="P784">
        <v>3.3</v>
      </c>
      <c r="Q784">
        <v>1.85</v>
      </c>
      <c r="R784" s="2">
        <v>2.0499999999999998</v>
      </c>
      <c r="S784" s="7">
        <f t="shared" si="150"/>
        <v>-1</v>
      </c>
      <c r="T784" s="7">
        <f>SUM($S$3:S784)</f>
        <v>-24.340000000000121</v>
      </c>
      <c r="U784" s="2">
        <v>1.7</v>
      </c>
      <c r="V784" s="7">
        <f t="shared" si="151"/>
        <v>0.7</v>
      </c>
      <c r="W784" s="7">
        <f>SUM($V$3:V784)</f>
        <v>-76.40000000000002</v>
      </c>
      <c r="X784" s="8">
        <v>1.4</v>
      </c>
      <c r="Y784" s="7">
        <f t="shared" si="146"/>
        <v>0.39999999999999991</v>
      </c>
      <c r="Z784" s="7">
        <f>SUM($Y$3:Y784)</f>
        <v>-24.500000000000032</v>
      </c>
      <c r="AA784" s="8">
        <v>2.75</v>
      </c>
      <c r="AB784" s="7">
        <f t="shared" si="147"/>
        <v>-1</v>
      </c>
      <c r="AC784" s="7">
        <f>SUM($AB$3:AB784)</f>
        <v>-72.86</v>
      </c>
      <c r="AD784" s="2">
        <v>2.35</v>
      </c>
      <c r="AE784" s="7">
        <f t="shared" si="152"/>
        <v>-1</v>
      </c>
      <c r="AF784" s="7">
        <f>SUM(AE$3:AE784)</f>
        <v>-6.4400000000000128</v>
      </c>
      <c r="AG784" s="2">
        <v>1.57</v>
      </c>
      <c r="AH784" s="7">
        <f t="shared" si="148"/>
        <v>0.57000000000000006</v>
      </c>
      <c r="AI784" s="7">
        <f>SUM(AH$3:AH784)</f>
        <v>-62.360000000000042</v>
      </c>
      <c r="AJ784" s="2">
        <v>9.5</v>
      </c>
      <c r="AK784" s="7">
        <f t="shared" si="153"/>
        <v>-1</v>
      </c>
      <c r="AL784" s="7">
        <f>SUM(AK$3:AK784)</f>
        <v>-112</v>
      </c>
      <c r="AM784" s="2">
        <v>15</v>
      </c>
      <c r="AN784" s="7">
        <f t="shared" si="154"/>
        <v>-1</v>
      </c>
      <c r="AO784" s="7">
        <f>SUM(AN$3:AN784)</f>
        <v>-0.5</v>
      </c>
      <c r="AP784" s="2">
        <v>6.5</v>
      </c>
      <c r="AQ784" s="7">
        <f t="shared" si="155"/>
        <v>-1</v>
      </c>
      <c r="AR784" s="7">
        <f>SUM(AQ$3:AQ784)</f>
        <v>-111.5</v>
      </c>
      <c r="AU784" s="5">
        <f t="shared" si="149"/>
        <v>-4.33</v>
      </c>
      <c r="AV784" s="4">
        <f>SUM(AU$3:AU784)</f>
        <v>-490.89999999999981</v>
      </c>
    </row>
    <row r="785" spans="1:48" x14ac:dyDescent="0.25">
      <c r="A785">
        <f t="shared" si="145"/>
        <v>1</v>
      </c>
      <c r="B785">
        <f t="shared" si="144"/>
        <v>5657</v>
      </c>
      <c r="C785" s="1">
        <v>43863</v>
      </c>
      <c r="D785" t="s">
        <v>330</v>
      </c>
      <c r="E785" t="s">
        <v>1177</v>
      </c>
      <c r="F785" t="s">
        <v>565</v>
      </c>
      <c r="G785" t="s">
        <v>344</v>
      </c>
      <c r="H785">
        <v>2020</v>
      </c>
      <c r="I785">
        <v>2</v>
      </c>
      <c r="J785">
        <v>2</v>
      </c>
      <c r="K785" t="s">
        <v>23</v>
      </c>
      <c r="L785">
        <v>1</v>
      </c>
      <c r="M785" s="3">
        <v>1</v>
      </c>
      <c r="N785" s="3">
        <v>0</v>
      </c>
      <c r="O785" s="13">
        <v>1.75</v>
      </c>
      <c r="P785">
        <v>3.6</v>
      </c>
      <c r="Q785">
        <v>4.5</v>
      </c>
      <c r="R785" s="2">
        <v>1.7</v>
      </c>
      <c r="S785" s="7">
        <f t="shared" si="150"/>
        <v>-1</v>
      </c>
      <c r="T785" s="7">
        <f>SUM($S$3:S785)</f>
        <v>-25.340000000000121</v>
      </c>
      <c r="U785" s="2">
        <v>2.0499999999999998</v>
      </c>
      <c r="V785" s="7">
        <f t="shared" si="151"/>
        <v>1.0499999999999998</v>
      </c>
      <c r="W785" s="7">
        <f>SUM($V$3:V785)</f>
        <v>-75.350000000000023</v>
      </c>
      <c r="X785" s="8">
        <v>1.22</v>
      </c>
      <c r="Y785" s="7">
        <f t="shared" si="146"/>
        <v>-1</v>
      </c>
      <c r="Z785" s="7">
        <f>SUM($Y$3:Y785)</f>
        <v>-25.500000000000032</v>
      </c>
      <c r="AA785" s="8">
        <v>4</v>
      </c>
      <c r="AB785" s="7">
        <f t="shared" si="147"/>
        <v>3</v>
      </c>
      <c r="AC785" s="7">
        <f>SUM($AB$3:AB785)</f>
        <v>-69.86</v>
      </c>
      <c r="AD785" s="2">
        <v>1.75</v>
      </c>
      <c r="AE785" s="7">
        <f t="shared" si="152"/>
        <v>-1</v>
      </c>
      <c r="AF785" s="7">
        <f>SUM(AE$3:AE785)</f>
        <v>-7.4400000000000128</v>
      </c>
      <c r="AG785" s="2">
        <v>2.0499999999999998</v>
      </c>
      <c r="AH785" s="7">
        <f t="shared" si="148"/>
        <v>1.0499999999999998</v>
      </c>
      <c r="AI785" s="7">
        <f>SUM(AH$3:AH785)</f>
        <v>-61.310000000000045</v>
      </c>
      <c r="AJ785" s="2">
        <v>8</v>
      </c>
      <c r="AK785" s="7">
        <f t="shared" si="153"/>
        <v>7</v>
      </c>
      <c r="AL785" s="7">
        <f>SUM(AK$3:AK785)</f>
        <v>-105</v>
      </c>
      <c r="AM785" s="2">
        <v>8.5</v>
      </c>
      <c r="AN785" s="7">
        <f t="shared" si="154"/>
        <v>-1</v>
      </c>
      <c r="AO785" s="7">
        <f>SUM(AN$3:AN785)</f>
        <v>-1.5</v>
      </c>
      <c r="AP785" s="2">
        <v>7</v>
      </c>
      <c r="AQ785" s="7">
        <f t="shared" si="155"/>
        <v>-1</v>
      </c>
      <c r="AR785" s="7">
        <f>SUM(AQ$3:AQ785)</f>
        <v>-112.5</v>
      </c>
      <c r="AS785">
        <v>3</v>
      </c>
      <c r="AT785">
        <v>1.37</v>
      </c>
      <c r="AU785" s="5">
        <f t="shared" si="149"/>
        <v>7.1</v>
      </c>
      <c r="AV785" s="4">
        <f>SUM(AU$3:AU785)</f>
        <v>-483.79999999999978</v>
      </c>
    </row>
    <row r="786" spans="1:48" x14ac:dyDescent="0.25">
      <c r="A786">
        <f t="shared" si="145"/>
        <v>1</v>
      </c>
      <c r="B786">
        <f t="shared" si="144"/>
        <v>5656</v>
      </c>
      <c r="C786" s="1">
        <v>43863</v>
      </c>
      <c r="D786" t="s">
        <v>330</v>
      </c>
      <c r="E786" t="s">
        <v>1178</v>
      </c>
      <c r="F786" t="s">
        <v>338</v>
      </c>
      <c r="G786" t="s">
        <v>341</v>
      </c>
      <c r="H786">
        <v>2020</v>
      </c>
      <c r="I786">
        <v>2</v>
      </c>
      <c r="J786">
        <v>2</v>
      </c>
      <c r="K786" t="s">
        <v>23</v>
      </c>
      <c r="L786">
        <v>1</v>
      </c>
      <c r="M786" s="3">
        <v>1</v>
      </c>
      <c r="N786" s="3">
        <v>5</v>
      </c>
      <c r="O786" s="13">
        <v>1.85</v>
      </c>
      <c r="P786">
        <v>3.3</v>
      </c>
      <c r="Q786">
        <v>4.5</v>
      </c>
      <c r="R786" s="2">
        <v>2.0499999999999998</v>
      </c>
      <c r="S786" s="7">
        <f t="shared" si="150"/>
        <v>1.0499999999999998</v>
      </c>
      <c r="T786" s="7">
        <f>SUM($S$3:S786)</f>
        <v>-24.29000000000012</v>
      </c>
      <c r="U786" s="2">
        <v>1.7</v>
      </c>
      <c r="V786" s="7">
        <f t="shared" si="151"/>
        <v>-1</v>
      </c>
      <c r="W786" s="7">
        <f>SUM($V$3:V786)</f>
        <v>-76.350000000000023</v>
      </c>
      <c r="X786" s="8">
        <v>1.4</v>
      </c>
      <c r="Y786" s="7">
        <f t="shared" si="146"/>
        <v>0.39999999999999991</v>
      </c>
      <c r="Z786" s="7">
        <f>SUM($Y$3:Y786)</f>
        <v>-25.100000000000033</v>
      </c>
      <c r="AA786" s="8">
        <v>2.75</v>
      </c>
      <c r="AB786" s="7">
        <f t="shared" si="147"/>
        <v>-1</v>
      </c>
      <c r="AC786" s="7">
        <f>SUM($AB$3:AB786)</f>
        <v>-70.86</v>
      </c>
      <c r="AD786" s="2">
        <v>2.2999999999999998</v>
      </c>
      <c r="AE786" s="7">
        <f t="shared" si="152"/>
        <v>1.2999999999999998</v>
      </c>
      <c r="AF786" s="7">
        <f>SUM(AE$3:AE786)</f>
        <v>-6.140000000000013</v>
      </c>
      <c r="AG786" s="2">
        <v>1.6</v>
      </c>
      <c r="AH786" s="7">
        <f t="shared" si="148"/>
        <v>-1</v>
      </c>
      <c r="AI786" s="7">
        <f>SUM(AH$3:AH786)</f>
        <v>-62.310000000000045</v>
      </c>
      <c r="AJ786" s="2">
        <v>6</v>
      </c>
      <c r="AK786" s="7">
        <f t="shared" si="153"/>
        <v>-1</v>
      </c>
      <c r="AL786" s="7">
        <f>SUM(AK$3:AK786)</f>
        <v>-106</v>
      </c>
      <c r="AM786" s="2">
        <v>9</v>
      </c>
      <c r="AN786" s="7">
        <f t="shared" si="154"/>
        <v>-1</v>
      </c>
      <c r="AO786" s="7">
        <f>SUM(AN$3:AN786)</f>
        <v>-2.5</v>
      </c>
      <c r="AP786" s="2">
        <v>6.5</v>
      </c>
      <c r="AQ786" s="7">
        <f t="shared" si="155"/>
        <v>-1</v>
      </c>
      <c r="AR786" s="7">
        <f>SUM(AQ$3:AQ786)</f>
        <v>-113.5</v>
      </c>
      <c r="AS786">
        <v>3.55</v>
      </c>
      <c r="AT786">
        <v>1.27</v>
      </c>
      <c r="AU786" s="5">
        <f t="shared" si="149"/>
        <v>-3.2500000000000004</v>
      </c>
      <c r="AV786" s="4">
        <f>SUM(AU$3:AU786)</f>
        <v>-487.04999999999978</v>
      </c>
    </row>
    <row r="787" spans="1:48" x14ac:dyDescent="0.25">
      <c r="A787">
        <f t="shared" si="145"/>
        <v>1</v>
      </c>
      <c r="B787">
        <f t="shared" si="144"/>
        <v>5655</v>
      </c>
      <c r="C787" s="1">
        <v>43863</v>
      </c>
      <c r="D787" t="s">
        <v>330</v>
      </c>
      <c r="E787" t="s">
        <v>1179</v>
      </c>
      <c r="F787" t="s">
        <v>342</v>
      </c>
      <c r="G787" t="s">
        <v>345</v>
      </c>
      <c r="H787">
        <v>2020</v>
      </c>
      <c r="I787">
        <v>2</v>
      </c>
      <c r="J787">
        <v>2</v>
      </c>
      <c r="K787" t="s">
        <v>23</v>
      </c>
      <c r="L787">
        <v>1</v>
      </c>
      <c r="M787" s="3">
        <v>1</v>
      </c>
      <c r="N787" s="3">
        <v>2</v>
      </c>
      <c r="O787" s="13">
        <v>1.95</v>
      </c>
      <c r="P787">
        <v>3.25</v>
      </c>
      <c r="Q787">
        <v>4.0999999999999996</v>
      </c>
      <c r="R787" s="2">
        <v>2.0499999999999998</v>
      </c>
      <c r="S787" s="7">
        <f t="shared" si="150"/>
        <v>1.0499999999999998</v>
      </c>
      <c r="T787" s="7">
        <f>SUM($S$3:S787)</f>
        <v>-23.240000000000119</v>
      </c>
      <c r="U787" s="2">
        <v>1.7</v>
      </c>
      <c r="V787" s="7">
        <f t="shared" si="151"/>
        <v>-1</v>
      </c>
      <c r="W787" s="7">
        <f>SUM($V$3:V787)</f>
        <v>-77.350000000000023</v>
      </c>
      <c r="X787" s="8">
        <v>1.4</v>
      </c>
      <c r="Y787" s="7">
        <f t="shared" si="146"/>
        <v>0.39999999999999991</v>
      </c>
      <c r="Z787" s="7">
        <f>SUM($Y$3:Y787)</f>
        <v>-24.700000000000035</v>
      </c>
      <c r="AA787" s="8">
        <v>2.75</v>
      </c>
      <c r="AB787" s="7">
        <f t="shared" si="147"/>
        <v>-1</v>
      </c>
      <c r="AC787" s="7">
        <f>SUM($AB$3:AB787)</f>
        <v>-71.86</v>
      </c>
      <c r="AD787" s="2">
        <v>2.2999999999999998</v>
      </c>
      <c r="AE787" s="7">
        <f t="shared" si="152"/>
        <v>1.2999999999999998</v>
      </c>
      <c r="AF787" s="7">
        <f>SUM(AE$3:AE787)</f>
        <v>-4.8400000000000132</v>
      </c>
      <c r="AG787" s="2">
        <v>1.6</v>
      </c>
      <c r="AH787" s="7">
        <f t="shared" si="148"/>
        <v>-1</v>
      </c>
      <c r="AI787" s="7">
        <f>SUM(AH$3:AH787)</f>
        <v>-63.310000000000045</v>
      </c>
      <c r="AJ787" s="2">
        <v>6</v>
      </c>
      <c r="AK787" s="7">
        <f t="shared" si="153"/>
        <v>-1</v>
      </c>
      <c r="AL787" s="7">
        <f>SUM(AK$3:AK787)</f>
        <v>-107</v>
      </c>
      <c r="AM787" s="2">
        <v>9</v>
      </c>
      <c r="AN787" s="7">
        <f t="shared" si="154"/>
        <v>-1</v>
      </c>
      <c r="AO787" s="7">
        <f>SUM(AN$3:AN787)</f>
        <v>-3.5</v>
      </c>
      <c r="AP787" s="2">
        <v>6.5</v>
      </c>
      <c r="AQ787" s="7">
        <f t="shared" si="155"/>
        <v>-1</v>
      </c>
      <c r="AR787" s="7">
        <f>SUM(AQ$3:AQ787)</f>
        <v>-114.5</v>
      </c>
      <c r="AS787">
        <v>3.7</v>
      </c>
      <c r="AT787">
        <v>1.26</v>
      </c>
      <c r="AU787" s="5">
        <f t="shared" si="149"/>
        <v>-3.2500000000000004</v>
      </c>
      <c r="AV787" s="4">
        <f>SUM(AU$3:AU787)</f>
        <v>-490.29999999999978</v>
      </c>
    </row>
    <row r="788" spans="1:48" x14ac:dyDescent="0.25">
      <c r="A788">
        <f t="shared" si="145"/>
        <v>1</v>
      </c>
      <c r="B788">
        <f t="shared" si="144"/>
        <v>5654</v>
      </c>
      <c r="C788" s="1">
        <v>43863</v>
      </c>
      <c r="D788" t="s">
        <v>283</v>
      </c>
      <c r="E788" t="s">
        <v>1180</v>
      </c>
      <c r="F788" t="s">
        <v>522</v>
      </c>
      <c r="G788" t="s">
        <v>519</v>
      </c>
      <c r="H788">
        <v>2020</v>
      </c>
      <c r="I788">
        <v>2</v>
      </c>
      <c r="J788">
        <v>2</v>
      </c>
      <c r="K788" t="s">
        <v>23</v>
      </c>
      <c r="L788">
        <v>1</v>
      </c>
      <c r="M788" s="3">
        <v>0</v>
      </c>
      <c r="N788" s="3">
        <v>0</v>
      </c>
      <c r="O788" s="13">
        <v>3.9</v>
      </c>
      <c r="P788">
        <v>3.75</v>
      </c>
      <c r="Q788">
        <v>1.9</v>
      </c>
      <c r="R788" s="2">
        <v>1.66</v>
      </c>
      <c r="S788" s="7">
        <f t="shared" si="150"/>
        <v>-1</v>
      </c>
      <c r="T788" s="7">
        <f>SUM($S$3:S788)</f>
        <v>-24.240000000000119</v>
      </c>
      <c r="U788" s="2">
        <v>2.1</v>
      </c>
      <c r="V788" s="7">
        <f t="shared" si="151"/>
        <v>1.1000000000000001</v>
      </c>
      <c r="W788" s="7">
        <f>SUM($V$3:V788)</f>
        <v>-76.250000000000028</v>
      </c>
      <c r="X788" s="8">
        <v>1.25</v>
      </c>
      <c r="Y788" s="7">
        <f t="shared" si="146"/>
        <v>-1</v>
      </c>
      <c r="Z788" s="7">
        <f>SUM($Y$3:Y788)</f>
        <v>-25.700000000000035</v>
      </c>
      <c r="AA788" s="8">
        <v>4</v>
      </c>
      <c r="AB788" s="7">
        <f t="shared" si="147"/>
        <v>3</v>
      </c>
      <c r="AC788" s="7">
        <f>SUM($AB$3:AB788)</f>
        <v>-68.86</v>
      </c>
      <c r="AD788" s="2">
        <v>1.72</v>
      </c>
      <c r="AE788" s="7">
        <f t="shared" si="152"/>
        <v>-1</v>
      </c>
      <c r="AF788" s="7">
        <f>SUM(AE$3:AE788)</f>
        <v>-5.8400000000000132</v>
      </c>
      <c r="AG788" s="2">
        <v>2.1</v>
      </c>
      <c r="AH788" s="7">
        <f t="shared" si="148"/>
        <v>1.1000000000000001</v>
      </c>
      <c r="AI788" s="7">
        <f>SUM(AH$3:AH788)</f>
        <v>-62.210000000000043</v>
      </c>
      <c r="AJ788" s="2">
        <v>13</v>
      </c>
      <c r="AK788" s="7">
        <f t="shared" si="153"/>
        <v>-1</v>
      </c>
      <c r="AL788" s="7">
        <f>SUM(AK$3:AK788)</f>
        <v>-108</v>
      </c>
      <c r="AM788" s="2">
        <v>15</v>
      </c>
      <c r="AN788" s="7">
        <f t="shared" si="154"/>
        <v>-1</v>
      </c>
      <c r="AO788" s="7">
        <f>SUM(AN$3:AN788)</f>
        <v>-4.5</v>
      </c>
      <c r="AP788" s="2">
        <v>7.5</v>
      </c>
      <c r="AQ788" s="7">
        <f t="shared" si="155"/>
        <v>-1</v>
      </c>
      <c r="AR788" s="7">
        <f>SUM(AQ$3:AQ788)</f>
        <v>-115.5</v>
      </c>
      <c r="AS788">
        <v>7</v>
      </c>
      <c r="AT788">
        <v>1.1000000000000001</v>
      </c>
      <c r="AU788" s="5">
        <f t="shared" si="149"/>
        <v>-0.79999999999999982</v>
      </c>
      <c r="AV788" s="4">
        <f>SUM(AU$3:AU788)</f>
        <v>-491.0999999999998</v>
      </c>
    </row>
    <row r="789" spans="1:48" x14ac:dyDescent="0.25">
      <c r="A789">
        <f t="shared" si="145"/>
        <v>1</v>
      </c>
      <c r="B789">
        <f t="shared" si="144"/>
        <v>5653</v>
      </c>
      <c r="C789" s="1">
        <v>43863</v>
      </c>
      <c r="D789" t="s">
        <v>283</v>
      </c>
      <c r="E789" t="s">
        <v>1181</v>
      </c>
      <c r="F789" t="s">
        <v>254</v>
      </c>
      <c r="G789" t="s">
        <v>350</v>
      </c>
      <c r="H789">
        <v>2020</v>
      </c>
      <c r="I789">
        <v>2</v>
      </c>
      <c r="J789">
        <v>2</v>
      </c>
      <c r="K789" t="s">
        <v>23</v>
      </c>
      <c r="L789">
        <v>1</v>
      </c>
      <c r="M789" s="3">
        <v>2</v>
      </c>
      <c r="N789" s="3">
        <v>0</v>
      </c>
      <c r="O789" s="13">
        <v>5.5</v>
      </c>
      <c r="P789">
        <v>4.5</v>
      </c>
      <c r="Q789">
        <v>1.53</v>
      </c>
      <c r="R789" s="2">
        <v>1.61</v>
      </c>
      <c r="S789" s="7">
        <f t="shared" si="150"/>
        <v>-1</v>
      </c>
      <c r="T789" s="7">
        <f>SUM($S$3:S789)</f>
        <v>-25.240000000000119</v>
      </c>
      <c r="U789" s="2">
        <v>2.2000000000000002</v>
      </c>
      <c r="V789" s="7">
        <f t="shared" si="151"/>
        <v>1.2000000000000002</v>
      </c>
      <c r="W789" s="7">
        <f>SUM($V$3:V789)</f>
        <v>-75.050000000000026</v>
      </c>
      <c r="X789" s="8">
        <v>1.1599999999999999</v>
      </c>
      <c r="Y789" s="7">
        <f t="shared" si="146"/>
        <v>0.15999999999999992</v>
      </c>
      <c r="Z789" s="7">
        <f>SUM($Y$3:Y789)</f>
        <v>-25.540000000000035</v>
      </c>
      <c r="AA789" s="8">
        <v>5</v>
      </c>
      <c r="AB789" s="7">
        <f t="shared" si="147"/>
        <v>-1</v>
      </c>
      <c r="AC789" s="7">
        <f>SUM($AB$3:AB789)</f>
        <v>-69.86</v>
      </c>
      <c r="AD789" s="2">
        <v>1.53</v>
      </c>
      <c r="AE789" s="7">
        <f t="shared" si="152"/>
        <v>-1</v>
      </c>
      <c r="AF789" s="7">
        <f>SUM(AE$3:AE789)</f>
        <v>-6.8400000000000132</v>
      </c>
      <c r="AG789" s="2">
        <v>2.5</v>
      </c>
      <c r="AH789" s="7">
        <f t="shared" si="148"/>
        <v>1.5</v>
      </c>
      <c r="AI789" s="7">
        <f>SUM(AH$3:AH789)</f>
        <v>-60.710000000000043</v>
      </c>
      <c r="AJ789" s="2">
        <v>21</v>
      </c>
      <c r="AK789" s="7">
        <f t="shared" si="153"/>
        <v>-1</v>
      </c>
      <c r="AL789" s="7">
        <f>SUM(AK$3:AK789)</f>
        <v>-109</v>
      </c>
      <c r="AM789" s="2">
        <v>19</v>
      </c>
      <c r="AN789" s="7">
        <f t="shared" si="154"/>
        <v>-1</v>
      </c>
      <c r="AO789" s="7">
        <f>SUM(AN$3:AN789)</f>
        <v>-5.5</v>
      </c>
      <c r="AP789" s="2">
        <v>9.5</v>
      </c>
      <c r="AQ789" s="7">
        <f t="shared" si="155"/>
        <v>-1</v>
      </c>
      <c r="AR789" s="7">
        <f>SUM(AQ$3:AQ789)</f>
        <v>-116.5</v>
      </c>
      <c r="AU789" s="5">
        <f t="shared" si="149"/>
        <v>-3.1399999999999997</v>
      </c>
      <c r="AV789" s="4">
        <f>SUM(AU$3:AU789)</f>
        <v>-494.23999999999978</v>
      </c>
    </row>
    <row r="790" spans="1:48" x14ac:dyDescent="0.25">
      <c r="A790">
        <f t="shared" si="145"/>
        <v>1</v>
      </c>
      <c r="B790">
        <f t="shared" si="144"/>
        <v>5652</v>
      </c>
      <c r="C790" s="1">
        <v>43863</v>
      </c>
      <c r="D790" t="s">
        <v>275</v>
      </c>
      <c r="E790" t="s">
        <v>1182</v>
      </c>
      <c r="F790" t="s">
        <v>362</v>
      </c>
      <c r="G790" t="s">
        <v>543</v>
      </c>
      <c r="H790">
        <v>2020</v>
      </c>
      <c r="I790">
        <v>2</v>
      </c>
      <c r="J790">
        <v>2</v>
      </c>
      <c r="K790" t="s">
        <v>23</v>
      </c>
      <c r="L790">
        <v>1</v>
      </c>
      <c r="M790" s="3">
        <v>0</v>
      </c>
      <c r="N790" s="3">
        <v>2</v>
      </c>
      <c r="O790" s="13">
        <v>2.25</v>
      </c>
      <c r="P790">
        <v>2.87</v>
      </c>
      <c r="Q790">
        <v>3.8</v>
      </c>
      <c r="R790" s="2">
        <v>2.37</v>
      </c>
      <c r="S790" s="7">
        <f t="shared" si="150"/>
        <v>-1</v>
      </c>
      <c r="T790" s="7">
        <f>SUM($S$3:S790)</f>
        <v>-26.240000000000119</v>
      </c>
      <c r="U790" s="2">
        <v>1.53</v>
      </c>
      <c r="V790" s="7">
        <f t="shared" si="151"/>
        <v>0.53</v>
      </c>
      <c r="W790" s="7">
        <f>SUM($V$3:V790)</f>
        <v>-74.520000000000024</v>
      </c>
      <c r="X790" s="8">
        <v>1.66</v>
      </c>
      <c r="Y790" s="7">
        <f t="shared" si="146"/>
        <v>0.65999999999999992</v>
      </c>
      <c r="Z790" s="7">
        <f>SUM($Y$3:Y790)</f>
        <v>-24.880000000000035</v>
      </c>
      <c r="AA790" s="8">
        <v>2.2000000000000002</v>
      </c>
      <c r="AB790" s="7">
        <f t="shared" si="147"/>
        <v>-1</v>
      </c>
      <c r="AC790" s="7">
        <f>SUM($AB$3:AB790)</f>
        <v>-70.86</v>
      </c>
      <c r="AD790" s="2">
        <v>3.2</v>
      </c>
      <c r="AE790" s="7">
        <f t="shared" si="152"/>
        <v>-1</v>
      </c>
      <c r="AF790" s="7">
        <f>SUM(AE$3:AE790)</f>
        <v>-7.8400000000000132</v>
      </c>
      <c r="AG790" s="2">
        <v>1.36</v>
      </c>
      <c r="AH790" s="7">
        <f t="shared" si="148"/>
        <v>0.3600000000000001</v>
      </c>
      <c r="AI790" s="7">
        <f>SUM(AH$3:AH790)</f>
        <v>-60.350000000000044</v>
      </c>
      <c r="AJ790" s="2">
        <v>5.5</v>
      </c>
      <c r="AK790" s="7">
        <f t="shared" si="153"/>
        <v>-1</v>
      </c>
      <c r="AL790" s="7">
        <f>SUM(AK$3:AK790)</f>
        <v>-110</v>
      </c>
      <c r="AM790" s="2">
        <v>11</v>
      </c>
      <c r="AN790" s="7">
        <f t="shared" si="154"/>
        <v>-1</v>
      </c>
      <c r="AO790" s="7">
        <f>SUM(AN$3:AN790)</f>
        <v>-6.5</v>
      </c>
      <c r="AP790" s="2">
        <v>6</v>
      </c>
      <c r="AQ790" s="7">
        <f t="shared" si="155"/>
        <v>-1</v>
      </c>
      <c r="AR790" s="7">
        <f>SUM(AQ$3:AQ790)</f>
        <v>-117.5</v>
      </c>
      <c r="AS790">
        <v>5</v>
      </c>
      <c r="AT790">
        <v>1.17</v>
      </c>
      <c r="AU790" s="5">
        <f t="shared" si="149"/>
        <v>-4.45</v>
      </c>
      <c r="AV790" s="4">
        <f>SUM(AU$3:AU790)</f>
        <v>-498.68999999999977</v>
      </c>
    </row>
    <row r="791" spans="1:48" x14ac:dyDescent="0.25">
      <c r="A791">
        <f t="shared" si="145"/>
        <v>1</v>
      </c>
      <c r="B791">
        <f t="shared" si="144"/>
        <v>5651</v>
      </c>
      <c r="C791" s="1">
        <v>43863</v>
      </c>
      <c r="D791" t="s">
        <v>275</v>
      </c>
      <c r="E791" t="s">
        <v>1183</v>
      </c>
      <c r="F791" t="s">
        <v>539</v>
      </c>
      <c r="G791" t="s">
        <v>355</v>
      </c>
      <c r="H791">
        <v>2020</v>
      </c>
      <c r="I791">
        <v>2</v>
      </c>
      <c r="J791">
        <v>2</v>
      </c>
      <c r="K791" t="s">
        <v>23</v>
      </c>
      <c r="L791">
        <v>1</v>
      </c>
      <c r="M791" s="3">
        <v>2</v>
      </c>
      <c r="N791" s="3">
        <v>1</v>
      </c>
      <c r="O791" s="13">
        <v>1.1100000000000001</v>
      </c>
      <c r="P791">
        <v>10</v>
      </c>
      <c r="Q791">
        <v>17</v>
      </c>
      <c r="R791" s="2">
        <v>1.95</v>
      </c>
      <c r="S791" s="7">
        <f t="shared" si="150"/>
        <v>0.95</v>
      </c>
      <c r="T791" s="7">
        <f>SUM($S$3:S791)</f>
        <v>-25.29000000000012</v>
      </c>
      <c r="U791" s="2">
        <v>1.8</v>
      </c>
      <c r="V791" s="7">
        <f t="shared" si="151"/>
        <v>-1</v>
      </c>
      <c r="W791" s="7">
        <f>SUM($V$3:V791)</f>
        <v>-75.520000000000024</v>
      </c>
      <c r="X791" s="8">
        <v>1.06</v>
      </c>
      <c r="Y791" s="7">
        <f t="shared" si="146"/>
        <v>6.0000000000000053E-2</v>
      </c>
      <c r="Z791" s="7">
        <f>SUM($Y$3:Y791)</f>
        <v>-24.820000000000036</v>
      </c>
      <c r="AA791" s="8">
        <v>10</v>
      </c>
      <c r="AB791" s="7">
        <f t="shared" si="147"/>
        <v>-1</v>
      </c>
      <c r="AC791" s="7">
        <f>SUM($AB$3:AB791)</f>
        <v>-71.86</v>
      </c>
      <c r="AD791" s="2">
        <v>1.22</v>
      </c>
      <c r="AE791" s="7">
        <f t="shared" si="152"/>
        <v>0.21999999999999997</v>
      </c>
      <c r="AF791" s="7">
        <f>SUM(AE$3:AE791)</f>
        <v>-7.6200000000000134</v>
      </c>
      <c r="AG791" s="2">
        <v>4.33</v>
      </c>
      <c r="AH791" s="7">
        <f t="shared" si="148"/>
        <v>-1</v>
      </c>
      <c r="AI791" s="7">
        <f>SUM(AH$3:AH791)</f>
        <v>-61.350000000000044</v>
      </c>
      <c r="AJ791" s="2">
        <v>15</v>
      </c>
      <c r="AK791" s="7">
        <f t="shared" si="153"/>
        <v>-1</v>
      </c>
      <c r="AL791" s="7">
        <f>SUM(AK$3:AK791)</f>
        <v>-111</v>
      </c>
      <c r="AM791" s="2">
        <v>13</v>
      </c>
      <c r="AN791" s="7">
        <f t="shared" si="154"/>
        <v>12</v>
      </c>
      <c r="AO791" s="7">
        <f>SUM(AN$3:AN791)</f>
        <v>5.5</v>
      </c>
      <c r="AP791" s="2">
        <v>21</v>
      </c>
      <c r="AQ791" s="7">
        <f t="shared" si="155"/>
        <v>-1</v>
      </c>
      <c r="AR791" s="7">
        <f>SUM(AQ$3:AQ791)</f>
        <v>-118.5</v>
      </c>
      <c r="AS791">
        <v>1.32</v>
      </c>
      <c r="AT791">
        <v>3.3</v>
      </c>
      <c r="AU791" s="5">
        <f t="shared" si="149"/>
        <v>8.23</v>
      </c>
      <c r="AV791" s="4">
        <f>SUM(AU$3:AU791)</f>
        <v>-490.45999999999975</v>
      </c>
    </row>
    <row r="792" spans="1:48" x14ac:dyDescent="0.25">
      <c r="A792">
        <f t="shared" si="145"/>
        <v>1</v>
      </c>
      <c r="B792">
        <f t="shared" si="144"/>
        <v>5650</v>
      </c>
      <c r="C792" s="1">
        <v>43863</v>
      </c>
      <c r="D792" t="s">
        <v>275</v>
      </c>
      <c r="E792" t="s">
        <v>1184</v>
      </c>
      <c r="F792" t="s">
        <v>277</v>
      </c>
      <c r="G792" t="s">
        <v>352</v>
      </c>
      <c r="H792">
        <v>2020</v>
      </c>
      <c r="I792">
        <v>2</v>
      </c>
      <c r="J792">
        <v>2</v>
      </c>
      <c r="K792" t="s">
        <v>23</v>
      </c>
      <c r="L792">
        <v>1</v>
      </c>
      <c r="M792" s="3">
        <v>1</v>
      </c>
      <c r="N792" s="3">
        <v>1</v>
      </c>
      <c r="O792" s="13">
        <v>2.5</v>
      </c>
      <c r="P792">
        <v>3.4</v>
      </c>
      <c r="Q792">
        <v>2.75</v>
      </c>
      <c r="R792" s="2">
        <v>1.8</v>
      </c>
      <c r="S792" s="7">
        <f t="shared" si="150"/>
        <v>0.8</v>
      </c>
      <c r="T792" s="7">
        <f>SUM($S$3:S792)</f>
        <v>-24.490000000000119</v>
      </c>
      <c r="U792" s="2">
        <v>1.95</v>
      </c>
      <c r="V792" s="7">
        <f t="shared" si="151"/>
        <v>-1</v>
      </c>
      <c r="W792" s="7">
        <f>SUM($V$3:V792)</f>
        <v>-76.520000000000024</v>
      </c>
      <c r="X792" s="8">
        <v>1.33</v>
      </c>
      <c r="Y792" s="7">
        <f t="shared" si="146"/>
        <v>0.33000000000000007</v>
      </c>
      <c r="Z792" s="7">
        <f>SUM($Y$3:Y792)</f>
        <v>-24.490000000000038</v>
      </c>
      <c r="AA792" s="8">
        <v>3.4</v>
      </c>
      <c r="AB792" s="7">
        <f t="shared" si="147"/>
        <v>-1</v>
      </c>
      <c r="AC792" s="7">
        <f>SUM($AB$3:AB792)</f>
        <v>-72.86</v>
      </c>
      <c r="AD792" s="2">
        <v>2</v>
      </c>
      <c r="AE792" s="7">
        <f t="shared" si="152"/>
        <v>-1</v>
      </c>
      <c r="AF792" s="7">
        <f>SUM(AE$3:AE792)</f>
        <v>-8.6200000000000134</v>
      </c>
      <c r="AG792" s="2">
        <v>1.8</v>
      </c>
      <c r="AH792" s="7">
        <f t="shared" si="148"/>
        <v>0.8</v>
      </c>
      <c r="AI792" s="7">
        <f>SUM(AH$3:AH792)</f>
        <v>-60.550000000000047</v>
      </c>
      <c r="AJ792" s="2">
        <v>8.5</v>
      </c>
      <c r="AK792" s="7">
        <f t="shared" si="153"/>
        <v>-1</v>
      </c>
      <c r="AL792" s="7">
        <f>SUM(AK$3:AK792)</f>
        <v>-112</v>
      </c>
      <c r="AM792" s="2">
        <v>10</v>
      </c>
      <c r="AN792" s="7">
        <f t="shared" si="154"/>
        <v>-1</v>
      </c>
      <c r="AO792" s="7">
        <f>SUM(AN$3:AN792)</f>
        <v>4.5</v>
      </c>
      <c r="AP792" s="2">
        <v>6.5</v>
      </c>
      <c r="AQ792" s="7">
        <f t="shared" si="155"/>
        <v>5.5</v>
      </c>
      <c r="AR792" s="7">
        <f>SUM(AQ$3:AQ792)</f>
        <v>-113</v>
      </c>
      <c r="AS792">
        <v>5.5</v>
      </c>
      <c r="AT792">
        <v>1.1499999999999999</v>
      </c>
      <c r="AU792" s="5">
        <f t="shared" si="149"/>
        <v>2.4300000000000002</v>
      </c>
      <c r="AV792" s="4">
        <f>SUM(AU$3:AU792)</f>
        <v>-488.02999999999975</v>
      </c>
    </row>
    <row r="793" spans="1:48" x14ac:dyDescent="0.25">
      <c r="A793">
        <f t="shared" si="145"/>
        <v>1</v>
      </c>
      <c r="B793">
        <f t="shared" si="144"/>
        <v>5649</v>
      </c>
      <c r="C793" s="1">
        <v>43863</v>
      </c>
      <c r="D793" t="s">
        <v>275</v>
      </c>
      <c r="E793" t="s">
        <v>1185</v>
      </c>
      <c r="F793" t="s">
        <v>365</v>
      </c>
      <c r="G793" t="s">
        <v>278</v>
      </c>
      <c r="H793">
        <v>2020</v>
      </c>
      <c r="I793">
        <v>2</v>
      </c>
      <c r="J793">
        <v>2</v>
      </c>
      <c r="K793" t="s">
        <v>23</v>
      </c>
      <c r="L793">
        <v>1</v>
      </c>
      <c r="M793" s="3">
        <v>2</v>
      </c>
      <c r="N793" s="3">
        <v>1</v>
      </c>
      <c r="O793" s="13">
        <v>2.4</v>
      </c>
      <c r="P793">
        <v>3.1</v>
      </c>
      <c r="Q793">
        <v>3.25</v>
      </c>
      <c r="R793" s="2">
        <v>2.1</v>
      </c>
      <c r="S793" s="7">
        <f t="shared" si="150"/>
        <v>1.1000000000000001</v>
      </c>
      <c r="T793" s="7">
        <f>SUM($S$3:S793)</f>
        <v>-23.390000000000118</v>
      </c>
      <c r="U793" s="2">
        <v>1.66</v>
      </c>
      <c r="V793" s="7">
        <f t="shared" si="151"/>
        <v>-1</v>
      </c>
      <c r="W793" s="7">
        <f>SUM($V$3:V793)</f>
        <v>-77.520000000000024</v>
      </c>
      <c r="X793" s="8">
        <v>1.53</v>
      </c>
      <c r="Y793" s="7">
        <f t="shared" si="146"/>
        <v>0.53</v>
      </c>
      <c r="Z793" s="7">
        <f>SUM($Y$3:Y793)</f>
        <v>-23.960000000000036</v>
      </c>
      <c r="AA793" s="8">
        <v>2.5</v>
      </c>
      <c r="AB793" s="7">
        <f t="shared" si="147"/>
        <v>-1</v>
      </c>
      <c r="AC793" s="7">
        <f>SUM($AB$3:AB793)</f>
        <v>-73.86</v>
      </c>
      <c r="AD793" s="2">
        <v>2.62</v>
      </c>
      <c r="AE793" s="7">
        <f t="shared" si="152"/>
        <v>1.62</v>
      </c>
      <c r="AF793" s="7">
        <f>SUM(AE$3:AE793)</f>
        <v>-7.0000000000000133</v>
      </c>
      <c r="AG793" s="2">
        <v>1.5</v>
      </c>
      <c r="AH793" s="7">
        <f t="shared" si="148"/>
        <v>-1</v>
      </c>
      <c r="AI793" s="7">
        <f>SUM(AH$3:AH793)</f>
        <v>-61.550000000000047</v>
      </c>
      <c r="AJ793" s="2">
        <v>6</v>
      </c>
      <c r="AK793" s="7">
        <f t="shared" si="153"/>
        <v>-1</v>
      </c>
      <c r="AL793" s="7">
        <f>SUM(AK$3:AK793)</f>
        <v>-113</v>
      </c>
      <c r="AM793" s="2">
        <v>10</v>
      </c>
      <c r="AN793" s="7">
        <f t="shared" si="154"/>
        <v>9</v>
      </c>
      <c r="AO793" s="7">
        <f>SUM(AN$3:AN793)</f>
        <v>13.5</v>
      </c>
      <c r="AP793" s="2">
        <v>6</v>
      </c>
      <c r="AQ793" s="7">
        <f t="shared" si="155"/>
        <v>-1</v>
      </c>
      <c r="AR793" s="7">
        <f>SUM(AQ$3:AQ793)</f>
        <v>-114</v>
      </c>
      <c r="AS793">
        <v>5.25</v>
      </c>
      <c r="AT793">
        <v>1.1599999999999999</v>
      </c>
      <c r="AU793" s="5">
        <f t="shared" si="149"/>
        <v>7.25</v>
      </c>
      <c r="AV793" s="4">
        <f>SUM(AU$3:AU793)</f>
        <v>-480.77999999999975</v>
      </c>
    </row>
    <row r="794" spans="1:48" x14ac:dyDescent="0.25">
      <c r="A794">
        <f t="shared" si="145"/>
        <v>1</v>
      </c>
      <c r="B794">
        <f t="shared" si="144"/>
        <v>5648</v>
      </c>
      <c r="C794" s="1">
        <v>43863</v>
      </c>
      <c r="D794" t="s">
        <v>275</v>
      </c>
      <c r="E794" t="s">
        <v>1186</v>
      </c>
      <c r="F794" t="s">
        <v>537</v>
      </c>
      <c r="G794" t="s">
        <v>568</v>
      </c>
      <c r="H794">
        <v>2020</v>
      </c>
      <c r="I794">
        <v>2</v>
      </c>
      <c r="J794">
        <v>2</v>
      </c>
      <c r="K794" t="s">
        <v>23</v>
      </c>
      <c r="L794">
        <v>1</v>
      </c>
      <c r="M794" s="3">
        <v>1</v>
      </c>
      <c r="N794" s="3">
        <v>1</v>
      </c>
      <c r="O794" s="13">
        <v>1.3</v>
      </c>
      <c r="P794">
        <v>5</v>
      </c>
      <c r="Q794">
        <v>11</v>
      </c>
      <c r="R794" s="2">
        <v>2.5</v>
      </c>
      <c r="S794" s="7">
        <f t="shared" si="150"/>
        <v>1.5</v>
      </c>
      <c r="T794" s="7">
        <f>SUM($S$3:S794)</f>
        <v>-21.890000000000118</v>
      </c>
      <c r="U794" s="2">
        <v>1.5</v>
      </c>
      <c r="V794" s="7">
        <f t="shared" si="151"/>
        <v>-1</v>
      </c>
      <c r="W794" s="7">
        <f>SUM($V$3:V794)</f>
        <v>-78.520000000000024</v>
      </c>
      <c r="X794" s="8">
        <v>1.33</v>
      </c>
      <c r="Y794" s="7">
        <f t="shared" si="146"/>
        <v>0.33000000000000007</v>
      </c>
      <c r="Z794" s="7">
        <f>SUM($Y$3:Y794)</f>
        <v>-23.630000000000038</v>
      </c>
      <c r="AA794" s="8">
        <v>3.4</v>
      </c>
      <c r="AB794" s="7">
        <f t="shared" si="147"/>
        <v>-1</v>
      </c>
      <c r="AC794" s="7">
        <f>SUM($AB$3:AB794)</f>
        <v>-74.86</v>
      </c>
      <c r="AD794" s="2">
        <v>2</v>
      </c>
      <c r="AE794" s="7">
        <f t="shared" si="152"/>
        <v>-1</v>
      </c>
      <c r="AF794" s="7">
        <f>SUM(AE$3:AE794)</f>
        <v>-8.0000000000000142</v>
      </c>
      <c r="AG794" s="2">
        <v>1.8</v>
      </c>
      <c r="AH794" s="7">
        <f t="shared" si="148"/>
        <v>0.8</v>
      </c>
      <c r="AI794" s="7">
        <f>SUM(AH$3:AH794)</f>
        <v>-60.75000000000005</v>
      </c>
      <c r="AJ794" s="2">
        <v>5</v>
      </c>
      <c r="AK794" s="7">
        <f t="shared" si="153"/>
        <v>-1</v>
      </c>
      <c r="AL794" s="7">
        <f>SUM(AK$3:AK794)</f>
        <v>-114</v>
      </c>
      <c r="AM794" s="2">
        <v>8.5</v>
      </c>
      <c r="AN794" s="7">
        <f t="shared" si="154"/>
        <v>-1</v>
      </c>
      <c r="AO794" s="7">
        <f>SUM(AN$3:AN794)</f>
        <v>12.5</v>
      </c>
      <c r="AP794" s="2">
        <v>10</v>
      </c>
      <c r="AQ794" s="7">
        <f t="shared" si="155"/>
        <v>9</v>
      </c>
      <c r="AR794" s="7">
        <f>SUM(AQ$3:AQ794)</f>
        <v>-105</v>
      </c>
      <c r="AS794">
        <v>2.0499999999999998</v>
      </c>
      <c r="AT794">
        <v>1.75</v>
      </c>
      <c r="AU794" s="5">
        <f t="shared" si="149"/>
        <v>6.63</v>
      </c>
      <c r="AV794" s="4">
        <f>SUM(AU$3:AU794)</f>
        <v>-474.14999999999975</v>
      </c>
    </row>
    <row r="795" spans="1:48" x14ac:dyDescent="0.25">
      <c r="A795">
        <f t="shared" si="145"/>
        <v>1</v>
      </c>
      <c r="B795">
        <f t="shared" si="144"/>
        <v>5647</v>
      </c>
      <c r="C795" s="1">
        <v>43863</v>
      </c>
      <c r="D795" t="s">
        <v>248</v>
      </c>
      <c r="E795" t="s">
        <v>1187</v>
      </c>
      <c r="F795" t="s">
        <v>850</v>
      </c>
      <c r="G795" t="s">
        <v>549</v>
      </c>
      <c r="H795">
        <v>2020</v>
      </c>
      <c r="I795">
        <v>2</v>
      </c>
      <c r="J795">
        <v>2</v>
      </c>
      <c r="K795" t="s">
        <v>23</v>
      </c>
      <c r="L795">
        <v>1</v>
      </c>
      <c r="M795" s="3">
        <v>1</v>
      </c>
      <c r="N795" s="3">
        <v>4</v>
      </c>
      <c r="O795" s="13">
        <v>21</v>
      </c>
      <c r="P795">
        <v>8</v>
      </c>
      <c r="Q795">
        <v>1.1200000000000001</v>
      </c>
      <c r="R795" s="2">
        <v>2.2000000000000002</v>
      </c>
      <c r="S795" s="7">
        <f t="shared" si="150"/>
        <v>1.2000000000000002</v>
      </c>
      <c r="T795" s="7">
        <f>SUM($S$3:S795)</f>
        <v>-20.690000000000119</v>
      </c>
      <c r="U795" s="2">
        <v>1.61</v>
      </c>
      <c r="V795" s="7">
        <f t="shared" si="151"/>
        <v>-1</v>
      </c>
      <c r="W795" s="7">
        <f>SUM($V$3:V795)</f>
        <v>-79.520000000000024</v>
      </c>
      <c r="X795" s="8">
        <v>1.1399999999999999</v>
      </c>
      <c r="Y795" s="7">
        <f t="shared" si="146"/>
        <v>0.1399999999999999</v>
      </c>
      <c r="Z795" s="7">
        <f>SUM($Y$3:Y795)</f>
        <v>-23.490000000000038</v>
      </c>
      <c r="AA795" s="8">
        <v>5.5</v>
      </c>
      <c r="AB795" s="7">
        <f t="shared" si="147"/>
        <v>-1</v>
      </c>
      <c r="AC795" s="7">
        <f>SUM($AB$3:AB795)</f>
        <v>-75.86</v>
      </c>
      <c r="AD795" s="2">
        <v>1.44</v>
      </c>
      <c r="AE795" s="7">
        <f t="shared" si="152"/>
        <v>0.43999999999999995</v>
      </c>
      <c r="AF795" s="7">
        <f>SUM(AE$3:AE795)</f>
        <v>-7.5600000000000147</v>
      </c>
      <c r="AG795" s="2">
        <v>2.75</v>
      </c>
      <c r="AH795" s="7">
        <f t="shared" si="148"/>
        <v>-1</v>
      </c>
      <c r="AI795" s="7">
        <f>SUM(AH$3:AH795)</f>
        <v>-61.75000000000005</v>
      </c>
      <c r="AJ795" s="2">
        <v>41</v>
      </c>
      <c r="AK795" s="7">
        <f t="shared" si="153"/>
        <v>-1</v>
      </c>
      <c r="AL795" s="7">
        <f>SUM(AK$3:AK795)</f>
        <v>-115</v>
      </c>
      <c r="AM795" s="2">
        <v>41</v>
      </c>
      <c r="AN795" s="7">
        <f t="shared" si="154"/>
        <v>-1</v>
      </c>
      <c r="AO795" s="7">
        <f>SUM(AN$3:AN795)</f>
        <v>11.5</v>
      </c>
      <c r="AP795" s="2">
        <v>17</v>
      </c>
      <c r="AQ795" s="7">
        <f t="shared" si="155"/>
        <v>-1</v>
      </c>
      <c r="AR795" s="7">
        <f>SUM(AQ$3:AQ795)</f>
        <v>-106</v>
      </c>
      <c r="AU795" s="5">
        <f t="shared" si="149"/>
        <v>-4.22</v>
      </c>
      <c r="AV795" s="4">
        <f>SUM(AU$3:AU795)</f>
        <v>-478.36999999999978</v>
      </c>
    </row>
    <row r="796" spans="1:48" x14ac:dyDescent="0.25">
      <c r="A796">
        <f t="shared" si="145"/>
        <v>1</v>
      </c>
      <c r="B796">
        <f t="shared" si="144"/>
        <v>5646</v>
      </c>
      <c r="C796" s="1">
        <v>43863</v>
      </c>
      <c r="D796" t="s">
        <v>287</v>
      </c>
      <c r="E796" t="s">
        <v>1188</v>
      </c>
      <c r="F796" t="s">
        <v>257</v>
      </c>
      <c r="G796" t="s">
        <v>374</v>
      </c>
      <c r="H796">
        <v>2020</v>
      </c>
      <c r="I796">
        <v>2</v>
      </c>
      <c r="J796">
        <v>2</v>
      </c>
      <c r="K796" t="s">
        <v>23</v>
      </c>
      <c r="L796">
        <v>1</v>
      </c>
      <c r="M796" s="3">
        <v>2</v>
      </c>
      <c r="N796" s="3">
        <v>2</v>
      </c>
      <c r="O796" s="13">
        <v>1.22</v>
      </c>
      <c r="P796">
        <v>6.5</v>
      </c>
      <c r="Q796">
        <v>12</v>
      </c>
      <c r="R796" s="2">
        <v>1.8</v>
      </c>
      <c r="S796" s="7">
        <f t="shared" si="150"/>
        <v>0.8</v>
      </c>
      <c r="T796" s="7">
        <f>SUM($S$3:S796)</f>
        <v>-19.890000000000118</v>
      </c>
      <c r="U796" s="2">
        <v>1.95</v>
      </c>
      <c r="V796" s="7">
        <f t="shared" si="151"/>
        <v>-1</v>
      </c>
      <c r="W796" s="7">
        <f>SUM($V$3:V796)</f>
        <v>-80.520000000000024</v>
      </c>
      <c r="X796" s="8">
        <v>1.1399999999999999</v>
      </c>
      <c r="Y796" s="7">
        <f t="shared" si="146"/>
        <v>0.1399999999999999</v>
      </c>
      <c r="Z796" s="7">
        <f>SUM($Y$3:Y796)</f>
        <v>-23.350000000000037</v>
      </c>
      <c r="AA796" s="8">
        <v>5.5</v>
      </c>
      <c r="AB796" s="7">
        <f t="shared" si="147"/>
        <v>-1</v>
      </c>
      <c r="AC796" s="7">
        <f>SUM($AB$3:AB796)</f>
        <v>-76.86</v>
      </c>
      <c r="AD796" s="2">
        <v>1.4</v>
      </c>
      <c r="AE796" s="7">
        <f t="shared" si="152"/>
        <v>0.39999999999999991</v>
      </c>
      <c r="AF796" s="7">
        <f>SUM(AE$3:AE796)</f>
        <v>-7.1600000000000144</v>
      </c>
      <c r="AG796" s="2">
        <v>3</v>
      </c>
      <c r="AH796" s="7">
        <f t="shared" si="148"/>
        <v>-1</v>
      </c>
      <c r="AI796" s="7">
        <f>SUM(AH$3:AH796)</f>
        <v>-62.75000000000005</v>
      </c>
      <c r="AJ796" s="2">
        <v>8</v>
      </c>
      <c r="AK796" s="7">
        <f t="shared" si="153"/>
        <v>-1</v>
      </c>
      <c r="AL796" s="7">
        <f>SUM(AK$3:AK796)</f>
        <v>-116</v>
      </c>
      <c r="AM796" s="2">
        <v>7.5</v>
      </c>
      <c r="AN796" s="7">
        <f t="shared" si="154"/>
        <v>-1</v>
      </c>
      <c r="AO796" s="7">
        <f>SUM(AN$3:AN796)</f>
        <v>10.5</v>
      </c>
      <c r="AP796" s="2">
        <v>13</v>
      </c>
      <c r="AQ796" s="7">
        <f t="shared" si="155"/>
        <v>-1</v>
      </c>
      <c r="AR796" s="7">
        <f>SUM(AQ$3:AQ796)</f>
        <v>-107</v>
      </c>
      <c r="AS796">
        <v>1.72</v>
      </c>
      <c r="AT796">
        <v>2.0699999999999998</v>
      </c>
      <c r="AU796" s="5">
        <f t="shared" si="149"/>
        <v>-4.66</v>
      </c>
      <c r="AV796" s="4">
        <f>SUM(AU$3:AU796)</f>
        <v>-483.0299999999998</v>
      </c>
    </row>
    <row r="797" spans="1:48" x14ac:dyDescent="0.25">
      <c r="A797">
        <f t="shared" si="145"/>
        <v>1</v>
      </c>
      <c r="B797">
        <f t="shared" si="144"/>
        <v>5645</v>
      </c>
      <c r="C797" s="1">
        <v>43863</v>
      </c>
      <c r="D797" t="s">
        <v>287</v>
      </c>
      <c r="E797" t="s">
        <v>1189</v>
      </c>
      <c r="F797" t="s">
        <v>370</v>
      </c>
      <c r="G797" t="s">
        <v>383</v>
      </c>
      <c r="H797">
        <v>2020</v>
      </c>
      <c r="I797">
        <v>2</v>
      </c>
      <c r="J797">
        <v>2</v>
      </c>
      <c r="K797" t="s">
        <v>23</v>
      </c>
      <c r="L797">
        <v>1</v>
      </c>
      <c r="M797" s="3">
        <v>3</v>
      </c>
      <c r="N797" s="3">
        <v>0</v>
      </c>
      <c r="O797" s="13">
        <v>1.33</v>
      </c>
      <c r="P797">
        <v>5.25</v>
      </c>
      <c r="Q797">
        <v>8.5</v>
      </c>
      <c r="R797" s="2">
        <v>2.2000000000000002</v>
      </c>
      <c r="S797" s="7">
        <f t="shared" si="150"/>
        <v>-1</v>
      </c>
      <c r="T797" s="7">
        <f>SUM($S$3:S797)</f>
        <v>-20.890000000000118</v>
      </c>
      <c r="U797" s="2">
        <v>1.61</v>
      </c>
      <c r="V797" s="7">
        <f t="shared" si="151"/>
        <v>0.6100000000000001</v>
      </c>
      <c r="W797" s="7">
        <f>SUM($V$3:V797)</f>
        <v>-79.910000000000025</v>
      </c>
      <c r="X797" s="8">
        <v>1.28</v>
      </c>
      <c r="Y797" s="7">
        <f t="shared" si="146"/>
        <v>0.28000000000000003</v>
      </c>
      <c r="Z797" s="7">
        <f>SUM($Y$3:Y797)</f>
        <v>-23.070000000000036</v>
      </c>
      <c r="AA797" s="8">
        <v>3.75</v>
      </c>
      <c r="AB797" s="7">
        <f t="shared" si="147"/>
        <v>-1</v>
      </c>
      <c r="AC797" s="7">
        <f>SUM($AB$3:AB797)</f>
        <v>-77.86</v>
      </c>
      <c r="AD797" s="2">
        <v>1.8</v>
      </c>
      <c r="AE797" s="7">
        <f t="shared" si="152"/>
        <v>0.8</v>
      </c>
      <c r="AF797" s="7">
        <f>SUM(AE$3:AE797)</f>
        <v>-6.3600000000000145</v>
      </c>
      <c r="AG797" s="2">
        <v>2</v>
      </c>
      <c r="AH797" s="7">
        <f t="shared" si="148"/>
        <v>-1</v>
      </c>
      <c r="AI797" s="7">
        <f>SUM(AH$3:AH797)</f>
        <v>-63.75000000000005</v>
      </c>
      <c r="AJ797" s="2">
        <v>5.5</v>
      </c>
      <c r="AK797" s="7">
        <f t="shared" si="153"/>
        <v>-1</v>
      </c>
      <c r="AL797" s="7">
        <f>SUM(AK$3:AK797)</f>
        <v>-117</v>
      </c>
      <c r="AM797" s="2">
        <v>8</v>
      </c>
      <c r="AN797" s="7">
        <f t="shared" si="154"/>
        <v>-1</v>
      </c>
      <c r="AO797" s="7">
        <f>SUM(AN$3:AN797)</f>
        <v>9.5</v>
      </c>
      <c r="AP797" s="2">
        <v>10</v>
      </c>
      <c r="AQ797" s="7">
        <f t="shared" si="155"/>
        <v>-1</v>
      </c>
      <c r="AR797" s="7">
        <f>SUM(AQ$3:AQ797)</f>
        <v>-108</v>
      </c>
      <c r="AS797">
        <v>2.0699999999999998</v>
      </c>
      <c r="AT797">
        <v>1.72</v>
      </c>
      <c r="AU797" s="5">
        <f t="shared" si="149"/>
        <v>-4.3099999999999996</v>
      </c>
      <c r="AV797" s="4">
        <f>SUM(AU$3:AU797)</f>
        <v>-487.3399999999998</v>
      </c>
    </row>
    <row r="798" spans="1:48" x14ac:dyDescent="0.25">
      <c r="A798">
        <f t="shared" si="145"/>
        <v>1</v>
      </c>
      <c r="B798">
        <f t="shared" si="144"/>
        <v>5644</v>
      </c>
      <c r="C798" s="1">
        <v>43863</v>
      </c>
      <c r="D798" t="s">
        <v>287</v>
      </c>
      <c r="E798" t="s">
        <v>1190</v>
      </c>
      <c r="F798" t="s">
        <v>703</v>
      </c>
      <c r="G798" t="s">
        <v>377</v>
      </c>
      <c r="H798">
        <v>2020</v>
      </c>
      <c r="I798">
        <v>2</v>
      </c>
      <c r="J798">
        <v>2</v>
      </c>
      <c r="K798" t="s">
        <v>23</v>
      </c>
      <c r="L798">
        <v>1</v>
      </c>
      <c r="M798" s="3">
        <v>5</v>
      </c>
      <c r="N798" s="3">
        <v>1</v>
      </c>
      <c r="O798" s="13">
        <v>1.22</v>
      </c>
      <c r="P798">
        <v>6.25</v>
      </c>
      <c r="Q798">
        <v>13</v>
      </c>
      <c r="R798" s="2">
        <v>1.95</v>
      </c>
      <c r="S798" s="7">
        <f t="shared" si="150"/>
        <v>0.95</v>
      </c>
      <c r="T798" s="7">
        <f>SUM($S$3:S798)</f>
        <v>-19.940000000000119</v>
      </c>
      <c r="U798" s="2">
        <v>1.8</v>
      </c>
      <c r="V798" s="7">
        <f t="shared" si="151"/>
        <v>-1</v>
      </c>
      <c r="W798" s="7">
        <f>SUM($V$3:V798)</f>
        <v>-80.910000000000025</v>
      </c>
      <c r="X798" s="8">
        <v>1.1599999999999999</v>
      </c>
      <c r="Y798" s="7">
        <f t="shared" si="146"/>
        <v>0.15999999999999992</v>
      </c>
      <c r="Z798" s="7">
        <f>SUM($Y$3:Y798)</f>
        <v>-22.910000000000036</v>
      </c>
      <c r="AA798" s="8">
        <v>5</v>
      </c>
      <c r="AB798" s="7">
        <f t="shared" si="147"/>
        <v>-1</v>
      </c>
      <c r="AC798" s="7">
        <f>SUM($AB$3:AB798)</f>
        <v>-78.86</v>
      </c>
      <c r="AD798" s="2">
        <v>1.5</v>
      </c>
      <c r="AE798" s="7">
        <f t="shared" si="152"/>
        <v>0.5</v>
      </c>
      <c r="AF798" s="7">
        <f>SUM(AE$3:AE798)</f>
        <v>-5.8600000000000145</v>
      </c>
      <c r="AG798" s="2">
        <v>2.62</v>
      </c>
      <c r="AH798" s="7">
        <f t="shared" si="148"/>
        <v>-1</v>
      </c>
      <c r="AI798" s="7">
        <f>SUM(AH$3:AH798)</f>
        <v>-64.750000000000057</v>
      </c>
      <c r="AJ798" s="2">
        <v>7.5</v>
      </c>
      <c r="AK798" s="7">
        <f t="shared" si="153"/>
        <v>-1</v>
      </c>
      <c r="AL798" s="7">
        <f>SUM(AK$3:AK798)</f>
        <v>-118</v>
      </c>
      <c r="AM798" s="2">
        <v>8</v>
      </c>
      <c r="AN798" s="7">
        <f t="shared" si="154"/>
        <v>-1</v>
      </c>
      <c r="AO798" s="7">
        <f>SUM(AN$3:AN798)</f>
        <v>8.5</v>
      </c>
      <c r="AP798" s="2">
        <v>12</v>
      </c>
      <c r="AQ798" s="7">
        <f t="shared" si="155"/>
        <v>-1</v>
      </c>
      <c r="AR798" s="7">
        <f>SUM(AQ$3:AQ798)</f>
        <v>-109</v>
      </c>
      <c r="AS798">
        <v>1.72</v>
      </c>
      <c r="AT798">
        <v>2.0699999999999998</v>
      </c>
      <c r="AU798" s="5">
        <f t="shared" si="149"/>
        <v>-4.3900000000000006</v>
      </c>
      <c r="AV798" s="4">
        <f>SUM(AU$3:AU798)</f>
        <v>-491.72999999999979</v>
      </c>
    </row>
    <row r="799" spans="1:48" x14ac:dyDescent="0.25">
      <c r="A799">
        <f t="shared" si="145"/>
        <v>1</v>
      </c>
      <c r="B799">
        <f t="shared" si="144"/>
        <v>5643</v>
      </c>
      <c r="C799" s="1">
        <v>43863</v>
      </c>
      <c r="D799" t="s">
        <v>287</v>
      </c>
      <c r="E799" t="s">
        <v>1191</v>
      </c>
      <c r="F799" t="s">
        <v>639</v>
      </c>
      <c r="G799" t="s">
        <v>707</v>
      </c>
      <c r="H799">
        <v>2020</v>
      </c>
      <c r="I799">
        <v>2</v>
      </c>
      <c r="J799">
        <v>2</v>
      </c>
      <c r="K799" t="s">
        <v>23</v>
      </c>
      <c r="L799">
        <v>1</v>
      </c>
      <c r="M799" s="3">
        <v>4</v>
      </c>
      <c r="N799" s="3">
        <v>0</v>
      </c>
      <c r="O799" s="13">
        <v>3</v>
      </c>
      <c r="P799">
        <v>3.5</v>
      </c>
      <c r="Q799">
        <v>2.2999999999999998</v>
      </c>
      <c r="R799" s="2">
        <v>1.57</v>
      </c>
      <c r="S799" s="7">
        <f t="shared" si="150"/>
        <v>-1</v>
      </c>
      <c r="T799" s="7">
        <f>SUM($S$3:S799)</f>
        <v>-20.940000000000119</v>
      </c>
      <c r="U799" s="2">
        <v>2.25</v>
      </c>
      <c r="V799" s="7">
        <f t="shared" si="151"/>
        <v>1.25</v>
      </c>
      <c r="W799" s="7">
        <f>SUM($V$3:V799)</f>
        <v>-79.660000000000025</v>
      </c>
      <c r="X799" s="8">
        <v>1.22</v>
      </c>
      <c r="Y799" s="7">
        <f t="shared" si="146"/>
        <v>0.21999999999999997</v>
      </c>
      <c r="Z799" s="7">
        <f>SUM($Y$3:Y799)</f>
        <v>-22.690000000000037</v>
      </c>
      <c r="AA799" s="8">
        <v>4.33</v>
      </c>
      <c r="AB799" s="7">
        <f t="shared" si="147"/>
        <v>-1</v>
      </c>
      <c r="AC799" s="7">
        <f>SUM($AB$3:AB799)</f>
        <v>-79.86</v>
      </c>
      <c r="AD799" s="2">
        <v>1.72</v>
      </c>
      <c r="AE799" s="7">
        <f t="shared" si="152"/>
        <v>0.72</v>
      </c>
      <c r="AF799" s="7">
        <f>SUM(AE$3:AE799)</f>
        <v>-5.1400000000000148</v>
      </c>
      <c r="AG799" s="2">
        <v>2.1</v>
      </c>
      <c r="AH799" s="7">
        <f t="shared" si="148"/>
        <v>-1</v>
      </c>
      <c r="AI799" s="7">
        <f>SUM(AH$3:AH799)</f>
        <v>-65.750000000000057</v>
      </c>
      <c r="AJ799" s="2">
        <v>12</v>
      </c>
      <c r="AK799" s="7">
        <f t="shared" si="153"/>
        <v>-1</v>
      </c>
      <c r="AL799" s="7">
        <f>SUM(AK$3:AK799)</f>
        <v>-119</v>
      </c>
      <c r="AM799" s="2">
        <v>11</v>
      </c>
      <c r="AN799" s="7">
        <f t="shared" si="154"/>
        <v>-1</v>
      </c>
      <c r="AO799" s="7">
        <f>SUM(AN$3:AN799)</f>
        <v>7.5</v>
      </c>
      <c r="AP799" s="2">
        <v>6.5</v>
      </c>
      <c r="AQ799" s="7">
        <f t="shared" si="155"/>
        <v>-1</v>
      </c>
      <c r="AR799" s="7">
        <f>SUM(AQ$3:AQ799)</f>
        <v>-110</v>
      </c>
      <c r="AS799">
        <v>5.75</v>
      </c>
      <c r="AT799">
        <v>1.1399999999999999</v>
      </c>
      <c r="AU799" s="5">
        <f t="shared" si="149"/>
        <v>-3.81</v>
      </c>
      <c r="AV799" s="4">
        <f>SUM(AU$3:AU799)</f>
        <v>-495.53999999999979</v>
      </c>
    </row>
    <row r="800" spans="1:48" x14ac:dyDescent="0.25">
      <c r="A800">
        <f t="shared" si="145"/>
        <v>1</v>
      </c>
      <c r="B800">
        <f t="shared" si="144"/>
        <v>5642</v>
      </c>
      <c r="C800" s="1">
        <v>43863</v>
      </c>
      <c r="D800" t="s">
        <v>287</v>
      </c>
      <c r="E800" t="s">
        <v>1192</v>
      </c>
      <c r="F800" t="s">
        <v>373</v>
      </c>
      <c r="G800" t="s">
        <v>380</v>
      </c>
      <c r="H800">
        <v>2020</v>
      </c>
      <c r="I800">
        <v>2</v>
      </c>
      <c r="J800">
        <v>2</v>
      </c>
      <c r="K800" t="s">
        <v>23</v>
      </c>
      <c r="L800">
        <v>1</v>
      </c>
      <c r="M800" s="3">
        <v>1</v>
      </c>
      <c r="N800" s="3">
        <v>1</v>
      </c>
      <c r="O800" s="13">
        <v>1.72</v>
      </c>
      <c r="P800">
        <v>3.8</v>
      </c>
      <c r="Q800">
        <v>4.75</v>
      </c>
      <c r="R800" s="2">
        <v>1.8</v>
      </c>
      <c r="S800" s="7">
        <f t="shared" si="150"/>
        <v>0.8</v>
      </c>
      <c r="T800" s="7">
        <f>SUM($S$3:S800)</f>
        <v>-20.140000000000118</v>
      </c>
      <c r="U800" s="2">
        <v>1.95</v>
      </c>
      <c r="V800" s="7">
        <f t="shared" si="151"/>
        <v>-1</v>
      </c>
      <c r="W800" s="7">
        <f>SUM($V$3:V800)</f>
        <v>-80.660000000000025</v>
      </c>
      <c r="X800" s="8">
        <v>1.28</v>
      </c>
      <c r="Y800" s="7">
        <f t="shared" si="146"/>
        <v>0.28000000000000003</v>
      </c>
      <c r="Z800" s="7">
        <f>SUM($Y$3:Y800)</f>
        <v>-22.410000000000036</v>
      </c>
      <c r="AA800" s="8">
        <v>3.75</v>
      </c>
      <c r="AB800" s="7">
        <f t="shared" si="147"/>
        <v>-1</v>
      </c>
      <c r="AC800" s="7">
        <f>SUM($AB$3:AB800)</f>
        <v>-80.86</v>
      </c>
      <c r="AD800" s="2">
        <v>1.9</v>
      </c>
      <c r="AE800" s="7">
        <f t="shared" si="152"/>
        <v>-1</v>
      </c>
      <c r="AF800" s="7">
        <f>SUM(AE$3:AE800)</f>
        <v>-6.1400000000000148</v>
      </c>
      <c r="AG800" s="2">
        <v>1.9</v>
      </c>
      <c r="AH800" s="7">
        <f t="shared" si="148"/>
        <v>0.89999999999999991</v>
      </c>
      <c r="AI800" s="7">
        <f>SUM(AH$3:AH800)</f>
        <v>-64.850000000000051</v>
      </c>
      <c r="AJ800" s="2">
        <v>7.5</v>
      </c>
      <c r="AK800" s="7">
        <f t="shared" si="153"/>
        <v>-1</v>
      </c>
      <c r="AL800" s="7">
        <f>SUM(AK$3:AK800)</f>
        <v>-120</v>
      </c>
      <c r="AM800" s="2">
        <v>8.5</v>
      </c>
      <c r="AN800" s="7">
        <f t="shared" si="154"/>
        <v>-1</v>
      </c>
      <c r="AO800" s="7">
        <f>SUM(AN$3:AN800)</f>
        <v>6.5</v>
      </c>
      <c r="AP800" s="2">
        <v>7</v>
      </c>
      <c r="AQ800" s="7">
        <f t="shared" si="155"/>
        <v>6</v>
      </c>
      <c r="AR800" s="7">
        <f>SUM(AQ$3:AQ800)</f>
        <v>-104</v>
      </c>
      <c r="AS800">
        <v>3</v>
      </c>
      <c r="AT800">
        <v>1.37</v>
      </c>
      <c r="AU800" s="5">
        <f t="shared" si="149"/>
        <v>2.98</v>
      </c>
      <c r="AV800" s="4">
        <f>SUM(AU$3:AU800)</f>
        <v>-492.55999999999977</v>
      </c>
    </row>
    <row r="801" spans="1:48" x14ac:dyDescent="0.25">
      <c r="A801">
        <f t="shared" si="145"/>
        <v>1</v>
      </c>
      <c r="B801">
        <f t="shared" si="144"/>
        <v>5641</v>
      </c>
      <c r="C801" s="1">
        <v>43863</v>
      </c>
      <c r="D801" t="s">
        <v>287</v>
      </c>
      <c r="E801" t="s">
        <v>1193</v>
      </c>
      <c r="F801" t="s">
        <v>382</v>
      </c>
      <c r="G801" t="s">
        <v>371</v>
      </c>
      <c r="H801">
        <v>2020</v>
      </c>
      <c r="I801">
        <v>2</v>
      </c>
      <c r="J801">
        <v>2</v>
      </c>
      <c r="K801" t="s">
        <v>23</v>
      </c>
      <c r="L801">
        <v>1</v>
      </c>
      <c r="M801" s="3">
        <v>0</v>
      </c>
      <c r="N801" s="3">
        <v>2</v>
      </c>
      <c r="O801" s="13">
        <v>4.2</v>
      </c>
      <c r="P801">
        <v>3.6</v>
      </c>
      <c r="Q801">
        <v>1.8</v>
      </c>
      <c r="R801" s="2">
        <v>1.8</v>
      </c>
      <c r="S801" s="7">
        <f t="shared" si="150"/>
        <v>-1</v>
      </c>
      <c r="T801" s="7">
        <f>SUM($S$3:S801)</f>
        <v>-21.140000000000118</v>
      </c>
      <c r="U801" s="2">
        <v>1.95</v>
      </c>
      <c r="V801" s="7">
        <f t="shared" si="151"/>
        <v>0.95</v>
      </c>
      <c r="W801" s="7">
        <f>SUM($V$3:V801)</f>
        <v>-79.710000000000022</v>
      </c>
      <c r="X801" s="8">
        <v>1.3</v>
      </c>
      <c r="Y801" s="7">
        <f t="shared" si="146"/>
        <v>0.30000000000000004</v>
      </c>
      <c r="Z801" s="7">
        <f>SUM($Y$3:Y801)</f>
        <v>-22.110000000000035</v>
      </c>
      <c r="AA801" s="8">
        <v>3.5</v>
      </c>
      <c r="AB801" s="7">
        <f t="shared" si="147"/>
        <v>-1</v>
      </c>
      <c r="AC801" s="7">
        <f>SUM($AB$3:AB801)</f>
        <v>-81.86</v>
      </c>
      <c r="AD801" s="2">
        <v>2</v>
      </c>
      <c r="AE801" s="7">
        <f t="shared" si="152"/>
        <v>-1</v>
      </c>
      <c r="AF801" s="7">
        <f>SUM(AE$3:AE801)</f>
        <v>-7.1400000000000148</v>
      </c>
      <c r="AG801" s="2">
        <v>1.8</v>
      </c>
      <c r="AH801" s="7">
        <f t="shared" si="148"/>
        <v>0.8</v>
      </c>
      <c r="AI801" s="7">
        <f>SUM(AH$3:AH801)</f>
        <v>-64.050000000000054</v>
      </c>
      <c r="AJ801" s="2">
        <v>11</v>
      </c>
      <c r="AK801" s="7">
        <f t="shared" si="153"/>
        <v>-1</v>
      </c>
      <c r="AL801" s="7">
        <f>SUM(AK$3:AK801)</f>
        <v>-121</v>
      </c>
      <c r="AM801" s="2">
        <v>13</v>
      </c>
      <c r="AN801" s="7">
        <f t="shared" si="154"/>
        <v>-1</v>
      </c>
      <c r="AO801" s="7">
        <f>SUM(AN$3:AN801)</f>
        <v>5.5</v>
      </c>
      <c r="AP801" s="2">
        <v>7</v>
      </c>
      <c r="AQ801" s="7">
        <f t="shared" si="155"/>
        <v>-1</v>
      </c>
      <c r="AR801" s="7">
        <f>SUM(AQ$3:AQ801)</f>
        <v>-105</v>
      </c>
      <c r="AU801" s="5">
        <f t="shared" si="149"/>
        <v>-3.95</v>
      </c>
      <c r="AV801" s="4">
        <f>SUM(AU$3:AU801)</f>
        <v>-496.50999999999976</v>
      </c>
    </row>
    <row r="802" spans="1:48" x14ac:dyDescent="0.25">
      <c r="A802">
        <f t="shared" si="145"/>
        <v>1</v>
      </c>
      <c r="B802">
        <f t="shared" si="144"/>
        <v>5640</v>
      </c>
      <c r="C802" s="1">
        <v>43862</v>
      </c>
      <c r="D802" t="s">
        <v>291</v>
      </c>
      <c r="E802" t="s">
        <v>1194</v>
      </c>
      <c r="F802" t="s">
        <v>294</v>
      </c>
      <c r="G802" t="s">
        <v>391</v>
      </c>
      <c r="H802">
        <v>2020</v>
      </c>
      <c r="I802">
        <v>2</v>
      </c>
      <c r="J802">
        <v>1</v>
      </c>
      <c r="K802" t="s">
        <v>47</v>
      </c>
      <c r="L802">
        <v>7</v>
      </c>
      <c r="M802" s="3">
        <v>2</v>
      </c>
      <c r="N802" s="3">
        <v>1</v>
      </c>
      <c r="O802" s="13">
        <v>2.15</v>
      </c>
      <c r="P802">
        <v>3.8</v>
      </c>
      <c r="Q802">
        <v>3.1</v>
      </c>
      <c r="R802" s="2">
        <v>1.53</v>
      </c>
      <c r="S802" s="7">
        <f t="shared" si="150"/>
        <v>0.53</v>
      </c>
      <c r="T802" s="7">
        <f>SUM($S$3:S802)</f>
        <v>-20.610000000000117</v>
      </c>
      <c r="U802" s="2">
        <v>2.37</v>
      </c>
      <c r="V802" s="7">
        <f t="shared" si="151"/>
        <v>-1</v>
      </c>
      <c r="W802" s="7">
        <f>SUM($V$3:V802)</f>
        <v>-80.710000000000022</v>
      </c>
      <c r="X802" s="8">
        <v>1.1599999999999999</v>
      </c>
      <c r="Y802" s="7">
        <f t="shared" si="146"/>
        <v>0.15999999999999992</v>
      </c>
      <c r="Z802" s="7">
        <f>SUM($Y$3:Y802)</f>
        <v>-21.950000000000035</v>
      </c>
      <c r="AA802" s="8">
        <v>5</v>
      </c>
      <c r="AB802" s="7">
        <f t="shared" si="147"/>
        <v>-1</v>
      </c>
      <c r="AC802" s="7">
        <f>SUM($AB$3:AB802)</f>
        <v>-82.86</v>
      </c>
      <c r="AD802" s="2">
        <v>1.61</v>
      </c>
      <c r="AE802" s="7">
        <f t="shared" si="152"/>
        <v>0.6100000000000001</v>
      </c>
      <c r="AF802" s="7">
        <f>SUM(AE$3:AE802)</f>
        <v>-6.5300000000000145</v>
      </c>
      <c r="AG802" s="2">
        <v>2.2999999999999998</v>
      </c>
      <c r="AH802" s="7">
        <f t="shared" si="148"/>
        <v>-1</v>
      </c>
      <c r="AI802" s="7">
        <f>SUM(AH$3:AH802)</f>
        <v>-65.050000000000054</v>
      </c>
      <c r="AJ802" s="2">
        <v>11</v>
      </c>
      <c r="AK802" s="7">
        <f t="shared" si="153"/>
        <v>-1</v>
      </c>
      <c r="AL802" s="7">
        <f>SUM(AK$3:AK802)</f>
        <v>-122</v>
      </c>
      <c r="AM802" s="2">
        <v>9</v>
      </c>
      <c r="AN802" s="7">
        <f t="shared" si="154"/>
        <v>8</v>
      </c>
      <c r="AO802" s="7">
        <f>SUM(AN$3:AN802)</f>
        <v>13.5</v>
      </c>
      <c r="AP802" s="2">
        <v>7.5</v>
      </c>
      <c r="AQ802" s="7">
        <f t="shared" si="155"/>
        <v>-1</v>
      </c>
      <c r="AR802" s="7">
        <f>SUM(AQ$3:AQ802)</f>
        <v>-106</v>
      </c>
      <c r="AS802">
        <v>3.8</v>
      </c>
      <c r="AT802">
        <v>1.25</v>
      </c>
      <c r="AU802" s="5">
        <f t="shared" si="149"/>
        <v>4.3</v>
      </c>
      <c r="AV802" s="4">
        <f>SUM(AU$3:AU802)</f>
        <v>-492.20999999999975</v>
      </c>
    </row>
    <row r="803" spans="1:48" x14ac:dyDescent="0.25">
      <c r="A803">
        <f t="shared" si="145"/>
        <v>1</v>
      </c>
      <c r="B803">
        <f t="shared" si="144"/>
        <v>5639</v>
      </c>
      <c r="C803" s="1">
        <v>43862</v>
      </c>
      <c r="D803" t="s">
        <v>291</v>
      </c>
      <c r="E803" t="s">
        <v>1195</v>
      </c>
      <c r="F803" t="s">
        <v>247</v>
      </c>
      <c r="G803" t="s">
        <v>388</v>
      </c>
      <c r="H803">
        <v>2020</v>
      </c>
      <c r="I803">
        <v>2</v>
      </c>
      <c r="J803">
        <v>1</v>
      </c>
      <c r="K803" t="s">
        <v>47</v>
      </c>
      <c r="L803">
        <v>7</v>
      </c>
      <c r="M803" s="3">
        <v>5</v>
      </c>
      <c r="N803" s="3">
        <v>0</v>
      </c>
      <c r="O803" s="13">
        <v>1.22</v>
      </c>
      <c r="P803">
        <v>6.5</v>
      </c>
      <c r="Q803">
        <v>11</v>
      </c>
      <c r="R803" s="2">
        <v>1.66</v>
      </c>
      <c r="S803" s="7">
        <f t="shared" si="150"/>
        <v>-1</v>
      </c>
      <c r="T803" s="7">
        <f>SUM($S$3:S803)</f>
        <v>-21.610000000000117</v>
      </c>
      <c r="U803" s="2">
        <v>2.1</v>
      </c>
      <c r="V803" s="7">
        <f t="shared" si="151"/>
        <v>1.1000000000000001</v>
      </c>
      <c r="W803" s="7">
        <f>SUM($V$3:V803)</f>
        <v>-79.610000000000028</v>
      </c>
      <c r="X803" s="8">
        <v>1.1000000000000001</v>
      </c>
      <c r="Y803" s="7">
        <f t="shared" si="146"/>
        <v>0.10000000000000009</v>
      </c>
      <c r="Z803" s="7">
        <f>SUM($Y$3:Y803)</f>
        <v>-21.850000000000033</v>
      </c>
      <c r="AA803" s="8">
        <v>7</v>
      </c>
      <c r="AB803" s="7">
        <f t="shared" si="147"/>
        <v>-1</v>
      </c>
      <c r="AC803" s="7">
        <f>SUM($AB$3:AB803)</f>
        <v>-83.86</v>
      </c>
      <c r="AD803" s="2">
        <v>1.33</v>
      </c>
      <c r="AE803" s="7">
        <f t="shared" si="152"/>
        <v>0.33000000000000007</v>
      </c>
      <c r="AF803" s="7">
        <f>SUM(AE$3:AE803)</f>
        <v>-6.2000000000000144</v>
      </c>
      <c r="AG803" s="2">
        <v>3.4</v>
      </c>
      <c r="AH803" s="7">
        <f t="shared" si="148"/>
        <v>-1</v>
      </c>
      <c r="AI803" s="7">
        <f>SUM(AH$3:AH803)</f>
        <v>-66.050000000000054</v>
      </c>
      <c r="AJ803" s="2">
        <v>11</v>
      </c>
      <c r="AK803" s="7">
        <f t="shared" si="153"/>
        <v>-1</v>
      </c>
      <c r="AL803" s="7">
        <f>SUM(AK$3:AK803)</f>
        <v>-123</v>
      </c>
      <c r="AM803" s="2">
        <v>8.5</v>
      </c>
      <c r="AN803" s="7">
        <f t="shared" si="154"/>
        <v>-1</v>
      </c>
      <c r="AO803" s="7">
        <f>SUM(AN$3:AN803)</f>
        <v>12.5</v>
      </c>
      <c r="AP803" s="2">
        <v>13</v>
      </c>
      <c r="AQ803" s="7">
        <f t="shared" si="155"/>
        <v>-1</v>
      </c>
      <c r="AR803" s="7">
        <f>SUM(AQ$3:AQ803)</f>
        <v>-107</v>
      </c>
      <c r="AS803">
        <v>1.67</v>
      </c>
      <c r="AT803">
        <v>2.15</v>
      </c>
      <c r="AU803" s="5">
        <f t="shared" si="149"/>
        <v>-4.47</v>
      </c>
      <c r="AV803" s="4">
        <f>SUM(AU$3:AU803)</f>
        <v>-496.67999999999978</v>
      </c>
    </row>
    <row r="804" spans="1:48" x14ac:dyDescent="0.25">
      <c r="A804">
        <f t="shared" si="145"/>
        <v>1</v>
      </c>
      <c r="B804">
        <f t="shared" si="144"/>
        <v>5638</v>
      </c>
      <c r="C804" s="1">
        <v>43862</v>
      </c>
      <c r="D804" t="s">
        <v>291</v>
      </c>
      <c r="E804" t="s">
        <v>1196</v>
      </c>
      <c r="F804" t="s">
        <v>297</v>
      </c>
      <c r="G804" t="s">
        <v>230</v>
      </c>
      <c r="H804">
        <v>2020</v>
      </c>
      <c r="I804">
        <v>2</v>
      </c>
      <c r="J804">
        <v>1</v>
      </c>
      <c r="K804" t="s">
        <v>47</v>
      </c>
      <c r="L804">
        <v>7</v>
      </c>
      <c r="M804" s="3">
        <v>1</v>
      </c>
      <c r="N804" s="3">
        <v>1</v>
      </c>
      <c r="O804" s="13">
        <v>3.4</v>
      </c>
      <c r="P804">
        <v>3.8</v>
      </c>
      <c r="Q804">
        <v>2</v>
      </c>
      <c r="R804" s="2">
        <v>1.61</v>
      </c>
      <c r="S804" s="7">
        <f t="shared" si="150"/>
        <v>0.6100000000000001</v>
      </c>
      <c r="T804" s="7">
        <f>SUM($S$3:S804)</f>
        <v>-21.000000000000117</v>
      </c>
      <c r="U804" s="2">
        <v>2.2000000000000002</v>
      </c>
      <c r="V804" s="7">
        <f t="shared" si="151"/>
        <v>-1</v>
      </c>
      <c r="W804" s="7">
        <f>SUM($V$3:V804)</f>
        <v>-80.610000000000028</v>
      </c>
      <c r="X804" s="8">
        <v>1.22</v>
      </c>
      <c r="Y804" s="7">
        <f t="shared" si="146"/>
        <v>0.21999999999999997</v>
      </c>
      <c r="Z804" s="7">
        <f>SUM($Y$3:Y804)</f>
        <v>-21.630000000000035</v>
      </c>
      <c r="AA804" s="8">
        <v>4.33</v>
      </c>
      <c r="AB804" s="7">
        <f t="shared" si="147"/>
        <v>-1</v>
      </c>
      <c r="AC804" s="7">
        <f>SUM($AB$3:AB804)</f>
        <v>-84.86</v>
      </c>
      <c r="AD804" s="2">
        <v>1.72</v>
      </c>
      <c r="AE804" s="7">
        <f t="shared" si="152"/>
        <v>-1</v>
      </c>
      <c r="AF804" s="7">
        <f>SUM(AE$3:AE804)</f>
        <v>-7.2000000000000144</v>
      </c>
      <c r="AG804" s="2">
        <v>2.1</v>
      </c>
      <c r="AH804" s="7">
        <f t="shared" si="148"/>
        <v>1.1000000000000001</v>
      </c>
      <c r="AI804" s="7">
        <f>SUM(AH$3:AH804)</f>
        <v>-64.95000000000006</v>
      </c>
      <c r="AJ804" s="2">
        <v>12</v>
      </c>
      <c r="AK804" s="7">
        <f t="shared" si="153"/>
        <v>-1</v>
      </c>
      <c r="AL804" s="7">
        <f>SUM(AK$3:AK804)</f>
        <v>-124</v>
      </c>
      <c r="AM804" s="2">
        <v>11</v>
      </c>
      <c r="AN804" s="7">
        <f t="shared" si="154"/>
        <v>-1</v>
      </c>
      <c r="AO804" s="7">
        <f>SUM(AN$3:AN804)</f>
        <v>11.5</v>
      </c>
      <c r="AP804" s="2">
        <v>7.5</v>
      </c>
      <c r="AQ804" s="7">
        <f t="shared" si="155"/>
        <v>6.5</v>
      </c>
      <c r="AR804" s="7">
        <f>SUM(AQ$3:AQ804)</f>
        <v>-100.5</v>
      </c>
      <c r="AS804">
        <v>7</v>
      </c>
      <c r="AT804">
        <v>1.1000000000000001</v>
      </c>
      <c r="AU804" s="5">
        <f t="shared" si="149"/>
        <v>3.43</v>
      </c>
      <c r="AV804" s="4">
        <f>SUM(AU$3:AU804)</f>
        <v>-493.24999999999977</v>
      </c>
    </row>
    <row r="805" spans="1:48" x14ac:dyDescent="0.25">
      <c r="A805">
        <f t="shared" si="145"/>
        <v>1</v>
      </c>
      <c r="B805">
        <f t="shared" si="144"/>
        <v>5637</v>
      </c>
      <c r="C805" s="1">
        <v>43862</v>
      </c>
      <c r="D805" t="s">
        <v>291</v>
      </c>
      <c r="E805" t="s">
        <v>1197</v>
      </c>
      <c r="F805" t="s">
        <v>394</v>
      </c>
      <c r="G805" t="s">
        <v>385</v>
      </c>
      <c r="H805">
        <v>2020</v>
      </c>
      <c r="I805">
        <v>2</v>
      </c>
      <c r="J805">
        <v>1</v>
      </c>
      <c r="K805" t="s">
        <v>47</v>
      </c>
      <c r="L805">
        <v>7</v>
      </c>
      <c r="M805" s="3">
        <v>2</v>
      </c>
      <c r="N805" s="3">
        <v>1</v>
      </c>
      <c r="O805" s="13">
        <v>3</v>
      </c>
      <c r="P805">
        <v>4.2</v>
      </c>
      <c r="Q805">
        <v>2.0499999999999998</v>
      </c>
      <c r="R805" s="2">
        <v>1.36</v>
      </c>
      <c r="S805" s="7">
        <f t="shared" si="150"/>
        <v>0.3600000000000001</v>
      </c>
      <c r="T805" s="7">
        <f>SUM($S$3:S805)</f>
        <v>-20.640000000000118</v>
      </c>
      <c r="U805" s="2">
        <v>3</v>
      </c>
      <c r="V805" s="7">
        <f t="shared" si="151"/>
        <v>-1</v>
      </c>
      <c r="W805" s="7">
        <f>SUM($V$3:V805)</f>
        <v>-81.610000000000028</v>
      </c>
      <c r="X805" s="8">
        <v>1.1100000000000001</v>
      </c>
      <c r="Y805" s="7">
        <f t="shared" si="146"/>
        <v>0.1100000000000001</v>
      </c>
      <c r="Z805" s="7">
        <f>SUM($Y$3:Y805)</f>
        <v>-21.520000000000035</v>
      </c>
      <c r="AA805" s="8">
        <v>6.5</v>
      </c>
      <c r="AB805" s="7">
        <f t="shared" si="147"/>
        <v>-1</v>
      </c>
      <c r="AC805" s="7">
        <f>SUM($AB$3:AB805)</f>
        <v>-85.86</v>
      </c>
      <c r="AD805" s="2">
        <v>1.36</v>
      </c>
      <c r="AE805" s="7">
        <f t="shared" si="152"/>
        <v>0.3600000000000001</v>
      </c>
      <c r="AF805" s="7">
        <f>SUM(AE$3:AE805)</f>
        <v>-6.8400000000000141</v>
      </c>
      <c r="AG805" s="2">
        <v>3.2</v>
      </c>
      <c r="AH805" s="7">
        <f t="shared" si="148"/>
        <v>-1</v>
      </c>
      <c r="AI805" s="7">
        <f>SUM(AH$3:AH805)</f>
        <v>-65.95000000000006</v>
      </c>
      <c r="AJ805" s="2">
        <v>17</v>
      </c>
      <c r="AK805" s="7">
        <f t="shared" si="153"/>
        <v>-1</v>
      </c>
      <c r="AL805" s="7">
        <f>SUM(AK$3:AK805)</f>
        <v>-125</v>
      </c>
      <c r="AM805" s="2">
        <v>11</v>
      </c>
      <c r="AN805" s="7">
        <f t="shared" si="154"/>
        <v>10</v>
      </c>
      <c r="AO805" s="7">
        <f>SUM(AN$3:AN805)</f>
        <v>21.5</v>
      </c>
      <c r="AP805" s="2">
        <v>9</v>
      </c>
      <c r="AQ805" s="7">
        <f t="shared" si="155"/>
        <v>-1</v>
      </c>
      <c r="AR805" s="7">
        <f>SUM(AQ$3:AQ805)</f>
        <v>-101.5</v>
      </c>
      <c r="AS805">
        <v>5.5</v>
      </c>
      <c r="AT805">
        <v>1.1499999999999999</v>
      </c>
      <c r="AU805" s="5">
        <f t="shared" si="149"/>
        <v>5.83</v>
      </c>
      <c r="AV805" s="4">
        <f>SUM(AU$3:AU805)</f>
        <v>-487.41999999999979</v>
      </c>
    </row>
    <row r="806" spans="1:48" x14ac:dyDescent="0.25">
      <c r="A806">
        <f t="shared" si="145"/>
        <v>1</v>
      </c>
      <c r="B806">
        <f t="shared" si="144"/>
        <v>5636</v>
      </c>
      <c r="C806" s="1">
        <v>43862</v>
      </c>
      <c r="D806" t="s">
        <v>291</v>
      </c>
      <c r="E806" t="s">
        <v>1198</v>
      </c>
      <c r="F806" t="s">
        <v>253</v>
      </c>
      <c r="G806" t="s">
        <v>794</v>
      </c>
      <c r="H806">
        <v>2020</v>
      </c>
      <c r="I806">
        <v>2</v>
      </c>
      <c r="J806">
        <v>1</v>
      </c>
      <c r="K806" t="s">
        <v>47</v>
      </c>
      <c r="L806">
        <v>7</v>
      </c>
      <c r="M806" s="3">
        <v>2</v>
      </c>
      <c r="N806" s="3">
        <v>2</v>
      </c>
      <c r="O806" s="13">
        <v>1.53</v>
      </c>
      <c r="P806">
        <v>4.75</v>
      </c>
      <c r="Q806">
        <v>5.25</v>
      </c>
      <c r="R806" s="2">
        <v>1.5</v>
      </c>
      <c r="S806" s="7">
        <f t="shared" si="150"/>
        <v>0.5</v>
      </c>
      <c r="T806" s="7">
        <f>SUM($S$3:S806)</f>
        <v>-20.140000000000118</v>
      </c>
      <c r="U806" s="2">
        <v>2.5</v>
      </c>
      <c r="V806" s="7">
        <f t="shared" si="151"/>
        <v>-1</v>
      </c>
      <c r="W806" s="7">
        <f>SUM($V$3:V806)</f>
        <v>-82.610000000000028</v>
      </c>
      <c r="X806" s="8">
        <v>1.1200000000000001</v>
      </c>
      <c r="Y806" s="7">
        <f t="shared" si="146"/>
        <v>0.12000000000000011</v>
      </c>
      <c r="Z806" s="7">
        <f>SUM($Y$3:Y806)</f>
        <v>-21.400000000000034</v>
      </c>
      <c r="AA806" s="8">
        <v>6</v>
      </c>
      <c r="AB806" s="7">
        <f t="shared" si="147"/>
        <v>-1</v>
      </c>
      <c r="AC806" s="7">
        <f>SUM($AB$3:AB806)</f>
        <v>-86.86</v>
      </c>
      <c r="AD806" s="2">
        <v>1.4</v>
      </c>
      <c r="AE806" s="7">
        <f t="shared" si="152"/>
        <v>0.39999999999999991</v>
      </c>
      <c r="AF806" s="7">
        <f>SUM(AE$3:AE806)</f>
        <v>-6.4400000000000137</v>
      </c>
      <c r="AG806" s="2">
        <v>3</v>
      </c>
      <c r="AH806" s="7">
        <f t="shared" si="148"/>
        <v>-1</v>
      </c>
      <c r="AI806" s="7">
        <f>SUM(AH$3:AH806)</f>
        <v>-66.95000000000006</v>
      </c>
      <c r="AJ806" s="2">
        <v>12</v>
      </c>
      <c r="AK806" s="7">
        <f t="shared" si="153"/>
        <v>-1</v>
      </c>
      <c r="AL806" s="7">
        <f>SUM(AK$3:AK806)</f>
        <v>-126</v>
      </c>
      <c r="AM806" s="2">
        <v>8.5</v>
      </c>
      <c r="AN806" s="7">
        <f t="shared" si="154"/>
        <v>-1</v>
      </c>
      <c r="AO806" s="7">
        <f>SUM(AN$3:AN806)</f>
        <v>20.5</v>
      </c>
      <c r="AP806" s="2">
        <v>9.5</v>
      </c>
      <c r="AQ806" s="7">
        <f t="shared" si="155"/>
        <v>-1</v>
      </c>
      <c r="AR806" s="7">
        <f>SUM(AQ$3:AQ806)</f>
        <v>-102.5</v>
      </c>
      <c r="AS806">
        <v>2.35</v>
      </c>
      <c r="AT806">
        <v>1.57</v>
      </c>
      <c r="AU806" s="5">
        <f t="shared" si="149"/>
        <v>-4.9800000000000004</v>
      </c>
      <c r="AV806" s="4">
        <f>SUM(AU$3:AU806)</f>
        <v>-492.39999999999981</v>
      </c>
    </row>
    <row r="807" spans="1:48" x14ac:dyDescent="0.25">
      <c r="A807">
        <f t="shared" si="145"/>
        <v>1</v>
      </c>
      <c r="B807">
        <f t="shared" si="144"/>
        <v>5635</v>
      </c>
      <c r="C807" s="1">
        <v>43862</v>
      </c>
      <c r="D807" t="s">
        <v>291</v>
      </c>
      <c r="E807" t="s">
        <v>1199</v>
      </c>
      <c r="F807" t="s">
        <v>296</v>
      </c>
      <c r="G807" t="s">
        <v>293</v>
      </c>
      <c r="H807">
        <v>2020</v>
      </c>
      <c r="I807">
        <v>2</v>
      </c>
      <c r="J807">
        <v>1</v>
      </c>
      <c r="K807" t="s">
        <v>47</v>
      </c>
      <c r="L807">
        <v>7</v>
      </c>
      <c r="M807" s="3">
        <v>1</v>
      </c>
      <c r="N807" s="3">
        <v>3</v>
      </c>
      <c r="O807" s="13">
        <v>15</v>
      </c>
      <c r="P807">
        <v>9</v>
      </c>
      <c r="Q807">
        <v>1.1399999999999999</v>
      </c>
      <c r="R807" s="2">
        <v>1.7</v>
      </c>
      <c r="S807" s="7">
        <f t="shared" si="150"/>
        <v>0.7</v>
      </c>
      <c r="T807" s="7">
        <f>SUM($S$3:S807)</f>
        <v>-19.440000000000119</v>
      </c>
      <c r="U807" s="2">
        <v>2.0499999999999998</v>
      </c>
      <c r="V807" s="7">
        <f t="shared" si="151"/>
        <v>-1</v>
      </c>
      <c r="W807" s="7">
        <f>SUM($V$3:V807)</f>
        <v>-83.610000000000028</v>
      </c>
      <c r="X807" s="8">
        <v>1.05</v>
      </c>
      <c r="Y807" s="7">
        <f t="shared" si="146"/>
        <v>5.0000000000000044E-2</v>
      </c>
      <c r="Z807" s="7">
        <f>SUM($Y$3:Y807)</f>
        <v>-21.350000000000033</v>
      </c>
      <c r="AA807" s="8">
        <v>11</v>
      </c>
      <c r="AB807" s="7">
        <f t="shared" si="147"/>
        <v>-1</v>
      </c>
      <c r="AC807" s="7">
        <f>SUM($AB$3:AB807)</f>
        <v>-87.86</v>
      </c>
      <c r="AD807" s="2">
        <v>1.22</v>
      </c>
      <c r="AE807" s="7">
        <f t="shared" si="152"/>
        <v>0.21999999999999997</v>
      </c>
      <c r="AF807" s="7">
        <f>SUM(AE$3:AE807)</f>
        <v>-6.220000000000014</v>
      </c>
      <c r="AG807" s="2">
        <v>4.33</v>
      </c>
      <c r="AH807" s="7">
        <f t="shared" si="148"/>
        <v>-1</v>
      </c>
      <c r="AI807" s="7">
        <f>SUM(AH$3:AH807)</f>
        <v>-67.95000000000006</v>
      </c>
      <c r="AJ807" s="2">
        <v>41</v>
      </c>
      <c r="AK807" s="7">
        <f t="shared" si="153"/>
        <v>-1</v>
      </c>
      <c r="AL807" s="7">
        <f>SUM(AK$3:AK807)</f>
        <v>-127</v>
      </c>
      <c r="AM807" s="2">
        <v>34</v>
      </c>
      <c r="AN807" s="7">
        <f t="shared" si="154"/>
        <v>-1</v>
      </c>
      <c r="AO807" s="7">
        <f>SUM(AN$3:AN807)</f>
        <v>19.5</v>
      </c>
      <c r="AP807" s="2">
        <v>19</v>
      </c>
      <c r="AQ807" s="7">
        <f t="shared" si="155"/>
        <v>-1</v>
      </c>
      <c r="AR807" s="7">
        <f>SUM(AQ$3:AQ807)</f>
        <v>-103.5</v>
      </c>
      <c r="AU807" s="5">
        <f t="shared" si="149"/>
        <v>-5.03</v>
      </c>
      <c r="AV807" s="4">
        <f>SUM(AU$3:AU807)</f>
        <v>-497.42999999999978</v>
      </c>
    </row>
    <row r="808" spans="1:48" x14ac:dyDescent="0.25">
      <c r="A808">
        <f t="shared" si="145"/>
        <v>1</v>
      </c>
      <c r="B808">
        <f t="shared" si="144"/>
        <v>5634</v>
      </c>
      <c r="C808" s="1">
        <v>43862</v>
      </c>
      <c r="D808" t="s">
        <v>298</v>
      </c>
      <c r="E808" t="s">
        <v>1200</v>
      </c>
      <c r="F808" t="s">
        <v>400</v>
      </c>
      <c r="G808" t="s">
        <v>559</v>
      </c>
      <c r="H808">
        <v>2020</v>
      </c>
      <c r="I808">
        <v>2</v>
      </c>
      <c r="J808">
        <v>1</v>
      </c>
      <c r="K808" t="s">
        <v>47</v>
      </c>
      <c r="L808">
        <v>7</v>
      </c>
      <c r="M808" s="3">
        <v>2</v>
      </c>
      <c r="N808" s="3">
        <v>1</v>
      </c>
      <c r="O808" s="13">
        <v>2.6</v>
      </c>
      <c r="P808">
        <v>3.25</v>
      </c>
      <c r="Q808">
        <v>2.75</v>
      </c>
      <c r="R808" s="2">
        <v>1.83</v>
      </c>
      <c r="S808" s="7">
        <f t="shared" si="150"/>
        <v>0.83000000000000007</v>
      </c>
      <c r="T808" s="7">
        <f>SUM($S$3:S808)</f>
        <v>-18.61000000000012</v>
      </c>
      <c r="U808" s="2">
        <v>1.83</v>
      </c>
      <c r="V808" s="7">
        <f t="shared" si="151"/>
        <v>-1</v>
      </c>
      <c r="W808" s="7">
        <f>SUM($V$3:V808)</f>
        <v>-84.610000000000028</v>
      </c>
      <c r="X808" s="8">
        <v>1.36</v>
      </c>
      <c r="Y808" s="7">
        <f t="shared" si="146"/>
        <v>0.3600000000000001</v>
      </c>
      <c r="Z808" s="7">
        <f>SUM($Y$3:Y808)</f>
        <v>-20.990000000000034</v>
      </c>
      <c r="AA808" s="8">
        <v>3.2</v>
      </c>
      <c r="AB808" s="7">
        <f t="shared" si="147"/>
        <v>-1</v>
      </c>
      <c r="AC808" s="7">
        <f>SUM($AB$3:AB808)</f>
        <v>-88.86</v>
      </c>
      <c r="AD808" s="2">
        <v>2.1</v>
      </c>
      <c r="AE808" s="7">
        <f t="shared" si="152"/>
        <v>1.1000000000000001</v>
      </c>
      <c r="AF808" s="7">
        <f>SUM(AE$3:AE808)</f>
        <v>-5.1200000000000134</v>
      </c>
      <c r="AG808" s="2">
        <v>1.72</v>
      </c>
      <c r="AH808" s="7">
        <f t="shared" si="148"/>
        <v>-1</v>
      </c>
      <c r="AI808" s="7">
        <f>SUM(AH$3:AH808)</f>
        <v>-68.95000000000006</v>
      </c>
      <c r="AJ808" s="2">
        <v>8</v>
      </c>
      <c r="AK808" s="7">
        <f t="shared" si="153"/>
        <v>-1</v>
      </c>
      <c r="AL808" s="7">
        <f>SUM(AK$3:AK808)</f>
        <v>-128</v>
      </c>
      <c r="AM808" s="2">
        <v>10</v>
      </c>
      <c r="AN808" s="7">
        <f t="shared" si="154"/>
        <v>9</v>
      </c>
      <c r="AO808" s="7">
        <f>SUM(AN$3:AN808)</f>
        <v>28.5</v>
      </c>
      <c r="AP808" s="2">
        <v>6</v>
      </c>
      <c r="AQ808" s="7">
        <f t="shared" si="155"/>
        <v>-1</v>
      </c>
      <c r="AR808" s="7">
        <f>SUM(AQ$3:AQ808)</f>
        <v>-104.5</v>
      </c>
      <c r="AS808">
        <v>5.75</v>
      </c>
      <c r="AT808">
        <v>1.1399999999999999</v>
      </c>
      <c r="AU808" s="5">
        <f t="shared" si="149"/>
        <v>6.29</v>
      </c>
      <c r="AV808" s="4">
        <f>SUM(AU$3:AU808)</f>
        <v>-491.13999999999976</v>
      </c>
    </row>
    <row r="809" spans="1:48" x14ac:dyDescent="0.25">
      <c r="A809">
        <f t="shared" si="145"/>
        <v>1</v>
      </c>
      <c r="B809">
        <f t="shared" si="144"/>
        <v>5633</v>
      </c>
      <c r="C809" s="1">
        <v>43862</v>
      </c>
      <c r="D809" t="s">
        <v>298</v>
      </c>
      <c r="E809" t="s">
        <v>1201</v>
      </c>
      <c r="F809" t="s">
        <v>409</v>
      </c>
      <c r="G809" t="s">
        <v>397</v>
      </c>
      <c r="H809">
        <v>2020</v>
      </c>
      <c r="I809">
        <v>2</v>
      </c>
      <c r="J809">
        <v>1</v>
      </c>
      <c r="K809" t="s">
        <v>47</v>
      </c>
      <c r="L809">
        <v>7</v>
      </c>
      <c r="M809" s="3">
        <v>2</v>
      </c>
      <c r="N809" s="3">
        <v>1</v>
      </c>
      <c r="O809" s="13">
        <v>2.7</v>
      </c>
      <c r="P809">
        <v>3.5</v>
      </c>
      <c r="Q809">
        <v>2.5</v>
      </c>
      <c r="R809" s="2">
        <v>1.61</v>
      </c>
      <c r="S809" s="7">
        <f t="shared" si="150"/>
        <v>0.6100000000000001</v>
      </c>
      <c r="T809" s="7">
        <f>SUM($S$3:S809)</f>
        <v>-18.000000000000121</v>
      </c>
      <c r="U809" s="2">
        <v>2.2000000000000002</v>
      </c>
      <c r="V809" s="7">
        <f t="shared" si="151"/>
        <v>-1</v>
      </c>
      <c r="W809" s="7">
        <f>SUM($V$3:V809)</f>
        <v>-85.610000000000028</v>
      </c>
      <c r="X809" s="8">
        <v>1.25</v>
      </c>
      <c r="Y809" s="7">
        <f t="shared" si="146"/>
        <v>0.25</v>
      </c>
      <c r="Z809" s="7">
        <f>SUM($Y$3:Y809)</f>
        <v>-20.740000000000034</v>
      </c>
      <c r="AA809" s="8">
        <v>4</v>
      </c>
      <c r="AB809" s="7">
        <f t="shared" si="147"/>
        <v>-1</v>
      </c>
      <c r="AC809" s="7">
        <f>SUM($AB$3:AB809)</f>
        <v>-89.86</v>
      </c>
      <c r="AD809" s="2">
        <v>1.8</v>
      </c>
      <c r="AE809" s="7">
        <f t="shared" si="152"/>
        <v>0.8</v>
      </c>
      <c r="AF809" s="7">
        <f>SUM(AE$3:AE809)</f>
        <v>-4.3200000000000136</v>
      </c>
      <c r="AG809" s="2">
        <v>2</v>
      </c>
      <c r="AH809" s="7">
        <f t="shared" si="148"/>
        <v>-1</v>
      </c>
      <c r="AI809" s="7">
        <f>SUM(AH$3:AH809)</f>
        <v>-69.95000000000006</v>
      </c>
      <c r="AJ809" s="2">
        <v>10</v>
      </c>
      <c r="AK809" s="7">
        <f t="shared" si="153"/>
        <v>-1</v>
      </c>
      <c r="AL809" s="7">
        <f>SUM(AK$3:AK809)</f>
        <v>-129</v>
      </c>
      <c r="AM809" s="2">
        <v>10</v>
      </c>
      <c r="AN809" s="7">
        <f t="shared" si="154"/>
        <v>9</v>
      </c>
      <c r="AO809" s="7">
        <f>SUM(AN$3:AN809)</f>
        <v>37.5</v>
      </c>
      <c r="AP809" s="2">
        <v>6.5</v>
      </c>
      <c r="AQ809" s="7">
        <f t="shared" si="155"/>
        <v>-1</v>
      </c>
      <c r="AR809" s="7">
        <f>SUM(AQ$3:AQ809)</f>
        <v>-105.5</v>
      </c>
      <c r="AS809">
        <v>5.25</v>
      </c>
      <c r="AT809">
        <v>1.1599999999999999</v>
      </c>
      <c r="AU809" s="5">
        <f t="shared" si="149"/>
        <v>5.66</v>
      </c>
      <c r="AV809" s="4">
        <f>SUM(AU$3:AU809)</f>
        <v>-485.47999999999973</v>
      </c>
    </row>
    <row r="810" spans="1:48" x14ac:dyDescent="0.25">
      <c r="A810">
        <f t="shared" si="145"/>
        <v>1</v>
      </c>
      <c r="B810">
        <f t="shared" si="144"/>
        <v>5632</v>
      </c>
      <c r="C810" s="1">
        <v>43862</v>
      </c>
      <c r="D810" t="s">
        <v>298</v>
      </c>
      <c r="E810" t="s">
        <v>1202</v>
      </c>
      <c r="F810" t="s">
        <v>407</v>
      </c>
      <c r="G810" t="s">
        <v>413</v>
      </c>
      <c r="H810">
        <v>2020</v>
      </c>
      <c r="I810">
        <v>2</v>
      </c>
      <c r="J810">
        <v>1</v>
      </c>
      <c r="K810" t="s">
        <v>47</v>
      </c>
      <c r="L810">
        <v>7</v>
      </c>
      <c r="M810" s="3">
        <v>3</v>
      </c>
      <c r="N810" s="3">
        <v>2</v>
      </c>
      <c r="O810" s="13">
        <v>1.57</v>
      </c>
      <c r="P810">
        <v>4</v>
      </c>
      <c r="Q810">
        <v>6</v>
      </c>
      <c r="R810" s="2">
        <v>1.9</v>
      </c>
      <c r="S810" s="7">
        <f t="shared" si="150"/>
        <v>0.89999999999999991</v>
      </c>
      <c r="T810" s="7">
        <f>SUM($S$3:S810)</f>
        <v>-17.100000000000122</v>
      </c>
      <c r="U810" s="2">
        <v>1.8</v>
      </c>
      <c r="V810" s="7">
        <f t="shared" si="151"/>
        <v>-1</v>
      </c>
      <c r="W810" s="7">
        <f>SUM($V$3:V810)</f>
        <v>-86.610000000000028</v>
      </c>
      <c r="X810" s="8">
        <v>1.28</v>
      </c>
      <c r="Y810" s="7">
        <f t="shared" si="146"/>
        <v>0.28000000000000003</v>
      </c>
      <c r="Z810" s="7">
        <f>SUM($Y$3:Y810)</f>
        <v>-20.460000000000033</v>
      </c>
      <c r="AA810" s="8">
        <v>3.75</v>
      </c>
      <c r="AB810" s="7">
        <f t="shared" si="147"/>
        <v>-1</v>
      </c>
      <c r="AC810" s="7">
        <f>SUM($AB$3:AB810)</f>
        <v>-90.86</v>
      </c>
      <c r="AD810" s="2">
        <v>1.9</v>
      </c>
      <c r="AE810" s="7">
        <f t="shared" si="152"/>
        <v>0.89999999999999991</v>
      </c>
      <c r="AF810" s="7">
        <f>SUM(AE$3:AE810)</f>
        <v>-3.4200000000000137</v>
      </c>
      <c r="AG810" s="2">
        <v>1.9</v>
      </c>
      <c r="AH810" s="7">
        <f t="shared" si="148"/>
        <v>-1</v>
      </c>
      <c r="AI810" s="7">
        <f>SUM(AH$3:AH810)</f>
        <v>-70.95000000000006</v>
      </c>
      <c r="AJ810" s="2">
        <v>6.5</v>
      </c>
      <c r="AK810" s="7">
        <f t="shared" si="153"/>
        <v>-1</v>
      </c>
      <c r="AL810" s="7">
        <f>SUM(AK$3:AK810)</f>
        <v>-130</v>
      </c>
      <c r="AM810" s="2">
        <v>8.5</v>
      </c>
      <c r="AN810" s="7">
        <f t="shared" si="154"/>
        <v>-1</v>
      </c>
      <c r="AO810" s="7">
        <f>SUM(AN$3:AN810)</f>
        <v>36.5</v>
      </c>
      <c r="AP810" s="2">
        <v>7.5</v>
      </c>
      <c r="AQ810" s="7">
        <f t="shared" si="155"/>
        <v>-1</v>
      </c>
      <c r="AR810" s="7">
        <f>SUM(AQ$3:AQ810)</f>
        <v>-106.5</v>
      </c>
      <c r="AS810">
        <v>2.67</v>
      </c>
      <c r="AT810">
        <v>1.45</v>
      </c>
      <c r="AU810" s="5">
        <f t="shared" si="149"/>
        <v>-3.92</v>
      </c>
      <c r="AV810" s="4">
        <f>SUM(AU$3:AU810)</f>
        <v>-489.39999999999975</v>
      </c>
    </row>
    <row r="811" spans="1:48" x14ac:dyDescent="0.25">
      <c r="A811">
        <f t="shared" si="145"/>
        <v>1</v>
      </c>
      <c r="B811">
        <f t="shared" si="144"/>
        <v>5631</v>
      </c>
      <c r="C811" s="1">
        <v>43862</v>
      </c>
      <c r="D811" t="s">
        <v>298</v>
      </c>
      <c r="E811" t="s">
        <v>1203</v>
      </c>
      <c r="F811" t="s">
        <v>419</v>
      </c>
      <c r="G811" t="s">
        <v>403</v>
      </c>
      <c r="H811">
        <v>2020</v>
      </c>
      <c r="I811">
        <v>2</v>
      </c>
      <c r="J811">
        <v>1</v>
      </c>
      <c r="K811" t="s">
        <v>47</v>
      </c>
      <c r="L811">
        <v>7</v>
      </c>
      <c r="M811" s="3">
        <v>1</v>
      </c>
      <c r="N811" s="3">
        <v>5</v>
      </c>
      <c r="O811" s="13">
        <v>4.33</v>
      </c>
      <c r="P811">
        <v>3.9</v>
      </c>
      <c r="Q811">
        <v>1.75</v>
      </c>
      <c r="R811" s="2">
        <v>1.83</v>
      </c>
      <c r="S811" s="7">
        <f t="shared" si="150"/>
        <v>0.83000000000000007</v>
      </c>
      <c r="T811" s="7">
        <f>SUM($S$3:S811)</f>
        <v>-16.270000000000124</v>
      </c>
      <c r="U811" s="2">
        <v>1.83</v>
      </c>
      <c r="V811" s="7">
        <f t="shared" si="151"/>
        <v>-1</v>
      </c>
      <c r="W811" s="7">
        <f>SUM($V$3:V811)</f>
        <v>-87.610000000000028</v>
      </c>
      <c r="X811" s="8">
        <v>1.3</v>
      </c>
      <c r="Y811" s="7">
        <f t="shared" si="146"/>
        <v>0.30000000000000004</v>
      </c>
      <c r="Z811" s="7">
        <f>SUM($Y$3:Y811)</f>
        <v>-20.160000000000032</v>
      </c>
      <c r="AA811" s="8">
        <v>3.5</v>
      </c>
      <c r="AB811" s="7">
        <f t="shared" si="147"/>
        <v>-1</v>
      </c>
      <c r="AC811" s="7">
        <f>SUM($AB$3:AB811)</f>
        <v>-91.86</v>
      </c>
      <c r="AD811" s="2">
        <v>1.9</v>
      </c>
      <c r="AE811" s="7">
        <f t="shared" si="152"/>
        <v>0.89999999999999991</v>
      </c>
      <c r="AF811" s="7">
        <f>SUM(AE$3:AE811)</f>
        <v>-2.5200000000000138</v>
      </c>
      <c r="AG811" s="2">
        <v>1.9</v>
      </c>
      <c r="AH811" s="7">
        <f t="shared" si="148"/>
        <v>-1</v>
      </c>
      <c r="AI811" s="7">
        <f>SUM(AH$3:AH811)</f>
        <v>-71.95000000000006</v>
      </c>
      <c r="AJ811" s="2">
        <v>12</v>
      </c>
      <c r="AK811" s="7">
        <f t="shared" si="153"/>
        <v>-1</v>
      </c>
      <c r="AL811" s="7">
        <f>SUM(AK$3:AK811)</f>
        <v>-131</v>
      </c>
      <c r="AM811" s="2">
        <v>15</v>
      </c>
      <c r="AN811" s="7">
        <f t="shared" si="154"/>
        <v>-1</v>
      </c>
      <c r="AO811" s="7">
        <f>SUM(AN$3:AN811)</f>
        <v>35.5</v>
      </c>
      <c r="AP811" s="2">
        <v>7.5</v>
      </c>
      <c r="AQ811" s="7">
        <f t="shared" si="155"/>
        <v>-1</v>
      </c>
      <c r="AR811" s="7">
        <f>SUM(AQ$3:AQ811)</f>
        <v>-107.5</v>
      </c>
      <c r="AS811">
        <v>7</v>
      </c>
      <c r="AT811">
        <v>1.1000000000000001</v>
      </c>
      <c r="AU811" s="5">
        <f t="shared" si="149"/>
        <v>-3.9699999999999998</v>
      </c>
      <c r="AV811" s="4">
        <f>SUM(AU$3:AU811)</f>
        <v>-493.36999999999978</v>
      </c>
    </row>
    <row r="812" spans="1:48" x14ac:dyDescent="0.25">
      <c r="A812">
        <f t="shared" si="145"/>
        <v>1</v>
      </c>
      <c r="B812">
        <f t="shared" si="144"/>
        <v>5630</v>
      </c>
      <c r="C812" s="1">
        <v>43862</v>
      </c>
      <c r="D812" t="s">
        <v>298</v>
      </c>
      <c r="E812" t="s">
        <v>1204</v>
      </c>
      <c r="F812" t="s">
        <v>412</v>
      </c>
      <c r="G812" t="s">
        <v>424</v>
      </c>
      <c r="H812">
        <v>2020</v>
      </c>
      <c r="I812">
        <v>2</v>
      </c>
      <c r="J812">
        <v>1</v>
      </c>
      <c r="K812" t="s">
        <v>47</v>
      </c>
      <c r="L812">
        <v>7</v>
      </c>
      <c r="M812" s="3">
        <v>0</v>
      </c>
      <c r="N812" s="3">
        <v>1</v>
      </c>
      <c r="O812" s="13">
        <v>1.3</v>
      </c>
      <c r="P812">
        <v>5.5</v>
      </c>
      <c r="Q812">
        <v>9.5</v>
      </c>
      <c r="R812" s="2">
        <v>1.9</v>
      </c>
      <c r="S812" s="7">
        <f t="shared" si="150"/>
        <v>-1</v>
      </c>
      <c r="T812" s="7">
        <f>SUM($S$3:S812)</f>
        <v>-17.270000000000124</v>
      </c>
      <c r="U812" s="2">
        <v>1.8</v>
      </c>
      <c r="V812" s="7">
        <f t="shared" si="151"/>
        <v>0.8</v>
      </c>
      <c r="W812" s="7">
        <f>SUM($V$3:V812)</f>
        <v>-86.810000000000031</v>
      </c>
      <c r="X812" s="8">
        <v>1.22</v>
      </c>
      <c r="Y812" s="7">
        <f t="shared" si="146"/>
        <v>-1</v>
      </c>
      <c r="Z812" s="7">
        <f>SUM($Y$3:Y812)</f>
        <v>-21.160000000000032</v>
      </c>
      <c r="AA812" s="8">
        <v>4.33</v>
      </c>
      <c r="AB812" s="7">
        <f t="shared" si="147"/>
        <v>3.33</v>
      </c>
      <c r="AC812" s="7">
        <f>SUM($AB$3:AB812)</f>
        <v>-88.53</v>
      </c>
      <c r="AD812" s="2">
        <v>1.61</v>
      </c>
      <c r="AE812" s="7">
        <f t="shared" si="152"/>
        <v>-1</v>
      </c>
      <c r="AF812" s="7">
        <f>SUM(AE$3:AE812)</f>
        <v>-3.5200000000000138</v>
      </c>
      <c r="AG812" s="2">
        <v>2.2999999999999998</v>
      </c>
      <c r="AH812" s="7">
        <f t="shared" si="148"/>
        <v>1.2999999999999998</v>
      </c>
      <c r="AI812" s="7">
        <f>SUM(AH$3:AH812)</f>
        <v>-70.650000000000063</v>
      </c>
      <c r="AJ812" s="2">
        <v>6.5</v>
      </c>
      <c r="AK812" s="7">
        <f t="shared" si="153"/>
        <v>-1</v>
      </c>
      <c r="AL812" s="7">
        <f>SUM(AK$3:AK812)</f>
        <v>-132</v>
      </c>
      <c r="AM812" s="2">
        <v>7.5</v>
      </c>
      <c r="AN812" s="7">
        <f t="shared" si="154"/>
        <v>-1</v>
      </c>
      <c r="AO812" s="7">
        <f>SUM(AN$3:AN812)</f>
        <v>34.5</v>
      </c>
      <c r="AP812" s="2">
        <v>11</v>
      </c>
      <c r="AQ812" s="7">
        <f t="shared" si="155"/>
        <v>-1</v>
      </c>
      <c r="AR812" s="7">
        <f>SUM(AQ$3:AQ812)</f>
        <v>-108.5</v>
      </c>
      <c r="AS812">
        <v>2.02</v>
      </c>
      <c r="AT812">
        <v>1.88</v>
      </c>
      <c r="AU812" s="5">
        <f t="shared" si="149"/>
        <v>-0.57000000000000028</v>
      </c>
      <c r="AV812" s="4">
        <f>SUM(AU$3:AU812)</f>
        <v>-493.93999999999977</v>
      </c>
    </row>
    <row r="813" spans="1:48" x14ac:dyDescent="0.25">
      <c r="A813">
        <f t="shared" si="145"/>
        <v>1</v>
      </c>
      <c r="B813">
        <f t="shared" si="144"/>
        <v>5629</v>
      </c>
      <c r="C813" s="1">
        <v>43862</v>
      </c>
      <c r="D813" t="s">
        <v>298</v>
      </c>
      <c r="E813" t="s">
        <v>1205</v>
      </c>
      <c r="F813" t="s">
        <v>410</v>
      </c>
      <c r="G813" t="s">
        <v>301</v>
      </c>
      <c r="H813">
        <v>2020</v>
      </c>
      <c r="I813">
        <v>2</v>
      </c>
      <c r="J813">
        <v>1</v>
      </c>
      <c r="K813" t="s">
        <v>47</v>
      </c>
      <c r="L813">
        <v>7</v>
      </c>
      <c r="M813" s="3">
        <v>1</v>
      </c>
      <c r="N813" s="3">
        <v>1</v>
      </c>
      <c r="O813" s="13">
        <v>2.37</v>
      </c>
      <c r="P813">
        <v>3.3</v>
      </c>
      <c r="Q813">
        <v>3.1</v>
      </c>
      <c r="R813" s="2">
        <v>1.83</v>
      </c>
      <c r="S813" s="7">
        <f t="shared" si="150"/>
        <v>0.83000000000000007</v>
      </c>
      <c r="T813" s="7">
        <f>SUM($S$3:S813)</f>
        <v>-16.440000000000126</v>
      </c>
      <c r="U813" s="2">
        <v>1.83</v>
      </c>
      <c r="V813" s="7">
        <f t="shared" si="151"/>
        <v>-1</v>
      </c>
      <c r="W813" s="7">
        <f>SUM($V$3:V813)</f>
        <v>-87.810000000000031</v>
      </c>
      <c r="X813" s="8">
        <v>1.4</v>
      </c>
      <c r="Y813" s="7">
        <f t="shared" si="146"/>
        <v>0.39999999999999991</v>
      </c>
      <c r="Z813" s="7">
        <f>SUM($Y$3:Y813)</f>
        <v>-20.760000000000034</v>
      </c>
      <c r="AA813" s="8">
        <v>3</v>
      </c>
      <c r="AB813" s="7">
        <f t="shared" si="147"/>
        <v>-1</v>
      </c>
      <c r="AC813" s="7">
        <f>SUM($AB$3:AB813)</f>
        <v>-89.53</v>
      </c>
      <c r="AD813" s="2">
        <v>2.1</v>
      </c>
      <c r="AE813" s="7">
        <f t="shared" si="152"/>
        <v>-1</v>
      </c>
      <c r="AF813" s="7">
        <f>SUM(AE$3:AE813)</f>
        <v>-4.5200000000000138</v>
      </c>
      <c r="AG813" s="2">
        <v>1.72</v>
      </c>
      <c r="AH813" s="7">
        <f t="shared" si="148"/>
        <v>0.72</v>
      </c>
      <c r="AI813" s="7">
        <f>SUM(AH$3:AH813)</f>
        <v>-69.930000000000064</v>
      </c>
      <c r="AJ813" s="2">
        <v>7</v>
      </c>
      <c r="AK813" s="7">
        <f t="shared" si="153"/>
        <v>-1</v>
      </c>
      <c r="AL813" s="7">
        <f>SUM(AK$3:AK813)</f>
        <v>-133</v>
      </c>
      <c r="AM813" s="2">
        <v>9.5</v>
      </c>
      <c r="AN813" s="7">
        <f t="shared" si="154"/>
        <v>-1</v>
      </c>
      <c r="AO813" s="7">
        <f>SUM(AN$3:AN813)</f>
        <v>33.5</v>
      </c>
      <c r="AP813" s="2">
        <v>6</v>
      </c>
      <c r="AQ813" s="7">
        <f t="shared" si="155"/>
        <v>5</v>
      </c>
      <c r="AR813" s="7">
        <f>SUM(AQ$3:AQ813)</f>
        <v>-103.5</v>
      </c>
      <c r="AS813">
        <v>4.8</v>
      </c>
      <c r="AT813">
        <v>1.17</v>
      </c>
      <c r="AU813" s="5">
        <f t="shared" si="149"/>
        <v>1.9500000000000002</v>
      </c>
      <c r="AV813" s="4">
        <f>SUM(AU$3:AU813)</f>
        <v>-491.98999999999978</v>
      </c>
    </row>
    <row r="814" spans="1:48" x14ac:dyDescent="0.25">
      <c r="A814">
        <f t="shared" si="145"/>
        <v>1</v>
      </c>
      <c r="B814">
        <f t="shared" si="144"/>
        <v>5628</v>
      </c>
      <c r="C814" s="1">
        <v>43862</v>
      </c>
      <c r="D814" t="s">
        <v>298</v>
      </c>
      <c r="E814" t="s">
        <v>1206</v>
      </c>
      <c r="F814" t="s">
        <v>415</v>
      </c>
      <c r="G814" t="s">
        <v>421</v>
      </c>
      <c r="H814">
        <v>2020</v>
      </c>
      <c r="I814">
        <v>2</v>
      </c>
      <c r="J814">
        <v>1</v>
      </c>
      <c r="K814" t="s">
        <v>47</v>
      </c>
      <c r="L814">
        <v>7</v>
      </c>
      <c r="M814" s="3">
        <v>1</v>
      </c>
      <c r="N814" s="3">
        <v>1</v>
      </c>
      <c r="O814" s="13">
        <v>2</v>
      </c>
      <c r="P814">
        <v>3.5</v>
      </c>
      <c r="Q814">
        <v>3.75</v>
      </c>
      <c r="R814" s="2">
        <v>1.72</v>
      </c>
      <c r="S814" s="7">
        <f t="shared" si="150"/>
        <v>0.72</v>
      </c>
      <c r="T814" s="7">
        <f>SUM($S$3:S814)</f>
        <v>-15.720000000000125</v>
      </c>
      <c r="U814" s="2">
        <v>2</v>
      </c>
      <c r="V814" s="7">
        <f t="shared" si="151"/>
        <v>-1</v>
      </c>
      <c r="W814" s="7">
        <f>SUM($V$3:V814)</f>
        <v>-88.810000000000031</v>
      </c>
      <c r="X814" s="8">
        <v>1.3</v>
      </c>
      <c r="Y814" s="7">
        <f t="shared" si="146"/>
        <v>0.30000000000000004</v>
      </c>
      <c r="Z814" s="7">
        <f>SUM($Y$3:Y814)</f>
        <v>-20.460000000000033</v>
      </c>
      <c r="AA814" s="8">
        <v>3.5</v>
      </c>
      <c r="AB814" s="7">
        <f t="shared" si="147"/>
        <v>-1</v>
      </c>
      <c r="AC814" s="7">
        <f>SUM($AB$3:AB814)</f>
        <v>-90.53</v>
      </c>
      <c r="AD814" s="2">
        <v>1.9</v>
      </c>
      <c r="AE814" s="7">
        <f t="shared" si="152"/>
        <v>-1</v>
      </c>
      <c r="AF814" s="7">
        <f>SUM(AE$3:AE814)</f>
        <v>-5.5200000000000138</v>
      </c>
      <c r="AG814" s="2">
        <v>1.9</v>
      </c>
      <c r="AH814" s="7">
        <f t="shared" si="148"/>
        <v>0.89999999999999991</v>
      </c>
      <c r="AI814" s="7">
        <f>SUM(AH$3:AH814)</f>
        <v>-69.030000000000058</v>
      </c>
      <c r="AJ814" s="2">
        <v>8</v>
      </c>
      <c r="AK814" s="7">
        <f t="shared" si="153"/>
        <v>-1</v>
      </c>
      <c r="AL814" s="7">
        <f>SUM(AK$3:AK814)</f>
        <v>-134</v>
      </c>
      <c r="AM814" s="2">
        <v>9</v>
      </c>
      <c r="AN814" s="7">
        <f t="shared" si="154"/>
        <v>-1</v>
      </c>
      <c r="AO814" s="7">
        <f>SUM(AN$3:AN814)</f>
        <v>32.5</v>
      </c>
      <c r="AP814" s="2">
        <v>6.5</v>
      </c>
      <c r="AQ814" s="7">
        <f t="shared" si="155"/>
        <v>5.5</v>
      </c>
      <c r="AR814" s="7">
        <f>SUM(AQ$3:AQ814)</f>
        <v>-98</v>
      </c>
      <c r="AS814">
        <v>3.7</v>
      </c>
      <c r="AT814">
        <v>1.26</v>
      </c>
      <c r="AU814" s="5">
        <f t="shared" si="149"/>
        <v>2.42</v>
      </c>
      <c r="AV814" s="4">
        <f>SUM(AU$3:AU814)</f>
        <v>-489.56999999999977</v>
      </c>
    </row>
    <row r="815" spans="1:48" x14ac:dyDescent="0.25">
      <c r="A815">
        <f t="shared" si="145"/>
        <v>1</v>
      </c>
      <c r="B815">
        <f t="shared" si="144"/>
        <v>5627</v>
      </c>
      <c r="C815" s="1">
        <v>43862</v>
      </c>
      <c r="D815" t="s">
        <v>298</v>
      </c>
      <c r="E815" t="s">
        <v>1207</v>
      </c>
      <c r="F815" t="s">
        <v>416</v>
      </c>
      <c r="G815" t="s">
        <v>406</v>
      </c>
      <c r="H815">
        <v>2020</v>
      </c>
      <c r="I815">
        <v>2</v>
      </c>
      <c r="J815">
        <v>1</v>
      </c>
      <c r="K815" t="s">
        <v>47</v>
      </c>
      <c r="L815">
        <v>7</v>
      </c>
      <c r="M815" s="3">
        <v>0</v>
      </c>
      <c r="N815" s="3">
        <v>1</v>
      </c>
      <c r="O815" s="13">
        <v>2</v>
      </c>
      <c r="P815">
        <v>3.6</v>
      </c>
      <c r="Q815">
        <v>3.6</v>
      </c>
      <c r="R815" s="2">
        <v>1.53</v>
      </c>
      <c r="S815" s="7">
        <f t="shared" si="150"/>
        <v>-1</v>
      </c>
      <c r="T815" s="7">
        <f>SUM($S$3:S815)</f>
        <v>-16.720000000000127</v>
      </c>
      <c r="U815" s="2">
        <v>2.37</v>
      </c>
      <c r="V815" s="7">
        <f t="shared" si="151"/>
        <v>1.37</v>
      </c>
      <c r="W815" s="7">
        <f>SUM($V$3:V815)</f>
        <v>-87.440000000000026</v>
      </c>
      <c r="X815" s="8">
        <v>1.2</v>
      </c>
      <c r="Y815" s="7">
        <f t="shared" si="146"/>
        <v>-1</v>
      </c>
      <c r="Z815" s="7">
        <f>SUM($Y$3:Y815)</f>
        <v>-21.460000000000033</v>
      </c>
      <c r="AA815" s="8">
        <v>4.5</v>
      </c>
      <c r="AB815" s="7">
        <f t="shared" si="147"/>
        <v>3.5</v>
      </c>
      <c r="AC815" s="7">
        <f>SUM($AB$3:AB815)</f>
        <v>-87.03</v>
      </c>
      <c r="AD815" s="2">
        <v>1.61</v>
      </c>
      <c r="AE815" s="7">
        <f t="shared" si="152"/>
        <v>-1</v>
      </c>
      <c r="AF815" s="7">
        <f>SUM(AE$3:AE815)</f>
        <v>-6.5200000000000138</v>
      </c>
      <c r="AG815" s="2">
        <v>2.2999999999999998</v>
      </c>
      <c r="AH815" s="7">
        <f t="shared" si="148"/>
        <v>1.2999999999999998</v>
      </c>
      <c r="AI815" s="7">
        <f>SUM(AH$3:AH815)</f>
        <v>-67.730000000000061</v>
      </c>
      <c r="AJ815" s="2">
        <v>10</v>
      </c>
      <c r="AK815" s="7">
        <f t="shared" si="153"/>
        <v>-1</v>
      </c>
      <c r="AL815" s="7">
        <f>SUM(AK$3:AK815)</f>
        <v>-135</v>
      </c>
      <c r="AM815" s="2">
        <v>9</v>
      </c>
      <c r="AN815" s="7">
        <f t="shared" si="154"/>
        <v>-1</v>
      </c>
      <c r="AO815" s="7">
        <f>SUM(AN$3:AN815)</f>
        <v>31.5</v>
      </c>
      <c r="AP815" s="2">
        <v>7</v>
      </c>
      <c r="AQ815" s="7">
        <f t="shared" si="155"/>
        <v>-1</v>
      </c>
      <c r="AR815" s="7">
        <f>SUM(AQ$3:AQ815)</f>
        <v>-99</v>
      </c>
      <c r="AS815">
        <v>3.55</v>
      </c>
      <c r="AT815">
        <v>1.27</v>
      </c>
      <c r="AU815" s="5">
        <f t="shared" si="149"/>
        <v>0.16999999999999993</v>
      </c>
      <c r="AV815" s="4">
        <f>SUM(AU$3:AU815)</f>
        <v>-489.39999999999975</v>
      </c>
    </row>
    <row r="816" spans="1:48" x14ac:dyDescent="0.25">
      <c r="A816">
        <f t="shared" si="145"/>
        <v>1</v>
      </c>
      <c r="B816">
        <f t="shared" si="144"/>
        <v>5626</v>
      </c>
      <c r="C816" s="1">
        <v>43862</v>
      </c>
      <c r="D816" t="s">
        <v>298</v>
      </c>
      <c r="E816" t="s">
        <v>1208</v>
      </c>
      <c r="F816" t="s">
        <v>404</v>
      </c>
      <c r="G816" t="s">
        <v>560</v>
      </c>
      <c r="H816">
        <v>2020</v>
      </c>
      <c r="I816">
        <v>2</v>
      </c>
      <c r="J816">
        <v>1</v>
      </c>
      <c r="K816" t="s">
        <v>47</v>
      </c>
      <c r="L816">
        <v>7</v>
      </c>
      <c r="M816" s="3">
        <v>0</v>
      </c>
      <c r="N816" s="3">
        <v>0</v>
      </c>
      <c r="O816" s="13">
        <v>2.2000000000000002</v>
      </c>
      <c r="P816">
        <v>3.1</v>
      </c>
      <c r="Q816">
        <v>3.6</v>
      </c>
      <c r="R816" s="2">
        <v>2</v>
      </c>
      <c r="S816" s="7">
        <f t="shared" si="150"/>
        <v>-1</v>
      </c>
      <c r="T816" s="7">
        <f>SUM($S$3:S816)</f>
        <v>-17.720000000000127</v>
      </c>
      <c r="U816" s="2">
        <v>1.72</v>
      </c>
      <c r="V816" s="7">
        <f t="shared" si="151"/>
        <v>0.72</v>
      </c>
      <c r="W816" s="7">
        <f>SUM($V$3:V816)</f>
        <v>-86.720000000000027</v>
      </c>
      <c r="X816" s="8">
        <v>1.5</v>
      </c>
      <c r="Y816" s="7">
        <f t="shared" si="146"/>
        <v>-1</v>
      </c>
      <c r="Z816" s="7">
        <f>SUM($Y$3:Y816)</f>
        <v>-22.460000000000033</v>
      </c>
      <c r="AA816" s="8">
        <v>2.62</v>
      </c>
      <c r="AB816" s="7">
        <f t="shared" si="147"/>
        <v>1.62</v>
      </c>
      <c r="AC816" s="7">
        <f>SUM($AB$3:AB816)</f>
        <v>-85.41</v>
      </c>
      <c r="AD816" s="2">
        <v>2.5</v>
      </c>
      <c r="AE816" s="7">
        <f t="shared" si="152"/>
        <v>-1</v>
      </c>
      <c r="AF816" s="7">
        <f>SUM(AE$3:AE816)</f>
        <v>-7.5200000000000138</v>
      </c>
      <c r="AG816" s="2">
        <v>1.53</v>
      </c>
      <c r="AH816" s="7">
        <f t="shared" si="148"/>
        <v>0.53</v>
      </c>
      <c r="AI816" s="7">
        <f>SUM(AH$3:AH816)</f>
        <v>-67.20000000000006</v>
      </c>
      <c r="AJ816" s="2">
        <v>6</v>
      </c>
      <c r="AK816" s="7">
        <f t="shared" si="153"/>
        <v>-1</v>
      </c>
      <c r="AL816" s="7">
        <f>SUM(AK$3:AK816)</f>
        <v>-136</v>
      </c>
      <c r="AM816" s="2">
        <v>9.5</v>
      </c>
      <c r="AN816" s="7">
        <f t="shared" si="154"/>
        <v>-1</v>
      </c>
      <c r="AO816" s="7">
        <f>SUM(AN$3:AN816)</f>
        <v>30.5</v>
      </c>
      <c r="AP816" s="2">
        <v>6</v>
      </c>
      <c r="AQ816" s="7">
        <f t="shared" si="155"/>
        <v>-1</v>
      </c>
      <c r="AR816" s="7">
        <f>SUM(AQ$3:AQ816)</f>
        <v>-100</v>
      </c>
      <c r="AS816">
        <v>4.5</v>
      </c>
      <c r="AT816">
        <v>1.19</v>
      </c>
      <c r="AU816" s="5">
        <f t="shared" si="149"/>
        <v>-3.13</v>
      </c>
      <c r="AV816" s="4">
        <f>SUM(AU$3:AU816)</f>
        <v>-492.52999999999975</v>
      </c>
    </row>
    <row r="817" spans="1:48" x14ac:dyDescent="0.25">
      <c r="A817">
        <f t="shared" si="145"/>
        <v>1</v>
      </c>
      <c r="B817">
        <f t="shared" si="144"/>
        <v>5625</v>
      </c>
      <c r="C817" s="1">
        <v>43862</v>
      </c>
      <c r="D817" t="s">
        <v>298</v>
      </c>
      <c r="E817" t="s">
        <v>1209</v>
      </c>
      <c r="F817" t="s">
        <v>422</v>
      </c>
      <c r="G817" t="s">
        <v>425</v>
      </c>
      <c r="H817">
        <v>2020</v>
      </c>
      <c r="I817">
        <v>2</v>
      </c>
      <c r="J817">
        <v>1</v>
      </c>
      <c r="K817" t="s">
        <v>47</v>
      </c>
      <c r="L817">
        <v>7</v>
      </c>
      <c r="M817" s="3">
        <v>2</v>
      </c>
      <c r="N817" s="3">
        <v>0</v>
      </c>
      <c r="O817" s="13">
        <v>1.36</v>
      </c>
      <c r="P817">
        <v>5.25</v>
      </c>
      <c r="Q817">
        <v>8</v>
      </c>
      <c r="R817" s="2">
        <v>1.72</v>
      </c>
      <c r="S817" s="7">
        <f t="shared" si="150"/>
        <v>-1</v>
      </c>
      <c r="T817" s="7">
        <f>SUM($S$3:S817)</f>
        <v>-18.720000000000127</v>
      </c>
      <c r="U817" s="2">
        <v>2</v>
      </c>
      <c r="V817" s="7">
        <f t="shared" si="151"/>
        <v>1</v>
      </c>
      <c r="W817" s="7">
        <f>SUM($V$3:V817)</f>
        <v>-85.720000000000027</v>
      </c>
      <c r="X817" s="8">
        <v>1.1599999999999999</v>
      </c>
      <c r="Y817" s="7">
        <f t="shared" si="146"/>
        <v>0.15999999999999992</v>
      </c>
      <c r="Z817" s="7">
        <f>SUM($Y$3:Y817)</f>
        <v>-22.300000000000033</v>
      </c>
      <c r="AA817" s="8">
        <v>5</v>
      </c>
      <c r="AB817" s="7">
        <f t="shared" si="147"/>
        <v>-1</v>
      </c>
      <c r="AC817" s="7">
        <f>SUM($AB$3:AB817)</f>
        <v>-86.41</v>
      </c>
      <c r="AD817" s="2">
        <v>1.53</v>
      </c>
      <c r="AE817" s="7">
        <f t="shared" si="152"/>
        <v>-1</v>
      </c>
      <c r="AF817" s="7">
        <f>SUM(AE$3:AE817)</f>
        <v>-8.5200000000000138</v>
      </c>
      <c r="AG817" s="2">
        <v>2.5</v>
      </c>
      <c r="AH817" s="7">
        <f t="shared" si="148"/>
        <v>1.5</v>
      </c>
      <c r="AI817" s="7">
        <f>SUM(AH$3:AH817)</f>
        <v>-65.70000000000006</v>
      </c>
      <c r="AJ817" s="2">
        <v>8.5</v>
      </c>
      <c r="AK817" s="7">
        <f t="shared" si="153"/>
        <v>-1</v>
      </c>
      <c r="AL817" s="7">
        <f>SUM(AK$3:AK817)</f>
        <v>-137</v>
      </c>
      <c r="AM817" s="2">
        <v>8</v>
      </c>
      <c r="AN817" s="7">
        <f t="shared" si="154"/>
        <v>-1</v>
      </c>
      <c r="AO817" s="7">
        <f>SUM(AN$3:AN817)</f>
        <v>29.5</v>
      </c>
      <c r="AP817" s="2">
        <v>10</v>
      </c>
      <c r="AQ817" s="7">
        <f t="shared" si="155"/>
        <v>-1</v>
      </c>
      <c r="AR817" s="7">
        <f>SUM(AQ$3:AQ817)</f>
        <v>-101</v>
      </c>
      <c r="AS817">
        <v>2.0699999999999998</v>
      </c>
      <c r="AT817">
        <v>1.83</v>
      </c>
      <c r="AU817" s="5">
        <f t="shared" si="149"/>
        <v>-3.34</v>
      </c>
      <c r="AV817" s="4">
        <f>SUM(AU$3:AU817)</f>
        <v>-495.86999999999972</v>
      </c>
    </row>
    <row r="818" spans="1:48" x14ac:dyDescent="0.25">
      <c r="A818">
        <f t="shared" si="145"/>
        <v>1</v>
      </c>
      <c r="B818">
        <f t="shared" si="144"/>
        <v>5624</v>
      </c>
      <c r="C818" s="1">
        <v>43862</v>
      </c>
      <c r="D818" t="s">
        <v>258</v>
      </c>
      <c r="E818" t="s">
        <v>1210</v>
      </c>
      <c r="F818" t="s">
        <v>427</v>
      </c>
      <c r="G818" t="s">
        <v>429</v>
      </c>
      <c r="H818">
        <v>2020</v>
      </c>
      <c r="I818">
        <v>2</v>
      </c>
      <c r="J818">
        <v>1</v>
      </c>
      <c r="K818" t="s">
        <v>47</v>
      </c>
      <c r="L818">
        <v>7</v>
      </c>
      <c r="M818" s="3">
        <v>2</v>
      </c>
      <c r="N818" s="3">
        <v>1</v>
      </c>
      <c r="O818" s="13">
        <v>1.65</v>
      </c>
      <c r="P818">
        <v>4.2</v>
      </c>
      <c r="Q818">
        <v>5.5</v>
      </c>
      <c r="R818" s="2">
        <v>1.8</v>
      </c>
      <c r="S818" s="7">
        <f t="shared" si="150"/>
        <v>0.8</v>
      </c>
      <c r="T818" s="7">
        <f>SUM($S$3:S818)</f>
        <v>-17.920000000000126</v>
      </c>
      <c r="U818" s="2">
        <v>1.95</v>
      </c>
      <c r="V818" s="7">
        <f t="shared" si="151"/>
        <v>-1</v>
      </c>
      <c r="W818" s="7">
        <f>SUM($V$3:V818)</f>
        <v>-86.720000000000027</v>
      </c>
      <c r="X818" s="8">
        <v>1.25</v>
      </c>
      <c r="Y818" s="7">
        <f t="shared" si="146"/>
        <v>0.25</v>
      </c>
      <c r="Z818" s="7">
        <f>SUM($Y$3:Y818)</f>
        <v>-22.050000000000033</v>
      </c>
      <c r="AA818" s="8">
        <v>3.75</v>
      </c>
      <c r="AB818" s="7">
        <f t="shared" si="147"/>
        <v>-1</v>
      </c>
      <c r="AC818" s="7">
        <f>SUM($AB$3:AB818)</f>
        <v>-87.41</v>
      </c>
      <c r="AD818" s="2">
        <v>1.8</v>
      </c>
      <c r="AE818" s="7">
        <f t="shared" si="152"/>
        <v>0.8</v>
      </c>
      <c r="AF818" s="7">
        <f>SUM(AE$3:AE818)</f>
        <v>-7.720000000000014</v>
      </c>
      <c r="AG818" s="2">
        <v>2</v>
      </c>
      <c r="AH818" s="7">
        <f t="shared" si="148"/>
        <v>-1</v>
      </c>
      <c r="AI818" s="7">
        <f>SUM(AH$3:AH818)</f>
        <v>-66.70000000000006</v>
      </c>
      <c r="AJ818" s="2">
        <v>7</v>
      </c>
      <c r="AK818" s="7">
        <f t="shared" si="153"/>
        <v>-1</v>
      </c>
      <c r="AL818" s="7">
        <f>SUM(AK$3:AK818)</f>
        <v>-138</v>
      </c>
      <c r="AM818" s="2">
        <v>8.5</v>
      </c>
      <c r="AN818" s="7">
        <f t="shared" si="154"/>
        <v>7.5</v>
      </c>
      <c r="AO818" s="7">
        <f>SUM(AN$3:AN818)</f>
        <v>37</v>
      </c>
      <c r="AP818" s="2">
        <v>7.5</v>
      </c>
      <c r="AQ818" s="7">
        <f t="shared" si="155"/>
        <v>-1</v>
      </c>
      <c r="AR818" s="7">
        <f>SUM(AQ$3:AQ818)</f>
        <v>-102</v>
      </c>
      <c r="AS818">
        <v>2.67</v>
      </c>
      <c r="AT818">
        <v>1.45</v>
      </c>
      <c r="AU818" s="5">
        <f t="shared" si="149"/>
        <v>4.3499999999999996</v>
      </c>
      <c r="AV818" s="4">
        <f>SUM(AU$3:AU818)</f>
        <v>-491.5199999999997</v>
      </c>
    </row>
    <row r="819" spans="1:48" x14ac:dyDescent="0.25">
      <c r="A819">
        <f t="shared" si="145"/>
        <v>1</v>
      </c>
      <c r="B819">
        <f t="shared" si="144"/>
        <v>5623</v>
      </c>
      <c r="C819" s="1">
        <v>43862</v>
      </c>
      <c r="D819" t="s">
        <v>258</v>
      </c>
      <c r="E819" t="s">
        <v>1211</v>
      </c>
      <c r="F819" t="s">
        <v>267</v>
      </c>
      <c r="G819" t="s">
        <v>261</v>
      </c>
      <c r="H819">
        <v>2020</v>
      </c>
      <c r="I819">
        <v>2</v>
      </c>
      <c r="J819">
        <v>1</v>
      </c>
      <c r="K819" t="s">
        <v>47</v>
      </c>
      <c r="L819">
        <v>7</v>
      </c>
      <c r="M819" s="3">
        <v>2</v>
      </c>
      <c r="N819" s="3">
        <v>0</v>
      </c>
      <c r="O819" s="13">
        <v>2.8</v>
      </c>
      <c r="P819">
        <v>3.3</v>
      </c>
      <c r="Q819">
        <v>2.75</v>
      </c>
      <c r="R819" s="2">
        <v>1.75</v>
      </c>
      <c r="S819" s="7">
        <f t="shared" si="150"/>
        <v>-1</v>
      </c>
      <c r="T819" s="7">
        <f>SUM($S$3:S819)</f>
        <v>-18.920000000000126</v>
      </c>
      <c r="U819" s="2">
        <v>2</v>
      </c>
      <c r="V819" s="7">
        <f t="shared" si="151"/>
        <v>1</v>
      </c>
      <c r="W819" s="7">
        <f>SUM($V$3:V819)</f>
        <v>-85.720000000000027</v>
      </c>
      <c r="X819" s="8">
        <v>1.3</v>
      </c>
      <c r="Y819" s="7">
        <f t="shared" si="146"/>
        <v>0.30000000000000004</v>
      </c>
      <c r="Z819" s="7">
        <f>SUM($Y$3:Y819)</f>
        <v>-21.750000000000032</v>
      </c>
      <c r="AA819" s="8">
        <v>3.4</v>
      </c>
      <c r="AB819" s="7">
        <f t="shared" si="147"/>
        <v>-1</v>
      </c>
      <c r="AC819" s="7">
        <f>SUM($AB$3:AB819)</f>
        <v>-88.41</v>
      </c>
      <c r="AD819" s="2">
        <v>2</v>
      </c>
      <c r="AE819" s="7">
        <f t="shared" si="152"/>
        <v>-1</v>
      </c>
      <c r="AF819" s="7">
        <f>SUM(AE$3:AE819)</f>
        <v>-8.7200000000000131</v>
      </c>
      <c r="AG819" s="2">
        <v>1.8</v>
      </c>
      <c r="AH819" s="7">
        <f t="shared" si="148"/>
        <v>0.8</v>
      </c>
      <c r="AI819" s="7">
        <f>SUM(AH$3:AH819)</f>
        <v>-65.900000000000063</v>
      </c>
      <c r="AJ819" s="2">
        <v>9</v>
      </c>
      <c r="AK819" s="7">
        <f t="shared" si="153"/>
        <v>-1</v>
      </c>
      <c r="AL819" s="7">
        <f>SUM(AK$3:AK819)</f>
        <v>-139</v>
      </c>
      <c r="AM819" s="2">
        <v>10</v>
      </c>
      <c r="AN819" s="7">
        <f t="shared" si="154"/>
        <v>-1</v>
      </c>
      <c r="AO819" s="7">
        <f>SUM(AN$3:AN819)</f>
        <v>36</v>
      </c>
      <c r="AP819" s="2">
        <v>6</v>
      </c>
      <c r="AQ819" s="7">
        <f t="shared" si="155"/>
        <v>-1</v>
      </c>
      <c r="AR819" s="7">
        <f>SUM(AQ$3:AQ819)</f>
        <v>-103</v>
      </c>
      <c r="AS819">
        <v>5.25</v>
      </c>
      <c r="AT819">
        <v>1.1599999999999999</v>
      </c>
      <c r="AU819" s="5">
        <f t="shared" si="149"/>
        <v>-3.9</v>
      </c>
      <c r="AV819" s="4">
        <f>SUM(AU$3:AU819)</f>
        <v>-495.41999999999967</v>
      </c>
    </row>
    <row r="820" spans="1:48" x14ac:dyDescent="0.25">
      <c r="A820">
        <f t="shared" si="145"/>
        <v>1</v>
      </c>
      <c r="B820">
        <f t="shared" si="144"/>
        <v>5622</v>
      </c>
      <c r="C820" s="1">
        <v>43862</v>
      </c>
      <c r="D820" t="s">
        <v>258</v>
      </c>
      <c r="E820" t="s">
        <v>1212</v>
      </c>
      <c r="F820" t="s">
        <v>263</v>
      </c>
      <c r="G820" t="s">
        <v>433</v>
      </c>
      <c r="H820">
        <v>2020</v>
      </c>
      <c r="I820">
        <v>2</v>
      </c>
      <c r="J820">
        <v>1</v>
      </c>
      <c r="K820" t="s">
        <v>47</v>
      </c>
      <c r="L820">
        <v>7</v>
      </c>
      <c r="M820" s="3">
        <v>1</v>
      </c>
      <c r="N820" s="3">
        <v>2</v>
      </c>
      <c r="O820" s="13">
        <v>4.5</v>
      </c>
      <c r="P820">
        <v>3.75</v>
      </c>
      <c r="Q820">
        <v>1.85</v>
      </c>
      <c r="R820" s="2">
        <v>2</v>
      </c>
      <c r="S820" s="7">
        <f t="shared" si="150"/>
        <v>1</v>
      </c>
      <c r="T820" s="7">
        <f>SUM($S$3:S820)</f>
        <v>-17.920000000000126</v>
      </c>
      <c r="U820" s="2">
        <v>1.75</v>
      </c>
      <c r="V820" s="7">
        <f t="shared" si="151"/>
        <v>-1</v>
      </c>
      <c r="W820" s="7">
        <f>SUM($V$3:V820)</f>
        <v>-86.720000000000027</v>
      </c>
      <c r="X820" s="8">
        <v>1.36</v>
      </c>
      <c r="Y820" s="7">
        <f t="shared" si="146"/>
        <v>0.3600000000000001</v>
      </c>
      <c r="Z820" s="7">
        <f>SUM($Y$3:Y820)</f>
        <v>-21.390000000000033</v>
      </c>
      <c r="AA820" s="8">
        <v>3</v>
      </c>
      <c r="AB820" s="7">
        <f t="shared" si="147"/>
        <v>-1</v>
      </c>
      <c r="AC820" s="7">
        <f>SUM($AB$3:AB820)</f>
        <v>-89.41</v>
      </c>
      <c r="AD820" s="2">
        <v>2.15</v>
      </c>
      <c r="AE820" s="7">
        <f t="shared" si="152"/>
        <v>1.1499999999999999</v>
      </c>
      <c r="AF820" s="7">
        <f>SUM(AE$3:AE820)</f>
        <v>-7.5700000000000127</v>
      </c>
      <c r="AG820" s="2">
        <v>1.66</v>
      </c>
      <c r="AH820" s="7">
        <f t="shared" si="148"/>
        <v>-1</v>
      </c>
      <c r="AI820" s="7">
        <f>SUM(AH$3:AH820)</f>
        <v>-66.900000000000063</v>
      </c>
      <c r="AJ820" s="2">
        <v>9.5</v>
      </c>
      <c r="AK820" s="7">
        <f t="shared" si="153"/>
        <v>-1</v>
      </c>
      <c r="AL820" s="7">
        <f>SUM(AK$3:AK820)</f>
        <v>-140</v>
      </c>
      <c r="AM820" s="2">
        <v>13</v>
      </c>
      <c r="AN820" s="7">
        <f t="shared" si="154"/>
        <v>-1</v>
      </c>
      <c r="AO820" s="7">
        <f>SUM(AN$3:AN820)</f>
        <v>35</v>
      </c>
      <c r="AP820" s="2">
        <v>7</v>
      </c>
      <c r="AQ820" s="7">
        <f t="shared" si="155"/>
        <v>-1</v>
      </c>
      <c r="AR820" s="7">
        <f>SUM(AQ$3:AQ820)</f>
        <v>-104</v>
      </c>
      <c r="AU820" s="5">
        <f t="shared" si="149"/>
        <v>-3.49</v>
      </c>
      <c r="AV820" s="4">
        <f>SUM(AU$3:AU820)</f>
        <v>-498.90999999999968</v>
      </c>
    </row>
    <row r="821" spans="1:48" x14ac:dyDescent="0.25">
      <c r="A821">
        <f t="shared" si="145"/>
        <v>1</v>
      </c>
      <c r="B821">
        <f t="shared" si="144"/>
        <v>5621</v>
      </c>
      <c r="C821" s="1">
        <v>43862</v>
      </c>
      <c r="D821" t="s">
        <v>258</v>
      </c>
      <c r="E821" t="s">
        <v>1213</v>
      </c>
      <c r="F821" t="s">
        <v>270</v>
      </c>
      <c r="G821" t="s">
        <v>438</v>
      </c>
      <c r="H821">
        <v>2020</v>
      </c>
      <c r="I821">
        <v>2</v>
      </c>
      <c r="J821">
        <v>1</v>
      </c>
      <c r="K821" t="s">
        <v>47</v>
      </c>
      <c r="L821">
        <v>7</v>
      </c>
      <c r="M821" s="3">
        <v>2</v>
      </c>
      <c r="N821" s="3">
        <v>1</v>
      </c>
      <c r="O821" s="13">
        <v>2.4</v>
      </c>
      <c r="P821">
        <v>3.4</v>
      </c>
      <c r="Q821">
        <v>3.2</v>
      </c>
      <c r="R821" s="2">
        <v>1.9</v>
      </c>
      <c r="S821" s="7">
        <f t="shared" si="150"/>
        <v>0.89999999999999991</v>
      </c>
      <c r="T821" s="7">
        <f>SUM($S$3:S821)</f>
        <v>-17.020000000000127</v>
      </c>
      <c r="U821" s="2">
        <v>1.9</v>
      </c>
      <c r="V821" s="7">
        <f t="shared" si="151"/>
        <v>-1</v>
      </c>
      <c r="W821" s="7">
        <f>SUM($V$3:V821)</f>
        <v>-87.720000000000027</v>
      </c>
      <c r="X821" s="8">
        <v>1.36</v>
      </c>
      <c r="Y821" s="7">
        <f t="shared" si="146"/>
        <v>0.3600000000000001</v>
      </c>
      <c r="Z821" s="7">
        <f>SUM($Y$3:Y821)</f>
        <v>-21.030000000000033</v>
      </c>
      <c r="AA821" s="8">
        <v>3</v>
      </c>
      <c r="AB821" s="7">
        <f t="shared" si="147"/>
        <v>-1</v>
      </c>
      <c r="AC821" s="7">
        <f>SUM($AB$3:AB821)</f>
        <v>-90.41</v>
      </c>
      <c r="AD821" s="2">
        <v>2.15</v>
      </c>
      <c r="AE821" s="7">
        <f t="shared" si="152"/>
        <v>1.1499999999999999</v>
      </c>
      <c r="AF821" s="7">
        <f>SUM(AE$3:AE821)</f>
        <v>-6.4200000000000124</v>
      </c>
      <c r="AG821" s="2">
        <v>1.66</v>
      </c>
      <c r="AH821" s="7">
        <f t="shared" si="148"/>
        <v>-1</v>
      </c>
      <c r="AI821" s="7">
        <f>SUM(AH$3:AH821)</f>
        <v>-67.900000000000063</v>
      </c>
      <c r="AJ821" s="2">
        <v>7</v>
      </c>
      <c r="AK821" s="7">
        <f t="shared" si="153"/>
        <v>-1</v>
      </c>
      <c r="AL821" s="7">
        <f>SUM(AK$3:AK821)</f>
        <v>-141</v>
      </c>
      <c r="AM821" s="2">
        <v>9.5</v>
      </c>
      <c r="AN821" s="7">
        <f t="shared" si="154"/>
        <v>8.5</v>
      </c>
      <c r="AO821" s="7">
        <f>SUM(AN$3:AN821)</f>
        <v>43.5</v>
      </c>
      <c r="AP821" s="2">
        <v>6</v>
      </c>
      <c r="AQ821" s="7">
        <f t="shared" si="155"/>
        <v>-1</v>
      </c>
      <c r="AR821" s="7">
        <f>SUM(AQ$3:AQ821)</f>
        <v>-105</v>
      </c>
      <c r="AS821">
        <v>4.5</v>
      </c>
      <c r="AT821">
        <v>1.19</v>
      </c>
      <c r="AU821" s="5">
        <f t="shared" si="149"/>
        <v>5.91</v>
      </c>
      <c r="AV821" s="4">
        <f>SUM(AU$3:AU821)</f>
        <v>-492.99999999999966</v>
      </c>
    </row>
    <row r="822" spans="1:48" x14ac:dyDescent="0.25">
      <c r="A822">
        <f t="shared" si="145"/>
        <v>1</v>
      </c>
      <c r="B822">
        <f t="shared" si="144"/>
        <v>5620</v>
      </c>
      <c r="C822" s="1">
        <v>43862</v>
      </c>
      <c r="D822" t="s">
        <v>258</v>
      </c>
      <c r="E822" t="s">
        <v>1214</v>
      </c>
      <c r="F822" t="s">
        <v>432</v>
      </c>
      <c r="G822" t="s">
        <v>661</v>
      </c>
      <c r="H822">
        <v>2020</v>
      </c>
      <c r="I822">
        <v>2</v>
      </c>
      <c r="J822">
        <v>1</v>
      </c>
      <c r="K822" t="s">
        <v>47</v>
      </c>
      <c r="L822">
        <v>7</v>
      </c>
      <c r="M822" s="3">
        <v>1</v>
      </c>
      <c r="N822" s="3">
        <v>4</v>
      </c>
      <c r="O822" s="13">
        <v>2.37</v>
      </c>
      <c r="P822">
        <v>3.6</v>
      </c>
      <c r="Q822">
        <v>3</v>
      </c>
      <c r="R822" s="2">
        <v>1.8</v>
      </c>
      <c r="S822" s="7">
        <f t="shared" si="150"/>
        <v>0.8</v>
      </c>
      <c r="T822" s="7">
        <f>SUM($S$3:S822)</f>
        <v>-16.220000000000127</v>
      </c>
      <c r="U822" s="2">
        <v>1.95</v>
      </c>
      <c r="V822" s="7">
        <f t="shared" si="151"/>
        <v>-1</v>
      </c>
      <c r="W822" s="7">
        <f>SUM($V$3:V822)</f>
        <v>-88.720000000000027</v>
      </c>
      <c r="X822" s="8">
        <v>1.3</v>
      </c>
      <c r="Y822" s="7">
        <f t="shared" si="146"/>
        <v>0.30000000000000004</v>
      </c>
      <c r="Z822" s="7">
        <f>SUM($Y$3:Y822)</f>
        <v>-20.730000000000032</v>
      </c>
      <c r="AA822" s="8">
        <v>3.4</v>
      </c>
      <c r="AB822" s="7">
        <f t="shared" si="147"/>
        <v>-1</v>
      </c>
      <c r="AC822" s="7">
        <f>SUM($AB$3:AB822)</f>
        <v>-91.41</v>
      </c>
      <c r="AD822" s="2">
        <v>2</v>
      </c>
      <c r="AE822" s="7">
        <f t="shared" si="152"/>
        <v>1</v>
      </c>
      <c r="AF822" s="7">
        <f>SUM(AE$3:AE822)</f>
        <v>-5.4200000000000124</v>
      </c>
      <c r="AG822" s="2">
        <v>1.8</v>
      </c>
      <c r="AH822" s="7">
        <f t="shared" si="148"/>
        <v>-1</v>
      </c>
      <c r="AI822" s="7">
        <f>SUM(AH$3:AH822)</f>
        <v>-68.900000000000063</v>
      </c>
      <c r="AJ822" s="2">
        <v>8</v>
      </c>
      <c r="AK822" s="7">
        <f t="shared" si="153"/>
        <v>-1</v>
      </c>
      <c r="AL822" s="7">
        <f>SUM(AK$3:AK822)</f>
        <v>-142</v>
      </c>
      <c r="AM822" s="2">
        <v>9.5</v>
      </c>
      <c r="AN822" s="7">
        <f t="shared" si="154"/>
        <v>-1</v>
      </c>
      <c r="AO822" s="7">
        <f>SUM(AN$3:AN822)</f>
        <v>42.5</v>
      </c>
      <c r="AP822" s="2">
        <v>6.5</v>
      </c>
      <c r="AQ822" s="7">
        <f t="shared" si="155"/>
        <v>-1</v>
      </c>
      <c r="AR822" s="7">
        <f>SUM(AQ$3:AQ822)</f>
        <v>-106</v>
      </c>
      <c r="AS822">
        <v>4.4000000000000004</v>
      </c>
      <c r="AT822">
        <v>1.2</v>
      </c>
      <c r="AU822" s="5">
        <f t="shared" si="149"/>
        <v>-3.9</v>
      </c>
      <c r="AV822" s="4">
        <f>SUM(AU$3:AU822)</f>
        <v>-496.89999999999964</v>
      </c>
    </row>
    <row r="823" spans="1:48" x14ac:dyDescent="0.25">
      <c r="A823">
        <f t="shared" si="145"/>
        <v>1</v>
      </c>
      <c r="B823">
        <f t="shared" si="144"/>
        <v>5619</v>
      </c>
      <c r="C823" s="1">
        <v>43862</v>
      </c>
      <c r="D823" t="s">
        <v>258</v>
      </c>
      <c r="E823" t="s">
        <v>1215</v>
      </c>
      <c r="F823" t="s">
        <v>437</v>
      </c>
      <c r="G823" t="s">
        <v>663</v>
      </c>
      <c r="H823">
        <v>2020</v>
      </c>
      <c r="I823">
        <v>2</v>
      </c>
      <c r="J823">
        <v>1</v>
      </c>
      <c r="K823" t="s">
        <v>47</v>
      </c>
      <c r="L823">
        <v>7</v>
      </c>
      <c r="M823" s="3">
        <v>2</v>
      </c>
      <c r="N823" s="3">
        <v>0</v>
      </c>
      <c r="O823" s="13">
        <v>2.2999999999999998</v>
      </c>
      <c r="P823">
        <v>3.4</v>
      </c>
      <c r="Q823">
        <v>3.4</v>
      </c>
      <c r="R823" s="2">
        <v>1.8</v>
      </c>
      <c r="S823" s="7">
        <f t="shared" si="150"/>
        <v>-1</v>
      </c>
      <c r="T823" s="7">
        <f>SUM($S$3:S823)</f>
        <v>-17.220000000000127</v>
      </c>
      <c r="U823" s="2">
        <v>1.95</v>
      </c>
      <c r="V823" s="7">
        <f t="shared" si="151"/>
        <v>0.95</v>
      </c>
      <c r="W823" s="7">
        <f>SUM($V$3:V823)</f>
        <v>-87.770000000000024</v>
      </c>
      <c r="X823" s="8">
        <v>1.3</v>
      </c>
      <c r="Y823" s="7">
        <f t="shared" si="146"/>
        <v>0.30000000000000004</v>
      </c>
      <c r="Z823" s="7">
        <f>SUM($Y$3:Y823)</f>
        <v>-20.430000000000032</v>
      </c>
      <c r="AA823" s="8">
        <v>3.4</v>
      </c>
      <c r="AB823" s="7">
        <f t="shared" si="147"/>
        <v>-1</v>
      </c>
      <c r="AC823" s="7">
        <f>SUM($AB$3:AB823)</f>
        <v>-92.41</v>
      </c>
      <c r="AD823" s="2">
        <v>2.0499999999999998</v>
      </c>
      <c r="AE823" s="7">
        <f t="shared" si="152"/>
        <v>-1</v>
      </c>
      <c r="AF823" s="7">
        <f>SUM(AE$3:AE823)</f>
        <v>-6.4200000000000124</v>
      </c>
      <c r="AG823" s="2">
        <v>1.75</v>
      </c>
      <c r="AH823" s="7">
        <f t="shared" si="148"/>
        <v>0.75</v>
      </c>
      <c r="AI823" s="7">
        <f>SUM(AH$3:AH823)</f>
        <v>-68.150000000000063</v>
      </c>
      <c r="AJ823" s="2">
        <v>8</v>
      </c>
      <c r="AK823" s="7">
        <f t="shared" si="153"/>
        <v>-1</v>
      </c>
      <c r="AL823" s="7">
        <f>SUM(AK$3:AK823)</f>
        <v>-143</v>
      </c>
      <c r="AM823" s="2">
        <v>9.5</v>
      </c>
      <c r="AN823" s="7">
        <f t="shared" si="154"/>
        <v>-1</v>
      </c>
      <c r="AO823" s="7">
        <f>SUM(AN$3:AN823)</f>
        <v>41.5</v>
      </c>
      <c r="AP823" s="2">
        <v>6</v>
      </c>
      <c r="AQ823" s="7">
        <f t="shared" si="155"/>
        <v>-1</v>
      </c>
      <c r="AR823" s="7">
        <f>SUM(AQ$3:AQ823)</f>
        <v>-107</v>
      </c>
      <c r="AS823">
        <v>4.5</v>
      </c>
      <c r="AT823">
        <v>1.19</v>
      </c>
      <c r="AU823" s="5">
        <f t="shared" si="149"/>
        <v>-4</v>
      </c>
      <c r="AV823" s="4">
        <f>SUM(AU$3:AU823)</f>
        <v>-500.89999999999964</v>
      </c>
    </row>
    <row r="824" spans="1:48" x14ac:dyDescent="0.25">
      <c r="A824">
        <f t="shared" si="145"/>
        <v>1</v>
      </c>
      <c r="B824">
        <f t="shared" si="144"/>
        <v>5618</v>
      </c>
      <c r="C824" s="1">
        <v>43862</v>
      </c>
      <c r="D824" t="s">
        <v>258</v>
      </c>
      <c r="E824" t="s">
        <v>1216</v>
      </c>
      <c r="F824" t="s">
        <v>444</v>
      </c>
      <c r="G824" t="s">
        <v>260</v>
      </c>
      <c r="H824">
        <v>2020</v>
      </c>
      <c r="I824">
        <v>2</v>
      </c>
      <c r="J824">
        <v>1</v>
      </c>
      <c r="K824" t="s">
        <v>47</v>
      </c>
      <c r="L824">
        <v>7</v>
      </c>
      <c r="M824" s="3">
        <v>2</v>
      </c>
      <c r="N824" s="3">
        <v>1</v>
      </c>
      <c r="O824" s="13">
        <v>1.83</v>
      </c>
      <c r="P824">
        <v>3.75</v>
      </c>
      <c r="Q824">
        <v>4.75</v>
      </c>
      <c r="R824" s="2">
        <v>1.95</v>
      </c>
      <c r="S824" s="7">
        <f t="shared" si="150"/>
        <v>0.95</v>
      </c>
      <c r="T824" s="7">
        <f>SUM($S$3:S824)</f>
        <v>-16.270000000000127</v>
      </c>
      <c r="U824" s="2">
        <v>1.8</v>
      </c>
      <c r="V824" s="7">
        <f t="shared" si="151"/>
        <v>-1</v>
      </c>
      <c r="W824" s="7">
        <f>SUM($V$3:V824)</f>
        <v>-88.770000000000024</v>
      </c>
      <c r="X824" s="8">
        <v>1.33</v>
      </c>
      <c r="Y824" s="7">
        <f t="shared" si="146"/>
        <v>0.33000000000000007</v>
      </c>
      <c r="Z824" s="7">
        <f>SUM($Y$3:Y824)</f>
        <v>-20.10000000000003</v>
      </c>
      <c r="AA824" s="8">
        <v>3.25</v>
      </c>
      <c r="AB824" s="7">
        <f t="shared" si="147"/>
        <v>-1</v>
      </c>
      <c r="AC824" s="7">
        <f>SUM($AB$3:AB824)</f>
        <v>-93.41</v>
      </c>
      <c r="AD824" s="2">
        <v>2.0499999999999998</v>
      </c>
      <c r="AE824" s="7">
        <f t="shared" si="152"/>
        <v>1.0499999999999998</v>
      </c>
      <c r="AF824" s="7">
        <f>SUM(AE$3:AE824)</f>
        <v>-5.3700000000000125</v>
      </c>
      <c r="AG824" s="2">
        <v>1.75</v>
      </c>
      <c r="AH824" s="7">
        <f t="shared" si="148"/>
        <v>-1</v>
      </c>
      <c r="AI824" s="7">
        <f>SUM(AH$3:AH824)</f>
        <v>-69.150000000000063</v>
      </c>
      <c r="AJ824" s="2">
        <v>6.5</v>
      </c>
      <c r="AK824" s="7">
        <f t="shared" si="153"/>
        <v>-1</v>
      </c>
      <c r="AL824" s="7">
        <f>SUM(AK$3:AK824)</f>
        <v>-144</v>
      </c>
      <c r="AM824" s="2">
        <v>8.5</v>
      </c>
      <c r="AN824" s="7">
        <f t="shared" si="154"/>
        <v>7.5</v>
      </c>
      <c r="AO824" s="7">
        <f>SUM(AN$3:AN824)</f>
        <v>49</v>
      </c>
      <c r="AP824" s="2">
        <v>7</v>
      </c>
      <c r="AQ824" s="7">
        <f t="shared" si="155"/>
        <v>-1</v>
      </c>
      <c r="AR824" s="7">
        <f>SUM(AQ$3:AQ824)</f>
        <v>-108</v>
      </c>
      <c r="AS824">
        <v>3.45</v>
      </c>
      <c r="AT824">
        <v>1.3</v>
      </c>
      <c r="AU824" s="5">
        <f t="shared" si="149"/>
        <v>4.83</v>
      </c>
      <c r="AV824" s="4">
        <f>SUM(AU$3:AU824)</f>
        <v>-496.06999999999965</v>
      </c>
    </row>
    <row r="825" spans="1:48" x14ac:dyDescent="0.25">
      <c r="A825">
        <f t="shared" si="145"/>
        <v>1</v>
      </c>
      <c r="B825">
        <f t="shared" si="144"/>
        <v>5617</v>
      </c>
      <c r="C825" s="1">
        <v>43862</v>
      </c>
      <c r="D825" t="s">
        <v>258</v>
      </c>
      <c r="E825" t="s">
        <v>1217</v>
      </c>
      <c r="F825" t="s">
        <v>269</v>
      </c>
      <c r="G825" t="s">
        <v>264</v>
      </c>
      <c r="H825">
        <v>2020</v>
      </c>
      <c r="I825">
        <v>2</v>
      </c>
      <c r="J825">
        <v>1</v>
      </c>
      <c r="K825" t="s">
        <v>47</v>
      </c>
      <c r="L825">
        <v>7</v>
      </c>
      <c r="M825" s="3">
        <v>2</v>
      </c>
      <c r="N825" s="3">
        <v>0</v>
      </c>
      <c r="O825" s="13">
        <v>2.37</v>
      </c>
      <c r="P825">
        <v>3.25</v>
      </c>
      <c r="Q825">
        <v>3.4</v>
      </c>
      <c r="R825" s="2">
        <v>1.95</v>
      </c>
      <c r="S825" s="7">
        <f t="shared" si="150"/>
        <v>-1</v>
      </c>
      <c r="T825" s="7">
        <f>SUM($S$3:S825)</f>
        <v>-17.270000000000127</v>
      </c>
      <c r="U825" s="2">
        <v>1.8</v>
      </c>
      <c r="V825" s="7">
        <f t="shared" si="151"/>
        <v>0.8</v>
      </c>
      <c r="W825" s="7">
        <f>SUM($V$3:V825)</f>
        <v>-87.970000000000027</v>
      </c>
      <c r="X825" s="8">
        <v>1.4</v>
      </c>
      <c r="Y825" s="7">
        <f t="shared" si="146"/>
        <v>0.39999999999999991</v>
      </c>
      <c r="Z825" s="7">
        <f>SUM($Y$3:Y825)</f>
        <v>-19.700000000000031</v>
      </c>
      <c r="AA825" s="8">
        <v>2.75</v>
      </c>
      <c r="AB825" s="7">
        <f t="shared" si="147"/>
        <v>-1</v>
      </c>
      <c r="AC825" s="7">
        <f>SUM($AB$3:AB825)</f>
        <v>-94.41</v>
      </c>
      <c r="AD825" s="2">
        <v>2.25</v>
      </c>
      <c r="AE825" s="7">
        <f t="shared" si="152"/>
        <v>-1</v>
      </c>
      <c r="AF825" s="7">
        <f>SUM(AE$3:AE825)</f>
        <v>-6.3700000000000125</v>
      </c>
      <c r="AG825" s="2">
        <v>1.61</v>
      </c>
      <c r="AH825" s="7">
        <f t="shared" si="148"/>
        <v>0.6100000000000001</v>
      </c>
      <c r="AI825" s="7">
        <f>SUM(AH$3:AH825)</f>
        <v>-68.540000000000063</v>
      </c>
      <c r="AJ825" s="2">
        <v>7</v>
      </c>
      <c r="AK825" s="7">
        <f t="shared" si="153"/>
        <v>-1</v>
      </c>
      <c r="AL825" s="7">
        <f>SUM(AK$3:AK825)</f>
        <v>-145</v>
      </c>
      <c r="AM825" s="2">
        <v>9.5</v>
      </c>
      <c r="AN825" s="7">
        <f t="shared" si="154"/>
        <v>-1</v>
      </c>
      <c r="AO825" s="7">
        <f>SUM(AN$3:AN825)</f>
        <v>48</v>
      </c>
      <c r="AP825" s="2">
        <v>6</v>
      </c>
      <c r="AQ825" s="7">
        <f t="shared" si="155"/>
        <v>-1</v>
      </c>
      <c r="AR825" s="7">
        <f>SUM(AQ$3:AQ825)</f>
        <v>-109</v>
      </c>
      <c r="AS825">
        <v>4.8</v>
      </c>
      <c r="AT825">
        <v>1.17</v>
      </c>
      <c r="AU825" s="5">
        <f t="shared" si="149"/>
        <v>-4.1899999999999995</v>
      </c>
      <c r="AV825" s="4">
        <f>SUM(AU$3:AU825)</f>
        <v>-500.25999999999965</v>
      </c>
    </row>
    <row r="826" spans="1:48" x14ac:dyDescent="0.25">
      <c r="A826">
        <f t="shared" si="145"/>
        <v>1</v>
      </c>
      <c r="B826">
        <f t="shared" si="144"/>
        <v>5616</v>
      </c>
      <c r="C826" s="1">
        <v>43862</v>
      </c>
      <c r="D826" t="s">
        <v>258</v>
      </c>
      <c r="E826" t="s">
        <v>1218</v>
      </c>
      <c r="F826" t="s">
        <v>440</v>
      </c>
      <c r="G826" t="s">
        <v>443</v>
      </c>
      <c r="H826">
        <v>2020</v>
      </c>
      <c r="I826">
        <v>2</v>
      </c>
      <c r="J826">
        <v>1</v>
      </c>
      <c r="K826" t="s">
        <v>47</v>
      </c>
      <c r="L826">
        <v>7</v>
      </c>
      <c r="M826" s="3">
        <v>1</v>
      </c>
      <c r="N826" s="3">
        <v>0</v>
      </c>
      <c r="O826" s="13">
        <v>2.87</v>
      </c>
      <c r="P826">
        <v>3.3</v>
      </c>
      <c r="Q826">
        <v>2.7</v>
      </c>
      <c r="R826" s="2">
        <v>1.8</v>
      </c>
      <c r="S826" s="7">
        <f t="shared" si="150"/>
        <v>-1</v>
      </c>
      <c r="T826" s="7">
        <f>SUM($S$3:S826)</f>
        <v>-18.270000000000127</v>
      </c>
      <c r="U826" s="2">
        <v>1.95</v>
      </c>
      <c r="V826" s="7">
        <f t="shared" si="151"/>
        <v>0.95</v>
      </c>
      <c r="W826" s="7">
        <f>SUM($V$3:V826)</f>
        <v>-87.020000000000024</v>
      </c>
      <c r="X826" s="8">
        <v>1.36</v>
      </c>
      <c r="Y826" s="7">
        <f t="shared" si="146"/>
        <v>-1</v>
      </c>
      <c r="Z826" s="7">
        <f>SUM($Y$3:Y826)</f>
        <v>-20.700000000000031</v>
      </c>
      <c r="AA826" s="8">
        <v>3</v>
      </c>
      <c r="AB826" s="7">
        <f t="shared" si="147"/>
        <v>2</v>
      </c>
      <c r="AC826" s="7">
        <f>SUM($AB$3:AB826)</f>
        <v>-92.41</v>
      </c>
      <c r="AD826" s="2">
        <v>2.1</v>
      </c>
      <c r="AE826" s="7">
        <f t="shared" si="152"/>
        <v>-1</v>
      </c>
      <c r="AF826" s="7">
        <f>SUM(AE$3:AE826)</f>
        <v>-7.3700000000000125</v>
      </c>
      <c r="AG826" s="2">
        <v>1.7</v>
      </c>
      <c r="AH826" s="7">
        <f t="shared" si="148"/>
        <v>0.7</v>
      </c>
      <c r="AI826" s="7">
        <f>SUM(AH$3:AH826)</f>
        <v>-67.84000000000006</v>
      </c>
      <c r="AJ826" s="2">
        <v>8</v>
      </c>
      <c r="AK826" s="7">
        <f t="shared" si="153"/>
        <v>7</v>
      </c>
      <c r="AL826" s="7">
        <f>SUM(AK$3:AK826)</f>
        <v>-138</v>
      </c>
      <c r="AM826" s="2">
        <v>11</v>
      </c>
      <c r="AN826" s="7">
        <f t="shared" si="154"/>
        <v>-1</v>
      </c>
      <c r="AO826" s="7">
        <f>SUM(AN$3:AN826)</f>
        <v>47</v>
      </c>
      <c r="AP826" s="2">
        <v>6</v>
      </c>
      <c r="AQ826" s="7">
        <f t="shared" si="155"/>
        <v>-1</v>
      </c>
      <c r="AR826" s="7">
        <f>SUM(AQ$3:AQ826)</f>
        <v>-110</v>
      </c>
      <c r="AS826">
        <v>6.25</v>
      </c>
      <c r="AT826">
        <v>1.1200000000000001</v>
      </c>
      <c r="AU826" s="5">
        <f t="shared" si="149"/>
        <v>5.65</v>
      </c>
      <c r="AV826" s="4">
        <f>SUM(AU$3:AU826)</f>
        <v>-494.60999999999967</v>
      </c>
    </row>
    <row r="827" spans="1:48" x14ac:dyDescent="0.25">
      <c r="A827">
        <f t="shared" si="145"/>
        <v>1</v>
      </c>
      <c r="B827">
        <f t="shared" si="144"/>
        <v>5615</v>
      </c>
      <c r="C827" s="1">
        <v>43862</v>
      </c>
      <c r="D827" t="s">
        <v>258</v>
      </c>
      <c r="E827" t="s">
        <v>1219</v>
      </c>
      <c r="F827" t="s">
        <v>441</v>
      </c>
      <c r="G827" t="s">
        <v>266</v>
      </c>
      <c r="H827">
        <v>2020</v>
      </c>
      <c r="I827">
        <v>2</v>
      </c>
      <c r="J827">
        <v>1</v>
      </c>
      <c r="K827" t="s">
        <v>47</v>
      </c>
      <c r="L827">
        <v>7</v>
      </c>
      <c r="M827" s="3">
        <v>3</v>
      </c>
      <c r="N827" s="3">
        <v>2</v>
      </c>
      <c r="O827" s="13">
        <v>1.8</v>
      </c>
      <c r="P827">
        <v>4</v>
      </c>
      <c r="Q827">
        <v>4.5</v>
      </c>
      <c r="R827" s="2">
        <v>1.75</v>
      </c>
      <c r="S827" s="7">
        <f t="shared" si="150"/>
        <v>0.75</v>
      </c>
      <c r="T827" s="7">
        <f>SUM($S$3:S827)</f>
        <v>-17.520000000000127</v>
      </c>
      <c r="U827" s="2">
        <v>2</v>
      </c>
      <c r="V827" s="7">
        <f t="shared" si="151"/>
        <v>-1</v>
      </c>
      <c r="W827" s="7">
        <f>SUM($V$3:V827)</f>
        <v>-88.020000000000024</v>
      </c>
      <c r="X827" s="8">
        <v>1.25</v>
      </c>
      <c r="Y827" s="7">
        <f t="shared" si="146"/>
        <v>0.25</v>
      </c>
      <c r="Z827" s="7">
        <f>SUM($Y$3:Y827)</f>
        <v>-20.450000000000031</v>
      </c>
      <c r="AA827" s="8">
        <v>3.75</v>
      </c>
      <c r="AB827" s="7">
        <f t="shared" si="147"/>
        <v>-1</v>
      </c>
      <c r="AC827" s="7">
        <f>SUM($AB$3:AB827)</f>
        <v>-93.41</v>
      </c>
      <c r="AD827" s="2">
        <v>1.8</v>
      </c>
      <c r="AE827" s="7">
        <f t="shared" si="152"/>
        <v>0.8</v>
      </c>
      <c r="AF827" s="7">
        <f>SUM(AE$3:AE827)</f>
        <v>-6.5700000000000127</v>
      </c>
      <c r="AG827" s="2">
        <v>2</v>
      </c>
      <c r="AH827" s="7">
        <f t="shared" si="148"/>
        <v>-1</v>
      </c>
      <c r="AI827" s="7">
        <f>SUM(AH$3:AH827)</f>
        <v>-68.84000000000006</v>
      </c>
      <c r="AJ827" s="2">
        <v>7.5</v>
      </c>
      <c r="AK827" s="7">
        <f t="shared" si="153"/>
        <v>-1</v>
      </c>
      <c r="AL827" s="7">
        <f>SUM(AK$3:AK827)</f>
        <v>-139</v>
      </c>
      <c r="AM827" s="2">
        <v>8.5</v>
      </c>
      <c r="AN827" s="7">
        <f t="shared" si="154"/>
        <v>-1</v>
      </c>
      <c r="AO827" s="7">
        <f>SUM(AN$3:AN827)</f>
        <v>46</v>
      </c>
      <c r="AP827" s="2">
        <v>7.5</v>
      </c>
      <c r="AQ827" s="7">
        <f t="shared" si="155"/>
        <v>-1</v>
      </c>
      <c r="AR827" s="7">
        <f>SUM(AQ$3:AQ827)</f>
        <v>-111</v>
      </c>
      <c r="AS827">
        <v>2.85</v>
      </c>
      <c r="AT827">
        <v>1.4</v>
      </c>
      <c r="AU827" s="5">
        <f t="shared" si="149"/>
        <v>-4.2</v>
      </c>
      <c r="AV827" s="4">
        <f>SUM(AU$3:AU827)</f>
        <v>-498.80999999999966</v>
      </c>
    </row>
    <row r="828" spans="1:48" x14ac:dyDescent="0.25">
      <c r="A828">
        <f t="shared" si="145"/>
        <v>1</v>
      </c>
      <c r="B828">
        <f t="shared" si="144"/>
        <v>5614</v>
      </c>
      <c r="C828" s="1">
        <v>43862</v>
      </c>
      <c r="D828" t="s">
        <v>258</v>
      </c>
      <c r="E828" t="s">
        <v>1220</v>
      </c>
      <c r="F828" t="s">
        <v>446</v>
      </c>
      <c r="G828" t="s">
        <v>435</v>
      </c>
      <c r="H828">
        <v>2020</v>
      </c>
      <c r="I828">
        <v>2</v>
      </c>
      <c r="J828">
        <v>1</v>
      </c>
      <c r="K828" t="s">
        <v>47</v>
      </c>
      <c r="L828">
        <v>7</v>
      </c>
      <c r="M828" s="3">
        <v>2</v>
      </c>
      <c r="N828" s="3">
        <v>1</v>
      </c>
      <c r="O828" s="13">
        <v>4.5999999999999996</v>
      </c>
      <c r="P828">
        <v>3.75</v>
      </c>
      <c r="Q828">
        <v>1.83</v>
      </c>
      <c r="R828" s="2">
        <v>1.95</v>
      </c>
      <c r="S828" s="7">
        <f t="shared" si="150"/>
        <v>0.95</v>
      </c>
      <c r="T828" s="7">
        <f>SUM($S$3:S828)</f>
        <v>-16.570000000000128</v>
      </c>
      <c r="U828" s="2">
        <v>1.8</v>
      </c>
      <c r="V828" s="7">
        <f t="shared" si="151"/>
        <v>-1</v>
      </c>
      <c r="W828" s="7">
        <f>SUM($V$3:V828)</f>
        <v>-89.020000000000024</v>
      </c>
      <c r="X828" s="8">
        <v>1.33</v>
      </c>
      <c r="Y828" s="7">
        <f t="shared" si="146"/>
        <v>0.33000000000000007</v>
      </c>
      <c r="Z828" s="7">
        <f>SUM($Y$3:Y828)</f>
        <v>-20.120000000000033</v>
      </c>
      <c r="AA828" s="8">
        <v>3.25</v>
      </c>
      <c r="AB828" s="7">
        <f t="shared" si="147"/>
        <v>-1</v>
      </c>
      <c r="AC828" s="7">
        <f>SUM($AB$3:AB828)</f>
        <v>-94.41</v>
      </c>
      <c r="AD828" s="2">
        <v>2.0499999999999998</v>
      </c>
      <c r="AE828" s="7">
        <f t="shared" si="152"/>
        <v>1.0499999999999998</v>
      </c>
      <c r="AF828" s="7">
        <f>SUM(AE$3:AE828)</f>
        <v>-5.5200000000000129</v>
      </c>
      <c r="AG828" s="2">
        <v>1.75</v>
      </c>
      <c r="AH828" s="7">
        <f t="shared" si="148"/>
        <v>-1</v>
      </c>
      <c r="AI828" s="7">
        <f>SUM(AH$3:AH828)</f>
        <v>-69.84000000000006</v>
      </c>
      <c r="AJ828" s="2">
        <v>11</v>
      </c>
      <c r="AK828" s="7">
        <f t="shared" si="153"/>
        <v>-1</v>
      </c>
      <c r="AL828" s="7">
        <f>SUM(AK$3:AK828)</f>
        <v>-140</v>
      </c>
      <c r="AM828" s="2">
        <v>15</v>
      </c>
      <c r="AN828" s="7">
        <f t="shared" si="154"/>
        <v>14</v>
      </c>
      <c r="AO828" s="7">
        <f>SUM(AN$3:AN828)</f>
        <v>60</v>
      </c>
      <c r="AP828" s="2">
        <v>7</v>
      </c>
      <c r="AQ828" s="7">
        <f t="shared" si="155"/>
        <v>-1</v>
      </c>
      <c r="AR828" s="7">
        <f>SUM(AQ$3:AQ828)</f>
        <v>-112</v>
      </c>
      <c r="AS828">
        <v>7</v>
      </c>
      <c r="AT828">
        <v>1.1000000000000001</v>
      </c>
      <c r="AU828" s="5">
        <f t="shared" si="149"/>
        <v>11.33</v>
      </c>
      <c r="AV828" s="4">
        <f>SUM(AU$3:AU828)</f>
        <v>-487.47999999999968</v>
      </c>
    </row>
    <row r="829" spans="1:48" x14ac:dyDescent="0.25">
      <c r="A829">
        <f t="shared" si="145"/>
        <v>1</v>
      </c>
      <c r="B829">
        <f t="shared" si="144"/>
        <v>5613</v>
      </c>
      <c r="C829" s="1">
        <v>43862</v>
      </c>
      <c r="D829" t="s">
        <v>271</v>
      </c>
      <c r="E829" t="s">
        <v>1221</v>
      </c>
      <c r="F829" t="s">
        <v>462</v>
      </c>
      <c r="G829" t="s">
        <v>450</v>
      </c>
      <c r="H829">
        <v>2020</v>
      </c>
      <c r="I829">
        <v>2</v>
      </c>
      <c r="J829">
        <v>1</v>
      </c>
      <c r="K829" t="s">
        <v>47</v>
      </c>
      <c r="L829">
        <v>7</v>
      </c>
      <c r="M829" s="3">
        <v>2</v>
      </c>
      <c r="N829" s="3">
        <v>1</v>
      </c>
      <c r="O829" s="13">
        <v>3.75</v>
      </c>
      <c r="P829">
        <v>3.4</v>
      </c>
      <c r="Q829">
        <v>2.15</v>
      </c>
      <c r="R829" s="2">
        <v>1.83</v>
      </c>
      <c r="S829" s="7">
        <f t="shared" si="150"/>
        <v>0.83000000000000007</v>
      </c>
      <c r="T829" s="7">
        <f>SUM($S$3:S829)</f>
        <v>-15.740000000000128</v>
      </c>
      <c r="U829" s="2">
        <v>1.83</v>
      </c>
      <c r="V829" s="7">
        <f t="shared" si="151"/>
        <v>-1</v>
      </c>
      <c r="W829" s="7">
        <f>SUM($V$3:V829)</f>
        <v>-90.020000000000024</v>
      </c>
      <c r="X829" s="8">
        <v>1.36</v>
      </c>
      <c r="Y829" s="7">
        <f t="shared" si="146"/>
        <v>0.3600000000000001</v>
      </c>
      <c r="Z829" s="7">
        <f>SUM($Y$3:Y829)</f>
        <v>-19.760000000000034</v>
      </c>
      <c r="AA829" s="8">
        <v>3</v>
      </c>
      <c r="AB829" s="7">
        <f t="shared" si="147"/>
        <v>-1</v>
      </c>
      <c r="AC829" s="7">
        <f>SUM($AB$3:AB829)</f>
        <v>-95.41</v>
      </c>
      <c r="AD829" s="2">
        <v>2.25</v>
      </c>
      <c r="AE829" s="7">
        <f t="shared" si="152"/>
        <v>1.25</v>
      </c>
      <c r="AF829" s="7">
        <f>SUM(AE$3:AE829)</f>
        <v>-4.2700000000000129</v>
      </c>
      <c r="AG829" s="2">
        <v>1.61</v>
      </c>
      <c r="AH829" s="7">
        <f t="shared" si="148"/>
        <v>-1</v>
      </c>
      <c r="AI829" s="7">
        <f>SUM(AH$3:AH829)</f>
        <v>-70.84000000000006</v>
      </c>
      <c r="AJ829" s="2">
        <v>9</v>
      </c>
      <c r="AK829" s="7">
        <f t="shared" si="153"/>
        <v>-1</v>
      </c>
      <c r="AL829" s="7">
        <f>SUM(AK$3:AK829)</f>
        <v>-141</v>
      </c>
      <c r="AM829" s="2">
        <v>12</v>
      </c>
      <c r="AN829" s="7">
        <f t="shared" si="154"/>
        <v>11</v>
      </c>
      <c r="AO829" s="7">
        <f>SUM(AN$3:AN829)</f>
        <v>71</v>
      </c>
      <c r="AP829" s="2">
        <v>6</v>
      </c>
      <c r="AQ829" s="7">
        <f t="shared" si="155"/>
        <v>-1</v>
      </c>
      <c r="AR829" s="7">
        <f>SUM(AQ$3:AQ829)</f>
        <v>-113</v>
      </c>
      <c r="AU829" s="5">
        <f t="shared" si="149"/>
        <v>8.44</v>
      </c>
      <c r="AV829" s="4">
        <f>SUM(AU$3:AU829)</f>
        <v>-479.03999999999968</v>
      </c>
    </row>
    <row r="830" spans="1:48" x14ac:dyDescent="0.25">
      <c r="A830">
        <f t="shared" si="145"/>
        <v>1</v>
      </c>
      <c r="B830">
        <f t="shared" si="144"/>
        <v>5612</v>
      </c>
      <c r="C830" s="1">
        <v>43862</v>
      </c>
      <c r="D830" t="s">
        <v>271</v>
      </c>
      <c r="E830" t="s">
        <v>1222</v>
      </c>
      <c r="F830" t="s">
        <v>452</v>
      </c>
      <c r="G830" t="s">
        <v>464</v>
      </c>
      <c r="H830">
        <v>2020</v>
      </c>
      <c r="I830">
        <v>2</v>
      </c>
      <c r="J830">
        <v>1</v>
      </c>
      <c r="K830" t="s">
        <v>47</v>
      </c>
      <c r="L830">
        <v>7</v>
      </c>
      <c r="M830" s="3">
        <v>2</v>
      </c>
      <c r="N830" s="3">
        <v>1</v>
      </c>
      <c r="O830" s="13">
        <v>1.66</v>
      </c>
      <c r="P830">
        <v>3.9</v>
      </c>
      <c r="Q830">
        <v>6</v>
      </c>
      <c r="R830" s="2">
        <v>1.83</v>
      </c>
      <c r="S830" s="7">
        <f t="shared" si="150"/>
        <v>0.83000000000000007</v>
      </c>
      <c r="T830" s="7">
        <f>SUM($S$3:S830)</f>
        <v>-14.910000000000128</v>
      </c>
      <c r="U830" s="2">
        <v>1.83</v>
      </c>
      <c r="V830" s="7">
        <f t="shared" si="151"/>
        <v>-1</v>
      </c>
      <c r="W830" s="7">
        <f>SUM($V$3:V830)</f>
        <v>-91.020000000000024</v>
      </c>
      <c r="X830" s="8">
        <v>1.3</v>
      </c>
      <c r="Y830" s="7">
        <f t="shared" si="146"/>
        <v>0.30000000000000004</v>
      </c>
      <c r="Z830" s="7">
        <f>SUM($Y$3:Y830)</f>
        <v>-19.460000000000033</v>
      </c>
      <c r="AA830" s="8">
        <v>3.4</v>
      </c>
      <c r="AB830" s="7">
        <f t="shared" si="147"/>
        <v>-1</v>
      </c>
      <c r="AC830" s="7">
        <f>SUM($AB$3:AB830)</f>
        <v>-96.41</v>
      </c>
      <c r="AD830" s="2">
        <v>1.95</v>
      </c>
      <c r="AE830" s="7">
        <f t="shared" si="152"/>
        <v>0.95</v>
      </c>
      <c r="AF830" s="7">
        <f>SUM(AE$3:AE830)</f>
        <v>-3.3200000000000127</v>
      </c>
      <c r="AG830" s="2">
        <v>1.85</v>
      </c>
      <c r="AH830" s="7">
        <f t="shared" si="148"/>
        <v>-1</v>
      </c>
      <c r="AI830" s="7">
        <f>SUM(AH$3:AH830)</f>
        <v>-71.84000000000006</v>
      </c>
      <c r="AJ830" s="2">
        <v>7</v>
      </c>
      <c r="AK830" s="7">
        <f t="shared" si="153"/>
        <v>-1</v>
      </c>
      <c r="AL830" s="7">
        <f>SUM(AK$3:AK830)</f>
        <v>-142</v>
      </c>
      <c r="AM830" s="2">
        <v>8.5</v>
      </c>
      <c r="AN830" s="7">
        <f t="shared" si="154"/>
        <v>7.5</v>
      </c>
      <c r="AO830" s="7">
        <f>SUM(AN$3:AN830)</f>
        <v>78.5</v>
      </c>
      <c r="AP830" s="2">
        <v>7</v>
      </c>
      <c r="AQ830" s="7">
        <f t="shared" si="155"/>
        <v>-1</v>
      </c>
      <c r="AR830" s="7">
        <f>SUM(AQ$3:AQ830)</f>
        <v>-114</v>
      </c>
      <c r="AS830">
        <v>2.85</v>
      </c>
      <c r="AT830">
        <v>1.4</v>
      </c>
      <c r="AU830" s="5">
        <f t="shared" si="149"/>
        <v>4.58</v>
      </c>
      <c r="AV830" s="4">
        <f>SUM(AU$3:AU830)</f>
        <v>-474.4599999999997</v>
      </c>
    </row>
    <row r="831" spans="1:48" x14ac:dyDescent="0.25">
      <c r="A831">
        <f t="shared" si="145"/>
        <v>0</v>
      </c>
      <c r="B831">
        <f t="shared" si="144"/>
        <v>5611</v>
      </c>
      <c r="C831" s="1">
        <v>43862</v>
      </c>
      <c r="D831" t="s">
        <v>271</v>
      </c>
      <c r="E831" t="s">
        <v>1223</v>
      </c>
      <c r="F831" t="s">
        <v>455</v>
      </c>
      <c r="G831" t="s">
        <v>475</v>
      </c>
      <c r="H831">
        <v>2020</v>
      </c>
      <c r="I831">
        <v>2</v>
      </c>
      <c r="J831">
        <v>1</v>
      </c>
      <c r="K831" t="s">
        <v>47</v>
      </c>
      <c r="L831">
        <v>7</v>
      </c>
      <c r="M831" s="3">
        <v>3</v>
      </c>
      <c r="N831" s="3">
        <v>1</v>
      </c>
      <c r="O831" s="13">
        <v>2.37</v>
      </c>
      <c r="P831">
        <v>3.5</v>
      </c>
      <c r="Q831">
        <v>3.1</v>
      </c>
      <c r="R831" s="2">
        <v>1.61</v>
      </c>
      <c r="S831" s="7" t="str">
        <f t="shared" si="150"/>
        <v/>
      </c>
      <c r="T831" s="7">
        <f>SUM($S$3:S831)</f>
        <v>-14.910000000000128</v>
      </c>
      <c r="U831" s="2">
        <v>2.2000000000000002</v>
      </c>
      <c r="V831" s="7" t="str">
        <f t="shared" si="151"/>
        <v/>
      </c>
      <c r="W831" s="7">
        <f>SUM($V$3:V831)</f>
        <v>-91.020000000000024</v>
      </c>
      <c r="X831" s="8">
        <v>1.22</v>
      </c>
      <c r="Y831" s="7" t="str">
        <f t="shared" si="146"/>
        <v/>
      </c>
      <c r="Z831" s="7">
        <f>SUM($Y$3:Y831)</f>
        <v>-19.460000000000033</v>
      </c>
      <c r="AA831" s="8">
        <v>4</v>
      </c>
      <c r="AB831" s="7" t="str">
        <f t="shared" si="147"/>
        <v/>
      </c>
      <c r="AC831" s="7">
        <f>SUM($AB$3:AB831)</f>
        <v>-96.41</v>
      </c>
      <c r="AD831" s="2">
        <v>1.8</v>
      </c>
      <c r="AE831" s="7" t="str">
        <f t="shared" si="152"/>
        <v/>
      </c>
      <c r="AF831" s="7">
        <f>SUM(AE$3:AE831)</f>
        <v>-3.3200000000000127</v>
      </c>
      <c r="AG831" s="2">
        <v>2</v>
      </c>
      <c r="AH831" s="7" t="str">
        <f t="shared" si="148"/>
        <v/>
      </c>
      <c r="AI831" s="7">
        <f>SUM(AH$3:AH831)</f>
        <v>-71.84000000000006</v>
      </c>
      <c r="AK831" s="7" t="str">
        <f t="shared" si="153"/>
        <v/>
      </c>
      <c r="AL831" s="7">
        <f>SUM(AK$3:AK831)</f>
        <v>-142</v>
      </c>
      <c r="AN831" s="7" t="str">
        <f t="shared" si="154"/>
        <v/>
      </c>
      <c r="AO831" s="7">
        <f>SUM(AN$3:AN831)</f>
        <v>78.5</v>
      </c>
      <c r="AQ831" s="7" t="str">
        <f t="shared" si="155"/>
        <v/>
      </c>
      <c r="AR831" s="7">
        <f>SUM(AQ$3:AQ831)</f>
        <v>-114</v>
      </c>
      <c r="AS831">
        <v>4.4000000000000004</v>
      </c>
      <c r="AT831">
        <v>1.2</v>
      </c>
      <c r="AU831" s="5">
        <f t="shared" si="149"/>
        <v>0</v>
      </c>
      <c r="AV831" s="4">
        <f>SUM(AU$3:AU831)</f>
        <v>-474.4599999999997</v>
      </c>
    </row>
    <row r="832" spans="1:48" x14ac:dyDescent="0.25">
      <c r="A832">
        <f t="shared" si="145"/>
        <v>1</v>
      </c>
      <c r="B832">
        <f t="shared" si="144"/>
        <v>5611</v>
      </c>
      <c r="C832" s="1">
        <v>43862</v>
      </c>
      <c r="D832" t="s">
        <v>271</v>
      </c>
      <c r="E832" t="s">
        <v>1223</v>
      </c>
      <c r="F832" t="s">
        <v>455</v>
      </c>
      <c r="G832" t="s">
        <v>475</v>
      </c>
      <c r="H832">
        <v>2020</v>
      </c>
      <c r="I832">
        <v>2</v>
      </c>
      <c r="J832">
        <v>1</v>
      </c>
      <c r="K832" t="s">
        <v>47</v>
      </c>
      <c r="L832">
        <v>7</v>
      </c>
      <c r="M832" s="3">
        <v>3</v>
      </c>
      <c r="N832" s="3">
        <v>1</v>
      </c>
      <c r="O832" s="13">
        <v>2.37</v>
      </c>
      <c r="P832">
        <v>3.5</v>
      </c>
      <c r="Q832">
        <v>3.1</v>
      </c>
      <c r="R832" s="2">
        <v>1.61</v>
      </c>
      <c r="S832" s="7">
        <f t="shared" si="150"/>
        <v>0.6100000000000001</v>
      </c>
      <c r="T832" s="7">
        <f>SUM($S$3:S832)</f>
        <v>-14.300000000000129</v>
      </c>
      <c r="U832" s="2">
        <v>2.2000000000000002</v>
      </c>
      <c r="V832" s="7">
        <f t="shared" si="151"/>
        <v>-1</v>
      </c>
      <c r="W832" s="7">
        <f>SUM($V$3:V832)</f>
        <v>-92.020000000000024</v>
      </c>
      <c r="X832" s="8">
        <v>1.22</v>
      </c>
      <c r="Y832" s="7">
        <f t="shared" si="146"/>
        <v>0.21999999999999997</v>
      </c>
      <c r="Z832" s="7">
        <f>SUM($Y$3:Y832)</f>
        <v>-19.240000000000034</v>
      </c>
      <c r="AA832" s="8">
        <v>4</v>
      </c>
      <c r="AB832" s="7">
        <f t="shared" si="147"/>
        <v>-1</v>
      </c>
      <c r="AC832" s="7">
        <f>SUM($AB$3:AB832)</f>
        <v>-97.41</v>
      </c>
      <c r="AD832" s="2">
        <v>1.8</v>
      </c>
      <c r="AE832" s="7">
        <f t="shared" si="152"/>
        <v>0.8</v>
      </c>
      <c r="AF832" s="7">
        <f>SUM(AE$3:AE832)</f>
        <v>-2.5200000000000129</v>
      </c>
      <c r="AG832" s="2">
        <v>2</v>
      </c>
      <c r="AH832" s="7">
        <f t="shared" si="148"/>
        <v>-1</v>
      </c>
      <c r="AI832" s="7">
        <f>SUM(AH$3:AH832)</f>
        <v>-72.84000000000006</v>
      </c>
      <c r="AJ832" s="2">
        <v>9.5</v>
      </c>
      <c r="AK832" s="7">
        <f t="shared" si="153"/>
        <v>-1</v>
      </c>
      <c r="AL832" s="7">
        <f>SUM(AK$3:AK832)</f>
        <v>-143</v>
      </c>
      <c r="AM832" s="2">
        <v>9.5</v>
      </c>
      <c r="AN832" s="7">
        <f t="shared" si="154"/>
        <v>-1</v>
      </c>
      <c r="AO832" s="7">
        <f>SUM(AN$3:AN832)</f>
        <v>77.5</v>
      </c>
      <c r="AP832" s="2">
        <v>6.5</v>
      </c>
      <c r="AQ832" s="7">
        <f t="shared" si="155"/>
        <v>-1</v>
      </c>
      <c r="AR832" s="7">
        <f>SUM(AQ$3:AQ832)</f>
        <v>-115</v>
      </c>
      <c r="AS832">
        <v>4.4000000000000004</v>
      </c>
      <c r="AT832">
        <v>1.2</v>
      </c>
      <c r="AU832" s="5">
        <f t="shared" si="149"/>
        <v>-4.37</v>
      </c>
      <c r="AV832" s="4">
        <f>SUM(AU$3:AU832)</f>
        <v>-478.8299999999997</v>
      </c>
    </row>
    <row r="833" spans="1:48" x14ac:dyDescent="0.25">
      <c r="A833">
        <f t="shared" si="145"/>
        <v>1</v>
      </c>
      <c r="B833">
        <f t="shared" si="144"/>
        <v>5610</v>
      </c>
      <c r="C833" s="1">
        <v>43862</v>
      </c>
      <c r="D833" t="s">
        <v>271</v>
      </c>
      <c r="E833" t="s">
        <v>1224</v>
      </c>
      <c r="F833" t="s">
        <v>476</v>
      </c>
      <c r="G833" t="s">
        <v>479</v>
      </c>
      <c r="H833">
        <v>2020</v>
      </c>
      <c r="I833">
        <v>2</v>
      </c>
      <c r="J833">
        <v>1</v>
      </c>
      <c r="K833" t="s">
        <v>47</v>
      </c>
      <c r="L833">
        <v>7</v>
      </c>
      <c r="M833" s="3">
        <v>2</v>
      </c>
      <c r="N833" s="3">
        <v>2</v>
      </c>
      <c r="O833" s="13">
        <v>3.1</v>
      </c>
      <c r="P833">
        <v>3.1</v>
      </c>
      <c r="Q833">
        <v>2.6</v>
      </c>
      <c r="R833" s="2">
        <v>1.83</v>
      </c>
      <c r="S833" s="7">
        <f t="shared" si="150"/>
        <v>0.83000000000000007</v>
      </c>
      <c r="T833" s="7">
        <f>SUM($S$3:S833)</f>
        <v>-13.470000000000129</v>
      </c>
      <c r="U833" s="2">
        <v>1.83</v>
      </c>
      <c r="V833" s="7">
        <f t="shared" si="151"/>
        <v>-1</v>
      </c>
      <c r="W833" s="7">
        <f>SUM($V$3:V833)</f>
        <v>-93.020000000000024</v>
      </c>
      <c r="X833" s="8">
        <v>1.36</v>
      </c>
      <c r="Y833" s="7">
        <f t="shared" si="146"/>
        <v>0.3600000000000001</v>
      </c>
      <c r="Z833" s="7">
        <f>SUM($Y$3:Y833)</f>
        <v>-18.880000000000035</v>
      </c>
      <c r="AA833" s="8">
        <v>3</v>
      </c>
      <c r="AB833" s="7">
        <f t="shared" si="147"/>
        <v>-1</v>
      </c>
      <c r="AC833" s="7">
        <f>SUM($AB$3:AB833)</f>
        <v>-98.41</v>
      </c>
      <c r="AD833" s="2">
        <v>2.25</v>
      </c>
      <c r="AE833" s="7">
        <f t="shared" si="152"/>
        <v>1.25</v>
      </c>
      <c r="AF833" s="7">
        <f>SUM(AE$3:AE833)</f>
        <v>-1.2700000000000129</v>
      </c>
      <c r="AG833" s="2">
        <v>1.61</v>
      </c>
      <c r="AH833" s="7">
        <f t="shared" si="148"/>
        <v>-1</v>
      </c>
      <c r="AI833" s="7">
        <f>SUM(AH$3:AH833)</f>
        <v>-73.84000000000006</v>
      </c>
      <c r="AJ833" s="2">
        <v>8.5</v>
      </c>
      <c r="AK833" s="7">
        <f t="shared" si="153"/>
        <v>-1</v>
      </c>
      <c r="AL833" s="7">
        <f>SUM(AK$3:AK833)</f>
        <v>-144</v>
      </c>
      <c r="AM833" s="2">
        <v>11</v>
      </c>
      <c r="AN833" s="7">
        <f t="shared" si="154"/>
        <v>-1</v>
      </c>
      <c r="AO833" s="7">
        <f>SUM(AN$3:AN833)</f>
        <v>76.5</v>
      </c>
      <c r="AP833" s="2">
        <v>6</v>
      </c>
      <c r="AQ833" s="7">
        <f t="shared" si="155"/>
        <v>-1</v>
      </c>
      <c r="AR833" s="7">
        <f>SUM(AQ$3:AQ833)</f>
        <v>-116</v>
      </c>
      <c r="AS833">
        <v>6.8</v>
      </c>
      <c r="AT833">
        <v>1.1000000000000001</v>
      </c>
      <c r="AU833" s="5">
        <f t="shared" si="149"/>
        <v>-3.5599999999999996</v>
      </c>
      <c r="AV833" s="4">
        <f>SUM(AU$3:AU833)</f>
        <v>-482.3899999999997</v>
      </c>
    </row>
    <row r="834" spans="1:48" x14ac:dyDescent="0.25">
      <c r="A834">
        <f t="shared" si="145"/>
        <v>1</v>
      </c>
      <c r="B834">
        <f t="shared" si="144"/>
        <v>5609</v>
      </c>
      <c r="C834" s="1">
        <v>43862</v>
      </c>
      <c r="D834" t="s">
        <v>271</v>
      </c>
      <c r="E834" t="s">
        <v>1225</v>
      </c>
      <c r="F834" t="s">
        <v>470</v>
      </c>
      <c r="G834" t="s">
        <v>466</v>
      </c>
      <c r="H834">
        <v>2020</v>
      </c>
      <c r="I834">
        <v>2</v>
      </c>
      <c r="J834">
        <v>1</v>
      </c>
      <c r="K834" t="s">
        <v>47</v>
      </c>
      <c r="L834">
        <v>7</v>
      </c>
      <c r="M834" s="3">
        <v>0</v>
      </c>
      <c r="N834" s="3">
        <v>1</v>
      </c>
      <c r="O834" s="13">
        <v>3.4</v>
      </c>
      <c r="P834">
        <v>3.5</v>
      </c>
      <c r="Q834">
        <v>2.25</v>
      </c>
      <c r="R834" s="2">
        <v>1.83</v>
      </c>
      <c r="S834" s="7">
        <f t="shared" si="150"/>
        <v>-1</v>
      </c>
      <c r="T834" s="7">
        <f>SUM($S$3:S834)</f>
        <v>-14.470000000000129</v>
      </c>
      <c r="U834" s="2">
        <v>1.83</v>
      </c>
      <c r="V834" s="7">
        <f t="shared" si="151"/>
        <v>0.83000000000000007</v>
      </c>
      <c r="W834" s="7">
        <f>SUM($V$3:V834)</f>
        <v>-92.190000000000026</v>
      </c>
      <c r="X834" s="8">
        <v>1.36</v>
      </c>
      <c r="Y834" s="7">
        <f t="shared" si="146"/>
        <v>-1</v>
      </c>
      <c r="Z834" s="7">
        <f>SUM($Y$3:Y834)</f>
        <v>-19.880000000000035</v>
      </c>
      <c r="AA834" s="8">
        <v>3</v>
      </c>
      <c r="AB834" s="7">
        <f t="shared" si="147"/>
        <v>2</v>
      </c>
      <c r="AC834" s="7">
        <f>SUM($AB$3:AB834)</f>
        <v>-96.41</v>
      </c>
      <c r="AD834" s="2">
        <v>2.1</v>
      </c>
      <c r="AE834" s="7">
        <f t="shared" si="152"/>
        <v>-1</v>
      </c>
      <c r="AF834" s="7">
        <f>SUM(AE$3:AE834)</f>
        <v>-2.2700000000000129</v>
      </c>
      <c r="AG834" s="2">
        <v>1.7</v>
      </c>
      <c r="AH834" s="7">
        <f t="shared" si="148"/>
        <v>0.7</v>
      </c>
      <c r="AI834" s="7">
        <f>SUM(AH$3:AH834)</f>
        <v>-73.140000000000057</v>
      </c>
      <c r="AJ834" s="2">
        <v>9</v>
      </c>
      <c r="AK834" s="7">
        <f t="shared" si="153"/>
        <v>-1</v>
      </c>
      <c r="AL834" s="7">
        <f>SUM(AK$3:AK834)</f>
        <v>-145</v>
      </c>
      <c r="AM834" s="2">
        <v>12</v>
      </c>
      <c r="AN834" s="7">
        <f t="shared" si="154"/>
        <v>-1</v>
      </c>
      <c r="AO834" s="7">
        <f>SUM(AN$3:AN834)</f>
        <v>75.5</v>
      </c>
      <c r="AP834" s="2">
        <v>6.5</v>
      </c>
      <c r="AQ834" s="7">
        <f t="shared" si="155"/>
        <v>-1</v>
      </c>
      <c r="AR834" s="7">
        <f>SUM(AQ$3:AQ834)</f>
        <v>-117</v>
      </c>
      <c r="AU834" s="5">
        <f t="shared" si="149"/>
        <v>-2.4699999999999998</v>
      </c>
      <c r="AV834" s="4">
        <f>SUM(AU$3:AU834)</f>
        <v>-484.85999999999973</v>
      </c>
    </row>
    <row r="835" spans="1:48" x14ac:dyDescent="0.25">
      <c r="A835">
        <f t="shared" si="145"/>
        <v>1</v>
      </c>
      <c r="B835">
        <f t="shared" ref="B835:B898" si="156">B836+A835</f>
        <v>5608</v>
      </c>
      <c r="C835" s="1">
        <v>43862</v>
      </c>
      <c r="D835" t="s">
        <v>271</v>
      </c>
      <c r="E835" t="s">
        <v>1226</v>
      </c>
      <c r="F835" t="s">
        <v>467</v>
      </c>
      <c r="G835" t="s">
        <v>273</v>
      </c>
      <c r="H835">
        <v>2020</v>
      </c>
      <c r="I835">
        <v>2</v>
      </c>
      <c r="J835">
        <v>1</v>
      </c>
      <c r="K835" t="s">
        <v>47</v>
      </c>
      <c r="L835">
        <v>7</v>
      </c>
      <c r="M835" s="3">
        <v>2</v>
      </c>
      <c r="N835" s="3">
        <v>2</v>
      </c>
      <c r="O835" s="13">
        <v>1.85</v>
      </c>
      <c r="P835">
        <v>3.6</v>
      </c>
      <c r="Q835">
        <v>4.75</v>
      </c>
      <c r="R835" s="2">
        <v>1.8</v>
      </c>
      <c r="S835" s="7">
        <f t="shared" si="150"/>
        <v>0.8</v>
      </c>
      <c r="T835" s="7">
        <f>SUM($S$3:S835)</f>
        <v>-13.670000000000128</v>
      </c>
      <c r="U835" s="2">
        <v>1.9</v>
      </c>
      <c r="V835" s="7">
        <f t="shared" si="151"/>
        <v>-1</v>
      </c>
      <c r="W835" s="7">
        <f>SUM($V$3:V835)</f>
        <v>-93.190000000000026</v>
      </c>
      <c r="X835" s="8">
        <v>1.28</v>
      </c>
      <c r="Y835" s="7">
        <f t="shared" si="146"/>
        <v>0.28000000000000003</v>
      </c>
      <c r="Z835" s="7">
        <f>SUM($Y$3:Y835)</f>
        <v>-19.600000000000033</v>
      </c>
      <c r="AA835" s="8">
        <v>3.5</v>
      </c>
      <c r="AB835" s="7">
        <f t="shared" si="147"/>
        <v>-1</v>
      </c>
      <c r="AC835" s="7">
        <f>SUM($AB$3:AB835)</f>
        <v>-97.41</v>
      </c>
      <c r="AD835" s="2">
        <v>1.85</v>
      </c>
      <c r="AE835" s="7">
        <f t="shared" si="152"/>
        <v>0.85000000000000009</v>
      </c>
      <c r="AF835" s="7">
        <f>SUM(AE$3:AE835)</f>
        <v>-1.4200000000000128</v>
      </c>
      <c r="AG835" s="2">
        <v>1.95</v>
      </c>
      <c r="AH835" s="7">
        <f t="shared" si="148"/>
        <v>-1</v>
      </c>
      <c r="AI835" s="7">
        <f>SUM(AH$3:AH835)</f>
        <v>-74.140000000000057</v>
      </c>
      <c r="AJ835" s="2">
        <v>7.5</v>
      </c>
      <c r="AK835" s="7">
        <f t="shared" si="153"/>
        <v>-1</v>
      </c>
      <c r="AL835" s="7">
        <f>SUM(AK$3:AK835)</f>
        <v>-146</v>
      </c>
      <c r="AM835" s="2">
        <v>8.5</v>
      </c>
      <c r="AN835" s="7">
        <f t="shared" si="154"/>
        <v>-1</v>
      </c>
      <c r="AO835" s="7">
        <f>SUM(AN$3:AN835)</f>
        <v>74.5</v>
      </c>
      <c r="AP835" s="2">
        <v>6.5</v>
      </c>
      <c r="AQ835" s="7">
        <f t="shared" si="155"/>
        <v>-1</v>
      </c>
      <c r="AR835" s="7">
        <f>SUM(AQ$3:AQ835)</f>
        <v>-118</v>
      </c>
      <c r="AS835">
        <v>3.3</v>
      </c>
      <c r="AT835">
        <v>1.32</v>
      </c>
      <c r="AU835" s="5">
        <f t="shared" si="149"/>
        <v>-4.07</v>
      </c>
      <c r="AV835" s="4">
        <f>SUM(AU$3:AU835)</f>
        <v>-488.92999999999972</v>
      </c>
    </row>
    <row r="836" spans="1:48" x14ac:dyDescent="0.25">
      <c r="A836">
        <f t="shared" ref="A836:A899" si="157">IF(AND(H836&lt;&gt;"",I836&lt;&gt;"",J836&lt;&gt;"",K836&lt;&gt;"",L836&lt;&gt;"",M836&lt;&gt;"",N836&lt;&gt;"",O836&lt;&gt;"",P836&lt;&gt;"",Q836&lt;&gt;"",R836&lt;&gt;"",U836&lt;&gt;"",X836&lt;&gt;"",AA836&lt;&gt;"",AD836&lt;&gt;"",AG836&lt;&gt;"",AJ836&lt;&gt;"",AM836&lt;&gt;"",AP836&lt;&gt;""),1,0)</f>
        <v>1</v>
      </c>
      <c r="B836">
        <f t="shared" si="156"/>
        <v>5607</v>
      </c>
      <c r="C836" s="1">
        <v>43862</v>
      </c>
      <c r="D836" t="s">
        <v>271</v>
      </c>
      <c r="E836" t="s">
        <v>1227</v>
      </c>
      <c r="F836" t="s">
        <v>456</v>
      </c>
      <c r="G836" t="s">
        <v>473</v>
      </c>
      <c r="H836">
        <v>2020</v>
      </c>
      <c r="I836">
        <v>2</v>
      </c>
      <c r="J836">
        <v>1</v>
      </c>
      <c r="K836" t="s">
        <v>47</v>
      </c>
      <c r="L836">
        <v>7</v>
      </c>
      <c r="M836" s="3">
        <v>3</v>
      </c>
      <c r="N836" s="3">
        <v>0</v>
      </c>
      <c r="O836" s="13">
        <v>2.6</v>
      </c>
      <c r="P836">
        <v>3.3</v>
      </c>
      <c r="Q836">
        <v>2.9</v>
      </c>
      <c r="R836" s="2">
        <v>2</v>
      </c>
      <c r="S836" s="7">
        <f t="shared" si="150"/>
        <v>-1</v>
      </c>
      <c r="T836" s="7">
        <f>SUM($S$3:S836)</f>
        <v>-14.670000000000128</v>
      </c>
      <c r="U836" s="2">
        <v>1.72</v>
      </c>
      <c r="V836" s="7">
        <f t="shared" si="151"/>
        <v>0.72</v>
      </c>
      <c r="W836" s="7">
        <f>SUM($V$3:V836)</f>
        <v>-92.470000000000027</v>
      </c>
      <c r="X836" s="8">
        <v>1.44</v>
      </c>
      <c r="Y836" s="7">
        <f t="shared" ref="Y836:Y899" si="158">IF($A836=1,(X836-1)*IF($M836+$N836&gt;1.5,1,0)+(-1)*(1-IF($M836+$N836&gt;1.5,1,0)),"")</f>
        <v>0.43999999999999995</v>
      </c>
      <c r="Z836" s="7">
        <f>SUM($Y$3:Y836)</f>
        <v>-19.160000000000032</v>
      </c>
      <c r="AA836" s="8">
        <v>2.62</v>
      </c>
      <c r="AB836" s="7">
        <f t="shared" ref="AB836:AB899" si="159">IF($A836=1,(AA836-1)*IF($M836+$N836&lt;1.5,1,0)+(-1)*(1-IF($M836+$N836&lt;1.5,1,0)),"")</f>
        <v>-1</v>
      </c>
      <c r="AC836" s="7">
        <f>SUM($AB$3:AB836)</f>
        <v>-98.41</v>
      </c>
      <c r="AD836" s="2">
        <v>2.4</v>
      </c>
      <c r="AE836" s="7">
        <f t="shared" si="152"/>
        <v>1.4</v>
      </c>
      <c r="AF836" s="7">
        <f>SUM(AE$3:AE836)</f>
        <v>-2.0000000000012896E-2</v>
      </c>
      <c r="AG836" s="2">
        <v>1.53</v>
      </c>
      <c r="AH836" s="7">
        <f t="shared" ref="AH836:AH899" si="160">IF($A836=1,(AG836-1)*IF($M836+$N836&lt;2.5,1,0)+(-1)*(1-IF($M836+$N836&lt;2.5,1,0)),"")</f>
        <v>-1</v>
      </c>
      <c r="AI836" s="7">
        <f>SUM(AH$3:AH836)</f>
        <v>-75.140000000000057</v>
      </c>
      <c r="AJ836" s="2">
        <v>7</v>
      </c>
      <c r="AK836" s="7">
        <f t="shared" si="153"/>
        <v>-1</v>
      </c>
      <c r="AL836" s="7">
        <f>SUM(AK$3:AK836)</f>
        <v>-147</v>
      </c>
      <c r="AM836" s="2">
        <v>10</v>
      </c>
      <c r="AN836" s="7">
        <f t="shared" si="154"/>
        <v>-1</v>
      </c>
      <c r="AO836" s="7">
        <f>SUM(AN$3:AN836)</f>
        <v>73.5</v>
      </c>
      <c r="AP836" s="2">
        <v>6</v>
      </c>
      <c r="AQ836" s="7">
        <f t="shared" si="155"/>
        <v>-1</v>
      </c>
      <c r="AR836" s="7">
        <f>SUM(AQ$3:AQ836)</f>
        <v>-119</v>
      </c>
      <c r="AS836">
        <v>5.5</v>
      </c>
      <c r="AT836">
        <v>1.1499999999999999</v>
      </c>
      <c r="AU836" s="5">
        <f t="shared" ref="AU836:AU899" si="161">SUM(S836,V836,Y836,AB836,AE836,AH836,AK836,AN836,AQ836)</f>
        <v>-3.4400000000000004</v>
      </c>
      <c r="AV836" s="4">
        <f>SUM(AU$3:AU836)</f>
        <v>-492.36999999999972</v>
      </c>
    </row>
    <row r="837" spans="1:48" x14ac:dyDescent="0.25">
      <c r="A837">
        <f t="shared" si="157"/>
        <v>1</v>
      </c>
      <c r="B837">
        <f t="shared" si="156"/>
        <v>5606</v>
      </c>
      <c r="C837" s="1">
        <v>43862</v>
      </c>
      <c r="D837" t="s">
        <v>271</v>
      </c>
      <c r="E837" t="s">
        <v>1228</v>
      </c>
      <c r="F837" t="s">
        <v>469</v>
      </c>
      <c r="G837" t="s">
        <v>274</v>
      </c>
      <c r="H837">
        <v>2020</v>
      </c>
      <c r="I837">
        <v>2</v>
      </c>
      <c r="J837">
        <v>1</v>
      </c>
      <c r="K837" t="s">
        <v>47</v>
      </c>
      <c r="L837">
        <v>7</v>
      </c>
      <c r="M837" s="3">
        <v>1</v>
      </c>
      <c r="N837" s="3">
        <v>0</v>
      </c>
      <c r="O837" s="13">
        <v>2.0499999999999998</v>
      </c>
      <c r="P837">
        <v>3.6</v>
      </c>
      <c r="Q837">
        <v>3.9</v>
      </c>
      <c r="R837" s="2">
        <v>1.8</v>
      </c>
      <c r="S837" s="7">
        <f t="shared" ref="S837:S900" si="162">IF($A837=1,(R837-1)*IF(AND($M837&gt;0, $N837&gt;0),1,0)+(-1)*(1-IF(AND($M837&gt;0, $N837&gt;0),1,0)),"")</f>
        <v>-1</v>
      </c>
      <c r="T837" s="7">
        <f>SUM($S$3:S837)</f>
        <v>-15.670000000000128</v>
      </c>
      <c r="U837" s="2">
        <v>1.9</v>
      </c>
      <c r="V837" s="7">
        <f t="shared" ref="V837:V900" si="163">IF($A837=1,(U837-1)*IF(OR($M837&lt;=0, $N837&lt;=0),1,0)+(-1)*(1-IF(OR($M837&lt;=0, $N837&lt;=0),1,0)),"")</f>
        <v>0.89999999999999991</v>
      </c>
      <c r="W837" s="7">
        <f>SUM($V$3:V837)</f>
        <v>-91.570000000000022</v>
      </c>
      <c r="X837" s="8">
        <v>1.28</v>
      </c>
      <c r="Y837" s="7">
        <f t="shared" si="158"/>
        <v>-1</v>
      </c>
      <c r="Z837" s="7">
        <f>SUM($Y$3:Y837)</f>
        <v>-20.160000000000032</v>
      </c>
      <c r="AA837" s="8">
        <v>3.5</v>
      </c>
      <c r="AB837" s="7">
        <f t="shared" si="159"/>
        <v>2.5</v>
      </c>
      <c r="AC837" s="7">
        <f>SUM($AB$3:AB837)</f>
        <v>-95.91</v>
      </c>
      <c r="AD837" s="2">
        <v>1.9</v>
      </c>
      <c r="AE837" s="7">
        <f t="shared" ref="AE837:AE900" si="164">IF($A837=1,(AD837-1)*IF($M837+$N837&gt;2.5,1,0)+(-1)*(1-IF($M837+$N837&gt;2.5,1,0)),"")</f>
        <v>-1</v>
      </c>
      <c r="AF837" s="7">
        <f>SUM(AE$3:AE837)</f>
        <v>-1.0200000000000129</v>
      </c>
      <c r="AG837" s="2">
        <v>1.9</v>
      </c>
      <c r="AH837" s="7">
        <f t="shared" si="160"/>
        <v>0.89999999999999991</v>
      </c>
      <c r="AI837" s="7">
        <f>SUM(AH$3:AH837)</f>
        <v>-74.240000000000052</v>
      </c>
      <c r="AJ837" s="2">
        <v>7.5</v>
      </c>
      <c r="AK837" s="7">
        <f t="shared" ref="AK837:AK900" si="165">IF($A837=1,(AJ837-1)*IF(AND($M837=1,$N837=0),1,0)+(-1)*(1-IF(AND($M837=1,$N837=0),1,0)),"")</f>
        <v>6.5</v>
      </c>
      <c r="AL837" s="7">
        <f>SUM(AK$3:AK837)</f>
        <v>-140.5</v>
      </c>
      <c r="AM837" s="2">
        <v>8.5</v>
      </c>
      <c r="AN837" s="7">
        <f t="shared" ref="AN837:AN900" si="166">IF($A837=1,(AM837-1)*IF(AND($M837=2,$N837=1),1,0)+(-1)*(1-IF(AND($M837=2,$N837=1),1,0)),"")</f>
        <v>-1</v>
      </c>
      <c r="AO837" s="7">
        <f>SUM(AN$3:AN837)</f>
        <v>72.5</v>
      </c>
      <c r="AP837" s="2">
        <v>6.5</v>
      </c>
      <c r="AQ837" s="7">
        <f t="shared" ref="AQ837:AQ900" si="167">IF($A837=1,(AP837-1)*IF(AND($M837=1,$N837=1),1,0)+(-1)*(1-IF(AND($M837=1,$N837=1),1,0)),"")</f>
        <v>-1</v>
      </c>
      <c r="AR837" s="7">
        <f>SUM(AQ$3:AQ837)</f>
        <v>-120</v>
      </c>
      <c r="AS837">
        <v>3.55</v>
      </c>
      <c r="AT837">
        <v>1.27</v>
      </c>
      <c r="AU837" s="5">
        <f t="shared" si="161"/>
        <v>5.8</v>
      </c>
      <c r="AV837" s="4">
        <f>SUM(AU$3:AU837)</f>
        <v>-486.56999999999971</v>
      </c>
    </row>
    <row r="838" spans="1:48" x14ac:dyDescent="0.25">
      <c r="A838">
        <f t="shared" si="157"/>
        <v>1</v>
      </c>
      <c r="B838">
        <f t="shared" si="156"/>
        <v>5605</v>
      </c>
      <c r="C838" s="1">
        <v>43862</v>
      </c>
      <c r="D838" t="s">
        <v>271</v>
      </c>
      <c r="E838" t="s">
        <v>1229</v>
      </c>
      <c r="F838" t="s">
        <v>453</v>
      </c>
      <c r="G838" t="s">
        <v>472</v>
      </c>
      <c r="H838">
        <v>2020</v>
      </c>
      <c r="I838">
        <v>2</v>
      </c>
      <c r="J838">
        <v>1</v>
      </c>
      <c r="K838" t="s">
        <v>47</v>
      </c>
      <c r="L838">
        <v>7</v>
      </c>
      <c r="M838" s="3">
        <v>1</v>
      </c>
      <c r="N838" s="3">
        <v>1</v>
      </c>
      <c r="O838" s="13">
        <v>2.9</v>
      </c>
      <c r="P838">
        <v>3.25</v>
      </c>
      <c r="Q838">
        <v>2.7</v>
      </c>
      <c r="R838" s="2">
        <v>1.8</v>
      </c>
      <c r="S838" s="7">
        <f t="shared" si="162"/>
        <v>0.8</v>
      </c>
      <c r="T838" s="7">
        <f>SUM($S$3:S838)</f>
        <v>-14.870000000000127</v>
      </c>
      <c r="U838" s="2">
        <v>1.9</v>
      </c>
      <c r="V838" s="7">
        <f t="shared" si="163"/>
        <v>-1</v>
      </c>
      <c r="W838" s="7">
        <f>SUM($V$3:V838)</f>
        <v>-92.570000000000022</v>
      </c>
      <c r="X838" s="8">
        <v>1.33</v>
      </c>
      <c r="Y838" s="7">
        <f t="shared" si="158"/>
        <v>0.33000000000000007</v>
      </c>
      <c r="Z838" s="7">
        <f>SUM($Y$3:Y838)</f>
        <v>-19.830000000000034</v>
      </c>
      <c r="AA838" s="8">
        <v>3.25</v>
      </c>
      <c r="AB838" s="7">
        <f t="shared" si="159"/>
        <v>-1</v>
      </c>
      <c r="AC838" s="7">
        <f>SUM($AB$3:AB838)</f>
        <v>-96.91</v>
      </c>
      <c r="AD838" s="2">
        <v>2</v>
      </c>
      <c r="AE838" s="7">
        <f t="shared" si="164"/>
        <v>-1</v>
      </c>
      <c r="AF838" s="7">
        <f>SUM(AE$3:AE838)</f>
        <v>-2.0200000000000129</v>
      </c>
      <c r="AG838" s="2">
        <v>1.8</v>
      </c>
      <c r="AH838" s="7">
        <f t="shared" si="160"/>
        <v>0.8</v>
      </c>
      <c r="AI838" s="7">
        <f>SUM(AH$3:AH838)</f>
        <v>-73.440000000000055</v>
      </c>
      <c r="AJ838" s="2">
        <v>8.5</v>
      </c>
      <c r="AK838" s="7">
        <f t="shared" si="165"/>
        <v>-1</v>
      </c>
      <c r="AL838" s="7">
        <f>SUM(AK$3:AK838)</f>
        <v>-141.5</v>
      </c>
      <c r="AM838" s="2">
        <v>11</v>
      </c>
      <c r="AN838" s="7">
        <f t="shared" si="166"/>
        <v>-1</v>
      </c>
      <c r="AO838" s="7">
        <f>SUM(AN$3:AN838)</f>
        <v>71.5</v>
      </c>
      <c r="AP838" s="2">
        <v>6</v>
      </c>
      <c r="AQ838" s="7">
        <f t="shared" si="167"/>
        <v>5</v>
      </c>
      <c r="AR838" s="7">
        <f>SUM(AQ$3:AQ838)</f>
        <v>-115</v>
      </c>
      <c r="AS838">
        <v>5.9</v>
      </c>
      <c r="AT838">
        <v>1.1299999999999999</v>
      </c>
      <c r="AU838" s="5">
        <f t="shared" si="161"/>
        <v>1.9300000000000002</v>
      </c>
      <c r="AV838" s="4">
        <f>SUM(AU$3:AU838)</f>
        <v>-484.6399999999997</v>
      </c>
    </row>
    <row r="839" spans="1:48" x14ac:dyDescent="0.25">
      <c r="A839">
        <f t="shared" si="157"/>
        <v>1</v>
      </c>
      <c r="B839">
        <f t="shared" si="156"/>
        <v>5604</v>
      </c>
      <c r="C839" s="1">
        <v>43862</v>
      </c>
      <c r="D839" t="s">
        <v>271</v>
      </c>
      <c r="E839" t="s">
        <v>1230</v>
      </c>
      <c r="F839" t="s">
        <v>459</v>
      </c>
      <c r="G839" t="s">
        <v>461</v>
      </c>
      <c r="H839">
        <v>2020</v>
      </c>
      <c r="I839">
        <v>2</v>
      </c>
      <c r="J839">
        <v>1</v>
      </c>
      <c r="K839" t="s">
        <v>47</v>
      </c>
      <c r="L839">
        <v>7</v>
      </c>
      <c r="M839" s="3">
        <v>0</v>
      </c>
      <c r="N839" s="3">
        <v>3</v>
      </c>
      <c r="O839" s="13">
        <v>2.7</v>
      </c>
      <c r="P839">
        <v>3.4</v>
      </c>
      <c r="Q839">
        <v>2.8</v>
      </c>
      <c r="R839" s="2">
        <v>1.8</v>
      </c>
      <c r="S839" s="7">
        <f t="shared" si="162"/>
        <v>-1</v>
      </c>
      <c r="T839" s="7">
        <f>SUM($S$3:S839)</f>
        <v>-15.870000000000127</v>
      </c>
      <c r="U839" s="2">
        <v>1.9</v>
      </c>
      <c r="V839" s="7">
        <f t="shared" si="163"/>
        <v>0.89999999999999991</v>
      </c>
      <c r="W839" s="7">
        <f>SUM($V$3:V839)</f>
        <v>-91.670000000000016</v>
      </c>
      <c r="X839" s="8">
        <v>1.33</v>
      </c>
      <c r="Y839" s="7">
        <f t="shared" si="158"/>
        <v>0.33000000000000007</v>
      </c>
      <c r="Z839" s="7">
        <f>SUM($Y$3:Y839)</f>
        <v>-19.500000000000036</v>
      </c>
      <c r="AA839" s="8">
        <v>3.25</v>
      </c>
      <c r="AB839" s="7">
        <f t="shared" si="159"/>
        <v>-1</v>
      </c>
      <c r="AC839" s="7">
        <f>SUM($AB$3:AB839)</f>
        <v>-97.91</v>
      </c>
      <c r="AD839" s="2">
        <v>2.0699999999999998</v>
      </c>
      <c r="AE839" s="7">
        <f t="shared" si="164"/>
        <v>1.0699999999999998</v>
      </c>
      <c r="AF839" s="7">
        <f>SUM(AE$3:AE839)</f>
        <v>-0.95000000000001306</v>
      </c>
      <c r="AG839" s="2">
        <v>1.72</v>
      </c>
      <c r="AH839" s="7">
        <f t="shared" si="160"/>
        <v>-1</v>
      </c>
      <c r="AI839" s="7">
        <f>SUM(AH$3:AH839)</f>
        <v>-74.440000000000055</v>
      </c>
      <c r="AJ839" s="2">
        <v>8</v>
      </c>
      <c r="AK839" s="7">
        <f t="shared" si="165"/>
        <v>-1</v>
      </c>
      <c r="AL839" s="7">
        <f>SUM(AK$3:AK839)</f>
        <v>-142.5</v>
      </c>
      <c r="AM839" s="2">
        <v>10</v>
      </c>
      <c r="AN839" s="7">
        <f t="shared" si="166"/>
        <v>-1</v>
      </c>
      <c r="AO839" s="7">
        <f>SUM(AN$3:AN839)</f>
        <v>70.5</v>
      </c>
      <c r="AP839" s="2">
        <v>6</v>
      </c>
      <c r="AQ839" s="7">
        <f t="shared" si="167"/>
        <v>-1</v>
      </c>
      <c r="AR839" s="7">
        <f>SUM(AQ$3:AQ839)</f>
        <v>-116</v>
      </c>
      <c r="AS839">
        <v>5.75</v>
      </c>
      <c r="AT839">
        <v>1.1399999999999999</v>
      </c>
      <c r="AU839" s="5">
        <f t="shared" si="161"/>
        <v>-3.7</v>
      </c>
      <c r="AV839" s="4">
        <f>SUM(AU$3:AU839)</f>
        <v>-488.33999999999969</v>
      </c>
    </row>
    <row r="840" spans="1:48" x14ac:dyDescent="0.25">
      <c r="A840">
        <f t="shared" si="157"/>
        <v>1</v>
      </c>
      <c r="B840">
        <f t="shared" si="156"/>
        <v>5603</v>
      </c>
      <c r="C840" s="1">
        <v>43862</v>
      </c>
      <c r="D840" t="s">
        <v>271</v>
      </c>
      <c r="E840" t="s">
        <v>1231</v>
      </c>
      <c r="F840" t="s">
        <v>478</v>
      </c>
      <c r="G840" t="s">
        <v>482</v>
      </c>
      <c r="H840">
        <v>2020</v>
      </c>
      <c r="I840">
        <v>2</v>
      </c>
      <c r="J840">
        <v>1</v>
      </c>
      <c r="K840" t="s">
        <v>47</v>
      </c>
      <c r="L840">
        <v>7</v>
      </c>
      <c r="M840" s="3">
        <v>2</v>
      </c>
      <c r="N840" s="3">
        <v>1</v>
      </c>
      <c r="O840" s="13">
        <v>2.1</v>
      </c>
      <c r="P840">
        <v>3.6</v>
      </c>
      <c r="Q840">
        <v>3.75</v>
      </c>
      <c r="R840" s="2">
        <v>1.83</v>
      </c>
      <c r="S840" s="7">
        <f t="shared" si="162"/>
        <v>0.83000000000000007</v>
      </c>
      <c r="T840" s="7">
        <f>SUM($S$3:S840)</f>
        <v>-15.040000000000127</v>
      </c>
      <c r="U840" s="2">
        <v>1.83</v>
      </c>
      <c r="V840" s="7">
        <f t="shared" si="163"/>
        <v>-1</v>
      </c>
      <c r="W840" s="7">
        <f>SUM($V$3:V840)</f>
        <v>-92.670000000000016</v>
      </c>
      <c r="X840" s="8">
        <v>1.33</v>
      </c>
      <c r="Y840" s="7">
        <f t="shared" si="158"/>
        <v>0.33000000000000007</v>
      </c>
      <c r="Z840" s="7">
        <f>SUM($Y$3:Y840)</f>
        <v>-19.170000000000037</v>
      </c>
      <c r="AA840" s="8">
        <v>3.25</v>
      </c>
      <c r="AB840" s="7">
        <f t="shared" si="159"/>
        <v>-1</v>
      </c>
      <c r="AC840" s="7">
        <f>SUM($AB$3:AB840)</f>
        <v>-98.91</v>
      </c>
      <c r="AD840" s="2">
        <v>2.0499999999999998</v>
      </c>
      <c r="AE840" s="7">
        <f t="shared" si="164"/>
        <v>1.0499999999999998</v>
      </c>
      <c r="AF840" s="7">
        <f>SUM(AE$3:AE840)</f>
        <v>9.9999999999986766E-2</v>
      </c>
      <c r="AG840" s="2">
        <v>1.75</v>
      </c>
      <c r="AH840" s="7">
        <f t="shared" si="160"/>
        <v>-1</v>
      </c>
      <c r="AI840" s="7">
        <f>SUM(AH$3:AH840)</f>
        <v>-75.440000000000055</v>
      </c>
      <c r="AJ840" s="2">
        <v>7</v>
      </c>
      <c r="AK840" s="7">
        <f t="shared" si="165"/>
        <v>-1</v>
      </c>
      <c r="AL840" s="7">
        <f>SUM(AK$3:AK840)</f>
        <v>-143.5</v>
      </c>
      <c r="AM840" s="2">
        <v>9</v>
      </c>
      <c r="AN840" s="7">
        <f t="shared" si="166"/>
        <v>8</v>
      </c>
      <c r="AO840" s="7">
        <f>SUM(AN$3:AN840)</f>
        <v>78.5</v>
      </c>
      <c r="AP840" s="2">
        <v>6.5</v>
      </c>
      <c r="AQ840" s="7">
        <f t="shared" si="167"/>
        <v>-1</v>
      </c>
      <c r="AR840" s="7">
        <f>SUM(AQ$3:AQ840)</f>
        <v>-117</v>
      </c>
      <c r="AS840">
        <v>3.8</v>
      </c>
      <c r="AT840">
        <v>1.25</v>
      </c>
      <c r="AU840" s="5">
        <f t="shared" si="161"/>
        <v>5.21</v>
      </c>
      <c r="AV840" s="4">
        <f>SUM(AU$3:AU840)</f>
        <v>-483.12999999999971</v>
      </c>
    </row>
    <row r="841" spans="1:48" x14ac:dyDescent="0.25">
      <c r="A841">
        <f t="shared" si="157"/>
        <v>1</v>
      </c>
      <c r="B841">
        <f t="shared" si="156"/>
        <v>5602</v>
      </c>
      <c r="C841" s="1">
        <v>43862</v>
      </c>
      <c r="D841" t="s">
        <v>271</v>
      </c>
      <c r="E841" t="s">
        <v>1232</v>
      </c>
      <c r="F841" t="s">
        <v>481</v>
      </c>
      <c r="G841" t="s">
        <v>458</v>
      </c>
      <c r="H841">
        <v>2020</v>
      </c>
      <c r="I841">
        <v>2</v>
      </c>
      <c r="J841">
        <v>1</v>
      </c>
      <c r="K841" t="s">
        <v>47</v>
      </c>
      <c r="L841">
        <v>7</v>
      </c>
      <c r="M841" s="3">
        <v>1</v>
      </c>
      <c r="N841" s="3">
        <v>2</v>
      </c>
      <c r="O841" s="13">
        <v>3.4</v>
      </c>
      <c r="P841">
        <v>3.6</v>
      </c>
      <c r="Q841">
        <v>2.2000000000000002</v>
      </c>
      <c r="R841" s="2">
        <v>1.57</v>
      </c>
      <c r="S841" s="7">
        <f t="shared" si="162"/>
        <v>0.57000000000000006</v>
      </c>
      <c r="T841" s="7">
        <f>SUM($S$3:S841)</f>
        <v>-14.470000000000127</v>
      </c>
      <c r="U841" s="2">
        <v>2.25</v>
      </c>
      <c r="V841" s="7">
        <f t="shared" si="163"/>
        <v>-1</v>
      </c>
      <c r="W841" s="7">
        <f>SUM($V$3:V841)</f>
        <v>-93.670000000000016</v>
      </c>
      <c r="X841" s="8">
        <v>1.22</v>
      </c>
      <c r="Y841" s="7">
        <f t="shared" si="158"/>
        <v>0.21999999999999997</v>
      </c>
      <c r="Z841" s="7">
        <f>SUM($Y$3:Y841)</f>
        <v>-18.950000000000038</v>
      </c>
      <c r="AA841" s="8">
        <v>4</v>
      </c>
      <c r="AB841" s="7">
        <f t="shared" si="159"/>
        <v>-1</v>
      </c>
      <c r="AC841" s="7">
        <f>SUM($AB$3:AB841)</f>
        <v>-99.91</v>
      </c>
      <c r="AD841" s="2">
        <v>1.75</v>
      </c>
      <c r="AE841" s="7">
        <f t="shared" si="164"/>
        <v>0.75</v>
      </c>
      <c r="AF841" s="7">
        <f>SUM(AE$3:AE841)</f>
        <v>0.84999999999998677</v>
      </c>
      <c r="AG841" s="2">
        <v>2.0499999999999998</v>
      </c>
      <c r="AH841" s="7">
        <f t="shared" si="160"/>
        <v>-1</v>
      </c>
      <c r="AI841" s="7">
        <f>SUM(AH$3:AH841)</f>
        <v>-76.440000000000055</v>
      </c>
      <c r="AJ841" s="2">
        <v>12</v>
      </c>
      <c r="AK841" s="7">
        <f t="shared" si="165"/>
        <v>-1</v>
      </c>
      <c r="AL841" s="7">
        <f>SUM(AK$3:AK841)</f>
        <v>-144.5</v>
      </c>
      <c r="AM841" s="2">
        <v>12</v>
      </c>
      <c r="AN841" s="7">
        <f t="shared" si="166"/>
        <v>-1</v>
      </c>
      <c r="AO841" s="7">
        <f>SUM(AN$3:AN841)</f>
        <v>77.5</v>
      </c>
      <c r="AP841" s="2">
        <v>6.5</v>
      </c>
      <c r="AQ841" s="7">
        <f t="shared" si="167"/>
        <v>-1</v>
      </c>
      <c r="AR841" s="7">
        <f>SUM(AQ$3:AQ841)</f>
        <v>-118</v>
      </c>
      <c r="AS841">
        <v>6.6</v>
      </c>
      <c r="AT841">
        <v>1.1100000000000001</v>
      </c>
      <c r="AU841" s="5">
        <f t="shared" si="161"/>
        <v>-4.46</v>
      </c>
      <c r="AV841" s="4">
        <f>SUM(AU$3:AU841)</f>
        <v>-487.58999999999969</v>
      </c>
    </row>
    <row r="842" spans="1:48" x14ac:dyDescent="0.25">
      <c r="A842">
        <f t="shared" si="157"/>
        <v>1</v>
      </c>
      <c r="B842">
        <f t="shared" si="156"/>
        <v>5601</v>
      </c>
      <c r="C842" s="1">
        <v>43862</v>
      </c>
      <c r="D842" t="s">
        <v>302</v>
      </c>
      <c r="E842" t="s">
        <v>1233</v>
      </c>
      <c r="F842" t="s">
        <v>563</v>
      </c>
      <c r="G842" t="s">
        <v>488</v>
      </c>
      <c r="H842">
        <v>2020</v>
      </c>
      <c r="I842">
        <v>2</v>
      </c>
      <c r="J842">
        <v>1</v>
      </c>
      <c r="K842" t="s">
        <v>47</v>
      </c>
      <c r="L842">
        <v>7</v>
      </c>
      <c r="M842" s="3">
        <v>0</v>
      </c>
      <c r="N842" s="3">
        <v>0</v>
      </c>
      <c r="O842" s="13">
        <v>2</v>
      </c>
      <c r="P842">
        <v>3.3</v>
      </c>
      <c r="Q842">
        <v>4</v>
      </c>
      <c r="R842" s="2">
        <v>1.95</v>
      </c>
      <c r="S842" s="7">
        <f t="shared" si="162"/>
        <v>-1</v>
      </c>
      <c r="T842" s="7">
        <f>SUM($S$3:S842)</f>
        <v>-15.470000000000127</v>
      </c>
      <c r="U842" s="2">
        <v>1.8</v>
      </c>
      <c r="V842" s="7">
        <f t="shared" si="163"/>
        <v>0.8</v>
      </c>
      <c r="W842" s="7">
        <f>SUM($V$3:V842)</f>
        <v>-92.870000000000019</v>
      </c>
      <c r="X842" s="8">
        <v>1.4</v>
      </c>
      <c r="Y842" s="7">
        <f t="shared" si="158"/>
        <v>-1</v>
      </c>
      <c r="Z842" s="7">
        <f>SUM($Y$3:Y842)</f>
        <v>-19.950000000000038</v>
      </c>
      <c r="AA842" s="8">
        <v>3</v>
      </c>
      <c r="AB842" s="7">
        <f t="shared" si="159"/>
        <v>2</v>
      </c>
      <c r="AC842" s="7">
        <f>SUM($AB$3:AB842)</f>
        <v>-97.91</v>
      </c>
      <c r="AD842" s="2">
        <v>2.2000000000000002</v>
      </c>
      <c r="AE842" s="7">
        <f t="shared" si="164"/>
        <v>-1</v>
      </c>
      <c r="AF842" s="7">
        <f>SUM(AE$3:AE842)</f>
        <v>-0.15000000000001323</v>
      </c>
      <c r="AG842" s="2">
        <v>1.66</v>
      </c>
      <c r="AH842" s="7">
        <f t="shared" si="160"/>
        <v>0.65999999999999992</v>
      </c>
      <c r="AI842" s="7">
        <f>SUM(AH$3:AH842)</f>
        <v>-75.780000000000058</v>
      </c>
      <c r="AJ842" s="2">
        <v>6.5</v>
      </c>
      <c r="AK842" s="7">
        <f t="shared" si="165"/>
        <v>-1</v>
      </c>
      <c r="AL842" s="7">
        <f>SUM(AK$3:AK842)</f>
        <v>-145.5</v>
      </c>
      <c r="AM842" s="2">
        <v>9</v>
      </c>
      <c r="AN842" s="7">
        <f t="shared" si="166"/>
        <v>-1</v>
      </c>
      <c r="AO842" s="7">
        <f>SUM(AN$3:AN842)</f>
        <v>76.5</v>
      </c>
      <c r="AP842" s="2">
        <v>6.5</v>
      </c>
      <c r="AQ842" s="7">
        <f t="shared" si="167"/>
        <v>-1</v>
      </c>
      <c r="AR842" s="7">
        <f>SUM(AQ$3:AQ842)</f>
        <v>-119</v>
      </c>
      <c r="AS842">
        <v>3.9</v>
      </c>
      <c r="AT842">
        <v>1.24</v>
      </c>
      <c r="AU842" s="5">
        <f t="shared" si="161"/>
        <v>-2.54</v>
      </c>
      <c r="AV842" s="4">
        <f>SUM(AU$3:AU842)</f>
        <v>-490.12999999999971</v>
      </c>
    </row>
    <row r="843" spans="1:48" x14ac:dyDescent="0.25">
      <c r="A843">
        <f t="shared" si="157"/>
        <v>1</v>
      </c>
      <c r="B843">
        <f t="shared" si="156"/>
        <v>5600</v>
      </c>
      <c r="C843" s="1">
        <v>43862</v>
      </c>
      <c r="D843" t="s">
        <v>302</v>
      </c>
      <c r="E843" t="s">
        <v>1234</v>
      </c>
      <c r="F843" t="s">
        <v>484</v>
      </c>
      <c r="G843" t="s">
        <v>496</v>
      </c>
      <c r="H843">
        <v>2020</v>
      </c>
      <c r="I843">
        <v>2</v>
      </c>
      <c r="J843">
        <v>1</v>
      </c>
      <c r="K843" t="s">
        <v>47</v>
      </c>
      <c r="L843">
        <v>7</v>
      </c>
      <c r="M843" s="3">
        <v>1</v>
      </c>
      <c r="N843" s="3">
        <v>4</v>
      </c>
      <c r="O843" s="13">
        <v>1.9</v>
      </c>
      <c r="P843">
        <v>3.1</v>
      </c>
      <c r="Q843">
        <v>4.75</v>
      </c>
      <c r="R843" s="2">
        <v>2.37</v>
      </c>
      <c r="S843" s="7">
        <f t="shared" si="162"/>
        <v>1.37</v>
      </c>
      <c r="T843" s="7">
        <f>SUM($S$3:S843)</f>
        <v>-14.100000000000126</v>
      </c>
      <c r="U843" s="2">
        <v>1.53</v>
      </c>
      <c r="V843" s="7">
        <f t="shared" si="163"/>
        <v>-1</v>
      </c>
      <c r="W843" s="7">
        <f>SUM($V$3:V843)</f>
        <v>-93.870000000000019</v>
      </c>
      <c r="X843" s="8">
        <v>1.61</v>
      </c>
      <c r="Y843" s="7">
        <f t="shared" si="158"/>
        <v>0.6100000000000001</v>
      </c>
      <c r="Z843" s="7">
        <f>SUM($Y$3:Y843)</f>
        <v>-19.340000000000039</v>
      </c>
      <c r="AA843" s="8">
        <v>2.2999999999999998</v>
      </c>
      <c r="AB843" s="7">
        <f t="shared" si="159"/>
        <v>-1</v>
      </c>
      <c r="AC843" s="7">
        <f>SUM($AB$3:AB843)</f>
        <v>-98.91</v>
      </c>
      <c r="AD843" s="2">
        <v>2.75</v>
      </c>
      <c r="AE843" s="7">
        <f t="shared" si="164"/>
        <v>1.75</v>
      </c>
      <c r="AF843" s="7">
        <f>SUM(AE$3:AE843)</f>
        <v>1.5999999999999868</v>
      </c>
      <c r="AG843" s="2">
        <v>1.44</v>
      </c>
      <c r="AH843" s="7">
        <f t="shared" si="160"/>
        <v>-1</v>
      </c>
      <c r="AI843" s="7">
        <f>SUM(AH$3:AH843)</f>
        <v>-76.780000000000058</v>
      </c>
      <c r="AJ843" s="2">
        <v>5</v>
      </c>
      <c r="AK843" s="7">
        <f t="shared" si="165"/>
        <v>-1</v>
      </c>
      <c r="AL843" s="7">
        <f>SUM(AK$3:AK843)</f>
        <v>-146.5</v>
      </c>
      <c r="AM843" s="2">
        <v>10</v>
      </c>
      <c r="AN843" s="7">
        <f t="shared" si="166"/>
        <v>-1</v>
      </c>
      <c r="AO843" s="7">
        <f>SUM(AN$3:AN843)</f>
        <v>75.5</v>
      </c>
      <c r="AP843" s="2">
        <v>6.5</v>
      </c>
      <c r="AQ843" s="7">
        <f t="shared" si="167"/>
        <v>-1</v>
      </c>
      <c r="AR843" s="7">
        <f>SUM(AQ$3:AQ843)</f>
        <v>-120</v>
      </c>
      <c r="AS843">
        <v>3.8</v>
      </c>
      <c r="AT843">
        <v>1.25</v>
      </c>
      <c r="AU843" s="5">
        <f t="shared" si="161"/>
        <v>-2.2699999999999996</v>
      </c>
      <c r="AV843" s="4">
        <f>SUM(AU$3:AU843)</f>
        <v>-492.39999999999969</v>
      </c>
    </row>
    <row r="844" spans="1:48" x14ac:dyDescent="0.25">
      <c r="A844">
        <f t="shared" si="157"/>
        <v>1</v>
      </c>
      <c r="B844">
        <f t="shared" si="156"/>
        <v>5599</v>
      </c>
      <c r="C844" s="1">
        <v>43862</v>
      </c>
      <c r="D844" t="s">
        <v>302</v>
      </c>
      <c r="E844" t="s">
        <v>1235</v>
      </c>
      <c r="F844" t="s">
        <v>487</v>
      </c>
      <c r="G844" t="s">
        <v>42</v>
      </c>
      <c r="H844">
        <v>2020</v>
      </c>
      <c r="I844">
        <v>2</v>
      </c>
      <c r="J844">
        <v>1</v>
      </c>
      <c r="K844" t="s">
        <v>47</v>
      </c>
      <c r="L844">
        <v>7</v>
      </c>
      <c r="M844" s="3">
        <v>3</v>
      </c>
      <c r="N844" s="3">
        <v>0</v>
      </c>
      <c r="O844" s="13">
        <v>2.0499999999999998</v>
      </c>
      <c r="P844">
        <v>3.4</v>
      </c>
      <c r="Q844">
        <v>3.6</v>
      </c>
      <c r="R844" s="2">
        <v>1.66</v>
      </c>
      <c r="S844" s="7">
        <f t="shared" si="162"/>
        <v>-1</v>
      </c>
      <c r="T844" s="7">
        <f>SUM($S$3:S844)</f>
        <v>-15.100000000000126</v>
      </c>
      <c r="U844" s="2">
        <v>2.1</v>
      </c>
      <c r="V844" s="7">
        <f t="shared" si="163"/>
        <v>1.1000000000000001</v>
      </c>
      <c r="W844" s="7">
        <f>SUM($V$3:V844)</f>
        <v>-92.770000000000024</v>
      </c>
      <c r="X844" s="8">
        <v>1.25</v>
      </c>
      <c r="Y844" s="7">
        <f t="shared" si="158"/>
        <v>0.25</v>
      </c>
      <c r="Z844" s="7">
        <f>SUM($Y$3:Y844)</f>
        <v>-19.090000000000039</v>
      </c>
      <c r="AA844" s="8">
        <v>4</v>
      </c>
      <c r="AB844" s="7">
        <f t="shared" si="159"/>
        <v>-1</v>
      </c>
      <c r="AC844" s="7">
        <f>SUM($AB$3:AB844)</f>
        <v>-99.91</v>
      </c>
      <c r="AD844" s="2">
        <v>1.8</v>
      </c>
      <c r="AE844" s="7">
        <f t="shared" si="164"/>
        <v>0.8</v>
      </c>
      <c r="AF844" s="7">
        <f>SUM(AE$3:AE844)</f>
        <v>2.399999999999987</v>
      </c>
      <c r="AG844" s="2">
        <v>2</v>
      </c>
      <c r="AH844" s="7">
        <f t="shared" si="160"/>
        <v>-1</v>
      </c>
      <c r="AI844" s="7">
        <f>SUM(AH$3:AH844)</f>
        <v>-77.780000000000058</v>
      </c>
      <c r="AJ844" s="2">
        <v>8.5</v>
      </c>
      <c r="AK844" s="7">
        <f t="shared" si="165"/>
        <v>-1</v>
      </c>
      <c r="AL844" s="7">
        <f>SUM(AK$3:AK844)</f>
        <v>-147.5</v>
      </c>
      <c r="AM844" s="2">
        <v>9</v>
      </c>
      <c r="AN844" s="7">
        <f t="shared" si="166"/>
        <v>-1</v>
      </c>
      <c r="AO844" s="7">
        <f>SUM(AN$3:AN844)</f>
        <v>74.5</v>
      </c>
      <c r="AP844" s="2">
        <v>6.5</v>
      </c>
      <c r="AQ844" s="7">
        <f t="shared" si="167"/>
        <v>-1</v>
      </c>
      <c r="AR844" s="7">
        <f>SUM(AQ$3:AQ844)</f>
        <v>-121</v>
      </c>
      <c r="AS844">
        <v>3.55</v>
      </c>
      <c r="AT844">
        <v>1.27</v>
      </c>
      <c r="AU844" s="5">
        <f t="shared" si="161"/>
        <v>-3.8499999999999996</v>
      </c>
      <c r="AV844" s="4">
        <f>SUM(AU$3:AU844)</f>
        <v>-496.24999999999972</v>
      </c>
    </row>
    <row r="845" spans="1:48" x14ac:dyDescent="0.25">
      <c r="A845">
        <f t="shared" si="157"/>
        <v>1</v>
      </c>
      <c r="B845">
        <f t="shared" si="156"/>
        <v>5598</v>
      </c>
      <c r="C845" s="1">
        <v>43862</v>
      </c>
      <c r="D845" t="s">
        <v>302</v>
      </c>
      <c r="E845" t="s">
        <v>1236</v>
      </c>
      <c r="F845" t="s">
        <v>491</v>
      </c>
      <c r="G845" t="s">
        <v>494</v>
      </c>
      <c r="H845">
        <v>2020</v>
      </c>
      <c r="I845">
        <v>2</v>
      </c>
      <c r="J845">
        <v>1</v>
      </c>
      <c r="K845" t="s">
        <v>47</v>
      </c>
      <c r="L845">
        <v>7</v>
      </c>
      <c r="M845" s="3">
        <v>3</v>
      </c>
      <c r="N845" s="3">
        <v>1</v>
      </c>
      <c r="O845" s="13">
        <v>4</v>
      </c>
      <c r="P845">
        <v>4</v>
      </c>
      <c r="Q845">
        <v>1.83</v>
      </c>
      <c r="R845" s="2">
        <v>1.61</v>
      </c>
      <c r="S845" s="7">
        <f t="shared" si="162"/>
        <v>0.6100000000000001</v>
      </c>
      <c r="T845" s="7">
        <f>SUM($S$3:S845)</f>
        <v>-14.490000000000126</v>
      </c>
      <c r="U845" s="2">
        <v>2.2000000000000002</v>
      </c>
      <c r="V845" s="7">
        <f t="shared" si="163"/>
        <v>-1</v>
      </c>
      <c r="W845" s="7">
        <f>SUM($V$3:V845)</f>
        <v>-93.770000000000024</v>
      </c>
      <c r="X845" s="8">
        <v>1.2</v>
      </c>
      <c r="Y845" s="7">
        <f t="shared" si="158"/>
        <v>0.19999999999999996</v>
      </c>
      <c r="Z845" s="7">
        <f>SUM($Y$3:Y845)</f>
        <v>-18.89000000000004</v>
      </c>
      <c r="AA845" s="8">
        <v>4.5</v>
      </c>
      <c r="AB845" s="7">
        <f t="shared" si="159"/>
        <v>-1</v>
      </c>
      <c r="AC845" s="7">
        <f>SUM($AB$3:AB845)</f>
        <v>-100.91</v>
      </c>
      <c r="AD845" s="2">
        <v>1.66</v>
      </c>
      <c r="AE845" s="7">
        <f t="shared" si="164"/>
        <v>0.65999999999999992</v>
      </c>
      <c r="AF845" s="7">
        <f>SUM(AE$3:AE845)</f>
        <v>3.0599999999999872</v>
      </c>
      <c r="AG845" s="2">
        <v>2.2000000000000002</v>
      </c>
      <c r="AH845" s="7">
        <f t="shared" si="160"/>
        <v>-1</v>
      </c>
      <c r="AI845" s="7">
        <f>SUM(AH$3:AH845)</f>
        <v>-78.780000000000058</v>
      </c>
      <c r="AJ845" s="2">
        <v>13</v>
      </c>
      <c r="AK845" s="7">
        <f t="shared" si="165"/>
        <v>-1</v>
      </c>
      <c r="AL845" s="7">
        <f>SUM(AK$3:AK845)</f>
        <v>-148.5</v>
      </c>
      <c r="AM845" s="2">
        <v>13</v>
      </c>
      <c r="AN845" s="7">
        <f t="shared" si="166"/>
        <v>-1</v>
      </c>
      <c r="AO845" s="7">
        <f>SUM(AN$3:AN845)</f>
        <v>73.5</v>
      </c>
      <c r="AP845" s="2">
        <v>7.5</v>
      </c>
      <c r="AQ845" s="7">
        <f t="shared" si="167"/>
        <v>-1</v>
      </c>
      <c r="AR845" s="7">
        <f>SUM(AQ$3:AQ845)</f>
        <v>-122</v>
      </c>
      <c r="AU845" s="5">
        <f t="shared" si="161"/>
        <v>-4.53</v>
      </c>
      <c r="AV845" s="4">
        <f>SUM(AU$3:AU845)</f>
        <v>-500.77999999999969</v>
      </c>
    </row>
    <row r="846" spans="1:48" x14ac:dyDescent="0.25">
      <c r="A846">
        <f t="shared" si="157"/>
        <v>1</v>
      </c>
      <c r="B846">
        <f t="shared" si="156"/>
        <v>5597</v>
      </c>
      <c r="C846" s="1">
        <v>43862</v>
      </c>
      <c r="D846" t="s">
        <v>302</v>
      </c>
      <c r="E846" t="s">
        <v>1237</v>
      </c>
      <c r="F846" t="s">
        <v>246</v>
      </c>
      <c r="G846" t="s">
        <v>308</v>
      </c>
      <c r="H846">
        <v>2020</v>
      </c>
      <c r="I846">
        <v>2</v>
      </c>
      <c r="J846">
        <v>1</v>
      </c>
      <c r="K846" t="s">
        <v>47</v>
      </c>
      <c r="L846">
        <v>7</v>
      </c>
      <c r="M846" s="3">
        <v>5</v>
      </c>
      <c r="N846" s="3">
        <v>0</v>
      </c>
      <c r="O846" s="13">
        <v>1.1200000000000001</v>
      </c>
      <c r="P846">
        <v>8.5</v>
      </c>
      <c r="Q846">
        <v>21</v>
      </c>
      <c r="R846" s="2">
        <v>2.1</v>
      </c>
      <c r="S846" s="7">
        <f t="shared" si="162"/>
        <v>-1</v>
      </c>
      <c r="T846" s="7">
        <f>SUM($S$3:S846)</f>
        <v>-15.490000000000126</v>
      </c>
      <c r="U846" s="2">
        <v>1.66</v>
      </c>
      <c r="V846" s="7">
        <f t="shared" si="163"/>
        <v>0.65999999999999992</v>
      </c>
      <c r="W846" s="7">
        <f>SUM($V$3:V846)</f>
        <v>-93.110000000000028</v>
      </c>
      <c r="X846" s="8">
        <v>1.08</v>
      </c>
      <c r="Y846" s="7">
        <f t="shared" si="158"/>
        <v>8.0000000000000071E-2</v>
      </c>
      <c r="Z846" s="7">
        <f>SUM($Y$3:Y846)</f>
        <v>-18.810000000000038</v>
      </c>
      <c r="AA846" s="8">
        <v>8</v>
      </c>
      <c r="AB846" s="7">
        <f t="shared" si="159"/>
        <v>-1</v>
      </c>
      <c r="AC846" s="7">
        <f>SUM($AB$3:AB846)</f>
        <v>-101.91</v>
      </c>
      <c r="AD846" s="2">
        <v>1.28</v>
      </c>
      <c r="AE846" s="7">
        <f t="shared" si="164"/>
        <v>0.28000000000000003</v>
      </c>
      <c r="AF846" s="7">
        <f>SUM(AE$3:AE846)</f>
        <v>3.3399999999999874</v>
      </c>
      <c r="AG846" s="2">
        <v>3.75</v>
      </c>
      <c r="AH846" s="7">
        <f t="shared" si="160"/>
        <v>-1</v>
      </c>
      <c r="AI846" s="7">
        <f>SUM(AH$3:AH846)</f>
        <v>-79.780000000000058</v>
      </c>
      <c r="AJ846" s="2">
        <v>12</v>
      </c>
      <c r="AK846" s="7">
        <f t="shared" si="165"/>
        <v>-1</v>
      </c>
      <c r="AL846" s="7">
        <f>SUM(AK$3:AK846)</f>
        <v>-149.5</v>
      </c>
      <c r="AM846" s="2">
        <v>12</v>
      </c>
      <c r="AN846" s="7">
        <f t="shared" si="166"/>
        <v>-1</v>
      </c>
      <c r="AO846" s="7">
        <f>SUM(AN$3:AN846)</f>
        <v>72.5</v>
      </c>
      <c r="AP846" s="2">
        <v>17</v>
      </c>
      <c r="AQ846" s="7">
        <f t="shared" si="167"/>
        <v>-1</v>
      </c>
      <c r="AR846" s="7">
        <f>SUM(AQ$3:AQ846)</f>
        <v>-123</v>
      </c>
      <c r="AS846">
        <v>1.35</v>
      </c>
      <c r="AT846">
        <v>3.1</v>
      </c>
      <c r="AU846" s="5">
        <f t="shared" si="161"/>
        <v>-4.9800000000000004</v>
      </c>
      <c r="AV846" s="4">
        <f>SUM(AU$3:AU846)</f>
        <v>-505.75999999999971</v>
      </c>
    </row>
    <row r="847" spans="1:48" x14ac:dyDescent="0.25">
      <c r="A847">
        <f t="shared" si="157"/>
        <v>1</v>
      </c>
      <c r="B847">
        <f t="shared" si="156"/>
        <v>5596</v>
      </c>
      <c r="C847" s="1">
        <v>43862</v>
      </c>
      <c r="D847" t="s">
        <v>302</v>
      </c>
      <c r="E847" t="s">
        <v>1238</v>
      </c>
      <c r="F847" t="s">
        <v>680</v>
      </c>
      <c r="G847" t="s">
        <v>304</v>
      </c>
      <c r="H847">
        <v>2020</v>
      </c>
      <c r="I847">
        <v>2</v>
      </c>
      <c r="J847">
        <v>1</v>
      </c>
      <c r="K847" t="s">
        <v>47</v>
      </c>
      <c r="L847">
        <v>7</v>
      </c>
      <c r="M847" s="3">
        <v>1</v>
      </c>
      <c r="N847" s="3">
        <v>2</v>
      </c>
      <c r="O847" s="13">
        <v>2.5499999999999998</v>
      </c>
      <c r="P847">
        <v>3</v>
      </c>
      <c r="Q847">
        <v>3.1</v>
      </c>
      <c r="R847" s="2">
        <v>2.0499999999999998</v>
      </c>
      <c r="S847" s="7">
        <f t="shared" si="162"/>
        <v>1.0499999999999998</v>
      </c>
      <c r="T847" s="7">
        <f>SUM($S$3:S847)</f>
        <v>-14.440000000000126</v>
      </c>
      <c r="U847" s="2">
        <v>1.7</v>
      </c>
      <c r="V847" s="7">
        <f t="shared" si="163"/>
        <v>-1</v>
      </c>
      <c r="W847" s="7">
        <f>SUM($V$3:V847)</f>
        <v>-94.110000000000028</v>
      </c>
      <c r="X847" s="8">
        <v>1.53</v>
      </c>
      <c r="Y847" s="7">
        <f t="shared" si="158"/>
        <v>0.53</v>
      </c>
      <c r="Z847" s="7">
        <f>SUM($Y$3:Y847)</f>
        <v>-18.280000000000037</v>
      </c>
      <c r="AA847" s="8">
        <v>2.5</v>
      </c>
      <c r="AB847" s="7">
        <f t="shared" si="159"/>
        <v>-1</v>
      </c>
      <c r="AC847" s="7">
        <f>SUM($AB$3:AB847)</f>
        <v>-102.91</v>
      </c>
      <c r="AD847" s="2">
        <v>2.5</v>
      </c>
      <c r="AE847" s="7">
        <f t="shared" si="164"/>
        <v>1.5</v>
      </c>
      <c r="AF847" s="7">
        <f>SUM(AE$3:AE847)</f>
        <v>4.8399999999999874</v>
      </c>
      <c r="AG847" s="2">
        <v>1.53</v>
      </c>
      <c r="AH847" s="7">
        <f t="shared" si="160"/>
        <v>-1</v>
      </c>
      <c r="AI847" s="7">
        <f>SUM(AH$3:AH847)</f>
        <v>-80.780000000000058</v>
      </c>
      <c r="AJ847" s="2">
        <v>6.5</v>
      </c>
      <c r="AK847" s="7">
        <f t="shared" si="165"/>
        <v>-1</v>
      </c>
      <c r="AL847" s="7">
        <f>SUM(AK$3:AK847)</f>
        <v>-150.5</v>
      </c>
      <c r="AM847" s="2">
        <v>11</v>
      </c>
      <c r="AN847" s="7">
        <f t="shared" si="166"/>
        <v>-1</v>
      </c>
      <c r="AO847" s="7">
        <f>SUM(AN$3:AN847)</f>
        <v>71.5</v>
      </c>
      <c r="AP847" s="2">
        <v>6</v>
      </c>
      <c r="AQ847" s="7">
        <f t="shared" si="167"/>
        <v>-1</v>
      </c>
      <c r="AR847" s="7">
        <f>SUM(AQ$3:AQ847)</f>
        <v>-124</v>
      </c>
      <c r="AS847">
        <v>5.75</v>
      </c>
      <c r="AT847">
        <v>1.1399999999999999</v>
      </c>
      <c r="AU847" s="5">
        <f t="shared" si="161"/>
        <v>-2.92</v>
      </c>
      <c r="AV847" s="4">
        <f>SUM(AU$3:AU847)</f>
        <v>-508.67999999999972</v>
      </c>
    </row>
    <row r="848" spans="1:48" x14ac:dyDescent="0.25">
      <c r="A848">
        <f t="shared" si="157"/>
        <v>1</v>
      </c>
      <c r="B848">
        <f t="shared" si="156"/>
        <v>5595</v>
      </c>
      <c r="C848" s="1">
        <v>43862</v>
      </c>
      <c r="D848" t="s">
        <v>330</v>
      </c>
      <c r="E848" t="s">
        <v>1239</v>
      </c>
      <c r="F848" t="s">
        <v>566</v>
      </c>
      <c r="G848" t="s">
        <v>516</v>
      </c>
      <c r="H848">
        <v>2020</v>
      </c>
      <c r="I848">
        <v>2</v>
      </c>
      <c r="J848">
        <v>1</v>
      </c>
      <c r="K848" t="s">
        <v>47</v>
      </c>
      <c r="L848">
        <v>7</v>
      </c>
      <c r="M848" s="3">
        <v>0</v>
      </c>
      <c r="N848" s="3">
        <v>1</v>
      </c>
      <c r="O848" s="13">
        <v>2</v>
      </c>
      <c r="P848">
        <v>3.3</v>
      </c>
      <c r="Q848">
        <v>3.8</v>
      </c>
      <c r="R848" s="2">
        <v>1.95</v>
      </c>
      <c r="S848" s="7">
        <f t="shared" si="162"/>
        <v>-1</v>
      </c>
      <c r="T848" s="7">
        <f>SUM($S$3:S848)</f>
        <v>-15.440000000000126</v>
      </c>
      <c r="U848" s="2">
        <v>1.8</v>
      </c>
      <c r="V848" s="7">
        <f t="shared" si="163"/>
        <v>0.8</v>
      </c>
      <c r="W848" s="7">
        <f>SUM($V$3:V848)</f>
        <v>-93.310000000000031</v>
      </c>
      <c r="X848" s="8">
        <v>1.36</v>
      </c>
      <c r="Y848" s="7">
        <f t="shared" si="158"/>
        <v>-1</v>
      </c>
      <c r="Z848" s="7">
        <f>SUM($Y$3:Y848)</f>
        <v>-19.280000000000037</v>
      </c>
      <c r="AA848" s="8">
        <v>3</v>
      </c>
      <c r="AB848" s="7">
        <f t="shared" si="159"/>
        <v>2</v>
      </c>
      <c r="AC848" s="7">
        <f>SUM($AB$3:AB848)</f>
        <v>-100.91</v>
      </c>
      <c r="AD848" s="2">
        <v>2.15</v>
      </c>
      <c r="AE848" s="7">
        <f t="shared" si="164"/>
        <v>-1</v>
      </c>
      <c r="AF848" s="7">
        <f>SUM(AE$3:AE848)</f>
        <v>3.8399999999999874</v>
      </c>
      <c r="AG848" s="2">
        <v>1.66</v>
      </c>
      <c r="AH848" s="7">
        <f t="shared" si="160"/>
        <v>0.65999999999999992</v>
      </c>
      <c r="AI848" s="7">
        <f>SUM(AH$3:AH848)</f>
        <v>-80.120000000000061</v>
      </c>
      <c r="AJ848" s="2">
        <v>6.5</v>
      </c>
      <c r="AK848" s="7">
        <f t="shared" si="165"/>
        <v>-1</v>
      </c>
      <c r="AL848" s="7">
        <f>SUM(AK$3:AK848)</f>
        <v>-151.5</v>
      </c>
      <c r="AM848" s="2">
        <v>9</v>
      </c>
      <c r="AN848" s="7">
        <f t="shared" si="166"/>
        <v>-1</v>
      </c>
      <c r="AO848" s="7">
        <f>SUM(AN$3:AN848)</f>
        <v>70.5</v>
      </c>
      <c r="AP848" s="2">
        <v>6.5</v>
      </c>
      <c r="AQ848" s="7">
        <f t="shared" si="167"/>
        <v>-1</v>
      </c>
      <c r="AR848" s="7">
        <f>SUM(AQ$3:AQ848)</f>
        <v>-125</v>
      </c>
      <c r="AS848">
        <v>3.9</v>
      </c>
      <c r="AT848">
        <v>1.24</v>
      </c>
      <c r="AU848" s="5">
        <f t="shared" si="161"/>
        <v>-2.54</v>
      </c>
      <c r="AV848" s="4">
        <f>SUM(AU$3:AU848)</f>
        <v>-511.21999999999974</v>
      </c>
    </row>
    <row r="849" spans="1:48" x14ac:dyDescent="0.25">
      <c r="A849">
        <f t="shared" si="157"/>
        <v>1</v>
      </c>
      <c r="B849">
        <f t="shared" si="156"/>
        <v>5594</v>
      </c>
      <c r="C849" s="1">
        <v>43862</v>
      </c>
      <c r="D849" t="s">
        <v>330</v>
      </c>
      <c r="E849" t="s">
        <v>1240</v>
      </c>
      <c r="F849" t="s">
        <v>339</v>
      </c>
      <c r="G849" t="s">
        <v>335</v>
      </c>
      <c r="H849">
        <v>2020</v>
      </c>
      <c r="I849">
        <v>2</v>
      </c>
      <c r="J849">
        <v>1</v>
      </c>
      <c r="K849" t="s">
        <v>47</v>
      </c>
      <c r="L849">
        <v>7</v>
      </c>
      <c r="M849" s="3">
        <v>2</v>
      </c>
      <c r="N849" s="3">
        <v>1</v>
      </c>
      <c r="O849" s="13">
        <v>2.25</v>
      </c>
      <c r="P849">
        <v>2.8</v>
      </c>
      <c r="Q849">
        <v>3.75</v>
      </c>
      <c r="R849" s="2">
        <v>2.1</v>
      </c>
      <c r="S849" s="7">
        <f t="shared" si="162"/>
        <v>1.1000000000000001</v>
      </c>
      <c r="T849" s="7">
        <f>SUM($S$3:S849)</f>
        <v>-14.340000000000126</v>
      </c>
      <c r="U849" s="2">
        <v>1.66</v>
      </c>
      <c r="V849" s="7">
        <f t="shared" si="163"/>
        <v>-1</v>
      </c>
      <c r="W849" s="7">
        <f>SUM($V$3:V849)</f>
        <v>-94.310000000000031</v>
      </c>
      <c r="X849" s="8">
        <v>1.53</v>
      </c>
      <c r="Y849" s="7">
        <f t="shared" si="158"/>
        <v>0.53</v>
      </c>
      <c r="Z849" s="7">
        <f>SUM($Y$3:Y849)</f>
        <v>-18.750000000000036</v>
      </c>
      <c r="AA849" s="8">
        <v>2.37</v>
      </c>
      <c r="AB849" s="7">
        <f t="shared" si="159"/>
        <v>-1</v>
      </c>
      <c r="AC849" s="7">
        <f>SUM($AB$3:AB849)</f>
        <v>-101.91</v>
      </c>
      <c r="AD849" s="2">
        <v>2.7</v>
      </c>
      <c r="AE849" s="7">
        <f t="shared" si="164"/>
        <v>1.7000000000000002</v>
      </c>
      <c r="AF849" s="7">
        <f>SUM(AE$3:AE849)</f>
        <v>5.5399999999999876</v>
      </c>
      <c r="AG849" s="2">
        <v>1.44</v>
      </c>
      <c r="AH849" s="7">
        <f t="shared" si="160"/>
        <v>-1</v>
      </c>
      <c r="AI849" s="7">
        <f>SUM(AH$3:AH849)</f>
        <v>-81.120000000000061</v>
      </c>
      <c r="AJ849" s="2">
        <v>6</v>
      </c>
      <c r="AK849" s="7">
        <f t="shared" si="165"/>
        <v>-1</v>
      </c>
      <c r="AL849" s="7">
        <f>SUM(AK$3:AK849)</f>
        <v>-152.5</v>
      </c>
      <c r="AM849" s="2">
        <v>10</v>
      </c>
      <c r="AN849" s="7">
        <f t="shared" si="166"/>
        <v>9</v>
      </c>
      <c r="AO849" s="7">
        <f>SUM(AN$3:AN849)</f>
        <v>79.5</v>
      </c>
      <c r="AP849" s="2">
        <v>5.5</v>
      </c>
      <c r="AQ849" s="7">
        <f t="shared" si="167"/>
        <v>-1</v>
      </c>
      <c r="AR849" s="7">
        <f>SUM(AQ$3:AQ849)</f>
        <v>-126</v>
      </c>
      <c r="AS849">
        <v>4.6500000000000004</v>
      </c>
      <c r="AT849">
        <v>1.18</v>
      </c>
      <c r="AU849" s="5">
        <f t="shared" si="161"/>
        <v>7.33</v>
      </c>
      <c r="AV849" s="4">
        <f>SUM(AU$3:AU849)</f>
        <v>-503.88999999999976</v>
      </c>
    </row>
    <row r="850" spans="1:48" x14ac:dyDescent="0.25">
      <c r="A850">
        <f t="shared" si="157"/>
        <v>1</v>
      </c>
      <c r="B850">
        <f t="shared" si="156"/>
        <v>5593</v>
      </c>
      <c r="C850" s="1">
        <v>43862</v>
      </c>
      <c r="D850" t="s">
        <v>330</v>
      </c>
      <c r="E850" t="s">
        <v>1241</v>
      </c>
      <c r="F850" t="s">
        <v>513</v>
      </c>
      <c r="G850" t="s">
        <v>510</v>
      </c>
      <c r="H850">
        <v>2020</v>
      </c>
      <c r="I850">
        <v>2</v>
      </c>
      <c r="J850">
        <v>1</v>
      </c>
      <c r="K850" t="s">
        <v>47</v>
      </c>
      <c r="L850">
        <v>7</v>
      </c>
      <c r="M850" s="3">
        <v>0</v>
      </c>
      <c r="N850" s="3">
        <v>4</v>
      </c>
      <c r="O850" s="13">
        <v>8.5</v>
      </c>
      <c r="P850">
        <v>4.33</v>
      </c>
      <c r="Q850">
        <v>1.4</v>
      </c>
      <c r="R850" s="2">
        <v>2.2000000000000002</v>
      </c>
      <c r="S850" s="7">
        <f t="shared" si="162"/>
        <v>-1</v>
      </c>
      <c r="T850" s="7">
        <f>SUM($S$3:S850)</f>
        <v>-15.340000000000126</v>
      </c>
      <c r="U850" s="2">
        <v>1.61</v>
      </c>
      <c r="V850" s="7">
        <f t="shared" si="163"/>
        <v>0.6100000000000001</v>
      </c>
      <c r="W850" s="7">
        <f>SUM($V$3:V850)</f>
        <v>-93.700000000000031</v>
      </c>
      <c r="X850" s="8">
        <v>1.33</v>
      </c>
      <c r="Y850" s="7">
        <f t="shared" si="158"/>
        <v>0.33000000000000007</v>
      </c>
      <c r="Z850" s="7">
        <f>SUM($Y$3:Y850)</f>
        <v>-18.420000000000037</v>
      </c>
      <c r="AA850" s="8">
        <v>3.25</v>
      </c>
      <c r="AB850" s="7">
        <f t="shared" si="159"/>
        <v>-1</v>
      </c>
      <c r="AC850" s="7">
        <f>SUM($AB$3:AB850)</f>
        <v>-102.91</v>
      </c>
      <c r="AD850" s="2">
        <v>2</v>
      </c>
      <c r="AE850" s="7">
        <f t="shared" si="164"/>
        <v>1</v>
      </c>
      <c r="AF850" s="7">
        <f>SUM(AE$3:AE850)</f>
        <v>6.5399999999999876</v>
      </c>
      <c r="AG850" s="2">
        <v>1.8</v>
      </c>
      <c r="AH850" s="7">
        <f t="shared" si="160"/>
        <v>-1</v>
      </c>
      <c r="AI850" s="7">
        <f>SUM(AH$3:AH850)</f>
        <v>-82.120000000000061</v>
      </c>
      <c r="AJ850" s="2">
        <v>17</v>
      </c>
      <c r="AK850" s="7">
        <f t="shared" si="165"/>
        <v>-1</v>
      </c>
      <c r="AL850" s="7">
        <f>SUM(AK$3:AK850)</f>
        <v>-153.5</v>
      </c>
      <c r="AM850" s="2">
        <v>26</v>
      </c>
      <c r="AN850" s="7">
        <f t="shared" si="166"/>
        <v>-1</v>
      </c>
      <c r="AO850" s="7">
        <f>SUM(AN$3:AN850)</f>
        <v>78.5</v>
      </c>
      <c r="AP850" s="2">
        <v>8.5</v>
      </c>
      <c r="AQ850" s="7">
        <f t="shared" si="167"/>
        <v>-1</v>
      </c>
      <c r="AR850" s="7">
        <f>SUM(AQ$3:AQ850)</f>
        <v>-127</v>
      </c>
      <c r="AU850" s="5">
        <f t="shared" si="161"/>
        <v>-4.0599999999999996</v>
      </c>
      <c r="AV850" s="4">
        <f>SUM(AU$3:AU850)</f>
        <v>-507.94999999999976</v>
      </c>
    </row>
    <row r="851" spans="1:48" x14ac:dyDescent="0.25">
      <c r="A851">
        <f t="shared" si="157"/>
        <v>1</v>
      </c>
      <c r="B851">
        <f t="shared" si="156"/>
        <v>5592</v>
      </c>
      <c r="C851" s="1">
        <v>43862</v>
      </c>
      <c r="D851" t="s">
        <v>283</v>
      </c>
      <c r="E851" t="s">
        <v>1242</v>
      </c>
      <c r="F851" t="s">
        <v>527</v>
      </c>
      <c r="G851" t="s">
        <v>286</v>
      </c>
      <c r="H851">
        <v>2020</v>
      </c>
      <c r="I851">
        <v>2</v>
      </c>
      <c r="J851">
        <v>1</v>
      </c>
      <c r="K851" t="s">
        <v>47</v>
      </c>
      <c r="L851">
        <v>7</v>
      </c>
      <c r="M851" s="3">
        <v>2</v>
      </c>
      <c r="N851" s="3">
        <v>1</v>
      </c>
      <c r="O851" s="13">
        <v>2.15</v>
      </c>
      <c r="P851">
        <v>3.4</v>
      </c>
      <c r="Q851">
        <v>3.4</v>
      </c>
      <c r="R851" s="2">
        <v>1.8</v>
      </c>
      <c r="S851" s="7">
        <f t="shared" si="162"/>
        <v>0.8</v>
      </c>
      <c r="T851" s="7">
        <f>SUM($S$3:S851)</f>
        <v>-14.540000000000125</v>
      </c>
      <c r="U851" s="2">
        <v>1.95</v>
      </c>
      <c r="V851" s="7">
        <f t="shared" si="163"/>
        <v>-1</v>
      </c>
      <c r="W851" s="7">
        <f>SUM($V$3:V851)</f>
        <v>-94.700000000000031</v>
      </c>
      <c r="X851" s="8">
        <v>1.33</v>
      </c>
      <c r="Y851" s="7">
        <f t="shared" si="158"/>
        <v>0.33000000000000007</v>
      </c>
      <c r="Z851" s="7">
        <f>SUM($Y$3:Y851)</f>
        <v>-18.090000000000039</v>
      </c>
      <c r="AA851" s="8">
        <v>3.4</v>
      </c>
      <c r="AB851" s="7">
        <f t="shared" si="159"/>
        <v>-1</v>
      </c>
      <c r="AC851" s="7">
        <f>SUM($AB$3:AB851)</f>
        <v>-103.91</v>
      </c>
      <c r="AD851" s="2">
        <v>2</v>
      </c>
      <c r="AE851" s="7">
        <f t="shared" si="164"/>
        <v>1</v>
      </c>
      <c r="AF851" s="7">
        <f>SUM(AE$3:AE851)</f>
        <v>7.5399999999999876</v>
      </c>
      <c r="AG851" s="2">
        <v>1.8</v>
      </c>
      <c r="AH851" s="7">
        <f t="shared" si="160"/>
        <v>-1</v>
      </c>
      <c r="AI851" s="7">
        <f>SUM(AH$3:AH851)</f>
        <v>-83.120000000000061</v>
      </c>
      <c r="AJ851" s="2">
        <v>8.5</v>
      </c>
      <c r="AK851" s="7">
        <f t="shared" si="165"/>
        <v>-1</v>
      </c>
      <c r="AL851" s="7">
        <f>SUM(AK$3:AK851)</f>
        <v>-154.5</v>
      </c>
      <c r="AM851" s="2">
        <v>10</v>
      </c>
      <c r="AN851" s="7">
        <f t="shared" si="166"/>
        <v>9</v>
      </c>
      <c r="AO851" s="7">
        <f>SUM(AN$3:AN851)</f>
        <v>87.5</v>
      </c>
      <c r="AP851" s="2">
        <v>7</v>
      </c>
      <c r="AQ851" s="7">
        <f t="shared" si="167"/>
        <v>-1</v>
      </c>
      <c r="AR851" s="7">
        <f>SUM(AQ$3:AQ851)</f>
        <v>-128</v>
      </c>
      <c r="AS851">
        <v>3.9</v>
      </c>
      <c r="AT851">
        <v>1.24</v>
      </c>
      <c r="AU851" s="5">
        <f t="shared" si="161"/>
        <v>6.13</v>
      </c>
      <c r="AV851" s="4">
        <f>SUM(AU$3:AU851)</f>
        <v>-501.81999999999977</v>
      </c>
    </row>
    <row r="852" spans="1:48" x14ac:dyDescent="0.25">
      <c r="A852">
        <f t="shared" si="157"/>
        <v>1</v>
      </c>
      <c r="B852">
        <f t="shared" si="156"/>
        <v>5591</v>
      </c>
      <c r="C852" s="1">
        <v>43862</v>
      </c>
      <c r="D852" t="s">
        <v>283</v>
      </c>
      <c r="E852" t="s">
        <v>1243</v>
      </c>
      <c r="F852" t="s">
        <v>524</v>
      </c>
      <c r="G852" t="s">
        <v>529</v>
      </c>
      <c r="H852">
        <v>2020</v>
      </c>
      <c r="I852">
        <v>2</v>
      </c>
      <c r="J852">
        <v>1</v>
      </c>
      <c r="K852" t="s">
        <v>47</v>
      </c>
      <c r="L852">
        <v>7</v>
      </c>
      <c r="M852" s="3">
        <v>0</v>
      </c>
      <c r="N852" s="3">
        <v>1</v>
      </c>
      <c r="O852" s="13">
        <v>3.1</v>
      </c>
      <c r="P852">
        <v>3</v>
      </c>
      <c r="Q852">
        <v>2.5</v>
      </c>
      <c r="R852" s="2">
        <v>2.2000000000000002</v>
      </c>
      <c r="S852" s="7">
        <f t="shared" si="162"/>
        <v>-1</v>
      </c>
      <c r="T852" s="7">
        <f>SUM($S$3:S852)</f>
        <v>-15.540000000000125</v>
      </c>
      <c r="U852" s="2">
        <v>1.61</v>
      </c>
      <c r="V852" s="7">
        <f t="shared" si="163"/>
        <v>0.6100000000000001</v>
      </c>
      <c r="W852" s="7">
        <f>SUM($V$3:V852)</f>
        <v>-94.090000000000032</v>
      </c>
      <c r="X852" s="8">
        <v>1.57</v>
      </c>
      <c r="Y852" s="7">
        <f t="shared" si="158"/>
        <v>-1</v>
      </c>
      <c r="Z852" s="7">
        <f>SUM($Y$3:Y852)</f>
        <v>-19.090000000000039</v>
      </c>
      <c r="AA852" s="8">
        <v>2.37</v>
      </c>
      <c r="AB852" s="7">
        <f t="shared" si="159"/>
        <v>1.37</v>
      </c>
      <c r="AC852" s="7">
        <f>SUM($AB$3:AB852)</f>
        <v>-102.53999999999999</v>
      </c>
      <c r="AD852" s="2">
        <v>2.75</v>
      </c>
      <c r="AE852" s="7">
        <f t="shared" si="164"/>
        <v>-1</v>
      </c>
      <c r="AF852" s="7">
        <f>SUM(AE$3:AE852)</f>
        <v>6.5399999999999876</v>
      </c>
      <c r="AG852" s="2">
        <v>1.44</v>
      </c>
      <c r="AH852" s="7">
        <f t="shared" si="160"/>
        <v>0.43999999999999995</v>
      </c>
      <c r="AI852" s="7">
        <f>SUM(AH$3:AH852)</f>
        <v>-82.680000000000064</v>
      </c>
      <c r="AJ852" s="2">
        <v>7.5</v>
      </c>
      <c r="AK852" s="7">
        <f t="shared" si="165"/>
        <v>-1</v>
      </c>
      <c r="AL852" s="7">
        <f>SUM(AK$3:AK852)</f>
        <v>-155.5</v>
      </c>
      <c r="AM852" s="2">
        <v>13</v>
      </c>
      <c r="AN852" s="7">
        <f t="shared" si="166"/>
        <v>-1</v>
      </c>
      <c r="AO852" s="7">
        <f>SUM(AN$3:AN852)</f>
        <v>86.5</v>
      </c>
      <c r="AP852" s="2">
        <v>6.5</v>
      </c>
      <c r="AQ852" s="7">
        <f t="shared" si="167"/>
        <v>-1</v>
      </c>
      <c r="AR852" s="7">
        <f>SUM(AQ$3:AQ852)</f>
        <v>-129</v>
      </c>
      <c r="AS852">
        <v>7</v>
      </c>
      <c r="AT852">
        <v>1.1000000000000001</v>
      </c>
      <c r="AU852" s="5">
        <f t="shared" si="161"/>
        <v>-3.58</v>
      </c>
      <c r="AV852" s="4">
        <f>SUM(AU$3:AU852)</f>
        <v>-505.39999999999975</v>
      </c>
    </row>
    <row r="853" spans="1:48" x14ac:dyDescent="0.25">
      <c r="A853">
        <f t="shared" si="157"/>
        <v>1</v>
      </c>
      <c r="B853">
        <f t="shared" si="156"/>
        <v>5590</v>
      </c>
      <c r="C853" s="1">
        <v>43862</v>
      </c>
      <c r="D853" t="s">
        <v>283</v>
      </c>
      <c r="E853" t="s">
        <v>1244</v>
      </c>
      <c r="F853" t="s">
        <v>285</v>
      </c>
      <c r="G853" t="s">
        <v>347</v>
      </c>
      <c r="H853">
        <v>2020</v>
      </c>
      <c r="I853">
        <v>2</v>
      </c>
      <c r="J853">
        <v>1</v>
      </c>
      <c r="K853" t="s">
        <v>47</v>
      </c>
      <c r="L853">
        <v>7</v>
      </c>
      <c r="M853" s="3">
        <v>2</v>
      </c>
      <c r="N853" s="3">
        <v>2</v>
      </c>
      <c r="O853" s="13">
        <v>2.5</v>
      </c>
      <c r="P853">
        <v>3.5</v>
      </c>
      <c r="Q853">
        <v>2.7</v>
      </c>
      <c r="R853" s="2">
        <v>1.61</v>
      </c>
      <c r="S853" s="7">
        <f t="shared" si="162"/>
        <v>0.6100000000000001</v>
      </c>
      <c r="T853" s="7">
        <f>SUM($S$3:S853)</f>
        <v>-14.930000000000126</v>
      </c>
      <c r="U853" s="2">
        <v>2.2000000000000002</v>
      </c>
      <c r="V853" s="7">
        <f t="shared" si="163"/>
        <v>-1</v>
      </c>
      <c r="W853" s="7">
        <f>SUM($V$3:V853)</f>
        <v>-95.090000000000032</v>
      </c>
      <c r="X853" s="8">
        <v>1.25</v>
      </c>
      <c r="Y853" s="7">
        <f t="shared" si="158"/>
        <v>0.25</v>
      </c>
      <c r="Z853" s="7">
        <f>SUM($Y$3:Y853)</f>
        <v>-18.840000000000039</v>
      </c>
      <c r="AA853" s="8">
        <v>4</v>
      </c>
      <c r="AB853" s="7">
        <f t="shared" si="159"/>
        <v>-1</v>
      </c>
      <c r="AC853" s="7">
        <f>SUM($AB$3:AB853)</f>
        <v>-103.53999999999999</v>
      </c>
      <c r="AD853" s="2">
        <v>1.8</v>
      </c>
      <c r="AE853" s="7">
        <f t="shared" si="164"/>
        <v>0.8</v>
      </c>
      <c r="AF853" s="7">
        <f>SUM(AE$3:AE853)</f>
        <v>7.3399999999999874</v>
      </c>
      <c r="AG853" s="2">
        <v>2</v>
      </c>
      <c r="AH853" s="7">
        <f t="shared" si="160"/>
        <v>-1</v>
      </c>
      <c r="AI853" s="7">
        <f>SUM(AH$3:AH853)</f>
        <v>-83.680000000000064</v>
      </c>
      <c r="AJ853" s="2">
        <v>11</v>
      </c>
      <c r="AK853" s="7">
        <f t="shared" si="165"/>
        <v>-1</v>
      </c>
      <c r="AL853" s="7">
        <f>SUM(AK$3:AK853)</f>
        <v>-156.5</v>
      </c>
      <c r="AM853" s="2">
        <v>11</v>
      </c>
      <c r="AN853" s="7">
        <f t="shared" si="166"/>
        <v>-1</v>
      </c>
      <c r="AO853" s="7">
        <f>SUM(AN$3:AN853)</f>
        <v>85.5</v>
      </c>
      <c r="AP853" s="2">
        <v>7</v>
      </c>
      <c r="AQ853" s="7">
        <f t="shared" si="167"/>
        <v>-1</v>
      </c>
      <c r="AR853" s="7">
        <f>SUM(AQ$3:AQ853)</f>
        <v>-130</v>
      </c>
      <c r="AS853">
        <v>5</v>
      </c>
      <c r="AT853">
        <v>1.17</v>
      </c>
      <c r="AU853" s="5">
        <f t="shared" si="161"/>
        <v>-4.34</v>
      </c>
      <c r="AV853" s="4">
        <f>SUM(AU$3:AU853)</f>
        <v>-509.73999999999972</v>
      </c>
    </row>
    <row r="854" spans="1:48" x14ac:dyDescent="0.25">
      <c r="A854">
        <f t="shared" si="157"/>
        <v>1</v>
      </c>
      <c r="B854">
        <f t="shared" si="156"/>
        <v>5589</v>
      </c>
      <c r="C854" s="1">
        <v>43862</v>
      </c>
      <c r="D854" t="s">
        <v>283</v>
      </c>
      <c r="E854" t="s">
        <v>1245</v>
      </c>
      <c r="F854" t="s">
        <v>243</v>
      </c>
      <c r="G854" t="s">
        <v>532</v>
      </c>
      <c r="H854">
        <v>2020</v>
      </c>
      <c r="I854">
        <v>2</v>
      </c>
      <c r="J854">
        <v>1</v>
      </c>
      <c r="K854" t="s">
        <v>47</v>
      </c>
      <c r="L854">
        <v>7</v>
      </c>
      <c r="M854" s="3">
        <v>4</v>
      </c>
      <c r="N854" s="3">
        <v>0</v>
      </c>
      <c r="O854" s="13">
        <v>1.28</v>
      </c>
      <c r="P854">
        <v>5.75</v>
      </c>
      <c r="Q854">
        <v>9.5</v>
      </c>
      <c r="R854" s="2">
        <v>1.9</v>
      </c>
      <c r="S854" s="7">
        <f t="shared" si="162"/>
        <v>-1</v>
      </c>
      <c r="T854" s="7">
        <f>SUM($S$3:S854)</f>
        <v>-15.930000000000126</v>
      </c>
      <c r="U854" s="2">
        <v>1.9</v>
      </c>
      <c r="V854" s="7">
        <f t="shared" si="163"/>
        <v>0.89999999999999991</v>
      </c>
      <c r="W854" s="7">
        <f>SUM($V$3:V854)</f>
        <v>-94.190000000000026</v>
      </c>
      <c r="X854" s="8">
        <v>1.2</v>
      </c>
      <c r="Y854" s="7">
        <f t="shared" si="158"/>
        <v>0.19999999999999996</v>
      </c>
      <c r="Z854" s="7">
        <f>SUM($Y$3:Y854)</f>
        <v>-18.64000000000004</v>
      </c>
      <c r="AA854" s="8">
        <v>4.5</v>
      </c>
      <c r="AB854" s="7">
        <f t="shared" si="159"/>
        <v>-1</v>
      </c>
      <c r="AC854" s="7">
        <f>SUM($AB$3:AB854)</f>
        <v>-104.53999999999999</v>
      </c>
      <c r="AD854" s="2">
        <v>1.53</v>
      </c>
      <c r="AE854" s="7">
        <f t="shared" si="164"/>
        <v>0.53</v>
      </c>
      <c r="AF854" s="7">
        <f>SUM(AE$3:AE854)</f>
        <v>7.8699999999999877</v>
      </c>
      <c r="AG854" s="2">
        <v>2.5</v>
      </c>
      <c r="AH854" s="7">
        <f t="shared" si="160"/>
        <v>-1</v>
      </c>
      <c r="AI854" s="7">
        <f>SUM(AH$3:AH854)</f>
        <v>-84.680000000000064</v>
      </c>
      <c r="AJ854" s="2">
        <v>7.5</v>
      </c>
      <c r="AK854" s="7">
        <f t="shared" si="165"/>
        <v>-1</v>
      </c>
      <c r="AL854" s="7">
        <f>SUM(AK$3:AK854)</f>
        <v>-157.5</v>
      </c>
      <c r="AM854" s="2">
        <v>7.5</v>
      </c>
      <c r="AN854" s="7">
        <f t="shared" si="166"/>
        <v>-1</v>
      </c>
      <c r="AO854" s="7">
        <f>SUM(AN$3:AN854)</f>
        <v>84.5</v>
      </c>
      <c r="AP854" s="2">
        <v>13</v>
      </c>
      <c r="AQ854" s="7">
        <f t="shared" si="167"/>
        <v>-1</v>
      </c>
      <c r="AR854" s="7">
        <f>SUM(AQ$3:AQ854)</f>
        <v>-131</v>
      </c>
      <c r="AS854">
        <v>2.0299999999999998</v>
      </c>
      <c r="AT854">
        <v>1.9</v>
      </c>
      <c r="AU854" s="5">
        <f t="shared" si="161"/>
        <v>-4.37</v>
      </c>
      <c r="AV854" s="4">
        <f>SUM(AU$3:AU854)</f>
        <v>-514.10999999999967</v>
      </c>
    </row>
    <row r="855" spans="1:48" x14ac:dyDescent="0.25">
      <c r="A855">
        <f t="shared" si="157"/>
        <v>1</v>
      </c>
      <c r="B855">
        <f t="shared" si="156"/>
        <v>5588</v>
      </c>
      <c r="C855" s="1">
        <v>43862</v>
      </c>
      <c r="D855" t="s">
        <v>283</v>
      </c>
      <c r="E855" t="s">
        <v>1246</v>
      </c>
      <c r="F855" t="s">
        <v>234</v>
      </c>
      <c r="G855" t="s">
        <v>237</v>
      </c>
      <c r="H855">
        <v>2020</v>
      </c>
      <c r="I855">
        <v>2</v>
      </c>
      <c r="J855">
        <v>1</v>
      </c>
      <c r="K855" t="s">
        <v>47</v>
      </c>
      <c r="L855">
        <v>7</v>
      </c>
      <c r="M855" s="3">
        <v>0</v>
      </c>
      <c r="N855" s="3">
        <v>0</v>
      </c>
      <c r="O855" s="13">
        <v>2.1</v>
      </c>
      <c r="P855">
        <v>3.4</v>
      </c>
      <c r="Q855">
        <v>3.5</v>
      </c>
      <c r="R855" s="2">
        <v>1.95</v>
      </c>
      <c r="S855" s="7">
        <f t="shared" si="162"/>
        <v>-1</v>
      </c>
      <c r="T855" s="7">
        <f>SUM($S$3:S855)</f>
        <v>-16.930000000000128</v>
      </c>
      <c r="U855" s="2">
        <v>1.8</v>
      </c>
      <c r="V855" s="7">
        <f t="shared" si="163"/>
        <v>0.8</v>
      </c>
      <c r="W855" s="7">
        <f>SUM($V$3:V855)</f>
        <v>-93.390000000000029</v>
      </c>
      <c r="X855" s="8">
        <v>1.4</v>
      </c>
      <c r="Y855" s="7">
        <f t="shared" si="158"/>
        <v>-1</v>
      </c>
      <c r="Z855" s="7">
        <f>SUM($Y$3:Y855)</f>
        <v>-19.64000000000004</v>
      </c>
      <c r="AA855" s="8">
        <v>3</v>
      </c>
      <c r="AB855" s="7">
        <f t="shared" si="159"/>
        <v>2</v>
      </c>
      <c r="AC855" s="7">
        <f>SUM($AB$3:AB855)</f>
        <v>-102.53999999999999</v>
      </c>
      <c r="AD855" s="2">
        <v>2.2000000000000002</v>
      </c>
      <c r="AE855" s="7">
        <f t="shared" si="164"/>
        <v>-1</v>
      </c>
      <c r="AF855" s="7">
        <f>SUM(AE$3:AE855)</f>
        <v>6.8699999999999877</v>
      </c>
      <c r="AG855" s="2">
        <v>1.66</v>
      </c>
      <c r="AH855" s="7">
        <f t="shared" si="160"/>
        <v>0.65999999999999992</v>
      </c>
      <c r="AI855" s="7">
        <f>SUM(AH$3:AH855)</f>
        <v>-84.020000000000067</v>
      </c>
      <c r="AJ855" s="2">
        <v>7.5</v>
      </c>
      <c r="AK855" s="7">
        <f t="shared" si="165"/>
        <v>-1</v>
      </c>
      <c r="AL855" s="7">
        <f>SUM(AK$3:AK855)</f>
        <v>-158.5</v>
      </c>
      <c r="AM855" s="2">
        <v>10</v>
      </c>
      <c r="AN855" s="7">
        <f t="shared" si="166"/>
        <v>-1</v>
      </c>
      <c r="AO855" s="7">
        <f>SUM(AN$3:AN855)</f>
        <v>83.5</v>
      </c>
      <c r="AP855" s="2">
        <v>7</v>
      </c>
      <c r="AQ855" s="7">
        <f t="shared" si="167"/>
        <v>-1</v>
      </c>
      <c r="AR855" s="7">
        <f>SUM(AQ$3:AQ855)</f>
        <v>-132</v>
      </c>
      <c r="AS855">
        <v>4</v>
      </c>
      <c r="AT855">
        <v>1.23</v>
      </c>
      <c r="AU855" s="5">
        <f t="shared" si="161"/>
        <v>-2.54</v>
      </c>
      <c r="AV855" s="4">
        <f>SUM(AU$3:AU855)</f>
        <v>-516.64999999999964</v>
      </c>
    </row>
    <row r="856" spans="1:48" x14ac:dyDescent="0.25">
      <c r="A856">
        <f t="shared" si="157"/>
        <v>1</v>
      </c>
      <c r="B856">
        <f t="shared" si="156"/>
        <v>5587</v>
      </c>
      <c r="C856" s="1">
        <v>43862</v>
      </c>
      <c r="D856" t="s">
        <v>283</v>
      </c>
      <c r="E856" t="s">
        <v>1247</v>
      </c>
      <c r="F856" t="s">
        <v>533</v>
      </c>
      <c r="G856" t="s">
        <v>530</v>
      </c>
      <c r="H856">
        <v>2020</v>
      </c>
      <c r="I856">
        <v>2</v>
      </c>
      <c r="J856">
        <v>1</v>
      </c>
      <c r="K856" t="s">
        <v>47</v>
      </c>
      <c r="L856">
        <v>7</v>
      </c>
      <c r="M856" s="3">
        <v>0</v>
      </c>
      <c r="N856" s="3">
        <v>0</v>
      </c>
      <c r="O856" s="13">
        <v>2.2000000000000002</v>
      </c>
      <c r="P856">
        <v>3.4</v>
      </c>
      <c r="Q856">
        <v>3.3</v>
      </c>
      <c r="R856" s="2">
        <v>1.8</v>
      </c>
      <c r="S856" s="7">
        <f t="shared" si="162"/>
        <v>-1</v>
      </c>
      <c r="T856" s="7">
        <f>SUM($S$3:S856)</f>
        <v>-17.930000000000128</v>
      </c>
      <c r="U856" s="2">
        <v>1.95</v>
      </c>
      <c r="V856" s="7">
        <f t="shared" si="163"/>
        <v>0.95</v>
      </c>
      <c r="W856" s="7">
        <f>SUM($V$3:V856)</f>
        <v>-92.440000000000026</v>
      </c>
      <c r="X856" s="8">
        <v>1.33</v>
      </c>
      <c r="Y856" s="7">
        <f t="shared" si="158"/>
        <v>-1</v>
      </c>
      <c r="Z856" s="7">
        <f>SUM($Y$3:Y856)</f>
        <v>-20.64000000000004</v>
      </c>
      <c r="AA856" s="8">
        <v>3.4</v>
      </c>
      <c r="AB856" s="7">
        <f t="shared" si="159"/>
        <v>2.4</v>
      </c>
      <c r="AC856" s="7">
        <f>SUM($AB$3:AB856)</f>
        <v>-100.13999999999999</v>
      </c>
      <c r="AD856" s="2">
        <v>2.1</v>
      </c>
      <c r="AE856" s="7">
        <f t="shared" si="164"/>
        <v>-1</v>
      </c>
      <c r="AF856" s="7">
        <f>SUM(AE$3:AE856)</f>
        <v>5.8699999999999877</v>
      </c>
      <c r="AG856" s="2">
        <v>1.72</v>
      </c>
      <c r="AH856" s="7">
        <f t="shared" si="160"/>
        <v>0.72</v>
      </c>
      <c r="AI856" s="7">
        <f>SUM(AH$3:AH856)</f>
        <v>-83.300000000000068</v>
      </c>
      <c r="AJ856" s="2">
        <v>8</v>
      </c>
      <c r="AK856" s="7">
        <f t="shared" si="165"/>
        <v>-1</v>
      </c>
      <c r="AL856" s="7">
        <f>SUM(AK$3:AK856)</f>
        <v>-159.5</v>
      </c>
      <c r="AM856" s="2">
        <v>10</v>
      </c>
      <c r="AN856" s="7">
        <f t="shared" si="166"/>
        <v>-1</v>
      </c>
      <c r="AO856" s="7">
        <f>SUM(AN$3:AN856)</f>
        <v>82.5</v>
      </c>
      <c r="AP856" s="2">
        <v>7</v>
      </c>
      <c r="AQ856" s="7">
        <f t="shared" si="167"/>
        <v>-1</v>
      </c>
      <c r="AR856" s="7">
        <f>SUM(AQ$3:AQ856)</f>
        <v>-133</v>
      </c>
      <c r="AS856">
        <v>4.25</v>
      </c>
      <c r="AT856">
        <v>1.21</v>
      </c>
      <c r="AU856" s="5">
        <f t="shared" si="161"/>
        <v>-1.9300000000000002</v>
      </c>
      <c r="AV856" s="4">
        <f>SUM(AU$3:AU856)</f>
        <v>-518.57999999999959</v>
      </c>
    </row>
    <row r="857" spans="1:48" x14ac:dyDescent="0.25">
      <c r="A857">
        <f t="shared" si="157"/>
        <v>1</v>
      </c>
      <c r="B857">
        <f t="shared" si="156"/>
        <v>5586</v>
      </c>
      <c r="C857" s="1">
        <v>43862</v>
      </c>
      <c r="D857" t="s">
        <v>283</v>
      </c>
      <c r="E857" t="s">
        <v>1248</v>
      </c>
      <c r="F857" t="s">
        <v>525</v>
      </c>
      <c r="G857" t="s">
        <v>348</v>
      </c>
      <c r="H857">
        <v>2020</v>
      </c>
      <c r="I857">
        <v>2</v>
      </c>
      <c r="J857">
        <v>1</v>
      </c>
      <c r="K857" t="s">
        <v>47</v>
      </c>
      <c r="L857">
        <v>7</v>
      </c>
      <c r="M857" s="3">
        <v>2</v>
      </c>
      <c r="N857" s="3">
        <v>3</v>
      </c>
      <c r="O857" s="13">
        <v>2.9</v>
      </c>
      <c r="P857">
        <v>3.4</v>
      </c>
      <c r="Q857">
        <v>2.4</v>
      </c>
      <c r="R857" s="2">
        <v>1.8</v>
      </c>
      <c r="S857" s="7">
        <f t="shared" si="162"/>
        <v>0.8</v>
      </c>
      <c r="T857" s="7">
        <f>SUM($S$3:S857)</f>
        <v>-17.130000000000127</v>
      </c>
      <c r="U857" s="2">
        <v>1.95</v>
      </c>
      <c r="V857" s="7">
        <f t="shared" si="163"/>
        <v>-1</v>
      </c>
      <c r="W857" s="7">
        <f>SUM($V$3:V857)</f>
        <v>-93.440000000000026</v>
      </c>
      <c r="X857" s="8">
        <v>1.33</v>
      </c>
      <c r="Y857" s="7">
        <f t="shared" si="158"/>
        <v>0.33000000000000007</v>
      </c>
      <c r="Z857" s="7">
        <f>SUM($Y$3:Y857)</f>
        <v>-20.310000000000038</v>
      </c>
      <c r="AA857" s="8">
        <v>3.4</v>
      </c>
      <c r="AB857" s="7">
        <f t="shared" si="159"/>
        <v>-1</v>
      </c>
      <c r="AC857" s="7">
        <f>SUM($AB$3:AB857)</f>
        <v>-101.13999999999999</v>
      </c>
      <c r="AD857" s="2">
        <v>2</v>
      </c>
      <c r="AE857" s="7">
        <f t="shared" si="164"/>
        <v>1</v>
      </c>
      <c r="AF857" s="7">
        <f>SUM(AE$3:AE857)</f>
        <v>6.8699999999999877</v>
      </c>
      <c r="AG857" s="2">
        <v>1.8</v>
      </c>
      <c r="AH857" s="7">
        <f t="shared" si="160"/>
        <v>-1</v>
      </c>
      <c r="AI857" s="7">
        <f>SUM(AH$3:AH857)</f>
        <v>-84.300000000000068</v>
      </c>
      <c r="AJ857" s="2">
        <v>10</v>
      </c>
      <c r="AK857" s="7">
        <f t="shared" si="165"/>
        <v>-1</v>
      </c>
      <c r="AL857" s="7">
        <f>SUM(AK$3:AK857)</f>
        <v>-160.5</v>
      </c>
      <c r="AM857" s="2">
        <v>12</v>
      </c>
      <c r="AN857" s="7">
        <f t="shared" si="166"/>
        <v>-1</v>
      </c>
      <c r="AO857" s="7">
        <f>SUM(AN$3:AN857)</f>
        <v>81.5</v>
      </c>
      <c r="AP857" s="2">
        <v>7</v>
      </c>
      <c r="AQ857" s="7">
        <f t="shared" si="167"/>
        <v>-1</v>
      </c>
      <c r="AR857" s="7">
        <f>SUM(AQ$3:AQ857)</f>
        <v>-134</v>
      </c>
      <c r="AS857">
        <v>6.4</v>
      </c>
      <c r="AT857">
        <v>1.1100000000000001</v>
      </c>
      <c r="AU857" s="5">
        <f t="shared" si="161"/>
        <v>-3.87</v>
      </c>
      <c r="AV857" s="4">
        <f>SUM(AU$3:AU857)</f>
        <v>-522.44999999999959</v>
      </c>
    </row>
    <row r="858" spans="1:48" x14ac:dyDescent="0.25">
      <c r="A858">
        <f t="shared" si="157"/>
        <v>1</v>
      </c>
      <c r="B858">
        <f t="shared" si="156"/>
        <v>5585</v>
      </c>
      <c r="C858" s="1">
        <v>43862</v>
      </c>
      <c r="D858" t="s">
        <v>283</v>
      </c>
      <c r="E858" t="s">
        <v>1249</v>
      </c>
      <c r="F858" t="s">
        <v>520</v>
      </c>
      <c r="G858" t="s">
        <v>535</v>
      </c>
      <c r="H858">
        <v>2020</v>
      </c>
      <c r="I858">
        <v>2</v>
      </c>
      <c r="J858">
        <v>1</v>
      </c>
      <c r="K858" t="s">
        <v>47</v>
      </c>
      <c r="L858">
        <v>7</v>
      </c>
      <c r="M858" s="3">
        <v>3</v>
      </c>
      <c r="N858" s="3">
        <v>3</v>
      </c>
      <c r="O858" s="13">
        <v>2.4</v>
      </c>
      <c r="P858">
        <v>3.4</v>
      </c>
      <c r="Q858">
        <v>2.87</v>
      </c>
      <c r="R858" s="2">
        <v>1.7</v>
      </c>
      <c r="S858" s="7">
        <f t="shared" si="162"/>
        <v>0.7</v>
      </c>
      <c r="T858" s="7">
        <f>SUM($S$3:S858)</f>
        <v>-16.430000000000128</v>
      </c>
      <c r="U858" s="2">
        <v>2.0499999999999998</v>
      </c>
      <c r="V858" s="7">
        <f t="shared" si="163"/>
        <v>-1</v>
      </c>
      <c r="W858" s="7">
        <f>SUM($V$3:V858)</f>
        <v>-94.440000000000026</v>
      </c>
      <c r="X858" s="8">
        <v>1.28</v>
      </c>
      <c r="Y858" s="7">
        <f t="shared" si="158"/>
        <v>0.28000000000000003</v>
      </c>
      <c r="Z858" s="7">
        <f>SUM($Y$3:Y858)</f>
        <v>-20.030000000000037</v>
      </c>
      <c r="AA858" s="8">
        <v>3.75</v>
      </c>
      <c r="AB858" s="7">
        <f t="shared" si="159"/>
        <v>-1</v>
      </c>
      <c r="AC858" s="7">
        <f>SUM($AB$3:AB858)</f>
        <v>-102.13999999999999</v>
      </c>
      <c r="AD858" s="2">
        <v>1.9</v>
      </c>
      <c r="AE858" s="7">
        <f t="shared" si="164"/>
        <v>0.89999999999999991</v>
      </c>
      <c r="AF858" s="7">
        <f>SUM(AE$3:AE858)</f>
        <v>7.7699999999999871</v>
      </c>
      <c r="AG858" s="2">
        <v>1.9</v>
      </c>
      <c r="AH858" s="7">
        <f t="shared" si="160"/>
        <v>-1</v>
      </c>
      <c r="AI858" s="7">
        <f>SUM(AH$3:AH858)</f>
        <v>-85.300000000000068</v>
      </c>
      <c r="AJ858" s="2">
        <v>10</v>
      </c>
      <c r="AK858" s="7">
        <f t="shared" si="165"/>
        <v>-1</v>
      </c>
      <c r="AL858" s="7">
        <f>SUM(AK$3:AK858)</f>
        <v>-161.5</v>
      </c>
      <c r="AM858" s="2">
        <v>11</v>
      </c>
      <c r="AN858" s="7">
        <f t="shared" si="166"/>
        <v>-1</v>
      </c>
      <c r="AO858" s="7">
        <f>SUM(AN$3:AN858)</f>
        <v>80.5</v>
      </c>
      <c r="AP858" s="2">
        <v>7</v>
      </c>
      <c r="AQ858" s="7">
        <f t="shared" si="167"/>
        <v>-1</v>
      </c>
      <c r="AR858" s="7">
        <f>SUM(AQ$3:AQ858)</f>
        <v>-135</v>
      </c>
      <c r="AS858">
        <v>4.6500000000000004</v>
      </c>
      <c r="AT858">
        <v>1.18</v>
      </c>
      <c r="AU858" s="5">
        <f t="shared" si="161"/>
        <v>-4.12</v>
      </c>
      <c r="AV858" s="4">
        <f>SUM(AU$3:AU858)</f>
        <v>-526.5699999999996</v>
      </c>
    </row>
    <row r="859" spans="1:48" x14ac:dyDescent="0.25">
      <c r="A859">
        <f t="shared" si="157"/>
        <v>1</v>
      </c>
      <c r="B859">
        <f t="shared" si="156"/>
        <v>5584</v>
      </c>
      <c r="C859" s="1">
        <v>43862</v>
      </c>
      <c r="D859" t="s">
        <v>275</v>
      </c>
      <c r="E859" t="s">
        <v>1250</v>
      </c>
      <c r="F859" t="s">
        <v>356</v>
      </c>
      <c r="G859" t="s">
        <v>359</v>
      </c>
      <c r="H859">
        <v>2020</v>
      </c>
      <c r="I859">
        <v>2</v>
      </c>
      <c r="J859">
        <v>1</v>
      </c>
      <c r="K859" t="s">
        <v>47</v>
      </c>
      <c r="L859">
        <v>7</v>
      </c>
      <c r="M859" s="3">
        <v>2</v>
      </c>
      <c r="N859" s="3">
        <v>1</v>
      </c>
      <c r="O859" s="13">
        <v>2.62</v>
      </c>
      <c r="P859">
        <v>2.9</v>
      </c>
      <c r="Q859">
        <v>3</v>
      </c>
      <c r="R859" s="2">
        <v>2.25</v>
      </c>
      <c r="S859" s="7">
        <f t="shared" si="162"/>
        <v>1.25</v>
      </c>
      <c r="T859" s="7">
        <f>SUM($S$3:S859)</f>
        <v>-15.180000000000128</v>
      </c>
      <c r="U859" s="2">
        <v>1.57</v>
      </c>
      <c r="V859" s="7">
        <f t="shared" si="163"/>
        <v>-1</v>
      </c>
      <c r="W859" s="7">
        <f>SUM($V$3:V859)</f>
        <v>-95.440000000000026</v>
      </c>
      <c r="X859" s="8">
        <v>1.61</v>
      </c>
      <c r="Y859" s="7">
        <f t="shared" si="158"/>
        <v>0.6100000000000001</v>
      </c>
      <c r="Z859" s="7">
        <f>SUM($Y$3:Y859)</f>
        <v>-19.420000000000037</v>
      </c>
      <c r="AA859" s="8">
        <v>2.2999999999999998</v>
      </c>
      <c r="AB859" s="7">
        <f t="shared" si="159"/>
        <v>-1</v>
      </c>
      <c r="AC859" s="7">
        <f>SUM($AB$3:AB859)</f>
        <v>-103.13999999999999</v>
      </c>
      <c r="AD859" s="2">
        <v>3.2</v>
      </c>
      <c r="AE859" s="7">
        <f t="shared" si="164"/>
        <v>2.2000000000000002</v>
      </c>
      <c r="AF859" s="7">
        <f>SUM(AE$3:AE859)</f>
        <v>9.9699999999999882</v>
      </c>
      <c r="AG859" s="2">
        <v>1.36</v>
      </c>
      <c r="AH859" s="7">
        <f t="shared" si="160"/>
        <v>-1</v>
      </c>
      <c r="AI859" s="7">
        <f>SUM(AH$3:AH859)</f>
        <v>-86.300000000000068</v>
      </c>
      <c r="AJ859" s="2">
        <v>6</v>
      </c>
      <c r="AK859" s="7">
        <f t="shared" si="165"/>
        <v>-1</v>
      </c>
      <c r="AL859" s="7">
        <f>SUM(AK$3:AK859)</f>
        <v>-162.5</v>
      </c>
      <c r="AM859" s="2">
        <v>11</v>
      </c>
      <c r="AN859" s="7">
        <f t="shared" si="166"/>
        <v>10</v>
      </c>
      <c r="AO859" s="7">
        <f>SUM(AN$3:AN859)</f>
        <v>90.5</v>
      </c>
      <c r="AP859" s="2">
        <v>6</v>
      </c>
      <c r="AQ859" s="7">
        <f t="shared" si="167"/>
        <v>-1</v>
      </c>
      <c r="AR859" s="7">
        <f>SUM(AQ$3:AQ859)</f>
        <v>-136</v>
      </c>
      <c r="AS859">
        <v>6.4</v>
      </c>
      <c r="AT859">
        <v>1.1100000000000001</v>
      </c>
      <c r="AU859" s="5">
        <f t="shared" si="161"/>
        <v>9.06</v>
      </c>
      <c r="AV859" s="4">
        <f>SUM(AU$3:AU859)</f>
        <v>-517.50999999999965</v>
      </c>
    </row>
    <row r="860" spans="1:48" x14ac:dyDescent="0.25">
      <c r="A860">
        <f t="shared" si="157"/>
        <v>1</v>
      </c>
      <c r="B860">
        <f t="shared" si="156"/>
        <v>5583</v>
      </c>
      <c r="C860" s="1">
        <v>43862</v>
      </c>
      <c r="D860" t="s">
        <v>275</v>
      </c>
      <c r="E860" t="s">
        <v>1251</v>
      </c>
      <c r="F860" t="s">
        <v>541</v>
      </c>
      <c r="G860" t="s">
        <v>361</v>
      </c>
      <c r="H860">
        <v>2020</v>
      </c>
      <c r="I860">
        <v>2</v>
      </c>
      <c r="J860">
        <v>1</v>
      </c>
      <c r="K860" t="s">
        <v>47</v>
      </c>
      <c r="L860">
        <v>7</v>
      </c>
      <c r="M860" s="3">
        <v>0</v>
      </c>
      <c r="N860" s="3">
        <v>1</v>
      </c>
      <c r="O860" s="13">
        <v>2.2999999999999998</v>
      </c>
      <c r="P860">
        <v>3.2</v>
      </c>
      <c r="Q860">
        <v>3.3</v>
      </c>
      <c r="R860" s="2">
        <v>2</v>
      </c>
      <c r="S860" s="7">
        <f t="shared" si="162"/>
        <v>-1</v>
      </c>
      <c r="T860" s="7">
        <f>SUM($S$3:S860)</f>
        <v>-16.180000000000128</v>
      </c>
      <c r="U860" s="2">
        <v>1.75</v>
      </c>
      <c r="V860" s="7">
        <f t="shared" si="163"/>
        <v>0.75</v>
      </c>
      <c r="W860" s="7">
        <f>SUM($V$3:V860)</f>
        <v>-94.690000000000026</v>
      </c>
      <c r="X860" s="8">
        <v>1.44</v>
      </c>
      <c r="Y860" s="7">
        <f t="shared" si="158"/>
        <v>-1</v>
      </c>
      <c r="Z860" s="7">
        <f>SUM($Y$3:Y860)</f>
        <v>-20.420000000000037</v>
      </c>
      <c r="AA860" s="8">
        <v>2.75</v>
      </c>
      <c r="AB860" s="7">
        <f t="shared" si="159"/>
        <v>1.75</v>
      </c>
      <c r="AC860" s="7">
        <f>SUM($AB$3:AB860)</f>
        <v>-101.38999999999999</v>
      </c>
      <c r="AD860" s="2">
        <v>2.5</v>
      </c>
      <c r="AE860" s="7">
        <f t="shared" si="164"/>
        <v>-1</v>
      </c>
      <c r="AF860" s="7">
        <f>SUM(AE$3:AE860)</f>
        <v>8.9699999999999882</v>
      </c>
      <c r="AG860" s="2">
        <v>1.53</v>
      </c>
      <c r="AH860" s="7">
        <f t="shared" si="160"/>
        <v>0.53</v>
      </c>
      <c r="AI860" s="7">
        <f>SUM(AH$3:AH860)</f>
        <v>-85.770000000000067</v>
      </c>
      <c r="AJ860" s="2">
        <v>6.5</v>
      </c>
      <c r="AK860" s="7">
        <f t="shared" si="165"/>
        <v>-1</v>
      </c>
      <c r="AL860" s="7">
        <f>SUM(AK$3:AK860)</f>
        <v>-163.5</v>
      </c>
      <c r="AM860" s="2">
        <v>10</v>
      </c>
      <c r="AN860" s="7">
        <f t="shared" si="166"/>
        <v>-1</v>
      </c>
      <c r="AO860" s="7">
        <f>SUM(AN$3:AN860)</f>
        <v>89.5</v>
      </c>
      <c r="AP860" s="2">
        <v>6</v>
      </c>
      <c r="AQ860" s="7">
        <f t="shared" si="167"/>
        <v>-1</v>
      </c>
      <c r="AR860" s="7">
        <f>SUM(AQ$3:AQ860)</f>
        <v>-137</v>
      </c>
      <c r="AS860">
        <v>4.8</v>
      </c>
      <c r="AT860">
        <v>1.17</v>
      </c>
      <c r="AU860" s="5">
        <f t="shared" si="161"/>
        <v>-2.9699999999999998</v>
      </c>
      <c r="AV860" s="4">
        <f>SUM(AU$3:AU860)</f>
        <v>-520.47999999999968</v>
      </c>
    </row>
    <row r="861" spans="1:48" x14ac:dyDescent="0.25">
      <c r="A861">
        <f t="shared" si="157"/>
        <v>1</v>
      </c>
      <c r="B861">
        <f t="shared" si="156"/>
        <v>5582</v>
      </c>
      <c r="C861" s="1">
        <v>43862</v>
      </c>
      <c r="D861" t="s">
        <v>275</v>
      </c>
      <c r="E861" t="s">
        <v>1252</v>
      </c>
      <c r="F861" t="s">
        <v>353</v>
      </c>
      <c r="G861" t="s">
        <v>244</v>
      </c>
      <c r="H861">
        <v>2020</v>
      </c>
      <c r="I861">
        <v>2</v>
      </c>
      <c r="J861">
        <v>1</v>
      </c>
      <c r="K861" t="s">
        <v>47</v>
      </c>
      <c r="L861">
        <v>7</v>
      </c>
      <c r="M861" s="3">
        <v>1</v>
      </c>
      <c r="N861" s="3">
        <v>0</v>
      </c>
      <c r="O861" s="13">
        <v>1.83</v>
      </c>
      <c r="P861">
        <v>3.4</v>
      </c>
      <c r="Q861">
        <v>4.75</v>
      </c>
      <c r="R861" s="2">
        <v>2.2000000000000002</v>
      </c>
      <c r="S861" s="7">
        <f t="shared" si="162"/>
        <v>-1</v>
      </c>
      <c r="T861" s="7">
        <f>SUM($S$3:S861)</f>
        <v>-17.180000000000128</v>
      </c>
      <c r="U861" s="2">
        <v>1.61</v>
      </c>
      <c r="V861" s="7">
        <f t="shared" si="163"/>
        <v>0.6100000000000001</v>
      </c>
      <c r="W861" s="7">
        <f>SUM($V$3:V861)</f>
        <v>-94.080000000000027</v>
      </c>
      <c r="X861" s="8">
        <v>1.5</v>
      </c>
      <c r="Y861" s="7">
        <f t="shared" si="158"/>
        <v>-1</v>
      </c>
      <c r="Z861" s="7">
        <f>SUM($Y$3:Y861)</f>
        <v>-21.420000000000037</v>
      </c>
      <c r="AA861" s="8">
        <v>2.62</v>
      </c>
      <c r="AB861" s="7">
        <f t="shared" si="159"/>
        <v>1.62</v>
      </c>
      <c r="AC861" s="7">
        <f>SUM($AB$3:AB861)</f>
        <v>-99.769999999999982</v>
      </c>
      <c r="AD861" s="2">
        <v>2.5</v>
      </c>
      <c r="AE861" s="7">
        <f t="shared" si="164"/>
        <v>-1</v>
      </c>
      <c r="AF861" s="7">
        <f>SUM(AE$3:AE861)</f>
        <v>7.9699999999999882</v>
      </c>
      <c r="AG861" s="2">
        <v>1.53</v>
      </c>
      <c r="AH861" s="7">
        <f t="shared" si="160"/>
        <v>0.53</v>
      </c>
      <c r="AI861" s="7">
        <f>SUM(AH$3:AH861)</f>
        <v>-85.240000000000066</v>
      </c>
      <c r="AJ861" s="2">
        <v>5.5</v>
      </c>
      <c r="AK861" s="7">
        <f t="shared" si="165"/>
        <v>4.5</v>
      </c>
      <c r="AL861" s="7">
        <f>SUM(AK$3:AK861)</f>
        <v>-159</v>
      </c>
      <c r="AM861" s="2">
        <v>9</v>
      </c>
      <c r="AN861" s="7">
        <f t="shared" si="166"/>
        <v>-1</v>
      </c>
      <c r="AO861" s="7">
        <f>SUM(AN$3:AN861)</f>
        <v>88.5</v>
      </c>
      <c r="AP861" s="2">
        <v>6.5</v>
      </c>
      <c r="AQ861" s="7">
        <f t="shared" si="167"/>
        <v>-1</v>
      </c>
      <c r="AR861" s="7">
        <f>SUM(AQ$3:AQ861)</f>
        <v>-138</v>
      </c>
      <c r="AS861">
        <v>3.45</v>
      </c>
      <c r="AT861">
        <v>1.3</v>
      </c>
      <c r="AU861" s="5">
        <f t="shared" si="161"/>
        <v>2.2599999999999998</v>
      </c>
      <c r="AV861" s="4">
        <f>SUM(AU$3:AU861)</f>
        <v>-518.21999999999969</v>
      </c>
    </row>
    <row r="862" spans="1:48" x14ac:dyDescent="0.25">
      <c r="A862">
        <f t="shared" si="157"/>
        <v>1</v>
      </c>
      <c r="B862">
        <f t="shared" si="156"/>
        <v>5581</v>
      </c>
      <c r="C862" s="1">
        <v>43862</v>
      </c>
      <c r="D862" t="s">
        <v>275</v>
      </c>
      <c r="E862" t="s">
        <v>1253</v>
      </c>
      <c r="F862" t="s">
        <v>256</v>
      </c>
      <c r="G862" t="s">
        <v>544</v>
      </c>
      <c r="H862">
        <v>2020</v>
      </c>
      <c r="I862">
        <v>2</v>
      </c>
      <c r="J862">
        <v>1</v>
      </c>
      <c r="K862" t="s">
        <v>47</v>
      </c>
      <c r="L862">
        <v>7</v>
      </c>
      <c r="M862" s="3">
        <v>1</v>
      </c>
      <c r="N862" s="3">
        <v>0</v>
      </c>
      <c r="O862" s="13">
        <v>1.85</v>
      </c>
      <c r="P862">
        <v>3.6</v>
      </c>
      <c r="Q862">
        <v>4.2</v>
      </c>
      <c r="R862" s="2">
        <v>1.8</v>
      </c>
      <c r="S862" s="7">
        <f t="shared" si="162"/>
        <v>-1</v>
      </c>
      <c r="T862" s="7">
        <f>SUM($S$3:S862)</f>
        <v>-18.180000000000128</v>
      </c>
      <c r="U862" s="2">
        <v>1.95</v>
      </c>
      <c r="V862" s="7">
        <f t="shared" si="163"/>
        <v>0.95</v>
      </c>
      <c r="W862" s="7">
        <f>SUM($V$3:V862)</f>
        <v>-93.130000000000024</v>
      </c>
      <c r="X862" s="8">
        <v>1.3</v>
      </c>
      <c r="Y862" s="7">
        <f t="shared" si="158"/>
        <v>-1</v>
      </c>
      <c r="Z862" s="7">
        <f>SUM($Y$3:Y862)</f>
        <v>-22.420000000000037</v>
      </c>
      <c r="AA862" s="8">
        <v>3.5</v>
      </c>
      <c r="AB862" s="7">
        <f t="shared" si="159"/>
        <v>2.5</v>
      </c>
      <c r="AC862" s="7">
        <f>SUM($AB$3:AB862)</f>
        <v>-97.269999999999982</v>
      </c>
      <c r="AD862" s="2">
        <v>2</v>
      </c>
      <c r="AE862" s="7">
        <f t="shared" si="164"/>
        <v>-1</v>
      </c>
      <c r="AF862" s="7">
        <f>SUM(AE$3:AE862)</f>
        <v>6.9699999999999882</v>
      </c>
      <c r="AG862" s="2">
        <v>1.8</v>
      </c>
      <c r="AH862" s="7">
        <f t="shared" si="160"/>
        <v>0.8</v>
      </c>
      <c r="AI862" s="7">
        <f>SUM(AH$3:AH862)</f>
        <v>-84.440000000000069</v>
      </c>
      <c r="AJ862" s="2">
        <v>7.5</v>
      </c>
      <c r="AK862" s="7">
        <f t="shared" si="165"/>
        <v>6.5</v>
      </c>
      <c r="AL862" s="7">
        <f>SUM(AK$3:AK862)</f>
        <v>-152.5</v>
      </c>
      <c r="AM862" s="2">
        <v>8.5</v>
      </c>
      <c r="AN862" s="7">
        <f t="shared" si="166"/>
        <v>-1</v>
      </c>
      <c r="AO862" s="7">
        <f>SUM(AN$3:AN862)</f>
        <v>87.5</v>
      </c>
      <c r="AP862" s="2">
        <v>7</v>
      </c>
      <c r="AQ862" s="7">
        <f t="shared" si="167"/>
        <v>-1</v>
      </c>
      <c r="AR862" s="7">
        <f>SUM(AQ$3:AQ862)</f>
        <v>-139</v>
      </c>
      <c r="AS862">
        <v>3.3</v>
      </c>
      <c r="AT862">
        <v>1.32</v>
      </c>
      <c r="AU862" s="5">
        <f t="shared" si="161"/>
        <v>5.75</v>
      </c>
      <c r="AV862" s="4">
        <f>SUM(AU$3:AU862)</f>
        <v>-512.46999999999969</v>
      </c>
    </row>
    <row r="863" spans="1:48" x14ac:dyDescent="0.25">
      <c r="A863">
        <f t="shared" si="157"/>
        <v>1</v>
      </c>
      <c r="B863">
        <f t="shared" si="156"/>
        <v>5580</v>
      </c>
      <c r="C863" s="1">
        <v>43862</v>
      </c>
      <c r="D863" t="s">
        <v>248</v>
      </c>
      <c r="E863" t="s">
        <v>1254</v>
      </c>
      <c r="F863" t="s">
        <v>547</v>
      </c>
      <c r="G863" t="s">
        <v>250</v>
      </c>
      <c r="H863">
        <v>2020</v>
      </c>
      <c r="I863">
        <v>2</v>
      </c>
      <c r="J863">
        <v>1</v>
      </c>
      <c r="K863" t="s">
        <v>47</v>
      </c>
      <c r="L863">
        <v>7</v>
      </c>
      <c r="M863" s="3">
        <v>2</v>
      </c>
      <c r="N863" s="3">
        <v>2</v>
      </c>
      <c r="O863" s="13">
        <v>1.75</v>
      </c>
      <c r="P863">
        <v>3.75</v>
      </c>
      <c r="Q863">
        <v>4.5</v>
      </c>
      <c r="R863" s="2">
        <v>1.95</v>
      </c>
      <c r="S863" s="7">
        <f t="shared" si="162"/>
        <v>0.95</v>
      </c>
      <c r="T863" s="7">
        <f>SUM($S$3:S863)</f>
        <v>-17.230000000000128</v>
      </c>
      <c r="U863" s="2">
        <v>1.8</v>
      </c>
      <c r="V863" s="7">
        <f t="shared" si="163"/>
        <v>-1</v>
      </c>
      <c r="W863" s="7">
        <f>SUM($V$3:V863)</f>
        <v>-94.130000000000024</v>
      </c>
      <c r="X863" s="8">
        <v>1.33</v>
      </c>
      <c r="Y863" s="7">
        <f t="shared" si="158"/>
        <v>0.33000000000000007</v>
      </c>
      <c r="Z863" s="7">
        <f>SUM($Y$3:Y863)</f>
        <v>-22.090000000000039</v>
      </c>
      <c r="AA863" s="8">
        <v>3.4</v>
      </c>
      <c r="AB863" s="7">
        <f t="shared" si="159"/>
        <v>-1</v>
      </c>
      <c r="AC863" s="7">
        <f>SUM($AB$3:AB863)</f>
        <v>-98.269999999999982</v>
      </c>
      <c r="AD863" s="2">
        <v>2</v>
      </c>
      <c r="AE863" s="7">
        <f t="shared" si="164"/>
        <v>1</v>
      </c>
      <c r="AF863" s="7">
        <f>SUM(AE$3:AE863)</f>
        <v>7.9699999999999882</v>
      </c>
      <c r="AG863" s="2">
        <v>1.8</v>
      </c>
      <c r="AH863" s="7">
        <f t="shared" si="160"/>
        <v>-1</v>
      </c>
      <c r="AI863" s="7">
        <f>SUM(AH$3:AH863)</f>
        <v>-85.440000000000069</v>
      </c>
      <c r="AJ863" s="2">
        <v>6.5</v>
      </c>
      <c r="AK863" s="7">
        <f t="shared" si="165"/>
        <v>-1</v>
      </c>
      <c r="AL863" s="7">
        <f>SUM(AK$3:AK863)</f>
        <v>-153.5</v>
      </c>
      <c r="AM863" s="2">
        <v>8.5</v>
      </c>
      <c r="AN863" s="7">
        <f t="shared" si="166"/>
        <v>-1</v>
      </c>
      <c r="AO863" s="7">
        <f>SUM(AN$3:AN863)</f>
        <v>86.5</v>
      </c>
      <c r="AP863" s="2">
        <v>7</v>
      </c>
      <c r="AQ863" s="7">
        <f t="shared" si="167"/>
        <v>-1</v>
      </c>
      <c r="AR863" s="7">
        <f>SUM(AQ$3:AQ863)</f>
        <v>-140</v>
      </c>
      <c r="AS863">
        <v>3.1</v>
      </c>
      <c r="AT863">
        <v>1.35</v>
      </c>
      <c r="AU863" s="5">
        <f t="shared" si="161"/>
        <v>-3.7199999999999998</v>
      </c>
      <c r="AV863" s="4">
        <f>SUM(AU$3:AU863)</f>
        <v>-516.18999999999971</v>
      </c>
    </row>
    <row r="864" spans="1:48" x14ac:dyDescent="0.25">
      <c r="A864">
        <f t="shared" si="157"/>
        <v>1</v>
      </c>
      <c r="B864">
        <f t="shared" si="156"/>
        <v>5579</v>
      </c>
      <c r="C864" s="1">
        <v>43862</v>
      </c>
      <c r="D864" t="s">
        <v>248</v>
      </c>
      <c r="E864" t="s">
        <v>1255</v>
      </c>
      <c r="F864" t="s">
        <v>585</v>
      </c>
      <c r="G864" t="s">
        <v>367</v>
      </c>
      <c r="H864">
        <v>2020</v>
      </c>
      <c r="I864">
        <v>2</v>
      </c>
      <c r="J864">
        <v>1</v>
      </c>
      <c r="K864" t="s">
        <v>47</v>
      </c>
      <c r="L864">
        <v>7</v>
      </c>
      <c r="M864" s="3">
        <v>3</v>
      </c>
      <c r="N864" s="3">
        <v>1</v>
      </c>
      <c r="O864" s="13">
        <v>1.75</v>
      </c>
      <c r="P864">
        <v>3.5</v>
      </c>
      <c r="Q864">
        <v>4.75</v>
      </c>
      <c r="R864" s="2">
        <v>2</v>
      </c>
      <c r="S864" s="7">
        <f t="shared" si="162"/>
        <v>1</v>
      </c>
      <c r="T864" s="7">
        <f>SUM($S$3:S864)</f>
        <v>-16.230000000000128</v>
      </c>
      <c r="U864" s="2">
        <v>1.75</v>
      </c>
      <c r="V864" s="7">
        <f t="shared" si="163"/>
        <v>-1</v>
      </c>
      <c r="W864" s="7">
        <f>SUM($V$3:V864)</f>
        <v>-95.130000000000024</v>
      </c>
      <c r="X864" s="8">
        <v>1.36</v>
      </c>
      <c r="Y864" s="7">
        <f t="shared" si="158"/>
        <v>0.3600000000000001</v>
      </c>
      <c r="Z864" s="7">
        <f>SUM($Y$3:Y864)</f>
        <v>-21.73000000000004</v>
      </c>
      <c r="AA864" s="8">
        <v>3.2</v>
      </c>
      <c r="AB864" s="7">
        <f t="shared" si="159"/>
        <v>-1</v>
      </c>
      <c r="AC864" s="7">
        <f>SUM($AB$3:AB864)</f>
        <v>-99.269999999999982</v>
      </c>
      <c r="AD864" s="2">
        <v>2.1</v>
      </c>
      <c r="AE864" s="7">
        <f t="shared" si="164"/>
        <v>1.1000000000000001</v>
      </c>
      <c r="AF864" s="7">
        <f>SUM(AE$3:AE864)</f>
        <v>9.0699999999999878</v>
      </c>
      <c r="AG864" s="2">
        <v>1.72</v>
      </c>
      <c r="AH864" s="7">
        <f t="shared" si="160"/>
        <v>-1</v>
      </c>
      <c r="AI864" s="7">
        <f>SUM(AH$3:AH864)</f>
        <v>-86.440000000000069</v>
      </c>
      <c r="AJ864" s="2">
        <v>6</v>
      </c>
      <c r="AK864" s="7">
        <f t="shared" si="165"/>
        <v>-1</v>
      </c>
      <c r="AL864" s="7">
        <f>SUM(AK$3:AK864)</f>
        <v>-154.5</v>
      </c>
      <c r="AM864" s="2">
        <v>8.5</v>
      </c>
      <c r="AN864" s="7">
        <f t="shared" si="166"/>
        <v>-1</v>
      </c>
      <c r="AO864" s="7">
        <f>SUM(AN$3:AN864)</f>
        <v>85.5</v>
      </c>
      <c r="AP864" s="2">
        <v>7</v>
      </c>
      <c r="AQ864" s="7">
        <f t="shared" si="167"/>
        <v>-1</v>
      </c>
      <c r="AR864" s="7">
        <f>SUM(AQ$3:AQ864)</f>
        <v>-141</v>
      </c>
      <c r="AS864">
        <v>3.3</v>
      </c>
      <c r="AT864">
        <v>1.32</v>
      </c>
      <c r="AU864" s="5">
        <f t="shared" si="161"/>
        <v>-3.54</v>
      </c>
      <c r="AV864" s="4">
        <f>SUM(AU$3:AU864)</f>
        <v>-519.72999999999968</v>
      </c>
    </row>
    <row r="865" spans="1:48" x14ac:dyDescent="0.25">
      <c r="A865">
        <f t="shared" si="157"/>
        <v>1</v>
      </c>
      <c r="B865">
        <f t="shared" si="156"/>
        <v>5578</v>
      </c>
      <c r="C865" s="1">
        <v>43862</v>
      </c>
      <c r="D865" t="s">
        <v>248</v>
      </c>
      <c r="E865" t="s">
        <v>1256</v>
      </c>
      <c r="F865" t="s">
        <v>554</v>
      </c>
      <c r="G865" t="s">
        <v>551</v>
      </c>
      <c r="H865">
        <v>2020</v>
      </c>
      <c r="I865">
        <v>2</v>
      </c>
      <c r="J865">
        <v>1</v>
      </c>
      <c r="K865" t="s">
        <v>47</v>
      </c>
      <c r="L865">
        <v>7</v>
      </c>
      <c r="M865" s="3">
        <v>1</v>
      </c>
      <c r="N865" s="3">
        <v>0</v>
      </c>
      <c r="O865" s="13">
        <v>2.2999999999999998</v>
      </c>
      <c r="P865">
        <v>3.25</v>
      </c>
      <c r="Q865">
        <v>3.1</v>
      </c>
      <c r="R865" s="2">
        <v>1.9</v>
      </c>
      <c r="S865" s="7">
        <f t="shared" si="162"/>
        <v>-1</v>
      </c>
      <c r="T865" s="7">
        <f>SUM($S$3:S865)</f>
        <v>-17.230000000000128</v>
      </c>
      <c r="U865" s="2">
        <v>1.9</v>
      </c>
      <c r="V865" s="7">
        <f t="shared" si="163"/>
        <v>0.89999999999999991</v>
      </c>
      <c r="W865" s="7">
        <f>SUM($V$3:V865)</f>
        <v>-94.230000000000018</v>
      </c>
      <c r="X865" s="8">
        <v>1.36</v>
      </c>
      <c r="Y865" s="7">
        <f t="shared" si="158"/>
        <v>-1</v>
      </c>
      <c r="Z865" s="7">
        <f>SUM($Y$3:Y865)</f>
        <v>-22.73000000000004</v>
      </c>
      <c r="AA865" s="8">
        <v>3.2</v>
      </c>
      <c r="AB865" s="7">
        <f t="shared" si="159"/>
        <v>2.2000000000000002</v>
      </c>
      <c r="AC865" s="7">
        <f>SUM($AB$3:AB865)</f>
        <v>-97.069999999999979</v>
      </c>
      <c r="AD865" s="2">
        <v>2.2000000000000002</v>
      </c>
      <c r="AE865" s="7">
        <f t="shared" si="164"/>
        <v>-1</v>
      </c>
      <c r="AF865" s="7">
        <f>SUM(AE$3:AE865)</f>
        <v>8.0699999999999878</v>
      </c>
      <c r="AG865" s="2">
        <v>1.66</v>
      </c>
      <c r="AH865" s="7">
        <f t="shared" si="160"/>
        <v>0.65999999999999992</v>
      </c>
      <c r="AI865" s="7">
        <f>SUM(AH$3:AH865)</f>
        <v>-85.780000000000072</v>
      </c>
      <c r="AJ865" s="2">
        <v>7</v>
      </c>
      <c r="AK865" s="7">
        <f t="shared" si="165"/>
        <v>6</v>
      </c>
      <c r="AL865" s="7">
        <f>SUM(AK$3:AK865)</f>
        <v>-148.5</v>
      </c>
      <c r="AM865" s="2">
        <v>9.5</v>
      </c>
      <c r="AN865" s="7">
        <f t="shared" si="166"/>
        <v>-1</v>
      </c>
      <c r="AO865" s="7">
        <f>SUM(AN$3:AN865)</f>
        <v>84.5</v>
      </c>
      <c r="AP865" s="2">
        <v>6.5</v>
      </c>
      <c r="AQ865" s="7">
        <f t="shared" si="167"/>
        <v>-1</v>
      </c>
      <c r="AR865" s="7">
        <f>SUM(AQ$3:AQ865)</f>
        <v>-142</v>
      </c>
      <c r="AS865">
        <v>4.5</v>
      </c>
      <c r="AT865">
        <v>1.19</v>
      </c>
      <c r="AU865" s="5">
        <f t="shared" si="161"/>
        <v>4.76</v>
      </c>
      <c r="AV865" s="4">
        <f>SUM(AU$3:AU865)</f>
        <v>-514.96999999999969</v>
      </c>
    </row>
    <row r="866" spans="1:48" x14ac:dyDescent="0.25">
      <c r="A866">
        <f t="shared" si="157"/>
        <v>1</v>
      </c>
      <c r="B866">
        <f t="shared" si="156"/>
        <v>5577</v>
      </c>
      <c r="C866" s="1">
        <v>43862</v>
      </c>
      <c r="D866" t="s">
        <v>248</v>
      </c>
      <c r="E866" t="s">
        <v>1257</v>
      </c>
      <c r="F866" t="s">
        <v>368</v>
      </c>
      <c r="G866" t="s">
        <v>546</v>
      </c>
      <c r="H866">
        <v>2020</v>
      </c>
      <c r="I866">
        <v>2</v>
      </c>
      <c r="J866">
        <v>1</v>
      </c>
      <c r="K866" t="s">
        <v>47</v>
      </c>
      <c r="L866">
        <v>7</v>
      </c>
      <c r="M866" s="3">
        <v>0</v>
      </c>
      <c r="N866" s="3">
        <v>0</v>
      </c>
      <c r="O866" s="13">
        <v>1.25</v>
      </c>
      <c r="P866">
        <v>6</v>
      </c>
      <c r="Q866">
        <v>10</v>
      </c>
      <c r="R866" s="2">
        <v>2.2000000000000002</v>
      </c>
      <c r="S866" s="7">
        <f t="shared" si="162"/>
        <v>-1</v>
      </c>
      <c r="T866" s="7">
        <f>SUM($S$3:S866)</f>
        <v>-18.230000000000128</v>
      </c>
      <c r="U866" s="2">
        <v>1.61</v>
      </c>
      <c r="V866" s="7">
        <f t="shared" si="163"/>
        <v>0.6100000000000001</v>
      </c>
      <c r="W866" s="7">
        <f>SUM($V$3:V866)</f>
        <v>-93.620000000000019</v>
      </c>
      <c r="X866" s="8">
        <v>1.25</v>
      </c>
      <c r="Y866" s="7">
        <f t="shared" si="158"/>
        <v>-1</v>
      </c>
      <c r="Z866" s="7">
        <f>SUM($Y$3:Y866)</f>
        <v>-23.73000000000004</v>
      </c>
      <c r="AA866" s="8">
        <v>4</v>
      </c>
      <c r="AB866" s="7">
        <f t="shared" si="159"/>
        <v>3</v>
      </c>
      <c r="AC866" s="7">
        <f>SUM($AB$3:AB866)</f>
        <v>-94.069999999999979</v>
      </c>
      <c r="AD866" s="2">
        <v>1.72</v>
      </c>
      <c r="AE866" s="7">
        <f t="shared" si="164"/>
        <v>-1</v>
      </c>
      <c r="AF866" s="7">
        <f>SUM(AE$3:AE866)</f>
        <v>7.0699999999999878</v>
      </c>
      <c r="AG866" s="2">
        <v>2.1</v>
      </c>
      <c r="AH866" s="7">
        <f t="shared" si="160"/>
        <v>1.1000000000000001</v>
      </c>
      <c r="AI866" s="7">
        <f>SUM(AH$3:AH866)</f>
        <v>-84.680000000000078</v>
      </c>
      <c r="AJ866" s="2">
        <v>5.5</v>
      </c>
      <c r="AK866" s="7">
        <f t="shared" si="165"/>
        <v>-1</v>
      </c>
      <c r="AL866" s="7">
        <f>SUM(AK$3:AK866)</f>
        <v>-149.5</v>
      </c>
      <c r="AM866" s="2">
        <v>7.5</v>
      </c>
      <c r="AN866" s="7">
        <f t="shared" si="166"/>
        <v>-1</v>
      </c>
      <c r="AO866" s="7">
        <f>SUM(AN$3:AN866)</f>
        <v>83.5</v>
      </c>
      <c r="AP866" s="2">
        <v>12</v>
      </c>
      <c r="AQ866" s="7">
        <f t="shared" si="167"/>
        <v>-1</v>
      </c>
      <c r="AR866" s="7">
        <f>SUM(AQ$3:AQ866)</f>
        <v>-143</v>
      </c>
      <c r="AS866">
        <v>2</v>
      </c>
      <c r="AT866">
        <v>1.85</v>
      </c>
      <c r="AU866" s="5">
        <f t="shared" si="161"/>
        <v>-1.2899999999999998</v>
      </c>
      <c r="AV866" s="4">
        <f>SUM(AU$3:AU866)</f>
        <v>-516.25999999999965</v>
      </c>
    </row>
    <row r="867" spans="1:48" x14ac:dyDescent="0.25">
      <c r="A867">
        <f t="shared" si="157"/>
        <v>1</v>
      </c>
      <c r="B867">
        <f t="shared" si="156"/>
        <v>5576</v>
      </c>
      <c r="C867" s="1">
        <v>43862</v>
      </c>
      <c r="D867" t="s">
        <v>248</v>
      </c>
      <c r="E867" t="s">
        <v>1258</v>
      </c>
      <c r="F867" t="s">
        <v>553</v>
      </c>
      <c r="G867" t="s">
        <v>251</v>
      </c>
      <c r="H867">
        <v>2020</v>
      </c>
      <c r="I867">
        <v>2</v>
      </c>
      <c r="J867">
        <v>1</v>
      </c>
      <c r="K867" t="s">
        <v>47</v>
      </c>
      <c r="L867">
        <v>7</v>
      </c>
      <c r="M867" s="3">
        <v>3</v>
      </c>
      <c r="N867" s="3">
        <v>3</v>
      </c>
      <c r="O867" s="13">
        <v>2.8</v>
      </c>
      <c r="P867">
        <v>3.1</v>
      </c>
      <c r="Q867">
        <v>2.62</v>
      </c>
      <c r="R867" s="2">
        <v>1.95</v>
      </c>
      <c r="S867" s="7">
        <f t="shared" si="162"/>
        <v>0.95</v>
      </c>
      <c r="T867" s="7">
        <f>SUM($S$3:S867)</f>
        <v>-17.280000000000129</v>
      </c>
      <c r="U867" s="2">
        <v>1.8</v>
      </c>
      <c r="V867" s="7">
        <f t="shared" si="163"/>
        <v>-1</v>
      </c>
      <c r="W867" s="7">
        <f>SUM($V$3:V867)</f>
        <v>-94.620000000000019</v>
      </c>
      <c r="X867" s="8">
        <v>1.44</v>
      </c>
      <c r="Y867" s="7">
        <f t="shared" si="158"/>
        <v>0.43999999999999995</v>
      </c>
      <c r="Z867" s="7">
        <f>SUM($Y$3:Y867)</f>
        <v>-23.290000000000038</v>
      </c>
      <c r="AA867" s="8">
        <v>2.75</v>
      </c>
      <c r="AB867" s="7">
        <f t="shared" si="159"/>
        <v>-1</v>
      </c>
      <c r="AC867" s="7">
        <f>SUM($AB$3:AB867)</f>
        <v>-95.069999999999979</v>
      </c>
      <c r="AD867" s="2">
        <v>2.37</v>
      </c>
      <c r="AE867" s="7">
        <f t="shared" si="164"/>
        <v>1.37</v>
      </c>
      <c r="AF867" s="7">
        <f>SUM(AE$3:AE867)</f>
        <v>8.4399999999999871</v>
      </c>
      <c r="AG867" s="2">
        <v>1.57</v>
      </c>
      <c r="AH867" s="7">
        <f t="shared" si="160"/>
        <v>-1</v>
      </c>
      <c r="AI867" s="7">
        <f>SUM(AH$3:AH867)</f>
        <v>-85.680000000000078</v>
      </c>
      <c r="AJ867" s="2">
        <v>7.5</v>
      </c>
      <c r="AK867" s="7">
        <f t="shared" si="165"/>
        <v>-1</v>
      </c>
      <c r="AL867" s="7">
        <f>SUM(AK$3:AK867)</f>
        <v>-150.5</v>
      </c>
      <c r="AM867" s="2">
        <v>11</v>
      </c>
      <c r="AN867" s="7">
        <f t="shared" si="166"/>
        <v>-1</v>
      </c>
      <c r="AO867" s="7">
        <f>SUM(AN$3:AN867)</f>
        <v>82.5</v>
      </c>
      <c r="AP867" s="2">
        <v>6</v>
      </c>
      <c r="AQ867" s="7">
        <f t="shared" si="167"/>
        <v>-1</v>
      </c>
      <c r="AR867" s="7">
        <f>SUM(AQ$3:AQ867)</f>
        <v>-144</v>
      </c>
      <c r="AS867">
        <v>6</v>
      </c>
      <c r="AT867">
        <v>1.1200000000000001</v>
      </c>
      <c r="AU867" s="5">
        <f t="shared" si="161"/>
        <v>-3.24</v>
      </c>
      <c r="AV867" s="4">
        <f>SUM(AU$3:AU867)</f>
        <v>-519.49999999999966</v>
      </c>
    </row>
    <row r="868" spans="1:48" x14ac:dyDescent="0.25">
      <c r="A868">
        <f t="shared" si="157"/>
        <v>1</v>
      </c>
      <c r="B868">
        <f t="shared" si="156"/>
        <v>5575</v>
      </c>
      <c r="C868" s="1">
        <v>43862</v>
      </c>
      <c r="D868" t="s">
        <v>287</v>
      </c>
      <c r="E868" t="s">
        <v>1259</v>
      </c>
      <c r="F868" t="s">
        <v>704</v>
      </c>
      <c r="G868" t="s">
        <v>290</v>
      </c>
      <c r="H868">
        <v>2020</v>
      </c>
      <c r="I868">
        <v>2</v>
      </c>
      <c r="J868">
        <v>1</v>
      </c>
      <c r="K868" t="s">
        <v>47</v>
      </c>
      <c r="L868">
        <v>7</v>
      </c>
      <c r="M868" s="3">
        <v>2</v>
      </c>
      <c r="N868" s="3">
        <v>1</v>
      </c>
      <c r="O868" s="13">
        <v>1.6</v>
      </c>
      <c r="P868">
        <v>4.2</v>
      </c>
      <c r="Q868">
        <v>5.25</v>
      </c>
      <c r="R868" s="2">
        <v>1.66</v>
      </c>
      <c r="S868" s="7">
        <f t="shared" si="162"/>
        <v>0.65999999999999992</v>
      </c>
      <c r="T868" s="7">
        <f>SUM($S$3:S868)</f>
        <v>-16.620000000000129</v>
      </c>
      <c r="U868" s="2">
        <v>2.1</v>
      </c>
      <c r="V868" s="7">
        <f t="shared" si="163"/>
        <v>-1</v>
      </c>
      <c r="W868" s="7">
        <f>SUM($V$3:V868)</f>
        <v>-95.620000000000019</v>
      </c>
      <c r="X868" s="8">
        <v>1.2</v>
      </c>
      <c r="Y868" s="7">
        <f t="shared" si="158"/>
        <v>0.19999999999999996</v>
      </c>
      <c r="Z868" s="7">
        <f>SUM($Y$3:Y868)</f>
        <v>-23.090000000000039</v>
      </c>
      <c r="AA868" s="8">
        <v>4.5</v>
      </c>
      <c r="AB868" s="7">
        <f t="shared" si="159"/>
        <v>-1</v>
      </c>
      <c r="AC868" s="7">
        <f>SUM($AB$3:AB868)</f>
        <v>-96.069999999999979</v>
      </c>
      <c r="AD868" s="2">
        <v>1.61</v>
      </c>
      <c r="AE868" s="7">
        <f t="shared" si="164"/>
        <v>0.6100000000000001</v>
      </c>
      <c r="AF868" s="7">
        <f>SUM(AE$3:AE868)</f>
        <v>9.0499999999999865</v>
      </c>
      <c r="AG868" s="2">
        <v>2.2999999999999998</v>
      </c>
      <c r="AH868" s="7">
        <f t="shared" si="160"/>
        <v>-1</v>
      </c>
      <c r="AI868" s="7">
        <f>SUM(AH$3:AH868)</f>
        <v>-86.680000000000078</v>
      </c>
      <c r="AJ868" s="2">
        <v>9</v>
      </c>
      <c r="AK868" s="7">
        <f t="shared" si="165"/>
        <v>-1</v>
      </c>
      <c r="AL868" s="7">
        <f>SUM(AK$3:AK868)</f>
        <v>-151.5</v>
      </c>
      <c r="AM868" s="2">
        <v>8.5</v>
      </c>
      <c r="AN868" s="7">
        <f t="shared" si="166"/>
        <v>7.5</v>
      </c>
      <c r="AO868" s="7">
        <f>SUM(AN$3:AN868)</f>
        <v>90</v>
      </c>
      <c r="AP868" s="2">
        <v>8</v>
      </c>
      <c r="AQ868" s="7">
        <f t="shared" si="167"/>
        <v>-1</v>
      </c>
      <c r="AR868" s="7">
        <f>SUM(AQ$3:AQ868)</f>
        <v>-145</v>
      </c>
      <c r="AS868">
        <v>2.5</v>
      </c>
      <c r="AT868">
        <v>1.5</v>
      </c>
      <c r="AU868" s="5">
        <f t="shared" si="161"/>
        <v>3.9699999999999998</v>
      </c>
      <c r="AV868" s="4">
        <f>SUM(AU$3:AU868)</f>
        <v>-515.52999999999963</v>
      </c>
    </row>
    <row r="869" spans="1:48" x14ac:dyDescent="0.25">
      <c r="A869">
        <f t="shared" si="157"/>
        <v>1</v>
      </c>
      <c r="B869">
        <f t="shared" si="156"/>
        <v>5574</v>
      </c>
      <c r="C869" s="1">
        <v>43862</v>
      </c>
      <c r="D869" t="s">
        <v>287</v>
      </c>
      <c r="E869" t="s">
        <v>1260</v>
      </c>
      <c r="F869" t="s">
        <v>636</v>
      </c>
      <c r="G869" t="s">
        <v>376</v>
      </c>
      <c r="H869">
        <v>2020</v>
      </c>
      <c r="I869">
        <v>2</v>
      </c>
      <c r="J869">
        <v>1</v>
      </c>
      <c r="K869" t="s">
        <v>47</v>
      </c>
      <c r="L869">
        <v>7</v>
      </c>
      <c r="M869" s="3">
        <v>2</v>
      </c>
      <c r="N869" s="3">
        <v>2</v>
      </c>
      <c r="O869" s="13">
        <v>1.75</v>
      </c>
      <c r="P869">
        <v>3.75</v>
      </c>
      <c r="Q869">
        <v>4.5</v>
      </c>
      <c r="R869" s="2">
        <v>1.75</v>
      </c>
      <c r="S869" s="7">
        <f t="shared" si="162"/>
        <v>0.75</v>
      </c>
      <c r="T869" s="7">
        <f>SUM($S$3:S869)</f>
        <v>-15.870000000000129</v>
      </c>
      <c r="U869" s="2">
        <v>2</v>
      </c>
      <c r="V869" s="7">
        <f t="shared" si="163"/>
        <v>-1</v>
      </c>
      <c r="W869" s="7">
        <f>SUM($V$3:V869)</f>
        <v>-96.620000000000019</v>
      </c>
      <c r="X869" s="8">
        <v>1.25</v>
      </c>
      <c r="Y869" s="7">
        <f t="shared" si="158"/>
        <v>0.25</v>
      </c>
      <c r="Z869" s="7">
        <f>SUM($Y$3:Y869)</f>
        <v>-22.840000000000039</v>
      </c>
      <c r="AA869" s="8">
        <v>4</v>
      </c>
      <c r="AB869" s="7">
        <f t="shared" si="159"/>
        <v>-1</v>
      </c>
      <c r="AC869" s="7">
        <f>SUM($AB$3:AB869)</f>
        <v>-97.069999999999979</v>
      </c>
      <c r="AD869" s="2">
        <v>1.8</v>
      </c>
      <c r="AE869" s="7">
        <f t="shared" si="164"/>
        <v>0.8</v>
      </c>
      <c r="AF869" s="7">
        <f>SUM(AE$3:AE869)</f>
        <v>9.8499999999999872</v>
      </c>
      <c r="AG869" s="2">
        <v>2</v>
      </c>
      <c r="AH869" s="7">
        <f t="shared" si="160"/>
        <v>-1</v>
      </c>
      <c r="AI869" s="7">
        <f>SUM(AH$3:AH869)</f>
        <v>-87.680000000000078</v>
      </c>
      <c r="AJ869" s="2">
        <v>8</v>
      </c>
      <c r="AK869" s="7">
        <f t="shared" si="165"/>
        <v>-1</v>
      </c>
      <c r="AL869" s="7">
        <f>SUM(AK$3:AK869)</f>
        <v>-152.5</v>
      </c>
      <c r="AM869" s="2">
        <v>8.5</v>
      </c>
      <c r="AN869" s="7">
        <f t="shared" si="166"/>
        <v>-1</v>
      </c>
      <c r="AO869" s="7">
        <f>SUM(AN$3:AN869)</f>
        <v>89</v>
      </c>
      <c r="AP869" s="2">
        <v>7</v>
      </c>
      <c r="AQ869" s="7">
        <f t="shared" si="167"/>
        <v>-1</v>
      </c>
      <c r="AR869" s="7">
        <f>SUM(AQ$3:AQ869)</f>
        <v>-146</v>
      </c>
      <c r="AS869">
        <v>3</v>
      </c>
      <c r="AT869">
        <v>1.37</v>
      </c>
      <c r="AU869" s="5">
        <f t="shared" si="161"/>
        <v>-4.2</v>
      </c>
      <c r="AV869" s="4">
        <f>SUM(AU$3:AU869)</f>
        <v>-519.72999999999968</v>
      </c>
    </row>
    <row r="870" spans="1:48" x14ac:dyDescent="0.25">
      <c r="A870">
        <f t="shared" si="157"/>
        <v>1</v>
      </c>
      <c r="B870">
        <f t="shared" si="156"/>
        <v>5573</v>
      </c>
      <c r="C870" s="1">
        <v>43862</v>
      </c>
      <c r="D870" t="s">
        <v>287</v>
      </c>
      <c r="E870" t="s">
        <v>1261</v>
      </c>
      <c r="F870" t="s">
        <v>289</v>
      </c>
      <c r="G870" t="s">
        <v>637</v>
      </c>
      <c r="H870">
        <v>2020</v>
      </c>
      <c r="I870">
        <v>2</v>
      </c>
      <c r="J870">
        <v>1</v>
      </c>
      <c r="K870" t="s">
        <v>47</v>
      </c>
      <c r="L870">
        <v>7</v>
      </c>
      <c r="M870" s="3">
        <v>4</v>
      </c>
      <c r="N870" s="3">
        <v>2</v>
      </c>
      <c r="O870" s="13">
        <v>4.33</v>
      </c>
      <c r="P870">
        <v>4</v>
      </c>
      <c r="Q870">
        <v>1.7</v>
      </c>
      <c r="R870" s="2">
        <v>1.57</v>
      </c>
      <c r="S870" s="7">
        <f t="shared" si="162"/>
        <v>0.57000000000000006</v>
      </c>
      <c r="T870" s="7">
        <f>SUM($S$3:S870)</f>
        <v>-15.300000000000129</v>
      </c>
      <c r="U870" s="2">
        <v>2.25</v>
      </c>
      <c r="V870" s="7">
        <f t="shared" si="163"/>
        <v>-1</v>
      </c>
      <c r="W870" s="7">
        <f>SUM($V$3:V870)</f>
        <v>-97.620000000000019</v>
      </c>
      <c r="X870" s="8">
        <v>1.1599999999999999</v>
      </c>
      <c r="Y870" s="7">
        <f t="shared" si="158"/>
        <v>0.15999999999999992</v>
      </c>
      <c r="Z870" s="7">
        <f>SUM($Y$3:Y870)</f>
        <v>-22.680000000000039</v>
      </c>
      <c r="AA870" s="8">
        <v>5</v>
      </c>
      <c r="AB870" s="7">
        <f t="shared" si="159"/>
        <v>-1</v>
      </c>
      <c r="AC870" s="7">
        <f>SUM($AB$3:AB870)</f>
        <v>-98.069999999999979</v>
      </c>
      <c r="AD870" s="2">
        <v>1.53</v>
      </c>
      <c r="AE870" s="7">
        <f t="shared" si="164"/>
        <v>0.53</v>
      </c>
      <c r="AF870" s="7">
        <f>SUM(AE$3:AE870)</f>
        <v>10.379999999999987</v>
      </c>
      <c r="AG870" s="2">
        <v>2.5</v>
      </c>
      <c r="AH870" s="7">
        <f t="shared" si="160"/>
        <v>-1</v>
      </c>
      <c r="AI870" s="7">
        <f>SUM(AH$3:AH870)</f>
        <v>-88.680000000000078</v>
      </c>
      <c r="AJ870" s="2">
        <v>17</v>
      </c>
      <c r="AK870" s="7">
        <f t="shared" si="165"/>
        <v>-1</v>
      </c>
      <c r="AL870" s="7">
        <f>SUM(AK$3:AK870)</f>
        <v>-153.5</v>
      </c>
      <c r="AM870" s="2">
        <v>15</v>
      </c>
      <c r="AN870" s="7">
        <f t="shared" si="166"/>
        <v>-1</v>
      </c>
      <c r="AO870" s="7">
        <f>SUM(AN$3:AN870)</f>
        <v>88</v>
      </c>
      <c r="AP870" s="2">
        <v>8</v>
      </c>
      <c r="AQ870" s="7">
        <f t="shared" si="167"/>
        <v>-1</v>
      </c>
      <c r="AR870" s="7">
        <f>SUM(AQ$3:AQ870)</f>
        <v>-147</v>
      </c>
      <c r="AU870" s="5">
        <f t="shared" si="161"/>
        <v>-4.74</v>
      </c>
      <c r="AV870" s="4">
        <f>SUM(AU$3:AU870)</f>
        <v>-524.46999999999969</v>
      </c>
    </row>
    <row r="871" spans="1:48" x14ac:dyDescent="0.25">
      <c r="A871">
        <f t="shared" si="157"/>
        <v>1</v>
      </c>
      <c r="B871">
        <f t="shared" si="156"/>
        <v>5572</v>
      </c>
      <c r="C871" s="1">
        <v>43861</v>
      </c>
      <c r="D871" t="s">
        <v>291</v>
      </c>
      <c r="E871" t="s">
        <v>1262</v>
      </c>
      <c r="F871" t="s">
        <v>390</v>
      </c>
      <c r="G871" t="s">
        <v>393</v>
      </c>
      <c r="H871">
        <v>2020</v>
      </c>
      <c r="I871">
        <v>1</v>
      </c>
      <c r="J871">
        <v>31</v>
      </c>
      <c r="K871" t="s">
        <v>63</v>
      </c>
      <c r="L871">
        <v>6</v>
      </c>
      <c r="M871" s="3">
        <v>0</v>
      </c>
      <c r="N871" s="3">
        <v>0</v>
      </c>
      <c r="O871" s="13">
        <v>2.8</v>
      </c>
      <c r="P871">
        <v>3.4</v>
      </c>
      <c r="Q871">
        <v>2.4500000000000002</v>
      </c>
      <c r="R871" s="2">
        <v>1.75</v>
      </c>
      <c r="S871" s="7">
        <f t="shared" si="162"/>
        <v>-1</v>
      </c>
      <c r="T871" s="7">
        <f>SUM($S$3:S871)</f>
        <v>-16.300000000000129</v>
      </c>
      <c r="U871" s="2">
        <v>2</v>
      </c>
      <c r="V871" s="7">
        <f t="shared" si="163"/>
        <v>1</v>
      </c>
      <c r="W871" s="7">
        <f>SUM($V$3:V871)</f>
        <v>-96.620000000000019</v>
      </c>
      <c r="X871" s="8">
        <v>1.3</v>
      </c>
      <c r="Y871" s="7">
        <f t="shared" si="158"/>
        <v>-1</v>
      </c>
      <c r="Z871" s="7">
        <f>SUM($Y$3:Y871)</f>
        <v>-23.680000000000039</v>
      </c>
      <c r="AA871" s="8">
        <v>3.5</v>
      </c>
      <c r="AB871" s="7">
        <f t="shared" si="159"/>
        <v>2.5</v>
      </c>
      <c r="AC871" s="7">
        <f>SUM($AB$3:AB871)</f>
        <v>-95.569999999999979</v>
      </c>
      <c r="AD871" s="2">
        <v>2</v>
      </c>
      <c r="AE871" s="7">
        <f t="shared" si="164"/>
        <v>-1</v>
      </c>
      <c r="AF871" s="7">
        <f>SUM(AE$3:AE871)</f>
        <v>9.3799999999999866</v>
      </c>
      <c r="AG871" s="2">
        <v>1.8</v>
      </c>
      <c r="AH871" s="7">
        <f t="shared" si="160"/>
        <v>0.8</v>
      </c>
      <c r="AI871" s="7">
        <f>SUM(AH$3:AH871)</f>
        <v>-87.880000000000081</v>
      </c>
      <c r="AJ871" s="2">
        <v>9</v>
      </c>
      <c r="AK871" s="7">
        <f t="shared" si="165"/>
        <v>-1</v>
      </c>
      <c r="AL871" s="7">
        <f>SUM(AK$3:AK871)</f>
        <v>-154.5</v>
      </c>
      <c r="AM871" s="2">
        <v>10</v>
      </c>
      <c r="AN871" s="7">
        <f t="shared" si="166"/>
        <v>-1</v>
      </c>
      <c r="AO871" s="7">
        <f>SUM(AN$3:AN871)</f>
        <v>87</v>
      </c>
      <c r="AP871" s="2">
        <v>6.5</v>
      </c>
      <c r="AQ871" s="7">
        <f t="shared" si="167"/>
        <v>-1</v>
      </c>
      <c r="AR871" s="7">
        <f>SUM(AQ$3:AQ871)</f>
        <v>-148</v>
      </c>
      <c r="AS871">
        <v>5.9</v>
      </c>
      <c r="AT871">
        <v>1.1299999999999999</v>
      </c>
      <c r="AU871" s="5">
        <f t="shared" si="161"/>
        <v>-1.7</v>
      </c>
      <c r="AV871" s="4">
        <f>SUM(AU$3:AU871)</f>
        <v>-526.16999999999973</v>
      </c>
    </row>
    <row r="872" spans="1:48" x14ac:dyDescent="0.25">
      <c r="A872">
        <f t="shared" si="157"/>
        <v>1</v>
      </c>
      <c r="B872">
        <f t="shared" si="156"/>
        <v>5571</v>
      </c>
      <c r="C872" s="1">
        <v>43861</v>
      </c>
      <c r="D872" t="s">
        <v>298</v>
      </c>
      <c r="E872" t="s">
        <v>1160</v>
      </c>
      <c r="F872" t="s">
        <v>398</v>
      </c>
      <c r="G872" t="s">
        <v>401</v>
      </c>
      <c r="H872">
        <v>2020</v>
      </c>
      <c r="I872">
        <v>1</v>
      </c>
      <c r="J872">
        <v>31</v>
      </c>
      <c r="K872" t="s">
        <v>63</v>
      </c>
      <c r="L872">
        <v>6</v>
      </c>
      <c r="M872" s="3">
        <v>1</v>
      </c>
      <c r="N872" s="3">
        <v>1</v>
      </c>
      <c r="O872" s="13">
        <v>2.0499999999999998</v>
      </c>
      <c r="P872">
        <v>3.4</v>
      </c>
      <c r="Q872">
        <v>3.6</v>
      </c>
      <c r="R872" s="2">
        <v>1.8</v>
      </c>
      <c r="S872" s="7">
        <f t="shared" si="162"/>
        <v>0.8</v>
      </c>
      <c r="T872" s="7">
        <f>SUM($S$3:S872)</f>
        <v>-15.500000000000128</v>
      </c>
      <c r="U872" s="2">
        <v>1.9</v>
      </c>
      <c r="V872" s="7">
        <f t="shared" si="163"/>
        <v>-1</v>
      </c>
      <c r="W872" s="7">
        <f>SUM($V$3:V872)</f>
        <v>-97.620000000000019</v>
      </c>
      <c r="X872" s="8">
        <v>1.33</v>
      </c>
      <c r="Y872" s="7">
        <f t="shared" si="158"/>
        <v>0.33000000000000007</v>
      </c>
      <c r="Z872" s="7">
        <f>SUM($Y$3:Y872)</f>
        <v>-23.350000000000037</v>
      </c>
      <c r="AA872" s="8">
        <v>3.4</v>
      </c>
      <c r="AB872" s="7">
        <f t="shared" si="159"/>
        <v>-1</v>
      </c>
      <c r="AC872" s="7">
        <f>SUM($AB$3:AB872)</f>
        <v>-96.569999999999979</v>
      </c>
      <c r="AD872" s="2">
        <v>2</v>
      </c>
      <c r="AE872" s="7">
        <f t="shared" si="164"/>
        <v>-1</v>
      </c>
      <c r="AF872" s="7">
        <f>SUM(AE$3:AE872)</f>
        <v>8.3799999999999866</v>
      </c>
      <c r="AG872" s="2">
        <v>1.8</v>
      </c>
      <c r="AH872" s="7">
        <f t="shared" si="160"/>
        <v>0.8</v>
      </c>
      <c r="AI872" s="7">
        <f>SUM(AH$3:AH872)</f>
        <v>-87.080000000000084</v>
      </c>
      <c r="AJ872" s="2">
        <v>7.5</v>
      </c>
      <c r="AK872" s="7">
        <f t="shared" si="165"/>
        <v>-1</v>
      </c>
      <c r="AL872" s="7">
        <f>SUM(AK$3:AK872)</f>
        <v>-155.5</v>
      </c>
      <c r="AM872" s="2">
        <v>9</v>
      </c>
      <c r="AN872" s="7">
        <f t="shared" si="166"/>
        <v>-1</v>
      </c>
      <c r="AO872" s="7">
        <f>SUM(AN$3:AN872)</f>
        <v>86</v>
      </c>
      <c r="AP872" s="2">
        <v>6.5</v>
      </c>
      <c r="AQ872" s="7">
        <f t="shared" si="167"/>
        <v>5.5</v>
      </c>
      <c r="AR872" s="7">
        <f>SUM(AQ$3:AQ872)</f>
        <v>-142.5</v>
      </c>
      <c r="AS872">
        <v>4.1500000000000004</v>
      </c>
      <c r="AT872">
        <v>1.22</v>
      </c>
      <c r="AU872" s="5">
        <f t="shared" si="161"/>
        <v>2.4300000000000002</v>
      </c>
      <c r="AV872" s="4">
        <f>SUM(AU$3:AU872)</f>
        <v>-523.73999999999978</v>
      </c>
    </row>
    <row r="873" spans="1:48" x14ac:dyDescent="0.25">
      <c r="A873">
        <f t="shared" si="157"/>
        <v>1</v>
      </c>
      <c r="B873">
        <f t="shared" si="156"/>
        <v>5570</v>
      </c>
      <c r="C873" s="1">
        <v>43861</v>
      </c>
      <c r="D873" t="s">
        <v>298</v>
      </c>
      <c r="E873" t="s">
        <v>1263</v>
      </c>
      <c r="F873" t="s">
        <v>300</v>
      </c>
      <c r="G873" t="s">
        <v>418</v>
      </c>
      <c r="H873">
        <v>2020</v>
      </c>
      <c r="I873">
        <v>1</v>
      </c>
      <c r="J873">
        <v>31</v>
      </c>
      <c r="K873" t="s">
        <v>63</v>
      </c>
      <c r="L873">
        <v>6</v>
      </c>
      <c r="M873" s="3">
        <v>4</v>
      </c>
      <c r="N873" s="3">
        <v>0</v>
      </c>
      <c r="O873" s="13">
        <v>3</v>
      </c>
      <c r="P873">
        <v>3.1</v>
      </c>
      <c r="Q873">
        <v>2.5</v>
      </c>
      <c r="R873" s="2">
        <v>1.9</v>
      </c>
      <c r="S873" s="7">
        <f t="shared" si="162"/>
        <v>-1</v>
      </c>
      <c r="T873" s="7">
        <f>SUM($S$3:S873)</f>
        <v>-16.500000000000128</v>
      </c>
      <c r="U873" s="2">
        <v>1.8</v>
      </c>
      <c r="V873" s="7">
        <f t="shared" si="163"/>
        <v>0.8</v>
      </c>
      <c r="W873" s="7">
        <f>SUM($V$3:V873)</f>
        <v>-96.820000000000022</v>
      </c>
      <c r="X873" s="8">
        <v>1.44</v>
      </c>
      <c r="Y873" s="7">
        <f t="shared" si="158"/>
        <v>0.43999999999999995</v>
      </c>
      <c r="Z873" s="7">
        <f>SUM($Y$3:Y873)</f>
        <v>-22.910000000000036</v>
      </c>
      <c r="AA873" s="8">
        <v>2.75</v>
      </c>
      <c r="AB873" s="7">
        <f t="shared" si="159"/>
        <v>-1</v>
      </c>
      <c r="AC873" s="7">
        <f>SUM($AB$3:AB873)</f>
        <v>-97.569999999999979</v>
      </c>
      <c r="AD873" s="2">
        <v>2.37</v>
      </c>
      <c r="AE873" s="7">
        <f t="shared" si="164"/>
        <v>1.37</v>
      </c>
      <c r="AF873" s="7">
        <f>SUM(AE$3:AE873)</f>
        <v>9.7499999999999858</v>
      </c>
      <c r="AG873" s="2">
        <v>1.57</v>
      </c>
      <c r="AH873" s="7">
        <f t="shared" si="160"/>
        <v>-1</v>
      </c>
      <c r="AI873" s="7">
        <f>SUM(AH$3:AH873)</f>
        <v>-88.080000000000084</v>
      </c>
      <c r="AJ873" s="2">
        <v>8</v>
      </c>
      <c r="AK873" s="7">
        <f t="shared" si="165"/>
        <v>-1</v>
      </c>
      <c r="AL873" s="7">
        <f>SUM(AK$3:AK873)</f>
        <v>-156.5</v>
      </c>
      <c r="AM873" s="2">
        <v>12</v>
      </c>
      <c r="AN873" s="7">
        <f t="shared" si="166"/>
        <v>-1</v>
      </c>
      <c r="AO873" s="7">
        <f>SUM(AN$3:AN873)</f>
        <v>85</v>
      </c>
      <c r="AP873" s="2">
        <v>6</v>
      </c>
      <c r="AQ873" s="7">
        <f t="shared" si="167"/>
        <v>-1</v>
      </c>
      <c r="AR873" s="7">
        <f>SUM(AQ$3:AQ873)</f>
        <v>-143.5</v>
      </c>
      <c r="AS873">
        <v>6.6</v>
      </c>
      <c r="AT873">
        <v>1.1100000000000001</v>
      </c>
      <c r="AU873" s="5">
        <f t="shared" si="161"/>
        <v>-3.3899999999999997</v>
      </c>
      <c r="AV873" s="4">
        <f>SUM(AU$3:AU873)</f>
        <v>-527.12999999999977</v>
      </c>
    </row>
    <row r="874" spans="1:48" x14ac:dyDescent="0.25">
      <c r="A874">
        <f t="shared" si="157"/>
        <v>1</v>
      </c>
      <c r="B874">
        <f t="shared" si="156"/>
        <v>5569</v>
      </c>
      <c r="C874" s="1">
        <v>43861</v>
      </c>
      <c r="D874" t="s">
        <v>302</v>
      </c>
      <c r="E874" t="s">
        <v>1264</v>
      </c>
      <c r="F874" t="s">
        <v>307</v>
      </c>
      <c r="G874" t="s">
        <v>485</v>
      </c>
      <c r="H874">
        <v>2020</v>
      </c>
      <c r="I874">
        <v>1</v>
      </c>
      <c r="J874">
        <v>31</v>
      </c>
      <c r="K874" t="s">
        <v>63</v>
      </c>
      <c r="L874">
        <v>6</v>
      </c>
      <c r="M874" s="3">
        <v>3</v>
      </c>
      <c r="N874" s="3">
        <v>2</v>
      </c>
      <c r="O874" s="13">
        <v>1.9</v>
      </c>
      <c r="P874">
        <v>3.3</v>
      </c>
      <c r="Q874">
        <v>4.33</v>
      </c>
      <c r="R874" s="2">
        <v>2.2000000000000002</v>
      </c>
      <c r="S874" s="7">
        <f t="shared" si="162"/>
        <v>1.2000000000000002</v>
      </c>
      <c r="T874" s="7">
        <f>SUM($S$3:S874)</f>
        <v>-15.300000000000129</v>
      </c>
      <c r="U874" s="2">
        <v>1.61</v>
      </c>
      <c r="V874" s="7">
        <f t="shared" si="163"/>
        <v>-1</v>
      </c>
      <c r="W874" s="7">
        <f>SUM($V$3:V874)</f>
        <v>-97.820000000000022</v>
      </c>
      <c r="X874" s="8">
        <v>1.5</v>
      </c>
      <c r="Y874" s="7">
        <f t="shared" si="158"/>
        <v>0.5</v>
      </c>
      <c r="Z874" s="7">
        <f>SUM($Y$3:Y874)</f>
        <v>-22.410000000000036</v>
      </c>
      <c r="AA874" s="8">
        <v>2.62</v>
      </c>
      <c r="AB874" s="7">
        <f t="shared" si="159"/>
        <v>-1</v>
      </c>
      <c r="AC874" s="7">
        <f>SUM($AB$3:AB874)</f>
        <v>-98.569999999999979</v>
      </c>
      <c r="AD874" s="2">
        <v>2.5</v>
      </c>
      <c r="AE874" s="7">
        <f t="shared" si="164"/>
        <v>1.5</v>
      </c>
      <c r="AF874" s="7">
        <f>SUM(AE$3:AE874)</f>
        <v>11.249999999999986</v>
      </c>
      <c r="AG874" s="2">
        <v>1.53</v>
      </c>
      <c r="AH874" s="7">
        <f t="shared" si="160"/>
        <v>-1</v>
      </c>
      <c r="AI874" s="7">
        <f>SUM(AH$3:AH874)</f>
        <v>-89.080000000000084</v>
      </c>
      <c r="AJ874" s="2">
        <v>5.5</v>
      </c>
      <c r="AK874" s="7">
        <f t="shared" si="165"/>
        <v>-1</v>
      </c>
      <c r="AL874" s="7">
        <f>SUM(AK$3:AK874)</f>
        <v>-157.5</v>
      </c>
      <c r="AM874" s="2">
        <v>9.5</v>
      </c>
      <c r="AN874" s="7">
        <f t="shared" si="166"/>
        <v>-1</v>
      </c>
      <c r="AO874" s="7">
        <f>SUM(AN$3:AN874)</f>
        <v>84</v>
      </c>
      <c r="AP874" s="2">
        <v>6.5</v>
      </c>
      <c r="AQ874" s="7">
        <f t="shared" si="167"/>
        <v>-1</v>
      </c>
      <c r="AR874" s="7">
        <f>SUM(AQ$3:AQ874)</f>
        <v>-144.5</v>
      </c>
      <c r="AS874">
        <v>3.7</v>
      </c>
      <c r="AT874">
        <v>1.26</v>
      </c>
      <c r="AU874" s="5">
        <f t="shared" si="161"/>
        <v>-2.8</v>
      </c>
      <c r="AV874" s="4">
        <f>SUM(AU$3:AU874)</f>
        <v>-529.92999999999972</v>
      </c>
    </row>
    <row r="875" spans="1:48" x14ac:dyDescent="0.25">
      <c r="A875">
        <f t="shared" si="157"/>
        <v>1</v>
      </c>
      <c r="B875">
        <f t="shared" si="156"/>
        <v>5568</v>
      </c>
      <c r="C875" s="1">
        <v>43861</v>
      </c>
      <c r="D875" t="s">
        <v>330</v>
      </c>
      <c r="E875" t="s">
        <v>1265</v>
      </c>
      <c r="F875" t="s">
        <v>514</v>
      </c>
      <c r="G875" t="s">
        <v>332</v>
      </c>
      <c r="H875">
        <v>2020</v>
      </c>
      <c r="I875">
        <v>1</v>
      </c>
      <c r="J875">
        <v>31</v>
      </c>
      <c r="K875" t="s">
        <v>63</v>
      </c>
      <c r="L875">
        <v>6</v>
      </c>
      <c r="M875" s="3">
        <v>3</v>
      </c>
      <c r="N875" s="3">
        <v>2</v>
      </c>
      <c r="O875" s="13">
        <v>1.1000000000000001</v>
      </c>
      <c r="P875">
        <v>9</v>
      </c>
      <c r="Q875">
        <v>23</v>
      </c>
      <c r="R875" s="2">
        <v>2.2000000000000002</v>
      </c>
      <c r="S875" s="7">
        <f t="shared" si="162"/>
        <v>1.2000000000000002</v>
      </c>
      <c r="T875" s="7">
        <f>SUM($S$3:S875)</f>
        <v>-14.100000000000129</v>
      </c>
      <c r="U875" s="2">
        <v>1.61</v>
      </c>
      <c r="V875" s="7">
        <f t="shared" si="163"/>
        <v>-1</v>
      </c>
      <c r="W875" s="7">
        <f>SUM($V$3:V875)</f>
        <v>-98.820000000000022</v>
      </c>
      <c r="X875" s="8">
        <v>1.08</v>
      </c>
      <c r="Y875" s="7">
        <f t="shared" si="158"/>
        <v>8.0000000000000071E-2</v>
      </c>
      <c r="Z875" s="7">
        <f>SUM($Y$3:Y875)</f>
        <v>-22.330000000000034</v>
      </c>
      <c r="AA875" s="8">
        <v>8</v>
      </c>
      <c r="AB875" s="7">
        <f t="shared" si="159"/>
        <v>-1</v>
      </c>
      <c r="AC875" s="7">
        <f>SUM($AB$3:AB875)</f>
        <v>-99.569999999999979</v>
      </c>
      <c r="AD875" s="2">
        <v>1.3</v>
      </c>
      <c r="AE875" s="7">
        <f t="shared" si="164"/>
        <v>0.30000000000000004</v>
      </c>
      <c r="AF875" s="7">
        <f>SUM(AE$3:AE875)</f>
        <v>11.549999999999986</v>
      </c>
      <c r="AG875" s="2">
        <v>3.5</v>
      </c>
      <c r="AH875" s="7">
        <f t="shared" si="160"/>
        <v>-1</v>
      </c>
      <c r="AI875" s="7">
        <f>SUM(AH$3:AH875)</f>
        <v>-90.080000000000084</v>
      </c>
      <c r="AJ875" s="2">
        <v>12</v>
      </c>
      <c r="AK875" s="7">
        <f t="shared" si="165"/>
        <v>-1</v>
      </c>
      <c r="AL875" s="7">
        <f>SUM(AK$3:AK875)</f>
        <v>-158.5</v>
      </c>
      <c r="AM875" s="2">
        <v>12</v>
      </c>
      <c r="AN875" s="7">
        <f t="shared" si="166"/>
        <v>-1</v>
      </c>
      <c r="AO875" s="7">
        <f>SUM(AN$3:AN875)</f>
        <v>83</v>
      </c>
      <c r="AP875" s="2">
        <v>17</v>
      </c>
      <c r="AQ875" s="7">
        <f t="shared" si="167"/>
        <v>-1</v>
      </c>
      <c r="AR875" s="7">
        <f>SUM(AQ$3:AQ875)</f>
        <v>-145.5</v>
      </c>
      <c r="AS875">
        <v>1.32</v>
      </c>
      <c r="AT875">
        <v>3.3</v>
      </c>
      <c r="AU875" s="5">
        <f t="shared" si="161"/>
        <v>-4.42</v>
      </c>
      <c r="AV875" s="4">
        <f>SUM(AU$3:AU875)</f>
        <v>-534.34999999999968</v>
      </c>
    </row>
    <row r="876" spans="1:48" x14ac:dyDescent="0.25">
      <c r="A876">
        <f t="shared" si="157"/>
        <v>1</v>
      </c>
      <c r="B876">
        <f t="shared" si="156"/>
        <v>5567</v>
      </c>
      <c r="C876" s="1">
        <v>43861</v>
      </c>
      <c r="D876" t="s">
        <v>330</v>
      </c>
      <c r="E876" t="s">
        <v>1266</v>
      </c>
      <c r="F876" t="s">
        <v>511</v>
      </c>
      <c r="G876" t="s">
        <v>333</v>
      </c>
      <c r="H876">
        <v>2020</v>
      </c>
      <c r="I876">
        <v>1</v>
      </c>
      <c r="J876">
        <v>31</v>
      </c>
      <c r="K876" t="s">
        <v>63</v>
      </c>
      <c r="L876">
        <v>6</v>
      </c>
      <c r="M876" s="3">
        <v>2</v>
      </c>
      <c r="N876" s="3">
        <v>2</v>
      </c>
      <c r="O876" s="13">
        <v>1.95</v>
      </c>
      <c r="P876">
        <v>3.3</v>
      </c>
      <c r="Q876">
        <v>4</v>
      </c>
      <c r="R876" s="2">
        <v>1.75</v>
      </c>
      <c r="S876" s="7">
        <f t="shared" si="162"/>
        <v>0.75</v>
      </c>
      <c r="T876" s="7">
        <f>SUM($S$3:S876)</f>
        <v>-13.350000000000129</v>
      </c>
      <c r="U876" s="2">
        <v>2</v>
      </c>
      <c r="V876" s="7">
        <f t="shared" si="163"/>
        <v>-1</v>
      </c>
      <c r="W876" s="7">
        <f>SUM($V$3:V876)</f>
        <v>-99.820000000000022</v>
      </c>
      <c r="X876" s="8">
        <v>1.28</v>
      </c>
      <c r="Y876" s="7">
        <f t="shared" si="158"/>
        <v>0.28000000000000003</v>
      </c>
      <c r="Z876" s="7">
        <f>SUM($Y$3:Y876)</f>
        <v>-22.050000000000033</v>
      </c>
      <c r="AA876" s="8">
        <v>3.5</v>
      </c>
      <c r="AB876" s="7">
        <f t="shared" si="159"/>
        <v>-1</v>
      </c>
      <c r="AC876" s="7">
        <f>SUM($AB$3:AB876)</f>
        <v>-100.56999999999998</v>
      </c>
      <c r="AD876" s="2">
        <v>1.95</v>
      </c>
      <c r="AE876" s="7">
        <f t="shared" si="164"/>
        <v>0.95</v>
      </c>
      <c r="AF876" s="7">
        <f>SUM(AE$3:AE876)</f>
        <v>12.499999999999986</v>
      </c>
      <c r="AG876" s="2">
        <v>1.85</v>
      </c>
      <c r="AH876" s="7">
        <f t="shared" si="160"/>
        <v>-1</v>
      </c>
      <c r="AI876" s="7">
        <f>SUM(AH$3:AH876)</f>
        <v>-91.080000000000084</v>
      </c>
      <c r="AJ876" s="2">
        <v>7.5</v>
      </c>
      <c r="AK876" s="7">
        <f t="shared" si="165"/>
        <v>-1</v>
      </c>
      <c r="AL876" s="7">
        <f>SUM(AK$3:AK876)</f>
        <v>-159.5</v>
      </c>
      <c r="AM876" s="2">
        <v>8.5</v>
      </c>
      <c r="AN876" s="7">
        <f t="shared" si="166"/>
        <v>-1</v>
      </c>
      <c r="AO876" s="7">
        <f>SUM(AN$3:AN876)</f>
        <v>82</v>
      </c>
      <c r="AP876" s="2">
        <v>6.5</v>
      </c>
      <c r="AQ876" s="7">
        <f t="shared" si="167"/>
        <v>-1</v>
      </c>
      <c r="AR876" s="7">
        <f>SUM(AQ$3:AQ876)</f>
        <v>-146.5</v>
      </c>
      <c r="AS876">
        <v>3.45</v>
      </c>
      <c r="AT876">
        <v>1.3</v>
      </c>
      <c r="AU876" s="5">
        <f t="shared" si="161"/>
        <v>-4.0199999999999996</v>
      </c>
      <c r="AV876" s="4">
        <f>SUM(AU$3:AU876)</f>
        <v>-538.36999999999966</v>
      </c>
    </row>
    <row r="877" spans="1:48" x14ac:dyDescent="0.25">
      <c r="A877">
        <f t="shared" si="157"/>
        <v>1</v>
      </c>
      <c r="B877">
        <f t="shared" si="156"/>
        <v>5566</v>
      </c>
      <c r="C877" s="1">
        <v>43861</v>
      </c>
      <c r="D877" t="s">
        <v>275</v>
      </c>
      <c r="E877" t="s">
        <v>1267</v>
      </c>
      <c r="F877" t="s">
        <v>364</v>
      </c>
      <c r="G877" t="s">
        <v>358</v>
      </c>
      <c r="H877">
        <v>2020</v>
      </c>
      <c r="I877">
        <v>1</v>
      </c>
      <c r="J877">
        <v>31</v>
      </c>
      <c r="K877" t="s">
        <v>63</v>
      </c>
      <c r="L877">
        <v>6</v>
      </c>
      <c r="M877" s="3">
        <v>3</v>
      </c>
      <c r="N877" s="3">
        <v>1</v>
      </c>
      <c r="O877" s="13">
        <v>1.55</v>
      </c>
      <c r="P877">
        <v>3.8</v>
      </c>
      <c r="Q877">
        <v>5</v>
      </c>
      <c r="R877" s="2">
        <v>1.75</v>
      </c>
      <c r="S877" s="7">
        <f t="shared" si="162"/>
        <v>0.75</v>
      </c>
      <c r="T877" s="7">
        <f>SUM($S$3:S877)</f>
        <v>-12.600000000000129</v>
      </c>
      <c r="U877" s="2">
        <v>2</v>
      </c>
      <c r="V877" s="7">
        <f t="shared" si="163"/>
        <v>-1</v>
      </c>
      <c r="W877" s="7">
        <f>SUM($V$3:V877)</f>
        <v>-100.82000000000002</v>
      </c>
      <c r="X877" s="8">
        <v>1.22</v>
      </c>
      <c r="Y877" s="7">
        <f t="shared" si="158"/>
        <v>0.21999999999999997</v>
      </c>
      <c r="Z877" s="7">
        <f>SUM($Y$3:Y877)</f>
        <v>-21.830000000000034</v>
      </c>
      <c r="AA877" s="8">
        <v>4</v>
      </c>
      <c r="AB877" s="7">
        <f t="shared" si="159"/>
        <v>-1</v>
      </c>
      <c r="AC877" s="7">
        <f>SUM($AB$3:AB877)</f>
        <v>-101.56999999999998</v>
      </c>
      <c r="AD877" s="2">
        <v>1.7</v>
      </c>
      <c r="AE877" s="7">
        <f t="shared" si="164"/>
        <v>0.7</v>
      </c>
      <c r="AF877" s="7">
        <f>SUM(AE$3:AE877)</f>
        <v>13.199999999999985</v>
      </c>
      <c r="AG877" s="2">
        <v>2.1</v>
      </c>
      <c r="AH877" s="7">
        <f t="shared" si="160"/>
        <v>-1</v>
      </c>
      <c r="AI877" s="7">
        <f>SUM(AH$3:AH877)</f>
        <v>-92.080000000000084</v>
      </c>
      <c r="AJ877" s="2">
        <v>8</v>
      </c>
      <c r="AK877" s="7">
        <f t="shared" si="165"/>
        <v>-1</v>
      </c>
      <c r="AL877" s="7">
        <f>SUM(AK$3:AK877)</f>
        <v>-160.5</v>
      </c>
      <c r="AM877" s="2">
        <v>8.5</v>
      </c>
      <c r="AN877" s="7">
        <f t="shared" si="166"/>
        <v>-1</v>
      </c>
      <c r="AO877" s="7">
        <f>SUM(AN$3:AN877)</f>
        <v>81</v>
      </c>
      <c r="AP877" s="2">
        <v>8</v>
      </c>
      <c r="AQ877" s="7">
        <f t="shared" si="167"/>
        <v>-1</v>
      </c>
      <c r="AR877" s="7">
        <f>SUM(AQ$3:AQ877)</f>
        <v>-147.5</v>
      </c>
      <c r="AS877">
        <v>2.75</v>
      </c>
      <c r="AT877">
        <v>1.42</v>
      </c>
      <c r="AU877" s="5">
        <f t="shared" si="161"/>
        <v>-4.33</v>
      </c>
      <c r="AV877" s="4">
        <f>SUM(AU$3:AU877)</f>
        <v>-542.6999999999997</v>
      </c>
    </row>
    <row r="878" spans="1:48" x14ac:dyDescent="0.25">
      <c r="A878">
        <f t="shared" si="157"/>
        <v>1</v>
      </c>
      <c r="B878">
        <f t="shared" si="156"/>
        <v>5565</v>
      </c>
      <c r="C878" s="1">
        <v>43860</v>
      </c>
      <c r="D878" t="s">
        <v>569</v>
      </c>
      <c r="E878" t="s">
        <v>1268</v>
      </c>
      <c r="F878" t="s">
        <v>539</v>
      </c>
      <c r="G878" t="s">
        <v>365</v>
      </c>
      <c r="H878">
        <v>2020</v>
      </c>
      <c r="I878">
        <v>1</v>
      </c>
      <c r="J878">
        <v>30</v>
      </c>
      <c r="K878" t="s">
        <v>98</v>
      </c>
      <c r="L878">
        <v>5</v>
      </c>
      <c r="M878" s="3">
        <v>5</v>
      </c>
      <c r="N878" s="3">
        <v>0</v>
      </c>
      <c r="O878" s="13">
        <v>1.2</v>
      </c>
      <c r="P878">
        <v>6</v>
      </c>
      <c r="Q878">
        <v>12</v>
      </c>
      <c r="R878" s="2">
        <v>2.1</v>
      </c>
      <c r="S878" s="7">
        <f t="shared" si="162"/>
        <v>-1</v>
      </c>
      <c r="T878" s="7">
        <f>SUM($S$3:S878)</f>
        <v>-13.600000000000129</v>
      </c>
      <c r="U878" s="2">
        <v>1.66</v>
      </c>
      <c r="V878" s="7">
        <f t="shared" si="163"/>
        <v>0.65999999999999992</v>
      </c>
      <c r="W878" s="7">
        <f>SUM($V$3:V878)</f>
        <v>-100.16000000000003</v>
      </c>
      <c r="X878" s="8">
        <v>1.18</v>
      </c>
      <c r="Y878" s="7">
        <f t="shared" si="158"/>
        <v>0.17999999999999994</v>
      </c>
      <c r="Z878" s="7">
        <f>SUM($Y$3:Y878)</f>
        <v>-21.650000000000034</v>
      </c>
      <c r="AA878" s="8">
        <v>4.5</v>
      </c>
      <c r="AB878" s="7">
        <f t="shared" si="159"/>
        <v>-1</v>
      </c>
      <c r="AC878" s="7">
        <f>SUM($AB$3:AB878)</f>
        <v>-102.56999999999998</v>
      </c>
      <c r="AD878" s="2">
        <v>1.6</v>
      </c>
      <c r="AE878" s="7">
        <f t="shared" si="164"/>
        <v>0.60000000000000009</v>
      </c>
      <c r="AF878" s="7">
        <f>SUM(AE$3:AE878)</f>
        <v>13.799999999999985</v>
      </c>
      <c r="AG878" s="2">
        <v>2.2999999999999998</v>
      </c>
      <c r="AH878" s="7">
        <f t="shared" si="160"/>
        <v>-1</v>
      </c>
      <c r="AI878" s="7">
        <f>SUM(AH$3:AH878)</f>
        <v>-93.080000000000084</v>
      </c>
      <c r="AJ878" s="2">
        <v>7</v>
      </c>
      <c r="AK878" s="7">
        <f t="shared" si="165"/>
        <v>-1</v>
      </c>
      <c r="AL878" s="7">
        <f>SUM(AK$3:AK878)</f>
        <v>-161.5</v>
      </c>
      <c r="AM878" s="2">
        <v>8.5</v>
      </c>
      <c r="AN878" s="7">
        <f t="shared" si="166"/>
        <v>-1</v>
      </c>
      <c r="AO878" s="7">
        <f>SUM(AN$3:AN878)</f>
        <v>80</v>
      </c>
      <c r="AP878" s="2">
        <v>12</v>
      </c>
      <c r="AQ878" s="7">
        <f t="shared" si="167"/>
        <v>-1</v>
      </c>
      <c r="AR878" s="7">
        <f>SUM(AQ$3:AQ878)</f>
        <v>-148.5</v>
      </c>
      <c r="AS878">
        <v>1.7</v>
      </c>
      <c r="AT878">
        <v>2.1</v>
      </c>
      <c r="AU878" s="5">
        <f t="shared" si="161"/>
        <v>-4.5600000000000005</v>
      </c>
      <c r="AV878" s="4">
        <f>SUM(AU$3:AU878)</f>
        <v>-547.25999999999965</v>
      </c>
    </row>
    <row r="879" spans="1:48" x14ac:dyDescent="0.25">
      <c r="A879">
        <f t="shared" si="157"/>
        <v>1</v>
      </c>
      <c r="B879">
        <f t="shared" si="156"/>
        <v>5564</v>
      </c>
      <c r="C879" s="1">
        <v>43860</v>
      </c>
      <c r="D879" t="s">
        <v>569</v>
      </c>
      <c r="E879" t="s">
        <v>1269</v>
      </c>
      <c r="F879" t="s">
        <v>576</v>
      </c>
      <c r="G879" t="s">
        <v>537</v>
      </c>
      <c r="H879">
        <v>2020</v>
      </c>
      <c r="I879">
        <v>1</v>
      </c>
      <c r="J879">
        <v>30</v>
      </c>
      <c r="K879" t="s">
        <v>98</v>
      </c>
      <c r="L879">
        <v>5</v>
      </c>
      <c r="M879" s="3">
        <v>3</v>
      </c>
      <c r="N879" s="3">
        <v>1</v>
      </c>
      <c r="O879" s="13">
        <v>8.5</v>
      </c>
      <c r="P879">
        <v>4.2</v>
      </c>
      <c r="Q879">
        <v>1.45</v>
      </c>
      <c r="R879" s="2">
        <v>1.9</v>
      </c>
      <c r="S879" s="7">
        <f t="shared" si="162"/>
        <v>0.89999999999999991</v>
      </c>
      <c r="T879" s="7">
        <f>SUM($S$3:S879)</f>
        <v>-12.700000000000129</v>
      </c>
      <c r="U879" s="2">
        <v>1.9</v>
      </c>
      <c r="V879" s="7">
        <f t="shared" si="163"/>
        <v>-1</v>
      </c>
      <c r="W879" s="7">
        <f>SUM($V$3:V879)</f>
        <v>-101.16000000000003</v>
      </c>
      <c r="X879" s="8">
        <v>1.22</v>
      </c>
      <c r="Y879" s="7">
        <f t="shared" si="158"/>
        <v>0.21999999999999997</v>
      </c>
      <c r="Z879" s="7">
        <f>SUM($Y$3:Y879)</f>
        <v>-21.430000000000035</v>
      </c>
      <c r="AA879" s="8">
        <v>4</v>
      </c>
      <c r="AB879" s="7">
        <f t="shared" si="159"/>
        <v>-1</v>
      </c>
      <c r="AC879" s="7">
        <f>SUM($AB$3:AB879)</f>
        <v>-103.56999999999998</v>
      </c>
      <c r="AD879" s="2">
        <v>1.72</v>
      </c>
      <c r="AE879" s="7">
        <f t="shared" si="164"/>
        <v>0.72</v>
      </c>
      <c r="AF879" s="7">
        <f>SUM(AE$3:AE879)</f>
        <v>14.519999999999985</v>
      </c>
      <c r="AG879" s="2">
        <v>2.0699999999999998</v>
      </c>
      <c r="AH879" s="7">
        <f t="shared" si="160"/>
        <v>-1</v>
      </c>
      <c r="AI879" s="7">
        <f>SUM(AH$3:AH879)</f>
        <v>-94.080000000000084</v>
      </c>
      <c r="AJ879" s="2">
        <v>19</v>
      </c>
      <c r="AK879" s="7">
        <f t="shared" si="165"/>
        <v>-1</v>
      </c>
      <c r="AL879" s="7">
        <f>SUM(AK$3:AK879)</f>
        <v>-162.5</v>
      </c>
      <c r="AM879" s="2">
        <v>21</v>
      </c>
      <c r="AN879" s="7">
        <f t="shared" si="166"/>
        <v>-1</v>
      </c>
      <c r="AO879" s="7">
        <f>SUM(AN$3:AN879)</f>
        <v>79</v>
      </c>
      <c r="AP879" s="2">
        <v>8</v>
      </c>
      <c r="AQ879" s="7">
        <f t="shared" si="167"/>
        <v>-1</v>
      </c>
      <c r="AR879" s="7">
        <f>SUM(AQ$3:AQ879)</f>
        <v>-149.5</v>
      </c>
      <c r="AU879" s="5">
        <f t="shared" si="161"/>
        <v>-4.16</v>
      </c>
      <c r="AV879" s="4">
        <f>SUM(AU$3:AU879)</f>
        <v>-551.41999999999962</v>
      </c>
    </row>
    <row r="880" spans="1:48" x14ac:dyDescent="0.25">
      <c r="A880">
        <f t="shared" si="157"/>
        <v>1</v>
      </c>
      <c r="B880">
        <f t="shared" si="156"/>
        <v>5563</v>
      </c>
      <c r="C880" s="1">
        <v>43860</v>
      </c>
      <c r="D880" t="s">
        <v>571</v>
      </c>
      <c r="E880" t="s">
        <v>1175</v>
      </c>
      <c r="F880" t="s">
        <v>493</v>
      </c>
      <c r="G880" t="s">
        <v>305</v>
      </c>
      <c r="H880">
        <v>2020</v>
      </c>
      <c r="I880">
        <v>1</v>
      </c>
      <c r="J880">
        <v>30</v>
      </c>
      <c r="K880" t="s">
        <v>98</v>
      </c>
      <c r="L880">
        <v>5</v>
      </c>
      <c r="M880" s="3">
        <v>1</v>
      </c>
      <c r="N880" s="3">
        <v>2</v>
      </c>
      <c r="O880" s="13">
        <v>3</v>
      </c>
      <c r="P880">
        <v>3.6</v>
      </c>
      <c r="Q880">
        <v>2.25</v>
      </c>
      <c r="R880" s="2">
        <v>1.61</v>
      </c>
      <c r="S880" s="7">
        <f t="shared" si="162"/>
        <v>0.6100000000000001</v>
      </c>
      <c r="T880" s="7">
        <f>SUM($S$3:S880)</f>
        <v>-12.09000000000013</v>
      </c>
      <c r="U880" s="2">
        <v>2.2000000000000002</v>
      </c>
      <c r="V880" s="7">
        <f t="shared" si="163"/>
        <v>-1</v>
      </c>
      <c r="W880" s="7">
        <f>SUM($V$3:V880)</f>
        <v>-102.16000000000003</v>
      </c>
      <c r="X880" s="8">
        <v>1.22</v>
      </c>
      <c r="Y880" s="7">
        <f t="shared" si="158"/>
        <v>0.21999999999999997</v>
      </c>
      <c r="Z880" s="7">
        <f>SUM($Y$3:Y880)</f>
        <v>-21.210000000000036</v>
      </c>
      <c r="AA880" s="8">
        <v>4</v>
      </c>
      <c r="AB880" s="7">
        <f t="shared" si="159"/>
        <v>-1</v>
      </c>
      <c r="AC880" s="7">
        <f>SUM($AB$3:AB880)</f>
        <v>-104.56999999999998</v>
      </c>
      <c r="AD880" s="2">
        <v>1.75</v>
      </c>
      <c r="AE880" s="7">
        <f t="shared" si="164"/>
        <v>0.75</v>
      </c>
      <c r="AF880" s="7">
        <f>SUM(AE$3:AE880)</f>
        <v>15.269999999999985</v>
      </c>
      <c r="AG880" s="2">
        <v>2.0499999999999998</v>
      </c>
      <c r="AH880" s="7">
        <f t="shared" si="160"/>
        <v>-1</v>
      </c>
      <c r="AI880" s="7">
        <f>SUM(AH$3:AH880)</f>
        <v>-95.080000000000084</v>
      </c>
      <c r="AJ880" s="2">
        <v>11</v>
      </c>
      <c r="AK880" s="7">
        <f t="shared" si="165"/>
        <v>-1</v>
      </c>
      <c r="AL880" s="7">
        <f>SUM(AK$3:AK880)</f>
        <v>-163.5</v>
      </c>
      <c r="AM880" s="2">
        <v>11</v>
      </c>
      <c r="AN880" s="7">
        <f t="shared" si="166"/>
        <v>-1</v>
      </c>
      <c r="AO880" s="7">
        <f>SUM(AN$3:AN880)</f>
        <v>78</v>
      </c>
      <c r="AP880" s="2">
        <v>7</v>
      </c>
      <c r="AQ880" s="7">
        <f t="shared" si="167"/>
        <v>-1</v>
      </c>
      <c r="AR880" s="7">
        <f>SUM(AQ$3:AQ880)</f>
        <v>-150.5</v>
      </c>
      <c r="AS880">
        <v>6</v>
      </c>
      <c r="AT880">
        <v>1.1200000000000001</v>
      </c>
      <c r="AU880" s="5">
        <f t="shared" si="161"/>
        <v>-4.42</v>
      </c>
      <c r="AV880" s="4">
        <f>SUM(AU$3:AU880)</f>
        <v>-555.83999999999958</v>
      </c>
    </row>
    <row r="881" spans="1:48" x14ac:dyDescent="0.25">
      <c r="A881">
        <f t="shared" si="157"/>
        <v>1</v>
      </c>
      <c r="B881">
        <f t="shared" si="156"/>
        <v>5562</v>
      </c>
      <c r="C881" s="1">
        <v>43859</v>
      </c>
      <c r="D881" t="s">
        <v>569</v>
      </c>
      <c r="E881" t="s">
        <v>1270</v>
      </c>
      <c r="F881" t="s">
        <v>1271</v>
      </c>
      <c r="G881" t="s">
        <v>356</v>
      </c>
      <c r="H881">
        <v>2020</v>
      </c>
      <c r="I881">
        <v>1</v>
      </c>
      <c r="J881">
        <v>29</v>
      </c>
      <c r="K881" t="s">
        <v>89</v>
      </c>
      <c r="L881">
        <v>4</v>
      </c>
      <c r="M881" s="3">
        <v>2</v>
      </c>
      <c r="N881" s="3">
        <v>2</v>
      </c>
      <c r="O881" s="13">
        <v>3</v>
      </c>
      <c r="P881">
        <v>3.25</v>
      </c>
      <c r="Q881">
        <v>2.37</v>
      </c>
      <c r="R881" s="2">
        <v>2</v>
      </c>
      <c r="S881" s="7">
        <f t="shared" si="162"/>
        <v>1</v>
      </c>
      <c r="T881" s="7">
        <f>SUM($S$3:S881)</f>
        <v>-11.09000000000013</v>
      </c>
      <c r="U881" s="2">
        <v>1.75</v>
      </c>
      <c r="V881" s="7">
        <f t="shared" si="163"/>
        <v>-1</v>
      </c>
      <c r="W881" s="7">
        <f>SUM($V$3:V881)</f>
        <v>-103.16000000000003</v>
      </c>
      <c r="X881" s="8">
        <v>1.44</v>
      </c>
      <c r="Y881" s="7">
        <f t="shared" si="158"/>
        <v>0.43999999999999995</v>
      </c>
      <c r="Z881" s="7">
        <f>SUM($Y$3:Y881)</f>
        <v>-20.770000000000035</v>
      </c>
      <c r="AA881" s="8">
        <v>2.62</v>
      </c>
      <c r="AB881" s="7">
        <f t="shared" si="159"/>
        <v>-1</v>
      </c>
      <c r="AC881" s="7">
        <f>SUM($AB$3:AB881)</f>
        <v>-105.56999999999998</v>
      </c>
      <c r="AD881" s="2">
        <v>2.35</v>
      </c>
      <c r="AE881" s="7">
        <f t="shared" si="164"/>
        <v>1.35</v>
      </c>
      <c r="AF881" s="7">
        <f>SUM(AE$3:AE881)</f>
        <v>16.619999999999987</v>
      </c>
      <c r="AG881" s="2">
        <v>1.57</v>
      </c>
      <c r="AH881" s="7">
        <f t="shared" si="160"/>
        <v>-1</v>
      </c>
      <c r="AI881" s="7">
        <f>SUM(AH$3:AH881)</f>
        <v>-96.080000000000084</v>
      </c>
      <c r="AJ881" s="2">
        <v>7.5</v>
      </c>
      <c r="AK881" s="7">
        <f t="shared" si="165"/>
        <v>-1</v>
      </c>
      <c r="AL881" s="7">
        <f>SUM(AK$3:AK881)</f>
        <v>-164.5</v>
      </c>
      <c r="AM881" s="2">
        <v>11</v>
      </c>
      <c r="AN881" s="7">
        <f t="shared" si="166"/>
        <v>-1</v>
      </c>
      <c r="AO881" s="7">
        <f>SUM(AN$3:AN881)</f>
        <v>77</v>
      </c>
      <c r="AP881" s="2">
        <v>6.5</v>
      </c>
      <c r="AQ881" s="7">
        <f t="shared" si="167"/>
        <v>-1</v>
      </c>
      <c r="AR881" s="7">
        <f>SUM(AQ$3:AQ881)</f>
        <v>-151.5</v>
      </c>
      <c r="AS881">
        <v>7</v>
      </c>
      <c r="AT881">
        <v>1.1000000000000001</v>
      </c>
      <c r="AU881" s="5">
        <f t="shared" si="161"/>
        <v>-3.21</v>
      </c>
      <c r="AV881" s="4">
        <f>SUM(AU$3:AU881)</f>
        <v>-559.04999999999961</v>
      </c>
    </row>
    <row r="882" spans="1:48" x14ac:dyDescent="0.25">
      <c r="A882">
        <f t="shared" si="157"/>
        <v>1</v>
      </c>
      <c r="B882">
        <f t="shared" si="156"/>
        <v>5561</v>
      </c>
      <c r="C882" s="1">
        <v>43859</v>
      </c>
      <c r="D882" t="s">
        <v>569</v>
      </c>
      <c r="E882" t="s">
        <v>1272</v>
      </c>
      <c r="F882" t="s">
        <v>1273</v>
      </c>
      <c r="G882" t="s">
        <v>256</v>
      </c>
      <c r="H882">
        <v>2020</v>
      </c>
      <c r="I882">
        <v>1</v>
      </c>
      <c r="J882">
        <v>29</v>
      </c>
      <c r="K882" t="s">
        <v>89</v>
      </c>
      <c r="L882">
        <v>4</v>
      </c>
      <c r="M882" s="3">
        <v>0</v>
      </c>
      <c r="N882" s="3">
        <v>0</v>
      </c>
      <c r="O882" s="13">
        <v>6</v>
      </c>
      <c r="P882">
        <v>3.8</v>
      </c>
      <c r="Q882">
        <v>1.5</v>
      </c>
      <c r="R882" s="2">
        <v>1.95</v>
      </c>
      <c r="S882" s="7">
        <f t="shared" si="162"/>
        <v>-1</v>
      </c>
      <c r="T882" s="7">
        <f>SUM($S$3:S882)</f>
        <v>-12.09000000000013</v>
      </c>
      <c r="U882" s="2">
        <v>1.8</v>
      </c>
      <c r="V882" s="7">
        <f t="shared" si="163"/>
        <v>0.8</v>
      </c>
      <c r="W882" s="7">
        <f>SUM($V$3:V882)</f>
        <v>-102.36000000000003</v>
      </c>
      <c r="X882" s="8">
        <v>1.28</v>
      </c>
      <c r="Y882" s="7">
        <f t="shared" si="158"/>
        <v>-1</v>
      </c>
      <c r="Z882" s="7">
        <f>SUM($Y$3:Y882)</f>
        <v>-21.770000000000035</v>
      </c>
      <c r="AA882" s="8">
        <v>3.5</v>
      </c>
      <c r="AB882" s="7">
        <f t="shared" si="159"/>
        <v>2.5</v>
      </c>
      <c r="AC882" s="7">
        <f>SUM($AB$3:AB882)</f>
        <v>-103.06999999999998</v>
      </c>
      <c r="AD882" s="2">
        <v>1.95</v>
      </c>
      <c r="AE882" s="7">
        <f t="shared" si="164"/>
        <v>-1</v>
      </c>
      <c r="AF882" s="7">
        <f>SUM(AE$3:AE882)</f>
        <v>15.619999999999987</v>
      </c>
      <c r="AG882" s="2">
        <v>1.85</v>
      </c>
      <c r="AH882" s="7">
        <f t="shared" si="160"/>
        <v>0.85000000000000009</v>
      </c>
      <c r="AI882" s="7">
        <f>SUM(AH$3:AH882)</f>
        <v>-95.230000000000089</v>
      </c>
      <c r="AJ882" s="2">
        <v>15</v>
      </c>
      <c r="AK882" s="7">
        <f t="shared" si="165"/>
        <v>-1</v>
      </c>
      <c r="AL882" s="7">
        <f>SUM(AK$3:AK882)</f>
        <v>-165.5</v>
      </c>
      <c r="AM882" s="2">
        <v>19</v>
      </c>
      <c r="AN882" s="7">
        <f t="shared" si="166"/>
        <v>-1</v>
      </c>
      <c r="AO882" s="7">
        <f>SUM(AN$3:AN882)</f>
        <v>76</v>
      </c>
      <c r="AP882" s="2">
        <v>7.5</v>
      </c>
      <c r="AQ882" s="7">
        <f t="shared" si="167"/>
        <v>-1</v>
      </c>
      <c r="AR882" s="7">
        <f>SUM(AQ$3:AQ882)</f>
        <v>-152.5</v>
      </c>
      <c r="AU882" s="5">
        <f t="shared" si="161"/>
        <v>-1.8499999999999999</v>
      </c>
      <c r="AV882" s="4">
        <f>SUM(AU$3:AU882)</f>
        <v>-560.89999999999964</v>
      </c>
    </row>
    <row r="883" spans="1:48" x14ac:dyDescent="0.25">
      <c r="A883">
        <f t="shared" si="157"/>
        <v>1</v>
      </c>
      <c r="B883">
        <f t="shared" si="156"/>
        <v>5560</v>
      </c>
      <c r="C883" s="1">
        <v>43859</v>
      </c>
      <c r="D883" t="s">
        <v>569</v>
      </c>
      <c r="E883" t="s">
        <v>1274</v>
      </c>
      <c r="F883" t="s">
        <v>1275</v>
      </c>
      <c r="G883" t="s">
        <v>364</v>
      </c>
      <c r="H883">
        <v>2020</v>
      </c>
      <c r="I883">
        <v>1</v>
      </c>
      <c r="J883">
        <v>29</v>
      </c>
      <c r="K883" t="s">
        <v>89</v>
      </c>
      <c r="L883">
        <v>4</v>
      </c>
      <c r="M883" s="3">
        <v>0</v>
      </c>
      <c r="N883" s="3">
        <v>2</v>
      </c>
      <c r="O883" s="13">
        <v>3.6</v>
      </c>
      <c r="P883">
        <v>3.4</v>
      </c>
      <c r="Q883">
        <v>2</v>
      </c>
      <c r="R883" s="2">
        <v>1.61</v>
      </c>
      <c r="S883" s="7">
        <f t="shared" si="162"/>
        <v>-1</v>
      </c>
      <c r="T883" s="7">
        <f>SUM($S$3:S883)</f>
        <v>-13.09000000000013</v>
      </c>
      <c r="U883" s="2">
        <v>2.2000000000000002</v>
      </c>
      <c r="V883" s="7">
        <f t="shared" si="163"/>
        <v>1.2000000000000002</v>
      </c>
      <c r="W883" s="7">
        <f>SUM($V$3:V883)</f>
        <v>-101.16000000000003</v>
      </c>
      <c r="X883" s="8">
        <v>1.22</v>
      </c>
      <c r="Y883" s="7">
        <f t="shared" si="158"/>
        <v>0.21999999999999997</v>
      </c>
      <c r="Z883" s="7">
        <f>SUM($Y$3:Y883)</f>
        <v>-21.550000000000036</v>
      </c>
      <c r="AA883" s="8">
        <v>4</v>
      </c>
      <c r="AB883" s="7">
        <f t="shared" si="159"/>
        <v>-1</v>
      </c>
      <c r="AC883" s="7">
        <f>SUM($AB$3:AB883)</f>
        <v>-104.06999999999998</v>
      </c>
      <c r="AD883" s="2">
        <v>1.75</v>
      </c>
      <c r="AE883" s="7">
        <f t="shared" si="164"/>
        <v>-1</v>
      </c>
      <c r="AF883" s="7">
        <f>SUM(AE$3:AE883)</f>
        <v>14.619999999999987</v>
      </c>
      <c r="AG883" s="2">
        <v>2.0499999999999998</v>
      </c>
      <c r="AH883" s="7">
        <f t="shared" si="160"/>
        <v>1.0499999999999998</v>
      </c>
      <c r="AI883" s="7">
        <f>SUM(AH$3:AH883)</f>
        <v>-94.180000000000092</v>
      </c>
      <c r="AJ883" s="2">
        <v>13</v>
      </c>
      <c r="AK883" s="7">
        <f t="shared" si="165"/>
        <v>-1</v>
      </c>
      <c r="AL883" s="7">
        <f>SUM(AK$3:AK883)</f>
        <v>-166.5</v>
      </c>
      <c r="AM883" s="2">
        <v>12</v>
      </c>
      <c r="AN883" s="7">
        <f t="shared" si="166"/>
        <v>-1</v>
      </c>
      <c r="AO883" s="7">
        <f>SUM(AN$3:AN883)</f>
        <v>75</v>
      </c>
      <c r="AP883" s="2">
        <v>6.5</v>
      </c>
      <c r="AQ883" s="7">
        <f t="shared" si="167"/>
        <v>-1</v>
      </c>
      <c r="AR883" s="7">
        <f>SUM(AQ$3:AQ883)</f>
        <v>-153.5</v>
      </c>
      <c r="AS883">
        <v>7</v>
      </c>
      <c r="AT883">
        <v>1.1000000000000001</v>
      </c>
      <c r="AU883" s="5">
        <f t="shared" si="161"/>
        <v>-3.5300000000000002</v>
      </c>
      <c r="AV883" s="4">
        <f>SUM(AU$3:AU883)</f>
        <v>-564.42999999999961</v>
      </c>
    </row>
    <row r="884" spans="1:48" x14ac:dyDescent="0.25">
      <c r="A884">
        <f t="shared" si="157"/>
        <v>1</v>
      </c>
      <c r="B884">
        <f t="shared" si="156"/>
        <v>5559</v>
      </c>
      <c r="C884" s="1">
        <v>43859</v>
      </c>
      <c r="D884" t="s">
        <v>569</v>
      </c>
      <c r="E884" t="s">
        <v>1276</v>
      </c>
      <c r="F884" t="s">
        <v>278</v>
      </c>
      <c r="G884" t="s">
        <v>358</v>
      </c>
      <c r="H884">
        <v>2020</v>
      </c>
      <c r="I884">
        <v>1</v>
      </c>
      <c r="J884">
        <v>29</v>
      </c>
      <c r="K884" t="s">
        <v>89</v>
      </c>
      <c r="L884">
        <v>4</v>
      </c>
      <c r="M884" s="3">
        <v>3</v>
      </c>
      <c r="N884" s="3">
        <v>1</v>
      </c>
      <c r="O884" s="13">
        <v>1.55</v>
      </c>
      <c r="P884">
        <v>3.8</v>
      </c>
      <c r="Q884">
        <v>5</v>
      </c>
      <c r="R884" s="2">
        <v>1.75</v>
      </c>
      <c r="S884" s="7">
        <f t="shared" si="162"/>
        <v>0.75</v>
      </c>
      <c r="T884" s="7">
        <f>SUM($S$3:S884)</f>
        <v>-12.34000000000013</v>
      </c>
      <c r="U884" s="2">
        <v>2</v>
      </c>
      <c r="V884" s="7">
        <f t="shared" si="163"/>
        <v>-1</v>
      </c>
      <c r="W884" s="7">
        <f>SUM($V$3:V884)</f>
        <v>-102.16000000000003</v>
      </c>
      <c r="X884" s="8">
        <v>1.22</v>
      </c>
      <c r="Y884" s="7">
        <f t="shared" si="158"/>
        <v>0.21999999999999997</v>
      </c>
      <c r="Z884" s="7">
        <f>SUM($Y$3:Y884)</f>
        <v>-21.330000000000037</v>
      </c>
      <c r="AA884" s="8">
        <v>4</v>
      </c>
      <c r="AB884" s="7">
        <f t="shared" si="159"/>
        <v>-1</v>
      </c>
      <c r="AC884" s="7">
        <f>SUM($AB$3:AB884)</f>
        <v>-105.06999999999998</v>
      </c>
      <c r="AD884" s="2">
        <v>1.7</v>
      </c>
      <c r="AE884" s="7">
        <f t="shared" si="164"/>
        <v>0.7</v>
      </c>
      <c r="AF884" s="7">
        <f>SUM(AE$3:AE884)</f>
        <v>15.319999999999986</v>
      </c>
      <c r="AG884" s="2">
        <v>2.1</v>
      </c>
      <c r="AH884" s="7">
        <f t="shared" si="160"/>
        <v>-1</v>
      </c>
      <c r="AI884" s="7">
        <f>SUM(AH$3:AH884)</f>
        <v>-95.180000000000092</v>
      </c>
      <c r="AJ884" s="2">
        <v>8</v>
      </c>
      <c r="AK884" s="7">
        <f t="shared" si="165"/>
        <v>-1</v>
      </c>
      <c r="AL884" s="7">
        <f>SUM(AK$3:AK884)</f>
        <v>-167.5</v>
      </c>
      <c r="AM884" s="2">
        <v>8.5</v>
      </c>
      <c r="AN884" s="7">
        <f t="shared" si="166"/>
        <v>-1</v>
      </c>
      <c r="AO884" s="7">
        <f>SUM(AN$3:AN884)</f>
        <v>74</v>
      </c>
      <c r="AP884" s="2">
        <v>8</v>
      </c>
      <c r="AQ884" s="7">
        <f t="shared" si="167"/>
        <v>-1</v>
      </c>
      <c r="AR884" s="7">
        <f>SUM(AQ$3:AQ884)</f>
        <v>-154.5</v>
      </c>
      <c r="AS884">
        <v>2.75</v>
      </c>
      <c r="AT884">
        <v>1.42</v>
      </c>
      <c r="AU884" s="5">
        <f t="shared" si="161"/>
        <v>-4.33</v>
      </c>
      <c r="AV884" s="4">
        <f>SUM(AU$3:AU884)</f>
        <v>-568.75999999999965</v>
      </c>
    </row>
    <row r="885" spans="1:48" x14ac:dyDescent="0.25">
      <c r="A885">
        <f t="shared" si="157"/>
        <v>1</v>
      </c>
      <c r="B885">
        <f t="shared" si="156"/>
        <v>5558</v>
      </c>
      <c r="C885" s="1">
        <v>43859</v>
      </c>
      <c r="D885" t="s">
        <v>569</v>
      </c>
      <c r="E885" t="s">
        <v>1277</v>
      </c>
      <c r="F885" t="s">
        <v>1278</v>
      </c>
      <c r="G885" t="s">
        <v>353</v>
      </c>
      <c r="H885">
        <v>2020</v>
      </c>
      <c r="I885">
        <v>1</v>
      </c>
      <c r="J885">
        <v>29</v>
      </c>
      <c r="K885" t="s">
        <v>89</v>
      </c>
      <c r="L885">
        <v>4</v>
      </c>
      <c r="M885" s="3">
        <v>0</v>
      </c>
      <c r="N885" s="3">
        <v>4</v>
      </c>
      <c r="O885" s="13">
        <v>13</v>
      </c>
      <c r="P885">
        <v>4.2</v>
      </c>
      <c r="Q885">
        <v>1.25</v>
      </c>
      <c r="R885" s="2">
        <v>1.95</v>
      </c>
      <c r="S885" s="7">
        <f t="shared" si="162"/>
        <v>-1</v>
      </c>
      <c r="T885" s="7">
        <f>SUM($S$3:S885)</f>
        <v>-13.34000000000013</v>
      </c>
      <c r="U885" s="2">
        <v>1.8</v>
      </c>
      <c r="V885" s="7">
        <f t="shared" si="163"/>
        <v>0.8</v>
      </c>
      <c r="W885" s="7">
        <f>SUM($V$3:V885)</f>
        <v>-101.36000000000003</v>
      </c>
      <c r="X885" s="8">
        <v>1.1599999999999999</v>
      </c>
      <c r="Y885" s="7">
        <f t="shared" si="158"/>
        <v>0.15999999999999992</v>
      </c>
      <c r="Z885" s="7">
        <f>SUM($Y$3:Y885)</f>
        <v>-21.170000000000037</v>
      </c>
      <c r="AA885" s="8">
        <v>5</v>
      </c>
      <c r="AB885" s="7">
        <f t="shared" si="159"/>
        <v>-1</v>
      </c>
      <c r="AC885" s="7">
        <f>SUM($AB$3:AB885)</f>
        <v>-106.06999999999998</v>
      </c>
      <c r="AD885" s="2">
        <v>1.5</v>
      </c>
      <c r="AE885" s="7">
        <f t="shared" si="164"/>
        <v>0.5</v>
      </c>
      <c r="AF885" s="7">
        <f>SUM(AE$3:AE885)</f>
        <v>15.819999999999986</v>
      </c>
      <c r="AG885" s="2">
        <v>2.5</v>
      </c>
      <c r="AH885" s="7">
        <f t="shared" si="160"/>
        <v>-1</v>
      </c>
      <c r="AI885" s="7">
        <f>SUM(AH$3:AH885)</f>
        <v>-96.180000000000092</v>
      </c>
      <c r="AJ885" s="2">
        <v>34</v>
      </c>
      <c r="AK885" s="7">
        <f t="shared" si="165"/>
        <v>-1</v>
      </c>
      <c r="AL885" s="7">
        <f>SUM(AK$3:AK885)</f>
        <v>-168.5</v>
      </c>
      <c r="AM885" s="2">
        <v>41</v>
      </c>
      <c r="AN885" s="7">
        <f t="shared" si="166"/>
        <v>-1</v>
      </c>
      <c r="AO885" s="7">
        <f>SUM(AN$3:AN885)</f>
        <v>73</v>
      </c>
      <c r="AP885" s="2">
        <v>10</v>
      </c>
      <c r="AQ885" s="7">
        <f t="shared" si="167"/>
        <v>-1</v>
      </c>
      <c r="AR885" s="7">
        <f>SUM(AQ$3:AQ885)</f>
        <v>-155.5</v>
      </c>
      <c r="AU885" s="5">
        <f t="shared" si="161"/>
        <v>-4.54</v>
      </c>
      <c r="AV885" s="4">
        <f>SUM(AU$3:AU885)</f>
        <v>-573.29999999999961</v>
      </c>
    </row>
    <row r="886" spans="1:48" x14ac:dyDescent="0.25">
      <c r="A886">
        <f t="shared" si="157"/>
        <v>1</v>
      </c>
      <c r="B886">
        <f t="shared" si="156"/>
        <v>5557</v>
      </c>
      <c r="C886" s="1">
        <v>43859</v>
      </c>
      <c r="D886" t="s">
        <v>977</v>
      </c>
      <c r="E886" t="s">
        <v>1279</v>
      </c>
      <c r="F886" t="s">
        <v>371</v>
      </c>
      <c r="G886" t="s">
        <v>383</v>
      </c>
      <c r="H886">
        <v>2020</v>
      </c>
      <c r="I886">
        <v>1</v>
      </c>
      <c r="J886">
        <v>29</v>
      </c>
      <c r="K886" t="s">
        <v>89</v>
      </c>
      <c r="L886">
        <v>4</v>
      </c>
      <c r="M886" s="3">
        <v>2</v>
      </c>
      <c r="N886" s="3">
        <v>1</v>
      </c>
      <c r="O886" s="13">
        <v>1.53</v>
      </c>
      <c r="P886">
        <v>4</v>
      </c>
      <c r="Q886">
        <v>6.5</v>
      </c>
      <c r="R886" s="2">
        <v>1.8</v>
      </c>
      <c r="S886" s="7">
        <f t="shared" si="162"/>
        <v>0.8</v>
      </c>
      <c r="T886" s="7">
        <f>SUM($S$3:S886)</f>
        <v>-12.540000000000129</v>
      </c>
      <c r="U886" s="2">
        <v>1.95</v>
      </c>
      <c r="V886" s="7">
        <f t="shared" si="163"/>
        <v>-1</v>
      </c>
      <c r="W886" s="7">
        <f>SUM($V$3:V886)</f>
        <v>-102.36000000000003</v>
      </c>
      <c r="X886" s="8">
        <v>1.22</v>
      </c>
      <c r="Y886" s="7">
        <f t="shared" si="158"/>
        <v>0.21999999999999997</v>
      </c>
      <c r="Z886" s="7">
        <f>SUM($Y$3:Y886)</f>
        <v>-20.950000000000038</v>
      </c>
      <c r="AA886" s="8">
        <v>4</v>
      </c>
      <c r="AB886" s="7">
        <f t="shared" si="159"/>
        <v>-1</v>
      </c>
      <c r="AC886" s="7">
        <f>SUM($AB$3:AB886)</f>
        <v>-107.06999999999998</v>
      </c>
      <c r="AD886" s="2">
        <v>1.72</v>
      </c>
      <c r="AE886" s="7">
        <f t="shared" si="164"/>
        <v>0.72</v>
      </c>
      <c r="AF886" s="7">
        <f>SUM(AE$3:AE886)</f>
        <v>16.539999999999985</v>
      </c>
      <c r="AG886" s="2">
        <v>2.0699999999999998</v>
      </c>
      <c r="AH886" s="7">
        <f t="shared" si="160"/>
        <v>-1</v>
      </c>
      <c r="AI886" s="7">
        <f>SUM(AH$3:AH886)</f>
        <v>-97.180000000000092</v>
      </c>
      <c r="AJ886" s="2">
        <v>7.5</v>
      </c>
      <c r="AK886" s="7">
        <f t="shared" si="165"/>
        <v>-1</v>
      </c>
      <c r="AL886" s="7">
        <f>SUM(AK$3:AK886)</f>
        <v>-169.5</v>
      </c>
      <c r="AM886" s="2">
        <v>8</v>
      </c>
      <c r="AN886" s="7">
        <f t="shared" si="166"/>
        <v>7</v>
      </c>
      <c r="AO886" s="7">
        <f>SUM(AN$3:AN886)</f>
        <v>80</v>
      </c>
      <c r="AP886" s="2">
        <v>7.5</v>
      </c>
      <c r="AQ886" s="7">
        <f t="shared" si="167"/>
        <v>-1</v>
      </c>
      <c r="AR886" s="7">
        <f>SUM(AQ$3:AQ886)</f>
        <v>-156.5</v>
      </c>
      <c r="AS886">
        <v>2.5</v>
      </c>
      <c r="AT886">
        <v>1.5</v>
      </c>
      <c r="AU886" s="5">
        <f t="shared" si="161"/>
        <v>3.74</v>
      </c>
      <c r="AV886" s="4">
        <f>SUM(AU$3:AU886)</f>
        <v>-569.5599999999996</v>
      </c>
    </row>
    <row r="887" spans="1:48" x14ac:dyDescent="0.25">
      <c r="A887">
        <f t="shared" si="157"/>
        <v>1</v>
      </c>
      <c r="B887">
        <f t="shared" si="156"/>
        <v>5556</v>
      </c>
      <c r="C887" s="1">
        <v>43859</v>
      </c>
      <c r="D887" t="s">
        <v>571</v>
      </c>
      <c r="E887" t="s">
        <v>1280</v>
      </c>
      <c r="F887" t="s">
        <v>980</v>
      </c>
      <c r="G887" t="s">
        <v>304</v>
      </c>
      <c r="H887">
        <v>2020</v>
      </c>
      <c r="I887">
        <v>1</v>
      </c>
      <c r="J887">
        <v>29</v>
      </c>
      <c r="K887" t="s">
        <v>89</v>
      </c>
      <c r="L887">
        <v>4</v>
      </c>
      <c r="M887" s="3">
        <v>2</v>
      </c>
      <c r="N887" s="3">
        <v>1</v>
      </c>
      <c r="O887" s="13">
        <v>13</v>
      </c>
      <c r="P887">
        <v>4.5</v>
      </c>
      <c r="Q887">
        <v>1.3</v>
      </c>
      <c r="R887" s="2">
        <v>2</v>
      </c>
      <c r="S887" s="7">
        <f t="shared" si="162"/>
        <v>1</v>
      </c>
      <c r="T887" s="7">
        <f>SUM($S$3:S887)</f>
        <v>-11.540000000000129</v>
      </c>
      <c r="U887" s="2">
        <v>1.72</v>
      </c>
      <c r="V887" s="7">
        <f t="shared" si="163"/>
        <v>-1</v>
      </c>
      <c r="W887" s="7">
        <f>SUM($V$3:V887)</f>
        <v>-103.36000000000003</v>
      </c>
      <c r="X887" s="8">
        <v>1.2</v>
      </c>
      <c r="Y887" s="7">
        <f t="shared" si="158"/>
        <v>0.19999999999999996</v>
      </c>
      <c r="Z887" s="7">
        <f>SUM($Y$3:Y887)</f>
        <v>-20.750000000000039</v>
      </c>
      <c r="AA887" s="8">
        <v>4.33</v>
      </c>
      <c r="AB887" s="7">
        <f t="shared" si="159"/>
        <v>-1</v>
      </c>
      <c r="AC887" s="7">
        <f>SUM($AB$3:AB887)</f>
        <v>-108.06999999999998</v>
      </c>
      <c r="AD887" s="2">
        <v>1.66</v>
      </c>
      <c r="AE887" s="7">
        <f t="shared" si="164"/>
        <v>0.65999999999999992</v>
      </c>
      <c r="AF887" s="7">
        <f>SUM(AE$3:AE887)</f>
        <v>17.199999999999985</v>
      </c>
      <c r="AG887" s="2">
        <v>2.15</v>
      </c>
      <c r="AH887" s="7">
        <f t="shared" si="160"/>
        <v>-1</v>
      </c>
      <c r="AI887" s="7">
        <f>SUM(AH$3:AH887)</f>
        <v>-98.180000000000092</v>
      </c>
      <c r="AJ887" s="2">
        <v>29</v>
      </c>
      <c r="AK887" s="7">
        <f t="shared" si="165"/>
        <v>-1</v>
      </c>
      <c r="AL887" s="7">
        <f>SUM(AK$3:AK887)</f>
        <v>-170.5</v>
      </c>
      <c r="AM887" s="2">
        <v>34</v>
      </c>
      <c r="AN887" s="7">
        <f t="shared" si="166"/>
        <v>33</v>
      </c>
      <c r="AO887" s="7">
        <f>SUM(AN$3:AN887)</f>
        <v>113</v>
      </c>
      <c r="AP887" s="2">
        <v>9.5</v>
      </c>
      <c r="AQ887" s="7">
        <f t="shared" si="167"/>
        <v>-1</v>
      </c>
      <c r="AR887" s="7">
        <f>SUM(AQ$3:AQ887)</f>
        <v>-157.5</v>
      </c>
      <c r="AU887" s="5">
        <f t="shared" si="161"/>
        <v>29.86</v>
      </c>
      <c r="AV887" s="4">
        <f>SUM(AU$3:AU887)</f>
        <v>-539.69999999999959</v>
      </c>
    </row>
    <row r="888" spans="1:48" x14ac:dyDescent="0.25">
      <c r="A888">
        <f t="shared" si="157"/>
        <v>1</v>
      </c>
      <c r="B888">
        <f t="shared" si="156"/>
        <v>5555</v>
      </c>
      <c r="C888" s="1">
        <v>43859</v>
      </c>
      <c r="D888" t="s">
        <v>571</v>
      </c>
      <c r="E888" t="s">
        <v>1281</v>
      </c>
      <c r="F888" t="s">
        <v>562</v>
      </c>
      <c r="G888" t="s">
        <v>680</v>
      </c>
      <c r="H888">
        <v>2020</v>
      </c>
      <c r="I888">
        <v>1</v>
      </c>
      <c r="J888">
        <v>29</v>
      </c>
      <c r="K888" t="s">
        <v>89</v>
      </c>
      <c r="L888">
        <v>4</v>
      </c>
      <c r="M888" s="3">
        <v>3</v>
      </c>
      <c r="N888" s="3">
        <v>1</v>
      </c>
      <c r="O888" s="13">
        <v>1.55</v>
      </c>
      <c r="P888">
        <v>4</v>
      </c>
      <c r="Q888">
        <v>6</v>
      </c>
      <c r="R888" s="2">
        <v>2.1</v>
      </c>
      <c r="S888" s="7">
        <f t="shared" si="162"/>
        <v>1.1000000000000001</v>
      </c>
      <c r="T888" s="7">
        <f>SUM($S$3:S888)</f>
        <v>-10.440000000000129</v>
      </c>
      <c r="U888" s="2">
        <v>1.66</v>
      </c>
      <c r="V888" s="7">
        <f t="shared" si="163"/>
        <v>-1</v>
      </c>
      <c r="W888" s="7">
        <f>SUM($V$3:V888)</f>
        <v>-104.36000000000003</v>
      </c>
      <c r="X888" s="8">
        <v>1.33</v>
      </c>
      <c r="Y888" s="7">
        <f t="shared" si="158"/>
        <v>0.33000000000000007</v>
      </c>
      <c r="Z888" s="7">
        <f>SUM($Y$3:Y888)</f>
        <v>-20.420000000000037</v>
      </c>
      <c r="AA888" s="8">
        <v>3.25</v>
      </c>
      <c r="AB888" s="7">
        <f t="shared" si="159"/>
        <v>-1</v>
      </c>
      <c r="AC888" s="7">
        <f>SUM($AB$3:AB888)</f>
        <v>-109.06999999999998</v>
      </c>
      <c r="AD888" s="2">
        <v>2.0699999999999998</v>
      </c>
      <c r="AE888" s="7">
        <f t="shared" si="164"/>
        <v>1.0699999999999998</v>
      </c>
      <c r="AF888" s="7">
        <f>SUM(AE$3:AE888)</f>
        <v>18.269999999999985</v>
      </c>
      <c r="AG888" s="2">
        <v>1.72</v>
      </c>
      <c r="AH888" s="7">
        <f t="shared" si="160"/>
        <v>-1</v>
      </c>
      <c r="AI888" s="7">
        <f>SUM(AH$3:AH888)</f>
        <v>-99.180000000000092</v>
      </c>
      <c r="AJ888" s="2">
        <v>6</v>
      </c>
      <c r="AK888" s="7">
        <f t="shared" si="165"/>
        <v>-1</v>
      </c>
      <c r="AL888" s="7">
        <f>SUM(AK$3:AK888)</f>
        <v>-171.5</v>
      </c>
      <c r="AM888" s="2">
        <v>8.5</v>
      </c>
      <c r="AN888" s="7">
        <f t="shared" si="166"/>
        <v>-1</v>
      </c>
      <c r="AO888" s="7">
        <f>SUM(AN$3:AN888)</f>
        <v>112</v>
      </c>
      <c r="AP888" s="2">
        <v>7.5</v>
      </c>
      <c r="AQ888" s="7">
        <f t="shared" si="167"/>
        <v>-1</v>
      </c>
      <c r="AR888" s="7">
        <f>SUM(AQ$3:AQ888)</f>
        <v>-158.5</v>
      </c>
      <c r="AS888">
        <v>2.67</v>
      </c>
      <c r="AT888">
        <v>1.45</v>
      </c>
      <c r="AU888" s="5">
        <f t="shared" si="161"/>
        <v>-3.5</v>
      </c>
      <c r="AV888" s="4">
        <f>SUM(AU$3:AU888)</f>
        <v>-543.19999999999959</v>
      </c>
    </row>
    <row r="889" spans="1:48" x14ac:dyDescent="0.25">
      <c r="A889">
        <f t="shared" si="157"/>
        <v>1</v>
      </c>
      <c r="B889">
        <f t="shared" si="156"/>
        <v>5554</v>
      </c>
      <c r="C889" s="1">
        <v>43859</v>
      </c>
      <c r="D889" t="s">
        <v>571</v>
      </c>
      <c r="E889" t="s">
        <v>1282</v>
      </c>
      <c r="F889" t="s">
        <v>1283</v>
      </c>
      <c r="G889" t="s">
        <v>246</v>
      </c>
      <c r="H889">
        <v>2020</v>
      </c>
      <c r="I889">
        <v>1</v>
      </c>
      <c r="J889">
        <v>29</v>
      </c>
      <c r="K889" t="s">
        <v>89</v>
      </c>
      <c r="L889">
        <v>4</v>
      </c>
      <c r="M889" s="3">
        <v>0</v>
      </c>
      <c r="N889" s="3">
        <v>2</v>
      </c>
      <c r="O889" s="13">
        <v>15</v>
      </c>
      <c r="P889">
        <v>8.5</v>
      </c>
      <c r="Q889">
        <v>1.1399999999999999</v>
      </c>
      <c r="R889" s="2">
        <v>1.8</v>
      </c>
      <c r="S889" s="7">
        <f t="shared" si="162"/>
        <v>-1</v>
      </c>
      <c r="T889" s="7">
        <f>SUM($S$3:S889)</f>
        <v>-11.440000000000129</v>
      </c>
      <c r="U889" s="2">
        <v>1.9</v>
      </c>
      <c r="V889" s="7">
        <f t="shared" si="163"/>
        <v>0.89999999999999991</v>
      </c>
      <c r="W889" s="7">
        <f>SUM($V$3:V889)</f>
        <v>-103.46000000000002</v>
      </c>
      <c r="X889" s="8">
        <v>1.08</v>
      </c>
      <c r="Y889" s="7">
        <f t="shared" si="158"/>
        <v>8.0000000000000071E-2</v>
      </c>
      <c r="Z889" s="7">
        <f>SUM($Y$3:Y889)</f>
        <v>-20.340000000000039</v>
      </c>
      <c r="AA889" s="8">
        <v>8</v>
      </c>
      <c r="AB889" s="7">
        <f t="shared" si="159"/>
        <v>-1</v>
      </c>
      <c r="AC889" s="7">
        <f>SUM($AB$3:AB889)</f>
        <v>-110.06999999999998</v>
      </c>
      <c r="AD889" s="2">
        <v>1.3</v>
      </c>
      <c r="AE889" s="7">
        <f t="shared" si="164"/>
        <v>-1</v>
      </c>
      <c r="AF889" s="7">
        <f>SUM(AE$3:AE889)</f>
        <v>17.269999999999985</v>
      </c>
      <c r="AG889" s="2">
        <v>3.5</v>
      </c>
      <c r="AH889" s="7">
        <f t="shared" si="160"/>
        <v>2.5</v>
      </c>
      <c r="AI889" s="7">
        <f>SUM(AH$3:AH889)</f>
        <v>-96.680000000000092</v>
      </c>
      <c r="AJ889" s="2">
        <v>41</v>
      </c>
      <c r="AK889" s="7">
        <f t="shared" si="165"/>
        <v>-1</v>
      </c>
      <c r="AL889" s="7">
        <f>SUM(AK$3:AK889)</f>
        <v>-172.5</v>
      </c>
      <c r="AM889" s="2">
        <v>34</v>
      </c>
      <c r="AN889" s="7">
        <f t="shared" si="166"/>
        <v>-1</v>
      </c>
      <c r="AO889" s="7">
        <f>SUM(AN$3:AN889)</f>
        <v>111</v>
      </c>
      <c r="AP889" s="2">
        <v>19</v>
      </c>
      <c r="AQ889" s="7">
        <f t="shared" si="167"/>
        <v>-1</v>
      </c>
      <c r="AR889" s="7">
        <f>SUM(AQ$3:AQ889)</f>
        <v>-159.5</v>
      </c>
      <c r="AU889" s="5">
        <f t="shared" si="161"/>
        <v>-2.52</v>
      </c>
      <c r="AV889" s="4">
        <f>SUM(AU$3:AU889)</f>
        <v>-545.71999999999957</v>
      </c>
    </row>
    <row r="890" spans="1:48" x14ac:dyDescent="0.25">
      <c r="A890">
        <f t="shared" si="157"/>
        <v>1</v>
      </c>
      <c r="B890">
        <f t="shared" si="156"/>
        <v>5553</v>
      </c>
      <c r="C890" s="1">
        <v>43859</v>
      </c>
      <c r="D890" t="s">
        <v>608</v>
      </c>
      <c r="E890" t="s">
        <v>1284</v>
      </c>
      <c r="F890" t="s">
        <v>350</v>
      </c>
      <c r="G890" t="s">
        <v>234</v>
      </c>
      <c r="H890">
        <v>2020</v>
      </c>
      <c r="I890">
        <v>1</v>
      </c>
      <c r="J890">
        <v>29</v>
      </c>
      <c r="K890" t="s">
        <v>89</v>
      </c>
      <c r="L890">
        <v>4</v>
      </c>
      <c r="M890" s="3">
        <v>0</v>
      </c>
      <c r="N890" s="3">
        <v>1</v>
      </c>
      <c r="O890" s="13">
        <v>1.33</v>
      </c>
      <c r="P890">
        <v>5.75</v>
      </c>
      <c r="Q890">
        <v>8</v>
      </c>
      <c r="R890" s="2">
        <v>1.75</v>
      </c>
      <c r="S890" s="7">
        <f t="shared" si="162"/>
        <v>-1</v>
      </c>
      <c r="T890" s="7">
        <f>SUM($S$3:S890)</f>
        <v>-12.440000000000129</v>
      </c>
      <c r="U890" s="2">
        <v>2</v>
      </c>
      <c r="V890" s="7">
        <f t="shared" si="163"/>
        <v>1</v>
      </c>
      <c r="W890" s="7">
        <f>SUM($V$3:V890)</f>
        <v>-102.46000000000002</v>
      </c>
      <c r="X890" s="8">
        <v>1.1399999999999999</v>
      </c>
      <c r="Y890" s="7">
        <f t="shared" si="158"/>
        <v>-1</v>
      </c>
      <c r="Z890" s="7">
        <f>SUM($Y$3:Y890)</f>
        <v>-21.340000000000039</v>
      </c>
      <c r="AA890" s="8">
        <v>5.5</v>
      </c>
      <c r="AB890" s="7">
        <f t="shared" si="159"/>
        <v>4.5</v>
      </c>
      <c r="AC890" s="7">
        <f>SUM($AB$3:AB890)</f>
        <v>-105.56999999999998</v>
      </c>
      <c r="AD890" s="2">
        <v>1.44</v>
      </c>
      <c r="AE890" s="7">
        <f t="shared" si="164"/>
        <v>-1</v>
      </c>
      <c r="AF890" s="7">
        <f>SUM(AE$3:AE890)</f>
        <v>16.269999999999985</v>
      </c>
      <c r="AG890" s="2">
        <v>2.7</v>
      </c>
      <c r="AH890" s="7">
        <f t="shared" si="160"/>
        <v>1.7000000000000002</v>
      </c>
      <c r="AI890" s="7">
        <f>SUM(AH$3:AH890)</f>
        <v>-94.980000000000089</v>
      </c>
      <c r="AJ890" s="2">
        <v>9.5</v>
      </c>
      <c r="AK890" s="7">
        <f t="shared" si="165"/>
        <v>-1</v>
      </c>
      <c r="AL890" s="7">
        <f>SUM(AK$3:AK890)</f>
        <v>-173.5</v>
      </c>
      <c r="AM890" s="2">
        <v>9</v>
      </c>
      <c r="AN890" s="7">
        <f t="shared" si="166"/>
        <v>-1</v>
      </c>
      <c r="AO890" s="7">
        <f>SUM(AN$3:AN890)</f>
        <v>110</v>
      </c>
      <c r="AP890" s="2">
        <v>11</v>
      </c>
      <c r="AQ890" s="7">
        <f t="shared" si="167"/>
        <v>-1</v>
      </c>
      <c r="AR890" s="7">
        <f>SUM(AQ$3:AQ890)</f>
        <v>-160.5</v>
      </c>
      <c r="AS890">
        <v>1.91</v>
      </c>
      <c r="AT890">
        <v>1.99</v>
      </c>
      <c r="AU890" s="5">
        <f t="shared" si="161"/>
        <v>1.2000000000000002</v>
      </c>
      <c r="AV890" s="4">
        <f>SUM(AU$3:AU890)</f>
        <v>-544.51999999999953</v>
      </c>
    </row>
    <row r="891" spans="1:48" x14ac:dyDescent="0.25">
      <c r="A891">
        <f t="shared" si="157"/>
        <v>1</v>
      </c>
      <c r="B891">
        <f t="shared" si="156"/>
        <v>5552</v>
      </c>
      <c r="C891" s="1">
        <v>43859</v>
      </c>
      <c r="D891" t="s">
        <v>258</v>
      </c>
      <c r="E891" t="s">
        <v>1285</v>
      </c>
      <c r="F891" t="s">
        <v>448</v>
      </c>
      <c r="G891" t="s">
        <v>443</v>
      </c>
      <c r="H891">
        <v>2020</v>
      </c>
      <c r="I891">
        <v>1</v>
      </c>
      <c r="J891">
        <v>29</v>
      </c>
      <c r="K891" t="s">
        <v>89</v>
      </c>
      <c r="L891">
        <v>4</v>
      </c>
      <c r="M891" s="3">
        <v>2</v>
      </c>
      <c r="N891" s="3">
        <v>0</v>
      </c>
      <c r="O891" s="13">
        <v>2</v>
      </c>
      <c r="P891">
        <v>3.3</v>
      </c>
      <c r="Q891">
        <v>4.33</v>
      </c>
      <c r="R891" s="2">
        <v>2.25</v>
      </c>
      <c r="S891" s="7">
        <f t="shared" si="162"/>
        <v>-1</v>
      </c>
      <c r="T891" s="7">
        <f>SUM($S$3:S891)</f>
        <v>-13.440000000000129</v>
      </c>
      <c r="U891" s="2">
        <v>1.57</v>
      </c>
      <c r="V891" s="7">
        <f t="shared" si="163"/>
        <v>0.57000000000000006</v>
      </c>
      <c r="W891" s="7">
        <f>SUM($V$3:V891)</f>
        <v>-101.89000000000003</v>
      </c>
      <c r="X891" s="8">
        <v>1.5</v>
      </c>
      <c r="Y891" s="7">
        <f t="shared" si="158"/>
        <v>0.5</v>
      </c>
      <c r="Z891" s="7">
        <f>SUM($Y$3:Y891)</f>
        <v>-20.840000000000039</v>
      </c>
      <c r="AA891" s="8">
        <v>2.5</v>
      </c>
      <c r="AB891" s="7">
        <f t="shared" si="159"/>
        <v>-1</v>
      </c>
      <c r="AC891" s="7">
        <f>SUM($AB$3:AB891)</f>
        <v>-106.56999999999998</v>
      </c>
      <c r="AD891" s="2">
        <v>2.6</v>
      </c>
      <c r="AE891" s="7">
        <f t="shared" si="164"/>
        <v>-1</v>
      </c>
      <c r="AF891" s="7">
        <f>SUM(AE$3:AE891)</f>
        <v>15.269999999999985</v>
      </c>
      <c r="AG891" s="2">
        <v>1.47</v>
      </c>
      <c r="AH891" s="7">
        <f t="shared" si="160"/>
        <v>0.47</v>
      </c>
      <c r="AI891" s="7">
        <f>SUM(AH$3:AH891)</f>
        <v>-94.51000000000009</v>
      </c>
      <c r="AJ891" s="2">
        <v>5.5</v>
      </c>
      <c r="AK891" s="7">
        <f t="shared" si="165"/>
        <v>-1</v>
      </c>
      <c r="AL891" s="7">
        <f>SUM(AK$3:AK891)</f>
        <v>-174.5</v>
      </c>
      <c r="AM891" s="2">
        <v>9.5</v>
      </c>
      <c r="AN891" s="7">
        <f t="shared" si="166"/>
        <v>-1</v>
      </c>
      <c r="AO891" s="7">
        <f>SUM(AN$3:AN891)</f>
        <v>109</v>
      </c>
      <c r="AP891" s="2">
        <v>6.5</v>
      </c>
      <c r="AQ891" s="7">
        <f t="shared" si="167"/>
        <v>-1</v>
      </c>
      <c r="AR891" s="7">
        <f>SUM(AQ$3:AQ891)</f>
        <v>-161.5</v>
      </c>
      <c r="AS891">
        <v>3.8</v>
      </c>
      <c r="AT891">
        <v>1.25</v>
      </c>
      <c r="AU891" s="5">
        <f t="shared" si="161"/>
        <v>-4.46</v>
      </c>
      <c r="AV891" s="4">
        <f>SUM(AU$3:AU891)</f>
        <v>-548.97999999999956</v>
      </c>
    </row>
    <row r="892" spans="1:48" x14ac:dyDescent="0.25">
      <c r="A892">
        <f t="shared" si="157"/>
        <v>1</v>
      </c>
      <c r="B892">
        <f t="shared" si="156"/>
        <v>5551</v>
      </c>
      <c r="C892" s="1">
        <v>43859</v>
      </c>
      <c r="D892" t="s">
        <v>330</v>
      </c>
      <c r="E892" t="s">
        <v>1286</v>
      </c>
      <c r="F892" t="s">
        <v>341</v>
      </c>
      <c r="G892" t="s">
        <v>565</v>
      </c>
      <c r="H892">
        <v>2020</v>
      </c>
      <c r="I892">
        <v>1</v>
      </c>
      <c r="J892">
        <v>29</v>
      </c>
      <c r="K892" t="s">
        <v>89</v>
      </c>
      <c r="L892">
        <v>4</v>
      </c>
      <c r="M892" s="3">
        <v>1</v>
      </c>
      <c r="N892" s="3">
        <v>2</v>
      </c>
      <c r="O892" s="13">
        <v>7</v>
      </c>
      <c r="P892">
        <v>4</v>
      </c>
      <c r="Q892">
        <v>1.53</v>
      </c>
      <c r="R892" s="2">
        <v>1.75</v>
      </c>
      <c r="S892" s="7">
        <f t="shared" si="162"/>
        <v>0.75</v>
      </c>
      <c r="T892" s="7">
        <f>SUM($S$3:S892)</f>
        <v>-12.690000000000129</v>
      </c>
      <c r="U892" s="2">
        <v>2</v>
      </c>
      <c r="V892" s="7">
        <f t="shared" si="163"/>
        <v>-1</v>
      </c>
      <c r="W892" s="7">
        <f>SUM($V$3:V892)</f>
        <v>-102.89000000000003</v>
      </c>
      <c r="X892" s="8">
        <v>1.22</v>
      </c>
      <c r="Y892" s="7">
        <f t="shared" si="158"/>
        <v>0.21999999999999997</v>
      </c>
      <c r="Z892" s="7">
        <f>SUM($Y$3:Y892)</f>
        <v>-20.62000000000004</v>
      </c>
      <c r="AA892" s="8">
        <v>4</v>
      </c>
      <c r="AB892" s="7">
        <f t="shared" si="159"/>
        <v>-1</v>
      </c>
      <c r="AC892" s="7">
        <f>SUM($AB$3:AB892)</f>
        <v>-107.56999999999998</v>
      </c>
      <c r="AD892" s="2">
        <v>1.72</v>
      </c>
      <c r="AE892" s="7">
        <f t="shared" si="164"/>
        <v>0.72</v>
      </c>
      <c r="AF892" s="7">
        <f>SUM(AE$3:AE892)</f>
        <v>15.989999999999986</v>
      </c>
      <c r="AG892" s="2">
        <v>2.0699999999999998</v>
      </c>
      <c r="AH892" s="7">
        <f t="shared" si="160"/>
        <v>-1</v>
      </c>
      <c r="AI892" s="7">
        <f>SUM(AH$3:AH892)</f>
        <v>-95.51000000000009</v>
      </c>
      <c r="AJ892" s="2">
        <v>19</v>
      </c>
      <c r="AK892" s="7">
        <f t="shared" si="165"/>
        <v>-1</v>
      </c>
      <c r="AL892" s="7">
        <f>SUM(AK$3:AK892)</f>
        <v>-175.5</v>
      </c>
      <c r="AM892" s="2">
        <v>19</v>
      </c>
      <c r="AN892" s="7">
        <f t="shared" si="166"/>
        <v>-1</v>
      </c>
      <c r="AO892" s="7">
        <f>SUM(AN$3:AN892)</f>
        <v>108</v>
      </c>
      <c r="AP892" s="2">
        <v>7.5</v>
      </c>
      <c r="AQ892" s="7">
        <f t="shared" si="167"/>
        <v>-1</v>
      </c>
      <c r="AR892" s="7">
        <f>SUM(AQ$3:AQ892)</f>
        <v>-162.5</v>
      </c>
      <c r="AU892" s="5">
        <f t="shared" si="161"/>
        <v>-4.3100000000000005</v>
      </c>
      <c r="AV892" s="4">
        <f>SUM(AU$3:AU892)</f>
        <v>-553.28999999999951</v>
      </c>
    </row>
    <row r="893" spans="1:48" x14ac:dyDescent="0.25">
      <c r="A893">
        <f t="shared" si="157"/>
        <v>1</v>
      </c>
      <c r="B893">
        <f t="shared" si="156"/>
        <v>5550</v>
      </c>
      <c r="C893" s="1">
        <v>43859</v>
      </c>
      <c r="D893" t="s">
        <v>283</v>
      </c>
      <c r="E893" t="s">
        <v>1287</v>
      </c>
      <c r="F893" t="s">
        <v>520</v>
      </c>
      <c r="G893" t="s">
        <v>243</v>
      </c>
      <c r="H893">
        <v>2020</v>
      </c>
      <c r="I893">
        <v>1</v>
      </c>
      <c r="J893">
        <v>29</v>
      </c>
      <c r="K893" t="s">
        <v>89</v>
      </c>
      <c r="L893">
        <v>4</v>
      </c>
      <c r="M893" s="3">
        <v>0</v>
      </c>
      <c r="N893" s="3">
        <v>2</v>
      </c>
      <c r="O893" s="13">
        <v>8.5</v>
      </c>
      <c r="P893">
        <v>5.25</v>
      </c>
      <c r="Q893">
        <v>1.33</v>
      </c>
      <c r="R893" s="2">
        <v>1.8</v>
      </c>
      <c r="S893" s="7">
        <f t="shared" si="162"/>
        <v>-1</v>
      </c>
      <c r="T893" s="7">
        <f>SUM($S$3:S893)</f>
        <v>-13.690000000000129</v>
      </c>
      <c r="U893" s="2">
        <v>1.95</v>
      </c>
      <c r="V893" s="7">
        <f t="shared" si="163"/>
        <v>0.95</v>
      </c>
      <c r="W893" s="7">
        <f>SUM($V$3:V893)</f>
        <v>-101.94000000000003</v>
      </c>
      <c r="X893" s="8">
        <v>1.2</v>
      </c>
      <c r="Y893" s="7">
        <f t="shared" si="158"/>
        <v>0.19999999999999996</v>
      </c>
      <c r="Z893" s="7">
        <f>SUM($Y$3:Y893)</f>
        <v>-20.420000000000041</v>
      </c>
      <c r="AA893" s="8">
        <v>4.5</v>
      </c>
      <c r="AB893" s="7">
        <f t="shared" si="159"/>
        <v>-1</v>
      </c>
      <c r="AC893" s="7">
        <f>SUM($AB$3:AB893)</f>
        <v>-108.56999999999998</v>
      </c>
      <c r="AD893" s="2">
        <v>1.57</v>
      </c>
      <c r="AE893" s="7">
        <f t="shared" si="164"/>
        <v>-1</v>
      </c>
      <c r="AF893" s="7">
        <f>SUM(AE$3:AE893)</f>
        <v>14.989999999999986</v>
      </c>
      <c r="AG893" s="2">
        <v>2.37</v>
      </c>
      <c r="AH893" s="7">
        <f t="shared" si="160"/>
        <v>1.37</v>
      </c>
      <c r="AI893" s="7">
        <f>SUM(AH$3:AH893)</f>
        <v>-94.140000000000086</v>
      </c>
      <c r="AJ893" s="2">
        <v>26</v>
      </c>
      <c r="AK893" s="7">
        <f t="shared" si="165"/>
        <v>-1</v>
      </c>
      <c r="AL893" s="7">
        <f>SUM(AK$3:AK893)</f>
        <v>-176.5</v>
      </c>
      <c r="AM893" s="2">
        <v>26</v>
      </c>
      <c r="AN893" s="7">
        <f t="shared" si="166"/>
        <v>-1</v>
      </c>
      <c r="AO893" s="7">
        <f>SUM(AN$3:AN893)</f>
        <v>107</v>
      </c>
      <c r="AP893" s="2">
        <v>11</v>
      </c>
      <c r="AQ893" s="7">
        <f t="shared" si="167"/>
        <v>-1</v>
      </c>
      <c r="AR893" s="7">
        <f>SUM(AQ$3:AQ893)</f>
        <v>-163.5</v>
      </c>
      <c r="AU893" s="5">
        <f t="shared" si="161"/>
        <v>-3.48</v>
      </c>
      <c r="AV893" s="4">
        <f>SUM(AU$3:AU893)</f>
        <v>-556.76999999999953</v>
      </c>
    </row>
    <row r="894" spans="1:48" x14ac:dyDescent="0.25">
      <c r="A894">
        <f t="shared" si="157"/>
        <v>1</v>
      </c>
      <c r="B894">
        <f t="shared" si="156"/>
        <v>5549</v>
      </c>
      <c r="C894" s="1">
        <v>43859</v>
      </c>
      <c r="D894" t="s">
        <v>248</v>
      </c>
      <c r="E894" t="s">
        <v>1288</v>
      </c>
      <c r="F894" t="s">
        <v>368</v>
      </c>
      <c r="G894" t="s">
        <v>367</v>
      </c>
      <c r="H894">
        <v>2020</v>
      </c>
      <c r="I894">
        <v>1</v>
      </c>
      <c r="J894">
        <v>29</v>
      </c>
      <c r="K894" t="s">
        <v>89</v>
      </c>
      <c r="L894">
        <v>4</v>
      </c>
      <c r="M894" s="3">
        <v>2</v>
      </c>
      <c r="N894" s="3">
        <v>0</v>
      </c>
      <c r="O894" s="13">
        <v>1.07</v>
      </c>
      <c r="P894">
        <v>11</v>
      </c>
      <c r="Q894">
        <v>26</v>
      </c>
      <c r="R894" s="2">
        <v>2.5</v>
      </c>
      <c r="S894" s="7">
        <f t="shared" si="162"/>
        <v>-1</v>
      </c>
      <c r="T894" s="7">
        <f>SUM($S$3:S894)</f>
        <v>-14.690000000000129</v>
      </c>
      <c r="U894" s="2">
        <v>1.5</v>
      </c>
      <c r="V894" s="7">
        <f t="shared" si="163"/>
        <v>0.5</v>
      </c>
      <c r="W894" s="7">
        <f>SUM($V$3:V894)</f>
        <v>-101.44000000000003</v>
      </c>
      <c r="X894" s="8">
        <v>1.08</v>
      </c>
      <c r="Y894" s="7">
        <f t="shared" si="158"/>
        <v>8.0000000000000071E-2</v>
      </c>
      <c r="Z894" s="7">
        <f>SUM($Y$3:Y894)</f>
        <v>-20.340000000000039</v>
      </c>
      <c r="AA894" s="8">
        <v>8</v>
      </c>
      <c r="AB894" s="7">
        <f t="shared" si="159"/>
        <v>-1</v>
      </c>
      <c r="AC894" s="7">
        <f>SUM($AB$3:AB894)</f>
        <v>-109.56999999999998</v>
      </c>
      <c r="AD894" s="2">
        <v>1.28</v>
      </c>
      <c r="AE894" s="7">
        <f t="shared" si="164"/>
        <v>-1</v>
      </c>
      <c r="AF894" s="7">
        <f>SUM(AE$3:AE894)</f>
        <v>13.989999999999986</v>
      </c>
      <c r="AG894" s="2">
        <v>3.75</v>
      </c>
      <c r="AH894" s="7">
        <f t="shared" si="160"/>
        <v>2.75</v>
      </c>
      <c r="AI894" s="7">
        <f>SUM(AH$3:AH894)</f>
        <v>-91.390000000000086</v>
      </c>
      <c r="AJ894" s="2">
        <v>12</v>
      </c>
      <c r="AK894" s="7">
        <f t="shared" si="165"/>
        <v>-1</v>
      </c>
      <c r="AL894" s="7">
        <f>SUM(AK$3:AK894)</f>
        <v>-177.5</v>
      </c>
      <c r="AM894" s="2">
        <v>13</v>
      </c>
      <c r="AN894" s="7">
        <f t="shared" si="166"/>
        <v>-1</v>
      </c>
      <c r="AO894" s="7">
        <f>SUM(AN$3:AN894)</f>
        <v>106</v>
      </c>
      <c r="AP894" s="2">
        <v>21</v>
      </c>
      <c r="AQ894" s="7">
        <f t="shared" si="167"/>
        <v>-1</v>
      </c>
      <c r="AR894" s="7">
        <f>SUM(AQ$3:AQ894)</f>
        <v>-164.5</v>
      </c>
      <c r="AS894">
        <v>1.27</v>
      </c>
      <c r="AT894">
        <v>3.55</v>
      </c>
      <c r="AU894" s="5">
        <f t="shared" si="161"/>
        <v>-2.67</v>
      </c>
      <c r="AV894" s="4">
        <f>SUM(AU$3:AU894)</f>
        <v>-559.43999999999949</v>
      </c>
    </row>
    <row r="895" spans="1:48" x14ac:dyDescent="0.25">
      <c r="A895">
        <f t="shared" si="157"/>
        <v>1</v>
      </c>
      <c r="B895">
        <f t="shared" si="156"/>
        <v>5548</v>
      </c>
      <c r="C895" s="1">
        <v>43859</v>
      </c>
      <c r="D895" t="s">
        <v>248</v>
      </c>
      <c r="E895" t="s">
        <v>634</v>
      </c>
      <c r="F895" t="s">
        <v>553</v>
      </c>
      <c r="G895" t="s">
        <v>549</v>
      </c>
      <c r="H895">
        <v>2020</v>
      </c>
      <c r="I895">
        <v>1</v>
      </c>
      <c r="J895">
        <v>29</v>
      </c>
      <c r="K895" t="s">
        <v>89</v>
      </c>
      <c r="L895">
        <v>4</v>
      </c>
      <c r="M895" s="3">
        <v>0</v>
      </c>
      <c r="N895" s="3">
        <v>3</v>
      </c>
      <c r="O895" s="13">
        <v>8</v>
      </c>
      <c r="P895">
        <v>5.5</v>
      </c>
      <c r="Q895">
        <v>1.33</v>
      </c>
      <c r="R895" s="2">
        <v>2.2000000000000002</v>
      </c>
      <c r="S895" s="7">
        <f t="shared" si="162"/>
        <v>-1</v>
      </c>
      <c r="T895" s="7">
        <f>SUM($S$3:S895)</f>
        <v>-15.690000000000129</v>
      </c>
      <c r="U895" s="2">
        <v>1.61</v>
      </c>
      <c r="V895" s="7">
        <f t="shared" si="163"/>
        <v>0.6100000000000001</v>
      </c>
      <c r="W895" s="7">
        <f>SUM($V$3:V895)</f>
        <v>-100.83000000000003</v>
      </c>
      <c r="X895" s="8">
        <v>1.25</v>
      </c>
      <c r="Y895" s="7">
        <f t="shared" si="158"/>
        <v>0.25</v>
      </c>
      <c r="Z895" s="7">
        <f>SUM($Y$3:Y895)</f>
        <v>-20.090000000000039</v>
      </c>
      <c r="AA895" s="8">
        <v>4</v>
      </c>
      <c r="AB895" s="7">
        <f t="shared" si="159"/>
        <v>-1</v>
      </c>
      <c r="AC895" s="7">
        <f>SUM($AB$3:AB895)</f>
        <v>-110.56999999999998</v>
      </c>
      <c r="AD895" s="2">
        <v>1.8</v>
      </c>
      <c r="AE895" s="7">
        <f t="shared" si="164"/>
        <v>0.8</v>
      </c>
      <c r="AF895" s="7">
        <f>SUM(AE$3:AE895)</f>
        <v>14.789999999999987</v>
      </c>
      <c r="AG895" s="2">
        <v>2</v>
      </c>
      <c r="AH895" s="7">
        <f t="shared" si="160"/>
        <v>-1</v>
      </c>
      <c r="AI895" s="7">
        <f>SUM(AH$3:AH895)</f>
        <v>-92.390000000000086</v>
      </c>
      <c r="AJ895" s="2">
        <v>17</v>
      </c>
      <c r="AK895" s="7">
        <f t="shared" si="165"/>
        <v>-1</v>
      </c>
      <c r="AL895" s="7">
        <f>SUM(AK$3:AK895)</f>
        <v>-178.5</v>
      </c>
      <c r="AM895" s="2">
        <v>23</v>
      </c>
      <c r="AN895" s="7">
        <f t="shared" si="166"/>
        <v>-1</v>
      </c>
      <c r="AO895" s="7">
        <f>SUM(AN$3:AN895)</f>
        <v>105</v>
      </c>
      <c r="AP895" s="2">
        <v>10</v>
      </c>
      <c r="AQ895" s="7">
        <f t="shared" si="167"/>
        <v>-1</v>
      </c>
      <c r="AR895" s="7">
        <f>SUM(AQ$3:AQ895)</f>
        <v>-165.5</v>
      </c>
      <c r="AU895" s="5">
        <f t="shared" si="161"/>
        <v>-4.34</v>
      </c>
      <c r="AV895" s="4">
        <f>SUM(AU$3:AU895)</f>
        <v>-563.77999999999952</v>
      </c>
    </row>
    <row r="896" spans="1:48" x14ac:dyDescent="0.25">
      <c r="A896">
        <f t="shared" si="157"/>
        <v>1</v>
      </c>
      <c r="B896">
        <f t="shared" si="156"/>
        <v>5547</v>
      </c>
      <c r="C896" s="1">
        <v>43858</v>
      </c>
      <c r="D896" t="s">
        <v>298</v>
      </c>
      <c r="E896" t="s">
        <v>1289</v>
      </c>
      <c r="F896" t="s">
        <v>301</v>
      </c>
      <c r="G896" t="s">
        <v>416</v>
      </c>
      <c r="H896">
        <v>2020</v>
      </c>
      <c r="I896">
        <v>1</v>
      </c>
      <c r="J896">
        <v>28</v>
      </c>
      <c r="K896" t="s">
        <v>188</v>
      </c>
      <c r="L896">
        <v>3</v>
      </c>
      <c r="M896" s="3">
        <v>2</v>
      </c>
      <c r="N896" s="3">
        <v>1</v>
      </c>
      <c r="O896" s="13">
        <v>1.9</v>
      </c>
      <c r="P896">
        <v>3.7</v>
      </c>
      <c r="Q896">
        <v>3.8</v>
      </c>
      <c r="R896" s="2">
        <v>1.66</v>
      </c>
      <c r="S896" s="7">
        <f t="shared" si="162"/>
        <v>0.65999999999999992</v>
      </c>
      <c r="T896" s="7">
        <f>SUM($S$3:S896)</f>
        <v>-15.030000000000129</v>
      </c>
      <c r="U896" s="2">
        <v>2.1</v>
      </c>
      <c r="V896" s="7">
        <f t="shared" si="163"/>
        <v>-1</v>
      </c>
      <c r="W896" s="7">
        <f>SUM($V$3:V896)</f>
        <v>-101.83000000000003</v>
      </c>
      <c r="X896" s="8">
        <v>1.25</v>
      </c>
      <c r="Y896" s="7">
        <f t="shared" si="158"/>
        <v>0.25</v>
      </c>
      <c r="Z896" s="7">
        <f>SUM($Y$3:Y896)</f>
        <v>-19.840000000000039</v>
      </c>
      <c r="AA896" s="8">
        <v>4</v>
      </c>
      <c r="AB896" s="7">
        <f t="shared" si="159"/>
        <v>-1</v>
      </c>
      <c r="AC896" s="7">
        <f>SUM($AB$3:AB896)</f>
        <v>-111.56999999999998</v>
      </c>
      <c r="AD896" s="2">
        <v>1.8</v>
      </c>
      <c r="AE896" s="7">
        <f t="shared" si="164"/>
        <v>0.8</v>
      </c>
      <c r="AF896" s="7">
        <f>SUM(AE$3:AE896)</f>
        <v>15.589999999999987</v>
      </c>
      <c r="AG896" s="2">
        <v>2</v>
      </c>
      <c r="AH896" s="7">
        <f t="shared" si="160"/>
        <v>-1</v>
      </c>
      <c r="AI896" s="7">
        <f>SUM(AH$3:AH896)</f>
        <v>-93.390000000000086</v>
      </c>
      <c r="AJ896" s="2">
        <v>8</v>
      </c>
      <c r="AK896" s="7">
        <f t="shared" si="165"/>
        <v>-1</v>
      </c>
      <c r="AL896" s="7">
        <f>SUM(AK$3:AK896)</f>
        <v>-179.5</v>
      </c>
      <c r="AM896" s="2">
        <v>8.5</v>
      </c>
      <c r="AN896" s="7">
        <f t="shared" si="166"/>
        <v>7.5</v>
      </c>
      <c r="AO896" s="7">
        <f>SUM(AN$3:AN896)</f>
        <v>112.5</v>
      </c>
      <c r="AP896" s="2">
        <v>7</v>
      </c>
      <c r="AQ896" s="7">
        <f t="shared" si="167"/>
        <v>-1</v>
      </c>
      <c r="AR896" s="7">
        <f>SUM(AQ$3:AQ896)</f>
        <v>-166.5</v>
      </c>
      <c r="AS896">
        <v>3.45</v>
      </c>
      <c r="AT896">
        <v>1.3</v>
      </c>
      <c r="AU896" s="5">
        <f t="shared" si="161"/>
        <v>4.21</v>
      </c>
      <c r="AV896" s="4">
        <f>SUM(AU$3:AU896)</f>
        <v>-559.56999999999948</v>
      </c>
    </row>
    <row r="897" spans="1:48" x14ac:dyDescent="0.25">
      <c r="A897">
        <f t="shared" si="157"/>
        <v>1</v>
      </c>
      <c r="B897">
        <f t="shared" si="156"/>
        <v>5546</v>
      </c>
      <c r="C897" s="1">
        <v>43858</v>
      </c>
      <c r="D897" t="s">
        <v>298</v>
      </c>
      <c r="E897" t="s">
        <v>1290</v>
      </c>
      <c r="F897" t="s">
        <v>403</v>
      </c>
      <c r="G897" t="s">
        <v>559</v>
      </c>
      <c r="H897">
        <v>2020</v>
      </c>
      <c r="I897">
        <v>1</v>
      </c>
      <c r="J897">
        <v>28</v>
      </c>
      <c r="K897" t="s">
        <v>188</v>
      </c>
      <c r="L897">
        <v>3</v>
      </c>
      <c r="M897" s="3">
        <v>0</v>
      </c>
      <c r="N897" s="3">
        <v>1</v>
      </c>
      <c r="O897" s="13">
        <v>1.65</v>
      </c>
      <c r="P897">
        <v>3.8</v>
      </c>
      <c r="Q897">
        <v>5.5</v>
      </c>
      <c r="R897" s="2">
        <v>1.9</v>
      </c>
      <c r="S897" s="7">
        <f t="shared" si="162"/>
        <v>-1</v>
      </c>
      <c r="T897" s="7">
        <f>SUM($S$3:S897)</f>
        <v>-16.030000000000129</v>
      </c>
      <c r="U897" s="2">
        <v>1.8</v>
      </c>
      <c r="V897" s="7">
        <f t="shared" si="163"/>
        <v>0.8</v>
      </c>
      <c r="W897" s="7">
        <f>SUM($V$3:V897)</f>
        <v>-101.03000000000003</v>
      </c>
      <c r="X897" s="8">
        <v>1.33</v>
      </c>
      <c r="Y897" s="7">
        <f t="shared" si="158"/>
        <v>-1</v>
      </c>
      <c r="Z897" s="7">
        <f>SUM($Y$3:Y897)</f>
        <v>-20.840000000000039</v>
      </c>
      <c r="AA897" s="8">
        <v>3.4</v>
      </c>
      <c r="AB897" s="7">
        <f t="shared" si="159"/>
        <v>2.4</v>
      </c>
      <c r="AC897" s="7">
        <f>SUM($AB$3:AB897)</f>
        <v>-109.16999999999997</v>
      </c>
      <c r="AD897" s="2">
        <v>2</v>
      </c>
      <c r="AE897" s="7">
        <f t="shared" si="164"/>
        <v>-1</v>
      </c>
      <c r="AF897" s="7">
        <f>SUM(AE$3:AE897)</f>
        <v>14.589999999999987</v>
      </c>
      <c r="AG897" s="2">
        <v>1.8</v>
      </c>
      <c r="AH897" s="7">
        <f t="shared" si="160"/>
        <v>0.8</v>
      </c>
      <c r="AI897" s="7">
        <f>SUM(AH$3:AH897)</f>
        <v>-92.590000000000089</v>
      </c>
      <c r="AJ897" s="2">
        <v>6.5</v>
      </c>
      <c r="AK897" s="7">
        <f t="shared" si="165"/>
        <v>-1</v>
      </c>
      <c r="AL897" s="7">
        <f>SUM(AK$3:AK897)</f>
        <v>-180.5</v>
      </c>
      <c r="AM897" s="2">
        <v>8.5</v>
      </c>
      <c r="AN897" s="7">
        <f t="shared" si="166"/>
        <v>-1</v>
      </c>
      <c r="AO897" s="7">
        <f>SUM(AN$3:AN897)</f>
        <v>111.5</v>
      </c>
      <c r="AP897" s="2">
        <v>7</v>
      </c>
      <c r="AQ897" s="7">
        <f t="shared" si="167"/>
        <v>-1</v>
      </c>
      <c r="AR897" s="7">
        <f>SUM(AQ$3:AQ897)</f>
        <v>-167.5</v>
      </c>
      <c r="AS897">
        <v>2.75</v>
      </c>
      <c r="AT897">
        <v>1.42</v>
      </c>
      <c r="AU897" s="5">
        <f t="shared" si="161"/>
        <v>-2</v>
      </c>
      <c r="AV897" s="4">
        <f>SUM(AU$3:AU897)</f>
        <v>-561.56999999999948</v>
      </c>
    </row>
    <row r="898" spans="1:48" x14ac:dyDescent="0.25">
      <c r="A898">
        <f t="shared" si="157"/>
        <v>1</v>
      </c>
      <c r="B898">
        <f t="shared" si="156"/>
        <v>5545</v>
      </c>
      <c r="C898" s="1">
        <v>43858</v>
      </c>
      <c r="D898" t="s">
        <v>298</v>
      </c>
      <c r="E898" t="s">
        <v>1291</v>
      </c>
      <c r="F898" t="s">
        <v>398</v>
      </c>
      <c r="G898" t="s">
        <v>422</v>
      </c>
      <c r="H898">
        <v>2020</v>
      </c>
      <c r="I898">
        <v>1</v>
      </c>
      <c r="J898">
        <v>28</v>
      </c>
      <c r="K898" t="s">
        <v>188</v>
      </c>
      <c r="L898">
        <v>3</v>
      </c>
      <c r="M898" s="3">
        <v>2</v>
      </c>
      <c r="N898" s="3">
        <v>1</v>
      </c>
      <c r="O898" s="13">
        <v>2.9</v>
      </c>
      <c r="P898">
        <v>3.3</v>
      </c>
      <c r="Q898">
        <v>2.4500000000000002</v>
      </c>
      <c r="R898" s="2">
        <v>1.83</v>
      </c>
      <c r="S898" s="7">
        <f t="shared" si="162"/>
        <v>0.83000000000000007</v>
      </c>
      <c r="T898" s="7">
        <f>SUM($S$3:S898)</f>
        <v>-15.200000000000129</v>
      </c>
      <c r="U898" s="2">
        <v>1.83</v>
      </c>
      <c r="V898" s="7">
        <f t="shared" si="163"/>
        <v>-1</v>
      </c>
      <c r="W898" s="7">
        <f>SUM($V$3:V898)</f>
        <v>-102.03000000000003</v>
      </c>
      <c r="X898" s="8">
        <v>1.36</v>
      </c>
      <c r="Y898" s="7">
        <f t="shared" si="158"/>
        <v>0.3600000000000001</v>
      </c>
      <c r="Z898" s="7">
        <f>SUM($Y$3:Y898)</f>
        <v>-20.48000000000004</v>
      </c>
      <c r="AA898" s="8">
        <v>3.2</v>
      </c>
      <c r="AB898" s="7">
        <f t="shared" si="159"/>
        <v>-1</v>
      </c>
      <c r="AC898" s="7">
        <f>SUM($AB$3:AB898)</f>
        <v>-110.16999999999997</v>
      </c>
      <c r="AD898" s="2">
        <v>2.2000000000000002</v>
      </c>
      <c r="AE898" s="7">
        <f t="shared" si="164"/>
        <v>1.2000000000000002</v>
      </c>
      <c r="AF898" s="7">
        <f>SUM(AE$3:AE898)</f>
        <v>15.789999999999988</v>
      </c>
      <c r="AG898" s="2">
        <v>1.66</v>
      </c>
      <c r="AH898" s="7">
        <f t="shared" si="160"/>
        <v>-1</v>
      </c>
      <c r="AI898" s="7">
        <f>SUM(AH$3:AH898)</f>
        <v>-93.590000000000089</v>
      </c>
      <c r="AJ898" s="2">
        <v>8.5</v>
      </c>
      <c r="AK898" s="7">
        <f t="shared" si="165"/>
        <v>-1</v>
      </c>
      <c r="AL898" s="7">
        <f>SUM(AK$3:AK898)</f>
        <v>-181.5</v>
      </c>
      <c r="AM898" s="2">
        <v>11</v>
      </c>
      <c r="AN898" s="7">
        <f t="shared" si="166"/>
        <v>10</v>
      </c>
      <c r="AO898" s="7">
        <f>SUM(AN$3:AN898)</f>
        <v>121.5</v>
      </c>
      <c r="AP898" s="2">
        <v>6.5</v>
      </c>
      <c r="AQ898" s="7">
        <f t="shared" si="167"/>
        <v>-1</v>
      </c>
      <c r="AR898" s="7">
        <f>SUM(AQ$3:AQ898)</f>
        <v>-168.5</v>
      </c>
      <c r="AS898">
        <v>6.4</v>
      </c>
      <c r="AT898">
        <v>1.1100000000000001</v>
      </c>
      <c r="AU898" s="5">
        <f t="shared" si="161"/>
        <v>7.3900000000000006</v>
      </c>
      <c r="AV898" s="4">
        <f>SUM(AU$3:AU898)</f>
        <v>-554.1799999999995</v>
      </c>
    </row>
    <row r="899" spans="1:48" x14ac:dyDescent="0.25">
      <c r="A899">
        <f t="shared" si="157"/>
        <v>1</v>
      </c>
      <c r="B899">
        <f t="shared" ref="B899:B962" si="168">B900+A899</f>
        <v>5544</v>
      </c>
      <c r="C899" s="1">
        <v>43858</v>
      </c>
      <c r="D899" t="s">
        <v>298</v>
      </c>
      <c r="E899" t="s">
        <v>1292</v>
      </c>
      <c r="F899" t="s">
        <v>419</v>
      </c>
      <c r="G899" t="s">
        <v>413</v>
      </c>
      <c r="H899">
        <v>2020</v>
      </c>
      <c r="I899">
        <v>1</v>
      </c>
      <c r="J899">
        <v>28</v>
      </c>
      <c r="K899" t="s">
        <v>188</v>
      </c>
      <c r="L899">
        <v>3</v>
      </c>
      <c r="M899" s="3">
        <v>1</v>
      </c>
      <c r="N899" s="3">
        <v>2</v>
      </c>
      <c r="O899" s="13">
        <v>2.15</v>
      </c>
      <c r="P899">
        <v>3.4</v>
      </c>
      <c r="Q899">
        <v>3.4</v>
      </c>
      <c r="R899" s="2">
        <v>1.8</v>
      </c>
      <c r="S899" s="7">
        <f t="shared" si="162"/>
        <v>0.8</v>
      </c>
      <c r="T899" s="7">
        <f>SUM($S$3:S899)</f>
        <v>-14.400000000000128</v>
      </c>
      <c r="U899" s="2">
        <v>1.9</v>
      </c>
      <c r="V899" s="7">
        <f t="shared" si="163"/>
        <v>-1</v>
      </c>
      <c r="W899" s="7">
        <f>SUM($V$3:V899)</f>
        <v>-103.03000000000003</v>
      </c>
      <c r="X899" s="8">
        <v>1.33</v>
      </c>
      <c r="Y899" s="7">
        <f t="shared" si="158"/>
        <v>0.33000000000000007</v>
      </c>
      <c r="Z899" s="7">
        <f>SUM($Y$3:Y899)</f>
        <v>-20.150000000000041</v>
      </c>
      <c r="AA899" s="8">
        <v>3.4</v>
      </c>
      <c r="AB899" s="7">
        <f t="shared" si="159"/>
        <v>-1</v>
      </c>
      <c r="AC899" s="7">
        <f>SUM($AB$3:AB899)</f>
        <v>-111.16999999999997</v>
      </c>
      <c r="AD899" s="2">
        <v>2</v>
      </c>
      <c r="AE899" s="7">
        <f t="shared" si="164"/>
        <v>1</v>
      </c>
      <c r="AF899" s="7">
        <f>SUM(AE$3:AE899)</f>
        <v>16.789999999999988</v>
      </c>
      <c r="AG899" s="2">
        <v>1.8</v>
      </c>
      <c r="AH899" s="7">
        <f t="shared" si="160"/>
        <v>-1</v>
      </c>
      <c r="AI899" s="7">
        <f>SUM(AH$3:AH899)</f>
        <v>-94.590000000000089</v>
      </c>
      <c r="AJ899" s="2">
        <v>7.5</v>
      </c>
      <c r="AK899" s="7">
        <f t="shared" si="165"/>
        <v>-1</v>
      </c>
      <c r="AL899" s="7">
        <f>SUM(AK$3:AK899)</f>
        <v>-182.5</v>
      </c>
      <c r="AM899" s="2">
        <v>9</v>
      </c>
      <c r="AN899" s="7">
        <f t="shared" si="166"/>
        <v>-1</v>
      </c>
      <c r="AO899" s="7">
        <f>SUM(AN$3:AN899)</f>
        <v>120.5</v>
      </c>
      <c r="AP899" s="2">
        <v>6.5</v>
      </c>
      <c r="AQ899" s="7">
        <f t="shared" si="167"/>
        <v>-1</v>
      </c>
      <c r="AR899" s="7">
        <f>SUM(AQ$3:AQ899)</f>
        <v>-169.5</v>
      </c>
      <c r="AS899">
        <v>4.1500000000000004</v>
      </c>
      <c r="AT899">
        <v>1.22</v>
      </c>
      <c r="AU899" s="5">
        <f t="shared" si="161"/>
        <v>-3.87</v>
      </c>
      <c r="AV899" s="4">
        <f>SUM(AU$3:AU899)</f>
        <v>-558.0499999999995</v>
      </c>
    </row>
    <row r="900" spans="1:48" x14ac:dyDescent="0.25">
      <c r="A900">
        <f t="shared" ref="A900:A963" si="169">IF(AND(H900&lt;&gt;"",I900&lt;&gt;"",J900&lt;&gt;"",K900&lt;&gt;"",L900&lt;&gt;"",M900&lt;&gt;"",N900&lt;&gt;"",O900&lt;&gt;"",P900&lt;&gt;"",Q900&lt;&gt;"",R900&lt;&gt;"",U900&lt;&gt;"",X900&lt;&gt;"",AA900&lt;&gt;"",AD900&lt;&gt;"",AG900&lt;&gt;"",AJ900&lt;&gt;"",AM900&lt;&gt;"",AP900&lt;&gt;""),1,0)</f>
        <v>1</v>
      </c>
      <c r="B900">
        <f t="shared" si="168"/>
        <v>5543</v>
      </c>
      <c r="C900" s="1">
        <v>43858</v>
      </c>
      <c r="D900" t="s">
        <v>298</v>
      </c>
      <c r="E900" t="s">
        <v>1293</v>
      </c>
      <c r="F900" t="s">
        <v>412</v>
      </c>
      <c r="G900" t="s">
        <v>560</v>
      </c>
      <c r="H900">
        <v>2020</v>
      </c>
      <c r="I900">
        <v>1</v>
      </c>
      <c r="J900">
        <v>28</v>
      </c>
      <c r="K900" t="s">
        <v>188</v>
      </c>
      <c r="L900">
        <v>3</v>
      </c>
      <c r="M900" s="3">
        <v>3</v>
      </c>
      <c r="N900" s="3">
        <v>2</v>
      </c>
      <c r="O900" s="13">
        <v>1.53</v>
      </c>
      <c r="P900">
        <v>4</v>
      </c>
      <c r="Q900">
        <v>6.5</v>
      </c>
      <c r="R900" s="2">
        <v>2.2000000000000002</v>
      </c>
      <c r="S900" s="7">
        <f t="shared" si="162"/>
        <v>1.2000000000000002</v>
      </c>
      <c r="T900" s="7">
        <f>SUM($S$3:S900)</f>
        <v>-13.200000000000127</v>
      </c>
      <c r="U900" s="2">
        <v>1.61</v>
      </c>
      <c r="V900" s="7">
        <f t="shared" si="163"/>
        <v>-1</v>
      </c>
      <c r="W900" s="7">
        <f>SUM($V$3:V900)</f>
        <v>-104.03000000000003</v>
      </c>
      <c r="X900" s="8">
        <v>1.36</v>
      </c>
      <c r="Y900" s="7">
        <f t="shared" ref="Y900:Y963" si="170">IF($A900=1,(X900-1)*IF($M900+$N900&gt;1.5,1,0)+(-1)*(1-IF($M900+$N900&gt;1.5,1,0)),"")</f>
        <v>0.3600000000000001</v>
      </c>
      <c r="Z900" s="7">
        <f>SUM($Y$3:Y900)</f>
        <v>-19.790000000000042</v>
      </c>
      <c r="AA900" s="8">
        <v>3.2</v>
      </c>
      <c r="AB900" s="7">
        <f t="shared" ref="AB900:AB963" si="171">IF($A900=1,(AA900-1)*IF($M900+$N900&lt;1.5,1,0)+(-1)*(1-IF($M900+$N900&lt;1.5,1,0)),"")</f>
        <v>-1</v>
      </c>
      <c r="AC900" s="7">
        <f>SUM($AB$3:AB900)</f>
        <v>-112.16999999999997</v>
      </c>
      <c r="AD900" s="2">
        <v>2.1</v>
      </c>
      <c r="AE900" s="7">
        <f t="shared" si="164"/>
        <v>1.1000000000000001</v>
      </c>
      <c r="AF900" s="7">
        <f>SUM(AE$3:AE900)</f>
        <v>17.88999999999999</v>
      </c>
      <c r="AG900" s="2">
        <v>1.72</v>
      </c>
      <c r="AH900" s="7">
        <f t="shared" ref="AH900:AH963" si="172">IF($A900=1,(AG900-1)*IF($M900+$N900&lt;2.5,1,0)+(-1)*(1-IF($M900+$N900&lt;2.5,1,0)),"")</f>
        <v>-1</v>
      </c>
      <c r="AI900" s="7">
        <f>SUM(AH$3:AH900)</f>
        <v>-95.590000000000089</v>
      </c>
      <c r="AJ900" s="2">
        <v>5.5</v>
      </c>
      <c r="AK900" s="7">
        <f t="shared" si="165"/>
        <v>-1</v>
      </c>
      <c r="AL900" s="7">
        <f>SUM(AK$3:AK900)</f>
        <v>-183.5</v>
      </c>
      <c r="AM900" s="2">
        <v>8.5</v>
      </c>
      <c r="AN900" s="7">
        <f t="shared" si="166"/>
        <v>-1</v>
      </c>
      <c r="AO900" s="7">
        <f>SUM(AN$3:AN900)</f>
        <v>119.5</v>
      </c>
      <c r="AP900" s="2">
        <v>7.5</v>
      </c>
      <c r="AQ900" s="7">
        <f t="shared" si="167"/>
        <v>-1</v>
      </c>
      <c r="AR900" s="7">
        <f>SUM(AQ$3:AQ900)</f>
        <v>-170.5</v>
      </c>
      <c r="AS900">
        <v>2.6</v>
      </c>
      <c r="AT900">
        <v>1.47</v>
      </c>
      <c r="AU900" s="5">
        <f t="shared" ref="AU900:AU963" si="173">SUM(S900,V900,Y900,AB900,AE900,AH900,AK900,AN900,AQ900)</f>
        <v>-3.34</v>
      </c>
      <c r="AV900" s="4">
        <f>SUM(AU$3:AU900)</f>
        <v>-561.38999999999953</v>
      </c>
    </row>
    <row r="901" spans="1:48" x14ac:dyDescent="0.25">
      <c r="A901">
        <f t="shared" si="169"/>
        <v>1</v>
      </c>
      <c r="B901">
        <f t="shared" si="168"/>
        <v>5542</v>
      </c>
      <c r="C901" s="1">
        <v>43858</v>
      </c>
      <c r="D901" t="s">
        <v>298</v>
      </c>
      <c r="E901" t="s">
        <v>1294</v>
      </c>
      <c r="F901" t="s">
        <v>425</v>
      </c>
      <c r="G901" t="s">
        <v>300</v>
      </c>
      <c r="H901">
        <v>2020</v>
      </c>
      <c r="I901">
        <v>1</v>
      </c>
      <c r="J901">
        <v>28</v>
      </c>
      <c r="K901" t="s">
        <v>188</v>
      </c>
      <c r="L901">
        <v>3</v>
      </c>
      <c r="M901" s="3">
        <v>3</v>
      </c>
      <c r="N901" s="3">
        <v>2</v>
      </c>
      <c r="O901" s="13">
        <v>3.1</v>
      </c>
      <c r="P901">
        <v>3.6</v>
      </c>
      <c r="Q901">
        <v>2.2000000000000002</v>
      </c>
      <c r="R901" s="2">
        <v>1.57</v>
      </c>
      <c r="S901" s="7">
        <f t="shared" ref="S901:S964" si="174">IF($A901=1,(R901-1)*IF(AND($M901&gt;0, $N901&gt;0),1,0)+(-1)*(1-IF(AND($M901&gt;0, $N901&gt;0),1,0)),"")</f>
        <v>0.57000000000000006</v>
      </c>
      <c r="T901" s="7">
        <f>SUM($S$3:S901)</f>
        <v>-12.630000000000127</v>
      </c>
      <c r="U901" s="2">
        <v>2.25</v>
      </c>
      <c r="V901" s="7">
        <f t="shared" ref="V901:V964" si="175">IF($A901=1,(U901-1)*IF(OR($M901&lt;=0, $N901&lt;=0),1,0)+(-1)*(1-IF(OR($M901&lt;=0, $N901&lt;=0),1,0)),"")</f>
        <v>-1</v>
      </c>
      <c r="W901" s="7">
        <f>SUM($V$3:V901)</f>
        <v>-105.03000000000003</v>
      </c>
      <c r="X901" s="8">
        <v>1.22</v>
      </c>
      <c r="Y901" s="7">
        <f t="shared" si="170"/>
        <v>0.21999999999999997</v>
      </c>
      <c r="Z901" s="7">
        <f>SUM($Y$3:Y901)</f>
        <v>-19.570000000000043</v>
      </c>
      <c r="AA901" s="8">
        <v>4.33</v>
      </c>
      <c r="AB901" s="7">
        <f t="shared" si="171"/>
        <v>-1</v>
      </c>
      <c r="AC901" s="7">
        <f>SUM($AB$3:AB901)</f>
        <v>-113.16999999999997</v>
      </c>
      <c r="AD901" s="2">
        <v>1.72</v>
      </c>
      <c r="AE901" s="7">
        <f t="shared" ref="AE901:AE964" si="176">IF($A901=1,(AD901-1)*IF($M901+$N901&gt;2.5,1,0)+(-1)*(1-IF($M901+$N901&gt;2.5,1,0)),"")</f>
        <v>0.72</v>
      </c>
      <c r="AF901" s="7">
        <f>SUM(AE$3:AE901)</f>
        <v>18.609999999999989</v>
      </c>
      <c r="AG901" s="2">
        <v>2.1</v>
      </c>
      <c r="AH901" s="7">
        <f t="shared" si="172"/>
        <v>-1</v>
      </c>
      <c r="AI901" s="7">
        <f>SUM(AH$3:AH901)</f>
        <v>-96.590000000000089</v>
      </c>
      <c r="AJ901" s="2">
        <v>12</v>
      </c>
      <c r="AK901" s="7">
        <f t="shared" ref="AK901:AK964" si="177">IF($A901=1,(AJ901-1)*IF(AND($M901=1,$N901=0),1,0)+(-1)*(1-IF(AND($M901=1,$N901=0),1,0)),"")</f>
        <v>-1</v>
      </c>
      <c r="AL901" s="7">
        <f>SUM(AK$3:AK901)</f>
        <v>-184.5</v>
      </c>
      <c r="AM901" s="2">
        <v>11</v>
      </c>
      <c r="AN901" s="7">
        <f t="shared" ref="AN901:AN964" si="178">IF($A901=1,(AM901-1)*IF(AND($M901=2,$N901=1),1,0)+(-1)*(1-IF(AND($M901=2,$N901=1),1,0)),"")</f>
        <v>-1</v>
      </c>
      <c r="AO901" s="7">
        <f>SUM(AN$3:AN901)</f>
        <v>118.5</v>
      </c>
      <c r="AP901" s="2">
        <v>7</v>
      </c>
      <c r="AQ901" s="7">
        <f t="shared" ref="AQ901:AQ964" si="179">IF($A901=1,(AP901-1)*IF(AND($M901=1,$N901=1),1,0)+(-1)*(1-IF(AND($M901=1,$N901=1),1,0)),"")</f>
        <v>-1</v>
      </c>
      <c r="AR901" s="7">
        <f>SUM(AQ$3:AQ901)</f>
        <v>-171.5</v>
      </c>
      <c r="AS901">
        <v>6</v>
      </c>
      <c r="AT901">
        <v>1.1200000000000001</v>
      </c>
      <c r="AU901" s="5">
        <f t="shared" si="173"/>
        <v>-4.49</v>
      </c>
      <c r="AV901" s="4">
        <f>SUM(AU$3:AU901)</f>
        <v>-565.87999999999954</v>
      </c>
    </row>
    <row r="902" spans="1:48" x14ac:dyDescent="0.25">
      <c r="A902">
        <f t="shared" si="169"/>
        <v>1</v>
      </c>
      <c r="B902">
        <f t="shared" si="168"/>
        <v>5541</v>
      </c>
      <c r="C902" s="1">
        <v>43858</v>
      </c>
      <c r="D902" t="s">
        <v>298</v>
      </c>
      <c r="E902" t="s">
        <v>1295</v>
      </c>
      <c r="F902" t="s">
        <v>401</v>
      </c>
      <c r="G902" t="s">
        <v>406</v>
      </c>
      <c r="H902">
        <v>2020</v>
      </c>
      <c r="I902">
        <v>1</v>
      </c>
      <c r="J902">
        <v>28</v>
      </c>
      <c r="K902" t="s">
        <v>188</v>
      </c>
      <c r="L902">
        <v>3</v>
      </c>
      <c r="M902" s="3">
        <v>0</v>
      </c>
      <c r="N902" s="3">
        <v>1</v>
      </c>
      <c r="O902" s="13">
        <v>2.2000000000000002</v>
      </c>
      <c r="P902">
        <v>3.5</v>
      </c>
      <c r="Q902">
        <v>3.2</v>
      </c>
      <c r="R902" s="2">
        <v>1.66</v>
      </c>
      <c r="S902" s="7">
        <f t="shared" si="174"/>
        <v>-1</v>
      </c>
      <c r="T902" s="7">
        <f>SUM($S$3:S902)</f>
        <v>-13.630000000000127</v>
      </c>
      <c r="U902" s="2">
        <v>2.1</v>
      </c>
      <c r="V902" s="7">
        <f t="shared" si="175"/>
        <v>1.1000000000000001</v>
      </c>
      <c r="W902" s="7">
        <f>SUM($V$3:V902)</f>
        <v>-103.93000000000004</v>
      </c>
      <c r="X902" s="8">
        <v>1.28</v>
      </c>
      <c r="Y902" s="7">
        <f t="shared" si="170"/>
        <v>-1</v>
      </c>
      <c r="Z902" s="7">
        <f>SUM($Y$3:Y902)</f>
        <v>-20.570000000000043</v>
      </c>
      <c r="AA902" s="8">
        <v>3.75</v>
      </c>
      <c r="AB902" s="7">
        <f t="shared" si="171"/>
        <v>2.75</v>
      </c>
      <c r="AC902" s="7">
        <f>SUM($AB$3:AB902)</f>
        <v>-110.41999999999997</v>
      </c>
      <c r="AD902" s="2">
        <v>1.9</v>
      </c>
      <c r="AE902" s="7">
        <f t="shared" si="176"/>
        <v>-1</v>
      </c>
      <c r="AF902" s="7">
        <f>SUM(AE$3:AE902)</f>
        <v>17.609999999999989</v>
      </c>
      <c r="AG902" s="2">
        <v>1.9</v>
      </c>
      <c r="AH902" s="7">
        <f t="shared" si="172"/>
        <v>0.89999999999999991</v>
      </c>
      <c r="AI902" s="7">
        <f>SUM(AH$3:AH902)</f>
        <v>-95.690000000000083</v>
      </c>
      <c r="AJ902" s="2">
        <v>8.5</v>
      </c>
      <c r="AK902" s="7">
        <f t="shared" si="177"/>
        <v>-1</v>
      </c>
      <c r="AL902" s="7">
        <f>SUM(AK$3:AK902)</f>
        <v>-185.5</v>
      </c>
      <c r="AM902" s="2">
        <v>9</v>
      </c>
      <c r="AN902" s="7">
        <f t="shared" si="178"/>
        <v>-1</v>
      </c>
      <c r="AO902" s="7">
        <f>SUM(AN$3:AN902)</f>
        <v>117.5</v>
      </c>
      <c r="AP902" s="2">
        <v>6.5</v>
      </c>
      <c r="AQ902" s="7">
        <f t="shared" si="179"/>
        <v>-1</v>
      </c>
      <c r="AR902" s="7">
        <f>SUM(AQ$3:AQ902)</f>
        <v>-172.5</v>
      </c>
      <c r="AS902">
        <v>4.1500000000000004</v>
      </c>
      <c r="AT902">
        <v>1.22</v>
      </c>
      <c r="AU902" s="5">
        <f t="shared" si="173"/>
        <v>-1.25</v>
      </c>
      <c r="AV902" s="4">
        <f>SUM(AU$3:AU902)</f>
        <v>-567.12999999999954</v>
      </c>
    </row>
    <row r="903" spans="1:48" x14ac:dyDescent="0.25">
      <c r="A903">
        <f t="shared" si="169"/>
        <v>1</v>
      </c>
      <c r="B903">
        <f t="shared" si="168"/>
        <v>5540</v>
      </c>
      <c r="C903" s="1">
        <v>43858</v>
      </c>
      <c r="D903" t="s">
        <v>298</v>
      </c>
      <c r="E903" t="s">
        <v>1296</v>
      </c>
      <c r="F903" t="s">
        <v>424</v>
      </c>
      <c r="G903" t="s">
        <v>404</v>
      </c>
      <c r="H903">
        <v>2020</v>
      </c>
      <c r="I903">
        <v>1</v>
      </c>
      <c r="J903">
        <v>28</v>
      </c>
      <c r="K903" t="s">
        <v>188</v>
      </c>
      <c r="L903">
        <v>3</v>
      </c>
      <c r="M903" s="3">
        <v>2</v>
      </c>
      <c r="N903" s="3">
        <v>1</v>
      </c>
      <c r="O903" s="13">
        <v>2.75</v>
      </c>
      <c r="P903">
        <v>3.2</v>
      </c>
      <c r="Q903">
        <v>2.62</v>
      </c>
      <c r="R903" s="2">
        <v>1.9</v>
      </c>
      <c r="S903" s="7">
        <f t="shared" si="174"/>
        <v>0.89999999999999991</v>
      </c>
      <c r="T903" s="7">
        <f>SUM($S$3:S903)</f>
        <v>-12.730000000000127</v>
      </c>
      <c r="U903" s="2">
        <v>1.8</v>
      </c>
      <c r="V903" s="7">
        <f t="shared" si="175"/>
        <v>-1</v>
      </c>
      <c r="W903" s="7">
        <f>SUM($V$3:V903)</f>
        <v>-104.93000000000004</v>
      </c>
      <c r="X903" s="8">
        <v>1.4</v>
      </c>
      <c r="Y903" s="7">
        <f t="shared" si="170"/>
        <v>0.39999999999999991</v>
      </c>
      <c r="Z903" s="7">
        <f>SUM($Y$3:Y903)</f>
        <v>-20.170000000000044</v>
      </c>
      <c r="AA903" s="8">
        <v>3</v>
      </c>
      <c r="AB903" s="7">
        <f t="shared" si="171"/>
        <v>-1</v>
      </c>
      <c r="AC903" s="7">
        <f>SUM($AB$3:AB903)</f>
        <v>-111.41999999999997</v>
      </c>
      <c r="AD903" s="2">
        <v>2.2999999999999998</v>
      </c>
      <c r="AE903" s="7">
        <f t="shared" si="176"/>
        <v>1.2999999999999998</v>
      </c>
      <c r="AF903" s="7">
        <f>SUM(AE$3:AE903)</f>
        <v>18.909999999999989</v>
      </c>
      <c r="AG903" s="2">
        <v>1.61</v>
      </c>
      <c r="AH903" s="7">
        <f t="shared" si="172"/>
        <v>-1</v>
      </c>
      <c r="AI903" s="7">
        <f>SUM(AH$3:AH903)</f>
        <v>-96.690000000000083</v>
      </c>
      <c r="AJ903" s="2">
        <v>7.5</v>
      </c>
      <c r="AK903" s="7">
        <f t="shared" si="177"/>
        <v>-1</v>
      </c>
      <c r="AL903" s="7">
        <f>SUM(AK$3:AK903)</f>
        <v>-186.5</v>
      </c>
      <c r="AM903" s="2">
        <v>11</v>
      </c>
      <c r="AN903" s="7">
        <f t="shared" si="178"/>
        <v>10</v>
      </c>
      <c r="AO903" s="7">
        <f>SUM(AN$3:AN903)</f>
        <v>127.5</v>
      </c>
      <c r="AP903" s="2">
        <v>6</v>
      </c>
      <c r="AQ903" s="7">
        <f t="shared" si="179"/>
        <v>-1</v>
      </c>
      <c r="AR903" s="7">
        <f>SUM(AQ$3:AQ903)</f>
        <v>-173.5</v>
      </c>
      <c r="AS903">
        <v>5.9</v>
      </c>
      <c r="AT903">
        <v>1.1299999999999999</v>
      </c>
      <c r="AU903" s="5">
        <f t="shared" si="173"/>
        <v>7.6</v>
      </c>
      <c r="AV903" s="4">
        <f>SUM(AU$3:AU903)</f>
        <v>-559.52999999999952</v>
      </c>
    </row>
    <row r="904" spans="1:48" x14ac:dyDescent="0.25">
      <c r="A904">
        <f t="shared" si="169"/>
        <v>1</v>
      </c>
      <c r="B904">
        <f t="shared" si="168"/>
        <v>5539</v>
      </c>
      <c r="C904" s="1">
        <v>43858</v>
      </c>
      <c r="D904" t="s">
        <v>569</v>
      </c>
      <c r="E904" t="s">
        <v>1297</v>
      </c>
      <c r="F904" t="s">
        <v>1298</v>
      </c>
      <c r="G904" t="s">
        <v>362</v>
      </c>
      <c r="H904">
        <v>2020</v>
      </c>
      <c r="I904">
        <v>1</v>
      </c>
      <c r="J904">
        <v>28</v>
      </c>
      <c r="K904" t="s">
        <v>188</v>
      </c>
      <c r="L904">
        <v>3</v>
      </c>
      <c r="M904" s="3">
        <v>2</v>
      </c>
      <c r="N904" s="3">
        <v>2</v>
      </c>
      <c r="O904" s="13">
        <v>4.33</v>
      </c>
      <c r="P904">
        <v>3.3</v>
      </c>
      <c r="Q904">
        <v>1.8</v>
      </c>
      <c r="R904" s="2">
        <v>2.0499999999999998</v>
      </c>
      <c r="S904" s="7">
        <f t="shared" si="174"/>
        <v>1.0499999999999998</v>
      </c>
      <c r="T904" s="7">
        <f>SUM($S$3:S904)</f>
        <v>-11.680000000000128</v>
      </c>
      <c r="U904" s="2">
        <v>1.7</v>
      </c>
      <c r="V904" s="7">
        <f t="shared" si="175"/>
        <v>-1</v>
      </c>
      <c r="W904" s="7">
        <f>SUM($V$3:V904)</f>
        <v>-105.93000000000004</v>
      </c>
      <c r="X904" s="8">
        <v>1.4</v>
      </c>
      <c r="Y904" s="7">
        <f t="shared" si="170"/>
        <v>0.39999999999999991</v>
      </c>
      <c r="Z904" s="7">
        <f>SUM($Y$3:Y904)</f>
        <v>-19.770000000000046</v>
      </c>
      <c r="AA904" s="8">
        <v>2.75</v>
      </c>
      <c r="AB904" s="7">
        <f t="shared" si="171"/>
        <v>-1</v>
      </c>
      <c r="AC904" s="7">
        <f>SUM($AB$3:AB904)</f>
        <v>-112.41999999999997</v>
      </c>
      <c r="AD904" s="2">
        <v>2.7</v>
      </c>
      <c r="AE904" s="7">
        <f t="shared" si="176"/>
        <v>1.7000000000000002</v>
      </c>
      <c r="AF904" s="7">
        <f>SUM(AE$3:AE904)</f>
        <v>20.609999999999989</v>
      </c>
      <c r="AG904" s="2">
        <v>1.44</v>
      </c>
      <c r="AH904" s="7">
        <f t="shared" si="172"/>
        <v>-1</v>
      </c>
      <c r="AI904" s="7">
        <f>SUM(AH$3:AH904)</f>
        <v>-97.690000000000083</v>
      </c>
      <c r="AJ904" s="2">
        <v>9.5</v>
      </c>
      <c r="AK904" s="7">
        <f t="shared" si="177"/>
        <v>-1</v>
      </c>
      <c r="AL904" s="7">
        <f>SUM(AK$3:AK904)</f>
        <v>-187.5</v>
      </c>
      <c r="AM904" s="2">
        <v>15</v>
      </c>
      <c r="AN904" s="7">
        <f t="shared" si="178"/>
        <v>-1</v>
      </c>
      <c r="AO904" s="7">
        <f>SUM(AN$3:AN904)</f>
        <v>126.5</v>
      </c>
      <c r="AP904" s="2">
        <v>6.5</v>
      </c>
      <c r="AQ904" s="7">
        <f t="shared" si="179"/>
        <v>-1</v>
      </c>
      <c r="AR904" s="7">
        <f>SUM(AQ$3:AQ904)</f>
        <v>-174.5</v>
      </c>
      <c r="AU904" s="5">
        <f t="shared" si="173"/>
        <v>-2.85</v>
      </c>
      <c r="AV904" s="4">
        <f>SUM(AU$3:AU904)</f>
        <v>-562.37999999999954</v>
      </c>
    </row>
    <row r="905" spans="1:48" x14ac:dyDescent="0.25">
      <c r="A905">
        <f t="shared" si="169"/>
        <v>1</v>
      </c>
      <c r="B905">
        <f t="shared" si="168"/>
        <v>5538</v>
      </c>
      <c r="C905" s="1">
        <v>43858</v>
      </c>
      <c r="D905" t="s">
        <v>977</v>
      </c>
      <c r="E905" t="s">
        <v>889</v>
      </c>
      <c r="F905" t="s">
        <v>373</v>
      </c>
      <c r="G905" t="s">
        <v>707</v>
      </c>
      <c r="H905">
        <v>2020</v>
      </c>
      <c r="I905">
        <v>1</v>
      </c>
      <c r="J905">
        <v>28</v>
      </c>
      <c r="K905" t="s">
        <v>188</v>
      </c>
      <c r="L905">
        <v>3</v>
      </c>
      <c r="M905" s="3">
        <v>2</v>
      </c>
      <c r="N905" s="3">
        <v>2</v>
      </c>
      <c r="O905" s="13">
        <v>1.61</v>
      </c>
      <c r="P905">
        <v>4</v>
      </c>
      <c r="Q905">
        <v>5</v>
      </c>
      <c r="R905" s="2">
        <v>1.9</v>
      </c>
      <c r="S905" s="7">
        <f t="shared" si="174"/>
        <v>0.89999999999999991</v>
      </c>
      <c r="T905" s="7">
        <f>SUM($S$3:S905)</f>
        <v>-10.780000000000127</v>
      </c>
      <c r="U905" s="2">
        <v>1.9</v>
      </c>
      <c r="V905" s="7">
        <f t="shared" si="175"/>
        <v>-1</v>
      </c>
      <c r="W905" s="7">
        <f>SUM($V$3:V905)</f>
        <v>-106.93000000000004</v>
      </c>
      <c r="X905" s="8">
        <v>1.28</v>
      </c>
      <c r="Y905" s="7">
        <f t="shared" si="170"/>
        <v>0.28000000000000003</v>
      </c>
      <c r="Z905" s="7">
        <f>SUM($Y$3:Y905)</f>
        <v>-19.490000000000045</v>
      </c>
      <c r="AA905" s="8">
        <v>3.5</v>
      </c>
      <c r="AB905" s="7">
        <f t="shared" si="171"/>
        <v>-1</v>
      </c>
      <c r="AC905" s="7">
        <f>SUM($AB$3:AB905)</f>
        <v>-113.41999999999997</v>
      </c>
      <c r="AD905" s="2">
        <v>1.95</v>
      </c>
      <c r="AE905" s="7">
        <f t="shared" si="176"/>
        <v>0.95</v>
      </c>
      <c r="AF905" s="7">
        <f>SUM(AE$3:AE905)</f>
        <v>21.559999999999988</v>
      </c>
      <c r="AG905" s="2">
        <v>1.85</v>
      </c>
      <c r="AH905" s="7">
        <f t="shared" si="172"/>
        <v>-1</v>
      </c>
      <c r="AI905" s="7">
        <f>SUM(AH$3:AH905)</f>
        <v>-98.690000000000083</v>
      </c>
      <c r="AJ905" s="2">
        <v>7</v>
      </c>
      <c r="AK905" s="7">
        <f t="shared" si="177"/>
        <v>-1</v>
      </c>
      <c r="AL905" s="7">
        <f>SUM(AK$3:AK905)</f>
        <v>-188.5</v>
      </c>
      <c r="AM905" s="2">
        <v>8.5</v>
      </c>
      <c r="AN905" s="7">
        <f t="shared" si="178"/>
        <v>-1</v>
      </c>
      <c r="AO905" s="7">
        <f>SUM(AN$3:AN905)</f>
        <v>125.5</v>
      </c>
      <c r="AP905" s="2">
        <v>7.5</v>
      </c>
      <c r="AQ905" s="7">
        <f t="shared" si="179"/>
        <v>-1</v>
      </c>
      <c r="AR905" s="7">
        <f>SUM(AQ$3:AQ905)</f>
        <v>-175.5</v>
      </c>
      <c r="AS905">
        <v>2.75</v>
      </c>
      <c r="AT905">
        <v>1.42</v>
      </c>
      <c r="AU905" s="5">
        <f t="shared" si="173"/>
        <v>-3.87</v>
      </c>
      <c r="AV905" s="4">
        <f>SUM(AU$3:AU905)</f>
        <v>-566.24999999999955</v>
      </c>
    </row>
    <row r="906" spans="1:48" x14ac:dyDescent="0.25">
      <c r="A906">
        <f t="shared" si="169"/>
        <v>1</v>
      </c>
      <c r="B906">
        <f t="shared" si="168"/>
        <v>5537</v>
      </c>
      <c r="C906" s="1">
        <v>43858</v>
      </c>
      <c r="D906" t="s">
        <v>571</v>
      </c>
      <c r="E906" t="s">
        <v>1299</v>
      </c>
      <c r="F906" t="s">
        <v>484</v>
      </c>
      <c r="G906" t="s">
        <v>307</v>
      </c>
      <c r="H906">
        <v>2020</v>
      </c>
      <c r="I906">
        <v>1</v>
      </c>
      <c r="J906">
        <v>28</v>
      </c>
      <c r="K906" t="s">
        <v>188</v>
      </c>
      <c r="L906">
        <v>3</v>
      </c>
      <c r="M906" s="3">
        <v>3</v>
      </c>
      <c r="N906" s="3">
        <v>3</v>
      </c>
      <c r="O906" s="13">
        <v>2.62</v>
      </c>
      <c r="P906">
        <v>3.2</v>
      </c>
      <c r="Q906">
        <v>2.75</v>
      </c>
      <c r="R906" s="2">
        <v>2</v>
      </c>
      <c r="S906" s="7">
        <f t="shared" si="174"/>
        <v>1</v>
      </c>
      <c r="T906" s="7">
        <f>SUM($S$3:S906)</f>
        <v>-9.7800000000001273</v>
      </c>
      <c r="U906" s="2">
        <v>1.72</v>
      </c>
      <c r="V906" s="7">
        <f t="shared" si="175"/>
        <v>-1</v>
      </c>
      <c r="W906" s="7">
        <f>SUM($V$3:V906)</f>
        <v>-107.93000000000004</v>
      </c>
      <c r="X906" s="8">
        <v>1.44</v>
      </c>
      <c r="Y906" s="7">
        <f t="shared" si="170"/>
        <v>0.43999999999999995</v>
      </c>
      <c r="Z906" s="7">
        <f>SUM($Y$3:Y906)</f>
        <v>-19.050000000000043</v>
      </c>
      <c r="AA906" s="8">
        <v>2.62</v>
      </c>
      <c r="AB906" s="7">
        <f t="shared" si="171"/>
        <v>-1</v>
      </c>
      <c r="AC906" s="7">
        <f>SUM($AB$3:AB906)</f>
        <v>-114.41999999999997</v>
      </c>
      <c r="AD906" s="2">
        <v>2.4</v>
      </c>
      <c r="AE906" s="7">
        <f t="shared" si="176"/>
        <v>1.4</v>
      </c>
      <c r="AF906" s="7">
        <f>SUM(AE$3:AE906)</f>
        <v>22.959999999999987</v>
      </c>
      <c r="AG906" s="2">
        <v>1.53</v>
      </c>
      <c r="AH906" s="7">
        <f t="shared" si="172"/>
        <v>-1</v>
      </c>
      <c r="AI906" s="7">
        <f>SUM(AH$3:AH906)</f>
        <v>-99.690000000000083</v>
      </c>
      <c r="AJ906" s="2">
        <v>7</v>
      </c>
      <c r="AK906" s="7">
        <f t="shared" si="177"/>
        <v>-1</v>
      </c>
      <c r="AL906" s="7">
        <f>SUM(AK$3:AK906)</f>
        <v>-189.5</v>
      </c>
      <c r="AM906" s="2">
        <v>11</v>
      </c>
      <c r="AN906" s="7">
        <f t="shared" si="178"/>
        <v>-1</v>
      </c>
      <c r="AO906" s="7">
        <f>SUM(AN$3:AN906)</f>
        <v>124.5</v>
      </c>
      <c r="AP906" s="2">
        <v>6</v>
      </c>
      <c r="AQ906" s="7">
        <f t="shared" si="179"/>
        <v>-1</v>
      </c>
      <c r="AR906" s="7">
        <f>SUM(AQ$3:AQ906)</f>
        <v>-176.5</v>
      </c>
      <c r="AS906">
        <v>5.9</v>
      </c>
      <c r="AT906">
        <v>1.1299999999999999</v>
      </c>
      <c r="AU906" s="5">
        <f t="shared" si="173"/>
        <v>-3.16</v>
      </c>
      <c r="AV906" s="4">
        <f>SUM(AU$3:AU906)</f>
        <v>-569.40999999999951</v>
      </c>
    </row>
    <row r="907" spans="1:48" x14ac:dyDescent="0.25">
      <c r="A907">
        <f t="shared" si="169"/>
        <v>1</v>
      </c>
      <c r="B907">
        <f t="shared" si="168"/>
        <v>5536</v>
      </c>
      <c r="C907" s="1">
        <v>43858</v>
      </c>
      <c r="D907" t="s">
        <v>571</v>
      </c>
      <c r="E907" t="s">
        <v>1300</v>
      </c>
      <c r="F907" t="s">
        <v>1006</v>
      </c>
      <c r="G907" t="s">
        <v>308</v>
      </c>
      <c r="H907">
        <v>2020</v>
      </c>
      <c r="I907">
        <v>1</v>
      </c>
      <c r="J907">
        <v>28</v>
      </c>
      <c r="K907" t="s">
        <v>188</v>
      </c>
      <c r="L907">
        <v>3</v>
      </c>
      <c r="M907" s="3">
        <v>0</v>
      </c>
      <c r="N907" s="3">
        <v>0</v>
      </c>
      <c r="O907" s="13">
        <v>12</v>
      </c>
      <c r="P907">
        <v>6</v>
      </c>
      <c r="Q907">
        <v>1.25</v>
      </c>
      <c r="R907" s="2">
        <v>2.1</v>
      </c>
      <c r="S907" s="7">
        <f t="shared" si="174"/>
        <v>-1</v>
      </c>
      <c r="T907" s="7">
        <f>SUM($S$3:S907)</f>
        <v>-10.780000000000127</v>
      </c>
      <c r="U907" s="2">
        <v>1.66</v>
      </c>
      <c r="V907" s="7">
        <f t="shared" si="175"/>
        <v>0.65999999999999992</v>
      </c>
      <c r="W907" s="7">
        <f>SUM($V$3:V907)</f>
        <v>-107.27000000000004</v>
      </c>
      <c r="X907" s="8">
        <v>1.18</v>
      </c>
      <c r="Y907" s="7">
        <f t="shared" si="170"/>
        <v>-1</v>
      </c>
      <c r="Z907" s="7">
        <f>SUM($Y$3:Y907)</f>
        <v>-20.050000000000043</v>
      </c>
      <c r="AA907" s="8">
        <v>4.5</v>
      </c>
      <c r="AB907" s="7">
        <f t="shared" si="171"/>
        <v>3.5</v>
      </c>
      <c r="AC907" s="7">
        <f>SUM($AB$3:AB907)</f>
        <v>-110.91999999999997</v>
      </c>
      <c r="AD907" s="2">
        <v>1.6</v>
      </c>
      <c r="AE907" s="7">
        <f t="shared" si="176"/>
        <v>-1</v>
      </c>
      <c r="AF907" s="7">
        <f>SUM(AE$3:AE907)</f>
        <v>21.959999999999987</v>
      </c>
      <c r="AG907" s="2">
        <v>2.2999999999999998</v>
      </c>
      <c r="AH907" s="7">
        <f t="shared" si="172"/>
        <v>1.2999999999999998</v>
      </c>
      <c r="AI907" s="7">
        <f>SUM(AH$3:AH907)</f>
        <v>-98.390000000000086</v>
      </c>
      <c r="AJ907" s="2">
        <v>29</v>
      </c>
      <c r="AK907" s="7">
        <f t="shared" si="177"/>
        <v>-1</v>
      </c>
      <c r="AL907" s="7">
        <f>SUM(AK$3:AK907)</f>
        <v>-190.5</v>
      </c>
      <c r="AM907" s="2">
        <v>34</v>
      </c>
      <c r="AN907" s="7">
        <f t="shared" si="178"/>
        <v>-1</v>
      </c>
      <c r="AO907" s="7">
        <f>SUM(AN$3:AN907)</f>
        <v>123.5</v>
      </c>
      <c r="AP907" s="2">
        <v>12</v>
      </c>
      <c r="AQ907" s="7">
        <f t="shared" si="179"/>
        <v>-1</v>
      </c>
      <c r="AR907" s="7">
        <f>SUM(AQ$3:AQ907)</f>
        <v>-177.5</v>
      </c>
      <c r="AU907" s="5">
        <f t="shared" si="173"/>
        <v>-0.54</v>
      </c>
      <c r="AV907" s="4">
        <f>SUM(AU$3:AU907)</f>
        <v>-569.94999999999948</v>
      </c>
    </row>
    <row r="908" spans="1:48" x14ac:dyDescent="0.25">
      <c r="A908">
        <f t="shared" si="169"/>
        <v>1</v>
      </c>
      <c r="B908">
        <f t="shared" si="168"/>
        <v>5535</v>
      </c>
      <c r="C908" s="1">
        <v>43858</v>
      </c>
      <c r="D908" t="s">
        <v>571</v>
      </c>
      <c r="E908" t="s">
        <v>1301</v>
      </c>
      <c r="F908" t="s">
        <v>1302</v>
      </c>
      <c r="G908" t="s">
        <v>487</v>
      </c>
      <c r="H908">
        <v>2020</v>
      </c>
      <c r="I908">
        <v>1</v>
      </c>
      <c r="J908">
        <v>28</v>
      </c>
      <c r="K908" t="s">
        <v>188</v>
      </c>
      <c r="L908">
        <v>3</v>
      </c>
      <c r="M908" s="3">
        <v>1</v>
      </c>
      <c r="N908" s="3">
        <v>1</v>
      </c>
      <c r="O908" s="13">
        <v>8.5</v>
      </c>
      <c r="P908">
        <v>5</v>
      </c>
      <c r="Q908">
        <v>1.3</v>
      </c>
      <c r="R908" s="2">
        <v>2</v>
      </c>
      <c r="S908" s="7">
        <f t="shared" si="174"/>
        <v>1</v>
      </c>
      <c r="T908" s="7">
        <f>SUM($S$3:S908)</f>
        <v>-9.7800000000001273</v>
      </c>
      <c r="U908" s="2">
        <v>1.72</v>
      </c>
      <c r="V908" s="7">
        <f t="shared" si="175"/>
        <v>-1</v>
      </c>
      <c r="W908" s="7">
        <f>SUM($V$3:V908)</f>
        <v>-108.27000000000004</v>
      </c>
      <c r="X908" s="8">
        <v>1.2</v>
      </c>
      <c r="Y908" s="7">
        <f t="shared" si="170"/>
        <v>0.19999999999999996</v>
      </c>
      <c r="Z908" s="7">
        <f>SUM($Y$3:Y908)</f>
        <v>-19.850000000000044</v>
      </c>
      <c r="AA908" s="8">
        <v>4.33</v>
      </c>
      <c r="AB908" s="7">
        <f t="shared" si="171"/>
        <v>-1</v>
      </c>
      <c r="AC908" s="7">
        <f>SUM($AB$3:AB908)</f>
        <v>-111.91999999999997</v>
      </c>
      <c r="AD908" s="2">
        <v>1.65</v>
      </c>
      <c r="AE908" s="7">
        <f t="shared" si="176"/>
        <v>-1</v>
      </c>
      <c r="AF908" s="7">
        <f>SUM(AE$3:AE908)</f>
        <v>20.959999999999987</v>
      </c>
      <c r="AG908" s="2">
        <v>2.2000000000000002</v>
      </c>
      <c r="AH908" s="7">
        <f t="shared" si="172"/>
        <v>1.2000000000000002</v>
      </c>
      <c r="AI908" s="7">
        <f>SUM(AH$3:AH908)</f>
        <v>-97.190000000000083</v>
      </c>
      <c r="AJ908" s="2">
        <v>21</v>
      </c>
      <c r="AK908" s="7">
        <f t="shared" si="177"/>
        <v>-1</v>
      </c>
      <c r="AL908" s="7">
        <f>SUM(AK$3:AK908)</f>
        <v>-191.5</v>
      </c>
      <c r="AM908" s="2">
        <v>26</v>
      </c>
      <c r="AN908" s="7">
        <f t="shared" si="178"/>
        <v>-1</v>
      </c>
      <c r="AO908" s="7">
        <f>SUM(AN$3:AN908)</f>
        <v>122.5</v>
      </c>
      <c r="AP908" s="2">
        <v>10</v>
      </c>
      <c r="AQ908" s="7">
        <f t="shared" si="179"/>
        <v>9</v>
      </c>
      <c r="AR908" s="7">
        <f>SUM(AQ$3:AQ908)</f>
        <v>-168.5</v>
      </c>
      <c r="AU908" s="5">
        <f t="shared" si="173"/>
        <v>6.4</v>
      </c>
      <c r="AV908" s="4">
        <f>SUM(AU$3:AU908)</f>
        <v>-563.5499999999995</v>
      </c>
    </row>
    <row r="909" spans="1:48" x14ac:dyDescent="0.25">
      <c r="A909">
        <f t="shared" si="169"/>
        <v>1</v>
      </c>
      <c r="B909">
        <f t="shared" si="168"/>
        <v>5534</v>
      </c>
      <c r="C909" s="1">
        <v>43858</v>
      </c>
      <c r="D909" t="s">
        <v>571</v>
      </c>
      <c r="E909" t="s">
        <v>1303</v>
      </c>
      <c r="F909" t="s">
        <v>494</v>
      </c>
      <c r="G909" t="s">
        <v>310</v>
      </c>
      <c r="H909">
        <v>2020</v>
      </c>
      <c r="I909">
        <v>1</v>
      </c>
      <c r="J909">
        <v>28</v>
      </c>
      <c r="K909" t="s">
        <v>188</v>
      </c>
      <c r="L909">
        <v>3</v>
      </c>
      <c r="M909" s="3">
        <v>0</v>
      </c>
      <c r="N909" s="3">
        <v>1</v>
      </c>
      <c r="O909" s="13">
        <v>1.61</v>
      </c>
      <c r="P909">
        <v>4.2</v>
      </c>
      <c r="Q909">
        <v>4.75</v>
      </c>
      <c r="R909" s="2">
        <v>1.61</v>
      </c>
      <c r="S909" s="7">
        <f t="shared" si="174"/>
        <v>-1</v>
      </c>
      <c r="T909" s="7">
        <f>SUM($S$3:S909)</f>
        <v>-10.780000000000127</v>
      </c>
      <c r="U909" s="2">
        <v>2.2000000000000002</v>
      </c>
      <c r="V909" s="7">
        <f t="shared" si="175"/>
        <v>1.2000000000000002</v>
      </c>
      <c r="W909" s="7">
        <f>SUM($V$3:V909)</f>
        <v>-107.07000000000004</v>
      </c>
      <c r="X909" s="8">
        <v>1.1599999999999999</v>
      </c>
      <c r="Y909" s="7">
        <f t="shared" si="170"/>
        <v>-1</v>
      </c>
      <c r="Z909" s="7">
        <f>SUM($Y$3:Y909)</f>
        <v>-20.850000000000044</v>
      </c>
      <c r="AA909" s="8">
        <v>5</v>
      </c>
      <c r="AB909" s="7">
        <f t="shared" si="171"/>
        <v>4</v>
      </c>
      <c r="AC909" s="7">
        <f>SUM($AB$3:AB909)</f>
        <v>-107.91999999999997</v>
      </c>
      <c r="AD909" s="2">
        <v>1.57</v>
      </c>
      <c r="AE909" s="7">
        <f t="shared" si="176"/>
        <v>-1</v>
      </c>
      <c r="AF909" s="7">
        <f>SUM(AE$3:AE909)</f>
        <v>19.959999999999987</v>
      </c>
      <c r="AG909" s="2">
        <v>2.35</v>
      </c>
      <c r="AH909" s="7">
        <f t="shared" si="172"/>
        <v>1.35</v>
      </c>
      <c r="AI909" s="7">
        <f>SUM(AH$3:AH909)</f>
        <v>-95.840000000000089</v>
      </c>
      <c r="AJ909" s="2">
        <v>9.5</v>
      </c>
      <c r="AK909" s="7">
        <f t="shared" si="177"/>
        <v>-1</v>
      </c>
      <c r="AL909" s="7">
        <f>SUM(AK$3:AK909)</f>
        <v>-192.5</v>
      </c>
      <c r="AM909" s="2">
        <v>8.5</v>
      </c>
      <c r="AN909" s="7">
        <f t="shared" si="178"/>
        <v>-1</v>
      </c>
      <c r="AO909" s="7">
        <f>SUM(AN$3:AN909)</f>
        <v>121.5</v>
      </c>
      <c r="AP909" s="2">
        <v>8.5</v>
      </c>
      <c r="AQ909" s="7">
        <f t="shared" si="179"/>
        <v>-1</v>
      </c>
      <c r="AR909" s="7">
        <f>SUM(AQ$3:AQ909)</f>
        <v>-169.5</v>
      </c>
      <c r="AS909">
        <v>2.6</v>
      </c>
      <c r="AT909">
        <v>1.47</v>
      </c>
      <c r="AU909" s="5">
        <f t="shared" si="173"/>
        <v>0.55000000000000027</v>
      </c>
      <c r="AV909" s="4">
        <f>SUM(AU$3:AU909)</f>
        <v>-562.99999999999955</v>
      </c>
    </row>
    <row r="910" spans="1:48" x14ac:dyDescent="0.25">
      <c r="A910">
        <f t="shared" si="169"/>
        <v>1</v>
      </c>
      <c r="B910">
        <f t="shared" si="168"/>
        <v>5533</v>
      </c>
      <c r="C910" s="1">
        <v>43858</v>
      </c>
      <c r="D910" t="s">
        <v>608</v>
      </c>
      <c r="E910" t="s">
        <v>1304</v>
      </c>
      <c r="F910" t="s">
        <v>286</v>
      </c>
      <c r="G910" t="s">
        <v>285</v>
      </c>
      <c r="H910">
        <v>2020</v>
      </c>
      <c r="I910">
        <v>1</v>
      </c>
      <c r="J910">
        <v>28</v>
      </c>
      <c r="K910" t="s">
        <v>188</v>
      </c>
      <c r="L910">
        <v>3</v>
      </c>
      <c r="M910" s="3">
        <v>2</v>
      </c>
      <c r="N910" s="3">
        <v>1</v>
      </c>
      <c r="O910" s="13">
        <v>4.75</v>
      </c>
      <c r="P910">
        <v>4.2</v>
      </c>
      <c r="Q910">
        <v>1.65</v>
      </c>
      <c r="R910" s="2">
        <v>1.7</v>
      </c>
      <c r="S910" s="7">
        <f t="shared" si="174"/>
        <v>0.7</v>
      </c>
      <c r="T910" s="7">
        <f>SUM($S$3:S910)</f>
        <v>-10.080000000000128</v>
      </c>
      <c r="U910" s="2">
        <v>2.0499999999999998</v>
      </c>
      <c r="V910" s="7">
        <f t="shared" si="175"/>
        <v>-1</v>
      </c>
      <c r="W910" s="7">
        <f>SUM($V$3:V910)</f>
        <v>-108.07000000000004</v>
      </c>
      <c r="X910" s="8">
        <v>1.2</v>
      </c>
      <c r="Y910" s="7">
        <f t="shared" si="170"/>
        <v>0.19999999999999996</v>
      </c>
      <c r="Z910" s="7">
        <f>SUM($Y$3:Y910)</f>
        <v>-20.650000000000045</v>
      </c>
      <c r="AA910" s="8">
        <v>4.33</v>
      </c>
      <c r="AB910" s="7">
        <f t="shared" si="171"/>
        <v>-1</v>
      </c>
      <c r="AC910" s="7">
        <f>SUM($AB$3:AB910)</f>
        <v>-108.91999999999997</v>
      </c>
      <c r="AD910" s="2">
        <v>1.66</v>
      </c>
      <c r="AE910" s="7">
        <f t="shared" si="176"/>
        <v>0.65999999999999992</v>
      </c>
      <c r="AF910" s="7">
        <f>SUM(AE$3:AE910)</f>
        <v>20.619999999999987</v>
      </c>
      <c r="AG910" s="2">
        <v>2.15</v>
      </c>
      <c r="AH910" s="7">
        <f t="shared" si="172"/>
        <v>-1</v>
      </c>
      <c r="AI910" s="7">
        <f>SUM(AH$3:AH910)</f>
        <v>-96.840000000000089</v>
      </c>
      <c r="AJ910" s="2">
        <v>15</v>
      </c>
      <c r="AK910" s="7">
        <f t="shared" si="177"/>
        <v>-1</v>
      </c>
      <c r="AL910" s="7">
        <f>SUM(AK$3:AK910)</f>
        <v>-193.5</v>
      </c>
      <c r="AM910" s="2">
        <v>15</v>
      </c>
      <c r="AN910" s="7">
        <f t="shared" si="178"/>
        <v>14</v>
      </c>
      <c r="AO910" s="7">
        <f>SUM(AN$3:AN910)</f>
        <v>135.5</v>
      </c>
      <c r="AP910" s="2">
        <v>8</v>
      </c>
      <c r="AQ910" s="7">
        <f t="shared" si="179"/>
        <v>-1</v>
      </c>
      <c r="AR910" s="7">
        <f>SUM(AQ$3:AQ910)</f>
        <v>-170.5</v>
      </c>
      <c r="AU910" s="5">
        <f t="shared" si="173"/>
        <v>10.559999999999999</v>
      </c>
      <c r="AV910" s="4">
        <f>SUM(AU$3:AU910)</f>
        <v>-552.4399999999996</v>
      </c>
    </row>
    <row r="911" spans="1:48" x14ac:dyDescent="0.25">
      <c r="A911">
        <f t="shared" si="169"/>
        <v>1</v>
      </c>
      <c r="B911">
        <f t="shared" si="168"/>
        <v>5532</v>
      </c>
      <c r="C911" s="1">
        <v>43858</v>
      </c>
      <c r="D911" t="s">
        <v>258</v>
      </c>
      <c r="E911" t="s">
        <v>1305</v>
      </c>
      <c r="F911" t="s">
        <v>427</v>
      </c>
      <c r="G911" t="s">
        <v>661</v>
      </c>
      <c r="H911">
        <v>2020</v>
      </c>
      <c r="I911">
        <v>1</v>
      </c>
      <c r="J911">
        <v>28</v>
      </c>
      <c r="K911" t="s">
        <v>188</v>
      </c>
      <c r="L911">
        <v>3</v>
      </c>
      <c r="M911" s="3">
        <v>0</v>
      </c>
      <c r="N911" s="3">
        <v>2</v>
      </c>
      <c r="O911" s="13">
        <v>2.65</v>
      </c>
      <c r="P911">
        <v>3.7</v>
      </c>
      <c r="Q911">
        <v>2.65</v>
      </c>
      <c r="R911" s="2">
        <v>1.61</v>
      </c>
      <c r="S911" s="7">
        <f t="shared" si="174"/>
        <v>-1</v>
      </c>
      <c r="T911" s="7">
        <f>SUM($S$3:S911)</f>
        <v>-11.080000000000128</v>
      </c>
      <c r="U911" s="2">
        <v>2.2000000000000002</v>
      </c>
      <c r="V911" s="7">
        <f t="shared" si="175"/>
        <v>1.2000000000000002</v>
      </c>
      <c r="W911" s="7">
        <f>SUM($V$3:V911)</f>
        <v>-106.87000000000003</v>
      </c>
      <c r="X911" s="8">
        <v>1.22</v>
      </c>
      <c r="Y911" s="7">
        <f t="shared" si="170"/>
        <v>0.21999999999999997</v>
      </c>
      <c r="Z911" s="7">
        <f>SUM($Y$3:Y911)</f>
        <v>-20.430000000000046</v>
      </c>
      <c r="AA911" s="8">
        <v>4</v>
      </c>
      <c r="AB911" s="7">
        <f t="shared" si="171"/>
        <v>-1</v>
      </c>
      <c r="AC911" s="7">
        <f>SUM($AB$3:AB911)</f>
        <v>-109.91999999999997</v>
      </c>
      <c r="AD911" s="2">
        <v>1.75</v>
      </c>
      <c r="AE911" s="7">
        <f t="shared" si="176"/>
        <v>-1</v>
      </c>
      <c r="AF911" s="7">
        <f>SUM(AE$3:AE911)</f>
        <v>19.619999999999987</v>
      </c>
      <c r="AG911" s="2">
        <v>2.0499999999999998</v>
      </c>
      <c r="AH911" s="7">
        <f t="shared" si="172"/>
        <v>1.0499999999999998</v>
      </c>
      <c r="AI911" s="7">
        <f>SUM(AH$3:AH911)</f>
        <v>-95.790000000000092</v>
      </c>
      <c r="AJ911" s="2">
        <v>10</v>
      </c>
      <c r="AK911" s="7">
        <f t="shared" si="177"/>
        <v>-1</v>
      </c>
      <c r="AL911" s="7">
        <f>SUM(AK$3:AK911)</f>
        <v>-194.5</v>
      </c>
      <c r="AM911" s="2">
        <v>10</v>
      </c>
      <c r="AN911" s="7">
        <f t="shared" si="178"/>
        <v>-1</v>
      </c>
      <c r="AO911" s="7">
        <f>SUM(AN$3:AN911)</f>
        <v>134.5</v>
      </c>
      <c r="AP911" s="2">
        <v>7</v>
      </c>
      <c r="AQ911" s="7">
        <f t="shared" si="179"/>
        <v>-1</v>
      </c>
      <c r="AR911" s="7">
        <f>SUM(AQ$3:AQ911)</f>
        <v>-171.5</v>
      </c>
      <c r="AS911">
        <v>5.25</v>
      </c>
      <c r="AT911">
        <v>1.1599999999999999</v>
      </c>
      <c r="AU911" s="5">
        <f t="shared" si="173"/>
        <v>-3.5300000000000002</v>
      </c>
      <c r="AV911" s="4">
        <f>SUM(AU$3:AU911)</f>
        <v>-555.96999999999957</v>
      </c>
    </row>
    <row r="912" spans="1:48" x14ac:dyDescent="0.25">
      <c r="A912">
        <f t="shared" si="169"/>
        <v>1</v>
      </c>
      <c r="B912">
        <f t="shared" si="168"/>
        <v>5531</v>
      </c>
      <c r="C912" s="1">
        <v>43858</v>
      </c>
      <c r="D912" t="s">
        <v>258</v>
      </c>
      <c r="E912" t="s">
        <v>1306</v>
      </c>
      <c r="F912" t="s">
        <v>429</v>
      </c>
      <c r="G912" t="s">
        <v>266</v>
      </c>
      <c r="H912">
        <v>2020</v>
      </c>
      <c r="I912">
        <v>1</v>
      </c>
      <c r="J912">
        <v>28</v>
      </c>
      <c r="K912" t="s">
        <v>188</v>
      </c>
      <c r="L912">
        <v>3</v>
      </c>
      <c r="M912" s="3">
        <v>2</v>
      </c>
      <c r="N912" s="3">
        <v>2</v>
      </c>
      <c r="O912" s="13">
        <v>4</v>
      </c>
      <c r="P912">
        <v>3.75</v>
      </c>
      <c r="Q912">
        <v>1.95</v>
      </c>
      <c r="R912" s="2">
        <v>1.75</v>
      </c>
      <c r="S912" s="7">
        <f t="shared" si="174"/>
        <v>0.75</v>
      </c>
      <c r="T912" s="7">
        <f>SUM($S$3:S912)</f>
        <v>-10.330000000000128</v>
      </c>
      <c r="U912" s="2">
        <v>2</v>
      </c>
      <c r="V912" s="7">
        <f t="shared" si="175"/>
        <v>-1</v>
      </c>
      <c r="W912" s="7">
        <f>SUM($V$3:V912)</f>
        <v>-107.87000000000003</v>
      </c>
      <c r="X912" s="8">
        <v>1.28</v>
      </c>
      <c r="Y912" s="7">
        <f t="shared" si="170"/>
        <v>0.28000000000000003</v>
      </c>
      <c r="Z912" s="7">
        <f>SUM($Y$3:Y912)</f>
        <v>-20.150000000000045</v>
      </c>
      <c r="AA912" s="8">
        <v>3.5</v>
      </c>
      <c r="AB912" s="7">
        <f t="shared" si="171"/>
        <v>-1</v>
      </c>
      <c r="AC912" s="7">
        <f>SUM($AB$3:AB912)</f>
        <v>-110.91999999999997</v>
      </c>
      <c r="AD912" s="2">
        <v>1.9</v>
      </c>
      <c r="AE912" s="7">
        <f t="shared" si="176"/>
        <v>0.89999999999999991</v>
      </c>
      <c r="AF912" s="7">
        <f>SUM(AE$3:AE912)</f>
        <v>20.519999999999985</v>
      </c>
      <c r="AG912" s="2">
        <v>1.9</v>
      </c>
      <c r="AH912" s="7">
        <f t="shared" si="172"/>
        <v>-1</v>
      </c>
      <c r="AI912" s="7">
        <f>SUM(AH$3:AH912)</f>
        <v>-96.790000000000092</v>
      </c>
      <c r="AJ912" s="2">
        <v>12</v>
      </c>
      <c r="AK912" s="7">
        <f t="shared" si="177"/>
        <v>-1</v>
      </c>
      <c r="AL912" s="7">
        <f>SUM(AK$3:AK912)</f>
        <v>-195.5</v>
      </c>
      <c r="AM912" s="2">
        <v>13</v>
      </c>
      <c r="AN912" s="7">
        <f t="shared" si="178"/>
        <v>-1</v>
      </c>
      <c r="AO912" s="7">
        <f>SUM(AN$3:AN912)</f>
        <v>133.5</v>
      </c>
      <c r="AP912" s="2">
        <v>7</v>
      </c>
      <c r="AQ912" s="7">
        <f t="shared" si="179"/>
        <v>-1</v>
      </c>
      <c r="AR912" s="7">
        <f>SUM(AQ$3:AQ912)</f>
        <v>-172.5</v>
      </c>
      <c r="AU912" s="5">
        <f t="shared" si="173"/>
        <v>-4.07</v>
      </c>
      <c r="AV912" s="4">
        <f>SUM(AU$3:AU912)</f>
        <v>-560.03999999999962</v>
      </c>
    </row>
    <row r="913" spans="1:48" x14ac:dyDescent="0.25">
      <c r="A913">
        <f t="shared" si="169"/>
        <v>1</v>
      </c>
      <c r="B913">
        <f t="shared" si="168"/>
        <v>5530</v>
      </c>
      <c r="C913" s="1">
        <v>43858</v>
      </c>
      <c r="D913" t="s">
        <v>258</v>
      </c>
      <c r="E913" t="s">
        <v>1307</v>
      </c>
      <c r="F913" t="s">
        <v>267</v>
      </c>
      <c r="G913" t="s">
        <v>263</v>
      </c>
      <c r="H913">
        <v>2020</v>
      </c>
      <c r="I913">
        <v>1</v>
      </c>
      <c r="J913">
        <v>28</v>
      </c>
      <c r="K913" t="s">
        <v>188</v>
      </c>
      <c r="L913">
        <v>3</v>
      </c>
      <c r="M913" s="3">
        <v>1</v>
      </c>
      <c r="N913" s="3">
        <v>1</v>
      </c>
      <c r="O913" s="13">
        <v>2.6</v>
      </c>
      <c r="P913">
        <v>3.5</v>
      </c>
      <c r="Q913">
        <v>2.8</v>
      </c>
      <c r="R913" s="2">
        <v>1.8</v>
      </c>
      <c r="S913" s="7">
        <f t="shared" si="174"/>
        <v>0.8</v>
      </c>
      <c r="T913" s="7">
        <f>SUM($S$3:S913)</f>
        <v>-9.5300000000001273</v>
      </c>
      <c r="U913" s="2">
        <v>1.95</v>
      </c>
      <c r="V913" s="7">
        <f t="shared" si="175"/>
        <v>-1</v>
      </c>
      <c r="W913" s="7">
        <f>SUM($V$3:V913)</f>
        <v>-108.87000000000003</v>
      </c>
      <c r="X913" s="8">
        <v>1.33</v>
      </c>
      <c r="Y913" s="7">
        <f t="shared" si="170"/>
        <v>0.33000000000000007</v>
      </c>
      <c r="Z913" s="7">
        <f>SUM($Y$3:Y913)</f>
        <v>-19.820000000000043</v>
      </c>
      <c r="AA913" s="8">
        <v>3.25</v>
      </c>
      <c r="AB913" s="7">
        <f t="shared" si="171"/>
        <v>-1</v>
      </c>
      <c r="AC913" s="7">
        <f>SUM($AB$3:AB913)</f>
        <v>-111.91999999999997</v>
      </c>
      <c r="AD913" s="2">
        <v>2.0499999999999998</v>
      </c>
      <c r="AE913" s="7">
        <f t="shared" si="176"/>
        <v>-1</v>
      </c>
      <c r="AF913" s="7">
        <f>SUM(AE$3:AE913)</f>
        <v>19.519999999999985</v>
      </c>
      <c r="AG913" s="2">
        <v>1.75</v>
      </c>
      <c r="AH913" s="7">
        <f t="shared" si="172"/>
        <v>0.75</v>
      </c>
      <c r="AI913" s="7">
        <f>SUM(AH$3:AH913)</f>
        <v>-96.040000000000092</v>
      </c>
      <c r="AJ913" s="2">
        <v>8</v>
      </c>
      <c r="AK913" s="7">
        <f t="shared" si="177"/>
        <v>-1</v>
      </c>
      <c r="AL913" s="7">
        <f>SUM(AK$3:AK913)</f>
        <v>-196.5</v>
      </c>
      <c r="AM913" s="2">
        <v>10</v>
      </c>
      <c r="AN913" s="7">
        <f t="shared" si="178"/>
        <v>-1</v>
      </c>
      <c r="AO913" s="7">
        <f>SUM(AN$3:AN913)</f>
        <v>132.5</v>
      </c>
      <c r="AP913" s="2">
        <v>6.5</v>
      </c>
      <c r="AQ913" s="7">
        <f t="shared" si="179"/>
        <v>5.5</v>
      </c>
      <c r="AR913" s="7">
        <f>SUM(AQ$3:AQ913)</f>
        <v>-167</v>
      </c>
      <c r="AS913">
        <v>5</v>
      </c>
      <c r="AT913">
        <v>1.17</v>
      </c>
      <c r="AU913" s="5">
        <f t="shared" si="173"/>
        <v>2.38</v>
      </c>
      <c r="AV913" s="4">
        <f>SUM(AU$3:AU913)</f>
        <v>-557.65999999999963</v>
      </c>
    </row>
    <row r="914" spans="1:48" x14ac:dyDescent="0.25">
      <c r="A914">
        <f t="shared" si="169"/>
        <v>1</v>
      </c>
      <c r="B914">
        <f t="shared" si="168"/>
        <v>5529</v>
      </c>
      <c r="C914" s="1">
        <v>43858</v>
      </c>
      <c r="D914" t="s">
        <v>258</v>
      </c>
      <c r="E914" t="s">
        <v>1308</v>
      </c>
      <c r="F914" t="s">
        <v>438</v>
      </c>
      <c r="G914" t="s">
        <v>446</v>
      </c>
      <c r="H914">
        <v>2020</v>
      </c>
      <c r="I914">
        <v>1</v>
      </c>
      <c r="J914">
        <v>28</v>
      </c>
      <c r="K914" t="s">
        <v>188</v>
      </c>
      <c r="L914">
        <v>3</v>
      </c>
      <c r="M914" s="3">
        <v>3</v>
      </c>
      <c r="N914" s="3">
        <v>1</v>
      </c>
      <c r="O914" s="13">
        <v>1.5</v>
      </c>
      <c r="P914">
        <v>4.4000000000000004</v>
      </c>
      <c r="Q914">
        <v>7.5</v>
      </c>
      <c r="R914" s="2">
        <v>1.8</v>
      </c>
      <c r="S914" s="7">
        <f t="shared" si="174"/>
        <v>0.8</v>
      </c>
      <c r="T914" s="7">
        <f>SUM($S$3:S914)</f>
        <v>-8.7300000000001265</v>
      </c>
      <c r="U914" s="2">
        <v>1.95</v>
      </c>
      <c r="V914" s="7">
        <f t="shared" si="175"/>
        <v>-1</v>
      </c>
      <c r="W914" s="7">
        <f>SUM($V$3:V914)</f>
        <v>-109.87000000000003</v>
      </c>
      <c r="X914" s="8">
        <v>1.2</v>
      </c>
      <c r="Y914" s="7">
        <f t="shared" si="170"/>
        <v>0.19999999999999996</v>
      </c>
      <c r="Z914" s="7">
        <f>SUM($Y$3:Y914)</f>
        <v>-19.620000000000044</v>
      </c>
      <c r="AA914" s="8">
        <v>4.33</v>
      </c>
      <c r="AB914" s="7">
        <f t="shared" si="171"/>
        <v>-1</v>
      </c>
      <c r="AC914" s="7">
        <f>SUM($AB$3:AB914)</f>
        <v>-112.91999999999997</v>
      </c>
      <c r="AD914" s="2">
        <v>1.66</v>
      </c>
      <c r="AE914" s="7">
        <f t="shared" si="176"/>
        <v>0.65999999999999992</v>
      </c>
      <c r="AF914" s="7">
        <f>SUM(AE$3:AE914)</f>
        <v>20.179999999999986</v>
      </c>
      <c r="AG914" s="2">
        <v>2.15</v>
      </c>
      <c r="AH914" s="7">
        <f t="shared" si="172"/>
        <v>-1</v>
      </c>
      <c r="AI914" s="7">
        <f>SUM(AH$3:AH914)</f>
        <v>-97.040000000000092</v>
      </c>
      <c r="AJ914" s="2">
        <v>7.5</v>
      </c>
      <c r="AK914" s="7">
        <f t="shared" si="177"/>
        <v>-1</v>
      </c>
      <c r="AL914" s="7">
        <f>SUM(AK$3:AK914)</f>
        <v>-197.5</v>
      </c>
      <c r="AM914" s="2">
        <v>8</v>
      </c>
      <c r="AN914" s="7">
        <f t="shared" si="178"/>
        <v>-1</v>
      </c>
      <c r="AO914" s="7">
        <f>SUM(AN$3:AN914)</f>
        <v>131.5</v>
      </c>
      <c r="AP914" s="2">
        <v>8</v>
      </c>
      <c r="AQ914" s="7">
        <f t="shared" si="179"/>
        <v>-1</v>
      </c>
      <c r="AR914" s="7">
        <f>SUM(AQ$3:AQ914)</f>
        <v>-168</v>
      </c>
      <c r="AS914">
        <v>2.2999999999999998</v>
      </c>
      <c r="AT914">
        <v>1.6</v>
      </c>
      <c r="AU914" s="5">
        <f t="shared" si="173"/>
        <v>-4.34</v>
      </c>
      <c r="AV914" s="4">
        <f>SUM(AU$3:AU914)</f>
        <v>-561.99999999999966</v>
      </c>
    </row>
    <row r="915" spans="1:48" x14ac:dyDescent="0.25">
      <c r="A915">
        <f t="shared" si="169"/>
        <v>1</v>
      </c>
      <c r="B915">
        <f t="shared" si="168"/>
        <v>5528</v>
      </c>
      <c r="C915" s="1">
        <v>43858</v>
      </c>
      <c r="D915" t="s">
        <v>258</v>
      </c>
      <c r="E915" t="s">
        <v>1309</v>
      </c>
      <c r="F915" t="s">
        <v>270</v>
      </c>
      <c r="G915" t="s">
        <v>433</v>
      </c>
      <c r="H915">
        <v>2020</v>
      </c>
      <c r="I915">
        <v>1</v>
      </c>
      <c r="J915">
        <v>28</v>
      </c>
      <c r="K915" t="s">
        <v>188</v>
      </c>
      <c r="L915">
        <v>3</v>
      </c>
      <c r="M915" s="3">
        <v>0</v>
      </c>
      <c r="N915" s="3">
        <v>0</v>
      </c>
      <c r="O915" s="13">
        <v>2.75</v>
      </c>
      <c r="P915">
        <v>3.3</v>
      </c>
      <c r="Q915">
        <v>2.8</v>
      </c>
      <c r="R915" s="2">
        <v>1.9</v>
      </c>
      <c r="S915" s="7">
        <f t="shared" si="174"/>
        <v>-1</v>
      </c>
      <c r="T915" s="7">
        <f>SUM($S$3:S915)</f>
        <v>-9.7300000000001265</v>
      </c>
      <c r="U915" s="2">
        <v>1.9</v>
      </c>
      <c r="V915" s="7">
        <f t="shared" si="175"/>
        <v>0.89999999999999991</v>
      </c>
      <c r="W915" s="7">
        <f>SUM($V$3:V915)</f>
        <v>-108.97000000000003</v>
      </c>
      <c r="X915" s="8">
        <v>1.36</v>
      </c>
      <c r="Y915" s="7">
        <f t="shared" si="170"/>
        <v>-1</v>
      </c>
      <c r="Z915" s="7">
        <f>SUM($Y$3:Y915)</f>
        <v>-20.620000000000044</v>
      </c>
      <c r="AA915" s="8">
        <v>3</v>
      </c>
      <c r="AB915" s="7">
        <f t="shared" si="171"/>
        <v>2</v>
      </c>
      <c r="AC915" s="7">
        <f>SUM($AB$3:AB915)</f>
        <v>-110.91999999999997</v>
      </c>
      <c r="AD915" s="2">
        <v>2.15</v>
      </c>
      <c r="AE915" s="7">
        <f t="shared" si="176"/>
        <v>-1</v>
      </c>
      <c r="AF915" s="7">
        <f>SUM(AE$3:AE915)</f>
        <v>19.179999999999986</v>
      </c>
      <c r="AG915" s="2">
        <v>1.66</v>
      </c>
      <c r="AH915" s="7">
        <f t="shared" si="172"/>
        <v>0.65999999999999992</v>
      </c>
      <c r="AI915" s="7">
        <f>SUM(AH$3:AH915)</f>
        <v>-96.380000000000095</v>
      </c>
      <c r="AJ915" s="2">
        <v>8</v>
      </c>
      <c r="AK915" s="7">
        <f t="shared" si="177"/>
        <v>-1</v>
      </c>
      <c r="AL915" s="7">
        <f>SUM(AK$3:AK915)</f>
        <v>-198.5</v>
      </c>
      <c r="AM915" s="2">
        <v>10</v>
      </c>
      <c r="AN915" s="7">
        <f t="shared" si="178"/>
        <v>-1</v>
      </c>
      <c r="AO915" s="7">
        <f>SUM(AN$3:AN915)</f>
        <v>130.5</v>
      </c>
      <c r="AP915" s="2">
        <v>6</v>
      </c>
      <c r="AQ915" s="7">
        <f t="shared" si="179"/>
        <v>-1</v>
      </c>
      <c r="AR915" s="7">
        <f>SUM(AQ$3:AQ915)</f>
        <v>-169</v>
      </c>
      <c r="AS915">
        <v>5.75</v>
      </c>
      <c r="AT915">
        <v>1.1399999999999999</v>
      </c>
      <c r="AU915" s="5">
        <f t="shared" si="173"/>
        <v>-2.4400000000000004</v>
      </c>
      <c r="AV915" s="4">
        <f>SUM(AU$3:AU915)</f>
        <v>-564.43999999999971</v>
      </c>
    </row>
    <row r="916" spans="1:48" x14ac:dyDescent="0.25">
      <c r="A916">
        <f t="shared" si="169"/>
        <v>1</v>
      </c>
      <c r="B916">
        <f t="shared" si="168"/>
        <v>5527</v>
      </c>
      <c r="C916" s="1">
        <v>43858</v>
      </c>
      <c r="D916" t="s">
        <v>258</v>
      </c>
      <c r="E916" t="s">
        <v>1310</v>
      </c>
      <c r="F916" t="s">
        <v>435</v>
      </c>
      <c r="G916" t="s">
        <v>269</v>
      </c>
      <c r="H916">
        <v>2020</v>
      </c>
      <c r="I916">
        <v>1</v>
      </c>
      <c r="J916">
        <v>28</v>
      </c>
      <c r="K916" t="s">
        <v>188</v>
      </c>
      <c r="L916">
        <v>3</v>
      </c>
      <c r="M916" s="3">
        <v>0</v>
      </c>
      <c r="N916" s="3">
        <v>2</v>
      </c>
      <c r="O916" s="13">
        <v>2.75</v>
      </c>
      <c r="P916">
        <v>3.3</v>
      </c>
      <c r="Q916">
        <v>2.8</v>
      </c>
      <c r="R916" s="2">
        <v>1.9</v>
      </c>
      <c r="S916" s="7">
        <f t="shared" si="174"/>
        <v>-1</v>
      </c>
      <c r="T916" s="7">
        <f>SUM($S$3:S916)</f>
        <v>-10.730000000000127</v>
      </c>
      <c r="U916" s="2">
        <v>1.9</v>
      </c>
      <c r="V916" s="7">
        <f t="shared" si="175"/>
        <v>0.89999999999999991</v>
      </c>
      <c r="W916" s="7">
        <f>SUM($V$3:V916)</f>
        <v>-108.07000000000002</v>
      </c>
      <c r="X916" s="8">
        <v>1.36</v>
      </c>
      <c r="Y916" s="7">
        <f t="shared" si="170"/>
        <v>0.3600000000000001</v>
      </c>
      <c r="Z916" s="7">
        <f>SUM($Y$3:Y916)</f>
        <v>-20.260000000000044</v>
      </c>
      <c r="AA916" s="8">
        <v>3</v>
      </c>
      <c r="AB916" s="7">
        <f t="shared" si="171"/>
        <v>-1</v>
      </c>
      <c r="AC916" s="7">
        <f>SUM($AB$3:AB916)</f>
        <v>-111.91999999999997</v>
      </c>
      <c r="AD916" s="2">
        <v>2.25</v>
      </c>
      <c r="AE916" s="7">
        <f t="shared" si="176"/>
        <v>-1</v>
      </c>
      <c r="AF916" s="7">
        <f>SUM(AE$3:AE916)</f>
        <v>18.179999999999986</v>
      </c>
      <c r="AG916" s="2">
        <v>1.61</v>
      </c>
      <c r="AH916" s="7">
        <f t="shared" si="172"/>
        <v>0.6100000000000001</v>
      </c>
      <c r="AI916" s="7">
        <f>SUM(AH$3:AH916)</f>
        <v>-95.770000000000095</v>
      </c>
      <c r="AJ916" s="2">
        <v>8</v>
      </c>
      <c r="AK916" s="7">
        <f t="shared" si="177"/>
        <v>-1</v>
      </c>
      <c r="AL916" s="7">
        <f>SUM(AK$3:AK916)</f>
        <v>-199.5</v>
      </c>
      <c r="AM916" s="2">
        <v>10</v>
      </c>
      <c r="AN916" s="7">
        <f t="shared" si="178"/>
        <v>-1</v>
      </c>
      <c r="AO916" s="7">
        <f>SUM(AN$3:AN916)</f>
        <v>129.5</v>
      </c>
      <c r="AP916" s="2">
        <v>6</v>
      </c>
      <c r="AQ916" s="7">
        <f t="shared" si="179"/>
        <v>-1</v>
      </c>
      <c r="AR916" s="7">
        <f>SUM(AQ$3:AQ916)</f>
        <v>-170</v>
      </c>
      <c r="AS916">
        <v>5.9</v>
      </c>
      <c r="AT916">
        <v>1.1299999999999999</v>
      </c>
      <c r="AU916" s="5">
        <f t="shared" si="173"/>
        <v>-4.13</v>
      </c>
      <c r="AV916" s="4">
        <f>SUM(AU$3:AU916)</f>
        <v>-568.56999999999971</v>
      </c>
    </row>
    <row r="917" spans="1:48" x14ac:dyDescent="0.25">
      <c r="A917">
        <f t="shared" si="169"/>
        <v>1</v>
      </c>
      <c r="B917">
        <f t="shared" si="168"/>
        <v>5526</v>
      </c>
      <c r="C917" s="1">
        <v>43858</v>
      </c>
      <c r="D917" t="s">
        <v>258</v>
      </c>
      <c r="E917" t="s">
        <v>1311</v>
      </c>
      <c r="F917" t="s">
        <v>437</v>
      </c>
      <c r="G917" t="s">
        <v>440</v>
      </c>
      <c r="H917">
        <v>2020</v>
      </c>
      <c r="I917">
        <v>1</v>
      </c>
      <c r="J917">
        <v>28</v>
      </c>
      <c r="K917" t="s">
        <v>188</v>
      </c>
      <c r="L917">
        <v>3</v>
      </c>
      <c r="M917" s="3">
        <v>2</v>
      </c>
      <c r="N917" s="3">
        <v>1</v>
      </c>
      <c r="O917" s="13">
        <v>1.83</v>
      </c>
      <c r="P917">
        <v>3.8</v>
      </c>
      <c r="Q917">
        <v>4.5</v>
      </c>
      <c r="R917" s="2">
        <v>1.66</v>
      </c>
      <c r="S917" s="7">
        <f t="shared" si="174"/>
        <v>0.65999999999999992</v>
      </c>
      <c r="T917" s="7">
        <f>SUM($S$3:S917)</f>
        <v>-10.070000000000126</v>
      </c>
      <c r="U917" s="2">
        <v>2.1</v>
      </c>
      <c r="V917" s="7">
        <f t="shared" si="175"/>
        <v>-1</v>
      </c>
      <c r="W917" s="7">
        <f>SUM($V$3:V917)</f>
        <v>-109.07000000000002</v>
      </c>
      <c r="X917" s="8">
        <v>1.22</v>
      </c>
      <c r="Y917" s="7">
        <f t="shared" si="170"/>
        <v>0.21999999999999997</v>
      </c>
      <c r="Z917" s="7">
        <f>SUM($Y$3:Y917)</f>
        <v>-20.040000000000045</v>
      </c>
      <c r="AA917" s="8">
        <v>4</v>
      </c>
      <c r="AB917" s="7">
        <f t="shared" si="171"/>
        <v>-1</v>
      </c>
      <c r="AC917" s="7">
        <f>SUM($AB$3:AB917)</f>
        <v>-112.91999999999997</v>
      </c>
      <c r="AD917" s="2">
        <v>1.7</v>
      </c>
      <c r="AE917" s="7">
        <f t="shared" si="176"/>
        <v>0.7</v>
      </c>
      <c r="AF917" s="7">
        <f>SUM(AE$3:AE917)</f>
        <v>18.879999999999985</v>
      </c>
      <c r="AG917" s="2">
        <v>2.1</v>
      </c>
      <c r="AH917" s="7">
        <f t="shared" si="172"/>
        <v>-1</v>
      </c>
      <c r="AI917" s="7">
        <f>SUM(AH$3:AH917)</f>
        <v>-96.770000000000095</v>
      </c>
      <c r="AJ917" s="2">
        <v>8.5</v>
      </c>
      <c r="AK917" s="7">
        <f t="shared" si="177"/>
        <v>-1</v>
      </c>
      <c r="AL917" s="7">
        <f>SUM(AK$3:AK917)</f>
        <v>-200.5</v>
      </c>
      <c r="AM917" s="2">
        <v>8.5</v>
      </c>
      <c r="AN917" s="7">
        <f t="shared" si="178"/>
        <v>7.5</v>
      </c>
      <c r="AO917" s="7">
        <f>SUM(AN$3:AN917)</f>
        <v>137</v>
      </c>
      <c r="AP917" s="2">
        <v>7</v>
      </c>
      <c r="AQ917" s="7">
        <f t="shared" si="179"/>
        <v>-1</v>
      </c>
      <c r="AR917" s="7">
        <f>SUM(AQ$3:AQ917)</f>
        <v>-171</v>
      </c>
      <c r="AS917">
        <v>3</v>
      </c>
      <c r="AT917">
        <v>1.37</v>
      </c>
      <c r="AU917" s="5">
        <f t="shared" si="173"/>
        <v>4.08</v>
      </c>
      <c r="AV917" s="4">
        <f>SUM(AU$3:AU917)</f>
        <v>-564.48999999999967</v>
      </c>
    </row>
    <row r="918" spans="1:48" x14ac:dyDescent="0.25">
      <c r="A918">
        <f t="shared" si="169"/>
        <v>1</v>
      </c>
      <c r="B918">
        <f t="shared" si="168"/>
        <v>5525</v>
      </c>
      <c r="C918" s="1">
        <v>43858</v>
      </c>
      <c r="D918" t="s">
        <v>258</v>
      </c>
      <c r="E918" t="s">
        <v>1312</v>
      </c>
      <c r="F918" t="s">
        <v>441</v>
      </c>
      <c r="G918" t="s">
        <v>432</v>
      </c>
      <c r="H918">
        <v>2020</v>
      </c>
      <c r="I918">
        <v>1</v>
      </c>
      <c r="J918">
        <v>28</v>
      </c>
      <c r="K918" t="s">
        <v>188</v>
      </c>
      <c r="L918">
        <v>3</v>
      </c>
      <c r="M918" s="3">
        <v>1</v>
      </c>
      <c r="N918" s="3">
        <v>0</v>
      </c>
      <c r="O918" s="13">
        <v>2.37</v>
      </c>
      <c r="P918">
        <v>3.25</v>
      </c>
      <c r="Q918">
        <v>3.4</v>
      </c>
      <c r="R918" s="2">
        <v>1.8</v>
      </c>
      <c r="S918" s="7">
        <f t="shared" si="174"/>
        <v>-1</v>
      </c>
      <c r="T918" s="7">
        <f>SUM($S$3:S918)</f>
        <v>-11.070000000000126</v>
      </c>
      <c r="U918" s="2">
        <v>1.95</v>
      </c>
      <c r="V918" s="7">
        <f t="shared" si="175"/>
        <v>0.95</v>
      </c>
      <c r="W918" s="7">
        <f>SUM($V$3:V918)</f>
        <v>-108.12000000000002</v>
      </c>
      <c r="X918" s="8">
        <v>1.33</v>
      </c>
      <c r="Y918" s="7">
        <f t="shared" si="170"/>
        <v>-1</v>
      </c>
      <c r="Z918" s="7">
        <f>SUM($Y$3:Y918)</f>
        <v>-21.040000000000045</v>
      </c>
      <c r="AA918" s="8">
        <v>3.25</v>
      </c>
      <c r="AB918" s="7">
        <f t="shared" si="171"/>
        <v>2.25</v>
      </c>
      <c r="AC918" s="7">
        <f>SUM($AB$3:AB918)</f>
        <v>-110.66999999999997</v>
      </c>
      <c r="AD918" s="2">
        <v>2.0499999999999998</v>
      </c>
      <c r="AE918" s="7">
        <f t="shared" si="176"/>
        <v>-1</v>
      </c>
      <c r="AF918" s="7">
        <f>SUM(AE$3:AE918)</f>
        <v>17.879999999999985</v>
      </c>
      <c r="AG918" s="2">
        <v>1.75</v>
      </c>
      <c r="AH918" s="7">
        <f t="shared" si="172"/>
        <v>0.75</v>
      </c>
      <c r="AI918" s="7">
        <f>SUM(AH$3:AH918)</f>
        <v>-96.020000000000095</v>
      </c>
      <c r="AJ918" s="2">
        <v>8</v>
      </c>
      <c r="AK918" s="7">
        <f t="shared" si="177"/>
        <v>7</v>
      </c>
      <c r="AL918" s="7">
        <f>SUM(AK$3:AK918)</f>
        <v>-193.5</v>
      </c>
      <c r="AM918" s="2">
        <v>9.5</v>
      </c>
      <c r="AN918" s="7">
        <f t="shared" si="178"/>
        <v>-1</v>
      </c>
      <c r="AO918" s="7">
        <f>SUM(AN$3:AN918)</f>
        <v>136</v>
      </c>
      <c r="AP918" s="2">
        <v>6</v>
      </c>
      <c r="AQ918" s="7">
        <f t="shared" si="179"/>
        <v>-1</v>
      </c>
      <c r="AR918" s="7">
        <f>SUM(AQ$3:AQ918)</f>
        <v>-172</v>
      </c>
      <c r="AS918">
        <v>4.25</v>
      </c>
      <c r="AT918">
        <v>1.21</v>
      </c>
      <c r="AU918" s="5">
        <f t="shared" si="173"/>
        <v>5.95</v>
      </c>
      <c r="AV918" s="4">
        <f>SUM(AU$3:AU918)</f>
        <v>-558.53999999999962</v>
      </c>
    </row>
    <row r="919" spans="1:48" x14ac:dyDescent="0.25">
      <c r="A919">
        <f t="shared" si="169"/>
        <v>1</v>
      </c>
      <c r="B919">
        <f t="shared" si="168"/>
        <v>5524</v>
      </c>
      <c r="C919" s="1">
        <v>43858</v>
      </c>
      <c r="D919" t="s">
        <v>258</v>
      </c>
      <c r="E919" t="s">
        <v>1313</v>
      </c>
      <c r="F919" t="s">
        <v>261</v>
      </c>
      <c r="G919" t="s">
        <v>264</v>
      </c>
      <c r="H919">
        <v>2020</v>
      </c>
      <c r="I919">
        <v>1</v>
      </c>
      <c r="J919">
        <v>28</v>
      </c>
      <c r="K919" t="s">
        <v>188</v>
      </c>
      <c r="L919">
        <v>3</v>
      </c>
      <c r="M919" s="3">
        <v>0</v>
      </c>
      <c r="N919" s="3">
        <v>1</v>
      </c>
      <c r="O919" s="13">
        <v>5.25</v>
      </c>
      <c r="P919">
        <v>3.75</v>
      </c>
      <c r="Q919">
        <v>1.75</v>
      </c>
      <c r="R919" s="2">
        <v>2</v>
      </c>
      <c r="S919" s="7">
        <f t="shared" si="174"/>
        <v>-1</v>
      </c>
      <c r="T919" s="7">
        <f>SUM($S$3:S919)</f>
        <v>-12.070000000000126</v>
      </c>
      <c r="U919" s="2">
        <v>1.75</v>
      </c>
      <c r="V919" s="7">
        <f t="shared" si="175"/>
        <v>0.75</v>
      </c>
      <c r="W919" s="7">
        <f>SUM($V$3:V919)</f>
        <v>-107.37000000000002</v>
      </c>
      <c r="X919" s="8">
        <v>1.33</v>
      </c>
      <c r="Y919" s="7">
        <f t="shared" si="170"/>
        <v>-1</v>
      </c>
      <c r="Z919" s="7">
        <f>SUM($Y$3:Y919)</f>
        <v>-22.040000000000045</v>
      </c>
      <c r="AA919" s="8">
        <v>3.25</v>
      </c>
      <c r="AB919" s="7">
        <f t="shared" si="171"/>
        <v>2.25</v>
      </c>
      <c r="AC919" s="7">
        <f>SUM($AB$3:AB919)</f>
        <v>-108.41999999999997</v>
      </c>
      <c r="AD919" s="2">
        <v>2.0699999999999998</v>
      </c>
      <c r="AE919" s="7">
        <f t="shared" si="176"/>
        <v>-1</v>
      </c>
      <c r="AF919" s="7">
        <f>SUM(AE$3:AE919)</f>
        <v>16.879999999999985</v>
      </c>
      <c r="AG919" s="2">
        <v>1.72</v>
      </c>
      <c r="AH919" s="7">
        <f t="shared" si="172"/>
        <v>0.72</v>
      </c>
      <c r="AI919" s="7">
        <f>SUM(AH$3:AH919)</f>
        <v>-95.300000000000097</v>
      </c>
      <c r="AJ919" s="2">
        <v>12</v>
      </c>
      <c r="AK919" s="7">
        <f t="shared" si="177"/>
        <v>-1</v>
      </c>
      <c r="AL919" s="7">
        <f>SUM(AK$3:AK919)</f>
        <v>-194.5</v>
      </c>
      <c r="AM919" s="2">
        <v>17</v>
      </c>
      <c r="AN919" s="7">
        <f t="shared" si="178"/>
        <v>-1</v>
      </c>
      <c r="AO919" s="7">
        <f>SUM(AN$3:AN919)</f>
        <v>135</v>
      </c>
      <c r="AP919" s="2">
        <v>7</v>
      </c>
      <c r="AQ919" s="7">
        <f t="shared" si="179"/>
        <v>-1</v>
      </c>
      <c r="AR919" s="7">
        <f>SUM(AQ$3:AQ919)</f>
        <v>-173</v>
      </c>
      <c r="AU919" s="5">
        <f t="shared" si="173"/>
        <v>-2.2800000000000002</v>
      </c>
      <c r="AV919" s="4">
        <f>SUM(AU$3:AU919)</f>
        <v>-560.8199999999996</v>
      </c>
    </row>
    <row r="920" spans="1:48" x14ac:dyDescent="0.25">
      <c r="A920">
        <f t="shared" si="169"/>
        <v>1</v>
      </c>
      <c r="B920">
        <f t="shared" si="168"/>
        <v>5523</v>
      </c>
      <c r="C920" s="1">
        <v>43858</v>
      </c>
      <c r="D920" t="s">
        <v>258</v>
      </c>
      <c r="E920" t="s">
        <v>1314</v>
      </c>
      <c r="F920" t="s">
        <v>663</v>
      </c>
      <c r="G920" t="s">
        <v>260</v>
      </c>
      <c r="H920">
        <v>2020</v>
      </c>
      <c r="I920">
        <v>1</v>
      </c>
      <c r="J920">
        <v>28</v>
      </c>
      <c r="K920" t="s">
        <v>188</v>
      </c>
      <c r="L920">
        <v>3</v>
      </c>
      <c r="M920" s="3">
        <v>2</v>
      </c>
      <c r="N920" s="3">
        <v>1</v>
      </c>
      <c r="O920" s="13">
        <v>2.4500000000000002</v>
      </c>
      <c r="P920">
        <v>3.3</v>
      </c>
      <c r="Q920">
        <v>3.2</v>
      </c>
      <c r="R920" s="2">
        <v>1.8</v>
      </c>
      <c r="S920" s="7">
        <f t="shared" si="174"/>
        <v>0.8</v>
      </c>
      <c r="T920" s="7">
        <f>SUM($S$3:S920)</f>
        <v>-11.270000000000126</v>
      </c>
      <c r="U920" s="2">
        <v>1.95</v>
      </c>
      <c r="V920" s="7">
        <f t="shared" si="175"/>
        <v>-1</v>
      </c>
      <c r="W920" s="7">
        <f>SUM($V$3:V920)</f>
        <v>-108.37000000000002</v>
      </c>
      <c r="X920" s="8">
        <v>1.33</v>
      </c>
      <c r="Y920" s="7">
        <f t="shared" si="170"/>
        <v>0.33000000000000007</v>
      </c>
      <c r="Z920" s="7">
        <f>SUM($Y$3:Y920)</f>
        <v>-21.710000000000043</v>
      </c>
      <c r="AA920" s="8">
        <v>3.25</v>
      </c>
      <c r="AB920" s="7">
        <f t="shared" si="171"/>
        <v>-1</v>
      </c>
      <c r="AC920" s="7">
        <f>SUM($AB$3:AB920)</f>
        <v>-109.41999999999997</v>
      </c>
      <c r="AD920" s="2">
        <v>2.1</v>
      </c>
      <c r="AE920" s="7">
        <f t="shared" si="176"/>
        <v>1.1000000000000001</v>
      </c>
      <c r="AF920" s="7">
        <f>SUM(AE$3:AE920)</f>
        <v>17.979999999999986</v>
      </c>
      <c r="AG920" s="2">
        <v>1.7</v>
      </c>
      <c r="AH920" s="7">
        <f t="shared" si="172"/>
        <v>-1</v>
      </c>
      <c r="AI920" s="7">
        <f>SUM(AH$3:AH920)</f>
        <v>-96.300000000000097</v>
      </c>
      <c r="AJ920" s="2">
        <v>8</v>
      </c>
      <c r="AK920" s="7">
        <f t="shared" si="177"/>
        <v>-1</v>
      </c>
      <c r="AL920" s="7">
        <f>SUM(AK$3:AK920)</f>
        <v>-195.5</v>
      </c>
      <c r="AM920" s="2">
        <v>10</v>
      </c>
      <c r="AN920" s="7">
        <f t="shared" si="178"/>
        <v>9</v>
      </c>
      <c r="AO920" s="7">
        <f>SUM(AN$3:AN920)</f>
        <v>144</v>
      </c>
      <c r="AP920" s="2">
        <v>6</v>
      </c>
      <c r="AQ920" s="7">
        <f t="shared" si="179"/>
        <v>-1</v>
      </c>
      <c r="AR920" s="7">
        <f>SUM(AQ$3:AQ920)</f>
        <v>-174</v>
      </c>
      <c r="AS920">
        <v>5</v>
      </c>
      <c r="AT920">
        <v>1.17</v>
      </c>
      <c r="AU920" s="5">
        <f t="shared" si="173"/>
        <v>6.23</v>
      </c>
      <c r="AV920" s="4">
        <f>SUM(AU$3:AU920)</f>
        <v>-554.58999999999958</v>
      </c>
    </row>
    <row r="921" spans="1:48" x14ac:dyDescent="0.25">
      <c r="A921">
        <f t="shared" si="169"/>
        <v>1</v>
      </c>
      <c r="B921">
        <f t="shared" si="168"/>
        <v>5522</v>
      </c>
      <c r="C921" s="1">
        <v>43858</v>
      </c>
      <c r="D921" t="s">
        <v>271</v>
      </c>
      <c r="E921" t="s">
        <v>1315</v>
      </c>
      <c r="F921" t="s">
        <v>473</v>
      </c>
      <c r="G921" t="s">
        <v>452</v>
      </c>
      <c r="H921">
        <v>2020</v>
      </c>
      <c r="I921">
        <v>1</v>
      </c>
      <c r="J921">
        <v>28</v>
      </c>
      <c r="K921" t="s">
        <v>188</v>
      </c>
      <c r="L921">
        <v>3</v>
      </c>
      <c r="M921" s="3">
        <v>1</v>
      </c>
      <c r="N921" s="3">
        <v>1</v>
      </c>
      <c r="O921" s="13">
        <v>2.5499999999999998</v>
      </c>
      <c r="P921">
        <v>3.1</v>
      </c>
      <c r="Q921">
        <v>3.2</v>
      </c>
      <c r="R921" s="2">
        <v>1.9</v>
      </c>
      <c r="S921" s="7">
        <f t="shared" si="174"/>
        <v>0.89999999999999991</v>
      </c>
      <c r="T921" s="7">
        <f>SUM($S$3:S921)</f>
        <v>-10.370000000000125</v>
      </c>
      <c r="U921" s="2">
        <v>1.8</v>
      </c>
      <c r="V921" s="7">
        <f t="shared" si="175"/>
        <v>-1</v>
      </c>
      <c r="W921" s="7">
        <f>SUM($V$3:V921)</f>
        <v>-109.37000000000002</v>
      </c>
      <c r="X921" s="8">
        <v>1.4</v>
      </c>
      <c r="Y921" s="7">
        <f t="shared" si="170"/>
        <v>0.39999999999999991</v>
      </c>
      <c r="Z921" s="7">
        <f>SUM($Y$3:Y921)</f>
        <v>-21.310000000000045</v>
      </c>
      <c r="AA921" s="8">
        <v>2.75</v>
      </c>
      <c r="AB921" s="7">
        <f t="shared" si="171"/>
        <v>-1</v>
      </c>
      <c r="AC921" s="7">
        <f>SUM($AB$3:AB921)</f>
        <v>-110.41999999999997</v>
      </c>
      <c r="AD921" s="2">
        <v>2.2999999999999998</v>
      </c>
      <c r="AE921" s="7">
        <f t="shared" si="176"/>
        <v>-1</v>
      </c>
      <c r="AF921" s="7">
        <f>SUM(AE$3:AE921)</f>
        <v>16.979999999999986</v>
      </c>
      <c r="AG921" s="2">
        <v>1.6</v>
      </c>
      <c r="AH921" s="7">
        <f t="shared" si="172"/>
        <v>0.60000000000000009</v>
      </c>
      <c r="AI921" s="7">
        <f>SUM(AH$3:AH921)</f>
        <v>-95.700000000000102</v>
      </c>
      <c r="AJ921" s="2">
        <v>7.5</v>
      </c>
      <c r="AK921" s="7">
        <f t="shared" si="177"/>
        <v>-1</v>
      </c>
      <c r="AL921" s="7">
        <f>SUM(AK$3:AK921)</f>
        <v>-196.5</v>
      </c>
      <c r="AM921" s="2">
        <v>10</v>
      </c>
      <c r="AN921" s="7">
        <f t="shared" si="178"/>
        <v>-1</v>
      </c>
      <c r="AO921" s="7">
        <f>SUM(AN$3:AN921)</f>
        <v>143</v>
      </c>
      <c r="AP921" s="2">
        <v>6</v>
      </c>
      <c r="AQ921" s="7">
        <f t="shared" si="179"/>
        <v>5</v>
      </c>
      <c r="AR921" s="7">
        <f>SUM(AQ$3:AQ921)</f>
        <v>-169</v>
      </c>
      <c r="AS921">
        <v>5.5</v>
      </c>
      <c r="AT921">
        <v>1.1499999999999999</v>
      </c>
      <c r="AU921" s="5">
        <f t="shared" si="173"/>
        <v>1.9</v>
      </c>
      <c r="AV921" s="4">
        <f>SUM(AU$3:AU921)</f>
        <v>-552.6899999999996</v>
      </c>
    </row>
    <row r="922" spans="1:48" x14ac:dyDescent="0.25">
      <c r="A922">
        <f t="shared" si="169"/>
        <v>1</v>
      </c>
      <c r="B922">
        <f t="shared" si="168"/>
        <v>5521</v>
      </c>
      <c r="C922" s="1">
        <v>43858</v>
      </c>
      <c r="D922" t="s">
        <v>271</v>
      </c>
      <c r="E922" t="s">
        <v>1316</v>
      </c>
      <c r="F922" t="s">
        <v>462</v>
      </c>
      <c r="G922" t="s">
        <v>472</v>
      </c>
      <c r="H922">
        <v>2020</v>
      </c>
      <c r="I922">
        <v>1</v>
      </c>
      <c r="J922">
        <v>28</v>
      </c>
      <c r="K922" t="s">
        <v>188</v>
      </c>
      <c r="L922">
        <v>3</v>
      </c>
      <c r="M922" s="3">
        <v>0</v>
      </c>
      <c r="N922" s="3">
        <v>4</v>
      </c>
      <c r="O922" s="13">
        <v>2.9</v>
      </c>
      <c r="P922">
        <v>3.5</v>
      </c>
      <c r="Q922">
        <v>2.5499999999999998</v>
      </c>
      <c r="R922" s="2">
        <v>1.72</v>
      </c>
      <c r="S922" s="7">
        <f t="shared" si="174"/>
        <v>-1</v>
      </c>
      <c r="T922" s="7">
        <f>SUM($S$3:S922)</f>
        <v>-11.370000000000125</v>
      </c>
      <c r="U922" s="2">
        <v>2</v>
      </c>
      <c r="V922" s="7">
        <f t="shared" si="175"/>
        <v>1</v>
      </c>
      <c r="W922" s="7">
        <f>SUM($V$3:V922)</f>
        <v>-108.37000000000002</v>
      </c>
      <c r="X922" s="8">
        <v>1.3</v>
      </c>
      <c r="Y922" s="7">
        <f t="shared" si="170"/>
        <v>0.30000000000000004</v>
      </c>
      <c r="Z922" s="7">
        <f>SUM($Y$3:Y922)</f>
        <v>-21.010000000000044</v>
      </c>
      <c r="AA922" s="8">
        <v>3.4</v>
      </c>
      <c r="AB922" s="7">
        <f t="shared" si="171"/>
        <v>-1</v>
      </c>
      <c r="AC922" s="7">
        <f>SUM($AB$3:AB922)</f>
        <v>-111.41999999999997</v>
      </c>
      <c r="AD922" s="2">
        <v>2</v>
      </c>
      <c r="AE922" s="7">
        <f t="shared" si="176"/>
        <v>1</v>
      </c>
      <c r="AF922" s="7">
        <f>SUM(AE$3:AE922)</f>
        <v>17.979999999999986</v>
      </c>
      <c r="AG922" s="2">
        <v>1.8</v>
      </c>
      <c r="AH922" s="7">
        <f t="shared" si="172"/>
        <v>-1</v>
      </c>
      <c r="AI922" s="7">
        <f>SUM(AH$3:AH922)</f>
        <v>-96.700000000000102</v>
      </c>
      <c r="AJ922" s="2">
        <v>9.5</v>
      </c>
      <c r="AK922" s="7">
        <f t="shared" si="177"/>
        <v>-1</v>
      </c>
      <c r="AL922" s="7">
        <f>SUM(AK$3:AK922)</f>
        <v>-197.5</v>
      </c>
      <c r="AM922" s="2">
        <v>11</v>
      </c>
      <c r="AN922" s="7">
        <f t="shared" si="178"/>
        <v>-1</v>
      </c>
      <c r="AO922" s="7">
        <f>SUM(AN$3:AN922)</f>
        <v>142</v>
      </c>
      <c r="AP922" s="2">
        <v>6.5</v>
      </c>
      <c r="AQ922" s="7">
        <f t="shared" si="179"/>
        <v>-1</v>
      </c>
      <c r="AR922" s="7">
        <f>SUM(AQ$3:AQ922)</f>
        <v>-170</v>
      </c>
      <c r="AS922">
        <v>5.9</v>
      </c>
      <c r="AT922">
        <v>1.1299999999999999</v>
      </c>
      <c r="AU922" s="5">
        <f t="shared" si="173"/>
        <v>-3.7</v>
      </c>
      <c r="AV922" s="4">
        <f>SUM(AU$3:AU922)</f>
        <v>-556.38999999999965</v>
      </c>
    </row>
    <row r="923" spans="1:48" x14ac:dyDescent="0.25">
      <c r="A923">
        <f t="shared" si="169"/>
        <v>1</v>
      </c>
      <c r="B923">
        <f t="shared" si="168"/>
        <v>5520</v>
      </c>
      <c r="C923" s="1">
        <v>43858</v>
      </c>
      <c r="D923" t="s">
        <v>271</v>
      </c>
      <c r="E923" t="s">
        <v>1317</v>
      </c>
      <c r="F923" t="s">
        <v>450</v>
      </c>
      <c r="G923" t="s">
        <v>478</v>
      </c>
      <c r="H923">
        <v>2020</v>
      </c>
      <c r="I923">
        <v>1</v>
      </c>
      <c r="J923">
        <v>28</v>
      </c>
      <c r="K923" t="s">
        <v>188</v>
      </c>
      <c r="L923">
        <v>3</v>
      </c>
      <c r="M923" s="3">
        <v>3</v>
      </c>
      <c r="N923" s="3">
        <v>1</v>
      </c>
      <c r="O923" s="13">
        <v>2.6</v>
      </c>
      <c r="P923">
        <v>3.1</v>
      </c>
      <c r="Q923">
        <v>3.1</v>
      </c>
      <c r="R923" s="2">
        <v>1.9</v>
      </c>
      <c r="S923" s="7">
        <f t="shared" si="174"/>
        <v>0.89999999999999991</v>
      </c>
      <c r="T923" s="7">
        <f>SUM($S$3:S923)</f>
        <v>-10.470000000000125</v>
      </c>
      <c r="U923" s="2">
        <v>1.8</v>
      </c>
      <c r="V923" s="7">
        <f t="shared" si="175"/>
        <v>-1</v>
      </c>
      <c r="W923" s="7">
        <f>SUM($V$3:V923)</f>
        <v>-109.37000000000002</v>
      </c>
      <c r="X923" s="8">
        <v>1.4</v>
      </c>
      <c r="Y923" s="7">
        <f t="shared" si="170"/>
        <v>0.39999999999999991</v>
      </c>
      <c r="Z923" s="7">
        <f>SUM($Y$3:Y923)</f>
        <v>-20.610000000000046</v>
      </c>
      <c r="AA923" s="8">
        <v>2.75</v>
      </c>
      <c r="AB923" s="7">
        <f t="shared" si="171"/>
        <v>-1</v>
      </c>
      <c r="AC923" s="7">
        <f>SUM($AB$3:AB923)</f>
        <v>-112.41999999999997</v>
      </c>
      <c r="AD923" s="2">
        <v>2.35</v>
      </c>
      <c r="AE923" s="7">
        <f t="shared" si="176"/>
        <v>1.35</v>
      </c>
      <c r="AF923" s="7">
        <f>SUM(AE$3:AE923)</f>
        <v>19.329999999999988</v>
      </c>
      <c r="AG923" s="2">
        <v>1.57</v>
      </c>
      <c r="AH923" s="7">
        <f t="shared" si="172"/>
        <v>-1</v>
      </c>
      <c r="AI923" s="7">
        <f>SUM(AH$3:AH923)</f>
        <v>-97.700000000000102</v>
      </c>
      <c r="AJ923" s="2">
        <v>7</v>
      </c>
      <c r="AK923" s="7">
        <f t="shared" si="177"/>
        <v>-1</v>
      </c>
      <c r="AL923" s="7">
        <f>SUM(AK$3:AK923)</f>
        <v>-198.5</v>
      </c>
      <c r="AM923" s="2">
        <v>10</v>
      </c>
      <c r="AN923" s="7">
        <f t="shared" si="178"/>
        <v>-1</v>
      </c>
      <c r="AO923" s="7">
        <f>SUM(AN$3:AN923)</f>
        <v>141</v>
      </c>
      <c r="AP923" s="2">
        <v>6</v>
      </c>
      <c r="AQ923" s="7">
        <f t="shared" si="179"/>
        <v>-1</v>
      </c>
      <c r="AR923" s="7">
        <f>SUM(AQ$3:AQ923)</f>
        <v>-171</v>
      </c>
      <c r="AS923">
        <v>5.25</v>
      </c>
      <c r="AT923">
        <v>1.1599999999999999</v>
      </c>
      <c r="AU923" s="5">
        <f t="shared" si="173"/>
        <v>-3.35</v>
      </c>
      <c r="AV923" s="4">
        <f>SUM(AU$3:AU923)</f>
        <v>-559.73999999999967</v>
      </c>
    </row>
    <row r="924" spans="1:48" x14ac:dyDescent="0.25">
      <c r="A924">
        <f t="shared" si="169"/>
        <v>1</v>
      </c>
      <c r="B924">
        <f t="shared" si="168"/>
        <v>5519</v>
      </c>
      <c r="C924" s="1">
        <v>43858</v>
      </c>
      <c r="D924" t="s">
        <v>271</v>
      </c>
      <c r="E924" t="s">
        <v>1318</v>
      </c>
      <c r="F924" t="s">
        <v>458</v>
      </c>
      <c r="G924" t="s">
        <v>461</v>
      </c>
      <c r="H924">
        <v>2020</v>
      </c>
      <c r="I924">
        <v>1</v>
      </c>
      <c r="J924">
        <v>28</v>
      </c>
      <c r="K924" t="s">
        <v>188</v>
      </c>
      <c r="L924">
        <v>3</v>
      </c>
      <c r="M924" s="3">
        <v>2</v>
      </c>
      <c r="N924" s="3">
        <v>0</v>
      </c>
      <c r="O924" s="13">
        <v>1.61</v>
      </c>
      <c r="P924">
        <v>4.4000000000000004</v>
      </c>
      <c r="Q924">
        <v>5.5</v>
      </c>
      <c r="R924" s="2">
        <v>1.72</v>
      </c>
      <c r="S924" s="7">
        <f t="shared" si="174"/>
        <v>-1</v>
      </c>
      <c r="T924" s="7">
        <f>SUM($S$3:S924)</f>
        <v>-11.470000000000125</v>
      </c>
      <c r="U924" s="2">
        <v>2</v>
      </c>
      <c r="V924" s="7">
        <f t="shared" si="175"/>
        <v>1</v>
      </c>
      <c r="W924" s="7">
        <f>SUM($V$3:V924)</f>
        <v>-108.37000000000002</v>
      </c>
      <c r="X924" s="8">
        <v>1.22</v>
      </c>
      <c r="Y924" s="7">
        <f t="shared" si="170"/>
        <v>0.21999999999999997</v>
      </c>
      <c r="Z924" s="7">
        <f>SUM($Y$3:Y924)</f>
        <v>-20.390000000000047</v>
      </c>
      <c r="AA924" s="8">
        <v>4</v>
      </c>
      <c r="AB924" s="7">
        <f t="shared" si="171"/>
        <v>-1</v>
      </c>
      <c r="AC924" s="7">
        <f>SUM($AB$3:AB924)</f>
        <v>-113.41999999999997</v>
      </c>
      <c r="AD924" s="2">
        <v>1.7</v>
      </c>
      <c r="AE924" s="7">
        <f t="shared" si="176"/>
        <v>-1</v>
      </c>
      <c r="AF924" s="7">
        <f>SUM(AE$3:AE924)</f>
        <v>18.329999999999988</v>
      </c>
      <c r="AG924" s="2">
        <v>2.1</v>
      </c>
      <c r="AH924" s="7">
        <f t="shared" si="172"/>
        <v>1.1000000000000001</v>
      </c>
      <c r="AI924" s="7">
        <f>SUM(AH$3:AH924)</f>
        <v>-96.600000000000108</v>
      </c>
      <c r="AJ924" s="2">
        <v>8</v>
      </c>
      <c r="AK924" s="7">
        <f t="shared" si="177"/>
        <v>-1</v>
      </c>
      <c r="AL924" s="7">
        <f>SUM(AK$3:AK924)</f>
        <v>-199.5</v>
      </c>
      <c r="AM924" s="2">
        <v>8.5</v>
      </c>
      <c r="AN924" s="7">
        <f t="shared" si="178"/>
        <v>-1</v>
      </c>
      <c r="AO924" s="7">
        <f>SUM(AN$3:AN924)</f>
        <v>140</v>
      </c>
      <c r="AP924" s="2">
        <v>8</v>
      </c>
      <c r="AQ924" s="7">
        <f t="shared" si="179"/>
        <v>-1</v>
      </c>
      <c r="AR924" s="7">
        <f>SUM(AQ$3:AQ924)</f>
        <v>-172</v>
      </c>
      <c r="AS924">
        <v>2.6</v>
      </c>
      <c r="AT924">
        <v>1.47</v>
      </c>
      <c r="AU924" s="5">
        <f t="shared" si="173"/>
        <v>-3.6799999999999997</v>
      </c>
      <c r="AV924" s="4">
        <f>SUM(AU$3:AU924)</f>
        <v>-563.41999999999962</v>
      </c>
    </row>
    <row r="925" spans="1:48" x14ac:dyDescent="0.25">
      <c r="A925">
        <f t="shared" si="169"/>
        <v>0</v>
      </c>
      <c r="B925">
        <f t="shared" si="168"/>
        <v>5518</v>
      </c>
      <c r="C925" s="1">
        <v>43858</v>
      </c>
      <c r="D925" t="s">
        <v>271</v>
      </c>
      <c r="E925" t="s">
        <v>1319</v>
      </c>
      <c r="F925" t="s">
        <v>479</v>
      </c>
      <c r="G925" t="s">
        <v>273</v>
      </c>
      <c r="H925">
        <v>2020</v>
      </c>
      <c r="I925">
        <v>1</v>
      </c>
      <c r="J925">
        <v>28</v>
      </c>
      <c r="K925" t="s">
        <v>188</v>
      </c>
      <c r="L925">
        <v>3</v>
      </c>
      <c r="M925" s="3">
        <v>1</v>
      </c>
      <c r="N925" s="3">
        <v>4</v>
      </c>
      <c r="O925" s="13">
        <v>1.7</v>
      </c>
      <c r="P925">
        <v>3.8</v>
      </c>
      <c r="Q925">
        <v>5.75</v>
      </c>
      <c r="R925" s="2">
        <v>1.9</v>
      </c>
      <c r="S925" s="7" t="str">
        <f t="shared" si="174"/>
        <v/>
      </c>
      <c r="T925" s="7">
        <f>SUM($S$3:S925)</f>
        <v>-11.470000000000125</v>
      </c>
      <c r="U925" s="2">
        <v>1.8</v>
      </c>
      <c r="V925" s="7" t="str">
        <f t="shared" si="175"/>
        <v/>
      </c>
      <c r="W925" s="7">
        <f>SUM($V$3:V925)</f>
        <v>-108.37000000000002</v>
      </c>
      <c r="X925" s="8">
        <v>1.3</v>
      </c>
      <c r="Y925" s="7" t="str">
        <f t="shared" si="170"/>
        <v/>
      </c>
      <c r="Z925" s="7">
        <f>SUM($Y$3:Y925)</f>
        <v>-20.390000000000047</v>
      </c>
      <c r="AA925" s="8">
        <v>3.4</v>
      </c>
      <c r="AB925" s="7" t="str">
        <f t="shared" si="171"/>
        <v/>
      </c>
      <c r="AC925" s="7">
        <f>SUM($AB$3:AB925)</f>
        <v>-113.41999999999997</v>
      </c>
      <c r="AD925" s="2">
        <v>2</v>
      </c>
      <c r="AE925" s="7" t="str">
        <f t="shared" si="176"/>
        <v/>
      </c>
      <c r="AF925" s="7">
        <f>SUM(AE$3:AE925)</f>
        <v>18.329999999999988</v>
      </c>
      <c r="AG925" s="2">
        <v>1.8</v>
      </c>
      <c r="AH925" s="7" t="str">
        <f t="shared" si="172"/>
        <v/>
      </c>
      <c r="AI925" s="7">
        <f>SUM(AH$3:AH925)</f>
        <v>-96.600000000000108</v>
      </c>
      <c r="AK925" s="7" t="str">
        <f t="shared" si="177"/>
        <v/>
      </c>
      <c r="AL925" s="7">
        <f>SUM(AK$3:AK925)</f>
        <v>-199.5</v>
      </c>
      <c r="AN925" s="7" t="str">
        <f t="shared" si="178"/>
        <v/>
      </c>
      <c r="AO925" s="7">
        <f>SUM(AN$3:AN925)</f>
        <v>140</v>
      </c>
      <c r="AQ925" s="7" t="str">
        <f t="shared" si="179"/>
        <v/>
      </c>
      <c r="AR925" s="7">
        <f>SUM(AQ$3:AQ925)</f>
        <v>-172</v>
      </c>
      <c r="AS925">
        <v>2.67</v>
      </c>
      <c r="AT925">
        <v>1.45</v>
      </c>
      <c r="AU925" s="5">
        <f t="shared" si="173"/>
        <v>0</v>
      </c>
      <c r="AV925" s="4">
        <f>SUM(AU$3:AU925)</f>
        <v>-563.41999999999962</v>
      </c>
    </row>
    <row r="926" spans="1:48" x14ac:dyDescent="0.25">
      <c r="A926">
        <f t="shared" si="169"/>
        <v>1</v>
      </c>
      <c r="B926">
        <f t="shared" si="168"/>
        <v>5518</v>
      </c>
      <c r="C926" s="1">
        <v>43858</v>
      </c>
      <c r="D926" t="s">
        <v>271</v>
      </c>
      <c r="E926" t="s">
        <v>1319</v>
      </c>
      <c r="F926" t="s">
        <v>479</v>
      </c>
      <c r="G926" t="s">
        <v>273</v>
      </c>
      <c r="H926">
        <v>2020</v>
      </c>
      <c r="I926">
        <v>1</v>
      </c>
      <c r="J926">
        <v>28</v>
      </c>
      <c r="K926" t="s">
        <v>188</v>
      </c>
      <c r="L926">
        <v>3</v>
      </c>
      <c r="M926" s="3">
        <v>1</v>
      </c>
      <c r="N926" s="3">
        <v>4</v>
      </c>
      <c r="O926" s="13">
        <v>1.7</v>
      </c>
      <c r="P926">
        <v>3.8</v>
      </c>
      <c r="Q926">
        <v>5.75</v>
      </c>
      <c r="R926" s="2">
        <v>1.9</v>
      </c>
      <c r="S926" s="7">
        <f t="shared" si="174"/>
        <v>0.89999999999999991</v>
      </c>
      <c r="T926" s="7">
        <f>SUM($S$3:S926)</f>
        <v>-10.570000000000125</v>
      </c>
      <c r="U926" s="2">
        <v>1.8</v>
      </c>
      <c r="V926" s="7">
        <f t="shared" si="175"/>
        <v>-1</v>
      </c>
      <c r="W926" s="7">
        <f>SUM($V$3:V926)</f>
        <v>-109.37000000000002</v>
      </c>
      <c r="X926" s="8">
        <v>1.3</v>
      </c>
      <c r="Y926" s="7">
        <f t="shared" si="170"/>
        <v>0.30000000000000004</v>
      </c>
      <c r="Z926" s="7">
        <f>SUM($Y$3:Y926)</f>
        <v>-20.090000000000046</v>
      </c>
      <c r="AA926" s="8">
        <v>3.4</v>
      </c>
      <c r="AB926" s="7">
        <f t="shared" si="171"/>
        <v>-1</v>
      </c>
      <c r="AC926" s="7">
        <f>SUM($AB$3:AB926)</f>
        <v>-114.41999999999997</v>
      </c>
      <c r="AD926" s="2">
        <v>2</v>
      </c>
      <c r="AE926" s="7">
        <f t="shared" si="176"/>
        <v>1</v>
      </c>
      <c r="AF926" s="7">
        <f>SUM(AE$3:AE926)</f>
        <v>19.329999999999988</v>
      </c>
      <c r="AG926" s="2">
        <v>1.8</v>
      </c>
      <c r="AH926" s="7">
        <f t="shared" si="172"/>
        <v>-1</v>
      </c>
      <c r="AI926" s="7">
        <f>SUM(AH$3:AH926)</f>
        <v>-97.600000000000108</v>
      </c>
      <c r="AJ926" s="2">
        <v>6.5</v>
      </c>
      <c r="AK926" s="7">
        <f t="shared" si="177"/>
        <v>-1</v>
      </c>
      <c r="AL926" s="7">
        <f>SUM(AK$3:AK926)</f>
        <v>-200.5</v>
      </c>
      <c r="AM926" s="2">
        <v>8.5</v>
      </c>
      <c r="AN926" s="7">
        <f t="shared" si="178"/>
        <v>-1</v>
      </c>
      <c r="AO926" s="7">
        <f>SUM(AN$3:AN926)</f>
        <v>139</v>
      </c>
      <c r="AP926" s="2">
        <v>7</v>
      </c>
      <c r="AQ926" s="7">
        <f t="shared" si="179"/>
        <v>-1</v>
      </c>
      <c r="AR926" s="7">
        <f>SUM(AQ$3:AQ926)</f>
        <v>-173</v>
      </c>
      <c r="AS926">
        <v>2.67</v>
      </c>
      <c r="AT926">
        <v>1.45</v>
      </c>
      <c r="AU926" s="5">
        <f t="shared" si="173"/>
        <v>-3.8</v>
      </c>
      <c r="AV926" s="4">
        <f>SUM(AU$3:AU926)</f>
        <v>-567.21999999999957</v>
      </c>
    </row>
    <row r="927" spans="1:48" x14ac:dyDescent="0.25">
      <c r="A927">
        <f t="shared" si="169"/>
        <v>1</v>
      </c>
      <c r="B927">
        <f t="shared" si="168"/>
        <v>5517</v>
      </c>
      <c r="C927" s="1">
        <v>43858</v>
      </c>
      <c r="D927" t="s">
        <v>271</v>
      </c>
      <c r="E927" t="s">
        <v>1320</v>
      </c>
      <c r="F927" t="s">
        <v>476</v>
      </c>
      <c r="G927" t="s">
        <v>459</v>
      </c>
      <c r="H927">
        <v>2020</v>
      </c>
      <c r="I927">
        <v>1</v>
      </c>
      <c r="J927">
        <v>28</v>
      </c>
      <c r="K927" t="s">
        <v>188</v>
      </c>
      <c r="L927">
        <v>3</v>
      </c>
      <c r="M927" s="3">
        <v>3</v>
      </c>
      <c r="N927" s="3">
        <v>1</v>
      </c>
      <c r="O927" s="13">
        <v>2</v>
      </c>
      <c r="P927">
        <v>3.4</v>
      </c>
      <c r="Q927">
        <v>4.33</v>
      </c>
      <c r="R927" s="2">
        <v>2.1</v>
      </c>
      <c r="S927" s="7">
        <f t="shared" si="174"/>
        <v>1.1000000000000001</v>
      </c>
      <c r="T927" s="7">
        <f>SUM($S$3:S927)</f>
        <v>-9.470000000000125</v>
      </c>
      <c r="U927" s="2">
        <v>1.66</v>
      </c>
      <c r="V927" s="7">
        <f t="shared" si="175"/>
        <v>-1</v>
      </c>
      <c r="W927" s="7">
        <f>SUM($V$3:V927)</f>
        <v>-110.37000000000002</v>
      </c>
      <c r="X927" s="8">
        <v>1.44</v>
      </c>
      <c r="Y927" s="7">
        <f t="shared" si="170"/>
        <v>0.43999999999999995</v>
      </c>
      <c r="Z927" s="7">
        <f>SUM($Y$3:Y927)</f>
        <v>-19.650000000000045</v>
      </c>
      <c r="AA927" s="8">
        <v>2.62</v>
      </c>
      <c r="AB927" s="7">
        <f t="shared" si="171"/>
        <v>-1</v>
      </c>
      <c r="AC927" s="7">
        <f>SUM($AB$3:AB927)</f>
        <v>-115.41999999999997</v>
      </c>
      <c r="AD927" s="2">
        <v>2.4</v>
      </c>
      <c r="AE927" s="7">
        <f t="shared" si="176"/>
        <v>1.4</v>
      </c>
      <c r="AF927" s="7">
        <f>SUM(AE$3:AE927)</f>
        <v>20.729999999999986</v>
      </c>
      <c r="AG927" s="2">
        <v>1.53</v>
      </c>
      <c r="AH927" s="7">
        <f t="shared" si="172"/>
        <v>-1</v>
      </c>
      <c r="AI927" s="7">
        <f>SUM(AH$3:AH927)</f>
        <v>-98.600000000000108</v>
      </c>
      <c r="AJ927" s="2">
        <v>5.5</v>
      </c>
      <c r="AK927" s="7">
        <f t="shared" si="177"/>
        <v>-1</v>
      </c>
      <c r="AL927" s="7">
        <f>SUM(AK$3:AK927)</f>
        <v>-201.5</v>
      </c>
      <c r="AM927" s="2">
        <v>9</v>
      </c>
      <c r="AN927" s="7">
        <f t="shared" si="178"/>
        <v>-1</v>
      </c>
      <c r="AO927" s="7">
        <f>SUM(AN$3:AN927)</f>
        <v>138</v>
      </c>
      <c r="AP927" s="2">
        <v>6.5</v>
      </c>
      <c r="AQ927" s="7">
        <f t="shared" si="179"/>
        <v>-1</v>
      </c>
      <c r="AR927" s="7">
        <f>SUM(AQ$3:AQ927)</f>
        <v>-174</v>
      </c>
      <c r="AS927">
        <v>3.9</v>
      </c>
      <c r="AT927">
        <v>1.24</v>
      </c>
      <c r="AU927" s="5">
        <f t="shared" si="173"/>
        <v>-3.06</v>
      </c>
      <c r="AV927" s="4">
        <f>SUM(AU$3:AU927)</f>
        <v>-570.27999999999952</v>
      </c>
    </row>
    <row r="928" spans="1:48" x14ac:dyDescent="0.25">
      <c r="A928">
        <f t="shared" si="169"/>
        <v>1</v>
      </c>
      <c r="B928">
        <f t="shared" si="168"/>
        <v>5516</v>
      </c>
      <c r="C928" s="1">
        <v>43858</v>
      </c>
      <c r="D928" t="s">
        <v>271</v>
      </c>
      <c r="E928" t="s">
        <v>1321</v>
      </c>
      <c r="F928" t="s">
        <v>274</v>
      </c>
      <c r="G928" t="s">
        <v>470</v>
      </c>
      <c r="H928">
        <v>2020</v>
      </c>
      <c r="I928">
        <v>1</v>
      </c>
      <c r="J928">
        <v>28</v>
      </c>
      <c r="K928" t="s">
        <v>188</v>
      </c>
      <c r="L928">
        <v>3</v>
      </c>
      <c r="M928" s="3">
        <v>1</v>
      </c>
      <c r="N928" s="3">
        <v>0</v>
      </c>
      <c r="O928" s="13">
        <v>1.83</v>
      </c>
      <c r="P928">
        <v>3.5</v>
      </c>
      <c r="Q928">
        <v>5.25</v>
      </c>
      <c r="R928" s="2">
        <v>2.2000000000000002</v>
      </c>
      <c r="S928" s="7">
        <f t="shared" si="174"/>
        <v>-1</v>
      </c>
      <c r="T928" s="7">
        <f>SUM($S$3:S928)</f>
        <v>-10.470000000000125</v>
      </c>
      <c r="U928" s="2">
        <v>1.61</v>
      </c>
      <c r="V928" s="7">
        <f t="shared" si="175"/>
        <v>0.6100000000000001</v>
      </c>
      <c r="W928" s="7">
        <f>SUM($V$3:V928)</f>
        <v>-109.76000000000002</v>
      </c>
      <c r="X928" s="8">
        <v>1.44</v>
      </c>
      <c r="Y928" s="7">
        <f t="shared" si="170"/>
        <v>-1</v>
      </c>
      <c r="Z928" s="7">
        <f>SUM($Y$3:Y928)</f>
        <v>-20.650000000000045</v>
      </c>
      <c r="AA928" s="8">
        <v>2.62</v>
      </c>
      <c r="AB928" s="7">
        <f t="shared" si="171"/>
        <v>1.62</v>
      </c>
      <c r="AC928" s="7">
        <f>SUM($AB$3:AB928)</f>
        <v>-113.79999999999997</v>
      </c>
      <c r="AD928" s="2">
        <v>2.35</v>
      </c>
      <c r="AE928" s="7">
        <f t="shared" si="176"/>
        <v>-1</v>
      </c>
      <c r="AF928" s="7">
        <f>SUM(AE$3:AE928)</f>
        <v>19.729999999999986</v>
      </c>
      <c r="AG928" s="2">
        <v>1.57</v>
      </c>
      <c r="AH928" s="7">
        <f t="shared" si="172"/>
        <v>0.57000000000000006</v>
      </c>
      <c r="AI928" s="7">
        <f>SUM(AH$3:AH928)</f>
        <v>-98.030000000000115</v>
      </c>
      <c r="AJ928" s="2">
        <v>5.5</v>
      </c>
      <c r="AK928" s="7">
        <f t="shared" si="177"/>
        <v>4.5</v>
      </c>
      <c r="AL928" s="7">
        <f>SUM(AK$3:AK928)</f>
        <v>-197</v>
      </c>
      <c r="AM928" s="2">
        <v>9</v>
      </c>
      <c r="AN928" s="7">
        <f t="shared" si="178"/>
        <v>-1</v>
      </c>
      <c r="AO928" s="7">
        <f>SUM(AN$3:AN928)</f>
        <v>137</v>
      </c>
      <c r="AP928" s="2">
        <v>6.5</v>
      </c>
      <c r="AQ928" s="7">
        <f t="shared" si="179"/>
        <v>-1</v>
      </c>
      <c r="AR928" s="7">
        <f>SUM(AQ$3:AQ928)</f>
        <v>-175</v>
      </c>
      <c r="AU928" s="5">
        <f t="shared" si="173"/>
        <v>2.3000000000000007</v>
      </c>
      <c r="AV928" s="4">
        <f>SUM(AU$3:AU928)</f>
        <v>-567.97999999999956</v>
      </c>
    </row>
    <row r="929" spans="1:48" x14ac:dyDescent="0.25">
      <c r="A929">
        <f t="shared" si="169"/>
        <v>1</v>
      </c>
      <c r="B929">
        <f t="shared" si="168"/>
        <v>5515</v>
      </c>
      <c r="C929" s="1">
        <v>43858</v>
      </c>
      <c r="D929" t="s">
        <v>271</v>
      </c>
      <c r="E929" t="s">
        <v>1322</v>
      </c>
      <c r="F929" t="s">
        <v>466</v>
      </c>
      <c r="G929" t="s">
        <v>475</v>
      </c>
      <c r="H929">
        <v>2020</v>
      </c>
      <c r="I929">
        <v>1</v>
      </c>
      <c r="J929">
        <v>28</v>
      </c>
      <c r="K929" t="s">
        <v>188</v>
      </c>
      <c r="L929">
        <v>3</v>
      </c>
      <c r="M929" s="3">
        <v>3</v>
      </c>
      <c r="N929" s="3">
        <v>0</v>
      </c>
      <c r="O929" s="13">
        <v>2.5</v>
      </c>
      <c r="P929">
        <v>3.4</v>
      </c>
      <c r="Q929">
        <v>3</v>
      </c>
      <c r="R929" s="2">
        <v>1.66</v>
      </c>
      <c r="S929" s="7">
        <f t="shared" si="174"/>
        <v>-1</v>
      </c>
      <c r="T929" s="7">
        <f>SUM($S$3:S929)</f>
        <v>-11.470000000000125</v>
      </c>
      <c r="U929" s="2">
        <v>2.1</v>
      </c>
      <c r="V929" s="7">
        <f t="shared" si="175"/>
        <v>1.1000000000000001</v>
      </c>
      <c r="W929" s="7">
        <f>SUM($V$3:V929)</f>
        <v>-108.66000000000003</v>
      </c>
      <c r="X929" s="8">
        <v>1.28</v>
      </c>
      <c r="Y929" s="7">
        <f t="shared" si="170"/>
        <v>0.28000000000000003</v>
      </c>
      <c r="Z929" s="7">
        <f>SUM($Y$3:Y929)</f>
        <v>-20.370000000000044</v>
      </c>
      <c r="AA929" s="8">
        <v>3.5</v>
      </c>
      <c r="AB929" s="7">
        <f t="shared" si="171"/>
        <v>-1</v>
      </c>
      <c r="AC929" s="7">
        <f>SUM($AB$3:AB929)</f>
        <v>-114.79999999999997</v>
      </c>
      <c r="AD929" s="2">
        <v>1.9</v>
      </c>
      <c r="AE929" s="7">
        <f t="shared" si="176"/>
        <v>0.89999999999999991</v>
      </c>
      <c r="AF929" s="7">
        <f>SUM(AE$3:AE929)</f>
        <v>20.629999999999985</v>
      </c>
      <c r="AG929" s="2">
        <v>1.9</v>
      </c>
      <c r="AH929" s="7">
        <f t="shared" si="172"/>
        <v>-1</v>
      </c>
      <c r="AI929" s="7">
        <f>SUM(AH$3:AH929)</f>
        <v>-99.030000000000115</v>
      </c>
      <c r="AJ929" s="2">
        <v>9</v>
      </c>
      <c r="AK929" s="7">
        <f t="shared" si="177"/>
        <v>-1</v>
      </c>
      <c r="AL929" s="7">
        <f>SUM(AK$3:AK929)</f>
        <v>-198</v>
      </c>
      <c r="AM929" s="2">
        <v>9.5</v>
      </c>
      <c r="AN929" s="7">
        <f t="shared" si="178"/>
        <v>-1</v>
      </c>
      <c r="AO929" s="7">
        <f>SUM(AN$3:AN929)</f>
        <v>136</v>
      </c>
      <c r="AP929" s="2">
        <v>6.5</v>
      </c>
      <c r="AQ929" s="7">
        <f t="shared" si="179"/>
        <v>-1</v>
      </c>
      <c r="AR929" s="7">
        <f>SUM(AQ$3:AQ929)</f>
        <v>-176</v>
      </c>
      <c r="AS929">
        <v>4.8</v>
      </c>
      <c r="AT929">
        <v>1.17</v>
      </c>
      <c r="AU929" s="5">
        <f t="shared" si="173"/>
        <v>-3.7199999999999998</v>
      </c>
      <c r="AV929" s="4">
        <f>SUM(AU$3:AU929)</f>
        <v>-571.69999999999959</v>
      </c>
    </row>
    <row r="930" spans="1:48" x14ac:dyDescent="0.25">
      <c r="A930">
        <f t="shared" si="169"/>
        <v>1</v>
      </c>
      <c r="B930">
        <f t="shared" si="168"/>
        <v>5514</v>
      </c>
      <c r="C930" s="1">
        <v>43858</v>
      </c>
      <c r="D930" t="s">
        <v>271</v>
      </c>
      <c r="E930" t="s">
        <v>1323</v>
      </c>
      <c r="F930" t="s">
        <v>456</v>
      </c>
      <c r="G930" t="s">
        <v>467</v>
      </c>
      <c r="H930">
        <v>2020</v>
      </c>
      <c r="I930">
        <v>1</v>
      </c>
      <c r="J930">
        <v>28</v>
      </c>
      <c r="K930" t="s">
        <v>188</v>
      </c>
      <c r="L930">
        <v>3</v>
      </c>
      <c r="M930" s="3">
        <v>3</v>
      </c>
      <c r="N930" s="3">
        <v>1</v>
      </c>
      <c r="O930" s="13">
        <v>3.2</v>
      </c>
      <c r="P930">
        <v>3.4</v>
      </c>
      <c r="Q930">
        <v>2.37</v>
      </c>
      <c r="R930" s="2">
        <v>1.66</v>
      </c>
      <c r="S930" s="7">
        <f t="shared" si="174"/>
        <v>0.65999999999999992</v>
      </c>
      <c r="T930" s="7">
        <f>SUM($S$3:S930)</f>
        <v>-10.810000000000125</v>
      </c>
      <c r="U930" s="2">
        <v>2.1</v>
      </c>
      <c r="V930" s="7">
        <f t="shared" si="175"/>
        <v>-1</v>
      </c>
      <c r="W930" s="7">
        <f>SUM($V$3:V930)</f>
        <v>-109.66000000000003</v>
      </c>
      <c r="X930" s="8">
        <v>1.28</v>
      </c>
      <c r="Y930" s="7">
        <f t="shared" si="170"/>
        <v>0.28000000000000003</v>
      </c>
      <c r="Z930" s="7">
        <f>SUM($Y$3:Y930)</f>
        <v>-20.090000000000042</v>
      </c>
      <c r="AA930" s="8">
        <v>3.5</v>
      </c>
      <c r="AB930" s="7">
        <f t="shared" si="171"/>
        <v>-1</v>
      </c>
      <c r="AC930" s="7">
        <f>SUM($AB$3:AB930)</f>
        <v>-115.79999999999997</v>
      </c>
      <c r="AD930" s="2">
        <v>1.95</v>
      </c>
      <c r="AE930" s="7">
        <f t="shared" si="176"/>
        <v>0.95</v>
      </c>
      <c r="AF930" s="7">
        <f>SUM(AE$3:AE930)</f>
        <v>21.579999999999984</v>
      </c>
      <c r="AG930" s="2">
        <v>1.85</v>
      </c>
      <c r="AH930" s="7">
        <f t="shared" si="172"/>
        <v>-1</v>
      </c>
      <c r="AI930" s="7">
        <f>SUM(AH$3:AH930)</f>
        <v>-100.03000000000011</v>
      </c>
      <c r="AJ930" s="2">
        <v>11</v>
      </c>
      <c r="AK930" s="7">
        <f t="shared" si="177"/>
        <v>-1</v>
      </c>
      <c r="AL930" s="7">
        <f>SUM(AK$3:AK930)</f>
        <v>-199</v>
      </c>
      <c r="AM930" s="2">
        <v>12</v>
      </c>
      <c r="AN930" s="7">
        <f t="shared" si="178"/>
        <v>-1</v>
      </c>
      <c r="AO930" s="7">
        <f>SUM(AN$3:AN930)</f>
        <v>135</v>
      </c>
      <c r="AP930" s="2">
        <v>6</v>
      </c>
      <c r="AQ930" s="7">
        <f t="shared" si="179"/>
        <v>-1</v>
      </c>
      <c r="AR930" s="7">
        <f>SUM(AQ$3:AQ930)</f>
        <v>-177</v>
      </c>
      <c r="AS930">
        <v>6.6</v>
      </c>
      <c r="AT930">
        <v>1.1100000000000001</v>
      </c>
      <c r="AU930" s="5">
        <f t="shared" si="173"/>
        <v>-4.1100000000000003</v>
      </c>
      <c r="AV930" s="4">
        <f>SUM(AU$3:AU930)</f>
        <v>-575.8099999999996</v>
      </c>
    </row>
    <row r="931" spans="1:48" x14ac:dyDescent="0.25">
      <c r="A931">
        <f t="shared" si="169"/>
        <v>1</v>
      </c>
      <c r="B931">
        <f t="shared" si="168"/>
        <v>5513</v>
      </c>
      <c r="C931" s="1">
        <v>43858</v>
      </c>
      <c r="D931" t="s">
        <v>271</v>
      </c>
      <c r="E931" t="s">
        <v>1324</v>
      </c>
      <c r="F931" t="s">
        <v>469</v>
      </c>
      <c r="G931" t="s">
        <v>455</v>
      </c>
      <c r="H931">
        <v>2020</v>
      </c>
      <c r="I931">
        <v>1</v>
      </c>
      <c r="J931">
        <v>28</v>
      </c>
      <c r="K931" t="s">
        <v>188</v>
      </c>
      <c r="L931">
        <v>3</v>
      </c>
      <c r="M931" s="3">
        <v>2</v>
      </c>
      <c r="N931" s="3">
        <v>2</v>
      </c>
      <c r="O931" s="13">
        <v>1.66</v>
      </c>
      <c r="P931">
        <v>4.2</v>
      </c>
      <c r="Q931">
        <v>5.25</v>
      </c>
      <c r="R931" s="2">
        <v>1.61</v>
      </c>
      <c r="S931" s="7">
        <f t="shared" si="174"/>
        <v>0.6100000000000001</v>
      </c>
      <c r="T931" s="7">
        <f>SUM($S$3:S931)</f>
        <v>-10.200000000000125</v>
      </c>
      <c r="U931" s="2">
        <v>2.2000000000000002</v>
      </c>
      <c r="V931" s="7">
        <f t="shared" si="175"/>
        <v>-1</v>
      </c>
      <c r="W931" s="7">
        <f>SUM($V$3:V931)</f>
        <v>-110.66000000000003</v>
      </c>
      <c r="X931" s="8">
        <v>1.18</v>
      </c>
      <c r="Y931" s="7">
        <f t="shared" si="170"/>
        <v>0.17999999999999994</v>
      </c>
      <c r="Z931" s="7">
        <f>SUM($Y$3:Y931)</f>
        <v>-19.910000000000043</v>
      </c>
      <c r="AA931" s="8">
        <v>4.5</v>
      </c>
      <c r="AB931" s="7">
        <f t="shared" si="171"/>
        <v>-1</v>
      </c>
      <c r="AC931" s="7">
        <f>SUM($AB$3:AB931)</f>
        <v>-116.79999999999997</v>
      </c>
      <c r="AD931" s="2">
        <v>1.61</v>
      </c>
      <c r="AE931" s="7">
        <f t="shared" si="176"/>
        <v>0.6100000000000001</v>
      </c>
      <c r="AF931" s="7">
        <f>SUM(AE$3:AE931)</f>
        <v>22.189999999999984</v>
      </c>
      <c r="AG931" s="2">
        <v>2.25</v>
      </c>
      <c r="AH931" s="7">
        <f t="shared" si="172"/>
        <v>-1</v>
      </c>
      <c r="AI931" s="7">
        <f>SUM(AH$3:AH931)</f>
        <v>-101.03000000000011</v>
      </c>
      <c r="AJ931" s="2">
        <v>9</v>
      </c>
      <c r="AK931" s="7">
        <f t="shared" si="177"/>
        <v>-1</v>
      </c>
      <c r="AL931" s="7">
        <f>SUM(AK$3:AK931)</f>
        <v>-200</v>
      </c>
      <c r="AM931" s="2">
        <v>8.5</v>
      </c>
      <c r="AN931" s="7">
        <f t="shared" si="178"/>
        <v>-1</v>
      </c>
      <c r="AO931" s="7">
        <f>SUM(AN$3:AN931)</f>
        <v>134</v>
      </c>
      <c r="AP931" s="2">
        <v>8</v>
      </c>
      <c r="AQ931" s="7">
        <f t="shared" si="179"/>
        <v>-1</v>
      </c>
      <c r="AR931" s="7">
        <f>SUM(AQ$3:AQ931)</f>
        <v>-178</v>
      </c>
      <c r="AS931">
        <v>2.75</v>
      </c>
      <c r="AT931">
        <v>1.42</v>
      </c>
      <c r="AU931" s="5">
        <f t="shared" si="173"/>
        <v>-4.5999999999999996</v>
      </c>
      <c r="AV931" s="4">
        <f>SUM(AU$3:AU931)</f>
        <v>-580.40999999999963</v>
      </c>
    </row>
    <row r="932" spans="1:48" x14ac:dyDescent="0.25">
      <c r="A932">
        <f t="shared" si="169"/>
        <v>1</v>
      </c>
      <c r="B932">
        <f t="shared" si="168"/>
        <v>5512</v>
      </c>
      <c r="C932" s="1">
        <v>43858</v>
      </c>
      <c r="D932" t="s">
        <v>271</v>
      </c>
      <c r="E932" t="s">
        <v>1325</v>
      </c>
      <c r="F932" t="s">
        <v>453</v>
      </c>
      <c r="G932" t="s">
        <v>482</v>
      </c>
      <c r="H932">
        <v>2020</v>
      </c>
      <c r="I932">
        <v>1</v>
      </c>
      <c r="J932">
        <v>28</v>
      </c>
      <c r="K932" t="s">
        <v>188</v>
      </c>
      <c r="L932">
        <v>3</v>
      </c>
      <c r="M932" s="3">
        <v>3</v>
      </c>
      <c r="N932" s="3">
        <v>1</v>
      </c>
      <c r="O932" s="13">
        <v>2.9</v>
      </c>
      <c r="P932">
        <v>3.4</v>
      </c>
      <c r="Q932">
        <v>2.6</v>
      </c>
      <c r="R932" s="2">
        <v>1.8</v>
      </c>
      <c r="S932" s="7">
        <f t="shared" si="174"/>
        <v>0.8</v>
      </c>
      <c r="T932" s="7">
        <f>SUM($S$3:S932)</f>
        <v>-9.4000000000001247</v>
      </c>
      <c r="U932" s="2">
        <v>1.9</v>
      </c>
      <c r="V932" s="7">
        <f t="shared" si="175"/>
        <v>-1</v>
      </c>
      <c r="W932" s="7">
        <f>SUM($V$3:V932)</f>
        <v>-111.66000000000003</v>
      </c>
      <c r="X932" s="8">
        <v>1.33</v>
      </c>
      <c r="Y932" s="7">
        <f t="shared" si="170"/>
        <v>0.33000000000000007</v>
      </c>
      <c r="Z932" s="7">
        <f>SUM($Y$3:Y932)</f>
        <v>-19.580000000000041</v>
      </c>
      <c r="AA932" s="8">
        <v>3.25</v>
      </c>
      <c r="AB932" s="7">
        <f t="shared" si="171"/>
        <v>-1</v>
      </c>
      <c r="AC932" s="7">
        <f>SUM($AB$3:AB932)</f>
        <v>-117.79999999999997</v>
      </c>
      <c r="AD932" s="2">
        <v>2.15</v>
      </c>
      <c r="AE932" s="7">
        <f t="shared" si="176"/>
        <v>1.1499999999999999</v>
      </c>
      <c r="AF932" s="7">
        <f>SUM(AE$3:AE932)</f>
        <v>23.339999999999982</v>
      </c>
      <c r="AG932" s="2">
        <v>1.66</v>
      </c>
      <c r="AH932" s="7">
        <f t="shared" si="172"/>
        <v>-1</v>
      </c>
      <c r="AI932" s="7">
        <f>SUM(AH$3:AH932)</f>
        <v>-102.03000000000011</v>
      </c>
      <c r="AJ932" s="2">
        <v>9</v>
      </c>
      <c r="AK932" s="7">
        <f t="shared" si="177"/>
        <v>-1</v>
      </c>
      <c r="AL932" s="7">
        <f>SUM(AK$3:AK932)</f>
        <v>-201</v>
      </c>
      <c r="AM932" s="2">
        <v>11</v>
      </c>
      <c r="AN932" s="7">
        <f t="shared" si="178"/>
        <v>-1</v>
      </c>
      <c r="AO932" s="7">
        <f>SUM(AN$3:AN932)</f>
        <v>133</v>
      </c>
      <c r="AP932" s="2">
        <v>6</v>
      </c>
      <c r="AQ932" s="7">
        <f t="shared" si="179"/>
        <v>-1</v>
      </c>
      <c r="AR932" s="7">
        <f>SUM(AQ$3:AQ932)</f>
        <v>-179</v>
      </c>
      <c r="AS932">
        <v>6.25</v>
      </c>
      <c r="AT932">
        <v>1.1200000000000001</v>
      </c>
      <c r="AU932" s="5">
        <f t="shared" si="173"/>
        <v>-3.7199999999999998</v>
      </c>
      <c r="AV932" s="4">
        <f>SUM(AU$3:AU932)</f>
        <v>-584.12999999999965</v>
      </c>
    </row>
    <row r="933" spans="1:48" x14ac:dyDescent="0.25">
      <c r="A933">
        <f t="shared" si="169"/>
        <v>1</v>
      </c>
      <c r="B933">
        <f t="shared" si="168"/>
        <v>5511</v>
      </c>
      <c r="C933" s="1">
        <v>43858</v>
      </c>
      <c r="D933" t="s">
        <v>271</v>
      </c>
      <c r="E933" t="s">
        <v>1326</v>
      </c>
      <c r="F933" t="s">
        <v>481</v>
      </c>
      <c r="G933" t="s">
        <v>464</v>
      </c>
      <c r="H933">
        <v>2020</v>
      </c>
      <c r="I933">
        <v>1</v>
      </c>
      <c r="J933">
        <v>28</v>
      </c>
      <c r="K933" t="s">
        <v>188</v>
      </c>
      <c r="L933">
        <v>3</v>
      </c>
      <c r="M933" s="3">
        <v>0</v>
      </c>
      <c r="N933" s="3">
        <v>2</v>
      </c>
      <c r="O933" s="13">
        <v>1.9</v>
      </c>
      <c r="P933">
        <v>3.6</v>
      </c>
      <c r="Q933">
        <v>4.5</v>
      </c>
      <c r="R933" s="2">
        <v>1.83</v>
      </c>
      <c r="S933" s="7">
        <f t="shared" si="174"/>
        <v>-1</v>
      </c>
      <c r="T933" s="7">
        <f>SUM($S$3:S933)</f>
        <v>-10.400000000000125</v>
      </c>
      <c r="U933" s="2">
        <v>1.83</v>
      </c>
      <c r="V933" s="7">
        <f t="shared" si="175"/>
        <v>0.83000000000000007</v>
      </c>
      <c r="W933" s="7">
        <f>SUM($V$3:V933)</f>
        <v>-110.83000000000003</v>
      </c>
      <c r="X933" s="8">
        <v>1.3</v>
      </c>
      <c r="Y933" s="7">
        <f t="shared" si="170"/>
        <v>0.30000000000000004</v>
      </c>
      <c r="Z933" s="7">
        <f>SUM($Y$3:Y933)</f>
        <v>-19.28000000000004</v>
      </c>
      <c r="AA933" s="8">
        <v>3.4</v>
      </c>
      <c r="AB933" s="7">
        <f t="shared" si="171"/>
        <v>-1</v>
      </c>
      <c r="AC933" s="7">
        <f>SUM($AB$3:AB933)</f>
        <v>-118.79999999999997</v>
      </c>
      <c r="AD933" s="2">
        <v>2</v>
      </c>
      <c r="AE933" s="7">
        <f t="shared" si="176"/>
        <v>-1</v>
      </c>
      <c r="AF933" s="7">
        <f>SUM(AE$3:AE933)</f>
        <v>22.339999999999982</v>
      </c>
      <c r="AG933" s="2">
        <v>1.8</v>
      </c>
      <c r="AH933" s="7">
        <f t="shared" si="172"/>
        <v>0.8</v>
      </c>
      <c r="AI933" s="7">
        <f>SUM(AH$3:AH933)</f>
        <v>-101.23000000000012</v>
      </c>
      <c r="AJ933" s="2">
        <v>7</v>
      </c>
      <c r="AK933" s="7">
        <f t="shared" si="177"/>
        <v>-1</v>
      </c>
      <c r="AL933" s="7">
        <f>SUM(AK$3:AK933)</f>
        <v>-202</v>
      </c>
      <c r="AM933" s="2">
        <v>8.5</v>
      </c>
      <c r="AN933" s="7">
        <f t="shared" si="178"/>
        <v>-1</v>
      </c>
      <c r="AO933" s="7">
        <f>SUM(AN$3:AN933)</f>
        <v>132</v>
      </c>
      <c r="AP933" s="2">
        <v>6.5</v>
      </c>
      <c r="AQ933" s="7">
        <f t="shared" si="179"/>
        <v>-1</v>
      </c>
      <c r="AR933" s="7">
        <f>SUM(AQ$3:AQ933)</f>
        <v>-180</v>
      </c>
      <c r="AS933">
        <v>3.3</v>
      </c>
      <c r="AT933">
        <v>1.32</v>
      </c>
      <c r="AU933" s="5">
        <f t="shared" si="173"/>
        <v>-4.07</v>
      </c>
      <c r="AV933" s="4">
        <f>SUM(AU$3:AU933)</f>
        <v>-588.1999999999997</v>
      </c>
    </row>
    <row r="934" spans="1:48" x14ac:dyDescent="0.25">
      <c r="A934">
        <f t="shared" si="169"/>
        <v>1</v>
      </c>
      <c r="B934">
        <f t="shared" si="168"/>
        <v>5510</v>
      </c>
      <c r="C934" s="1">
        <v>43858</v>
      </c>
      <c r="D934" t="s">
        <v>330</v>
      </c>
      <c r="E934" t="s">
        <v>1327</v>
      </c>
      <c r="F934" t="s">
        <v>510</v>
      </c>
      <c r="G934" t="s">
        <v>338</v>
      </c>
      <c r="H934">
        <v>2020</v>
      </c>
      <c r="I934">
        <v>1</v>
      </c>
      <c r="J934">
        <v>28</v>
      </c>
      <c r="K934" t="s">
        <v>188</v>
      </c>
      <c r="L934">
        <v>3</v>
      </c>
      <c r="M934" s="3">
        <v>2</v>
      </c>
      <c r="N934" s="3">
        <v>1</v>
      </c>
      <c r="O934" s="13">
        <v>1.33</v>
      </c>
      <c r="P934">
        <v>4.75</v>
      </c>
      <c r="Q934">
        <v>10</v>
      </c>
      <c r="R934" s="2">
        <v>2.2000000000000002</v>
      </c>
      <c r="S934" s="7">
        <f t="shared" si="174"/>
        <v>1.2000000000000002</v>
      </c>
      <c r="T934" s="7">
        <f>SUM($S$3:S934)</f>
        <v>-9.2000000000001236</v>
      </c>
      <c r="U934" s="2">
        <v>1.61</v>
      </c>
      <c r="V934" s="7">
        <f t="shared" si="175"/>
        <v>-1</v>
      </c>
      <c r="W934" s="7">
        <f>SUM($V$3:V934)</f>
        <v>-111.83000000000003</v>
      </c>
      <c r="X934" s="8">
        <v>1.22</v>
      </c>
      <c r="Y934" s="7">
        <f t="shared" si="170"/>
        <v>0.21999999999999997</v>
      </c>
      <c r="Z934" s="7">
        <f>SUM($Y$3:Y934)</f>
        <v>-19.060000000000041</v>
      </c>
      <c r="AA934" s="8">
        <v>4</v>
      </c>
      <c r="AB934" s="7">
        <f t="shared" si="171"/>
        <v>-1</v>
      </c>
      <c r="AC934" s="7">
        <f>SUM($AB$3:AB934)</f>
        <v>-119.79999999999997</v>
      </c>
      <c r="AD934" s="2">
        <v>1.72</v>
      </c>
      <c r="AE934" s="7">
        <f t="shared" si="176"/>
        <v>0.72</v>
      </c>
      <c r="AF934" s="7">
        <f>SUM(AE$3:AE934)</f>
        <v>23.059999999999981</v>
      </c>
      <c r="AG934" s="2">
        <v>2.0699999999999998</v>
      </c>
      <c r="AH934" s="7">
        <f t="shared" si="172"/>
        <v>-1</v>
      </c>
      <c r="AI934" s="7">
        <f>SUM(AH$3:AH934)</f>
        <v>-102.23000000000012</v>
      </c>
      <c r="AJ934" s="2">
        <v>6.5</v>
      </c>
      <c r="AK934" s="7">
        <f t="shared" si="177"/>
        <v>-1</v>
      </c>
      <c r="AL934" s="7">
        <f>SUM(AK$3:AK934)</f>
        <v>-203</v>
      </c>
      <c r="AM934" s="2">
        <v>8.5</v>
      </c>
      <c r="AN934" s="7">
        <f t="shared" si="178"/>
        <v>7.5</v>
      </c>
      <c r="AO934" s="7">
        <f>SUM(AN$3:AN934)</f>
        <v>139.5</v>
      </c>
      <c r="AP934" s="2">
        <v>10</v>
      </c>
      <c r="AQ934" s="7">
        <f t="shared" si="179"/>
        <v>-1</v>
      </c>
      <c r="AR934" s="7">
        <f>SUM(AQ$3:AQ934)</f>
        <v>-181</v>
      </c>
      <c r="AS934">
        <v>2.0099999999999998</v>
      </c>
      <c r="AT934">
        <v>1.89</v>
      </c>
      <c r="AU934" s="5">
        <f t="shared" si="173"/>
        <v>4.6400000000000006</v>
      </c>
      <c r="AV934" s="4">
        <f>SUM(AU$3:AU934)</f>
        <v>-583.55999999999972</v>
      </c>
    </row>
    <row r="935" spans="1:48" x14ac:dyDescent="0.25">
      <c r="A935">
        <f t="shared" si="169"/>
        <v>1</v>
      </c>
      <c r="B935">
        <f t="shared" si="168"/>
        <v>5509</v>
      </c>
      <c r="C935" s="1">
        <v>43858</v>
      </c>
      <c r="D935" t="s">
        <v>633</v>
      </c>
      <c r="E935" t="s">
        <v>1328</v>
      </c>
      <c r="F935" t="s">
        <v>1113</v>
      </c>
      <c r="G935" t="s">
        <v>1329</v>
      </c>
      <c r="H935">
        <v>2020</v>
      </c>
      <c r="I935">
        <v>1</v>
      </c>
      <c r="J935">
        <v>28</v>
      </c>
      <c r="K935" t="s">
        <v>188</v>
      </c>
      <c r="L935">
        <v>3</v>
      </c>
      <c r="M935" s="3">
        <v>2</v>
      </c>
      <c r="N935" s="3">
        <v>0</v>
      </c>
      <c r="O935" s="13">
        <v>2</v>
      </c>
      <c r="P935">
        <v>3.5</v>
      </c>
      <c r="Q935">
        <v>3.6</v>
      </c>
      <c r="R935" s="2">
        <v>1.9</v>
      </c>
      <c r="S935" s="7">
        <f t="shared" si="174"/>
        <v>-1</v>
      </c>
      <c r="T935" s="7">
        <f>SUM($S$3:S935)</f>
        <v>-10.200000000000124</v>
      </c>
      <c r="U935" s="2">
        <v>1.9</v>
      </c>
      <c r="V935" s="7">
        <f t="shared" si="175"/>
        <v>0.89999999999999991</v>
      </c>
      <c r="W935" s="7">
        <f>SUM($V$3:V935)</f>
        <v>-110.93000000000002</v>
      </c>
      <c r="X935" s="8">
        <v>1.33</v>
      </c>
      <c r="Y935" s="7">
        <f t="shared" si="170"/>
        <v>0.33000000000000007</v>
      </c>
      <c r="Z935" s="7">
        <f>SUM($Y$3:Y935)</f>
        <v>-18.73000000000004</v>
      </c>
      <c r="AA935" s="8">
        <v>3.25</v>
      </c>
      <c r="AB935" s="7">
        <f t="shared" si="171"/>
        <v>-1</v>
      </c>
      <c r="AC935" s="7">
        <f>SUM($AB$3:AB935)</f>
        <v>-120.79999999999997</v>
      </c>
      <c r="AD935" s="2">
        <v>2.0499999999999998</v>
      </c>
      <c r="AE935" s="7">
        <f t="shared" si="176"/>
        <v>-1</v>
      </c>
      <c r="AF935" s="7">
        <f>SUM(AE$3:AE935)</f>
        <v>22.059999999999981</v>
      </c>
      <c r="AG935" s="2">
        <v>1.75</v>
      </c>
      <c r="AH935" s="7">
        <f t="shared" si="172"/>
        <v>0.75</v>
      </c>
      <c r="AI935" s="7">
        <f>SUM(AH$3:AH935)</f>
        <v>-101.48000000000012</v>
      </c>
      <c r="AJ935" s="2">
        <v>7</v>
      </c>
      <c r="AK935" s="7">
        <f t="shared" si="177"/>
        <v>-1</v>
      </c>
      <c r="AL935" s="7">
        <f>SUM(AK$3:AK935)</f>
        <v>-204</v>
      </c>
      <c r="AM935" s="2">
        <v>9</v>
      </c>
      <c r="AN935" s="7">
        <f t="shared" si="178"/>
        <v>-1</v>
      </c>
      <c r="AO935" s="7">
        <f>SUM(AN$3:AN935)</f>
        <v>138.5</v>
      </c>
      <c r="AP935" s="2">
        <v>6.5</v>
      </c>
      <c r="AQ935" s="7">
        <f t="shared" si="179"/>
        <v>-1</v>
      </c>
      <c r="AR935" s="7">
        <f>SUM(AQ$3:AQ935)</f>
        <v>-182</v>
      </c>
      <c r="AS935">
        <v>3.55</v>
      </c>
      <c r="AT935">
        <v>1.27</v>
      </c>
      <c r="AU935" s="5">
        <f t="shared" si="173"/>
        <v>-4.0199999999999996</v>
      </c>
      <c r="AV935" s="4">
        <f>SUM(AU$3:AU935)</f>
        <v>-587.5799999999997</v>
      </c>
    </row>
    <row r="936" spans="1:48" x14ac:dyDescent="0.25">
      <c r="A936">
        <f t="shared" si="169"/>
        <v>1</v>
      </c>
      <c r="B936">
        <f t="shared" si="168"/>
        <v>5508</v>
      </c>
      <c r="C936" s="1">
        <v>43858</v>
      </c>
      <c r="D936" t="s">
        <v>633</v>
      </c>
      <c r="E936" t="s">
        <v>1330</v>
      </c>
      <c r="F936" t="s">
        <v>547</v>
      </c>
      <c r="G936" t="s">
        <v>1331</v>
      </c>
      <c r="H936">
        <v>2020</v>
      </c>
      <c r="I936">
        <v>1</v>
      </c>
      <c r="J936">
        <v>28</v>
      </c>
      <c r="K936" t="s">
        <v>188</v>
      </c>
      <c r="L936">
        <v>3</v>
      </c>
      <c r="M936" s="3">
        <v>4</v>
      </c>
      <c r="N936" s="3">
        <v>2</v>
      </c>
      <c r="O936" s="13">
        <v>1.9</v>
      </c>
      <c r="P936">
        <v>3.6</v>
      </c>
      <c r="Q936">
        <v>3.8</v>
      </c>
      <c r="R936" s="2">
        <v>1.66</v>
      </c>
      <c r="S936" s="7">
        <f t="shared" si="174"/>
        <v>0.65999999999999992</v>
      </c>
      <c r="T936" s="7">
        <f>SUM($S$3:S936)</f>
        <v>-9.5400000000001235</v>
      </c>
      <c r="U936" s="2">
        <v>2.1</v>
      </c>
      <c r="V936" s="7">
        <f t="shared" si="175"/>
        <v>-1</v>
      </c>
      <c r="W936" s="7">
        <f>SUM($V$3:V936)</f>
        <v>-111.93000000000002</v>
      </c>
      <c r="X936" s="8">
        <v>1.22</v>
      </c>
      <c r="Y936" s="7">
        <f t="shared" si="170"/>
        <v>0.21999999999999997</v>
      </c>
      <c r="Z936" s="7">
        <f>SUM($Y$3:Y936)</f>
        <v>-18.510000000000041</v>
      </c>
      <c r="AA936" s="8">
        <v>4</v>
      </c>
      <c r="AB936" s="7">
        <f t="shared" si="171"/>
        <v>-1</v>
      </c>
      <c r="AC936" s="7">
        <f>SUM($AB$3:AB936)</f>
        <v>-121.79999999999997</v>
      </c>
      <c r="AD936" s="2">
        <v>1.7</v>
      </c>
      <c r="AE936" s="7">
        <f t="shared" si="176"/>
        <v>0.7</v>
      </c>
      <c r="AF936" s="7">
        <f>SUM(AE$3:AE936)</f>
        <v>22.75999999999998</v>
      </c>
      <c r="AG936" s="2">
        <v>2.1</v>
      </c>
      <c r="AH936" s="7">
        <f t="shared" si="172"/>
        <v>-1</v>
      </c>
      <c r="AI936" s="7">
        <f>SUM(AH$3:AH936)</f>
        <v>-102.48000000000012</v>
      </c>
      <c r="AJ936" s="2">
        <v>8.5</v>
      </c>
      <c r="AK936" s="7">
        <f t="shared" si="177"/>
        <v>-1</v>
      </c>
      <c r="AL936" s="7">
        <f>SUM(AK$3:AK936)</f>
        <v>-205</v>
      </c>
      <c r="AM936" s="2">
        <v>8.5</v>
      </c>
      <c r="AN936" s="7">
        <f t="shared" si="178"/>
        <v>-1</v>
      </c>
      <c r="AO936" s="7">
        <f>SUM(AN$3:AN936)</f>
        <v>137.5</v>
      </c>
      <c r="AP936" s="2">
        <v>7</v>
      </c>
      <c r="AQ936" s="7">
        <f t="shared" si="179"/>
        <v>-1</v>
      </c>
      <c r="AR936" s="7">
        <f>SUM(AQ$3:AQ936)</f>
        <v>-183</v>
      </c>
      <c r="AS936">
        <v>3.3</v>
      </c>
      <c r="AT936">
        <v>1.32</v>
      </c>
      <c r="AU936" s="5">
        <f t="shared" si="173"/>
        <v>-4.42</v>
      </c>
      <c r="AV936" s="4">
        <f>SUM(AU$3:AU936)</f>
        <v>-591.99999999999966</v>
      </c>
    </row>
    <row r="937" spans="1:48" x14ac:dyDescent="0.25">
      <c r="A937">
        <f t="shared" si="169"/>
        <v>1</v>
      </c>
      <c r="B937">
        <f t="shared" si="168"/>
        <v>5507</v>
      </c>
      <c r="C937" s="1">
        <v>43857</v>
      </c>
      <c r="D937" t="s">
        <v>573</v>
      </c>
      <c r="E937" t="s">
        <v>1332</v>
      </c>
      <c r="F937" t="s">
        <v>527</v>
      </c>
      <c r="G937" t="s">
        <v>519</v>
      </c>
      <c r="H937">
        <v>2020</v>
      </c>
      <c r="I937">
        <v>1</v>
      </c>
      <c r="J937">
        <v>27</v>
      </c>
      <c r="K937" t="s">
        <v>77</v>
      </c>
      <c r="L937">
        <v>2</v>
      </c>
      <c r="M937" s="3">
        <v>1</v>
      </c>
      <c r="N937" s="3">
        <v>2</v>
      </c>
      <c r="O937" s="13">
        <v>4.2</v>
      </c>
      <c r="P937">
        <v>3.75</v>
      </c>
      <c r="Q937">
        <v>1.83</v>
      </c>
      <c r="R937" s="2">
        <v>1.66</v>
      </c>
      <c r="S937" s="7">
        <f t="shared" si="174"/>
        <v>0.65999999999999992</v>
      </c>
      <c r="T937" s="7">
        <f>SUM($S$3:S937)</f>
        <v>-8.8800000000001234</v>
      </c>
      <c r="U937" s="2">
        <v>2.1</v>
      </c>
      <c r="V937" s="7">
        <f t="shared" si="175"/>
        <v>-1</v>
      </c>
      <c r="W937" s="7">
        <f>SUM($V$3:V937)</f>
        <v>-112.93000000000002</v>
      </c>
      <c r="X937" s="8">
        <v>1.22</v>
      </c>
      <c r="Y937" s="7">
        <f t="shared" si="170"/>
        <v>0.21999999999999997</v>
      </c>
      <c r="Z937" s="7">
        <f>SUM($Y$3:Y937)</f>
        <v>-18.290000000000042</v>
      </c>
      <c r="AA937" s="8">
        <v>4</v>
      </c>
      <c r="AB937" s="7">
        <f t="shared" si="171"/>
        <v>-1</v>
      </c>
      <c r="AC937" s="7">
        <f>SUM($AB$3:AB937)</f>
        <v>-122.79999999999997</v>
      </c>
      <c r="AD937" s="2">
        <v>1.72</v>
      </c>
      <c r="AE937" s="7">
        <f t="shared" si="176"/>
        <v>0.72</v>
      </c>
      <c r="AF937" s="7">
        <f>SUM(AE$3:AE937)</f>
        <v>23.479999999999979</v>
      </c>
      <c r="AG937" s="2">
        <v>2.0699999999999998</v>
      </c>
      <c r="AH937" s="7">
        <f t="shared" si="172"/>
        <v>-1</v>
      </c>
      <c r="AI937" s="7">
        <f>SUM(AH$3:AH937)</f>
        <v>-103.48000000000012</v>
      </c>
      <c r="AJ937" s="2">
        <v>13</v>
      </c>
      <c r="AK937" s="7">
        <f t="shared" si="177"/>
        <v>-1</v>
      </c>
      <c r="AL937" s="7">
        <f>SUM(AK$3:AK937)</f>
        <v>-206</v>
      </c>
      <c r="AM937" s="2">
        <v>13</v>
      </c>
      <c r="AN937" s="7">
        <f t="shared" si="178"/>
        <v>-1</v>
      </c>
      <c r="AO937" s="7">
        <f>SUM(AN$3:AN937)</f>
        <v>136.5</v>
      </c>
      <c r="AP937" s="2">
        <v>7</v>
      </c>
      <c r="AQ937" s="7">
        <f t="shared" si="179"/>
        <v>-1</v>
      </c>
      <c r="AR937" s="7">
        <f>SUM(AQ$3:AQ937)</f>
        <v>-184</v>
      </c>
      <c r="AU937" s="5">
        <f t="shared" si="173"/>
        <v>-4.4000000000000004</v>
      </c>
      <c r="AV937" s="4">
        <f>SUM(AU$3:AU937)</f>
        <v>-596.39999999999964</v>
      </c>
    </row>
    <row r="938" spans="1:48" x14ac:dyDescent="0.25">
      <c r="A938">
        <f t="shared" si="169"/>
        <v>1</v>
      </c>
      <c r="B938">
        <f t="shared" si="168"/>
        <v>5506</v>
      </c>
      <c r="C938" s="1">
        <v>43857</v>
      </c>
      <c r="D938" t="s">
        <v>330</v>
      </c>
      <c r="E938" t="s">
        <v>1333</v>
      </c>
      <c r="F938" t="s">
        <v>336</v>
      </c>
      <c r="G938" t="s">
        <v>511</v>
      </c>
      <c r="H938">
        <v>2020</v>
      </c>
      <c r="I938">
        <v>1</v>
      </c>
      <c r="J938">
        <v>27</v>
      </c>
      <c r="K938" t="s">
        <v>77</v>
      </c>
      <c r="L938">
        <v>2</v>
      </c>
      <c r="M938" s="3">
        <v>1</v>
      </c>
      <c r="N938" s="3">
        <v>2</v>
      </c>
      <c r="O938" s="13">
        <v>1.61</v>
      </c>
      <c r="P938">
        <v>3.75</v>
      </c>
      <c r="Q938">
        <v>5.5</v>
      </c>
      <c r="R938" s="2">
        <v>1.95</v>
      </c>
      <c r="S938" s="7">
        <f t="shared" si="174"/>
        <v>0.95</v>
      </c>
      <c r="T938" s="7">
        <f>SUM($S$3:S938)</f>
        <v>-7.9300000000001232</v>
      </c>
      <c r="U938" s="2">
        <v>1.8</v>
      </c>
      <c r="V938" s="7">
        <f t="shared" si="175"/>
        <v>-1</v>
      </c>
      <c r="W938" s="7">
        <f>SUM($V$3:V938)</f>
        <v>-113.93000000000002</v>
      </c>
      <c r="X938" s="8">
        <v>1.3</v>
      </c>
      <c r="Y938" s="7">
        <f t="shared" si="170"/>
        <v>0.30000000000000004</v>
      </c>
      <c r="Z938" s="7">
        <f>SUM($Y$3:Y938)</f>
        <v>-17.990000000000041</v>
      </c>
      <c r="AA938" s="8">
        <v>3.4</v>
      </c>
      <c r="AB938" s="7">
        <f t="shared" si="171"/>
        <v>-1</v>
      </c>
      <c r="AC938" s="7">
        <f>SUM($AB$3:AB938)</f>
        <v>-123.79999999999997</v>
      </c>
      <c r="AD938" s="2">
        <v>2.0499999999999998</v>
      </c>
      <c r="AE938" s="7">
        <f t="shared" si="176"/>
        <v>1.0499999999999998</v>
      </c>
      <c r="AF938" s="7">
        <f>SUM(AE$3:AE938)</f>
        <v>24.52999999999998</v>
      </c>
      <c r="AG938" s="2">
        <v>1.75</v>
      </c>
      <c r="AH938" s="7">
        <f t="shared" si="172"/>
        <v>-1</v>
      </c>
      <c r="AI938" s="7">
        <f>SUM(AH$3:AH938)</f>
        <v>-104.48000000000012</v>
      </c>
      <c r="AJ938" s="2">
        <v>6.5</v>
      </c>
      <c r="AK938" s="7">
        <f t="shared" si="177"/>
        <v>-1</v>
      </c>
      <c r="AL938" s="7">
        <f>SUM(AK$3:AK938)</f>
        <v>-207</v>
      </c>
      <c r="AM938" s="2">
        <v>8.5</v>
      </c>
      <c r="AN938" s="7">
        <f t="shared" si="178"/>
        <v>-1</v>
      </c>
      <c r="AO938" s="7">
        <f>SUM(AN$3:AN938)</f>
        <v>135.5</v>
      </c>
      <c r="AP938" s="2">
        <v>7</v>
      </c>
      <c r="AQ938" s="7">
        <f t="shared" si="179"/>
        <v>-1</v>
      </c>
      <c r="AR938" s="7">
        <f>SUM(AQ$3:AQ938)</f>
        <v>-185</v>
      </c>
      <c r="AS938">
        <v>2.85</v>
      </c>
      <c r="AT938">
        <v>1.4</v>
      </c>
      <c r="AU938" s="5">
        <f t="shared" si="173"/>
        <v>-3.7</v>
      </c>
      <c r="AV938" s="4">
        <f>SUM(AU$3:AU938)</f>
        <v>-600.09999999999968</v>
      </c>
    </row>
    <row r="939" spans="1:48" x14ac:dyDescent="0.25">
      <c r="A939">
        <f t="shared" si="169"/>
        <v>1</v>
      </c>
      <c r="B939">
        <f t="shared" si="168"/>
        <v>5505</v>
      </c>
      <c r="C939" s="1">
        <v>43857</v>
      </c>
      <c r="D939" t="s">
        <v>330</v>
      </c>
      <c r="E939" t="s">
        <v>1334</v>
      </c>
      <c r="F939" t="s">
        <v>344</v>
      </c>
      <c r="G939" t="s">
        <v>342</v>
      </c>
      <c r="H939">
        <v>2020</v>
      </c>
      <c r="I939">
        <v>1</v>
      </c>
      <c r="J939">
        <v>27</v>
      </c>
      <c r="K939" t="s">
        <v>77</v>
      </c>
      <c r="L939">
        <v>2</v>
      </c>
      <c r="M939" s="3">
        <v>1</v>
      </c>
      <c r="N939" s="3">
        <v>0</v>
      </c>
      <c r="O939" s="13">
        <v>1.33</v>
      </c>
      <c r="P939">
        <v>5</v>
      </c>
      <c r="Q939">
        <v>9</v>
      </c>
      <c r="R939" s="2">
        <v>2</v>
      </c>
      <c r="S939" s="7">
        <f t="shared" si="174"/>
        <v>-1</v>
      </c>
      <c r="T939" s="7">
        <f>SUM($S$3:S939)</f>
        <v>-8.9300000000001241</v>
      </c>
      <c r="U939" s="2">
        <v>1.75</v>
      </c>
      <c r="V939" s="7">
        <f t="shared" si="175"/>
        <v>0.75</v>
      </c>
      <c r="W939" s="7">
        <f>SUM($V$3:V939)</f>
        <v>-113.18000000000002</v>
      </c>
      <c r="X939" s="8">
        <v>1.2</v>
      </c>
      <c r="Y939" s="7">
        <f t="shared" si="170"/>
        <v>-1</v>
      </c>
      <c r="Z939" s="7">
        <f>SUM($Y$3:Y939)</f>
        <v>-18.990000000000041</v>
      </c>
      <c r="AA939" s="8">
        <v>4.33</v>
      </c>
      <c r="AB939" s="7">
        <f t="shared" si="171"/>
        <v>3.33</v>
      </c>
      <c r="AC939" s="7">
        <f>SUM($AB$3:AB939)</f>
        <v>-120.46999999999997</v>
      </c>
      <c r="AD939" s="2">
        <v>1.7</v>
      </c>
      <c r="AE939" s="7">
        <f t="shared" si="176"/>
        <v>-1</v>
      </c>
      <c r="AF939" s="7">
        <f>SUM(AE$3:AE939)</f>
        <v>23.52999999999998</v>
      </c>
      <c r="AG939" s="2">
        <v>2.1</v>
      </c>
      <c r="AH939" s="7">
        <f t="shared" si="172"/>
        <v>1.1000000000000001</v>
      </c>
      <c r="AI939" s="7">
        <f>SUM(AH$3:AH939)</f>
        <v>-103.38000000000012</v>
      </c>
      <c r="AJ939" s="2">
        <v>7</v>
      </c>
      <c r="AK939" s="7">
        <f t="shared" si="177"/>
        <v>6</v>
      </c>
      <c r="AL939" s="7">
        <f>SUM(AK$3:AK939)</f>
        <v>-201</v>
      </c>
      <c r="AM939" s="2">
        <v>9</v>
      </c>
      <c r="AN939" s="7">
        <f t="shared" si="178"/>
        <v>-1</v>
      </c>
      <c r="AO939" s="7">
        <f>SUM(AN$3:AN939)</f>
        <v>134.5</v>
      </c>
      <c r="AP939" s="2">
        <v>9.5</v>
      </c>
      <c r="AQ939" s="7">
        <f t="shared" si="179"/>
        <v>-1</v>
      </c>
      <c r="AR939" s="7">
        <f>SUM(AQ$3:AQ939)</f>
        <v>-186</v>
      </c>
      <c r="AS939">
        <v>2.02</v>
      </c>
      <c r="AT939">
        <v>1.88</v>
      </c>
      <c r="AU939" s="5">
        <f t="shared" si="173"/>
        <v>6.18</v>
      </c>
      <c r="AV939" s="4">
        <f>SUM(AU$3:AU939)</f>
        <v>-593.91999999999973</v>
      </c>
    </row>
    <row r="940" spans="1:48" x14ac:dyDescent="0.25">
      <c r="A940">
        <f t="shared" si="169"/>
        <v>1</v>
      </c>
      <c r="B940">
        <f t="shared" si="168"/>
        <v>5504</v>
      </c>
      <c r="C940" s="1">
        <v>43856</v>
      </c>
      <c r="D940" t="s">
        <v>291</v>
      </c>
      <c r="E940" t="s">
        <v>1335</v>
      </c>
      <c r="F940" t="s">
        <v>385</v>
      </c>
      <c r="G940" t="s">
        <v>297</v>
      </c>
      <c r="H940">
        <v>2020</v>
      </c>
      <c r="I940">
        <v>1</v>
      </c>
      <c r="J940">
        <v>26</v>
      </c>
      <c r="K940" t="s">
        <v>23</v>
      </c>
      <c r="L940">
        <v>1</v>
      </c>
      <c r="M940" s="3">
        <v>3</v>
      </c>
      <c r="N940" s="3">
        <v>0</v>
      </c>
      <c r="O940" s="13">
        <v>1.33</v>
      </c>
      <c r="P940">
        <v>5.5</v>
      </c>
      <c r="Q940">
        <v>8</v>
      </c>
      <c r="R940" s="2">
        <v>1.7</v>
      </c>
      <c r="S940" s="7">
        <f t="shared" si="174"/>
        <v>-1</v>
      </c>
      <c r="T940" s="7">
        <f>SUM($S$3:S940)</f>
        <v>-9.9300000000001241</v>
      </c>
      <c r="U940" s="2">
        <v>2.0499999999999998</v>
      </c>
      <c r="V940" s="7">
        <f t="shared" si="175"/>
        <v>1.0499999999999998</v>
      </c>
      <c r="W940" s="7">
        <f>SUM($V$3:V940)</f>
        <v>-112.13000000000002</v>
      </c>
      <c r="X940" s="8">
        <v>1.1399999999999999</v>
      </c>
      <c r="Y940" s="7">
        <f t="shared" si="170"/>
        <v>0.1399999999999999</v>
      </c>
      <c r="Z940" s="7">
        <f>SUM($Y$3:Y940)</f>
        <v>-18.850000000000041</v>
      </c>
      <c r="AA940" s="8">
        <v>5.5</v>
      </c>
      <c r="AB940" s="7">
        <f t="shared" si="171"/>
        <v>-1</v>
      </c>
      <c r="AC940" s="7">
        <f>SUM($AB$3:AB940)</f>
        <v>-121.46999999999997</v>
      </c>
      <c r="AD940" s="2">
        <v>1.44</v>
      </c>
      <c r="AE940" s="7">
        <f t="shared" si="176"/>
        <v>0.43999999999999995</v>
      </c>
      <c r="AF940" s="7">
        <f>SUM(AE$3:AE940)</f>
        <v>23.969999999999981</v>
      </c>
      <c r="AG940" s="2">
        <v>2.75</v>
      </c>
      <c r="AH940" s="7">
        <f t="shared" si="172"/>
        <v>-1</v>
      </c>
      <c r="AI940" s="7">
        <f>SUM(AH$3:AH940)</f>
        <v>-104.38000000000012</v>
      </c>
      <c r="AJ940" s="2">
        <v>9.5</v>
      </c>
      <c r="AK940" s="7">
        <f t="shared" si="177"/>
        <v>-1</v>
      </c>
      <c r="AL940" s="7">
        <f>SUM(AK$3:AK940)</f>
        <v>-202</v>
      </c>
      <c r="AM940" s="2">
        <v>8.5</v>
      </c>
      <c r="AN940" s="7">
        <f t="shared" si="178"/>
        <v>-1</v>
      </c>
      <c r="AO940" s="7">
        <f>SUM(AN$3:AN940)</f>
        <v>133.5</v>
      </c>
      <c r="AP940" s="2">
        <v>11</v>
      </c>
      <c r="AQ940" s="7">
        <f t="shared" si="179"/>
        <v>-1</v>
      </c>
      <c r="AR940" s="7">
        <f>SUM(AQ$3:AQ940)</f>
        <v>-187</v>
      </c>
      <c r="AS940">
        <v>2</v>
      </c>
      <c r="AT940">
        <v>1.93</v>
      </c>
      <c r="AU940" s="5">
        <f t="shared" si="173"/>
        <v>-4.37</v>
      </c>
      <c r="AV940" s="4">
        <f>SUM(AU$3:AU940)</f>
        <v>-598.28999999999974</v>
      </c>
    </row>
    <row r="941" spans="1:48" x14ac:dyDescent="0.25">
      <c r="A941">
        <f t="shared" si="169"/>
        <v>1</v>
      </c>
      <c r="B941">
        <f t="shared" si="168"/>
        <v>5503</v>
      </c>
      <c r="C941" s="1">
        <v>43856</v>
      </c>
      <c r="D941" t="s">
        <v>291</v>
      </c>
      <c r="E941" t="s">
        <v>1336</v>
      </c>
      <c r="F941" t="s">
        <v>391</v>
      </c>
      <c r="G941" t="s">
        <v>394</v>
      </c>
      <c r="H941">
        <v>2020</v>
      </c>
      <c r="I941">
        <v>1</v>
      </c>
      <c r="J941">
        <v>26</v>
      </c>
      <c r="K941" t="s">
        <v>23</v>
      </c>
      <c r="L941">
        <v>1</v>
      </c>
      <c r="M941" s="3">
        <v>0</v>
      </c>
      <c r="N941" s="3">
        <v>3</v>
      </c>
      <c r="O941" s="13">
        <v>2.4</v>
      </c>
      <c r="P941">
        <v>3.75</v>
      </c>
      <c r="Q941">
        <v>2.7</v>
      </c>
      <c r="R941" s="2">
        <v>1.5</v>
      </c>
      <c r="S941" s="7">
        <f t="shared" si="174"/>
        <v>-1</v>
      </c>
      <c r="T941" s="7">
        <f>SUM($S$3:S941)</f>
        <v>-10.930000000000124</v>
      </c>
      <c r="U941" s="2">
        <v>2.5</v>
      </c>
      <c r="V941" s="7">
        <f t="shared" si="175"/>
        <v>1.5</v>
      </c>
      <c r="W941" s="7">
        <f>SUM($V$3:V941)</f>
        <v>-110.63000000000002</v>
      </c>
      <c r="X941" s="8">
        <v>1.1599999999999999</v>
      </c>
      <c r="Y941" s="7">
        <f t="shared" si="170"/>
        <v>0.15999999999999992</v>
      </c>
      <c r="Z941" s="7">
        <f>SUM($Y$3:Y941)</f>
        <v>-18.69000000000004</v>
      </c>
      <c r="AA941" s="8">
        <v>5</v>
      </c>
      <c r="AB941" s="7">
        <f t="shared" si="171"/>
        <v>-1</v>
      </c>
      <c r="AC941" s="7">
        <f>SUM($AB$3:AB941)</f>
        <v>-122.46999999999997</v>
      </c>
      <c r="AD941" s="2">
        <v>1.53</v>
      </c>
      <c r="AE941" s="7">
        <f t="shared" si="176"/>
        <v>0.53</v>
      </c>
      <c r="AF941" s="7">
        <f>SUM(AE$3:AE941)</f>
        <v>24.499999999999982</v>
      </c>
      <c r="AG941" s="2">
        <v>2.5</v>
      </c>
      <c r="AH941" s="7">
        <f t="shared" si="172"/>
        <v>-1</v>
      </c>
      <c r="AI941" s="7">
        <f>SUM(AH$3:AH941)</f>
        <v>-105.38000000000012</v>
      </c>
      <c r="AJ941" s="2">
        <v>12</v>
      </c>
      <c r="AK941" s="7">
        <f t="shared" si="177"/>
        <v>-1</v>
      </c>
      <c r="AL941" s="7">
        <f>SUM(AK$3:AK941)</f>
        <v>-203</v>
      </c>
      <c r="AM941" s="2">
        <v>9.5</v>
      </c>
      <c r="AN941" s="7">
        <f t="shared" si="178"/>
        <v>-1</v>
      </c>
      <c r="AO941" s="7">
        <f>SUM(AN$3:AN941)</f>
        <v>132.5</v>
      </c>
      <c r="AP941" s="2">
        <v>7.5</v>
      </c>
      <c r="AQ941" s="7">
        <f t="shared" si="179"/>
        <v>-1</v>
      </c>
      <c r="AR941" s="7">
        <f>SUM(AQ$3:AQ941)</f>
        <v>-188</v>
      </c>
      <c r="AS941">
        <v>4.25</v>
      </c>
      <c r="AT941">
        <v>1.21</v>
      </c>
      <c r="AU941" s="5">
        <f t="shared" si="173"/>
        <v>-3.81</v>
      </c>
      <c r="AV941" s="4">
        <f>SUM(AU$3:AU941)</f>
        <v>-602.09999999999968</v>
      </c>
    </row>
    <row r="942" spans="1:48" x14ac:dyDescent="0.25">
      <c r="A942">
        <f t="shared" si="169"/>
        <v>1</v>
      </c>
      <c r="B942">
        <f t="shared" si="168"/>
        <v>5502</v>
      </c>
      <c r="C942" s="1">
        <v>43856</v>
      </c>
      <c r="D942" t="s">
        <v>573</v>
      </c>
      <c r="E942" t="s">
        <v>1337</v>
      </c>
      <c r="F942" t="s">
        <v>350</v>
      </c>
      <c r="G942" t="s">
        <v>407</v>
      </c>
      <c r="H942">
        <v>2020</v>
      </c>
      <c r="I942">
        <v>1</v>
      </c>
      <c r="J942">
        <v>26</v>
      </c>
      <c r="K942" t="s">
        <v>23</v>
      </c>
      <c r="L942">
        <v>1</v>
      </c>
      <c r="M942" s="3">
        <v>4</v>
      </c>
      <c r="N942" s="3">
        <v>0</v>
      </c>
      <c r="O942" s="13">
        <v>1.08</v>
      </c>
      <c r="P942">
        <v>12</v>
      </c>
      <c r="Q942">
        <v>21</v>
      </c>
      <c r="R942" s="2">
        <v>2.2000000000000002</v>
      </c>
      <c r="S942" s="7">
        <f t="shared" si="174"/>
        <v>-1</v>
      </c>
      <c r="T942" s="7">
        <f>SUM($S$3:S942)</f>
        <v>-11.930000000000124</v>
      </c>
      <c r="U942" s="2">
        <v>1.61</v>
      </c>
      <c r="V942" s="7">
        <f t="shared" si="175"/>
        <v>0.6100000000000001</v>
      </c>
      <c r="W942" s="7">
        <f>SUM($V$3:V942)</f>
        <v>-110.02000000000002</v>
      </c>
      <c r="X942" s="8">
        <v>1.06</v>
      </c>
      <c r="Y942" s="7">
        <f t="shared" si="170"/>
        <v>6.0000000000000053E-2</v>
      </c>
      <c r="Z942" s="7">
        <f>SUM($Y$3:Y942)</f>
        <v>-18.630000000000042</v>
      </c>
      <c r="AA942" s="8">
        <v>10</v>
      </c>
      <c r="AB942" s="7">
        <f t="shared" si="171"/>
        <v>-1</v>
      </c>
      <c r="AC942" s="7">
        <f>SUM($AB$3:AB942)</f>
        <v>-123.46999999999997</v>
      </c>
      <c r="AD942" s="2">
        <v>1.22</v>
      </c>
      <c r="AE942" s="7">
        <f t="shared" si="176"/>
        <v>0.21999999999999997</v>
      </c>
      <c r="AF942" s="7">
        <f>SUM(AE$3:AE942)</f>
        <v>24.719999999999981</v>
      </c>
      <c r="AG942" s="2">
        <v>4.2</v>
      </c>
      <c r="AH942" s="7">
        <f t="shared" si="172"/>
        <v>-1</v>
      </c>
      <c r="AI942" s="7">
        <f>SUM(AH$3:AH942)</f>
        <v>-106.38000000000012</v>
      </c>
      <c r="AJ942" s="2">
        <v>13</v>
      </c>
      <c r="AK942" s="7">
        <f t="shared" si="177"/>
        <v>-1</v>
      </c>
      <c r="AL942" s="7">
        <f>SUM(AK$3:AK942)</f>
        <v>-204</v>
      </c>
      <c r="AM942" s="2">
        <v>15</v>
      </c>
      <c r="AN942" s="7">
        <f t="shared" si="178"/>
        <v>-1</v>
      </c>
      <c r="AO942" s="7">
        <f>SUM(AN$3:AN942)</f>
        <v>131.5</v>
      </c>
      <c r="AP942" s="2">
        <v>21</v>
      </c>
      <c r="AQ942" s="7">
        <f t="shared" si="179"/>
        <v>-1</v>
      </c>
      <c r="AR942" s="7">
        <f>SUM(AQ$3:AQ942)</f>
        <v>-189</v>
      </c>
      <c r="AS942">
        <v>1.25</v>
      </c>
      <c r="AT942">
        <v>3.8</v>
      </c>
      <c r="AU942" s="5">
        <f t="shared" si="173"/>
        <v>-5.1099999999999994</v>
      </c>
      <c r="AV942" s="4">
        <f>SUM(AU$3:AU942)</f>
        <v>-607.2099999999997</v>
      </c>
    </row>
    <row r="943" spans="1:48" x14ac:dyDescent="0.25">
      <c r="A943">
        <f t="shared" si="169"/>
        <v>1</v>
      </c>
      <c r="B943">
        <f t="shared" si="168"/>
        <v>5501</v>
      </c>
      <c r="C943" s="1">
        <v>43856</v>
      </c>
      <c r="D943" t="s">
        <v>573</v>
      </c>
      <c r="E943" t="s">
        <v>1338</v>
      </c>
      <c r="F943" t="s">
        <v>443</v>
      </c>
      <c r="G943" t="s">
        <v>243</v>
      </c>
      <c r="H943">
        <v>2020</v>
      </c>
      <c r="I943">
        <v>1</v>
      </c>
      <c r="J943">
        <v>26</v>
      </c>
      <c r="K943" t="s">
        <v>23</v>
      </c>
      <c r="L943">
        <v>1</v>
      </c>
      <c r="M943" s="3">
        <v>2</v>
      </c>
      <c r="N943" s="3">
        <v>2</v>
      </c>
      <c r="O943" s="13">
        <v>9</v>
      </c>
      <c r="P943">
        <v>4.8</v>
      </c>
      <c r="Q943">
        <v>1.36</v>
      </c>
      <c r="R943" s="2">
        <v>1.8</v>
      </c>
      <c r="S943" s="7">
        <f t="shared" si="174"/>
        <v>0.8</v>
      </c>
      <c r="T943" s="7">
        <f>SUM($S$3:S943)</f>
        <v>-11.130000000000123</v>
      </c>
      <c r="U943" s="2">
        <v>1.95</v>
      </c>
      <c r="V943" s="7">
        <f t="shared" si="175"/>
        <v>-1</v>
      </c>
      <c r="W943" s="7">
        <f>SUM($V$3:V943)</f>
        <v>-111.02000000000002</v>
      </c>
      <c r="X943" s="8">
        <v>1.18</v>
      </c>
      <c r="Y943" s="7">
        <f t="shared" si="170"/>
        <v>0.17999999999999994</v>
      </c>
      <c r="Z943" s="7">
        <f>SUM($Y$3:Y943)</f>
        <v>-18.450000000000042</v>
      </c>
      <c r="AA943" s="8">
        <v>4.5</v>
      </c>
      <c r="AB943" s="7">
        <f t="shared" si="171"/>
        <v>-1</v>
      </c>
      <c r="AC943" s="7">
        <f>SUM($AB$3:AB943)</f>
        <v>-124.46999999999997</v>
      </c>
      <c r="AD943" s="2">
        <v>1.61</v>
      </c>
      <c r="AE943" s="7">
        <f t="shared" si="176"/>
        <v>0.6100000000000001</v>
      </c>
      <c r="AF943" s="7">
        <f>SUM(AE$3:AE943)</f>
        <v>25.329999999999981</v>
      </c>
      <c r="AG943" s="2">
        <v>2.25</v>
      </c>
      <c r="AH943" s="7">
        <f t="shared" si="172"/>
        <v>-1</v>
      </c>
      <c r="AI943" s="7">
        <f>SUM(AH$3:AH943)</f>
        <v>-107.38000000000012</v>
      </c>
      <c r="AJ943" s="2">
        <v>19</v>
      </c>
      <c r="AK943" s="7">
        <f t="shared" si="177"/>
        <v>-1</v>
      </c>
      <c r="AL943" s="7">
        <f>SUM(AK$3:AK943)</f>
        <v>-205</v>
      </c>
      <c r="AM943" s="2">
        <v>21</v>
      </c>
      <c r="AN943" s="7">
        <f t="shared" si="178"/>
        <v>-1</v>
      </c>
      <c r="AO943" s="7">
        <f>SUM(AN$3:AN943)</f>
        <v>130.5</v>
      </c>
      <c r="AP943" s="2">
        <v>9</v>
      </c>
      <c r="AQ943" s="7">
        <f t="shared" si="179"/>
        <v>-1</v>
      </c>
      <c r="AR943" s="7">
        <f>SUM(AQ$3:AQ943)</f>
        <v>-190</v>
      </c>
      <c r="AU943" s="5">
        <f t="shared" si="173"/>
        <v>-4.41</v>
      </c>
      <c r="AV943" s="4">
        <f>SUM(AU$3:AU943)</f>
        <v>-611.61999999999966</v>
      </c>
    </row>
    <row r="944" spans="1:48" x14ac:dyDescent="0.25">
      <c r="A944">
        <f t="shared" si="169"/>
        <v>1</v>
      </c>
      <c r="B944">
        <f t="shared" si="168"/>
        <v>5500</v>
      </c>
      <c r="C944" s="1">
        <v>43856</v>
      </c>
      <c r="D944" t="s">
        <v>573</v>
      </c>
      <c r="E944" t="s">
        <v>1339</v>
      </c>
      <c r="F944" t="s">
        <v>261</v>
      </c>
      <c r="G944" t="s">
        <v>234</v>
      </c>
      <c r="H944">
        <v>2020</v>
      </c>
      <c r="I944">
        <v>1</v>
      </c>
      <c r="J944">
        <v>26</v>
      </c>
      <c r="K944" t="s">
        <v>23</v>
      </c>
      <c r="L944">
        <v>1</v>
      </c>
      <c r="M944" s="3">
        <v>0</v>
      </c>
      <c r="N944" s="3">
        <v>6</v>
      </c>
      <c r="O944" s="13">
        <v>13</v>
      </c>
      <c r="P944">
        <v>7</v>
      </c>
      <c r="Q944">
        <v>1.2</v>
      </c>
      <c r="R944" s="2">
        <v>2.25</v>
      </c>
      <c r="S944" s="7">
        <f t="shared" si="174"/>
        <v>-1</v>
      </c>
      <c r="T944" s="7">
        <f>SUM($S$3:S944)</f>
        <v>-12.130000000000123</v>
      </c>
      <c r="U944" s="2">
        <v>1.57</v>
      </c>
      <c r="V944" s="7">
        <f t="shared" si="175"/>
        <v>0.57000000000000006</v>
      </c>
      <c r="W944" s="7">
        <f>SUM($V$3:V944)</f>
        <v>-110.45000000000003</v>
      </c>
      <c r="X944" s="8">
        <v>1.18</v>
      </c>
      <c r="Y944" s="7">
        <f t="shared" si="170"/>
        <v>0.17999999999999994</v>
      </c>
      <c r="Z944" s="7">
        <f>SUM($Y$3:Y944)</f>
        <v>-18.270000000000042</v>
      </c>
      <c r="AA944" s="8">
        <v>4.5</v>
      </c>
      <c r="AB944" s="7">
        <f t="shared" si="171"/>
        <v>-1</v>
      </c>
      <c r="AC944" s="7">
        <f>SUM($AB$3:AB944)</f>
        <v>-125.46999999999997</v>
      </c>
      <c r="AD944" s="2">
        <v>1.57</v>
      </c>
      <c r="AE944" s="7">
        <f t="shared" si="176"/>
        <v>0.57000000000000006</v>
      </c>
      <c r="AF944" s="7">
        <f>SUM(AE$3:AE944)</f>
        <v>25.899999999999981</v>
      </c>
      <c r="AG944" s="2">
        <v>2.35</v>
      </c>
      <c r="AH944" s="7">
        <f t="shared" si="172"/>
        <v>-1</v>
      </c>
      <c r="AI944" s="7">
        <f>SUM(AH$3:AH944)</f>
        <v>-108.38000000000012</v>
      </c>
      <c r="AJ944" s="2">
        <v>23</v>
      </c>
      <c r="AK944" s="7">
        <f t="shared" si="177"/>
        <v>-1</v>
      </c>
      <c r="AL944" s="7">
        <f>SUM(AK$3:AK944)</f>
        <v>-206</v>
      </c>
      <c r="AM944" s="2">
        <v>26</v>
      </c>
      <c r="AN944" s="7">
        <f t="shared" si="178"/>
        <v>-1</v>
      </c>
      <c r="AO944" s="7">
        <f>SUM(AN$3:AN944)</f>
        <v>129.5</v>
      </c>
      <c r="AP944" s="2">
        <v>11</v>
      </c>
      <c r="AQ944" s="7">
        <f t="shared" si="179"/>
        <v>-1</v>
      </c>
      <c r="AR944" s="7">
        <f>SUM(AQ$3:AQ944)</f>
        <v>-191</v>
      </c>
      <c r="AU944" s="5">
        <f t="shared" si="173"/>
        <v>-4.68</v>
      </c>
      <c r="AV944" s="4">
        <f>SUM(AU$3:AU944)</f>
        <v>-616.29999999999961</v>
      </c>
    </row>
    <row r="945" spans="1:48" x14ac:dyDescent="0.25">
      <c r="A945">
        <f t="shared" si="169"/>
        <v>1</v>
      </c>
      <c r="B945">
        <f t="shared" si="168"/>
        <v>5499</v>
      </c>
      <c r="C945" s="1">
        <v>43856</v>
      </c>
      <c r="D945" t="s">
        <v>302</v>
      </c>
      <c r="E945" t="s">
        <v>1340</v>
      </c>
      <c r="F945" t="s">
        <v>304</v>
      </c>
      <c r="G945" t="s">
        <v>246</v>
      </c>
      <c r="H945">
        <v>2020</v>
      </c>
      <c r="I945">
        <v>1</v>
      </c>
      <c r="J945">
        <v>26</v>
      </c>
      <c r="K945" t="s">
        <v>23</v>
      </c>
      <c r="L945">
        <v>1</v>
      </c>
      <c r="M945" s="3">
        <v>0</v>
      </c>
      <c r="N945" s="3">
        <v>2</v>
      </c>
      <c r="O945" s="13">
        <v>6.5</v>
      </c>
      <c r="P945">
        <v>4.75</v>
      </c>
      <c r="Q945">
        <v>1.45</v>
      </c>
      <c r="R945" s="2">
        <v>1.7</v>
      </c>
      <c r="S945" s="7">
        <f t="shared" si="174"/>
        <v>-1</v>
      </c>
      <c r="T945" s="7">
        <f>SUM($S$3:S945)</f>
        <v>-13.130000000000123</v>
      </c>
      <c r="U945" s="2">
        <v>2.0499999999999998</v>
      </c>
      <c r="V945" s="7">
        <f t="shared" si="175"/>
        <v>1.0499999999999998</v>
      </c>
      <c r="W945" s="7">
        <f>SUM($V$3:V945)</f>
        <v>-109.40000000000003</v>
      </c>
      <c r="X945" s="8">
        <v>1.1599999999999999</v>
      </c>
      <c r="Y945" s="7">
        <f t="shared" si="170"/>
        <v>0.15999999999999992</v>
      </c>
      <c r="Z945" s="7">
        <f>SUM($Y$3:Y945)</f>
        <v>-18.110000000000042</v>
      </c>
      <c r="AA945" s="8">
        <v>5</v>
      </c>
      <c r="AB945" s="7">
        <f t="shared" si="171"/>
        <v>-1</v>
      </c>
      <c r="AC945" s="7">
        <f>SUM($AB$3:AB945)</f>
        <v>-126.46999999999997</v>
      </c>
      <c r="AD945" s="2">
        <v>1.57</v>
      </c>
      <c r="AE945" s="7">
        <f t="shared" si="176"/>
        <v>-1</v>
      </c>
      <c r="AF945" s="7">
        <f>SUM(AE$3:AE945)</f>
        <v>24.899999999999981</v>
      </c>
      <c r="AG945" s="2">
        <v>2.37</v>
      </c>
      <c r="AH945" s="7">
        <f t="shared" si="172"/>
        <v>1.37</v>
      </c>
      <c r="AI945" s="7">
        <f>SUM(AH$3:AH945)</f>
        <v>-107.01000000000012</v>
      </c>
      <c r="AJ945" s="2">
        <v>19</v>
      </c>
      <c r="AK945" s="7">
        <f t="shared" si="177"/>
        <v>-1</v>
      </c>
      <c r="AL945" s="7">
        <f>SUM(AK$3:AK945)</f>
        <v>-207</v>
      </c>
      <c r="AM945" s="2">
        <v>17</v>
      </c>
      <c r="AN945" s="7">
        <f t="shared" si="178"/>
        <v>-1</v>
      </c>
      <c r="AO945" s="7">
        <f>SUM(AN$3:AN945)</f>
        <v>128.5</v>
      </c>
      <c r="AP945" s="2">
        <v>9</v>
      </c>
      <c r="AQ945" s="7">
        <f t="shared" si="179"/>
        <v>-1</v>
      </c>
      <c r="AR945" s="7">
        <f>SUM(AQ$3:AQ945)</f>
        <v>-192</v>
      </c>
      <c r="AU945" s="5">
        <f t="shared" si="173"/>
        <v>-3.42</v>
      </c>
      <c r="AV945" s="4">
        <f>SUM(AU$3:AU945)</f>
        <v>-619.71999999999957</v>
      </c>
    </row>
    <row r="946" spans="1:48" x14ac:dyDescent="0.25">
      <c r="A946">
        <f t="shared" si="169"/>
        <v>1</v>
      </c>
      <c r="B946">
        <f t="shared" si="168"/>
        <v>5498</v>
      </c>
      <c r="C946" s="1">
        <v>43856</v>
      </c>
      <c r="D946" t="s">
        <v>302</v>
      </c>
      <c r="E946" t="s">
        <v>1341</v>
      </c>
      <c r="F946" t="s">
        <v>485</v>
      </c>
      <c r="G946" t="s">
        <v>311</v>
      </c>
      <c r="H946">
        <v>2020</v>
      </c>
      <c r="I946">
        <v>1</v>
      </c>
      <c r="J946">
        <v>26</v>
      </c>
      <c r="K946" t="s">
        <v>23</v>
      </c>
      <c r="L946">
        <v>1</v>
      </c>
      <c r="M946" s="3">
        <v>0</v>
      </c>
      <c r="N946" s="3">
        <v>1</v>
      </c>
      <c r="O946" s="13">
        <v>2</v>
      </c>
      <c r="P946">
        <v>3.25</v>
      </c>
      <c r="Q946">
        <v>4</v>
      </c>
      <c r="R946" s="2">
        <v>2.1</v>
      </c>
      <c r="S946" s="7">
        <f t="shared" si="174"/>
        <v>-1</v>
      </c>
      <c r="T946" s="7">
        <f>SUM($S$3:S946)</f>
        <v>-14.130000000000123</v>
      </c>
      <c r="U946" s="2">
        <v>1.66</v>
      </c>
      <c r="V946" s="7">
        <f t="shared" si="175"/>
        <v>0.65999999999999992</v>
      </c>
      <c r="W946" s="7">
        <f>SUM($V$3:V946)</f>
        <v>-108.74000000000004</v>
      </c>
      <c r="X946" s="8">
        <v>1.5</v>
      </c>
      <c r="Y946" s="7">
        <f t="shared" si="170"/>
        <v>-1</v>
      </c>
      <c r="Z946" s="7">
        <f>SUM($Y$3:Y946)</f>
        <v>-19.110000000000042</v>
      </c>
      <c r="AA946" s="8">
        <v>2.62</v>
      </c>
      <c r="AB946" s="7">
        <f t="shared" si="171"/>
        <v>1.62</v>
      </c>
      <c r="AC946" s="7">
        <f>SUM($AB$3:AB946)</f>
        <v>-124.84999999999997</v>
      </c>
      <c r="AD946" s="2">
        <v>2.5</v>
      </c>
      <c r="AE946" s="7">
        <f t="shared" si="176"/>
        <v>-1</v>
      </c>
      <c r="AF946" s="7">
        <f>SUM(AE$3:AE946)</f>
        <v>23.899999999999981</v>
      </c>
      <c r="AG946" s="2">
        <v>1.53</v>
      </c>
      <c r="AH946" s="7">
        <f t="shared" si="172"/>
        <v>0.53</v>
      </c>
      <c r="AI946" s="7">
        <f>SUM(AH$3:AH946)</f>
        <v>-106.48000000000012</v>
      </c>
      <c r="AJ946" s="2">
        <v>5.5</v>
      </c>
      <c r="AK946" s="7">
        <f t="shared" si="177"/>
        <v>-1</v>
      </c>
      <c r="AL946" s="7">
        <f>SUM(AK$3:AK946)</f>
        <v>-208</v>
      </c>
      <c r="AM946" s="2">
        <v>9.5</v>
      </c>
      <c r="AN946" s="7">
        <f t="shared" si="178"/>
        <v>-1</v>
      </c>
      <c r="AO946" s="7">
        <f>SUM(AN$3:AN946)</f>
        <v>127.5</v>
      </c>
      <c r="AP946" s="2">
        <v>6.5</v>
      </c>
      <c r="AQ946" s="7">
        <f t="shared" si="179"/>
        <v>-1</v>
      </c>
      <c r="AR946" s="7">
        <f>SUM(AQ$3:AQ946)</f>
        <v>-193</v>
      </c>
      <c r="AS946">
        <v>3.9</v>
      </c>
      <c r="AT946">
        <v>1.24</v>
      </c>
      <c r="AU946" s="5">
        <f t="shared" si="173"/>
        <v>-3.19</v>
      </c>
      <c r="AV946" s="4">
        <f>SUM(AU$3:AU946)</f>
        <v>-622.90999999999963</v>
      </c>
    </row>
    <row r="947" spans="1:48" x14ac:dyDescent="0.25">
      <c r="A947">
        <f t="shared" si="169"/>
        <v>1</v>
      </c>
      <c r="B947">
        <f t="shared" si="168"/>
        <v>5497</v>
      </c>
      <c r="C947" s="1">
        <v>43856</v>
      </c>
      <c r="D947" t="s">
        <v>330</v>
      </c>
      <c r="E947" t="s">
        <v>1342</v>
      </c>
      <c r="F947" t="s">
        <v>345</v>
      </c>
      <c r="G947" t="s">
        <v>517</v>
      </c>
      <c r="H947">
        <v>2020</v>
      </c>
      <c r="I947">
        <v>1</v>
      </c>
      <c r="J947">
        <v>26</v>
      </c>
      <c r="K947" t="s">
        <v>23</v>
      </c>
      <c r="L947">
        <v>1</v>
      </c>
      <c r="M947" s="3">
        <v>0</v>
      </c>
      <c r="N947" s="3">
        <v>1</v>
      </c>
      <c r="O947" s="13">
        <v>2.37</v>
      </c>
      <c r="P947">
        <v>3.2</v>
      </c>
      <c r="Q947">
        <v>3.1</v>
      </c>
      <c r="R947" s="2">
        <v>2.25</v>
      </c>
      <c r="S947" s="7">
        <f t="shared" si="174"/>
        <v>-1</v>
      </c>
      <c r="T947" s="7">
        <f>SUM($S$3:S947)</f>
        <v>-15.130000000000123</v>
      </c>
      <c r="U947" s="2">
        <v>1.57</v>
      </c>
      <c r="V947" s="7">
        <f t="shared" si="175"/>
        <v>0.57000000000000006</v>
      </c>
      <c r="W947" s="7">
        <f>SUM($V$3:V947)</f>
        <v>-108.17000000000004</v>
      </c>
      <c r="X947" s="8">
        <v>1.57</v>
      </c>
      <c r="Y947" s="7">
        <f t="shared" si="170"/>
        <v>-1</v>
      </c>
      <c r="Z947" s="7">
        <f>SUM($Y$3:Y947)</f>
        <v>-20.110000000000042</v>
      </c>
      <c r="AA947" s="8">
        <v>2.25</v>
      </c>
      <c r="AB947" s="7">
        <f t="shared" si="171"/>
        <v>1.25</v>
      </c>
      <c r="AC947" s="7">
        <f>SUM($AB$3:AB947)</f>
        <v>-123.59999999999997</v>
      </c>
      <c r="AD947" s="2">
        <v>2.7</v>
      </c>
      <c r="AE947" s="7">
        <f t="shared" si="176"/>
        <v>-1</v>
      </c>
      <c r="AF947" s="7">
        <f>SUM(AE$3:AE947)</f>
        <v>22.899999999999981</v>
      </c>
      <c r="AG947" s="2">
        <v>1.44</v>
      </c>
      <c r="AH947" s="7">
        <f t="shared" si="172"/>
        <v>0.43999999999999995</v>
      </c>
      <c r="AI947" s="7">
        <f>SUM(AH$3:AH947)</f>
        <v>-106.04000000000012</v>
      </c>
      <c r="AJ947" s="2">
        <v>5.5</v>
      </c>
      <c r="AK947" s="7">
        <f t="shared" si="177"/>
        <v>-1</v>
      </c>
      <c r="AL947" s="7">
        <f>SUM(AK$3:AK947)</f>
        <v>-209</v>
      </c>
      <c r="AM947" s="2">
        <v>11</v>
      </c>
      <c r="AN947" s="7">
        <f t="shared" si="178"/>
        <v>-1</v>
      </c>
      <c r="AO947" s="7">
        <f>SUM(AN$3:AN947)</f>
        <v>126.5</v>
      </c>
      <c r="AP947" s="2">
        <v>6.5</v>
      </c>
      <c r="AQ947" s="7">
        <f t="shared" si="179"/>
        <v>-1</v>
      </c>
      <c r="AR947" s="7">
        <f>SUM(AQ$3:AQ947)</f>
        <v>-194</v>
      </c>
      <c r="AS947">
        <v>5.25</v>
      </c>
      <c r="AT947">
        <v>1.1599999999999999</v>
      </c>
      <c r="AU947" s="5">
        <f t="shared" si="173"/>
        <v>-3.74</v>
      </c>
      <c r="AV947" s="4">
        <f>SUM(AU$3:AU947)</f>
        <v>-626.64999999999964</v>
      </c>
    </row>
    <row r="948" spans="1:48" x14ac:dyDescent="0.25">
      <c r="A948">
        <f t="shared" si="169"/>
        <v>1</v>
      </c>
      <c r="B948">
        <f t="shared" si="168"/>
        <v>5496</v>
      </c>
      <c r="C948" s="1">
        <v>43856</v>
      </c>
      <c r="D948" t="s">
        <v>330</v>
      </c>
      <c r="E948" t="s">
        <v>1343</v>
      </c>
      <c r="F948" t="s">
        <v>332</v>
      </c>
      <c r="G948" t="s">
        <v>566</v>
      </c>
      <c r="H948">
        <v>2020</v>
      </c>
      <c r="I948">
        <v>1</v>
      </c>
      <c r="J948">
        <v>26</v>
      </c>
      <c r="K948" t="s">
        <v>23</v>
      </c>
      <c r="L948">
        <v>1</v>
      </c>
      <c r="M948" s="3">
        <v>2</v>
      </c>
      <c r="N948" s="3">
        <v>1</v>
      </c>
      <c r="O948" s="13">
        <v>2.75</v>
      </c>
      <c r="P948">
        <v>3.1</v>
      </c>
      <c r="Q948">
        <v>2.62</v>
      </c>
      <c r="R948" s="2">
        <v>1.8</v>
      </c>
      <c r="S948" s="7">
        <f t="shared" si="174"/>
        <v>0.8</v>
      </c>
      <c r="T948" s="7">
        <f>SUM($S$3:S948)</f>
        <v>-14.330000000000123</v>
      </c>
      <c r="U948" s="2">
        <v>1.95</v>
      </c>
      <c r="V948" s="7">
        <f t="shared" si="175"/>
        <v>-1</v>
      </c>
      <c r="W948" s="7">
        <f>SUM($V$3:V948)</f>
        <v>-109.17000000000004</v>
      </c>
      <c r="X948" s="8">
        <v>1.36</v>
      </c>
      <c r="Y948" s="7">
        <f t="shared" si="170"/>
        <v>0.3600000000000001</v>
      </c>
      <c r="Z948" s="7">
        <f>SUM($Y$3:Y948)</f>
        <v>-19.750000000000043</v>
      </c>
      <c r="AA948" s="8">
        <v>3</v>
      </c>
      <c r="AB948" s="7">
        <f t="shared" si="171"/>
        <v>-1</v>
      </c>
      <c r="AC948" s="7">
        <f>SUM($AB$3:AB948)</f>
        <v>-124.59999999999997</v>
      </c>
      <c r="AD948" s="2">
        <v>2.15</v>
      </c>
      <c r="AE948" s="7">
        <f t="shared" si="176"/>
        <v>1.1499999999999999</v>
      </c>
      <c r="AF948" s="7">
        <f>SUM(AE$3:AE948)</f>
        <v>24.049999999999979</v>
      </c>
      <c r="AG948" s="2">
        <v>1.66</v>
      </c>
      <c r="AH948" s="7">
        <f t="shared" si="172"/>
        <v>-1</v>
      </c>
      <c r="AI948" s="7">
        <f>SUM(AH$3:AH948)</f>
        <v>-107.04000000000012</v>
      </c>
      <c r="AJ948" s="2">
        <v>8</v>
      </c>
      <c r="AK948" s="7">
        <f t="shared" si="177"/>
        <v>-1</v>
      </c>
      <c r="AL948" s="7">
        <f>SUM(AK$3:AK948)</f>
        <v>-210</v>
      </c>
      <c r="AM948" s="2">
        <v>11</v>
      </c>
      <c r="AN948" s="7">
        <f t="shared" si="178"/>
        <v>10</v>
      </c>
      <c r="AO948" s="7">
        <f>SUM(AN$3:AN948)</f>
        <v>136.5</v>
      </c>
      <c r="AP948" s="2">
        <v>6</v>
      </c>
      <c r="AQ948" s="7">
        <f t="shared" si="179"/>
        <v>-1</v>
      </c>
      <c r="AR948" s="7">
        <f>SUM(AQ$3:AQ948)</f>
        <v>-195</v>
      </c>
      <c r="AS948">
        <v>5.9</v>
      </c>
      <c r="AT948">
        <v>1.1299999999999999</v>
      </c>
      <c r="AU948" s="5">
        <f t="shared" si="173"/>
        <v>7.3100000000000005</v>
      </c>
      <c r="AV948" s="4">
        <f>SUM(AU$3:AU948)</f>
        <v>-619.33999999999969</v>
      </c>
    </row>
    <row r="949" spans="1:48" x14ac:dyDescent="0.25">
      <c r="A949">
        <f t="shared" si="169"/>
        <v>1</v>
      </c>
      <c r="B949">
        <f t="shared" si="168"/>
        <v>5495</v>
      </c>
      <c r="C949" s="1">
        <v>43856</v>
      </c>
      <c r="D949" t="s">
        <v>330</v>
      </c>
      <c r="E949" t="s">
        <v>1344</v>
      </c>
      <c r="F949" t="s">
        <v>333</v>
      </c>
      <c r="G949" t="s">
        <v>339</v>
      </c>
      <c r="H949">
        <v>2020</v>
      </c>
      <c r="I949">
        <v>1</v>
      </c>
      <c r="J949">
        <v>26</v>
      </c>
      <c r="K949" t="s">
        <v>23</v>
      </c>
      <c r="L949">
        <v>1</v>
      </c>
      <c r="M949" s="3">
        <v>0</v>
      </c>
      <c r="N949" s="3">
        <v>1</v>
      </c>
      <c r="O949" s="13">
        <v>1.66</v>
      </c>
      <c r="P949">
        <v>3.6</v>
      </c>
      <c r="Q949">
        <v>5.5</v>
      </c>
      <c r="R949" s="2">
        <v>1.8</v>
      </c>
      <c r="S949" s="7">
        <f t="shared" si="174"/>
        <v>-1</v>
      </c>
      <c r="T949" s="7">
        <f>SUM($S$3:S949)</f>
        <v>-15.330000000000123</v>
      </c>
      <c r="U949" s="2">
        <v>1.95</v>
      </c>
      <c r="V949" s="7">
        <f t="shared" si="175"/>
        <v>0.95</v>
      </c>
      <c r="W949" s="7">
        <f>SUM($V$3:V949)</f>
        <v>-108.22000000000004</v>
      </c>
      <c r="X949" s="8">
        <v>1.25</v>
      </c>
      <c r="Y949" s="7">
        <f t="shared" si="170"/>
        <v>-1</v>
      </c>
      <c r="Z949" s="7">
        <f>SUM($Y$3:Y949)</f>
        <v>-20.750000000000043</v>
      </c>
      <c r="AA949" s="8">
        <v>3.75</v>
      </c>
      <c r="AB949" s="7">
        <f t="shared" si="171"/>
        <v>2.75</v>
      </c>
      <c r="AC949" s="7">
        <f>SUM($AB$3:AB949)</f>
        <v>-121.84999999999997</v>
      </c>
      <c r="AD949" s="2">
        <v>1.8</v>
      </c>
      <c r="AE949" s="7">
        <f t="shared" si="176"/>
        <v>-1</v>
      </c>
      <c r="AF949" s="7">
        <f>SUM(AE$3:AE949)</f>
        <v>23.049999999999979</v>
      </c>
      <c r="AG949" s="2">
        <v>2</v>
      </c>
      <c r="AH949" s="7">
        <f t="shared" si="172"/>
        <v>1</v>
      </c>
      <c r="AI949" s="7">
        <f>SUM(AH$3:AH949)</f>
        <v>-106.04000000000012</v>
      </c>
      <c r="AJ949" s="2">
        <v>7</v>
      </c>
      <c r="AK949" s="7">
        <f t="shared" si="177"/>
        <v>-1</v>
      </c>
      <c r="AL949" s="7">
        <f>SUM(AK$3:AK949)</f>
        <v>-211</v>
      </c>
      <c r="AM949" s="2">
        <v>8.5</v>
      </c>
      <c r="AN949" s="7">
        <f t="shared" si="178"/>
        <v>-1</v>
      </c>
      <c r="AO949" s="7">
        <f>SUM(AN$3:AN949)</f>
        <v>135.5</v>
      </c>
      <c r="AP949" s="2">
        <v>7</v>
      </c>
      <c r="AQ949" s="7">
        <f t="shared" si="179"/>
        <v>-1</v>
      </c>
      <c r="AR949" s="7">
        <f>SUM(AQ$3:AQ949)</f>
        <v>-196</v>
      </c>
      <c r="AS949">
        <v>2.85</v>
      </c>
      <c r="AT949">
        <v>1.4</v>
      </c>
      <c r="AU949" s="5">
        <f t="shared" si="173"/>
        <v>-1.3</v>
      </c>
      <c r="AV949" s="4">
        <f>SUM(AU$3:AU949)</f>
        <v>-620.63999999999965</v>
      </c>
    </row>
    <row r="950" spans="1:48" x14ac:dyDescent="0.25">
      <c r="A950">
        <f t="shared" si="169"/>
        <v>1</v>
      </c>
      <c r="B950">
        <f t="shared" si="168"/>
        <v>5494</v>
      </c>
      <c r="C950" s="1">
        <v>43856</v>
      </c>
      <c r="D950" t="s">
        <v>330</v>
      </c>
      <c r="E950" t="s">
        <v>1345</v>
      </c>
      <c r="F950" t="s">
        <v>335</v>
      </c>
      <c r="G950" t="s">
        <v>514</v>
      </c>
      <c r="H950">
        <v>2020</v>
      </c>
      <c r="I950">
        <v>1</v>
      </c>
      <c r="J950">
        <v>26</v>
      </c>
      <c r="K950" t="s">
        <v>23</v>
      </c>
      <c r="L950">
        <v>1</v>
      </c>
      <c r="M950" s="3">
        <v>0</v>
      </c>
      <c r="N950" s="3">
        <v>2</v>
      </c>
      <c r="O950" s="13">
        <v>11</v>
      </c>
      <c r="P950">
        <v>5.25</v>
      </c>
      <c r="Q950">
        <v>1.3</v>
      </c>
      <c r="R950" s="2">
        <v>2.1</v>
      </c>
      <c r="S950" s="7">
        <f t="shared" si="174"/>
        <v>-1</v>
      </c>
      <c r="T950" s="7">
        <f>SUM($S$3:S950)</f>
        <v>-16.330000000000123</v>
      </c>
      <c r="U950" s="2">
        <v>1.66</v>
      </c>
      <c r="V950" s="7">
        <f t="shared" si="175"/>
        <v>0.65999999999999992</v>
      </c>
      <c r="W950" s="7">
        <f>SUM($V$3:V950)</f>
        <v>-107.56000000000004</v>
      </c>
      <c r="X950" s="8">
        <v>1.22</v>
      </c>
      <c r="Y950" s="7">
        <f t="shared" si="170"/>
        <v>0.21999999999999997</v>
      </c>
      <c r="Z950" s="7">
        <f>SUM($Y$3:Y950)</f>
        <v>-20.530000000000044</v>
      </c>
      <c r="AA950" s="8">
        <v>4</v>
      </c>
      <c r="AB950" s="7">
        <f t="shared" si="171"/>
        <v>-1</v>
      </c>
      <c r="AC950" s="7">
        <f>SUM($AB$3:AB950)</f>
        <v>-122.84999999999997</v>
      </c>
      <c r="AD950" s="2">
        <v>1.8</v>
      </c>
      <c r="AE950" s="7">
        <f t="shared" si="176"/>
        <v>-1</v>
      </c>
      <c r="AF950" s="7">
        <f>SUM(AE$3:AE950)</f>
        <v>22.049999999999979</v>
      </c>
      <c r="AG950" s="2">
        <v>2</v>
      </c>
      <c r="AH950" s="7">
        <f t="shared" si="172"/>
        <v>1</v>
      </c>
      <c r="AI950" s="7">
        <f>SUM(AH$3:AH950)</f>
        <v>-105.04000000000012</v>
      </c>
      <c r="AJ950" s="2">
        <v>23</v>
      </c>
      <c r="AK950" s="7">
        <f t="shared" si="177"/>
        <v>-1</v>
      </c>
      <c r="AL950" s="7">
        <f>SUM(AK$3:AK950)</f>
        <v>-212</v>
      </c>
      <c r="AM950" s="2">
        <v>29</v>
      </c>
      <c r="AN950" s="7">
        <f t="shared" si="178"/>
        <v>-1</v>
      </c>
      <c r="AO950" s="7">
        <f>SUM(AN$3:AN950)</f>
        <v>134.5</v>
      </c>
      <c r="AP950" s="2">
        <v>10</v>
      </c>
      <c r="AQ950" s="7">
        <f t="shared" si="179"/>
        <v>-1</v>
      </c>
      <c r="AR950" s="7">
        <f>SUM(AQ$3:AQ950)</f>
        <v>-197</v>
      </c>
      <c r="AU950" s="5">
        <f t="shared" si="173"/>
        <v>-4.12</v>
      </c>
      <c r="AV950" s="4">
        <f>SUM(AU$3:AU950)</f>
        <v>-624.75999999999965</v>
      </c>
    </row>
    <row r="951" spans="1:48" x14ac:dyDescent="0.25">
      <c r="A951">
        <f t="shared" si="169"/>
        <v>1</v>
      </c>
      <c r="B951">
        <f t="shared" si="168"/>
        <v>5493</v>
      </c>
      <c r="C951" s="1">
        <v>43856</v>
      </c>
      <c r="D951" t="s">
        <v>330</v>
      </c>
      <c r="E951" t="s">
        <v>1346</v>
      </c>
      <c r="F951" t="s">
        <v>516</v>
      </c>
      <c r="G951" t="s">
        <v>513</v>
      </c>
      <c r="H951">
        <v>2020</v>
      </c>
      <c r="I951">
        <v>1</v>
      </c>
      <c r="J951">
        <v>26</v>
      </c>
      <c r="K951" t="s">
        <v>23</v>
      </c>
      <c r="L951">
        <v>1</v>
      </c>
      <c r="M951" s="3">
        <v>0</v>
      </c>
      <c r="N951" s="3">
        <v>3</v>
      </c>
      <c r="O951" s="13">
        <v>1.85</v>
      </c>
      <c r="P951">
        <v>3.25</v>
      </c>
      <c r="Q951">
        <v>4.5999999999999996</v>
      </c>
      <c r="R951" s="2">
        <v>2.2000000000000002</v>
      </c>
      <c r="S951" s="7">
        <f t="shared" si="174"/>
        <v>-1</v>
      </c>
      <c r="T951" s="7">
        <f>SUM($S$3:S951)</f>
        <v>-17.330000000000123</v>
      </c>
      <c r="U951" s="2">
        <v>1.61</v>
      </c>
      <c r="V951" s="7">
        <f t="shared" si="175"/>
        <v>0.6100000000000001</v>
      </c>
      <c r="W951" s="7">
        <f>SUM($V$3:V951)</f>
        <v>-106.95000000000005</v>
      </c>
      <c r="X951" s="8">
        <v>1.5</v>
      </c>
      <c r="Y951" s="7">
        <f t="shared" si="170"/>
        <v>0.5</v>
      </c>
      <c r="Z951" s="7">
        <f>SUM($Y$3:Y951)</f>
        <v>-20.030000000000044</v>
      </c>
      <c r="AA951" s="8">
        <v>2.5</v>
      </c>
      <c r="AB951" s="7">
        <f t="shared" si="171"/>
        <v>-1</v>
      </c>
      <c r="AC951" s="7">
        <f>SUM($AB$3:AB951)</f>
        <v>-123.84999999999997</v>
      </c>
      <c r="AD951" s="2">
        <v>2.4</v>
      </c>
      <c r="AE951" s="7">
        <f t="shared" si="176"/>
        <v>1.4</v>
      </c>
      <c r="AF951" s="7">
        <f>SUM(AE$3:AE951)</f>
        <v>23.449999999999978</v>
      </c>
      <c r="AG951" s="2">
        <v>1.53</v>
      </c>
      <c r="AH951" s="7">
        <f t="shared" si="172"/>
        <v>-1</v>
      </c>
      <c r="AI951" s="7">
        <f>SUM(AH$3:AH951)</f>
        <v>-106.04000000000012</v>
      </c>
      <c r="AJ951" s="2">
        <v>5.5</v>
      </c>
      <c r="AK951" s="7">
        <f t="shared" si="177"/>
        <v>-1</v>
      </c>
      <c r="AL951" s="7">
        <f>SUM(AK$3:AK951)</f>
        <v>-213</v>
      </c>
      <c r="AM951" s="2">
        <v>9.5</v>
      </c>
      <c r="AN951" s="7">
        <f t="shared" si="178"/>
        <v>-1</v>
      </c>
      <c r="AO951" s="7">
        <f>SUM(AN$3:AN951)</f>
        <v>133.5</v>
      </c>
      <c r="AP951" s="2">
        <v>6.5</v>
      </c>
      <c r="AQ951" s="7">
        <f t="shared" si="179"/>
        <v>-1</v>
      </c>
      <c r="AR951" s="7">
        <f>SUM(AQ$3:AQ951)</f>
        <v>-198</v>
      </c>
      <c r="AS951">
        <v>3.8</v>
      </c>
      <c r="AT951">
        <v>1.25</v>
      </c>
      <c r="AU951" s="5">
        <f t="shared" si="173"/>
        <v>-3.49</v>
      </c>
      <c r="AV951" s="4">
        <f>SUM(AU$3:AU951)</f>
        <v>-628.24999999999966</v>
      </c>
    </row>
    <row r="952" spans="1:48" x14ac:dyDescent="0.25">
      <c r="A952">
        <f t="shared" si="169"/>
        <v>1</v>
      </c>
      <c r="B952">
        <f t="shared" si="168"/>
        <v>5492</v>
      </c>
      <c r="C952" s="1">
        <v>43856</v>
      </c>
      <c r="D952" t="s">
        <v>275</v>
      </c>
      <c r="E952" t="s">
        <v>1347</v>
      </c>
      <c r="F952" t="s">
        <v>244</v>
      </c>
      <c r="G952" t="s">
        <v>365</v>
      </c>
      <c r="H952">
        <v>2020</v>
      </c>
      <c r="I952">
        <v>1</v>
      </c>
      <c r="J952">
        <v>26</v>
      </c>
      <c r="K952" t="s">
        <v>23</v>
      </c>
      <c r="L952">
        <v>1</v>
      </c>
      <c r="M952" s="3">
        <v>0</v>
      </c>
      <c r="N952" s="3">
        <v>0</v>
      </c>
      <c r="O952" s="13">
        <v>1.55</v>
      </c>
      <c r="P952">
        <v>3.6</v>
      </c>
      <c r="Q952">
        <v>7.5</v>
      </c>
      <c r="R952" s="2">
        <v>2.37</v>
      </c>
      <c r="S952" s="7">
        <f t="shared" si="174"/>
        <v>-1</v>
      </c>
      <c r="T952" s="7">
        <f>SUM($S$3:S952)</f>
        <v>-18.330000000000123</v>
      </c>
      <c r="U952" s="2">
        <v>1.53</v>
      </c>
      <c r="V952" s="7">
        <f t="shared" si="175"/>
        <v>0.53</v>
      </c>
      <c r="W952" s="7">
        <f>SUM($V$3:V952)</f>
        <v>-106.42000000000004</v>
      </c>
      <c r="X952" s="8">
        <v>1.5</v>
      </c>
      <c r="Y952" s="7">
        <f t="shared" si="170"/>
        <v>-1</v>
      </c>
      <c r="Z952" s="7">
        <f>SUM($Y$3:Y952)</f>
        <v>-21.030000000000044</v>
      </c>
      <c r="AA952" s="8">
        <v>2.62</v>
      </c>
      <c r="AB952" s="7">
        <f t="shared" si="171"/>
        <v>1.62</v>
      </c>
      <c r="AC952" s="7">
        <f>SUM($AB$3:AB952)</f>
        <v>-122.22999999999996</v>
      </c>
      <c r="AD952" s="2">
        <v>2.62</v>
      </c>
      <c r="AE952" s="7">
        <f t="shared" si="176"/>
        <v>-1</v>
      </c>
      <c r="AF952" s="7">
        <f>SUM(AE$3:AE952)</f>
        <v>22.449999999999978</v>
      </c>
      <c r="AG952" s="2">
        <v>1.5</v>
      </c>
      <c r="AH952" s="7">
        <f t="shared" si="172"/>
        <v>0.5</v>
      </c>
      <c r="AI952" s="7">
        <f>SUM(AH$3:AH952)</f>
        <v>-105.54000000000012</v>
      </c>
      <c r="AJ952" s="2">
        <v>5</v>
      </c>
      <c r="AK952" s="7">
        <f t="shared" si="177"/>
        <v>-1</v>
      </c>
      <c r="AL952" s="7">
        <f>SUM(AK$3:AK952)</f>
        <v>-214</v>
      </c>
      <c r="AM952" s="2">
        <v>9</v>
      </c>
      <c r="AN952" s="7">
        <f t="shared" si="178"/>
        <v>-1</v>
      </c>
      <c r="AO952" s="7">
        <f>SUM(AN$3:AN952)</f>
        <v>132.5</v>
      </c>
      <c r="AP952" s="2">
        <v>7</v>
      </c>
      <c r="AQ952" s="7">
        <f t="shared" si="179"/>
        <v>-1</v>
      </c>
      <c r="AR952" s="7">
        <f>SUM(AQ$3:AQ952)</f>
        <v>-199</v>
      </c>
      <c r="AS952">
        <v>2.75</v>
      </c>
      <c r="AT952">
        <v>1.42</v>
      </c>
      <c r="AU952" s="5">
        <f t="shared" si="173"/>
        <v>-3.3499999999999996</v>
      </c>
      <c r="AV952" s="4">
        <f>SUM(AU$3:AU952)</f>
        <v>-631.59999999999968</v>
      </c>
    </row>
    <row r="953" spans="1:48" x14ac:dyDescent="0.25">
      <c r="A953">
        <f t="shared" si="169"/>
        <v>1</v>
      </c>
      <c r="B953">
        <f t="shared" si="168"/>
        <v>5491</v>
      </c>
      <c r="C953" s="1">
        <v>43856</v>
      </c>
      <c r="D953" t="s">
        <v>275</v>
      </c>
      <c r="E953" t="s">
        <v>1348</v>
      </c>
      <c r="F953" t="s">
        <v>544</v>
      </c>
      <c r="G953" t="s">
        <v>277</v>
      </c>
      <c r="H953">
        <v>2020</v>
      </c>
      <c r="I953">
        <v>1</v>
      </c>
      <c r="J953">
        <v>26</v>
      </c>
      <c r="K953" t="s">
        <v>23</v>
      </c>
      <c r="L953">
        <v>1</v>
      </c>
      <c r="M953" s="3">
        <v>0</v>
      </c>
      <c r="N953" s="3">
        <v>0</v>
      </c>
      <c r="O953" s="13">
        <v>1.95</v>
      </c>
      <c r="P953">
        <v>3.4</v>
      </c>
      <c r="Q953">
        <v>4</v>
      </c>
      <c r="R953" s="2">
        <v>1.95</v>
      </c>
      <c r="S953" s="7">
        <f t="shared" si="174"/>
        <v>-1</v>
      </c>
      <c r="T953" s="7">
        <f>SUM($S$3:S953)</f>
        <v>-19.330000000000123</v>
      </c>
      <c r="U953" s="2">
        <v>1.8</v>
      </c>
      <c r="V953" s="7">
        <f t="shared" si="175"/>
        <v>0.8</v>
      </c>
      <c r="W953" s="7">
        <f>SUM($V$3:V953)</f>
        <v>-105.62000000000005</v>
      </c>
      <c r="X953" s="8">
        <v>1.36</v>
      </c>
      <c r="Y953" s="7">
        <f t="shared" si="170"/>
        <v>-1</v>
      </c>
      <c r="Z953" s="7">
        <f>SUM($Y$3:Y953)</f>
        <v>-22.030000000000044</v>
      </c>
      <c r="AA953" s="8">
        <v>3.2</v>
      </c>
      <c r="AB953" s="7">
        <f t="shared" si="171"/>
        <v>2.2000000000000002</v>
      </c>
      <c r="AC953" s="7">
        <f>SUM($AB$3:AB953)</f>
        <v>-120.02999999999996</v>
      </c>
      <c r="AD953" s="2">
        <v>2.2000000000000002</v>
      </c>
      <c r="AE953" s="7">
        <f t="shared" si="176"/>
        <v>-1</v>
      </c>
      <c r="AF953" s="7">
        <f>SUM(AE$3:AE953)</f>
        <v>21.449999999999978</v>
      </c>
      <c r="AG953" s="2">
        <v>1.66</v>
      </c>
      <c r="AH953" s="7">
        <f t="shared" si="172"/>
        <v>0.65999999999999992</v>
      </c>
      <c r="AI953" s="7">
        <f>SUM(AH$3:AH953)</f>
        <v>-104.88000000000012</v>
      </c>
      <c r="AJ953" s="2">
        <v>6.5</v>
      </c>
      <c r="AK953" s="7">
        <f t="shared" si="177"/>
        <v>-1</v>
      </c>
      <c r="AL953" s="7">
        <f>SUM(AK$3:AK953)</f>
        <v>-215</v>
      </c>
      <c r="AM953" s="2">
        <v>9</v>
      </c>
      <c r="AN953" s="7">
        <f t="shared" si="178"/>
        <v>-1</v>
      </c>
      <c r="AO953" s="7">
        <f>SUM(AN$3:AN953)</f>
        <v>131.5</v>
      </c>
      <c r="AP953" s="2">
        <v>6.5</v>
      </c>
      <c r="AQ953" s="7">
        <f t="shared" si="179"/>
        <v>-1</v>
      </c>
      <c r="AR953" s="7">
        <f>SUM(AQ$3:AQ953)</f>
        <v>-200</v>
      </c>
      <c r="AS953">
        <v>3.55</v>
      </c>
      <c r="AT953">
        <v>1.27</v>
      </c>
      <c r="AU953" s="5">
        <f t="shared" si="173"/>
        <v>-2.34</v>
      </c>
      <c r="AV953" s="4">
        <f>SUM(AU$3:AU953)</f>
        <v>-633.93999999999971</v>
      </c>
    </row>
    <row r="954" spans="1:48" x14ac:dyDescent="0.25">
      <c r="A954">
        <f t="shared" si="169"/>
        <v>1</v>
      </c>
      <c r="B954">
        <f t="shared" si="168"/>
        <v>5490</v>
      </c>
      <c r="C954" s="1">
        <v>43856</v>
      </c>
      <c r="D954" t="s">
        <v>275</v>
      </c>
      <c r="E954" t="s">
        <v>1349</v>
      </c>
      <c r="F954" t="s">
        <v>543</v>
      </c>
      <c r="G954" t="s">
        <v>352</v>
      </c>
      <c r="H954">
        <v>2020</v>
      </c>
      <c r="I954">
        <v>1</v>
      </c>
      <c r="J954">
        <v>26</v>
      </c>
      <c r="K954" t="s">
        <v>23</v>
      </c>
      <c r="L954">
        <v>1</v>
      </c>
      <c r="M954" s="3">
        <v>1</v>
      </c>
      <c r="N954" s="3">
        <v>0</v>
      </c>
      <c r="O954" s="13">
        <v>1.9</v>
      </c>
      <c r="P954">
        <v>3.4</v>
      </c>
      <c r="Q954">
        <v>4.2</v>
      </c>
      <c r="R954" s="2">
        <v>1.95</v>
      </c>
      <c r="S954" s="7">
        <f t="shared" si="174"/>
        <v>-1</v>
      </c>
      <c r="T954" s="7">
        <f>SUM($S$3:S954)</f>
        <v>-20.330000000000123</v>
      </c>
      <c r="U954" s="2">
        <v>1.8</v>
      </c>
      <c r="V954" s="7">
        <f t="shared" si="175"/>
        <v>0.8</v>
      </c>
      <c r="W954" s="7">
        <f>SUM($V$3:V954)</f>
        <v>-104.82000000000005</v>
      </c>
      <c r="X954" s="8">
        <v>1.4</v>
      </c>
      <c r="Y954" s="7">
        <f t="shared" si="170"/>
        <v>-1</v>
      </c>
      <c r="Z954" s="7">
        <f>SUM($Y$3:Y954)</f>
        <v>-23.030000000000044</v>
      </c>
      <c r="AA954" s="8">
        <v>3</v>
      </c>
      <c r="AB954" s="7">
        <f t="shared" si="171"/>
        <v>2</v>
      </c>
      <c r="AC954" s="7">
        <f>SUM($AB$3:AB954)</f>
        <v>-118.02999999999996</v>
      </c>
      <c r="AD954" s="2">
        <v>2.2000000000000002</v>
      </c>
      <c r="AE954" s="7">
        <f t="shared" si="176"/>
        <v>-1</v>
      </c>
      <c r="AF954" s="7">
        <f>SUM(AE$3:AE954)</f>
        <v>20.449999999999978</v>
      </c>
      <c r="AG954" s="2">
        <v>1.66</v>
      </c>
      <c r="AH954" s="7">
        <f t="shared" si="172"/>
        <v>0.65999999999999992</v>
      </c>
      <c r="AI954" s="7">
        <f>SUM(AH$3:AH954)</f>
        <v>-104.22000000000013</v>
      </c>
      <c r="AJ954" s="2">
        <v>6.5</v>
      </c>
      <c r="AK954" s="7">
        <f t="shared" si="177"/>
        <v>5.5</v>
      </c>
      <c r="AL954" s="7">
        <f>SUM(AK$3:AK954)</f>
        <v>-209.5</v>
      </c>
      <c r="AM954" s="2">
        <v>9</v>
      </c>
      <c r="AN954" s="7">
        <f t="shared" si="178"/>
        <v>-1</v>
      </c>
      <c r="AO954" s="7">
        <f>SUM(AN$3:AN954)</f>
        <v>130.5</v>
      </c>
      <c r="AP954" s="2">
        <v>6.5</v>
      </c>
      <c r="AQ954" s="7">
        <f t="shared" si="179"/>
        <v>-1</v>
      </c>
      <c r="AR954" s="7">
        <f>SUM(AQ$3:AQ954)</f>
        <v>-201</v>
      </c>
      <c r="AS954">
        <v>3.55</v>
      </c>
      <c r="AT954">
        <v>1.27</v>
      </c>
      <c r="AU954" s="5">
        <f t="shared" si="173"/>
        <v>3.96</v>
      </c>
      <c r="AV954" s="4">
        <f>SUM(AU$3:AU954)</f>
        <v>-629.97999999999968</v>
      </c>
    </row>
    <row r="955" spans="1:48" x14ac:dyDescent="0.25">
      <c r="A955">
        <f t="shared" si="169"/>
        <v>1</v>
      </c>
      <c r="B955">
        <f t="shared" si="168"/>
        <v>5489</v>
      </c>
      <c r="C955" s="1">
        <v>43856</v>
      </c>
      <c r="D955" t="s">
        <v>275</v>
      </c>
      <c r="E955" t="s">
        <v>1350</v>
      </c>
      <c r="F955" t="s">
        <v>278</v>
      </c>
      <c r="G955" t="s">
        <v>541</v>
      </c>
      <c r="H955">
        <v>2020</v>
      </c>
      <c r="I955">
        <v>1</v>
      </c>
      <c r="J955">
        <v>26</v>
      </c>
      <c r="K955" t="s">
        <v>23</v>
      </c>
      <c r="L955">
        <v>1</v>
      </c>
      <c r="M955" s="3">
        <v>3</v>
      </c>
      <c r="N955" s="3">
        <v>0</v>
      </c>
      <c r="O955" s="13">
        <v>1.36</v>
      </c>
      <c r="P955">
        <v>4.5</v>
      </c>
      <c r="Q955">
        <v>8.5</v>
      </c>
      <c r="R955" s="2">
        <v>2.0499999999999998</v>
      </c>
      <c r="S955" s="7">
        <f t="shared" si="174"/>
        <v>-1</v>
      </c>
      <c r="T955" s="7">
        <f>SUM($S$3:S955)</f>
        <v>-21.330000000000123</v>
      </c>
      <c r="U955" s="2">
        <v>1.7</v>
      </c>
      <c r="V955" s="7">
        <f t="shared" si="175"/>
        <v>0.7</v>
      </c>
      <c r="W955" s="7">
        <f>SUM($V$3:V955)</f>
        <v>-104.12000000000005</v>
      </c>
      <c r="X955" s="8">
        <v>1.28</v>
      </c>
      <c r="Y955" s="7">
        <f t="shared" si="170"/>
        <v>0.28000000000000003</v>
      </c>
      <c r="Z955" s="7">
        <f>SUM($Y$3:Y955)</f>
        <v>-22.750000000000043</v>
      </c>
      <c r="AA955" s="8">
        <v>3.75</v>
      </c>
      <c r="AB955" s="7">
        <f t="shared" si="171"/>
        <v>-1</v>
      </c>
      <c r="AC955" s="7">
        <f>SUM($AB$3:AB955)</f>
        <v>-119.02999999999996</v>
      </c>
      <c r="AD955" s="2">
        <v>1.8</v>
      </c>
      <c r="AE955" s="7">
        <f t="shared" si="176"/>
        <v>0.8</v>
      </c>
      <c r="AF955" s="7">
        <f>SUM(AE$3:AE955)</f>
        <v>21.249999999999979</v>
      </c>
      <c r="AG955" s="2">
        <v>2</v>
      </c>
      <c r="AH955" s="7">
        <f t="shared" si="172"/>
        <v>-1</v>
      </c>
      <c r="AI955" s="7">
        <f>SUM(AH$3:AH955)</f>
        <v>-105.22000000000013</v>
      </c>
      <c r="AJ955" s="2">
        <v>6</v>
      </c>
      <c r="AK955" s="7">
        <f t="shared" si="177"/>
        <v>-1</v>
      </c>
      <c r="AL955" s="7">
        <f>SUM(AK$3:AK955)</f>
        <v>-210.5</v>
      </c>
      <c r="AM955" s="2">
        <v>8</v>
      </c>
      <c r="AN955" s="7">
        <f t="shared" si="178"/>
        <v>-1</v>
      </c>
      <c r="AO955" s="7">
        <f>SUM(AN$3:AN955)</f>
        <v>129.5</v>
      </c>
      <c r="AP955" s="2">
        <v>9</v>
      </c>
      <c r="AQ955" s="7">
        <f t="shared" si="179"/>
        <v>-1</v>
      </c>
      <c r="AR955" s="7">
        <f>SUM(AQ$3:AQ955)</f>
        <v>-202</v>
      </c>
      <c r="AS955">
        <v>2.15</v>
      </c>
      <c r="AT955">
        <v>1.67</v>
      </c>
      <c r="AU955" s="5">
        <f t="shared" si="173"/>
        <v>-4.22</v>
      </c>
      <c r="AV955" s="4">
        <f>SUM(AU$3:AU955)</f>
        <v>-634.1999999999997</v>
      </c>
    </row>
    <row r="956" spans="1:48" x14ac:dyDescent="0.25">
      <c r="A956">
        <f t="shared" si="169"/>
        <v>1</v>
      </c>
      <c r="B956">
        <f t="shared" si="168"/>
        <v>5488</v>
      </c>
      <c r="C956" s="1">
        <v>43856</v>
      </c>
      <c r="D956" t="s">
        <v>275</v>
      </c>
      <c r="E956" t="s">
        <v>1351</v>
      </c>
      <c r="F956" t="s">
        <v>361</v>
      </c>
      <c r="G956" t="s">
        <v>353</v>
      </c>
      <c r="H956">
        <v>2020</v>
      </c>
      <c r="I956">
        <v>1</v>
      </c>
      <c r="J956">
        <v>26</v>
      </c>
      <c r="K956" t="s">
        <v>23</v>
      </c>
      <c r="L956">
        <v>1</v>
      </c>
      <c r="M956" s="3">
        <v>0</v>
      </c>
      <c r="N956" s="3">
        <v>1</v>
      </c>
      <c r="O956" s="13">
        <v>7.5</v>
      </c>
      <c r="P956">
        <v>4.2</v>
      </c>
      <c r="Q956">
        <v>1.44</v>
      </c>
      <c r="R956" s="2">
        <v>2.1</v>
      </c>
      <c r="S956" s="7">
        <f t="shared" si="174"/>
        <v>-1</v>
      </c>
      <c r="T956" s="7">
        <f>SUM($S$3:S956)</f>
        <v>-22.330000000000123</v>
      </c>
      <c r="U956" s="2">
        <v>1.66</v>
      </c>
      <c r="V956" s="7">
        <f t="shared" si="175"/>
        <v>0.65999999999999992</v>
      </c>
      <c r="W956" s="7">
        <f>SUM($V$3:V956)</f>
        <v>-103.46000000000005</v>
      </c>
      <c r="X956" s="8">
        <v>1.36</v>
      </c>
      <c r="Y956" s="7">
        <f t="shared" si="170"/>
        <v>-1</v>
      </c>
      <c r="Z956" s="7">
        <f>SUM($Y$3:Y956)</f>
        <v>-23.750000000000043</v>
      </c>
      <c r="AA956" s="8">
        <v>3.2</v>
      </c>
      <c r="AB956" s="7">
        <f t="shared" si="171"/>
        <v>2.2000000000000002</v>
      </c>
      <c r="AC956" s="7">
        <f>SUM($AB$3:AB956)</f>
        <v>-116.82999999999996</v>
      </c>
      <c r="AD956" s="2">
        <v>2.1</v>
      </c>
      <c r="AE956" s="7">
        <f t="shared" si="176"/>
        <v>-1</v>
      </c>
      <c r="AF956" s="7">
        <f>SUM(AE$3:AE956)</f>
        <v>20.249999999999979</v>
      </c>
      <c r="AG956" s="2">
        <v>1.72</v>
      </c>
      <c r="AH956" s="7">
        <f t="shared" si="172"/>
        <v>0.72</v>
      </c>
      <c r="AI956" s="7">
        <f>SUM(AH$3:AH956)</f>
        <v>-104.50000000000013</v>
      </c>
      <c r="AJ956" s="2">
        <v>15</v>
      </c>
      <c r="AK956" s="7">
        <f t="shared" si="177"/>
        <v>-1</v>
      </c>
      <c r="AL956" s="7">
        <f>SUM(AK$3:AK956)</f>
        <v>-211.5</v>
      </c>
      <c r="AM956" s="2">
        <v>21</v>
      </c>
      <c r="AN956" s="7">
        <f t="shared" si="178"/>
        <v>-1</v>
      </c>
      <c r="AO956" s="7">
        <f>SUM(AN$3:AN956)</f>
        <v>128.5</v>
      </c>
      <c r="AP956" s="2">
        <v>8</v>
      </c>
      <c r="AQ956" s="7">
        <f t="shared" si="179"/>
        <v>-1</v>
      </c>
      <c r="AR956" s="7">
        <f>SUM(AQ$3:AQ956)</f>
        <v>-203</v>
      </c>
      <c r="AU956" s="5">
        <f t="shared" si="173"/>
        <v>-2.42</v>
      </c>
      <c r="AV956" s="4">
        <f>SUM(AU$3:AU956)</f>
        <v>-636.61999999999966</v>
      </c>
    </row>
    <row r="957" spans="1:48" x14ac:dyDescent="0.25">
      <c r="A957">
        <f t="shared" si="169"/>
        <v>1</v>
      </c>
      <c r="B957">
        <f t="shared" si="168"/>
        <v>5487</v>
      </c>
      <c r="C957" s="1">
        <v>43856</v>
      </c>
      <c r="D957" t="s">
        <v>248</v>
      </c>
      <c r="E957" t="s">
        <v>700</v>
      </c>
      <c r="F957" t="s">
        <v>251</v>
      </c>
      <c r="G957" t="s">
        <v>368</v>
      </c>
      <c r="H957">
        <v>2020</v>
      </c>
      <c r="I957">
        <v>1</v>
      </c>
      <c r="J957">
        <v>26</v>
      </c>
      <c r="K957" t="s">
        <v>23</v>
      </c>
      <c r="L957">
        <v>1</v>
      </c>
      <c r="M957" s="3">
        <v>2</v>
      </c>
      <c r="N957" s="3">
        <v>1</v>
      </c>
      <c r="O957" s="13">
        <v>8.5</v>
      </c>
      <c r="P957">
        <v>4.75</v>
      </c>
      <c r="Q957">
        <v>1.36</v>
      </c>
      <c r="R957" s="2">
        <v>1.9</v>
      </c>
      <c r="S957" s="7">
        <f t="shared" si="174"/>
        <v>0.89999999999999991</v>
      </c>
      <c r="T957" s="7">
        <f>SUM($S$3:S957)</f>
        <v>-21.430000000000124</v>
      </c>
      <c r="U957" s="2">
        <v>1.9</v>
      </c>
      <c r="V957" s="7">
        <f t="shared" si="175"/>
        <v>-1</v>
      </c>
      <c r="W957" s="7">
        <f>SUM($V$3:V957)</f>
        <v>-104.46000000000005</v>
      </c>
      <c r="X957" s="8">
        <v>1.22</v>
      </c>
      <c r="Y957" s="7">
        <f t="shared" si="170"/>
        <v>0.21999999999999997</v>
      </c>
      <c r="Z957" s="7">
        <f>SUM($Y$3:Y957)</f>
        <v>-23.530000000000044</v>
      </c>
      <c r="AA957" s="8">
        <v>4.33</v>
      </c>
      <c r="AB957" s="7">
        <f t="shared" si="171"/>
        <v>-1</v>
      </c>
      <c r="AC957" s="7">
        <f>SUM($AB$3:AB957)</f>
        <v>-117.82999999999996</v>
      </c>
      <c r="AD957" s="2">
        <v>1.66</v>
      </c>
      <c r="AE957" s="7">
        <f t="shared" si="176"/>
        <v>0.65999999999999992</v>
      </c>
      <c r="AF957" s="7">
        <f>SUM(AE$3:AE957)</f>
        <v>20.909999999999979</v>
      </c>
      <c r="AG957" s="2">
        <v>2.2000000000000002</v>
      </c>
      <c r="AH957" s="7">
        <f t="shared" si="172"/>
        <v>-1</v>
      </c>
      <c r="AI957" s="7">
        <f>SUM(AH$3:AH957)</f>
        <v>-105.50000000000013</v>
      </c>
      <c r="AJ957" s="2">
        <v>21</v>
      </c>
      <c r="AK957" s="7">
        <f t="shared" si="177"/>
        <v>-1</v>
      </c>
      <c r="AL957" s="7">
        <f>SUM(AK$3:AK957)</f>
        <v>-212.5</v>
      </c>
      <c r="AM957" s="2">
        <v>23</v>
      </c>
      <c r="AN957" s="7">
        <f t="shared" si="178"/>
        <v>22</v>
      </c>
      <c r="AO957" s="7">
        <f>SUM(AN$3:AN957)</f>
        <v>150.5</v>
      </c>
      <c r="AP957" s="2">
        <v>9</v>
      </c>
      <c r="AQ957" s="7">
        <f t="shared" si="179"/>
        <v>-1</v>
      </c>
      <c r="AR957" s="7">
        <f>SUM(AQ$3:AQ957)</f>
        <v>-204</v>
      </c>
      <c r="AU957" s="5">
        <f t="shared" si="173"/>
        <v>18.78</v>
      </c>
      <c r="AV957" s="4">
        <f>SUM(AU$3:AU957)</f>
        <v>-617.83999999999969</v>
      </c>
    </row>
    <row r="958" spans="1:48" x14ac:dyDescent="0.25">
      <c r="A958">
        <f t="shared" si="169"/>
        <v>1</v>
      </c>
      <c r="B958">
        <f t="shared" si="168"/>
        <v>5486</v>
      </c>
      <c r="C958" s="1">
        <v>43856</v>
      </c>
      <c r="D958" t="s">
        <v>248</v>
      </c>
      <c r="E958" t="s">
        <v>701</v>
      </c>
      <c r="F958" t="s">
        <v>250</v>
      </c>
      <c r="G958" t="s">
        <v>546</v>
      </c>
      <c r="H958">
        <v>2020</v>
      </c>
      <c r="I958">
        <v>1</v>
      </c>
      <c r="J958">
        <v>26</v>
      </c>
      <c r="K958" t="s">
        <v>23</v>
      </c>
      <c r="L958">
        <v>1</v>
      </c>
      <c r="M958" s="3">
        <v>0</v>
      </c>
      <c r="N958" s="3">
        <v>0</v>
      </c>
      <c r="O958" s="13">
        <v>3.4</v>
      </c>
      <c r="P958">
        <v>3.2</v>
      </c>
      <c r="Q958">
        <v>2.2000000000000002</v>
      </c>
      <c r="R958" s="2">
        <v>2</v>
      </c>
      <c r="S958" s="7">
        <f t="shared" si="174"/>
        <v>-1</v>
      </c>
      <c r="T958" s="7">
        <f>SUM($S$3:S958)</f>
        <v>-22.430000000000124</v>
      </c>
      <c r="U958" s="2">
        <v>1.75</v>
      </c>
      <c r="V958" s="7">
        <f t="shared" si="175"/>
        <v>0.75</v>
      </c>
      <c r="W958" s="7">
        <f>SUM($V$3:V958)</f>
        <v>-103.71000000000005</v>
      </c>
      <c r="X958" s="8">
        <v>1.44</v>
      </c>
      <c r="Y958" s="7">
        <f t="shared" si="170"/>
        <v>-1</v>
      </c>
      <c r="Z958" s="7">
        <f>SUM($Y$3:Y958)</f>
        <v>-24.530000000000044</v>
      </c>
      <c r="AA958" s="8">
        <v>2.75</v>
      </c>
      <c r="AB958" s="7">
        <f t="shared" si="171"/>
        <v>1.75</v>
      </c>
      <c r="AC958" s="7">
        <f>SUM($AB$3:AB958)</f>
        <v>-116.07999999999996</v>
      </c>
      <c r="AD958" s="2">
        <v>2.5</v>
      </c>
      <c r="AE958" s="7">
        <f t="shared" si="176"/>
        <v>-1</v>
      </c>
      <c r="AF958" s="7">
        <f>SUM(AE$3:AE958)</f>
        <v>19.909999999999979</v>
      </c>
      <c r="AG958" s="2">
        <v>1.53</v>
      </c>
      <c r="AH958" s="7">
        <f t="shared" si="172"/>
        <v>0.53</v>
      </c>
      <c r="AI958" s="7">
        <f>SUM(AH$3:AH958)</f>
        <v>-104.97000000000013</v>
      </c>
      <c r="AJ958" s="2">
        <v>8</v>
      </c>
      <c r="AK958" s="7">
        <f t="shared" si="177"/>
        <v>-1</v>
      </c>
      <c r="AL958" s="7">
        <f>SUM(AK$3:AK958)</f>
        <v>-213.5</v>
      </c>
      <c r="AM958" s="2">
        <v>12</v>
      </c>
      <c r="AN958" s="7">
        <f t="shared" si="178"/>
        <v>-1</v>
      </c>
      <c r="AO958" s="7">
        <f>SUM(AN$3:AN958)</f>
        <v>149.5</v>
      </c>
      <c r="AP958" s="2">
        <v>6</v>
      </c>
      <c r="AQ958" s="7">
        <f t="shared" si="179"/>
        <v>-1</v>
      </c>
      <c r="AR958" s="7">
        <f>SUM(AQ$3:AQ958)</f>
        <v>-205</v>
      </c>
      <c r="AU958" s="5">
        <f t="shared" si="173"/>
        <v>-2.9699999999999998</v>
      </c>
      <c r="AV958" s="4">
        <f>SUM(AU$3:AU958)</f>
        <v>-620.80999999999972</v>
      </c>
    </row>
    <row r="959" spans="1:48" x14ac:dyDescent="0.25">
      <c r="A959">
        <f t="shared" si="169"/>
        <v>1</v>
      </c>
      <c r="B959">
        <f t="shared" si="168"/>
        <v>5485</v>
      </c>
      <c r="C959" s="1">
        <v>43856</v>
      </c>
      <c r="D959" t="s">
        <v>287</v>
      </c>
      <c r="E959" t="s">
        <v>1352</v>
      </c>
      <c r="F959" t="s">
        <v>637</v>
      </c>
      <c r="G959" t="s">
        <v>703</v>
      </c>
      <c r="H959">
        <v>2020</v>
      </c>
      <c r="I959">
        <v>1</v>
      </c>
      <c r="J959">
        <v>26</v>
      </c>
      <c r="K959" t="s">
        <v>23</v>
      </c>
      <c r="L959">
        <v>1</v>
      </c>
      <c r="M959" s="3">
        <v>1</v>
      </c>
      <c r="N959" s="3">
        <v>1</v>
      </c>
      <c r="O959" s="13">
        <v>2.9</v>
      </c>
      <c r="P959">
        <v>3.6</v>
      </c>
      <c r="Q959">
        <v>2.2999999999999998</v>
      </c>
      <c r="R959" s="2">
        <v>1.53</v>
      </c>
      <c r="S959" s="7">
        <f t="shared" si="174"/>
        <v>0.53</v>
      </c>
      <c r="T959" s="7">
        <f>SUM($S$3:S959)</f>
        <v>-21.900000000000123</v>
      </c>
      <c r="U959" s="2">
        <v>2.37</v>
      </c>
      <c r="V959" s="7">
        <f t="shared" si="175"/>
        <v>-1</v>
      </c>
      <c r="W959" s="7">
        <f>SUM($V$3:V959)</f>
        <v>-104.71000000000005</v>
      </c>
      <c r="X959" s="8">
        <v>1.2</v>
      </c>
      <c r="Y959" s="7">
        <f t="shared" si="170"/>
        <v>0.19999999999999996</v>
      </c>
      <c r="Z959" s="7">
        <f>SUM($Y$3:Y959)</f>
        <v>-24.330000000000044</v>
      </c>
      <c r="AA959" s="8">
        <v>4.5</v>
      </c>
      <c r="AB959" s="7">
        <f t="shared" si="171"/>
        <v>-1</v>
      </c>
      <c r="AC959" s="7">
        <f>SUM($AB$3:AB959)</f>
        <v>-117.07999999999996</v>
      </c>
      <c r="AD959" s="2">
        <v>1.66</v>
      </c>
      <c r="AE959" s="7">
        <f t="shared" si="176"/>
        <v>-1</v>
      </c>
      <c r="AF959" s="7">
        <f>SUM(AE$3:AE959)</f>
        <v>18.909999999999979</v>
      </c>
      <c r="AG959" s="2">
        <v>2.2000000000000002</v>
      </c>
      <c r="AH959" s="7">
        <f t="shared" si="172"/>
        <v>1.2000000000000002</v>
      </c>
      <c r="AI959" s="7">
        <f>SUM(AH$3:AH959)</f>
        <v>-103.77000000000012</v>
      </c>
      <c r="AJ959" s="2">
        <v>12</v>
      </c>
      <c r="AK959" s="7">
        <f t="shared" si="177"/>
        <v>-1</v>
      </c>
      <c r="AL959" s="7">
        <f>SUM(AK$3:AK959)</f>
        <v>-214.5</v>
      </c>
      <c r="AM959" s="2">
        <v>11</v>
      </c>
      <c r="AN959" s="7">
        <f t="shared" si="178"/>
        <v>-1</v>
      </c>
      <c r="AO959" s="7">
        <f>SUM(AN$3:AN959)</f>
        <v>148.5</v>
      </c>
      <c r="AP959" s="2">
        <v>7</v>
      </c>
      <c r="AQ959" s="7">
        <f t="shared" si="179"/>
        <v>6</v>
      </c>
      <c r="AR959" s="7">
        <f>SUM(AQ$3:AQ959)</f>
        <v>-199</v>
      </c>
      <c r="AS959">
        <v>5.75</v>
      </c>
      <c r="AT959">
        <v>1.1399999999999999</v>
      </c>
      <c r="AU959" s="5">
        <f t="shared" si="173"/>
        <v>2.93</v>
      </c>
      <c r="AV959" s="4">
        <f>SUM(AU$3:AU959)</f>
        <v>-617.87999999999977</v>
      </c>
    </row>
    <row r="960" spans="1:48" x14ac:dyDescent="0.25">
      <c r="A960">
        <f t="shared" si="169"/>
        <v>1</v>
      </c>
      <c r="B960">
        <f t="shared" si="168"/>
        <v>5484</v>
      </c>
      <c r="C960" s="1">
        <v>43856</v>
      </c>
      <c r="D960" t="s">
        <v>287</v>
      </c>
      <c r="E960" t="s">
        <v>1353</v>
      </c>
      <c r="F960" t="s">
        <v>371</v>
      </c>
      <c r="G960" t="s">
        <v>636</v>
      </c>
      <c r="H960">
        <v>2020</v>
      </c>
      <c r="I960">
        <v>1</v>
      </c>
      <c r="J960">
        <v>26</v>
      </c>
      <c r="K960" t="s">
        <v>23</v>
      </c>
      <c r="L960">
        <v>1</v>
      </c>
      <c r="M960" s="3">
        <v>1</v>
      </c>
      <c r="N960" s="3">
        <v>1</v>
      </c>
      <c r="O960" s="13">
        <v>1.33</v>
      </c>
      <c r="P960">
        <v>5.25</v>
      </c>
      <c r="Q960">
        <v>9</v>
      </c>
      <c r="R960" s="2">
        <v>1.9</v>
      </c>
      <c r="S960" s="7">
        <f t="shared" si="174"/>
        <v>0.89999999999999991</v>
      </c>
      <c r="T960" s="7">
        <f>SUM($S$3:S960)</f>
        <v>-21.000000000000124</v>
      </c>
      <c r="U960" s="2">
        <v>1.9</v>
      </c>
      <c r="V960" s="7">
        <f t="shared" si="175"/>
        <v>-1</v>
      </c>
      <c r="W960" s="7">
        <f>SUM($V$3:V960)</f>
        <v>-105.71000000000005</v>
      </c>
      <c r="X960" s="8">
        <v>1.2</v>
      </c>
      <c r="Y960" s="7">
        <f t="shared" si="170"/>
        <v>0.19999999999999996</v>
      </c>
      <c r="Z960" s="7">
        <f>SUM($Y$3:Y960)</f>
        <v>-24.130000000000045</v>
      </c>
      <c r="AA960" s="8">
        <v>4.5</v>
      </c>
      <c r="AB960" s="7">
        <f t="shared" si="171"/>
        <v>-1</v>
      </c>
      <c r="AC960" s="7">
        <f>SUM($AB$3:AB960)</f>
        <v>-118.07999999999996</v>
      </c>
      <c r="AD960" s="2">
        <v>1.57</v>
      </c>
      <c r="AE960" s="7">
        <f t="shared" si="176"/>
        <v>-1</v>
      </c>
      <c r="AF960" s="7">
        <f>SUM(AE$3:AE960)</f>
        <v>17.909999999999979</v>
      </c>
      <c r="AG960" s="2">
        <v>2.37</v>
      </c>
      <c r="AH960" s="7">
        <f t="shared" si="172"/>
        <v>1.37</v>
      </c>
      <c r="AI960" s="7">
        <f>SUM(AH$3:AH960)</f>
        <v>-102.40000000000012</v>
      </c>
      <c r="AJ960" s="2">
        <v>7.5</v>
      </c>
      <c r="AK960" s="7">
        <f t="shared" si="177"/>
        <v>-1</v>
      </c>
      <c r="AL960" s="7">
        <f>SUM(AK$3:AK960)</f>
        <v>-215.5</v>
      </c>
      <c r="AM960" s="2">
        <v>8</v>
      </c>
      <c r="AN960" s="7">
        <f t="shared" si="178"/>
        <v>-1</v>
      </c>
      <c r="AO960" s="7">
        <f>SUM(AN$3:AN960)</f>
        <v>147.5</v>
      </c>
      <c r="AP960" s="2">
        <v>10</v>
      </c>
      <c r="AQ960" s="7">
        <f t="shared" si="179"/>
        <v>9</v>
      </c>
      <c r="AR960" s="7">
        <f>SUM(AQ$3:AQ960)</f>
        <v>-190</v>
      </c>
      <c r="AS960">
        <v>2.02</v>
      </c>
      <c r="AT960">
        <v>1.91</v>
      </c>
      <c r="AU960" s="5">
        <f t="shared" si="173"/>
        <v>6.47</v>
      </c>
      <c r="AV960" s="4">
        <f>SUM(AU$3:AU960)</f>
        <v>-611.40999999999974</v>
      </c>
    </row>
    <row r="961" spans="1:48" x14ac:dyDescent="0.25">
      <c r="A961">
        <f t="shared" si="169"/>
        <v>1</v>
      </c>
      <c r="B961">
        <f t="shared" si="168"/>
        <v>5483</v>
      </c>
      <c r="C961" s="1">
        <v>43856</v>
      </c>
      <c r="D961" t="s">
        <v>287</v>
      </c>
      <c r="E961" t="s">
        <v>1354</v>
      </c>
      <c r="F961" t="s">
        <v>706</v>
      </c>
      <c r="G961" t="s">
        <v>370</v>
      </c>
      <c r="H961">
        <v>2020</v>
      </c>
      <c r="I961">
        <v>1</v>
      </c>
      <c r="J961">
        <v>26</v>
      </c>
      <c r="K961" t="s">
        <v>23</v>
      </c>
      <c r="L961">
        <v>1</v>
      </c>
      <c r="M961" s="3">
        <v>2</v>
      </c>
      <c r="N961" s="3">
        <v>1</v>
      </c>
      <c r="O961" s="13">
        <v>3.5</v>
      </c>
      <c r="P961">
        <v>3.5</v>
      </c>
      <c r="Q961">
        <v>2.1</v>
      </c>
      <c r="R961" s="2">
        <v>1.66</v>
      </c>
      <c r="S961" s="7">
        <f t="shared" si="174"/>
        <v>0.65999999999999992</v>
      </c>
      <c r="T961" s="7">
        <f>SUM($S$3:S961)</f>
        <v>-20.340000000000124</v>
      </c>
      <c r="U961" s="2">
        <v>2.1</v>
      </c>
      <c r="V961" s="7">
        <f t="shared" si="175"/>
        <v>-1</v>
      </c>
      <c r="W961" s="7">
        <f>SUM($V$3:V961)</f>
        <v>-106.71000000000005</v>
      </c>
      <c r="X961" s="8">
        <v>1.25</v>
      </c>
      <c r="Y961" s="7">
        <f t="shared" si="170"/>
        <v>0.25</v>
      </c>
      <c r="Z961" s="7">
        <f>SUM($Y$3:Y961)</f>
        <v>-23.880000000000045</v>
      </c>
      <c r="AA961" s="8">
        <v>4</v>
      </c>
      <c r="AB961" s="7">
        <f t="shared" si="171"/>
        <v>-1</v>
      </c>
      <c r="AC961" s="7">
        <f>SUM($AB$3:AB961)</f>
        <v>-119.07999999999996</v>
      </c>
      <c r="AD961" s="2">
        <v>1.8</v>
      </c>
      <c r="AE961" s="7">
        <f t="shared" si="176"/>
        <v>0.8</v>
      </c>
      <c r="AF961" s="7">
        <f>SUM(AE$3:AE961)</f>
        <v>18.70999999999998</v>
      </c>
      <c r="AG961" s="2">
        <v>2</v>
      </c>
      <c r="AH961" s="7">
        <f t="shared" si="172"/>
        <v>-1</v>
      </c>
      <c r="AI961" s="7">
        <f>SUM(AH$3:AH961)</f>
        <v>-103.40000000000012</v>
      </c>
      <c r="AJ961" s="2">
        <v>12</v>
      </c>
      <c r="AK961" s="7">
        <f t="shared" si="177"/>
        <v>-1</v>
      </c>
      <c r="AL961" s="7">
        <f>SUM(AK$3:AK961)</f>
        <v>-216.5</v>
      </c>
      <c r="AM961" s="2">
        <v>12</v>
      </c>
      <c r="AN961" s="7">
        <f t="shared" si="178"/>
        <v>11</v>
      </c>
      <c r="AO961" s="7">
        <f>SUM(AN$3:AN961)</f>
        <v>158.5</v>
      </c>
      <c r="AP961" s="2">
        <v>6.5</v>
      </c>
      <c r="AQ961" s="7">
        <f t="shared" si="179"/>
        <v>-1</v>
      </c>
      <c r="AR961" s="7">
        <f>SUM(AQ$3:AQ961)</f>
        <v>-191</v>
      </c>
      <c r="AS961">
        <v>6.6</v>
      </c>
      <c r="AT961">
        <v>1.1100000000000001</v>
      </c>
      <c r="AU961" s="5">
        <f t="shared" si="173"/>
        <v>7.7100000000000009</v>
      </c>
      <c r="AV961" s="4">
        <f>SUM(AU$3:AU961)</f>
        <v>-603.6999999999997</v>
      </c>
    </row>
    <row r="962" spans="1:48" x14ac:dyDescent="0.25">
      <c r="A962">
        <f t="shared" si="169"/>
        <v>1</v>
      </c>
      <c r="B962">
        <f t="shared" si="168"/>
        <v>5482</v>
      </c>
      <c r="C962" s="1">
        <v>43856</v>
      </c>
      <c r="D962" t="s">
        <v>287</v>
      </c>
      <c r="E962" t="s">
        <v>1355</v>
      </c>
      <c r="F962" t="s">
        <v>376</v>
      </c>
      <c r="G962" t="s">
        <v>382</v>
      </c>
      <c r="H962">
        <v>2020</v>
      </c>
      <c r="I962">
        <v>1</v>
      </c>
      <c r="J962">
        <v>26</v>
      </c>
      <c r="K962" t="s">
        <v>23</v>
      </c>
      <c r="L962">
        <v>1</v>
      </c>
      <c r="M962" s="3">
        <v>2</v>
      </c>
      <c r="N962" s="3">
        <v>0</v>
      </c>
      <c r="O962" s="13">
        <v>2.4</v>
      </c>
      <c r="P962">
        <v>3.25</v>
      </c>
      <c r="Q962">
        <v>3</v>
      </c>
      <c r="R962" s="2">
        <v>1.8</v>
      </c>
      <c r="S962" s="7">
        <f t="shared" si="174"/>
        <v>-1</v>
      </c>
      <c r="T962" s="7">
        <f>SUM($S$3:S962)</f>
        <v>-21.340000000000124</v>
      </c>
      <c r="U962" s="2">
        <v>1.95</v>
      </c>
      <c r="V962" s="7">
        <f t="shared" si="175"/>
        <v>0.95</v>
      </c>
      <c r="W962" s="7">
        <f>SUM($V$3:V962)</f>
        <v>-105.76000000000005</v>
      </c>
      <c r="X962" s="8">
        <v>1.33</v>
      </c>
      <c r="Y962" s="7">
        <f t="shared" si="170"/>
        <v>0.33000000000000007</v>
      </c>
      <c r="Z962" s="7">
        <f>SUM($Y$3:Y962)</f>
        <v>-23.550000000000047</v>
      </c>
      <c r="AA962" s="8">
        <v>3.4</v>
      </c>
      <c r="AB962" s="7">
        <f t="shared" si="171"/>
        <v>-1</v>
      </c>
      <c r="AC962" s="7">
        <f>SUM($AB$3:AB962)</f>
        <v>-120.07999999999996</v>
      </c>
      <c r="AD962" s="2">
        <v>2</v>
      </c>
      <c r="AE962" s="7">
        <f t="shared" si="176"/>
        <v>-1</v>
      </c>
      <c r="AF962" s="7">
        <f>SUM(AE$3:AE962)</f>
        <v>17.70999999999998</v>
      </c>
      <c r="AG962" s="2">
        <v>1.8</v>
      </c>
      <c r="AH962" s="7">
        <f t="shared" si="172"/>
        <v>0.8</v>
      </c>
      <c r="AI962" s="7">
        <f>SUM(AH$3:AH962)</f>
        <v>-102.60000000000012</v>
      </c>
      <c r="AJ962" s="2">
        <v>8</v>
      </c>
      <c r="AK962" s="7">
        <f t="shared" si="177"/>
        <v>-1</v>
      </c>
      <c r="AL962" s="7">
        <f>SUM(AK$3:AK962)</f>
        <v>-217.5</v>
      </c>
      <c r="AM962" s="2">
        <v>9.5</v>
      </c>
      <c r="AN962" s="7">
        <f t="shared" si="178"/>
        <v>-1</v>
      </c>
      <c r="AO962" s="7">
        <f>SUM(AN$3:AN962)</f>
        <v>157.5</v>
      </c>
      <c r="AP962" s="2">
        <v>6</v>
      </c>
      <c r="AQ962" s="7">
        <f t="shared" si="179"/>
        <v>-1</v>
      </c>
      <c r="AR962" s="7">
        <f>SUM(AQ$3:AQ962)</f>
        <v>-192</v>
      </c>
      <c r="AS962">
        <v>4.6500000000000004</v>
      </c>
      <c r="AT962">
        <v>1.18</v>
      </c>
      <c r="AU962" s="5">
        <f t="shared" si="173"/>
        <v>-3.92</v>
      </c>
      <c r="AV962" s="4">
        <f>SUM(AU$3:AU962)</f>
        <v>-607.61999999999966</v>
      </c>
    </row>
    <row r="963" spans="1:48" x14ac:dyDescent="0.25">
      <c r="A963">
        <f t="shared" si="169"/>
        <v>1</v>
      </c>
      <c r="B963">
        <f t="shared" ref="B963:B1026" si="180">B964+A963</f>
        <v>5481</v>
      </c>
      <c r="C963" s="1">
        <v>43856</v>
      </c>
      <c r="D963" t="s">
        <v>287</v>
      </c>
      <c r="E963" t="s">
        <v>1356</v>
      </c>
      <c r="F963" t="s">
        <v>379</v>
      </c>
      <c r="G963" t="s">
        <v>289</v>
      </c>
      <c r="H963">
        <v>2020</v>
      </c>
      <c r="I963">
        <v>1</v>
      </c>
      <c r="J963">
        <v>26</v>
      </c>
      <c r="K963" t="s">
        <v>23</v>
      </c>
      <c r="L963">
        <v>1</v>
      </c>
      <c r="M963" s="3">
        <v>0</v>
      </c>
      <c r="N963" s="3">
        <v>0</v>
      </c>
      <c r="O963" s="13">
        <v>2.2999999999999998</v>
      </c>
      <c r="P963">
        <v>3.3</v>
      </c>
      <c r="Q963">
        <v>3.1</v>
      </c>
      <c r="R963" s="2">
        <v>1.66</v>
      </c>
      <c r="S963" s="7">
        <f t="shared" si="174"/>
        <v>-1</v>
      </c>
      <c r="T963" s="7">
        <f>SUM($S$3:S963)</f>
        <v>-22.340000000000124</v>
      </c>
      <c r="U963" s="2">
        <v>2.1</v>
      </c>
      <c r="V963" s="7">
        <f t="shared" si="175"/>
        <v>1.1000000000000001</v>
      </c>
      <c r="W963" s="7">
        <f>SUM($V$3:V963)</f>
        <v>-104.66000000000005</v>
      </c>
      <c r="X963" s="8">
        <v>1.28</v>
      </c>
      <c r="Y963" s="7">
        <f t="shared" si="170"/>
        <v>-1</v>
      </c>
      <c r="Z963" s="7">
        <f>SUM($Y$3:Y963)</f>
        <v>-24.550000000000047</v>
      </c>
      <c r="AA963" s="8">
        <v>3.75</v>
      </c>
      <c r="AB963" s="7">
        <f t="shared" si="171"/>
        <v>2.75</v>
      </c>
      <c r="AC963" s="7">
        <f>SUM($AB$3:AB963)</f>
        <v>-117.32999999999996</v>
      </c>
      <c r="AD963" s="2">
        <v>1.9</v>
      </c>
      <c r="AE963" s="7">
        <f t="shared" si="176"/>
        <v>-1</v>
      </c>
      <c r="AF963" s="7">
        <f>SUM(AE$3:AE963)</f>
        <v>16.70999999999998</v>
      </c>
      <c r="AG963" s="2">
        <v>1.9</v>
      </c>
      <c r="AH963" s="7">
        <f t="shared" si="172"/>
        <v>0.89999999999999991</v>
      </c>
      <c r="AI963" s="7">
        <f>SUM(AH$3:AH963)</f>
        <v>-101.70000000000012</v>
      </c>
      <c r="AJ963" s="2">
        <v>9</v>
      </c>
      <c r="AK963" s="7">
        <f t="shared" si="177"/>
        <v>-1</v>
      </c>
      <c r="AL963" s="7">
        <f>SUM(AK$3:AK963)</f>
        <v>-218.5</v>
      </c>
      <c r="AM963" s="2">
        <v>9.5</v>
      </c>
      <c r="AN963" s="7">
        <f t="shared" si="178"/>
        <v>-1</v>
      </c>
      <c r="AO963" s="7">
        <f>SUM(AN$3:AN963)</f>
        <v>156.5</v>
      </c>
      <c r="AP963" s="2">
        <v>6.5</v>
      </c>
      <c r="AQ963" s="7">
        <f t="shared" si="179"/>
        <v>-1</v>
      </c>
      <c r="AR963" s="7">
        <f>SUM(AQ$3:AQ963)</f>
        <v>-193</v>
      </c>
      <c r="AS963">
        <v>4.5</v>
      </c>
      <c r="AT963">
        <v>1.19</v>
      </c>
      <c r="AU963" s="5">
        <f t="shared" si="173"/>
        <v>-1.25</v>
      </c>
      <c r="AV963" s="4">
        <f>SUM(AU$3:AU963)</f>
        <v>-608.86999999999966</v>
      </c>
    </row>
    <row r="964" spans="1:48" x14ac:dyDescent="0.25">
      <c r="A964">
        <f t="shared" ref="A964:A1027" si="181">IF(AND(H964&lt;&gt;"",I964&lt;&gt;"",J964&lt;&gt;"",K964&lt;&gt;"",L964&lt;&gt;"",M964&lt;&gt;"",N964&lt;&gt;"",O964&lt;&gt;"",P964&lt;&gt;"",Q964&lt;&gt;"",R964&lt;&gt;"",U964&lt;&gt;"",X964&lt;&gt;"",AA964&lt;&gt;"",AD964&lt;&gt;"",AG964&lt;&gt;"",AJ964&lt;&gt;"",AM964&lt;&gt;"",AP964&lt;&gt;""),1,0)</f>
        <v>1</v>
      </c>
      <c r="B964">
        <f t="shared" si="180"/>
        <v>5480</v>
      </c>
      <c r="C964" s="1">
        <v>43856</v>
      </c>
      <c r="D964" t="s">
        <v>287</v>
      </c>
      <c r="E964" t="s">
        <v>1357</v>
      </c>
      <c r="F964" t="s">
        <v>380</v>
      </c>
      <c r="G964" t="s">
        <v>639</v>
      </c>
      <c r="H964">
        <v>2020</v>
      </c>
      <c r="I964">
        <v>1</v>
      </c>
      <c r="J964">
        <v>26</v>
      </c>
      <c r="K964" t="s">
        <v>23</v>
      </c>
      <c r="L964">
        <v>1</v>
      </c>
      <c r="M964" s="3">
        <v>3</v>
      </c>
      <c r="N964" s="3">
        <v>0</v>
      </c>
      <c r="O964" s="13">
        <v>1.55</v>
      </c>
      <c r="P964">
        <v>4.0999999999999996</v>
      </c>
      <c r="Q964">
        <v>6</v>
      </c>
      <c r="R964" s="2">
        <v>1.7</v>
      </c>
      <c r="S964" s="7">
        <f t="shared" si="174"/>
        <v>-1</v>
      </c>
      <c r="T964" s="7">
        <f>SUM($S$3:S964)</f>
        <v>-23.340000000000124</v>
      </c>
      <c r="U964" s="2">
        <v>2.0499999999999998</v>
      </c>
      <c r="V964" s="7">
        <f t="shared" si="175"/>
        <v>1.0499999999999998</v>
      </c>
      <c r="W964" s="7">
        <f>SUM($V$3:V964)</f>
        <v>-103.61000000000006</v>
      </c>
      <c r="X964" s="8">
        <v>1.2</v>
      </c>
      <c r="Y964" s="7">
        <f t="shared" ref="Y964:Y1027" si="182">IF($A964=1,(X964-1)*IF($M964+$N964&gt;1.5,1,0)+(-1)*(1-IF($M964+$N964&gt;1.5,1,0)),"")</f>
        <v>0.19999999999999996</v>
      </c>
      <c r="Z964" s="7">
        <f>SUM($Y$3:Y964)</f>
        <v>-24.350000000000048</v>
      </c>
      <c r="AA964" s="8">
        <v>4.5</v>
      </c>
      <c r="AB964" s="7">
        <f t="shared" ref="AB964:AB1027" si="183">IF($A964=1,(AA964-1)*IF($M964+$N964&lt;1.5,1,0)+(-1)*(1-IF($M964+$N964&lt;1.5,1,0)),"")</f>
        <v>-1</v>
      </c>
      <c r="AC964" s="7">
        <f>SUM($AB$3:AB964)</f>
        <v>-118.32999999999996</v>
      </c>
      <c r="AD964" s="2">
        <v>1.61</v>
      </c>
      <c r="AE964" s="7">
        <f t="shared" si="176"/>
        <v>0.6100000000000001</v>
      </c>
      <c r="AF964" s="7">
        <f>SUM(AE$3:AE964)</f>
        <v>17.319999999999979</v>
      </c>
      <c r="AG964" s="2">
        <v>2.2999999999999998</v>
      </c>
      <c r="AH964" s="7">
        <f t="shared" ref="AH964:AH1027" si="184">IF($A964=1,(AG964-1)*IF($M964+$N964&lt;2.5,1,0)+(-1)*(1-IF($M964+$N964&lt;2.5,1,0)),"")</f>
        <v>-1</v>
      </c>
      <c r="AI964" s="7">
        <f>SUM(AH$3:AH964)</f>
        <v>-102.70000000000012</v>
      </c>
      <c r="AJ964" s="2">
        <v>8.5</v>
      </c>
      <c r="AK964" s="7">
        <f t="shared" si="177"/>
        <v>-1</v>
      </c>
      <c r="AL964" s="7">
        <f>SUM(AK$3:AK964)</f>
        <v>-219.5</v>
      </c>
      <c r="AM964" s="2">
        <v>8.5</v>
      </c>
      <c r="AN964" s="7">
        <f t="shared" si="178"/>
        <v>-1</v>
      </c>
      <c r="AO964" s="7">
        <f>SUM(AN$3:AN964)</f>
        <v>155.5</v>
      </c>
      <c r="AP964" s="2">
        <v>8</v>
      </c>
      <c r="AQ964" s="7">
        <f t="shared" si="179"/>
        <v>-1</v>
      </c>
      <c r="AR964" s="7">
        <f>SUM(AQ$3:AQ964)</f>
        <v>-194</v>
      </c>
      <c r="AS964">
        <v>2.42</v>
      </c>
      <c r="AT964">
        <v>1.52</v>
      </c>
      <c r="AU964" s="5">
        <f t="shared" ref="AU964:AU1027" si="185">SUM(S964,V964,Y964,AB964,AE964,AH964,AK964,AN964,AQ964)</f>
        <v>-4.1400000000000006</v>
      </c>
      <c r="AV964" s="4">
        <f>SUM(AU$3:AU964)</f>
        <v>-613.00999999999965</v>
      </c>
    </row>
    <row r="965" spans="1:48" x14ac:dyDescent="0.25">
      <c r="A965">
        <f t="shared" si="181"/>
        <v>1</v>
      </c>
      <c r="B965">
        <f t="shared" si="180"/>
        <v>5479</v>
      </c>
      <c r="C965" s="1">
        <v>43855</v>
      </c>
      <c r="D965" t="s">
        <v>291</v>
      </c>
      <c r="E965" t="s">
        <v>1358</v>
      </c>
      <c r="F965" t="s">
        <v>293</v>
      </c>
      <c r="G965" t="s">
        <v>393</v>
      </c>
      <c r="H965">
        <v>2020</v>
      </c>
      <c r="I965">
        <v>1</v>
      </c>
      <c r="J965">
        <v>25</v>
      </c>
      <c r="K965" t="s">
        <v>47</v>
      </c>
      <c r="L965">
        <v>7</v>
      </c>
      <c r="M965" s="3">
        <v>5</v>
      </c>
      <c r="N965" s="3">
        <v>0</v>
      </c>
      <c r="O965" s="13">
        <v>1.1399999999999999</v>
      </c>
      <c r="P965">
        <v>8</v>
      </c>
      <c r="Q965">
        <v>15</v>
      </c>
      <c r="R965" s="2">
        <v>1.8</v>
      </c>
      <c r="S965" s="7">
        <f t="shared" ref="S965:S1028" si="186">IF($A965=1,(R965-1)*IF(AND($M965&gt;0, $N965&gt;0),1,0)+(-1)*(1-IF(AND($M965&gt;0, $N965&gt;0),1,0)),"")</f>
        <v>-1</v>
      </c>
      <c r="T965" s="7">
        <f>SUM($S$3:S965)</f>
        <v>-24.340000000000124</v>
      </c>
      <c r="U965" s="2">
        <v>1.95</v>
      </c>
      <c r="V965" s="7">
        <f t="shared" ref="V965:V1028" si="187">IF($A965=1,(U965-1)*IF(OR($M965&lt;=0, $N965&lt;=0),1,0)+(-1)*(1-IF(OR($M965&lt;=0, $N965&lt;=0),1,0)),"")</f>
        <v>0.95</v>
      </c>
      <c r="W965" s="7">
        <f>SUM($V$3:V965)</f>
        <v>-102.66000000000005</v>
      </c>
      <c r="X965" s="8">
        <v>1.08</v>
      </c>
      <c r="Y965" s="7">
        <f t="shared" si="182"/>
        <v>8.0000000000000071E-2</v>
      </c>
      <c r="Z965" s="7">
        <f>SUM($Y$3:Y965)</f>
        <v>-24.270000000000046</v>
      </c>
      <c r="AA965" s="8">
        <v>8</v>
      </c>
      <c r="AB965" s="7">
        <f t="shared" si="183"/>
        <v>-1</v>
      </c>
      <c r="AC965" s="7">
        <f>SUM($AB$3:AB965)</f>
        <v>-119.32999999999996</v>
      </c>
      <c r="AD965" s="2">
        <v>1.28</v>
      </c>
      <c r="AE965" s="7">
        <f t="shared" ref="AE965:AE1028" si="188">IF($A965=1,(AD965-1)*IF($M965+$N965&gt;2.5,1,0)+(-1)*(1-IF($M965+$N965&gt;2.5,1,0)),"")</f>
        <v>0.28000000000000003</v>
      </c>
      <c r="AF965" s="7">
        <f>SUM(AE$3:AE965)</f>
        <v>17.59999999999998</v>
      </c>
      <c r="AG965" s="2">
        <v>3.75</v>
      </c>
      <c r="AH965" s="7">
        <f t="shared" si="184"/>
        <v>-1</v>
      </c>
      <c r="AI965" s="7">
        <f>SUM(AH$3:AH965)</f>
        <v>-103.70000000000012</v>
      </c>
      <c r="AJ965" s="2">
        <v>11</v>
      </c>
      <c r="AK965" s="7">
        <f t="shared" ref="AK965:AK1028" si="189">IF($A965=1,(AJ965-1)*IF(AND($M965=1,$N965=0),1,0)+(-1)*(1-IF(AND($M965=1,$N965=0),1,0)),"")</f>
        <v>-1</v>
      </c>
      <c r="AL965" s="7">
        <f>SUM(AK$3:AK965)</f>
        <v>-220.5</v>
      </c>
      <c r="AM965" s="2">
        <v>9</v>
      </c>
      <c r="AN965" s="7">
        <f t="shared" ref="AN965:AN1028" si="190">IF($A965=1,(AM965-1)*IF(AND($M965=2,$N965=1),1,0)+(-1)*(1-IF(AND($M965=2,$N965=1),1,0)),"")</f>
        <v>-1</v>
      </c>
      <c r="AO965" s="7">
        <f>SUM(AN$3:AN965)</f>
        <v>154.5</v>
      </c>
      <c r="AP965" s="2">
        <v>17</v>
      </c>
      <c r="AQ965" s="7">
        <f t="shared" ref="AQ965:AQ1028" si="191">IF($A965=1,(AP965-1)*IF(AND($M965=1,$N965=1),1,0)+(-1)*(1-IF(AND($M965=1,$N965=1),1,0)),"")</f>
        <v>-1</v>
      </c>
      <c r="AR965" s="7">
        <f>SUM(AQ$3:AQ965)</f>
        <v>-195</v>
      </c>
      <c r="AS965">
        <v>1.5</v>
      </c>
      <c r="AT965">
        <v>2.5</v>
      </c>
      <c r="AU965" s="5">
        <f t="shared" si="185"/>
        <v>-4.6899999999999995</v>
      </c>
      <c r="AV965" s="4">
        <f>SUM(AU$3:AU965)</f>
        <v>-617.6999999999997</v>
      </c>
    </row>
    <row r="966" spans="1:48" x14ac:dyDescent="0.25">
      <c r="A966">
        <f t="shared" si="181"/>
        <v>1</v>
      </c>
      <c r="B966">
        <f t="shared" si="180"/>
        <v>5478</v>
      </c>
      <c r="C966" s="1">
        <v>43855</v>
      </c>
      <c r="D966" t="s">
        <v>291</v>
      </c>
      <c r="E966" t="s">
        <v>1155</v>
      </c>
      <c r="F966" t="s">
        <v>230</v>
      </c>
      <c r="G966" t="s">
        <v>253</v>
      </c>
      <c r="H966">
        <v>2020</v>
      </c>
      <c r="I966">
        <v>1</v>
      </c>
      <c r="J966">
        <v>25</v>
      </c>
      <c r="K966" t="s">
        <v>47</v>
      </c>
      <c r="L966">
        <v>7</v>
      </c>
      <c r="M966" s="3">
        <v>2</v>
      </c>
      <c r="N966" s="3">
        <v>0</v>
      </c>
      <c r="O966" s="13">
        <v>4.33</v>
      </c>
      <c r="P966">
        <v>4.5</v>
      </c>
      <c r="Q966">
        <v>1.65</v>
      </c>
      <c r="R966" s="2">
        <v>1.57</v>
      </c>
      <c r="S966" s="7">
        <f t="shared" si="186"/>
        <v>-1</v>
      </c>
      <c r="T966" s="7">
        <f>SUM($S$3:S966)</f>
        <v>-25.340000000000124</v>
      </c>
      <c r="U966" s="2">
        <v>2.25</v>
      </c>
      <c r="V966" s="7">
        <f t="shared" si="187"/>
        <v>1.25</v>
      </c>
      <c r="W966" s="7">
        <f>SUM($V$3:V966)</f>
        <v>-101.41000000000005</v>
      </c>
      <c r="X966" s="8">
        <v>1.1599999999999999</v>
      </c>
      <c r="Y966" s="7">
        <f t="shared" si="182"/>
        <v>0.15999999999999992</v>
      </c>
      <c r="Z966" s="7">
        <f>SUM($Y$3:Y966)</f>
        <v>-24.110000000000046</v>
      </c>
      <c r="AA966" s="8">
        <v>5</v>
      </c>
      <c r="AB966" s="7">
        <f t="shared" si="183"/>
        <v>-1</v>
      </c>
      <c r="AC966" s="7">
        <f>SUM($AB$3:AB966)</f>
        <v>-120.32999999999996</v>
      </c>
      <c r="AD966" s="2">
        <v>1.53</v>
      </c>
      <c r="AE966" s="7">
        <f t="shared" si="188"/>
        <v>-1</v>
      </c>
      <c r="AF966" s="7">
        <f>SUM(AE$3:AE966)</f>
        <v>16.59999999999998</v>
      </c>
      <c r="AG966" s="2">
        <v>2.5</v>
      </c>
      <c r="AH966" s="7">
        <f t="shared" si="184"/>
        <v>1.5</v>
      </c>
      <c r="AI966" s="7">
        <f>SUM(AH$3:AH966)</f>
        <v>-102.20000000000012</v>
      </c>
      <c r="AJ966" s="2">
        <v>17</v>
      </c>
      <c r="AK966" s="7">
        <f t="shared" si="189"/>
        <v>-1</v>
      </c>
      <c r="AL966" s="7">
        <f>SUM(AK$3:AK966)</f>
        <v>-221.5</v>
      </c>
      <c r="AM966" s="2">
        <v>13</v>
      </c>
      <c r="AN966" s="7">
        <f t="shared" si="190"/>
        <v>-1</v>
      </c>
      <c r="AO966" s="7">
        <f>SUM(AN$3:AN966)</f>
        <v>153.5</v>
      </c>
      <c r="AP966" s="2">
        <v>9</v>
      </c>
      <c r="AQ966" s="7">
        <f t="shared" si="191"/>
        <v>-1</v>
      </c>
      <c r="AR966" s="7">
        <f>SUM(AQ$3:AQ966)</f>
        <v>-196</v>
      </c>
      <c r="AU966" s="5">
        <f t="shared" si="185"/>
        <v>-3.09</v>
      </c>
      <c r="AV966" s="4">
        <f>SUM(AU$3:AU966)</f>
        <v>-620.78999999999974</v>
      </c>
    </row>
    <row r="967" spans="1:48" x14ac:dyDescent="0.25">
      <c r="A967">
        <f t="shared" si="181"/>
        <v>1</v>
      </c>
      <c r="B967">
        <f t="shared" si="180"/>
        <v>5477</v>
      </c>
      <c r="C967" s="1">
        <v>43855</v>
      </c>
      <c r="D967" t="s">
        <v>291</v>
      </c>
      <c r="E967" t="s">
        <v>1359</v>
      </c>
      <c r="F967" t="s">
        <v>387</v>
      </c>
      <c r="G967" t="s">
        <v>556</v>
      </c>
      <c r="H967">
        <v>2020</v>
      </c>
      <c r="I967">
        <v>1</v>
      </c>
      <c r="J967">
        <v>25</v>
      </c>
      <c r="K967" t="s">
        <v>47</v>
      </c>
      <c r="L967">
        <v>7</v>
      </c>
      <c r="M967" s="3">
        <v>0</v>
      </c>
      <c r="N967" s="3">
        <v>2</v>
      </c>
      <c r="O967" s="13">
        <v>1.65</v>
      </c>
      <c r="P967">
        <v>4.33</v>
      </c>
      <c r="Q967">
        <v>4.33</v>
      </c>
      <c r="R967" s="2">
        <v>1.57</v>
      </c>
      <c r="S967" s="7">
        <f t="shared" si="186"/>
        <v>-1</v>
      </c>
      <c r="T967" s="7">
        <f>SUM($S$3:S967)</f>
        <v>-26.340000000000124</v>
      </c>
      <c r="U967" s="2">
        <v>2.25</v>
      </c>
      <c r="V967" s="7">
        <f t="shared" si="187"/>
        <v>1.25</v>
      </c>
      <c r="W967" s="7">
        <f>SUM($V$3:V967)</f>
        <v>-100.16000000000005</v>
      </c>
      <c r="X967" s="8">
        <v>1.1599999999999999</v>
      </c>
      <c r="Y967" s="7">
        <f t="shared" si="182"/>
        <v>0.15999999999999992</v>
      </c>
      <c r="Z967" s="7">
        <f>SUM($Y$3:Y967)</f>
        <v>-23.950000000000045</v>
      </c>
      <c r="AA967" s="8">
        <v>5</v>
      </c>
      <c r="AB967" s="7">
        <f t="shared" si="183"/>
        <v>-1</v>
      </c>
      <c r="AC967" s="7">
        <f>SUM($AB$3:AB967)</f>
        <v>-121.32999999999996</v>
      </c>
      <c r="AD967" s="2">
        <v>1.53</v>
      </c>
      <c r="AE967" s="7">
        <f t="shared" si="188"/>
        <v>-1</v>
      </c>
      <c r="AF967" s="7">
        <f>SUM(AE$3:AE967)</f>
        <v>15.59999999999998</v>
      </c>
      <c r="AG967" s="2">
        <v>2.5</v>
      </c>
      <c r="AH967" s="7">
        <f t="shared" si="184"/>
        <v>1.5</v>
      </c>
      <c r="AI967" s="7">
        <f>SUM(AH$3:AH967)</f>
        <v>-100.70000000000012</v>
      </c>
      <c r="AJ967" s="2">
        <v>10</v>
      </c>
      <c r="AK967" s="7">
        <f t="shared" si="189"/>
        <v>-1</v>
      </c>
      <c r="AL967" s="7">
        <f>SUM(AK$3:AK967)</f>
        <v>-222.5</v>
      </c>
      <c r="AM967" s="2">
        <v>8.5</v>
      </c>
      <c r="AN967" s="7">
        <f t="shared" si="190"/>
        <v>-1</v>
      </c>
      <c r="AO967" s="7">
        <f>SUM(AN$3:AN967)</f>
        <v>152.5</v>
      </c>
      <c r="AP967" s="2">
        <v>8.5</v>
      </c>
      <c r="AQ967" s="7">
        <f t="shared" si="191"/>
        <v>-1</v>
      </c>
      <c r="AR967" s="7">
        <f>SUM(AQ$3:AQ967)</f>
        <v>-197</v>
      </c>
      <c r="AS967">
        <v>2.75</v>
      </c>
      <c r="AT967">
        <v>1.42</v>
      </c>
      <c r="AU967" s="5">
        <f t="shared" si="185"/>
        <v>-3.09</v>
      </c>
      <c r="AV967" s="4">
        <f>SUM(AU$3:AU967)</f>
        <v>-623.87999999999977</v>
      </c>
    </row>
    <row r="968" spans="1:48" x14ac:dyDescent="0.25">
      <c r="A968">
        <f t="shared" si="181"/>
        <v>1</v>
      </c>
      <c r="B968">
        <f t="shared" si="180"/>
        <v>5476</v>
      </c>
      <c r="C968" s="1">
        <v>43855</v>
      </c>
      <c r="D968" t="s">
        <v>291</v>
      </c>
      <c r="E968" t="s">
        <v>1360</v>
      </c>
      <c r="F968" t="s">
        <v>794</v>
      </c>
      <c r="G968" t="s">
        <v>296</v>
      </c>
      <c r="H968">
        <v>2020</v>
      </c>
      <c r="I968">
        <v>1</v>
      </c>
      <c r="J968">
        <v>25</v>
      </c>
      <c r="K968" t="s">
        <v>47</v>
      </c>
      <c r="L968">
        <v>7</v>
      </c>
      <c r="M968" s="3">
        <v>3</v>
      </c>
      <c r="N968" s="3">
        <v>1</v>
      </c>
      <c r="O968" s="13">
        <v>1.57</v>
      </c>
      <c r="P968">
        <v>4.5</v>
      </c>
      <c r="Q968">
        <v>5</v>
      </c>
      <c r="R968" s="2">
        <v>1.44</v>
      </c>
      <c r="S968" s="7">
        <f t="shared" si="186"/>
        <v>0.43999999999999995</v>
      </c>
      <c r="T968" s="7">
        <f>SUM($S$3:S968)</f>
        <v>-25.900000000000123</v>
      </c>
      <c r="U968" s="2">
        <v>2.62</v>
      </c>
      <c r="V968" s="7">
        <f t="shared" si="187"/>
        <v>-1</v>
      </c>
      <c r="W968" s="7">
        <f>SUM($V$3:V968)</f>
        <v>-101.16000000000005</v>
      </c>
      <c r="X968" s="8">
        <v>1.1100000000000001</v>
      </c>
      <c r="Y968" s="7">
        <f t="shared" si="182"/>
        <v>0.1100000000000001</v>
      </c>
      <c r="Z968" s="7">
        <f>SUM($Y$3:Y968)</f>
        <v>-23.840000000000046</v>
      </c>
      <c r="AA968" s="8">
        <v>6.5</v>
      </c>
      <c r="AB968" s="7">
        <f t="shared" si="183"/>
        <v>-1</v>
      </c>
      <c r="AC968" s="7">
        <f>SUM($AB$3:AB968)</f>
        <v>-122.32999999999996</v>
      </c>
      <c r="AD968" s="2">
        <v>1.36</v>
      </c>
      <c r="AE968" s="7">
        <f t="shared" si="188"/>
        <v>0.3600000000000001</v>
      </c>
      <c r="AF968" s="7">
        <f>SUM(AE$3:AE968)</f>
        <v>15.95999999999998</v>
      </c>
      <c r="AG968" s="2">
        <v>3.2</v>
      </c>
      <c r="AH968" s="7">
        <f t="shared" si="184"/>
        <v>-1</v>
      </c>
      <c r="AI968" s="7">
        <f>SUM(AH$3:AH968)</f>
        <v>-101.70000000000012</v>
      </c>
      <c r="AJ968" s="2">
        <v>13</v>
      </c>
      <c r="AK968" s="7">
        <f t="shared" si="189"/>
        <v>-1</v>
      </c>
      <c r="AL968" s="7">
        <f>SUM(AK$3:AK968)</f>
        <v>-223.5</v>
      </c>
      <c r="AM968" s="2">
        <v>8.5</v>
      </c>
      <c r="AN968" s="7">
        <f t="shared" si="190"/>
        <v>-1</v>
      </c>
      <c r="AO968" s="7">
        <f>SUM(AN$3:AN968)</f>
        <v>151.5</v>
      </c>
      <c r="AP968" s="2">
        <v>9.5</v>
      </c>
      <c r="AQ968" s="7">
        <f t="shared" si="191"/>
        <v>-1</v>
      </c>
      <c r="AR968" s="7">
        <f>SUM(AQ$3:AQ968)</f>
        <v>-198</v>
      </c>
      <c r="AS968">
        <v>2.5</v>
      </c>
      <c r="AT968">
        <v>1.5</v>
      </c>
      <c r="AU968" s="5">
        <f t="shared" si="185"/>
        <v>-5.09</v>
      </c>
      <c r="AV968" s="4">
        <f>SUM(AU$3:AU968)</f>
        <v>-628.9699999999998</v>
      </c>
    </row>
    <row r="969" spans="1:48" x14ac:dyDescent="0.25">
      <c r="A969">
        <f t="shared" si="181"/>
        <v>1</v>
      </c>
      <c r="B969">
        <f t="shared" si="180"/>
        <v>5475</v>
      </c>
      <c r="C969" s="1">
        <v>43855</v>
      </c>
      <c r="D969" t="s">
        <v>291</v>
      </c>
      <c r="E969" t="s">
        <v>1361</v>
      </c>
      <c r="F969" t="s">
        <v>388</v>
      </c>
      <c r="G969" t="s">
        <v>294</v>
      </c>
      <c r="H969">
        <v>2020</v>
      </c>
      <c r="I969">
        <v>1</v>
      </c>
      <c r="J969">
        <v>25</v>
      </c>
      <c r="K969" t="s">
        <v>47</v>
      </c>
      <c r="L969">
        <v>7</v>
      </c>
      <c r="M969" s="3">
        <v>2</v>
      </c>
      <c r="N969" s="3">
        <v>0</v>
      </c>
      <c r="O969" s="13">
        <v>2.15</v>
      </c>
      <c r="P969">
        <v>3.6</v>
      </c>
      <c r="Q969">
        <v>3.3</v>
      </c>
      <c r="R969" s="2">
        <v>1.7</v>
      </c>
      <c r="S969" s="7">
        <f t="shared" si="186"/>
        <v>-1</v>
      </c>
      <c r="T969" s="7">
        <f>SUM($S$3:S969)</f>
        <v>-26.900000000000123</v>
      </c>
      <c r="U969" s="2">
        <v>2.0499999999999998</v>
      </c>
      <c r="V969" s="7">
        <f t="shared" si="187"/>
        <v>1.0499999999999998</v>
      </c>
      <c r="W969" s="7">
        <f>SUM($V$3:V969)</f>
        <v>-100.11000000000006</v>
      </c>
      <c r="X969" s="8">
        <v>1.28</v>
      </c>
      <c r="Y969" s="7">
        <f t="shared" si="182"/>
        <v>0.28000000000000003</v>
      </c>
      <c r="Z969" s="7">
        <f>SUM($Y$3:Y969)</f>
        <v>-23.560000000000045</v>
      </c>
      <c r="AA969" s="8">
        <v>3.75</v>
      </c>
      <c r="AB969" s="7">
        <f t="shared" si="183"/>
        <v>-1</v>
      </c>
      <c r="AC969" s="7">
        <f>SUM($AB$3:AB969)</f>
        <v>-123.32999999999996</v>
      </c>
      <c r="AD969" s="2">
        <v>1.9</v>
      </c>
      <c r="AE969" s="7">
        <f t="shared" si="188"/>
        <v>-1</v>
      </c>
      <c r="AF969" s="7">
        <f>SUM(AE$3:AE969)</f>
        <v>14.95999999999998</v>
      </c>
      <c r="AG969" s="2">
        <v>1.9</v>
      </c>
      <c r="AH969" s="7">
        <f t="shared" si="184"/>
        <v>0.89999999999999991</v>
      </c>
      <c r="AI969" s="7">
        <f>SUM(AH$3:AH969)</f>
        <v>-100.80000000000011</v>
      </c>
      <c r="AJ969" s="2">
        <v>8.5</v>
      </c>
      <c r="AK969" s="7">
        <f t="shared" si="189"/>
        <v>-1</v>
      </c>
      <c r="AL969" s="7">
        <f>SUM(AK$3:AK969)</f>
        <v>-224.5</v>
      </c>
      <c r="AM969" s="2">
        <v>9</v>
      </c>
      <c r="AN969" s="7">
        <f t="shared" si="190"/>
        <v>-1</v>
      </c>
      <c r="AO969" s="7">
        <f>SUM(AN$3:AN969)</f>
        <v>150.5</v>
      </c>
      <c r="AP969" s="2">
        <v>6.5</v>
      </c>
      <c r="AQ969" s="7">
        <f t="shared" si="191"/>
        <v>-1</v>
      </c>
      <c r="AR969" s="7">
        <f>SUM(AQ$3:AQ969)</f>
        <v>-199</v>
      </c>
      <c r="AS969">
        <v>3.9</v>
      </c>
      <c r="AT969">
        <v>1.24</v>
      </c>
      <c r="AU969" s="5">
        <f t="shared" si="185"/>
        <v>-3.7700000000000005</v>
      </c>
      <c r="AV969" s="4">
        <f>SUM(AU$3:AU969)</f>
        <v>-632.73999999999978</v>
      </c>
    </row>
    <row r="970" spans="1:48" x14ac:dyDescent="0.25">
      <c r="A970">
        <f t="shared" si="181"/>
        <v>1</v>
      </c>
      <c r="B970">
        <f t="shared" si="180"/>
        <v>5474</v>
      </c>
      <c r="C970" s="1">
        <v>43855</v>
      </c>
      <c r="D970" t="s">
        <v>291</v>
      </c>
      <c r="E970" t="s">
        <v>1362</v>
      </c>
      <c r="F970" t="s">
        <v>239</v>
      </c>
      <c r="G970" t="s">
        <v>390</v>
      </c>
      <c r="H970">
        <v>2020</v>
      </c>
      <c r="I970">
        <v>1</v>
      </c>
      <c r="J970">
        <v>25</v>
      </c>
      <c r="K970" t="s">
        <v>47</v>
      </c>
      <c r="L970">
        <v>7</v>
      </c>
      <c r="M970" s="3">
        <v>1</v>
      </c>
      <c r="N970" s="3">
        <v>2</v>
      </c>
      <c r="O970" s="13">
        <v>1.72</v>
      </c>
      <c r="P970">
        <v>3.75</v>
      </c>
      <c r="Q970">
        <v>4.75</v>
      </c>
      <c r="R970" s="2">
        <v>1.9</v>
      </c>
      <c r="S970" s="7">
        <f t="shared" si="186"/>
        <v>0.89999999999999991</v>
      </c>
      <c r="T970" s="7">
        <f>SUM($S$3:S970)</f>
        <v>-26.000000000000124</v>
      </c>
      <c r="U970" s="2">
        <v>1.9</v>
      </c>
      <c r="V970" s="7">
        <f t="shared" si="187"/>
        <v>-1</v>
      </c>
      <c r="W970" s="7">
        <f>SUM($V$3:V970)</f>
        <v>-101.11000000000006</v>
      </c>
      <c r="X970" s="8">
        <v>1.3</v>
      </c>
      <c r="Y970" s="7">
        <f t="shared" si="182"/>
        <v>0.30000000000000004</v>
      </c>
      <c r="Z970" s="7">
        <f>SUM($Y$3:Y970)</f>
        <v>-23.260000000000044</v>
      </c>
      <c r="AA970" s="8">
        <v>3.5</v>
      </c>
      <c r="AB970" s="7">
        <f t="shared" si="183"/>
        <v>-1</v>
      </c>
      <c r="AC970" s="7">
        <f>SUM($AB$3:AB970)</f>
        <v>-124.32999999999996</v>
      </c>
      <c r="AD970" s="2">
        <v>1.9</v>
      </c>
      <c r="AE970" s="7">
        <f t="shared" si="188"/>
        <v>0.89999999999999991</v>
      </c>
      <c r="AF970" s="7">
        <f>SUM(AE$3:AE970)</f>
        <v>15.85999999999998</v>
      </c>
      <c r="AG970" s="2">
        <v>1.9</v>
      </c>
      <c r="AH970" s="7">
        <f t="shared" si="184"/>
        <v>-1</v>
      </c>
      <c r="AI970" s="7">
        <f>SUM(AH$3:AH970)</f>
        <v>-101.80000000000011</v>
      </c>
      <c r="AJ970" s="2">
        <v>7</v>
      </c>
      <c r="AK970" s="7">
        <f t="shared" si="189"/>
        <v>-1</v>
      </c>
      <c r="AL970" s="7">
        <f>SUM(AK$3:AK970)</f>
        <v>-225.5</v>
      </c>
      <c r="AM970" s="2">
        <v>8.5</v>
      </c>
      <c r="AN970" s="7">
        <f t="shared" si="190"/>
        <v>-1</v>
      </c>
      <c r="AO970" s="7">
        <f>SUM(AN$3:AN970)</f>
        <v>149.5</v>
      </c>
      <c r="AP970" s="2">
        <v>7</v>
      </c>
      <c r="AQ970" s="7">
        <f t="shared" si="191"/>
        <v>-1</v>
      </c>
      <c r="AR970" s="7">
        <f>SUM(AQ$3:AQ970)</f>
        <v>-200</v>
      </c>
      <c r="AS970">
        <v>3</v>
      </c>
      <c r="AT970">
        <v>1.37</v>
      </c>
      <c r="AU970" s="5">
        <f t="shared" si="185"/>
        <v>-3.9000000000000004</v>
      </c>
      <c r="AV970" s="4">
        <f>SUM(AU$3:AU970)</f>
        <v>-636.63999999999976</v>
      </c>
    </row>
    <row r="971" spans="1:48" x14ac:dyDescent="0.25">
      <c r="A971">
        <f t="shared" si="181"/>
        <v>1</v>
      </c>
      <c r="B971">
        <f t="shared" si="180"/>
        <v>5473</v>
      </c>
      <c r="C971" s="1">
        <v>43855</v>
      </c>
      <c r="D971" t="s">
        <v>298</v>
      </c>
      <c r="E971" t="s">
        <v>1363</v>
      </c>
      <c r="F971" t="s">
        <v>418</v>
      </c>
      <c r="G971" t="s">
        <v>421</v>
      </c>
      <c r="H971">
        <v>2020</v>
      </c>
      <c r="I971">
        <v>1</v>
      </c>
      <c r="J971">
        <v>25</v>
      </c>
      <c r="K971" t="s">
        <v>47</v>
      </c>
      <c r="L971">
        <v>7</v>
      </c>
      <c r="M971" s="3">
        <v>2</v>
      </c>
      <c r="N971" s="3">
        <v>0</v>
      </c>
      <c r="O971" s="13">
        <v>2</v>
      </c>
      <c r="P971">
        <v>3.4</v>
      </c>
      <c r="Q971">
        <v>3.8</v>
      </c>
      <c r="R971" s="2">
        <v>1.83</v>
      </c>
      <c r="S971" s="7">
        <f t="shared" si="186"/>
        <v>-1</v>
      </c>
      <c r="T971" s="7">
        <f>SUM($S$3:S971)</f>
        <v>-27.000000000000124</v>
      </c>
      <c r="U971" s="2">
        <v>1.83</v>
      </c>
      <c r="V971" s="7">
        <f t="shared" si="187"/>
        <v>0.83000000000000007</v>
      </c>
      <c r="W971" s="7">
        <f>SUM($V$3:V971)</f>
        <v>-100.28000000000006</v>
      </c>
      <c r="X971" s="8">
        <v>1.33</v>
      </c>
      <c r="Y971" s="7">
        <f t="shared" si="182"/>
        <v>0.33000000000000007</v>
      </c>
      <c r="Z971" s="7">
        <f>SUM($Y$3:Y971)</f>
        <v>-22.930000000000042</v>
      </c>
      <c r="AA971" s="8">
        <v>3.4</v>
      </c>
      <c r="AB971" s="7">
        <f t="shared" si="183"/>
        <v>-1</v>
      </c>
      <c r="AC971" s="7">
        <f>SUM($AB$3:AB971)</f>
        <v>-125.32999999999996</v>
      </c>
      <c r="AD971" s="2">
        <v>2</v>
      </c>
      <c r="AE971" s="7">
        <f t="shared" si="188"/>
        <v>-1</v>
      </c>
      <c r="AF971" s="7">
        <f>SUM(AE$3:AE971)</f>
        <v>14.85999999999998</v>
      </c>
      <c r="AG971" s="2">
        <v>1.8</v>
      </c>
      <c r="AH971" s="7">
        <f t="shared" si="184"/>
        <v>0.8</v>
      </c>
      <c r="AI971" s="7">
        <f>SUM(AH$3:AH971)</f>
        <v>-101.00000000000011</v>
      </c>
      <c r="AJ971" s="2">
        <v>7</v>
      </c>
      <c r="AK971" s="7">
        <f t="shared" si="189"/>
        <v>-1</v>
      </c>
      <c r="AL971" s="7">
        <f>SUM(AK$3:AK971)</f>
        <v>-226.5</v>
      </c>
      <c r="AM971" s="2">
        <v>9</v>
      </c>
      <c r="AN971" s="7">
        <f t="shared" si="190"/>
        <v>-1</v>
      </c>
      <c r="AO971" s="7">
        <f>SUM(AN$3:AN971)</f>
        <v>148.5</v>
      </c>
      <c r="AP971" s="2">
        <v>6.5</v>
      </c>
      <c r="AQ971" s="7">
        <f t="shared" si="191"/>
        <v>-1</v>
      </c>
      <c r="AR971" s="7">
        <f>SUM(AQ$3:AQ971)</f>
        <v>-201</v>
      </c>
      <c r="AS971">
        <v>3.7</v>
      </c>
      <c r="AT971">
        <v>1.26</v>
      </c>
      <c r="AU971" s="5">
        <f t="shared" si="185"/>
        <v>-4.04</v>
      </c>
      <c r="AV971" s="4">
        <f>SUM(AU$3:AU971)</f>
        <v>-640.67999999999972</v>
      </c>
    </row>
    <row r="972" spans="1:48" x14ac:dyDescent="0.25">
      <c r="A972">
        <f t="shared" si="181"/>
        <v>1</v>
      </c>
      <c r="B972">
        <f t="shared" si="180"/>
        <v>5472</v>
      </c>
      <c r="C972" s="1">
        <v>43855</v>
      </c>
      <c r="D972" t="s">
        <v>573</v>
      </c>
      <c r="E972" t="s">
        <v>1364</v>
      </c>
      <c r="F972" t="s">
        <v>403</v>
      </c>
      <c r="G972" t="s">
        <v>285</v>
      </c>
      <c r="H972">
        <v>2020</v>
      </c>
      <c r="I972">
        <v>1</v>
      </c>
      <c r="J972">
        <v>25</v>
      </c>
      <c r="K972" t="s">
        <v>47</v>
      </c>
      <c r="L972">
        <v>7</v>
      </c>
      <c r="M972" s="3">
        <v>0</v>
      </c>
      <c r="N972" s="3">
        <v>1</v>
      </c>
      <c r="O972" s="13">
        <v>6</v>
      </c>
      <c r="P972">
        <v>4.0999999999999996</v>
      </c>
      <c r="Q972">
        <v>1.55</v>
      </c>
      <c r="R972" s="2">
        <v>1.9</v>
      </c>
      <c r="S972" s="7">
        <f t="shared" si="186"/>
        <v>-1</v>
      </c>
      <c r="T972" s="7">
        <f>SUM($S$3:S972)</f>
        <v>-28.000000000000124</v>
      </c>
      <c r="U972" s="2">
        <v>1.9</v>
      </c>
      <c r="V972" s="7">
        <f t="shared" si="187"/>
        <v>0.89999999999999991</v>
      </c>
      <c r="W972" s="7">
        <f>SUM($V$3:V972)</f>
        <v>-99.380000000000052</v>
      </c>
      <c r="X972" s="8">
        <v>1.25</v>
      </c>
      <c r="Y972" s="7">
        <f t="shared" si="182"/>
        <v>-1</v>
      </c>
      <c r="Z972" s="7">
        <f>SUM($Y$3:Y972)</f>
        <v>-23.930000000000042</v>
      </c>
      <c r="AA972" s="8">
        <v>3.75</v>
      </c>
      <c r="AB972" s="7">
        <f t="shared" si="183"/>
        <v>2.75</v>
      </c>
      <c r="AC972" s="7">
        <f>SUM($AB$3:AB972)</f>
        <v>-122.57999999999996</v>
      </c>
      <c r="AD972" s="2">
        <v>1.8</v>
      </c>
      <c r="AE972" s="7">
        <f t="shared" si="188"/>
        <v>-1</v>
      </c>
      <c r="AF972" s="7">
        <f>SUM(AE$3:AE972)</f>
        <v>13.85999999999998</v>
      </c>
      <c r="AG972" s="2">
        <v>2</v>
      </c>
      <c r="AH972" s="7">
        <f t="shared" si="184"/>
        <v>1</v>
      </c>
      <c r="AI972" s="7">
        <f>SUM(AH$3:AH972)</f>
        <v>-100.00000000000011</v>
      </c>
      <c r="AJ972" s="2">
        <v>15</v>
      </c>
      <c r="AK972" s="7">
        <f t="shared" si="189"/>
        <v>-1</v>
      </c>
      <c r="AL972" s="7">
        <f>SUM(AK$3:AK972)</f>
        <v>-227.5</v>
      </c>
      <c r="AM972" s="2">
        <v>19</v>
      </c>
      <c r="AN972" s="7">
        <f t="shared" si="190"/>
        <v>-1</v>
      </c>
      <c r="AO972" s="7">
        <f>SUM(AN$3:AN972)</f>
        <v>147.5</v>
      </c>
      <c r="AP972" s="2">
        <v>7.5</v>
      </c>
      <c r="AQ972" s="7">
        <f t="shared" si="191"/>
        <v>-1</v>
      </c>
      <c r="AR972" s="7">
        <f>SUM(AQ$3:AQ972)</f>
        <v>-202</v>
      </c>
      <c r="AU972" s="5">
        <f t="shared" si="185"/>
        <v>-1.35</v>
      </c>
      <c r="AV972" s="4">
        <f>SUM(AU$3:AU972)</f>
        <v>-642.02999999999975</v>
      </c>
    </row>
    <row r="973" spans="1:48" x14ac:dyDescent="0.25">
      <c r="A973">
        <f t="shared" si="181"/>
        <v>1</v>
      </c>
      <c r="B973">
        <f t="shared" si="180"/>
        <v>5471</v>
      </c>
      <c r="C973" s="1">
        <v>43855</v>
      </c>
      <c r="D973" t="s">
        <v>573</v>
      </c>
      <c r="E973" t="s">
        <v>1365</v>
      </c>
      <c r="F973" t="s">
        <v>522</v>
      </c>
      <c r="G973" t="s">
        <v>530</v>
      </c>
      <c r="H973">
        <v>2020</v>
      </c>
      <c r="I973">
        <v>1</v>
      </c>
      <c r="J973">
        <v>25</v>
      </c>
      <c r="K973" t="s">
        <v>47</v>
      </c>
      <c r="L973">
        <v>7</v>
      </c>
      <c r="M973" s="3">
        <v>1</v>
      </c>
      <c r="N973" s="3">
        <v>2</v>
      </c>
      <c r="O973" s="13">
        <v>2.0499999999999998</v>
      </c>
      <c r="P973">
        <v>3.4</v>
      </c>
      <c r="Q973">
        <v>3.6</v>
      </c>
      <c r="R973" s="2">
        <v>1.8</v>
      </c>
      <c r="S973" s="7">
        <f t="shared" si="186"/>
        <v>0.8</v>
      </c>
      <c r="T973" s="7">
        <f>SUM($S$3:S973)</f>
        <v>-27.200000000000124</v>
      </c>
      <c r="U973" s="2">
        <v>1.95</v>
      </c>
      <c r="V973" s="7">
        <f t="shared" si="187"/>
        <v>-1</v>
      </c>
      <c r="W973" s="7">
        <f>SUM($V$3:V973)</f>
        <v>-100.38000000000005</v>
      </c>
      <c r="X973" s="8">
        <v>1.3</v>
      </c>
      <c r="Y973" s="7">
        <f t="shared" si="182"/>
        <v>0.30000000000000004</v>
      </c>
      <c r="Z973" s="7">
        <f>SUM($Y$3:Y973)</f>
        <v>-23.630000000000042</v>
      </c>
      <c r="AA973" s="8">
        <v>3.4</v>
      </c>
      <c r="AB973" s="7">
        <f t="shared" si="183"/>
        <v>-1</v>
      </c>
      <c r="AC973" s="7">
        <f>SUM($AB$3:AB973)</f>
        <v>-123.57999999999996</v>
      </c>
      <c r="AD973" s="2">
        <v>2</v>
      </c>
      <c r="AE973" s="7">
        <f t="shared" si="188"/>
        <v>1</v>
      </c>
      <c r="AF973" s="7">
        <f>SUM(AE$3:AE973)</f>
        <v>14.85999999999998</v>
      </c>
      <c r="AG973" s="2">
        <v>1.8</v>
      </c>
      <c r="AH973" s="7">
        <f t="shared" si="184"/>
        <v>-1</v>
      </c>
      <c r="AI973" s="7">
        <f>SUM(AH$3:AH973)</f>
        <v>-101.00000000000011</v>
      </c>
      <c r="AJ973" s="2">
        <v>7.5</v>
      </c>
      <c r="AK973" s="7">
        <f t="shared" si="189"/>
        <v>-1</v>
      </c>
      <c r="AL973" s="7">
        <f>SUM(AK$3:AK973)</f>
        <v>-228.5</v>
      </c>
      <c r="AM973" s="2">
        <v>9</v>
      </c>
      <c r="AN973" s="7">
        <f t="shared" si="190"/>
        <v>-1</v>
      </c>
      <c r="AO973" s="7">
        <f>SUM(AN$3:AN973)</f>
        <v>146.5</v>
      </c>
      <c r="AP973" s="2">
        <v>6.5</v>
      </c>
      <c r="AQ973" s="7">
        <f t="shared" si="191"/>
        <v>-1</v>
      </c>
      <c r="AR973" s="7">
        <f>SUM(AQ$3:AQ973)</f>
        <v>-203</v>
      </c>
      <c r="AS973">
        <v>3.8</v>
      </c>
      <c r="AT973">
        <v>1.25</v>
      </c>
      <c r="AU973" s="5">
        <f t="shared" si="185"/>
        <v>-3.9</v>
      </c>
      <c r="AV973" s="4">
        <f>SUM(AU$3:AU973)</f>
        <v>-645.92999999999972</v>
      </c>
    </row>
    <row r="974" spans="1:48" x14ac:dyDescent="0.25">
      <c r="A974">
        <f t="shared" si="181"/>
        <v>1</v>
      </c>
      <c r="B974">
        <f t="shared" si="180"/>
        <v>5470</v>
      </c>
      <c r="C974" s="1">
        <v>43855</v>
      </c>
      <c r="D974" t="s">
        <v>573</v>
      </c>
      <c r="E974" t="s">
        <v>1366</v>
      </c>
      <c r="F974" t="s">
        <v>433</v>
      </c>
      <c r="G974" t="s">
        <v>400</v>
      </c>
      <c r="H974">
        <v>2020</v>
      </c>
      <c r="I974">
        <v>1</v>
      </c>
      <c r="J974">
        <v>25</v>
      </c>
      <c r="K974" t="s">
        <v>47</v>
      </c>
      <c r="L974">
        <v>7</v>
      </c>
      <c r="M974" s="3">
        <v>0</v>
      </c>
      <c r="N974" s="3">
        <v>0</v>
      </c>
      <c r="O974" s="13">
        <v>2.75</v>
      </c>
      <c r="P974">
        <v>3.3</v>
      </c>
      <c r="Q974">
        <v>2.5499999999999998</v>
      </c>
      <c r="R974" s="2">
        <v>1.8</v>
      </c>
      <c r="S974" s="7">
        <f t="shared" si="186"/>
        <v>-1</v>
      </c>
      <c r="T974" s="7">
        <f>SUM($S$3:S974)</f>
        <v>-28.200000000000124</v>
      </c>
      <c r="U974" s="2">
        <v>1.95</v>
      </c>
      <c r="V974" s="7">
        <f t="shared" si="187"/>
        <v>0.95</v>
      </c>
      <c r="W974" s="7">
        <f>SUM($V$3:V974)</f>
        <v>-99.430000000000049</v>
      </c>
      <c r="X974" s="8">
        <v>1.33</v>
      </c>
      <c r="Y974" s="7">
        <f t="shared" si="182"/>
        <v>-1</v>
      </c>
      <c r="Z974" s="7">
        <f>SUM($Y$3:Y974)</f>
        <v>-24.630000000000042</v>
      </c>
      <c r="AA974" s="8">
        <v>3.25</v>
      </c>
      <c r="AB974" s="7">
        <f t="shared" si="183"/>
        <v>2.25</v>
      </c>
      <c r="AC974" s="7">
        <f>SUM($AB$3:AB974)</f>
        <v>-121.32999999999996</v>
      </c>
      <c r="AD974" s="2">
        <v>2.0699999999999998</v>
      </c>
      <c r="AE974" s="7">
        <f t="shared" si="188"/>
        <v>-1</v>
      </c>
      <c r="AF974" s="7">
        <f>SUM(AE$3:AE974)</f>
        <v>13.85999999999998</v>
      </c>
      <c r="AG974" s="2">
        <v>1.72</v>
      </c>
      <c r="AH974" s="7">
        <f t="shared" si="184"/>
        <v>0.72</v>
      </c>
      <c r="AI974" s="7">
        <f>SUM(AH$3:AH974)</f>
        <v>-100.28000000000011</v>
      </c>
      <c r="AJ974" s="2">
        <v>8.5</v>
      </c>
      <c r="AK974" s="7">
        <f t="shared" si="189"/>
        <v>-1</v>
      </c>
      <c r="AL974" s="7">
        <f>SUM(AK$3:AK974)</f>
        <v>-229.5</v>
      </c>
      <c r="AM974" s="2">
        <v>10</v>
      </c>
      <c r="AN974" s="7">
        <f t="shared" si="190"/>
        <v>-1</v>
      </c>
      <c r="AO974" s="7">
        <f>SUM(AN$3:AN974)</f>
        <v>145.5</v>
      </c>
      <c r="AP974" s="2">
        <v>6.5</v>
      </c>
      <c r="AQ974" s="7">
        <f t="shared" si="191"/>
        <v>-1</v>
      </c>
      <c r="AR974" s="7">
        <f>SUM(AQ$3:AQ974)</f>
        <v>-204</v>
      </c>
      <c r="AS974">
        <v>5.75</v>
      </c>
      <c r="AT974">
        <v>1.1399999999999999</v>
      </c>
      <c r="AU974" s="5">
        <f t="shared" si="185"/>
        <v>-2.08</v>
      </c>
      <c r="AV974" s="4">
        <f>SUM(AU$3:AU974)</f>
        <v>-648.00999999999976</v>
      </c>
    </row>
    <row r="975" spans="1:48" x14ac:dyDescent="0.25">
      <c r="A975">
        <f t="shared" si="181"/>
        <v>1</v>
      </c>
      <c r="B975">
        <f t="shared" si="180"/>
        <v>5469</v>
      </c>
      <c r="C975" s="1">
        <v>43855</v>
      </c>
      <c r="D975" t="s">
        <v>573</v>
      </c>
      <c r="E975" t="s">
        <v>1367</v>
      </c>
      <c r="F975" t="s">
        <v>419</v>
      </c>
      <c r="G975" t="s">
        <v>347</v>
      </c>
      <c r="H975">
        <v>2020</v>
      </c>
      <c r="I975">
        <v>1</v>
      </c>
      <c r="J975">
        <v>25</v>
      </c>
      <c r="K975" t="s">
        <v>47</v>
      </c>
      <c r="L975">
        <v>7</v>
      </c>
      <c r="M975" s="3">
        <v>1</v>
      </c>
      <c r="N975" s="3">
        <v>2</v>
      </c>
      <c r="O975" s="13">
        <v>9</v>
      </c>
      <c r="P975">
        <v>6</v>
      </c>
      <c r="Q975">
        <v>1.28</v>
      </c>
      <c r="R975" s="2">
        <v>2.0499999999999998</v>
      </c>
      <c r="S975" s="7">
        <f t="shared" si="186"/>
        <v>1.0499999999999998</v>
      </c>
      <c r="T975" s="7">
        <f>SUM($S$3:S975)</f>
        <v>-27.150000000000123</v>
      </c>
      <c r="U975" s="2">
        <v>1.7</v>
      </c>
      <c r="V975" s="7">
        <f t="shared" si="187"/>
        <v>-1</v>
      </c>
      <c r="W975" s="7">
        <f>SUM($V$3:V975)</f>
        <v>-100.43000000000005</v>
      </c>
      <c r="X975" s="8">
        <v>1.2</v>
      </c>
      <c r="Y975" s="7">
        <f t="shared" si="182"/>
        <v>0.19999999999999996</v>
      </c>
      <c r="Z975" s="7">
        <f>SUM($Y$3:Y975)</f>
        <v>-24.430000000000042</v>
      </c>
      <c r="AA975" s="8">
        <v>4.33</v>
      </c>
      <c r="AB975" s="7">
        <f t="shared" si="183"/>
        <v>-1</v>
      </c>
      <c r="AC975" s="7">
        <f>SUM($AB$3:AB975)</f>
        <v>-122.32999999999996</v>
      </c>
      <c r="AD975" s="2">
        <v>1.6</v>
      </c>
      <c r="AE975" s="7">
        <f t="shared" si="188"/>
        <v>0.60000000000000009</v>
      </c>
      <c r="AF975" s="7">
        <f>SUM(AE$3:AE975)</f>
        <v>14.45999999999998</v>
      </c>
      <c r="AG975" s="2">
        <v>2.2999999999999998</v>
      </c>
      <c r="AH975" s="7">
        <f t="shared" si="184"/>
        <v>-1</v>
      </c>
      <c r="AI975" s="7">
        <f>SUM(AH$3:AH975)</f>
        <v>-101.28000000000011</v>
      </c>
      <c r="AJ975" s="2">
        <v>21</v>
      </c>
      <c r="AK975" s="7">
        <f t="shared" si="189"/>
        <v>-1</v>
      </c>
      <c r="AL975" s="7">
        <f>SUM(AK$3:AK975)</f>
        <v>-230.5</v>
      </c>
      <c r="AM975" s="2">
        <v>23</v>
      </c>
      <c r="AN975" s="7">
        <f t="shared" si="190"/>
        <v>-1</v>
      </c>
      <c r="AO975" s="7">
        <f>SUM(AN$3:AN975)</f>
        <v>144.5</v>
      </c>
      <c r="AP975" s="2">
        <v>10</v>
      </c>
      <c r="AQ975" s="7">
        <f t="shared" si="191"/>
        <v>-1</v>
      </c>
      <c r="AR975" s="7">
        <f>SUM(AQ$3:AQ975)</f>
        <v>-205</v>
      </c>
      <c r="AU975" s="5">
        <f t="shared" si="185"/>
        <v>-4.1500000000000004</v>
      </c>
      <c r="AV975" s="4">
        <f>SUM(AU$3:AU975)</f>
        <v>-652.15999999999974</v>
      </c>
    </row>
    <row r="976" spans="1:48" x14ac:dyDescent="0.25">
      <c r="A976">
        <f t="shared" si="181"/>
        <v>1</v>
      </c>
      <c r="B976">
        <f t="shared" si="180"/>
        <v>5468</v>
      </c>
      <c r="C976" s="1">
        <v>43855</v>
      </c>
      <c r="D976" t="s">
        <v>573</v>
      </c>
      <c r="E976" t="s">
        <v>1368</v>
      </c>
      <c r="F976" t="s">
        <v>560</v>
      </c>
      <c r="G976" t="s">
        <v>529</v>
      </c>
      <c r="H976">
        <v>2020</v>
      </c>
      <c r="I976">
        <v>1</v>
      </c>
      <c r="J976">
        <v>25</v>
      </c>
      <c r="K976" t="s">
        <v>47</v>
      </c>
      <c r="L976">
        <v>7</v>
      </c>
      <c r="M976" s="3">
        <v>0</v>
      </c>
      <c r="N976" s="3">
        <v>2</v>
      </c>
      <c r="O976" s="13">
        <v>3.75</v>
      </c>
      <c r="P976">
        <v>3.2</v>
      </c>
      <c r="Q976">
        <v>2.1</v>
      </c>
      <c r="R976" s="2">
        <v>2.0499999999999998</v>
      </c>
      <c r="S976" s="7">
        <f t="shared" si="186"/>
        <v>-1</v>
      </c>
      <c r="T976" s="7">
        <f>SUM($S$3:S976)</f>
        <v>-28.150000000000123</v>
      </c>
      <c r="U976" s="2">
        <v>1.7</v>
      </c>
      <c r="V976" s="7">
        <f t="shared" si="187"/>
        <v>0.7</v>
      </c>
      <c r="W976" s="7">
        <f>SUM($V$3:V976)</f>
        <v>-99.730000000000047</v>
      </c>
      <c r="X976" s="8">
        <v>1.44</v>
      </c>
      <c r="Y976" s="7">
        <f t="shared" si="182"/>
        <v>0.43999999999999995</v>
      </c>
      <c r="Z976" s="7">
        <f>SUM($Y$3:Y976)</f>
        <v>-23.990000000000041</v>
      </c>
      <c r="AA976" s="8">
        <v>2.62</v>
      </c>
      <c r="AB976" s="7">
        <f t="shared" si="183"/>
        <v>-1</v>
      </c>
      <c r="AC976" s="7">
        <f>SUM($AB$3:AB976)</f>
        <v>-123.32999999999996</v>
      </c>
      <c r="AD976" s="2">
        <v>2.4</v>
      </c>
      <c r="AE976" s="7">
        <f t="shared" si="188"/>
        <v>-1</v>
      </c>
      <c r="AF976" s="7">
        <f>SUM(AE$3:AE976)</f>
        <v>13.45999999999998</v>
      </c>
      <c r="AG976" s="2">
        <v>1.53</v>
      </c>
      <c r="AH976" s="7">
        <f t="shared" si="184"/>
        <v>0.53</v>
      </c>
      <c r="AI976" s="7">
        <f>SUM(AH$3:AH976)</f>
        <v>-100.75000000000011</v>
      </c>
      <c r="AJ976" s="2">
        <v>8.5</v>
      </c>
      <c r="AK976" s="7">
        <f t="shared" si="189"/>
        <v>-1</v>
      </c>
      <c r="AL976" s="7">
        <f>SUM(AK$3:AK976)</f>
        <v>-231.5</v>
      </c>
      <c r="AM976" s="2">
        <v>13</v>
      </c>
      <c r="AN976" s="7">
        <f t="shared" si="190"/>
        <v>-1</v>
      </c>
      <c r="AO976" s="7">
        <f>SUM(AN$3:AN976)</f>
        <v>143.5</v>
      </c>
      <c r="AP976" s="2">
        <v>6</v>
      </c>
      <c r="AQ976" s="7">
        <f t="shared" si="191"/>
        <v>-1</v>
      </c>
      <c r="AR976" s="7">
        <f>SUM(AQ$3:AQ976)</f>
        <v>-206</v>
      </c>
      <c r="AS976">
        <v>7</v>
      </c>
      <c r="AT976">
        <v>1.1000000000000001</v>
      </c>
      <c r="AU976" s="5">
        <f t="shared" si="185"/>
        <v>-4.33</v>
      </c>
      <c r="AV976" s="4">
        <f>SUM(AU$3:AU976)</f>
        <v>-656.48999999999978</v>
      </c>
    </row>
    <row r="977" spans="1:48" x14ac:dyDescent="0.25">
      <c r="A977">
        <f t="shared" si="181"/>
        <v>1</v>
      </c>
      <c r="B977">
        <f t="shared" si="180"/>
        <v>5467</v>
      </c>
      <c r="C977" s="1">
        <v>43855</v>
      </c>
      <c r="D977" t="s">
        <v>573</v>
      </c>
      <c r="E977" t="s">
        <v>1369</v>
      </c>
      <c r="F977" t="s">
        <v>533</v>
      </c>
      <c r="G977" t="s">
        <v>444</v>
      </c>
      <c r="H977">
        <v>2020</v>
      </c>
      <c r="I977">
        <v>1</v>
      </c>
      <c r="J977">
        <v>25</v>
      </c>
      <c r="K977" t="s">
        <v>47</v>
      </c>
      <c r="L977">
        <v>7</v>
      </c>
      <c r="M977" s="3">
        <v>0</v>
      </c>
      <c r="N977" s="3">
        <v>0</v>
      </c>
      <c r="O977" s="13">
        <v>1.5</v>
      </c>
      <c r="P977">
        <v>4.2</v>
      </c>
      <c r="Q977">
        <v>7</v>
      </c>
      <c r="R977" s="2">
        <v>1.8</v>
      </c>
      <c r="S977" s="7">
        <f t="shared" si="186"/>
        <v>-1</v>
      </c>
      <c r="T977" s="7">
        <f>SUM($S$3:S977)</f>
        <v>-29.150000000000123</v>
      </c>
      <c r="U977" s="2">
        <v>1.95</v>
      </c>
      <c r="V977" s="7">
        <f t="shared" si="187"/>
        <v>0.95</v>
      </c>
      <c r="W977" s="7">
        <f>SUM($V$3:V977)</f>
        <v>-98.780000000000044</v>
      </c>
      <c r="X977" s="8">
        <v>1.22</v>
      </c>
      <c r="Y977" s="7">
        <f t="shared" si="182"/>
        <v>-1</v>
      </c>
      <c r="Z977" s="7">
        <f>SUM($Y$3:Y977)</f>
        <v>-24.990000000000041</v>
      </c>
      <c r="AA977" s="8">
        <v>4</v>
      </c>
      <c r="AB977" s="7">
        <f t="shared" si="183"/>
        <v>3</v>
      </c>
      <c r="AC977" s="7">
        <f>SUM($AB$3:AB977)</f>
        <v>-120.32999999999996</v>
      </c>
      <c r="AD977" s="2">
        <v>1.72</v>
      </c>
      <c r="AE977" s="7">
        <f t="shared" si="188"/>
        <v>-1</v>
      </c>
      <c r="AF977" s="7">
        <f>SUM(AE$3:AE977)</f>
        <v>12.45999999999998</v>
      </c>
      <c r="AG977" s="2">
        <v>2.0699999999999998</v>
      </c>
      <c r="AH977" s="7">
        <f t="shared" si="184"/>
        <v>1.0699999999999998</v>
      </c>
      <c r="AI977" s="7">
        <f>SUM(AH$3:AH977)</f>
        <v>-99.680000000000121</v>
      </c>
      <c r="AJ977" s="2">
        <v>7.5</v>
      </c>
      <c r="AK977" s="7">
        <f t="shared" si="189"/>
        <v>-1</v>
      </c>
      <c r="AL977" s="7">
        <f>SUM(AK$3:AK977)</f>
        <v>-232.5</v>
      </c>
      <c r="AM977" s="2">
        <v>8</v>
      </c>
      <c r="AN977" s="7">
        <f t="shared" si="190"/>
        <v>-1</v>
      </c>
      <c r="AO977" s="7">
        <f>SUM(AN$3:AN977)</f>
        <v>142.5</v>
      </c>
      <c r="AP977" s="2">
        <v>8</v>
      </c>
      <c r="AQ977" s="7">
        <f t="shared" si="191"/>
        <v>-1</v>
      </c>
      <c r="AR977" s="7">
        <f>SUM(AQ$3:AQ977)</f>
        <v>-207</v>
      </c>
      <c r="AS977">
        <v>2.5</v>
      </c>
      <c r="AT977">
        <v>1.5</v>
      </c>
      <c r="AU977" s="5">
        <f t="shared" si="185"/>
        <v>-0.98000000000000043</v>
      </c>
      <c r="AV977" s="4">
        <f>SUM(AU$3:AU977)</f>
        <v>-657.4699999999998</v>
      </c>
    </row>
    <row r="978" spans="1:48" x14ac:dyDescent="0.25">
      <c r="A978">
        <f t="shared" si="181"/>
        <v>1</v>
      </c>
      <c r="B978">
        <f t="shared" si="180"/>
        <v>5466</v>
      </c>
      <c r="C978" s="1">
        <v>43855</v>
      </c>
      <c r="D978" t="s">
        <v>573</v>
      </c>
      <c r="E978" t="s">
        <v>1370</v>
      </c>
      <c r="F978" t="s">
        <v>269</v>
      </c>
      <c r="G978" t="s">
        <v>397</v>
      </c>
      <c r="H978">
        <v>2020</v>
      </c>
      <c r="I978">
        <v>1</v>
      </c>
      <c r="J978">
        <v>25</v>
      </c>
      <c r="K978" t="s">
        <v>47</v>
      </c>
      <c r="L978">
        <v>7</v>
      </c>
      <c r="M978" s="3">
        <v>4</v>
      </c>
      <c r="N978" s="3">
        <v>2</v>
      </c>
      <c r="O978" s="13">
        <v>2.25</v>
      </c>
      <c r="P978">
        <v>3.5</v>
      </c>
      <c r="Q978">
        <v>3.1</v>
      </c>
      <c r="R978" s="2">
        <v>1.66</v>
      </c>
      <c r="S978" s="7">
        <f t="shared" si="186"/>
        <v>0.65999999999999992</v>
      </c>
      <c r="T978" s="7">
        <f>SUM($S$3:S978)</f>
        <v>-28.490000000000123</v>
      </c>
      <c r="U978" s="2">
        <v>2.1</v>
      </c>
      <c r="V978" s="7">
        <f t="shared" si="187"/>
        <v>-1</v>
      </c>
      <c r="W978" s="7">
        <f>SUM($V$3:V978)</f>
        <v>-99.780000000000044</v>
      </c>
      <c r="X978" s="8">
        <v>1.25</v>
      </c>
      <c r="Y978" s="7">
        <f t="shared" si="182"/>
        <v>0.25</v>
      </c>
      <c r="Z978" s="7">
        <f>SUM($Y$3:Y978)</f>
        <v>-24.740000000000041</v>
      </c>
      <c r="AA978" s="8">
        <v>3.75</v>
      </c>
      <c r="AB978" s="7">
        <f t="shared" si="183"/>
        <v>-1</v>
      </c>
      <c r="AC978" s="7">
        <f>SUM($AB$3:AB978)</f>
        <v>-121.32999999999996</v>
      </c>
      <c r="AD978" s="2">
        <v>1.8</v>
      </c>
      <c r="AE978" s="7">
        <f t="shared" si="188"/>
        <v>0.8</v>
      </c>
      <c r="AF978" s="7">
        <f>SUM(AE$3:AE978)</f>
        <v>13.25999999999998</v>
      </c>
      <c r="AG978" s="2">
        <v>2</v>
      </c>
      <c r="AH978" s="7">
        <f t="shared" si="184"/>
        <v>-1</v>
      </c>
      <c r="AI978" s="7">
        <f>SUM(AH$3:AH978)</f>
        <v>-100.68000000000012</v>
      </c>
      <c r="AJ978" s="2">
        <v>8.5</v>
      </c>
      <c r="AK978" s="7">
        <f t="shared" si="189"/>
        <v>-1</v>
      </c>
      <c r="AL978" s="7">
        <f>SUM(AK$3:AK978)</f>
        <v>-233.5</v>
      </c>
      <c r="AM978" s="2">
        <v>9</v>
      </c>
      <c r="AN978" s="7">
        <f t="shared" si="190"/>
        <v>-1</v>
      </c>
      <c r="AO978" s="7">
        <f>SUM(AN$3:AN978)</f>
        <v>141.5</v>
      </c>
      <c r="AP978" s="2">
        <v>6.5</v>
      </c>
      <c r="AQ978" s="7">
        <f t="shared" si="191"/>
        <v>-1</v>
      </c>
      <c r="AR978" s="7">
        <f>SUM(AQ$3:AQ978)</f>
        <v>-208</v>
      </c>
      <c r="AS978">
        <v>4.0999999999999996</v>
      </c>
      <c r="AT978">
        <v>1.22</v>
      </c>
      <c r="AU978" s="5">
        <f t="shared" si="185"/>
        <v>-4.29</v>
      </c>
      <c r="AV978" s="4">
        <f>SUM(AU$3:AU978)</f>
        <v>-661.75999999999976</v>
      </c>
    </row>
    <row r="979" spans="1:48" x14ac:dyDescent="0.25">
      <c r="A979">
        <f t="shared" si="181"/>
        <v>1</v>
      </c>
      <c r="B979">
        <f t="shared" si="180"/>
        <v>5465</v>
      </c>
      <c r="C979" s="1">
        <v>43855</v>
      </c>
      <c r="D979" t="s">
        <v>573</v>
      </c>
      <c r="E979" t="s">
        <v>1371</v>
      </c>
      <c r="F979" t="s">
        <v>401</v>
      </c>
      <c r="G979" t="s">
        <v>398</v>
      </c>
      <c r="H979">
        <v>2020</v>
      </c>
      <c r="I979">
        <v>1</v>
      </c>
      <c r="J979">
        <v>25</v>
      </c>
      <c r="K979" t="s">
        <v>47</v>
      </c>
      <c r="L979">
        <v>7</v>
      </c>
      <c r="M979" s="3">
        <v>1</v>
      </c>
      <c r="N979" s="3">
        <v>1</v>
      </c>
      <c r="O979" s="13">
        <v>2.9</v>
      </c>
      <c r="P979">
        <v>3.4</v>
      </c>
      <c r="Q979">
        <v>2.4</v>
      </c>
      <c r="R979" s="2">
        <v>1.75</v>
      </c>
      <c r="S979" s="7">
        <f t="shared" si="186"/>
        <v>0.75</v>
      </c>
      <c r="T979" s="7">
        <f>SUM($S$3:S979)</f>
        <v>-27.740000000000123</v>
      </c>
      <c r="U979" s="2">
        <v>2</v>
      </c>
      <c r="V979" s="7">
        <f t="shared" si="187"/>
        <v>-1</v>
      </c>
      <c r="W979" s="7">
        <f>SUM($V$3:V979)</f>
        <v>-100.78000000000004</v>
      </c>
      <c r="X979" s="8">
        <v>1.28</v>
      </c>
      <c r="Y979" s="7">
        <f t="shared" si="182"/>
        <v>0.28000000000000003</v>
      </c>
      <c r="Z979" s="7">
        <f>SUM($Y$3:Y979)</f>
        <v>-24.46000000000004</v>
      </c>
      <c r="AA979" s="8">
        <v>3.5</v>
      </c>
      <c r="AB979" s="7">
        <f t="shared" si="183"/>
        <v>-1</v>
      </c>
      <c r="AC979" s="7">
        <f>SUM($AB$3:AB979)</f>
        <v>-122.32999999999996</v>
      </c>
      <c r="AD979" s="2">
        <v>1.95</v>
      </c>
      <c r="AE979" s="7">
        <f t="shared" si="188"/>
        <v>-1</v>
      </c>
      <c r="AF979" s="7">
        <f>SUM(AE$3:AE979)</f>
        <v>12.25999999999998</v>
      </c>
      <c r="AG979" s="2">
        <v>1.85</v>
      </c>
      <c r="AH979" s="7">
        <f t="shared" si="184"/>
        <v>0.85000000000000009</v>
      </c>
      <c r="AI979" s="7">
        <f>SUM(AH$3:AH979)</f>
        <v>-99.830000000000126</v>
      </c>
      <c r="AJ979" s="2">
        <v>9.5</v>
      </c>
      <c r="AK979" s="7">
        <f t="shared" si="189"/>
        <v>-1</v>
      </c>
      <c r="AL979" s="7">
        <f>SUM(AK$3:AK979)</f>
        <v>-234.5</v>
      </c>
      <c r="AM979" s="2">
        <v>11</v>
      </c>
      <c r="AN979" s="7">
        <f t="shared" si="190"/>
        <v>-1</v>
      </c>
      <c r="AO979" s="7">
        <f>SUM(AN$3:AN979)</f>
        <v>140.5</v>
      </c>
      <c r="AP979" s="2">
        <v>6.5</v>
      </c>
      <c r="AQ979" s="7">
        <f t="shared" si="191"/>
        <v>5.5</v>
      </c>
      <c r="AR979" s="7">
        <f>SUM(AQ$3:AQ979)</f>
        <v>-202.5</v>
      </c>
      <c r="AS979">
        <v>6.25</v>
      </c>
      <c r="AT979">
        <v>1.1200000000000001</v>
      </c>
      <c r="AU979" s="5">
        <f t="shared" si="185"/>
        <v>2.38</v>
      </c>
      <c r="AV979" s="4">
        <f>SUM(AU$3:AU979)</f>
        <v>-659.37999999999977</v>
      </c>
    </row>
    <row r="980" spans="1:48" x14ac:dyDescent="0.25">
      <c r="A980">
        <f t="shared" si="181"/>
        <v>1</v>
      </c>
      <c r="B980">
        <f t="shared" si="180"/>
        <v>5464</v>
      </c>
      <c r="C980" s="1">
        <v>43855</v>
      </c>
      <c r="D980" t="s">
        <v>573</v>
      </c>
      <c r="E980" t="s">
        <v>1372</v>
      </c>
      <c r="F980" t="s">
        <v>532</v>
      </c>
      <c r="G980" t="s">
        <v>254</v>
      </c>
      <c r="H980">
        <v>2020</v>
      </c>
      <c r="I980">
        <v>1</v>
      </c>
      <c r="J980">
        <v>25</v>
      </c>
      <c r="K980" t="s">
        <v>47</v>
      </c>
      <c r="L980">
        <v>7</v>
      </c>
      <c r="M980" s="3">
        <v>1</v>
      </c>
      <c r="N980" s="3">
        <v>1</v>
      </c>
      <c r="O980" s="13">
        <v>2.9</v>
      </c>
      <c r="P980">
        <v>3.6</v>
      </c>
      <c r="Q980">
        <v>2.2999999999999998</v>
      </c>
      <c r="R980" s="2">
        <v>1.66</v>
      </c>
      <c r="S980" s="7">
        <f t="shared" si="186"/>
        <v>0.65999999999999992</v>
      </c>
      <c r="T980" s="7">
        <f>SUM($S$3:S980)</f>
        <v>-27.080000000000123</v>
      </c>
      <c r="U980" s="2">
        <v>2.1</v>
      </c>
      <c r="V980" s="7">
        <f t="shared" si="187"/>
        <v>-1</v>
      </c>
      <c r="W980" s="7">
        <f>SUM($V$3:V980)</f>
        <v>-101.78000000000004</v>
      </c>
      <c r="X980" s="8">
        <v>1.25</v>
      </c>
      <c r="Y980" s="7">
        <f t="shared" si="182"/>
        <v>0.25</v>
      </c>
      <c r="Z980" s="7">
        <f>SUM($Y$3:Y980)</f>
        <v>-24.21000000000004</v>
      </c>
      <c r="AA980" s="8">
        <v>3.75</v>
      </c>
      <c r="AB980" s="7">
        <f t="shared" si="183"/>
        <v>-1</v>
      </c>
      <c r="AC980" s="7">
        <f>SUM($AB$3:AB980)</f>
        <v>-123.32999999999996</v>
      </c>
      <c r="AD980" s="2">
        <v>1.8</v>
      </c>
      <c r="AE980" s="7">
        <f t="shared" si="188"/>
        <v>-1</v>
      </c>
      <c r="AF980" s="7">
        <f>SUM(AE$3:AE980)</f>
        <v>11.25999999999998</v>
      </c>
      <c r="AG980" s="2">
        <v>2</v>
      </c>
      <c r="AH980" s="7">
        <f t="shared" si="184"/>
        <v>1</v>
      </c>
      <c r="AI980" s="7">
        <f>SUM(AH$3:AH980)</f>
        <v>-98.830000000000126</v>
      </c>
      <c r="AJ980" s="2">
        <v>11</v>
      </c>
      <c r="AK980" s="7">
        <f t="shared" si="189"/>
        <v>-1</v>
      </c>
      <c r="AL980" s="7">
        <f>SUM(AK$3:AK980)</f>
        <v>-235.5</v>
      </c>
      <c r="AM980" s="2">
        <v>11</v>
      </c>
      <c r="AN980" s="7">
        <f t="shared" si="190"/>
        <v>-1</v>
      </c>
      <c r="AO980" s="7">
        <f>SUM(AN$3:AN980)</f>
        <v>139.5</v>
      </c>
      <c r="AP980" s="2">
        <v>7</v>
      </c>
      <c r="AQ980" s="7">
        <f t="shared" si="191"/>
        <v>6</v>
      </c>
      <c r="AR980" s="7">
        <f>SUM(AQ$3:AQ980)</f>
        <v>-196.5</v>
      </c>
      <c r="AS980">
        <v>6</v>
      </c>
      <c r="AT980">
        <v>1.1200000000000001</v>
      </c>
      <c r="AU980" s="5">
        <f t="shared" si="185"/>
        <v>2.91</v>
      </c>
      <c r="AV980" s="4">
        <f>SUM(AU$3:AU980)</f>
        <v>-656.4699999999998</v>
      </c>
    </row>
    <row r="981" spans="1:48" x14ac:dyDescent="0.25">
      <c r="A981">
        <f t="shared" si="181"/>
        <v>1</v>
      </c>
      <c r="B981">
        <f t="shared" si="180"/>
        <v>5463</v>
      </c>
      <c r="C981" s="1">
        <v>43855</v>
      </c>
      <c r="D981" t="s">
        <v>573</v>
      </c>
      <c r="E981" t="s">
        <v>1373</v>
      </c>
      <c r="F981" t="s">
        <v>520</v>
      </c>
      <c r="G981" t="s">
        <v>422</v>
      </c>
      <c r="H981">
        <v>2020</v>
      </c>
      <c r="I981">
        <v>1</v>
      </c>
      <c r="J981">
        <v>25</v>
      </c>
      <c r="K981" t="s">
        <v>47</v>
      </c>
      <c r="L981">
        <v>7</v>
      </c>
      <c r="M981" s="3">
        <v>0</v>
      </c>
      <c r="N981" s="3">
        <v>1</v>
      </c>
      <c r="O981" s="13">
        <v>1.7</v>
      </c>
      <c r="P981">
        <v>3.9</v>
      </c>
      <c r="Q981">
        <v>4.75</v>
      </c>
      <c r="R981" s="2">
        <v>1.8</v>
      </c>
      <c r="S981" s="7">
        <f t="shared" si="186"/>
        <v>-1</v>
      </c>
      <c r="T981" s="7">
        <f>SUM($S$3:S981)</f>
        <v>-28.080000000000123</v>
      </c>
      <c r="U981" s="2">
        <v>1.95</v>
      </c>
      <c r="V981" s="7">
        <f t="shared" si="187"/>
        <v>0.95</v>
      </c>
      <c r="W981" s="7">
        <f>SUM($V$3:V981)</f>
        <v>-100.83000000000004</v>
      </c>
      <c r="X981" s="8">
        <v>1.25</v>
      </c>
      <c r="Y981" s="7">
        <f t="shared" si="182"/>
        <v>-1</v>
      </c>
      <c r="Z981" s="7">
        <f>SUM($Y$3:Y981)</f>
        <v>-25.21000000000004</v>
      </c>
      <c r="AA981" s="8">
        <v>3.75</v>
      </c>
      <c r="AB981" s="7">
        <f t="shared" si="183"/>
        <v>2.75</v>
      </c>
      <c r="AC981" s="7">
        <f>SUM($AB$3:AB981)</f>
        <v>-120.57999999999996</v>
      </c>
      <c r="AD981" s="2">
        <v>1.85</v>
      </c>
      <c r="AE981" s="7">
        <f t="shared" si="188"/>
        <v>-1</v>
      </c>
      <c r="AF981" s="7">
        <f>SUM(AE$3:AE981)</f>
        <v>10.25999999999998</v>
      </c>
      <c r="AG981" s="2">
        <v>1.95</v>
      </c>
      <c r="AH981" s="7">
        <f t="shared" si="184"/>
        <v>0.95</v>
      </c>
      <c r="AI981" s="7">
        <f>SUM(AH$3:AH981)</f>
        <v>-97.880000000000123</v>
      </c>
      <c r="AJ981" s="2">
        <v>7.5</v>
      </c>
      <c r="AK981" s="7">
        <f t="shared" si="189"/>
        <v>-1</v>
      </c>
      <c r="AL981" s="7">
        <f>SUM(AK$3:AK981)</f>
        <v>-236.5</v>
      </c>
      <c r="AM981" s="2">
        <v>9</v>
      </c>
      <c r="AN981" s="7">
        <f t="shared" si="190"/>
        <v>-1</v>
      </c>
      <c r="AO981" s="7">
        <f>SUM(AN$3:AN981)</f>
        <v>138.5</v>
      </c>
      <c r="AP981" s="2">
        <v>7.5</v>
      </c>
      <c r="AQ981" s="7">
        <f t="shared" si="191"/>
        <v>-1</v>
      </c>
      <c r="AR981" s="7">
        <f>SUM(AQ$3:AQ981)</f>
        <v>-197.5</v>
      </c>
      <c r="AS981">
        <v>2.85</v>
      </c>
      <c r="AT981">
        <v>1.4</v>
      </c>
      <c r="AU981" s="5">
        <f t="shared" si="185"/>
        <v>-1.35</v>
      </c>
      <c r="AV981" s="4">
        <f>SUM(AU$3:AU981)</f>
        <v>-657.81999999999982</v>
      </c>
    </row>
    <row r="982" spans="1:48" x14ac:dyDescent="0.25">
      <c r="A982">
        <f t="shared" si="181"/>
        <v>1</v>
      </c>
      <c r="B982">
        <f t="shared" si="180"/>
        <v>5462</v>
      </c>
      <c r="C982" s="1">
        <v>43855</v>
      </c>
      <c r="D982" t="s">
        <v>258</v>
      </c>
      <c r="E982" t="s">
        <v>1374</v>
      </c>
      <c r="F982" t="s">
        <v>263</v>
      </c>
      <c r="G982" t="s">
        <v>270</v>
      </c>
      <c r="H982">
        <v>2020</v>
      </c>
      <c r="I982">
        <v>1</v>
      </c>
      <c r="J982">
        <v>25</v>
      </c>
      <c r="K982" t="s">
        <v>47</v>
      </c>
      <c r="L982">
        <v>7</v>
      </c>
      <c r="M982" s="3">
        <v>0</v>
      </c>
      <c r="N982" s="3">
        <v>0</v>
      </c>
      <c r="O982" s="13">
        <v>3.8</v>
      </c>
      <c r="P982">
        <v>3.4</v>
      </c>
      <c r="Q982">
        <v>2.15</v>
      </c>
      <c r="R982" s="2">
        <v>1.9</v>
      </c>
      <c r="S982" s="7">
        <f t="shared" si="186"/>
        <v>-1</v>
      </c>
      <c r="T982" s="7">
        <f>SUM($S$3:S982)</f>
        <v>-29.080000000000123</v>
      </c>
      <c r="U982" s="2">
        <v>1.9</v>
      </c>
      <c r="V982" s="7">
        <f t="shared" si="187"/>
        <v>0.89999999999999991</v>
      </c>
      <c r="W982" s="7">
        <f>SUM($V$3:V982)</f>
        <v>-99.930000000000035</v>
      </c>
      <c r="X982" s="8">
        <v>1.36</v>
      </c>
      <c r="Y982" s="7">
        <f t="shared" si="182"/>
        <v>-1</v>
      </c>
      <c r="Z982" s="7">
        <f>SUM($Y$3:Y982)</f>
        <v>-26.21000000000004</v>
      </c>
      <c r="AA982" s="8">
        <v>3</v>
      </c>
      <c r="AB982" s="7">
        <f t="shared" si="183"/>
        <v>2</v>
      </c>
      <c r="AC982" s="7">
        <f>SUM($AB$3:AB982)</f>
        <v>-118.57999999999996</v>
      </c>
      <c r="AD982" s="2">
        <v>2.1</v>
      </c>
      <c r="AE982" s="7">
        <f t="shared" si="188"/>
        <v>-1</v>
      </c>
      <c r="AF982" s="7">
        <f>SUM(AE$3:AE982)</f>
        <v>9.2599999999999802</v>
      </c>
      <c r="AG982" s="2">
        <v>1.7</v>
      </c>
      <c r="AH982" s="7">
        <f t="shared" si="184"/>
        <v>0.7</v>
      </c>
      <c r="AI982" s="7">
        <f>SUM(AH$3:AH982)</f>
        <v>-97.180000000000121</v>
      </c>
      <c r="AJ982" s="2">
        <v>10</v>
      </c>
      <c r="AK982" s="7">
        <f t="shared" si="189"/>
        <v>-1</v>
      </c>
      <c r="AL982" s="7">
        <f>SUM(AK$3:AK982)</f>
        <v>-237.5</v>
      </c>
      <c r="AM982" s="2">
        <v>13</v>
      </c>
      <c r="AN982" s="7">
        <f t="shared" si="190"/>
        <v>-1</v>
      </c>
      <c r="AO982" s="7">
        <f>SUM(AN$3:AN982)</f>
        <v>137.5</v>
      </c>
      <c r="AP982" s="2">
        <v>6</v>
      </c>
      <c r="AQ982" s="7">
        <f t="shared" si="191"/>
        <v>-1</v>
      </c>
      <c r="AR982" s="7">
        <f>SUM(AQ$3:AQ982)</f>
        <v>-198.5</v>
      </c>
      <c r="AU982" s="5">
        <f t="shared" si="185"/>
        <v>-2.4000000000000004</v>
      </c>
      <c r="AV982" s="4">
        <f>SUM(AU$3:AU982)</f>
        <v>-660.2199999999998</v>
      </c>
    </row>
    <row r="983" spans="1:48" x14ac:dyDescent="0.25">
      <c r="A983">
        <f t="shared" si="181"/>
        <v>1</v>
      </c>
      <c r="B983">
        <f t="shared" si="180"/>
        <v>5461</v>
      </c>
      <c r="C983" s="1">
        <v>43855</v>
      </c>
      <c r="D983" t="s">
        <v>258</v>
      </c>
      <c r="E983" t="s">
        <v>1375</v>
      </c>
      <c r="F983" t="s">
        <v>266</v>
      </c>
      <c r="G983" t="s">
        <v>427</v>
      </c>
      <c r="H983">
        <v>2020</v>
      </c>
      <c r="I983">
        <v>1</v>
      </c>
      <c r="J983">
        <v>25</v>
      </c>
      <c r="K983" t="s">
        <v>47</v>
      </c>
      <c r="L983">
        <v>7</v>
      </c>
      <c r="M983" s="3">
        <v>1</v>
      </c>
      <c r="N983" s="3">
        <v>1</v>
      </c>
      <c r="O983" s="13">
        <v>2</v>
      </c>
      <c r="P983">
        <v>3.6</v>
      </c>
      <c r="Q983">
        <v>4</v>
      </c>
      <c r="R983" s="2">
        <v>1.66</v>
      </c>
      <c r="S983" s="7">
        <f t="shared" si="186"/>
        <v>0.65999999999999992</v>
      </c>
      <c r="T983" s="7">
        <f>SUM($S$3:S983)</f>
        <v>-28.420000000000122</v>
      </c>
      <c r="U983" s="2">
        <v>2.1</v>
      </c>
      <c r="V983" s="7">
        <f t="shared" si="187"/>
        <v>-1</v>
      </c>
      <c r="W983" s="7">
        <f>SUM($V$3:V983)</f>
        <v>-100.93000000000004</v>
      </c>
      <c r="X983" s="8">
        <v>1.25</v>
      </c>
      <c r="Y983" s="7">
        <f t="shared" si="182"/>
        <v>0.25</v>
      </c>
      <c r="Z983" s="7">
        <f>SUM($Y$3:Y983)</f>
        <v>-25.96000000000004</v>
      </c>
      <c r="AA983" s="8">
        <v>3.75</v>
      </c>
      <c r="AB983" s="7">
        <f t="shared" si="183"/>
        <v>-1</v>
      </c>
      <c r="AC983" s="7">
        <f>SUM($AB$3:AB983)</f>
        <v>-119.57999999999996</v>
      </c>
      <c r="AD983" s="2">
        <v>1.8</v>
      </c>
      <c r="AE983" s="7">
        <f t="shared" si="188"/>
        <v>-1</v>
      </c>
      <c r="AF983" s="7">
        <f>SUM(AE$3:AE983)</f>
        <v>8.2599999999999802</v>
      </c>
      <c r="AG983" s="2">
        <v>2</v>
      </c>
      <c r="AH983" s="7">
        <f t="shared" si="184"/>
        <v>1</v>
      </c>
      <c r="AI983" s="7">
        <f>SUM(AH$3:AH983)</f>
        <v>-96.180000000000121</v>
      </c>
      <c r="AJ983" s="2">
        <v>8.5</v>
      </c>
      <c r="AK983" s="7">
        <f t="shared" si="189"/>
        <v>-1</v>
      </c>
      <c r="AL983" s="7">
        <f>SUM(AK$3:AK983)</f>
        <v>-238.5</v>
      </c>
      <c r="AM983" s="2">
        <v>8.5</v>
      </c>
      <c r="AN983" s="7">
        <f t="shared" si="190"/>
        <v>-1</v>
      </c>
      <c r="AO983" s="7">
        <f>SUM(AN$3:AN983)</f>
        <v>136.5</v>
      </c>
      <c r="AP983" s="2">
        <v>6.5</v>
      </c>
      <c r="AQ983" s="7">
        <f t="shared" si="191"/>
        <v>5.5</v>
      </c>
      <c r="AR983" s="7">
        <f>SUM(AQ$3:AQ983)</f>
        <v>-193</v>
      </c>
      <c r="AS983">
        <v>3.45</v>
      </c>
      <c r="AT983">
        <v>1.3</v>
      </c>
      <c r="AU983" s="5">
        <f t="shared" si="185"/>
        <v>2.41</v>
      </c>
      <c r="AV983" s="4">
        <f>SUM(AU$3:AU983)</f>
        <v>-657.80999999999983</v>
      </c>
    </row>
    <row r="984" spans="1:48" x14ac:dyDescent="0.25">
      <c r="A984">
        <f t="shared" si="181"/>
        <v>1</v>
      </c>
      <c r="B984">
        <f t="shared" si="180"/>
        <v>5460</v>
      </c>
      <c r="C984" s="1">
        <v>43855</v>
      </c>
      <c r="D984" t="s">
        <v>258</v>
      </c>
      <c r="E984" t="s">
        <v>1376</v>
      </c>
      <c r="F984" t="s">
        <v>432</v>
      </c>
      <c r="G984" t="s">
        <v>435</v>
      </c>
      <c r="H984">
        <v>2020</v>
      </c>
      <c r="I984">
        <v>1</v>
      </c>
      <c r="J984">
        <v>25</v>
      </c>
      <c r="K984" t="s">
        <v>47</v>
      </c>
      <c r="L984">
        <v>7</v>
      </c>
      <c r="M984" s="3">
        <v>1</v>
      </c>
      <c r="N984" s="3">
        <v>0</v>
      </c>
      <c r="O984" s="13">
        <v>2.1</v>
      </c>
      <c r="P984">
        <v>3.4</v>
      </c>
      <c r="Q984">
        <v>3.9</v>
      </c>
      <c r="R984" s="2">
        <v>2</v>
      </c>
      <c r="S984" s="7">
        <f t="shared" si="186"/>
        <v>-1</v>
      </c>
      <c r="T984" s="7">
        <f>SUM($S$3:S984)</f>
        <v>-29.420000000000122</v>
      </c>
      <c r="U984" s="2">
        <v>1.75</v>
      </c>
      <c r="V984" s="7">
        <f t="shared" si="187"/>
        <v>0.75</v>
      </c>
      <c r="W984" s="7">
        <f>SUM($V$3:V984)</f>
        <v>-100.18000000000004</v>
      </c>
      <c r="X984" s="8">
        <v>1.4</v>
      </c>
      <c r="Y984" s="7">
        <f t="shared" si="182"/>
        <v>-1</v>
      </c>
      <c r="Z984" s="7">
        <f>SUM($Y$3:Y984)</f>
        <v>-26.96000000000004</v>
      </c>
      <c r="AA984" s="8">
        <v>2.75</v>
      </c>
      <c r="AB984" s="7">
        <f t="shared" si="183"/>
        <v>1.75</v>
      </c>
      <c r="AC984" s="7">
        <f>SUM($AB$3:AB984)</f>
        <v>-117.82999999999996</v>
      </c>
      <c r="AD984" s="2">
        <v>2.2999999999999998</v>
      </c>
      <c r="AE984" s="7">
        <f t="shared" si="188"/>
        <v>-1</v>
      </c>
      <c r="AF984" s="7">
        <f>SUM(AE$3:AE984)</f>
        <v>7.2599999999999802</v>
      </c>
      <c r="AG984" s="2">
        <v>1.6</v>
      </c>
      <c r="AH984" s="7">
        <f t="shared" si="184"/>
        <v>0.60000000000000009</v>
      </c>
      <c r="AI984" s="7">
        <f>SUM(AH$3:AH984)</f>
        <v>-95.580000000000126</v>
      </c>
      <c r="AJ984" s="2">
        <v>6</v>
      </c>
      <c r="AK984" s="7">
        <f t="shared" si="189"/>
        <v>5</v>
      </c>
      <c r="AL984" s="7">
        <f>SUM(AK$3:AK984)</f>
        <v>-233.5</v>
      </c>
      <c r="AM984" s="2">
        <v>9</v>
      </c>
      <c r="AN984" s="7">
        <f t="shared" si="190"/>
        <v>-1</v>
      </c>
      <c r="AO984" s="7">
        <f>SUM(AN$3:AN984)</f>
        <v>135.5</v>
      </c>
      <c r="AP984" s="2">
        <v>6.5</v>
      </c>
      <c r="AQ984" s="7">
        <f t="shared" si="191"/>
        <v>-1</v>
      </c>
      <c r="AR984" s="7">
        <f>SUM(AQ$3:AQ984)</f>
        <v>-194</v>
      </c>
      <c r="AS984">
        <v>4</v>
      </c>
      <c r="AT984">
        <v>1.23</v>
      </c>
      <c r="AU984" s="5">
        <f t="shared" si="185"/>
        <v>3.0999999999999996</v>
      </c>
      <c r="AV984" s="4">
        <f>SUM(AU$3:AU984)</f>
        <v>-654.70999999999981</v>
      </c>
    </row>
    <row r="985" spans="1:48" x14ac:dyDescent="0.25">
      <c r="A985">
        <f t="shared" si="181"/>
        <v>1</v>
      </c>
      <c r="B985">
        <f t="shared" si="180"/>
        <v>5459</v>
      </c>
      <c r="C985" s="1">
        <v>43855</v>
      </c>
      <c r="D985" t="s">
        <v>258</v>
      </c>
      <c r="E985" t="s">
        <v>1377</v>
      </c>
      <c r="F985" t="s">
        <v>661</v>
      </c>
      <c r="G985" t="s">
        <v>441</v>
      </c>
      <c r="H985">
        <v>2020</v>
      </c>
      <c r="I985">
        <v>1</v>
      </c>
      <c r="J985">
        <v>25</v>
      </c>
      <c r="K985" t="s">
        <v>47</v>
      </c>
      <c r="L985">
        <v>7</v>
      </c>
      <c r="M985" s="3">
        <v>2</v>
      </c>
      <c r="N985" s="3">
        <v>1</v>
      </c>
      <c r="O985" s="13">
        <v>2.65</v>
      </c>
      <c r="P985">
        <v>3.7</v>
      </c>
      <c r="Q985">
        <v>2.65</v>
      </c>
      <c r="R985" s="2">
        <v>1.61</v>
      </c>
      <c r="S985" s="7">
        <f t="shared" si="186"/>
        <v>0.6100000000000001</v>
      </c>
      <c r="T985" s="7">
        <f>SUM($S$3:S985)</f>
        <v>-28.810000000000123</v>
      </c>
      <c r="U985" s="2">
        <v>2.2000000000000002</v>
      </c>
      <c r="V985" s="7">
        <f t="shared" si="187"/>
        <v>-1</v>
      </c>
      <c r="W985" s="7">
        <f>SUM($V$3:V985)</f>
        <v>-101.18000000000004</v>
      </c>
      <c r="X985" s="8">
        <v>1.22</v>
      </c>
      <c r="Y985" s="7">
        <f t="shared" si="182"/>
        <v>0.21999999999999997</v>
      </c>
      <c r="Z985" s="7">
        <f>SUM($Y$3:Y985)</f>
        <v>-26.740000000000041</v>
      </c>
      <c r="AA985" s="8">
        <v>4</v>
      </c>
      <c r="AB985" s="7">
        <f t="shared" si="183"/>
        <v>-1</v>
      </c>
      <c r="AC985" s="7">
        <f>SUM($AB$3:AB985)</f>
        <v>-118.82999999999996</v>
      </c>
      <c r="AD985" s="2">
        <v>1.72</v>
      </c>
      <c r="AE985" s="7">
        <f t="shared" si="188"/>
        <v>0.72</v>
      </c>
      <c r="AF985" s="7">
        <f>SUM(AE$3:AE985)</f>
        <v>7.97999999999998</v>
      </c>
      <c r="AG985" s="2">
        <v>2.0699999999999998</v>
      </c>
      <c r="AH985" s="7">
        <f t="shared" si="184"/>
        <v>-1</v>
      </c>
      <c r="AI985" s="7">
        <f>SUM(AH$3:AH985)</f>
        <v>-96.580000000000126</v>
      </c>
      <c r="AJ985" s="2">
        <v>10</v>
      </c>
      <c r="AK985" s="7">
        <f t="shared" si="189"/>
        <v>-1</v>
      </c>
      <c r="AL985" s="7">
        <f>SUM(AK$3:AK985)</f>
        <v>-234.5</v>
      </c>
      <c r="AM985" s="2">
        <v>10</v>
      </c>
      <c r="AN985" s="7">
        <f t="shared" si="190"/>
        <v>9</v>
      </c>
      <c r="AO985" s="7">
        <f>SUM(AN$3:AN985)</f>
        <v>144.5</v>
      </c>
      <c r="AP985" s="2">
        <v>7</v>
      </c>
      <c r="AQ985" s="7">
        <f t="shared" si="191"/>
        <v>-1</v>
      </c>
      <c r="AR985" s="7">
        <f>SUM(AQ$3:AQ985)</f>
        <v>-195</v>
      </c>
      <c r="AS985">
        <v>5</v>
      </c>
      <c r="AT985">
        <v>1.17</v>
      </c>
      <c r="AU985" s="5">
        <f t="shared" si="185"/>
        <v>5.55</v>
      </c>
      <c r="AV985" s="4">
        <f>SUM(AU$3:AU985)</f>
        <v>-649.15999999999985</v>
      </c>
    </row>
    <row r="986" spans="1:48" x14ac:dyDescent="0.25">
      <c r="A986">
        <f t="shared" si="181"/>
        <v>1</v>
      </c>
      <c r="B986">
        <f t="shared" si="180"/>
        <v>5458</v>
      </c>
      <c r="C986" s="1">
        <v>43855</v>
      </c>
      <c r="D986" t="s">
        <v>258</v>
      </c>
      <c r="E986" t="s">
        <v>1378</v>
      </c>
      <c r="F986" t="s">
        <v>440</v>
      </c>
      <c r="G986" t="s">
        <v>448</v>
      </c>
      <c r="H986">
        <v>2020</v>
      </c>
      <c r="I986">
        <v>1</v>
      </c>
      <c r="J986">
        <v>25</v>
      </c>
      <c r="K986" t="s">
        <v>47</v>
      </c>
      <c r="L986">
        <v>7</v>
      </c>
      <c r="M986" s="3">
        <v>2</v>
      </c>
      <c r="N986" s="3">
        <v>2</v>
      </c>
      <c r="O986" s="13">
        <v>4</v>
      </c>
      <c r="P986">
        <v>3.5</v>
      </c>
      <c r="Q986">
        <v>2.0499999999999998</v>
      </c>
      <c r="R986" s="2">
        <v>1.95</v>
      </c>
      <c r="S986" s="7">
        <f t="shared" si="186"/>
        <v>0.95</v>
      </c>
      <c r="T986" s="7">
        <f>SUM($S$3:S986)</f>
        <v>-27.860000000000124</v>
      </c>
      <c r="U986" s="2">
        <v>1.8</v>
      </c>
      <c r="V986" s="7">
        <f t="shared" si="187"/>
        <v>-1</v>
      </c>
      <c r="W986" s="7">
        <f>SUM($V$3:V986)</f>
        <v>-102.18000000000004</v>
      </c>
      <c r="X986" s="8">
        <v>1.36</v>
      </c>
      <c r="Y986" s="7">
        <f t="shared" si="182"/>
        <v>0.3600000000000001</v>
      </c>
      <c r="Z986" s="7">
        <f>SUM($Y$3:Y986)</f>
        <v>-26.380000000000042</v>
      </c>
      <c r="AA986" s="8">
        <v>3</v>
      </c>
      <c r="AB986" s="7">
        <f t="shared" si="183"/>
        <v>-1</v>
      </c>
      <c r="AC986" s="7">
        <f>SUM($AB$3:AB986)</f>
        <v>-119.82999999999996</v>
      </c>
      <c r="AD986" s="2">
        <v>2.15</v>
      </c>
      <c r="AE986" s="7">
        <f t="shared" si="188"/>
        <v>1.1499999999999999</v>
      </c>
      <c r="AF986" s="7">
        <f>SUM(AE$3:AE986)</f>
        <v>9.1299999999999795</v>
      </c>
      <c r="AG986" s="2">
        <v>1.66</v>
      </c>
      <c r="AH986" s="7">
        <f t="shared" si="184"/>
        <v>-1</v>
      </c>
      <c r="AI986" s="7">
        <f>SUM(AH$3:AH986)</f>
        <v>-97.580000000000126</v>
      </c>
      <c r="AJ986" s="2">
        <v>10</v>
      </c>
      <c r="AK986" s="7">
        <f t="shared" si="189"/>
        <v>-1</v>
      </c>
      <c r="AL986" s="7">
        <f>SUM(AK$3:AK986)</f>
        <v>-235.5</v>
      </c>
      <c r="AM986" s="2">
        <v>13</v>
      </c>
      <c r="AN986" s="7">
        <f t="shared" si="190"/>
        <v>-1</v>
      </c>
      <c r="AO986" s="7">
        <f>SUM(AN$3:AN986)</f>
        <v>143.5</v>
      </c>
      <c r="AP986" s="2">
        <v>6.5</v>
      </c>
      <c r="AQ986" s="7">
        <f t="shared" si="191"/>
        <v>-1</v>
      </c>
      <c r="AR986" s="7">
        <f>SUM(AQ$3:AQ986)</f>
        <v>-196</v>
      </c>
      <c r="AS986">
        <v>7</v>
      </c>
      <c r="AT986">
        <v>1.1000000000000001</v>
      </c>
      <c r="AU986" s="5">
        <f t="shared" si="185"/>
        <v>-3.54</v>
      </c>
      <c r="AV986" s="4">
        <f>SUM(AU$3:AU986)</f>
        <v>-652.69999999999982</v>
      </c>
    </row>
    <row r="987" spans="1:48" x14ac:dyDescent="0.25">
      <c r="A987">
        <f t="shared" si="181"/>
        <v>1</v>
      </c>
      <c r="B987">
        <f t="shared" si="180"/>
        <v>5457</v>
      </c>
      <c r="C987" s="1">
        <v>43855</v>
      </c>
      <c r="D987" t="s">
        <v>271</v>
      </c>
      <c r="E987" t="s">
        <v>1379</v>
      </c>
      <c r="F987" t="s">
        <v>273</v>
      </c>
      <c r="G987" t="s">
        <v>481</v>
      </c>
      <c r="H987">
        <v>2020</v>
      </c>
      <c r="I987">
        <v>1</v>
      </c>
      <c r="J987">
        <v>25</v>
      </c>
      <c r="K987" t="s">
        <v>47</v>
      </c>
      <c r="L987">
        <v>7</v>
      </c>
      <c r="M987" s="3">
        <v>2</v>
      </c>
      <c r="N987" s="3">
        <v>1</v>
      </c>
      <c r="O987" s="13">
        <v>2.9</v>
      </c>
      <c r="P987">
        <v>3.5</v>
      </c>
      <c r="Q987">
        <v>2.5499999999999998</v>
      </c>
      <c r="R987" s="2">
        <v>1.72</v>
      </c>
      <c r="S987" s="7">
        <f t="shared" si="186"/>
        <v>0.72</v>
      </c>
      <c r="T987" s="7">
        <f>SUM($S$3:S987)</f>
        <v>-27.140000000000125</v>
      </c>
      <c r="U987" s="2">
        <v>2</v>
      </c>
      <c r="V987" s="7">
        <f t="shared" si="187"/>
        <v>-1</v>
      </c>
      <c r="W987" s="7">
        <f>SUM($V$3:V987)</f>
        <v>-103.18000000000004</v>
      </c>
      <c r="X987" s="8">
        <v>1.3</v>
      </c>
      <c r="Y987" s="7">
        <f t="shared" si="182"/>
        <v>0.30000000000000004</v>
      </c>
      <c r="Z987" s="7">
        <f>SUM($Y$3:Y987)</f>
        <v>-26.080000000000041</v>
      </c>
      <c r="AA987" s="8">
        <v>3.4</v>
      </c>
      <c r="AB987" s="7">
        <f t="shared" si="183"/>
        <v>-1</v>
      </c>
      <c r="AC987" s="7">
        <f>SUM($AB$3:AB987)</f>
        <v>-120.82999999999996</v>
      </c>
      <c r="AD987" s="2">
        <v>2</v>
      </c>
      <c r="AE987" s="7">
        <f t="shared" si="188"/>
        <v>1</v>
      </c>
      <c r="AF987" s="7">
        <f>SUM(AE$3:AE987)</f>
        <v>10.129999999999979</v>
      </c>
      <c r="AG987" s="2">
        <v>1.8</v>
      </c>
      <c r="AH987" s="7">
        <f t="shared" si="184"/>
        <v>-1</v>
      </c>
      <c r="AI987" s="7">
        <f>SUM(AH$3:AH987)</f>
        <v>-98.580000000000126</v>
      </c>
      <c r="AJ987" s="2">
        <v>9</v>
      </c>
      <c r="AK987" s="7">
        <f t="shared" si="189"/>
        <v>-1</v>
      </c>
      <c r="AL987" s="7">
        <f>SUM(AK$3:AK987)</f>
        <v>-236.5</v>
      </c>
      <c r="AM987" s="2">
        <v>11</v>
      </c>
      <c r="AN987" s="7">
        <f t="shared" si="190"/>
        <v>10</v>
      </c>
      <c r="AO987" s="7">
        <f>SUM(AN$3:AN987)</f>
        <v>153.5</v>
      </c>
      <c r="AP987" s="2">
        <v>6.5</v>
      </c>
      <c r="AQ987" s="7">
        <f t="shared" si="191"/>
        <v>-1</v>
      </c>
      <c r="AR987" s="7">
        <f>SUM(AQ$3:AQ987)</f>
        <v>-197</v>
      </c>
      <c r="AS987">
        <v>5.75</v>
      </c>
      <c r="AT987">
        <v>1.1399999999999999</v>
      </c>
      <c r="AU987" s="5">
        <f t="shared" si="185"/>
        <v>7.02</v>
      </c>
      <c r="AV987" s="4">
        <f>SUM(AU$3:AU987)</f>
        <v>-645.67999999999984</v>
      </c>
    </row>
    <row r="988" spans="1:48" x14ac:dyDescent="0.25">
      <c r="A988">
        <f t="shared" si="181"/>
        <v>1</v>
      </c>
      <c r="B988">
        <f t="shared" si="180"/>
        <v>5456</v>
      </c>
      <c r="C988" s="1">
        <v>43855</v>
      </c>
      <c r="D988" t="s">
        <v>271</v>
      </c>
      <c r="E988" t="s">
        <v>1380</v>
      </c>
      <c r="F988" t="s">
        <v>455</v>
      </c>
      <c r="G988" t="s">
        <v>476</v>
      </c>
      <c r="H988">
        <v>2020</v>
      </c>
      <c r="I988">
        <v>1</v>
      </c>
      <c r="J988">
        <v>25</v>
      </c>
      <c r="K988" t="s">
        <v>47</v>
      </c>
      <c r="L988">
        <v>7</v>
      </c>
      <c r="M988" s="3">
        <v>3</v>
      </c>
      <c r="N988" s="3">
        <v>2</v>
      </c>
      <c r="O988" s="13">
        <v>2.15</v>
      </c>
      <c r="P988">
        <v>3.4</v>
      </c>
      <c r="Q988">
        <v>3.7</v>
      </c>
      <c r="R988" s="2">
        <v>1.9</v>
      </c>
      <c r="S988" s="7">
        <f t="shared" si="186"/>
        <v>0.89999999999999991</v>
      </c>
      <c r="T988" s="7">
        <f>SUM($S$3:S988)</f>
        <v>-26.240000000000126</v>
      </c>
      <c r="U988" s="2">
        <v>1.8</v>
      </c>
      <c r="V988" s="7">
        <f t="shared" si="187"/>
        <v>-1</v>
      </c>
      <c r="W988" s="7">
        <f>SUM($V$3:V988)</f>
        <v>-104.18000000000004</v>
      </c>
      <c r="X988" s="8">
        <v>1.4</v>
      </c>
      <c r="Y988" s="7">
        <f t="shared" si="182"/>
        <v>0.39999999999999991</v>
      </c>
      <c r="Z988" s="7">
        <f>SUM($Y$3:Y988)</f>
        <v>-25.680000000000042</v>
      </c>
      <c r="AA988" s="8">
        <v>2.75</v>
      </c>
      <c r="AB988" s="7">
        <f t="shared" si="183"/>
        <v>-1</v>
      </c>
      <c r="AC988" s="7">
        <f>SUM($AB$3:AB988)</f>
        <v>-121.82999999999996</v>
      </c>
      <c r="AD988" s="2">
        <v>2.2000000000000002</v>
      </c>
      <c r="AE988" s="7">
        <f t="shared" si="188"/>
        <v>1.2000000000000002</v>
      </c>
      <c r="AF988" s="7">
        <f>SUM(AE$3:AE988)</f>
        <v>11.329999999999981</v>
      </c>
      <c r="AG988" s="2">
        <v>1.65</v>
      </c>
      <c r="AH988" s="7">
        <f t="shared" si="184"/>
        <v>-1</v>
      </c>
      <c r="AI988" s="7">
        <f>SUM(AH$3:AH988)</f>
        <v>-99.580000000000126</v>
      </c>
      <c r="AJ988" s="2">
        <v>6.5</v>
      </c>
      <c r="AK988" s="7">
        <f t="shared" si="189"/>
        <v>-1</v>
      </c>
      <c r="AL988" s="7">
        <f>SUM(AK$3:AK988)</f>
        <v>-237.5</v>
      </c>
      <c r="AM988" s="2">
        <v>9.5</v>
      </c>
      <c r="AN988" s="7">
        <f t="shared" si="190"/>
        <v>-1</v>
      </c>
      <c r="AO988" s="7">
        <f>SUM(AN$3:AN988)</f>
        <v>152.5</v>
      </c>
      <c r="AP988" s="2">
        <v>6.5</v>
      </c>
      <c r="AQ988" s="7">
        <f t="shared" si="191"/>
        <v>-1</v>
      </c>
      <c r="AR988" s="7">
        <f>SUM(AQ$3:AQ988)</f>
        <v>-198</v>
      </c>
      <c r="AS988">
        <v>4.25</v>
      </c>
      <c r="AT988">
        <v>1.21</v>
      </c>
      <c r="AU988" s="5">
        <f t="shared" si="185"/>
        <v>-3.5</v>
      </c>
      <c r="AV988" s="4">
        <f>SUM(AU$3:AU988)</f>
        <v>-649.17999999999984</v>
      </c>
    </row>
    <row r="989" spans="1:48" x14ac:dyDescent="0.25">
      <c r="A989">
        <f t="shared" si="181"/>
        <v>1</v>
      </c>
      <c r="B989">
        <f t="shared" si="180"/>
        <v>5455</v>
      </c>
      <c r="C989" s="1">
        <v>43855</v>
      </c>
      <c r="D989" t="s">
        <v>271</v>
      </c>
      <c r="E989" t="s">
        <v>1381</v>
      </c>
      <c r="F989" t="s">
        <v>482</v>
      </c>
      <c r="G989" t="s">
        <v>450</v>
      </c>
      <c r="H989">
        <v>2020</v>
      </c>
      <c r="I989">
        <v>1</v>
      </c>
      <c r="J989">
        <v>25</v>
      </c>
      <c r="K989" t="s">
        <v>47</v>
      </c>
      <c r="L989">
        <v>7</v>
      </c>
      <c r="M989" s="3">
        <v>0</v>
      </c>
      <c r="N989" s="3">
        <v>0</v>
      </c>
      <c r="O989" s="13">
        <v>2.25</v>
      </c>
      <c r="P989">
        <v>3.4</v>
      </c>
      <c r="Q989">
        <v>3.5</v>
      </c>
      <c r="R989" s="2">
        <v>1.83</v>
      </c>
      <c r="S989" s="7">
        <f t="shared" si="186"/>
        <v>-1</v>
      </c>
      <c r="T989" s="7">
        <f>SUM($S$3:S989)</f>
        <v>-27.240000000000126</v>
      </c>
      <c r="U989" s="2">
        <v>1.83</v>
      </c>
      <c r="V989" s="7">
        <f t="shared" si="187"/>
        <v>0.83000000000000007</v>
      </c>
      <c r="W989" s="7">
        <f>SUM($V$3:V989)</f>
        <v>-103.35000000000004</v>
      </c>
      <c r="X989" s="8">
        <v>1.33</v>
      </c>
      <c r="Y989" s="7">
        <f t="shared" si="182"/>
        <v>-1</v>
      </c>
      <c r="Z989" s="7">
        <f>SUM($Y$3:Y989)</f>
        <v>-26.680000000000042</v>
      </c>
      <c r="AA989" s="8">
        <v>3.25</v>
      </c>
      <c r="AB989" s="7">
        <f t="shared" si="183"/>
        <v>2.25</v>
      </c>
      <c r="AC989" s="7">
        <f>SUM($AB$3:AB989)</f>
        <v>-119.57999999999996</v>
      </c>
      <c r="AD989" s="2">
        <v>2.15</v>
      </c>
      <c r="AE989" s="7">
        <f t="shared" si="188"/>
        <v>-1</v>
      </c>
      <c r="AF989" s="7">
        <f>SUM(AE$3:AE989)</f>
        <v>10.329999999999981</v>
      </c>
      <c r="AG989" s="2">
        <v>1.66</v>
      </c>
      <c r="AH989" s="7">
        <f t="shared" si="184"/>
        <v>0.65999999999999992</v>
      </c>
      <c r="AI989" s="7">
        <f>SUM(AH$3:AH989)</f>
        <v>-98.92000000000013</v>
      </c>
      <c r="AJ989" s="2">
        <v>7</v>
      </c>
      <c r="AK989" s="7">
        <f t="shared" si="189"/>
        <v>-1</v>
      </c>
      <c r="AL989" s="7">
        <f>SUM(AK$3:AK989)</f>
        <v>-238.5</v>
      </c>
      <c r="AM989" s="2">
        <v>9</v>
      </c>
      <c r="AN989" s="7">
        <f t="shared" si="190"/>
        <v>-1</v>
      </c>
      <c r="AO989" s="7">
        <f>SUM(AN$3:AN989)</f>
        <v>151.5</v>
      </c>
      <c r="AP989" s="2">
        <v>6</v>
      </c>
      <c r="AQ989" s="7">
        <f t="shared" si="191"/>
        <v>-1</v>
      </c>
      <c r="AR989" s="7">
        <f>SUM(AQ$3:AQ989)</f>
        <v>-199</v>
      </c>
      <c r="AS989">
        <v>4.4000000000000004</v>
      </c>
      <c r="AT989">
        <v>1.2</v>
      </c>
      <c r="AU989" s="5">
        <f t="shared" si="185"/>
        <v>-2.2599999999999998</v>
      </c>
      <c r="AV989" s="4">
        <f>SUM(AU$3:AU989)</f>
        <v>-651.43999999999983</v>
      </c>
    </row>
    <row r="990" spans="1:48" x14ac:dyDescent="0.25">
      <c r="A990">
        <f t="shared" si="181"/>
        <v>1</v>
      </c>
      <c r="B990">
        <f t="shared" si="180"/>
        <v>5454</v>
      </c>
      <c r="C990" s="1">
        <v>43855</v>
      </c>
      <c r="D990" t="s">
        <v>271</v>
      </c>
      <c r="E990" t="s">
        <v>1382</v>
      </c>
      <c r="F990" t="s">
        <v>461</v>
      </c>
      <c r="G990" t="s">
        <v>274</v>
      </c>
      <c r="H990">
        <v>2020</v>
      </c>
      <c r="I990">
        <v>1</v>
      </c>
      <c r="J990">
        <v>25</v>
      </c>
      <c r="K990" t="s">
        <v>47</v>
      </c>
      <c r="L990">
        <v>7</v>
      </c>
      <c r="M990" s="3">
        <v>2</v>
      </c>
      <c r="N990" s="3">
        <v>1</v>
      </c>
      <c r="O990" s="13">
        <v>2.9</v>
      </c>
      <c r="P990">
        <v>3.25</v>
      </c>
      <c r="Q990">
        <v>2.7</v>
      </c>
      <c r="R990" s="2">
        <v>2</v>
      </c>
      <c r="S990" s="7">
        <f t="shared" si="186"/>
        <v>1</v>
      </c>
      <c r="T990" s="7">
        <f>SUM($S$3:S990)</f>
        <v>-26.240000000000126</v>
      </c>
      <c r="U990" s="2">
        <v>1.72</v>
      </c>
      <c r="V990" s="7">
        <f t="shared" si="187"/>
        <v>-1</v>
      </c>
      <c r="W990" s="7">
        <f>SUM($V$3:V990)</f>
        <v>-104.35000000000004</v>
      </c>
      <c r="X990" s="8">
        <v>1.44</v>
      </c>
      <c r="Y990" s="7">
        <f t="shared" si="182"/>
        <v>0.43999999999999995</v>
      </c>
      <c r="Z990" s="7">
        <f>SUM($Y$3:Y990)</f>
        <v>-26.240000000000041</v>
      </c>
      <c r="AA990" s="8">
        <v>2.62</v>
      </c>
      <c r="AB990" s="7">
        <f t="shared" si="183"/>
        <v>-1</v>
      </c>
      <c r="AC990" s="7">
        <f>SUM($AB$3:AB990)</f>
        <v>-120.57999999999996</v>
      </c>
      <c r="AD990" s="2">
        <v>2.4</v>
      </c>
      <c r="AE990" s="7">
        <f t="shared" si="188"/>
        <v>1.4</v>
      </c>
      <c r="AF990" s="7">
        <f>SUM(AE$3:AE990)</f>
        <v>11.729999999999981</v>
      </c>
      <c r="AG990" s="2">
        <v>1.53</v>
      </c>
      <c r="AH990" s="7">
        <f t="shared" si="184"/>
        <v>-1</v>
      </c>
      <c r="AI990" s="7">
        <f>SUM(AH$3:AH990)</f>
        <v>-99.92000000000013</v>
      </c>
      <c r="AJ990" s="2">
        <v>7</v>
      </c>
      <c r="AK990" s="7">
        <f t="shared" si="189"/>
        <v>-1</v>
      </c>
      <c r="AL990" s="7">
        <f>SUM(AK$3:AK990)</f>
        <v>-239.5</v>
      </c>
      <c r="AM990" s="2">
        <v>11</v>
      </c>
      <c r="AN990" s="7">
        <f t="shared" si="190"/>
        <v>10</v>
      </c>
      <c r="AO990" s="7">
        <f>SUM(AN$3:AN990)</f>
        <v>161.5</v>
      </c>
      <c r="AP990" s="2">
        <v>6</v>
      </c>
      <c r="AQ990" s="7">
        <f t="shared" si="191"/>
        <v>-1</v>
      </c>
      <c r="AR990" s="7">
        <f>SUM(AQ$3:AQ990)</f>
        <v>-200</v>
      </c>
      <c r="AS990">
        <v>6</v>
      </c>
      <c r="AT990">
        <v>1.1200000000000001</v>
      </c>
      <c r="AU990" s="5">
        <f t="shared" si="185"/>
        <v>7.84</v>
      </c>
      <c r="AV990" s="4">
        <f>SUM(AU$3:AU990)</f>
        <v>-643.5999999999998</v>
      </c>
    </row>
    <row r="991" spans="1:48" x14ac:dyDescent="0.25">
      <c r="A991">
        <f t="shared" si="181"/>
        <v>1</v>
      </c>
      <c r="B991">
        <f t="shared" si="180"/>
        <v>5453</v>
      </c>
      <c r="C991" s="1">
        <v>43855</v>
      </c>
      <c r="D991" t="s">
        <v>271</v>
      </c>
      <c r="E991" t="s">
        <v>1383</v>
      </c>
      <c r="F991" t="s">
        <v>470</v>
      </c>
      <c r="G991" t="s">
        <v>479</v>
      </c>
      <c r="H991">
        <v>2020</v>
      </c>
      <c r="I991">
        <v>1</v>
      </c>
      <c r="J991">
        <v>25</v>
      </c>
      <c r="K991" t="s">
        <v>47</v>
      </c>
      <c r="L991">
        <v>7</v>
      </c>
      <c r="M991" s="3">
        <v>2</v>
      </c>
      <c r="N991" s="3">
        <v>1</v>
      </c>
      <c r="O991" s="13">
        <v>3.5</v>
      </c>
      <c r="P991">
        <v>3.25</v>
      </c>
      <c r="Q991">
        <v>2.2999999999999998</v>
      </c>
      <c r="R991" s="2">
        <v>1.9</v>
      </c>
      <c r="S991" s="7">
        <f t="shared" si="186"/>
        <v>0.89999999999999991</v>
      </c>
      <c r="T991" s="7">
        <f>SUM($S$3:S991)</f>
        <v>-25.340000000000128</v>
      </c>
      <c r="U991" s="2">
        <v>1.8</v>
      </c>
      <c r="V991" s="7">
        <f t="shared" si="187"/>
        <v>-1</v>
      </c>
      <c r="W991" s="7">
        <f>SUM($V$3:V991)</f>
        <v>-105.35000000000004</v>
      </c>
      <c r="X991" s="8">
        <v>1.4</v>
      </c>
      <c r="Y991" s="7">
        <f t="shared" si="182"/>
        <v>0.39999999999999991</v>
      </c>
      <c r="Z991" s="7">
        <f>SUM($Y$3:Y991)</f>
        <v>-25.840000000000042</v>
      </c>
      <c r="AA991" s="8">
        <v>2.75</v>
      </c>
      <c r="AB991" s="7">
        <f t="shared" si="183"/>
        <v>-1</v>
      </c>
      <c r="AC991" s="7">
        <f>SUM($AB$3:AB991)</f>
        <v>-121.57999999999996</v>
      </c>
      <c r="AD991" s="2">
        <v>2.2999999999999998</v>
      </c>
      <c r="AE991" s="7">
        <f t="shared" si="188"/>
        <v>1.2999999999999998</v>
      </c>
      <c r="AF991" s="7">
        <f>SUM(AE$3:AE991)</f>
        <v>13.02999999999998</v>
      </c>
      <c r="AG991" s="2">
        <v>1.6</v>
      </c>
      <c r="AH991" s="7">
        <f t="shared" si="184"/>
        <v>-1</v>
      </c>
      <c r="AI991" s="7">
        <f>SUM(AH$3:AH991)</f>
        <v>-100.92000000000013</v>
      </c>
      <c r="AJ991" s="2">
        <v>8.5</v>
      </c>
      <c r="AK991" s="7">
        <f t="shared" si="189"/>
        <v>-1</v>
      </c>
      <c r="AL991" s="7">
        <f>SUM(AK$3:AK991)</f>
        <v>-240.5</v>
      </c>
      <c r="AM991" s="2">
        <v>12</v>
      </c>
      <c r="AN991" s="7">
        <f t="shared" si="190"/>
        <v>11</v>
      </c>
      <c r="AO991" s="7">
        <f>SUM(AN$3:AN991)</f>
        <v>172.5</v>
      </c>
      <c r="AP991" s="2">
        <v>6</v>
      </c>
      <c r="AQ991" s="7">
        <f t="shared" si="191"/>
        <v>-1</v>
      </c>
      <c r="AR991" s="7">
        <f>SUM(AQ$3:AQ991)</f>
        <v>-201</v>
      </c>
      <c r="AU991" s="5">
        <f t="shared" si="185"/>
        <v>8.6</v>
      </c>
      <c r="AV991" s="4">
        <f>SUM(AU$3:AU991)</f>
        <v>-634.99999999999977</v>
      </c>
    </row>
    <row r="992" spans="1:48" x14ac:dyDescent="0.25">
      <c r="A992">
        <f t="shared" si="181"/>
        <v>1</v>
      </c>
      <c r="B992">
        <f t="shared" si="180"/>
        <v>5452</v>
      </c>
      <c r="C992" s="1">
        <v>43855</v>
      </c>
      <c r="D992" t="s">
        <v>271</v>
      </c>
      <c r="E992" t="s">
        <v>1384</v>
      </c>
      <c r="F992" t="s">
        <v>467</v>
      </c>
      <c r="G992" t="s">
        <v>473</v>
      </c>
      <c r="H992">
        <v>2020</v>
      </c>
      <c r="I992">
        <v>1</v>
      </c>
      <c r="J992">
        <v>25</v>
      </c>
      <c r="K992" t="s">
        <v>47</v>
      </c>
      <c r="L992">
        <v>7</v>
      </c>
      <c r="M992" s="3">
        <v>3</v>
      </c>
      <c r="N992" s="3">
        <v>0</v>
      </c>
      <c r="O992" s="13">
        <v>2.4500000000000002</v>
      </c>
      <c r="P992">
        <v>3.4</v>
      </c>
      <c r="Q992">
        <v>3.1</v>
      </c>
      <c r="R992" s="2">
        <v>1.83</v>
      </c>
      <c r="S992" s="7">
        <f t="shared" si="186"/>
        <v>-1</v>
      </c>
      <c r="T992" s="7">
        <f>SUM($S$3:S992)</f>
        <v>-26.340000000000128</v>
      </c>
      <c r="U992" s="2">
        <v>1.83</v>
      </c>
      <c r="V992" s="7">
        <f t="shared" si="187"/>
        <v>0.83000000000000007</v>
      </c>
      <c r="W992" s="7">
        <f>SUM($V$3:V992)</f>
        <v>-104.52000000000004</v>
      </c>
      <c r="X992" s="8">
        <v>1.33</v>
      </c>
      <c r="Y992" s="7">
        <f t="shared" si="182"/>
        <v>0.33000000000000007</v>
      </c>
      <c r="Z992" s="7">
        <f>SUM($Y$3:Y992)</f>
        <v>-25.510000000000041</v>
      </c>
      <c r="AA992" s="8">
        <v>3.25</v>
      </c>
      <c r="AB992" s="7">
        <f t="shared" si="183"/>
        <v>-1</v>
      </c>
      <c r="AC992" s="7">
        <f>SUM($AB$3:AB992)</f>
        <v>-122.57999999999996</v>
      </c>
      <c r="AD992" s="2">
        <v>2.0699999999999998</v>
      </c>
      <c r="AE992" s="7">
        <f t="shared" si="188"/>
        <v>1.0699999999999998</v>
      </c>
      <c r="AF992" s="7">
        <f>SUM(AE$3:AE992)</f>
        <v>14.09999999999998</v>
      </c>
      <c r="AG992" s="2">
        <v>1.72</v>
      </c>
      <c r="AH992" s="7">
        <f t="shared" si="184"/>
        <v>-1</v>
      </c>
      <c r="AI992" s="7">
        <f>SUM(AH$3:AH992)</f>
        <v>-101.92000000000013</v>
      </c>
      <c r="AJ992" s="2">
        <v>7.5</v>
      </c>
      <c r="AK992" s="7">
        <f t="shared" si="189"/>
        <v>-1</v>
      </c>
      <c r="AL992" s="7">
        <f>SUM(AK$3:AK992)</f>
        <v>-241.5</v>
      </c>
      <c r="AM992" s="2">
        <v>9.5</v>
      </c>
      <c r="AN992" s="7">
        <f t="shared" si="190"/>
        <v>-1</v>
      </c>
      <c r="AO992" s="7">
        <f>SUM(AN$3:AN992)</f>
        <v>171.5</v>
      </c>
      <c r="AP992" s="2">
        <v>6</v>
      </c>
      <c r="AQ992" s="7">
        <f t="shared" si="191"/>
        <v>-1</v>
      </c>
      <c r="AR992" s="7">
        <f>SUM(AQ$3:AQ992)</f>
        <v>-202</v>
      </c>
      <c r="AS992">
        <v>4.6500000000000004</v>
      </c>
      <c r="AT992">
        <v>1.18</v>
      </c>
      <c r="AU992" s="5">
        <f t="shared" si="185"/>
        <v>-3.77</v>
      </c>
      <c r="AV992" s="4">
        <f>SUM(AU$3:AU992)</f>
        <v>-638.76999999999975</v>
      </c>
    </row>
    <row r="993" spans="1:48" x14ac:dyDescent="0.25">
      <c r="A993">
        <f t="shared" si="181"/>
        <v>1</v>
      </c>
      <c r="B993">
        <f t="shared" si="180"/>
        <v>5451</v>
      </c>
      <c r="C993" s="1">
        <v>43855</v>
      </c>
      <c r="D993" t="s">
        <v>271</v>
      </c>
      <c r="E993" t="s">
        <v>1385</v>
      </c>
      <c r="F993" t="s">
        <v>464</v>
      </c>
      <c r="G993" t="s">
        <v>462</v>
      </c>
      <c r="H993">
        <v>2020</v>
      </c>
      <c r="I993">
        <v>1</v>
      </c>
      <c r="J993">
        <v>25</v>
      </c>
      <c r="K993" t="s">
        <v>47</v>
      </c>
      <c r="L993">
        <v>7</v>
      </c>
      <c r="M993" s="3">
        <v>1</v>
      </c>
      <c r="N993" s="3">
        <v>1</v>
      </c>
      <c r="O993" s="13">
        <v>2.5</v>
      </c>
      <c r="P993">
        <v>3.3</v>
      </c>
      <c r="Q993">
        <v>3.1</v>
      </c>
      <c r="R993" s="2">
        <v>1.83</v>
      </c>
      <c r="S993" s="7">
        <f t="shared" si="186"/>
        <v>0.83000000000000007</v>
      </c>
      <c r="T993" s="7">
        <f>SUM($S$3:S993)</f>
        <v>-25.510000000000126</v>
      </c>
      <c r="U993" s="2">
        <v>1.83</v>
      </c>
      <c r="V993" s="7">
        <f t="shared" si="187"/>
        <v>-1</v>
      </c>
      <c r="W993" s="7">
        <f>SUM($V$3:V993)</f>
        <v>-105.52000000000004</v>
      </c>
      <c r="X993" s="8">
        <v>1.36</v>
      </c>
      <c r="Y993" s="7">
        <f t="shared" si="182"/>
        <v>0.3600000000000001</v>
      </c>
      <c r="Z993" s="7">
        <f>SUM($Y$3:Y993)</f>
        <v>-25.150000000000041</v>
      </c>
      <c r="AA993" s="8">
        <v>3</v>
      </c>
      <c r="AB993" s="7">
        <f t="shared" si="183"/>
        <v>-1</v>
      </c>
      <c r="AC993" s="7">
        <f>SUM($AB$3:AB993)</f>
        <v>-123.57999999999996</v>
      </c>
      <c r="AD993" s="2">
        <v>2.1</v>
      </c>
      <c r="AE993" s="7">
        <f t="shared" si="188"/>
        <v>-1</v>
      </c>
      <c r="AF993" s="7">
        <f>SUM(AE$3:AE993)</f>
        <v>13.09999999999998</v>
      </c>
      <c r="AG993" s="2">
        <v>1.7</v>
      </c>
      <c r="AH993" s="7">
        <f t="shared" si="184"/>
        <v>0.7</v>
      </c>
      <c r="AI993" s="7">
        <f>SUM(AH$3:AH993)</f>
        <v>-101.22000000000013</v>
      </c>
      <c r="AJ993" s="2">
        <v>7.5</v>
      </c>
      <c r="AK993" s="7">
        <f t="shared" si="189"/>
        <v>-1</v>
      </c>
      <c r="AL993" s="7">
        <f>SUM(AK$3:AK993)</f>
        <v>-242.5</v>
      </c>
      <c r="AM993" s="2">
        <v>9.5</v>
      </c>
      <c r="AN993" s="7">
        <f t="shared" si="190"/>
        <v>-1</v>
      </c>
      <c r="AO993" s="7">
        <f>SUM(AN$3:AN993)</f>
        <v>170.5</v>
      </c>
      <c r="AP993" s="2">
        <v>6</v>
      </c>
      <c r="AQ993" s="7">
        <f t="shared" si="191"/>
        <v>5</v>
      </c>
      <c r="AR993" s="7">
        <f>SUM(AQ$3:AQ993)</f>
        <v>-197</v>
      </c>
      <c r="AS993">
        <v>4.6500000000000004</v>
      </c>
      <c r="AT993">
        <v>1.18</v>
      </c>
      <c r="AU993" s="5">
        <f t="shared" si="185"/>
        <v>1.8900000000000001</v>
      </c>
      <c r="AV993" s="4">
        <f>SUM(AU$3:AU993)</f>
        <v>-636.87999999999977</v>
      </c>
    </row>
    <row r="994" spans="1:48" x14ac:dyDescent="0.25">
      <c r="A994">
        <f t="shared" si="181"/>
        <v>1</v>
      </c>
      <c r="B994">
        <f t="shared" si="180"/>
        <v>5450</v>
      </c>
      <c r="C994" s="1">
        <v>43855</v>
      </c>
      <c r="D994" t="s">
        <v>271</v>
      </c>
      <c r="E994" t="s">
        <v>1386</v>
      </c>
      <c r="F994" t="s">
        <v>472</v>
      </c>
      <c r="G994" t="s">
        <v>456</v>
      </c>
      <c r="H994">
        <v>2020</v>
      </c>
      <c r="I994">
        <v>1</v>
      </c>
      <c r="J994">
        <v>25</v>
      </c>
      <c r="K994" t="s">
        <v>47</v>
      </c>
      <c r="L994">
        <v>7</v>
      </c>
      <c r="M994" s="3">
        <v>1</v>
      </c>
      <c r="N994" s="3">
        <v>1</v>
      </c>
      <c r="O994" s="13">
        <v>1.95</v>
      </c>
      <c r="P994">
        <v>3.75</v>
      </c>
      <c r="Q994">
        <v>4</v>
      </c>
      <c r="R994" s="2">
        <v>1.8</v>
      </c>
      <c r="S994" s="7">
        <f t="shared" si="186"/>
        <v>0.8</v>
      </c>
      <c r="T994" s="7">
        <f>SUM($S$3:S994)</f>
        <v>-24.710000000000125</v>
      </c>
      <c r="U994" s="2">
        <v>1.9</v>
      </c>
      <c r="V994" s="7">
        <f t="shared" si="187"/>
        <v>-1</v>
      </c>
      <c r="W994" s="7">
        <f>SUM($V$3:V994)</f>
        <v>-106.52000000000004</v>
      </c>
      <c r="X994" s="8">
        <v>1.28</v>
      </c>
      <c r="Y994" s="7">
        <f t="shared" si="182"/>
        <v>0.28000000000000003</v>
      </c>
      <c r="Z994" s="7">
        <f>SUM($Y$3:Y994)</f>
        <v>-24.87000000000004</v>
      </c>
      <c r="AA994" s="8">
        <v>3.5</v>
      </c>
      <c r="AB994" s="7">
        <f t="shared" si="183"/>
        <v>-1</v>
      </c>
      <c r="AC994" s="7">
        <f>SUM($AB$3:AB994)</f>
        <v>-124.57999999999996</v>
      </c>
      <c r="AD994" s="2">
        <v>1.95</v>
      </c>
      <c r="AE994" s="7">
        <f t="shared" si="188"/>
        <v>-1</v>
      </c>
      <c r="AF994" s="7">
        <f>SUM(AE$3:AE994)</f>
        <v>12.09999999999998</v>
      </c>
      <c r="AG994" s="2">
        <v>1.85</v>
      </c>
      <c r="AH994" s="7">
        <f t="shared" si="184"/>
        <v>0.85000000000000009</v>
      </c>
      <c r="AI994" s="7">
        <f>SUM(AH$3:AH994)</f>
        <v>-100.37000000000013</v>
      </c>
      <c r="AJ994" s="2">
        <v>7.5</v>
      </c>
      <c r="AK994" s="7">
        <f t="shared" si="189"/>
        <v>-1</v>
      </c>
      <c r="AL994" s="7">
        <f>SUM(AK$3:AK994)</f>
        <v>-243.5</v>
      </c>
      <c r="AM994" s="2">
        <v>8.5</v>
      </c>
      <c r="AN994" s="7">
        <f t="shared" si="190"/>
        <v>-1</v>
      </c>
      <c r="AO994" s="7">
        <f>SUM(AN$3:AN994)</f>
        <v>169.5</v>
      </c>
      <c r="AP994" s="2">
        <v>7</v>
      </c>
      <c r="AQ994" s="7">
        <f t="shared" si="191"/>
        <v>6</v>
      </c>
      <c r="AR994" s="7">
        <f>SUM(AQ$3:AQ994)</f>
        <v>-191</v>
      </c>
      <c r="AS994">
        <v>3.55</v>
      </c>
      <c r="AT994">
        <v>1.27</v>
      </c>
      <c r="AU994" s="5">
        <f t="shared" si="185"/>
        <v>2.93</v>
      </c>
      <c r="AV994" s="4">
        <f>SUM(AU$3:AU994)</f>
        <v>-633.94999999999982</v>
      </c>
    </row>
    <row r="995" spans="1:48" x14ac:dyDescent="0.25">
      <c r="A995">
        <f t="shared" si="181"/>
        <v>1</v>
      </c>
      <c r="B995">
        <f t="shared" si="180"/>
        <v>5449</v>
      </c>
      <c r="C995" s="1">
        <v>43855</v>
      </c>
      <c r="D995" t="s">
        <v>271</v>
      </c>
      <c r="E995" t="s">
        <v>1387</v>
      </c>
      <c r="F995" t="s">
        <v>475</v>
      </c>
      <c r="G995" t="s">
        <v>458</v>
      </c>
      <c r="H995">
        <v>2020</v>
      </c>
      <c r="I995">
        <v>1</v>
      </c>
      <c r="J995">
        <v>25</v>
      </c>
      <c r="K995" t="s">
        <v>47</v>
      </c>
      <c r="L995">
        <v>7</v>
      </c>
      <c r="M995" s="3">
        <v>2</v>
      </c>
      <c r="N995" s="3">
        <v>2</v>
      </c>
      <c r="O995" s="13">
        <v>2.87</v>
      </c>
      <c r="P995">
        <v>3.7</v>
      </c>
      <c r="Q995">
        <v>2.4500000000000002</v>
      </c>
      <c r="R995" s="2">
        <v>1.57</v>
      </c>
      <c r="S995" s="7">
        <f t="shared" si="186"/>
        <v>0.57000000000000006</v>
      </c>
      <c r="T995" s="7">
        <f>SUM($S$3:S995)</f>
        <v>-24.140000000000125</v>
      </c>
      <c r="U995" s="2">
        <v>2.25</v>
      </c>
      <c r="V995" s="7">
        <f t="shared" si="187"/>
        <v>-1</v>
      </c>
      <c r="W995" s="7">
        <f>SUM($V$3:V995)</f>
        <v>-107.52000000000004</v>
      </c>
      <c r="X995" s="8">
        <v>1.22</v>
      </c>
      <c r="Y995" s="7">
        <f t="shared" si="182"/>
        <v>0.21999999999999997</v>
      </c>
      <c r="Z995" s="7">
        <f>SUM($Y$3:Y995)</f>
        <v>-24.650000000000041</v>
      </c>
      <c r="AA995" s="8">
        <v>4</v>
      </c>
      <c r="AB995" s="7">
        <f t="shared" si="183"/>
        <v>-1</v>
      </c>
      <c r="AC995" s="7">
        <f>SUM($AB$3:AB995)</f>
        <v>-125.57999999999996</v>
      </c>
      <c r="AD995" s="2">
        <v>1.7</v>
      </c>
      <c r="AE995" s="7">
        <f t="shared" si="188"/>
        <v>0.7</v>
      </c>
      <c r="AF995" s="7">
        <f>SUM(AE$3:AE995)</f>
        <v>12.799999999999979</v>
      </c>
      <c r="AG995" s="2">
        <v>2.1</v>
      </c>
      <c r="AH995" s="7">
        <f t="shared" si="184"/>
        <v>-1</v>
      </c>
      <c r="AI995" s="7">
        <f>SUM(AH$3:AH995)</f>
        <v>-101.37000000000013</v>
      </c>
      <c r="AJ995" s="2">
        <v>11</v>
      </c>
      <c r="AK995" s="7">
        <f t="shared" si="189"/>
        <v>-1</v>
      </c>
      <c r="AL995" s="7">
        <f>SUM(AK$3:AK995)</f>
        <v>-244.5</v>
      </c>
      <c r="AM995" s="2">
        <v>10</v>
      </c>
      <c r="AN995" s="7">
        <f t="shared" si="190"/>
        <v>-1</v>
      </c>
      <c r="AO995" s="7">
        <f>SUM(AN$3:AN995)</f>
        <v>168.5</v>
      </c>
      <c r="AP995" s="2">
        <v>7</v>
      </c>
      <c r="AQ995" s="7">
        <f t="shared" si="191"/>
        <v>-1</v>
      </c>
      <c r="AR995" s="7">
        <f>SUM(AQ$3:AQ995)</f>
        <v>-192</v>
      </c>
      <c r="AS995">
        <v>5.5</v>
      </c>
      <c r="AT995">
        <v>1.1499999999999999</v>
      </c>
      <c r="AU995" s="5">
        <f t="shared" si="185"/>
        <v>-4.51</v>
      </c>
      <c r="AV995" s="4">
        <f>SUM(AU$3:AU995)</f>
        <v>-638.45999999999981</v>
      </c>
    </row>
    <row r="996" spans="1:48" x14ac:dyDescent="0.25">
      <c r="A996">
        <f t="shared" si="181"/>
        <v>1</v>
      </c>
      <c r="B996">
        <f t="shared" si="180"/>
        <v>5448</v>
      </c>
      <c r="C996" s="1">
        <v>43855</v>
      </c>
      <c r="D996" t="s">
        <v>271</v>
      </c>
      <c r="E996" t="s">
        <v>1388</v>
      </c>
      <c r="F996" t="s">
        <v>459</v>
      </c>
      <c r="G996" t="s">
        <v>469</v>
      </c>
      <c r="H996">
        <v>2020</v>
      </c>
      <c r="I996">
        <v>1</v>
      </c>
      <c r="J996">
        <v>25</v>
      </c>
      <c r="K996" t="s">
        <v>47</v>
      </c>
      <c r="L996">
        <v>7</v>
      </c>
      <c r="M996" s="3">
        <v>1</v>
      </c>
      <c r="N996" s="3">
        <v>2</v>
      </c>
      <c r="O996" s="13">
        <v>4.33</v>
      </c>
      <c r="P996">
        <v>3.5</v>
      </c>
      <c r="Q996">
        <v>1.95</v>
      </c>
      <c r="R996" s="2">
        <v>1.9</v>
      </c>
      <c r="S996" s="7">
        <f t="shared" si="186"/>
        <v>0.89999999999999991</v>
      </c>
      <c r="T996" s="7">
        <f>SUM($S$3:S996)</f>
        <v>-23.240000000000126</v>
      </c>
      <c r="U996" s="2">
        <v>1.8</v>
      </c>
      <c r="V996" s="7">
        <f t="shared" si="187"/>
        <v>-1</v>
      </c>
      <c r="W996" s="7">
        <f>SUM($V$3:V996)</f>
        <v>-108.52000000000004</v>
      </c>
      <c r="X996" s="8">
        <v>1.36</v>
      </c>
      <c r="Y996" s="7">
        <f t="shared" si="182"/>
        <v>0.3600000000000001</v>
      </c>
      <c r="Z996" s="7">
        <f>SUM($Y$3:Y996)</f>
        <v>-24.290000000000042</v>
      </c>
      <c r="AA996" s="8">
        <v>3</v>
      </c>
      <c r="AB996" s="7">
        <f t="shared" si="183"/>
        <v>-1</v>
      </c>
      <c r="AC996" s="7">
        <f>SUM($AB$3:AB996)</f>
        <v>-126.57999999999996</v>
      </c>
      <c r="AD996" s="2">
        <v>2.15</v>
      </c>
      <c r="AE996" s="7">
        <f t="shared" si="188"/>
        <v>1.1499999999999999</v>
      </c>
      <c r="AF996" s="7">
        <f>SUM(AE$3:AE996)</f>
        <v>13.94999999999998</v>
      </c>
      <c r="AG996" s="2">
        <v>1.66</v>
      </c>
      <c r="AH996" s="7">
        <f t="shared" si="184"/>
        <v>-1</v>
      </c>
      <c r="AI996" s="7">
        <f>SUM(AH$3:AH996)</f>
        <v>-102.37000000000013</v>
      </c>
      <c r="AJ996" s="2">
        <v>10</v>
      </c>
      <c r="AK996" s="7">
        <f t="shared" si="189"/>
        <v>-1</v>
      </c>
      <c r="AL996" s="7">
        <f>SUM(AK$3:AK996)</f>
        <v>-245.5</v>
      </c>
      <c r="AM996" s="2">
        <v>15</v>
      </c>
      <c r="AN996" s="7">
        <f t="shared" si="190"/>
        <v>-1</v>
      </c>
      <c r="AO996" s="7">
        <f>SUM(AN$3:AN996)</f>
        <v>167.5</v>
      </c>
      <c r="AP996" s="2">
        <v>6.5</v>
      </c>
      <c r="AQ996" s="7">
        <f t="shared" si="191"/>
        <v>-1</v>
      </c>
      <c r="AR996" s="7">
        <f>SUM(AQ$3:AQ996)</f>
        <v>-193</v>
      </c>
      <c r="AU996" s="5">
        <f t="shared" si="185"/>
        <v>-3.59</v>
      </c>
      <c r="AV996" s="4">
        <f>SUM(AU$3:AU996)</f>
        <v>-642.04999999999984</v>
      </c>
    </row>
    <row r="997" spans="1:48" x14ac:dyDescent="0.25">
      <c r="A997">
        <f t="shared" si="181"/>
        <v>1</v>
      </c>
      <c r="B997">
        <f t="shared" si="180"/>
        <v>5447</v>
      </c>
      <c r="C997" s="1">
        <v>43855</v>
      </c>
      <c r="D997" t="s">
        <v>271</v>
      </c>
      <c r="E997" t="s">
        <v>1389</v>
      </c>
      <c r="F997" t="s">
        <v>478</v>
      </c>
      <c r="G997" t="s">
        <v>453</v>
      </c>
      <c r="H997">
        <v>2020</v>
      </c>
      <c r="I997">
        <v>1</v>
      </c>
      <c r="J997">
        <v>25</v>
      </c>
      <c r="K997" t="s">
        <v>47</v>
      </c>
      <c r="L997">
        <v>7</v>
      </c>
      <c r="M997" s="3">
        <v>3</v>
      </c>
      <c r="N997" s="3">
        <v>0</v>
      </c>
      <c r="O997" s="13">
        <v>2</v>
      </c>
      <c r="P997">
        <v>3.5</v>
      </c>
      <c r="Q997">
        <v>4.2</v>
      </c>
      <c r="R997" s="2">
        <v>1.83</v>
      </c>
      <c r="S997" s="7">
        <f t="shared" si="186"/>
        <v>-1</v>
      </c>
      <c r="T997" s="7">
        <f>SUM($S$3:S997)</f>
        <v>-24.240000000000126</v>
      </c>
      <c r="U997" s="2">
        <v>1.83</v>
      </c>
      <c r="V997" s="7">
        <f t="shared" si="187"/>
        <v>0.83000000000000007</v>
      </c>
      <c r="W997" s="7">
        <f>SUM($V$3:V997)</f>
        <v>-107.69000000000004</v>
      </c>
      <c r="X997" s="8">
        <v>1.33</v>
      </c>
      <c r="Y997" s="7">
        <f t="shared" si="182"/>
        <v>0.33000000000000007</v>
      </c>
      <c r="Z997" s="7">
        <f>SUM($Y$3:Y997)</f>
        <v>-23.960000000000043</v>
      </c>
      <c r="AA997" s="8">
        <v>3.25</v>
      </c>
      <c r="AB997" s="7">
        <f t="shared" si="183"/>
        <v>-1</v>
      </c>
      <c r="AC997" s="7">
        <f>SUM($AB$3:AB997)</f>
        <v>-127.57999999999996</v>
      </c>
      <c r="AD997" s="2">
        <v>2.0699999999999998</v>
      </c>
      <c r="AE997" s="7">
        <f t="shared" si="188"/>
        <v>1.0699999999999998</v>
      </c>
      <c r="AF997" s="7">
        <f>SUM(AE$3:AE997)</f>
        <v>15.01999999999998</v>
      </c>
      <c r="AG997" s="2">
        <v>1.72</v>
      </c>
      <c r="AH997" s="7">
        <f t="shared" si="184"/>
        <v>-1</v>
      </c>
      <c r="AI997" s="7">
        <f>SUM(AH$3:AH997)</f>
        <v>-103.37000000000013</v>
      </c>
      <c r="AJ997" s="2">
        <v>7</v>
      </c>
      <c r="AK997" s="7">
        <f t="shared" si="189"/>
        <v>-1</v>
      </c>
      <c r="AL997" s="7">
        <f>SUM(AK$3:AK997)</f>
        <v>-246.5</v>
      </c>
      <c r="AM997" s="2">
        <v>9</v>
      </c>
      <c r="AN997" s="7">
        <f t="shared" si="190"/>
        <v>-1</v>
      </c>
      <c r="AO997" s="7">
        <f>SUM(AN$3:AN997)</f>
        <v>166.5</v>
      </c>
      <c r="AP997" s="2">
        <v>6.5</v>
      </c>
      <c r="AQ997" s="7">
        <f t="shared" si="191"/>
        <v>-1</v>
      </c>
      <c r="AR997" s="7">
        <f>SUM(AQ$3:AQ997)</f>
        <v>-194</v>
      </c>
      <c r="AS997">
        <v>3.55</v>
      </c>
      <c r="AT997">
        <v>1.27</v>
      </c>
      <c r="AU997" s="5">
        <f t="shared" si="185"/>
        <v>-3.77</v>
      </c>
      <c r="AV997" s="4">
        <f>SUM(AU$3:AU997)</f>
        <v>-645.81999999999982</v>
      </c>
    </row>
    <row r="998" spans="1:48" x14ac:dyDescent="0.25">
      <c r="A998">
        <f t="shared" si="181"/>
        <v>1</v>
      </c>
      <c r="B998">
        <f t="shared" si="180"/>
        <v>5446</v>
      </c>
      <c r="C998" s="1">
        <v>43855</v>
      </c>
      <c r="D998" t="s">
        <v>302</v>
      </c>
      <c r="E998" t="s">
        <v>1390</v>
      </c>
      <c r="F998" t="s">
        <v>42</v>
      </c>
      <c r="G998" t="s">
        <v>563</v>
      </c>
      <c r="H998">
        <v>2020</v>
      </c>
      <c r="I998">
        <v>1</v>
      </c>
      <c r="J998">
        <v>25</v>
      </c>
      <c r="K998" t="s">
        <v>47</v>
      </c>
      <c r="L998">
        <v>7</v>
      </c>
      <c r="M998" s="3">
        <v>2</v>
      </c>
      <c r="N998" s="3">
        <v>1</v>
      </c>
      <c r="O998" s="13">
        <v>2</v>
      </c>
      <c r="P998">
        <v>3.6</v>
      </c>
      <c r="Q998">
        <v>3.5</v>
      </c>
      <c r="R998" s="2">
        <v>1.7</v>
      </c>
      <c r="S998" s="7">
        <f t="shared" si="186"/>
        <v>0.7</v>
      </c>
      <c r="T998" s="7">
        <f>SUM($S$3:S998)</f>
        <v>-23.540000000000127</v>
      </c>
      <c r="U998" s="2">
        <v>2.0499999999999998</v>
      </c>
      <c r="V998" s="7">
        <f t="shared" si="187"/>
        <v>-1</v>
      </c>
      <c r="W998" s="7">
        <f>SUM($V$3:V998)</f>
        <v>-108.69000000000004</v>
      </c>
      <c r="X998" s="8">
        <v>1.25</v>
      </c>
      <c r="Y998" s="7">
        <f t="shared" si="182"/>
        <v>0.25</v>
      </c>
      <c r="Z998" s="7">
        <f>SUM($Y$3:Y998)</f>
        <v>-23.710000000000043</v>
      </c>
      <c r="AA998" s="8">
        <v>4</v>
      </c>
      <c r="AB998" s="7">
        <f t="shared" si="183"/>
        <v>-1</v>
      </c>
      <c r="AC998" s="7">
        <f>SUM($AB$3:AB998)</f>
        <v>-128.57999999999996</v>
      </c>
      <c r="AD998" s="2">
        <v>1.9</v>
      </c>
      <c r="AE998" s="7">
        <f t="shared" si="188"/>
        <v>0.89999999999999991</v>
      </c>
      <c r="AF998" s="7">
        <f>SUM(AE$3:AE998)</f>
        <v>15.91999999999998</v>
      </c>
      <c r="AG998" s="2">
        <v>1.9</v>
      </c>
      <c r="AH998" s="7">
        <f t="shared" si="184"/>
        <v>-1</v>
      </c>
      <c r="AI998" s="7">
        <f>SUM(AH$3:AH998)</f>
        <v>-104.37000000000013</v>
      </c>
      <c r="AJ998" s="2">
        <v>8.5</v>
      </c>
      <c r="AK998" s="7">
        <f t="shared" si="189"/>
        <v>-1</v>
      </c>
      <c r="AL998" s="7">
        <f>SUM(AK$3:AK998)</f>
        <v>-247.5</v>
      </c>
      <c r="AM998" s="2">
        <v>8.5</v>
      </c>
      <c r="AN998" s="7">
        <f t="shared" si="190"/>
        <v>7.5</v>
      </c>
      <c r="AO998" s="7">
        <f>SUM(AN$3:AN998)</f>
        <v>174</v>
      </c>
      <c r="AP998" s="2">
        <v>7</v>
      </c>
      <c r="AQ998" s="7">
        <f t="shared" si="191"/>
        <v>-1</v>
      </c>
      <c r="AR998" s="7">
        <f>SUM(AQ$3:AQ998)</f>
        <v>-195</v>
      </c>
      <c r="AS998">
        <v>3.55</v>
      </c>
      <c r="AT998">
        <v>1.27</v>
      </c>
      <c r="AU998" s="5">
        <f t="shared" si="185"/>
        <v>4.3499999999999996</v>
      </c>
      <c r="AV998" s="4">
        <f>SUM(AU$3:AU998)</f>
        <v>-641.4699999999998</v>
      </c>
    </row>
    <row r="999" spans="1:48" x14ac:dyDescent="0.25">
      <c r="A999">
        <f t="shared" si="181"/>
        <v>1</v>
      </c>
      <c r="B999">
        <f t="shared" si="180"/>
        <v>5445</v>
      </c>
      <c r="C999" s="1">
        <v>43855</v>
      </c>
      <c r="D999" t="s">
        <v>302</v>
      </c>
      <c r="E999" t="s">
        <v>1391</v>
      </c>
      <c r="F999" t="s">
        <v>305</v>
      </c>
      <c r="G999" t="s">
        <v>488</v>
      </c>
      <c r="H999">
        <v>2020</v>
      </c>
      <c r="I999">
        <v>1</v>
      </c>
      <c r="J999">
        <v>25</v>
      </c>
      <c r="K999" t="s">
        <v>47</v>
      </c>
      <c r="L999">
        <v>7</v>
      </c>
      <c r="M999" s="3">
        <v>3</v>
      </c>
      <c r="N999" s="3">
        <v>0</v>
      </c>
      <c r="O999" s="13">
        <v>1.22</v>
      </c>
      <c r="P999">
        <v>6.5</v>
      </c>
      <c r="Q999">
        <v>13</v>
      </c>
      <c r="R999" s="2">
        <v>1.9</v>
      </c>
      <c r="S999" s="7">
        <f t="shared" si="186"/>
        <v>-1</v>
      </c>
      <c r="T999" s="7">
        <f>SUM($S$3:S999)</f>
        <v>-24.540000000000127</v>
      </c>
      <c r="U999" s="2">
        <v>1.9</v>
      </c>
      <c r="V999" s="7">
        <f t="shared" si="187"/>
        <v>0.89999999999999991</v>
      </c>
      <c r="W999" s="7">
        <f>SUM($V$3:V999)</f>
        <v>-107.79000000000003</v>
      </c>
      <c r="X999" s="8">
        <v>1.1200000000000001</v>
      </c>
      <c r="Y999" s="7">
        <f t="shared" si="182"/>
        <v>0.12000000000000011</v>
      </c>
      <c r="Z999" s="7">
        <f>SUM($Y$3:Y999)</f>
        <v>-23.590000000000042</v>
      </c>
      <c r="AA999" s="8">
        <v>6</v>
      </c>
      <c r="AB999" s="7">
        <f t="shared" si="183"/>
        <v>-1</v>
      </c>
      <c r="AC999" s="7">
        <f>SUM($AB$3:AB999)</f>
        <v>-129.57999999999996</v>
      </c>
      <c r="AD999" s="2">
        <v>1.4</v>
      </c>
      <c r="AE999" s="7">
        <f t="shared" si="188"/>
        <v>0.39999999999999991</v>
      </c>
      <c r="AF999" s="7">
        <f>SUM(AE$3:AE999)</f>
        <v>16.319999999999979</v>
      </c>
      <c r="AG999" s="2">
        <v>3</v>
      </c>
      <c r="AH999" s="7">
        <f t="shared" si="184"/>
        <v>-1</v>
      </c>
      <c r="AI999" s="7">
        <f>SUM(AH$3:AH999)</f>
        <v>-105.37000000000013</v>
      </c>
      <c r="AJ999" s="2">
        <v>9</v>
      </c>
      <c r="AK999" s="7">
        <f t="shared" si="189"/>
        <v>-1</v>
      </c>
      <c r="AL999" s="7">
        <f>SUM(AK$3:AK999)</f>
        <v>-248.5</v>
      </c>
      <c r="AM999" s="2">
        <v>9</v>
      </c>
      <c r="AN999" s="7">
        <f t="shared" si="190"/>
        <v>-1</v>
      </c>
      <c r="AO999" s="7">
        <f>SUM(AN$3:AN999)</f>
        <v>173</v>
      </c>
      <c r="AP999" s="2">
        <v>12</v>
      </c>
      <c r="AQ999" s="7">
        <f t="shared" si="191"/>
        <v>-1</v>
      </c>
      <c r="AR999" s="7">
        <f>SUM(AQ$3:AQ999)</f>
        <v>-196</v>
      </c>
      <c r="AS999">
        <v>1.62</v>
      </c>
      <c r="AT999">
        <v>2.25</v>
      </c>
      <c r="AU999" s="5">
        <f t="shared" si="185"/>
        <v>-4.58</v>
      </c>
      <c r="AV999" s="4">
        <f>SUM(AU$3:AU999)</f>
        <v>-646.04999999999984</v>
      </c>
    </row>
    <row r="1000" spans="1:48" x14ac:dyDescent="0.25">
      <c r="A1000">
        <f t="shared" si="181"/>
        <v>1</v>
      </c>
      <c r="B1000">
        <f t="shared" si="180"/>
        <v>5444</v>
      </c>
      <c r="C1000" s="1">
        <v>43855</v>
      </c>
      <c r="D1000" t="s">
        <v>302</v>
      </c>
      <c r="E1000" t="s">
        <v>1392</v>
      </c>
      <c r="F1000" t="s">
        <v>562</v>
      </c>
      <c r="G1000" t="s">
        <v>484</v>
      </c>
      <c r="H1000">
        <v>2020</v>
      </c>
      <c r="I1000">
        <v>1</v>
      </c>
      <c r="J1000">
        <v>25</v>
      </c>
      <c r="K1000" t="s">
        <v>47</v>
      </c>
      <c r="L1000">
        <v>7</v>
      </c>
      <c r="M1000" s="3">
        <v>0</v>
      </c>
      <c r="N1000" s="3">
        <v>0</v>
      </c>
      <c r="O1000" s="13">
        <v>1.95</v>
      </c>
      <c r="P1000">
        <v>3.3</v>
      </c>
      <c r="Q1000">
        <v>4</v>
      </c>
      <c r="R1000" s="2">
        <v>1.95</v>
      </c>
      <c r="S1000" s="7">
        <f t="shared" si="186"/>
        <v>-1</v>
      </c>
      <c r="T1000" s="7">
        <f>SUM($S$3:S1000)</f>
        <v>-25.540000000000127</v>
      </c>
      <c r="U1000" s="2">
        <v>1.8</v>
      </c>
      <c r="V1000" s="7">
        <f t="shared" si="187"/>
        <v>0.8</v>
      </c>
      <c r="W1000" s="7">
        <f>SUM($V$3:V1000)</f>
        <v>-106.99000000000004</v>
      </c>
      <c r="X1000" s="8">
        <v>1.36</v>
      </c>
      <c r="Y1000" s="7">
        <f t="shared" si="182"/>
        <v>-1</v>
      </c>
      <c r="Z1000" s="7">
        <f>SUM($Y$3:Y1000)</f>
        <v>-24.590000000000042</v>
      </c>
      <c r="AA1000" s="8">
        <v>3.2</v>
      </c>
      <c r="AB1000" s="7">
        <f t="shared" si="183"/>
        <v>2.2000000000000002</v>
      </c>
      <c r="AC1000" s="7">
        <f>SUM($AB$3:AB1000)</f>
        <v>-127.37999999999995</v>
      </c>
      <c r="AD1000" s="2">
        <v>2.1</v>
      </c>
      <c r="AE1000" s="7">
        <f t="shared" si="188"/>
        <v>-1</v>
      </c>
      <c r="AF1000" s="7">
        <f>SUM(AE$3:AE1000)</f>
        <v>15.319999999999979</v>
      </c>
      <c r="AG1000" s="2">
        <v>1.72</v>
      </c>
      <c r="AH1000" s="7">
        <f t="shared" si="184"/>
        <v>0.72</v>
      </c>
      <c r="AI1000" s="7">
        <f>SUM(AH$3:AH1000)</f>
        <v>-104.65000000000013</v>
      </c>
      <c r="AJ1000" s="2">
        <v>6.5</v>
      </c>
      <c r="AK1000" s="7">
        <f t="shared" si="189"/>
        <v>-1</v>
      </c>
      <c r="AL1000" s="7">
        <f>SUM(AK$3:AK1000)</f>
        <v>-249.5</v>
      </c>
      <c r="AM1000" s="2">
        <v>9</v>
      </c>
      <c r="AN1000" s="7">
        <f t="shared" si="190"/>
        <v>-1</v>
      </c>
      <c r="AO1000" s="7">
        <f>SUM(AN$3:AN1000)</f>
        <v>172</v>
      </c>
      <c r="AP1000" s="2">
        <v>6.5</v>
      </c>
      <c r="AQ1000" s="7">
        <f t="shared" si="191"/>
        <v>-1</v>
      </c>
      <c r="AR1000" s="7">
        <f>SUM(AQ$3:AQ1000)</f>
        <v>-197</v>
      </c>
      <c r="AS1000">
        <v>3.55</v>
      </c>
      <c r="AT1000">
        <v>1.27</v>
      </c>
      <c r="AU1000" s="5">
        <f t="shared" si="185"/>
        <v>-2.2799999999999998</v>
      </c>
      <c r="AV1000" s="4">
        <f>SUM(AU$3:AU1000)</f>
        <v>-648.32999999999981</v>
      </c>
    </row>
    <row r="1001" spans="1:48" x14ac:dyDescent="0.25">
      <c r="A1001">
        <f t="shared" si="181"/>
        <v>1</v>
      </c>
      <c r="B1001">
        <f t="shared" si="180"/>
        <v>5443</v>
      </c>
      <c r="C1001" s="1">
        <v>43855</v>
      </c>
      <c r="D1001" t="s">
        <v>302</v>
      </c>
      <c r="E1001" t="s">
        <v>1393</v>
      </c>
      <c r="F1001" t="s">
        <v>494</v>
      </c>
      <c r="G1001" t="s">
        <v>680</v>
      </c>
      <c r="H1001">
        <v>2020</v>
      </c>
      <c r="I1001">
        <v>1</v>
      </c>
      <c r="J1001">
        <v>25</v>
      </c>
      <c r="K1001" t="s">
        <v>47</v>
      </c>
      <c r="L1001">
        <v>7</v>
      </c>
      <c r="M1001" s="3">
        <v>1</v>
      </c>
      <c r="N1001" s="3">
        <v>3</v>
      </c>
      <c r="O1001" s="13">
        <v>1.57</v>
      </c>
      <c r="P1001">
        <v>4</v>
      </c>
      <c r="Q1001">
        <v>5.75</v>
      </c>
      <c r="R1001" s="2">
        <v>1.75</v>
      </c>
      <c r="S1001" s="7">
        <f t="shared" si="186"/>
        <v>0.75</v>
      </c>
      <c r="T1001" s="7">
        <f>SUM($S$3:S1001)</f>
        <v>-24.790000000000127</v>
      </c>
      <c r="U1001" s="2">
        <v>2</v>
      </c>
      <c r="V1001" s="7">
        <f t="shared" si="187"/>
        <v>-1</v>
      </c>
      <c r="W1001" s="7">
        <f>SUM($V$3:V1001)</f>
        <v>-107.99000000000004</v>
      </c>
      <c r="X1001" s="8">
        <v>1.22</v>
      </c>
      <c r="Y1001" s="7">
        <f t="shared" si="182"/>
        <v>0.21999999999999997</v>
      </c>
      <c r="Z1001" s="7">
        <f>SUM($Y$3:Y1001)</f>
        <v>-24.370000000000044</v>
      </c>
      <c r="AA1001" s="8">
        <v>4.33</v>
      </c>
      <c r="AB1001" s="7">
        <f t="shared" si="183"/>
        <v>-1</v>
      </c>
      <c r="AC1001" s="7">
        <f>SUM($AB$3:AB1001)</f>
        <v>-128.37999999999994</v>
      </c>
      <c r="AD1001" s="2">
        <v>1.72</v>
      </c>
      <c r="AE1001" s="7">
        <f t="shared" si="188"/>
        <v>0.72</v>
      </c>
      <c r="AF1001" s="7">
        <f>SUM(AE$3:AE1001)</f>
        <v>16.039999999999978</v>
      </c>
      <c r="AG1001" s="2">
        <v>2.1</v>
      </c>
      <c r="AH1001" s="7">
        <f t="shared" si="184"/>
        <v>-1</v>
      </c>
      <c r="AI1001" s="7">
        <f>SUM(AH$3:AH1001)</f>
        <v>-105.65000000000013</v>
      </c>
      <c r="AJ1001" s="2">
        <v>8</v>
      </c>
      <c r="AK1001" s="7">
        <f t="shared" si="189"/>
        <v>-1</v>
      </c>
      <c r="AL1001" s="7">
        <f>SUM(AK$3:AK1001)</f>
        <v>-250.5</v>
      </c>
      <c r="AM1001" s="2">
        <v>8</v>
      </c>
      <c r="AN1001" s="7">
        <f t="shared" si="190"/>
        <v>-1</v>
      </c>
      <c r="AO1001" s="7">
        <f>SUM(AN$3:AN1001)</f>
        <v>171</v>
      </c>
      <c r="AP1001" s="2">
        <v>7.5</v>
      </c>
      <c r="AQ1001" s="7">
        <f t="shared" si="191"/>
        <v>-1</v>
      </c>
      <c r="AR1001" s="7">
        <f>SUM(AQ$3:AQ1001)</f>
        <v>-198</v>
      </c>
      <c r="AS1001">
        <v>2.6</v>
      </c>
      <c r="AT1001">
        <v>1.47</v>
      </c>
      <c r="AU1001" s="5">
        <f t="shared" si="185"/>
        <v>-4.3100000000000005</v>
      </c>
      <c r="AV1001" s="4">
        <f>SUM(AU$3:AU1001)</f>
        <v>-652.63999999999976</v>
      </c>
    </row>
    <row r="1002" spans="1:48" x14ac:dyDescent="0.25">
      <c r="A1002">
        <f t="shared" si="181"/>
        <v>1</v>
      </c>
      <c r="B1002">
        <f t="shared" si="180"/>
        <v>5442</v>
      </c>
      <c r="C1002" s="1">
        <v>43855</v>
      </c>
      <c r="D1002" t="s">
        <v>302</v>
      </c>
      <c r="E1002" t="s">
        <v>1394</v>
      </c>
      <c r="F1002" t="s">
        <v>308</v>
      </c>
      <c r="G1002" t="s">
        <v>487</v>
      </c>
      <c r="H1002">
        <v>2020</v>
      </c>
      <c r="I1002">
        <v>1</v>
      </c>
      <c r="J1002">
        <v>25</v>
      </c>
      <c r="K1002" t="s">
        <v>47</v>
      </c>
      <c r="L1002">
        <v>7</v>
      </c>
      <c r="M1002" s="3">
        <v>2</v>
      </c>
      <c r="N1002" s="3">
        <v>1</v>
      </c>
      <c r="O1002" s="13">
        <v>1.6</v>
      </c>
      <c r="P1002">
        <v>3.8</v>
      </c>
      <c r="Q1002">
        <v>5.75</v>
      </c>
      <c r="R1002" s="2">
        <v>2</v>
      </c>
      <c r="S1002" s="7">
        <f t="shared" si="186"/>
        <v>1</v>
      </c>
      <c r="T1002" s="7">
        <f>SUM($S$3:S1002)</f>
        <v>-23.790000000000127</v>
      </c>
      <c r="U1002" s="2">
        <v>1.75</v>
      </c>
      <c r="V1002" s="7">
        <f t="shared" si="187"/>
        <v>-1</v>
      </c>
      <c r="W1002" s="7">
        <f>SUM($V$3:V1002)</f>
        <v>-108.99000000000004</v>
      </c>
      <c r="X1002" s="8">
        <v>1.33</v>
      </c>
      <c r="Y1002" s="7">
        <f t="shared" si="182"/>
        <v>0.33000000000000007</v>
      </c>
      <c r="Z1002" s="7">
        <f>SUM($Y$3:Y1002)</f>
        <v>-24.040000000000042</v>
      </c>
      <c r="AA1002" s="8">
        <v>3.4</v>
      </c>
      <c r="AB1002" s="7">
        <f t="shared" si="183"/>
        <v>-1</v>
      </c>
      <c r="AC1002" s="7">
        <f>SUM($AB$3:AB1002)</f>
        <v>-129.37999999999994</v>
      </c>
      <c r="AD1002" s="2">
        <v>2</v>
      </c>
      <c r="AE1002" s="7">
        <f t="shared" si="188"/>
        <v>1</v>
      </c>
      <c r="AF1002" s="7">
        <f>SUM(AE$3:AE1002)</f>
        <v>17.039999999999978</v>
      </c>
      <c r="AG1002" s="2">
        <v>1.8</v>
      </c>
      <c r="AH1002" s="7">
        <f t="shared" si="184"/>
        <v>-1</v>
      </c>
      <c r="AI1002" s="7">
        <f>SUM(AH$3:AH1002)</f>
        <v>-106.65000000000013</v>
      </c>
      <c r="AJ1002" s="2">
        <v>6</v>
      </c>
      <c r="AK1002" s="7">
        <f t="shared" si="189"/>
        <v>-1</v>
      </c>
      <c r="AL1002" s="7">
        <f>SUM(AK$3:AK1002)</f>
        <v>-251.5</v>
      </c>
      <c r="AM1002" s="2">
        <v>8.5</v>
      </c>
      <c r="AN1002" s="7">
        <f t="shared" si="190"/>
        <v>7.5</v>
      </c>
      <c r="AO1002" s="7">
        <f>SUM(AN$3:AN1002)</f>
        <v>178.5</v>
      </c>
      <c r="AP1002" s="2">
        <v>7.5</v>
      </c>
      <c r="AQ1002" s="7">
        <f t="shared" si="191"/>
        <v>-1</v>
      </c>
      <c r="AR1002" s="7">
        <f>SUM(AQ$3:AQ1002)</f>
        <v>-199</v>
      </c>
      <c r="AS1002">
        <v>2.75</v>
      </c>
      <c r="AT1002">
        <v>1.42</v>
      </c>
      <c r="AU1002" s="5">
        <f t="shared" si="185"/>
        <v>4.83</v>
      </c>
      <c r="AV1002" s="4">
        <f>SUM(AU$3:AU1002)</f>
        <v>-647.80999999999972</v>
      </c>
    </row>
    <row r="1003" spans="1:48" x14ac:dyDescent="0.25">
      <c r="A1003">
        <f t="shared" si="181"/>
        <v>1</v>
      </c>
      <c r="B1003">
        <f t="shared" si="180"/>
        <v>5441</v>
      </c>
      <c r="C1003" s="1">
        <v>43855</v>
      </c>
      <c r="D1003" t="s">
        <v>302</v>
      </c>
      <c r="E1003" t="s">
        <v>1395</v>
      </c>
      <c r="F1003" t="s">
        <v>496</v>
      </c>
      <c r="G1003" t="s">
        <v>490</v>
      </c>
      <c r="H1003">
        <v>2020</v>
      </c>
      <c r="I1003">
        <v>1</v>
      </c>
      <c r="J1003">
        <v>25</v>
      </c>
      <c r="K1003" t="s">
        <v>47</v>
      </c>
      <c r="L1003">
        <v>7</v>
      </c>
      <c r="M1003" s="3">
        <v>0</v>
      </c>
      <c r="N1003" s="3">
        <v>1</v>
      </c>
      <c r="O1003" s="13">
        <v>1.95</v>
      </c>
      <c r="P1003">
        <v>3</v>
      </c>
      <c r="Q1003">
        <v>4.75</v>
      </c>
      <c r="R1003" s="2">
        <v>2.5</v>
      </c>
      <c r="S1003" s="7">
        <f t="shared" si="186"/>
        <v>-1</v>
      </c>
      <c r="T1003" s="7">
        <f>SUM($S$3:S1003)</f>
        <v>-24.790000000000127</v>
      </c>
      <c r="U1003" s="2">
        <v>1.5</v>
      </c>
      <c r="V1003" s="7">
        <f t="shared" si="187"/>
        <v>0.5</v>
      </c>
      <c r="W1003" s="7">
        <f>SUM($V$3:V1003)</f>
        <v>-108.49000000000004</v>
      </c>
      <c r="X1003" s="8">
        <v>1.66</v>
      </c>
      <c r="Y1003" s="7">
        <f t="shared" si="182"/>
        <v>-1</v>
      </c>
      <c r="Z1003" s="7">
        <f>SUM($Y$3:Y1003)</f>
        <v>-25.040000000000042</v>
      </c>
      <c r="AA1003" s="8">
        <v>2.2000000000000002</v>
      </c>
      <c r="AB1003" s="7">
        <f t="shared" si="183"/>
        <v>1.2000000000000002</v>
      </c>
      <c r="AC1003" s="7">
        <f>SUM($AB$3:AB1003)</f>
        <v>-128.17999999999995</v>
      </c>
      <c r="AD1003" s="2">
        <v>3.2</v>
      </c>
      <c r="AE1003" s="7">
        <f t="shared" si="188"/>
        <v>-1</v>
      </c>
      <c r="AF1003" s="7">
        <f>SUM(AE$3:AE1003)</f>
        <v>16.039999999999978</v>
      </c>
      <c r="AG1003" s="2">
        <v>1.36</v>
      </c>
      <c r="AH1003" s="7">
        <f t="shared" si="184"/>
        <v>0.3600000000000001</v>
      </c>
      <c r="AI1003" s="7">
        <f>SUM(AH$3:AH1003)</f>
        <v>-106.29000000000013</v>
      </c>
      <c r="AJ1003" s="2">
        <v>4.75</v>
      </c>
      <c r="AK1003" s="7">
        <f t="shared" si="189"/>
        <v>-1</v>
      </c>
      <c r="AL1003" s="7">
        <f>SUM(AK$3:AK1003)</f>
        <v>-252.5</v>
      </c>
      <c r="AM1003" s="2">
        <v>10</v>
      </c>
      <c r="AN1003" s="7">
        <f t="shared" si="190"/>
        <v>-1</v>
      </c>
      <c r="AO1003" s="7">
        <f>SUM(AN$3:AN1003)</f>
        <v>177.5</v>
      </c>
      <c r="AP1003" s="2">
        <v>6.5</v>
      </c>
      <c r="AQ1003" s="7">
        <f t="shared" si="191"/>
        <v>-1</v>
      </c>
      <c r="AR1003" s="7">
        <f>SUM(AQ$3:AQ1003)</f>
        <v>-200</v>
      </c>
      <c r="AS1003">
        <v>3.9</v>
      </c>
      <c r="AT1003">
        <v>1.24</v>
      </c>
      <c r="AU1003" s="5">
        <f t="shared" si="185"/>
        <v>-3.9399999999999995</v>
      </c>
      <c r="AV1003" s="4">
        <f>SUM(AU$3:AU1003)</f>
        <v>-651.74999999999977</v>
      </c>
    </row>
    <row r="1004" spans="1:48" x14ac:dyDescent="0.25">
      <c r="A1004">
        <f t="shared" si="181"/>
        <v>1</v>
      </c>
      <c r="B1004">
        <f t="shared" si="180"/>
        <v>5440</v>
      </c>
      <c r="C1004" s="1">
        <v>43855</v>
      </c>
      <c r="D1004" t="s">
        <v>302</v>
      </c>
      <c r="E1004" t="s">
        <v>1396</v>
      </c>
      <c r="F1004" t="s">
        <v>310</v>
      </c>
      <c r="G1004" t="s">
        <v>491</v>
      </c>
      <c r="H1004">
        <v>2020</v>
      </c>
      <c r="I1004">
        <v>1</v>
      </c>
      <c r="J1004">
        <v>25</v>
      </c>
      <c r="K1004" t="s">
        <v>47</v>
      </c>
      <c r="L1004">
        <v>7</v>
      </c>
      <c r="M1004" s="3">
        <v>2</v>
      </c>
      <c r="N1004" s="3">
        <v>1</v>
      </c>
      <c r="O1004" s="13">
        <v>1.7</v>
      </c>
      <c r="P1004">
        <v>3.6</v>
      </c>
      <c r="Q1004">
        <v>5.25</v>
      </c>
      <c r="R1004" s="2">
        <v>1.95</v>
      </c>
      <c r="S1004" s="7">
        <f t="shared" si="186"/>
        <v>0.95</v>
      </c>
      <c r="T1004" s="7">
        <f>SUM($S$3:S1004)</f>
        <v>-23.840000000000128</v>
      </c>
      <c r="U1004" s="2">
        <v>1.8</v>
      </c>
      <c r="V1004" s="7">
        <f t="shared" si="187"/>
        <v>-1</v>
      </c>
      <c r="W1004" s="7">
        <f>SUM($V$3:V1004)</f>
        <v>-109.49000000000004</v>
      </c>
      <c r="X1004" s="8">
        <v>1.33</v>
      </c>
      <c r="Y1004" s="7">
        <f t="shared" si="182"/>
        <v>0.33000000000000007</v>
      </c>
      <c r="Z1004" s="7">
        <f>SUM($Y$3:Y1004)</f>
        <v>-24.710000000000043</v>
      </c>
      <c r="AA1004" s="8">
        <v>3.4</v>
      </c>
      <c r="AB1004" s="7">
        <f t="shared" si="183"/>
        <v>-1</v>
      </c>
      <c r="AC1004" s="7">
        <f>SUM($AB$3:AB1004)</f>
        <v>-129.17999999999995</v>
      </c>
      <c r="AD1004" s="2">
        <v>2.1</v>
      </c>
      <c r="AE1004" s="7">
        <f t="shared" si="188"/>
        <v>1.1000000000000001</v>
      </c>
      <c r="AF1004" s="7">
        <f>SUM(AE$3:AE1004)</f>
        <v>17.139999999999979</v>
      </c>
      <c r="AG1004" s="2">
        <v>1.72</v>
      </c>
      <c r="AH1004" s="7">
        <f t="shared" si="184"/>
        <v>-1</v>
      </c>
      <c r="AI1004" s="7">
        <f>SUM(AH$3:AH1004)</f>
        <v>-107.29000000000013</v>
      </c>
      <c r="AJ1004" s="2">
        <v>6.5</v>
      </c>
      <c r="AK1004" s="7">
        <f t="shared" si="189"/>
        <v>-1</v>
      </c>
      <c r="AL1004" s="7">
        <f>SUM(AK$3:AK1004)</f>
        <v>-253.5</v>
      </c>
      <c r="AM1004" s="2">
        <v>8.5</v>
      </c>
      <c r="AN1004" s="7">
        <f t="shared" si="190"/>
        <v>7.5</v>
      </c>
      <c r="AO1004" s="7">
        <f>SUM(AN$3:AN1004)</f>
        <v>185</v>
      </c>
      <c r="AP1004" s="2">
        <v>7</v>
      </c>
      <c r="AQ1004" s="7">
        <f t="shared" si="191"/>
        <v>-1</v>
      </c>
      <c r="AR1004" s="7">
        <f>SUM(AQ$3:AQ1004)</f>
        <v>-201</v>
      </c>
      <c r="AS1004">
        <v>3</v>
      </c>
      <c r="AT1004">
        <v>1.37</v>
      </c>
      <c r="AU1004" s="5">
        <f t="shared" si="185"/>
        <v>4.88</v>
      </c>
      <c r="AV1004" s="4">
        <f>SUM(AU$3:AU1004)</f>
        <v>-646.86999999999978</v>
      </c>
    </row>
    <row r="1005" spans="1:48" x14ac:dyDescent="0.25">
      <c r="A1005">
        <f t="shared" si="181"/>
        <v>1</v>
      </c>
      <c r="B1005">
        <f t="shared" si="180"/>
        <v>5439</v>
      </c>
      <c r="C1005" s="1">
        <v>43855</v>
      </c>
      <c r="D1005" t="s">
        <v>1397</v>
      </c>
      <c r="E1005" t="s">
        <v>1398</v>
      </c>
      <c r="F1005" t="s">
        <v>565</v>
      </c>
      <c r="G1005" t="s">
        <v>510</v>
      </c>
      <c r="H1005">
        <v>2020</v>
      </c>
      <c r="I1005">
        <v>1</v>
      </c>
      <c r="J1005">
        <v>25</v>
      </c>
      <c r="K1005" t="s">
        <v>47</v>
      </c>
      <c r="L1005">
        <v>7</v>
      </c>
      <c r="M1005" s="3">
        <v>1</v>
      </c>
      <c r="N1005" s="3">
        <v>0</v>
      </c>
      <c r="O1005" s="13">
        <v>2.9</v>
      </c>
      <c r="P1005">
        <v>3.2</v>
      </c>
      <c r="Q1005">
        <v>2.4500000000000002</v>
      </c>
      <c r="R1005" s="2">
        <v>1.72</v>
      </c>
      <c r="S1005" s="7">
        <f t="shared" si="186"/>
        <v>-1</v>
      </c>
      <c r="T1005" s="7">
        <f>SUM($S$3:S1005)</f>
        <v>-24.840000000000128</v>
      </c>
      <c r="U1005" s="2">
        <v>2</v>
      </c>
      <c r="V1005" s="7">
        <f t="shared" si="187"/>
        <v>1</v>
      </c>
      <c r="W1005" s="7">
        <f>SUM($V$3:V1005)</f>
        <v>-108.49000000000004</v>
      </c>
      <c r="X1005" s="8">
        <v>1.3</v>
      </c>
      <c r="Y1005" s="7">
        <f t="shared" si="182"/>
        <v>-1</v>
      </c>
      <c r="Z1005" s="7">
        <f>SUM($Y$3:Y1005)</f>
        <v>-25.710000000000043</v>
      </c>
      <c r="AA1005" s="8">
        <v>3.4</v>
      </c>
      <c r="AB1005" s="7">
        <f t="shared" si="183"/>
        <v>2.4</v>
      </c>
      <c r="AC1005" s="7">
        <f>SUM($AB$3:AB1005)</f>
        <v>-126.77999999999994</v>
      </c>
      <c r="AD1005" s="2">
        <v>2.0499999999999998</v>
      </c>
      <c r="AE1005" s="7">
        <f t="shared" si="188"/>
        <v>-1</v>
      </c>
      <c r="AF1005" s="7">
        <f>SUM(AE$3:AE1005)</f>
        <v>16.139999999999979</v>
      </c>
      <c r="AG1005" s="2">
        <v>1.75</v>
      </c>
      <c r="AH1005" s="7">
        <f t="shared" si="184"/>
        <v>0.75</v>
      </c>
      <c r="AI1005" s="7">
        <f>SUM(AH$3:AH1005)</f>
        <v>-106.54000000000013</v>
      </c>
      <c r="AJ1005" s="2">
        <v>9.5</v>
      </c>
      <c r="AK1005" s="7">
        <f t="shared" si="189"/>
        <v>8.5</v>
      </c>
      <c r="AL1005" s="7">
        <f>SUM(AK$3:AK1005)</f>
        <v>-245</v>
      </c>
      <c r="AM1005" s="2">
        <v>11</v>
      </c>
      <c r="AN1005" s="7">
        <f t="shared" si="190"/>
        <v>-1</v>
      </c>
      <c r="AO1005" s="7">
        <f>SUM(AN$3:AN1005)</f>
        <v>184</v>
      </c>
      <c r="AP1005" s="2">
        <v>6</v>
      </c>
      <c r="AQ1005" s="7">
        <f t="shared" si="191"/>
        <v>-1</v>
      </c>
      <c r="AR1005" s="7">
        <f>SUM(AQ$3:AQ1005)</f>
        <v>-202</v>
      </c>
      <c r="AU1005" s="5">
        <f t="shared" si="185"/>
        <v>7.65</v>
      </c>
      <c r="AV1005" s="4">
        <f>SUM(AU$3:AU1005)</f>
        <v>-639.2199999999998</v>
      </c>
    </row>
    <row r="1006" spans="1:48" x14ac:dyDescent="0.25">
      <c r="A1006">
        <f t="shared" si="181"/>
        <v>1</v>
      </c>
      <c r="B1006">
        <f t="shared" si="180"/>
        <v>5438</v>
      </c>
      <c r="C1006" s="1">
        <v>43855</v>
      </c>
      <c r="D1006" t="s">
        <v>275</v>
      </c>
      <c r="E1006" t="s">
        <v>1399</v>
      </c>
      <c r="F1006" t="s">
        <v>568</v>
      </c>
      <c r="G1006" t="s">
        <v>364</v>
      </c>
      <c r="H1006">
        <v>2020</v>
      </c>
      <c r="I1006">
        <v>1</v>
      </c>
      <c r="J1006">
        <v>25</v>
      </c>
      <c r="K1006" t="s">
        <v>47</v>
      </c>
      <c r="L1006">
        <v>7</v>
      </c>
      <c r="M1006" s="3">
        <v>1</v>
      </c>
      <c r="N1006" s="3">
        <v>2</v>
      </c>
      <c r="O1006" s="13">
        <v>2.87</v>
      </c>
      <c r="P1006">
        <v>3.25</v>
      </c>
      <c r="Q1006">
        <v>2.5</v>
      </c>
      <c r="R1006" s="2">
        <v>1.8</v>
      </c>
      <c r="S1006" s="7">
        <f t="shared" si="186"/>
        <v>0.8</v>
      </c>
      <c r="T1006" s="7">
        <f>SUM($S$3:S1006)</f>
        <v>-24.040000000000127</v>
      </c>
      <c r="U1006" s="2">
        <v>1.95</v>
      </c>
      <c r="V1006" s="7">
        <f t="shared" si="187"/>
        <v>-1</v>
      </c>
      <c r="W1006" s="7">
        <f>SUM($V$3:V1006)</f>
        <v>-109.49000000000004</v>
      </c>
      <c r="X1006" s="8">
        <v>1.33</v>
      </c>
      <c r="Y1006" s="7">
        <f t="shared" si="182"/>
        <v>0.33000000000000007</v>
      </c>
      <c r="Z1006" s="7">
        <f>SUM($Y$3:Y1006)</f>
        <v>-25.380000000000045</v>
      </c>
      <c r="AA1006" s="8">
        <v>3.4</v>
      </c>
      <c r="AB1006" s="7">
        <f t="shared" si="183"/>
        <v>-1</v>
      </c>
      <c r="AC1006" s="7">
        <f>SUM($AB$3:AB1006)</f>
        <v>-127.77999999999994</v>
      </c>
      <c r="AD1006" s="2">
        <v>2</v>
      </c>
      <c r="AE1006" s="7">
        <f t="shared" si="188"/>
        <v>1</v>
      </c>
      <c r="AF1006" s="7">
        <f>SUM(AE$3:AE1006)</f>
        <v>17.139999999999979</v>
      </c>
      <c r="AG1006" s="2">
        <v>1.8</v>
      </c>
      <c r="AH1006" s="7">
        <f t="shared" si="184"/>
        <v>-1</v>
      </c>
      <c r="AI1006" s="7">
        <f>SUM(AH$3:AH1006)</f>
        <v>-107.54000000000013</v>
      </c>
      <c r="AJ1006" s="2">
        <v>8.5</v>
      </c>
      <c r="AK1006" s="7">
        <f t="shared" si="189"/>
        <v>-1</v>
      </c>
      <c r="AL1006" s="7">
        <f>SUM(AK$3:AK1006)</f>
        <v>-246</v>
      </c>
      <c r="AM1006" s="2">
        <v>11</v>
      </c>
      <c r="AN1006" s="7">
        <f t="shared" si="190"/>
        <v>-1</v>
      </c>
      <c r="AO1006" s="7">
        <f>SUM(AN$3:AN1006)</f>
        <v>183</v>
      </c>
      <c r="AP1006" s="2">
        <v>6</v>
      </c>
      <c r="AQ1006" s="7">
        <f t="shared" si="191"/>
        <v>-1</v>
      </c>
      <c r="AR1006" s="7">
        <f>SUM(AQ$3:AQ1006)</f>
        <v>-203</v>
      </c>
      <c r="AS1006">
        <v>5.9</v>
      </c>
      <c r="AT1006">
        <v>1.1299999999999999</v>
      </c>
      <c r="AU1006" s="5">
        <f t="shared" si="185"/>
        <v>-3.87</v>
      </c>
      <c r="AV1006" s="4">
        <f>SUM(AU$3:AU1006)</f>
        <v>-643.0899999999998</v>
      </c>
    </row>
    <row r="1007" spans="1:48" x14ac:dyDescent="0.25">
      <c r="A1007">
        <f t="shared" si="181"/>
        <v>1</v>
      </c>
      <c r="B1007">
        <f t="shared" si="180"/>
        <v>5437</v>
      </c>
      <c r="C1007" s="1">
        <v>43855</v>
      </c>
      <c r="D1007" t="s">
        <v>275</v>
      </c>
      <c r="E1007" t="s">
        <v>1400</v>
      </c>
      <c r="F1007" t="s">
        <v>359</v>
      </c>
      <c r="G1007" t="s">
        <v>362</v>
      </c>
      <c r="H1007">
        <v>2020</v>
      </c>
      <c r="I1007">
        <v>1</v>
      </c>
      <c r="J1007">
        <v>25</v>
      </c>
      <c r="K1007" t="s">
        <v>47</v>
      </c>
      <c r="L1007">
        <v>7</v>
      </c>
      <c r="M1007" s="3">
        <v>1</v>
      </c>
      <c r="N1007" s="3">
        <v>1</v>
      </c>
      <c r="O1007" s="13">
        <v>2.4</v>
      </c>
      <c r="P1007">
        <v>3</v>
      </c>
      <c r="Q1007">
        <v>3.25</v>
      </c>
      <c r="R1007" s="2">
        <v>2.1</v>
      </c>
      <c r="S1007" s="7">
        <f t="shared" si="186"/>
        <v>1.1000000000000001</v>
      </c>
      <c r="T1007" s="7">
        <f>SUM($S$3:S1007)</f>
        <v>-22.940000000000126</v>
      </c>
      <c r="U1007" s="2">
        <v>1.66</v>
      </c>
      <c r="V1007" s="7">
        <f t="shared" si="187"/>
        <v>-1</v>
      </c>
      <c r="W1007" s="7">
        <f>SUM($V$3:V1007)</f>
        <v>-110.49000000000004</v>
      </c>
      <c r="X1007" s="8">
        <v>1.53</v>
      </c>
      <c r="Y1007" s="7">
        <f t="shared" si="182"/>
        <v>0.53</v>
      </c>
      <c r="Z1007" s="7">
        <f>SUM($Y$3:Y1007)</f>
        <v>-24.850000000000044</v>
      </c>
      <c r="AA1007" s="8">
        <v>2.5</v>
      </c>
      <c r="AB1007" s="7">
        <f t="shared" si="183"/>
        <v>-1</v>
      </c>
      <c r="AC1007" s="7">
        <f>SUM($AB$3:AB1007)</f>
        <v>-128.77999999999994</v>
      </c>
      <c r="AD1007" s="2">
        <v>2.62</v>
      </c>
      <c r="AE1007" s="7">
        <f t="shared" si="188"/>
        <v>-1</v>
      </c>
      <c r="AF1007" s="7">
        <f>SUM(AE$3:AE1007)</f>
        <v>16.139999999999979</v>
      </c>
      <c r="AG1007" s="2">
        <v>1.5</v>
      </c>
      <c r="AH1007" s="7">
        <f t="shared" si="184"/>
        <v>0.5</v>
      </c>
      <c r="AI1007" s="7">
        <f>SUM(AH$3:AH1007)</f>
        <v>-107.04000000000013</v>
      </c>
      <c r="AJ1007" s="2">
        <v>6</v>
      </c>
      <c r="AK1007" s="7">
        <f t="shared" si="189"/>
        <v>-1</v>
      </c>
      <c r="AL1007" s="7">
        <f>SUM(AK$3:AK1007)</f>
        <v>-247</v>
      </c>
      <c r="AM1007" s="2">
        <v>10</v>
      </c>
      <c r="AN1007" s="7">
        <f t="shared" si="190"/>
        <v>-1</v>
      </c>
      <c r="AO1007" s="7">
        <f>SUM(AN$3:AN1007)</f>
        <v>182</v>
      </c>
      <c r="AP1007" s="2">
        <v>6</v>
      </c>
      <c r="AQ1007" s="7">
        <f t="shared" si="191"/>
        <v>5</v>
      </c>
      <c r="AR1007" s="7">
        <f>SUM(AQ$3:AQ1007)</f>
        <v>-198</v>
      </c>
      <c r="AS1007">
        <v>5.5</v>
      </c>
      <c r="AT1007">
        <v>1.1499999999999999</v>
      </c>
      <c r="AU1007" s="5">
        <f t="shared" si="185"/>
        <v>2.13</v>
      </c>
      <c r="AV1007" s="4">
        <f>SUM(AU$3:AU1007)</f>
        <v>-640.95999999999981</v>
      </c>
    </row>
    <row r="1008" spans="1:48" x14ac:dyDescent="0.25">
      <c r="A1008">
        <f t="shared" si="181"/>
        <v>1</v>
      </c>
      <c r="B1008">
        <f t="shared" si="180"/>
        <v>5436</v>
      </c>
      <c r="C1008" s="1">
        <v>43855</v>
      </c>
      <c r="D1008" t="s">
        <v>275</v>
      </c>
      <c r="E1008" t="s">
        <v>1401</v>
      </c>
      <c r="F1008" t="s">
        <v>537</v>
      </c>
      <c r="G1008" t="s">
        <v>356</v>
      </c>
      <c r="H1008">
        <v>2020</v>
      </c>
      <c r="I1008">
        <v>1</v>
      </c>
      <c r="J1008">
        <v>25</v>
      </c>
      <c r="K1008" t="s">
        <v>47</v>
      </c>
      <c r="L1008">
        <v>7</v>
      </c>
      <c r="M1008" s="3">
        <v>2</v>
      </c>
      <c r="N1008" s="3">
        <v>0</v>
      </c>
      <c r="O1008" s="13">
        <v>1.36</v>
      </c>
      <c r="P1008">
        <v>4.75</v>
      </c>
      <c r="Q1008">
        <v>9</v>
      </c>
      <c r="R1008" s="2">
        <v>2.2000000000000002</v>
      </c>
      <c r="S1008" s="7">
        <f t="shared" si="186"/>
        <v>-1</v>
      </c>
      <c r="T1008" s="7">
        <f>SUM($S$3:S1008)</f>
        <v>-23.940000000000126</v>
      </c>
      <c r="U1008" s="2">
        <v>1.61</v>
      </c>
      <c r="V1008" s="7">
        <f t="shared" si="187"/>
        <v>0.6100000000000001</v>
      </c>
      <c r="W1008" s="7">
        <f>SUM($V$3:V1008)</f>
        <v>-109.88000000000004</v>
      </c>
      <c r="X1008" s="8">
        <v>1.33</v>
      </c>
      <c r="Y1008" s="7">
        <f t="shared" si="182"/>
        <v>0.33000000000000007</v>
      </c>
      <c r="Z1008" s="7">
        <f>SUM($Y$3:Y1008)</f>
        <v>-24.520000000000046</v>
      </c>
      <c r="AA1008" s="8">
        <v>3.4</v>
      </c>
      <c r="AB1008" s="7">
        <f t="shared" si="183"/>
        <v>-1</v>
      </c>
      <c r="AC1008" s="7">
        <f>SUM($AB$3:AB1008)</f>
        <v>-129.77999999999994</v>
      </c>
      <c r="AD1008" s="2">
        <v>2</v>
      </c>
      <c r="AE1008" s="7">
        <f t="shared" si="188"/>
        <v>-1</v>
      </c>
      <c r="AF1008" s="7">
        <f>SUM(AE$3:AE1008)</f>
        <v>15.139999999999979</v>
      </c>
      <c r="AG1008" s="2">
        <v>1.8</v>
      </c>
      <c r="AH1008" s="7">
        <f t="shared" si="184"/>
        <v>0.8</v>
      </c>
      <c r="AI1008" s="7">
        <f>SUM(AH$3:AH1008)</f>
        <v>-106.24000000000014</v>
      </c>
      <c r="AJ1008" s="2">
        <v>5.5</v>
      </c>
      <c r="AK1008" s="7">
        <f t="shared" si="189"/>
        <v>-1</v>
      </c>
      <c r="AL1008" s="7">
        <f>SUM(AK$3:AK1008)</f>
        <v>-248</v>
      </c>
      <c r="AM1008" s="2">
        <v>8</v>
      </c>
      <c r="AN1008" s="7">
        <f t="shared" si="190"/>
        <v>-1</v>
      </c>
      <c r="AO1008" s="7">
        <f>SUM(AN$3:AN1008)</f>
        <v>181</v>
      </c>
      <c r="AP1008" s="2">
        <v>9</v>
      </c>
      <c r="AQ1008" s="7">
        <f t="shared" si="191"/>
        <v>-1</v>
      </c>
      <c r="AR1008" s="7">
        <f>SUM(AQ$3:AQ1008)</f>
        <v>-199</v>
      </c>
      <c r="AS1008">
        <v>2.25</v>
      </c>
      <c r="AT1008">
        <v>1.62</v>
      </c>
      <c r="AU1008" s="5">
        <f t="shared" si="185"/>
        <v>-4.26</v>
      </c>
      <c r="AV1008" s="4">
        <f>SUM(AU$3:AU1008)</f>
        <v>-645.2199999999998</v>
      </c>
    </row>
    <row r="1009" spans="1:48" x14ac:dyDescent="0.25">
      <c r="A1009">
        <f t="shared" si="181"/>
        <v>1</v>
      </c>
      <c r="B1009">
        <f t="shared" si="180"/>
        <v>5435</v>
      </c>
      <c r="C1009" s="1">
        <v>43855</v>
      </c>
      <c r="D1009" t="s">
        <v>275</v>
      </c>
      <c r="E1009" t="s">
        <v>1402</v>
      </c>
      <c r="F1009" t="s">
        <v>256</v>
      </c>
      <c r="G1009" t="s">
        <v>539</v>
      </c>
      <c r="H1009">
        <v>2020</v>
      </c>
      <c r="I1009">
        <v>1</v>
      </c>
      <c r="J1009">
        <v>25</v>
      </c>
      <c r="K1009" t="s">
        <v>47</v>
      </c>
      <c r="L1009">
        <v>7</v>
      </c>
      <c r="M1009" s="3">
        <v>2</v>
      </c>
      <c r="N1009" s="3">
        <v>0</v>
      </c>
      <c r="O1009" s="13">
        <v>4.75</v>
      </c>
      <c r="P1009">
        <v>4.0999999999999996</v>
      </c>
      <c r="Q1009">
        <v>1.66</v>
      </c>
      <c r="R1009" s="2">
        <v>1.61</v>
      </c>
      <c r="S1009" s="7">
        <f t="shared" si="186"/>
        <v>-1</v>
      </c>
      <c r="T1009" s="7">
        <f>SUM($S$3:S1009)</f>
        <v>-24.940000000000126</v>
      </c>
      <c r="U1009" s="2">
        <v>2.2000000000000002</v>
      </c>
      <c r="V1009" s="7">
        <f t="shared" si="187"/>
        <v>1.2000000000000002</v>
      </c>
      <c r="W1009" s="7">
        <f>SUM($V$3:V1009)</f>
        <v>-108.68000000000004</v>
      </c>
      <c r="X1009" s="8">
        <v>1.1599999999999999</v>
      </c>
      <c r="Y1009" s="7">
        <f t="shared" si="182"/>
        <v>0.15999999999999992</v>
      </c>
      <c r="Z1009" s="7">
        <f>SUM($Y$3:Y1009)</f>
        <v>-24.360000000000046</v>
      </c>
      <c r="AA1009" s="8">
        <v>5</v>
      </c>
      <c r="AB1009" s="7">
        <f t="shared" si="183"/>
        <v>-1</v>
      </c>
      <c r="AC1009" s="7">
        <f>SUM($AB$3:AB1009)</f>
        <v>-130.77999999999994</v>
      </c>
      <c r="AD1009" s="2">
        <v>1.57</v>
      </c>
      <c r="AE1009" s="7">
        <f t="shared" si="188"/>
        <v>-1</v>
      </c>
      <c r="AF1009" s="7">
        <f>SUM(AE$3:AE1009)</f>
        <v>14.139999999999979</v>
      </c>
      <c r="AG1009" s="2">
        <v>2.37</v>
      </c>
      <c r="AH1009" s="7">
        <f t="shared" si="184"/>
        <v>1.37</v>
      </c>
      <c r="AI1009" s="7">
        <f>SUM(AH$3:AH1009)</f>
        <v>-104.87000000000013</v>
      </c>
      <c r="AJ1009" s="2">
        <v>17</v>
      </c>
      <c r="AK1009" s="7">
        <f t="shared" si="189"/>
        <v>-1</v>
      </c>
      <c r="AL1009" s="7">
        <f>SUM(AK$3:AK1009)</f>
        <v>-249</v>
      </c>
      <c r="AM1009" s="2">
        <v>15</v>
      </c>
      <c r="AN1009" s="7">
        <f t="shared" si="190"/>
        <v>-1</v>
      </c>
      <c r="AO1009" s="7">
        <f>SUM(AN$3:AN1009)</f>
        <v>180</v>
      </c>
      <c r="AP1009" s="2">
        <v>8</v>
      </c>
      <c r="AQ1009" s="7">
        <f t="shared" si="191"/>
        <v>-1</v>
      </c>
      <c r="AR1009" s="7">
        <f>SUM(AQ$3:AQ1009)</f>
        <v>-200</v>
      </c>
      <c r="AU1009" s="5">
        <f t="shared" si="185"/>
        <v>-3.2699999999999996</v>
      </c>
      <c r="AV1009" s="4">
        <f>SUM(AU$3:AU1009)</f>
        <v>-648.48999999999978</v>
      </c>
    </row>
    <row r="1010" spans="1:48" x14ac:dyDescent="0.25">
      <c r="A1010">
        <f t="shared" si="181"/>
        <v>1</v>
      </c>
      <c r="B1010">
        <f t="shared" si="180"/>
        <v>5434</v>
      </c>
      <c r="C1010" s="1">
        <v>43855</v>
      </c>
      <c r="D1010" t="s">
        <v>248</v>
      </c>
      <c r="E1010" t="s">
        <v>1403</v>
      </c>
      <c r="F1010" t="s">
        <v>549</v>
      </c>
      <c r="G1010" t="s">
        <v>367</v>
      </c>
      <c r="H1010">
        <v>2020</v>
      </c>
      <c r="I1010">
        <v>1</v>
      </c>
      <c r="J1010">
        <v>25</v>
      </c>
      <c r="K1010" t="s">
        <v>47</v>
      </c>
      <c r="L1010">
        <v>7</v>
      </c>
      <c r="M1010" s="3">
        <v>3</v>
      </c>
      <c r="N1010" s="3">
        <v>0</v>
      </c>
      <c r="O1010" s="13">
        <v>1.06</v>
      </c>
      <c r="P1010">
        <v>13</v>
      </c>
      <c r="Q1010">
        <v>23</v>
      </c>
      <c r="R1010" s="2">
        <v>2.62</v>
      </c>
      <c r="S1010" s="7">
        <f t="shared" si="186"/>
        <v>-1</v>
      </c>
      <c r="T1010" s="7">
        <f>SUM($S$3:S1010)</f>
        <v>-25.940000000000126</v>
      </c>
      <c r="U1010" s="2">
        <v>1.44</v>
      </c>
      <c r="V1010" s="7">
        <f t="shared" si="187"/>
        <v>0.43999999999999995</v>
      </c>
      <c r="W1010" s="7">
        <f>SUM($V$3:V1010)</f>
        <v>-108.24000000000004</v>
      </c>
      <c r="X1010" s="8">
        <v>1.08</v>
      </c>
      <c r="Y1010" s="7">
        <f t="shared" si="182"/>
        <v>8.0000000000000071E-2</v>
      </c>
      <c r="Z1010" s="7">
        <f>SUM($Y$3:Y1010)</f>
        <v>-24.280000000000044</v>
      </c>
      <c r="AA1010" s="8">
        <v>8</v>
      </c>
      <c r="AB1010" s="7">
        <f t="shared" si="183"/>
        <v>-1</v>
      </c>
      <c r="AC1010" s="7">
        <f>SUM($AB$3:AB1010)</f>
        <v>-131.77999999999994</v>
      </c>
      <c r="AD1010" s="2">
        <v>1.3</v>
      </c>
      <c r="AE1010" s="7">
        <f t="shared" si="188"/>
        <v>0.30000000000000004</v>
      </c>
      <c r="AF1010" s="7">
        <f>SUM(AE$3:AE1010)</f>
        <v>14.43999999999998</v>
      </c>
      <c r="AG1010" s="2">
        <v>3.5</v>
      </c>
      <c r="AH1010" s="7">
        <f t="shared" si="184"/>
        <v>-1</v>
      </c>
      <c r="AI1010" s="7">
        <f>SUM(AH$3:AH1010)</f>
        <v>-105.87000000000013</v>
      </c>
      <c r="AJ1010" s="2">
        <v>10</v>
      </c>
      <c r="AK1010" s="7">
        <f t="shared" si="189"/>
        <v>-1</v>
      </c>
      <c r="AL1010" s="7">
        <f>SUM(AK$3:AK1010)</f>
        <v>-250</v>
      </c>
      <c r="AM1010" s="2">
        <v>13</v>
      </c>
      <c r="AN1010" s="7">
        <f t="shared" si="190"/>
        <v>-1</v>
      </c>
      <c r="AO1010" s="7">
        <f>SUM(AN$3:AN1010)</f>
        <v>179</v>
      </c>
      <c r="AP1010" s="2">
        <v>29</v>
      </c>
      <c r="AQ1010" s="7">
        <f t="shared" si="191"/>
        <v>-1</v>
      </c>
      <c r="AR1010" s="7">
        <f>SUM(AQ$3:AQ1010)</f>
        <v>-201</v>
      </c>
      <c r="AS1010">
        <v>1.27</v>
      </c>
      <c r="AT1010">
        <v>3.55</v>
      </c>
      <c r="AU1010" s="5">
        <f t="shared" si="185"/>
        <v>-5.18</v>
      </c>
      <c r="AV1010" s="4">
        <f>SUM(AU$3:AU1010)</f>
        <v>-653.66999999999973</v>
      </c>
    </row>
    <row r="1011" spans="1:48" x14ac:dyDescent="0.25">
      <c r="A1011">
        <f t="shared" si="181"/>
        <v>1</v>
      </c>
      <c r="B1011">
        <f t="shared" si="180"/>
        <v>5433</v>
      </c>
      <c r="C1011" s="1">
        <v>43855</v>
      </c>
      <c r="D1011" t="s">
        <v>248</v>
      </c>
      <c r="E1011" t="s">
        <v>1404</v>
      </c>
      <c r="F1011" t="s">
        <v>850</v>
      </c>
      <c r="G1011" t="s">
        <v>554</v>
      </c>
      <c r="H1011">
        <v>2020</v>
      </c>
      <c r="I1011">
        <v>1</v>
      </c>
      <c r="J1011">
        <v>25</v>
      </c>
      <c r="K1011" t="s">
        <v>47</v>
      </c>
      <c r="L1011">
        <v>7</v>
      </c>
      <c r="M1011" s="3">
        <v>2</v>
      </c>
      <c r="N1011" s="3">
        <v>4</v>
      </c>
      <c r="O1011" s="13">
        <v>4.2</v>
      </c>
      <c r="P1011">
        <v>3.5</v>
      </c>
      <c r="Q1011">
        <v>1.85</v>
      </c>
      <c r="R1011" s="2">
        <v>2</v>
      </c>
      <c r="S1011" s="7">
        <f t="shared" si="186"/>
        <v>1</v>
      </c>
      <c r="T1011" s="7">
        <f>SUM($S$3:S1011)</f>
        <v>-24.940000000000126</v>
      </c>
      <c r="U1011" s="2">
        <v>1.75</v>
      </c>
      <c r="V1011" s="7">
        <f t="shared" si="187"/>
        <v>-1</v>
      </c>
      <c r="W1011" s="7">
        <f>SUM($V$3:V1011)</f>
        <v>-109.24000000000004</v>
      </c>
      <c r="X1011" s="8">
        <v>1.4</v>
      </c>
      <c r="Y1011" s="7">
        <f t="shared" si="182"/>
        <v>0.39999999999999991</v>
      </c>
      <c r="Z1011" s="7">
        <f>SUM($Y$3:Y1011)</f>
        <v>-23.880000000000045</v>
      </c>
      <c r="AA1011" s="8">
        <v>3</v>
      </c>
      <c r="AB1011" s="7">
        <f t="shared" si="183"/>
        <v>-1</v>
      </c>
      <c r="AC1011" s="7">
        <f>SUM($AB$3:AB1011)</f>
        <v>-132.77999999999994</v>
      </c>
      <c r="AD1011" s="2">
        <v>2.2000000000000002</v>
      </c>
      <c r="AE1011" s="7">
        <f t="shared" si="188"/>
        <v>1.2000000000000002</v>
      </c>
      <c r="AF1011" s="7">
        <f>SUM(AE$3:AE1011)</f>
        <v>15.639999999999979</v>
      </c>
      <c r="AG1011" s="2">
        <v>1.66</v>
      </c>
      <c r="AH1011" s="7">
        <f t="shared" si="184"/>
        <v>-1</v>
      </c>
      <c r="AI1011" s="7">
        <f>SUM(AH$3:AH1011)</f>
        <v>-106.87000000000013</v>
      </c>
      <c r="AJ1011" s="2">
        <v>10</v>
      </c>
      <c r="AK1011" s="7">
        <f t="shared" si="189"/>
        <v>-1</v>
      </c>
      <c r="AL1011" s="7">
        <f>SUM(AK$3:AK1011)</f>
        <v>-251</v>
      </c>
      <c r="AM1011" s="2">
        <v>13</v>
      </c>
      <c r="AN1011" s="7">
        <f t="shared" si="190"/>
        <v>-1</v>
      </c>
      <c r="AO1011" s="7">
        <f>SUM(AN$3:AN1011)</f>
        <v>178</v>
      </c>
      <c r="AP1011" s="2">
        <v>6.5</v>
      </c>
      <c r="AQ1011" s="7">
        <f t="shared" si="191"/>
        <v>-1</v>
      </c>
      <c r="AR1011" s="7">
        <f>SUM(AQ$3:AQ1011)</f>
        <v>-202</v>
      </c>
      <c r="AU1011" s="5">
        <f t="shared" si="185"/>
        <v>-3.4</v>
      </c>
      <c r="AV1011" s="4">
        <f>SUM(AU$3:AU1011)</f>
        <v>-657.06999999999971</v>
      </c>
    </row>
    <row r="1012" spans="1:48" x14ac:dyDescent="0.25">
      <c r="A1012">
        <f t="shared" si="181"/>
        <v>1</v>
      </c>
      <c r="B1012">
        <f t="shared" si="180"/>
        <v>5432</v>
      </c>
      <c r="C1012" s="1">
        <v>43855</v>
      </c>
      <c r="D1012" t="s">
        <v>248</v>
      </c>
      <c r="E1012" t="s">
        <v>1405</v>
      </c>
      <c r="F1012" t="s">
        <v>551</v>
      </c>
      <c r="G1012" t="s">
        <v>547</v>
      </c>
      <c r="H1012">
        <v>2020</v>
      </c>
      <c r="I1012">
        <v>1</v>
      </c>
      <c r="J1012">
        <v>25</v>
      </c>
      <c r="K1012" t="s">
        <v>47</v>
      </c>
      <c r="L1012">
        <v>7</v>
      </c>
      <c r="M1012" s="3">
        <v>0</v>
      </c>
      <c r="N1012" s="3">
        <v>0</v>
      </c>
      <c r="O1012" s="13">
        <v>2.15</v>
      </c>
      <c r="P1012">
        <v>3.4</v>
      </c>
      <c r="Q1012">
        <v>3.25</v>
      </c>
      <c r="R1012" s="2">
        <v>1.7</v>
      </c>
      <c r="S1012" s="7">
        <f t="shared" si="186"/>
        <v>-1</v>
      </c>
      <c r="T1012" s="7">
        <f>SUM($S$3:S1012)</f>
        <v>-25.940000000000126</v>
      </c>
      <c r="U1012" s="2">
        <v>2.0499999999999998</v>
      </c>
      <c r="V1012" s="7">
        <f t="shared" si="187"/>
        <v>1.0499999999999998</v>
      </c>
      <c r="W1012" s="7">
        <f>SUM($V$3:V1012)</f>
        <v>-108.19000000000004</v>
      </c>
      <c r="X1012" s="8">
        <v>1.28</v>
      </c>
      <c r="Y1012" s="7">
        <f t="shared" si="182"/>
        <v>-1</v>
      </c>
      <c r="Z1012" s="7">
        <f>SUM($Y$3:Y1012)</f>
        <v>-24.880000000000045</v>
      </c>
      <c r="AA1012" s="8">
        <v>3.75</v>
      </c>
      <c r="AB1012" s="7">
        <f t="shared" si="183"/>
        <v>2.75</v>
      </c>
      <c r="AC1012" s="7">
        <f>SUM($AB$3:AB1012)</f>
        <v>-130.02999999999994</v>
      </c>
      <c r="AD1012" s="2">
        <v>1.9</v>
      </c>
      <c r="AE1012" s="7">
        <f t="shared" si="188"/>
        <v>-1</v>
      </c>
      <c r="AF1012" s="7">
        <f>SUM(AE$3:AE1012)</f>
        <v>14.639999999999979</v>
      </c>
      <c r="AG1012" s="2">
        <v>1.9</v>
      </c>
      <c r="AH1012" s="7">
        <f t="shared" si="184"/>
        <v>0.89999999999999991</v>
      </c>
      <c r="AI1012" s="7">
        <f>SUM(AH$3:AH1012)</f>
        <v>-105.97000000000013</v>
      </c>
      <c r="AJ1012" s="2">
        <v>8.5</v>
      </c>
      <c r="AK1012" s="7">
        <f t="shared" si="189"/>
        <v>-1</v>
      </c>
      <c r="AL1012" s="7">
        <f>SUM(AK$3:AK1012)</f>
        <v>-252</v>
      </c>
      <c r="AM1012" s="2">
        <v>9</v>
      </c>
      <c r="AN1012" s="7">
        <f t="shared" si="190"/>
        <v>-1</v>
      </c>
      <c r="AO1012" s="7">
        <f>SUM(AN$3:AN1012)</f>
        <v>177</v>
      </c>
      <c r="AP1012" s="2">
        <v>6.5</v>
      </c>
      <c r="AQ1012" s="7">
        <f t="shared" si="191"/>
        <v>-1</v>
      </c>
      <c r="AR1012" s="7">
        <f>SUM(AQ$3:AQ1012)</f>
        <v>-203</v>
      </c>
      <c r="AS1012">
        <v>4.1500000000000004</v>
      </c>
      <c r="AT1012">
        <v>1.22</v>
      </c>
      <c r="AU1012" s="5">
        <f t="shared" si="185"/>
        <v>-1.3000000000000003</v>
      </c>
      <c r="AV1012" s="4">
        <f>SUM(AU$3:AU1012)</f>
        <v>-658.36999999999966</v>
      </c>
    </row>
    <row r="1013" spans="1:48" x14ac:dyDescent="0.25">
      <c r="A1013">
        <f t="shared" si="181"/>
        <v>1</v>
      </c>
      <c r="B1013">
        <f t="shared" si="180"/>
        <v>5431</v>
      </c>
      <c r="C1013" s="1">
        <v>43855</v>
      </c>
      <c r="D1013" t="s">
        <v>248</v>
      </c>
      <c r="E1013" t="s">
        <v>1406</v>
      </c>
      <c r="F1013" t="s">
        <v>553</v>
      </c>
      <c r="G1013" t="s">
        <v>585</v>
      </c>
      <c r="H1013">
        <v>2020</v>
      </c>
      <c r="I1013">
        <v>1</v>
      </c>
      <c r="J1013">
        <v>25</v>
      </c>
      <c r="K1013" t="s">
        <v>47</v>
      </c>
      <c r="L1013">
        <v>7</v>
      </c>
      <c r="M1013" s="3">
        <v>2</v>
      </c>
      <c r="N1013" s="3">
        <v>1</v>
      </c>
      <c r="O1013" s="13">
        <v>2.35</v>
      </c>
      <c r="P1013">
        <v>3</v>
      </c>
      <c r="Q1013">
        <v>3.3</v>
      </c>
      <c r="R1013" s="2">
        <v>2.0499999999999998</v>
      </c>
      <c r="S1013" s="7">
        <f t="shared" si="186"/>
        <v>1.0499999999999998</v>
      </c>
      <c r="T1013" s="7">
        <f>SUM($S$3:S1013)</f>
        <v>-24.890000000000125</v>
      </c>
      <c r="U1013" s="2">
        <v>1.7</v>
      </c>
      <c r="V1013" s="7">
        <f t="shared" si="187"/>
        <v>-1</v>
      </c>
      <c r="W1013" s="7">
        <f>SUM($V$3:V1013)</f>
        <v>-109.19000000000004</v>
      </c>
      <c r="X1013" s="8">
        <v>1.5</v>
      </c>
      <c r="Y1013" s="7">
        <f t="shared" si="182"/>
        <v>0.5</v>
      </c>
      <c r="Z1013" s="7">
        <f>SUM($Y$3:Y1013)</f>
        <v>-24.380000000000045</v>
      </c>
      <c r="AA1013" s="8">
        <v>2.62</v>
      </c>
      <c r="AB1013" s="7">
        <f t="shared" si="183"/>
        <v>-1</v>
      </c>
      <c r="AC1013" s="7">
        <f>SUM($AB$3:AB1013)</f>
        <v>-131.02999999999994</v>
      </c>
      <c r="AD1013" s="2">
        <v>2.5</v>
      </c>
      <c r="AE1013" s="7">
        <f t="shared" si="188"/>
        <v>1.5</v>
      </c>
      <c r="AF1013" s="7">
        <f>SUM(AE$3:AE1013)</f>
        <v>16.139999999999979</v>
      </c>
      <c r="AG1013" s="2">
        <v>1.53</v>
      </c>
      <c r="AH1013" s="7">
        <f t="shared" si="184"/>
        <v>-1</v>
      </c>
      <c r="AI1013" s="7">
        <f>SUM(AH$3:AH1013)</f>
        <v>-106.97000000000013</v>
      </c>
      <c r="AJ1013" s="2">
        <v>6.5</v>
      </c>
      <c r="AK1013" s="7">
        <f t="shared" si="189"/>
        <v>-1</v>
      </c>
      <c r="AL1013" s="7">
        <f>SUM(AK$3:AK1013)</f>
        <v>-253</v>
      </c>
      <c r="AM1013" s="2">
        <v>10</v>
      </c>
      <c r="AN1013" s="7">
        <f t="shared" si="190"/>
        <v>9</v>
      </c>
      <c r="AO1013" s="7">
        <f>SUM(AN$3:AN1013)</f>
        <v>186</v>
      </c>
      <c r="AP1013" s="2">
        <v>6</v>
      </c>
      <c r="AQ1013" s="7">
        <f t="shared" si="191"/>
        <v>-1</v>
      </c>
      <c r="AR1013" s="7">
        <f>SUM(AQ$3:AQ1013)</f>
        <v>-204</v>
      </c>
      <c r="AS1013">
        <v>5.25</v>
      </c>
      <c r="AT1013">
        <v>1.1599999999999999</v>
      </c>
      <c r="AU1013" s="5">
        <f t="shared" si="185"/>
        <v>7.0500000000000007</v>
      </c>
      <c r="AV1013" s="4">
        <f>SUM(AU$3:AU1013)</f>
        <v>-651.31999999999971</v>
      </c>
    </row>
    <row r="1014" spans="1:48" x14ac:dyDescent="0.25">
      <c r="A1014">
        <f t="shared" si="181"/>
        <v>1</v>
      </c>
      <c r="B1014">
        <f t="shared" si="180"/>
        <v>5430</v>
      </c>
      <c r="C1014" s="1">
        <v>43855</v>
      </c>
      <c r="D1014" t="s">
        <v>287</v>
      </c>
      <c r="E1014" t="s">
        <v>1407</v>
      </c>
      <c r="F1014" t="s">
        <v>383</v>
      </c>
      <c r="G1014" t="s">
        <v>374</v>
      </c>
      <c r="H1014">
        <v>2020</v>
      </c>
      <c r="I1014">
        <v>1</v>
      </c>
      <c r="J1014">
        <v>25</v>
      </c>
      <c r="K1014" t="s">
        <v>47</v>
      </c>
      <c r="L1014">
        <v>7</v>
      </c>
      <c r="M1014" s="3">
        <v>0</v>
      </c>
      <c r="N1014" s="3">
        <v>0</v>
      </c>
      <c r="O1014" s="13">
        <v>1.72</v>
      </c>
      <c r="P1014">
        <v>3.6</v>
      </c>
      <c r="Q1014">
        <v>5</v>
      </c>
      <c r="R1014" s="2">
        <v>1.9</v>
      </c>
      <c r="S1014" s="7">
        <f t="shared" si="186"/>
        <v>-1</v>
      </c>
      <c r="T1014" s="7">
        <f>SUM($S$3:S1014)</f>
        <v>-25.890000000000125</v>
      </c>
      <c r="U1014" s="2">
        <v>1.9</v>
      </c>
      <c r="V1014" s="7">
        <f t="shared" si="187"/>
        <v>0.89999999999999991</v>
      </c>
      <c r="W1014" s="7">
        <f>SUM($V$3:V1014)</f>
        <v>-108.29000000000003</v>
      </c>
      <c r="X1014" s="8">
        <v>1.3</v>
      </c>
      <c r="Y1014" s="7">
        <f t="shared" si="182"/>
        <v>-1</v>
      </c>
      <c r="Z1014" s="7">
        <f>SUM($Y$3:Y1014)</f>
        <v>-25.380000000000045</v>
      </c>
      <c r="AA1014" s="8">
        <v>3.5</v>
      </c>
      <c r="AB1014" s="7">
        <f t="shared" si="183"/>
        <v>2.5</v>
      </c>
      <c r="AC1014" s="7">
        <f>SUM($AB$3:AB1014)</f>
        <v>-128.52999999999994</v>
      </c>
      <c r="AD1014" s="2">
        <v>2</v>
      </c>
      <c r="AE1014" s="7">
        <f t="shared" si="188"/>
        <v>-1</v>
      </c>
      <c r="AF1014" s="7">
        <f>SUM(AE$3:AE1014)</f>
        <v>15.139999999999979</v>
      </c>
      <c r="AG1014" s="2">
        <v>1.8</v>
      </c>
      <c r="AH1014" s="7">
        <f t="shared" si="184"/>
        <v>0.8</v>
      </c>
      <c r="AI1014" s="7">
        <f>SUM(AH$3:AH1014)</f>
        <v>-106.17000000000013</v>
      </c>
      <c r="AJ1014" s="2">
        <v>7</v>
      </c>
      <c r="AK1014" s="7">
        <f t="shared" si="189"/>
        <v>-1</v>
      </c>
      <c r="AL1014" s="7">
        <f>SUM(AK$3:AK1014)</f>
        <v>-254</v>
      </c>
      <c r="AM1014" s="2">
        <v>8.5</v>
      </c>
      <c r="AN1014" s="7">
        <f t="shared" si="190"/>
        <v>-1</v>
      </c>
      <c r="AO1014" s="7">
        <f>SUM(AN$3:AN1014)</f>
        <v>185</v>
      </c>
      <c r="AP1014" s="2">
        <v>7</v>
      </c>
      <c r="AQ1014" s="7">
        <f t="shared" si="191"/>
        <v>-1</v>
      </c>
      <c r="AR1014" s="7">
        <f>SUM(AQ$3:AQ1014)</f>
        <v>-205</v>
      </c>
      <c r="AS1014">
        <v>3</v>
      </c>
      <c r="AT1014">
        <v>1.37</v>
      </c>
      <c r="AU1014" s="5">
        <f t="shared" si="185"/>
        <v>-1.8</v>
      </c>
      <c r="AV1014" s="4">
        <f>SUM(AU$3:AU1014)</f>
        <v>-653.11999999999966</v>
      </c>
    </row>
    <row r="1015" spans="1:48" x14ac:dyDescent="0.25">
      <c r="A1015">
        <f t="shared" si="181"/>
        <v>1</v>
      </c>
      <c r="B1015">
        <f t="shared" si="180"/>
        <v>5429</v>
      </c>
      <c r="C1015" s="1">
        <v>43855</v>
      </c>
      <c r="D1015" t="s">
        <v>287</v>
      </c>
      <c r="E1015" t="s">
        <v>1408</v>
      </c>
      <c r="F1015" t="s">
        <v>377</v>
      </c>
      <c r="G1015" t="s">
        <v>704</v>
      </c>
      <c r="H1015">
        <v>2020</v>
      </c>
      <c r="I1015">
        <v>1</v>
      </c>
      <c r="J1015">
        <v>25</v>
      </c>
      <c r="K1015" t="s">
        <v>47</v>
      </c>
      <c r="L1015">
        <v>7</v>
      </c>
      <c r="M1015" s="3">
        <v>1</v>
      </c>
      <c r="N1015" s="3">
        <v>3</v>
      </c>
      <c r="O1015" s="13">
        <v>2.87</v>
      </c>
      <c r="P1015">
        <v>3.4</v>
      </c>
      <c r="Q1015">
        <v>2.4</v>
      </c>
      <c r="R1015" s="2">
        <v>1.7</v>
      </c>
      <c r="S1015" s="7">
        <f t="shared" si="186"/>
        <v>0.7</v>
      </c>
      <c r="T1015" s="7">
        <f>SUM($S$3:S1015)</f>
        <v>-25.190000000000126</v>
      </c>
      <c r="U1015" s="2">
        <v>2.0499999999999998</v>
      </c>
      <c r="V1015" s="7">
        <f t="shared" si="187"/>
        <v>-1</v>
      </c>
      <c r="W1015" s="7">
        <f>SUM($V$3:V1015)</f>
        <v>-109.29000000000003</v>
      </c>
      <c r="X1015" s="8">
        <v>1.28</v>
      </c>
      <c r="Y1015" s="7">
        <f t="shared" si="182"/>
        <v>0.28000000000000003</v>
      </c>
      <c r="Z1015" s="7">
        <f>SUM($Y$3:Y1015)</f>
        <v>-25.100000000000044</v>
      </c>
      <c r="AA1015" s="8">
        <v>3.75</v>
      </c>
      <c r="AB1015" s="7">
        <f t="shared" si="183"/>
        <v>-1</v>
      </c>
      <c r="AC1015" s="7">
        <f>SUM($AB$3:AB1015)</f>
        <v>-129.52999999999994</v>
      </c>
      <c r="AD1015" s="2">
        <v>1.9</v>
      </c>
      <c r="AE1015" s="7">
        <f t="shared" si="188"/>
        <v>0.89999999999999991</v>
      </c>
      <c r="AF1015" s="7">
        <f>SUM(AE$3:AE1015)</f>
        <v>16.039999999999978</v>
      </c>
      <c r="AG1015" s="2">
        <v>1.9</v>
      </c>
      <c r="AH1015" s="7">
        <f t="shared" si="184"/>
        <v>-1</v>
      </c>
      <c r="AI1015" s="7">
        <f>SUM(AH$3:AH1015)</f>
        <v>-107.17000000000013</v>
      </c>
      <c r="AJ1015" s="2">
        <v>9.5</v>
      </c>
      <c r="AK1015" s="7">
        <f t="shared" si="189"/>
        <v>-1</v>
      </c>
      <c r="AL1015" s="7">
        <f>SUM(AK$3:AK1015)</f>
        <v>-255</v>
      </c>
      <c r="AM1015" s="2">
        <v>11</v>
      </c>
      <c r="AN1015" s="7">
        <f t="shared" si="190"/>
        <v>-1</v>
      </c>
      <c r="AO1015" s="7">
        <f>SUM(AN$3:AN1015)</f>
        <v>184</v>
      </c>
      <c r="AP1015" s="2">
        <v>6.5</v>
      </c>
      <c r="AQ1015" s="7">
        <f t="shared" si="191"/>
        <v>-1</v>
      </c>
      <c r="AR1015" s="7">
        <f>SUM(AQ$3:AQ1015)</f>
        <v>-206</v>
      </c>
      <c r="AS1015">
        <v>5.9</v>
      </c>
      <c r="AT1015">
        <v>1.1299999999999999</v>
      </c>
      <c r="AU1015" s="5">
        <f t="shared" si="185"/>
        <v>-4.12</v>
      </c>
      <c r="AV1015" s="4">
        <f>SUM(AU$3:AU1015)</f>
        <v>-657.23999999999967</v>
      </c>
    </row>
    <row r="1016" spans="1:48" x14ac:dyDescent="0.25">
      <c r="A1016">
        <f t="shared" si="181"/>
        <v>1</v>
      </c>
      <c r="B1016">
        <f t="shared" si="180"/>
        <v>5428</v>
      </c>
      <c r="C1016" s="1">
        <v>43855</v>
      </c>
      <c r="D1016" t="s">
        <v>287</v>
      </c>
      <c r="E1016" t="s">
        <v>1409</v>
      </c>
      <c r="F1016" t="s">
        <v>707</v>
      </c>
      <c r="G1016" t="s">
        <v>257</v>
      </c>
      <c r="H1016">
        <v>2020</v>
      </c>
      <c r="I1016">
        <v>1</v>
      </c>
      <c r="J1016">
        <v>25</v>
      </c>
      <c r="K1016" t="s">
        <v>47</v>
      </c>
      <c r="L1016">
        <v>7</v>
      </c>
      <c r="M1016" s="3">
        <v>0</v>
      </c>
      <c r="N1016" s="3">
        <v>7</v>
      </c>
      <c r="O1016" s="13">
        <v>5</v>
      </c>
      <c r="P1016">
        <v>3.9</v>
      </c>
      <c r="Q1016">
        <v>1.66</v>
      </c>
      <c r="R1016" s="2">
        <v>1.7</v>
      </c>
      <c r="S1016" s="7">
        <f t="shared" si="186"/>
        <v>-1</v>
      </c>
      <c r="T1016" s="7">
        <f>SUM($S$3:S1016)</f>
        <v>-26.190000000000126</v>
      </c>
      <c r="U1016" s="2">
        <v>2.0499999999999998</v>
      </c>
      <c r="V1016" s="7">
        <f t="shared" si="187"/>
        <v>1.0499999999999998</v>
      </c>
      <c r="W1016" s="7">
        <f>SUM($V$3:V1016)</f>
        <v>-108.24000000000004</v>
      </c>
      <c r="X1016" s="8">
        <v>1.22</v>
      </c>
      <c r="Y1016" s="7">
        <f t="shared" si="182"/>
        <v>0.21999999999999997</v>
      </c>
      <c r="Z1016" s="7">
        <f>SUM($Y$3:Y1016)</f>
        <v>-24.880000000000045</v>
      </c>
      <c r="AA1016" s="8">
        <v>4.33</v>
      </c>
      <c r="AB1016" s="7">
        <f t="shared" si="183"/>
        <v>-1</v>
      </c>
      <c r="AC1016" s="7">
        <f>SUM($AB$3:AB1016)</f>
        <v>-130.52999999999994</v>
      </c>
      <c r="AD1016" s="2">
        <v>1.72</v>
      </c>
      <c r="AE1016" s="7">
        <f t="shared" si="188"/>
        <v>0.72</v>
      </c>
      <c r="AF1016" s="7">
        <f>SUM(AE$3:AE1016)</f>
        <v>16.759999999999977</v>
      </c>
      <c r="AG1016" s="2">
        <v>2.1</v>
      </c>
      <c r="AH1016" s="7">
        <f t="shared" si="184"/>
        <v>-1</v>
      </c>
      <c r="AI1016" s="7">
        <f>SUM(AH$3:AH1016)</f>
        <v>-108.17000000000013</v>
      </c>
      <c r="AJ1016" s="2">
        <v>15</v>
      </c>
      <c r="AK1016" s="7">
        <f t="shared" si="189"/>
        <v>-1</v>
      </c>
      <c r="AL1016" s="7">
        <f>SUM(AK$3:AK1016)</f>
        <v>-256</v>
      </c>
      <c r="AM1016" s="2">
        <v>15</v>
      </c>
      <c r="AN1016" s="7">
        <f t="shared" si="190"/>
        <v>-1</v>
      </c>
      <c r="AO1016" s="7">
        <f>SUM(AN$3:AN1016)</f>
        <v>183</v>
      </c>
      <c r="AP1016" s="2">
        <v>7.5</v>
      </c>
      <c r="AQ1016" s="7">
        <f t="shared" si="191"/>
        <v>-1</v>
      </c>
      <c r="AR1016" s="7">
        <f>SUM(AQ$3:AQ1016)</f>
        <v>-207</v>
      </c>
      <c r="AU1016" s="5">
        <f t="shared" si="185"/>
        <v>-4.01</v>
      </c>
      <c r="AV1016" s="4">
        <f>SUM(AU$3:AU1016)</f>
        <v>-661.24999999999966</v>
      </c>
    </row>
    <row r="1017" spans="1:48" x14ac:dyDescent="0.25">
      <c r="A1017">
        <f t="shared" si="181"/>
        <v>1</v>
      </c>
      <c r="B1017">
        <f t="shared" si="180"/>
        <v>5427</v>
      </c>
      <c r="C1017" s="1">
        <v>43854</v>
      </c>
      <c r="D1017" t="s">
        <v>291</v>
      </c>
      <c r="E1017" t="s">
        <v>1410</v>
      </c>
      <c r="F1017" t="s">
        <v>247</v>
      </c>
      <c r="G1017" t="s">
        <v>557</v>
      </c>
      <c r="H1017">
        <v>2020</v>
      </c>
      <c r="I1017">
        <v>1</v>
      </c>
      <c r="J1017">
        <v>24</v>
      </c>
      <c r="K1017" t="s">
        <v>63</v>
      </c>
      <c r="L1017">
        <v>6</v>
      </c>
      <c r="M1017" s="3">
        <v>5</v>
      </c>
      <c r="N1017" s="3">
        <v>1</v>
      </c>
      <c r="O1017" s="13">
        <v>1.28</v>
      </c>
      <c r="P1017">
        <v>6</v>
      </c>
      <c r="Q1017">
        <v>8.5</v>
      </c>
      <c r="R1017" s="2">
        <v>1.57</v>
      </c>
      <c r="S1017" s="7">
        <f t="shared" si="186"/>
        <v>0.57000000000000006</v>
      </c>
      <c r="T1017" s="7">
        <f>SUM($S$3:S1017)</f>
        <v>-25.620000000000125</v>
      </c>
      <c r="U1017" s="2">
        <v>2.25</v>
      </c>
      <c r="V1017" s="7">
        <f t="shared" si="187"/>
        <v>-1</v>
      </c>
      <c r="W1017" s="7">
        <f>SUM($V$3:V1017)</f>
        <v>-109.24000000000004</v>
      </c>
      <c r="X1017" s="8">
        <v>1.1000000000000001</v>
      </c>
      <c r="Y1017" s="7">
        <f t="shared" si="182"/>
        <v>0.10000000000000009</v>
      </c>
      <c r="Z1017" s="7">
        <f>SUM($Y$3:Y1017)</f>
        <v>-24.780000000000044</v>
      </c>
      <c r="AA1017" s="8">
        <v>7</v>
      </c>
      <c r="AB1017" s="7">
        <f t="shared" si="183"/>
        <v>-1</v>
      </c>
      <c r="AC1017" s="7">
        <f>SUM($AB$3:AB1017)</f>
        <v>-131.52999999999994</v>
      </c>
      <c r="AD1017" s="2">
        <v>1.3</v>
      </c>
      <c r="AE1017" s="7">
        <f t="shared" si="188"/>
        <v>0.30000000000000004</v>
      </c>
      <c r="AF1017" s="7">
        <f>SUM(AE$3:AE1017)</f>
        <v>17.059999999999977</v>
      </c>
      <c r="AG1017" s="2">
        <v>3.5</v>
      </c>
      <c r="AH1017" s="7">
        <f t="shared" si="184"/>
        <v>-1</v>
      </c>
      <c r="AI1017" s="7">
        <f>SUM(AH$3:AH1017)</f>
        <v>-109.17000000000013</v>
      </c>
      <c r="AJ1017" s="2">
        <v>11</v>
      </c>
      <c r="AK1017" s="7">
        <f t="shared" si="189"/>
        <v>-1</v>
      </c>
      <c r="AL1017" s="7">
        <f>SUM(AK$3:AK1017)</f>
        <v>-257</v>
      </c>
      <c r="AM1017" s="2">
        <v>7.5</v>
      </c>
      <c r="AN1017" s="7">
        <f t="shared" si="190"/>
        <v>-1</v>
      </c>
      <c r="AO1017" s="7">
        <f>SUM(AN$3:AN1017)</f>
        <v>182</v>
      </c>
      <c r="AP1017" s="2">
        <v>15</v>
      </c>
      <c r="AQ1017" s="7">
        <f t="shared" si="191"/>
        <v>-1</v>
      </c>
      <c r="AR1017" s="7">
        <f>SUM(AQ$3:AQ1017)</f>
        <v>-208</v>
      </c>
      <c r="AS1017">
        <v>1.75</v>
      </c>
      <c r="AT1017">
        <v>2.0499999999999998</v>
      </c>
      <c r="AU1017" s="5">
        <f t="shared" si="185"/>
        <v>-5.0299999999999994</v>
      </c>
      <c r="AV1017" s="4">
        <f>SUM(AU$3:AU1017)</f>
        <v>-666.27999999999963</v>
      </c>
    </row>
    <row r="1018" spans="1:48" x14ac:dyDescent="0.25">
      <c r="A1018">
        <f t="shared" si="181"/>
        <v>1</v>
      </c>
      <c r="B1018">
        <f t="shared" si="180"/>
        <v>5426</v>
      </c>
      <c r="C1018" s="1">
        <v>43854</v>
      </c>
      <c r="D1018" t="s">
        <v>573</v>
      </c>
      <c r="E1018" t="s">
        <v>1411</v>
      </c>
      <c r="F1018" t="s">
        <v>466</v>
      </c>
      <c r="G1018" t="s">
        <v>300</v>
      </c>
      <c r="H1018">
        <v>2020</v>
      </c>
      <c r="I1018">
        <v>1</v>
      </c>
      <c r="J1018">
        <v>24</v>
      </c>
      <c r="K1018" t="s">
        <v>63</v>
      </c>
      <c r="L1018">
        <v>6</v>
      </c>
      <c r="M1018" s="3">
        <v>0</v>
      </c>
      <c r="N1018" s="3">
        <v>0</v>
      </c>
      <c r="O1018" s="13">
        <v>3.75</v>
      </c>
      <c r="P1018">
        <v>3.7</v>
      </c>
      <c r="Q1018">
        <v>1.95</v>
      </c>
      <c r="R1018" s="2">
        <v>1.75</v>
      </c>
      <c r="S1018" s="7">
        <f t="shared" si="186"/>
        <v>-1</v>
      </c>
      <c r="T1018" s="7">
        <f>SUM($S$3:S1018)</f>
        <v>-26.620000000000125</v>
      </c>
      <c r="U1018" s="2">
        <v>2</v>
      </c>
      <c r="V1018" s="7">
        <f t="shared" si="187"/>
        <v>1</v>
      </c>
      <c r="W1018" s="7">
        <f>SUM($V$3:V1018)</f>
        <v>-108.24000000000004</v>
      </c>
      <c r="X1018" s="8">
        <v>1.25</v>
      </c>
      <c r="Y1018" s="7">
        <f t="shared" si="182"/>
        <v>-1</v>
      </c>
      <c r="Z1018" s="7">
        <f>SUM($Y$3:Y1018)</f>
        <v>-25.780000000000044</v>
      </c>
      <c r="AA1018" s="8">
        <v>3.75</v>
      </c>
      <c r="AB1018" s="7">
        <f t="shared" si="183"/>
        <v>2.75</v>
      </c>
      <c r="AC1018" s="7">
        <f>SUM($AB$3:AB1018)</f>
        <v>-128.77999999999994</v>
      </c>
      <c r="AD1018" s="2">
        <v>1.8</v>
      </c>
      <c r="AE1018" s="7">
        <f t="shared" si="188"/>
        <v>-1</v>
      </c>
      <c r="AF1018" s="7">
        <f>SUM(AE$3:AE1018)</f>
        <v>16.059999999999977</v>
      </c>
      <c r="AG1018" s="2">
        <v>2</v>
      </c>
      <c r="AH1018" s="7">
        <f t="shared" si="184"/>
        <v>1</v>
      </c>
      <c r="AI1018" s="7">
        <f>SUM(AH$3:AH1018)</f>
        <v>-108.17000000000013</v>
      </c>
      <c r="AJ1018" s="2">
        <v>11</v>
      </c>
      <c r="AK1018" s="7">
        <f t="shared" si="189"/>
        <v>-1</v>
      </c>
      <c r="AL1018" s="7">
        <f>SUM(AK$3:AK1018)</f>
        <v>-258</v>
      </c>
      <c r="AM1018" s="2">
        <v>12</v>
      </c>
      <c r="AN1018" s="7">
        <f t="shared" si="190"/>
        <v>-1</v>
      </c>
      <c r="AO1018" s="7">
        <f>SUM(AN$3:AN1018)</f>
        <v>181</v>
      </c>
      <c r="AP1018" s="2">
        <v>7</v>
      </c>
      <c r="AQ1018" s="7">
        <f t="shared" si="191"/>
        <v>-1</v>
      </c>
      <c r="AR1018" s="7">
        <f>SUM(AQ$3:AQ1018)</f>
        <v>-209</v>
      </c>
      <c r="AU1018" s="5">
        <f t="shared" si="185"/>
        <v>-1.25</v>
      </c>
      <c r="AV1018" s="4">
        <f>SUM(AU$3:AU1018)</f>
        <v>-667.52999999999963</v>
      </c>
    </row>
    <row r="1019" spans="1:48" x14ac:dyDescent="0.25">
      <c r="A1019">
        <f t="shared" si="181"/>
        <v>1</v>
      </c>
      <c r="B1019">
        <f t="shared" si="180"/>
        <v>5425</v>
      </c>
      <c r="C1019" s="1">
        <v>43854</v>
      </c>
      <c r="D1019" t="s">
        <v>573</v>
      </c>
      <c r="E1019" t="s">
        <v>1412</v>
      </c>
      <c r="F1019" t="s">
        <v>416</v>
      </c>
      <c r="G1019" t="s">
        <v>404</v>
      </c>
      <c r="H1019">
        <v>2020</v>
      </c>
      <c r="I1019">
        <v>1</v>
      </c>
      <c r="J1019">
        <v>24</v>
      </c>
      <c r="K1019" t="s">
        <v>63</v>
      </c>
      <c r="L1019">
        <v>6</v>
      </c>
      <c r="M1019" s="3">
        <v>1</v>
      </c>
      <c r="N1019" s="3">
        <v>2</v>
      </c>
      <c r="O1019" s="13">
        <v>2.37</v>
      </c>
      <c r="P1019">
        <v>3.3</v>
      </c>
      <c r="Q1019">
        <v>3</v>
      </c>
      <c r="R1019" s="2">
        <v>1.66</v>
      </c>
      <c r="S1019" s="7">
        <f t="shared" si="186"/>
        <v>0.65999999999999992</v>
      </c>
      <c r="T1019" s="7">
        <f>SUM($S$3:S1019)</f>
        <v>-25.960000000000125</v>
      </c>
      <c r="U1019" s="2">
        <v>2.1</v>
      </c>
      <c r="V1019" s="7">
        <f t="shared" si="187"/>
        <v>-1</v>
      </c>
      <c r="W1019" s="7">
        <f>SUM($V$3:V1019)</f>
        <v>-109.24000000000004</v>
      </c>
      <c r="X1019" s="8">
        <v>1.25</v>
      </c>
      <c r="Y1019" s="7">
        <f t="shared" si="182"/>
        <v>0.25</v>
      </c>
      <c r="Z1019" s="7">
        <f>SUM($Y$3:Y1019)</f>
        <v>-25.530000000000044</v>
      </c>
      <c r="AA1019" s="8">
        <v>3.75</v>
      </c>
      <c r="AB1019" s="7">
        <f t="shared" si="183"/>
        <v>-1</v>
      </c>
      <c r="AC1019" s="7">
        <f>SUM($AB$3:AB1019)</f>
        <v>-129.77999999999994</v>
      </c>
      <c r="AD1019" s="2">
        <v>1.85</v>
      </c>
      <c r="AE1019" s="7">
        <f t="shared" si="188"/>
        <v>0.85000000000000009</v>
      </c>
      <c r="AF1019" s="7">
        <f>SUM(AE$3:AE1019)</f>
        <v>16.909999999999979</v>
      </c>
      <c r="AG1019" s="2">
        <v>1.95</v>
      </c>
      <c r="AH1019" s="7">
        <f t="shared" si="184"/>
        <v>-1</v>
      </c>
      <c r="AI1019" s="7">
        <f>SUM(AH$3:AH1019)</f>
        <v>-109.17000000000013</v>
      </c>
      <c r="AJ1019" s="2">
        <v>9</v>
      </c>
      <c r="AK1019" s="7">
        <f t="shared" si="189"/>
        <v>-1</v>
      </c>
      <c r="AL1019" s="7">
        <f>SUM(AK$3:AK1019)</f>
        <v>-259</v>
      </c>
      <c r="AM1019" s="2">
        <v>9.5</v>
      </c>
      <c r="AN1019" s="7">
        <f t="shared" si="190"/>
        <v>-1</v>
      </c>
      <c r="AO1019" s="7">
        <f>SUM(AN$3:AN1019)</f>
        <v>180</v>
      </c>
      <c r="AP1019" s="2">
        <v>6.5</v>
      </c>
      <c r="AQ1019" s="7">
        <f t="shared" si="191"/>
        <v>-1</v>
      </c>
      <c r="AR1019" s="7">
        <f>SUM(AQ$3:AQ1019)</f>
        <v>-210</v>
      </c>
      <c r="AS1019">
        <v>4.4000000000000004</v>
      </c>
      <c r="AT1019">
        <v>1.2</v>
      </c>
      <c r="AU1019" s="5">
        <f t="shared" si="185"/>
        <v>-4.24</v>
      </c>
      <c r="AV1019" s="4">
        <f>SUM(AU$3:AU1019)</f>
        <v>-671.76999999999964</v>
      </c>
    </row>
    <row r="1020" spans="1:48" x14ac:dyDescent="0.25">
      <c r="A1020">
        <f t="shared" si="181"/>
        <v>1</v>
      </c>
      <c r="B1020">
        <f t="shared" si="180"/>
        <v>5424</v>
      </c>
      <c r="C1020" s="1">
        <v>43854</v>
      </c>
      <c r="D1020" t="s">
        <v>258</v>
      </c>
      <c r="E1020" t="s">
        <v>1413</v>
      </c>
      <c r="F1020" t="s">
        <v>264</v>
      </c>
      <c r="G1020" t="s">
        <v>438</v>
      </c>
      <c r="H1020">
        <v>2020</v>
      </c>
      <c r="I1020">
        <v>1</v>
      </c>
      <c r="J1020">
        <v>24</v>
      </c>
      <c r="K1020" t="s">
        <v>63</v>
      </c>
      <c r="L1020">
        <v>6</v>
      </c>
      <c r="M1020" s="3">
        <v>0</v>
      </c>
      <c r="N1020" s="3">
        <v>0</v>
      </c>
      <c r="O1020" s="13">
        <v>1.75</v>
      </c>
      <c r="P1020">
        <v>3.75</v>
      </c>
      <c r="Q1020">
        <v>5.25</v>
      </c>
      <c r="R1020" s="2">
        <v>1.95</v>
      </c>
      <c r="S1020" s="7">
        <f t="shared" si="186"/>
        <v>-1</v>
      </c>
      <c r="T1020" s="7">
        <f>SUM($S$3:S1020)</f>
        <v>-26.960000000000125</v>
      </c>
      <c r="U1020" s="2">
        <v>1.8</v>
      </c>
      <c r="V1020" s="7">
        <f t="shared" si="187"/>
        <v>0.8</v>
      </c>
      <c r="W1020" s="7">
        <f>SUM($V$3:V1020)</f>
        <v>-108.44000000000004</v>
      </c>
      <c r="X1020" s="8">
        <v>1.3</v>
      </c>
      <c r="Y1020" s="7">
        <f t="shared" si="182"/>
        <v>-1</v>
      </c>
      <c r="Z1020" s="7">
        <f>SUM($Y$3:Y1020)</f>
        <v>-26.530000000000044</v>
      </c>
      <c r="AA1020" s="8">
        <v>3.4</v>
      </c>
      <c r="AB1020" s="7">
        <f t="shared" si="183"/>
        <v>2.4</v>
      </c>
      <c r="AC1020" s="7">
        <f>SUM($AB$3:AB1020)</f>
        <v>-127.37999999999994</v>
      </c>
      <c r="AD1020" s="2">
        <v>2</v>
      </c>
      <c r="AE1020" s="7">
        <f t="shared" si="188"/>
        <v>-1</v>
      </c>
      <c r="AF1020" s="7">
        <f>SUM(AE$3:AE1020)</f>
        <v>15.909999999999979</v>
      </c>
      <c r="AG1020" s="2">
        <v>1.8</v>
      </c>
      <c r="AH1020" s="7">
        <f t="shared" si="184"/>
        <v>0.8</v>
      </c>
      <c r="AI1020" s="7">
        <f>SUM(AH$3:AH1020)</f>
        <v>-108.37000000000013</v>
      </c>
      <c r="AJ1020" s="2">
        <v>6.5</v>
      </c>
      <c r="AK1020" s="7">
        <f t="shared" si="189"/>
        <v>-1</v>
      </c>
      <c r="AL1020" s="7">
        <f>SUM(AK$3:AK1020)</f>
        <v>-260</v>
      </c>
      <c r="AM1020" s="2">
        <v>9</v>
      </c>
      <c r="AN1020" s="7">
        <f t="shared" si="190"/>
        <v>-1</v>
      </c>
      <c r="AO1020" s="7">
        <f>SUM(AN$3:AN1020)</f>
        <v>179</v>
      </c>
      <c r="AP1020" s="2">
        <v>7</v>
      </c>
      <c r="AQ1020" s="7">
        <f t="shared" si="191"/>
        <v>-1</v>
      </c>
      <c r="AR1020" s="7">
        <f>SUM(AQ$3:AQ1020)</f>
        <v>-211</v>
      </c>
      <c r="AS1020">
        <v>3.1</v>
      </c>
      <c r="AT1020">
        <v>1.35</v>
      </c>
      <c r="AU1020" s="5">
        <f t="shared" si="185"/>
        <v>-2</v>
      </c>
      <c r="AV1020" s="4">
        <f>SUM(AU$3:AU1020)</f>
        <v>-673.76999999999964</v>
      </c>
    </row>
    <row r="1021" spans="1:48" x14ac:dyDescent="0.25">
      <c r="A1021">
        <f t="shared" si="181"/>
        <v>1</v>
      </c>
      <c r="B1021">
        <f t="shared" si="180"/>
        <v>5423</v>
      </c>
      <c r="C1021" s="1">
        <v>43854</v>
      </c>
      <c r="D1021" t="s">
        <v>302</v>
      </c>
      <c r="E1021" t="s">
        <v>1414</v>
      </c>
      <c r="F1021" t="s">
        <v>493</v>
      </c>
      <c r="G1021" t="s">
        <v>307</v>
      </c>
      <c r="H1021">
        <v>2020</v>
      </c>
      <c r="I1021">
        <v>1</v>
      </c>
      <c r="J1021">
        <v>24</v>
      </c>
      <c r="K1021" t="s">
        <v>63</v>
      </c>
      <c r="L1021">
        <v>6</v>
      </c>
      <c r="M1021" s="3">
        <v>1</v>
      </c>
      <c r="N1021" s="3">
        <v>1</v>
      </c>
      <c r="O1021" s="13">
        <v>2.7</v>
      </c>
      <c r="P1021">
        <v>3.1</v>
      </c>
      <c r="Q1021">
        <v>2.7</v>
      </c>
      <c r="R1021" s="2">
        <v>1.9</v>
      </c>
      <c r="S1021" s="7">
        <f t="shared" si="186"/>
        <v>0.89999999999999991</v>
      </c>
      <c r="T1021" s="7">
        <f>SUM($S$3:S1021)</f>
        <v>-26.060000000000127</v>
      </c>
      <c r="U1021" s="2">
        <v>1.9</v>
      </c>
      <c r="V1021" s="7">
        <f t="shared" si="187"/>
        <v>-1</v>
      </c>
      <c r="W1021" s="7">
        <f>SUM($V$3:V1021)</f>
        <v>-109.44000000000004</v>
      </c>
      <c r="X1021" s="8">
        <v>1.4</v>
      </c>
      <c r="Y1021" s="7">
        <f t="shared" si="182"/>
        <v>0.39999999999999991</v>
      </c>
      <c r="Z1021" s="7">
        <f>SUM($Y$3:Y1021)</f>
        <v>-26.130000000000045</v>
      </c>
      <c r="AA1021" s="8">
        <v>3</v>
      </c>
      <c r="AB1021" s="7">
        <f t="shared" si="183"/>
        <v>-1</v>
      </c>
      <c r="AC1021" s="7">
        <f>SUM($AB$3:AB1021)</f>
        <v>-128.37999999999994</v>
      </c>
      <c r="AD1021" s="2">
        <v>2.1</v>
      </c>
      <c r="AE1021" s="7">
        <f t="shared" si="188"/>
        <v>-1</v>
      </c>
      <c r="AF1021" s="7">
        <f>SUM(AE$3:AE1021)</f>
        <v>14.909999999999979</v>
      </c>
      <c r="AG1021" s="2">
        <v>1.72</v>
      </c>
      <c r="AH1021" s="7">
        <f t="shared" si="184"/>
        <v>0.72</v>
      </c>
      <c r="AI1021" s="7">
        <f>SUM(AH$3:AH1021)</f>
        <v>-107.65000000000013</v>
      </c>
      <c r="AJ1021" s="2">
        <v>8</v>
      </c>
      <c r="AK1021" s="7">
        <f t="shared" si="189"/>
        <v>-1</v>
      </c>
      <c r="AL1021" s="7">
        <f>SUM(AK$3:AK1021)</f>
        <v>-261</v>
      </c>
      <c r="AM1021" s="2">
        <v>11</v>
      </c>
      <c r="AN1021" s="7">
        <f t="shared" si="190"/>
        <v>-1</v>
      </c>
      <c r="AO1021" s="7">
        <f>SUM(AN$3:AN1021)</f>
        <v>178</v>
      </c>
      <c r="AP1021" s="2">
        <v>6</v>
      </c>
      <c r="AQ1021" s="7">
        <f t="shared" si="191"/>
        <v>5</v>
      </c>
      <c r="AR1021" s="7">
        <f>SUM(AQ$3:AQ1021)</f>
        <v>-206</v>
      </c>
      <c r="AS1021">
        <v>5.75</v>
      </c>
      <c r="AT1021">
        <v>1.1399999999999999</v>
      </c>
      <c r="AU1021" s="5">
        <f t="shared" si="185"/>
        <v>2.0199999999999996</v>
      </c>
      <c r="AV1021" s="4">
        <f>SUM(AU$3:AU1021)</f>
        <v>-671.74999999999966</v>
      </c>
    </row>
    <row r="1022" spans="1:48" x14ac:dyDescent="0.25">
      <c r="A1022">
        <f t="shared" si="181"/>
        <v>1</v>
      </c>
      <c r="B1022">
        <f t="shared" si="180"/>
        <v>5422</v>
      </c>
      <c r="C1022" s="1">
        <v>43854</v>
      </c>
      <c r="D1022" t="s">
        <v>275</v>
      </c>
      <c r="E1022" t="s">
        <v>1415</v>
      </c>
      <c r="F1022" t="s">
        <v>358</v>
      </c>
      <c r="G1022" t="s">
        <v>355</v>
      </c>
      <c r="H1022">
        <v>2020</v>
      </c>
      <c r="I1022">
        <v>1</v>
      </c>
      <c r="J1022">
        <v>24</v>
      </c>
      <c r="K1022" t="s">
        <v>63</v>
      </c>
      <c r="L1022">
        <v>6</v>
      </c>
      <c r="M1022" s="3">
        <v>2</v>
      </c>
      <c r="N1022" s="3">
        <v>0</v>
      </c>
      <c r="O1022" s="13">
        <v>1.57</v>
      </c>
      <c r="P1022">
        <v>4</v>
      </c>
      <c r="Q1022">
        <v>5.5</v>
      </c>
      <c r="R1022" s="2">
        <v>1.66</v>
      </c>
      <c r="S1022" s="7">
        <f t="shared" si="186"/>
        <v>-1</v>
      </c>
      <c r="T1022" s="7">
        <f>SUM($S$3:S1022)</f>
        <v>-27.060000000000127</v>
      </c>
      <c r="U1022" s="2">
        <v>2.1</v>
      </c>
      <c r="V1022" s="7">
        <f t="shared" si="187"/>
        <v>1.1000000000000001</v>
      </c>
      <c r="W1022" s="7">
        <f>SUM($V$3:V1022)</f>
        <v>-108.34000000000005</v>
      </c>
      <c r="X1022" s="8">
        <v>1.2</v>
      </c>
      <c r="Y1022" s="7">
        <f t="shared" si="182"/>
        <v>0.19999999999999996</v>
      </c>
      <c r="Z1022" s="7">
        <f>SUM($Y$3:Y1022)</f>
        <v>-25.930000000000046</v>
      </c>
      <c r="AA1022" s="8">
        <v>4.5</v>
      </c>
      <c r="AB1022" s="7">
        <f t="shared" si="183"/>
        <v>-1</v>
      </c>
      <c r="AC1022" s="7">
        <f>SUM($AB$3:AB1022)</f>
        <v>-129.37999999999994</v>
      </c>
      <c r="AD1022" s="2">
        <v>1.57</v>
      </c>
      <c r="AE1022" s="7">
        <f t="shared" si="188"/>
        <v>-1</v>
      </c>
      <c r="AF1022" s="7">
        <f>SUM(AE$3:AE1022)</f>
        <v>13.909999999999979</v>
      </c>
      <c r="AG1022" s="2">
        <v>2.37</v>
      </c>
      <c r="AH1022" s="7">
        <f t="shared" si="184"/>
        <v>1.37</v>
      </c>
      <c r="AI1022" s="7">
        <f>SUM(AH$3:AH1022)</f>
        <v>-106.28000000000013</v>
      </c>
      <c r="AJ1022" s="2">
        <v>9</v>
      </c>
      <c r="AK1022" s="7">
        <f t="shared" si="189"/>
        <v>-1</v>
      </c>
      <c r="AL1022" s="7">
        <f>SUM(AK$3:AK1022)</f>
        <v>-262</v>
      </c>
      <c r="AM1022" s="2">
        <v>8.5</v>
      </c>
      <c r="AN1022" s="7">
        <f t="shared" si="190"/>
        <v>-1</v>
      </c>
      <c r="AO1022" s="7">
        <f>SUM(AN$3:AN1022)</f>
        <v>177</v>
      </c>
      <c r="AP1022" s="2">
        <v>8</v>
      </c>
      <c r="AQ1022" s="7">
        <f t="shared" si="191"/>
        <v>-1</v>
      </c>
      <c r="AR1022" s="7">
        <f>SUM(AQ$3:AQ1022)</f>
        <v>-207</v>
      </c>
      <c r="AS1022">
        <v>2.42</v>
      </c>
      <c r="AT1022">
        <v>1.52</v>
      </c>
      <c r="AU1022" s="5">
        <f t="shared" si="185"/>
        <v>-3.33</v>
      </c>
      <c r="AV1022" s="4">
        <f>SUM(AU$3:AU1022)</f>
        <v>-675.0799999999997</v>
      </c>
    </row>
    <row r="1023" spans="1:48" x14ac:dyDescent="0.25">
      <c r="A1023">
        <f t="shared" si="181"/>
        <v>1</v>
      </c>
      <c r="B1023">
        <f t="shared" si="180"/>
        <v>5421</v>
      </c>
      <c r="C1023" s="1">
        <v>43854</v>
      </c>
      <c r="D1023" t="s">
        <v>287</v>
      </c>
      <c r="E1023" t="s">
        <v>1416</v>
      </c>
      <c r="F1023" t="s">
        <v>290</v>
      </c>
      <c r="G1023" t="s">
        <v>373</v>
      </c>
      <c r="H1023">
        <v>2020</v>
      </c>
      <c r="I1023">
        <v>1</v>
      </c>
      <c r="J1023">
        <v>24</v>
      </c>
      <c r="K1023" t="s">
        <v>63</v>
      </c>
      <c r="L1023">
        <v>6</v>
      </c>
      <c r="M1023" s="3">
        <v>0</v>
      </c>
      <c r="N1023" s="3">
        <v>1</v>
      </c>
      <c r="O1023" s="13">
        <v>5</v>
      </c>
      <c r="P1023">
        <v>4</v>
      </c>
      <c r="Q1023">
        <v>1.66</v>
      </c>
      <c r="R1023" s="2">
        <v>1.7</v>
      </c>
      <c r="S1023" s="7">
        <f t="shared" si="186"/>
        <v>-1</v>
      </c>
      <c r="T1023" s="7">
        <f>SUM($S$3:S1023)</f>
        <v>-28.060000000000127</v>
      </c>
      <c r="U1023" s="2">
        <v>2.0499999999999998</v>
      </c>
      <c r="V1023" s="7">
        <f t="shared" si="187"/>
        <v>1.0499999999999998</v>
      </c>
      <c r="W1023" s="7">
        <f>SUM($V$3:V1023)</f>
        <v>-107.29000000000005</v>
      </c>
      <c r="X1023" s="8">
        <v>1.22</v>
      </c>
      <c r="Y1023" s="7">
        <f t="shared" si="182"/>
        <v>-1</v>
      </c>
      <c r="Z1023" s="7">
        <f>SUM($Y$3:Y1023)</f>
        <v>-26.930000000000046</v>
      </c>
      <c r="AA1023" s="8">
        <v>4.33</v>
      </c>
      <c r="AB1023" s="7">
        <f t="shared" si="183"/>
        <v>3.33</v>
      </c>
      <c r="AC1023" s="7">
        <f>SUM($AB$3:AB1023)</f>
        <v>-126.04999999999994</v>
      </c>
      <c r="AD1023" s="2">
        <v>1.72</v>
      </c>
      <c r="AE1023" s="7">
        <f t="shared" si="188"/>
        <v>-1</v>
      </c>
      <c r="AF1023" s="7">
        <f>SUM(AE$3:AE1023)</f>
        <v>12.909999999999979</v>
      </c>
      <c r="AG1023" s="2">
        <v>2.1</v>
      </c>
      <c r="AH1023" s="7">
        <f t="shared" si="184"/>
        <v>1.1000000000000001</v>
      </c>
      <c r="AI1023" s="7">
        <f>SUM(AH$3:AH1023)</f>
        <v>-105.18000000000013</v>
      </c>
      <c r="AJ1023" s="2">
        <v>17</v>
      </c>
      <c r="AK1023" s="7">
        <f t="shared" si="189"/>
        <v>-1</v>
      </c>
      <c r="AL1023" s="7">
        <f>SUM(AK$3:AK1023)</f>
        <v>-263</v>
      </c>
      <c r="AM1023" s="2">
        <v>17</v>
      </c>
      <c r="AN1023" s="7">
        <f t="shared" si="190"/>
        <v>-1</v>
      </c>
      <c r="AO1023" s="7">
        <f>SUM(AN$3:AN1023)</f>
        <v>176</v>
      </c>
      <c r="AP1023" s="2">
        <v>7.5</v>
      </c>
      <c r="AQ1023" s="7">
        <f t="shared" si="191"/>
        <v>-1</v>
      </c>
      <c r="AR1023" s="7">
        <f>SUM(AQ$3:AQ1023)</f>
        <v>-208</v>
      </c>
      <c r="AU1023" s="5">
        <f t="shared" si="185"/>
        <v>-0.52</v>
      </c>
      <c r="AV1023" s="4">
        <f>SUM(AU$3:AU1023)</f>
        <v>-675.59999999999968</v>
      </c>
    </row>
    <row r="1024" spans="1:48" x14ac:dyDescent="0.25">
      <c r="A1024">
        <f t="shared" si="181"/>
        <v>1</v>
      </c>
      <c r="B1024">
        <f t="shared" si="180"/>
        <v>5420</v>
      </c>
      <c r="C1024" s="1">
        <v>43853</v>
      </c>
      <c r="D1024" t="s">
        <v>569</v>
      </c>
      <c r="E1024" t="s">
        <v>1417</v>
      </c>
      <c r="F1024" t="s">
        <v>1271</v>
      </c>
      <c r="G1024" t="s">
        <v>277</v>
      </c>
      <c r="H1024">
        <v>2020</v>
      </c>
      <c r="I1024">
        <v>1</v>
      </c>
      <c r="J1024">
        <v>23</v>
      </c>
      <c r="K1024" t="s">
        <v>98</v>
      </c>
      <c r="L1024">
        <v>5</v>
      </c>
      <c r="M1024" s="3">
        <v>3</v>
      </c>
      <c r="N1024" s="3">
        <v>1</v>
      </c>
      <c r="O1024" s="13">
        <v>4.2</v>
      </c>
      <c r="P1024">
        <v>3.4</v>
      </c>
      <c r="Q1024">
        <v>1.9</v>
      </c>
      <c r="R1024" s="2">
        <v>1.8</v>
      </c>
      <c r="S1024" s="7">
        <f t="shared" si="186"/>
        <v>0.8</v>
      </c>
      <c r="T1024" s="7">
        <f>SUM($S$3:S1024)</f>
        <v>-27.260000000000126</v>
      </c>
      <c r="U1024" s="2">
        <v>1.95</v>
      </c>
      <c r="V1024" s="7">
        <f t="shared" si="187"/>
        <v>-1</v>
      </c>
      <c r="W1024" s="7">
        <f>SUM($V$3:V1024)</f>
        <v>-108.29000000000005</v>
      </c>
      <c r="X1024" s="8">
        <v>1.28</v>
      </c>
      <c r="Y1024" s="7">
        <f t="shared" si="182"/>
        <v>0.28000000000000003</v>
      </c>
      <c r="Z1024" s="7">
        <f>SUM($Y$3:Y1024)</f>
        <v>-26.650000000000045</v>
      </c>
      <c r="AA1024" s="8">
        <v>3.5</v>
      </c>
      <c r="AB1024" s="7">
        <f t="shared" si="183"/>
        <v>-1</v>
      </c>
      <c r="AC1024" s="7">
        <f>SUM($AB$3:AB1024)</f>
        <v>-127.04999999999994</v>
      </c>
      <c r="AD1024" s="2">
        <v>2.0699999999999998</v>
      </c>
      <c r="AE1024" s="7">
        <f t="shared" si="188"/>
        <v>1.0699999999999998</v>
      </c>
      <c r="AF1024" s="7">
        <f>SUM(AE$3:AE1024)</f>
        <v>13.979999999999979</v>
      </c>
      <c r="AG1024" s="2">
        <v>1.72</v>
      </c>
      <c r="AH1024" s="7">
        <f t="shared" si="184"/>
        <v>-1</v>
      </c>
      <c r="AI1024" s="7">
        <f>SUM(AH$3:AH1024)</f>
        <v>-106.18000000000013</v>
      </c>
      <c r="AJ1024" s="2">
        <v>12</v>
      </c>
      <c r="AK1024" s="7">
        <f t="shared" si="189"/>
        <v>-1</v>
      </c>
      <c r="AL1024" s="7">
        <f>SUM(AK$3:AK1024)</f>
        <v>-264</v>
      </c>
      <c r="AM1024" s="2">
        <v>15</v>
      </c>
      <c r="AN1024" s="7">
        <f t="shared" si="190"/>
        <v>-1</v>
      </c>
      <c r="AO1024" s="7">
        <f>SUM(AN$3:AN1024)</f>
        <v>175</v>
      </c>
      <c r="AP1024" s="2">
        <v>6.5</v>
      </c>
      <c r="AQ1024" s="7">
        <f t="shared" si="191"/>
        <v>-1</v>
      </c>
      <c r="AR1024" s="7">
        <f>SUM(AQ$3:AQ1024)</f>
        <v>-209</v>
      </c>
      <c r="AU1024" s="5">
        <f t="shared" si="185"/>
        <v>-3.85</v>
      </c>
      <c r="AV1024" s="4">
        <f>SUM(AU$3:AU1024)</f>
        <v>-679.4499999999997</v>
      </c>
    </row>
    <row r="1025" spans="1:48" x14ac:dyDescent="0.25">
      <c r="A1025">
        <f t="shared" si="181"/>
        <v>1</v>
      </c>
      <c r="B1025">
        <f t="shared" si="180"/>
        <v>5419</v>
      </c>
      <c r="C1025" s="1">
        <v>43853</v>
      </c>
      <c r="D1025" t="s">
        <v>569</v>
      </c>
      <c r="E1025" t="s">
        <v>1418</v>
      </c>
      <c r="F1025" t="s">
        <v>1419</v>
      </c>
      <c r="G1025" t="s">
        <v>365</v>
      </c>
      <c r="H1025">
        <v>2020</v>
      </c>
      <c r="I1025">
        <v>1</v>
      </c>
      <c r="J1025">
        <v>23</v>
      </c>
      <c r="K1025" t="s">
        <v>98</v>
      </c>
      <c r="L1025">
        <v>5</v>
      </c>
      <c r="M1025" s="3">
        <v>0</v>
      </c>
      <c r="N1025" s="3">
        <v>1</v>
      </c>
      <c r="O1025" s="13">
        <v>5.75</v>
      </c>
      <c r="P1025">
        <v>3.75</v>
      </c>
      <c r="Q1025">
        <v>1.57</v>
      </c>
      <c r="R1025" s="2">
        <v>2.1</v>
      </c>
      <c r="S1025" s="7">
        <f t="shared" si="186"/>
        <v>-1</v>
      </c>
      <c r="T1025" s="7">
        <f>SUM($S$3:S1025)</f>
        <v>-28.260000000000126</v>
      </c>
      <c r="U1025" s="2">
        <v>1.66</v>
      </c>
      <c r="V1025" s="7">
        <f t="shared" si="187"/>
        <v>0.65999999999999992</v>
      </c>
      <c r="W1025" s="7">
        <f>SUM($V$3:V1025)</f>
        <v>-107.63000000000005</v>
      </c>
      <c r="X1025" s="8">
        <v>1.36</v>
      </c>
      <c r="Y1025" s="7">
        <f t="shared" si="182"/>
        <v>-1</v>
      </c>
      <c r="Z1025" s="7">
        <f>SUM($Y$3:Y1025)</f>
        <v>-27.650000000000045</v>
      </c>
      <c r="AA1025" s="8">
        <v>3</v>
      </c>
      <c r="AB1025" s="7">
        <f t="shared" si="183"/>
        <v>2</v>
      </c>
      <c r="AC1025" s="7">
        <f>SUM($AB$3:AB1025)</f>
        <v>-125.04999999999994</v>
      </c>
      <c r="AD1025" s="2">
        <v>2.15</v>
      </c>
      <c r="AE1025" s="7">
        <f t="shared" si="188"/>
        <v>-1</v>
      </c>
      <c r="AF1025" s="7">
        <f>SUM(AE$3:AE1025)</f>
        <v>12.979999999999979</v>
      </c>
      <c r="AG1025" s="2">
        <v>1.66</v>
      </c>
      <c r="AH1025" s="7">
        <f t="shared" si="184"/>
        <v>0.65999999999999992</v>
      </c>
      <c r="AI1025" s="7">
        <f>SUM(AH$3:AH1025)</f>
        <v>-105.52000000000014</v>
      </c>
      <c r="AJ1025" s="2">
        <v>11</v>
      </c>
      <c r="AK1025" s="7">
        <f t="shared" si="189"/>
        <v>-1</v>
      </c>
      <c r="AL1025" s="7">
        <f>SUM(AK$3:AK1025)</f>
        <v>-265</v>
      </c>
      <c r="AM1025" s="2">
        <v>17</v>
      </c>
      <c r="AN1025" s="7">
        <f t="shared" si="190"/>
        <v>-1</v>
      </c>
      <c r="AO1025" s="7">
        <f>SUM(AN$3:AN1025)</f>
        <v>174</v>
      </c>
      <c r="AP1025" s="2">
        <v>7.5</v>
      </c>
      <c r="AQ1025" s="7">
        <f t="shared" si="191"/>
        <v>-1</v>
      </c>
      <c r="AR1025" s="7">
        <f>SUM(AQ$3:AQ1025)</f>
        <v>-210</v>
      </c>
      <c r="AU1025" s="5">
        <f t="shared" si="185"/>
        <v>-2.68</v>
      </c>
      <c r="AV1025" s="4">
        <f>SUM(AU$3:AU1025)</f>
        <v>-682.12999999999965</v>
      </c>
    </row>
    <row r="1026" spans="1:48" x14ac:dyDescent="0.25">
      <c r="A1026">
        <f t="shared" si="181"/>
        <v>1</v>
      </c>
      <c r="B1026">
        <f t="shared" si="180"/>
        <v>5418</v>
      </c>
      <c r="C1026" s="1">
        <v>43853</v>
      </c>
      <c r="D1026" t="s">
        <v>569</v>
      </c>
      <c r="E1026" t="s">
        <v>1420</v>
      </c>
      <c r="F1026" t="s">
        <v>1273</v>
      </c>
      <c r="G1026" t="s">
        <v>244</v>
      </c>
      <c r="H1026">
        <v>2020</v>
      </c>
      <c r="I1026">
        <v>1</v>
      </c>
      <c r="J1026">
        <v>23</v>
      </c>
      <c r="K1026" t="s">
        <v>98</v>
      </c>
      <c r="L1026">
        <v>5</v>
      </c>
      <c r="M1026" s="3">
        <v>1</v>
      </c>
      <c r="N1026" s="3">
        <v>1</v>
      </c>
      <c r="O1026" s="13">
        <v>13</v>
      </c>
      <c r="P1026">
        <v>5.75</v>
      </c>
      <c r="Q1026">
        <v>1.25</v>
      </c>
      <c r="R1026" s="2">
        <v>2.1</v>
      </c>
      <c r="S1026" s="7">
        <f t="shared" si="186"/>
        <v>1.1000000000000001</v>
      </c>
      <c r="T1026" s="7">
        <f>SUM($S$3:S1026)</f>
        <v>-27.160000000000124</v>
      </c>
      <c r="U1026" s="2">
        <v>1.66</v>
      </c>
      <c r="V1026" s="7">
        <f t="shared" si="187"/>
        <v>-1</v>
      </c>
      <c r="W1026" s="7">
        <f>SUM($V$3:V1026)</f>
        <v>-108.63000000000005</v>
      </c>
      <c r="X1026" s="8">
        <v>1.2</v>
      </c>
      <c r="Y1026" s="7">
        <f t="shared" si="182"/>
        <v>0.19999999999999996</v>
      </c>
      <c r="Z1026" s="7">
        <f>SUM($Y$3:Y1026)</f>
        <v>-27.450000000000045</v>
      </c>
      <c r="AA1026" s="8">
        <v>4.33</v>
      </c>
      <c r="AB1026" s="7">
        <f t="shared" si="183"/>
        <v>-1</v>
      </c>
      <c r="AC1026" s="7">
        <f>SUM($AB$3:AB1026)</f>
        <v>-126.04999999999994</v>
      </c>
      <c r="AD1026" s="2">
        <v>1.65</v>
      </c>
      <c r="AE1026" s="7">
        <f t="shared" si="188"/>
        <v>-1</v>
      </c>
      <c r="AF1026" s="7">
        <f>SUM(AE$3:AE1026)</f>
        <v>11.979999999999979</v>
      </c>
      <c r="AG1026" s="2">
        <v>2.2000000000000002</v>
      </c>
      <c r="AH1026" s="7">
        <f t="shared" si="184"/>
        <v>1.2000000000000002</v>
      </c>
      <c r="AI1026" s="7">
        <f>SUM(AH$3:AH1026)</f>
        <v>-104.32000000000014</v>
      </c>
      <c r="AJ1026" s="2">
        <v>29</v>
      </c>
      <c r="AK1026" s="7">
        <f t="shared" si="189"/>
        <v>-1</v>
      </c>
      <c r="AL1026" s="7">
        <f>SUM(AK$3:AK1026)</f>
        <v>-266</v>
      </c>
      <c r="AM1026" s="2">
        <v>34</v>
      </c>
      <c r="AN1026" s="7">
        <f t="shared" si="190"/>
        <v>-1</v>
      </c>
      <c r="AO1026" s="7">
        <f>SUM(AN$3:AN1026)</f>
        <v>173</v>
      </c>
      <c r="AP1026" s="2">
        <v>11</v>
      </c>
      <c r="AQ1026" s="7">
        <f t="shared" si="191"/>
        <v>10</v>
      </c>
      <c r="AR1026" s="7">
        <f>SUM(AQ$3:AQ1026)</f>
        <v>-200</v>
      </c>
      <c r="AU1026" s="5">
        <f t="shared" si="185"/>
        <v>7.5</v>
      </c>
      <c r="AV1026" s="4">
        <f>SUM(AU$3:AU1026)</f>
        <v>-674.62999999999965</v>
      </c>
    </row>
    <row r="1027" spans="1:48" x14ac:dyDescent="0.25">
      <c r="A1027">
        <f t="shared" si="181"/>
        <v>1</v>
      </c>
      <c r="B1027">
        <f t="shared" ref="B1027:B1090" si="192">B1028+A1027</f>
        <v>5417</v>
      </c>
      <c r="C1027" s="1">
        <v>43853</v>
      </c>
      <c r="D1027" t="s">
        <v>569</v>
      </c>
      <c r="E1027" t="s">
        <v>1421</v>
      </c>
      <c r="F1027" t="s">
        <v>576</v>
      </c>
      <c r="G1027" t="s">
        <v>544</v>
      </c>
      <c r="H1027">
        <v>2020</v>
      </c>
      <c r="I1027">
        <v>1</v>
      </c>
      <c r="J1027">
        <v>23</v>
      </c>
      <c r="K1027" t="s">
        <v>98</v>
      </c>
      <c r="L1027">
        <v>5</v>
      </c>
      <c r="M1027" s="3">
        <v>1</v>
      </c>
      <c r="N1027" s="3">
        <v>1</v>
      </c>
      <c r="O1027" s="13">
        <v>2.7</v>
      </c>
      <c r="P1027">
        <v>3.8</v>
      </c>
      <c r="Q1027">
        <v>2.37</v>
      </c>
      <c r="R1027" s="2">
        <v>1.8</v>
      </c>
      <c r="S1027" s="7">
        <f t="shared" si="186"/>
        <v>0.8</v>
      </c>
      <c r="T1027" s="7">
        <f>SUM($S$3:S1027)</f>
        <v>-26.360000000000124</v>
      </c>
      <c r="U1027" s="2">
        <v>1.95</v>
      </c>
      <c r="V1027" s="7">
        <f t="shared" si="187"/>
        <v>-1</v>
      </c>
      <c r="W1027" s="7">
        <f>SUM($V$3:V1027)</f>
        <v>-109.63000000000005</v>
      </c>
      <c r="X1027" s="8">
        <v>1.33</v>
      </c>
      <c r="Y1027" s="7">
        <f t="shared" si="182"/>
        <v>0.33000000000000007</v>
      </c>
      <c r="Z1027" s="7">
        <f>SUM($Y$3:Y1027)</f>
        <v>-27.120000000000047</v>
      </c>
      <c r="AA1027" s="8">
        <v>3.25</v>
      </c>
      <c r="AB1027" s="7">
        <f t="shared" si="183"/>
        <v>-1</v>
      </c>
      <c r="AC1027" s="7">
        <f>SUM($AB$3:AB1027)</f>
        <v>-127.04999999999994</v>
      </c>
      <c r="AD1027" s="2">
        <v>2.0499999999999998</v>
      </c>
      <c r="AE1027" s="7">
        <f t="shared" si="188"/>
        <v>-1</v>
      </c>
      <c r="AF1027" s="7">
        <f>SUM(AE$3:AE1027)</f>
        <v>10.979999999999979</v>
      </c>
      <c r="AG1027" s="2">
        <v>1.75</v>
      </c>
      <c r="AH1027" s="7">
        <f t="shared" si="184"/>
        <v>0.75</v>
      </c>
      <c r="AI1027" s="7">
        <f>SUM(AH$3:AH1027)</f>
        <v>-103.57000000000014</v>
      </c>
      <c r="AJ1027" s="2">
        <v>8</v>
      </c>
      <c r="AK1027" s="7">
        <f t="shared" si="189"/>
        <v>-1</v>
      </c>
      <c r="AL1027" s="7">
        <f>SUM(AK$3:AK1027)</f>
        <v>-267</v>
      </c>
      <c r="AM1027" s="2">
        <v>10</v>
      </c>
      <c r="AN1027" s="7">
        <f t="shared" si="190"/>
        <v>-1</v>
      </c>
      <c r="AO1027" s="7">
        <f>SUM(AN$3:AN1027)</f>
        <v>172</v>
      </c>
      <c r="AP1027" s="2">
        <v>7</v>
      </c>
      <c r="AQ1027" s="7">
        <f t="shared" si="191"/>
        <v>6</v>
      </c>
      <c r="AR1027" s="7">
        <f>SUM(AQ$3:AQ1027)</f>
        <v>-194</v>
      </c>
      <c r="AS1027">
        <v>5.9</v>
      </c>
      <c r="AT1027">
        <v>1.1299999999999999</v>
      </c>
      <c r="AU1027" s="5">
        <f t="shared" si="185"/>
        <v>2.88</v>
      </c>
      <c r="AV1027" s="4">
        <f>SUM(AU$3:AU1027)</f>
        <v>-671.74999999999966</v>
      </c>
    </row>
    <row r="1028" spans="1:48" x14ac:dyDescent="0.25">
      <c r="A1028">
        <f t="shared" ref="A1028:A1091" si="193">IF(AND(H1028&lt;&gt;"",I1028&lt;&gt;"",J1028&lt;&gt;"",K1028&lt;&gt;"",L1028&lt;&gt;"",M1028&lt;&gt;"",N1028&lt;&gt;"",O1028&lt;&gt;"",P1028&lt;&gt;"",Q1028&lt;&gt;"",R1028&lt;&gt;"",U1028&lt;&gt;"",X1028&lt;&gt;"",AA1028&lt;&gt;"",AD1028&lt;&gt;"",AG1028&lt;&gt;"",AJ1028&lt;&gt;"",AM1028&lt;&gt;"",AP1028&lt;&gt;""),1,0)</f>
        <v>1</v>
      </c>
      <c r="B1028">
        <f t="shared" si="192"/>
        <v>5416</v>
      </c>
      <c r="C1028" s="1">
        <v>43853</v>
      </c>
      <c r="D1028" t="s">
        <v>569</v>
      </c>
      <c r="E1028" t="s">
        <v>1422</v>
      </c>
      <c r="F1028" t="s">
        <v>1275</v>
      </c>
      <c r="G1028" t="s">
        <v>352</v>
      </c>
      <c r="H1028">
        <v>2020</v>
      </c>
      <c r="I1028">
        <v>1</v>
      </c>
      <c r="J1028">
        <v>23</v>
      </c>
      <c r="K1028" t="s">
        <v>98</v>
      </c>
      <c r="L1028">
        <v>5</v>
      </c>
      <c r="M1028" s="3">
        <v>1</v>
      </c>
      <c r="N1028" s="3">
        <v>1</v>
      </c>
      <c r="O1028" s="13">
        <v>3.8</v>
      </c>
      <c r="P1028">
        <v>3.75</v>
      </c>
      <c r="Q1028">
        <v>1.9</v>
      </c>
      <c r="R1028" s="2">
        <v>1.61</v>
      </c>
      <c r="S1028" s="7">
        <f t="shared" si="186"/>
        <v>0.6100000000000001</v>
      </c>
      <c r="T1028" s="7">
        <f>SUM($S$3:S1028)</f>
        <v>-25.750000000000124</v>
      </c>
      <c r="U1028" s="2">
        <v>2.2000000000000002</v>
      </c>
      <c r="V1028" s="7">
        <f t="shared" si="187"/>
        <v>-1</v>
      </c>
      <c r="W1028" s="7">
        <f>SUM($V$3:V1028)</f>
        <v>-110.63000000000005</v>
      </c>
      <c r="X1028" s="8">
        <v>1.2</v>
      </c>
      <c r="Y1028" s="7">
        <f t="shared" ref="Y1028:Y1091" si="194">IF($A1028=1,(X1028-1)*IF($M1028+$N1028&gt;1.5,1,0)+(-1)*(1-IF($M1028+$N1028&gt;1.5,1,0)),"")</f>
        <v>0.19999999999999996</v>
      </c>
      <c r="Z1028" s="7">
        <f>SUM($Y$3:Y1028)</f>
        <v>-26.920000000000048</v>
      </c>
      <c r="AA1028" s="8">
        <v>4.33</v>
      </c>
      <c r="AB1028" s="7">
        <f t="shared" ref="AB1028:AB1091" si="195">IF($A1028=1,(AA1028-1)*IF($M1028+$N1028&lt;1.5,1,0)+(-1)*(1-IF($M1028+$N1028&lt;1.5,1,0)),"")</f>
        <v>-1</v>
      </c>
      <c r="AC1028" s="7">
        <f>SUM($AB$3:AB1028)</f>
        <v>-128.04999999999995</v>
      </c>
      <c r="AD1028" s="2">
        <v>1.7</v>
      </c>
      <c r="AE1028" s="7">
        <f t="shared" si="188"/>
        <v>-1</v>
      </c>
      <c r="AF1028" s="7">
        <f>SUM(AE$3:AE1028)</f>
        <v>9.9799999999999791</v>
      </c>
      <c r="AG1028" s="2">
        <v>2.1</v>
      </c>
      <c r="AH1028" s="7">
        <f t="shared" ref="AH1028:AH1091" si="196">IF($A1028=1,(AG1028-1)*IF($M1028+$N1028&lt;2.5,1,0)+(-1)*(1-IF($M1028+$N1028&lt;2.5,1,0)),"")</f>
        <v>1.1000000000000001</v>
      </c>
      <c r="AI1028" s="7">
        <f>SUM(AH$3:AH1028)</f>
        <v>-102.47000000000014</v>
      </c>
      <c r="AJ1028" s="2">
        <v>13</v>
      </c>
      <c r="AK1028" s="7">
        <f t="shared" si="189"/>
        <v>-1</v>
      </c>
      <c r="AL1028" s="7">
        <f>SUM(AK$3:AK1028)</f>
        <v>-268</v>
      </c>
      <c r="AM1028" s="2">
        <v>13</v>
      </c>
      <c r="AN1028" s="7">
        <f t="shared" si="190"/>
        <v>-1</v>
      </c>
      <c r="AO1028" s="7">
        <f>SUM(AN$3:AN1028)</f>
        <v>171</v>
      </c>
      <c r="AP1028" s="2">
        <v>7</v>
      </c>
      <c r="AQ1028" s="7">
        <f t="shared" si="191"/>
        <v>6</v>
      </c>
      <c r="AR1028" s="7">
        <f>SUM(AQ$3:AQ1028)</f>
        <v>-188</v>
      </c>
      <c r="AU1028" s="5">
        <f t="shared" ref="AU1028:AU1091" si="197">SUM(S1028,V1028,Y1028,AB1028,AE1028,AH1028,AK1028,AN1028,AQ1028)</f>
        <v>2.91</v>
      </c>
      <c r="AV1028" s="4">
        <f>SUM(AU$3:AU1028)</f>
        <v>-668.83999999999969</v>
      </c>
    </row>
    <row r="1029" spans="1:48" x14ac:dyDescent="0.25">
      <c r="A1029">
        <f t="shared" si="193"/>
        <v>1</v>
      </c>
      <c r="B1029">
        <f t="shared" si="192"/>
        <v>5415</v>
      </c>
      <c r="C1029" s="1">
        <v>43853</v>
      </c>
      <c r="D1029" t="s">
        <v>573</v>
      </c>
      <c r="E1029" t="s">
        <v>1423</v>
      </c>
      <c r="F1029" t="s">
        <v>261</v>
      </c>
      <c r="G1029" t="s">
        <v>525</v>
      </c>
      <c r="H1029">
        <v>2020</v>
      </c>
      <c r="I1029">
        <v>1</v>
      </c>
      <c r="J1029">
        <v>23</v>
      </c>
      <c r="K1029" t="s">
        <v>98</v>
      </c>
      <c r="L1029">
        <v>5</v>
      </c>
      <c r="M1029" s="3">
        <v>1</v>
      </c>
      <c r="N1029" s="3">
        <v>1</v>
      </c>
      <c r="O1029" s="13">
        <v>3.1</v>
      </c>
      <c r="P1029">
        <v>3.4</v>
      </c>
      <c r="Q1029">
        <v>2.2999999999999998</v>
      </c>
      <c r="R1029" s="2">
        <v>1.61</v>
      </c>
      <c r="S1029" s="7">
        <f t="shared" ref="S1029:S1092" si="198">IF($A1029=1,(R1029-1)*IF(AND($M1029&gt;0, $N1029&gt;0),1,0)+(-1)*(1-IF(AND($M1029&gt;0, $N1029&gt;0),1,0)),"")</f>
        <v>0.6100000000000001</v>
      </c>
      <c r="T1029" s="7">
        <f>SUM($S$3:S1029)</f>
        <v>-25.140000000000125</v>
      </c>
      <c r="U1029" s="2">
        <v>2.2000000000000002</v>
      </c>
      <c r="V1029" s="7">
        <f t="shared" ref="V1029:V1092" si="199">IF($A1029=1,(U1029-1)*IF(OR($M1029&lt;=0, $N1029&lt;=0),1,0)+(-1)*(1-IF(OR($M1029&lt;=0, $N1029&lt;=0),1,0)),"")</f>
        <v>-1</v>
      </c>
      <c r="W1029" s="7">
        <f>SUM($V$3:V1029)</f>
        <v>-111.63000000000005</v>
      </c>
      <c r="X1029" s="8">
        <v>1.22</v>
      </c>
      <c r="Y1029" s="7">
        <f t="shared" si="194"/>
        <v>0.21999999999999997</v>
      </c>
      <c r="Z1029" s="7">
        <f>SUM($Y$3:Y1029)</f>
        <v>-26.700000000000049</v>
      </c>
      <c r="AA1029" s="8">
        <v>4</v>
      </c>
      <c r="AB1029" s="7">
        <f t="shared" si="195"/>
        <v>-1</v>
      </c>
      <c r="AC1029" s="7">
        <f>SUM($AB$3:AB1029)</f>
        <v>-129.04999999999995</v>
      </c>
      <c r="AD1029" s="2">
        <v>1.75</v>
      </c>
      <c r="AE1029" s="7">
        <f t="shared" ref="AE1029:AE1092" si="200">IF($A1029=1,(AD1029-1)*IF($M1029+$N1029&gt;2.5,1,0)+(-1)*(1-IF($M1029+$N1029&gt;2.5,1,0)),"")</f>
        <v>-1</v>
      </c>
      <c r="AF1029" s="7">
        <f>SUM(AE$3:AE1029)</f>
        <v>8.9799999999999791</v>
      </c>
      <c r="AG1029" s="2">
        <v>2.0499999999999998</v>
      </c>
      <c r="AH1029" s="7">
        <f t="shared" si="196"/>
        <v>1.0499999999999998</v>
      </c>
      <c r="AI1029" s="7">
        <f>SUM(AH$3:AH1029)</f>
        <v>-101.42000000000014</v>
      </c>
      <c r="AJ1029" s="2">
        <v>11</v>
      </c>
      <c r="AK1029" s="7">
        <f t="shared" ref="AK1029:AK1092" si="201">IF($A1029=1,(AJ1029-1)*IF(AND($M1029=1,$N1029=0),1,0)+(-1)*(1-IF(AND($M1029=1,$N1029=0),1,0)),"")</f>
        <v>-1</v>
      </c>
      <c r="AL1029" s="7">
        <f>SUM(AK$3:AK1029)</f>
        <v>-269</v>
      </c>
      <c r="AM1029" s="2">
        <v>11</v>
      </c>
      <c r="AN1029" s="7">
        <f t="shared" ref="AN1029:AN1092" si="202">IF($A1029=1,(AM1029-1)*IF(AND($M1029=2,$N1029=1),1,0)+(-1)*(1-IF(AND($M1029=2,$N1029=1),1,0)),"")</f>
        <v>-1</v>
      </c>
      <c r="AO1029" s="7">
        <f>SUM(AN$3:AN1029)</f>
        <v>170</v>
      </c>
      <c r="AP1029" s="2">
        <v>6.5</v>
      </c>
      <c r="AQ1029" s="7">
        <f t="shared" ref="AQ1029:AQ1092" si="203">IF($A1029=1,(AP1029-1)*IF(AND($M1029=1,$N1029=1),1,0)+(-1)*(1-IF(AND($M1029=1,$N1029=1),1,0)),"")</f>
        <v>5.5</v>
      </c>
      <c r="AR1029" s="7">
        <f>SUM(AQ$3:AQ1029)</f>
        <v>-182.5</v>
      </c>
      <c r="AS1029">
        <v>5.75</v>
      </c>
      <c r="AT1029">
        <v>1.1399999999999999</v>
      </c>
      <c r="AU1029" s="5">
        <f t="shared" si="197"/>
        <v>2.38</v>
      </c>
      <c r="AV1029" s="4">
        <f>SUM(AU$3:AU1029)</f>
        <v>-666.4599999999997</v>
      </c>
    </row>
    <row r="1030" spans="1:48" x14ac:dyDescent="0.25">
      <c r="A1030">
        <f t="shared" si="193"/>
        <v>1</v>
      </c>
      <c r="B1030">
        <f t="shared" si="192"/>
        <v>5414</v>
      </c>
      <c r="C1030" s="1">
        <v>43853</v>
      </c>
      <c r="D1030" t="s">
        <v>283</v>
      </c>
      <c r="E1030" t="s">
        <v>1424</v>
      </c>
      <c r="F1030" t="s">
        <v>237</v>
      </c>
      <c r="G1030" t="s">
        <v>243</v>
      </c>
      <c r="H1030">
        <v>2020</v>
      </c>
      <c r="I1030">
        <v>1</v>
      </c>
      <c r="J1030">
        <v>23</v>
      </c>
      <c r="K1030" t="s">
        <v>98</v>
      </c>
      <c r="L1030">
        <v>5</v>
      </c>
      <c r="M1030" s="3">
        <v>1</v>
      </c>
      <c r="N1030" s="3">
        <v>2</v>
      </c>
      <c r="O1030" s="13">
        <v>5.25</v>
      </c>
      <c r="P1030">
        <v>4</v>
      </c>
      <c r="Q1030">
        <v>1.61</v>
      </c>
      <c r="R1030" s="2">
        <v>1.9</v>
      </c>
      <c r="S1030" s="7">
        <f t="shared" si="198"/>
        <v>0.89999999999999991</v>
      </c>
      <c r="T1030" s="7">
        <f>SUM($S$3:S1030)</f>
        <v>-24.240000000000126</v>
      </c>
      <c r="U1030" s="2">
        <v>1.9</v>
      </c>
      <c r="V1030" s="7">
        <f t="shared" si="199"/>
        <v>-1</v>
      </c>
      <c r="W1030" s="7">
        <f>SUM($V$3:V1030)</f>
        <v>-112.63000000000005</v>
      </c>
      <c r="X1030" s="8">
        <v>1.28</v>
      </c>
      <c r="Y1030" s="7">
        <f t="shared" si="194"/>
        <v>0.28000000000000003</v>
      </c>
      <c r="Z1030" s="7">
        <f>SUM($Y$3:Y1030)</f>
        <v>-26.420000000000048</v>
      </c>
      <c r="AA1030" s="8">
        <v>3.75</v>
      </c>
      <c r="AB1030" s="7">
        <f t="shared" si="195"/>
        <v>-1</v>
      </c>
      <c r="AC1030" s="7">
        <f>SUM($AB$3:AB1030)</f>
        <v>-130.04999999999995</v>
      </c>
      <c r="AD1030" s="2">
        <v>1.9</v>
      </c>
      <c r="AE1030" s="7">
        <f t="shared" si="200"/>
        <v>0.89999999999999991</v>
      </c>
      <c r="AF1030" s="7">
        <f>SUM(AE$3:AE1030)</f>
        <v>9.8799999999999795</v>
      </c>
      <c r="AG1030" s="2">
        <v>1.9</v>
      </c>
      <c r="AH1030" s="7">
        <f t="shared" si="196"/>
        <v>-1</v>
      </c>
      <c r="AI1030" s="7">
        <f>SUM(AH$3:AH1030)</f>
        <v>-102.42000000000014</v>
      </c>
      <c r="AJ1030" s="2">
        <v>15</v>
      </c>
      <c r="AK1030" s="7">
        <f t="shared" si="201"/>
        <v>-1</v>
      </c>
      <c r="AL1030" s="7">
        <f>SUM(AK$3:AK1030)</f>
        <v>-270</v>
      </c>
      <c r="AM1030" s="2">
        <v>17</v>
      </c>
      <c r="AN1030" s="7">
        <f t="shared" si="202"/>
        <v>-1</v>
      </c>
      <c r="AO1030" s="7">
        <f>SUM(AN$3:AN1030)</f>
        <v>169</v>
      </c>
      <c r="AP1030" s="2">
        <v>8</v>
      </c>
      <c r="AQ1030" s="7">
        <f t="shared" si="203"/>
        <v>-1</v>
      </c>
      <c r="AR1030" s="7">
        <f>SUM(AQ$3:AQ1030)</f>
        <v>-183.5</v>
      </c>
      <c r="AU1030" s="5">
        <f t="shared" si="197"/>
        <v>-3.92</v>
      </c>
      <c r="AV1030" s="4">
        <f>SUM(AU$3:AU1030)</f>
        <v>-670.37999999999965</v>
      </c>
    </row>
    <row r="1031" spans="1:48" x14ac:dyDescent="0.25">
      <c r="A1031">
        <f t="shared" si="193"/>
        <v>1</v>
      </c>
      <c r="B1031">
        <f t="shared" si="192"/>
        <v>5413</v>
      </c>
      <c r="C1031" s="1">
        <v>43852</v>
      </c>
      <c r="D1031" t="s">
        <v>298</v>
      </c>
      <c r="E1031" t="s">
        <v>1425</v>
      </c>
      <c r="F1031" t="s">
        <v>409</v>
      </c>
      <c r="G1031" t="s">
        <v>407</v>
      </c>
      <c r="H1031">
        <v>2020</v>
      </c>
      <c r="I1031">
        <v>1</v>
      </c>
      <c r="J1031">
        <v>22</v>
      </c>
      <c r="K1031" t="s">
        <v>89</v>
      </c>
      <c r="L1031">
        <v>4</v>
      </c>
      <c r="M1031" s="3">
        <v>0</v>
      </c>
      <c r="N1031" s="3">
        <v>0</v>
      </c>
      <c r="O1031" s="13">
        <v>4.5999999999999996</v>
      </c>
      <c r="P1031">
        <v>3.9</v>
      </c>
      <c r="Q1031">
        <v>1.72</v>
      </c>
      <c r="R1031" s="2">
        <v>1.72</v>
      </c>
      <c r="S1031" s="7">
        <f t="shared" si="198"/>
        <v>-1</v>
      </c>
      <c r="T1031" s="7">
        <f>SUM($S$3:S1031)</f>
        <v>-25.240000000000126</v>
      </c>
      <c r="U1031" s="2">
        <v>2</v>
      </c>
      <c r="V1031" s="7">
        <f t="shared" si="199"/>
        <v>1</v>
      </c>
      <c r="W1031" s="7">
        <f>SUM($V$3:V1031)</f>
        <v>-111.63000000000005</v>
      </c>
      <c r="X1031" s="8">
        <v>1.25</v>
      </c>
      <c r="Y1031" s="7">
        <f t="shared" si="194"/>
        <v>-1</v>
      </c>
      <c r="Z1031" s="7">
        <f>SUM($Y$3:Y1031)</f>
        <v>-27.420000000000048</v>
      </c>
      <c r="AA1031" s="8">
        <v>4</v>
      </c>
      <c r="AB1031" s="7">
        <f t="shared" si="195"/>
        <v>3</v>
      </c>
      <c r="AC1031" s="7">
        <f>SUM($AB$3:AB1031)</f>
        <v>-127.04999999999995</v>
      </c>
      <c r="AD1031" s="2">
        <v>2</v>
      </c>
      <c r="AE1031" s="7">
        <f t="shared" si="200"/>
        <v>-1</v>
      </c>
      <c r="AF1031" s="7">
        <f>SUM(AE$3:AE1031)</f>
        <v>8.8799999999999795</v>
      </c>
      <c r="AG1031" s="2">
        <v>1.8</v>
      </c>
      <c r="AH1031" s="7">
        <f t="shared" si="196"/>
        <v>0.8</v>
      </c>
      <c r="AI1031" s="7">
        <f>SUM(AH$3:AH1031)</f>
        <v>-101.62000000000015</v>
      </c>
      <c r="AJ1031" s="2">
        <v>13</v>
      </c>
      <c r="AK1031" s="7">
        <f t="shared" si="201"/>
        <v>-1</v>
      </c>
      <c r="AL1031" s="7">
        <f>SUM(AK$3:AK1031)</f>
        <v>-271</v>
      </c>
      <c r="AM1031" s="2">
        <v>15</v>
      </c>
      <c r="AN1031" s="7">
        <f t="shared" si="202"/>
        <v>-1</v>
      </c>
      <c r="AO1031" s="7">
        <f>SUM(AN$3:AN1031)</f>
        <v>168</v>
      </c>
      <c r="AP1031" s="2">
        <v>7.5</v>
      </c>
      <c r="AQ1031" s="7">
        <f t="shared" si="203"/>
        <v>-1</v>
      </c>
      <c r="AR1031" s="7">
        <f>SUM(AQ$3:AQ1031)</f>
        <v>-184.5</v>
      </c>
      <c r="AU1031" s="5">
        <f t="shared" si="197"/>
        <v>-1.2</v>
      </c>
      <c r="AV1031" s="4">
        <f>SUM(AU$3:AU1031)</f>
        <v>-671.5799999999997</v>
      </c>
    </row>
    <row r="1032" spans="1:48" x14ac:dyDescent="0.25">
      <c r="A1032">
        <f t="shared" si="193"/>
        <v>1</v>
      </c>
      <c r="B1032">
        <f t="shared" si="192"/>
        <v>5412</v>
      </c>
      <c r="C1032" s="1">
        <v>43852</v>
      </c>
      <c r="D1032" t="s">
        <v>298</v>
      </c>
      <c r="E1032" t="s">
        <v>1426</v>
      </c>
      <c r="F1032" t="s">
        <v>559</v>
      </c>
      <c r="G1032" t="s">
        <v>401</v>
      </c>
      <c r="H1032">
        <v>2020</v>
      </c>
      <c r="I1032">
        <v>1</v>
      </c>
      <c r="J1032">
        <v>22</v>
      </c>
      <c r="K1032" t="s">
        <v>89</v>
      </c>
      <c r="L1032">
        <v>4</v>
      </c>
      <c r="M1032" s="3">
        <v>1</v>
      </c>
      <c r="N1032" s="3">
        <v>1</v>
      </c>
      <c r="O1032" s="13">
        <v>1.95</v>
      </c>
      <c r="P1032">
        <v>3.5</v>
      </c>
      <c r="Q1032">
        <v>3.9</v>
      </c>
      <c r="R1032" s="2">
        <v>1.8</v>
      </c>
      <c r="S1032" s="7">
        <f t="shared" si="198"/>
        <v>0.8</v>
      </c>
      <c r="T1032" s="7">
        <f>SUM($S$3:S1032)</f>
        <v>-24.440000000000126</v>
      </c>
      <c r="U1032" s="2">
        <v>1.9</v>
      </c>
      <c r="V1032" s="7">
        <f t="shared" si="199"/>
        <v>-1</v>
      </c>
      <c r="W1032" s="7">
        <f>SUM($V$3:V1032)</f>
        <v>-112.63000000000005</v>
      </c>
      <c r="X1032" s="8">
        <v>1.3</v>
      </c>
      <c r="Y1032" s="7">
        <f t="shared" si="194"/>
        <v>0.30000000000000004</v>
      </c>
      <c r="Z1032" s="7">
        <f>SUM($Y$3:Y1032)</f>
        <v>-27.120000000000047</v>
      </c>
      <c r="AA1032" s="8">
        <v>3.5</v>
      </c>
      <c r="AB1032" s="7">
        <f t="shared" si="195"/>
        <v>-1</v>
      </c>
      <c r="AC1032" s="7">
        <f>SUM($AB$3:AB1032)</f>
        <v>-128.04999999999995</v>
      </c>
      <c r="AD1032" s="2">
        <v>1.9</v>
      </c>
      <c r="AE1032" s="7">
        <f t="shared" si="200"/>
        <v>-1</v>
      </c>
      <c r="AF1032" s="7">
        <f>SUM(AE$3:AE1032)</f>
        <v>7.8799999999999795</v>
      </c>
      <c r="AG1032" s="2">
        <v>1.9</v>
      </c>
      <c r="AH1032" s="7">
        <f t="shared" si="196"/>
        <v>0.89999999999999991</v>
      </c>
      <c r="AI1032" s="7">
        <f>SUM(AH$3:AH1032)</f>
        <v>-100.72000000000014</v>
      </c>
      <c r="AJ1032" s="2">
        <v>7.5</v>
      </c>
      <c r="AK1032" s="7">
        <f t="shared" si="201"/>
        <v>-1</v>
      </c>
      <c r="AL1032" s="7">
        <f>SUM(AK$3:AK1032)</f>
        <v>-272</v>
      </c>
      <c r="AM1032" s="2">
        <v>9</v>
      </c>
      <c r="AN1032" s="7">
        <f t="shared" si="202"/>
        <v>-1</v>
      </c>
      <c r="AO1032" s="7">
        <f>SUM(AN$3:AN1032)</f>
        <v>167</v>
      </c>
      <c r="AP1032" s="2">
        <v>6.5</v>
      </c>
      <c r="AQ1032" s="7">
        <f t="shared" si="203"/>
        <v>5.5</v>
      </c>
      <c r="AR1032" s="7">
        <f>SUM(AQ$3:AQ1032)</f>
        <v>-179</v>
      </c>
      <c r="AS1032">
        <v>3.45</v>
      </c>
      <c r="AT1032">
        <v>1.3</v>
      </c>
      <c r="AU1032" s="5">
        <f t="shared" si="197"/>
        <v>2.5</v>
      </c>
      <c r="AV1032" s="4">
        <f>SUM(AU$3:AU1032)</f>
        <v>-669.0799999999997</v>
      </c>
    </row>
    <row r="1033" spans="1:48" x14ac:dyDescent="0.25">
      <c r="A1033">
        <f t="shared" si="193"/>
        <v>1</v>
      </c>
      <c r="B1033">
        <f t="shared" si="192"/>
        <v>5411</v>
      </c>
      <c r="C1033" s="1">
        <v>43852</v>
      </c>
      <c r="D1033" t="s">
        <v>569</v>
      </c>
      <c r="E1033" t="s">
        <v>1427</v>
      </c>
      <c r="F1033" t="s">
        <v>1428</v>
      </c>
      <c r="G1033" t="s">
        <v>356</v>
      </c>
      <c r="H1033">
        <v>2020</v>
      </c>
      <c r="I1033">
        <v>1</v>
      </c>
      <c r="J1033">
        <v>22</v>
      </c>
      <c r="K1033" t="s">
        <v>89</v>
      </c>
      <c r="L1033">
        <v>4</v>
      </c>
      <c r="M1033" s="3">
        <v>1</v>
      </c>
      <c r="N1033" s="3">
        <v>1</v>
      </c>
      <c r="O1033" s="13">
        <v>4.5</v>
      </c>
      <c r="P1033">
        <v>3.2</v>
      </c>
      <c r="Q1033">
        <v>1.9</v>
      </c>
      <c r="R1033" s="2">
        <v>1.95</v>
      </c>
      <c r="S1033" s="7">
        <f t="shared" si="198"/>
        <v>0.95</v>
      </c>
      <c r="T1033" s="7">
        <f>SUM($S$3:S1033)</f>
        <v>-23.490000000000126</v>
      </c>
      <c r="U1033" s="2">
        <v>1.8</v>
      </c>
      <c r="V1033" s="7">
        <f t="shared" si="199"/>
        <v>-1</v>
      </c>
      <c r="W1033" s="7">
        <f>SUM($V$3:V1033)</f>
        <v>-113.63000000000005</v>
      </c>
      <c r="X1033" s="8">
        <v>1.4</v>
      </c>
      <c r="Y1033" s="7">
        <f t="shared" si="194"/>
        <v>0.39999999999999991</v>
      </c>
      <c r="Z1033" s="7">
        <f>SUM($Y$3:Y1033)</f>
        <v>-26.720000000000049</v>
      </c>
      <c r="AA1033" s="8">
        <v>2.75</v>
      </c>
      <c r="AB1033" s="7">
        <f t="shared" si="195"/>
        <v>-1</v>
      </c>
      <c r="AC1033" s="7">
        <f>SUM($AB$3:AB1033)</f>
        <v>-129.04999999999995</v>
      </c>
      <c r="AD1033" s="2">
        <v>2.25</v>
      </c>
      <c r="AE1033" s="7">
        <f t="shared" si="200"/>
        <v>-1</v>
      </c>
      <c r="AF1033" s="7">
        <f>SUM(AE$3:AE1033)</f>
        <v>6.8799999999999795</v>
      </c>
      <c r="AG1033" s="2">
        <v>1.61</v>
      </c>
      <c r="AH1033" s="7">
        <f t="shared" si="196"/>
        <v>0.6100000000000001</v>
      </c>
      <c r="AI1033" s="7">
        <f>SUM(AH$3:AH1033)</f>
        <v>-100.11000000000014</v>
      </c>
      <c r="AJ1033" s="2">
        <v>10</v>
      </c>
      <c r="AK1033" s="7">
        <f t="shared" si="201"/>
        <v>-1</v>
      </c>
      <c r="AL1033" s="7">
        <f>SUM(AK$3:AK1033)</f>
        <v>-273</v>
      </c>
      <c r="AM1033" s="2">
        <v>15</v>
      </c>
      <c r="AN1033" s="7">
        <f t="shared" si="202"/>
        <v>-1</v>
      </c>
      <c r="AO1033" s="7">
        <f>SUM(AN$3:AN1033)</f>
        <v>166</v>
      </c>
      <c r="AP1033" s="2">
        <v>6</v>
      </c>
      <c r="AQ1033" s="7">
        <f t="shared" si="203"/>
        <v>5</v>
      </c>
      <c r="AR1033" s="7">
        <f>SUM(AQ$3:AQ1033)</f>
        <v>-174</v>
      </c>
      <c r="AU1033" s="5">
        <f t="shared" si="197"/>
        <v>1.96</v>
      </c>
      <c r="AV1033" s="4">
        <f>SUM(AU$3:AU1033)</f>
        <v>-667.11999999999966</v>
      </c>
    </row>
    <row r="1034" spans="1:48" x14ac:dyDescent="0.25">
      <c r="A1034">
        <f t="shared" si="193"/>
        <v>1</v>
      </c>
      <c r="B1034">
        <f t="shared" si="192"/>
        <v>5410</v>
      </c>
      <c r="C1034" s="1">
        <v>43852</v>
      </c>
      <c r="D1034" t="s">
        <v>569</v>
      </c>
      <c r="E1034" t="s">
        <v>1429</v>
      </c>
      <c r="F1034" t="s">
        <v>1430</v>
      </c>
      <c r="G1034" t="s">
        <v>362</v>
      </c>
      <c r="H1034">
        <v>2020</v>
      </c>
      <c r="I1034">
        <v>1</v>
      </c>
      <c r="J1034">
        <v>22</v>
      </c>
      <c r="K1034" t="s">
        <v>89</v>
      </c>
      <c r="L1034">
        <v>4</v>
      </c>
      <c r="M1034" s="3">
        <v>1</v>
      </c>
      <c r="N1034" s="3">
        <v>1</v>
      </c>
      <c r="O1034" s="13">
        <v>5.75</v>
      </c>
      <c r="P1034">
        <v>3.6</v>
      </c>
      <c r="Q1034">
        <v>1.65</v>
      </c>
      <c r="R1034" s="2">
        <v>2.0499999999999998</v>
      </c>
      <c r="S1034" s="7">
        <f t="shared" si="198"/>
        <v>1.0499999999999998</v>
      </c>
      <c r="T1034" s="7">
        <f>SUM($S$3:S1034)</f>
        <v>-22.440000000000126</v>
      </c>
      <c r="U1034" s="2">
        <v>1.7</v>
      </c>
      <c r="V1034" s="7">
        <f t="shared" si="199"/>
        <v>-1</v>
      </c>
      <c r="W1034" s="7">
        <f>SUM($V$3:V1034)</f>
        <v>-114.63000000000005</v>
      </c>
      <c r="X1034" s="8">
        <v>1.36</v>
      </c>
      <c r="Y1034" s="7">
        <f t="shared" si="194"/>
        <v>0.3600000000000001</v>
      </c>
      <c r="Z1034" s="7">
        <f>SUM($Y$3:Y1034)</f>
        <v>-26.360000000000049</v>
      </c>
      <c r="AA1034" s="8">
        <v>3</v>
      </c>
      <c r="AB1034" s="7">
        <f t="shared" si="195"/>
        <v>-1</v>
      </c>
      <c r="AC1034" s="7">
        <f>SUM($AB$3:AB1034)</f>
        <v>-130.04999999999995</v>
      </c>
      <c r="AD1034" s="2">
        <v>2.15</v>
      </c>
      <c r="AE1034" s="7">
        <f t="shared" si="200"/>
        <v>-1</v>
      </c>
      <c r="AF1034" s="7">
        <f>SUM(AE$3:AE1034)</f>
        <v>5.8799999999999795</v>
      </c>
      <c r="AG1034" s="2">
        <v>1.66</v>
      </c>
      <c r="AH1034" s="7">
        <f t="shared" si="196"/>
        <v>0.65999999999999992</v>
      </c>
      <c r="AI1034" s="7">
        <f>SUM(AH$3:AH1034)</f>
        <v>-99.450000000000145</v>
      </c>
      <c r="AJ1034" s="2">
        <v>12</v>
      </c>
      <c r="AK1034" s="7">
        <f t="shared" si="201"/>
        <v>-1</v>
      </c>
      <c r="AL1034" s="7">
        <f>SUM(AK$3:AK1034)</f>
        <v>-274</v>
      </c>
      <c r="AM1034" s="2">
        <v>17</v>
      </c>
      <c r="AN1034" s="7">
        <f t="shared" si="202"/>
        <v>-1</v>
      </c>
      <c r="AO1034" s="7">
        <f>SUM(AN$3:AN1034)</f>
        <v>165</v>
      </c>
      <c r="AP1034" s="2">
        <v>7</v>
      </c>
      <c r="AQ1034" s="7">
        <f t="shared" si="203"/>
        <v>6</v>
      </c>
      <c r="AR1034" s="7">
        <f>SUM(AQ$3:AQ1034)</f>
        <v>-168</v>
      </c>
      <c r="AU1034" s="5">
        <f t="shared" si="197"/>
        <v>3.07</v>
      </c>
      <c r="AV1034" s="4">
        <f>SUM(AU$3:AU1034)</f>
        <v>-664.04999999999961</v>
      </c>
    </row>
    <row r="1035" spans="1:48" x14ac:dyDescent="0.25">
      <c r="A1035">
        <f t="shared" si="193"/>
        <v>1</v>
      </c>
      <c r="B1035">
        <f t="shared" si="192"/>
        <v>5409</v>
      </c>
      <c r="C1035" s="1">
        <v>43852</v>
      </c>
      <c r="D1035" t="s">
        <v>569</v>
      </c>
      <c r="E1035" t="s">
        <v>1431</v>
      </c>
      <c r="F1035" t="s">
        <v>1432</v>
      </c>
      <c r="G1035" t="s">
        <v>364</v>
      </c>
      <c r="H1035">
        <v>2020</v>
      </c>
      <c r="I1035">
        <v>1</v>
      </c>
      <c r="J1035">
        <v>22</v>
      </c>
      <c r="K1035" t="s">
        <v>89</v>
      </c>
      <c r="L1035">
        <v>4</v>
      </c>
      <c r="M1035" s="3">
        <v>0</v>
      </c>
      <c r="N1035" s="3">
        <v>3</v>
      </c>
      <c r="O1035" s="13">
        <v>3.6</v>
      </c>
      <c r="P1035">
        <v>3.4</v>
      </c>
      <c r="Q1035">
        <v>2</v>
      </c>
      <c r="R1035" s="2">
        <v>1.75</v>
      </c>
      <c r="S1035" s="7">
        <f t="shared" si="198"/>
        <v>-1</v>
      </c>
      <c r="T1035" s="7">
        <f>SUM($S$3:S1035)</f>
        <v>-23.440000000000126</v>
      </c>
      <c r="U1035" s="2">
        <v>2</v>
      </c>
      <c r="V1035" s="7">
        <f t="shared" si="199"/>
        <v>1</v>
      </c>
      <c r="W1035" s="7">
        <f>SUM($V$3:V1035)</f>
        <v>-113.63000000000005</v>
      </c>
      <c r="X1035" s="8">
        <v>1.28</v>
      </c>
      <c r="Y1035" s="7">
        <f t="shared" si="194"/>
        <v>0.28000000000000003</v>
      </c>
      <c r="Z1035" s="7">
        <f>SUM($Y$3:Y1035)</f>
        <v>-26.080000000000048</v>
      </c>
      <c r="AA1035" s="8">
        <v>3.5</v>
      </c>
      <c r="AB1035" s="7">
        <f t="shared" si="195"/>
        <v>-1</v>
      </c>
      <c r="AC1035" s="7">
        <f>SUM($AB$3:AB1035)</f>
        <v>-131.04999999999995</v>
      </c>
      <c r="AD1035" s="2">
        <v>1.95</v>
      </c>
      <c r="AE1035" s="7">
        <f t="shared" si="200"/>
        <v>0.95</v>
      </c>
      <c r="AF1035" s="7">
        <f>SUM(AE$3:AE1035)</f>
        <v>6.8299999999999796</v>
      </c>
      <c r="AG1035" s="2">
        <v>1.85</v>
      </c>
      <c r="AH1035" s="7">
        <f t="shared" si="196"/>
        <v>-1</v>
      </c>
      <c r="AI1035" s="7">
        <f>SUM(AH$3:AH1035)</f>
        <v>-100.45000000000014</v>
      </c>
      <c r="AJ1035" s="2">
        <v>11</v>
      </c>
      <c r="AK1035" s="7">
        <f t="shared" si="201"/>
        <v>-1</v>
      </c>
      <c r="AL1035" s="7">
        <f>SUM(AK$3:AK1035)</f>
        <v>-275</v>
      </c>
      <c r="AM1035" s="2">
        <v>12</v>
      </c>
      <c r="AN1035" s="7">
        <f t="shared" si="202"/>
        <v>-1</v>
      </c>
      <c r="AO1035" s="7">
        <f>SUM(AN$3:AN1035)</f>
        <v>164</v>
      </c>
      <c r="AP1035" s="2">
        <v>6.5</v>
      </c>
      <c r="AQ1035" s="7">
        <f t="shared" si="203"/>
        <v>-1</v>
      </c>
      <c r="AR1035" s="7">
        <f>SUM(AQ$3:AQ1035)</f>
        <v>-169</v>
      </c>
      <c r="AS1035">
        <v>7</v>
      </c>
      <c r="AT1035">
        <v>1.1000000000000001</v>
      </c>
      <c r="AU1035" s="5">
        <f t="shared" si="197"/>
        <v>-3.77</v>
      </c>
      <c r="AV1035" s="4">
        <f>SUM(AU$3:AU1035)</f>
        <v>-667.8199999999996</v>
      </c>
    </row>
    <row r="1036" spans="1:48" x14ac:dyDescent="0.25">
      <c r="A1036">
        <f t="shared" si="193"/>
        <v>1</v>
      </c>
      <c r="B1036">
        <f t="shared" si="192"/>
        <v>5408</v>
      </c>
      <c r="C1036" s="1">
        <v>43852</v>
      </c>
      <c r="D1036" t="s">
        <v>569</v>
      </c>
      <c r="E1036" t="s">
        <v>1433</v>
      </c>
      <c r="F1036" t="s">
        <v>1434</v>
      </c>
      <c r="G1036" t="s">
        <v>539</v>
      </c>
      <c r="H1036">
        <v>2020</v>
      </c>
      <c r="I1036">
        <v>1</v>
      </c>
      <c r="J1036">
        <v>22</v>
      </c>
      <c r="K1036" t="s">
        <v>89</v>
      </c>
      <c r="L1036">
        <v>4</v>
      </c>
      <c r="M1036" s="3">
        <v>1</v>
      </c>
      <c r="N1036" s="3">
        <v>2</v>
      </c>
      <c r="O1036" s="13">
        <v>12</v>
      </c>
      <c r="P1036">
        <v>6</v>
      </c>
      <c r="Q1036">
        <v>1.22</v>
      </c>
      <c r="R1036" s="2">
        <v>2.0499999999999998</v>
      </c>
      <c r="S1036" s="7">
        <f t="shared" si="198"/>
        <v>1.0499999999999998</v>
      </c>
      <c r="T1036" s="7">
        <f>SUM($S$3:S1036)</f>
        <v>-22.390000000000125</v>
      </c>
      <c r="U1036" s="2">
        <v>1.7</v>
      </c>
      <c r="V1036" s="7">
        <f t="shared" si="199"/>
        <v>-1</v>
      </c>
      <c r="W1036" s="7">
        <f>SUM($V$3:V1036)</f>
        <v>-114.63000000000005</v>
      </c>
      <c r="X1036" s="8">
        <v>1.1399999999999999</v>
      </c>
      <c r="Y1036" s="7">
        <f t="shared" si="194"/>
        <v>0.1399999999999999</v>
      </c>
      <c r="Z1036" s="7">
        <f>SUM($Y$3:Y1036)</f>
        <v>-25.940000000000047</v>
      </c>
      <c r="AA1036" s="8">
        <v>5.5</v>
      </c>
      <c r="AB1036" s="7">
        <f t="shared" si="195"/>
        <v>-1</v>
      </c>
      <c r="AC1036" s="7">
        <f>SUM($AB$3:AB1036)</f>
        <v>-132.04999999999995</v>
      </c>
      <c r="AD1036" s="2">
        <v>1.5</v>
      </c>
      <c r="AE1036" s="7">
        <f t="shared" si="200"/>
        <v>0.5</v>
      </c>
      <c r="AF1036" s="7">
        <f>SUM(AE$3:AE1036)</f>
        <v>7.3299999999999796</v>
      </c>
      <c r="AG1036" s="2">
        <v>2.5</v>
      </c>
      <c r="AH1036" s="7">
        <f t="shared" si="196"/>
        <v>-1</v>
      </c>
      <c r="AI1036" s="7">
        <f>SUM(AH$3:AH1036)</f>
        <v>-101.45000000000014</v>
      </c>
      <c r="AJ1036" s="2">
        <v>29</v>
      </c>
      <c r="AK1036" s="7">
        <f t="shared" si="201"/>
        <v>-1</v>
      </c>
      <c r="AL1036" s="7">
        <f>SUM(AK$3:AK1036)</f>
        <v>-276</v>
      </c>
      <c r="AM1036" s="2">
        <v>34</v>
      </c>
      <c r="AN1036" s="7">
        <f t="shared" si="202"/>
        <v>-1</v>
      </c>
      <c r="AO1036" s="7">
        <f>SUM(AN$3:AN1036)</f>
        <v>163</v>
      </c>
      <c r="AP1036" s="2">
        <v>12</v>
      </c>
      <c r="AQ1036" s="7">
        <f t="shared" si="203"/>
        <v>-1</v>
      </c>
      <c r="AR1036" s="7">
        <f>SUM(AQ$3:AQ1036)</f>
        <v>-170</v>
      </c>
      <c r="AU1036" s="5">
        <f t="shared" si="197"/>
        <v>-4.3100000000000005</v>
      </c>
      <c r="AV1036" s="4">
        <f>SUM(AU$3:AU1036)</f>
        <v>-672.12999999999954</v>
      </c>
    </row>
    <row r="1037" spans="1:48" x14ac:dyDescent="0.25">
      <c r="A1037">
        <f t="shared" si="193"/>
        <v>1</v>
      </c>
      <c r="B1037">
        <f t="shared" si="192"/>
        <v>5407</v>
      </c>
      <c r="C1037" s="1">
        <v>43852</v>
      </c>
      <c r="D1037" t="s">
        <v>569</v>
      </c>
      <c r="E1037" t="s">
        <v>1435</v>
      </c>
      <c r="F1037" t="s">
        <v>1436</v>
      </c>
      <c r="G1037" t="s">
        <v>256</v>
      </c>
      <c r="H1037">
        <v>2020</v>
      </c>
      <c r="I1037">
        <v>1</v>
      </c>
      <c r="J1037">
        <v>22</v>
      </c>
      <c r="K1037" t="s">
        <v>89</v>
      </c>
      <c r="L1037">
        <v>4</v>
      </c>
      <c r="M1037" s="3">
        <v>0</v>
      </c>
      <c r="N1037" s="3">
        <v>1</v>
      </c>
      <c r="O1037" s="13">
        <v>6.5</v>
      </c>
      <c r="P1037">
        <v>4.5</v>
      </c>
      <c r="Q1037">
        <v>1.44</v>
      </c>
      <c r="R1037" s="2">
        <v>1.9</v>
      </c>
      <c r="S1037" s="7">
        <f t="shared" si="198"/>
        <v>-1</v>
      </c>
      <c r="T1037" s="7">
        <f>SUM($S$3:S1037)</f>
        <v>-23.390000000000125</v>
      </c>
      <c r="U1037" s="2">
        <v>1.9</v>
      </c>
      <c r="V1037" s="7">
        <f t="shared" si="199"/>
        <v>0.89999999999999991</v>
      </c>
      <c r="W1037" s="7">
        <f>SUM($V$3:V1037)</f>
        <v>-113.73000000000005</v>
      </c>
      <c r="X1037" s="8">
        <v>1.22</v>
      </c>
      <c r="Y1037" s="7">
        <f t="shared" si="194"/>
        <v>-1</v>
      </c>
      <c r="Z1037" s="7">
        <f>SUM($Y$3:Y1037)</f>
        <v>-26.940000000000047</v>
      </c>
      <c r="AA1037" s="8">
        <v>4</v>
      </c>
      <c r="AB1037" s="7">
        <f t="shared" si="195"/>
        <v>3</v>
      </c>
      <c r="AC1037" s="7">
        <f>SUM($AB$3:AB1037)</f>
        <v>-129.04999999999995</v>
      </c>
      <c r="AD1037" s="2">
        <v>1.72</v>
      </c>
      <c r="AE1037" s="7">
        <f t="shared" si="200"/>
        <v>-1</v>
      </c>
      <c r="AF1037" s="7">
        <f>SUM(AE$3:AE1037)</f>
        <v>6.3299999999999796</v>
      </c>
      <c r="AG1037" s="2">
        <v>2.0699999999999998</v>
      </c>
      <c r="AH1037" s="7">
        <f t="shared" si="196"/>
        <v>1.0699999999999998</v>
      </c>
      <c r="AI1037" s="7">
        <f>SUM(AH$3:AH1037)</f>
        <v>-100.38000000000015</v>
      </c>
      <c r="AJ1037" s="2">
        <v>17</v>
      </c>
      <c r="AK1037" s="7">
        <f t="shared" si="201"/>
        <v>-1</v>
      </c>
      <c r="AL1037" s="7">
        <f>SUM(AK$3:AK1037)</f>
        <v>-277</v>
      </c>
      <c r="AM1037" s="2">
        <v>19</v>
      </c>
      <c r="AN1037" s="7">
        <f t="shared" si="202"/>
        <v>-1</v>
      </c>
      <c r="AO1037" s="7">
        <f>SUM(AN$3:AN1037)</f>
        <v>162</v>
      </c>
      <c r="AP1037" s="2">
        <v>8.5</v>
      </c>
      <c r="AQ1037" s="7">
        <f t="shared" si="203"/>
        <v>-1</v>
      </c>
      <c r="AR1037" s="7">
        <f>SUM(AQ$3:AQ1037)</f>
        <v>-171</v>
      </c>
      <c r="AU1037" s="5">
        <f t="shared" si="197"/>
        <v>-1.0300000000000002</v>
      </c>
      <c r="AV1037" s="4">
        <f>SUM(AU$3:AU1037)</f>
        <v>-673.15999999999951</v>
      </c>
    </row>
    <row r="1038" spans="1:48" x14ac:dyDescent="0.25">
      <c r="A1038">
        <f t="shared" si="193"/>
        <v>1</v>
      </c>
      <c r="B1038">
        <f t="shared" si="192"/>
        <v>5406</v>
      </c>
      <c r="C1038" s="1">
        <v>43852</v>
      </c>
      <c r="D1038" t="s">
        <v>569</v>
      </c>
      <c r="E1038" t="s">
        <v>1437</v>
      </c>
      <c r="F1038" t="s">
        <v>278</v>
      </c>
      <c r="G1038" t="s">
        <v>359</v>
      </c>
      <c r="H1038">
        <v>2020</v>
      </c>
      <c r="I1038">
        <v>1</v>
      </c>
      <c r="J1038">
        <v>22</v>
      </c>
      <c r="K1038" t="s">
        <v>89</v>
      </c>
      <c r="L1038">
        <v>4</v>
      </c>
      <c r="M1038" s="3">
        <v>2</v>
      </c>
      <c r="N1038" s="3">
        <v>0</v>
      </c>
      <c r="O1038" s="13">
        <v>1.4</v>
      </c>
      <c r="P1038">
        <v>4.5</v>
      </c>
      <c r="Q1038">
        <v>7</v>
      </c>
      <c r="R1038" s="2">
        <v>1.8</v>
      </c>
      <c r="S1038" s="7">
        <f t="shared" si="198"/>
        <v>-1</v>
      </c>
      <c r="T1038" s="7">
        <f>SUM($S$3:S1038)</f>
        <v>-24.390000000000125</v>
      </c>
      <c r="U1038" s="2">
        <v>1.95</v>
      </c>
      <c r="V1038" s="7">
        <f t="shared" si="199"/>
        <v>0.95</v>
      </c>
      <c r="W1038" s="7">
        <f>SUM($V$3:V1038)</f>
        <v>-112.78000000000004</v>
      </c>
      <c r="X1038" s="8">
        <v>1.18</v>
      </c>
      <c r="Y1038" s="7">
        <f t="shared" si="194"/>
        <v>0.17999999999999994</v>
      </c>
      <c r="Z1038" s="7">
        <f>SUM($Y$3:Y1038)</f>
        <v>-26.760000000000048</v>
      </c>
      <c r="AA1038" s="8">
        <v>4.5</v>
      </c>
      <c r="AB1038" s="7">
        <f t="shared" si="195"/>
        <v>-1</v>
      </c>
      <c r="AC1038" s="7">
        <f>SUM($AB$3:AB1038)</f>
        <v>-130.04999999999995</v>
      </c>
      <c r="AD1038" s="2">
        <v>1.61</v>
      </c>
      <c r="AE1038" s="7">
        <f t="shared" si="200"/>
        <v>-1</v>
      </c>
      <c r="AF1038" s="7">
        <f>SUM(AE$3:AE1038)</f>
        <v>5.3299999999999796</v>
      </c>
      <c r="AG1038" s="2">
        <v>2.25</v>
      </c>
      <c r="AH1038" s="7">
        <f t="shared" si="196"/>
        <v>1.25</v>
      </c>
      <c r="AI1038" s="7">
        <f>SUM(AH$3:AH1038)</f>
        <v>-99.130000000000152</v>
      </c>
      <c r="AJ1038" s="2">
        <v>8</v>
      </c>
      <c r="AK1038" s="7">
        <f t="shared" si="201"/>
        <v>-1</v>
      </c>
      <c r="AL1038" s="7">
        <f>SUM(AK$3:AK1038)</f>
        <v>-278</v>
      </c>
      <c r="AM1038" s="2">
        <v>8</v>
      </c>
      <c r="AN1038" s="7">
        <f t="shared" si="202"/>
        <v>-1</v>
      </c>
      <c r="AO1038" s="7">
        <f>SUM(AN$3:AN1038)</f>
        <v>161</v>
      </c>
      <c r="AP1038" s="2">
        <v>9</v>
      </c>
      <c r="AQ1038" s="7">
        <f t="shared" si="203"/>
        <v>-1</v>
      </c>
      <c r="AR1038" s="7">
        <f>SUM(AQ$3:AQ1038)</f>
        <v>-172</v>
      </c>
      <c r="AS1038">
        <v>2.2000000000000002</v>
      </c>
      <c r="AT1038">
        <v>1.65</v>
      </c>
      <c r="AU1038" s="5">
        <f t="shared" si="197"/>
        <v>-3.62</v>
      </c>
      <c r="AV1038" s="4">
        <f>SUM(AU$3:AU1038)</f>
        <v>-676.77999999999952</v>
      </c>
    </row>
    <row r="1039" spans="1:48" x14ac:dyDescent="0.25">
      <c r="A1039">
        <f t="shared" si="193"/>
        <v>1</v>
      </c>
      <c r="B1039">
        <f t="shared" si="192"/>
        <v>5405</v>
      </c>
      <c r="C1039" s="1">
        <v>43852</v>
      </c>
      <c r="D1039" t="s">
        <v>569</v>
      </c>
      <c r="E1039" t="s">
        <v>1438</v>
      </c>
      <c r="F1039" t="s">
        <v>1298</v>
      </c>
      <c r="G1039" t="s">
        <v>361</v>
      </c>
      <c r="H1039">
        <v>2020</v>
      </c>
      <c r="I1039">
        <v>1</v>
      </c>
      <c r="J1039">
        <v>22</v>
      </c>
      <c r="K1039" t="s">
        <v>89</v>
      </c>
      <c r="L1039">
        <v>4</v>
      </c>
      <c r="M1039" s="3">
        <v>2</v>
      </c>
      <c r="N1039" s="3">
        <v>1</v>
      </c>
      <c r="O1039" s="13">
        <v>2.62</v>
      </c>
      <c r="P1039">
        <v>3.2</v>
      </c>
      <c r="Q1039">
        <v>2.8</v>
      </c>
      <c r="R1039" s="2">
        <v>1.95</v>
      </c>
      <c r="S1039" s="7">
        <f t="shared" si="198"/>
        <v>0.95</v>
      </c>
      <c r="T1039" s="7">
        <f>SUM($S$3:S1039)</f>
        <v>-23.440000000000126</v>
      </c>
      <c r="U1039" s="2">
        <v>1.8</v>
      </c>
      <c r="V1039" s="7">
        <f t="shared" si="199"/>
        <v>-1</v>
      </c>
      <c r="W1039" s="7">
        <f>SUM($V$3:V1039)</f>
        <v>-113.78000000000004</v>
      </c>
      <c r="X1039" s="8">
        <v>1.4</v>
      </c>
      <c r="Y1039" s="7">
        <f t="shared" si="194"/>
        <v>0.39999999999999991</v>
      </c>
      <c r="Z1039" s="7">
        <f>SUM($Y$3:Y1039)</f>
        <v>-26.360000000000049</v>
      </c>
      <c r="AA1039" s="8">
        <v>2.75</v>
      </c>
      <c r="AB1039" s="7">
        <f t="shared" si="195"/>
        <v>-1</v>
      </c>
      <c r="AC1039" s="7">
        <f>SUM($AB$3:AB1039)</f>
        <v>-131.04999999999995</v>
      </c>
      <c r="AD1039" s="2">
        <v>2.25</v>
      </c>
      <c r="AE1039" s="7">
        <f t="shared" si="200"/>
        <v>1.25</v>
      </c>
      <c r="AF1039" s="7">
        <f>SUM(AE$3:AE1039)</f>
        <v>6.5799999999999796</v>
      </c>
      <c r="AG1039" s="2">
        <v>1.61</v>
      </c>
      <c r="AH1039" s="7">
        <f t="shared" si="196"/>
        <v>-1</v>
      </c>
      <c r="AI1039" s="7">
        <f>SUM(AH$3:AH1039)</f>
        <v>-100.13000000000015</v>
      </c>
      <c r="AJ1039" s="2">
        <v>7.5</v>
      </c>
      <c r="AK1039" s="7">
        <f t="shared" si="201"/>
        <v>-1</v>
      </c>
      <c r="AL1039" s="7">
        <f>SUM(AK$3:AK1039)</f>
        <v>-279</v>
      </c>
      <c r="AM1039" s="2">
        <v>10</v>
      </c>
      <c r="AN1039" s="7">
        <f t="shared" si="202"/>
        <v>9</v>
      </c>
      <c r="AO1039" s="7">
        <f>SUM(AN$3:AN1039)</f>
        <v>170</v>
      </c>
      <c r="AP1039" s="2">
        <v>6</v>
      </c>
      <c r="AQ1039" s="7">
        <f t="shared" si="203"/>
        <v>-1</v>
      </c>
      <c r="AR1039" s="7">
        <f>SUM(AQ$3:AQ1039)</f>
        <v>-173</v>
      </c>
      <c r="AS1039">
        <v>5.75</v>
      </c>
      <c r="AT1039">
        <v>1.1399999999999999</v>
      </c>
      <c r="AU1039" s="5">
        <f t="shared" si="197"/>
        <v>6.6</v>
      </c>
      <c r="AV1039" s="4">
        <f>SUM(AU$3:AU1039)</f>
        <v>-670.1799999999995</v>
      </c>
    </row>
    <row r="1040" spans="1:48" x14ac:dyDescent="0.25">
      <c r="A1040">
        <f t="shared" si="193"/>
        <v>1</v>
      </c>
      <c r="B1040">
        <f t="shared" si="192"/>
        <v>5404</v>
      </c>
      <c r="C1040" s="1">
        <v>43852</v>
      </c>
      <c r="D1040" t="s">
        <v>569</v>
      </c>
      <c r="E1040" t="s">
        <v>1439</v>
      </c>
      <c r="F1040" t="s">
        <v>1440</v>
      </c>
      <c r="G1040" t="s">
        <v>353</v>
      </c>
      <c r="H1040">
        <v>2020</v>
      </c>
      <c r="I1040">
        <v>1</v>
      </c>
      <c r="J1040">
        <v>22</v>
      </c>
      <c r="K1040" t="s">
        <v>89</v>
      </c>
      <c r="L1040">
        <v>4</v>
      </c>
      <c r="M1040" s="3">
        <v>1</v>
      </c>
      <c r="N1040" s="3">
        <v>3</v>
      </c>
      <c r="O1040" s="13">
        <v>21</v>
      </c>
      <c r="P1040">
        <v>13</v>
      </c>
      <c r="Q1040">
        <v>1.07</v>
      </c>
      <c r="R1040" s="2">
        <v>3</v>
      </c>
      <c r="S1040" s="7">
        <f t="shared" si="198"/>
        <v>2</v>
      </c>
      <c r="T1040" s="7">
        <f>SUM($S$3:S1040)</f>
        <v>-21.440000000000126</v>
      </c>
      <c r="U1040" s="2">
        <v>1.36</v>
      </c>
      <c r="V1040" s="7">
        <f t="shared" si="199"/>
        <v>-1</v>
      </c>
      <c r="W1040" s="7">
        <f>SUM($V$3:V1040)</f>
        <v>-114.78000000000004</v>
      </c>
      <c r="X1040" s="8">
        <v>1.08</v>
      </c>
      <c r="Y1040" s="7">
        <f t="shared" si="194"/>
        <v>8.0000000000000071E-2</v>
      </c>
      <c r="Z1040" s="7">
        <f>SUM($Y$3:Y1040)</f>
        <v>-26.280000000000051</v>
      </c>
      <c r="AA1040" s="8">
        <v>8</v>
      </c>
      <c r="AB1040" s="7">
        <f t="shared" si="195"/>
        <v>-1</v>
      </c>
      <c r="AC1040" s="7">
        <f>SUM($AB$3:AB1040)</f>
        <v>-132.04999999999995</v>
      </c>
      <c r="AD1040" s="2">
        <v>1.3</v>
      </c>
      <c r="AE1040" s="7">
        <f t="shared" si="200"/>
        <v>0.30000000000000004</v>
      </c>
      <c r="AF1040" s="7">
        <f>SUM(AE$3:AE1040)</f>
        <v>6.8799999999999795</v>
      </c>
      <c r="AG1040" s="2">
        <v>3.5</v>
      </c>
      <c r="AH1040" s="7">
        <f t="shared" si="196"/>
        <v>-1</v>
      </c>
      <c r="AI1040" s="7">
        <f>SUM(AH$3:AH1040)</f>
        <v>-101.13000000000015</v>
      </c>
      <c r="AJ1040" s="2">
        <v>34</v>
      </c>
      <c r="AK1040" s="7">
        <f t="shared" si="201"/>
        <v>-1</v>
      </c>
      <c r="AL1040" s="7">
        <f>SUM(AK$3:AK1040)</f>
        <v>-280</v>
      </c>
      <c r="AM1040" s="2">
        <v>41</v>
      </c>
      <c r="AN1040" s="7">
        <f t="shared" si="202"/>
        <v>-1</v>
      </c>
      <c r="AO1040" s="7">
        <f>SUM(AN$3:AN1040)</f>
        <v>169</v>
      </c>
      <c r="AP1040" s="2">
        <v>23</v>
      </c>
      <c r="AQ1040" s="7">
        <f t="shared" si="203"/>
        <v>-1</v>
      </c>
      <c r="AR1040" s="7">
        <f>SUM(AQ$3:AQ1040)</f>
        <v>-174</v>
      </c>
      <c r="AU1040" s="5">
        <f t="shared" si="197"/>
        <v>-3.62</v>
      </c>
      <c r="AV1040" s="4">
        <f>SUM(AU$3:AU1040)</f>
        <v>-673.7999999999995</v>
      </c>
    </row>
    <row r="1041" spans="1:48" x14ac:dyDescent="0.25">
      <c r="A1041">
        <f t="shared" si="193"/>
        <v>1</v>
      </c>
      <c r="B1041">
        <f t="shared" si="192"/>
        <v>5403</v>
      </c>
      <c r="C1041" s="1">
        <v>43852</v>
      </c>
      <c r="D1041" t="s">
        <v>977</v>
      </c>
      <c r="E1041" t="s">
        <v>1441</v>
      </c>
      <c r="F1041" t="s">
        <v>370</v>
      </c>
      <c r="G1041" t="s">
        <v>637</v>
      </c>
      <c r="H1041">
        <v>2020</v>
      </c>
      <c r="I1041">
        <v>1</v>
      </c>
      <c r="J1041">
        <v>22</v>
      </c>
      <c r="K1041" t="s">
        <v>89</v>
      </c>
      <c r="L1041">
        <v>4</v>
      </c>
      <c r="M1041" s="3">
        <v>3</v>
      </c>
      <c r="N1041" s="3">
        <v>1</v>
      </c>
      <c r="O1041" s="13">
        <v>1.65</v>
      </c>
      <c r="P1041">
        <v>4</v>
      </c>
      <c r="Q1041">
        <v>5.25</v>
      </c>
      <c r="R1041" s="2">
        <v>1.7</v>
      </c>
      <c r="S1041" s="7">
        <f t="shared" si="198"/>
        <v>0.7</v>
      </c>
      <c r="T1041" s="7">
        <f>SUM($S$3:S1041)</f>
        <v>-20.740000000000126</v>
      </c>
      <c r="U1041" s="2">
        <v>2.0499999999999998</v>
      </c>
      <c r="V1041" s="7">
        <f t="shared" si="199"/>
        <v>-1</v>
      </c>
      <c r="W1041" s="7">
        <f>SUM($V$3:V1041)</f>
        <v>-115.78000000000004</v>
      </c>
      <c r="X1041" s="8">
        <v>1.2</v>
      </c>
      <c r="Y1041" s="7">
        <f t="shared" si="194"/>
        <v>0.19999999999999996</v>
      </c>
      <c r="Z1041" s="7">
        <f>SUM($Y$3:Y1041)</f>
        <v>-26.080000000000052</v>
      </c>
      <c r="AA1041" s="8">
        <v>4.33</v>
      </c>
      <c r="AB1041" s="7">
        <f t="shared" si="195"/>
        <v>-1</v>
      </c>
      <c r="AC1041" s="7">
        <f>SUM($AB$3:AB1041)</f>
        <v>-133.04999999999995</v>
      </c>
      <c r="AD1041" s="2">
        <v>1.7</v>
      </c>
      <c r="AE1041" s="7">
        <f t="shared" si="200"/>
        <v>0.7</v>
      </c>
      <c r="AF1041" s="7">
        <f>SUM(AE$3:AE1041)</f>
        <v>7.5799999999999796</v>
      </c>
      <c r="AG1041" s="2">
        <v>2.1</v>
      </c>
      <c r="AH1041" s="7">
        <f t="shared" si="196"/>
        <v>-1</v>
      </c>
      <c r="AI1041" s="7">
        <f>SUM(AH$3:AH1041)</f>
        <v>-102.13000000000015</v>
      </c>
      <c r="AJ1041" s="2">
        <v>8.5</v>
      </c>
      <c r="AK1041" s="7">
        <f t="shared" si="201"/>
        <v>-1</v>
      </c>
      <c r="AL1041" s="7">
        <f>SUM(AK$3:AK1041)</f>
        <v>-281</v>
      </c>
      <c r="AM1041" s="2">
        <v>8.5</v>
      </c>
      <c r="AN1041" s="7">
        <f t="shared" si="202"/>
        <v>-1</v>
      </c>
      <c r="AO1041" s="7">
        <f>SUM(AN$3:AN1041)</f>
        <v>168</v>
      </c>
      <c r="AP1041" s="2">
        <v>7.5</v>
      </c>
      <c r="AQ1041" s="7">
        <f t="shared" si="203"/>
        <v>-1</v>
      </c>
      <c r="AR1041" s="7">
        <f>SUM(AQ$3:AQ1041)</f>
        <v>-175</v>
      </c>
      <c r="AS1041">
        <v>2.75</v>
      </c>
      <c r="AT1041">
        <v>1.42</v>
      </c>
      <c r="AU1041" s="5">
        <f t="shared" si="197"/>
        <v>-4.4000000000000004</v>
      </c>
      <c r="AV1041" s="4">
        <f>SUM(AU$3:AU1041)</f>
        <v>-678.19999999999948</v>
      </c>
    </row>
    <row r="1042" spans="1:48" x14ac:dyDescent="0.25">
      <c r="A1042">
        <f t="shared" si="193"/>
        <v>1</v>
      </c>
      <c r="B1042">
        <f t="shared" si="192"/>
        <v>5402</v>
      </c>
      <c r="C1042" s="1">
        <v>43852</v>
      </c>
      <c r="D1042" t="s">
        <v>1442</v>
      </c>
      <c r="E1042" t="s">
        <v>1443</v>
      </c>
      <c r="F1042" t="s">
        <v>496</v>
      </c>
      <c r="G1042" t="s">
        <v>246</v>
      </c>
      <c r="H1042">
        <v>2020</v>
      </c>
      <c r="I1042">
        <v>1</v>
      </c>
      <c r="J1042">
        <v>22</v>
      </c>
      <c r="K1042" t="s">
        <v>89</v>
      </c>
      <c r="L1042">
        <v>4</v>
      </c>
      <c r="M1042" s="3">
        <v>0</v>
      </c>
      <c r="N1042" s="3">
        <v>3</v>
      </c>
      <c r="O1042" s="13">
        <v>8</v>
      </c>
      <c r="P1042">
        <v>5.25</v>
      </c>
      <c r="Q1042">
        <v>1.33</v>
      </c>
      <c r="R1042" s="2">
        <v>1.9</v>
      </c>
      <c r="S1042" s="7">
        <f t="shared" si="198"/>
        <v>-1</v>
      </c>
      <c r="T1042" s="7">
        <f>SUM($S$3:S1042)</f>
        <v>-21.740000000000126</v>
      </c>
      <c r="U1042" s="2">
        <v>1.8</v>
      </c>
      <c r="V1042" s="7">
        <f t="shared" si="199"/>
        <v>0.8</v>
      </c>
      <c r="W1042" s="7">
        <f>SUM($V$3:V1042)</f>
        <v>-114.98000000000005</v>
      </c>
      <c r="X1042" s="8">
        <v>1.2</v>
      </c>
      <c r="Y1042" s="7">
        <f t="shared" si="194"/>
        <v>0.19999999999999996</v>
      </c>
      <c r="Z1042" s="7">
        <f>SUM($Y$3:Y1042)</f>
        <v>-25.880000000000052</v>
      </c>
      <c r="AA1042" s="8">
        <v>4.33</v>
      </c>
      <c r="AB1042" s="7">
        <f t="shared" si="195"/>
        <v>-1</v>
      </c>
      <c r="AC1042" s="7">
        <f>SUM($AB$3:AB1042)</f>
        <v>-134.04999999999995</v>
      </c>
      <c r="AD1042" s="2">
        <v>1.61</v>
      </c>
      <c r="AE1042" s="7">
        <f t="shared" si="200"/>
        <v>0.6100000000000001</v>
      </c>
      <c r="AF1042" s="7">
        <f>SUM(AE$3:AE1042)</f>
        <v>8.18999999999998</v>
      </c>
      <c r="AG1042" s="2">
        <v>2.25</v>
      </c>
      <c r="AH1042" s="7">
        <f t="shared" si="196"/>
        <v>-1</v>
      </c>
      <c r="AI1042" s="7">
        <f>SUM(AH$3:AH1042)</f>
        <v>-103.13000000000015</v>
      </c>
      <c r="AJ1042" s="2">
        <v>21</v>
      </c>
      <c r="AK1042" s="7">
        <f t="shared" si="201"/>
        <v>-1</v>
      </c>
      <c r="AL1042" s="7">
        <f>SUM(AK$3:AK1042)</f>
        <v>-282</v>
      </c>
      <c r="AM1042" s="2">
        <v>23</v>
      </c>
      <c r="AN1042" s="7">
        <f t="shared" si="202"/>
        <v>-1</v>
      </c>
      <c r="AO1042" s="7">
        <f>SUM(AN$3:AN1042)</f>
        <v>167</v>
      </c>
      <c r="AP1042" s="2">
        <v>10</v>
      </c>
      <c r="AQ1042" s="7">
        <f t="shared" si="203"/>
        <v>-1</v>
      </c>
      <c r="AR1042" s="7">
        <f>SUM(AQ$3:AQ1042)</f>
        <v>-176</v>
      </c>
      <c r="AU1042" s="5">
        <f t="shared" si="197"/>
        <v>-4.3899999999999997</v>
      </c>
      <c r="AV1042" s="4">
        <f>SUM(AU$3:AU1042)</f>
        <v>-682.58999999999946</v>
      </c>
    </row>
    <row r="1043" spans="1:48" x14ac:dyDescent="0.25">
      <c r="A1043">
        <f t="shared" si="193"/>
        <v>1</v>
      </c>
      <c r="B1043">
        <f t="shared" si="192"/>
        <v>5401</v>
      </c>
      <c r="C1043" s="1">
        <v>43852</v>
      </c>
      <c r="D1043" t="s">
        <v>1397</v>
      </c>
      <c r="E1043" t="s">
        <v>898</v>
      </c>
      <c r="F1043" t="s">
        <v>336</v>
      </c>
      <c r="G1043" t="s">
        <v>510</v>
      </c>
      <c r="H1043">
        <v>2020</v>
      </c>
      <c r="I1043">
        <v>1</v>
      </c>
      <c r="J1043">
        <v>22</v>
      </c>
      <c r="K1043" t="s">
        <v>89</v>
      </c>
      <c r="L1043">
        <v>4</v>
      </c>
      <c r="M1043" s="3">
        <v>1</v>
      </c>
      <c r="N1043" s="3">
        <v>2</v>
      </c>
      <c r="O1043" s="13">
        <v>3.3</v>
      </c>
      <c r="P1043">
        <v>3.6</v>
      </c>
      <c r="Q1043">
        <v>2.0499999999999998</v>
      </c>
      <c r="R1043" s="2">
        <v>1.8</v>
      </c>
      <c r="S1043" s="7">
        <f t="shared" si="198"/>
        <v>0.8</v>
      </c>
      <c r="T1043" s="7">
        <f>SUM($S$3:S1043)</f>
        <v>-20.940000000000126</v>
      </c>
      <c r="U1043" s="2">
        <v>1.9</v>
      </c>
      <c r="V1043" s="7">
        <f t="shared" si="199"/>
        <v>-1</v>
      </c>
      <c r="W1043" s="7">
        <f>SUM($V$3:V1043)</f>
        <v>-115.98000000000005</v>
      </c>
      <c r="X1043" s="8">
        <v>1.3</v>
      </c>
      <c r="Y1043" s="7">
        <f t="shared" si="194"/>
        <v>0.30000000000000004</v>
      </c>
      <c r="Z1043" s="7">
        <f>SUM($Y$3:Y1043)</f>
        <v>-25.580000000000052</v>
      </c>
      <c r="AA1043" s="8">
        <v>3.4</v>
      </c>
      <c r="AB1043" s="7">
        <f t="shared" si="195"/>
        <v>-1</v>
      </c>
      <c r="AC1043" s="7">
        <f>SUM($AB$3:AB1043)</f>
        <v>-135.04999999999995</v>
      </c>
      <c r="AD1043" s="2">
        <v>2</v>
      </c>
      <c r="AE1043" s="7">
        <f t="shared" si="200"/>
        <v>1</v>
      </c>
      <c r="AF1043" s="7">
        <f>SUM(AE$3:AE1043)</f>
        <v>9.18999999999998</v>
      </c>
      <c r="AG1043" s="2">
        <v>1.8</v>
      </c>
      <c r="AH1043" s="7">
        <f t="shared" si="196"/>
        <v>-1</v>
      </c>
      <c r="AI1043" s="7">
        <f>SUM(AH$3:AH1043)</f>
        <v>-104.13000000000015</v>
      </c>
      <c r="AJ1043" s="2">
        <v>10</v>
      </c>
      <c r="AK1043" s="7">
        <f t="shared" si="201"/>
        <v>-1</v>
      </c>
      <c r="AL1043" s="7">
        <f>SUM(AK$3:AK1043)</f>
        <v>-283</v>
      </c>
      <c r="AM1043" s="2">
        <v>12</v>
      </c>
      <c r="AN1043" s="7">
        <f t="shared" si="202"/>
        <v>-1</v>
      </c>
      <c r="AO1043" s="7">
        <f>SUM(AN$3:AN1043)</f>
        <v>166</v>
      </c>
      <c r="AP1043" s="2">
        <v>7</v>
      </c>
      <c r="AQ1043" s="7">
        <f t="shared" si="203"/>
        <v>-1</v>
      </c>
      <c r="AR1043" s="7">
        <f>SUM(AQ$3:AQ1043)</f>
        <v>-177</v>
      </c>
      <c r="AS1043">
        <v>6.6</v>
      </c>
      <c r="AT1043">
        <v>1.1100000000000001</v>
      </c>
      <c r="AU1043" s="5">
        <f t="shared" si="197"/>
        <v>-3.9</v>
      </c>
      <c r="AV1043" s="4">
        <f>SUM(AU$3:AU1043)</f>
        <v>-686.48999999999944</v>
      </c>
    </row>
    <row r="1044" spans="1:48" x14ac:dyDescent="0.25">
      <c r="A1044">
        <f t="shared" si="193"/>
        <v>1</v>
      </c>
      <c r="B1044">
        <f t="shared" si="192"/>
        <v>5400</v>
      </c>
      <c r="C1044" s="1">
        <v>43852</v>
      </c>
      <c r="D1044" t="s">
        <v>283</v>
      </c>
      <c r="E1044" t="s">
        <v>1444</v>
      </c>
      <c r="F1044" t="s">
        <v>285</v>
      </c>
      <c r="G1044" t="s">
        <v>520</v>
      </c>
      <c r="H1044">
        <v>2020</v>
      </c>
      <c r="I1044">
        <v>1</v>
      </c>
      <c r="J1044">
        <v>22</v>
      </c>
      <c r="K1044" t="s">
        <v>89</v>
      </c>
      <c r="L1044">
        <v>4</v>
      </c>
      <c r="M1044" s="3">
        <v>4</v>
      </c>
      <c r="N1044" s="3">
        <v>1</v>
      </c>
      <c r="O1044" s="13">
        <v>1.45</v>
      </c>
      <c r="P1044">
        <v>4.75</v>
      </c>
      <c r="Q1044">
        <v>6.5</v>
      </c>
      <c r="R1044" s="2">
        <v>1.7</v>
      </c>
      <c r="S1044" s="7">
        <f t="shared" si="198"/>
        <v>0.7</v>
      </c>
      <c r="T1044" s="7">
        <f>SUM($S$3:S1044)</f>
        <v>-20.240000000000126</v>
      </c>
      <c r="U1044" s="2">
        <v>2.0499999999999998</v>
      </c>
      <c r="V1044" s="7">
        <f t="shared" si="199"/>
        <v>-1</v>
      </c>
      <c r="W1044" s="7">
        <f>SUM($V$3:V1044)</f>
        <v>-116.98000000000005</v>
      </c>
      <c r="X1044" s="8">
        <v>1.1599999999999999</v>
      </c>
      <c r="Y1044" s="7">
        <f t="shared" si="194"/>
        <v>0.15999999999999992</v>
      </c>
      <c r="Z1044" s="7">
        <f>SUM($Y$3:Y1044)</f>
        <v>-25.420000000000051</v>
      </c>
      <c r="AA1044" s="8">
        <v>5</v>
      </c>
      <c r="AB1044" s="7">
        <f t="shared" si="195"/>
        <v>-1</v>
      </c>
      <c r="AC1044" s="7">
        <f>SUM($AB$3:AB1044)</f>
        <v>-136.04999999999995</v>
      </c>
      <c r="AD1044" s="2">
        <v>1.57</v>
      </c>
      <c r="AE1044" s="7">
        <f t="shared" si="200"/>
        <v>0.57000000000000006</v>
      </c>
      <c r="AF1044" s="7">
        <f>SUM(AE$3:AE1044)</f>
        <v>9.7599999999999802</v>
      </c>
      <c r="AG1044" s="2">
        <v>2.37</v>
      </c>
      <c r="AH1044" s="7">
        <f t="shared" si="196"/>
        <v>-1</v>
      </c>
      <c r="AI1044" s="7">
        <f>SUM(AH$3:AH1044)</f>
        <v>-105.13000000000015</v>
      </c>
      <c r="AJ1044" s="2">
        <v>9.5</v>
      </c>
      <c r="AK1044" s="7">
        <f t="shared" si="201"/>
        <v>-1</v>
      </c>
      <c r="AL1044" s="7">
        <f>SUM(AK$3:AK1044)</f>
        <v>-284</v>
      </c>
      <c r="AM1044" s="2">
        <v>9</v>
      </c>
      <c r="AN1044" s="7">
        <f t="shared" si="202"/>
        <v>-1</v>
      </c>
      <c r="AO1044" s="7">
        <f>SUM(AN$3:AN1044)</f>
        <v>165</v>
      </c>
      <c r="AP1044" s="2">
        <v>10</v>
      </c>
      <c r="AQ1044" s="7">
        <f t="shared" si="203"/>
        <v>-1</v>
      </c>
      <c r="AR1044" s="7">
        <f>SUM(AQ$3:AQ1044)</f>
        <v>-178</v>
      </c>
      <c r="AS1044">
        <v>2.2000000000000002</v>
      </c>
      <c r="AT1044">
        <v>1.65</v>
      </c>
      <c r="AU1044" s="5">
        <f t="shared" si="197"/>
        <v>-4.57</v>
      </c>
      <c r="AV1044" s="4">
        <f>SUM(AU$3:AU1044)</f>
        <v>-691.05999999999949</v>
      </c>
    </row>
    <row r="1045" spans="1:48" x14ac:dyDescent="0.25">
      <c r="A1045">
        <f t="shared" si="193"/>
        <v>1</v>
      </c>
      <c r="B1045">
        <f t="shared" si="192"/>
        <v>5399</v>
      </c>
      <c r="C1045" s="1">
        <v>43852</v>
      </c>
      <c r="D1045" t="s">
        <v>283</v>
      </c>
      <c r="E1045" t="s">
        <v>1445</v>
      </c>
      <c r="F1045" t="s">
        <v>234</v>
      </c>
      <c r="G1045" t="s">
        <v>522</v>
      </c>
      <c r="H1045">
        <v>2020</v>
      </c>
      <c r="I1045">
        <v>1</v>
      </c>
      <c r="J1045">
        <v>22</v>
      </c>
      <c r="K1045" t="s">
        <v>89</v>
      </c>
      <c r="L1045">
        <v>4</v>
      </c>
      <c r="M1045" s="3">
        <v>0</v>
      </c>
      <c r="N1045" s="3">
        <v>2</v>
      </c>
      <c r="O1045" s="13">
        <v>1.4</v>
      </c>
      <c r="P1045">
        <v>4.5999999999999996</v>
      </c>
      <c r="Q1045">
        <v>8</v>
      </c>
      <c r="R1045" s="2">
        <v>2</v>
      </c>
      <c r="S1045" s="7">
        <f t="shared" si="198"/>
        <v>-1</v>
      </c>
      <c r="T1045" s="7">
        <f>SUM($S$3:S1045)</f>
        <v>-21.240000000000126</v>
      </c>
      <c r="U1045" s="2">
        <v>1.75</v>
      </c>
      <c r="V1045" s="7">
        <f t="shared" si="199"/>
        <v>0.75</v>
      </c>
      <c r="W1045" s="7">
        <f>SUM($V$3:V1045)</f>
        <v>-116.23000000000005</v>
      </c>
      <c r="X1045" s="8">
        <v>1.28</v>
      </c>
      <c r="Y1045" s="7">
        <f t="shared" si="194"/>
        <v>0.28000000000000003</v>
      </c>
      <c r="Z1045" s="7">
        <f>SUM($Y$3:Y1045)</f>
        <v>-25.14000000000005</v>
      </c>
      <c r="AA1045" s="8">
        <v>3.75</v>
      </c>
      <c r="AB1045" s="7">
        <f t="shared" si="195"/>
        <v>-1</v>
      </c>
      <c r="AC1045" s="7">
        <f>SUM($AB$3:AB1045)</f>
        <v>-137.04999999999995</v>
      </c>
      <c r="AD1045" s="2">
        <v>1.9</v>
      </c>
      <c r="AE1045" s="7">
        <f t="shared" si="200"/>
        <v>-1</v>
      </c>
      <c r="AF1045" s="7">
        <f>SUM(AE$3:AE1045)</f>
        <v>8.7599999999999802</v>
      </c>
      <c r="AG1045" s="2">
        <v>1.9</v>
      </c>
      <c r="AH1045" s="7">
        <f t="shared" si="196"/>
        <v>0.89999999999999991</v>
      </c>
      <c r="AI1045" s="7">
        <f>SUM(AH$3:AH1045)</f>
        <v>-104.23000000000015</v>
      </c>
      <c r="AJ1045" s="2">
        <v>6.5</v>
      </c>
      <c r="AK1045" s="7">
        <f t="shared" si="201"/>
        <v>-1</v>
      </c>
      <c r="AL1045" s="7">
        <f>SUM(AK$3:AK1045)</f>
        <v>-285</v>
      </c>
      <c r="AM1045" s="2">
        <v>9</v>
      </c>
      <c r="AN1045" s="7">
        <f t="shared" si="202"/>
        <v>-1</v>
      </c>
      <c r="AO1045" s="7">
        <f>SUM(AN$3:AN1045)</f>
        <v>164</v>
      </c>
      <c r="AP1045" s="2">
        <v>9.5</v>
      </c>
      <c r="AQ1045" s="7">
        <f t="shared" si="203"/>
        <v>-1</v>
      </c>
      <c r="AR1045" s="7">
        <f>SUM(AQ$3:AQ1045)</f>
        <v>-179</v>
      </c>
      <c r="AS1045">
        <v>2.35</v>
      </c>
      <c r="AT1045">
        <v>1.57</v>
      </c>
      <c r="AU1045" s="5">
        <f t="shared" si="197"/>
        <v>-4.07</v>
      </c>
      <c r="AV1045" s="4">
        <f>SUM(AU$3:AU1045)</f>
        <v>-695.12999999999954</v>
      </c>
    </row>
    <row r="1046" spans="1:48" x14ac:dyDescent="0.25">
      <c r="A1046">
        <f t="shared" si="193"/>
        <v>1</v>
      </c>
      <c r="B1046">
        <f t="shared" si="192"/>
        <v>5398</v>
      </c>
      <c r="C1046" s="1">
        <v>43852</v>
      </c>
      <c r="D1046" t="s">
        <v>283</v>
      </c>
      <c r="E1046" t="s">
        <v>583</v>
      </c>
      <c r="F1046" t="s">
        <v>254</v>
      </c>
      <c r="G1046" t="s">
        <v>530</v>
      </c>
      <c r="H1046">
        <v>2020</v>
      </c>
      <c r="I1046">
        <v>1</v>
      </c>
      <c r="J1046">
        <v>22</v>
      </c>
      <c r="K1046" t="s">
        <v>89</v>
      </c>
      <c r="L1046">
        <v>4</v>
      </c>
      <c r="M1046" s="3">
        <v>2</v>
      </c>
      <c r="N1046" s="3">
        <v>1</v>
      </c>
      <c r="O1046" s="13">
        <v>1.33</v>
      </c>
      <c r="P1046">
        <v>5.25</v>
      </c>
      <c r="Q1046">
        <v>9</v>
      </c>
      <c r="R1046" s="2">
        <v>1.9</v>
      </c>
      <c r="S1046" s="7">
        <f t="shared" si="198"/>
        <v>0.89999999999999991</v>
      </c>
      <c r="T1046" s="7">
        <f>SUM($S$3:S1046)</f>
        <v>-20.340000000000128</v>
      </c>
      <c r="U1046" s="2">
        <v>1.9</v>
      </c>
      <c r="V1046" s="7">
        <f t="shared" si="199"/>
        <v>-1</v>
      </c>
      <c r="W1046" s="7">
        <f>SUM($V$3:V1046)</f>
        <v>-117.23000000000005</v>
      </c>
      <c r="X1046" s="8">
        <v>1.2</v>
      </c>
      <c r="Y1046" s="7">
        <f t="shared" si="194"/>
        <v>0.19999999999999996</v>
      </c>
      <c r="Z1046" s="7">
        <f>SUM($Y$3:Y1046)</f>
        <v>-24.940000000000051</v>
      </c>
      <c r="AA1046" s="8">
        <v>4.5</v>
      </c>
      <c r="AB1046" s="7">
        <f t="shared" si="195"/>
        <v>-1</v>
      </c>
      <c r="AC1046" s="7">
        <f>SUM($AB$3:AB1046)</f>
        <v>-138.04999999999995</v>
      </c>
      <c r="AD1046" s="2">
        <v>1.57</v>
      </c>
      <c r="AE1046" s="7">
        <f t="shared" si="200"/>
        <v>0.57000000000000006</v>
      </c>
      <c r="AF1046" s="7">
        <f>SUM(AE$3:AE1046)</f>
        <v>9.3299999999999805</v>
      </c>
      <c r="AG1046" s="2">
        <v>2.37</v>
      </c>
      <c r="AH1046" s="7">
        <f t="shared" si="196"/>
        <v>-1</v>
      </c>
      <c r="AI1046" s="7">
        <f>SUM(AH$3:AH1046)</f>
        <v>-105.23000000000015</v>
      </c>
      <c r="AJ1046" s="2">
        <v>7.5</v>
      </c>
      <c r="AK1046" s="7">
        <f t="shared" si="201"/>
        <v>-1</v>
      </c>
      <c r="AL1046" s="7">
        <f>SUM(AK$3:AK1046)</f>
        <v>-286</v>
      </c>
      <c r="AM1046" s="2">
        <v>8</v>
      </c>
      <c r="AN1046" s="7">
        <f t="shared" si="202"/>
        <v>7</v>
      </c>
      <c r="AO1046" s="7">
        <f>SUM(AN$3:AN1046)</f>
        <v>171</v>
      </c>
      <c r="AP1046" s="2">
        <v>11</v>
      </c>
      <c r="AQ1046" s="7">
        <f t="shared" si="203"/>
        <v>-1</v>
      </c>
      <c r="AR1046" s="7">
        <f>SUM(AQ$3:AQ1046)</f>
        <v>-180</v>
      </c>
      <c r="AS1046">
        <v>2.1</v>
      </c>
      <c r="AT1046">
        <v>1.7</v>
      </c>
      <c r="AU1046" s="5">
        <f t="shared" si="197"/>
        <v>3.67</v>
      </c>
      <c r="AV1046" s="4">
        <f>SUM(AU$3:AU1046)</f>
        <v>-691.45999999999958</v>
      </c>
    </row>
    <row r="1047" spans="1:48" x14ac:dyDescent="0.25">
      <c r="A1047">
        <f t="shared" si="193"/>
        <v>1</v>
      </c>
      <c r="B1047">
        <f t="shared" si="192"/>
        <v>5397</v>
      </c>
      <c r="C1047" s="1">
        <v>43852</v>
      </c>
      <c r="D1047" t="s">
        <v>248</v>
      </c>
      <c r="E1047" t="s">
        <v>1446</v>
      </c>
      <c r="F1047" t="s">
        <v>546</v>
      </c>
      <c r="G1047" t="s">
        <v>551</v>
      </c>
      <c r="H1047">
        <v>2020</v>
      </c>
      <c r="I1047">
        <v>1</v>
      </c>
      <c r="J1047">
        <v>22</v>
      </c>
      <c r="K1047" t="s">
        <v>89</v>
      </c>
      <c r="L1047">
        <v>4</v>
      </c>
      <c r="M1047" s="3">
        <v>0</v>
      </c>
      <c r="N1047" s="3">
        <v>1</v>
      </c>
      <c r="O1047" s="13">
        <v>1.85</v>
      </c>
      <c r="P1047">
        <v>3.4</v>
      </c>
      <c r="Q1047">
        <v>4.2</v>
      </c>
      <c r="R1047" s="2">
        <v>1.9</v>
      </c>
      <c r="S1047" s="7">
        <f t="shared" si="198"/>
        <v>-1</v>
      </c>
      <c r="T1047" s="7">
        <f>SUM($S$3:S1047)</f>
        <v>-21.340000000000128</v>
      </c>
      <c r="U1047" s="2">
        <v>1.9</v>
      </c>
      <c r="V1047" s="7">
        <f t="shared" si="199"/>
        <v>0.89999999999999991</v>
      </c>
      <c r="W1047" s="7">
        <f>SUM($V$3:V1047)</f>
        <v>-116.33000000000004</v>
      </c>
      <c r="X1047" s="8">
        <v>1.33</v>
      </c>
      <c r="Y1047" s="7">
        <f t="shared" si="194"/>
        <v>-1</v>
      </c>
      <c r="Z1047" s="7">
        <f>SUM($Y$3:Y1047)</f>
        <v>-25.940000000000051</v>
      </c>
      <c r="AA1047" s="8">
        <v>3.4</v>
      </c>
      <c r="AB1047" s="7">
        <f t="shared" si="195"/>
        <v>2.4</v>
      </c>
      <c r="AC1047" s="7">
        <f>SUM($AB$3:AB1047)</f>
        <v>-135.64999999999995</v>
      </c>
      <c r="AD1047" s="2">
        <v>2</v>
      </c>
      <c r="AE1047" s="7">
        <f t="shared" si="200"/>
        <v>-1</v>
      </c>
      <c r="AF1047" s="7">
        <f>SUM(AE$3:AE1047)</f>
        <v>8.3299999999999805</v>
      </c>
      <c r="AG1047" s="2">
        <v>1.8</v>
      </c>
      <c r="AH1047" s="7">
        <f t="shared" si="196"/>
        <v>0.8</v>
      </c>
      <c r="AI1047" s="7">
        <f>SUM(AH$3:AH1047)</f>
        <v>-104.43000000000015</v>
      </c>
      <c r="AJ1047" s="2">
        <v>7</v>
      </c>
      <c r="AK1047" s="7">
        <f t="shared" si="201"/>
        <v>-1</v>
      </c>
      <c r="AL1047" s="7">
        <f>SUM(AK$3:AK1047)</f>
        <v>-287</v>
      </c>
      <c r="AM1047" s="2">
        <v>8.5</v>
      </c>
      <c r="AN1047" s="7">
        <f t="shared" si="202"/>
        <v>-1</v>
      </c>
      <c r="AO1047" s="7">
        <f>SUM(AN$3:AN1047)</f>
        <v>170</v>
      </c>
      <c r="AP1047" s="2">
        <v>6.5</v>
      </c>
      <c r="AQ1047" s="7">
        <f t="shared" si="203"/>
        <v>-1</v>
      </c>
      <c r="AR1047" s="7">
        <f>SUM(AQ$3:AQ1047)</f>
        <v>-181</v>
      </c>
      <c r="AS1047">
        <v>3.45</v>
      </c>
      <c r="AT1047">
        <v>1.3</v>
      </c>
      <c r="AU1047" s="5">
        <f t="shared" si="197"/>
        <v>-1.9000000000000001</v>
      </c>
      <c r="AV1047" s="4">
        <f>SUM(AU$3:AU1047)</f>
        <v>-693.35999999999956</v>
      </c>
    </row>
    <row r="1048" spans="1:48" x14ac:dyDescent="0.25">
      <c r="A1048">
        <f t="shared" si="193"/>
        <v>1</v>
      </c>
      <c r="B1048">
        <f t="shared" si="192"/>
        <v>5396</v>
      </c>
      <c r="C1048" s="1">
        <v>43852</v>
      </c>
      <c r="D1048" t="s">
        <v>248</v>
      </c>
      <c r="E1048" t="s">
        <v>1447</v>
      </c>
      <c r="F1048" t="s">
        <v>547</v>
      </c>
      <c r="G1048" t="s">
        <v>850</v>
      </c>
      <c r="H1048">
        <v>2020</v>
      </c>
      <c r="I1048">
        <v>1</v>
      </c>
      <c r="J1048">
        <v>22</v>
      </c>
      <c r="K1048" t="s">
        <v>89</v>
      </c>
      <c r="L1048">
        <v>4</v>
      </c>
      <c r="M1048" s="3">
        <v>2</v>
      </c>
      <c r="N1048" s="3">
        <v>1</v>
      </c>
      <c r="O1048" s="13">
        <v>1.5</v>
      </c>
      <c r="P1048">
        <v>4.5</v>
      </c>
      <c r="Q1048">
        <v>5.75</v>
      </c>
      <c r="R1048" s="2">
        <v>1.8</v>
      </c>
      <c r="S1048" s="7">
        <f t="shared" si="198"/>
        <v>0.8</v>
      </c>
      <c r="T1048" s="7">
        <f>SUM($S$3:S1048)</f>
        <v>-20.540000000000127</v>
      </c>
      <c r="U1048" s="2">
        <v>1.95</v>
      </c>
      <c r="V1048" s="7">
        <f t="shared" si="199"/>
        <v>-1</v>
      </c>
      <c r="W1048" s="7">
        <f>SUM($V$3:V1048)</f>
        <v>-117.33000000000004</v>
      </c>
      <c r="X1048" s="8">
        <v>1.22</v>
      </c>
      <c r="Y1048" s="7">
        <f t="shared" si="194"/>
        <v>0.21999999999999997</v>
      </c>
      <c r="Z1048" s="7">
        <f>SUM($Y$3:Y1048)</f>
        <v>-25.720000000000052</v>
      </c>
      <c r="AA1048" s="8">
        <v>4.33</v>
      </c>
      <c r="AB1048" s="7">
        <f t="shared" si="195"/>
        <v>-1</v>
      </c>
      <c r="AC1048" s="7">
        <f>SUM($AB$3:AB1048)</f>
        <v>-136.64999999999995</v>
      </c>
      <c r="AD1048" s="2">
        <v>1.66</v>
      </c>
      <c r="AE1048" s="7">
        <f t="shared" si="200"/>
        <v>0.65999999999999992</v>
      </c>
      <c r="AF1048" s="7">
        <f>SUM(AE$3:AE1048)</f>
        <v>8.9899999999999807</v>
      </c>
      <c r="AG1048" s="2">
        <v>2.2000000000000002</v>
      </c>
      <c r="AH1048" s="7">
        <f t="shared" si="196"/>
        <v>-1</v>
      </c>
      <c r="AI1048" s="7">
        <f>SUM(AH$3:AH1048)</f>
        <v>-105.43000000000015</v>
      </c>
      <c r="AJ1048" s="2">
        <v>7.5</v>
      </c>
      <c r="AK1048" s="7">
        <f t="shared" si="201"/>
        <v>-1</v>
      </c>
      <c r="AL1048" s="7">
        <f>SUM(AK$3:AK1048)</f>
        <v>-288</v>
      </c>
      <c r="AM1048" s="2">
        <v>8</v>
      </c>
      <c r="AN1048" s="7">
        <f t="shared" si="202"/>
        <v>7</v>
      </c>
      <c r="AO1048" s="7">
        <f>SUM(AN$3:AN1048)</f>
        <v>177</v>
      </c>
      <c r="AP1048" s="2">
        <v>8.5</v>
      </c>
      <c r="AQ1048" s="7">
        <f t="shared" si="203"/>
        <v>-1</v>
      </c>
      <c r="AR1048" s="7">
        <f>SUM(AQ$3:AQ1048)</f>
        <v>-182</v>
      </c>
      <c r="AS1048">
        <v>2.42</v>
      </c>
      <c r="AT1048">
        <v>1.52</v>
      </c>
      <c r="AU1048" s="5">
        <f t="shared" si="197"/>
        <v>3.6799999999999997</v>
      </c>
      <c r="AV1048" s="4">
        <f>SUM(AU$3:AU1048)</f>
        <v>-689.67999999999961</v>
      </c>
    </row>
    <row r="1049" spans="1:48" x14ac:dyDescent="0.25">
      <c r="A1049">
        <f t="shared" si="193"/>
        <v>1</v>
      </c>
      <c r="B1049">
        <f t="shared" si="192"/>
        <v>5395</v>
      </c>
      <c r="C1049" s="1">
        <v>43852</v>
      </c>
      <c r="D1049" t="s">
        <v>248</v>
      </c>
      <c r="E1049" t="s">
        <v>1448</v>
      </c>
      <c r="F1049" t="s">
        <v>585</v>
      </c>
      <c r="G1049" t="s">
        <v>549</v>
      </c>
      <c r="H1049">
        <v>2020</v>
      </c>
      <c r="I1049">
        <v>1</v>
      </c>
      <c r="J1049">
        <v>22</v>
      </c>
      <c r="K1049" t="s">
        <v>89</v>
      </c>
      <c r="L1049">
        <v>4</v>
      </c>
      <c r="M1049" s="3">
        <v>1</v>
      </c>
      <c r="N1049" s="3">
        <v>3</v>
      </c>
      <c r="O1049" s="13">
        <v>10</v>
      </c>
      <c r="P1049">
        <v>4.75</v>
      </c>
      <c r="Q1049">
        <v>1.33</v>
      </c>
      <c r="R1049" s="2">
        <v>2.1</v>
      </c>
      <c r="S1049" s="7">
        <f t="shared" si="198"/>
        <v>1.1000000000000001</v>
      </c>
      <c r="T1049" s="7">
        <f>SUM($S$3:S1049)</f>
        <v>-19.440000000000126</v>
      </c>
      <c r="U1049" s="2">
        <v>1.66</v>
      </c>
      <c r="V1049" s="7">
        <f t="shared" si="199"/>
        <v>-1</v>
      </c>
      <c r="W1049" s="7">
        <f>SUM($V$3:V1049)</f>
        <v>-118.33000000000004</v>
      </c>
      <c r="X1049" s="8">
        <v>1.25</v>
      </c>
      <c r="Y1049" s="7">
        <f t="shared" si="194"/>
        <v>0.25</v>
      </c>
      <c r="Z1049" s="7">
        <f>SUM($Y$3:Y1049)</f>
        <v>-25.470000000000052</v>
      </c>
      <c r="AA1049" s="8">
        <v>4</v>
      </c>
      <c r="AB1049" s="7">
        <f t="shared" si="195"/>
        <v>-1</v>
      </c>
      <c r="AC1049" s="7">
        <f>SUM($AB$3:AB1049)</f>
        <v>-137.64999999999995</v>
      </c>
      <c r="AD1049" s="2">
        <v>1.8</v>
      </c>
      <c r="AE1049" s="7">
        <f t="shared" si="200"/>
        <v>0.8</v>
      </c>
      <c r="AF1049" s="7">
        <f>SUM(AE$3:AE1049)</f>
        <v>9.7899999999999814</v>
      </c>
      <c r="AG1049" s="2">
        <v>2</v>
      </c>
      <c r="AH1049" s="7">
        <f t="shared" si="196"/>
        <v>-1</v>
      </c>
      <c r="AI1049" s="7">
        <f>SUM(AH$3:AH1049)</f>
        <v>-106.43000000000015</v>
      </c>
      <c r="AJ1049" s="2">
        <v>21</v>
      </c>
      <c r="AK1049" s="7">
        <f t="shared" si="201"/>
        <v>-1</v>
      </c>
      <c r="AL1049" s="7">
        <f>SUM(AK$3:AK1049)</f>
        <v>-289</v>
      </c>
      <c r="AM1049" s="2">
        <v>29</v>
      </c>
      <c r="AN1049" s="7">
        <f t="shared" si="202"/>
        <v>-1</v>
      </c>
      <c r="AO1049" s="7">
        <f>SUM(AN$3:AN1049)</f>
        <v>176</v>
      </c>
      <c r="AP1049" s="2">
        <v>9.5</v>
      </c>
      <c r="AQ1049" s="7">
        <f t="shared" si="203"/>
        <v>-1</v>
      </c>
      <c r="AR1049" s="7">
        <f>SUM(AQ$3:AQ1049)</f>
        <v>-183</v>
      </c>
      <c r="AU1049" s="5">
        <f t="shared" si="197"/>
        <v>-3.8499999999999996</v>
      </c>
      <c r="AV1049" s="4">
        <f>SUM(AU$3:AU1049)</f>
        <v>-693.52999999999963</v>
      </c>
    </row>
    <row r="1050" spans="1:48" x14ac:dyDescent="0.25">
      <c r="A1050">
        <f t="shared" si="193"/>
        <v>1</v>
      </c>
      <c r="B1050">
        <f t="shared" si="192"/>
        <v>5394</v>
      </c>
      <c r="C1050" s="1">
        <v>43852</v>
      </c>
      <c r="D1050" t="s">
        <v>248</v>
      </c>
      <c r="E1050" t="s">
        <v>1449</v>
      </c>
      <c r="F1050" t="s">
        <v>554</v>
      </c>
      <c r="G1050" t="s">
        <v>553</v>
      </c>
      <c r="H1050">
        <v>2020</v>
      </c>
      <c r="I1050">
        <v>1</v>
      </c>
      <c r="J1050">
        <v>22</v>
      </c>
      <c r="K1050" t="s">
        <v>89</v>
      </c>
      <c r="L1050">
        <v>4</v>
      </c>
      <c r="M1050" s="3">
        <v>1</v>
      </c>
      <c r="N1050" s="3">
        <v>0</v>
      </c>
      <c r="O1050" s="13">
        <v>1.85</v>
      </c>
      <c r="P1050">
        <v>3.3</v>
      </c>
      <c r="Q1050">
        <v>4.33</v>
      </c>
      <c r="R1050" s="2">
        <v>2.2000000000000002</v>
      </c>
      <c r="S1050" s="7">
        <f t="shared" si="198"/>
        <v>-1</v>
      </c>
      <c r="T1050" s="7">
        <f>SUM($S$3:S1050)</f>
        <v>-20.440000000000126</v>
      </c>
      <c r="U1050" s="2">
        <v>1.61</v>
      </c>
      <c r="V1050" s="7">
        <f t="shared" si="199"/>
        <v>0.6100000000000001</v>
      </c>
      <c r="W1050" s="7">
        <f>SUM($V$3:V1050)</f>
        <v>-117.72000000000004</v>
      </c>
      <c r="X1050" s="8">
        <v>1.53</v>
      </c>
      <c r="Y1050" s="7">
        <f t="shared" si="194"/>
        <v>-1</v>
      </c>
      <c r="Z1050" s="7">
        <f>SUM($Y$3:Y1050)</f>
        <v>-26.470000000000052</v>
      </c>
      <c r="AA1050" s="8">
        <v>2.5</v>
      </c>
      <c r="AB1050" s="7">
        <f t="shared" si="195"/>
        <v>1.5</v>
      </c>
      <c r="AC1050" s="7">
        <f>SUM($AB$3:AB1050)</f>
        <v>-136.14999999999995</v>
      </c>
      <c r="AD1050" s="2">
        <v>2.5</v>
      </c>
      <c r="AE1050" s="7">
        <f t="shared" si="200"/>
        <v>-1</v>
      </c>
      <c r="AF1050" s="7">
        <f>SUM(AE$3:AE1050)</f>
        <v>8.7899999999999814</v>
      </c>
      <c r="AG1050" s="2">
        <v>1.53</v>
      </c>
      <c r="AH1050" s="7">
        <f t="shared" si="196"/>
        <v>0.53</v>
      </c>
      <c r="AI1050" s="7">
        <f>SUM(AH$3:AH1050)</f>
        <v>-105.90000000000015</v>
      </c>
      <c r="AJ1050" s="2">
        <v>5.5</v>
      </c>
      <c r="AK1050" s="7">
        <f t="shared" si="201"/>
        <v>4.5</v>
      </c>
      <c r="AL1050" s="7">
        <f>SUM(AK$3:AK1050)</f>
        <v>-284.5</v>
      </c>
      <c r="AM1050" s="2">
        <v>9.5</v>
      </c>
      <c r="AN1050" s="7">
        <f t="shared" si="202"/>
        <v>-1</v>
      </c>
      <c r="AO1050" s="7">
        <f>SUM(AN$3:AN1050)</f>
        <v>175</v>
      </c>
      <c r="AP1050" s="2">
        <v>6.5</v>
      </c>
      <c r="AQ1050" s="7">
        <f t="shared" si="203"/>
        <v>-1</v>
      </c>
      <c r="AR1050" s="7">
        <f>SUM(AQ$3:AQ1050)</f>
        <v>-184</v>
      </c>
      <c r="AS1050">
        <v>3.7</v>
      </c>
      <c r="AT1050">
        <v>1.26</v>
      </c>
      <c r="AU1050" s="5">
        <f t="shared" si="197"/>
        <v>2.1400000000000006</v>
      </c>
      <c r="AV1050" s="4">
        <f>SUM(AU$3:AU1050)</f>
        <v>-691.38999999999965</v>
      </c>
    </row>
    <row r="1051" spans="1:48" x14ac:dyDescent="0.25">
      <c r="A1051">
        <f t="shared" si="193"/>
        <v>1</v>
      </c>
      <c r="B1051">
        <f t="shared" si="192"/>
        <v>5393</v>
      </c>
      <c r="C1051" s="1">
        <v>43852</v>
      </c>
      <c r="D1051" t="s">
        <v>248</v>
      </c>
      <c r="E1051" t="s">
        <v>1450</v>
      </c>
      <c r="F1051" t="s">
        <v>368</v>
      </c>
      <c r="G1051" t="s">
        <v>250</v>
      </c>
      <c r="H1051">
        <v>2020</v>
      </c>
      <c r="I1051">
        <v>1</v>
      </c>
      <c r="J1051">
        <v>22</v>
      </c>
      <c r="K1051" t="s">
        <v>89</v>
      </c>
      <c r="L1051">
        <v>4</v>
      </c>
      <c r="M1051" s="3">
        <v>0</v>
      </c>
      <c r="N1051" s="3">
        <v>0</v>
      </c>
      <c r="O1051" s="13">
        <v>3.4</v>
      </c>
      <c r="P1051">
        <v>3.2</v>
      </c>
      <c r="Q1051">
        <v>2.2000000000000002</v>
      </c>
      <c r="R1051" s="2">
        <v>2</v>
      </c>
      <c r="S1051" s="7">
        <f t="shared" si="198"/>
        <v>-1</v>
      </c>
      <c r="T1051" s="7">
        <f>SUM($S$3:S1051)</f>
        <v>-21.440000000000126</v>
      </c>
      <c r="U1051" s="2">
        <v>1.75</v>
      </c>
      <c r="V1051" s="7">
        <f t="shared" si="199"/>
        <v>0.75</v>
      </c>
      <c r="W1051" s="7">
        <f>SUM($V$3:V1051)</f>
        <v>-116.97000000000004</v>
      </c>
      <c r="X1051" s="8">
        <v>1.44</v>
      </c>
      <c r="Y1051" s="7">
        <f t="shared" si="194"/>
        <v>-1</v>
      </c>
      <c r="Z1051" s="7">
        <f>SUM($Y$3:Y1051)</f>
        <v>-27.470000000000052</v>
      </c>
      <c r="AA1051" s="8">
        <v>2.75</v>
      </c>
      <c r="AB1051" s="7">
        <f t="shared" si="195"/>
        <v>1.75</v>
      </c>
      <c r="AC1051" s="7">
        <f>SUM($AB$3:AB1051)</f>
        <v>-134.39999999999995</v>
      </c>
      <c r="AD1051" s="2">
        <v>2.5</v>
      </c>
      <c r="AE1051" s="7">
        <f t="shared" si="200"/>
        <v>-1</v>
      </c>
      <c r="AF1051" s="7">
        <f>SUM(AE$3:AE1051)</f>
        <v>7.7899999999999814</v>
      </c>
      <c r="AG1051" s="2">
        <v>1.53</v>
      </c>
      <c r="AH1051" s="7">
        <f t="shared" si="196"/>
        <v>0.53</v>
      </c>
      <c r="AI1051" s="7">
        <f>SUM(AH$3:AH1051)</f>
        <v>-105.37000000000015</v>
      </c>
      <c r="AJ1051" s="2">
        <v>8</v>
      </c>
      <c r="AK1051" s="7">
        <f t="shared" si="201"/>
        <v>-1</v>
      </c>
      <c r="AL1051" s="7">
        <f>SUM(AK$3:AK1051)</f>
        <v>-285.5</v>
      </c>
      <c r="AM1051" s="2">
        <v>12</v>
      </c>
      <c r="AN1051" s="7">
        <f t="shared" si="202"/>
        <v>-1</v>
      </c>
      <c r="AO1051" s="7">
        <f>SUM(AN$3:AN1051)</f>
        <v>174</v>
      </c>
      <c r="AP1051" s="2">
        <v>6</v>
      </c>
      <c r="AQ1051" s="7">
        <f t="shared" si="203"/>
        <v>-1</v>
      </c>
      <c r="AR1051" s="7">
        <f>SUM(AQ$3:AQ1051)</f>
        <v>-185</v>
      </c>
      <c r="AU1051" s="5">
        <f t="shared" si="197"/>
        <v>-2.9699999999999998</v>
      </c>
      <c r="AV1051" s="4">
        <f>SUM(AU$3:AU1051)</f>
        <v>-694.35999999999967</v>
      </c>
    </row>
    <row r="1052" spans="1:48" x14ac:dyDescent="0.25">
      <c r="A1052">
        <f t="shared" si="193"/>
        <v>1</v>
      </c>
      <c r="B1052">
        <f t="shared" si="192"/>
        <v>5392</v>
      </c>
      <c r="C1052" s="1">
        <v>43852</v>
      </c>
      <c r="D1052" t="s">
        <v>248</v>
      </c>
      <c r="E1052" t="s">
        <v>1451</v>
      </c>
      <c r="F1052" t="s">
        <v>367</v>
      </c>
      <c r="G1052" t="s">
        <v>251</v>
      </c>
      <c r="H1052">
        <v>2020</v>
      </c>
      <c r="I1052">
        <v>1</v>
      </c>
      <c r="J1052">
        <v>22</v>
      </c>
      <c r="K1052" t="s">
        <v>89</v>
      </c>
      <c r="L1052">
        <v>4</v>
      </c>
      <c r="M1052" s="3">
        <v>0</v>
      </c>
      <c r="N1052" s="3">
        <v>0</v>
      </c>
      <c r="O1052" s="13">
        <v>3.5</v>
      </c>
      <c r="P1052">
        <v>3.4</v>
      </c>
      <c r="Q1052">
        <v>2.0499999999999998</v>
      </c>
      <c r="R1052" s="2">
        <v>1.75</v>
      </c>
      <c r="S1052" s="7">
        <f t="shared" si="198"/>
        <v>-1</v>
      </c>
      <c r="T1052" s="7">
        <f>SUM($S$3:S1052)</f>
        <v>-22.440000000000126</v>
      </c>
      <c r="U1052" s="2">
        <v>2</v>
      </c>
      <c r="V1052" s="7">
        <f t="shared" si="199"/>
        <v>1</v>
      </c>
      <c r="W1052" s="7">
        <f>SUM($V$3:V1052)</f>
        <v>-115.97000000000004</v>
      </c>
      <c r="X1052" s="8">
        <v>1.3</v>
      </c>
      <c r="Y1052" s="7">
        <f t="shared" si="194"/>
        <v>-1</v>
      </c>
      <c r="Z1052" s="7">
        <f>SUM($Y$3:Y1052)</f>
        <v>-28.470000000000052</v>
      </c>
      <c r="AA1052" s="8">
        <v>3.5</v>
      </c>
      <c r="AB1052" s="7">
        <f t="shared" si="195"/>
        <v>2.5</v>
      </c>
      <c r="AC1052" s="7">
        <f>SUM($AB$3:AB1052)</f>
        <v>-131.89999999999995</v>
      </c>
      <c r="AD1052" s="2">
        <v>2</v>
      </c>
      <c r="AE1052" s="7">
        <f t="shared" si="200"/>
        <v>-1</v>
      </c>
      <c r="AF1052" s="7">
        <f>SUM(AE$3:AE1052)</f>
        <v>6.7899999999999814</v>
      </c>
      <c r="AG1052" s="2">
        <v>1.8</v>
      </c>
      <c r="AH1052" s="7">
        <f t="shared" si="196"/>
        <v>0.8</v>
      </c>
      <c r="AI1052" s="7">
        <f>SUM(AH$3:AH1052)</f>
        <v>-104.57000000000015</v>
      </c>
      <c r="AJ1052" s="2">
        <v>10</v>
      </c>
      <c r="AK1052" s="7">
        <f t="shared" si="201"/>
        <v>-1</v>
      </c>
      <c r="AL1052" s="7">
        <f>SUM(AK$3:AK1052)</f>
        <v>-286.5</v>
      </c>
      <c r="AM1052" s="2">
        <v>12</v>
      </c>
      <c r="AN1052" s="7">
        <f t="shared" si="202"/>
        <v>-1</v>
      </c>
      <c r="AO1052" s="7">
        <f>SUM(AN$3:AN1052)</f>
        <v>173</v>
      </c>
      <c r="AP1052" s="2">
        <v>6.5</v>
      </c>
      <c r="AQ1052" s="7">
        <f t="shared" si="203"/>
        <v>-1</v>
      </c>
      <c r="AR1052" s="7">
        <f>SUM(AQ$3:AQ1052)</f>
        <v>-186</v>
      </c>
      <c r="AS1052">
        <v>7</v>
      </c>
      <c r="AT1052">
        <v>1.1000000000000001</v>
      </c>
      <c r="AU1052" s="5">
        <f t="shared" si="197"/>
        <v>-1.7</v>
      </c>
      <c r="AV1052" s="4">
        <f>SUM(AU$3:AU1052)</f>
        <v>-696.05999999999972</v>
      </c>
    </row>
    <row r="1053" spans="1:48" x14ac:dyDescent="0.25">
      <c r="A1053">
        <f t="shared" si="193"/>
        <v>1</v>
      </c>
      <c r="B1053">
        <f t="shared" si="192"/>
        <v>5391</v>
      </c>
      <c r="C1053" s="1">
        <v>43851</v>
      </c>
      <c r="D1053" t="s">
        <v>298</v>
      </c>
      <c r="E1053" t="s">
        <v>1452</v>
      </c>
      <c r="F1053" t="s">
        <v>397</v>
      </c>
      <c r="G1053" t="s">
        <v>415</v>
      </c>
      <c r="H1053">
        <v>2020</v>
      </c>
      <c r="I1053">
        <v>1</v>
      </c>
      <c r="J1053">
        <v>21</v>
      </c>
      <c r="K1053" t="s">
        <v>188</v>
      </c>
      <c r="L1053">
        <v>3</v>
      </c>
      <c r="M1053" s="3">
        <v>0</v>
      </c>
      <c r="N1053" s="3">
        <v>3</v>
      </c>
      <c r="O1053" s="13">
        <v>2.5</v>
      </c>
      <c r="P1053">
        <v>3.5</v>
      </c>
      <c r="Q1053">
        <v>2.75</v>
      </c>
      <c r="R1053" s="2">
        <v>1.61</v>
      </c>
      <c r="S1053" s="7">
        <f t="shared" si="198"/>
        <v>-1</v>
      </c>
      <c r="T1053" s="7">
        <f>SUM($S$3:S1053)</f>
        <v>-23.440000000000126</v>
      </c>
      <c r="U1053" s="2">
        <v>2.2000000000000002</v>
      </c>
      <c r="V1053" s="7">
        <f t="shared" si="199"/>
        <v>1.2000000000000002</v>
      </c>
      <c r="W1053" s="7">
        <f>SUM($V$3:V1053)</f>
        <v>-114.77000000000004</v>
      </c>
      <c r="X1053" s="8">
        <v>1.25</v>
      </c>
      <c r="Y1053" s="7">
        <f t="shared" si="194"/>
        <v>0.25</v>
      </c>
      <c r="Z1053" s="7">
        <f>SUM($Y$3:Y1053)</f>
        <v>-28.220000000000052</v>
      </c>
      <c r="AA1053" s="8">
        <v>4</v>
      </c>
      <c r="AB1053" s="7">
        <f t="shared" si="195"/>
        <v>-1</v>
      </c>
      <c r="AC1053" s="7">
        <f>SUM($AB$3:AB1053)</f>
        <v>-132.89999999999995</v>
      </c>
      <c r="AD1053" s="2">
        <v>1.8</v>
      </c>
      <c r="AE1053" s="7">
        <f t="shared" si="200"/>
        <v>0.8</v>
      </c>
      <c r="AF1053" s="7">
        <f>SUM(AE$3:AE1053)</f>
        <v>7.5899999999999812</v>
      </c>
      <c r="AG1053" s="2">
        <v>2</v>
      </c>
      <c r="AH1053" s="7">
        <f t="shared" si="196"/>
        <v>-1</v>
      </c>
      <c r="AI1053" s="7">
        <f>SUM(AH$3:AH1053)</f>
        <v>-105.57000000000015</v>
      </c>
      <c r="AJ1053" s="2">
        <v>10</v>
      </c>
      <c r="AK1053" s="7">
        <f t="shared" si="201"/>
        <v>-1</v>
      </c>
      <c r="AL1053" s="7">
        <f>SUM(AK$3:AK1053)</f>
        <v>-287.5</v>
      </c>
      <c r="AM1053" s="2">
        <v>9.5</v>
      </c>
      <c r="AN1053" s="7">
        <f t="shared" si="202"/>
        <v>-1</v>
      </c>
      <c r="AO1053" s="7">
        <f>SUM(AN$3:AN1053)</f>
        <v>172</v>
      </c>
      <c r="AP1053" s="2">
        <v>6.5</v>
      </c>
      <c r="AQ1053" s="7">
        <f t="shared" si="203"/>
        <v>-1</v>
      </c>
      <c r="AR1053" s="7">
        <f>SUM(AQ$3:AQ1053)</f>
        <v>-187</v>
      </c>
      <c r="AS1053">
        <v>4.8</v>
      </c>
      <c r="AT1053">
        <v>1.17</v>
      </c>
      <c r="AU1053" s="5">
        <f t="shared" si="197"/>
        <v>-3.75</v>
      </c>
      <c r="AV1053" s="4">
        <f>SUM(AU$3:AU1053)</f>
        <v>-699.80999999999972</v>
      </c>
    </row>
    <row r="1054" spans="1:48" x14ac:dyDescent="0.25">
      <c r="A1054">
        <f t="shared" si="193"/>
        <v>1</v>
      </c>
      <c r="B1054">
        <f t="shared" si="192"/>
        <v>5390</v>
      </c>
      <c r="C1054" s="1">
        <v>43851</v>
      </c>
      <c r="D1054" t="s">
        <v>298</v>
      </c>
      <c r="E1054" t="s">
        <v>1453</v>
      </c>
      <c r="F1054" t="s">
        <v>410</v>
      </c>
      <c r="G1054" t="s">
        <v>400</v>
      </c>
      <c r="H1054">
        <v>2020</v>
      </c>
      <c r="I1054">
        <v>1</v>
      </c>
      <c r="J1054">
        <v>21</v>
      </c>
      <c r="K1054" t="s">
        <v>188</v>
      </c>
      <c r="L1054">
        <v>3</v>
      </c>
      <c r="M1054" s="3">
        <v>1</v>
      </c>
      <c r="N1054" s="3">
        <v>1</v>
      </c>
      <c r="O1054" s="13">
        <v>2.1</v>
      </c>
      <c r="P1054">
        <v>3.3</v>
      </c>
      <c r="Q1054">
        <v>3.6</v>
      </c>
      <c r="R1054" s="2">
        <v>1.72</v>
      </c>
      <c r="S1054" s="7">
        <f t="shared" si="198"/>
        <v>0.72</v>
      </c>
      <c r="T1054" s="7">
        <f>SUM($S$3:S1054)</f>
        <v>-22.720000000000127</v>
      </c>
      <c r="U1054" s="2">
        <v>2</v>
      </c>
      <c r="V1054" s="7">
        <f t="shared" si="199"/>
        <v>-1</v>
      </c>
      <c r="W1054" s="7">
        <f>SUM($V$3:V1054)</f>
        <v>-115.77000000000004</v>
      </c>
      <c r="X1054" s="8">
        <v>1.3</v>
      </c>
      <c r="Y1054" s="7">
        <f t="shared" si="194"/>
        <v>0.30000000000000004</v>
      </c>
      <c r="Z1054" s="7">
        <f>SUM($Y$3:Y1054)</f>
        <v>-27.920000000000051</v>
      </c>
      <c r="AA1054" s="8">
        <v>3.5</v>
      </c>
      <c r="AB1054" s="7">
        <f t="shared" si="195"/>
        <v>-1</v>
      </c>
      <c r="AC1054" s="7">
        <f>SUM($AB$3:AB1054)</f>
        <v>-133.89999999999995</v>
      </c>
      <c r="AD1054" s="2">
        <v>2</v>
      </c>
      <c r="AE1054" s="7">
        <f t="shared" si="200"/>
        <v>-1</v>
      </c>
      <c r="AF1054" s="7">
        <f>SUM(AE$3:AE1054)</f>
        <v>6.5899999999999812</v>
      </c>
      <c r="AG1054" s="2">
        <v>1.8</v>
      </c>
      <c r="AH1054" s="7">
        <f t="shared" si="196"/>
        <v>0.8</v>
      </c>
      <c r="AI1054" s="7">
        <f>SUM(AH$3:AH1054)</f>
        <v>-104.77000000000015</v>
      </c>
      <c r="AJ1054" s="2">
        <v>7.5</v>
      </c>
      <c r="AK1054" s="7">
        <f t="shared" si="201"/>
        <v>-1</v>
      </c>
      <c r="AL1054" s="7">
        <f>SUM(AK$3:AK1054)</f>
        <v>-288.5</v>
      </c>
      <c r="AM1054" s="2">
        <v>9</v>
      </c>
      <c r="AN1054" s="7">
        <f t="shared" si="202"/>
        <v>-1</v>
      </c>
      <c r="AO1054" s="7">
        <f>SUM(AN$3:AN1054)</f>
        <v>171</v>
      </c>
      <c r="AP1054" s="2">
        <v>6.5</v>
      </c>
      <c r="AQ1054" s="7">
        <f t="shared" si="203"/>
        <v>5.5</v>
      </c>
      <c r="AR1054" s="7">
        <f>SUM(AQ$3:AQ1054)</f>
        <v>-181.5</v>
      </c>
      <c r="AS1054">
        <v>3.7</v>
      </c>
      <c r="AT1054">
        <v>1.26</v>
      </c>
      <c r="AU1054" s="5">
        <f t="shared" si="197"/>
        <v>2.3200000000000003</v>
      </c>
      <c r="AV1054" s="4">
        <f>SUM(AU$3:AU1054)</f>
        <v>-697.48999999999967</v>
      </c>
    </row>
    <row r="1055" spans="1:48" x14ac:dyDescent="0.25">
      <c r="A1055">
        <f t="shared" si="193"/>
        <v>1</v>
      </c>
      <c r="B1055">
        <f t="shared" si="192"/>
        <v>5389</v>
      </c>
      <c r="C1055" s="1">
        <v>43851</v>
      </c>
      <c r="D1055" t="s">
        <v>569</v>
      </c>
      <c r="E1055" t="s">
        <v>1454</v>
      </c>
      <c r="F1055" t="s">
        <v>1455</v>
      </c>
      <c r="G1055" t="s">
        <v>358</v>
      </c>
      <c r="H1055">
        <v>2020</v>
      </c>
      <c r="I1055">
        <v>1</v>
      </c>
      <c r="J1055">
        <v>21</v>
      </c>
      <c r="K1055" t="s">
        <v>188</v>
      </c>
      <c r="L1055">
        <v>3</v>
      </c>
      <c r="M1055" s="3">
        <v>2</v>
      </c>
      <c r="N1055" s="3">
        <v>2</v>
      </c>
      <c r="O1055" s="13">
        <v>4.75</v>
      </c>
      <c r="P1055">
        <v>3.6</v>
      </c>
      <c r="Q1055">
        <v>1.72</v>
      </c>
      <c r="R1055" s="2">
        <v>1.95</v>
      </c>
      <c r="S1055" s="7">
        <f t="shared" si="198"/>
        <v>0.95</v>
      </c>
      <c r="T1055" s="7">
        <f>SUM($S$3:S1055)</f>
        <v>-21.770000000000127</v>
      </c>
      <c r="U1055" s="2">
        <v>1.8</v>
      </c>
      <c r="V1055" s="7">
        <f t="shared" si="199"/>
        <v>-1</v>
      </c>
      <c r="W1055" s="7">
        <f>SUM($V$3:V1055)</f>
        <v>-116.77000000000004</v>
      </c>
      <c r="X1055" s="8">
        <v>1.33</v>
      </c>
      <c r="Y1055" s="7">
        <f t="shared" si="194"/>
        <v>0.33000000000000007</v>
      </c>
      <c r="Z1055" s="7">
        <f>SUM($Y$3:Y1055)</f>
        <v>-27.590000000000053</v>
      </c>
      <c r="AA1055" s="8">
        <v>3.25</v>
      </c>
      <c r="AB1055" s="7">
        <f t="shared" si="195"/>
        <v>-1</v>
      </c>
      <c r="AC1055" s="7">
        <f>SUM($AB$3:AB1055)</f>
        <v>-134.89999999999995</v>
      </c>
      <c r="AD1055" s="2">
        <v>2.1</v>
      </c>
      <c r="AE1055" s="7">
        <f t="shared" si="200"/>
        <v>1.1000000000000001</v>
      </c>
      <c r="AF1055" s="7">
        <f>SUM(AE$3:AE1055)</f>
        <v>7.6899999999999817</v>
      </c>
      <c r="AG1055" s="2">
        <v>1.7</v>
      </c>
      <c r="AH1055" s="7">
        <f t="shared" si="196"/>
        <v>-1</v>
      </c>
      <c r="AI1055" s="7">
        <f>SUM(AH$3:AH1055)</f>
        <v>-105.77000000000015</v>
      </c>
      <c r="AJ1055" s="2">
        <v>11</v>
      </c>
      <c r="AK1055" s="7">
        <f t="shared" si="201"/>
        <v>-1</v>
      </c>
      <c r="AL1055" s="7">
        <f>SUM(AK$3:AK1055)</f>
        <v>-289.5</v>
      </c>
      <c r="AM1055" s="2">
        <v>15</v>
      </c>
      <c r="AN1055" s="7">
        <f t="shared" si="202"/>
        <v>-1</v>
      </c>
      <c r="AO1055" s="7">
        <f>SUM(AN$3:AN1055)</f>
        <v>170</v>
      </c>
      <c r="AP1055" s="2">
        <v>7</v>
      </c>
      <c r="AQ1055" s="7">
        <f t="shared" si="203"/>
        <v>-1</v>
      </c>
      <c r="AR1055" s="7">
        <f>SUM(AQ$3:AQ1055)</f>
        <v>-182.5</v>
      </c>
      <c r="AU1055" s="5">
        <f t="shared" si="197"/>
        <v>-3.62</v>
      </c>
      <c r="AV1055" s="4">
        <f>SUM(AU$3:AU1055)</f>
        <v>-701.10999999999967</v>
      </c>
    </row>
    <row r="1056" spans="1:48" x14ac:dyDescent="0.25">
      <c r="A1056">
        <f t="shared" si="193"/>
        <v>1</v>
      </c>
      <c r="B1056">
        <f t="shared" si="192"/>
        <v>5388</v>
      </c>
      <c r="C1056" s="1">
        <v>43851</v>
      </c>
      <c r="D1056" t="s">
        <v>569</v>
      </c>
      <c r="E1056" t="s">
        <v>1456</v>
      </c>
      <c r="F1056" t="s">
        <v>537</v>
      </c>
      <c r="G1056" t="s">
        <v>355</v>
      </c>
      <c r="H1056">
        <v>2020</v>
      </c>
      <c r="I1056">
        <v>1</v>
      </c>
      <c r="J1056">
        <v>21</v>
      </c>
      <c r="K1056" t="s">
        <v>188</v>
      </c>
      <c r="L1056">
        <v>3</v>
      </c>
      <c r="M1056" s="3">
        <v>3</v>
      </c>
      <c r="N1056" s="3">
        <v>1</v>
      </c>
      <c r="O1056" s="13">
        <v>1.28</v>
      </c>
      <c r="P1056">
        <v>5.5</v>
      </c>
      <c r="Q1056">
        <v>11</v>
      </c>
      <c r="R1056" s="2">
        <v>1.9</v>
      </c>
      <c r="S1056" s="7">
        <f t="shared" si="198"/>
        <v>0.89999999999999991</v>
      </c>
      <c r="T1056" s="7">
        <f>SUM($S$3:S1056)</f>
        <v>-20.870000000000129</v>
      </c>
      <c r="U1056" s="2">
        <v>1.9</v>
      </c>
      <c r="V1056" s="7">
        <f t="shared" si="199"/>
        <v>-1</v>
      </c>
      <c r="W1056" s="7">
        <f>SUM($V$3:V1056)</f>
        <v>-117.77000000000004</v>
      </c>
      <c r="X1056" s="8">
        <v>1.1599999999999999</v>
      </c>
      <c r="Y1056" s="7">
        <f t="shared" si="194"/>
        <v>0.15999999999999992</v>
      </c>
      <c r="Z1056" s="7">
        <f>SUM($Y$3:Y1056)</f>
        <v>-27.430000000000053</v>
      </c>
      <c r="AA1056" s="8">
        <v>5</v>
      </c>
      <c r="AB1056" s="7">
        <f t="shared" si="195"/>
        <v>-1</v>
      </c>
      <c r="AC1056" s="7">
        <f>SUM($AB$3:AB1056)</f>
        <v>-135.89999999999995</v>
      </c>
      <c r="AD1056" s="2">
        <v>1.5</v>
      </c>
      <c r="AE1056" s="7">
        <f t="shared" si="200"/>
        <v>0.5</v>
      </c>
      <c r="AF1056" s="7">
        <f>SUM(AE$3:AE1056)</f>
        <v>8.1899999999999817</v>
      </c>
      <c r="AG1056" s="2">
        <v>2.5</v>
      </c>
      <c r="AH1056" s="7">
        <f t="shared" si="196"/>
        <v>-1</v>
      </c>
      <c r="AI1056" s="7">
        <f>SUM(AH$3:AH1056)</f>
        <v>-106.77000000000015</v>
      </c>
      <c r="AJ1056" s="2">
        <v>8</v>
      </c>
      <c r="AK1056" s="7">
        <f t="shared" si="201"/>
        <v>-1</v>
      </c>
      <c r="AL1056" s="7">
        <f>SUM(AK$3:AK1056)</f>
        <v>-290.5</v>
      </c>
      <c r="AM1056" s="2">
        <v>8</v>
      </c>
      <c r="AN1056" s="7">
        <f t="shared" si="202"/>
        <v>-1</v>
      </c>
      <c r="AO1056" s="7">
        <f>SUM(AN$3:AN1056)</f>
        <v>169</v>
      </c>
      <c r="AP1056" s="2">
        <v>11</v>
      </c>
      <c r="AQ1056" s="7">
        <f t="shared" si="203"/>
        <v>-1</v>
      </c>
      <c r="AR1056" s="7">
        <f>SUM(AQ$3:AQ1056)</f>
        <v>-183.5</v>
      </c>
      <c r="AS1056">
        <v>1.83</v>
      </c>
      <c r="AT1056">
        <v>2.02</v>
      </c>
      <c r="AU1056" s="5">
        <f t="shared" si="197"/>
        <v>-4.4400000000000004</v>
      </c>
      <c r="AV1056" s="4">
        <f>SUM(AU$3:AU1056)</f>
        <v>-705.54999999999973</v>
      </c>
    </row>
    <row r="1057" spans="1:48" x14ac:dyDescent="0.25">
      <c r="A1057">
        <f t="shared" si="193"/>
        <v>1</v>
      </c>
      <c r="B1057">
        <f t="shared" si="192"/>
        <v>5387</v>
      </c>
      <c r="C1057" s="1">
        <v>43851</v>
      </c>
      <c r="D1057" t="s">
        <v>569</v>
      </c>
      <c r="E1057" t="s">
        <v>1457</v>
      </c>
      <c r="F1057" t="s">
        <v>1278</v>
      </c>
      <c r="G1057" t="s">
        <v>541</v>
      </c>
      <c r="H1057">
        <v>2020</v>
      </c>
      <c r="I1057">
        <v>1</v>
      </c>
      <c r="J1057">
        <v>21</v>
      </c>
      <c r="K1057" t="s">
        <v>188</v>
      </c>
      <c r="L1057">
        <v>3</v>
      </c>
      <c r="M1057" s="3">
        <v>3</v>
      </c>
      <c r="N1057" s="3">
        <v>1</v>
      </c>
      <c r="O1057" s="13">
        <v>2.1</v>
      </c>
      <c r="P1057">
        <v>3.5</v>
      </c>
      <c r="Q1057">
        <v>3.25</v>
      </c>
      <c r="R1057" s="2">
        <v>1.8</v>
      </c>
      <c r="S1057" s="7">
        <f t="shared" si="198"/>
        <v>0.8</v>
      </c>
      <c r="T1057" s="7">
        <f>SUM($S$3:S1057)</f>
        <v>-20.070000000000128</v>
      </c>
      <c r="U1057" s="2">
        <v>1.95</v>
      </c>
      <c r="V1057" s="7">
        <f t="shared" si="199"/>
        <v>-1</v>
      </c>
      <c r="W1057" s="7">
        <f>SUM($V$3:V1057)</f>
        <v>-118.77000000000004</v>
      </c>
      <c r="X1057" s="8">
        <v>1.3</v>
      </c>
      <c r="Y1057" s="7">
        <f t="shared" si="194"/>
        <v>0.30000000000000004</v>
      </c>
      <c r="Z1057" s="7">
        <f>SUM($Y$3:Y1057)</f>
        <v>-27.130000000000052</v>
      </c>
      <c r="AA1057" s="8">
        <v>3.4</v>
      </c>
      <c r="AB1057" s="7">
        <f t="shared" si="195"/>
        <v>-1</v>
      </c>
      <c r="AC1057" s="7">
        <f>SUM($AB$3:AB1057)</f>
        <v>-136.89999999999995</v>
      </c>
      <c r="AD1057" s="2">
        <v>1.85</v>
      </c>
      <c r="AE1057" s="7">
        <f t="shared" si="200"/>
        <v>0.85000000000000009</v>
      </c>
      <c r="AF1057" s="7">
        <f>SUM(AE$3:AE1057)</f>
        <v>9.0399999999999814</v>
      </c>
      <c r="AG1057" s="2">
        <v>1.95</v>
      </c>
      <c r="AH1057" s="7">
        <f t="shared" si="196"/>
        <v>-1</v>
      </c>
      <c r="AI1057" s="7">
        <f>SUM(AH$3:AH1057)</f>
        <v>-107.77000000000015</v>
      </c>
      <c r="AJ1057" s="2">
        <v>7.5</v>
      </c>
      <c r="AK1057" s="7">
        <f t="shared" si="201"/>
        <v>-1</v>
      </c>
      <c r="AL1057" s="7">
        <f>SUM(AK$3:AK1057)</f>
        <v>-291.5</v>
      </c>
      <c r="AM1057" s="2">
        <v>9</v>
      </c>
      <c r="AN1057" s="7">
        <f t="shared" si="202"/>
        <v>-1</v>
      </c>
      <c r="AO1057" s="7">
        <f>SUM(AN$3:AN1057)</f>
        <v>168</v>
      </c>
      <c r="AP1057" s="2">
        <v>6.5</v>
      </c>
      <c r="AQ1057" s="7">
        <f t="shared" si="203"/>
        <v>-1</v>
      </c>
      <c r="AR1057" s="7">
        <f>SUM(AQ$3:AQ1057)</f>
        <v>-184.5</v>
      </c>
      <c r="AS1057">
        <v>4.0999999999999996</v>
      </c>
      <c r="AT1057">
        <v>1.22</v>
      </c>
      <c r="AU1057" s="5">
        <f t="shared" si="197"/>
        <v>-4.05</v>
      </c>
      <c r="AV1057" s="4">
        <f>SUM(AU$3:AU1057)</f>
        <v>-709.59999999999968</v>
      </c>
    </row>
    <row r="1058" spans="1:48" x14ac:dyDescent="0.25">
      <c r="A1058">
        <f t="shared" si="193"/>
        <v>1</v>
      </c>
      <c r="B1058">
        <f t="shared" si="192"/>
        <v>5386</v>
      </c>
      <c r="C1058" s="1">
        <v>43851</v>
      </c>
      <c r="D1058" t="s">
        <v>977</v>
      </c>
      <c r="E1058" t="s">
        <v>1458</v>
      </c>
      <c r="F1058" t="s">
        <v>706</v>
      </c>
      <c r="G1058" t="s">
        <v>703</v>
      </c>
      <c r="H1058">
        <v>2020</v>
      </c>
      <c r="I1058">
        <v>1</v>
      </c>
      <c r="J1058">
        <v>21</v>
      </c>
      <c r="K1058" t="s">
        <v>188</v>
      </c>
      <c r="L1058">
        <v>3</v>
      </c>
      <c r="M1058" s="3">
        <v>1</v>
      </c>
      <c r="N1058" s="3">
        <v>0</v>
      </c>
      <c r="O1058" s="13">
        <v>2.5</v>
      </c>
      <c r="P1058">
        <v>3.4</v>
      </c>
      <c r="Q1058">
        <v>2.7</v>
      </c>
      <c r="R1058" s="2">
        <v>1.61</v>
      </c>
      <c r="S1058" s="7">
        <f t="shared" si="198"/>
        <v>-1</v>
      </c>
      <c r="T1058" s="7">
        <f>SUM($S$3:S1058)</f>
        <v>-21.070000000000128</v>
      </c>
      <c r="U1058" s="2">
        <v>2.2000000000000002</v>
      </c>
      <c r="V1058" s="7">
        <f t="shared" si="199"/>
        <v>1.2000000000000002</v>
      </c>
      <c r="W1058" s="7">
        <f>SUM($V$3:V1058)</f>
        <v>-117.57000000000004</v>
      </c>
      <c r="X1058" s="8">
        <v>1.22</v>
      </c>
      <c r="Y1058" s="7">
        <f t="shared" si="194"/>
        <v>-1</v>
      </c>
      <c r="Z1058" s="7">
        <f>SUM($Y$3:Y1058)</f>
        <v>-28.130000000000052</v>
      </c>
      <c r="AA1058" s="8">
        <v>4</v>
      </c>
      <c r="AB1058" s="7">
        <f t="shared" si="195"/>
        <v>3</v>
      </c>
      <c r="AC1058" s="7">
        <f>SUM($AB$3:AB1058)</f>
        <v>-133.89999999999995</v>
      </c>
      <c r="AD1058" s="2">
        <v>1.75</v>
      </c>
      <c r="AE1058" s="7">
        <f t="shared" si="200"/>
        <v>-1</v>
      </c>
      <c r="AF1058" s="7">
        <f>SUM(AE$3:AE1058)</f>
        <v>8.0399999999999814</v>
      </c>
      <c r="AG1058" s="2">
        <v>2.0499999999999998</v>
      </c>
      <c r="AH1058" s="7">
        <f t="shared" si="196"/>
        <v>1.0499999999999998</v>
      </c>
      <c r="AI1058" s="7">
        <f>SUM(AH$3:AH1058)</f>
        <v>-106.72000000000016</v>
      </c>
      <c r="AJ1058" s="2">
        <v>10</v>
      </c>
      <c r="AK1058" s="7">
        <f t="shared" si="201"/>
        <v>9</v>
      </c>
      <c r="AL1058" s="7">
        <f>SUM(AK$3:AK1058)</f>
        <v>-282.5</v>
      </c>
      <c r="AM1058" s="2">
        <v>10</v>
      </c>
      <c r="AN1058" s="7">
        <f t="shared" si="202"/>
        <v>-1</v>
      </c>
      <c r="AO1058" s="7">
        <f>SUM(AN$3:AN1058)</f>
        <v>167</v>
      </c>
      <c r="AP1058" s="2">
        <v>6.5</v>
      </c>
      <c r="AQ1058" s="7">
        <f t="shared" si="203"/>
        <v>-1</v>
      </c>
      <c r="AR1058" s="7">
        <f>SUM(AQ$3:AQ1058)</f>
        <v>-185.5</v>
      </c>
      <c r="AS1058">
        <v>5</v>
      </c>
      <c r="AT1058">
        <v>1.17</v>
      </c>
      <c r="AU1058" s="5">
        <f t="shared" si="197"/>
        <v>9.25</v>
      </c>
      <c r="AV1058" s="4">
        <f>SUM(AU$3:AU1058)</f>
        <v>-700.34999999999968</v>
      </c>
    </row>
    <row r="1059" spans="1:48" x14ac:dyDescent="0.25">
      <c r="A1059">
        <f t="shared" si="193"/>
        <v>1</v>
      </c>
      <c r="B1059">
        <f t="shared" si="192"/>
        <v>5385</v>
      </c>
      <c r="C1059" s="1">
        <v>43851</v>
      </c>
      <c r="D1059" t="s">
        <v>1442</v>
      </c>
      <c r="E1059" t="s">
        <v>1459</v>
      </c>
      <c r="F1059" t="s">
        <v>305</v>
      </c>
      <c r="G1059" t="s">
        <v>304</v>
      </c>
      <c r="H1059">
        <v>2020</v>
      </c>
      <c r="I1059">
        <v>1</v>
      </c>
      <c r="J1059">
        <v>21</v>
      </c>
      <c r="K1059" t="s">
        <v>188</v>
      </c>
      <c r="L1059">
        <v>3</v>
      </c>
      <c r="M1059" s="3">
        <v>2</v>
      </c>
      <c r="N1059" s="3">
        <v>2</v>
      </c>
      <c r="O1059" s="13">
        <v>1.83</v>
      </c>
      <c r="P1059">
        <v>3.5</v>
      </c>
      <c r="Q1059">
        <v>4.5</v>
      </c>
      <c r="R1059" s="2">
        <v>1.83</v>
      </c>
      <c r="S1059" s="7">
        <f t="shared" si="198"/>
        <v>0.83000000000000007</v>
      </c>
      <c r="T1059" s="7">
        <f>SUM($S$3:S1059)</f>
        <v>-20.24000000000013</v>
      </c>
      <c r="U1059" s="2">
        <v>1.83</v>
      </c>
      <c r="V1059" s="7">
        <f t="shared" si="199"/>
        <v>-1</v>
      </c>
      <c r="W1059" s="7">
        <f>SUM($V$3:V1059)</f>
        <v>-118.57000000000004</v>
      </c>
      <c r="X1059" s="8">
        <v>1.3</v>
      </c>
      <c r="Y1059" s="7">
        <f t="shared" si="194"/>
        <v>0.30000000000000004</v>
      </c>
      <c r="Z1059" s="7">
        <f>SUM($Y$3:Y1059)</f>
        <v>-27.830000000000052</v>
      </c>
      <c r="AA1059" s="8">
        <v>3.4</v>
      </c>
      <c r="AB1059" s="7">
        <f t="shared" si="195"/>
        <v>-1</v>
      </c>
      <c r="AC1059" s="7">
        <f>SUM($AB$3:AB1059)</f>
        <v>-134.89999999999995</v>
      </c>
      <c r="AD1059" s="2">
        <v>2.0499999999999998</v>
      </c>
      <c r="AE1059" s="7">
        <f t="shared" si="200"/>
        <v>1.0499999999999998</v>
      </c>
      <c r="AF1059" s="7">
        <f>SUM(AE$3:AE1059)</f>
        <v>9.0899999999999821</v>
      </c>
      <c r="AG1059" s="2">
        <v>1.75</v>
      </c>
      <c r="AH1059" s="7">
        <f t="shared" si="196"/>
        <v>-1</v>
      </c>
      <c r="AI1059" s="7">
        <f>SUM(AH$3:AH1059)</f>
        <v>-107.72000000000016</v>
      </c>
      <c r="AJ1059" s="2">
        <v>7</v>
      </c>
      <c r="AK1059" s="7">
        <f t="shared" si="201"/>
        <v>-1</v>
      </c>
      <c r="AL1059" s="7">
        <f>SUM(AK$3:AK1059)</f>
        <v>-283.5</v>
      </c>
      <c r="AM1059" s="2">
        <v>8.5</v>
      </c>
      <c r="AN1059" s="7">
        <f t="shared" si="202"/>
        <v>-1</v>
      </c>
      <c r="AO1059" s="7">
        <f>SUM(AN$3:AN1059)</f>
        <v>166</v>
      </c>
      <c r="AP1059" s="2">
        <v>6.5</v>
      </c>
      <c r="AQ1059" s="7">
        <f t="shared" si="203"/>
        <v>-1</v>
      </c>
      <c r="AR1059" s="7">
        <f>SUM(AQ$3:AQ1059)</f>
        <v>-186.5</v>
      </c>
      <c r="AS1059">
        <v>3.3</v>
      </c>
      <c r="AT1059">
        <v>1.32</v>
      </c>
      <c r="AU1059" s="5">
        <f t="shared" si="197"/>
        <v>-3.8200000000000003</v>
      </c>
      <c r="AV1059" s="4">
        <f>SUM(AU$3:AU1059)</f>
        <v>-704.16999999999973</v>
      </c>
    </row>
    <row r="1060" spans="1:48" x14ac:dyDescent="0.25">
      <c r="A1060">
        <f t="shared" si="193"/>
        <v>1</v>
      </c>
      <c r="B1060">
        <f t="shared" si="192"/>
        <v>5384</v>
      </c>
      <c r="C1060" s="1">
        <v>43851</v>
      </c>
      <c r="D1060" t="s">
        <v>258</v>
      </c>
      <c r="E1060" t="s">
        <v>1460</v>
      </c>
      <c r="F1060" t="s">
        <v>661</v>
      </c>
      <c r="G1060" t="s">
        <v>663</v>
      </c>
      <c r="H1060">
        <v>2020</v>
      </c>
      <c r="I1060">
        <v>1</v>
      </c>
      <c r="J1060">
        <v>21</v>
      </c>
      <c r="K1060" t="s">
        <v>188</v>
      </c>
      <c r="L1060">
        <v>3</v>
      </c>
      <c r="M1060" s="3">
        <v>4</v>
      </c>
      <c r="N1060" s="3">
        <v>0</v>
      </c>
      <c r="O1060" s="13">
        <v>2.15</v>
      </c>
      <c r="P1060">
        <v>3.6</v>
      </c>
      <c r="Q1060">
        <v>3.5</v>
      </c>
      <c r="R1060" s="2">
        <v>1.75</v>
      </c>
      <c r="S1060" s="7">
        <f t="shared" si="198"/>
        <v>-1</v>
      </c>
      <c r="T1060" s="7">
        <f>SUM($S$3:S1060)</f>
        <v>-21.24000000000013</v>
      </c>
      <c r="U1060" s="2">
        <v>2</v>
      </c>
      <c r="V1060" s="7">
        <f t="shared" si="199"/>
        <v>1</v>
      </c>
      <c r="W1060" s="7">
        <f>SUM($V$3:V1060)</f>
        <v>-117.57000000000004</v>
      </c>
      <c r="X1060" s="8">
        <v>1.28</v>
      </c>
      <c r="Y1060" s="7">
        <f t="shared" si="194"/>
        <v>0.28000000000000003</v>
      </c>
      <c r="Z1060" s="7">
        <f>SUM($Y$3:Y1060)</f>
        <v>-27.55000000000005</v>
      </c>
      <c r="AA1060" s="8">
        <v>3.5</v>
      </c>
      <c r="AB1060" s="7">
        <f t="shared" si="195"/>
        <v>-1</v>
      </c>
      <c r="AC1060" s="7">
        <f>SUM($AB$3:AB1060)</f>
        <v>-135.89999999999995</v>
      </c>
      <c r="AD1060" s="2">
        <v>1.95</v>
      </c>
      <c r="AE1060" s="7">
        <f t="shared" si="200"/>
        <v>0.95</v>
      </c>
      <c r="AF1060" s="7">
        <f>SUM(AE$3:AE1060)</f>
        <v>10.039999999999981</v>
      </c>
      <c r="AG1060" s="2">
        <v>1.85</v>
      </c>
      <c r="AH1060" s="7">
        <f t="shared" si="196"/>
        <v>-1</v>
      </c>
      <c r="AI1060" s="7">
        <f>SUM(AH$3:AH1060)</f>
        <v>-108.72000000000016</v>
      </c>
      <c r="AJ1060" s="2">
        <v>8</v>
      </c>
      <c r="AK1060" s="7">
        <f t="shared" si="201"/>
        <v>-1</v>
      </c>
      <c r="AL1060" s="7">
        <f>SUM(AK$3:AK1060)</f>
        <v>-284.5</v>
      </c>
      <c r="AM1060" s="2">
        <v>9</v>
      </c>
      <c r="AN1060" s="7">
        <f t="shared" si="202"/>
        <v>-1</v>
      </c>
      <c r="AO1060" s="7">
        <f>SUM(AN$3:AN1060)</f>
        <v>165</v>
      </c>
      <c r="AP1060" s="2">
        <v>6.5</v>
      </c>
      <c r="AQ1060" s="7">
        <f t="shared" si="203"/>
        <v>-1</v>
      </c>
      <c r="AR1060" s="7">
        <f>SUM(AQ$3:AQ1060)</f>
        <v>-187.5</v>
      </c>
      <c r="AS1060">
        <v>3.8</v>
      </c>
      <c r="AT1060">
        <v>1.25</v>
      </c>
      <c r="AU1060" s="5">
        <f t="shared" si="197"/>
        <v>-3.77</v>
      </c>
      <c r="AV1060" s="4">
        <f>SUM(AU$3:AU1060)</f>
        <v>-707.93999999999971</v>
      </c>
    </row>
    <row r="1061" spans="1:48" x14ac:dyDescent="0.25">
      <c r="A1061">
        <f t="shared" si="193"/>
        <v>1</v>
      </c>
      <c r="B1061">
        <f t="shared" si="192"/>
        <v>5383</v>
      </c>
      <c r="C1061" s="1">
        <v>43851</v>
      </c>
      <c r="D1061" t="s">
        <v>271</v>
      </c>
      <c r="E1061" t="s">
        <v>1461</v>
      </c>
      <c r="F1061" t="s">
        <v>450</v>
      </c>
      <c r="G1061" t="s">
        <v>473</v>
      </c>
      <c r="H1061">
        <v>2020</v>
      </c>
      <c r="I1061">
        <v>1</v>
      </c>
      <c r="J1061">
        <v>21</v>
      </c>
      <c r="K1061" t="s">
        <v>188</v>
      </c>
      <c r="L1061">
        <v>3</v>
      </c>
      <c r="M1061" s="3">
        <v>0</v>
      </c>
      <c r="N1061" s="3">
        <v>0</v>
      </c>
      <c r="O1061" s="13">
        <v>2.1</v>
      </c>
      <c r="P1061">
        <v>3.3</v>
      </c>
      <c r="Q1061">
        <v>4</v>
      </c>
      <c r="R1061" s="2">
        <v>1.9</v>
      </c>
      <c r="S1061" s="7">
        <f t="shared" si="198"/>
        <v>-1</v>
      </c>
      <c r="T1061" s="7">
        <f>SUM($S$3:S1061)</f>
        <v>-22.24000000000013</v>
      </c>
      <c r="U1061" s="2">
        <v>1.8</v>
      </c>
      <c r="V1061" s="7">
        <f t="shared" si="199"/>
        <v>0.8</v>
      </c>
      <c r="W1061" s="7">
        <f>SUM($V$3:V1061)</f>
        <v>-116.77000000000004</v>
      </c>
      <c r="X1061" s="8">
        <v>1.4</v>
      </c>
      <c r="Y1061" s="7">
        <f t="shared" si="194"/>
        <v>-1</v>
      </c>
      <c r="Z1061" s="7">
        <f>SUM($Y$3:Y1061)</f>
        <v>-28.55000000000005</v>
      </c>
      <c r="AA1061" s="8">
        <v>2.75</v>
      </c>
      <c r="AB1061" s="7">
        <f t="shared" si="195"/>
        <v>1.75</v>
      </c>
      <c r="AC1061" s="7">
        <f>SUM($AB$3:AB1061)</f>
        <v>-134.14999999999995</v>
      </c>
      <c r="AD1061" s="2">
        <v>2.2000000000000002</v>
      </c>
      <c r="AE1061" s="7">
        <f t="shared" si="200"/>
        <v>-1</v>
      </c>
      <c r="AF1061" s="7">
        <f>SUM(AE$3:AE1061)</f>
        <v>9.0399999999999814</v>
      </c>
      <c r="AG1061" s="2">
        <v>1.65</v>
      </c>
      <c r="AH1061" s="7">
        <f t="shared" si="196"/>
        <v>0.64999999999999991</v>
      </c>
      <c r="AI1061" s="7">
        <f>SUM(AH$3:AH1061)</f>
        <v>-108.07000000000015</v>
      </c>
      <c r="AJ1061" s="2">
        <v>6.5</v>
      </c>
      <c r="AK1061" s="7">
        <f t="shared" si="201"/>
        <v>-1</v>
      </c>
      <c r="AL1061" s="7">
        <f>SUM(AK$3:AK1061)</f>
        <v>-285.5</v>
      </c>
      <c r="AM1061" s="2">
        <v>9</v>
      </c>
      <c r="AN1061" s="7">
        <f t="shared" si="202"/>
        <v>-1</v>
      </c>
      <c r="AO1061" s="7">
        <f>SUM(AN$3:AN1061)</f>
        <v>164</v>
      </c>
      <c r="AP1061" s="2">
        <v>6</v>
      </c>
      <c r="AQ1061" s="7">
        <f t="shared" si="203"/>
        <v>-1</v>
      </c>
      <c r="AR1061" s="7">
        <f>SUM(AQ$3:AQ1061)</f>
        <v>-188.5</v>
      </c>
      <c r="AS1061">
        <v>3.9</v>
      </c>
      <c r="AT1061">
        <v>1.24</v>
      </c>
      <c r="AU1061" s="5">
        <f t="shared" si="197"/>
        <v>-2.8</v>
      </c>
      <c r="AV1061" s="4">
        <f>SUM(AU$3:AU1061)</f>
        <v>-710.73999999999967</v>
      </c>
    </row>
    <row r="1062" spans="1:48" x14ac:dyDescent="0.25">
      <c r="A1062">
        <f t="shared" si="193"/>
        <v>1</v>
      </c>
      <c r="B1062">
        <f t="shared" si="192"/>
        <v>5382</v>
      </c>
      <c r="C1062" s="1">
        <v>43851</v>
      </c>
      <c r="D1062" t="s">
        <v>271</v>
      </c>
      <c r="E1062" t="s">
        <v>1462</v>
      </c>
      <c r="F1062" t="s">
        <v>1463</v>
      </c>
      <c r="G1062" t="s">
        <v>466</v>
      </c>
      <c r="H1062">
        <v>2020</v>
      </c>
      <c r="I1062">
        <v>1</v>
      </c>
      <c r="J1062">
        <v>21</v>
      </c>
      <c r="K1062" t="s">
        <v>188</v>
      </c>
      <c r="L1062">
        <v>3</v>
      </c>
      <c r="M1062" s="3">
        <v>1</v>
      </c>
      <c r="N1062" s="3">
        <v>1</v>
      </c>
      <c r="O1062" s="13">
        <v>2.62</v>
      </c>
      <c r="P1062">
        <v>3.5</v>
      </c>
      <c r="Q1062">
        <v>2.8</v>
      </c>
      <c r="R1062" s="2">
        <v>1.66</v>
      </c>
      <c r="S1062" s="7">
        <f t="shared" si="198"/>
        <v>0.65999999999999992</v>
      </c>
      <c r="T1062" s="7">
        <f>SUM($S$3:S1062)</f>
        <v>-21.58000000000013</v>
      </c>
      <c r="U1062" s="2">
        <v>2.1</v>
      </c>
      <c r="V1062" s="7">
        <f t="shared" si="199"/>
        <v>-1</v>
      </c>
      <c r="W1062" s="7">
        <f>SUM($V$3:V1062)</f>
        <v>-117.77000000000004</v>
      </c>
      <c r="X1062" s="8">
        <v>1.28</v>
      </c>
      <c r="Y1062" s="7">
        <f t="shared" si="194"/>
        <v>0.28000000000000003</v>
      </c>
      <c r="Z1062" s="7">
        <f>SUM($Y$3:Y1062)</f>
        <v>-28.270000000000049</v>
      </c>
      <c r="AA1062" s="8">
        <v>3.5</v>
      </c>
      <c r="AB1062" s="7">
        <f t="shared" si="195"/>
        <v>-1</v>
      </c>
      <c r="AC1062" s="7">
        <f>SUM($AB$3:AB1062)</f>
        <v>-135.14999999999995</v>
      </c>
      <c r="AD1062" s="2">
        <v>1.9</v>
      </c>
      <c r="AE1062" s="7">
        <f t="shared" si="200"/>
        <v>-1</v>
      </c>
      <c r="AF1062" s="7">
        <f>SUM(AE$3:AE1062)</f>
        <v>8.0399999999999814</v>
      </c>
      <c r="AG1062" s="2">
        <v>1.9</v>
      </c>
      <c r="AH1062" s="7">
        <f t="shared" si="196"/>
        <v>0.89999999999999991</v>
      </c>
      <c r="AI1062" s="7">
        <f>SUM(AH$3:AH1062)</f>
        <v>-107.17000000000014</v>
      </c>
      <c r="AJ1062" s="2">
        <v>9.5</v>
      </c>
      <c r="AK1062" s="7">
        <f t="shared" si="201"/>
        <v>-1</v>
      </c>
      <c r="AL1062" s="7">
        <f>SUM(AK$3:AK1062)</f>
        <v>-286.5</v>
      </c>
      <c r="AM1062" s="2">
        <v>10</v>
      </c>
      <c r="AN1062" s="7">
        <f t="shared" si="202"/>
        <v>-1</v>
      </c>
      <c r="AO1062" s="7">
        <f>SUM(AN$3:AN1062)</f>
        <v>163</v>
      </c>
      <c r="AP1062" s="2">
        <v>6.5</v>
      </c>
      <c r="AQ1062" s="7">
        <f t="shared" si="203"/>
        <v>5.5</v>
      </c>
      <c r="AR1062" s="7">
        <f>SUM(AQ$3:AQ1062)</f>
        <v>-183</v>
      </c>
      <c r="AS1062">
        <v>5.25</v>
      </c>
      <c r="AT1062">
        <v>1.1599999999999999</v>
      </c>
      <c r="AU1062" s="5">
        <f t="shared" si="197"/>
        <v>2.34</v>
      </c>
      <c r="AV1062" s="4">
        <f>SUM(AU$3:AU1062)</f>
        <v>-708.39999999999964</v>
      </c>
    </row>
    <row r="1063" spans="1:48" x14ac:dyDescent="0.25">
      <c r="A1063">
        <f t="shared" si="193"/>
        <v>1</v>
      </c>
      <c r="B1063">
        <f t="shared" si="192"/>
        <v>5381</v>
      </c>
      <c r="C1063" s="1">
        <v>43851</v>
      </c>
      <c r="D1063" t="s">
        <v>271</v>
      </c>
      <c r="E1063" t="s">
        <v>1464</v>
      </c>
      <c r="F1063" t="s">
        <v>470</v>
      </c>
      <c r="G1063" t="s">
        <v>458</v>
      </c>
      <c r="H1063">
        <v>2020</v>
      </c>
      <c r="I1063">
        <v>1</v>
      </c>
      <c r="J1063">
        <v>21</v>
      </c>
      <c r="K1063" t="s">
        <v>188</v>
      </c>
      <c r="L1063">
        <v>3</v>
      </c>
      <c r="M1063" s="3">
        <v>1</v>
      </c>
      <c r="N1063" s="3">
        <v>1</v>
      </c>
      <c r="O1063" s="13">
        <v>5.25</v>
      </c>
      <c r="P1063">
        <v>3.8</v>
      </c>
      <c r="Q1063">
        <v>1.75</v>
      </c>
      <c r="R1063" s="2">
        <v>1.9</v>
      </c>
      <c r="S1063" s="7">
        <f t="shared" si="198"/>
        <v>0.89999999999999991</v>
      </c>
      <c r="T1063" s="7">
        <f>SUM($S$3:S1063)</f>
        <v>-20.680000000000131</v>
      </c>
      <c r="U1063" s="2">
        <v>1.8</v>
      </c>
      <c r="V1063" s="7">
        <f t="shared" si="199"/>
        <v>-1</v>
      </c>
      <c r="W1063" s="7">
        <f>SUM($V$3:V1063)</f>
        <v>-118.77000000000004</v>
      </c>
      <c r="X1063" s="8">
        <v>1.3</v>
      </c>
      <c r="Y1063" s="7">
        <f t="shared" si="194"/>
        <v>0.30000000000000004</v>
      </c>
      <c r="Z1063" s="7">
        <f>SUM($Y$3:Y1063)</f>
        <v>-27.970000000000049</v>
      </c>
      <c r="AA1063" s="8">
        <v>3.4</v>
      </c>
      <c r="AB1063" s="7">
        <f t="shared" si="195"/>
        <v>-1</v>
      </c>
      <c r="AC1063" s="7">
        <f>SUM($AB$3:AB1063)</f>
        <v>-136.14999999999995</v>
      </c>
      <c r="AD1063" s="2">
        <v>2</v>
      </c>
      <c r="AE1063" s="7">
        <f t="shared" si="200"/>
        <v>-1</v>
      </c>
      <c r="AF1063" s="7">
        <f>SUM(AE$3:AE1063)</f>
        <v>7.0399999999999814</v>
      </c>
      <c r="AG1063" s="2">
        <v>1.8</v>
      </c>
      <c r="AH1063" s="7">
        <f t="shared" si="196"/>
        <v>0.8</v>
      </c>
      <c r="AI1063" s="7">
        <f>SUM(AH$3:AH1063)</f>
        <v>-106.37000000000015</v>
      </c>
      <c r="AJ1063" s="2">
        <v>12</v>
      </c>
      <c r="AK1063" s="7">
        <f t="shared" si="201"/>
        <v>-1</v>
      </c>
      <c r="AL1063" s="7">
        <f>SUM(AK$3:AK1063)</f>
        <v>-287.5</v>
      </c>
      <c r="AM1063" s="2">
        <v>15</v>
      </c>
      <c r="AN1063" s="7">
        <f t="shared" si="202"/>
        <v>-1</v>
      </c>
      <c r="AO1063" s="7">
        <f>SUM(AN$3:AN1063)</f>
        <v>162</v>
      </c>
      <c r="AP1063" s="2">
        <v>7</v>
      </c>
      <c r="AQ1063" s="7">
        <f t="shared" si="203"/>
        <v>6</v>
      </c>
      <c r="AR1063" s="7">
        <f>SUM(AQ$3:AQ1063)</f>
        <v>-177</v>
      </c>
      <c r="AU1063" s="5">
        <f t="shared" si="197"/>
        <v>3</v>
      </c>
      <c r="AV1063" s="4">
        <f>SUM(AU$3:AU1063)</f>
        <v>-705.39999999999964</v>
      </c>
    </row>
    <row r="1064" spans="1:48" x14ac:dyDescent="0.25">
      <c r="A1064">
        <f t="shared" si="193"/>
        <v>1</v>
      </c>
      <c r="B1064">
        <f t="shared" si="192"/>
        <v>5380</v>
      </c>
      <c r="C1064" s="1">
        <v>43851</v>
      </c>
      <c r="D1064" t="s">
        <v>1397</v>
      </c>
      <c r="E1064" t="s">
        <v>1177</v>
      </c>
      <c r="F1064" t="s">
        <v>565</v>
      </c>
      <c r="G1064" t="s">
        <v>344</v>
      </c>
      <c r="H1064">
        <v>2020</v>
      </c>
      <c r="I1064">
        <v>1</v>
      </c>
      <c r="J1064">
        <v>21</v>
      </c>
      <c r="K1064" t="s">
        <v>188</v>
      </c>
      <c r="L1064">
        <v>3</v>
      </c>
      <c r="M1064" s="3">
        <v>2</v>
      </c>
      <c r="N1064" s="3">
        <v>1</v>
      </c>
      <c r="O1064" s="13">
        <v>1.9</v>
      </c>
      <c r="P1064">
        <v>3.5</v>
      </c>
      <c r="Q1064">
        <v>3.8</v>
      </c>
      <c r="R1064" s="2">
        <v>1.66</v>
      </c>
      <c r="S1064" s="7">
        <f t="shared" si="198"/>
        <v>0.65999999999999992</v>
      </c>
      <c r="T1064" s="7">
        <f>SUM($S$3:S1064)</f>
        <v>-20.020000000000131</v>
      </c>
      <c r="U1064" s="2">
        <v>2.1</v>
      </c>
      <c r="V1064" s="7">
        <f t="shared" si="199"/>
        <v>-1</v>
      </c>
      <c r="W1064" s="7">
        <f>SUM($V$3:V1064)</f>
        <v>-119.77000000000004</v>
      </c>
      <c r="X1064" s="8">
        <v>1.25</v>
      </c>
      <c r="Y1064" s="7">
        <f t="shared" si="194"/>
        <v>0.25</v>
      </c>
      <c r="Z1064" s="7">
        <f>SUM($Y$3:Y1064)</f>
        <v>-27.720000000000049</v>
      </c>
      <c r="AA1064" s="8">
        <v>3.75</v>
      </c>
      <c r="AB1064" s="7">
        <f t="shared" si="195"/>
        <v>-1</v>
      </c>
      <c r="AC1064" s="7">
        <f>SUM($AB$3:AB1064)</f>
        <v>-137.14999999999995</v>
      </c>
      <c r="AD1064" s="2">
        <v>1.8</v>
      </c>
      <c r="AE1064" s="7">
        <f t="shared" si="200"/>
        <v>0.8</v>
      </c>
      <c r="AF1064" s="7">
        <f>SUM(AE$3:AE1064)</f>
        <v>7.8399999999999812</v>
      </c>
      <c r="AG1064" s="2">
        <v>2</v>
      </c>
      <c r="AH1064" s="7">
        <f t="shared" si="196"/>
        <v>-1</v>
      </c>
      <c r="AI1064" s="7">
        <f>SUM(AH$3:AH1064)</f>
        <v>-107.37000000000015</v>
      </c>
      <c r="AJ1064" s="2">
        <v>8.5</v>
      </c>
      <c r="AK1064" s="7">
        <f t="shared" si="201"/>
        <v>-1</v>
      </c>
      <c r="AL1064" s="7">
        <f>SUM(AK$3:AK1064)</f>
        <v>-288.5</v>
      </c>
      <c r="AM1064" s="2">
        <v>9</v>
      </c>
      <c r="AN1064" s="7">
        <f t="shared" si="202"/>
        <v>8</v>
      </c>
      <c r="AO1064" s="7">
        <f>SUM(AN$3:AN1064)</f>
        <v>170</v>
      </c>
      <c r="AP1064" s="2">
        <v>7</v>
      </c>
      <c r="AQ1064" s="7">
        <f t="shared" si="203"/>
        <v>-1</v>
      </c>
      <c r="AR1064" s="7">
        <f>SUM(AQ$3:AQ1064)</f>
        <v>-178</v>
      </c>
      <c r="AS1064">
        <v>3.3</v>
      </c>
      <c r="AT1064">
        <v>1.32</v>
      </c>
      <c r="AU1064" s="5">
        <f t="shared" si="197"/>
        <v>4.71</v>
      </c>
      <c r="AV1064" s="4">
        <f>SUM(AU$3:AU1064)</f>
        <v>-700.6899999999996</v>
      </c>
    </row>
    <row r="1065" spans="1:48" x14ac:dyDescent="0.25">
      <c r="A1065">
        <f t="shared" si="193"/>
        <v>1</v>
      </c>
      <c r="B1065">
        <f t="shared" si="192"/>
        <v>5379</v>
      </c>
      <c r="C1065" s="1">
        <v>43851</v>
      </c>
      <c r="D1065" t="s">
        <v>283</v>
      </c>
      <c r="E1065" t="s">
        <v>1465</v>
      </c>
      <c r="F1065" t="s">
        <v>286</v>
      </c>
      <c r="G1065" t="s">
        <v>525</v>
      </c>
      <c r="H1065">
        <v>2020</v>
      </c>
      <c r="I1065">
        <v>1</v>
      </c>
      <c r="J1065">
        <v>21</v>
      </c>
      <c r="K1065" t="s">
        <v>188</v>
      </c>
      <c r="L1065">
        <v>3</v>
      </c>
      <c r="M1065" s="3">
        <v>2</v>
      </c>
      <c r="N1065" s="3">
        <v>1</v>
      </c>
      <c r="O1065" s="13">
        <v>3.1</v>
      </c>
      <c r="P1065">
        <v>3.4</v>
      </c>
      <c r="Q1065">
        <v>2.2999999999999998</v>
      </c>
      <c r="R1065" s="2">
        <v>1.75</v>
      </c>
      <c r="S1065" s="7">
        <f t="shared" si="198"/>
        <v>0.75</v>
      </c>
      <c r="T1065" s="7">
        <f>SUM($S$3:S1065)</f>
        <v>-19.270000000000131</v>
      </c>
      <c r="U1065" s="2">
        <v>2</v>
      </c>
      <c r="V1065" s="7">
        <f t="shared" si="199"/>
        <v>-1</v>
      </c>
      <c r="W1065" s="7">
        <f>SUM($V$3:V1065)</f>
        <v>-120.77000000000004</v>
      </c>
      <c r="X1065" s="8">
        <v>1.3</v>
      </c>
      <c r="Y1065" s="7">
        <f t="shared" si="194"/>
        <v>0.30000000000000004</v>
      </c>
      <c r="Z1065" s="7">
        <f>SUM($Y$3:Y1065)</f>
        <v>-27.420000000000048</v>
      </c>
      <c r="AA1065" s="8">
        <v>3.5</v>
      </c>
      <c r="AB1065" s="7">
        <f t="shared" si="195"/>
        <v>-1</v>
      </c>
      <c r="AC1065" s="7">
        <f>SUM($AB$3:AB1065)</f>
        <v>-138.14999999999995</v>
      </c>
      <c r="AD1065" s="2">
        <v>1.9</v>
      </c>
      <c r="AE1065" s="7">
        <f t="shared" si="200"/>
        <v>0.89999999999999991</v>
      </c>
      <c r="AF1065" s="7">
        <f>SUM(AE$3:AE1065)</f>
        <v>8.7399999999999807</v>
      </c>
      <c r="AG1065" s="2">
        <v>1.9</v>
      </c>
      <c r="AH1065" s="7">
        <f t="shared" si="196"/>
        <v>-1</v>
      </c>
      <c r="AI1065" s="7">
        <f>SUM(AH$3:AH1065)</f>
        <v>-108.37000000000015</v>
      </c>
      <c r="AJ1065" s="2">
        <v>11</v>
      </c>
      <c r="AK1065" s="7">
        <f t="shared" si="201"/>
        <v>-1</v>
      </c>
      <c r="AL1065" s="7">
        <f>SUM(AK$3:AK1065)</f>
        <v>-289.5</v>
      </c>
      <c r="AM1065" s="2">
        <v>12</v>
      </c>
      <c r="AN1065" s="7">
        <f t="shared" si="202"/>
        <v>11</v>
      </c>
      <c r="AO1065" s="7">
        <f>SUM(AN$3:AN1065)</f>
        <v>181</v>
      </c>
      <c r="AP1065" s="2">
        <v>7</v>
      </c>
      <c r="AQ1065" s="7">
        <f t="shared" si="203"/>
        <v>-1</v>
      </c>
      <c r="AR1065" s="7">
        <f>SUM(AQ$3:AQ1065)</f>
        <v>-179</v>
      </c>
      <c r="AS1065">
        <v>6.25</v>
      </c>
      <c r="AT1065">
        <v>1.1200000000000001</v>
      </c>
      <c r="AU1065" s="5">
        <f t="shared" si="197"/>
        <v>7.9499999999999993</v>
      </c>
      <c r="AV1065" s="4">
        <f>SUM(AU$3:AU1065)</f>
        <v>-692.73999999999955</v>
      </c>
    </row>
    <row r="1066" spans="1:48" x14ac:dyDescent="0.25">
      <c r="A1066">
        <f t="shared" si="193"/>
        <v>1</v>
      </c>
      <c r="B1066">
        <f t="shared" si="192"/>
        <v>5378</v>
      </c>
      <c r="C1066" s="1">
        <v>43851</v>
      </c>
      <c r="D1066" t="s">
        <v>283</v>
      </c>
      <c r="E1066" t="s">
        <v>1466</v>
      </c>
      <c r="F1066" t="s">
        <v>527</v>
      </c>
      <c r="G1066" t="s">
        <v>535</v>
      </c>
      <c r="H1066">
        <v>2020</v>
      </c>
      <c r="I1066">
        <v>1</v>
      </c>
      <c r="J1066">
        <v>21</v>
      </c>
      <c r="K1066" t="s">
        <v>188</v>
      </c>
      <c r="L1066">
        <v>3</v>
      </c>
      <c r="M1066" s="3">
        <v>3</v>
      </c>
      <c r="N1066" s="3">
        <v>1</v>
      </c>
      <c r="O1066" s="13">
        <v>2.75</v>
      </c>
      <c r="P1066">
        <v>3.3</v>
      </c>
      <c r="Q1066">
        <v>2.5499999999999998</v>
      </c>
      <c r="R1066" s="2">
        <v>1.8</v>
      </c>
      <c r="S1066" s="7">
        <f t="shared" si="198"/>
        <v>0.8</v>
      </c>
      <c r="T1066" s="7">
        <f>SUM($S$3:S1066)</f>
        <v>-18.47000000000013</v>
      </c>
      <c r="U1066" s="2">
        <v>1.95</v>
      </c>
      <c r="V1066" s="7">
        <f t="shared" si="199"/>
        <v>-1</v>
      </c>
      <c r="W1066" s="7">
        <f>SUM($V$3:V1066)</f>
        <v>-121.77000000000004</v>
      </c>
      <c r="X1066" s="8">
        <v>1.36</v>
      </c>
      <c r="Y1066" s="7">
        <f t="shared" si="194"/>
        <v>0.3600000000000001</v>
      </c>
      <c r="Z1066" s="7">
        <f>SUM($Y$3:Y1066)</f>
        <v>-27.060000000000048</v>
      </c>
      <c r="AA1066" s="8">
        <v>3.2</v>
      </c>
      <c r="AB1066" s="7">
        <f t="shared" si="195"/>
        <v>-1</v>
      </c>
      <c r="AC1066" s="7">
        <f>SUM($AB$3:AB1066)</f>
        <v>-139.14999999999995</v>
      </c>
      <c r="AD1066" s="2">
        <v>2.1</v>
      </c>
      <c r="AE1066" s="7">
        <f t="shared" si="200"/>
        <v>1.1000000000000001</v>
      </c>
      <c r="AF1066" s="7">
        <f>SUM(AE$3:AE1066)</f>
        <v>9.8399999999999803</v>
      </c>
      <c r="AG1066" s="2">
        <v>1.72</v>
      </c>
      <c r="AH1066" s="7">
        <f t="shared" si="196"/>
        <v>-1</v>
      </c>
      <c r="AI1066" s="7">
        <f>SUM(AH$3:AH1066)</f>
        <v>-109.37000000000015</v>
      </c>
      <c r="AJ1066" s="2">
        <v>9</v>
      </c>
      <c r="AK1066" s="7">
        <f t="shared" si="201"/>
        <v>-1</v>
      </c>
      <c r="AL1066" s="7">
        <f>SUM(AK$3:AK1066)</f>
        <v>-290.5</v>
      </c>
      <c r="AM1066" s="2">
        <v>11</v>
      </c>
      <c r="AN1066" s="7">
        <f t="shared" si="202"/>
        <v>-1</v>
      </c>
      <c r="AO1066" s="7">
        <f>SUM(AN$3:AN1066)</f>
        <v>180</v>
      </c>
      <c r="AP1066" s="2">
        <v>7</v>
      </c>
      <c r="AQ1066" s="7">
        <f t="shared" si="203"/>
        <v>-1</v>
      </c>
      <c r="AR1066" s="7">
        <f>SUM(AQ$3:AQ1066)</f>
        <v>-180</v>
      </c>
      <c r="AS1066">
        <v>5.75</v>
      </c>
      <c r="AT1066">
        <v>1.1399999999999999</v>
      </c>
      <c r="AU1066" s="5">
        <f t="shared" si="197"/>
        <v>-3.7399999999999998</v>
      </c>
      <c r="AV1066" s="4">
        <f>SUM(AU$3:AU1066)</f>
        <v>-696.47999999999956</v>
      </c>
    </row>
    <row r="1067" spans="1:48" x14ac:dyDescent="0.25">
      <c r="A1067">
        <f t="shared" si="193"/>
        <v>1</v>
      </c>
      <c r="B1067">
        <f t="shared" si="192"/>
        <v>5377</v>
      </c>
      <c r="C1067" s="1">
        <v>43851</v>
      </c>
      <c r="D1067" t="s">
        <v>283</v>
      </c>
      <c r="E1067" t="s">
        <v>1467</v>
      </c>
      <c r="F1067" t="s">
        <v>347</v>
      </c>
      <c r="G1067" t="s">
        <v>519</v>
      </c>
      <c r="H1067">
        <v>2020</v>
      </c>
      <c r="I1067">
        <v>1</v>
      </c>
      <c r="J1067">
        <v>21</v>
      </c>
      <c r="K1067" t="s">
        <v>188</v>
      </c>
      <c r="L1067">
        <v>3</v>
      </c>
      <c r="M1067" s="3">
        <v>2</v>
      </c>
      <c r="N1067" s="3">
        <v>2</v>
      </c>
      <c r="O1067" s="13">
        <v>1.72</v>
      </c>
      <c r="P1067">
        <v>3.9</v>
      </c>
      <c r="Q1067">
        <v>4.5</v>
      </c>
      <c r="R1067" s="2">
        <v>1.7</v>
      </c>
      <c r="S1067" s="7">
        <f t="shared" si="198"/>
        <v>0.7</v>
      </c>
      <c r="T1067" s="7">
        <f>SUM($S$3:S1067)</f>
        <v>-17.770000000000131</v>
      </c>
      <c r="U1067" s="2">
        <v>2.0499999999999998</v>
      </c>
      <c r="V1067" s="7">
        <f t="shared" si="199"/>
        <v>-1</v>
      </c>
      <c r="W1067" s="7">
        <f>SUM($V$3:V1067)</f>
        <v>-122.77000000000004</v>
      </c>
      <c r="X1067" s="8">
        <v>1.25</v>
      </c>
      <c r="Y1067" s="7">
        <f t="shared" si="194"/>
        <v>0.25</v>
      </c>
      <c r="Z1067" s="7">
        <f>SUM($Y$3:Y1067)</f>
        <v>-26.810000000000048</v>
      </c>
      <c r="AA1067" s="8">
        <v>4</v>
      </c>
      <c r="AB1067" s="7">
        <f t="shared" si="195"/>
        <v>-1</v>
      </c>
      <c r="AC1067" s="7">
        <f>SUM($AB$3:AB1067)</f>
        <v>-140.14999999999995</v>
      </c>
      <c r="AD1067" s="2">
        <v>1.8</v>
      </c>
      <c r="AE1067" s="7">
        <f t="shared" si="200"/>
        <v>0.8</v>
      </c>
      <c r="AF1067" s="7">
        <f>SUM(AE$3:AE1067)</f>
        <v>10.639999999999981</v>
      </c>
      <c r="AG1067" s="2">
        <v>2</v>
      </c>
      <c r="AH1067" s="7">
        <f t="shared" si="196"/>
        <v>-1</v>
      </c>
      <c r="AI1067" s="7">
        <f>SUM(AH$3:AH1067)</f>
        <v>-110.37000000000015</v>
      </c>
      <c r="AJ1067" s="2">
        <v>9</v>
      </c>
      <c r="AK1067" s="7">
        <f t="shared" si="201"/>
        <v>-1</v>
      </c>
      <c r="AL1067" s="7">
        <f>SUM(AK$3:AK1067)</f>
        <v>-291.5</v>
      </c>
      <c r="AM1067" s="2">
        <v>9</v>
      </c>
      <c r="AN1067" s="7">
        <f t="shared" si="202"/>
        <v>-1</v>
      </c>
      <c r="AO1067" s="7">
        <f>SUM(AN$3:AN1067)</f>
        <v>179</v>
      </c>
      <c r="AP1067" s="2">
        <v>8</v>
      </c>
      <c r="AQ1067" s="7">
        <f t="shared" si="203"/>
        <v>-1</v>
      </c>
      <c r="AR1067" s="7">
        <f>SUM(AQ$3:AQ1067)</f>
        <v>-181</v>
      </c>
      <c r="AS1067">
        <v>2.85</v>
      </c>
      <c r="AT1067">
        <v>1.4</v>
      </c>
      <c r="AU1067" s="5">
        <f t="shared" si="197"/>
        <v>-4.25</v>
      </c>
      <c r="AV1067" s="4">
        <f>SUM(AU$3:AU1067)</f>
        <v>-700.72999999999956</v>
      </c>
    </row>
    <row r="1068" spans="1:48" x14ac:dyDescent="0.25">
      <c r="A1068">
        <f t="shared" si="193"/>
        <v>1</v>
      </c>
      <c r="B1068">
        <f t="shared" si="192"/>
        <v>5376</v>
      </c>
      <c r="C1068" s="1">
        <v>43851</v>
      </c>
      <c r="D1068" t="s">
        <v>283</v>
      </c>
      <c r="E1068" t="s">
        <v>1468</v>
      </c>
      <c r="F1068" t="s">
        <v>524</v>
      </c>
      <c r="G1068" t="s">
        <v>532</v>
      </c>
      <c r="H1068">
        <v>2020</v>
      </c>
      <c r="I1068">
        <v>1</v>
      </c>
      <c r="J1068">
        <v>21</v>
      </c>
      <c r="K1068" t="s">
        <v>188</v>
      </c>
      <c r="L1068">
        <v>3</v>
      </c>
      <c r="M1068" s="3">
        <v>0</v>
      </c>
      <c r="N1068" s="3">
        <v>2</v>
      </c>
      <c r="O1068" s="13">
        <v>2.75</v>
      </c>
      <c r="P1068">
        <v>3.2</v>
      </c>
      <c r="Q1068">
        <v>2.7</v>
      </c>
      <c r="R1068" s="2">
        <v>1.95</v>
      </c>
      <c r="S1068" s="7">
        <f t="shared" si="198"/>
        <v>-1</v>
      </c>
      <c r="T1068" s="7">
        <f>SUM($S$3:S1068)</f>
        <v>-18.770000000000131</v>
      </c>
      <c r="U1068" s="2">
        <v>1.8</v>
      </c>
      <c r="V1068" s="7">
        <f t="shared" si="199"/>
        <v>0.8</v>
      </c>
      <c r="W1068" s="7">
        <f>SUM($V$3:V1068)</f>
        <v>-121.97000000000004</v>
      </c>
      <c r="X1068" s="8">
        <v>1.44</v>
      </c>
      <c r="Y1068" s="7">
        <f t="shared" si="194"/>
        <v>0.43999999999999995</v>
      </c>
      <c r="Z1068" s="7">
        <f>SUM($Y$3:Y1068)</f>
        <v>-26.370000000000047</v>
      </c>
      <c r="AA1068" s="8">
        <v>2.75</v>
      </c>
      <c r="AB1068" s="7">
        <f t="shared" si="195"/>
        <v>-1</v>
      </c>
      <c r="AC1068" s="7">
        <f>SUM($AB$3:AB1068)</f>
        <v>-141.14999999999995</v>
      </c>
      <c r="AD1068" s="2">
        <v>2.37</v>
      </c>
      <c r="AE1068" s="7">
        <f t="shared" si="200"/>
        <v>-1</v>
      </c>
      <c r="AF1068" s="7">
        <f>SUM(AE$3:AE1068)</f>
        <v>9.639999999999981</v>
      </c>
      <c r="AG1068" s="2">
        <v>1.57</v>
      </c>
      <c r="AH1068" s="7">
        <f t="shared" si="196"/>
        <v>0.57000000000000006</v>
      </c>
      <c r="AI1068" s="7">
        <f>SUM(AH$3:AH1068)</f>
        <v>-109.80000000000015</v>
      </c>
      <c r="AJ1068" s="2">
        <v>8</v>
      </c>
      <c r="AK1068" s="7">
        <f t="shared" si="201"/>
        <v>-1</v>
      </c>
      <c r="AL1068" s="7">
        <f>SUM(AK$3:AK1068)</f>
        <v>-292.5</v>
      </c>
      <c r="AM1068" s="2">
        <v>12</v>
      </c>
      <c r="AN1068" s="7">
        <f t="shared" si="202"/>
        <v>-1</v>
      </c>
      <c r="AO1068" s="7">
        <f>SUM(AN$3:AN1068)</f>
        <v>178</v>
      </c>
      <c r="AP1068" s="2">
        <v>6.5</v>
      </c>
      <c r="AQ1068" s="7">
        <f t="shared" si="203"/>
        <v>-1</v>
      </c>
      <c r="AR1068" s="7">
        <f>SUM(AQ$3:AQ1068)</f>
        <v>-182</v>
      </c>
      <c r="AS1068">
        <v>5.9</v>
      </c>
      <c r="AT1068">
        <v>1.1299999999999999</v>
      </c>
      <c r="AU1068" s="5">
        <f t="shared" si="197"/>
        <v>-4.1899999999999995</v>
      </c>
      <c r="AV1068" s="4">
        <f>SUM(AU$3:AU1068)</f>
        <v>-704.91999999999962</v>
      </c>
    </row>
    <row r="1069" spans="1:48" x14ac:dyDescent="0.25">
      <c r="A1069">
        <f t="shared" si="193"/>
        <v>1</v>
      </c>
      <c r="B1069">
        <f t="shared" si="192"/>
        <v>5375</v>
      </c>
      <c r="C1069" s="1">
        <v>43851</v>
      </c>
      <c r="D1069" t="s">
        <v>283</v>
      </c>
      <c r="E1069" t="s">
        <v>1469</v>
      </c>
      <c r="F1069" t="s">
        <v>348</v>
      </c>
      <c r="G1069" t="s">
        <v>533</v>
      </c>
      <c r="H1069">
        <v>2020</v>
      </c>
      <c r="I1069">
        <v>1</v>
      </c>
      <c r="J1069">
        <v>21</v>
      </c>
      <c r="K1069" t="s">
        <v>188</v>
      </c>
      <c r="L1069">
        <v>3</v>
      </c>
      <c r="M1069" s="3">
        <v>2</v>
      </c>
      <c r="N1069" s="3">
        <v>2</v>
      </c>
      <c r="O1069" s="13">
        <v>1.5</v>
      </c>
      <c r="P1069">
        <v>4.2</v>
      </c>
      <c r="Q1069">
        <v>6.5</v>
      </c>
      <c r="R1069" s="2">
        <v>2.1</v>
      </c>
      <c r="S1069" s="7">
        <f t="shared" si="198"/>
        <v>1.1000000000000001</v>
      </c>
      <c r="T1069" s="7">
        <f>SUM($S$3:S1069)</f>
        <v>-17.67000000000013</v>
      </c>
      <c r="U1069" s="2">
        <v>1.66</v>
      </c>
      <c r="V1069" s="7">
        <f t="shared" si="199"/>
        <v>-1</v>
      </c>
      <c r="W1069" s="7">
        <f>SUM($V$3:V1069)</f>
        <v>-122.97000000000004</v>
      </c>
      <c r="X1069" s="8">
        <v>1.33</v>
      </c>
      <c r="Y1069" s="7">
        <f t="shared" si="194"/>
        <v>0.33000000000000007</v>
      </c>
      <c r="Z1069" s="7">
        <f>SUM($Y$3:Y1069)</f>
        <v>-26.040000000000049</v>
      </c>
      <c r="AA1069" s="8">
        <v>3.4</v>
      </c>
      <c r="AB1069" s="7">
        <f t="shared" si="195"/>
        <v>-1</v>
      </c>
      <c r="AC1069" s="7">
        <f>SUM($AB$3:AB1069)</f>
        <v>-142.14999999999995</v>
      </c>
      <c r="AD1069" s="2">
        <v>2</v>
      </c>
      <c r="AE1069" s="7">
        <f t="shared" si="200"/>
        <v>1</v>
      </c>
      <c r="AF1069" s="7">
        <f>SUM(AE$3:AE1069)</f>
        <v>10.639999999999981</v>
      </c>
      <c r="AG1069" s="2">
        <v>1.8</v>
      </c>
      <c r="AH1069" s="7">
        <f t="shared" si="196"/>
        <v>-1</v>
      </c>
      <c r="AI1069" s="7">
        <f>SUM(AH$3:AH1069)</f>
        <v>-110.80000000000015</v>
      </c>
      <c r="AJ1069" s="2">
        <v>6.5</v>
      </c>
      <c r="AK1069" s="7">
        <f t="shared" si="201"/>
        <v>-1</v>
      </c>
      <c r="AL1069" s="7">
        <f>SUM(AK$3:AK1069)</f>
        <v>-293.5</v>
      </c>
      <c r="AM1069" s="2">
        <v>9.5</v>
      </c>
      <c r="AN1069" s="7">
        <f t="shared" si="202"/>
        <v>-1</v>
      </c>
      <c r="AO1069" s="7">
        <f>SUM(AN$3:AN1069)</f>
        <v>177</v>
      </c>
      <c r="AP1069" s="2">
        <v>9</v>
      </c>
      <c r="AQ1069" s="7">
        <f t="shared" si="203"/>
        <v>-1</v>
      </c>
      <c r="AR1069" s="7">
        <f>SUM(AQ$3:AQ1069)</f>
        <v>-183</v>
      </c>
      <c r="AS1069">
        <v>2.35</v>
      </c>
      <c r="AT1069">
        <v>1.57</v>
      </c>
      <c r="AU1069" s="5">
        <f t="shared" si="197"/>
        <v>-3.57</v>
      </c>
      <c r="AV1069" s="4">
        <f>SUM(AU$3:AU1069)</f>
        <v>-708.48999999999967</v>
      </c>
    </row>
    <row r="1070" spans="1:48" x14ac:dyDescent="0.25">
      <c r="A1070">
        <f t="shared" si="193"/>
        <v>1</v>
      </c>
      <c r="B1070">
        <f t="shared" si="192"/>
        <v>5374</v>
      </c>
      <c r="C1070" s="1">
        <v>43851</v>
      </c>
      <c r="D1070" t="s">
        <v>283</v>
      </c>
      <c r="E1070" t="s">
        <v>1470</v>
      </c>
      <c r="F1070" t="s">
        <v>529</v>
      </c>
      <c r="G1070" t="s">
        <v>350</v>
      </c>
      <c r="H1070">
        <v>2020</v>
      </c>
      <c r="I1070">
        <v>1</v>
      </c>
      <c r="J1070">
        <v>21</v>
      </c>
      <c r="K1070" t="s">
        <v>188</v>
      </c>
      <c r="L1070">
        <v>3</v>
      </c>
      <c r="M1070" s="3">
        <v>0</v>
      </c>
      <c r="N1070" s="3">
        <v>1</v>
      </c>
      <c r="O1070" s="13">
        <v>8</v>
      </c>
      <c r="P1070">
        <v>5</v>
      </c>
      <c r="Q1070">
        <v>1.36</v>
      </c>
      <c r="R1070" s="2">
        <v>1.95</v>
      </c>
      <c r="S1070" s="7">
        <f t="shared" si="198"/>
        <v>-1</v>
      </c>
      <c r="T1070" s="7">
        <f>SUM($S$3:S1070)</f>
        <v>-18.67000000000013</v>
      </c>
      <c r="U1070" s="2">
        <v>1.8</v>
      </c>
      <c r="V1070" s="7">
        <f t="shared" si="199"/>
        <v>0.8</v>
      </c>
      <c r="W1070" s="7">
        <f>SUM($V$3:V1070)</f>
        <v>-122.17000000000004</v>
      </c>
      <c r="X1070" s="8">
        <v>1.25</v>
      </c>
      <c r="Y1070" s="7">
        <f t="shared" si="194"/>
        <v>-1</v>
      </c>
      <c r="Z1070" s="7">
        <f>SUM($Y$3:Y1070)</f>
        <v>-27.040000000000049</v>
      </c>
      <c r="AA1070" s="8">
        <v>4</v>
      </c>
      <c r="AB1070" s="7">
        <f t="shared" si="195"/>
        <v>3</v>
      </c>
      <c r="AC1070" s="7">
        <f>SUM($AB$3:AB1070)</f>
        <v>-139.14999999999995</v>
      </c>
      <c r="AD1070" s="2">
        <v>1.72</v>
      </c>
      <c r="AE1070" s="7">
        <f t="shared" si="200"/>
        <v>-1</v>
      </c>
      <c r="AF1070" s="7">
        <f>SUM(AE$3:AE1070)</f>
        <v>9.639999999999981</v>
      </c>
      <c r="AG1070" s="2">
        <v>2.1</v>
      </c>
      <c r="AH1070" s="7">
        <f t="shared" si="196"/>
        <v>1.1000000000000001</v>
      </c>
      <c r="AI1070" s="7">
        <f>SUM(AH$3:AH1070)</f>
        <v>-109.70000000000016</v>
      </c>
      <c r="AJ1070" s="2">
        <v>21</v>
      </c>
      <c r="AK1070" s="7">
        <f t="shared" si="201"/>
        <v>-1</v>
      </c>
      <c r="AL1070" s="7">
        <f>SUM(AK$3:AK1070)</f>
        <v>-294.5</v>
      </c>
      <c r="AM1070" s="2">
        <v>23</v>
      </c>
      <c r="AN1070" s="7">
        <f t="shared" si="202"/>
        <v>-1</v>
      </c>
      <c r="AO1070" s="7">
        <f>SUM(AN$3:AN1070)</f>
        <v>176</v>
      </c>
      <c r="AP1070" s="2">
        <v>11</v>
      </c>
      <c r="AQ1070" s="7">
        <f t="shared" si="203"/>
        <v>-1</v>
      </c>
      <c r="AR1070" s="7">
        <f>SUM(AQ$3:AQ1070)</f>
        <v>-184</v>
      </c>
      <c r="AU1070" s="5">
        <f t="shared" si="197"/>
        <v>-1.0999999999999999</v>
      </c>
      <c r="AV1070" s="4">
        <f>SUM(AU$3:AU1070)</f>
        <v>-709.58999999999969</v>
      </c>
    </row>
    <row r="1071" spans="1:48" x14ac:dyDescent="0.25">
      <c r="A1071">
        <f t="shared" si="193"/>
        <v>1</v>
      </c>
      <c r="B1071">
        <f t="shared" si="192"/>
        <v>5373</v>
      </c>
      <c r="C1071" s="1">
        <v>43850</v>
      </c>
      <c r="D1071" t="s">
        <v>298</v>
      </c>
      <c r="E1071" t="s">
        <v>1471</v>
      </c>
      <c r="F1071" t="s">
        <v>422</v>
      </c>
      <c r="G1071" t="s">
        <v>418</v>
      </c>
      <c r="H1071">
        <v>2020</v>
      </c>
      <c r="I1071">
        <v>1</v>
      </c>
      <c r="J1071">
        <v>20</v>
      </c>
      <c r="K1071" t="s">
        <v>77</v>
      </c>
      <c r="L1071">
        <v>2</v>
      </c>
      <c r="M1071" s="3">
        <v>0</v>
      </c>
      <c r="N1071" s="3">
        <v>1</v>
      </c>
      <c r="O1071" s="13">
        <v>2</v>
      </c>
      <c r="P1071">
        <v>3.3</v>
      </c>
      <c r="Q1071">
        <v>3.8</v>
      </c>
      <c r="R1071" s="2">
        <v>1.83</v>
      </c>
      <c r="S1071" s="7">
        <f t="shared" si="198"/>
        <v>-1</v>
      </c>
      <c r="T1071" s="7">
        <f>SUM($S$3:S1071)</f>
        <v>-19.67000000000013</v>
      </c>
      <c r="U1071" s="2">
        <v>1.83</v>
      </c>
      <c r="V1071" s="7">
        <f t="shared" si="199"/>
        <v>0.83000000000000007</v>
      </c>
      <c r="W1071" s="7">
        <f>SUM($V$3:V1071)</f>
        <v>-121.34000000000005</v>
      </c>
      <c r="X1071" s="8">
        <v>1.36</v>
      </c>
      <c r="Y1071" s="7">
        <f t="shared" si="194"/>
        <v>-1</v>
      </c>
      <c r="Z1071" s="7">
        <f>SUM($Y$3:Y1071)</f>
        <v>-28.040000000000049</v>
      </c>
      <c r="AA1071" s="8">
        <v>3.2</v>
      </c>
      <c r="AB1071" s="7">
        <f t="shared" si="195"/>
        <v>2.2000000000000002</v>
      </c>
      <c r="AC1071" s="7">
        <f>SUM($AB$3:AB1071)</f>
        <v>-136.94999999999996</v>
      </c>
      <c r="AD1071" s="2">
        <v>2.2000000000000002</v>
      </c>
      <c r="AE1071" s="7">
        <f t="shared" si="200"/>
        <v>-1</v>
      </c>
      <c r="AF1071" s="7">
        <f>SUM(AE$3:AE1071)</f>
        <v>8.639999999999981</v>
      </c>
      <c r="AG1071" s="2">
        <v>1.66</v>
      </c>
      <c r="AH1071" s="7">
        <f t="shared" si="196"/>
        <v>0.65999999999999992</v>
      </c>
      <c r="AI1071" s="7">
        <f>SUM(AH$3:AH1071)</f>
        <v>-109.04000000000016</v>
      </c>
      <c r="AJ1071" s="2">
        <v>7</v>
      </c>
      <c r="AK1071" s="7">
        <f t="shared" si="201"/>
        <v>-1</v>
      </c>
      <c r="AL1071" s="7">
        <f>SUM(AK$3:AK1071)</f>
        <v>-295.5</v>
      </c>
      <c r="AM1071" s="2">
        <v>9</v>
      </c>
      <c r="AN1071" s="7">
        <f t="shared" si="202"/>
        <v>-1</v>
      </c>
      <c r="AO1071" s="7">
        <f>SUM(AN$3:AN1071)</f>
        <v>175</v>
      </c>
      <c r="AP1071" s="2">
        <v>6.5</v>
      </c>
      <c r="AQ1071" s="7">
        <f t="shared" si="203"/>
        <v>-1</v>
      </c>
      <c r="AR1071" s="7">
        <f>SUM(AQ$3:AQ1071)</f>
        <v>-185</v>
      </c>
      <c r="AS1071">
        <v>3.8</v>
      </c>
      <c r="AT1071">
        <v>1.25</v>
      </c>
      <c r="AU1071" s="5">
        <f t="shared" si="197"/>
        <v>-2.3099999999999996</v>
      </c>
      <c r="AV1071" s="4">
        <f>SUM(AU$3:AU1071)</f>
        <v>-711.89999999999964</v>
      </c>
    </row>
    <row r="1072" spans="1:48" x14ac:dyDescent="0.25">
      <c r="A1072">
        <f t="shared" si="193"/>
        <v>1</v>
      </c>
      <c r="B1072">
        <f t="shared" si="192"/>
        <v>5372</v>
      </c>
      <c r="C1072" s="1">
        <v>43850</v>
      </c>
      <c r="D1072" t="s">
        <v>571</v>
      </c>
      <c r="E1072" t="s">
        <v>1472</v>
      </c>
      <c r="F1072" t="s">
        <v>1473</v>
      </c>
      <c r="G1072" t="s">
        <v>494</v>
      </c>
      <c r="H1072">
        <v>2020</v>
      </c>
      <c r="I1072">
        <v>1</v>
      </c>
      <c r="J1072">
        <v>20</v>
      </c>
      <c r="K1072" t="s">
        <v>77</v>
      </c>
      <c r="L1072">
        <v>2</v>
      </c>
      <c r="M1072" s="3">
        <v>1</v>
      </c>
      <c r="N1072" s="3">
        <v>3</v>
      </c>
      <c r="O1072" s="13">
        <v>19</v>
      </c>
      <c r="P1072">
        <v>8</v>
      </c>
      <c r="Q1072">
        <v>1.1200000000000001</v>
      </c>
      <c r="R1072" s="2">
        <v>2.2000000000000002</v>
      </c>
      <c r="S1072" s="7">
        <f t="shared" si="198"/>
        <v>1.2000000000000002</v>
      </c>
      <c r="T1072" s="7">
        <f>SUM($S$3:S1072)</f>
        <v>-18.47000000000013</v>
      </c>
      <c r="U1072" s="2">
        <v>1.61</v>
      </c>
      <c r="V1072" s="7">
        <f t="shared" si="199"/>
        <v>-1</v>
      </c>
      <c r="W1072" s="7">
        <f>SUM($V$3:V1072)</f>
        <v>-122.34000000000005</v>
      </c>
      <c r="X1072" s="8">
        <v>1.1100000000000001</v>
      </c>
      <c r="Y1072" s="7">
        <f t="shared" si="194"/>
        <v>0.1100000000000001</v>
      </c>
      <c r="Z1072" s="7">
        <f>SUM($Y$3:Y1072)</f>
        <v>-27.930000000000049</v>
      </c>
      <c r="AA1072" s="8">
        <v>6.5</v>
      </c>
      <c r="AB1072" s="7">
        <f t="shared" si="195"/>
        <v>-1</v>
      </c>
      <c r="AC1072" s="7">
        <f>SUM($AB$3:AB1072)</f>
        <v>-137.94999999999996</v>
      </c>
      <c r="AD1072" s="2">
        <v>1.36</v>
      </c>
      <c r="AE1072" s="7">
        <f t="shared" si="200"/>
        <v>0.3600000000000001</v>
      </c>
      <c r="AF1072" s="7">
        <f>SUM(AE$3:AE1072)</f>
        <v>8.9999999999999805</v>
      </c>
      <c r="AG1072" s="2">
        <v>3.1</v>
      </c>
      <c r="AH1072" s="7">
        <f t="shared" si="196"/>
        <v>-1</v>
      </c>
      <c r="AI1072" s="7">
        <f>SUM(AH$3:AH1072)</f>
        <v>-110.04000000000016</v>
      </c>
      <c r="AJ1072" s="2">
        <v>41</v>
      </c>
      <c r="AK1072" s="7">
        <f t="shared" si="201"/>
        <v>-1</v>
      </c>
      <c r="AL1072" s="7">
        <f>SUM(AK$3:AK1072)</f>
        <v>-296.5</v>
      </c>
      <c r="AM1072" s="2">
        <v>41</v>
      </c>
      <c r="AN1072" s="7">
        <f t="shared" si="202"/>
        <v>-1</v>
      </c>
      <c r="AO1072" s="7">
        <f>SUM(AN$3:AN1072)</f>
        <v>174</v>
      </c>
      <c r="AP1072" s="2">
        <v>17</v>
      </c>
      <c r="AQ1072" s="7">
        <f t="shared" si="203"/>
        <v>-1</v>
      </c>
      <c r="AR1072" s="7">
        <f>SUM(AQ$3:AQ1072)</f>
        <v>-186</v>
      </c>
      <c r="AU1072" s="5">
        <f t="shared" si="197"/>
        <v>-4.33</v>
      </c>
      <c r="AV1072" s="4">
        <f>SUM(AU$3:AU1072)</f>
        <v>-716.22999999999968</v>
      </c>
    </row>
    <row r="1073" spans="1:48" x14ac:dyDescent="0.25">
      <c r="A1073">
        <f t="shared" si="193"/>
        <v>1</v>
      </c>
      <c r="B1073">
        <f t="shared" si="192"/>
        <v>5371</v>
      </c>
      <c r="C1073" s="1">
        <v>43850</v>
      </c>
      <c r="D1073" t="s">
        <v>287</v>
      </c>
      <c r="E1073" t="s">
        <v>1474</v>
      </c>
      <c r="F1073" t="s">
        <v>257</v>
      </c>
      <c r="G1073" t="s">
        <v>377</v>
      </c>
      <c r="H1073">
        <v>2020</v>
      </c>
      <c r="I1073">
        <v>1</v>
      </c>
      <c r="J1073">
        <v>20</v>
      </c>
      <c r="K1073" t="s">
        <v>77</v>
      </c>
      <c r="L1073">
        <v>2</v>
      </c>
      <c r="M1073" s="3">
        <v>1</v>
      </c>
      <c r="N1073" s="3">
        <v>2</v>
      </c>
      <c r="O1073" s="13">
        <v>1.1599999999999999</v>
      </c>
      <c r="P1073">
        <v>7.5</v>
      </c>
      <c r="Q1073">
        <v>15</v>
      </c>
      <c r="R1073" s="2">
        <v>1.95</v>
      </c>
      <c r="S1073" s="7">
        <f t="shared" si="198"/>
        <v>0.95</v>
      </c>
      <c r="T1073" s="7">
        <f>SUM($S$3:S1073)</f>
        <v>-17.520000000000131</v>
      </c>
      <c r="U1073" s="2">
        <v>1.8</v>
      </c>
      <c r="V1073" s="7">
        <f t="shared" si="199"/>
        <v>-1</v>
      </c>
      <c r="W1073" s="7">
        <f>SUM($V$3:V1073)</f>
        <v>-123.34000000000005</v>
      </c>
      <c r="X1073" s="8">
        <v>1.1200000000000001</v>
      </c>
      <c r="Y1073" s="7">
        <f t="shared" si="194"/>
        <v>0.12000000000000011</v>
      </c>
      <c r="Z1073" s="7">
        <f>SUM($Y$3:Y1073)</f>
        <v>-27.810000000000048</v>
      </c>
      <c r="AA1073" s="8">
        <v>6</v>
      </c>
      <c r="AB1073" s="7">
        <f t="shared" si="195"/>
        <v>-1</v>
      </c>
      <c r="AC1073" s="7">
        <f>SUM($AB$3:AB1073)</f>
        <v>-138.94999999999996</v>
      </c>
      <c r="AD1073" s="2">
        <v>1.36</v>
      </c>
      <c r="AE1073" s="7">
        <f t="shared" si="200"/>
        <v>0.3600000000000001</v>
      </c>
      <c r="AF1073" s="7">
        <f>SUM(AE$3:AE1073)</f>
        <v>9.3599999999999799</v>
      </c>
      <c r="AG1073" s="2">
        <v>3.2</v>
      </c>
      <c r="AH1073" s="7">
        <f t="shared" si="196"/>
        <v>-1</v>
      </c>
      <c r="AI1073" s="7">
        <f>SUM(AH$3:AH1073)</f>
        <v>-111.04000000000016</v>
      </c>
      <c r="AJ1073" s="2">
        <v>8.5</v>
      </c>
      <c r="AK1073" s="7">
        <f t="shared" si="201"/>
        <v>-1</v>
      </c>
      <c r="AL1073" s="7">
        <f>SUM(AK$3:AK1073)</f>
        <v>-297.5</v>
      </c>
      <c r="AM1073" s="2">
        <v>8</v>
      </c>
      <c r="AN1073" s="7">
        <f t="shared" si="202"/>
        <v>-1</v>
      </c>
      <c r="AO1073" s="7">
        <f>SUM(AN$3:AN1073)</f>
        <v>173</v>
      </c>
      <c r="AP1073" s="2">
        <v>15</v>
      </c>
      <c r="AQ1073" s="7">
        <f t="shared" si="203"/>
        <v>-1</v>
      </c>
      <c r="AR1073" s="7">
        <f>SUM(AQ$3:AQ1073)</f>
        <v>-187</v>
      </c>
      <c r="AS1073">
        <v>1.55</v>
      </c>
      <c r="AT1073">
        <v>2.37</v>
      </c>
      <c r="AU1073" s="5">
        <f t="shared" si="197"/>
        <v>-4.57</v>
      </c>
      <c r="AV1073" s="4">
        <f>SUM(AU$3:AU1073)</f>
        <v>-720.79999999999973</v>
      </c>
    </row>
    <row r="1074" spans="1:48" x14ac:dyDescent="0.25">
      <c r="A1074">
        <f t="shared" si="193"/>
        <v>1</v>
      </c>
      <c r="B1074">
        <f t="shared" si="192"/>
        <v>5370</v>
      </c>
      <c r="C1074" s="1">
        <v>43849</v>
      </c>
      <c r="D1074" t="s">
        <v>291</v>
      </c>
      <c r="E1074" t="s">
        <v>1475</v>
      </c>
      <c r="F1074" t="s">
        <v>390</v>
      </c>
      <c r="G1074" t="s">
        <v>293</v>
      </c>
      <c r="H1074">
        <v>2020</v>
      </c>
      <c r="I1074">
        <v>1</v>
      </c>
      <c r="J1074">
        <v>19</v>
      </c>
      <c r="K1074" t="s">
        <v>23</v>
      </c>
      <c r="L1074">
        <v>1</v>
      </c>
      <c r="M1074" s="3">
        <v>0</v>
      </c>
      <c r="N1074" s="3">
        <v>4</v>
      </c>
      <c r="O1074" s="13">
        <v>10</v>
      </c>
      <c r="P1074">
        <v>6.5</v>
      </c>
      <c r="Q1074">
        <v>1.25</v>
      </c>
      <c r="R1074" s="2">
        <v>1.7</v>
      </c>
      <c r="S1074" s="7">
        <f t="shared" si="198"/>
        <v>-1</v>
      </c>
      <c r="T1074" s="7">
        <f>SUM($S$3:S1074)</f>
        <v>-18.520000000000131</v>
      </c>
      <c r="U1074" s="2">
        <v>2.0499999999999998</v>
      </c>
      <c r="V1074" s="7">
        <f t="shared" si="199"/>
        <v>1.0499999999999998</v>
      </c>
      <c r="W1074" s="7">
        <f>SUM($V$3:V1074)</f>
        <v>-122.29000000000005</v>
      </c>
      <c r="X1074" s="8">
        <v>1.1100000000000001</v>
      </c>
      <c r="Y1074" s="7">
        <f t="shared" si="194"/>
        <v>0.1100000000000001</v>
      </c>
      <c r="Z1074" s="7">
        <f>SUM($Y$3:Y1074)</f>
        <v>-27.700000000000049</v>
      </c>
      <c r="AA1074" s="8">
        <v>6.5</v>
      </c>
      <c r="AB1074" s="7">
        <f t="shared" si="195"/>
        <v>-1</v>
      </c>
      <c r="AC1074" s="7">
        <f>SUM($AB$3:AB1074)</f>
        <v>-139.94999999999996</v>
      </c>
      <c r="AD1074" s="2">
        <v>1.36</v>
      </c>
      <c r="AE1074" s="7">
        <f t="shared" si="200"/>
        <v>0.3600000000000001</v>
      </c>
      <c r="AF1074" s="7">
        <f>SUM(AE$3:AE1074)</f>
        <v>9.7199999999999793</v>
      </c>
      <c r="AG1074" s="2">
        <v>3.2</v>
      </c>
      <c r="AH1074" s="7">
        <f t="shared" si="196"/>
        <v>-1</v>
      </c>
      <c r="AI1074" s="7">
        <f>SUM(AH$3:AH1074)</f>
        <v>-112.04000000000016</v>
      </c>
      <c r="AJ1074" s="2">
        <v>34</v>
      </c>
      <c r="AK1074" s="7">
        <f t="shared" si="201"/>
        <v>-1</v>
      </c>
      <c r="AL1074" s="7">
        <f>SUM(AK$3:AK1074)</f>
        <v>-298.5</v>
      </c>
      <c r="AM1074" s="2">
        <v>29</v>
      </c>
      <c r="AN1074" s="7">
        <f t="shared" si="202"/>
        <v>-1</v>
      </c>
      <c r="AO1074" s="7">
        <f>SUM(AN$3:AN1074)</f>
        <v>172</v>
      </c>
      <c r="AP1074" s="2">
        <v>13</v>
      </c>
      <c r="AQ1074" s="7">
        <f t="shared" si="203"/>
        <v>-1</v>
      </c>
      <c r="AR1074" s="7">
        <f>SUM(AQ$3:AQ1074)</f>
        <v>-188</v>
      </c>
      <c r="AU1074" s="5">
        <f t="shared" si="197"/>
        <v>-4.4800000000000004</v>
      </c>
      <c r="AV1074" s="4">
        <f>SUM(AU$3:AU1074)</f>
        <v>-725.27999999999975</v>
      </c>
    </row>
    <row r="1075" spans="1:48" x14ac:dyDescent="0.25">
      <c r="A1075">
        <f t="shared" si="193"/>
        <v>1</v>
      </c>
      <c r="B1075">
        <f t="shared" si="192"/>
        <v>5369</v>
      </c>
      <c r="C1075" s="1">
        <v>43849</v>
      </c>
      <c r="D1075" t="s">
        <v>291</v>
      </c>
      <c r="E1075" t="s">
        <v>1476</v>
      </c>
      <c r="F1075" t="s">
        <v>556</v>
      </c>
      <c r="G1075" t="s">
        <v>385</v>
      </c>
      <c r="H1075">
        <v>2020</v>
      </c>
      <c r="I1075">
        <v>1</v>
      </c>
      <c r="J1075">
        <v>19</v>
      </c>
      <c r="K1075" t="s">
        <v>23</v>
      </c>
      <c r="L1075">
        <v>1</v>
      </c>
      <c r="M1075" s="3">
        <v>1</v>
      </c>
      <c r="N1075" s="3">
        <v>4</v>
      </c>
      <c r="O1075" s="13">
        <v>4.75</v>
      </c>
      <c r="P1075">
        <v>4.5</v>
      </c>
      <c r="Q1075">
        <v>1.61</v>
      </c>
      <c r="R1075" s="2">
        <v>1.5</v>
      </c>
      <c r="S1075" s="7">
        <f t="shared" si="198"/>
        <v>0.5</v>
      </c>
      <c r="T1075" s="7">
        <f>SUM($S$3:S1075)</f>
        <v>-18.020000000000131</v>
      </c>
      <c r="U1075" s="2">
        <v>2.5</v>
      </c>
      <c r="V1075" s="7">
        <f t="shared" si="199"/>
        <v>-1</v>
      </c>
      <c r="W1075" s="7">
        <f>SUM($V$3:V1075)</f>
        <v>-123.29000000000005</v>
      </c>
      <c r="X1075" s="8">
        <v>1.1399999999999999</v>
      </c>
      <c r="Y1075" s="7">
        <f t="shared" si="194"/>
        <v>0.1399999999999999</v>
      </c>
      <c r="Z1075" s="7">
        <f>SUM($Y$3:Y1075)</f>
        <v>-27.560000000000048</v>
      </c>
      <c r="AA1075" s="8">
        <v>5.5</v>
      </c>
      <c r="AB1075" s="7">
        <f t="shared" si="195"/>
        <v>-1</v>
      </c>
      <c r="AC1075" s="7">
        <f>SUM($AB$3:AB1075)</f>
        <v>-140.94999999999996</v>
      </c>
      <c r="AD1075" s="2">
        <v>1.4</v>
      </c>
      <c r="AE1075" s="7">
        <f t="shared" si="200"/>
        <v>0.39999999999999991</v>
      </c>
      <c r="AF1075" s="7">
        <f>SUM(AE$3:AE1075)</f>
        <v>10.11999999999998</v>
      </c>
      <c r="AG1075" s="2">
        <v>3</v>
      </c>
      <c r="AH1075" s="7">
        <f t="shared" si="196"/>
        <v>-1</v>
      </c>
      <c r="AI1075" s="7">
        <f>SUM(AH$3:AH1075)</f>
        <v>-113.04000000000016</v>
      </c>
      <c r="AJ1075" s="2">
        <v>19</v>
      </c>
      <c r="AK1075" s="7">
        <f t="shared" si="201"/>
        <v>-1</v>
      </c>
      <c r="AL1075" s="7">
        <f>SUM(AK$3:AK1075)</f>
        <v>-299.5</v>
      </c>
      <c r="AM1075" s="2">
        <v>15</v>
      </c>
      <c r="AN1075" s="7">
        <f t="shared" si="202"/>
        <v>-1</v>
      </c>
      <c r="AO1075" s="7">
        <f>SUM(AN$3:AN1075)</f>
        <v>171</v>
      </c>
      <c r="AP1075" s="2">
        <v>9</v>
      </c>
      <c r="AQ1075" s="7">
        <f t="shared" si="203"/>
        <v>-1</v>
      </c>
      <c r="AR1075" s="7">
        <f>SUM(AQ$3:AQ1075)</f>
        <v>-189</v>
      </c>
      <c r="AU1075" s="5">
        <f t="shared" si="197"/>
        <v>-4.96</v>
      </c>
      <c r="AV1075" s="4">
        <f>SUM(AU$3:AU1075)</f>
        <v>-730.23999999999978</v>
      </c>
    </row>
    <row r="1076" spans="1:48" x14ac:dyDescent="0.25">
      <c r="A1076">
        <f t="shared" si="193"/>
        <v>1</v>
      </c>
      <c r="B1076">
        <f t="shared" si="192"/>
        <v>5368</v>
      </c>
      <c r="C1076" s="1">
        <v>43849</v>
      </c>
      <c r="D1076" t="s">
        <v>298</v>
      </c>
      <c r="E1076" t="s">
        <v>1477</v>
      </c>
      <c r="F1076" t="s">
        <v>559</v>
      </c>
      <c r="G1076" t="s">
        <v>425</v>
      </c>
      <c r="H1076">
        <v>2020</v>
      </c>
      <c r="I1076">
        <v>1</v>
      </c>
      <c r="J1076">
        <v>19</v>
      </c>
      <c r="K1076" t="s">
        <v>23</v>
      </c>
      <c r="L1076">
        <v>1</v>
      </c>
      <c r="M1076" s="3">
        <v>3</v>
      </c>
      <c r="N1076" s="3">
        <v>1</v>
      </c>
      <c r="O1076" s="13">
        <v>1.53</v>
      </c>
      <c r="P1076">
        <v>4.33</v>
      </c>
      <c r="Q1076">
        <v>6</v>
      </c>
      <c r="R1076" s="2">
        <v>1.72</v>
      </c>
      <c r="S1076" s="7">
        <f t="shared" si="198"/>
        <v>0.72</v>
      </c>
      <c r="T1076" s="7">
        <f>SUM($S$3:S1076)</f>
        <v>-17.300000000000132</v>
      </c>
      <c r="U1076" s="2">
        <v>2</v>
      </c>
      <c r="V1076" s="7">
        <f t="shared" si="199"/>
        <v>-1</v>
      </c>
      <c r="W1076" s="7">
        <f>SUM($V$3:V1076)</f>
        <v>-124.29000000000005</v>
      </c>
      <c r="X1076" s="8">
        <v>1.22</v>
      </c>
      <c r="Y1076" s="7">
        <f t="shared" si="194"/>
        <v>0.21999999999999997</v>
      </c>
      <c r="Z1076" s="7">
        <f>SUM($Y$3:Y1076)</f>
        <v>-27.34000000000005</v>
      </c>
      <c r="AA1076" s="8">
        <v>4.33</v>
      </c>
      <c r="AB1076" s="7">
        <f t="shared" si="195"/>
        <v>-1</v>
      </c>
      <c r="AC1076" s="7">
        <f>SUM($AB$3:AB1076)</f>
        <v>-141.94999999999996</v>
      </c>
      <c r="AD1076" s="2">
        <v>1.72</v>
      </c>
      <c r="AE1076" s="7">
        <f t="shared" si="200"/>
        <v>0.72</v>
      </c>
      <c r="AF1076" s="7">
        <f>SUM(AE$3:AE1076)</f>
        <v>10.83999999999998</v>
      </c>
      <c r="AG1076" s="2">
        <v>2.1</v>
      </c>
      <c r="AH1076" s="7">
        <f t="shared" si="196"/>
        <v>-1</v>
      </c>
      <c r="AI1076" s="7">
        <f>SUM(AH$3:AH1076)</f>
        <v>-114.04000000000016</v>
      </c>
      <c r="AJ1076" s="2">
        <v>8</v>
      </c>
      <c r="AK1076" s="7">
        <f t="shared" si="201"/>
        <v>-1</v>
      </c>
      <c r="AL1076" s="7">
        <f>SUM(AK$3:AK1076)</f>
        <v>-300.5</v>
      </c>
      <c r="AM1076" s="2">
        <v>8</v>
      </c>
      <c r="AN1076" s="7">
        <f t="shared" si="202"/>
        <v>-1</v>
      </c>
      <c r="AO1076" s="7">
        <f>SUM(AN$3:AN1076)</f>
        <v>170</v>
      </c>
      <c r="AP1076" s="2">
        <v>8</v>
      </c>
      <c r="AQ1076" s="7">
        <f t="shared" si="203"/>
        <v>-1</v>
      </c>
      <c r="AR1076" s="7">
        <f>SUM(AQ$3:AQ1076)</f>
        <v>-190</v>
      </c>
      <c r="AS1076">
        <v>2.5</v>
      </c>
      <c r="AT1076">
        <v>1.5</v>
      </c>
      <c r="AU1076" s="5">
        <f t="shared" si="197"/>
        <v>-4.34</v>
      </c>
      <c r="AV1076" s="4">
        <f>SUM(AU$3:AU1076)</f>
        <v>-734.57999999999981</v>
      </c>
    </row>
    <row r="1077" spans="1:48" x14ac:dyDescent="0.25">
      <c r="A1077">
        <f t="shared" si="193"/>
        <v>1</v>
      </c>
      <c r="B1077">
        <f t="shared" si="192"/>
        <v>5367</v>
      </c>
      <c r="C1077" s="1">
        <v>43849</v>
      </c>
      <c r="D1077" t="s">
        <v>571</v>
      </c>
      <c r="E1077" t="s">
        <v>1478</v>
      </c>
      <c r="F1077" t="s">
        <v>487</v>
      </c>
      <c r="G1077" t="s">
        <v>491</v>
      </c>
      <c r="H1077">
        <v>2020</v>
      </c>
      <c r="I1077">
        <v>1</v>
      </c>
      <c r="J1077">
        <v>19</v>
      </c>
      <c r="K1077" t="s">
        <v>23</v>
      </c>
      <c r="L1077">
        <v>1</v>
      </c>
      <c r="M1077" s="3">
        <v>5</v>
      </c>
      <c r="N1077" s="3">
        <v>0</v>
      </c>
      <c r="O1077" s="13">
        <v>1.53</v>
      </c>
      <c r="P1077">
        <v>3.8</v>
      </c>
      <c r="Q1077">
        <v>5.75</v>
      </c>
      <c r="R1077" s="2">
        <v>2.1</v>
      </c>
      <c r="S1077" s="7">
        <f t="shared" si="198"/>
        <v>-1</v>
      </c>
      <c r="T1077" s="7">
        <f>SUM($S$3:S1077)</f>
        <v>-18.300000000000132</v>
      </c>
      <c r="U1077" s="2">
        <v>1.66</v>
      </c>
      <c r="V1077" s="7">
        <f t="shared" si="199"/>
        <v>0.65999999999999992</v>
      </c>
      <c r="W1077" s="7">
        <f>SUM($V$3:V1077)</f>
        <v>-123.63000000000005</v>
      </c>
      <c r="X1077" s="8">
        <v>1.33</v>
      </c>
      <c r="Y1077" s="7">
        <f t="shared" si="194"/>
        <v>0.33000000000000007</v>
      </c>
      <c r="Z1077" s="7">
        <f>SUM($Y$3:Y1077)</f>
        <v>-27.010000000000048</v>
      </c>
      <c r="AA1077" s="8">
        <v>3.25</v>
      </c>
      <c r="AB1077" s="7">
        <f t="shared" si="195"/>
        <v>-1</v>
      </c>
      <c r="AC1077" s="7">
        <f>SUM($AB$3:AB1077)</f>
        <v>-142.94999999999996</v>
      </c>
      <c r="AD1077" s="2">
        <v>2.0499999999999998</v>
      </c>
      <c r="AE1077" s="7">
        <f t="shared" si="200"/>
        <v>1.0499999999999998</v>
      </c>
      <c r="AF1077" s="7">
        <f>SUM(AE$3:AE1077)</f>
        <v>11.889999999999979</v>
      </c>
      <c r="AG1077" s="2">
        <v>1.75</v>
      </c>
      <c r="AH1077" s="7">
        <f t="shared" si="196"/>
        <v>-1</v>
      </c>
      <c r="AI1077" s="7">
        <f>SUM(AH$3:AH1077)</f>
        <v>-115.04000000000016</v>
      </c>
      <c r="AJ1077" s="2">
        <v>6</v>
      </c>
      <c r="AK1077" s="7">
        <f t="shared" si="201"/>
        <v>-1</v>
      </c>
      <c r="AL1077" s="7">
        <f>SUM(AK$3:AK1077)</f>
        <v>-301.5</v>
      </c>
      <c r="AM1077" s="2">
        <v>8.5</v>
      </c>
      <c r="AN1077" s="7">
        <f t="shared" si="202"/>
        <v>-1</v>
      </c>
      <c r="AO1077" s="7">
        <f>SUM(AN$3:AN1077)</f>
        <v>169</v>
      </c>
      <c r="AP1077" s="2">
        <v>7.5</v>
      </c>
      <c r="AQ1077" s="7">
        <f t="shared" si="203"/>
        <v>-1</v>
      </c>
      <c r="AR1077" s="7">
        <f>SUM(AQ$3:AQ1077)</f>
        <v>-191</v>
      </c>
      <c r="AS1077">
        <v>2.6</v>
      </c>
      <c r="AT1077">
        <v>1.47</v>
      </c>
      <c r="AU1077" s="5">
        <f t="shared" si="197"/>
        <v>-3.96</v>
      </c>
      <c r="AV1077" s="4">
        <f>SUM(AU$3:AU1077)</f>
        <v>-738.53999999999985</v>
      </c>
    </row>
    <row r="1078" spans="1:48" x14ac:dyDescent="0.25">
      <c r="A1078">
        <f t="shared" si="193"/>
        <v>1</v>
      </c>
      <c r="B1078">
        <f t="shared" si="192"/>
        <v>5366</v>
      </c>
      <c r="C1078" s="1">
        <v>43849</v>
      </c>
      <c r="D1078" t="s">
        <v>571</v>
      </c>
      <c r="E1078" t="s">
        <v>1479</v>
      </c>
      <c r="F1078" t="s">
        <v>1480</v>
      </c>
      <c r="G1078" t="s">
        <v>246</v>
      </c>
      <c r="H1078">
        <v>2020</v>
      </c>
      <c r="I1078">
        <v>1</v>
      </c>
      <c r="J1078">
        <v>19</v>
      </c>
      <c r="K1078" t="s">
        <v>23</v>
      </c>
      <c r="L1078">
        <v>1</v>
      </c>
      <c r="M1078" s="3">
        <v>0</v>
      </c>
      <c r="N1078" s="3">
        <v>1</v>
      </c>
      <c r="O1078" s="13">
        <v>6.5</v>
      </c>
      <c r="P1078">
        <v>5</v>
      </c>
      <c r="Q1078">
        <v>1.36</v>
      </c>
      <c r="R1078" s="2">
        <v>1.66</v>
      </c>
      <c r="S1078" s="7">
        <f t="shared" si="198"/>
        <v>-1</v>
      </c>
      <c r="T1078" s="7">
        <f>SUM($S$3:S1078)</f>
        <v>-19.300000000000132</v>
      </c>
      <c r="U1078" s="2">
        <v>2.1</v>
      </c>
      <c r="V1078" s="7">
        <f t="shared" si="199"/>
        <v>1.1000000000000001</v>
      </c>
      <c r="W1078" s="7">
        <f>SUM($V$3:V1078)</f>
        <v>-122.53000000000006</v>
      </c>
      <c r="X1078" s="8">
        <v>1.1200000000000001</v>
      </c>
      <c r="Y1078" s="7">
        <f t="shared" si="194"/>
        <v>-1</v>
      </c>
      <c r="Z1078" s="7">
        <f>SUM($Y$3:Y1078)</f>
        <v>-28.010000000000048</v>
      </c>
      <c r="AA1078" s="8">
        <v>6</v>
      </c>
      <c r="AB1078" s="7">
        <f t="shared" si="195"/>
        <v>5</v>
      </c>
      <c r="AC1078" s="7">
        <f>SUM($AB$3:AB1078)</f>
        <v>-137.94999999999996</v>
      </c>
      <c r="AD1078" s="2">
        <v>1.44</v>
      </c>
      <c r="AE1078" s="7">
        <f t="shared" si="200"/>
        <v>-1</v>
      </c>
      <c r="AF1078" s="7">
        <f>SUM(AE$3:AE1078)</f>
        <v>10.889999999999979</v>
      </c>
      <c r="AG1078" s="2">
        <v>2.7</v>
      </c>
      <c r="AH1078" s="7">
        <f t="shared" si="196"/>
        <v>1.7000000000000002</v>
      </c>
      <c r="AI1078" s="7">
        <f>SUM(AH$3:AH1078)</f>
        <v>-113.34000000000016</v>
      </c>
      <c r="AJ1078" s="2">
        <v>23</v>
      </c>
      <c r="AK1078" s="7">
        <f t="shared" si="201"/>
        <v>-1</v>
      </c>
      <c r="AL1078" s="7">
        <f>SUM(AK$3:AK1078)</f>
        <v>-302.5</v>
      </c>
      <c r="AM1078" s="2">
        <v>21</v>
      </c>
      <c r="AN1078" s="7">
        <f t="shared" si="202"/>
        <v>-1</v>
      </c>
      <c r="AO1078" s="7">
        <f>SUM(AN$3:AN1078)</f>
        <v>168</v>
      </c>
      <c r="AP1078" s="2">
        <v>11</v>
      </c>
      <c r="AQ1078" s="7">
        <f t="shared" si="203"/>
        <v>-1</v>
      </c>
      <c r="AR1078" s="7">
        <f>SUM(AQ$3:AQ1078)</f>
        <v>-192</v>
      </c>
      <c r="AU1078" s="5">
        <f t="shared" si="197"/>
        <v>1.7999999999999998</v>
      </c>
      <c r="AV1078" s="4">
        <f>SUM(AU$3:AU1078)</f>
        <v>-736.7399999999999</v>
      </c>
    </row>
    <row r="1079" spans="1:48" x14ac:dyDescent="0.25">
      <c r="A1079">
        <f t="shared" si="193"/>
        <v>1</v>
      </c>
      <c r="B1079">
        <f t="shared" si="192"/>
        <v>5365</v>
      </c>
      <c r="C1079" s="1">
        <v>43849</v>
      </c>
      <c r="D1079" t="s">
        <v>571</v>
      </c>
      <c r="E1079" t="s">
        <v>1481</v>
      </c>
      <c r="F1079" t="s">
        <v>308</v>
      </c>
      <c r="G1079" t="s">
        <v>1482</v>
      </c>
      <c r="H1079">
        <v>2020</v>
      </c>
      <c r="I1079">
        <v>1</v>
      </c>
      <c r="J1079">
        <v>19</v>
      </c>
      <c r="K1079" t="s">
        <v>23</v>
      </c>
      <c r="L1079">
        <v>1</v>
      </c>
      <c r="M1079" s="3">
        <v>5</v>
      </c>
      <c r="N1079" s="3">
        <v>0</v>
      </c>
      <c r="O1079" s="13">
        <v>1.33</v>
      </c>
      <c r="P1079">
        <v>4.33</v>
      </c>
      <c r="Q1079">
        <v>9.5</v>
      </c>
      <c r="R1079" s="2">
        <v>2.25</v>
      </c>
      <c r="S1079" s="7">
        <f t="shared" si="198"/>
        <v>-1</v>
      </c>
      <c r="T1079" s="7">
        <f>SUM($S$3:S1079)</f>
        <v>-20.300000000000132</v>
      </c>
      <c r="U1079" s="2">
        <v>1.57</v>
      </c>
      <c r="V1079" s="7">
        <f t="shared" si="199"/>
        <v>0.57000000000000006</v>
      </c>
      <c r="W1079" s="7">
        <f>SUM($V$3:V1079)</f>
        <v>-121.96000000000006</v>
      </c>
      <c r="X1079" s="8">
        <v>1.28</v>
      </c>
      <c r="Y1079" s="7">
        <f t="shared" si="194"/>
        <v>0.28000000000000003</v>
      </c>
      <c r="Z1079" s="7">
        <f>SUM($Y$3:Y1079)</f>
        <v>-27.730000000000047</v>
      </c>
      <c r="AA1079" s="8">
        <v>3.5</v>
      </c>
      <c r="AB1079" s="7">
        <f t="shared" si="195"/>
        <v>-1</v>
      </c>
      <c r="AC1079" s="7">
        <f>SUM($AB$3:AB1079)</f>
        <v>-138.94999999999996</v>
      </c>
      <c r="AD1079" s="2">
        <v>1.95</v>
      </c>
      <c r="AE1079" s="7">
        <f t="shared" si="200"/>
        <v>0.95</v>
      </c>
      <c r="AF1079" s="7">
        <f>SUM(AE$3:AE1079)</f>
        <v>11.839999999999979</v>
      </c>
      <c r="AG1079" s="2">
        <v>1.85</v>
      </c>
      <c r="AH1079" s="7">
        <f t="shared" si="196"/>
        <v>-1</v>
      </c>
      <c r="AI1079" s="7">
        <f>SUM(AH$3:AH1079)</f>
        <v>-114.34000000000016</v>
      </c>
      <c r="AJ1079" s="2">
        <v>6</v>
      </c>
      <c r="AK1079" s="7">
        <f t="shared" si="201"/>
        <v>-1</v>
      </c>
      <c r="AL1079" s="7">
        <f>SUM(AK$3:AK1079)</f>
        <v>-303.5</v>
      </c>
      <c r="AM1079" s="2">
        <v>9</v>
      </c>
      <c r="AN1079" s="7">
        <f t="shared" si="202"/>
        <v>-1</v>
      </c>
      <c r="AO1079" s="7">
        <f>SUM(AN$3:AN1079)</f>
        <v>167</v>
      </c>
      <c r="AP1079" s="2">
        <v>8.5</v>
      </c>
      <c r="AQ1079" s="7">
        <f t="shared" si="203"/>
        <v>-1</v>
      </c>
      <c r="AR1079" s="7">
        <f>SUM(AQ$3:AQ1079)</f>
        <v>-193</v>
      </c>
      <c r="AS1079">
        <v>2.0499999999999998</v>
      </c>
      <c r="AT1079">
        <v>1.75</v>
      </c>
      <c r="AU1079" s="5">
        <f t="shared" si="197"/>
        <v>-4.2</v>
      </c>
      <c r="AV1079" s="4">
        <f>SUM(AU$3:AU1079)</f>
        <v>-740.93999999999994</v>
      </c>
    </row>
    <row r="1080" spans="1:48" x14ac:dyDescent="0.25">
      <c r="A1080">
        <f t="shared" si="193"/>
        <v>1</v>
      </c>
      <c r="B1080">
        <f t="shared" si="192"/>
        <v>5364</v>
      </c>
      <c r="C1080" s="1">
        <v>43849</v>
      </c>
      <c r="D1080" t="s">
        <v>571</v>
      </c>
      <c r="E1080" t="s">
        <v>1483</v>
      </c>
      <c r="F1080" t="s">
        <v>1484</v>
      </c>
      <c r="G1080" t="s">
        <v>310</v>
      </c>
      <c r="H1080">
        <v>2020</v>
      </c>
      <c r="I1080">
        <v>1</v>
      </c>
      <c r="J1080">
        <v>19</v>
      </c>
      <c r="K1080" t="s">
        <v>23</v>
      </c>
      <c r="L1080">
        <v>1</v>
      </c>
      <c r="M1080" s="3">
        <v>2</v>
      </c>
      <c r="N1080" s="3">
        <v>3</v>
      </c>
      <c r="O1080" s="13">
        <v>3.6</v>
      </c>
      <c r="P1080">
        <v>3.25</v>
      </c>
      <c r="Q1080">
        <v>1.9</v>
      </c>
      <c r="R1080" s="2">
        <v>2.2000000000000002</v>
      </c>
      <c r="S1080" s="7">
        <f t="shared" si="198"/>
        <v>1.2000000000000002</v>
      </c>
      <c r="T1080" s="7">
        <f>SUM($S$3:S1080)</f>
        <v>-19.100000000000133</v>
      </c>
      <c r="U1080" s="2">
        <v>1.61</v>
      </c>
      <c r="V1080" s="7">
        <f t="shared" si="199"/>
        <v>-1</v>
      </c>
      <c r="W1080" s="7">
        <f>SUM($V$3:V1080)</f>
        <v>-122.96000000000006</v>
      </c>
      <c r="X1080" s="8">
        <v>1.44</v>
      </c>
      <c r="Y1080" s="7">
        <f t="shared" si="194"/>
        <v>0.43999999999999995</v>
      </c>
      <c r="Z1080" s="7">
        <f>SUM($Y$3:Y1080)</f>
        <v>-27.290000000000045</v>
      </c>
      <c r="AA1080" s="8">
        <v>2.62</v>
      </c>
      <c r="AB1080" s="7">
        <f t="shared" si="195"/>
        <v>-1</v>
      </c>
      <c r="AC1080" s="7">
        <f>SUM($AB$3:AB1080)</f>
        <v>-139.94999999999996</v>
      </c>
      <c r="AD1080" s="2">
        <v>2.4</v>
      </c>
      <c r="AE1080" s="7">
        <f t="shared" si="200"/>
        <v>1.4</v>
      </c>
      <c r="AF1080" s="7">
        <f>SUM(AE$3:AE1080)</f>
        <v>13.239999999999979</v>
      </c>
      <c r="AG1080" s="2">
        <v>1.53</v>
      </c>
      <c r="AH1080" s="7">
        <f t="shared" si="196"/>
        <v>-1</v>
      </c>
      <c r="AI1080" s="7">
        <f>SUM(AH$3:AH1080)</f>
        <v>-115.34000000000016</v>
      </c>
      <c r="AJ1080" s="2">
        <v>8.5</v>
      </c>
      <c r="AK1080" s="7">
        <f t="shared" si="201"/>
        <v>-1</v>
      </c>
      <c r="AL1080" s="7">
        <f>SUM(AK$3:AK1080)</f>
        <v>-304.5</v>
      </c>
      <c r="AM1080" s="2">
        <v>15</v>
      </c>
      <c r="AN1080" s="7">
        <f t="shared" si="202"/>
        <v>-1</v>
      </c>
      <c r="AO1080" s="7">
        <f>SUM(AN$3:AN1080)</f>
        <v>166</v>
      </c>
      <c r="AP1080" s="2">
        <v>7</v>
      </c>
      <c r="AQ1080" s="7">
        <f t="shared" si="203"/>
        <v>-1</v>
      </c>
      <c r="AR1080" s="7">
        <f>SUM(AQ$3:AQ1080)</f>
        <v>-194</v>
      </c>
      <c r="AU1080" s="5">
        <f t="shared" si="197"/>
        <v>-2.96</v>
      </c>
      <c r="AV1080" s="4">
        <f>SUM(AU$3:AU1080)</f>
        <v>-743.9</v>
      </c>
    </row>
    <row r="1081" spans="1:48" x14ac:dyDescent="0.25">
      <c r="A1081">
        <f t="shared" si="193"/>
        <v>1</v>
      </c>
      <c r="B1081">
        <f t="shared" si="192"/>
        <v>5363</v>
      </c>
      <c r="C1081" s="1">
        <v>43849</v>
      </c>
      <c r="D1081" t="s">
        <v>330</v>
      </c>
      <c r="E1081" t="s">
        <v>1485</v>
      </c>
      <c r="F1081" t="s">
        <v>333</v>
      </c>
      <c r="G1081" t="s">
        <v>342</v>
      </c>
      <c r="H1081">
        <v>2020</v>
      </c>
      <c r="I1081">
        <v>1</v>
      </c>
      <c r="J1081">
        <v>19</v>
      </c>
      <c r="K1081" t="s">
        <v>23</v>
      </c>
      <c r="L1081">
        <v>1</v>
      </c>
      <c r="M1081" s="3">
        <v>1</v>
      </c>
      <c r="N1081" s="3">
        <v>1</v>
      </c>
      <c r="O1081" s="13">
        <v>1.57</v>
      </c>
      <c r="P1081">
        <v>4</v>
      </c>
      <c r="Q1081">
        <v>6</v>
      </c>
      <c r="R1081" s="2">
        <v>1.8</v>
      </c>
      <c r="S1081" s="7">
        <f t="shared" si="198"/>
        <v>0.8</v>
      </c>
      <c r="T1081" s="7">
        <f>SUM($S$3:S1081)</f>
        <v>-18.300000000000132</v>
      </c>
      <c r="U1081" s="2">
        <v>1.95</v>
      </c>
      <c r="V1081" s="7">
        <f t="shared" si="199"/>
        <v>-1</v>
      </c>
      <c r="W1081" s="7">
        <f>SUM($V$3:V1081)</f>
        <v>-123.96000000000006</v>
      </c>
      <c r="X1081" s="8">
        <v>1.22</v>
      </c>
      <c r="Y1081" s="7">
        <f t="shared" si="194"/>
        <v>0.21999999999999997</v>
      </c>
      <c r="Z1081" s="7">
        <f>SUM($Y$3:Y1081)</f>
        <v>-27.070000000000046</v>
      </c>
      <c r="AA1081" s="8">
        <v>4</v>
      </c>
      <c r="AB1081" s="7">
        <f t="shared" si="195"/>
        <v>-1</v>
      </c>
      <c r="AC1081" s="7">
        <f>SUM($AB$3:AB1081)</f>
        <v>-140.94999999999996</v>
      </c>
      <c r="AD1081" s="2">
        <v>1.75</v>
      </c>
      <c r="AE1081" s="7">
        <f t="shared" si="200"/>
        <v>-1</v>
      </c>
      <c r="AF1081" s="7">
        <f>SUM(AE$3:AE1081)</f>
        <v>12.239999999999979</v>
      </c>
      <c r="AG1081" s="2">
        <v>2.0499999999999998</v>
      </c>
      <c r="AH1081" s="7">
        <f t="shared" si="196"/>
        <v>1.0499999999999998</v>
      </c>
      <c r="AI1081" s="7">
        <f>SUM(AH$3:AH1081)</f>
        <v>-114.29000000000016</v>
      </c>
      <c r="AJ1081" s="2">
        <v>7.5</v>
      </c>
      <c r="AK1081" s="7">
        <f t="shared" si="201"/>
        <v>-1</v>
      </c>
      <c r="AL1081" s="7">
        <f>SUM(AK$3:AK1081)</f>
        <v>-305.5</v>
      </c>
      <c r="AM1081" s="2">
        <v>8</v>
      </c>
      <c r="AN1081" s="7">
        <f t="shared" si="202"/>
        <v>-1</v>
      </c>
      <c r="AO1081" s="7">
        <f>SUM(AN$3:AN1081)</f>
        <v>165</v>
      </c>
      <c r="AP1081" s="2">
        <v>7.5</v>
      </c>
      <c r="AQ1081" s="7">
        <f t="shared" si="203"/>
        <v>6.5</v>
      </c>
      <c r="AR1081" s="7">
        <f>SUM(AQ$3:AQ1081)</f>
        <v>-187.5</v>
      </c>
      <c r="AS1081">
        <v>2.42</v>
      </c>
      <c r="AT1081">
        <v>1.52</v>
      </c>
      <c r="AU1081" s="5">
        <f t="shared" si="197"/>
        <v>3.57</v>
      </c>
      <c r="AV1081" s="4">
        <f>SUM(AU$3:AU1081)</f>
        <v>-740.32999999999993</v>
      </c>
    </row>
    <row r="1082" spans="1:48" x14ac:dyDescent="0.25">
      <c r="A1082">
        <f t="shared" si="193"/>
        <v>1</v>
      </c>
      <c r="B1082">
        <f t="shared" si="192"/>
        <v>5362</v>
      </c>
      <c r="C1082" s="1">
        <v>43849</v>
      </c>
      <c r="D1082" t="s">
        <v>330</v>
      </c>
      <c r="E1082" t="s">
        <v>1486</v>
      </c>
      <c r="F1082" t="s">
        <v>335</v>
      </c>
      <c r="G1082" t="s">
        <v>338</v>
      </c>
      <c r="H1082">
        <v>2020</v>
      </c>
      <c r="I1082">
        <v>1</v>
      </c>
      <c r="J1082">
        <v>19</v>
      </c>
      <c r="K1082" t="s">
        <v>23</v>
      </c>
      <c r="L1082">
        <v>1</v>
      </c>
      <c r="M1082" s="3">
        <v>0</v>
      </c>
      <c r="N1082" s="3">
        <v>0</v>
      </c>
      <c r="O1082" s="13">
        <v>3</v>
      </c>
      <c r="P1082">
        <v>3</v>
      </c>
      <c r="Q1082">
        <v>2.5</v>
      </c>
      <c r="R1082" s="2">
        <v>2.2000000000000002</v>
      </c>
      <c r="S1082" s="7">
        <f t="shared" si="198"/>
        <v>-1</v>
      </c>
      <c r="T1082" s="7">
        <f>SUM($S$3:S1082)</f>
        <v>-19.300000000000132</v>
      </c>
      <c r="U1082" s="2">
        <v>1.61</v>
      </c>
      <c r="V1082" s="7">
        <f t="shared" si="199"/>
        <v>0.6100000000000001</v>
      </c>
      <c r="W1082" s="7">
        <f>SUM($V$3:V1082)</f>
        <v>-123.35000000000007</v>
      </c>
      <c r="X1082" s="8">
        <v>1.53</v>
      </c>
      <c r="Y1082" s="7">
        <f t="shared" si="194"/>
        <v>-1</v>
      </c>
      <c r="Z1082" s="7">
        <f>SUM($Y$3:Y1082)</f>
        <v>-28.070000000000046</v>
      </c>
      <c r="AA1082" s="8">
        <v>2.37</v>
      </c>
      <c r="AB1082" s="7">
        <f t="shared" si="195"/>
        <v>1.37</v>
      </c>
      <c r="AC1082" s="7">
        <f>SUM($AB$3:AB1082)</f>
        <v>-139.57999999999996</v>
      </c>
      <c r="AD1082" s="2">
        <v>2.7</v>
      </c>
      <c r="AE1082" s="7">
        <f t="shared" si="200"/>
        <v>-1</v>
      </c>
      <c r="AF1082" s="7">
        <f>SUM(AE$3:AE1082)</f>
        <v>11.239999999999979</v>
      </c>
      <c r="AG1082" s="2">
        <v>1.44</v>
      </c>
      <c r="AH1082" s="7">
        <f t="shared" si="196"/>
        <v>0.43999999999999995</v>
      </c>
      <c r="AI1082" s="7">
        <f>SUM(AH$3:AH1082)</f>
        <v>-113.85000000000016</v>
      </c>
      <c r="AJ1082" s="2">
        <v>6.5</v>
      </c>
      <c r="AK1082" s="7">
        <f t="shared" si="201"/>
        <v>-1</v>
      </c>
      <c r="AL1082" s="7">
        <f>SUM(AK$3:AK1082)</f>
        <v>-306.5</v>
      </c>
      <c r="AM1082" s="2">
        <v>12</v>
      </c>
      <c r="AN1082" s="7">
        <f t="shared" si="202"/>
        <v>-1</v>
      </c>
      <c r="AO1082" s="7">
        <f>SUM(AN$3:AN1082)</f>
        <v>164</v>
      </c>
      <c r="AP1082" s="2">
        <v>6</v>
      </c>
      <c r="AQ1082" s="7">
        <f t="shared" si="203"/>
        <v>-1</v>
      </c>
      <c r="AR1082" s="7">
        <f>SUM(AQ$3:AQ1082)</f>
        <v>-188.5</v>
      </c>
      <c r="AS1082">
        <v>6.8</v>
      </c>
      <c r="AT1082">
        <v>1.1000000000000001</v>
      </c>
      <c r="AU1082" s="5">
        <f t="shared" si="197"/>
        <v>-3.58</v>
      </c>
      <c r="AV1082" s="4">
        <f>SUM(AU$3:AU1082)</f>
        <v>-743.91</v>
      </c>
    </row>
    <row r="1083" spans="1:48" x14ac:dyDescent="0.25">
      <c r="A1083">
        <f t="shared" si="193"/>
        <v>1</v>
      </c>
      <c r="B1083">
        <f t="shared" si="192"/>
        <v>5361</v>
      </c>
      <c r="C1083" s="1">
        <v>43849</v>
      </c>
      <c r="D1083" t="s">
        <v>330</v>
      </c>
      <c r="E1083" t="s">
        <v>1487</v>
      </c>
      <c r="F1083" t="s">
        <v>511</v>
      </c>
      <c r="G1083" t="s">
        <v>517</v>
      </c>
      <c r="H1083">
        <v>2020</v>
      </c>
      <c r="I1083">
        <v>1</v>
      </c>
      <c r="J1083">
        <v>19</v>
      </c>
      <c r="K1083" t="s">
        <v>23</v>
      </c>
      <c r="L1083">
        <v>1</v>
      </c>
      <c r="M1083" s="3">
        <v>2</v>
      </c>
      <c r="N1083" s="3">
        <v>0</v>
      </c>
      <c r="O1083" s="13">
        <v>1.7</v>
      </c>
      <c r="P1083">
        <v>3.8</v>
      </c>
      <c r="Q1083">
        <v>5.25</v>
      </c>
      <c r="R1083" s="2">
        <v>2.1</v>
      </c>
      <c r="S1083" s="7">
        <f t="shared" si="198"/>
        <v>-1</v>
      </c>
      <c r="T1083" s="7">
        <f>SUM($S$3:S1083)</f>
        <v>-20.300000000000132</v>
      </c>
      <c r="U1083" s="2">
        <v>1.66</v>
      </c>
      <c r="V1083" s="7">
        <f t="shared" si="199"/>
        <v>0.65999999999999992</v>
      </c>
      <c r="W1083" s="7">
        <f>SUM($V$3:V1083)</f>
        <v>-122.69000000000007</v>
      </c>
      <c r="X1083" s="8">
        <v>1.4</v>
      </c>
      <c r="Y1083" s="7">
        <f t="shared" si="194"/>
        <v>0.39999999999999991</v>
      </c>
      <c r="Z1083" s="7">
        <f>SUM($Y$3:Y1083)</f>
        <v>-27.670000000000048</v>
      </c>
      <c r="AA1083" s="8">
        <v>2.75</v>
      </c>
      <c r="AB1083" s="7">
        <f t="shared" si="195"/>
        <v>-1</v>
      </c>
      <c r="AC1083" s="7">
        <f>SUM($AB$3:AB1083)</f>
        <v>-140.57999999999996</v>
      </c>
      <c r="AD1083" s="2">
        <v>2.2000000000000002</v>
      </c>
      <c r="AE1083" s="7">
        <f t="shared" si="200"/>
        <v>-1</v>
      </c>
      <c r="AF1083" s="7">
        <f>SUM(AE$3:AE1083)</f>
        <v>10.239999999999979</v>
      </c>
      <c r="AG1083" s="2">
        <v>1.65</v>
      </c>
      <c r="AH1083" s="7">
        <f t="shared" si="196"/>
        <v>0.64999999999999991</v>
      </c>
      <c r="AI1083" s="7">
        <f>SUM(AH$3:AH1083)</f>
        <v>-113.20000000000016</v>
      </c>
      <c r="AJ1083" s="2">
        <v>5.5</v>
      </c>
      <c r="AK1083" s="7">
        <f t="shared" si="201"/>
        <v>-1</v>
      </c>
      <c r="AL1083" s="7">
        <f>SUM(AK$3:AK1083)</f>
        <v>-307.5</v>
      </c>
      <c r="AM1083" s="2">
        <v>9</v>
      </c>
      <c r="AN1083" s="7">
        <f t="shared" si="202"/>
        <v>-1</v>
      </c>
      <c r="AO1083" s="7">
        <f>SUM(AN$3:AN1083)</f>
        <v>163</v>
      </c>
      <c r="AP1083" s="2">
        <v>7</v>
      </c>
      <c r="AQ1083" s="7">
        <f t="shared" si="203"/>
        <v>-1</v>
      </c>
      <c r="AR1083" s="7">
        <f>SUM(AQ$3:AQ1083)</f>
        <v>-189.5</v>
      </c>
      <c r="AS1083">
        <v>3.1</v>
      </c>
      <c r="AT1083">
        <v>1.35</v>
      </c>
      <c r="AU1083" s="5">
        <f t="shared" si="197"/>
        <v>-4.29</v>
      </c>
      <c r="AV1083" s="4">
        <f>SUM(AU$3:AU1083)</f>
        <v>-748.19999999999993</v>
      </c>
    </row>
    <row r="1084" spans="1:48" x14ac:dyDescent="0.25">
      <c r="A1084">
        <f t="shared" si="193"/>
        <v>1</v>
      </c>
      <c r="B1084">
        <f t="shared" si="192"/>
        <v>5360</v>
      </c>
      <c r="C1084" s="1">
        <v>43849</v>
      </c>
      <c r="D1084" t="s">
        <v>283</v>
      </c>
      <c r="E1084" t="s">
        <v>1488</v>
      </c>
      <c r="F1084" t="s">
        <v>522</v>
      </c>
      <c r="G1084" t="s">
        <v>285</v>
      </c>
      <c r="H1084">
        <v>2020</v>
      </c>
      <c r="I1084">
        <v>1</v>
      </c>
      <c r="J1084">
        <v>19</v>
      </c>
      <c r="K1084" t="s">
        <v>23</v>
      </c>
      <c r="L1084">
        <v>1</v>
      </c>
      <c r="M1084" s="3">
        <v>2</v>
      </c>
      <c r="N1084" s="3">
        <v>1</v>
      </c>
      <c r="O1084" s="13">
        <v>4.2</v>
      </c>
      <c r="P1084">
        <v>3.6</v>
      </c>
      <c r="Q1084">
        <v>1.85</v>
      </c>
      <c r="R1084" s="2">
        <v>1.8</v>
      </c>
      <c r="S1084" s="7">
        <f t="shared" si="198"/>
        <v>0.8</v>
      </c>
      <c r="T1084" s="7">
        <f>SUM($S$3:S1084)</f>
        <v>-19.500000000000131</v>
      </c>
      <c r="U1084" s="2">
        <v>1.95</v>
      </c>
      <c r="V1084" s="7">
        <f t="shared" si="199"/>
        <v>-1</v>
      </c>
      <c r="W1084" s="7">
        <f>SUM($V$3:V1084)</f>
        <v>-123.69000000000007</v>
      </c>
      <c r="X1084" s="8">
        <v>1.3</v>
      </c>
      <c r="Y1084" s="7">
        <f t="shared" si="194"/>
        <v>0.30000000000000004</v>
      </c>
      <c r="Z1084" s="7">
        <f>SUM($Y$3:Y1084)</f>
        <v>-27.370000000000047</v>
      </c>
      <c r="AA1084" s="8">
        <v>3.5</v>
      </c>
      <c r="AB1084" s="7">
        <f t="shared" si="195"/>
        <v>-1</v>
      </c>
      <c r="AC1084" s="7">
        <f>SUM($AB$3:AB1084)</f>
        <v>-141.57999999999996</v>
      </c>
      <c r="AD1084" s="2">
        <v>1.9</v>
      </c>
      <c r="AE1084" s="7">
        <f t="shared" si="200"/>
        <v>0.89999999999999991</v>
      </c>
      <c r="AF1084" s="7">
        <f>SUM(AE$3:AE1084)</f>
        <v>11.139999999999979</v>
      </c>
      <c r="AG1084" s="2">
        <v>1.9</v>
      </c>
      <c r="AH1084" s="7">
        <f t="shared" si="196"/>
        <v>-1</v>
      </c>
      <c r="AI1084" s="7">
        <f>SUM(AH$3:AH1084)</f>
        <v>-114.20000000000016</v>
      </c>
      <c r="AJ1084" s="2">
        <v>13</v>
      </c>
      <c r="AK1084" s="7">
        <f t="shared" si="201"/>
        <v>-1</v>
      </c>
      <c r="AL1084" s="7">
        <f>SUM(AK$3:AK1084)</f>
        <v>-308.5</v>
      </c>
      <c r="AM1084" s="2">
        <v>15</v>
      </c>
      <c r="AN1084" s="7">
        <f t="shared" si="202"/>
        <v>14</v>
      </c>
      <c r="AO1084" s="7">
        <f>SUM(AN$3:AN1084)</f>
        <v>177</v>
      </c>
      <c r="AP1084" s="2">
        <v>7.5</v>
      </c>
      <c r="AQ1084" s="7">
        <f t="shared" si="203"/>
        <v>-1</v>
      </c>
      <c r="AR1084" s="7">
        <f>SUM(AQ$3:AQ1084)</f>
        <v>-190.5</v>
      </c>
      <c r="AU1084" s="5">
        <f t="shared" si="197"/>
        <v>11</v>
      </c>
      <c r="AV1084" s="4">
        <f>SUM(AU$3:AU1084)</f>
        <v>-737.19999999999993</v>
      </c>
    </row>
    <row r="1085" spans="1:48" x14ac:dyDescent="0.25">
      <c r="A1085">
        <f t="shared" si="193"/>
        <v>1</v>
      </c>
      <c r="B1085">
        <f t="shared" si="192"/>
        <v>5359</v>
      </c>
      <c r="C1085" s="1">
        <v>43849</v>
      </c>
      <c r="D1085" t="s">
        <v>283</v>
      </c>
      <c r="E1085" t="s">
        <v>1489</v>
      </c>
      <c r="F1085" t="s">
        <v>243</v>
      </c>
      <c r="G1085" t="s">
        <v>234</v>
      </c>
      <c r="H1085">
        <v>2020</v>
      </c>
      <c r="I1085">
        <v>1</v>
      </c>
      <c r="J1085">
        <v>19</v>
      </c>
      <c r="K1085" t="s">
        <v>23</v>
      </c>
      <c r="L1085">
        <v>1</v>
      </c>
      <c r="M1085" s="3">
        <v>2</v>
      </c>
      <c r="N1085" s="3">
        <v>0</v>
      </c>
      <c r="O1085" s="13">
        <v>1.4</v>
      </c>
      <c r="P1085">
        <v>4.75</v>
      </c>
      <c r="Q1085">
        <v>7.5</v>
      </c>
      <c r="R1085" s="2">
        <v>1.9</v>
      </c>
      <c r="S1085" s="7">
        <f t="shared" si="198"/>
        <v>-1</v>
      </c>
      <c r="T1085" s="7">
        <f>SUM($S$3:S1085)</f>
        <v>-20.500000000000131</v>
      </c>
      <c r="U1085" s="2">
        <v>1.9</v>
      </c>
      <c r="V1085" s="7">
        <f t="shared" si="199"/>
        <v>0.89999999999999991</v>
      </c>
      <c r="W1085" s="7">
        <f>SUM($V$3:V1085)</f>
        <v>-122.79000000000006</v>
      </c>
      <c r="X1085" s="8">
        <v>1.25</v>
      </c>
      <c r="Y1085" s="7">
        <f t="shared" si="194"/>
        <v>0.25</v>
      </c>
      <c r="Z1085" s="7">
        <f>SUM($Y$3:Y1085)</f>
        <v>-27.120000000000047</v>
      </c>
      <c r="AA1085" s="8">
        <v>4</v>
      </c>
      <c r="AB1085" s="7">
        <f t="shared" si="195"/>
        <v>-1</v>
      </c>
      <c r="AC1085" s="7">
        <f>SUM($AB$3:AB1085)</f>
        <v>-142.57999999999996</v>
      </c>
      <c r="AD1085" s="2">
        <v>1.72</v>
      </c>
      <c r="AE1085" s="7">
        <f t="shared" si="200"/>
        <v>-1</v>
      </c>
      <c r="AF1085" s="7">
        <f>SUM(AE$3:AE1085)</f>
        <v>10.139999999999979</v>
      </c>
      <c r="AG1085" s="2">
        <v>2.1</v>
      </c>
      <c r="AH1085" s="7">
        <f t="shared" si="196"/>
        <v>1.1000000000000001</v>
      </c>
      <c r="AI1085" s="7">
        <f>SUM(AH$3:AH1085)</f>
        <v>-113.10000000000016</v>
      </c>
      <c r="AJ1085" s="2">
        <v>7</v>
      </c>
      <c r="AK1085" s="7">
        <f t="shared" si="201"/>
        <v>-1</v>
      </c>
      <c r="AL1085" s="7">
        <f>SUM(AK$3:AK1085)</f>
        <v>-309.5</v>
      </c>
      <c r="AM1085" s="2">
        <v>8</v>
      </c>
      <c r="AN1085" s="7">
        <f t="shared" si="202"/>
        <v>-1</v>
      </c>
      <c r="AO1085" s="7">
        <f>SUM(AN$3:AN1085)</f>
        <v>176</v>
      </c>
      <c r="AP1085" s="2">
        <v>10</v>
      </c>
      <c r="AQ1085" s="7">
        <f t="shared" si="203"/>
        <v>-1</v>
      </c>
      <c r="AR1085" s="7">
        <f>SUM(AQ$3:AQ1085)</f>
        <v>-191.5</v>
      </c>
      <c r="AS1085">
        <v>2.35</v>
      </c>
      <c r="AT1085">
        <v>1.57</v>
      </c>
      <c r="AU1085" s="5">
        <f t="shared" si="197"/>
        <v>-3.75</v>
      </c>
      <c r="AV1085" s="4">
        <f>SUM(AU$3:AU1085)</f>
        <v>-740.94999999999993</v>
      </c>
    </row>
    <row r="1086" spans="1:48" x14ac:dyDescent="0.25">
      <c r="A1086">
        <f t="shared" si="193"/>
        <v>1</v>
      </c>
      <c r="B1086">
        <f t="shared" si="192"/>
        <v>5358</v>
      </c>
      <c r="C1086" s="1">
        <v>43849</v>
      </c>
      <c r="D1086" t="s">
        <v>275</v>
      </c>
      <c r="E1086" t="s">
        <v>1490</v>
      </c>
      <c r="F1086" t="s">
        <v>362</v>
      </c>
      <c r="G1086" t="s">
        <v>544</v>
      </c>
      <c r="H1086">
        <v>2020</v>
      </c>
      <c r="I1086">
        <v>1</v>
      </c>
      <c r="J1086">
        <v>19</v>
      </c>
      <c r="K1086" t="s">
        <v>23</v>
      </c>
      <c r="L1086">
        <v>1</v>
      </c>
      <c r="M1086" s="3">
        <v>1</v>
      </c>
      <c r="N1086" s="3">
        <v>1</v>
      </c>
      <c r="O1086" s="13">
        <v>1.85</v>
      </c>
      <c r="P1086">
        <v>3.4</v>
      </c>
      <c r="Q1086">
        <v>4.5</v>
      </c>
      <c r="R1086" s="2">
        <v>2.1</v>
      </c>
      <c r="S1086" s="7">
        <f t="shared" si="198"/>
        <v>1.1000000000000001</v>
      </c>
      <c r="T1086" s="7">
        <f>SUM($S$3:S1086)</f>
        <v>-19.40000000000013</v>
      </c>
      <c r="U1086" s="2">
        <v>1.66</v>
      </c>
      <c r="V1086" s="7">
        <f t="shared" si="199"/>
        <v>-1</v>
      </c>
      <c r="W1086" s="7">
        <f>SUM($V$3:V1086)</f>
        <v>-123.79000000000006</v>
      </c>
      <c r="X1086" s="8">
        <v>1.44</v>
      </c>
      <c r="Y1086" s="7">
        <f t="shared" si="194"/>
        <v>0.43999999999999995</v>
      </c>
      <c r="Z1086" s="7">
        <f>SUM($Y$3:Y1086)</f>
        <v>-26.680000000000046</v>
      </c>
      <c r="AA1086" s="8">
        <v>2.75</v>
      </c>
      <c r="AB1086" s="7">
        <f t="shared" si="195"/>
        <v>-1</v>
      </c>
      <c r="AC1086" s="7">
        <f>SUM($AB$3:AB1086)</f>
        <v>-143.57999999999996</v>
      </c>
      <c r="AD1086" s="2">
        <v>2.5</v>
      </c>
      <c r="AE1086" s="7">
        <f t="shared" si="200"/>
        <v>-1</v>
      </c>
      <c r="AF1086" s="7">
        <f>SUM(AE$3:AE1086)</f>
        <v>9.1399999999999793</v>
      </c>
      <c r="AG1086" s="2">
        <v>1.53</v>
      </c>
      <c r="AH1086" s="7">
        <f t="shared" si="196"/>
        <v>0.53</v>
      </c>
      <c r="AI1086" s="7">
        <f>SUM(AH$3:AH1086)</f>
        <v>-112.57000000000016</v>
      </c>
      <c r="AJ1086" s="2">
        <v>5.5</v>
      </c>
      <c r="AK1086" s="7">
        <f t="shared" si="201"/>
        <v>-1</v>
      </c>
      <c r="AL1086" s="7">
        <f>SUM(AK$3:AK1086)</f>
        <v>-310.5</v>
      </c>
      <c r="AM1086" s="2">
        <v>9</v>
      </c>
      <c r="AN1086" s="7">
        <f t="shared" si="202"/>
        <v>-1</v>
      </c>
      <c r="AO1086" s="7">
        <f>SUM(AN$3:AN1086)</f>
        <v>175</v>
      </c>
      <c r="AP1086" s="2">
        <v>6.5</v>
      </c>
      <c r="AQ1086" s="7">
        <f t="shared" si="203"/>
        <v>5.5</v>
      </c>
      <c r="AR1086" s="7">
        <f>SUM(AQ$3:AQ1086)</f>
        <v>-186</v>
      </c>
      <c r="AS1086">
        <v>3.55</v>
      </c>
      <c r="AT1086">
        <v>1.27</v>
      </c>
      <c r="AU1086" s="5">
        <f t="shared" si="197"/>
        <v>2.5700000000000003</v>
      </c>
      <c r="AV1086" s="4">
        <f>SUM(AU$3:AU1086)</f>
        <v>-738.37999999999988</v>
      </c>
    </row>
    <row r="1087" spans="1:48" x14ac:dyDescent="0.25">
      <c r="A1087">
        <f t="shared" si="193"/>
        <v>1</v>
      </c>
      <c r="B1087">
        <f t="shared" si="192"/>
        <v>5357</v>
      </c>
      <c r="C1087" s="1">
        <v>43849</v>
      </c>
      <c r="D1087" t="s">
        <v>275</v>
      </c>
      <c r="E1087" t="s">
        <v>1491</v>
      </c>
      <c r="F1087" t="s">
        <v>539</v>
      </c>
      <c r="G1087" t="s">
        <v>356</v>
      </c>
      <c r="H1087">
        <v>2020</v>
      </c>
      <c r="I1087">
        <v>1</v>
      </c>
      <c r="J1087">
        <v>19</v>
      </c>
      <c r="K1087" t="s">
        <v>23</v>
      </c>
      <c r="L1087">
        <v>1</v>
      </c>
      <c r="M1087" s="3">
        <v>1</v>
      </c>
      <c r="N1087" s="3">
        <v>0</v>
      </c>
      <c r="O1087" s="13">
        <v>1.1200000000000001</v>
      </c>
      <c r="P1087">
        <v>9</v>
      </c>
      <c r="Q1087">
        <v>19</v>
      </c>
      <c r="R1087" s="2">
        <v>2</v>
      </c>
      <c r="S1087" s="7">
        <f t="shared" si="198"/>
        <v>-1</v>
      </c>
      <c r="T1087" s="7">
        <f>SUM($S$3:S1087)</f>
        <v>-20.40000000000013</v>
      </c>
      <c r="U1087" s="2">
        <v>1.75</v>
      </c>
      <c r="V1087" s="7">
        <f t="shared" si="199"/>
        <v>0.75</v>
      </c>
      <c r="W1087" s="7">
        <f>SUM($V$3:V1087)</f>
        <v>-123.04000000000006</v>
      </c>
      <c r="X1087" s="8">
        <v>1.1000000000000001</v>
      </c>
      <c r="Y1087" s="7">
        <f t="shared" si="194"/>
        <v>-1</v>
      </c>
      <c r="Z1087" s="7">
        <f>SUM($Y$3:Y1087)</f>
        <v>-27.680000000000046</v>
      </c>
      <c r="AA1087" s="8">
        <v>7</v>
      </c>
      <c r="AB1087" s="7">
        <f t="shared" si="195"/>
        <v>6</v>
      </c>
      <c r="AC1087" s="7">
        <f>SUM($AB$3:AB1087)</f>
        <v>-137.57999999999996</v>
      </c>
      <c r="AD1087" s="2">
        <v>1.33</v>
      </c>
      <c r="AE1087" s="7">
        <f t="shared" si="200"/>
        <v>-1</v>
      </c>
      <c r="AF1087" s="7">
        <f>SUM(AE$3:AE1087)</f>
        <v>8.1399999999999793</v>
      </c>
      <c r="AG1087" s="2">
        <v>3.4</v>
      </c>
      <c r="AH1087" s="7">
        <f t="shared" si="196"/>
        <v>2.4</v>
      </c>
      <c r="AI1087" s="7">
        <f>SUM(AH$3:AH1087)</f>
        <v>-110.17000000000016</v>
      </c>
      <c r="AJ1087" s="2">
        <v>9.5</v>
      </c>
      <c r="AK1087" s="7">
        <f t="shared" si="201"/>
        <v>8.5</v>
      </c>
      <c r="AL1087" s="7">
        <f>SUM(AK$3:AK1087)</f>
        <v>-302</v>
      </c>
      <c r="AM1087" s="2">
        <v>9.5</v>
      </c>
      <c r="AN1087" s="7">
        <f t="shared" si="202"/>
        <v>-1</v>
      </c>
      <c r="AO1087" s="7">
        <f>SUM(AN$3:AN1087)</f>
        <v>174</v>
      </c>
      <c r="AP1087" s="2">
        <v>19</v>
      </c>
      <c r="AQ1087" s="7">
        <f t="shared" si="203"/>
        <v>-1</v>
      </c>
      <c r="AR1087" s="7">
        <f>SUM(AQ$3:AQ1087)</f>
        <v>-187</v>
      </c>
      <c r="AS1087">
        <v>1.47</v>
      </c>
      <c r="AT1087">
        <v>2.6</v>
      </c>
      <c r="AU1087" s="5">
        <f t="shared" si="197"/>
        <v>12.65</v>
      </c>
      <c r="AV1087" s="4">
        <f>SUM(AU$3:AU1087)</f>
        <v>-725.7299999999999</v>
      </c>
    </row>
    <row r="1088" spans="1:48" x14ac:dyDescent="0.25">
      <c r="A1088">
        <f t="shared" si="193"/>
        <v>1</v>
      </c>
      <c r="B1088">
        <f t="shared" si="192"/>
        <v>5356</v>
      </c>
      <c r="C1088" s="1">
        <v>43849</v>
      </c>
      <c r="D1088" t="s">
        <v>275</v>
      </c>
      <c r="E1088" t="s">
        <v>1492</v>
      </c>
      <c r="F1088" t="s">
        <v>352</v>
      </c>
      <c r="G1088" t="s">
        <v>278</v>
      </c>
      <c r="H1088">
        <v>2020</v>
      </c>
      <c r="I1088">
        <v>1</v>
      </c>
      <c r="J1088">
        <v>19</v>
      </c>
      <c r="K1088" t="s">
        <v>23</v>
      </c>
      <c r="L1088">
        <v>1</v>
      </c>
      <c r="M1088" s="3">
        <v>3</v>
      </c>
      <c r="N1088" s="3">
        <v>0</v>
      </c>
      <c r="O1088" s="13">
        <v>2.2999999999999998</v>
      </c>
      <c r="P1088">
        <v>3.75</v>
      </c>
      <c r="Q1088">
        <v>2.87</v>
      </c>
      <c r="R1088" s="2">
        <v>1.53</v>
      </c>
      <c r="S1088" s="7">
        <f t="shared" si="198"/>
        <v>-1</v>
      </c>
      <c r="T1088" s="7">
        <f>SUM($S$3:S1088)</f>
        <v>-21.40000000000013</v>
      </c>
      <c r="U1088" s="2">
        <v>2.37</v>
      </c>
      <c r="V1088" s="7">
        <f t="shared" si="199"/>
        <v>1.37</v>
      </c>
      <c r="W1088" s="7">
        <f>SUM($V$3:V1088)</f>
        <v>-121.67000000000006</v>
      </c>
      <c r="X1088" s="8">
        <v>1.2</v>
      </c>
      <c r="Y1088" s="7">
        <f t="shared" si="194"/>
        <v>0.19999999999999996</v>
      </c>
      <c r="Z1088" s="7">
        <f>SUM($Y$3:Y1088)</f>
        <v>-27.480000000000047</v>
      </c>
      <c r="AA1088" s="8">
        <v>4.5</v>
      </c>
      <c r="AB1088" s="7">
        <f t="shared" si="195"/>
        <v>-1</v>
      </c>
      <c r="AC1088" s="7">
        <f>SUM($AB$3:AB1088)</f>
        <v>-138.57999999999996</v>
      </c>
      <c r="AD1088" s="2">
        <v>1.66</v>
      </c>
      <c r="AE1088" s="7">
        <f t="shared" si="200"/>
        <v>0.65999999999999992</v>
      </c>
      <c r="AF1088" s="7">
        <f>SUM(AE$3:AE1088)</f>
        <v>8.7999999999999794</v>
      </c>
      <c r="AG1088" s="2">
        <v>2.2000000000000002</v>
      </c>
      <c r="AH1088" s="7">
        <f t="shared" si="196"/>
        <v>-1</v>
      </c>
      <c r="AI1088" s="7">
        <f>SUM(AH$3:AH1088)</f>
        <v>-111.17000000000016</v>
      </c>
      <c r="AJ1088" s="2">
        <v>11</v>
      </c>
      <c r="AK1088" s="7">
        <f t="shared" si="201"/>
        <v>-1</v>
      </c>
      <c r="AL1088" s="7">
        <f>SUM(AK$3:AK1088)</f>
        <v>-303</v>
      </c>
      <c r="AM1088" s="2">
        <v>9.5</v>
      </c>
      <c r="AN1088" s="7">
        <f t="shared" si="202"/>
        <v>-1</v>
      </c>
      <c r="AO1088" s="7">
        <f>SUM(AN$3:AN1088)</f>
        <v>173</v>
      </c>
      <c r="AP1088" s="2">
        <v>7.5</v>
      </c>
      <c r="AQ1088" s="7">
        <f t="shared" si="203"/>
        <v>-1</v>
      </c>
      <c r="AR1088" s="7">
        <f>SUM(AQ$3:AQ1088)</f>
        <v>-188</v>
      </c>
      <c r="AS1088">
        <v>4.1500000000000004</v>
      </c>
      <c r="AT1088">
        <v>1.22</v>
      </c>
      <c r="AU1088" s="5">
        <f t="shared" si="197"/>
        <v>-3.77</v>
      </c>
      <c r="AV1088" s="4">
        <f>SUM(AU$3:AU1088)</f>
        <v>-729.49999999999989</v>
      </c>
    </row>
    <row r="1089" spans="1:48" x14ac:dyDescent="0.25">
      <c r="A1089">
        <f t="shared" si="193"/>
        <v>1</v>
      </c>
      <c r="B1089">
        <f t="shared" si="192"/>
        <v>5355</v>
      </c>
      <c r="C1089" s="1">
        <v>43849</v>
      </c>
      <c r="D1089" t="s">
        <v>275</v>
      </c>
      <c r="E1089" t="s">
        <v>1493</v>
      </c>
      <c r="F1089" t="s">
        <v>541</v>
      </c>
      <c r="G1089" t="s">
        <v>256</v>
      </c>
      <c r="H1089">
        <v>2020</v>
      </c>
      <c r="I1089">
        <v>1</v>
      </c>
      <c r="J1089">
        <v>19</v>
      </c>
      <c r="K1089" t="s">
        <v>23</v>
      </c>
      <c r="L1089">
        <v>1</v>
      </c>
      <c r="M1089" s="3">
        <v>4</v>
      </c>
      <c r="N1089" s="3">
        <v>1</v>
      </c>
      <c r="O1089" s="13">
        <v>2.9</v>
      </c>
      <c r="P1089">
        <v>3.6</v>
      </c>
      <c r="Q1089">
        <v>2.2999999999999998</v>
      </c>
      <c r="R1089" s="2">
        <v>1.75</v>
      </c>
      <c r="S1089" s="7">
        <f t="shared" si="198"/>
        <v>0.75</v>
      </c>
      <c r="T1089" s="7">
        <f>SUM($S$3:S1089)</f>
        <v>-20.65000000000013</v>
      </c>
      <c r="U1089" s="2">
        <v>2</v>
      </c>
      <c r="V1089" s="7">
        <f t="shared" si="199"/>
        <v>-1</v>
      </c>
      <c r="W1089" s="7">
        <f>SUM($V$3:V1089)</f>
        <v>-122.67000000000006</v>
      </c>
      <c r="X1089" s="8">
        <v>1.3</v>
      </c>
      <c r="Y1089" s="7">
        <f t="shared" si="194"/>
        <v>0.30000000000000004</v>
      </c>
      <c r="Z1089" s="7">
        <f>SUM($Y$3:Y1089)</f>
        <v>-27.180000000000046</v>
      </c>
      <c r="AA1089" s="8">
        <v>3.5</v>
      </c>
      <c r="AB1089" s="7">
        <f t="shared" si="195"/>
        <v>-1</v>
      </c>
      <c r="AC1089" s="7">
        <f>SUM($AB$3:AB1089)</f>
        <v>-139.57999999999996</v>
      </c>
      <c r="AD1089" s="2">
        <v>2</v>
      </c>
      <c r="AE1089" s="7">
        <f t="shared" si="200"/>
        <v>1</v>
      </c>
      <c r="AF1089" s="7">
        <f>SUM(AE$3:AE1089)</f>
        <v>9.7999999999999794</v>
      </c>
      <c r="AG1089" s="2">
        <v>1.8</v>
      </c>
      <c r="AH1089" s="7">
        <f t="shared" si="196"/>
        <v>-1</v>
      </c>
      <c r="AI1089" s="7">
        <f>SUM(AH$3:AH1089)</f>
        <v>-112.17000000000016</v>
      </c>
      <c r="AJ1089" s="2">
        <v>9.5</v>
      </c>
      <c r="AK1089" s="7">
        <f t="shared" si="201"/>
        <v>-1</v>
      </c>
      <c r="AL1089" s="7">
        <f>SUM(AK$3:AK1089)</f>
        <v>-304</v>
      </c>
      <c r="AM1089" s="2">
        <v>11</v>
      </c>
      <c r="AN1089" s="7">
        <f t="shared" si="202"/>
        <v>-1</v>
      </c>
      <c r="AO1089" s="7">
        <f>SUM(AN$3:AN1089)</f>
        <v>172</v>
      </c>
      <c r="AP1089" s="2">
        <v>7</v>
      </c>
      <c r="AQ1089" s="7">
        <f t="shared" si="203"/>
        <v>-1</v>
      </c>
      <c r="AR1089" s="7">
        <f>SUM(AQ$3:AQ1089)</f>
        <v>-189</v>
      </c>
      <c r="AS1089">
        <v>6.4</v>
      </c>
      <c r="AT1089">
        <v>1.1100000000000001</v>
      </c>
      <c r="AU1089" s="5">
        <f t="shared" si="197"/>
        <v>-3.95</v>
      </c>
      <c r="AV1089" s="4">
        <f>SUM(AU$3:AU1089)</f>
        <v>-733.44999999999993</v>
      </c>
    </row>
    <row r="1090" spans="1:48" x14ac:dyDescent="0.25">
      <c r="A1090">
        <f t="shared" si="193"/>
        <v>1</v>
      </c>
      <c r="B1090">
        <f t="shared" si="192"/>
        <v>5354</v>
      </c>
      <c r="C1090" s="1">
        <v>43849</v>
      </c>
      <c r="D1090" t="s">
        <v>275</v>
      </c>
      <c r="E1090" t="s">
        <v>1494</v>
      </c>
      <c r="F1090" t="s">
        <v>364</v>
      </c>
      <c r="G1090" t="s">
        <v>359</v>
      </c>
      <c r="H1090">
        <v>2020</v>
      </c>
      <c r="I1090">
        <v>1</v>
      </c>
      <c r="J1090">
        <v>19</v>
      </c>
      <c r="K1090" t="s">
        <v>23</v>
      </c>
      <c r="L1090">
        <v>1</v>
      </c>
      <c r="M1090" s="3">
        <v>1</v>
      </c>
      <c r="N1090" s="3">
        <v>2</v>
      </c>
      <c r="O1090" s="13">
        <v>1.8</v>
      </c>
      <c r="P1090">
        <v>3.6</v>
      </c>
      <c r="Q1090">
        <v>4.5</v>
      </c>
      <c r="R1090" s="2">
        <v>1.8</v>
      </c>
      <c r="S1090" s="7">
        <f t="shared" si="198"/>
        <v>0.8</v>
      </c>
      <c r="T1090" s="7">
        <f>SUM($S$3:S1090)</f>
        <v>-19.850000000000129</v>
      </c>
      <c r="U1090" s="2">
        <v>1.95</v>
      </c>
      <c r="V1090" s="7">
        <f t="shared" si="199"/>
        <v>-1</v>
      </c>
      <c r="W1090" s="7">
        <f>SUM($V$3:V1090)</f>
        <v>-123.67000000000006</v>
      </c>
      <c r="X1090" s="8">
        <v>1.3</v>
      </c>
      <c r="Y1090" s="7">
        <f t="shared" si="194"/>
        <v>0.30000000000000004</v>
      </c>
      <c r="Z1090" s="7">
        <f>SUM($Y$3:Y1090)</f>
        <v>-26.880000000000045</v>
      </c>
      <c r="AA1090" s="8">
        <v>3.5</v>
      </c>
      <c r="AB1090" s="7">
        <f t="shared" si="195"/>
        <v>-1</v>
      </c>
      <c r="AC1090" s="7">
        <f>SUM($AB$3:AB1090)</f>
        <v>-140.57999999999996</v>
      </c>
      <c r="AD1090" s="2">
        <v>2</v>
      </c>
      <c r="AE1090" s="7">
        <f t="shared" si="200"/>
        <v>1</v>
      </c>
      <c r="AF1090" s="7">
        <f>SUM(AE$3:AE1090)</f>
        <v>10.799999999999979</v>
      </c>
      <c r="AG1090" s="2">
        <v>1.8</v>
      </c>
      <c r="AH1090" s="7">
        <f t="shared" si="196"/>
        <v>-1</v>
      </c>
      <c r="AI1090" s="7">
        <f>SUM(AH$3:AH1090)</f>
        <v>-113.17000000000016</v>
      </c>
      <c r="AJ1090" s="2">
        <v>7</v>
      </c>
      <c r="AK1090" s="7">
        <f t="shared" si="201"/>
        <v>-1</v>
      </c>
      <c r="AL1090" s="7">
        <f>SUM(AK$3:AK1090)</f>
        <v>-305</v>
      </c>
      <c r="AM1090" s="2">
        <v>8.5</v>
      </c>
      <c r="AN1090" s="7">
        <f t="shared" si="202"/>
        <v>-1</v>
      </c>
      <c r="AO1090" s="7">
        <f>SUM(AN$3:AN1090)</f>
        <v>171</v>
      </c>
      <c r="AP1090" s="2">
        <v>7</v>
      </c>
      <c r="AQ1090" s="7">
        <f t="shared" si="203"/>
        <v>-1</v>
      </c>
      <c r="AR1090" s="7">
        <f>SUM(AQ$3:AQ1090)</f>
        <v>-190</v>
      </c>
      <c r="AS1090">
        <v>3.3</v>
      </c>
      <c r="AT1090">
        <v>1.32</v>
      </c>
      <c r="AU1090" s="5">
        <f t="shared" si="197"/>
        <v>-3.9</v>
      </c>
      <c r="AV1090" s="4">
        <f>SUM(AU$3:AU1090)</f>
        <v>-737.34999999999991</v>
      </c>
    </row>
    <row r="1091" spans="1:48" x14ac:dyDescent="0.25">
      <c r="A1091">
        <f t="shared" si="193"/>
        <v>1</v>
      </c>
      <c r="B1091">
        <f t="shared" ref="B1091:B1154" si="204">B1092+A1091</f>
        <v>5353</v>
      </c>
      <c r="C1091" s="1">
        <v>43849</v>
      </c>
      <c r="D1091" t="s">
        <v>633</v>
      </c>
      <c r="E1091" t="s">
        <v>1495</v>
      </c>
      <c r="F1091" t="s">
        <v>1331</v>
      </c>
      <c r="G1091" t="s">
        <v>547</v>
      </c>
      <c r="H1091">
        <v>2020</v>
      </c>
      <c r="I1091">
        <v>1</v>
      </c>
      <c r="J1091">
        <v>19</v>
      </c>
      <c r="K1091" t="s">
        <v>23</v>
      </c>
      <c r="L1091">
        <v>1</v>
      </c>
      <c r="M1091" s="3">
        <v>2</v>
      </c>
      <c r="N1091" s="3">
        <v>2</v>
      </c>
      <c r="O1091" s="13">
        <v>2.62</v>
      </c>
      <c r="P1091">
        <v>3.5</v>
      </c>
      <c r="Q1091">
        <v>2.5499999999999998</v>
      </c>
      <c r="R1091" s="2">
        <v>1.61</v>
      </c>
      <c r="S1091" s="7">
        <f t="shared" si="198"/>
        <v>0.6100000000000001</v>
      </c>
      <c r="T1091" s="7">
        <f>SUM($S$3:S1091)</f>
        <v>-19.24000000000013</v>
      </c>
      <c r="U1091" s="2">
        <v>2.2000000000000002</v>
      </c>
      <c r="V1091" s="7">
        <f t="shared" si="199"/>
        <v>-1</v>
      </c>
      <c r="W1091" s="7">
        <f>SUM($V$3:V1091)</f>
        <v>-124.67000000000006</v>
      </c>
      <c r="X1091" s="8">
        <v>1.22</v>
      </c>
      <c r="Y1091" s="7">
        <f t="shared" si="194"/>
        <v>0.21999999999999997</v>
      </c>
      <c r="Z1091" s="7">
        <f>SUM($Y$3:Y1091)</f>
        <v>-26.660000000000046</v>
      </c>
      <c r="AA1091" s="8">
        <v>4</v>
      </c>
      <c r="AB1091" s="7">
        <f t="shared" si="195"/>
        <v>-1</v>
      </c>
      <c r="AC1091" s="7">
        <f>SUM($AB$3:AB1091)</f>
        <v>-141.57999999999996</v>
      </c>
      <c r="AD1091" s="2">
        <v>1.7</v>
      </c>
      <c r="AE1091" s="7">
        <f t="shared" si="200"/>
        <v>0.7</v>
      </c>
      <c r="AF1091" s="7">
        <f>SUM(AE$3:AE1091)</f>
        <v>11.499999999999979</v>
      </c>
      <c r="AG1091" s="2">
        <v>2.1</v>
      </c>
      <c r="AH1091" s="7">
        <f t="shared" si="196"/>
        <v>-1</v>
      </c>
      <c r="AI1091" s="7">
        <f>SUM(AH$3:AH1091)</f>
        <v>-114.17000000000016</v>
      </c>
      <c r="AJ1091" s="2">
        <v>10</v>
      </c>
      <c r="AK1091" s="7">
        <f t="shared" si="201"/>
        <v>-1</v>
      </c>
      <c r="AL1091" s="7">
        <f>SUM(AK$3:AK1091)</f>
        <v>-306</v>
      </c>
      <c r="AM1091" s="2">
        <v>10</v>
      </c>
      <c r="AN1091" s="7">
        <f t="shared" si="202"/>
        <v>-1</v>
      </c>
      <c r="AO1091" s="7">
        <f>SUM(AN$3:AN1091)</f>
        <v>170</v>
      </c>
      <c r="AP1091" s="2">
        <v>6.5</v>
      </c>
      <c r="AQ1091" s="7">
        <f t="shared" si="203"/>
        <v>-1</v>
      </c>
      <c r="AR1091" s="7">
        <f>SUM(AQ$3:AQ1091)</f>
        <v>-191</v>
      </c>
      <c r="AS1091">
        <v>5</v>
      </c>
      <c r="AT1091">
        <v>1.17</v>
      </c>
      <c r="AU1091" s="5">
        <f t="shared" si="197"/>
        <v>-4.47</v>
      </c>
      <c r="AV1091" s="4">
        <f>SUM(AU$3:AU1091)</f>
        <v>-741.81999999999994</v>
      </c>
    </row>
    <row r="1092" spans="1:48" x14ac:dyDescent="0.25">
      <c r="A1092">
        <f t="shared" ref="A1092:A1155" si="205">IF(AND(H1092&lt;&gt;"",I1092&lt;&gt;"",J1092&lt;&gt;"",K1092&lt;&gt;"",L1092&lt;&gt;"",M1092&lt;&gt;"",N1092&lt;&gt;"",O1092&lt;&gt;"",P1092&lt;&gt;"",Q1092&lt;&gt;"",R1092&lt;&gt;"",U1092&lt;&gt;"",X1092&lt;&gt;"",AA1092&lt;&gt;"",AD1092&lt;&gt;"",AG1092&lt;&gt;"",AJ1092&lt;&gt;"",AM1092&lt;&gt;"",AP1092&lt;&gt;""),1,0)</f>
        <v>1</v>
      </c>
      <c r="B1092">
        <f t="shared" si="204"/>
        <v>5352</v>
      </c>
      <c r="C1092" s="1">
        <v>43849</v>
      </c>
      <c r="D1092" t="s">
        <v>287</v>
      </c>
      <c r="E1092" t="s">
        <v>1496</v>
      </c>
      <c r="F1092" t="s">
        <v>704</v>
      </c>
      <c r="G1092" t="s">
        <v>380</v>
      </c>
      <c r="H1092">
        <v>2020</v>
      </c>
      <c r="I1092">
        <v>1</v>
      </c>
      <c r="J1092">
        <v>19</v>
      </c>
      <c r="K1092" t="s">
        <v>23</v>
      </c>
      <c r="L1092">
        <v>1</v>
      </c>
      <c r="M1092" s="3">
        <v>1</v>
      </c>
      <c r="N1092" s="3">
        <v>1</v>
      </c>
      <c r="O1092" s="13">
        <v>2.0499999999999998</v>
      </c>
      <c r="P1092">
        <v>3.5</v>
      </c>
      <c r="Q1092">
        <v>3.5</v>
      </c>
      <c r="R1092" s="2">
        <v>1.66</v>
      </c>
      <c r="S1092" s="7">
        <f t="shared" si="198"/>
        <v>0.65999999999999992</v>
      </c>
      <c r="T1092" s="7">
        <f>SUM($S$3:S1092)</f>
        <v>-18.58000000000013</v>
      </c>
      <c r="U1092" s="2">
        <v>2.1</v>
      </c>
      <c r="V1092" s="7">
        <f t="shared" si="199"/>
        <v>-1</v>
      </c>
      <c r="W1092" s="7">
        <f>SUM($V$3:V1092)</f>
        <v>-125.67000000000006</v>
      </c>
      <c r="X1092" s="8">
        <v>1.25</v>
      </c>
      <c r="Y1092" s="7">
        <f t="shared" ref="Y1092:Y1155" si="206">IF($A1092=1,(X1092-1)*IF($M1092+$N1092&gt;1.5,1,0)+(-1)*(1-IF($M1092+$N1092&gt;1.5,1,0)),"")</f>
        <v>0.25</v>
      </c>
      <c r="Z1092" s="7">
        <f>SUM($Y$3:Y1092)</f>
        <v>-26.410000000000046</v>
      </c>
      <c r="AA1092" s="8">
        <v>4</v>
      </c>
      <c r="AB1092" s="7">
        <f t="shared" ref="AB1092:AB1155" si="207">IF($A1092=1,(AA1092-1)*IF($M1092+$N1092&lt;1.5,1,0)+(-1)*(1-IF($M1092+$N1092&lt;1.5,1,0)),"")</f>
        <v>-1</v>
      </c>
      <c r="AC1092" s="7">
        <f>SUM($AB$3:AB1092)</f>
        <v>-142.57999999999996</v>
      </c>
      <c r="AD1092" s="2">
        <v>1.8</v>
      </c>
      <c r="AE1092" s="7">
        <f t="shared" si="200"/>
        <v>-1</v>
      </c>
      <c r="AF1092" s="7">
        <f>SUM(AE$3:AE1092)</f>
        <v>10.499999999999979</v>
      </c>
      <c r="AG1092" s="2">
        <v>2</v>
      </c>
      <c r="AH1092" s="7">
        <f t="shared" ref="AH1092:AH1155" si="208">IF($A1092=1,(AG1092-1)*IF($M1092+$N1092&lt;2.5,1,0)+(-1)*(1-IF($M1092+$N1092&lt;2.5,1,0)),"")</f>
        <v>1</v>
      </c>
      <c r="AI1092" s="7">
        <f>SUM(AH$3:AH1092)</f>
        <v>-113.17000000000016</v>
      </c>
      <c r="AJ1092" s="2">
        <v>8.5</v>
      </c>
      <c r="AK1092" s="7">
        <f t="shared" si="201"/>
        <v>-1</v>
      </c>
      <c r="AL1092" s="7">
        <f>SUM(AK$3:AK1092)</f>
        <v>-307</v>
      </c>
      <c r="AM1092" s="2">
        <v>9</v>
      </c>
      <c r="AN1092" s="7">
        <f t="shared" si="202"/>
        <v>-1</v>
      </c>
      <c r="AO1092" s="7">
        <f>SUM(AN$3:AN1092)</f>
        <v>169</v>
      </c>
      <c r="AP1092" s="2">
        <v>6.5</v>
      </c>
      <c r="AQ1092" s="7">
        <f t="shared" si="203"/>
        <v>5.5</v>
      </c>
      <c r="AR1092" s="7">
        <f>SUM(AQ$3:AQ1092)</f>
        <v>-185.5</v>
      </c>
      <c r="AS1092">
        <v>3.9</v>
      </c>
      <c r="AT1092">
        <v>1.24</v>
      </c>
      <c r="AU1092" s="5">
        <f t="shared" ref="AU1092:AU1155" si="209">SUM(S1092,V1092,Y1092,AB1092,AE1092,AH1092,AK1092,AN1092,AQ1092)</f>
        <v>2.41</v>
      </c>
      <c r="AV1092" s="4">
        <f>SUM(AU$3:AU1092)</f>
        <v>-739.41</v>
      </c>
    </row>
    <row r="1093" spans="1:48" x14ac:dyDescent="0.25">
      <c r="A1093">
        <f t="shared" si="205"/>
        <v>1</v>
      </c>
      <c r="B1093">
        <f t="shared" si="204"/>
        <v>5351</v>
      </c>
      <c r="C1093" s="1">
        <v>43849</v>
      </c>
      <c r="D1093" t="s">
        <v>287</v>
      </c>
      <c r="E1093" t="s">
        <v>1497</v>
      </c>
      <c r="F1093" t="s">
        <v>290</v>
      </c>
      <c r="G1093" t="s">
        <v>636</v>
      </c>
      <c r="H1093">
        <v>2020</v>
      </c>
      <c r="I1093">
        <v>1</v>
      </c>
      <c r="J1093">
        <v>19</v>
      </c>
      <c r="K1093" t="s">
        <v>23</v>
      </c>
      <c r="L1093">
        <v>1</v>
      </c>
      <c r="M1093" s="3">
        <v>2</v>
      </c>
      <c r="N1093" s="3">
        <v>2</v>
      </c>
      <c r="O1093" s="13">
        <v>2.7</v>
      </c>
      <c r="P1093">
        <v>3.4</v>
      </c>
      <c r="Q1093">
        <v>2.5499999999999998</v>
      </c>
      <c r="R1093" s="2">
        <v>1.66</v>
      </c>
      <c r="S1093" s="7">
        <f t="shared" ref="S1093:S1156" si="210">IF($A1093=1,(R1093-1)*IF(AND($M1093&gt;0, $N1093&gt;0),1,0)+(-1)*(1-IF(AND($M1093&gt;0, $N1093&gt;0),1,0)),"")</f>
        <v>0.65999999999999992</v>
      </c>
      <c r="T1093" s="7">
        <f>SUM($S$3:S1093)</f>
        <v>-17.92000000000013</v>
      </c>
      <c r="U1093" s="2">
        <v>2.1</v>
      </c>
      <c r="V1093" s="7">
        <f t="shared" ref="V1093:V1156" si="211">IF($A1093=1,(U1093-1)*IF(OR($M1093&lt;=0, $N1093&lt;=0),1,0)+(-1)*(1-IF(OR($M1093&lt;=0, $N1093&lt;=0),1,0)),"")</f>
        <v>-1</v>
      </c>
      <c r="W1093" s="7">
        <f>SUM($V$3:V1093)</f>
        <v>-126.67000000000006</v>
      </c>
      <c r="X1093" s="8">
        <v>1.28</v>
      </c>
      <c r="Y1093" s="7">
        <f t="shared" si="206"/>
        <v>0.28000000000000003</v>
      </c>
      <c r="Z1093" s="7">
        <f>SUM($Y$3:Y1093)</f>
        <v>-26.130000000000045</v>
      </c>
      <c r="AA1093" s="8">
        <v>3.75</v>
      </c>
      <c r="AB1093" s="7">
        <f t="shared" si="207"/>
        <v>-1</v>
      </c>
      <c r="AC1093" s="7">
        <f>SUM($AB$3:AB1093)</f>
        <v>-143.57999999999996</v>
      </c>
      <c r="AD1093" s="2">
        <v>1.9</v>
      </c>
      <c r="AE1093" s="7">
        <f t="shared" ref="AE1093:AE1156" si="212">IF($A1093=1,(AD1093-1)*IF($M1093+$N1093&gt;2.5,1,0)+(-1)*(1-IF($M1093+$N1093&gt;2.5,1,0)),"")</f>
        <v>0.89999999999999991</v>
      </c>
      <c r="AF1093" s="7">
        <f>SUM(AE$3:AE1093)</f>
        <v>11.399999999999979</v>
      </c>
      <c r="AG1093" s="2">
        <v>1.9</v>
      </c>
      <c r="AH1093" s="7">
        <f t="shared" si="208"/>
        <v>-1</v>
      </c>
      <c r="AI1093" s="7">
        <f>SUM(AH$3:AH1093)</f>
        <v>-114.17000000000016</v>
      </c>
      <c r="AJ1093" s="2">
        <v>10</v>
      </c>
      <c r="AK1093" s="7">
        <f t="shared" ref="AK1093:AK1156" si="213">IF($A1093=1,(AJ1093-1)*IF(AND($M1093=1,$N1093=0),1,0)+(-1)*(1-IF(AND($M1093=1,$N1093=0),1,0)),"")</f>
        <v>-1</v>
      </c>
      <c r="AL1093" s="7">
        <f>SUM(AK$3:AK1093)</f>
        <v>-308</v>
      </c>
      <c r="AM1093" s="2">
        <v>10</v>
      </c>
      <c r="AN1093" s="7">
        <f t="shared" ref="AN1093:AN1156" si="214">IF($A1093=1,(AM1093-1)*IF(AND($M1093=2,$N1093=1),1,0)+(-1)*(1-IF(AND($M1093=2,$N1093=1),1,0)),"")</f>
        <v>-1</v>
      </c>
      <c r="AO1093" s="7">
        <f>SUM(AN$3:AN1093)</f>
        <v>168</v>
      </c>
      <c r="AP1093" s="2">
        <v>6.5</v>
      </c>
      <c r="AQ1093" s="7">
        <f t="shared" ref="AQ1093:AQ1156" si="215">IF($A1093=1,(AP1093-1)*IF(AND($M1093=1,$N1093=1),1,0)+(-1)*(1-IF(AND($M1093=1,$N1093=1),1,0)),"")</f>
        <v>-1</v>
      </c>
      <c r="AR1093" s="7">
        <f>SUM(AQ$3:AQ1093)</f>
        <v>-186.5</v>
      </c>
      <c r="AS1093">
        <v>5.75</v>
      </c>
      <c r="AT1093">
        <v>1.1399999999999999</v>
      </c>
      <c r="AU1093" s="5">
        <f t="shared" si="209"/>
        <v>-4.16</v>
      </c>
      <c r="AV1093" s="4">
        <f>SUM(AU$3:AU1093)</f>
        <v>-743.56999999999994</v>
      </c>
    </row>
    <row r="1094" spans="1:48" x14ac:dyDescent="0.25">
      <c r="A1094">
        <f t="shared" si="205"/>
        <v>1</v>
      </c>
      <c r="B1094">
        <f t="shared" si="204"/>
        <v>5350</v>
      </c>
      <c r="C1094" s="1">
        <v>43849</v>
      </c>
      <c r="D1094" t="s">
        <v>287</v>
      </c>
      <c r="E1094" t="s">
        <v>1498</v>
      </c>
      <c r="F1094" t="s">
        <v>374</v>
      </c>
      <c r="G1094" t="s">
        <v>637</v>
      </c>
      <c r="H1094">
        <v>2020</v>
      </c>
      <c r="I1094">
        <v>1</v>
      </c>
      <c r="J1094">
        <v>19</v>
      </c>
      <c r="K1094" t="s">
        <v>23</v>
      </c>
      <c r="L1094">
        <v>1</v>
      </c>
      <c r="M1094" s="3">
        <v>1</v>
      </c>
      <c r="N1094" s="3">
        <v>3</v>
      </c>
      <c r="O1094" s="13">
        <v>4.5</v>
      </c>
      <c r="P1094">
        <v>3.6</v>
      </c>
      <c r="Q1094">
        <v>1.8</v>
      </c>
      <c r="R1094" s="2">
        <v>1.75</v>
      </c>
      <c r="S1094" s="7">
        <f t="shared" si="210"/>
        <v>0.75</v>
      </c>
      <c r="T1094" s="7">
        <f>SUM($S$3:S1094)</f>
        <v>-17.17000000000013</v>
      </c>
      <c r="U1094" s="2">
        <v>2</v>
      </c>
      <c r="V1094" s="7">
        <f t="shared" si="211"/>
        <v>-1</v>
      </c>
      <c r="W1094" s="7">
        <f>SUM($V$3:V1094)</f>
        <v>-127.67000000000006</v>
      </c>
      <c r="X1094" s="8">
        <v>1.28</v>
      </c>
      <c r="Y1094" s="7">
        <f t="shared" si="206"/>
        <v>0.28000000000000003</v>
      </c>
      <c r="Z1094" s="7">
        <f>SUM($Y$3:Y1094)</f>
        <v>-25.850000000000044</v>
      </c>
      <c r="AA1094" s="8">
        <v>3.75</v>
      </c>
      <c r="AB1094" s="7">
        <f t="shared" si="207"/>
        <v>-1</v>
      </c>
      <c r="AC1094" s="7">
        <f>SUM($AB$3:AB1094)</f>
        <v>-144.57999999999996</v>
      </c>
      <c r="AD1094" s="2">
        <v>1.9</v>
      </c>
      <c r="AE1094" s="7">
        <f t="shared" si="212"/>
        <v>0.89999999999999991</v>
      </c>
      <c r="AF1094" s="7">
        <f>SUM(AE$3:AE1094)</f>
        <v>12.299999999999979</v>
      </c>
      <c r="AG1094" s="2">
        <v>1.9</v>
      </c>
      <c r="AH1094" s="7">
        <f t="shared" si="208"/>
        <v>-1</v>
      </c>
      <c r="AI1094" s="7">
        <f>SUM(AH$3:AH1094)</f>
        <v>-115.17000000000016</v>
      </c>
      <c r="AJ1094" s="2">
        <v>13</v>
      </c>
      <c r="AK1094" s="7">
        <f t="shared" si="213"/>
        <v>-1</v>
      </c>
      <c r="AL1094" s="7">
        <f>SUM(AK$3:AK1094)</f>
        <v>-309</v>
      </c>
      <c r="AM1094" s="2">
        <v>13</v>
      </c>
      <c r="AN1094" s="7">
        <f t="shared" si="214"/>
        <v>-1</v>
      </c>
      <c r="AO1094" s="7">
        <f>SUM(AN$3:AN1094)</f>
        <v>167</v>
      </c>
      <c r="AP1094" s="2">
        <v>7</v>
      </c>
      <c r="AQ1094" s="7">
        <f t="shared" si="215"/>
        <v>-1</v>
      </c>
      <c r="AR1094" s="7">
        <f>SUM(AQ$3:AQ1094)</f>
        <v>-187.5</v>
      </c>
      <c r="AU1094" s="5">
        <f t="shared" si="209"/>
        <v>-4.07</v>
      </c>
      <c r="AV1094" s="4">
        <f>SUM(AU$3:AU1094)</f>
        <v>-747.64</v>
      </c>
    </row>
    <row r="1095" spans="1:48" x14ac:dyDescent="0.25">
      <c r="A1095">
        <f t="shared" si="205"/>
        <v>1</v>
      </c>
      <c r="B1095">
        <f t="shared" si="204"/>
        <v>5349</v>
      </c>
      <c r="C1095" s="1">
        <v>43849</v>
      </c>
      <c r="D1095" t="s">
        <v>287</v>
      </c>
      <c r="E1095" t="s">
        <v>1499</v>
      </c>
      <c r="F1095" t="s">
        <v>370</v>
      </c>
      <c r="G1095" t="s">
        <v>376</v>
      </c>
      <c r="H1095">
        <v>2020</v>
      </c>
      <c r="I1095">
        <v>1</v>
      </c>
      <c r="J1095">
        <v>19</v>
      </c>
      <c r="K1095" t="s">
        <v>23</v>
      </c>
      <c r="L1095">
        <v>1</v>
      </c>
      <c r="M1095" s="3">
        <v>2</v>
      </c>
      <c r="N1095" s="3">
        <v>1</v>
      </c>
      <c r="O1095" s="13">
        <v>1.2</v>
      </c>
      <c r="P1095">
        <v>7</v>
      </c>
      <c r="Q1095">
        <v>13</v>
      </c>
      <c r="R1095" s="2">
        <v>2</v>
      </c>
      <c r="S1095" s="7">
        <f t="shared" si="210"/>
        <v>1</v>
      </c>
      <c r="T1095" s="7">
        <f>SUM($S$3:S1095)</f>
        <v>-16.17000000000013</v>
      </c>
      <c r="U1095" s="2">
        <v>1.75</v>
      </c>
      <c r="V1095" s="7">
        <f t="shared" si="211"/>
        <v>-1</v>
      </c>
      <c r="W1095" s="7">
        <f>SUM($V$3:V1095)</f>
        <v>-128.67000000000007</v>
      </c>
      <c r="X1095" s="8">
        <v>1.1599999999999999</v>
      </c>
      <c r="Y1095" s="7">
        <f t="shared" si="206"/>
        <v>0.15999999999999992</v>
      </c>
      <c r="Z1095" s="7">
        <f>SUM($Y$3:Y1095)</f>
        <v>-25.690000000000044</v>
      </c>
      <c r="AA1095" s="8">
        <v>5</v>
      </c>
      <c r="AB1095" s="7">
        <f t="shared" si="207"/>
        <v>-1</v>
      </c>
      <c r="AC1095" s="7">
        <f>SUM($AB$3:AB1095)</f>
        <v>-145.57999999999996</v>
      </c>
      <c r="AD1095" s="2">
        <v>1.5</v>
      </c>
      <c r="AE1095" s="7">
        <f t="shared" si="212"/>
        <v>0.5</v>
      </c>
      <c r="AF1095" s="7">
        <f>SUM(AE$3:AE1095)</f>
        <v>12.799999999999979</v>
      </c>
      <c r="AG1095" s="2">
        <v>2.62</v>
      </c>
      <c r="AH1095" s="7">
        <f t="shared" si="208"/>
        <v>-1</v>
      </c>
      <c r="AI1095" s="7">
        <f>SUM(AH$3:AH1095)</f>
        <v>-116.17000000000016</v>
      </c>
      <c r="AJ1095" s="2">
        <v>7</v>
      </c>
      <c r="AK1095" s="7">
        <f t="shared" si="213"/>
        <v>-1</v>
      </c>
      <c r="AL1095" s="7">
        <f>SUM(AK$3:AK1095)</f>
        <v>-310</v>
      </c>
      <c r="AM1095" s="2">
        <v>8</v>
      </c>
      <c r="AN1095" s="7">
        <f t="shared" si="214"/>
        <v>7</v>
      </c>
      <c r="AO1095" s="7">
        <f>SUM(AN$3:AN1095)</f>
        <v>174</v>
      </c>
      <c r="AP1095" s="2">
        <v>15</v>
      </c>
      <c r="AQ1095" s="7">
        <f t="shared" si="215"/>
        <v>-1</v>
      </c>
      <c r="AR1095" s="7">
        <f>SUM(AQ$3:AQ1095)</f>
        <v>-188.5</v>
      </c>
      <c r="AS1095">
        <v>1.65</v>
      </c>
      <c r="AT1095">
        <v>2.2000000000000002</v>
      </c>
      <c r="AU1095" s="5">
        <f t="shared" si="209"/>
        <v>3.66</v>
      </c>
      <c r="AV1095" s="4">
        <f>SUM(AU$3:AU1095)</f>
        <v>-743.98</v>
      </c>
    </row>
    <row r="1096" spans="1:48" x14ac:dyDescent="0.25">
      <c r="A1096">
        <f t="shared" si="205"/>
        <v>1</v>
      </c>
      <c r="B1096">
        <f t="shared" si="204"/>
        <v>5348</v>
      </c>
      <c r="C1096" s="1">
        <v>43849</v>
      </c>
      <c r="D1096" t="s">
        <v>287</v>
      </c>
      <c r="E1096" t="s">
        <v>1500</v>
      </c>
      <c r="F1096" t="s">
        <v>639</v>
      </c>
      <c r="G1096" t="s">
        <v>371</v>
      </c>
      <c r="H1096">
        <v>2020</v>
      </c>
      <c r="I1096">
        <v>1</v>
      </c>
      <c r="J1096">
        <v>19</v>
      </c>
      <c r="K1096" t="s">
        <v>23</v>
      </c>
      <c r="L1096">
        <v>1</v>
      </c>
      <c r="M1096" s="3">
        <v>1</v>
      </c>
      <c r="N1096" s="3">
        <v>1</v>
      </c>
      <c r="O1096" s="13">
        <v>10</v>
      </c>
      <c r="P1096">
        <v>6.5</v>
      </c>
      <c r="Q1096">
        <v>1.25</v>
      </c>
      <c r="R1096" s="2">
        <v>1.8</v>
      </c>
      <c r="S1096" s="7">
        <f t="shared" si="210"/>
        <v>0.8</v>
      </c>
      <c r="T1096" s="7">
        <f>SUM($S$3:S1096)</f>
        <v>-15.370000000000129</v>
      </c>
      <c r="U1096" s="2">
        <v>1.95</v>
      </c>
      <c r="V1096" s="7">
        <f t="shared" si="211"/>
        <v>-1</v>
      </c>
      <c r="W1096" s="7">
        <f>SUM($V$3:V1096)</f>
        <v>-129.67000000000007</v>
      </c>
      <c r="X1096" s="8">
        <v>1.1399999999999999</v>
      </c>
      <c r="Y1096" s="7">
        <f t="shared" si="206"/>
        <v>0.1399999999999999</v>
      </c>
      <c r="Z1096" s="7">
        <f>SUM($Y$3:Y1096)</f>
        <v>-25.550000000000043</v>
      </c>
      <c r="AA1096" s="8">
        <v>5.5</v>
      </c>
      <c r="AB1096" s="7">
        <f t="shared" si="207"/>
        <v>-1</v>
      </c>
      <c r="AC1096" s="7">
        <f>SUM($AB$3:AB1096)</f>
        <v>-146.57999999999996</v>
      </c>
      <c r="AD1096" s="2">
        <v>1.44</v>
      </c>
      <c r="AE1096" s="7">
        <f t="shared" si="212"/>
        <v>-1</v>
      </c>
      <c r="AF1096" s="7">
        <f>SUM(AE$3:AE1096)</f>
        <v>11.799999999999979</v>
      </c>
      <c r="AG1096" s="2">
        <v>2.75</v>
      </c>
      <c r="AH1096" s="7">
        <f t="shared" si="208"/>
        <v>1.75</v>
      </c>
      <c r="AI1096" s="7">
        <f>SUM(AH$3:AH1096)</f>
        <v>-114.42000000000016</v>
      </c>
      <c r="AJ1096" s="2">
        <v>29</v>
      </c>
      <c r="AK1096" s="7">
        <f t="shared" si="213"/>
        <v>-1</v>
      </c>
      <c r="AL1096" s="7">
        <f>SUM(AK$3:AK1096)</f>
        <v>-311</v>
      </c>
      <c r="AM1096" s="2">
        <v>29</v>
      </c>
      <c r="AN1096" s="7">
        <f t="shared" si="214"/>
        <v>-1</v>
      </c>
      <c r="AO1096" s="7">
        <f>SUM(AN$3:AN1096)</f>
        <v>173</v>
      </c>
      <c r="AP1096" s="2">
        <v>13</v>
      </c>
      <c r="AQ1096" s="7">
        <f t="shared" si="215"/>
        <v>12</v>
      </c>
      <c r="AR1096" s="7">
        <f>SUM(AQ$3:AQ1096)</f>
        <v>-176.5</v>
      </c>
      <c r="AU1096" s="5">
        <f t="shared" si="209"/>
        <v>9.69</v>
      </c>
      <c r="AV1096" s="4">
        <f>SUM(AU$3:AU1096)</f>
        <v>-734.29</v>
      </c>
    </row>
    <row r="1097" spans="1:48" x14ac:dyDescent="0.25">
      <c r="A1097">
        <f t="shared" si="205"/>
        <v>1</v>
      </c>
      <c r="B1097">
        <f t="shared" si="204"/>
        <v>5347</v>
      </c>
      <c r="C1097" s="1">
        <v>43849</v>
      </c>
      <c r="D1097" t="s">
        <v>287</v>
      </c>
      <c r="E1097" t="s">
        <v>1501</v>
      </c>
      <c r="F1097" t="s">
        <v>373</v>
      </c>
      <c r="G1097" t="s">
        <v>382</v>
      </c>
      <c r="H1097">
        <v>2020</v>
      </c>
      <c r="I1097">
        <v>1</v>
      </c>
      <c r="J1097">
        <v>19</v>
      </c>
      <c r="K1097" t="s">
        <v>23</v>
      </c>
      <c r="L1097">
        <v>1</v>
      </c>
      <c r="M1097" s="3">
        <v>3</v>
      </c>
      <c r="N1097" s="3">
        <v>2</v>
      </c>
      <c r="O1097" s="13">
        <v>1.57</v>
      </c>
      <c r="P1097">
        <v>4</v>
      </c>
      <c r="Q1097">
        <v>5.75</v>
      </c>
      <c r="R1097" s="2">
        <v>1.8</v>
      </c>
      <c r="S1097" s="7">
        <f t="shared" si="210"/>
        <v>0.8</v>
      </c>
      <c r="T1097" s="7">
        <f>SUM($S$3:S1097)</f>
        <v>-14.570000000000128</v>
      </c>
      <c r="U1097" s="2">
        <v>1.95</v>
      </c>
      <c r="V1097" s="7">
        <f t="shared" si="211"/>
        <v>-1</v>
      </c>
      <c r="W1097" s="7">
        <f>SUM($V$3:V1097)</f>
        <v>-130.67000000000007</v>
      </c>
      <c r="X1097" s="8">
        <v>1.25</v>
      </c>
      <c r="Y1097" s="7">
        <f t="shared" si="206"/>
        <v>0.25</v>
      </c>
      <c r="Z1097" s="7">
        <f>SUM($Y$3:Y1097)</f>
        <v>-25.300000000000043</v>
      </c>
      <c r="AA1097" s="8">
        <v>4</v>
      </c>
      <c r="AB1097" s="7">
        <f t="shared" si="207"/>
        <v>-1</v>
      </c>
      <c r="AC1097" s="7">
        <f>SUM($AB$3:AB1097)</f>
        <v>-147.57999999999996</v>
      </c>
      <c r="AD1097" s="2">
        <v>1.8</v>
      </c>
      <c r="AE1097" s="7">
        <f t="shared" si="212"/>
        <v>0.8</v>
      </c>
      <c r="AF1097" s="7">
        <f>SUM(AE$3:AE1097)</f>
        <v>12.59999999999998</v>
      </c>
      <c r="AG1097" s="2">
        <v>2</v>
      </c>
      <c r="AH1097" s="7">
        <f t="shared" si="208"/>
        <v>-1</v>
      </c>
      <c r="AI1097" s="7">
        <f>SUM(AH$3:AH1097)</f>
        <v>-115.42000000000016</v>
      </c>
      <c r="AJ1097" s="2">
        <v>7.5</v>
      </c>
      <c r="AK1097" s="7">
        <f t="shared" si="213"/>
        <v>-1</v>
      </c>
      <c r="AL1097" s="7">
        <f>SUM(AK$3:AK1097)</f>
        <v>-312</v>
      </c>
      <c r="AM1097" s="2">
        <v>8.5</v>
      </c>
      <c r="AN1097" s="7">
        <f t="shared" si="214"/>
        <v>-1</v>
      </c>
      <c r="AO1097" s="7">
        <f>SUM(AN$3:AN1097)</f>
        <v>172</v>
      </c>
      <c r="AP1097" s="2">
        <v>7.5</v>
      </c>
      <c r="AQ1097" s="7">
        <f t="shared" si="215"/>
        <v>-1</v>
      </c>
      <c r="AR1097" s="7">
        <f>SUM(AQ$3:AQ1097)</f>
        <v>-177.5</v>
      </c>
      <c r="AS1097">
        <v>2.6</v>
      </c>
      <c r="AT1097">
        <v>1.47</v>
      </c>
      <c r="AU1097" s="5">
        <f t="shared" si="209"/>
        <v>-4.1500000000000004</v>
      </c>
      <c r="AV1097" s="4">
        <f>SUM(AU$3:AU1097)</f>
        <v>-738.43999999999994</v>
      </c>
    </row>
    <row r="1098" spans="1:48" x14ac:dyDescent="0.25">
      <c r="A1098">
        <f t="shared" si="205"/>
        <v>1</v>
      </c>
      <c r="B1098">
        <f t="shared" si="204"/>
        <v>5346</v>
      </c>
      <c r="C1098" s="1">
        <v>43848</v>
      </c>
      <c r="D1098" t="s">
        <v>291</v>
      </c>
      <c r="E1098" t="s">
        <v>1502</v>
      </c>
      <c r="F1098" t="s">
        <v>294</v>
      </c>
      <c r="G1098" t="s">
        <v>247</v>
      </c>
      <c r="H1098">
        <v>2020</v>
      </c>
      <c r="I1098">
        <v>1</v>
      </c>
      <c r="J1098">
        <v>18</v>
      </c>
      <c r="K1098" t="s">
        <v>47</v>
      </c>
      <c r="L1098">
        <v>7</v>
      </c>
      <c r="M1098" s="3">
        <v>3</v>
      </c>
      <c r="N1098" s="3">
        <v>5</v>
      </c>
      <c r="O1098" s="13">
        <v>5.5</v>
      </c>
      <c r="P1098">
        <v>4.75</v>
      </c>
      <c r="Q1098">
        <v>1.5</v>
      </c>
      <c r="R1098" s="2">
        <v>1.5</v>
      </c>
      <c r="S1098" s="7">
        <f t="shared" si="210"/>
        <v>0.5</v>
      </c>
      <c r="T1098" s="7">
        <f>SUM($S$3:S1098)</f>
        <v>-14.070000000000128</v>
      </c>
      <c r="U1098" s="2">
        <v>2.5</v>
      </c>
      <c r="V1098" s="7">
        <f t="shared" si="211"/>
        <v>-1</v>
      </c>
      <c r="W1098" s="7">
        <f>SUM($V$3:V1098)</f>
        <v>-131.67000000000007</v>
      </c>
      <c r="X1098" s="8">
        <v>1.1200000000000001</v>
      </c>
      <c r="Y1098" s="7">
        <f t="shared" si="206"/>
        <v>0.12000000000000011</v>
      </c>
      <c r="Z1098" s="7">
        <f>SUM($Y$3:Y1098)</f>
        <v>-25.180000000000042</v>
      </c>
      <c r="AA1098" s="8">
        <v>6</v>
      </c>
      <c r="AB1098" s="7">
        <f t="shared" si="207"/>
        <v>-1</v>
      </c>
      <c r="AC1098" s="7">
        <f>SUM($AB$3:AB1098)</f>
        <v>-148.57999999999996</v>
      </c>
      <c r="AD1098" s="2">
        <v>1.4</v>
      </c>
      <c r="AE1098" s="7">
        <f t="shared" si="212"/>
        <v>0.39999999999999991</v>
      </c>
      <c r="AF1098" s="7">
        <f>SUM(AE$3:AE1098)</f>
        <v>12.99999999999998</v>
      </c>
      <c r="AG1098" s="2">
        <v>3</v>
      </c>
      <c r="AH1098" s="7">
        <f t="shared" si="208"/>
        <v>-1</v>
      </c>
      <c r="AI1098" s="7">
        <f>SUM(AH$3:AH1098)</f>
        <v>-116.42000000000016</v>
      </c>
      <c r="AJ1098" s="2">
        <v>21</v>
      </c>
      <c r="AK1098" s="7">
        <f t="shared" si="213"/>
        <v>-1</v>
      </c>
      <c r="AL1098" s="7">
        <f>SUM(AK$3:AK1098)</f>
        <v>-313</v>
      </c>
      <c r="AM1098" s="2">
        <v>17</v>
      </c>
      <c r="AN1098" s="7">
        <f t="shared" si="214"/>
        <v>-1</v>
      </c>
      <c r="AO1098" s="7">
        <f>SUM(AN$3:AN1098)</f>
        <v>171</v>
      </c>
      <c r="AP1098" s="2">
        <v>9.5</v>
      </c>
      <c r="AQ1098" s="7">
        <f t="shared" si="215"/>
        <v>-1</v>
      </c>
      <c r="AR1098" s="7">
        <f>SUM(AQ$3:AQ1098)</f>
        <v>-178.5</v>
      </c>
      <c r="AU1098" s="5">
        <f t="shared" si="209"/>
        <v>-4.9800000000000004</v>
      </c>
      <c r="AV1098" s="4">
        <f>SUM(AU$3:AU1098)</f>
        <v>-743.42</v>
      </c>
    </row>
    <row r="1099" spans="1:48" x14ac:dyDescent="0.25">
      <c r="A1099">
        <f t="shared" si="205"/>
        <v>1</v>
      </c>
      <c r="B1099">
        <f t="shared" si="204"/>
        <v>5345</v>
      </c>
      <c r="C1099" s="1">
        <v>43848</v>
      </c>
      <c r="D1099" t="s">
        <v>291</v>
      </c>
      <c r="E1099" t="s">
        <v>1503</v>
      </c>
      <c r="F1099" t="s">
        <v>297</v>
      </c>
      <c r="G1099" t="s">
        <v>391</v>
      </c>
      <c r="H1099">
        <v>2020</v>
      </c>
      <c r="I1099">
        <v>1</v>
      </c>
      <c r="J1099">
        <v>18</v>
      </c>
      <c r="K1099" t="s">
        <v>47</v>
      </c>
      <c r="L1099">
        <v>7</v>
      </c>
      <c r="M1099" s="3">
        <v>0</v>
      </c>
      <c r="N1099" s="3">
        <v>1</v>
      </c>
      <c r="O1099" s="13">
        <v>2.62</v>
      </c>
      <c r="P1099">
        <v>3.5</v>
      </c>
      <c r="Q1099">
        <v>2.6</v>
      </c>
      <c r="R1099" s="2">
        <v>1.57</v>
      </c>
      <c r="S1099" s="7">
        <f t="shared" si="210"/>
        <v>-1</v>
      </c>
      <c r="T1099" s="7">
        <f>SUM($S$3:S1099)</f>
        <v>-15.070000000000128</v>
      </c>
      <c r="U1099" s="2">
        <v>2.25</v>
      </c>
      <c r="V1099" s="7">
        <f t="shared" si="211"/>
        <v>1.25</v>
      </c>
      <c r="W1099" s="7">
        <f>SUM($V$3:V1099)</f>
        <v>-130.42000000000007</v>
      </c>
      <c r="X1099" s="8">
        <v>1.22</v>
      </c>
      <c r="Y1099" s="7">
        <f t="shared" si="206"/>
        <v>-1</v>
      </c>
      <c r="Z1099" s="7">
        <f>SUM($Y$3:Y1099)</f>
        <v>-26.180000000000042</v>
      </c>
      <c r="AA1099" s="8">
        <v>4.33</v>
      </c>
      <c r="AB1099" s="7">
        <f t="shared" si="207"/>
        <v>3.33</v>
      </c>
      <c r="AC1099" s="7">
        <f>SUM($AB$3:AB1099)</f>
        <v>-145.24999999999994</v>
      </c>
      <c r="AD1099" s="2">
        <v>1.66</v>
      </c>
      <c r="AE1099" s="7">
        <f t="shared" si="212"/>
        <v>-1</v>
      </c>
      <c r="AF1099" s="7">
        <f>SUM(AE$3:AE1099)</f>
        <v>11.99999999999998</v>
      </c>
      <c r="AG1099" s="2">
        <v>2.2000000000000002</v>
      </c>
      <c r="AH1099" s="7">
        <f t="shared" si="208"/>
        <v>1.2000000000000002</v>
      </c>
      <c r="AI1099" s="7">
        <f>SUM(AH$3:AH1099)</f>
        <v>-115.22000000000016</v>
      </c>
      <c r="AJ1099" s="2">
        <v>11</v>
      </c>
      <c r="AK1099" s="7">
        <f t="shared" si="213"/>
        <v>-1</v>
      </c>
      <c r="AL1099" s="7">
        <f>SUM(AK$3:AK1099)</f>
        <v>-314</v>
      </c>
      <c r="AM1099" s="2">
        <v>10</v>
      </c>
      <c r="AN1099" s="7">
        <f t="shared" si="214"/>
        <v>-1</v>
      </c>
      <c r="AO1099" s="7">
        <f>SUM(AN$3:AN1099)</f>
        <v>170</v>
      </c>
      <c r="AP1099" s="2">
        <v>7</v>
      </c>
      <c r="AQ1099" s="7">
        <f t="shared" si="215"/>
        <v>-1</v>
      </c>
      <c r="AR1099" s="7">
        <f>SUM(AQ$3:AQ1099)</f>
        <v>-179.5</v>
      </c>
      <c r="AS1099">
        <v>5</v>
      </c>
      <c r="AT1099">
        <v>1.17</v>
      </c>
      <c r="AU1099" s="5">
        <f t="shared" si="209"/>
        <v>-0.21999999999999975</v>
      </c>
      <c r="AV1099" s="4">
        <f>SUM(AU$3:AU1099)</f>
        <v>-743.64</v>
      </c>
    </row>
    <row r="1100" spans="1:48" x14ac:dyDescent="0.25">
      <c r="A1100">
        <f t="shared" si="205"/>
        <v>1</v>
      </c>
      <c r="B1100">
        <f t="shared" si="204"/>
        <v>5344</v>
      </c>
      <c r="C1100" s="1">
        <v>43848</v>
      </c>
      <c r="D1100" t="s">
        <v>291</v>
      </c>
      <c r="E1100" t="s">
        <v>1504</v>
      </c>
      <c r="F1100" t="s">
        <v>394</v>
      </c>
      <c r="G1100" t="s">
        <v>230</v>
      </c>
      <c r="H1100">
        <v>2020</v>
      </c>
      <c r="I1100">
        <v>1</v>
      </c>
      <c r="J1100">
        <v>18</v>
      </c>
      <c r="K1100" t="s">
        <v>47</v>
      </c>
      <c r="L1100">
        <v>7</v>
      </c>
      <c r="M1100" s="3">
        <v>1</v>
      </c>
      <c r="N1100" s="3">
        <v>2</v>
      </c>
      <c r="O1100" s="13">
        <v>2.2999999999999998</v>
      </c>
      <c r="P1100">
        <v>3.8</v>
      </c>
      <c r="Q1100">
        <v>2.8</v>
      </c>
      <c r="R1100" s="2">
        <v>1.5</v>
      </c>
      <c r="S1100" s="7">
        <f t="shared" si="210"/>
        <v>0.5</v>
      </c>
      <c r="T1100" s="7">
        <f>SUM($S$3:S1100)</f>
        <v>-14.570000000000128</v>
      </c>
      <c r="U1100" s="2">
        <v>2.5</v>
      </c>
      <c r="V1100" s="7">
        <f t="shared" si="211"/>
        <v>-1</v>
      </c>
      <c r="W1100" s="7">
        <f>SUM($V$3:V1100)</f>
        <v>-131.42000000000007</v>
      </c>
      <c r="X1100" s="8">
        <v>1.1599999999999999</v>
      </c>
      <c r="Y1100" s="7">
        <f t="shared" si="206"/>
        <v>0.15999999999999992</v>
      </c>
      <c r="Z1100" s="7">
        <f>SUM($Y$3:Y1100)</f>
        <v>-26.020000000000042</v>
      </c>
      <c r="AA1100" s="8">
        <v>5</v>
      </c>
      <c r="AB1100" s="7">
        <f t="shared" si="207"/>
        <v>-1</v>
      </c>
      <c r="AC1100" s="7">
        <f>SUM($AB$3:AB1100)</f>
        <v>-146.24999999999994</v>
      </c>
      <c r="AD1100" s="2">
        <v>1.53</v>
      </c>
      <c r="AE1100" s="7">
        <f t="shared" si="212"/>
        <v>0.53</v>
      </c>
      <c r="AF1100" s="7">
        <f>SUM(AE$3:AE1100)</f>
        <v>12.52999999999998</v>
      </c>
      <c r="AG1100" s="2">
        <v>2.5</v>
      </c>
      <c r="AH1100" s="7">
        <f t="shared" si="208"/>
        <v>-1</v>
      </c>
      <c r="AI1100" s="7">
        <f>SUM(AH$3:AH1100)</f>
        <v>-116.22000000000016</v>
      </c>
      <c r="AJ1100" s="2">
        <v>12</v>
      </c>
      <c r="AK1100" s="7">
        <f t="shared" si="213"/>
        <v>-1</v>
      </c>
      <c r="AL1100" s="7">
        <f>SUM(AK$3:AK1100)</f>
        <v>-315</v>
      </c>
      <c r="AM1100" s="2">
        <v>9.5</v>
      </c>
      <c r="AN1100" s="7">
        <f t="shared" si="214"/>
        <v>-1</v>
      </c>
      <c r="AO1100" s="7">
        <f>SUM(AN$3:AN1100)</f>
        <v>169</v>
      </c>
      <c r="AP1100" s="2">
        <v>7.5</v>
      </c>
      <c r="AQ1100" s="7">
        <f t="shared" si="215"/>
        <v>-1</v>
      </c>
      <c r="AR1100" s="7">
        <f>SUM(AQ$3:AQ1100)</f>
        <v>-180.5</v>
      </c>
      <c r="AS1100">
        <v>4.25</v>
      </c>
      <c r="AT1100">
        <v>1.21</v>
      </c>
      <c r="AU1100" s="5">
        <f t="shared" si="209"/>
        <v>-4.8100000000000005</v>
      </c>
      <c r="AV1100" s="4">
        <f>SUM(AU$3:AU1100)</f>
        <v>-748.44999999999993</v>
      </c>
    </row>
    <row r="1101" spans="1:48" x14ac:dyDescent="0.25">
      <c r="A1101">
        <f t="shared" si="205"/>
        <v>1</v>
      </c>
      <c r="B1101">
        <f t="shared" si="204"/>
        <v>5343</v>
      </c>
      <c r="C1101" s="1">
        <v>43848</v>
      </c>
      <c r="D1101" t="s">
        <v>291</v>
      </c>
      <c r="E1101" t="s">
        <v>1505</v>
      </c>
      <c r="F1101" t="s">
        <v>557</v>
      </c>
      <c r="G1101" t="s">
        <v>239</v>
      </c>
      <c r="H1101">
        <v>2020</v>
      </c>
      <c r="I1101">
        <v>1</v>
      </c>
      <c r="J1101">
        <v>18</v>
      </c>
      <c r="K1101" t="s">
        <v>47</v>
      </c>
      <c r="L1101">
        <v>7</v>
      </c>
      <c r="M1101" s="3">
        <v>3</v>
      </c>
      <c r="N1101" s="3">
        <v>1</v>
      </c>
      <c r="O1101" s="13">
        <v>3.1</v>
      </c>
      <c r="P1101">
        <v>3.4</v>
      </c>
      <c r="Q1101">
        <v>2.25</v>
      </c>
      <c r="R1101" s="2">
        <v>1.8</v>
      </c>
      <c r="S1101" s="7">
        <f t="shared" si="210"/>
        <v>0.8</v>
      </c>
      <c r="T1101" s="7">
        <f>SUM($S$3:S1101)</f>
        <v>-13.770000000000127</v>
      </c>
      <c r="U1101" s="2">
        <v>1.95</v>
      </c>
      <c r="V1101" s="7">
        <f t="shared" si="211"/>
        <v>-1</v>
      </c>
      <c r="W1101" s="7">
        <f>SUM($V$3:V1101)</f>
        <v>-132.42000000000007</v>
      </c>
      <c r="X1101" s="8">
        <v>1.33</v>
      </c>
      <c r="Y1101" s="7">
        <f t="shared" si="206"/>
        <v>0.33000000000000007</v>
      </c>
      <c r="Z1101" s="7">
        <f>SUM($Y$3:Y1101)</f>
        <v>-25.69000000000004</v>
      </c>
      <c r="AA1101" s="8">
        <v>3.4</v>
      </c>
      <c r="AB1101" s="7">
        <f t="shared" si="207"/>
        <v>-1</v>
      </c>
      <c r="AC1101" s="7">
        <f>SUM($AB$3:AB1101)</f>
        <v>-147.24999999999994</v>
      </c>
      <c r="AD1101" s="2">
        <v>2</v>
      </c>
      <c r="AE1101" s="7">
        <f t="shared" si="212"/>
        <v>1</v>
      </c>
      <c r="AF1101" s="7">
        <f>SUM(AE$3:AE1101)</f>
        <v>13.52999999999998</v>
      </c>
      <c r="AG1101" s="2">
        <v>1.8</v>
      </c>
      <c r="AH1101" s="7">
        <f t="shared" si="208"/>
        <v>-1</v>
      </c>
      <c r="AI1101" s="7">
        <f>SUM(AH$3:AH1101)</f>
        <v>-117.22000000000016</v>
      </c>
      <c r="AJ1101" s="2">
        <v>9</v>
      </c>
      <c r="AK1101" s="7">
        <f t="shared" si="213"/>
        <v>-1</v>
      </c>
      <c r="AL1101" s="7">
        <f>SUM(AK$3:AK1101)</f>
        <v>-316</v>
      </c>
      <c r="AM1101" s="2">
        <v>11</v>
      </c>
      <c r="AN1101" s="7">
        <f t="shared" si="214"/>
        <v>-1</v>
      </c>
      <c r="AO1101" s="7">
        <f>SUM(AN$3:AN1101)</f>
        <v>168</v>
      </c>
      <c r="AP1101" s="2">
        <v>6.5</v>
      </c>
      <c r="AQ1101" s="7">
        <f t="shared" si="215"/>
        <v>-1</v>
      </c>
      <c r="AR1101" s="7">
        <f>SUM(AQ$3:AQ1101)</f>
        <v>-181.5</v>
      </c>
      <c r="AS1101">
        <v>6.8</v>
      </c>
      <c r="AT1101">
        <v>1.1000000000000001</v>
      </c>
      <c r="AU1101" s="5">
        <f t="shared" si="209"/>
        <v>-3.87</v>
      </c>
      <c r="AV1101" s="4">
        <f>SUM(AU$3:AU1101)</f>
        <v>-752.31999999999994</v>
      </c>
    </row>
    <row r="1102" spans="1:48" x14ac:dyDescent="0.25">
      <c r="A1102">
        <f t="shared" si="205"/>
        <v>1</v>
      </c>
      <c r="B1102">
        <f t="shared" si="204"/>
        <v>5342</v>
      </c>
      <c r="C1102" s="1">
        <v>43848</v>
      </c>
      <c r="D1102" t="s">
        <v>291</v>
      </c>
      <c r="E1102" t="s">
        <v>1506</v>
      </c>
      <c r="F1102" t="s">
        <v>253</v>
      </c>
      <c r="G1102" t="s">
        <v>388</v>
      </c>
      <c r="H1102">
        <v>2020</v>
      </c>
      <c r="I1102">
        <v>1</v>
      </c>
      <c r="J1102">
        <v>18</v>
      </c>
      <c r="K1102" t="s">
        <v>47</v>
      </c>
      <c r="L1102">
        <v>7</v>
      </c>
      <c r="M1102" s="3">
        <v>3</v>
      </c>
      <c r="N1102" s="3">
        <v>1</v>
      </c>
      <c r="O1102" s="13">
        <v>1.25</v>
      </c>
      <c r="P1102">
        <v>6.5</v>
      </c>
      <c r="Q1102">
        <v>10</v>
      </c>
      <c r="R1102" s="2">
        <v>1.8</v>
      </c>
      <c r="S1102" s="7">
        <f t="shared" si="210"/>
        <v>0.8</v>
      </c>
      <c r="T1102" s="7">
        <f>SUM($S$3:S1102)</f>
        <v>-12.970000000000127</v>
      </c>
      <c r="U1102" s="2">
        <v>1.95</v>
      </c>
      <c r="V1102" s="7">
        <f t="shared" si="211"/>
        <v>-1</v>
      </c>
      <c r="W1102" s="7">
        <f>SUM($V$3:V1102)</f>
        <v>-133.42000000000007</v>
      </c>
      <c r="X1102" s="8">
        <v>1.1200000000000001</v>
      </c>
      <c r="Y1102" s="7">
        <f t="shared" si="206"/>
        <v>0.12000000000000011</v>
      </c>
      <c r="Z1102" s="7">
        <f>SUM($Y$3:Y1102)</f>
        <v>-25.570000000000039</v>
      </c>
      <c r="AA1102" s="8">
        <v>6</v>
      </c>
      <c r="AB1102" s="7">
        <f t="shared" si="207"/>
        <v>-1</v>
      </c>
      <c r="AC1102" s="7">
        <f>SUM($AB$3:AB1102)</f>
        <v>-148.24999999999994</v>
      </c>
      <c r="AD1102" s="2">
        <v>1.4</v>
      </c>
      <c r="AE1102" s="7">
        <f t="shared" si="212"/>
        <v>0.39999999999999991</v>
      </c>
      <c r="AF1102" s="7">
        <f>SUM(AE$3:AE1102)</f>
        <v>13.92999999999998</v>
      </c>
      <c r="AG1102" s="2">
        <v>3</v>
      </c>
      <c r="AH1102" s="7">
        <f t="shared" si="208"/>
        <v>-1</v>
      </c>
      <c r="AI1102" s="7">
        <f>SUM(AH$3:AH1102)</f>
        <v>-118.22000000000016</v>
      </c>
      <c r="AJ1102" s="2">
        <v>9</v>
      </c>
      <c r="AK1102" s="7">
        <f t="shared" si="213"/>
        <v>-1</v>
      </c>
      <c r="AL1102" s="7">
        <f>SUM(AK$3:AK1102)</f>
        <v>-317</v>
      </c>
      <c r="AM1102" s="2">
        <v>9</v>
      </c>
      <c r="AN1102" s="7">
        <f t="shared" si="214"/>
        <v>-1</v>
      </c>
      <c r="AO1102" s="7">
        <f>SUM(AN$3:AN1102)</f>
        <v>167</v>
      </c>
      <c r="AP1102" s="2">
        <v>13</v>
      </c>
      <c r="AQ1102" s="7">
        <f t="shared" si="215"/>
        <v>-1</v>
      </c>
      <c r="AR1102" s="7">
        <f>SUM(AQ$3:AQ1102)</f>
        <v>-182.5</v>
      </c>
      <c r="AS1102">
        <v>1.75</v>
      </c>
      <c r="AT1102">
        <v>2.0499999999999998</v>
      </c>
      <c r="AU1102" s="5">
        <f t="shared" si="209"/>
        <v>-4.68</v>
      </c>
      <c r="AV1102" s="4">
        <f>SUM(AU$3:AU1102)</f>
        <v>-756.99999999999989</v>
      </c>
    </row>
    <row r="1103" spans="1:48" x14ac:dyDescent="0.25">
      <c r="A1103">
        <f t="shared" si="205"/>
        <v>1</v>
      </c>
      <c r="B1103">
        <f t="shared" si="204"/>
        <v>5341</v>
      </c>
      <c r="C1103" s="1">
        <v>43848</v>
      </c>
      <c r="D1103" t="s">
        <v>291</v>
      </c>
      <c r="E1103" t="s">
        <v>1507</v>
      </c>
      <c r="F1103" t="s">
        <v>296</v>
      </c>
      <c r="G1103" t="s">
        <v>387</v>
      </c>
      <c r="H1103">
        <v>2020</v>
      </c>
      <c r="I1103">
        <v>1</v>
      </c>
      <c r="J1103">
        <v>18</v>
      </c>
      <c r="K1103" t="s">
        <v>47</v>
      </c>
      <c r="L1103">
        <v>7</v>
      </c>
      <c r="M1103" s="3">
        <v>1</v>
      </c>
      <c r="N1103" s="3">
        <v>2</v>
      </c>
      <c r="O1103" s="13">
        <v>2.15</v>
      </c>
      <c r="P1103">
        <v>3.7</v>
      </c>
      <c r="Q1103">
        <v>3.1</v>
      </c>
      <c r="R1103" s="2">
        <v>1.53</v>
      </c>
      <c r="S1103" s="7">
        <f t="shared" si="210"/>
        <v>0.53</v>
      </c>
      <c r="T1103" s="7">
        <f>SUM($S$3:S1103)</f>
        <v>-12.440000000000127</v>
      </c>
      <c r="U1103" s="2">
        <v>2.37</v>
      </c>
      <c r="V1103" s="7">
        <f t="shared" si="211"/>
        <v>-1</v>
      </c>
      <c r="W1103" s="7">
        <f>SUM($V$3:V1103)</f>
        <v>-134.42000000000007</v>
      </c>
      <c r="X1103" s="8">
        <v>1.2</v>
      </c>
      <c r="Y1103" s="7">
        <f t="shared" si="206"/>
        <v>0.19999999999999996</v>
      </c>
      <c r="Z1103" s="7">
        <f>SUM($Y$3:Y1103)</f>
        <v>-25.37000000000004</v>
      </c>
      <c r="AA1103" s="8">
        <v>4.5</v>
      </c>
      <c r="AB1103" s="7">
        <f t="shared" si="207"/>
        <v>-1</v>
      </c>
      <c r="AC1103" s="7">
        <f>SUM($AB$3:AB1103)</f>
        <v>-149.24999999999994</v>
      </c>
      <c r="AD1103" s="2">
        <v>1.57</v>
      </c>
      <c r="AE1103" s="7">
        <f t="shared" si="212"/>
        <v>0.57000000000000006</v>
      </c>
      <c r="AF1103" s="7">
        <f>SUM(AE$3:AE1103)</f>
        <v>14.49999999999998</v>
      </c>
      <c r="AG1103" s="2">
        <v>2.37</v>
      </c>
      <c r="AH1103" s="7">
        <f t="shared" si="208"/>
        <v>-1</v>
      </c>
      <c r="AI1103" s="7">
        <f>SUM(AH$3:AH1103)</f>
        <v>-119.22000000000016</v>
      </c>
      <c r="AJ1103" s="2">
        <v>11</v>
      </c>
      <c r="AK1103" s="7">
        <f t="shared" si="213"/>
        <v>-1</v>
      </c>
      <c r="AL1103" s="7">
        <f>SUM(AK$3:AK1103)</f>
        <v>-318</v>
      </c>
      <c r="AM1103" s="2">
        <v>9</v>
      </c>
      <c r="AN1103" s="7">
        <f t="shared" si="214"/>
        <v>-1</v>
      </c>
      <c r="AO1103" s="7">
        <f>SUM(AN$3:AN1103)</f>
        <v>166</v>
      </c>
      <c r="AP1103" s="2">
        <v>7.5</v>
      </c>
      <c r="AQ1103" s="7">
        <f t="shared" si="215"/>
        <v>-1</v>
      </c>
      <c r="AR1103" s="7">
        <f>SUM(AQ$3:AQ1103)</f>
        <v>-183.5</v>
      </c>
      <c r="AS1103">
        <v>3.8</v>
      </c>
      <c r="AT1103">
        <v>1.25</v>
      </c>
      <c r="AU1103" s="5">
        <f t="shared" si="209"/>
        <v>-4.7</v>
      </c>
      <c r="AV1103" s="4">
        <f>SUM(AU$3:AU1103)</f>
        <v>-761.69999999999993</v>
      </c>
    </row>
    <row r="1104" spans="1:48" x14ac:dyDescent="0.25">
      <c r="A1104">
        <f t="shared" si="205"/>
        <v>1</v>
      </c>
      <c r="B1104">
        <f t="shared" si="204"/>
        <v>5340</v>
      </c>
      <c r="C1104" s="1">
        <v>43848</v>
      </c>
      <c r="D1104" t="s">
        <v>298</v>
      </c>
      <c r="E1104" t="s">
        <v>1508</v>
      </c>
      <c r="F1104" t="s">
        <v>400</v>
      </c>
      <c r="G1104" t="s">
        <v>398</v>
      </c>
      <c r="H1104">
        <v>2020</v>
      </c>
      <c r="I1104">
        <v>1</v>
      </c>
      <c r="J1104">
        <v>18</v>
      </c>
      <c r="K1104" t="s">
        <v>47</v>
      </c>
      <c r="L1104">
        <v>7</v>
      </c>
      <c r="M1104" s="3">
        <v>1</v>
      </c>
      <c r="N1104" s="3">
        <v>1</v>
      </c>
      <c r="O1104" s="13">
        <v>2.2000000000000002</v>
      </c>
      <c r="P1104">
        <v>3.4</v>
      </c>
      <c r="Q1104">
        <v>3.3</v>
      </c>
      <c r="R1104" s="2">
        <v>1.72</v>
      </c>
      <c r="S1104" s="7">
        <f t="shared" si="210"/>
        <v>0.72</v>
      </c>
      <c r="T1104" s="7">
        <f>SUM($S$3:S1104)</f>
        <v>-11.720000000000127</v>
      </c>
      <c r="U1104" s="2">
        <v>2</v>
      </c>
      <c r="V1104" s="7">
        <f t="shared" si="211"/>
        <v>-1</v>
      </c>
      <c r="W1104" s="7">
        <f>SUM($V$3:V1104)</f>
        <v>-135.42000000000007</v>
      </c>
      <c r="X1104" s="8">
        <v>1.3</v>
      </c>
      <c r="Y1104" s="7">
        <f t="shared" si="206"/>
        <v>0.30000000000000004</v>
      </c>
      <c r="Z1104" s="7">
        <f>SUM($Y$3:Y1104)</f>
        <v>-25.070000000000039</v>
      </c>
      <c r="AA1104" s="8">
        <v>3.5</v>
      </c>
      <c r="AB1104" s="7">
        <f t="shared" si="207"/>
        <v>-1</v>
      </c>
      <c r="AC1104" s="7">
        <f>SUM($AB$3:AB1104)</f>
        <v>-150.24999999999994</v>
      </c>
      <c r="AD1104" s="2">
        <v>2</v>
      </c>
      <c r="AE1104" s="7">
        <f t="shared" si="212"/>
        <v>-1</v>
      </c>
      <c r="AF1104" s="7">
        <f>SUM(AE$3:AE1104)</f>
        <v>13.49999999999998</v>
      </c>
      <c r="AG1104" s="2">
        <v>1.8</v>
      </c>
      <c r="AH1104" s="7">
        <f t="shared" si="208"/>
        <v>0.8</v>
      </c>
      <c r="AI1104" s="7">
        <f>SUM(AH$3:AH1104)</f>
        <v>-118.42000000000016</v>
      </c>
      <c r="AJ1104" s="2">
        <v>8</v>
      </c>
      <c r="AK1104" s="7">
        <f t="shared" si="213"/>
        <v>-1</v>
      </c>
      <c r="AL1104" s="7">
        <f>SUM(AK$3:AK1104)</f>
        <v>-319</v>
      </c>
      <c r="AM1104" s="2">
        <v>9</v>
      </c>
      <c r="AN1104" s="7">
        <f t="shared" si="214"/>
        <v>-1</v>
      </c>
      <c r="AO1104" s="7">
        <f>SUM(AN$3:AN1104)</f>
        <v>165</v>
      </c>
      <c r="AP1104" s="2">
        <v>6.5</v>
      </c>
      <c r="AQ1104" s="7">
        <f t="shared" si="215"/>
        <v>5.5</v>
      </c>
      <c r="AR1104" s="7">
        <f>SUM(AQ$3:AQ1104)</f>
        <v>-178</v>
      </c>
      <c r="AS1104">
        <v>4.1500000000000004</v>
      </c>
      <c r="AT1104">
        <v>1.22</v>
      </c>
      <c r="AU1104" s="5">
        <f t="shared" si="209"/>
        <v>2.3200000000000003</v>
      </c>
      <c r="AV1104" s="4">
        <f>SUM(AU$3:AU1104)</f>
        <v>-759.37999999999988</v>
      </c>
    </row>
    <row r="1105" spans="1:48" x14ac:dyDescent="0.25">
      <c r="A1105">
        <f t="shared" si="205"/>
        <v>1</v>
      </c>
      <c r="B1105">
        <f t="shared" si="204"/>
        <v>5339</v>
      </c>
      <c r="C1105" s="1">
        <v>43848</v>
      </c>
      <c r="D1105" t="s">
        <v>298</v>
      </c>
      <c r="E1105" t="s">
        <v>1509</v>
      </c>
      <c r="F1105" t="s">
        <v>406</v>
      </c>
      <c r="G1105" t="s">
        <v>397</v>
      </c>
      <c r="H1105">
        <v>2020</v>
      </c>
      <c r="I1105">
        <v>1</v>
      </c>
      <c r="J1105">
        <v>18</v>
      </c>
      <c r="K1105" t="s">
        <v>47</v>
      </c>
      <c r="L1105">
        <v>7</v>
      </c>
      <c r="M1105" s="3">
        <v>1</v>
      </c>
      <c r="N1105" s="3">
        <v>0</v>
      </c>
      <c r="O1105" s="13">
        <v>2.15</v>
      </c>
      <c r="P1105">
        <v>3.6</v>
      </c>
      <c r="Q1105">
        <v>3.2</v>
      </c>
      <c r="R1105" s="2">
        <v>1.57</v>
      </c>
      <c r="S1105" s="7">
        <f t="shared" si="210"/>
        <v>-1</v>
      </c>
      <c r="T1105" s="7">
        <f>SUM($S$3:S1105)</f>
        <v>-12.720000000000127</v>
      </c>
      <c r="U1105" s="2">
        <v>2.25</v>
      </c>
      <c r="V1105" s="7">
        <f t="shared" si="211"/>
        <v>1.25</v>
      </c>
      <c r="W1105" s="7">
        <f>SUM($V$3:V1105)</f>
        <v>-134.17000000000007</v>
      </c>
      <c r="X1105" s="8">
        <v>1.2</v>
      </c>
      <c r="Y1105" s="7">
        <f t="shared" si="206"/>
        <v>-1</v>
      </c>
      <c r="Z1105" s="7">
        <f>SUM($Y$3:Y1105)</f>
        <v>-26.070000000000039</v>
      </c>
      <c r="AA1105" s="8">
        <v>4.5</v>
      </c>
      <c r="AB1105" s="7">
        <f t="shared" si="207"/>
        <v>3.5</v>
      </c>
      <c r="AC1105" s="7">
        <f>SUM($AB$3:AB1105)</f>
        <v>-146.74999999999994</v>
      </c>
      <c r="AD1105" s="2">
        <v>1.66</v>
      </c>
      <c r="AE1105" s="7">
        <f t="shared" si="212"/>
        <v>-1</v>
      </c>
      <c r="AF1105" s="7">
        <f>SUM(AE$3:AE1105)</f>
        <v>12.49999999999998</v>
      </c>
      <c r="AG1105" s="2">
        <v>2.2000000000000002</v>
      </c>
      <c r="AH1105" s="7">
        <f t="shared" si="208"/>
        <v>1.2000000000000002</v>
      </c>
      <c r="AI1105" s="7">
        <f>SUM(AH$3:AH1105)</f>
        <v>-117.22000000000016</v>
      </c>
      <c r="AJ1105" s="2">
        <v>10</v>
      </c>
      <c r="AK1105" s="7">
        <f t="shared" si="213"/>
        <v>9</v>
      </c>
      <c r="AL1105" s="7">
        <f>SUM(AK$3:AK1105)</f>
        <v>-310</v>
      </c>
      <c r="AM1105" s="2">
        <v>9</v>
      </c>
      <c r="AN1105" s="7">
        <f t="shared" si="214"/>
        <v>-1</v>
      </c>
      <c r="AO1105" s="7">
        <f>SUM(AN$3:AN1105)</f>
        <v>164</v>
      </c>
      <c r="AP1105" s="2">
        <v>7</v>
      </c>
      <c r="AQ1105" s="7">
        <f t="shared" si="215"/>
        <v>-1</v>
      </c>
      <c r="AR1105" s="7">
        <f>SUM(AQ$3:AQ1105)</f>
        <v>-179</v>
      </c>
      <c r="AS1105">
        <v>3.9</v>
      </c>
      <c r="AT1105">
        <v>1.24</v>
      </c>
      <c r="AU1105" s="5">
        <f t="shared" si="209"/>
        <v>9.9499999999999993</v>
      </c>
      <c r="AV1105" s="4">
        <f>SUM(AU$3:AU1105)</f>
        <v>-749.42999999999984</v>
      </c>
    </row>
    <row r="1106" spans="1:48" x14ac:dyDescent="0.25">
      <c r="A1106">
        <f t="shared" si="205"/>
        <v>1</v>
      </c>
      <c r="B1106">
        <f t="shared" si="204"/>
        <v>5338</v>
      </c>
      <c r="C1106" s="1">
        <v>43848</v>
      </c>
      <c r="D1106" t="s">
        <v>298</v>
      </c>
      <c r="E1106" t="s">
        <v>1510</v>
      </c>
      <c r="F1106" t="s">
        <v>300</v>
      </c>
      <c r="G1106" t="s">
        <v>419</v>
      </c>
      <c r="H1106">
        <v>2020</v>
      </c>
      <c r="I1106">
        <v>1</v>
      </c>
      <c r="J1106">
        <v>18</v>
      </c>
      <c r="K1106" t="s">
        <v>47</v>
      </c>
      <c r="L1106">
        <v>7</v>
      </c>
      <c r="M1106" s="3">
        <v>1</v>
      </c>
      <c r="N1106" s="3">
        <v>0</v>
      </c>
      <c r="O1106" s="13">
        <v>2.25</v>
      </c>
      <c r="P1106">
        <v>3.5</v>
      </c>
      <c r="Q1106">
        <v>3.1</v>
      </c>
      <c r="R1106" s="2">
        <v>1.66</v>
      </c>
      <c r="S1106" s="7">
        <f t="shared" si="210"/>
        <v>-1</v>
      </c>
      <c r="T1106" s="7">
        <f>SUM($S$3:S1106)</f>
        <v>-13.720000000000127</v>
      </c>
      <c r="U1106" s="2">
        <v>2.1</v>
      </c>
      <c r="V1106" s="7">
        <f t="shared" si="211"/>
        <v>1.1000000000000001</v>
      </c>
      <c r="W1106" s="7">
        <f>SUM($V$3:V1106)</f>
        <v>-133.07000000000008</v>
      </c>
      <c r="X1106" s="8">
        <v>1.25</v>
      </c>
      <c r="Y1106" s="7">
        <f t="shared" si="206"/>
        <v>-1</v>
      </c>
      <c r="Z1106" s="7">
        <f>SUM($Y$3:Y1106)</f>
        <v>-27.070000000000039</v>
      </c>
      <c r="AA1106" s="8">
        <v>4</v>
      </c>
      <c r="AB1106" s="7">
        <f t="shared" si="207"/>
        <v>3</v>
      </c>
      <c r="AC1106" s="7">
        <f>SUM($AB$3:AB1106)</f>
        <v>-143.74999999999994</v>
      </c>
      <c r="AD1106" s="2">
        <v>1.8</v>
      </c>
      <c r="AE1106" s="7">
        <f t="shared" si="212"/>
        <v>-1</v>
      </c>
      <c r="AF1106" s="7">
        <f>SUM(AE$3:AE1106)</f>
        <v>11.49999999999998</v>
      </c>
      <c r="AG1106" s="2">
        <v>2</v>
      </c>
      <c r="AH1106" s="7">
        <f t="shared" si="208"/>
        <v>1</v>
      </c>
      <c r="AI1106" s="7">
        <f>SUM(AH$3:AH1106)</f>
        <v>-116.22000000000016</v>
      </c>
      <c r="AJ1106" s="2">
        <v>9</v>
      </c>
      <c r="AK1106" s="7">
        <f t="shared" si="213"/>
        <v>8</v>
      </c>
      <c r="AL1106" s="7">
        <f>SUM(AK$3:AK1106)</f>
        <v>-302</v>
      </c>
      <c r="AM1106" s="2">
        <v>9</v>
      </c>
      <c r="AN1106" s="7">
        <f t="shared" si="214"/>
        <v>-1</v>
      </c>
      <c r="AO1106" s="7">
        <f>SUM(AN$3:AN1106)</f>
        <v>163</v>
      </c>
      <c r="AP1106" s="2">
        <v>6.5</v>
      </c>
      <c r="AQ1106" s="7">
        <f t="shared" si="215"/>
        <v>-1</v>
      </c>
      <c r="AR1106" s="7">
        <f>SUM(AQ$3:AQ1106)</f>
        <v>-180</v>
      </c>
      <c r="AS1106">
        <v>4.1500000000000004</v>
      </c>
      <c r="AT1106">
        <v>1.22</v>
      </c>
      <c r="AU1106" s="5">
        <f t="shared" si="209"/>
        <v>8.1</v>
      </c>
      <c r="AV1106" s="4">
        <f>SUM(AU$3:AU1106)</f>
        <v>-741.32999999999981</v>
      </c>
    </row>
    <row r="1107" spans="1:48" x14ac:dyDescent="0.25">
      <c r="A1107">
        <f t="shared" si="205"/>
        <v>1</v>
      </c>
      <c r="B1107">
        <f t="shared" si="204"/>
        <v>5337</v>
      </c>
      <c r="C1107" s="1">
        <v>43848</v>
      </c>
      <c r="D1107" t="s">
        <v>298</v>
      </c>
      <c r="E1107" t="s">
        <v>1511</v>
      </c>
      <c r="F1107" t="s">
        <v>413</v>
      </c>
      <c r="G1107" t="s">
        <v>403</v>
      </c>
      <c r="H1107">
        <v>2020</v>
      </c>
      <c r="I1107">
        <v>1</v>
      </c>
      <c r="J1107">
        <v>18</v>
      </c>
      <c r="K1107" t="s">
        <v>47</v>
      </c>
      <c r="L1107">
        <v>7</v>
      </c>
      <c r="M1107" s="3">
        <v>0</v>
      </c>
      <c r="N1107" s="3">
        <v>0</v>
      </c>
      <c r="O1107" s="13">
        <v>4.33</v>
      </c>
      <c r="P1107">
        <v>3.3</v>
      </c>
      <c r="Q1107">
        <v>1.9</v>
      </c>
      <c r="R1107" s="2">
        <v>1.83</v>
      </c>
      <c r="S1107" s="7">
        <f t="shared" si="210"/>
        <v>-1</v>
      </c>
      <c r="T1107" s="7">
        <f>SUM($S$3:S1107)</f>
        <v>-14.720000000000127</v>
      </c>
      <c r="U1107" s="2">
        <v>1.83</v>
      </c>
      <c r="V1107" s="7">
        <f t="shared" si="211"/>
        <v>0.83000000000000007</v>
      </c>
      <c r="W1107" s="7">
        <f>SUM($V$3:V1107)</f>
        <v>-132.24000000000007</v>
      </c>
      <c r="X1107" s="8">
        <v>1.36</v>
      </c>
      <c r="Y1107" s="7">
        <f t="shared" si="206"/>
        <v>-1</v>
      </c>
      <c r="Z1107" s="7">
        <f>SUM($Y$3:Y1107)</f>
        <v>-28.070000000000039</v>
      </c>
      <c r="AA1107" s="8">
        <v>3.2</v>
      </c>
      <c r="AB1107" s="7">
        <f t="shared" si="207"/>
        <v>2.2000000000000002</v>
      </c>
      <c r="AC1107" s="7">
        <f>SUM($AB$3:AB1107)</f>
        <v>-141.54999999999995</v>
      </c>
      <c r="AD1107" s="2">
        <v>2</v>
      </c>
      <c r="AE1107" s="7">
        <f t="shared" si="212"/>
        <v>-1</v>
      </c>
      <c r="AF1107" s="7">
        <f>SUM(AE$3:AE1107)</f>
        <v>10.49999999999998</v>
      </c>
      <c r="AG1107" s="2">
        <v>1.8</v>
      </c>
      <c r="AH1107" s="7">
        <f t="shared" si="208"/>
        <v>0.8</v>
      </c>
      <c r="AI1107" s="7">
        <f>SUM(AH$3:AH1107)</f>
        <v>-115.42000000000016</v>
      </c>
      <c r="AJ1107" s="2">
        <v>11</v>
      </c>
      <c r="AK1107" s="7">
        <f t="shared" si="213"/>
        <v>-1</v>
      </c>
      <c r="AL1107" s="7">
        <f>SUM(AK$3:AK1107)</f>
        <v>-303</v>
      </c>
      <c r="AM1107" s="2">
        <v>15</v>
      </c>
      <c r="AN1107" s="7">
        <f t="shared" si="214"/>
        <v>-1</v>
      </c>
      <c r="AO1107" s="7">
        <f>SUM(AN$3:AN1107)</f>
        <v>162</v>
      </c>
      <c r="AP1107" s="2">
        <v>6.5</v>
      </c>
      <c r="AQ1107" s="7">
        <f t="shared" si="215"/>
        <v>-1</v>
      </c>
      <c r="AR1107" s="7">
        <f>SUM(AQ$3:AQ1107)</f>
        <v>-181</v>
      </c>
      <c r="AU1107" s="5">
        <f t="shared" si="209"/>
        <v>-2.17</v>
      </c>
      <c r="AV1107" s="4">
        <f>SUM(AU$3:AU1107)</f>
        <v>-743.49999999999977</v>
      </c>
    </row>
    <row r="1108" spans="1:48" x14ac:dyDescent="0.25">
      <c r="A1108">
        <f t="shared" si="205"/>
        <v>1</v>
      </c>
      <c r="B1108">
        <f t="shared" si="204"/>
        <v>5336</v>
      </c>
      <c r="C1108" s="1">
        <v>43848</v>
      </c>
      <c r="D1108" t="s">
        <v>298</v>
      </c>
      <c r="E1108" t="s">
        <v>1512</v>
      </c>
      <c r="F1108" t="s">
        <v>560</v>
      </c>
      <c r="G1108" t="s">
        <v>401</v>
      </c>
      <c r="H1108">
        <v>2020</v>
      </c>
      <c r="I1108">
        <v>1</v>
      </c>
      <c r="J1108">
        <v>18</v>
      </c>
      <c r="K1108" t="s">
        <v>47</v>
      </c>
      <c r="L1108">
        <v>7</v>
      </c>
      <c r="M1108" s="3">
        <v>2</v>
      </c>
      <c r="N1108" s="3">
        <v>0</v>
      </c>
      <c r="O1108" s="13">
        <v>2.2000000000000002</v>
      </c>
      <c r="P1108">
        <v>3.1</v>
      </c>
      <c r="Q1108">
        <v>3.6</v>
      </c>
      <c r="R1108" s="2">
        <v>2</v>
      </c>
      <c r="S1108" s="7">
        <f t="shared" si="210"/>
        <v>-1</v>
      </c>
      <c r="T1108" s="7">
        <f>SUM($S$3:S1108)</f>
        <v>-15.720000000000127</v>
      </c>
      <c r="U1108" s="2">
        <v>1.72</v>
      </c>
      <c r="V1108" s="7">
        <f t="shared" si="211"/>
        <v>0.72</v>
      </c>
      <c r="W1108" s="7">
        <f>SUM($V$3:V1108)</f>
        <v>-131.52000000000007</v>
      </c>
      <c r="X1108" s="8">
        <v>1.44</v>
      </c>
      <c r="Y1108" s="7">
        <f t="shared" si="206"/>
        <v>0.43999999999999995</v>
      </c>
      <c r="Z1108" s="7">
        <f>SUM($Y$3:Y1108)</f>
        <v>-27.630000000000038</v>
      </c>
      <c r="AA1108" s="8">
        <v>2.75</v>
      </c>
      <c r="AB1108" s="7">
        <f t="shared" si="207"/>
        <v>-1</v>
      </c>
      <c r="AC1108" s="7">
        <f>SUM($AB$3:AB1108)</f>
        <v>-142.54999999999995</v>
      </c>
      <c r="AD1108" s="2">
        <v>2.5</v>
      </c>
      <c r="AE1108" s="7">
        <f t="shared" si="212"/>
        <v>-1</v>
      </c>
      <c r="AF1108" s="7">
        <f>SUM(AE$3:AE1108)</f>
        <v>9.4999999999999805</v>
      </c>
      <c r="AG1108" s="2">
        <v>1.53</v>
      </c>
      <c r="AH1108" s="7">
        <f t="shared" si="208"/>
        <v>0.53</v>
      </c>
      <c r="AI1108" s="7">
        <f>SUM(AH$3:AH1108)</f>
        <v>-114.89000000000016</v>
      </c>
      <c r="AJ1108" s="2">
        <v>6.5</v>
      </c>
      <c r="AK1108" s="7">
        <f t="shared" si="213"/>
        <v>-1</v>
      </c>
      <c r="AL1108" s="7">
        <f>SUM(AK$3:AK1108)</f>
        <v>-304</v>
      </c>
      <c r="AM1108" s="2">
        <v>9.5</v>
      </c>
      <c r="AN1108" s="7">
        <f t="shared" si="214"/>
        <v>-1</v>
      </c>
      <c r="AO1108" s="7">
        <f>SUM(AN$3:AN1108)</f>
        <v>161</v>
      </c>
      <c r="AP1108" s="2">
        <v>6</v>
      </c>
      <c r="AQ1108" s="7">
        <f t="shared" si="215"/>
        <v>-1</v>
      </c>
      <c r="AR1108" s="7">
        <f>SUM(AQ$3:AQ1108)</f>
        <v>-182</v>
      </c>
      <c r="AS1108">
        <v>4.5</v>
      </c>
      <c r="AT1108">
        <v>1.19</v>
      </c>
      <c r="AU1108" s="5">
        <f t="shared" si="209"/>
        <v>-4.3100000000000005</v>
      </c>
      <c r="AV1108" s="4">
        <f>SUM(AU$3:AU1108)</f>
        <v>-747.80999999999972</v>
      </c>
    </row>
    <row r="1109" spans="1:48" x14ac:dyDescent="0.25">
      <c r="A1109">
        <f t="shared" si="205"/>
        <v>1</v>
      </c>
      <c r="B1109">
        <f t="shared" si="204"/>
        <v>5335</v>
      </c>
      <c r="C1109" s="1">
        <v>43848</v>
      </c>
      <c r="D1109" t="s">
        <v>298</v>
      </c>
      <c r="E1109" t="s">
        <v>1513</v>
      </c>
      <c r="F1109" t="s">
        <v>415</v>
      </c>
      <c r="G1109" t="s">
        <v>409</v>
      </c>
      <c r="H1109">
        <v>2020</v>
      </c>
      <c r="I1109">
        <v>1</v>
      </c>
      <c r="J1109">
        <v>18</v>
      </c>
      <c r="K1109" t="s">
        <v>47</v>
      </c>
      <c r="L1109">
        <v>7</v>
      </c>
      <c r="M1109" s="3">
        <v>2</v>
      </c>
      <c r="N1109" s="3">
        <v>1</v>
      </c>
      <c r="O1109" s="13">
        <v>1.44</v>
      </c>
      <c r="P1109">
        <v>4.5</v>
      </c>
      <c r="Q1109">
        <v>7</v>
      </c>
      <c r="R1109" s="2">
        <v>1.9</v>
      </c>
      <c r="S1109" s="7">
        <f t="shared" si="210"/>
        <v>0.89999999999999991</v>
      </c>
      <c r="T1109" s="7">
        <f>SUM($S$3:S1109)</f>
        <v>-14.820000000000126</v>
      </c>
      <c r="U1109" s="2">
        <v>1.8</v>
      </c>
      <c r="V1109" s="7">
        <f t="shared" si="211"/>
        <v>-1</v>
      </c>
      <c r="W1109" s="7">
        <f>SUM($V$3:V1109)</f>
        <v>-132.52000000000007</v>
      </c>
      <c r="X1109" s="8">
        <v>1.25</v>
      </c>
      <c r="Y1109" s="7">
        <f t="shared" si="206"/>
        <v>0.25</v>
      </c>
      <c r="Z1109" s="7">
        <f>SUM($Y$3:Y1109)</f>
        <v>-27.380000000000038</v>
      </c>
      <c r="AA1109" s="8">
        <v>4</v>
      </c>
      <c r="AB1109" s="7">
        <f t="shared" si="207"/>
        <v>-1</v>
      </c>
      <c r="AC1109" s="7">
        <f>SUM($AB$3:AB1109)</f>
        <v>-143.54999999999995</v>
      </c>
      <c r="AD1109" s="2">
        <v>1.8</v>
      </c>
      <c r="AE1109" s="7">
        <f t="shared" si="212"/>
        <v>0.8</v>
      </c>
      <c r="AF1109" s="7">
        <f>SUM(AE$3:AE1109)</f>
        <v>10.299999999999981</v>
      </c>
      <c r="AG1109" s="2">
        <v>2</v>
      </c>
      <c r="AH1109" s="7">
        <f t="shared" si="208"/>
        <v>-1</v>
      </c>
      <c r="AI1109" s="7">
        <f>SUM(AH$3:AH1109)</f>
        <v>-115.89000000000016</v>
      </c>
      <c r="AJ1109" s="2">
        <v>7</v>
      </c>
      <c r="AK1109" s="7">
        <f t="shared" si="213"/>
        <v>-1</v>
      </c>
      <c r="AL1109" s="7">
        <f>SUM(AK$3:AK1109)</f>
        <v>-305</v>
      </c>
      <c r="AM1109" s="2">
        <v>8.5</v>
      </c>
      <c r="AN1109" s="7">
        <f t="shared" si="214"/>
        <v>7.5</v>
      </c>
      <c r="AO1109" s="7">
        <f>SUM(AN$3:AN1109)</f>
        <v>168.5</v>
      </c>
      <c r="AP1109" s="2">
        <v>8.5</v>
      </c>
      <c r="AQ1109" s="7">
        <f t="shared" si="215"/>
        <v>-1</v>
      </c>
      <c r="AR1109" s="7">
        <f>SUM(AQ$3:AQ1109)</f>
        <v>-183</v>
      </c>
      <c r="AS1109">
        <v>2.42</v>
      </c>
      <c r="AT1109">
        <v>1.52</v>
      </c>
      <c r="AU1109" s="5">
        <f t="shared" si="209"/>
        <v>4.45</v>
      </c>
      <c r="AV1109" s="4">
        <f>SUM(AU$3:AU1109)</f>
        <v>-743.35999999999967</v>
      </c>
    </row>
    <row r="1110" spans="1:48" x14ac:dyDescent="0.25">
      <c r="A1110">
        <f t="shared" si="205"/>
        <v>1</v>
      </c>
      <c r="B1110">
        <f t="shared" si="204"/>
        <v>5334</v>
      </c>
      <c r="C1110" s="1">
        <v>43848</v>
      </c>
      <c r="D1110" t="s">
        <v>298</v>
      </c>
      <c r="E1110" t="s">
        <v>1514</v>
      </c>
      <c r="F1110" t="s">
        <v>416</v>
      </c>
      <c r="G1110" t="s">
        <v>412</v>
      </c>
      <c r="H1110">
        <v>2020</v>
      </c>
      <c r="I1110">
        <v>1</v>
      </c>
      <c r="J1110">
        <v>18</v>
      </c>
      <c r="K1110" t="s">
        <v>47</v>
      </c>
      <c r="L1110">
        <v>7</v>
      </c>
      <c r="M1110" s="3">
        <v>1</v>
      </c>
      <c r="N1110" s="3">
        <v>0</v>
      </c>
      <c r="O1110" s="13">
        <v>4.5999999999999996</v>
      </c>
      <c r="P1110">
        <v>4.5999999999999996</v>
      </c>
      <c r="Q1110">
        <v>1.61</v>
      </c>
      <c r="R1110" s="2">
        <v>1.61</v>
      </c>
      <c r="S1110" s="7">
        <f t="shared" si="210"/>
        <v>-1</v>
      </c>
      <c r="T1110" s="7">
        <f>SUM($S$3:S1110)</f>
        <v>-15.820000000000126</v>
      </c>
      <c r="U1110" s="2">
        <v>2.2000000000000002</v>
      </c>
      <c r="V1110" s="7">
        <f t="shared" si="211"/>
        <v>1.2000000000000002</v>
      </c>
      <c r="W1110" s="7">
        <f>SUM($V$3:V1110)</f>
        <v>-131.32000000000008</v>
      </c>
      <c r="X1110" s="8">
        <v>1.1599999999999999</v>
      </c>
      <c r="Y1110" s="7">
        <f t="shared" si="206"/>
        <v>-1</v>
      </c>
      <c r="Z1110" s="7">
        <f>SUM($Y$3:Y1110)</f>
        <v>-28.380000000000038</v>
      </c>
      <c r="AA1110" s="8">
        <v>5</v>
      </c>
      <c r="AB1110" s="7">
        <f t="shared" si="207"/>
        <v>4</v>
      </c>
      <c r="AC1110" s="7">
        <f>SUM($AB$3:AB1110)</f>
        <v>-139.54999999999995</v>
      </c>
      <c r="AD1110" s="2">
        <v>1.53</v>
      </c>
      <c r="AE1110" s="7">
        <f t="shared" si="212"/>
        <v>-1</v>
      </c>
      <c r="AF1110" s="7">
        <f>SUM(AE$3:AE1110)</f>
        <v>9.2999999999999812</v>
      </c>
      <c r="AG1110" s="2">
        <v>2.5</v>
      </c>
      <c r="AH1110" s="7">
        <f t="shared" si="208"/>
        <v>1.5</v>
      </c>
      <c r="AI1110" s="7">
        <f>SUM(AH$3:AH1110)</f>
        <v>-114.39000000000016</v>
      </c>
      <c r="AJ1110" s="2">
        <v>17</v>
      </c>
      <c r="AK1110" s="7">
        <f t="shared" si="213"/>
        <v>16</v>
      </c>
      <c r="AL1110" s="7">
        <f>SUM(AK$3:AK1110)</f>
        <v>-289</v>
      </c>
      <c r="AM1110" s="2">
        <v>15</v>
      </c>
      <c r="AN1110" s="7">
        <f t="shared" si="214"/>
        <v>-1</v>
      </c>
      <c r="AO1110" s="7">
        <f>SUM(AN$3:AN1110)</f>
        <v>167.5</v>
      </c>
      <c r="AP1110" s="2">
        <v>9</v>
      </c>
      <c r="AQ1110" s="7">
        <f t="shared" si="215"/>
        <v>-1</v>
      </c>
      <c r="AR1110" s="7">
        <f>SUM(AQ$3:AQ1110)</f>
        <v>-184</v>
      </c>
      <c r="AU1110" s="5">
        <f t="shared" si="209"/>
        <v>17.7</v>
      </c>
      <c r="AV1110" s="4">
        <f>SUM(AU$3:AU1110)</f>
        <v>-725.65999999999963</v>
      </c>
    </row>
    <row r="1111" spans="1:48" x14ac:dyDescent="0.25">
      <c r="A1111">
        <f t="shared" si="205"/>
        <v>1</v>
      </c>
      <c r="B1111">
        <f t="shared" si="204"/>
        <v>5333</v>
      </c>
      <c r="C1111" s="1">
        <v>43848</v>
      </c>
      <c r="D1111" t="s">
        <v>298</v>
      </c>
      <c r="E1111" t="s">
        <v>1515</v>
      </c>
      <c r="F1111" t="s">
        <v>404</v>
      </c>
      <c r="G1111" t="s">
        <v>301</v>
      </c>
      <c r="H1111">
        <v>2020</v>
      </c>
      <c r="I1111">
        <v>1</v>
      </c>
      <c r="J1111">
        <v>18</v>
      </c>
      <c r="K1111" t="s">
        <v>47</v>
      </c>
      <c r="L1111">
        <v>7</v>
      </c>
      <c r="M1111" s="3">
        <v>0</v>
      </c>
      <c r="N1111" s="3">
        <v>5</v>
      </c>
      <c r="O1111" s="13">
        <v>1.9</v>
      </c>
      <c r="P1111">
        <v>3.5</v>
      </c>
      <c r="Q1111">
        <v>4.2</v>
      </c>
      <c r="R1111" s="2">
        <v>1.83</v>
      </c>
      <c r="S1111" s="7">
        <f t="shared" si="210"/>
        <v>-1</v>
      </c>
      <c r="T1111" s="7">
        <f>SUM($S$3:S1111)</f>
        <v>-16.820000000000128</v>
      </c>
      <c r="U1111" s="2">
        <v>1.83</v>
      </c>
      <c r="V1111" s="7">
        <f t="shared" si="211"/>
        <v>0.83000000000000007</v>
      </c>
      <c r="W1111" s="7">
        <f>SUM($V$3:V1111)</f>
        <v>-130.49000000000007</v>
      </c>
      <c r="X1111" s="8">
        <v>1.36</v>
      </c>
      <c r="Y1111" s="7">
        <f t="shared" si="206"/>
        <v>0.3600000000000001</v>
      </c>
      <c r="Z1111" s="7">
        <f>SUM($Y$3:Y1111)</f>
        <v>-28.020000000000039</v>
      </c>
      <c r="AA1111" s="8">
        <v>3.2</v>
      </c>
      <c r="AB1111" s="7">
        <f t="shared" si="207"/>
        <v>-1</v>
      </c>
      <c r="AC1111" s="7">
        <f>SUM($AB$3:AB1111)</f>
        <v>-140.54999999999995</v>
      </c>
      <c r="AD1111" s="2">
        <v>2.2000000000000002</v>
      </c>
      <c r="AE1111" s="7">
        <f t="shared" si="212"/>
        <v>1.2000000000000002</v>
      </c>
      <c r="AF1111" s="7">
        <f>SUM(AE$3:AE1111)</f>
        <v>10.499999999999982</v>
      </c>
      <c r="AG1111" s="2">
        <v>1.66</v>
      </c>
      <c r="AH1111" s="7">
        <f t="shared" si="208"/>
        <v>-1</v>
      </c>
      <c r="AI1111" s="7">
        <f>SUM(AH$3:AH1111)</f>
        <v>-115.39000000000016</v>
      </c>
      <c r="AJ1111" s="2">
        <v>6.5</v>
      </c>
      <c r="AK1111" s="7">
        <f t="shared" si="213"/>
        <v>-1</v>
      </c>
      <c r="AL1111" s="7">
        <f>SUM(AK$3:AK1111)</f>
        <v>-290</v>
      </c>
      <c r="AM1111" s="2">
        <v>8.5</v>
      </c>
      <c r="AN1111" s="7">
        <f t="shared" si="214"/>
        <v>-1</v>
      </c>
      <c r="AO1111" s="7">
        <f>SUM(AN$3:AN1111)</f>
        <v>166.5</v>
      </c>
      <c r="AP1111" s="2">
        <v>6.5</v>
      </c>
      <c r="AQ1111" s="7">
        <f t="shared" si="215"/>
        <v>-1</v>
      </c>
      <c r="AR1111" s="7">
        <f>SUM(AQ$3:AQ1111)</f>
        <v>-185</v>
      </c>
      <c r="AS1111">
        <v>3.55</v>
      </c>
      <c r="AT1111">
        <v>1.27</v>
      </c>
      <c r="AU1111" s="5">
        <f t="shared" si="209"/>
        <v>-3.6099999999999994</v>
      </c>
      <c r="AV1111" s="4">
        <f>SUM(AU$3:AU1111)</f>
        <v>-729.26999999999964</v>
      </c>
    </row>
    <row r="1112" spans="1:48" x14ac:dyDescent="0.25">
      <c r="A1112">
        <f t="shared" si="205"/>
        <v>1</v>
      </c>
      <c r="B1112">
        <f t="shared" si="204"/>
        <v>5332</v>
      </c>
      <c r="C1112" s="1">
        <v>43848</v>
      </c>
      <c r="D1112" t="s">
        <v>298</v>
      </c>
      <c r="E1112" t="s">
        <v>1516</v>
      </c>
      <c r="F1112" t="s">
        <v>421</v>
      </c>
      <c r="G1112" t="s">
        <v>424</v>
      </c>
      <c r="H1112">
        <v>2020</v>
      </c>
      <c r="I1112">
        <v>1</v>
      </c>
      <c r="J1112">
        <v>18</v>
      </c>
      <c r="K1112" t="s">
        <v>47</v>
      </c>
      <c r="L1112">
        <v>7</v>
      </c>
      <c r="M1112" s="3">
        <v>2</v>
      </c>
      <c r="N1112" s="3">
        <v>1</v>
      </c>
      <c r="O1112" s="13">
        <v>1.95</v>
      </c>
      <c r="P1112">
        <v>3.4</v>
      </c>
      <c r="Q1112">
        <v>4</v>
      </c>
      <c r="R1112" s="2">
        <v>1.66</v>
      </c>
      <c r="S1112" s="7">
        <f t="shared" si="210"/>
        <v>0.65999999999999992</v>
      </c>
      <c r="T1112" s="7">
        <f>SUM($S$3:S1112)</f>
        <v>-16.160000000000128</v>
      </c>
      <c r="U1112" s="2">
        <v>2.1</v>
      </c>
      <c r="V1112" s="7">
        <f t="shared" si="211"/>
        <v>-1</v>
      </c>
      <c r="W1112" s="7">
        <f>SUM($V$3:V1112)</f>
        <v>-131.49000000000007</v>
      </c>
      <c r="X1112" s="8">
        <v>1.28</v>
      </c>
      <c r="Y1112" s="7">
        <f t="shared" si="206"/>
        <v>0.28000000000000003</v>
      </c>
      <c r="Z1112" s="7">
        <f>SUM($Y$3:Y1112)</f>
        <v>-27.740000000000038</v>
      </c>
      <c r="AA1112" s="8">
        <v>3.75</v>
      </c>
      <c r="AB1112" s="7">
        <f t="shared" si="207"/>
        <v>-1</v>
      </c>
      <c r="AC1112" s="7">
        <f>SUM($AB$3:AB1112)</f>
        <v>-141.54999999999995</v>
      </c>
      <c r="AD1112" s="2">
        <v>1.9</v>
      </c>
      <c r="AE1112" s="7">
        <f t="shared" si="212"/>
        <v>0.89999999999999991</v>
      </c>
      <c r="AF1112" s="7">
        <f>SUM(AE$3:AE1112)</f>
        <v>11.399999999999983</v>
      </c>
      <c r="AG1112" s="2">
        <v>1.9</v>
      </c>
      <c r="AH1112" s="7">
        <f t="shared" si="208"/>
        <v>-1</v>
      </c>
      <c r="AI1112" s="7">
        <f>SUM(AH$3:AH1112)</f>
        <v>-116.39000000000016</v>
      </c>
      <c r="AJ1112" s="2">
        <v>8</v>
      </c>
      <c r="AK1112" s="7">
        <f t="shared" si="213"/>
        <v>-1</v>
      </c>
      <c r="AL1112" s="7">
        <f>SUM(AK$3:AK1112)</f>
        <v>-291</v>
      </c>
      <c r="AM1112" s="2">
        <v>8.5</v>
      </c>
      <c r="AN1112" s="7">
        <f t="shared" si="214"/>
        <v>7.5</v>
      </c>
      <c r="AO1112" s="7">
        <f>SUM(AN$3:AN1112)</f>
        <v>174</v>
      </c>
      <c r="AP1112" s="2">
        <v>6.5</v>
      </c>
      <c r="AQ1112" s="7">
        <f t="shared" si="215"/>
        <v>-1</v>
      </c>
      <c r="AR1112" s="7">
        <f>SUM(AQ$3:AQ1112)</f>
        <v>-186</v>
      </c>
      <c r="AS1112">
        <v>3.7</v>
      </c>
      <c r="AT1112">
        <v>1.26</v>
      </c>
      <c r="AU1112" s="5">
        <f t="shared" si="209"/>
        <v>4.34</v>
      </c>
      <c r="AV1112" s="4">
        <f>SUM(AU$3:AU1112)</f>
        <v>-724.92999999999961</v>
      </c>
    </row>
    <row r="1113" spans="1:48" x14ac:dyDescent="0.25">
      <c r="A1113">
        <f t="shared" si="205"/>
        <v>1</v>
      </c>
      <c r="B1113">
        <f t="shared" si="204"/>
        <v>5331</v>
      </c>
      <c r="C1113" s="1">
        <v>43848</v>
      </c>
      <c r="D1113" t="s">
        <v>571</v>
      </c>
      <c r="E1113" t="s">
        <v>1517</v>
      </c>
      <c r="F1113" t="s">
        <v>1518</v>
      </c>
      <c r="G1113" t="s">
        <v>304</v>
      </c>
      <c r="H1113">
        <v>2020</v>
      </c>
      <c r="I1113">
        <v>1</v>
      </c>
      <c r="J1113">
        <v>18</v>
      </c>
      <c r="K1113" t="s">
        <v>47</v>
      </c>
      <c r="L1113">
        <v>7</v>
      </c>
      <c r="M1113" s="3">
        <v>0</v>
      </c>
      <c r="N1113" s="3">
        <v>2</v>
      </c>
      <c r="O1113" s="13">
        <v>17</v>
      </c>
      <c r="P1113">
        <v>15</v>
      </c>
      <c r="Q1113">
        <v>1.05</v>
      </c>
      <c r="R1113" s="2">
        <v>2.37</v>
      </c>
      <c r="S1113" s="7">
        <f t="shared" si="210"/>
        <v>-1</v>
      </c>
      <c r="T1113" s="7">
        <f>SUM($S$3:S1113)</f>
        <v>-17.160000000000128</v>
      </c>
      <c r="U1113" s="2">
        <v>1.53</v>
      </c>
      <c r="V1113" s="7">
        <f t="shared" si="211"/>
        <v>0.53</v>
      </c>
      <c r="W1113" s="7">
        <f>SUM($V$3:V1113)</f>
        <v>-130.96000000000006</v>
      </c>
      <c r="X1113" s="8">
        <v>1.04</v>
      </c>
      <c r="Y1113" s="7">
        <f t="shared" si="206"/>
        <v>4.0000000000000036E-2</v>
      </c>
      <c r="Z1113" s="7">
        <f>SUM($Y$3:Y1113)</f>
        <v>-27.700000000000038</v>
      </c>
      <c r="AA1113" s="8">
        <v>13</v>
      </c>
      <c r="AB1113" s="7">
        <f t="shared" si="207"/>
        <v>-1</v>
      </c>
      <c r="AC1113" s="7">
        <f>SUM($AB$3:AB1113)</f>
        <v>-142.54999999999995</v>
      </c>
      <c r="AD1113" s="2">
        <v>1.18</v>
      </c>
      <c r="AE1113" s="7">
        <f t="shared" si="212"/>
        <v>-1</v>
      </c>
      <c r="AF1113" s="7">
        <f>SUM(AE$3:AE1113)</f>
        <v>10.399999999999983</v>
      </c>
      <c r="AG1113" s="2">
        <v>4.5</v>
      </c>
      <c r="AH1113" s="7">
        <f t="shared" si="208"/>
        <v>3.5</v>
      </c>
      <c r="AI1113" s="7">
        <f>SUM(AH$3:AH1113)</f>
        <v>-112.89000000000016</v>
      </c>
      <c r="AJ1113" s="2">
        <v>41</v>
      </c>
      <c r="AK1113" s="7">
        <f t="shared" si="213"/>
        <v>-1</v>
      </c>
      <c r="AL1113" s="7">
        <f>SUM(AK$3:AK1113)</f>
        <v>-292</v>
      </c>
      <c r="AM1113" s="2">
        <v>41</v>
      </c>
      <c r="AN1113" s="7">
        <f t="shared" si="214"/>
        <v>-1</v>
      </c>
      <c r="AO1113" s="7">
        <f>SUM(AN$3:AN1113)</f>
        <v>173</v>
      </c>
      <c r="AP1113" s="2">
        <v>34</v>
      </c>
      <c r="AQ1113" s="7">
        <f t="shared" si="215"/>
        <v>-1</v>
      </c>
      <c r="AR1113" s="7">
        <f>SUM(AQ$3:AQ1113)</f>
        <v>-187</v>
      </c>
      <c r="AU1113" s="5">
        <f t="shared" si="209"/>
        <v>-1.9299999999999997</v>
      </c>
      <c r="AV1113" s="4">
        <f>SUM(AU$3:AU1113)</f>
        <v>-726.85999999999956</v>
      </c>
    </row>
    <row r="1114" spans="1:48" x14ac:dyDescent="0.25">
      <c r="A1114">
        <f t="shared" si="205"/>
        <v>1</v>
      </c>
      <c r="B1114">
        <f t="shared" si="204"/>
        <v>5330</v>
      </c>
      <c r="C1114" s="1">
        <v>43848</v>
      </c>
      <c r="D1114" t="s">
        <v>571</v>
      </c>
      <c r="E1114" t="s">
        <v>1519</v>
      </c>
      <c r="F1114" t="s">
        <v>485</v>
      </c>
      <c r="G1114" t="s">
        <v>305</v>
      </c>
      <c r="H1114">
        <v>2020</v>
      </c>
      <c r="I1114">
        <v>1</v>
      </c>
      <c r="J1114">
        <v>18</v>
      </c>
      <c r="K1114" t="s">
        <v>47</v>
      </c>
      <c r="L1114">
        <v>7</v>
      </c>
      <c r="M1114" s="3">
        <v>3</v>
      </c>
      <c r="N1114" s="3">
        <v>4</v>
      </c>
      <c r="O1114" s="13">
        <v>3.1</v>
      </c>
      <c r="P1114">
        <v>3.2</v>
      </c>
      <c r="Q1114">
        <v>2.37</v>
      </c>
      <c r="R1114" s="2">
        <v>1.9</v>
      </c>
      <c r="S1114" s="7">
        <f t="shared" si="210"/>
        <v>0.89999999999999991</v>
      </c>
      <c r="T1114" s="7">
        <f>SUM($S$3:S1114)</f>
        <v>-16.260000000000129</v>
      </c>
      <c r="U1114" s="2">
        <v>1.8</v>
      </c>
      <c r="V1114" s="7">
        <f t="shared" si="211"/>
        <v>-1</v>
      </c>
      <c r="W1114" s="7">
        <f>SUM($V$3:V1114)</f>
        <v>-131.96000000000006</v>
      </c>
      <c r="X1114" s="8">
        <v>1.4</v>
      </c>
      <c r="Y1114" s="7">
        <f t="shared" si="206"/>
        <v>0.39999999999999991</v>
      </c>
      <c r="Z1114" s="7">
        <f>SUM($Y$3:Y1114)</f>
        <v>-27.30000000000004</v>
      </c>
      <c r="AA1114" s="8">
        <v>2.75</v>
      </c>
      <c r="AB1114" s="7">
        <f t="shared" si="207"/>
        <v>-1</v>
      </c>
      <c r="AC1114" s="7">
        <f>SUM($AB$3:AB1114)</f>
        <v>-143.54999999999995</v>
      </c>
      <c r="AD1114" s="2">
        <v>2.1</v>
      </c>
      <c r="AE1114" s="7">
        <f t="shared" si="212"/>
        <v>1.1000000000000001</v>
      </c>
      <c r="AF1114" s="7">
        <f>SUM(AE$3:AE1114)</f>
        <v>11.499999999999982</v>
      </c>
      <c r="AG1114" s="2">
        <v>1.7</v>
      </c>
      <c r="AH1114" s="7">
        <f t="shared" si="208"/>
        <v>-1</v>
      </c>
      <c r="AI1114" s="7">
        <f>SUM(AH$3:AH1114)</f>
        <v>-113.89000000000016</v>
      </c>
      <c r="AJ1114" s="2">
        <v>8.5</v>
      </c>
      <c r="AK1114" s="7">
        <f t="shared" si="213"/>
        <v>-1</v>
      </c>
      <c r="AL1114" s="7">
        <f>SUM(AK$3:AK1114)</f>
        <v>-293</v>
      </c>
      <c r="AM1114" s="2">
        <v>12</v>
      </c>
      <c r="AN1114" s="7">
        <f t="shared" si="214"/>
        <v>-1</v>
      </c>
      <c r="AO1114" s="7">
        <f>SUM(AN$3:AN1114)</f>
        <v>172</v>
      </c>
      <c r="AP1114" s="2">
        <v>6</v>
      </c>
      <c r="AQ1114" s="7">
        <f t="shared" si="215"/>
        <v>-1</v>
      </c>
      <c r="AR1114" s="7">
        <f>SUM(AQ$3:AQ1114)</f>
        <v>-188</v>
      </c>
      <c r="AS1114">
        <v>6.6</v>
      </c>
      <c r="AT1114">
        <v>1.1100000000000001</v>
      </c>
      <c r="AU1114" s="5">
        <f t="shared" si="209"/>
        <v>-3.6</v>
      </c>
      <c r="AV1114" s="4">
        <f>SUM(AU$3:AU1114)</f>
        <v>-730.45999999999958</v>
      </c>
    </row>
    <row r="1115" spans="1:48" x14ac:dyDescent="0.25">
      <c r="A1115">
        <f t="shared" si="205"/>
        <v>1</v>
      </c>
      <c r="B1115">
        <f t="shared" si="204"/>
        <v>5329</v>
      </c>
      <c r="C1115" s="1">
        <v>43848</v>
      </c>
      <c r="D1115" t="s">
        <v>571</v>
      </c>
      <c r="E1115" t="s">
        <v>1520</v>
      </c>
      <c r="F1115" t="s">
        <v>493</v>
      </c>
      <c r="G1115" t="s">
        <v>1521</v>
      </c>
      <c r="H1115">
        <v>2020</v>
      </c>
      <c r="I1115">
        <v>1</v>
      </c>
      <c r="J1115">
        <v>18</v>
      </c>
      <c r="K1115" t="s">
        <v>47</v>
      </c>
      <c r="L1115">
        <v>7</v>
      </c>
      <c r="M1115" s="3">
        <v>2</v>
      </c>
      <c r="N1115" s="3">
        <v>1</v>
      </c>
      <c r="O1115" s="13">
        <v>1.36</v>
      </c>
      <c r="P1115">
        <v>4.2</v>
      </c>
      <c r="Q1115">
        <v>8</v>
      </c>
      <c r="R1115" s="2">
        <v>2.1</v>
      </c>
      <c r="S1115" s="7">
        <f t="shared" si="210"/>
        <v>1.1000000000000001</v>
      </c>
      <c r="T1115" s="7">
        <f>SUM($S$3:S1115)</f>
        <v>-15.16000000000013</v>
      </c>
      <c r="U1115" s="2">
        <v>1.66</v>
      </c>
      <c r="V1115" s="7">
        <f t="shared" si="211"/>
        <v>-1</v>
      </c>
      <c r="W1115" s="7">
        <f>SUM($V$3:V1115)</f>
        <v>-132.96000000000006</v>
      </c>
      <c r="X1115" s="8">
        <v>1.28</v>
      </c>
      <c r="Y1115" s="7">
        <f t="shared" si="206"/>
        <v>0.28000000000000003</v>
      </c>
      <c r="Z1115" s="7">
        <f>SUM($Y$3:Y1115)</f>
        <v>-27.020000000000039</v>
      </c>
      <c r="AA1115" s="8">
        <v>3.5</v>
      </c>
      <c r="AB1115" s="7">
        <f t="shared" si="207"/>
        <v>-1</v>
      </c>
      <c r="AC1115" s="7">
        <f>SUM($AB$3:AB1115)</f>
        <v>-144.54999999999995</v>
      </c>
      <c r="AD1115" s="2">
        <v>1.85</v>
      </c>
      <c r="AE1115" s="7">
        <f t="shared" si="212"/>
        <v>0.85000000000000009</v>
      </c>
      <c r="AF1115" s="7">
        <f>SUM(AE$3:AE1115)</f>
        <v>12.349999999999982</v>
      </c>
      <c r="AG1115" s="2">
        <v>1.95</v>
      </c>
      <c r="AH1115" s="7">
        <f t="shared" si="208"/>
        <v>-1</v>
      </c>
      <c r="AI1115" s="7">
        <f>SUM(AH$3:AH1115)</f>
        <v>-114.89000000000016</v>
      </c>
      <c r="AJ1115" s="2">
        <v>6</v>
      </c>
      <c r="AK1115" s="7">
        <f t="shared" si="213"/>
        <v>-1</v>
      </c>
      <c r="AL1115" s="7">
        <f>SUM(AK$3:AK1115)</f>
        <v>-294</v>
      </c>
      <c r="AM1115" s="2">
        <v>8</v>
      </c>
      <c r="AN1115" s="7">
        <f t="shared" si="214"/>
        <v>7</v>
      </c>
      <c r="AO1115" s="7">
        <f>SUM(AN$3:AN1115)</f>
        <v>179</v>
      </c>
      <c r="AP1115" s="2">
        <v>8.5</v>
      </c>
      <c r="AQ1115" s="7">
        <f t="shared" si="215"/>
        <v>-1</v>
      </c>
      <c r="AR1115" s="7">
        <f>SUM(AQ$3:AQ1115)</f>
        <v>-189</v>
      </c>
      <c r="AS1115">
        <v>2.25</v>
      </c>
      <c r="AT1115">
        <v>1.62</v>
      </c>
      <c r="AU1115" s="5">
        <f t="shared" si="209"/>
        <v>4.2300000000000004</v>
      </c>
      <c r="AV1115" s="4">
        <f>SUM(AU$3:AU1115)</f>
        <v>-726.22999999999956</v>
      </c>
    </row>
    <row r="1116" spans="1:48" x14ac:dyDescent="0.25">
      <c r="A1116">
        <f t="shared" si="205"/>
        <v>1</v>
      </c>
      <c r="B1116">
        <f t="shared" si="204"/>
        <v>5328</v>
      </c>
      <c r="C1116" s="1">
        <v>43848</v>
      </c>
      <c r="D1116" t="s">
        <v>258</v>
      </c>
      <c r="E1116" t="s">
        <v>1522</v>
      </c>
      <c r="F1116" t="s">
        <v>427</v>
      </c>
      <c r="G1116" t="s">
        <v>446</v>
      </c>
      <c r="H1116">
        <v>2020</v>
      </c>
      <c r="I1116">
        <v>1</v>
      </c>
      <c r="J1116">
        <v>18</v>
      </c>
      <c r="K1116" t="s">
        <v>47</v>
      </c>
      <c r="L1116">
        <v>7</v>
      </c>
      <c r="M1116" s="3">
        <v>1</v>
      </c>
      <c r="N1116" s="3">
        <v>2</v>
      </c>
      <c r="O1116" s="13">
        <v>1.57</v>
      </c>
      <c r="P1116">
        <v>4.5</v>
      </c>
      <c r="Q1116">
        <v>6</v>
      </c>
      <c r="R1116" s="2">
        <v>1.7</v>
      </c>
      <c r="S1116" s="7">
        <f t="shared" si="210"/>
        <v>0.7</v>
      </c>
      <c r="T1116" s="7">
        <f>SUM($S$3:S1116)</f>
        <v>-14.460000000000131</v>
      </c>
      <c r="U1116" s="2">
        <v>2.0499999999999998</v>
      </c>
      <c r="V1116" s="7">
        <f t="shared" si="211"/>
        <v>-1</v>
      </c>
      <c r="W1116" s="7">
        <f>SUM($V$3:V1116)</f>
        <v>-133.96000000000006</v>
      </c>
      <c r="X1116" s="8">
        <v>1.18</v>
      </c>
      <c r="Y1116" s="7">
        <f t="shared" si="206"/>
        <v>0.17999999999999994</v>
      </c>
      <c r="Z1116" s="7">
        <f>SUM($Y$3:Y1116)</f>
        <v>-26.840000000000039</v>
      </c>
      <c r="AA1116" s="8">
        <v>4.5</v>
      </c>
      <c r="AB1116" s="7">
        <f t="shared" si="207"/>
        <v>-1</v>
      </c>
      <c r="AC1116" s="7">
        <f>SUM($AB$3:AB1116)</f>
        <v>-145.54999999999995</v>
      </c>
      <c r="AD1116" s="2">
        <v>1.6</v>
      </c>
      <c r="AE1116" s="7">
        <f t="shared" si="212"/>
        <v>0.60000000000000009</v>
      </c>
      <c r="AF1116" s="7">
        <f>SUM(AE$3:AE1116)</f>
        <v>12.949999999999982</v>
      </c>
      <c r="AG1116" s="2">
        <v>2.2999999999999998</v>
      </c>
      <c r="AH1116" s="7">
        <f t="shared" si="208"/>
        <v>-1</v>
      </c>
      <c r="AI1116" s="7">
        <f>SUM(AH$3:AH1116)</f>
        <v>-115.89000000000016</v>
      </c>
      <c r="AJ1116" s="2">
        <v>8.5</v>
      </c>
      <c r="AK1116" s="7">
        <f t="shared" si="213"/>
        <v>-1</v>
      </c>
      <c r="AL1116" s="7">
        <f>SUM(AK$3:AK1116)</f>
        <v>-295</v>
      </c>
      <c r="AM1116" s="2">
        <v>8</v>
      </c>
      <c r="AN1116" s="7">
        <f t="shared" si="214"/>
        <v>-1</v>
      </c>
      <c r="AO1116" s="7">
        <f>SUM(AN$3:AN1116)</f>
        <v>178</v>
      </c>
      <c r="AP1116" s="2">
        <v>8.5</v>
      </c>
      <c r="AQ1116" s="7">
        <f t="shared" si="215"/>
        <v>-1</v>
      </c>
      <c r="AR1116" s="7">
        <f>SUM(AQ$3:AQ1116)</f>
        <v>-190</v>
      </c>
      <c r="AS1116">
        <v>2.37</v>
      </c>
      <c r="AT1116">
        <v>1.55</v>
      </c>
      <c r="AU1116" s="5">
        <f t="shared" si="209"/>
        <v>-4.5199999999999996</v>
      </c>
      <c r="AV1116" s="4">
        <f>SUM(AU$3:AU1116)</f>
        <v>-730.74999999999955</v>
      </c>
    </row>
    <row r="1117" spans="1:48" x14ac:dyDescent="0.25">
      <c r="A1117">
        <f t="shared" si="205"/>
        <v>1</v>
      </c>
      <c r="B1117">
        <f t="shared" si="204"/>
        <v>5327</v>
      </c>
      <c r="C1117" s="1">
        <v>43848</v>
      </c>
      <c r="D1117" t="s">
        <v>258</v>
      </c>
      <c r="E1117" t="s">
        <v>1523</v>
      </c>
      <c r="F1117" t="s">
        <v>429</v>
      </c>
      <c r="G1117" t="s">
        <v>661</v>
      </c>
      <c r="H1117">
        <v>2020</v>
      </c>
      <c r="I1117">
        <v>1</v>
      </c>
      <c r="J1117">
        <v>18</v>
      </c>
      <c r="K1117" t="s">
        <v>47</v>
      </c>
      <c r="L1117">
        <v>7</v>
      </c>
      <c r="M1117" s="3">
        <v>1</v>
      </c>
      <c r="N1117" s="3">
        <v>0</v>
      </c>
      <c r="O1117" s="13">
        <v>3.9</v>
      </c>
      <c r="P1117">
        <v>3.9</v>
      </c>
      <c r="Q1117">
        <v>1.95</v>
      </c>
      <c r="R1117" s="2">
        <v>1.75</v>
      </c>
      <c r="S1117" s="7">
        <f t="shared" si="210"/>
        <v>-1</v>
      </c>
      <c r="T1117" s="7">
        <f>SUM($S$3:S1117)</f>
        <v>-15.460000000000131</v>
      </c>
      <c r="U1117" s="2">
        <v>2</v>
      </c>
      <c r="V1117" s="7">
        <f t="shared" si="211"/>
        <v>1</v>
      </c>
      <c r="W1117" s="7">
        <f>SUM($V$3:V1117)</f>
        <v>-132.96000000000006</v>
      </c>
      <c r="X1117" s="8">
        <v>1.25</v>
      </c>
      <c r="Y1117" s="7">
        <f t="shared" si="206"/>
        <v>-1</v>
      </c>
      <c r="Z1117" s="7">
        <f>SUM($Y$3:Y1117)</f>
        <v>-27.840000000000039</v>
      </c>
      <c r="AA1117" s="8">
        <v>3.75</v>
      </c>
      <c r="AB1117" s="7">
        <f t="shared" si="207"/>
        <v>2.75</v>
      </c>
      <c r="AC1117" s="7">
        <f>SUM($AB$3:AB1117)</f>
        <v>-142.79999999999995</v>
      </c>
      <c r="AD1117" s="2">
        <v>1.8</v>
      </c>
      <c r="AE1117" s="7">
        <f t="shared" si="212"/>
        <v>-1</v>
      </c>
      <c r="AF1117" s="7">
        <f>SUM(AE$3:AE1117)</f>
        <v>11.949999999999982</v>
      </c>
      <c r="AG1117" s="2">
        <v>2</v>
      </c>
      <c r="AH1117" s="7">
        <f t="shared" si="208"/>
        <v>1</v>
      </c>
      <c r="AI1117" s="7">
        <f>SUM(AH$3:AH1117)</f>
        <v>-114.89000000000016</v>
      </c>
      <c r="AJ1117" s="2">
        <v>12</v>
      </c>
      <c r="AK1117" s="7">
        <f t="shared" si="213"/>
        <v>11</v>
      </c>
      <c r="AL1117" s="7">
        <f>SUM(AK$3:AK1117)</f>
        <v>-284</v>
      </c>
      <c r="AM1117" s="2">
        <v>13</v>
      </c>
      <c r="AN1117" s="7">
        <f t="shared" si="214"/>
        <v>-1</v>
      </c>
      <c r="AO1117" s="7">
        <f>SUM(AN$3:AN1117)</f>
        <v>177</v>
      </c>
      <c r="AP1117" s="2">
        <v>7</v>
      </c>
      <c r="AQ1117" s="7">
        <f t="shared" si="215"/>
        <v>-1</v>
      </c>
      <c r="AR1117" s="7">
        <f>SUM(AQ$3:AQ1117)</f>
        <v>-191</v>
      </c>
      <c r="AS1117">
        <v>6.8</v>
      </c>
      <c r="AT1117">
        <v>1.1000000000000001</v>
      </c>
      <c r="AU1117" s="5">
        <f t="shared" si="209"/>
        <v>10.75</v>
      </c>
      <c r="AV1117" s="4">
        <f>SUM(AU$3:AU1117)</f>
        <v>-719.99999999999955</v>
      </c>
    </row>
    <row r="1118" spans="1:48" x14ac:dyDescent="0.25">
      <c r="A1118">
        <f t="shared" si="205"/>
        <v>1</v>
      </c>
      <c r="B1118">
        <f t="shared" si="204"/>
        <v>5326</v>
      </c>
      <c r="C1118" s="1">
        <v>43848</v>
      </c>
      <c r="D1118" t="s">
        <v>258</v>
      </c>
      <c r="E1118" t="s">
        <v>1524</v>
      </c>
      <c r="F1118" t="s">
        <v>267</v>
      </c>
      <c r="G1118" t="s">
        <v>269</v>
      </c>
      <c r="H1118">
        <v>2020</v>
      </c>
      <c r="I1118">
        <v>1</v>
      </c>
      <c r="J1118">
        <v>18</v>
      </c>
      <c r="K1118" t="s">
        <v>47</v>
      </c>
      <c r="L1118">
        <v>7</v>
      </c>
      <c r="M1118" s="3">
        <v>0</v>
      </c>
      <c r="N1118" s="3">
        <v>1</v>
      </c>
      <c r="O1118" s="13">
        <v>5.75</v>
      </c>
      <c r="P1118">
        <v>4.33</v>
      </c>
      <c r="Q1118">
        <v>1.6</v>
      </c>
      <c r="R1118" s="2">
        <v>1.8</v>
      </c>
      <c r="S1118" s="7">
        <f t="shared" si="210"/>
        <v>-1</v>
      </c>
      <c r="T1118" s="7">
        <f>SUM($S$3:S1118)</f>
        <v>-16.460000000000129</v>
      </c>
      <c r="U1118" s="2">
        <v>1.95</v>
      </c>
      <c r="V1118" s="7">
        <f t="shared" si="211"/>
        <v>0.95</v>
      </c>
      <c r="W1118" s="7">
        <f>SUM($V$3:V1118)</f>
        <v>-132.01000000000008</v>
      </c>
      <c r="X1118" s="8">
        <v>1.25</v>
      </c>
      <c r="Y1118" s="7">
        <f t="shared" si="206"/>
        <v>-1</v>
      </c>
      <c r="Z1118" s="7">
        <f>SUM($Y$3:Y1118)</f>
        <v>-28.840000000000039</v>
      </c>
      <c r="AA1118" s="8">
        <v>3.75</v>
      </c>
      <c r="AB1118" s="7">
        <f t="shared" si="207"/>
        <v>2.75</v>
      </c>
      <c r="AC1118" s="7">
        <f>SUM($AB$3:AB1118)</f>
        <v>-140.04999999999995</v>
      </c>
      <c r="AD1118" s="2">
        <v>1.8</v>
      </c>
      <c r="AE1118" s="7">
        <f t="shared" si="212"/>
        <v>-1</v>
      </c>
      <c r="AF1118" s="7">
        <f>SUM(AE$3:AE1118)</f>
        <v>10.949999999999982</v>
      </c>
      <c r="AG1118" s="2">
        <v>2</v>
      </c>
      <c r="AH1118" s="7">
        <f t="shared" si="208"/>
        <v>1</v>
      </c>
      <c r="AI1118" s="7">
        <f>SUM(AH$3:AH1118)</f>
        <v>-113.89000000000016</v>
      </c>
      <c r="AJ1118" s="2">
        <v>15</v>
      </c>
      <c r="AK1118" s="7">
        <f t="shared" si="213"/>
        <v>-1</v>
      </c>
      <c r="AL1118" s="7">
        <f>SUM(AK$3:AK1118)</f>
        <v>-285</v>
      </c>
      <c r="AM1118" s="2">
        <v>17</v>
      </c>
      <c r="AN1118" s="7">
        <f t="shared" si="214"/>
        <v>-1</v>
      </c>
      <c r="AO1118" s="7">
        <f>SUM(AN$3:AN1118)</f>
        <v>176</v>
      </c>
      <c r="AP1118" s="2">
        <v>8</v>
      </c>
      <c r="AQ1118" s="7">
        <f t="shared" si="215"/>
        <v>-1</v>
      </c>
      <c r="AR1118" s="7">
        <f>SUM(AQ$3:AQ1118)</f>
        <v>-192</v>
      </c>
      <c r="AU1118" s="5">
        <f t="shared" si="209"/>
        <v>-1.3</v>
      </c>
      <c r="AV1118" s="4">
        <f>SUM(AU$3:AU1118)</f>
        <v>-721.2999999999995</v>
      </c>
    </row>
    <row r="1119" spans="1:48" x14ac:dyDescent="0.25">
      <c r="A1119">
        <f t="shared" si="205"/>
        <v>1</v>
      </c>
      <c r="B1119">
        <f t="shared" si="204"/>
        <v>5325</v>
      </c>
      <c r="C1119" s="1">
        <v>43848</v>
      </c>
      <c r="D1119" t="s">
        <v>258</v>
      </c>
      <c r="E1119" t="s">
        <v>1525</v>
      </c>
      <c r="F1119" t="s">
        <v>438</v>
      </c>
      <c r="G1119" t="s">
        <v>433</v>
      </c>
      <c r="H1119">
        <v>2020</v>
      </c>
      <c r="I1119">
        <v>1</v>
      </c>
      <c r="J1119">
        <v>18</v>
      </c>
      <c r="K1119" t="s">
        <v>47</v>
      </c>
      <c r="L1119">
        <v>7</v>
      </c>
      <c r="M1119" s="3">
        <v>0</v>
      </c>
      <c r="N1119" s="3">
        <v>1</v>
      </c>
      <c r="O1119" s="13">
        <v>2.62</v>
      </c>
      <c r="P1119">
        <v>3.3</v>
      </c>
      <c r="Q1119">
        <v>2.9</v>
      </c>
      <c r="R1119" s="2">
        <v>1.75</v>
      </c>
      <c r="S1119" s="7">
        <f t="shared" si="210"/>
        <v>-1</v>
      </c>
      <c r="T1119" s="7">
        <f>SUM($S$3:S1119)</f>
        <v>-17.460000000000129</v>
      </c>
      <c r="U1119" s="2">
        <v>2</v>
      </c>
      <c r="V1119" s="7">
        <f t="shared" si="211"/>
        <v>1</v>
      </c>
      <c r="W1119" s="7">
        <f>SUM($V$3:V1119)</f>
        <v>-131.01000000000008</v>
      </c>
      <c r="X1119" s="8">
        <v>1.3</v>
      </c>
      <c r="Y1119" s="7">
        <f t="shared" si="206"/>
        <v>-1</v>
      </c>
      <c r="Z1119" s="7">
        <f>SUM($Y$3:Y1119)</f>
        <v>-29.840000000000039</v>
      </c>
      <c r="AA1119" s="8">
        <v>3.4</v>
      </c>
      <c r="AB1119" s="7">
        <f t="shared" si="207"/>
        <v>2.4</v>
      </c>
      <c r="AC1119" s="7">
        <f>SUM($AB$3:AB1119)</f>
        <v>-137.64999999999995</v>
      </c>
      <c r="AD1119" s="2">
        <v>2.0499999999999998</v>
      </c>
      <c r="AE1119" s="7">
        <f t="shared" si="212"/>
        <v>-1</v>
      </c>
      <c r="AF1119" s="7">
        <f>SUM(AE$3:AE1119)</f>
        <v>9.9499999999999815</v>
      </c>
      <c r="AG1119" s="2">
        <v>1.75</v>
      </c>
      <c r="AH1119" s="7">
        <f t="shared" si="208"/>
        <v>0.75</v>
      </c>
      <c r="AI1119" s="7">
        <f>SUM(AH$3:AH1119)</f>
        <v>-113.14000000000016</v>
      </c>
      <c r="AJ1119" s="2">
        <v>8.5</v>
      </c>
      <c r="AK1119" s="7">
        <f t="shared" si="213"/>
        <v>-1</v>
      </c>
      <c r="AL1119" s="7">
        <f>SUM(AK$3:AK1119)</f>
        <v>-286</v>
      </c>
      <c r="AM1119" s="2">
        <v>10</v>
      </c>
      <c r="AN1119" s="7">
        <f t="shared" si="214"/>
        <v>-1</v>
      </c>
      <c r="AO1119" s="7">
        <f>SUM(AN$3:AN1119)</f>
        <v>175</v>
      </c>
      <c r="AP1119" s="2">
        <v>6</v>
      </c>
      <c r="AQ1119" s="7">
        <f t="shared" si="215"/>
        <v>-1</v>
      </c>
      <c r="AR1119" s="7">
        <f>SUM(AQ$3:AQ1119)</f>
        <v>-193</v>
      </c>
      <c r="AS1119">
        <v>5.25</v>
      </c>
      <c r="AT1119">
        <v>1.1599999999999999</v>
      </c>
      <c r="AU1119" s="5">
        <f t="shared" si="209"/>
        <v>-1.85</v>
      </c>
      <c r="AV1119" s="4">
        <f>SUM(AU$3:AU1119)</f>
        <v>-723.14999999999952</v>
      </c>
    </row>
    <row r="1120" spans="1:48" x14ac:dyDescent="0.25">
      <c r="A1120">
        <f t="shared" si="205"/>
        <v>1</v>
      </c>
      <c r="B1120">
        <f t="shared" si="204"/>
        <v>5324</v>
      </c>
      <c r="C1120" s="1">
        <v>43848</v>
      </c>
      <c r="D1120" t="s">
        <v>258</v>
      </c>
      <c r="E1120" t="s">
        <v>1526</v>
      </c>
      <c r="F1120" t="s">
        <v>270</v>
      </c>
      <c r="G1120" t="s">
        <v>443</v>
      </c>
      <c r="H1120">
        <v>2020</v>
      </c>
      <c r="I1120">
        <v>1</v>
      </c>
      <c r="J1120">
        <v>18</v>
      </c>
      <c r="K1120" t="s">
        <v>47</v>
      </c>
      <c r="L1120">
        <v>7</v>
      </c>
      <c r="M1120" s="3">
        <v>2</v>
      </c>
      <c r="N1120" s="3">
        <v>2</v>
      </c>
      <c r="O1120" s="13">
        <v>2.0499999999999998</v>
      </c>
      <c r="P1120">
        <v>3.3</v>
      </c>
      <c r="Q1120">
        <v>4.33</v>
      </c>
      <c r="R1120" s="2">
        <v>2.0499999999999998</v>
      </c>
      <c r="S1120" s="7">
        <f t="shared" si="210"/>
        <v>1.0499999999999998</v>
      </c>
      <c r="T1120" s="7">
        <f>SUM($S$3:S1120)</f>
        <v>-16.410000000000128</v>
      </c>
      <c r="U1120" s="2">
        <v>1.7</v>
      </c>
      <c r="V1120" s="7">
        <f t="shared" si="211"/>
        <v>-1</v>
      </c>
      <c r="W1120" s="7">
        <f>SUM($V$3:V1120)</f>
        <v>-132.01000000000008</v>
      </c>
      <c r="X1120" s="8">
        <v>1.44</v>
      </c>
      <c r="Y1120" s="7">
        <f t="shared" si="206"/>
        <v>0.43999999999999995</v>
      </c>
      <c r="Z1120" s="7">
        <f>SUM($Y$3:Y1120)</f>
        <v>-29.400000000000038</v>
      </c>
      <c r="AA1120" s="8">
        <v>2.62</v>
      </c>
      <c r="AB1120" s="7">
        <f t="shared" si="207"/>
        <v>-1</v>
      </c>
      <c r="AC1120" s="7">
        <f>SUM($AB$3:AB1120)</f>
        <v>-138.64999999999995</v>
      </c>
      <c r="AD1120" s="2">
        <v>2.35</v>
      </c>
      <c r="AE1120" s="7">
        <f t="shared" si="212"/>
        <v>1.35</v>
      </c>
      <c r="AF1120" s="7">
        <f>SUM(AE$3:AE1120)</f>
        <v>11.299999999999981</v>
      </c>
      <c r="AG1120" s="2">
        <v>1.57</v>
      </c>
      <c r="AH1120" s="7">
        <f t="shared" si="208"/>
        <v>-1</v>
      </c>
      <c r="AI1120" s="7">
        <f>SUM(AH$3:AH1120)</f>
        <v>-114.14000000000016</v>
      </c>
      <c r="AJ1120" s="2">
        <v>6</v>
      </c>
      <c r="AK1120" s="7">
        <f t="shared" si="213"/>
        <v>-1</v>
      </c>
      <c r="AL1120" s="7">
        <f>SUM(AK$3:AK1120)</f>
        <v>-287</v>
      </c>
      <c r="AM1120" s="2">
        <v>9</v>
      </c>
      <c r="AN1120" s="7">
        <f t="shared" si="214"/>
        <v>-1</v>
      </c>
      <c r="AO1120" s="7">
        <f>SUM(AN$3:AN1120)</f>
        <v>174</v>
      </c>
      <c r="AP1120" s="2">
        <v>6</v>
      </c>
      <c r="AQ1120" s="7">
        <f t="shared" si="215"/>
        <v>-1</v>
      </c>
      <c r="AR1120" s="7">
        <f>SUM(AQ$3:AQ1120)</f>
        <v>-194</v>
      </c>
      <c r="AS1120">
        <v>3.9</v>
      </c>
      <c r="AT1120">
        <v>1.24</v>
      </c>
      <c r="AU1120" s="5">
        <f t="shared" si="209"/>
        <v>-3.16</v>
      </c>
      <c r="AV1120" s="4">
        <f>SUM(AU$3:AU1120)</f>
        <v>-726.30999999999949</v>
      </c>
    </row>
    <row r="1121" spans="1:48" x14ac:dyDescent="0.25">
      <c r="A1121">
        <f t="shared" si="205"/>
        <v>1</v>
      </c>
      <c r="B1121">
        <f t="shared" si="204"/>
        <v>5323</v>
      </c>
      <c r="C1121" s="1">
        <v>43848</v>
      </c>
      <c r="D1121" t="s">
        <v>258</v>
      </c>
      <c r="E1121" t="s">
        <v>1527</v>
      </c>
      <c r="F1121" t="s">
        <v>448</v>
      </c>
      <c r="G1121" t="s">
        <v>444</v>
      </c>
      <c r="H1121">
        <v>2020</v>
      </c>
      <c r="I1121">
        <v>1</v>
      </c>
      <c r="J1121">
        <v>18</v>
      </c>
      <c r="K1121" t="s">
        <v>47</v>
      </c>
      <c r="L1121">
        <v>7</v>
      </c>
      <c r="M1121" s="3">
        <v>1</v>
      </c>
      <c r="N1121" s="3">
        <v>1</v>
      </c>
      <c r="O1121" s="13">
        <v>2.75</v>
      </c>
      <c r="P1121">
        <v>3.2</v>
      </c>
      <c r="Q1121">
        <v>2.87</v>
      </c>
      <c r="R1121" s="2">
        <v>1.95</v>
      </c>
      <c r="S1121" s="7">
        <f t="shared" si="210"/>
        <v>0.95</v>
      </c>
      <c r="T1121" s="7">
        <f>SUM($S$3:S1121)</f>
        <v>-15.460000000000129</v>
      </c>
      <c r="U1121" s="2">
        <v>1.8</v>
      </c>
      <c r="V1121" s="7">
        <f t="shared" si="211"/>
        <v>-1</v>
      </c>
      <c r="W1121" s="7">
        <f>SUM($V$3:V1121)</f>
        <v>-133.01000000000008</v>
      </c>
      <c r="X1121" s="8">
        <v>1.4</v>
      </c>
      <c r="Y1121" s="7">
        <f t="shared" si="206"/>
        <v>0.39999999999999991</v>
      </c>
      <c r="Z1121" s="7">
        <f>SUM($Y$3:Y1121)</f>
        <v>-29.000000000000039</v>
      </c>
      <c r="AA1121" s="8">
        <v>2.75</v>
      </c>
      <c r="AB1121" s="7">
        <f t="shared" si="207"/>
        <v>-1</v>
      </c>
      <c r="AC1121" s="7">
        <f>SUM($AB$3:AB1121)</f>
        <v>-139.64999999999995</v>
      </c>
      <c r="AD1121" s="2">
        <v>2.2999999999999998</v>
      </c>
      <c r="AE1121" s="7">
        <f t="shared" si="212"/>
        <v>-1</v>
      </c>
      <c r="AF1121" s="7">
        <f>SUM(AE$3:AE1121)</f>
        <v>10.299999999999981</v>
      </c>
      <c r="AG1121" s="2">
        <v>1.6</v>
      </c>
      <c r="AH1121" s="7">
        <f t="shared" si="208"/>
        <v>0.60000000000000009</v>
      </c>
      <c r="AI1121" s="7">
        <f>SUM(AH$3:AH1121)</f>
        <v>-113.54000000000016</v>
      </c>
      <c r="AJ1121" s="2">
        <v>7.5</v>
      </c>
      <c r="AK1121" s="7">
        <f t="shared" si="213"/>
        <v>-1</v>
      </c>
      <c r="AL1121" s="7">
        <f>SUM(AK$3:AK1121)</f>
        <v>-288</v>
      </c>
      <c r="AM1121" s="2">
        <v>11</v>
      </c>
      <c r="AN1121" s="7">
        <f t="shared" si="214"/>
        <v>-1</v>
      </c>
      <c r="AO1121" s="7">
        <f>SUM(AN$3:AN1121)</f>
        <v>173</v>
      </c>
      <c r="AP1121" s="2">
        <v>6</v>
      </c>
      <c r="AQ1121" s="7">
        <f t="shared" si="215"/>
        <v>5</v>
      </c>
      <c r="AR1121" s="7">
        <f>SUM(AQ$3:AQ1121)</f>
        <v>-189</v>
      </c>
      <c r="AS1121">
        <v>5.75</v>
      </c>
      <c r="AT1121">
        <v>1.1399999999999999</v>
      </c>
      <c r="AU1121" s="5">
        <f t="shared" si="209"/>
        <v>1.9500000000000002</v>
      </c>
      <c r="AV1121" s="4">
        <f>SUM(AU$3:AU1121)</f>
        <v>-724.35999999999945</v>
      </c>
    </row>
    <row r="1122" spans="1:48" x14ac:dyDescent="0.25">
      <c r="A1122">
        <f t="shared" si="205"/>
        <v>1</v>
      </c>
      <c r="B1122">
        <f t="shared" si="204"/>
        <v>5322</v>
      </c>
      <c r="C1122" s="1">
        <v>43848</v>
      </c>
      <c r="D1122" t="s">
        <v>258</v>
      </c>
      <c r="E1122" t="s">
        <v>1528</v>
      </c>
      <c r="F1122" t="s">
        <v>435</v>
      </c>
      <c r="G1122" t="s">
        <v>260</v>
      </c>
      <c r="H1122">
        <v>2020</v>
      </c>
      <c r="I1122">
        <v>1</v>
      </c>
      <c r="J1122">
        <v>18</v>
      </c>
      <c r="K1122" t="s">
        <v>47</v>
      </c>
      <c r="L1122">
        <v>7</v>
      </c>
      <c r="M1122" s="3">
        <v>1</v>
      </c>
      <c r="N1122" s="3">
        <v>0</v>
      </c>
      <c r="O1122" s="13">
        <v>2.2999999999999998</v>
      </c>
      <c r="P1122">
        <v>3.1</v>
      </c>
      <c r="Q1122">
        <v>3.75</v>
      </c>
      <c r="R1122" s="2">
        <v>1.95</v>
      </c>
      <c r="S1122" s="7">
        <f t="shared" si="210"/>
        <v>-1</v>
      </c>
      <c r="T1122" s="7">
        <f>SUM($S$3:S1122)</f>
        <v>-16.460000000000129</v>
      </c>
      <c r="U1122" s="2">
        <v>1.8</v>
      </c>
      <c r="V1122" s="7">
        <f t="shared" si="211"/>
        <v>0.8</v>
      </c>
      <c r="W1122" s="7">
        <f>SUM($V$3:V1122)</f>
        <v>-132.21000000000006</v>
      </c>
      <c r="X1122" s="8">
        <v>1.4</v>
      </c>
      <c r="Y1122" s="7">
        <f t="shared" si="206"/>
        <v>-1</v>
      </c>
      <c r="Z1122" s="7">
        <f>SUM($Y$3:Y1122)</f>
        <v>-30.000000000000039</v>
      </c>
      <c r="AA1122" s="8">
        <v>2.75</v>
      </c>
      <c r="AB1122" s="7">
        <f t="shared" si="207"/>
        <v>1.75</v>
      </c>
      <c r="AC1122" s="7">
        <f>SUM($AB$3:AB1122)</f>
        <v>-137.89999999999995</v>
      </c>
      <c r="AD1122" s="2">
        <v>2.35</v>
      </c>
      <c r="AE1122" s="7">
        <f t="shared" si="212"/>
        <v>-1</v>
      </c>
      <c r="AF1122" s="7">
        <f>SUM(AE$3:AE1122)</f>
        <v>9.2999999999999812</v>
      </c>
      <c r="AG1122" s="2">
        <v>1.57</v>
      </c>
      <c r="AH1122" s="7">
        <f t="shared" si="208"/>
        <v>0.57000000000000006</v>
      </c>
      <c r="AI1122" s="7">
        <f>SUM(AH$3:AH1122)</f>
        <v>-112.97000000000017</v>
      </c>
      <c r="AJ1122" s="2">
        <v>6.5</v>
      </c>
      <c r="AK1122" s="7">
        <f t="shared" si="213"/>
        <v>5.5</v>
      </c>
      <c r="AL1122" s="7">
        <f>SUM(AK$3:AK1122)</f>
        <v>-282.5</v>
      </c>
      <c r="AM1122" s="2">
        <v>9.5</v>
      </c>
      <c r="AN1122" s="7">
        <f t="shared" si="214"/>
        <v>-1</v>
      </c>
      <c r="AO1122" s="7">
        <f>SUM(AN$3:AN1122)</f>
        <v>172</v>
      </c>
      <c r="AP1122" s="2">
        <v>6</v>
      </c>
      <c r="AQ1122" s="7">
        <f t="shared" si="215"/>
        <v>-1</v>
      </c>
      <c r="AR1122" s="7">
        <f>SUM(AQ$3:AQ1122)</f>
        <v>-190</v>
      </c>
      <c r="AS1122">
        <v>4.5</v>
      </c>
      <c r="AT1122">
        <v>1.19</v>
      </c>
      <c r="AU1122" s="5">
        <f t="shared" si="209"/>
        <v>3.62</v>
      </c>
      <c r="AV1122" s="4">
        <f>SUM(AU$3:AU1122)</f>
        <v>-720.73999999999944</v>
      </c>
    </row>
    <row r="1123" spans="1:48" x14ac:dyDescent="0.25">
      <c r="A1123">
        <f t="shared" si="205"/>
        <v>1</v>
      </c>
      <c r="B1123">
        <f t="shared" si="204"/>
        <v>5321</v>
      </c>
      <c r="C1123" s="1">
        <v>43848</v>
      </c>
      <c r="D1123" t="s">
        <v>258</v>
      </c>
      <c r="E1123" t="s">
        <v>1529</v>
      </c>
      <c r="F1123" t="s">
        <v>437</v>
      </c>
      <c r="G1123" t="s">
        <v>264</v>
      </c>
      <c r="H1123">
        <v>2020</v>
      </c>
      <c r="I1123">
        <v>1</v>
      </c>
      <c r="J1123">
        <v>18</v>
      </c>
      <c r="K1123" t="s">
        <v>47</v>
      </c>
      <c r="L1123">
        <v>7</v>
      </c>
      <c r="M1123" s="3">
        <v>0</v>
      </c>
      <c r="N1123" s="3">
        <v>1</v>
      </c>
      <c r="O1123" s="13">
        <v>3.7</v>
      </c>
      <c r="P1123">
        <v>3.6</v>
      </c>
      <c r="Q1123">
        <v>2.1</v>
      </c>
      <c r="R1123" s="2">
        <v>1.75</v>
      </c>
      <c r="S1123" s="7">
        <f t="shared" si="210"/>
        <v>-1</v>
      </c>
      <c r="T1123" s="7">
        <f>SUM($S$3:S1123)</f>
        <v>-17.460000000000129</v>
      </c>
      <c r="U1123" s="2">
        <v>2</v>
      </c>
      <c r="V1123" s="7">
        <f t="shared" si="211"/>
        <v>1</v>
      </c>
      <c r="W1123" s="7">
        <f>SUM($V$3:V1123)</f>
        <v>-131.21000000000006</v>
      </c>
      <c r="X1123" s="8">
        <v>1.28</v>
      </c>
      <c r="Y1123" s="7">
        <f t="shared" si="206"/>
        <v>-1</v>
      </c>
      <c r="Z1123" s="7">
        <f>SUM($Y$3:Y1123)</f>
        <v>-31.000000000000039</v>
      </c>
      <c r="AA1123" s="8">
        <v>3.5</v>
      </c>
      <c r="AB1123" s="7">
        <f t="shared" si="207"/>
        <v>2.5</v>
      </c>
      <c r="AC1123" s="7">
        <f>SUM($AB$3:AB1123)</f>
        <v>-135.39999999999995</v>
      </c>
      <c r="AD1123" s="2">
        <v>1.85</v>
      </c>
      <c r="AE1123" s="7">
        <f t="shared" si="212"/>
        <v>-1</v>
      </c>
      <c r="AF1123" s="7">
        <f>SUM(AE$3:AE1123)</f>
        <v>8.2999999999999812</v>
      </c>
      <c r="AG1123" s="2">
        <v>1.95</v>
      </c>
      <c r="AH1123" s="7">
        <f t="shared" si="208"/>
        <v>0.95</v>
      </c>
      <c r="AI1123" s="7">
        <f>SUM(AH$3:AH1123)</f>
        <v>-112.02000000000017</v>
      </c>
      <c r="AJ1123" s="2">
        <v>11</v>
      </c>
      <c r="AK1123" s="7">
        <f t="shared" si="213"/>
        <v>-1</v>
      </c>
      <c r="AL1123" s="7">
        <f>SUM(AK$3:AK1123)</f>
        <v>-283.5</v>
      </c>
      <c r="AM1123" s="2">
        <v>12</v>
      </c>
      <c r="AN1123" s="7">
        <f t="shared" si="214"/>
        <v>-1</v>
      </c>
      <c r="AO1123" s="7">
        <f>SUM(AN$3:AN1123)</f>
        <v>171</v>
      </c>
      <c r="AP1123" s="2">
        <v>6.5</v>
      </c>
      <c r="AQ1123" s="7">
        <f t="shared" si="215"/>
        <v>-1</v>
      </c>
      <c r="AR1123" s="7">
        <f>SUM(AQ$3:AQ1123)</f>
        <v>-191</v>
      </c>
      <c r="AU1123" s="5">
        <f t="shared" si="209"/>
        <v>-1.55</v>
      </c>
      <c r="AV1123" s="4">
        <f>SUM(AU$3:AU1123)</f>
        <v>-722.2899999999994</v>
      </c>
    </row>
    <row r="1124" spans="1:48" x14ac:dyDescent="0.25">
      <c r="A1124">
        <f t="shared" si="205"/>
        <v>1</v>
      </c>
      <c r="B1124">
        <f t="shared" si="204"/>
        <v>5320</v>
      </c>
      <c r="C1124" s="1">
        <v>43848</v>
      </c>
      <c r="D1124" t="s">
        <v>258</v>
      </c>
      <c r="E1124" t="s">
        <v>1530</v>
      </c>
      <c r="F1124" t="s">
        <v>441</v>
      </c>
      <c r="G1124" t="s">
        <v>263</v>
      </c>
      <c r="H1124">
        <v>2020</v>
      </c>
      <c r="I1124">
        <v>1</v>
      </c>
      <c r="J1124">
        <v>18</v>
      </c>
      <c r="K1124" t="s">
        <v>47</v>
      </c>
      <c r="L1124">
        <v>7</v>
      </c>
      <c r="M1124" s="3">
        <v>3</v>
      </c>
      <c r="N1124" s="3">
        <v>0</v>
      </c>
      <c r="O1124" s="13">
        <v>1.44</v>
      </c>
      <c r="P1124">
        <v>5</v>
      </c>
      <c r="Q1124">
        <v>7.5</v>
      </c>
      <c r="R1124" s="2">
        <v>1.8</v>
      </c>
      <c r="S1124" s="7">
        <f t="shared" si="210"/>
        <v>-1</v>
      </c>
      <c r="T1124" s="7">
        <f>SUM($S$3:S1124)</f>
        <v>-18.460000000000129</v>
      </c>
      <c r="U1124" s="2">
        <v>1.95</v>
      </c>
      <c r="V1124" s="7">
        <f t="shared" si="211"/>
        <v>0.95</v>
      </c>
      <c r="W1124" s="7">
        <f>SUM($V$3:V1124)</f>
        <v>-130.26000000000008</v>
      </c>
      <c r="X1124" s="8">
        <v>1.18</v>
      </c>
      <c r="Y1124" s="7">
        <f t="shared" si="206"/>
        <v>0.17999999999999994</v>
      </c>
      <c r="Z1124" s="7">
        <f>SUM($Y$3:Y1124)</f>
        <v>-30.820000000000039</v>
      </c>
      <c r="AA1124" s="8">
        <v>4.5</v>
      </c>
      <c r="AB1124" s="7">
        <f t="shared" si="207"/>
        <v>-1</v>
      </c>
      <c r="AC1124" s="7">
        <f>SUM($AB$3:AB1124)</f>
        <v>-136.39999999999995</v>
      </c>
      <c r="AD1124" s="2">
        <v>1.6</v>
      </c>
      <c r="AE1124" s="7">
        <f t="shared" si="212"/>
        <v>0.60000000000000009</v>
      </c>
      <c r="AF1124" s="7">
        <f>SUM(AE$3:AE1124)</f>
        <v>8.8999999999999808</v>
      </c>
      <c r="AG1124" s="2">
        <v>2.2999999999999998</v>
      </c>
      <c r="AH1124" s="7">
        <f t="shared" si="208"/>
        <v>-1</v>
      </c>
      <c r="AI1124" s="7">
        <f>SUM(AH$3:AH1124)</f>
        <v>-113.02000000000017</v>
      </c>
      <c r="AJ1124" s="2">
        <v>8</v>
      </c>
      <c r="AK1124" s="7">
        <f t="shared" si="213"/>
        <v>-1</v>
      </c>
      <c r="AL1124" s="7">
        <f>SUM(AK$3:AK1124)</f>
        <v>-284.5</v>
      </c>
      <c r="AM1124" s="2">
        <v>8.5</v>
      </c>
      <c r="AN1124" s="7">
        <f t="shared" si="214"/>
        <v>-1</v>
      </c>
      <c r="AO1124" s="7">
        <f>SUM(AN$3:AN1124)</f>
        <v>170</v>
      </c>
      <c r="AP1124" s="2">
        <v>9</v>
      </c>
      <c r="AQ1124" s="7">
        <f t="shared" si="215"/>
        <v>-1</v>
      </c>
      <c r="AR1124" s="7">
        <f>SUM(AQ$3:AQ1124)</f>
        <v>-192</v>
      </c>
      <c r="AS1124">
        <v>2.02</v>
      </c>
      <c r="AT1124">
        <v>1.77</v>
      </c>
      <c r="AU1124" s="5">
        <f t="shared" si="209"/>
        <v>-4.2699999999999996</v>
      </c>
      <c r="AV1124" s="4">
        <f>SUM(AU$3:AU1124)</f>
        <v>-726.55999999999938</v>
      </c>
    </row>
    <row r="1125" spans="1:48" x14ac:dyDescent="0.25">
      <c r="A1125">
        <f t="shared" si="205"/>
        <v>1</v>
      </c>
      <c r="B1125">
        <f t="shared" si="204"/>
        <v>5319</v>
      </c>
      <c r="C1125" s="1">
        <v>43848</v>
      </c>
      <c r="D1125" t="s">
        <v>258</v>
      </c>
      <c r="E1125" t="s">
        <v>1531</v>
      </c>
      <c r="F1125" t="s">
        <v>261</v>
      </c>
      <c r="G1125" t="s">
        <v>432</v>
      </c>
      <c r="H1125">
        <v>2020</v>
      </c>
      <c r="I1125">
        <v>1</v>
      </c>
      <c r="J1125">
        <v>18</v>
      </c>
      <c r="K1125" t="s">
        <v>47</v>
      </c>
      <c r="L1125">
        <v>7</v>
      </c>
      <c r="M1125" s="3">
        <v>1</v>
      </c>
      <c r="N1125" s="3">
        <v>2</v>
      </c>
      <c r="O1125" s="13">
        <v>4</v>
      </c>
      <c r="P1125">
        <v>3.5</v>
      </c>
      <c r="Q1125">
        <v>2.0499999999999998</v>
      </c>
      <c r="R1125" s="2">
        <v>1.95</v>
      </c>
      <c r="S1125" s="7">
        <f t="shared" si="210"/>
        <v>0.95</v>
      </c>
      <c r="T1125" s="7">
        <f>SUM($S$3:S1125)</f>
        <v>-17.510000000000129</v>
      </c>
      <c r="U1125" s="2">
        <v>1.8</v>
      </c>
      <c r="V1125" s="7">
        <f t="shared" si="211"/>
        <v>-1</v>
      </c>
      <c r="W1125" s="7">
        <f>SUM($V$3:V1125)</f>
        <v>-131.26000000000008</v>
      </c>
      <c r="X1125" s="8">
        <v>1.36</v>
      </c>
      <c r="Y1125" s="7">
        <f t="shared" si="206"/>
        <v>0.3600000000000001</v>
      </c>
      <c r="Z1125" s="7">
        <f>SUM($Y$3:Y1125)</f>
        <v>-30.46000000000004</v>
      </c>
      <c r="AA1125" s="8">
        <v>3</v>
      </c>
      <c r="AB1125" s="7">
        <f t="shared" si="207"/>
        <v>-1</v>
      </c>
      <c r="AC1125" s="7">
        <f>SUM($AB$3:AB1125)</f>
        <v>-137.39999999999995</v>
      </c>
      <c r="AD1125" s="2">
        <v>2.15</v>
      </c>
      <c r="AE1125" s="7">
        <f t="shared" si="212"/>
        <v>1.1499999999999999</v>
      </c>
      <c r="AF1125" s="7">
        <f>SUM(AE$3:AE1125)</f>
        <v>10.049999999999981</v>
      </c>
      <c r="AG1125" s="2">
        <v>1.66</v>
      </c>
      <c r="AH1125" s="7">
        <f t="shared" si="208"/>
        <v>-1</v>
      </c>
      <c r="AI1125" s="7">
        <f>SUM(AH$3:AH1125)</f>
        <v>-114.02000000000017</v>
      </c>
      <c r="AJ1125" s="2">
        <v>9.5</v>
      </c>
      <c r="AK1125" s="7">
        <f t="shared" si="213"/>
        <v>-1</v>
      </c>
      <c r="AL1125" s="7">
        <f>SUM(AK$3:AK1125)</f>
        <v>-285.5</v>
      </c>
      <c r="AM1125" s="2">
        <v>13</v>
      </c>
      <c r="AN1125" s="7">
        <f t="shared" si="214"/>
        <v>-1</v>
      </c>
      <c r="AO1125" s="7">
        <f>SUM(AN$3:AN1125)</f>
        <v>169</v>
      </c>
      <c r="AP1125" s="2">
        <v>6.5</v>
      </c>
      <c r="AQ1125" s="7">
        <f t="shared" si="215"/>
        <v>-1</v>
      </c>
      <c r="AR1125" s="7">
        <f>SUM(AQ$3:AQ1125)</f>
        <v>-193</v>
      </c>
      <c r="AU1125" s="5">
        <f t="shared" si="209"/>
        <v>-3.54</v>
      </c>
      <c r="AV1125" s="4">
        <f>SUM(AU$3:AU1125)</f>
        <v>-730.09999999999934</v>
      </c>
    </row>
    <row r="1126" spans="1:48" x14ac:dyDescent="0.25">
      <c r="A1126">
        <f t="shared" si="205"/>
        <v>1</v>
      </c>
      <c r="B1126">
        <f t="shared" si="204"/>
        <v>5318</v>
      </c>
      <c r="C1126" s="1">
        <v>43848</v>
      </c>
      <c r="D1126" t="s">
        <v>258</v>
      </c>
      <c r="E1126" t="s">
        <v>1532</v>
      </c>
      <c r="F1126" t="s">
        <v>663</v>
      </c>
      <c r="G1126" t="s">
        <v>440</v>
      </c>
      <c r="H1126">
        <v>2020</v>
      </c>
      <c r="I1126">
        <v>1</v>
      </c>
      <c r="J1126">
        <v>18</v>
      </c>
      <c r="K1126" t="s">
        <v>47</v>
      </c>
      <c r="L1126">
        <v>7</v>
      </c>
      <c r="M1126" s="3">
        <v>2</v>
      </c>
      <c r="N1126" s="3">
        <v>1</v>
      </c>
      <c r="O1126" s="13">
        <v>1.75</v>
      </c>
      <c r="P1126">
        <v>3.9</v>
      </c>
      <c r="Q1126">
        <v>5</v>
      </c>
      <c r="R1126" s="2">
        <v>1.8</v>
      </c>
      <c r="S1126" s="7">
        <f t="shared" si="210"/>
        <v>0.8</v>
      </c>
      <c r="T1126" s="7">
        <f>SUM($S$3:S1126)</f>
        <v>-16.710000000000129</v>
      </c>
      <c r="U1126" s="2">
        <v>1.95</v>
      </c>
      <c r="V1126" s="7">
        <f t="shared" si="211"/>
        <v>-1</v>
      </c>
      <c r="W1126" s="7">
        <f>SUM($V$3:V1126)</f>
        <v>-132.26000000000008</v>
      </c>
      <c r="X1126" s="8">
        <v>1.25</v>
      </c>
      <c r="Y1126" s="7">
        <f t="shared" si="206"/>
        <v>0.25</v>
      </c>
      <c r="Z1126" s="7">
        <f>SUM($Y$3:Y1126)</f>
        <v>-30.21000000000004</v>
      </c>
      <c r="AA1126" s="8">
        <v>3.75</v>
      </c>
      <c r="AB1126" s="7">
        <f t="shared" si="207"/>
        <v>-1</v>
      </c>
      <c r="AC1126" s="7">
        <f>SUM($AB$3:AB1126)</f>
        <v>-138.39999999999995</v>
      </c>
      <c r="AD1126" s="2">
        <v>1.8</v>
      </c>
      <c r="AE1126" s="7">
        <f t="shared" si="212"/>
        <v>0.8</v>
      </c>
      <c r="AF1126" s="7">
        <f>SUM(AE$3:AE1126)</f>
        <v>10.849999999999982</v>
      </c>
      <c r="AG1126" s="2">
        <v>2</v>
      </c>
      <c r="AH1126" s="7">
        <f t="shared" si="208"/>
        <v>-1</v>
      </c>
      <c r="AI1126" s="7">
        <f>SUM(AH$3:AH1126)</f>
        <v>-115.02000000000017</v>
      </c>
      <c r="AJ1126" s="2">
        <v>7.5</v>
      </c>
      <c r="AK1126" s="7">
        <f t="shared" si="213"/>
        <v>-1</v>
      </c>
      <c r="AL1126" s="7">
        <f>SUM(AK$3:AK1126)</f>
        <v>-286.5</v>
      </c>
      <c r="AM1126" s="2">
        <v>8.5</v>
      </c>
      <c r="AN1126" s="7">
        <f t="shared" si="214"/>
        <v>7.5</v>
      </c>
      <c r="AO1126" s="7">
        <f>SUM(AN$3:AN1126)</f>
        <v>176.5</v>
      </c>
      <c r="AP1126" s="2">
        <v>7</v>
      </c>
      <c r="AQ1126" s="7">
        <f t="shared" si="215"/>
        <v>-1</v>
      </c>
      <c r="AR1126" s="7">
        <f>SUM(AQ$3:AQ1126)</f>
        <v>-194</v>
      </c>
      <c r="AS1126">
        <v>2.85</v>
      </c>
      <c r="AT1126">
        <v>1.4</v>
      </c>
      <c r="AU1126" s="5">
        <f t="shared" si="209"/>
        <v>4.3499999999999996</v>
      </c>
      <c r="AV1126" s="4">
        <f>SUM(AU$3:AU1126)</f>
        <v>-725.74999999999932</v>
      </c>
    </row>
    <row r="1127" spans="1:48" x14ac:dyDescent="0.25">
      <c r="A1127">
        <f t="shared" si="205"/>
        <v>1</v>
      </c>
      <c r="B1127">
        <f t="shared" si="204"/>
        <v>5317</v>
      </c>
      <c r="C1127" s="1">
        <v>43848</v>
      </c>
      <c r="D1127" t="s">
        <v>271</v>
      </c>
      <c r="E1127" t="s">
        <v>1533</v>
      </c>
      <c r="F1127" t="s">
        <v>473</v>
      </c>
      <c r="G1127" t="s">
        <v>475</v>
      </c>
      <c r="H1127">
        <v>2020</v>
      </c>
      <c r="I1127">
        <v>1</v>
      </c>
      <c r="J1127">
        <v>18</v>
      </c>
      <c r="K1127" t="s">
        <v>47</v>
      </c>
      <c r="L1127">
        <v>7</v>
      </c>
      <c r="M1127" s="3">
        <v>2</v>
      </c>
      <c r="N1127" s="3">
        <v>2</v>
      </c>
      <c r="O1127" s="13">
        <v>2.0499999999999998</v>
      </c>
      <c r="P1127">
        <v>3.6</v>
      </c>
      <c r="Q1127">
        <v>3.9</v>
      </c>
      <c r="R1127" s="2">
        <v>1.9</v>
      </c>
      <c r="S1127" s="7">
        <f t="shared" si="210"/>
        <v>0.89999999999999991</v>
      </c>
      <c r="T1127" s="7">
        <f>SUM($S$3:S1127)</f>
        <v>-15.810000000000128</v>
      </c>
      <c r="U1127" s="2">
        <v>1.8</v>
      </c>
      <c r="V1127" s="7">
        <f t="shared" si="211"/>
        <v>-1</v>
      </c>
      <c r="W1127" s="7">
        <f>SUM($V$3:V1127)</f>
        <v>-133.26000000000008</v>
      </c>
      <c r="X1127" s="8">
        <v>1.36</v>
      </c>
      <c r="Y1127" s="7">
        <f t="shared" si="206"/>
        <v>0.3600000000000001</v>
      </c>
      <c r="Z1127" s="7">
        <f>SUM($Y$3:Y1127)</f>
        <v>-29.850000000000041</v>
      </c>
      <c r="AA1127" s="8">
        <v>3</v>
      </c>
      <c r="AB1127" s="7">
        <f t="shared" si="207"/>
        <v>-1</v>
      </c>
      <c r="AC1127" s="7">
        <f>SUM($AB$3:AB1127)</f>
        <v>-139.39999999999995</v>
      </c>
      <c r="AD1127" s="2">
        <v>2.1</v>
      </c>
      <c r="AE1127" s="7">
        <f t="shared" si="212"/>
        <v>1.1000000000000001</v>
      </c>
      <c r="AF1127" s="7">
        <f>SUM(AE$3:AE1127)</f>
        <v>11.949999999999982</v>
      </c>
      <c r="AG1127" s="2">
        <v>1.7</v>
      </c>
      <c r="AH1127" s="7">
        <f t="shared" si="208"/>
        <v>-1</v>
      </c>
      <c r="AI1127" s="7">
        <f>SUM(AH$3:AH1127)</f>
        <v>-116.02000000000017</v>
      </c>
      <c r="AJ1127" s="2">
        <v>6.5</v>
      </c>
      <c r="AK1127" s="7">
        <f t="shared" si="213"/>
        <v>-1</v>
      </c>
      <c r="AL1127" s="7">
        <f>SUM(AK$3:AK1127)</f>
        <v>-287.5</v>
      </c>
      <c r="AM1127" s="2">
        <v>9</v>
      </c>
      <c r="AN1127" s="7">
        <f t="shared" si="214"/>
        <v>-1</v>
      </c>
      <c r="AO1127" s="7">
        <f>SUM(AN$3:AN1127)</f>
        <v>175.5</v>
      </c>
      <c r="AP1127" s="2">
        <v>6.5</v>
      </c>
      <c r="AQ1127" s="7">
        <f t="shared" si="215"/>
        <v>-1</v>
      </c>
      <c r="AR1127" s="7">
        <f>SUM(AQ$3:AQ1127)</f>
        <v>-195</v>
      </c>
      <c r="AS1127">
        <v>3.8</v>
      </c>
      <c r="AT1127">
        <v>1.25</v>
      </c>
      <c r="AU1127" s="5">
        <f t="shared" si="209"/>
        <v>-3.6399999999999997</v>
      </c>
      <c r="AV1127" s="4">
        <f>SUM(AU$3:AU1127)</f>
        <v>-729.3899999999993</v>
      </c>
    </row>
    <row r="1128" spans="1:48" x14ac:dyDescent="0.25">
      <c r="A1128">
        <f t="shared" si="205"/>
        <v>1</v>
      </c>
      <c r="B1128">
        <f t="shared" si="204"/>
        <v>5316</v>
      </c>
      <c r="C1128" s="1">
        <v>43848</v>
      </c>
      <c r="D1128" t="s">
        <v>271</v>
      </c>
      <c r="E1128" t="s">
        <v>1534</v>
      </c>
      <c r="F1128" t="s">
        <v>462</v>
      </c>
      <c r="G1128" t="s">
        <v>459</v>
      </c>
      <c r="H1128">
        <v>2020</v>
      </c>
      <c r="I1128">
        <v>1</v>
      </c>
      <c r="J1128">
        <v>18</v>
      </c>
      <c r="K1128" t="s">
        <v>47</v>
      </c>
      <c r="L1128">
        <v>7</v>
      </c>
      <c r="M1128" s="3">
        <v>0</v>
      </c>
      <c r="N1128" s="3">
        <v>4</v>
      </c>
      <c r="O1128" s="13">
        <v>2.15</v>
      </c>
      <c r="P1128">
        <v>3.4</v>
      </c>
      <c r="Q1128">
        <v>3.75</v>
      </c>
      <c r="R1128" s="2">
        <v>2</v>
      </c>
      <c r="S1128" s="7">
        <f t="shared" si="210"/>
        <v>-1</v>
      </c>
      <c r="T1128" s="7">
        <f>SUM($S$3:S1128)</f>
        <v>-16.81000000000013</v>
      </c>
      <c r="U1128" s="2">
        <v>1.72</v>
      </c>
      <c r="V1128" s="7">
        <f t="shared" si="211"/>
        <v>0.72</v>
      </c>
      <c r="W1128" s="7">
        <f>SUM($V$3:V1128)</f>
        <v>-132.54000000000008</v>
      </c>
      <c r="X1128" s="8">
        <v>1.4</v>
      </c>
      <c r="Y1128" s="7">
        <f t="shared" si="206"/>
        <v>0.39999999999999991</v>
      </c>
      <c r="Z1128" s="7">
        <f>SUM($Y$3:Y1128)</f>
        <v>-29.450000000000042</v>
      </c>
      <c r="AA1128" s="8">
        <v>2.75</v>
      </c>
      <c r="AB1128" s="7">
        <f t="shared" si="207"/>
        <v>-1</v>
      </c>
      <c r="AC1128" s="7">
        <f>SUM($AB$3:AB1128)</f>
        <v>-140.39999999999995</v>
      </c>
      <c r="AD1128" s="2">
        <v>2.2999999999999998</v>
      </c>
      <c r="AE1128" s="7">
        <f t="shared" si="212"/>
        <v>1.2999999999999998</v>
      </c>
      <c r="AF1128" s="7">
        <f>SUM(AE$3:AE1128)</f>
        <v>13.249999999999982</v>
      </c>
      <c r="AG1128" s="2">
        <v>1.6</v>
      </c>
      <c r="AH1128" s="7">
        <f t="shared" si="208"/>
        <v>-1</v>
      </c>
      <c r="AI1128" s="7">
        <f>SUM(AH$3:AH1128)</f>
        <v>-117.02000000000017</v>
      </c>
      <c r="AJ1128" s="2">
        <v>6.5</v>
      </c>
      <c r="AK1128" s="7">
        <f t="shared" si="213"/>
        <v>-1</v>
      </c>
      <c r="AL1128" s="7">
        <f>SUM(AK$3:AK1128)</f>
        <v>-288.5</v>
      </c>
      <c r="AM1128" s="2">
        <v>9</v>
      </c>
      <c r="AN1128" s="7">
        <f t="shared" si="214"/>
        <v>-1</v>
      </c>
      <c r="AO1128" s="7">
        <f>SUM(AN$3:AN1128)</f>
        <v>174.5</v>
      </c>
      <c r="AP1128" s="2">
        <v>6.5</v>
      </c>
      <c r="AQ1128" s="7">
        <f t="shared" si="215"/>
        <v>-1</v>
      </c>
      <c r="AR1128" s="7">
        <f>SUM(AQ$3:AQ1128)</f>
        <v>-196</v>
      </c>
      <c r="AS1128">
        <v>4</v>
      </c>
      <c r="AT1128">
        <v>1.23</v>
      </c>
      <c r="AU1128" s="5">
        <f t="shared" si="209"/>
        <v>-3.58</v>
      </c>
      <c r="AV1128" s="4">
        <f>SUM(AU$3:AU1128)</f>
        <v>-732.96999999999935</v>
      </c>
    </row>
    <row r="1129" spans="1:48" x14ac:dyDescent="0.25">
      <c r="A1129">
        <f t="shared" si="205"/>
        <v>1</v>
      </c>
      <c r="B1129">
        <f t="shared" si="204"/>
        <v>5315</v>
      </c>
      <c r="C1129" s="1">
        <v>43848</v>
      </c>
      <c r="D1129" t="s">
        <v>271</v>
      </c>
      <c r="E1129" t="s">
        <v>1535</v>
      </c>
      <c r="F1129" t="s">
        <v>450</v>
      </c>
      <c r="G1129" t="s">
        <v>470</v>
      </c>
      <c r="H1129">
        <v>2020</v>
      </c>
      <c r="I1129">
        <v>1</v>
      </c>
      <c r="J1129">
        <v>18</v>
      </c>
      <c r="K1129" t="s">
        <v>47</v>
      </c>
      <c r="L1129">
        <v>7</v>
      </c>
      <c r="M1129" s="3">
        <v>2</v>
      </c>
      <c r="N1129" s="3">
        <v>1</v>
      </c>
      <c r="O1129" s="13">
        <v>1.53</v>
      </c>
      <c r="P1129">
        <v>4.33</v>
      </c>
      <c r="Q1129">
        <v>7</v>
      </c>
      <c r="R1129" s="2">
        <v>2</v>
      </c>
      <c r="S1129" s="7">
        <f t="shared" si="210"/>
        <v>1</v>
      </c>
      <c r="T1129" s="7">
        <f>SUM($S$3:S1129)</f>
        <v>-15.81000000000013</v>
      </c>
      <c r="U1129" s="2">
        <v>1.72</v>
      </c>
      <c r="V1129" s="7">
        <f t="shared" si="211"/>
        <v>-1</v>
      </c>
      <c r="W1129" s="7">
        <f>SUM($V$3:V1129)</f>
        <v>-133.54000000000008</v>
      </c>
      <c r="X1129" s="8">
        <v>1.3</v>
      </c>
      <c r="Y1129" s="7">
        <f t="shared" si="206"/>
        <v>0.30000000000000004</v>
      </c>
      <c r="Z1129" s="7">
        <f>SUM($Y$3:Y1129)</f>
        <v>-29.150000000000041</v>
      </c>
      <c r="AA1129" s="8">
        <v>3.4</v>
      </c>
      <c r="AB1129" s="7">
        <f t="shared" si="207"/>
        <v>-1</v>
      </c>
      <c r="AC1129" s="7">
        <f>SUM($AB$3:AB1129)</f>
        <v>-141.39999999999995</v>
      </c>
      <c r="AD1129" s="2">
        <v>2</v>
      </c>
      <c r="AE1129" s="7">
        <f t="shared" si="212"/>
        <v>1</v>
      </c>
      <c r="AF1129" s="7">
        <f>SUM(AE$3:AE1129)</f>
        <v>14.249999999999982</v>
      </c>
      <c r="AG1129" s="2">
        <v>1.8</v>
      </c>
      <c r="AH1129" s="7">
        <f t="shared" si="208"/>
        <v>-1</v>
      </c>
      <c r="AI1129" s="7">
        <f>SUM(AH$3:AH1129)</f>
        <v>-118.02000000000017</v>
      </c>
      <c r="AJ1129" s="2">
        <v>6</v>
      </c>
      <c r="AK1129" s="7">
        <f t="shared" si="213"/>
        <v>-1</v>
      </c>
      <c r="AL1129" s="7">
        <f>SUM(AK$3:AK1129)</f>
        <v>-289.5</v>
      </c>
      <c r="AM1129" s="2">
        <v>8.5</v>
      </c>
      <c r="AN1129" s="7">
        <f t="shared" si="214"/>
        <v>7.5</v>
      </c>
      <c r="AO1129" s="7">
        <f>SUM(AN$3:AN1129)</f>
        <v>182</v>
      </c>
      <c r="AP1129" s="2">
        <v>7.5</v>
      </c>
      <c r="AQ1129" s="7">
        <f t="shared" si="215"/>
        <v>-1</v>
      </c>
      <c r="AR1129" s="7">
        <f>SUM(AQ$3:AQ1129)</f>
        <v>-197</v>
      </c>
      <c r="AS1129">
        <v>2.5</v>
      </c>
      <c r="AT1129">
        <v>1.5</v>
      </c>
      <c r="AU1129" s="5">
        <f t="shared" si="209"/>
        <v>4.8</v>
      </c>
      <c r="AV1129" s="4">
        <f>SUM(AU$3:AU1129)</f>
        <v>-728.16999999999939</v>
      </c>
    </row>
    <row r="1130" spans="1:48" x14ac:dyDescent="0.25">
      <c r="A1130">
        <f t="shared" si="205"/>
        <v>1</v>
      </c>
      <c r="B1130">
        <f t="shared" si="204"/>
        <v>5314</v>
      </c>
      <c r="C1130" s="1">
        <v>43848</v>
      </c>
      <c r="D1130" t="s">
        <v>271</v>
      </c>
      <c r="E1130" t="s">
        <v>1536</v>
      </c>
      <c r="F1130" t="s">
        <v>458</v>
      </c>
      <c r="G1130" t="s">
        <v>452</v>
      </c>
      <c r="H1130">
        <v>2020</v>
      </c>
      <c r="I1130">
        <v>1</v>
      </c>
      <c r="J1130">
        <v>18</v>
      </c>
      <c r="K1130" t="s">
        <v>47</v>
      </c>
      <c r="L1130">
        <v>7</v>
      </c>
      <c r="M1130" s="3">
        <v>1</v>
      </c>
      <c r="N1130" s="3">
        <v>0</v>
      </c>
      <c r="O1130" s="13">
        <v>1.8</v>
      </c>
      <c r="P1130">
        <v>3.8</v>
      </c>
      <c r="Q1130">
        <v>4.75</v>
      </c>
      <c r="R1130" s="2">
        <v>1.72</v>
      </c>
      <c r="S1130" s="7">
        <f t="shared" si="210"/>
        <v>-1</v>
      </c>
      <c r="T1130" s="7">
        <f>SUM($S$3:S1130)</f>
        <v>-16.81000000000013</v>
      </c>
      <c r="U1130" s="2">
        <v>2</v>
      </c>
      <c r="V1130" s="7">
        <f t="shared" si="211"/>
        <v>1</v>
      </c>
      <c r="W1130" s="7">
        <f>SUM($V$3:V1130)</f>
        <v>-132.54000000000008</v>
      </c>
      <c r="X1130" s="8">
        <v>1.22</v>
      </c>
      <c r="Y1130" s="7">
        <f t="shared" si="206"/>
        <v>-1</v>
      </c>
      <c r="Z1130" s="7">
        <f>SUM($Y$3:Y1130)</f>
        <v>-30.150000000000041</v>
      </c>
      <c r="AA1130" s="8">
        <v>4</v>
      </c>
      <c r="AB1130" s="7">
        <f t="shared" si="207"/>
        <v>3</v>
      </c>
      <c r="AC1130" s="7">
        <f>SUM($AB$3:AB1130)</f>
        <v>-138.39999999999995</v>
      </c>
      <c r="AD1130" s="2">
        <v>1.72</v>
      </c>
      <c r="AE1130" s="7">
        <f t="shared" si="212"/>
        <v>-1</v>
      </c>
      <c r="AF1130" s="7">
        <f>SUM(AE$3:AE1130)</f>
        <v>13.249999999999982</v>
      </c>
      <c r="AG1130" s="2">
        <v>2.0699999999999998</v>
      </c>
      <c r="AH1130" s="7">
        <f t="shared" si="208"/>
        <v>1.0699999999999998</v>
      </c>
      <c r="AI1130" s="7">
        <f>SUM(AH$3:AH1130)</f>
        <v>-116.95000000000017</v>
      </c>
      <c r="AJ1130" s="2">
        <v>8</v>
      </c>
      <c r="AK1130" s="7">
        <f t="shared" si="213"/>
        <v>7</v>
      </c>
      <c r="AL1130" s="7">
        <f>SUM(AK$3:AK1130)</f>
        <v>-282.5</v>
      </c>
      <c r="AM1130" s="2">
        <v>8.5</v>
      </c>
      <c r="AN1130" s="7">
        <f t="shared" si="214"/>
        <v>-1</v>
      </c>
      <c r="AO1130" s="7">
        <f>SUM(AN$3:AN1130)</f>
        <v>181</v>
      </c>
      <c r="AP1130" s="2">
        <v>7</v>
      </c>
      <c r="AQ1130" s="7">
        <f t="shared" si="215"/>
        <v>-1</v>
      </c>
      <c r="AR1130" s="7">
        <f>SUM(AQ$3:AQ1130)</f>
        <v>-198</v>
      </c>
      <c r="AS1130">
        <v>2.85</v>
      </c>
      <c r="AT1130">
        <v>1.4</v>
      </c>
      <c r="AU1130" s="5">
        <f t="shared" si="209"/>
        <v>7.07</v>
      </c>
      <c r="AV1130" s="4">
        <f>SUM(AU$3:AU1130)</f>
        <v>-721.09999999999934</v>
      </c>
    </row>
    <row r="1131" spans="1:48" x14ac:dyDescent="0.25">
      <c r="A1131">
        <f t="shared" si="205"/>
        <v>1</v>
      </c>
      <c r="B1131">
        <f t="shared" si="204"/>
        <v>5313</v>
      </c>
      <c r="C1131" s="1">
        <v>43848</v>
      </c>
      <c r="D1131" t="s">
        <v>271</v>
      </c>
      <c r="E1131" t="s">
        <v>1537</v>
      </c>
      <c r="F1131" t="s">
        <v>479</v>
      </c>
      <c r="G1131" t="s">
        <v>472</v>
      </c>
      <c r="H1131">
        <v>2020</v>
      </c>
      <c r="I1131">
        <v>1</v>
      </c>
      <c r="J1131">
        <v>18</v>
      </c>
      <c r="K1131" t="s">
        <v>47</v>
      </c>
      <c r="L1131">
        <v>7</v>
      </c>
      <c r="M1131" s="3">
        <v>1</v>
      </c>
      <c r="N1131" s="3">
        <v>2</v>
      </c>
      <c r="O1131" s="13">
        <v>2.0499999999999998</v>
      </c>
      <c r="P1131">
        <v>3.6</v>
      </c>
      <c r="Q1131">
        <v>3.8</v>
      </c>
      <c r="R1131" s="2">
        <v>1.83</v>
      </c>
      <c r="S1131" s="7">
        <f t="shared" si="210"/>
        <v>0.83000000000000007</v>
      </c>
      <c r="T1131" s="7">
        <f>SUM($S$3:S1131)</f>
        <v>-15.98000000000013</v>
      </c>
      <c r="U1131" s="2">
        <v>1.83</v>
      </c>
      <c r="V1131" s="7">
        <f t="shared" si="211"/>
        <v>-1</v>
      </c>
      <c r="W1131" s="7">
        <f>SUM($V$3:V1131)</f>
        <v>-133.54000000000008</v>
      </c>
      <c r="X1131" s="8">
        <v>1.33</v>
      </c>
      <c r="Y1131" s="7">
        <f t="shared" si="206"/>
        <v>0.33000000000000007</v>
      </c>
      <c r="Z1131" s="7">
        <f>SUM($Y$3:Y1131)</f>
        <v>-29.820000000000043</v>
      </c>
      <c r="AA1131" s="8">
        <v>3.25</v>
      </c>
      <c r="AB1131" s="7">
        <f t="shared" si="207"/>
        <v>-1</v>
      </c>
      <c r="AC1131" s="7">
        <f>SUM($AB$3:AB1131)</f>
        <v>-139.39999999999995</v>
      </c>
      <c r="AD1131" s="2">
        <v>2.0499999999999998</v>
      </c>
      <c r="AE1131" s="7">
        <f t="shared" si="212"/>
        <v>1.0499999999999998</v>
      </c>
      <c r="AF1131" s="7">
        <f>SUM(AE$3:AE1131)</f>
        <v>14.299999999999983</v>
      </c>
      <c r="AG1131" s="2">
        <v>1.75</v>
      </c>
      <c r="AH1131" s="7">
        <f t="shared" si="208"/>
        <v>-1</v>
      </c>
      <c r="AI1131" s="7">
        <f>SUM(AH$3:AH1131)</f>
        <v>-117.95000000000017</v>
      </c>
      <c r="AJ1131" s="2">
        <v>7</v>
      </c>
      <c r="AK1131" s="7">
        <f t="shared" si="213"/>
        <v>-1</v>
      </c>
      <c r="AL1131" s="7">
        <f>SUM(AK$3:AK1131)</f>
        <v>-283.5</v>
      </c>
      <c r="AM1131" s="2">
        <v>9</v>
      </c>
      <c r="AN1131" s="7">
        <f t="shared" si="214"/>
        <v>-1</v>
      </c>
      <c r="AO1131" s="7">
        <f>SUM(AN$3:AN1131)</f>
        <v>180</v>
      </c>
      <c r="AP1131" s="2">
        <v>6.5</v>
      </c>
      <c r="AQ1131" s="7">
        <f t="shared" si="215"/>
        <v>-1</v>
      </c>
      <c r="AR1131" s="7">
        <f>SUM(AQ$3:AQ1131)</f>
        <v>-199</v>
      </c>
      <c r="AS1131">
        <v>3.9</v>
      </c>
      <c r="AT1131">
        <v>1.24</v>
      </c>
      <c r="AU1131" s="5">
        <f t="shared" si="209"/>
        <v>-3.79</v>
      </c>
      <c r="AV1131" s="4">
        <f>SUM(AU$3:AU1131)</f>
        <v>-724.8899999999993</v>
      </c>
    </row>
    <row r="1132" spans="1:48" x14ac:dyDescent="0.25">
      <c r="A1132">
        <f t="shared" si="205"/>
        <v>1</v>
      </c>
      <c r="B1132">
        <f t="shared" si="204"/>
        <v>5312</v>
      </c>
      <c r="C1132" s="1">
        <v>43848</v>
      </c>
      <c r="D1132" t="s">
        <v>271</v>
      </c>
      <c r="E1132" t="s">
        <v>1538</v>
      </c>
      <c r="F1132" t="s">
        <v>476</v>
      </c>
      <c r="G1132" t="s">
        <v>482</v>
      </c>
      <c r="H1132">
        <v>2020</v>
      </c>
      <c r="I1132">
        <v>1</v>
      </c>
      <c r="J1132">
        <v>18</v>
      </c>
      <c r="K1132" t="s">
        <v>47</v>
      </c>
      <c r="L1132">
        <v>7</v>
      </c>
      <c r="M1132" s="3">
        <v>0</v>
      </c>
      <c r="N1132" s="3">
        <v>1</v>
      </c>
      <c r="O1132" s="13">
        <v>3.5</v>
      </c>
      <c r="P1132">
        <v>3.25</v>
      </c>
      <c r="Q1132">
        <v>2.2999999999999998</v>
      </c>
      <c r="R1132" s="2">
        <v>1.9</v>
      </c>
      <c r="S1132" s="7">
        <f t="shared" si="210"/>
        <v>-1</v>
      </c>
      <c r="T1132" s="7">
        <f>SUM($S$3:S1132)</f>
        <v>-16.980000000000132</v>
      </c>
      <c r="U1132" s="2">
        <v>1.8</v>
      </c>
      <c r="V1132" s="7">
        <f t="shared" si="211"/>
        <v>0.8</v>
      </c>
      <c r="W1132" s="7">
        <f>SUM($V$3:V1132)</f>
        <v>-132.74000000000007</v>
      </c>
      <c r="X1132" s="8">
        <v>1.4</v>
      </c>
      <c r="Y1132" s="7">
        <f t="shared" si="206"/>
        <v>-1</v>
      </c>
      <c r="Z1132" s="7">
        <f>SUM($Y$3:Y1132)</f>
        <v>-30.820000000000043</v>
      </c>
      <c r="AA1132" s="8">
        <v>2.75</v>
      </c>
      <c r="AB1132" s="7">
        <f t="shared" si="207"/>
        <v>1.75</v>
      </c>
      <c r="AC1132" s="7">
        <f>SUM($AB$3:AB1132)</f>
        <v>-137.64999999999995</v>
      </c>
      <c r="AD1132" s="2">
        <v>2.25</v>
      </c>
      <c r="AE1132" s="7">
        <f t="shared" si="212"/>
        <v>-1</v>
      </c>
      <c r="AF1132" s="7">
        <f>SUM(AE$3:AE1132)</f>
        <v>13.299999999999983</v>
      </c>
      <c r="AG1132" s="2">
        <v>1.61</v>
      </c>
      <c r="AH1132" s="7">
        <f t="shared" si="208"/>
        <v>0.6100000000000001</v>
      </c>
      <c r="AI1132" s="7">
        <f>SUM(AH$3:AH1132)</f>
        <v>-117.34000000000017</v>
      </c>
      <c r="AJ1132" s="2">
        <v>9</v>
      </c>
      <c r="AK1132" s="7">
        <f t="shared" si="213"/>
        <v>-1</v>
      </c>
      <c r="AL1132" s="7">
        <f>SUM(AK$3:AK1132)</f>
        <v>-284.5</v>
      </c>
      <c r="AM1132" s="2">
        <v>12</v>
      </c>
      <c r="AN1132" s="7">
        <f t="shared" si="214"/>
        <v>-1</v>
      </c>
      <c r="AO1132" s="7">
        <f>SUM(AN$3:AN1132)</f>
        <v>179</v>
      </c>
      <c r="AP1132" s="2">
        <v>6</v>
      </c>
      <c r="AQ1132" s="7">
        <f t="shared" si="215"/>
        <v>-1</v>
      </c>
      <c r="AR1132" s="7">
        <f>SUM(AQ$3:AQ1132)</f>
        <v>-200</v>
      </c>
      <c r="AS1132">
        <v>7</v>
      </c>
      <c r="AT1132">
        <v>1.1000000000000001</v>
      </c>
      <c r="AU1132" s="5">
        <f t="shared" si="209"/>
        <v>-2.84</v>
      </c>
      <c r="AV1132" s="4">
        <f>SUM(AU$3:AU1132)</f>
        <v>-727.72999999999934</v>
      </c>
    </row>
    <row r="1133" spans="1:48" x14ac:dyDescent="0.25">
      <c r="A1133">
        <f t="shared" si="205"/>
        <v>1</v>
      </c>
      <c r="B1133">
        <f t="shared" si="204"/>
        <v>5311</v>
      </c>
      <c r="C1133" s="1">
        <v>43848</v>
      </c>
      <c r="D1133" t="s">
        <v>271</v>
      </c>
      <c r="E1133" t="s">
        <v>1539</v>
      </c>
      <c r="F1133" t="s">
        <v>274</v>
      </c>
      <c r="G1133" t="s">
        <v>478</v>
      </c>
      <c r="H1133">
        <v>2020</v>
      </c>
      <c r="I1133">
        <v>1</v>
      </c>
      <c r="J1133">
        <v>18</v>
      </c>
      <c r="K1133" t="s">
        <v>47</v>
      </c>
      <c r="L1133">
        <v>7</v>
      </c>
      <c r="M1133" s="3">
        <v>2</v>
      </c>
      <c r="N1133" s="3">
        <v>0</v>
      </c>
      <c r="O1133" s="13">
        <v>2.9</v>
      </c>
      <c r="P1133">
        <v>3.25</v>
      </c>
      <c r="Q1133">
        <v>2.7</v>
      </c>
      <c r="R1133" s="2">
        <v>2</v>
      </c>
      <c r="S1133" s="7">
        <f t="shared" si="210"/>
        <v>-1</v>
      </c>
      <c r="T1133" s="7">
        <f>SUM($S$3:S1133)</f>
        <v>-17.980000000000132</v>
      </c>
      <c r="U1133" s="2">
        <v>1.72</v>
      </c>
      <c r="V1133" s="7">
        <f t="shared" si="211"/>
        <v>0.72</v>
      </c>
      <c r="W1133" s="7">
        <f>SUM($V$3:V1133)</f>
        <v>-132.02000000000007</v>
      </c>
      <c r="X1133" s="8">
        <v>1.44</v>
      </c>
      <c r="Y1133" s="7">
        <f t="shared" si="206"/>
        <v>0.43999999999999995</v>
      </c>
      <c r="Z1133" s="7">
        <f>SUM($Y$3:Y1133)</f>
        <v>-30.380000000000042</v>
      </c>
      <c r="AA1133" s="8">
        <v>2.62</v>
      </c>
      <c r="AB1133" s="7">
        <f t="shared" si="207"/>
        <v>-1</v>
      </c>
      <c r="AC1133" s="7">
        <f>SUM($AB$3:AB1133)</f>
        <v>-138.64999999999995</v>
      </c>
      <c r="AD1133" s="2">
        <v>2.4</v>
      </c>
      <c r="AE1133" s="7">
        <f t="shared" si="212"/>
        <v>-1</v>
      </c>
      <c r="AF1133" s="7">
        <f>SUM(AE$3:AE1133)</f>
        <v>12.299999999999983</v>
      </c>
      <c r="AG1133" s="2">
        <v>1.53</v>
      </c>
      <c r="AH1133" s="7">
        <f t="shared" si="208"/>
        <v>0.53</v>
      </c>
      <c r="AI1133" s="7">
        <f>SUM(AH$3:AH1133)</f>
        <v>-116.81000000000017</v>
      </c>
      <c r="AJ1133" s="2">
        <v>7</v>
      </c>
      <c r="AK1133" s="7">
        <f t="shared" si="213"/>
        <v>-1</v>
      </c>
      <c r="AL1133" s="7">
        <f>SUM(AK$3:AK1133)</f>
        <v>-285.5</v>
      </c>
      <c r="AM1133" s="2">
        <v>11</v>
      </c>
      <c r="AN1133" s="7">
        <f t="shared" si="214"/>
        <v>-1</v>
      </c>
      <c r="AO1133" s="7">
        <f>SUM(AN$3:AN1133)</f>
        <v>178</v>
      </c>
      <c r="AP1133" s="2">
        <v>6</v>
      </c>
      <c r="AQ1133" s="7">
        <f t="shared" si="215"/>
        <v>-1</v>
      </c>
      <c r="AR1133" s="7">
        <f>SUM(AQ$3:AQ1133)</f>
        <v>-201</v>
      </c>
      <c r="AS1133">
        <v>6</v>
      </c>
      <c r="AT1133">
        <v>1.1200000000000001</v>
      </c>
      <c r="AU1133" s="5">
        <f t="shared" si="209"/>
        <v>-4.3100000000000005</v>
      </c>
      <c r="AV1133" s="4">
        <f>SUM(AU$3:AU1133)</f>
        <v>-732.03999999999928</v>
      </c>
    </row>
    <row r="1134" spans="1:48" x14ac:dyDescent="0.25">
      <c r="A1134">
        <f t="shared" si="205"/>
        <v>1</v>
      </c>
      <c r="B1134">
        <f t="shared" si="204"/>
        <v>5310</v>
      </c>
      <c r="C1134" s="1">
        <v>43848</v>
      </c>
      <c r="D1134" t="s">
        <v>271</v>
      </c>
      <c r="E1134" t="s">
        <v>1540</v>
      </c>
      <c r="F1134" t="s">
        <v>466</v>
      </c>
      <c r="G1134" t="s">
        <v>464</v>
      </c>
      <c r="H1134">
        <v>2020</v>
      </c>
      <c r="I1134">
        <v>1</v>
      </c>
      <c r="J1134">
        <v>18</v>
      </c>
      <c r="K1134" t="s">
        <v>47</v>
      </c>
      <c r="L1134">
        <v>7</v>
      </c>
      <c r="M1134" s="3">
        <v>4</v>
      </c>
      <c r="N1134" s="3">
        <v>1</v>
      </c>
      <c r="O1134" s="13">
        <v>1.66</v>
      </c>
      <c r="P1134">
        <v>4.0999999999999996</v>
      </c>
      <c r="Q1134">
        <v>5.5</v>
      </c>
      <c r="R1134" s="2">
        <v>1.83</v>
      </c>
      <c r="S1134" s="7">
        <f t="shared" si="210"/>
        <v>0.83000000000000007</v>
      </c>
      <c r="T1134" s="7">
        <f>SUM($S$3:S1134)</f>
        <v>-17.150000000000134</v>
      </c>
      <c r="U1134" s="2">
        <v>1.83</v>
      </c>
      <c r="V1134" s="7">
        <f t="shared" si="211"/>
        <v>-1</v>
      </c>
      <c r="W1134" s="7">
        <f>SUM($V$3:V1134)</f>
        <v>-133.02000000000007</v>
      </c>
      <c r="X1134" s="8">
        <v>1.28</v>
      </c>
      <c r="Y1134" s="7">
        <f t="shared" si="206"/>
        <v>0.28000000000000003</v>
      </c>
      <c r="Z1134" s="7">
        <f>SUM($Y$3:Y1134)</f>
        <v>-30.100000000000041</v>
      </c>
      <c r="AA1134" s="8">
        <v>3.5</v>
      </c>
      <c r="AB1134" s="7">
        <f t="shared" si="207"/>
        <v>-1</v>
      </c>
      <c r="AC1134" s="7">
        <f>SUM($AB$3:AB1134)</f>
        <v>-139.64999999999995</v>
      </c>
      <c r="AD1134" s="2">
        <v>1.95</v>
      </c>
      <c r="AE1134" s="7">
        <f t="shared" si="212"/>
        <v>0.95</v>
      </c>
      <c r="AF1134" s="7">
        <f>SUM(AE$3:AE1134)</f>
        <v>13.249999999999982</v>
      </c>
      <c r="AG1134" s="2">
        <v>1.85</v>
      </c>
      <c r="AH1134" s="7">
        <f t="shared" si="208"/>
        <v>-1</v>
      </c>
      <c r="AI1134" s="7">
        <f>SUM(AH$3:AH1134)</f>
        <v>-117.81000000000017</v>
      </c>
      <c r="AJ1134" s="2">
        <v>6.5</v>
      </c>
      <c r="AK1134" s="7">
        <f t="shared" si="213"/>
        <v>-1</v>
      </c>
      <c r="AL1134" s="7">
        <f>SUM(AK$3:AK1134)</f>
        <v>-286.5</v>
      </c>
      <c r="AM1134" s="2">
        <v>8.5</v>
      </c>
      <c r="AN1134" s="7">
        <f t="shared" si="214"/>
        <v>-1</v>
      </c>
      <c r="AO1134" s="7">
        <f>SUM(AN$3:AN1134)</f>
        <v>177</v>
      </c>
      <c r="AP1134" s="2">
        <v>7.5</v>
      </c>
      <c r="AQ1134" s="7">
        <f t="shared" si="215"/>
        <v>-1</v>
      </c>
      <c r="AR1134" s="7">
        <f>SUM(AQ$3:AQ1134)</f>
        <v>-202</v>
      </c>
      <c r="AS1134">
        <v>2.85</v>
      </c>
      <c r="AT1134">
        <v>1.4</v>
      </c>
      <c r="AU1134" s="5">
        <f t="shared" si="209"/>
        <v>-3.94</v>
      </c>
      <c r="AV1134" s="4">
        <f>SUM(AU$3:AU1134)</f>
        <v>-735.97999999999934</v>
      </c>
    </row>
    <row r="1135" spans="1:48" x14ac:dyDescent="0.25">
      <c r="A1135">
        <f t="shared" si="205"/>
        <v>1</v>
      </c>
      <c r="B1135">
        <f t="shared" si="204"/>
        <v>5309</v>
      </c>
      <c r="C1135" s="1">
        <v>43848</v>
      </c>
      <c r="D1135" t="s">
        <v>271</v>
      </c>
      <c r="E1135" t="s">
        <v>1541</v>
      </c>
      <c r="F1135" t="s">
        <v>456</v>
      </c>
      <c r="G1135" t="s">
        <v>273</v>
      </c>
      <c r="H1135">
        <v>2020</v>
      </c>
      <c r="I1135">
        <v>1</v>
      </c>
      <c r="J1135">
        <v>18</v>
      </c>
      <c r="K1135" t="s">
        <v>47</v>
      </c>
      <c r="L1135">
        <v>7</v>
      </c>
      <c r="M1135" s="3">
        <v>1</v>
      </c>
      <c r="N1135" s="3">
        <v>1</v>
      </c>
      <c r="O1135" s="13">
        <v>2.1</v>
      </c>
      <c r="P1135">
        <v>3.6</v>
      </c>
      <c r="Q1135">
        <v>3.7</v>
      </c>
      <c r="R1135" s="2">
        <v>1.72</v>
      </c>
      <c r="S1135" s="7">
        <f t="shared" si="210"/>
        <v>0.72</v>
      </c>
      <c r="T1135" s="7">
        <f>SUM($S$3:S1135)</f>
        <v>-16.430000000000135</v>
      </c>
      <c r="U1135" s="2">
        <v>2</v>
      </c>
      <c r="V1135" s="7">
        <f t="shared" si="211"/>
        <v>-1</v>
      </c>
      <c r="W1135" s="7">
        <f>SUM($V$3:V1135)</f>
        <v>-134.02000000000007</v>
      </c>
      <c r="X1135" s="8">
        <v>1.28</v>
      </c>
      <c r="Y1135" s="7">
        <f t="shared" si="206"/>
        <v>0.28000000000000003</v>
      </c>
      <c r="Z1135" s="7">
        <f>SUM($Y$3:Y1135)</f>
        <v>-29.820000000000039</v>
      </c>
      <c r="AA1135" s="8">
        <v>3.5</v>
      </c>
      <c r="AB1135" s="7">
        <f t="shared" si="207"/>
        <v>-1</v>
      </c>
      <c r="AC1135" s="7">
        <f>SUM($AB$3:AB1135)</f>
        <v>-140.64999999999995</v>
      </c>
      <c r="AD1135" s="2">
        <v>1.95</v>
      </c>
      <c r="AE1135" s="7">
        <f t="shared" si="212"/>
        <v>-1</v>
      </c>
      <c r="AF1135" s="7">
        <f>SUM(AE$3:AE1135)</f>
        <v>12.249999999999982</v>
      </c>
      <c r="AG1135" s="2">
        <v>1.85</v>
      </c>
      <c r="AH1135" s="7">
        <f t="shared" si="208"/>
        <v>0.85000000000000009</v>
      </c>
      <c r="AI1135" s="7">
        <f>SUM(AH$3:AH1135)</f>
        <v>-116.96000000000018</v>
      </c>
      <c r="AJ1135" s="2">
        <v>8</v>
      </c>
      <c r="AK1135" s="7">
        <f t="shared" si="213"/>
        <v>-1</v>
      </c>
      <c r="AL1135" s="7">
        <f>SUM(AK$3:AK1135)</f>
        <v>-287.5</v>
      </c>
      <c r="AM1135" s="2">
        <v>9</v>
      </c>
      <c r="AN1135" s="7">
        <f t="shared" si="214"/>
        <v>-1</v>
      </c>
      <c r="AO1135" s="7">
        <f>SUM(AN$3:AN1135)</f>
        <v>176</v>
      </c>
      <c r="AP1135" s="2">
        <v>6.5</v>
      </c>
      <c r="AQ1135" s="7">
        <f t="shared" si="215"/>
        <v>5.5</v>
      </c>
      <c r="AR1135" s="7">
        <f>SUM(AQ$3:AQ1135)</f>
        <v>-196.5</v>
      </c>
      <c r="AS1135">
        <v>3.55</v>
      </c>
      <c r="AT1135">
        <v>1.27</v>
      </c>
      <c r="AU1135" s="5">
        <f t="shared" si="209"/>
        <v>2.35</v>
      </c>
      <c r="AV1135" s="4">
        <f>SUM(AU$3:AU1135)</f>
        <v>-733.62999999999931</v>
      </c>
    </row>
    <row r="1136" spans="1:48" x14ac:dyDescent="0.25">
      <c r="A1136">
        <f t="shared" si="205"/>
        <v>1</v>
      </c>
      <c r="B1136">
        <f t="shared" si="204"/>
        <v>5308</v>
      </c>
      <c r="C1136" s="1">
        <v>43848</v>
      </c>
      <c r="D1136" t="s">
        <v>271</v>
      </c>
      <c r="E1136" t="s">
        <v>1542</v>
      </c>
      <c r="F1136" t="s">
        <v>469</v>
      </c>
      <c r="G1136" t="s">
        <v>467</v>
      </c>
      <c r="H1136">
        <v>2020</v>
      </c>
      <c r="I1136">
        <v>1</v>
      </c>
      <c r="J1136">
        <v>18</v>
      </c>
      <c r="K1136" t="s">
        <v>47</v>
      </c>
      <c r="L1136">
        <v>7</v>
      </c>
      <c r="M1136" s="3">
        <v>3</v>
      </c>
      <c r="N1136" s="3">
        <v>1</v>
      </c>
      <c r="O1136" s="13">
        <v>1.85</v>
      </c>
      <c r="P1136">
        <v>3.75</v>
      </c>
      <c r="Q1136">
        <v>4.5</v>
      </c>
      <c r="R1136" s="2">
        <v>1.66</v>
      </c>
      <c r="S1136" s="7">
        <f t="shared" si="210"/>
        <v>0.65999999999999992</v>
      </c>
      <c r="T1136" s="7">
        <f>SUM($S$3:S1136)</f>
        <v>-15.770000000000135</v>
      </c>
      <c r="U1136" s="2">
        <v>2.1</v>
      </c>
      <c r="V1136" s="7">
        <f t="shared" si="211"/>
        <v>-1</v>
      </c>
      <c r="W1136" s="7">
        <f>SUM($V$3:V1136)</f>
        <v>-135.02000000000007</v>
      </c>
      <c r="X1136" s="8">
        <v>1.22</v>
      </c>
      <c r="Y1136" s="7">
        <f t="shared" si="206"/>
        <v>0.21999999999999997</v>
      </c>
      <c r="Z1136" s="7">
        <f>SUM($Y$3:Y1136)</f>
        <v>-29.600000000000041</v>
      </c>
      <c r="AA1136" s="8">
        <v>4</v>
      </c>
      <c r="AB1136" s="7">
        <f t="shared" si="207"/>
        <v>-1</v>
      </c>
      <c r="AC1136" s="7">
        <f>SUM($AB$3:AB1136)</f>
        <v>-141.64999999999995</v>
      </c>
      <c r="AD1136" s="2">
        <v>1.75</v>
      </c>
      <c r="AE1136" s="7">
        <f t="shared" si="212"/>
        <v>0.75</v>
      </c>
      <c r="AF1136" s="7">
        <f>SUM(AE$3:AE1136)</f>
        <v>12.999999999999982</v>
      </c>
      <c r="AG1136" s="2">
        <v>2.0499999999999998</v>
      </c>
      <c r="AH1136" s="7">
        <f t="shared" si="208"/>
        <v>-1</v>
      </c>
      <c r="AI1136" s="7">
        <f>SUM(AH$3:AH1136)</f>
        <v>-117.96000000000018</v>
      </c>
      <c r="AJ1136" s="2">
        <v>8.5</v>
      </c>
      <c r="AK1136" s="7">
        <f t="shared" si="213"/>
        <v>-1</v>
      </c>
      <c r="AL1136" s="7">
        <f>SUM(AK$3:AK1136)</f>
        <v>-288.5</v>
      </c>
      <c r="AM1136" s="2">
        <v>8.5</v>
      </c>
      <c r="AN1136" s="7">
        <f t="shared" si="214"/>
        <v>-1</v>
      </c>
      <c r="AO1136" s="7">
        <f>SUM(AN$3:AN1136)</f>
        <v>175</v>
      </c>
      <c r="AP1136" s="2">
        <v>7</v>
      </c>
      <c r="AQ1136" s="7">
        <f t="shared" si="215"/>
        <v>-1</v>
      </c>
      <c r="AR1136" s="7">
        <f>SUM(AQ$3:AQ1136)</f>
        <v>-197.5</v>
      </c>
      <c r="AS1136">
        <v>3.3</v>
      </c>
      <c r="AT1136">
        <v>1.32</v>
      </c>
      <c r="AU1136" s="5">
        <f t="shared" si="209"/>
        <v>-4.37</v>
      </c>
      <c r="AV1136" s="4">
        <f>SUM(AU$3:AU1136)</f>
        <v>-737.99999999999932</v>
      </c>
    </row>
    <row r="1137" spans="1:48" x14ac:dyDescent="0.25">
      <c r="A1137">
        <f t="shared" si="205"/>
        <v>1</v>
      </c>
      <c r="B1137">
        <f t="shared" si="204"/>
        <v>5307</v>
      </c>
      <c r="C1137" s="1">
        <v>43848</v>
      </c>
      <c r="D1137" t="s">
        <v>271</v>
      </c>
      <c r="E1137" t="s">
        <v>1543</v>
      </c>
      <c r="F1137" t="s">
        <v>453</v>
      </c>
      <c r="G1137" t="s">
        <v>461</v>
      </c>
      <c r="H1137">
        <v>2020</v>
      </c>
      <c r="I1137">
        <v>1</v>
      </c>
      <c r="J1137">
        <v>18</v>
      </c>
      <c r="K1137" t="s">
        <v>47</v>
      </c>
      <c r="L1137">
        <v>7</v>
      </c>
      <c r="M1137" s="3">
        <v>1</v>
      </c>
      <c r="N1137" s="3">
        <v>0</v>
      </c>
      <c r="O1137" s="13">
        <v>2.15</v>
      </c>
      <c r="P1137">
        <v>3.4</v>
      </c>
      <c r="Q1137">
        <v>3.75</v>
      </c>
      <c r="R1137" s="2">
        <v>1.83</v>
      </c>
      <c r="S1137" s="7">
        <f t="shared" si="210"/>
        <v>-1</v>
      </c>
      <c r="T1137" s="7">
        <f>SUM($S$3:S1137)</f>
        <v>-16.770000000000135</v>
      </c>
      <c r="U1137" s="2">
        <v>1.83</v>
      </c>
      <c r="V1137" s="7">
        <f t="shared" si="211"/>
        <v>0.83000000000000007</v>
      </c>
      <c r="W1137" s="7">
        <f>SUM($V$3:V1137)</f>
        <v>-134.19000000000005</v>
      </c>
      <c r="X1137" s="8">
        <v>1.33</v>
      </c>
      <c r="Y1137" s="7">
        <f t="shared" si="206"/>
        <v>-1</v>
      </c>
      <c r="Z1137" s="7">
        <f>SUM($Y$3:Y1137)</f>
        <v>-30.600000000000041</v>
      </c>
      <c r="AA1137" s="8">
        <v>3.25</v>
      </c>
      <c r="AB1137" s="7">
        <f t="shared" si="207"/>
        <v>2.25</v>
      </c>
      <c r="AC1137" s="7">
        <f>SUM($AB$3:AB1137)</f>
        <v>-139.39999999999995</v>
      </c>
      <c r="AD1137" s="2">
        <v>2.1</v>
      </c>
      <c r="AE1137" s="7">
        <f t="shared" si="212"/>
        <v>-1</v>
      </c>
      <c r="AF1137" s="7">
        <f>SUM(AE$3:AE1137)</f>
        <v>11.999999999999982</v>
      </c>
      <c r="AG1137" s="2">
        <v>1.7</v>
      </c>
      <c r="AH1137" s="7">
        <f t="shared" si="208"/>
        <v>0.7</v>
      </c>
      <c r="AI1137" s="7">
        <f>SUM(AH$3:AH1137)</f>
        <v>-117.26000000000018</v>
      </c>
      <c r="AJ1137" s="2">
        <v>7</v>
      </c>
      <c r="AK1137" s="7">
        <f t="shared" si="213"/>
        <v>6</v>
      </c>
      <c r="AL1137" s="7">
        <f>SUM(AK$3:AK1137)</f>
        <v>-282.5</v>
      </c>
      <c r="AM1137" s="2">
        <v>9</v>
      </c>
      <c r="AN1137" s="7">
        <f t="shared" si="214"/>
        <v>-1</v>
      </c>
      <c r="AO1137" s="7">
        <f>SUM(AN$3:AN1137)</f>
        <v>174</v>
      </c>
      <c r="AP1137" s="2">
        <v>6</v>
      </c>
      <c r="AQ1137" s="7">
        <f t="shared" si="215"/>
        <v>-1</v>
      </c>
      <c r="AR1137" s="7">
        <f>SUM(AQ$3:AQ1137)</f>
        <v>-198.5</v>
      </c>
      <c r="AS1137">
        <v>4.1500000000000004</v>
      </c>
      <c r="AT1137">
        <v>1.22</v>
      </c>
      <c r="AU1137" s="5">
        <f t="shared" si="209"/>
        <v>4.78</v>
      </c>
      <c r="AV1137" s="4">
        <f>SUM(AU$3:AU1137)</f>
        <v>-733.21999999999935</v>
      </c>
    </row>
    <row r="1138" spans="1:48" x14ac:dyDescent="0.25">
      <c r="A1138">
        <f t="shared" si="205"/>
        <v>1</v>
      </c>
      <c r="B1138">
        <f t="shared" si="204"/>
        <v>5306</v>
      </c>
      <c r="C1138" s="1">
        <v>43848</v>
      </c>
      <c r="D1138" t="s">
        <v>271</v>
      </c>
      <c r="E1138" t="s">
        <v>1544</v>
      </c>
      <c r="F1138" t="s">
        <v>481</v>
      </c>
      <c r="G1138" t="s">
        <v>455</v>
      </c>
      <c r="H1138">
        <v>2020</v>
      </c>
      <c r="I1138">
        <v>1</v>
      </c>
      <c r="J1138">
        <v>18</v>
      </c>
      <c r="K1138" t="s">
        <v>47</v>
      </c>
      <c r="L1138">
        <v>7</v>
      </c>
      <c r="M1138" s="3">
        <v>2</v>
      </c>
      <c r="N1138" s="3">
        <v>1</v>
      </c>
      <c r="O1138" s="13">
        <v>2.5</v>
      </c>
      <c r="P1138">
        <v>3.4</v>
      </c>
      <c r="Q1138">
        <v>3</v>
      </c>
      <c r="R1138" s="2">
        <v>1.66</v>
      </c>
      <c r="S1138" s="7">
        <f t="shared" si="210"/>
        <v>0.65999999999999992</v>
      </c>
      <c r="T1138" s="7">
        <f>SUM($S$3:S1138)</f>
        <v>-16.110000000000134</v>
      </c>
      <c r="U1138" s="2">
        <v>2.1</v>
      </c>
      <c r="V1138" s="7">
        <f t="shared" si="211"/>
        <v>-1</v>
      </c>
      <c r="W1138" s="7">
        <f>SUM($V$3:V1138)</f>
        <v>-135.19000000000005</v>
      </c>
      <c r="X1138" s="8">
        <v>1.28</v>
      </c>
      <c r="Y1138" s="7">
        <f t="shared" si="206"/>
        <v>0.28000000000000003</v>
      </c>
      <c r="Z1138" s="7">
        <f>SUM($Y$3:Y1138)</f>
        <v>-30.320000000000039</v>
      </c>
      <c r="AA1138" s="8">
        <v>3.5</v>
      </c>
      <c r="AB1138" s="7">
        <f t="shared" si="207"/>
        <v>-1</v>
      </c>
      <c r="AC1138" s="7">
        <f>SUM($AB$3:AB1138)</f>
        <v>-140.39999999999995</v>
      </c>
      <c r="AD1138" s="2">
        <v>1.9</v>
      </c>
      <c r="AE1138" s="7">
        <f t="shared" si="212"/>
        <v>0.89999999999999991</v>
      </c>
      <c r="AF1138" s="7">
        <f>SUM(AE$3:AE1138)</f>
        <v>12.899999999999983</v>
      </c>
      <c r="AG1138" s="2">
        <v>1.9</v>
      </c>
      <c r="AH1138" s="7">
        <f t="shared" si="208"/>
        <v>-1</v>
      </c>
      <c r="AI1138" s="7">
        <f>SUM(AH$3:AH1138)</f>
        <v>-118.26000000000018</v>
      </c>
      <c r="AJ1138" s="2">
        <v>8.5</v>
      </c>
      <c r="AK1138" s="7">
        <f t="shared" si="213"/>
        <v>-1</v>
      </c>
      <c r="AL1138" s="7">
        <f>SUM(AK$3:AK1138)</f>
        <v>-283.5</v>
      </c>
      <c r="AM1138" s="2">
        <v>9.5</v>
      </c>
      <c r="AN1138" s="7">
        <f t="shared" si="214"/>
        <v>8.5</v>
      </c>
      <c r="AO1138" s="7">
        <f>SUM(AN$3:AN1138)</f>
        <v>182.5</v>
      </c>
      <c r="AP1138" s="2">
        <v>6.5</v>
      </c>
      <c r="AQ1138" s="7">
        <f t="shared" si="215"/>
        <v>-1</v>
      </c>
      <c r="AR1138" s="7">
        <f>SUM(AQ$3:AQ1138)</f>
        <v>-199.5</v>
      </c>
      <c r="AS1138">
        <v>4.6500000000000004</v>
      </c>
      <c r="AT1138">
        <v>1.18</v>
      </c>
      <c r="AU1138" s="5">
        <f t="shared" si="209"/>
        <v>5.34</v>
      </c>
      <c r="AV1138" s="4">
        <f>SUM(AU$3:AU1138)</f>
        <v>-727.87999999999931</v>
      </c>
    </row>
    <row r="1139" spans="1:48" x14ac:dyDescent="0.25">
      <c r="A1139">
        <f t="shared" si="205"/>
        <v>1</v>
      </c>
      <c r="B1139">
        <f t="shared" si="204"/>
        <v>5305</v>
      </c>
      <c r="C1139" s="1">
        <v>43848</v>
      </c>
      <c r="D1139" t="s">
        <v>330</v>
      </c>
      <c r="E1139" t="s">
        <v>1545</v>
      </c>
      <c r="F1139" t="s">
        <v>345</v>
      </c>
      <c r="G1139" t="s">
        <v>566</v>
      </c>
      <c r="H1139">
        <v>2020</v>
      </c>
      <c r="I1139">
        <v>1</v>
      </c>
      <c r="J1139">
        <v>18</v>
      </c>
      <c r="K1139" t="s">
        <v>47</v>
      </c>
      <c r="L1139">
        <v>7</v>
      </c>
      <c r="M1139" s="3">
        <v>3</v>
      </c>
      <c r="N1139" s="3">
        <v>0</v>
      </c>
      <c r="O1139" s="13">
        <v>2.9</v>
      </c>
      <c r="P1139">
        <v>3.2</v>
      </c>
      <c r="Q1139">
        <v>2.4500000000000002</v>
      </c>
      <c r="R1139" s="2">
        <v>1.95</v>
      </c>
      <c r="S1139" s="7">
        <f t="shared" si="210"/>
        <v>-1</v>
      </c>
      <c r="T1139" s="7">
        <f>SUM($S$3:S1139)</f>
        <v>-17.110000000000134</v>
      </c>
      <c r="U1139" s="2">
        <v>1.8</v>
      </c>
      <c r="V1139" s="7">
        <f t="shared" si="211"/>
        <v>0.8</v>
      </c>
      <c r="W1139" s="7">
        <f>SUM($V$3:V1139)</f>
        <v>-134.39000000000004</v>
      </c>
      <c r="X1139" s="8">
        <v>1.4</v>
      </c>
      <c r="Y1139" s="7">
        <f t="shared" si="206"/>
        <v>0.39999999999999991</v>
      </c>
      <c r="Z1139" s="7">
        <f>SUM($Y$3:Y1139)</f>
        <v>-29.920000000000041</v>
      </c>
      <c r="AA1139" s="8">
        <v>2.75</v>
      </c>
      <c r="AB1139" s="7">
        <f t="shared" si="207"/>
        <v>-1</v>
      </c>
      <c r="AC1139" s="7">
        <f>SUM($AB$3:AB1139)</f>
        <v>-141.39999999999995</v>
      </c>
      <c r="AD1139" s="2">
        <v>2.2999999999999998</v>
      </c>
      <c r="AE1139" s="7">
        <f t="shared" si="212"/>
        <v>1.2999999999999998</v>
      </c>
      <c r="AF1139" s="7">
        <f>SUM(AE$3:AE1139)</f>
        <v>14.199999999999982</v>
      </c>
      <c r="AG1139" s="2">
        <v>1.6</v>
      </c>
      <c r="AH1139" s="7">
        <f t="shared" si="208"/>
        <v>-1</v>
      </c>
      <c r="AI1139" s="7">
        <f>SUM(AH$3:AH1139)</f>
        <v>-119.26000000000018</v>
      </c>
      <c r="AJ1139" s="2">
        <v>8</v>
      </c>
      <c r="AK1139" s="7">
        <f t="shared" si="213"/>
        <v>-1</v>
      </c>
      <c r="AL1139" s="7">
        <f>SUM(AK$3:AK1139)</f>
        <v>-284.5</v>
      </c>
      <c r="AM1139" s="2">
        <v>11</v>
      </c>
      <c r="AN1139" s="7">
        <f t="shared" si="214"/>
        <v>-1</v>
      </c>
      <c r="AO1139" s="7">
        <f>SUM(AN$3:AN1139)</f>
        <v>181.5</v>
      </c>
      <c r="AP1139" s="2">
        <v>6</v>
      </c>
      <c r="AQ1139" s="7">
        <f t="shared" si="215"/>
        <v>-1</v>
      </c>
      <c r="AR1139" s="7">
        <f>SUM(AQ$3:AQ1139)</f>
        <v>-200.5</v>
      </c>
      <c r="AS1139">
        <v>6.25</v>
      </c>
      <c r="AT1139">
        <v>1.1200000000000001</v>
      </c>
      <c r="AU1139" s="5">
        <f t="shared" si="209"/>
        <v>-3.5</v>
      </c>
      <c r="AV1139" s="4">
        <f>SUM(AU$3:AU1139)</f>
        <v>-731.37999999999931</v>
      </c>
    </row>
    <row r="1140" spans="1:48" x14ac:dyDescent="0.25">
      <c r="A1140">
        <f t="shared" si="205"/>
        <v>1</v>
      </c>
      <c r="B1140">
        <f t="shared" si="204"/>
        <v>5304</v>
      </c>
      <c r="C1140" s="1">
        <v>43848</v>
      </c>
      <c r="D1140" t="s">
        <v>330</v>
      </c>
      <c r="E1140" t="s">
        <v>1546</v>
      </c>
      <c r="F1140" t="s">
        <v>332</v>
      </c>
      <c r="G1140" t="s">
        <v>513</v>
      </c>
      <c r="H1140">
        <v>2020</v>
      </c>
      <c r="I1140">
        <v>1</v>
      </c>
      <c r="J1140">
        <v>18</v>
      </c>
      <c r="K1140" t="s">
        <v>47</v>
      </c>
      <c r="L1140">
        <v>7</v>
      </c>
      <c r="M1140" s="3">
        <v>0</v>
      </c>
      <c r="N1140" s="3">
        <v>1</v>
      </c>
      <c r="O1140" s="13">
        <v>2.2000000000000002</v>
      </c>
      <c r="P1140">
        <v>3.2</v>
      </c>
      <c r="Q1140">
        <v>3.4</v>
      </c>
      <c r="R1140" s="2">
        <v>2</v>
      </c>
      <c r="S1140" s="7">
        <f t="shared" si="210"/>
        <v>-1</v>
      </c>
      <c r="T1140" s="7">
        <f>SUM($S$3:S1140)</f>
        <v>-18.110000000000134</v>
      </c>
      <c r="U1140" s="2">
        <v>1.75</v>
      </c>
      <c r="V1140" s="7">
        <f t="shared" si="211"/>
        <v>0.75</v>
      </c>
      <c r="W1140" s="7">
        <f>SUM($V$3:V1140)</f>
        <v>-133.64000000000004</v>
      </c>
      <c r="X1140" s="8">
        <v>1.44</v>
      </c>
      <c r="Y1140" s="7">
        <f t="shared" si="206"/>
        <v>-1</v>
      </c>
      <c r="Z1140" s="7">
        <f>SUM($Y$3:Y1140)</f>
        <v>-30.920000000000041</v>
      </c>
      <c r="AA1140" s="8">
        <v>2.62</v>
      </c>
      <c r="AB1140" s="7">
        <f t="shared" si="207"/>
        <v>1.62</v>
      </c>
      <c r="AC1140" s="7">
        <f>SUM($AB$3:AB1140)</f>
        <v>-139.77999999999994</v>
      </c>
      <c r="AD1140" s="2">
        <v>2.35</v>
      </c>
      <c r="AE1140" s="7">
        <f t="shared" si="212"/>
        <v>-1</v>
      </c>
      <c r="AF1140" s="7">
        <f>SUM(AE$3:AE1140)</f>
        <v>13.199999999999982</v>
      </c>
      <c r="AG1140" s="2">
        <v>1.57</v>
      </c>
      <c r="AH1140" s="7">
        <f t="shared" si="208"/>
        <v>0.57000000000000006</v>
      </c>
      <c r="AI1140" s="7">
        <f>SUM(AH$3:AH1140)</f>
        <v>-118.69000000000018</v>
      </c>
      <c r="AJ1140" s="2">
        <v>6.5</v>
      </c>
      <c r="AK1140" s="7">
        <f t="shared" si="213"/>
        <v>-1</v>
      </c>
      <c r="AL1140" s="7">
        <f>SUM(AK$3:AK1140)</f>
        <v>-285.5</v>
      </c>
      <c r="AM1140" s="2">
        <v>9.5</v>
      </c>
      <c r="AN1140" s="7">
        <f t="shared" si="214"/>
        <v>-1</v>
      </c>
      <c r="AO1140" s="7">
        <f>SUM(AN$3:AN1140)</f>
        <v>180.5</v>
      </c>
      <c r="AP1140" s="2">
        <v>6</v>
      </c>
      <c r="AQ1140" s="7">
        <f t="shared" si="215"/>
        <v>-1</v>
      </c>
      <c r="AR1140" s="7">
        <f>SUM(AQ$3:AQ1140)</f>
        <v>-201.5</v>
      </c>
      <c r="AS1140">
        <v>4.25</v>
      </c>
      <c r="AT1140">
        <v>1.21</v>
      </c>
      <c r="AU1140" s="5">
        <f t="shared" si="209"/>
        <v>-3.0599999999999996</v>
      </c>
      <c r="AV1140" s="4">
        <f>SUM(AU$3:AU1140)</f>
        <v>-734.43999999999926</v>
      </c>
    </row>
    <row r="1141" spans="1:48" x14ac:dyDescent="0.25">
      <c r="A1141">
        <f t="shared" si="205"/>
        <v>1</v>
      </c>
      <c r="B1141">
        <f t="shared" si="204"/>
        <v>5303</v>
      </c>
      <c r="C1141" s="1">
        <v>43848</v>
      </c>
      <c r="D1141" t="s">
        <v>330</v>
      </c>
      <c r="E1141" t="s">
        <v>1547</v>
      </c>
      <c r="F1141" t="s">
        <v>336</v>
      </c>
      <c r="G1141" t="s">
        <v>339</v>
      </c>
      <c r="H1141">
        <v>2020</v>
      </c>
      <c r="I1141">
        <v>1</v>
      </c>
      <c r="J1141">
        <v>18</v>
      </c>
      <c r="K1141" t="s">
        <v>47</v>
      </c>
      <c r="L1141">
        <v>7</v>
      </c>
      <c r="M1141" s="3">
        <v>1</v>
      </c>
      <c r="N1141" s="3">
        <v>0</v>
      </c>
      <c r="O1141" s="13">
        <v>1.33</v>
      </c>
      <c r="P1141">
        <v>5</v>
      </c>
      <c r="Q1141">
        <v>9</v>
      </c>
      <c r="R1141" s="2">
        <v>2.0499999999999998</v>
      </c>
      <c r="S1141" s="7">
        <f t="shared" si="210"/>
        <v>-1</v>
      </c>
      <c r="T1141" s="7">
        <f>SUM($S$3:S1141)</f>
        <v>-19.110000000000134</v>
      </c>
      <c r="U1141" s="2">
        <v>1.7</v>
      </c>
      <c r="V1141" s="7">
        <f t="shared" si="211"/>
        <v>0.7</v>
      </c>
      <c r="W1141" s="7">
        <f>SUM($V$3:V1141)</f>
        <v>-132.94000000000005</v>
      </c>
      <c r="X1141" s="8">
        <v>1.25</v>
      </c>
      <c r="Y1141" s="7">
        <f t="shared" si="206"/>
        <v>-1</v>
      </c>
      <c r="Z1141" s="7">
        <f>SUM($Y$3:Y1141)</f>
        <v>-31.920000000000041</v>
      </c>
      <c r="AA1141" s="8">
        <v>3.75</v>
      </c>
      <c r="AB1141" s="7">
        <f t="shared" si="207"/>
        <v>2.75</v>
      </c>
      <c r="AC1141" s="7">
        <f>SUM($AB$3:AB1141)</f>
        <v>-137.02999999999994</v>
      </c>
      <c r="AD1141" s="2">
        <v>1.75</v>
      </c>
      <c r="AE1141" s="7">
        <f t="shared" si="212"/>
        <v>-1</v>
      </c>
      <c r="AF1141" s="7">
        <f>SUM(AE$3:AE1141)</f>
        <v>12.199999999999982</v>
      </c>
      <c r="AG1141" s="2">
        <v>2.0499999999999998</v>
      </c>
      <c r="AH1141" s="7">
        <f t="shared" si="208"/>
        <v>1.0499999999999998</v>
      </c>
      <c r="AI1141" s="7">
        <f>SUM(AH$3:AH1141)</f>
        <v>-117.64000000000019</v>
      </c>
      <c r="AJ1141" s="2">
        <v>6.5</v>
      </c>
      <c r="AK1141" s="7">
        <f t="shared" si="213"/>
        <v>5.5</v>
      </c>
      <c r="AL1141" s="7">
        <f>SUM(AK$3:AK1141)</f>
        <v>-280</v>
      </c>
      <c r="AM1141" s="2">
        <v>8</v>
      </c>
      <c r="AN1141" s="7">
        <f t="shared" si="214"/>
        <v>-1</v>
      </c>
      <c r="AO1141" s="7">
        <f>SUM(AN$3:AN1141)</f>
        <v>179.5</v>
      </c>
      <c r="AP1141" s="2">
        <v>9.5</v>
      </c>
      <c r="AQ1141" s="7">
        <f t="shared" si="215"/>
        <v>-1</v>
      </c>
      <c r="AR1141" s="7">
        <f>SUM(AQ$3:AQ1141)</f>
        <v>-202.5</v>
      </c>
      <c r="AS1141">
        <v>2.02</v>
      </c>
      <c r="AT1141">
        <v>1.77</v>
      </c>
      <c r="AU1141" s="5">
        <f t="shared" si="209"/>
        <v>5</v>
      </c>
      <c r="AV1141" s="4">
        <f>SUM(AU$3:AU1141)</f>
        <v>-729.43999999999926</v>
      </c>
    </row>
    <row r="1142" spans="1:48" x14ac:dyDescent="0.25">
      <c r="A1142">
        <f t="shared" si="205"/>
        <v>1</v>
      </c>
      <c r="B1142">
        <f t="shared" si="204"/>
        <v>5302</v>
      </c>
      <c r="C1142" s="1">
        <v>43848</v>
      </c>
      <c r="D1142" t="s">
        <v>330</v>
      </c>
      <c r="E1142" t="s">
        <v>1548</v>
      </c>
      <c r="F1142" t="s">
        <v>516</v>
      </c>
      <c r="G1142" t="s">
        <v>341</v>
      </c>
      <c r="H1142">
        <v>2020</v>
      </c>
      <c r="I1142">
        <v>1</v>
      </c>
      <c r="J1142">
        <v>18</v>
      </c>
      <c r="K1142" t="s">
        <v>47</v>
      </c>
      <c r="L1142">
        <v>7</v>
      </c>
      <c r="M1142" s="3">
        <v>1</v>
      </c>
      <c r="N1142" s="3">
        <v>1</v>
      </c>
      <c r="O1142" s="13">
        <v>2</v>
      </c>
      <c r="P1142">
        <v>3.3</v>
      </c>
      <c r="Q1142">
        <v>3.8</v>
      </c>
      <c r="R1142" s="2">
        <v>2</v>
      </c>
      <c r="S1142" s="7">
        <f t="shared" si="210"/>
        <v>1</v>
      </c>
      <c r="T1142" s="7">
        <f>SUM($S$3:S1142)</f>
        <v>-18.110000000000134</v>
      </c>
      <c r="U1142" s="2">
        <v>1.75</v>
      </c>
      <c r="V1142" s="7">
        <f t="shared" si="211"/>
        <v>-1</v>
      </c>
      <c r="W1142" s="7">
        <f>SUM($V$3:V1142)</f>
        <v>-133.94000000000005</v>
      </c>
      <c r="X1142" s="8">
        <v>1.4</v>
      </c>
      <c r="Y1142" s="7">
        <f t="shared" si="206"/>
        <v>0.39999999999999991</v>
      </c>
      <c r="Z1142" s="7">
        <f>SUM($Y$3:Y1142)</f>
        <v>-31.520000000000042</v>
      </c>
      <c r="AA1142" s="8">
        <v>2.75</v>
      </c>
      <c r="AB1142" s="7">
        <f t="shared" si="207"/>
        <v>-1</v>
      </c>
      <c r="AC1142" s="7">
        <f>SUM($AB$3:AB1142)</f>
        <v>-138.02999999999994</v>
      </c>
      <c r="AD1142" s="2">
        <v>2.35</v>
      </c>
      <c r="AE1142" s="7">
        <f t="shared" si="212"/>
        <v>-1</v>
      </c>
      <c r="AF1142" s="7">
        <f>SUM(AE$3:AE1142)</f>
        <v>11.199999999999982</v>
      </c>
      <c r="AG1142" s="2">
        <v>1.57</v>
      </c>
      <c r="AH1142" s="7">
        <f t="shared" si="208"/>
        <v>0.57000000000000006</v>
      </c>
      <c r="AI1142" s="7">
        <f>SUM(AH$3:AH1142)</f>
        <v>-117.07000000000019</v>
      </c>
      <c r="AJ1142" s="2">
        <v>6.5</v>
      </c>
      <c r="AK1142" s="7">
        <f t="shared" si="213"/>
        <v>-1</v>
      </c>
      <c r="AL1142" s="7">
        <f>SUM(AK$3:AK1142)</f>
        <v>-281</v>
      </c>
      <c r="AM1142" s="2">
        <v>9</v>
      </c>
      <c r="AN1142" s="7">
        <f t="shared" si="214"/>
        <v>-1</v>
      </c>
      <c r="AO1142" s="7">
        <f>SUM(AN$3:AN1142)</f>
        <v>178.5</v>
      </c>
      <c r="AP1142" s="2">
        <v>6.5</v>
      </c>
      <c r="AQ1142" s="7">
        <f t="shared" si="215"/>
        <v>5.5</v>
      </c>
      <c r="AR1142" s="7">
        <f>SUM(AQ$3:AQ1142)</f>
        <v>-197</v>
      </c>
      <c r="AS1142">
        <v>3.9</v>
      </c>
      <c r="AT1142">
        <v>1.24</v>
      </c>
      <c r="AU1142" s="5">
        <f t="shared" si="209"/>
        <v>2.4699999999999998</v>
      </c>
      <c r="AV1142" s="4">
        <f>SUM(AU$3:AU1142)</f>
        <v>-726.96999999999923</v>
      </c>
    </row>
    <row r="1143" spans="1:48" x14ac:dyDescent="0.25">
      <c r="A1143">
        <f t="shared" si="205"/>
        <v>1</v>
      </c>
      <c r="B1143">
        <f t="shared" si="204"/>
        <v>5301</v>
      </c>
      <c r="C1143" s="1">
        <v>43848</v>
      </c>
      <c r="D1143" t="s">
        <v>283</v>
      </c>
      <c r="E1143" t="s">
        <v>1549</v>
      </c>
      <c r="F1143" t="s">
        <v>519</v>
      </c>
      <c r="G1143" t="s">
        <v>529</v>
      </c>
      <c r="H1143">
        <v>2020</v>
      </c>
      <c r="I1143">
        <v>1</v>
      </c>
      <c r="J1143">
        <v>18</v>
      </c>
      <c r="K1143" t="s">
        <v>47</v>
      </c>
      <c r="L1143">
        <v>7</v>
      </c>
      <c r="M1143" s="3">
        <v>1</v>
      </c>
      <c r="N1143" s="3">
        <v>1</v>
      </c>
      <c r="O1143" s="13">
        <v>1.95</v>
      </c>
      <c r="P1143">
        <v>3.4</v>
      </c>
      <c r="Q1143">
        <v>4</v>
      </c>
      <c r="R1143" s="2">
        <v>1.9</v>
      </c>
      <c r="S1143" s="7">
        <f t="shared" si="210"/>
        <v>0.89999999999999991</v>
      </c>
      <c r="T1143" s="7">
        <f>SUM($S$3:S1143)</f>
        <v>-17.210000000000136</v>
      </c>
      <c r="U1143" s="2">
        <v>1.9</v>
      </c>
      <c r="V1143" s="7">
        <f t="shared" si="211"/>
        <v>-1</v>
      </c>
      <c r="W1143" s="7">
        <f>SUM($V$3:V1143)</f>
        <v>-134.94000000000005</v>
      </c>
      <c r="X1143" s="8">
        <v>1.36</v>
      </c>
      <c r="Y1143" s="7">
        <f t="shared" si="206"/>
        <v>0.3600000000000001</v>
      </c>
      <c r="Z1143" s="7">
        <f>SUM($Y$3:Y1143)</f>
        <v>-31.160000000000043</v>
      </c>
      <c r="AA1143" s="8">
        <v>3.2</v>
      </c>
      <c r="AB1143" s="7">
        <f t="shared" si="207"/>
        <v>-1</v>
      </c>
      <c r="AC1143" s="7">
        <f>SUM($AB$3:AB1143)</f>
        <v>-139.02999999999994</v>
      </c>
      <c r="AD1143" s="2">
        <v>2.1</v>
      </c>
      <c r="AE1143" s="7">
        <f t="shared" si="212"/>
        <v>-1</v>
      </c>
      <c r="AF1143" s="7">
        <f>SUM(AE$3:AE1143)</f>
        <v>10.199999999999982</v>
      </c>
      <c r="AG1143" s="2">
        <v>1.72</v>
      </c>
      <c r="AH1143" s="7">
        <f t="shared" si="208"/>
        <v>0.72</v>
      </c>
      <c r="AI1143" s="7">
        <f>SUM(AH$3:AH1143)</f>
        <v>-116.35000000000019</v>
      </c>
      <c r="AJ1143" s="2">
        <v>7.5</v>
      </c>
      <c r="AK1143" s="7">
        <f t="shared" si="213"/>
        <v>-1</v>
      </c>
      <c r="AL1143" s="7">
        <f>SUM(AK$3:AK1143)</f>
        <v>-282</v>
      </c>
      <c r="AM1143" s="2">
        <v>9.5</v>
      </c>
      <c r="AN1143" s="7">
        <f t="shared" si="214"/>
        <v>-1</v>
      </c>
      <c r="AO1143" s="7">
        <f>SUM(AN$3:AN1143)</f>
        <v>177.5</v>
      </c>
      <c r="AP1143" s="2">
        <v>7</v>
      </c>
      <c r="AQ1143" s="7">
        <f t="shared" si="215"/>
        <v>6</v>
      </c>
      <c r="AR1143" s="7">
        <f>SUM(AQ$3:AQ1143)</f>
        <v>-191</v>
      </c>
      <c r="AS1143">
        <v>3.7</v>
      </c>
      <c r="AT1143">
        <v>1.26</v>
      </c>
      <c r="AU1143" s="5">
        <f t="shared" si="209"/>
        <v>2.98</v>
      </c>
      <c r="AV1143" s="4">
        <f>SUM(AU$3:AU1143)</f>
        <v>-723.98999999999921</v>
      </c>
    </row>
    <row r="1144" spans="1:48" x14ac:dyDescent="0.25">
      <c r="A1144">
        <f t="shared" si="205"/>
        <v>1</v>
      </c>
      <c r="B1144">
        <f t="shared" si="204"/>
        <v>5300</v>
      </c>
      <c r="C1144" s="1">
        <v>43848</v>
      </c>
      <c r="D1144" t="s">
        <v>283</v>
      </c>
      <c r="E1144" t="s">
        <v>1550</v>
      </c>
      <c r="F1144" t="s">
        <v>535</v>
      </c>
      <c r="G1144" t="s">
        <v>286</v>
      </c>
      <c r="H1144">
        <v>2020</v>
      </c>
      <c r="I1144">
        <v>1</v>
      </c>
      <c r="J1144">
        <v>18</v>
      </c>
      <c r="K1144" t="s">
        <v>47</v>
      </c>
      <c r="L1144">
        <v>7</v>
      </c>
      <c r="M1144" s="3">
        <v>1</v>
      </c>
      <c r="N1144" s="3">
        <v>1</v>
      </c>
      <c r="O1144" s="13">
        <v>1.65</v>
      </c>
      <c r="P1144">
        <v>4.2</v>
      </c>
      <c r="Q1144">
        <v>4.75</v>
      </c>
      <c r="R1144" s="2">
        <v>1.66</v>
      </c>
      <c r="S1144" s="7">
        <f t="shared" si="210"/>
        <v>0.65999999999999992</v>
      </c>
      <c r="T1144" s="7">
        <f>SUM($S$3:S1144)</f>
        <v>-16.550000000000136</v>
      </c>
      <c r="U1144" s="2">
        <v>2.1</v>
      </c>
      <c r="V1144" s="7">
        <f t="shared" si="211"/>
        <v>-1</v>
      </c>
      <c r="W1144" s="7">
        <f>SUM($V$3:V1144)</f>
        <v>-135.94000000000005</v>
      </c>
      <c r="X1144" s="8">
        <v>1.2</v>
      </c>
      <c r="Y1144" s="7">
        <f t="shared" si="206"/>
        <v>0.19999999999999996</v>
      </c>
      <c r="Z1144" s="7">
        <f>SUM($Y$3:Y1144)</f>
        <v>-30.960000000000043</v>
      </c>
      <c r="AA1144" s="8">
        <v>4.5</v>
      </c>
      <c r="AB1144" s="7">
        <f t="shared" si="207"/>
        <v>-1</v>
      </c>
      <c r="AC1144" s="7">
        <f>SUM($AB$3:AB1144)</f>
        <v>-140.02999999999994</v>
      </c>
      <c r="AD1144" s="2">
        <v>1.66</v>
      </c>
      <c r="AE1144" s="7">
        <f t="shared" si="212"/>
        <v>-1</v>
      </c>
      <c r="AF1144" s="7">
        <f>SUM(AE$3:AE1144)</f>
        <v>9.1999999999999815</v>
      </c>
      <c r="AG1144" s="2">
        <v>2.2000000000000002</v>
      </c>
      <c r="AH1144" s="7">
        <f t="shared" si="208"/>
        <v>1.2000000000000002</v>
      </c>
      <c r="AI1144" s="7">
        <f>SUM(AH$3:AH1144)</f>
        <v>-115.15000000000019</v>
      </c>
      <c r="AJ1144" s="2">
        <v>9.5</v>
      </c>
      <c r="AK1144" s="7">
        <f t="shared" si="213"/>
        <v>-1</v>
      </c>
      <c r="AL1144" s="7">
        <f>SUM(AK$3:AK1144)</f>
        <v>-283</v>
      </c>
      <c r="AM1144" s="2">
        <v>9</v>
      </c>
      <c r="AN1144" s="7">
        <f t="shared" si="214"/>
        <v>-1</v>
      </c>
      <c r="AO1144" s="7">
        <f>SUM(AN$3:AN1144)</f>
        <v>176.5</v>
      </c>
      <c r="AP1144" s="2">
        <v>8.5</v>
      </c>
      <c r="AQ1144" s="7">
        <f t="shared" si="215"/>
        <v>7.5</v>
      </c>
      <c r="AR1144" s="7">
        <f>SUM(AQ$3:AQ1144)</f>
        <v>-183.5</v>
      </c>
      <c r="AS1144">
        <v>2.67</v>
      </c>
      <c r="AT1144">
        <v>1.45</v>
      </c>
      <c r="AU1144" s="5">
        <f t="shared" si="209"/>
        <v>4.5600000000000005</v>
      </c>
      <c r="AV1144" s="4">
        <f>SUM(AU$3:AU1144)</f>
        <v>-719.42999999999927</v>
      </c>
    </row>
    <row r="1145" spans="1:48" x14ac:dyDescent="0.25">
      <c r="A1145">
        <f t="shared" si="205"/>
        <v>1</v>
      </c>
      <c r="B1145">
        <f t="shared" si="204"/>
        <v>5299</v>
      </c>
      <c r="C1145" s="1">
        <v>43848</v>
      </c>
      <c r="D1145" t="s">
        <v>283</v>
      </c>
      <c r="E1145" t="s">
        <v>1551</v>
      </c>
      <c r="F1145" t="s">
        <v>350</v>
      </c>
      <c r="G1145" t="s">
        <v>524</v>
      </c>
      <c r="H1145">
        <v>2020</v>
      </c>
      <c r="I1145">
        <v>1</v>
      </c>
      <c r="J1145">
        <v>18</v>
      </c>
      <c r="K1145" t="s">
        <v>47</v>
      </c>
      <c r="L1145">
        <v>7</v>
      </c>
      <c r="M1145" s="3">
        <v>2</v>
      </c>
      <c r="N1145" s="3">
        <v>2</v>
      </c>
      <c r="O1145" s="13">
        <v>1.08</v>
      </c>
      <c r="P1145">
        <v>11</v>
      </c>
      <c r="Q1145">
        <v>26</v>
      </c>
      <c r="R1145" s="2">
        <v>2.37</v>
      </c>
      <c r="S1145" s="7">
        <f t="shared" si="210"/>
        <v>1.37</v>
      </c>
      <c r="T1145" s="7">
        <f>SUM($S$3:S1145)</f>
        <v>-15.180000000000135</v>
      </c>
      <c r="U1145" s="2">
        <v>1.53</v>
      </c>
      <c r="V1145" s="7">
        <f t="shared" si="211"/>
        <v>-1</v>
      </c>
      <c r="W1145" s="7">
        <f>SUM($V$3:V1145)</f>
        <v>-136.94000000000005</v>
      </c>
      <c r="X1145" s="8">
        <v>1.08</v>
      </c>
      <c r="Y1145" s="7">
        <f t="shared" si="206"/>
        <v>8.0000000000000071E-2</v>
      </c>
      <c r="Z1145" s="7">
        <f>SUM($Y$3:Y1145)</f>
        <v>-30.880000000000045</v>
      </c>
      <c r="AA1145" s="8">
        <v>8</v>
      </c>
      <c r="AB1145" s="7">
        <f t="shared" si="207"/>
        <v>-1</v>
      </c>
      <c r="AC1145" s="7">
        <f>SUM($AB$3:AB1145)</f>
        <v>-141.02999999999994</v>
      </c>
      <c r="AD1145" s="2">
        <v>1.28</v>
      </c>
      <c r="AE1145" s="7">
        <f t="shared" si="212"/>
        <v>0.28000000000000003</v>
      </c>
      <c r="AF1145" s="7">
        <f>SUM(AE$3:AE1145)</f>
        <v>9.4799999999999809</v>
      </c>
      <c r="AG1145" s="2">
        <v>3.75</v>
      </c>
      <c r="AH1145" s="7">
        <f t="shared" si="208"/>
        <v>-1</v>
      </c>
      <c r="AI1145" s="7">
        <f>SUM(AH$3:AH1145)</f>
        <v>-116.15000000000019</v>
      </c>
      <c r="AJ1145" s="2">
        <v>12</v>
      </c>
      <c r="AK1145" s="7">
        <f t="shared" si="213"/>
        <v>-1</v>
      </c>
      <c r="AL1145" s="7">
        <f>SUM(AK$3:AK1145)</f>
        <v>-284</v>
      </c>
      <c r="AM1145" s="2">
        <v>15</v>
      </c>
      <c r="AN1145" s="7">
        <f t="shared" si="214"/>
        <v>-1</v>
      </c>
      <c r="AO1145" s="7">
        <f>SUM(AN$3:AN1145)</f>
        <v>175.5</v>
      </c>
      <c r="AP1145" s="2">
        <v>23</v>
      </c>
      <c r="AQ1145" s="7">
        <f t="shared" si="215"/>
        <v>-1</v>
      </c>
      <c r="AR1145" s="7">
        <f>SUM(AQ$3:AQ1145)</f>
        <v>-184.5</v>
      </c>
      <c r="AS1145">
        <v>1.27</v>
      </c>
      <c r="AT1145">
        <v>3.55</v>
      </c>
      <c r="AU1145" s="5">
        <f t="shared" si="209"/>
        <v>-4.2699999999999996</v>
      </c>
      <c r="AV1145" s="4">
        <f>SUM(AU$3:AU1145)</f>
        <v>-723.69999999999925</v>
      </c>
    </row>
    <row r="1146" spans="1:48" x14ac:dyDescent="0.25">
      <c r="A1146">
        <f t="shared" si="205"/>
        <v>1</v>
      </c>
      <c r="B1146">
        <f t="shared" si="204"/>
        <v>5298</v>
      </c>
      <c r="C1146" s="1">
        <v>43848</v>
      </c>
      <c r="D1146" t="s">
        <v>283</v>
      </c>
      <c r="E1146" t="s">
        <v>1552</v>
      </c>
      <c r="F1146" t="s">
        <v>533</v>
      </c>
      <c r="G1146" t="s">
        <v>347</v>
      </c>
      <c r="H1146">
        <v>2020</v>
      </c>
      <c r="I1146">
        <v>1</v>
      </c>
      <c r="J1146">
        <v>18</v>
      </c>
      <c r="K1146" t="s">
        <v>47</v>
      </c>
      <c r="L1146">
        <v>7</v>
      </c>
      <c r="M1146" s="3">
        <v>1</v>
      </c>
      <c r="N1146" s="3">
        <v>0</v>
      </c>
      <c r="O1146" s="13">
        <v>5.5</v>
      </c>
      <c r="P1146">
        <v>4.33</v>
      </c>
      <c r="Q1146">
        <v>1.55</v>
      </c>
      <c r="R1146" s="2">
        <v>1.8</v>
      </c>
      <c r="S1146" s="7">
        <f t="shared" si="210"/>
        <v>-1</v>
      </c>
      <c r="T1146" s="7">
        <f>SUM($S$3:S1146)</f>
        <v>-16.180000000000135</v>
      </c>
      <c r="U1146" s="2">
        <v>1.95</v>
      </c>
      <c r="V1146" s="7">
        <f t="shared" si="211"/>
        <v>0.95</v>
      </c>
      <c r="W1146" s="7">
        <f>SUM($V$3:V1146)</f>
        <v>-135.99000000000007</v>
      </c>
      <c r="X1146" s="8">
        <v>1.25</v>
      </c>
      <c r="Y1146" s="7">
        <f t="shared" si="206"/>
        <v>-1</v>
      </c>
      <c r="Z1146" s="7">
        <f>SUM($Y$3:Y1146)</f>
        <v>-31.880000000000045</v>
      </c>
      <c r="AA1146" s="8">
        <v>4</v>
      </c>
      <c r="AB1146" s="7">
        <f t="shared" si="207"/>
        <v>3</v>
      </c>
      <c r="AC1146" s="7">
        <f>SUM($AB$3:AB1146)</f>
        <v>-138.02999999999994</v>
      </c>
      <c r="AD1146" s="2">
        <v>1.8</v>
      </c>
      <c r="AE1146" s="7">
        <f t="shared" si="212"/>
        <v>-1</v>
      </c>
      <c r="AF1146" s="7">
        <f>SUM(AE$3:AE1146)</f>
        <v>8.4799999999999809</v>
      </c>
      <c r="AG1146" s="2">
        <v>2</v>
      </c>
      <c r="AH1146" s="7">
        <f t="shared" si="208"/>
        <v>1</v>
      </c>
      <c r="AI1146" s="7">
        <f>SUM(AH$3:AH1146)</f>
        <v>-115.15000000000019</v>
      </c>
      <c r="AJ1146" s="2">
        <v>17</v>
      </c>
      <c r="AK1146" s="7">
        <f t="shared" si="213"/>
        <v>16</v>
      </c>
      <c r="AL1146" s="7">
        <f>SUM(AK$3:AK1146)</f>
        <v>-268</v>
      </c>
      <c r="AM1146" s="2">
        <v>19</v>
      </c>
      <c r="AN1146" s="7">
        <f t="shared" si="214"/>
        <v>-1</v>
      </c>
      <c r="AO1146" s="7">
        <f>SUM(AN$3:AN1146)</f>
        <v>174.5</v>
      </c>
      <c r="AP1146" s="2">
        <v>9</v>
      </c>
      <c r="AQ1146" s="7">
        <f t="shared" si="215"/>
        <v>-1</v>
      </c>
      <c r="AR1146" s="7">
        <f>SUM(AQ$3:AQ1146)</f>
        <v>-185.5</v>
      </c>
      <c r="AU1146" s="5">
        <f t="shared" si="209"/>
        <v>15.95</v>
      </c>
      <c r="AV1146" s="4">
        <f>SUM(AU$3:AU1146)</f>
        <v>-707.7499999999992</v>
      </c>
    </row>
    <row r="1147" spans="1:48" x14ac:dyDescent="0.25">
      <c r="A1147">
        <f t="shared" si="205"/>
        <v>1</v>
      </c>
      <c r="B1147">
        <f t="shared" si="204"/>
        <v>5297</v>
      </c>
      <c r="C1147" s="1">
        <v>43848</v>
      </c>
      <c r="D1147" t="s">
        <v>283</v>
      </c>
      <c r="E1147" t="s">
        <v>1553</v>
      </c>
      <c r="F1147" t="s">
        <v>530</v>
      </c>
      <c r="G1147" t="s">
        <v>527</v>
      </c>
      <c r="H1147">
        <v>2020</v>
      </c>
      <c r="I1147">
        <v>1</v>
      </c>
      <c r="J1147">
        <v>18</v>
      </c>
      <c r="K1147" t="s">
        <v>47</v>
      </c>
      <c r="L1147">
        <v>7</v>
      </c>
      <c r="M1147" s="3">
        <v>1</v>
      </c>
      <c r="N1147" s="3">
        <v>0</v>
      </c>
      <c r="O1147" s="13">
        <v>2.25</v>
      </c>
      <c r="P1147">
        <v>3.5</v>
      </c>
      <c r="Q1147">
        <v>3.1</v>
      </c>
      <c r="R1147" s="2">
        <v>1.66</v>
      </c>
      <c r="S1147" s="7">
        <f t="shared" si="210"/>
        <v>-1</v>
      </c>
      <c r="T1147" s="7">
        <f>SUM($S$3:S1147)</f>
        <v>-17.180000000000135</v>
      </c>
      <c r="U1147" s="2">
        <v>2.1</v>
      </c>
      <c r="V1147" s="7">
        <f t="shared" si="211"/>
        <v>1.1000000000000001</v>
      </c>
      <c r="W1147" s="7">
        <f>SUM($V$3:V1147)</f>
        <v>-134.89000000000007</v>
      </c>
      <c r="X1147" s="8">
        <v>1.25</v>
      </c>
      <c r="Y1147" s="7">
        <f t="shared" si="206"/>
        <v>-1</v>
      </c>
      <c r="Z1147" s="7">
        <f>SUM($Y$3:Y1147)</f>
        <v>-32.880000000000045</v>
      </c>
      <c r="AA1147" s="8">
        <v>4</v>
      </c>
      <c r="AB1147" s="7">
        <f t="shared" si="207"/>
        <v>3</v>
      </c>
      <c r="AC1147" s="7">
        <f>SUM($AB$3:AB1147)</f>
        <v>-135.02999999999994</v>
      </c>
      <c r="AD1147" s="2">
        <v>1.8</v>
      </c>
      <c r="AE1147" s="7">
        <f t="shared" si="212"/>
        <v>-1</v>
      </c>
      <c r="AF1147" s="7">
        <f>SUM(AE$3:AE1147)</f>
        <v>7.4799999999999809</v>
      </c>
      <c r="AG1147" s="2">
        <v>2</v>
      </c>
      <c r="AH1147" s="7">
        <f t="shared" si="208"/>
        <v>1</v>
      </c>
      <c r="AI1147" s="7">
        <f>SUM(AH$3:AH1147)</f>
        <v>-114.15000000000019</v>
      </c>
      <c r="AJ1147" s="2">
        <v>9.5</v>
      </c>
      <c r="AK1147" s="7">
        <f t="shared" si="213"/>
        <v>8.5</v>
      </c>
      <c r="AL1147" s="7">
        <f>SUM(AK$3:AK1147)</f>
        <v>-259.5</v>
      </c>
      <c r="AM1147" s="2">
        <v>10</v>
      </c>
      <c r="AN1147" s="7">
        <f t="shared" si="214"/>
        <v>-1</v>
      </c>
      <c r="AO1147" s="7">
        <f>SUM(AN$3:AN1147)</f>
        <v>173.5</v>
      </c>
      <c r="AP1147" s="2">
        <v>7</v>
      </c>
      <c r="AQ1147" s="7">
        <f t="shared" si="215"/>
        <v>-1</v>
      </c>
      <c r="AR1147" s="7">
        <f>SUM(AQ$3:AQ1147)</f>
        <v>-186.5</v>
      </c>
      <c r="AS1147">
        <v>4.0999999999999996</v>
      </c>
      <c r="AT1147">
        <v>1.22</v>
      </c>
      <c r="AU1147" s="5">
        <f t="shared" si="209"/>
        <v>8.6</v>
      </c>
      <c r="AV1147" s="4">
        <f>SUM(AU$3:AU1147)</f>
        <v>-699.14999999999918</v>
      </c>
    </row>
    <row r="1148" spans="1:48" x14ac:dyDescent="0.25">
      <c r="A1148">
        <f t="shared" si="205"/>
        <v>1</v>
      </c>
      <c r="B1148">
        <f t="shared" si="204"/>
        <v>5296</v>
      </c>
      <c r="C1148" s="1">
        <v>43848</v>
      </c>
      <c r="D1148" t="s">
        <v>283</v>
      </c>
      <c r="E1148" t="s">
        <v>1554</v>
      </c>
      <c r="F1148" t="s">
        <v>532</v>
      </c>
      <c r="G1148" t="s">
        <v>237</v>
      </c>
      <c r="H1148">
        <v>2020</v>
      </c>
      <c r="I1148">
        <v>1</v>
      </c>
      <c r="J1148">
        <v>18</v>
      </c>
      <c r="K1148" t="s">
        <v>47</v>
      </c>
      <c r="L1148">
        <v>7</v>
      </c>
      <c r="M1148" s="3">
        <v>2</v>
      </c>
      <c r="N1148" s="3">
        <v>3</v>
      </c>
      <c r="O1148" s="13">
        <v>2.6</v>
      </c>
      <c r="P1148">
        <v>3.1</v>
      </c>
      <c r="Q1148">
        <v>2.87</v>
      </c>
      <c r="R1148" s="2">
        <v>1.95</v>
      </c>
      <c r="S1148" s="7">
        <f t="shared" si="210"/>
        <v>0.95</v>
      </c>
      <c r="T1148" s="7">
        <f>SUM($S$3:S1148)</f>
        <v>-16.230000000000135</v>
      </c>
      <c r="U1148" s="2">
        <v>1.8</v>
      </c>
      <c r="V1148" s="7">
        <f t="shared" si="211"/>
        <v>-1</v>
      </c>
      <c r="W1148" s="7">
        <f>SUM($V$3:V1148)</f>
        <v>-135.89000000000007</v>
      </c>
      <c r="X1148" s="8">
        <v>1.4</v>
      </c>
      <c r="Y1148" s="7">
        <f t="shared" si="206"/>
        <v>0.39999999999999991</v>
      </c>
      <c r="Z1148" s="7">
        <f>SUM($Y$3:Y1148)</f>
        <v>-32.480000000000047</v>
      </c>
      <c r="AA1148" s="8">
        <v>3</v>
      </c>
      <c r="AB1148" s="7">
        <f t="shared" si="207"/>
        <v>-1</v>
      </c>
      <c r="AC1148" s="7">
        <f>SUM($AB$3:AB1148)</f>
        <v>-136.02999999999994</v>
      </c>
      <c r="AD1148" s="2">
        <v>2.2999999999999998</v>
      </c>
      <c r="AE1148" s="7">
        <f t="shared" si="212"/>
        <v>1.2999999999999998</v>
      </c>
      <c r="AF1148" s="7">
        <f>SUM(AE$3:AE1148)</f>
        <v>8.7799999999999798</v>
      </c>
      <c r="AG1148" s="2">
        <v>1.61</v>
      </c>
      <c r="AH1148" s="7">
        <f t="shared" si="208"/>
        <v>-1</v>
      </c>
      <c r="AI1148" s="7">
        <f>SUM(AH$3:AH1148)</f>
        <v>-115.15000000000019</v>
      </c>
      <c r="AJ1148" s="2">
        <v>8</v>
      </c>
      <c r="AK1148" s="7">
        <f t="shared" si="213"/>
        <v>-1</v>
      </c>
      <c r="AL1148" s="7">
        <f>SUM(AK$3:AK1148)</f>
        <v>-260.5</v>
      </c>
      <c r="AM1148" s="2">
        <v>11</v>
      </c>
      <c r="AN1148" s="7">
        <f t="shared" si="214"/>
        <v>-1</v>
      </c>
      <c r="AO1148" s="7">
        <f>SUM(AN$3:AN1148)</f>
        <v>172.5</v>
      </c>
      <c r="AP1148" s="2">
        <v>6.5</v>
      </c>
      <c r="AQ1148" s="7">
        <f t="shared" si="215"/>
        <v>-1</v>
      </c>
      <c r="AR1148" s="7">
        <f>SUM(AQ$3:AQ1148)</f>
        <v>-187.5</v>
      </c>
      <c r="AS1148">
        <v>5.5</v>
      </c>
      <c r="AT1148">
        <v>1.1499999999999999</v>
      </c>
      <c r="AU1148" s="5">
        <f t="shared" si="209"/>
        <v>-3.3500000000000005</v>
      </c>
      <c r="AV1148" s="4">
        <f>SUM(AU$3:AU1148)</f>
        <v>-702.4999999999992</v>
      </c>
    </row>
    <row r="1149" spans="1:48" x14ac:dyDescent="0.25">
      <c r="A1149">
        <f t="shared" si="205"/>
        <v>1</v>
      </c>
      <c r="B1149">
        <f t="shared" si="204"/>
        <v>5295</v>
      </c>
      <c r="C1149" s="1">
        <v>43848</v>
      </c>
      <c r="D1149" t="s">
        <v>283</v>
      </c>
      <c r="E1149" t="s">
        <v>1555</v>
      </c>
      <c r="F1149" t="s">
        <v>525</v>
      </c>
      <c r="G1149" t="s">
        <v>254</v>
      </c>
      <c r="H1149">
        <v>2020</v>
      </c>
      <c r="I1149">
        <v>1</v>
      </c>
      <c r="J1149">
        <v>18</v>
      </c>
      <c r="K1149" t="s">
        <v>47</v>
      </c>
      <c r="L1149">
        <v>7</v>
      </c>
      <c r="M1149" s="3">
        <v>0</v>
      </c>
      <c r="N1149" s="3">
        <v>0</v>
      </c>
      <c r="O1149" s="13">
        <v>2.9</v>
      </c>
      <c r="P1149">
        <v>3.75</v>
      </c>
      <c r="Q1149">
        <v>2.25</v>
      </c>
      <c r="R1149" s="2">
        <v>1.7</v>
      </c>
      <c r="S1149" s="7">
        <f t="shared" si="210"/>
        <v>-1</v>
      </c>
      <c r="T1149" s="7">
        <f>SUM($S$3:S1149)</f>
        <v>-17.230000000000135</v>
      </c>
      <c r="U1149" s="2">
        <v>2.0499999999999998</v>
      </c>
      <c r="V1149" s="7">
        <f t="shared" si="211"/>
        <v>1.0499999999999998</v>
      </c>
      <c r="W1149" s="7">
        <f>SUM($V$3:V1149)</f>
        <v>-134.84000000000006</v>
      </c>
      <c r="X1149" s="8">
        <v>1.28</v>
      </c>
      <c r="Y1149" s="7">
        <f t="shared" si="206"/>
        <v>-1</v>
      </c>
      <c r="Z1149" s="7">
        <f>SUM($Y$3:Y1149)</f>
        <v>-33.480000000000047</v>
      </c>
      <c r="AA1149" s="8">
        <v>3.75</v>
      </c>
      <c r="AB1149" s="7">
        <f t="shared" si="207"/>
        <v>2.75</v>
      </c>
      <c r="AC1149" s="7">
        <f>SUM($AB$3:AB1149)</f>
        <v>-133.27999999999994</v>
      </c>
      <c r="AD1149" s="2">
        <v>1.9</v>
      </c>
      <c r="AE1149" s="7">
        <f t="shared" si="212"/>
        <v>-1</v>
      </c>
      <c r="AF1149" s="7">
        <f>SUM(AE$3:AE1149)</f>
        <v>7.7799999999999798</v>
      </c>
      <c r="AG1149" s="2">
        <v>1.9</v>
      </c>
      <c r="AH1149" s="7">
        <f t="shared" si="208"/>
        <v>0.89999999999999991</v>
      </c>
      <c r="AI1149" s="7">
        <f>SUM(AH$3:AH1149)</f>
        <v>-114.25000000000018</v>
      </c>
      <c r="AJ1149" s="2">
        <v>11</v>
      </c>
      <c r="AK1149" s="7">
        <f t="shared" si="213"/>
        <v>-1</v>
      </c>
      <c r="AL1149" s="7">
        <f>SUM(AK$3:AK1149)</f>
        <v>-261.5</v>
      </c>
      <c r="AM1149" s="2">
        <v>12</v>
      </c>
      <c r="AN1149" s="7">
        <f t="shared" si="214"/>
        <v>-1</v>
      </c>
      <c r="AO1149" s="7">
        <f>SUM(AN$3:AN1149)</f>
        <v>171.5</v>
      </c>
      <c r="AP1149" s="2">
        <v>7.5</v>
      </c>
      <c r="AQ1149" s="7">
        <f t="shared" si="215"/>
        <v>-1</v>
      </c>
      <c r="AR1149" s="7">
        <f>SUM(AQ$3:AQ1149)</f>
        <v>-188.5</v>
      </c>
      <c r="AS1149">
        <v>6.25</v>
      </c>
      <c r="AT1149">
        <v>1.1200000000000001</v>
      </c>
      <c r="AU1149" s="5">
        <f t="shared" si="209"/>
        <v>-1.3000000000000003</v>
      </c>
      <c r="AV1149" s="4">
        <f>SUM(AU$3:AU1149)</f>
        <v>-703.79999999999916</v>
      </c>
    </row>
    <row r="1150" spans="1:48" x14ac:dyDescent="0.25">
      <c r="A1150">
        <f t="shared" si="205"/>
        <v>1</v>
      </c>
      <c r="B1150">
        <f t="shared" si="204"/>
        <v>5294</v>
      </c>
      <c r="C1150" s="1">
        <v>43848</v>
      </c>
      <c r="D1150" t="s">
        <v>283</v>
      </c>
      <c r="E1150" t="s">
        <v>1556</v>
      </c>
      <c r="F1150" t="s">
        <v>520</v>
      </c>
      <c r="G1150" t="s">
        <v>348</v>
      </c>
      <c r="H1150">
        <v>2020</v>
      </c>
      <c r="I1150">
        <v>1</v>
      </c>
      <c r="J1150">
        <v>18</v>
      </c>
      <c r="K1150" t="s">
        <v>47</v>
      </c>
      <c r="L1150">
        <v>7</v>
      </c>
      <c r="M1150" s="3">
        <v>1</v>
      </c>
      <c r="N1150" s="3">
        <v>1</v>
      </c>
      <c r="O1150" s="13">
        <v>2.9</v>
      </c>
      <c r="P1150">
        <v>3.4</v>
      </c>
      <c r="Q1150">
        <v>2.4</v>
      </c>
      <c r="R1150" s="2">
        <v>1.7</v>
      </c>
      <c r="S1150" s="7">
        <f t="shared" si="210"/>
        <v>0.7</v>
      </c>
      <c r="T1150" s="7">
        <f>SUM($S$3:S1150)</f>
        <v>-16.530000000000136</v>
      </c>
      <c r="U1150" s="2">
        <v>2.0499999999999998</v>
      </c>
      <c r="V1150" s="7">
        <f t="shared" si="211"/>
        <v>-1</v>
      </c>
      <c r="W1150" s="7">
        <f>SUM($V$3:V1150)</f>
        <v>-135.84000000000006</v>
      </c>
      <c r="X1150" s="8">
        <v>1.28</v>
      </c>
      <c r="Y1150" s="7">
        <f t="shared" si="206"/>
        <v>0.28000000000000003</v>
      </c>
      <c r="Z1150" s="7">
        <f>SUM($Y$3:Y1150)</f>
        <v>-33.200000000000045</v>
      </c>
      <c r="AA1150" s="8">
        <v>3.75</v>
      </c>
      <c r="AB1150" s="7">
        <f t="shared" si="207"/>
        <v>-1</v>
      </c>
      <c r="AC1150" s="7">
        <f>SUM($AB$3:AB1150)</f>
        <v>-134.27999999999994</v>
      </c>
      <c r="AD1150" s="2">
        <v>1.9</v>
      </c>
      <c r="AE1150" s="7">
        <f t="shared" si="212"/>
        <v>-1</v>
      </c>
      <c r="AF1150" s="7">
        <f>SUM(AE$3:AE1150)</f>
        <v>6.7799999999999798</v>
      </c>
      <c r="AG1150" s="2">
        <v>1.9</v>
      </c>
      <c r="AH1150" s="7">
        <f t="shared" si="208"/>
        <v>0.89999999999999991</v>
      </c>
      <c r="AI1150" s="7">
        <f>SUM(AH$3:AH1150)</f>
        <v>-113.35000000000018</v>
      </c>
      <c r="AJ1150" s="2">
        <v>11</v>
      </c>
      <c r="AK1150" s="7">
        <f t="shared" si="213"/>
        <v>-1</v>
      </c>
      <c r="AL1150" s="7">
        <f>SUM(AK$3:AK1150)</f>
        <v>-262.5</v>
      </c>
      <c r="AM1150" s="2">
        <v>12</v>
      </c>
      <c r="AN1150" s="7">
        <f t="shared" si="214"/>
        <v>-1</v>
      </c>
      <c r="AO1150" s="7">
        <f>SUM(AN$3:AN1150)</f>
        <v>170.5</v>
      </c>
      <c r="AP1150" s="2">
        <v>7</v>
      </c>
      <c r="AQ1150" s="7">
        <f t="shared" si="215"/>
        <v>6</v>
      </c>
      <c r="AR1150" s="7">
        <f>SUM(AQ$3:AQ1150)</f>
        <v>-182.5</v>
      </c>
      <c r="AS1150">
        <v>5.9</v>
      </c>
      <c r="AT1150">
        <v>1.1299999999999999</v>
      </c>
      <c r="AU1150" s="5">
        <f t="shared" si="209"/>
        <v>2.88</v>
      </c>
      <c r="AV1150" s="4">
        <f>SUM(AU$3:AU1150)</f>
        <v>-700.91999999999916</v>
      </c>
    </row>
    <row r="1151" spans="1:48" x14ac:dyDescent="0.25">
      <c r="A1151">
        <f t="shared" si="205"/>
        <v>1</v>
      </c>
      <c r="B1151">
        <f t="shared" si="204"/>
        <v>5293</v>
      </c>
      <c r="C1151" s="1">
        <v>43848</v>
      </c>
      <c r="D1151" t="s">
        <v>275</v>
      </c>
      <c r="E1151" t="s">
        <v>1557</v>
      </c>
      <c r="F1151" t="s">
        <v>277</v>
      </c>
      <c r="G1151" t="s">
        <v>244</v>
      </c>
      <c r="H1151">
        <v>2020</v>
      </c>
      <c r="I1151">
        <v>1</v>
      </c>
      <c r="J1151">
        <v>18</v>
      </c>
      <c r="K1151" t="s">
        <v>47</v>
      </c>
      <c r="L1151">
        <v>7</v>
      </c>
      <c r="M1151" s="3">
        <v>2</v>
      </c>
      <c r="N1151" s="3">
        <v>0</v>
      </c>
      <c r="O1151" s="13">
        <v>5</v>
      </c>
      <c r="P1151">
        <v>3.6</v>
      </c>
      <c r="Q1151">
        <v>1.7</v>
      </c>
      <c r="R1151" s="2">
        <v>2.2000000000000002</v>
      </c>
      <c r="S1151" s="7">
        <f t="shared" si="210"/>
        <v>-1</v>
      </c>
      <c r="T1151" s="7">
        <f>SUM($S$3:S1151)</f>
        <v>-17.530000000000136</v>
      </c>
      <c r="U1151" s="2">
        <v>1.61</v>
      </c>
      <c r="V1151" s="7">
        <f t="shared" si="211"/>
        <v>0.6100000000000001</v>
      </c>
      <c r="W1151" s="7">
        <f>SUM($V$3:V1151)</f>
        <v>-135.23000000000005</v>
      </c>
      <c r="X1151" s="8">
        <v>1.44</v>
      </c>
      <c r="Y1151" s="7">
        <f t="shared" si="206"/>
        <v>0.43999999999999995</v>
      </c>
      <c r="Z1151" s="7">
        <f>SUM($Y$3:Y1151)</f>
        <v>-32.760000000000048</v>
      </c>
      <c r="AA1151" s="8">
        <v>2.75</v>
      </c>
      <c r="AB1151" s="7">
        <f t="shared" si="207"/>
        <v>-1</v>
      </c>
      <c r="AC1151" s="7">
        <f>SUM($AB$3:AB1151)</f>
        <v>-135.27999999999994</v>
      </c>
      <c r="AD1151" s="2">
        <v>2.2999999999999998</v>
      </c>
      <c r="AE1151" s="7">
        <f t="shared" si="212"/>
        <v>-1</v>
      </c>
      <c r="AF1151" s="7">
        <f>SUM(AE$3:AE1151)</f>
        <v>5.7799999999999798</v>
      </c>
      <c r="AG1151" s="2">
        <v>1.61</v>
      </c>
      <c r="AH1151" s="7">
        <f t="shared" si="208"/>
        <v>0.6100000000000001</v>
      </c>
      <c r="AI1151" s="7">
        <f>SUM(AH$3:AH1151)</f>
        <v>-112.74000000000018</v>
      </c>
      <c r="AJ1151" s="2">
        <v>10</v>
      </c>
      <c r="AK1151" s="7">
        <f t="shared" si="213"/>
        <v>-1</v>
      </c>
      <c r="AL1151" s="7">
        <f>SUM(AK$3:AK1151)</f>
        <v>-263.5</v>
      </c>
      <c r="AM1151" s="2">
        <v>17</v>
      </c>
      <c r="AN1151" s="7">
        <f t="shared" si="214"/>
        <v>-1</v>
      </c>
      <c r="AO1151" s="7">
        <f>SUM(AN$3:AN1151)</f>
        <v>169.5</v>
      </c>
      <c r="AP1151" s="2">
        <v>7</v>
      </c>
      <c r="AQ1151" s="7">
        <f t="shared" si="215"/>
        <v>-1</v>
      </c>
      <c r="AR1151" s="7">
        <f>SUM(AQ$3:AQ1151)</f>
        <v>-183.5</v>
      </c>
      <c r="AU1151" s="5">
        <f t="shared" si="209"/>
        <v>-4.34</v>
      </c>
      <c r="AV1151" s="4">
        <f>SUM(AU$3:AU1151)</f>
        <v>-705.2599999999992</v>
      </c>
    </row>
    <row r="1152" spans="1:48" x14ac:dyDescent="0.25">
      <c r="A1152">
        <f t="shared" si="205"/>
        <v>1</v>
      </c>
      <c r="B1152">
        <f t="shared" si="204"/>
        <v>5292</v>
      </c>
      <c r="C1152" s="1">
        <v>43848</v>
      </c>
      <c r="D1152" t="s">
        <v>275</v>
      </c>
      <c r="E1152" t="s">
        <v>1558</v>
      </c>
      <c r="F1152" t="s">
        <v>355</v>
      </c>
      <c r="G1152" t="s">
        <v>568</v>
      </c>
      <c r="H1152">
        <v>2020</v>
      </c>
      <c r="I1152">
        <v>1</v>
      </c>
      <c r="J1152">
        <v>18</v>
      </c>
      <c r="K1152" t="s">
        <v>47</v>
      </c>
      <c r="L1152">
        <v>7</v>
      </c>
      <c r="M1152" s="3">
        <v>0</v>
      </c>
      <c r="N1152" s="3">
        <v>1</v>
      </c>
      <c r="O1152" s="13">
        <v>2</v>
      </c>
      <c r="P1152">
        <v>3.4</v>
      </c>
      <c r="Q1152">
        <v>3.75</v>
      </c>
      <c r="R1152" s="2">
        <v>1.7</v>
      </c>
      <c r="S1152" s="7">
        <f t="shared" si="210"/>
        <v>-1</v>
      </c>
      <c r="T1152" s="7">
        <f>SUM($S$3:S1152)</f>
        <v>-18.530000000000136</v>
      </c>
      <c r="U1152" s="2">
        <v>2.0499999999999998</v>
      </c>
      <c r="V1152" s="7">
        <f t="shared" si="211"/>
        <v>1.0499999999999998</v>
      </c>
      <c r="W1152" s="7">
        <f>SUM($V$3:V1152)</f>
        <v>-134.18000000000004</v>
      </c>
      <c r="X1152" s="8">
        <v>1.28</v>
      </c>
      <c r="Y1152" s="7">
        <f t="shared" si="206"/>
        <v>-1</v>
      </c>
      <c r="Z1152" s="7">
        <f>SUM($Y$3:Y1152)</f>
        <v>-33.760000000000048</v>
      </c>
      <c r="AA1152" s="8">
        <v>3.75</v>
      </c>
      <c r="AB1152" s="7">
        <f t="shared" si="207"/>
        <v>2.75</v>
      </c>
      <c r="AC1152" s="7">
        <f>SUM($AB$3:AB1152)</f>
        <v>-132.52999999999994</v>
      </c>
      <c r="AD1152" s="2">
        <v>1.9</v>
      </c>
      <c r="AE1152" s="7">
        <f t="shared" si="212"/>
        <v>-1</v>
      </c>
      <c r="AF1152" s="7">
        <f>SUM(AE$3:AE1152)</f>
        <v>4.7799999999999798</v>
      </c>
      <c r="AG1152" s="2">
        <v>1.9</v>
      </c>
      <c r="AH1152" s="7">
        <f t="shared" si="208"/>
        <v>0.89999999999999991</v>
      </c>
      <c r="AI1152" s="7">
        <f>SUM(AH$3:AH1152)</f>
        <v>-111.84000000000017</v>
      </c>
      <c r="AJ1152" s="2">
        <v>8</v>
      </c>
      <c r="AK1152" s="7">
        <f t="shared" si="213"/>
        <v>-1</v>
      </c>
      <c r="AL1152" s="7">
        <f>SUM(AK$3:AK1152)</f>
        <v>-264.5</v>
      </c>
      <c r="AM1152" s="2">
        <v>9</v>
      </c>
      <c r="AN1152" s="7">
        <f t="shared" si="214"/>
        <v>-1</v>
      </c>
      <c r="AO1152" s="7">
        <f>SUM(AN$3:AN1152)</f>
        <v>168.5</v>
      </c>
      <c r="AP1152" s="2">
        <v>6.5</v>
      </c>
      <c r="AQ1152" s="7">
        <f t="shared" si="215"/>
        <v>-1</v>
      </c>
      <c r="AR1152" s="7">
        <f>SUM(AQ$3:AQ1152)</f>
        <v>-184.5</v>
      </c>
      <c r="AS1152">
        <v>3.9</v>
      </c>
      <c r="AT1152">
        <v>1.24</v>
      </c>
      <c r="AU1152" s="5">
        <f t="shared" si="209"/>
        <v>-1.3000000000000003</v>
      </c>
      <c r="AV1152" s="4">
        <f>SUM(AU$3:AU1152)</f>
        <v>-706.55999999999915</v>
      </c>
    </row>
    <row r="1153" spans="1:48" x14ac:dyDescent="0.25">
      <c r="A1153">
        <f t="shared" si="205"/>
        <v>1</v>
      </c>
      <c r="B1153">
        <f t="shared" si="204"/>
        <v>5291</v>
      </c>
      <c r="C1153" s="1">
        <v>43848</v>
      </c>
      <c r="D1153" t="s">
        <v>275</v>
      </c>
      <c r="E1153" t="s">
        <v>1559</v>
      </c>
      <c r="F1153" t="s">
        <v>358</v>
      </c>
      <c r="G1153" t="s">
        <v>361</v>
      </c>
      <c r="H1153">
        <v>2020</v>
      </c>
      <c r="I1153">
        <v>1</v>
      </c>
      <c r="J1153">
        <v>18</v>
      </c>
      <c r="K1153" t="s">
        <v>47</v>
      </c>
      <c r="L1153">
        <v>7</v>
      </c>
      <c r="M1153" s="3">
        <v>0</v>
      </c>
      <c r="N1153" s="3">
        <v>0</v>
      </c>
      <c r="O1153" s="13">
        <v>1.75</v>
      </c>
      <c r="P1153">
        <v>3.6</v>
      </c>
      <c r="Q1153">
        <v>4.5</v>
      </c>
      <c r="R1153" s="2">
        <v>2.0499999999999998</v>
      </c>
      <c r="S1153" s="7">
        <f t="shared" si="210"/>
        <v>-1</v>
      </c>
      <c r="T1153" s="7">
        <f>SUM($S$3:S1153)</f>
        <v>-19.530000000000136</v>
      </c>
      <c r="U1153" s="2">
        <v>1.7</v>
      </c>
      <c r="V1153" s="7">
        <f t="shared" si="211"/>
        <v>0.7</v>
      </c>
      <c r="W1153" s="7">
        <f>SUM($V$3:V1153)</f>
        <v>-133.48000000000005</v>
      </c>
      <c r="X1153" s="8">
        <v>1.4</v>
      </c>
      <c r="Y1153" s="7">
        <f t="shared" si="206"/>
        <v>-1</v>
      </c>
      <c r="Z1153" s="7">
        <f>SUM($Y$3:Y1153)</f>
        <v>-34.760000000000048</v>
      </c>
      <c r="AA1153" s="8">
        <v>3</v>
      </c>
      <c r="AB1153" s="7">
        <f t="shared" si="207"/>
        <v>2</v>
      </c>
      <c r="AC1153" s="7">
        <f>SUM($AB$3:AB1153)</f>
        <v>-130.52999999999994</v>
      </c>
      <c r="AD1153" s="2">
        <v>2.2000000000000002</v>
      </c>
      <c r="AE1153" s="7">
        <f t="shared" si="212"/>
        <v>-1</v>
      </c>
      <c r="AF1153" s="7">
        <f>SUM(AE$3:AE1153)</f>
        <v>3.7799999999999798</v>
      </c>
      <c r="AG1153" s="2">
        <v>1.66</v>
      </c>
      <c r="AH1153" s="7">
        <f t="shared" si="208"/>
        <v>0.65999999999999992</v>
      </c>
      <c r="AI1153" s="7">
        <f>SUM(AH$3:AH1153)</f>
        <v>-111.18000000000018</v>
      </c>
      <c r="AJ1153" s="2">
        <v>6</v>
      </c>
      <c r="AK1153" s="7">
        <f t="shared" si="213"/>
        <v>-1</v>
      </c>
      <c r="AL1153" s="7">
        <f>SUM(AK$3:AK1153)</f>
        <v>-265.5</v>
      </c>
      <c r="AM1153" s="2">
        <v>9</v>
      </c>
      <c r="AN1153" s="7">
        <f t="shared" si="214"/>
        <v>-1</v>
      </c>
      <c r="AO1153" s="7">
        <f>SUM(AN$3:AN1153)</f>
        <v>167.5</v>
      </c>
      <c r="AP1153" s="2">
        <v>7</v>
      </c>
      <c r="AQ1153" s="7">
        <f t="shared" si="215"/>
        <v>-1</v>
      </c>
      <c r="AR1153" s="7">
        <f>SUM(AQ$3:AQ1153)</f>
        <v>-185.5</v>
      </c>
      <c r="AS1153">
        <v>3.55</v>
      </c>
      <c r="AT1153">
        <v>1.27</v>
      </c>
      <c r="AU1153" s="5">
        <f t="shared" si="209"/>
        <v>-2.64</v>
      </c>
      <c r="AV1153" s="4">
        <f>SUM(AU$3:AU1153)</f>
        <v>-709.19999999999914</v>
      </c>
    </row>
    <row r="1154" spans="1:48" x14ac:dyDescent="0.25">
      <c r="A1154">
        <f t="shared" si="205"/>
        <v>1</v>
      </c>
      <c r="B1154">
        <f t="shared" si="204"/>
        <v>5290</v>
      </c>
      <c r="C1154" s="1">
        <v>43848</v>
      </c>
      <c r="D1154" t="s">
        <v>275</v>
      </c>
      <c r="E1154" t="s">
        <v>1560</v>
      </c>
      <c r="F1154" t="s">
        <v>353</v>
      </c>
      <c r="G1154" t="s">
        <v>537</v>
      </c>
      <c r="H1154">
        <v>2020</v>
      </c>
      <c r="I1154">
        <v>1</v>
      </c>
      <c r="J1154">
        <v>18</v>
      </c>
      <c r="K1154" t="s">
        <v>47</v>
      </c>
      <c r="L1154">
        <v>7</v>
      </c>
      <c r="M1154" s="3">
        <v>2</v>
      </c>
      <c r="N1154" s="3">
        <v>1</v>
      </c>
      <c r="O1154" s="13">
        <v>1.6</v>
      </c>
      <c r="P1154">
        <v>4</v>
      </c>
      <c r="Q1154">
        <v>5.5</v>
      </c>
      <c r="R1154" s="2">
        <v>1.75</v>
      </c>
      <c r="S1154" s="7">
        <f t="shared" si="210"/>
        <v>0.75</v>
      </c>
      <c r="T1154" s="7">
        <f>SUM($S$3:S1154)</f>
        <v>-18.780000000000136</v>
      </c>
      <c r="U1154" s="2">
        <v>2</v>
      </c>
      <c r="V1154" s="7">
        <f t="shared" si="211"/>
        <v>-1</v>
      </c>
      <c r="W1154" s="7">
        <f>SUM($V$3:V1154)</f>
        <v>-134.48000000000005</v>
      </c>
      <c r="X1154" s="8">
        <v>1.22</v>
      </c>
      <c r="Y1154" s="7">
        <f t="shared" si="206"/>
        <v>0.21999999999999997</v>
      </c>
      <c r="Z1154" s="7">
        <f>SUM($Y$3:Y1154)</f>
        <v>-34.540000000000049</v>
      </c>
      <c r="AA1154" s="8">
        <v>4.33</v>
      </c>
      <c r="AB1154" s="7">
        <f t="shared" si="207"/>
        <v>-1</v>
      </c>
      <c r="AC1154" s="7">
        <f>SUM($AB$3:AB1154)</f>
        <v>-131.52999999999994</v>
      </c>
      <c r="AD1154" s="2">
        <v>1.72</v>
      </c>
      <c r="AE1154" s="7">
        <f t="shared" si="212"/>
        <v>0.72</v>
      </c>
      <c r="AF1154" s="7">
        <f>SUM(AE$3:AE1154)</f>
        <v>4.4999999999999796</v>
      </c>
      <c r="AG1154" s="2">
        <v>2.1</v>
      </c>
      <c r="AH1154" s="7">
        <f t="shared" si="208"/>
        <v>-1</v>
      </c>
      <c r="AI1154" s="7">
        <f>SUM(AH$3:AH1154)</f>
        <v>-112.18000000000018</v>
      </c>
      <c r="AJ1154" s="2">
        <v>8</v>
      </c>
      <c r="AK1154" s="7">
        <f t="shared" si="213"/>
        <v>-1</v>
      </c>
      <c r="AL1154" s="7">
        <f>SUM(AK$3:AK1154)</f>
        <v>-266.5</v>
      </c>
      <c r="AM1154" s="2">
        <v>8.5</v>
      </c>
      <c r="AN1154" s="7">
        <f t="shared" si="214"/>
        <v>7.5</v>
      </c>
      <c r="AO1154" s="7">
        <f>SUM(AN$3:AN1154)</f>
        <v>175</v>
      </c>
      <c r="AP1154" s="2">
        <v>7.5</v>
      </c>
      <c r="AQ1154" s="7">
        <f t="shared" si="215"/>
        <v>-1</v>
      </c>
      <c r="AR1154" s="7">
        <f>SUM(AQ$3:AQ1154)</f>
        <v>-186.5</v>
      </c>
      <c r="AS1154">
        <v>2.67</v>
      </c>
      <c r="AT1154">
        <v>1.45</v>
      </c>
      <c r="AU1154" s="5">
        <f t="shared" si="209"/>
        <v>4.1899999999999995</v>
      </c>
      <c r="AV1154" s="4">
        <f>SUM(AU$3:AU1154)</f>
        <v>-705.00999999999908</v>
      </c>
    </row>
    <row r="1155" spans="1:48" x14ac:dyDescent="0.25">
      <c r="A1155">
        <f t="shared" si="205"/>
        <v>1</v>
      </c>
      <c r="B1155">
        <f t="shared" ref="B1155:B1218" si="216">B1156+A1155</f>
        <v>5289</v>
      </c>
      <c r="C1155" s="1">
        <v>43848</v>
      </c>
      <c r="D1155" t="s">
        <v>633</v>
      </c>
      <c r="E1155" t="s">
        <v>1561</v>
      </c>
      <c r="F1155" t="s">
        <v>546</v>
      </c>
      <c r="G1155" t="s">
        <v>1562</v>
      </c>
      <c r="H1155">
        <v>2020</v>
      </c>
      <c r="I1155">
        <v>1</v>
      </c>
      <c r="J1155">
        <v>18</v>
      </c>
      <c r="K1155" t="s">
        <v>47</v>
      </c>
      <c r="L1155">
        <v>7</v>
      </c>
      <c r="M1155" s="3">
        <v>1</v>
      </c>
      <c r="N1155" s="3">
        <v>0</v>
      </c>
      <c r="O1155" s="13">
        <v>1.1100000000000001</v>
      </c>
      <c r="P1155">
        <v>9</v>
      </c>
      <c r="Q1155">
        <v>19</v>
      </c>
      <c r="R1155" s="2">
        <v>2.5</v>
      </c>
      <c r="S1155" s="7">
        <f t="shared" si="210"/>
        <v>-1</v>
      </c>
      <c r="T1155" s="7">
        <f>SUM($S$3:S1155)</f>
        <v>-19.780000000000136</v>
      </c>
      <c r="U1155" s="2">
        <v>1.5</v>
      </c>
      <c r="V1155" s="7">
        <f t="shared" si="211"/>
        <v>0.5</v>
      </c>
      <c r="W1155" s="7">
        <f>SUM($V$3:V1155)</f>
        <v>-133.98000000000005</v>
      </c>
      <c r="X1155" s="8">
        <v>1.1200000000000001</v>
      </c>
      <c r="Y1155" s="7">
        <f t="shared" si="206"/>
        <v>-1</v>
      </c>
      <c r="Z1155" s="7">
        <f>SUM($Y$3:Y1155)</f>
        <v>-35.540000000000049</v>
      </c>
      <c r="AA1155" s="8">
        <v>6</v>
      </c>
      <c r="AB1155" s="7">
        <f t="shared" si="207"/>
        <v>5</v>
      </c>
      <c r="AC1155" s="7">
        <f>SUM($AB$3:AB1155)</f>
        <v>-126.52999999999994</v>
      </c>
      <c r="AD1155" s="2">
        <v>1.4</v>
      </c>
      <c r="AE1155" s="7">
        <f t="shared" si="212"/>
        <v>-1</v>
      </c>
      <c r="AF1155" s="7">
        <f>SUM(AE$3:AE1155)</f>
        <v>3.4999999999999796</v>
      </c>
      <c r="AG1155" s="2">
        <v>2.87</v>
      </c>
      <c r="AH1155" s="7">
        <f t="shared" si="208"/>
        <v>1.87</v>
      </c>
      <c r="AI1155" s="7">
        <f>SUM(AH$3:AH1155)</f>
        <v>-110.31000000000017</v>
      </c>
      <c r="AJ1155" s="2">
        <v>8</v>
      </c>
      <c r="AK1155" s="7">
        <f t="shared" si="213"/>
        <v>7</v>
      </c>
      <c r="AL1155" s="7">
        <f>SUM(AK$3:AK1155)</f>
        <v>-259.5</v>
      </c>
      <c r="AM1155" s="2">
        <v>11</v>
      </c>
      <c r="AN1155" s="7">
        <f t="shared" si="214"/>
        <v>-1</v>
      </c>
      <c r="AO1155" s="7">
        <f>SUM(AN$3:AN1155)</f>
        <v>174</v>
      </c>
      <c r="AP1155" s="2">
        <v>17</v>
      </c>
      <c r="AQ1155" s="7">
        <f t="shared" si="215"/>
        <v>-1</v>
      </c>
      <c r="AR1155" s="7">
        <f>SUM(AQ$3:AQ1155)</f>
        <v>-187.5</v>
      </c>
      <c r="AS1155">
        <v>1.4</v>
      </c>
      <c r="AT1155">
        <v>2.85</v>
      </c>
      <c r="AU1155" s="5">
        <f t="shared" si="209"/>
        <v>9.370000000000001</v>
      </c>
      <c r="AV1155" s="4">
        <f>SUM(AU$3:AU1155)</f>
        <v>-695.63999999999908</v>
      </c>
    </row>
    <row r="1156" spans="1:48" x14ac:dyDescent="0.25">
      <c r="A1156">
        <f t="shared" ref="A1156:A1219" si="217">IF(AND(H1156&lt;&gt;"",I1156&lt;&gt;"",J1156&lt;&gt;"",K1156&lt;&gt;"",L1156&lt;&gt;"",M1156&lt;&gt;"",N1156&lt;&gt;"",O1156&lt;&gt;"",P1156&lt;&gt;"",Q1156&lt;&gt;"",R1156&lt;&gt;"",U1156&lt;&gt;"",X1156&lt;&gt;"",AA1156&lt;&gt;"",AD1156&lt;&gt;"",AG1156&lt;&gt;"",AJ1156&lt;&gt;"",AM1156&lt;&gt;"",AP1156&lt;&gt;""),1,0)</f>
        <v>1</v>
      </c>
      <c r="B1156">
        <f t="shared" si="216"/>
        <v>5288</v>
      </c>
      <c r="C1156" s="1">
        <v>43848</v>
      </c>
      <c r="D1156" t="s">
        <v>633</v>
      </c>
      <c r="E1156" t="s">
        <v>1563</v>
      </c>
      <c r="F1156" t="s">
        <v>1111</v>
      </c>
      <c r="G1156" t="s">
        <v>367</v>
      </c>
      <c r="H1156">
        <v>2020</v>
      </c>
      <c r="I1156">
        <v>1</v>
      </c>
      <c r="J1156">
        <v>18</v>
      </c>
      <c r="K1156" t="s">
        <v>47</v>
      </c>
      <c r="L1156">
        <v>7</v>
      </c>
      <c r="M1156" s="3">
        <v>1</v>
      </c>
      <c r="N1156" s="3">
        <v>0</v>
      </c>
      <c r="O1156" s="13">
        <v>2.62</v>
      </c>
      <c r="P1156">
        <v>3.5</v>
      </c>
      <c r="Q1156">
        <v>2.5</v>
      </c>
      <c r="R1156" s="2">
        <v>1.57</v>
      </c>
      <c r="S1156" s="7">
        <f t="shared" si="210"/>
        <v>-1</v>
      </c>
      <c r="T1156" s="7">
        <f>SUM($S$3:S1156)</f>
        <v>-20.780000000000136</v>
      </c>
      <c r="U1156" s="2">
        <v>2.25</v>
      </c>
      <c r="V1156" s="7">
        <f t="shared" si="211"/>
        <v>1.25</v>
      </c>
      <c r="W1156" s="7">
        <f>SUM($V$3:V1156)</f>
        <v>-132.73000000000005</v>
      </c>
      <c r="X1156" s="8">
        <v>1.2</v>
      </c>
      <c r="Y1156" s="7">
        <f t="shared" ref="Y1156:Y1219" si="218">IF($A1156=1,(X1156-1)*IF($M1156+$N1156&gt;1.5,1,0)+(-1)*(1-IF($M1156+$N1156&gt;1.5,1,0)),"")</f>
        <v>-1</v>
      </c>
      <c r="Z1156" s="7">
        <f>SUM($Y$3:Y1156)</f>
        <v>-36.540000000000049</v>
      </c>
      <c r="AA1156" s="8">
        <v>4.33</v>
      </c>
      <c r="AB1156" s="7">
        <f t="shared" ref="AB1156:AB1219" si="219">IF($A1156=1,(AA1156-1)*IF($M1156+$N1156&lt;1.5,1,0)+(-1)*(1-IF($M1156+$N1156&lt;1.5,1,0)),"")</f>
        <v>3.33</v>
      </c>
      <c r="AC1156" s="7">
        <f>SUM($AB$3:AB1156)</f>
        <v>-123.19999999999995</v>
      </c>
      <c r="AD1156" s="2">
        <v>1.66</v>
      </c>
      <c r="AE1156" s="7">
        <f t="shared" si="212"/>
        <v>-1</v>
      </c>
      <c r="AF1156" s="7">
        <f>SUM(AE$3:AE1156)</f>
        <v>2.4999999999999796</v>
      </c>
      <c r="AG1156" s="2">
        <v>2.15</v>
      </c>
      <c r="AH1156" s="7">
        <f t="shared" ref="AH1156:AH1219" si="220">IF($A1156=1,(AG1156-1)*IF($M1156+$N1156&lt;2.5,1,0)+(-1)*(1-IF($M1156+$N1156&lt;2.5,1,0)),"")</f>
        <v>1.1499999999999999</v>
      </c>
      <c r="AI1156" s="7">
        <f>SUM(AH$3:AH1156)</f>
        <v>-109.16000000000017</v>
      </c>
      <c r="AJ1156" s="2">
        <v>11</v>
      </c>
      <c r="AK1156" s="7">
        <f t="shared" si="213"/>
        <v>10</v>
      </c>
      <c r="AL1156" s="7">
        <f>SUM(AK$3:AK1156)</f>
        <v>-249.5</v>
      </c>
      <c r="AM1156" s="2">
        <v>10</v>
      </c>
      <c r="AN1156" s="7">
        <f t="shared" si="214"/>
        <v>-1</v>
      </c>
      <c r="AO1156" s="7">
        <f>SUM(AN$3:AN1156)</f>
        <v>173</v>
      </c>
      <c r="AP1156" s="2">
        <v>7</v>
      </c>
      <c r="AQ1156" s="7">
        <f t="shared" si="215"/>
        <v>-1</v>
      </c>
      <c r="AR1156" s="7">
        <f>SUM(AQ$3:AQ1156)</f>
        <v>-188.5</v>
      </c>
      <c r="AS1156">
        <v>5.25</v>
      </c>
      <c r="AT1156">
        <v>1.1599999999999999</v>
      </c>
      <c r="AU1156" s="5">
        <f t="shared" ref="AU1156:AU1219" si="221">SUM(S1156,V1156,Y1156,AB1156,AE1156,AH1156,AK1156,AN1156,AQ1156)</f>
        <v>10.73</v>
      </c>
      <c r="AV1156" s="4">
        <f>SUM(AU$3:AU1156)</f>
        <v>-684.90999999999906</v>
      </c>
    </row>
    <row r="1157" spans="1:48" x14ac:dyDescent="0.25">
      <c r="A1157">
        <f t="shared" si="217"/>
        <v>1</v>
      </c>
      <c r="B1157">
        <f t="shared" si="216"/>
        <v>5287</v>
      </c>
      <c r="C1157" s="1">
        <v>43848</v>
      </c>
      <c r="D1157" t="s">
        <v>633</v>
      </c>
      <c r="E1157" t="s">
        <v>1564</v>
      </c>
      <c r="F1157" t="s">
        <v>1565</v>
      </c>
      <c r="G1157" t="s">
        <v>551</v>
      </c>
      <c r="H1157">
        <v>2020</v>
      </c>
      <c r="I1157">
        <v>1</v>
      </c>
      <c r="J1157">
        <v>18</v>
      </c>
      <c r="K1157" t="s">
        <v>47</v>
      </c>
      <c r="L1157">
        <v>7</v>
      </c>
      <c r="M1157" s="3">
        <v>0</v>
      </c>
      <c r="N1157" s="3">
        <v>3</v>
      </c>
      <c r="O1157" s="13">
        <v>3.75</v>
      </c>
      <c r="P1157">
        <v>3.6</v>
      </c>
      <c r="Q1157">
        <v>1.83</v>
      </c>
      <c r="R1157" s="2">
        <v>1.75</v>
      </c>
      <c r="S1157" s="7">
        <f t="shared" ref="S1157:S1220" si="222">IF($A1157=1,(R1157-1)*IF(AND($M1157&gt;0, $N1157&gt;0),1,0)+(-1)*(1-IF(AND($M1157&gt;0, $N1157&gt;0),1,0)),"")</f>
        <v>-1</v>
      </c>
      <c r="T1157" s="7">
        <f>SUM($S$3:S1157)</f>
        <v>-21.780000000000136</v>
      </c>
      <c r="U1157" s="2">
        <v>2</v>
      </c>
      <c r="V1157" s="7">
        <f t="shared" ref="V1157:V1220" si="223">IF($A1157=1,(U1157-1)*IF(OR($M1157&lt;=0, $N1157&lt;=0),1,0)+(-1)*(1-IF(OR($M1157&lt;=0, $N1157&lt;=0),1,0)),"")</f>
        <v>1</v>
      </c>
      <c r="W1157" s="7">
        <f>SUM($V$3:V1157)</f>
        <v>-131.73000000000005</v>
      </c>
      <c r="X1157" s="8">
        <v>1.25</v>
      </c>
      <c r="Y1157" s="7">
        <f t="shared" si="218"/>
        <v>0.25</v>
      </c>
      <c r="Z1157" s="7">
        <f>SUM($Y$3:Y1157)</f>
        <v>-36.290000000000049</v>
      </c>
      <c r="AA1157" s="8">
        <v>3.75</v>
      </c>
      <c r="AB1157" s="7">
        <f t="shared" si="219"/>
        <v>-1</v>
      </c>
      <c r="AC1157" s="7">
        <f>SUM($AB$3:AB1157)</f>
        <v>-124.19999999999995</v>
      </c>
      <c r="AD1157" s="2">
        <v>1.85</v>
      </c>
      <c r="AE1157" s="7">
        <f t="shared" ref="AE1157:AE1220" si="224">IF($A1157=1,(AD1157-1)*IF($M1157+$N1157&gt;2.5,1,0)+(-1)*(1-IF($M1157+$N1157&gt;2.5,1,0)),"")</f>
        <v>0.85000000000000009</v>
      </c>
      <c r="AF1157" s="7">
        <f>SUM(AE$3:AE1157)</f>
        <v>3.3499999999999797</v>
      </c>
      <c r="AG1157" s="2">
        <v>1.95</v>
      </c>
      <c r="AH1157" s="7">
        <f t="shared" si="220"/>
        <v>-1</v>
      </c>
      <c r="AI1157" s="7">
        <f>SUM(AH$3:AH1157)</f>
        <v>-110.16000000000017</v>
      </c>
      <c r="AJ1157" s="2">
        <v>12</v>
      </c>
      <c r="AK1157" s="7">
        <f t="shared" ref="AK1157:AK1220" si="225">IF($A1157=1,(AJ1157-1)*IF(AND($M1157=1,$N1157=0),1,0)+(-1)*(1-IF(AND($M1157=1,$N1157=0),1,0)),"")</f>
        <v>-1</v>
      </c>
      <c r="AL1157" s="7">
        <f>SUM(AK$3:AK1157)</f>
        <v>-250.5</v>
      </c>
      <c r="AM1157" s="2">
        <v>13</v>
      </c>
      <c r="AN1157" s="7">
        <f t="shared" ref="AN1157:AN1220" si="226">IF($A1157=1,(AM1157-1)*IF(AND($M1157=2,$N1157=1),1,0)+(-1)*(1-IF(AND($M1157=2,$N1157=1),1,0)),"")</f>
        <v>-1</v>
      </c>
      <c r="AO1157" s="7">
        <f>SUM(AN$3:AN1157)</f>
        <v>172</v>
      </c>
      <c r="AP1157" s="2">
        <v>7</v>
      </c>
      <c r="AQ1157" s="7">
        <f t="shared" ref="AQ1157:AQ1220" si="227">IF($A1157=1,(AP1157-1)*IF(AND($M1157=1,$N1157=1),1,0)+(-1)*(1-IF(AND($M1157=1,$N1157=1),1,0)),"")</f>
        <v>-1</v>
      </c>
      <c r="AR1157" s="7">
        <f>SUM(AQ$3:AQ1157)</f>
        <v>-189.5</v>
      </c>
      <c r="AU1157" s="5">
        <f t="shared" si="221"/>
        <v>-3.9</v>
      </c>
      <c r="AV1157" s="4">
        <f>SUM(AU$3:AU1157)</f>
        <v>-688.80999999999904</v>
      </c>
    </row>
    <row r="1158" spans="1:48" x14ac:dyDescent="0.25">
      <c r="A1158">
        <f t="shared" si="217"/>
        <v>1</v>
      </c>
      <c r="B1158">
        <f t="shared" si="216"/>
        <v>5286</v>
      </c>
      <c r="C1158" s="1">
        <v>43848</v>
      </c>
      <c r="D1158" t="s">
        <v>633</v>
      </c>
      <c r="E1158" t="s">
        <v>1566</v>
      </c>
      <c r="F1158" t="s">
        <v>251</v>
      </c>
      <c r="G1158" t="s">
        <v>1567</v>
      </c>
      <c r="H1158">
        <v>2020</v>
      </c>
      <c r="I1158">
        <v>1</v>
      </c>
      <c r="J1158">
        <v>18</v>
      </c>
      <c r="K1158" t="s">
        <v>47</v>
      </c>
      <c r="L1158">
        <v>7</v>
      </c>
      <c r="M1158" s="3">
        <v>5</v>
      </c>
      <c r="N1158" s="3">
        <v>0</v>
      </c>
      <c r="O1158" s="13">
        <v>1.18</v>
      </c>
      <c r="P1158">
        <v>6</v>
      </c>
      <c r="Q1158">
        <v>15</v>
      </c>
      <c r="R1158" s="2">
        <v>2.25</v>
      </c>
      <c r="S1158" s="7">
        <f t="shared" si="222"/>
        <v>-1</v>
      </c>
      <c r="T1158" s="7">
        <f>SUM($S$3:S1158)</f>
        <v>-22.780000000000136</v>
      </c>
      <c r="U1158" s="2">
        <v>1.57</v>
      </c>
      <c r="V1158" s="7">
        <f t="shared" si="223"/>
        <v>0.57000000000000006</v>
      </c>
      <c r="W1158" s="7">
        <f>SUM($V$3:V1158)</f>
        <v>-131.16000000000005</v>
      </c>
      <c r="X1158" s="8">
        <v>1.18</v>
      </c>
      <c r="Y1158" s="7">
        <f t="shared" si="218"/>
        <v>0.17999999999999994</v>
      </c>
      <c r="Z1158" s="7">
        <f>SUM($Y$3:Y1158)</f>
        <v>-36.110000000000049</v>
      </c>
      <c r="AA1158" s="8">
        <v>4.5</v>
      </c>
      <c r="AB1158" s="7">
        <f t="shared" si="219"/>
        <v>-1</v>
      </c>
      <c r="AC1158" s="7">
        <f>SUM($AB$3:AB1158)</f>
        <v>-125.19999999999995</v>
      </c>
      <c r="AD1158" s="2">
        <v>1.6</v>
      </c>
      <c r="AE1158" s="7">
        <f t="shared" si="224"/>
        <v>0.60000000000000009</v>
      </c>
      <c r="AF1158" s="7">
        <f>SUM(AE$3:AE1158)</f>
        <v>3.9499999999999797</v>
      </c>
      <c r="AG1158" s="2">
        <v>2.2999999999999998</v>
      </c>
      <c r="AH1158" s="7">
        <f t="shared" si="220"/>
        <v>-1</v>
      </c>
      <c r="AI1158" s="7">
        <f>SUM(AH$3:AH1158)</f>
        <v>-111.16000000000017</v>
      </c>
      <c r="AJ1158" s="2">
        <v>6.5</v>
      </c>
      <c r="AK1158" s="7">
        <f t="shared" si="225"/>
        <v>-1</v>
      </c>
      <c r="AL1158" s="7">
        <f>SUM(AK$3:AK1158)</f>
        <v>-251.5</v>
      </c>
      <c r="AM1158" s="2">
        <v>9.5</v>
      </c>
      <c r="AN1158" s="7">
        <f t="shared" si="226"/>
        <v>-1</v>
      </c>
      <c r="AO1158" s="7">
        <f>SUM(AN$3:AN1158)</f>
        <v>171</v>
      </c>
      <c r="AP1158" s="2">
        <v>12</v>
      </c>
      <c r="AQ1158" s="7">
        <f t="shared" si="227"/>
        <v>-1</v>
      </c>
      <c r="AR1158" s="7">
        <f>SUM(AQ$3:AQ1158)</f>
        <v>-190.5</v>
      </c>
      <c r="AS1158">
        <v>1.67</v>
      </c>
      <c r="AT1158">
        <v>2.15</v>
      </c>
      <c r="AU1158" s="5">
        <f t="shared" si="221"/>
        <v>-4.6500000000000004</v>
      </c>
      <c r="AV1158" s="4">
        <f>SUM(AU$3:AU1158)</f>
        <v>-693.45999999999901</v>
      </c>
    </row>
    <row r="1159" spans="1:48" x14ac:dyDescent="0.25">
      <c r="A1159">
        <f t="shared" si="217"/>
        <v>1</v>
      </c>
      <c r="B1159">
        <f t="shared" si="216"/>
        <v>5285</v>
      </c>
      <c r="C1159" s="1">
        <v>43848</v>
      </c>
      <c r="D1159" t="s">
        <v>633</v>
      </c>
      <c r="E1159" t="s">
        <v>1568</v>
      </c>
      <c r="F1159" t="s">
        <v>554</v>
      </c>
      <c r="G1159" t="s">
        <v>1569</v>
      </c>
      <c r="H1159">
        <v>2020</v>
      </c>
      <c r="I1159">
        <v>1</v>
      </c>
      <c r="J1159">
        <v>18</v>
      </c>
      <c r="K1159" t="s">
        <v>47</v>
      </c>
      <c r="L1159">
        <v>7</v>
      </c>
      <c r="M1159" s="3">
        <v>3</v>
      </c>
      <c r="N1159" s="3">
        <v>1</v>
      </c>
      <c r="O1159" s="13">
        <v>1.33</v>
      </c>
      <c r="P1159">
        <v>4.75</v>
      </c>
      <c r="Q1159">
        <v>7.5</v>
      </c>
      <c r="R1159" s="2">
        <v>1.95</v>
      </c>
      <c r="S1159" s="7">
        <f t="shared" si="222"/>
        <v>0.95</v>
      </c>
      <c r="T1159" s="7">
        <f>SUM($S$3:S1159)</f>
        <v>-21.830000000000137</v>
      </c>
      <c r="U1159" s="2">
        <v>1.8</v>
      </c>
      <c r="V1159" s="7">
        <f t="shared" si="223"/>
        <v>-1</v>
      </c>
      <c r="W1159" s="7">
        <f>SUM($V$3:V1159)</f>
        <v>-132.16000000000005</v>
      </c>
      <c r="X1159" s="8">
        <v>1.2</v>
      </c>
      <c r="Y1159" s="7">
        <f t="shared" si="218"/>
        <v>0.19999999999999996</v>
      </c>
      <c r="Z1159" s="7">
        <f>SUM($Y$3:Y1159)</f>
        <v>-35.910000000000046</v>
      </c>
      <c r="AA1159" s="8">
        <v>4.33</v>
      </c>
      <c r="AB1159" s="7">
        <f t="shared" si="219"/>
        <v>-1</v>
      </c>
      <c r="AC1159" s="7">
        <f>SUM($AB$3:AB1159)</f>
        <v>-126.19999999999995</v>
      </c>
      <c r="AD1159" s="2">
        <v>1.65</v>
      </c>
      <c r="AE1159" s="7">
        <f t="shared" si="224"/>
        <v>0.64999999999999991</v>
      </c>
      <c r="AF1159" s="7">
        <f>SUM(AE$3:AE1159)</f>
        <v>4.5999999999999801</v>
      </c>
      <c r="AG1159" s="2">
        <v>2.2000000000000002</v>
      </c>
      <c r="AH1159" s="7">
        <f t="shared" si="220"/>
        <v>-1</v>
      </c>
      <c r="AI1159" s="7">
        <f>SUM(AH$3:AH1159)</f>
        <v>-112.16000000000017</v>
      </c>
      <c r="AJ1159" s="2">
        <v>7</v>
      </c>
      <c r="AK1159" s="7">
        <f t="shared" si="225"/>
        <v>-1</v>
      </c>
      <c r="AL1159" s="7">
        <f>SUM(AK$3:AK1159)</f>
        <v>-252.5</v>
      </c>
      <c r="AM1159" s="2">
        <v>8</v>
      </c>
      <c r="AN1159" s="7">
        <f t="shared" si="226"/>
        <v>-1</v>
      </c>
      <c r="AO1159" s="7">
        <f>SUM(AN$3:AN1159)</f>
        <v>170</v>
      </c>
      <c r="AP1159" s="2">
        <v>9.5</v>
      </c>
      <c r="AQ1159" s="7">
        <f t="shared" si="227"/>
        <v>-1</v>
      </c>
      <c r="AR1159" s="7">
        <f>SUM(AQ$3:AQ1159)</f>
        <v>-191.5</v>
      </c>
      <c r="AS1159">
        <v>2.0699999999999998</v>
      </c>
      <c r="AT1159">
        <v>1.72</v>
      </c>
      <c r="AU1159" s="5">
        <f t="shared" si="221"/>
        <v>-4.2</v>
      </c>
      <c r="AV1159" s="4">
        <f>SUM(AU$3:AU1159)</f>
        <v>-697.65999999999906</v>
      </c>
    </row>
    <row r="1160" spans="1:48" x14ac:dyDescent="0.25">
      <c r="A1160">
        <f t="shared" si="217"/>
        <v>1</v>
      </c>
      <c r="B1160">
        <f t="shared" si="216"/>
        <v>5284</v>
      </c>
      <c r="C1160" s="1">
        <v>43848</v>
      </c>
      <c r="D1160" t="s">
        <v>633</v>
      </c>
      <c r="E1160" t="s">
        <v>1570</v>
      </c>
      <c r="F1160" t="s">
        <v>1571</v>
      </c>
      <c r="G1160" t="s">
        <v>549</v>
      </c>
      <c r="H1160">
        <v>2020</v>
      </c>
      <c r="I1160">
        <v>1</v>
      </c>
      <c r="J1160">
        <v>18</v>
      </c>
      <c r="K1160" t="s">
        <v>47</v>
      </c>
      <c r="L1160">
        <v>7</v>
      </c>
      <c r="M1160" s="3">
        <v>1</v>
      </c>
      <c r="N1160" s="3">
        <v>2</v>
      </c>
      <c r="O1160" s="13">
        <v>23</v>
      </c>
      <c r="P1160">
        <v>12</v>
      </c>
      <c r="Q1160">
        <v>1.06</v>
      </c>
      <c r="R1160" s="2">
        <v>2.2000000000000002</v>
      </c>
      <c r="S1160" s="7">
        <f t="shared" si="222"/>
        <v>1.2000000000000002</v>
      </c>
      <c r="T1160" s="7">
        <f>SUM($S$3:S1160)</f>
        <v>-20.630000000000138</v>
      </c>
      <c r="U1160" s="2">
        <v>1.61</v>
      </c>
      <c r="V1160" s="7">
        <f t="shared" si="223"/>
        <v>-1</v>
      </c>
      <c r="W1160" s="7">
        <f>SUM($V$3:V1160)</f>
        <v>-133.16000000000005</v>
      </c>
      <c r="X1160" s="8">
        <v>1.06</v>
      </c>
      <c r="Y1160" s="7">
        <f t="shared" si="218"/>
        <v>6.0000000000000053E-2</v>
      </c>
      <c r="Z1160" s="7">
        <f>SUM($Y$3:Y1160)</f>
        <v>-35.850000000000044</v>
      </c>
      <c r="AA1160" s="8">
        <v>10</v>
      </c>
      <c r="AB1160" s="7">
        <f t="shared" si="219"/>
        <v>-1</v>
      </c>
      <c r="AC1160" s="7">
        <f>SUM($AB$3:AB1160)</f>
        <v>-127.19999999999995</v>
      </c>
      <c r="AD1160" s="2">
        <v>1.22</v>
      </c>
      <c r="AE1160" s="7">
        <f t="shared" si="224"/>
        <v>0.21999999999999997</v>
      </c>
      <c r="AF1160" s="7">
        <f>SUM(AE$3:AE1160)</f>
        <v>4.8199999999999799</v>
      </c>
      <c r="AG1160" s="2">
        <v>4.2</v>
      </c>
      <c r="AH1160" s="7">
        <f t="shared" si="220"/>
        <v>-1</v>
      </c>
      <c r="AI1160" s="7">
        <f>SUM(AH$3:AH1160)</f>
        <v>-113.16000000000017</v>
      </c>
      <c r="AJ1160" s="2">
        <v>51</v>
      </c>
      <c r="AK1160" s="7">
        <f t="shared" si="225"/>
        <v>-1</v>
      </c>
      <c r="AL1160" s="7">
        <f>SUM(AK$3:AK1160)</f>
        <v>-253.5</v>
      </c>
      <c r="AM1160" s="2">
        <v>51</v>
      </c>
      <c r="AN1160" s="7">
        <f t="shared" si="226"/>
        <v>-1</v>
      </c>
      <c r="AO1160" s="7">
        <f>SUM(AN$3:AN1160)</f>
        <v>169</v>
      </c>
      <c r="AP1160" s="2">
        <v>23</v>
      </c>
      <c r="AQ1160" s="7">
        <f t="shared" si="227"/>
        <v>-1</v>
      </c>
      <c r="AR1160" s="7">
        <f>SUM(AQ$3:AQ1160)</f>
        <v>-192.5</v>
      </c>
      <c r="AU1160" s="5">
        <f t="shared" si="221"/>
        <v>-4.5199999999999996</v>
      </c>
      <c r="AV1160" s="4">
        <f>SUM(AU$3:AU1160)</f>
        <v>-702.17999999999904</v>
      </c>
    </row>
    <row r="1161" spans="1:48" x14ac:dyDescent="0.25">
      <c r="A1161">
        <f t="shared" si="217"/>
        <v>1</v>
      </c>
      <c r="B1161">
        <f t="shared" si="216"/>
        <v>5283</v>
      </c>
      <c r="C1161" s="1">
        <v>43848</v>
      </c>
      <c r="D1161" t="s">
        <v>287</v>
      </c>
      <c r="E1161" t="s">
        <v>1572</v>
      </c>
      <c r="F1161" t="s">
        <v>703</v>
      </c>
      <c r="G1161" t="s">
        <v>1573</v>
      </c>
      <c r="H1161">
        <v>2020</v>
      </c>
      <c r="I1161">
        <v>1</v>
      </c>
      <c r="J1161">
        <v>18</v>
      </c>
      <c r="K1161" t="s">
        <v>47</v>
      </c>
      <c r="L1161">
        <v>7</v>
      </c>
      <c r="M1161" s="3">
        <v>5</v>
      </c>
      <c r="N1161" s="3">
        <v>1</v>
      </c>
      <c r="O1161" s="13">
        <v>1.36</v>
      </c>
      <c r="P1161">
        <v>5</v>
      </c>
      <c r="Q1161">
        <v>8.5</v>
      </c>
      <c r="R1161" s="2">
        <v>1.8</v>
      </c>
      <c r="S1161" s="7">
        <f t="shared" si="222"/>
        <v>0.8</v>
      </c>
      <c r="T1161" s="7">
        <f>SUM($S$3:S1161)</f>
        <v>-19.830000000000137</v>
      </c>
      <c r="U1161" s="2">
        <v>1.95</v>
      </c>
      <c r="V1161" s="7">
        <f t="shared" si="223"/>
        <v>-1</v>
      </c>
      <c r="W1161" s="7">
        <f>SUM($V$3:V1161)</f>
        <v>-134.16000000000005</v>
      </c>
      <c r="X1161" s="8">
        <v>1.2</v>
      </c>
      <c r="Y1161" s="7">
        <f t="shared" si="218"/>
        <v>0.19999999999999996</v>
      </c>
      <c r="Z1161" s="7">
        <f>SUM($Y$3:Y1161)</f>
        <v>-35.650000000000041</v>
      </c>
      <c r="AA1161" s="8">
        <v>4.5</v>
      </c>
      <c r="AB1161" s="7">
        <f t="shared" si="219"/>
        <v>-1</v>
      </c>
      <c r="AC1161" s="7">
        <f>SUM($AB$3:AB1161)</f>
        <v>-128.19999999999993</v>
      </c>
      <c r="AD1161" s="2">
        <v>1.57</v>
      </c>
      <c r="AE1161" s="7">
        <f t="shared" si="224"/>
        <v>0.57000000000000006</v>
      </c>
      <c r="AF1161" s="7">
        <f>SUM(AE$3:AE1161)</f>
        <v>5.3899999999999801</v>
      </c>
      <c r="AG1161" s="2">
        <v>2.37</v>
      </c>
      <c r="AH1161" s="7">
        <f t="shared" si="220"/>
        <v>-1</v>
      </c>
      <c r="AI1161" s="7">
        <f>SUM(AH$3:AH1161)</f>
        <v>-114.16000000000017</v>
      </c>
      <c r="AJ1161" s="2">
        <v>7.5</v>
      </c>
      <c r="AK1161" s="7">
        <f t="shared" si="225"/>
        <v>-1</v>
      </c>
      <c r="AL1161" s="7">
        <f>SUM(AK$3:AK1161)</f>
        <v>-254.5</v>
      </c>
      <c r="AM1161" s="2">
        <v>8</v>
      </c>
      <c r="AN1161" s="7">
        <f t="shared" si="226"/>
        <v>-1</v>
      </c>
      <c r="AO1161" s="7">
        <f>SUM(AN$3:AN1161)</f>
        <v>168</v>
      </c>
      <c r="AP1161" s="2">
        <v>9.5</v>
      </c>
      <c r="AQ1161" s="7">
        <f t="shared" si="227"/>
        <v>-1</v>
      </c>
      <c r="AR1161" s="7">
        <f>SUM(AQ$3:AQ1161)</f>
        <v>-193.5</v>
      </c>
      <c r="AS1161">
        <v>2.0699999999999998</v>
      </c>
      <c r="AT1161">
        <v>1.72</v>
      </c>
      <c r="AU1161" s="5">
        <f t="shared" si="221"/>
        <v>-4.43</v>
      </c>
      <c r="AV1161" s="4">
        <f>SUM(AU$3:AU1161)</f>
        <v>-706.60999999999899</v>
      </c>
    </row>
    <row r="1162" spans="1:48" x14ac:dyDescent="0.25">
      <c r="A1162">
        <f t="shared" si="217"/>
        <v>1</v>
      </c>
      <c r="B1162">
        <f t="shared" si="216"/>
        <v>5282</v>
      </c>
      <c r="C1162" s="1">
        <v>43848</v>
      </c>
      <c r="D1162" t="s">
        <v>287</v>
      </c>
      <c r="E1162" t="s">
        <v>1574</v>
      </c>
      <c r="F1162" t="s">
        <v>706</v>
      </c>
      <c r="G1162" t="s">
        <v>383</v>
      </c>
      <c r="H1162">
        <v>2020</v>
      </c>
      <c r="I1162">
        <v>1</v>
      </c>
      <c r="J1162">
        <v>18</v>
      </c>
      <c r="K1162" t="s">
        <v>47</v>
      </c>
      <c r="L1162">
        <v>7</v>
      </c>
      <c r="M1162" s="3">
        <v>0</v>
      </c>
      <c r="N1162" s="3">
        <v>2</v>
      </c>
      <c r="O1162" s="13">
        <v>1.57</v>
      </c>
      <c r="P1162">
        <v>4.2</v>
      </c>
      <c r="Q1162">
        <v>5.5</v>
      </c>
      <c r="R1162" s="2">
        <v>1.75</v>
      </c>
      <c r="S1162" s="7">
        <f t="shared" si="222"/>
        <v>-1</v>
      </c>
      <c r="T1162" s="7">
        <f>SUM($S$3:S1162)</f>
        <v>-20.830000000000137</v>
      </c>
      <c r="U1162" s="2">
        <v>2</v>
      </c>
      <c r="V1162" s="7">
        <f t="shared" si="223"/>
        <v>1</v>
      </c>
      <c r="W1162" s="7">
        <f>SUM($V$3:V1162)</f>
        <v>-133.16000000000005</v>
      </c>
      <c r="X1162" s="8">
        <v>1.22</v>
      </c>
      <c r="Y1162" s="7">
        <f t="shared" si="218"/>
        <v>0.21999999999999997</v>
      </c>
      <c r="Z1162" s="7">
        <f>SUM($Y$3:Y1162)</f>
        <v>-35.430000000000042</v>
      </c>
      <c r="AA1162" s="8">
        <v>4.33</v>
      </c>
      <c r="AB1162" s="7">
        <f t="shared" si="219"/>
        <v>-1</v>
      </c>
      <c r="AC1162" s="7">
        <f>SUM($AB$3:AB1162)</f>
        <v>-129.19999999999993</v>
      </c>
      <c r="AD1162" s="2">
        <v>1.66</v>
      </c>
      <c r="AE1162" s="7">
        <f t="shared" si="224"/>
        <v>-1</v>
      </c>
      <c r="AF1162" s="7">
        <f>SUM(AE$3:AE1162)</f>
        <v>4.3899999999999801</v>
      </c>
      <c r="AG1162" s="2">
        <v>2.2000000000000002</v>
      </c>
      <c r="AH1162" s="7">
        <f t="shared" si="220"/>
        <v>1.2000000000000002</v>
      </c>
      <c r="AI1162" s="7">
        <f>SUM(AH$3:AH1162)</f>
        <v>-112.96000000000016</v>
      </c>
      <c r="AJ1162" s="2">
        <v>8</v>
      </c>
      <c r="AK1162" s="7">
        <f t="shared" si="225"/>
        <v>-1</v>
      </c>
      <c r="AL1162" s="7">
        <f>SUM(AK$3:AK1162)</f>
        <v>-255.5</v>
      </c>
      <c r="AM1162" s="2">
        <v>8</v>
      </c>
      <c r="AN1162" s="7">
        <f t="shared" si="226"/>
        <v>-1</v>
      </c>
      <c r="AO1162" s="7">
        <f>SUM(AN$3:AN1162)</f>
        <v>167</v>
      </c>
      <c r="AP1162" s="2">
        <v>8</v>
      </c>
      <c r="AQ1162" s="7">
        <f t="shared" si="227"/>
        <v>-1</v>
      </c>
      <c r="AR1162" s="7">
        <f>SUM(AQ$3:AQ1162)</f>
        <v>-194.5</v>
      </c>
      <c r="AS1162">
        <v>2.6</v>
      </c>
      <c r="AT1162">
        <v>1.47</v>
      </c>
      <c r="AU1162" s="5">
        <f t="shared" si="221"/>
        <v>-3.58</v>
      </c>
      <c r="AV1162" s="4">
        <f>SUM(AU$3:AU1162)</f>
        <v>-710.18999999999903</v>
      </c>
    </row>
    <row r="1163" spans="1:48" x14ac:dyDescent="0.25">
      <c r="A1163">
        <f t="shared" si="217"/>
        <v>1</v>
      </c>
      <c r="B1163">
        <f t="shared" si="216"/>
        <v>5281</v>
      </c>
      <c r="C1163" s="1">
        <v>43848</v>
      </c>
      <c r="D1163" t="s">
        <v>287</v>
      </c>
      <c r="E1163" t="s">
        <v>1575</v>
      </c>
      <c r="F1163" t="s">
        <v>289</v>
      </c>
      <c r="G1163" t="s">
        <v>707</v>
      </c>
      <c r="H1163">
        <v>2020</v>
      </c>
      <c r="I1163">
        <v>1</v>
      </c>
      <c r="J1163">
        <v>18</v>
      </c>
      <c r="K1163" t="s">
        <v>47</v>
      </c>
      <c r="L1163">
        <v>7</v>
      </c>
      <c r="M1163" s="3">
        <v>2</v>
      </c>
      <c r="N1163" s="3">
        <v>1</v>
      </c>
      <c r="O1163" s="13">
        <v>2.4</v>
      </c>
      <c r="P1163">
        <v>3.5</v>
      </c>
      <c r="Q1163">
        <v>2.87</v>
      </c>
      <c r="R1163" s="2">
        <v>1.61</v>
      </c>
      <c r="S1163" s="7">
        <f t="shared" si="222"/>
        <v>0.6100000000000001</v>
      </c>
      <c r="T1163" s="7">
        <f>SUM($S$3:S1163)</f>
        <v>-20.220000000000137</v>
      </c>
      <c r="U1163" s="2">
        <v>2.2000000000000002</v>
      </c>
      <c r="V1163" s="7">
        <f t="shared" si="223"/>
        <v>-1</v>
      </c>
      <c r="W1163" s="7">
        <f>SUM($V$3:V1163)</f>
        <v>-134.16000000000005</v>
      </c>
      <c r="X1163" s="8">
        <v>1.25</v>
      </c>
      <c r="Y1163" s="7">
        <f t="shared" si="218"/>
        <v>0.25</v>
      </c>
      <c r="Z1163" s="7">
        <f>SUM($Y$3:Y1163)</f>
        <v>-35.180000000000042</v>
      </c>
      <c r="AA1163" s="8">
        <v>4</v>
      </c>
      <c r="AB1163" s="7">
        <f t="shared" si="219"/>
        <v>-1</v>
      </c>
      <c r="AC1163" s="7">
        <f>SUM($AB$3:AB1163)</f>
        <v>-130.19999999999993</v>
      </c>
      <c r="AD1163" s="2">
        <v>1.8</v>
      </c>
      <c r="AE1163" s="7">
        <f t="shared" si="224"/>
        <v>0.8</v>
      </c>
      <c r="AF1163" s="7">
        <f>SUM(AE$3:AE1163)</f>
        <v>5.18999999999998</v>
      </c>
      <c r="AG1163" s="2">
        <v>2</v>
      </c>
      <c r="AH1163" s="7">
        <f t="shared" si="220"/>
        <v>-1</v>
      </c>
      <c r="AI1163" s="7">
        <f>SUM(AH$3:AH1163)</f>
        <v>-113.96000000000016</v>
      </c>
      <c r="AJ1163" s="2">
        <v>9.5</v>
      </c>
      <c r="AK1163" s="7">
        <f t="shared" si="225"/>
        <v>-1</v>
      </c>
      <c r="AL1163" s="7">
        <f>SUM(AK$3:AK1163)</f>
        <v>-256.5</v>
      </c>
      <c r="AM1163" s="2">
        <v>9.5</v>
      </c>
      <c r="AN1163" s="7">
        <f t="shared" si="226"/>
        <v>8.5</v>
      </c>
      <c r="AO1163" s="7">
        <f>SUM(AN$3:AN1163)</f>
        <v>175.5</v>
      </c>
      <c r="AP1163" s="2">
        <v>6.5</v>
      </c>
      <c r="AQ1163" s="7">
        <f t="shared" si="227"/>
        <v>-1</v>
      </c>
      <c r="AR1163" s="7">
        <f>SUM(AQ$3:AQ1163)</f>
        <v>-195.5</v>
      </c>
      <c r="AS1163">
        <v>4.5</v>
      </c>
      <c r="AT1163">
        <v>1.19</v>
      </c>
      <c r="AU1163" s="5">
        <f t="shared" si="221"/>
        <v>5.16</v>
      </c>
      <c r="AV1163" s="4">
        <f>SUM(AU$3:AU1163)</f>
        <v>-705.02999999999906</v>
      </c>
    </row>
    <row r="1164" spans="1:48" x14ac:dyDescent="0.25">
      <c r="A1164">
        <f t="shared" si="217"/>
        <v>1</v>
      </c>
      <c r="B1164">
        <f t="shared" si="216"/>
        <v>5280</v>
      </c>
      <c r="C1164" s="1">
        <v>43847</v>
      </c>
      <c r="D1164" t="s">
        <v>291</v>
      </c>
      <c r="E1164" t="s">
        <v>1576</v>
      </c>
      <c r="F1164" t="s">
        <v>393</v>
      </c>
      <c r="G1164" t="s">
        <v>794</v>
      </c>
      <c r="H1164">
        <v>2020</v>
      </c>
      <c r="I1164">
        <v>1</v>
      </c>
      <c r="J1164">
        <v>17</v>
      </c>
      <c r="K1164" t="s">
        <v>63</v>
      </c>
      <c r="L1164">
        <v>6</v>
      </c>
      <c r="M1164" s="3">
        <v>2</v>
      </c>
      <c r="N1164" s="3">
        <v>0</v>
      </c>
      <c r="O1164" s="13">
        <v>2.6</v>
      </c>
      <c r="P1164">
        <v>3.6</v>
      </c>
      <c r="Q1164">
        <v>2.5499999999999998</v>
      </c>
      <c r="R1164" s="2">
        <v>1.57</v>
      </c>
      <c r="S1164" s="7">
        <f t="shared" si="222"/>
        <v>-1</v>
      </c>
      <c r="T1164" s="7">
        <f>SUM($S$3:S1164)</f>
        <v>-21.220000000000137</v>
      </c>
      <c r="U1164" s="2">
        <v>2.25</v>
      </c>
      <c r="V1164" s="7">
        <f t="shared" si="223"/>
        <v>1.25</v>
      </c>
      <c r="W1164" s="7">
        <f>SUM($V$3:V1164)</f>
        <v>-132.91000000000005</v>
      </c>
      <c r="X1164" s="8">
        <v>1.22</v>
      </c>
      <c r="Y1164" s="7">
        <f t="shared" si="218"/>
        <v>0.21999999999999997</v>
      </c>
      <c r="Z1164" s="7">
        <f>SUM($Y$3:Y1164)</f>
        <v>-34.960000000000043</v>
      </c>
      <c r="AA1164" s="8">
        <v>4.33</v>
      </c>
      <c r="AB1164" s="7">
        <f t="shared" si="219"/>
        <v>-1</v>
      </c>
      <c r="AC1164" s="7">
        <f>SUM($AB$3:AB1164)</f>
        <v>-131.19999999999993</v>
      </c>
      <c r="AD1164" s="2">
        <v>1.72</v>
      </c>
      <c r="AE1164" s="7">
        <f t="shared" si="224"/>
        <v>-1</v>
      </c>
      <c r="AF1164" s="7">
        <f>SUM(AE$3:AE1164)</f>
        <v>4.18999999999998</v>
      </c>
      <c r="AG1164" s="2">
        <v>2.1</v>
      </c>
      <c r="AH1164" s="7">
        <f t="shared" si="220"/>
        <v>1.1000000000000001</v>
      </c>
      <c r="AI1164" s="7">
        <f>SUM(AH$3:AH1164)</f>
        <v>-112.86000000000017</v>
      </c>
      <c r="AJ1164" s="2">
        <v>11</v>
      </c>
      <c r="AK1164" s="7">
        <f t="shared" si="225"/>
        <v>-1</v>
      </c>
      <c r="AL1164" s="7">
        <f>SUM(AK$3:AK1164)</f>
        <v>-257.5</v>
      </c>
      <c r="AM1164" s="2">
        <v>10</v>
      </c>
      <c r="AN1164" s="7">
        <f t="shared" si="226"/>
        <v>-1</v>
      </c>
      <c r="AO1164" s="7">
        <f>SUM(AN$3:AN1164)</f>
        <v>174.5</v>
      </c>
      <c r="AP1164" s="2">
        <v>7</v>
      </c>
      <c r="AQ1164" s="7">
        <f t="shared" si="227"/>
        <v>-1</v>
      </c>
      <c r="AR1164" s="7">
        <f>SUM(AQ$3:AQ1164)</f>
        <v>-196.5</v>
      </c>
      <c r="AS1164">
        <v>5.25</v>
      </c>
      <c r="AT1164">
        <v>1.1599999999999999</v>
      </c>
      <c r="AU1164" s="5">
        <f t="shared" si="221"/>
        <v>-3.4299999999999997</v>
      </c>
      <c r="AV1164" s="4">
        <f>SUM(AU$3:AU1164)</f>
        <v>-708.45999999999901</v>
      </c>
    </row>
    <row r="1165" spans="1:48" x14ac:dyDescent="0.25">
      <c r="A1165">
        <f t="shared" si="217"/>
        <v>1</v>
      </c>
      <c r="B1165">
        <f t="shared" si="216"/>
        <v>5279</v>
      </c>
      <c r="C1165" s="1">
        <v>43847</v>
      </c>
      <c r="D1165" t="s">
        <v>298</v>
      </c>
      <c r="E1165" t="s">
        <v>1577</v>
      </c>
      <c r="F1165" t="s">
        <v>407</v>
      </c>
      <c r="G1165" t="s">
        <v>410</v>
      </c>
      <c r="H1165">
        <v>2020</v>
      </c>
      <c r="I1165">
        <v>1</v>
      </c>
      <c r="J1165">
        <v>17</v>
      </c>
      <c r="K1165" t="s">
        <v>63</v>
      </c>
      <c r="L1165">
        <v>6</v>
      </c>
      <c r="M1165" s="3">
        <v>1</v>
      </c>
      <c r="N1165" s="3">
        <v>0</v>
      </c>
      <c r="O1165" s="13">
        <v>1.8</v>
      </c>
      <c r="P1165">
        <v>3.75</v>
      </c>
      <c r="Q1165">
        <v>4.33</v>
      </c>
      <c r="R1165" s="2">
        <v>1.72</v>
      </c>
      <c r="S1165" s="7">
        <f t="shared" si="222"/>
        <v>-1</v>
      </c>
      <c r="T1165" s="7">
        <f>SUM($S$3:S1165)</f>
        <v>-22.220000000000137</v>
      </c>
      <c r="U1165" s="2">
        <v>2</v>
      </c>
      <c r="V1165" s="7">
        <f t="shared" si="223"/>
        <v>1</v>
      </c>
      <c r="W1165" s="7">
        <f>SUM($V$3:V1165)</f>
        <v>-131.91000000000005</v>
      </c>
      <c r="X1165" s="8">
        <v>1.28</v>
      </c>
      <c r="Y1165" s="7">
        <f t="shared" si="218"/>
        <v>-1</v>
      </c>
      <c r="Z1165" s="7">
        <f>SUM($Y$3:Y1165)</f>
        <v>-35.960000000000043</v>
      </c>
      <c r="AA1165" s="8">
        <v>3.75</v>
      </c>
      <c r="AB1165" s="7">
        <f t="shared" si="219"/>
        <v>2.75</v>
      </c>
      <c r="AC1165" s="7">
        <f>SUM($AB$3:AB1165)</f>
        <v>-128.44999999999993</v>
      </c>
      <c r="AD1165" s="2">
        <v>1.9</v>
      </c>
      <c r="AE1165" s="7">
        <f t="shared" si="224"/>
        <v>-1</v>
      </c>
      <c r="AF1165" s="7">
        <f>SUM(AE$3:AE1165)</f>
        <v>3.18999999999998</v>
      </c>
      <c r="AG1165" s="2">
        <v>1.9</v>
      </c>
      <c r="AH1165" s="7">
        <f t="shared" si="220"/>
        <v>0.89999999999999991</v>
      </c>
      <c r="AI1165" s="7">
        <f>SUM(AH$3:AH1165)</f>
        <v>-111.96000000000016</v>
      </c>
      <c r="AJ1165" s="2">
        <v>7.5</v>
      </c>
      <c r="AK1165" s="7">
        <f t="shared" si="225"/>
        <v>6.5</v>
      </c>
      <c r="AL1165" s="7">
        <f>SUM(AK$3:AK1165)</f>
        <v>-251</v>
      </c>
      <c r="AM1165" s="2">
        <v>8.5</v>
      </c>
      <c r="AN1165" s="7">
        <f t="shared" si="226"/>
        <v>-1</v>
      </c>
      <c r="AO1165" s="7">
        <f>SUM(AN$3:AN1165)</f>
        <v>173.5</v>
      </c>
      <c r="AP1165" s="2">
        <v>7</v>
      </c>
      <c r="AQ1165" s="7">
        <f t="shared" si="227"/>
        <v>-1</v>
      </c>
      <c r="AR1165" s="7">
        <f>SUM(AQ$3:AQ1165)</f>
        <v>-197.5</v>
      </c>
      <c r="AS1165">
        <v>3.1</v>
      </c>
      <c r="AT1165">
        <v>1.35</v>
      </c>
      <c r="AU1165" s="5">
        <f t="shared" si="221"/>
        <v>6.15</v>
      </c>
      <c r="AV1165" s="4">
        <f>SUM(AU$3:AU1165)</f>
        <v>-702.30999999999904</v>
      </c>
    </row>
    <row r="1166" spans="1:48" x14ac:dyDescent="0.25">
      <c r="A1166">
        <f t="shared" si="217"/>
        <v>1</v>
      </c>
      <c r="B1166">
        <f t="shared" si="216"/>
        <v>5278</v>
      </c>
      <c r="C1166" s="1">
        <v>43847</v>
      </c>
      <c r="D1166" t="s">
        <v>571</v>
      </c>
      <c r="E1166" t="s">
        <v>1578</v>
      </c>
      <c r="F1166" t="s">
        <v>1579</v>
      </c>
      <c r="G1166" t="s">
        <v>562</v>
      </c>
      <c r="H1166">
        <v>2020</v>
      </c>
      <c r="I1166">
        <v>1</v>
      </c>
      <c r="J1166">
        <v>17</v>
      </c>
      <c r="K1166" t="s">
        <v>63</v>
      </c>
      <c r="L1166">
        <v>6</v>
      </c>
      <c r="M1166" s="3">
        <v>0</v>
      </c>
      <c r="N1166" s="3">
        <v>3</v>
      </c>
      <c r="O1166" s="13">
        <v>13</v>
      </c>
      <c r="P1166">
        <v>7.5</v>
      </c>
      <c r="Q1166">
        <v>1.1599999999999999</v>
      </c>
      <c r="R1166" s="2">
        <v>2</v>
      </c>
      <c r="S1166" s="7">
        <f t="shared" si="222"/>
        <v>-1</v>
      </c>
      <c r="T1166" s="7">
        <f>SUM($S$3:S1166)</f>
        <v>-23.220000000000137</v>
      </c>
      <c r="U1166" s="2">
        <v>1.72</v>
      </c>
      <c r="V1166" s="7">
        <f t="shared" si="223"/>
        <v>0.72</v>
      </c>
      <c r="W1166" s="7">
        <f>SUM($V$3:V1166)</f>
        <v>-131.19000000000005</v>
      </c>
      <c r="X1166" s="8">
        <v>1.1000000000000001</v>
      </c>
      <c r="Y1166" s="7">
        <f t="shared" si="218"/>
        <v>0.10000000000000009</v>
      </c>
      <c r="Z1166" s="7">
        <f>SUM($Y$3:Y1166)</f>
        <v>-35.860000000000042</v>
      </c>
      <c r="AA1166" s="8">
        <v>7</v>
      </c>
      <c r="AB1166" s="7">
        <f t="shared" si="219"/>
        <v>-1</v>
      </c>
      <c r="AC1166" s="7">
        <f>SUM($AB$3:AB1166)</f>
        <v>-129.44999999999993</v>
      </c>
      <c r="AD1166" s="2">
        <v>1.36</v>
      </c>
      <c r="AE1166" s="7">
        <f t="shared" si="224"/>
        <v>0.3600000000000001</v>
      </c>
      <c r="AF1166" s="7">
        <f>SUM(AE$3:AE1166)</f>
        <v>3.5499999999999803</v>
      </c>
      <c r="AG1166" s="2">
        <v>3.1</v>
      </c>
      <c r="AH1166" s="7">
        <f t="shared" si="220"/>
        <v>-1</v>
      </c>
      <c r="AI1166" s="7">
        <f>SUM(AH$3:AH1166)</f>
        <v>-112.96000000000016</v>
      </c>
      <c r="AJ1166" s="2">
        <v>34</v>
      </c>
      <c r="AK1166" s="7">
        <f t="shared" si="225"/>
        <v>-1</v>
      </c>
      <c r="AL1166" s="7">
        <f>SUM(AK$3:AK1166)</f>
        <v>-252</v>
      </c>
      <c r="AM1166" s="2">
        <v>34</v>
      </c>
      <c r="AN1166" s="7">
        <f t="shared" si="226"/>
        <v>-1</v>
      </c>
      <c r="AO1166" s="7">
        <f>SUM(AN$3:AN1166)</f>
        <v>172.5</v>
      </c>
      <c r="AP1166" s="2">
        <v>15</v>
      </c>
      <c r="AQ1166" s="7">
        <f t="shared" si="227"/>
        <v>-1</v>
      </c>
      <c r="AR1166" s="7">
        <f>SUM(AQ$3:AQ1166)</f>
        <v>-198.5</v>
      </c>
      <c r="AU1166" s="5">
        <f t="shared" si="221"/>
        <v>-4.82</v>
      </c>
      <c r="AV1166" s="4">
        <f>SUM(AU$3:AU1166)</f>
        <v>-707.12999999999909</v>
      </c>
    </row>
    <row r="1167" spans="1:48" x14ac:dyDescent="0.25">
      <c r="A1167">
        <f t="shared" si="217"/>
        <v>1</v>
      </c>
      <c r="B1167">
        <f t="shared" si="216"/>
        <v>5277</v>
      </c>
      <c r="C1167" s="1">
        <v>43847</v>
      </c>
      <c r="D1167" t="s">
        <v>330</v>
      </c>
      <c r="E1167" t="s">
        <v>1580</v>
      </c>
      <c r="F1167" t="s">
        <v>510</v>
      </c>
      <c r="G1167" t="s">
        <v>565</v>
      </c>
      <c r="H1167">
        <v>2020</v>
      </c>
      <c r="I1167">
        <v>1</v>
      </c>
      <c r="J1167">
        <v>17</v>
      </c>
      <c r="K1167" t="s">
        <v>63</v>
      </c>
      <c r="L1167">
        <v>6</v>
      </c>
      <c r="M1167" s="3">
        <v>1</v>
      </c>
      <c r="N1167" s="3">
        <v>2</v>
      </c>
      <c r="O1167" s="13">
        <v>1.6</v>
      </c>
      <c r="P1167">
        <v>3.8</v>
      </c>
      <c r="Q1167">
        <v>5.5</v>
      </c>
      <c r="R1167" s="2">
        <v>1.75</v>
      </c>
      <c r="S1167" s="7">
        <f t="shared" si="222"/>
        <v>0.75</v>
      </c>
      <c r="T1167" s="7">
        <f>SUM($S$3:S1167)</f>
        <v>-22.470000000000137</v>
      </c>
      <c r="U1167" s="2">
        <v>2</v>
      </c>
      <c r="V1167" s="7">
        <f t="shared" si="223"/>
        <v>-1</v>
      </c>
      <c r="W1167" s="7">
        <f>SUM($V$3:V1167)</f>
        <v>-132.19000000000005</v>
      </c>
      <c r="X1167" s="8">
        <v>1.22</v>
      </c>
      <c r="Y1167" s="7">
        <f t="shared" si="218"/>
        <v>0.21999999999999997</v>
      </c>
      <c r="Z1167" s="7">
        <f>SUM($Y$3:Y1167)</f>
        <v>-35.640000000000043</v>
      </c>
      <c r="AA1167" s="8">
        <v>4</v>
      </c>
      <c r="AB1167" s="7">
        <f t="shared" si="219"/>
        <v>-1</v>
      </c>
      <c r="AC1167" s="7">
        <f>SUM($AB$3:AB1167)</f>
        <v>-130.44999999999993</v>
      </c>
      <c r="AD1167" s="2">
        <v>1.8</v>
      </c>
      <c r="AE1167" s="7">
        <f t="shared" si="224"/>
        <v>0.8</v>
      </c>
      <c r="AF1167" s="7">
        <f>SUM(AE$3:AE1167)</f>
        <v>4.3499999999999801</v>
      </c>
      <c r="AG1167" s="2">
        <v>2</v>
      </c>
      <c r="AH1167" s="7">
        <f t="shared" si="220"/>
        <v>-1</v>
      </c>
      <c r="AI1167" s="7">
        <f>SUM(AH$3:AH1167)</f>
        <v>-113.96000000000016</v>
      </c>
      <c r="AJ1167" s="2">
        <v>7.5</v>
      </c>
      <c r="AK1167" s="7">
        <f t="shared" si="225"/>
        <v>-1</v>
      </c>
      <c r="AL1167" s="7">
        <f>SUM(AK$3:AK1167)</f>
        <v>-253</v>
      </c>
      <c r="AM1167" s="2">
        <v>8.5</v>
      </c>
      <c r="AN1167" s="7">
        <f t="shared" si="226"/>
        <v>-1</v>
      </c>
      <c r="AO1167" s="7">
        <f>SUM(AN$3:AN1167)</f>
        <v>171.5</v>
      </c>
      <c r="AP1167" s="2">
        <v>7.5</v>
      </c>
      <c r="AQ1167" s="7">
        <f t="shared" si="227"/>
        <v>-1</v>
      </c>
      <c r="AR1167" s="7">
        <f>SUM(AQ$3:AQ1167)</f>
        <v>-199.5</v>
      </c>
      <c r="AS1167">
        <v>2.67</v>
      </c>
      <c r="AT1167">
        <v>1.45</v>
      </c>
      <c r="AU1167" s="5">
        <f t="shared" si="221"/>
        <v>-4.2300000000000004</v>
      </c>
      <c r="AV1167" s="4">
        <f>SUM(AU$3:AU1167)</f>
        <v>-711.3599999999991</v>
      </c>
    </row>
    <row r="1168" spans="1:48" x14ac:dyDescent="0.25">
      <c r="A1168">
        <f t="shared" si="217"/>
        <v>1</v>
      </c>
      <c r="B1168">
        <f t="shared" si="216"/>
        <v>5276</v>
      </c>
      <c r="C1168" s="1">
        <v>43847</v>
      </c>
      <c r="D1168" t="s">
        <v>330</v>
      </c>
      <c r="E1168" t="s">
        <v>1581</v>
      </c>
      <c r="F1168" t="s">
        <v>344</v>
      </c>
      <c r="G1168" t="s">
        <v>514</v>
      </c>
      <c r="H1168">
        <v>2020</v>
      </c>
      <c r="I1168">
        <v>1</v>
      </c>
      <c r="J1168">
        <v>17</v>
      </c>
      <c r="K1168" t="s">
        <v>63</v>
      </c>
      <c r="L1168">
        <v>6</v>
      </c>
      <c r="M1168" s="3">
        <v>0</v>
      </c>
      <c r="N1168" s="3">
        <v>2</v>
      </c>
      <c r="O1168" s="13">
        <v>3.6</v>
      </c>
      <c r="P1168">
        <v>3.8</v>
      </c>
      <c r="Q1168">
        <v>1.9</v>
      </c>
      <c r="R1168" s="2">
        <v>1.7</v>
      </c>
      <c r="S1168" s="7">
        <f t="shared" si="222"/>
        <v>-1</v>
      </c>
      <c r="T1168" s="7">
        <f>SUM($S$3:S1168)</f>
        <v>-23.470000000000137</v>
      </c>
      <c r="U1168" s="2">
        <v>2.0499999999999998</v>
      </c>
      <c r="V1168" s="7">
        <f t="shared" si="223"/>
        <v>1.0499999999999998</v>
      </c>
      <c r="W1168" s="7">
        <f>SUM($V$3:V1168)</f>
        <v>-131.14000000000004</v>
      </c>
      <c r="X1168" s="8">
        <v>1.22</v>
      </c>
      <c r="Y1168" s="7">
        <f t="shared" si="218"/>
        <v>0.21999999999999997</v>
      </c>
      <c r="Z1168" s="7">
        <f>SUM($Y$3:Y1168)</f>
        <v>-35.420000000000044</v>
      </c>
      <c r="AA1168" s="8">
        <v>4</v>
      </c>
      <c r="AB1168" s="7">
        <f t="shared" si="219"/>
        <v>-1</v>
      </c>
      <c r="AC1168" s="7">
        <f>SUM($AB$3:AB1168)</f>
        <v>-131.44999999999993</v>
      </c>
      <c r="AD1168" s="2">
        <v>1.7</v>
      </c>
      <c r="AE1168" s="7">
        <f t="shared" si="224"/>
        <v>-1</v>
      </c>
      <c r="AF1168" s="7">
        <f>SUM(AE$3:AE1168)</f>
        <v>3.3499999999999801</v>
      </c>
      <c r="AG1168" s="2">
        <v>2.1</v>
      </c>
      <c r="AH1168" s="7">
        <f t="shared" si="220"/>
        <v>1.1000000000000001</v>
      </c>
      <c r="AI1168" s="7">
        <f>SUM(AH$3:AH1168)</f>
        <v>-112.86000000000017</v>
      </c>
      <c r="AJ1168" s="2">
        <v>12</v>
      </c>
      <c r="AK1168" s="7">
        <f t="shared" si="225"/>
        <v>-1</v>
      </c>
      <c r="AL1168" s="7">
        <f>SUM(AK$3:AK1168)</f>
        <v>-254</v>
      </c>
      <c r="AM1168" s="2">
        <v>12</v>
      </c>
      <c r="AN1168" s="7">
        <f t="shared" si="226"/>
        <v>-1</v>
      </c>
      <c r="AO1168" s="7">
        <f>SUM(AN$3:AN1168)</f>
        <v>170.5</v>
      </c>
      <c r="AP1168" s="2">
        <v>7.5</v>
      </c>
      <c r="AQ1168" s="7">
        <f t="shared" si="227"/>
        <v>-1</v>
      </c>
      <c r="AR1168" s="7">
        <f>SUM(AQ$3:AQ1168)</f>
        <v>-200.5</v>
      </c>
      <c r="AU1168" s="5">
        <f t="shared" si="221"/>
        <v>-3.63</v>
      </c>
      <c r="AV1168" s="4">
        <f>SUM(AU$3:AU1168)</f>
        <v>-714.9899999999991</v>
      </c>
    </row>
    <row r="1169" spans="1:48" x14ac:dyDescent="0.25">
      <c r="A1169">
        <f t="shared" si="217"/>
        <v>1</v>
      </c>
      <c r="B1169">
        <f t="shared" si="216"/>
        <v>5275</v>
      </c>
      <c r="C1169" s="1">
        <v>43847</v>
      </c>
      <c r="D1169" t="s">
        <v>275</v>
      </c>
      <c r="E1169" t="s">
        <v>1582</v>
      </c>
      <c r="F1169" t="s">
        <v>365</v>
      </c>
      <c r="G1169" t="s">
        <v>543</v>
      </c>
      <c r="H1169">
        <v>2020</v>
      </c>
      <c r="I1169">
        <v>1</v>
      </c>
      <c r="J1169">
        <v>17</v>
      </c>
      <c r="K1169" t="s">
        <v>63</v>
      </c>
      <c r="L1169">
        <v>6</v>
      </c>
      <c r="M1169" s="3">
        <v>0</v>
      </c>
      <c r="N1169" s="3">
        <v>3</v>
      </c>
      <c r="O1169" s="13">
        <v>2.87</v>
      </c>
      <c r="P1169">
        <v>2.87</v>
      </c>
      <c r="Q1169">
        <v>2.8</v>
      </c>
      <c r="R1169" s="2">
        <v>2.37</v>
      </c>
      <c r="S1169" s="7">
        <f t="shared" si="222"/>
        <v>-1</v>
      </c>
      <c r="T1169" s="7">
        <f>SUM($S$3:S1169)</f>
        <v>-24.470000000000137</v>
      </c>
      <c r="U1169" s="2">
        <v>1.53</v>
      </c>
      <c r="V1169" s="7">
        <f t="shared" si="223"/>
        <v>0.53</v>
      </c>
      <c r="W1169" s="7">
        <f>SUM($V$3:V1169)</f>
        <v>-130.61000000000004</v>
      </c>
      <c r="X1169" s="8">
        <v>1.72</v>
      </c>
      <c r="Y1169" s="7">
        <f t="shared" si="218"/>
        <v>0.72</v>
      </c>
      <c r="Z1169" s="7">
        <f>SUM($Y$3:Y1169)</f>
        <v>-34.700000000000045</v>
      </c>
      <c r="AA1169" s="8">
        <v>2.1</v>
      </c>
      <c r="AB1169" s="7">
        <f t="shared" si="219"/>
        <v>-1</v>
      </c>
      <c r="AC1169" s="7">
        <f>SUM($AB$3:AB1169)</f>
        <v>-132.44999999999993</v>
      </c>
      <c r="AD1169" s="2">
        <v>3.4</v>
      </c>
      <c r="AE1169" s="7">
        <f t="shared" si="224"/>
        <v>2.4</v>
      </c>
      <c r="AF1169" s="7">
        <f>SUM(AE$3:AE1169)</f>
        <v>5.7499999999999805</v>
      </c>
      <c r="AG1169" s="2">
        <v>1.33</v>
      </c>
      <c r="AH1169" s="7">
        <f t="shared" si="220"/>
        <v>-1</v>
      </c>
      <c r="AI1169" s="7">
        <f>SUM(AH$3:AH1169)</f>
        <v>-113.86000000000017</v>
      </c>
      <c r="AJ1169" s="2">
        <v>6</v>
      </c>
      <c r="AK1169" s="7">
        <f t="shared" si="225"/>
        <v>-1</v>
      </c>
      <c r="AL1169" s="7">
        <f>SUM(AK$3:AK1169)</f>
        <v>-255</v>
      </c>
      <c r="AM1169" s="2">
        <v>12</v>
      </c>
      <c r="AN1169" s="7">
        <f t="shared" si="226"/>
        <v>-1</v>
      </c>
      <c r="AO1169" s="7">
        <f>SUM(AN$3:AN1169)</f>
        <v>169.5</v>
      </c>
      <c r="AP1169" s="2">
        <v>6</v>
      </c>
      <c r="AQ1169" s="7">
        <f t="shared" si="227"/>
        <v>-1</v>
      </c>
      <c r="AR1169" s="7">
        <f>SUM(AQ$3:AQ1169)</f>
        <v>-201.5</v>
      </c>
      <c r="AS1169">
        <v>6.8</v>
      </c>
      <c r="AT1169">
        <v>1.1000000000000001</v>
      </c>
      <c r="AU1169" s="5">
        <f t="shared" si="221"/>
        <v>-2.35</v>
      </c>
      <c r="AV1169" s="4">
        <f>SUM(AU$3:AU1169)</f>
        <v>-717.33999999999912</v>
      </c>
    </row>
    <row r="1170" spans="1:48" x14ac:dyDescent="0.25">
      <c r="A1170">
        <f t="shared" si="217"/>
        <v>1</v>
      </c>
      <c r="B1170">
        <f t="shared" si="216"/>
        <v>5274</v>
      </c>
      <c r="C1170" s="1">
        <v>43847</v>
      </c>
      <c r="D1170" t="s">
        <v>633</v>
      </c>
      <c r="E1170" t="s">
        <v>1583</v>
      </c>
      <c r="F1170" t="s">
        <v>368</v>
      </c>
      <c r="G1170" t="s">
        <v>1584</v>
      </c>
      <c r="H1170">
        <v>2020</v>
      </c>
      <c r="I1170">
        <v>1</v>
      </c>
      <c r="J1170">
        <v>17</v>
      </c>
      <c r="K1170" t="s">
        <v>63</v>
      </c>
      <c r="L1170">
        <v>6</v>
      </c>
      <c r="M1170" s="3">
        <v>2</v>
      </c>
      <c r="N1170" s="3">
        <v>0</v>
      </c>
      <c r="O1170" s="13">
        <v>1.03</v>
      </c>
      <c r="P1170">
        <v>17</v>
      </c>
      <c r="Q1170">
        <v>26</v>
      </c>
      <c r="R1170" s="2">
        <v>3.75</v>
      </c>
      <c r="S1170" s="7">
        <f t="shared" si="222"/>
        <v>-1</v>
      </c>
      <c r="T1170" s="7">
        <f>SUM($S$3:S1170)</f>
        <v>-25.470000000000137</v>
      </c>
      <c r="U1170" s="2">
        <v>1.25</v>
      </c>
      <c r="V1170" s="7">
        <f t="shared" si="223"/>
        <v>0.25</v>
      </c>
      <c r="W1170" s="7">
        <f>SUM($V$3:V1170)</f>
        <v>-130.36000000000004</v>
      </c>
      <c r="X1170" s="8">
        <v>1.02</v>
      </c>
      <c r="Y1170" s="7">
        <f t="shared" si="218"/>
        <v>2.0000000000000018E-2</v>
      </c>
      <c r="Z1170" s="7">
        <f>SUM($Y$3:Y1170)</f>
        <v>-34.680000000000042</v>
      </c>
      <c r="AA1170" s="8">
        <v>19</v>
      </c>
      <c r="AB1170" s="7">
        <f t="shared" si="219"/>
        <v>-1</v>
      </c>
      <c r="AC1170" s="7">
        <f>SUM($AB$3:AB1170)</f>
        <v>-133.44999999999993</v>
      </c>
      <c r="AD1170" s="2">
        <v>1.08</v>
      </c>
      <c r="AE1170" s="7">
        <f t="shared" si="224"/>
        <v>-1</v>
      </c>
      <c r="AF1170" s="7">
        <f>SUM(AE$3:AE1170)</f>
        <v>4.7499999999999805</v>
      </c>
      <c r="AG1170" s="2">
        <v>8</v>
      </c>
      <c r="AH1170" s="7">
        <f t="shared" si="220"/>
        <v>7</v>
      </c>
      <c r="AI1170" s="7">
        <f>SUM(AH$3:AH1170)</f>
        <v>-106.86000000000017</v>
      </c>
      <c r="AJ1170" s="2">
        <v>29</v>
      </c>
      <c r="AK1170" s="7">
        <f t="shared" si="225"/>
        <v>-1</v>
      </c>
      <c r="AL1170" s="7">
        <f>SUM(AK$3:AK1170)</f>
        <v>-256</v>
      </c>
      <c r="AM1170" s="2">
        <v>41</v>
      </c>
      <c r="AN1170" s="7">
        <f t="shared" si="226"/>
        <v>-1</v>
      </c>
      <c r="AO1170" s="7">
        <f>SUM(AN$3:AN1170)</f>
        <v>168.5</v>
      </c>
      <c r="AP1170" s="2">
        <v>41</v>
      </c>
      <c r="AQ1170" s="7">
        <f t="shared" si="227"/>
        <v>-1</v>
      </c>
      <c r="AR1170" s="7">
        <f>SUM(AQ$3:AQ1170)</f>
        <v>-202.5</v>
      </c>
      <c r="AS1170">
        <v>1.1000000000000001</v>
      </c>
      <c r="AT1170">
        <v>7</v>
      </c>
      <c r="AU1170" s="5">
        <f t="shared" si="221"/>
        <v>1.2699999999999996</v>
      </c>
      <c r="AV1170" s="4">
        <f>SUM(AU$3:AU1170)</f>
        <v>-716.06999999999914</v>
      </c>
    </row>
    <row r="1171" spans="1:48" x14ac:dyDescent="0.25">
      <c r="A1171">
        <f t="shared" si="217"/>
        <v>0</v>
      </c>
      <c r="B1171">
        <f t="shared" si="216"/>
        <v>5273</v>
      </c>
      <c r="C1171" s="1">
        <v>43846</v>
      </c>
      <c r="D1171" t="s">
        <v>977</v>
      </c>
      <c r="E1171" t="s">
        <v>1585</v>
      </c>
      <c r="F1171" t="s">
        <v>376</v>
      </c>
      <c r="G1171" t="s">
        <v>637</v>
      </c>
      <c r="H1171">
        <v>2020</v>
      </c>
      <c r="I1171">
        <v>1</v>
      </c>
      <c r="J1171">
        <v>16</v>
      </c>
      <c r="K1171" t="s">
        <v>98</v>
      </c>
      <c r="L1171">
        <v>5</v>
      </c>
      <c r="M1171" s="3">
        <v>0</v>
      </c>
      <c r="N1171" s="3">
        <v>2</v>
      </c>
      <c r="O1171" s="13">
        <v>4.5</v>
      </c>
      <c r="P1171">
        <v>4</v>
      </c>
      <c r="Q1171">
        <v>1.7</v>
      </c>
      <c r="R1171" s="2">
        <v>1.7</v>
      </c>
      <c r="S1171" s="7" t="str">
        <f t="shared" si="222"/>
        <v/>
      </c>
      <c r="T1171" s="7">
        <f>SUM($S$3:S1171)</f>
        <v>-25.470000000000137</v>
      </c>
      <c r="U1171" s="2">
        <v>2.0499999999999998</v>
      </c>
      <c r="V1171" s="7" t="str">
        <f t="shared" si="223"/>
        <v/>
      </c>
      <c r="W1171" s="7">
        <f>SUM($V$3:V1171)</f>
        <v>-130.36000000000004</v>
      </c>
      <c r="X1171" s="8">
        <v>1.22</v>
      </c>
      <c r="Y1171" s="7" t="str">
        <f t="shared" si="218"/>
        <v/>
      </c>
      <c r="Z1171" s="7">
        <f>SUM($Y$3:Y1171)</f>
        <v>-34.680000000000042</v>
      </c>
      <c r="AA1171" s="8">
        <v>4</v>
      </c>
      <c r="AB1171" s="7" t="str">
        <f t="shared" si="219"/>
        <v/>
      </c>
      <c r="AC1171" s="7">
        <f>SUM($AB$3:AB1171)</f>
        <v>-133.44999999999993</v>
      </c>
      <c r="AD1171" s="2">
        <v>1.66</v>
      </c>
      <c r="AE1171" s="7" t="str">
        <f t="shared" si="224"/>
        <v/>
      </c>
      <c r="AF1171" s="7">
        <f>SUM(AE$3:AE1171)</f>
        <v>4.7499999999999805</v>
      </c>
      <c r="AG1171" s="2">
        <v>2.15</v>
      </c>
      <c r="AH1171" s="7" t="str">
        <f t="shared" si="220"/>
        <v/>
      </c>
      <c r="AI1171" s="7">
        <f>SUM(AH$3:AH1171)</f>
        <v>-106.86000000000017</v>
      </c>
      <c r="AK1171" s="7" t="str">
        <f t="shared" si="225"/>
        <v/>
      </c>
      <c r="AL1171" s="7">
        <f>SUM(AK$3:AK1171)</f>
        <v>-256</v>
      </c>
      <c r="AN1171" s="7" t="str">
        <f t="shared" si="226"/>
        <v/>
      </c>
      <c r="AO1171" s="7">
        <f>SUM(AN$3:AN1171)</f>
        <v>168.5</v>
      </c>
      <c r="AQ1171" s="7" t="str">
        <f t="shared" si="227"/>
        <v/>
      </c>
      <c r="AR1171" s="7">
        <f>SUM(AQ$3:AQ1171)</f>
        <v>-202.5</v>
      </c>
      <c r="AU1171" s="5">
        <f t="shared" si="221"/>
        <v>0</v>
      </c>
      <c r="AV1171" s="4">
        <f>SUM(AU$3:AU1171)</f>
        <v>-716.06999999999914</v>
      </c>
    </row>
    <row r="1172" spans="1:48" x14ac:dyDescent="0.25">
      <c r="A1172">
        <f t="shared" si="217"/>
        <v>1</v>
      </c>
      <c r="B1172">
        <f t="shared" si="216"/>
        <v>5273</v>
      </c>
      <c r="C1172" s="1">
        <v>43846</v>
      </c>
      <c r="D1172" t="s">
        <v>977</v>
      </c>
      <c r="E1172" t="s">
        <v>1585</v>
      </c>
      <c r="F1172" t="s">
        <v>376</v>
      </c>
      <c r="G1172" t="s">
        <v>637</v>
      </c>
      <c r="H1172">
        <v>2020</v>
      </c>
      <c r="I1172">
        <v>1</v>
      </c>
      <c r="J1172">
        <v>16</v>
      </c>
      <c r="K1172" t="s">
        <v>98</v>
      </c>
      <c r="L1172">
        <v>5</v>
      </c>
      <c r="M1172" s="3">
        <v>0</v>
      </c>
      <c r="N1172" s="3">
        <v>2</v>
      </c>
      <c r="O1172" s="13">
        <v>4.5</v>
      </c>
      <c r="P1172">
        <v>4</v>
      </c>
      <c r="Q1172">
        <v>1.7</v>
      </c>
      <c r="R1172" s="2">
        <v>1.7</v>
      </c>
      <c r="S1172" s="7">
        <f t="shared" si="222"/>
        <v>-1</v>
      </c>
      <c r="T1172" s="7">
        <f>SUM($S$3:S1172)</f>
        <v>-26.470000000000137</v>
      </c>
      <c r="U1172" s="2">
        <v>2.0499999999999998</v>
      </c>
      <c r="V1172" s="7">
        <f t="shared" si="223"/>
        <v>1.0499999999999998</v>
      </c>
      <c r="W1172" s="7">
        <f>SUM($V$3:V1172)</f>
        <v>-129.31000000000003</v>
      </c>
      <c r="X1172" s="8">
        <v>1.22</v>
      </c>
      <c r="Y1172" s="7">
        <f t="shared" si="218"/>
        <v>0.21999999999999997</v>
      </c>
      <c r="Z1172" s="7">
        <f>SUM($Y$3:Y1172)</f>
        <v>-34.460000000000043</v>
      </c>
      <c r="AA1172" s="8">
        <v>4</v>
      </c>
      <c r="AB1172" s="7">
        <f t="shared" si="219"/>
        <v>-1</v>
      </c>
      <c r="AC1172" s="7">
        <f>SUM($AB$3:AB1172)</f>
        <v>-134.44999999999993</v>
      </c>
      <c r="AD1172" s="2">
        <v>1.66</v>
      </c>
      <c r="AE1172" s="7">
        <f t="shared" si="224"/>
        <v>-1</v>
      </c>
      <c r="AF1172" s="7">
        <f>SUM(AE$3:AE1172)</f>
        <v>3.7499999999999805</v>
      </c>
      <c r="AG1172" s="2">
        <v>2.15</v>
      </c>
      <c r="AH1172" s="7">
        <f t="shared" si="220"/>
        <v>1.1499999999999999</v>
      </c>
      <c r="AI1172" s="7">
        <f>SUM(AH$3:AH1172)</f>
        <v>-105.71000000000016</v>
      </c>
      <c r="AJ1172" s="2">
        <v>15</v>
      </c>
      <c r="AK1172" s="7">
        <f t="shared" si="225"/>
        <v>-1</v>
      </c>
      <c r="AL1172" s="7">
        <f>SUM(AK$3:AK1172)</f>
        <v>-257</v>
      </c>
      <c r="AM1172" s="2">
        <v>15</v>
      </c>
      <c r="AN1172" s="7">
        <f t="shared" si="226"/>
        <v>-1</v>
      </c>
      <c r="AO1172" s="7">
        <f>SUM(AN$3:AN1172)</f>
        <v>167.5</v>
      </c>
      <c r="AP1172" s="2">
        <v>7.5</v>
      </c>
      <c r="AQ1172" s="7">
        <f t="shared" si="227"/>
        <v>-1</v>
      </c>
      <c r="AR1172" s="7">
        <f>SUM(AQ$3:AQ1172)</f>
        <v>-203.5</v>
      </c>
      <c r="AU1172" s="5">
        <f t="shared" si="221"/>
        <v>-3.58</v>
      </c>
      <c r="AV1172" s="4">
        <f>SUM(AU$3:AU1172)</f>
        <v>-719.64999999999918</v>
      </c>
    </row>
    <row r="1173" spans="1:48" x14ac:dyDescent="0.25">
      <c r="A1173">
        <f t="shared" si="217"/>
        <v>1</v>
      </c>
      <c r="B1173">
        <f t="shared" si="216"/>
        <v>5272</v>
      </c>
      <c r="C1173" s="1">
        <v>43846</v>
      </c>
      <c r="D1173" t="s">
        <v>571</v>
      </c>
      <c r="E1173" t="s">
        <v>1586</v>
      </c>
      <c r="F1173" t="s">
        <v>1283</v>
      </c>
      <c r="G1173" t="s">
        <v>311</v>
      </c>
      <c r="H1173">
        <v>2020</v>
      </c>
      <c r="I1173">
        <v>1</v>
      </c>
      <c r="J1173">
        <v>16</v>
      </c>
      <c r="K1173" t="s">
        <v>98</v>
      </c>
      <c r="L1173">
        <v>5</v>
      </c>
      <c r="M1173" s="3">
        <v>2</v>
      </c>
      <c r="N1173" s="3">
        <v>2</v>
      </c>
      <c r="O1173" s="13">
        <v>4</v>
      </c>
      <c r="P1173">
        <v>3.25</v>
      </c>
      <c r="Q1173">
        <v>1.95</v>
      </c>
      <c r="R1173" s="2">
        <v>2</v>
      </c>
      <c r="S1173" s="7">
        <f t="shared" si="222"/>
        <v>1</v>
      </c>
      <c r="T1173" s="7">
        <f>SUM($S$3:S1173)</f>
        <v>-25.470000000000137</v>
      </c>
      <c r="U1173" s="2">
        <v>1.72</v>
      </c>
      <c r="V1173" s="7">
        <f t="shared" si="223"/>
        <v>-1</v>
      </c>
      <c r="W1173" s="7">
        <f>SUM($V$3:V1173)</f>
        <v>-130.31000000000003</v>
      </c>
      <c r="X1173" s="8">
        <v>1.4</v>
      </c>
      <c r="Y1173" s="7">
        <f t="shared" si="218"/>
        <v>0.39999999999999991</v>
      </c>
      <c r="Z1173" s="7">
        <f>SUM($Y$3:Y1173)</f>
        <v>-34.060000000000045</v>
      </c>
      <c r="AA1173" s="8">
        <v>2.75</v>
      </c>
      <c r="AB1173" s="7">
        <f t="shared" si="219"/>
        <v>-1</v>
      </c>
      <c r="AC1173" s="7">
        <f>SUM($AB$3:AB1173)</f>
        <v>-135.44999999999993</v>
      </c>
      <c r="AD1173" s="2">
        <v>2.35</v>
      </c>
      <c r="AE1173" s="7">
        <f t="shared" si="224"/>
        <v>1.35</v>
      </c>
      <c r="AF1173" s="7">
        <f>SUM(AE$3:AE1173)</f>
        <v>5.0999999999999801</v>
      </c>
      <c r="AG1173" s="2">
        <v>1.57</v>
      </c>
      <c r="AH1173" s="7">
        <f t="shared" si="220"/>
        <v>-1</v>
      </c>
      <c r="AI1173" s="7">
        <f>SUM(AH$3:AH1173)</f>
        <v>-106.71000000000016</v>
      </c>
      <c r="AJ1173" s="2">
        <v>9.5</v>
      </c>
      <c r="AK1173" s="7">
        <f t="shared" si="225"/>
        <v>-1</v>
      </c>
      <c r="AL1173" s="7">
        <f>SUM(AK$3:AK1173)</f>
        <v>-258</v>
      </c>
      <c r="AM1173" s="2">
        <v>15</v>
      </c>
      <c r="AN1173" s="7">
        <f t="shared" si="226"/>
        <v>-1</v>
      </c>
      <c r="AO1173" s="7">
        <f>SUM(AN$3:AN1173)</f>
        <v>166.5</v>
      </c>
      <c r="AP1173" s="2">
        <v>6.5</v>
      </c>
      <c r="AQ1173" s="7">
        <f t="shared" si="227"/>
        <v>-1</v>
      </c>
      <c r="AR1173" s="7">
        <f>SUM(AQ$3:AQ1173)</f>
        <v>-204.5</v>
      </c>
      <c r="AU1173" s="5">
        <f t="shared" si="221"/>
        <v>-3.25</v>
      </c>
      <c r="AV1173" s="4">
        <f>SUM(AU$3:AU1173)</f>
        <v>-722.89999999999918</v>
      </c>
    </row>
    <row r="1174" spans="1:48" x14ac:dyDescent="0.25">
      <c r="A1174">
        <f t="shared" si="217"/>
        <v>1</v>
      </c>
      <c r="B1174">
        <f t="shared" si="216"/>
        <v>5271</v>
      </c>
      <c r="C1174" s="1">
        <v>43846</v>
      </c>
      <c r="D1174" t="s">
        <v>996</v>
      </c>
      <c r="E1174" t="s">
        <v>1587</v>
      </c>
      <c r="F1174" t="s">
        <v>998</v>
      </c>
      <c r="G1174" t="s">
        <v>1588</v>
      </c>
      <c r="H1174">
        <v>2020</v>
      </c>
      <c r="I1174">
        <v>1</v>
      </c>
      <c r="J1174">
        <v>16</v>
      </c>
      <c r="K1174" t="s">
        <v>98</v>
      </c>
      <c r="L1174">
        <v>5</v>
      </c>
      <c r="M1174" s="3">
        <v>1</v>
      </c>
      <c r="N1174" s="3">
        <v>0</v>
      </c>
      <c r="O1174" s="13">
        <v>1.44</v>
      </c>
      <c r="P1174">
        <v>4.2</v>
      </c>
      <c r="Q1174">
        <v>8</v>
      </c>
      <c r="R1174" s="2">
        <v>2.37</v>
      </c>
      <c r="S1174" s="7">
        <f t="shared" si="222"/>
        <v>-1</v>
      </c>
      <c r="T1174" s="7">
        <f>SUM($S$3:S1174)</f>
        <v>-26.470000000000137</v>
      </c>
      <c r="U1174" s="2">
        <v>1.53</v>
      </c>
      <c r="V1174" s="7">
        <f t="shared" si="223"/>
        <v>0.53</v>
      </c>
      <c r="W1174" s="7">
        <f>SUM($V$3:V1174)</f>
        <v>-129.78000000000003</v>
      </c>
      <c r="X1174" s="8">
        <v>1.36</v>
      </c>
      <c r="Y1174" s="7">
        <f t="shared" si="218"/>
        <v>-1</v>
      </c>
      <c r="Z1174" s="7">
        <f>SUM($Y$3:Y1174)</f>
        <v>-35.060000000000045</v>
      </c>
      <c r="AA1174" s="8">
        <v>3</v>
      </c>
      <c r="AB1174" s="7">
        <f t="shared" si="219"/>
        <v>2</v>
      </c>
      <c r="AC1174" s="7">
        <f>SUM($AB$3:AB1174)</f>
        <v>-133.44999999999993</v>
      </c>
      <c r="AD1174" s="2">
        <v>2.1</v>
      </c>
      <c r="AE1174" s="7">
        <f t="shared" si="224"/>
        <v>-1</v>
      </c>
      <c r="AF1174" s="7">
        <f>SUM(AE$3:AE1174)</f>
        <v>4.0999999999999801</v>
      </c>
      <c r="AG1174" s="2">
        <v>1.7</v>
      </c>
      <c r="AH1174" s="7">
        <f t="shared" si="220"/>
        <v>0.7</v>
      </c>
      <c r="AI1174" s="7">
        <f>SUM(AH$3:AH1174)</f>
        <v>-106.01000000000016</v>
      </c>
      <c r="AJ1174" s="2">
        <v>5.5</v>
      </c>
      <c r="AK1174" s="7">
        <f t="shared" si="225"/>
        <v>4.5</v>
      </c>
      <c r="AL1174" s="7">
        <f>SUM(AK$3:AK1174)</f>
        <v>-253.5</v>
      </c>
      <c r="AM1174" s="2">
        <v>9</v>
      </c>
      <c r="AN1174" s="7">
        <f t="shared" si="226"/>
        <v>-1</v>
      </c>
      <c r="AO1174" s="7">
        <f>SUM(AN$3:AN1174)</f>
        <v>165.5</v>
      </c>
      <c r="AP1174" s="2">
        <v>8</v>
      </c>
      <c r="AQ1174" s="7">
        <f t="shared" si="227"/>
        <v>-1</v>
      </c>
      <c r="AR1174" s="7">
        <f>SUM(AQ$3:AQ1174)</f>
        <v>-205.5</v>
      </c>
      <c r="AS1174">
        <v>2.37</v>
      </c>
      <c r="AT1174">
        <v>1.55</v>
      </c>
      <c r="AU1174" s="5">
        <f t="shared" si="221"/>
        <v>2.7300000000000004</v>
      </c>
      <c r="AV1174" s="4">
        <f>SUM(AU$3:AU1174)</f>
        <v>-720.16999999999916</v>
      </c>
    </row>
    <row r="1175" spans="1:48" x14ac:dyDescent="0.25">
      <c r="A1175">
        <f t="shared" si="217"/>
        <v>1</v>
      </c>
      <c r="B1175">
        <f t="shared" si="216"/>
        <v>5270</v>
      </c>
      <c r="C1175" s="1">
        <v>43845</v>
      </c>
      <c r="D1175" t="s">
        <v>977</v>
      </c>
      <c r="E1175" t="s">
        <v>1117</v>
      </c>
      <c r="F1175" t="s">
        <v>383</v>
      </c>
      <c r="G1175" t="s">
        <v>257</v>
      </c>
      <c r="H1175">
        <v>2020</v>
      </c>
      <c r="I1175">
        <v>1</v>
      </c>
      <c r="J1175">
        <v>15</v>
      </c>
      <c r="K1175" t="s">
        <v>89</v>
      </c>
      <c r="L1175">
        <v>4</v>
      </c>
      <c r="M1175" s="3">
        <v>2</v>
      </c>
      <c r="N1175" s="3">
        <v>1</v>
      </c>
      <c r="O1175" s="13">
        <v>3.75</v>
      </c>
      <c r="P1175">
        <v>3.75</v>
      </c>
      <c r="Q1175">
        <v>1.9</v>
      </c>
      <c r="R1175" s="2">
        <v>1.61</v>
      </c>
      <c r="S1175" s="7">
        <f t="shared" si="222"/>
        <v>0.6100000000000001</v>
      </c>
      <c r="T1175" s="7">
        <f>SUM($S$3:S1175)</f>
        <v>-25.860000000000138</v>
      </c>
      <c r="U1175" s="2">
        <v>2.2000000000000002</v>
      </c>
      <c r="V1175" s="7">
        <f t="shared" si="223"/>
        <v>-1</v>
      </c>
      <c r="W1175" s="7">
        <f>SUM($V$3:V1175)</f>
        <v>-130.78000000000003</v>
      </c>
      <c r="X1175" s="8">
        <v>1.22</v>
      </c>
      <c r="Y1175" s="7">
        <f t="shared" si="218"/>
        <v>0.21999999999999997</v>
      </c>
      <c r="Z1175" s="7">
        <f>SUM($Y$3:Y1175)</f>
        <v>-34.840000000000046</v>
      </c>
      <c r="AA1175" s="8">
        <v>4</v>
      </c>
      <c r="AB1175" s="7">
        <f t="shared" si="219"/>
        <v>-1</v>
      </c>
      <c r="AC1175" s="7">
        <f>SUM($AB$3:AB1175)</f>
        <v>-134.44999999999993</v>
      </c>
      <c r="AD1175" s="2">
        <v>1.7</v>
      </c>
      <c r="AE1175" s="7">
        <f t="shared" si="224"/>
        <v>0.7</v>
      </c>
      <c r="AF1175" s="7">
        <f>SUM(AE$3:AE1175)</f>
        <v>4.7999999999999803</v>
      </c>
      <c r="AG1175" s="2">
        <v>2.1</v>
      </c>
      <c r="AH1175" s="7">
        <f t="shared" si="220"/>
        <v>-1</v>
      </c>
      <c r="AI1175" s="7">
        <f>SUM(AH$3:AH1175)</f>
        <v>-107.01000000000016</v>
      </c>
      <c r="AJ1175" s="2">
        <v>13</v>
      </c>
      <c r="AK1175" s="7">
        <f t="shared" si="225"/>
        <v>-1</v>
      </c>
      <c r="AL1175" s="7">
        <f>SUM(AK$3:AK1175)</f>
        <v>-254.5</v>
      </c>
      <c r="AM1175" s="2">
        <v>12</v>
      </c>
      <c r="AN1175" s="7">
        <f t="shared" si="226"/>
        <v>11</v>
      </c>
      <c r="AO1175" s="7">
        <f>SUM(AN$3:AN1175)</f>
        <v>176.5</v>
      </c>
      <c r="AP1175" s="2">
        <v>7</v>
      </c>
      <c r="AQ1175" s="7">
        <f t="shared" si="227"/>
        <v>-1</v>
      </c>
      <c r="AR1175" s="7">
        <f>SUM(AQ$3:AQ1175)</f>
        <v>-206.5</v>
      </c>
      <c r="AS1175">
        <v>7</v>
      </c>
      <c r="AT1175">
        <v>1.1000000000000001</v>
      </c>
      <c r="AU1175" s="5">
        <f t="shared" si="221"/>
        <v>7.5300000000000011</v>
      </c>
      <c r="AV1175" s="4">
        <f>SUM(AU$3:AU1175)</f>
        <v>-712.63999999999919</v>
      </c>
    </row>
    <row r="1176" spans="1:48" x14ac:dyDescent="0.25">
      <c r="A1176">
        <f t="shared" si="217"/>
        <v>1</v>
      </c>
      <c r="B1176">
        <f t="shared" si="216"/>
        <v>5269</v>
      </c>
      <c r="C1176" s="1">
        <v>43845</v>
      </c>
      <c r="D1176" t="s">
        <v>977</v>
      </c>
      <c r="E1176" t="s">
        <v>1589</v>
      </c>
      <c r="F1176" t="s">
        <v>370</v>
      </c>
      <c r="G1176" t="s">
        <v>382</v>
      </c>
      <c r="H1176">
        <v>2020</v>
      </c>
      <c r="I1176">
        <v>1</v>
      </c>
      <c r="J1176">
        <v>15</v>
      </c>
      <c r="K1176" t="s">
        <v>89</v>
      </c>
      <c r="L1176">
        <v>4</v>
      </c>
      <c r="M1176" s="3">
        <v>4</v>
      </c>
      <c r="N1176" s="3">
        <v>0</v>
      </c>
      <c r="O1176" s="13">
        <v>1.25</v>
      </c>
      <c r="P1176">
        <v>6</v>
      </c>
      <c r="Q1176">
        <v>10</v>
      </c>
      <c r="R1176" s="2">
        <v>1.95</v>
      </c>
      <c r="S1176" s="7">
        <f t="shared" si="222"/>
        <v>-1</v>
      </c>
      <c r="T1176" s="7">
        <f>SUM($S$3:S1176)</f>
        <v>-26.860000000000138</v>
      </c>
      <c r="U1176" s="2">
        <v>1.8</v>
      </c>
      <c r="V1176" s="7">
        <f t="shared" si="223"/>
        <v>0.8</v>
      </c>
      <c r="W1176" s="7">
        <f>SUM($V$3:V1176)</f>
        <v>-129.98000000000002</v>
      </c>
      <c r="X1176" s="8">
        <v>1.1599999999999999</v>
      </c>
      <c r="Y1176" s="7">
        <f t="shared" si="218"/>
        <v>0.15999999999999992</v>
      </c>
      <c r="Z1176" s="7">
        <f>SUM($Y$3:Y1176)</f>
        <v>-34.680000000000049</v>
      </c>
      <c r="AA1176" s="8">
        <v>5</v>
      </c>
      <c r="AB1176" s="7">
        <f t="shared" si="219"/>
        <v>-1</v>
      </c>
      <c r="AC1176" s="7">
        <f>SUM($AB$3:AB1176)</f>
        <v>-135.44999999999993</v>
      </c>
      <c r="AD1176" s="2">
        <v>1.53</v>
      </c>
      <c r="AE1176" s="7">
        <f t="shared" si="224"/>
        <v>0.53</v>
      </c>
      <c r="AF1176" s="7">
        <f>SUM(AE$3:AE1176)</f>
        <v>5.3299999999999805</v>
      </c>
      <c r="AG1176" s="2">
        <v>2.4</v>
      </c>
      <c r="AH1176" s="7">
        <f t="shared" si="220"/>
        <v>-1</v>
      </c>
      <c r="AI1176" s="7">
        <f>SUM(AH$3:AH1176)</f>
        <v>-108.01000000000016</v>
      </c>
      <c r="AJ1176" s="2">
        <v>7</v>
      </c>
      <c r="AK1176" s="7">
        <f t="shared" si="225"/>
        <v>-1</v>
      </c>
      <c r="AL1176" s="7">
        <f>SUM(AK$3:AK1176)</f>
        <v>-255.5</v>
      </c>
      <c r="AM1176" s="2">
        <v>8</v>
      </c>
      <c r="AN1176" s="7">
        <f t="shared" si="226"/>
        <v>-1</v>
      </c>
      <c r="AO1176" s="7">
        <f>SUM(AN$3:AN1176)</f>
        <v>175.5</v>
      </c>
      <c r="AP1176" s="2">
        <v>12</v>
      </c>
      <c r="AQ1176" s="7">
        <f t="shared" si="227"/>
        <v>-1</v>
      </c>
      <c r="AR1176" s="7">
        <f>SUM(AQ$3:AQ1176)</f>
        <v>-207.5</v>
      </c>
      <c r="AS1176">
        <v>1.8</v>
      </c>
      <c r="AT1176">
        <v>2</v>
      </c>
      <c r="AU1176" s="5">
        <f t="shared" si="221"/>
        <v>-4.51</v>
      </c>
      <c r="AV1176" s="4">
        <f>SUM(AU$3:AU1176)</f>
        <v>-717.14999999999918</v>
      </c>
    </row>
    <row r="1177" spans="1:48" x14ac:dyDescent="0.25">
      <c r="A1177">
        <f t="shared" si="217"/>
        <v>1</v>
      </c>
      <c r="B1177">
        <f t="shared" si="216"/>
        <v>5268</v>
      </c>
      <c r="C1177" s="1">
        <v>43845</v>
      </c>
      <c r="D1177" t="s">
        <v>977</v>
      </c>
      <c r="E1177" t="s">
        <v>1590</v>
      </c>
      <c r="F1177" t="s">
        <v>373</v>
      </c>
      <c r="G1177" t="s">
        <v>377</v>
      </c>
      <c r="H1177">
        <v>2020</v>
      </c>
      <c r="I1177">
        <v>1</v>
      </c>
      <c r="J1177">
        <v>15</v>
      </c>
      <c r="K1177" t="s">
        <v>89</v>
      </c>
      <c r="L1177">
        <v>4</v>
      </c>
      <c r="M1177" s="3">
        <v>3</v>
      </c>
      <c r="N1177" s="3">
        <v>0</v>
      </c>
      <c r="O1177" s="13">
        <v>1.4</v>
      </c>
      <c r="P1177">
        <v>4.5</v>
      </c>
      <c r="Q1177">
        <v>8</v>
      </c>
      <c r="R1177" s="2">
        <v>2</v>
      </c>
      <c r="S1177" s="7">
        <f t="shared" si="222"/>
        <v>-1</v>
      </c>
      <c r="T1177" s="7">
        <f>SUM($S$3:S1177)</f>
        <v>-27.860000000000138</v>
      </c>
      <c r="U1177" s="2">
        <v>1.75</v>
      </c>
      <c r="V1177" s="7">
        <f t="shared" si="223"/>
        <v>0.75</v>
      </c>
      <c r="W1177" s="7">
        <f>SUM($V$3:V1177)</f>
        <v>-129.23000000000002</v>
      </c>
      <c r="X1177" s="8">
        <v>1.28</v>
      </c>
      <c r="Y1177" s="7">
        <f t="shared" si="218"/>
        <v>0.28000000000000003</v>
      </c>
      <c r="Z1177" s="7">
        <f>SUM($Y$3:Y1177)</f>
        <v>-34.400000000000048</v>
      </c>
      <c r="AA1177" s="8">
        <v>3.5</v>
      </c>
      <c r="AB1177" s="7">
        <f t="shared" si="219"/>
        <v>-1</v>
      </c>
      <c r="AC1177" s="7">
        <f>SUM($AB$3:AB1177)</f>
        <v>-136.44999999999993</v>
      </c>
      <c r="AD1177" s="2">
        <v>1.8</v>
      </c>
      <c r="AE1177" s="7">
        <f t="shared" si="224"/>
        <v>0.8</v>
      </c>
      <c r="AF1177" s="7">
        <f>SUM(AE$3:AE1177)</f>
        <v>6.1299999999999804</v>
      </c>
      <c r="AG1177" s="2">
        <v>2</v>
      </c>
      <c r="AH1177" s="7">
        <f t="shared" si="220"/>
        <v>-1</v>
      </c>
      <c r="AI1177" s="7">
        <f>SUM(AH$3:AH1177)</f>
        <v>-109.01000000000016</v>
      </c>
      <c r="AJ1177" s="2">
        <v>6</v>
      </c>
      <c r="AK1177" s="7">
        <f t="shared" si="225"/>
        <v>-1</v>
      </c>
      <c r="AL1177" s="7">
        <f>SUM(AK$3:AK1177)</f>
        <v>-256.5</v>
      </c>
      <c r="AM1177" s="2">
        <v>8</v>
      </c>
      <c r="AN1177" s="7">
        <f t="shared" si="226"/>
        <v>-1</v>
      </c>
      <c r="AO1177" s="7">
        <f>SUM(AN$3:AN1177)</f>
        <v>174.5</v>
      </c>
      <c r="AP1177" s="2">
        <v>8.5</v>
      </c>
      <c r="AQ1177" s="7">
        <f t="shared" si="227"/>
        <v>-1</v>
      </c>
      <c r="AR1177" s="7">
        <f>SUM(AQ$3:AQ1177)</f>
        <v>-208.5</v>
      </c>
      <c r="AS1177">
        <v>2.2999999999999998</v>
      </c>
      <c r="AT1177">
        <v>1.6</v>
      </c>
      <c r="AU1177" s="5">
        <f t="shared" si="221"/>
        <v>-4.17</v>
      </c>
      <c r="AV1177" s="4">
        <f>SUM(AU$3:AU1177)</f>
        <v>-721.31999999999914</v>
      </c>
    </row>
    <row r="1178" spans="1:48" x14ac:dyDescent="0.25">
      <c r="A1178">
        <f t="shared" si="217"/>
        <v>1</v>
      </c>
      <c r="B1178">
        <f t="shared" si="216"/>
        <v>5267</v>
      </c>
      <c r="C1178" s="1">
        <v>43845</v>
      </c>
      <c r="D1178" t="s">
        <v>573</v>
      </c>
      <c r="E1178" t="s">
        <v>1591</v>
      </c>
      <c r="F1178" t="s">
        <v>273</v>
      </c>
      <c r="G1178" t="s">
        <v>398</v>
      </c>
      <c r="H1178">
        <v>2020</v>
      </c>
      <c r="I1178">
        <v>1</v>
      </c>
      <c r="J1178">
        <v>15</v>
      </c>
      <c r="K1178" t="s">
        <v>89</v>
      </c>
      <c r="L1178">
        <v>4</v>
      </c>
      <c r="M1178" s="3">
        <v>3</v>
      </c>
      <c r="N1178" s="3">
        <v>4</v>
      </c>
      <c r="O1178" s="13">
        <v>5.75</v>
      </c>
      <c r="P1178">
        <v>4.33</v>
      </c>
      <c r="Q1178">
        <v>1.53</v>
      </c>
      <c r="R1178" s="2">
        <v>1.8</v>
      </c>
      <c r="S1178" s="7">
        <f t="shared" si="222"/>
        <v>0.8</v>
      </c>
      <c r="T1178" s="7">
        <f>SUM($S$3:S1178)</f>
        <v>-27.060000000000137</v>
      </c>
      <c r="U1178" s="2">
        <v>1.95</v>
      </c>
      <c r="V1178" s="7">
        <f t="shared" si="223"/>
        <v>-1</v>
      </c>
      <c r="W1178" s="7">
        <f>SUM($V$3:V1178)</f>
        <v>-130.23000000000002</v>
      </c>
      <c r="X1178" s="8">
        <v>1.22</v>
      </c>
      <c r="Y1178" s="7">
        <f t="shared" si="218"/>
        <v>0.21999999999999997</v>
      </c>
      <c r="Z1178" s="7">
        <f>SUM($Y$3:Y1178)</f>
        <v>-34.180000000000049</v>
      </c>
      <c r="AA1178" s="8">
        <v>4</v>
      </c>
      <c r="AB1178" s="7">
        <f t="shared" si="219"/>
        <v>-1</v>
      </c>
      <c r="AC1178" s="7">
        <f>SUM($AB$3:AB1178)</f>
        <v>-137.44999999999993</v>
      </c>
      <c r="AD1178" s="2">
        <v>1.7</v>
      </c>
      <c r="AE1178" s="7">
        <f t="shared" si="224"/>
        <v>0.7</v>
      </c>
      <c r="AF1178" s="7">
        <f>SUM(AE$3:AE1178)</f>
        <v>6.8299999999999805</v>
      </c>
      <c r="AG1178" s="2">
        <v>2.1</v>
      </c>
      <c r="AH1178" s="7">
        <f t="shared" si="220"/>
        <v>-1</v>
      </c>
      <c r="AI1178" s="7">
        <f>SUM(AH$3:AH1178)</f>
        <v>-110.01000000000016</v>
      </c>
      <c r="AJ1178" s="2">
        <v>17</v>
      </c>
      <c r="AK1178" s="7">
        <f t="shared" si="225"/>
        <v>-1</v>
      </c>
      <c r="AL1178" s="7">
        <f>SUM(AK$3:AK1178)</f>
        <v>-257.5</v>
      </c>
      <c r="AM1178" s="2">
        <v>17</v>
      </c>
      <c r="AN1178" s="7">
        <f t="shared" si="226"/>
        <v>-1</v>
      </c>
      <c r="AO1178" s="7">
        <f>SUM(AN$3:AN1178)</f>
        <v>173.5</v>
      </c>
      <c r="AP1178" s="2">
        <v>8</v>
      </c>
      <c r="AQ1178" s="7">
        <f t="shared" si="227"/>
        <v>-1</v>
      </c>
      <c r="AR1178" s="7">
        <f>SUM(AQ$3:AQ1178)</f>
        <v>-209.5</v>
      </c>
      <c r="AU1178" s="5">
        <f t="shared" si="221"/>
        <v>-4.28</v>
      </c>
      <c r="AV1178" s="4">
        <f>SUM(AU$3:AU1178)</f>
        <v>-725.59999999999911</v>
      </c>
    </row>
    <row r="1179" spans="1:48" x14ac:dyDescent="0.25">
      <c r="A1179">
        <f t="shared" si="217"/>
        <v>1</v>
      </c>
      <c r="B1179">
        <f t="shared" si="216"/>
        <v>5266</v>
      </c>
      <c r="C1179" s="1">
        <v>43845</v>
      </c>
      <c r="D1179" t="s">
        <v>573</v>
      </c>
      <c r="E1179" t="s">
        <v>1246</v>
      </c>
      <c r="F1179" t="s">
        <v>234</v>
      </c>
      <c r="G1179" t="s">
        <v>237</v>
      </c>
      <c r="H1179">
        <v>2020</v>
      </c>
      <c r="I1179">
        <v>1</v>
      </c>
      <c r="J1179">
        <v>15</v>
      </c>
      <c r="K1179" t="s">
        <v>89</v>
      </c>
      <c r="L1179">
        <v>4</v>
      </c>
      <c r="M1179" s="3">
        <v>1</v>
      </c>
      <c r="N1179" s="3">
        <v>0</v>
      </c>
      <c r="O1179" s="13">
        <v>1.9</v>
      </c>
      <c r="P1179">
        <v>3.5</v>
      </c>
      <c r="Q1179">
        <v>4</v>
      </c>
      <c r="R1179" s="2">
        <v>1.8</v>
      </c>
      <c r="S1179" s="7">
        <f t="shared" si="222"/>
        <v>-1</v>
      </c>
      <c r="T1179" s="7">
        <f>SUM($S$3:S1179)</f>
        <v>-28.060000000000137</v>
      </c>
      <c r="U1179" s="2">
        <v>1.95</v>
      </c>
      <c r="V1179" s="7">
        <f t="shared" si="223"/>
        <v>0.95</v>
      </c>
      <c r="W1179" s="7">
        <f>SUM($V$3:V1179)</f>
        <v>-129.28000000000003</v>
      </c>
      <c r="X1179" s="8">
        <v>1.3</v>
      </c>
      <c r="Y1179" s="7">
        <f t="shared" si="218"/>
        <v>-1</v>
      </c>
      <c r="Z1179" s="7">
        <f>SUM($Y$3:Y1179)</f>
        <v>-35.180000000000049</v>
      </c>
      <c r="AA1179" s="8">
        <v>3.4</v>
      </c>
      <c r="AB1179" s="7">
        <f t="shared" si="219"/>
        <v>2.4</v>
      </c>
      <c r="AC1179" s="7">
        <f>SUM($AB$3:AB1179)</f>
        <v>-135.04999999999993</v>
      </c>
      <c r="AD1179" s="2">
        <v>2.0499999999999998</v>
      </c>
      <c r="AE1179" s="7">
        <f t="shared" si="224"/>
        <v>-1</v>
      </c>
      <c r="AF1179" s="7">
        <f>SUM(AE$3:AE1179)</f>
        <v>5.8299999999999805</v>
      </c>
      <c r="AG1179" s="2">
        <v>1.75</v>
      </c>
      <c r="AH1179" s="7">
        <f t="shared" si="220"/>
        <v>0.75</v>
      </c>
      <c r="AI1179" s="7">
        <f>SUM(AH$3:AH1179)</f>
        <v>-109.26000000000016</v>
      </c>
      <c r="AJ1179" s="2">
        <v>7</v>
      </c>
      <c r="AK1179" s="7">
        <f t="shared" si="225"/>
        <v>6</v>
      </c>
      <c r="AL1179" s="7">
        <f>SUM(AK$3:AK1179)</f>
        <v>-251.5</v>
      </c>
      <c r="AM1179" s="2">
        <v>8.5</v>
      </c>
      <c r="AN1179" s="7">
        <f t="shared" si="226"/>
        <v>-1</v>
      </c>
      <c r="AO1179" s="7">
        <f>SUM(AN$3:AN1179)</f>
        <v>172.5</v>
      </c>
      <c r="AP1179" s="2">
        <v>6.5</v>
      </c>
      <c r="AQ1179" s="7">
        <f t="shared" si="227"/>
        <v>-1</v>
      </c>
      <c r="AR1179" s="7">
        <f>SUM(AQ$3:AQ1179)</f>
        <v>-210.5</v>
      </c>
      <c r="AS1179">
        <v>3.55</v>
      </c>
      <c r="AT1179">
        <v>1.27</v>
      </c>
      <c r="AU1179" s="5">
        <f t="shared" si="221"/>
        <v>5.0999999999999996</v>
      </c>
      <c r="AV1179" s="4">
        <f>SUM(AU$3:AU1179)</f>
        <v>-720.49999999999909</v>
      </c>
    </row>
    <row r="1180" spans="1:48" x14ac:dyDescent="0.25">
      <c r="A1180">
        <f t="shared" si="217"/>
        <v>1</v>
      </c>
      <c r="B1180">
        <f t="shared" si="216"/>
        <v>5265</v>
      </c>
      <c r="C1180" s="1">
        <v>43845</v>
      </c>
      <c r="D1180" t="s">
        <v>302</v>
      </c>
      <c r="E1180" t="s">
        <v>1592</v>
      </c>
      <c r="F1180" t="s">
        <v>563</v>
      </c>
      <c r="G1180" t="s">
        <v>496</v>
      </c>
      <c r="H1180">
        <v>2020</v>
      </c>
      <c r="I1180">
        <v>1</v>
      </c>
      <c r="J1180">
        <v>15</v>
      </c>
      <c r="K1180" t="s">
        <v>89</v>
      </c>
      <c r="L1180">
        <v>4</v>
      </c>
      <c r="M1180" s="3">
        <v>1</v>
      </c>
      <c r="N1180" s="3">
        <v>1</v>
      </c>
      <c r="O1180" s="13">
        <v>2.62</v>
      </c>
      <c r="P1180">
        <v>2.9</v>
      </c>
      <c r="Q1180">
        <v>3</v>
      </c>
      <c r="R1180" s="2">
        <v>2.25</v>
      </c>
      <c r="S1180" s="7">
        <f t="shared" si="222"/>
        <v>1.25</v>
      </c>
      <c r="T1180" s="7">
        <f>SUM($S$3:S1180)</f>
        <v>-26.810000000000137</v>
      </c>
      <c r="U1180" s="2">
        <v>1.57</v>
      </c>
      <c r="V1180" s="7">
        <f t="shared" si="223"/>
        <v>-1</v>
      </c>
      <c r="W1180" s="7">
        <f>SUM($V$3:V1180)</f>
        <v>-130.28000000000003</v>
      </c>
      <c r="X1180" s="8">
        <v>1.61</v>
      </c>
      <c r="Y1180" s="7">
        <f t="shared" si="218"/>
        <v>0.6100000000000001</v>
      </c>
      <c r="Z1180" s="7">
        <f>SUM($Y$3:Y1180)</f>
        <v>-34.57000000000005</v>
      </c>
      <c r="AA1180" s="8">
        <v>2.2999999999999998</v>
      </c>
      <c r="AB1180" s="7">
        <f t="shared" si="219"/>
        <v>-1</v>
      </c>
      <c r="AC1180" s="7">
        <f>SUM($AB$3:AB1180)</f>
        <v>-136.04999999999993</v>
      </c>
      <c r="AD1180" s="2">
        <v>3</v>
      </c>
      <c r="AE1180" s="7">
        <f t="shared" si="224"/>
        <v>-1</v>
      </c>
      <c r="AF1180" s="7">
        <f>SUM(AE$3:AE1180)</f>
        <v>4.8299999999999805</v>
      </c>
      <c r="AG1180" s="2">
        <v>1.4</v>
      </c>
      <c r="AH1180" s="7">
        <f t="shared" si="220"/>
        <v>0.39999999999999991</v>
      </c>
      <c r="AI1180" s="7">
        <f>SUM(AH$3:AH1180)</f>
        <v>-108.86000000000016</v>
      </c>
      <c r="AJ1180" s="2">
        <v>6</v>
      </c>
      <c r="AK1180" s="7">
        <f t="shared" si="225"/>
        <v>-1</v>
      </c>
      <c r="AL1180" s="7">
        <f>SUM(AK$3:AK1180)</f>
        <v>-252.5</v>
      </c>
      <c r="AM1180" s="2">
        <v>11</v>
      </c>
      <c r="AN1180" s="7">
        <f t="shared" si="226"/>
        <v>-1</v>
      </c>
      <c r="AO1180" s="7">
        <f>SUM(AN$3:AN1180)</f>
        <v>171.5</v>
      </c>
      <c r="AP1180" s="2">
        <v>6</v>
      </c>
      <c r="AQ1180" s="7">
        <f t="shared" si="227"/>
        <v>5</v>
      </c>
      <c r="AR1180" s="7">
        <f>SUM(AQ$3:AQ1180)</f>
        <v>-205.5</v>
      </c>
      <c r="AS1180">
        <v>6.25</v>
      </c>
      <c r="AT1180">
        <v>1.1200000000000001</v>
      </c>
      <c r="AU1180" s="5">
        <f t="shared" si="221"/>
        <v>2.2599999999999998</v>
      </c>
      <c r="AV1180" s="4">
        <f>SUM(AU$3:AU1180)</f>
        <v>-718.2399999999991</v>
      </c>
    </row>
    <row r="1181" spans="1:48" x14ac:dyDescent="0.25">
      <c r="A1181">
        <f t="shared" si="217"/>
        <v>1</v>
      </c>
      <c r="B1181">
        <f t="shared" si="216"/>
        <v>5264</v>
      </c>
      <c r="C1181" s="1">
        <v>43845</v>
      </c>
      <c r="D1181" t="s">
        <v>302</v>
      </c>
      <c r="E1181" t="s">
        <v>1593</v>
      </c>
      <c r="F1181" t="s">
        <v>494</v>
      </c>
      <c r="G1181" t="s">
        <v>246</v>
      </c>
      <c r="H1181">
        <v>2020</v>
      </c>
      <c r="I1181">
        <v>1</v>
      </c>
      <c r="J1181">
        <v>15</v>
      </c>
      <c r="K1181" t="s">
        <v>89</v>
      </c>
      <c r="L1181">
        <v>4</v>
      </c>
      <c r="M1181" s="3">
        <v>1</v>
      </c>
      <c r="N1181" s="3">
        <v>4</v>
      </c>
      <c r="O1181" s="13">
        <v>4.75</v>
      </c>
      <c r="P1181">
        <v>4.75</v>
      </c>
      <c r="Q1181">
        <v>1.57</v>
      </c>
      <c r="R1181" s="2">
        <v>1.4</v>
      </c>
      <c r="S1181" s="7">
        <f t="shared" si="222"/>
        <v>0.39999999999999991</v>
      </c>
      <c r="T1181" s="7">
        <f>SUM($S$3:S1181)</f>
        <v>-26.410000000000139</v>
      </c>
      <c r="U1181" s="2">
        <v>2.75</v>
      </c>
      <c r="V1181" s="7">
        <f t="shared" si="223"/>
        <v>-1</v>
      </c>
      <c r="W1181" s="7">
        <f>SUM($V$3:V1181)</f>
        <v>-131.28000000000003</v>
      </c>
      <c r="X1181" s="8">
        <v>1.1000000000000001</v>
      </c>
      <c r="Y1181" s="7">
        <f t="shared" si="218"/>
        <v>0.10000000000000009</v>
      </c>
      <c r="Z1181" s="7">
        <f>SUM($Y$3:Y1181)</f>
        <v>-34.470000000000049</v>
      </c>
      <c r="AA1181" s="8">
        <v>7</v>
      </c>
      <c r="AB1181" s="7">
        <f t="shared" si="219"/>
        <v>-1</v>
      </c>
      <c r="AC1181" s="7">
        <f>SUM($AB$3:AB1181)</f>
        <v>-137.04999999999993</v>
      </c>
      <c r="AD1181" s="2">
        <v>1.33</v>
      </c>
      <c r="AE1181" s="7">
        <f t="shared" si="224"/>
        <v>0.33000000000000007</v>
      </c>
      <c r="AF1181" s="7">
        <f>SUM(AE$3:AE1181)</f>
        <v>5.1599999999999806</v>
      </c>
      <c r="AG1181" s="2">
        <v>3.4</v>
      </c>
      <c r="AH1181" s="7">
        <f t="shared" si="220"/>
        <v>-1</v>
      </c>
      <c r="AI1181" s="7">
        <f>SUM(AH$3:AH1181)</f>
        <v>-109.86000000000016</v>
      </c>
      <c r="AJ1181" s="2">
        <v>23</v>
      </c>
      <c r="AK1181" s="7">
        <f t="shared" si="225"/>
        <v>-1</v>
      </c>
      <c r="AL1181" s="7">
        <f>SUM(AK$3:AK1181)</f>
        <v>-253.5</v>
      </c>
      <c r="AM1181" s="2">
        <v>15</v>
      </c>
      <c r="AN1181" s="7">
        <f t="shared" si="226"/>
        <v>-1</v>
      </c>
      <c r="AO1181" s="7">
        <f>SUM(AN$3:AN1181)</f>
        <v>170.5</v>
      </c>
      <c r="AP1181" s="2">
        <v>10</v>
      </c>
      <c r="AQ1181" s="7">
        <f t="shared" si="227"/>
        <v>-1</v>
      </c>
      <c r="AR1181" s="7">
        <f>SUM(AQ$3:AQ1181)</f>
        <v>-206.5</v>
      </c>
      <c r="AU1181" s="5">
        <f t="shared" si="221"/>
        <v>-5.17</v>
      </c>
      <c r="AV1181" s="4">
        <f>SUM(AU$3:AU1181)</f>
        <v>-723.40999999999906</v>
      </c>
    </row>
    <row r="1182" spans="1:48" x14ac:dyDescent="0.25">
      <c r="A1182">
        <f t="shared" si="217"/>
        <v>1</v>
      </c>
      <c r="B1182">
        <f t="shared" si="216"/>
        <v>5263</v>
      </c>
      <c r="C1182" s="1">
        <v>43845</v>
      </c>
      <c r="D1182" t="s">
        <v>302</v>
      </c>
      <c r="E1182" t="s">
        <v>1594</v>
      </c>
      <c r="F1182" t="s">
        <v>491</v>
      </c>
      <c r="G1182" t="s">
        <v>307</v>
      </c>
      <c r="H1182">
        <v>2020</v>
      </c>
      <c r="I1182">
        <v>1</v>
      </c>
      <c r="J1182">
        <v>15</v>
      </c>
      <c r="K1182" t="s">
        <v>89</v>
      </c>
      <c r="L1182">
        <v>4</v>
      </c>
      <c r="M1182" s="3">
        <v>0</v>
      </c>
      <c r="N1182" s="3">
        <v>1</v>
      </c>
      <c r="O1182" s="13">
        <v>3.6</v>
      </c>
      <c r="P1182">
        <v>3.2</v>
      </c>
      <c r="Q1182">
        <v>2.15</v>
      </c>
      <c r="R1182" s="2">
        <v>1.95</v>
      </c>
      <c r="S1182" s="7">
        <f t="shared" si="222"/>
        <v>-1</v>
      </c>
      <c r="T1182" s="7">
        <f>SUM($S$3:S1182)</f>
        <v>-27.410000000000139</v>
      </c>
      <c r="U1182" s="2">
        <v>1.8</v>
      </c>
      <c r="V1182" s="7">
        <f t="shared" si="223"/>
        <v>0.8</v>
      </c>
      <c r="W1182" s="7">
        <f>SUM($V$3:V1182)</f>
        <v>-130.48000000000002</v>
      </c>
      <c r="X1182" s="8">
        <v>1.44</v>
      </c>
      <c r="Y1182" s="7">
        <f t="shared" si="218"/>
        <v>-1</v>
      </c>
      <c r="Z1182" s="7">
        <f>SUM($Y$3:Y1182)</f>
        <v>-35.470000000000049</v>
      </c>
      <c r="AA1182" s="8">
        <v>2.75</v>
      </c>
      <c r="AB1182" s="7">
        <f t="shared" si="219"/>
        <v>1.75</v>
      </c>
      <c r="AC1182" s="7">
        <f>SUM($AB$3:AB1182)</f>
        <v>-135.29999999999993</v>
      </c>
      <c r="AD1182" s="2">
        <v>2.37</v>
      </c>
      <c r="AE1182" s="7">
        <f t="shared" si="224"/>
        <v>-1</v>
      </c>
      <c r="AF1182" s="7">
        <f>SUM(AE$3:AE1182)</f>
        <v>4.1599999999999806</v>
      </c>
      <c r="AG1182" s="2">
        <v>1.57</v>
      </c>
      <c r="AH1182" s="7">
        <f t="shared" si="220"/>
        <v>0.57000000000000006</v>
      </c>
      <c r="AI1182" s="7">
        <f>SUM(AH$3:AH1182)</f>
        <v>-109.29000000000016</v>
      </c>
      <c r="AJ1182" s="2">
        <v>8.5</v>
      </c>
      <c r="AK1182" s="7">
        <f t="shared" si="225"/>
        <v>-1</v>
      </c>
      <c r="AL1182" s="7">
        <f>SUM(AK$3:AK1182)</f>
        <v>-254.5</v>
      </c>
      <c r="AM1182" s="2">
        <v>13</v>
      </c>
      <c r="AN1182" s="7">
        <f t="shared" si="226"/>
        <v>-1</v>
      </c>
      <c r="AO1182" s="7">
        <f>SUM(AN$3:AN1182)</f>
        <v>169.5</v>
      </c>
      <c r="AP1182" s="2">
        <v>6</v>
      </c>
      <c r="AQ1182" s="7">
        <f t="shared" si="227"/>
        <v>-1</v>
      </c>
      <c r="AR1182" s="7">
        <f>SUM(AQ$3:AQ1182)</f>
        <v>-207.5</v>
      </c>
      <c r="AS1182">
        <v>7</v>
      </c>
      <c r="AT1182">
        <v>1.1000000000000001</v>
      </c>
      <c r="AU1182" s="5">
        <f t="shared" si="221"/>
        <v>-2.88</v>
      </c>
      <c r="AV1182" s="4">
        <f>SUM(AU$3:AU1182)</f>
        <v>-726.28999999999905</v>
      </c>
    </row>
    <row r="1183" spans="1:48" x14ac:dyDescent="0.25">
      <c r="A1183">
        <f t="shared" si="217"/>
        <v>1</v>
      </c>
      <c r="B1183">
        <f t="shared" si="216"/>
        <v>5262</v>
      </c>
      <c r="C1183" s="1">
        <v>43845</v>
      </c>
      <c r="D1183" t="s">
        <v>996</v>
      </c>
      <c r="E1183" t="s">
        <v>775</v>
      </c>
      <c r="F1183" t="s">
        <v>335</v>
      </c>
      <c r="G1183" t="s">
        <v>333</v>
      </c>
      <c r="H1183">
        <v>2020</v>
      </c>
      <c r="I1183">
        <v>1</v>
      </c>
      <c r="J1183">
        <v>15</v>
      </c>
      <c r="K1183" t="s">
        <v>89</v>
      </c>
      <c r="L1183">
        <v>4</v>
      </c>
      <c r="M1183" s="3">
        <v>0</v>
      </c>
      <c r="N1183" s="3">
        <v>1</v>
      </c>
      <c r="O1183" s="13">
        <v>2.8</v>
      </c>
      <c r="P1183">
        <v>3.4</v>
      </c>
      <c r="Q1183">
        <v>2.37</v>
      </c>
      <c r="R1183" s="2">
        <v>1.72</v>
      </c>
      <c r="S1183" s="7">
        <f t="shared" si="222"/>
        <v>-1</v>
      </c>
      <c r="T1183" s="7">
        <f>SUM($S$3:S1183)</f>
        <v>-28.410000000000139</v>
      </c>
      <c r="U1183" s="2">
        <v>2</v>
      </c>
      <c r="V1183" s="7">
        <f t="shared" si="223"/>
        <v>1</v>
      </c>
      <c r="W1183" s="7">
        <f>SUM($V$3:V1183)</f>
        <v>-129.48000000000002</v>
      </c>
      <c r="X1183" s="8">
        <v>1.28</v>
      </c>
      <c r="Y1183" s="7">
        <f t="shared" si="218"/>
        <v>-1</v>
      </c>
      <c r="Z1183" s="7">
        <f>SUM($Y$3:Y1183)</f>
        <v>-36.470000000000049</v>
      </c>
      <c r="AA1183" s="8">
        <v>3.5</v>
      </c>
      <c r="AB1183" s="7">
        <f t="shared" si="219"/>
        <v>2.5</v>
      </c>
      <c r="AC1183" s="7">
        <f>SUM($AB$3:AB1183)</f>
        <v>-132.79999999999993</v>
      </c>
      <c r="AD1183" s="2">
        <v>1.95</v>
      </c>
      <c r="AE1183" s="7">
        <f t="shared" si="224"/>
        <v>-1</v>
      </c>
      <c r="AF1183" s="7">
        <f>SUM(AE$3:AE1183)</f>
        <v>3.1599999999999806</v>
      </c>
      <c r="AG1183" s="2">
        <v>1.85</v>
      </c>
      <c r="AH1183" s="7">
        <f t="shared" si="220"/>
        <v>0.85000000000000009</v>
      </c>
      <c r="AI1183" s="7">
        <f>SUM(AH$3:AH1183)</f>
        <v>-108.44000000000017</v>
      </c>
      <c r="AJ1183" s="2">
        <v>10</v>
      </c>
      <c r="AK1183" s="7">
        <f t="shared" si="225"/>
        <v>-1</v>
      </c>
      <c r="AL1183" s="7">
        <f>SUM(AK$3:AK1183)</f>
        <v>-255.5</v>
      </c>
      <c r="AM1183" s="2">
        <v>11</v>
      </c>
      <c r="AN1183" s="7">
        <f t="shared" si="226"/>
        <v>-1</v>
      </c>
      <c r="AO1183" s="7">
        <f>SUM(AN$3:AN1183)</f>
        <v>168.5</v>
      </c>
      <c r="AP1183" s="2">
        <v>6.5</v>
      </c>
      <c r="AQ1183" s="7">
        <f t="shared" si="227"/>
        <v>-1</v>
      </c>
      <c r="AR1183" s="7">
        <f>SUM(AQ$3:AQ1183)</f>
        <v>-208.5</v>
      </c>
      <c r="AS1183">
        <v>5.9</v>
      </c>
      <c r="AT1183">
        <v>1.1299999999999999</v>
      </c>
      <c r="AU1183" s="5">
        <f t="shared" si="221"/>
        <v>-1.65</v>
      </c>
      <c r="AV1183" s="4">
        <f>SUM(AU$3:AU1183)</f>
        <v>-727.93999999999903</v>
      </c>
    </row>
    <row r="1184" spans="1:48" x14ac:dyDescent="0.25">
      <c r="A1184">
        <f t="shared" si="217"/>
        <v>1</v>
      </c>
      <c r="B1184">
        <f t="shared" si="216"/>
        <v>5261</v>
      </c>
      <c r="C1184" s="1">
        <v>43844</v>
      </c>
      <c r="D1184" t="s">
        <v>977</v>
      </c>
      <c r="E1184" t="s">
        <v>1353</v>
      </c>
      <c r="F1184" t="s">
        <v>371</v>
      </c>
      <c r="G1184" t="s">
        <v>636</v>
      </c>
      <c r="H1184">
        <v>2020</v>
      </c>
      <c r="I1184">
        <v>1</v>
      </c>
      <c r="J1184">
        <v>14</v>
      </c>
      <c r="K1184" t="s">
        <v>188</v>
      </c>
      <c r="L1184">
        <v>3</v>
      </c>
      <c r="M1184" s="3">
        <v>4</v>
      </c>
      <c r="N1184" s="3">
        <v>1</v>
      </c>
      <c r="O1184" s="13">
        <v>1.33</v>
      </c>
      <c r="P1184">
        <v>5.25</v>
      </c>
      <c r="Q1184">
        <v>8</v>
      </c>
      <c r="R1184" s="2">
        <v>1.8</v>
      </c>
      <c r="S1184" s="7">
        <f t="shared" si="222"/>
        <v>0.8</v>
      </c>
      <c r="T1184" s="7">
        <f>SUM($S$3:S1184)</f>
        <v>-27.610000000000138</v>
      </c>
      <c r="U1184" s="2">
        <v>1.95</v>
      </c>
      <c r="V1184" s="7">
        <f t="shared" si="223"/>
        <v>-1</v>
      </c>
      <c r="W1184" s="7">
        <f>SUM($V$3:V1184)</f>
        <v>-130.48000000000002</v>
      </c>
      <c r="X1184" s="8">
        <v>1.18</v>
      </c>
      <c r="Y1184" s="7">
        <f t="shared" si="218"/>
        <v>0.17999999999999994</v>
      </c>
      <c r="Z1184" s="7">
        <f>SUM($Y$3:Y1184)</f>
        <v>-36.290000000000049</v>
      </c>
      <c r="AA1184" s="8">
        <v>4.5</v>
      </c>
      <c r="AB1184" s="7">
        <f t="shared" si="219"/>
        <v>-1</v>
      </c>
      <c r="AC1184" s="7">
        <f>SUM($AB$3:AB1184)</f>
        <v>-133.79999999999993</v>
      </c>
      <c r="AD1184" s="2">
        <v>1.57</v>
      </c>
      <c r="AE1184" s="7">
        <f t="shared" si="224"/>
        <v>0.57000000000000006</v>
      </c>
      <c r="AF1184" s="7">
        <f>SUM(AE$3:AE1184)</f>
        <v>3.7299999999999809</v>
      </c>
      <c r="AG1184" s="2">
        <v>2.35</v>
      </c>
      <c r="AH1184" s="7">
        <f t="shared" si="220"/>
        <v>-1</v>
      </c>
      <c r="AI1184" s="7">
        <f>SUM(AH$3:AH1184)</f>
        <v>-109.44000000000017</v>
      </c>
      <c r="AJ1184" s="2">
        <v>7</v>
      </c>
      <c r="AK1184" s="7">
        <f t="shared" si="225"/>
        <v>-1</v>
      </c>
      <c r="AL1184" s="7">
        <f>SUM(AK$3:AK1184)</f>
        <v>-256.5</v>
      </c>
      <c r="AM1184" s="2">
        <v>7</v>
      </c>
      <c r="AN1184" s="7">
        <f t="shared" si="226"/>
        <v>-1</v>
      </c>
      <c r="AO1184" s="7">
        <f>SUM(AN$3:AN1184)</f>
        <v>167.5</v>
      </c>
      <c r="AP1184" s="2">
        <v>11</v>
      </c>
      <c r="AQ1184" s="7">
        <f t="shared" si="227"/>
        <v>-1</v>
      </c>
      <c r="AR1184" s="7">
        <f>SUM(AQ$3:AQ1184)</f>
        <v>-209.5</v>
      </c>
      <c r="AS1184">
        <v>2.1</v>
      </c>
      <c r="AT1184">
        <v>1.7</v>
      </c>
      <c r="AU1184" s="5">
        <f t="shared" si="221"/>
        <v>-4.45</v>
      </c>
      <c r="AV1184" s="4">
        <f>SUM(AU$3:AU1184)</f>
        <v>-732.38999999999908</v>
      </c>
    </row>
    <row r="1185" spans="1:48" x14ac:dyDescent="0.25">
      <c r="A1185">
        <f t="shared" si="217"/>
        <v>1</v>
      </c>
      <c r="B1185">
        <f t="shared" si="216"/>
        <v>5260</v>
      </c>
      <c r="C1185" s="1">
        <v>43844</v>
      </c>
      <c r="D1185" t="s">
        <v>977</v>
      </c>
      <c r="E1185" t="s">
        <v>1595</v>
      </c>
      <c r="F1185" t="s">
        <v>703</v>
      </c>
      <c r="G1185" t="s">
        <v>1596</v>
      </c>
      <c r="H1185">
        <v>2020</v>
      </c>
      <c r="I1185">
        <v>1</v>
      </c>
      <c r="J1185">
        <v>14</v>
      </c>
      <c r="K1185" t="s">
        <v>188</v>
      </c>
      <c r="L1185">
        <v>3</v>
      </c>
      <c r="M1185" s="3">
        <v>4</v>
      </c>
      <c r="N1185" s="3">
        <v>0</v>
      </c>
      <c r="O1185" s="13">
        <v>1.2</v>
      </c>
      <c r="P1185">
        <v>6.5</v>
      </c>
      <c r="Q1185">
        <v>13</v>
      </c>
      <c r="R1185" s="2">
        <v>2.0499999999999998</v>
      </c>
      <c r="S1185" s="7">
        <f t="shared" si="222"/>
        <v>-1</v>
      </c>
      <c r="T1185" s="7">
        <f>SUM($S$3:S1185)</f>
        <v>-28.610000000000138</v>
      </c>
      <c r="U1185" s="2">
        <v>1.7</v>
      </c>
      <c r="V1185" s="7">
        <f t="shared" si="223"/>
        <v>0.7</v>
      </c>
      <c r="W1185" s="7">
        <f>SUM($V$3:V1185)</f>
        <v>-129.78000000000003</v>
      </c>
      <c r="X1185" s="8">
        <v>1.1599999999999999</v>
      </c>
      <c r="Y1185" s="7">
        <f t="shared" si="218"/>
        <v>0.15999999999999992</v>
      </c>
      <c r="Z1185" s="7">
        <f>SUM($Y$3:Y1185)</f>
        <v>-36.130000000000052</v>
      </c>
      <c r="AA1185" s="8">
        <v>5</v>
      </c>
      <c r="AB1185" s="7">
        <f t="shared" si="219"/>
        <v>-1</v>
      </c>
      <c r="AC1185" s="7">
        <f>SUM($AB$3:AB1185)</f>
        <v>-134.79999999999993</v>
      </c>
      <c r="AD1185" s="2">
        <v>1.53</v>
      </c>
      <c r="AE1185" s="7">
        <f t="shared" si="224"/>
        <v>0.53</v>
      </c>
      <c r="AF1185" s="7">
        <f>SUM(AE$3:AE1185)</f>
        <v>4.2599999999999811</v>
      </c>
      <c r="AG1185" s="2">
        <v>2.4</v>
      </c>
      <c r="AH1185" s="7">
        <f t="shared" si="220"/>
        <v>-1</v>
      </c>
      <c r="AI1185" s="7">
        <f>SUM(AH$3:AH1185)</f>
        <v>-110.44000000000017</v>
      </c>
      <c r="AJ1185" s="2">
        <v>7</v>
      </c>
      <c r="AK1185" s="7">
        <f t="shared" si="225"/>
        <v>-1</v>
      </c>
      <c r="AL1185" s="7">
        <f>SUM(AK$3:AK1185)</f>
        <v>-257.5</v>
      </c>
      <c r="AM1185" s="2">
        <v>8</v>
      </c>
      <c r="AN1185" s="7">
        <f t="shared" si="226"/>
        <v>-1</v>
      </c>
      <c r="AO1185" s="7">
        <f>SUM(AN$3:AN1185)</f>
        <v>166.5</v>
      </c>
      <c r="AP1185" s="2">
        <v>13</v>
      </c>
      <c r="AQ1185" s="7">
        <f t="shared" si="227"/>
        <v>-1</v>
      </c>
      <c r="AR1185" s="7">
        <f>SUM(AQ$3:AQ1185)</f>
        <v>-210.5</v>
      </c>
      <c r="AS1185">
        <v>1.72</v>
      </c>
      <c r="AT1185">
        <v>2.0699999999999998</v>
      </c>
      <c r="AU1185" s="5">
        <f t="shared" si="221"/>
        <v>-4.6100000000000003</v>
      </c>
      <c r="AV1185" s="4">
        <f>SUM(AU$3:AU1185)</f>
        <v>-736.99999999999909</v>
      </c>
    </row>
    <row r="1186" spans="1:48" x14ac:dyDescent="0.25">
      <c r="A1186">
        <f t="shared" si="217"/>
        <v>1</v>
      </c>
      <c r="B1186">
        <f t="shared" si="216"/>
        <v>5259</v>
      </c>
      <c r="C1186" s="1">
        <v>43844</v>
      </c>
      <c r="D1186" t="s">
        <v>977</v>
      </c>
      <c r="E1186" t="s">
        <v>1597</v>
      </c>
      <c r="F1186" t="s">
        <v>706</v>
      </c>
      <c r="G1186" t="s">
        <v>1598</v>
      </c>
      <c r="H1186">
        <v>2020</v>
      </c>
      <c r="I1186">
        <v>1</v>
      </c>
      <c r="J1186">
        <v>14</v>
      </c>
      <c r="K1186" t="s">
        <v>188</v>
      </c>
      <c r="L1186">
        <v>3</v>
      </c>
      <c r="M1186" s="3">
        <v>2</v>
      </c>
      <c r="N1186" s="3">
        <v>0</v>
      </c>
      <c r="O1186" s="13">
        <v>1.1599999999999999</v>
      </c>
      <c r="P1186">
        <v>7</v>
      </c>
      <c r="Q1186">
        <v>15</v>
      </c>
      <c r="R1186" s="2">
        <v>2.2000000000000002</v>
      </c>
      <c r="S1186" s="7">
        <f t="shared" si="222"/>
        <v>-1</v>
      </c>
      <c r="T1186" s="7">
        <f>SUM($S$3:S1186)</f>
        <v>-29.610000000000138</v>
      </c>
      <c r="U1186" s="2">
        <v>1.61</v>
      </c>
      <c r="V1186" s="7">
        <f t="shared" si="223"/>
        <v>0.6100000000000001</v>
      </c>
      <c r="W1186" s="7">
        <f>SUM($V$3:V1186)</f>
        <v>-129.17000000000002</v>
      </c>
      <c r="X1186" s="8">
        <v>1.1200000000000001</v>
      </c>
      <c r="Y1186" s="7">
        <f t="shared" si="218"/>
        <v>0.12000000000000011</v>
      </c>
      <c r="Z1186" s="7">
        <f>SUM($Y$3:Y1186)</f>
        <v>-36.010000000000055</v>
      </c>
      <c r="AA1186" s="8">
        <v>6</v>
      </c>
      <c r="AB1186" s="7">
        <f t="shared" si="219"/>
        <v>-1</v>
      </c>
      <c r="AC1186" s="7">
        <f>SUM($AB$3:AB1186)</f>
        <v>-135.79999999999993</v>
      </c>
      <c r="AD1186" s="2">
        <v>1.4</v>
      </c>
      <c r="AE1186" s="7">
        <f t="shared" si="224"/>
        <v>-1</v>
      </c>
      <c r="AF1186" s="7">
        <f>SUM(AE$3:AE1186)</f>
        <v>3.2599999999999811</v>
      </c>
      <c r="AG1186" s="2">
        <v>2.87</v>
      </c>
      <c r="AH1186" s="7">
        <f t="shared" si="220"/>
        <v>1.87</v>
      </c>
      <c r="AI1186" s="7">
        <f>SUM(AH$3:AH1186)</f>
        <v>-108.57000000000016</v>
      </c>
      <c r="AJ1186" s="2">
        <v>9.5</v>
      </c>
      <c r="AK1186" s="7">
        <f t="shared" si="225"/>
        <v>-1</v>
      </c>
      <c r="AL1186" s="7">
        <f>SUM(AK$3:AK1186)</f>
        <v>-258.5</v>
      </c>
      <c r="AM1186" s="2">
        <v>11</v>
      </c>
      <c r="AN1186" s="7">
        <f t="shared" si="226"/>
        <v>-1</v>
      </c>
      <c r="AO1186" s="7">
        <f>SUM(AN$3:AN1186)</f>
        <v>165.5</v>
      </c>
      <c r="AP1186" s="2">
        <v>13</v>
      </c>
      <c r="AQ1186" s="7">
        <f t="shared" si="227"/>
        <v>-1</v>
      </c>
      <c r="AR1186" s="7">
        <f>SUM(AQ$3:AQ1186)</f>
        <v>-211.5</v>
      </c>
      <c r="AS1186">
        <v>1.47</v>
      </c>
      <c r="AT1186">
        <v>2.6</v>
      </c>
      <c r="AU1186" s="5">
        <f t="shared" si="221"/>
        <v>-3.3999999999999995</v>
      </c>
      <c r="AV1186" s="4">
        <f>SUM(AU$3:AU1186)</f>
        <v>-740.39999999999907</v>
      </c>
    </row>
    <row r="1187" spans="1:48" x14ac:dyDescent="0.25">
      <c r="A1187">
        <f t="shared" si="217"/>
        <v>1</v>
      </c>
      <c r="B1187">
        <f t="shared" si="216"/>
        <v>5258</v>
      </c>
      <c r="C1187" s="1">
        <v>43844</v>
      </c>
      <c r="D1187" t="s">
        <v>573</v>
      </c>
      <c r="E1187" t="s">
        <v>1599</v>
      </c>
      <c r="F1187" t="s">
        <v>260</v>
      </c>
      <c r="G1187" t="s">
        <v>401</v>
      </c>
      <c r="H1187">
        <v>2020</v>
      </c>
      <c r="I1187">
        <v>1</v>
      </c>
      <c r="J1187">
        <v>14</v>
      </c>
      <c r="K1187" t="s">
        <v>188</v>
      </c>
      <c r="L1187">
        <v>3</v>
      </c>
      <c r="M1187" s="3">
        <v>0</v>
      </c>
      <c r="N1187" s="3">
        <v>2</v>
      </c>
      <c r="O1187" s="13">
        <v>2.25</v>
      </c>
      <c r="P1187">
        <v>3.4</v>
      </c>
      <c r="Q1187">
        <v>3.2</v>
      </c>
      <c r="R1187" s="2">
        <v>1.75</v>
      </c>
      <c r="S1187" s="7">
        <f t="shared" si="222"/>
        <v>-1</v>
      </c>
      <c r="T1187" s="7">
        <f>SUM($S$3:S1187)</f>
        <v>-30.610000000000138</v>
      </c>
      <c r="U1187" s="2">
        <v>2</v>
      </c>
      <c r="V1187" s="7">
        <f t="shared" si="223"/>
        <v>1</v>
      </c>
      <c r="W1187" s="7">
        <f>SUM($V$3:V1187)</f>
        <v>-128.17000000000002</v>
      </c>
      <c r="X1187" s="8">
        <v>1.3</v>
      </c>
      <c r="Y1187" s="7">
        <f t="shared" si="218"/>
        <v>0.30000000000000004</v>
      </c>
      <c r="Z1187" s="7">
        <f>SUM($Y$3:Y1187)</f>
        <v>-35.710000000000058</v>
      </c>
      <c r="AA1187" s="8">
        <v>3.4</v>
      </c>
      <c r="AB1187" s="7">
        <f t="shared" si="219"/>
        <v>-1</v>
      </c>
      <c r="AC1187" s="7">
        <f>SUM($AB$3:AB1187)</f>
        <v>-136.79999999999993</v>
      </c>
      <c r="AD1187" s="2">
        <v>2</v>
      </c>
      <c r="AE1187" s="7">
        <f t="shared" si="224"/>
        <v>-1</v>
      </c>
      <c r="AF1187" s="7">
        <f>SUM(AE$3:AE1187)</f>
        <v>2.2599999999999811</v>
      </c>
      <c r="AG1187" s="2">
        <v>1.8</v>
      </c>
      <c r="AH1187" s="7">
        <f t="shared" si="220"/>
        <v>0.8</v>
      </c>
      <c r="AI1187" s="7">
        <f>SUM(AH$3:AH1187)</f>
        <v>-107.77000000000017</v>
      </c>
      <c r="AJ1187" s="2">
        <v>8</v>
      </c>
      <c r="AK1187" s="7">
        <f t="shared" si="225"/>
        <v>-1</v>
      </c>
      <c r="AL1187" s="7">
        <f>SUM(AK$3:AK1187)</f>
        <v>-259.5</v>
      </c>
      <c r="AM1187" s="2">
        <v>9</v>
      </c>
      <c r="AN1187" s="7">
        <f t="shared" si="226"/>
        <v>-1</v>
      </c>
      <c r="AO1187" s="7">
        <f>SUM(AN$3:AN1187)</f>
        <v>164.5</v>
      </c>
      <c r="AP1187" s="2">
        <v>6.5</v>
      </c>
      <c r="AQ1187" s="7">
        <f t="shared" si="227"/>
        <v>-1</v>
      </c>
      <c r="AR1187" s="7">
        <f>SUM(AQ$3:AQ1187)</f>
        <v>-212.5</v>
      </c>
      <c r="AS1187">
        <v>4.25</v>
      </c>
      <c r="AT1187">
        <v>1.21</v>
      </c>
      <c r="AU1187" s="5">
        <f t="shared" si="221"/>
        <v>-3.9</v>
      </c>
      <c r="AV1187" s="4">
        <f>SUM(AU$3:AU1187)</f>
        <v>-744.29999999999905</v>
      </c>
    </row>
    <row r="1188" spans="1:48" x14ac:dyDescent="0.25">
      <c r="A1188">
        <f t="shared" si="217"/>
        <v>1</v>
      </c>
      <c r="B1188">
        <f t="shared" si="216"/>
        <v>5257</v>
      </c>
      <c r="C1188" s="1">
        <v>43844</v>
      </c>
      <c r="D1188" t="s">
        <v>573</v>
      </c>
      <c r="E1188" t="s">
        <v>1600</v>
      </c>
      <c r="F1188" t="s">
        <v>433</v>
      </c>
      <c r="G1188" t="s">
        <v>263</v>
      </c>
      <c r="H1188">
        <v>2020</v>
      </c>
      <c r="I1188">
        <v>1</v>
      </c>
      <c r="J1188">
        <v>14</v>
      </c>
      <c r="K1188" t="s">
        <v>188</v>
      </c>
      <c r="L1188">
        <v>3</v>
      </c>
      <c r="M1188" s="3">
        <v>3</v>
      </c>
      <c r="N1188" s="3">
        <v>0</v>
      </c>
      <c r="O1188" s="13">
        <v>1.44</v>
      </c>
      <c r="P1188">
        <v>4.33</v>
      </c>
      <c r="Q1188">
        <v>8</v>
      </c>
      <c r="R1188" s="2">
        <v>2</v>
      </c>
      <c r="S1188" s="7">
        <f t="shared" si="222"/>
        <v>-1</v>
      </c>
      <c r="T1188" s="7">
        <f>SUM($S$3:S1188)</f>
        <v>-31.610000000000138</v>
      </c>
      <c r="U1188" s="2">
        <v>1.75</v>
      </c>
      <c r="V1188" s="7">
        <f t="shared" si="223"/>
        <v>0.75</v>
      </c>
      <c r="W1188" s="7">
        <f>SUM($V$3:V1188)</f>
        <v>-127.42000000000002</v>
      </c>
      <c r="X1188" s="8">
        <v>1.25</v>
      </c>
      <c r="Y1188" s="7">
        <f t="shared" si="218"/>
        <v>0.25</v>
      </c>
      <c r="Z1188" s="7">
        <f>SUM($Y$3:Y1188)</f>
        <v>-35.460000000000058</v>
      </c>
      <c r="AA1188" s="8">
        <v>3.75</v>
      </c>
      <c r="AB1188" s="7">
        <f t="shared" si="219"/>
        <v>-1</v>
      </c>
      <c r="AC1188" s="7">
        <f>SUM($AB$3:AB1188)</f>
        <v>-137.79999999999993</v>
      </c>
      <c r="AD1188" s="2">
        <v>1.85</v>
      </c>
      <c r="AE1188" s="7">
        <f t="shared" si="224"/>
        <v>0.85000000000000009</v>
      </c>
      <c r="AF1188" s="7">
        <f>SUM(AE$3:AE1188)</f>
        <v>3.1099999999999812</v>
      </c>
      <c r="AG1188" s="2">
        <v>1.95</v>
      </c>
      <c r="AH1188" s="7">
        <f t="shared" si="220"/>
        <v>-1</v>
      </c>
      <c r="AI1188" s="7">
        <f>SUM(AH$3:AH1188)</f>
        <v>-108.77000000000017</v>
      </c>
      <c r="AJ1188" s="2">
        <v>6.5</v>
      </c>
      <c r="AK1188" s="7">
        <f t="shared" si="225"/>
        <v>-1</v>
      </c>
      <c r="AL1188" s="7">
        <f>SUM(AK$3:AK1188)</f>
        <v>-260.5</v>
      </c>
      <c r="AM1188" s="2">
        <v>8.5</v>
      </c>
      <c r="AN1188" s="7">
        <f t="shared" si="226"/>
        <v>-1</v>
      </c>
      <c r="AO1188" s="7">
        <f>SUM(AN$3:AN1188)</f>
        <v>163.5</v>
      </c>
      <c r="AP1188" s="2">
        <v>8</v>
      </c>
      <c r="AQ1188" s="7">
        <f t="shared" si="227"/>
        <v>-1</v>
      </c>
      <c r="AR1188" s="7">
        <f>SUM(AQ$3:AQ1188)</f>
        <v>-213.5</v>
      </c>
      <c r="AS1188">
        <v>2.2000000000000002</v>
      </c>
      <c r="AT1188">
        <v>1.65</v>
      </c>
      <c r="AU1188" s="5">
        <f t="shared" si="221"/>
        <v>-4.1500000000000004</v>
      </c>
      <c r="AV1188" s="4">
        <f>SUM(AU$3:AU1188)</f>
        <v>-748.44999999999902</v>
      </c>
    </row>
    <row r="1189" spans="1:48" x14ac:dyDescent="0.25">
      <c r="A1189">
        <f t="shared" si="217"/>
        <v>1</v>
      </c>
      <c r="B1189">
        <f t="shared" si="216"/>
        <v>5256</v>
      </c>
      <c r="C1189" s="1">
        <v>43844</v>
      </c>
      <c r="D1189" t="s">
        <v>573</v>
      </c>
      <c r="E1189" t="s">
        <v>1601</v>
      </c>
      <c r="F1189" t="s">
        <v>533</v>
      </c>
      <c r="G1189" t="s">
        <v>440</v>
      </c>
      <c r="H1189">
        <v>2020</v>
      </c>
      <c r="I1189">
        <v>1</v>
      </c>
      <c r="J1189">
        <v>14</v>
      </c>
      <c r="K1189" t="s">
        <v>188</v>
      </c>
      <c r="L1189">
        <v>3</v>
      </c>
      <c r="M1189" s="3">
        <v>4</v>
      </c>
      <c r="N1189" s="3">
        <v>1</v>
      </c>
      <c r="O1189" s="13">
        <v>1.2</v>
      </c>
      <c r="P1189">
        <v>6.5</v>
      </c>
      <c r="Q1189">
        <v>15</v>
      </c>
      <c r="R1189" s="2">
        <v>2.1</v>
      </c>
      <c r="S1189" s="7">
        <f t="shared" si="222"/>
        <v>1.1000000000000001</v>
      </c>
      <c r="T1189" s="7">
        <f>SUM($S$3:S1189)</f>
        <v>-30.510000000000137</v>
      </c>
      <c r="U1189" s="2">
        <v>1.66</v>
      </c>
      <c r="V1189" s="7">
        <f t="shared" si="223"/>
        <v>-1</v>
      </c>
      <c r="W1189" s="7">
        <f>SUM($V$3:V1189)</f>
        <v>-128.42000000000002</v>
      </c>
      <c r="X1189" s="8">
        <v>1.1599999999999999</v>
      </c>
      <c r="Y1189" s="7">
        <f t="shared" si="218"/>
        <v>0.15999999999999992</v>
      </c>
      <c r="Z1189" s="7">
        <f>SUM($Y$3:Y1189)</f>
        <v>-35.300000000000061</v>
      </c>
      <c r="AA1189" s="8">
        <v>5</v>
      </c>
      <c r="AB1189" s="7">
        <f t="shared" si="219"/>
        <v>-1</v>
      </c>
      <c r="AC1189" s="7">
        <f>SUM($AB$3:AB1189)</f>
        <v>-138.79999999999993</v>
      </c>
      <c r="AD1189" s="2">
        <v>1.53</v>
      </c>
      <c r="AE1189" s="7">
        <f t="shared" si="224"/>
        <v>0.53</v>
      </c>
      <c r="AF1189" s="7">
        <f>SUM(AE$3:AE1189)</f>
        <v>3.639999999999981</v>
      </c>
      <c r="AG1189" s="2">
        <v>2.4</v>
      </c>
      <c r="AH1189" s="7">
        <f t="shared" si="220"/>
        <v>-1</v>
      </c>
      <c r="AI1189" s="7">
        <f>SUM(AH$3:AH1189)</f>
        <v>-109.77000000000017</v>
      </c>
      <c r="AJ1189" s="2">
        <v>7</v>
      </c>
      <c r="AK1189" s="7">
        <f t="shared" si="225"/>
        <v>-1</v>
      </c>
      <c r="AL1189" s="7">
        <f>SUM(AK$3:AK1189)</f>
        <v>-261.5</v>
      </c>
      <c r="AM1189" s="2">
        <v>8.5</v>
      </c>
      <c r="AN1189" s="7">
        <f t="shared" si="226"/>
        <v>-1</v>
      </c>
      <c r="AO1189" s="7">
        <f>SUM(AN$3:AN1189)</f>
        <v>162.5</v>
      </c>
      <c r="AP1189" s="2">
        <v>13</v>
      </c>
      <c r="AQ1189" s="7">
        <f t="shared" si="227"/>
        <v>-1</v>
      </c>
      <c r="AR1189" s="7">
        <f>SUM(AQ$3:AQ1189)</f>
        <v>-214.5</v>
      </c>
      <c r="AS1189">
        <v>1.6</v>
      </c>
      <c r="AT1189">
        <v>2.2999999999999998</v>
      </c>
      <c r="AU1189" s="5">
        <f t="shared" si="221"/>
        <v>-4.21</v>
      </c>
      <c r="AV1189" s="4">
        <f>SUM(AU$3:AU1189)</f>
        <v>-752.65999999999906</v>
      </c>
    </row>
    <row r="1190" spans="1:48" x14ac:dyDescent="0.25">
      <c r="A1190">
        <f t="shared" si="217"/>
        <v>1</v>
      </c>
      <c r="B1190">
        <f t="shared" si="216"/>
        <v>5255</v>
      </c>
      <c r="C1190" s="1">
        <v>43844</v>
      </c>
      <c r="D1190" t="s">
        <v>573</v>
      </c>
      <c r="E1190" t="s">
        <v>1602</v>
      </c>
      <c r="F1190" t="s">
        <v>443</v>
      </c>
      <c r="G1190" t="s">
        <v>406</v>
      </c>
      <c r="H1190">
        <v>2020</v>
      </c>
      <c r="I1190">
        <v>1</v>
      </c>
      <c r="J1190">
        <v>14</v>
      </c>
      <c r="K1190" t="s">
        <v>188</v>
      </c>
      <c r="L1190">
        <v>3</v>
      </c>
      <c r="M1190" s="3">
        <v>1</v>
      </c>
      <c r="N1190" s="3">
        <v>0</v>
      </c>
      <c r="O1190" s="13">
        <v>3</v>
      </c>
      <c r="P1190">
        <v>3.3</v>
      </c>
      <c r="Q1190">
        <v>2.35</v>
      </c>
      <c r="R1190" s="2">
        <v>1.9</v>
      </c>
      <c r="S1190" s="7">
        <f t="shared" si="222"/>
        <v>-1</v>
      </c>
      <c r="T1190" s="7">
        <f>SUM($S$3:S1190)</f>
        <v>-31.510000000000137</v>
      </c>
      <c r="U1190" s="2">
        <v>1.9</v>
      </c>
      <c r="V1190" s="7">
        <f t="shared" si="223"/>
        <v>0.89999999999999991</v>
      </c>
      <c r="W1190" s="7">
        <f>SUM($V$3:V1190)</f>
        <v>-127.52000000000001</v>
      </c>
      <c r="X1190" s="8">
        <v>1.33</v>
      </c>
      <c r="Y1190" s="7">
        <f t="shared" si="218"/>
        <v>-1</v>
      </c>
      <c r="Z1190" s="7">
        <f>SUM($Y$3:Y1190)</f>
        <v>-36.300000000000061</v>
      </c>
      <c r="AA1190" s="8">
        <v>3.25</v>
      </c>
      <c r="AB1190" s="7">
        <f t="shared" si="219"/>
        <v>2.25</v>
      </c>
      <c r="AC1190" s="7">
        <f>SUM($AB$3:AB1190)</f>
        <v>-136.54999999999993</v>
      </c>
      <c r="AD1190" s="2">
        <v>2.1</v>
      </c>
      <c r="AE1190" s="7">
        <f t="shared" si="224"/>
        <v>-1</v>
      </c>
      <c r="AF1190" s="7">
        <f>SUM(AE$3:AE1190)</f>
        <v>2.639999999999981</v>
      </c>
      <c r="AG1190" s="2">
        <v>1.7</v>
      </c>
      <c r="AH1190" s="7">
        <f t="shared" si="220"/>
        <v>0.7</v>
      </c>
      <c r="AI1190" s="7">
        <f>SUM(AH$3:AH1190)</f>
        <v>-109.07000000000016</v>
      </c>
      <c r="AJ1190" s="2">
        <v>8.5</v>
      </c>
      <c r="AK1190" s="7">
        <f t="shared" si="225"/>
        <v>7.5</v>
      </c>
      <c r="AL1190" s="7">
        <f>SUM(AK$3:AK1190)</f>
        <v>-254</v>
      </c>
      <c r="AM1190" s="2">
        <v>11</v>
      </c>
      <c r="AN1190" s="7">
        <f t="shared" si="226"/>
        <v>-1</v>
      </c>
      <c r="AO1190" s="7">
        <f>SUM(AN$3:AN1190)</f>
        <v>161.5</v>
      </c>
      <c r="AP1190" s="2">
        <v>6.5</v>
      </c>
      <c r="AQ1190" s="7">
        <f t="shared" si="227"/>
        <v>-1</v>
      </c>
      <c r="AR1190" s="7">
        <f>SUM(AQ$3:AQ1190)</f>
        <v>-215.5</v>
      </c>
      <c r="AS1190">
        <v>6.4</v>
      </c>
      <c r="AT1190">
        <v>1.1100000000000001</v>
      </c>
      <c r="AU1190" s="5">
        <f t="shared" si="221"/>
        <v>6.35</v>
      </c>
      <c r="AV1190" s="4">
        <f>SUM(AU$3:AU1190)</f>
        <v>-746.30999999999904</v>
      </c>
    </row>
    <row r="1191" spans="1:48" x14ac:dyDescent="0.25">
      <c r="A1191">
        <f t="shared" si="217"/>
        <v>1</v>
      </c>
      <c r="B1191">
        <f t="shared" si="216"/>
        <v>5254</v>
      </c>
      <c r="C1191" s="1">
        <v>43844</v>
      </c>
      <c r="D1191" t="s">
        <v>573</v>
      </c>
      <c r="E1191" t="s">
        <v>1603</v>
      </c>
      <c r="F1191" t="s">
        <v>254</v>
      </c>
      <c r="G1191" t="s">
        <v>410</v>
      </c>
      <c r="H1191">
        <v>2020</v>
      </c>
      <c r="I1191">
        <v>1</v>
      </c>
      <c r="J1191">
        <v>14</v>
      </c>
      <c r="K1191" t="s">
        <v>188</v>
      </c>
      <c r="L1191">
        <v>3</v>
      </c>
      <c r="M1191" s="3">
        <v>2</v>
      </c>
      <c r="N1191" s="3">
        <v>1</v>
      </c>
      <c r="O1191" s="13">
        <v>1.22</v>
      </c>
      <c r="P1191">
        <v>6.5</v>
      </c>
      <c r="Q1191">
        <v>12</v>
      </c>
      <c r="R1191" s="2">
        <v>2.0499999999999998</v>
      </c>
      <c r="S1191" s="7">
        <f t="shared" si="222"/>
        <v>1.0499999999999998</v>
      </c>
      <c r="T1191" s="7">
        <f>SUM($S$3:S1191)</f>
        <v>-30.460000000000136</v>
      </c>
      <c r="U1191" s="2">
        <v>1.7</v>
      </c>
      <c r="V1191" s="7">
        <f t="shared" si="223"/>
        <v>-1</v>
      </c>
      <c r="W1191" s="7">
        <f>SUM($V$3:V1191)</f>
        <v>-128.52000000000001</v>
      </c>
      <c r="X1191" s="8">
        <v>1.1599999999999999</v>
      </c>
      <c r="Y1191" s="7">
        <f t="shared" si="218"/>
        <v>0.15999999999999992</v>
      </c>
      <c r="Z1191" s="7">
        <f>SUM($Y$3:Y1191)</f>
        <v>-36.140000000000065</v>
      </c>
      <c r="AA1191" s="8">
        <v>5</v>
      </c>
      <c r="AB1191" s="7">
        <f t="shared" si="219"/>
        <v>-1</v>
      </c>
      <c r="AC1191" s="7">
        <f>SUM($AB$3:AB1191)</f>
        <v>-137.54999999999993</v>
      </c>
      <c r="AD1191" s="2">
        <v>1.53</v>
      </c>
      <c r="AE1191" s="7">
        <f t="shared" si="224"/>
        <v>0.53</v>
      </c>
      <c r="AF1191" s="7">
        <f>SUM(AE$3:AE1191)</f>
        <v>3.1699999999999813</v>
      </c>
      <c r="AG1191" s="2">
        <v>2.4</v>
      </c>
      <c r="AH1191" s="7">
        <f t="shared" si="220"/>
        <v>-1</v>
      </c>
      <c r="AI1191" s="7">
        <f>SUM(AH$3:AH1191)</f>
        <v>-110.07000000000016</v>
      </c>
      <c r="AJ1191" s="2">
        <v>7.5</v>
      </c>
      <c r="AK1191" s="7">
        <f t="shared" si="225"/>
        <v>-1</v>
      </c>
      <c r="AL1191" s="7">
        <f>SUM(AK$3:AK1191)</f>
        <v>-255</v>
      </c>
      <c r="AM1191" s="2">
        <v>8.5</v>
      </c>
      <c r="AN1191" s="7">
        <f t="shared" si="226"/>
        <v>7.5</v>
      </c>
      <c r="AO1191" s="7">
        <f>SUM(AN$3:AN1191)</f>
        <v>169</v>
      </c>
      <c r="AP1191" s="2">
        <v>12</v>
      </c>
      <c r="AQ1191" s="7">
        <f t="shared" si="227"/>
        <v>-1</v>
      </c>
      <c r="AR1191" s="7">
        <f>SUM(AQ$3:AQ1191)</f>
        <v>-216.5</v>
      </c>
      <c r="AS1191">
        <v>1.67</v>
      </c>
      <c r="AT1191">
        <v>2.15</v>
      </c>
      <c r="AU1191" s="5">
        <f t="shared" si="221"/>
        <v>4.24</v>
      </c>
      <c r="AV1191" s="4">
        <f>SUM(AU$3:AU1191)</f>
        <v>-742.06999999999903</v>
      </c>
    </row>
    <row r="1192" spans="1:48" x14ac:dyDescent="0.25">
      <c r="A1192">
        <f t="shared" si="217"/>
        <v>1</v>
      </c>
      <c r="B1192">
        <f t="shared" si="216"/>
        <v>5253</v>
      </c>
      <c r="C1192" s="1">
        <v>43844</v>
      </c>
      <c r="D1192" t="s">
        <v>258</v>
      </c>
      <c r="E1192" t="s">
        <v>1604</v>
      </c>
      <c r="F1192" t="s">
        <v>266</v>
      </c>
      <c r="G1192" t="s">
        <v>437</v>
      </c>
      <c r="H1192">
        <v>2020</v>
      </c>
      <c r="I1192">
        <v>1</v>
      </c>
      <c r="J1192">
        <v>14</v>
      </c>
      <c r="K1192" t="s">
        <v>188</v>
      </c>
      <c r="L1192">
        <v>3</v>
      </c>
      <c r="M1192" s="3">
        <v>1</v>
      </c>
      <c r="N1192" s="3">
        <v>0</v>
      </c>
      <c r="O1192" s="13">
        <v>1.66</v>
      </c>
      <c r="P1192">
        <v>4</v>
      </c>
      <c r="Q1192">
        <v>5.5</v>
      </c>
      <c r="R1192" s="2">
        <v>1.61</v>
      </c>
      <c r="S1192" s="7">
        <f t="shared" si="222"/>
        <v>-1</v>
      </c>
      <c r="T1192" s="7">
        <f>SUM($S$3:S1192)</f>
        <v>-31.460000000000136</v>
      </c>
      <c r="U1192" s="2">
        <v>2.2000000000000002</v>
      </c>
      <c r="V1192" s="7">
        <f t="shared" si="223"/>
        <v>1.2000000000000002</v>
      </c>
      <c r="W1192" s="7">
        <f>SUM($V$3:V1192)</f>
        <v>-127.32000000000001</v>
      </c>
      <c r="X1192" s="8">
        <v>1.18</v>
      </c>
      <c r="Y1192" s="7">
        <f t="shared" si="218"/>
        <v>-1</v>
      </c>
      <c r="Z1192" s="7">
        <f>SUM($Y$3:Y1192)</f>
        <v>-37.140000000000065</v>
      </c>
      <c r="AA1192" s="8">
        <v>4.5</v>
      </c>
      <c r="AB1192" s="7">
        <f t="shared" si="219"/>
        <v>3.5</v>
      </c>
      <c r="AC1192" s="7">
        <f>SUM($AB$3:AB1192)</f>
        <v>-134.04999999999993</v>
      </c>
      <c r="AD1192" s="2">
        <v>1.61</v>
      </c>
      <c r="AE1192" s="7">
        <f t="shared" si="224"/>
        <v>-1</v>
      </c>
      <c r="AF1192" s="7">
        <f>SUM(AE$3:AE1192)</f>
        <v>2.1699999999999813</v>
      </c>
      <c r="AG1192" s="2">
        <v>2.25</v>
      </c>
      <c r="AH1192" s="7">
        <f t="shared" si="220"/>
        <v>1.25</v>
      </c>
      <c r="AI1192" s="7">
        <f>SUM(AH$3:AH1192)</f>
        <v>-108.82000000000016</v>
      </c>
      <c r="AJ1192" s="2">
        <v>9</v>
      </c>
      <c r="AK1192" s="7">
        <f t="shared" si="225"/>
        <v>8</v>
      </c>
      <c r="AL1192" s="7">
        <f>SUM(AK$3:AK1192)</f>
        <v>-247</v>
      </c>
      <c r="AM1192" s="2">
        <v>8.5</v>
      </c>
      <c r="AN1192" s="7">
        <f t="shared" si="226"/>
        <v>-1</v>
      </c>
      <c r="AO1192" s="7">
        <f>SUM(AN$3:AN1192)</f>
        <v>168</v>
      </c>
      <c r="AP1192" s="2">
        <v>7.5</v>
      </c>
      <c r="AQ1192" s="7">
        <f t="shared" si="227"/>
        <v>-1</v>
      </c>
      <c r="AR1192" s="7">
        <f>SUM(AQ$3:AQ1192)</f>
        <v>-217.5</v>
      </c>
      <c r="AS1192">
        <v>2.67</v>
      </c>
      <c r="AT1192">
        <v>1.45</v>
      </c>
      <c r="AU1192" s="5">
        <f t="shared" si="221"/>
        <v>8.9499999999999993</v>
      </c>
      <c r="AV1192" s="4">
        <f>SUM(AU$3:AU1192)</f>
        <v>-733.11999999999898</v>
      </c>
    </row>
    <row r="1193" spans="1:48" x14ac:dyDescent="0.25">
      <c r="A1193">
        <f t="shared" si="217"/>
        <v>1</v>
      </c>
      <c r="B1193">
        <f t="shared" si="216"/>
        <v>5252</v>
      </c>
      <c r="C1193" s="1">
        <v>43844</v>
      </c>
      <c r="D1193" t="s">
        <v>258</v>
      </c>
      <c r="E1193" t="s">
        <v>1605</v>
      </c>
      <c r="F1193" t="s">
        <v>435</v>
      </c>
      <c r="G1193" t="s">
        <v>267</v>
      </c>
      <c r="H1193">
        <v>2020</v>
      </c>
      <c r="I1193">
        <v>1</v>
      </c>
      <c r="J1193">
        <v>14</v>
      </c>
      <c r="K1193" t="s">
        <v>188</v>
      </c>
      <c r="L1193">
        <v>3</v>
      </c>
      <c r="M1193" s="3">
        <v>5</v>
      </c>
      <c r="N1193" s="3">
        <v>1</v>
      </c>
      <c r="O1193" s="13">
        <v>1.45</v>
      </c>
      <c r="P1193">
        <v>4.5</v>
      </c>
      <c r="Q1193">
        <v>8.5</v>
      </c>
      <c r="R1193" s="2">
        <v>2.0499999999999998</v>
      </c>
      <c r="S1193" s="7">
        <f t="shared" si="222"/>
        <v>1.0499999999999998</v>
      </c>
      <c r="T1193" s="7">
        <f>SUM($S$3:S1193)</f>
        <v>-30.410000000000135</v>
      </c>
      <c r="U1193" s="2">
        <v>1.7</v>
      </c>
      <c r="V1193" s="7">
        <f t="shared" si="223"/>
        <v>-1</v>
      </c>
      <c r="W1193" s="7">
        <f>SUM($V$3:V1193)</f>
        <v>-128.32</v>
      </c>
      <c r="X1193" s="8">
        <v>1.28</v>
      </c>
      <c r="Y1193" s="7">
        <f t="shared" si="218"/>
        <v>0.28000000000000003</v>
      </c>
      <c r="Z1193" s="7">
        <f>SUM($Y$3:Y1193)</f>
        <v>-36.860000000000063</v>
      </c>
      <c r="AA1193" s="8">
        <v>3.5</v>
      </c>
      <c r="AB1193" s="7">
        <f t="shared" si="219"/>
        <v>-1</v>
      </c>
      <c r="AC1193" s="7">
        <f>SUM($AB$3:AB1193)</f>
        <v>-135.04999999999993</v>
      </c>
      <c r="AD1193" s="2">
        <v>1.9</v>
      </c>
      <c r="AE1193" s="7">
        <f t="shared" si="224"/>
        <v>0.89999999999999991</v>
      </c>
      <c r="AF1193" s="7">
        <f>SUM(AE$3:AE1193)</f>
        <v>3.0699999999999812</v>
      </c>
      <c r="AG1193" s="2">
        <v>1.9</v>
      </c>
      <c r="AH1193" s="7">
        <f t="shared" si="220"/>
        <v>-1</v>
      </c>
      <c r="AI1193" s="7">
        <f>SUM(AH$3:AH1193)</f>
        <v>-109.82000000000016</v>
      </c>
      <c r="AJ1193" s="2">
        <v>6.5</v>
      </c>
      <c r="AK1193" s="7">
        <f t="shared" si="225"/>
        <v>-1</v>
      </c>
      <c r="AL1193" s="7">
        <f>SUM(AK$3:AK1193)</f>
        <v>-248</v>
      </c>
      <c r="AM1193" s="2">
        <v>8.5</v>
      </c>
      <c r="AN1193" s="7">
        <f t="shared" si="226"/>
        <v>-1</v>
      </c>
      <c r="AO1193" s="7">
        <f>SUM(AN$3:AN1193)</f>
        <v>167</v>
      </c>
      <c r="AP1193" s="2">
        <v>8</v>
      </c>
      <c r="AQ1193" s="7">
        <f t="shared" si="227"/>
        <v>-1</v>
      </c>
      <c r="AR1193" s="7">
        <f>SUM(AQ$3:AQ1193)</f>
        <v>-218.5</v>
      </c>
      <c r="AS1193">
        <v>2.2999999999999998</v>
      </c>
      <c r="AT1193">
        <v>1.6</v>
      </c>
      <c r="AU1193" s="5">
        <f t="shared" si="221"/>
        <v>-3.7700000000000005</v>
      </c>
      <c r="AV1193" s="4">
        <f>SUM(AU$3:AU1193)</f>
        <v>-736.88999999999896</v>
      </c>
    </row>
    <row r="1194" spans="1:48" x14ac:dyDescent="0.25">
      <c r="A1194">
        <f t="shared" si="217"/>
        <v>1</v>
      </c>
      <c r="B1194">
        <f t="shared" si="216"/>
        <v>5251</v>
      </c>
      <c r="C1194" s="1">
        <v>43844</v>
      </c>
      <c r="D1194" t="s">
        <v>258</v>
      </c>
      <c r="E1194" t="s">
        <v>1606</v>
      </c>
      <c r="F1194" t="s">
        <v>444</v>
      </c>
      <c r="G1194" t="s">
        <v>432</v>
      </c>
      <c r="H1194">
        <v>2020</v>
      </c>
      <c r="I1194">
        <v>1</v>
      </c>
      <c r="J1194">
        <v>14</v>
      </c>
      <c r="K1194" t="s">
        <v>188</v>
      </c>
      <c r="L1194">
        <v>3</v>
      </c>
      <c r="M1194" s="3">
        <v>0</v>
      </c>
      <c r="N1194" s="3">
        <v>0</v>
      </c>
      <c r="O1194" s="13">
        <v>2.1</v>
      </c>
      <c r="P1194">
        <v>3.5</v>
      </c>
      <c r="Q1194">
        <v>3.8</v>
      </c>
      <c r="R1194" s="2">
        <v>1.8</v>
      </c>
      <c r="S1194" s="7">
        <f t="shared" si="222"/>
        <v>-1</v>
      </c>
      <c r="T1194" s="7">
        <f>SUM($S$3:S1194)</f>
        <v>-31.410000000000135</v>
      </c>
      <c r="U1194" s="2">
        <v>1.95</v>
      </c>
      <c r="V1194" s="7">
        <f t="shared" si="223"/>
        <v>0.95</v>
      </c>
      <c r="W1194" s="7">
        <f>SUM($V$3:V1194)</f>
        <v>-127.36999999999999</v>
      </c>
      <c r="X1194" s="8">
        <v>1.3</v>
      </c>
      <c r="Y1194" s="7">
        <f t="shared" si="218"/>
        <v>-1</v>
      </c>
      <c r="Z1194" s="7">
        <f>SUM($Y$3:Y1194)</f>
        <v>-37.860000000000063</v>
      </c>
      <c r="AA1194" s="8">
        <v>3.4</v>
      </c>
      <c r="AB1194" s="7">
        <f t="shared" si="219"/>
        <v>2.4</v>
      </c>
      <c r="AC1194" s="7">
        <f>SUM($AB$3:AB1194)</f>
        <v>-132.64999999999992</v>
      </c>
      <c r="AD1194" s="2">
        <v>2</v>
      </c>
      <c r="AE1194" s="7">
        <f t="shared" si="224"/>
        <v>-1</v>
      </c>
      <c r="AF1194" s="7">
        <f>SUM(AE$3:AE1194)</f>
        <v>2.0699999999999812</v>
      </c>
      <c r="AG1194" s="2">
        <v>1.8</v>
      </c>
      <c r="AH1194" s="7">
        <f t="shared" si="220"/>
        <v>0.8</v>
      </c>
      <c r="AI1194" s="7">
        <f>SUM(AH$3:AH1194)</f>
        <v>-109.02000000000017</v>
      </c>
      <c r="AJ1194" s="2">
        <v>7.5</v>
      </c>
      <c r="AK1194" s="7">
        <f t="shared" si="225"/>
        <v>-1</v>
      </c>
      <c r="AL1194" s="7">
        <f>SUM(AK$3:AK1194)</f>
        <v>-249</v>
      </c>
      <c r="AM1194" s="2">
        <v>9</v>
      </c>
      <c r="AN1194" s="7">
        <f t="shared" si="226"/>
        <v>-1</v>
      </c>
      <c r="AO1194" s="7">
        <f>SUM(AN$3:AN1194)</f>
        <v>166</v>
      </c>
      <c r="AP1194" s="2">
        <v>6.5</v>
      </c>
      <c r="AQ1194" s="7">
        <f t="shared" si="227"/>
        <v>-1</v>
      </c>
      <c r="AR1194" s="7">
        <f>SUM(AQ$3:AQ1194)</f>
        <v>-219.5</v>
      </c>
      <c r="AS1194">
        <v>3.9</v>
      </c>
      <c r="AT1194">
        <v>1.24</v>
      </c>
      <c r="AU1194" s="5">
        <f t="shared" si="221"/>
        <v>-1.85</v>
      </c>
      <c r="AV1194" s="4">
        <f>SUM(AU$3:AU1194)</f>
        <v>-738.73999999999899</v>
      </c>
    </row>
    <row r="1195" spans="1:48" x14ac:dyDescent="0.25">
      <c r="A1195">
        <f t="shared" si="217"/>
        <v>0</v>
      </c>
      <c r="B1195">
        <f t="shared" si="216"/>
        <v>5250</v>
      </c>
      <c r="C1195" s="1">
        <v>43844</v>
      </c>
      <c r="D1195" t="s">
        <v>271</v>
      </c>
      <c r="E1195" t="s">
        <v>1607</v>
      </c>
      <c r="F1195" t="s">
        <v>464</v>
      </c>
      <c r="G1195" t="s">
        <v>453</v>
      </c>
      <c r="H1195">
        <v>2020</v>
      </c>
      <c r="I1195">
        <v>1</v>
      </c>
      <c r="J1195">
        <v>14</v>
      </c>
      <c r="K1195" t="s">
        <v>188</v>
      </c>
      <c r="L1195">
        <v>3</v>
      </c>
      <c r="M1195" s="3">
        <v>2</v>
      </c>
      <c r="N1195" s="3">
        <v>1</v>
      </c>
      <c r="O1195" s="13">
        <v>3.1</v>
      </c>
      <c r="P1195">
        <v>3.3</v>
      </c>
      <c r="Q1195">
        <v>2.5</v>
      </c>
      <c r="R1195" s="2">
        <v>1.9</v>
      </c>
      <c r="S1195" s="7" t="str">
        <f t="shared" si="222"/>
        <v/>
      </c>
      <c r="T1195" s="7">
        <f>SUM($S$3:S1195)</f>
        <v>-31.410000000000135</v>
      </c>
      <c r="U1195" s="2">
        <v>1.8</v>
      </c>
      <c r="V1195" s="7" t="str">
        <f t="shared" si="223"/>
        <v/>
      </c>
      <c r="W1195" s="7">
        <f>SUM($V$3:V1195)</f>
        <v>-127.36999999999999</v>
      </c>
      <c r="X1195" s="8">
        <v>1.4</v>
      </c>
      <c r="Y1195" s="7" t="str">
        <f t="shared" si="218"/>
        <v/>
      </c>
      <c r="Z1195" s="7">
        <f>SUM($Y$3:Y1195)</f>
        <v>-37.860000000000063</v>
      </c>
      <c r="AA1195" s="8">
        <v>2.75</v>
      </c>
      <c r="AB1195" s="7" t="str">
        <f t="shared" si="219"/>
        <v/>
      </c>
      <c r="AC1195" s="7">
        <f>SUM($AB$3:AB1195)</f>
        <v>-132.64999999999992</v>
      </c>
      <c r="AD1195" s="2">
        <v>2.25</v>
      </c>
      <c r="AE1195" s="7" t="str">
        <f t="shared" si="224"/>
        <v/>
      </c>
      <c r="AF1195" s="7">
        <f>SUM(AE$3:AE1195)</f>
        <v>2.0699999999999812</v>
      </c>
      <c r="AG1195" s="2">
        <v>1.61</v>
      </c>
      <c r="AH1195" s="7" t="str">
        <f t="shared" si="220"/>
        <v/>
      </c>
      <c r="AI1195" s="7">
        <f>SUM(AH$3:AH1195)</f>
        <v>-109.02000000000017</v>
      </c>
      <c r="AK1195" s="7" t="str">
        <f t="shared" si="225"/>
        <v/>
      </c>
      <c r="AL1195" s="7">
        <f>SUM(AK$3:AK1195)</f>
        <v>-249</v>
      </c>
      <c r="AN1195" s="7" t="str">
        <f t="shared" si="226"/>
        <v/>
      </c>
      <c r="AO1195" s="7">
        <f>SUM(AN$3:AN1195)</f>
        <v>166</v>
      </c>
      <c r="AQ1195" s="7" t="str">
        <f t="shared" si="227"/>
        <v/>
      </c>
      <c r="AR1195" s="7">
        <f>SUM(AQ$3:AQ1195)</f>
        <v>-219.5</v>
      </c>
      <c r="AU1195" s="5">
        <f t="shared" si="221"/>
        <v>0</v>
      </c>
      <c r="AV1195" s="4">
        <f>SUM(AU$3:AU1195)</f>
        <v>-738.73999999999899</v>
      </c>
    </row>
    <row r="1196" spans="1:48" x14ac:dyDescent="0.25">
      <c r="A1196">
        <f t="shared" si="217"/>
        <v>1</v>
      </c>
      <c r="B1196">
        <f t="shared" si="216"/>
        <v>5250</v>
      </c>
      <c r="C1196" s="1">
        <v>43844</v>
      </c>
      <c r="D1196" t="s">
        <v>271</v>
      </c>
      <c r="E1196" t="s">
        <v>1607</v>
      </c>
      <c r="F1196" t="s">
        <v>464</v>
      </c>
      <c r="G1196" t="s">
        <v>453</v>
      </c>
      <c r="H1196">
        <v>2020</v>
      </c>
      <c r="I1196">
        <v>1</v>
      </c>
      <c r="J1196">
        <v>14</v>
      </c>
      <c r="K1196" t="s">
        <v>188</v>
      </c>
      <c r="L1196">
        <v>3</v>
      </c>
      <c r="M1196" s="3">
        <v>2</v>
      </c>
      <c r="N1196" s="3">
        <v>1</v>
      </c>
      <c r="O1196" s="13">
        <v>3.1</v>
      </c>
      <c r="P1196">
        <v>3.3</v>
      </c>
      <c r="Q1196">
        <v>2.5</v>
      </c>
      <c r="R1196" s="2">
        <v>1.9</v>
      </c>
      <c r="S1196" s="7">
        <f t="shared" si="222"/>
        <v>0.89999999999999991</v>
      </c>
      <c r="T1196" s="7">
        <f>SUM($S$3:S1196)</f>
        <v>-30.510000000000137</v>
      </c>
      <c r="U1196" s="2">
        <v>1.8</v>
      </c>
      <c r="V1196" s="7">
        <f t="shared" si="223"/>
        <v>-1</v>
      </c>
      <c r="W1196" s="7">
        <f>SUM($V$3:V1196)</f>
        <v>-128.37</v>
      </c>
      <c r="X1196" s="8">
        <v>1.4</v>
      </c>
      <c r="Y1196" s="7">
        <f t="shared" si="218"/>
        <v>0.39999999999999991</v>
      </c>
      <c r="Z1196" s="7">
        <f>SUM($Y$3:Y1196)</f>
        <v>-37.460000000000065</v>
      </c>
      <c r="AA1196" s="8">
        <v>2.75</v>
      </c>
      <c r="AB1196" s="7">
        <f t="shared" si="219"/>
        <v>-1</v>
      </c>
      <c r="AC1196" s="7">
        <f>SUM($AB$3:AB1196)</f>
        <v>-133.64999999999992</v>
      </c>
      <c r="AD1196" s="2">
        <v>2.25</v>
      </c>
      <c r="AE1196" s="7">
        <f t="shared" si="224"/>
        <v>1.25</v>
      </c>
      <c r="AF1196" s="7">
        <f>SUM(AE$3:AE1196)</f>
        <v>3.3199999999999812</v>
      </c>
      <c r="AG1196" s="2">
        <v>1.61</v>
      </c>
      <c r="AH1196" s="7">
        <f t="shared" si="220"/>
        <v>-1</v>
      </c>
      <c r="AI1196" s="7">
        <f>SUM(AH$3:AH1196)</f>
        <v>-110.02000000000017</v>
      </c>
      <c r="AJ1196" s="2">
        <v>8</v>
      </c>
      <c r="AK1196" s="7">
        <f t="shared" si="225"/>
        <v>-1</v>
      </c>
      <c r="AL1196" s="7">
        <f>SUM(AK$3:AK1196)</f>
        <v>-250</v>
      </c>
      <c r="AM1196" s="2">
        <v>11</v>
      </c>
      <c r="AN1196" s="7">
        <f t="shared" si="226"/>
        <v>10</v>
      </c>
      <c r="AO1196" s="7">
        <f>SUM(AN$3:AN1196)</f>
        <v>176</v>
      </c>
      <c r="AP1196" s="2">
        <v>6</v>
      </c>
      <c r="AQ1196" s="7">
        <f t="shared" si="227"/>
        <v>-1</v>
      </c>
      <c r="AR1196" s="7">
        <f>SUM(AQ$3:AQ1196)</f>
        <v>-220.5</v>
      </c>
      <c r="AS1196">
        <v>6.6</v>
      </c>
      <c r="AT1196">
        <v>1.1100000000000001</v>
      </c>
      <c r="AU1196" s="5">
        <f t="shared" si="221"/>
        <v>7.5500000000000007</v>
      </c>
      <c r="AV1196" s="4">
        <f>SUM(AU$3:AU1196)</f>
        <v>-731.18999999999903</v>
      </c>
    </row>
    <row r="1197" spans="1:48" x14ac:dyDescent="0.25">
      <c r="A1197">
        <f t="shared" si="217"/>
        <v>1</v>
      </c>
      <c r="B1197">
        <f t="shared" si="216"/>
        <v>5249</v>
      </c>
      <c r="C1197" s="1">
        <v>43844</v>
      </c>
      <c r="D1197" t="s">
        <v>271</v>
      </c>
      <c r="E1197" t="s">
        <v>1608</v>
      </c>
      <c r="F1197" t="s">
        <v>459</v>
      </c>
      <c r="G1197" t="s">
        <v>456</v>
      </c>
      <c r="H1197">
        <v>2020</v>
      </c>
      <c r="I1197">
        <v>1</v>
      </c>
      <c r="J1197">
        <v>14</v>
      </c>
      <c r="K1197" t="s">
        <v>188</v>
      </c>
      <c r="L1197">
        <v>3</v>
      </c>
      <c r="M1197" s="3">
        <v>0</v>
      </c>
      <c r="N1197" s="3">
        <v>0</v>
      </c>
      <c r="O1197" s="13">
        <v>2.5499999999999998</v>
      </c>
      <c r="P1197">
        <v>3.3</v>
      </c>
      <c r="Q1197">
        <v>3</v>
      </c>
      <c r="R1197" s="2">
        <v>1.9</v>
      </c>
      <c r="S1197" s="7">
        <f t="shared" si="222"/>
        <v>-1</v>
      </c>
      <c r="T1197" s="7">
        <f>SUM($S$3:S1197)</f>
        <v>-31.510000000000137</v>
      </c>
      <c r="U1197" s="2">
        <v>1.8</v>
      </c>
      <c r="V1197" s="7">
        <f t="shared" si="223"/>
        <v>0.8</v>
      </c>
      <c r="W1197" s="7">
        <f>SUM($V$3:V1197)</f>
        <v>-127.57000000000001</v>
      </c>
      <c r="X1197" s="8">
        <v>1.4</v>
      </c>
      <c r="Y1197" s="7">
        <f t="shared" si="218"/>
        <v>-1</v>
      </c>
      <c r="Z1197" s="7">
        <f>SUM($Y$3:Y1197)</f>
        <v>-38.460000000000065</v>
      </c>
      <c r="AA1197" s="8">
        <v>2.75</v>
      </c>
      <c r="AB1197" s="7">
        <f t="shared" si="219"/>
        <v>1.75</v>
      </c>
      <c r="AC1197" s="7">
        <f>SUM($AB$3:AB1197)</f>
        <v>-131.89999999999992</v>
      </c>
      <c r="AD1197" s="2">
        <v>2.2000000000000002</v>
      </c>
      <c r="AE1197" s="7">
        <f t="shared" si="224"/>
        <v>-1</v>
      </c>
      <c r="AF1197" s="7">
        <f>SUM(AE$3:AE1197)</f>
        <v>2.3199999999999812</v>
      </c>
      <c r="AG1197" s="2">
        <v>1.65</v>
      </c>
      <c r="AH1197" s="7">
        <f t="shared" si="220"/>
        <v>0.64999999999999991</v>
      </c>
      <c r="AI1197" s="7">
        <f>SUM(AH$3:AH1197)</f>
        <v>-109.37000000000016</v>
      </c>
      <c r="AJ1197" s="2">
        <v>7</v>
      </c>
      <c r="AK1197" s="7">
        <f t="shared" si="225"/>
        <v>-1</v>
      </c>
      <c r="AL1197" s="7">
        <f>SUM(AK$3:AK1197)</f>
        <v>-251</v>
      </c>
      <c r="AM1197" s="2">
        <v>10</v>
      </c>
      <c r="AN1197" s="7">
        <f t="shared" si="226"/>
        <v>-1</v>
      </c>
      <c r="AO1197" s="7">
        <f>SUM(AN$3:AN1197)</f>
        <v>175</v>
      </c>
      <c r="AP1197" s="2">
        <v>6</v>
      </c>
      <c r="AQ1197" s="7">
        <f t="shared" si="227"/>
        <v>-1</v>
      </c>
      <c r="AR1197" s="7">
        <f>SUM(AQ$3:AQ1197)</f>
        <v>-221.5</v>
      </c>
      <c r="AS1197">
        <v>5.25</v>
      </c>
      <c r="AT1197">
        <v>1.1599999999999999</v>
      </c>
      <c r="AU1197" s="5">
        <f t="shared" si="221"/>
        <v>-2.8</v>
      </c>
      <c r="AV1197" s="4">
        <f>SUM(AU$3:AU1197)</f>
        <v>-733.98999999999899</v>
      </c>
    </row>
    <row r="1198" spans="1:48" x14ac:dyDescent="0.25">
      <c r="A1198">
        <f t="shared" si="217"/>
        <v>1</v>
      </c>
      <c r="B1198">
        <f t="shared" si="216"/>
        <v>5248</v>
      </c>
      <c r="C1198" s="1">
        <v>43844</v>
      </c>
      <c r="D1198" t="s">
        <v>996</v>
      </c>
      <c r="E1198" t="s">
        <v>1609</v>
      </c>
      <c r="F1198" t="s">
        <v>514</v>
      </c>
      <c r="G1198" t="s">
        <v>511</v>
      </c>
      <c r="H1198">
        <v>2020</v>
      </c>
      <c r="I1198">
        <v>1</v>
      </c>
      <c r="J1198">
        <v>14</v>
      </c>
      <c r="K1198" t="s">
        <v>188</v>
      </c>
      <c r="L1198">
        <v>3</v>
      </c>
      <c r="M1198" s="3">
        <v>3</v>
      </c>
      <c r="N1198" s="3">
        <v>2</v>
      </c>
      <c r="O1198" s="13">
        <v>1.25</v>
      </c>
      <c r="P1198">
        <v>6</v>
      </c>
      <c r="Q1198">
        <v>10</v>
      </c>
      <c r="R1198" s="2">
        <v>2</v>
      </c>
      <c r="S1198" s="7">
        <f t="shared" si="222"/>
        <v>1</v>
      </c>
      <c r="T1198" s="7">
        <f>SUM($S$3:S1198)</f>
        <v>-30.510000000000137</v>
      </c>
      <c r="U1198" s="2">
        <v>1.72</v>
      </c>
      <c r="V1198" s="7">
        <f t="shared" si="223"/>
        <v>-1</v>
      </c>
      <c r="W1198" s="7">
        <f>SUM($V$3:V1198)</f>
        <v>-128.57</v>
      </c>
      <c r="X1198" s="8">
        <v>1.1599999999999999</v>
      </c>
      <c r="Y1198" s="7">
        <f t="shared" si="218"/>
        <v>0.15999999999999992</v>
      </c>
      <c r="Z1198" s="7">
        <f>SUM($Y$3:Y1198)</f>
        <v>-38.300000000000068</v>
      </c>
      <c r="AA1198" s="8">
        <v>5</v>
      </c>
      <c r="AB1198" s="7">
        <f t="shared" si="219"/>
        <v>-1</v>
      </c>
      <c r="AC1198" s="7">
        <f>SUM($AB$3:AB1198)</f>
        <v>-132.89999999999992</v>
      </c>
      <c r="AD1198" s="2">
        <v>1.5</v>
      </c>
      <c r="AE1198" s="7">
        <f t="shared" si="224"/>
        <v>0.5</v>
      </c>
      <c r="AF1198" s="7">
        <f>SUM(AE$3:AE1198)</f>
        <v>2.8199999999999812</v>
      </c>
      <c r="AG1198" s="2">
        <v>2.5</v>
      </c>
      <c r="AH1198" s="7">
        <f t="shared" si="220"/>
        <v>-1</v>
      </c>
      <c r="AI1198" s="7">
        <f>SUM(AH$3:AH1198)</f>
        <v>-110.37000000000016</v>
      </c>
      <c r="AJ1198" s="2">
        <v>7.5</v>
      </c>
      <c r="AK1198" s="7">
        <f t="shared" si="225"/>
        <v>-1</v>
      </c>
      <c r="AL1198" s="7">
        <f>SUM(AK$3:AK1198)</f>
        <v>-252</v>
      </c>
      <c r="AM1198" s="2">
        <v>8</v>
      </c>
      <c r="AN1198" s="7">
        <f t="shared" si="226"/>
        <v>-1</v>
      </c>
      <c r="AO1198" s="7">
        <f>SUM(AN$3:AN1198)</f>
        <v>174</v>
      </c>
      <c r="AP1198" s="2">
        <v>12</v>
      </c>
      <c r="AQ1198" s="7">
        <f t="shared" si="227"/>
        <v>-1</v>
      </c>
      <c r="AR1198" s="7">
        <f>SUM(AQ$3:AQ1198)</f>
        <v>-222.5</v>
      </c>
      <c r="AS1198">
        <v>1.77</v>
      </c>
      <c r="AT1198">
        <v>2.02</v>
      </c>
      <c r="AU1198" s="5">
        <f t="shared" si="221"/>
        <v>-4.34</v>
      </c>
      <c r="AV1198" s="4">
        <f>SUM(AU$3:AU1198)</f>
        <v>-738.32999999999902</v>
      </c>
    </row>
    <row r="1199" spans="1:48" x14ac:dyDescent="0.25">
      <c r="A1199">
        <f t="shared" si="217"/>
        <v>1</v>
      </c>
      <c r="B1199">
        <f t="shared" si="216"/>
        <v>5247</v>
      </c>
      <c r="C1199" s="1">
        <v>43844</v>
      </c>
      <c r="D1199" t="s">
        <v>996</v>
      </c>
      <c r="E1199" t="s">
        <v>1610</v>
      </c>
      <c r="F1199" t="s">
        <v>510</v>
      </c>
      <c r="G1199" t="s">
        <v>1611</v>
      </c>
      <c r="H1199">
        <v>2020</v>
      </c>
      <c r="I1199">
        <v>1</v>
      </c>
      <c r="J1199">
        <v>14</v>
      </c>
      <c r="K1199" t="s">
        <v>188</v>
      </c>
      <c r="L1199">
        <v>3</v>
      </c>
      <c r="M1199" s="3">
        <v>2</v>
      </c>
      <c r="N1199" s="3">
        <v>1</v>
      </c>
      <c r="O1199" s="13">
        <v>1.2</v>
      </c>
      <c r="P1199">
        <v>6</v>
      </c>
      <c r="Q1199">
        <v>13</v>
      </c>
      <c r="R1199" s="2">
        <v>2.25</v>
      </c>
      <c r="S1199" s="7">
        <f t="shared" si="222"/>
        <v>1.25</v>
      </c>
      <c r="T1199" s="7">
        <f>SUM($S$3:S1199)</f>
        <v>-29.260000000000137</v>
      </c>
      <c r="U1199" s="2">
        <v>1.57</v>
      </c>
      <c r="V1199" s="7">
        <f t="shared" si="223"/>
        <v>-1</v>
      </c>
      <c r="W1199" s="7">
        <f>SUM($V$3:V1199)</f>
        <v>-129.57</v>
      </c>
      <c r="X1199" s="8">
        <v>1.2</v>
      </c>
      <c r="Y1199" s="7">
        <f t="shared" si="218"/>
        <v>0.19999999999999996</v>
      </c>
      <c r="Z1199" s="7">
        <f>SUM($Y$3:Y1199)</f>
        <v>-38.100000000000065</v>
      </c>
      <c r="AA1199" s="8">
        <v>4.33</v>
      </c>
      <c r="AB1199" s="7">
        <f t="shared" si="219"/>
        <v>-1</v>
      </c>
      <c r="AC1199" s="7">
        <f>SUM($AB$3:AB1199)</f>
        <v>-133.89999999999992</v>
      </c>
      <c r="AD1199" s="2">
        <v>1.6</v>
      </c>
      <c r="AE1199" s="7">
        <f t="shared" si="224"/>
        <v>0.60000000000000009</v>
      </c>
      <c r="AF1199" s="7">
        <f>SUM(AE$3:AE1199)</f>
        <v>3.4199999999999813</v>
      </c>
      <c r="AG1199" s="2">
        <v>2.2999999999999998</v>
      </c>
      <c r="AH1199" s="7">
        <f t="shared" si="220"/>
        <v>-1</v>
      </c>
      <c r="AI1199" s="7">
        <f>SUM(AH$3:AH1199)</f>
        <v>-111.37000000000016</v>
      </c>
      <c r="AJ1199" s="2">
        <v>6.5</v>
      </c>
      <c r="AK1199" s="7">
        <f t="shared" si="225"/>
        <v>-1</v>
      </c>
      <c r="AL1199" s="7">
        <f>SUM(AK$3:AK1199)</f>
        <v>-253</v>
      </c>
      <c r="AM1199" s="2">
        <v>8.5</v>
      </c>
      <c r="AN1199" s="7">
        <f t="shared" si="226"/>
        <v>7.5</v>
      </c>
      <c r="AO1199" s="7">
        <f>SUM(AN$3:AN1199)</f>
        <v>181.5</v>
      </c>
      <c r="AP1199" s="2">
        <v>12</v>
      </c>
      <c r="AQ1199" s="7">
        <f t="shared" si="227"/>
        <v>-1</v>
      </c>
      <c r="AR1199" s="7">
        <f>SUM(AQ$3:AQ1199)</f>
        <v>-223.5</v>
      </c>
      <c r="AS1199">
        <v>1.7</v>
      </c>
      <c r="AT1199">
        <v>2.1</v>
      </c>
      <c r="AU1199" s="5">
        <f t="shared" si="221"/>
        <v>4.55</v>
      </c>
      <c r="AV1199" s="4">
        <f>SUM(AU$3:AU1199)</f>
        <v>-733.77999999999906</v>
      </c>
    </row>
    <row r="1200" spans="1:48" x14ac:dyDescent="0.25">
      <c r="A1200">
        <f t="shared" si="217"/>
        <v>1</v>
      </c>
      <c r="B1200">
        <f t="shared" si="216"/>
        <v>5246</v>
      </c>
      <c r="C1200" s="1">
        <v>43843</v>
      </c>
      <c r="D1200" t="s">
        <v>287</v>
      </c>
      <c r="E1200" t="s">
        <v>1612</v>
      </c>
      <c r="F1200" t="s">
        <v>376</v>
      </c>
      <c r="G1200" t="s">
        <v>639</v>
      </c>
      <c r="H1200">
        <v>2020</v>
      </c>
      <c r="I1200">
        <v>1</v>
      </c>
      <c r="J1200">
        <v>13</v>
      </c>
      <c r="K1200" t="s">
        <v>77</v>
      </c>
      <c r="L1200">
        <v>2</v>
      </c>
      <c r="M1200" s="3">
        <v>2</v>
      </c>
      <c r="N1200" s="3">
        <v>0</v>
      </c>
      <c r="O1200" s="13">
        <v>1.61</v>
      </c>
      <c r="P1200">
        <v>4</v>
      </c>
      <c r="Q1200">
        <v>5.25</v>
      </c>
      <c r="R1200" s="2">
        <v>1.7</v>
      </c>
      <c r="S1200" s="7">
        <f t="shared" si="222"/>
        <v>-1</v>
      </c>
      <c r="T1200" s="7">
        <f>SUM($S$3:S1200)</f>
        <v>-30.260000000000137</v>
      </c>
      <c r="U1200" s="2">
        <v>2.0499999999999998</v>
      </c>
      <c r="V1200" s="7">
        <f t="shared" si="223"/>
        <v>1.0499999999999998</v>
      </c>
      <c r="W1200" s="7">
        <f>SUM($V$3:V1200)</f>
        <v>-128.51999999999998</v>
      </c>
      <c r="X1200" s="8">
        <v>1.22</v>
      </c>
      <c r="Y1200" s="7">
        <f t="shared" si="218"/>
        <v>0.21999999999999997</v>
      </c>
      <c r="Z1200" s="7">
        <f>SUM($Y$3:Y1200)</f>
        <v>-37.880000000000067</v>
      </c>
      <c r="AA1200" s="8">
        <v>4.33</v>
      </c>
      <c r="AB1200" s="7">
        <f t="shared" si="219"/>
        <v>-1</v>
      </c>
      <c r="AC1200" s="7">
        <f>SUM($AB$3:AB1200)</f>
        <v>-134.89999999999992</v>
      </c>
      <c r="AD1200" s="2">
        <v>1.72</v>
      </c>
      <c r="AE1200" s="7">
        <f t="shared" si="224"/>
        <v>-1</v>
      </c>
      <c r="AF1200" s="7">
        <f>SUM(AE$3:AE1200)</f>
        <v>2.4199999999999813</v>
      </c>
      <c r="AG1200" s="2">
        <v>2.1</v>
      </c>
      <c r="AH1200" s="7">
        <f t="shared" si="220"/>
        <v>1.1000000000000001</v>
      </c>
      <c r="AI1200" s="7">
        <f>SUM(AH$3:AH1200)</f>
        <v>-110.27000000000017</v>
      </c>
      <c r="AJ1200" s="2">
        <v>8.5</v>
      </c>
      <c r="AK1200" s="7">
        <f t="shared" si="225"/>
        <v>-1</v>
      </c>
      <c r="AL1200" s="7">
        <f>SUM(AK$3:AK1200)</f>
        <v>-254</v>
      </c>
      <c r="AM1200" s="2">
        <v>8.5</v>
      </c>
      <c r="AN1200" s="7">
        <f t="shared" si="226"/>
        <v>-1</v>
      </c>
      <c r="AO1200" s="7">
        <f>SUM(AN$3:AN1200)</f>
        <v>180.5</v>
      </c>
      <c r="AP1200" s="2">
        <v>7.5</v>
      </c>
      <c r="AQ1200" s="7">
        <f t="shared" si="227"/>
        <v>-1</v>
      </c>
      <c r="AR1200" s="7">
        <f>SUM(AQ$3:AQ1200)</f>
        <v>-224.5</v>
      </c>
      <c r="AS1200">
        <v>2.67</v>
      </c>
      <c r="AT1200">
        <v>1.45</v>
      </c>
      <c r="AU1200" s="5">
        <f t="shared" si="221"/>
        <v>-3.63</v>
      </c>
      <c r="AV1200" s="4">
        <f>SUM(AU$3:AU1200)</f>
        <v>-737.40999999999906</v>
      </c>
    </row>
    <row r="1201" spans="1:48" x14ac:dyDescent="0.25">
      <c r="A1201">
        <f t="shared" si="217"/>
        <v>1</v>
      </c>
      <c r="B1201">
        <f t="shared" si="216"/>
        <v>5245</v>
      </c>
      <c r="C1201" s="1">
        <v>43842</v>
      </c>
      <c r="D1201" t="s">
        <v>298</v>
      </c>
      <c r="E1201" t="s">
        <v>1613</v>
      </c>
      <c r="F1201" t="s">
        <v>398</v>
      </c>
      <c r="G1201" t="s">
        <v>421</v>
      </c>
      <c r="H1201">
        <v>2020</v>
      </c>
      <c r="I1201">
        <v>1</v>
      </c>
      <c r="J1201">
        <v>12</v>
      </c>
      <c r="K1201" t="s">
        <v>23</v>
      </c>
      <c r="L1201">
        <v>1</v>
      </c>
      <c r="M1201" s="3">
        <v>0</v>
      </c>
      <c r="N1201" s="3">
        <v>0</v>
      </c>
      <c r="O1201" s="13">
        <v>2.4500000000000002</v>
      </c>
      <c r="P1201">
        <v>3.4</v>
      </c>
      <c r="Q1201">
        <v>2.8</v>
      </c>
      <c r="R1201" s="2">
        <v>1.72</v>
      </c>
      <c r="S1201" s="7">
        <f t="shared" si="222"/>
        <v>-1</v>
      </c>
      <c r="T1201" s="7">
        <f>SUM($S$3:S1201)</f>
        <v>-31.260000000000137</v>
      </c>
      <c r="U1201" s="2">
        <v>2</v>
      </c>
      <c r="V1201" s="7">
        <f t="shared" si="223"/>
        <v>1</v>
      </c>
      <c r="W1201" s="7">
        <f>SUM($V$3:V1201)</f>
        <v>-127.51999999999998</v>
      </c>
      <c r="X1201" s="8">
        <v>1.3</v>
      </c>
      <c r="Y1201" s="7">
        <f t="shared" si="218"/>
        <v>-1</v>
      </c>
      <c r="Z1201" s="7">
        <f>SUM($Y$3:Y1201)</f>
        <v>-38.880000000000067</v>
      </c>
      <c r="AA1201" s="8">
        <v>3.5</v>
      </c>
      <c r="AB1201" s="7">
        <f t="shared" si="219"/>
        <v>2.5</v>
      </c>
      <c r="AC1201" s="7">
        <f>SUM($AB$3:AB1201)</f>
        <v>-132.39999999999992</v>
      </c>
      <c r="AD1201" s="2">
        <v>1.9</v>
      </c>
      <c r="AE1201" s="7">
        <f t="shared" si="224"/>
        <v>-1</v>
      </c>
      <c r="AF1201" s="7">
        <f>SUM(AE$3:AE1201)</f>
        <v>1.4199999999999813</v>
      </c>
      <c r="AG1201" s="2">
        <v>1.9</v>
      </c>
      <c r="AH1201" s="7">
        <f t="shared" si="220"/>
        <v>0.89999999999999991</v>
      </c>
      <c r="AI1201" s="7">
        <f>SUM(AH$3:AH1201)</f>
        <v>-109.37000000000016</v>
      </c>
      <c r="AJ1201" s="2">
        <v>9</v>
      </c>
      <c r="AK1201" s="7">
        <f t="shared" si="225"/>
        <v>-1</v>
      </c>
      <c r="AL1201" s="7">
        <f>SUM(AK$3:AK1201)</f>
        <v>-255</v>
      </c>
      <c r="AM1201" s="2">
        <v>9.5</v>
      </c>
      <c r="AN1201" s="7">
        <f t="shared" si="226"/>
        <v>-1</v>
      </c>
      <c r="AO1201" s="7">
        <f>SUM(AN$3:AN1201)</f>
        <v>179.5</v>
      </c>
      <c r="AP1201" s="2">
        <v>6.5</v>
      </c>
      <c r="AQ1201" s="7">
        <f t="shared" si="227"/>
        <v>-1</v>
      </c>
      <c r="AR1201" s="7">
        <f>SUM(AQ$3:AQ1201)</f>
        <v>-225.5</v>
      </c>
      <c r="AS1201">
        <v>4.8</v>
      </c>
      <c r="AT1201">
        <v>1.17</v>
      </c>
      <c r="AU1201" s="5">
        <f t="shared" si="221"/>
        <v>-1.6</v>
      </c>
      <c r="AV1201" s="4">
        <f>SUM(AU$3:AU1201)</f>
        <v>-739.00999999999908</v>
      </c>
    </row>
    <row r="1202" spans="1:48" x14ac:dyDescent="0.25">
      <c r="A1202">
        <f t="shared" si="217"/>
        <v>1</v>
      </c>
      <c r="B1202">
        <f t="shared" si="216"/>
        <v>5244</v>
      </c>
      <c r="C1202" s="1">
        <v>43842</v>
      </c>
      <c r="D1202" t="s">
        <v>569</v>
      </c>
      <c r="E1202" t="s">
        <v>1614</v>
      </c>
      <c r="F1202" t="s">
        <v>1615</v>
      </c>
      <c r="G1202" t="s">
        <v>1275</v>
      </c>
      <c r="H1202">
        <v>2020</v>
      </c>
      <c r="I1202">
        <v>1</v>
      </c>
      <c r="J1202">
        <v>12</v>
      </c>
      <c r="K1202" t="s">
        <v>23</v>
      </c>
      <c r="L1202">
        <v>1</v>
      </c>
      <c r="M1202" s="3">
        <v>0</v>
      </c>
      <c r="N1202" s="3">
        <v>2</v>
      </c>
      <c r="O1202" s="13">
        <v>3.2</v>
      </c>
      <c r="P1202">
        <v>3.4</v>
      </c>
      <c r="Q1202">
        <v>2.0499999999999998</v>
      </c>
      <c r="R1202" s="2">
        <v>1.9</v>
      </c>
      <c r="S1202" s="7">
        <f t="shared" si="222"/>
        <v>-1</v>
      </c>
      <c r="T1202" s="7">
        <f>SUM($S$3:S1202)</f>
        <v>-32.260000000000133</v>
      </c>
      <c r="U1202" s="2">
        <v>1.9</v>
      </c>
      <c r="V1202" s="7">
        <f t="shared" si="223"/>
        <v>0.89999999999999991</v>
      </c>
      <c r="W1202" s="7">
        <f>SUM($V$3:V1202)</f>
        <v>-126.61999999999998</v>
      </c>
      <c r="X1202" s="8">
        <v>1.33</v>
      </c>
      <c r="Y1202" s="7">
        <f t="shared" si="218"/>
        <v>0.33000000000000007</v>
      </c>
      <c r="Z1202" s="7">
        <f>SUM($Y$3:Y1202)</f>
        <v>-38.550000000000068</v>
      </c>
      <c r="AA1202" s="8">
        <v>3.25</v>
      </c>
      <c r="AB1202" s="7">
        <f t="shared" si="219"/>
        <v>-1</v>
      </c>
      <c r="AC1202" s="7">
        <f>SUM($AB$3:AB1202)</f>
        <v>-133.39999999999992</v>
      </c>
      <c r="AD1202" s="2">
        <v>2.1</v>
      </c>
      <c r="AE1202" s="7">
        <f t="shared" si="224"/>
        <v>-1</v>
      </c>
      <c r="AF1202" s="7">
        <f>SUM(AE$3:AE1202)</f>
        <v>0.41999999999998128</v>
      </c>
      <c r="AG1202" s="2">
        <v>1.7</v>
      </c>
      <c r="AH1202" s="7">
        <f t="shared" si="220"/>
        <v>0.7</v>
      </c>
      <c r="AI1202" s="7">
        <f>SUM(AH$3:AH1202)</f>
        <v>-108.67000000000016</v>
      </c>
      <c r="AJ1202" s="2">
        <v>9</v>
      </c>
      <c r="AK1202" s="7">
        <f t="shared" si="225"/>
        <v>-1</v>
      </c>
      <c r="AL1202" s="7">
        <f>SUM(AK$3:AK1202)</f>
        <v>-256</v>
      </c>
      <c r="AM1202" s="2">
        <v>12</v>
      </c>
      <c r="AN1202" s="7">
        <f t="shared" si="226"/>
        <v>-1</v>
      </c>
      <c r="AO1202" s="7">
        <f>SUM(AN$3:AN1202)</f>
        <v>178.5</v>
      </c>
      <c r="AP1202" s="2">
        <v>6.5</v>
      </c>
      <c r="AQ1202" s="7">
        <f t="shared" si="227"/>
        <v>-1</v>
      </c>
      <c r="AR1202" s="7">
        <f>SUM(AQ$3:AQ1202)</f>
        <v>-226.5</v>
      </c>
      <c r="AS1202">
        <v>7</v>
      </c>
      <c r="AT1202">
        <v>1.1000000000000001</v>
      </c>
      <c r="AU1202" s="5">
        <f t="shared" si="221"/>
        <v>-4.07</v>
      </c>
      <c r="AV1202" s="4">
        <f>SUM(AU$3:AU1202)</f>
        <v>-743.07999999999913</v>
      </c>
    </row>
    <row r="1203" spans="1:48" x14ac:dyDescent="0.25">
      <c r="A1203">
        <f t="shared" si="217"/>
        <v>1</v>
      </c>
      <c r="B1203">
        <f t="shared" si="216"/>
        <v>5243</v>
      </c>
      <c r="C1203" s="1">
        <v>43842</v>
      </c>
      <c r="D1203" t="s">
        <v>569</v>
      </c>
      <c r="E1203" t="s">
        <v>1616</v>
      </c>
      <c r="F1203" t="s">
        <v>1617</v>
      </c>
      <c r="G1203" t="s">
        <v>277</v>
      </c>
      <c r="H1203">
        <v>2020</v>
      </c>
      <c r="I1203">
        <v>1</v>
      </c>
      <c r="J1203">
        <v>12</v>
      </c>
      <c r="K1203" t="s">
        <v>23</v>
      </c>
      <c r="L1203">
        <v>1</v>
      </c>
      <c r="M1203" s="3">
        <v>1</v>
      </c>
      <c r="N1203" s="3">
        <v>2</v>
      </c>
      <c r="O1203" s="13">
        <v>6.5</v>
      </c>
      <c r="P1203">
        <v>4.5</v>
      </c>
      <c r="Q1203">
        <v>1.4</v>
      </c>
      <c r="R1203" s="2">
        <v>1.9</v>
      </c>
      <c r="S1203" s="7">
        <f t="shared" si="222"/>
        <v>0.89999999999999991</v>
      </c>
      <c r="T1203" s="7">
        <f>SUM($S$3:S1203)</f>
        <v>-31.360000000000134</v>
      </c>
      <c r="U1203" s="2">
        <v>1.9</v>
      </c>
      <c r="V1203" s="7">
        <f t="shared" si="223"/>
        <v>-1</v>
      </c>
      <c r="W1203" s="7">
        <f>SUM($V$3:V1203)</f>
        <v>-127.61999999999998</v>
      </c>
      <c r="X1203" s="8">
        <v>1.2</v>
      </c>
      <c r="Y1203" s="7">
        <f t="shared" si="218"/>
        <v>0.19999999999999996</v>
      </c>
      <c r="Z1203" s="7">
        <f>SUM($Y$3:Y1203)</f>
        <v>-38.350000000000065</v>
      </c>
      <c r="AA1203" s="8">
        <v>4.33</v>
      </c>
      <c r="AB1203" s="7">
        <f t="shared" si="219"/>
        <v>-1</v>
      </c>
      <c r="AC1203" s="7">
        <f>SUM($AB$3:AB1203)</f>
        <v>-134.39999999999992</v>
      </c>
      <c r="AD1203" s="2">
        <v>1.65</v>
      </c>
      <c r="AE1203" s="7">
        <f t="shared" si="224"/>
        <v>0.64999999999999991</v>
      </c>
      <c r="AF1203" s="7">
        <f>SUM(AE$3:AE1203)</f>
        <v>1.0699999999999812</v>
      </c>
      <c r="AG1203" s="2">
        <v>2.2000000000000002</v>
      </c>
      <c r="AH1203" s="7">
        <f t="shared" si="220"/>
        <v>-1</v>
      </c>
      <c r="AI1203" s="7">
        <f>SUM(AH$3:AH1203)</f>
        <v>-109.67000000000016</v>
      </c>
      <c r="AJ1203" s="2">
        <v>21</v>
      </c>
      <c r="AK1203" s="7">
        <f t="shared" si="225"/>
        <v>-1</v>
      </c>
      <c r="AL1203" s="7">
        <f>SUM(AK$3:AK1203)</f>
        <v>-257</v>
      </c>
      <c r="AM1203" s="2">
        <v>23</v>
      </c>
      <c r="AN1203" s="7">
        <f t="shared" si="226"/>
        <v>-1</v>
      </c>
      <c r="AO1203" s="7">
        <f>SUM(AN$3:AN1203)</f>
        <v>177.5</v>
      </c>
      <c r="AP1203" s="2">
        <v>9.5</v>
      </c>
      <c r="AQ1203" s="7">
        <f t="shared" si="227"/>
        <v>-1</v>
      </c>
      <c r="AR1203" s="7">
        <f>SUM(AQ$3:AQ1203)</f>
        <v>-227.5</v>
      </c>
      <c r="AU1203" s="5">
        <f t="shared" si="221"/>
        <v>-4.25</v>
      </c>
      <c r="AV1203" s="4">
        <f>SUM(AU$3:AU1203)</f>
        <v>-747.32999999999913</v>
      </c>
    </row>
    <row r="1204" spans="1:48" x14ac:dyDescent="0.25">
      <c r="A1204">
        <f t="shared" si="217"/>
        <v>1</v>
      </c>
      <c r="B1204">
        <f t="shared" si="216"/>
        <v>5242</v>
      </c>
      <c r="C1204" s="1">
        <v>43842</v>
      </c>
      <c r="D1204" t="s">
        <v>569</v>
      </c>
      <c r="E1204" t="s">
        <v>1618</v>
      </c>
      <c r="F1204" t="s">
        <v>1619</v>
      </c>
      <c r="G1204" t="s">
        <v>278</v>
      </c>
      <c r="H1204">
        <v>2020</v>
      </c>
      <c r="I1204">
        <v>1</v>
      </c>
      <c r="J1204">
        <v>12</v>
      </c>
      <c r="K1204" t="s">
        <v>23</v>
      </c>
      <c r="L1204">
        <v>1</v>
      </c>
      <c r="M1204" s="3">
        <v>0</v>
      </c>
      <c r="N1204" s="3">
        <v>4</v>
      </c>
      <c r="O1204" s="13">
        <v>10</v>
      </c>
      <c r="P1204">
        <v>6.5</v>
      </c>
      <c r="Q1204">
        <v>1.1399999999999999</v>
      </c>
      <c r="R1204" s="2">
        <v>1.8</v>
      </c>
      <c r="S1204" s="7">
        <f t="shared" si="222"/>
        <v>-1</v>
      </c>
      <c r="T1204" s="7">
        <f>SUM($S$3:S1204)</f>
        <v>-32.360000000000134</v>
      </c>
      <c r="U1204" s="2">
        <v>1.95</v>
      </c>
      <c r="V1204" s="7">
        <f t="shared" si="223"/>
        <v>0.95</v>
      </c>
      <c r="W1204" s="7">
        <f>SUM($V$3:V1204)</f>
        <v>-126.66999999999997</v>
      </c>
      <c r="X1204" s="8">
        <v>1.08</v>
      </c>
      <c r="Y1204" s="7">
        <f t="shared" si="218"/>
        <v>8.0000000000000071E-2</v>
      </c>
      <c r="Z1204" s="7">
        <f>SUM($Y$3:Y1204)</f>
        <v>-38.270000000000067</v>
      </c>
      <c r="AA1204" s="8">
        <v>8</v>
      </c>
      <c r="AB1204" s="7">
        <f t="shared" si="219"/>
        <v>-1</v>
      </c>
      <c r="AC1204" s="7">
        <f>SUM($AB$3:AB1204)</f>
        <v>-135.39999999999992</v>
      </c>
      <c r="AD1204" s="2">
        <v>1.33</v>
      </c>
      <c r="AE1204" s="7">
        <f t="shared" si="224"/>
        <v>0.33000000000000007</v>
      </c>
      <c r="AF1204" s="7">
        <f>SUM(AE$3:AE1204)</f>
        <v>1.3999999999999813</v>
      </c>
      <c r="AG1204" s="2">
        <v>3.4</v>
      </c>
      <c r="AH1204" s="7">
        <f t="shared" si="220"/>
        <v>-1</v>
      </c>
      <c r="AI1204" s="7">
        <f>SUM(AH$3:AH1204)</f>
        <v>-110.67000000000016</v>
      </c>
      <c r="AJ1204" s="2">
        <v>41</v>
      </c>
      <c r="AK1204" s="7">
        <f t="shared" si="225"/>
        <v>-1</v>
      </c>
      <c r="AL1204" s="7">
        <f>SUM(AK$3:AK1204)</f>
        <v>-258</v>
      </c>
      <c r="AM1204" s="2">
        <v>34</v>
      </c>
      <c r="AN1204" s="7">
        <f t="shared" si="226"/>
        <v>-1</v>
      </c>
      <c r="AO1204" s="7">
        <f>SUM(AN$3:AN1204)</f>
        <v>176.5</v>
      </c>
      <c r="AP1204" s="2">
        <v>15</v>
      </c>
      <c r="AQ1204" s="7">
        <f t="shared" si="227"/>
        <v>-1</v>
      </c>
      <c r="AR1204" s="7">
        <f>SUM(AQ$3:AQ1204)</f>
        <v>-228.5</v>
      </c>
      <c r="AU1204" s="5">
        <f t="shared" si="221"/>
        <v>-4.6399999999999997</v>
      </c>
      <c r="AV1204" s="4">
        <f>SUM(AU$3:AU1204)</f>
        <v>-751.96999999999912</v>
      </c>
    </row>
    <row r="1205" spans="1:48" x14ac:dyDescent="0.25">
      <c r="A1205">
        <f t="shared" si="217"/>
        <v>1</v>
      </c>
      <c r="B1205">
        <f t="shared" si="216"/>
        <v>5241</v>
      </c>
      <c r="C1205" s="1">
        <v>43842</v>
      </c>
      <c r="D1205" t="s">
        <v>569</v>
      </c>
      <c r="E1205" t="s">
        <v>1620</v>
      </c>
      <c r="F1205" t="s">
        <v>1621</v>
      </c>
      <c r="G1205" t="s">
        <v>355</v>
      </c>
      <c r="H1205">
        <v>2020</v>
      </c>
      <c r="I1205">
        <v>1</v>
      </c>
      <c r="J1205">
        <v>12</v>
      </c>
      <c r="K1205" t="s">
        <v>23</v>
      </c>
      <c r="L1205">
        <v>1</v>
      </c>
      <c r="M1205" s="3">
        <v>1</v>
      </c>
      <c r="N1205" s="3">
        <v>1</v>
      </c>
      <c r="O1205" s="13">
        <v>7</v>
      </c>
      <c r="P1205">
        <v>4.5</v>
      </c>
      <c r="Q1205">
        <v>1.36</v>
      </c>
      <c r="R1205" s="2">
        <v>1.8</v>
      </c>
      <c r="S1205" s="7">
        <f t="shared" si="222"/>
        <v>0.8</v>
      </c>
      <c r="T1205" s="7">
        <f>SUM($S$3:S1205)</f>
        <v>-31.560000000000134</v>
      </c>
      <c r="U1205" s="2">
        <v>1.95</v>
      </c>
      <c r="V1205" s="7">
        <f t="shared" si="223"/>
        <v>-1</v>
      </c>
      <c r="W1205" s="7">
        <f>SUM($V$3:V1205)</f>
        <v>-127.66999999999997</v>
      </c>
      <c r="X1205" s="8">
        <v>1.18</v>
      </c>
      <c r="Y1205" s="7">
        <f t="shared" si="218"/>
        <v>0.17999999999999994</v>
      </c>
      <c r="Z1205" s="7">
        <f>SUM($Y$3:Y1205)</f>
        <v>-38.090000000000067</v>
      </c>
      <c r="AA1205" s="8">
        <v>4.5</v>
      </c>
      <c r="AB1205" s="7">
        <f t="shared" si="219"/>
        <v>-1</v>
      </c>
      <c r="AC1205" s="7">
        <f>SUM($AB$3:AB1205)</f>
        <v>-136.39999999999992</v>
      </c>
      <c r="AD1205" s="2">
        <v>1.6</v>
      </c>
      <c r="AE1205" s="7">
        <f t="shared" si="224"/>
        <v>-1</v>
      </c>
      <c r="AF1205" s="7">
        <f>SUM(AE$3:AE1205)</f>
        <v>0.39999999999998126</v>
      </c>
      <c r="AG1205" s="2">
        <v>2.2999999999999998</v>
      </c>
      <c r="AH1205" s="7">
        <f t="shared" si="220"/>
        <v>1.2999999999999998</v>
      </c>
      <c r="AI1205" s="7">
        <f>SUM(AH$3:AH1205)</f>
        <v>-109.37000000000016</v>
      </c>
      <c r="AJ1205" s="2">
        <v>21</v>
      </c>
      <c r="AK1205" s="7">
        <f t="shared" si="225"/>
        <v>-1</v>
      </c>
      <c r="AL1205" s="7">
        <f>SUM(AK$3:AK1205)</f>
        <v>-259</v>
      </c>
      <c r="AM1205" s="2">
        <v>21</v>
      </c>
      <c r="AN1205" s="7">
        <f t="shared" si="226"/>
        <v>-1</v>
      </c>
      <c r="AO1205" s="7">
        <f>SUM(AN$3:AN1205)</f>
        <v>175.5</v>
      </c>
      <c r="AP1205" s="2">
        <v>9.5</v>
      </c>
      <c r="AQ1205" s="7">
        <f t="shared" si="227"/>
        <v>8.5</v>
      </c>
      <c r="AR1205" s="7">
        <f>SUM(AQ$3:AQ1205)</f>
        <v>-220</v>
      </c>
      <c r="AU1205" s="5">
        <f t="shared" si="221"/>
        <v>5.7799999999999994</v>
      </c>
      <c r="AV1205" s="4">
        <f>SUM(AU$3:AU1205)</f>
        <v>-746.18999999999915</v>
      </c>
    </row>
    <row r="1206" spans="1:48" x14ac:dyDescent="0.25">
      <c r="A1206">
        <f t="shared" si="217"/>
        <v>1</v>
      </c>
      <c r="B1206">
        <f t="shared" si="216"/>
        <v>5240</v>
      </c>
      <c r="C1206" s="1">
        <v>43842</v>
      </c>
      <c r="D1206" t="s">
        <v>569</v>
      </c>
      <c r="E1206" t="s">
        <v>1622</v>
      </c>
      <c r="F1206" t="s">
        <v>1623</v>
      </c>
      <c r="G1206" t="s">
        <v>544</v>
      </c>
      <c r="H1206">
        <v>2020</v>
      </c>
      <c r="I1206">
        <v>1</v>
      </c>
      <c r="J1206">
        <v>12</v>
      </c>
      <c r="K1206" t="s">
        <v>23</v>
      </c>
      <c r="L1206">
        <v>1</v>
      </c>
      <c r="M1206" s="3">
        <v>1</v>
      </c>
      <c r="N1206" s="3">
        <v>4</v>
      </c>
      <c r="O1206" s="13">
        <v>7.5</v>
      </c>
      <c r="P1206">
        <v>4.75</v>
      </c>
      <c r="Q1206">
        <v>1.33</v>
      </c>
      <c r="R1206" s="2">
        <v>1.95</v>
      </c>
      <c r="S1206" s="7">
        <f t="shared" si="222"/>
        <v>0.95</v>
      </c>
      <c r="T1206" s="7">
        <f>SUM($S$3:S1206)</f>
        <v>-30.610000000000134</v>
      </c>
      <c r="U1206" s="2">
        <v>1.8</v>
      </c>
      <c r="V1206" s="7">
        <f t="shared" si="223"/>
        <v>-1</v>
      </c>
      <c r="W1206" s="7">
        <f>SUM($V$3:V1206)</f>
        <v>-128.66999999999996</v>
      </c>
      <c r="X1206" s="8">
        <v>1.22</v>
      </c>
      <c r="Y1206" s="7">
        <f t="shared" si="218"/>
        <v>0.21999999999999997</v>
      </c>
      <c r="Z1206" s="7">
        <f>SUM($Y$3:Y1206)</f>
        <v>-37.870000000000068</v>
      </c>
      <c r="AA1206" s="8">
        <v>4</v>
      </c>
      <c r="AB1206" s="7">
        <f t="shared" si="219"/>
        <v>-1</v>
      </c>
      <c r="AC1206" s="7">
        <f>SUM($AB$3:AB1206)</f>
        <v>-137.39999999999992</v>
      </c>
      <c r="AD1206" s="2">
        <v>1.7</v>
      </c>
      <c r="AE1206" s="7">
        <f t="shared" si="224"/>
        <v>0.7</v>
      </c>
      <c r="AF1206" s="7">
        <f>SUM(AE$3:AE1206)</f>
        <v>1.0999999999999812</v>
      </c>
      <c r="AG1206" s="2">
        <v>2.1</v>
      </c>
      <c r="AH1206" s="7">
        <f t="shared" si="220"/>
        <v>-1</v>
      </c>
      <c r="AI1206" s="7">
        <f>SUM(AH$3:AH1206)</f>
        <v>-110.37000000000016</v>
      </c>
      <c r="AJ1206" s="2">
        <v>21</v>
      </c>
      <c r="AK1206" s="7">
        <f t="shared" si="225"/>
        <v>-1</v>
      </c>
      <c r="AL1206" s="7">
        <f>SUM(AK$3:AK1206)</f>
        <v>-260</v>
      </c>
      <c r="AM1206" s="2">
        <v>23</v>
      </c>
      <c r="AN1206" s="7">
        <f t="shared" si="226"/>
        <v>-1</v>
      </c>
      <c r="AO1206" s="7">
        <f>SUM(AN$3:AN1206)</f>
        <v>174.5</v>
      </c>
      <c r="AP1206" s="2">
        <v>9.5</v>
      </c>
      <c r="AQ1206" s="7">
        <f t="shared" si="227"/>
        <v>-1</v>
      </c>
      <c r="AR1206" s="7">
        <f>SUM(AQ$3:AQ1206)</f>
        <v>-221</v>
      </c>
      <c r="AU1206" s="5">
        <f t="shared" si="221"/>
        <v>-4.13</v>
      </c>
      <c r="AV1206" s="4">
        <f>SUM(AU$3:AU1206)</f>
        <v>-750.31999999999914</v>
      </c>
    </row>
    <row r="1207" spans="1:48" x14ac:dyDescent="0.25">
      <c r="A1207">
        <f t="shared" si="217"/>
        <v>1</v>
      </c>
      <c r="B1207">
        <f t="shared" si="216"/>
        <v>5239</v>
      </c>
      <c r="C1207" s="1">
        <v>43842</v>
      </c>
      <c r="D1207" t="s">
        <v>569</v>
      </c>
      <c r="E1207" t="s">
        <v>1624</v>
      </c>
      <c r="F1207" t="s">
        <v>1625</v>
      </c>
      <c r="G1207" t="s">
        <v>359</v>
      </c>
      <c r="H1207">
        <v>2020</v>
      </c>
      <c r="I1207">
        <v>1</v>
      </c>
      <c r="J1207">
        <v>12</v>
      </c>
      <c r="K1207" t="s">
        <v>23</v>
      </c>
      <c r="L1207">
        <v>1</v>
      </c>
      <c r="M1207" s="3">
        <v>0</v>
      </c>
      <c r="N1207" s="3">
        <v>2</v>
      </c>
      <c r="O1207" s="13">
        <v>7.5</v>
      </c>
      <c r="P1207">
        <v>4.5</v>
      </c>
      <c r="Q1207">
        <v>1.33</v>
      </c>
      <c r="R1207" s="2">
        <v>1.95</v>
      </c>
      <c r="S1207" s="7">
        <f t="shared" si="222"/>
        <v>-1</v>
      </c>
      <c r="T1207" s="7">
        <f>SUM($S$3:S1207)</f>
        <v>-31.610000000000134</v>
      </c>
      <c r="U1207" s="2">
        <v>1.8</v>
      </c>
      <c r="V1207" s="7">
        <f t="shared" si="223"/>
        <v>0.8</v>
      </c>
      <c r="W1207" s="7">
        <f>SUM($V$3:V1207)</f>
        <v>-127.86999999999996</v>
      </c>
      <c r="X1207" s="8">
        <v>1.22</v>
      </c>
      <c r="Y1207" s="7">
        <f t="shared" si="218"/>
        <v>0.21999999999999997</v>
      </c>
      <c r="Z1207" s="7">
        <f>SUM($Y$3:Y1207)</f>
        <v>-37.65000000000007</v>
      </c>
      <c r="AA1207" s="8">
        <v>4</v>
      </c>
      <c r="AB1207" s="7">
        <f t="shared" si="219"/>
        <v>-1</v>
      </c>
      <c r="AC1207" s="7">
        <f>SUM($AB$3:AB1207)</f>
        <v>-138.39999999999992</v>
      </c>
      <c r="AD1207" s="2">
        <v>1.65</v>
      </c>
      <c r="AE1207" s="7">
        <f t="shared" si="224"/>
        <v>-1</v>
      </c>
      <c r="AF1207" s="7">
        <f>SUM(AE$3:AE1207)</f>
        <v>9.9999999999981215E-2</v>
      </c>
      <c r="AG1207" s="2">
        <v>2.2000000000000002</v>
      </c>
      <c r="AH1207" s="7">
        <f t="shared" si="220"/>
        <v>1.2000000000000002</v>
      </c>
      <c r="AI1207" s="7">
        <f>SUM(AH$3:AH1207)</f>
        <v>-109.17000000000016</v>
      </c>
      <c r="AJ1207" s="2">
        <v>21</v>
      </c>
      <c r="AK1207" s="7">
        <f t="shared" si="225"/>
        <v>-1</v>
      </c>
      <c r="AL1207" s="7">
        <f>SUM(AK$3:AK1207)</f>
        <v>-261</v>
      </c>
      <c r="AM1207" s="2">
        <v>23</v>
      </c>
      <c r="AN1207" s="7">
        <f t="shared" si="226"/>
        <v>-1</v>
      </c>
      <c r="AO1207" s="7">
        <f>SUM(AN$3:AN1207)</f>
        <v>173.5</v>
      </c>
      <c r="AP1207" s="2">
        <v>9</v>
      </c>
      <c r="AQ1207" s="7">
        <f t="shared" si="227"/>
        <v>-1</v>
      </c>
      <c r="AR1207" s="7">
        <f>SUM(AQ$3:AQ1207)</f>
        <v>-222</v>
      </c>
      <c r="AU1207" s="5">
        <f t="shared" si="221"/>
        <v>-3.78</v>
      </c>
      <c r="AV1207" s="4">
        <f>SUM(AU$3:AU1207)</f>
        <v>-754.09999999999911</v>
      </c>
    </row>
    <row r="1208" spans="1:48" x14ac:dyDescent="0.25">
      <c r="A1208">
        <f t="shared" si="217"/>
        <v>1</v>
      </c>
      <c r="B1208">
        <f t="shared" si="216"/>
        <v>5238</v>
      </c>
      <c r="C1208" s="1">
        <v>43842</v>
      </c>
      <c r="D1208" t="s">
        <v>569</v>
      </c>
      <c r="E1208" t="s">
        <v>1626</v>
      </c>
      <c r="F1208" t="s">
        <v>1627</v>
      </c>
      <c r="G1208" t="s">
        <v>537</v>
      </c>
      <c r="H1208">
        <v>2020</v>
      </c>
      <c r="I1208">
        <v>1</v>
      </c>
      <c r="J1208">
        <v>12</v>
      </c>
      <c r="K1208" t="s">
        <v>23</v>
      </c>
      <c r="L1208">
        <v>1</v>
      </c>
      <c r="M1208" s="3">
        <v>0</v>
      </c>
      <c r="N1208" s="3">
        <v>5</v>
      </c>
      <c r="O1208" s="13">
        <v>26</v>
      </c>
      <c r="P1208">
        <v>13</v>
      </c>
      <c r="Q1208">
        <v>1.04</v>
      </c>
      <c r="R1208" s="2">
        <v>2.37</v>
      </c>
      <c r="S1208" s="7">
        <f t="shared" si="222"/>
        <v>-1</v>
      </c>
      <c r="T1208" s="7">
        <f>SUM($S$3:S1208)</f>
        <v>-32.610000000000134</v>
      </c>
      <c r="U1208" s="2">
        <v>1.53</v>
      </c>
      <c r="V1208" s="7">
        <f t="shared" si="223"/>
        <v>0.53</v>
      </c>
      <c r="W1208" s="7">
        <f>SUM($V$3:V1208)</f>
        <v>-127.33999999999996</v>
      </c>
      <c r="X1208" s="8">
        <v>1.06</v>
      </c>
      <c r="Y1208" s="7">
        <f t="shared" si="218"/>
        <v>6.0000000000000053E-2</v>
      </c>
      <c r="Z1208" s="7">
        <f>SUM($Y$3:Y1208)</f>
        <v>-37.590000000000067</v>
      </c>
      <c r="AA1208" s="8">
        <v>10</v>
      </c>
      <c r="AB1208" s="7">
        <f t="shared" si="219"/>
        <v>-1</v>
      </c>
      <c r="AC1208" s="7">
        <f>SUM($AB$3:AB1208)</f>
        <v>-139.39999999999992</v>
      </c>
      <c r="AD1208" s="2">
        <v>1.22</v>
      </c>
      <c r="AE1208" s="7">
        <f t="shared" si="224"/>
        <v>0.21999999999999997</v>
      </c>
      <c r="AF1208" s="7">
        <f>SUM(AE$3:AE1208)</f>
        <v>0.31999999999998119</v>
      </c>
      <c r="AG1208" s="2">
        <v>4.2</v>
      </c>
      <c r="AH1208" s="7">
        <f t="shared" si="220"/>
        <v>-1</v>
      </c>
      <c r="AI1208" s="7">
        <f>SUM(AH$3:AH1208)</f>
        <v>-110.17000000000016</v>
      </c>
      <c r="AJ1208" s="2">
        <v>51</v>
      </c>
      <c r="AK1208" s="7">
        <f t="shared" si="225"/>
        <v>-1</v>
      </c>
      <c r="AL1208" s="7">
        <f>SUM(AK$3:AK1208)</f>
        <v>-262</v>
      </c>
      <c r="AM1208" s="2">
        <v>51</v>
      </c>
      <c r="AN1208" s="7">
        <f t="shared" si="226"/>
        <v>-1</v>
      </c>
      <c r="AO1208" s="7">
        <f>SUM(AN$3:AN1208)</f>
        <v>172.5</v>
      </c>
      <c r="AP1208" s="2">
        <v>29</v>
      </c>
      <c r="AQ1208" s="7">
        <f t="shared" si="227"/>
        <v>-1</v>
      </c>
      <c r="AR1208" s="7">
        <f>SUM(AQ$3:AQ1208)</f>
        <v>-223</v>
      </c>
      <c r="AU1208" s="5">
        <f t="shared" si="221"/>
        <v>-5.1899999999999995</v>
      </c>
      <c r="AV1208" s="4">
        <f>SUM(AU$3:AU1208)</f>
        <v>-759.28999999999917</v>
      </c>
    </row>
    <row r="1209" spans="1:48" x14ac:dyDescent="0.25">
      <c r="A1209">
        <f t="shared" si="217"/>
        <v>1</v>
      </c>
      <c r="B1209">
        <f t="shared" si="216"/>
        <v>5237</v>
      </c>
      <c r="C1209" s="1">
        <v>43842</v>
      </c>
      <c r="D1209" t="s">
        <v>302</v>
      </c>
      <c r="E1209" t="s">
        <v>1628</v>
      </c>
      <c r="F1209" t="s">
        <v>487</v>
      </c>
      <c r="G1209" t="s">
        <v>304</v>
      </c>
      <c r="H1209">
        <v>2020</v>
      </c>
      <c r="I1209">
        <v>1</v>
      </c>
      <c r="J1209">
        <v>12</v>
      </c>
      <c r="K1209" t="s">
        <v>23</v>
      </c>
      <c r="L1209">
        <v>1</v>
      </c>
      <c r="M1209" s="3">
        <v>1</v>
      </c>
      <c r="N1209" s="3">
        <v>0</v>
      </c>
      <c r="O1209" s="13">
        <v>3.8</v>
      </c>
      <c r="P1209">
        <v>3.3</v>
      </c>
      <c r="Q1209">
        <v>2.0499999999999998</v>
      </c>
      <c r="R1209" s="2">
        <v>1.95</v>
      </c>
      <c r="S1209" s="7">
        <f t="shared" si="222"/>
        <v>-1</v>
      </c>
      <c r="T1209" s="7">
        <f>SUM($S$3:S1209)</f>
        <v>-33.610000000000134</v>
      </c>
      <c r="U1209" s="2">
        <v>1.8</v>
      </c>
      <c r="V1209" s="7">
        <f t="shared" si="223"/>
        <v>0.8</v>
      </c>
      <c r="W1209" s="7">
        <f>SUM($V$3:V1209)</f>
        <v>-126.53999999999996</v>
      </c>
      <c r="X1209" s="8">
        <v>1.4</v>
      </c>
      <c r="Y1209" s="7">
        <f t="shared" si="218"/>
        <v>-1</v>
      </c>
      <c r="Z1209" s="7">
        <f>SUM($Y$3:Y1209)</f>
        <v>-38.590000000000067</v>
      </c>
      <c r="AA1209" s="8">
        <v>3</v>
      </c>
      <c r="AB1209" s="7">
        <f t="shared" si="219"/>
        <v>2</v>
      </c>
      <c r="AC1209" s="7">
        <f>SUM($AB$3:AB1209)</f>
        <v>-137.39999999999992</v>
      </c>
      <c r="AD1209" s="2">
        <v>2.2000000000000002</v>
      </c>
      <c r="AE1209" s="7">
        <f t="shared" si="224"/>
        <v>-1</v>
      </c>
      <c r="AF1209" s="7">
        <f>SUM(AE$3:AE1209)</f>
        <v>-0.68000000000001881</v>
      </c>
      <c r="AG1209" s="2">
        <v>1.66</v>
      </c>
      <c r="AH1209" s="7">
        <f t="shared" si="220"/>
        <v>0.65999999999999992</v>
      </c>
      <c r="AI1209" s="7">
        <f>SUM(AH$3:AH1209)</f>
        <v>-109.51000000000016</v>
      </c>
      <c r="AJ1209" s="2">
        <v>9.5</v>
      </c>
      <c r="AK1209" s="7">
        <f t="shared" si="225"/>
        <v>8.5</v>
      </c>
      <c r="AL1209" s="7">
        <f>SUM(AK$3:AK1209)</f>
        <v>-253.5</v>
      </c>
      <c r="AM1209" s="2">
        <v>13</v>
      </c>
      <c r="AN1209" s="7">
        <f t="shared" si="226"/>
        <v>-1</v>
      </c>
      <c r="AO1209" s="7">
        <f>SUM(AN$3:AN1209)</f>
        <v>171.5</v>
      </c>
      <c r="AP1209" s="2">
        <v>6</v>
      </c>
      <c r="AQ1209" s="7">
        <f t="shared" si="227"/>
        <v>-1</v>
      </c>
      <c r="AR1209" s="7">
        <f>SUM(AQ$3:AQ1209)</f>
        <v>-224</v>
      </c>
      <c r="AU1209" s="5">
        <f t="shared" si="221"/>
        <v>6.9600000000000009</v>
      </c>
      <c r="AV1209" s="4">
        <f>SUM(AU$3:AU1209)</f>
        <v>-752.32999999999913</v>
      </c>
    </row>
    <row r="1210" spans="1:48" x14ac:dyDescent="0.25">
      <c r="A1210">
        <f t="shared" si="217"/>
        <v>1</v>
      </c>
      <c r="B1210">
        <f t="shared" si="216"/>
        <v>5236</v>
      </c>
      <c r="C1210" s="1">
        <v>43842</v>
      </c>
      <c r="D1210" t="s">
        <v>302</v>
      </c>
      <c r="E1210" t="s">
        <v>1629</v>
      </c>
      <c r="F1210" t="s">
        <v>246</v>
      </c>
      <c r="G1210" t="s">
        <v>494</v>
      </c>
      <c r="H1210">
        <v>2020</v>
      </c>
      <c r="I1210">
        <v>1</v>
      </c>
      <c r="J1210">
        <v>12</v>
      </c>
      <c r="K1210" t="s">
        <v>23</v>
      </c>
      <c r="L1210">
        <v>1</v>
      </c>
      <c r="M1210" s="3">
        <v>3</v>
      </c>
      <c r="N1210" s="3">
        <v>3</v>
      </c>
      <c r="O1210" s="13">
        <v>1.1399999999999999</v>
      </c>
      <c r="P1210">
        <v>8.5</v>
      </c>
      <c r="Q1210">
        <v>15</v>
      </c>
      <c r="R1210" s="2">
        <v>1.66</v>
      </c>
      <c r="S1210" s="7">
        <f t="shared" si="222"/>
        <v>0.65999999999999992</v>
      </c>
      <c r="T1210" s="7">
        <f>SUM($S$3:S1210)</f>
        <v>-32.950000000000138</v>
      </c>
      <c r="U1210" s="2">
        <v>2.1</v>
      </c>
      <c r="V1210" s="7">
        <f t="shared" si="223"/>
        <v>-1</v>
      </c>
      <c r="W1210" s="7">
        <f>SUM($V$3:V1210)</f>
        <v>-127.53999999999996</v>
      </c>
      <c r="X1210" s="8">
        <v>1.06</v>
      </c>
      <c r="Y1210" s="7">
        <f t="shared" si="218"/>
        <v>6.0000000000000053E-2</v>
      </c>
      <c r="Z1210" s="7">
        <f>SUM($Y$3:Y1210)</f>
        <v>-38.530000000000065</v>
      </c>
      <c r="AA1210" s="8">
        <v>10</v>
      </c>
      <c r="AB1210" s="7">
        <f t="shared" si="219"/>
        <v>-1</v>
      </c>
      <c r="AC1210" s="7">
        <f>SUM($AB$3:AB1210)</f>
        <v>-138.39999999999992</v>
      </c>
      <c r="AD1210" s="2">
        <v>1.22</v>
      </c>
      <c r="AE1210" s="7">
        <f t="shared" si="224"/>
        <v>0.21999999999999997</v>
      </c>
      <c r="AF1210" s="7">
        <f>SUM(AE$3:AE1210)</f>
        <v>-0.46000000000001884</v>
      </c>
      <c r="AG1210" s="2">
        <v>4.33</v>
      </c>
      <c r="AH1210" s="7">
        <f t="shared" si="220"/>
        <v>-1</v>
      </c>
      <c r="AI1210" s="7">
        <f>SUM(AH$3:AH1210)</f>
        <v>-110.51000000000016</v>
      </c>
      <c r="AJ1210" s="2">
        <v>15</v>
      </c>
      <c r="AK1210" s="7">
        <f t="shared" si="225"/>
        <v>-1</v>
      </c>
      <c r="AL1210" s="7">
        <f>SUM(AK$3:AK1210)</f>
        <v>-254.5</v>
      </c>
      <c r="AM1210" s="2">
        <v>11</v>
      </c>
      <c r="AN1210" s="7">
        <f t="shared" si="226"/>
        <v>-1</v>
      </c>
      <c r="AO1210" s="7">
        <f>SUM(AN$3:AN1210)</f>
        <v>170.5</v>
      </c>
      <c r="AP1210" s="2">
        <v>19</v>
      </c>
      <c r="AQ1210" s="7">
        <f t="shared" si="227"/>
        <v>-1</v>
      </c>
      <c r="AR1210" s="7">
        <f>SUM(AQ$3:AQ1210)</f>
        <v>-225</v>
      </c>
      <c r="AS1210">
        <v>1.37</v>
      </c>
      <c r="AT1210">
        <v>3</v>
      </c>
      <c r="AU1210" s="5">
        <f t="shared" si="221"/>
        <v>-5.0600000000000005</v>
      </c>
      <c r="AV1210" s="4">
        <f>SUM(AU$3:AU1210)</f>
        <v>-757.38999999999908</v>
      </c>
    </row>
    <row r="1211" spans="1:48" x14ac:dyDescent="0.25">
      <c r="A1211">
        <f t="shared" si="217"/>
        <v>1</v>
      </c>
      <c r="B1211">
        <f t="shared" si="216"/>
        <v>5235</v>
      </c>
      <c r="C1211" s="1">
        <v>43842</v>
      </c>
      <c r="D1211" t="s">
        <v>302</v>
      </c>
      <c r="E1211" t="s">
        <v>1630</v>
      </c>
      <c r="F1211" t="s">
        <v>310</v>
      </c>
      <c r="G1211" t="s">
        <v>485</v>
      </c>
      <c r="H1211">
        <v>2020</v>
      </c>
      <c r="I1211">
        <v>1</v>
      </c>
      <c r="J1211">
        <v>12</v>
      </c>
      <c r="K1211" t="s">
        <v>23</v>
      </c>
      <c r="L1211">
        <v>1</v>
      </c>
      <c r="M1211" s="3">
        <v>0</v>
      </c>
      <c r="N1211" s="3">
        <v>2</v>
      </c>
      <c r="O1211" s="13">
        <v>2.4</v>
      </c>
      <c r="P1211">
        <v>3</v>
      </c>
      <c r="Q1211">
        <v>3.25</v>
      </c>
      <c r="R1211" s="2">
        <v>2.0499999999999998</v>
      </c>
      <c r="S1211" s="7">
        <f t="shared" si="222"/>
        <v>-1</v>
      </c>
      <c r="T1211" s="7">
        <f>SUM($S$3:S1211)</f>
        <v>-33.950000000000138</v>
      </c>
      <c r="U1211" s="2">
        <v>1.7</v>
      </c>
      <c r="V1211" s="7">
        <f t="shared" si="223"/>
        <v>0.7</v>
      </c>
      <c r="W1211" s="7">
        <f>SUM($V$3:V1211)</f>
        <v>-126.83999999999996</v>
      </c>
      <c r="X1211" s="8">
        <v>1.5</v>
      </c>
      <c r="Y1211" s="7">
        <f t="shared" si="218"/>
        <v>0.5</v>
      </c>
      <c r="Z1211" s="7">
        <f>SUM($Y$3:Y1211)</f>
        <v>-38.030000000000065</v>
      </c>
      <c r="AA1211" s="8">
        <v>2.62</v>
      </c>
      <c r="AB1211" s="7">
        <f t="shared" si="219"/>
        <v>-1</v>
      </c>
      <c r="AC1211" s="7">
        <f>SUM($AB$3:AB1211)</f>
        <v>-139.39999999999992</v>
      </c>
      <c r="AD1211" s="2">
        <v>2.5</v>
      </c>
      <c r="AE1211" s="7">
        <f t="shared" si="224"/>
        <v>-1</v>
      </c>
      <c r="AF1211" s="7">
        <f>SUM(AE$3:AE1211)</f>
        <v>-1.4600000000000188</v>
      </c>
      <c r="AG1211" s="2">
        <v>1.53</v>
      </c>
      <c r="AH1211" s="7">
        <f t="shared" si="220"/>
        <v>0.53</v>
      </c>
      <c r="AI1211" s="7">
        <f>SUM(AH$3:AH1211)</f>
        <v>-109.98000000000016</v>
      </c>
      <c r="AJ1211" s="2">
        <v>6.5</v>
      </c>
      <c r="AK1211" s="7">
        <f t="shared" si="225"/>
        <v>-1</v>
      </c>
      <c r="AL1211" s="7">
        <f>SUM(AK$3:AK1211)</f>
        <v>-255.5</v>
      </c>
      <c r="AM1211" s="2">
        <v>10</v>
      </c>
      <c r="AN1211" s="7">
        <f t="shared" si="226"/>
        <v>-1</v>
      </c>
      <c r="AO1211" s="7">
        <f>SUM(AN$3:AN1211)</f>
        <v>169.5</v>
      </c>
      <c r="AP1211" s="2">
        <v>6</v>
      </c>
      <c r="AQ1211" s="7">
        <f t="shared" si="227"/>
        <v>-1</v>
      </c>
      <c r="AR1211" s="7">
        <f>SUM(AQ$3:AQ1211)</f>
        <v>-226</v>
      </c>
      <c r="AS1211">
        <v>5.5</v>
      </c>
      <c r="AT1211">
        <v>1.1499999999999999</v>
      </c>
      <c r="AU1211" s="5">
        <f t="shared" si="221"/>
        <v>-4.2699999999999996</v>
      </c>
      <c r="AV1211" s="4">
        <f>SUM(AU$3:AU1211)</f>
        <v>-761.65999999999906</v>
      </c>
    </row>
    <row r="1212" spans="1:48" x14ac:dyDescent="0.25">
      <c r="A1212">
        <f t="shared" si="217"/>
        <v>1</v>
      </c>
      <c r="B1212">
        <f t="shared" si="216"/>
        <v>5234</v>
      </c>
      <c r="C1212" s="1">
        <v>43842</v>
      </c>
      <c r="D1212" t="s">
        <v>330</v>
      </c>
      <c r="E1212" t="s">
        <v>1631</v>
      </c>
      <c r="F1212" t="s">
        <v>565</v>
      </c>
      <c r="G1212" t="s">
        <v>516</v>
      </c>
      <c r="H1212">
        <v>2020</v>
      </c>
      <c r="I1212">
        <v>1</v>
      </c>
      <c r="J1212">
        <v>12</v>
      </c>
      <c r="K1212" t="s">
        <v>23</v>
      </c>
      <c r="L1212">
        <v>1</v>
      </c>
      <c r="M1212" s="3">
        <v>2</v>
      </c>
      <c r="N1212" s="3">
        <v>1</v>
      </c>
      <c r="O1212" s="13">
        <v>1.3</v>
      </c>
      <c r="P1212">
        <v>5</v>
      </c>
      <c r="Q1212">
        <v>10</v>
      </c>
      <c r="R1212" s="2">
        <v>1.95</v>
      </c>
      <c r="S1212" s="7">
        <f t="shared" si="222"/>
        <v>0.95</v>
      </c>
      <c r="T1212" s="7">
        <f>SUM($S$3:S1212)</f>
        <v>-33.000000000000135</v>
      </c>
      <c r="U1212" s="2">
        <v>1.8</v>
      </c>
      <c r="V1212" s="7">
        <f t="shared" si="223"/>
        <v>-1</v>
      </c>
      <c r="W1212" s="7">
        <f>SUM($V$3:V1212)</f>
        <v>-127.83999999999996</v>
      </c>
      <c r="X1212" s="8">
        <v>1.2</v>
      </c>
      <c r="Y1212" s="7">
        <f t="shared" si="218"/>
        <v>0.19999999999999996</v>
      </c>
      <c r="Z1212" s="7">
        <f>SUM($Y$3:Y1212)</f>
        <v>-37.830000000000062</v>
      </c>
      <c r="AA1212" s="8">
        <v>4.33</v>
      </c>
      <c r="AB1212" s="7">
        <f t="shared" si="219"/>
        <v>-1</v>
      </c>
      <c r="AC1212" s="7">
        <f>SUM($AB$3:AB1212)</f>
        <v>-140.39999999999992</v>
      </c>
      <c r="AD1212" s="2">
        <v>1.61</v>
      </c>
      <c r="AE1212" s="7">
        <f t="shared" si="224"/>
        <v>0.6100000000000001</v>
      </c>
      <c r="AF1212" s="7">
        <f>SUM(AE$3:AE1212)</f>
        <v>-0.85000000000001874</v>
      </c>
      <c r="AG1212" s="2">
        <v>2.25</v>
      </c>
      <c r="AH1212" s="7">
        <f t="shared" si="220"/>
        <v>-1</v>
      </c>
      <c r="AI1212" s="7">
        <f>SUM(AH$3:AH1212)</f>
        <v>-110.98000000000016</v>
      </c>
      <c r="AJ1212" s="2">
        <v>7</v>
      </c>
      <c r="AK1212" s="7">
        <f t="shared" si="225"/>
        <v>-1</v>
      </c>
      <c r="AL1212" s="7">
        <f>SUM(AK$3:AK1212)</f>
        <v>-256.5</v>
      </c>
      <c r="AM1212" s="2">
        <v>8.5</v>
      </c>
      <c r="AN1212" s="7">
        <f t="shared" si="226"/>
        <v>7.5</v>
      </c>
      <c r="AO1212" s="7">
        <f>SUM(AN$3:AN1212)</f>
        <v>177</v>
      </c>
      <c r="AP1212" s="2">
        <v>10</v>
      </c>
      <c r="AQ1212" s="7">
        <f t="shared" si="227"/>
        <v>-1</v>
      </c>
      <c r="AR1212" s="7">
        <f>SUM(AQ$3:AQ1212)</f>
        <v>-227</v>
      </c>
      <c r="AS1212">
        <v>2.0299999999999998</v>
      </c>
      <c r="AT1212">
        <v>1.87</v>
      </c>
      <c r="AU1212" s="5">
        <f t="shared" si="221"/>
        <v>4.26</v>
      </c>
      <c r="AV1212" s="4">
        <f>SUM(AU$3:AU1212)</f>
        <v>-757.39999999999907</v>
      </c>
    </row>
    <row r="1213" spans="1:48" x14ac:dyDescent="0.25">
      <c r="A1213">
        <f t="shared" si="217"/>
        <v>1</v>
      </c>
      <c r="B1213">
        <f t="shared" si="216"/>
        <v>5233</v>
      </c>
      <c r="C1213" s="1">
        <v>43842</v>
      </c>
      <c r="D1213" t="s">
        <v>330</v>
      </c>
      <c r="E1213" t="s">
        <v>1632</v>
      </c>
      <c r="F1213" t="s">
        <v>338</v>
      </c>
      <c r="G1213" t="s">
        <v>332</v>
      </c>
      <c r="H1213">
        <v>2020</v>
      </c>
      <c r="I1213">
        <v>1</v>
      </c>
      <c r="J1213">
        <v>12</v>
      </c>
      <c r="K1213" t="s">
        <v>23</v>
      </c>
      <c r="L1213">
        <v>1</v>
      </c>
      <c r="M1213" s="3">
        <v>2</v>
      </c>
      <c r="N1213" s="3">
        <v>0</v>
      </c>
      <c r="O1213" s="13">
        <v>1.6</v>
      </c>
      <c r="P1213">
        <v>3.6</v>
      </c>
      <c r="Q1213">
        <v>6.5</v>
      </c>
      <c r="R1213" s="2">
        <v>2.2000000000000002</v>
      </c>
      <c r="S1213" s="7">
        <f t="shared" si="222"/>
        <v>-1</v>
      </c>
      <c r="T1213" s="7">
        <f>SUM($S$3:S1213)</f>
        <v>-34.000000000000135</v>
      </c>
      <c r="U1213" s="2">
        <v>1.61</v>
      </c>
      <c r="V1213" s="7">
        <f t="shared" si="223"/>
        <v>0.6100000000000001</v>
      </c>
      <c r="W1213" s="7">
        <f>SUM($V$3:V1213)</f>
        <v>-127.22999999999996</v>
      </c>
      <c r="X1213" s="8">
        <v>1.4</v>
      </c>
      <c r="Y1213" s="7">
        <f t="shared" si="218"/>
        <v>0.39999999999999991</v>
      </c>
      <c r="Z1213" s="7">
        <f>SUM($Y$3:Y1213)</f>
        <v>-37.430000000000064</v>
      </c>
      <c r="AA1213" s="8">
        <v>2.75</v>
      </c>
      <c r="AB1213" s="7">
        <f t="shared" si="219"/>
        <v>-1</v>
      </c>
      <c r="AC1213" s="7">
        <f>SUM($AB$3:AB1213)</f>
        <v>-141.39999999999992</v>
      </c>
      <c r="AD1213" s="2">
        <v>2.25</v>
      </c>
      <c r="AE1213" s="7">
        <f t="shared" si="224"/>
        <v>-1</v>
      </c>
      <c r="AF1213" s="7">
        <f>SUM(AE$3:AE1213)</f>
        <v>-1.8500000000000187</v>
      </c>
      <c r="AG1213" s="2">
        <v>1.61</v>
      </c>
      <c r="AH1213" s="7">
        <f t="shared" si="220"/>
        <v>0.6100000000000001</v>
      </c>
      <c r="AI1213" s="7">
        <f>SUM(AH$3:AH1213)</f>
        <v>-110.37000000000016</v>
      </c>
      <c r="AJ1213" s="2">
        <v>5.5</v>
      </c>
      <c r="AK1213" s="7">
        <f t="shared" si="225"/>
        <v>-1</v>
      </c>
      <c r="AL1213" s="7">
        <f>SUM(AK$3:AK1213)</f>
        <v>-257.5</v>
      </c>
      <c r="AM1213" s="2">
        <v>9</v>
      </c>
      <c r="AN1213" s="7">
        <f t="shared" si="226"/>
        <v>-1</v>
      </c>
      <c r="AO1213" s="7">
        <f>SUM(AN$3:AN1213)</f>
        <v>176</v>
      </c>
      <c r="AP1213" s="2">
        <v>7</v>
      </c>
      <c r="AQ1213" s="7">
        <f t="shared" si="227"/>
        <v>-1</v>
      </c>
      <c r="AR1213" s="7">
        <f>SUM(AQ$3:AQ1213)</f>
        <v>-228</v>
      </c>
      <c r="AS1213">
        <v>2.85</v>
      </c>
      <c r="AT1213">
        <v>1.4</v>
      </c>
      <c r="AU1213" s="5">
        <f t="shared" si="221"/>
        <v>-4.38</v>
      </c>
      <c r="AV1213" s="4">
        <f>SUM(AU$3:AU1213)</f>
        <v>-761.77999999999906</v>
      </c>
    </row>
    <row r="1214" spans="1:48" x14ac:dyDescent="0.25">
      <c r="A1214">
        <f t="shared" si="217"/>
        <v>1</v>
      </c>
      <c r="B1214">
        <f t="shared" si="216"/>
        <v>5232</v>
      </c>
      <c r="C1214" s="1">
        <v>43842</v>
      </c>
      <c r="D1214" t="s">
        <v>330</v>
      </c>
      <c r="E1214" t="s">
        <v>1633</v>
      </c>
      <c r="F1214" t="s">
        <v>342</v>
      </c>
      <c r="G1214" t="s">
        <v>336</v>
      </c>
      <c r="H1214">
        <v>2020</v>
      </c>
      <c r="I1214">
        <v>1</v>
      </c>
      <c r="J1214">
        <v>12</v>
      </c>
      <c r="K1214" t="s">
        <v>23</v>
      </c>
      <c r="L1214">
        <v>1</v>
      </c>
      <c r="M1214" s="3">
        <v>0</v>
      </c>
      <c r="N1214" s="3">
        <v>0</v>
      </c>
      <c r="O1214" s="13">
        <v>4.2</v>
      </c>
      <c r="P1214">
        <v>3.75</v>
      </c>
      <c r="Q1214">
        <v>1.83</v>
      </c>
      <c r="R1214" s="2">
        <v>1.95</v>
      </c>
      <c r="S1214" s="7">
        <f t="shared" si="222"/>
        <v>-1</v>
      </c>
      <c r="T1214" s="7">
        <f>SUM($S$3:S1214)</f>
        <v>-35.000000000000135</v>
      </c>
      <c r="U1214" s="2">
        <v>1.8</v>
      </c>
      <c r="V1214" s="7">
        <f t="shared" si="223"/>
        <v>0.8</v>
      </c>
      <c r="W1214" s="7">
        <f>SUM($V$3:V1214)</f>
        <v>-126.42999999999996</v>
      </c>
      <c r="X1214" s="8">
        <v>1.33</v>
      </c>
      <c r="Y1214" s="7">
        <f t="shared" si="218"/>
        <v>-1</v>
      </c>
      <c r="Z1214" s="7">
        <f>SUM($Y$3:Y1214)</f>
        <v>-38.430000000000064</v>
      </c>
      <c r="AA1214" s="8">
        <v>3.25</v>
      </c>
      <c r="AB1214" s="7">
        <f t="shared" si="219"/>
        <v>2.25</v>
      </c>
      <c r="AC1214" s="7">
        <f>SUM($AB$3:AB1214)</f>
        <v>-139.14999999999992</v>
      </c>
      <c r="AD1214" s="2">
        <v>2.0499999999999998</v>
      </c>
      <c r="AE1214" s="7">
        <f t="shared" si="224"/>
        <v>-1</v>
      </c>
      <c r="AF1214" s="7">
        <f>SUM(AE$3:AE1214)</f>
        <v>-2.8500000000000187</v>
      </c>
      <c r="AG1214" s="2">
        <v>1.75</v>
      </c>
      <c r="AH1214" s="7">
        <f t="shared" si="220"/>
        <v>0.75</v>
      </c>
      <c r="AI1214" s="7">
        <f>SUM(AH$3:AH1214)</f>
        <v>-109.62000000000016</v>
      </c>
      <c r="AJ1214" s="2">
        <v>10</v>
      </c>
      <c r="AK1214" s="7">
        <f t="shared" si="225"/>
        <v>-1</v>
      </c>
      <c r="AL1214" s="7">
        <f>SUM(AK$3:AK1214)</f>
        <v>-258.5</v>
      </c>
      <c r="AM1214" s="2">
        <v>13</v>
      </c>
      <c r="AN1214" s="7">
        <f t="shared" si="226"/>
        <v>-1</v>
      </c>
      <c r="AO1214" s="7">
        <f>SUM(AN$3:AN1214)</f>
        <v>175</v>
      </c>
      <c r="AP1214" s="2">
        <v>7</v>
      </c>
      <c r="AQ1214" s="7">
        <f t="shared" si="227"/>
        <v>-1</v>
      </c>
      <c r="AR1214" s="7">
        <f>SUM(AQ$3:AQ1214)</f>
        <v>-229</v>
      </c>
      <c r="AU1214" s="5">
        <f t="shared" si="221"/>
        <v>-2.2000000000000002</v>
      </c>
      <c r="AV1214" s="4">
        <f>SUM(AU$3:AU1214)</f>
        <v>-763.97999999999911</v>
      </c>
    </row>
    <row r="1215" spans="1:48" x14ac:dyDescent="0.25">
      <c r="A1215">
        <f t="shared" si="217"/>
        <v>1</v>
      </c>
      <c r="B1215">
        <f t="shared" si="216"/>
        <v>5231</v>
      </c>
      <c r="C1215" s="1">
        <v>43842</v>
      </c>
      <c r="D1215" t="s">
        <v>283</v>
      </c>
      <c r="E1215" t="s">
        <v>609</v>
      </c>
      <c r="F1215" t="s">
        <v>286</v>
      </c>
      <c r="G1215" t="s">
        <v>350</v>
      </c>
      <c r="H1215">
        <v>2020</v>
      </c>
      <c r="I1215">
        <v>1</v>
      </c>
      <c r="J1215">
        <v>12</v>
      </c>
      <c r="K1215" t="s">
        <v>23</v>
      </c>
      <c r="L1215">
        <v>1</v>
      </c>
      <c r="M1215" s="3">
        <v>1</v>
      </c>
      <c r="N1215" s="3">
        <v>6</v>
      </c>
      <c r="O1215" s="13">
        <v>15</v>
      </c>
      <c r="P1215">
        <v>10</v>
      </c>
      <c r="Q1215">
        <v>1.1200000000000001</v>
      </c>
      <c r="R1215" s="2">
        <v>1.9</v>
      </c>
      <c r="S1215" s="7">
        <f t="shared" si="222"/>
        <v>0.89999999999999991</v>
      </c>
      <c r="T1215" s="7">
        <f>SUM($S$3:S1215)</f>
        <v>-34.100000000000136</v>
      </c>
      <c r="U1215" s="2">
        <v>1.9</v>
      </c>
      <c r="V1215" s="7">
        <f t="shared" si="223"/>
        <v>-1</v>
      </c>
      <c r="W1215" s="7">
        <f>SUM($V$3:V1215)</f>
        <v>-127.42999999999996</v>
      </c>
      <c r="X1215" s="8">
        <v>1.1000000000000001</v>
      </c>
      <c r="Y1215" s="7">
        <f t="shared" si="218"/>
        <v>0.10000000000000009</v>
      </c>
      <c r="Z1215" s="7">
        <f>SUM($Y$3:Y1215)</f>
        <v>-38.330000000000062</v>
      </c>
      <c r="AA1215" s="8">
        <v>7</v>
      </c>
      <c r="AB1215" s="7">
        <f t="shared" si="219"/>
        <v>-1</v>
      </c>
      <c r="AC1215" s="7">
        <f>SUM($AB$3:AB1215)</f>
        <v>-140.14999999999992</v>
      </c>
      <c r="AD1215" s="2">
        <v>1.28</v>
      </c>
      <c r="AE1215" s="7">
        <f t="shared" si="224"/>
        <v>0.28000000000000003</v>
      </c>
      <c r="AF1215" s="7">
        <f>SUM(AE$3:AE1215)</f>
        <v>-2.5700000000000189</v>
      </c>
      <c r="AG1215" s="2">
        <v>3.75</v>
      </c>
      <c r="AH1215" s="7">
        <f t="shared" si="220"/>
        <v>-1</v>
      </c>
      <c r="AI1215" s="7">
        <f>SUM(AH$3:AH1215)</f>
        <v>-110.62000000000016</v>
      </c>
      <c r="AJ1215" s="2">
        <v>41</v>
      </c>
      <c r="AK1215" s="7">
        <f t="shared" si="225"/>
        <v>-1</v>
      </c>
      <c r="AL1215" s="7">
        <f>SUM(AK$3:AK1215)</f>
        <v>-259.5</v>
      </c>
      <c r="AM1215" s="2">
        <v>41</v>
      </c>
      <c r="AN1215" s="7">
        <f t="shared" si="226"/>
        <v>-1</v>
      </c>
      <c r="AO1215" s="7">
        <f>SUM(AN$3:AN1215)</f>
        <v>174</v>
      </c>
      <c r="AP1215" s="2">
        <v>23</v>
      </c>
      <c r="AQ1215" s="7">
        <f t="shared" si="227"/>
        <v>-1</v>
      </c>
      <c r="AR1215" s="7">
        <f>SUM(AQ$3:AQ1215)</f>
        <v>-230</v>
      </c>
      <c r="AU1215" s="5">
        <f t="shared" si="221"/>
        <v>-4.72</v>
      </c>
      <c r="AV1215" s="4">
        <f>SUM(AU$3:AU1215)</f>
        <v>-768.69999999999914</v>
      </c>
    </row>
    <row r="1216" spans="1:48" x14ac:dyDescent="0.25">
      <c r="A1216">
        <f t="shared" si="217"/>
        <v>1</v>
      </c>
      <c r="B1216">
        <f t="shared" si="216"/>
        <v>5230</v>
      </c>
      <c r="C1216" s="1">
        <v>43842</v>
      </c>
      <c r="D1216" t="s">
        <v>283</v>
      </c>
      <c r="E1216" t="s">
        <v>1634</v>
      </c>
      <c r="F1216" t="s">
        <v>527</v>
      </c>
      <c r="G1216" t="s">
        <v>525</v>
      </c>
      <c r="H1216">
        <v>2020</v>
      </c>
      <c r="I1216">
        <v>1</v>
      </c>
      <c r="J1216">
        <v>12</v>
      </c>
      <c r="K1216" t="s">
        <v>23</v>
      </c>
      <c r="L1216">
        <v>1</v>
      </c>
      <c r="M1216" s="3">
        <v>0</v>
      </c>
      <c r="N1216" s="3">
        <v>3</v>
      </c>
      <c r="O1216" s="13">
        <v>2.5</v>
      </c>
      <c r="P1216">
        <v>3.5</v>
      </c>
      <c r="Q1216">
        <v>2.7</v>
      </c>
      <c r="R1216" s="2">
        <v>1.75</v>
      </c>
      <c r="S1216" s="7">
        <f t="shared" si="222"/>
        <v>-1</v>
      </c>
      <c r="T1216" s="7">
        <f>SUM($S$3:S1216)</f>
        <v>-35.100000000000136</v>
      </c>
      <c r="U1216" s="2">
        <v>2</v>
      </c>
      <c r="V1216" s="7">
        <f t="shared" si="223"/>
        <v>1</v>
      </c>
      <c r="W1216" s="7">
        <f>SUM($V$3:V1216)</f>
        <v>-126.42999999999996</v>
      </c>
      <c r="X1216" s="8">
        <v>1.3</v>
      </c>
      <c r="Y1216" s="7">
        <f t="shared" si="218"/>
        <v>0.30000000000000004</v>
      </c>
      <c r="Z1216" s="7">
        <f>SUM($Y$3:Y1216)</f>
        <v>-38.030000000000065</v>
      </c>
      <c r="AA1216" s="8">
        <v>3.5</v>
      </c>
      <c r="AB1216" s="7">
        <f t="shared" si="219"/>
        <v>-1</v>
      </c>
      <c r="AC1216" s="7">
        <f>SUM($AB$3:AB1216)</f>
        <v>-141.14999999999992</v>
      </c>
      <c r="AD1216" s="2">
        <v>2</v>
      </c>
      <c r="AE1216" s="7">
        <f t="shared" si="224"/>
        <v>1</v>
      </c>
      <c r="AF1216" s="7">
        <f>SUM(AE$3:AE1216)</f>
        <v>-1.5700000000000189</v>
      </c>
      <c r="AG1216" s="2">
        <v>1.8</v>
      </c>
      <c r="AH1216" s="7">
        <f t="shared" si="220"/>
        <v>-1</v>
      </c>
      <c r="AI1216" s="7">
        <f>SUM(AH$3:AH1216)</f>
        <v>-111.62000000000016</v>
      </c>
      <c r="AJ1216" s="2">
        <v>9</v>
      </c>
      <c r="AK1216" s="7">
        <f t="shared" si="225"/>
        <v>-1</v>
      </c>
      <c r="AL1216" s="7">
        <f>SUM(AK$3:AK1216)</f>
        <v>-260.5</v>
      </c>
      <c r="AM1216" s="2">
        <v>11</v>
      </c>
      <c r="AN1216" s="7">
        <f t="shared" si="226"/>
        <v>-1</v>
      </c>
      <c r="AO1216" s="7">
        <f>SUM(AN$3:AN1216)</f>
        <v>173</v>
      </c>
      <c r="AP1216" s="2">
        <v>7</v>
      </c>
      <c r="AQ1216" s="7">
        <f t="shared" si="227"/>
        <v>-1</v>
      </c>
      <c r="AR1216" s="7">
        <f>SUM(AQ$3:AQ1216)</f>
        <v>-231</v>
      </c>
      <c r="AS1216">
        <v>5</v>
      </c>
      <c r="AT1216">
        <v>1.17</v>
      </c>
      <c r="AU1216" s="5">
        <f t="shared" si="221"/>
        <v>-3.7</v>
      </c>
      <c r="AV1216" s="4">
        <f>SUM(AU$3:AU1216)</f>
        <v>-772.39999999999918</v>
      </c>
    </row>
    <row r="1217" spans="1:48" x14ac:dyDescent="0.25">
      <c r="A1217">
        <f t="shared" si="217"/>
        <v>1</v>
      </c>
      <c r="B1217">
        <f t="shared" si="216"/>
        <v>5229</v>
      </c>
      <c r="C1217" s="1">
        <v>43842</v>
      </c>
      <c r="D1217" t="s">
        <v>275</v>
      </c>
      <c r="E1217" t="s">
        <v>1252</v>
      </c>
      <c r="F1217" t="s">
        <v>353</v>
      </c>
      <c r="G1217" t="s">
        <v>244</v>
      </c>
      <c r="H1217">
        <v>2020</v>
      </c>
      <c r="I1217">
        <v>1</v>
      </c>
      <c r="J1217">
        <v>12</v>
      </c>
      <c r="K1217" t="s">
        <v>23</v>
      </c>
      <c r="L1217">
        <v>1</v>
      </c>
      <c r="M1217" s="3">
        <v>0</v>
      </c>
      <c r="N1217" s="3">
        <v>0</v>
      </c>
      <c r="O1217" s="13">
        <v>2.4</v>
      </c>
      <c r="P1217">
        <v>3.3</v>
      </c>
      <c r="Q1217">
        <v>3</v>
      </c>
      <c r="R1217" s="2">
        <v>1.8</v>
      </c>
      <c r="S1217" s="7">
        <f t="shared" si="222"/>
        <v>-1</v>
      </c>
      <c r="T1217" s="7">
        <f>SUM($S$3:S1217)</f>
        <v>-36.100000000000136</v>
      </c>
      <c r="U1217" s="2">
        <v>1.95</v>
      </c>
      <c r="V1217" s="7">
        <f t="shared" si="223"/>
        <v>0.95</v>
      </c>
      <c r="W1217" s="7">
        <f>SUM($V$3:V1217)</f>
        <v>-125.47999999999996</v>
      </c>
      <c r="X1217" s="8">
        <v>1.36</v>
      </c>
      <c r="Y1217" s="7">
        <f t="shared" si="218"/>
        <v>-1</v>
      </c>
      <c r="Z1217" s="7">
        <f>SUM($Y$3:Y1217)</f>
        <v>-39.030000000000065</v>
      </c>
      <c r="AA1217" s="8">
        <v>3.2</v>
      </c>
      <c r="AB1217" s="7">
        <f t="shared" si="219"/>
        <v>2.2000000000000002</v>
      </c>
      <c r="AC1217" s="7">
        <f>SUM($AB$3:AB1217)</f>
        <v>-138.94999999999993</v>
      </c>
      <c r="AD1217" s="2">
        <v>2.2000000000000002</v>
      </c>
      <c r="AE1217" s="7">
        <f t="shared" si="224"/>
        <v>-1</v>
      </c>
      <c r="AF1217" s="7">
        <f>SUM(AE$3:AE1217)</f>
        <v>-2.5700000000000189</v>
      </c>
      <c r="AG1217" s="2">
        <v>1.66</v>
      </c>
      <c r="AH1217" s="7">
        <f t="shared" si="220"/>
        <v>0.65999999999999992</v>
      </c>
      <c r="AI1217" s="7">
        <f>SUM(AH$3:AH1217)</f>
        <v>-110.96000000000016</v>
      </c>
      <c r="AJ1217" s="2">
        <v>8</v>
      </c>
      <c r="AK1217" s="7">
        <f t="shared" si="225"/>
        <v>-1</v>
      </c>
      <c r="AL1217" s="7">
        <f>SUM(AK$3:AK1217)</f>
        <v>-261.5</v>
      </c>
      <c r="AM1217" s="2">
        <v>11</v>
      </c>
      <c r="AN1217" s="7">
        <f t="shared" si="226"/>
        <v>-1</v>
      </c>
      <c r="AO1217" s="7">
        <f>SUM(AN$3:AN1217)</f>
        <v>172</v>
      </c>
      <c r="AP1217" s="2">
        <v>6</v>
      </c>
      <c r="AQ1217" s="7">
        <f t="shared" si="227"/>
        <v>-1</v>
      </c>
      <c r="AR1217" s="7">
        <f>SUM(AQ$3:AQ1217)</f>
        <v>-232</v>
      </c>
      <c r="AS1217">
        <v>4.6500000000000004</v>
      </c>
      <c r="AT1217">
        <v>1.18</v>
      </c>
      <c r="AU1217" s="5">
        <f t="shared" si="221"/>
        <v>-2.19</v>
      </c>
      <c r="AV1217" s="4">
        <f>SUM(AU$3:AU1217)</f>
        <v>-774.58999999999924</v>
      </c>
    </row>
    <row r="1218" spans="1:48" x14ac:dyDescent="0.25">
      <c r="A1218">
        <f t="shared" si="217"/>
        <v>1</v>
      </c>
      <c r="B1218">
        <f t="shared" si="216"/>
        <v>5228</v>
      </c>
      <c r="C1218" s="1">
        <v>43842</v>
      </c>
      <c r="D1218" t="s">
        <v>287</v>
      </c>
      <c r="E1218" t="s">
        <v>1635</v>
      </c>
      <c r="F1218" t="s">
        <v>637</v>
      </c>
      <c r="G1218" t="s">
        <v>370</v>
      </c>
      <c r="H1218">
        <v>2020</v>
      </c>
      <c r="I1218">
        <v>1</v>
      </c>
      <c r="J1218">
        <v>12</v>
      </c>
      <c r="K1218" t="s">
        <v>23</v>
      </c>
      <c r="L1218">
        <v>1</v>
      </c>
      <c r="M1218" s="3">
        <v>1</v>
      </c>
      <c r="N1218" s="3">
        <v>2</v>
      </c>
      <c r="O1218" s="13">
        <v>3.2</v>
      </c>
      <c r="P1218">
        <v>3.6</v>
      </c>
      <c r="Q1218">
        <v>2.15</v>
      </c>
      <c r="R1218" s="2">
        <v>1.57</v>
      </c>
      <c r="S1218" s="7">
        <f t="shared" si="222"/>
        <v>0.57000000000000006</v>
      </c>
      <c r="T1218" s="7">
        <f>SUM($S$3:S1218)</f>
        <v>-35.530000000000136</v>
      </c>
      <c r="U1218" s="2">
        <v>2.25</v>
      </c>
      <c r="V1218" s="7">
        <f t="shared" si="223"/>
        <v>-1</v>
      </c>
      <c r="W1218" s="7">
        <f>SUM($V$3:V1218)</f>
        <v>-126.47999999999996</v>
      </c>
      <c r="X1218" s="8">
        <v>1.22</v>
      </c>
      <c r="Y1218" s="7">
        <f t="shared" si="218"/>
        <v>0.21999999999999997</v>
      </c>
      <c r="Z1218" s="7">
        <f>SUM($Y$3:Y1218)</f>
        <v>-38.810000000000066</v>
      </c>
      <c r="AA1218" s="8">
        <v>4.33</v>
      </c>
      <c r="AB1218" s="7">
        <f t="shared" si="219"/>
        <v>-1</v>
      </c>
      <c r="AC1218" s="7">
        <f>SUM($AB$3:AB1218)</f>
        <v>-139.94999999999993</v>
      </c>
      <c r="AD1218" s="2">
        <v>1.72</v>
      </c>
      <c r="AE1218" s="7">
        <f t="shared" si="224"/>
        <v>0.72</v>
      </c>
      <c r="AF1218" s="7">
        <f>SUM(AE$3:AE1218)</f>
        <v>-1.850000000000019</v>
      </c>
      <c r="AG1218" s="2">
        <v>2.1</v>
      </c>
      <c r="AH1218" s="7">
        <f t="shared" si="220"/>
        <v>-1</v>
      </c>
      <c r="AI1218" s="7">
        <f>SUM(AH$3:AH1218)</f>
        <v>-111.96000000000016</v>
      </c>
      <c r="AJ1218" s="2">
        <v>12</v>
      </c>
      <c r="AK1218" s="7">
        <f t="shared" si="225"/>
        <v>-1</v>
      </c>
      <c r="AL1218" s="7">
        <f>SUM(AK$3:AK1218)</f>
        <v>-262.5</v>
      </c>
      <c r="AM1218" s="2">
        <v>11</v>
      </c>
      <c r="AN1218" s="7">
        <f t="shared" si="226"/>
        <v>-1</v>
      </c>
      <c r="AO1218" s="7">
        <f>SUM(AN$3:AN1218)</f>
        <v>171</v>
      </c>
      <c r="AP1218" s="2">
        <v>7</v>
      </c>
      <c r="AQ1218" s="7">
        <f t="shared" si="227"/>
        <v>-1</v>
      </c>
      <c r="AR1218" s="7">
        <f>SUM(AQ$3:AQ1218)</f>
        <v>-233</v>
      </c>
      <c r="AS1218">
        <v>6.4</v>
      </c>
      <c r="AT1218">
        <v>1.1100000000000001</v>
      </c>
      <c r="AU1218" s="5">
        <f t="shared" si="221"/>
        <v>-4.49</v>
      </c>
      <c r="AV1218" s="4">
        <f>SUM(AU$3:AU1218)</f>
        <v>-779.07999999999925</v>
      </c>
    </row>
    <row r="1219" spans="1:48" x14ac:dyDescent="0.25">
      <c r="A1219">
        <f t="shared" si="217"/>
        <v>1</v>
      </c>
      <c r="B1219">
        <f t="shared" ref="B1219:B1282" si="228">B1220+A1219</f>
        <v>5227</v>
      </c>
      <c r="C1219" s="1">
        <v>43842</v>
      </c>
      <c r="D1219" t="s">
        <v>287</v>
      </c>
      <c r="E1219" t="s">
        <v>1636</v>
      </c>
      <c r="F1219" t="s">
        <v>383</v>
      </c>
      <c r="G1219" t="s">
        <v>377</v>
      </c>
      <c r="H1219">
        <v>2020</v>
      </c>
      <c r="I1219">
        <v>1</v>
      </c>
      <c r="J1219">
        <v>12</v>
      </c>
      <c r="K1219" t="s">
        <v>23</v>
      </c>
      <c r="L1219">
        <v>1</v>
      </c>
      <c r="M1219" s="3">
        <v>1</v>
      </c>
      <c r="N1219" s="3">
        <v>0</v>
      </c>
      <c r="O1219" s="13">
        <v>1.57</v>
      </c>
      <c r="P1219">
        <v>4.33</v>
      </c>
      <c r="Q1219">
        <v>5.75</v>
      </c>
      <c r="R1219" s="2">
        <v>1.95</v>
      </c>
      <c r="S1219" s="7">
        <f t="shared" si="222"/>
        <v>-1</v>
      </c>
      <c r="T1219" s="7">
        <f>SUM($S$3:S1219)</f>
        <v>-36.530000000000136</v>
      </c>
      <c r="U1219" s="2">
        <v>1.8</v>
      </c>
      <c r="V1219" s="7">
        <f t="shared" si="223"/>
        <v>0.8</v>
      </c>
      <c r="W1219" s="7">
        <f>SUM($V$3:V1219)</f>
        <v>-125.67999999999996</v>
      </c>
      <c r="X1219" s="8">
        <v>1.28</v>
      </c>
      <c r="Y1219" s="7">
        <f t="shared" si="218"/>
        <v>-1</v>
      </c>
      <c r="Z1219" s="7">
        <f>SUM($Y$3:Y1219)</f>
        <v>-39.810000000000066</v>
      </c>
      <c r="AA1219" s="8">
        <v>3.75</v>
      </c>
      <c r="AB1219" s="7">
        <f t="shared" si="219"/>
        <v>2.75</v>
      </c>
      <c r="AC1219" s="7">
        <f>SUM($AB$3:AB1219)</f>
        <v>-137.19999999999993</v>
      </c>
      <c r="AD1219" s="2">
        <v>1.9</v>
      </c>
      <c r="AE1219" s="7">
        <f t="shared" si="224"/>
        <v>-1</v>
      </c>
      <c r="AF1219" s="7">
        <f>SUM(AE$3:AE1219)</f>
        <v>-2.8500000000000192</v>
      </c>
      <c r="AG1219" s="2">
        <v>1.9</v>
      </c>
      <c r="AH1219" s="7">
        <f t="shared" si="220"/>
        <v>0.89999999999999991</v>
      </c>
      <c r="AI1219" s="7">
        <f>SUM(AH$3:AH1219)</f>
        <v>-111.06000000000016</v>
      </c>
      <c r="AJ1219" s="2">
        <v>6.5</v>
      </c>
      <c r="AK1219" s="7">
        <f t="shared" si="225"/>
        <v>5.5</v>
      </c>
      <c r="AL1219" s="7">
        <f>SUM(AK$3:AK1219)</f>
        <v>-257</v>
      </c>
      <c r="AM1219" s="2">
        <v>8.5</v>
      </c>
      <c r="AN1219" s="7">
        <f t="shared" si="226"/>
        <v>-1</v>
      </c>
      <c r="AO1219" s="7">
        <f>SUM(AN$3:AN1219)</f>
        <v>170</v>
      </c>
      <c r="AP1219" s="2">
        <v>8</v>
      </c>
      <c r="AQ1219" s="7">
        <f t="shared" si="227"/>
        <v>-1</v>
      </c>
      <c r="AR1219" s="7">
        <f>SUM(AQ$3:AQ1219)</f>
        <v>-234</v>
      </c>
      <c r="AS1219">
        <v>2.67</v>
      </c>
      <c r="AT1219">
        <v>1.45</v>
      </c>
      <c r="AU1219" s="5">
        <f t="shared" si="221"/>
        <v>4.95</v>
      </c>
      <c r="AV1219" s="4">
        <f>SUM(AU$3:AU1219)</f>
        <v>-774.1299999999992</v>
      </c>
    </row>
    <row r="1220" spans="1:48" x14ac:dyDescent="0.25">
      <c r="A1220">
        <f t="shared" ref="A1220:A1283" si="229">IF(AND(H1220&lt;&gt;"",I1220&lt;&gt;"",J1220&lt;&gt;"",K1220&lt;&gt;"",L1220&lt;&gt;"",M1220&lt;&gt;"",N1220&lt;&gt;"",O1220&lt;&gt;"",P1220&lt;&gt;"",Q1220&lt;&gt;"",R1220&lt;&gt;"",U1220&lt;&gt;"",X1220&lt;&gt;"",AA1220&lt;&gt;"",AD1220&lt;&gt;"",AG1220&lt;&gt;"",AJ1220&lt;&gt;"",AM1220&lt;&gt;"",AP1220&lt;&gt;""),1,0)</f>
        <v>1</v>
      </c>
      <c r="B1220">
        <f t="shared" si="228"/>
        <v>5226</v>
      </c>
      <c r="C1220" s="1">
        <v>43842</v>
      </c>
      <c r="D1220" t="s">
        <v>287</v>
      </c>
      <c r="E1220" t="s">
        <v>1637</v>
      </c>
      <c r="F1220" t="s">
        <v>379</v>
      </c>
      <c r="G1220" t="s">
        <v>290</v>
      </c>
      <c r="H1220">
        <v>2020</v>
      </c>
      <c r="I1220">
        <v>1</v>
      </c>
      <c r="J1220">
        <v>12</v>
      </c>
      <c r="K1220" t="s">
        <v>23</v>
      </c>
      <c r="L1220">
        <v>1</v>
      </c>
      <c r="M1220" s="3">
        <v>5</v>
      </c>
      <c r="N1220" s="3">
        <v>1</v>
      </c>
      <c r="O1220" s="13">
        <v>2.1</v>
      </c>
      <c r="P1220">
        <v>3.3</v>
      </c>
      <c r="Q1220">
        <v>3.6</v>
      </c>
      <c r="R1220" s="2">
        <v>1.9</v>
      </c>
      <c r="S1220" s="7">
        <f t="shared" si="222"/>
        <v>0.89999999999999991</v>
      </c>
      <c r="T1220" s="7">
        <f>SUM($S$3:S1220)</f>
        <v>-35.630000000000138</v>
      </c>
      <c r="U1220" s="2">
        <v>1.9</v>
      </c>
      <c r="V1220" s="7">
        <f t="shared" si="223"/>
        <v>-1</v>
      </c>
      <c r="W1220" s="7">
        <f>SUM($V$3:V1220)</f>
        <v>-126.67999999999996</v>
      </c>
      <c r="X1220" s="8">
        <v>1.36</v>
      </c>
      <c r="Y1220" s="7">
        <f t="shared" ref="Y1220:Y1283" si="230">IF($A1220=1,(X1220-1)*IF($M1220+$N1220&gt;1.5,1,0)+(-1)*(1-IF($M1220+$N1220&gt;1.5,1,0)),"")</f>
        <v>0.3600000000000001</v>
      </c>
      <c r="Z1220" s="7">
        <f>SUM($Y$3:Y1220)</f>
        <v>-39.450000000000067</v>
      </c>
      <c r="AA1220" s="8">
        <v>3.2</v>
      </c>
      <c r="AB1220" s="7">
        <f t="shared" ref="AB1220:AB1283" si="231">IF($A1220=1,(AA1220-1)*IF($M1220+$N1220&lt;1.5,1,0)+(-1)*(1-IF($M1220+$N1220&lt;1.5,1,0)),"")</f>
        <v>-1</v>
      </c>
      <c r="AC1220" s="7">
        <f>SUM($AB$3:AB1220)</f>
        <v>-138.19999999999993</v>
      </c>
      <c r="AD1220" s="2">
        <v>2.1</v>
      </c>
      <c r="AE1220" s="7">
        <f t="shared" si="224"/>
        <v>1.1000000000000001</v>
      </c>
      <c r="AF1220" s="7">
        <f>SUM(AE$3:AE1220)</f>
        <v>-1.7500000000000191</v>
      </c>
      <c r="AG1220" s="2">
        <v>1.72</v>
      </c>
      <c r="AH1220" s="7">
        <f t="shared" ref="AH1220:AH1283" si="232">IF($A1220=1,(AG1220-1)*IF($M1220+$N1220&lt;2.5,1,0)+(-1)*(1-IF($M1220+$N1220&lt;2.5,1,0)),"")</f>
        <v>-1</v>
      </c>
      <c r="AI1220" s="7">
        <f>SUM(AH$3:AH1220)</f>
        <v>-112.06000000000016</v>
      </c>
      <c r="AJ1220" s="2">
        <v>7</v>
      </c>
      <c r="AK1220" s="7">
        <f t="shared" si="225"/>
        <v>-1</v>
      </c>
      <c r="AL1220" s="7">
        <f>SUM(AK$3:AK1220)</f>
        <v>-258</v>
      </c>
      <c r="AM1220" s="2">
        <v>9</v>
      </c>
      <c r="AN1220" s="7">
        <f t="shared" si="226"/>
        <v>-1</v>
      </c>
      <c r="AO1220" s="7">
        <f>SUM(AN$3:AN1220)</f>
        <v>169</v>
      </c>
      <c r="AP1220" s="2">
        <v>6</v>
      </c>
      <c r="AQ1220" s="7">
        <f t="shared" si="227"/>
        <v>-1</v>
      </c>
      <c r="AR1220" s="7">
        <f>SUM(AQ$3:AQ1220)</f>
        <v>-235</v>
      </c>
      <c r="AS1220">
        <v>4.1500000000000004</v>
      </c>
      <c r="AT1220">
        <v>1.22</v>
      </c>
      <c r="AU1220" s="5">
        <f t="shared" ref="AU1220:AU1283" si="233">SUM(S1220,V1220,Y1220,AB1220,AE1220,AH1220,AK1220,AN1220,AQ1220)</f>
        <v>-3.6399999999999997</v>
      </c>
      <c r="AV1220" s="4">
        <f>SUM(AU$3:AU1220)</f>
        <v>-777.76999999999919</v>
      </c>
    </row>
    <row r="1221" spans="1:48" x14ac:dyDescent="0.25">
      <c r="A1221">
        <f t="shared" si="229"/>
        <v>1</v>
      </c>
      <c r="B1221">
        <f t="shared" si="228"/>
        <v>5225</v>
      </c>
      <c r="C1221" s="1">
        <v>43842</v>
      </c>
      <c r="D1221" t="s">
        <v>287</v>
      </c>
      <c r="E1221" t="s">
        <v>1638</v>
      </c>
      <c r="F1221" t="s">
        <v>707</v>
      </c>
      <c r="G1221" t="s">
        <v>704</v>
      </c>
      <c r="H1221">
        <v>2020</v>
      </c>
      <c r="I1221">
        <v>1</v>
      </c>
      <c r="J1221">
        <v>12</v>
      </c>
      <c r="K1221" t="s">
        <v>23</v>
      </c>
      <c r="L1221">
        <v>1</v>
      </c>
      <c r="M1221" s="3">
        <v>1</v>
      </c>
      <c r="N1221" s="3">
        <v>0</v>
      </c>
      <c r="O1221" s="13">
        <v>2.2999999999999998</v>
      </c>
      <c r="P1221">
        <v>3.4</v>
      </c>
      <c r="Q1221">
        <v>3.1</v>
      </c>
      <c r="R1221" s="2">
        <v>1.7</v>
      </c>
      <c r="S1221" s="7">
        <f t="shared" ref="S1221:S1284" si="234">IF($A1221=1,(R1221-1)*IF(AND($M1221&gt;0, $N1221&gt;0),1,0)+(-1)*(1-IF(AND($M1221&gt;0, $N1221&gt;0),1,0)),"")</f>
        <v>-1</v>
      </c>
      <c r="T1221" s="7">
        <f>SUM($S$3:S1221)</f>
        <v>-36.630000000000138</v>
      </c>
      <c r="U1221" s="2">
        <v>2.0499999999999998</v>
      </c>
      <c r="V1221" s="7">
        <f t="shared" ref="V1221:V1284" si="235">IF($A1221=1,(U1221-1)*IF(OR($M1221&lt;=0, $N1221&lt;=0),1,0)+(-1)*(1-IF(OR($M1221&lt;=0, $N1221&lt;=0),1,0)),"")</f>
        <v>1.0499999999999998</v>
      </c>
      <c r="W1221" s="7">
        <f>SUM($V$3:V1221)</f>
        <v>-125.62999999999997</v>
      </c>
      <c r="X1221" s="8">
        <v>1.28</v>
      </c>
      <c r="Y1221" s="7">
        <f t="shared" si="230"/>
        <v>-1</v>
      </c>
      <c r="Z1221" s="7">
        <f>SUM($Y$3:Y1221)</f>
        <v>-40.450000000000067</v>
      </c>
      <c r="AA1221" s="8">
        <v>3.75</v>
      </c>
      <c r="AB1221" s="7">
        <f t="shared" si="231"/>
        <v>2.75</v>
      </c>
      <c r="AC1221" s="7">
        <f>SUM($AB$3:AB1221)</f>
        <v>-135.44999999999993</v>
      </c>
      <c r="AD1221" s="2">
        <v>1.9</v>
      </c>
      <c r="AE1221" s="7">
        <f t="shared" ref="AE1221:AE1284" si="236">IF($A1221=1,(AD1221-1)*IF($M1221+$N1221&gt;2.5,1,0)+(-1)*(1-IF($M1221+$N1221&gt;2.5,1,0)),"")</f>
        <v>-1</v>
      </c>
      <c r="AF1221" s="7">
        <f>SUM(AE$3:AE1221)</f>
        <v>-2.7500000000000191</v>
      </c>
      <c r="AG1221" s="2">
        <v>1.9</v>
      </c>
      <c r="AH1221" s="7">
        <f t="shared" si="232"/>
        <v>0.89999999999999991</v>
      </c>
      <c r="AI1221" s="7">
        <f>SUM(AH$3:AH1221)</f>
        <v>-111.16000000000015</v>
      </c>
      <c r="AJ1221" s="2">
        <v>8.5</v>
      </c>
      <c r="AK1221" s="7">
        <f t="shared" ref="AK1221:AK1284" si="237">IF($A1221=1,(AJ1221-1)*IF(AND($M1221=1,$N1221=0),1,0)+(-1)*(1-IF(AND($M1221=1,$N1221=0),1,0)),"")</f>
        <v>7.5</v>
      </c>
      <c r="AL1221" s="7">
        <f>SUM(AK$3:AK1221)</f>
        <v>-250.5</v>
      </c>
      <c r="AM1221" s="2">
        <v>9.5</v>
      </c>
      <c r="AN1221" s="7">
        <f t="shared" ref="AN1221:AN1284" si="238">IF($A1221=1,(AM1221-1)*IF(AND($M1221=2,$N1221=1),1,0)+(-1)*(1-IF(AND($M1221=2,$N1221=1),1,0)),"")</f>
        <v>-1</v>
      </c>
      <c r="AO1221" s="7">
        <f>SUM(AN$3:AN1221)</f>
        <v>168</v>
      </c>
      <c r="AP1221" s="2">
        <v>6.5</v>
      </c>
      <c r="AQ1221" s="7">
        <f t="shared" ref="AQ1221:AQ1284" si="239">IF($A1221=1,(AP1221-1)*IF(AND($M1221=1,$N1221=1),1,0)+(-1)*(1-IF(AND($M1221=1,$N1221=1),1,0)),"")</f>
        <v>-1</v>
      </c>
      <c r="AR1221" s="7">
        <f>SUM(AQ$3:AQ1221)</f>
        <v>-236</v>
      </c>
      <c r="AS1221">
        <v>4.5</v>
      </c>
      <c r="AT1221">
        <v>1.19</v>
      </c>
      <c r="AU1221" s="5">
        <f t="shared" si="233"/>
        <v>7.1999999999999993</v>
      </c>
      <c r="AV1221" s="4">
        <f>SUM(AU$3:AU1221)</f>
        <v>-770.56999999999914</v>
      </c>
    </row>
    <row r="1222" spans="1:48" x14ac:dyDescent="0.25">
      <c r="A1222">
        <f t="shared" si="229"/>
        <v>1</v>
      </c>
      <c r="B1222">
        <f t="shared" si="228"/>
        <v>5224</v>
      </c>
      <c r="C1222" s="1">
        <v>43842</v>
      </c>
      <c r="D1222" t="s">
        <v>287</v>
      </c>
      <c r="E1222" t="s">
        <v>1639</v>
      </c>
      <c r="F1222" t="s">
        <v>382</v>
      </c>
      <c r="G1222" t="s">
        <v>289</v>
      </c>
      <c r="H1222">
        <v>2020</v>
      </c>
      <c r="I1222">
        <v>1</v>
      </c>
      <c r="J1222">
        <v>12</v>
      </c>
      <c r="K1222" t="s">
        <v>23</v>
      </c>
      <c r="L1222">
        <v>1</v>
      </c>
      <c r="M1222" s="3">
        <v>3</v>
      </c>
      <c r="N1222" s="3">
        <v>0</v>
      </c>
      <c r="O1222" s="13">
        <v>2.1</v>
      </c>
      <c r="P1222">
        <v>3.4</v>
      </c>
      <c r="Q1222">
        <v>3.5</v>
      </c>
      <c r="R1222" s="2">
        <v>1.8</v>
      </c>
      <c r="S1222" s="7">
        <f t="shared" si="234"/>
        <v>-1</v>
      </c>
      <c r="T1222" s="7">
        <f>SUM($S$3:S1222)</f>
        <v>-37.630000000000138</v>
      </c>
      <c r="U1222" s="2">
        <v>1.95</v>
      </c>
      <c r="V1222" s="7">
        <f t="shared" si="235"/>
        <v>0.95</v>
      </c>
      <c r="W1222" s="7">
        <f>SUM($V$3:V1222)</f>
        <v>-124.67999999999996</v>
      </c>
      <c r="X1222" s="8">
        <v>1.33</v>
      </c>
      <c r="Y1222" s="7">
        <f t="shared" si="230"/>
        <v>0.33000000000000007</v>
      </c>
      <c r="Z1222" s="7">
        <f>SUM($Y$3:Y1222)</f>
        <v>-40.120000000000068</v>
      </c>
      <c r="AA1222" s="8">
        <v>3.4</v>
      </c>
      <c r="AB1222" s="7">
        <f t="shared" si="231"/>
        <v>-1</v>
      </c>
      <c r="AC1222" s="7">
        <f>SUM($AB$3:AB1222)</f>
        <v>-136.44999999999993</v>
      </c>
      <c r="AD1222" s="2">
        <v>2</v>
      </c>
      <c r="AE1222" s="7">
        <f t="shared" si="236"/>
        <v>1</v>
      </c>
      <c r="AF1222" s="7">
        <f>SUM(AE$3:AE1222)</f>
        <v>-1.7500000000000191</v>
      </c>
      <c r="AG1222" s="2">
        <v>1.8</v>
      </c>
      <c r="AH1222" s="7">
        <f t="shared" si="232"/>
        <v>-1</v>
      </c>
      <c r="AI1222" s="7">
        <f>SUM(AH$3:AH1222)</f>
        <v>-112.16000000000015</v>
      </c>
      <c r="AJ1222" s="2">
        <v>7.5</v>
      </c>
      <c r="AK1222" s="7">
        <f t="shared" si="237"/>
        <v>-1</v>
      </c>
      <c r="AL1222" s="7">
        <f>SUM(AK$3:AK1222)</f>
        <v>-251.5</v>
      </c>
      <c r="AM1222" s="2">
        <v>9</v>
      </c>
      <c r="AN1222" s="7">
        <f t="shared" si="238"/>
        <v>-1</v>
      </c>
      <c r="AO1222" s="7">
        <f>SUM(AN$3:AN1222)</f>
        <v>167</v>
      </c>
      <c r="AP1222" s="2">
        <v>6.5</v>
      </c>
      <c r="AQ1222" s="7">
        <f t="shared" si="239"/>
        <v>-1</v>
      </c>
      <c r="AR1222" s="7">
        <f>SUM(AQ$3:AQ1222)</f>
        <v>-237</v>
      </c>
      <c r="AS1222">
        <v>4.0999999999999996</v>
      </c>
      <c r="AT1222">
        <v>1.22</v>
      </c>
      <c r="AU1222" s="5">
        <f t="shared" si="233"/>
        <v>-3.7199999999999998</v>
      </c>
      <c r="AV1222" s="4">
        <f>SUM(AU$3:AU1222)</f>
        <v>-774.28999999999917</v>
      </c>
    </row>
    <row r="1223" spans="1:48" x14ac:dyDescent="0.25">
      <c r="A1223">
        <f t="shared" si="229"/>
        <v>1</v>
      </c>
      <c r="B1223">
        <f t="shared" si="228"/>
        <v>5223</v>
      </c>
      <c r="C1223" s="1">
        <v>43842</v>
      </c>
      <c r="D1223" t="s">
        <v>287</v>
      </c>
      <c r="E1223" t="s">
        <v>1640</v>
      </c>
      <c r="F1223" t="s">
        <v>380</v>
      </c>
      <c r="G1223" t="s">
        <v>374</v>
      </c>
      <c r="H1223">
        <v>2020</v>
      </c>
      <c r="I1223">
        <v>1</v>
      </c>
      <c r="J1223">
        <v>12</v>
      </c>
      <c r="K1223" t="s">
        <v>23</v>
      </c>
      <c r="L1223">
        <v>1</v>
      </c>
      <c r="M1223" s="3">
        <v>2</v>
      </c>
      <c r="N1223" s="3">
        <v>1</v>
      </c>
      <c r="O1223" s="13">
        <v>2</v>
      </c>
      <c r="P1223">
        <v>3.4</v>
      </c>
      <c r="Q1223">
        <v>3.75</v>
      </c>
      <c r="R1223" s="2">
        <v>1.95</v>
      </c>
      <c r="S1223" s="7">
        <f t="shared" si="234"/>
        <v>0.95</v>
      </c>
      <c r="T1223" s="7">
        <f>SUM($S$3:S1223)</f>
        <v>-36.680000000000135</v>
      </c>
      <c r="U1223" s="2">
        <v>1.8</v>
      </c>
      <c r="V1223" s="7">
        <f t="shared" si="235"/>
        <v>-1</v>
      </c>
      <c r="W1223" s="7">
        <f>SUM($V$3:V1223)</f>
        <v>-125.67999999999996</v>
      </c>
      <c r="X1223" s="8">
        <v>1.36</v>
      </c>
      <c r="Y1223" s="7">
        <f t="shared" si="230"/>
        <v>0.3600000000000001</v>
      </c>
      <c r="Z1223" s="7">
        <f>SUM($Y$3:Y1223)</f>
        <v>-39.760000000000069</v>
      </c>
      <c r="AA1223" s="8">
        <v>3.2</v>
      </c>
      <c r="AB1223" s="7">
        <f t="shared" si="231"/>
        <v>-1</v>
      </c>
      <c r="AC1223" s="7">
        <f>SUM($AB$3:AB1223)</f>
        <v>-137.44999999999993</v>
      </c>
      <c r="AD1223" s="2">
        <v>2.2000000000000002</v>
      </c>
      <c r="AE1223" s="7">
        <f t="shared" si="236"/>
        <v>1.2000000000000002</v>
      </c>
      <c r="AF1223" s="7">
        <f>SUM(AE$3:AE1223)</f>
        <v>-0.55000000000001892</v>
      </c>
      <c r="AG1223" s="2">
        <v>1.66</v>
      </c>
      <c r="AH1223" s="7">
        <f t="shared" si="232"/>
        <v>-1</v>
      </c>
      <c r="AI1223" s="7">
        <f>SUM(AH$3:AH1223)</f>
        <v>-113.16000000000015</v>
      </c>
      <c r="AJ1223" s="2">
        <v>6.5</v>
      </c>
      <c r="AK1223" s="7">
        <f t="shared" si="237"/>
        <v>-1</v>
      </c>
      <c r="AL1223" s="7">
        <f>SUM(AK$3:AK1223)</f>
        <v>-252.5</v>
      </c>
      <c r="AM1223" s="2">
        <v>9</v>
      </c>
      <c r="AN1223" s="7">
        <f t="shared" si="238"/>
        <v>8</v>
      </c>
      <c r="AO1223" s="7">
        <f>SUM(AN$3:AN1223)</f>
        <v>175</v>
      </c>
      <c r="AP1223" s="2">
        <v>6.5</v>
      </c>
      <c r="AQ1223" s="7">
        <f t="shared" si="239"/>
        <v>-1</v>
      </c>
      <c r="AR1223" s="7">
        <f>SUM(AQ$3:AQ1223)</f>
        <v>-238</v>
      </c>
      <c r="AS1223">
        <v>3.8</v>
      </c>
      <c r="AT1223">
        <v>1.25</v>
      </c>
      <c r="AU1223" s="5">
        <f t="shared" si="233"/>
        <v>5.51</v>
      </c>
      <c r="AV1223" s="4">
        <f>SUM(AU$3:AU1223)</f>
        <v>-768.77999999999918</v>
      </c>
    </row>
    <row r="1224" spans="1:48" x14ac:dyDescent="0.25">
      <c r="A1224">
        <f t="shared" si="229"/>
        <v>1</v>
      </c>
      <c r="B1224">
        <f t="shared" si="228"/>
        <v>5222</v>
      </c>
      <c r="C1224" s="1">
        <v>43841</v>
      </c>
      <c r="D1224" t="s">
        <v>298</v>
      </c>
      <c r="E1224" t="s">
        <v>1641</v>
      </c>
      <c r="F1224" t="s">
        <v>397</v>
      </c>
      <c r="G1224" t="s">
        <v>413</v>
      </c>
      <c r="H1224">
        <v>2020</v>
      </c>
      <c r="I1224">
        <v>1</v>
      </c>
      <c r="J1224">
        <v>11</v>
      </c>
      <c r="K1224" t="s">
        <v>47</v>
      </c>
      <c r="L1224">
        <v>7</v>
      </c>
      <c r="M1224" s="3">
        <v>2</v>
      </c>
      <c r="N1224" s="3">
        <v>1</v>
      </c>
      <c r="O1224" s="13">
        <v>2.15</v>
      </c>
      <c r="P1224">
        <v>3.6</v>
      </c>
      <c r="Q1224">
        <v>3.25</v>
      </c>
      <c r="R1224" s="2">
        <v>1.66</v>
      </c>
      <c r="S1224" s="7">
        <f t="shared" si="234"/>
        <v>0.65999999999999992</v>
      </c>
      <c r="T1224" s="7">
        <f>SUM($S$3:S1224)</f>
        <v>-36.020000000000138</v>
      </c>
      <c r="U1224" s="2">
        <v>2.1</v>
      </c>
      <c r="V1224" s="7">
        <f t="shared" si="235"/>
        <v>-1</v>
      </c>
      <c r="W1224" s="7">
        <f>SUM($V$3:V1224)</f>
        <v>-126.67999999999996</v>
      </c>
      <c r="X1224" s="8">
        <v>1.28</v>
      </c>
      <c r="Y1224" s="7">
        <f t="shared" si="230"/>
        <v>0.28000000000000003</v>
      </c>
      <c r="Z1224" s="7">
        <f>SUM($Y$3:Y1224)</f>
        <v>-39.480000000000068</v>
      </c>
      <c r="AA1224" s="8">
        <v>3.75</v>
      </c>
      <c r="AB1224" s="7">
        <f t="shared" si="231"/>
        <v>-1</v>
      </c>
      <c r="AC1224" s="7">
        <f>SUM($AB$3:AB1224)</f>
        <v>-138.44999999999993</v>
      </c>
      <c r="AD1224" s="2">
        <v>1.9</v>
      </c>
      <c r="AE1224" s="7">
        <f t="shared" si="236"/>
        <v>0.89999999999999991</v>
      </c>
      <c r="AF1224" s="7">
        <f>SUM(AE$3:AE1224)</f>
        <v>0.34999999999998099</v>
      </c>
      <c r="AG1224" s="2">
        <v>1.9</v>
      </c>
      <c r="AH1224" s="7">
        <f t="shared" si="232"/>
        <v>-1</v>
      </c>
      <c r="AI1224" s="7">
        <f>SUM(AH$3:AH1224)</f>
        <v>-114.16000000000015</v>
      </c>
      <c r="AJ1224" s="2">
        <v>8.5</v>
      </c>
      <c r="AK1224" s="7">
        <f t="shared" si="237"/>
        <v>-1</v>
      </c>
      <c r="AL1224" s="7">
        <f>SUM(AK$3:AK1224)</f>
        <v>-253.5</v>
      </c>
      <c r="AM1224" s="2">
        <v>9</v>
      </c>
      <c r="AN1224" s="7">
        <f t="shared" si="238"/>
        <v>8</v>
      </c>
      <c r="AO1224" s="7">
        <f>SUM(AN$3:AN1224)</f>
        <v>183</v>
      </c>
      <c r="AP1224" s="2">
        <v>7</v>
      </c>
      <c r="AQ1224" s="7">
        <f t="shared" si="239"/>
        <v>-1</v>
      </c>
      <c r="AR1224" s="7">
        <f>SUM(AQ$3:AQ1224)</f>
        <v>-239</v>
      </c>
      <c r="AS1224">
        <v>4</v>
      </c>
      <c r="AT1224">
        <v>1.23</v>
      </c>
      <c r="AU1224" s="5">
        <f t="shared" si="233"/>
        <v>4.84</v>
      </c>
      <c r="AV1224" s="4">
        <f>SUM(AU$3:AU1224)</f>
        <v>-763.93999999999915</v>
      </c>
    </row>
    <row r="1225" spans="1:48" x14ac:dyDescent="0.25">
      <c r="A1225">
        <f t="shared" si="229"/>
        <v>1</v>
      </c>
      <c r="B1225">
        <f t="shared" si="228"/>
        <v>5221</v>
      </c>
      <c r="C1225" s="1">
        <v>43841</v>
      </c>
      <c r="D1225" t="s">
        <v>298</v>
      </c>
      <c r="E1225" t="s">
        <v>1642</v>
      </c>
      <c r="F1225" t="s">
        <v>301</v>
      </c>
      <c r="G1225" t="s">
        <v>415</v>
      </c>
      <c r="H1225">
        <v>2020</v>
      </c>
      <c r="I1225">
        <v>1</v>
      </c>
      <c r="J1225">
        <v>11</v>
      </c>
      <c r="K1225" t="s">
        <v>47</v>
      </c>
      <c r="L1225">
        <v>7</v>
      </c>
      <c r="M1225" s="3">
        <v>1</v>
      </c>
      <c r="N1225" s="3">
        <v>1</v>
      </c>
      <c r="O1225" s="13">
        <v>2.65</v>
      </c>
      <c r="P1225">
        <v>3.25</v>
      </c>
      <c r="Q1225">
        <v>2.7</v>
      </c>
      <c r="R1225" s="2">
        <v>1.83</v>
      </c>
      <c r="S1225" s="7">
        <f t="shared" si="234"/>
        <v>0.83000000000000007</v>
      </c>
      <c r="T1225" s="7">
        <f>SUM($S$3:S1225)</f>
        <v>-35.19000000000014</v>
      </c>
      <c r="U1225" s="2">
        <v>1.83</v>
      </c>
      <c r="V1225" s="7">
        <f t="shared" si="235"/>
        <v>-1</v>
      </c>
      <c r="W1225" s="7">
        <f>SUM($V$3:V1225)</f>
        <v>-127.67999999999996</v>
      </c>
      <c r="X1225" s="8">
        <v>1.36</v>
      </c>
      <c r="Y1225" s="7">
        <f t="shared" si="230"/>
        <v>0.3600000000000001</v>
      </c>
      <c r="Z1225" s="7">
        <f>SUM($Y$3:Y1225)</f>
        <v>-39.120000000000068</v>
      </c>
      <c r="AA1225" s="8">
        <v>3.2</v>
      </c>
      <c r="AB1225" s="7">
        <f t="shared" si="231"/>
        <v>-1</v>
      </c>
      <c r="AC1225" s="7">
        <f>SUM($AB$3:AB1225)</f>
        <v>-139.44999999999993</v>
      </c>
      <c r="AD1225" s="2">
        <v>2.2000000000000002</v>
      </c>
      <c r="AE1225" s="7">
        <f t="shared" si="236"/>
        <v>-1</v>
      </c>
      <c r="AF1225" s="7">
        <f>SUM(AE$3:AE1225)</f>
        <v>-0.65000000000001901</v>
      </c>
      <c r="AG1225" s="2">
        <v>1.66</v>
      </c>
      <c r="AH1225" s="7">
        <f t="shared" si="232"/>
        <v>0.65999999999999992</v>
      </c>
      <c r="AI1225" s="7">
        <f>SUM(AH$3:AH1225)</f>
        <v>-113.50000000000016</v>
      </c>
      <c r="AJ1225" s="2">
        <v>8</v>
      </c>
      <c r="AK1225" s="7">
        <f t="shared" si="237"/>
        <v>-1</v>
      </c>
      <c r="AL1225" s="7">
        <f>SUM(AK$3:AK1225)</f>
        <v>-254.5</v>
      </c>
      <c r="AM1225" s="2">
        <v>10</v>
      </c>
      <c r="AN1225" s="7">
        <f t="shared" si="238"/>
        <v>-1</v>
      </c>
      <c r="AO1225" s="7">
        <f>SUM(AN$3:AN1225)</f>
        <v>182</v>
      </c>
      <c r="AP1225" s="2">
        <v>6</v>
      </c>
      <c r="AQ1225" s="7">
        <f t="shared" si="239"/>
        <v>5</v>
      </c>
      <c r="AR1225" s="7">
        <f>SUM(AQ$3:AQ1225)</f>
        <v>-234</v>
      </c>
      <c r="AS1225">
        <v>5.5</v>
      </c>
      <c r="AT1225">
        <v>1.1499999999999999</v>
      </c>
      <c r="AU1225" s="5">
        <f t="shared" si="233"/>
        <v>1.85</v>
      </c>
      <c r="AV1225" s="4">
        <f>SUM(AU$3:AU1225)</f>
        <v>-762.08999999999912</v>
      </c>
    </row>
    <row r="1226" spans="1:48" x14ac:dyDescent="0.25">
      <c r="A1226">
        <f t="shared" si="229"/>
        <v>1</v>
      </c>
      <c r="B1226">
        <f t="shared" si="228"/>
        <v>5220</v>
      </c>
      <c r="C1226" s="1">
        <v>43841</v>
      </c>
      <c r="D1226" t="s">
        <v>298</v>
      </c>
      <c r="E1226" t="s">
        <v>1643</v>
      </c>
      <c r="F1226" t="s">
        <v>403</v>
      </c>
      <c r="G1226" t="s">
        <v>416</v>
      </c>
      <c r="H1226">
        <v>2020</v>
      </c>
      <c r="I1226">
        <v>1</v>
      </c>
      <c r="J1226">
        <v>11</v>
      </c>
      <c r="K1226" t="s">
        <v>47</v>
      </c>
      <c r="L1226">
        <v>7</v>
      </c>
      <c r="M1226" s="3">
        <v>3</v>
      </c>
      <c r="N1226" s="3">
        <v>1</v>
      </c>
      <c r="O1226" s="13">
        <v>1.6</v>
      </c>
      <c r="P1226">
        <v>4.2</v>
      </c>
      <c r="Q1226">
        <v>5.25</v>
      </c>
      <c r="R1226" s="2">
        <v>1.61</v>
      </c>
      <c r="S1226" s="7">
        <f t="shared" si="234"/>
        <v>0.6100000000000001</v>
      </c>
      <c r="T1226" s="7">
        <f>SUM($S$3:S1226)</f>
        <v>-34.58000000000014</v>
      </c>
      <c r="U1226" s="2">
        <v>2.2000000000000002</v>
      </c>
      <c r="V1226" s="7">
        <f t="shared" si="235"/>
        <v>-1</v>
      </c>
      <c r="W1226" s="7">
        <f>SUM($V$3:V1226)</f>
        <v>-128.67999999999995</v>
      </c>
      <c r="X1226" s="8">
        <v>1.2</v>
      </c>
      <c r="Y1226" s="7">
        <f t="shared" si="230"/>
        <v>0.19999999999999996</v>
      </c>
      <c r="Z1226" s="7">
        <f>SUM($Y$3:Y1226)</f>
        <v>-38.920000000000066</v>
      </c>
      <c r="AA1226" s="8">
        <v>4.5</v>
      </c>
      <c r="AB1226" s="7">
        <f t="shared" si="231"/>
        <v>-1</v>
      </c>
      <c r="AC1226" s="7">
        <f>SUM($AB$3:AB1226)</f>
        <v>-140.44999999999993</v>
      </c>
      <c r="AD1226" s="2">
        <v>1.57</v>
      </c>
      <c r="AE1226" s="7">
        <f t="shared" si="236"/>
        <v>0.57000000000000006</v>
      </c>
      <c r="AF1226" s="7">
        <f>SUM(AE$3:AE1226)</f>
        <v>-8.0000000000018945E-2</v>
      </c>
      <c r="AG1226" s="2">
        <v>2.37</v>
      </c>
      <c r="AH1226" s="7">
        <f t="shared" si="232"/>
        <v>-1</v>
      </c>
      <c r="AI1226" s="7">
        <f>SUM(AH$3:AH1226)</f>
        <v>-114.50000000000016</v>
      </c>
      <c r="AJ1226" s="2">
        <v>9</v>
      </c>
      <c r="AK1226" s="7">
        <f t="shared" si="237"/>
        <v>-1</v>
      </c>
      <c r="AL1226" s="7">
        <f>SUM(AK$3:AK1226)</f>
        <v>-255.5</v>
      </c>
      <c r="AM1226" s="2">
        <v>8.5</v>
      </c>
      <c r="AN1226" s="7">
        <f t="shared" si="238"/>
        <v>-1</v>
      </c>
      <c r="AO1226" s="7">
        <f>SUM(AN$3:AN1226)</f>
        <v>181</v>
      </c>
      <c r="AP1226" s="2">
        <v>8</v>
      </c>
      <c r="AQ1226" s="7">
        <f t="shared" si="239"/>
        <v>-1</v>
      </c>
      <c r="AR1226" s="7">
        <f>SUM(AQ$3:AQ1226)</f>
        <v>-235</v>
      </c>
      <c r="AS1226">
        <v>2.5</v>
      </c>
      <c r="AT1226">
        <v>1.5</v>
      </c>
      <c r="AU1226" s="5">
        <f t="shared" si="233"/>
        <v>-4.62</v>
      </c>
      <c r="AV1226" s="4">
        <f>SUM(AU$3:AU1226)</f>
        <v>-766.70999999999913</v>
      </c>
    </row>
    <row r="1227" spans="1:48" x14ac:dyDescent="0.25">
      <c r="A1227">
        <f t="shared" si="229"/>
        <v>1</v>
      </c>
      <c r="B1227">
        <f t="shared" si="228"/>
        <v>5219</v>
      </c>
      <c r="C1227" s="1">
        <v>43841</v>
      </c>
      <c r="D1227" t="s">
        <v>298</v>
      </c>
      <c r="E1227" t="s">
        <v>1644</v>
      </c>
      <c r="F1227" t="s">
        <v>409</v>
      </c>
      <c r="G1227" t="s">
        <v>422</v>
      </c>
      <c r="H1227">
        <v>2020</v>
      </c>
      <c r="I1227">
        <v>1</v>
      </c>
      <c r="J1227">
        <v>11</v>
      </c>
      <c r="K1227" t="s">
        <v>47</v>
      </c>
      <c r="L1227">
        <v>7</v>
      </c>
      <c r="M1227" s="3">
        <v>2</v>
      </c>
      <c r="N1227" s="3">
        <v>2</v>
      </c>
      <c r="O1227" s="13">
        <v>5.5</v>
      </c>
      <c r="P1227">
        <v>4</v>
      </c>
      <c r="Q1227">
        <v>1.6</v>
      </c>
      <c r="R1227" s="2">
        <v>1.72</v>
      </c>
      <c r="S1227" s="7">
        <f t="shared" si="234"/>
        <v>0.72</v>
      </c>
      <c r="T1227" s="7">
        <f>SUM($S$3:S1227)</f>
        <v>-33.860000000000142</v>
      </c>
      <c r="U1227" s="2">
        <v>2</v>
      </c>
      <c r="V1227" s="7">
        <f t="shared" si="235"/>
        <v>-1</v>
      </c>
      <c r="W1227" s="7">
        <f>SUM($V$3:V1227)</f>
        <v>-129.67999999999995</v>
      </c>
      <c r="X1227" s="8">
        <v>1.22</v>
      </c>
      <c r="Y1227" s="7">
        <f t="shared" si="230"/>
        <v>0.21999999999999997</v>
      </c>
      <c r="Z1227" s="7">
        <f>SUM($Y$3:Y1227)</f>
        <v>-38.700000000000067</v>
      </c>
      <c r="AA1227" s="8">
        <v>4.33</v>
      </c>
      <c r="AB1227" s="7">
        <f t="shared" si="231"/>
        <v>-1</v>
      </c>
      <c r="AC1227" s="7">
        <f>SUM($AB$3:AB1227)</f>
        <v>-141.44999999999993</v>
      </c>
      <c r="AD1227" s="2">
        <v>1.72</v>
      </c>
      <c r="AE1227" s="7">
        <f t="shared" si="236"/>
        <v>0.72</v>
      </c>
      <c r="AF1227" s="7">
        <f>SUM(AE$3:AE1227)</f>
        <v>0.63999999999998103</v>
      </c>
      <c r="AG1227" s="2">
        <v>2.1</v>
      </c>
      <c r="AH1227" s="7">
        <f t="shared" si="232"/>
        <v>-1</v>
      </c>
      <c r="AI1227" s="7">
        <f>SUM(AH$3:AH1227)</f>
        <v>-115.50000000000016</v>
      </c>
      <c r="AJ1227" s="2">
        <v>15</v>
      </c>
      <c r="AK1227" s="7">
        <f t="shared" si="237"/>
        <v>-1</v>
      </c>
      <c r="AL1227" s="7">
        <f>SUM(AK$3:AK1227)</f>
        <v>-256.5</v>
      </c>
      <c r="AM1227" s="2">
        <v>17</v>
      </c>
      <c r="AN1227" s="7">
        <f t="shared" si="238"/>
        <v>-1</v>
      </c>
      <c r="AO1227" s="7">
        <f>SUM(AN$3:AN1227)</f>
        <v>180</v>
      </c>
      <c r="AP1227" s="2">
        <v>8</v>
      </c>
      <c r="AQ1227" s="7">
        <f t="shared" si="239"/>
        <v>-1</v>
      </c>
      <c r="AR1227" s="7">
        <f>SUM(AQ$3:AQ1227)</f>
        <v>-236</v>
      </c>
      <c r="AU1227" s="5">
        <f t="shared" si="233"/>
        <v>-4.34</v>
      </c>
      <c r="AV1227" s="4">
        <f>SUM(AU$3:AU1227)</f>
        <v>-771.04999999999916</v>
      </c>
    </row>
    <row r="1228" spans="1:48" x14ac:dyDescent="0.25">
      <c r="A1228">
        <f t="shared" si="229"/>
        <v>1</v>
      </c>
      <c r="B1228">
        <f t="shared" si="228"/>
        <v>5218</v>
      </c>
      <c r="C1228" s="1">
        <v>43841</v>
      </c>
      <c r="D1228" t="s">
        <v>298</v>
      </c>
      <c r="E1228" t="s">
        <v>1645</v>
      </c>
      <c r="F1228" t="s">
        <v>419</v>
      </c>
      <c r="G1228" t="s">
        <v>407</v>
      </c>
      <c r="H1228">
        <v>2020</v>
      </c>
      <c r="I1228">
        <v>1</v>
      </c>
      <c r="J1228">
        <v>11</v>
      </c>
      <c r="K1228" t="s">
        <v>47</v>
      </c>
      <c r="L1228">
        <v>7</v>
      </c>
      <c r="M1228" s="3">
        <v>0</v>
      </c>
      <c r="N1228" s="3">
        <v>1</v>
      </c>
      <c r="O1228" s="13">
        <v>2.37</v>
      </c>
      <c r="P1228">
        <v>3.6</v>
      </c>
      <c r="Q1228">
        <v>2.87</v>
      </c>
      <c r="R1228" s="2">
        <v>1.5</v>
      </c>
      <c r="S1228" s="7">
        <f t="shared" si="234"/>
        <v>-1</v>
      </c>
      <c r="T1228" s="7">
        <f>SUM($S$3:S1228)</f>
        <v>-34.860000000000142</v>
      </c>
      <c r="U1228" s="2">
        <v>2.5</v>
      </c>
      <c r="V1228" s="7">
        <f t="shared" si="235"/>
        <v>1.5</v>
      </c>
      <c r="W1228" s="7">
        <f>SUM($V$3:V1228)</f>
        <v>-128.17999999999995</v>
      </c>
      <c r="X1228" s="8">
        <v>1.2</v>
      </c>
      <c r="Y1228" s="7">
        <f t="shared" si="230"/>
        <v>-1</v>
      </c>
      <c r="Z1228" s="7">
        <f>SUM($Y$3:Y1228)</f>
        <v>-39.700000000000067</v>
      </c>
      <c r="AA1228" s="8">
        <v>4.5</v>
      </c>
      <c r="AB1228" s="7">
        <f t="shared" si="231"/>
        <v>3.5</v>
      </c>
      <c r="AC1228" s="7">
        <f>SUM($AB$3:AB1228)</f>
        <v>-137.94999999999993</v>
      </c>
      <c r="AD1228" s="2">
        <v>1.61</v>
      </c>
      <c r="AE1228" s="7">
        <f t="shared" si="236"/>
        <v>-1</v>
      </c>
      <c r="AF1228" s="7">
        <f>SUM(AE$3:AE1228)</f>
        <v>-0.36000000000001897</v>
      </c>
      <c r="AG1228" s="2">
        <v>2.2999999999999998</v>
      </c>
      <c r="AH1228" s="7">
        <f t="shared" si="232"/>
        <v>1.2999999999999998</v>
      </c>
      <c r="AI1228" s="7">
        <f>SUM(AH$3:AH1228)</f>
        <v>-114.20000000000016</v>
      </c>
      <c r="AJ1228" s="2">
        <v>11</v>
      </c>
      <c r="AK1228" s="7">
        <f t="shared" si="237"/>
        <v>-1</v>
      </c>
      <c r="AL1228" s="7">
        <f>SUM(AK$3:AK1228)</f>
        <v>-257.5</v>
      </c>
      <c r="AM1228" s="2">
        <v>9.5</v>
      </c>
      <c r="AN1228" s="7">
        <f t="shared" si="238"/>
        <v>-1</v>
      </c>
      <c r="AO1228" s="7">
        <f>SUM(AN$3:AN1228)</f>
        <v>179</v>
      </c>
      <c r="AP1228" s="2">
        <v>7</v>
      </c>
      <c r="AQ1228" s="7">
        <f t="shared" si="239"/>
        <v>-1</v>
      </c>
      <c r="AR1228" s="7">
        <f>SUM(AQ$3:AQ1228)</f>
        <v>-237</v>
      </c>
      <c r="AS1228">
        <v>4.4000000000000004</v>
      </c>
      <c r="AT1228">
        <v>1.2</v>
      </c>
      <c r="AU1228" s="5">
        <f t="shared" si="233"/>
        <v>0.29999999999999982</v>
      </c>
      <c r="AV1228" s="4">
        <f>SUM(AU$3:AU1228)</f>
        <v>-770.7499999999992</v>
      </c>
    </row>
    <row r="1229" spans="1:48" x14ac:dyDescent="0.25">
      <c r="A1229">
        <f t="shared" si="229"/>
        <v>1</v>
      </c>
      <c r="B1229">
        <f t="shared" si="228"/>
        <v>5217</v>
      </c>
      <c r="C1229" s="1">
        <v>43841</v>
      </c>
      <c r="D1229" t="s">
        <v>298</v>
      </c>
      <c r="E1229" t="s">
        <v>1646</v>
      </c>
      <c r="F1229" t="s">
        <v>412</v>
      </c>
      <c r="G1229" t="s">
        <v>404</v>
      </c>
      <c r="H1229">
        <v>2020</v>
      </c>
      <c r="I1229">
        <v>1</v>
      </c>
      <c r="J1229">
        <v>11</v>
      </c>
      <c r="K1229" t="s">
        <v>47</v>
      </c>
      <c r="L1229">
        <v>7</v>
      </c>
      <c r="M1229" s="3">
        <v>0</v>
      </c>
      <c r="N1229" s="3">
        <v>2</v>
      </c>
      <c r="O1229" s="13">
        <v>1.57</v>
      </c>
      <c r="P1229">
        <v>4</v>
      </c>
      <c r="Q1229">
        <v>6</v>
      </c>
      <c r="R1229" s="2">
        <v>2</v>
      </c>
      <c r="S1229" s="7">
        <f t="shared" si="234"/>
        <v>-1</v>
      </c>
      <c r="T1229" s="7">
        <f>SUM($S$3:S1229)</f>
        <v>-35.860000000000142</v>
      </c>
      <c r="U1229" s="2">
        <v>1.72</v>
      </c>
      <c r="V1229" s="7">
        <f t="shared" si="235"/>
        <v>0.72</v>
      </c>
      <c r="W1229" s="7">
        <f>SUM($V$3:V1229)</f>
        <v>-127.45999999999995</v>
      </c>
      <c r="X1229" s="8">
        <v>1.33</v>
      </c>
      <c r="Y1229" s="7">
        <f t="shared" si="230"/>
        <v>0.33000000000000007</v>
      </c>
      <c r="Z1229" s="7">
        <f>SUM($Y$3:Y1229)</f>
        <v>-39.370000000000068</v>
      </c>
      <c r="AA1229" s="8">
        <v>3.4</v>
      </c>
      <c r="AB1229" s="7">
        <f t="shared" si="231"/>
        <v>-1</v>
      </c>
      <c r="AC1229" s="7">
        <f>SUM($AB$3:AB1229)</f>
        <v>-138.94999999999993</v>
      </c>
      <c r="AD1229" s="2">
        <v>2</v>
      </c>
      <c r="AE1229" s="7">
        <f t="shared" si="236"/>
        <v>-1</v>
      </c>
      <c r="AF1229" s="7">
        <f>SUM(AE$3:AE1229)</f>
        <v>-1.360000000000019</v>
      </c>
      <c r="AG1229" s="2">
        <v>1.8</v>
      </c>
      <c r="AH1229" s="7">
        <f t="shared" si="232"/>
        <v>0.8</v>
      </c>
      <c r="AI1229" s="7">
        <f>SUM(AH$3:AH1229)</f>
        <v>-113.40000000000016</v>
      </c>
      <c r="AJ1229" s="2">
        <v>6</v>
      </c>
      <c r="AK1229" s="7">
        <f t="shared" si="237"/>
        <v>-1</v>
      </c>
      <c r="AL1229" s="7">
        <f>SUM(AK$3:AK1229)</f>
        <v>-258.5</v>
      </c>
      <c r="AM1229" s="2">
        <v>8.5</v>
      </c>
      <c r="AN1229" s="7">
        <f t="shared" si="238"/>
        <v>-1</v>
      </c>
      <c r="AO1229" s="7">
        <f>SUM(AN$3:AN1229)</f>
        <v>178</v>
      </c>
      <c r="AP1229" s="2">
        <v>7.5</v>
      </c>
      <c r="AQ1229" s="7">
        <f t="shared" si="239"/>
        <v>-1</v>
      </c>
      <c r="AR1229" s="7">
        <f>SUM(AQ$3:AQ1229)</f>
        <v>-238</v>
      </c>
      <c r="AS1229">
        <v>2.67</v>
      </c>
      <c r="AT1229">
        <v>1.45</v>
      </c>
      <c r="AU1229" s="5">
        <f t="shared" si="233"/>
        <v>-4.1500000000000004</v>
      </c>
      <c r="AV1229" s="4">
        <f>SUM(AU$3:AU1229)</f>
        <v>-774.89999999999918</v>
      </c>
    </row>
    <row r="1230" spans="1:48" x14ac:dyDescent="0.25">
      <c r="A1230">
        <f t="shared" si="229"/>
        <v>1</v>
      </c>
      <c r="B1230">
        <f t="shared" si="228"/>
        <v>5216</v>
      </c>
      <c r="C1230" s="1">
        <v>43841</v>
      </c>
      <c r="D1230" t="s">
        <v>298</v>
      </c>
      <c r="E1230" t="s">
        <v>1647</v>
      </c>
      <c r="F1230" t="s">
        <v>425</v>
      </c>
      <c r="G1230" t="s">
        <v>400</v>
      </c>
      <c r="H1230">
        <v>2020</v>
      </c>
      <c r="I1230">
        <v>1</v>
      </c>
      <c r="J1230">
        <v>11</v>
      </c>
      <c r="K1230" t="s">
        <v>47</v>
      </c>
      <c r="L1230">
        <v>7</v>
      </c>
      <c r="M1230" s="3">
        <v>1</v>
      </c>
      <c r="N1230" s="3">
        <v>2</v>
      </c>
      <c r="O1230" s="13">
        <v>2.8</v>
      </c>
      <c r="P1230">
        <v>3.7</v>
      </c>
      <c r="Q1230">
        <v>2.35</v>
      </c>
      <c r="R1230" s="2">
        <v>1.57</v>
      </c>
      <c r="S1230" s="7">
        <f t="shared" si="234"/>
        <v>0.57000000000000006</v>
      </c>
      <c r="T1230" s="7">
        <f>SUM($S$3:S1230)</f>
        <v>-35.290000000000141</v>
      </c>
      <c r="U1230" s="2">
        <v>2.25</v>
      </c>
      <c r="V1230" s="7">
        <f t="shared" si="235"/>
        <v>-1</v>
      </c>
      <c r="W1230" s="7">
        <f>SUM($V$3:V1230)</f>
        <v>-128.45999999999995</v>
      </c>
      <c r="X1230" s="8">
        <v>1.22</v>
      </c>
      <c r="Y1230" s="7">
        <f t="shared" si="230"/>
        <v>0.21999999999999997</v>
      </c>
      <c r="Z1230" s="7">
        <f>SUM($Y$3:Y1230)</f>
        <v>-39.15000000000007</v>
      </c>
      <c r="AA1230" s="8">
        <v>4.33</v>
      </c>
      <c r="AB1230" s="7">
        <f t="shared" si="231"/>
        <v>-1</v>
      </c>
      <c r="AC1230" s="7">
        <f>SUM($AB$3:AB1230)</f>
        <v>-139.94999999999993</v>
      </c>
      <c r="AD1230" s="2">
        <v>1.66</v>
      </c>
      <c r="AE1230" s="7">
        <f t="shared" si="236"/>
        <v>0.65999999999999992</v>
      </c>
      <c r="AF1230" s="7">
        <f>SUM(AE$3:AE1230)</f>
        <v>-0.70000000000001905</v>
      </c>
      <c r="AG1230" s="2">
        <v>2.2000000000000002</v>
      </c>
      <c r="AH1230" s="7">
        <f t="shared" si="232"/>
        <v>-1</v>
      </c>
      <c r="AI1230" s="7">
        <f>SUM(AH$3:AH1230)</f>
        <v>-114.40000000000016</v>
      </c>
      <c r="AJ1230" s="2">
        <v>12</v>
      </c>
      <c r="AK1230" s="7">
        <f t="shared" si="237"/>
        <v>-1</v>
      </c>
      <c r="AL1230" s="7">
        <f>SUM(AK$3:AK1230)</f>
        <v>-259.5</v>
      </c>
      <c r="AM1230" s="2">
        <v>11</v>
      </c>
      <c r="AN1230" s="7">
        <f t="shared" si="238"/>
        <v>-1</v>
      </c>
      <c r="AO1230" s="7">
        <f>SUM(AN$3:AN1230)</f>
        <v>177</v>
      </c>
      <c r="AP1230" s="2">
        <v>7</v>
      </c>
      <c r="AQ1230" s="7">
        <f t="shared" si="239"/>
        <v>-1</v>
      </c>
      <c r="AR1230" s="7">
        <f>SUM(AQ$3:AQ1230)</f>
        <v>-239</v>
      </c>
      <c r="AS1230">
        <v>5.5</v>
      </c>
      <c r="AT1230">
        <v>1.1499999999999999</v>
      </c>
      <c r="AU1230" s="5">
        <f t="shared" si="233"/>
        <v>-4.55</v>
      </c>
      <c r="AV1230" s="4">
        <f>SUM(AU$3:AU1230)</f>
        <v>-779.44999999999914</v>
      </c>
    </row>
    <row r="1231" spans="1:48" x14ac:dyDescent="0.25">
      <c r="A1231">
        <f t="shared" si="229"/>
        <v>1</v>
      </c>
      <c r="B1231">
        <f t="shared" si="228"/>
        <v>5215</v>
      </c>
      <c r="C1231" s="1">
        <v>43841</v>
      </c>
      <c r="D1231" t="s">
        <v>298</v>
      </c>
      <c r="E1231" t="s">
        <v>1648</v>
      </c>
      <c r="F1231" t="s">
        <v>410</v>
      </c>
      <c r="G1231" t="s">
        <v>300</v>
      </c>
      <c r="H1231">
        <v>2020</v>
      </c>
      <c r="I1231">
        <v>1</v>
      </c>
      <c r="J1231">
        <v>11</v>
      </c>
      <c r="K1231" t="s">
        <v>47</v>
      </c>
      <c r="L1231">
        <v>7</v>
      </c>
      <c r="M1231" s="3">
        <v>2</v>
      </c>
      <c r="N1231" s="3">
        <v>2</v>
      </c>
      <c r="O1231" s="13">
        <v>2.1</v>
      </c>
      <c r="P1231">
        <v>3.3</v>
      </c>
      <c r="Q1231">
        <v>3.6</v>
      </c>
      <c r="R1231" s="2">
        <v>1.72</v>
      </c>
      <c r="S1231" s="7">
        <f t="shared" si="234"/>
        <v>0.72</v>
      </c>
      <c r="T1231" s="7">
        <f>SUM($S$3:S1231)</f>
        <v>-34.570000000000142</v>
      </c>
      <c r="U1231" s="2">
        <v>2</v>
      </c>
      <c r="V1231" s="7">
        <f t="shared" si="235"/>
        <v>-1</v>
      </c>
      <c r="W1231" s="7">
        <f>SUM($V$3:V1231)</f>
        <v>-129.45999999999995</v>
      </c>
      <c r="X1231" s="8">
        <v>1.3</v>
      </c>
      <c r="Y1231" s="7">
        <f t="shared" si="230"/>
        <v>0.30000000000000004</v>
      </c>
      <c r="Z1231" s="7">
        <f>SUM($Y$3:Y1231)</f>
        <v>-38.850000000000072</v>
      </c>
      <c r="AA1231" s="8">
        <v>3.5</v>
      </c>
      <c r="AB1231" s="7">
        <f t="shared" si="231"/>
        <v>-1</v>
      </c>
      <c r="AC1231" s="7">
        <f>SUM($AB$3:AB1231)</f>
        <v>-140.94999999999993</v>
      </c>
      <c r="AD1231" s="2">
        <v>2</v>
      </c>
      <c r="AE1231" s="7">
        <f t="shared" si="236"/>
        <v>1</v>
      </c>
      <c r="AF1231" s="7">
        <f>SUM(AE$3:AE1231)</f>
        <v>0.29999999999998095</v>
      </c>
      <c r="AG1231" s="2">
        <v>1.8</v>
      </c>
      <c r="AH1231" s="7">
        <f t="shared" si="232"/>
        <v>-1</v>
      </c>
      <c r="AI1231" s="7">
        <f>SUM(AH$3:AH1231)</f>
        <v>-115.40000000000016</v>
      </c>
      <c r="AJ1231" s="2">
        <v>8</v>
      </c>
      <c r="AK1231" s="7">
        <f t="shared" si="237"/>
        <v>-1</v>
      </c>
      <c r="AL1231" s="7">
        <f>SUM(AK$3:AK1231)</f>
        <v>-260.5</v>
      </c>
      <c r="AM1231" s="2">
        <v>9</v>
      </c>
      <c r="AN1231" s="7">
        <f t="shared" si="238"/>
        <v>-1</v>
      </c>
      <c r="AO1231" s="7">
        <f>SUM(AN$3:AN1231)</f>
        <v>176</v>
      </c>
      <c r="AP1231" s="2">
        <v>6.5</v>
      </c>
      <c r="AQ1231" s="7">
        <f t="shared" si="239"/>
        <v>-1</v>
      </c>
      <c r="AR1231" s="7">
        <f>SUM(AQ$3:AQ1231)</f>
        <v>-240</v>
      </c>
      <c r="AS1231">
        <v>4.0999999999999996</v>
      </c>
      <c r="AT1231">
        <v>1.22</v>
      </c>
      <c r="AU1231" s="5">
        <f t="shared" si="233"/>
        <v>-3.98</v>
      </c>
      <c r="AV1231" s="4">
        <f>SUM(AU$3:AU1231)</f>
        <v>-783.42999999999915</v>
      </c>
    </row>
    <row r="1232" spans="1:48" x14ac:dyDescent="0.25">
      <c r="A1232">
        <f t="shared" si="229"/>
        <v>1</v>
      </c>
      <c r="B1232">
        <f t="shared" si="228"/>
        <v>5214</v>
      </c>
      <c r="C1232" s="1">
        <v>43841</v>
      </c>
      <c r="D1232" t="s">
        <v>298</v>
      </c>
      <c r="E1232" t="s">
        <v>1649</v>
      </c>
      <c r="F1232" t="s">
        <v>401</v>
      </c>
      <c r="G1232" t="s">
        <v>559</v>
      </c>
      <c r="H1232">
        <v>2020</v>
      </c>
      <c r="I1232">
        <v>1</v>
      </c>
      <c r="J1232">
        <v>11</v>
      </c>
      <c r="K1232" t="s">
        <v>47</v>
      </c>
      <c r="L1232">
        <v>7</v>
      </c>
      <c r="M1232" s="3">
        <v>1</v>
      </c>
      <c r="N1232" s="3">
        <v>1</v>
      </c>
      <c r="O1232" s="13">
        <v>2.4500000000000002</v>
      </c>
      <c r="P1232">
        <v>3.3</v>
      </c>
      <c r="Q1232">
        <v>3</v>
      </c>
      <c r="R1232" s="2">
        <v>1.72</v>
      </c>
      <c r="S1232" s="7">
        <f t="shared" si="234"/>
        <v>0.72</v>
      </c>
      <c r="T1232" s="7">
        <f>SUM($S$3:S1232)</f>
        <v>-33.850000000000144</v>
      </c>
      <c r="U1232" s="2">
        <v>2</v>
      </c>
      <c r="V1232" s="7">
        <f t="shared" si="235"/>
        <v>-1</v>
      </c>
      <c r="W1232" s="7">
        <f>SUM($V$3:V1232)</f>
        <v>-130.45999999999995</v>
      </c>
      <c r="X1232" s="8">
        <v>1.33</v>
      </c>
      <c r="Y1232" s="7">
        <f t="shared" si="230"/>
        <v>0.33000000000000007</v>
      </c>
      <c r="Z1232" s="7">
        <f>SUM($Y$3:Y1232)</f>
        <v>-38.520000000000074</v>
      </c>
      <c r="AA1232" s="8">
        <v>3.4</v>
      </c>
      <c r="AB1232" s="7">
        <f t="shared" si="231"/>
        <v>-1</v>
      </c>
      <c r="AC1232" s="7">
        <f>SUM($AB$3:AB1232)</f>
        <v>-141.94999999999993</v>
      </c>
      <c r="AD1232" s="2">
        <v>2</v>
      </c>
      <c r="AE1232" s="7">
        <f t="shared" si="236"/>
        <v>-1</v>
      </c>
      <c r="AF1232" s="7">
        <f>SUM(AE$3:AE1232)</f>
        <v>-0.70000000000001905</v>
      </c>
      <c r="AG1232" s="2">
        <v>1.8</v>
      </c>
      <c r="AH1232" s="7">
        <f t="shared" si="232"/>
        <v>0.8</v>
      </c>
      <c r="AI1232" s="7">
        <f>SUM(AH$3:AH1232)</f>
        <v>-114.60000000000016</v>
      </c>
      <c r="AJ1232" s="2">
        <v>8</v>
      </c>
      <c r="AK1232" s="7">
        <f t="shared" si="237"/>
        <v>-1</v>
      </c>
      <c r="AL1232" s="7">
        <f>SUM(AK$3:AK1232)</f>
        <v>-261.5</v>
      </c>
      <c r="AM1232" s="2">
        <v>9.5</v>
      </c>
      <c r="AN1232" s="7">
        <f t="shared" si="238"/>
        <v>-1</v>
      </c>
      <c r="AO1232" s="7">
        <f>SUM(AN$3:AN1232)</f>
        <v>175</v>
      </c>
      <c r="AP1232" s="2">
        <v>6</v>
      </c>
      <c r="AQ1232" s="7">
        <f t="shared" si="239"/>
        <v>5</v>
      </c>
      <c r="AR1232" s="7">
        <f>SUM(AQ$3:AQ1232)</f>
        <v>-235</v>
      </c>
      <c r="AS1232">
        <v>4.6500000000000004</v>
      </c>
      <c r="AT1232">
        <v>1.18</v>
      </c>
      <c r="AU1232" s="5">
        <f t="shared" si="233"/>
        <v>1.85</v>
      </c>
      <c r="AV1232" s="4">
        <f>SUM(AU$3:AU1232)</f>
        <v>-781.57999999999913</v>
      </c>
    </row>
    <row r="1233" spans="1:48" x14ac:dyDescent="0.25">
      <c r="A1233">
        <f t="shared" si="229"/>
        <v>1</v>
      </c>
      <c r="B1233">
        <f t="shared" si="228"/>
        <v>5213</v>
      </c>
      <c r="C1233" s="1">
        <v>43841</v>
      </c>
      <c r="D1233" t="s">
        <v>298</v>
      </c>
      <c r="E1233" t="s">
        <v>1650</v>
      </c>
      <c r="F1233" t="s">
        <v>418</v>
      </c>
      <c r="G1233" t="s">
        <v>560</v>
      </c>
      <c r="H1233">
        <v>2020</v>
      </c>
      <c r="I1233">
        <v>1</v>
      </c>
      <c r="J1233">
        <v>11</v>
      </c>
      <c r="K1233" t="s">
        <v>47</v>
      </c>
      <c r="L1233">
        <v>7</v>
      </c>
      <c r="M1233" s="3">
        <v>0</v>
      </c>
      <c r="N1233" s="3">
        <v>0</v>
      </c>
      <c r="O1233" s="13">
        <v>2.15</v>
      </c>
      <c r="P1233">
        <v>3.1</v>
      </c>
      <c r="Q1233">
        <v>3.8</v>
      </c>
      <c r="R1233" s="2">
        <v>2.1</v>
      </c>
      <c r="S1233" s="7">
        <f t="shared" si="234"/>
        <v>-1</v>
      </c>
      <c r="T1233" s="7">
        <f>SUM($S$3:S1233)</f>
        <v>-34.850000000000144</v>
      </c>
      <c r="U1233" s="2">
        <v>1.66</v>
      </c>
      <c r="V1233" s="7">
        <f t="shared" si="235"/>
        <v>0.65999999999999992</v>
      </c>
      <c r="W1233" s="7">
        <f>SUM($V$3:V1233)</f>
        <v>-129.79999999999995</v>
      </c>
      <c r="X1233" s="8">
        <v>1.5</v>
      </c>
      <c r="Y1233" s="7">
        <f t="shared" si="230"/>
        <v>-1</v>
      </c>
      <c r="Z1233" s="7">
        <f>SUM($Y$3:Y1233)</f>
        <v>-39.520000000000074</v>
      </c>
      <c r="AA1233" s="8">
        <v>2.62</v>
      </c>
      <c r="AB1233" s="7">
        <f t="shared" si="231"/>
        <v>1.62</v>
      </c>
      <c r="AC1233" s="7">
        <f>SUM($AB$3:AB1233)</f>
        <v>-140.32999999999993</v>
      </c>
      <c r="AD1233" s="2">
        <v>2.62</v>
      </c>
      <c r="AE1233" s="7">
        <f t="shared" si="236"/>
        <v>-1</v>
      </c>
      <c r="AF1233" s="7">
        <f>SUM(AE$3:AE1233)</f>
        <v>-1.7000000000000191</v>
      </c>
      <c r="AG1233" s="2">
        <v>1.5</v>
      </c>
      <c r="AH1233" s="7">
        <f t="shared" si="232"/>
        <v>0.5</v>
      </c>
      <c r="AI1233" s="7">
        <f>SUM(AH$3:AH1233)</f>
        <v>-114.10000000000016</v>
      </c>
      <c r="AJ1233" s="2">
        <v>6</v>
      </c>
      <c r="AK1233" s="7">
        <f t="shared" si="237"/>
        <v>-1</v>
      </c>
      <c r="AL1233" s="7">
        <f>SUM(AK$3:AK1233)</f>
        <v>-262.5</v>
      </c>
      <c r="AM1233" s="2">
        <v>9.5</v>
      </c>
      <c r="AN1233" s="7">
        <f t="shared" si="238"/>
        <v>-1</v>
      </c>
      <c r="AO1233" s="7">
        <f>SUM(AN$3:AN1233)</f>
        <v>174</v>
      </c>
      <c r="AP1233" s="2">
        <v>6</v>
      </c>
      <c r="AQ1233" s="7">
        <f t="shared" si="239"/>
        <v>-1</v>
      </c>
      <c r="AR1233" s="7">
        <f>SUM(AQ$3:AQ1233)</f>
        <v>-236</v>
      </c>
      <c r="AS1233">
        <v>4.25</v>
      </c>
      <c r="AT1233">
        <v>1.21</v>
      </c>
      <c r="AU1233" s="5">
        <f t="shared" si="233"/>
        <v>-3.2199999999999998</v>
      </c>
      <c r="AV1233" s="4">
        <f>SUM(AU$3:AU1233)</f>
        <v>-784.79999999999916</v>
      </c>
    </row>
    <row r="1234" spans="1:48" x14ac:dyDescent="0.25">
      <c r="A1234">
        <f t="shared" si="229"/>
        <v>1</v>
      </c>
      <c r="B1234">
        <f t="shared" si="228"/>
        <v>5212</v>
      </c>
      <c r="C1234" s="1">
        <v>43841</v>
      </c>
      <c r="D1234" t="s">
        <v>298</v>
      </c>
      <c r="E1234" t="s">
        <v>1651</v>
      </c>
      <c r="F1234" t="s">
        <v>424</v>
      </c>
      <c r="G1234" t="s">
        <v>406</v>
      </c>
      <c r="H1234">
        <v>2020</v>
      </c>
      <c r="I1234">
        <v>1</v>
      </c>
      <c r="J1234">
        <v>11</v>
      </c>
      <c r="K1234" t="s">
        <v>47</v>
      </c>
      <c r="L1234">
        <v>7</v>
      </c>
      <c r="M1234" s="3">
        <v>0</v>
      </c>
      <c r="N1234" s="3">
        <v>2</v>
      </c>
      <c r="O1234" s="13">
        <v>2.1</v>
      </c>
      <c r="P1234">
        <v>3.4</v>
      </c>
      <c r="Q1234">
        <v>3.6</v>
      </c>
      <c r="R1234" s="2">
        <v>1.8</v>
      </c>
      <c r="S1234" s="7">
        <f t="shared" si="234"/>
        <v>-1</v>
      </c>
      <c r="T1234" s="7">
        <f>SUM($S$3:S1234)</f>
        <v>-35.850000000000144</v>
      </c>
      <c r="U1234" s="2">
        <v>1.9</v>
      </c>
      <c r="V1234" s="7">
        <f t="shared" si="235"/>
        <v>0.89999999999999991</v>
      </c>
      <c r="W1234" s="7">
        <f>SUM($V$3:V1234)</f>
        <v>-128.89999999999995</v>
      </c>
      <c r="X1234" s="8">
        <v>1.33</v>
      </c>
      <c r="Y1234" s="7">
        <f t="shared" si="230"/>
        <v>0.33000000000000007</v>
      </c>
      <c r="Z1234" s="7">
        <f>SUM($Y$3:Y1234)</f>
        <v>-39.190000000000076</v>
      </c>
      <c r="AA1234" s="8">
        <v>3.4</v>
      </c>
      <c r="AB1234" s="7">
        <f t="shared" si="231"/>
        <v>-1</v>
      </c>
      <c r="AC1234" s="7">
        <f>SUM($AB$3:AB1234)</f>
        <v>-141.32999999999993</v>
      </c>
      <c r="AD1234" s="2">
        <v>2</v>
      </c>
      <c r="AE1234" s="7">
        <f t="shared" si="236"/>
        <v>-1</v>
      </c>
      <c r="AF1234" s="7">
        <f>SUM(AE$3:AE1234)</f>
        <v>-2.7000000000000188</v>
      </c>
      <c r="AG1234" s="2">
        <v>1.8</v>
      </c>
      <c r="AH1234" s="7">
        <f t="shared" si="232"/>
        <v>0.8</v>
      </c>
      <c r="AI1234" s="7">
        <f>SUM(AH$3:AH1234)</f>
        <v>-113.30000000000017</v>
      </c>
      <c r="AJ1234" s="2">
        <v>7.5</v>
      </c>
      <c r="AK1234" s="7">
        <f t="shared" si="237"/>
        <v>-1</v>
      </c>
      <c r="AL1234" s="7">
        <f>SUM(AK$3:AK1234)</f>
        <v>-263.5</v>
      </c>
      <c r="AM1234" s="2">
        <v>9</v>
      </c>
      <c r="AN1234" s="7">
        <f t="shared" si="238"/>
        <v>-1</v>
      </c>
      <c r="AO1234" s="7">
        <f>SUM(AN$3:AN1234)</f>
        <v>173</v>
      </c>
      <c r="AP1234" s="2">
        <v>6.5</v>
      </c>
      <c r="AQ1234" s="7">
        <f t="shared" si="239"/>
        <v>-1</v>
      </c>
      <c r="AR1234" s="7">
        <f>SUM(AQ$3:AQ1234)</f>
        <v>-237</v>
      </c>
      <c r="AS1234">
        <v>3.9</v>
      </c>
      <c r="AT1234">
        <v>1.24</v>
      </c>
      <c r="AU1234" s="5">
        <f t="shared" si="233"/>
        <v>-3.9699999999999998</v>
      </c>
      <c r="AV1234" s="4">
        <f>SUM(AU$3:AU1234)</f>
        <v>-788.76999999999919</v>
      </c>
    </row>
    <row r="1235" spans="1:48" x14ac:dyDescent="0.25">
      <c r="A1235">
        <f t="shared" si="229"/>
        <v>1</v>
      </c>
      <c r="B1235">
        <f t="shared" si="228"/>
        <v>5211</v>
      </c>
      <c r="C1235" s="1">
        <v>43841</v>
      </c>
      <c r="D1235" t="s">
        <v>569</v>
      </c>
      <c r="E1235" t="s">
        <v>1652</v>
      </c>
      <c r="F1235" t="s">
        <v>1428</v>
      </c>
      <c r="G1235" t="s">
        <v>543</v>
      </c>
      <c r="H1235">
        <v>2020</v>
      </c>
      <c r="I1235">
        <v>1</v>
      </c>
      <c r="J1235">
        <v>11</v>
      </c>
      <c r="K1235" t="s">
        <v>47</v>
      </c>
      <c r="L1235">
        <v>7</v>
      </c>
      <c r="M1235" s="3">
        <v>2</v>
      </c>
      <c r="N1235" s="3">
        <v>0</v>
      </c>
      <c r="O1235" s="13">
        <v>8.5</v>
      </c>
      <c r="P1235">
        <v>4.75</v>
      </c>
      <c r="Q1235">
        <v>1.3</v>
      </c>
      <c r="R1235" s="2">
        <v>2</v>
      </c>
      <c r="S1235" s="7">
        <f t="shared" si="234"/>
        <v>-1</v>
      </c>
      <c r="T1235" s="7">
        <f>SUM($S$3:S1235)</f>
        <v>-36.850000000000144</v>
      </c>
      <c r="U1235" s="2">
        <v>1.75</v>
      </c>
      <c r="V1235" s="7">
        <f t="shared" si="235"/>
        <v>0.75</v>
      </c>
      <c r="W1235" s="7">
        <f>SUM($V$3:V1235)</f>
        <v>-128.14999999999995</v>
      </c>
      <c r="X1235" s="8">
        <v>1.2</v>
      </c>
      <c r="Y1235" s="7">
        <f t="shared" si="230"/>
        <v>0.19999999999999996</v>
      </c>
      <c r="Z1235" s="7">
        <f>SUM($Y$3:Y1235)</f>
        <v>-38.990000000000073</v>
      </c>
      <c r="AA1235" s="8">
        <v>4.33</v>
      </c>
      <c r="AB1235" s="7">
        <f t="shared" si="231"/>
        <v>-1</v>
      </c>
      <c r="AC1235" s="7">
        <f>SUM($AB$3:AB1235)</f>
        <v>-142.32999999999993</v>
      </c>
      <c r="AD1235" s="2">
        <v>1.66</v>
      </c>
      <c r="AE1235" s="7">
        <f t="shared" si="236"/>
        <v>-1</v>
      </c>
      <c r="AF1235" s="7">
        <f>SUM(AE$3:AE1235)</f>
        <v>-3.7000000000000188</v>
      </c>
      <c r="AG1235" s="2">
        <v>2.15</v>
      </c>
      <c r="AH1235" s="7">
        <f t="shared" si="232"/>
        <v>1.1499999999999999</v>
      </c>
      <c r="AI1235" s="7">
        <f>SUM(AH$3:AH1235)</f>
        <v>-112.15000000000016</v>
      </c>
      <c r="AJ1235" s="2">
        <v>21</v>
      </c>
      <c r="AK1235" s="7">
        <f t="shared" si="237"/>
        <v>-1</v>
      </c>
      <c r="AL1235" s="7">
        <f>SUM(AK$3:AK1235)</f>
        <v>-264.5</v>
      </c>
      <c r="AM1235" s="2">
        <v>26</v>
      </c>
      <c r="AN1235" s="7">
        <f t="shared" si="238"/>
        <v>-1</v>
      </c>
      <c r="AO1235" s="7">
        <f>SUM(AN$3:AN1235)</f>
        <v>172</v>
      </c>
      <c r="AP1235" s="2">
        <v>9.5</v>
      </c>
      <c r="AQ1235" s="7">
        <f t="shared" si="239"/>
        <v>-1</v>
      </c>
      <c r="AR1235" s="7">
        <f>SUM(AQ$3:AQ1235)</f>
        <v>-238</v>
      </c>
      <c r="AU1235" s="5">
        <f t="shared" si="233"/>
        <v>-3.9</v>
      </c>
      <c r="AV1235" s="4">
        <f>SUM(AU$3:AU1235)</f>
        <v>-792.66999999999916</v>
      </c>
    </row>
    <row r="1236" spans="1:48" x14ac:dyDescent="0.25">
      <c r="A1236">
        <f t="shared" si="229"/>
        <v>1</v>
      </c>
      <c r="B1236">
        <f t="shared" si="228"/>
        <v>5210</v>
      </c>
      <c r="C1236" s="1">
        <v>43841</v>
      </c>
      <c r="D1236" t="s">
        <v>569</v>
      </c>
      <c r="E1236" t="s">
        <v>1653</v>
      </c>
      <c r="F1236" t="s">
        <v>1654</v>
      </c>
      <c r="G1236" t="s">
        <v>358</v>
      </c>
      <c r="H1236">
        <v>2020</v>
      </c>
      <c r="I1236">
        <v>1</v>
      </c>
      <c r="J1236">
        <v>11</v>
      </c>
      <c r="K1236" t="s">
        <v>47</v>
      </c>
      <c r="L1236">
        <v>7</v>
      </c>
      <c r="M1236" s="3">
        <v>1</v>
      </c>
      <c r="N1236" s="3">
        <v>2</v>
      </c>
      <c r="O1236" s="13">
        <v>7</v>
      </c>
      <c r="P1236">
        <v>4.33</v>
      </c>
      <c r="Q1236">
        <v>1.36</v>
      </c>
      <c r="R1236" s="2">
        <v>2.1</v>
      </c>
      <c r="S1236" s="7">
        <f t="shared" si="234"/>
        <v>1.1000000000000001</v>
      </c>
      <c r="T1236" s="7">
        <f>SUM($S$3:S1236)</f>
        <v>-35.750000000000142</v>
      </c>
      <c r="U1236" s="2">
        <v>1.66</v>
      </c>
      <c r="V1236" s="7">
        <f t="shared" si="235"/>
        <v>-1</v>
      </c>
      <c r="W1236" s="7">
        <f>SUM($V$3:V1236)</f>
        <v>-129.14999999999995</v>
      </c>
      <c r="X1236" s="8">
        <v>1.3</v>
      </c>
      <c r="Y1236" s="7">
        <f t="shared" si="230"/>
        <v>0.30000000000000004</v>
      </c>
      <c r="Z1236" s="7">
        <f>SUM($Y$3:Y1236)</f>
        <v>-38.690000000000076</v>
      </c>
      <c r="AA1236" s="8">
        <v>3.4</v>
      </c>
      <c r="AB1236" s="7">
        <f t="shared" si="231"/>
        <v>-1</v>
      </c>
      <c r="AC1236" s="7">
        <f>SUM($AB$3:AB1236)</f>
        <v>-143.32999999999993</v>
      </c>
      <c r="AD1236" s="2">
        <v>1.95</v>
      </c>
      <c r="AE1236" s="7">
        <f t="shared" si="236"/>
        <v>0.95</v>
      </c>
      <c r="AF1236" s="7">
        <f>SUM(AE$3:AE1236)</f>
        <v>-2.7500000000000187</v>
      </c>
      <c r="AG1236" s="2">
        <v>1.85</v>
      </c>
      <c r="AH1236" s="7">
        <f t="shared" si="232"/>
        <v>-1</v>
      </c>
      <c r="AI1236" s="7">
        <f>SUM(AH$3:AH1236)</f>
        <v>-113.15000000000016</v>
      </c>
      <c r="AJ1236" s="2">
        <v>17</v>
      </c>
      <c r="AK1236" s="7">
        <f t="shared" si="237"/>
        <v>-1</v>
      </c>
      <c r="AL1236" s="7">
        <f>SUM(AK$3:AK1236)</f>
        <v>-265.5</v>
      </c>
      <c r="AM1236" s="2">
        <v>23</v>
      </c>
      <c r="AN1236" s="7">
        <f t="shared" si="238"/>
        <v>-1</v>
      </c>
      <c r="AO1236" s="7">
        <f>SUM(AN$3:AN1236)</f>
        <v>171</v>
      </c>
      <c r="AP1236" s="2">
        <v>9</v>
      </c>
      <c r="AQ1236" s="7">
        <f t="shared" si="239"/>
        <v>-1</v>
      </c>
      <c r="AR1236" s="7">
        <f>SUM(AQ$3:AQ1236)</f>
        <v>-239</v>
      </c>
      <c r="AU1236" s="5">
        <f t="shared" si="233"/>
        <v>-3.65</v>
      </c>
      <c r="AV1236" s="4">
        <f>SUM(AU$3:AU1236)</f>
        <v>-796.31999999999914</v>
      </c>
    </row>
    <row r="1237" spans="1:48" x14ac:dyDescent="0.25">
      <c r="A1237">
        <f t="shared" si="229"/>
        <v>1</v>
      </c>
      <c r="B1237">
        <f t="shared" si="228"/>
        <v>5209</v>
      </c>
      <c r="C1237" s="1">
        <v>43841</v>
      </c>
      <c r="D1237" t="s">
        <v>569</v>
      </c>
      <c r="E1237" t="s">
        <v>1655</v>
      </c>
      <c r="F1237" t="s">
        <v>1656</v>
      </c>
      <c r="G1237" t="s">
        <v>361</v>
      </c>
      <c r="H1237">
        <v>2020</v>
      </c>
      <c r="I1237">
        <v>1</v>
      </c>
      <c r="J1237">
        <v>11</v>
      </c>
      <c r="K1237" t="s">
        <v>47</v>
      </c>
      <c r="L1237">
        <v>7</v>
      </c>
      <c r="M1237" s="3">
        <v>1</v>
      </c>
      <c r="N1237" s="3">
        <v>1</v>
      </c>
      <c r="O1237" s="13">
        <v>5.5</v>
      </c>
      <c r="P1237">
        <v>3.8</v>
      </c>
      <c r="Q1237">
        <v>1.5</v>
      </c>
      <c r="R1237" s="2">
        <v>2.0499999999999998</v>
      </c>
      <c r="S1237" s="7">
        <f t="shared" si="234"/>
        <v>1.0499999999999998</v>
      </c>
      <c r="T1237" s="7">
        <f>SUM($S$3:S1237)</f>
        <v>-34.700000000000145</v>
      </c>
      <c r="U1237" s="2">
        <v>1.7</v>
      </c>
      <c r="V1237" s="7">
        <f t="shared" si="235"/>
        <v>-1</v>
      </c>
      <c r="W1237" s="7">
        <f>SUM($V$3:V1237)</f>
        <v>-130.14999999999995</v>
      </c>
      <c r="X1237" s="8">
        <v>1.33</v>
      </c>
      <c r="Y1237" s="7">
        <f t="shared" si="230"/>
        <v>0.33000000000000007</v>
      </c>
      <c r="Z1237" s="7">
        <f>SUM($Y$3:Y1237)</f>
        <v>-38.360000000000078</v>
      </c>
      <c r="AA1237" s="8">
        <v>3.25</v>
      </c>
      <c r="AB1237" s="7">
        <f t="shared" si="231"/>
        <v>-1</v>
      </c>
      <c r="AC1237" s="7">
        <f>SUM($AB$3:AB1237)</f>
        <v>-144.32999999999993</v>
      </c>
      <c r="AD1237" s="2">
        <v>2.0499999999999998</v>
      </c>
      <c r="AE1237" s="7">
        <f t="shared" si="236"/>
        <v>-1</v>
      </c>
      <c r="AF1237" s="7">
        <f>SUM(AE$3:AE1237)</f>
        <v>-3.7500000000000187</v>
      </c>
      <c r="AG1237" s="2">
        <v>1.75</v>
      </c>
      <c r="AH1237" s="7">
        <f t="shared" si="232"/>
        <v>0.75</v>
      </c>
      <c r="AI1237" s="7">
        <f>SUM(AH$3:AH1237)</f>
        <v>-112.40000000000016</v>
      </c>
      <c r="AJ1237" s="2">
        <v>13</v>
      </c>
      <c r="AK1237" s="7">
        <f t="shared" si="237"/>
        <v>-1</v>
      </c>
      <c r="AL1237" s="7">
        <f>SUM(AK$3:AK1237)</f>
        <v>-266.5</v>
      </c>
      <c r="AM1237" s="2">
        <v>19</v>
      </c>
      <c r="AN1237" s="7">
        <f t="shared" si="238"/>
        <v>-1</v>
      </c>
      <c r="AO1237" s="7">
        <f>SUM(AN$3:AN1237)</f>
        <v>170</v>
      </c>
      <c r="AP1237" s="2">
        <v>8</v>
      </c>
      <c r="AQ1237" s="7">
        <f t="shared" si="239"/>
        <v>7</v>
      </c>
      <c r="AR1237" s="7">
        <f>SUM(AQ$3:AQ1237)</f>
        <v>-232</v>
      </c>
      <c r="AU1237" s="5">
        <f t="shared" si="233"/>
        <v>4.13</v>
      </c>
      <c r="AV1237" s="4">
        <f>SUM(AU$3:AU1237)</f>
        <v>-792.18999999999915</v>
      </c>
    </row>
    <row r="1238" spans="1:48" x14ac:dyDescent="0.25">
      <c r="A1238">
        <f t="shared" si="229"/>
        <v>1</v>
      </c>
      <c r="B1238">
        <f t="shared" si="228"/>
        <v>5208</v>
      </c>
      <c r="C1238" s="1">
        <v>43841</v>
      </c>
      <c r="D1238" t="s">
        <v>569</v>
      </c>
      <c r="E1238" t="s">
        <v>1657</v>
      </c>
      <c r="F1238" t="s">
        <v>1658</v>
      </c>
      <c r="G1238" t="s">
        <v>365</v>
      </c>
      <c r="H1238">
        <v>2020</v>
      </c>
      <c r="I1238">
        <v>1</v>
      </c>
      <c r="J1238">
        <v>11</v>
      </c>
      <c r="K1238" t="s">
        <v>47</v>
      </c>
      <c r="L1238">
        <v>7</v>
      </c>
      <c r="M1238" s="3">
        <v>0</v>
      </c>
      <c r="N1238" s="3">
        <v>4</v>
      </c>
      <c r="O1238" s="13">
        <v>4.75</v>
      </c>
      <c r="P1238">
        <v>3.5</v>
      </c>
      <c r="Q1238">
        <v>1.66</v>
      </c>
      <c r="R1238" s="2">
        <v>2.0499999999999998</v>
      </c>
      <c r="S1238" s="7">
        <f t="shared" si="234"/>
        <v>-1</v>
      </c>
      <c r="T1238" s="7">
        <f>SUM($S$3:S1238)</f>
        <v>-35.700000000000145</v>
      </c>
      <c r="U1238" s="2">
        <v>1.7</v>
      </c>
      <c r="V1238" s="7">
        <f t="shared" si="235"/>
        <v>0.7</v>
      </c>
      <c r="W1238" s="7">
        <f>SUM($V$3:V1238)</f>
        <v>-129.44999999999996</v>
      </c>
      <c r="X1238" s="8">
        <v>1.36</v>
      </c>
      <c r="Y1238" s="7">
        <f t="shared" si="230"/>
        <v>0.3600000000000001</v>
      </c>
      <c r="Z1238" s="7">
        <f>SUM($Y$3:Y1238)</f>
        <v>-38.000000000000078</v>
      </c>
      <c r="AA1238" s="8">
        <v>3</v>
      </c>
      <c r="AB1238" s="7">
        <f t="shared" si="231"/>
        <v>-1</v>
      </c>
      <c r="AC1238" s="7">
        <f>SUM($AB$3:AB1238)</f>
        <v>-145.32999999999993</v>
      </c>
      <c r="AD1238" s="2">
        <v>2.25</v>
      </c>
      <c r="AE1238" s="7">
        <f t="shared" si="236"/>
        <v>1.25</v>
      </c>
      <c r="AF1238" s="7">
        <f>SUM(AE$3:AE1238)</f>
        <v>-2.5000000000000187</v>
      </c>
      <c r="AG1238" s="2">
        <v>1.61</v>
      </c>
      <c r="AH1238" s="7">
        <f t="shared" si="232"/>
        <v>-1</v>
      </c>
      <c r="AI1238" s="7">
        <f>SUM(AH$3:AH1238)</f>
        <v>-113.40000000000016</v>
      </c>
      <c r="AJ1238" s="2">
        <v>11</v>
      </c>
      <c r="AK1238" s="7">
        <f t="shared" si="237"/>
        <v>-1</v>
      </c>
      <c r="AL1238" s="7">
        <f>SUM(AK$3:AK1238)</f>
        <v>-267.5</v>
      </c>
      <c r="AM1238" s="2">
        <v>15</v>
      </c>
      <c r="AN1238" s="7">
        <f t="shared" si="238"/>
        <v>-1</v>
      </c>
      <c r="AO1238" s="7">
        <f>SUM(AN$3:AN1238)</f>
        <v>169</v>
      </c>
      <c r="AP1238" s="2">
        <v>7</v>
      </c>
      <c r="AQ1238" s="7">
        <f t="shared" si="239"/>
        <v>-1</v>
      </c>
      <c r="AR1238" s="7">
        <f>SUM(AQ$3:AQ1238)</f>
        <v>-233</v>
      </c>
      <c r="AU1238" s="5">
        <f t="shared" si="233"/>
        <v>-3.69</v>
      </c>
      <c r="AV1238" s="4">
        <f>SUM(AU$3:AU1238)</f>
        <v>-795.8799999999992</v>
      </c>
    </row>
    <row r="1239" spans="1:48" x14ac:dyDescent="0.25">
      <c r="A1239">
        <f t="shared" si="229"/>
        <v>1</v>
      </c>
      <c r="B1239">
        <f t="shared" si="228"/>
        <v>5207</v>
      </c>
      <c r="C1239" s="1">
        <v>43841</v>
      </c>
      <c r="D1239" t="s">
        <v>569</v>
      </c>
      <c r="E1239" t="s">
        <v>1659</v>
      </c>
      <c r="F1239" t="s">
        <v>1660</v>
      </c>
      <c r="G1239" t="s">
        <v>364</v>
      </c>
      <c r="H1239">
        <v>2020</v>
      </c>
      <c r="I1239">
        <v>1</v>
      </c>
      <c r="J1239">
        <v>11</v>
      </c>
      <c r="K1239" t="s">
        <v>47</v>
      </c>
      <c r="L1239">
        <v>7</v>
      </c>
      <c r="M1239" s="3">
        <v>1</v>
      </c>
      <c r="N1239" s="3">
        <v>1</v>
      </c>
      <c r="O1239" s="13">
        <v>11</v>
      </c>
      <c r="P1239">
        <v>7.5</v>
      </c>
      <c r="Q1239">
        <v>1.1200000000000001</v>
      </c>
      <c r="R1239" s="2">
        <v>2.5</v>
      </c>
      <c r="S1239" s="7">
        <f t="shared" si="234"/>
        <v>1.5</v>
      </c>
      <c r="T1239" s="7">
        <f>SUM($S$3:S1239)</f>
        <v>-34.200000000000145</v>
      </c>
      <c r="U1239" s="2">
        <v>1.5</v>
      </c>
      <c r="V1239" s="7">
        <f t="shared" si="235"/>
        <v>-1</v>
      </c>
      <c r="W1239" s="7">
        <f>SUM($V$3:V1239)</f>
        <v>-130.44999999999996</v>
      </c>
      <c r="X1239" s="8">
        <v>1.1200000000000001</v>
      </c>
      <c r="Y1239" s="7">
        <f t="shared" si="230"/>
        <v>0.12000000000000011</v>
      </c>
      <c r="Z1239" s="7">
        <f>SUM($Y$3:Y1239)</f>
        <v>-37.880000000000081</v>
      </c>
      <c r="AA1239" s="8">
        <v>6</v>
      </c>
      <c r="AB1239" s="7">
        <f t="shared" si="231"/>
        <v>-1</v>
      </c>
      <c r="AC1239" s="7">
        <f>SUM($AB$3:AB1239)</f>
        <v>-146.32999999999993</v>
      </c>
      <c r="AD1239" s="2">
        <v>1.47</v>
      </c>
      <c r="AE1239" s="7">
        <f t="shared" si="236"/>
        <v>-1</v>
      </c>
      <c r="AF1239" s="7">
        <f>SUM(AE$3:AE1239)</f>
        <v>-3.5000000000000187</v>
      </c>
      <c r="AG1239" s="2">
        <v>2.6</v>
      </c>
      <c r="AH1239" s="7">
        <f t="shared" si="232"/>
        <v>1.6</v>
      </c>
      <c r="AI1239" s="7">
        <f>SUM(AH$3:AH1239)</f>
        <v>-111.80000000000017</v>
      </c>
      <c r="AJ1239" s="2">
        <v>26</v>
      </c>
      <c r="AK1239" s="7">
        <f t="shared" si="237"/>
        <v>-1</v>
      </c>
      <c r="AL1239" s="7">
        <f>SUM(AK$3:AK1239)</f>
        <v>-268.5</v>
      </c>
      <c r="AM1239" s="2">
        <v>34</v>
      </c>
      <c r="AN1239" s="7">
        <f t="shared" si="238"/>
        <v>-1</v>
      </c>
      <c r="AO1239" s="7">
        <f>SUM(AN$3:AN1239)</f>
        <v>168</v>
      </c>
      <c r="AP1239" s="2">
        <v>17</v>
      </c>
      <c r="AQ1239" s="7">
        <f t="shared" si="239"/>
        <v>16</v>
      </c>
      <c r="AR1239" s="7">
        <f>SUM(AQ$3:AQ1239)</f>
        <v>-217</v>
      </c>
      <c r="AU1239" s="5">
        <f t="shared" si="233"/>
        <v>14.22</v>
      </c>
      <c r="AV1239" s="4">
        <f>SUM(AU$3:AU1239)</f>
        <v>-781.65999999999917</v>
      </c>
    </row>
    <row r="1240" spans="1:48" x14ac:dyDescent="0.25">
      <c r="A1240">
        <f t="shared" si="229"/>
        <v>1</v>
      </c>
      <c r="B1240">
        <f t="shared" si="228"/>
        <v>5206</v>
      </c>
      <c r="C1240" s="1">
        <v>43841</v>
      </c>
      <c r="D1240" t="s">
        <v>569</v>
      </c>
      <c r="E1240" t="s">
        <v>1661</v>
      </c>
      <c r="F1240" t="s">
        <v>1662</v>
      </c>
      <c r="G1240" t="s">
        <v>352</v>
      </c>
      <c r="H1240">
        <v>2020</v>
      </c>
      <c r="I1240">
        <v>1</v>
      </c>
      <c r="J1240">
        <v>11</v>
      </c>
      <c r="K1240" t="s">
        <v>47</v>
      </c>
      <c r="L1240">
        <v>7</v>
      </c>
      <c r="M1240" s="3">
        <v>0</v>
      </c>
      <c r="N1240" s="3">
        <v>3</v>
      </c>
      <c r="O1240" s="13">
        <v>13</v>
      </c>
      <c r="P1240">
        <v>7</v>
      </c>
      <c r="Q1240">
        <v>1.1200000000000001</v>
      </c>
      <c r="R1240" s="2">
        <v>2.25</v>
      </c>
      <c r="S1240" s="7">
        <f t="shared" si="234"/>
        <v>-1</v>
      </c>
      <c r="T1240" s="7">
        <f>SUM($S$3:S1240)</f>
        <v>-35.200000000000145</v>
      </c>
      <c r="U1240" s="2">
        <v>1.57</v>
      </c>
      <c r="V1240" s="7">
        <f t="shared" si="235"/>
        <v>0.57000000000000006</v>
      </c>
      <c r="W1240" s="7">
        <f>SUM($V$3:V1240)</f>
        <v>-129.87999999999997</v>
      </c>
      <c r="X1240" s="8">
        <v>1.1200000000000001</v>
      </c>
      <c r="Y1240" s="7">
        <f t="shared" si="230"/>
        <v>0.12000000000000011</v>
      </c>
      <c r="Z1240" s="7">
        <f>SUM($Y$3:Y1240)</f>
        <v>-37.760000000000083</v>
      </c>
      <c r="AA1240" s="8">
        <v>6</v>
      </c>
      <c r="AB1240" s="7">
        <f t="shared" si="231"/>
        <v>-1</v>
      </c>
      <c r="AC1240" s="7">
        <f>SUM($AB$3:AB1240)</f>
        <v>-147.32999999999993</v>
      </c>
      <c r="AD1240" s="2">
        <v>1.4</v>
      </c>
      <c r="AE1240" s="7">
        <f t="shared" si="236"/>
        <v>0.39999999999999991</v>
      </c>
      <c r="AF1240" s="7">
        <f>SUM(AE$3:AE1240)</f>
        <v>-3.1000000000000187</v>
      </c>
      <c r="AG1240" s="2">
        <v>2.87</v>
      </c>
      <c r="AH1240" s="7">
        <f t="shared" si="232"/>
        <v>-1</v>
      </c>
      <c r="AI1240" s="7">
        <f>SUM(AH$3:AH1240)</f>
        <v>-112.80000000000017</v>
      </c>
      <c r="AJ1240" s="2">
        <v>34</v>
      </c>
      <c r="AK1240" s="7">
        <f t="shared" si="237"/>
        <v>-1</v>
      </c>
      <c r="AL1240" s="7">
        <f>SUM(AK$3:AK1240)</f>
        <v>-269.5</v>
      </c>
      <c r="AM1240" s="2">
        <v>41</v>
      </c>
      <c r="AN1240" s="7">
        <f t="shared" si="238"/>
        <v>-1</v>
      </c>
      <c r="AO1240" s="7">
        <f>SUM(AN$3:AN1240)</f>
        <v>167</v>
      </c>
      <c r="AP1240" s="2">
        <v>15</v>
      </c>
      <c r="AQ1240" s="7">
        <f t="shared" si="239"/>
        <v>-1</v>
      </c>
      <c r="AR1240" s="7">
        <f>SUM(AQ$3:AQ1240)</f>
        <v>-218</v>
      </c>
      <c r="AU1240" s="5">
        <f t="shared" si="233"/>
        <v>-4.91</v>
      </c>
      <c r="AV1240" s="4">
        <f>SUM(AU$3:AU1240)</f>
        <v>-786.56999999999914</v>
      </c>
    </row>
    <row r="1241" spans="1:48" x14ac:dyDescent="0.25">
      <c r="A1241">
        <f t="shared" si="229"/>
        <v>1</v>
      </c>
      <c r="B1241">
        <f t="shared" si="228"/>
        <v>5205</v>
      </c>
      <c r="C1241" s="1">
        <v>43841</v>
      </c>
      <c r="D1241" t="s">
        <v>569</v>
      </c>
      <c r="E1241" t="s">
        <v>1663</v>
      </c>
      <c r="F1241" t="s">
        <v>1664</v>
      </c>
      <c r="G1241" t="s">
        <v>362</v>
      </c>
      <c r="H1241">
        <v>2020</v>
      </c>
      <c r="I1241">
        <v>1</v>
      </c>
      <c r="J1241">
        <v>11</v>
      </c>
      <c r="K1241" t="s">
        <v>47</v>
      </c>
      <c r="L1241">
        <v>7</v>
      </c>
      <c r="M1241" s="3">
        <v>0</v>
      </c>
      <c r="N1241" s="3">
        <v>4</v>
      </c>
      <c r="O1241" s="13">
        <v>21</v>
      </c>
      <c r="P1241">
        <v>10</v>
      </c>
      <c r="Q1241">
        <v>1.05</v>
      </c>
      <c r="R1241" s="2">
        <v>2.75</v>
      </c>
      <c r="S1241" s="7">
        <f t="shared" si="234"/>
        <v>-1</v>
      </c>
      <c r="T1241" s="7">
        <f>SUM($S$3:S1241)</f>
        <v>-36.200000000000145</v>
      </c>
      <c r="U1241" s="2">
        <v>1.4</v>
      </c>
      <c r="V1241" s="7">
        <f t="shared" si="235"/>
        <v>0.39999999999999991</v>
      </c>
      <c r="W1241" s="7">
        <f>SUM($V$3:V1241)</f>
        <v>-129.47999999999996</v>
      </c>
      <c r="X1241" s="8">
        <v>1.07</v>
      </c>
      <c r="Y1241" s="7">
        <f t="shared" si="230"/>
        <v>7.0000000000000062E-2</v>
      </c>
      <c r="Z1241" s="7">
        <f>SUM($Y$3:Y1241)</f>
        <v>-37.690000000000083</v>
      </c>
      <c r="AA1241" s="8">
        <v>9</v>
      </c>
      <c r="AB1241" s="7">
        <f t="shared" si="231"/>
        <v>-1</v>
      </c>
      <c r="AC1241" s="7">
        <f>SUM($AB$3:AB1241)</f>
        <v>-148.32999999999993</v>
      </c>
      <c r="AD1241" s="2">
        <v>1.33</v>
      </c>
      <c r="AE1241" s="7">
        <f t="shared" si="236"/>
        <v>0.33000000000000007</v>
      </c>
      <c r="AF1241" s="7">
        <f>SUM(AE$3:AE1241)</f>
        <v>-2.7700000000000187</v>
      </c>
      <c r="AG1241" s="2">
        <v>3.4</v>
      </c>
      <c r="AH1241" s="7">
        <f t="shared" si="232"/>
        <v>-1</v>
      </c>
      <c r="AI1241" s="7">
        <f>SUM(AH$3:AH1241)</f>
        <v>-113.80000000000017</v>
      </c>
      <c r="AJ1241" s="2">
        <v>81</v>
      </c>
      <c r="AK1241" s="7">
        <f t="shared" si="237"/>
        <v>-1</v>
      </c>
      <c r="AL1241" s="7">
        <f>SUM(AK$3:AK1241)</f>
        <v>-270.5</v>
      </c>
      <c r="AM1241" s="2">
        <v>101</v>
      </c>
      <c r="AN1241" s="7">
        <f t="shared" si="238"/>
        <v>-1</v>
      </c>
      <c r="AO1241" s="7">
        <f>SUM(AN$3:AN1241)</f>
        <v>166</v>
      </c>
      <c r="AP1241" s="2">
        <v>23</v>
      </c>
      <c r="AQ1241" s="7">
        <f t="shared" si="239"/>
        <v>-1</v>
      </c>
      <c r="AR1241" s="7">
        <f>SUM(AQ$3:AQ1241)</f>
        <v>-219</v>
      </c>
      <c r="AU1241" s="5">
        <f t="shared" si="233"/>
        <v>-5.2</v>
      </c>
      <c r="AV1241" s="4">
        <f>SUM(AU$3:AU1241)</f>
        <v>-791.76999999999919</v>
      </c>
    </row>
    <row r="1242" spans="1:48" x14ac:dyDescent="0.25">
      <c r="A1242">
        <f t="shared" si="229"/>
        <v>1</v>
      </c>
      <c r="B1242">
        <f t="shared" si="228"/>
        <v>5204</v>
      </c>
      <c r="C1242" s="1">
        <v>43841</v>
      </c>
      <c r="D1242" t="s">
        <v>569</v>
      </c>
      <c r="E1242" t="s">
        <v>1665</v>
      </c>
      <c r="F1242" t="s">
        <v>1666</v>
      </c>
      <c r="G1242" t="s">
        <v>356</v>
      </c>
      <c r="H1242">
        <v>2020</v>
      </c>
      <c r="I1242">
        <v>1</v>
      </c>
      <c r="J1242">
        <v>11</v>
      </c>
      <c r="K1242" t="s">
        <v>47</v>
      </c>
      <c r="L1242">
        <v>7</v>
      </c>
      <c r="M1242" s="3">
        <v>0</v>
      </c>
      <c r="N1242" s="3">
        <v>1</v>
      </c>
      <c r="O1242" s="13">
        <v>6.5</v>
      </c>
      <c r="P1242">
        <v>4.75</v>
      </c>
      <c r="Q1242">
        <v>1.36</v>
      </c>
      <c r="R1242" s="2">
        <v>1.9</v>
      </c>
      <c r="S1242" s="7">
        <f t="shared" si="234"/>
        <v>-1</v>
      </c>
      <c r="T1242" s="7">
        <f>SUM($S$3:S1242)</f>
        <v>-37.200000000000145</v>
      </c>
      <c r="U1242" s="2">
        <v>1.9</v>
      </c>
      <c r="V1242" s="7">
        <f t="shared" si="235"/>
        <v>0.89999999999999991</v>
      </c>
      <c r="W1242" s="7">
        <f>SUM($V$3:V1242)</f>
        <v>-128.57999999999996</v>
      </c>
      <c r="X1242" s="8">
        <v>1.2</v>
      </c>
      <c r="Y1242" s="7">
        <f t="shared" si="230"/>
        <v>-1</v>
      </c>
      <c r="Z1242" s="7">
        <f>SUM($Y$3:Y1242)</f>
        <v>-38.690000000000083</v>
      </c>
      <c r="AA1242" s="8">
        <v>4.33</v>
      </c>
      <c r="AB1242" s="7">
        <f t="shared" si="231"/>
        <v>3.33</v>
      </c>
      <c r="AC1242" s="7">
        <f>SUM($AB$3:AB1242)</f>
        <v>-144.99999999999991</v>
      </c>
      <c r="AD1242" s="2">
        <v>1.65</v>
      </c>
      <c r="AE1242" s="7">
        <f t="shared" si="236"/>
        <v>-1</v>
      </c>
      <c r="AF1242" s="7">
        <f>SUM(AE$3:AE1242)</f>
        <v>-3.7700000000000187</v>
      </c>
      <c r="AG1242" s="2">
        <v>2.2000000000000002</v>
      </c>
      <c r="AH1242" s="7">
        <f t="shared" si="232"/>
        <v>1.2000000000000002</v>
      </c>
      <c r="AI1242" s="7">
        <f>SUM(AH$3:AH1242)</f>
        <v>-112.60000000000016</v>
      </c>
      <c r="AJ1242" s="2">
        <v>19</v>
      </c>
      <c r="AK1242" s="7">
        <f t="shared" si="237"/>
        <v>-1</v>
      </c>
      <c r="AL1242" s="7">
        <f>SUM(AK$3:AK1242)</f>
        <v>-271.5</v>
      </c>
      <c r="AM1242" s="2">
        <v>21</v>
      </c>
      <c r="AN1242" s="7">
        <f t="shared" si="238"/>
        <v>-1</v>
      </c>
      <c r="AO1242" s="7">
        <f>SUM(AN$3:AN1242)</f>
        <v>165</v>
      </c>
      <c r="AP1242" s="2">
        <v>9.5</v>
      </c>
      <c r="AQ1242" s="7">
        <f t="shared" si="239"/>
        <v>-1</v>
      </c>
      <c r="AR1242" s="7">
        <f>SUM(AQ$3:AQ1242)</f>
        <v>-220</v>
      </c>
      <c r="AU1242" s="5">
        <f t="shared" si="233"/>
        <v>-0.56999999999999984</v>
      </c>
      <c r="AV1242" s="4">
        <f>SUM(AU$3:AU1242)</f>
        <v>-792.33999999999924</v>
      </c>
    </row>
    <row r="1243" spans="1:48" x14ac:dyDescent="0.25">
      <c r="A1243">
        <f t="shared" si="229"/>
        <v>1</v>
      </c>
      <c r="B1243">
        <f t="shared" si="228"/>
        <v>5203</v>
      </c>
      <c r="C1243" s="1">
        <v>43841</v>
      </c>
      <c r="D1243" t="s">
        <v>569</v>
      </c>
      <c r="E1243" t="s">
        <v>1667</v>
      </c>
      <c r="F1243" t="s">
        <v>1668</v>
      </c>
      <c r="G1243" t="s">
        <v>541</v>
      </c>
      <c r="H1243">
        <v>2020</v>
      </c>
      <c r="I1243">
        <v>1</v>
      </c>
      <c r="J1243">
        <v>11</v>
      </c>
      <c r="K1243" t="s">
        <v>47</v>
      </c>
      <c r="L1243">
        <v>7</v>
      </c>
      <c r="M1243" s="3">
        <v>0</v>
      </c>
      <c r="N1243" s="3">
        <v>1</v>
      </c>
      <c r="O1243" s="13">
        <v>5.5</v>
      </c>
      <c r="P1243">
        <v>3.75</v>
      </c>
      <c r="Q1243">
        <v>1.53</v>
      </c>
      <c r="R1243" s="2">
        <v>1.95</v>
      </c>
      <c r="S1243" s="7">
        <f t="shared" si="234"/>
        <v>-1</v>
      </c>
      <c r="T1243" s="7">
        <f>SUM($S$3:S1243)</f>
        <v>-38.200000000000145</v>
      </c>
      <c r="U1243" s="2">
        <v>1.8</v>
      </c>
      <c r="V1243" s="7">
        <f t="shared" si="235"/>
        <v>0.8</v>
      </c>
      <c r="W1243" s="7">
        <f>SUM($V$3:V1243)</f>
        <v>-127.77999999999996</v>
      </c>
      <c r="X1243" s="8">
        <v>1.28</v>
      </c>
      <c r="Y1243" s="7">
        <f t="shared" si="230"/>
        <v>-1</v>
      </c>
      <c r="Z1243" s="7">
        <f>SUM($Y$3:Y1243)</f>
        <v>-39.690000000000083</v>
      </c>
      <c r="AA1243" s="8">
        <v>3.5</v>
      </c>
      <c r="AB1243" s="7">
        <f t="shared" si="231"/>
        <v>2.5</v>
      </c>
      <c r="AC1243" s="7">
        <f>SUM($AB$3:AB1243)</f>
        <v>-142.49999999999991</v>
      </c>
      <c r="AD1243" s="2">
        <v>1.9</v>
      </c>
      <c r="AE1243" s="7">
        <f t="shared" si="236"/>
        <v>-1</v>
      </c>
      <c r="AF1243" s="7">
        <f>SUM(AE$3:AE1243)</f>
        <v>-4.7700000000000191</v>
      </c>
      <c r="AG1243" s="2">
        <v>1.9</v>
      </c>
      <c r="AH1243" s="7">
        <f t="shared" si="232"/>
        <v>0.89999999999999991</v>
      </c>
      <c r="AI1243" s="7">
        <f>SUM(AH$3:AH1243)</f>
        <v>-111.70000000000016</v>
      </c>
      <c r="AJ1243" s="2">
        <v>13</v>
      </c>
      <c r="AK1243" s="7">
        <f t="shared" si="237"/>
        <v>-1</v>
      </c>
      <c r="AL1243" s="7">
        <f>SUM(AK$3:AK1243)</f>
        <v>-272.5</v>
      </c>
      <c r="AM1243" s="2">
        <v>17</v>
      </c>
      <c r="AN1243" s="7">
        <f t="shared" si="238"/>
        <v>-1</v>
      </c>
      <c r="AO1243" s="7">
        <f>SUM(AN$3:AN1243)</f>
        <v>164</v>
      </c>
      <c r="AP1243" s="2">
        <v>7.5</v>
      </c>
      <c r="AQ1243" s="7">
        <f t="shared" si="239"/>
        <v>-1</v>
      </c>
      <c r="AR1243" s="7">
        <f>SUM(AQ$3:AQ1243)</f>
        <v>-221</v>
      </c>
      <c r="AU1243" s="5">
        <f t="shared" si="233"/>
        <v>-1.8</v>
      </c>
      <c r="AV1243" s="4">
        <f>SUM(AU$3:AU1243)</f>
        <v>-794.13999999999919</v>
      </c>
    </row>
    <row r="1244" spans="1:48" x14ac:dyDescent="0.25">
      <c r="A1244">
        <f t="shared" si="229"/>
        <v>1</v>
      </c>
      <c r="B1244">
        <f t="shared" si="228"/>
        <v>5202</v>
      </c>
      <c r="C1244" s="1">
        <v>43841</v>
      </c>
      <c r="D1244" t="s">
        <v>258</v>
      </c>
      <c r="E1244" t="s">
        <v>1669</v>
      </c>
      <c r="F1244" t="s">
        <v>263</v>
      </c>
      <c r="G1244" t="s">
        <v>438</v>
      </c>
      <c r="H1244">
        <v>2020</v>
      </c>
      <c r="I1244">
        <v>1</v>
      </c>
      <c r="J1244">
        <v>11</v>
      </c>
      <c r="K1244" t="s">
        <v>47</v>
      </c>
      <c r="L1244">
        <v>7</v>
      </c>
      <c r="M1244" s="3">
        <v>0</v>
      </c>
      <c r="N1244" s="3">
        <v>2</v>
      </c>
      <c r="O1244" s="13">
        <v>3.8</v>
      </c>
      <c r="P1244">
        <v>3.8</v>
      </c>
      <c r="Q1244">
        <v>2</v>
      </c>
      <c r="R1244" s="2">
        <v>1.75</v>
      </c>
      <c r="S1244" s="7">
        <f t="shared" si="234"/>
        <v>-1</v>
      </c>
      <c r="T1244" s="7">
        <f>SUM($S$3:S1244)</f>
        <v>-39.200000000000145</v>
      </c>
      <c r="U1244" s="2">
        <v>2</v>
      </c>
      <c r="V1244" s="7">
        <f t="shared" si="235"/>
        <v>1</v>
      </c>
      <c r="W1244" s="7">
        <f>SUM($V$3:V1244)</f>
        <v>-126.77999999999996</v>
      </c>
      <c r="X1244" s="8">
        <v>1.25</v>
      </c>
      <c r="Y1244" s="7">
        <f t="shared" si="230"/>
        <v>0.25</v>
      </c>
      <c r="Z1244" s="7">
        <f>SUM($Y$3:Y1244)</f>
        <v>-39.440000000000083</v>
      </c>
      <c r="AA1244" s="8">
        <v>3.75</v>
      </c>
      <c r="AB1244" s="7">
        <f t="shared" si="231"/>
        <v>-1</v>
      </c>
      <c r="AC1244" s="7">
        <f>SUM($AB$3:AB1244)</f>
        <v>-143.49999999999991</v>
      </c>
      <c r="AD1244" s="2">
        <v>1.8</v>
      </c>
      <c r="AE1244" s="7">
        <f t="shared" si="236"/>
        <v>-1</v>
      </c>
      <c r="AF1244" s="7">
        <f>SUM(AE$3:AE1244)</f>
        <v>-5.7700000000000191</v>
      </c>
      <c r="AG1244" s="2">
        <v>2</v>
      </c>
      <c r="AH1244" s="7">
        <f t="shared" si="232"/>
        <v>1</v>
      </c>
      <c r="AI1244" s="7">
        <f>SUM(AH$3:AH1244)</f>
        <v>-110.70000000000016</v>
      </c>
      <c r="AJ1244" s="2">
        <v>12</v>
      </c>
      <c r="AK1244" s="7">
        <f t="shared" si="237"/>
        <v>-1</v>
      </c>
      <c r="AL1244" s="7">
        <f>SUM(AK$3:AK1244)</f>
        <v>-273.5</v>
      </c>
      <c r="AM1244" s="2">
        <v>12</v>
      </c>
      <c r="AN1244" s="7">
        <f t="shared" si="238"/>
        <v>-1</v>
      </c>
      <c r="AO1244" s="7">
        <f>SUM(AN$3:AN1244)</f>
        <v>163</v>
      </c>
      <c r="AP1244" s="2">
        <v>7</v>
      </c>
      <c r="AQ1244" s="7">
        <f t="shared" si="239"/>
        <v>-1</v>
      </c>
      <c r="AR1244" s="7">
        <f>SUM(AQ$3:AQ1244)</f>
        <v>-222</v>
      </c>
      <c r="AS1244">
        <v>7</v>
      </c>
      <c r="AT1244">
        <v>1.1000000000000001</v>
      </c>
      <c r="AU1244" s="5">
        <f t="shared" si="233"/>
        <v>-3.75</v>
      </c>
      <c r="AV1244" s="4">
        <f>SUM(AU$3:AU1244)</f>
        <v>-797.88999999999919</v>
      </c>
    </row>
    <row r="1245" spans="1:48" x14ac:dyDescent="0.25">
      <c r="A1245">
        <f t="shared" si="229"/>
        <v>1</v>
      </c>
      <c r="B1245">
        <f t="shared" si="228"/>
        <v>5201</v>
      </c>
      <c r="C1245" s="1">
        <v>43841</v>
      </c>
      <c r="D1245" t="s">
        <v>258</v>
      </c>
      <c r="E1245" t="s">
        <v>1670</v>
      </c>
      <c r="F1245" t="s">
        <v>266</v>
      </c>
      <c r="G1245" t="s">
        <v>270</v>
      </c>
      <c r="H1245">
        <v>2020</v>
      </c>
      <c r="I1245">
        <v>1</v>
      </c>
      <c r="J1245">
        <v>11</v>
      </c>
      <c r="K1245" t="s">
        <v>47</v>
      </c>
      <c r="L1245">
        <v>7</v>
      </c>
      <c r="M1245" s="3">
        <v>1</v>
      </c>
      <c r="N1245" s="3">
        <v>0</v>
      </c>
      <c r="O1245" s="13">
        <v>2.4</v>
      </c>
      <c r="P1245">
        <v>3.5</v>
      </c>
      <c r="Q1245">
        <v>3.1</v>
      </c>
      <c r="R1245" s="2">
        <v>1.7</v>
      </c>
      <c r="S1245" s="7">
        <f t="shared" si="234"/>
        <v>-1</v>
      </c>
      <c r="T1245" s="7">
        <f>SUM($S$3:S1245)</f>
        <v>-40.200000000000145</v>
      </c>
      <c r="U1245" s="2">
        <v>2.0499999999999998</v>
      </c>
      <c r="V1245" s="7">
        <f t="shared" si="235"/>
        <v>1.0499999999999998</v>
      </c>
      <c r="W1245" s="7">
        <f>SUM($V$3:V1245)</f>
        <v>-125.72999999999996</v>
      </c>
      <c r="X1245" s="8">
        <v>1.28</v>
      </c>
      <c r="Y1245" s="7">
        <f t="shared" si="230"/>
        <v>-1</v>
      </c>
      <c r="Z1245" s="7">
        <f>SUM($Y$3:Y1245)</f>
        <v>-40.440000000000083</v>
      </c>
      <c r="AA1245" s="8">
        <v>3.5</v>
      </c>
      <c r="AB1245" s="7">
        <f t="shared" si="231"/>
        <v>2.5</v>
      </c>
      <c r="AC1245" s="7">
        <f>SUM($AB$3:AB1245)</f>
        <v>-140.99999999999991</v>
      </c>
      <c r="AD1245" s="2">
        <v>2</v>
      </c>
      <c r="AE1245" s="7">
        <f t="shared" si="236"/>
        <v>-1</v>
      </c>
      <c r="AF1245" s="7">
        <f>SUM(AE$3:AE1245)</f>
        <v>-6.7700000000000191</v>
      </c>
      <c r="AG1245" s="2">
        <v>1.8</v>
      </c>
      <c r="AH1245" s="7">
        <f t="shared" si="232"/>
        <v>0.8</v>
      </c>
      <c r="AI1245" s="7">
        <f>SUM(AH$3:AH1245)</f>
        <v>-109.90000000000016</v>
      </c>
      <c r="AJ1245" s="2">
        <v>8.5</v>
      </c>
      <c r="AK1245" s="7">
        <f t="shared" si="237"/>
        <v>7.5</v>
      </c>
      <c r="AL1245" s="7">
        <f>SUM(AK$3:AK1245)</f>
        <v>-266</v>
      </c>
      <c r="AM1245" s="2">
        <v>9.5</v>
      </c>
      <c r="AN1245" s="7">
        <f t="shared" si="238"/>
        <v>-1</v>
      </c>
      <c r="AO1245" s="7">
        <f>SUM(AN$3:AN1245)</f>
        <v>162</v>
      </c>
      <c r="AP1245" s="2">
        <v>6.5</v>
      </c>
      <c r="AQ1245" s="7">
        <f t="shared" si="239"/>
        <v>-1</v>
      </c>
      <c r="AR1245" s="7">
        <f>SUM(AQ$3:AQ1245)</f>
        <v>-223</v>
      </c>
      <c r="AS1245">
        <v>4.5</v>
      </c>
      <c r="AT1245">
        <v>1.19</v>
      </c>
      <c r="AU1245" s="5">
        <f t="shared" si="233"/>
        <v>6.85</v>
      </c>
      <c r="AV1245" s="4">
        <f>SUM(AU$3:AU1245)</f>
        <v>-791.03999999999917</v>
      </c>
    </row>
    <row r="1246" spans="1:48" x14ac:dyDescent="0.25">
      <c r="A1246">
        <f t="shared" si="229"/>
        <v>1</v>
      </c>
      <c r="B1246">
        <f t="shared" si="228"/>
        <v>5200</v>
      </c>
      <c r="C1246" s="1">
        <v>43841</v>
      </c>
      <c r="D1246" t="s">
        <v>258</v>
      </c>
      <c r="E1246" t="s">
        <v>1671</v>
      </c>
      <c r="F1246" t="s">
        <v>433</v>
      </c>
      <c r="G1246" t="s">
        <v>437</v>
      </c>
      <c r="H1246">
        <v>2020</v>
      </c>
      <c r="I1246">
        <v>1</v>
      </c>
      <c r="J1246">
        <v>11</v>
      </c>
      <c r="K1246" t="s">
        <v>47</v>
      </c>
      <c r="L1246">
        <v>7</v>
      </c>
      <c r="M1246" s="3">
        <v>1</v>
      </c>
      <c r="N1246" s="3">
        <v>1</v>
      </c>
      <c r="O1246" s="13">
        <v>1.6</v>
      </c>
      <c r="P1246">
        <v>4.2</v>
      </c>
      <c r="Q1246">
        <v>6</v>
      </c>
      <c r="R1246" s="2">
        <v>1.8</v>
      </c>
      <c r="S1246" s="7">
        <f t="shared" si="234"/>
        <v>0.8</v>
      </c>
      <c r="T1246" s="7">
        <f>SUM($S$3:S1246)</f>
        <v>-39.400000000000148</v>
      </c>
      <c r="U1246" s="2">
        <v>1.95</v>
      </c>
      <c r="V1246" s="7">
        <f t="shared" si="235"/>
        <v>-1</v>
      </c>
      <c r="W1246" s="7">
        <f>SUM($V$3:V1246)</f>
        <v>-126.72999999999996</v>
      </c>
      <c r="X1246" s="8">
        <v>1.25</v>
      </c>
      <c r="Y1246" s="7">
        <f t="shared" si="230"/>
        <v>0.25</v>
      </c>
      <c r="Z1246" s="7">
        <f>SUM($Y$3:Y1246)</f>
        <v>-40.190000000000083</v>
      </c>
      <c r="AA1246" s="8">
        <v>3.75</v>
      </c>
      <c r="AB1246" s="7">
        <f t="shared" si="231"/>
        <v>-1</v>
      </c>
      <c r="AC1246" s="7">
        <f>SUM($AB$3:AB1246)</f>
        <v>-141.99999999999991</v>
      </c>
      <c r="AD1246" s="2">
        <v>1.8</v>
      </c>
      <c r="AE1246" s="7">
        <f t="shared" si="236"/>
        <v>-1</v>
      </c>
      <c r="AF1246" s="7">
        <f>SUM(AE$3:AE1246)</f>
        <v>-7.7700000000000191</v>
      </c>
      <c r="AG1246" s="2">
        <v>2</v>
      </c>
      <c r="AH1246" s="7">
        <f t="shared" si="232"/>
        <v>1</v>
      </c>
      <c r="AI1246" s="7">
        <f>SUM(AH$3:AH1246)</f>
        <v>-108.90000000000016</v>
      </c>
      <c r="AJ1246" s="2">
        <v>7</v>
      </c>
      <c r="AK1246" s="7">
        <f t="shared" si="237"/>
        <v>-1</v>
      </c>
      <c r="AL1246" s="7">
        <f>SUM(AK$3:AK1246)</f>
        <v>-267</v>
      </c>
      <c r="AM1246" s="2">
        <v>8</v>
      </c>
      <c r="AN1246" s="7">
        <f t="shared" si="238"/>
        <v>-1</v>
      </c>
      <c r="AO1246" s="7">
        <f>SUM(AN$3:AN1246)</f>
        <v>161</v>
      </c>
      <c r="AP1246" s="2">
        <v>7.5</v>
      </c>
      <c r="AQ1246" s="7">
        <f t="shared" si="239"/>
        <v>6.5</v>
      </c>
      <c r="AR1246" s="7">
        <f>SUM(AQ$3:AQ1246)</f>
        <v>-216.5</v>
      </c>
      <c r="AS1246">
        <v>2.6</v>
      </c>
      <c r="AT1246">
        <v>1.47</v>
      </c>
      <c r="AU1246" s="5">
        <f t="shared" si="233"/>
        <v>3.55</v>
      </c>
      <c r="AV1246" s="4">
        <f>SUM(AU$3:AU1246)</f>
        <v>-787.48999999999921</v>
      </c>
    </row>
    <row r="1247" spans="1:48" x14ac:dyDescent="0.25">
      <c r="A1247">
        <f t="shared" si="229"/>
        <v>1</v>
      </c>
      <c r="B1247">
        <f t="shared" si="228"/>
        <v>5199</v>
      </c>
      <c r="C1247" s="1">
        <v>43841</v>
      </c>
      <c r="D1247" t="s">
        <v>258</v>
      </c>
      <c r="E1247" t="s">
        <v>1672</v>
      </c>
      <c r="F1247" t="s">
        <v>432</v>
      </c>
      <c r="G1247" t="s">
        <v>427</v>
      </c>
      <c r="H1247">
        <v>2020</v>
      </c>
      <c r="I1247">
        <v>1</v>
      </c>
      <c r="J1247">
        <v>11</v>
      </c>
      <c r="K1247" t="s">
        <v>47</v>
      </c>
      <c r="L1247">
        <v>7</v>
      </c>
      <c r="M1247" s="3">
        <v>4</v>
      </c>
      <c r="N1247" s="3">
        <v>1</v>
      </c>
      <c r="O1247" s="13">
        <v>2.2000000000000002</v>
      </c>
      <c r="P1247">
        <v>3.5</v>
      </c>
      <c r="Q1247">
        <v>3.5</v>
      </c>
      <c r="R1247" s="2">
        <v>1.7</v>
      </c>
      <c r="S1247" s="7">
        <f t="shared" si="234"/>
        <v>0.7</v>
      </c>
      <c r="T1247" s="7">
        <f>SUM($S$3:S1247)</f>
        <v>-38.700000000000145</v>
      </c>
      <c r="U1247" s="2">
        <v>2.0499999999999998</v>
      </c>
      <c r="V1247" s="7">
        <f t="shared" si="235"/>
        <v>-1</v>
      </c>
      <c r="W1247" s="7">
        <f>SUM($V$3:V1247)</f>
        <v>-127.72999999999996</v>
      </c>
      <c r="X1247" s="8">
        <v>1.28</v>
      </c>
      <c r="Y1247" s="7">
        <f t="shared" si="230"/>
        <v>0.28000000000000003</v>
      </c>
      <c r="Z1247" s="7">
        <f>SUM($Y$3:Y1247)</f>
        <v>-39.910000000000082</v>
      </c>
      <c r="AA1247" s="8">
        <v>3.5</v>
      </c>
      <c r="AB1247" s="7">
        <f t="shared" si="231"/>
        <v>-1</v>
      </c>
      <c r="AC1247" s="7">
        <f>SUM($AB$3:AB1247)</f>
        <v>-142.99999999999991</v>
      </c>
      <c r="AD1247" s="2">
        <v>1.9</v>
      </c>
      <c r="AE1247" s="7">
        <f t="shared" si="236"/>
        <v>0.89999999999999991</v>
      </c>
      <c r="AF1247" s="7">
        <f>SUM(AE$3:AE1247)</f>
        <v>-6.8700000000000188</v>
      </c>
      <c r="AG1247" s="2">
        <v>1.9</v>
      </c>
      <c r="AH1247" s="7">
        <f t="shared" si="232"/>
        <v>-1</v>
      </c>
      <c r="AI1247" s="7">
        <f>SUM(AH$3:AH1247)</f>
        <v>-109.90000000000016</v>
      </c>
      <c r="AJ1247" s="2">
        <v>8.5</v>
      </c>
      <c r="AK1247" s="7">
        <f t="shared" si="237"/>
        <v>-1</v>
      </c>
      <c r="AL1247" s="7">
        <f>SUM(AK$3:AK1247)</f>
        <v>-268</v>
      </c>
      <c r="AM1247" s="2">
        <v>9</v>
      </c>
      <c r="AN1247" s="7">
        <f t="shared" si="238"/>
        <v>-1</v>
      </c>
      <c r="AO1247" s="7">
        <f>SUM(AN$3:AN1247)</f>
        <v>160</v>
      </c>
      <c r="AP1247" s="2">
        <v>6.5</v>
      </c>
      <c r="AQ1247" s="7">
        <f t="shared" si="239"/>
        <v>-1</v>
      </c>
      <c r="AR1247" s="7">
        <f>SUM(AQ$3:AQ1247)</f>
        <v>-217.5</v>
      </c>
      <c r="AS1247">
        <v>4.0999999999999996</v>
      </c>
      <c r="AT1247">
        <v>1.22</v>
      </c>
      <c r="AU1247" s="5">
        <f t="shared" si="233"/>
        <v>-4.12</v>
      </c>
      <c r="AV1247" s="4">
        <f>SUM(AU$3:AU1247)</f>
        <v>-791.60999999999922</v>
      </c>
    </row>
    <row r="1248" spans="1:48" x14ac:dyDescent="0.25">
      <c r="A1248">
        <f t="shared" si="229"/>
        <v>1</v>
      </c>
      <c r="B1248">
        <f t="shared" si="228"/>
        <v>5198</v>
      </c>
      <c r="C1248" s="1">
        <v>43841</v>
      </c>
      <c r="D1248" t="s">
        <v>258</v>
      </c>
      <c r="E1248" t="s">
        <v>1673</v>
      </c>
      <c r="F1248" t="s">
        <v>444</v>
      </c>
      <c r="G1248" t="s">
        <v>441</v>
      </c>
      <c r="H1248">
        <v>2020</v>
      </c>
      <c r="I1248">
        <v>1</v>
      </c>
      <c r="J1248">
        <v>11</v>
      </c>
      <c r="K1248" t="s">
        <v>47</v>
      </c>
      <c r="L1248">
        <v>7</v>
      </c>
      <c r="M1248" s="3">
        <v>1</v>
      </c>
      <c r="N1248" s="3">
        <v>3</v>
      </c>
      <c r="O1248" s="13">
        <v>2.2999999999999998</v>
      </c>
      <c r="P1248">
        <v>3.7</v>
      </c>
      <c r="Q1248">
        <v>3.1</v>
      </c>
      <c r="R1248" s="2">
        <v>1.61</v>
      </c>
      <c r="S1248" s="7">
        <f t="shared" si="234"/>
        <v>0.6100000000000001</v>
      </c>
      <c r="T1248" s="7">
        <f>SUM($S$3:S1248)</f>
        <v>-38.090000000000146</v>
      </c>
      <c r="U1248" s="2">
        <v>2.2000000000000002</v>
      </c>
      <c r="V1248" s="7">
        <f t="shared" si="235"/>
        <v>-1</v>
      </c>
      <c r="W1248" s="7">
        <f>SUM($V$3:V1248)</f>
        <v>-128.72999999999996</v>
      </c>
      <c r="X1248" s="8">
        <v>1.22</v>
      </c>
      <c r="Y1248" s="7">
        <f t="shared" si="230"/>
        <v>0.21999999999999997</v>
      </c>
      <c r="Z1248" s="7">
        <f>SUM($Y$3:Y1248)</f>
        <v>-39.690000000000083</v>
      </c>
      <c r="AA1248" s="8">
        <v>4</v>
      </c>
      <c r="AB1248" s="7">
        <f t="shared" si="231"/>
        <v>-1</v>
      </c>
      <c r="AC1248" s="7">
        <f>SUM($AB$3:AB1248)</f>
        <v>-143.99999999999991</v>
      </c>
      <c r="AD1248" s="2">
        <v>1.75</v>
      </c>
      <c r="AE1248" s="7">
        <f t="shared" si="236"/>
        <v>0.75</v>
      </c>
      <c r="AF1248" s="7">
        <f>SUM(AE$3:AE1248)</f>
        <v>-6.1200000000000188</v>
      </c>
      <c r="AG1248" s="2">
        <v>2.0499999999999998</v>
      </c>
      <c r="AH1248" s="7">
        <f t="shared" si="232"/>
        <v>-1</v>
      </c>
      <c r="AI1248" s="7">
        <f>SUM(AH$3:AH1248)</f>
        <v>-110.90000000000016</v>
      </c>
      <c r="AJ1248" s="2">
        <v>9.5</v>
      </c>
      <c r="AK1248" s="7">
        <f t="shared" si="237"/>
        <v>-1</v>
      </c>
      <c r="AL1248" s="7">
        <f>SUM(AK$3:AK1248)</f>
        <v>-269</v>
      </c>
      <c r="AM1248" s="2">
        <v>9</v>
      </c>
      <c r="AN1248" s="7">
        <f t="shared" si="238"/>
        <v>-1</v>
      </c>
      <c r="AO1248" s="7">
        <f>SUM(AN$3:AN1248)</f>
        <v>159</v>
      </c>
      <c r="AP1248" s="2">
        <v>7</v>
      </c>
      <c r="AQ1248" s="7">
        <f t="shared" si="239"/>
        <v>-1</v>
      </c>
      <c r="AR1248" s="7">
        <f>SUM(AQ$3:AQ1248)</f>
        <v>-218.5</v>
      </c>
      <c r="AS1248">
        <v>4.25</v>
      </c>
      <c r="AT1248">
        <v>1.21</v>
      </c>
      <c r="AU1248" s="5">
        <f t="shared" si="233"/>
        <v>-4.42</v>
      </c>
      <c r="AV1248" s="4">
        <f>SUM(AU$3:AU1248)</f>
        <v>-796.02999999999918</v>
      </c>
    </row>
    <row r="1249" spans="1:48" x14ac:dyDescent="0.25">
      <c r="A1249">
        <f t="shared" si="229"/>
        <v>1</v>
      </c>
      <c r="B1249">
        <f t="shared" si="228"/>
        <v>5197</v>
      </c>
      <c r="C1249" s="1">
        <v>43841</v>
      </c>
      <c r="D1249" t="s">
        <v>258</v>
      </c>
      <c r="E1249" t="s">
        <v>1674</v>
      </c>
      <c r="F1249" t="s">
        <v>661</v>
      </c>
      <c r="G1249" t="s">
        <v>448</v>
      </c>
      <c r="H1249">
        <v>2020</v>
      </c>
      <c r="I1249">
        <v>1</v>
      </c>
      <c r="J1249">
        <v>11</v>
      </c>
      <c r="K1249" t="s">
        <v>47</v>
      </c>
      <c r="L1249">
        <v>7</v>
      </c>
      <c r="M1249" s="3">
        <v>0</v>
      </c>
      <c r="N1249" s="3">
        <v>0</v>
      </c>
      <c r="O1249" s="13">
        <v>2.25</v>
      </c>
      <c r="P1249">
        <v>3.5</v>
      </c>
      <c r="Q1249">
        <v>3.4</v>
      </c>
      <c r="R1249" s="2">
        <v>1.8</v>
      </c>
      <c r="S1249" s="7">
        <f t="shared" si="234"/>
        <v>-1</v>
      </c>
      <c r="T1249" s="7">
        <f>SUM($S$3:S1249)</f>
        <v>-39.090000000000146</v>
      </c>
      <c r="U1249" s="2">
        <v>1.95</v>
      </c>
      <c r="V1249" s="7">
        <f t="shared" si="235"/>
        <v>0.95</v>
      </c>
      <c r="W1249" s="7">
        <f>SUM($V$3:V1249)</f>
        <v>-127.77999999999996</v>
      </c>
      <c r="X1249" s="8">
        <v>1.33</v>
      </c>
      <c r="Y1249" s="7">
        <f t="shared" si="230"/>
        <v>-1</v>
      </c>
      <c r="Z1249" s="7">
        <f>SUM($Y$3:Y1249)</f>
        <v>-40.690000000000083</v>
      </c>
      <c r="AA1249" s="8">
        <v>3.25</v>
      </c>
      <c r="AB1249" s="7">
        <f t="shared" si="231"/>
        <v>2.25</v>
      </c>
      <c r="AC1249" s="7">
        <f>SUM($AB$3:AB1249)</f>
        <v>-141.74999999999991</v>
      </c>
      <c r="AD1249" s="2">
        <v>2.0499999999999998</v>
      </c>
      <c r="AE1249" s="7">
        <f t="shared" si="236"/>
        <v>-1</v>
      </c>
      <c r="AF1249" s="7">
        <f>SUM(AE$3:AE1249)</f>
        <v>-7.1200000000000188</v>
      </c>
      <c r="AG1249" s="2">
        <v>1.75</v>
      </c>
      <c r="AH1249" s="7">
        <f t="shared" si="232"/>
        <v>0.75</v>
      </c>
      <c r="AI1249" s="7">
        <f>SUM(AH$3:AH1249)</f>
        <v>-110.15000000000016</v>
      </c>
      <c r="AJ1249" s="2">
        <v>7.5</v>
      </c>
      <c r="AK1249" s="7">
        <f t="shared" si="237"/>
        <v>-1</v>
      </c>
      <c r="AL1249" s="7">
        <f>SUM(AK$3:AK1249)</f>
        <v>-270</v>
      </c>
      <c r="AM1249" s="2">
        <v>9</v>
      </c>
      <c r="AN1249" s="7">
        <f t="shared" si="238"/>
        <v>-1</v>
      </c>
      <c r="AO1249" s="7">
        <f>SUM(AN$3:AN1249)</f>
        <v>158</v>
      </c>
      <c r="AP1249" s="2">
        <v>6.5</v>
      </c>
      <c r="AQ1249" s="7">
        <f t="shared" si="239"/>
        <v>-1</v>
      </c>
      <c r="AR1249" s="7">
        <f>SUM(AQ$3:AQ1249)</f>
        <v>-219.5</v>
      </c>
      <c r="AS1249">
        <v>4.25</v>
      </c>
      <c r="AT1249">
        <v>1.21</v>
      </c>
      <c r="AU1249" s="5">
        <f t="shared" si="233"/>
        <v>-2.0499999999999998</v>
      </c>
      <c r="AV1249" s="4">
        <f>SUM(AU$3:AU1249)</f>
        <v>-798.07999999999913</v>
      </c>
    </row>
    <row r="1250" spans="1:48" x14ac:dyDescent="0.25">
      <c r="A1250">
        <f t="shared" si="229"/>
        <v>1</v>
      </c>
      <c r="B1250">
        <f t="shared" si="228"/>
        <v>5196</v>
      </c>
      <c r="C1250" s="1">
        <v>43841</v>
      </c>
      <c r="D1250" t="s">
        <v>258</v>
      </c>
      <c r="E1250" t="s">
        <v>1675</v>
      </c>
      <c r="F1250" t="s">
        <v>269</v>
      </c>
      <c r="G1250" t="s">
        <v>429</v>
      </c>
      <c r="H1250">
        <v>2020</v>
      </c>
      <c r="I1250">
        <v>1</v>
      </c>
      <c r="J1250">
        <v>11</v>
      </c>
      <c r="K1250" t="s">
        <v>47</v>
      </c>
      <c r="L1250">
        <v>7</v>
      </c>
      <c r="M1250" s="3">
        <v>2</v>
      </c>
      <c r="N1250" s="3">
        <v>1</v>
      </c>
      <c r="O1250" s="13">
        <v>1.44</v>
      </c>
      <c r="P1250">
        <v>4.75</v>
      </c>
      <c r="Q1250">
        <v>8</v>
      </c>
      <c r="R1250" s="2">
        <v>1.95</v>
      </c>
      <c r="S1250" s="7">
        <f t="shared" si="234"/>
        <v>0.95</v>
      </c>
      <c r="T1250" s="7">
        <f>SUM($S$3:S1250)</f>
        <v>-38.140000000000143</v>
      </c>
      <c r="U1250" s="2">
        <v>1.8</v>
      </c>
      <c r="V1250" s="7">
        <f t="shared" si="235"/>
        <v>-1</v>
      </c>
      <c r="W1250" s="7">
        <f>SUM($V$3:V1250)</f>
        <v>-128.77999999999997</v>
      </c>
      <c r="X1250" s="8">
        <v>1.22</v>
      </c>
      <c r="Y1250" s="7">
        <f t="shared" si="230"/>
        <v>0.21999999999999997</v>
      </c>
      <c r="Z1250" s="7">
        <f>SUM($Y$3:Y1250)</f>
        <v>-40.470000000000084</v>
      </c>
      <c r="AA1250" s="8">
        <v>4</v>
      </c>
      <c r="AB1250" s="7">
        <f t="shared" si="231"/>
        <v>-1</v>
      </c>
      <c r="AC1250" s="7">
        <f>SUM($AB$3:AB1250)</f>
        <v>-142.74999999999991</v>
      </c>
      <c r="AD1250" s="2">
        <v>1.72</v>
      </c>
      <c r="AE1250" s="7">
        <f t="shared" si="236"/>
        <v>0.72</v>
      </c>
      <c r="AF1250" s="7">
        <f>SUM(AE$3:AE1250)</f>
        <v>-6.400000000000019</v>
      </c>
      <c r="AG1250" s="2">
        <v>2.0699999999999998</v>
      </c>
      <c r="AH1250" s="7">
        <f t="shared" si="232"/>
        <v>-1</v>
      </c>
      <c r="AI1250" s="7">
        <f>SUM(AH$3:AH1250)</f>
        <v>-111.15000000000016</v>
      </c>
      <c r="AJ1250" s="2">
        <v>7</v>
      </c>
      <c r="AK1250" s="7">
        <f t="shared" si="237"/>
        <v>-1</v>
      </c>
      <c r="AL1250" s="7">
        <f>SUM(AK$3:AK1250)</f>
        <v>-271</v>
      </c>
      <c r="AM1250" s="2">
        <v>8.5</v>
      </c>
      <c r="AN1250" s="7">
        <f t="shared" si="238"/>
        <v>7.5</v>
      </c>
      <c r="AO1250" s="7">
        <f>SUM(AN$3:AN1250)</f>
        <v>165.5</v>
      </c>
      <c r="AP1250" s="2">
        <v>8.5</v>
      </c>
      <c r="AQ1250" s="7">
        <f t="shared" si="239"/>
        <v>-1</v>
      </c>
      <c r="AR1250" s="7">
        <f>SUM(AQ$3:AQ1250)</f>
        <v>-220.5</v>
      </c>
      <c r="AS1250">
        <v>2.0699999999999998</v>
      </c>
      <c r="AT1250">
        <v>1.72</v>
      </c>
      <c r="AU1250" s="5">
        <f t="shared" si="233"/>
        <v>4.3899999999999997</v>
      </c>
      <c r="AV1250" s="4">
        <f>SUM(AU$3:AU1250)</f>
        <v>-793.68999999999915</v>
      </c>
    </row>
    <row r="1251" spans="1:48" x14ac:dyDescent="0.25">
      <c r="A1251">
        <f t="shared" si="229"/>
        <v>1</v>
      </c>
      <c r="B1251">
        <f t="shared" si="228"/>
        <v>5195</v>
      </c>
      <c r="C1251" s="1">
        <v>43841</v>
      </c>
      <c r="D1251" t="s">
        <v>258</v>
      </c>
      <c r="E1251" t="s">
        <v>1676</v>
      </c>
      <c r="F1251" t="s">
        <v>440</v>
      </c>
      <c r="G1251" t="s">
        <v>267</v>
      </c>
      <c r="H1251">
        <v>2020</v>
      </c>
      <c r="I1251">
        <v>1</v>
      </c>
      <c r="J1251">
        <v>11</v>
      </c>
      <c r="K1251" t="s">
        <v>47</v>
      </c>
      <c r="L1251">
        <v>7</v>
      </c>
      <c r="M1251" s="3">
        <v>2</v>
      </c>
      <c r="N1251" s="3">
        <v>0</v>
      </c>
      <c r="O1251" s="13">
        <v>1.85</v>
      </c>
      <c r="P1251">
        <v>3.8</v>
      </c>
      <c r="Q1251">
        <v>3.8</v>
      </c>
      <c r="R1251" s="2">
        <v>1.75</v>
      </c>
      <c r="S1251" s="7">
        <f t="shared" si="234"/>
        <v>-1</v>
      </c>
      <c r="T1251" s="7">
        <f>SUM($S$3:S1251)</f>
        <v>-39.140000000000143</v>
      </c>
      <c r="U1251" s="2">
        <v>2</v>
      </c>
      <c r="V1251" s="7">
        <f t="shared" si="235"/>
        <v>1</v>
      </c>
      <c r="W1251" s="7">
        <f>SUM($V$3:V1251)</f>
        <v>-127.77999999999997</v>
      </c>
      <c r="X1251" s="8">
        <v>1.25</v>
      </c>
      <c r="Y1251" s="7">
        <f t="shared" si="230"/>
        <v>0.25</v>
      </c>
      <c r="Z1251" s="7">
        <f>SUM($Y$3:Y1251)</f>
        <v>-40.220000000000084</v>
      </c>
      <c r="AA1251" s="8">
        <v>3.75</v>
      </c>
      <c r="AB1251" s="7">
        <f t="shared" si="231"/>
        <v>-1</v>
      </c>
      <c r="AC1251" s="7">
        <f>SUM($AB$3:AB1251)</f>
        <v>-143.74999999999991</v>
      </c>
      <c r="AD1251" s="2">
        <v>1.8</v>
      </c>
      <c r="AE1251" s="7">
        <f t="shared" si="236"/>
        <v>-1</v>
      </c>
      <c r="AF1251" s="7">
        <f>SUM(AE$3:AE1251)</f>
        <v>-7.400000000000019</v>
      </c>
      <c r="AG1251" s="2">
        <v>2</v>
      </c>
      <c r="AH1251" s="7">
        <f t="shared" si="232"/>
        <v>1</v>
      </c>
      <c r="AI1251" s="7">
        <f>SUM(AH$3:AH1251)</f>
        <v>-110.15000000000016</v>
      </c>
      <c r="AJ1251" s="2">
        <v>7.5</v>
      </c>
      <c r="AK1251" s="7">
        <f t="shared" si="237"/>
        <v>-1</v>
      </c>
      <c r="AL1251" s="7">
        <f>SUM(AK$3:AK1251)</f>
        <v>-272</v>
      </c>
      <c r="AM1251" s="2">
        <v>8.5</v>
      </c>
      <c r="AN1251" s="7">
        <f t="shared" si="238"/>
        <v>-1</v>
      </c>
      <c r="AO1251" s="7">
        <f>SUM(AN$3:AN1251)</f>
        <v>164.5</v>
      </c>
      <c r="AP1251" s="2">
        <v>7.5</v>
      </c>
      <c r="AQ1251" s="7">
        <f t="shared" si="239"/>
        <v>-1</v>
      </c>
      <c r="AR1251" s="7">
        <f>SUM(AQ$3:AQ1251)</f>
        <v>-221.5</v>
      </c>
      <c r="AS1251">
        <v>3.45</v>
      </c>
      <c r="AT1251">
        <v>1.3</v>
      </c>
      <c r="AU1251" s="5">
        <f t="shared" si="233"/>
        <v>-3.75</v>
      </c>
      <c r="AV1251" s="4">
        <f>SUM(AU$3:AU1251)</f>
        <v>-797.43999999999915</v>
      </c>
    </row>
    <row r="1252" spans="1:48" x14ac:dyDescent="0.25">
      <c r="A1252">
        <f t="shared" si="229"/>
        <v>1</v>
      </c>
      <c r="B1252">
        <f t="shared" si="228"/>
        <v>5194</v>
      </c>
      <c r="C1252" s="1">
        <v>43841</v>
      </c>
      <c r="D1252" t="s">
        <v>258</v>
      </c>
      <c r="E1252" t="s">
        <v>1677</v>
      </c>
      <c r="F1252" t="s">
        <v>443</v>
      </c>
      <c r="G1252" t="s">
        <v>435</v>
      </c>
      <c r="H1252">
        <v>2020</v>
      </c>
      <c r="I1252">
        <v>1</v>
      </c>
      <c r="J1252">
        <v>11</v>
      </c>
      <c r="K1252" t="s">
        <v>47</v>
      </c>
      <c r="L1252">
        <v>7</v>
      </c>
      <c r="M1252" s="3">
        <v>1</v>
      </c>
      <c r="N1252" s="3">
        <v>1</v>
      </c>
      <c r="O1252" s="13">
        <v>2.62</v>
      </c>
      <c r="P1252">
        <v>3.25</v>
      </c>
      <c r="Q1252">
        <v>3</v>
      </c>
      <c r="R1252" s="2">
        <v>2.2000000000000002</v>
      </c>
      <c r="S1252" s="7">
        <f t="shared" si="234"/>
        <v>1.2000000000000002</v>
      </c>
      <c r="T1252" s="7">
        <f>SUM($S$3:S1252)</f>
        <v>-37.94000000000014</v>
      </c>
      <c r="U1252" s="2">
        <v>1.61</v>
      </c>
      <c r="V1252" s="7">
        <f t="shared" si="235"/>
        <v>-1</v>
      </c>
      <c r="W1252" s="7">
        <f>SUM($V$3:V1252)</f>
        <v>-128.77999999999997</v>
      </c>
      <c r="X1252" s="8">
        <v>1.57</v>
      </c>
      <c r="Y1252" s="7">
        <f t="shared" si="230"/>
        <v>0.57000000000000006</v>
      </c>
      <c r="Z1252" s="7">
        <f>SUM($Y$3:Y1252)</f>
        <v>-39.650000000000084</v>
      </c>
      <c r="AA1252" s="8">
        <v>2.25</v>
      </c>
      <c r="AB1252" s="7">
        <f t="shared" si="231"/>
        <v>-1</v>
      </c>
      <c r="AC1252" s="7">
        <f>SUM($AB$3:AB1252)</f>
        <v>-144.74999999999991</v>
      </c>
      <c r="AD1252" s="2">
        <v>2.7</v>
      </c>
      <c r="AE1252" s="7">
        <f t="shared" si="236"/>
        <v>-1</v>
      </c>
      <c r="AF1252" s="7">
        <f>SUM(AE$3:AE1252)</f>
        <v>-8.4000000000000199</v>
      </c>
      <c r="AG1252" s="2">
        <v>1.44</v>
      </c>
      <c r="AH1252" s="7">
        <f t="shared" si="232"/>
        <v>0.43999999999999995</v>
      </c>
      <c r="AI1252" s="7">
        <f>SUM(AH$3:AH1252)</f>
        <v>-109.71000000000016</v>
      </c>
      <c r="AJ1252" s="2">
        <v>6</v>
      </c>
      <c r="AK1252" s="7">
        <f t="shared" si="237"/>
        <v>-1</v>
      </c>
      <c r="AL1252" s="7">
        <f>SUM(AK$3:AK1252)</f>
        <v>-273</v>
      </c>
      <c r="AM1252" s="2">
        <v>11</v>
      </c>
      <c r="AN1252" s="7">
        <f t="shared" si="238"/>
        <v>-1</v>
      </c>
      <c r="AO1252" s="7">
        <f>SUM(AN$3:AN1252)</f>
        <v>163.5</v>
      </c>
      <c r="AP1252" s="2">
        <v>6.5</v>
      </c>
      <c r="AQ1252" s="7">
        <f t="shared" si="239"/>
        <v>5.5</v>
      </c>
      <c r="AR1252" s="7">
        <f>SUM(AQ$3:AQ1252)</f>
        <v>-216</v>
      </c>
      <c r="AS1252">
        <v>5.9</v>
      </c>
      <c r="AT1252">
        <v>1.1299999999999999</v>
      </c>
      <c r="AU1252" s="5">
        <f t="shared" si="233"/>
        <v>2.71</v>
      </c>
      <c r="AV1252" s="4">
        <f>SUM(AU$3:AU1252)</f>
        <v>-794.72999999999911</v>
      </c>
    </row>
    <row r="1253" spans="1:48" x14ac:dyDescent="0.25">
      <c r="A1253">
        <f t="shared" si="229"/>
        <v>1</v>
      </c>
      <c r="B1253">
        <f t="shared" si="228"/>
        <v>5193</v>
      </c>
      <c r="C1253" s="1">
        <v>43841</v>
      </c>
      <c r="D1253" t="s">
        <v>258</v>
      </c>
      <c r="E1253" t="s">
        <v>1678</v>
      </c>
      <c r="F1253" t="s">
        <v>446</v>
      </c>
      <c r="G1253" t="s">
        <v>261</v>
      </c>
      <c r="H1253">
        <v>2020</v>
      </c>
      <c r="I1253">
        <v>1</v>
      </c>
      <c r="J1253">
        <v>11</v>
      </c>
      <c r="K1253" t="s">
        <v>47</v>
      </c>
      <c r="L1253">
        <v>7</v>
      </c>
      <c r="M1253" s="3">
        <v>0</v>
      </c>
      <c r="N1253" s="3">
        <v>0</v>
      </c>
      <c r="O1253" s="13">
        <v>2.6</v>
      </c>
      <c r="P1253">
        <v>3.6</v>
      </c>
      <c r="Q1253">
        <v>2.75</v>
      </c>
      <c r="R1253" s="2">
        <v>1.66</v>
      </c>
      <c r="S1253" s="7">
        <f t="shared" si="234"/>
        <v>-1</v>
      </c>
      <c r="T1253" s="7">
        <f>SUM($S$3:S1253)</f>
        <v>-38.94000000000014</v>
      </c>
      <c r="U1253" s="2">
        <v>2.1</v>
      </c>
      <c r="V1253" s="7">
        <f t="shared" si="235"/>
        <v>1.1000000000000001</v>
      </c>
      <c r="W1253" s="7">
        <f>SUM($V$3:V1253)</f>
        <v>-127.67999999999998</v>
      </c>
      <c r="X1253" s="8">
        <v>1.25</v>
      </c>
      <c r="Y1253" s="7">
        <f t="shared" si="230"/>
        <v>-1</v>
      </c>
      <c r="Z1253" s="7">
        <f>SUM($Y$3:Y1253)</f>
        <v>-40.650000000000084</v>
      </c>
      <c r="AA1253" s="8">
        <v>3.75</v>
      </c>
      <c r="AB1253" s="7">
        <f t="shared" si="231"/>
        <v>2.75</v>
      </c>
      <c r="AC1253" s="7">
        <f>SUM($AB$3:AB1253)</f>
        <v>-141.99999999999991</v>
      </c>
      <c r="AD1253" s="2">
        <v>1.8</v>
      </c>
      <c r="AE1253" s="7">
        <f t="shared" si="236"/>
        <v>-1</v>
      </c>
      <c r="AF1253" s="7">
        <f>SUM(AE$3:AE1253)</f>
        <v>-9.4000000000000199</v>
      </c>
      <c r="AG1253" s="2">
        <v>2</v>
      </c>
      <c r="AH1253" s="7">
        <f t="shared" si="232"/>
        <v>1</v>
      </c>
      <c r="AI1253" s="7">
        <f>SUM(AH$3:AH1253)</f>
        <v>-108.71000000000016</v>
      </c>
      <c r="AJ1253" s="2">
        <v>9.5</v>
      </c>
      <c r="AK1253" s="7">
        <f t="shared" si="237"/>
        <v>-1</v>
      </c>
      <c r="AL1253" s="7">
        <f>SUM(AK$3:AK1253)</f>
        <v>-274</v>
      </c>
      <c r="AM1253" s="2">
        <v>10</v>
      </c>
      <c r="AN1253" s="7">
        <f t="shared" si="238"/>
        <v>-1</v>
      </c>
      <c r="AO1253" s="7">
        <f>SUM(AN$3:AN1253)</f>
        <v>162.5</v>
      </c>
      <c r="AP1253" s="2">
        <v>6.5</v>
      </c>
      <c r="AQ1253" s="7">
        <f t="shared" si="239"/>
        <v>-1</v>
      </c>
      <c r="AR1253" s="7">
        <f>SUM(AQ$3:AQ1253)</f>
        <v>-217</v>
      </c>
      <c r="AS1253">
        <v>4.8</v>
      </c>
      <c r="AT1253">
        <v>1.17</v>
      </c>
      <c r="AU1253" s="5">
        <f t="shared" si="233"/>
        <v>-1.1499999999999999</v>
      </c>
      <c r="AV1253" s="4">
        <f>SUM(AU$3:AU1253)</f>
        <v>-795.87999999999909</v>
      </c>
    </row>
    <row r="1254" spans="1:48" x14ac:dyDescent="0.25">
      <c r="A1254">
        <f t="shared" si="229"/>
        <v>1</v>
      </c>
      <c r="B1254">
        <f t="shared" si="228"/>
        <v>5192</v>
      </c>
      <c r="C1254" s="1">
        <v>43841</v>
      </c>
      <c r="D1254" t="s">
        <v>258</v>
      </c>
      <c r="E1254" t="s">
        <v>1679</v>
      </c>
      <c r="F1254" t="s">
        <v>264</v>
      </c>
      <c r="G1254" t="s">
        <v>663</v>
      </c>
      <c r="H1254">
        <v>2020</v>
      </c>
      <c r="I1254">
        <v>1</v>
      </c>
      <c r="J1254">
        <v>11</v>
      </c>
      <c r="K1254" t="s">
        <v>47</v>
      </c>
      <c r="L1254">
        <v>7</v>
      </c>
      <c r="M1254" s="3">
        <v>4</v>
      </c>
      <c r="N1254" s="3">
        <v>0</v>
      </c>
      <c r="O1254" s="13">
        <v>1.85</v>
      </c>
      <c r="P1254">
        <v>3.6</v>
      </c>
      <c r="Q1254">
        <v>4.75</v>
      </c>
      <c r="R1254" s="2">
        <v>1.95</v>
      </c>
      <c r="S1254" s="7">
        <f t="shared" si="234"/>
        <v>-1</v>
      </c>
      <c r="T1254" s="7">
        <f>SUM($S$3:S1254)</f>
        <v>-39.94000000000014</v>
      </c>
      <c r="U1254" s="2">
        <v>1.8</v>
      </c>
      <c r="V1254" s="7">
        <f t="shared" si="235"/>
        <v>0.8</v>
      </c>
      <c r="W1254" s="7">
        <f>SUM($V$3:V1254)</f>
        <v>-126.87999999999998</v>
      </c>
      <c r="X1254" s="8">
        <v>1.33</v>
      </c>
      <c r="Y1254" s="7">
        <f t="shared" si="230"/>
        <v>0.33000000000000007</v>
      </c>
      <c r="Z1254" s="7">
        <f>SUM($Y$3:Y1254)</f>
        <v>-40.320000000000086</v>
      </c>
      <c r="AA1254" s="8">
        <v>3.25</v>
      </c>
      <c r="AB1254" s="7">
        <f t="shared" si="231"/>
        <v>-1</v>
      </c>
      <c r="AC1254" s="7">
        <f>SUM($AB$3:AB1254)</f>
        <v>-142.99999999999991</v>
      </c>
      <c r="AD1254" s="2">
        <v>2.0499999999999998</v>
      </c>
      <c r="AE1254" s="7">
        <f t="shared" si="236"/>
        <v>1.0499999999999998</v>
      </c>
      <c r="AF1254" s="7">
        <f>SUM(AE$3:AE1254)</f>
        <v>-8.3500000000000192</v>
      </c>
      <c r="AG1254" s="2">
        <v>1.75</v>
      </c>
      <c r="AH1254" s="7">
        <f t="shared" si="232"/>
        <v>-1</v>
      </c>
      <c r="AI1254" s="7">
        <f>SUM(AH$3:AH1254)</f>
        <v>-109.71000000000016</v>
      </c>
      <c r="AJ1254" s="2">
        <v>6.5</v>
      </c>
      <c r="AK1254" s="7">
        <f t="shared" si="237"/>
        <v>-1</v>
      </c>
      <c r="AL1254" s="7">
        <f>SUM(AK$3:AK1254)</f>
        <v>-275</v>
      </c>
      <c r="AM1254" s="2">
        <v>8.5</v>
      </c>
      <c r="AN1254" s="7">
        <f t="shared" si="238"/>
        <v>-1</v>
      </c>
      <c r="AO1254" s="7">
        <f>SUM(AN$3:AN1254)</f>
        <v>161.5</v>
      </c>
      <c r="AP1254" s="2">
        <v>6.5</v>
      </c>
      <c r="AQ1254" s="7">
        <f t="shared" si="239"/>
        <v>-1</v>
      </c>
      <c r="AR1254" s="7">
        <f>SUM(AQ$3:AQ1254)</f>
        <v>-218</v>
      </c>
      <c r="AS1254">
        <v>3.3</v>
      </c>
      <c r="AT1254">
        <v>1.32</v>
      </c>
      <c r="AU1254" s="5">
        <f t="shared" si="233"/>
        <v>-3.8200000000000003</v>
      </c>
      <c r="AV1254" s="4">
        <f>SUM(AU$3:AU1254)</f>
        <v>-799.69999999999914</v>
      </c>
    </row>
    <row r="1255" spans="1:48" x14ac:dyDescent="0.25">
      <c r="A1255">
        <f t="shared" si="229"/>
        <v>1</v>
      </c>
      <c r="B1255">
        <f t="shared" si="228"/>
        <v>5191</v>
      </c>
      <c r="C1255" s="1">
        <v>43841</v>
      </c>
      <c r="D1255" t="s">
        <v>271</v>
      </c>
      <c r="E1255" t="s">
        <v>1680</v>
      </c>
      <c r="F1255" t="s">
        <v>273</v>
      </c>
      <c r="G1255" t="s">
        <v>469</v>
      </c>
      <c r="H1255">
        <v>2020</v>
      </c>
      <c r="I1255">
        <v>1</v>
      </c>
      <c r="J1255">
        <v>11</v>
      </c>
      <c r="K1255" t="s">
        <v>47</v>
      </c>
      <c r="L1255">
        <v>7</v>
      </c>
      <c r="M1255" s="3">
        <v>0</v>
      </c>
      <c r="N1255" s="3">
        <v>3</v>
      </c>
      <c r="O1255" s="13">
        <v>3.4</v>
      </c>
      <c r="P1255">
        <v>3.6</v>
      </c>
      <c r="Q1255">
        <v>2.2000000000000002</v>
      </c>
      <c r="R1255" s="2">
        <v>1.72</v>
      </c>
      <c r="S1255" s="7">
        <f t="shared" si="234"/>
        <v>-1</v>
      </c>
      <c r="T1255" s="7">
        <f>SUM($S$3:S1255)</f>
        <v>-40.94000000000014</v>
      </c>
      <c r="U1255" s="2">
        <v>2</v>
      </c>
      <c r="V1255" s="7">
        <f t="shared" si="235"/>
        <v>1</v>
      </c>
      <c r="W1255" s="7">
        <f>SUM($V$3:V1255)</f>
        <v>-125.87999999999998</v>
      </c>
      <c r="X1255" s="8">
        <v>1.28</v>
      </c>
      <c r="Y1255" s="7">
        <f t="shared" si="230"/>
        <v>0.28000000000000003</v>
      </c>
      <c r="Z1255" s="7">
        <f>SUM($Y$3:Y1255)</f>
        <v>-40.040000000000084</v>
      </c>
      <c r="AA1255" s="8">
        <v>3.5</v>
      </c>
      <c r="AB1255" s="7">
        <f t="shared" si="231"/>
        <v>-1</v>
      </c>
      <c r="AC1255" s="7">
        <f>SUM($AB$3:AB1255)</f>
        <v>-143.99999999999991</v>
      </c>
      <c r="AD1255" s="2">
        <v>1.95</v>
      </c>
      <c r="AE1255" s="7">
        <f t="shared" si="236"/>
        <v>0.95</v>
      </c>
      <c r="AF1255" s="7">
        <f>SUM(AE$3:AE1255)</f>
        <v>-7.400000000000019</v>
      </c>
      <c r="AG1255" s="2">
        <v>1.85</v>
      </c>
      <c r="AH1255" s="7">
        <f t="shared" si="232"/>
        <v>-1</v>
      </c>
      <c r="AI1255" s="7">
        <f>SUM(AH$3:AH1255)</f>
        <v>-110.71000000000016</v>
      </c>
      <c r="AJ1255" s="2">
        <v>10</v>
      </c>
      <c r="AK1255" s="7">
        <f t="shared" si="237"/>
        <v>-1</v>
      </c>
      <c r="AL1255" s="7">
        <f>SUM(AK$3:AK1255)</f>
        <v>-276</v>
      </c>
      <c r="AM1255" s="2">
        <v>11</v>
      </c>
      <c r="AN1255" s="7">
        <f t="shared" si="238"/>
        <v>-1</v>
      </c>
      <c r="AO1255" s="7">
        <f>SUM(AN$3:AN1255)</f>
        <v>160.5</v>
      </c>
      <c r="AP1255" s="2">
        <v>6.5</v>
      </c>
      <c r="AQ1255" s="7">
        <f t="shared" si="239"/>
        <v>-1</v>
      </c>
      <c r="AR1255" s="7">
        <f>SUM(AQ$3:AQ1255)</f>
        <v>-219</v>
      </c>
      <c r="AS1255">
        <v>6.8</v>
      </c>
      <c r="AT1255">
        <v>1.1000000000000001</v>
      </c>
      <c r="AU1255" s="5">
        <f t="shared" si="233"/>
        <v>-3.77</v>
      </c>
      <c r="AV1255" s="4">
        <f>SUM(AU$3:AU1255)</f>
        <v>-803.46999999999912</v>
      </c>
    </row>
    <row r="1256" spans="1:48" x14ac:dyDescent="0.25">
      <c r="A1256">
        <f t="shared" si="229"/>
        <v>1</v>
      </c>
      <c r="B1256">
        <f t="shared" si="228"/>
        <v>5190</v>
      </c>
      <c r="C1256" s="1">
        <v>43841</v>
      </c>
      <c r="D1256" t="s">
        <v>271</v>
      </c>
      <c r="E1256" t="s">
        <v>1681</v>
      </c>
      <c r="F1256" t="s">
        <v>452</v>
      </c>
      <c r="G1256" t="s">
        <v>481</v>
      </c>
      <c r="H1256">
        <v>2020</v>
      </c>
      <c r="I1256">
        <v>1</v>
      </c>
      <c r="J1256">
        <v>11</v>
      </c>
      <c r="K1256" t="s">
        <v>47</v>
      </c>
      <c r="L1256">
        <v>7</v>
      </c>
      <c r="M1256" s="3">
        <v>3</v>
      </c>
      <c r="N1256" s="3">
        <v>1</v>
      </c>
      <c r="O1256" s="13">
        <v>2.2000000000000002</v>
      </c>
      <c r="P1256">
        <v>3.4</v>
      </c>
      <c r="Q1256">
        <v>3.6</v>
      </c>
      <c r="R1256" s="2">
        <v>1.8</v>
      </c>
      <c r="S1256" s="7">
        <f t="shared" si="234"/>
        <v>0.8</v>
      </c>
      <c r="T1256" s="7">
        <f>SUM($S$3:S1256)</f>
        <v>-40.140000000000143</v>
      </c>
      <c r="U1256" s="2">
        <v>1.9</v>
      </c>
      <c r="V1256" s="7">
        <f t="shared" si="235"/>
        <v>-1</v>
      </c>
      <c r="W1256" s="7">
        <f>SUM($V$3:V1256)</f>
        <v>-126.87999999999998</v>
      </c>
      <c r="X1256" s="8">
        <v>1.33</v>
      </c>
      <c r="Y1256" s="7">
        <f t="shared" si="230"/>
        <v>0.33000000000000007</v>
      </c>
      <c r="Z1256" s="7">
        <f>SUM($Y$3:Y1256)</f>
        <v>-39.710000000000086</v>
      </c>
      <c r="AA1256" s="8">
        <v>3.25</v>
      </c>
      <c r="AB1256" s="7">
        <f t="shared" si="231"/>
        <v>-1</v>
      </c>
      <c r="AC1256" s="7">
        <f>SUM($AB$3:AB1256)</f>
        <v>-144.99999999999991</v>
      </c>
      <c r="AD1256" s="2">
        <v>2.0499999999999998</v>
      </c>
      <c r="AE1256" s="7">
        <f t="shared" si="236"/>
        <v>1.0499999999999998</v>
      </c>
      <c r="AF1256" s="7">
        <f>SUM(AE$3:AE1256)</f>
        <v>-6.3500000000000192</v>
      </c>
      <c r="AG1256" s="2">
        <v>1.75</v>
      </c>
      <c r="AH1256" s="7">
        <f t="shared" si="232"/>
        <v>-1</v>
      </c>
      <c r="AI1256" s="7">
        <f>SUM(AH$3:AH1256)</f>
        <v>-111.71000000000016</v>
      </c>
      <c r="AJ1256" s="2">
        <v>7.5</v>
      </c>
      <c r="AK1256" s="7">
        <f t="shared" si="237"/>
        <v>-1</v>
      </c>
      <c r="AL1256" s="7">
        <f>SUM(AK$3:AK1256)</f>
        <v>-277</v>
      </c>
      <c r="AM1256" s="2">
        <v>9</v>
      </c>
      <c r="AN1256" s="7">
        <f t="shared" si="238"/>
        <v>-1</v>
      </c>
      <c r="AO1256" s="7">
        <f>SUM(AN$3:AN1256)</f>
        <v>159.5</v>
      </c>
      <c r="AP1256" s="2">
        <v>6</v>
      </c>
      <c r="AQ1256" s="7">
        <f t="shared" si="239"/>
        <v>-1</v>
      </c>
      <c r="AR1256" s="7">
        <f>SUM(AQ$3:AQ1256)</f>
        <v>-220</v>
      </c>
      <c r="AS1256">
        <v>4.1500000000000004</v>
      </c>
      <c r="AT1256">
        <v>1.22</v>
      </c>
      <c r="AU1256" s="5">
        <f t="shared" si="233"/>
        <v>-3.8200000000000003</v>
      </c>
      <c r="AV1256" s="4">
        <f>SUM(AU$3:AU1256)</f>
        <v>-807.28999999999917</v>
      </c>
    </row>
    <row r="1257" spans="1:48" x14ac:dyDescent="0.25">
      <c r="A1257">
        <f t="shared" si="229"/>
        <v>1</v>
      </c>
      <c r="B1257">
        <f t="shared" si="228"/>
        <v>5189</v>
      </c>
      <c r="C1257" s="1">
        <v>43841</v>
      </c>
      <c r="D1257" t="s">
        <v>271</v>
      </c>
      <c r="E1257" t="s">
        <v>1682</v>
      </c>
      <c r="F1257" t="s">
        <v>455</v>
      </c>
      <c r="G1257" t="s">
        <v>473</v>
      </c>
      <c r="H1257">
        <v>2020</v>
      </c>
      <c r="I1257">
        <v>1</v>
      </c>
      <c r="J1257">
        <v>11</v>
      </c>
      <c r="K1257" t="s">
        <v>47</v>
      </c>
      <c r="L1257">
        <v>7</v>
      </c>
      <c r="M1257" s="3">
        <v>2</v>
      </c>
      <c r="N1257" s="3">
        <v>1</v>
      </c>
      <c r="O1257" s="13">
        <v>2.9</v>
      </c>
      <c r="P1257">
        <v>3.4</v>
      </c>
      <c r="Q1257">
        <v>2.6</v>
      </c>
      <c r="R1257" s="2">
        <v>1.72</v>
      </c>
      <c r="S1257" s="7">
        <f t="shared" si="234"/>
        <v>0.72</v>
      </c>
      <c r="T1257" s="7">
        <f>SUM($S$3:S1257)</f>
        <v>-39.420000000000144</v>
      </c>
      <c r="U1257" s="2">
        <v>2</v>
      </c>
      <c r="V1257" s="7">
        <f t="shared" si="235"/>
        <v>-1</v>
      </c>
      <c r="W1257" s="7">
        <f>SUM($V$3:V1257)</f>
        <v>-127.87999999999998</v>
      </c>
      <c r="X1257" s="8">
        <v>1.3</v>
      </c>
      <c r="Y1257" s="7">
        <f t="shared" si="230"/>
        <v>0.30000000000000004</v>
      </c>
      <c r="Z1257" s="7">
        <f>SUM($Y$3:Y1257)</f>
        <v>-39.410000000000089</v>
      </c>
      <c r="AA1257" s="8">
        <v>3.4</v>
      </c>
      <c r="AB1257" s="7">
        <f t="shared" si="231"/>
        <v>-1</v>
      </c>
      <c r="AC1257" s="7">
        <f>SUM($AB$3:AB1257)</f>
        <v>-145.99999999999991</v>
      </c>
      <c r="AD1257" s="2">
        <v>2.0699999999999998</v>
      </c>
      <c r="AE1257" s="7">
        <f t="shared" si="236"/>
        <v>1.0699999999999998</v>
      </c>
      <c r="AF1257" s="7">
        <f>SUM(AE$3:AE1257)</f>
        <v>-5.2800000000000189</v>
      </c>
      <c r="AG1257" s="2">
        <v>1.72</v>
      </c>
      <c r="AH1257" s="7">
        <f t="shared" si="232"/>
        <v>-1</v>
      </c>
      <c r="AI1257" s="7">
        <f>SUM(AH$3:AH1257)</f>
        <v>-112.71000000000016</v>
      </c>
      <c r="AJ1257" s="2">
        <v>9</v>
      </c>
      <c r="AK1257" s="7">
        <f t="shared" si="237"/>
        <v>-1</v>
      </c>
      <c r="AL1257" s="7">
        <f>SUM(AK$3:AK1257)</f>
        <v>-278</v>
      </c>
      <c r="AM1257" s="2">
        <v>10</v>
      </c>
      <c r="AN1257" s="7">
        <f t="shared" si="238"/>
        <v>9</v>
      </c>
      <c r="AO1257" s="7">
        <f>SUM(AN$3:AN1257)</f>
        <v>168.5</v>
      </c>
      <c r="AP1257" s="2">
        <v>6</v>
      </c>
      <c r="AQ1257" s="7">
        <f t="shared" si="239"/>
        <v>-1</v>
      </c>
      <c r="AR1257" s="7">
        <f>SUM(AQ$3:AQ1257)</f>
        <v>-221</v>
      </c>
      <c r="AS1257">
        <v>5.9</v>
      </c>
      <c r="AT1257">
        <v>1.1299999999999999</v>
      </c>
      <c r="AU1257" s="5">
        <f t="shared" si="233"/>
        <v>6.09</v>
      </c>
      <c r="AV1257" s="4">
        <f>SUM(AU$3:AU1257)</f>
        <v>-801.19999999999914</v>
      </c>
    </row>
    <row r="1258" spans="1:48" x14ac:dyDescent="0.25">
      <c r="A1258">
        <f t="shared" si="229"/>
        <v>1</v>
      </c>
      <c r="B1258">
        <f t="shared" si="228"/>
        <v>5188</v>
      </c>
      <c r="C1258" s="1">
        <v>43841</v>
      </c>
      <c r="D1258" t="s">
        <v>271</v>
      </c>
      <c r="E1258" t="s">
        <v>1683</v>
      </c>
      <c r="F1258" t="s">
        <v>482</v>
      </c>
      <c r="G1258" t="s">
        <v>462</v>
      </c>
      <c r="H1258">
        <v>2020</v>
      </c>
      <c r="I1258">
        <v>1</v>
      </c>
      <c r="J1258">
        <v>11</v>
      </c>
      <c r="K1258" t="s">
        <v>47</v>
      </c>
      <c r="L1258">
        <v>7</v>
      </c>
      <c r="M1258" s="3">
        <v>2</v>
      </c>
      <c r="N1258" s="3">
        <v>0</v>
      </c>
      <c r="O1258" s="13">
        <v>1.61</v>
      </c>
      <c r="P1258">
        <v>4.2</v>
      </c>
      <c r="Q1258">
        <v>6</v>
      </c>
      <c r="R1258" s="2">
        <v>2</v>
      </c>
      <c r="S1258" s="7">
        <f t="shared" si="234"/>
        <v>-1</v>
      </c>
      <c r="T1258" s="7">
        <f>SUM($S$3:S1258)</f>
        <v>-40.420000000000144</v>
      </c>
      <c r="U1258" s="2">
        <v>1.72</v>
      </c>
      <c r="V1258" s="7">
        <f t="shared" si="235"/>
        <v>0.72</v>
      </c>
      <c r="W1258" s="7">
        <f>SUM($V$3:V1258)</f>
        <v>-127.15999999999998</v>
      </c>
      <c r="X1258" s="8">
        <v>1.33</v>
      </c>
      <c r="Y1258" s="7">
        <f t="shared" si="230"/>
        <v>0.33000000000000007</v>
      </c>
      <c r="Z1258" s="7">
        <f>SUM($Y$3:Y1258)</f>
        <v>-39.080000000000091</v>
      </c>
      <c r="AA1258" s="8">
        <v>3.25</v>
      </c>
      <c r="AB1258" s="7">
        <f t="shared" si="231"/>
        <v>-1</v>
      </c>
      <c r="AC1258" s="7">
        <f>SUM($AB$3:AB1258)</f>
        <v>-146.99999999999991</v>
      </c>
      <c r="AD1258" s="2">
        <v>2.0499999999999998</v>
      </c>
      <c r="AE1258" s="7">
        <f t="shared" si="236"/>
        <v>-1</v>
      </c>
      <c r="AF1258" s="7">
        <f>SUM(AE$3:AE1258)</f>
        <v>-6.2800000000000189</v>
      </c>
      <c r="AG1258" s="2">
        <v>1.75</v>
      </c>
      <c r="AH1258" s="7">
        <f t="shared" si="232"/>
        <v>0.75</v>
      </c>
      <c r="AI1258" s="7">
        <f>SUM(AH$3:AH1258)</f>
        <v>-111.96000000000016</v>
      </c>
      <c r="AJ1258" s="2">
        <v>6</v>
      </c>
      <c r="AK1258" s="7">
        <f t="shared" si="237"/>
        <v>-1</v>
      </c>
      <c r="AL1258" s="7">
        <f>SUM(AK$3:AK1258)</f>
        <v>-279</v>
      </c>
      <c r="AM1258" s="2">
        <v>8.5</v>
      </c>
      <c r="AN1258" s="7">
        <f t="shared" si="238"/>
        <v>-1</v>
      </c>
      <c r="AO1258" s="7">
        <f>SUM(AN$3:AN1258)</f>
        <v>167.5</v>
      </c>
      <c r="AP1258" s="2">
        <v>7.5</v>
      </c>
      <c r="AQ1258" s="7">
        <f t="shared" si="239"/>
        <v>-1</v>
      </c>
      <c r="AR1258" s="7">
        <f>SUM(AQ$3:AQ1258)</f>
        <v>-222</v>
      </c>
      <c r="AS1258">
        <v>2.67</v>
      </c>
      <c r="AT1258">
        <v>1.45</v>
      </c>
      <c r="AU1258" s="5">
        <f t="shared" si="233"/>
        <v>-4.2</v>
      </c>
      <c r="AV1258" s="4">
        <f>SUM(AU$3:AU1258)</f>
        <v>-805.39999999999918</v>
      </c>
    </row>
    <row r="1259" spans="1:48" x14ac:dyDescent="0.25">
      <c r="A1259">
        <f t="shared" si="229"/>
        <v>1</v>
      </c>
      <c r="B1259">
        <f t="shared" si="228"/>
        <v>5187</v>
      </c>
      <c r="C1259" s="1">
        <v>43841</v>
      </c>
      <c r="D1259" t="s">
        <v>271</v>
      </c>
      <c r="E1259" t="s">
        <v>1684</v>
      </c>
      <c r="F1259" t="s">
        <v>461</v>
      </c>
      <c r="G1259" t="s">
        <v>476</v>
      </c>
      <c r="H1259">
        <v>2020</v>
      </c>
      <c r="I1259">
        <v>1</v>
      </c>
      <c r="J1259">
        <v>11</v>
      </c>
      <c r="K1259" t="s">
        <v>47</v>
      </c>
      <c r="L1259">
        <v>7</v>
      </c>
      <c r="M1259" s="3">
        <v>1</v>
      </c>
      <c r="N1259" s="3">
        <v>1</v>
      </c>
      <c r="O1259" s="13">
        <v>2.5</v>
      </c>
      <c r="P1259">
        <v>3.4</v>
      </c>
      <c r="Q1259">
        <v>3</v>
      </c>
      <c r="R1259" s="2">
        <v>1.9</v>
      </c>
      <c r="S1259" s="7">
        <f t="shared" si="234"/>
        <v>0.89999999999999991</v>
      </c>
      <c r="T1259" s="7">
        <f>SUM($S$3:S1259)</f>
        <v>-39.520000000000145</v>
      </c>
      <c r="U1259" s="2">
        <v>1.8</v>
      </c>
      <c r="V1259" s="7">
        <f t="shared" si="235"/>
        <v>-1</v>
      </c>
      <c r="W1259" s="7">
        <f>SUM($V$3:V1259)</f>
        <v>-128.15999999999997</v>
      </c>
      <c r="X1259" s="8">
        <v>1.4</v>
      </c>
      <c r="Y1259" s="7">
        <f t="shared" si="230"/>
        <v>0.39999999999999991</v>
      </c>
      <c r="Z1259" s="7">
        <f>SUM($Y$3:Y1259)</f>
        <v>-38.680000000000092</v>
      </c>
      <c r="AA1259" s="8">
        <v>2.75</v>
      </c>
      <c r="AB1259" s="7">
        <f t="shared" si="231"/>
        <v>-1</v>
      </c>
      <c r="AC1259" s="7">
        <f>SUM($AB$3:AB1259)</f>
        <v>-147.99999999999991</v>
      </c>
      <c r="AD1259" s="2">
        <v>2.25</v>
      </c>
      <c r="AE1259" s="7">
        <f t="shared" si="236"/>
        <v>-1</v>
      </c>
      <c r="AF1259" s="7">
        <f>SUM(AE$3:AE1259)</f>
        <v>-7.2800000000000189</v>
      </c>
      <c r="AG1259" s="2">
        <v>1.61</v>
      </c>
      <c r="AH1259" s="7">
        <f t="shared" si="232"/>
        <v>0.6100000000000001</v>
      </c>
      <c r="AI1259" s="7">
        <f>SUM(AH$3:AH1259)</f>
        <v>-111.35000000000016</v>
      </c>
      <c r="AJ1259" s="2">
        <v>7</v>
      </c>
      <c r="AK1259" s="7">
        <f t="shared" si="237"/>
        <v>-1</v>
      </c>
      <c r="AL1259" s="7">
        <f>SUM(AK$3:AK1259)</f>
        <v>-280</v>
      </c>
      <c r="AM1259" s="2">
        <v>10</v>
      </c>
      <c r="AN1259" s="7">
        <f t="shared" si="238"/>
        <v>-1</v>
      </c>
      <c r="AO1259" s="7">
        <f>SUM(AN$3:AN1259)</f>
        <v>166.5</v>
      </c>
      <c r="AP1259" s="2">
        <v>6</v>
      </c>
      <c r="AQ1259" s="7">
        <f t="shared" si="239"/>
        <v>5</v>
      </c>
      <c r="AR1259" s="7">
        <f>SUM(AQ$3:AQ1259)</f>
        <v>-217</v>
      </c>
      <c r="AS1259">
        <v>5</v>
      </c>
      <c r="AT1259">
        <v>1.17</v>
      </c>
      <c r="AU1259" s="5">
        <f t="shared" si="233"/>
        <v>1.9100000000000001</v>
      </c>
      <c r="AV1259" s="4">
        <f>SUM(AU$3:AU1259)</f>
        <v>-803.48999999999921</v>
      </c>
    </row>
    <row r="1260" spans="1:48" x14ac:dyDescent="0.25">
      <c r="A1260">
        <f t="shared" si="229"/>
        <v>1</v>
      </c>
      <c r="B1260">
        <f t="shared" si="228"/>
        <v>5186</v>
      </c>
      <c r="C1260" s="1">
        <v>43841</v>
      </c>
      <c r="D1260" t="s">
        <v>271</v>
      </c>
      <c r="E1260" t="s">
        <v>1685</v>
      </c>
      <c r="F1260" t="s">
        <v>470</v>
      </c>
      <c r="G1260" t="s">
        <v>456</v>
      </c>
      <c r="H1260">
        <v>2020</v>
      </c>
      <c r="I1260">
        <v>1</v>
      </c>
      <c r="J1260">
        <v>11</v>
      </c>
      <c r="K1260" t="s">
        <v>47</v>
      </c>
      <c r="L1260">
        <v>7</v>
      </c>
      <c r="M1260" s="3">
        <v>1</v>
      </c>
      <c r="N1260" s="3">
        <v>1</v>
      </c>
      <c r="O1260" s="13">
        <v>2.6</v>
      </c>
      <c r="P1260">
        <v>3.2</v>
      </c>
      <c r="Q1260">
        <v>2.8</v>
      </c>
      <c r="R1260" s="2">
        <v>1.83</v>
      </c>
      <c r="S1260" s="7">
        <f t="shared" si="234"/>
        <v>0.83000000000000007</v>
      </c>
      <c r="T1260" s="7">
        <f>SUM($S$3:S1260)</f>
        <v>-38.690000000000147</v>
      </c>
      <c r="U1260" s="2">
        <v>1.83</v>
      </c>
      <c r="V1260" s="7">
        <f t="shared" si="235"/>
        <v>-1</v>
      </c>
      <c r="W1260" s="7">
        <f>SUM($V$3:V1260)</f>
        <v>-129.15999999999997</v>
      </c>
      <c r="X1260" s="8">
        <v>1.4</v>
      </c>
      <c r="Y1260" s="7">
        <f t="shared" si="230"/>
        <v>0.39999999999999991</v>
      </c>
      <c r="Z1260" s="7">
        <f>SUM($Y$3:Y1260)</f>
        <v>-38.280000000000094</v>
      </c>
      <c r="AA1260" s="8">
        <v>2.75</v>
      </c>
      <c r="AB1260" s="7">
        <f t="shared" si="231"/>
        <v>-1</v>
      </c>
      <c r="AC1260" s="7">
        <f>SUM($AB$3:AB1260)</f>
        <v>-148.99999999999991</v>
      </c>
      <c r="AD1260" s="2">
        <v>2.25</v>
      </c>
      <c r="AE1260" s="7">
        <f t="shared" si="236"/>
        <v>-1</v>
      </c>
      <c r="AF1260" s="7">
        <f>SUM(AE$3:AE1260)</f>
        <v>-8.2800000000000189</v>
      </c>
      <c r="AG1260" s="2">
        <v>1.61</v>
      </c>
      <c r="AH1260" s="7">
        <f t="shared" si="232"/>
        <v>0.6100000000000001</v>
      </c>
      <c r="AI1260" s="7">
        <f>SUM(AH$3:AH1260)</f>
        <v>-110.74000000000017</v>
      </c>
      <c r="AJ1260" s="2">
        <v>7.5</v>
      </c>
      <c r="AK1260" s="7">
        <f t="shared" si="237"/>
        <v>-1</v>
      </c>
      <c r="AL1260" s="7">
        <f>SUM(AK$3:AK1260)</f>
        <v>-281</v>
      </c>
      <c r="AM1260" s="2">
        <v>10</v>
      </c>
      <c r="AN1260" s="7">
        <f t="shared" si="238"/>
        <v>-1</v>
      </c>
      <c r="AO1260" s="7">
        <f>SUM(AN$3:AN1260)</f>
        <v>165.5</v>
      </c>
      <c r="AP1260" s="2">
        <v>6</v>
      </c>
      <c r="AQ1260" s="7">
        <f t="shared" si="239"/>
        <v>5</v>
      </c>
      <c r="AR1260" s="7">
        <f>SUM(AQ$3:AQ1260)</f>
        <v>-212</v>
      </c>
      <c r="AU1260" s="5">
        <f t="shared" si="233"/>
        <v>1.8399999999999999</v>
      </c>
      <c r="AV1260" s="4">
        <f>SUM(AU$3:AU1260)</f>
        <v>-801.64999999999918</v>
      </c>
    </row>
    <row r="1261" spans="1:48" x14ac:dyDescent="0.25">
      <c r="A1261">
        <f t="shared" si="229"/>
        <v>1</v>
      </c>
      <c r="B1261">
        <f t="shared" si="228"/>
        <v>5185</v>
      </c>
      <c r="C1261" s="1">
        <v>43841</v>
      </c>
      <c r="D1261" t="s">
        <v>271</v>
      </c>
      <c r="E1261" t="s">
        <v>1686</v>
      </c>
      <c r="F1261" t="s">
        <v>467</v>
      </c>
      <c r="G1261" t="s">
        <v>479</v>
      </c>
      <c r="H1261">
        <v>2020</v>
      </c>
      <c r="I1261">
        <v>1</v>
      </c>
      <c r="J1261">
        <v>11</v>
      </c>
      <c r="K1261" t="s">
        <v>47</v>
      </c>
      <c r="L1261">
        <v>7</v>
      </c>
      <c r="M1261" s="3">
        <v>3</v>
      </c>
      <c r="N1261" s="3">
        <v>4</v>
      </c>
      <c r="O1261" s="13">
        <v>2.37</v>
      </c>
      <c r="P1261">
        <v>3.4</v>
      </c>
      <c r="Q1261">
        <v>3.2</v>
      </c>
      <c r="R1261" s="2">
        <v>1.83</v>
      </c>
      <c r="S1261" s="7">
        <f t="shared" si="234"/>
        <v>0.83000000000000007</v>
      </c>
      <c r="T1261" s="7">
        <f>SUM($S$3:S1261)</f>
        <v>-37.860000000000149</v>
      </c>
      <c r="U1261" s="2">
        <v>1.83</v>
      </c>
      <c r="V1261" s="7">
        <f t="shared" si="235"/>
        <v>-1</v>
      </c>
      <c r="W1261" s="7">
        <f>SUM($V$3:V1261)</f>
        <v>-130.15999999999997</v>
      </c>
      <c r="X1261" s="8">
        <v>1.36</v>
      </c>
      <c r="Y1261" s="7">
        <f t="shared" si="230"/>
        <v>0.3600000000000001</v>
      </c>
      <c r="Z1261" s="7">
        <f>SUM($Y$3:Y1261)</f>
        <v>-37.920000000000094</v>
      </c>
      <c r="AA1261" s="8">
        <v>3</v>
      </c>
      <c r="AB1261" s="7">
        <f t="shared" si="231"/>
        <v>-1</v>
      </c>
      <c r="AC1261" s="7">
        <f>SUM($AB$3:AB1261)</f>
        <v>-149.99999999999991</v>
      </c>
      <c r="AD1261" s="2">
        <v>2.1</v>
      </c>
      <c r="AE1261" s="7">
        <f t="shared" si="236"/>
        <v>1.1000000000000001</v>
      </c>
      <c r="AF1261" s="7">
        <f>SUM(AE$3:AE1261)</f>
        <v>-7.1800000000000193</v>
      </c>
      <c r="AG1261" s="2">
        <v>1.7</v>
      </c>
      <c r="AH1261" s="7">
        <f t="shared" si="232"/>
        <v>-1</v>
      </c>
      <c r="AI1261" s="7">
        <f>SUM(AH$3:AH1261)</f>
        <v>-111.74000000000017</v>
      </c>
      <c r="AJ1261" s="2">
        <v>7.5</v>
      </c>
      <c r="AK1261" s="7">
        <f t="shared" si="237"/>
        <v>-1</v>
      </c>
      <c r="AL1261" s="7">
        <f>SUM(AK$3:AK1261)</f>
        <v>-282</v>
      </c>
      <c r="AM1261" s="2">
        <v>9.5</v>
      </c>
      <c r="AN1261" s="7">
        <f t="shared" si="238"/>
        <v>-1</v>
      </c>
      <c r="AO1261" s="7">
        <f>SUM(AN$3:AN1261)</f>
        <v>164.5</v>
      </c>
      <c r="AP1261" s="2">
        <v>6</v>
      </c>
      <c r="AQ1261" s="7">
        <f t="shared" si="239"/>
        <v>-1</v>
      </c>
      <c r="AR1261" s="7">
        <f>SUM(AQ$3:AQ1261)</f>
        <v>-213</v>
      </c>
      <c r="AS1261">
        <v>4.5</v>
      </c>
      <c r="AT1261">
        <v>1.19</v>
      </c>
      <c r="AU1261" s="5">
        <f t="shared" si="233"/>
        <v>-3.71</v>
      </c>
      <c r="AV1261" s="4">
        <f>SUM(AU$3:AU1261)</f>
        <v>-805.35999999999922</v>
      </c>
    </row>
    <row r="1262" spans="1:48" x14ac:dyDescent="0.25">
      <c r="A1262">
        <f t="shared" si="229"/>
        <v>1</v>
      </c>
      <c r="B1262">
        <f t="shared" si="228"/>
        <v>5184</v>
      </c>
      <c r="C1262" s="1">
        <v>43841</v>
      </c>
      <c r="D1262" t="s">
        <v>271</v>
      </c>
      <c r="E1262" t="s">
        <v>1687</v>
      </c>
      <c r="F1262" t="s">
        <v>464</v>
      </c>
      <c r="G1262" t="s">
        <v>450</v>
      </c>
      <c r="H1262">
        <v>2020</v>
      </c>
      <c r="I1262">
        <v>1</v>
      </c>
      <c r="J1262">
        <v>11</v>
      </c>
      <c r="K1262" t="s">
        <v>47</v>
      </c>
      <c r="L1262">
        <v>7</v>
      </c>
      <c r="M1262" s="3">
        <v>1</v>
      </c>
      <c r="N1262" s="3">
        <v>1</v>
      </c>
      <c r="O1262" s="13">
        <v>4.33</v>
      </c>
      <c r="P1262">
        <v>3.5</v>
      </c>
      <c r="Q1262">
        <v>1.95</v>
      </c>
      <c r="R1262" s="2">
        <v>2</v>
      </c>
      <c r="S1262" s="7">
        <f t="shared" si="234"/>
        <v>1</v>
      </c>
      <c r="T1262" s="7">
        <f>SUM($S$3:S1262)</f>
        <v>-36.860000000000149</v>
      </c>
      <c r="U1262" s="2">
        <v>1.72</v>
      </c>
      <c r="V1262" s="7">
        <f t="shared" si="235"/>
        <v>-1</v>
      </c>
      <c r="W1262" s="7">
        <f>SUM($V$3:V1262)</f>
        <v>-131.15999999999997</v>
      </c>
      <c r="X1262" s="8">
        <v>1.4</v>
      </c>
      <c r="Y1262" s="7">
        <f t="shared" si="230"/>
        <v>0.39999999999999991</v>
      </c>
      <c r="Z1262" s="7">
        <f>SUM($Y$3:Y1262)</f>
        <v>-37.520000000000095</v>
      </c>
      <c r="AA1262" s="8">
        <v>2.75</v>
      </c>
      <c r="AB1262" s="7">
        <f t="shared" si="231"/>
        <v>-1</v>
      </c>
      <c r="AC1262" s="7">
        <f>SUM($AB$3:AB1262)</f>
        <v>-150.99999999999991</v>
      </c>
      <c r="AD1262" s="2">
        <v>2.25</v>
      </c>
      <c r="AE1262" s="7">
        <f t="shared" si="236"/>
        <v>-1</v>
      </c>
      <c r="AF1262" s="7">
        <f>SUM(AE$3:AE1262)</f>
        <v>-8.1800000000000193</v>
      </c>
      <c r="AG1262" s="2">
        <v>1.61</v>
      </c>
      <c r="AH1262" s="7">
        <f t="shared" si="232"/>
        <v>0.6100000000000001</v>
      </c>
      <c r="AI1262" s="7">
        <f>SUM(AH$3:AH1262)</f>
        <v>-111.13000000000017</v>
      </c>
      <c r="AJ1262" s="2">
        <v>10</v>
      </c>
      <c r="AK1262" s="7">
        <f t="shared" si="237"/>
        <v>-1</v>
      </c>
      <c r="AL1262" s="7">
        <f>SUM(AK$3:AK1262)</f>
        <v>-283</v>
      </c>
      <c r="AM1262" s="2">
        <v>13</v>
      </c>
      <c r="AN1262" s="7">
        <f t="shared" si="238"/>
        <v>-1</v>
      </c>
      <c r="AO1262" s="7">
        <f>SUM(AN$3:AN1262)</f>
        <v>163.5</v>
      </c>
      <c r="AP1262" s="2">
        <v>6.5</v>
      </c>
      <c r="AQ1262" s="7">
        <f t="shared" si="239"/>
        <v>5.5</v>
      </c>
      <c r="AR1262" s="7">
        <f>SUM(AQ$3:AQ1262)</f>
        <v>-207.5</v>
      </c>
      <c r="AU1262" s="5">
        <f t="shared" si="233"/>
        <v>2.5099999999999998</v>
      </c>
      <c r="AV1262" s="4">
        <f>SUM(AU$3:AU1262)</f>
        <v>-802.84999999999923</v>
      </c>
    </row>
    <row r="1263" spans="1:48" x14ac:dyDescent="0.25">
      <c r="A1263">
        <f t="shared" si="229"/>
        <v>1</v>
      </c>
      <c r="B1263">
        <f t="shared" si="228"/>
        <v>5183</v>
      </c>
      <c r="C1263" s="1">
        <v>43841</v>
      </c>
      <c r="D1263" t="s">
        <v>271</v>
      </c>
      <c r="E1263" t="s">
        <v>1688</v>
      </c>
      <c r="F1263" t="s">
        <v>472</v>
      </c>
      <c r="G1263" t="s">
        <v>466</v>
      </c>
      <c r="H1263">
        <v>2020</v>
      </c>
      <c r="I1263">
        <v>1</v>
      </c>
      <c r="J1263">
        <v>11</v>
      </c>
      <c r="K1263" t="s">
        <v>47</v>
      </c>
      <c r="L1263">
        <v>7</v>
      </c>
      <c r="M1263" s="3">
        <v>1</v>
      </c>
      <c r="N1263" s="3">
        <v>2</v>
      </c>
      <c r="O1263" s="13">
        <v>2.4500000000000002</v>
      </c>
      <c r="P1263">
        <v>3.5</v>
      </c>
      <c r="Q1263">
        <v>3</v>
      </c>
      <c r="R1263" s="2">
        <v>1.66</v>
      </c>
      <c r="S1263" s="7">
        <f t="shared" si="234"/>
        <v>0.65999999999999992</v>
      </c>
      <c r="T1263" s="7">
        <f>SUM($S$3:S1263)</f>
        <v>-36.200000000000152</v>
      </c>
      <c r="U1263" s="2">
        <v>2.1</v>
      </c>
      <c r="V1263" s="7">
        <f t="shared" si="235"/>
        <v>-1</v>
      </c>
      <c r="W1263" s="7">
        <f>SUM($V$3:V1263)</f>
        <v>-132.15999999999997</v>
      </c>
      <c r="X1263" s="8">
        <v>1.25</v>
      </c>
      <c r="Y1263" s="7">
        <f t="shared" si="230"/>
        <v>0.25</v>
      </c>
      <c r="Z1263" s="7">
        <f>SUM($Y$3:Y1263)</f>
        <v>-37.270000000000095</v>
      </c>
      <c r="AA1263" s="8">
        <v>3.75</v>
      </c>
      <c r="AB1263" s="7">
        <f t="shared" si="231"/>
        <v>-1</v>
      </c>
      <c r="AC1263" s="7">
        <f>SUM($AB$3:AB1263)</f>
        <v>-151.99999999999991</v>
      </c>
      <c r="AD1263" s="2">
        <v>1.8</v>
      </c>
      <c r="AE1263" s="7">
        <f t="shared" si="236"/>
        <v>0.8</v>
      </c>
      <c r="AF1263" s="7">
        <f>SUM(AE$3:AE1263)</f>
        <v>-7.3800000000000194</v>
      </c>
      <c r="AG1263" s="2">
        <v>2</v>
      </c>
      <c r="AH1263" s="7">
        <f t="shared" si="232"/>
        <v>-1</v>
      </c>
      <c r="AI1263" s="7">
        <f>SUM(AH$3:AH1263)</f>
        <v>-112.13000000000017</v>
      </c>
      <c r="AJ1263" s="2">
        <v>9</v>
      </c>
      <c r="AK1263" s="7">
        <f t="shared" si="237"/>
        <v>-1</v>
      </c>
      <c r="AL1263" s="7">
        <f>SUM(AK$3:AK1263)</f>
        <v>-284</v>
      </c>
      <c r="AM1263" s="2">
        <v>9.5</v>
      </c>
      <c r="AN1263" s="7">
        <f t="shared" si="238"/>
        <v>-1</v>
      </c>
      <c r="AO1263" s="7">
        <f>SUM(AN$3:AN1263)</f>
        <v>162.5</v>
      </c>
      <c r="AP1263" s="2">
        <v>6.5</v>
      </c>
      <c r="AQ1263" s="7">
        <f t="shared" si="239"/>
        <v>-1</v>
      </c>
      <c r="AR1263" s="7">
        <f>SUM(AQ$3:AQ1263)</f>
        <v>-208.5</v>
      </c>
      <c r="AS1263">
        <v>4.5</v>
      </c>
      <c r="AT1263">
        <v>1.19</v>
      </c>
      <c r="AU1263" s="5">
        <f t="shared" si="233"/>
        <v>-4.29</v>
      </c>
      <c r="AV1263" s="4">
        <f>SUM(AU$3:AU1263)</f>
        <v>-807.13999999999919</v>
      </c>
    </row>
    <row r="1264" spans="1:48" x14ac:dyDescent="0.25">
      <c r="A1264">
        <f t="shared" si="229"/>
        <v>1</v>
      </c>
      <c r="B1264">
        <f t="shared" si="228"/>
        <v>5182</v>
      </c>
      <c r="C1264" s="1">
        <v>43841</v>
      </c>
      <c r="D1264" t="s">
        <v>271</v>
      </c>
      <c r="E1264" t="s">
        <v>1689</v>
      </c>
      <c r="F1264" t="s">
        <v>475</v>
      </c>
      <c r="G1264" t="s">
        <v>274</v>
      </c>
      <c r="H1264">
        <v>2020</v>
      </c>
      <c r="I1264">
        <v>1</v>
      </c>
      <c r="J1264">
        <v>11</v>
      </c>
      <c r="K1264" t="s">
        <v>47</v>
      </c>
      <c r="L1264">
        <v>7</v>
      </c>
      <c r="M1264" s="3">
        <v>1</v>
      </c>
      <c r="N1264" s="3">
        <v>2</v>
      </c>
      <c r="O1264" s="13">
        <v>2.2999999999999998</v>
      </c>
      <c r="P1264">
        <v>3.25</v>
      </c>
      <c r="Q1264">
        <v>3.5</v>
      </c>
      <c r="R1264" s="2">
        <v>1.9</v>
      </c>
      <c r="S1264" s="7">
        <f t="shared" si="234"/>
        <v>0.89999999999999991</v>
      </c>
      <c r="T1264" s="7">
        <f>SUM($S$3:S1264)</f>
        <v>-35.300000000000153</v>
      </c>
      <c r="U1264" s="2">
        <v>1.8</v>
      </c>
      <c r="V1264" s="7">
        <f t="shared" si="235"/>
        <v>-1</v>
      </c>
      <c r="W1264" s="7">
        <f>SUM($V$3:V1264)</f>
        <v>-133.15999999999997</v>
      </c>
      <c r="X1264" s="8">
        <v>1.4</v>
      </c>
      <c r="Y1264" s="7">
        <f t="shared" si="230"/>
        <v>0.39999999999999991</v>
      </c>
      <c r="Z1264" s="7">
        <f>SUM($Y$3:Y1264)</f>
        <v>-36.870000000000097</v>
      </c>
      <c r="AA1264" s="8">
        <v>2.75</v>
      </c>
      <c r="AB1264" s="7">
        <f t="shared" si="231"/>
        <v>-1</v>
      </c>
      <c r="AC1264" s="7">
        <f>SUM($AB$3:AB1264)</f>
        <v>-152.99999999999991</v>
      </c>
      <c r="AD1264" s="2">
        <v>2.25</v>
      </c>
      <c r="AE1264" s="7">
        <f t="shared" si="236"/>
        <v>1.25</v>
      </c>
      <c r="AF1264" s="7">
        <f>SUM(AE$3:AE1264)</f>
        <v>-6.1300000000000194</v>
      </c>
      <c r="AG1264" s="2">
        <v>1.61</v>
      </c>
      <c r="AH1264" s="7">
        <f t="shared" si="232"/>
        <v>-1</v>
      </c>
      <c r="AI1264" s="7">
        <f>SUM(AH$3:AH1264)</f>
        <v>-113.13000000000017</v>
      </c>
      <c r="AJ1264" s="2">
        <v>7</v>
      </c>
      <c r="AK1264" s="7">
        <f t="shared" si="237"/>
        <v>-1</v>
      </c>
      <c r="AL1264" s="7">
        <f>SUM(AK$3:AK1264)</f>
        <v>-285</v>
      </c>
      <c r="AM1264" s="2">
        <v>9.5</v>
      </c>
      <c r="AN1264" s="7">
        <f t="shared" si="238"/>
        <v>-1</v>
      </c>
      <c r="AO1264" s="7">
        <f>SUM(AN$3:AN1264)</f>
        <v>161.5</v>
      </c>
      <c r="AP1264" s="2">
        <v>6</v>
      </c>
      <c r="AQ1264" s="7">
        <f t="shared" si="239"/>
        <v>-1</v>
      </c>
      <c r="AR1264" s="7">
        <f>SUM(AQ$3:AQ1264)</f>
        <v>-209.5</v>
      </c>
      <c r="AS1264">
        <v>4.6500000000000004</v>
      </c>
      <c r="AT1264">
        <v>1.18</v>
      </c>
      <c r="AU1264" s="5">
        <f t="shared" si="233"/>
        <v>-3.45</v>
      </c>
      <c r="AV1264" s="4">
        <f>SUM(AU$3:AU1264)</f>
        <v>-810.58999999999924</v>
      </c>
    </row>
    <row r="1265" spans="1:48" x14ac:dyDescent="0.25">
      <c r="A1265">
        <f t="shared" si="229"/>
        <v>1</v>
      </c>
      <c r="B1265">
        <f t="shared" si="228"/>
        <v>5181</v>
      </c>
      <c r="C1265" s="1">
        <v>43841</v>
      </c>
      <c r="D1265" t="s">
        <v>271</v>
      </c>
      <c r="E1265" t="s">
        <v>1690</v>
      </c>
      <c r="F1265" t="s">
        <v>459</v>
      </c>
      <c r="G1265" t="s">
        <v>453</v>
      </c>
      <c r="H1265">
        <v>2020</v>
      </c>
      <c r="I1265">
        <v>1</v>
      </c>
      <c r="J1265">
        <v>11</v>
      </c>
      <c r="K1265" t="s">
        <v>47</v>
      </c>
      <c r="L1265">
        <v>7</v>
      </c>
      <c r="M1265" s="3">
        <v>0</v>
      </c>
      <c r="N1265" s="3">
        <v>1</v>
      </c>
      <c r="O1265" s="13">
        <v>3.1</v>
      </c>
      <c r="P1265">
        <v>3.3</v>
      </c>
      <c r="Q1265">
        <v>2.5</v>
      </c>
      <c r="R1265" s="2">
        <v>1.83</v>
      </c>
      <c r="S1265" s="7">
        <f t="shared" si="234"/>
        <v>-1</v>
      </c>
      <c r="T1265" s="7">
        <f>SUM($S$3:S1265)</f>
        <v>-36.300000000000153</v>
      </c>
      <c r="U1265" s="2">
        <v>1.83</v>
      </c>
      <c r="V1265" s="7">
        <f t="shared" si="235"/>
        <v>0.83000000000000007</v>
      </c>
      <c r="W1265" s="7">
        <f>SUM($V$3:V1265)</f>
        <v>-132.32999999999996</v>
      </c>
      <c r="X1265" s="8">
        <v>1.4</v>
      </c>
      <c r="Y1265" s="7">
        <f t="shared" si="230"/>
        <v>-1</v>
      </c>
      <c r="Z1265" s="7">
        <f>SUM($Y$3:Y1265)</f>
        <v>-37.870000000000097</v>
      </c>
      <c r="AA1265" s="8">
        <v>2.75</v>
      </c>
      <c r="AB1265" s="7">
        <f t="shared" si="231"/>
        <v>1.75</v>
      </c>
      <c r="AC1265" s="7">
        <f>SUM($AB$3:AB1265)</f>
        <v>-151.24999999999991</v>
      </c>
      <c r="AD1265" s="2">
        <v>2.2000000000000002</v>
      </c>
      <c r="AE1265" s="7">
        <f t="shared" si="236"/>
        <v>-1</v>
      </c>
      <c r="AF1265" s="7">
        <f>SUM(AE$3:AE1265)</f>
        <v>-7.1300000000000194</v>
      </c>
      <c r="AG1265" s="2">
        <v>1.65</v>
      </c>
      <c r="AH1265" s="7">
        <f t="shared" si="232"/>
        <v>0.64999999999999991</v>
      </c>
      <c r="AI1265" s="7">
        <f>SUM(AH$3:AH1265)</f>
        <v>-112.48000000000016</v>
      </c>
      <c r="AJ1265" s="2">
        <v>8</v>
      </c>
      <c r="AK1265" s="7">
        <f t="shared" si="237"/>
        <v>-1</v>
      </c>
      <c r="AL1265" s="7">
        <f>SUM(AK$3:AK1265)</f>
        <v>-286</v>
      </c>
      <c r="AM1265" s="2">
        <v>11</v>
      </c>
      <c r="AN1265" s="7">
        <f t="shared" si="238"/>
        <v>-1</v>
      </c>
      <c r="AO1265" s="7">
        <f>SUM(AN$3:AN1265)</f>
        <v>160.5</v>
      </c>
      <c r="AP1265" s="2">
        <v>6</v>
      </c>
      <c r="AQ1265" s="7">
        <f t="shared" si="239"/>
        <v>-1</v>
      </c>
      <c r="AR1265" s="7">
        <f>SUM(AQ$3:AQ1265)</f>
        <v>-210.5</v>
      </c>
      <c r="AS1265">
        <v>6.6</v>
      </c>
      <c r="AT1265">
        <v>1.1100000000000001</v>
      </c>
      <c r="AU1265" s="5">
        <f t="shared" si="233"/>
        <v>-2.77</v>
      </c>
      <c r="AV1265" s="4">
        <f>SUM(AU$3:AU1265)</f>
        <v>-813.35999999999922</v>
      </c>
    </row>
    <row r="1266" spans="1:48" x14ac:dyDescent="0.25">
      <c r="A1266">
        <f t="shared" si="229"/>
        <v>1</v>
      </c>
      <c r="B1266">
        <f t="shared" si="228"/>
        <v>5180</v>
      </c>
      <c r="C1266" s="1">
        <v>43841</v>
      </c>
      <c r="D1266" t="s">
        <v>271</v>
      </c>
      <c r="E1266" t="s">
        <v>1691</v>
      </c>
      <c r="F1266" t="s">
        <v>478</v>
      </c>
      <c r="G1266" t="s">
        <v>458</v>
      </c>
      <c r="H1266">
        <v>2020</v>
      </c>
      <c r="I1266">
        <v>1</v>
      </c>
      <c r="J1266">
        <v>11</v>
      </c>
      <c r="K1266" t="s">
        <v>47</v>
      </c>
      <c r="L1266">
        <v>7</v>
      </c>
      <c r="M1266" s="3">
        <v>3</v>
      </c>
      <c r="N1266" s="3">
        <v>1</v>
      </c>
      <c r="O1266" s="13">
        <v>2.5499999999999998</v>
      </c>
      <c r="P1266">
        <v>3.6</v>
      </c>
      <c r="Q1266">
        <v>2.8</v>
      </c>
      <c r="R1266" s="2">
        <v>1.57</v>
      </c>
      <c r="S1266" s="7">
        <f t="shared" si="234"/>
        <v>0.57000000000000006</v>
      </c>
      <c r="T1266" s="7">
        <f>SUM($S$3:S1266)</f>
        <v>-35.730000000000153</v>
      </c>
      <c r="U1266" s="2">
        <v>2.25</v>
      </c>
      <c r="V1266" s="7">
        <f t="shared" si="235"/>
        <v>-1</v>
      </c>
      <c r="W1266" s="7">
        <f>SUM($V$3:V1266)</f>
        <v>-133.32999999999996</v>
      </c>
      <c r="X1266" s="8">
        <v>1.22</v>
      </c>
      <c r="Y1266" s="7">
        <f t="shared" si="230"/>
        <v>0.21999999999999997</v>
      </c>
      <c r="Z1266" s="7">
        <f>SUM($Y$3:Y1266)</f>
        <v>-37.650000000000098</v>
      </c>
      <c r="AA1266" s="8">
        <v>4</v>
      </c>
      <c r="AB1266" s="7">
        <f t="shared" si="231"/>
        <v>-1</v>
      </c>
      <c r="AC1266" s="7">
        <f>SUM($AB$3:AB1266)</f>
        <v>-152.24999999999991</v>
      </c>
      <c r="AD1266" s="2">
        <v>1.72</v>
      </c>
      <c r="AE1266" s="7">
        <f t="shared" si="236"/>
        <v>0.72</v>
      </c>
      <c r="AF1266" s="7">
        <f>SUM(AE$3:AE1266)</f>
        <v>-6.4100000000000197</v>
      </c>
      <c r="AG1266" s="2">
        <v>2.0699999999999998</v>
      </c>
      <c r="AH1266" s="7">
        <f t="shared" si="232"/>
        <v>-1</v>
      </c>
      <c r="AI1266" s="7">
        <f>SUM(AH$3:AH1266)</f>
        <v>-113.48000000000016</v>
      </c>
      <c r="AJ1266" s="2">
        <v>10</v>
      </c>
      <c r="AK1266" s="7">
        <f t="shared" si="237"/>
        <v>-1</v>
      </c>
      <c r="AL1266" s="7">
        <f>SUM(AK$3:AK1266)</f>
        <v>-287</v>
      </c>
      <c r="AM1266" s="2">
        <v>9.5</v>
      </c>
      <c r="AN1266" s="7">
        <f t="shared" si="238"/>
        <v>-1</v>
      </c>
      <c r="AO1266" s="7">
        <f>SUM(AN$3:AN1266)</f>
        <v>159.5</v>
      </c>
      <c r="AP1266" s="2">
        <v>6.5</v>
      </c>
      <c r="AQ1266" s="7">
        <f t="shared" si="239"/>
        <v>-1</v>
      </c>
      <c r="AR1266" s="7">
        <f>SUM(AQ$3:AQ1266)</f>
        <v>-211.5</v>
      </c>
      <c r="AS1266">
        <v>4.5</v>
      </c>
      <c r="AT1266">
        <v>1.19</v>
      </c>
      <c r="AU1266" s="5">
        <f t="shared" si="233"/>
        <v>-4.49</v>
      </c>
      <c r="AV1266" s="4">
        <f>SUM(AU$3:AU1266)</f>
        <v>-817.84999999999923</v>
      </c>
    </row>
    <row r="1267" spans="1:48" x14ac:dyDescent="0.25">
      <c r="A1267">
        <f t="shared" si="229"/>
        <v>1</v>
      </c>
      <c r="B1267">
        <f t="shared" si="228"/>
        <v>5179</v>
      </c>
      <c r="C1267" s="1">
        <v>43841</v>
      </c>
      <c r="D1267" t="s">
        <v>302</v>
      </c>
      <c r="E1267" t="s">
        <v>1692</v>
      </c>
      <c r="F1267" t="s">
        <v>563</v>
      </c>
      <c r="G1267" t="s">
        <v>308</v>
      </c>
      <c r="H1267">
        <v>2020</v>
      </c>
      <c r="I1267">
        <v>1</v>
      </c>
      <c r="J1267">
        <v>11</v>
      </c>
      <c r="K1267" t="s">
        <v>47</v>
      </c>
      <c r="L1267">
        <v>7</v>
      </c>
      <c r="M1267" s="3">
        <v>1</v>
      </c>
      <c r="N1267" s="3">
        <v>2</v>
      </c>
      <c r="O1267" s="13">
        <v>3.1</v>
      </c>
      <c r="P1267">
        <v>3.1</v>
      </c>
      <c r="Q1267">
        <v>2.4500000000000002</v>
      </c>
      <c r="R1267" s="2">
        <v>2.0499999999999998</v>
      </c>
      <c r="S1267" s="7">
        <f t="shared" si="234"/>
        <v>1.0499999999999998</v>
      </c>
      <c r="T1267" s="7">
        <f>SUM($S$3:S1267)</f>
        <v>-34.680000000000156</v>
      </c>
      <c r="U1267" s="2">
        <v>1.7</v>
      </c>
      <c r="V1267" s="7">
        <f t="shared" si="235"/>
        <v>-1</v>
      </c>
      <c r="W1267" s="7">
        <f>SUM($V$3:V1267)</f>
        <v>-134.32999999999996</v>
      </c>
      <c r="X1267" s="8">
        <v>1.5</v>
      </c>
      <c r="Y1267" s="7">
        <f t="shared" si="230"/>
        <v>0.5</v>
      </c>
      <c r="Z1267" s="7">
        <f>SUM($Y$3:Y1267)</f>
        <v>-37.150000000000098</v>
      </c>
      <c r="AA1267" s="8">
        <v>2.62</v>
      </c>
      <c r="AB1267" s="7">
        <f t="shared" si="231"/>
        <v>-1</v>
      </c>
      <c r="AC1267" s="7">
        <f>SUM($AB$3:AB1267)</f>
        <v>-153.24999999999991</v>
      </c>
      <c r="AD1267" s="2">
        <v>2.5</v>
      </c>
      <c r="AE1267" s="7">
        <f t="shared" si="236"/>
        <v>1.5</v>
      </c>
      <c r="AF1267" s="7">
        <f>SUM(AE$3:AE1267)</f>
        <v>-4.9100000000000197</v>
      </c>
      <c r="AG1267" s="2">
        <v>1.53</v>
      </c>
      <c r="AH1267" s="7">
        <f t="shared" si="232"/>
        <v>-1</v>
      </c>
      <c r="AI1267" s="7">
        <f>SUM(AH$3:AH1267)</f>
        <v>-114.48000000000016</v>
      </c>
      <c r="AJ1267" s="2">
        <v>7.5</v>
      </c>
      <c r="AK1267" s="7">
        <f t="shared" si="237"/>
        <v>-1</v>
      </c>
      <c r="AL1267" s="7">
        <f>SUM(AK$3:AK1267)</f>
        <v>-288</v>
      </c>
      <c r="AM1267" s="2">
        <v>12</v>
      </c>
      <c r="AN1267" s="7">
        <f t="shared" si="238"/>
        <v>-1</v>
      </c>
      <c r="AO1267" s="7">
        <f>SUM(AN$3:AN1267)</f>
        <v>158.5</v>
      </c>
      <c r="AP1267" s="2">
        <v>6</v>
      </c>
      <c r="AQ1267" s="7">
        <f t="shared" si="239"/>
        <v>-1</v>
      </c>
      <c r="AR1267" s="7">
        <f>SUM(AQ$3:AQ1267)</f>
        <v>-212.5</v>
      </c>
      <c r="AS1267">
        <v>7</v>
      </c>
      <c r="AT1267">
        <v>1.1000000000000001</v>
      </c>
      <c r="AU1267" s="5">
        <f t="shared" si="233"/>
        <v>-2.95</v>
      </c>
      <c r="AV1267" s="4">
        <f>SUM(AU$3:AU1267)</f>
        <v>-820.79999999999927</v>
      </c>
    </row>
    <row r="1268" spans="1:48" x14ac:dyDescent="0.25">
      <c r="A1268">
        <f t="shared" si="229"/>
        <v>1</v>
      </c>
      <c r="B1268">
        <f t="shared" si="228"/>
        <v>5178</v>
      </c>
      <c r="C1268" s="1">
        <v>43841</v>
      </c>
      <c r="D1268" t="s">
        <v>302</v>
      </c>
      <c r="E1268" t="s">
        <v>1693</v>
      </c>
      <c r="F1268" t="s">
        <v>484</v>
      </c>
      <c r="G1268" t="s">
        <v>493</v>
      </c>
      <c r="H1268">
        <v>2020</v>
      </c>
      <c r="I1268">
        <v>1</v>
      </c>
      <c r="J1268">
        <v>11</v>
      </c>
      <c r="K1268" t="s">
        <v>47</v>
      </c>
      <c r="L1268">
        <v>7</v>
      </c>
      <c r="M1268" s="3">
        <v>1</v>
      </c>
      <c r="N1268" s="3">
        <v>1</v>
      </c>
      <c r="O1268" s="13">
        <v>1.75</v>
      </c>
      <c r="P1268">
        <v>3.6</v>
      </c>
      <c r="Q1268">
        <v>4.75</v>
      </c>
      <c r="R1268" s="2">
        <v>1.95</v>
      </c>
      <c r="S1268" s="7">
        <f t="shared" si="234"/>
        <v>0.95</v>
      </c>
      <c r="T1268" s="7">
        <f>SUM($S$3:S1268)</f>
        <v>-33.730000000000153</v>
      </c>
      <c r="U1268" s="2">
        <v>1.8</v>
      </c>
      <c r="V1268" s="7">
        <f t="shared" si="235"/>
        <v>-1</v>
      </c>
      <c r="W1268" s="7">
        <f>SUM($V$3:V1268)</f>
        <v>-135.32999999999996</v>
      </c>
      <c r="X1268" s="8">
        <v>1.33</v>
      </c>
      <c r="Y1268" s="7">
        <f t="shared" si="230"/>
        <v>0.33000000000000007</v>
      </c>
      <c r="Z1268" s="7">
        <f>SUM($Y$3:Y1268)</f>
        <v>-36.8200000000001</v>
      </c>
      <c r="AA1268" s="8">
        <v>3.4</v>
      </c>
      <c r="AB1268" s="7">
        <f t="shared" si="231"/>
        <v>-1</v>
      </c>
      <c r="AC1268" s="7">
        <f>SUM($AB$3:AB1268)</f>
        <v>-154.24999999999991</v>
      </c>
      <c r="AD1268" s="2">
        <v>2</v>
      </c>
      <c r="AE1268" s="7">
        <f t="shared" si="236"/>
        <v>-1</v>
      </c>
      <c r="AF1268" s="7">
        <f>SUM(AE$3:AE1268)</f>
        <v>-5.9100000000000197</v>
      </c>
      <c r="AG1268" s="2">
        <v>1.8</v>
      </c>
      <c r="AH1268" s="7">
        <f t="shared" si="232"/>
        <v>0.8</v>
      </c>
      <c r="AI1268" s="7">
        <f>SUM(AH$3:AH1268)</f>
        <v>-113.68000000000016</v>
      </c>
      <c r="AJ1268" s="2">
        <v>6.5</v>
      </c>
      <c r="AK1268" s="7">
        <f t="shared" si="237"/>
        <v>-1</v>
      </c>
      <c r="AL1268" s="7">
        <f>SUM(AK$3:AK1268)</f>
        <v>-289</v>
      </c>
      <c r="AM1268" s="2">
        <v>8.5</v>
      </c>
      <c r="AN1268" s="7">
        <f t="shared" si="238"/>
        <v>-1</v>
      </c>
      <c r="AO1268" s="7">
        <f>SUM(AN$3:AN1268)</f>
        <v>157.5</v>
      </c>
      <c r="AP1268" s="2">
        <v>7</v>
      </c>
      <c r="AQ1268" s="7">
        <f t="shared" si="239"/>
        <v>6</v>
      </c>
      <c r="AR1268" s="7">
        <f>SUM(AQ$3:AQ1268)</f>
        <v>-206.5</v>
      </c>
      <c r="AS1268">
        <v>3.1</v>
      </c>
      <c r="AT1268">
        <v>1.35</v>
      </c>
      <c r="AU1268" s="5">
        <f t="shared" si="233"/>
        <v>3.08</v>
      </c>
      <c r="AV1268" s="4">
        <f>SUM(AU$3:AU1268)</f>
        <v>-817.71999999999923</v>
      </c>
    </row>
    <row r="1269" spans="1:48" x14ac:dyDescent="0.25">
      <c r="A1269">
        <f t="shared" si="229"/>
        <v>1</v>
      </c>
      <c r="B1269">
        <f t="shared" si="228"/>
        <v>5177</v>
      </c>
      <c r="C1269" s="1">
        <v>43841</v>
      </c>
      <c r="D1269" t="s">
        <v>302</v>
      </c>
      <c r="E1269" t="s">
        <v>1694</v>
      </c>
      <c r="F1269" t="s">
        <v>311</v>
      </c>
      <c r="G1269" t="s">
        <v>305</v>
      </c>
      <c r="H1269">
        <v>2020</v>
      </c>
      <c r="I1269">
        <v>1</v>
      </c>
      <c r="J1269">
        <v>11</v>
      </c>
      <c r="K1269" t="s">
        <v>47</v>
      </c>
      <c r="L1269">
        <v>7</v>
      </c>
      <c r="M1269" s="3">
        <v>1</v>
      </c>
      <c r="N1269" s="3">
        <v>2</v>
      </c>
      <c r="O1269" s="13">
        <v>3.8</v>
      </c>
      <c r="P1269">
        <v>3.3</v>
      </c>
      <c r="Q1269">
        <v>2.0499999999999998</v>
      </c>
      <c r="R1269" s="2">
        <v>1.95</v>
      </c>
      <c r="S1269" s="7">
        <f t="shared" si="234"/>
        <v>0.95</v>
      </c>
      <c r="T1269" s="7">
        <f>SUM($S$3:S1269)</f>
        <v>-32.78000000000015</v>
      </c>
      <c r="U1269" s="2">
        <v>1.8</v>
      </c>
      <c r="V1269" s="7">
        <f t="shared" si="235"/>
        <v>-1</v>
      </c>
      <c r="W1269" s="7">
        <f>SUM($V$3:V1269)</f>
        <v>-136.32999999999996</v>
      </c>
      <c r="X1269" s="8">
        <v>1.4</v>
      </c>
      <c r="Y1269" s="7">
        <f t="shared" si="230"/>
        <v>0.39999999999999991</v>
      </c>
      <c r="Z1269" s="7">
        <f>SUM($Y$3:Y1269)</f>
        <v>-36.420000000000101</v>
      </c>
      <c r="AA1269" s="8">
        <v>3</v>
      </c>
      <c r="AB1269" s="7">
        <f t="shared" si="231"/>
        <v>-1</v>
      </c>
      <c r="AC1269" s="7">
        <f>SUM($AB$3:AB1269)</f>
        <v>-155.24999999999991</v>
      </c>
      <c r="AD1269" s="2">
        <v>2.2000000000000002</v>
      </c>
      <c r="AE1269" s="7">
        <f t="shared" si="236"/>
        <v>1.2000000000000002</v>
      </c>
      <c r="AF1269" s="7">
        <f>SUM(AE$3:AE1269)</f>
        <v>-4.7100000000000195</v>
      </c>
      <c r="AG1269" s="2">
        <v>1.66</v>
      </c>
      <c r="AH1269" s="7">
        <f t="shared" si="232"/>
        <v>-1</v>
      </c>
      <c r="AI1269" s="7">
        <f>SUM(AH$3:AH1269)</f>
        <v>-114.68000000000016</v>
      </c>
      <c r="AJ1269" s="2">
        <v>9.5</v>
      </c>
      <c r="AK1269" s="7">
        <f t="shared" si="237"/>
        <v>-1</v>
      </c>
      <c r="AL1269" s="7">
        <f>SUM(AK$3:AK1269)</f>
        <v>-290</v>
      </c>
      <c r="AM1269" s="2">
        <v>13</v>
      </c>
      <c r="AN1269" s="7">
        <f t="shared" si="238"/>
        <v>-1</v>
      </c>
      <c r="AO1269" s="7">
        <f>SUM(AN$3:AN1269)</f>
        <v>156.5</v>
      </c>
      <c r="AP1269" s="2">
        <v>6</v>
      </c>
      <c r="AQ1269" s="7">
        <f t="shared" si="239"/>
        <v>-1</v>
      </c>
      <c r="AR1269" s="7">
        <f>SUM(AQ$3:AQ1269)</f>
        <v>-207.5</v>
      </c>
      <c r="AS1269">
        <v>7</v>
      </c>
      <c r="AT1269">
        <v>1.1000000000000001</v>
      </c>
      <c r="AU1269" s="5">
        <f t="shared" si="233"/>
        <v>-3.45</v>
      </c>
      <c r="AV1269" s="4">
        <f>SUM(AU$3:AU1269)</f>
        <v>-821.16999999999928</v>
      </c>
    </row>
    <row r="1270" spans="1:48" x14ac:dyDescent="0.25">
      <c r="A1270">
        <f t="shared" si="229"/>
        <v>1</v>
      </c>
      <c r="B1270">
        <f t="shared" si="228"/>
        <v>5176</v>
      </c>
      <c r="C1270" s="1">
        <v>43841</v>
      </c>
      <c r="D1270" t="s">
        <v>302</v>
      </c>
      <c r="E1270" t="s">
        <v>1695</v>
      </c>
      <c r="F1270" t="s">
        <v>490</v>
      </c>
      <c r="G1270" t="s">
        <v>680</v>
      </c>
      <c r="H1270">
        <v>2020</v>
      </c>
      <c r="I1270">
        <v>1</v>
      </c>
      <c r="J1270">
        <v>11</v>
      </c>
      <c r="K1270" t="s">
        <v>47</v>
      </c>
      <c r="L1270">
        <v>7</v>
      </c>
      <c r="M1270" s="3">
        <v>1</v>
      </c>
      <c r="N1270" s="3">
        <v>0</v>
      </c>
      <c r="O1270" s="13">
        <v>2.87</v>
      </c>
      <c r="P1270">
        <v>3</v>
      </c>
      <c r="Q1270">
        <v>2.7</v>
      </c>
      <c r="R1270" s="2">
        <v>2.2000000000000002</v>
      </c>
      <c r="S1270" s="7">
        <f t="shared" si="234"/>
        <v>-1</v>
      </c>
      <c r="T1270" s="7">
        <f>SUM($S$3:S1270)</f>
        <v>-33.78000000000015</v>
      </c>
      <c r="U1270" s="2">
        <v>1.61</v>
      </c>
      <c r="V1270" s="7">
        <f t="shared" si="235"/>
        <v>0.6100000000000001</v>
      </c>
      <c r="W1270" s="7">
        <f>SUM($V$3:V1270)</f>
        <v>-135.71999999999994</v>
      </c>
      <c r="X1270" s="8">
        <v>1.61</v>
      </c>
      <c r="Y1270" s="7">
        <f t="shared" si="230"/>
        <v>-1</v>
      </c>
      <c r="Z1270" s="7">
        <f>SUM($Y$3:Y1270)</f>
        <v>-37.420000000000101</v>
      </c>
      <c r="AA1270" s="8">
        <v>2.2999999999999998</v>
      </c>
      <c r="AB1270" s="7">
        <f t="shared" si="231"/>
        <v>1.2999999999999998</v>
      </c>
      <c r="AC1270" s="7">
        <f>SUM($AB$3:AB1270)</f>
        <v>-153.9499999999999</v>
      </c>
      <c r="AD1270" s="2">
        <v>3</v>
      </c>
      <c r="AE1270" s="7">
        <f t="shared" si="236"/>
        <v>-1</v>
      </c>
      <c r="AF1270" s="7">
        <f>SUM(AE$3:AE1270)</f>
        <v>-5.7100000000000195</v>
      </c>
      <c r="AG1270" s="2">
        <v>1.4</v>
      </c>
      <c r="AH1270" s="7">
        <f t="shared" si="232"/>
        <v>0.39999999999999991</v>
      </c>
      <c r="AI1270" s="7">
        <f>SUM(AH$3:AH1270)</f>
        <v>-114.28000000000016</v>
      </c>
      <c r="AJ1270" s="2">
        <v>6.5</v>
      </c>
      <c r="AK1270" s="7">
        <f t="shared" si="237"/>
        <v>5.5</v>
      </c>
      <c r="AL1270" s="7">
        <f>SUM(AK$3:AK1270)</f>
        <v>-284.5</v>
      </c>
      <c r="AM1270" s="2">
        <v>12</v>
      </c>
      <c r="AN1270" s="7">
        <f t="shared" si="238"/>
        <v>-1</v>
      </c>
      <c r="AO1270" s="7">
        <f>SUM(AN$3:AN1270)</f>
        <v>155.5</v>
      </c>
      <c r="AP1270" s="2">
        <v>6</v>
      </c>
      <c r="AQ1270" s="7">
        <f t="shared" si="239"/>
        <v>-1</v>
      </c>
      <c r="AR1270" s="7">
        <f>SUM(AQ$3:AQ1270)</f>
        <v>-208.5</v>
      </c>
      <c r="AS1270">
        <v>6.4</v>
      </c>
      <c r="AT1270">
        <v>1.1100000000000001</v>
      </c>
      <c r="AU1270" s="5">
        <f t="shared" si="233"/>
        <v>2.8099999999999996</v>
      </c>
      <c r="AV1270" s="4">
        <f>SUM(AU$3:AU1270)</f>
        <v>-818.35999999999933</v>
      </c>
    </row>
    <row r="1271" spans="1:48" x14ac:dyDescent="0.25">
      <c r="A1271">
        <f t="shared" si="229"/>
        <v>1</v>
      </c>
      <c r="B1271">
        <f t="shared" si="228"/>
        <v>5175</v>
      </c>
      <c r="C1271" s="1">
        <v>43841</v>
      </c>
      <c r="D1271" t="s">
        <v>302</v>
      </c>
      <c r="E1271" t="s">
        <v>1696</v>
      </c>
      <c r="F1271" t="s">
        <v>491</v>
      </c>
      <c r="G1271" t="s">
        <v>496</v>
      </c>
      <c r="H1271">
        <v>2020</v>
      </c>
      <c r="I1271">
        <v>1</v>
      </c>
      <c r="J1271">
        <v>11</v>
      </c>
      <c r="K1271" t="s">
        <v>47</v>
      </c>
      <c r="L1271">
        <v>7</v>
      </c>
      <c r="M1271" s="3">
        <v>2</v>
      </c>
      <c r="N1271" s="3">
        <v>0</v>
      </c>
      <c r="O1271" s="13">
        <v>2.7</v>
      </c>
      <c r="P1271">
        <v>3.1</v>
      </c>
      <c r="Q1271">
        <v>2.8</v>
      </c>
      <c r="R1271" s="2">
        <v>2.1</v>
      </c>
      <c r="S1271" s="7">
        <f t="shared" si="234"/>
        <v>-1</v>
      </c>
      <c r="T1271" s="7">
        <f>SUM($S$3:S1271)</f>
        <v>-34.78000000000015</v>
      </c>
      <c r="U1271" s="2">
        <v>1.66</v>
      </c>
      <c r="V1271" s="7">
        <f t="shared" si="235"/>
        <v>0.65999999999999992</v>
      </c>
      <c r="W1271" s="7">
        <f>SUM($V$3:V1271)</f>
        <v>-135.05999999999995</v>
      </c>
      <c r="X1271" s="8">
        <v>1.57</v>
      </c>
      <c r="Y1271" s="7">
        <f t="shared" si="230"/>
        <v>0.57000000000000006</v>
      </c>
      <c r="Z1271" s="7">
        <f>SUM($Y$3:Y1271)</f>
        <v>-36.850000000000101</v>
      </c>
      <c r="AA1271" s="8">
        <v>2.37</v>
      </c>
      <c r="AB1271" s="7">
        <f t="shared" si="231"/>
        <v>-1</v>
      </c>
      <c r="AC1271" s="7">
        <f>SUM($AB$3:AB1271)</f>
        <v>-154.9499999999999</v>
      </c>
      <c r="AD1271" s="2">
        <v>2.75</v>
      </c>
      <c r="AE1271" s="7">
        <f t="shared" si="236"/>
        <v>-1</v>
      </c>
      <c r="AF1271" s="7">
        <f>SUM(AE$3:AE1271)</f>
        <v>-6.7100000000000195</v>
      </c>
      <c r="AG1271" s="2">
        <v>1.44</v>
      </c>
      <c r="AH1271" s="7">
        <f t="shared" si="232"/>
        <v>0.43999999999999995</v>
      </c>
      <c r="AI1271" s="7">
        <f>SUM(AH$3:AH1271)</f>
        <v>-113.84000000000016</v>
      </c>
      <c r="AJ1271" s="2">
        <v>6.5</v>
      </c>
      <c r="AK1271" s="7">
        <f t="shared" si="237"/>
        <v>-1</v>
      </c>
      <c r="AL1271" s="7">
        <f>SUM(AK$3:AK1271)</f>
        <v>-285.5</v>
      </c>
      <c r="AM1271" s="2">
        <v>11</v>
      </c>
      <c r="AN1271" s="7">
        <f t="shared" si="238"/>
        <v>-1</v>
      </c>
      <c r="AO1271" s="7">
        <f>SUM(AN$3:AN1271)</f>
        <v>154.5</v>
      </c>
      <c r="AP1271" s="2">
        <v>6</v>
      </c>
      <c r="AQ1271" s="7">
        <f t="shared" si="239"/>
        <v>-1</v>
      </c>
      <c r="AR1271" s="7">
        <f>SUM(AQ$3:AQ1271)</f>
        <v>-209.5</v>
      </c>
      <c r="AS1271">
        <v>6</v>
      </c>
      <c r="AT1271">
        <v>1.1200000000000001</v>
      </c>
      <c r="AU1271" s="5">
        <f t="shared" si="233"/>
        <v>-4.33</v>
      </c>
      <c r="AV1271" s="4">
        <f>SUM(AU$3:AU1271)</f>
        <v>-822.68999999999937</v>
      </c>
    </row>
    <row r="1272" spans="1:48" x14ac:dyDescent="0.25">
      <c r="A1272">
        <f t="shared" si="229"/>
        <v>1</v>
      </c>
      <c r="B1272">
        <f t="shared" si="228"/>
        <v>5174</v>
      </c>
      <c r="C1272" s="1">
        <v>43841</v>
      </c>
      <c r="D1272" t="s">
        <v>302</v>
      </c>
      <c r="E1272" t="s">
        <v>1697</v>
      </c>
      <c r="F1272" t="s">
        <v>488</v>
      </c>
      <c r="G1272" t="s">
        <v>42</v>
      </c>
      <c r="H1272">
        <v>2020</v>
      </c>
      <c r="I1272">
        <v>1</v>
      </c>
      <c r="J1272">
        <v>11</v>
      </c>
      <c r="K1272" t="s">
        <v>47</v>
      </c>
      <c r="L1272">
        <v>7</v>
      </c>
      <c r="M1272" s="3">
        <v>2</v>
      </c>
      <c r="N1272" s="3">
        <v>5</v>
      </c>
      <c r="O1272" s="13">
        <v>2.2999999999999998</v>
      </c>
      <c r="P1272">
        <v>3.3</v>
      </c>
      <c r="Q1272">
        <v>3.2</v>
      </c>
      <c r="R1272" s="2">
        <v>1.7</v>
      </c>
      <c r="S1272" s="7">
        <f t="shared" si="234"/>
        <v>0.7</v>
      </c>
      <c r="T1272" s="7">
        <f>SUM($S$3:S1272)</f>
        <v>-34.080000000000148</v>
      </c>
      <c r="U1272" s="2">
        <v>2.0499999999999998</v>
      </c>
      <c r="V1272" s="7">
        <f t="shared" si="235"/>
        <v>-1</v>
      </c>
      <c r="W1272" s="7">
        <f>SUM($V$3:V1272)</f>
        <v>-136.05999999999995</v>
      </c>
      <c r="X1272" s="8">
        <v>1.28</v>
      </c>
      <c r="Y1272" s="7">
        <f t="shared" si="230"/>
        <v>0.28000000000000003</v>
      </c>
      <c r="Z1272" s="7">
        <f>SUM($Y$3:Y1272)</f>
        <v>-36.5700000000001</v>
      </c>
      <c r="AA1272" s="8">
        <v>3.75</v>
      </c>
      <c r="AB1272" s="7">
        <f t="shared" si="231"/>
        <v>-1</v>
      </c>
      <c r="AC1272" s="7">
        <f>SUM($AB$3:AB1272)</f>
        <v>-155.9499999999999</v>
      </c>
      <c r="AD1272" s="2">
        <v>1.8</v>
      </c>
      <c r="AE1272" s="7">
        <f t="shared" si="236"/>
        <v>0.8</v>
      </c>
      <c r="AF1272" s="7">
        <f>SUM(AE$3:AE1272)</f>
        <v>-5.9100000000000197</v>
      </c>
      <c r="AG1272" s="2">
        <v>2</v>
      </c>
      <c r="AH1272" s="7">
        <f t="shared" si="232"/>
        <v>-1</v>
      </c>
      <c r="AI1272" s="7">
        <f>SUM(AH$3:AH1272)</f>
        <v>-114.84000000000016</v>
      </c>
      <c r="AJ1272" s="2">
        <v>8.5</v>
      </c>
      <c r="AK1272" s="7">
        <f t="shared" si="237"/>
        <v>-1</v>
      </c>
      <c r="AL1272" s="7">
        <f>SUM(AK$3:AK1272)</f>
        <v>-286.5</v>
      </c>
      <c r="AM1272" s="2">
        <v>9.5</v>
      </c>
      <c r="AN1272" s="7">
        <f t="shared" si="238"/>
        <v>-1</v>
      </c>
      <c r="AO1272" s="7">
        <f>SUM(AN$3:AN1272)</f>
        <v>153.5</v>
      </c>
      <c r="AP1272" s="2">
        <v>6</v>
      </c>
      <c r="AQ1272" s="7">
        <f t="shared" si="239"/>
        <v>-1</v>
      </c>
      <c r="AR1272" s="7">
        <f>SUM(AQ$3:AQ1272)</f>
        <v>-210.5</v>
      </c>
      <c r="AS1272">
        <v>4.25</v>
      </c>
      <c r="AT1272">
        <v>1.21</v>
      </c>
      <c r="AU1272" s="5">
        <f t="shared" si="233"/>
        <v>-4.22</v>
      </c>
      <c r="AV1272" s="4">
        <f>SUM(AU$3:AU1272)</f>
        <v>-826.9099999999994</v>
      </c>
    </row>
    <row r="1273" spans="1:48" x14ac:dyDescent="0.25">
      <c r="A1273">
        <f t="shared" si="229"/>
        <v>1</v>
      </c>
      <c r="B1273">
        <f t="shared" si="228"/>
        <v>5173</v>
      </c>
      <c r="C1273" s="1">
        <v>43841</v>
      </c>
      <c r="D1273" t="s">
        <v>330</v>
      </c>
      <c r="E1273" t="s">
        <v>1698</v>
      </c>
      <c r="F1273" t="s">
        <v>517</v>
      </c>
      <c r="G1273" t="s">
        <v>333</v>
      </c>
      <c r="H1273">
        <v>2020</v>
      </c>
      <c r="I1273">
        <v>1</v>
      </c>
      <c r="J1273">
        <v>11</v>
      </c>
      <c r="K1273" t="s">
        <v>47</v>
      </c>
      <c r="L1273">
        <v>7</v>
      </c>
      <c r="M1273" s="3">
        <v>0</v>
      </c>
      <c r="N1273" s="3">
        <v>1</v>
      </c>
      <c r="O1273" s="13">
        <v>2.5499999999999998</v>
      </c>
      <c r="P1273">
        <v>3.3</v>
      </c>
      <c r="Q1273">
        <v>2.7</v>
      </c>
      <c r="R1273" s="2">
        <v>1.8</v>
      </c>
      <c r="S1273" s="7">
        <f t="shared" si="234"/>
        <v>-1</v>
      </c>
      <c r="T1273" s="7">
        <f>SUM($S$3:S1273)</f>
        <v>-35.080000000000148</v>
      </c>
      <c r="U1273" s="2">
        <v>1.95</v>
      </c>
      <c r="V1273" s="7">
        <f t="shared" si="235"/>
        <v>0.95</v>
      </c>
      <c r="W1273" s="7">
        <f>SUM($V$3:V1273)</f>
        <v>-135.10999999999996</v>
      </c>
      <c r="X1273" s="8">
        <v>1.33</v>
      </c>
      <c r="Y1273" s="7">
        <f t="shared" si="230"/>
        <v>-1</v>
      </c>
      <c r="Z1273" s="7">
        <f>SUM($Y$3:Y1273)</f>
        <v>-37.5700000000001</v>
      </c>
      <c r="AA1273" s="8">
        <v>3.25</v>
      </c>
      <c r="AB1273" s="7">
        <f t="shared" si="231"/>
        <v>2.25</v>
      </c>
      <c r="AC1273" s="7">
        <f>SUM($AB$3:AB1273)</f>
        <v>-153.6999999999999</v>
      </c>
      <c r="AD1273" s="2">
        <v>2.0499999999999998</v>
      </c>
      <c r="AE1273" s="7">
        <f t="shared" si="236"/>
        <v>-1</v>
      </c>
      <c r="AF1273" s="7">
        <f>SUM(AE$3:AE1273)</f>
        <v>-6.9100000000000197</v>
      </c>
      <c r="AG1273" s="2">
        <v>1.75</v>
      </c>
      <c r="AH1273" s="7">
        <f t="shared" si="232"/>
        <v>0.75</v>
      </c>
      <c r="AI1273" s="7">
        <f>SUM(AH$3:AH1273)</f>
        <v>-114.09000000000016</v>
      </c>
      <c r="AJ1273" s="2">
        <v>8</v>
      </c>
      <c r="AK1273" s="7">
        <f t="shared" si="237"/>
        <v>-1</v>
      </c>
      <c r="AL1273" s="7">
        <f>SUM(AK$3:AK1273)</f>
        <v>-287.5</v>
      </c>
      <c r="AM1273" s="2">
        <v>10</v>
      </c>
      <c r="AN1273" s="7">
        <f t="shared" si="238"/>
        <v>-1</v>
      </c>
      <c r="AO1273" s="7">
        <f>SUM(AN$3:AN1273)</f>
        <v>152.5</v>
      </c>
      <c r="AP1273" s="2">
        <v>6.5</v>
      </c>
      <c r="AQ1273" s="7">
        <f t="shared" si="239"/>
        <v>-1</v>
      </c>
      <c r="AR1273" s="7">
        <f>SUM(AQ$3:AQ1273)</f>
        <v>-211.5</v>
      </c>
      <c r="AS1273">
        <v>5.5</v>
      </c>
      <c r="AT1273">
        <v>1.1499999999999999</v>
      </c>
      <c r="AU1273" s="5">
        <f t="shared" si="233"/>
        <v>-2.0499999999999998</v>
      </c>
      <c r="AV1273" s="4">
        <f>SUM(AU$3:AU1273)</f>
        <v>-828.95999999999935</v>
      </c>
    </row>
    <row r="1274" spans="1:48" x14ac:dyDescent="0.25">
      <c r="A1274">
        <f t="shared" si="229"/>
        <v>1</v>
      </c>
      <c r="B1274">
        <f t="shared" si="228"/>
        <v>5172</v>
      </c>
      <c r="C1274" s="1">
        <v>43841</v>
      </c>
      <c r="D1274" t="s">
        <v>330</v>
      </c>
      <c r="E1274" t="s">
        <v>1699</v>
      </c>
      <c r="F1274" t="s">
        <v>566</v>
      </c>
      <c r="G1274" t="s">
        <v>335</v>
      </c>
      <c r="H1274">
        <v>2020</v>
      </c>
      <c r="I1274">
        <v>1</v>
      </c>
      <c r="J1274">
        <v>11</v>
      </c>
      <c r="K1274" t="s">
        <v>47</v>
      </c>
      <c r="L1274">
        <v>7</v>
      </c>
      <c r="M1274" s="3">
        <v>0</v>
      </c>
      <c r="N1274" s="3">
        <v>0</v>
      </c>
      <c r="O1274" s="13">
        <v>2</v>
      </c>
      <c r="P1274">
        <v>3.3</v>
      </c>
      <c r="Q1274">
        <v>3.8</v>
      </c>
      <c r="R1274" s="2">
        <v>2.0499999999999998</v>
      </c>
      <c r="S1274" s="7">
        <f t="shared" si="234"/>
        <v>-1</v>
      </c>
      <c r="T1274" s="7">
        <f>SUM($S$3:S1274)</f>
        <v>-36.080000000000148</v>
      </c>
      <c r="U1274" s="2">
        <v>1.7</v>
      </c>
      <c r="V1274" s="7">
        <f t="shared" si="235"/>
        <v>0.7</v>
      </c>
      <c r="W1274" s="7">
        <f>SUM($V$3:V1274)</f>
        <v>-134.40999999999997</v>
      </c>
      <c r="X1274" s="8">
        <v>1.44</v>
      </c>
      <c r="Y1274" s="7">
        <f t="shared" si="230"/>
        <v>-1</v>
      </c>
      <c r="Z1274" s="7">
        <f>SUM($Y$3:Y1274)</f>
        <v>-38.5700000000001</v>
      </c>
      <c r="AA1274" s="8">
        <v>2.62</v>
      </c>
      <c r="AB1274" s="7">
        <f t="shared" si="231"/>
        <v>1.62</v>
      </c>
      <c r="AC1274" s="7">
        <f>SUM($AB$3:AB1274)</f>
        <v>-152.0799999999999</v>
      </c>
      <c r="AD1274" s="2">
        <v>2.35</v>
      </c>
      <c r="AE1274" s="7">
        <f t="shared" si="236"/>
        <v>-1</v>
      </c>
      <c r="AF1274" s="7">
        <f>SUM(AE$3:AE1274)</f>
        <v>-7.9100000000000197</v>
      </c>
      <c r="AG1274" s="2">
        <v>1.57</v>
      </c>
      <c r="AH1274" s="7">
        <f t="shared" si="232"/>
        <v>0.57000000000000006</v>
      </c>
      <c r="AI1274" s="7">
        <f>SUM(AH$3:AH1274)</f>
        <v>-113.52000000000017</v>
      </c>
      <c r="AJ1274" s="2">
        <v>6</v>
      </c>
      <c r="AK1274" s="7">
        <f t="shared" si="237"/>
        <v>-1</v>
      </c>
      <c r="AL1274" s="7">
        <f>SUM(AK$3:AK1274)</f>
        <v>-288.5</v>
      </c>
      <c r="AM1274" s="2">
        <v>9</v>
      </c>
      <c r="AN1274" s="7">
        <f t="shared" si="238"/>
        <v>-1</v>
      </c>
      <c r="AO1274" s="7">
        <f>SUM(AN$3:AN1274)</f>
        <v>151.5</v>
      </c>
      <c r="AP1274" s="2">
        <v>6.5</v>
      </c>
      <c r="AQ1274" s="7">
        <f t="shared" si="239"/>
        <v>-1</v>
      </c>
      <c r="AR1274" s="7">
        <f>SUM(AQ$3:AQ1274)</f>
        <v>-212.5</v>
      </c>
      <c r="AS1274">
        <v>3.9</v>
      </c>
      <c r="AT1274">
        <v>1.24</v>
      </c>
      <c r="AU1274" s="5">
        <f t="shared" si="233"/>
        <v>-3.11</v>
      </c>
      <c r="AV1274" s="4">
        <f>SUM(AU$3:AU1274)</f>
        <v>-832.06999999999937</v>
      </c>
    </row>
    <row r="1275" spans="1:48" x14ac:dyDescent="0.25">
      <c r="A1275">
        <f t="shared" si="229"/>
        <v>1</v>
      </c>
      <c r="B1275">
        <f t="shared" si="228"/>
        <v>5171</v>
      </c>
      <c r="C1275" s="1">
        <v>43841</v>
      </c>
      <c r="D1275" t="s">
        <v>330</v>
      </c>
      <c r="E1275" t="s">
        <v>1700</v>
      </c>
      <c r="F1275" t="s">
        <v>513</v>
      </c>
      <c r="G1275" t="s">
        <v>344</v>
      </c>
      <c r="H1275">
        <v>2020</v>
      </c>
      <c r="I1275">
        <v>1</v>
      </c>
      <c r="J1275">
        <v>11</v>
      </c>
      <c r="K1275" t="s">
        <v>47</v>
      </c>
      <c r="L1275">
        <v>7</v>
      </c>
      <c r="M1275" s="3">
        <v>1</v>
      </c>
      <c r="N1275" s="3">
        <v>3</v>
      </c>
      <c r="O1275" s="13">
        <v>13</v>
      </c>
      <c r="P1275">
        <v>5</v>
      </c>
      <c r="Q1275">
        <v>1.22</v>
      </c>
      <c r="R1275" s="2">
        <v>2.1</v>
      </c>
      <c r="S1275" s="7">
        <f t="shared" si="234"/>
        <v>1.1000000000000001</v>
      </c>
      <c r="T1275" s="7">
        <f>SUM($S$3:S1275)</f>
        <v>-34.980000000000146</v>
      </c>
      <c r="U1275" s="2">
        <v>1.66</v>
      </c>
      <c r="V1275" s="7">
        <f t="shared" si="235"/>
        <v>-1</v>
      </c>
      <c r="W1275" s="7">
        <f>SUM($V$3:V1275)</f>
        <v>-135.40999999999997</v>
      </c>
      <c r="X1275" s="8">
        <v>1.18</v>
      </c>
      <c r="Y1275" s="7">
        <f t="shared" si="230"/>
        <v>0.17999999999999994</v>
      </c>
      <c r="Z1275" s="7">
        <f>SUM($Y$3:Y1275)</f>
        <v>-38.3900000000001</v>
      </c>
      <c r="AA1275" s="8">
        <v>4.5</v>
      </c>
      <c r="AB1275" s="7">
        <f t="shared" si="231"/>
        <v>-1</v>
      </c>
      <c r="AC1275" s="7">
        <f>SUM($AB$3:AB1275)</f>
        <v>-153.0799999999999</v>
      </c>
      <c r="AD1275" s="2">
        <v>1.6</v>
      </c>
      <c r="AE1275" s="7">
        <f t="shared" si="236"/>
        <v>0.60000000000000009</v>
      </c>
      <c r="AF1275" s="7">
        <f>SUM(AE$3:AE1275)</f>
        <v>-7.31000000000002</v>
      </c>
      <c r="AG1275" s="2">
        <v>2.2999999999999998</v>
      </c>
      <c r="AH1275" s="7">
        <f t="shared" si="232"/>
        <v>-1</v>
      </c>
      <c r="AI1275" s="7">
        <f>SUM(AH$3:AH1275)</f>
        <v>-114.52000000000017</v>
      </c>
      <c r="AJ1275" s="2">
        <v>29</v>
      </c>
      <c r="AK1275" s="7">
        <f t="shared" si="237"/>
        <v>-1</v>
      </c>
      <c r="AL1275" s="7">
        <f>SUM(AK$3:AK1275)</f>
        <v>-289.5</v>
      </c>
      <c r="AM1275" s="2">
        <v>41</v>
      </c>
      <c r="AN1275" s="7">
        <f t="shared" si="238"/>
        <v>-1</v>
      </c>
      <c r="AO1275" s="7">
        <f>SUM(AN$3:AN1275)</f>
        <v>150.5</v>
      </c>
      <c r="AP1275" s="2">
        <v>11</v>
      </c>
      <c r="AQ1275" s="7">
        <f t="shared" si="239"/>
        <v>-1</v>
      </c>
      <c r="AR1275" s="7">
        <f>SUM(AQ$3:AQ1275)</f>
        <v>-213.5</v>
      </c>
      <c r="AU1275" s="5">
        <f t="shared" si="233"/>
        <v>-4.12</v>
      </c>
      <c r="AV1275" s="4">
        <f>SUM(AU$3:AU1275)</f>
        <v>-836.18999999999937</v>
      </c>
    </row>
    <row r="1276" spans="1:48" x14ac:dyDescent="0.25">
      <c r="A1276">
        <f t="shared" si="229"/>
        <v>1</v>
      </c>
      <c r="B1276">
        <f t="shared" si="228"/>
        <v>5170</v>
      </c>
      <c r="C1276" s="1">
        <v>43841</v>
      </c>
      <c r="D1276" t="s">
        <v>283</v>
      </c>
      <c r="E1276" t="s">
        <v>1701</v>
      </c>
      <c r="F1276" t="s">
        <v>347</v>
      </c>
      <c r="G1276" t="s">
        <v>522</v>
      </c>
      <c r="H1276">
        <v>2020</v>
      </c>
      <c r="I1276">
        <v>1</v>
      </c>
      <c r="J1276">
        <v>11</v>
      </c>
      <c r="K1276" t="s">
        <v>47</v>
      </c>
      <c r="L1276">
        <v>7</v>
      </c>
      <c r="M1276" s="3">
        <v>3</v>
      </c>
      <c r="N1276" s="3">
        <v>0</v>
      </c>
      <c r="O1276" s="13">
        <v>1.3</v>
      </c>
      <c r="P1276">
        <v>5.5</v>
      </c>
      <c r="Q1276">
        <v>9.5</v>
      </c>
      <c r="R1276" s="2">
        <v>2.0499999999999998</v>
      </c>
      <c r="S1276" s="7">
        <f t="shared" si="234"/>
        <v>-1</v>
      </c>
      <c r="T1276" s="7">
        <f>SUM($S$3:S1276)</f>
        <v>-35.980000000000146</v>
      </c>
      <c r="U1276" s="2">
        <v>1.7</v>
      </c>
      <c r="V1276" s="7">
        <f t="shared" si="235"/>
        <v>0.7</v>
      </c>
      <c r="W1276" s="7">
        <f>SUM($V$3:V1276)</f>
        <v>-134.70999999999998</v>
      </c>
      <c r="X1276" s="8">
        <v>1.22</v>
      </c>
      <c r="Y1276" s="7">
        <f t="shared" si="230"/>
        <v>0.21999999999999997</v>
      </c>
      <c r="Z1276" s="7">
        <f>SUM($Y$3:Y1276)</f>
        <v>-38.170000000000101</v>
      </c>
      <c r="AA1276" s="8">
        <v>4.33</v>
      </c>
      <c r="AB1276" s="7">
        <f t="shared" si="231"/>
        <v>-1</v>
      </c>
      <c r="AC1276" s="7">
        <f>SUM($AB$3:AB1276)</f>
        <v>-154.0799999999999</v>
      </c>
      <c r="AD1276" s="2">
        <v>1.72</v>
      </c>
      <c r="AE1276" s="7">
        <f t="shared" si="236"/>
        <v>0.72</v>
      </c>
      <c r="AF1276" s="7">
        <f>SUM(AE$3:AE1276)</f>
        <v>-6.5900000000000203</v>
      </c>
      <c r="AG1276" s="2">
        <v>2.1</v>
      </c>
      <c r="AH1276" s="7">
        <f t="shared" si="232"/>
        <v>-1</v>
      </c>
      <c r="AI1276" s="7">
        <f>SUM(AH$3:AH1276)</f>
        <v>-115.52000000000017</v>
      </c>
      <c r="AJ1276" s="2">
        <v>7</v>
      </c>
      <c r="AK1276" s="7">
        <f t="shared" si="237"/>
        <v>-1</v>
      </c>
      <c r="AL1276" s="7">
        <f>SUM(AK$3:AK1276)</f>
        <v>-290.5</v>
      </c>
      <c r="AM1276" s="2">
        <v>8.5</v>
      </c>
      <c r="AN1276" s="7">
        <f t="shared" si="238"/>
        <v>-1</v>
      </c>
      <c r="AO1276" s="7">
        <f>SUM(AN$3:AN1276)</f>
        <v>149.5</v>
      </c>
      <c r="AP1276" s="2">
        <v>12</v>
      </c>
      <c r="AQ1276" s="7">
        <f t="shared" si="239"/>
        <v>-1</v>
      </c>
      <c r="AR1276" s="7">
        <f>SUM(AQ$3:AQ1276)</f>
        <v>-214.5</v>
      </c>
      <c r="AS1276">
        <v>2.13</v>
      </c>
      <c r="AT1276">
        <v>1.81</v>
      </c>
      <c r="AU1276" s="5">
        <f t="shared" si="233"/>
        <v>-4.3600000000000003</v>
      </c>
      <c r="AV1276" s="4">
        <f>SUM(AU$3:AU1276)</f>
        <v>-840.54999999999939</v>
      </c>
    </row>
    <row r="1277" spans="1:48" x14ac:dyDescent="0.25">
      <c r="A1277">
        <f t="shared" si="229"/>
        <v>1</v>
      </c>
      <c r="B1277">
        <f t="shared" si="228"/>
        <v>5169</v>
      </c>
      <c r="C1277" s="1">
        <v>43841</v>
      </c>
      <c r="D1277" t="s">
        <v>283</v>
      </c>
      <c r="E1277" t="s">
        <v>1702</v>
      </c>
      <c r="F1277" t="s">
        <v>524</v>
      </c>
      <c r="G1277" t="s">
        <v>519</v>
      </c>
      <c r="H1277">
        <v>2020</v>
      </c>
      <c r="I1277">
        <v>1</v>
      </c>
      <c r="J1277">
        <v>11</v>
      </c>
      <c r="K1277" t="s">
        <v>47</v>
      </c>
      <c r="L1277">
        <v>7</v>
      </c>
      <c r="M1277" s="3">
        <v>1</v>
      </c>
      <c r="N1277" s="3">
        <v>1</v>
      </c>
      <c r="O1277" s="13">
        <v>4.33</v>
      </c>
      <c r="P1277">
        <v>3.9</v>
      </c>
      <c r="Q1277">
        <v>1.75</v>
      </c>
      <c r="R1277" s="2">
        <v>1.8</v>
      </c>
      <c r="S1277" s="7">
        <f t="shared" si="234"/>
        <v>0.8</v>
      </c>
      <c r="T1277" s="7">
        <f>SUM($S$3:S1277)</f>
        <v>-35.180000000000149</v>
      </c>
      <c r="U1277" s="2">
        <v>1.95</v>
      </c>
      <c r="V1277" s="7">
        <f t="shared" si="235"/>
        <v>-1</v>
      </c>
      <c r="W1277" s="7">
        <f>SUM($V$3:V1277)</f>
        <v>-135.70999999999998</v>
      </c>
      <c r="X1277" s="8">
        <v>1.28</v>
      </c>
      <c r="Y1277" s="7">
        <f t="shared" si="230"/>
        <v>0.28000000000000003</v>
      </c>
      <c r="Z1277" s="7">
        <f>SUM($Y$3:Y1277)</f>
        <v>-37.8900000000001</v>
      </c>
      <c r="AA1277" s="8">
        <v>3.75</v>
      </c>
      <c r="AB1277" s="7">
        <f t="shared" si="231"/>
        <v>-1</v>
      </c>
      <c r="AC1277" s="7">
        <f>SUM($AB$3:AB1277)</f>
        <v>-155.0799999999999</v>
      </c>
      <c r="AD1277" s="2">
        <v>1.9</v>
      </c>
      <c r="AE1277" s="7">
        <f t="shared" si="236"/>
        <v>-1</v>
      </c>
      <c r="AF1277" s="7">
        <f>SUM(AE$3:AE1277)</f>
        <v>-7.5900000000000203</v>
      </c>
      <c r="AG1277" s="2">
        <v>1.9</v>
      </c>
      <c r="AH1277" s="7">
        <f t="shared" si="232"/>
        <v>0.89999999999999991</v>
      </c>
      <c r="AI1277" s="7">
        <f>SUM(AH$3:AH1277)</f>
        <v>-114.62000000000016</v>
      </c>
      <c r="AJ1277" s="2">
        <v>13</v>
      </c>
      <c r="AK1277" s="7">
        <f t="shared" si="237"/>
        <v>-1</v>
      </c>
      <c r="AL1277" s="7">
        <f>SUM(AK$3:AK1277)</f>
        <v>-291.5</v>
      </c>
      <c r="AM1277" s="2">
        <v>17</v>
      </c>
      <c r="AN1277" s="7">
        <f t="shared" si="238"/>
        <v>-1</v>
      </c>
      <c r="AO1277" s="7">
        <f>SUM(AN$3:AN1277)</f>
        <v>148.5</v>
      </c>
      <c r="AP1277" s="2">
        <v>8</v>
      </c>
      <c r="AQ1277" s="7">
        <f t="shared" si="239"/>
        <v>7</v>
      </c>
      <c r="AR1277" s="7">
        <f>SUM(AQ$3:AQ1277)</f>
        <v>-207.5</v>
      </c>
      <c r="AU1277" s="5">
        <f t="shared" si="233"/>
        <v>3.98</v>
      </c>
      <c r="AV1277" s="4">
        <f>SUM(AU$3:AU1277)</f>
        <v>-836.56999999999937</v>
      </c>
    </row>
    <row r="1278" spans="1:48" x14ac:dyDescent="0.25">
      <c r="A1278">
        <f t="shared" si="229"/>
        <v>1</v>
      </c>
      <c r="B1278">
        <f t="shared" si="228"/>
        <v>5168</v>
      </c>
      <c r="C1278" s="1">
        <v>43841</v>
      </c>
      <c r="D1278" t="s">
        <v>283</v>
      </c>
      <c r="E1278" t="s">
        <v>1703</v>
      </c>
      <c r="F1278" t="s">
        <v>348</v>
      </c>
      <c r="G1278" t="s">
        <v>535</v>
      </c>
      <c r="H1278">
        <v>2020</v>
      </c>
      <c r="I1278">
        <v>1</v>
      </c>
      <c r="J1278">
        <v>11</v>
      </c>
      <c r="K1278" t="s">
        <v>47</v>
      </c>
      <c r="L1278">
        <v>7</v>
      </c>
      <c r="M1278" s="3">
        <v>1</v>
      </c>
      <c r="N1278" s="3">
        <v>0</v>
      </c>
      <c r="O1278" s="13">
        <v>1.9</v>
      </c>
      <c r="P1278">
        <v>3.9</v>
      </c>
      <c r="Q1278">
        <v>3.75</v>
      </c>
      <c r="R1278" s="2">
        <v>1.75</v>
      </c>
      <c r="S1278" s="7">
        <f t="shared" si="234"/>
        <v>-1</v>
      </c>
      <c r="T1278" s="7">
        <f>SUM($S$3:S1278)</f>
        <v>-36.180000000000149</v>
      </c>
      <c r="U1278" s="2">
        <v>2</v>
      </c>
      <c r="V1278" s="7">
        <f t="shared" si="235"/>
        <v>1</v>
      </c>
      <c r="W1278" s="7">
        <f>SUM($V$3:V1278)</f>
        <v>-134.70999999999998</v>
      </c>
      <c r="X1278" s="8">
        <v>1.28</v>
      </c>
      <c r="Y1278" s="7">
        <f t="shared" si="230"/>
        <v>-1</v>
      </c>
      <c r="Z1278" s="7">
        <f>SUM($Y$3:Y1278)</f>
        <v>-38.8900000000001</v>
      </c>
      <c r="AA1278" s="8">
        <v>3.75</v>
      </c>
      <c r="AB1278" s="7">
        <f t="shared" si="231"/>
        <v>2.75</v>
      </c>
      <c r="AC1278" s="7">
        <f>SUM($AB$3:AB1278)</f>
        <v>-152.3299999999999</v>
      </c>
      <c r="AD1278" s="2">
        <v>1.9</v>
      </c>
      <c r="AE1278" s="7">
        <f t="shared" si="236"/>
        <v>-1</v>
      </c>
      <c r="AF1278" s="7">
        <f>SUM(AE$3:AE1278)</f>
        <v>-8.5900000000000212</v>
      </c>
      <c r="AG1278" s="2">
        <v>1.9</v>
      </c>
      <c r="AH1278" s="7">
        <f t="shared" si="232"/>
        <v>0.89999999999999991</v>
      </c>
      <c r="AI1278" s="7">
        <f>SUM(AH$3:AH1278)</f>
        <v>-113.72000000000016</v>
      </c>
      <c r="AJ1278" s="2">
        <v>8.5</v>
      </c>
      <c r="AK1278" s="7">
        <f t="shared" si="237"/>
        <v>7.5</v>
      </c>
      <c r="AL1278" s="7">
        <f>SUM(AK$3:AK1278)</f>
        <v>-284</v>
      </c>
      <c r="AM1278" s="2">
        <v>9.5</v>
      </c>
      <c r="AN1278" s="7">
        <f t="shared" si="238"/>
        <v>-1</v>
      </c>
      <c r="AO1278" s="7">
        <f>SUM(AN$3:AN1278)</f>
        <v>147.5</v>
      </c>
      <c r="AP1278" s="2">
        <v>8</v>
      </c>
      <c r="AQ1278" s="7">
        <f t="shared" si="239"/>
        <v>-1</v>
      </c>
      <c r="AR1278" s="7">
        <f>SUM(AQ$3:AQ1278)</f>
        <v>-208.5</v>
      </c>
      <c r="AS1278">
        <v>3.45</v>
      </c>
      <c r="AT1278">
        <v>1.3</v>
      </c>
      <c r="AU1278" s="5">
        <f t="shared" si="233"/>
        <v>7.15</v>
      </c>
      <c r="AV1278" s="4">
        <f>SUM(AU$3:AU1278)</f>
        <v>-829.41999999999939</v>
      </c>
    </row>
    <row r="1279" spans="1:48" x14ac:dyDescent="0.25">
      <c r="A1279">
        <f t="shared" si="229"/>
        <v>1</v>
      </c>
      <c r="B1279">
        <f t="shared" si="228"/>
        <v>5167</v>
      </c>
      <c r="C1279" s="1">
        <v>43841</v>
      </c>
      <c r="D1279" t="s">
        <v>283</v>
      </c>
      <c r="E1279" t="s">
        <v>1704</v>
      </c>
      <c r="F1279" t="s">
        <v>285</v>
      </c>
      <c r="G1279" t="s">
        <v>532</v>
      </c>
      <c r="H1279">
        <v>2020</v>
      </c>
      <c r="I1279">
        <v>1</v>
      </c>
      <c r="J1279">
        <v>11</v>
      </c>
      <c r="K1279" t="s">
        <v>47</v>
      </c>
      <c r="L1279">
        <v>7</v>
      </c>
      <c r="M1279" s="3">
        <v>1</v>
      </c>
      <c r="N1279" s="3">
        <v>2</v>
      </c>
      <c r="O1279" s="13">
        <v>1.7</v>
      </c>
      <c r="P1279">
        <v>3.8</v>
      </c>
      <c r="Q1279">
        <v>5</v>
      </c>
      <c r="R1279" s="2">
        <v>1.66</v>
      </c>
      <c r="S1279" s="7">
        <f t="shared" si="234"/>
        <v>0.65999999999999992</v>
      </c>
      <c r="T1279" s="7">
        <f>SUM($S$3:S1279)</f>
        <v>-35.520000000000152</v>
      </c>
      <c r="U1279" s="2">
        <v>2.1</v>
      </c>
      <c r="V1279" s="7">
        <f t="shared" si="235"/>
        <v>-1</v>
      </c>
      <c r="W1279" s="7">
        <f>SUM($V$3:V1279)</f>
        <v>-135.70999999999998</v>
      </c>
      <c r="X1279" s="8">
        <v>1.22</v>
      </c>
      <c r="Y1279" s="7">
        <f t="shared" si="230"/>
        <v>0.21999999999999997</v>
      </c>
      <c r="Z1279" s="7">
        <f>SUM($Y$3:Y1279)</f>
        <v>-38.670000000000101</v>
      </c>
      <c r="AA1279" s="8">
        <v>4.33</v>
      </c>
      <c r="AB1279" s="7">
        <f t="shared" si="231"/>
        <v>-1</v>
      </c>
      <c r="AC1279" s="7">
        <f>SUM($AB$3:AB1279)</f>
        <v>-153.3299999999999</v>
      </c>
      <c r="AD1279" s="2">
        <v>1.72</v>
      </c>
      <c r="AE1279" s="7">
        <f t="shared" si="236"/>
        <v>0.72</v>
      </c>
      <c r="AF1279" s="7">
        <f>SUM(AE$3:AE1279)</f>
        <v>-7.8700000000000214</v>
      </c>
      <c r="AG1279" s="2">
        <v>2.1</v>
      </c>
      <c r="AH1279" s="7">
        <f t="shared" si="232"/>
        <v>-1</v>
      </c>
      <c r="AI1279" s="7">
        <f>SUM(AH$3:AH1279)</f>
        <v>-114.72000000000016</v>
      </c>
      <c r="AJ1279" s="2">
        <v>9.5</v>
      </c>
      <c r="AK1279" s="7">
        <f t="shared" si="237"/>
        <v>-1</v>
      </c>
      <c r="AL1279" s="7">
        <f>SUM(AK$3:AK1279)</f>
        <v>-285</v>
      </c>
      <c r="AM1279" s="2">
        <v>9</v>
      </c>
      <c r="AN1279" s="7">
        <f t="shared" si="238"/>
        <v>-1</v>
      </c>
      <c r="AO1279" s="7">
        <f>SUM(AN$3:AN1279)</f>
        <v>146.5</v>
      </c>
      <c r="AP1279" s="2">
        <v>8</v>
      </c>
      <c r="AQ1279" s="7">
        <f t="shared" si="239"/>
        <v>-1</v>
      </c>
      <c r="AR1279" s="7">
        <f>SUM(AQ$3:AQ1279)</f>
        <v>-209.5</v>
      </c>
      <c r="AS1279">
        <v>2.75</v>
      </c>
      <c r="AT1279">
        <v>1.42</v>
      </c>
      <c r="AU1279" s="5">
        <f t="shared" si="233"/>
        <v>-4.4000000000000004</v>
      </c>
      <c r="AV1279" s="4">
        <f>SUM(AU$3:AU1279)</f>
        <v>-833.81999999999937</v>
      </c>
    </row>
    <row r="1280" spans="1:48" x14ac:dyDescent="0.25">
      <c r="A1280">
        <f t="shared" si="229"/>
        <v>1</v>
      </c>
      <c r="B1280">
        <f t="shared" si="228"/>
        <v>5166</v>
      </c>
      <c r="C1280" s="1">
        <v>43841</v>
      </c>
      <c r="D1280" t="s">
        <v>283</v>
      </c>
      <c r="E1280" t="s">
        <v>1705</v>
      </c>
      <c r="F1280" t="s">
        <v>234</v>
      </c>
      <c r="G1280" t="s">
        <v>530</v>
      </c>
      <c r="H1280">
        <v>2020</v>
      </c>
      <c r="I1280">
        <v>1</v>
      </c>
      <c r="J1280">
        <v>11</v>
      </c>
      <c r="K1280" t="s">
        <v>47</v>
      </c>
      <c r="L1280">
        <v>7</v>
      </c>
      <c r="M1280" s="3">
        <v>4</v>
      </c>
      <c r="N1280" s="3">
        <v>0</v>
      </c>
      <c r="O1280" s="13">
        <v>1.33</v>
      </c>
      <c r="P1280">
        <v>5.5</v>
      </c>
      <c r="Q1280">
        <v>8</v>
      </c>
      <c r="R1280" s="2">
        <v>1.95</v>
      </c>
      <c r="S1280" s="7">
        <f t="shared" si="234"/>
        <v>-1</v>
      </c>
      <c r="T1280" s="7">
        <f>SUM($S$3:S1280)</f>
        <v>-36.520000000000152</v>
      </c>
      <c r="U1280" s="2">
        <v>1.8</v>
      </c>
      <c r="V1280" s="7">
        <f t="shared" si="235"/>
        <v>0.8</v>
      </c>
      <c r="W1280" s="7">
        <f>SUM($V$3:V1280)</f>
        <v>-134.90999999999997</v>
      </c>
      <c r="X1280" s="8">
        <v>1.2</v>
      </c>
      <c r="Y1280" s="7">
        <f t="shared" si="230"/>
        <v>0.19999999999999996</v>
      </c>
      <c r="Z1280" s="7">
        <f>SUM($Y$3:Y1280)</f>
        <v>-38.470000000000098</v>
      </c>
      <c r="AA1280" s="8">
        <v>4.5</v>
      </c>
      <c r="AB1280" s="7">
        <f t="shared" si="231"/>
        <v>-1</v>
      </c>
      <c r="AC1280" s="7">
        <f>SUM($AB$3:AB1280)</f>
        <v>-154.3299999999999</v>
      </c>
      <c r="AD1280" s="2">
        <v>1.61</v>
      </c>
      <c r="AE1280" s="7">
        <f t="shared" si="236"/>
        <v>0.6100000000000001</v>
      </c>
      <c r="AF1280" s="7">
        <f>SUM(AE$3:AE1280)</f>
        <v>-7.2600000000000211</v>
      </c>
      <c r="AG1280" s="2">
        <v>2.2999999999999998</v>
      </c>
      <c r="AH1280" s="7">
        <f t="shared" si="232"/>
        <v>-1</v>
      </c>
      <c r="AI1280" s="7">
        <f>SUM(AH$3:AH1280)</f>
        <v>-115.72000000000016</v>
      </c>
      <c r="AJ1280" s="2">
        <v>8</v>
      </c>
      <c r="AK1280" s="7">
        <f t="shared" si="237"/>
        <v>-1</v>
      </c>
      <c r="AL1280" s="7">
        <f>SUM(AK$3:AK1280)</f>
        <v>-286</v>
      </c>
      <c r="AM1280" s="2">
        <v>9</v>
      </c>
      <c r="AN1280" s="7">
        <f t="shared" si="238"/>
        <v>-1</v>
      </c>
      <c r="AO1280" s="7">
        <f>SUM(AN$3:AN1280)</f>
        <v>145.5</v>
      </c>
      <c r="AP1280" s="2">
        <v>11</v>
      </c>
      <c r="AQ1280" s="7">
        <f t="shared" si="239"/>
        <v>-1</v>
      </c>
      <c r="AR1280" s="7">
        <f>SUM(AQ$3:AQ1280)</f>
        <v>-210.5</v>
      </c>
      <c r="AS1280">
        <v>2.02</v>
      </c>
      <c r="AT1280">
        <v>1.91</v>
      </c>
      <c r="AU1280" s="5">
        <f t="shared" si="233"/>
        <v>-4.3899999999999997</v>
      </c>
      <c r="AV1280" s="4">
        <f>SUM(AU$3:AU1280)</f>
        <v>-838.20999999999935</v>
      </c>
    </row>
    <row r="1281" spans="1:48" x14ac:dyDescent="0.25">
      <c r="A1281">
        <f t="shared" si="229"/>
        <v>1</v>
      </c>
      <c r="B1281">
        <f t="shared" si="228"/>
        <v>5165</v>
      </c>
      <c r="C1281" s="1">
        <v>43841</v>
      </c>
      <c r="D1281" t="s">
        <v>283</v>
      </c>
      <c r="E1281" t="s">
        <v>1706</v>
      </c>
      <c r="F1281" t="s">
        <v>254</v>
      </c>
      <c r="G1281" t="s">
        <v>243</v>
      </c>
      <c r="H1281">
        <v>2020</v>
      </c>
      <c r="I1281">
        <v>1</v>
      </c>
      <c r="J1281">
        <v>11</v>
      </c>
      <c r="K1281" t="s">
        <v>47</v>
      </c>
      <c r="L1281">
        <v>7</v>
      </c>
      <c r="M1281" s="3">
        <v>0</v>
      </c>
      <c r="N1281" s="3">
        <v>1</v>
      </c>
      <c r="O1281" s="13">
        <v>4.75</v>
      </c>
      <c r="P1281">
        <v>4.0999999999999996</v>
      </c>
      <c r="Q1281">
        <v>1.66</v>
      </c>
      <c r="R1281" s="2">
        <v>1.66</v>
      </c>
      <c r="S1281" s="7">
        <f t="shared" si="234"/>
        <v>-1</v>
      </c>
      <c r="T1281" s="7">
        <f>SUM($S$3:S1281)</f>
        <v>-37.520000000000152</v>
      </c>
      <c r="U1281" s="2">
        <v>2.1</v>
      </c>
      <c r="V1281" s="7">
        <f t="shared" si="235"/>
        <v>1.1000000000000001</v>
      </c>
      <c r="W1281" s="7">
        <f>SUM($V$3:V1281)</f>
        <v>-133.80999999999997</v>
      </c>
      <c r="X1281" s="8">
        <v>1.2</v>
      </c>
      <c r="Y1281" s="7">
        <f t="shared" si="230"/>
        <v>-1</v>
      </c>
      <c r="Z1281" s="7">
        <f>SUM($Y$3:Y1281)</f>
        <v>-39.470000000000098</v>
      </c>
      <c r="AA1281" s="8">
        <v>4.5</v>
      </c>
      <c r="AB1281" s="7">
        <f t="shared" si="231"/>
        <v>3.5</v>
      </c>
      <c r="AC1281" s="7">
        <f>SUM($AB$3:AB1281)</f>
        <v>-150.8299999999999</v>
      </c>
      <c r="AD1281" s="2">
        <v>1.66</v>
      </c>
      <c r="AE1281" s="7">
        <f t="shared" si="236"/>
        <v>-1</v>
      </c>
      <c r="AF1281" s="7">
        <f>SUM(AE$3:AE1281)</f>
        <v>-8.2600000000000211</v>
      </c>
      <c r="AG1281" s="2">
        <v>2.2000000000000002</v>
      </c>
      <c r="AH1281" s="7">
        <f t="shared" si="232"/>
        <v>1.2000000000000002</v>
      </c>
      <c r="AI1281" s="7">
        <f>SUM(AH$3:AH1281)</f>
        <v>-114.52000000000015</v>
      </c>
      <c r="AJ1281" s="2">
        <v>17</v>
      </c>
      <c r="AK1281" s="7">
        <f t="shared" si="237"/>
        <v>-1</v>
      </c>
      <c r="AL1281" s="7">
        <f>SUM(AK$3:AK1281)</f>
        <v>-287</v>
      </c>
      <c r="AM1281" s="2">
        <v>17</v>
      </c>
      <c r="AN1281" s="7">
        <f t="shared" si="238"/>
        <v>-1</v>
      </c>
      <c r="AO1281" s="7">
        <f>SUM(AN$3:AN1281)</f>
        <v>144.5</v>
      </c>
      <c r="AP1281" s="2">
        <v>8.5</v>
      </c>
      <c r="AQ1281" s="7">
        <f t="shared" si="239"/>
        <v>-1</v>
      </c>
      <c r="AR1281" s="7">
        <f>SUM(AQ$3:AQ1281)</f>
        <v>-211.5</v>
      </c>
      <c r="AU1281" s="5">
        <f t="shared" si="233"/>
        <v>-0.19999999999999973</v>
      </c>
      <c r="AV1281" s="4">
        <f>SUM(AU$3:AU1281)</f>
        <v>-838.4099999999994</v>
      </c>
    </row>
    <row r="1282" spans="1:48" x14ac:dyDescent="0.25">
      <c r="A1282">
        <f t="shared" si="229"/>
        <v>1</v>
      </c>
      <c r="B1282">
        <f t="shared" si="228"/>
        <v>5164</v>
      </c>
      <c r="C1282" s="1">
        <v>43841</v>
      </c>
      <c r="D1282" t="s">
        <v>283</v>
      </c>
      <c r="E1282" t="s">
        <v>1707</v>
      </c>
      <c r="F1282" t="s">
        <v>237</v>
      </c>
      <c r="G1282" t="s">
        <v>533</v>
      </c>
      <c r="H1282">
        <v>2020</v>
      </c>
      <c r="I1282">
        <v>1</v>
      </c>
      <c r="J1282">
        <v>11</v>
      </c>
      <c r="K1282" t="s">
        <v>47</v>
      </c>
      <c r="L1282">
        <v>7</v>
      </c>
      <c r="M1282" s="3">
        <v>1</v>
      </c>
      <c r="N1282" s="3">
        <v>1</v>
      </c>
      <c r="O1282" s="13">
        <v>1.44</v>
      </c>
      <c r="P1282">
        <v>4.33</v>
      </c>
      <c r="Q1282">
        <v>7.5</v>
      </c>
      <c r="R1282" s="2">
        <v>2</v>
      </c>
      <c r="S1282" s="7">
        <f t="shared" si="234"/>
        <v>1</v>
      </c>
      <c r="T1282" s="7">
        <f>SUM($S$3:S1282)</f>
        <v>-36.520000000000152</v>
      </c>
      <c r="U1282" s="2">
        <v>1.75</v>
      </c>
      <c r="V1282" s="7">
        <f t="shared" si="235"/>
        <v>-1</v>
      </c>
      <c r="W1282" s="7">
        <f>SUM($V$3:V1282)</f>
        <v>-134.80999999999997</v>
      </c>
      <c r="X1282" s="8">
        <v>1.28</v>
      </c>
      <c r="Y1282" s="7">
        <f t="shared" si="230"/>
        <v>0.28000000000000003</v>
      </c>
      <c r="Z1282" s="7">
        <f>SUM($Y$3:Y1282)</f>
        <v>-39.190000000000097</v>
      </c>
      <c r="AA1282" s="8">
        <v>3.75</v>
      </c>
      <c r="AB1282" s="7">
        <f t="shared" si="231"/>
        <v>-1</v>
      </c>
      <c r="AC1282" s="7">
        <f>SUM($AB$3:AB1282)</f>
        <v>-151.8299999999999</v>
      </c>
      <c r="AD1282" s="2">
        <v>1.9</v>
      </c>
      <c r="AE1282" s="7">
        <f t="shared" si="236"/>
        <v>-1</v>
      </c>
      <c r="AF1282" s="7">
        <f>SUM(AE$3:AE1282)</f>
        <v>-9.2600000000000211</v>
      </c>
      <c r="AG1282" s="2">
        <v>1.9</v>
      </c>
      <c r="AH1282" s="7">
        <f t="shared" si="232"/>
        <v>0.89999999999999991</v>
      </c>
      <c r="AI1282" s="7">
        <f>SUM(AH$3:AH1282)</f>
        <v>-113.62000000000015</v>
      </c>
      <c r="AJ1282" s="2">
        <v>7</v>
      </c>
      <c r="AK1282" s="7">
        <f t="shared" si="237"/>
        <v>-1</v>
      </c>
      <c r="AL1282" s="7">
        <f>SUM(AK$3:AK1282)</f>
        <v>-288</v>
      </c>
      <c r="AM1282" s="2">
        <v>9</v>
      </c>
      <c r="AN1282" s="7">
        <f t="shared" si="238"/>
        <v>-1</v>
      </c>
      <c r="AO1282" s="7">
        <f>SUM(AN$3:AN1282)</f>
        <v>143.5</v>
      </c>
      <c r="AP1282" s="2">
        <v>9</v>
      </c>
      <c r="AQ1282" s="7">
        <f t="shared" si="239"/>
        <v>8</v>
      </c>
      <c r="AR1282" s="7">
        <f>SUM(AQ$3:AQ1282)</f>
        <v>-203.5</v>
      </c>
      <c r="AS1282">
        <v>2.35</v>
      </c>
      <c r="AT1282">
        <v>1.57</v>
      </c>
      <c r="AU1282" s="5">
        <f t="shared" si="233"/>
        <v>5.18</v>
      </c>
      <c r="AV1282" s="4">
        <f>SUM(AU$3:AU1282)</f>
        <v>-833.22999999999945</v>
      </c>
    </row>
    <row r="1283" spans="1:48" x14ac:dyDescent="0.25">
      <c r="A1283">
        <f t="shared" si="229"/>
        <v>1</v>
      </c>
      <c r="B1283">
        <f t="shared" ref="B1283:B1346" si="240">B1284+A1283</f>
        <v>5163</v>
      </c>
      <c r="C1283" s="1">
        <v>43841</v>
      </c>
      <c r="D1283" t="s">
        <v>287</v>
      </c>
      <c r="E1283" t="s">
        <v>1708</v>
      </c>
      <c r="F1283" t="s">
        <v>636</v>
      </c>
      <c r="G1283" t="s">
        <v>373</v>
      </c>
      <c r="H1283">
        <v>2020</v>
      </c>
      <c r="I1283">
        <v>1</v>
      </c>
      <c r="J1283">
        <v>11</v>
      </c>
      <c r="K1283" t="s">
        <v>47</v>
      </c>
      <c r="L1283">
        <v>7</v>
      </c>
      <c r="M1283" s="3">
        <v>0</v>
      </c>
      <c r="N1283" s="3">
        <v>2</v>
      </c>
      <c r="O1283" s="13">
        <v>3.1</v>
      </c>
      <c r="P1283">
        <v>3.5</v>
      </c>
      <c r="Q1283">
        <v>2.25</v>
      </c>
      <c r="R1283" s="2">
        <v>1.7</v>
      </c>
      <c r="S1283" s="7">
        <f t="shared" si="234"/>
        <v>-1</v>
      </c>
      <c r="T1283" s="7">
        <f>SUM($S$3:S1283)</f>
        <v>-37.520000000000152</v>
      </c>
      <c r="U1283" s="2">
        <v>2.0499999999999998</v>
      </c>
      <c r="V1283" s="7">
        <f t="shared" si="235"/>
        <v>1.0499999999999998</v>
      </c>
      <c r="W1283" s="7">
        <f>SUM($V$3:V1283)</f>
        <v>-133.75999999999996</v>
      </c>
      <c r="X1283" s="8">
        <v>1.28</v>
      </c>
      <c r="Y1283" s="7">
        <f t="shared" si="230"/>
        <v>0.28000000000000003</v>
      </c>
      <c r="Z1283" s="7">
        <f>SUM($Y$3:Y1283)</f>
        <v>-38.910000000000096</v>
      </c>
      <c r="AA1283" s="8">
        <v>3.75</v>
      </c>
      <c r="AB1283" s="7">
        <f t="shared" si="231"/>
        <v>-1</v>
      </c>
      <c r="AC1283" s="7">
        <f>SUM($AB$3:AB1283)</f>
        <v>-152.8299999999999</v>
      </c>
      <c r="AD1283" s="2">
        <v>1.8</v>
      </c>
      <c r="AE1283" s="7">
        <f t="shared" si="236"/>
        <v>-1</v>
      </c>
      <c r="AF1283" s="7">
        <f>SUM(AE$3:AE1283)</f>
        <v>-10.260000000000021</v>
      </c>
      <c r="AG1283" s="2">
        <v>2</v>
      </c>
      <c r="AH1283" s="7">
        <f t="shared" si="232"/>
        <v>1</v>
      </c>
      <c r="AI1283" s="7">
        <f>SUM(AH$3:AH1283)</f>
        <v>-112.62000000000015</v>
      </c>
      <c r="AJ1283" s="2">
        <v>11</v>
      </c>
      <c r="AK1283" s="7">
        <f t="shared" si="237"/>
        <v>-1</v>
      </c>
      <c r="AL1283" s="7">
        <f>SUM(AK$3:AK1283)</f>
        <v>-289</v>
      </c>
      <c r="AM1283" s="2">
        <v>11</v>
      </c>
      <c r="AN1283" s="7">
        <f t="shared" si="238"/>
        <v>-1</v>
      </c>
      <c r="AO1283" s="7">
        <f>SUM(AN$3:AN1283)</f>
        <v>142.5</v>
      </c>
      <c r="AP1283" s="2">
        <v>6.5</v>
      </c>
      <c r="AQ1283" s="7">
        <f t="shared" si="239"/>
        <v>-1</v>
      </c>
      <c r="AR1283" s="7">
        <f>SUM(AQ$3:AQ1283)</f>
        <v>-204.5</v>
      </c>
      <c r="AS1283">
        <v>6.4</v>
      </c>
      <c r="AT1283">
        <v>1.1100000000000001</v>
      </c>
      <c r="AU1283" s="5">
        <f t="shared" si="233"/>
        <v>-3.67</v>
      </c>
      <c r="AV1283" s="4">
        <f>SUM(AU$3:AU1283)</f>
        <v>-836.89999999999941</v>
      </c>
    </row>
    <row r="1284" spans="1:48" x14ac:dyDescent="0.25">
      <c r="A1284">
        <f t="shared" ref="A1284:A1347" si="241">IF(AND(H1284&lt;&gt;"",I1284&lt;&gt;"",J1284&lt;&gt;"",K1284&lt;&gt;"",L1284&lt;&gt;"",M1284&lt;&gt;"",N1284&lt;&gt;"",O1284&lt;&gt;"",P1284&lt;&gt;"",Q1284&lt;&gt;"",R1284&lt;&gt;"",U1284&lt;&gt;"",X1284&lt;&gt;"",AA1284&lt;&gt;"",AD1284&lt;&gt;"",AG1284&lt;&gt;"",AJ1284&lt;&gt;"",AM1284&lt;&gt;"",AP1284&lt;&gt;""),1,0)</f>
        <v>1</v>
      </c>
      <c r="B1284">
        <f t="shared" si="240"/>
        <v>5162</v>
      </c>
      <c r="C1284" s="1">
        <v>43841</v>
      </c>
      <c r="D1284" t="s">
        <v>287</v>
      </c>
      <c r="E1284" t="s">
        <v>1709</v>
      </c>
      <c r="F1284" t="s">
        <v>371</v>
      </c>
      <c r="G1284" t="s">
        <v>257</v>
      </c>
      <c r="H1284">
        <v>2020</v>
      </c>
      <c r="I1284">
        <v>1</v>
      </c>
      <c r="J1284">
        <v>11</v>
      </c>
      <c r="K1284" t="s">
        <v>47</v>
      </c>
      <c r="L1284">
        <v>7</v>
      </c>
      <c r="M1284" s="3">
        <v>1</v>
      </c>
      <c r="N1284" s="3">
        <v>1</v>
      </c>
      <c r="O1284" s="13">
        <v>2.15</v>
      </c>
      <c r="P1284">
        <v>3.6</v>
      </c>
      <c r="Q1284">
        <v>3.2</v>
      </c>
      <c r="R1284" s="2">
        <v>1.57</v>
      </c>
      <c r="S1284" s="7">
        <f t="shared" si="234"/>
        <v>0.57000000000000006</v>
      </c>
      <c r="T1284" s="7">
        <f>SUM($S$3:S1284)</f>
        <v>-36.950000000000152</v>
      </c>
      <c r="U1284" s="2">
        <v>2.25</v>
      </c>
      <c r="V1284" s="7">
        <f t="shared" si="235"/>
        <v>-1</v>
      </c>
      <c r="W1284" s="7">
        <f>SUM($V$3:V1284)</f>
        <v>-134.75999999999996</v>
      </c>
      <c r="X1284" s="8">
        <v>1.2</v>
      </c>
      <c r="Y1284" s="7">
        <f t="shared" ref="Y1284:Y1347" si="242">IF($A1284=1,(X1284-1)*IF($M1284+$N1284&gt;1.5,1,0)+(-1)*(1-IF($M1284+$N1284&gt;1.5,1,0)),"")</f>
        <v>0.19999999999999996</v>
      </c>
      <c r="Z1284" s="7">
        <f>SUM($Y$3:Y1284)</f>
        <v>-38.710000000000093</v>
      </c>
      <c r="AA1284" s="8">
        <v>4.5</v>
      </c>
      <c r="AB1284" s="7">
        <f t="shared" ref="AB1284:AB1347" si="243">IF($A1284=1,(AA1284-1)*IF($M1284+$N1284&lt;1.5,1,0)+(-1)*(1-IF($M1284+$N1284&lt;1.5,1,0)),"")</f>
        <v>-1</v>
      </c>
      <c r="AC1284" s="7">
        <f>SUM($AB$3:AB1284)</f>
        <v>-153.8299999999999</v>
      </c>
      <c r="AD1284" s="2">
        <v>1.66</v>
      </c>
      <c r="AE1284" s="7">
        <f t="shared" si="236"/>
        <v>-1</v>
      </c>
      <c r="AF1284" s="7">
        <f>SUM(AE$3:AE1284)</f>
        <v>-11.260000000000021</v>
      </c>
      <c r="AG1284" s="2">
        <v>2.2000000000000002</v>
      </c>
      <c r="AH1284" s="7">
        <f t="shared" ref="AH1284:AH1347" si="244">IF($A1284=1,(AG1284-1)*IF($M1284+$N1284&lt;2.5,1,0)+(-1)*(1-IF($M1284+$N1284&lt;2.5,1,0)),"")</f>
        <v>1.2000000000000002</v>
      </c>
      <c r="AI1284" s="7">
        <f>SUM(AH$3:AH1284)</f>
        <v>-111.42000000000014</v>
      </c>
      <c r="AJ1284" s="2">
        <v>10</v>
      </c>
      <c r="AK1284" s="7">
        <f t="shared" si="237"/>
        <v>-1</v>
      </c>
      <c r="AL1284" s="7">
        <f>SUM(AK$3:AK1284)</f>
        <v>-290</v>
      </c>
      <c r="AM1284" s="2">
        <v>9</v>
      </c>
      <c r="AN1284" s="7">
        <f t="shared" si="238"/>
        <v>-1</v>
      </c>
      <c r="AO1284" s="7">
        <f>SUM(AN$3:AN1284)</f>
        <v>141.5</v>
      </c>
      <c r="AP1284" s="2">
        <v>7</v>
      </c>
      <c r="AQ1284" s="7">
        <f t="shared" si="239"/>
        <v>6</v>
      </c>
      <c r="AR1284" s="7">
        <f>SUM(AQ$3:AQ1284)</f>
        <v>-198.5</v>
      </c>
      <c r="AS1284">
        <v>3.9</v>
      </c>
      <c r="AT1284">
        <v>1.24</v>
      </c>
      <c r="AU1284" s="5">
        <f t="shared" ref="AU1284:AU1347" si="245">SUM(S1284,V1284,Y1284,AB1284,AE1284,AH1284,AK1284,AN1284,AQ1284)</f>
        <v>2.97</v>
      </c>
      <c r="AV1284" s="4">
        <f>SUM(AU$3:AU1284)</f>
        <v>-833.92999999999938</v>
      </c>
    </row>
    <row r="1285" spans="1:48" x14ac:dyDescent="0.25">
      <c r="A1285">
        <f t="shared" si="241"/>
        <v>1</v>
      </c>
      <c r="B1285">
        <f t="shared" si="240"/>
        <v>5161</v>
      </c>
      <c r="C1285" s="1">
        <v>43841</v>
      </c>
      <c r="D1285" t="s">
        <v>287</v>
      </c>
      <c r="E1285" t="s">
        <v>1710</v>
      </c>
      <c r="F1285" t="s">
        <v>703</v>
      </c>
      <c r="G1285" t="s">
        <v>706</v>
      </c>
      <c r="H1285">
        <v>2020</v>
      </c>
      <c r="I1285">
        <v>1</v>
      </c>
      <c r="J1285">
        <v>11</v>
      </c>
      <c r="K1285" t="s">
        <v>47</v>
      </c>
      <c r="L1285">
        <v>7</v>
      </c>
      <c r="M1285" s="3">
        <v>1</v>
      </c>
      <c r="N1285" s="3">
        <v>0</v>
      </c>
      <c r="O1285" s="13">
        <v>2</v>
      </c>
      <c r="P1285">
        <v>3.8</v>
      </c>
      <c r="Q1285">
        <v>3.4</v>
      </c>
      <c r="R1285" s="2">
        <v>1.5</v>
      </c>
      <c r="S1285" s="7">
        <f t="shared" ref="S1285:S1348" si="246">IF($A1285=1,(R1285-1)*IF(AND($M1285&gt;0, $N1285&gt;0),1,0)+(-1)*(1-IF(AND($M1285&gt;0, $N1285&gt;0),1,0)),"")</f>
        <v>-1</v>
      </c>
      <c r="T1285" s="7">
        <f>SUM($S$3:S1285)</f>
        <v>-37.950000000000152</v>
      </c>
      <c r="U1285" s="2">
        <v>2.5</v>
      </c>
      <c r="V1285" s="7">
        <f t="shared" ref="V1285:V1348" si="247">IF($A1285=1,(U1285-1)*IF(OR($M1285&lt;=0, $N1285&lt;=0),1,0)+(-1)*(1-IF(OR($M1285&lt;=0, $N1285&lt;=0),1,0)),"")</f>
        <v>1.5</v>
      </c>
      <c r="W1285" s="7">
        <f>SUM($V$3:V1285)</f>
        <v>-133.25999999999996</v>
      </c>
      <c r="X1285" s="8">
        <v>1.1599999999999999</v>
      </c>
      <c r="Y1285" s="7">
        <f t="shared" si="242"/>
        <v>-1</v>
      </c>
      <c r="Z1285" s="7">
        <f>SUM($Y$3:Y1285)</f>
        <v>-39.710000000000093</v>
      </c>
      <c r="AA1285" s="8">
        <v>5</v>
      </c>
      <c r="AB1285" s="7">
        <f t="shared" si="243"/>
        <v>4</v>
      </c>
      <c r="AC1285" s="7">
        <f>SUM($AB$3:AB1285)</f>
        <v>-149.8299999999999</v>
      </c>
      <c r="AD1285" s="2">
        <v>1.57</v>
      </c>
      <c r="AE1285" s="7">
        <f t="shared" ref="AE1285:AE1348" si="248">IF($A1285=1,(AD1285-1)*IF($M1285+$N1285&gt;2.5,1,0)+(-1)*(1-IF($M1285+$N1285&gt;2.5,1,0)),"")</f>
        <v>-1</v>
      </c>
      <c r="AF1285" s="7">
        <f>SUM(AE$3:AE1285)</f>
        <v>-12.260000000000021</v>
      </c>
      <c r="AG1285" s="2">
        <v>2.37</v>
      </c>
      <c r="AH1285" s="7">
        <f t="shared" si="244"/>
        <v>1.37</v>
      </c>
      <c r="AI1285" s="7">
        <f>SUM(AH$3:AH1285)</f>
        <v>-110.05000000000014</v>
      </c>
      <c r="AJ1285" s="2">
        <v>11</v>
      </c>
      <c r="AK1285" s="7">
        <f t="shared" ref="AK1285:AK1348" si="249">IF($A1285=1,(AJ1285-1)*IF(AND($M1285=1,$N1285=0),1,0)+(-1)*(1-IF(AND($M1285=1,$N1285=0),1,0)),"")</f>
        <v>10</v>
      </c>
      <c r="AL1285" s="7">
        <f>SUM(AK$3:AK1285)</f>
        <v>-280</v>
      </c>
      <c r="AM1285" s="2">
        <v>9</v>
      </c>
      <c r="AN1285" s="7">
        <f t="shared" ref="AN1285:AN1348" si="250">IF($A1285=1,(AM1285-1)*IF(AND($M1285=2,$N1285=1),1,0)+(-1)*(1-IF(AND($M1285=2,$N1285=1),1,0)),"")</f>
        <v>-1</v>
      </c>
      <c r="AO1285" s="7">
        <f>SUM(AN$3:AN1285)</f>
        <v>140.5</v>
      </c>
      <c r="AP1285" s="2">
        <v>7.5</v>
      </c>
      <c r="AQ1285" s="7">
        <f t="shared" ref="AQ1285:AQ1348" si="251">IF($A1285=1,(AP1285-1)*IF(AND($M1285=1,$N1285=1),1,0)+(-1)*(1-IF(AND($M1285=1,$N1285=1),1,0)),"")</f>
        <v>-1</v>
      </c>
      <c r="AR1285" s="7">
        <f>SUM(AQ$3:AQ1285)</f>
        <v>-199.5</v>
      </c>
      <c r="AS1285">
        <v>3.45</v>
      </c>
      <c r="AT1285">
        <v>1.3</v>
      </c>
      <c r="AU1285" s="5">
        <f t="shared" si="245"/>
        <v>11.870000000000001</v>
      </c>
      <c r="AV1285" s="4">
        <f>SUM(AU$3:AU1285)</f>
        <v>-822.05999999999938</v>
      </c>
    </row>
    <row r="1286" spans="1:48" x14ac:dyDescent="0.25">
      <c r="A1286">
        <f t="shared" si="241"/>
        <v>1</v>
      </c>
      <c r="B1286">
        <f t="shared" si="240"/>
        <v>5160</v>
      </c>
      <c r="C1286" s="1">
        <v>43840</v>
      </c>
      <c r="D1286" t="s">
        <v>302</v>
      </c>
      <c r="E1286" t="s">
        <v>1711</v>
      </c>
      <c r="F1286" t="s">
        <v>307</v>
      </c>
      <c r="G1286" t="s">
        <v>562</v>
      </c>
      <c r="H1286">
        <v>2020</v>
      </c>
      <c r="I1286">
        <v>1</v>
      </c>
      <c r="J1286">
        <v>10</v>
      </c>
      <c r="K1286" t="s">
        <v>63</v>
      </c>
      <c r="L1286">
        <v>6</v>
      </c>
      <c r="M1286" s="3">
        <v>0</v>
      </c>
      <c r="N1286" s="3">
        <v>1</v>
      </c>
      <c r="O1286" s="13">
        <v>2.4</v>
      </c>
      <c r="P1286">
        <v>3.2</v>
      </c>
      <c r="Q1286">
        <v>3</v>
      </c>
      <c r="R1286" s="2">
        <v>1.9</v>
      </c>
      <c r="S1286" s="7">
        <f t="shared" si="246"/>
        <v>-1</v>
      </c>
      <c r="T1286" s="7">
        <f>SUM($S$3:S1286)</f>
        <v>-38.950000000000152</v>
      </c>
      <c r="U1286" s="2">
        <v>1.9</v>
      </c>
      <c r="V1286" s="7">
        <f t="shared" si="247"/>
        <v>0.89999999999999991</v>
      </c>
      <c r="W1286" s="7">
        <f>SUM($V$3:V1286)</f>
        <v>-132.35999999999996</v>
      </c>
      <c r="X1286" s="8">
        <v>1.36</v>
      </c>
      <c r="Y1286" s="7">
        <f t="shared" si="242"/>
        <v>-1</v>
      </c>
      <c r="Z1286" s="7">
        <f>SUM($Y$3:Y1286)</f>
        <v>-40.710000000000093</v>
      </c>
      <c r="AA1286" s="8">
        <v>3.2</v>
      </c>
      <c r="AB1286" s="7">
        <f t="shared" si="243"/>
        <v>2.2000000000000002</v>
      </c>
      <c r="AC1286" s="7">
        <f>SUM($AB$3:AB1286)</f>
        <v>-147.62999999999991</v>
      </c>
      <c r="AD1286" s="2">
        <v>2.1</v>
      </c>
      <c r="AE1286" s="7">
        <f t="shared" si="248"/>
        <v>-1</v>
      </c>
      <c r="AF1286" s="7">
        <f>SUM(AE$3:AE1286)</f>
        <v>-13.260000000000021</v>
      </c>
      <c r="AG1286" s="2">
        <v>1.72</v>
      </c>
      <c r="AH1286" s="7">
        <f t="shared" si="244"/>
        <v>0.72</v>
      </c>
      <c r="AI1286" s="7">
        <f>SUM(AH$3:AH1286)</f>
        <v>-109.33000000000014</v>
      </c>
      <c r="AJ1286" s="2">
        <v>7.5</v>
      </c>
      <c r="AK1286" s="7">
        <f t="shared" si="249"/>
        <v>-1</v>
      </c>
      <c r="AL1286" s="7">
        <f>SUM(AK$3:AK1286)</f>
        <v>-281</v>
      </c>
      <c r="AM1286" s="2">
        <v>10</v>
      </c>
      <c r="AN1286" s="7">
        <f t="shared" si="250"/>
        <v>-1</v>
      </c>
      <c r="AO1286" s="7">
        <f>SUM(AN$3:AN1286)</f>
        <v>139.5</v>
      </c>
      <c r="AP1286" s="2">
        <v>6</v>
      </c>
      <c r="AQ1286" s="7">
        <f t="shared" si="251"/>
        <v>-1</v>
      </c>
      <c r="AR1286" s="7">
        <f>SUM(AQ$3:AQ1286)</f>
        <v>-200.5</v>
      </c>
      <c r="AS1286">
        <v>5.25</v>
      </c>
      <c r="AT1286">
        <v>1.1599999999999999</v>
      </c>
      <c r="AU1286" s="5">
        <f t="shared" si="245"/>
        <v>-2.1799999999999997</v>
      </c>
      <c r="AV1286" s="4">
        <f>SUM(AU$3:AU1286)</f>
        <v>-824.23999999999933</v>
      </c>
    </row>
    <row r="1287" spans="1:48" x14ac:dyDescent="0.25">
      <c r="A1287">
        <f t="shared" si="241"/>
        <v>1</v>
      </c>
      <c r="B1287">
        <f t="shared" si="240"/>
        <v>5159</v>
      </c>
      <c r="C1287" s="1">
        <v>43840</v>
      </c>
      <c r="D1287" t="s">
        <v>330</v>
      </c>
      <c r="E1287" t="s">
        <v>1712</v>
      </c>
      <c r="F1287" t="s">
        <v>514</v>
      </c>
      <c r="G1287" t="s">
        <v>345</v>
      </c>
      <c r="H1287">
        <v>2020</v>
      </c>
      <c r="I1287">
        <v>1</v>
      </c>
      <c r="J1287">
        <v>10</v>
      </c>
      <c r="K1287" t="s">
        <v>63</v>
      </c>
      <c r="L1287">
        <v>6</v>
      </c>
      <c r="M1287" s="3">
        <v>2</v>
      </c>
      <c r="N1287" s="3">
        <v>1</v>
      </c>
      <c r="O1287" s="13">
        <v>1.1000000000000001</v>
      </c>
      <c r="P1287">
        <v>9.5</v>
      </c>
      <c r="Q1287">
        <v>19</v>
      </c>
      <c r="R1287" s="2">
        <v>2.2000000000000002</v>
      </c>
      <c r="S1287" s="7">
        <f t="shared" si="246"/>
        <v>1.2000000000000002</v>
      </c>
      <c r="T1287" s="7">
        <f>SUM($S$3:S1287)</f>
        <v>-37.750000000000149</v>
      </c>
      <c r="U1287" s="2">
        <v>1.61</v>
      </c>
      <c r="V1287" s="7">
        <f t="shared" si="247"/>
        <v>-1</v>
      </c>
      <c r="W1287" s="7">
        <f>SUM($V$3:V1287)</f>
        <v>-133.35999999999996</v>
      </c>
      <c r="X1287" s="8">
        <v>1.1200000000000001</v>
      </c>
      <c r="Y1287" s="7">
        <f t="shared" si="242"/>
        <v>0.12000000000000011</v>
      </c>
      <c r="Z1287" s="7">
        <f>SUM($Y$3:Y1287)</f>
        <v>-40.590000000000096</v>
      </c>
      <c r="AA1287" s="8">
        <v>6</v>
      </c>
      <c r="AB1287" s="7">
        <f t="shared" si="243"/>
        <v>-1</v>
      </c>
      <c r="AC1287" s="7">
        <f>SUM($AB$3:AB1287)</f>
        <v>-148.62999999999991</v>
      </c>
      <c r="AD1287" s="2">
        <v>1.4</v>
      </c>
      <c r="AE1287" s="7">
        <f t="shared" si="248"/>
        <v>0.39999999999999991</v>
      </c>
      <c r="AF1287" s="7">
        <f>SUM(AE$3:AE1287)</f>
        <v>-12.860000000000021</v>
      </c>
      <c r="AG1287" s="2">
        <v>2.87</v>
      </c>
      <c r="AH1287" s="7">
        <f t="shared" si="244"/>
        <v>-1</v>
      </c>
      <c r="AI1287" s="7">
        <f>SUM(AH$3:AH1287)</f>
        <v>-110.33000000000014</v>
      </c>
      <c r="AJ1287" s="2">
        <v>8</v>
      </c>
      <c r="AK1287" s="7">
        <f t="shared" si="249"/>
        <v>-1</v>
      </c>
      <c r="AL1287" s="7">
        <f>SUM(AK$3:AK1287)</f>
        <v>-282</v>
      </c>
      <c r="AM1287" s="2">
        <v>9</v>
      </c>
      <c r="AN1287" s="7">
        <f t="shared" si="250"/>
        <v>8</v>
      </c>
      <c r="AO1287" s="7">
        <f>SUM(AN$3:AN1287)</f>
        <v>147.5</v>
      </c>
      <c r="AP1287" s="2">
        <v>19</v>
      </c>
      <c r="AQ1287" s="7">
        <f t="shared" si="251"/>
        <v>-1</v>
      </c>
      <c r="AR1287" s="7">
        <f>SUM(AQ$3:AQ1287)</f>
        <v>-201.5</v>
      </c>
      <c r="AS1287">
        <v>1.45</v>
      </c>
      <c r="AT1287">
        <v>2.67</v>
      </c>
      <c r="AU1287" s="5">
        <f t="shared" si="245"/>
        <v>4.7200000000000006</v>
      </c>
      <c r="AV1287" s="4">
        <f>SUM(AU$3:AU1287)</f>
        <v>-819.5199999999993</v>
      </c>
    </row>
    <row r="1288" spans="1:48" x14ac:dyDescent="0.25">
      <c r="A1288">
        <f t="shared" si="241"/>
        <v>1</v>
      </c>
      <c r="B1288">
        <f t="shared" si="240"/>
        <v>5158</v>
      </c>
      <c r="C1288" s="1">
        <v>43840</v>
      </c>
      <c r="D1288" t="s">
        <v>330</v>
      </c>
      <c r="E1288" t="s">
        <v>1713</v>
      </c>
      <c r="F1288" t="s">
        <v>341</v>
      </c>
      <c r="G1288" t="s">
        <v>510</v>
      </c>
      <c r="H1288">
        <v>2020</v>
      </c>
      <c r="I1288">
        <v>1</v>
      </c>
      <c r="J1288">
        <v>10</v>
      </c>
      <c r="K1288" t="s">
        <v>63</v>
      </c>
      <c r="L1288">
        <v>6</v>
      </c>
      <c r="M1288" s="3">
        <v>2</v>
      </c>
      <c r="N1288" s="3">
        <v>4</v>
      </c>
      <c r="O1288" s="13">
        <v>10</v>
      </c>
      <c r="P1288">
        <v>5.25</v>
      </c>
      <c r="Q1288">
        <v>1.28</v>
      </c>
      <c r="R1288" s="2">
        <v>2.0499999999999998</v>
      </c>
      <c r="S1288" s="7">
        <f t="shared" si="246"/>
        <v>1.0499999999999998</v>
      </c>
      <c r="T1288" s="7">
        <f>SUM($S$3:S1288)</f>
        <v>-36.700000000000152</v>
      </c>
      <c r="U1288" s="2">
        <v>1.7</v>
      </c>
      <c r="V1288" s="7">
        <f t="shared" si="247"/>
        <v>-1</v>
      </c>
      <c r="W1288" s="7">
        <f>SUM($V$3:V1288)</f>
        <v>-134.35999999999996</v>
      </c>
      <c r="X1288" s="8">
        <v>1.2</v>
      </c>
      <c r="Y1288" s="7">
        <f t="shared" si="242"/>
        <v>0.19999999999999996</v>
      </c>
      <c r="Z1288" s="7">
        <f>SUM($Y$3:Y1288)</f>
        <v>-40.390000000000093</v>
      </c>
      <c r="AA1288" s="8">
        <v>4.33</v>
      </c>
      <c r="AB1288" s="7">
        <f t="shared" si="243"/>
        <v>-1</v>
      </c>
      <c r="AC1288" s="7">
        <f>SUM($AB$3:AB1288)</f>
        <v>-149.62999999999991</v>
      </c>
      <c r="AD1288" s="2">
        <v>1.66</v>
      </c>
      <c r="AE1288" s="7">
        <f t="shared" si="248"/>
        <v>0.65999999999999992</v>
      </c>
      <c r="AF1288" s="7">
        <f>SUM(AE$3:AE1288)</f>
        <v>-12.200000000000021</v>
      </c>
      <c r="AG1288" s="2">
        <v>2.15</v>
      </c>
      <c r="AH1288" s="7">
        <f t="shared" si="244"/>
        <v>-1</v>
      </c>
      <c r="AI1288" s="7">
        <f>SUM(AH$3:AH1288)</f>
        <v>-111.33000000000014</v>
      </c>
      <c r="AJ1288" s="2">
        <v>26</v>
      </c>
      <c r="AK1288" s="7">
        <f t="shared" si="249"/>
        <v>-1</v>
      </c>
      <c r="AL1288" s="7">
        <f>SUM(AK$3:AK1288)</f>
        <v>-283</v>
      </c>
      <c r="AM1288" s="2">
        <v>29</v>
      </c>
      <c r="AN1288" s="7">
        <f t="shared" si="250"/>
        <v>-1</v>
      </c>
      <c r="AO1288" s="7">
        <f>SUM(AN$3:AN1288)</f>
        <v>146.5</v>
      </c>
      <c r="AP1288" s="2">
        <v>10</v>
      </c>
      <c r="AQ1288" s="7">
        <f t="shared" si="251"/>
        <v>-1</v>
      </c>
      <c r="AR1288" s="7">
        <f>SUM(AQ$3:AQ1288)</f>
        <v>-202.5</v>
      </c>
      <c r="AU1288" s="5">
        <f t="shared" si="245"/>
        <v>-4.09</v>
      </c>
      <c r="AV1288" s="4">
        <f>SUM(AU$3:AU1288)</f>
        <v>-823.60999999999933</v>
      </c>
    </row>
    <row r="1289" spans="1:48" x14ac:dyDescent="0.25">
      <c r="A1289">
        <f t="shared" si="241"/>
        <v>1</v>
      </c>
      <c r="B1289">
        <f t="shared" si="240"/>
        <v>5157</v>
      </c>
      <c r="C1289" s="1">
        <v>43840</v>
      </c>
      <c r="D1289" t="s">
        <v>330</v>
      </c>
      <c r="E1289" t="s">
        <v>1714</v>
      </c>
      <c r="F1289" t="s">
        <v>339</v>
      </c>
      <c r="G1289" t="s">
        <v>511</v>
      </c>
      <c r="H1289">
        <v>2020</v>
      </c>
      <c r="I1289">
        <v>1</v>
      </c>
      <c r="J1289">
        <v>10</v>
      </c>
      <c r="K1289" t="s">
        <v>63</v>
      </c>
      <c r="L1289">
        <v>6</v>
      </c>
      <c r="M1289" s="3">
        <v>0</v>
      </c>
      <c r="N1289" s="3">
        <v>1</v>
      </c>
      <c r="O1289" s="13">
        <v>2.75</v>
      </c>
      <c r="P1289">
        <v>3.2</v>
      </c>
      <c r="Q1289">
        <v>2.6</v>
      </c>
      <c r="R1289" s="2">
        <v>1.8</v>
      </c>
      <c r="S1289" s="7">
        <f t="shared" si="246"/>
        <v>-1</v>
      </c>
      <c r="T1289" s="7">
        <f>SUM($S$3:S1289)</f>
        <v>-37.700000000000152</v>
      </c>
      <c r="U1289" s="2">
        <v>1.95</v>
      </c>
      <c r="V1289" s="7">
        <f t="shared" si="247"/>
        <v>0.95</v>
      </c>
      <c r="W1289" s="7">
        <f>SUM($V$3:V1289)</f>
        <v>-133.40999999999997</v>
      </c>
      <c r="X1289" s="8">
        <v>1.33</v>
      </c>
      <c r="Y1289" s="7">
        <f t="shared" si="242"/>
        <v>-1</v>
      </c>
      <c r="Z1289" s="7">
        <f>SUM($Y$3:Y1289)</f>
        <v>-41.390000000000093</v>
      </c>
      <c r="AA1289" s="8">
        <v>3.25</v>
      </c>
      <c r="AB1289" s="7">
        <f t="shared" si="243"/>
        <v>2.25</v>
      </c>
      <c r="AC1289" s="7">
        <f>SUM($AB$3:AB1289)</f>
        <v>-147.37999999999991</v>
      </c>
      <c r="AD1289" s="2">
        <v>2.1</v>
      </c>
      <c r="AE1289" s="7">
        <f t="shared" si="248"/>
        <v>-1</v>
      </c>
      <c r="AF1289" s="7">
        <f>SUM(AE$3:AE1289)</f>
        <v>-13.200000000000021</v>
      </c>
      <c r="AG1289" s="2">
        <v>1.7</v>
      </c>
      <c r="AH1289" s="7">
        <f t="shared" si="244"/>
        <v>0.7</v>
      </c>
      <c r="AI1289" s="7">
        <f>SUM(AH$3:AH1289)</f>
        <v>-110.63000000000014</v>
      </c>
      <c r="AJ1289" s="2">
        <v>8</v>
      </c>
      <c r="AK1289" s="7">
        <f t="shared" si="249"/>
        <v>-1</v>
      </c>
      <c r="AL1289" s="7">
        <f>SUM(AK$3:AK1289)</f>
        <v>-284</v>
      </c>
      <c r="AM1289" s="2">
        <v>10</v>
      </c>
      <c r="AN1289" s="7">
        <f t="shared" si="250"/>
        <v>-1</v>
      </c>
      <c r="AO1289" s="7">
        <f>SUM(AN$3:AN1289)</f>
        <v>145.5</v>
      </c>
      <c r="AP1289" s="2">
        <v>6</v>
      </c>
      <c r="AQ1289" s="7">
        <f t="shared" si="251"/>
        <v>-1</v>
      </c>
      <c r="AR1289" s="7">
        <f>SUM(AQ$3:AQ1289)</f>
        <v>-203.5</v>
      </c>
      <c r="AS1289">
        <v>5.75</v>
      </c>
      <c r="AT1289">
        <v>1.1399999999999999</v>
      </c>
      <c r="AU1289" s="5">
        <f t="shared" si="245"/>
        <v>-2.1</v>
      </c>
      <c r="AV1289" s="4">
        <f>SUM(AU$3:AU1289)</f>
        <v>-825.70999999999935</v>
      </c>
    </row>
    <row r="1290" spans="1:48" x14ac:dyDescent="0.25">
      <c r="A1290">
        <f t="shared" si="241"/>
        <v>1</v>
      </c>
      <c r="B1290">
        <f t="shared" si="240"/>
        <v>5156</v>
      </c>
      <c r="C1290" s="1">
        <v>43840</v>
      </c>
      <c r="D1290" t="s">
        <v>283</v>
      </c>
      <c r="E1290" t="s">
        <v>1715</v>
      </c>
      <c r="F1290" t="s">
        <v>529</v>
      </c>
      <c r="G1290" t="s">
        <v>520</v>
      </c>
      <c r="H1290">
        <v>2020</v>
      </c>
      <c r="I1290">
        <v>1</v>
      </c>
      <c r="J1290">
        <v>10</v>
      </c>
      <c r="K1290" t="s">
        <v>63</v>
      </c>
      <c r="L1290">
        <v>6</v>
      </c>
      <c r="M1290" s="3">
        <v>1</v>
      </c>
      <c r="N1290" s="3">
        <v>0</v>
      </c>
      <c r="O1290" s="13">
        <v>1.9</v>
      </c>
      <c r="P1290">
        <v>3.4</v>
      </c>
      <c r="Q1290">
        <v>4.2</v>
      </c>
      <c r="R1290" s="2">
        <v>1.95</v>
      </c>
      <c r="S1290" s="7">
        <f t="shared" si="246"/>
        <v>-1</v>
      </c>
      <c r="T1290" s="7">
        <f>SUM($S$3:S1290)</f>
        <v>-38.700000000000152</v>
      </c>
      <c r="U1290" s="2">
        <v>1.8</v>
      </c>
      <c r="V1290" s="7">
        <f t="shared" si="247"/>
        <v>0.8</v>
      </c>
      <c r="W1290" s="7">
        <f>SUM($V$3:V1290)</f>
        <v>-132.60999999999996</v>
      </c>
      <c r="X1290" s="8">
        <v>1.36</v>
      </c>
      <c r="Y1290" s="7">
        <f t="shared" si="242"/>
        <v>-1</v>
      </c>
      <c r="Z1290" s="7">
        <f>SUM($Y$3:Y1290)</f>
        <v>-42.390000000000093</v>
      </c>
      <c r="AA1290" s="8">
        <v>3.2</v>
      </c>
      <c r="AB1290" s="7">
        <f t="shared" si="243"/>
        <v>2.2000000000000002</v>
      </c>
      <c r="AC1290" s="7">
        <f>SUM($AB$3:AB1290)</f>
        <v>-145.17999999999992</v>
      </c>
      <c r="AD1290" s="2">
        <v>2.1</v>
      </c>
      <c r="AE1290" s="7">
        <f t="shared" si="248"/>
        <v>-1</v>
      </c>
      <c r="AF1290" s="7">
        <f>SUM(AE$3:AE1290)</f>
        <v>-14.200000000000021</v>
      </c>
      <c r="AG1290" s="2">
        <v>1.72</v>
      </c>
      <c r="AH1290" s="7">
        <f t="shared" si="244"/>
        <v>0.72</v>
      </c>
      <c r="AI1290" s="7">
        <f>SUM(AH$3:AH1290)</f>
        <v>-109.91000000000014</v>
      </c>
      <c r="AJ1290" s="2">
        <v>7</v>
      </c>
      <c r="AK1290" s="7">
        <f t="shared" si="249"/>
        <v>6</v>
      </c>
      <c r="AL1290" s="7">
        <f>SUM(AK$3:AK1290)</f>
        <v>-278</v>
      </c>
      <c r="AM1290" s="2">
        <v>10</v>
      </c>
      <c r="AN1290" s="7">
        <f t="shared" si="250"/>
        <v>-1</v>
      </c>
      <c r="AO1290" s="7">
        <f>SUM(AN$3:AN1290)</f>
        <v>144.5</v>
      </c>
      <c r="AP1290" s="2">
        <v>7</v>
      </c>
      <c r="AQ1290" s="7">
        <f t="shared" si="251"/>
        <v>-1</v>
      </c>
      <c r="AR1290" s="7">
        <f>SUM(AQ$3:AQ1290)</f>
        <v>-204.5</v>
      </c>
      <c r="AS1290">
        <v>3.45</v>
      </c>
      <c r="AT1290">
        <v>1.3</v>
      </c>
      <c r="AU1290" s="5">
        <f t="shared" si="245"/>
        <v>4.7200000000000006</v>
      </c>
      <c r="AV1290" s="4">
        <f>SUM(AU$3:AU1290)</f>
        <v>-820.98999999999933</v>
      </c>
    </row>
    <row r="1291" spans="1:48" x14ac:dyDescent="0.25">
      <c r="A1291">
        <f t="shared" si="241"/>
        <v>1</v>
      </c>
      <c r="B1291">
        <f t="shared" si="240"/>
        <v>5155</v>
      </c>
      <c r="C1291" s="1">
        <v>43839</v>
      </c>
      <c r="D1291" t="s">
        <v>977</v>
      </c>
      <c r="E1291" t="s">
        <v>1716</v>
      </c>
      <c r="F1291" t="s">
        <v>707</v>
      </c>
      <c r="G1291" t="s">
        <v>374</v>
      </c>
      <c r="H1291">
        <v>2020</v>
      </c>
      <c r="I1291">
        <v>1</v>
      </c>
      <c r="J1291">
        <v>9</v>
      </c>
      <c r="K1291" t="s">
        <v>98</v>
      </c>
      <c r="L1291">
        <v>5</v>
      </c>
      <c r="M1291" s="3">
        <v>1</v>
      </c>
      <c r="N1291" s="3">
        <v>1</v>
      </c>
      <c r="O1291" s="13">
        <v>1.83</v>
      </c>
      <c r="P1291">
        <v>3.5</v>
      </c>
      <c r="Q1291">
        <v>4.33</v>
      </c>
      <c r="R1291" s="2">
        <v>1.8</v>
      </c>
      <c r="S1291" s="7">
        <f t="shared" si="246"/>
        <v>0.8</v>
      </c>
      <c r="T1291" s="7">
        <f>SUM($S$3:S1291)</f>
        <v>-37.900000000000155</v>
      </c>
      <c r="U1291" s="2">
        <v>1.95</v>
      </c>
      <c r="V1291" s="7">
        <f t="shared" si="247"/>
        <v>-1</v>
      </c>
      <c r="W1291" s="7">
        <f>SUM($V$3:V1291)</f>
        <v>-133.60999999999996</v>
      </c>
      <c r="X1291" s="8">
        <v>1.3</v>
      </c>
      <c r="Y1291" s="7">
        <f t="shared" si="242"/>
        <v>0.30000000000000004</v>
      </c>
      <c r="Z1291" s="7">
        <f>SUM($Y$3:Y1291)</f>
        <v>-42.090000000000096</v>
      </c>
      <c r="AA1291" s="8">
        <v>3.4</v>
      </c>
      <c r="AB1291" s="7">
        <f t="shared" si="243"/>
        <v>-1</v>
      </c>
      <c r="AC1291" s="7">
        <f>SUM($AB$3:AB1291)</f>
        <v>-146.17999999999992</v>
      </c>
      <c r="AD1291" s="2">
        <v>2</v>
      </c>
      <c r="AE1291" s="7">
        <f t="shared" si="248"/>
        <v>-1</v>
      </c>
      <c r="AF1291" s="7">
        <f>SUM(AE$3:AE1291)</f>
        <v>-15.200000000000021</v>
      </c>
      <c r="AG1291" s="2">
        <v>1.8</v>
      </c>
      <c r="AH1291" s="7">
        <f t="shared" si="244"/>
        <v>0.8</v>
      </c>
      <c r="AI1291" s="7">
        <f>SUM(AH$3:AH1291)</f>
        <v>-109.11000000000014</v>
      </c>
      <c r="AJ1291" s="2">
        <v>7</v>
      </c>
      <c r="AK1291" s="7">
        <f t="shared" si="249"/>
        <v>-1</v>
      </c>
      <c r="AL1291" s="7">
        <f>SUM(AK$3:AK1291)</f>
        <v>-279</v>
      </c>
      <c r="AM1291" s="2">
        <v>8.5</v>
      </c>
      <c r="AN1291" s="7">
        <f t="shared" si="250"/>
        <v>-1</v>
      </c>
      <c r="AO1291" s="7">
        <f>SUM(AN$3:AN1291)</f>
        <v>143.5</v>
      </c>
      <c r="AP1291" s="2">
        <v>6.5</v>
      </c>
      <c r="AQ1291" s="7">
        <f t="shared" si="251"/>
        <v>5.5</v>
      </c>
      <c r="AR1291" s="7">
        <f>SUM(AQ$3:AQ1291)</f>
        <v>-199</v>
      </c>
      <c r="AS1291">
        <v>3.45</v>
      </c>
      <c r="AT1291">
        <v>1.3</v>
      </c>
      <c r="AU1291" s="5">
        <f t="shared" si="245"/>
        <v>2.4000000000000004</v>
      </c>
      <c r="AV1291" s="4">
        <f>SUM(AU$3:AU1291)</f>
        <v>-818.58999999999935</v>
      </c>
    </row>
    <row r="1292" spans="1:48" x14ac:dyDescent="0.25">
      <c r="A1292">
        <f t="shared" si="241"/>
        <v>1</v>
      </c>
      <c r="B1292">
        <f t="shared" si="240"/>
        <v>5154</v>
      </c>
      <c r="C1292" s="1">
        <v>43839</v>
      </c>
      <c r="D1292" t="s">
        <v>275</v>
      </c>
      <c r="E1292" t="s">
        <v>1717</v>
      </c>
      <c r="F1292" t="s">
        <v>539</v>
      </c>
      <c r="G1292" t="s">
        <v>244</v>
      </c>
      <c r="H1292">
        <v>2020</v>
      </c>
      <c r="I1292">
        <v>1</v>
      </c>
      <c r="J1292">
        <v>9</v>
      </c>
      <c r="K1292" t="s">
        <v>98</v>
      </c>
      <c r="L1292">
        <v>5</v>
      </c>
      <c r="M1292" s="3">
        <v>2</v>
      </c>
      <c r="N1292" s="3">
        <v>3</v>
      </c>
      <c r="O1292" s="13">
        <v>1.95</v>
      </c>
      <c r="P1292">
        <v>3.6</v>
      </c>
      <c r="Q1292">
        <v>3.8</v>
      </c>
      <c r="R1292" s="2">
        <v>1.75</v>
      </c>
      <c r="S1292" s="7">
        <f t="shared" si="246"/>
        <v>0.75</v>
      </c>
      <c r="T1292" s="7">
        <f>SUM($S$3:S1292)</f>
        <v>-37.150000000000155</v>
      </c>
      <c r="U1292" s="2">
        <v>2</v>
      </c>
      <c r="V1292" s="7">
        <f t="shared" si="247"/>
        <v>-1</v>
      </c>
      <c r="W1292" s="7">
        <f>SUM($V$3:V1292)</f>
        <v>-134.60999999999996</v>
      </c>
      <c r="X1292" s="8">
        <v>1.28</v>
      </c>
      <c r="Y1292" s="7">
        <f t="shared" si="242"/>
        <v>0.28000000000000003</v>
      </c>
      <c r="Z1292" s="7">
        <f>SUM($Y$3:Y1292)</f>
        <v>-41.810000000000095</v>
      </c>
      <c r="AA1292" s="8">
        <v>3.75</v>
      </c>
      <c r="AB1292" s="7">
        <f t="shared" si="243"/>
        <v>-1</v>
      </c>
      <c r="AC1292" s="7">
        <f>SUM($AB$3:AB1292)</f>
        <v>-147.17999999999992</v>
      </c>
      <c r="AD1292" s="2">
        <v>1.9</v>
      </c>
      <c r="AE1292" s="7">
        <f t="shared" si="248"/>
        <v>0.89999999999999991</v>
      </c>
      <c r="AF1292" s="7">
        <f>SUM(AE$3:AE1292)</f>
        <v>-14.30000000000002</v>
      </c>
      <c r="AG1292" s="2">
        <v>1.9</v>
      </c>
      <c r="AH1292" s="7">
        <f t="shared" si="244"/>
        <v>-1</v>
      </c>
      <c r="AI1292" s="7">
        <f>SUM(AH$3:AH1292)</f>
        <v>-110.11000000000014</v>
      </c>
      <c r="AJ1292" s="2">
        <v>8</v>
      </c>
      <c r="AK1292" s="7">
        <f t="shared" si="249"/>
        <v>-1</v>
      </c>
      <c r="AL1292" s="7">
        <f>SUM(AK$3:AK1292)</f>
        <v>-280</v>
      </c>
      <c r="AM1292" s="2">
        <v>8.5</v>
      </c>
      <c r="AN1292" s="7">
        <f t="shared" si="250"/>
        <v>-1</v>
      </c>
      <c r="AO1292" s="7">
        <f>SUM(AN$3:AN1292)</f>
        <v>142.5</v>
      </c>
      <c r="AP1292" s="2">
        <v>7</v>
      </c>
      <c r="AQ1292" s="7">
        <f t="shared" si="251"/>
        <v>-1</v>
      </c>
      <c r="AR1292" s="7">
        <f>SUM(AQ$3:AQ1292)</f>
        <v>-200</v>
      </c>
      <c r="AS1292">
        <v>3.55</v>
      </c>
      <c r="AT1292">
        <v>1.27</v>
      </c>
      <c r="AU1292" s="5">
        <f t="shared" si="245"/>
        <v>-4.07</v>
      </c>
      <c r="AV1292" s="4">
        <f>SUM(AU$3:AU1292)</f>
        <v>-822.6599999999994</v>
      </c>
    </row>
    <row r="1293" spans="1:48" x14ac:dyDescent="0.25">
      <c r="A1293">
        <f t="shared" si="241"/>
        <v>1</v>
      </c>
      <c r="B1293">
        <f t="shared" si="240"/>
        <v>5153</v>
      </c>
      <c r="C1293" s="1">
        <v>43838</v>
      </c>
      <c r="D1293" t="s">
        <v>1442</v>
      </c>
      <c r="E1293" t="s">
        <v>1718</v>
      </c>
      <c r="F1293" t="s">
        <v>304</v>
      </c>
      <c r="G1293" t="s">
        <v>563</v>
      </c>
      <c r="H1293">
        <v>2020</v>
      </c>
      <c r="I1293">
        <v>1</v>
      </c>
      <c r="J1293">
        <v>8</v>
      </c>
      <c r="K1293" t="s">
        <v>89</v>
      </c>
      <c r="L1293">
        <v>4</v>
      </c>
      <c r="M1293" s="3">
        <v>2</v>
      </c>
      <c r="N1293" s="3">
        <v>0</v>
      </c>
      <c r="O1293" s="13">
        <v>1.45</v>
      </c>
      <c r="P1293">
        <v>4.33</v>
      </c>
      <c r="Q1293">
        <v>6.5</v>
      </c>
      <c r="R1293" s="2">
        <v>2</v>
      </c>
      <c r="S1293" s="7">
        <f t="shared" si="246"/>
        <v>-1</v>
      </c>
      <c r="T1293" s="7">
        <f>SUM($S$3:S1293)</f>
        <v>-38.150000000000155</v>
      </c>
      <c r="U1293" s="2">
        <v>1.72</v>
      </c>
      <c r="V1293" s="7">
        <f t="shared" si="247"/>
        <v>0.72</v>
      </c>
      <c r="W1293" s="7">
        <f>SUM($V$3:V1293)</f>
        <v>-133.88999999999996</v>
      </c>
      <c r="X1293" s="8">
        <v>1.28</v>
      </c>
      <c r="Y1293" s="7">
        <f t="shared" si="242"/>
        <v>0.28000000000000003</v>
      </c>
      <c r="Z1293" s="7">
        <f>SUM($Y$3:Y1293)</f>
        <v>-41.530000000000094</v>
      </c>
      <c r="AA1293" s="8">
        <v>3.5</v>
      </c>
      <c r="AB1293" s="7">
        <f t="shared" si="243"/>
        <v>-1</v>
      </c>
      <c r="AC1293" s="7">
        <f>SUM($AB$3:AB1293)</f>
        <v>-148.17999999999992</v>
      </c>
      <c r="AD1293" s="2">
        <v>1.85</v>
      </c>
      <c r="AE1293" s="7">
        <f t="shared" si="248"/>
        <v>-1</v>
      </c>
      <c r="AF1293" s="7">
        <f>SUM(AE$3:AE1293)</f>
        <v>-15.30000000000002</v>
      </c>
      <c r="AG1293" s="2">
        <v>1.95</v>
      </c>
      <c r="AH1293" s="7">
        <f t="shared" si="244"/>
        <v>0.95</v>
      </c>
      <c r="AI1293" s="7">
        <f>SUM(AH$3:AH1293)</f>
        <v>-109.16000000000014</v>
      </c>
      <c r="AJ1293" s="2">
        <v>6.5</v>
      </c>
      <c r="AK1293" s="7">
        <f t="shared" si="249"/>
        <v>-1</v>
      </c>
      <c r="AL1293" s="7">
        <f>SUM(AK$3:AK1293)</f>
        <v>-281</v>
      </c>
      <c r="AM1293" s="2">
        <v>8.5</v>
      </c>
      <c r="AN1293" s="7">
        <f t="shared" si="250"/>
        <v>-1</v>
      </c>
      <c r="AO1293" s="7">
        <f>SUM(AN$3:AN1293)</f>
        <v>141.5</v>
      </c>
      <c r="AP1293" s="2">
        <v>8.5</v>
      </c>
      <c r="AQ1293" s="7">
        <f t="shared" si="251"/>
        <v>-1</v>
      </c>
      <c r="AR1293" s="7">
        <f>SUM(AQ$3:AQ1293)</f>
        <v>-201</v>
      </c>
      <c r="AS1293">
        <v>2.35</v>
      </c>
      <c r="AT1293">
        <v>1.57</v>
      </c>
      <c r="AU1293" s="5">
        <f t="shared" si="245"/>
        <v>-4.05</v>
      </c>
      <c r="AV1293" s="4">
        <f>SUM(AU$3:AU1293)</f>
        <v>-826.70999999999935</v>
      </c>
    </row>
    <row r="1294" spans="1:48" x14ac:dyDescent="0.25">
      <c r="A1294">
        <f t="shared" si="241"/>
        <v>1</v>
      </c>
      <c r="B1294">
        <f t="shared" si="240"/>
        <v>5152</v>
      </c>
      <c r="C1294" s="1">
        <v>43838</v>
      </c>
      <c r="D1294" t="s">
        <v>1442</v>
      </c>
      <c r="E1294" t="s">
        <v>1719</v>
      </c>
      <c r="F1294" t="s">
        <v>305</v>
      </c>
      <c r="G1294" t="s">
        <v>42</v>
      </c>
      <c r="H1294">
        <v>2020</v>
      </c>
      <c r="I1294">
        <v>1</v>
      </c>
      <c r="J1294">
        <v>8</v>
      </c>
      <c r="K1294" t="s">
        <v>89</v>
      </c>
      <c r="L1294">
        <v>4</v>
      </c>
      <c r="M1294" s="3">
        <v>3</v>
      </c>
      <c r="N1294" s="3">
        <v>1</v>
      </c>
      <c r="O1294" s="13">
        <v>1.25</v>
      </c>
      <c r="P1294">
        <v>5.75</v>
      </c>
      <c r="Q1294">
        <v>10</v>
      </c>
      <c r="R1294" s="2">
        <v>1.9</v>
      </c>
      <c r="S1294" s="7">
        <f t="shared" si="246"/>
        <v>0.89999999999999991</v>
      </c>
      <c r="T1294" s="7">
        <f>SUM($S$3:S1294)</f>
        <v>-37.250000000000156</v>
      </c>
      <c r="U1294" s="2">
        <v>1.8</v>
      </c>
      <c r="V1294" s="7">
        <f t="shared" si="247"/>
        <v>-1</v>
      </c>
      <c r="W1294" s="7">
        <f>SUM($V$3:V1294)</f>
        <v>-134.88999999999996</v>
      </c>
      <c r="X1294" s="8">
        <v>1.1599999999999999</v>
      </c>
      <c r="Y1294" s="7">
        <f t="shared" si="242"/>
        <v>0.15999999999999992</v>
      </c>
      <c r="Z1294" s="7">
        <f>SUM($Y$3:Y1294)</f>
        <v>-41.370000000000097</v>
      </c>
      <c r="AA1294" s="8">
        <v>5</v>
      </c>
      <c r="AB1294" s="7">
        <f t="shared" si="243"/>
        <v>-1</v>
      </c>
      <c r="AC1294" s="7">
        <f>SUM($AB$3:AB1294)</f>
        <v>-149.17999999999992</v>
      </c>
      <c r="AD1294" s="2">
        <v>1.5</v>
      </c>
      <c r="AE1294" s="7">
        <f t="shared" si="248"/>
        <v>0.5</v>
      </c>
      <c r="AF1294" s="7">
        <f>SUM(AE$3:AE1294)</f>
        <v>-14.80000000000002</v>
      </c>
      <c r="AG1294" s="2">
        <v>2.5</v>
      </c>
      <c r="AH1294" s="7">
        <f t="shared" si="244"/>
        <v>-1</v>
      </c>
      <c r="AI1294" s="7">
        <f>SUM(AH$3:AH1294)</f>
        <v>-110.16000000000014</v>
      </c>
      <c r="AJ1294" s="2">
        <v>8</v>
      </c>
      <c r="AK1294" s="7">
        <f t="shared" si="249"/>
        <v>-1</v>
      </c>
      <c r="AL1294" s="7">
        <f>SUM(AK$3:AK1294)</f>
        <v>-282</v>
      </c>
      <c r="AM1294" s="2">
        <v>8.5</v>
      </c>
      <c r="AN1294" s="7">
        <f t="shared" si="250"/>
        <v>-1</v>
      </c>
      <c r="AO1294" s="7">
        <f>SUM(AN$3:AN1294)</f>
        <v>140.5</v>
      </c>
      <c r="AP1294" s="2">
        <v>12</v>
      </c>
      <c r="AQ1294" s="7">
        <f t="shared" si="251"/>
        <v>-1</v>
      </c>
      <c r="AR1294" s="7">
        <f>SUM(AQ$3:AQ1294)</f>
        <v>-202</v>
      </c>
      <c r="AS1294">
        <v>1.75</v>
      </c>
      <c r="AT1294">
        <v>2.0499999999999998</v>
      </c>
      <c r="AU1294" s="5">
        <f t="shared" si="245"/>
        <v>-4.4400000000000004</v>
      </c>
      <c r="AV1294" s="4">
        <f>SUM(AU$3:AU1294)</f>
        <v>-831.14999999999941</v>
      </c>
    </row>
    <row r="1295" spans="1:48" x14ac:dyDescent="0.25">
      <c r="A1295">
        <f t="shared" si="241"/>
        <v>1</v>
      </c>
      <c r="B1295">
        <f t="shared" si="240"/>
        <v>5151</v>
      </c>
      <c r="C1295" s="1">
        <v>43838</v>
      </c>
      <c r="D1295" t="s">
        <v>1442</v>
      </c>
      <c r="E1295" t="s">
        <v>1720</v>
      </c>
      <c r="F1295" t="s">
        <v>246</v>
      </c>
      <c r="G1295" t="s">
        <v>310</v>
      </c>
      <c r="H1295">
        <v>2020</v>
      </c>
      <c r="I1295">
        <v>1</v>
      </c>
      <c r="J1295">
        <v>8</v>
      </c>
      <c r="K1295" t="s">
        <v>89</v>
      </c>
      <c r="L1295">
        <v>4</v>
      </c>
      <c r="M1295" s="3">
        <v>6</v>
      </c>
      <c r="N1295" s="3">
        <v>1</v>
      </c>
      <c r="O1295" s="13">
        <v>1.07</v>
      </c>
      <c r="P1295">
        <v>11</v>
      </c>
      <c r="Q1295">
        <v>21</v>
      </c>
      <c r="R1295" s="2">
        <v>2.2000000000000002</v>
      </c>
      <c r="S1295" s="7">
        <f t="shared" si="246"/>
        <v>1.2000000000000002</v>
      </c>
      <c r="T1295" s="7">
        <f>SUM($S$3:S1295)</f>
        <v>-36.050000000000153</v>
      </c>
      <c r="U1295" s="2">
        <v>1.61</v>
      </c>
      <c r="V1295" s="7">
        <f t="shared" si="247"/>
        <v>-1</v>
      </c>
      <c r="W1295" s="7">
        <f>SUM($V$3:V1295)</f>
        <v>-135.88999999999996</v>
      </c>
      <c r="X1295" s="8">
        <v>1.05</v>
      </c>
      <c r="Y1295" s="7">
        <f t="shared" si="242"/>
        <v>5.0000000000000044E-2</v>
      </c>
      <c r="Z1295" s="7">
        <f>SUM($Y$3:Y1295)</f>
        <v>-41.3200000000001</v>
      </c>
      <c r="AA1295" s="8">
        <v>11</v>
      </c>
      <c r="AB1295" s="7">
        <f t="shared" si="243"/>
        <v>-1</v>
      </c>
      <c r="AC1295" s="7">
        <f>SUM($AB$3:AB1295)</f>
        <v>-150.17999999999992</v>
      </c>
      <c r="AD1295" s="2">
        <v>1.18</v>
      </c>
      <c r="AE1295" s="7">
        <f t="shared" si="248"/>
        <v>0.17999999999999994</v>
      </c>
      <c r="AF1295" s="7">
        <f>SUM(AE$3:AE1295)</f>
        <v>-14.620000000000021</v>
      </c>
      <c r="AG1295" s="2">
        <v>4.5</v>
      </c>
      <c r="AH1295" s="7">
        <f t="shared" si="244"/>
        <v>-1</v>
      </c>
      <c r="AI1295" s="7">
        <f>SUM(AH$3:AH1295)</f>
        <v>-111.16000000000014</v>
      </c>
      <c r="AJ1295" s="2">
        <v>17</v>
      </c>
      <c r="AK1295" s="7">
        <f t="shared" si="249"/>
        <v>-1</v>
      </c>
      <c r="AL1295" s="7">
        <f>SUM(AK$3:AK1295)</f>
        <v>-283</v>
      </c>
      <c r="AM1295" s="2">
        <v>17</v>
      </c>
      <c r="AN1295" s="7">
        <f t="shared" si="250"/>
        <v>-1</v>
      </c>
      <c r="AO1295" s="7">
        <f>SUM(AN$3:AN1295)</f>
        <v>139.5</v>
      </c>
      <c r="AP1295" s="2">
        <v>21</v>
      </c>
      <c r="AQ1295" s="7">
        <f t="shared" si="251"/>
        <v>-1</v>
      </c>
      <c r="AR1295" s="7">
        <f>SUM(AQ$3:AQ1295)</f>
        <v>-203</v>
      </c>
      <c r="AS1295">
        <v>1.23</v>
      </c>
      <c r="AT1295">
        <v>4</v>
      </c>
      <c r="AU1295" s="5">
        <f t="shared" si="245"/>
        <v>-4.57</v>
      </c>
      <c r="AV1295" s="4">
        <f>SUM(AU$3:AU1295)</f>
        <v>-835.71999999999946</v>
      </c>
    </row>
    <row r="1296" spans="1:48" x14ac:dyDescent="0.25">
      <c r="A1296">
        <f t="shared" si="241"/>
        <v>1</v>
      </c>
      <c r="B1296">
        <f t="shared" si="240"/>
        <v>5150</v>
      </c>
      <c r="C1296" s="1">
        <v>43838</v>
      </c>
      <c r="D1296" t="s">
        <v>608</v>
      </c>
      <c r="E1296" t="s">
        <v>284</v>
      </c>
      <c r="F1296" t="s">
        <v>285</v>
      </c>
      <c r="G1296" t="s">
        <v>286</v>
      </c>
      <c r="H1296">
        <v>2020</v>
      </c>
      <c r="I1296">
        <v>1</v>
      </c>
      <c r="J1296">
        <v>8</v>
      </c>
      <c r="K1296" t="s">
        <v>89</v>
      </c>
      <c r="L1296">
        <v>4</v>
      </c>
      <c r="M1296" s="3">
        <v>1</v>
      </c>
      <c r="N1296" s="3">
        <v>1</v>
      </c>
      <c r="O1296" s="13">
        <v>1.28</v>
      </c>
      <c r="P1296">
        <v>6</v>
      </c>
      <c r="Q1296">
        <v>9</v>
      </c>
      <c r="R1296" s="2">
        <v>1.9</v>
      </c>
      <c r="S1296" s="7">
        <f t="shared" si="246"/>
        <v>0.89999999999999991</v>
      </c>
      <c r="T1296" s="7">
        <f>SUM($S$3:S1296)</f>
        <v>-35.150000000000155</v>
      </c>
      <c r="U1296" s="2">
        <v>1.9</v>
      </c>
      <c r="V1296" s="7">
        <f t="shared" si="247"/>
        <v>-1</v>
      </c>
      <c r="W1296" s="7">
        <f>SUM($V$3:V1296)</f>
        <v>-136.88999999999996</v>
      </c>
      <c r="X1296" s="8">
        <v>1.1399999999999999</v>
      </c>
      <c r="Y1296" s="7">
        <f t="shared" si="242"/>
        <v>0.1399999999999999</v>
      </c>
      <c r="Z1296" s="7">
        <f>SUM($Y$3:Y1296)</f>
        <v>-41.180000000000099</v>
      </c>
      <c r="AA1296" s="8">
        <v>5.5</v>
      </c>
      <c r="AB1296" s="7">
        <f t="shared" si="243"/>
        <v>-1</v>
      </c>
      <c r="AC1296" s="7">
        <f>SUM($AB$3:AB1296)</f>
        <v>-151.17999999999992</v>
      </c>
      <c r="AD1296" s="2">
        <v>1.47</v>
      </c>
      <c r="AE1296" s="7">
        <f t="shared" si="248"/>
        <v>-1</v>
      </c>
      <c r="AF1296" s="7">
        <f>SUM(AE$3:AE1296)</f>
        <v>-15.620000000000021</v>
      </c>
      <c r="AG1296" s="2">
        <v>2.6</v>
      </c>
      <c r="AH1296" s="7">
        <f t="shared" si="244"/>
        <v>1.6</v>
      </c>
      <c r="AI1296" s="7">
        <f>SUM(AH$3:AH1296)</f>
        <v>-109.56000000000014</v>
      </c>
      <c r="AJ1296" s="2">
        <v>9</v>
      </c>
      <c r="AK1296" s="7">
        <f t="shared" si="249"/>
        <v>-1</v>
      </c>
      <c r="AL1296" s="7">
        <f>SUM(AK$3:AK1296)</f>
        <v>-284</v>
      </c>
      <c r="AM1296" s="2">
        <v>10</v>
      </c>
      <c r="AN1296" s="7">
        <f t="shared" si="250"/>
        <v>-1</v>
      </c>
      <c r="AO1296" s="7">
        <f>SUM(AN$3:AN1296)</f>
        <v>138.5</v>
      </c>
      <c r="AP1296" s="2">
        <v>11</v>
      </c>
      <c r="AQ1296" s="7">
        <f t="shared" si="251"/>
        <v>10</v>
      </c>
      <c r="AR1296" s="7">
        <f>SUM(AQ$3:AQ1296)</f>
        <v>-193</v>
      </c>
      <c r="AS1296">
        <v>1.89</v>
      </c>
      <c r="AT1296">
        <v>2.04</v>
      </c>
      <c r="AU1296" s="5">
        <f t="shared" si="245"/>
        <v>7.64</v>
      </c>
      <c r="AV1296" s="4">
        <f>SUM(AU$3:AU1296)</f>
        <v>-828.07999999999947</v>
      </c>
    </row>
    <row r="1297" spans="1:48" x14ac:dyDescent="0.25">
      <c r="A1297">
        <f t="shared" si="241"/>
        <v>1</v>
      </c>
      <c r="B1297">
        <f t="shared" si="240"/>
        <v>5149</v>
      </c>
      <c r="C1297" s="1">
        <v>43838</v>
      </c>
      <c r="D1297" t="s">
        <v>275</v>
      </c>
      <c r="E1297" t="s">
        <v>1721</v>
      </c>
      <c r="F1297" t="s">
        <v>256</v>
      </c>
      <c r="G1297" t="s">
        <v>353</v>
      </c>
      <c r="H1297">
        <v>2020</v>
      </c>
      <c r="I1297">
        <v>1</v>
      </c>
      <c r="J1297">
        <v>8</v>
      </c>
      <c r="K1297" t="s">
        <v>89</v>
      </c>
      <c r="L1297">
        <v>4</v>
      </c>
      <c r="M1297" s="3">
        <v>1</v>
      </c>
      <c r="N1297" s="3">
        <v>3</v>
      </c>
      <c r="O1297" s="13">
        <v>5</v>
      </c>
      <c r="P1297">
        <v>4</v>
      </c>
      <c r="Q1297">
        <v>1.66</v>
      </c>
      <c r="R1297" s="2">
        <v>1.75</v>
      </c>
      <c r="S1297" s="7">
        <f t="shared" si="246"/>
        <v>0.75</v>
      </c>
      <c r="T1297" s="7">
        <f>SUM($S$3:S1297)</f>
        <v>-34.400000000000155</v>
      </c>
      <c r="U1297" s="2">
        <v>2</v>
      </c>
      <c r="V1297" s="7">
        <f t="shared" si="247"/>
        <v>-1</v>
      </c>
      <c r="W1297" s="7">
        <f>SUM($V$3:V1297)</f>
        <v>-137.88999999999996</v>
      </c>
      <c r="X1297" s="8">
        <v>1.22</v>
      </c>
      <c r="Y1297" s="7">
        <f t="shared" si="242"/>
        <v>0.21999999999999997</v>
      </c>
      <c r="Z1297" s="7">
        <f>SUM($Y$3:Y1297)</f>
        <v>-40.9600000000001</v>
      </c>
      <c r="AA1297" s="8">
        <v>4.33</v>
      </c>
      <c r="AB1297" s="7">
        <f t="shared" si="243"/>
        <v>-1</v>
      </c>
      <c r="AC1297" s="7">
        <f>SUM($AB$3:AB1297)</f>
        <v>-152.17999999999992</v>
      </c>
      <c r="AD1297" s="2">
        <v>1.72</v>
      </c>
      <c r="AE1297" s="7">
        <f t="shared" si="248"/>
        <v>0.72</v>
      </c>
      <c r="AF1297" s="7">
        <f>SUM(AE$3:AE1297)</f>
        <v>-14.90000000000002</v>
      </c>
      <c r="AG1297" s="2">
        <v>2.1</v>
      </c>
      <c r="AH1297" s="7">
        <f t="shared" si="244"/>
        <v>-1</v>
      </c>
      <c r="AI1297" s="7">
        <f>SUM(AH$3:AH1297)</f>
        <v>-110.56000000000014</v>
      </c>
      <c r="AJ1297" s="2">
        <v>15</v>
      </c>
      <c r="AK1297" s="7">
        <f t="shared" si="249"/>
        <v>-1</v>
      </c>
      <c r="AL1297" s="7">
        <f>SUM(AK$3:AK1297)</f>
        <v>-285</v>
      </c>
      <c r="AM1297" s="2">
        <v>15</v>
      </c>
      <c r="AN1297" s="7">
        <f t="shared" si="250"/>
        <v>-1</v>
      </c>
      <c r="AO1297" s="7">
        <f>SUM(AN$3:AN1297)</f>
        <v>137.5</v>
      </c>
      <c r="AP1297" s="2">
        <v>7.5</v>
      </c>
      <c r="AQ1297" s="7">
        <f t="shared" si="251"/>
        <v>-1</v>
      </c>
      <c r="AR1297" s="7">
        <f>SUM(AQ$3:AQ1297)</f>
        <v>-194</v>
      </c>
      <c r="AU1297" s="5">
        <f t="shared" si="245"/>
        <v>-4.3100000000000005</v>
      </c>
      <c r="AV1297" s="4">
        <f>SUM(AU$3:AU1297)</f>
        <v>-832.38999999999942</v>
      </c>
    </row>
    <row r="1298" spans="1:48" x14ac:dyDescent="0.25">
      <c r="A1298">
        <f t="shared" si="241"/>
        <v>1</v>
      </c>
      <c r="B1298">
        <f t="shared" si="240"/>
        <v>5148</v>
      </c>
      <c r="C1298" s="1">
        <v>43837</v>
      </c>
      <c r="D1298" t="s">
        <v>1442</v>
      </c>
      <c r="E1298" t="s">
        <v>1722</v>
      </c>
      <c r="F1298" t="s">
        <v>496</v>
      </c>
      <c r="G1298" t="s">
        <v>680</v>
      </c>
      <c r="H1298">
        <v>2020</v>
      </c>
      <c r="I1298">
        <v>1</v>
      </c>
      <c r="J1298">
        <v>7</v>
      </c>
      <c r="K1298" t="s">
        <v>188</v>
      </c>
      <c r="L1298">
        <v>3</v>
      </c>
      <c r="M1298" s="3">
        <v>0</v>
      </c>
      <c r="N1298" s="3">
        <v>0</v>
      </c>
      <c r="O1298" s="13">
        <v>2</v>
      </c>
      <c r="P1298">
        <v>3</v>
      </c>
      <c r="Q1298">
        <v>4.2</v>
      </c>
      <c r="R1298" s="2">
        <v>2.1</v>
      </c>
      <c r="S1298" s="7">
        <f t="shared" si="246"/>
        <v>-1</v>
      </c>
      <c r="T1298" s="7">
        <f>SUM($S$3:S1298)</f>
        <v>-35.400000000000155</v>
      </c>
      <c r="U1298" s="2">
        <v>1.66</v>
      </c>
      <c r="V1298" s="7">
        <f t="shared" si="247"/>
        <v>0.65999999999999992</v>
      </c>
      <c r="W1298" s="7">
        <f>SUM($V$3:V1298)</f>
        <v>-137.22999999999996</v>
      </c>
      <c r="X1298" s="8">
        <v>1.44</v>
      </c>
      <c r="Y1298" s="7">
        <f t="shared" si="242"/>
        <v>-1</v>
      </c>
      <c r="Z1298" s="7">
        <f>SUM($Y$3:Y1298)</f>
        <v>-41.9600000000001</v>
      </c>
      <c r="AA1298" s="8">
        <v>2.62</v>
      </c>
      <c r="AB1298" s="7">
        <f t="shared" si="243"/>
        <v>1.62</v>
      </c>
      <c r="AC1298" s="7">
        <f>SUM($AB$3:AB1298)</f>
        <v>-150.55999999999992</v>
      </c>
      <c r="AD1298" s="2">
        <v>2.5</v>
      </c>
      <c r="AE1298" s="7">
        <f t="shared" si="248"/>
        <v>-1</v>
      </c>
      <c r="AF1298" s="7">
        <f>SUM(AE$3:AE1298)</f>
        <v>-15.90000000000002</v>
      </c>
      <c r="AG1298" s="2">
        <v>1.5</v>
      </c>
      <c r="AH1298" s="7">
        <f t="shared" si="244"/>
        <v>0.5</v>
      </c>
      <c r="AI1298" s="7">
        <f>SUM(AH$3:AH1298)</f>
        <v>-110.06000000000014</v>
      </c>
      <c r="AJ1298" s="2">
        <v>6</v>
      </c>
      <c r="AK1298" s="7">
        <f t="shared" si="249"/>
        <v>-1</v>
      </c>
      <c r="AL1298" s="7">
        <f>SUM(AK$3:AK1298)</f>
        <v>-286</v>
      </c>
      <c r="AM1298" s="2">
        <v>9.5</v>
      </c>
      <c r="AN1298" s="7">
        <f t="shared" si="250"/>
        <v>-1</v>
      </c>
      <c r="AO1298" s="7">
        <f>SUM(AN$3:AN1298)</f>
        <v>136.5</v>
      </c>
      <c r="AP1298" s="2">
        <v>6</v>
      </c>
      <c r="AQ1298" s="7">
        <f t="shared" si="251"/>
        <v>-1</v>
      </c>
      <c r="AR1298" s="7">
        <f>SUM(AQ$3:AQ1298)</f>
        <v>-195</v>
      </c>
      <c r="AS1298">
        <v>3.9</v>
      </c>
      <c r="AT1298">
        <v>1.24</v>
      </c>
      <c r="AU1298" s="5">
        <f t="shared" si="245"/>
        <v>-3.2199999999999998</v>
      </c>
      <c r="AV1298" s="4">
        <f>SUM(AU$3:AU1298)</f>
        <v>-835.60999999999945</v>
      </c>
    </row>
    <row r="1299" spans="1:48" x14ac:dyDescent="0.25">
      <c r="A1299">
        <f t="shared" si="241"/>
        <v>1</v>
      </c>
      <c r="B1299">
        <f t="shared" si="240"/>
        <v>5147</v>
      </c>
      <c r="C1299" s="1">
        <v>43837</v>
      </c>
      <c r="D1299" t="s">
        <v>608</v>
      </c>
      <c r="E1299" t="s">
        <v>349</v>
      </c>
      <c r="F1299" t="s">
        <v>234</v>
      </c>
      <c r="G1299" t="s">
        <v>350</v>
      </c>
      <c r="H1299">
        <v>2020</v>
      </c>
      <c r="I1299">
        <v>1</v>
      </c>
      <c r="J1299">
        <v>7</v>
      </c>
      <c r="K1299" t="s">
        <v>188</v>
      </c>
      <c r="L1299">
        <v>3</v>
      </c>
      <c r="M1299" s="3">
        <v>1</v>
      </c>
      <c r="N1299" s="3">
        <v>3</v>
      </c>
      <c r="O1299" s="13">
        <v>5.25</v>
      </c>
      <c r="P1299">
        <v>4.33</v>
      </c>
      <c r="Q1299">
        <v>1.57</v>
      </c>
      <c r="R1299" s="2">
        <v>1.7</v>
      </c>
      <c r="S1299" s="7">
        <f t="shared" si="246"/>
        <v>0.7</v>
      </c>
      <c r="T1299" s="7">
        <f>SUM($S$3:S1299)</f>
        <v>-34.700000000000152</v>
      </c>
      <c r="U1299" s="2">
        <v>2.0499999999999998</v>
      </c>
      <c r="V1299" s="7">
        <f t="shared" si="247"/>
        <v>-1</v>
      </c>
      <c r="W1299" s="7">
        <f>SUM($V$3:V1299)</f>
        <v>-138.22999999999996</v>
      </c>
      <c r="X1299" s="8">
        <v>1.2</v>
      </c>
      <c r="Y1299" s="7">
        <f t="shared" si="242"/>
        <v>0.19999999999999996</v>
      </c>
      <c r="Z1299" s="7">
        <f>SUM($Y$3:Y1299)</f>
        <v>-41.760000000000097</v>
      </c>
      <c r="AA1299" s="8">
        <v>4.33</v>
      </c>
      <c r="AB1299" s="7">
        <f t="shared" si="243"/>
        <v>-1</v>
      </c>
      <c r="AC1299" s="7">
        <f>SUM($AB$3:AB1299)</f>
        <v>-151.55999999999992</v>
      </c>
      <c r="AD1299" s="2">
        <v>1.7</v>
      </c>
      <c r="AE1299" s="7">
        <f t="shared" si="248"/>
        <v>0.7</v>
      </c>
      <c r="AF1299" s="7">
        <f>SUM(AE$3:AE1299)</f>
        <v>-15.200000000000021</v>
      </c>
      <c r="AG1299" s="2">
        <v>2.1</v>
      </c>
      <c r="AH1299" s="7">
        <f t="shared" si="244"/>
        <v>-1</v>
      </c>
      <c r="AI1299" s="7">
        <f>SUM(AH$3:AH1299)</f>
        <v>-111.06000000000014</v>
      </c>
      <c r="AJ1299" s="2">
        <v>17</v>
      </c>
      <c r="AK1299" s="7">
        <f t="shared" si="249"/>
        <v>-1</v>
      </c>
      <c r="AL1299" s="7">
        <f>SUM(AK$3:AK1299)</f>
        <v>-287</v>
      </c>
      <c r="AM1299" s="2">
        <v>17</v>
      </c>
      <c r="AN1299" s="7">
        <f t="shared" si="250"/>
        <v>-1</v>
      </c>
      <c r="AO1299" s="7">
        <f>SUM(AN$3:AN1299)</f>
        <v>135.5</v>
      </c>
      <c r="AP1299" s="2">
        <v>8</v>
      </c>
      <c r="AQ1299" s="7">
        <f t="shared" si="251"/>
        <v>-1</v>
      </c>
      <c r="AR1299" s="7">
        <f>SUM(AQ$3:AQ1299)</f>
        <v>-196</v>
      </c>
      <c r="AU1299" s="5">
        <f t="shared" si="245"/>
        <v>-4.4000000000000004</v>
      </c>
      <c r="AV1299" s="4">
        <f>SUM(AU$3:AU1299)</f>
        <v>-840.00999999999942</v>
      </c>
    </row>
    <row r="1300" spans="1:48" x14ac:dyDescent="0.25">
      <c r="A1300">
        <f t="shared" si="241"/>
        <v>1</v>
      </c>
      <c r="B1300">
        <f t="shared" si="240"/>
        <v>5146</v>
      </c>
      <c r="C1300" s="1">
        <v>43837</v>
      </c>
      <c r="D1300" t="s">
        <v>258</v>
      </c>
      <c r="E1300" t="s">
        <v>1723</v>
      </c>
      <c r="F1300" t="s">
        <v>438</v>
      </c>
      <c r="G1300" t="s">
        <v>443</v>
      </c>
      <c r="H1300">
        <v>2020</v>
      </c>
      <c r="I1300">
        <v>1</v>
      </c>
      <c r="J1300">
        <v>7</v>
      </c>
      <c r="K1300" t="s">
        <v>188</v>
      </c>
      <c r="L1300">
        <v>3</v>
      </c>
      <c r="M1300" s="3">
        <v>2</v>
      </c>
      <c r="N1300" s="3">
        <v>0</v>
      </c>
      <c r="O1300" s="13">
        <v>2.2000000000000002</v>
      </c>
      <c r="P1300">
        <v>3.2</v>
      </c>
      <c r="Q1300">
        <v>3.8</v>
      </c>
      <c r="R1300" s="2">
        <v>1.95</v>
      </c>
      <c r="S1300" s="7">
        <f t="shared" si="246"/>
        <v>-1</v>
      </c>
      <c r="T1300" s="7">
        <f>SUM($S$3:S1300)</f>
        <v>-35.700000000000152</v>
      </c>
      <c r="U1300" s="2">
        <v>1.8</v>
      </c>
      <c r="V1300" s="7">
        <f t="shared" si="247"/>
        <v>0.8</v>
      </c>
      <c r="W1300" s="7">
        <f>SUM($V$3:V1300)</f>
        <v>-137.42999999999995</v>
      </c>
      <c r="X1300" s="8">
        <v>1.4</v>
      </c>
      <c r="Y1300" s="7">
        <f t="shared" si="242"/>
        <v>0.39999999999999991</v>
      </c>
      <c r="Z1300" s="7">
        <f>SUM($Y$3:Y1300)</f>
        <v>-41.360000000000099</v>
      </c>
      <c r="AA1300" s="8">
        <v>2.75</v>
      </c>
      <c r="AB1300" s="7">
        <f t="shared" si="243"/>
        <v>-1</v>
      </c>
      <c r="AC1300" s="7">
        <f>SUM($AB$3:AB1300)</f>
        <v>-152.55999999999992</v>
      </c>
      <c r="AD1300" s="2">
        <v>2.35</v>
      </c>
      <c r="AE1300" s="7">
        <f t="shared" si="248"/>
        <v>-1</v>
      </c>
      <c r="AF1300" s="7">
        <f>SUM(AE$3:AE1300)</f>
        <v>-16.200000000000021</v>
      </c>
      <c r="AG1300" s="2">
        <v>1.57</v>
      </c>
      <c r="AH1300" s="7">
        <f t="shared" si="244"/>
        <v>0.57000000000000006</v>
      </c>
      <c r="AI1300" s="7">
        <f>SUM(AH$3:AH1300)</f>
        <v>-110.49000000000015</v>
      </c>
      <c r="AJ1300" s="2">
        <v>6.5</v>
      </c>
      <c r="AK1300" s="7">
        <f t="shared" si="249"/>
        <v>-1</v>
      </c>
      <c r="AL1300" s="7">
        <f>SUM(AK$3:AK1300)</f>
        <v>-288</v>
      </c>
      <c r="AM1300" s="2">
        <v>9.5</v>
      </c>
      <c r="AN1300" s="7">
        <f t="shared" si="250"/>
        <v>-1</v>
      </c>
      <c r="AO1300" s="7">
        <f>SUM(AN$3:AN1300)</f>
        <v>134.5</v>
      </c>
      <c r="AP1300" s="2">
        <v>6</v>
      </c>
      <c r="AQ1300" s="7">
        <f t="shared" si="251"/>
        <v>-1</v>
      </c>
      <c r="AR1300" s="7">
        <f>SUM(AQ$3:AQ1300)</f>
        <v>-197</v>
      </c>
      <c r="AS1300">
        <v>4.25</v>
      </c>
      <c r="AT1300">
        <v>1.21</v>
      </c>
      <c r="AU1300" s="5">
        <f t="shared" si="245"/>
        <v>-4.2300000000000004</v>
      </c>
      <c r="AV1300" s="4">
        <f>SUM(AU$3:AU1300)</f>
        <v>-844.23999999999944</v>
      </c>
    </row>
    <row r="1301" spans="1:48" x14ac:dyDescent="0.25">
      <c r="A1301">
        <f t="shared" si="241"/>
        <v>1</v>
      </c>
      <c r="B1301">
        <f t="shared" si="240"/>
        <v>5145</v>
      </c>
      <c r="C1301" s="1">
        <v>43836</v>
      </c>
      <c r="D1301" t="s">
        <v>573</v>
      </c>
      <c r="E1301" t="s">
        <v>1724</v>
      </c>
      <c r="F1301" t="s">
        <v>519</v>
      </c>
      <c r="G1301" t="s">
        <v>412</v>
      </c>
      <c r="H1301">
        <v>2020</v>
      </c>
      <c r="I1301">
        <v>1</v>
      </c>
      <c r="J1301">
        <v>6</v>
      </c>
      <c r="K1301" t="s">
        <v>77</v>
      </c>
      <c r="L1301">
        <v>2</v>
      </c>
      <c r="M1301" s="3">
        <v>1</v>
      </c>
      <c r="N1301" s="3">
        <v>0</v>
      </c>
      <c r="O1301" s="13">
        <v>1.5</v>
      </c>
      <c r="P1301">
        <v>4.33</v>
      </c>
      <c r="Q1301">
        <v>6.5</v>
      </c>
      <c r="R1301" s="2">
        <v>1.57</v>
      </c>
      <c r="S1301" s="7">
        <f t="shared" si="246"/>
        <v>-1</v>
      </c>
      <c r="T1301" s="7">
        <f>SUM($S$3:S1301)</f>
        <v>-36.700000000000152</v>
      </c>
      <c r="U1301" s="2">
        <v>2.25</v>
      </c>
      <c r="V1301" s="7">
        <f t="shared" si="247"/>
        <v>1.25</v>
      </c>
      <c r="W1301" s="7">
        <f>SUM($V$3:V1301)</f>
        <v>-136.17999999999995</v>
      </c>
      <c r="X1301" s="8">
        <v>1.1399999999999999</v>
      </c>
      <c r="Y1301" s="7">
        <f t="shared" si="242"/>
        <v>-1</v>
      </c>
      <c r="Z1301" s="7">
        <f>SUM($Y$3:Y1301)</f>
        <v>-42.360000000000099</v>
      </c>
      <c r="AA1301" s="8">
        <v>5.5</v>
      </c>
      <c r="AB1301" s="7">
        <f t="shared" si="243"/>
        <v>4.5</v>
      </c>
      <c r="AC1301" s="7">
        <f>SUM($AB$3:AB1301)</f>
        <v>-148.05999999999992</v>
      </c>
      <c r="AD1301" s="2">
        <v>1.53</v>
      </c>
      <c r="AE1301" s="7">
        <f t="shared" si="248"/>
        <v>-1</v>
      </c>
      <c r="AF1301" s="7">
        <f>SUM(AE$3:AE1301)</f>
        <v>-17.200000000000021</v>
      </c>
      <c r="AG1301" s="2">
        <v>2.4</v>
      </c>
      <c r="AH1301" s="7">
        <f t="shared" si="244"/>
        <v>1.4</v>
      </c>
      <c r="AI1301" s="7">
        <f>SUM(AH$3:AH1301)</f>
        <v>-109.09000000000015</v>
      </c>
      <c r="AJ1301" s="2">
        <v>9.5</v>
      </c>
      <c r="AK1301" s="7">
        <f t="shared" si="249"/>
        <v>8.5</v>
      </c>
      <c r="AL1301" s="7">
        <f>SUM(AK$3:AK1301)</f>
        <v>-279.5</v>
      </c>
      <c r="AM1301" s="2">
        <v>8</v>
      </c>
      <c r="AN1301" s="7">
        <f t="shared" si="250"/>
        <v>-1</v>
      </c>
      <c r="AO1301" s="7">
        <f>SUM(AN$3:AN1301)</f>
        <v>133.5</v>
      </c>
      <c r="AP1301" s="2">
        <v>8.5</v>
      </c>
      <c r="AQ1301" s="7">
        <f t="shared" si="251"/>
        <v>-1</v>
      </c>
      <c r="AR1301" s="7">
        <f>SUM(AQ$3:AQ1301)</f>
        <v>-198</v>
      </c>
      <c r="AS1301">
        <v>2.42</v>
      </c>
      <c r="AT1301">
        <v>1.52</v>
      </c>
      <c r="AU1301" s="5">
        <f t="shared" si="245"/>
        <v>10.65</v>
      </c>
      <c r="AV1301" s="4">
        <f>SUM(AU$3:AU1301)</f>
        <v>-833.58999999999946</v>
      </c>
    </row>
    <row r="1302" spans="1:48" x14ac:dyDescent="0.25">
      <c r="A1302">
        <f t="shared" si="241"/>
        <v>1</v>
      </c>
      <c r="B1302">
        <f t="shared" si="240"/>
        <v>5144</v>
      </c>
      <c r="C1302" s="1">
        <v>43836</v>
      </c>
      <c r="D1302" t="s">
        <v>287</v>
      </c>
      <c r="E1302" t="s">
        <v>1725</v>
      </c>
      <c r="F1302" t="s">
        <v>257</v>
      </c>
      <c r="G1302" t="s">
        <v>376</v>
      </c>
      <c r="H1302">
        <v>2020</v>
      </c>
      <c r="I1302">
        <v>1</v>
      </c>
      <c r="J1302">
        <v>6</v>
      </c>
      <c r="K1302" t="s">
        <v>77</v>
      </c>
      <c r="L1302">
        <v>2</v>
      </c>
      <c r="M1302" s="3">
        <v>5</v>
      </c>
      <c r="N1302" s="3">
        <v>0</v>
      </c>
      <c r="O1302" s="13">
        <v>1.28</v>
      </c>
      <c r="P1302">
        <v>6</v>
      </c>
      <c r="Q1302">
        <v>9</v>
      </c>
      <c r="R1302" s="2">
        <v>1.7</v>
      </c>
      <c r="S1302" s="7">
        <f t="shared" si="246"/>
        <v>-1</v>
      </c>
      <c r="T1302" s="7">
        <f>SUM($S$3:S1302)</f>
        <v>-37.700000000000152</v>
      </c>
      <c r="U1302" s="2">
        <v>2.0499999999999998</v>
      </c>
      <c r="V1302" s="7">
        <f t="shared" si="247"/>
        <v>1.0499999999999998</v>
      </c>
      <c r="W1302" s="7">
        <f>SUM($V$3:V1302)</f>
        <v>-135.12999999999994</v>
      </c>
      <c r="X1302" s="8">
        <v>1.1200000000000001</v>
      </c>
      <c r="Y1302" s="7">
        <f t="shared" si="242"/>
        <v>0.12000000000000011</v>
      </c>
      <c r="Z1302" s="7">
        <f>SUM($Y$3:Y1302)</f>
        <v>-42.240000000000101</v>
      </c>
      <c r="AA1302" s="8">
        <v>6</v>
      </c>
      <c r="AB1302" s="7">
        <f t="shared" si="243"/>
        <v>-1</v>
      </c>
      <c r="AC1302" s="7">
        <f>SUM($AB$3:AB1302)</f>
        <v>-149.05999999999992</v>
      </c>
      <c r="AD1302" s="2">
        <v>1.4</v>
      </c>
      <c r="AE1302" s="7">
        <f t="shared" si="248"/>
        <v>0.39999999999999991</v>
      </c>
      <c r="AF1302" s="7">
        <f>SUM(AE$3:AE1302)</f>
        <v>-16.800000000000022</v>
      </c>
      <c r="AG1302" s="2">
        <v>3</v>
      </c>
      <c r="AH1302" s="7">
        <f t="shared" si="244"/>
        <v>-1</v>
      </c>
      <c r="AI1302" s="7">
        <f>SUM(AH$3:AH1302)</f>
        <v>-110.09000000000015</v>
      </c>
      <c r="AJ1302" s="2">
        <v>10</v>
      </c>
      <c r="AK1302" s="7">
        <f t="shared" si="249"/>
        <v>-1</v>
      </c>
      <c r="AL1302" s="7">
        <f>SUM(AK$3:AK1302)</f>
        <v>-280.5</v>
      </c>
      <c r="AM1302" s="2">
        <v>8.5</v>
      </c>
      <c r="AN1302" s="7">
        <f t="shared" si="250"/>
        <v>-1</v>
      </c>
      <c r="AO1302" s="7">
        <f>SUM(AN$3:AN1302)</f>
        <v>132.5</v>
      </c>
      <c r="AP1302" s="2">
        <v>12</v>
      </c>
      <c r="AQ1302" s="7">
        <f t="shared" si="251"/>
        <v>-1</v>
      </c>
      <c r="AR1302" s="7">
        <f>SUM(AQ$3:AQ1302)</f>
        <v>-199</v>
      </c>
      <c r="AS1302">
        <v>1.75</v>
      </c>
      <c r="AT1302">
        <v>2.0499999999999998</v>
      </c>
      <c r="AU1302" s="5">
        <f t="shared" si="245"/>
        <v>-4.43</v>
      </c>
      <c r="AV1302" s="4">
        <f>SUM(AU$3:AU1302)</f>
        <v>-838.01999999999941</v>
      </c>
    </row>
    <row r="1303" spans="1:48" x14ac:dyDescent="0.25">
      <c r="A1303">
        <f t="shared" si="241"/>
        <v>1</v>
      </c>
      <c r="B1303">
        <f t="shared" si="240"/>
        <v>5143</v>
      </c>
      <c r="C1303" s="1">
        <v>43836</v>
      </c>
      <c r="D1303" t="s">
        <v>287</v>
      </c>
      <c r="E1303" t="s">
        <v>1726</v>
      </c>
      <c r="F1303" t="s">
        <v>704</v>
      </c>
      <c r="G1303" t="s">
        <v>383</v>
      </c>
      <c r="H1303">
        <v>2020</v>
      </c>
      <c r="I1303">
        <v>1</v>
      </c>
      <c r="J1303">
        <v>6</v>
      </c>
      <c r="K1303" t="s">
        <v>77</v>
      </c>
      <c r="L1303">
        <v>2</v>
      </c>
      <c r="M1303" s="3">
        <v>1</v>
      </c>
      <c r="N1303" s="3">
        <v>1</v>
      </c>
      <c r="O1303" s="13">
        <v>2.5499999999999998</v>
      </c>
      <c r="P1303">
        <v>3.6</v>
      </c>
      <c r="Q1303">
        <v>2.62</v>
      </c>
      <c r="R1303" s="2">
        <v>1.61</v>
      </c>
      <c r="S1303" s="7">
        <f t="shared" si="246"/>
        <v>0.6100000000000001</v>
      </c>
      <c r="T1303" s="7">
        <f>SUM($S$3:S1303)</f>
        <v>-37.090000000000153</v>
      </c>
      <c r="U1303" s="2">
        <v>2.2000000000000002</v>
      </c>
      <c r="V1303" s="7">
        <f t="shared" si="247"/>
        <v>-1</v>
      </c>
      <c r="W1303" s="7">
        <f>SUM($V$3:V1303)</f>
        <v>-136.12999999999994</v>
      </c>
      <c r="X1303" s="8">
        <v>1.25</v>
      </c>
      <c r="Y1303" s="7">
        <f t="shared" si="242"/>
        <v>0.25</v>
      </c>
      <c r="Z1303" s="7">
        <f>SUM($Y$3:Y1303)</f>
        <v>-41.990000000000101</v>
      </c>
      <c r="AA1303" s="8">
        <v>4</v>
      </c>
      <c r="AB1303" s="7">
        <f t="shared" si="243"/>
        <v>-1</v>
      </c>
      <c r="AC1303" s="7">
        <f>SUM($AB$3:AB1303)</f>
        <v>-150.05999999999992</v>
      </c>
      <c r="AD1303" s="2">
        <v>1.8</v>
      </c>
      <c r="AE1303" s="7">
        <f t="shared" si="248"/>
        <v>-1</v>
      </c>
      <c r="AF1303" s="7">
        <f>SUM(AE$3:AE1303)</f>
        <v>-17.800000000000022</v>
      </c>
      <c r="AG1303" s="2">
        <v>2</v>
      </c>
      <c r="AH1303" s="7">
        <f t="shared" si="244"/>
        <v>1</v>
      </c>
      <c r="AI1303" s="7">
        <f>SUM(AH$3:AH1303)</f>
        <v>-109.09000000000015</v>
      </c>
      <c r="AJ1303" s="2">
        <v>10</v>
      </c>
      <c r="AK1303" s="7">
        <f t="shared" si="249"/>
        <v>-1</v>
      </c>
      <c r="AL1303" s="7">
        <f>SUM(AK$3:AK1303)</f>
        <v>-281.5</v>
      </c>
      <c r="AM1303" s="2">
        <v>10</v>
      </c>
      <c r="AN1303" s="7">
        <f t="shared" si="250"/>
        <v>-1</v>
      </c>
      <c r="AO1303" s="7">
        <f>SUM(AN$3:AN1303)</f>
        <v>131.5</v>
      </c>
      <c r="AP1303" s="2">
        <v>7</v>
      </c>
      <c r="AQ1303" s="7">
        <f t="shared" si="251"/>
        <v>6</v>
      </c>
      <c r="AR1303" s="7">
        <f>SUM(AQ$3:AQ1303)</f>
        <v>-193</v>
      </c>
      <c r="AS1303">
        <v>5</v>
      </c>
      <c r="AT1303">
        <v>1.17</v>
      </c>
      <c r="AU1303" s="5">
        <f t="shared" si="245"/>
        <v>2.8600000000000003</v>
      </c>
      <c r="AV1303" s="4">
        <f>SUM(AU$3:AU1303)</f>
        <v>-835.1599999999994</v>
      </c>
    </row>
    <row r="1304" spans="1:48" x14ac:dyDescent="0.25">
      <c r="A1304">
        <f t="shared" si="241"/>
        <v>1</v>
      </c>
      <c r="B1304">
        <f t="shared" si="240"/>
        <v>5142</v>
      </c>
      <c r="C1304" s="1">
        <v>43836</v>
      </c>
      <c r="D1304" t="s">
        <v>287</v>
      </c>
      <c r="E1304" t="s">
        <v>1727</v>
      </c>
      <c r="F1304" t="s">
        <v>370</v>
      </c>
      <c r="G1304" t="s">
        <v>636</v>
      </c>
      <c r="H1304">
        <v>2020</v>
      </c>
      <c r="I1304">
        <v>1</v>
      </c>
      <c r="J1304">
        <v>6</v>
      </c>
      <c r="K1304" t="s">
        <v>77</v>
      </c>
      <c r="L1304">
        <v>2</v>
      </c>
      <c r="M1304" s="3">
        <v>4</v>
      </c>
      <c r="N1304" s="3">
        <v>0</v>
      </c>
      <c r="O1304" s="13">
        <v>1.25</v>
      </c>
      <c r="P1304">
        <v>6.5</v>
      </c>
      <c r="Q1304">
        <v>10</v>
      </c>
      <c r="R1304" s="2">
        <v>1.8</v>
      </c>
      <c r="S1304" s="7">
        <f t="shared" si="246"/>
        <v>-1</v>
      </c>
      <c r="T1304" s="7">
        <f>SUM($S$3:S1304)</f>
        <v>-38.090000000000153</v>
      </c>
      <c r="U1304" s="2">
        <v>1.95</v>
      </c>
      <c r="V1304" s="7">
        <f t="shared" si="247"/>
        <v>0.95</v>
      </c>
      <c r="W1304" s="7">
        <f>SUM($V$3:V1304)</f>
        <v>-135.17999999999995</v>
      </c>
      <c r="X1304" s="8">
        <v>1.1399999999999999</v>
      </c>
      <c r="Y1304" s="7">
        <f t="shared" si="242"/>
        <v>0.1399999999999999</v>
      </c>
      <c r="Z1304" s="7">
        <f>SUM($Y$3:Y1304)</f>
        <v>-41.850000000000101</v>
      </c>
      <c r="AA1304" s="8">
        <v>5.5</v>
      </c>
      <c r="AB1304" s="7">
        <f t="shared" si="243"/>
        <v>-1</v>
      </c>
      <c r="AC1304" s="7">
        <f>SUM($AB$3:AB1304)</f>
        <v>-151.05999999999992</v>
      </c>
      <c r="AD1304" s="2">
        <v>1.44</v>
      </c>
      <c r="AE1304" s="7">
        <f t="shared" si="248"/>
        <v>0.43999999999999995</v>
      </c>
      <c r="AF1304" s="7">
        <f>SUM(AE$3:AE1304)</f>
        <v>-17.360000000000021</v>
      </c>
      <c r="AG1304" s="2">
        <v>2.75</v>
      </c>
      <c r="AH1304" s="7">
        <f t="shared" si="244"/>
        <v>-1</v>
      </c>
      <c r="AI1304" s="7">
        <f>SUM(AH$3:AH1304)</f>
        <v>-110.09000000000015</v>
      </c>
      <c r="AJ1304" s="2">
        <v>8.5</v>
      </c>
      <c r="AK1304" s="7">
        <f t="shared" si="249"/>
        <v>-1</v>
      </c>
      <c r="AL1304" s="7">
        <f>SUM(AK$3:AK1304)</f>
        <v>-282.5</v>
      </c>
      <c r="AM1304" s="2">
        <v>8</v>
      </c>
      <c r="AN1304" s="7">
        <f t="shared" si="250"/>
        <v>-1</v>
      </c>
      <c r="AO1304" s="7">
        <f>SUM(AN$3:AN1304)</f>
        <v>130.5</v>
      </c>
      <c r="AP1304" s="2">
        <v>13</v>
      </c>
      <c r="AQ1304" s="7">
        <f t="shared" si="251"/>
        <v>-1</v>
      </c>
      <c r="AR1304" s="7">
        <f>SUM(AQ$3:AQ1304)</f>
        <v>-194</v>
      </c>
      <c r="AS1304">
        <v>1.77</v>
      </c>
      <c r="AT1304">
        <v>2.02</v>
      </c>
      <c r="AU1304" s="5">
        <f t="shared" si="245"/>
        <v>-4.4700000000000006</v>
      </c>
      <c r="AV1304" s="4">
        <f>SUM(AU$3:AU1304)</f>
        <v>-839.62999999999943</v>
      </c>
    </row>
    <row r="1305" spans="1:48" x14ac:dyDescent="0.25">
      <c r="A1305">
        <f t="shared" si="241"/>
        <v>1</v>
      </c>
      <c r="B1305">
        <f t="shared" si="240"/>
        <v>5141</v>
      </c>
      <c r="C1305" s="1">
        <v>43836</v>
      </c>
      <c r="D1305" t="s">
        <v>287</v>
      </c>
      <c r="E1305" t="s">
        <v>1728</v>
      </c>
      <c r="F1305" t="s">
        <v>639</v>
      </c>
      <c r="G1305" t="s">
        <v>382</v>
      </c>
      <c r="H1305">
        <v>2020</v>
      </c>
      <c r="I1305">
        <v>1</v>
      </c>
      <c r="J1305">
        <v>6</v>
      </c>
      <c r="K1305" t="s">
        <v>77</v>
      </c>
      <c r="L1305">
        <v>2</v>
      </c>
      <c r="M1305" s="3">
        <v>0</v>
      </c>
      <c r="N1305" s="3">
        <v>1</v>
      </c>
      <c r="O1305" s="13">
        <v>3.2</v>
      </c>
      <c r="P1305">
        <v>3.5</v>
      </c>
      <c r="Q1305">
        <v>2.2000000000000002</v>
      </c>
      <c r="R1305" s="2">
        <v>1.66</v>
      </c>
      <c r="S1305" s="7">
        <f t="shared" si="246"/>
        <v>-1</v>
      </c>
      <c r="T1305" s="7">
        <f>SUM($S$3:S1305)</f>
        <v>-39.090000000000153</v>
      </c>
      <c r="U1305" s="2">
        <v>2.1</v>
      </c>
      <c r="V1305" s="7">
        <f t="shared" si="247"/>
        <v>1.1000000000000001</v>
      </c>
      <c r="W1305" s="7">
        <f>SUM($V$3:V1305)</f>
        <v>-134.07999999999996</v>
      </c>
      <c r="X1305" s="8">
        <v>1.25</v>
      </c>
      <c r="Y1305" s="7">
        <f t="shared" si="242"/>
        <v>-1</v>
      </c>
      <c r="Z1305" s="7">
        <f>SUM($Y$3:Y1305)</f>
        <v>-42.850000000000101</v>
      </c>
      <c r="AA1305" s="8">
        <v>4</v>
      </c>
      <c r="AB1305" s="7">
        <f t="shared" si="243"/>
        <v>3</v>
      </c>
      <c r="AC1305" s="7">
        <f>SUM($AB$3:AB1305)</f>
        <v>-148.05999999999992</v>
      </c>
      <c r="AD1305" s="2">
        <v>1.8</v>
      </c>
      <c r="AE1305" s="7">
        <f t="shared" si="248"/>
        <v>-1</v>
      </c>
      <c r="AF1305" s="7">
        <f>SUM(AE$3:AE1305)</f>
        <v>-18.360000000000021</v>
      </c>
      <c r="AG1305" s="2">
        <v>2</v>
      </c>
      <c r="AH1305" s="7">
        <f t="shared" si="244"/>
        <v>1</v>
      </c>
      <c r="AI1305" s="7">
        <f>SUM(AH$3:AH1305)</f>
        <v>-109.09000000000015</v>
      </c>
      <c r="AJ1305" s="2">
        <v>11</v>
      </c>
      <c r="AK1305" s="7">
        <f t="shared" si="249"/>
        <v>-1</v>
      </c>
      <c r="AL1305" s="7">
        <f>SUM(AK$3:AK1305)</f>
        <v>-283.5</v>
      </c>
      <c r="AM1305" s="2">
        <v>11</v>
      </c>
      <c r="AN1305" s="7">
        <f t="shared" si="250"/>
        <v>-1</v>
      </c>
      <c r="AO1305" s="7">
        <f>SUM(AN$3:AN1305)</f>
        <v>129.5</v>
      </c>
      <c r="AP1305" s="2">
        <v>6.5</v>
      </c>
      <c r="AQ1305" s="7">
        <f t="shared" si="251"/>
        <v>-1</v>
      </c>
      <c r="AR1305" s="7">
        <f>SUM(AQ$3:AQ1305)</f>
        <v>-195</v>
      </c>
      <c r="AS1305">
        <v>6.6</v>
      </c>
      <c r="AT1305">
        <v>1.1100000000000001</v>
      </c>
      <c r="AU1305" s="5">
        <f t="shared" si="245"/>
        <v>-0.89999999999999991</v>
      </c>
      <c r="AV1305" s="4">
        <f>SUM(AU$3:AU1305)</f>
        <v>-840.5299999999994</v>
      </c>
    </row>
    <row r="1306" spans="1:48" x14ac:dyDescent="0.25">
      <c r="A1306">
        <f t="shared" si="241"/>
        <v>1</v>
      </c>
      <c r="B1306">
        <f t="shared" si="240"/>
        <v>5140</v>
      </c>
      <c r="C1306" s="1">
        <v>43836</v>
      </c>
      <c r="D1306" t="s">
        <v>287</v>
      </c>
      <c r="E1306" t="s">
        <v>1729</v>
      </c>
      <c r="F1306" t="s">
        <v>373</v>
      </c>
      <c r="G1306" t="s">
        <v>379</v>
      </c>
      <c r="H1306">
        <v>2020</v>
      </c>
      <c r="I1306">
        <v>1</v>
      </c>
      <c r="J1306">
        <v>6</v>
      </c>
      <c r="K1306" t="s">
        <v>77</v>
      </c>
      <c r="L1306">
        <v>2</v>
      </c>
      <c r="M1306" s="3">
        <v>0</v>
      </c>
      <c r="N1306" s="3">
        <v>0</v>
      </c>
      <c r="O1306" s="13">
        <v>1.61</v>
      </c>
      <c r="P1306">
        <v>3.8</v>
      </c>
      <c r="Q1306">
        <v>5.75</v>
      </c>
      <c r="R1306" s="2">
        <v>2</v>
      </c>
      <c r="S1306" s="7">
        <f t="shared" si="246"/>
        <v>-1</v>
      </c>
      <c r="T1306" s="7">
        <f>SUM($S$3:S1306)</f>
        <v>-40.090000000000153</v>
      </c>
      <c r="U1306" s="2">
        <v>1.75</v>
      </c>
      <c r="V1306" s="7">
        <f t="shared" si="247"/>
        <v>0.75</v>
      </c>
      <c r="W1306" s="7">
        <f>SUM($V$3:V1306)</f>
        <v>-133.32999999999996</v>
      </c>
      <c r="X1306" s="8">
        <v>1.33</v>
      </c>
      <c r="Y1306" s="7">
        <f t="shared" si="242"/>
        <v>-1</v>
      </c>
      <c r="Z1306" s="7">
        <f>SUM($Y$3:Y1306)</f>
        <v>-43.850000000000101</v>
      </c>
      <c r="AA1306" s="8">
        <v>3.4</v>
      </c>
      <c r="AB1306" s="7">
        <f t="shared" si="243"/>
        <v>2.4</v>
      </c>
      <c r="AC1306" s="7">
        <f>SUM($AB$3:AB1306)</f>
        <v>-145.65999999999991</v>
      </c>
      <c r="AD1306" s="2">
        <v>2</v>
      </c>
      <c r="AE1306" s="7">
        <f t="shared" si="248"/>
        <v>-1</v>
      </c>
      <c r="AF1306" s="7">
        <f>SUM(AE$3:AE1306)</f>
        <v>-19.360000000000021</v>
      </c>
      <c r="AG1306" s="2">
        <v>1.8</v>
      </c>
      <c r="AH1306" s="7">
        <f t="shared" si="244"/>
        <v>0.8</v>
      </c>
      <c r="AI1306" s="7">
        <f>SUM(AH$3:AH1306)</f>
        <v>-108.29000000000015</v>
      </c>
      <c r="AJ1306" s="2">
        <v>6</v>
      </c>
      <c r="AK1306" s="7">
        <f t="shared" si="249"/>
        <v>-1</v>
      </c>
      <c r="AL1306" s="7">
        <f>SUM(AK$3:AK1306)</f>
        <v>-284.5</v>
      </c>
      <c r="AM1306" s="2">
        <v>8.5</v>
      </c>
      <c r="AN1306" s="7">
        <f t="shared" si="250"/>
        <v>-1</v>
      </c>
      <c r="AO1306" s="7">
        <f>SUM(AN$3:AN1306)</f>
        <v>128.5</v>
      </c>
      <c r="AP1306" s="2">
        <v>7.5</v>
      </c>
      <c r="AQ1306" s="7">
        <f t="shared" si="251"/>
        <v>-1</v>
      </c>
      <c r="AR1306" s="7">
        <f>SUM(AQ$3:AQ1306)</f>
        <v>-196</v>
      </c>
      <c r="AS1306">
        <v>2.75</v>
      </c>
      <c r="AT1306">
        <v>1.42</v>
      </c>
      <c r="AU1306" s="5">
        <f t="shared" si="245"/>
        <v>-2.0499999999999998</v>
      </c>
      <c r="AV1306" s="4">
        <f>SUM(AU$3:AU1306)</f>
        <v>-842.57999999999936</v>
      </c>
    </row>
    <row r="1307" spans="1:48" x14ac:dyDescent="0.25">
      <c r="A1307">
        <f t="shared" si="241"/>
        <v>1</v>
      </c>
      <c r="B1307">
        <f t="shared" si="240"/>
        <v>5139</v>
      </c>
      <c r="C1307" s="1">
        <v>43836</v>
      </c>
      <c r="D1307" t="s">
        <v>287</v>
      </c>
      <c r="E1307" t="s">
        <v>1730</v>
      </c>
      <c r="F1307" t="s">
        <v>706</v>
      </c>
      <c r="G1307" t="s">
        <v>371</v>
      </c>
      <c r="H1307">
        <v>2020</v>
      </c>
      <c r="I1307">
        <v>1</v>
      </c>
      <c r="J1307">
        <v>6</v>
      </c>
      <c r="K1307" t="s">
        <v>77</v>
      </c>
      <c r="L1307">
        <v>2</v>
      </c>
      <c r="M1307" s="3">
        <v>1</v>
      </c>
      <c r="N1307" s="3">
        <v>3</v>
      </c>
      <c r="O1307" s="13">
        <v>2.6</v>
      </c>
      <c r="P1307">
        <v>3.5</v>
      </c>
      <c r="Q1307">
        <v>2.7</v>
      </c>
      <c r="R1307" s="2">
        <v>1.61</v>
      </c>
      <c r="S1307" s="7">
        <f t="shared" si="246"/>
        <v>0.6100000000000001</v>
      </c>
      <c r="T1307" s="7">
        <f>SUM($S$3:S1307)</f>
        <v>-39.480000000000153</v>
      </c>
      <c r="U1307" s="2">
        <v>2.2000000000000002</v>
      </c>
      <c r="V1307" s="7">
        <f t="shared" si="247"/>
        <v>-1</v>
      </c>
      <c r="W1307" s="7">
        <f>SUM($V$3:V1307)</f>
        <v>-134.32999999999996</v>
      </c>
      <c r="X1307" s="8">
        <v>1.25</v>
      </c>
      <c r="Y1307" s="7">
        <f t="shared" si="242"/>
        <v>0.25</v>
      </c>
      <c r="Z1307" s="7">
        <f>SUM($Y$3:Y1307)</f>
        <v>-43.600000000000101</v>
      </c>
      <c r="AA1307" s="8">
        <v>4</v>
      </c>
      <c r="AB1307" s="7">
        <f t="shared" si="243"/>
        <v>-1</v>
      </c>
      <c r="AC1307" s="7">
        <f>SUM($AB$3:AB1307)</f>
        <v>-146.65999999999991</v>
      </c>
      <c r="AD1307" s="2">
        <v>1.8</v>
      </c>
      <c r="AE1307" s="7">
        <f t="shared" si="248"/>
        <v>0.8</v>
      </c>
      <c r="AF1307" s="7">
        <f>SUM(AE$3:AE1307)</f>
        <v>-18.56000000000002</v>
      </c>
      <c r="AG1307" s="2">
        <v>2</v>
      </c>
      <c r="AH1307" s="7">
        <f t="shared" si="244"/>
        <v>-1</v>
      </c>
      <c r="AI1307" s="7">
        <f>SUM(AH$3:AH1307)</f>
        <v>-109.29000000000015</v>
      </c>
      <c r="AJ1307" s="2">
        <v>10</v>
      </c>
      <c r="AK1307" s="7">
        <f t="shared" si="249"/>
        <v>-1</v>
      </c>
      <c r="AL1307" s="7">
        <f>SUM(AK$3:AK1307)</f>
        <v>-285.5</v>
      </c>
      <c r="AM1307" s="2">
        <v>10</v>
      </c>
      <c r="AN1307" s="7">
        <f t="shared" si="250"/>
        <v>-1</v>
      </c>
      <c r="AO1307" s="7">
        <f>SUM(AN$3:AN1307)</f>
        <v>127.5</v>
      </c>
      <c r="AP1307" s="2">
        <v>6.5</v>
      </c>
      <c r="AQ1307" s="7">
        <f t="shared" si="251"/>
        <v>-1</v>
      </c>
      <c r="AR1307" s="7">
        <f>SUM(AQ$3:AQ1307)</f>
        <v>-197</v>
      </c>
      <c r="AS1307">
        <v>5</v>
      </c>
      <c r="AT1307">
        <v>1.17</v>
      </c>
      <c r="AU1307" s="5">
        <f t="shared" si="245"/>
        <v>-4.34</v>
      </c>
      <c r="AV1307" s="4">
        <f>SUM(AU$3:AU1307)</f>
        <v>-846.91999999999939</v>
      </c>
    </row>
    <row r="1308" spans="1:48" x14ac:dyDescent="0.25">
      <c r="A1308">
        <f t="shared" si="241"/>
        <v>1</v>
      </c>
      <c r="B1308">
        <f t="shared" si="240"/>
        <v>5138</v>
      </c>
      <c r="C1308" s="1">
        <v>43835</v>
      </c>
      <c r="D1308" t="s">
        <v>571</v>
      </c>
      <c r="E1308" t="s">
        <v>1731</v>
      </c>
      <c r="F1308" t="s">
        <v>1732</v>
      </c>
      <c r="G1308" t="s">
        <v>246</v>
      </c>
      <c r="H1308">
        <v>2020</v>
      </c>
      <c r="I1308">
        <v>1</v>
      </c>
      <c r="J1308">
        <v>5</v>
      </c>
      <c r="K1308" t="s">
        <v>23</v>
      </c>
      <c r="L1308">
        <v>1</v>
      </c>
      <c r="M1308" s="3">
        <v>0</v>
      </c>
      <c r="N1308" s="3">
        <v>6</v>
      </c>
      <c r="O1308" s="13">
        <v>51</v>
      </c>
      <c r="P1308">
        <v>26</v>
      </c>
      <c r="Q1308">
        <v>1.01</v>
      </c>
      <c r="R1308" s="2">
        <v>2.75</v>
      </c>
      <c r="S1308" s="7">
        <f t="shared" si="246"/>
        <v>-1</v>
      </c>
      <c r="T1308" s="7">
        <f>SUM($S$3:S1308)</f>
        <v>-40.480000000000153</v>
      </c>
      <c r="U1308" s="2">
        <v>1.4</v>
      </c>
      <c r="V1308" s="7">
        <f t="shared" si="247"/>
        <v>0.39999999999999991</v>
      </c>
      <c r="W1308" s="7">
        <f>SUM($V$3:V1308)</f>
        <v>-133.92999999999995</v>
      </c>
      <c r="X1308" s="8">
        <v>1.01</v>
      </c>
      <c r="Y1308" s="7">
        <f t="shared" si="242"/>
        <v>1.0000000000000009E-2</v>
      </c>
      <c r="Z1308" s="7">
        <f>SUM($Y$3:Y1308)</f>
        <v>-43.590000000000103</v>
      </c>
      <c r="AA1308" s="8">
        <v>23</v>
      </c>
      <c r="AB1308" s="7">
        <f t="shared" si="243"/>
        <v>-1</v>
      </c>
      <c r="AC1308" s="7">
        <f>SUM($AB$3:AB1308)</f>
        <v>-147.65999999999991</v>
      </c>
      <c r="AD1308" s="2">
        <v>1.07</v>
      </c>
      <c r="AE1308" s="7">
        <f t="shared" si="248"/>
        <v>7.0000000000000062E-2</v>
      </c>
      <c r="AF1308" s="7">
        <f>SUM(AE$3:AE1308)</f>
        <v>-18.49000000000002</v>
      </c>
      <c r="AG1308" s="2">
        <v>9</v>
      </c>
      <c r="AH1308" s="7">
        <f t="shared" si="244"/>
        <v>-1</v>
      </c>
      <c r="AI1308" s="7">
        <f>SUM(AH$3:AH1308)</f>
        <v>-110.29000000000015</v>
      </c>
      <c r="AJ1308" s="2">
        <v>101</v>
      </c>
      <c r="AK1308" s="7">
        <f t="shared" si="249"/>
        <v>-1</v>
      </c>
      <c r="AL1308" s="7">
        <f>SUM(AK$3:AK1308)</f>
        <v>-286.5</v>
      </c>
      <c r="AM1308" s="2">
        <v>101</v>
      </c>
      <c r="AN1308" s="7">
        <f t="shared" si="250"/>
        <v>-1</v>
      </c>
      <c r="AO1308" s="7">
        <f>SUM(AN$3:AN1308)</f>
        <v>126.5</v>
      </c>
      <c r="AP1308" s="2">
        <v>67</v>
      </c>
      <c r="AQ1308" s="7">
        <f t="shared" si="251"/>
        <v>-1</v>
      </c>
      <c r="AR1308" s="7">
        <f>SUM(AQ$3:AQ1308)</f>
        <v>-198</v>
      </c>
      <c r="AU1308" s="5">
        <f t="shared" si="245"/>
        <v>-5.52</v>
      </c>
      <c r="AV1308" s="4">
        <f>SUM(AU$3:AU1308)</f>
        <v>-852.43999999999937</v>
      </c>
    </row>
    <row r="1309" spans="1:48" x14ac:dyDescent="0.25">
      <c r="A1309">
        <f t="shared" si="241"/>
        <v>1</v>
      </c>
      <c r="B1309">
        <f t="shared" si="240"/>
        <v>5137</v>
      </c>
      <c r="C1309" s="1">
        <v>43835</v>
      </c>
      <c r="D1309" t="s">
        <v>571</v>
      </c>
      <c r="E1309" t="s">
        <v>1733</v>
      </c>
      <c r="F1309" t="s">
        <v>1734</v>
      </c>
      <c r="G1309" t="s">
        <v>304</v>
      </c>
      <c r="H1309">
        <v>2020</v>
      </c>
      <c r="I1309">
        <v>1</v>
      </c>
      <c r="J1309">
        <v>5</v>
      </c>
      <c r="K1309" t="s">
        <v>23</v>
      </c>
      <c r="L1309">
        <v>1</v>
      </c>
      <c r="M1309" s="3">
        <v>2</v>
      </c>
      <c r="N1309" s="3">
        <v>3</v>
      </c>
      <c r="O1309" s="13">
        <v>13</v>
      </c>
      <c r="P1309">
        <v>6.5</v>
      </c>
      <c r="Q1309">
        <v>1.1599999999999999</v>
      </c>
      <c r="R1309" s="2">
        <v>1.9</v>
      </c>
      <c r="S1309" s="7">
        <f t="shared" si="246"/>
        <v>0.89999999999999991</v>
      </c>
      <c r="T1309" s="7">
        <f>SUM($S$3:S1309)</f>
        <v>-39.580000000000155</v>
      </c>
      <c r="U1309" s="2">
        <v>1.8</v>
      </c>
      <c r="V1309" s="7">
        <f t="shared" si="247"/>
        <v>-1</v>
      </c>
      <c r="W1309" s="7">
        <f>SUM($V$3:V1309)</f>
        <v>-134.92999999999995</v>
      </c>
      <c r="X1309" s="8">
        <v>1.1000000000000001</v>
      </c>
      <c r="Y1309" s="7">
        <f t="shared" si="242"/>
        <v>0.10000000000000009</v>
      </c>
      <c r="Z1309" s="7">
        <f>SUM($Y$3:Y1309)</f>
        <v>-43.490000000000101</v>
      </c>
      <c r="AA1309" s="8">
        <v>7</v>
      </c>
      <c r="AB1309" s="7">
        <f t="shared" si="243"/>
        <v>-1</v>
      </c>
      <c r="AC1309" s="7">
        <f>SUM($AB$3:AB1309)</f>
        <v>-148.65999999999991</v>
      </c>
      <c r="AD1309" s="2">
        <v>1.36</v>
      </c>
      <c r="AE1309" s="7">
        <f t="shared" si="248"/>
        <v>0.3600000000000001</v>
      </c>
      <c r="AF1309" s="7">
        <f>SUM(AE$3:AE1309)</f>
        <v>-18.13000000000002</v>
      </c>
      <c r="AG1309" s="2">
        <v>3.1</v>
      </c>
      <c r="AH1309" s="7">
        <f t="shared" si="244"/>
        <v>-1</v>
      </c>
      <c r="AI1309" s="7">
        <f>SUM(AH$3:AH1309)</f>
        <v>-111.29000000000015</v>
      </c>
      <c r="AJ1309" s="2">
        <v>41</v>
      </c>
      <c r="AK1309" s="7">
        <f t="shared" si="249"/>
        <v>-1</v>
      </c>
      <c r="AL1309" s="7">
        <f>SUM(AK$3:AK1309)</f>
        <v>-287.5</v>
      </c>
      <c r="AM1309" s="2">
        <v>41</v>
      </c>
      <c r="AN1309" s="7">
        <f t="shared" si="250"/>
        <v>-1</v>
      </c>
      <c r="AO1309" s="7">
        <f>SUM(AN$3:AN1309)</f>
        <v>125.5</v>
      </c>
      <c r="AP1309" s="2">
        <v>13</v>
      </c>
      <c r="AQ1309" s="7">
        <f t="shared" si="251"/>
        <v>-1</v>
      </c>
      <c r="AR1309" s="7">
        <f>SUM(AQ$3:AQ1309)</f>
        <v>-199</v>
      </c>
      <c r="AU1309" s="5">
        <f t="shared" si="245"/>
        <v>-4.6399999999999997</v>
      </c>
      <c r="AV1309" s="4">
        <f>SUM(AU$3:AU1309)</f>
        <v>-857.07999999999936</v>
      </c>
    </row>
    <row r="1310" spans="1:48" x14ac:dyDescent="0.25">
      <c r="A1310">
        <f t="shared" si="241"/>
        <v>1</v>
      </c>
      <c r="B1310">
        <f t="shared" si="240"/>
        <v>5136</v>
      </c>
      <c r="C1310" s="1">
        <v>43835</v>
      </c>
      <c r="D1310" t="s">
        <v>571</v>
      </c>
      <c r="E1310" t="s">
        <v>1735</v>
      </c>
      <c r="F1310" t="s">
        <v>1736</v>
      </c>
      <c r="G1310" t="s">
        <v>308</v>
      </c>
      <c r="H1310">
        <v>2020</v>
      </c>
      <c r="I1310">
        <v>1</v>
      </c>
      <c r="J1310">
        <v>5</v>
      </c>
      <c r="K1310" t="s">
        <v>23</v>
      </c>
      <c r="L1310">
        <v>1</v>
      </c>
      <c r="M1310" s="3">
        <v>0</v>
      </c>
      <c r="N1310" s="3">
        <v>1</v>
      </c>
      <c r="O1310" s="13">
        <v>15</v>
      </c>
      <c r="P1310">
        <v>13</v>
      </c>
      <c r="Q1310">
        <v>1.05</v>
      </c>
      <c r="R1310" s="2">
        <v>2.37</v>
      </c>
      <c r="S1310" s="7">
        <f t="shared" si="246"/>
        <v>-1</v>
      </c>
      <c r="T1310" s="7">
        <f>SUM($S$3:S1310)</f>
        <v>-40.580000000000155</v>
      </c>
      <c r="U1310" s="2">
        <v>1.53</v>
      </c>
      <c r="V1310" s="7">
        <f t="shared" si="247"/>
        <v>0.53</v>
      </c>
      <c r="W1310" s="7">
        <f>SUM($V$3:V1310)</f>
        <v>-134.39999999999995</v>
      </c>
      <c r="X1310" s="8">
        <v>1.06</v>
      </c>
      <c r="Y1310" s="7">
        <f t="shared" si="242"/>
        <v>-1</v>
      </c>
      <c r="Z1310" s="7">
        <f>SUM($Y$3:Y1310)</f>
        <v>-44.490000000000101</v>
      </c>
      <c r="AA1310" s="8">
        <v>10</v>
      </c>
      <c r="AB1310" s="7">
        <f t="shared" si="243"/>
        <v>9</v>
      </c>
      <c r="AC1310" s="7">
        <f>SUM($AB$3:AB1310)</f>
        <v>-139.65999999999991</v>
      </c>
      <c r="AD1310" s="2">
        <v>1.22</v>
      </c>
      <c r="AE1310" s="7">
        <f t="shared" si="248"/>
        <v>-1</v>
      </c>
      <c r="AF1310" s="7">
        <f>SUM(AE$3:AE1310)</f>
        <v>-19.13000000000002</v>
      </c>
      <c r="AG1310" s="2">
        <v>4.2</v>
      </c>
      <c r="AH1310" s="7">
        <f t="shared" si="244"/>
        <v>3.2</v>
      </c>
      <c r="AI1310" s="7">
        <f>SUM(AH$3:AH1310)</f>
        <v>-108.09000000000015</v>
      </c>
      <c r="AJ1310" s="2">
        <v>41</v>
      </c>
      <c r="AK1310" s="7">
        <f t="shared" si="249"/>
        <v>-1</v>
      </c>
      <c r="AL1310" s="7">
        <f>SUM(AK$3:AK1310)</f>
        <v>-288.5</v>
      </c>
      <c r="AM1310" s="2">
        <v>51</v>
      </c>
      <c r="AN1310" s="7">
        <f t="shared" si="250"/>
        <v>-1</v>
      </c>
      <c r="AO1310" s="7">
        <f>SUM(AN$3:AN1310)</f>
        <v>124.5</v>
      </c>
      <c r="AP1310" s="2">
        <v>34</v>
      </c>
      <c r="AQ1310" s="7">
        <f t="shared" si="251"/>
        <v>-1</v>
      </c>
      <c r="AR1310" s="7">
        <f>SUM(AQ$3:AQ1310)</f>
        <v>-200</v>
      </c>
      <c r="AU1310" s="5">
        <f t="shared" si="245"/>
        <v>6.73</v>
      </c>
      <c r="AV1310" s="4">
        <f>SUM(AU$3:AU1310)</f>
        <v>-850.34999999999934</v>
      </c>
    </row>
    <row r="1311" spans="1:48" x14ac:dyDescent="0.25">
      <c r="A1311">
        <f t="shared" si="241"/>
        <v>1</v>
      </c>
      <c r="B1311">
        <f t="shared" si="240"/>
        <v>5135</v>
      </c>
      <c r="C1311" s="1">
        <v>43835</v>
      </c>
      <c r="D1311" t="s">
        <v>571</v>
      </c>
      <c r="E1311" t="s">
        <v>1737</v>
      </c>
      <c r="F1311" t="s">
        <v>1738</v>
      </c>
      <c r="G1311" t="s">
        <v>562</v>
      </c>
      <c r="H1311">
        <v>2020</v>
      </c>
      <c r="I1311">
        <v>1</v>
      </c>
      <c r="J1311">
        <v>5</v>
      </c>
      <c r="K1311" t="s">
        <v>23</v>
      </c>
      <c r="L1311">
        <v>1</v>
      </c>
      <c r="M1311" s="3">
        <v>1</v>
      </c>
      <c r="N1311" s="3">
        <v>1</v>
      </c>
      <c r="O1311" s="13">
        <v>19</v>
      </c>
      <c r="P1311">
        <v>7.5</v>
      </c>
      <c r="Q1311">
        <v>1.1000000000000001</v>
      </c>
      <c r="R1311" s="2">
        <v>2.75</v>
      </c>
      <c r="S1311" s="7">
        <f t="shared" si="246"/>
        <v>1.75</v>
      </c>
      <c r="T1311" s="7">
        <f>SUM($S$3:S1311)</f>
        <v>-38.830000000000155</v>
      </c>
      <c r="U1311" s="2">
        <v>1.4</v>
      </c>
      <c r="V1311" s="7">
        <f t="shared" si="247"/>
        <v>-1</v>
      </c>
      <c r="W1311" s="7">
        <f>SUM($V$3:V1311)</f>
        <v>-135.39999999999995</v>
      </c>
      <c r="X1311" s="8">
        <v>1.1200000000000001</v>
      </c>
      <c r="Y1311" s="7">
        <f t="shared" si="242"/>
        <v>0.12000000000000011</v>
      </c>
      <c r="Z1311" s="7">
        <f>SUM($Y$3:Y1311)</f>
        <v>-44.370000000000104</v>
      </c>
      <c r="AA1311" s="8">
        <v>6</v>
      </c>
      <c r="AB1311" s="7">
        <f t="shared" si="243"/>
        <v>-1</v>
      </c>
      <c r="AC1311" s="7">
        <f>SUM($AB$3:AB1311)</f>
        <v>-140.65999999999991</v>
      </c>
      <c r="AD1311" s="2">
        <v>1.44</v>
      </c>
      <c r="AE1311" s="7">
        <f t="shared" si="248"/>
        <v>-1</v>
      </c>
      <c r="AF1311" s="7">
        <f>SUM(AE$3:AE1311)</f>
        <v>-20.13000000000002</v>
      </c>
      <c r="AG1311" s="2">
        <v>2.7</v>
      </c>
      <c r="AH1311" s="7">
        <f t="shared" si="244"/>
        <v>1.7000000000000002</v>
      </c>
      <c r="AI1311" s="7">
        <f>SUM(AH$3:AH1311)</f>
        <v>-106.39000000000014</v>
      </c>
      <c r="AJ1311" s="2">
        <v>41</v>
      </c>
      <c r="AK1311" s="7">
        <f t="shared" si="249"/>
        <v>-1</v>
      </c>
      <c r="AL1311" s="7">
        <f>SUM(AK$3:AK1311)</f>
        <v>-289.5</v>
      </c>
      <c r="AM1311" s="2">
        <v>51</v>
      </c>
      <c r="AN1311" s="7">
        <f t="shared" si="250"/>
        <v>-1</v>
      </c>
      <c r="AO1311" s="7">
        <f>SUM(AN$3:AN1311)</f>
        <v>123.5</v>
      </c>
      <c r="AP1311" s="2">
        <v>17</v>
      </c>
      <c r="AQ1311" s="7">
        <f t="shared" si="251"/>
        <v>16</v>
      </c>
      <c r="AR1311" s="7">
        <f>SUM(AQ$3:AQ1311)</f>
        <v>-184</v>
      </c>
      <c r="AU1311" s="5">
        <f t="shared" si="245"/>
        <v>14.57</v>
      </c>
      <c r="AV1311" s="4">
        <f>SUM(AU$3:AU1311)</f>
        <v>-835.77999999999929</v>
      </c>
    </row>
    <row r="1312" spans="1:48" x14ac:dyDescent="0.25">
      <c r="A1312">
        <f t="shared" si="241"/>
        <v>1</v>
      </c>
      <c r="B1312">
        <f t="shared" si="240"/>
        <v>5134</v>
      </c>
      <c r="C1312" s="1">
        <v>43835</v>
      </c>
      <c r="D1312" t="s">
        <v>571</v>
      </c>
      <c r="E1312" t="s">
        <v>1739</v>
      </c>
      <c r="F1312" t="s">
        <v>1740</v>
      </c>
      <c r="G1312" t="s">
        <v>487</v>
      </c>
      <c r="H1312">
        <v>2020</v>
      </c>
      <c r="I1312">
        <v>1</v>
      </c>
      <c r="J1312">
        <v>5</v>
      </c>
      <c r="K1312" t="s">
        <v>23</v>
      </c>
      <c r="L1312">
        <v>1</v>
      </c>
      <c r="M1312" s="3">
        <v>1</v>
      </c>
      <c r="N1312" s="3">
        <v>2</v>
      </c>
      <c r="O1312" s="13">
        <v>2.87</v>
      </c>
      <c r="P1312">
        <v>3.2</v>
      </c>
      <c r="Q1312">
        <v>2.5</v>
      </c>
      <c r="R1312" s="2">
        <v>1.83</v>
      </c>
      <c r="S1312" s="7">
        <f t="shared" si="246"/>
        <v>0.83000000000000007</v>
      </c>
      <c r="T1312" s="7">
        <f>SUM($S$3:S1312)</f>
        <v>-38.000000000000156</v>
      </c>
      <c r="U1312" s="2">
        <v>1.83</v>
      </c>
      <c r="V1312" s="7">
        <f t="shared" si="247"/>
        <v>-1</v>
      </c>
      <c r="W1312" s="7">
        <f>SUM($V$3:V1312)</f>
        <v>-136.39999999999995</v>
      </c>
      <c r="X1312" s="8">
        <v>1.36</v>
      </c>
      <c r="Y1312" s="7">
        <f t="shared" si="242"/>
        <v>0.3600000000000001</v>
      </c>
      <c r="Z1312" s="7">
        <f>SUM($Y$3:Y1312)</f>
        <v>-44.010000000000105</v>
      </c>
      <c r="AA1312" s="8">
        <v>3</v>
      </c>
      <c r="AB1312" s="7">
        <f t="shared" si="243"/>
        <v>-1</v>
      </c>
      <c r="AC1312" s="7">
        <f>SUM($AB$3:AB1312)</f>
        <v>-141.65999999999991</v>
      </c>
      <c r="AD1312" s="2">
        <v>2.1</v>
      </c>
      <c r="AE1312" s="7">
        <f t="shared" si="248"/>
        <v>1.1000000000000001</v>
      </c>
      <c r="AF1312" s="7">
        <f>SUM(AE$3:AE1312)</f>
        <v>-19.030000000000019</v>
      </c>
      <c r="AG1312" s="2">
        <v>1.7</v>
      </c>
      <c r="AH1312" s="7">
        <f t="shared" si="244"/>
        <v>-1</v>
      </c>
      <c r="AI1312" s="7">
        <f>SUM(AH$3:AH1312)</f>
        <v>-107.39000000000014</v>
      </c>
      <c r="AJ1312" s="2">
        <v>8.5</v>
      </c>
      <c r="AK1312" s="7">
        <f t="shared" si="249"/>
        <v>-1</v>
      </c>
      <c r="AL1312" s="7">
        <f>SUM(AK$3:AK1312)</f>
        <v>-290.5</v>
      </c>
      <c r="AM1312" s="2">
        <v>11</v>
      </c>
      <c r="AN1312" s="7">
        <f t="shared" si="250"/>
        <v>-1</v>
      </c>
      <c r="AO1312" s="7">
        <f>SUM(AN$3:AN1312)</f>
        <v>122.5</v>
      </c>
      <c r="AP1312" s="2">
        <v>6</v>
      </c>
      <c r="AQ1312" s="7">
        <f t="shared" si="251"/>
        <v>-1</v>
      </c>
      <c r="AR1312" s="7">
        <f>SUM(AQ$3:AQ1312)</f>
        <v>-185</v>
      </c>
      <c r="AS1312">
        <v>6</v>
      </c>
      <c r="AT1312">
        <v>1.1200000000000001</v>
      </c>
      <c r="AU1312" s="5">
        <f t="shared" si="245"/>
        <v>-3.71</v>
      </c>
      <c r="AV1312" s="4">
        <f>SUM(AU$3:AU1312)</f>
        <v>-839.48999999999933</v>
      </c>
    </row>
    <row r="1313" spans="1:48" x14ac:dyDescent="0.25">
      <c r="A1313">
        <f t="shared" si="241"/>
        <v>1</v>
      </c>
      <c r="B1313">
        <f t="shared" si="240"/>
        <v>5133</v>
      </c>
      <c r="C1313" s="1">
        <v>43835</v>
      </c>
      <c r="D1313" t="s">
        <v>573</v>
      </c>
      <c r="E1313" t="s">
        <v>1212</v>
      </c>
      <c r="F1313" t="s">
        <v>263</v>
      </c>
      <c r="G1313" t="s">
        <v>433</v>
      </c>
      <c r="H1313">
        <v>2020</v>
      </c>
      <c r="I1313">
        <v>1</v>
      </c>
      <c r="J1313">
        <v>5</v>
      </c>
      <c r="K1313" t="s">
        <v>23</v>
      </c>
      <c r="L1313">
        <v>1</v>
      </c>
      <c r="M1313" s="3">
        <v>2</v>
      </c>
      <c r="N1313" s="3">
        <v>2</v>
      </c>
      <c r="O1313" s="13">
        <v>4.5</v>
      </c>
      <c r="P1313">
        <v>3.8</v>
      </c>
      <c r="Q1313">
        <v>1.75</v>
      </c>
      <c r="R1313" s="2">
        <v>1.8</v>
      </c>
      <c r="S1313" s="7">
        <f t="shared" si="246"/>
        <v>0.8</v>
      </c>
      <c r="T1313" s="7">
        <f>SUM($S$3:S1313)</f>
        <v>-37.200000000000159</v>
      </c>
      <c r="U1313" s="2">
        <v>1.95</v>
      </c>
      <c r="V1313" s="7">
        <f t="shared" si="247"/>
        <v>-1</v>
      </c>
      <c r="W1313" s="7">
        <f>SUM($V$3:V1313)</f>
        <v>-137.39999999999995</v>
      </c>
      <c r="X1313" s="8">
        <v>1.25</v>
      </c>
      <c r="Y1313" s="7">
        <f t="shared" si="242"/>
        <v>0.25</v>
      </c>
      <c r="Z1313" s="7">
        <f>SUM($Y$3:Y1313)</f>
        <v>-43.760000000000105</v>
      </c>
      <c r="AA1313" s="8">
        <v>3.75</v>
      </c>
      <c r="AB1313" s="7">
        <f t="shared" si="243"/>
        <v>-1</v>
      </c>
      <c r="AC1313" s="7">
        <f>SUM($AB$3:AB1313)</f>
        <v>-142.65999999999991</v>
      </c>
      <c r="AD1313" s="2">
        <v>1.8</v>
      </c>
      <c r="AE1313" s="7">
        <f t="shared" si="248"/>
        <v>0.8</v>
      </c>
      <c r="AF1313" s="7">
        <f>SUM(AE$3:AE1313)</f>
        <v>-18.230000000000018</v>
      </c>
      <c r="AG1313" s="2">
        <v>2</v>
      </c>
      <c r="AH1313" s="7">
        <f t="shared" si="244"/>
        <v>-1</v>
      </c>
      <c r="AI1313" s="7">
        <f>SUM(AH$3:AH1313)</f>
        <v>-108.39000000000014</v>
      </c>
      <c r="AJ1313" s="2">
        <v>13</v>
      </c>
      <c r="AK1313" s="7">
        <f t="shared" si="249"/>
        <v>-1</v>
      </c>
      <c r="AL1313" s="7">
        <f>SUM(AK$3:AK1313)</f>
        <v>-291.5</v>
      </c>
      <c r="AM1313" s="2">
        <v>15</v>
      </c>
      <c r="AN1313" s="7">
        <f t="shared" si="250"/>
        <v>-1</v>
      </c>
      <c r="AO1313" s="7">
        <f>SUM(AN$3:AN1313)</f>
        <v>121.5</v>
      </c>
      <c r="AP1313" s="2">
        <v>7</v>
      </c>
      <c r="AQ1313" s="7">
        <f t="shared" si="251"/>
        <v>-1</v>
      </c>
      <c r="AR1313" s="7">
        <f>SUM(AQ$3:AQ1313)</f>
        <v>-186</v>
      </c>
      <c r="AS1313">
        <v>7</v>
      </c>
      <c r="AT1313">
        <v>1.1000000000000001</v>
      </c>
      <c r="AU1313" s="5">
        <f t="shared" si="245"/>
        <v>-4.1500000000000004</v>
      </c>
      <c r="AV1313" s="4">
        <f>SUM(AU$3:AU1313)</f>
        <v>-843.6399999999993</v>
      </c>
    </row>
    <row r="1314" spans="1:48" x14ac:dyDescent="0.25">
      <c r="A1314">
        <f t="shared" si="241"/>
        <v>1</v>
      </c>
      <c r="B1314">
        <f t="shared" si="240"/>
        <v>5132</v>
      </c>
      <c r="C1314" s="1">
        <v>43835</v>
      </c>
      <c r="D1314" t="s">
        <v>573</v>
      </c>
      <c r="E1314" t="s">
        <v>1741</v>
      </c>
      <c r="F1314" t="s">
        <v>266</v>
      </c>
      <c r="G1314" t="s">
        <v>466</v>
      </c>
      <c r="H1314">
        <v>2020</v>
      </c>
      <c r="I1314">
        <v>1</v>
      </c>
      <c r="J1314">
        <v>5</v>
      </c>
      <c r="K1314" t="s">
        <v>23</v>
      </c>
      <c r="L1314">
        <v>1</v>
      </c>
      <c r="M1314" s="3">
        <v>2</v>
      </c>
      <c r="N1314" s="3">
        <v>4</v>
      </c>
      <c r="O1314" s="13">
        <v>1.6</v>
      </c>
      <c r="P1314">
        <v>3.8</v>
      </c>
      <c r="Q1314">
        <v>6</v>
      </c>
      <c r="R1314" s="2">
        <v>1.8</v>
      </c>
      <c r="S1314" s="7">
        <f t="shared" si="246"/>
        <v>0.8</v>
      </c>
      <c r="T1314" s="7">
        <f>SUM($S$3:S1314)</f>
        <v>-36.400000000000162</v>
      </c>
      <c r="U1314" s="2">
        <v>1.95</v>
      </c>
      <c r="V1314" s="7">
        <f t="shared" si="247"/>
        <v>-1</v>
      </c>
      <c r="W1314" s="7">
        <f>SUM($V$3:V1314)</f>
        <v>-138.39999999999995</v>
      </c>
      <c r="X1314" s="8">
        <v>1.22</v>
      </c>
      <c r="Y1314" s="7">
        <f t="shared" si="242"/>
        <v>0.21999999999999997</v>
      </c>
      <c r="Z1314" s="7">
        <f>SUM($Y$3:Y1314)</f>
        <v>-43.540000000000106</v>
      </c>
      <c r="AA1314" s="8">
        <v>4</v>
      </c>
      <c r="AB1314" s="7">
        <f t="shared" si="243"/>
        <v>-1</v>
      </c>
      <c r="AC1314" s="7">
        <f>SUM($AB$3:AB1314)</f>
        <v>-143.65999999999991</v>
      </c>
      <c r="AD1314" s="2">
        <v>1.72</v>
      </c>
      <c r="AE1314" s="7">
        <f t="shared" si="248"/>
        <v>0.72</v>
      </c>
      <c r="AF1314" s="7">
        <f>SUM(AE$3:AE1314)</f>
        <v>-17.510000000000019</v>
      </c>
      <c r="AG1314" s="2">
        <v>2.0699999999999998</v>
      </c>
      <c r="AH1314" s="7">
        <f t="shared" si="244"/>
        <v>-1</v>
      </c>
      <c r="AI1314" s="7">
        <f>SUM(AH$3:AH1314)</f>
        <v>-109.39000000000014</v>
      </c>
      <c r="AJ1314" s="2">
        <v>7.5</v>
      </c>
      <c r="AK1314" s="7">
        <f t="shared" si="249"/>
        <v>-1</v>
      </c>
      <c r="AL1314" s="7">
        <f>SUM(AK$3:AK1314)</f>
        <v>-292.5</v>
      </c>
      <c r="AM1314" s="2">
        <v>8.5</v>
      </c>
      <c r="AN1314" s="7">
        <f t="shared" si="250"/>
        <v>-1</v>
      </c>
      <c r="AO1314" s="7">
        <f>SUM(AN$3:AN1314)</f>
        <v>120.5</v>
      </c>
      <c r="AP1314" s="2">
        <v>7.5</v>
      </c>
      <c r="AQ1314" s="7">
        <f t="shared" si="251"/>
        <v>-1</v>
      </c>
      <c r="AR1314" s="7">
        <f>SUM(AQ$3:AQ1314)</f>
        <v>-187</v>
      </c>
      <c r="AS1314">
        <v>2.5</v>
      </c>
      <c r="AT1314">
        <v>1.5</v>
      </c>
      <c r="AU1314" s="5">
        <f t="shared" si="245"/>
        <v>-4.26</v>
      </c>
      <c r="AV1314" s="4">
        <f>SUM(AU$3:AU1314)</f>
        <v>-847.8999999999993</v>
      </c>
    </row>
    <row r="1315" spans="1:48" x14ac:dyDescent="0.25">
      <c r="A1315">
        <f t="shared" si="241"/>
        <v>1</v>
      </c>
      <c r="B1315">
        <f t="shared" si="240"/>
        <v>5131</v>
      </c>
      <c r="C1315" s="1">
        <v>43835</v>
      </c>
      <c r="D1315" t="s">
        <v>573</v>
      </c>
      <c r="E1315" t="s">
        <v>1644</v>
      </c>
      <c r="F1315" t="s">
        <v>409</v>
      </c>
      <c r="G1315" t="s">
        <v>422</v>
      </c>
      <c r="H1315">
        <v>2020</v>
      </c>
      <c r="I1315">
        <v>1</v>
      </c>
      <c r="J1315">
        <v>5</v>
      </c>
      <c r="K1315" t="s">
        <v>23</v>
      </c>
      <c r="L1315">
        <v>1</v>
      </c>
      <c r="M1315" s="3">
        <v>0</v>
      </c>
      <c r="N1315" s="3">
        <v>1</v>
      </c>
      <c r="O1315" s="13">
        <v>5</v>
      </c>
      <c r="P1315">
        <v>4.2</v>
      </c>
      <c r="Q1315">
        <v>1.61</v>
      </c>
      <c r="R1315" s="2">
        <v>1.7</v>
      </c>
      <c r="S1315" s="7">
        <f t="shared" si="246"/>
        <v>-1</v>
      </c>
      <c r="T1315" s="7">
        <f>SUM($S$3:S1315)</f>
        <v>-37.400000000000162</v>
      </c>
      <c r="U1315" s="2">
        <v>2.0499999999999998</v>
      </c>
      <c r="V1315" s="7">
        <f t="shared" si="247"/>
        <v>1.0499999999999998</v>
      </c>
      <c r="W1315" s="7">
        <f>SUM($V$3:V1315)</f>
        <v>-137.34999999999994</v>
      </c>
      <c r="X1315" s="8">
        <v>1.18</v>
      </c>
      <c r="Y1315" s="7">
        <f t="shared" si="242"/>
        <v>-1</v>
      </c>
      <c r="Z1315" s="7">
        <f>SUM($Y$3:Y1315)</f>
        <v>-44.540000000000106</v>
      </c>
      <c r="AA1315" s="8">
        <v>4.5</v>
      </c>
      <c r="AB1315" s="7">
        <f t="shared" si="243"/>
        <v>3.5</v>
      </c>
      <c r="AC1315" s="7">
        <f>SUM($AB$3:AB1315)</f>
        <v>-140.15999999999991</v>
      </c>
      <c r="AD1315" s="2">
        <v>1.61</v>
      </c>
      <c r="AE1315" s="7">
        <f t="shared" si="248"/>
        <v>-1</v>
      </c>
      <c r="AF1315" s="7">
        <f>SUM(AE$3:AE1315)</f>
        <v>-18.510000000000019</v>
      </c>
      <c r="AG1315" s="2">
        <v>2.25</v>
      </c>
      <c r="AH1315" s="7">
        <f t="shared" si="244"/>
        <v>1.25</v>
      </c>
      <c r="AI1315" s="7">
        <f>SUM(AH$3:AH1315)</f>
        <v>-108.14000000000014</v>
      </c>
      <c r="AJ1315" s="2">
        <v>17</v>
      </c>
      <c r="AK1315" s="7">
        <f t="shared" si="249"/>
        <v>-1</v>
      </c>
      <c r="AL1315" s="7">
        <f>SUM(AK$3:AK1315)</f>
        <v>-293.5</v>
      </c>
      <c r="AM1315" s="2">
        <v>17</v>
      </c>
      <c r="AN1315" s="7">
        <f t="shared" si="250"/>
        <v>-1</v>
      </c>
      <c r="AO1315" s="7">
        <f>SUM(AN$3:AN1315)</f>
        <v>119.5</v>
      </c>
      <c r="AP1315" s="2">
        <v>8</v>
      </c>
      <c r="AQ1315" s="7">
        <f t="shared" si="251"/>
        <v>-1</v>
      </c>
      <c r="AR1315" s="7">
        <f>SUM(AQ$3:AQ1315)</f>
        <v>-188</v>
      </c>
      <c r="AU1315" s="5">
        <f t="shared" si="245"/>
        <v>-0.20000000000000018</v>
      </c>
      <c r="AV1315" s="4">
        <f>SUM(AU$3:AU1315)</f>
        <v>-848.09999999999934</v>
      </c>
    </row>
    <row r="1316" spans="1:48" x14ac:dyDescent="0.25">
      <c r="A1316">
        <f t="shared" si="241"/>
        <v>1</v>
      </c>
      <c r="B1316">
        <f t="shared" si="240"/>
        <v>5130</v>
      </c>
      <c r="C1316" s="1">
        <v>43835</v>
      </c>
      <c r="D1316" t="s">
        <v>573</v>
      </c>
      <c r="E1316" t="s">
        <v>1742</v>
      </c>
      <c r="F1316" t="s">
        <v>347</v>
      </c>
      <c r="G1316" t="s">
        <v>559</v>
      </c>
      <c r="H1316">
        <v>2020</v>
      </c>
      <c r="I1316">
        <v>1</v>
      </c>
      <c r="J1316">
        <v>5</v>
      </c>
      <c r="K1316" t="s">
        <v>23</v>
      </c>
      <c r="L1316">
        <v>1</v>
      </c>
      <c r="M1316" s="3">
        <v>2</v>
      </c>
      <c r="N1316" s="3">
        <v>0</v>
      </c>
      <c r="O1316" s="13">
        <v>1.22</v>
      </c>
      <c r="P1316">
        <v>6.5</v>
      </c>
      <c r="Q1316">
        <v>12</v>
      </c>
      <c r="R1316" s="2">
        <v>1.95</v>
      </c>
      <c r="S1316" s="7">
        <f t="shared" si="246"/>
        <v>-1</v>
      </c>
      <c r="T1316" s="7">
        <f>SUM($S$3:S1316)</f>
        <v>-38.400000000000162</v>
      </c>
      <c r="U1316" s="2">
        <v>1.8</v>
      </c>
      <c r="V1316" s="7">
        <f t="shared" si="247"/>
        <v>0.8</v>
      </c>
      <c r="W1316" s="7">
        <f>SUM($V$3:V1316)</f>
        <v>-136.54999999999993</v>
      </c>
      <c r="X1316" s="8">
        <v>1.1100000000000001</v>
      </c>
      <c r="Y1316" s="7">
        <f t="shared" si="242"/>
        <v>0.1100000000000001</v>
      </c>
      <c r="Z1316" s="7">
        <f>SUM($Y$3:Y1316)</f>
        <v>-44.430000000000106</v>
      </c>
      <c r="AA1316" s="8">
        <v>6.5</v>
      </c>
      <c r="AB1316" s="7">
        <f t="shared" si="243"/>
        <v>-1</v>
      </c>
      <c r="AC1316" s="7">
        <f>SUM($AB$3:AB1316)</f>
        <v>-141.15999999999991</v>
      </c>
      <c r="AD1316" s="2">
        <v>1.4</v>
      </c>
      <c r="AE1316" s="7">
        <f t="shared" si="248"/>
        <v>-1</v>
      </c>
      <c r="AF1316" s="7">
        <f>SUM(AE$3:AE1316)</f>
        <v>-19.510000000000019</v>
      </c>
      <c r="AG1316" s="2">
        <v>2.87</v>
      </c>
      <c r="AH1316" s="7">
        <f t="shared" si="244"/>
        <v>1.87</v>
      </c>
      <c r="AI1316" s="7">
        <f>SUM(AH$3:AH1316)</f>
        <v>-106.27000000000014</v>
      </c>
      <c r="AJ1316" s="2">
        <v>11</v>
      </c>
      <c r="AK1316" s="7">
        <f t="shared" si="249"/>
        <v>-1</v>
      </c>
      <c r="AL1316" s="7">
        <f>SUM(AK$3:AK1316)</f>
        <v>-294.5</v>
      </c>
      <c r="AM1316" s="2">
        <v>11</v>
      </c>
      <c r="AN1316" s="7">
        <f t="shared" si="250"/>
        <v>-1</v>
      </c>
      <c r="AO1316" s="7">
        <f>SUM(AN$3:AN1316)</f>
        <v>118.5</v>
      </c>
      <c r="AP1316" s="2">
        <v>12</v>
      </c>
      <c r="AQ1316" s="7">
        <f t="shared" si="251"/>
        <v>-1</v>
      </c>
      <c r="AR1316" s="7">
        <f>SUM(AQ$3:AQ1316)</f>
        <v>-189</v>
      </c>
      <c r="AS1316">
        <v>1.55</v>
      </c>
      <c r="AT1316">
        <v>2.37</v>
      </c>
      <c r="AU1316" s="5">
        <f t="shared" si="245"/>
        <v>-3.2199999999999998</v>
      </c>
      <c r="AV1316" s="4">
        <f>SUM(AU$3:AU1316)</f>
        <v>-851.31999999999937</v>
      </c>
    </row>
    <row r="1317" spans="1:48" x14ac:dyDescent="0.25">
      <c r="A1317">
        <f t="shared" si="241"/>
        <v>1</v>
      </c>
      <c r="B1317">
        <f t="shared" si="240"/>
        <v>5129</v>
      </c>
      <c r="C1317" s="1">
        <v>43835</v>
      </c>
      <c r="D1317" t="s">
        <v>573</v>
      </c>
      <c r="E1317" t="s">
        <v>1743</v>
      </c>
      <c r="F1317" t="s">
        <v>458</v>
      </c>
      <c r="G1317" t="s">
        <v>397</v>
      </c>
      <c r="H1317">
        <v>2020</v>
      </c>
      <c r="I1317">
        <v>1</v>
      </c>
      <c r="J1317">
        <v>5</v>
      </c>
      <c r="K1317" t="s">
        <v>23</v>
      </c>
      <c r="L1317">
        <v>1</v>
      </c>
      <c r="M1317" s="3">
        <v>1</v>
      </c>
      <c r="N1317" s="3">
        <v>3</v>
      </c>
      <c r="O1317" s="13">
        <v>2.7</v>
      </c>
      <c r="P1317">
        <v>3.5</v>
      </c>
      <c r="Q1317">
        <v>2.5</v>
      </c>
      <c r="R1317" s="2">
        <v>1.5</v>
      </c>
      <c r="S1317" s="7">
        <f t="shared" si="246"/>
        <v>0.5</v>
      </c>
      <c r="T1317" s="7">
        <f>SUM($S$3:S1317)</f>
        <v>-37.900000000000162</v>
      </c>
      <c r="U1317" s="2">
        <v>2.5</v>
      </c>
      <c r="V1317" s="7">
        <f t="shared" si="247"/>
        <v>-1</v>
      </c>
      <c r="W1317" s="7">
        <f>SUM($V$3:V1317)</f>
        <v>-137.54999999999993</v>
      </c>
      <c r="X1317" s="8">
        <v>1.18</v>
      </c>
      <c r="Y1317" s="7">
        <f t="shared" si="242"/>
        <v>0.17999999999999994</v>
      </c>
      <c r="Z1317" s="7">
        <f>SUM($Y$3:Y1317)</f>
        <v>-44.250000000000107</v>
      </c>
      <c r="AA1317" s="8">
        <v>4.5</v>
      </c>
      <c r="AB1317" s="7">
        <f t="shared" si="243"/>
        <v>-1</v>
      </c>
      <c r="AC1317" s="7">
        <f>SUM($AB$3:AB1317)</f>
        <v>-142.15999999999991</v>
      </c>
      <c r="AD1317" s="2">
        <v>1.57</v>
      </c>
      <c r="AE1317" s="7">
        <f t="shared" si="248"/>
        <v>0.57000000000000006</v>
      </c>
      <c r="AF1317" s="7">
        <f>SUM(AE$3:AE1317)</f>
        <v>-18.940000000000019</v>
      </c>
      <c r="AG1317" s="2">
        <v>2.35</v>
      </c>
      <c r="AH1317" s="7">
        <f t="shared" si="244"/>
        <v>-1</v>
      </c>
      <c r="AI1317" s="7">
        <f>SUM(AH$3:AH1317)</f>
        <v>-107.27000000000014</v>
      </c>
      <c r="AJ1317" s="2">
        <v>12</v>
      </c>
      <c r="AK1317" s="7">
        <f t="shared" si="249"/>
        <v>-1</v>
      </c>
      <c r="AL1317" s="7">
        <f>SUM(AK$3:AK1317)</f>
        <v>-295.5</v>
      </c>
      <c r="AM1317" s="2">
        <v>10</v>
      </c>
      <c r="AN1317" s="7">
        <f t="shared" si="250"/>
        <v>-1</v>
      </c>
      <c r="AO1317" s="7">
        <f>SUM(AN$3:AN1317)</f>
        <v>117.5</v>
      </c>
      <c r="AP1317" s="2">
        <v>7</v>
      </c>
      <c r="AQ1317" s="7">
        <f t="shared" si="251"/>
        <v>-1</v>
      </c>
      <c r="AR1317" s="7">
        <f>SUM(AQ$3:AQ1317)</f>
        <v>-190</v>
      </c>
      <c r="AS1317">
        <v>5</v>
      </c>
      <c r="AT1317">
        <v>1.17</v>
      </c>
      <c r="AU1317" s="5">
        <f t="shared" si="245"/>
        <v>-4.75</v>
      </c>
      <c r="AV1317" s="4">
        <f>SUM(AU$3:AU1317)</f>
        <v>-856.06999999999937</v>
      </c>
    </row>
    <row r="1318" spans="1:48" x14ac:dyDescent="0.25">
      <c r="A1318">
        <f t="shared" si="241"/>
        <v>1</v>
      </c>
      <c r="B1318">
        <f t="shared" si="240"/>
        <v>5128</v>
      </c>
      <c r="C1318" s="1">
        <v>43835</v>
      </c>
      <c r="D1318" t="s">
        <v>573</v>
      </c>
      <c r="E1318" t="s">
        <v>1744</v>
      </c>
      <c r="F1318" t="s">
        <v>524</v>
      </c>
      <c r="G1318" t="s">
        <v>300</v>
      </c>
      <c r="H1318">
        <v>2020</v>
      </c>
      <c r="I1318">
        <v>1</v>
      </c>
      <c r="J1318">
        <v>5</v>
      </c>
      <c r="K1318" t="s">
        <v>23</v>
      </c>
      <c r="L1318">
        <v>1</v>
      </c>
      <c r="M1318" s="3">
        <v>0</v>
      </c>
      <c r="N1318" s="3">
        <v>1</v>
      </c>
      <c r="O1318" s="13">
        <v>1.7</v>
      </c>
      <c r="P1318">
        <v>3.5</v>
      </c>
      <c r="Q1318">
        <v>5.5</v>
      </c>
      <c r="R1318" s="2">
        <v>1.8</v>
      </c>
      <c r="S1318" s="7">
        <f t="shared" si="246"/>
        <v>-1</v>
      </c>
      <c r="T1318" s="7">
        <f>SUM($S$3:S1318)</f>
        <v>-38.900000000000162</v>
      </c>
      <c r="U1318" s="2">
        <v>1.95</v>
      </c>
      <c r="V1318" s="7">
        <f t="shared" si="247"/>
        <v>0.95</v>
      </c>
      <c r="W1318" s="7">
        <f>SUM($V$3:V1318)</f>
        <v>-136.59999999999994</v>
      </c>
      <c r="X1318" s="8">
        <v>1.28</v>
      </c>
      <c r="Y1318" s="7">
        <f t="shared" si="242"/>
        <v>-1</v>
      </c>
      <c r="Z1318" s="7">
        <f>SUM($Y$3:Y1318)</f>
        <v>-45.250000000000107</v>
      </c>
      <c r="AA1318" s="8">
        <v>3.5</v>
      </c>
      <c r="AB1318" s="7">
        <f t="shared" si="243"/>
        <v>2.5</v>
      </c>
      <c r="AC1318" s="7">
        <f>SUM($AB$3:AB1318)</f>
        <v>-139.65999999999991</v>
      </c>
      <c r="AD1318" s="2">
        <v>2</v>
      </c>
      <c r="AE1318" s="7">
        <f t="shared" si="248"/>
        <v>-1</v>
      </c>
      <c r="AF1318" s="7">
        <f>SUM(AE$3:AE1318)</f>
        <v>-19.940000000000019</v>
      </c>
      <c r="AG1318" s="2">
        <v>1.8</v>
      </c>
      <c r="AH1318" s="7">
        <f t="shared" si="244"/>
        <v>0.8</v>
      </c>
      <c r="AI1318" s="7">
        <f>SUM(AH$3:AH1318)</f>
        <v>-106.47000000000014</v>
      </c>
      <c r="AJ1318" s="2">
        <v>7</v>
      </c>
      <c r="AK1318" s="7">
        <f t="shared" si="249"/>
        <v>-1</v>
      </c>
      <c r="AL1318" s="7">
        <f>SUM(AK$3:AK1318)</f>
        <v>-296.5</v>
      </c>
      <c r="AM1318" s="2">
        <v>8.5</v>
      </c>
      <c r="AN1318" s="7">
        <f t="shared" si="250"/>
        <v>-1</v>
      </c>
      <c r="AO1318" s="7">
        <f>SUM(AN$3:AN1318)</f>
        <v>116.5</v>
      </c>
      <c r="AP1318" s="2">
        <v>6.5</v>
      </c>
      <c r="AQ1318" s="7">
        <f t="shared" si="251"/>
        <v>-1</v>
      </c>
      <c r="AR1318" s="7">
        <f>SUM(AQ$3:AQ1318)</f>
        <v>-191</v>
      </c>
      <c r="AS1318">
        <v>3</v>
      </c>
      <c r="AT1318">
        <v>1.37</v>
      </c>
      <c r="AU1318" s="5">
        <f t="shared" si="245"/>
        <v>-1.75</v>
      </c>
      <c r="AV1318" s="4">
        <f>SUM(AU$3:AU1318)</f>
        <v>-857.81999999999937</v>
      </c>
    </row>
    <row r="1319" spans="1:48" x14ac:dyDescent="0.25">
      <c r="A1319">
        <f t="shared" si="241"/>
        <v>1</v>
      </c>
      <c r="B1319">
        <f t="shared" si="240"/>
        <v>5127</v>
      </c>
      <c r="C1319" s="1">
        <v>43835</v>
      </c>
      <c r="D1319" t="s">
        <v>573</v>
      </c>
      <c r="E1319" t="s">
        <v>1745</v>
      </c>
      <c r="F1319" t="s">
        <v>448</v>
      </c>
      <c r="G1319" t="s">
        <v>520</v>
      </c>
      <c r="H1319">
        <v>2020</v>
      </c>
      <c r="I1319">
        <v>1</v>
      </c>
      <c r="J1319">
        <v>5</v>
      </c>
      <c r="K1319" t="s">
        <v>23</v>
      </c>
      <c r="L1319">
        <v>1</v>
      </c>
      <c r="M1319" s="3">
        <v>0</v>
      </c>
      <c r="N1319" s="3">
        <v>2</v>
      </c>
      <c r="O1319" s="13">
        <v>7</v>
      </c>
      <c r="P1319">
        <v>4.5</v>
      </c>
      <c r="Q1319">
        <v>1.44</v>
      </c>
      <c r="R1319" s="2">
        <v>1.75</v>
      </c>
      <c r="S1319" s="7">
        <f t="shared" si="246"/>
        <v>-1</v>
      </c>
      <c r="T1319" s="7">
        <f>SUM($S$3:S1319)</f>
        <v>-39.900000000000162</v>
      </c>
      <c r="U1319" s="2">
        <v>2</v>
      </c>
      <c r="V1319" s="7">
        <f t="shared" si="247"/>
        <v>1</v>
      </c>
      <c r="W1319" s="7">
        <f>SUM($V$3:V1319)</f>
        <v>-135.59999999999994</v>
      </c>
      <c r="X1319" s="8">
        <v>1.2</v>
      </c>
      <c r="Y1319" s="7">
        <f t="shared" si="242"/>
        <v>0.19999999999999996</v>
      </c>
      <c r="Z1319" s="7">
        <f>SUM($Y$3:Y1319)</f>
        <v>-45.050000000000104</v>
      </c>
      <c r="AA1319" s="8">
        <v>4.33</v>
      </c>
      <c r="AB1319" s="7">
        <f t="shared" si="243"/>
        <v>-1</v>
      </c>
      <c r="AC1319" s="7">
        <f>SUM($AB$3:AB1319)</f>
        <v>-140.65999999999991</v>
      </c>
      <c r="AD1319" s="2">
        <v>1.61</v>
      </c>
      <c r="AE1319" s="7">
        <f t="shared" si="248"/>
        <v>-1</v>
      </c>
      <c r="AF1319" s="7">
        <f>SUM(AE$3:AE1319)</f>
        <v>-20.940000000000019</v>
      </c>
      <c r="AG1319" s="2">
        <v>2.25</v>
      </c>
      <c r="AH1319" s="7">
        <f t="shared" si="244"/>
        <v>1.25</v>
      </c>
      <c r="AI1319" s="7">
        <f>SUM(AH$3:AH1319)</f>
        <v>-105.22000000000014</v>
      </c>
      <c r="AJ1319" s="2">
        <v>19</v>
      </c>
      <c r="AK1319" s="7">
        <f t="shared" si="249"/>
        <v>-1</v>
      </c>
      <c r="AL1319" s="7">
        <f>SUM(AK$3:AK1319)</f>
        <v>-297.5</v>
      </c>
      <c r="AM1319" s="2">
        <v>19</v>
      </c>
      <c r="AN1319" s="7">
        <f t="shared" si="250"/>
        <v>-1</v>
      </c>
      <c r="AO1319" s="7">
        <f>SUM(AN$3:AN1319)</f>
        <v>115.5</v>
      </c>
      <c r="AP1319" s="2">
        <v>8.5</v>
      </c>
      <c r="AQ1319" s="7">
        <f t="shared" si="251"/>
        <v>-1</v>
      </c>
      <c r="AR1319" s="7">
        <f>SUM(AQ$3:AQ1319)</f>
        <v>-192</v>
      </c>
      <c r="AU1319" s="5">
        <f t="shared" si="245"/>
        <v>-3.55</v>
      </c>
      <c r="AV1319" s="4">
        <f>SUM(AU$3:AU1319)</f>
        <v>-861.36999999999932</v>
      </c>
    </row>
    <row r="1320" spans="1:48" x14ac:dyDescent="0.25">
      <c r="A1320">
        <f t="shared" si="241"/>
        <v>1</v>
      </c>
      <c r="B1320">
        <f t="shared" si="240"/>
        <v>5126</v>
      </c>
      <c r="C1320" s="1">
        <v>43835</v>
      </c>
      <c r="D1320" t="s">
        <v>573</v>
      </c>
      <c r="E1320" t="s">
        <v>1746</v>
      </c>
      <c r="F1320" t="s">
        <v>243</v>
      </c>
      <c r="G1320" t="s">
        <v>348</v>
      </c>
      <c r="H1320">
        <v>2020</v>
      </c>
      <c r="I1320">
        <v>1</v>
      </c>
      <c r="J1320">
        <v>5</v>
      </c>
      <c r="K1320" t="s">
        <v>23</v>
      </c>
      <c r="L1320">
        <v>1</v>
      </c>
      <c r="M1320" s="3">
        <v>1</v>
      </c>
      <c r="N1320" s="3">
        <v>0</v>
      </c>
      <c r="O1320" s="13">
        <v>3.3</v>
      </c>
      <c r="P1320">
        <v>3.8</v>
      </c>
      <c r="Q1320">
        <v>2.0499999999999998</v>
      </c>
      <c r="R1320" s="2">
        <v>1.61</v>
      </c>
      <c r="S1320" s="7">
        <f t="shared" si="246"/>
        <v>-1</v>
      </c>
      <c r="T1320" s="7">
        <f>SUM($S$3:S1320)</f>
        <v>-40.900000000000162</v>
      </c>
      <c r="U1320" s="2">
        <v>2.2000000000000002</v>
      </c>
      <c r="V1320" s="7">
        <f t="shared" si="247"/>
        <v>1.2000000000000002</v>
      </c>
      <c r="W1320" s="7">
        <f>SUM($V$3:V1320)</f>
        <v>-134.39999999999995</v>
      </c>
      <c r="X1320" s="8">
        <v>1.2</v>
      </c>
      <c r="Y1320" s="7">
        <f t="shared" si="242"/>
        <v>-1</v>
      </c>
      <c r="Z1320" s="7">
        <f>SUM($Y$3:Y1320)</f>
        <v>-46.050000000000104</v>
      </c>
      <c r="AA1320" s="8">
        <v>4.33</v>
      </c>
      <c r="AB1320" s="7">
        <f t="shared" si="243"/>
        <v>3.33</v>
      </c>
      <c r="AC1320" s="7">
        <f>SUM($AB$3:AB1320)</f>
        <v>-137.3299999999999</v>
      </c>
      <c r="AD1320" s="2">
        <v>1.7</v>
      </c>
      <c r="AE1320" s="7">
        <f t="shared" si="248"/>
        <v>-1</v>
      </c>
      <c r="AF1320" s="7">
        <f>SUM(AE$3:AE1320)</f>
        <v>-21.940000000000019</v>
      </c>
      <c r="AG1320" s="2">
        <v>2.1</v>
      </c>
      <c r="AH1320" s="7">
        <f t="shared" si="244"/>
        <v>1.1000000000000001</v>
      </c>
      <c r="AI1320" s="7">
        <f>SUM(AH$3:AH1320)</f>
        <v>-104.12000000000015</v>
      </c>
      <c r="AJ1320" s="2">
        <v>12</v>
      </c>
      <c r="AK1320" s="7">
        <f t="shared" si="249"/>
        <v>11</v>
      </c>
      <c r="AL1320" s="7">
        <f>SUM(AK$3:AK1320)</f>
        <v>-286.5</v>
      </c>
      <c r="AM1320" s="2">
        <v>11</v>
      </c>
      <c r="AN1320" s="7">
        <f t="shared" si="250"/>
        <v>-1</v>
      </c>
      <c r="AO1320" s="7">
        <f>SUM(AN$3:AN1320)</f>
        <v>114.5</v>
      </c>
      <c r="AP1320" s="2">
        <v>7.5</v>
      </c>
      <c r="AQ1320" s="7">
        <f t="shared" si="251"/>
        <v>-1</v>
      </c>
      <c r="AR1320" s="7">
        <f>SUM(AQ$3:AQ1320)</f>
        <v>-193</v>
      </c>
      <c r="AS1320">
        <v>6.8</v>
      </c>
      <c r="AT1320">
        <v>1.1000000000000001</v>
      </c>
      <c r="AU1320" s="5">
        <f t="shared" si="245"/>
        <v>11.63</v>
      </c>
      <c r="AV1320" s="4">
        <f>SUM(AU$3:AU1320)</f>
        <v>-849.73999999999933</v>
      </c>
    </row>
    <row r="1321" spans="1:48" x14ac:dyDescent="0.25">
      <c r="A1321">
        <f t="shared" si="241"/>
        <v>1</v>
      </c>
      <c r="B1321">
        <f t="shared" si="240"/>
        <v>5125</v>
      </c>
      <c r="C1321" s="1">
        <v>43835</v>
      </c>
      <c r="D1321" t="s">
        <v>573</v>
      </c>
      <c r="E1321" t="s">
        <v>1747</v>
      </c>
      <c r="F1321" t="s">
        <v>410</v>
      </c>
      <c r="G1321" t="s">
        <v>254</v>
      </c>
      <c r="H1321">
        <v>2020</v>
      </c>
      <c r="I1321">
        <v>1</v>
      </c>
      <c r="J1321">
        <v>5</v>
      </c>
      <c r="K1321" t="s">
        <v>23</v>
      </c>
      <c r="L1321">
        <v>1</v>
      </c>
      <c r="M1321" s="3">
        <v>1</v>
      </c>
      <c r="N1321" s="3">
        <v>1</v>
      </c>
      <c r="O1321" s="13">
        <v>7</v>
      </c>
      <c r="P1321">
        <v>4.5</v>
      </c>
      <c r="Q1321">
        <v>1.44</v>
      </c>
      <c r="R1321" s="2">
        <v>1.8</v>
      </c>
      <c r="S1321" s="7">
        <f t="shared" si="246"/>
        <v>0.8</v>
      </c>
      <c r="T1321" s="7">
        <f>SUM($S$3:S1321)</f>
        <v>-40.100000000000165</v>
      </c>
      <c r="U1321" s="2">
        <v>1.95</v>
      </c>
      <c r="V1321" s="7">
        <f t="shared" si="247"/>
        <v>-1</v>
      </c>
      <c r="W1321" s="7">
        <f>SUM($V$3:V1321)</f>
        <v>-135.39999999999995</v>
      </c>
      <c r="X1321" s="8">
        <v>1.2</v>
      </c>
      <c r="Y1321" s="7">
        <f t="shared" si="242"/>
        <v>0.19999999999999996</v>
      </c>
      <c r="Z1321" s="7">
        <f>SUM($Y$3:Y1321)</f>
        <v>-45.850000000000101</v>
      </c>
      <c r="AA1321" s="8">
        <v>4.33</v>
      </c>
      <c r="AB1321" s="7">
        <f t="shared" si="243"/>
        <v>-1</v>
      </c>
      <c r="AC1321" s="7">
        <f>SUM($AB$3:AB1321)</f>
        <v>-138.3299999999999</v>
      </c>
      <c r="AD1321" s="2">
        <v>1.65</v>
      </c>
      <c r="AE1321" s="7">
        <f t="shared" si="248"/>
        <v>-1</v>
      </c>
      <c r="AF1321" s="7">
        <f>SUM(AE$3:AE1321)</f>
        <v>-22.940000000000019</v>
      </c>
      <c r="AG1321" s="2">
        <v>2.2000000000000002</v>
      </c>
      <c r="AH1321" s="7">
        <f t="shared" si="244"/>
        <v>1.2000000000000002</v>
      </c>
      <c r="AI1321" s="7">
        <f>SUM(AH$3:AH1321)</f>
        <v>-102.92000000000014</v>
      </c>
      <c r="AJ1321" s="2">
        <v>19</v>
      </c>
      <c r="AK1321" s="7">
        <f t="shared" si="249"/>
        <v>-1</v>
      </c>
      <c r="AL1321" s="7">
        <f>SUM(AK$3:AK1321)</f>
        <v>-287.5</v>
      </c>
      <c r="AM1321" s="2">
        <v>21</v>
      </c>
      <c r="AN1321" s="7">
        <f t="shared" si="250"/>
        <v>-1</v>
      </c>
      <c r="AO1321" s="7">
        <f>SUM(AN$3:AN1321)</f>
        <v>113.5</v>
      </c>
      <c r="AP1321" s="2">
        <v>8.5</v>
      </c>
      <c r="AQ1321" s="7">
        <f t="shared" si="251"/>
        <v>7.5</v>
      </c>
      <c r="AR1321" s="7">
        <f>SUM(AQ$3:AQ1321)</f>
        <v>-185.5</v>
      </c>
      <c r="AU1321" s="5">
        <f t="shared" si="245"/>
        <v>4.7</v>
      </c>
      <c r="AV1321" s="4">
        <f>SUM(AU$3:AU1321)</f>
        <v>-845.03999999999928</v>
      </c>
    </row>
    <row r="1322" spans="1:48" x14ac:dyDescent="0.25">
      <c r="A1322">
        <f t="shared" si="241"/>
        <v>1</v>
      </c>
      <c r="B1322">
        <f t="shared" si="240"/>
        <v>5124</v>
      </c>
      <c r="C1322" s="1">
        <v>43835</v>
      </c>
      <c r="D1322" t="s">
        <v>573</v>
      </c>
      <c r="E1322" t="s">
        <v>1748</v>
      </c>
      <c r="F1322" t="s">
        <v>416</v>
      </c>
      <c r="G1322" t="s">
        <v>421</v>
      </c>
      <c r="H1322">
        <v>2020</v>
      </c>
      <c r="I1322">
        <v>1</v>
      </c>
      <c r="J1322">
        <v>5</v>
      </c>
      <c r="K1322" t="s">
        <v>23</v>
      </c>
      <c r="L1322">
        <v>1</v>
      </c>
      <c r="M1322" s="3">
        <v>5</v>
      </c>
      <c r="N1322" s="3">
        <v>1</v>
      </c>
      <c r="O1322" s="13">
        <v>1.9</v>
      </c>
      <c r="P1322">
        <v>4</v>
      </c>
      <c r="Q1322">
        <v>3.6</v>
      </c>
      <c r="R1322" s="2">
        <v>1.57</v>
      </c>
      <c r="S1322" s="7">
        <f t="shared" si="246"/>
        <v>0.57000000000000006</v>
      </c>
      <c r="T1322" s="7">
        <f>SUM($S$3:S1322)</f>
        <v>-39.530000000000165</v>
      </c>
      <c r="U1322" s="2">
        <v>2.25</v>
      </c>
      <c r="V1322" s="7">
        <f t="shared" si="247"/>
        <v>-1</v>
      </c>
      <c r="W1322" s="7">
        <f>SUM($V$3:V1322)</f>
        <v>-136.39999999999995</v>
      </c>
      <c r="X1322" s="8">
        <v>1.18</v>
      </c>
      <c r="Y1322" s="7">
        <f t="shared" si="242"/>
        <v>0.17999999999999994</v>
      </c>
      <c r="Z1322" s="7">
        <f>SUM($Y$3:Y1322)</f>
        <v>-45.670000000000101</v>
      </c>
      <c r="AA1322" s="8">
        <v>4.5</v>
      </c>
      <c r="AB1322" s="7">
        <f t="shared" si="243"/>
        <v>-1</v>
      </c>
      <c r="AC1322" s="7">
        <f>SUM($AB$3:AB1322)</f>
        <v>-139.3299999999999</v>
      </c>
      <c r="AD1322" s="2">
        <v>1.57</v>
      </c>
      <c r="AE1322" s="7">
        <f t="shared" si="248"/>
        <v>0.57000000000000006</v>
      </c>
      <c r="AF1322" s="7">
        <f>SUM(AE$3:AE1322)</f>
        <v>-22.370000000000019</v>
      </c>
      <c r="AG1322" s="2">
        <v>2.35</v>
      </c>
      <c r="AH1322" s="7">
        <f t="shared" si="244"/>
        <v>-1</v>
      </c>
      <c r="AI1322" s="7">
        <f>SUM(AH$3:AH1322)</f>
        <v>-103.92000000000014</v>
      </c>
      <c r="AJ1322" s="2">
        <v>10</v>
      </c>
      <c r="AK1322" s="7">
        <f t="shared" si="249"/>
        <v>-1</v>
      </c>
      <c r="AL1322" s="7">
        <f>SUM(AK$3:AK1322)</f>
        <v>-288.5</v>
      </c>
      <c r="AM1322" s="2">
        <v>8.5</v>
      </c>
      <c r="AN1322" s="7">
        <f t="shared" si="250"/>
        <v>-1</v>
      </c>
      <c r="AO1322" s="7">
        <f>SUM(AN$3:AN1322)</f>
        <v>112.5</v>
      </c>
      <c r="AP1322" s="2">
        <v>8</v>
      </c>
      <c r="AQ1322" s="7">
        <f t="shared" si="251"/>
        <v>-1</v>
      </c>
      <c r="AR1322" s="7">
        <f>SUM(AQ$3:AQ1322)</f>
        <v>-186.5</v>
      </c>
      <c r="AS1322">
        <v>3.3</v>
      </c>
      <c r="AT1322">
        <v>1.32</v>
      </c>
      <c r="AU1322" s="5">
        <f t="shared" si="245"/>
        <v>-4.68</v>
      </c>
      <c r="AV1322" s="4">
        <f>SUM(AU$3:AU1322)</f>
        <v>-849.71999999999923</v>
      </c>
    </row>
    <row r="1323" spans="1:48" x14ac:dyDescent="0.25">
      <c r="A1323">
        <f t="shared" si="241"/>
        <v>1</v>
      </c>
      <c r="B1323">
        <f t="shared" si="240"/>
        <v>5123</v>
      </c>
      <c r="C1323" s="1">
        <v>43835</v>
      </c>
      <c r="D1323" t="s">
        <v>573</v>
      </c>
      <c r="E1323" t="s">
        <v>1749</v>
      </c>
      <c r="F1323" t="s">
        <v>529</v>
      </c>
      <c r="G1323" t="s">
        <v>1750</v>
      </c>
      <c r="H1323">
        <v>2020</v>
      </c>
      <c r="I1323">
        <v>1</v>
      </c>
      <c r="J1323">
        <v>5</v>
      </c>
      <c r="K1323" t="s">
        <v>23</v>
      </c>
      <c r="L1323">
        <v>1</v>
      </c>
      <c r="M1323" s="3">
        <v>2</v>
      </c>
      <c r="N1323" s="3">
        <v>1</v>
      </c>
      <c r="O1323" s="13">
        <v>1.1399999999999999</v>
      </c>
      <c r="P1323">
        <v>8</v>
      </c>
      <c r="Q1323">
        <v>19</v>
      </c>
      <c r="R1323" s="2">
        <v>2.75</v>
      </c>
      <c r="S1323" s="7">
        <f t="shared" si="246"/>
        <v>1.75</v>
      </c>
      <c r="T1323" s="7">
        <f>SUM($S$3:S1323)</f>
        <v>-37.780000000000165</v>
      </c>
      <c r="U1323" s="2">
        <v>1.4</v>
      </c>
      <c r="V1323" s="7">
        <f t="shared" si="247"/>
        <v>-1</v>
      </c>
      <c r="W1323" s="7">
        <f>SUM($V$3:V1323)</f>
        <v>-137.39999999999995</v>
      </c>
      <c r="X1323" s="8">
        <v>1.1399999999999999</v>
      </c>
      <c r="Y1323" s="7">
        <f t="shared" si="242"/>
        <v>0.1399999999999999</v>
      </c>
      <c r="Z1323" s="7">
        <f>SUM($Y$3:Y1323)</f>
        <v>-45.530000000000101</v>
      </c>
      <c r="AA1323" s="8">
        <v>5.5</v>
      </c>
      <c r="AB1323" s="7">
        <f t="shared" si="243"/>
        <v>-1</v>
      </c>
      <c r="AC1323" s="7">
        <f>SUM($AB$3:AB1323)</f>
        <v>-140.3299999999999</v>
      </c>
      <c r="AD1323" s="2">
        <v>1.47</v>
      </c>
      <c r="AE1323" s="7">
        <f t="shared" si="248"/>
        <v>0.47</v>
      </c>
      <c r="AF1323" s="7">
        <f>SUM(AE$3:AE1323)</f>
        <v>-21.90000000000002</v>
      </c>
      <c r="AG1323" s="2">
        <v>2.6</v>
      </c>
      <c r="AH1323" s="7">
        <f t="shared" si="244"/>
        <v>-1</v>
      </c>
      <c r="AI1323" s="7">
        <f>SUM(AH$3:AH1323)</f>
        <v>-104.92000000000014</v>
      </c>
      <c r="AJ1323" s="2">
        <v>8.5</v>
      </c>
      <c r="AK1323" s="7">
        <f t="shared" si="249"/>
        <v>-1</v>
      </c>
      <c r="AL1323" s="7">
        <f>SUM(AK$3:AK1323)</f>
        <v>-289.5</v>
      </c>
      <c r="AM1323" s="2">
        <v>13</v>
      </c>
      <c r="AN1323" s="7">
        <f t="shared" si="250"/>
        <v>12</v>
      </c>
      <c r="AO1323" s="7">
        <f>SUM(AN$3:AN1323)</f>
        <v>124.5</v>
      </c>
      <c r="AP1323" s="2">
        <v>15</v>
      </c>
      <c r="AQ1323" s="7">
        <f t="shared" si="251"/>
        <v>-1</v>
      </c>
      <c r="AR1323" s="7">
        <f>SUM(AQ$3:AQ1323)</f>
        <v>-187.5</v>
      </c>
      <c r="AS1323">
        <v>1.4</v>
      </c>
      <c r="AT1323">
        <v>2.85</v>
      </c>
      <c r="AU1323" s="5">
        <f t="shared" si="245"/>
        <v>9.36</v>
      </c>
      <c r="AV1323" s="4">
        <f>SUM(AU$3:AU1323)</f>
        <v>-840.35999999999922</v>
      </c>
    </row>
    <row r="1324" spans="1:48" x14ac:dyDescent="0.25">
      <c r="A1324">
        <f t="shared" si="241"/>
        <v>1</v>
      </c>
      <c r="B1324">
        <f t="shared" si="240"/>
        <v>5122</v>
      </c>
      <c r="C1324" s="1">
        <v>43835</v>
      </c>
      <c r="D1324" t="s">
        <v>330</v>
      </c>
      <c r="E1324" t="s">
        <v>1751</v>
      </c>
      <c r="F1324" t="s">
        <v>333</v>
      </c>
      <c r="G1324" t="s">
        <v>513</v>
      </c>
      <c r="H1324">
        <v>2020</v>
      </c>
      <c r="I1324">
        <v>1</v>
      </c>
      <c r="J1324">
        <v>5</v>
      </c>
      <c r="K1324" t="s">
        <v>23</v>
      </c>
      <c r="L1324">
        <v>1</v>
      </c>
      <c r="M1324" s="3">
        <v>3</v>
      </c>
      <c r="N1324" s="3">
        <v>0</v>
      </c>
      <c r="O1324" s="13">
        <v>1.85</v>
      </c>
      <c r="P1324">
        <v>3.6</v>
      </c>
      <c r="Q1324">
        <v>4.2</v>
      </c>
      <c r="R1324" s="2">
        <v>1.75</v>
      </c>
      <c r="S1324" s="7">
        <f t="shared" si="246"/>
        <v>-1</v>
      </c>
      <c r="T1324" s="7">
        <f>SUM($S$3:S1324)</f>
        <v>-38.780000000000165</v>
      </c>
      <c r="U1324" s="2">
        <v>2</v>
      </c>
      <c r="V1324" s="7">
        <f t="shared" si="247"/>
        <v>1</v>
      </c>
      <c r="W1324" s="7">
        <f>SUM($V$3:V1324)</f>
        <v>-136.39999999999995</v>
      </c>
      <c r="X1324" s="8">
        <v>1.25</v>
      </c>
      <c r="Y1324" s="7">
        <f t="shared" si="242"/>
        <v>0.25</v>
      </c>
      <c r="Z1324" s="7">
        <f>SUM($Y$3:Y1324)</f>
        <v>-45.280000000000101</v>
      </c>
      <c r="AA1324" s="8">
        <v>3.75</v>
      </c>
      <c r="AB1324" s="7">
        <f t="shared" si="243"/>
        <v>-1</v>
      </c>
      <c r="AC1324" s="7">
        <f>SUM($AB$3:AB1324)</f>
        <v>-141.3299999999999</v>
      </c>
      <c r="AD1324" s="2">
        <v>1.9</v>
      </c>
      <c r="AE1324" s="7">
        <f t="shared" si="248"/>
        <v>0.89999999999999991</v>
      </c>
      <c r="AF1324" s="7">
        <f>SUM(AE$3:AE1324)</f>
        <v>-21.000000000000021</v>
      </c>
      <c r="AG1324" s="2">
        <v>1.9</v>
      </c>
      <c r="AH1324" s="7">
        <f t="shared" si="244"/>
        <v>-1</v>
      </c>
      <c r="AI1324" s="7">
        <f>SUM(AH$3:AH1324)</f>
        <v>-105.92000000000014</v>
      </c>
      <c r="AJ1324" s="2">
        <v>7.5</v>
      </c>
      <c r="AK1324" s="7">
        <f t="shared" si="249"/>
        <v>-1</v>
      </c>
      <c r="AL1324" s="7">
        <f>SUM(AK$3:AK1324)</f>
        <v>-290.5</v>
      </c>
      <c r="AM1324" s="2">
        <v>8.5</v>
      </c>
      <c r="AN1324" s="7">
        <f t="shared" si="250"/>
        <v>-1</v>
      </c>
      <c r="AO1324" s="7">
        <f>SUM(AN$3:AN1324)</f>
        <v>123.5</v>
      </c>
      <c r="AP1324" s="2">
        <v>7</v>
      </c>
      <c r="AQ1324" s="7">
        <f t="shared" si="251"/>
        <v>-1</v>
      </c>
      <c r="AR1324" s="7">
        <f>SUM(AQ$3:AQ1324)</f>
        <v>-188.5</v>
      </c>
      <c r="AS1324">
        <v>3.45</v>
      </c>
      <c r="AT1324">
        <v>1.3</v>
      </c>
      <c r="AU1324" s="5">
        <f t="shared" si="245"/>
        <v>-3.85</v>
      </c>
      <c r="AV1324" s="4">
        <f>SUM(AU$3:AU1324)</f>
        <v>-844.20999999999924</v>
      </c>
    </row>
    <row r="1325" spans="1:48" x14ac:dyDescent="0.25">
      <c r="A1325">
        <f t="shared" si="241"/>
        <v>1</v>
      </c>
      <c r="B1325">
        <f t="shared" si="240"/>
        <v>5121</v>
      </c>
      <c r="C1325" s="1">
        <v>43835</v>
      </c>
      <c r="D1325" t="s">
        <v>330</v>
      </c>
      <c r="E1325" t="s">
        <v>1752</v>
      </c>
      <c r="F1325" t="s">
        <v>335</v>
      </c>
      <c r="G1325" t="s">
        <v>341</v>
      </c>
      <c r="H1325">
        <v>2020</v>
      </c>
      <c r="I1325">
        <v>1</v>
      </c>
      <c r="J1325">
        <v>5</v>
      </c>
      <c r="K1325" t="s">
        <v>23</v>
      </c>
      <c r="L1325">
        <v>1</v>
      </c>
      <c r="M1325" s="3">
        <v>1</v>
      </c>
      <c r="N1325" s="3">
        <v>0</v>
      </c>
      <c r="O1325" s="13">
        <v>2.1</v>
      </c>
      <c r="P1325">
        <v>3.1</v>
      </c>
      <c r="Q1325">
        <v>3.75</v>
      </c>
      <c r="R1325" s="2">
        <v>2</v>
      </c>
      <c r="S1325" s="7">
        <f t="shared" si="246"/>
        <v>-1</v>
      </c>
      <c r="T1325" s="7">
        <f>SUM($S$3:S1325)</f>
        <v>-39.780000000000165</v>
      </c>
      <c r="U1325" s="2">
        <v>1.75</v>
      </c>
      <c r="V1325" s="7">
        <f t="shared" si="247"/>
        <v>0.75</v>
      </c>
      <c r="W1325" s="7">
        <f>SUM($V$3:V1325)</f>
        <v>-135.64999999999995</v>
      </c>
      <c r="X1325" s="8">
        <v>1.4</v>
      </c>
      <c r="Y1325" s="7">
        <f t="shared" si="242"/>
        <v>-1</v>
      </c>
      <c r="Z1325" s="7">
        <f>SUM($Y$3:Y1325)</f>
        <v>-46.280000000000101</v>
      </c>
      <c r="AA1325" s="8">
        <v>2.75</v>
      </c>
      <c r="AB1325" s="7">
        <f t="shared" si="243"/>
        <v>1.75</v>
      </c>
      <c r="AC1325" s="7">
        <f>SUM($AB$3:AB1325)</f>
        <v>-139.5799999999999</v>
      </c>
      <c r="AD1325" s="2">
        <v>2.35</v>
      </c>
      <c r="AE1325" s="7">
        <f t="shared" si="248"/>
        <v>-1</v>
      </c>
      <c r="AF1325" s="7">
        <f>SUM(AE$3:AE1325)</f>
        <v>-22.000000000000021</v>
      </c>
      <c r="AG1325" s="2">
        <v>1.57</v>
      </c>
      <c r="AH1325" s="7">
        <f t="shared" si="244"/>
        <v>0.57000000000000006</v>
      </c>
      <c r="AI1325" s="7">
        <f>SUM(AH$3:AH1325)</f>
        <v>-105.35000000000015</v>
      </c>
      <c r="AJ1325" s="2">
        <v>6.5</v>
      </c>
      <c r="AK1325" s="7">
        <f t="shared" si="249"/>
        <v>5.5</v>
      </c>
      <c r="AL1325" s="7">
        <f>SUM(AK$3:AK1325)</f>
        <v>-285</v>
      </c>
      <c r="AM1325" s="2">
        <v>9.5</v>
      </c>
      <c r="AN1325" s="7">
        <f t="shared" si="250"/>
        <v>-1</v>
      </c>
      <c r="AO1325" s="7">
        <f>SUM(AN$3:AN1325)</f>
        <v>122.5</v>
      </c>
      <c r="AP1325" s="2">
        <v>6</v>
      </c>
      <c r="AQ1325" s="7">
        <f t="shared" si="251"/>
        <v>-1</v>
      </c>
      <c r="AR1325" s="7">
        <f>SUM(AQ$3:AQ1325)</f>
        <v>-189.5</v>
      </c>
      <c r="AS1325">
        <v>4.4000000000000004</v>
      </c>
      <c r="AT1325">
        <v>1.2</v>
      </c>
      <c r="AU1325" s="5">
        <f t="shared" si="245"/>
        <v>3.5700000000000003</v>
      </c>
      <c r="AV1325" s="4">
        <f>SUM(AU$3:AU1325)</f>
        <v>-840.63999999999919</v>
      </c>
    </row>
    <row r="1326" spans="1:48" x14ac:dyDescent="0.25">
      <c r="A1326">
        <f t="shared" si="241"/>
        <v>1</v>
      </c>
      <c r="B1326">
        <f t="shared" si="240"/>
        <v>5120</v>
      </c>
      <c r="C1326" s="1">
        <v>43835</v>
      </c>
      <c r="D1326" t="s">
        <v>330</v>
      </c>
      <c r="E1326" t="s">
        <v>1753</v>
      </c>
      <c r="F1326" t="s">
        <v>511</v>
      </c>
      <c r="G1326" t="s">
        <v>342</v>
      </c>
      <c r="H1326">
        <v>2020</v>
      </c>
      <c r="I1326">
        <v>1</v>
      </c>
      <c r="J1326">
        <v>5</v>
      </c>
      <c r="K1326" t="s">
        <v>23</v>
      </c>
      <c r="L1326">
        <v>1</v>
      </c>
      <c r="M1326" s="3">
        <v>0</v>
      </c>
      <c r="N1326" s="3">
        <v>1</v>
      </c>
      <c r="O1326" s="13">
        <v>1.53</v>
      </c>
      <c r="P1326">
        <v>3.8</v>
      </c>
      <c r="Q1326">
        <v>6.5</v>
      </c>
      <c r="R1326" s="2">
        <v>2</v>
      </c>
      <c r="S1326" s="7">
        <f t="shared" si="246"/>
        <v>-1</v>
      </c>
      <c r="T1326" s="7">
        <f>SUM($S$3:S1326)</f>
        <v>-40.780000000000165</v>
      </c>
      <c r="U1326" s="2">
        <v>1.75</v>
      </c>
      <c r="V1326" s="7">
        <f t="shared" si="247"/>
        <v>0.75</v>
      </c>
      <c r="W1326" s="7">
        <f>SUM($V$3:V1326)</f>
        <v>-134.89999999999995</v>
      </c>
      <c r="X1326" s="8">
        <v>1.3</v>
      </c>
      <c r="Y1326" s="7">
        <f t="shared" si="242"/>
        <v>-1</v>
      </c>
      <c r="Z1326" s="7">
        <f>SUM($Y$3:Y1326)</f>
        <v>-47.280000000000101</v>
      </c>
      <c r="AA1326" s="8">
        <v>3.4</v>
      </c>
      <c r="AB1326" s="7">
        <f t="shared" si="243"/>
        <v>2.4</v>
      </c>
      <c r="AC1326" s="7">
        <f>SUM($AB$3:AB1326)</f>
        <v>-137.17999999999989</v>
      </c>
      <c r="AD1326" s="2">
        <v>2</v>
      </c>
      <c r="AE1326" s="7">
        <f t="shared" si="248"/>
        <v>-1</v>
      </c>
      <c r="AF1326" s="7">
        <f>SUM(AE$3:AE1326)</f>
        <v>-23.000000000000021</v>
      </c>
      <c r="AG1326" s="2">
        <v>1.8</v>
      </c>
      <c r="AH1326" s="7">
        <f t="shared" si="244"/>
        <v>0.8</v>
      </c>
      <c r="AI1326" s="7">
        <f>SUM(AH$3:AH1326)</f>
        <v>-104.55000000000015</v>
      </c>
      <c r="AJ1326" s="2">
        <v>6</v>
      </c>
      <c r="AK1326" s="7">
        <f t="shared" si="249"/>
        <v>-1</v>
      </c>
      <c r="AL1326" s="7">
        <f>SUM(AK$3:AK1326)</f>
        <v>-286</v>
      </c>
      <c r="AM1326" s="2">
        <v>8.5</v>
      </c>
      <c r="AN1326" s="7">
        <f t="shared" si="250"/>
        <v>-1</v>
      </c>
      <c r="AO1326" s="7">
        <f>SUM(AN$3:AN1326)</f>
        <v>121.5</v>
      </c>
      <c r="AP1326" s="2">
        <v>7.5</v>
      </c>
      <c r="AQ1326" s="7">
        <f t="shared" si="251"/>
        <v>-1</v>
      </c>
      <c r="AR1326" s="7">
        <f>SUM(AQ$3:AQ1326)</f>
        <v>-190.5</v>
      </c>
      <c r="AS1326">
        <v>2.5</v>
      </c>
      <c r="AT1326">
        <v>1.5</v>
      </c>
      <c r="AU1326" s="5">
        <f t="shared" si="245"/>
        <v>-2.0499999999999998</v>
      </c>
      <c r="AV1326" s="4">
        <f>SUM(AU$3:AU1326)</f>
        <v>-842.68999999999915</v>
      </c>
    </row>
    <row r="1327" spans="1:48" x14ac:dyDescent="0.25">
      <c r="A1327">
        <f t="shared" si="241"/>
        <v>1</v>
      </c>
      <c r="B1327">
        <f t="shared" si="240"/>
        <v>5119</v>
      </c>
      <c r="C1327" s="1">
        <v>43835</v>
      </c>
      <c r="D1327" t="s">
        <v>330</v>
      </c>
      <c r="E1327" t="s">
        <v>1754</v>
      </c>
      <c r="F1327" t="s">
        <v>344</v>
      </c>
      <c r="G1327" t="s">
        <v>510</v>
      </c>
      <c r="H1327">
        <v>2020</v>
      </c>
      <c r="I1327">
        <v>1</v>
      </c>
      <c r="J1327">
        <v>5</v>
      </c>
      <c r="K1327" t="s">
        <v>23</v>
      </c>
      <c r="L1327">
        <v>1</v>
      </c>
      <c r="M1327" s="3">
        <v>1</v>
      </c>
      <c r="N1327" s="3">
        <v>2</v>
      </c>
      <c r="O1327" s="13">
        <v>3.3</v>
      </c>
      <c r="P1327">
        <v>3.4</v>
      </c>
      <c r="Q1327">
        <v>2.15</v>
      </c>
      <c r="R1327" s="2">
        <v>1.8</v>
      </c>
      <c r="S1327" s="7">
        <f t="shared" si="246"/>
        <v>0.8</v>
      </c>
      <c r="T1327" s="7">
        <f>SUM($S$3:S1327)</f>
        <v>-39.980000000000167</v>
      </c>
      <c r="U1327" s="2">
        <v>1.95</v>
      </c>
      <c r="V1327" s="7">
        <f t="shared" si="247"/>
        <v>-1</v>
      </c>
      <c r="W1327" s="7">
        <f>SUM($V$3:V1327)</f>
        <v>-135.89999999999995</v>
      </c>
      <c r="X1327" s="8">
        <v>1.3</v>
      </c>
      <c r="Y1327" s="7">
        <f t="shared" si="242"/>
        <v>0.30000000000000004</v>
      </c>
      <c r="Z1327" s="7">
        <f>SUM($Y$3:Y1327)</f>
        <v>-46.980000000000103</v>
      </c>
      <c r="AA1327" s="8">
        <v>3.4</v>
      </c>
      <c r="AB1327" s="7">
        <f t="shared" si="243"/>
        <v>-1</v>
      </c>
      <c r="AC1327" s="7">
        <f>SUM($AB$3:AB1327)</f>
        <v>-138.17999999999989</v>
      </c>
      <c r="AD1327" s="2">
        <v>2.0499999999999998</v>
      </c>
      <c r="AE1327" s="7">
        <f t="shared" si="248"/>
        <v>1.0499999999999998</v>
      </c>
      <c r="AF1327" s="7">
        <f>SUM(AE$3:AE1327)</f>
        <v>-21.950000000000021</v>
      </c>
      <c r="AG1327" s="2">
        <v>1.75</v>
      </c>
      <c r="AH1327" s="7">
        <f t="shared" si="244"/>
        <v>-1</v>
      </c>
      <c r="AI1327" s="7">
        <f>SUM(AH$3:AH1327)</f>
        <v>-105.55000000000015</v>
      </c>
      <c r="AJ1327" s="2">
        <v>10</v>
      </c>
      <c r="AK1327" s="7">
        <f t="shared" si="249"/>
        <v>-1</v>
      </c>
      <c r="AL1327" s="7">
        <f>SUM(AK$3:AK1327)</f>
        <v>-287</v>
      </c>
      <c r="AM1327" s="2">
        <v>12</v>
      </c>
      <c r="AN1327" s="7">
        <f t="shared" si="250"/>
        <v>-1</v>
      </c>
      <c r="AO1327" s="7">
        <f>SUM(AN$3:AN1327)</f>
        <v>120.5</v>
      </c>
      <c r="AP1327" s="2">
        <v>6.5</v>
      </c>
      <c r="AQ1327" s="7">
        <f t="shared" si="251"/>
        <v>-1</v>
      </c>
      <c r="AR1327" s="7">
        <f>SUM(AQ$3:AQ1327)</f>
        <v>-191.5</v>
      </c>
      <c r="AS1327">
        <v>7</v>
      </c>
      <c r="AT1327">
        <v>1.1000000000000001</v>
      </c>
      <c r="AU1327" s="5">
        <f t="shared" si="245"/>
        <v>-3.85</v>
      </c>
      <c r="AV1327" s="4">
        <f>SUM(AU$3:AU1327)</f>
        <v>-846.53999999999917</v>
      </c>
    </row>
    <row r="1328" spans="1:48" x14ac:dyDescent="0.25">
      <c r="A1328">
        <f t="shared" si="241"/>
        <v>1</v>
      </c>
      <c r="B1328">
        <f t="shared" si="240"/>
        <v>5118</v>
      </c>
      <c r="C1328" s="1">
        <v>43835</v>
      </c>
      <c r="D1328" t="s">
        <v>330</v>
      </c>
      <c r="E1328" t="s">
        <v>1755</v>
      </c>
      <c r="F1328" t="s">
        <v>516</v>
      </c>
      <c r="G1328" t="s">
        <v>338</v>
      </c>
      <c r="H1328">
        <v>2020</v>
      </c>
      <c r="I1328">
        <v>1</v>
      </c>
      <c r="J1328">
        <v>5</v>
      </c>
      <c r="K1328" t="s">
        <v>23</v>
      </c>
      <c r="L1328">
        <v>1</v>
      </c>
      <c r="M1328" s="3">
        <v>1</v>
      </c>
      <c r="N1328" s="3">
        <v>1</v>
      </c>
      <c r="O1328" s="13">
        <v>2.4</v>
      </c>
      <c r="P1328">
        <v>3</v>
      </c>
      <c r="Q1328">
        <v>3.1</v>
      </c>
      <c r="R1328" s="2">
        <v>2.0499999999999998</v>
      </c>
      <c r="S1328" s="7">
        <f t="shared" si="246"/>
        <v>1.0499999999999998</v>
      </c>
      <c r="T1328" s="7">
        <f>SUM($S$3:S1328)</f>
        <v>-38.93000000000017</v>
      </c>
      <c r="U1328" s="2">
        <v>1.7</v>
      </c>
      <c r="V1328" s="7">
        <f t="shared" si="247"/>
        <v>-1</v>
      </c>
      <c r="W1328" s="7">
        <f>SUM($V$3:V1328)</f>
        <v>-136.89999999999995</v>
      </c>
      <c r="X1328" s="8">
        <v>1.44</v>
      </c>
      <c r="Y1328" s="7">
        <f t="shared" si="242"/>
        <v>0.43999999999999995</v>
      </c>
      <c r="Z1328" s="7">
        <f>SUM($Y$3:Y1328)</f>
        <v>-46.540000000000106</v>
      </c>
      <c r="AA1328" s="8">
        <v>2.62</v>
      </c>
      <c r="AB1328" s="7">
        <f t="shared" si="243"/>
        <v>-1</v>
      </c>
      <c r="AC1328" s="7">
        <f>SUM($AB$3:AB1328)</f>
        <v>-139.17999999999989</v>
      </c>
      <c r="AD1328" s="2">
        <v>2.5</v>
      </c>
      <c r="AE1328" s="7">
        <f t="shared" si="248"/>
        <v>-1</v>
      </c>
      <c r="AF1328" s="7">
        <f>SUM(AE$3:AE1328)</f>
        <v>-22.950000000000021</v>
      </c>
      <c r="AG1328" s="2">
        <v>1.5</v>
      </c>
      <c r="AH1328" s="7">
        <f t="shared" si="244"/>
        <v>0.5</v>
      </c>
      <c r="AI1328" s="7">
        <f>SUM(AH$3:AH1328)</f>
        <v>-105.05000000000015</v>
      </c>
      <c r="AJ1328" s="2">
        <v>6.5</v>
      </c>
      <c r="AK1328" s="7">
        <f t="shared" si="249"/>
        <v>-1</v>
      </c>
      <c r="AL1328" s="7">
        <f>SUM(AK$3:AK1328)</f>
        <v>-288</v>
      </c>
      <c r="AM1328" s="2">
        <v>10</v>
      </c>
      <c r="AN1328" s="7">
        <f t="shared" si="250"/>
        <v>-1</v>
      </c>
      <c r="AO1328" s="7">
        <f>SUM(AN$3:AN1328)</f>
        <v>119.5</v>
      </c>
      <c r="AP1328" s="2">
        <v>6</v>
      </c>
      <c r="AQ1328" s="7">
        <f t="shared" si="251"/>
        <v>5</v>
      </c>
      <c r="AR1328" s="7">
        <f>SUM(AQ$3:AQ1328)</f>
        <v>-186.5</v>
      </c>
      <c r="AS1328">
        <v>5.5</v>
      </c>
      <c r="AT1328">
        <v>1.1499999999999999</v>
      </c>
      <c r="AU1328" s="5">
        <f t="shared" si="245"/>
        <v>1.9899999999999998</v>
      </c>
      <c r="AV1328" s="4">
        <f>SUM(AU$3:AU1328)</f>
        <v>-844.54999999999916</v>
      </c>
    </row>
    <row r="1329" spans="1:48" x14ac:dyDescent="0.25">
      <c r="A1329">
        <f t="shared" si="241"/>
        <v>1</v>
      </c>
      <c r="B1329">
        <f t="shared" si="240"/>
        <v>5117</v>
      </c>
      <c r="C1329" s="1">
        <v>43835</v>
      </c>
      <c r="D1329" t="s">
        <v>275</v>
      </c>
      <c r="E1329" t="s">
        <v>1756</v>
      </c>
      <c r="F1329" t="s">
        <v>568</v>
      </c>
      <c r="G1329" t="s">
        <v>352</v>
      </c>
      <c r="H1329">
        <v>2020</v>
      </c>
      <c r="I1329">
        <v>1</v>
      </c>
      <c r="J1329">
        <v>5</v>
      </c>
      <c r="K1329" t="s">
        <v>23</v>
      </c>
      <c r="L1329">
        <v>1</v>
      </c>
      <c r="M1329" s="3">
        <v>1</v>
      </c>
      <c r="N1329" s="3">
        <v>1</v>
      </c>
      <c r="O1329" s="13">
        <v>2.62</v>
      </c>
      <c r="P1329">
        <v>3.3</v>
      </c>
      <c r="Q1329">
        <v>2.62</v>
      </c>
      <c r="R1329" s="2">
        <v>1.8</v>
      </c>
      <c r="S1329" s="7">
        <f t="shared" si="246"/>
        <v>0.8</v>
      </c>
      <c r="T1329" s="7">
        <f>SUM($S$3:S1329)</f>
        <v>-38.130000000000173</v>
      </c>
      <c r="U1329" s="2">
        <v>1.95</v>
      </c>
      <c r="V1329" s="7">
        <f t="shared" si="247"/>
        <v>-1</v>
      </c>
      <c r="W1329" s="7">
        <f>SUM($V$3:V1329)</f>
        <v>-137.89999999999995</v>
      </c>
      <c r="X1329" s="8">
        <v>1.33</v>
      </c>
      <c r="Y1329" s="7">
        <f t="shared" si="242"/>
        <v>0.33000000000000007</v>
      </c>
      <c r="Z1329" s="7">
        <f>SUM($Y$3:Y1329)</f>
        <v>-46.210000000000107</v>
      </c>
      <c r="AA1329" s="8">
        <v>3.4</v>
      </c>
      <c r="AB1329" s="7">
        <f t="shared" si="243"/>
        <v>-1</v>
      </c>
      <c r="AC1329" s="7">
        <f>SUM($AB$3:AB1329)</f>
        <v>-140.17999999999989</v>
      </c>
      <c r="AD1329" s="2">
        <v>2</v>
      </c>
      <c r="AE1329" s="7">
        <f t="shared" si="248"/>
        <v>-1</v>
      </c>
      <c r="AF1329" s="7">
        <f>SUM(AE$3:AE1329)</f>
        <v>-23.950000000000021</v>
      </c>
      <c r="AG1329" s="2">
        <v>1.8</v>
      </c>
      <c r="AH1329" s="7">
        <f t="shared" si="244"/>
        <v>0.8</v>
      </c>
      <c r="AI1329" s="7">
        <f>SUM(AH$3:AH1329)</f>
        <v>-104.25000000000016</v>
      </c>
      <c r="AJ1329" s="2">
        <v>8.5</v>
      </c>
      <c r="AK1329" s="7">
        <f t="shared" si="249"/>
        <v>-1</v>
      </c>
      <c r="AL1329" s="7">
        <f>SUM(AK$3:AK1329)</f>
        <v>-289</v>
      </c>
      <c r="AM1329" s="2">
        <v>10</v>
      </c>
      <c r="AN1329" s="7">
        <f t="shared" si="250"/>
        <v>-1</v>
      </c>
      <c r="AO1329" s="7">
        <f>SUM(AN$3:AN1329)</f>
        <v>118.5</v>
      </c>
      <c r="AP1329" s="2">
        <v>6.5</v>
      </c>
      <c r="AQ1329" s="7">
        <f t="shared" si="251"/>
        <v>5.5</v>
      </c>
      <c r="AR1329" s="7">
        <f>SUM(AQ$3:AQ1329)</f>
        <v>-181</v>
      </c>
      <c r="AS1329">
        <v>5.5</v>
      </c>
      <c r="AT1329">
        <v>1.1499999999999999</v>
      </c>
      <c r="AU1329" s="5">
        <f t="shared" si="245"/>
        <v>2.4300000000000002</v>
      </c>
      <c r="AV1329" s="4">
        <f>SUM(AU$3:AU1329)</f>
        <v>-842.11999999999921</v>
      </c>
    </row>
    <row r="1330" spans="1:48" x14ac:dyDescent="0.25">
      <c r="A1330">
        <f t="shared" si="241"/>
        <v>1</v>
      </c>
      <c r="B1330">
        <f t="shared" si="240"/>
        <v>5116</v>
      </c>
      <c r="C1330" s="1">
        <v>43835</v>
      </c>
      <c r="D1330" t="s">
        <v>275</v>
      </c>
      <c r="E1330" t="s">
        <v>1757</v>
      </c>
      <c r="F1330" t="s">
        <v>544</v>
      </c>
      <c r="G1330" t="s">
        <v>358</v>
      </c>
      <c r="H1330">
        <v>2020</v>
      </c>
      <c r="I1330">
        <v>1</v>
      </c>
      <c r="J1330">
        <v>5</v>
      </c>
      <c r="K1330" t="s">
        <v>23</v>
      </c>
      <c r="L1330">
        <v>1</v>
      </c>
      <c r="M1330" s="3">
        <v>1</v>
      </c>
      <c r="N1330" s="3">
        <v>1</v>
      </c>
      <c r="O1330" s="13">
        <v>2.0499999999999998</v>
      </c>
      <c r="P1330">
        <v>3.4</v>
      </c>
      <c r="Q1330">
        <v>3.6</v>
      </c>
      <c r="R1330" s="2">
        <v>1.75</v>
      </c>
      <c r="S1330" s="7">
        <f t="shared" si="246"/>
        <v>0.75</v>
      </c>
      <c r="T1330" s="7">
        <f>SUM($S$3:S1330)</f>
        <v>-37.380000000000173</v>
      </c>
      <c r="U1330" s="2">
        <v>2</v>
      </c>
      <c r="V1330" s="7">
        <f t="shared" si="247"/>
        <v>-1</v>
      </c>
      <c r="W1330" s="7">
        <f>SUM($V$3:V1330)</f>
        <v>-138.89999999999995</v>
      </c>
      <c r="X1330" s="8">
        <v>1.28</v>
      </c>
      <c r="Y1330" s="7">
        <f t="shared" si="242"/>
        <v>0.28000000000000003</v>
      </c>
      <c r="Z1330" s="7">
        <f>SUM($Y$3:Y1330)</f>
        <v>-45.930000000000106</v>
      </c>
      <c r="AA1330" s="8">
        <v>3.75</v>
      </c>
      <c r="AB1330" s="7">
        <f t="shared" si="243"/>
        <v>-1</v>
      </c>
      <c r="AC1330" s="7">
        <f>SUM($AB$3:AB1330)</f>
        <v>-141.17999999999989</v>
      </c>
      <c r="AD1330" s="2">
        <v>1.9</v>
      </c>
      <c r="AE1330" s="7">
        <f t="shared" si="248"/>
        <v>-1</v>
      </c>
      <c r="AF1330" s="7">
        <f>SUM(AE$3:AE1330)</f>
        <v>-24.950000000000021</v>
      </c>
      <c r="AG1330" s="2">
        <v>1.9</v>
      </c>
      <c r="AH1330" s="7">
        <f t="shared" si="244"/>
        <v>0.89999999999999991</v>
      </c>
      <c r="AI1330" s="7">
        <f>SUM(AH$3:AH1330)</f>
        <v>-103.35000000000015</v>
      </c>
      <c r="AJ1330" s="2">
        <v>8</v>
      </c>
      <c r="AK1330" s="7">
        <f t="shared" si="249"/>
        <v>-1</v>
      </c>
      <c r="AL1330" s="7">
        <f>SUM(AK$3:AK1330)</f>
        <v>-290</v>
      </c>
      <c r="AM1330" s="2">
        <v>9</v>
      </c>
      <c r="AN1330" s="7">
        <f t="shared" si="250"/>
        <v>-1</v>
      </c>
      <c r="AO1330" s="7">
        <f>SUM(AN$3:AN1330)</f>
        <v>117.5</v>
      </c>
      <c r="AP1330" s="2">
        <v>6.5</v>
      </c>
      <c r="AQ1330" s="7">
        <f t="shared" si="251"/>
        <v>5.5</v>
      </c>
      <c r="AR1330" s="7">
        <f>SUM(AQ$3:AQ1330)</f>
        <v>-175.5</v>
      </c>
      <c r="AS1330">
        <v>3.8</v>
      </c>
      <c r="AT1330">
        <v>1.25</v>
      </c>
      <c r="AU1330" s="5">
        <f t="shared" si="245"/>
        <v>2.4299999999999997</v>
      </c>
      <c r="AV1330" s="4">
        <f>SUM(AU$3:AU1330)</f>
        <v>-839.68999999999926</v>
      </c>
    </row>
    <row r="1331" spans="1:48" x14ac:dyDescent="0.25">
      <c r="A1331">
        <f t="shared" si="241"/>
        <v>1</v>
      </c>
      <c r="B1331">
        <f t="shared" si="240"/>
        <v>5115</v>
      </c>
      <c r="C1331" s="1">
        <v>43835</v>
      </c>
      <c r="D1331" t="s">
        <v>275</v>
      </c>
      <c r="E1331" t="s">
        <v>1758</v>
      </c>
      <c r="F1331" t="s">
        <v>356</v>
      </c>
      <c r="G1331" t="s">
        <v>541</v>
      </c>
      <c r="H1331">
        <v>2020</v>
      </c>
      <c r="I1331">
        <v>1</v>
      </c>
      <c r="J1331">
        <v>5</v>
      </c>
      <c r="K1331" t="s">
        <v>23</v>
      </c>
      <c r="L1331">
        <v>1</v>
      </c>
      <c r="M1331" s="3">
        <v>1</v>
      </c>
      <c r="N1331" s="3">
        <v>0</v>
      </c>
      <c r="O1331" s="13">
        <v>1.8</v>
      </c>
      <c r="P1331">
        <v>3.5</v>
      </c>
      <c r="Q1331">
        <v>4.75</v>
      </c>
      <c r="R1331" s="2">
        <v>2.0499999999999998</v>
      </c>
      <c r="S1331" s="7">
        <f t="shared" si="246"/>
        <v>-1</v>
      </c>
      <c r="T1331" s="7">
        <f>SUM($S$3:S1331)</f>
        <v>-38.380000000000173</v>
      </c>
      <c r="U1331" s="2">
        <v>1.7</v>
      </c>
      <c r="V1331" s="7">
        <f t="shared" si="247"/>
        <v>0.7</v>
      </c>
      <c r="W1331" s="7">
        <f>SUM($V$3:V1331)</f>
        <v>-138.19999999999996</v>
      </c>
      <c r="X1331" s="8">
        <v>1.44</v>
      </c>
      <c r="Y1331" s="7">
        <f t="shared" si="242"/>
        <v>-1</v>
      </c>
      <c r="Z1331" s="7">
        <f>SUM($Y$3:Y1331)</f>
        <v>-46.930000000000106</v>
      </c>
      <c r="AA1331" s="8">
        <v>2.75</v>
      </c>
      <c r="AB1331" s="7">
        <f t="shared" si="243"/>
        <v>1.75</v>
      </c>
      <c r="AC1331" s="7">
        <f>SUM($AB$3:AB1331)</f>
        <v>-139.42999999999989</v>
      </c>
      <c r="AD1331" s="2">
        <v>2.2000000000000002</v>
      </c>
      <c r="AE1331" s="7">
        <f t="shared" si="248"/>
        <v>-1</v>
      </c>
      <c r="AF1331" s="7">
        <f>SUM(AE$3:AE1331)</f>
        <v>-25.950000000000021</v>
      </c>
      <c r="AG1331" s="2">
        <v>1.66</v>
      </c>
      <c r="AH1331" s="7">
        <f t="shared" si="244"/>
        <v>0.65999999999999992</v>
      </c>
      <c r="AI1331" s="7">
        <f>SUM(AH$3:AH1331)</f>
        <v>-102.69000000000015</v>
      </c>
      <c r="AJ1331" s="2">
        <v>6</v>
      </c>
      <c r="AK1331" s="7">
        <f t="shared" si="249"/>
        <v>5</v>
      </c>
      <c r="AL1331" s="7">
        <f>SUM(AK$3:AK1331)</f>
        <v>-285</v>
      </c>
      <c r="AM1331" s="2">
        <v>9</v>
      </c>
      <c r="AN1331" s="7">
        <f t="shared" si="250"/>
        <v>-1</v>
      </c>
      <c r="AO1331" s="7">
        <f>SUM(AN$3:AN1331)</f>
        <v>116.5</v>
      </c>
      <c r="AP1331" s="2">
        <v>6.5</v>
      </c>
      <c r="AQ1331" s="7">
        <f t="shared" si="251"/>
        <v>-1</v>
      </c>
      <c r="AR1331" s="7">
        <f>SUM(AQ$3:AQ1331)</f>
        <v>-176.5</v>
      </c>
      <c r="AS1331">
        <v>3.3</v>
      </c>
      <c r="AT1331">
        <v>1.32</v>
      </c>
      <c r="AU1331" s="5">
        <f t="shared" si="245"/>
        <v>3.1099999999999994</v>
      </c>
      <c r="AV1331" s="4">
        <f>SUM(AU$3:AU1331)</f>
        <v>-836.57999999999925</v>
      </c>
    </row>
    <row r="1332" spans="1:48" x14ac:dyDescent="0.25">
      <c r="A1332">
        <f t="shared" si="241"/>
        <v>1</v>
      </c>
      <c r="B1332">
        <f t="shared" si="240"/>
        <v>5114</v>
      </c>
      <c r="C1332" s="1">
        <v>43835</v>
      </c>
      <c r="D1332" t="s">
        <v>275</v>
      </c>
      <c r="E1332" t="s">
        <v>1759</v>
      </c>
      <c r="F1332" t="s">
        <v>278</v>
      </c>
      <c r="G1332" t="s">
        <v>364</v>
      </c>
      <c r="H1332">
        <v>2020</v>
      </c>
      <c r="I1332">
        <v>1</v>
      </c>
      <c r="J1332">
        <v>5</v>
      </c>
      <c r="K1332" t="s">
        <v>23</v>
      </c>
      <c r="L1332">
        <v>1</v>
      </c>
      <c r="M1332" s="3">
        <v>1</v>
      </c>
      <c r="N1332" s="3">
        <v>2</v>
      </c>
      <c r="O1332" s="13">
        <v>1.8</v>
      </c>
      <c r="P1332">
        <v>4</v>
      </c>
      <c r="Q1332">
        <v>4</v>
      </c>
      <c r="R1332" s="2">
        <v>1.57</v>
      </c>
      <c r="S1332" s="7">
        <f t="shared" si="246"/>
        <v>0.57000000000000006</v>
      </c>
      <c r="T1332" s="7">
        <f>SUM($S$3:S1332)</f>
        <v>-37.810000000000173</v>
      </c>
      <c r="U1332" s="2">
        <v>2.25</v>
      </c>
      <c r="V1332" s="7">
        <f t="shared" si="247"/>
        <v>-1</v>
      </c>
      <c r="W1332" s="7">
        <f>SUM($V$3:V1332)</f>
        <v>-139.19999999999996</v>
      </c>
      <c r="X1332" s="8">
        <v>1.2</v>
      </c>
      <c r="Y1332" s="7">
        <f t="shared" si="242"/>
        <v>0.19999999999999996</v>
      </c>
      <c r="Z1332" s="7">
        <f>SUM($Y$3:Y1332)</f>
        <v>-46.730000000000103</v>
      </c>
      <c r="AA1332" s="8">
        <v>4.5</v>
      </c>
      <c r="AB1332" s="7">
        <f t="shared" si="243"/>
        <v>-1</v>
      </c>
      <c r="AC1332" s="7">
        <f>SUM($AB$3:AB1332)</f>
        <v>-140.42999999999989</v>
      </c>
      <c r="AD1332" s="2">
        <v>1.57</v>
      </c>
      <c r="AE1332" s="7">
        <f t="shared" si="248"/>
        <v>0.57000000000000006</v>
      </c>
      <c r="AF1332" s="7">
        <f>SUM(AE$3:AE1332)</f>
        <v>-25.38000000000002</v>
      </c>
      <c r="AG1332" s="2">
        <v>2.37</v>
      </c>
      <c r="AH1332" s="7">
        <f t="shared" si="244"/>
        <v>-1</v>
      </c>
      <c r="AI1332" s="7">
        <f>SUM(AH$3:AH1332)</f>
        <v>-103.69000000000015</v>
      </c>
      <c r="AJ1332" s="2">
        <v>10</v>
      </c>
      <c r="AK1332" s="7">
        <f t="shared" si="249"/>
        <v>-1</v>
      </c>
      <c r="AL1332" s="7">
        <f>SUM(AK$3:AK1332)</f>
        <v>-286</v>
      </c>
      <c r="AM1332" s="2">
        <v>8.5</v>
      </c>
      <c r="AN1332" s="7">
        <f t="shared" si="250"/>
        <v>-1</v>
      </c>
      <c r="AO1332" s="7">
        <f>SUM(AN$3:AN1332)</f>
        <v>115.5</v>
      </c>
      <c r="AP1332" s="2">
        <v>8</v>
      </c>
      <c r="AQ1332" s="7">
        <f t="shared" si="251"/>
        <v>-1</v>
      </c>
      <c r="AR1332" s="7">
        <f>SUM(AQ$3:AQ1332)</f>
        <v>-177.5</v>
      </c>
      <c r="AS1332">
        <v>3</v>
      </c>
      <c r="AT1332">
        <v>1.37</v>
      </c>
      <c r="AU1332" s="5">
        <f t="shared" si="245"/>
        <v>-4.66</v>
      </c>
      <c r="AV1332" s="4">
        <f>SUM(AU$3:AU1332)</f>
        <v>-841.23999999999921</v>
      </c>
    </row>
    <row r="1333" spans="1:48" x14ac:dyDescent="0.25">
      <c r="A1333">
        <f t="shared" si="241"/>
        <v>1</v>
      </c>
      <c r="B1333">
        <f t="shared" si="240"/>
        <v>5113</v>
      </c>
      <c r="C1333" s="1">
        <v>43835</v>
      </c>
      <c r="D1333" t="s">
        <v>287</v>
      </c>
      <c r="E1333" t="s">
        <v>1760</v>
      </c>
      <c r="F1333" t="s">
        <v>637</v>
      </c>
      <c r="G1333" t="s">
        <v>707</v>
      </c>
      <c r="H1333">
        <v>2020</v>
      </c>
      <c r="I1333">
        <v>1</v>
      </c>
      <c r="J1333">
        <v>5</v>
      </c>
      <c r="K1333" t="s">
        <v>23</v>
      </c>
      <c r="L1333">
        <v>1</v>
      </c>
      <c r="M1333" s="3">
        <v>0</v>
      </c>
      <c r="N1333" s="3">
        <v>2</v>
      </c>
      <c r="O1333" s="13">
        <v>1.5</v>
      </c>
      <c r="P1333">
        <v>4.33</v>
      </c>
      <c r="Q1333">
        <v>6.5</v>
      </c>
      <c r="R1333" s="2">
        <v>1.75</v>
      </c>
      <c r="S1333" s="7">
        <f t="shared" si="246"/>
        <v>-1</v>
      </c>
      <c r="T1333" s="7">
        <f>SUM($S$3:S1333)</f>
        <v>-38.810000000000173</v>
      </c>
      <c r="U1333" s="2">
        <v>2</v>
      </c>
      <c r="V1333" s="7">
        <f t="shared" si="247"/>
        <v>1</v>
      </c>
      <c r="W1333" s="7">
        <f>SUM($V$3:V1333)</f>
        <v>-138.19999999999996</v>
      </c>
      <c r="X1333" s="8">
        <v>1.2</v>
      </c>
      <c r="Y1333" s="7">
        <f t="shared" si="242"/>
        <v>0.19999999999999996</v>
      </c>
      <c r="Z1333" s="7">
        <f>SUM($Y$3:Y1333)</f>
        <v>-46.530000000000101</v>
      </c>
      <c r="AA1333" s="8">
        <v>4.5</v>
      </c>
      <c r="AB1333" s="7">
        <f t="shared" si="243"/>
        <v>-1</v>
      </c>
      <c r="AC1333" s="7">
        <f>SUM($AB$3:AB1333)</f>
        <v>-141.42999999999989</v>
      </c>
      <c r="AD1333" s="2">
        <v>1.66</v>
      </c>
      <c r="AE1333" s="7">
        <f t="shared" si="248"/>
        <v>-1</v>
      </c>
      <c r="AF1333" s="7">
        <f>SUM(AE$3:AE1333)</f>
        <v>-26.38000000000002</v>
      </c>
      <c r="AG1333" s="2">
        <v>2.2000000000000002</v>
      </c>
      <c r="AH1333" s="7">
        <f t="shared" si="244"/>
        <v>1.2000000000000002</v>
      </c>
      <c r="AI1333" s="7">
        <f>SUM(AH$3:AH1333)</f>
        <v>-102.49000000000015</v>
      </c>
      <c r="AJ1333" s="2">
        <v>8</v>
      </c>
      <c r="AK1333" s="7">
        <f t="shared" si="249"/>
        <v>-1</v>
      </c>
      <c r="AL1333" s="7">
        <f>SUM(AK$3:AK1333)</f>
        <v>-287</v>
      </c>
      <c r="AM1333" s="2">
        <v>8</v>
      </c>
      <c r="AN1333" s="7">
        <f t="shared" si="250"/>
        <v>-1</v>
      </c>
      <c r="AO1333" s="7">
        <f>SUM(AN$3:AN1333)</f>
        <v>114.5</v>
      </c>
      <c r="AP1333" s="2">
        <v>8</v>
      </c>
      <c r="AQ1333" s="7">
        <f t="shared" si="251"/>
        <v>-1</v>
      </c>
      <c r="AR1333" s="7">
        <f>SUM(AQ$3:AQ1333)</f>
        <v>-178.5</v>
      </c>
      <c r="AS1333">
        <v>2.37</v>
      </c>
      <c r="AT1333">
        <v>1.55</v>
      </c>
      <c r="AU1333" s="5">
        <f t="shared" si="245"/>
        <v>-3.5999999999999996</v>
      </c>
      <c r="AV1333" s="4">
        <f>SUM(AU$3:AU1333)</f>
        <v>-844.83999999999924</v>
      </c>
    </row>
    <row r="1334" spans="1:48" x14ac:dyDescent="0.25">
      <c r="A1334">
        <f t="shared" si="241"/>
        <v>1</v>
      </c>
      <c r="B1334">
        <f t="shared" si="240"/>
        <v>5112</v>
      </c>
      <c r="C1334" s="1">
        <v>43835</v>
      </c>
      <c r="D1334" t="s">
        <v>287</v>
      </c>
      <c r="E1334" t="s">
        <v>1761</v>
      </c>
      <c r="F1334" t="s">
        <v>290</v>
      </c>
      <c r="G1334" t="s">
        <v>703</v>
      </c>
      <c r="H1334">
        <v>2020</v>
      </c>
      <c r="I1334">
        <v>1</v>
      </c>
      <c r="J1334">
        <v>5</v>
      </c>
      <c r="K1334" t="s">
        <v>23</v>
      </c>
      <c r="L1334">
        <v>1</v>
      </c>
      <c r="M1334" s="3">
        <v>1</v>
      </c>
      <c r="N1334" s="3">
        <v>2</v>
      </c>
      <c r="O1334" s="13">
        <v>4.5</v>
      </c>
      <c r="P1334">
        <v>4</v>
      </c>
      <c r="Q1334">
        <v>1.7</v>
      </c>
      <c r="R1334" s="2">
        <v>1.61</v>
      </c>
      <c r="S1334" s="7">
        <f t="shared" si="246"/>
        <v>0.6100000000000001</v>
      </c>
      <c r="T1334" s="7">
        <f>SUM($S$3:S1334)</f>
        <v>-38.200000000000173</v>
      </c>
      <c r="U1334" s="2">
        <v>2.2000000000000002</v>
      </c>
      <c r="V1334" s="7">
        <f t="shared" si="247"/>
        <v>-1</v>
      </c>
      <c r="W1334" s="7">
        <f>SUM($V$3:V1334)</f>
        <v>-139.19999999999996</v>
      </c>
      <c r="X1334" s="8">
        <v>1.2</v>
      </c>
      <c r="Y1334" s="7">
        <f t="shared" si="242"/>
        <v>0.19999999999999996</v>
      </c>
      <c r="Z1334" s="7">
        <f>SUM($Y$3:Y1334)</f>
        <v>-46.330000000000098</v>
      </c>
      <c r="AA1334" s="8">
        <v>4.5</v>
      </c>
      <c r="AB1334" s="7">
        <f t="shared" si="243"/>
        <v>-1</v>
      </c>
      <c r="AC1334" s="7">
        <f>SUM($AB$3:AB1334)</f>
        <v>-142.42999999999989</v>
      </c>
      <c r="AD1334" s="2">
        <v>1.61</v>
      </c>
      <c r="AE1334" s="7">
        <f t="shared" si="248"/>
        <v>0.6100000000000001</v>
      </c>
      <c r="AF1334" s="7">
        <f>SUM(AE$3:AE1334)</f>
        <v>-25.770000000000021</v>
      </c>
      <c r="AG1334" s="2">
        <v>2.2999999999999998</v>
      </c>
      <c r="AH1334" s="7">
        <f t="shared" si="244"/>
        <v>-1</v>
      </c>
      <c r="AI1334" s="7">
        <f>SUM(AH$3:AH1334)</f>
        <v>-103.49000000000015</v>
      </c>
      <c r="AJ1334" s="2">
        <v>15</v>
      </c>
      <c r="AK1334" s="7">
        <f t="shared" si="249"/>
        <v>-1</v>
      </c>
      <c r="AL1334" s="7">
        <f>SUM(AK$3:AK1334)</f>
        <v>-288</v>
      </c>
      <c r="AM1334" s="2">
        <v>15</v>
      </c>
      <c r="AN1334" s="7">
        <f t="shared" si="250"/>
        <v>-1</v>
      </c>
      <c r="AO1334" s="7">
        <f>SUM(AN$3:AN1334)</f>
        <v>113.5</v>
      </c>
      <c r="AP1334" s="2">
        <v>8</v>
      </c>
      <c r="AQ1334" s="7">
        <f t="shared" si="251"/>
        <v>-1</v>
      </c>
      <c r="AR1334" s="7">
        <f>SUM(AQ$3:AQ1334)</f>
        <v>-179.5</v>
      </c>
      <c r="AU1334" s="5">
        <f t="shared" si="245"/>
        <v>-4.58</v>
      </c>
      <c r="AV1334" s="4">
        <f>SUM(AU$3:AU1334)</f>
        <v>-849.41999999999928</v>
      </c>
    </row>
    <row r="1335" spans="1:48" x14ac:dyDescent="0.25">
      <c r="A1335">
        <f t="shared" si="241"/>
        <v>1</v>
      </c>
      <c r="B1335">
        <f t="shared" si="240"/>
        <v>5111</v>
      </c>
      <c r="C1335" s="1">
        <v>43835</v>
      </c>
      <c r="D1335" t="s">
        <v>287</v>
      </c>
      <c r="E1335" t="s">
        <v>1762</v>
      </c>
      <c r="F1335" t="s">
        <v>374</v>
      </c>
      <c r="G1335" t="s">
        <v>289</v>
      </c>
      <c r="H1335">
        <v>2020</v>
      </c>
      <c r="I1335">
        <v>1</v>
      </c>
      <c r="J1335">
        <v>5</v>
      </c>
      <c r="K1335" t="s">
        <v>23</v>
      </c>
      <c r="L1335">
        <v>1</v>
      </c>
      <c r="M1335" s="3">
        <v>2</v>
      </c>
      <c r="N1335" s="3">
        <v>1</v>
      </c>
      <c r="O1335" s="13">
        <v>2.15</v>
      </c>
      <c r="P1335">
        <v>3.5</v>
      </c>
      <c r="Q1335">
        <v>3.25</v>
      </c>
      <c r="R1335" s="2">
        <v>1.66</v>
      </c>
      <c r="S1335" s="7">
        <f t="shared" si="246"/>
        <v>0.65999999999999992</v>
      </c>
      <c r="T1335" s="7">
        <f>SUM($S$3:S1335)</f>
        <v>-37.540000000000177</v>
      </c>
      <c r="U1335" s="2">
        <v>2.1</v>
      </c>
      <c r="V1335" s="7">
        <f t="shared" si="247"/>
        <v>-1</v>
      </c>
      <c r="W1335" s="7">
        <f>SUM($V$3:V1335)</f>
        <v>-140.19999999999996</v>
      </c>
      <c r="X1335" s="8">
        <v>1.25</v>
      </c>
      <c r="Y1335" s="7">
        <f t="shared" si="242"/>
        <v>0.25</v>
      </c>
      <c r="Z1335" s="7">
        <f>SUM($Y$3:Y1335)</f>
        <v>-46.080000000000098</v>
      </c>
      <c r="AA1335" s="8">
        <v>4</v>
      </c>
      <c r="AB1335" s="7">
        <f t="shared" si="243"/>
        <v>-1</v>
      </c>
      <c r="AC1335" s="7">
        <f>SUM($AB$3:AB1335)</f>
        <v>-143.42999999999989</v>
      </c>
      <c r="AD1335" s="2">
        <v>1.8</v>
      </c>
      <c r="AE1335" s="7">
        <f t="shared" si="248"/>
        <v>0.8</v>
      </c>
      <c r="AF1335" s="7">
        <f>SUM(AE$3:AE1335)</f>
        <v>-24.97000000000002</v>
      </c>
      <c r="AG1335" s="2">
        <v>2</v>
      </c>
      <c r="AH1335" s="7">
        <f t="shared" si="244"/>
        <v>-1</v>
      </c>
      <c r="AI1335" s="7">
        <f>SUM(AH$3:AH1335)</f>
        <v>-104.49000000000015</v>
      </c>
      <c r="AJ1335" s="2">
        <v>9</v>
      </c>
      <c r="AK1335" s="7">
        <f t="shared" si="249"/>
        <v>-1</v>
      </c>
      <c r="AL1335" s="7">
        <f>SUM(AK$3:AK1335)</f>
        <v>-289</v>
      </c>
      <c r="AM1335" s="2">
        <v>9</v>
      </c>
      <c r="AN1335" s="7">
        <f t="shared" si="250"/>
        <v>8</v>
      </c>
      <c r="AO1335" s="7">
        <f>SUM(AN$3:AN1335)</f>
        <v>121.5</v>
      </c>
      <c r="AP1335" s="2">
        <v>6.5</v>
      </c>
      <c r="AQ1335" s="7">
        <f t="shared" si="251"/>
        <v>-1</v>
      </c>
      <c r="AR1335" s="7">
        <f>SUM(AQ$3:AQ1335)</f>
        <v>-180.5</v>
      </c>
      <c r="AS1335">
        <v>4</v>
      </c>
      <c r="AT1335">
        <v>1.23</v>
      </c>
      <c r="AU1335" s="5">
        <f t="shared" si="245"/>
        <v>4.71</v>
      </c>
      <c r="AV1335" s="4">
        <f>SUM(AU$3:AU1335)</f>
        <v>-844.70999999999924</v>
      </c>
    </row>
    <row r="1336" spans="1:48" x14ac:dyDescent="0.25">
      <c r="A1336">
        <f t="shared" si="241"/>
        <v>1</v>
      </c>
      <c r="B1336">
        <f t="shared" si="240"/>
        <v>5110</v>
      </c>
      <c r="C1336" s="1">
        <v>43835</v>
      </c>
      <c r="D1336" t="s">
        <v>287</v>
      </c>
      <c r="E1336" t="s">
        <v>1763</v>
      </c>
      <c r="F1336" t="s">
        <v>377</v>
      </c>
      <c r="G1336" t="s">
        <v>380</v>
      </c>
      <c r="H1336">
        <v>2020</v>
      </c>
      <c r="I1336">
        <v>1</v>
      </c>
      <c r="J1336">
        <v>5</v>
      </c>
      <c r="K1336" t="s">
        <v>23</v>
      </c>
      <c r="L1336">
        <v>1</v>
      </c>
      <c r="M1336" s="3">
        <v>0</v>
      </c>
      <c r="N1336" s="3">
        <v>2</v>
      </c>
      <c r="O1336" s="13">
        <v>2.4</v>
      </c>
      <c r="P1336">
        <v>3.25</v>
      </c>
      <c r="Q1336">
        <v>3</v>
      </c>
      <c r="R1336" s="2">
        <v>1.9</v>
      </c>
      <c r="S1336" s="7">
        <f t="shared" si="246"/>
        <v>-1</v>
      </c>
      <c r="T1336" s="7">
        <f>SUM($S$3:S1336)</f>
        <v>-38.540000000000177</v>
      </c>
      <c r="U1336" s="2">
        <v>1.9</v>
      </c>
      <c r="V1336" s="7">
        <f t="shared" si="247"/>
        <v>0.89999999999999991</v>
      </c>
      <c r="W1336" s="7">
        <f>SUM($V$3:V1336)</f>
        <v>-139.29999999999995</v>
      </c>
      <c r="X1336" s="8">
        <v>1.36</v>
      </c>
      <c r="Y1336" s="7">
        <f t="shared" si="242"/>
        <v>0.3600000000000001</v>
      </c>
      <c r="Z1336" s="7">
        <f>SUM($Y$3:Y1336)</f>
        <v>-45.720000000000098</v>
      </c>
      <c r="AA1336" s="8">
        <v>3.2</v>
      </c>
      <c r="AB1336" s="7">
        <f t="shared" si="243"/>
        <v>-1</v>
      </c>
      <c r="AC1336" s="7">
        <f>SUM($AB$3:AB1336)</f>
        <v>-144.42999999999989</v>
      </c>
      <c r="AD1336" s="2">
        <v>2.1</v>
      </c>
      <c r="AE1336" s="7">
        <f t="shared" si="248"/>
        <v>-1</v>
      </c>
      <c r="AF1336" s="7">
        <f>SUM(AE$3:AE1336)</f>
        <v>-25.97000000000002</v>
      </c>
      <c r="AG1336" s="2">
        <v>1.72</v>
      </c>
      <c r="AH1336" s="7">
        <f t="shared" si="244"/>
        <v>0.72</v>
      </c>
      <c r="AI1336" s="7">
        <f>SUM(AH$3:AH1336)</f>
        <v>-103.77000000000015</v>
      </c>
      <c r="AJ1336" s="2">
        <v>7.5</v>
      </c>
      <c r="AK1336" s="7">
        <f t="shared" si="249"/>
        <v>-1</v>
      </c>
      <c r="AL1336" s="7">
        <f>SUM(AK$3:AK1336)</f>
        <v>-290</v>
      </c>
      <c r="AM1336" s="2">
        <v>9.5</v>
      </c>
      <c r="AN1336" s="7">
        <f t="shared" si="250"/>
        <v>-1</v>
      </c>
      <c r="AO1336" s="7">
        <f>SUM(AN$3:AN1336)</f>
        <v>120.5</v>
      </c>
      <c r="AP1336" s="2">
        <v>6</v>
      </c>
      <c r="AQ1336" s="7">
        <f t="shared" si="251"/>
        <v>-1</v>
      </c>
      <c r="AR1336" s="7">
        <f>SUM(AQ$3:AQ1336)</f>
        <v>-181.5</v>
      </c>
      <c r="AS1336">
        <v>5</v>
      </c>
      <c r="AT1336">
        <v>1.17</v>
      </c>
      <c r="AU1336" s="5">
        <f t="shared" si="245"/>
        <v>-4.0199999999999996</v>
      </c>
      <c r="AV1336" s="4">
        <f>SUM(AU$3:AU1336)</f>
        <v>-848.72999999999922</v>
      </c>
    </row>
    <row r="1337" spans="1:48" x14ac:dyDescent="0.25">
      <c r="A1337">
        <f t="shared" si="241"/>
        <v>1</v>
      </c>
      <c r="B1337">
        <f t="shared" si="240"/>
        <v>5109</v>
      </c>
      <c r="C1337" s="1">
        <v>43834</v>
      </c>
      <c r="D1337" t="s">
        <v>571</v>
      </c>
      <c r="E1337" t="s">
        <v>1764</v>
      </c>
      <c r="F1337" t="s">
        <v>1765</v>
      </c>
      <c r="G1337" t="s">
        <v>305</v>
      </c>
      <c r="H1337">
        <v>2020</v>
      </c>
      <c r="I1337">
        <v>1</v>
      </c>
      <c r="J1337">
        <v>4</v>
      </c>
      <c r="K1337" t="s">
        <v>47</v>
      </c>
      <c r="L1337">
        <v>7</v>
      </c>
      <c r="M1337" s="3">
        <v>0</v>
      </c>
      <c r="N1337" s="3">
        <v>7</v>
      </c>
      <c r="O1337" s="13">
        <v>8</v>
      </c>
      <c r="P1337">
        <v>4.75</v>
      </c>
      <c r="Q1337">
        <v>1.36</v>
      </c>
      <c r="R1337" s="2">
        <v>1.83</v>
      </c>
      <c r="S1337" s="7">
        <f t="shared" si="246"/>
        <v>-1</v>
      </c>
      <c r="T1337" s="7">
        <f>SUM($S$3:S1337)</f>
        <v>-39.540000000000177</v>
      </c>
      <c r="U1337" s="2">
        <v>1.83</v>
      </c>
      <c r="V1337" s="7">
        <f t="shared" si="247"/>
        <v>0.83000000000000007</v>
      </c>
      <c r="W1337" s="7">
        <f>SUM($V$3:V1337)</f>
        <v>-138.46999999999994</v>
      </c>
      <c r="X1337" s="8">
        <v>1.22</v>
      </c>
      <c r="Y1337" s="7">
        <f t="shared" si="242"/>
        <v>0.21999999999999997</v>
      </c>
      <c r="Z1337" s="7">
        <f>SUM($Y$3:Y1337)</f>
        <v>-45.500000000000099</v>
      </c>
      <c r="AA1337" s="8">
        <v>4</v>
      </c>
      <c r="AB1337" s="7">
        <f t="shared" si="243"/>
        <v>-1</v>
      </c>
      <c r="AC1337" s="7">
        <f>SUM($AB$3:AB1337)</f>
        <v>-145.42999999999989</v>
      </c>
      <c r="AD1337" s="2">
        <v>1.65</v>
      </c>
      <c r="AE1337" s="7">
        <f t="shared" si="248"/>
        <v>0.64999999999999991</v>
      </c>
      <c r="AF1337" s="7">
        <f>SUM(AE$3:AE1337)</f>
        <v>-25.320000000000022</v>
      </c>
      <c r="AG1337" s="2">
        <v>2.2000000000000002</v>
      </c>
      <c r="AH1337" s="7">
        <f t="shared" si="244"/>
        <v>-1</v>
      </c>
      <c r="AI1337" s="7">
        <f>SUM(AH$3:AH1337)</f>
        <v>-104.77000000000015</v>
      </c>
      <c r="AJ1337" s="2">
        <v>21</v>
      </c>
      <c r="AK1337" s="7">
        <f t="shared" si="249"/>
        <v>-1</v>
      </c>
      <c r="AL1337" s="7">
        <f>SUM(AK$3:AK1337)</f>
        <v>-291</v>
      </c>
      <c r="AM1337" s="2">
        <v>23</v>
      </c>
      <c r="AN1337" s="7">
        <f t="shared" si="250"/>
        <v>-1</v>
      </c>
      <c r="AO1337" s="7">
        <f>SUM(AN$3:AN1337)</f>
        <v>119.5</v>
      </c>
      <c r="AP1337" s="2">
        <v>9.5</v>
      </c>
      <c r="AQ1337" s="7">
        <f t="shared" si="251"/>
        <v>-1</v>
      </c>
      <c r="AR1337" s="7">
        <f>SUM(AQ$3:AQ1337)</f>
        <v>-182.5</v>
      </c>
      <c r="AU1337" s="5">
        <f t="shared" si="245"/>
        <v>-4.3</v>
      </c>
      <c r="AV1337" s="4">
        <f>SUM(AU$3:AU1337)</f>
        <v>-853.02999999999918</v>
      </c>
    </row>
    <row r="1338" spans="1:48" x14ac:dyDescent="0.25">
      <c r="A1338">
        <f t="shared" si="241"/>
        <v>1</v>
      </c>
      <c r="B1338">
        <f t="shared" si="240"/>
        <v>5108</v>
      </c>
      <c r="C1338" s="1">
        <v>43834</v>
      </c>
      <c r="D1338" t="s">
        <v>571</v>
      </c>
      <c r="E1338" t="s">
        <v>678</v>
      </c>
      <c r="F1338" t="s">
        <v>494</v>
      </c>
      <c r="G1338" t="s">
        <v>496</v>
      </c>
      <c r="H1338">
        <v>2020</v>
      </c>
      <c r="I1338">
        <v>1</v>
      </c>
      <c r="J1338">
        <v>4</v>
      </c>
      <c r="K1338" t="s">
        <v>47</v>
      </c>
      <c r="L1338">
        <v>7</v>
      </c>
      <c r="M1338" s="3">
        <v>2</v>
      </c>
      <c r="N1338" s="3">
        <v>1</v>
      </c>
      <c r="O1338" s="13">
        <v>1.66</v>
      </c>
      <c r="P1338">
        <v>4</v>
      </c>
      <c r="Q1338">
        <v>4.75</v>
      </c>
      <c r="R1338" s="2">
        <v>1.83</v>
      </c>
      <c r="S1338" s="7">
        <f t="shared" si="246"/>
        <v>0.83000000000000007</v>
      </c>
      <c r="T1338" s="7">
        <f>SUM($S$3:S1338)</f>
        <v>-38.710000000000178</v>
      </c>
      <c r="U1338" s="2">
        <v>1.83</v>
      </c>
      <c r="V1338" s="7">
        <f t="shared" si="247"/>
        <v>-1</v>
      </c>
      <c r="W1338" s="7">
        <f>SUM($V$3:V1338)</f>
        <v>-139.46999999999994</v>
      </c>
      <c r="X1338" s="8">
        <v>1.28</v>
      </c>
      <c r="Y1338" s="7">
        <f t="shared" si="242"/>
        <v>0.28000000000000003</v>
      </c>
      <c r="Z1338" s="7">
        <f>SUM($Y$3:Y1338)</f>
        <v>-45.220000000000098</v>
      </c>
      <c r="AA1338" s="8">
        <v>3.5</v>
      </c>
      <c r="AB1338" s="7">
        <f t="shared" si="243"/>
        <v>-1</v>
      </c>
      <c r="AC1338" s="7">
        <f>SUM($AB$3:AB1338)</f>
        <v>-146.42999999999989</v>
      </c>
      <c r="AD1338" s="2">
        <v>1.85</v>
      </c>
      <c r="AE1338" s="7">
        <f t="shared" si="248"/>
        <v>0.85000000000000009</v>
      </c>
      <c r="AF1338" s="7">
        <f>SUM(AE$3:AE1338)</f>
        <v>-24.47000000000002</v>
      </c>
      <c r="AG1338" s="2">
        <v>1.95</v>
      </c>
      <c r="AH1338" s="7">
        <f t="shared" si="244"/>
        <v>-1</v>
      </c>
      <c r="AI1338" s="7">
        <f>SUM(AH$3:AH1338)</f>
        <v>-105.77000000000015</v>
      </c>
      <c r="AJ1338" s="2">
        <v>7</v>
      </c>
      <c r="AK1338" s="7">
        <f t="shared" si="249"/>
        <v>-1</v>
      </c>
      <c r="AL1338" s="7">
        <f>SUM(AK$3:AK1338)</f>
        <v>-292</v>
      </c>
      <c r="AM1338" s="2">
        <v>8.5</v>
      </c>
      <c r="AN1338" s="7">
        <f t="shared" si="250"/>
        <v>7.5</v>
      </c>
      <c r="AO1338" s="7">
        <f>SUM(AN$3:AN1338)</f>
        <v>127</v>
      </c>
      <c r="AP1338" s="2">
        <v>7.5</v>
      </c>
      <c r="AQ1338" s="7">
        <f t="shared" si="251"/>
        <v>-1</v>
      </c>
      <c r="AR1338" s="7">
        <f>SUM(AQ$3:AQ1338)</f>
        <v>-183.5</v>
      </c>
      <c r="AS1338">
        <v>2.85</v>
      </c>
      <c r="AT1338">
        <v>1.4</v>
      </c>
      <c r="AU1338" s="5">
        <f t="shared" si="245"/>
        <v>4.46</v>
      </c>
      <c r="AV1338" s="4">
        <f>SUM(AU$3:AU1338)</f>
        <v>-848.56999999999914</v>
      </c>
    </row>
    <row r="1339" spans="1:48" x14ac:dyDescent="0.25">
      <c r="A1339">
        <f t="shared" si="241"/>
        <v>1</v>
      </c>
      <c r="B1339">
        <f t="shared" si="240"/>
        <v>5107</v>
      </c>
      <c r="C1339" s="1">
        <v>43834</v>
      </c>
      <c r="D1339" t="s">
        <v>571</v>
      </c>
      <c r="E1339" t="s">
        <v>1766</v>
      </c>
      <c r="F1339" t="s">
        <v>307</v>
      </c>
      <c r="G1339" t="s">
        <v>563</v>
      </c>
      <c r="H1339">
        <v>2020</v>
      </c>
      <c r="I1339">
        <v>1</v>
      </c>
      <c r="J1339">
        <v>4</v>
      </c>
      <c r="K1339" t="s">
        <v>47</v>
      </c>
      <c r="L1339">
        <v>7</v>
      </c>
      <c r="M1339" s="3">
        <v>0</v>
      </c>
      <c r="N1339" s="3">
        <v>0</v>
      </c>
      <c r="O1339" s="13">
        <v>1.45</v>
      </c>
      <c r="P1339">
        <v>4</v>
      </c>
      <c r="Q1339">
        <v>8</v>
      </c>
      <c r="R1339" s="2">
        <v>2.2000000000000002</v>
      </c>
      <c r="S1339" s="7">
        <f t="shared" si="246"/>
        <v>-1</v>
      </c>
      <c r="T1339" s="7">
        <f>SUM($S$3:S1339)</f>
        <v>-39.710000000000178</v>
      </c>
      <c r="U1339" s="2">
        <v>1.61</v>
      </c>
      <c r="V1339" s="7">
        <f t="shared" si="247"/>
        <v>0.6100000000000001</v>
      </c>
      <c r="W1339" s="7">
        <f>SUM($V$3:V1339)</f>
        <v>-138.85999999999993</v>
      </c>
      <c r="X1339" s="8">
        <v>1.33</v>
      </c>
      <c r="Y1339" s="7">
        <f t="shared" si="242"/>
        <v>-1</v>
      </c>
      <c r="Z1339" s="7">
        <f>SUM($Y$3:Y1339)</f>
        <v>-46.220000000000098</v>
      </c>
      <c r="AA1339" s="8">
        <v>3.25</v>
      </c>
      <c r="AB1339" s="7">
        <f t="shared" si="243"/>
        <v>2.25</v>
      </c>
      <c r="AC1339" s="7">
        <f>SUM($AB$3:AB1339)</f>
        <v>-144.17999999999989</v>
      </c>
      <c r="AD1339" s="2">
        <v>2.0499999999999998</v>
      </c>
      <c r="AE1339" s="7">
        <f t="shared" si="248"/>
        <v>-1</v>
      </c>
      <c r="AF1339" s="7">
        <f>SUM(AE$3:AE1339)</f>
        <v>-25.47000000000002</v>
      </c>
      <c r="AG1339" s="2">
        <v>1.75</v>
      </c>
      <c r="AH1339" s="7">
        <f t="shared" si="244"/>
        <v>0.75</v>
      </c>
      <c r="AI1339" s="7">
        <f>SUM(AH$3:AH1339)</f>
        <v>-105.02000000000015</v>
      </c>
      <c r="AJ1339" s="2">
        <v>5.5</v>
      </c>
      <c r="AK1339" s="7">
        <f t="shared" si="249"/>
        <v>-1</v>
      </c>
      <c r="AL1339" s="7">
        <f>SUM(AK$3:AK1339)</f>
        <v>-293</v>
      </c>
      <c r="AM1339" s="2">
        <v>8.5</v>
      </c>
      <c r="AN1339" s="7">
        <f t="shared" si="250"/>
        <v>-1</v>
      </c>
      <c r="AO1339" s="7">
        <f>SUM(AN$3:AN1339)</f>
        <v>126</v>
      </c>
      <c r="AP1339" s="2">
        <v>8</v>
      </c>
      <c r="AQ1339" s="7">
        <f t="shared" si="251"/>
        <v>-1</v>
      </c>
      <c r="AR1339" s="7">
        <f>SUM(AQ$3:AQ1339)</f>
        <v>-184.5</v>
      </c>
      <c r="AS1339">
        <v>2.37</v>
      </c>
      <c r="AT1339">
        <v>1.55</v>
      </c>
      <c r="AU1339" s="5">
        <f t="shared" si="245"/>
        <v>-2.3899999999999997</v>
      </c>
      <c r="AV1339" s="4">
        <f>SUM(AU$3:AU1339)</f>
        <v>-850.95999999999913</v>
      </c>
    </row>
    <row r="1340" spans="1:48" x14ac:dyDescent="0.25">
      <c r="A1340">
        <f t="shared" si="241"/>
        <v>1</v>
      </c>
      <c r="B1340">
        <f t="shared" si="240"/>
        <v>5106</v>
      </c>
      <c r="C1340" s="1">
        <v>43834</v>
      </c>
      <c r="D1340" t="s">
        <v>571</v>
      </c>
      <c r="E1340" t="s">
        <v>1767</v>
      </c>
      <c r="F1340" t="s">
        <v>1768</v>
      </c>
      <c r="G1340" t="s">
        <v>491</v>
      </c>
      <c r="H1340">
        <v>2020</v>
      </c>
      <c r="I1340">
        <v>1</v>
      </c>
      <c r="J1340">
        <v>4</v>
      </c>
      <c r="K1340" t="s">
        <v>47</v>
      </c>
      <c r="L1340">
        <v>7</v>
      </c>
      <c r="M1340" s="3">
        <v>2</v>
      </c>
      <c r="N1340" s="3">
        <v>2</v>
      </c>
      <c r="O1340" s="13">
        <v>6.5</v>
      </c>
      <c r="P1340">
        <v>3.6</v>
      </c>
      <c r="Q1340">
        <v>1.53</v>
      </c>
      <c r="R1340" s="2">
        <v>1.83</v>
      </c>
      <c r="S1340" s="7">
        <f t="shared" si="246"/>
        <v>0.83000000000000007</v>
      </c>
      <c r="T1340" s="7">
        <f>SUM($S$3:S1340)</f>
        <v>-38.88000000000018</v>
      </c>
      <c r="U1340" s="2">
        <v>1.83</v>
      </c>
      <c r="V1340" s="7">
        <f t="shared" si="247"/>
        <v>-1</v>
      </c>
      <c r="W1340" s="7">
        <f>SUM($V$3:V1340)</f>
        <v>-139.85999999999993</v>
      </c>
      <c r="X1340" s="8">
        <v>1.25</v>
      </c>
      <c r="Y1340" s="7">
        <f t="shared" si="242"/>
        <v>0.25</v>
      </c>
      <c r="Z1340" s="7">
        <f>SUM($Y$3:Y1340)</f>
        <v>-45.970000000000098</v>
      </c>
      <c r="AA1340" s="8">
        <v>3.75</v>
      </c>
      <c r="AB1340" s="7">
        <f t="shared" si="243"/>
        <v>-1</v>
      </c>
      <c r="AC1340" s="7">
        <f>SUM($AB$3:AB1340)</f>
        <v>-145.17999999999989</v>
      </c>
      <c r="AD1340" s="2">
        <v>1.85</v>
      </c>
      <c r="AE1340" s="7">
        <f t="shared" si="248"/>
        <v>0.85000000000000009</v>
      </c>
      <c r="AF1340" s="7">
        <f>SUM(AE$3:AE1340)</f>
        <v>-24.620000000000019</v>
      </c>
      <c r="AG1340" s="2">
        <v>1.95</v>
      </c>
      <c r="AH1340" s="7">
        <f t="shared" si="244"/>
        <v>-1</v>
      </c>
      <c r="AI1340" s="7">
        <f>SUM(AH$3:AH1340)</f>
        <v>-106.02000000000015</v>
      </c>
      <c r="AJ1340" s="2">
        <v>17</v>
      </c>
      <c r="AK1340" s="7">
        <f t="shared" si="249"/>
        <v>-1</v>
      </c>
      <c r="AL1340" s="7">
        <f>SUM(AK$3:AK1340)</f>
        <v>-294</v>
      </c>
      <c r="AM1340" s="2">
        <v>19</v>
      </c>
      <c r="AN1340" s="7">
        <f t="shared" si="250"/>
        <v>-1</v>
      </c>
      <c r="AO1340" s="7">
        <f>SUM(AN$3:AN1340)</f>
        <v>125</v>
      </c>
      <c r="AP1340" s="2">
        <v>7</v>
      </c>
      <c r="AQ1340" s="7">
        <f t="shared" si="251"/>
        <v>-1</v>
      </c>
      <c r="AR1340" s="7">
        <f>SUM(AQ$3:AQ1340)</f>
        <v>-185.5</v>
      </c>
      <c r="AU1340" s="5">
        <f t="shared" si="245"/>
        <v>-4.07</v>
      </c>
      <c r="AV1340" s="4">
        <f>SUM(AU$3:AU1340)</f>
        <v>-855.02999999999918</v>
      </c>
    </row>
    <row r="1341" spans="1:48" x14ac:dyDescent="0.25">
      <c r="A1341">
        <f t="shared" si="241"/>
        <v>1</v>
      </c>
      <c r="B1341">
        <f t="shared" si="240"/>
        <v>5105</v>
      </c>
      <c r="C1341" s="1">
        <v>43834</v>
      </c>
      <c r="D1341" t="s">
        <v>573</v>
      </c>
      <c r="E1341" t="s">
        <v>1769</v>
      </c>
      <c r="F1341" t="s">
        <v>400</v>
      </c>
      <c r="G1341" t="s">
        <v>301</v>
      </c>
      <c r="H1341">
        <v>2020</v>
      </c>
      <c r="I1341">
        <v>1</v>
      </c>
      <c r="J1341">
        <v>4</v>
      </c>
      <c r="K1341" t="s">
        <v>47</v>
      </c>
      <c r="L1341">
        <v>7</v>
      </c>
      <c r="M1341" s="3">
        <v>2</v>
      </c>
      <c r="N1341" s="3">
        <v>1</v>
      </c>
      <c r="O1341" s="13">
        <v>2.2000000000000002</v>
      </c>
      <c r="P1341">
        <v>3.4</v>
      </c>
      <c r="Q1341">
        <v>3.3</v>
      </c>
      <c r="R1341" s="2">
        <v>1.7</v>
      </c>
      <c r="S1341" s="7">
        <f t="shared" si="246"/>
        <v>0.7</v>
      </c>
      <c r="T1341" s="7">
        <f>SUM($S$3:S1341)</f>
        <v>-38.180000000000177</v>
      </c>
      <c r="U1341" s="2">
        <v>2.0499999999999998</v>
      </c>
      <c r="V1341" s="7">
        <f t="shared" si="247"/>
        <v>-1</v>
      </c>
      <c r="W1341" s="7">
        <f>SUM($V$3:V1341)</f>
        <v>-140.85999999999993</v>
      </c>
      <c r="X1341" s="8">
        <v>1.28</v>
      </c>
      <c r="Y1341" s="7">
        <f t="shared" si="242"/>
        <v>0.28000000000000003</v>
      </c>
      <c r="Z1341" s="7">
        <f>SUM($Y$3:Y1341)</f>
        <v>-45.690000000000097</v>
      </c>
      <c r="AA1341" s="8">
        <v>3.5</v>
      </c>
      <c r="AB1341" s="7">
        <f t="shared" si="243"/>
        <v>-1</v>
      </c>
      <c r="AC1341" s="7">
        <f>SUM($AB$3:AB1341)</f>
        <v>-146.17999999999989</v>
      </c>
      <c r="AD1341" s="2">
        <v>1.95</v>
      </c>
      <c r="AE1341" s="7">
        <f t="shared" si="248"/>
        <v>0.95</v>
      </c>
      <c r="AF1341" s="7">
        <f>SUM(AE$3:AE1341)</f>
        <v>-23.670000000000019</v>
      </c>
      <c r="AG1341" s="2">
        <v>1.85</v>
      </c>
      <c r="AH1341" s="7">
        <f t="shared" si="244"/>
        <v>-1</v>
      </c>
      <c r="AI1341" s="7">
        <f>SUM(AH$3:AH1341)</f>
        <v>-107.02000000000015</v>
      </c>
      <c r="AJ1341" s="2">
        <v>8</v>
      </c>
      <c r="AK1341" s="7">
        <f t="shared" si="249"/>
        <v>-1</v>
      </c>
      <c r="AL1341" s="7">
        <f>SUM(AK$3:AK1341)</f>
        <v>-295</v>
      </c>
      <c r="AM1341" s="2">
        <v>10</v>
      </c>
      <c r="AN1341" s="7">
        <f t="shared" si="250"/>
        <v>9</v>
      </c>
      <c r="AO1341" s="7">
        <f>SUM(AN$3:AN1341)</f>
        <v>134</v>
      </c>
      <c r="AP1341" s="2">
        <v>6.5</v>
      </c>
      <c r="AQ1341" s="7">
        <f t="shared" si="251"/>
        <v>-1</v>
      </c>
      <c r="AR1341" s="7">
        <f>SUM(AQ$3:AQ1341)</f>
        <v>-186.5</v>
      </c>
      <c r="AS1341">
        <v>4.1500000000000004</v>
      </c>
      <c r="AT1341">
        <v>1.22</v>
      </c>
      <c r="AU1341" s="5">
        <f t="shared" si="245"/>
        <v>5.93</v>
      </c>
      <c r="AV1341" s="4">
        <f>SUM(AU$3:AU1341)</f>
        <v>-849.09999999999923</v>
      </c>
    </row>
    <row r="1342" spans="1:48" x14ac:dyDescent="0.25">
      <c r="A1342">
        <f t="shared" si="241"/>
        <v>1</v>
      </c>
      <c r="B1342">
        <f t="shared" si="240"/>
        <v>5104</v>
      </c>
      <c r="C1342" s="1">
        <v>43834</v>
      </c>
      <c r="D1342" t="s">
        <v>573</v>
      </c>
      <c r="E1342" t="s">
        <v>1770</v>
      </c>
      <c r="F1342" t="s">
        <v>527</v>
      </c>
      <c r="G1342" t="s">
        <v>425</v>
      </c>
      <c r="H1342">
        <v>2020</v>
      </c>
      <c r="I1342">
        <v>1</v>
      </c>
      <c r="J1342">
        <v>4</v>
      </c>
      <c r="K1342" t="s">
        <v>47</v>
      </c>
      <c r="L1342">
        <v>7</v>
      </c>
      <c r="M1342" s="3">
        <v>4</v>
      </c>
      <c r="N1342" s="3">
        <v>0</v>
      </c>
      <c r="O1342" s="13">
        <v>1.36</v>
      </c>
      <c r="P1342">
        <v>5</v>
      </c>
      <c r="Q1342">
        <v>8</v>
      </c>
      <c r="R1342" s="2">
        <v>1.75</v>
      </c>
      <c r="S1342" s="7">
        <f t="shared" si="246"/>
        <v>-1</v>
      </c>
      <c r="T1342" s="7">
        <f>SUM($S$3:S1342)</f>
        <v>-39.180000000000177</v>
      </c>
      <c r="U1342" s="2">
        <v>2</v>
      </c>
      <c r="V1342" s="7">
        <f t="shared" si="247"/>
        <v>1</v>
      </c>
      <c r="W1342" s="7">
        <f>SUM($V$3:V1342)</f>
        <v>-139.85999999999993</v>
      </c>
      <c r="X1342" s="8">
        <v>1.1599999999999999</v>
      </c>
      <c r="Y1342" s="7">
        <f t="shared" si="242"/>
        <v>0.15999999999999992</v>
      </c>
      <c r="Z1342" s="7">
        <f>SUM($Y$3:Y1342)</f>
        <v>-45.530000000000101</v>
      </c>
      <c r="AA1342" s="8">
        <v>5</v>
      </c>
      <c r="AB1342" s="7">
        <f t="shared" si="243"/>
        <v>-1</v>
      </c>
      <c r="AC1342" s="7">
        <f>SUM($AB$3:AB1342)</f>
        <v>-147.17999999999989</v>
      </c>
      <c r="AD1342" s="2">
        <v>1.5</v>
      </c>
      <c r="AE1342" s="7">
        <f t="shared" si="248"/>
        <v>0.5</v>
      </c>
      <c r="AF1342" s="7">
        <f>SUM(AE$3:AE1342)</f>
        <v>-23.170000000000019</v>
      </c>
      <c r="AG1342" s="2">
        <v>2.5</v>
      </c>
      <c r="AH1342" s="7">
        <f t="shared" si="244"/>
        <v>-1</v>
      </c>
      <c r="AI1342" s="7">
        <f>SUM(AH$3:AH1342)</f>
        <v>-108.02000000000015</v>
      </c>
      <c r="AJ1342" s="2">
        <v>8</v>
      </c>
      <c r="AK1342" s="7">
        <f t="shared" si="249"/>
        <v>-1</v>
      </c>
      <c r="AL1342" s="7">
        <f>SUM(AK$3:AK1342)</f>
        <v>-296</v>
      </c>
      <c r="AM1342" s="2">
        <v>9</v>
      </c>
      <c r="AN1342" s="7">
        <f t="shared" si="250"/>
        <v>-1</v>
      </c>
      <c r="AO1342" s="7">
        <f>SUM(AN$3:AN1342)</f>
        <v>133</v>
      </c>
      <c r="AP1342" s="2">
        <v>10</v>
      </c>
      <c r="AQ1342" s="7">
        <f t="shared" si="251"/>
        <v>-1</v>
      </c>
      <c r="AR1342" s="7">
        <f>SUM(AQ$3:AQ1342)</f>
        <v>-187.5</v>
      </c>
      <c r="AS1342">
        <v>2.06</v>
      </c>
      <c r="AT1342">
        <v>1.87</v>
      </c>
      <c r="AU1342" s="5">
        <f t="shared" si="245"/>
        <v>-4.34</v>
      </c>
      <c r="AV1342" s="4">
        <f>SUM(AU$3:AU1342)</f>
        <v>-853.43999999999926</v>
      </c>
    </row>
    <row r="1343" spans="1:48" x14ac:dyDescent="0.25">
      <c r="A1343">
        <f t="shared" si="241"/>
        <v>1</v>
      </c>
      <c r="B1343">
        <f t="shared" si="240"/>
        <v>5103</v>
      </c>
      <c r="C1343" s="1">
        <v>43834</v>
      </c>
      <c r="D1343" t="s">
        <v>573</v>
      </c>
      <c r="E1343" t="s">
        <v>1771</v>
      </c>
      <c r="F1343" t="s">
        <v>403</v>
      </c>
      <c r="G1343" t="s">
        <v>418</v>
      </c>
      <c r="H1343">
        <v>2020</v>
      </c>
      <c r="I1343">
        <v>1</v>
      </c>
      <c r="J1343">
        <v>4</v>
      </c>
      <c r="K1343" t="s">
        <v>47</v>
      </c>
      <c r="L1343">
        <v>7</v>
      </c>
      <c r="M1343" s="3">
        <v>1</v>
      </c>
      <c r="N1343" s="3">
        <v>0</v>
      </c>
      <c r="O1343" s="13">
        <v>2.5</v>
      </c>
      <c r="P1343">
        <v>3.25</v>
      </c>
      <c r="Q1343">
        <v>2.87</v>
      </c>
      <c r="R1343" s="2">
        <v>1.61</v>
      </c>
      <c r="S1343" s="7">
        <f t="shared" si="246"/>
        <v>-1</v>
      </c>
      <c r="T1343" s="7">
        <f>SUM($S$3:S1343)</f>
        <v>-40.180000000000177</v>
      </c>
      <c r="U1343" s="2">
        <v>2.2000000000000002</v>
      </c>
      <c r="V1343" s="7">
        <f t="shared" si="247"/>
        <v>1.2000000000000002</v>
      </c>
      <c r="W1343" s="7">
        <f>SUM($V$3:V1343)</f>
        <v>-138.65999999999994</v>
      </c>
      <c r="X1343" s="8">
        <v>1.25</v>
      </c>
      <c r="Y1343" s="7">
        <f t="shared" si="242"/>
        <v>-1</v>
      </c>
      <c r="Z1343" s="7">
        <f>SUM($Y$3:Y1343)</f>
        <v>-46.530000000000101</v>
      </c>
      <c r="AA1343" s="8">
        <v>3.75</v>
      </c>
      <c r="AB1343" s="7">
        <f t="shared" si="243"/>
        <v>2.75</v>
      </c>
      <c r="AC1343" s="7">
        <f>SUM($AB$3:AB1343)</f>
        <v>-144.42999999999989</v>
      </c>
      <c r="AD1343" s="2">
        <v>1.8</v>
      </c>
      <c r="AE1343" s="7">
        <f t="shared" si="248"/>
        <v>-1</v>
      </c>
      <c r="AF1343" s="7">
        <f>SUM(AE$3:AE1343)</f>
        <v>-24.170000000000019</v>
      </c>
      <c r="AG1343" s="2">
        <v>2</v>
      </c>
      <c r="AH1343" s="7">
        <f t="shared" si="244"/>
        <v>1</v>
      </c>
      <c r="AI1343" s="7">
        <f>SUM(AH$3:AH1343)</f>
        <v>-107.02000000000015</v>
      </c>
      <c r="AJ1343" s="2">
        <v>10</v>
      </c>
      <c r="AK1343" s="7">
        <f t="shared" si="249"/>
        <v>9</v>
      </c>
      <c r="AL1343" s="7">
        <f>SUM(AK$3:AK1343)</f>
        <v>-287</v>
      </c>
      <c r="AM1343" s="2">
        <v>10</v>
      </c>
      <c r="AN1343" s="7">
        <f t="shared" si="250"/>
        <v>-1</v>
      </c>
      <c r="AO1343" s="7">
        <f>SUM(AN$3:AN1343)</f>
        <v>132</v>
      </c>
      <c r="AP1343" s="2">
        <v>6.5</v>
      </c>
      <c r="AQ1343" s="7">
        <f t="shared" si="251"/>
        <v>-1</v>
      </c>
      <c r="AR1343" s="7">
        <f>SUM(AQ$3:AQ1343)</f>
        <v>-188.5</v>
      </c>
      <c r="AS1343">
        <v>4.6500000000000004</v>
      </c>
      <c r="AT1343">
        <v>1.18</v>
      </c>
      <c r="AU1343" s="5">
        <f t="shared" si="245"/>
        <v>8.9499999999999993</v>
      </c>
      <c r="AV1343" s="4">
        <f>SUM(AU$3:AU1343)</f>
        <v>-844.48999999999921</v>
      </c>
    </row>
    <row r="1344" spans="1:48" x14ac:dyDescent="0.25">
      <c r="A1344">
        <f t="shared" si="241"/>
        <v>1</v>
      </c>
      <c r="B1344">
        <f t="shared" si="240"/>
        <v>5102</v>
      </c>
      <c r="C1344" s="1">
        <v>43834</v>
      </c>
      <c r="D1344" t="s">
        <v>573</v>
      </c>
      <c r="E1344" t="s">
        <v>1772</v>
      </c>
      <c r="F1344" t="s">
        <v>535</v>
      </c>
      <c r="G1344" t="s">
        <v>404</v>
      </c>
      <c r="H1344">
        <v>2020</v>
      </c>
      <c r="I1344">
        <v>1</v>
      </c>
      <c r="J1344">
        <v>4</v>
      </c>
      <c r="K1344" t="s">
        <v>47</v>
      </c>
      <c r="L1344">
        <v>7</v>
      </c>
      <c r="M1344" s="3">
        <v>0</v>
      </c>
      <c r="N1344" s="3">
        <v>1</v>
      </c>
      <c r="O1344" s="13">
        <v>1.6</v>
      </c>
      <c r="P1344">
        <v>3.9</v>
      </c>
      <c r="Q1344">
        <v>6</v>
      </c>
      <c r="R1344" s="2">
        <v>1.8</v>
      </c>
      <c r="S1344" s="7">
        <f t="shared" si="246"/>
        <v>-1</v>
      </c>
      <c r="T1344" s="7">
        <f>SUM($S$3:S1344)</f>
        <v>-41.180000000000177</v>
      </c>
      <c r="U1344" s="2">
        <v>1.95</v>
      </c>
      <c r="V1344" s="7">
        <f t="shared" si="247"/>
        <v>0.95</v>
      </c>
      <c r="W1344" s="7">
        <f>SUM($V$3:V1344)</f>
        <v>-137.70999999999995</v>
      </c>
      <c r="X1344" s="8">
        <v>1.22</v>
      </c>
      <c r="Y1344" s="7">
        <f t="shared" si="242"/>
        <v>-1</v>
      </c>
      <c r="Z1344" s="7">
        <f>SUM($Y$3:Y1344)</f>
        <v>-47.530000000000101</v>
      </c>
      <c r="AA1344" s="8">
        <v>4</v>
      </c>
      <c r="AB1344" s="7">
        <f t="shared" si="243"/>
        <v>3</v>
      </c>
      <c r="AC1344" s="7">
        <f>SUM($AB$3:AB1344)</f>
        <v>-141.42999999999989</v>
      </c>
      <c r="AD1344" s="2">
        <v>1.8</v>
      </c>
      <c r="AE1344" s="7">
        <f t="shared" si="248"/>
        <v>-1</v>
      </c>
      <c r="AF1344" s="7">
        <f>SUM(AE$3:AE1344)</f>
        <v>-25.170000000000019</v>
      </c>
      <c r="AG1344" s="2">
        <v>2</v>
      </c>
      <c r="AH1344" s="7">
        <f t="shared" si="244"/>
        <v>1</v>
      </c>
      <c r="AI1344" s="7">
        <f>SUM(AH$3:AH1344)</f>
        <v>-106.02000000000015</v>
      </c>
      <c r="AJ1344" s="2">
        <v>7.5</v>
      </c>
      <c r="AK1344" s="7">
        <f t="shared" si="249"/>
        <v>-1</v>
      </c>
      <c r="AL1344" s="7">
        <f>SUM(AK$3:AK1344)</f>
        <v>-288</v>
      </c>
      <c r="AM1344" s="2">
        <v>9</v>
      </c>
      <c r="AN1344" s="7">
        <f t="shared" si="250"/>
        <v>-1</v>
      </c>
      <c r="AO1344" s="7">
        <f>SUM(AN$3:AN1344)</f>
        <v>131</v>
      </c>
      <c r="AP1344" s="2">
        <v>7.5</v>
      </c>
      <c r="AQ1344" s="7">
        <f t="shared" si="251"/>
        <v>-1</v>
      </c>
      <c r="AR1344" s="7">
        <f>SUM(AQ$3:AQ1344)</f>
        <v>-189.5</v>
      </c>
      <c r="AS1344">
        <v>2.42</v>
      </c>
      <c r="AT1344">
        <v>1.52</v>
      </c>
      <c r="AU1344" s="5">
        <f t="shared" si="245"/>
        <v>-1.05</v>
      </c>
      <c r="AV1344" s="4">
        <f>SUM(AU$3:AU1344)</f>
        <v>-845.53999999999917</v>
      </c>
    </row>
    <row r="1345" spans="1:48" x14ac:dyDescent="0.25">
      <c r="A1345">
        <f t="shared" si="241"/>
        <v>1</v>
      </c>
      <c r="B1345">
        <f t="shared" si="240"/>
        <v>5101</v>
      </c>
      <c r="C1345" s="1">
        <v>43834</v>
      </c>
      <c r="D1345" t="s">
        <v>573</v>
      </c>
      <c r="E1345" t="s">
        <v>1773</v>
      </c>
      <c r="F1345" t="s">
        <v>406</v>
      </c>
      <c r="G1345" t="s">
        <v>443</v>
      </c>
      <c r="H1345">
        <v>2020</v>
      </c>
      <c r="I1345">
        <v>1</v>
      </c>
      <c r="J1345">
        <v>4</v>
      </c>
      <c r="K1345" t="s">
        <v>47</v>
      </c>
      <c r="L1345">
        <v>7</v>
      </c>
      <c r="M1345" s="3">
        <v>1</v>
      </c>
      <c r="N1345" s="3">
        <v>1</v>
      </c>
      <c r="O1345" s="13">
        <v>1.75</v>
      </c>
      <c r="P1345">
        <v>3.6</v>
      </c>
      <c r="Q1345">
        <v>4.75</v>
      </c>
      <c r="R1345" s="2">
        <v>1.8</v>
      </c>
      <c r="S1345" s="7">
        <f t="shared" si="246"/>
        <v>0.8</v>
      </c>
      <c r="T1345" s="7">
        <f>SUM($S$3:S1345)</f>
        <v>-40.38000000000018</v>
      </c>
      <c r="U1345" s="2">
        <v>1.95</v>
      </c>
      <c r="V1345" s="7">
        <f t="shared" si="247"/>
        <v>-1</v>
      </c>
      <c r="W1345" s="7">
        <f>SUM($V$3:V1345)</f>
        <v>-138.70999999999995</v>
      </c>
      <c r="X1345" s="8">
        <v>1.28</v>
      </c>
      <c r="Y1345" s="7">
        <f t="shared" si="242"/>
        <v>0.28000000000000003</v>
      </c>
      <c r="Z1345" s="7">
        <f>SUM($Y$3:Y1345)</f>
        <v>-47.250000000000099</v>
      </c>
      <c r="AA1345" s="8">
        <v>3.5</v>
      </c>
      <c r="AB1345" s="7">
        <f t="shared" si="243"/>
        <v>-1</v>
      </c>
      <c r="AC1345" s="7">
        <f>SUM($AB$3:AB1345)</f>
        <v>-142.42999999999989</v>
      </c>
      <c r="AD1345" s="2">
        <v>1.95</v>
      </c>
      <c r="AE1345" s="7">
        <f t="shared" si="248"/>
        <v>-1</v>
      </c>
      <c r="AF1345" s="7">
        <f>SUM(AE$3:AE1345)</f>
        <v>-26.170000000000019</v>
      </c>
      <c r="AG1345" s="2">
        <v>1.85</v>
      </c>
      <c r="AH1345" s="7">
        <f t="shared" si="244"/>
        <v>0.85000000000000009</v>
      </c>
      <c r="AI1345" s="7">
        <f>SUM(AH$3:AH1345)</f>
        <v>-105.17000000000016</v>
      </c>
      <c r="AJ1345" s="2">
        <v>7.5</v>
      </c>
      <c r="AK1345" s="7">
        <f t="shared" si="249"/>
        <v>-1</v>
      </c>
      <c r="AL1345" s="7">
        <f>SUM(AK$3:AK1345)</f>
        <v>-289</v>
      </c>
      <c r="AM1345" s="2">
        <v>8.5</v>
      </c>
      <c r="AN1345" s="7">
        <f t="shared" si="250"/>
        <v>-1</v>
      </c>
      <c r="AO1345" s="7">
        <f>SUM(AN$3:AN1345)</f>
        <v>130</v>
      </c>
      <c r="AP1345" s="2">
        <v>7</v>
      </c>
      <c r="AQ1345" s="7">
        <f t="shared" si="251"/>
        <v>6</v>
      </c>
      <c r="AR1345" s="7">
        <f>SUM(AQ$3:AQ1345)</f>
        <v>-183.5</v>
      </c>
      <c r="AS1345">
        <v>3.1</v>
      </c>
      <c r="AT1345">
        <v>1.35</v>
      </c>
      <c r="AU1345" s="5">
        <f t="shared" si="245"/>
        <v>2.93</v>
      </c>
      <c r="AV1345" s="4">
        <f>SUM(AU$3:AU1345)</f>
        <v>-842.60999999999922</v>
      </c>
    </row>
    <row r="1346" spans="1:48" x14ac:dyDescent="0.25">
      <c r="A1346">
        <f t="shared" si="241"/>
        <v>1</v>
      </c>
      <c r="B1346">
        <f t="shared" si="240"/>
        <v>5100</v>
      </c>
      <c r="C1346" s="1">
        <v>43834</v>
      </c>
      <c r="D1346" t="s">
        <v>573</v>
      </c>
      <c r="E1346" t="s">
        <v>1774</v>
      </c>
      <c r="F1346" t="s">
        <v>522</v>
      </c>
      <c r="G1346" t="s">
        <v>661</v>
      </c>
      <c r="H1346">
        <v>2020</v>
      </c>
      <c r="I1346">
        <v>1</v>
      </c>
      <c r="J1346">
        <v>4</v>
      </c>
      <c r="K1346" t="s">
        <v>47</v>
      </c>
      <c r="L1346">
        <v>7</v>
      </c>
      <c r="M1346" s="3">
        <v>4</v>
      </c>
      <c r="N1346" s="3">
        <v>2</v>
      </c>
      <c r="O1346" s="13">
        <v>1.5</v>
      </c>
      <c r="P1346">
        <v>4.33</v>
      </c>
      <c r="Q1346">
        <v>6</v>
      </c>
      <c r="R1346" s="2">
        <v>1.66</v>
      </c>
      <c r="S1346" s="7">
        <f t="shared" si="246"/>
        <v>0.65999999999999992</v>
      </c>
      <c r="T1346" s="7">
        <f>SUM($S$3:S1346)</f>
        <v>-39.720000000000184</v>
      </c>
      <c r="U1346" s="2">
        <v>2.1</v>
      </c>
      <c r="V1346" s="7">
        <f t="shared" si="247"/>
        <v>-1</v>
      </c>
      <c r="W1346" s="7">
        <f>SUM($V$3:V1346)</f>
        <v>-139.70999999999995</v>
      </c>
      <c r="X1346" s="8">
        <v>1.1599999999999999</v>
      </c>
      <c r="Y1346" s="7">
        <f t="shared" si="242"/>
        <v>0.15999999999999992</v>
      </c>
      <c r="Z1346" s="7">
        <f>SUM($Y$3:Y1346)</f>
        <v>-47.090000000000103</v>
      </c>
      <c r="AA1346" s="8">
        <v>5</v>
      </c>
      <c r="AB1346" s="7">
        <f t="shared" si="243"/>
        <v>-1</v>
      </c>
      <c r="AC1346" s="7">
        <f>SUM($AB$3:AB1346)</f>
        <v>-143.42999999999989</v>
      </c>
      <c r="AD1346" s="2">
        <v>1.57</v>
      </c>
      <c r="AE1346" s="7">
        <f t="shared" si="248"/>
        <v>0.57000000000000006</v>
      </c>
      <c r="AF1346" s="7">
        <f>SUM(AE$3:AE1346)</f>
        <v>-25.600000000000019</v>
      </c>
      <c r="AG1346" s="2">
        <v>2.35</v>
      </c>
      <c r="AH1346" s="7">
        <f t="shared" si="244"/>
        <v>-1</v>
      </c>
      <c r="AI1346" s="7">
        <f>SUM(AH$3:AH1346)</f>
        <v>-106.17000000000016</v>
      </c>
      <c r="AJ1346" s="2">
        <v>9</v>
      </c>
      <c r="AK1346" s="7">
        <f t="shared" si="249"/>
        <v>-1</v>
      </c>
      <c r="AL1346" s="7">
        <f>SUM(AK$3:AK1346)</f>
        <v>-290</v>
      </c>
      <c r="AM1346" s="2">
        <v>8.5</v>
      </c>
      <c r="AN1346" s="7">
        <f t="shared" si="250"/>
        <v>-1</v>
      </c>
      <c r="AO1346" s="7">
        <f>SUM(AN$3:AN1346)</f>
        <v>129</v>
      </c>
      <c r="AP1346" s="2">
        <v>8.5</v>
      </c>
      <c r="AQ1346" s="7">
        <f t="shared" si="251"/>
        <v>-1</v>
      </c>
      <c r="AR1346" s="7">
        <f>SUM(AQ$3:AQ1346)</f>
        <v>-184.5</v>
      </c>
      <c r="AS1346">
        <v>2.2999999999999998</v>
      </c>
      <c r="AT1346">
        <v>1.6</v>
      </c>
      <c r="AU1346" s="5">
        <f t="shared" si="245"/>
        <v>-4.6100000000000003</v>
      </c>
      <c r="AV1346" s="4">
        <f>SUM(AU$3:AU1346)</f>
        <v>-847.21999999999923</v>
      </c>
    </row>
    <row r="1347" spans="1:48" x14ac:dyDescent="0.25">
      <c r="A1347">
        <f t="shared" si="241"/>
        <v>1</v>
      </c>
      <c r="B1347">
        <f t="shared" ref="B1347:B1410" si="252">B1348+A1347</f>
        <v>5099</v>
      </c>
      <c r="C1347" s="1">
        <v>43834</v>
      </c>
      <c r="D1347" t="s">
        <v>573</v>
      </c>
      <c r="E1347" t="s">
        <v>1775</v>
      </c>
      <c r="F1347" t="s">
        <v>398</v>
      </c>
      <c r="G1347" t="s">
        <v>273</v>
      </c>
      <c r="H1347">
        <v>2020</v>
      </c>
      <c r="I1347">
        <v>1</v>
      </c>
      <c r="J1347">
        <v>4</v>
      </c>
      <c r="K1347" t="s">
        <v>47</v>
      </c>
      <c r="L1347">
        <v>7</v>
      </c>
      <c r="M1347" s="3">
        <v>2</v>
      </c>
      <c r="N1347" s="3">
        <v>2</v>
      </c>
      <c r="O1347" s="13">
        <v>1.33</v>
      </c>
      <c r="P1347">
        <v>5.25</v>
      </c>
      <c r="Q1347">
        <v>9.5</v>
      </c>
      <c r="R1347" s="2">
        <v>2</v>
      </c>
      <c r="S1347" s="7">
        <f t="shared" si="246"/>
        <v>1</v>
      </c>
      <c r="T1347" s="7">
        <f>SUM($S$3:S1347)</f>
        <v>-38.720000000000184</v>
      </c>
      <c r="U1347" s="2">
        <v>1.75</v>
      </c>
      <c r="V1347" s="7">
        <f t="shared" si="247"/>
        <v>-1</v>
      </c>
      <c r="W1347" s="7">
        <f>SUM($V$3:V1347)</f>
        <v>-140.70999999999995</v>
      </c>
      <c r="X1347" s="8">
        <v>1.2</v>
      </c>
      <c r="Y1347" s="7">
        <f t="shared" si="242"/>
        <v>0.19999999999999996</v>
      </c>
      <c r="Z1347" s="7">
        <f>SUM($Y$3:Y1347)</f>
        <v>-46.8900000000001</v>
      </c>
      <c r="AA1347" s="8">
        <v>4.33</v>
      </c>
      <c r="AB1347" s="7">
        <f t="shared" si="243"/>
        <v>-1</v>
      </c>
      <c r="AC1347" s="7">
        <f>SUM($AB$3:AB1347)</f>
        <v>-144.42999999999989</v>
      </c>
      <c r="AD1347" s="2">
        <v>1.6</v>
      </c>
      <c r="AE1347" s="7">
        <f t="shared" si="248"/>
        <v>0.60000000000000009</v>
      </c>
      <c r="AF1347" s="7">
        <f>SUM(AE$3:AE1347)</f>
        <v>-25.000000000000018</v>
      </c>
      <c r="AG1347" s="2">
        <v>2.2999999999999998</v>
      </c>
      <c r="AH1347" s="7">
        <f t="shared" si="244"/>
        <v>-1</v>
      </c>
      <c r="AI1347" s="7">
        <f>SUM(AH$3:AH1347)</f>
        <v>-107.17000000000016</v>
      </c>
      <c r="AJ1347" s="2">
        <v>7.5</v>
      </c>
      <c r="AK1347" s="7">
        <f t="shared" si="249"/>
        <v>-1</v>
      </c>
      <c r="AL1347" s="7">
        <f>SUM(AK$3:AK1347)</f>
        <v>-291</v>
      </c>
      <c r="AM1347" s="2">
        <v>9</v>
      </c>
      <c r="AN1347" s="7">
        <f t="shared" si="250"/>
        <v>-1</v>
      </c>
      <c r="AO1347" s="7">
        <f>SUM(AN$3:AN1347)</f>
        <v>128</v>
      </c>
      <c r="AP1347" s="2">
        <v>9.5</v>
      </c>
      <c r="AQ1347" s="7">
        <f t="shared" si="251"/>
        <v>-1</v>
      </c>
      <c r="AR1347" s="7">
        <f>SUM(AQ$3:AQ1347)</f>
        <v>-185.5</v>
      </c>
      <c r="AS1347">
        <v>1.92</v>
      </c>
      <c r="AT1347">
        <v>2.0099999999999998</v>
      </c>
      <c r="AU1347" s="5">
        <f t="shared" si="245"/>
        <v>-4.2</v>
      </c>
      <c r="AV1347" s="4">
        <f>SUM(AU$3:AU1347)</f>
        <v>-851.41999999999928</v>
      </c>
    </row>
    <row r="1348" spans="1:48" x14ac:dyDescent="0.25">
      <c r="A1348">
        <f t="shared" ref="A1348:A1411" si="253">IF(AND(H1348&lt;&gt;"",I1348&lt;&gt;"",J1348&lt;&gt;"",K1348&lt;&gt;"",L1348&lt;&gt;"",M1348&lt;&gt;"",N1348&lt;&gt;"",O1348&lt;&gt;"",P1348&lt;&gt;"",Q1348&lt;&gt;"",R1348&lt;&gt;"",U1348&lt;&gt;"",X1348&lt;&gt;"",AA1348&lt;&gt;"",AD1348&lt;&gt;"",AG1348&lt;&gt;"",AJ1348&lt;&gt;"",AM1348&lt;&gt;"",AP1348&lt;&gt;""),1,0)</f>
        <v>1</v>
      </c>
      <c r="B1348">
        <f t="shared" si="252"/>
        <v>5098</v>
      </c>
      <c r="C1348" s="1">
        <v>43834</v>
      </c>
      <c r="D1348" t="s">
        <v>573</v>
      </c>
      <c r="E1348" t="s">
        <v>810</v>
      </c>
      <c r="F1348" t="s">
        <v>270</v>
      </c>
      <c r="G1348" t="s">
        <v>269</v>
      </c>
      <c r="H1348">
        <v>2020</v>
      </c>
      <c r="I1348">
        <v>1</v>
      </c>
      <c r="J1348">
        <v>4</v>
      </c>
      <c r="K1348" t="s">
        <v>47</v>
      </c>
      <c r="L1348">
        <v>7</v>
      </c>
      <c r="M1348" s="3">
        <v>1</v>
      </c>
      <c r="N1348" s="3">
        <v>2</v>
      </c>
      <c r="O1348" s="13">
        <v>2.35</v>
      </c>
      <c r="P1348">
        <v>3.4</v>
      </c>
      <c r="Q1348">
        <v>3</v>
      </c>
      <c r="R1348" s="2">
        <v>1.7</v>
      </c>
      <c r="S1348" s="7">
        <f t="shared" si="246"/>
        <v>0.7</v>
      </c>
      <c r="T1348" s="7">
        <f>SUM($S$3:S1348)</f>
        <v>-38.020000000000181</v>
      </c>
      <c r="U1348" s="2">
        <v>2.0499999999999998</v>
      </c>
      <c r="V1348" s="7">
        <f t="shared" si="247"/>
        <v>-1</v>
      </c>
      <c r="W1348" s="7">
        <f>SUM($V$3:V1348)</f>
        <v>-141.70999999999995</v>
      </c>
      <c r="X1348" s="8">
        <v>1.28</v>
      </c>
      <c r="Y1348" s="7">
        <f t="shared" ref="Y1348:Y1411" si="254">IF($A1348=1,(X1348-1)*IF($M1348+$N1348&gt;1.5,1,0)+(-1)*(1-IF($M1348+$N1348&gt;1.5,1,0)),"")</f>
        <v>0.28000000000000003</v>
      </c>
      <c r="Z1348" s="7">
        <f>SUM($Y$3:Y1348)</f>
        <v>-46.610000000000099</v>
      </c>
      <c r="AA1348" s="8">
        <v>3.5</v>
      </c>
      <c r="AB1348" s="7">
        <f t="shared" ref="AB1348:AB1411" si="255">IF($A1348=1,(AA1348-1)*IF($M1348+$N1348&lt;1.5,1,0)+(-1)*(1-IF($M1348+$N1348&lt;1.5,1,0)),"")</f>
        <v>-1</v>
      </c>
      <c r="AC1348" s="7">
        <f>SUM($AB$3:AB1348)</f>
        <v>-145.42999999999989</v>
      </c>
      <c r="AD1348" s="2">
        <v>1.9</v>
      </c>
      <c r="AE1348" s="7">
        <f t="shared" si="248"/>
        <v>0.89999999999999991</v>
      </c>
      <c r="AF1348" s="7">
        <f>SUM(AE$3:AE1348)</f>
        <v>-24.100000000000019</v>
      </c>
      <c r="AG1348" s="2">
        <v>1.9</v>
      </c>
      <c r="AH1348" s="7">
        <f t="shared" ref="AH1348:AH1411" si="256">IF($A1348=1,(AG1348-1)*IF($M1348+$N1348&lt;2.5,1,0)+(-1)*(1-IF($M1348+$N1348&lt;2.5,1,0)),"")</f>
        <v>-1</v>
      </c>
      <c r="AI1348" s="7">
        <f>SUM(AH$3:AH1348)</f>
        <v>-108.17000000000016</v>
      </c>
      <c r="AJ1348" s="2">
        <v>9</v>
      </c>
      <c r="AK1348" s="7">
        <f t="shared" si="249"/>
        <v>-1</v>
      </c>
      <c r="AL1348" s="7">
        <f>SUM(AK$3:AK1348)</f>
        <v>-292</v>
      </c>
      <c r="AM1348" s="2">
        <v>9.5</v>
      </c>
      <c r="AN1348" s="7">
        <f t="shared" si="250"/>
        <v>-1</v>
      </c>
      <c r="AO1348" s="7">
        <f>SUM(AN$3:AN1348)</f>
        <v>127</v>
      </c>
      <c r="AP1348" s="2">
        <v>6.5</v>
      </c>
      <c r="AQ1348" s="7">
        <f t="shared" si="251"/>
        <v>-1</v>
      </c>
      <c r="AR1348" s="7">
        <f>SUM(AQ$3:AQ1348)</f>
        <v>-186.5</v>
      </c>
      <c r="AS1348">
        <v>4.4000000000000004</v>
      </c>
      <c r="AT1348">
        <v>1.2</v>
      </c>
      <c r="AU1348" s="5">
        <f t="shared" ref="AU1348:AU1411" si="257">SUM(S1348,V1348,Y1348,AB1348,AE1348,AH1348,AK1348,AN1348,AQ1348)</f>
        <v>-4.12</v>
      </c>
      <c r="AV1348" s="4">
        <f>SUM(AU$3:AU1348)</f>
        <v>-855.53999999999928</v>
      </c>
    </row>
    <row r="1349" spans="1:48" x14ac:dyDescent="0.25">
      <c r="A1349">
        <f t="shared" si="253"/>
        <v>1</v>
      </c>
      <c r="B1349">
        <f t="shared" si="252"/>
        <v>5097</v>
      </c>
      <c r="C1349" s="1">
        <v>43834</v>
      </c>
      <c r="D1349" t="s">
        <v>573</v>
      </c>
      <c r="E1349" t="s">
        <v>1776</v>
      </c>
      <c r="F1349" t="s">
        <v>407</v>
      </c>
      <c r="G1349" t="s">
        <v>286</v>
      </c>
      <c r="H1349">
        <v>2020</v>
      </c>
      <c r="I1349">
        <v>1</v>
      </c>
      <c r="J1349">
        <v>4</v>
      </c>
      <c r="K1349" t="s">
        <v>47</v>
      </c>
      <c r="L1349">
        <v>7</v>
      </c>
      <c r="M1349" s="3">
        <v>2</v>
      </c>
      <c r="N1349" s="3">
        <v>1</v>
      </c>
      <c r="O1349" s="13">
        <v>2.15</v>
      </c>
      <c r="P1349">
        <v>3.6</v>
      </c>
      <c r="Q1349">
        <v>3.3</v>
      </c>
      <c r="R1349" s="2">
        <v>1.5</v>
      </c>
      <c r="S1349" s="7">
        <f t="shared" ref="S1349:S1412" si="258">IF($A1349=1,(R1349-1)*IF(AND($M1349&gt;0, $N1349&gt;0),1,0)+(-1)*(1-IF(AND($M1349&gt;0, $N1349&gt;0),1,0)),"")</f>
        <v>0.5</v>
      </c>
      <c r="T1349" s="7">
        <f>SUM($S$3:S1349)</f>
        <v>-37.520000000000181</v>
      </c>
      <c r="U1349" s="2">
        <v>2.5</v>
      </c>
      <c r="V1349" s="7">
        <f t="shared" ref="V1349:V1412" si="259">IF($A1349=1,(U1349-1)*IF(OR($M1349&lt;=0, $N1349&lt;=0),1,0)+(-1)*(1-IF(OR($M1349&lt;=0, $N1349&lt;=0),1,0)),"")</f>
        <v>-1</v>
      </c>
      <c r="W1349" s="7">
        <f>SUM($V$3:V1349)</f>
        <v>-142.70999999999995</v>
      </c>
      <c r="X1349" s="8">
        <v>1.1599999999999999</v>
      </c>
      <c r="Y1349" s="7">
        <f t="shared" si="254"/>
        <v>0.15999999999999992</v>
      </c>
      <c r="Z1349" s="7">
        <f>SUM($Y$3:Y1349)</f>
        <v>-46.450000000000102</v>
      </c>
      <c r="AA1349" s="8">
        <v>5</v>
      </c>
      <c r="AB1349" s="7">
        <f t="shared" si="255"/>
        <v>-1</v>
      </c>
      <c r="AC1349" s="7">
        <f>SUM($AB$3:AB1349)</f>
        <v>-146.42999999999989</v>
      </c>
      <c r="AD1349" s="2">
        <v>1.57</v>
      </c>
      <c r="AE1349" s="7">
        <f t="shared" ref="AE1349:AE1412" si="260">IF($A1349=1,(AD1349-1)*IF($M1349+$N1349&gt;2.5,1,0)+(-1)*(1-IF($M1349+$N1349&gt;2.5,1,0)),"")</f>
        <v>0.57000000000000006</v>
      </c>
      <c r="AF1349" s="7">
        <f>SUM(AE$3:AE1349)</f>
        <v>-23.530000000000019</v>
      </c>
      <c r="AG1349" s="2">
        <v>2.35</v>
      </c>
      <c r="AH1349" s="7">
        <f t="shared" si="256"/>
        <v>-1</v>
      </c>
      <c r="AI1349" s="7">
        <f>SUM(AH$3:AH1349)</f>
        <v>-109.17000000000016</v>
      </c>
      <c r="AJ1349" s="2">
        <v>11</v>
      </c>
      <c r="AK1349" s="7">
        <f t="shared" ref="AK1349:AK1412" si="261">IF($A1349=1,(AJ1349-1)*IF(AND($M1349=1,$N1349=0),1,0)+(-1)*(1-IF(AND($M1349=1,$N1349=0),1,0)),"")</f>
        <v>-1</v>
      </c>
      <c r="AL1349" s="7">
        <f>SUM(AK$3:AK1349)</f>
        <v>-293</v>
      </c>
      <c r="AM1349" s="2">
        <v>10</v>
      </c>
      <c r="AN1349" s="7">
        <f t="shared" ref="AN1349:AN1412" si="262">IF($A1349=1,(AM1349-1)*IF(AND($M1349=2,$N1349=1),1,0)+(-1)*(1-IF(AND($M1349=2,$N1349=1),1,0)),"")</f>
        <v>9</v>
      </c>
      <c r="AO1349" s="7">
        <f>SUM(AN$3:AN1349)</f>
        <v>136</v>
      </c>
      <c r="AP1349" s="2">
        <v>7</v>
      </c>
      <c r="AQ1349" s="7">
        <f t="shared" ref="AQ1349:AQ1412" si="263">IF($A1349=1,(AP1349-1)*IF(AND($M1349=1,$N1349=1),1,0)+(-1)*(1-IF(AND($M1349=1,$N1349=1),1,0)),"")</f>
        <v>-1</v>
      </c>
      <c r="AR1349" s="7">
        <f>SUM(AQ$3:AQ1349)</f>
        <v>-187.5</v>
      </c>
      <c r="AS1349">
        <v>3.7</v>
      </c>
      <c r="AT1349">
        <v>1.26</v>
      </c>
      <c r="AU1349" s="5">
        <f t="shared" si="257"/>
        <v>5.23</v>
      </c>
      <c r="AV1349" s="4">
        <f>SUM(AU$3:AU1349)</f>
        <v>-850.30999999999926</v>
      </c>
    </row>
    <row r="1350" spans="1:48" x14ac:dyDescent="0.25">
      <c r="A1350">
        <f t="shared" si="253"/>
        <v>1</v>
      </c>
      <c r="B1350">
        <f t="shared" si="252"/>
        <v>5096</v>
      </c>
      <c r="C1350" s="1">
        <v>43834</v>
      </c>
      <c r="D1350" t="s">
        <v>573</v>
      </c>
      <c r="E1350" t="s">
        <v>1777</v>
      </c>
      <c r="F1350" t="s">
        <v>285</v>
      </c>
      <c r="G1350" t="s">
        <v>424</v>
      </c>
      <c r="H1350">
        <v>2020</v>
      </c>
      <c r="I1350">
        <v>1</v>
      </c>
      <c r="J1350">
        <v>4</v>
      </c>
      <c r="K1350" t="s">
        <v>47</v>
      </c>
      <c r="L1350">
        <v>7</v>
      </c>
      <c r="M1350" s="3">
        <v>2</v>
      </c>
      <c r="N1350" s="3">
        <v>0</v>
      </c>
      <c r="O1350" s="13">
        <v>1.25</v>
      </c>
      <c r="P1350">
        <v>6.5</v>
      </c>
      <c r="Q1350">
        <v>10</v>
      </c>
      <c r="R1350" s="2">
        <v>1.7</v>
      </c>
      <c r="S1350" s="7">
        <f t="shared" si="258"/>
        <v>-1</v>
      </c>
      <c r="T1350" s="7">
        <f>SUM($S$3:S1350)</f>
        <v>-38.520000000000181</v>
      </c>
      <c r="U1350" s="2">
        <v>2.0499999999999998</v>
      </c>
      <c r="V1350" s="7">
        <f t="shared" si="259"/>
        <v>1.0499999999999998</v>
      </c>
      <c r="W1350" s="7">
        <f>SUM($V$3:V1350)</f>
        <v>-141.65999999999994</v>
      </c>
      <c r="X1350" s="8">
        <v>1.1100000000000001</v>
      </c>
      <c r="Y1350" s="7">
        <f t="shared" si="254"/>
        <v>0.1100000000000001</v>
      </c>
      <c r="Z1350" s="7">
        <f>SUM($Y$3:Y1350)</f>
        <v>-46.340000000000103</v>
      </c>
      <c r="AA1350" s="8">
        <v>6.5</v>
      </c>
      <c r="AB1350" s="7">
        <f t="shared" si="255"/>
        <v>-1</v>
      </c>
      <c r="AC1350" s="7">
        <f>SUM($AB$3:AB1350)</f>
        <v>-147.42999999999989</v>
      </c>
      <c r="AD1350" s="2">
        <v>1.4</v>
      </c>
      <c r="AE1350" s="7">
        <f t="shared" si="260"/>
        <v>-1</v>
      </c>
      <c r="AF1350" s="7">
        <f>SUM(AE$3:AE1350)</f>
        <v>-24.530000000000019</v>
      </c>
      <c r="AG1350" s="2">
        <v>2.87</v>
      </c>
      <c r="AH1350" s="7">
        <f t="shared" si="256"/>
        <v>1.87</v>
      </c>
      <c r="AI1350" s="7">
        <f>SUM(AH$3:AH1350)</f>
        <v>-107.30000000000015</v>
      </c>
      <c r="AJ1350" s="2">
        <v>10</v>
      </c>
      <c r="AK1350" s="7">
        <f t="shared" si="261"/>
        <v>-1</v>
      </c>
      <c r="AL1350" s="7">
        <f>SUM(AK$3:AK1350)</f>
        <v>-294</v>
      </c>
      <c r="AM1350" s="2">
        <v>8</v>
      </c>
      <c r="AN1350" s="7">
        <f t="shared" si="262"/>
        <v>-1</v>
      </c>
      <c r="AO1350" s="7">
        <f>SUM(AN$3:AN1350)</f>
        <v>135</v>
      </c>
      <c r="AP1350" s="2">
        <v>13</v>
      </c>
      <c r="AQ1350" s="7">
        <f t="shared" si="263"/>
        <v>-1</v>
      </c>
      <c r="AR1350" s="7">
        <f>SUM(AQ$3:AQ1350)</f>
        <v>-188.5</v>
      </c>
      <c r="AS1350">
        <v>1.8</v>
      </c>
      <c r="AT1350">
        <v>2</v>
      </c>
      <c r="AU1350" s="5">
        <f t="shared" si="257"/>
        <v>-2.9699999999999998</v>
      </c>
      <c r="AV1350" s="4">
        <f>SUM(AU$3:AU1350)</f>
        <v>-853.27999999999929</v>
      </c>
    </row>
    <row r="1351" spans="1:48" x14ac:dyDescent="0.25">
      <c r="A1351">
        <f t="shared" si="253"/>
        <v>1</v>
      </c>
      <c r="B1351">
        <f t="shared" si="252"/>
        <v>5095</v>
      </c>
      <c r="C1351" s="1">
        <v>43834</v>
      </c>
      <c r="D1351" t="s">
        <v>573</v>
      </c>
      <c r="E1351" t="s">
        <v>1778</v>
      </c>
      <c r="F1351" t="s">
        <v>350</v>
      </c>
      <c r="G1351" t="s">
        <v>453</v>
      </c>
      <c r="H1351">
        <v>2020</v>
      </c>
      <c r="I1351">
        <v>1</v>
      </c>
      <c r="J1351">
        <v>4</v>
      </c>
      <c r="K1351" t="s">
        <v>47</v>
      </c>
      <c r="L1351">
        <v>7</v>
      </c>
      <c r="M1351" s="3">
        <v>4</v>
      </c>
      <c r="N1351" s="3">
        <v>1</v>
      </c>
      <c r="O1351" s="13">
        <v>1.03</v>
      </c>
      <c r="P1351">
        <v>19</v>
      </c>
      <c r="Q1351">
        <v>26</v>
      </c>
      <c r="R1351" s="2">
        <v>2.5</v>
      </c>
      <c r="S1351" s="7">
        <f t="shared" si="258"/>
        <v>1.5</v>
      </c>
      <c r="T1351" s="7">
        <f>SUM($S$3:S1351)</f>
        <v>-37.020000000000181</v>
      </c>
      <c r="U1351" s="2">
        <v>1.5</v>
      </c>
      <c r="V1351" s="7">
        <f t="shared" si="259"/>
        <v>-1</v>
      </c>
      <c r="W1351" s="7">
        <f>SUM($V$3:V1351)</f>
        <v>-142.65999999999994</v>
      </c>
      <c r="X1351" s="8">
        <v>1.02</v>
      </c>
      <c r="Y1351" s="7">
        <f t="shared" si="254"/>
        <v>2.0000000000000018E-2</v>
      </c>
      <c r="Z1351" s="7">
        <f>SUM($Y$3:Y1351)</f>
        <v>-46.3200000000001</v>
      </c>
      <c r="AA1351" s="8">
        <v>19</v>
      </c>
      <c r="AB1351" s="7">
        <f t="shared" si="255"/>
        <v>-1</v>
      </c>
      <c r="AC1351" s="7">
        <f>SUM($AB$3:AB1351)</f>
        <v>-148.42999999999989</v>
      </c>
      <c r="AD1351" s="2">
        <v>1.07</v>
      </c>
      <c r="AE1351" s="7">
        <f t="shared" si="260"/>
        <v>7.0000000000000062E-2</v>
      </c>
      <c r="AF1351" s="7">
        <f>SUM(AE$3:AE1351)</f>
        <v>-24.460000000000019</v>
      </c>
      <c r="AG1351" s="2">
        <v>9</v>
      </c>
      <c r="AH1351" s="7">
        <f t="shared" si="256"/>
        <v>-1</v>
      </c>
      <c r="AI1351" s="7">
        <f>SUM(AH$3:AH1351)</f>
        <v>-108.30000000000015</v>
      </c>
      <c r="AJ1351" s="2">
        <v>29</v>
      </c>
      <c r="AK1351" s="7">
        <f t="shared" si="261"/>
        <v>-1</v>
      </c>
      <c r="AL1351" s="7">
        <f>SUM(AK$3:AK1351)</f>
        <v>-295</v>
      </c>
      <c r="AM1351" s="2">
        <v>26</v>
      </c>
      <c r="AN1351" s="7">
        <f t="shared" si="262"/>
        <v>-1</v>
      </c>
      <c r="AO1351" s="7">
        <f>SUM(AN$3:AN1351)</f>
        <v>134</v>
      </c>
      <c r="AP1351" s="2">
        <v>41</v>
      </c>
      <c r="AQ1351" s="7">
        <f t="shared" si="263"/>
        <v>-1</v>
      </c>
      <c r="AR1351" s="7">
        <f>SUM(AQ$3:AQ1351)</f>
        <v>-189.5</v>
      </c>
      <c r="AS1351">
        <v>1.17</v>
      </c>
      <c r="AT1351">
        <v>4.8</v>
      </c>
      <c r="AU1351" s="5">
        <f t="shared" si="257"/>
        <v>-4.41</v>
      </c>
      <c r="AV1351" s="4">
        <f>SUM(AU$3:AU1351)</f>
        <v>-857.68999999999926</v>
      </c>
    </row>
    <row r="1352" spans="1:48" x14ac:dyDescent="0.25">
      <c r="A1352">
        <f t="shared" si="253"/>
        <v>1</v>
      </c>
      <c r="B1352">
        <f t="shared" si="252"/>
        <v>5094</v>
      </c>
      <c r="C1352" s="1">
        <v>43834</v>
      </c>
      <c r="D1352" t="s">
        <v>573</v>
      </c>
      <c r="E1352" t="s">
        <v>1779</v>
      </c>
      <c r="F1352" t="s">
        <v>560</v>
      </c>
      <c r="G1352" t="s">
        <v>274</v>
      </c>
      <c r="H1352">
        <v>2020</v>
      </c>
      <c r="I1352">
        <v>1</v>
      </c>
      <c r="J1352">
        <v>4</v>
      </c>
      <c r="K1352" t="s">
        <v>47</v>
      </c>
      <c r="L1352">
        <v>7</v>
      </c>
      <c r="M1352" s="3">
        <v>3</v>
      </c>
      <c r="N1352" s="3">
        <v>0</v>
      </c>
      <c r="O1352" s="13">
        <v>1.4</v>
      </c>
      <c r="P1352">
        <v>4.5999999999999996</v>
      </c>
      <c r="Q1352">
        <v>8</v>
      </c>
      <c r="R1352" s="2">
        <v>2.1</v>
      </c>
      <c r="S1352" s="7">
        <f t="shared" si="258"/>
        <v>-1</v>
      </c>
      <c r="T1352" s="7">
        <f>SUM($S$3:S1352)</f>
        <v>-38.020000000000181</v>
      </c>
      <c r="U1352" s="2">
        <v>1.66</v>
      </c>
      <c r="V1352" s="7">
        <f t="shared" si="259"/>
        <v>0.65999999999999992</v>
      </c>
      <c r="W1352" s="7">
        <f>SUM($V$3:V1352)</f>
        <v>-141.99999999999994</v>
      </c>
      <c r="X1352" s="8">
        <v>1.28</v>
      </c>
      <c r="Y1352" s="7">
        <f t="shared" si="254"/>
        <v>0.28000000000000003</v>
      </c>
      <c r="Z1352" s="7">
        <f>SUM($Y$3:Y1352)</f>
        <v>-46.040000000000099</v>
      </c>
      <c r="AA1352" s="8">
        <v>3.5</v>
      </c>
      <c r="AB1352" s="7">
        <f t="shared" si="255"/>
        <v>-1</v>
      </c>
      <c r="AC1352" s="7">
        <f>SUM($AB$3:AB1352)</f>
        <v>-149.42999999999989</v>
      </c>
      <c r="AD1352" s="2">
        <v>1.95</v>
      </c>
      <c r="AE1352" s="7">
        <f t="shared" si="260"/>
        <v>0.95</v>
      </c>
      <c r="AF1352" s="7">
        <f>SUM(AE$3:AE1352)</f>
        <v>-23.510000000000019</v>
      </c>
      <c r="AG1352" s="2">
        <v>1.85</v>
      </c>
      <c r="AH1352" s="7">
        <f t="shared" si="256"/>
        <v>-1</v>
      </c>
      <c r="AI1352" s="7">
        <f>SUM(AH$3:AH1352)</f>
        <v>-109.30000000000015</v>
      </c>
      <c r="AJ1352" s="2">
        <v>6</v>
      </c>
      <c r="AK1352" s="7">
        <f t="shared" si="261"/>
        <v>-1</v>
      </c>
      <c r="AL1352" s="7">
        <f>SUM(AK$3:AK1352)</f>
        <v>-296</v>
      </c>
      <c r="AM1352" s="2">
        <v>8.5</v>
      </c>
      <c r="AN1352" s="7">
        <f t="shared" si="262"/>
        <v>-1</v>
      </c>
      <c r="AO1352" s="7">
        <f>SUM(AN$3:AN1352)</f>
        <v>133</v>
      </c>
      <c r="AP1352" s="2">
        <v>8.5</v>
      </c>
      <c r="AQ1352" s="7">
        <f t="shared" si="263"/>
        <v>-1</v>
      </c>
      <c r="AR1352" s="7">
        <f>SUM(AQ$3:AQ1352)</f>
        <v>-190.5</v>
      </c>
      <c r="AS1352">
        <v>2.35</v>
      </c>
      <c r="AT1352">
        <v>1.57</v>
      </c>
      <c r="AU1352" s="5">
        <f t="shared" si="257"/>
        <v>-4.1100000000000003</v>
      </c>
      <c r="AV1352" s="4">
        <f>SUM(AU$3:AU1352)</f>
        <v>-861.79999999999927</v>
      </c>
    </row>
    <row r="1353" spans="1:48" x14ac:dyDescent="0.25">
      <c r="A1353">
        <f t="shared" si="253"/>
        <v>1</v>
      </c>
      <c r="B1353">
        <f t="shared" si="252"/>
        <v>5093</v>
      </c>
      <c r="C1353" s="1">
        <v>43834</v>
      </c>
      <c r="D1353" t="s">
        <v>573</v>
      </c>
      <c r="E1353" t="s">
        <v>1780</v>
      </c>
      <c r="F1353" t="s">
        <v>444</v>
      </c>
      <c r="G1353" t="s">
        <v>1781</v>
      </c>
      <c r="H1353">
        <v>2020</v>
      </c>
      <c r="I1353">
        <v>1</v>
      </c>
      <c r="J1353">
        <v>4</v>
      </c>
      <c r="K1353" t="s">
        <v>47</v>
      </c>
      <c r="L1353">
        <v>7</v>
      </c>
      <c r="M1353" s="3">
        <v>4</v>
      </c>
      <c r="N1353" s="3">
        <v>1</v>
      </c>
      <c r="O1353" s="13">
        <v>1.36</v>
      </c>
      <c r="P1353">
        <v>5</v>
      </c>
      <c r="Q1353">
        <v>8</v>
      </c>
      <c r="R1353" s="2">
        <v>1.8</v>
      </c>
      <c r="S1353" s="7">
        <f t="shared" si="258"/>
        <v>0.8</v>
      </c>
      <c r="T1353" s="7">
        <f>SUM($S$3:S1353)</f>
        <v>-37.220000000000184</v>
      </c>
      <c r="U1353" s="2">
        <v>1.95</v>
      </c>
      <c r="V1353" s="7">
        <f t="shared" si="259"/>
        <v>-1</v>
      </c>
      <c r="W1353" s="7">
        <f>SUM($V$3:V1353)</f>
        <v>-142.99999999999994</v>
      </c>
      <c r="X1353" s="8">
        <v>1.18</v>
      </c>
      <c r="Y1353" s="7">
        <f t="shared" si="254"/>
        <v>0.17999999999999994</v>
      </c>
      <c r="Z1353" s="7">
        <f>SUM($Y$3:Y1353)</f>
        <v>-45.860000000000099</v>
      </c>
      <c r="AA1353" s="8">
        <v>4.5</v>
      </c>
      <c r="AB1353" s="7">
        <f t="shared" si="255"/>
        <v>-1</v>
      </c>
      <c r="AC1353" s="7">
        <f>SUM($AB$3:AB1353)</f>
        <v>-150.42999999999989</v>
      </c>
      <c r="AD1353" s="2">
        <v>1.57</v>
      </c>
      <c r="AE1353" s="7">
        <f t="shared" si="260"/>
        <v>0.57000000000000006</v>
      </c>
      <c r="AF1353" s="7">
        <f>SUM(AE$3:AE1353)</f>
        <v>-22.940000000000019</v>
      </c>
      <c r="AG1353" s="2">
        <v>2.35</v>
      </c>
      <c r="AH1353" s="7">
        <f t="shared" si="256"/>
        <v>-1</v>
      </c>
      <c r="AI1353" s="7">
        <f>SUM(AH$3:AH1353)</f>
        <v>-110.30000000000015</v>
      </c>
      <c r="AJ1353" s="2">
        <v>7.5</v>
      </c>
      <c r="AK1353" s="7">
        <f t="shared" si="261"/>
        <v>-1</v>
      </c>
      <c r="AL1353" s="7">
        <f>SUM(AK$3:AK1353)</f>
        <v>-297</v>
      </c>
      <c r="AM1353" s="2">
        <v>8</v>
      </c>
      <c r="AN1353" s="7">
        <f t="shared" si="262"/>
        <v>-1</v>
      </c>
      <c r="AO1353" s="7">
        <f>SUM(AN$3:AN1353)</f>
        <v>132</v>
      </c>
      <c r="AP1353" s="2">
        <v>9.5</v>
      </c>
      <c r="AQ1353" s="7">
        <f t="shared" si="263"/>
        <v>-1</v>
      </c>
      <c r="AR1353" s="7">
        <f>SUM(AQ$3:AQ1353)</f>
        <v>-191.5</v>
      </c>
      <c r="AS1353">
        <v>2.06</v>
      </c>
      <c r="AT1353">
        <v>1.87</v>
      </c>
      <c r="AU1353" s="5">
        <f t="shared" si="257"/>
        <v>-4.45</v>
      </c>
      <c r="AV1353" s="4">
        <f>SUM(AU$3:AU1353)</f>
        <v>-866.24999999999932</v>
      </c>
    </row>
    <row r="1354" spans="1:48" x14ac:dyDescent="0.25">
      <c r="A1354">
        <f t="shared" si="253"/>
        <v>1</v>
      </c>
      <c r="B1354">
        <f t="shared" si="252"/>
        <v>5092</v>
      </c>
      <c r="C1354" s="1">
        <v>43834</v>
      </c>
      <c r="D1354" t="s">
        <v>573</v>
      </c>
      <c r="E1354" t="s">
        <v>1782</v>
      </c>
      <c r="F1354" t="s">
        <v>415</v>
      </c>
      <c r="G1354" t="s">
        <v>530</v>
      </c>
      <c r="H1354">
        <v>2020</v>
      </c>
      <c r="I1354">
        <v>1</v>
      </c>
      <c r="J1354">
        <v>4</v>
      </c>
      <c r="K1354" t="s">
        <v>47</v>
      </c>
      <c r="L1354">
        <v>7</v>
      </c>
      <c r="M1354" s="3">
        <v>2</v>
      </c>
      <c r="N1354" s="3">
        <v>4</v>
      </c>
      <c r="O1354" s="13">
        <v>2.35</v>
      </c>
      <c r="P1354">
        <v>3.5</v>
      </c>
      <c r="Q1354">
        <v>2.9</v>
      </c>
      <c r="R1354" s="2">
        <v>1.61</v>
      </c>
      <c r="S1354" s="7">
        <f t="shared" si="258"/>
        <v>0.6100000000000001</v>
      </c>
      <c r="T1354" s="7">
        <f>SUM($S$3:S1354)</f>
        <v>-36.610000000000184</v>
      </c>
      <c r="U1354" s="2">
        <v>2.2000000000000002</v>
      </c>
      <c r="V1354" s="7">
        <f t="shared" si="259"/>
        <v>-1</v>
      </c>
      <c r="W1354" s="7">
        <f>SUM($V$3:V1354)</f>
        <v>-143.99999999999994</v>
      </c>
      <c r="X1354" s="8">
        <v>1.22</v>
      </c>
      <c r="Y1354" s="7">
        <f t="shared" si="254"/>
        <v>0.21999999999999997</v>
      </c>
      <c r="Z1354" s="7">
        <f>SUM($Y$3:Y1354)</f>
        <v>-45.6400000000001</v>
      </c>
      <c r="AA1354" s="8">
        <v>4</v>
      </c>
      <c r="AB1354" s="7">
        <f t="shared" si="255"/>
        <v>-1</v>
      </c>
      <c r="AC1354" s="7">
        <f>SUM($AB$3:AB1354)</f>
        <v>-151.42999999999989</v>
      </c>
      <c r="AD1354" s="2">
        <v>1.8</v>
      </c>
      <c r="AE1354" s="7">
        <f t="shared" si="260"/>
        <v>0.8</v>
      </c>
      <c r="AF1354" s="7">
        <f>SUM(AE$3:AE1354)</f>
        <v>-22.140000000000018</v>
      </c>
      <c r="AG1354" s="2">
        <v>2</v>
      </c>
      <c r="AH1354" s="7">
        <f t="shared" si="256"/>
        <v>-1</v>
      </c>
      <c r="AI1354" s="7">
        <f>SUM(AH$3:AH1354)</f>
        <v>-111.30000000000015</v>
      </c>
      <c r="AJ1354" s="2">
        <v>9.5</v>
      </c>
      <c r="AK1354" s="7">
        <f t="shared" si="261"/>
        <v>-1</v>
      </c>
      <c r="AL1354" s="7">
        <f>SUM(AK$3:AK1354)</f>
        <v>-298</v>
      </c>
      <c r="AM1354" s="2">
        <v>9</v>
      </c>
      <c r="AN1354" s="7">
        <f t="shared" si="262"/>
        <v>-1</v>
      </c>
      <c r="AO1354" s="7">
        <f>SUM(AN$3:AN1354)</f>
        <v>131</v>
      </c>
      <c r="AP1354" s="2">
        <v>6.5</v>
      </c>
      <c r="AQ1354" s="7">
        <f t="shared" si="263"/>
        <v>-1</v>
      </c>
      <c r="AR1354" s="7">
        <f>SUM(AQ$3:AQ1354)</f>
        <v>-192.5</v>
      </c>
      <c r="AS1354">
        <v>4.25</v>
      </c>
      <c r="AT1354">
        <v>1.21</v>
      </c>
      <c r="AU1354" s="5">
        <f t="shared" si="257"/>
        <v>-4.37</v>
      </c>
      <c r="AV1354" s="4">
        <f>SUM(AU$3:AU1354)</f>
        <v>-870.61999999999932</v>
      </c>
    </row>
    <row r="1355" spans="1:48" x14ac:dyDescent="0.25">
      <c r="A1355">
        <f t="shared" si="253"/>
        <v>1</v>
      </c>
      <c r="B1355">
        <f t="shared" si="252"/>
        <v>5091</v>
      </c>
      <c r="C1355" s="1">
        <v>43834</v>
      </c>
      <c r="D1355" t="s">
        <v>573</v>
      </c>
      <c r="E1355" t="s">
        <v>1783</v>
      </c>
      <c r="F1355" t="s">
        <v>401</v>
      </c>
      <c r="G1355" t="s">
        <v>260</v>
      </c>
      <c r="H1355">
        <v>2020</v>
      </c>
      <c r="I1355">
        <v>1</v>
      </c>
      <c r="J1355">
        <v>4</v>
      </c>
      <c r="K1355" t="s">
        <v>47</v>
      </c>
      <c r="L1355">
        <v>7</v>
      </c>
      <c r="M1355" s="3">
        <v>2</v>
      </c>
      <c r="N1355" s="3">
        <v>2</v>
      </c>
      <c r="O1355" s="13">
        <v>1.9</v>
      </c>
      <c r="P1355">
        <v>3.4</v>
      </c>
      <c r="Q1355">
        <v>4.2</v>
      </c>
      <c r="R1355" s="2">
        <v>1.7</v>
      </c>
      <c r="S1355" s="7">
        <f t="shared" si="258"/>
        <v>0.7</v>
      </c>
      <c r="T1355" s="7">
        <f>SUM($S$3:S1355)</f>
        <v>-35.910000000000181</v>
      </c>
      <c r="U1355" s="2">
        <v>2.0499999999999998</v>
      </c>
      <c r="V1355" s="7">
        <f t="shared" si="259"/>
        <v>-1</v>
      </c>
      <c r="W1355" s="7">
        <f>SUM($V$3:V1355)</f>
        <v>-144.99999999999994</v>
      </c>
      <c r="X1355" s="8">
        <v>1.25</v>
      </c>
      <c r="Y1355" s="7">
        <f t="shared" si="254"/>
        <v>0.25</v>
      </c>
      <c r="Z1355" s="7">
        <f>SUM($Y$3:Y1355)</f>
        <v>-45.3900000000001</v>
      </c>
      <c r="AA1355" s="8">
        <v>3.75</v>
      </c>
      <c r="AB1355" s="7">
        <f t="shared" si="255"/>
        <v>-1</v>
      </c>
      <c r="AC1355" s="7">
        <f>SUM($AB$3:AB1355)</f>
        <v>-152.42999999999989</v>
      </c>
      <c r="AD1355" s="2">
        <v>1.85</v>
      </c>
      <c r="AE1355" s="7">
        <f t="shared" si="260"/>
        <v>0.85000000000000009</v>
      </c>
      <c r="AF1355" s="7">
        <f>SUM(AE$3:AE1355)</f>
        <v>-21.290000000000017</v>
      </c>
      <c r="AG1355" s="2">
        <v>1.95</v>
      </c>
      <c r="AH1355" s="7">
        <f t="shared" si="256"/>
        <v>-1</v>
      </c>
      <c r="AI1355" s="7">
        <f>SUM(AH$3:AH1355)</f>
        <v>-112.30000000000015</v>
      </c>
      <c r="AJ1355" s="2">
        <v>8</v>
      </c>
      <c r="AK1355" s="7">
        <f t="shared" si="261"/>
        <v>-1</v>
      </c>
      <c r="AL1355" s="7">
        <f>SUM(AK$3:AK1355)</f>
        <v>-299</v>
      </c>
      <c r="AM1355" s="2">
        <v>8.5</v>
      </c>
      <c r="AN1355" s="7">
        <f t="shared" si="262"/>
        <v>-1</v>
      </c>
      <c r="AO1355" s="7">
        <f>SUM(AN$3:AN1355)</f>
        <v>130</v>
      </c>
      <c r="AP1355" s="2">
        <v>6.5</v>
      </c>
      <c r="AQ1355" s="7">
        <f t="shared" si="263"/>
        <v>-1</v>
      </c>
      <c r="AR1355" s="7">
        <f>SUM(AQ$3:AQ1355)</f>
        <v>-193.5</v>
      </c>
      <c r="AS1355">
        <v>3.45</v>
      </c>
      <c r="AT1355">
        <v>1.3</v>
      </c>
      <c r="AU1355" s="5">
        <f t="shared" si="257"/>
        <v>-4.2</v>
      </c>
      <c r="AV1355" s="4">
        <f>SUM(AU$3:AU1355)</f>
        <v>-874.81999999999937</v>
      </c>
    </row>
    <row r="1356" spans="1:48" x14ac:dyDescent="0.25">
      <c r="A1356">
        <f t="shared" si="253"/>
        <v>1</v>
      </c>
      <c r="B1356">
        <f t="shared" si="252"/>
        <v>5090</v>
      </c>
      <c r="C1356" s="1">
        <v>43834</v>
      </c>
      <c r="D1356" t="s">
        <v>573</v>
      </c>
      <c r="E1356" t="s">
        <v>1784</v>
      </c>
      <c r="F1356" t="s">
        <v>440</v>
      </c>
      <c r="G1356" t="s">
        <v>533</v>
      </c>
      <c r="H1356">
        <v>2020</v>
      </c>
      <c r="I1356">
        <v>1</v>
      </c>
      <c r="J1356">
        <v>4</v>
      </c>
      <c r="K1356" t="s">
        <v>47</v>
      </c>
      <c r="L1356">
        <v>7</v>
      </c>
      <c r="M1356" s="3">
        <v>1</v>
      </c>
      <c r="N1356" s="3">
        <v>1</v>
      </c>
      <c r="O1356" s="13">
        <v>6.2</v>
      </c>
      <c r="P1356">
        <v>4.4000000000000004</v>
      </c>
      <c r="Q1356">
        <v>1.5</v>
      </c>
      <c r="R1356" s="2">
        <v>1.8</v>
      </c>
      <c r="S1356" s="7">
        <f t="shared" si="258"/>
        <v>0.8</v>
      </c>
      <c r="T1356" s="7">
        <f>SUM($S$3:S1356)</f>
        <v>-35.110000000000184</v>
      </c>
      <c r="U1356" s="2">
        <v>1.95</v>
      </c>
      <c r="V1356" s="7">
        <f t="shared" si="259"/>
        <v>-1</v>
      </c>
      <c r="W1356" s="7">
        <f>SUM($V$3:V1356)</f>
        <v>-145.99999999999994</v>
      </c>
      <c r="X1356" s="8">
        <v>1.22</v>
      </c>
      <c r="Y1356" s="7">
        <f t="shared" si="254"/>
        <v>0.21999999999999997</v>
      </c>
      <c r="Z1356" s="7">
        <f>SUM($Y$3:Y1356)</f>
        <v>-45.170000000000101</v>
      </c>
      <c r="AA1356" s="8">
        <v>4</v>
      </c>
      <c r="AB1356" s="7">
        <f t="shared" si="255"/>
        <v>-1</v>
      </c>
      <c r="AC1356" s="7">
        <f>SUM($AB$3:AB1356)</f>
        <v>-153.42999999999989</v>
      </c>
      <c r="AD1356" s="2">
        <v>1.72</v>
      </c>
      <c r="AE1356" s="7">
        <f t="shared" si="260"/>
        <v>-1</v>
      </c>
      <c r="AF1356" s="7">
        <f>SUM(AE$3:AE1356)</f>
        <v>-22.290000000000017</v>
      </c>
      <c r="AG1356" s="2">
        <v>2.0699999999999998</v>
      </c>
      <c r="AH1356" s="7">
        <f t="shared" si="256"/>
        <v>1.0699999999999998</v>
      </c>
      <c r="AI1356" s="7">
        <f>SUM(AH$3:AH1356)</f>
        <v>-111.23000000000016</v>
      </c>
      <c r="AJ1356" s="2">
        <v>17</v>
      </c>
      <c r="AK1356" s="7">
        <f t="shared" si="261"/>
        <v>-1</v>
      </c>
      <c r="AL1356" s="7">
        <f>SUM(AK$3:AK1356)</f>
        <v>-300</v>
      </c>
      <c r="AM1356" s="2">
        <v>19</v>
      </c>
      <c r="AN1356" s="7">
        <f t="shared" si="262"/>
        <v>-1</v>
      </c>
      <c r="AO1356" s="7">
        <f>SUM(AN$3:AN1356)</f>
        <v>129</v>
      </c>
      <c r="AP1356" s="2">
        <v>8</v>
      </c>
      <c r="AQ1356" s="7">
        <f t="shared" si="263"/>
        <v>7</v>
      </c>
      <c r="AR1356" s="7">
        <f>SUM(AQ$3:AQ1356)</f>
        <v>-186.5</v>
      </c>
      <c r="AU1356" s="5">
        <f t="shared" si="257"/>
        <v>4.09</v>
      </c>
      <c r="AV1356" s="4">
        <f>SUM(AU$3:AU1356)</f>
        <v>-870.72999999999934</v>
      </c>
    </row>
    <row r="1357" spans="1:48" x14ac:dyDescent="0.25">
      <c r="A1357">
        <f t="shared" si="253"/>
        <v>1</v>
      </c>
      <c r="B1357">
        <f t="shared" si="252"/>
        <v>5089</v>
      </c>
      <c r="C1357" s="1">
        <v>43834</v>
      </c>
      <c r="D1357" t="s">
        <v>573</v>
      </c>
      <c r="E1357" t="s">
        <v>1785</v>
      </c>
      <c r="F1357" t="s">
        <v>441</v>
      </c>
      <c r="G1357" t="s">
        <v>419</v>
      </c>
      <c r="H1357">
        <v>2020</v>
      </c>
      <c r="I1357">
        <v>1</v>
      </c>
      <c r="J1357">
        <v>4</v>
      </c>
      <c r="K1357" t="s">
        <v>47</v>
      </c>
      <c r="L1357">
        <v>7</v>
      </c>
      <c r="M1357" s="3">
        <v>2</v>
      </c>
      <c r="N1357" s="3">
        <v>3</v>
      </c>
      <c r="O1357" s="13">
        <v>2.15</v>
      </c>
      <c r="P1357">
        <v>3.6</v>
      </c>
      <c r="Q1357">
        <v>3.25</v>
      </c>
      <c r="R1357" s="2">
        <v>1.57</v>
      </c>
      <c r="S1357" s="7">
        <f t="shared" si="258"/>
        <v>0.57000000000000006</v>
      </c>
      <c r="T1357" s="7">
        <f>SUM($S$3:S1357)</f>
        <v>-34.540000000000184</v>
      </c>
      <c r="U1357" s="2">
        <v>2.25</v>
      </c>
      <c r="V1357" s="7">
        <f t="shared" si="259"/>
        <v>-1</v>
      </c>
      <c r="W1357" s="7">
        <f>SUM($V$3:V1357)</f>
        <v>-146.99999999999994</v>
      </c>
      <c r="X1357" s="8">
        <v>1.2</v>
      </c>
      <c r="Y1357" s="7">
        <f t="shared" si="254"/>
        <v>0.19999999999999996</v>
      </c>
      <c r="Z1357" s="7">
        <f>SUM($Y$3:Y1357)</f>
        <v>-44.970000000000098</v>
      </c>
      <c r="AA1357" s="8">
        <v>4.33</v>
      </c>
      <c r="AB1357" s="7">
        <f t="shared" si="255"/>
        <v>-1</v>
      </c>
      <c r="AC1357" s="7">
        <f>SUM($AB$3:AB1357)</f>
        <v>-154.42999999999989</v>
      </c>
      <c r="AD1357" s="2">
        <v>1.7</v>
      </c>
      <c r="AE1357" s="7">
        <f t="shared" si="260"/>
        <v>0.7</v>
      </c>
      <c r="AF1357" s="7">
        <f>SUM(AE$3:AE1357)</f>
        <v>-21.590000000000018</v>
      </c>
      <c r="AG1357" s="2">
        <v>2.1</v>
      </c>
      <c r="AH1357" s="7">
        <f t="shared" si="256"/>
        <v>-1</v>
      </c>
      <c r="AI1357" s="7">
        <f>SUM(AH$3:AH1357)</f>
        <v>-112.23000000000016</v>
      </c>
      <c r="AJ1357" s="2">
        <v>9.5</v>
      </c>
      <c r="AK1357" s="7">
        <f t="shared" si="261"/>
        <v>-1</v>
      </c>
      <c r="AL1357" s="7">
        <f>SUM(AK$3:AK1357)</f>
        <v>-301</v>
      </c>
      <c r="AM1357" s="2">
        <v>9</v>
      </c>
      <c r="AN1357" s="7">
        <f t="shared" si="262"/>
        <v>-1</v>
      </c>
      <c r="AO1357" s="7">
        <f>SUM(AN$3:AN1357)</f>
        <v>128</v>
      </c>
      <c r="AP1357" s="2">
        <v>7</v>
      </c>
      <c r="AQ1357" s="7">
        <f t="shared" si="263"/>
        <v>-1</v>
      </c>
      <c r="AR1357" s="7">
        <f>SUM(AQ$3:AQ1357)</f>
        <v>-187.5</v>
      </c>
      <c r="AS1357">
        <v>3.9</v>
      </c>
      <c r="AT1357">
        <v>1.24</v>
      </c>
      <c r="AU1357" s="5">
        <f t="shared" si="257"/>
        <v>-4.53</v>
      </c>
      <c r="AV1357" s="4">
        <f>SUM(AU$3:AU1357)</f>
        <v>-875.25999999999931</v>
      </c>
    </row>
    <row r="1358" spans="1:48" x14ac:dyDescent="0.25">
      <c r="A1358">
        <f t="shared" si="253"/>
        <v>1</v>
      </c>
      <c r="B1358">
        <f t="shared" si="252"/>
        <v>5088</v>
      </c>
      <c r="C1358" s="1">
        <v>43834</v>
      </c>
      <c r="D1358" t="s">
        <v>573</v>
      </c>
      <c r="E1358" t="s">
        <v>1786</v>
      </c>
      <c r="F1358" t="s">
        <v>532</v>
      </c>
      <c r="G1358" t="s">
        <v>413</v>
      </c>
      <c r="H1358">
        <v>2020</v>
      </c>
      <c r="I1358">
        <v>1</v>
      </c>
      <c r="J1358">
        <v>4</v>
      </c>
      <c r="K1358" t="s">
        <v>47</v>
      </c>
      <c r="L1358">
        <v>7</v>
      </c>
      <c r="M1358" s="3">
        <v>2</v>
      </c>
      <c r="N1358" s="3">
        <v>0</v>
      </c>
      <c r="O1358" s="13">
        <v>1.45</v>
      </c>
      <c r="P1358">
        <v>4.4000000000000004</v>
      </c>
      <c r="Q1358">
        <v>7</v>
      </c>
      <c r="R1358" s="2">
        <v>1.9</v>
      </c>
      <c r="S1358" s="7">
        <f t="shared" si="258"/>
        <v>-1</v>
      </c>
      <c r="T1358" s="7">
        <f>SUM($S$3:S1358)</f>
        <v>-35.540000000000184</v>
      </c>
      <c r="U1358" s="2">
        <v>1.9</v>
      </c>
      <c r="V1358" s="7">
        <f t="shared" si="259"/>
        <v>0.89999999999999991</v>
      </c>
      <c r="W1358" s="7">
        <f>SUM($V$3:V1358)</f>
        <v>-146.09999999999994</v>
      </c>
      <c r="X1358" s="8">
        <v>1.22</v>
      </c>
      <c r="Y1358" s="7">
        <f t="shared" si="254"/>
        <v>0.21999999999999997</v>
      </c>
      <c r="Z1358" s="7">
        <f>SUM($Y$3:Y1358)</f>
        <v>-44.750000000000099</v>
      </c>
      <c r="AA1358" s="8">
        <v>4</v>
      </c>
      <c r="AB1358" s="7">
        <f t="shared" si="255"/>
        <v>-1</v>
      </c>
      <c r="AC1358" s="7">
        <f>SUM($AB$3:AB1358)</f>
        <v>-155.42999999999989</v>
      </c>
      <c r="AD1358" s="2">
        <v>1.72</v>
      </c>
      <c r="AE1358" s="7">
        <f t="shared" si="260"/>
        <v>-1</v>
      </c>
      <c r="AF1358" s="7">
        <f>SUM(AE$3:AE1358)</f>
        <v>-22.590000000000018</v>
      </c>
      <c r="AG1358" s="2">
        <v>2.0699999999999998</v>
      </c>
      <c r="AH1358" s="7">
        <f t="shared" si="256"/>
        <v>1.0699999999999998</v>
      </c>
      <c r="AI1358" s="7">
        <f>SUM(AH$3:AH1358)</f>
        <v>-111.16000000000017</v>
      </c>
      <c r="AJ1358" s="2">
        <v>7.5</v>
      </c>
      <c r="AK1358" s="7">
        <f t="shared" si="261"/>
        <v>-1</v>
      </c>
      <c r="AL1358" s="7">
        <f>SUM(AK$3:AK1358)</f>
        <v>-302</v>
      </c>
      <c r="AM1358" s="2">
        <v>9</v>
      </c>
      <c r="AN1358" s="7">
        <f t="shared" si="262"/>
        <v>-1</v>
      </c>
      <c r="AO1358" s="7">
        <f>SUM(AN$3:AN1358)</f>
        <v>127</v>
      </c>
      <c r="AP1358" s="2">
        <v>8.5</v>
      </c>
      <c r="AQ1358" s="7">
        <f t="shared" si="263"/>
        <v>-1</v>
      </c>
      <c r="AR1358" s="7">
        <f>SUM(AQ$3:AQ1358)</f>
        <v>-188.5</v>
      </c>
      <c r="AS1358">
        <v>2.2999999999999998</v>
      </c>
      <c r="AT1358">
        <v>1.6</v>
      </c>
      <c r="AU1358" s="5">
        <f t="shared" si="257"/>
        <v>-3.8100000000000005</v>
      </c>
      <c r="AV1358" s="4">
        <f>SUM(AU$3:AU1358)</f>
        <v>-879.06999999999925</v>
      </c>
    </row>
    <row r="1359" spans="1:48" x14ac:dyDescent="0.25">
      <c r="A1359">
        <f t="shared" si="253"/>
        <v>1</v>
      </c>
      <c r="B1359">
        <f t="shared" si="252"/>
        <v>5087</v>
      </c>
      <c r="C1359" s="1">
        <v>43834</v>
      </c>
      <c r="D1359" t="s">
        <v>573</v>
      </c>
      <c r="E1359" t="s">
        <v>1787</v>
      </c>
      <c r="F1359" t="s">
        <v>525</v>
      </c>
      <c r="G1359" t="s">
        <v>261</v>
      </c>
      <c r="H1359">
        <v>2020</v>
      </c>
      <c r="I1359">
        <v>1</v>
      </c>
      <c r="J1359">
        <v>4</v>
      </c>
      <c r="K1359" t="s">
        <v>47</v>
      </c>
      <c r="L1359">
        <v>7</v>
      </c>
      <c r="M1359" s="3">
        <v>3</v>
      </c>
      <c r="N1359" s="3">
        <v>3</v>
      </c>
      <c r="O1359" s="13">
        <v>1.25</v>
      </c>
      <c r="P1359">
        <v>6.5</v>
      </c>
      <c r="Q1359">
        <v>10</v>
      </c>
      <c r="R1359" s="2">
        <v>2</v>
      </c>
      <c r="S1359" s="7">
        <f t="shared" si="258"/>
        <v>1</v>
      </c>
      <c r="T1359" s="7">
        <f>SUM($S$3:S1359)</f>
        <v>-34.540000000000184</v>
      </c>
      <c r="U1359" s="2">
        <v>1.75</v>
      </c>
      <c r="V1359" s="7">
        <f t="shared" si="259"/>
        <v>-1</v>
      </c>
      <c r="W1359" s="7">
        <f>SUM($V$3:V1359)</f>
        <v>-147.09999999999994</v>
      </c>
      <c r="X1359" s="8">
        <v>1.1399999999999999</v>
      </c>
      <c r="Y1359" s="7">
        <f t="shared" si="254"/>
        <v>0.1399999999999999</v>
      </c>
      <c r="Z1359" s="7">
        <f>SUM($Y$3:Y1359)</f>
        <v>-44.610000000000099</v>
      </c>
      <c r="AA1359" s="8">
        <v>5.5</v>
      </c>
      <c r="AB1359" s="7">
        <f t="shared" si="255"/>
        <v>-1</v>
      </c>
      <c r="AC1359" s="7">
        <f>SUM($AB$3:AB1359)</f>
        <v>-156.42999999999989</v>
      </c>
      <c r="AD1359" s="2">
        <v>1.5</v>
      </c>
      <c r="AE1359" s="7">
        <f t="shared" si="260"/>
        <v>0.5</v>
      </c>
      <c r="AF1359" s="7">
        <f>SUM(AE$3:AE1359)</f>
        <v>-22.090000000000018</v>
      </c>
      <c r="AG1359" s="2">
        <v>2.5</v>
      </c>
      <c r="AH1359" s="7">
        <f t="shared" si="256"/>
        <v>-1</v>
      </c>
      <c r="AI1359" s="7">
        <f>SUM(AH$3:AH1359)</f>
        <v>-112.16000000000017</v>
      </c>
      <c r="AJ1359" s="2">
        <v>8</v>
      </c>
      <c r="AK1359" s="7">
        <f t="shared" si="261"/>
        <v>-1</v>
      </c>
      <c r="AL1359" s="7">
        <f>SUM(AK$3:AK1359)</f>
        <v>-303</v>
      </c>
      <c r="AM1359" s="2">
        <v>9</v>
      </c>
      <c r="AN1359" s="7">
        <f t="shared" si="262"/>
        <v>-1</v>
      </c>
      <c r="AO1359" s="7">
        <f>SUM(AN$3:AN1359)</f>
        <v>126</v>
      </c>
      <c r="AP1359" s="2">
        <v>12</v>
      </c>
      <c r="AQ1359" s="7">
        <f t="shared" si="263"/>
        <v>-1</v>
      </c>
      <c r="AR1359" s="7">
        <f>SUM(AQ$3:AQ1359)</f>
        <v>-189.5</v>
      </c>
      <c r="AS1359">
        <v>1.62</v>
      </c>
      <c r="AT1359">
        <v>2.25</v>
      </c>
      <c r="AU1359" s="5">
        <f t="shared" si="257"/>
        <v>-4.3600000000000003</v>
      </c>
      <c r="AV1359" s="4">
        <f>SUM(AU$3:AU1359)</f>
        <v>-883.42999999999927</v>
      </c>
    </row>
    <row r="1360" spans="1:48" x14ac:dyDescent="0.25">
      <c r="A1360">
        <f t="shared" si="253"/>
        <v>1</v>
      </c>
      <c r="B1360">
        <f t="shared" si="252"/>
        <v>5086</v>
      </c>
      <c r="C1360" s="1">
        <v>43834</v>
      </c>
      <c r="D1360" t="s">
        <v>573</v>
      </c>
      <c r="E1360" t="s">
        <v>1788</v>
      </c>
      <c r="F1360" t="s">
        <v>237</v>
      </c>
      <c r="G1360" t="s">
        <v>234</v>
      </c>
      <c r="H1360">
        <v>2020</v>
      </c>
      <c r="I1360">
        <v>1</v>
      </c>
      <c r="J1360">
        <v>4</v>
      </c>
      <c r="K1360" t="s">
        <v>47</v>
      </c>
      <c r="L1360">
        <v>7</v>
      </c>
      <c r="M1360" s="3">
        <v>0</v>
      </c>
      <c r="N1360" s="3">
        <v>0</v>
      </c>
      <c r="O1360" s="13">
        <v>2.62</v>
      </c>
      <c r="P1360">
        <v>3.3</v>
      </c>
      <c r="Q1360">
        <v>2.75</v>
      </c>
      <c r="R1360" s="2">
        <v>1.75</v>
      </c>
      <c r="S1360" s="7">
        <f t="shared" si="258"/>
        <v>-1</v>
      </c>
      <c r="T1360" s="7">
        <f>SUM($S$3:S1360)</f>
        <v>-35.540000000000184</v>
      </c>
      <c r="U1360" s="2">
        <v>2</v>
      </c>
      <c r="V1360" s="7">
        <f t="shared" si="259"/>
        <v>1</v>
      </c>
      <c r="W1360" s="7">
        <f>SUM($V$3:V1360)</f>
        <v>-146.09999999999994</v>
      </c>
      <c r="X1360" s="8">
        <v>1.3</v>
      </c>
      <c r="Y1360" s="7">
        <f t="shared" si="254"/>
        <v>-1</v>
      </c>
      <c r="Z1360" s="7">
        <f>SUM($Y$3:Y1360)</f>
        <v>-45.610000000000099</v>
      </c>
      <c r="AA1360" s="8">
        <v>3.4</v>
      </c>
      <c r="AB1360" s="7">
        <f t="shared" si="255"/>
        <v>2.4</v>
      </c>
      <c r="AC1360" s="7">
        <f>SUM($AB$3:AB1360)</f>
        <v>-154.02999999999989</v>
      </c>
      <c r="AD1360" s="2">
        <v>2</v>
      </c>
      <c r="AE1360" s="7">
        <f t="shared" si="260"/>
        <v>-1</v>
      </c>
      <c r="AF1360" s="7">
        <f>SUM(AE$3:AE1360)</f>
        <v>-23.090000000000018</v>
      </c>
      <c r="AG1360" s="2">
        <v>1.8</v>
      </c>
      <c r="AH1360" s="7">
        <f t="shared" si="256"/>
        <v>0.8</v>
      </c>
      <c r="AI1360" s="7">
        <f>SUM(AH$3:AH1360)</f>
        <v>-111.36000000000017</v>
      </c>
      <c r="AJ1360" s="2">
        <v>9</v>
      </c>
      <c r="AK1360" s="7">
        <f t="shared" si="261"/>
        <v>-1</v>
      </c>
      <c r="AL1360" s="7">
        <f>SUM(AK$3:AK1360)</f>
        <v>-304</v>
      </c>
      <c r="AM1360" s="2">
        <v>10</v>
      </c>
      <c r="AN1360" s="7">
        <f t="shared" si="262"/>
        <v>-1</v>
      </c>
      <c r="AO1360" s="7">
        <f>SUM(AN$3:AN1360)</f>
        <v>125</v>
      </c>
      <c r="AP1360" s="2">
        <v>6</v>
      </c>
      <c r="AQ1360" s="7">
        <f t="shared" si="263"/>
        <v>-1</v>
      </c>
      <c r="AR1360" s="7">
        <f>SUM(AQ$3:AQ1360)</f>
        <v>-190.5</v>
      </c>
      <c r="AS1360">
        <v>5.5</v>
      </c>
      <c r="AT1360">
        <v>1.1499999999999999</v>
      </c>
      <c r="AU1360" s="5">
        <f t="shared" si="257"/>
        <v>-1.8</v>
      </c>
      <c r="AV1360" s="4">
        <f>SUM(AU$3:AU1360)</f>
        <v>-885.22999999999922</v>
      </c>
    </row>
    <row r="1361" spans="1:48" x14ac:dyDescent="0.25">
      <c r="A1361">
        <f t="shared" si="253"/>
        <v>1</v>
      </c>
      <c r="B1361">
        <f t="shared" si="252"/>
        <v>5085</v>
      </c>
      <c r="C1361" s="1">
        <v>43834</v>
      </c>
      <c r="D1361" t="s">
        <v>258</v>
      </c>
      <c r="E1361" t="s">
        <v>1789</v>
      </c>
      <c r="F1361" t="s">
        <v>264</v>
      </c>
      <c r="G1361" t="s">
        <v>435</v>
      </c>
      <c r="H1361">
        <v>2020</v>
      </c>
      <c r="I1361">
        <v>1</v>
      </c>
      <c r="J1361">
        <v>4</v>
      </c>
      <c r="K1361" t="s">
        <v>47</v>
      </c>
      <c r="L1361">
        <v>7</v>
      </c>
      <c r="M1361" s="3">
        <v>3</v>
      </c>
      <c r="N1361" s="3">
        <v>1</v>
      </c>
      <c r="O1361" s="13">
        <v>2.0499999999999998</v>
      </c>
      <c r="P1361">
        <v>3.5</v>
      </c>
      <c r="Q1361">
        <v>4</v>
      </c>
      <c r="R1361" s="2">
        <v>2</v>
      </c>
      <c r="S1361" s="7">
        <f t="shared" si="258"/>
        <v>1</v>
      </c>
      <c r="T1361" s="7">
        <f>SUM($S$3:S1361)</f>
        <v>-34.540000000000184</v>
      </c>
      <c r="U1361" s="2">
        <v>1.75</v>
      </c>
      <c r="V1361" s="7">
        <f t="shared" si="259"/>
        <v>-1</v>
      </c>
      <c r="W1361" s="7">
        <f>SUM($V$3:V1361)</f>
        <v>-147.09999999999994</v>
      </c>
      <c r="X1361" s="8">
        <v>1.4</v>
      </c>
      <c r="Y1361" s="7">
        <f t="shared" si="254"/>
        <v>0.39999999999999991</v>
      </c>
      <c r="Z1361" s="7">
        <f>SUM($Y$3:Y1361)</f>
        <v>-45.2100000000001</v>
      </c>
      <c r="AA1361" s="8">
        <v>2.75</v>
      </c>
      <c r="AB1361" s="7">
        <f t="shared" si="255"/>
        <v>-1</v>
      </c>
      <c r="AC1361" s="7">
        <f>SUM($AB$3:AB1361)</f>
        <v>-155.02999999999989</v>
      </c>
      <c r="AD1361" s="2">
        <v>2.25</v>
      </c>
      <c r="AE1361" s="7">
        <f t="shared" si="260"/>
        <v>1.25</v>
      </c>
      <c r="AF1361" s="7">
        <f>SUM(AE$3:AE1361)</f>
        <v>-21.840000000000018</v>
      </c>
      <c r="AG1361" s="2">
        <v>1.61</v>
      </c>
      <c r="AH1361" s="7">
        <f t="shared" si="256"/>
        <v>-1</v>
      </c>
      <c r="AI1361" s="7">
        <f>SUM(AH$3:AH1361)</f>
        <v>-112.36000000000017</v>
      </c>
      <c r="AJ1361" s="2">
        <v>6.5</v>
      </c>
      <c r="AK1361" s="7">
        <f t="shared" si="261"/>
        <v>-1</v>
      </c>
      <c r="AL1361" s="7">
        <f>SUM(AK$3:AK1361)</f>
        <v>-305</v>
      </c>
      <c r="AM1361" s="2">
        <v>9</v>
      </c>
      <c r="AN1361" s="7">
        <f t="shared" si="262"/>
        <v>-1</v>
      </c>
      <c r="AO1361" s="7">
        <f>SUM(AN$3:AN1361)</f>
        <v>124</v>
      </c>
      <c r="AP1361" s="2">
        <v>6.5</v>
      </c>
      <c r="AQ1361" s="7">
        <f t="shared" si="263"/>
        <v>-1</v>
      </c>
      <c r="AR1361" s="7">
        <f>SUM(AQ$3:AQ1361)</f>
        <v>-191.5</v>
      </c>
      <c r="AS1361">
        <v>3.7</v>
      </c>
      <c r="AT1361">
        <v>1.26</v>
      </c>
      <c r="AU1361" s="5">
        <f t="shared" si="257"/>
        <v>-3.35</v>
      </c>
      <c r="AV1361" s="4">
        <f>SUM(AU$3:AU1361)</f>
        <v>-888.57999999999925</v>
      </c>
    </row>
    <row r="1362" spans="1:48" x14ac:dyDescent="0.25">
      <c r="A1362">
        <f t="shared" si="253"/>
        <v>1</v>
      </c>
      <c r="B1362">
        <f t="shared" si="252"/>
        <v>5084</v>
      </c>
      <c r="C1362" s="1">
        <v>43834</v>
      </c>
      <c r="D1362" t="s">
        <v>271</v>
      </c>
      <c r="E1362" t="s">
        <v>1790</v>
      </c>
      <c r="F1362" t="s">
        <v>452</v>
      </c>
      <c r="G1362" t="s">
        <v>456</v>
      </c>
      <c r="H1362">
        <v>2020</v>
      </c>
      <c r="I1362">
        <v>1</v>
      </c>
      <c r="J1362">
        <v>4</v>
      </c>
      <c r="K1362" t="s">
        <v>47</v>
      </c>
      <c r="L1362">
        <v>7</v>
      </c>
      <c r="M1362" s="3">
        <v>3</v>
      </c>
      <c r="N1362" s="3">
        <v>0</v>
      </c>
      <c r="O1362" s="13">
        <v>2.1</v>
      </c>
      <c r="P1362">
        <v>3.5</v>
      </c>
      <c r="Q1362">
        <v>3.75</v>
      </c>
      <c r="R1362" s="2">
        <v>1.83</v>
      </c>
      <c r="S1362" s="7">
        <f t="shared" si="258"/>
        <v>-1</v>
      </c>
      <c r="T1362" s="7">
        <f>SUM($S$3:S1362)</f>
        <v>-35.540000000000184</v>
      </c>
      <c r="U1362" s="2">
        <v>1.83</v>
      </c>
      <c r="V1362" s="7">
        <f t="shared" si="259"/>
        <v>0.83000000000000007</v>
      </c>
      <c r="W1362" s="7">
        <f>SUM($V$3:V1362)</f>
        <v>-146.26999999999992</v>
      </c>
      <c r="X1362" s="8">
        <v>1.33</v>
      </c>
      <c r="Y1362" s="7">
        <f t="shared" si="254"/>
        <v>0.33000000000000007</v>
      </c>
      <c r="Z1362" s="7">
        <f>SUM($Y$3:Y1362)</f>
        <v>-44.880000000000102</v>
      </c>
      <c r="AA1362" s="8">
        <v>3.25</v>
      </c>
      <c r="AB1362" s="7">
        <f t="shared" si="255"/>
        <v>-1</v>
      </c>
      <c r="AC1362" s="7">
        <f>SUM($AB$3:AB1362)</f>
        <v>-156.02999999999989</v>
      </c>
      <c r="AD1362" s="2">
        <v>2.0499999999999998</v>
      </c>
      <c r="AE1362" s="7">
        <f t="shared" si="260"/>
        <v>1.0499999999999998</v>
      </c>
      <c r="AF1362" s="7">
        <f>SUM(AE$3:AE1362)</f>
        <v>-20.790000000000017</v>
      </c>
      <c r="AG1362" s="2">
        <v>1.75</v>
      </c>
      <c r="AH1362" s="7">
        <f t="shared" si="256"/>
        <v>-1</v>
      </c>
      <c r="AI1362" s="7">
        <f>SUM(AH$3:AH1362)</f>
        <v>-113.36000000000017</v>
      </c>
      <c r="AJ1362" s="2">
        <v>7</v>
      </c>
      <c r="AK1362" s="7">
        <f t="shared" si="261"/>
        <v>-1</v>
      </c>
      <c r="AL1362" s="7">
        <f>SUM(AK$3:AK1362)</f>
        <v>-306</v>
      </c>
      <c r="AM1362" s="2">
        <v>9</v>
      </c>
      <c r="AN1362" s="7">
        <f t="shared" si="262"/>
        <v>-1</v>
      </c>
      <c r="AO1362" s="7">
        <f>SUM(AN$3:AN1362)</f>
        <v>123</v>
      </c>
      <c r="AP1362" s="2">
        <v>6.5</v>
      </c>
      <c r="AQ1362" s="7">
        <f t="shared" si="263"/>
        <v>-1</v>
      </c>
      <c r="AR1362" s="7">
        <f>SUM(AQ$3:AQ1362)</f>
        <v>-192.5</v>
      </c>
      <c r="AS1362">
        <v>3.7</v>
      </c>
      <c r="AT1362">
        <v>1.26</v>
      </c>
      <c r="AU1362" s="5">
        <f t="shared" si="257"/>
        <v>-3.79</v>
      </c>
      <c r="AV1362" s="4">
        <f>SUM(AU$3:AU1362)</f>
        <v>-892.36999999999921</v>
      </c>
    </row>
    <row r="1363" spans="1:48" x14ac:dyDescent="0.25">
      <c r="A1363">
        <f t="shared" si="253"/>
        <v>1</v>
      </c>
      <c r="B1363">
        <f t="shared" si="252"/>
        <v>5083</v>
      </c>
      <c r="C1363" s="1">
        <v>43834</v>
      </c>
      <c r="D1363" t="s">
        <v>271</v>
      </c>
      <c r="E1363" t="s">
        <v>1791</v>
      </c>
      <c r="F1363" t="s">
        <v>455</v>
      </c>
      <c r="G1363" t="s">
        <v>479</v>
      </c>
      <c r="H1363">
        <v>2020</v>
      </c>
      <c r="I1363">
        <v>1</v>
      </c>
      <c r="J1363">
        <v>4</v>
      </c>
      <c r="K1363" t="s">
        <v>47</v>
      </c>
      <c r="L1363">
        <v>7</v>
      </c>
      <c r="M1363" s="3">
        <v>1</v>
      </c>
      <c r="N1363" s="3">
        <v>1</v>
      </c>
      <c r="O1363" s="13">
        <v>2.6</v>
      </c>
      <c r="P1363">
        <v>3.4</v>
      </c>
      <c r="Q1363">
        <v>2.9</v>
      </c>
      <c r="R1363" s="2">
        <v>1.83</v>
      </c>
      <c r="S1363" s="7">
        <f t="shared" si="258"/>
        <v>0.83000000000000007</v>
      </c>
      <c r="T1363" s="7">
        <f>SUM($S$3:S1363)</f>
        <v>-34.710000000000186</v>
      </c>
      <c r="U1363" s="2">
        <v>1.83</v>
      </c>
      <c r="V1363" s="7">
        <f t="shared" si="259"/>
        <v>-1</v>
      </c>
      <c r="W1363" s="7">
        <f>SUM($V$3:V1363)</f>
        <v>-147.26999999999992</v>
      </c>
      <c r="X1363" s="8">
        <v>1.36</v>
      </c>
      <c r="Y1363" s="7">
        <f t="shared" si="254"/>
        <v>0.3600000000000001</v>
      </c>
      <c r="Z1363" s="7">
        <f>SUM($Y$3:Y1363)</f>
        <v>-44.520000000000103</v>
      </c>
      <c r="AA1363" s="8">
        <v>3</v>
      </c>
      <c r="AB1363" s="7">
        <f t="shared" si="255"/>
        <v>-1</v>
      </c>
      <c r="AC1363" s="7">
        <f>SUM($AB$3:AB1363)</f>
        <v>-157.02999999999989</v>
      </c>
      <c r="AD1363" s="2">
        <v>2.15</v>
      </c>
      <c r="AE1363" s="7">
        <f t="shared" si="260"/>
        <v>-1</v>
      </c>
      <c r="AF1363" s="7">
        <f>SUM(AE$3:AE1363)</f>
        <v>-21.790000000000017</v>
      </c>
      <c r="AG1363" s="2">
        <v>1.66</v>
      </c>
      <c r="AH1363" s="7">
        <f t="shared" si="256"/>
        <v>0.65999999999999992</v>
      </c>
      <c r="AI1363" s="7">
        <f>SUM(AH$3:AH1363)</f>
        <v>-112.70000000000017</v>
      </c>
      <c r="AJ1363" s="2">
        <v>7.5</v>
      </c>
      <c r="AK1363" s="7">
        <f t="shared" si="261"/>
        <v>-1</v>
      </c>
      <c r="AL1363" s="7">
        <f>SUM(AK$3:AK1363)</f>
        <v>-307</v>
      </c>
      <c r="AM1363" s="2">
        <v>10</v>
      </c>
      <c r="AN1363" s="7">
        <f t="shared" si="262"/>
        <v>-1</v>
      </c>
      <c r="AO1363" s="7">
        <f>SUM(AN$3:AN1363)</f>
        <v>122</v>
      </c>
      <c r="AP1363" s="2">
        <v>6</v>
      </c>
      <c r="AQ1363" s="7">
        <f t="shared" si="263"/>
        <v>5</v>
      </c>
      <c r="AR1363" s="7">
        <f>SUM(AQ$3:AQ1363)</f>
        <v>-187.5</v>
      </c>
      <c r="AS1363">
        <v>5.25</v>
      </c>
      <c r="AT1363">
        <v>1.1599999999999999</v>
      </c>
      <c r="AU1363" s="5">
        <f t="shared" si="257"/>
        <v>1.85</v>
      </c>
      <c r="AV1363" s="4">
        <f>SUM(AU$3:AU1363)</f>
        <v>-890.51999999999919</v>
      </c>
    </row>
    <row r="1364" spans="1:48" x14ac:dyDescent="0.25">
      <c r="A1364">
        <f t="shared" si="253"/>
        <v>1</v>
      </c>
      <c r="B1364">
        <f t="shared" si="252"/>
        <v>5082</v>
      </c>
      <c r="C1364" s="1">
        <v>43834</v>
      </c>
      <c r="D1364" t="s">
        <v>271</v>
      </c>
      <c r="E1364" t="s">
        <v>1792</v>
      </c>
      <c r="F1364" t="s">
        <v>470</v>
      </c>
      <c r="G1364" t="s">
        <v>462</v>
      </c>
      <c r="H1364">
        <v>2020</v>
      </c>
      <c r="I1364">
        <v>1</v>
      </c>
      <c r="J1364">
        <v>4</v>
      </c>
      <c r="K1364" t="s">
        <v>47</v>
      </c>
      <c r="L1364">
        <v>7</v>
      </c>
      <c r="M1364" s="3">
        <v>1</v>
      </c>
      <c r="N1364" s="3">
        <v>0</v>
      </c>
      <c r="O1364" s="13">
        <v>2.9</v>
      </c>
      <c r="P1364">
        <v>3.3</v>
      </c>
      <c r="Q1364">
        <v>2.62</v>
      </c>
      <c r="R1364" s="2">
        <v>1.83</v>
      </c>
      <c r="S1364" s="7">
        <f t="shared" si="258"/>
        <v>-1</v>
      </c>
      <c r="T1364" s="7">
        <f>SUM($S$3:S1364)</f>
        <v>-35.710000000000186</v>
      </c>
      <c r="U1364" s="2">
        <v>1.83</v>
      </c>
      <c r="V1364" s="7">
        <f t="shared" si="259"/>
        <v>0.83000000000000007</v>
      </c>
      <c r="W1364" s="7">
        <f>SUM($V$3:V1364)</f>
        <v>-146.43999999999991</v>
      </c>
      <c r="X1364" s="8">
        <v>1.36</v>
      </c>
      <c r="Y1364" s="7">
        <f t="shared" si="254"/>
        <v>-1</v>
      </c>
      <c r="Z1364" s="7">
        <f>SUM($Y$3:Y1364)</f>
        <v>-45.520000000000103</v>
      </c>
      <c r="AA1364" s="8">
        <v>3</v>
      </c>
      <c r="AB1364" s="7">
        <f t="shared" si="255"/>
        <v>2</v>
      </c>
      <c r="AC1364" s="7">
        <f>SUM($AB$3:AB1364)</f>
        <v>-155.02999999999989</v>
      </c>
      <c r="AD1364" s="2">
        <v>2.2000000000000002</v>
      </c>
      <c r="AE1364" s="7">
        <f t="shared" si="260"/>
        <v>-1</v>
      </c>
      <c r="AF1364" s="7">
        <f>SUM(AE$3:AE1364)</f>
        <v>-22.790000000000017</v>
      </c>
      <c r="AG1364" s="2">
        <v>1.65</v>
      </c>
      <c r="AH1364" s="7">
        <f t="shared" si="256"/>
        <v>0.64999999999999991</v>
      </c>
      <c r="AI1364" s="7">
        <f>SUM(AH$3:AH1364)</f>
        <v>-112.05000000000017</v>
      </c>
      <c r="AJ1364" s="2">
        <v>8</v>
      </c>
      <c r="AK1364" s="7">
        <f t="shared" si="261"/>
        <v>7</v>
      </c>
      <c r="AL1364" s="7">
        <f>SUM(AK$3:AK1364)</f>
        <v>-300</v>
      </c>
      <c r="AM1364" s="2">
        <v>11</v>
      </c>
      <c r="AN1364" s="7">
        <f t="shared" si="262"/>
        <v>-1</v>
      </c>
      <c r="AO1364" s="7">
        <f>SUM(AN$3:AN1364)</f>
        <v>121</v>
      </c>
      <c r="AP1364" s="2">
        <v>6</v>
      </c>
      <c r="AQ1364" s="7">
        <f t="shared" si="263"/>
        <v>-1</v>
      </c>
      <c r="AR1364" s="7">
        <f>SUM(AQ$3:AQ1364)</f>
        <v>-188.5</v>
      </c>
      <c r="AU1364" s="5">
        <f t="shared" si="257"/>
        <v>5.48</v>
      </c>
      <c r="AV1364" s="4">
        <f>SUM(AU$3:AU1364)</f>
        <v>-885.03999999999917</v>
      </c>
    </row>
    <row r="1365" spans="1:48" x14ac:dyDescent="0.25">
      <c r="A1365">
        <f t="shared" si="253"/>
        <v>1</v>
      </c>
      <c r="B1365">
        <f t="shared" si="252"/>
        <v>5081</v>
      </c>
      <c r="C1365" s="1">
        <v>43834</v>
      </c>
      <c r="D1365" t="s">
        <v>271</v>
      </c>
      <c r="E1365" t="s">
        <v>1793</v>
      </c>
      <c r="F1365" t="s">
        <v>467</v>
      </c>
      <c r="G1365" t="s">
        <v>476</v>
      </c>
      <c r="H1365">
        <v>2020</v>
      </c>
      <c r="I1365">
        <v>1</v>
      </c>
      <c r="J1365">
        <v>4</v>
      </c>
      <c r="K1365" t="s">
        <v>47</v>
      </c>
      <c r="L1365">
        <v>7</v>
      </c>
      <c r="M1365" s="3">
        <v>0</v>
      </c>
      <c r="N1365" s="3">
        <v>1</v>
      </c>
      <c r="O1365" s="13">
        <v>1.83</v>
      </c>
      <c r="P1365">
        <v>3.75</v>
      </c>
      <c r="Q1365">
        <v>4.75</v>
      </c>
      <c r="R1365" s="2">
        <v>2</v>
      </c>
      <c r="S1365" s="7">
        <f t="shared" si="258"/>
        <v>-1</v>
      </c>
      <c r="T1365" s="7">
        <f>SUM($S$3:S1365)</f>
        <v>-36.710000000000186</v>
      </c>
      <c r="U1365" s="2">
        <v>1.72</v>
      </c>
      <c r="V1365" s="7">
        <f t="shared" si="259"/>
        <v>0.72</v>
      </c>
      <c r="W1365" s="7">
        <f>SUM($V$3:V1365)</f>
        <v>-145.71999999999991</v>
      </c>
      <c r="X1365" s="8">
        <v>1.36</v>
      </c>
      <c r="Y1365" s="7">
        <f t="shared" si="254"/>
        <v>-1</v>
      </c>
      <c r="Z1365" s="7">
        <f>SUM($Y$3:Y1365)</f>
        <v>-46.520000000000103</v>
      </c>
      <c r="AA1365" s="8">
        <v>3</v>
      </c>
      <c r="AB1365" s="7">
        <f t="shared" si="255"/>
        <v>2</v>
      </c>
      <c r="AC1365" s="7">
        <f>SUM($AB$3:AB1365)</f>
        <v>-153.02999999999989</v>
      </c>
      <c r="AD1365" s="2">
        <v>2.15</v>
      </c>
      <c r="AE1365" s="7">
        <f t="shared" si="260"/>
        <v>-1</v>
      </c>
      <c r="AF1365" s="7">
        <f>SUM(AE$3:AE1365)</f>
        <v>-23.790000000000017</v>
      </c>
      <c r="AG1365" s="2">
        <v>1.66</v>
      </c>
      <c r="AH1365" s="7">
        <f t="shared" si="256"/>
        <v>0.65999999999999992</v>
      </c>
      <c r="AI1365" s="7">
        <f>SUM(AH$3:AH1365)</f>
        <v>-111.39000000000017</v>
      </c>
      <c r="AJ1365" s="2">
        <v>6</v>
      </c>
      <c r="AK1365" s="7">
        <f t="shared" si="261"/>
        <v>-1</v>
      </c>
      <c r="AL1365" s="7">
        <f>SUM(AK$3:AK1365)</f>
        <v>-301</v>
      </c>
      <c r="AM1365" s="2">
        <v>8.5</v>
      </c>
      <c r="AN1365" s="7">
        <f t="shared" si="262"/>
        <v>-1</v>
      </c>
      <c r="AO1365" s="7">
        <f>SUM(AN$3:AN1365)</f>
        <v>120</v>
      </c>
      <c r="AP1365" s="2">
        <v>7</v>
      </c>
      <c r="AQ1365" s="7">
        <f t="shared" si="263"/>
        <v>-1</v>
      </c>
      <c r="AR1365" s="7">
        <f>SUM(AQ$3:AQ1365)</f>
        <v>-189.5</v>
      </c>
      <c r="AS1365">
        <v>3.3</v>
      </c>
      <c r="AT1365">
        <v>1.32</v>
      </c>
      <c r="AU1365" s="5">
        <f t="shared" si="257"/>
        <v>-2.62</v>
      </c>
      <c r="AV1365" s="4">
        <f>SUM(AU$3:AU1365)</f>
        <v>-887.65999999999917</v>
      </c>
    </row>
    <row r="1366" spans="1:48" x14ac:dyDescent="0.25">
      <c r="A1366">
        <f t="shared" si="253"/>
        <v>1</v>
      </c>
      <c r="B1366">
        <f t="shared" si="252"/>
        <v>5080</v>
      </c>
      <c r="C1366" s="1">
        <v>43834</v>
      </c>
      <c r="D1366" t="s">
        <v>271</v>
      </c>
      <c r="E1366" t="s">
        <v>1794</v>
      </c>
      <c r="F1366" t="s">
        <v>472</v>
      </c>
      <c r="G1366" t="s">
        <v>481</v>
      </c>
      <c r="H1366">
        <v>2020</v>
      </c>
      <c r="I1366">
        <v>1</v>
      </c>
      <c r="J1366">
        <v>4</v>
      </c>
      <c r="K1366" t="s">
        <v>47</v>
      </c>
      <c r="L1366">
        <v>7</v>
      </c>
      <c r="M1366" s="3">
        <v>1</v>
      </c>
      <c r="N1366" s="3">
        <v>2</v>
      </c>
      <c r="O1366" s="13">
        <v>2.2000000000000002</v>
      </c>
      <c r="P1366">
        <v>3.6</v>
      </c>
      <c r="Q1366">
        <v>3.4</v>
      </c>
      <c r="R1366" s="2">
        <v>1.8</v>
      </c>
      <c r="S1366" s="7">
        <f t="shared" si="258"/>
        <v>0.8</v>
      </c>
      <c r="T1366" s="7">
        <f>SUM($S$3:S1366)</f>
        <v>-35.910000000000188</v>
      </c>
      <c r="U1366" s="2">
        <v>1.9</v>
      </c>
      <c r="V1366" s="7">
        <f t="shared" si="259"/>
        <v>-1</v>
      </c>
      <c r="W1366" s="7">
        <f>SUM($V$3:V1366)</f>
        <v>-146.71999999999991</v>
      </c>
      <c r="X1366" s="8">
        <v>1.3</v>
      </c>
      <c r="Y1366" s="7">
        <f t="shared" si="254"/>
        <v>0.30000000000000004</v>
      </c>
      <c r="Z1366" s="7">
        <f>SUM($Y$3:Y1366)</f>
        <v>-46.220000000000105</v>
      </c>
      <c r="AA1366" s="8">
        <v>3.4</v>
      </c>
      <c r="AB1366" s="7">
        <f t="shared" si="255"/>
        <v>-1</v>
      </c>
      <c r="AC1366" s="7">
        <f>SUM($AB$3:AB1366)</f>
        <v>-154.02999999999989</v>
      </c>
      <c r="AD1366" s="2">
        <v>2</v>
      </c>
      <c r="AE1366" s="7">
        <f t="shared" si="260"/>
        <v>1</v>
      </c>
      <c r="AF1366" s="7">
        <f>SUM(AE$3:AE1366)</f>
        <v>-22.790000000000017</v>
      </c>
      <c r="AG1366" s="2">
        <v>1.8</v>
      </c>
      <c r="AH1366" s="7">
        <f t="shared" si="256"/>
        <v>-1</v>
      </c>
      <c r="AI1366" s="7">
        <f>SUM(AH$3:AH1366)</f>
        <v>-112.39000000000017</v>
      </c>
      <c r="AJ1366" s="2">
        <v>7.5</v>
      </c>
      <c r="AK1366" s="7">
        <f t="shared" si="261"/>
        <v>-1</v>
      </c>
      <c r="AL1366" s="7">
        <f>SUM(AK$3:AK1366)</f>
        <v>-302</v>
      </c>
      <c r="AM1366" s="2">
        <v>9</v>
      </c>
      <c r="AN1366" s="7">
        <f t="shared" si="262"/>
        <v>-1</v>
      </c>
      <c r="AO1366" s="7">
        <f>SUM(AN$3:AN1366)</f>
        <v>119</v>
      </c>
      <c r="AP1366" s="2">
        <v>6.5</v>
      </c>
      <c r="AQ1366" s="7">
        <f t="shared" si="263"/>
        <v>-1</v>
      </c>
      <c r="AR1366" s="7">
        <f>SUM(AQ$3:AQ1366)</f>
        <v>-190.5</v>
      </c>
      <c r="AS1366">
        <v>4.0999999999999996</v>
      </c>
      <c r="AT1366">
        <v>1.22</v>
      </c>
      <c r="AU1366" s="5">
        <f t="shared" si="257"/>
        <v>-3.9</v>
      </c>
      <c r="AV1366" s="4">
        <f>SUM(AU$3:AU1366)</f>
        <v>-891.55999999999915</v>
      </c>
    </row>
    <row r="1367" spans="1:48" x14ac:dyDescent="0.25">
      <c r="A1367">
        <f t="shared" si="253"/>
        <v>1</v>
      </c>
      <c r="B1367">
        <f t="shared" si="252"/>
        <v>5079</v>
      </c>
      <c r="C1367" s="1">
        <v>43834</v>
      </c>
      <c r="D1367" t="s">
        <v>271</v>
      </c>
      <c r="E1367" t="s">
        <v>1795</v>
      </c>
      <c r="F1367" t="s">
        <v>475</v>
      </c>
      <c r="G1367" t="s">
        <v>469</v>
      </c>
      <c r="H1367">
        <v>2020</v>
      </c>
      <c r="I1367">
        <v>1</v>
      </c>
      <c r="J1367">
        <v>4</v>
      </c>
      <c r="K1367" t="s">
        <v>47</v>
      </c>
      <c r="L1367">
        <v>7</v>
      </c>
      <c r="M1367" s="3">
        <v>1</v>
      </c>
      <c r="N1367" s="3">
        <v>3</v>
      </c>
      <c r="O1367" s="13">
        <v>2.6</v>
      </c>
      <c r="P1367">
        <v>3.5</v>
      </c>
      <c r="Q1367">
        <v>2.8</v>
      </c>
      <c r="R1367" s="2">
        <v>1.66</v>
      </c>
      <c r="S1367" s="7">
        <f t="shared" si="258"/>
        <v>0.65999999999999992</v>
      </c>
      <c r="T1367" s="7">
        <f>SUM($S$3:S1367)</f>
        <v>-35.250000000000192</v>
      </c>
      <c r="U1367" s="2">
        <v>2.1</v>
      </c>
      <c r="V1367" s="7">
        <f t="shared" si="259"/>
        <v>-1</v>
      </c>
      <c r="W1367" s="7">
        <f>SUM($V$3:V1367)</f>
        <v>-147.71999999999991</v>
      </c>
      <c r="X1367" s="8">
        <v>1.25</v>
      </c>
      <c r="Y1367" s="7">
        <f t="shared" si="254"/>
        <v>0.25</v>
      </c>
      <c r="Z1367" s="7">
        <f>SUM($Y$3:Y1367)</f>
        <v>-45.970000000000105</v>
      </c>
      <c r="AA1367" s="8">
        <v>3.75</v>
      </c>
      <c r="AB1367" s="7">
        <f t="shared" si="255"/>
        <v>-1</v>
      </c>
      <c r="AC1367" s="7">
        <f>SUM($AB$3:AB1367)</f>
        <v>-155.02999999999989</v>
      </c>
      <c r="AD1367" s="2">
        <v>1.85</v>
      </c>
      <c r="AE1367" s="7">
        <f t="shared" si="260"/>
        <v>0.85000000000000009</v>
      </c>
      <c r="AF1367" s="7">
        <f>SUM(AE$3:AE1367)</f>
        <v>-21.940000000000015</v>
      </c>
      <c r="AG1367" s="2">
        <v>1.95</v>
      </c>
      <c r="AH1367" s="7">
        <f t="shared" si="256"/>
        <v>-1</v>
      </c>
      <c r="AI1367" s="7">
        <f>SUM(AH$3:AH1367)</f>
        <v>-113.39000000000017</v>
      </c>
      <c r="AJ1367" s="2">
        <v>9.5</v>
      </c>
      <c r="AK1367" s="7">
        <f t="shared" si="261"/>
        <v>-1</v>
      </c>
      <c r="AL1367" s="7">
        <f>SUM(AK$3:AK1367)</f>
        <v>-303</v>
      </c>
      <c r="AM1367" s="2">
        <v>10</v>
      </c>
      <c r="AN1367" s="7">
        <f t="shared" si="262"/>
        <v>-1</v>
      </c>
      <c r="AO1367" s="7">
        <f>SUM(AN$3:AN1367)</f>
        <v>118</v>
      </c>
      <c r="AP1367" s="2">
        <v>6.5</v>
      </c>
      <c r="AQ1367" s="7">
        <f t="shared" si="263"/>
        <v>-1</v>
      </c>
      <c r="AR1367" s="7">
        <f>SUM(AQ$3:AQ1367)</f>
        <v>-191.5</v>
      </c>
      <c r="AS1367">
        <v>5.25</v>
      </c>
      <c r="AT1367">
        <v>1.1599999999999999</v>
      </c>
      <c r="AU1367" s="5">
        <f t="shared" si="257"/>
        <v>-4.24</v>
      </c>
      <c r="AV1367" s="4">
        <f>SUM(AU$3:AU1367)</f>
        <v>-895.79999999999916</v>
      </c>
    </row>
    <row r="1368" spans="1:48" x14ac:dyDescent="0.25">
      <c r="A1368">
        <f t="shared" si="253"/>
        <v>1</v>
      </c>
      <c r="B1368">
        <f t="shared" si="252"/>
        <v>5078</v>
      </c>
      <c r="C1368" s="1">
        <v>43834</v>
      </c>
      <c r="D1368" t="s">
        <v>271</v>
      </c>
      <c r="E1368" t="s">
        <v>1796</v>
      </c>
      <c r="F1368" t="s">
        <v>459</v>
      </c>
      <c r="G1368" t="s">
        <v>450</v>
      </c>
      <c r="H1368">
        <v>2020</v>
      </c>
      <c r="I1368">
        <v>1</v>
      </c>
      <c r="J1368">
        <v>4</v>
      </c>
      <c r="K1368" t="s">
        <v>47</v>
      </c>
      <c r="L1368">
        <v>7</v>
      </c>
      <c r="M1368" s="3">
        <v>0</v>
      </c>
      <c r="N1368" s="3">
        <v>0</v>
      </c>
      <c r="O1368" s="13">
        <v>4.2</v>
      </c>
      <c r="P1368">
        <v>3.5</v>
      </c>
      <c r="Q1368">
        <v>2</v>
      </c>
      <c r="R1368" s="2">
        <v>2</v>
      </c>
      <c r="S1368" s="7">
        <f t="shared" si="258"/>
        <v>-1</v>
      </c>
      <c r="T1368" s="7">
        <f>SUM($S$3:S1368)</f>
        <v>-36.250000000000192</v>
      </c>
      <c r="U1368" s="2">
        <v>1.72</v>
      </c>
      <c r="V1368" s="7">
        <f t="shared" si="259"/>
        <v>0.72</v>
      </c>
      <c r="W1368" s="7">
        <f>SUM($V$3:V1368)</f>
        <v>-146.99999999999991</v>
      </c>
      <c r="X1368" s="8">
        <v>1.44</v>
      </c>
      <c r="Y1368" s="7">
        <f t="shared" si="254"/>
        <v>-1</v>
      </c>
      <c r="Z1368" s="7">
        <f>SUM($Y$3:Y1368)</f>
        <v>-46.970000000000105</v>
      </c>
      <c r="AA1368" s="8">
        <v>2.62</v>
      </c>
      <c r="AB1368" s="7">
        <f t="shared" si="255"/>
        <v>1.62</v>
      </c>
      <c r="AC1368" s="7">
        <f>SUM($AB$3:AB1368)</f>
        <v>-153.40999999999988</v>
      </c>
      <c r="AD1368" s="2">
        <v>2.35</v>
      </c>
      <c r="AE1368" s="7">
        <f t="shared" si="260"/>
        <v>-1</v>
      </c>
      <c r="AF1368" s="7">
        <f>SUM(AE$3:AE1368)</f>
        <v>-22.940000000000015</v>
      </c>
      <c r="AG1368" s="2">
        <v>1.57</v>
      </c>
      <c r="AH1368" s="7">
        <f t="shared" si="256"/>
        <v>0.57000000000000006</v>
      </c>
      <c r="AI1368" s="7">
        <f>SUM(AH$3:AH1368)</f>
        <v>-112.82000000000018</v>
      </c>
      <c r="AJ1368" s="2">
        <v>9</v>
      </c>
      <c r="AK1368" s="7">
        <f t="shared" si="261"/>
        <v>-1</v>
      </c>
      <c r="AL1368" s="7">
        <f>SUM(AK$3:AK1368)</f>
        <v>-304</v>
      </c>
      <c r="AM1368" s="2">
        <v>13</v>
      </c>
      <c r="AN1368" s="7">
        <f t="shared" si="262"/>
        <v>-1</v>
      </c>
      <c r="AO1368" s="7">
        <f>SUM(AN$3:AN1368)</f>
        <v>117</v>
      </c>
      <c r="AP1368" s="2">
        <v>6.5</v>
      </c>
      <c r="AQ1368" s="7">
        <f t="shared" si="263"/>
        <v>-1</v>
      </c>
      <c r="AR1368" s="7">
        <f>SUM(AQ$3:AQ1368)</f>
        <v>-192.5</v>
      </c>
      <c r="AS1368">
        <v>7</v>
      </c>
      <c r="AT1368">
        <v>1.1000000000000001</v>
      </c>
      <c r="AU1368" s="5">
        <f t="shared" si="257"/>
        <v>-3.09</v>
      </c>
      <c r="AV1368" s="4">
        <f>SUM(AU$3:AU1368)</f>
        <v>-898.88999999999919</v>
      </c>
    </row>
    <row r="1369" spans="1:48" x14ac:dyDescent="0.25">
      <c r="A1369">
        <f t="shared" si="253"/>
        <v>1</v>
      </c>
      <c r="B1369">
        <f t="shared" si="252"/>
        <v>5077</v>
      </c>
      <c r="C1369" s="1">
        <v>43834</v>
      </c>
      <c r="D1369" t="s">
        <v>271</v>
      </c>
      <c r="E1369" t="s">
        <v>1797</v>
      </c>
      <c r="F1369" t="s">
        <v>478</v>
      </c>
      <c r="G1369" t="s">
        <v>473</v>
      </c>
      <c r="H1369">
        <v>2020</v>
      </c>
      <c r="I1369">
        <v>1</v>
      </c>
      <c r="J1369">
        <v>4</v>
      </c>
      <c r="K1369" t="s">
        <v>47</v>
      </c>
      <c r="L1369">
        <v>7</v>
      </c>
      <c r="M1369" s="3">
        <v>1</v>
      </c>
      <c r="N1369" s="3">
        <v>1</v>
      </c>
      <c r="O1369" s="13">
        <v>2.0499999999999998</v>
      </c>
      <c r="P1369">
        <v>3.5</v>
      </c>
      <c r="Q1369">
        <v>4</v>
      </c>
      <c r="R1369" s="2">
        <v>1.83</v>
      </c>
      <c r="S1369" s="7">
        <f t="shared" si="258"/>
        <v>0.83000000000000007</v>
      </c>
      <c r="T1369" s="7">
        <f>SUM($S$3:S1369)</f>
        <v>-35.420000000000194</v>
      </c>
      <c r="U1369" s="2">
        <v>1.83</v>
      </c>
      <c r="V1369" s="7">
        <f t="shared" si="259"/>
        <v>-1</v>
      </c>
      <c r="W1369" s="7">
        <f>SUM($V$3:V1369)</f>
        <v>-147.99999999999991</v>
      </c>
      <c r="X1369" s="8">
        <v>1.33</v>
      </c>
      <c r="Y1369" s="7">
        <f t="shared" si="254"/>
        <v>0.33000000000000007</v>
      </c>
      <c r="Z1369" s="7">
        <f>SUM($Y$3:Y1369)</f>
        <v>-46.640000000000107</v>
      </c>
      <c r="AA1369" s="8">
        <v>3.25</v>
      </c>
      <c r="AB1369" s="7">
        <f t="shared" si="255"/>
        <v>-1</v>
      </c>
      <c r="AC1369" s="7">
        <f>SUM($AB$3:AB1369)</f>
        <v>-154.40999999999988</v>
      </c>
      <c r="AD1369" s="2">
        <v>2.1</v>
      </c>
      <c r="AE1369" s="7">
        <f t="shared" si="260"/>
        <v>-1</v>
      </c>
      <c r="AF1369" s="7">
        <f>SUM(AE$3:AE1369)</f>
        <v>-23.940000000000015</v>
      </c>
      <c r="AG1369" s="2">
        <v>1.7</v>
      </c>
      <c r="AH1369" s="7">
        <f t="shared" si="256"/>
        <v>0.7</v>
      </c>
      <c r="AI1369" s="7">
        <f>SUM(AH$3:AH1369)</f>
        <v>-112.12000000000018</v>
      </c>
      <c r="AJ1369" s="2">
        <v>6.5</v>
      </c>
      <c r="AK1369" s="7">
        <f t="shared" si="261"/>
        <v>-1</v>
      </c>
      <c r="AL1369" s="7">
        <f>SUM(AK$3:AK1369)</f>
        <v>-305</v>
      </c>
      <c r="AM1369" s="2">
        <v>8.5</v>
      </c>
      <c r="AN1369" s="7">
        <f t="shared" si="262"/>
        <v>-1</v>
      </c>
      <c r="AO1369" s="7">
        <f>SUM(AN$3:AN1369)</f>
        <v>116</v>
      </c>
      <c r="AP1369" s="2">
        <v>6.5</v>
      </c>
      <c r="AQ1369" s="7">
        <f t="shared" si="263"/>
        <v>5.5</v>
      </c>
      <c r="AR1369" s="7">
        <f>SUM(AQ$3:AQ1369)</f>
        <v>-187</v>
      </c>
      <c r="AS1369">
        <v>3.7</v>
      </c>
      <c r="AT1369">
        <v>1.26</v>
      </c>
      <c r="AU1369" s="5">
        <f t="shared" si="257"/>
        <v>2.3600000000000003</v>
      </c>
      <c r="AV1369" s="4">
        <f>SUM(AU$3:AU1369)</f>
        <v>-896.52999999999918</v>
      </c>
    </row>
    <row r="1370" spans="1:48" x14ac:dyDescent="0.25">
      <c r="A1370">
        <f t="shared" si="253"/>
        <v>1</v>
      </c>
      <c r="B1370">
        <f t="shared" si="252"/>
        <v>5076</v>
      </c>
      <c r="C1370" s="1">
        <v>43834</v>
      </c>
      <c r="D1370" t="s">
        <v>330</v>
      </c>
      <c r="E1370" t="s">
        <v>1798</v>
      </c>
      <c r="F1370" t="s">
        <v>345</v>
      </c>
      <c r="G1370" t="s">
        <v>339</v>
      </c>
      <c r="H1370">
        <v>2020</v>
      </c>
      <c r="I1370">
        <v>1</v>
      </c>
      <c r="J1370">
        <v>4</v>
      </c>
      <c r="K1370" t="s">
        <v>47</v>
      </c>
      <c r="L1370">
        <v>7</v>
      </c>
      <c r="M1370" s="3">
        <v>0</v>
      </c>
      <c r="N1370" s="3">
        <v>1</v>
      </c>
      <c r="O1370" s="13">
        <v>2.5</v>
      </c>
      <c r="P1370">
        <v>3</v>
      </c>
      <c r="Q1370">
        <v>3</v>
      </c>
      <c r="R1370" s="2">
        <v>1.9</v>
      </c>
      <c r="S1370" s="7">
        <f t="shared" si="258"/>
        <v>-1</v>
      </c>
      <c r="T1370" s="7">
        <f>SUM($S$3:S1370)</f>
        <v>-36.420000000000194</v>
      </c>
      <c r="U1370" s="2">
        <v>1.9</v>
      </c>
      <c r="V1370" s="7">
        <f t="shared" si="259"/>
        <v>0.89999999999999991</v>
      </c>
      <c r="W1370" s="7">
        <f>SUM($V$3:V1370)</f>
        <v>-147.09999999999991</v>
      </c>
      <c r="X1370" s="8">
        <v>1.36</v>
      </c>
      <c r="Y1370" s="7">
        <f t="shared" si="254"/>
        <v>-1</v>
      </c>
      <c r="Z1370" s="7">
        <f>SUM($Y$3:Y1370)</f>
        <v>-47.640000000000107</v>
      </c>
      <c r="AA1370" s="8">
        <v>3</v>
      </c>
      <c r="AB1370" s="7">
        <f t="shared" si="255"/>
        <v>2</v>
      </c>
      <c r="AC1370" s="7">
        <f>SUM($AB$3:AB1370)</f>
        <v>-152.40999999999988</v>
      </c>
      <c r="AD1370" s="2">
        <v>2.25</v>
      </c>
      <c r="AE1370" s="7">
        <f t="shared" si="260"/>
        <v>-1</v>
      </c>
      <c r="AF1370" s="7">
        <f>SUM(AE$3:AE1370)</f>
        <v>-24.940000000000015</v>
      </c>
      <c r="AG1370" s="2">
        <v>1.61</v>
      </c>
      <c r="AH1370" s="7">
        <f t="shared" si="256"/>
        <v>0.6100000000000001</v>
      </c>
      <c r="AI1370" s="7">
        <f>SUM(AH$3:AH1370)</f>
        <v>-111.51000000000018</v>
      </c>
      <c r="AJ1370" s="2">
        <v>7.5</v>
      </c>
      <c r="AK1370" s="7">
        <f t="shared" si="261"/>
        <v>-1</v>
      </c>
      <c r="AL1370" s="7">
        <f>SUM(AK$3:AK1370)</f>
        <v>-306</v>
      </c>
      <c r="AM1370" s="2">
        <v>10</v>
      </c>
      <c r="AN1370" s="7">
        <f t="shared" si="262"/>
        <v>-1</v>
      </c>
      <c r="AO1370" s="7">
        <f>SUM(AN$3:AN1370)</f>
        <v>115</v>
      </c>
      <c r="AP1370" s="2">
        <v>6</v>
      </c>
      <c r="AQ1370" s="7">
        <f t="shared" si="263"/>
        <v>-1</v>
      </c>
      <c r="AR1370" s="7">
        <f>SUM(AQ$3:AQ1370)</f>
        <v>-188</v>
      </c>
      <c r="AS1370">
        <v>5.5</v>
      </c>
      <c r="AT1370">
        <v>1.1499999999999999</v>
      </c>
      <c r="AU1370" s="5">
        <f t="shared" si="257"/>
        <v>-2.4900000000000002</v>
      </c>
      <c r="AV1370" s="4">
        <f>SUM(AU$3:AU1370)</f>
        <v>-899.01999999999919</v>
      </c>
    </row>
    <row r="1371" spans="1:48" x14ac:dyDescent="0.25">
      <c r="A1371">
        <f t="shared" si="253"/>
        <v>1</v>
      </c>
      <c r="B1371">
        <f t="shared" si="252"/>
        <v>5075</v>
      </c>
      <c r="C1371" s="1">
        <v>43834</v>
      </c>
      <c r="D1371" t="s">
        <v>330</v>
      </c>
      <c r="E1371" t="s">
        <v>1799</v>
      </c>
      <c r="F1371" t="s">
        <v>332</v>
      </c>
      <c r="G1371" t="s">
        <v>565</v>
      </c>
      <c r="H1371">
        <v>2020</v>
      </c>
      <c r="I1371">
        <v>1</v>
      </c>
      <c r="J1371">
        <v>4</v>
      </c>
      <c r="K1371" t="s">
        <v>47</v>
      </c>
      <c r="L1371">
        <v>7</v>
      </c>
      <c r="M1371" s="3">
        <v>1</v>
      </c>
      <c r="N1371" s="3">
        <v>7</v>
      </c>
      <c r="O1371" s="13">
        <v>5.5</v>
      </c>
      <c r="P1371">
        <v>4</v>
      </c>
      <c r="Q1371">
        <v>1.57</v>
      </c>
      <c r="R1371" s="2">
        <v>1.95</v>
      </c>
      <c r="S1371" s="7">
        <f t="shared" si="258"/>
        <v>0.95</v>
      </c>
      <c r="T1371" s="7">
        <f>SUM($S$3:S1371)</f>
        <v>-35.470000000000191</v>
      </c>
      <c r="U1371" s="2">
        <v>1.8</v>
      </c>
      <c r="V1371" s="7">
        <f t="shared" si="259"/>
        <v>-1</v>
      </c>
      <c r="W1371" s="7">
        <f>SUM($V$3:V1371)</f>
        <v>-148.09999999999991</v>
      </c>
      <c r="X1371" s="8">
        <v>1.28</v>
      </c>
      <c r="Y1371" s="7">
        <f t="shared" si="254"/>
        <v>0.28000000000000003</v>
      </c>
      <c r="Z1371" s="7">
        <f>SUM($Y$3:Y1371)</f>
        <v>-47.360000000000106</v>
      </c>
      <c r="AA1371" s="8">
        <v>3.5</v>
      </c>
      <c r="AB1371" s="7">
        <f t="shared" si="255"/>
        <v>-1</v>
      </c>
      <c r="AC1371" s="7">
        <f>SUM($AB$3:AB1371)</f>
        <v>-153.40999999999988</v>
      </c>
      <c r="AD1371" s="2">
        <v>1.9</v>
      </c>
      <c r="AE1371" s="7">
        <f t="shared" si="260"/>
        <v>0.89999999999999991</v>
      </c>
      <c r="AF1371" s="7">
        <f>SUM(AE$3:AE1371)</f>
        <v>-24.040000000000017</v>
      </c>
      <c r="AG1371" s="2">
        <v>1.9</v>
      </c>
      <c r="AH1371" s="7">
        <f t="shared" si="256"/>
        <v>-1</v>
      </c>
      <c r="AI1371" s="7">
        <f>SUM(AH$3:AH1371)</f>
        <v>-112.51000000000018</v>
      </c>
      <c r="AJ1371" s="2">
        <v>13</v>
      </c>
      <c r="AK1371" s="7">
        <f t="shared" si="261"/>
        <v>-1</v>
      </c>
      <c r="AL1371" s="7">
        <f>SUM(AK$3:AK1371)</f>
        <v>-307</v>
      </c>
      <c r="AM1371" s="2">
        <v>17</v>
      </c>
      <c r="AN1371" s="7">
        <f t="shared" si="262"/>
        <v>-1</v>
      </c>
      <c r="AO1371" s="7">
        <f>SUM(AN$3:AN1371)</f>
        <v>114</v>
      </c>
      <c r="AP1371" s="2">
        <v>7.5</v>
      </c>
      <c r="AQ1371" s="7">
        <f t="shared" si="263"/>
        <v>-1</v>
      </c>
      <c r="AR1371" s="7">
        <f>SUM(AQ$3:AQ1371)</f>
        <v>-189</v>
      </c>
      <c r="AU1371" s="5">
        <f t="shared" si="257"/>
        <v>-3.87</v>
      </c>
      <c r="AV1371" s="4">
        <f>SUM(AU$3:AU1371)</f>
        <v>-902.88999999999919</v>
      </c>
    </row>
    <row r="1372" spans="1:48" x14ac:dyDescent="0.25">
      <c r="A1372">
        <f t="shared" si="253"/>
        <v>1</v>
      </c>
      <c r="B1372">
        <f t="shared" si="252"/>
        <v>5074</v>
      </c>
      <c r="C1372" s="1">
        <v>43834</v>
      </c>
      <c r="D1372" t="s">
        <v>330</v>
      </c>
      <c r="E1372" t="s">
        <v>1800</v>
      </c>
      <c r="F1372" t="s">
        <v>517</v>
      </c>
      <c r="G1372" t="s">
        <v>566</v>
      </c>
      <c r="H1372">
        <v>2020</v>
      </c>
      <c r="I1372">
        <v>1</v>
      </c>
      <c r="J1372">
        <v>4</v>
      </c>
      <c r="K1372" t="s">
        <v>47</v>
      </c>
      <c r="L1372">
        <v>7</v>
      </c>
      <c r="M1372" s="3">
        <v>1</v>
      </c>
      <c r="N1372" s="3">
        <v>1</v>
      </c>
      <c r="O1372" s="13">
        <v>2.1</v>
      </c>
      <c r="P1372">
        <v>3</v>
      </c>
      <c r="Q1372">
        <v>3.9</v>
      </c>
      <c r="R1372" s="2">
        <v>2</v>
      </c>
      <c r="S1372" s="7">
        <f t="shared" si="258"/>
        <v>1</v>
      </c>
      <c r="T1372" s="7">
        <f>SUM($S$3:S1372)</f>
        <v>-34.470000000000191</v>
      </c>
      <c r="U1372" s="2">
        <v>1.7</v>
      </c>
      <c r="V1372" s="7">
        <f t="shared" si="259"/>
        <v>-1</v>
      </c>
      <c r="W1372" s="7">
        <f>SUM($V$3:V1372)</f>
        <v>-149.09999999999991</v>
      </c>
      <c r="X1372" s="8">
        <v>1.44</v>
      </c>
      <c r="Y1372" s="7">
        <f t="shared" si="254"/>
        <v>0.43999999999999995</v>
      </c>
      <c r="Z1372" s="7">
        <f>SUM($Y$3:Y1372)</f>
        <v>-46.920000000000108</v>
      </c>
      <c r="AA1372" s="8">
        <v>2.62</v>
      </c>
      <c r="AB1372" s="7">
        <f t="shared" si="255"/>
        <v>-1</v>
      </c>
      <c r="AC1372" s="7">
        <f>SUM($AB$3:AB1372)</f>
        <v>-154.40999999999988</v>
      </c>
      <c r="AD1372" s="2">
        <v>2.35</v>
      </c>
      <c r="AE1372" s="7">
        <f t="shared" si="260"/>
        <v>-1</v>
      </c>
      <c r="AF1372" s="7">
        <f>SUM(AE$3:AE1372)</f>
        <v>-25.040000000000017</v>
      </c>
      <c r="AG1372" s="2">
        <v>1.57</v>
      </c>
      <c r="AH1372" s="7">
        <f t="shared" si="256"/>
        <v>0.57000000000000006</v>
      </c>
      <c r="AI1372" s="7">
        <f>SUM(AH$3:AH1372)</f>
        <v>-111.94000000000018</v>
      </c>
      <c r="AJ1372" s="2">
        <v>6</v>
      </c>
      <c r="AK1372" s="7">
        <f t="shared" si="261"/>
        <v>-1</v>
      </c>
      <c r="AL1372" s="7">
        <f>SUM(AK$3:AK1372)</f>
        <v>-308</v>
      </c>
      <c r="AM1372" s="2">
        <v>9.5</v>
      </c>
      <c r="AN1372" s="7">
        <f t="shared" si="262"/>
        <v>-1</v>
      </c>
      <c r="AO1372" s="7">
        <f>SUM(AN$3:AN1372)</f>
        <v>113</v>
      </c>
      <c r="AP1372" s="2">
        <v>6</v>
      </c>
      <c r="AQ1372" s="7">
        <f t="shared" si="263"/>
        <v>5</v>
      </c>
      <c r="AR1372" s="7">
        <f>SUM(AQ$3:AQ1372)</f>
        <v>-184</v>
      </c>
      <c r="AS1372">
        <v>4.1500000000000004</v>
      </c>
      <c r="AT1372">
        <v>1.22</v>
      </c>
      <c r="AU1372" s="5">
        <f t="shared" si="257"/>
        <v>2.0099999999999998</v>
      </c>
      <c r="AV1372" s="4">
        <f>SUM(AU$3:AU1372)</f>
        <v>-900.8799999999992</v>
      </c>
    </row>
    <row r="1373" spans="1:48" x14ac:dyDescent="0.25">
      <c r="A1373">
        <f t="shared" si="253"/>
        <v>1</v>
      </c>
      <c r="B1373">
        <f t="shared" si="252"/>
        <v>5073</v>
      </c>
      <c r="C1373" s="1">
        <v>43834</v>
      </c>
      <c r="D1373" t="s">
        <v>330</v>
      </c>
      <c r="E1373" t="s">
        <v>1801</v>
      </c>
      <c r="F1373" t="s">
        <v>336</v>
      </c>
      <c r="G1373" t="s">
        <v>514</v>
      </c>
      <c r="H1373">
        <v>2020</v>
      </c>
      <c r="I1373">
        <v>1</v>
      </c>
      <c r="J1373">
        <v>4</v>
      </c>
      <c r="K1373" t="s">
        <v>47</v>
      </c>
      <c r="L1373">
        <v>7</v>
      </c>
      <c r="M1373" s="3">
        <v>0</v>
      </c>
      <c r="N1373" s="3">
        <v>1</v>
      </c>
      <c r="O1373" s="13">
        <v>3.2</v>
      </c>
      <c r="P1373">
        <v>3.4</v>
      </c>
      <c r="Q1373">
        <v>2.2000000000000002</v>
      </c>
      <c r="R1373" s="2">
        <v>1.57</v>
      </c>
      <c r="S1373" s="7">
        <f t="shared" si="258"/>
        <v>-1</v>
      </c>
      <c r="T1373" s="7">
        <f>SUM($S$3:S1373)</f>
        <v>-35.470000000000191</v>
      </c>
      <c r="U1373" s="2">
        <v>2.25</v>
      </c>
      <c r="V1373" s="7">
        <f t="shared" si="259"/>
        <v>1.25</v>
      </c>
      <c r="W1373" s="7">
        <f>SUM($V$3:V1373)</f>
        <v>-147.84999999999991</v>
      </c>
      <c r="X1373" s="8">
        <v>1.2</v>
      </c>
      <c r="Y1373" s="7">
        <f t="shared" si="254"/>
        <v>-1</v>
      </c>
      <c r="Z1373" s="7">
        <f>SUM($Y$3:Y1373)</f>
        <v>-47.920000000000108</v>
      </c>
      <c r="AA1373" s="8">
        <v>4.33</v>
      </c>
      <c r="AB1373" s="7">
        <f t="shared" si="255"/>
        <v>3.33</v>
      </c>
      <c r="AC1373" s="7">
        <f>SUM($AB$3:AB1373)</f>
        <v>-151.07999999999987</v>
      </c>
      <c r="AD1373" s="2">
        <v>1.7</v>
      </c>
      <c r="AE1373" s="7">
        <f t="shared" si="260"/>
        <v>-1</v>
      </c>
      <c r="AF1373" s="7">
        <f>SUM(AE$3:AE1373)</f>
        <v>-26.040000000000017</v>
      </c>
      <c r="AG1373" s="2">
        <v>2.1</v>
      </c>
      <c r="AH1373" s="7">
        <f t="shared" si="256"/>
        <v>1.1000000000000001</v>
      </c>
      <c r="AI1373" s="7">
        <f>SUM(AH$3:AH1373)</f>
        <v>-110.84000000000019</v>
      </c>
      <c r="AJ1373" s="2">
        <v>12</v>
      </c>
      <c r="AK1373" s="7">
        <f t="shared" si="261"/>
        <v>-1</v>
      </c>
      <c r="AL1373" s="7">
        <f>SUM(AK$3:AK1373)</f>
        <v>-309</v>
      </c>
      <c r="AM1373" s="2">
        <v>12</v>
      </c>
      <c r="AN1373" s="7">
        <f t="shared" si="262"/>
        <v>-1</v>
      </c>
      <c r="AO1373" s="7">
        <f>SUM(AN$3:AN1373)</f>
        <v>112</v>
      </c>
      <c r="AP1373" s="2">
        <v>6.5</v>
      </c>
      <c r="AQ1373" s="7">
        <f t="shared" si="263"/>
        <v>-1</v>
      </c>
      <c r="AR1373" s="7">
        <f>SUM(AQ$3:AQ1373)</f>
        <v>-185</v>
      </c>
      <c r="AS1373">
        <v>6.25</v>
      </c>
      <c r="AT1373">
        <v>1.1200000000000001</v>
      </c>
      <c r="AU1373" s="5">
        <f t="shared" si="257"/>
        <v>-0.31999999999999984</v>
      </c>
      <c r="AV1373" s="4">
        <f>SUM(AU$3:AU1373)</f>
        <v>-901.19999999999925</v>
      </c>
    </row>
    <row r="1374" spans="1:48" x14ac:dyDescent="0.25">
      <c r="A1374">
        <f t="shared" si="253"/>
        <v>1</v>
      </c>
      <c r="B1374">
        <f t="shared" si="252"/>
        <v>5072</v>
      </c>
      <c r="C1374" s="1">
        <v>43834</v>
      </c>
      <c r="D1374" t="s">
        <v>275</v>
      </c>
      <c r="E1374" t="s">
        <v>1802</v>
      </c>
      <c r="F1374" t="s">
        <v>244</v>
      </c>
      <c r="G1374" t="s">
        <v>355</v>
      </c>
      <c r="H1374">
        <v>2020</v>
      </c>
      <c r="I1374">
        <v>1</v>
      </c>
      <c r="J1374">
        <v>4</v>
      </c>
      <c r="K1374" t="s">
        <v>47</v>
      </c>
      <c r="L1374">
        <v>7</v>
      </c>
      <c r="M1374" s="3">
        <v>2</v>
      </c>
      <c r="N1374" s="3">
        <v>1</v>
      </c>
      <c r="O1374" s="13">
        <v>1.25</v>
      </c>
      <c r="P1374">
        <v>5.75</v>
      </c>
      <c r="Q1374">
        <v>12</v>
      </c>
      <c r="R1374" s="2">
        <v>2.0499999999999998</v>
      </c>
      <c r="S1374" s="7">
        <f t="shared" si="258"/>
        <v>1.0499999999999998</v>
      </c>
      <c r="T1374" s="7">
        <f>SUM($S$3:S1374)</f>
        <v>-34.420000000000194</v>
      </c>
      <c r="U1374" s="2">
        <v>1.7</v>
      </c>
      <c r="V1374" s="7">
        <f t="shared" si="259"/>
        <v>-1</v>
      </c>
      <c r="W1374" s="7">
        <f>SUM($V$3:V1374)</f>
        <v>-148.84999999999991</v>
      </c>
      <c r="X1374" s="8">
        <v>1.2</v>
      </c>
      <c r="Y1374" s="7">
        <f t="shared" si="254"/>
        <v>0.19999999999999996</v>
      </c>
      <c r="Z1374" s="7">
        <f>SUM($Y$3:Y1374)</f>
        <v>-47.720000000000105</v>
      </c>
      <c r="AA1374" s="8">
        <v>4.5</v>
      </c>
      <c r="AB1374" s="7">
        <f t="shared" si="255"/>
        <v>-1</v>
      </c>
      <c r="AC1374" s="7">
        <f>SUM($AB$3:AB1374)</f>
        <v>-152.07999999999987</v>
      </c>
      <c r="AD1374" s="2">
        <v>1.57</v>
      </c>
      <c r="AE1374" s="7">
        <f t="shared" si="260"/>
        <v>0.57000000000000006</v>
      </c>
      <c r="AF1374" s="7">
        <f>SUM(AE$3:AE1374)</f>
        <v>-25.470000000000017</v>
      </c>
      <c r="AG1374" s="2">
        <v>2.37</v>
      </c>
      <c r="AH1374" s="7">
        <f t="shared" si="256"/>
        <v>-1</v>
      </c>
      <c r="AI1374" s="7">
        <f>SUM(AH$3:AH1374)</f>
        <v>-111.84000000000019</v>
      </c>
      <c r="AJ1374" s="2">
        <v>7</v>
      </c>
      <c r="AK1374" s="7">
        <f t="shared" si="261"/>
        <v>-1</v>
      </c>
      <c r="AL1374" s="7">
        <f>SUM(AK$3:AK1374)</f>
        <v>-310</v>
      </c>
      <c r="AM1374" s="2">
        <v>9</v>
      </c>
      <c r="AN1374" s="7">
        <f t="shared" si="262"/>
        <v>8</v>
      </c>
      <c r="AO1374" s="7">
        <f>SUM(AN$3:AN1374)</f>
        <v>120</v>
      </c>
      <c r="AP1374" s="2">
        <v>11</v>
      </c>
      <c r="AQ1374" s="7">
        <f t="shared" si="263"/>
        <v>-1</v>
      </c>
      <c r="AR1374" s="7">
        <f>SUM(AQ$3:AQ1374)</f>
        <v>-186</v>
      </c>
      <c r="AS1374">
        <v>1.7</v>
      </c>
      <c r="AT1374">
        <v>2.1</v>
      </c>
      <c r="AU1374" s="5">
        <f t="shared" si="257"/>
        <v>4.82</v>
      </c>
      <c r="AV1374" s="4">
        <f>SUM(AU$3:AU1374)</f>
        <v>-896.3799999999992</v>
      </c>
    </row>
    <row r="1375" spans="1:48" x14ac:dyDescent="0.25">
      <c r="A1375">
        <f t="shared" si="253"/>
        <v>1</v>
      </c>
      <c r="B1375">
        <f t="shared" si="252"/>
        <v>5071</v>
      </c>
      <c r="C1375" s="1">
        <v>43834</v>
      </c>
      <c r="D1375" t="s">
        <v>275</v>
      </c>
      <c r="E1375" t="s">
        <v>1803</v>
      </c>
      <c r="F1375" t="s">
        <v>359</v>
      </c>
      <c r="G1375" t="s">
        <v>539</v>
      </c>
      <c r="H1375">
        <v>2020</v>
      </c>
      <c r="I1375">
        <v>1</v>
      </c>
      <c r="J1375">
        <v>4</v>
      </c>
      <c r="K1375" t="s">
        <v>47</v>
      </c>
      <c r="L1375">
        <v>7</v>
      </c>
      <c r="M1375" s="3">
        <v>2</v>
      </c>
      <c r="N1375" s="3">
        <v>2</v>
      </c>
      <c r="O1375" s="13">
        <v>7.5</v>
      </c>
      <c r="P1375">
        <v>5.75</v>
      </c>
      <c r="Q1375">
        <v>1.33</v>
      </c>
      <c r="R1375" s="2">
        <v>1.9</v>
      </c>
      <c r="S1375" s="7">
        <f t="shared" si="258"/>
        <v>0.89999999999999991</v>
      </c>
      <c r="T1375" s="7">
        <f>SUM($S$3:S1375)</f>
        <v>-33.520000000000195</v>
      </c>
      <c r="U1375" s="2">
        <v>1.9</v>
      </c>
      <c r="V1375" s="7">
        <f t="shared" si="259"/>
        <v>-1</v>
      </c>
      <c r="W1375" s="7">
        <f>SUM($V$3:V1375)</f>
        <v>-149.84999999999991</v>
      </c>
      <c r="X1375" s="8">
        <v>1.2</v>
      </c>
      <c r="Y1375" s="7">
        <f t="shared" si="254"/>
        <v>0.19999999999999996</v>
      </c>
      <c r="Z1375" s="7">
        <f>SUM($Y$3:Y1375)</f>
        <v>-47.520000000000103</v>
      </c>
      <c r="AA1375" s="8">
        <v>4.5</v>
      </c>
      <c r="AB1375" s="7">
        <f t="shared" si="255"/>
        <v>-1</v>
      </c>
      <c r="AC1375" s="7">
        <f>SUM($AB$3:AB1375)</f>
        <v>-153.07999999999987</v>
      </c>
      <c r="AD1375" s="2">
        <v>1.66</v>
      </c>
      <c r="AE1375" s="7">
        <f t="shared" si="260"/>
        <v>0.65999999999999992</v>
      </c>
      <c r="AF1375" s="7">
        <f>SUM(AE$3:AE1375)</f>
        <v>-24.810000000000016</v>
      </c>
      <c r="AG1375" s="2">
        <v>2.2000000000000002</v>
      </c>
      <c r="AH1375" s="7">
        <f t="shared" si="256"/>
        <v>-1</v>
      </c>
      <c r="AI1375" s="7">
        <f>SUM(AH$3:AH1375)</f>
        <v>-112.84000000000019</v>
      </c>
      <c r="AJ1375" s="2">
        <v>21</v>
      </c>
      <c r="AK1375" s="7">
        <f t="shared" si="261"/>
        <v>-1</v>
      </c>
      <c r="AL1375" s="7">
        <f>SUM(AK$3:AK1375)</f>
        <v>-311</v>
      </c>
      <c r="AM1375" s="2">
        <v>23</v>
      </c>
      <c r="AN1375" s="7">
        <f t="shared" si="262"/>
        <v>-1</v>
      </c>
      <c r="AO1375" s="7">
        <f>SUM(AN$3:AN1375)</f>
        <v>119</v>
      </c>
      <c r="AP1375" s="2">
        <v>11</v>
      </c>
      <c r="AQ1375" s="7">
        <f t="shared" si="263"/>
        <v>-1</v>
      </c>
      <c r="AR1375" s="7">
        <f>SUM(AQ$3:AQ1375)</f>
        <v>-187</v>
      </c>
      <c r="AU1375" s="5">
        <f t="shared" si="257"/>
        <v>-4.24</v>
      </c>
      <c r="AV1375" s="4">
        <f>SUM(AU$3:AU1375)</f>
        <v>-900.61999999999921</v>
      </c>
    </row>
    <row r="1376" spans="1:48" x14ac:dyDescent="0.25">
      <c r="A1376">
        <f t="shared" si="253"/>
        <v>1</v>
      </c>
      <c r="B1376">
        <f t="shared" si="252"/>
        <v>5070</v>
      </c>
      <c r="C1376" s="1">
        <v>43834</v>
      </c>
      <c r="D1376" t="s">
        <v>275</v>
      </c>
      <c r="E1376" t="s">
        <v>1804</v>
      </c>
      <c r="F1376" t="s">
        <v>543</v>
      </c>
      <c r="G1376" t="s">
        <v>353</v>
      </c>
      <c r="H1376">
        <v>2020</v>
      </c>
      <c r="I1376">
        <v>1</v>
      </c>
      <c r="J1376">
        <v>4</v>
      </c>
      <c r="K1376" t="s">
        <v>47</v>
      </c>
      <c r="L1376">
        <v>7</v>
      </c>
      <c r="M1376" s="3">
        <v>0</v>
      </c>
      <c r="N1376" s="3">
        <v>3</v>
      </c>
      <c r="O1376" s="13">
        <v>4.33</v>
      </c>
      <c r="P1376">
        <v>3.75</v>
      </c>
      <c r="Q1376">
        <v>1.8</v>
      </c>
      <c r="R1376" s="2">
        <v>1.95</v>
      </c>
      <c r="S1376" s="7">
        <f t="shared" si="258"/>
        <v>-1</v>
      </c>
      <c r="T1376" s="7">
        <f>SUM($S$3:S1376)</f>
        <v>-34.520000000000195</v>
      </c>
      <c r="U1376" s="2">
        <v>1.8</v>
      </c>
      <c r="V1376" s="7">
        <f t="shared" si="259"/>
        <v>0.8</v>
      </c>
      <c r="W1376" s="7">
        <f>SUM($V$3:V1376)</f>
        <v>-149.0499999999999</v>
      </c>
      <c r="X1376" s="8">
        <v>1.36</v>
      </c>
      <c r="Y1376" s="7">
        <f t="shared" si="254"/>
        <v>0.3600000000000001</v>
      </c>
      <c r="Z1376" s="7">
        <f>SUM($Y$3:Y1376)</f>
        <v>-47.160000000000103</v>
      </c>
      <c r="AA1376" s="8">
        <v>3.2</v>
      </c>
      <c r="AB1376" s="7">
        <f t="shared" si="255"/>
        <v>-1</v>
      </c>
      <c r="AC1376" s="7">
        <f>SUM($AB$3:AB1376)</f>
        <v>-154.07999999999987</v>
      </c>
      <c r="AD1376" s="2">
        <v>2.2000000000000002</v>
      </c>
      <c r="AE1376" s="7">
        <f t="shared" si="260"/>
        <v>1.2000000000000002</v>
      </c>
      <c r="AF1376" s="7">
        <f>SUM(AE$3:AE1376)</f>
        <v>-23.610000000000017</v>
      </c>
      <c r="AG1376" s="2">
        <v>1.66</v>
      </c>
      <c r="AH1376" s="7">
        <f t="shared" si="256"/>
        <v>-1</v>
      </c>
      <c r="AI1376" s="7">
        <f>SUM(AH$3:AH1376)</f>
        <v>-113.84000000000019</v>
      </c>
      <c r="AJ1376" s="2">
        <v>10</v>
      </c>
      <c r="AK1376" s="7">
        <f t="shared" si="261"/>
        <v>-1</v>
      </c>
      <c r="AL1376" s="7">
        <f>SUM(AK$3:AK1376)</f>
        <v>-312</v>
      </c>
      <c r="AM1376" s="2">
        <v>13</v>
      </c>
      <c r="AN1376" s="7">
        <f t="shared" si="262"/>
        <v>-1</v>
      </c>
      <c r="AO1376" s="7">
        <f>SUM(AN$3:AN1376)</f>
        <v>118</v>
      </c>
      <c r="AP1376" s="2">
        <v>7</v>
      </c>
      <c r="AQ1376" s="7">
        <f t="shared" si="263"/>
        <v>-1</v>
      </c>
      <c r="AR1376" s="7">
        <f>SUM(AQ$3:AQ1376)</f>
        <v>-188</v>
      </c>
      <c r="AU1376" s="5">
        <f t="shared" si="257"/>
        <v>-3.6399999999999997</v>
      </c>
      <c r="AV1376" s="4">
        <f>SUM(AU$3:AU1376)</f>
        <v>-904.2599999999992</v>
      </c>
    </row>
    <row r="1377" spans="1:48" x14ac:dyDescent="0.25">
      <c r="A1377">
        <f t="shared" si="253"/>
        <v>1</v>
      </c>
      <c r="B1377">
        <f t="shared" si="252"/>
        <v>5069</v>
      </c>
      <c r="C1377" s="1">
        <v>43834</v>
      </c>
      <c r="D1377" t="s">
        <v>275</v>
      </c>
      <c r="E1377" t="s">
        <v>1805</v>
      </c>
      <c r="F1377" t="s">
        <v>256</v>
      </c>
      <c r="G1377" t="s">
        <v>277</v>
      </c>
      <c r="H1377">
        <v>2020</v>
      </c>
      <c r="I1377">
        <v>1</v>
      </c>
      <c r="J1377">
        <v>4</v>
      </c>
      <c r="K1377" t="s">
        <v>47</v>
      </c>
      <c r="L1377">
        <v>7</v>
      </c>
      <c r="M1377" s="3">
        <v>1</v>
      </c>
      <c r="N1377" s="3">
        <v>0</v>
      </c>
      <c r="O1377" s="13">
        <v>1.6</v>
      </c>
      <c r="P1377">
        <v>4.2</v>
      </c>
      <c r="Q1377">
        <v>5.5</v>
      </c>
      <c r="R1377" s="2">
        <v>1.9</v>
      </c>
      <c r="S1377" s="7">
        <f t="shared" si="258"/>
        <v>-1</v>
      </c>
      <c r="T1377" s="7">
        <f>SUM($S$3:S1377)</f>
        <v>-35.520000000000195</v>
      </c>
      <c r="U1377" s="2">
        <v>1.9</v>
      </c>
      <c r="V1377" s="7">
        <f t="shared" si="259"/>
        <v>0.89999999999999991</v>
      </c>
      <c r="W1377" s="7">
        <f>SUM($V$3:V1377)</f>
        <v>-148.14999999999989</v>
      </c>
      <c r="X1377" s="8">
        <v>1.28</v>
      </c>
      <c r="Y1377" s="7">
        <f t="shared" si="254"/>
        <v>-1</v>
      </c>
      <c r="Z1377" s="7">
        <f>SUM($Y$3:Y1377)</f>
        <v>-48.160000000000103</v>
      </c>
      <c r="AA1377" s="8">
        <v>3.75</v>
      </c>
      <c r="AB1377" s="7">
        <f t="shared" si="255"/>
        <v>2.75</v>
      </c>
      <c r="AC1377" s="7">
        <f>SUM($AB$3:AB1377)</f>
        <v>-151.32999999999987</v>
      </c>
      <c r="AD1377" s="2">
        <v>1.9</v>
      </c>
      <c r="AE1377" s="7">
        <f t="shared" si="260"/>
        <v>-1</v>
      </c>
      <c r="AF1377" s="7">
        <f>SUM(AE$3:AE1377)</f>
        <v>-24.610000000000017</v>
      </c>
      <c r="AG1377" s="2">
        <v>1.9</v>
      </c>
      <c r="AH1377" s="7">
        <f t="shared" si="256"/>
        <v>0.89999999999999991</v>
      </c>
      <c r="AI1377" s="7">
        <f>SUM(AH$3:AH1377)</f>
        <v>-112.94000000000018</v>
      </c>
      <c r="AJ1377" s="2">
        <v>7</v>
      </c>
      <c r="AK1377" s="7">
        <f t="shared" si="261"/>
        <v>6</v>
      </c>
      <c r="AL1377" s="7">
        <f>SUM(AK$3:AK1377)</f>
        <v>-306</v>
      </c>
      <c r="AM1377" s="2">
        <v>8.5</v>
      </c>
      <c r="AN1377" s="7">
        <f t="shared" si="262"/>
        <v>-1</v>
      </c>
      <c r="AO1377" s="7">
        <f>SUM(AN$3:AN1377)</f>
        <v>117</v>
      </c>
      <c r="AP1377" s="2">
        <v>8</v>
      </c>
      <c r="AQ1377" s="7">
        <f t="shared" si="263"/>
        <v>-1</v>
      </c>
      <c r="AR1377" s="7">
        <f>SUM(AQ$3:AQ1377)</f>
        <v>-189</v>
      </c>
      <c r="AS1377">
        <v>2.67</v>
      </c>
      <c r="AT1377">
        <v>1.45</v>
      </c>
      <c r="AU1377" s="5">
        <f t="shared" si="257"/>
        <v>5.55</v>
      </c>
      <c r="AV1377" s="4">
        <f>SUM(AU$3:AU1377)</f>
        <v>-898.70999999999924</v>
      </c>
    </row>
    <row r="1378" spans="1:48" x14ac:dyDescent="0.25">
      <c r="A1378">
        <f t="shared" si="253"/>
        <v>1</v>
      </c>
      <c r="B1378">
        <f t="shared" si="252"/>
        <v>5068</v>
      </c>
      <c r="C1378" s="1">
        <v>43833</v>
      </c>
      <c r="D1378" t="s">
        <v>275</v>
      </c>
      <c r="E1378" t="s">
        <v>1806</v>
      </c>
      <c r="F1378" t="s">
        <v>537</v>
      </c>
      <c r="G1378" t="s">
        <v>362</v>
      </c>
      <c r="H1378">
        <v>2020</v>
      </c>
      <c r="I1378">
        <v>1</v>
      </c>
      <c r="J1378">
        <v>3</v>
      </c>
      <c r="K1378" t="s">
        <v>63</v>
      </c>
      <c r="L1378">
        <v>6</v>
      </c>
      <c r="M1378" s="3">
        <v>1</v>
      </c>
      <c r="N1378" s="3">
        <v>1</v>
      </c>
      <c r="O1378" s="13">
        <v>1.61</v>
      </c>
      <c r="P1378">
        <v>3.75</v>
      </c>
      <c r="Q1378">
        <v>6</v>
      </c>
      <c r="R1378" s="2">
        <v>2.2000000000000002</v>
      </c>
      <c r="S1378" s="7">
        <f t="shared" si="258"/>
        <v>1.2000000000000002</v>
      </c>
      <c r="T1378" s="7">
        <f>SUM($S$3:S1378)</f>
        <v>-34.320000000000192</v>
      </c>
      <c r="U1378" s="2">
        <v>1.61</v>
      </c>
      <c r="V1378" s="7">
        <f t="shared" si="259"/>
        <v>-1</v>
      </c>
      <c r="W1378" s="7">
        <f>SUM($V$3:V1378)</f>
        <v>-149.14999999999989</v>
      </c>
      <c r="X1378" s="8">
        <v>1.44</v>
      </c>
      <c r="Y1378" s="7">
        <f t="shared" si="254"/>
        <v>0.43999999999999995</v>
      </c>
      <c r="Z1378" s="7">
        <f>SUM($Y$3:Y1378)</f>
        <v>-47.720000000000105</v>
      </c>
      <c r="AA1378" s="8">
        <v>2.75</v>
      </c>
      <c r="AB1378" s="7">
        <f t="shared" si="255"/>
        <v>-1</v>
      </c>
      <c r="AC1378" s="7">
        <f>SUM($AB$3:AB1378)</f>
        <v>-152.32999999999987</v>
      </c>
      <c r="AD1378" s="2">
        <v>2.2999999999999998</v>
      </c>
      <c r="AE1378" s="7">
        <f t="shared" si="260"/>
        <v>-1</v>
      </c>
      <c r="AF1378" s="7">
        <f>SUM(AE$3:AE1378)</f>
        <v>-25.610000000000017</v>
      </c>
      <c r="AG1378" s="2">
        <v>1.61</v>
      </c>
      <c r="AH1378" s="7">
        <f t="shared" si="256"/>
        <v>0.6100000000000001</v>
      </c>
      <c r="AI1378" s="7">
        <f>SUM(AH$3:AH1378)</f>
        <v>-112.33000000000018</v>
      </c>
      <c r="AJ1378" s="2">
        <v>5.5</v>
      </c>
      <c r="AK1378" s="7">
        <f t="shared" si="261"/>
        <v>-1</v>
      </c>
      <c r="AL1378" s="7">
        <f>SUM(AK$3:AK1378)</f>
        <v>-307</v>
      </c>
      <c r="AM1378" s="2">
        <v>9</v>
      </c>
      <c r="AN1378" s="7">
        <f t="shared" si="262"/>
        <v>-1</v>
      </c>
      <c r="AO1378" s="7">
        <f>SUM(AN$3:AN1378)</f>
        <v>116</v>
      </c>
      <c r="AP1378" s="2">
        <v>7.5</v>
      </c>
      <c r="AQ1378" s="7">
        <f t="shared" si="263"/>
        <v>6.5</v>
      </c>
      <c r="AR1378" s="7">
        <f>SUM(AQ$3:AQ1378)</f>
        <v>-182.5</v>
      </c>
      <c r="AS1378">
        <v>3</v>
      </c>
      <c r="AT1378">
        <v>1.37</v>
      </c>
      <c r="AU1378" s="5">
        <f t="shared" si="257"/>
        <v>3.75</v>
      </c>
      <c r="AV1378" s="4">
        <f>SUM(AU$3:AU1378)</f>
        <v>-894.95999999999924</v>
      </c>
    </row>
    <row r="1379" spans="1:48" x14ac:dyDescent="0.25">
      <c r="A1379">
        <f t="shared" si="253"/>
        <v>1</v>
      </c>
      <c r="B1379">
        <f t="shared" si="252"/>
        <v>5067</v>
      </c>
      <c r="C1379" s="1">
        <v>43833</v>
      </c>
      <c r="D1379" t="s">
        <v>275</v>
      </c>
      <c r="E1379" t="s">
        <v>1807</v>
      </c>
      <c r="F1379" t="s">
        <v>361</v>
      </c>
      <c r="G1379" t="s">
        <v>365</v>
      </c>
      <c r="H1379">
        <v>2020</v>
      </c>
      <c r="I1379">
        <v>1</v>
      </c>
      <c r="J1379">
        <v>3</v>
      </c>
      <c r="K1379" t="s">
        <v>63</v>
      </c>
      <c r="L1379">
        <v>6</v>
      </c>
      <c r="M1379" s="3">
        <v>2</v>
      </c>
      <c r="N1379" s="3">
        <v>2</v>
      </c>
      <c r="O1379" s="13">
        <v>2.75</v>
      </c>
      <c r="P1379">
        <v>2.87</v>
      </c>
      <c r="Q1379">
        <v>2.87</v>
      </c>
      <c r="R1379" s="2">
        <v>2.37</v>
      </c>
      <c r="S1379" s="7">
        <f t="shared" si="258"/>
        <v>1.37</v>
      </c>
      <c r="T1379" s="7">
        <f>SUM($S$3:S1379)</f>
        <v>-32.950000000000195</v>
      </c>
      <c r="U1379" s="2">
        <v>1.53</v>
      </c>
      <c r="V1379" s="7">
        <f t="shared" si="259"/>
        <v>-1</v>
      </c>
      <c r="W1379" s="7">
        <f>SUM($V$3:V1379)</f>
        <v>-150.14999999999989</v>
      </c>
      <c r="X1379" s="8">
        <v>1.66</v>
      </c>
      <c r="Y1379" s="7">
        <f t="shared" si="254"/>
        <v>0.65999999999999992</v>
      </c>
      <c r="Z1379" s="7">
        <f>SUM($Y$3:Y1379)</f>
        <v>-47.060000000000109</v>
      </c>
      <c r="AA1379" s="8">
        <v>2.2000000000000002</v>
      </c>
      <c r="AB1379" s="7">
        <f t="shared" si="255"/>
        <v>-1</v>
      </c>
      <c r="AC1379" s="7">
        <f>SUM($AB$3:AB1379)</f>
        <v>-153.32999999999987</v>
      </c>
      <c r="AD1379" s="2">
        <v>3.2</v>
      </c>
      <c r="AE1379" s="7">
        <f t="shared" si="260"/>
        <v>2.2000000000000002</v>
      </c>
      <c r="AF1379" s="7">
        <f>SUM(AE$3:AE1379)</f>
        <v>-23.410000000000018</v>
      </c>
      <c r="AG1379" s="2">
        <v>1.36</v>
      </c>
      <c r="AH1379" s="7">
        <f t="shared" si="256"/>
        <v>-1</v>
      </c>
      <c r="AI1379" s="7">
        <f>SUM(AH$3:AH1379)</f>
        <v>-113.33000000000018</v>
      </c>
      <c r="AJ1379" s="2">
        <v>6</v>
      </c>
      <c r="AK1379" s="7">
        <f t="shared" si="261"/>
        <v>-1</v>
      </c>
      <c r="AL1379" s="7">
        <f>SUM(AK$3:AK1379)</f>
        <v>-308</v>
      </c>
      <c r="AM1379" s="2">
        <v>12</v>
      </c>
      <c r="AN1379" s="7">
        <f t="shared" si="262"/>
        <v>-1</v>
      </c>
      <c r="AO1379" s="7">
        <f>SUM(AN$3:AN1379)</f>
        <v>115</v>
      </c>
      <c r="AP1379" s="2">
        <v>6</v>
      </c>
      <c r="AQ1379" s="7">
        <f t="shared" si="263"/>
        <v>-1</v>
      </c>
      <c r="AR1379" s="7">
        <f>SUM(AQ$3:AQ1379)</f>
        <v>-183.5</v>
      </c>
      <c r="AS1379">
        <v>6.8</v>
      </c>
      <c r="AT1379">
        <v>1.1000000000000001</v>
      </c>
      <c r="AU1379" s="5">
        <f t="shared" si="257"/>
        <v>-1.7699999999999996</v>
      </c>
      <c r="AV1379" s="4">
        <f>SUM(AU$3:AU1379)</f>
        <v>-896.72999999999922</v>
      </c>
    </row>
    <row r="1380" spans="1:48" x14ac:dyDescent="0.25">
      <c r="A1380">
        <f t="shared" si="253"/>
        <v>1</v>
      </c>
      <c r="B1380">
        <f t="shared" si="252"/>
        <v>5066</v>
      </c>
      <c r="C1380" s="1">
        <v>43832</v>
      </c>
      <c r="D1380" t="s">
        <v>298</v>
      </c>
      <c r="E1380" t="s">
        <v>1808</v>
      </c>
      <c r="F1380" t="s">
        <v>300</v>
      </c>
      <c r="G1380" t="s">
        <v>397</v>
      </c>
      <c r="H1380">
        <v>2020</v>
      </c>
      <c r="I1380">
        <v>1</v>
      </c>
      <c r="J1380">
        <v>2</v>
      </c>
      <c r="K1380" t="s">
        <v>98</v>
      </c>
      <c r="L1380">
        <v>5</v>
      </c>
      <c r="M1380" s="3">
        <v>2</v>
      </c>
      <c r="N1380" s="3">
        <v>1</v>
      </c>
      <c r="O1380" s="13">
        <v>2.2000000000000002</v>
      </c>
      <c r="P1380">
        <v>3.6</v>
      </c>
      <c r="Q1380">
        <v>3.1</v>
      </c>
      <c r="R1380" s="2">
        <v>1.57</v>
      </c>
      <c r="S1380" s="7">
        <f t="shared" si="258"/>
        <v>0.57000000000000006</v>
      </c>
      <c r="T1380" s="7">
        <f>SUM($S$3:S1380)</f>
        <v>-32.380000000000194</v>
      </c>
      <c r="U1380" s="2">
        <v>2.25</v>
      </c>
      <c r="V1380" s="7">
        <f t="shared" si="259"/>
        <v>-1</v>
      </c>
      <c r="W1380" s="7">
        <f>SUM($V$3:V1380)</f>
        <v>-151.14999999999989</v>
      </c>
      <c r="X1380" s="8">
        <v>1.22</v>
      </c>
      <c r="Y1380" s="7">
        <f t="shared" si="254"/>
        <v>0.21999999999999997</v>
      </c>
      <c r="Z1380" s="7">
        <f>SUM($Y$3:Y1380)</f>
        <v>-46.84000000000011</v>
      </c>
      <c r="AA1380" s="8">
        <v>4.33</v>
      </c>
      <c r="AB1380" s="7">
        <f t="shared" si="255"/>
        <v>-1</v>
      </c>
      <c r="AC1380" s="7">
        <f>SUM($AB$3:AB1380)</f>
        <v>-154.32999999999987</v>
      </c>
      <c r="AD1380" s="2">
        <v>1.72</v>
      </c>
      <c r="AE1380" s="7">
        <f t="shared" si="260"/>
        <v>0.72</v>
      </c>
      <c r="AF1380" s="7">
        <f>SUM(AE$3:AE1380)</f>
        <v>-22.690000000000019</v>
      </c>
      <c r="AG1380" s="2">
        <v>2.1</v>
      </c>
      <c r="AH1380" s="7">
        <f t="shared" si="256"/>
        <v>-1</v>
      </c>
      <c r="AI1380" s="7">
        <f>SUM(AH$3:AH1380)</f>
        <v>-114.33000000000018</v>
      </c>
      <c r="AJ1380" s="2">
        <v>10</v>
      </c>
      <c r="AK1380" s="7">
        <f t="shared" si="261"/>
        <v>-1</v>
      </c>
      <c r="AL1380" s="7">
        <f>SUM(AK$3:AK1380)</f>
        <v>-309</v>
      </c>
      <c r="AM1380" s="2">
        <v>9.5</v>
      </c>
      <c r="AN1380" s="7">
        <f t="shared" si="262"/>
        <v>8.5</v>
      </c>
      <c r="AO1380" s="7">
        <f>SUM(AN$3:AN1380)</f>
        <v>123.5</v>
      </c>
      <c r="AP1380" s="2">
        <v>7</v>
      </c>
      <c r="AQ1380" s="7">
        <f t="shared" si="263"/>
        <v>-1</v>
      </c>
      <c r="AR1380" s="7">
        <f>SUM(AQ$3:AQ1380)</f>
        <v>-184.5</v>
      </c>
      <c r="AS1380">
        <v>4.1500000000000004</v>
      </c>
      <c r="AT1380">
        <v>1.22</v>
      </c>
      <c r="AU1380" s="5">
        <f t="shared" si="257"/>
        <v>5.01</v>
      </c>
      <c r="AV1380" s="4">
        <f>SUM(AU$3:AU1380)</f>
        <v>-891.71999999999923</v>
      </c>
    </row>
    <row r="1381" spans="1:48" x14ac:dyDescent="0.25">
      <c r="A1381">
        <f t="shared" si="253"/>
        <v>1</v>
      </c>
      <c r="B1381">
        <f t="shared" si="252"/>
        <v>5065</v>
      </c>
      <c r="C1381" s="1">
        <v>43832</v>
      </c>
      <c r="D1381" t="s">
        <v>298</v>
      </c>
      <c r="E1381" t="s">
        <v>1809</v>
      </c>
      <c r="F1381" t="s">
        <v>421</v>
      </c>
      <c r="G1381" t="s">
        <v>409</v>
      </c>
      <c r="H1381">
        <v>2020</v>
      </c>
      <c r="I1381">
        <v>1</v>
      </c>
      <c r="J1381">
        <v>2</v>
      </c>
      <c r="K1381" t="s">
        <v>98</v>
      </c>
      <c r="L1381">
        <v>5</v>
      </c>
      <c r="M1381" s="3">
        <v>1</v>
      </c>
      <c r="N1381" s="3">
        <v>0</v>
      </c>
      <c r="O1381" s="13">
        <v>1.44</v>
      </c>
      <c r="P1381">
        <v>4.75</v>
      </c>
      <c r="Q1381">
        <v>6.5</v>
      </c>
      <c r="R1381" s="2">
        <v>1.72</v>
      </c>
      <c r="S1381" s="7">
        <f t="shared" si="258"/>
        <v>-1</v>
      </c>
      <c r="T1381" s="7">
        <f>SUM($S$3:S1381)</f>
        <v>-33.380000000000194</v>
      </c>
      <c r="U1381" s="2">
        <v>2</v>
      </c>
      <c r="V1381" s="7">
        <f t="shared" si="259"/>
        <v>1</v>
      </c>
      <c r="W1381" s="7">
        <f>SUM($V$3:V1381)</f>
        <v>-150.14999999999989</v>
      </c>
      <c r="X1381" s="8">
        <v>1.2</v>
      </c>
      <c r="Y1381" s="7">
        <f t="shared" si="254"/>
        <v>-1</v>
      </c>
      <c r="Z1381" s="7">
        <f>SUM($Y$3:Y1381)</f>
        <v>-47.84000000000011</v>
      </c>
      <c r="AA1381" s="8">
        <v>4.5</v>
      </c>
      <c r="AB1381" s="7">
        <f t="shared" si="255"/>
        <v>3.5</v>
      </c>
      <c r="AC1381" s="7">
        <f>SUM($AB$3:AB1381)</f>
        <v>-150.82999999999987</v>
      </c>
      <c r="AD1381" s="2">
        <v>1.61</v>
      </c>
      <c r="AE1381" s="7">
        <f t="shared" si="260"/>
        <v>-1</v>
      </c>
      <c r="AF1381" s="7">
        <f>SUM(AE$3:AE1381)</f>
        <v>-23.690000000000019</v>
      </c>
      <c r="AG1381" s="2">
        <v>2.2999999999999998</v>
      </c>
      <c r="AH1381" s="7">
        <f t="shared" si="256"/>
        <v>1.2999999999999998</v>
      </c>
      <c r="AI1381" s="7">
        <f>SUM(AH$3:AH1381)</f>
        <v>-113.03000000000019</v>
      </c>
      <c r="AJ1381" s="2">
        <v>8</v>
      </c>
      <c r="AK1381" s="7">
        <f t="shared" si="261"/>
        <v>7</v>
      </c>
      <c r="AL1381" s="7">
        <f>SUM(AK$3:AK1381)</f>
        <v>-302</v>
      </c>
      <c r="AM1381" s="2">
        <v>8</v>
      </c>
      <c r="AN1381" s="7">
        <f t="shared" si="262"/>
        <v>-1</v>
      </c>
      <c r="AO1381" s="7">
        <f>SUM(AN$3:AN1381)</f>
        <v>122.5</v>
      </c>
      <c r="AP1381" s="2">
        <v>9</v>
      </c>
      <c r="AQ1381" s="7">
        <f t="shared" si="263"/>
        <v>-1</v>
      </c>
      <c r="AR1381" s="7">
        <f>SUM(AQ$3:AQ1381)</f>
        <v>-185.5</v>
      </c>
      <c r="AS1381">
        <v>2.25</v>
      </c>
      <c r="AT1381">
        <v>1.62</v>
      </c>
      <c r="AU1381" s="5">
        <f t="shared" si="257"/>
        <v>7.8000000000000007</v>
      </c>
      <c r="AV1381" s="4">
        <f>SUM(AU$3:AU1381)</f>
        <v>-883.91999999999928</v>
      </c>
    </row>
    <row r="1382" spans="1:48" x14ac:dyDescent="0.25">
      <c r="A1382">
        <f t="shared" si="253"/>
        <v>1</v>
      </c>
      <c r="B1382">
        <f t="shared" si="252"/>
        <v>5064</v>
      </c>
      <c r="C1382" s="1">
        <v>43832</v>
      </c>
      <c r="D1382" t="s">
        <v>283</v>
      </c>
      <c r="E1382" t="s">
        <v>1810</v>
      </c>
      <c r="F1382" t="s">
        <v>243</v>
      </c>
      <c r="G1382" t="s">
        <v>529</v>
      </c>
      <c r="H1382">
        <v>2020</v>
      </c>
      <c r="I1382">
        <v>1</v>
      </c>
      <c r="J1382">
        <v>2</v>
      </c>
      <c r="K1382" t="s">
        <v>98</v>
      </c>
      <c r="L1382">
        <v>5</v>
      </c>
      <c r="M1382" s="3">
        <v>2</v>
      </c>
      <c r="N1382" s="3">
        <v>0</v>
      </c>
      <c r="O1382" s="13">
        <v>1.25</v>
      </c>
      <c r="P1382">
        <v>5.75</v>
      </c>
      <c r="Q1382">
        <v>12</v>
      </c>
      <c r="R1382" s="2">
        <v>2.1</v>
      </c>
      <c r="S1382" s="7">
        <f t="shared" si="258"/>
        <v>-1</v>
      </c>
      <c r="T1382" s="7">
        <f>SUM($S$3:S1382)</f>
        <v>-34.380000000000194</v>
      </c>
      <c r="U1382" s="2">
        <v>1.66</v>
      </c>
      <c r="V1382" s="7">
        <f t="shared" si="259"/>
        <v>0.65999999999999992</v>
      </c>
      <c r="W1382" s="7">
        <f>SUM($V$3:V1382)</f>
        <v>-149.4899999999999</v>
      </c>
      <c r="X1382" s="8">
        <v>1.22</v>
      </c>
      <c r="Y1382" s="7">
        <f t="shared" si="254"/>
        <v>0.21999999999999997</v>
      </c>
      <c r="Z1382" s="7">
        <f>SUM($Y$3:Y1382)</f>
        <v>-47.620000000000111</v>
      </c>
      <c r="AA1382" s="8">
        <v>4.33</v>
      </c>
      <c r="AB1382" s="7">
        <f t="shared" si="255"/>
        <v>-1</v>
      </c>
      <c r="AC1382" s="7">
        <f>SUM($AB$3:AB1382)</f>
        <v>-151.82999999999987</v>
      </c>
      <c r="AD1382" s="2">
        <v>1.72</v>
      </c>
      <c r="AE1382" s="7">
        <f t="shared" si="260"/>
        <v>-1</v>
      </c>
      <c r="AF1382" s="7">
        <f>SUM(AE$3:AE1382)</f>
        <v>-24.690000000000019</v>
      </c>
      <c r="AG1382" s="2">
        <v>2.1</v>
      </c>
      <c r="AH1382" s="7">
        <f t="shared" si="256"/>
        <v>1.1000000000000001</v>
      </c>
      <c r="AI1382" s="7">
        <f>SUM(AH$3:AH1382)</f>
        <v>-111.93000000000019</v>
      </c>
      <c r="AJ1382" s="2">
        <v>6.5</v>
      </c>
      <c r="AK1382" s="7">
        <f t="shared" si="261"/>
        <v>-1</v>
      </c>
      <c r="AL1382" s="7">
        <f>SUM(AK$3:AK1382)</f>
        <v>-303</v>
      </c>
      <c r="AM1382" s="2">
        <v>8.5</v>
      </c>
      <c r="AN1382" s="7">
        <f t="shared" si="262"/>
        <v>-1</v>
      </c>
      <c r="AO1382" s="7">
        <f>SUM(AN$3:AN1382)</f>
        <v>121.5</v>
      </c>
      <c r="AP1382" s="2">
        <v>13</v>
      </c>
      <c r="AQ1382" s="7">
        <f t="shared" si="263"/>
        <v>-1</v>
      </c>
      <c r="AR1382" s="7">
        <f>SUM(AQ$3:AQ1382)</f>
        <v>-186.5</v>
      </c>
      <c r="AS1382">
        <v>1.96</v>
      </c>
      <c r="AT1382">
        <v>1.97</v>
      </c>
      <c r="AU1382" s="5">
        <f t="shared" si="257"/>
        <v>-4.0199999999999996</v>
      </c>
      <c r="AV1382" s="4">
        <f>SUM(AU$3:AU1382)</f>
        <v>-887.93999999999926</v>
      </c>
    </row>
    <row r="1383" spans="1:48" x14ac:dyDescent="0.25">
      <c r="A1383">
        <f t="shared" si="253"/>
        <v>1</v>
      </c>
      <c r="B1383">
        <f t="shared" si="252"/>
        <v>5063</v>
      </c>
      <c r="C1383" s="1">
        <v>43831</v>
      </c>
      <c r="D1383" t="s">
        <v>298</v>
      </c>
      <c r="E1383" t="s">
        <v>1811</v>
      </c>
      <c r="F1383" t="s">
        <v>400</v>
      </c>
      <c r="G1383" t="s">
        <v>424</v>
      </c>
      <c r="H1383">
        <v>2020</v>
      </c>
      <c r="I1383">
        <v>1</v>
      </c>
      <c r="J1383">
        <v>1</v>
      </c>
      <c r="K1383" t="s">
        <v>89</v>
      </c>
      <c r="L1383">
        <v>4</v>
      </c>
      <c r="M1383" s="3">
        <v>2</v>
      </c>
      <c r="N1383" s="3">
        <v>3</v>
      </c>
      <c r="O1383" s="13">
        <v>2.15</v>
      </c>
      <c r="P1383">
        <v>3.25</v>
      </c>
      <c r="Q1383">
        <v>3.5</v>
      </c>
      <c r="R1383" s="2">
        <v>1.83</v>
      </c>
      <c r="S1383" s="7">
        <f t="shared" si="258"/>
        <v>0.83000000000000007</v>
      </c>
      <c r="T1383" s="7">
        <f>SUM($S$3:S1383)</f>
        <v>-33.550000000000196</v>
      </c>
      <c r="U1383" s="2">
        <v>1.83</v>
      </c>
      <c r="V1383" s="7">
        <f t="shared" si="259"/>
        <v>-1</v>
      </c>
      <c r="W1383" s="7">
        <f>SUM($V$3:V1383)</f>
        <v>-150.4899999999999</v>
      </c>
      <c r="X1383" s="8">
        <v>1.36</v>
      </c>
      <c r="Y1383" s="7">
        <f t="shared" si="254"/>
        <v>0.3600000000000001</v>
      </c>
      <c r="Z1383" s="7">
        <f>SUM($Y$3:Y1383)</f>
        <v>-47.260000000000112</v>
      </c>
      <c r="AA1383" s="8">
        <v>3.2</v>
      </c>
      <c r="AB1383" s="7">
        <f t="shared" si="255"/>
        <v>-1</v>
      </c>
      <c r="AC1383" s="7">
        <f>SUM($AB$3:AB1383)</f>
        <v>-152.82999999999987</v>
      </c>
      <c r="AD1383" s="2">
        <v>2</v>
      </c>
      <c r="AE1383" s="7">
        <f t="shared" si="260"/>
        <v>1</v>
      </c>
      <c r="AF1383" s="7">
        <f>SUM(AE$3:AE1383)</f>
        <v>-23.690000000000019</v>
      </c>
      <c r="AG1383" s="2">
        <v>1.8</v>
      </c>
      <c r="AH1383" s="7">
        <f t="shared" si="256"/>
        <v>-1</v>
      </c>
      <c r="AI1383" s="7">
        <f>SUM(AH$3:AH1383)</f>
        <v>-112.93000000000019</v>
      </c>
      <c r="AJ1383" s="2">
        <v>7.5</v>
      </c>
      <c r="AK1383" s="7">
        <f t="shared" si="261"/>
        <v>-1</v>
      </c>
      <c r="AL1383" s="7">
        <f>SUM(AK$3:AK1383)</f>
        <v>-304</v>
      </c>
      <c r="AM1383" s="2">
        <v>9</v>
      </c>
      <c r="AN1383" s="7">
        <f t="shared" si="262"/>
        <v>-1</v>
      </c>
      <c r="AO1383" s="7">
        <f>SUM(AN$3:AN1383)</f>
        <v>120.5</v>
      </c>
      <c r="AP1383" s="2">
        <v>6</v>
      </c>
      <c r="AQ1383" s="7">
        <f t="shared" si="263"/>
        <v>-1</v>
      </c>
      <c r="AR1383" s="7">
        <f>SUM(AQ$3:AQ1383)</f>
        <v>-187.5</v>
      </c>
      <c r="AS1383">
        <v>4.0999999999999996</v>
      </c>
      <c r="AT1383">
        <v>1.22</v>
      </c>
      <c r="AU1383" s="5">
        <f t="shared" si="257"/>
        <v>-3.8099999999999996</v>
      </c>
      <c r="AV1383" s="4">
        <f>SUM(AU$3:AU1383)</f>
        <v>-891.7499999999992</v>
      </c>
    </row>
    <row r="1384" spans="1:48" x14ac:dyDescent="0.25">
      <c r="A1384">
        <f t="shared" si="253"/>
        <v>1</v>
      </c>
      <c r="B1384">
        <f t="shared" si="252"/>
        <v>5062</v>
      </c>
      <c r="C1384" s="1">
        <v>43831</v>
      </c>
      <c r="D1384" t="s">
        <v>298</v>
      </c>
      <c r="E1384" t="s">
        <v>1812</v>
      </c>
      <c r="F1384" t="s">
        <v>406</v>
      </c>
      <c r="G1384" t="s">
        <v>403</v>
      </c>
      <c r="H1384">
        <v>2020</v>
      </c>
      <c r="I1384">
        <v>1</v>
      </c>
      <c r="J1384">
        <v>1</v>
      </c>
      <c r="K1384" t="s">
        <v>89</v>
      </c>
      <c r="L1384">
        <v>4</v>
      </c>
      <c r="M1384" s="3">
        <v>0</v>
      </c>
      <c r="N1384" s="3">
        <v>4</v>
      </c>
      <c r="O1384" s="13">
        <v>3.5</v>
      </c>
      <c r="P1384">
        <v>3.4</v>
      </c>
      <c r="Q1384">
        <v>2.1</v>
      </c>
      <c r="R1384" s="2">
        <v>1.72</v>
      </c>
      <c r="S1384" s="7">
        <f t="shared" si="258"/>
        <v>-1</v>
      </c>
      <c r="T1384" s="7">
        <f>SUM($S$3:S1384)</f>
        <v>-34.550000000000196</v>
      </c>
      <c r="U1384" s="2">
        <v>2</v>
      </c>
      <c r="V1384" s="7">
        <f t="shared" si="259"/>
        <v>1</v>
      </c>
      <c r="W1384" s="7">
        <f>SUM($V$3:V1384)</f>
        <v>-149.4899999999999</v>
      </c>
      <c r="X1384" s="8">
        <v>1.28</v>
      </c>
      <c r="Y1384" s="7">
        <f t="shared" si="254"/>
        <v>0.28000000000000003</v>
      </c>
      <c r="Z1384" s="7">
        <f>SUM($Y$3:Y1384)</f>
        <v>-46.980000000000111</v>
      </c>
      <c r="AA1384" s="8">
        <v>3.75</v>
      </c>
      <c r="AB1384" s="7">
        <f t="shared" si="255"/>
        <v>-1</v>
      </c>
      <c r="AC1384" s="7">
        <f>SUM($AB$3:AB1384)</f>
        <v>-153.82999999999987</v>
      </c>
      <c r="AD1384" s="2">
        <v>1.9</v>
      </c>
      <c r="AE1384" s="7">
        <f t="shared" si="260"/>
        <v>0.89999999999999991</v>
      </c>
      <c r="AF1384" s="7">
        <f>SUM(AE$3:AE1384)</f>
        <v>-22.79000000000002</v>
      </c>
      <c r="AG1384" s="2">
        <v>1.9</v>
      </c>
      <c r="AH1384" s="7">
        <f t="shared" si="256"/>
        <v>-1</v>
      </c>
      <c r="AI1384" s="7">
        <f>SUM(AH$3:AH1384)</f>
        <v>-113.93000000000019</v>
      </c>
      <c r="AJ1384" s="2">
        <v>11</v>
      </c>
      <c r="AK1384" s="7">
        <f t="shared" si="261"/>
        <v>-1</v>
      </c>
      <c r="AL1384" s="7">
        <f>SUM(AK$3:AK1384)</f>
        <v>-305</v>
      </c>
      <c r="AM1384" s="2">
        <v>12</v>
      </c>
      <c r="AN1384" s="7">
        <f t="shared" si="262"/>
        <v>-1</v>
      </c>
      <c r="AO1384" s="7">
        <f>SUM(AN$3:AN1384)</f>
        <v>119.5</v>
      </c>
      <c r="AP1384" s="2">
        <v>6.5</v>
      </c>
      <c r="AQ1384" s="7">
        <f t="shared" si="263"/>
        <v>-1</v>
      </c>
      <c r="AR1384" s="7">
        <f>SUM(AQ$3:AQ1384)</f>
        <v>-188.5</v>
      </c>
      <c r="AS1384">
        <v>7</v>
      </c>
      <c r="AT1384">
        <v>1.1000000000000001</v>
      </c>
      <c r="AU1384" s="5">
        <f t="shared" si="257"/>
        <v>-3.8200000000000003</v>
      </c>
      <c r="AV1384" s="4">
        <f>SUM(AU$3:AU1384)</f>
        <v>-895.56999999999925</v>
      </c>
    </row>
    <row r="1385" spans="1:48" x14ac:dyDescent="0.25">
      <c r="A1385">
        <f t="shared" si="253"/>
        <v>1</v>
      </c>
      <c r="B1385">
        <f t="shared" si="252"/>
        <v>5061</v>
      </c>
      <c r="C1385" s="1">
        <v>43831</v>
      </c>
      <c r="D1385" t="s">
        <v>298</v>
      </c>
      <c r="E1385" t="s">
        <v>1813</v>
      </c>
      <c r="F1385" t="s">
        <v>407</v>
      </c>
      <c r="G1385" t="s">
        <v>401</v>
      </c>
      <c r="H1385">
        <v>2020</v>
      </c>
      <c r="I1385">
        <v>1</v>
      </c>
      <c r="J1385">
        <v>1</v>
      </c>
      <c r="K1385" t="s">
        <v>89</v>
      </c>
      <c r="L1385">
        <v>4</v>
      </c>
      <c r="M1385" s="3">
        <v>1</v>
      </c>
      <c r="N1385" s="3">
        <v>2</v>
      </c>
      <c r="O1385" s="13">
        <v>1.75</v>
      </c>
      <c r="P1385">
        <v>3.8</v>
      </c>
      <c r="Q1385">
        <v>4.5</v>
      </c>
      <c r="R1385" s="2">
        <v>1.66</v>
      </c>
      <c r="S1385" s="7">
        <f t="shared" si="258"/>
        <v>0.65999999999999992</v>
      </c>
      <c r="T1385" s="7">
        <f>SUM($S$3:S1385)</f>
        <v>-33.8900000000002</v>
      </c>
      <c r="U1385" s="2">
        <v>2.1</v>
      </c>
      <c r="V1385" s="7">
        <f t="shared" si="259"/>
        <v>-1</v>
      </c>
      <c r="W1385" s="7">
        <f>SUM($V$3:V1385)</f>
        <v>-150.4899999999999</v>
      </c>
      <c r="X1385" s="8">
        <v>1.22</v>
      </c>
      <c r="Y1385" s="7">
        <f t="shared" si="254"/>
        <v>0.21999999999999997</v>
      </c>
      <c r="Z1385" s="7">
        <f>SUM($Y$3:Y1385)</f>
        <v>-46.760000000000112</v>
      </c>
      <c r="AA1385" s="8">
        <v>4.33</v>
      </c>
      <c r="AB1385" s="7">
        <f t="shared" si="255"/>
        <v>-1</v>
      </c>
      <c r="AC1385" s="7">
        <f>SUM($AB$3:AB1385)</f>
        <v>-154.82999999999987</v>
      </c>
      <c r="AD1385" s="2">
        <v>1.66</v>
      </c>
      <c r="AE1385" s="7">
        <f t="shared" si="260"/>
        <v>0.65999999999999992</v>
      </c>
      <c r="AF1385" s="7">
        <f>SUM(AE$3:AE1385)</f>
        <v>-22.13000000000002</v>
      </c>
      <c r="AG1385" s="2">
        <v>2.2000000000000002</v>
      </c>
      <c r="AH1385" s="7">
        <f t="shared" si="256"/>
        <v>-1</v>
      </c>
      <c r="AI1385" s="7">
        <f>SUM(AH$3:AH1385)</f>
        <v>-114.93000000000019</v>
      </c>
      <c r="AJ1385" s="2">
        <v>8.5</v>
      </c>
      <c r="AK1385" s="7">
        <f t="shared" si="261"/>
        <v>-1</v>
      </c>
      <c r="AL1385" s="7">
        <f>SUM(AK$3:AK1385)</f>
        <v>-306</v>
      </c>
      <c r="AM1385" s="2">
        <v>8.5</v>
      </c>
      <c r="AN1385" s="7">
        <f t="shared" si="262"/>
        <v>-1</v>
      </c>
      <c r="AO1385" s="7">
        <f>SUM(AN$3:AN1385)</f>
        <v>118.5</v>
      </c>
      <c r="AP1385" s="2">
        <v>7.5</v>
      </c>
      <c r="AQ1385" s="7">
        <f t="shared" si="263"/>
        <v>-1</v>
      </c>
      <c r="AR1385" s="7">
        <f>SUM(AQ$3:AQ1385)</f>
        <v>-189.5</v>
      </c>
      <c r="AS1385">
        <v>3</v>
      </c>
      <c r="AT1385">
        <v>1.37</v>
      </c>
      <c r="AU1385" s="5">
        <f t="shared" si="257"/>
        <v>-4.46</v>
      </c>
      <c r="AV1385" s="4">
        <f>SUM(AU$3:AU1385)</f>
        <v>-900.02999999999929</v>
      </c>
    </row>
    <row r="1386" spans="1:48" x14ac:dyDescent="0.25">
      <c r="A1386">
        <f t="shared" si="253"/>
        <v>1</v>
      </c>
      <c r="B1386">
        <f t="shared" si="252"/>
        <v>5060</v>
      </c>
      <c r="C1386" s="1">
        <v>43831</v>
      </c>
      <c r="D1386" t="s">
        <v>298</v>
      </c>
      <c r="E1386" t="s">
        <v>1814</v>
      </c>
      <c r="F1386" t="s">
        <v>413</v>
      </c>
      <c r="G1386" t="s">
        <v>418</v>
      </c>
      <c r="H1386">
        <v>2020</v>
      </c>
      <c r="I1386">
        <v>1</v>
      </c>
      <c r="J1386">
        <v>1</v>
      </c>
      <c r="K1386" t="s">
        <v>89</v>
      </c>
      <c r="L1386">
        <v>4</v>
      </c>
      <c r="M1386" s="3">
        <v>2</v>
      </c>
      <c r="N1386" s="3">
        <v>5</v>
      </c>
      <c r="O1386" s="13">
        <v>2.75</v>
      </c>
      <c r="P1386">
        <v>3.1</v>
      </c>
      <c r="Q1386">
        <v>2.7</v>
      </c>
      <c r="R1386" s="2">
        <v>2</v>
      </c>
      <c r="S1386" s="7">
        <f t="shared" si="258"/>
        <v>1</v>
      </c>
      <c r="T1386" s="7">
        <f>SUM($S$3:S1386)</f>
        <v>-32.8900000000002</v>
      </c>
      <c r="U1386" s="2">
        <v>1.72</v>
      </c>
      <c r="V1386" s="7">
        <f t="shared" si="259"/>
        <v>-1</v>
      </c>
      <c r="W1386" s="7">
        <f>SUM($V$3:V1386)</f>
        <v>-151.4899999999999</v>
      </c>
      <c r="X1386" s="8">
        <v>1.5</v>
      </c>
      <c r="Y1386" s="7">
        <f t="shared" si="254"/>
        <v>0.5</v>
      </c>
      <c r="Z1386" s="7">
        <f>SUM($Y$3:Y1386)</f>
        <v>-46.260000000000112</v>
      </c>
      <c r="AA1386" s="8">
        <v>2.62</v>
      </c>
      <c r="AB1386" s="7">
        <f t="shared" si="255"/>
        <v>-1</v>
      </c>
      <c r="AC1386" s="7">
        <f>SUM($AB$3:AB1386)</f>
        <v>-155.82999999999987</v>
      </c>
      <c r="AD1386" s="2">
        <v>2.5</v>
      </c>
      <c r="AE1386" s="7">
        <f t="shared" si="260"/>
        <v>1.5</v>
      </c>
      <c r="AF1386" s="7">
        <f>SUM(AE$3:AE1386)</f>
        <v>-20.63000000000002</v>
      </c>
      <c r="AG1386" s="2">
        <v>1.53</v>
      </c>
      <c r="AH1386" s="7">
        <f t="shared" si="256"/>
        <v>-1</v>
      </c>
      <c r="AI1386" s="7">
        <f>SUM(AH$3:AH1386)</f>
        <v>-115.93000000000019</v>
      </c>
      <c r="AJ1386" s="2">
        <v>7</v>
      </c>
      <c r="AK1386" s="7">
        <f t="shared" si="261"/>
        <v>-1</v>
      </c>
      <c r="AL1386" s="7">
        <f>SUM(AK$3:AK1386)</f>
        <v>-307</v>
      </c>
      <c r="AM1386" s="2">
        <v>11</v>
      </c>
      <c r="AN1386" s="7">
        <f t="shared" si="262"/>
        <v>-1</v>
      </c>
      <c r="AO1386" s="7">
        <f>SUM(AN$3:AN1386)</f>
        <v>117.5</v>
      </c>
      <c r="AP1386" s="2">
        <v>6</v>
      </c>
      <c r="AQ1386" s="7">
        <f t="shared" si="263"/>
        <v>-1</v>
      </c>
      <c r="AR1386" s="7">
        <f>SUM(AQ$3:AQ1386)</f>
        <v>-190.5</v>
      </c>
      <c r="AS1386">
        <v>6.25</v>
      </c>
      <c r="AT1386">
        <v>1.1200000000000001</v>
      </c>
      <c r="AU1386" s="5">
        <f t="shared" si="257"/>
        <v>-3</v>
      </c>
      <c r="AV1386" s="4">
        <f>SUM(AU$3:AU1386)</f>
        <v>-903.02999999999929</v>
      </c>
    </row>
    <row r="1387" spans="1:48" x14ac:dyDescent="0.25">
      <c r="A1387">
        <f t="shared" si="253"/>
        <v>1</v>
      </c>
      <c r="B1387">
        <f t="shared" si="252"/>
        <v>5059</v>
      </c>
      <c r="C1387" s="1">
        <v>43831</v>
      </c>
      <c r="D1387" t="s">
        <v>298</v>
      </c>
      <c r="E1387" t="s">
        <v>1815</v>
      </c>
      <c r="F1387" t="s">
        <v>560</v>
      </c>
      <c r="G1387" t="s">
        <v>425</v>
      </c>
      <c r="H1387">
        <v>2020</v>
      </c>
      <c r="I1387">
        <v>1</v>
      </c>
      <c r="J1387">
        <v>1</v>
      </c>
      <c r="K1387" t="s">
        <v>89</v>
      </c>
      <c r="L1387">
        <v>4</v>
      </c>
      <c r="M1387" s="3">
        <v>3</v>
      </c>
      <c r="N1387" s="3">
        <v>1</v>
      </c>
      <c r="O1387" s="13">
        <v>1.66</v>
      </c>
      <c r="P1387">
        <v>3.8</v>
      </c>
      <c r="Q1387">
        <v>5.25</v>
      </c>
      <c r="R1387" s="2">
        <v>1.83</v>
      </c>
      <c r="S1387" s="7">
        <f t="shared" si="258"/>
        <v>0.83000000000000007</v>
      </c>
      <c r="T1387" s="7">
        <f>SUM($S$3:S1387)</f>
        <v>-32.060000000000201</v>
      </c>
      <c r="U1387" s="2">
        <v>1.83</v>
      </c>
      <c r="V1387" s="7">
        <f t="shared" si="259"/>
        <v>-1</v>
      </c>
      <c r="W1387" s="7">
        <f>SUM($V$3:V1387)</f>
        <v>-152.4899999999999</v>
      </c>
      <c r="X1387" s="8">
        <v>1.3</v>
      </c>
      <c r="Y1387" s="7">
        <f t="shared" si="254"/>
        <v>0.30000000000000004</v>
      </c>
      <c r="Z1387" s="7">
        <f>SUM($Y$3:Y1387)</f>
        <v>-45.960000000000115</v>
      </c>
      <c r="AA1387" s="8">
        <v>3.5</v>
      </c>
      <c r="AB1387" s="7">
        <f t="shared" si="255"/>
        <v>-1</v>
      </c>
      <c r="AC1387" s="7">
        <f>SUM($AB$3:AB1387)</f>
        <v>-156.82999999999987</v>
      </c>
      <c r="AD1387" s="2">
        <v>2</v>
      </c>
      <c r="AE1387" s="7">
        <f t="shared" si="260"/>
        <v>1</v>
      </c>
      <c r="AF1387" s="7">
        <f>SUM(AE$3:AE1387)</f>
        <v>-19.63000000000002</v>
      </c>
      <c r="AG1387" s="2">
        <v>1.8</v>
      </c>
      <c r="AH1387" s="7">
        <f t="shared" si="256"/>
        <v>-1</v>
      </c>
      <c r="AI1387" s="7">
        <f>SUM(AH$3:AH1387)</f>
        <v>-116.93000000000019</v>
      </c>
      <c r="AJ1387" s="2">
        <v>6.5</v>
      </c>
      <c r="AK1387" s="7">
        <f t="shared" si="261"/>
        <v>-1</v>
      </c>
      <c r="AL1387" s="7">
        <f>SUM(AK$3:AK1387)</f>
        <v>-308</v>
      </c>
      <c r="AM1387" s="2">
        <v>8.5</v>
      </c>
      <c r="AN1387" s="7">
        <f t="shared" si="262"/>
        <v>-1</v>
      </c>
      <c r="AO1387" s="7">
        <f>SUM(AN$3:AN1387)</f>
        <v>116.5</v>
      </c>
      <c r="AP1387" s="2">
        <v>7</v>
      </c>
      <c r="AQ1387" s="7">
        <f t="shared" si="263"/>
        <v>-1</v>
      </c>
      <c r="AR1387" s="7">
        <f>SUM(AQ$3:AQ1387)</f>
        <v>-191.5</v>
      </c>
      <c r="AS1387">
        <v>3</v>
      </c>
      <c r="AT1387">
        <v>1.37</v>
      </c>
      <c r="AU1387" s="5">
        <f t="shared" si="257"/>
        <v>-3.87</v>
      </c>
      <c r="AV1387" s="4">
        <f>SUM(AU$3:AU1387)</f>
        <v>-906.8999999999993</v>
      </c>
    </row>
    <row r="1388" spans="1:48" x14ac:dyDescent="0.25">
      <c r="A1388">
        <f t="shared" si="253"/>
        <v>1</v>
      </c>
      <c r="B1388">
        <f t="shared" si="252"/>
        <v>5058</v>
      </c>
      <c r="C1388" s="1">
        <v>43831</v>
      </c>
      <c r="D1388" t="s">
        <v>298</v>
      </c>
      <c r="E1388" t="s">
        <v>1816</v>
      </c>
      <c r="F1388" t="s">
        <v>559</v>
      </c>
      <c r="G1388" t="s">
        <v>301</v>
      </c>
      <c r="H1388">
        <v>2020</v>
      </c>
      <c r="I1388">
        <v>1</v>
      </c>
      <c r="J1388">
        <v>1</v>
      </c>
      <c r="K1388" t="s">
        <v>89</v>
      </c>
      <c r="L1388">
        <v>4</v>
      </c>
      <c r="M1388" s="3">
        <v>3</v>
      </c>
      <c r="N1388" s="3">
        <v>2</v>
      </c>
      <c r="O1388" s="13">
        <v>2</v>
      </c>
      <c r="P1388">
        <v>3.4</v>
      </c>
      <c r="Q1388">
        <v>3.8</v>
      </c>
      <c r="R1388" s="2">
        <v>1.83</v>
      </c>
      <c r="S1388" s="7">
        <f t="shared" si="258"/>
        <v>0.83000000000000007</v>
      </c>
      <c r="T1388" s="7">
        <f>SUM($S$3:S1388)</f>
        <v>-31.230000000000203</v>
      </c>
      <c r="U1388" s="2">
        <v>1.83</v>
      </c>
      <c r="V1388" s="7">
        <f t="shared" si="259"/>
        <v>-1</v>
      </c>
      <c r="W1388" s="7">
        <f>SUM($V$3:V1388)</f>
        <v>-153.4899999999999</v>
      </c>
      <c r="X1388" s="8">
        <v>1.36</v>
      </c>
      <c r="Y1388" s="7">
        <f t="shared" si="254"/>
        <v>0.3600000000000001</v>
      </c>
      <c r="Z1388" s="7">
        <f>SUM($Y$3:Y1388)</f>
        <v>-45.600000000000115</v>
      </c>
      <c r="AA1388" s="8">
        <v>3.2</v>
      </c>
      <c r="AB1388" s="7">
        <f t="shared" si="255"/>
        <v>-1</v>
      </c>
      <c r="AC1388" s="7">
        <f>SUM($AB$3:AB1388)</f>
        <v>-157.82999999999987</v>
      </c>
      <c r="AD1388" s="2">
        <v>2.1</v>
      </c>
      <c r="AE1388" s="7">
        <f t="shared" si="260"/>
        <v>1.1000000000000001</v>
      </c>
      <c r="AF1388" s="7">
        <f>SUM(AE$3:AE1388)</f>
        <v>-18.530000000000019</v>
      </c>
      <c r="AG1388" s="2">
        <v>1.72</v>
      </c>
      <c r="AH1388" s="7">
        <f t="shared" si="256"/>
        <v>-1</v>
      </c>
      <c r="AI1388" s="7">
        <f>SUM(AH$3:AH1388)</f>
        <v>-117.93000000000019</v>
      </c>
      <c r="AJ1388" s="2">
        <v>7</v>
      </c>
      <c r="AK1388" s="7">
        <f t="shared" si="261"/>
        <v>-1</v>
      </c>
      <c r="AL1388" s="7">
        <f>SUM(AK$3:AK1388)</f>
        <v>-309</v>
      </c>
      <c r="AM1388" s="2">
        <v>9</v>
      </c>
      <c r="AN1388" s="7">
        <f t="shared" si="262"/>
        <v>-1</v>
      </c>
      <c r="AO1388" s="7">
        <f>SUM(AN$3:AN1388)</f>
        <v>115.5</v>
      </c>
      <c r="AP1388" s="2">
        <v>6.5</v>
      </c>
      <c r="AQ1388" s="7">
        <f t="shared" si="263"/>
        <v>-1</v>
      </c>
      <c r="AR1388" s="7">
        <f>SUM(AQ$3:AQ1388)</f>
        <v>-192.5</v>
      </c>
      <c r="AS1388">
        <v>3.8</v>
      </c>
      <c r="AT1388">
        <v>1.25</v>
      </c>
      <c r="AU1388" s="5">
        <f t="shared" si="257"/>
        <v>-3.71</v>
      </c>
      <c r="AV1388" s="4">
        <f>SUM(AU$3:AU1388)</f>
        <v>-910.60999999999933</v>
      </c>
    </row>
    <row r="1389" spans="1:48" x14ac:dyDescent="0.25">
      <c r="A1389">
        <f t="shared" si="253"/>
        <v>1</v>
      </c>
      <c r="B1389">
        <f t="shared" si="252"/>
        <v>5057</v>
      </c>
      <c r="C1389" s="1">
        <v>43831</v>
      </c>
      <c r="D1389" t="s">
        <v>298</v>
      </c>
      <c r="E1389" t="s">
        <v>1817</v>
      </c>
      <c r="F1389" t="s">
        <v>415</v>
      </c>
      <c r="G1389" t="s">
        <v>410</v>
      </c>
      <c r="H1389">
        <v>2020</v>
      </c>
      <c r="I1389">
        <v>1</v>
      </c>
      <c r="J1389">
        <v>1</v>
      </c>
      <c r="K1389" t="s">
        <v>89</v>
      </c>
      <c r="L1389">
        <v>4</v>
      </c>
      <c r="M1389" s="3">
        <v>0</v>
      </c>
      <c r="N1389" s="3">
        <v>2</v>
      </c>
      <c r="O1389" s="13">
        <v>1.9</v>
      </c>
      <c r="P1389">
        <v>3.4</v>
      </c>
      <c r="Q1389">
        <v>4.2</v>
      </c>
      <c r="R1389" s="2">
        <v>1.8</v>
      </c>
      <c r="S1389" s="7">
        <f t="shared" si="258"/>
        <v>-1</v>
      </c>
      <c r="T1389" s="7">
        <f>SUM($S$3:S1389)</f>
        <v>-32.230000000000203</v>
      </c>
      <c r="U1389" s="2">
        <v>1.9</v>
      </c>
      <c r="V1389" s="7">
        <f t="shared" si="259"/>
        <v>0.89999999999999991</v>
      </c>
      <c r="W1389" s="7">
        <f>SUM($V$3:V1389)</f>
        <v>-152.58999999999989</v>
      </c>
      <c r="X1389" s="8">
        <v>1.3</v>
      </c>
      <c r="Y1389" s="7">
        <f t="shared" si="254"/>
        <v>0.30000000000000004</v>
      </c>
      <c r="Z1389" s="7">
        <f>SUM($Y$3:Y1389)</f>
        <v>-45.300000000000118</v>
      </c>
      <c r="AA1389" s="8">
        <v>3.5</v>
      </c>
      <c r="AB1389" s="7">
        <f t="shared" si="255"/>
        <v>-1</v>
      </c>
      <c r="AC1389" s="7">
        <f>SUM($AB$3:AB1389)</f>
        <v>-158.82999999999987</v>
      </c>
      <c r="AD1389" s="2">
        <v>2</v>
      </c>
      <c r="AE1389" s="7">
        <f t="shared" si="260"/>
        <v>-1</v>
      </c>
      <c r="AF1389" s="7">
        <f>SUM(AE$3:AE1389)</f>
        <v>-19.530000000000019</v>
      </c>
      <c r="AG1389" s="2">
        <v>1.8</v>
      </c>
      <c r="AH1389" s="7">
        <f t="shared" si="256"/>
        <v>0.8</v>
      </c>
      <c r="AI1389" s="7">
        <f>SUM(AH$3:AH1389)</f>
        <v>-117.13000000000019</v>
      </c>
      <c r="AJ1389" s="2">
        <v>7.5</v>
      </c>
      <c r="AK1389" s="7">
        <f t="shared" si="261"/>
        <v>-1</v>
      </c>
      <c r="AL1389" s="7">
        <f>SUM(AK$3:AK1389)</f>
        <v>-310</v>
      </c>
      <c r="AM1389" s="2">
        <v>8.5</v>
      </c>
      <c r="AN1389" s="7">
        <f t="shared" si="262"/>
        <v>-1</v>
      </c>
      <c r="AO1389" s="7">
        <f>SUM(AN$3:AN1389)</f>
        <v>114.5</v>
      </c>
      <c r="AP1389" s="2">
        <v>6.5</v>
      </c>
      <c r="AQ1389" s="7">
        <f t="shared" si="263"/>
        <v>-1</v>
      </c>
      <c r="AR1389" s="7">
        <f>SUM(AQ$3:AQ1389)</f>
        <v>-193.5</v>
      </c>
      <c r="AS1389">
        <v>3.55</v>
      </c>
      <c r="AT1389">
        <v>1.27</v>
      </c>
      <c r="AU1389" s="5">
        <f t="shared" si="257"/>
        <v>-4</v>
      </c>
      <c r="AV1389" s="4">
        <f>SUM(AU$3:AU1389)</f>
        <v>-914.60999999999933</v>
      </c>
    </row>
    <row r="1390" spans="1:48" x14ac:dyDescent="0.25">
      <c r="A1390">
        <f t="shared" si="253"/>
        <v>1</v>
      </c>
      <c r="B1390">
        <f t="shared" si="252"/>
        <v>5056</v>
      </c>
      <c r="C1390" s="1">
        <v>43831</v>
      </c>
      <c r="D1390" t="s">
        <v>298</v>
      </c>
      <c r="E1390" t="s">
        <v>1818</v>
      </c>
      <c r="F1390" t="s">
        <v>416</v>
      </c>
      <c r="G1390" t="s">
        <v>398</v>
      </c>
      <c r="H1390">
        <v>2020</v>
      </c>
      <c r="I1390">
        <v>1</v>
      </c>
      <c r="J1390">
        <v>1</v>
      </c>
      <c r="K1390" t="s">
        <v>89</v>
      </c>
      <c r="L1390">
        <v>4</v>
      </c>
      <c r="M1390" s="3">
        <v>6</v>
      </c>
      <c r="N1390" s="3">
        <v>1</v>
      </c>
      <c r="O1390" s="13">
        <v>2.1</v>
      </c>
      <c r="P1390">
        <v>3.75</v>
      </c>
      <c r="Q1390">
        <v>3.25</v>
      </c>
      <c r="R1390" s="2">
        <v>1.61</v>
      </c>
      <c r="S1390" s="7">
        <f t="shared" si="258"/>
        <v>0.6100000000000001</v>
      </c>
      <c r="T1390" s="7">
        <f>SUM($S$3:S1390)</f>
        <v>-31.620000000000203</v>
      </c>
      <c r="U1390" s="2">
        <v>2.2000000000000002</v>
      </c>
      <c r="V1390" s="7">
        <f t="shared" si="259"/>
        <v>-1</v>
      </c>
      <c r="W1390" s="7">
        <f>SUM($V$3:V1390)</f>
        <v>-153.58999999999989</v>
      </c>
      <c r="X1390" s="8">
        <v>1.22</v>
      </c>
      <c r="Y1390" s="7">
        <f t="shared" si="254"/>
        <v>0.21999999999999997</v>
      </c>
      <c r="Z1390" s="7">
        <f>SUM($Y$3:Y1390)</f>
        <v>-45.080000000000119</v>
      </c>
      <c r="AA1390" s="8">
        <v>4.33</v>
      </c>
      <c r="AB1390" s="7">
        <f t="shared" si="255"/>
        <v>-1</v>
      </c>
      <c r="AC1390" s="7">
        <f>SUM($AB$3:AB1390)</f>
        <v>-159.82999999999987</v>
      </c>
      <c r="AD1390" s="2">
        <v>1.72</v>
      </c>
      <c r="AE1390" s="7">
        <f t="shared" si="260"/>
        <v>0.72</v>
      </c>
      <c r="AF1390" s="7">
        <f>SUM(AE$3:AE1390)</f>
        <v>-18.81000000000002</v>
      </c>
      <c r="AG1390" s="2">
        <v>2.1</v>
      </c>
      <c r="AH1390" s="7">
        <f t="shared" si="256"/>
        <v>-1</v>
      </c>
      <c r="AI1390" s="7">
        <f>SUM(AH$3:AH1390)</f>
        <v>-118.13000000000019</v>
      </c>
      <c r="AJ1390" s="2">
        <v>9</v>
      </c>
      <c r="AK1390" s="7">
        <f t="shared" si="261"/>
        <v>-1</v>
      </c>
      <c r="AL1390" s="7">
        <f>SUM(AK$3:AK1390)</f>
        <v>-311</v>
      </c>
      <c r="AM1390" s="2">
        <v>9</v>
      </c>
      <c r="AN1390" s="7">
        <f t="shared" si="262"/>
        <v>-1</v>
      </c>
      <c r="AO1390" s="7">
        <f>SUM(AN$3:AN1390)</f>
        <v>113.5</v>
      </c>
      <c r="AP1390" s="2">
        <v>7</v>
      </c>
      <c r="AQ1390" s="7">
        <f t="shared" si="263"/>
        <v>-1</v>
      </c>
      <c r="AR1390" s="7">
        <f>SUM(AQ$3:AQ1390)</f>
        <v>-194.5</v>
      </c>
      <c r="AS1390">
        <v>3.8</v>
      </c>
      <c r="AT1390">
        <v>1.25</v>
      </c>
      <c r="AU1390" s="5">
        <f t="shared" si="257"/>
        <v>-4.45</v>
      </c>
      <c r="AV1390" s="4">
        <f>SUM(AU$3:AU1390)</f>
        <v>-919.05999999999938</v>
      </c>
    </row>
    <row r="1391" spans="1:48" x14ac:dyDescent="0.25">
      <c r="A1391">
        <f t="shared" si="253"/>
        <v>1</v>
      </c>
      <c r="B1391">
        <f t="shared" si="252"/>
        <v>5055</v>
      </c>
      <c r="C1391" s="1">
        <v>43831</v>
      </c>
      <c r="D1391" t="s">
        <v>298</v>
      </c>
      <c r="E1391" t="s">
        <v>1819</v>
      </c>
      <c r="F1391" t="s">
        <v>404</v>
      </c>
      <c r="G1391" t="s">
        <v>419</v>
      </c>
      <c r="H1391">
        <v>2020</v>
      </c>
      <c r="I1391">
        <v>1</v>
      </c>
      <c r="J1391">
        <v>1</v>
      </c>
      <c r="K1391" t="s">
        <v>89</v>
      </c>
      <c r="L1391">
        <v>4</v>
      </c>
      <c r="M1391" s="3">
        <v>0</v>
      </c>
      <c r="N1391" s="3">
        <v>1</v>
      </c>
      <c r="O1391" s="13">
        <v>1.95</v>
      </c>
      <c r="P1391">
        <v>3.5</v>
      </c>
      <c r="Q1391">
        <v>3.8</v>
      </c>
      <c r="R1391" s="2">
        <v>1.66</v>
      </c>
      <c r="S1391" s="7">
        <f t="shared" si="258"/>
        <v>-1</v>
      </c>
      <c r="T1391" s="7">
        <f>SUM($S$3:S1391)</f>
        <v>-32.620000000000203</v>
      </c>
      <c r="U1391" s="2">
        <v>2.1</v>
      </c>
      <c r="V1391" s="7">
        <f t="shared" si="259"/>
        <v>1.1000000000000001</v>
      </c>
      <c r="W1391" s="7">
        <f>SUM($V$3:V1391)</f>
        <v>-152.4899999999999</v>
      </c>
      <c r="X1391" s="8">
        <v>1.25</v>
      </c>
      <c r="Y1391" s="7">
        <f t="shared" si="254"/>
        <v>-1</v>
      </c>
      <c r="Z1391" s="7">
        <f>SUM($Y$3:Y1391)</f>
        <v>-46.080000000000119</v>
      </c>
      <c r="AA1391" s="8">
        <v>4</v>
      </c>
      <c r="AB1391" s="7">
        <f t="shared" si="255"/>
        <v>3</v>
      </c>
      <c r="AC1391" s="7">
        <f>SUM($AB$3:AB1391)</f>
        <v>-156.82999999999987</v>
      </c>
      <c r="AD1391" s="2">
        <v>1.8</v>
      </c>
      <c r="AE1391" s="7">
        <f t="shared" si="260"/>
        <v>-1</v>
      </c>
      <c r="AF1391" s="7">
        <f>SUM(AE$3:AE1391)</f>
        <v>-19.81000000000002</v>
      </c>
      <c r="AG1391" s="2">
        <v>2</v>
      </c>
      <c r="AH1391" s="7">
        <f t="shared" si="256"/>
        <v>1</v>
      </c>
      <c r="AI1391" s="7">
        <f>SUM(AH$3:AH1391)</f>
        <v>-117.13000000000019</v>
      </c>
      <c r="AJ1391" s="2">
        <v>8</v>
      </c>
      <c r="AK1391" s="7">
        <f t="shared" si="261"/>
        <v>-1</v>
      </c>
      <c r="AL1391" s="7">
        <f>SUM(AK$3:AK1391)</f>
        <v>-312</v>
      </c>
      <c r="AM1391" s="2">
        <v>8.5</v>
      </c>
      <c r="AN1391" s="7">
        <f t="shared" si="262"/>
        <v>-1</v>
      </c>
      <c r="AO1391" s="7">
        <f>SUM(AN$3:AN1391)</f>
        <v>112.5</v>
      </c>
      <c r="AP1391" s="2">
        <v>6.5</v>
      </c>
      <c r="AQ1391" s="7">
        <f t="shared" si="263"/>
        <v>-1</v>
      </c>
      <c r="AR1391" s="7">
        <f>SUM(AQ$3:AQ1391)</f>
        <v>-195.5</v>
      </c>
      <c r="AS1391">
        <v>3.45</v>
      </c>
      <c r="AT1391">
        <v>1.3</v>
      </c>
      <c r="AU1391" s="5">
        <f t="shared" si="257"/>
        <v>-0.89999999999999991</v>
      </c>
      <c r="AV1391" s="4">
        <f>SUM(AU$3:AU1391)</f>
        <v>-919.95999999999935</v>
      </c>
    </row>
    <row r="1392" spans="1:48" x14ac:dyDescent="0.25">
      <c r="A1392">
        <f t="shared" si="253"/>
        <v>1</v>
      </c>
      <c r="B1392">
        <f t="shared" si="252"/>
        <v>5054</v>
      </c>
      <c r="C1392" s="1">
        <v>43831</v>
      </c>
      <c r="D1392" t="s">
        <v>298</v>
      </c>
      <c r="E1392" t="s">
        <v>1820</v>
      </c>
      <c r="F1392" t="s">
        <v>422</v>
      </c>
      <c r="G1392" t="s">
        <v>412</v>
      </c>
      <c r="H1392">
        <v>2020</v>
      </c>
      <c r="I1392">
        <v>1</v>
      </c>
      <c r="J1392">
        <v>1</v>
      </c>
      <c r="K1392" t="s">
        <v>89</v>
      </c>
      <c r="L1392">
        <v>4</v>
      </c>
      <c r="M1392" s="3">
        <v>1</v>
      </c>
      <c r="N1392" s="3">
        <v>1</v>
      </c>
      <c r="O1392" s="13">
        <v>3</v>
      </c>
      <c r="P1392">
        <v>3.5</v>
      </c>
      <c r="Q1392">
        <v>2.2999999999999998</v>
      </c>
      <c r="R1392" s="2">
        <v>1.66</v>
      </c>
      <c r="S1392" s="7">
        <f t="shared" si="258"/>
        <v>0.65999999999999992</v>
      </c>
      <c r="T1392" s="7">
        <f>SUM($S$3:S1392)</f>
        <v>-31.960000000000203</v>
      </c>
      <c r="U1392" s="2">
        <v>2.1</v>
      </c>
      <c r="V1392" s="7">
        <f t="shared" si="259"/>
        <v>-1</v>
      </c>
      <c r="W1392" s="7">
        <f>SUM($V$3:V1392)</f>
        <v>-153.4899999999999</v>
      </c>
      <c r="X1392" s="8">
        <v>1.25</v>
      </c>
      <c r="Y1392" s="7">
        <f t="shared" si="254"/>
        <v>0.25</v>
      </c>
      <c r="Z1392" s="7">
        <f>SUM($Y$3:Y1392)</f>
        <v>-45.830000000000119</v>
      </c>
      <c r="AA1392" s="8">
        <v>4</v>
      </c>
      <c r="AB1392" s="7">
        <f t="shared" si="255"/>
        <v>-1</v>
      </c>
      <c r="AC1392" s="7">
        <f>SUM($AB$3:AB1392)</f>
        <v>-157.82999999999987</v>
      </c>
      <c r="AD1392" s="2">
        <v>1.8</v>
      </c>
      <c r="AE1392" s="7">
        <f t="shared" si="260"/>
        <v>-1</v>
      </c>
      <c r="AF1392" s="7">
        <f>SUM(AE$3:AE1392)</f>
        <v>-20.81000000000002</v>
      </c>
      <c r="AG1392" s="2">
        <v>2</v>
      </c>
      <c r="AH1392" s="7">
        <f t="shared" si="256"/>
        <v>1</v>
      </c>
      <c r="AI1392" s="7">
        <f>SUM(AH$3:AH1392)</f>
        <v>-116.13000000000019</v>
      </c>
      <c r="AJ1392" s="2">
        <v>10</v>
      </c>
      <c r="AK1392" s="7">
        <f t="shared" si="261"/>
        <v>-1</v>
      </c>
      <c r="AL1392" s="7">
        <f>SUM(AK$3:AK1392)</f>
        <v>-313</v>
      </c>
      <c r="AM1392" s="2">
        <v>12</v>
      </c>
      <c r="AN1392" s="7">
        <f t="shared" si="262"/>
        <v>-1</v>
      </c>
      <c r="AO1392" s="7">
        <f>SUM(AN$3:AN1392)</f>
        <v>111.5</v>
      </c>
      <c r="AP1392" s="2">
        <v>7</v>
      </c>
      <c r="AQ1392" s="7">
        <f t="shared" si="263"/>
        <v>6</v>
      </c>
      <c r="AR1392" s="7">
        <f>SUM(AQ$3:AQ1392)</f>
        <v>-189.5</v>
      </c>
      <c r="AS1392">
        <v>6</v>
      </c>
      <c r="AT1392">
        <v>1.1200000000000001</v>
      </c>
      <c r="AU1392" s="5">
        <f t="shared" si="257"/>
        <v>2.91</v>
      </c>
      <c r="AV1392" s="4">
        <f>SUM(AU$3:AU1392)</f>
        <v>-917.04999999999939</v>
      </c>
    </row>
    <row r="1393" spans="1:48" x14ac:dyDescent="0.25">
      <c r="A1393">
        <f t="shared" si="253"/>
        <v>1</v>
      </c>
      <c r="B1393">
        <f t="shared" si="252"/>
        <v>5053</v>
      </c>
      <c r="C1393" s="1">
        <v>43831</v>
      </c>
      <c r="D1393" t="s">
        <v>258</v>
      </c>
      <c r="E1393" t="s">
        <v>1821</v>
      </c>
      <c r="F1393" t="s">
        <v>427</v>
      </c>
      <c r="G1393" t="s">
        <v>440</v>
      </c>
      <c r="H1393">
        <v>2020</v>
      </c>
      <c r="I1393">
        <v>1</v>
      </c>
      <c r="J1393">
        <v>1</v>
      </c>
      <c r="K1393" t="s">
        <v>89</v>
      </c>
      <c r="L1393">
        <v>4</v>
      </c>
      <c r="M1393" s="3">
        <v>1</v>
      </c>
      <c r="N1393" s="3">
        <v>2</v>
      </c>
      <c r="O1393" s="13">
        <v>1.53</v>
      </c>
      <c r="P1393">
        <v>4.75</v>
      </c>
      <c r="Q1393">
        <v>6</v>
      </c>
      <c r="R1393" s="2">
        <v>1.8</v>
      </c>
      <c r="S1393" s="7">
        <f t="shared" si="258"/>
        <v>0.8</v>
      </c>
      <c r="T1393" s="7">
        <f>SUM($S$3:S1393)</f>
        <v>-31.160000000000203</v>
      </c>
      <c r="U1393" s="2">
        <v>1.95</v>
      </c>
      <c r="V1393" s="7">
        <f t="shared" si="259"/>
        <v>-1</v>
      </c>
      <c r="W1393" s="7">
        <f>SUM($V$3:V1393)</f>
        <v>-154.4899999999999</v>
      </c>
      <c r="X1393" s="8">
        <v>1.22</v>
      </c>
      <c r="Y1393" s="7">
        <f t="shared" si="254"/>
        <v>0.21999999999999997</v>
      </c>
      <c r="Z1393" s="7">
        <f>SUM($Y$3:Y1393)</f>
        <v>-45.61000000000012</v>
      </c>
      <c r="AA1393" s="8">
        <v>4</v>
      </c>
      <c r="AB1393" s="7">
        <f t="shared" si="255"/>
        <v>-1</v>
      </c>
      <c r="AC1393" s="7">
        <f>SUM($AB$3:AB1393)</f>
        <v>-158.82999999999987</v>
      </c>
      <c r="AD1393" s="2">
        <v>1.65</v>
      </c>
      <c r="AE1393" s="7">
        <f t="shared" si="260"/>
        <v>0.64999999999999991</v>
      </c>
      <c r="AF1393" s="7">
        <f>SUM(AE$3:AE1393)</f>
        <v>-20.160000000000021</v>
      </c>
      <c r="AG1393" s="2">
        <v>2.2000000000000002</v>
      </c>
      <c r="AH1393" s="7">
        <f t="shared" si="256"/>
        <v>-1</v>
      </c>
      <c r="AI1393" s="7">
        <f>SUM(AH$3:AH1393)</f>
        <v>-117.13000000000019</v>
      </c>
      <c r="AJ1393" s="2">
        <v>7.5</v>
      </c>
      <c r="AK1393" s="7">
        <f t="shared" si="261"/>
        <v>-1</v>
      </c>
      <c r="AL1393" s="7">
        <f>SUM(AK$3:AK1393)</f>
        <v>-314</v>
      </c>
      <c r="AM1393" s="2">
        <v>8.5</v>
      </c>
      <c r="AN1393" s="7">
        <f t="shared" si="262"/>
        <v>-1</v>
      </c>
      <c r="AO1393" s="7">
        <f>SUM(AN$3:AN1393)</f>
        <v>110.5</v>
      </c>
      <c r="AP1393" s="2">
        <v>8.5</v>
      </c>
      <c r="AQ1393" s="7">
        <f t="shared" si="263"/>
        <v>-1</v>
      </c>
      <c r="AR1393" s="7">
        <f>SUM(AQ$3:AQ1393)</f>
        <v>-190.5</v>
      </c>
      <c r="AS1393">
        <v>2.25</v>
      </c>
      <c r="AT1393">
        <v>1.62</v>
      </c>
      <c r="AU1393" s="5">
        <f t="shared" si="257"/>
        <v>-4.33</v>
      </c>
      <c r="AV1393" s="4">
        <f>SUM(AU$3:AU1393)</f>
        <v>-921.37999999999943</v>
      </c>
    </row>
    <row r="1394" spans="1:48" x14ac:dyDescent="0.25">
      <c r="A1394">
        <f t="shared" si="253"/>
        <v>1</v>
      </c>
      <c r="B1394">
        <f t="shared" si="252"/>
        <v>5052</v>
      </c>
      <c r="C1394" s="1">
        <v>43831</v>
      </c>
      <c r="D1394" t="s">
        <v>258</v>
      </c>
      <c r="E1394" t="s">
        <v>1822</v>
      </c>
      <c r="F1394" t="s">
        <v>429</v>
      </c>
      <c r="G1394" t="s">
        <v>446</v>
      </c>
      <c r="H1394">
        <v>2020</v>
      </c>
      <c r="I1394">
        <v>1</v>
      </c>
      <c r="J1394">
        <v>1</v>
      </c>
      <c r="K1394" t="s">
        <v>89</v>
      </c>
      <c r="L1394">
        <v>4</v>
      </c>
      <c r="M1394" s="3">
        <v>1</v>
      </c>
      <c r="N1394" s="3">
        <v>1</v>
      </c>
      <c r="O1394" s="13">
        <v>2.25</v>
      </c>
      <c r="P1394">
        <v>3.75</v>
      </c>
      <c r="Q1394">
        <v>3.2</v>
      </c>
      <c r="R1394" s="2">
        <v>1.61</v>
      </c>
      <c r="S1394" s="7">
        <f t="shared" si="258"/>
        <v>0.6100000000000001</v>
      </c>
      <c r="T1394" s="7">
        <f>SUM($S$3:S1394)</f>
        <v>-30.550000000000203</v>
      </c>
      <c r="U1394" s="2">
        <v>2.2000000000000002</v>
      </c>
      <c r="V1394" s="7">
        <f t="shared" si="259"/>
        <v>-1</v>
      </c>
      <c r="W1394" s="7">
        <f>SUM($V$3:V1394)</f>
        <v>-155.4899999999999</v>
      </c>
      <c r="X1394" s="8">
        <v>1.22</v>
      </c>
      <c r="Y1394" s="7">
        <f t="shared" si="254"/>
        <v>0.21999999999999997</v>
      </c>
      <c r="Z1394" s="7">
        <f>SUM($Y$3:Y1394)</f>
        <v>-45.390000000000121</v>
      </c>
      <c r="AA1394" s="8">
        <v>4</v>
      </c>
      <c r="AB1394" s="7">
        <f t="shared" si="255"/>
        <v>-1</v>
      </c>
      <c r="AC1394" s="7">
        <f>SUM($AB$3:AB1394)</f>
        <v>-159.82999999999987</v>
      </c>
      <c r="AD1394" s="2">
        <v>1.72</v>
      </c>
      <c r="AE1394" s="7">
        <f t="shared" si="260"/>
        <v>-1</v>
      </c>
      <c r="AF1394" s="7">
        <f>SUM(AE$3:AE1394)</f>
        <v>-21.160000000000021</v>
      </c>
      <c r="AG1394" s="2">
        <v>2.0699999999999998</v>
      </c>
      <c r="AH1394" s="7">
        <f t="shared" si="256"/>
        <v>1.0699999999999998</v>
      </c>
      <c r="AI1394" s="7">
        <f>SUM(AH$3:AH1394)</f>
        <v>-116.0600000000002</v>
      </c>
      <c r="AJ1394" s="2">
        <v>9.5</v>
      </c>
      <c r="AK1394" s="7">
        <f t="shared" si="261"/>
        <v>-1</v>
      </c>
      <c r="AL1394" s="7">
        <f>SUM(AK$3:AK1394)</f>
        <v>-315</v>
      </c>
      <c r="AM1394" s="2">
        <v>9</v>
      </c>
      <c r="AN1394" s="7">
        <f t="shared" si="262"/>
        <v>-1</v>
      </c>
      <c r="AO1394" s="7">
        <f>SUM(AN$3:AN1394)</f>
        <v>109.5</v>
      </c>
      <c r="AP1394" s="2">
        <v>7</v>
      </c>
      <c r="AQ1394" s="7">
        <f t="shared" si="263"/>
        <v>6</v>
      </c>
      <c r="AR1394" s="7">
        <f>SUM(AQ$3:AQ1394)</f>
        <v>-184.5</v>
      </c>
      <c r="AS1394">
        <v>4.1500000000000004</v>
      </c>
      <c r="AT1394">
        <v>1.22</v>
      </c>
      <c r="AU1394" s="5">
        <f t="shared" si="257"/>
        <v>2.9</v>
      </c>
      <c r="AV1394" s="4">
        <f>SUM(AU$3:AU1394)</f>
        <v>-918.47999999999945</v>
      </c>
    </row>
    <row r="1395" spans="1:48" x14ac:dyDescent="0.25">
      <c r="A1395">
        <f t="shared" si="253"/>
        <v>1</v>
      </c>
      <c r="B1395">
        <f t="shared" si="252"/>
        <v>5051</v>
      </c>
      <c r="C1395" s="1">
        <v>43831</v>
      </c>
      <c r="D1395" t="s">
        <v>258</v>
      </c>
      <c r="E1395" t="s">
        <v>1823</v>
      </c>
      <c r="F1395" t="s">
        <v>267</v>
      </c>
      <c r="G1395" t="s">
        <v>266</v>
      </c>
      <c r="H1395">
        <v>2020</v>
      </c>
      <c r="I1395">
        <v>1</v>
      </c>
      <c r="J1395">
        <v>1</v>
      </c>
      <c r="K1395" t="s">
        <v>89</v>
      </c>
      <c r="L1395">
        <v>4</v>
      </c>
      <c r="M1395" s="3">
        <v>3</v>
      </c>
      <c r="N1395" s="3">
        <v>4</v>
      </c>
      <c r="O1395" s="13">
        <v>4.5</v>
      </c>
      <c r="P1395">
        <v>4</v>
      </c>
      <c r="Q1395">
        <v>1.8</v>
      </c>
      <c r="R1395" s="2">
        <v>1.75</v>
      </c>
      <c r="S1395" s="7">
        <f t="shared" si="258"/>
        <v>0.75</v>
      </c>
      <c r="T1395" s="7">
        <f>SUM($S$3:S1395)</f>
        <v>-29.800000000000203</v>
      </c>
      <c r="U1395" s="2">
        <v>2</v>
      </c>
      <c r="V1395" s="7">
        <f t="shared" si="259"/>
        <v>-1</v>
      </c>
      <c r="W1395" s="7">
        <f>SUM($V$3:V1395)</f>
        <v>-156.4899999999999</v>
      </c>
      <c r="X1395" s="8">
        <v>1.25</v>
      </c>
      <c r="Y1395" s="7">
        <f t="shared" si="254"/>
        <v>0.25</v>
      </c>
      <c r="Z1395" s="7">
        <f>SUM($Y$3:Y1395)</f>
        <v>-45.140000000000121</v>
      </c>
      <c r="AA1395" s="8">
        <v>3.75</v>
      </c>
      <c r="AB1395" s="7">
        <f t="shared" si="255"/>
        <v>-1</v>
      </c>
      <c r="AC1395" s="7">
        <f>SUM($AB$3:AB1395)</f>
        <v>-160.82999999999987</v>
      </c>
      <c r="AD1395" s="2">
        <v>1.72</v>
      </c>
      <c r="AE1395" s="7">
        <f t="shared" si="260"/>
        <v>0.72</v>
      </c>
      <c r="AF1395" s="7">
        <f>SUM(AE$3:AE1395)</f>
        <v>-20.440000000000023</v>
      </c>
      <c r="AG1395" s="2">
        <v>2.0699999999999998</v>
      </c>
      <c r="AH1395" s="7">
        <f t="shared" si="256"/>
        <v>-1</v>
      </c>
      <c r="AI1395" s="7">
        <f>SUM(AH$3:AH1395)</f>
        <v>-117.0600000000002</v>
      </c>
      <c r="AJ1395" s="2">
        <v>13</v>
      </c>
      <c r="AK1395" s="7">
        <f t="shared" si="261"/>
        <v>-1</v>
      </c>
      <c r="AL1395" s="7">
        <f>SUM(AK$3:AK1395)</f>
        <v>-316</v>
      </c>
      <c r="AM1395" s="2">
        <v>15</v>
      </c>
      <c r="AN1395" s="7">
        <f t="shared" si="262"/>
        <v>-1</v>
      </c>
      <c r="AO1395" s="7">
        <f>SUM(AN$3:AN1395)</f>
        <v>108.5</v>
      </c>
      <c r="AP1395" s="2">
        <v>7.5</v>
      </c>
      <c r="AQ1395" s="7">
        <f t="shared" si="263"/>
        <v>-1</v>
      </c>
      <c r="AR1395" s="7">
        <f>SUM(AQ$3:AQ1395)</f>
        <v>-185.5</v>
      </c>
      <c r="AU1395" s="5">
        <f t="shared" si="257"/>
        <v>-4.28</v>
      </c>
      <c r="AV1395" s="4">
        <f>SUM(AU$3:AU1395)</f>
        <v>-922.75999999999942</v>
      </c>
    </row>
    <row r="1396" spans="1:48" x14ac:dyDescent="0.25">
      <c r="A1396">
        <f t="shared" si="253"/>
        <v>1</v>
      </c>
      <c r="B1396">
        <f t="shared" si="252"/>
        <v>5050</v>
      </c>
      <c r="C1396" s="1">
        <v>43831</v>
      </c>
      <c r="D1396" t="s">
        <v>258</v>
      </c>
      <c r="E1396" t="s">
        <v>1824</v>
      </c>
      <c r="F1396" t="s">
        <v>438</v>
      </c>
      <c r="G1396" t="s">
        <v>444</v>
      </c>
      <c r="H1396">
        <v>2020</v>
      </c>
      <c r="I1396">
        <v>1</v>
      </c>
      <c r="J1396">
        <v>1</v>
      </c>
      <c r="K1396" t="s">
        <v>89</v>
      </c>
      <c r="L1396">
        <v>4</v>
      </c>
      <c r="M1396" s="3">
        <v>1</v>
      </c>
      <c r="N1396" s="3">
        <v>0</v>
      </c>
      <c r="O1396" s="13">
        <v>2.7</v>
      </c>
      <c r="P1396">
        <v>3.5</v>
      </c>
      <c r="Q1396">
        <v>2.7</v>
      </c>
      <c r="R1396" s="2">
        <v>1.7</v>
      </c>
      <c r="S1396" s="7">
        <f t="shared" si="258"/>
        <v>-1</v>
      </c>
      <c r="T1396" s="7">
        <f>SUM($S$3:S1396)</f>
        <v>-30.800000000000203</v>
      </c>
      <c r="U1396" s="2">
        <v>2.0499999999999998</v>
      </c>
      <c r="V1396" s="7">
        <f t="shared" si="259"/>
        <v>1.0499999999999998</v>
      </c>
      <c r="W1396" s="7">
        <f>SUM($V$3:V1396)</f>
        <v>-155.43999999999988</v>
      </c>
      <c r="X1396" s="8">
        <v>1.28</v>
      </c>
      <c r="Y1396" s="7">
        <f t="shared" si="254"/>
        <v>-1</v>
      </c>
      <c r="Z1396" s="7">
        <f>SUM($Y$3:Y1396)</f>
        <v>-46.140000000000121</v>
      </c>
      <c r="AA1396" s="8">
        <v>3.5</v>
      </c>
      <c r="AB1396" s="7">
        <f t="shared" si="255"/>
        <v>2.5</v>
      </c>
      <c r="AC1396" s="7">
        <f>SUM($AB$3:AB1396)</f>
        <v>-158.32999999999987</v>
      </c>
      <c r="AD1396" s="2">
        <v>1.85</v>
      </c>
      <c r="AE1396" s="7">
        <f t="shared" si="260"/>
        <v>-1</v>
      </c>
      <c r="AF1396" s="7">
        <f>SUM(AE$3:AE1396)</f>
        <v>-21.440000000000023</v>
      </c>
      <c r="AG1396" s="2">
        <v>1.95</v>
      </c>
      <c r="AH1396" s="7">
        <f t="shared" si="256"/>
        <v>0.95</v>
      </c>
      <c r="AI1396" s="7">
        <f>SUM(AH$3:AH1396)</f>
        <v>-116.1100000000002</v>
      </c>
      <c r="AJ1396" s="2">
        <v>9.5</v>
      </c>
      <c r="AK1396" s="7">
        <f t="shared" si="261"/>
        <v>8.5</v>
      </c>
      <c r="AL1396" s="7">
        <f>SUM(AK$3:AK1396)</f>
        <v>-307.5</v>
      </c>
      <c r="AM1396" s="2">
        <v>10</v>
      </c>
      <c r="AN1396" s="7">
        <f t="shared" si="262"/>
        <v>-1</v>
      </c>
      <c r="AO1396" s="7">
        <f>SUM(AN$3:AN1396)</f>
        <v>107.5</v>
      </c>
      <c r="AP1396" s="2">
        <v>6.5</v>
      </c>
      <c r="AQ1396" s="7">
        <f t="shared" si="263"/>
        <v>-1</v>
      </c>
      <c r="AR1396" s="7">
        <f>SUM(AQ$3:AQ1396)</f>
        <v>-186.5</v>
      </c>
      <c r="AS1396">
        <v>5.25</v>
      </c>
      <c r="AT1396">
        <v>1.1599999999999999</v>
      </c>
      <c r="AU1396" s="5">
        <f t="shared" si="257"/>
        <v>8</v>
      </c>
      <c r="AV1396" s="4">
        <f>SUM(AU$3:AU1396)</f>
        <v>-914.75999999999942</v>
      </c>
    </row>
    <row r="1397" spans="1:48" x14ac:dyDescent="0.25">
      <c r="A1397">
        <f t="shared" si="253"/>
        <v>1</v>
      </c>
      <c r="B1397">
        <f t="shared" si="252"/>
        <v>5049</v>
      </c>
      <c r="C1397" s="1">
        <v>43831</v>
      </c>
      <c r="D1397" t="s">
        <v>258</v>
      </c>
      <c r="E1397" t="s">
        <v>1825</v>
      </c>
      <c r="F1397" t="s">
        <v>270</v>
      </c>
      <c r="G1397" t="s">
        <v>264</v>
      </c>
      <c r="H1397">
        <v>2020</v>
      </c>
      <c r="I1397">
        <v>1</v>
      </c>
      <c r="J1397">
        <v>1</v>
      </c>
      <c r="K1397" t="s">
        <v>89</v>
      </c>
      <c r="L1397">
        <v>4</v>
      </c>
      <c r="M1397" s="3">
        <v>1</v>
      </c>
      <c r="N1397" s="3">
        <v>1</v>
      </c>
      <c r="O1397" s="13">
        <v>2.5</v>
      </c>
      <c r="P1397">
        <v>3.6</v>
      </c>
      <c r="Q1397">
        <v>2.9</v>
      </c>
      <c r="R1397" s="2">
        <v>1.95</v>
      </c>
      <c r="S1397" s="7">
        <f t="shared" si="258"/>
        <v>0.95</v>
      </c>
      <c r="T1397" s="7">
        <f>SUM($S$3:S1397)</f>
        <v>-29.850000000000204</v>
      </c>
      <c r="U1397" s="2">
        <v>1.8</v>
      </c>
      <c r="V1397" s="7">
        <f t="shared" si="259"/>
        <v>-1</v>
      </c>
      <c r="W1397" s="7">
        <f>SUM($V$3:V1397)</f>
        <v>-156.43999999999988</v>
      </c>
      <c r="X1397" s="8">
        <v>1.36</v>
      </c>
      <c r="Y1397" s="7">
        <f t="shared" si="254"/>
        <v>0.3600000000000001</v>
      </c>
      <c r="Z1397" s="7">
        <f>SUM($Y$3:Y1397)</f>
        <v>-45.780000000000122</v>
      </c>
      <c r="AA1397" s="8">
        <v>3</v>
      </c>
      <c r="AB1397" s="7">
        <f t="shared" si="255"/>
        <v>-1</v>
      </c>
      <c r="AC1397" s="7">
        <f>SUM($AB$3:AB1397)</f>
        <v>-159.32999999999987</v>
      </c>
      <c r="AD1397" s="2">
        <v>2.15</v>
      </c>
      <c r="AE1397" s="7">
        <f t="shared" si="260"/>
        <v>-1</v>
      </c>
      <c r="AF1397" s="7">
        <f>SUM(AE$3:AE1397)</f>
        <v>-22.440000000000023</v>
      </c>
      <c r="AG1397" s="2">
        <v>1.66</v>
      </c>
      <c r="AH1397" s="7">
        <f t="shared" si="256"/>
        <v>0.65999999999999992</v>
      </c>
      <c r="AI1397" s="7">
        <f>SUM(AH$3:AH1397)</f>
        <v>-115.4500000000002</v>
      </c>
      <c r="AJ1397" s="2">
        <v>7.5</v>
      </c>
      <c r="AK1397" s="7">
        <f t="shared" si="261"/>
        <v>-1</v>
      </c>
      <c r="AL1397" s="7">
        <f>SUM(AK$3:AK1397)</f>
        <v>-308.5</v>
      </c>
      <c r="AM1397" s="2">
        <v>10</v>
      </c>
      <c r="AN1397" s="7">
        <f t="shared" si="262"/>
        <v>-1</v>
      </c>
      <c r="AO1397" s="7">
        <f>SUM(AN$3:AN1397)</f>
        <v>106.5</v>
      </c>
      <c r="AP1397" s="2">
        <v>6.5</v>
      </c>
      <c r="AQ1397" s="7">
        <f t="shared" si="263"/>
        <v>5.5</v>
      </c>
      <c r="AR1397" s="7">
        <f>SUM(AQ$3:AQ1397)</f>
        <v>-181</v>
      </c>
      <c r="AS1397">
        <v>5</v>
      </c>
      <c r="AT1397">
        <v>1.17</v>
      </c>
      <c r="AU1397" s="5">
        <f t="shared" si="257"/>
        <v>2.4699999999999998</v>
      </c>
      <c r="AV1397" s="4">
        <f>SUM(AU$3:AU1397)</f>
        <v>-912.2899999999994</v>
      </c>
    </row>
    <row r="1398" spans="1:48" x14ac:dyDescent="0.25">
      <c r="A1398">
        <f t="shared" si="253"/>
        <v>1</v>
      </c>
      <c r="B1398">
        <f t="shared" si="252"/>
        <v>5048</v>
      </c>
      <c r="C1398" s="1">
        <v>43831</v>
      </c>
      <c r="D1398" t="s">
        <v>258</v>
      </c>
      <c r="E1398" t="s">
        <v>1826</v>
      </c>
      <c r="F1398" t="s">
        <v>448</v>
      </c>
      <c r="G1398" t="s">
        <v>269</v>
      </c>
      <c r="H1398">
        <v>2020</v>
      </c>
      <c r="I1398">
        <v>1</v>
      </c>
      <c r="J1398">
        <v>1</v>
      </c>
      <c r="K1398" t="s">
        <v>89</v>
      </c>
      <c r="L1398">
        <v>4</v>
      </c>
      <c r="M1398" s="3">
        <v>1</v>
      </c>
      <c r="N1398" s="3">
        <v>1</v>
      </c>
      <c r="O1398" s="13">
        <v>2.6</v>
      </c>
      <c r="P1398">
        <v>3.4</v>
      </c>
      <c r="Q1398">
        <v>2.9</v>
      </c>
      <c r="R1398" s="2">
        <v>1.8</v>
      </c>
      <c r="S1398" s="7">
        <f t="shared" si="258"/>
        <v>0.8</v>
      </c>
      <c r="T1398" s="7">
        <f>SUM($S$3:S1398)</f>
        <v>-29.050000000000203</v>
      </c>
      <c r="U1398" s="2">
        <v>1.95</v>
      </c>
      <c r="V1398" s="7">
        <f t="shared" si="259"/>
        <v>-1</v>
      </c>
      <c r="W1398" s="7">
        <f>SUM($V$3:V1398)</f>
        <v>-157.43999999999988</v>
      </c>
      <c r="X1398" s="8">
        <v>1.33</v>
      </c>
      <c r="Y1398" s="7">
        <f t="shared" si="254"/>
        <v>0.33000000000000007</v>
      </c>
      <c r="Z1398" s="7">
        <f>SUM($Y$3:Y1398)</f>
        <v>-45.450000000000124</v>
      </c>
      <c r="AA1398" s="8">
        <v>3.25</v>
      </c>
      <c r="AB1398" s="7">
        <f t="shared" si="255"/>
        <v>-1</v>
      </c>
      <c r="AC1398" s="7">
        <f>SUM($AB$3:AB1398)</f>
        <v>-160.32999999999987</v>
      </c>
      <c r="AD1398" s="2">
        <v>2.25</v>
      </c>
      <c r="AE1398" s="7">
        <f t="shared" si="260"/>
        <v>-1</v>
      </c>
      <c r="AF1398" s="7">
        <f>SUM(AE$3:AE1398)</f>
        <v>-23.440000000000023</v>
      </c>
      <c r="AG1398" s="2">
        <v>1.61</v>
      </c>
      <c r="AH1398" s="7">
        <f t="shared" si="256"/>
        <v>0.6100000000000001</v>
      </c>
      <c r="AI1398" s="7">
        <f>SUM(AH$3:AH1398)</f>
        <v>-114.8400000000002</v>
      </c>
      <c r="AJ1398" s="2">
        <v>8</v>
      </c>
      <c r="AK1398" s="7">
        <f t="shared" si="261"/>
        <v>-1</v>
      </c>
      <c r="AL1398" s="7">
        <f>SUM(AK$3:AK1398)</f>
        <v>-309.5</v>
      </c>
      <c r="AM1398" s="2">
        <v>10</v>
      </c>
      <c r="AN1398" s="7">
        <f t="shared" si="262"/>
        <v>-1</v>
      </c>
      <c r="AO1398" s="7">
        <f>SUM(AN$3:AN1398)</f>
        <v>105.5</v>
      </c>
      <c r="AP1398" s="2">
        <v>6</v>
      </c>
      <c r="AQ1398" s="7">
        <f t="shared" si="263"/>
        <v>5</v>
      </c>
      <c r="AR1398" s="7">
        <f>SUM(AQ$3:AQ1398)</f>
        <v>-176</v>
      </c>
      <c r="AS1398">
        <v>5.25</v>
      </c>
      <c r="AT1398">
        <v>1.1599999999999999</v>
      </c>
      <c r="AU1398" s="5">
        <f t="shared" si="257"/>
        <v>1.7400000000000002</v>
      </c>
      <c r="AV1398" s="4">
        <f>SUM(AU$3:AU1398)</f>
        <v>-910.54999999999939</v>
      </c>
    </row>
    <row r="1399" spans="1:48" x14ac:dyDescent="0.25">
      <c r="A1399">
        <f t="shared" si="253"/>
        <v>1</v>
      </c>
      <c r="B1399">
        <f t="shared" si="252"/>
        <v>5047</v>
      </c>
      <c r="C1399" s="1">
        <v>43831</v>
      </c>
      <c r="D1399" t="s">
        <v>258</v>
      </c>
      <c r="E1399" t="s">
        <v>1827</v>
      </c>
      <c r="F1399" t="s">
        <v>435</v>
      </c>
      <c r="G1399" t="s">
        <v>661</v>
      </c>
      <c r="H1399">
        <v>2020</v>
      </c>
      <c r="I1399">
        <v>1</v>
      </c>
      <c r="J1399">
        <v>1</v>
      </c>
      <c r="K1399" t="s">
        <v>89</v>
      </c>
      <c r="L1399">
        <v>4</v>
      </c>
      <c r="M1399" s="3">
        <v>2</v>
      </c>
      <c r="N1399" s="3">
        <v>1</v>
      </c>
      <c r="O1399" s="13">
        <v>2.4500000000000002</v>
      </c>
      <c r="P1399">
        <v>3.4</v>
      </c>
      <c r="Q1399">
        <v>3.1</v>
      </c>
      <c r="R1399" s="2">
        <v>1.8</v>
      </c>
      <c r="S1399" s="7">
        <f t="shared" si="258"/>
        <v>0.8</v>
      </c>
      <c r="T1399" s="7">
        <f>SUM($S$3:S1399)</f>
        <v>-28.250000000000203</v>
      </c>
      <c r="U1399" s="2">
        <v>1.95</v>
      </c>
      <c r="V1399" s="7">
        <f t="shared" si="259"/>
        <v>-1</v>
      </c>
      <c r="W1399" s="7">
        <f>SUM($V$3:V1399)</f>
        <v>-158.43999999999988</v>
      </c>
      <c r="X1399" s="8">
        <v>1.3</v>
      </c>
      <c r="Y1399" s="7">
        <f t="shared" si="254"/>
        <v>0.30000000000000004</v>
      </c>
      <c r="Z1399" s="7">
        <f>SUM($Y$3:Y1399)</f>
        <v>-45.150000000000126</v>
      </c>
      <c r="AA1399" s="8">
        <v>3.4</v>
      </c>
      <c r="AB1399" s="7">
        <f t="shared" si="255"/>
        <v>-1</v>
      </c>
      <c r="AC1399" s="7">
        <f>SUM($AB$3:AB1399)</f>
        <v>-161.32999999999987</v>
      </c>
      <c r="AD1399" s="2">
        <v>2.0499999999999998</v>
      </c>
      <c r="AE1399" s="7">
        <f t="shared" si="260"/>
        <v>1.0499999999999998</v>
      </c>
      <c r="AF1399" s="7">
        <f>SUM(AE$3:AE1399)</f>
        <v>-22.390000000000022</v>
      </c>
      <c r="AG1399" s="2">
        <v>1.75</v>
      </c>
      <c r="AH1399" s="7">
        <f t="shared" si="256"/>
        <v>-1</v>
      </c>
      <c r="AI1399" s="7">
        <f>SUM(AH$3:AH1399)</f>
        <v>-115.8400000000002</v>
      </c>
      <c r="AJ1399" s="2">
        <v>8</v>
      </c>
      <c r="AK1399" s="7">
        <f t="shared" si="261"/>
        <v>-1</v>
      </c>
      <c r="AL1399" s="7">
        <f>SUM(AK$3:AK1399)</f>
        <v>-310.5</v>
      </c>
      <c r="AM1399" s="2">
        <v>9.5</v>
      </c>
      <c r="AN1399" s="7">
        <f t="shared" si="262"/>
        <v>8.5</v>
      </c>
      <c r="AO1399" s="7">
        <f>SUM(AN$3:AN1399)</f>
        <v>114</v>
      </c>
      <c r="AP1399" s="2">
        <v>6</v>
      </c>
      <c r="AQ1399" s="7">
        <f t="shared" si="263"/>
        <v>-1</v>
      </c>
      <c r="AR1399" s="7">
        <f>SUM(AQ$3:AQ1399)</f>
        <v>-177</v>
      </c>
      <c r="AS1399">
        <v>4.8</v>
      </c>
      <c r="AT1399">
        <v>1.17</v>
      </c>
      <c r="AU1399" s="5">
        <f t="shared" si="257"/>
        <v>5.65</v>
      </c>
      <c r="AV1399" s="4">
        <f>SUM(AU$3:AU1399)</f>
        <v>-904.89999999999941</v>
      </c>
    </row>
    <row r="1400" spans="1:48" x14ac:dyDescent="0.25">
      <c r="A1400">
        <f t="shared" si="253"/>
        <v>1</v>
      </c>
      <c r="B1400">
        <f t="shared" si="252"/>
        <v>5046</v>
      </c>
      <c r="C1400" s="1">
        <v>43831</v>
      </c>
      <c r="D1400" t="s">
        <v>258</v>
      </c>
      <c r="E1400" t="s">
        <v>1828</v>
      </c>
      <c r="F1400" t="s">
        <v>437</v>
      </c>
      <c r="G1400" t="s">
        <v>263</v>
      </c>
      <c r="H1400">
        <v>2020</v>
      </c>
      <c r="I1400">
        <v>1</v>
      </c>
      <c r="J1400">
        <v>1</v>
      </c>
      <c r="K1400" t="s">
        <v>89</v>
      </c>
      <c r="L1400">
        <v>4</v>
      </c>
      <c r="M1400" s="3">
        <v>3</v>
      </c>
      <c r="N1400" s="3">
        <v>0</v>
      </c>
      <c r="O1400" s="13">
        <v>2.2999999999999998</v>
      </c>
      <c r="P1400">
        <v>3.7</v>
      </c>
      <c r="Q1400">
        <v>3.1</v>
      </c>
      <c r="R1400" s="2">
        <v>1.66</v>
      </c>
      <c r="S1400" s="7">
        <f t="shared" si="258"/>
        <v>-1</v>
      </c>
      <c r="T1400" s="7">
        <f>SUM($S$3:S1400)</f>
        <v>-29.250000000000203</v>
      </c>
      <c r="U1400" s="2">
        <v>2.1</v>
      </c>
      <c r="V1400" s="7">
        <f t="shared" si="259"/>
        <v>1.1000000000000001</v>
      </c>
      <c r="W1400" s="7">
        <f>SUM($V$3:V1400)</f>
        <v>-157.33999999999989</v>
      </c>
      <c r="X1400" s="8">
        <v>1.25</v>
      </c>
      <c r="Y1400" s="7">
        <f t="shared" si="254"/>
        <v>0.25</v>
      </c>
      <c r="Z1400" s="7">
        <f>SUM($Y$3:Y1400)</f>
        <v>-44.900000000000126</v>
      </c>
      <c r="AA1400" s="8">
        <v>3.75</v>
      </c>
      <c r="AB1400" s="7">
        <f t="shared" si="255"/>
        <v>-1</v>
      </c>
      <c r="AC1400" s="7">
        <f>SUM($AB$3:AB1400)</f>
        <v>-162.32999999999987</v>
      </c>
      <c r="AD1400" s="2">
        <v>1.8</v>
      </c>
      <c r="AE1400" s="7">
        <f t="shared" si="260"/>
        <v>0.8</v>
      </c>
      <c r="AF1400" s="7">
        <f>SUM(AE$3:AE1400)</f>
        <v>-21.590000000000021</v>
      </c>
      <c r="AG1400" s="2">
        <v>2</v>
      </c>
      <c r="AH1400" s="7">
        <f t="shared" si="256"/>
        <v>-1</v>
      </c>
      <c r="AI1400" s="7">
        <f>SUM(AH$3:AH1400)</f>
        <v>-116.8400000000002</v>
      </c>
      <c r="AJ1400" s="2">
        <v>9</v>
      </c>
      <c r="AK1400" s="7">
        <f t="shared" si="261"/>
        <v>-1</v>
      </c>
      <c r="AL1400" s="7">
        <f>SUM(AK$3:AK1400)</f>
        <v>-311.5</v>
      </c>
      <c r="AM1400" s="2">
        <v>9</v>
      </c>
      <c r="AN1400" s="7">
        <f t="shared" si="262"/>
        <v>-1</v>
      </c>
      <c r="AO1400" s="7">
        <f>SUM(AN$3:AN1400)</f>
        <v>113</v>
      </c>
      <c r="AP1400" s="2">
        <v>7</v>
      </c>
      <c r="AQ1400" s="7">
        <f t="shared" si="263"/>
        <v>-1</v>
      </c>
      <c r="AR1400" s="7">
        <f>SUM(AQ$3:AQ1400)</f>
        <v>-178</v>
      </c>
      <c r="AS1400">
        <v>4</v>
      </c>
      <c r="AT1400">
        <v>1.23</v>
      </c>
      <c r="AU1400" s="5">
        <f t="shared" si="257"/>
        <v>-3.8499999999999996</v>
      </c>
      <c r="AV1400" s="4">
        <f>SUM(AU$3:AU1400)</f>
        <v>-908.74999999999943</v>
      </c>
    </row>
    <row r="1401" spans="1:48" x14ac:dyDescent="0.25">
      <c r="A1401">
        <f t="shared" si="253"/>
        <v>1</v>
      </c>
      <c r="B1401">
        <f t="shared" si="252"/>
        <v>5045</v>
      </c>
      <c r="C1401" s="1">
        <v>43831</v>
      </c>
      <c r="D1401" t="s">
        <v>258</v>
      </c>
      <c r="E1401" t="s">
        <v>1829</v>
      </c>
      <c r="F1401" t="s">
        <v>441</v>
      </c>
      <c r="G1401" t="s">
        <v>260</v>
      </c>
      <c r="H1401">
        <v>2020</v>
      </c>
      <c r="I1401">
        <v>1</v>
      </c>
      <c r="J1401">
        <v>1</v>
      </c>
      <c r="K1401" t="s">
        <v>89</v>
      </c>
      <c r="L1401">
        <v>4</v>
      </c>
      <c r="M1401" s="3">
        <v>2</v>
      </c>
      <c r="N1401" s="3">
        <v>1</v>
      </c>
      <c r="O1401" s="13">
        <v>1.83</v>
      </c>
      <c r="P1401">
        <v>3.9</v>
      </c>
      <c r="Q1401">
        <v>4.5</v>
      </c>
      <c r="R1401" s="2">
        <v>1.75</v>
      </c>
      <c r="S1401" s="7">
        <f t="shared" si="258"/>
        <v>0.75</v>
      </c>
      <c r="T1401" s="7">
        <f>SUM($S$3:S1401)</f>
        <v>-28.500000000000203</v>
      </c>
      <c r="U1401" s="2">
        <v>2</v>
      </c>
      <c r="V1401" s="7">
        <f t="shared" si="259"/>
        <v>-1</v>
      </c>
      <c r="W1401" s="7">
        <f>SUM($V$3:V1401)</f>
        <v>-158.33999999999989</v>
      </c>
      <c r="X1401" s="8">
        <v>1.25</v>
      </c>
      <c r="Y1401" s="7">
        <f t="shared" si="254"/>
        <v>0.25</v>
      </c>
      <c r="Z1401" s="7">
        <f>SUM($Y$3:Y1401)</f>
        <v>-44.650000000000126</v>
      </c>
      <c r="AA1401" s="8">
        <v>3.75</v>
      </c>
      <c r="AB1401" s="7">
        <f t="shared" si="255"/>
        <v>-1</v>
      </c>
      <c r="AC1401" s="7">
        <f>SUM($AB$3:AB1401)</f>
        <v>-163.32999999999987</v>
      </c>
      <c r="AD1401" s="2">
        <v>1.8</v>
      </c>
      <c r="AE1401" s="7">
        <f t="shared" si="260"/>
        <v>0.8</v>
      </c>
      <c r="AF1401" s="7">
        <f>SUM(AE$3:AE1401)</f>
        <v>-20.79000000000002</v>
      </c>
      <c r="AG1401" s="2">
        <v>2</v>
      </c>
      <c r="AH1401" s="7">
        <f t="shared" si="256"/>
        <v>-1</v>
      </c>
      <c r="AI1401" s="7">
        <f>SUM(AH$3:AH1401)</f>
        <v>-117.8400000000002</v>
      </c>
      <c r="AJ1401" s="2">
        <v>8</v>
      </c>
      <c r="AK1401" s="7">
        <f t="shared" si="261"/>
        <v>-1</v>
      </c>
      <c r="AL1401" s="7">
        <f>SUM(AK$3:AK1401)</f>
        <v>-312.5</v>
      </c>
      <c r="AM1401" s="2">
        <v>8.5</v>
      </c>
      <c r="AN1401" s="7">
        <f t="shared" si="262"/>
        <v>7.5</v>
      </c>
      <c r="AO1401" s="7">
        <f>SUM(AN$3:AN1401)</f>
        <v>120.5</v>
      </c>
      <c r="AP1401" s="2">
        <v>7</v>
      </c>
      <c r="AQ1401" s="7">
        <f t="shared" si="263"/>
        <v>-1</v>
      </c>
      <c r="AR1401" s="7">
        <f>SUM(AQ$3:AQ1401)</f>
        <v>-179</v>
      </c>
      <c r="AS1401">
        <v>3.1</v>
      </c>
      <c r="AT1401">
        <v>1.35</v>
      </c>
      <c r="AU1401" s="5">
        <f t="shared" si="257"/>
        <v>4.3</v>
      </c>
      <c r="AV1401" s="4">
        <f>SUM(AU$3:AU1401)</f>
        <v>-904.44999999999948</v>
      </c>
    </row>
    <row r="1402" spans="1:48" x14ac:dyDescent="0.25">
      <c r="A1402">
        <f t="shared" si="253"/>
        <v>1</v>
      </c>
      <c r="B1402">
        <f t="shared" si="252"/>
        <v>5044</v>
      </c>
      <c r="C1402" s="1">
        <v>43831</v>
      </c>
      <c r="D1402" t="s">
        <v>258</v>
      </c>
      <c r="E1402" t="s">
        <v>1830</v>
      </c>
      <c r="F1402" t="s">
        <v>261</v>
      </c>
      <c r="G1402" t="s">
        <v>433</v>
      </c>
      <c r="H1402">
        <v>2020</v>
      </c>
      <c r="I1402">
        <v>1</v>
      </c>
      <c r="J1402">
        <v>1</v>
      </c>
      <c r="K1402" t="s">
        <v>89</v>
      </c>
      <c r="L1402">
        <v>4</v>
      </c>
      <c r="M1402" s="3">
        <v>1</v>
      </c>
      <c r="N1402" s="3">
        <v>4</v>
      </c>
      <c r="O1402" s="13">
        <v>4.5</v>
      </c>
      <c r="P1402">
        <v>3.75</v>
      </c>
      <c r="Q1402">
        <v>1.85</v>
      </c>
      <c r="R1402" s="2">
        <v>1.9</v>
      </c>
      <c r="S1402" s="7">
        <f t="shared" si="258"/>
        <v>0.89999999999999991</v>
      </c>
      <c r="T1402" s="7">
        <f>SUM($S$3:S1402)</f>
        <v>-27.600000000000204</v>
      </c>
      <c r="U1402" s="2">
        <v>1.9</v>
      </c>
      <c r="V1402" s="7">
        <f t="shared" si="259"/>
        <v>-1</v>
      </c>
      <c r="W1402" s="7">
        <f>SUM($V$3:V1402)</f>
        <v>-159.33999999999989</v>
      </c>
      <c r="X1402" s="8">
        <v>1.3</v>
      </c>
      <c r="Y1402" s="7">
        <f t="shared" si="254"/>
        <v>0.30000000000000004</v>
      </c>
      <c r="Z1402" s="7">
        <f>SUM($Y$3:Y1402)</f>
        <v>-44.350000000000129</v>
      </c>
      <c r="AA1402" s="8">
        <v>3.4</v>
      </c>
      <c r="AB1402" s="7">
        <f t="shared" si="255"/>
        <v>-1</v>
      </c>
      <c r="AC1402" s="7">
        <f>SUM($AB$3:AB1402)</f>
        <v>-164.32999999999987</v>
      </c>
      <c r="AD1402" s="2">
        <v>2</v>
      </c>
      <c r="AE1402" s="7">
        <f t="shared" si="260"/>
        <v>1</v>
      </c>
      <c r="AF1402" s="7">
        <f>SUM(AE$3:AE1402)</f>
        <v>-19.79000000000002</v>
      </c>
      <c r="AG1402" s="2">
        <v>1.8</v>
      </c>
      <c r="AH1402" s="7">
        <f t="shared" si="256"/>
        <v>-1</v>
      </c>
      <c r="AI1402" s="7">
        <f>SUM(AH$3:AH1402)</f>
        <v>-118.8400000000002</v>
      </c>
      <c r="AJ1402" s="2">
        <v>11</v>
      </c>
      <c r="AK1402" s="7">
        <f t="shared" si="261"/>
        <v>-1</v>
      </c>
      <c r="AL1402" s="7">
        <f>SUM(AK$3:AK1402)</f>
        <v>-313.5</v>
      </c>
      <c r="AM1402" s="2">
        <v>13</v>
      </c>
      <c r="AN1402" s="7">
        <f t="shared" si="262"/>
        <v>-1</v>
      </c>
      <c r="AO1402" s="7">
        <f>SUM(AN$3:AN1402)</f>
        <v>119.5</v>
      </c>
      <c r="AP1402" s="2">
        <v>7</v>
      </c>
      <c r="AQ1402" s="7">
        <f t="shared" si="263"/>
        <v>-1</v>
      </c>
      <c r="AR1402" s="7">
        <f>SUM(AQ$3:AQ1402)</f>
        <v>-180</v>
      </c>
      <c r="AS1402">
        <v>7</v>
      </c>
      <c r="AT1402">
        <v>1.1000000000000001</v>
      </c>
      <c r="AU1402" s="5">
        <f t="shared" si="257"/>
        <v>-3.8</v>
      </c>
      <c r="AV1402" s="4">
        <f>SUM(AU$3:AU1402)</f>
        <v>-908.24999999999943</v>
      </c>
    </row>
    <row r="1403" spans="1:48" x14ac:dyDescent="0.25">
      <c r="A1403">
        <f t="shared" si="253"/>
        <v>1</v>
      </c>
      <c r="B1403">
        <f t="shared" si="252"/>
        <v>5043</v>
      </c>
      <c r="C1403" s="1">
        <v>43831</v>
      </c>
      <c r="D1403" t="s">
        <v>258</v>
      </c>
      <c r="E1403" t="s">
        <v>1831</v>
      </c>
      <c r="F1403" t="s">
        <v>663</v>
      </c>
      <c r="G1403" t="s">
        <v>432</v>
      </c>
      <c r="H1403">
        <v>2020</v>
      </c>
      <c r="I1403">
        <v>1</v>
      </c>
      <c r="J1403">
        <v>1</v>
      </c>
      <c r="K1403" t="s">
        <v>89</v>
      </c>
      <c r="L1403">
        <v>4</v>
      </c>
      <c r="M1403" s="3">
        <v>1</v>
      </c>
      <c r="N1403" s="3">
        <v>1</v>
      </c>
      <c r="O1403" s="13">
        <v>2.6</v>
      </c>
      <c r="P1403">
        <v>3.4</v>
      </c>
      <c r="Q1403">
        <v>2.9</v>
      </c>
      <c r="R1403" s="2">
        <v>1.95</v>
      </c>
      <c r="S1403" s="7">
        <f t="shared" si="258"/>
        <v>0.95</v>
      </c>
      <c r="T1403" s="7">
        <f>SUM($S$3:S1403)</f>
        <v>-26.650000000000205</v>
      </c>
      <c r="U1403" s="2">
        <v>1.8</v>
      </c>
      <c r="V1403" s="7">
        <f t="shared" si="259"/>
        <v>-1</v>
      </c>
      <c r="W1403" s="7">
        <f>SUM($V$3:V1403)</f>
        <v>-160.33999999999989</v>
      </c>
      <c r="X1403" s="8">
        <v>1.36</v>
      </c>
      <c r="Y1403" s="7">
        <f t="shared" si="254"/>
        <v>0.3600000000000001</v>
      </c>
      <c r="Z1403" s="7">
        <f>SUM($Y$3:Y1403)</f>
        <v>-43.99000000000013</v>
      </c>
      <c r="AA1403" s="8">
        <v>3</v>
      </c>
      <c r="AB1403" s="7">
        <f t="shared" si="255"/>
        <v>-1</v>
      </c>
      <c r="AC1403" s="7">
        <f>SUM($AB$3:AB1403)</f>
        <v>-165.32999999999987</v>
      </c>
      <c r="AD1403" s="2">
        <v>2.2000000000000002</v>
      </c>
      <c r="AE1403" s="7">
        <f t="shared" si="260"/>
        <v>-1</v>
      </c>
      <c r="AF1403" s="7">
        <f>SUM(AE$3:AE1403)</f>
        <v>-20.79000000000002</v>
      </c>
      <c r="AG1403" s="2">
        <v>1.65</v>
      </c>
      <c r="AH1403" s="7">
        <f t="shared" si="256"/>
        <v>0.64999999999999991</v>
      </c>
      <c r="AI1403" s="7">
        <f>SUM(AH$3:AH1403)</f>
        <v>-118.1900000000002</v>
      </c>
      <c r="AJ1403" s="2">
        <v>7.5</v>
      </c>
      <c r="AK1403" s="7">
        <f t="shared" si="261"/>
        <v>-1</v>
      </c>
      <c r="AL1403" s="7">
        <f>SUM(AK$3:AK1403)</f>
        <v>-314.5</v>
      </c>
      <c r="AM1403" s="2">
        <v>10</v>
      </c>
      <c r="AN1403" s="7">
        <f t="shared" si="262"/>
        <v>-1</v>
      </c>
      <c r="AO1403" s="7">
        <f>SUM(AN$3:AN1403)</f>
        <v>118.5</v>
      </c>
      <c r="AP1403" s="2">
        <v>6</v>
      </c>
      <c r="AQ1403" s="7">
        <f t="shared" si="263"/>
        <v>5</v>
      </c>
      <c r="AR1403" s="7">
        <f>SUM(AQ$3:AQ1403)</f>
        <v>-175</v>
      </c>
      <c r="AS1403">
        <v>5.5</v>
      </c>
      <c r="AT1403">
        <v>1.1499999999999999</v>
      </c>
      <c r="AU1403" s="5">
        <f t="shared" si="257"/>
        <v>1.96</v>
      </c>
      <c r="AV1403" s="4">
        <f>SUM(AU$3:AU1403)</f>
        <v>-906.2899999999994</v>
      </c>
    </row>
    <row r="1404" spans="1:48" x14ac:dyDescent="0.25">
      <c r="A1404">
        <f t="shared" si="253"/>
        <v>1</v>
      </c>
      <c r="B1404">
        <f t="shared" si="252"/>
        <v>5042</v>
      </c>
      <c r="C1404" s="1">
        <v>43831</v>
      </c>
      <c r="D1404" t="s">
        <v>271</v>
      </c>
      <c r="E1404" t="s">
        <v>1832</v>
      </c>
      <c r="F1404" t="s">
        <v>473</v>
      </c>
      <c r="G1404" t="s">
        <v>464</v>
      </c>
      <c r="H1404">
        <v>2020</v>
      </c>
      <c r="I1404">
        <v>1</v>
      </c>
      <c r="J1404">
        <v>1</v>
      </c>
      <c r="K1404" t="s">
        <v>89</v>
      </c>
      <c r="L1404">
        <v>4</v>
      </c>
      <c r="M1404" s="3">
        <v>1</v>
      </c>
      <c r="N1404" s="3">
        <v>0</v>
      </c>
      <c r="O1404" s="13">
        <v>1.53</v>
      </c>
      <c r="P1404">
        <v>4.2</v>
      </c>
      <c r="Q1404">
        <v>7.5</v>
      </c>
      <c r="R1404" s="2">
        <v>2.1</v>
      </c>
      <c r="S1404" s="7">
        <f t="shared" si="258"/>
        <v>-1</v>
      </c>
      <c r="T1404" s="7">
        <f>SUM($S$3:S1404)</f>
        <v>-27.650000000000205</v>
      </c>
      <c r="U1404" s="2">
        <v>1.66</v>
      </c>
      <c r="V1404" s="7">
        <f t="shared" si="259"/>
        <v>0.65999999999999992</v>
      </c>
      <c r="W1404" s="7">
        <f>SUM($V$3:V1404)</f>
        <v>-159.67999999999989</v>
      </c>
      <c r="X1404" s="8">
        <v>1.33</v>
      </c>
      <c r="Y1404" s="7">
        <f t="shared" si="254"/>
        <v>-1</v>
      </c>
      <c r="Z1404" s="7">
        <f>SUM($Y$3:Y1404)</f>
        <v>-44.99000000000013</v>
      </c>
      <c r="AA1404" s="8">
        <v>3.25</v>
      </c>
      <c r="AB1404" s="7">
        <f t="shared" si="255"/>
        <v>2.25</v>
      </c>
      <c r="AC1404" s="7">
        <f>SUM($AB$3:AB1404)</f>
        <v>-163.07999999999987</v>
      </c>
      <c r="AD1404" s="2">
        <v>2.1</v>
      </c>
      <c r="AE1404" s="7">
        <f t="shared" si="260"/>
        <v>-1</v>
      </c>
      <c r="AF1404" s="7">
        <f>SUM(AE$3:AE1404)</f>
        <v>-21.79000000000002</v>
      </c>
      <c r="AG1404" s="2">
        <v>1.7</v>
      </c>
      <c r="AH1404" s="7">
        <f t="shared" si="256"/>
        <v>0.7</v>
      </c>
      <c r="AI1404" s="7">
        <f>SUM(AH$3:AH1404)</f>
        <v>-117.49000000000019</v>
      </c>
      <c r="AJ1404" s="2">
        <v>5.5</v>
      </c>
      <c r="AK1404" s="7">
        <f t="shared" si="261"/>
        <v>4.5</v>
      </c>
      <c r="AL1404" s="7">
        <f>SUM(AK$3:AK1404)</f>
        <v>-310</v>
      </c>
      <c r="AM1404" s="2">
        <v>8</v>
      </c>
      <c r="AN1404" s="7">
        <f t="shared" si="262"/>
        <v>-1</v>
      </c>
      <c r="AO1404" s="7">
        <f>SUM(AN$3:AN1404)</f>
        <v>117.5</v>
      </c>
      <c r="AP1404" s="2">
        <v>7.5</v>
      </c>
      <c r="AQ1404" s="7">
        <f t="shared" si="263"/>
        <v>-1</v>
      </c>
      <c r="AR1404" s="7">
        <f>SUM(AQ$3:AQ1404)</f>
        <v>-176</v>
      </c>
      <c r="AS1404">
        <v>2.67</v>
      </c>
      <c r="AT1404">
        <v>1.45</v>
      </c>
      <c r="AU1404" s="5">
        <f t="shared" si="257"/>
        <v>3.1099999999999994</v>
      </c>
      <c r="AV1404" s="4">
        <f>SUM(AU$3:AU1404)</f>
        <v>-903.17999999999938</v>
      </c>
    </row>
    <row r="1405" spans="1:48" x14ac:dyDescent="0.25">
      <c r="A1405">
        <f t="shared" si="253"/>
        <v>1</v>
      </c>
      <c r="B1405">
        <f t="shared" si="252"/>
        <v>5041</v>
      </c>
      <c r="C1405" s="1">
        <v>43831</v>
      </c>
      <c r="D1405" t="s">
        <v>271</v>
      </c>
      <c r="E1405" t="s">
        <v>1833</v>
      </c>
      <c r="F1405" t="s">
        <v>462</v>
      </c>
      <c r="G1405" t="s">
        <v>467</v>
      </c>
      <c r="H1405">
        <v>2020</v>
      </c>
      <c r="I1405">
        <v>1</v>
      </c>
      <c r="J1405">
        <v>1</v>
      </c>
      <c r="K1405" t="s">
        <v>89</v>
      </c>
      <c r="L1405">
        <v>4</v>
      </c>
      <c r="M1405" s="3">
        <v>2</v>
      </c>
      <c r="N1405" s="3">
        <v>3</v>
      </c>
      <c r="O1405" s="13">
        <v>3.1</v>
      </c>
      <c r="P1405">
        <v>3.5</v>
      </c>
      <c r="Q1405">
        <v>2.4</v>
      </c>
      <c r="R1405" s="2">
        <v>1.72</v>
      </c>
      <c r="S1405" s="7">
        <f t="shared" si="258"/>
        <v>0.72</v>
      </c>
      <c r="T1405" s="7">
        <f>SUM($S$3:S1405)</f>
        <v>-26.930000000000206</v>
      </c>
      <c r="U1405" s="2">
        <v>2</v>
      </c>
      <c r="V1405" s="7">
        <f t="shared" si="259"/>
        <v>-1</v>
      </c>
      <c r="W1405" s="7">
        <f>SUM($V$3:V1405)</f>
        <v>-160.67999999999989</v>
      </c>
      <c r="X1405" s="8">
        <v>1.3</v>
      </c>
      <c r="Y1405" s="7">
        <f t="shared" si="254"/>
        <v>0.30000000000000004</v>
      </c>
      <c r="Z1405" s="7">
        <f>SUM($Y$3:Y1405)</f>
        <v>-44.690000000000133</v>
      </c>
      <c r="AA1405" s="8">
        <v>3.4</v>
      </c>
      <c r="AB1405" s="7">
        <f t="shared" si="255"/>
        <v>-1</v>
      </c>
      <c r="AC1405" s="7">
        <f>SUM($AB$3:AB1405)</f>
        <v>-164.07999999999987</v>
      </c>
      <c r="AD1405" s="2">
        <v>2</v>
      </c>
      <c r="AE1405" s="7">
        <f t="shared" si="260"/>
        <v>1</v>
      </c>
      <c r="AF1405" s="7">
        <f>SUM(AE$3:AE1405)</f>
        <v>-20.79000000000002</v>
      </c>
      <c r="AG1405" s="2">
        <v>1.8</v>
      </c>
      <c r="AH1405" s="7">
        <f t="shared" si="256"/>
        <v>-1</v>
      </c>
      <c r="AI1405" s="7">
        <f>SUM(AH$3:AH1405)</f>
        <v>-118.49000000000019</v>
      </c>
      <c r="AJ1405" s="2">
        <v>9.5</v>
      </c>
      <c r="AK1405" s="7">
        <f t="shared" si="261"/>
        <v>-1</v>
      </c>
      <c r="AL1405" s="7">
        <f>SUM(AK$3:AK1405)</f>
        <v>-311</v>
      </c>
      <c r="AM1405" s="2">
        <v>11</v>
      </c>
      <c r="AN1405" s="7">
        <f t="shared" si="262"/>
        <v>-1</v>
      </c>
      <c r="AO1405" s="7">
        <f>SUM(AN$3:AN1405)</f>
        <v>116.5</v>
      </c>
      <c r="AP1405" s="2">
        <v>6.5</v>
      </c>
      <c r="AQ1405" s="7">
        <f t="shared" si="263"/>
        <v>-1</v>
      </c>
      <c r="AR1405" s="7">
        <f>SUM(AQ$3:AQ1405)</f>
        <v>-177</v>
      </c>
      <c r="AS1405">
        <v>6.25</v>
      </c>
      <c r="AT1405">
        <v>1.1200000000000001</v>
      </c>
      <c r="AU1405" s="5">
        <f t="shared" si="257"/>
        <v>-3.98</v>
      </c>
      <c r="AV1405" s="4">
        <f>SUM(AU$3:AU1405)</f>
        <v>-907.1599999999994</v>
      </c>
    </row>
    <row r="1406" spans="1:48" x14ac:dyDescent="0.25">
      <c r="A1406">
        <f t="shared" si="253"/>
        <v>1</v>
      </c>
      <c r="B1406">
        <f t="shared" si="252"/>
        <v>5040</v>
      </c>
      <c r="C1406" s="1">
        <v>43831</v>
      </c>
      <c r="D1406" t="s">
        <v>271</v>
      </c>
      <c r="E1406" t="s">
        <v>1834</v>
      </c>
      <c r="F1406" t="s">
        <v>450</v>
      </c>
      <c r="G1406" t="s">
        <v>455</v>
      </c>
      <c r="H1406">
        <v>2020</v>
      </c>
      <c r="I1406">
        <v>1</v>
      </c>
      <c r="J1406">
        <v>1</v>
      </c>
      <c r="K1406" t="s">
        <v>89</v>
      </c>
      <c r="L1406">
        <v>4</v>
      </c>
      <c r="M1406" s="3">
        <v>1</v>
      </c>
      <c r="N1406" s="3">
        <v>1</v>
      </c>
      <c r="O1406" s="13">
        <v>1.85</v>
      </c>
      <c r="P1406">
        <v>3.6</v>
      </c>
      <c r="Q1406">
        <v>4.75</v>
      </c>
      <c r="R1406" s="2">
        <v>1.8</v>
      </c>
      <c r="S1406" s="7">
        <f t="shared" si="258"/>
        <v>0.8</v>
      </c>
      <c r="T1406" s="7">
        <f>SUM($S$3:S1406)</f>
        <v>-26.130000000000205</v>
      </c>
      <c r="U1406" s="2">
        <v>1.9</v>
      </c>
      <c r="V1406" s="7">
        <f t="shared" si="259"/>
        <v>-1</v>
      </c>
      <c r="W1406" s="7">
        <f>SUM($V$3:V1406)</f>
        <v>-161.67999999999989</v>
      </c>
      <c r="X1406" s="8">
        <v>1.28</v>
      </c>
      <c r="Y1406" s="7">
        <f t="shared" si="254"/>
        <v>0.28000000000000003</v>
      </c>
      <c r="Z1406" s="7">
        <f>SUM($Y$3:Y1406)</f>
        <v>-44.410000000000132</v>
      </c>
      <c r="AA1406" s="8">
        <v>3.5</v>
      </c>
      <c r="AB1406" s="7">
        <f t="shared" si="255"/>
        <v>-1</v>
      </c>
      <c r="AC1406" s="7">
        <f>SUM($AB$3:AB1406)</f>
        <v>-165.07999999999987</v>
      </c>
      <c r="AD1406" s="2">
        <v>1.95</v>
      </c>
      <c r="AE1406" s="7">
        <f t="shared" si="260"/>
        <v>-1</v>
      </c>
      <c r="AF1406" s="7">
        <f>SUM(AE$3:AE1406)</f>
        <v>-21.79000000000002</v>
      </c>
      <c r="AG1406" s="2">
        <v>1.85</v>
      </c>
      <c r="AH1406" s="7">
        <f t="shared" si="256"/>
        <v>0.85000000000000009</v>
      </c>
      <c r="AI1406" s="7">
        <f>SUM(AH$3:AH1406)</f>
        <v>-117.6400000000002</v>
      </c>
      <c r="AJ1406" s="2">
        <v>7</v>
      </c>
      <c r="AK1406" s="7">
        <f t="shared" si="261"/>
        <v>-1</v>
      </c>
      <c r="AL1406" s="7">
        <f>SUM(AK$3:AK1406)</f>
        <v>-312</v>
      </c>
      <c r="AM1406" s="2">
        <v>8.5</v>
      </c>
      <c r="AN1406" s="7">
        <f t="shared" si="262"/>
        <v>-1</v>
      </c>
      <c r="AO1406" s="7">
        <f>SUM(AN$3:AN1406)</f>
        <v>115.5</v>
      </c>
      <c r="AP1406" s="2">
        <v>6.5</v>
      </c>
      <c r="AQ1406" s="7">
        <f t="shared" si="263"/>
        <v>5.5</v>
      </c>
      <c r="AR1406" s="7">
        <f>SUM(AQ$3:AQ1406)</f>
        <v>-171.5</v>
      </c>
      <c r="AS1406">
        <v>3.3</v>
      </c>
      <c r="AT1406">
        <v>1.32</v>
      </c>
      <c r="AU1406" s="5">
        <f t="shared" si="257"/>
        <v>2.4300000000000002</v>
      </c>
      <c r="AV1406" s="4">
        <f>SUM(AU$3:AU1406)</f>
        <v>-904.72999999999945</v>
      </c>
    </row>
    <row r="1407" spans="1:48" x14ac:dyDescent="0.25">
      <c r="A1407">
        <f t="shared" si="253"/>
        <v>1</v>
      </c>
      <c r="B1407">
        <f t="shared" si="252"/>
        <v>5039</v>
      </c>
      <c r="C1407" s="1">
        <v>43831</v>
      </c>
      <c r="D1407" t="s">
        <v>271</v>
      </c>
      <c r="E1407" t="s">
        <v>1835</v>
      </c>
      <c r="F1407" t="s">
        <v>458</v>
      </c>
      <c r="G1407" t="s">
        <v>273</v>
      </c>
      <c r="H1407">
        <v>2020</v>
      </c>
      <c r="I1407">
        <v>1</v>
      </c>
      <c r="J1407">
        <v>1</v>
      </c>
      <c r="K1407" t="s">
        <v>89</v>
      </c>
      <c r="L1407">
        <v>4</v>
      </c>
      <c r="M1407" s="3">
        <v>4</v>
      </c>
      <c r="N1407" s="3">
        <v>1</v>
      </c>
      <c r="O1407" s="13">
        <v>1.5</v>
      </c>
      <c r="P1407">
        <v>4.75</v>
      </c>
      <c r="Q1407">
        <v>6.8</v>
      </c>
      <c r="R1407" s="2">
        <v>1.83</v>
      </c>
      <c r="S1407" s="7">
        <f t="shared" si="258"/>
        <v>0.83000000000000007</v>
      </c>
      <c r="T1407" s="7">
        <f>SUM($S$3:S1407)</f>
        <v>-25.300000000000203</v>
      </c>
      <c r="U1407" s="2">
        <v>1.83</v>
      </c>
      <c r="V1407" s="7">
        <f t="shared" si="259"/>
        <v>-1</v>
      </c>
      <c r="W1407" s="7">
        <f>SUM($V$3:V1407)</f>
        <v>-162.67999999999989</v>
      </c>
      <c r="X1407" s="8">
        <v>1.2</v>
      </c>
      <c r="Y1407" s="7">
        <f t="shared" si="254"/>
        <v>0.19999999999999996</v>
      </c>
      <c r="Z1407" s="7">
        <f>SUM($Y$3:Y1407)</f>
        <v>-44.210000000000129</v>
      </c>
      <c r="AA1407" s="8">
        <v>4.33</v>
      </c>
      <c r="AB1407" s="7">
        <f t="shared" si="255"/>
        <v>-1</v>
      </c>
      <c r="AC1407" s="7">
        <f>SUM($AB$3:AB1407)</f>
        <v>-166.07999999999987</v>
      </c>
      <c r="AD1407" s="2">
        <v>1.65</v>
      </c>
      <c r="AE1407" s="7">
        <f t="shared" si="260"/>
        <v>0.64999999999999991</v>
      </c>
      <c r="AF1407" s="7">
        <f>SUM(AE$3:AE1407)</f>
        <v>-21.140000000000022</v>
      </c>
      <c r="AG1407" s="2">
        <v>2.2000000000000002</v>
      </c>
      <c r="AH1407" s="7">
        <f t="shared" si="256"/>
        <v>-1</v>
      </c>
      <c r="AI1407" s="7">
        <f>SUM(AH$3:AH1407)</f>
        <v>-118.6400000000002</v>
      </c>
      <c r="AJ1407" s="2">
        <v>7.5</v>
      </c>
      <c r="AK1407" s="7">
        <f t="shared" si="261"/>
        <v>-1</v>
      </c>
      <c r="AL1407" s="7">
        <f>SUM(AK$3:AK1407)</f>
        <v>-313</v>
      </c>
      <c r="AM1407" s="2">
        <v>8.5</v>
      </c>
      <c r="AN1407" s="7">
        <f t="shared" si="262"/>
        <v>-1</v>
      </c>
      <c r="AO1407" s="7">
        <f>SUM(AN$3:AN1407)</f>
        <v>114.5</v>
      </c>
      <c r="AP1407" s="2">
        <v>8.5</v>
      </c>
      <c r="AQ1407" s="7">
        <f t="shared" si="263"/>
        <v>-1</v>
      </c>
      <c r="AR1407" s="7">
        <f>SUM(AQ$3:AQ1407)</f>
        <v>-172.5</v>
      </c>
      <c r="AS1407">
        <v>2.25</v>
      </c>
      <c r="AT1407">
        <v>1.62</v>
      </c>
      <c r="AU1407" s="5">
        <f t="shared" si="257"/>
        <v>-4.32</v>
      </c>
      <c r="AV1407" s="4">
        <f>SUM(AU$3:AU1407)</f>
        <v>-909.0499999999995</v>
      </c>
    </row>
    <row r="1408" spans="1:48" x14ac:dyDescent="0.25">
      <c r="A1408">
        <f t="shared" si="253"/>
        <v>1</v>
      </c>
      <c r="B1408">
        <f t="shared" si="252"/>
        <v>5038</v>
      </c>
      <c r="C1408" s="1">
        <v>43831</v>
      </c>
      <c r="D1408" t="s">
        <v>271</v>
      </c>
      <c r="E1408" t="s">
        <v>1836</v>
      </c>
      <c r="F1408" t="s">
        <v>479</v>
      </c>
      <c r="G1408" t="s">
        <v>482</v>
      </c>
      <c r="H1408">
        <v>2020</v>
      </c>
      <c r="I1408">
        <v>1</v>
      </c>
      <c r="J1408">
        <v>1</v>
      </c>
      <c r="K1408" t="s">
        <v>89</v>
      </c>
      <c r="L1408">
        <v>4</v>
      </c>
      <c r="M1408" s="3">
        <v>0</v>
      </c>
      <c r="N1408" s="3">
        <v>1</v>
      </c>
      <c r="O1408" s="13">
        <v>2.75</v>
      </c>
      <c r="P1408">
        <v>3.25</v>
      </c>
      <c r="Q1408">
        <v>2.8</v>
      </c>
      <c r="R1408" s="2">
        <v>1.9</v>
      </c>
      <c r="S1408" s="7">
        <f t="shared" si="258"/>
        <v>-1</v>
      </c>
      <c r="T1408" s="7">
        <f>SUM($S$3:S1408)</f>
        <v>-26.300000000000203</v>
      </c>
      <c r="U1408" s="2">
        <v>1.8</v>
      </c>
      <c r="V1408" s="7">
        <f t="shared" si="259"/>
        <v>0.8</v>
      </c>
      <c r="W1408" s="7">
        <f>SUM($V$3:V1408)</f>
        <v>-161.87999999999988</v>
      </c>
      <c r="X1408" s="8">
        <v>1.4</v>
      </c>
      <c r="Y1408" s="7">
        <f t="shared" si="254"/>
        <v>-1</v>
      </c>
      <c r="Z1408" s="7">
        <f>SUM($Y$3:Y1408)</f>
        <v>-45.210000000000129</v>
      </c>
      <c r="AA1408" s="8">
        <v>2.75</v>
      </c>
      <c r="AB1408" s="7">
        <f t="shared" si="255"/>
        <v>1.75</v>
      </c>
      <c r="AC1408" s="7">
        <f>SUM($AB$3:AB1408)</f>
        <v>-164.32999999999987</v>
      </c>
      <c r="AD1408" s="2">
        <v>2.2999999999999998</v>
      </c>
      <c r="AE1408" s="7">
        <f t="shared" si="260"/>
        <v>-1</v>
      </c>
      <c r="AF1408" s="7">
        <f>SUM(AE$3:AE1408)</f>
        <v>-22.140000000000022</v>
      </c>
      <c r="AG1408" s="2">
        <v>1.6</v>
      </c>
      <c r="AH1408" s="7">
        <f t="shared" si="256"/>
        <v>0.60000000000000009</v>
      </c>
      <c r="AI1408" s="7">
        <f>SUM(AH$3:AH1408)</f>
        <v>-118.04000000000021</v>
      </c>
      <c r="AJ1408" s="2">
        <v>7.5</v>
      </c>
      <c r="AK1408" s="7">
        <f t="shared" si="261"/>
        <v>-1</v>
      </c>
      <c r="AL1408" s="7">
        <f>SUM(AK$3:AK1408)</f>
        <v>-314</v>
      </c>
      <c r="AM1408" s="2">
        <v>11</v>
      </c>
      <c r="AN1408" s="7">
        <f t="shared" si="262"/>
        <v>-1</v>
      </c>
      <c r="AO1408" s="7">
        <f>SUM(AN$3:AN1408)</f>
        <v>113.5</v>
      </c>
      <c r="AP1408" s="2">
        <v>6</v>
      </c>
      <c r="AQ1408" s="7">
        <f t="shared" si="263"/>
        <v>-1</v>
      </c>
      <c r="AR1408" s="7">
        <f>SUM(AQ$3:AQ1408)</f>
        <v>-173.5</v>
      </c>
      <c r="AS1408">
        <v>6.25</v>
      </c>
      <c r="AT1408">
        <v>1.1200000000000001</v>
      </c>
      <c r="AU1408" s="5">
        <f t="shared" si="257"/>
        <v>-2.8499999999999996</v>
      </c>
      <c r="AV1408" s="4">
        <f>SUM(AU$3:AU1408)</f>
        <v>-911.89999999999952</v>
      </c>
    </row>
    <row r="1409" spans="1:48" x14ac:dyDescent="0.25">
      <c r="A1409">
        <f t="shared" si="253"/>
        <v>1</v>
      </c>
      <c r="B1409">
        <f t="shared" si="252"/>
        <v>5037</v>
      </c>
      <c r="C1409" s="1">
        <v>43831</v>
      </c>
      <c r="D1409" t="s">
        <v>271</v>
      </c>
      <c r="E1409" t="s">
        <v>1837</v>
      </c>
      <c r="F1409" t="s">
        <v>476</v>
      </c>
      <c r="G1409" t="s">
        <v>472</v>
      </c>
      <c r="H1409">
        <v>2020</v>
      </c>
      <c r="I1409">
        <v>1</v>
      </c>
      <c r="J1409">
        <v>1</v>
      </c>
      <c r="K1409" t="s">
        <v>89</v>
      </c>
      <c r="L1409">
        <v>4</v>
      </c>
      <c r="M1409" s="3">
        <v>1</v>
      </c>
      <c r="N1409" s="3">
        <v>0</v>
      </c>
      <c r="O1409" s="13">
        <v>2.75</v>
      </c>
      <c r="P1409">
        <v>3.3</v>
      </c>
      <c r="Q1409">
        <v>2.8</v>
      </c>
      <c r="R1409" s="2">
        <v>1.83</v>
      </c>
      <c r="S1409" s="7">
        <f t="shared" si="258"/>
        <v>-1</v>
      </c>
      <c r="T1409" s="7">
        <f>SUM($S$3:S1409)</f>
        <v>-27.300000000000203</v>
      </c>
      <c r="U1409" s="2">
        <v>1.83</v>
      </c>
      <c r="V1409" s="7">
        <f t="shared" si="259"/>
        <v>0.83000000000000007</v>
      </c>
      <c r="W1409" s="7">
        <f>SUM($V$3:V1409)</f>
        <v>-161.04999999999987</v>
      </c>
      <c r="X1409" s="8">
        <v>1.36</v>
      </c>
      <c r="Y1409" s="7">
        <f t="shared" si="254"/>
        <v>-1</v>
      </c>
      <c r="Z1409" s="7">
        <f>SUM($Y$3:Y1409)</f>
        <v>-46.210000000000129</v>
      </c>
      <c r="AA1409" s="8">
        <v>3</v>
      </c>
      <c r="AB1409" s="7">
        <f t="shared" si="255"/>
        <v>2</v>
      </c>
      <c r="AC1409" s="7">
        <f>SUM($AB$3:AB1409)</f>
        <v>-162.32999999999987</v>
      </c>
      <c r="AD1409" s="2">
        <v>2.1</v>
      </c>
      <c r="AE1409" s="7">
        <f t="shared" si="260"/>
        <v>-1</v>
      </c>
      <c r="AF1409" s="7">
        <f>SUM(AE$3:AE1409)</f>
        <v>-23.140000000000022</v>
      </c>
      <c r="AG1409" s="2">
        <v>1.7</v>
      </c>
      <c r="AH1409" s="7">
        <f t="shared" si="256"/>
        <v>0.7</v>
      </c>
      <c r="AI1409" s="7">
        <f>SUM(AH$3:AH1409)</f>
        <v>-117.3400000000002</v>
      </c>
      <c r="AJ1409" s="2">
        <v>8</v>
      </c>
      <c r="AK1409" s="7">
        <f t="shared" si="261"/>
        <v>7</v>
      </c>
      <c r="AL1409" s="7">
        <f>SUM(AK$3:AK1409)</f>
        <v>-307</v>
      </c>
      <c r="AM1409" s="2">
        <v>10</v>
      </c>
      <c r="AN1409" s="7">
        <f t="shared" si="262"/>
        <v>-1</v>
      </c>
      <c r="AO1409" s="7">
        <f>SUM(AN$3:AN1409)</f>
        <v>112.5</v>
      </c>
      <c r="AP1409" s="2">
        <v>6</v>
      </c>
      <c r="AQ1409" s="7">
        <f t="shared" si="263"/>
        <v>-1</v>
      </c>
      <c r="AR1409" s="7">
        <f>SUM(AQ$3:AQ1409)</f>
        <v>-174.5</v>
      </c>
      <c r="AS1409">
        <v>5.75</v>
      </c>
      <c r="AT1409">
        <v>1.1399999999999999</v>
      </c>
      <c r="AU1409" s="5">
        <f t="shared" si="257"/>
        <v>5.53</v>
      </c>
      <c r="AV1409" s="4">
        <f>SUM(AU$3:AU1409)</f>
        <v>-906.36999999999955</v>
      </c>
    </row>
    <row r="1410" spans="1:48" x14ac:dyDescent="0.25">
      <c r="A1410">
        <f t="shared" si="253"/>
        <v>1</v>
      </c>
      <c r="B1410">
        <f t="shared" si="252"/>
        <v>5036</v>
      </c>
      <c r="C1410" s="1">
        <v>43831</v>
      </c>
      <c r="D1410" t="s">
        <v>271</v>
      </c>
      <c r="E1410" t="s">
        <v>1838</v>
      </c>
      <c r="F1410" t="s">
        <v>274</v>
      </c>
      <c r="G1410" t="s">
        <v>452</v>
      </c>
      <c r="H1410">
        <v>2020</v>
      </c>
      <c r="I1410">
        <v>1</v>
      </c>
      <c r="J1410">
        <v>1</v>
      </c>
      <c r="K1410" t="s">
        <v>89</v>
      </c>
      <c r="L1410">
        <v>4</v>
      </c>
      <c r="M1410" s="3">
        <v>1</v>
      </c>
      <c r="N1410" s="3">
        <v>1</v>
      </c>
      <c r="O1410" s="13">
        <v>2.37</v>
      </c>
      <c r="P1410">
        <v>3.2</v>
      </c>
      <c r="Q1410">
        <v>3.4</v>
      </c>
      <c r="R1410" s="2">
        <v>2</v>
      </c>
      <c r="S1410" s="7">
        <f t="shared" si="258"/>
        <v>1</v>
      </c>
      <c r="T1410" s="7">
        <f>SUM($S$3:S1410)</f>
        <v>-26.300000000000203</v>
      </c>
      <c r="U1410" s="2">
        <v>1.72</v>
      </c>
      <c r="V1410" s="7">
        <f t="shared" si="259"/>
        <v>-1</v>
      </c>
      <c r="W1410" s="7">
        <f>SUM($V$3:V1410)</f>
        <v>-162.04999999999987</v>
      </c>
      <c r="X1410" s="8">
        <v>1.44</v>
      </c>
      <c r="Y1410" s="7">
        <f t="shared" si="254"/>
        <v>0.43999999999999995</v>
      </c>
      <c r="Z1410" s="7">
        <f>SUM($Y$3:Y1410)</f>
        <v>-45.770000000000131</v>
      </c>
      <c r="AA1410" s="8">
        <v>2.62</v>
      </c>
      <c r="AB1410" s="7">
        <f t="shared" si="255"/>
        <v>-1</v>
      </c>
      <c r="AC1410" s="7">
        <f>SUM($AB$3:AB1410)</f>
        <v>-163.32999999999987</v>
      </c>
      <c r="AD1410" s="2">
        <v>2.5</v>
      </c>
      <c r="AE1410" s="7">
        <f t="shared" si="260"/>
        <v>-1</v>
      </c>
      <c r="AF1410" s="7">
        <f>SUM(AE$3:AE1410)</f>
        <v>-24.140000000000022</v>
      </c>
      <c r="AG1410" s="2">
        <v>1.5</v>
      </c>
      <c r="AH1410" s="7">
        <f t="shared" si="256"/>
        <v>0.5</v>
      </c>
      <c r="AI1410" s="7">
        <f>SUM(AH$3:AH1410)</f>
        <v>-116.8400000000002</v>
      </c>
      <c r="AJ1410" s="2">
        <v>6.5</v>
      </c>
      <c r="AK1410" s="7">
        <f t="shared" si="261"/>
        <v>-1</v>
      </c>
      <c r="AL1410" s="7">
        <f>SUM(AK$3:AK1410)</f>
        <v>-308</v>
      </c>
      <c r="AM1410" s="2">
        <v>10</v>
      </c>
      <c r="AN1410" s="7">
        <f t="shared" si="262"/>
        <v>-1</v>
      </c>
      <c r="AO1410" s="7">
        <f>SUM(AN$3:AN1410)</f>
        <v>111.5</v>
      </c>
      <c r="AP1410" s="2">
        <v>6</v>
      </c>
      <c r="AQ1410" s="7">
        <f t="shared" si="263"/>
        <v>5</v>
      </c>
      <c r="AR1410" s="7">
        <f>SUM(AQ$3:AQ1410)</f>
        <v>-169.5</v>
      </c>
      <c r="AS1410">
        <v>5</v>
      </c>
      <c r="AT1410">
        <v>1.17</v>
      </c>
      <c r="AU1410" s="5">
        <f t="shared" si="257"/>
        <v>1.94</v>
      </c>
      <c r="AV1410" s="4">
        <f>SUM(AU$3:AU1410)</f>
        <v>-904.4299999999995</v>
      </c>
    </row>
    <row r="1411" spans="1:48" x14ac:dyDescent="0.25">
      <c r="A1411">
        <f t="shared" si="253"/>
        <v>1</v>
      </c>
      <c r="B1411">
        <f t="shared" ref="B1411:B1474" si="264">B1412+A1411</f>
        <v>5035</v>
      </c>
      <c r="C1411" s="1">
        <v>43831</v>
      </c>
      <c r="D1411" t="s">
        <v>271</v>
      </c>
      <c r="E1411" t="s">
        <v>1839</v>
      </c>
      <c r="F1411" t="s">
        <v>466</v>
      </c>
      <c r="G1411" t="s">
        <v>459</v>
      </c>
      <c r="H1411">
        <v>2020</v>
      </c>
      <c r="I1411">
        <v>1</v>
      </c>
      <c r="J1411">
        <v>1</v>
      </c>
      <c r="K1411" t="s">
        <v>89</v>
      </c>
      <c r="L1411">
        <v>4</v>
      </c>
      <c r="M1411" s="3">
        <v>1</v>
      </c>
      <c r="N1411" s="3">
        <v>0</v>
      </c>
      <c r="O1411" s="13">
        <v>1.95</v>
      </c>
      <c r="P1411">
        <v>3.4</v>
      </c>
      <c r="Q1411">
        <v>4.5</v>
      </c>
      <c r="R1411" s="2">
        <v>1.9</v>
      </c>
      <c r="S1411" s="7">
        <f t="shared" si="258"/>
        <v>-1</v>
      </c>
      <c r="T1411" s="7">
        <f>SUM($S$3:S1411)</f>
        <v>-27.300000000000203</v>
      </c>
      <c r="U1411" s="2">
        <v>1.8</v>
      </c>
      <c r="V1411" s="7">
        <f t="shared" si="259"/>
        <v>0.8</v>
      </c>
      <c r="W1411" s="7">
        <f>SUM($V$3:V1411)</f>
        <v>-161.24999999999986</v>
      </c>
      <c r="X1411" s="8">
        <v>1.36</v>
      </c>
      <c r="Y1411" s="7">
        <f t="shared" si="254"/>
        <v>-1</v>
      </c>
      <c r="Z1411" s="7">
        <f>SUM($Y$3:Y1411)</f>
        <v>-46.770000000000131</v>
      </c>
      <c r="AA1411" s="8">
        <v>3</v>
      </c>
      <c r="AB1411" s="7">
        <f t="shared" si="255"/>
        <v>2</v>
      </c>
      <c r="AC1411" s="7">
        <f>SUM($AB$3:AB1411)</f>
        <v>-161.32999999999987</v>
      </c>
      <c r="AD1411" s="2">
        <v>2.15</v>
      </c>
      <c r="AE1411" s="7">
        <f t="shared" si="260"/>
        <v>-1</v>
      </c>
      <c r="AF1411" s="7">
        <f>SUM(AE$3:AE1411)</f>
        <v>-25.140000000000022</v>
      </c>
      <c r="AG1411" s="2">
        <v>1.66</v>
      </c>
      <c r="AH1411" s="7">
        <f t="shared" si="256"/>
        <v>0.65999999999999992</v>
      </c>
      <c r="AI1411" s="7">
        <f>SUM(AH$3:AH1411)</f>
        <v>-116.18000000000021</v>
      </c>
      <c r="AJ1411" s="2">
        <v>6.5</v>
      </c>
      <c r="AK1411" s="7">
        <f t="shared" si="261"/>
        <v>5.5</v>
      </c>
      <c r="AL1411" s="7">
        <f>SUM(AK$3:AK1411)</f>
        <v>-302.5</v>
      </c>
      <c r="AM1411" s="2">
        <v>9</v>
      </c>
      <c r="AN1411" s="7">
        <f t="shared" si="262"/>
        <v>-1</v>
      </c>
      <c r="AO1411" s="7">
        <f>SUM(AN$3:AN1411)</f>
        <v>110.5</v>
      </c>
      <c r="AP1411" s="2">
        <v>6</v>
      </c>
      <c r="AQ1411" s="7">
        <f t="shared" si="263"/>
        <v>-1</v>
      </c>
      <c r="AR1411" s="7">
        <f>SUM(AQ$3:AQ1411)</f>
        <v>-170.5</v>
      </c>
      <c r="AS1411">
        <v>3.55</v>
      </c>
      <c r="AT1411">
        <v>1.27</v>
      </c>
      <c r="AU1411" s="5">
        <f t="shared" si="257"/>
        <v>3.96</v>
      </c>
      <c r="AV1411" s="4">
        <f>SUM(AU$3:AU1411)</f>
        <v>-900.46999999999946</v>
      </c>
    </row>
    <row r="1412" spans="1:48" x14ac:dyDescent="0.25">
      <c r="A1412">
        <f t="shared" ref="A1412:A1475" si="265">IF(AND(H1412&lt;&gt;"",I1412&lt;&gt;"",J1412&lt;&gt;"",K1412&lt;&gt;"",L1412&lt;&gt;"",M1412&lt;&gt;"",N1412&lt;&gt;"",O1412&lt;&gt;"",P1412&lt;&gt;"",Q1412&lt;&gt;"",R1412&lt;&gt;"",U1412&lt;&gt;"",X1412&lt;&gt;"",AA1412&lt;&gt;"",AD1412&lt;&gt;"",AG1412&lt;&gt;"",AJ1412&lt;&gt;"",AM1412&lt;&gt;"",AP1412&lt;&gt;""),1,0)</f>
        <v>1</v>
      </c>
      <c r="B1412">
        <f t="shared" si="264"/>
        <v>5034</v>
      </c>
      <c r="C1412" s="1">
        <v>43831</v>
      </c>
      <c r="D1412" t="s">
        <v>271</v>
      </c>
      <c r="E1412" t="s">
        <v>1840</v>
      </c>
      <c r="F1412" t="s">
        <v>456</v>
      </c>
      <c r="G1412" t="s">
        <v>475</v>
      </c>
      <c r="H1412">
        <v>2020</v>
      </c>
      <c r="I1412">
        <v>1</v>
      </c>
      <c r="J1412">
        <v>1</v>
      </c>
      <c r="K1412" t="s">
        <v>89</v>
      </c>
      <c r="L1412">
        <v>4</v>
      </c>
      <c r="M1412" s="3">
        <v>0</v>
      </c>
      <c r="N1412" s="3">
        <v>2</v>
      </c>
      <c r="O1412" s="13">
        <v>2.7</v>
      </c>
      <c r="P1412">
        <v>3.4</v>
      </c>
      <c r="Q1412">
        <v>2.8</v>
      </c>
      <c r="R1412" s="2">
        <v>1.72</v>
      </c>
      <c r="S1412" s="7">
        <f t="shared" si="258"/>
        <v>-1</v>
      </c>
      <c r="T1412" s="7">
        <f>SUM($S$3:S1412)</f>
        <v>-28.300000000000203</v>
      </c>
      <c r="U1412" s="2">
        <v>2</v>
      </c>
      <c r="V1412" s="7">
        <f t="shared" si="259"/>
        <v>1</v>
      </c>
      <c r="W1412" s="7">
        <f>SUM($V$3:V1412)</f>
        <v>-160.24999999999986</v>
      </c>
      <c r="X1412" s="8">
        <v>1.28</v>
      </c>
      <c r="Y1412" s="7">
        <f t="shared" ref="Y1412:Y1475" si="266">IF($A1412=1,(X1412-1)*IF($M1412+$N1412&gt;1.5,1,0)+(-1)*(1-IF($M1412+$N1412&gt;1.5,1,0)),"")</f>
        <v>0.28000000000000003</v>
      </c>
      <c r="Z1412" s="7">
        <f>SUM($Y$3:Y1412)</f>
        <v>-46.49000000000013</v>
      </c>
      <c r="AA1412" s="8">
        <v>3.5</v>
      </c>
      <c r="AB1412" s="7">
        <f t="shared" ref="AB1412:AB1475" si="267">IF($A1412=1,(AA1412-1)*IF($M1412+$N1412&lt;1.5,1,0)+(-1)*(1-IF($M1412+$N1412&lt;1.5,1,0)),"")</f>
        <v>-1</v>
      </c>
      <c r="AC1412" s="7">
        <f>SUM($AB$3:AB1412)</f>
        <v>-162.32999999999987</v>
      </c>
      <c r="AD1412" s="2">
        <v>2</v>
      </c>
      <c r="AE1412" s="7">
        <f t="shared" si="260"/>
        <v>-1</v>
      </c>
      <c r="AF1412" s="7">
        <f>SUM(AE$3:AE1412)</f>
        <v>-26.140000000000022</v>
      </c>
      <c r="AG1412" s="2">
        <v>1.8</v>
      </c>
      <c r="AH1412" s="7">
        <f t="shared" ref="AH1412:AH1475" si="268">IF($A1412=1,(AG1412-1)*IF($M1412+$N1412&lt;2.5,1,0)+(-1)*(1-IF($M1412+$N1412&lt;2.5,1,0)),"")</f>
        <v>0.8</v>
      </c>
      <c r="AI1412" s="7">
        <f>SUM(AH$3:AH1412)</f>
        <v>-115.38000000000021</v>
      </c>
      <c r="AJ1412" s="2">
        <v>9</v>
      </c>
      <c r="AK1412" s="7">
        <f t="shared" si="261"/>
        <v>-1</v>
      </c>
      <c r="AL1412" s="7">
        <f>SUM(AK$3:AK1412)</f>
        <v>-303.5</v>
      </c>
      <c r="AM1412" s="2">
        <v>10</v>
      </c>
      <c r="AN1412" s="7">
        <f t="shared" si="262"/>
        <v>-1</v>
      </c>
      <c r="AO1412" s="7">
        <f>SUM(AN$3:AN1412)</f>
        <v>109.5</v>
      </c>
      <c r="AP1412" s="2">
        <v>6</v>
      </c>
      <c r="AQ1412" s="7">
        <f t="shared" si="263"/>
        <v>-1</v>
      </c>
      <c r="AR1412" s="7">
        <f>SUM(AQ$3:AQ1412)</f>
        <v>-171.5</v>
      </c>
      <c r="AS1412">
        <v>5.5</v>
      </c>
      <c r="AT1412">
        <v>1.1499999999999999</v>
      </c>
      <c r="AU1412" s="5">
        <f t="shared" ref="AU1412:AU1475" si="269">SUM(S1412,V1412,Y1412,AB1412,AE1412,AH1412,AK1412,AN1412,AQ1412)</f>
        <v>-3.92</v>
      </c>
      <c r="AV1412" s="4">
        <f>SUM(AU$3:AU1412)</f>
        <v>-904.38999999999942</v>
      </c>
    </row>
    <row r="1413" spans="1:48" x14ac:dyDescent="0.25">
      <c r="A1413">
        <f t="shared" si="265"/>
        <v>1</v>
      </c>
      <c r="B1413">
        <f t="shared" si="264"/>
        <v>5033</v>
      </c>
      <c r="C1413" s="1">
        <v>43831</v>
      </c>
      <c r="D1413" t="s">
        <v>271</v>
      </c>
      <c r="E1413" t="s">
        <v>1841</v>
      </c>
      <c r="F1413" t="s">
        <v>469</v>
      </c>
      <c r="G1413" t="s">
        <v>478</v>
      </c>
      <c r="H1413">
        <v>2020</v>
      </c>
      <c r="I1413">
        <v>1</v>
      </c>
      <c r="J1413">
        <v>1</v>
      </c>
      <c r="K1413" t="s">
        <v>89</v>
      </c>
      <c r="L1413">
        <v>4</v>
      </c>
      <c r="M1413" s="3">
        <v>1</v>
      </c>
      <c r="N1413" s="3">
        <v>2</v>
      </c>
      <c r="O1413" s="13">
        <v>2.62</v>
      </c>
      <c r="P1413">
        <v>3.4</v>
      </c>
      <c r="Q1413">
        <v>2.87</v>
      </c>
      <c r="R1413" s="2">
        <v>1.61</v>
      </c>
      <c r="S1413" s="7">
        <f t="shared" ref="S1413:S1476" si="270">IF($A1413=1,(R1413-1)*IF(AND($M1413&gt;0, $N1413&gt;0),1,0)+(-1)*(1-IF(AND($M1413&gt;0, $N1413&gt;0),1,0)),"")</f>
        <v>0.6100000000000001</v>
      </c>
      <c r="T1413" s="7">
        <f>SUM($S$3:S1413)</f>
        <v>-27.690000000000204</v>
      </c>
      <c r="U1413" s="2">
        <v>2.2000000000000002</v>
      </c>
      <c r="V1413" s="7">
        <f t="shared" ref="V1413:V1476" si="271">IF($A1413=1,(U1413-1)*IF(OR($M1413&lt;=0, $N1413&lt;=0),1,0)+(-1)*(1-IF(OR($M1413&lt;=0, $N1413&lt;=0),1,0)),"")</f>
        <v>-1</v>
      </c>
      <c r="W1413" s="7">
        <f>SUM($V$3:V1413)</f>
        <v>-161.24999999999986</v>
      </c>
      <c r="X1413" s="8">
        <v>1.25</v>
      </c>
      <c r="Y1413" s="7">
        <f t="shared" si="266"/>
        <v>0.25</v>
      </c>
      <c r="Z1413" s="7">
        <f>SUM($Y$3:Y1413)</f>
        <v>-46.24000000000013</v>
      </c>
      <c r="AA1413" s="8">
        <v>3.75</v>
      </c>
      <c r="AB1413" s="7">
        <f t="shared" si="267"/>
        <v>-1</v>
      </c>
      <c r="AC1413" s="7">
        <f>SUM($AB$3:AB1413)</f>
        <v>-163.32999999999987</v>
      </c>
      <c r="AD1413" s="2">
        <v>1.8</v>
      </c>
      <c r="AE1413" s="7">
        <f t="shared" ref="AE1413:AE1476" si="272">IF($A1413=1,(AD1413-1)*IF($M1413+$N1413&gt;2.5,1,0)+(-1)*(1-IF($M1413+$N1413&gt;2.5,1,0)),"")</f>
        <v>0.8</v>
      </c>
      <c r="AF1413" s="7">
        <f>SUM(AE$3:AE1413)</f>
        <v>-25.340000000000021</v>
      </c>
      <c r="AG1413" s="2">
        <v>2</v>
      </c>
      <c r="AH1413" s="7">
        <f t="shared" si="268"/>
        <v>-1</v>
      </c>
      <c r="AI1413" s="7">
        <f>SUM(AH$3:AH1413)</f>
        <v>-116.38000000000021</v>
      </c>
      <c r="AJ1413" s="2">
        <v>9.5</v>
      </c>
      <c r="AK1413" s="7">
        <f t="shared" ref="AK1413:AK1476" si="273">IF($A1413=1,(AJ1413-1)*IF(AND($M1413=1,$N1413=0),1,0)+(-1)*(1-IF(AND($M1413=1,$N1413=0),1,0)),"")</f>
        <v>-1</v>
      </c>
      <c r="AL1413" s="7">
        <f>SUM(AK$3:AK1413)</f>
        <v>-304.5</v>
      </c>
      <c r="AM1413" s="2">
        <v>10</v>
      </c>
      <c r="AN1413" s="7">
        <f t="shared" ref="AN1413:AN1476" si="274">IF($A1413=1,(AM1413-1)*IF(AND($M1413=2,$N1413=1),1,0)+(-1)*(1-IF(AND($M1413=2,$N1413=1),1,0)),"")</f>
        <v>-1</v>
      </c>
      <c r="AO1413" s="7">
        <f>SUM(AN$3:AN1413)</f>
        <v>108.5</v>
      </c>
      <c r="AP1413" s="2">
        <v>6.5</v>
      </c>
      <c r="AQ1413" s="7">
        <f t="shared" ref="AQ1413:AQ1476" si="275">IF($A1413=1,(AP1413-1)*IF(AND($M1413=1,$N1413=1),1,0)+(-1)*(1-IF(AND($M1413=1,$N1413=1),1,0)),"")</f>
        <v>-1</v>
      </c>
      <c r="AR1413" s="7">
        <f>SUM(AQ$3:AQ1413)</f>
        <v>-172.5</v>
      </c>
      <c r="AS1413">
        <v>4.6500000000000004</v>
      </c>
      <c r="AT1413">
        <v>1.18</v>
      </c>
      <c r="AU1413" s="5">
        <f t="shared" si="269"/>
        <v>-4.34</v>
      </c>
      <c r="AV1413" s="4">
        <f>SUM(AU$3:AU1413)</f>
        <v>-908.72999999999945</v>
      </c>
    </row>
    <row r="1414" spans="1:48" x14ac:dyDescent="0.25">
      <c r="A1414">
        <f t="shared" si="265"/>
        <v>1</v>
      </c>
      <c r="B1414">
        <f t="shared" si="264"/>
        <v>5032</v>
      </c>
      <c r="C1414" s="1">
        <v>43831</v>
      </c>
      <c r="D1414" t="s">
        <v>271</v>
      </c>
      <c r="E1414" t="s">
        <v>1842</v>
      </c>
      <c r="F1414" t="s">
        <v>453</v>
      </c>
      <c r="G1414" t="s">
        <v>470</v>
      </c>
      <c r="H1414">
        <v>2020</v>
      </c>
      <c r="I1414">
        <v>1</v>
      </c>
      <c r="J1414">
        <v>1</v>
      </c>
      <c r="K1414" t="s">
        <v>89</v>
      </c>
      <c r="L1414">
        <v>4</v>
      </c>
      <c r="M1414" s="3">
        <v>2</v>
      </c>
      <c r="N1414" s="3">
        <v>2</v>
      </c>
      <c r="O1414" s="13">
        <v>1.8</v>
      </c>
      <c r="P1414">
        <v>3.6</v>
      </c>
      <c r="Q1414">
        <v>4.5</v>
      </c>
      <c r="R1414" s="2">
        <v>2.2000000000000002</v>
      </c>
      <c r="S1414" s="7">
        <f t="shared" si="270"/>
        <v>1.2000000000000002</v>
      </c>
      <c r="T1414" s="7">
        <f>SUM($S$3:S1414)</f>
        <v>-26.490000000000204</v>
      </c>
      <c r="U1414" s="2">
        <v>1.61</v>
      </c>
      <c r="V1414" s="7">
        <f t="shared" si="271"/>
        <v>-1</v>
      </c>
      <c r="W1414" s="7">
        <f>SUM($V$3:V1414)</f>
        <v>-162.24999999999986</v>
      </c>
      <c r="X1414" s="8">
        <v>1.44</v>
      </c>
      <c r="Y1414" s="7">
        <f t="shared" si="266"/>
        <v>0.43999999999999995</v>
      </c>
      <c r="Z1414" s="7">
        <f>SUM($Y$3:Y1414)</f>
        <v>-45.800000000000132</v>
      </c>
      <c r="AA1414" s="8">
        <v>2.62</v>
      </c>
      <c r="AB1414" s="7">
        <f t="shared" si="267"/>
        <v>-1</v>
      </c>
      <c r="AC1414" s="7">
        <f>SUM($AB$3:AB1414)</f>
        <v>-164.32999999999987</v>
      </c>
      <c r="AD1414" s="2">
        <v>2.35</v>
      </c>
      <c r="AE1414" s="7">
        <f t="shared" si="272"/>
        <v>1.35</v>
      </c>
      <c r="AF1414" s="7">
        <f>SUM(AE$3:AE1414)</f>
        <v>-23.99000000000002</v>
      </c>
      <c r="AG1414" s="2">
        <v>1.57</v>
      </c>
      <c r="AH1414" s="7">
        <f t="shared" si="268"/>
        <v>-1</v>
      </c>
      <c r="AI1414" s="7">
        <f>SUM(AH$3:AH1414)</f>
        <v>-117.38000000000021</v>
      </c>
      <c r="AJ1414" s="2">
        <v>5.5</v>
      </c>
      <c r="AK1414" s="7">
        <f t="shared" si="273"/>
        <v>-1</v>
      </c>
      <c r="AL1414" s="7">
        <f>SUM(AK$3:AK1414)</f>
        <v>-305.5</v>
      </c>
      <c r="AM1414" s="2">
        <v>9</v>
      </c>
      <c r="AN1414" s="7">
        <f t="shared" si="274"/>
        <v>-1</v>
      </c>
      <c r="AO1414" s="7">
        <f>SUM(AN$3:AN1414)</f>
        <v>107.5</v>
      </c>
      <c r="AP1414" s="2">
        <v>7</v>
      </c>
      <c r="AQ1414" s="7">
        <f t="shared" si="275"/>
        <v>-1</v>
      </c>
      <c r="AR1414" s="7">
        <f>SUM(AQ$3:AQ1414)</f>
        <v>-173.5</v>
      </c>
      <c r="AU1414" s="5">
        <f t="shared" si="269"/>
        <v>-3.01</v>
      </c>
      <c r="AV1414" s="4">
        <f>SUM(AU$3:AU1414)</f>
        <v>-911.73999999999944</v>
      </c>
    </row>
    <row r="1415" spans="1:48" x14ac:dyDescent="0.25">
      <c r="A1415">
        <f t="shared" si="265"/>
        <v>1</v>
      </c>
      <c r="B1415">
        <f t="shared" si="264"/>
        <v>5031</v>
      </c>
      <c r="C1415" s="1">
        <v>43831</v>
      </c>
      <c r="D1415" t="s">
        <v>271</v>
      </c>
      <c r="E1415" t="s">
        <v>1843</v>
      </c>
      <c r="F1415" t="s">
        <v>481</v>
      </c>
      <c r="G1415" t="s">
        <v>461</v>
      </c>
      <c r="H1415">
        <v>2020</v>
      </c>
      <c r="I1415">
        <v>1</v>
      </c>
      <c r="J1415">
        <v>1</v>
      </c>
      <c r="K1415" t="s">
        <v>89</v>
      </c>
      <c r="L1415">
        <v>4</v>
      </c>
      <c r="M1415" s="3">
        <v>1</v>
      </c>
      <c r="N1415" s="3">
        <v>0</v>
      </c>
      <c r="O1415" s="13">
        <v>2.2999999999999998</v>
      </c>
      <c r="P1415">
        <v>3.5</v>
      </c>
      <c r="Q1415">
        <v>3.25</v>
      </c>
      <c r="R1415" s="2">
        <v>1.72</v>
      </c>
      <c r="S1415" s="7">
        <f t="shared" si="270"/>
        <v>-1</v>
      </c>
      <c r="T1415" s="7">
        <f>SUM($S$3:S1415)</f>
        <v>-27.490000000000204</v>
      </c>
      <c r="U1415" s="2">
        <v>2</v>
      </c>
      <c r="V1415" s="7">
        <f t="shared" si="271"/>
        <v>1</v>
      </c>
      <c r="W1415" s="7">
        <f>SUM($V$3:V1415)</f>
        <v>-161.24999999999986</v>
      </c>
      <c r="X1415" s="8">
        <v>1.28</v>
      </c>
      <c r="Y1415" s="7">
        <f t="shared" si="266"/>
        <v>-1</v>
      </c>
      <c r="Z1415" s="7">
        <f>SUM($Y$3:Y1415)</f>
        <v>-46.800000000000132</v>
      </c>
      <c r="AA1415" s="8">
        <v>3.5</v>
      </c>
      <c r="AB1415" s="7">
        <f t="shared" si="267"/>
        <v>2.5</v>
      </c>
      <c r="AC1415" s="7">
        <f>SUM($AB$3:AB1415)</f>
        <v>-161.82999999999987</v>
      </c>
      <c r="AD1415" s="2">
        <v>1.95</v>
      </c>
      <c r="AE1415" s="7">
        <f t="shared" si="272"/>
        <v>-1</v>
      </c>
      <c r="AF1415" s="7">
        <f>SUM(AE$3:AE1415)</f>
        <v>-24.99000000000002</v>
      </c>
      <c r="AG1415" s="2">
        <v>1.85</v>
      </c>
      <c r="AH1415" s="7">
        <f t="shared" si="268"/>
        <v>0.85000000000000009</v>
      </c>
      <c r="AI1415" s="7">
        <f>SUM(AH$3:AH1415)</f>
        <v>-116.53000000000021</v>
      </c>
      <c r="AJ1415" s="2">
        <v>8.5</v>
      </c>
      <c r="AK1415" s="7">
        <f t="shared" si="273"/>
        <v>7.5</v>
      </c>
      <c r="AL1415" s="7">
        <f>SUM(AK$3:AK1415)</f>
        <v>-298</v>
      </c>
      <c r="AM1415" s="2">
        <v>9</v>
      </c>
      <c r="AN1415" s="7">
        <f t="shared" si="274"/>
        <v>-1</v>
      </c>
      <c r="AO1415" s="7">
        <f>SUM(AN$3:AN1415)</f>
        <v>106.5</v>
      </c>
      <c r="AP1415" s="2">
        <v>6.5</v>
      </c>
      <c r="AQ1415" s="7">
        <f t="shared" si="275"/>
        <v>-1</v>
      </c>
      <c r="AR1415" s="7">
        <f>SUM(AQ$3:AQ1415)</f>
        <v>-174.5</v>
      </c>
      <c r="AS1415">
        <v>4.25</v>
      </c>
      <c r="AT1415">
        <v>1.21</v>
      </c>
      <c r="AU1415" s="5">
        <f t="shared" si="269"/>
        <v>6.85</v>
      </c>
      <c r="AV1415" s="4">
        <f>SUM(AU$3:AU1415)</f>
        <v>-904.88999999999942</v>
      </c>
    </row>
    <row r="1416" spans="1:48" x14ac:dyDescent="0.25">
      <c r="A1416">
        <f t="shared" si="265"/>
        <v>1</v>
      </c>
      <c r="B1416">
        <f t="shared" si="264"/>
        <v>5030</v>
      </c>
      <c r="C1416" s="1">
        <v>43831</v>
      </c>
      <c r="D1416" t="s">
        <v>283</v>
      </c>
      <c r="E1416" t="s">
        <v>1844</v>
      </c>
      <c r="F1416" t="s">
        <v>519</v>
      </c>
      <c r="G1416" t="s">
        <v>234</v>
      </c>
      <c r="H1416">
        <v>2020</v>
      </c>
      <c r="I1416">
        <v>1</v>
      </c>
      <c r="J1416">
        <v>1</v>
      </c>
      <c r="K1416" t="s">
        <v>89</v>
      </c>
      <c r="L1416">
        <v>4</v>
      </c>
      <c r="M1416" s="3">
        <v>2</v>
      </c>
      <c r="N1416" s="3">
        <v>0</v>
      </c>
      <c r="O1416" s="13">
        <v>2.6</v>
      </c>
      <c r="P1416">
        <v>3.7</v>
      </c>
      <c r="Q1416">
        <v>2.5</v>
      </c>
      <c r="R1416" s="2">
        <v>1.53</v>
      </c>
      <c r="S1416" s="7">
        <f t="shared" si="270"/>
        <v>-1</v>
      </c>
      <c r="T1416" s="7">
        <f>SUM($S$3:S1416)</f>
        <v>-28.490000000000204</v>
      </c>
      <c r="U1416" s="2">
        <v>2.37</v>
      </c>
      <c r="V1416" s="7">
        <f t="shared" si="271"/>
        <v>1.37</v>
      </c>
      <c r="W1416" s="7">
        <f>SUM($V$3:V1416)</f>
        <v>-159.87999999999985</v>
      </c>
      <c r="X1416" s="8">
        <v>1.2</v>
      </c>
      <c r="Y1416" s="7">
        <f t="shared" si="266"/>
        <v>0.19999999999999996</v>
      </c>
      <c r="Z1416" s="7">
        <f>SUM($Y$3:Y1416)</f>
        <v>-46.600000000000129</v>
      </c>
      <c r="AA1416" s="8">
        <v>4.5</v>
      </c>
      <c r="AB1416" s="7">
        <f t="shared" si="267"/>
        <v>-1</v>
      </c>
      <c r="AC1416" s="7">
        <f>SUM($AB$3:AB1416)</f>
        <v>-162.82999999999987</v>
      </c>
      <c r="AD1416" s="2">
        <v>1.61</v>
      </c>
      <c r="AE1416" s="7">
        <f t="shared" si="272"/>
        <v>-1</v>
      </c>
      <c r="AF1416" s="7">
        <f>SUM(AE$3:AE1416)</f>
        <v>-25.99000000000002</v>
      </c>
      <c r="AG1416" s="2">
        <v>2.2999999999999998</v>
      </c>
      <c r="AH1416" s="7">
        <f t="shared" si="268"/>
        <v>1.2999999999999998</v>
      </c>
      <c r="AI1416" s="7">
        <f>SUM(AH$3:AH1416)</f>
        <v>-115.23000000000022</v>
      </c>
      <c r="AJ1416" s="2">
        <v>13</v>
      </c>
      <c r="AK1416" s="7">
        <f t="shared" si="273"/>
        <v>-1</v>
      </c>
      <c r="AL1416" s="7">
        <f>SUM(AK$3:AK1416)</f>
        <v>-299</v>
      </c>
      <c r="AM1416" s="2">
        <v>11</v>
      </c>
      <c r="AN1416" s="7">
        <f t="shared" si="274"/>
        <v>-1</v>
      </c>
      <c r="AO1416" s="7">
        <f>SUM(AN$3:AN1416)</f>
        <v>105.5</v>
      </c>
      <c r="AP1416" s="2">
        <v>7.5</v>
      </c>
      <c r="AQ1416" s="7">
        <f t="shared" si="275"/>
        <v>-1</v>
      </c>
      <c r="AR1416" s="7">
        <f>SUM(AQ$3:AQ1416)</f>
        <v>-175.5</v>
      </c>
      <c r="AS1416">
        <v>4.8</v>
      </c>
      <c r="AT1416">
        <v>1.17</v>
      </c>
      <c r="AU1416" s="5">
        <f t="shared" si="269"/>
        <v>-3.13</v>
      </c>
      <c r="AV1416" s="4">
        <f>SUM(AU$3:AU1416)</f>
        <v>-908.01999999999941</v>
      </c>
    </row>
    <row r="1417" spans="1:48" x14ac:dyDescent="0.25">
      <c r="A1417">
        <f t="shared" si="265"/>
        <v>1</v>
      </c>
      <c r="B1417">
        <f t="shared" si="264"/>
        <v>5029</v>
      </c>
      <c r="C1417" s="1">
        <v>43831</v>
      </c>
      <c r="D1417" t="s">
        <v>283</v>
      </c>
      <c r="E1417" t="s">
        <v>1845</v>
      </c>
      <c r="F1417" t="s">
        <v>535</v>
      </c>
      <c r="G1417" t="s">
        <v>347</v>
      </c>
      <c r="H1417">
        <v>2020</v>
      </c>
      <c r="I1417">
        <v>1</v>
      </c>
      <c r="J1417">
        <v>1</v>
      </c>
      <c r="K1417" t="s">
        <v>89</v>
      </c>
      <c r="L1417">
        <v>4</v>
      </c>
      <c r="M1417" s="3">
        <v>1</v>
      </c>
      <c r="N1417" s="3">
        <v>1</v>
      </c>
      <c r="O1417" s="13">
        <v>3.6</v>
      </c>
      <c r="P1417">
        <v>4</v>
      </c>
      <c r="Q1417">
        <v>1.9</v>
      </c>
      <c r="R1417" s="2">
        <v>1.66</v>
      </c>
      <c r="S1417" s="7">
        <f t="shared" si="270"/>
        <v>0.65999999999999992</v>
      </c>
      <c r="T1417" s="7">
        <f>SUM($S$3:S1417)</f>
        <v>-27.830000000000204</v>
      </c>
      <c r="U1417" s="2">
        <v>2.1</v>
      </c>
      <c r="V1417" s="7">
        <f t="shared" si="271"/>
        <v>-1</v>
      </c>
      <c r="W1417" s="7">
        <f>SUM($V$3:V1417)</f>
        <v>-160.87999999999985</v>
      </c>
      <c r="X1417" s="8">
        <v>1.22</v>
      </c>
      <c r="Y1417" s="7">
        <f t="shared" si="266"/>
        <v>0.21999999999999997</v>
      </c>
      <c r="Z1417" s="7">
        <f>SUM($Y$3:Y1417)</f>
        <v>-46.38000000000013</v>
      </c>
      <c r="AA1417" s="8">
        <v>4.33</v>
      </c>
      <c r="AB1417" s="7">
        <f t="shared" si="267"/>
        <v>-1</v>
      </c>
      <c r="AC1417" s="7">
        <f>SUM($AB$3:AB1417)</f>
        <v>-163.82999999999987</v>
      </c>
      <c r="AD1417" s="2">
        <v>1.72</v>
      </c>
      <c r="AE1417" s="7">
        <f t="shared" si="272"/>
        <v>-1</v>
      </c>
      <c r="AF1417" s="7">
        <f>SUM(AE$3:AE1417)</f>
        <v>-26.99000000000002</v>
      </c>
      <c r="AG1417" s="2">
        <v>2.1</v>
      </c>
      <c r="AH1417" s="7">
        <f t="shared" si="268"/>
        <v>1.1000000000000001</v>
      </c>
      <c r="AI1417" s="7">
        <f>SUM(AH$3:AH1417)</f>
        <v>-114.13000000000022</v>
      </c>
      <c r="AJ1417" s="2">
        <v>13</v>
      </c>
      <c r="AK1417" s="7">
        <f t="shared" si="273"/>
        <v>-1</v>
      </c>
      <c r="AL1417" s="7">
        <f>SUM(AK$3:AK1417)</f>
        <v>-300</v>
      </c>
      <c r="AM1417" s="2">
        <v>13</v>
      </c>
      <c r="AN1417" s="7">
        <f t="shared" si="274"/>
        <v>-1</v>
      </c>
      <c r="AO1417" s="7">
        <f>SUM(AN$3:AN1417)</f>
        <v>104.5</v>
      </c>
      <c r="AP1417" s="2">
        <v>8</v>
      </c>
      <c r="AQ1417" s="7">
        <f t="shared" si="275"/>
        <v>7</v>
      </c>
      <c r="AR1417" s="7">
        <f>SUM(AQ$3:AQ1417)</f>
        <v>-168.5</v>
      </c>
      <c r="AU1417" s="5">
        <f t="shared" si="269"/>
        <v>3.98</v>
      </c>
      <c r="AV1417" s="4">
        <f>SUM(AU$3:AU1417)</f>
        <v>-904.0399999999994</v>
      </c>
    </row>
    <row r="1418" spans="1:48" x14ac:dyDescent="0.25">
      <c r="A1418">
        <f t="shared" si="265"/>
        <v>1</v>
      </c>
      <c r="B1418">
        <f t="shared" si="264"/>
        <v>5028</v>
      </c>
      <c r="C1418" s="1">
        <v>43831</v>
      </c>
      <c r="D1418" t="s">
        <v>283</v>
      </c>
      <c r="E1418" t="s">
        <v>1846</v>
      </c>
      <c r="F1418" t="s">
        <v>522</v>
      </c>
      <c r="G1418" t="s">
        <v>286</v>
      </c>
      <c r="H1418">
        <v>2020</v>
      </c>
      <c r="I1418">
        <v>1</v>
      </c>
      <c r="J1418">
        <v>1</v>
      </c>
      <c r="K1418" t="s">
        <v>89</v>
      </c>
      <c r="L1418">
        <v>4</v>
      </c>
      <c r="M1418" s="3">
        <v>1</v>
      </c>
      <c r="N1418" s="3">
        <v>2</v>
      </c>
      <c r="O1418" s="13">
        <v>1.95</v>
      </c>
      <c r="P1418">
        <v>3.5</v>
      </c>
      <c r="Q1418">
        <v>3.9</v>
      </c>
      <c r="R1418" s="2">
        <v>1.9</v>
      </c>
      <c r="S1418" s="7">
        <f t="shared" si="270"/>
        <v>0.89999999999999991</v>
      </c>
      <c r="T1418" s="7">
        <f>SUM($S$3:S1418)</f>
        <v>-26.930000000000206</v>
      </c>
      <c r="U1418" s="2">
        <v>1.9</v>
      </c>
      <c r="V1418" s="7">
        <f t="shared" si="271"/>
        <v>-1</v>
      </c>
      <c r="W1418" s="7">
        <f>SUM($V$3:V1418)</f>
        <v>-161.87999999999985</v>
      </c>
      <c r="X1418" s="8">
        <v>1.36</v>
      </c>
      <c r="Y1418" s="7">
        <f t="shared" si="266"/>
        <v>0.3600000000000001</v>
      </c>
      <c r="Z1418" s="7">
        <f>SUM($Y$3:Y1418)</f>
        <v>-46.020000000000131</v>
      </c>
      <c r="AA1418" s="8">
        <v>3.2</v>
      </c>
      <c r="AB1418" s="7">
        <f t="shared" si="267"/>
        <v>-1</v>
      </c>
      <c r="AC1418" s="7">
        <f>SUM($AB$3:AB1418)</f>
        <v>-164.82999999999987</v>
      </c>
      <c r="AD1418" s="2">
        <v>2</v>
      </c>
      <c r="AE1418" s="7">
        <f t="shared" si="272"/>
        <v>1</v>
      </c>
      <c r="AF1418" s="7">
        <f>SUM(AE$3:AE1418)</f>
        <v>-25.99000000000002</v>
      </c>
      <c r="AG1418" s="2">
        <v>1.8</v>
      </c>
      <c r="AH1418" s="7">
        <f t="shared" si="268"/>
        <v>-1</v>
      </c>
      <c r="AI1418" s="7">
        <f>SUM(AH$3:AH1418)</f>
        <v>-115.13000000000022</v>
      </c>
      <c r="AJ1418" s="2">
        <v>7.5</v>
      </c>
      <c r="AK1418" s="7">
        <f t="shared" si="273"/>
        <v>-1</v>
      </c>
      <c r="AL1418" s="7">
        <f>SUM(AK$3:AK1418)</f>
        <v>-301</v>
      </c>
      <c r="AM1418" s="2">
        <v>9.5</v>
      </c>
      <c r="AN1418" s="7">
        <f t="shared" si="274"/>
        <v>-1</v>
      </c>
      <c r="AO1418" s="7">
        <f>SUM(AN$3:AN1418)</f>
        <v>103.5</v>
      </c>
      <c r="AP1418" s="2">
        <v>7</v>
      </c>
      <c r="AQ1418" s="7">
        <f t="shared" si="275"/>
        <v>-1</v>
      </c>
      <c r="AR1418" s="7">
        <f>SUM(AQ$3:AQ1418)</f>
        <v>-169.5</v>
      </c>
      <c r="AS1418">
        <v>3.55</v>
      </c>
      <c r="AT1418">
        <v>1.27</v>
      </c>
      <c r="AU1418" s="5">
        <f t="shared" si="269"/>
        <v>-3.74</v>
      </c>
      <c r="AV1418" s="4">
        <f>SUM(AU$3:AU1418)</f>
        <v>-907.7799999999994</v>
      </c>
    </row>
    <row r="1419" spans="1:48" x14ac:dyDescent="0.25">
      <c r="A1419">
        <f t="shared" si="265"/>
        <v>1</v>
      </c>
      <c r="B1419">
        <f t="shared" si="264"/>
        <v>5027</v>
      </c>
      <c r="C1419" s="1">
        <v>43831</v>
      </c>
      <c r="D1419" t="s">
        <v>283</v>
      </c>
      <c r="E1419" t="s">
        <v>1847</v>
      </c>
      <c r="F1419" t="s">
        <v>350</v>
      </c>
      <c r="G1419" t="s">
        <v>348</v>
      </c>
      <c r="H1419">
        <v>2020</v>
      </c>
      <c r="I1419">
        <v>1</v>
      </c>
      <c r="J1419">
        <v>1</v>
      </c>
      <c r="K1419" t="s">
        <v>89</v>
      </c>
      <c r="L1419">
        <v>4</v>
      </c>
      <c r="M1419" s="3">
        <v>2</v>
      </c>
      <c r="N1419" s="3">
        <v>1</v>
      </c>
      <c r="O1419" s="13">
        <v>1.28</v>
      </c>
      <c r="P1419">
        <v>6</v>
      </c>
      <c r="Q1419">
        <v>9</v>
      </c>
      <c r="R1419" s="2">
        <v>1.75</v>
      </c>
      <c r="S1419" s="7">
        <f t="shared" si="270"/>
        <v>0.75</v>
      </c>
      <c r="T1419" s="7">
        <f>SUM($S$3:S1419)</f>
        <v>-26.180000000000206</v>
      </c>
      <c r="U1419" s="2">
        <v>2</v>
      </c>
      <c r="V1419" s="7">
        <f t="shared" si="271"/>
        <v>-1</v>
      </c>
      <c r="W1419" s="7">
        <f>SUM($V$3:V1419)</f>
        <v>-162.87999999999985</v>
      </c>
      <c r="X1419" s="8">
        <v>1.1399999999999999</v>
      </c>
      <c r="Y1419" s="7">
        <f t="shared" si="266"/>
        <v>0.1399999999999999</v>
      </c>
      <c r="Z1419" s="7">
        <f>SUM($Y$3:Y1419)</f>
        <v>-45.88000000000013</v>
      </c>
      <c r="AA1419" s="8">
        <v>5.5</v>
      </c>
      <c r="AB1419" s="7">
        <f t="shared" si="267"/>
        <v>-1</v>
      </c>
      <c r="AC1419" s="7">
        <f>SUM($AB$3:AB1419)</f>
        <v>-165.82999999999987</v>
      </c>
      <c r="AD1419" s="2">
        <v>1.44</v>
      </c>
      <c r="AE1419" s="7">
        <f t="shared" si="272"/>
        <v>0.43999999999999995</v>
      </c>
      <c r="AF1419" s="7">
        <f>SUM(AE$3:AE1419)</f>
        <v>-25.550000000000018</v>
      </c>
      <c r="AG1419" s="2">
        <v>2.75</v>
      </c>
      <c r="AH1419" s="7">
        <f t="shared" si="268"/>
        <v>-1</v>
      </c>
      <c r="AI1419" s="7">
        <f>SUM(AH$3:AH1419)</f>
        <v>-116.13000000000022</v>
      </c>
      <c r="AJ1419" s="2">
        <v>9</v>
      </c>
      <c r="AK1419" s="7">
        <f t="shared" si="273"/>
        <v>-1</v>
      </c>
      <c r="AL1419" s="7">
        <f>SUM(AK$3:AK1419)</f>
        <v>-302</v>
      </c>
      <c r="AM1419" s="2">
        <v>8</v>
      </c>
      <c r="AN1419" s="7">
        <f t="shared" si="274"/>
        <v>7</v>
      </c>
      <c r="AO1419" s="7">
        <f>SUM(AN$3:AN1419)</f>
        <v>110.5</v>
      </c>
      <c r="AP1419" s="2">
        <v>13</v>
      </c>
      <c r="AQ1419" s="7">
        <f t="shared" si="275"/>
        <v>-1</v>
      </c>
      <c r="AR1419" s="7">
        <f>SUM(AQ$3:AQ1419)</f>
        <v>-170.5</v>
      </c>
      <c r="AS1419">
        <v>1.88</v>
      </c>
      <c r="AT1419">
        <v>2.0499999999999998</v>
      </c>
      <c r="AU1419" s="5">
        <f t="shared" si="269"/>
        <v>3.33</v>
      </c>
      <c r="AV1419" s="4">
        <f>SUM(AU$3:AU1419)</f>
        <v>-904.44999999999936</v>
      </c>
    </row>
    <row r="1420" spans="1:48" x14ac:dyDescent="0.25">
      <c r="A1420">
        <f t="shared" si="265"/>
        <v>1</v>
      </c>
      <c r="B1420">
        <f t="shared" si="264"/>
        <v>5026</v>
      </c>
      <c r="C1420" s="1">
        <v>43831</v>
      </c>
      <c r="D1420" t="s">
        <v>283</v>
      </c>
      <c r="E1420" t="s">
        <v>1848</v>
      </c>
      <c r="F1420" t="s">
        <v>533</v>
      </c>
      <c r="G1420" t="s">
        <v>285</v>
      </c>
      <c r="H1420">
        <v>2020</v>
      </c>
      <c r="I1420">
        <v>1</v>
      </c>
      <c r="J1420">
        <v>1</v>
      </c>
      <c r="K1420" t="s">
        <v>89</v>
      </c>
      <c r="L1420">
        <v>4</v>
      </c>
      <c r="M1420" s="3">
        <v>0</v>
      </c>
      <c r="N1420" s="3">
        <v>3</v>
      </c>
      <c r="O1420" s="13">
        <v>4.2</v>
      </c>
      <c r="P1420">
        <v>3.8</v>
      </c>
      <c r="Q1420">
        <v>1.8</v>
      </c>
      <c r="R1420" s="2">
        <v>1.8</v>
      </c>
      <c r="S1420" s="7">
        <f t="shared" si="270"/>
        <v>-1</v>
      </c>
      <c r="T1420" s="7">
        <f>SUM($S$3:S1420)</f>
        <v>-27.180000000000206</v>
      </c>
      <c r="U1420" s="2">
        <v>1.95</v>
      </c>
      <c r="V1420" s="7">
        <f t="shared" si="271"/>
        <v>0.95</v>
      </c>
      <c r="W1420" s="7">
        <f>SUM($V$3:V1420)</f>
        <v>-161.92999999999986</v>
      </c>
      <c r="X1420" s="8">
        <v>1.3</v>
      </c>
      <c r="Y1420" s="7">
        <f t="shared" si="266"/>
        <v>0.30000000000000004</v>
      </c>
      <c r="Z1420" s="7">
        <f>SUM($Y$3:Y1420)</f>
        <v>-45.580000000000133</v>
      </c>
      <c r="AA1420" s="8">
        <v>3.5</v>
      </c>
      <c r="AB1420" s="7">
        <f t="shared" si="267"/>
        <v>-1</v>
      </c>
      <c r="AC1420" s="7">
        <f>SUM($AB$3:AB1420)</f>
        <v>-166.82999999999987</v>
      </c>
      <c r="AD1420" s="2">
        <v>1.9</v>
      </c>
      <c r="AE1420" s="7">
        <f t="shared" si="272"/>
        <v>0.89999999999999991</v>
      </c>
      <c r="AF1420" s="7">
        <f>SUM(AE$3:AE1420)</f>
        <v>-24.65000000000002</v>
      </c>
      <c r="AG1420" s="2">
        <v>1.9</v>
      </c>
      <c r="AH1420" s="7">
        <f t="shared" si="268"/>
        <v>-1</v>
      </c>
      <c r="AI1420" s="7">
        <f>SUM(AH$3:AH1420)</f>
        <v>-117.13000000000022</v>
      </c>
      <c r="AJ1420" s="2">
        <v>13</v>
      </c>
      <c r="AK1420" s="7">
        <f t="shared" si="273"/>
        <v>-1</v>
      </c>
      <c r="AL1420" s="7">
        <f>SUM(AK$3:AK1420)</f>
        <v>-303</v>
      </c>
      <c r="AM1420" s="2">
        <v>15</v>
      </c>
      <c r="AN1420" s="7">
        <f t="shared" si="274"/>
        <v>-1</v>
      </c>
      <c r="AO1420" s="7">
        <f>SUM(AN$3:AN1420)</f>
        <v>109.5</v>
      </c>
      <c r="AP1420" s="2">
        <v>8</v>
      </c>
      <c r="AQ1420" s="7">
        <f t="shared" si="275"/>
        <v>-1</v>
      </c>
      <c r="AR1420" s="7">
        <f>SUM(AQ$3:AQ1420)</f>
        <v>-171.5</v>
      </c>
      <c r="AU1420" s="5">
        <f t="shared" si="269"/>
        <v>-3.85</v>
      </c>
      <c r="AV1420" s="4">
        <f>SUM(AU$3:AU1420)</f>
        <v>-908.29999999999939</v>
      </c>
    </row>
    <row r="1421" spans="1:48" x14ac:dyDescent="0.25">
      <c r="A1421">
        <f t="shared" si="265"/>
        <v>1</v>
      </c>
      <c r="B1421">
        <f t="shared" si="264"/>
        <v>5025</v>
      </c>
      <c r="C1421" s="1">
        <v>43831</v>
      </c>
      <c r="D1421" t="s">
        <v>283</v>
      </c>
      <c r="E1421" t="s">
        <v>1849</v>
      </c>
      <c r="F1421" t="s">
        <v>530</v>
      </c>
      <c r="G1421" t="s">
        <v>524</v>
      </c>
      <c r="H1421">
        <v>2020</v>
      </c>
      <c r="I1421">
        <v>1</v>
      </c>
      <c r="J1421">
        <v>1</v>
      </c>
      <c r="K1421" t="s">
        <v>89</v>
      </c>
      <c r="L1421">
        <v>4</v>
      </c>
      <c r="M1421" s="3">
        <v>1</v>
      </c>
      <c r="N1421" s="3">
        <v>1</v>
      </c>
      <c r="O1421" s="13">
        <v>2.35</v>
      </c>
      <c r="P1421">
        <v>3.4</v>
      </c>
      <c r="Q1421">
        <v>3</v>
      </c>
      <c r="R1421" s="2">
        <v>1.8</v>
      </c>
      <c r="S1421" s="7">
        <f t="shared" si="270"/>
        <v>0.8</v>
      </c>
      <c r="T1421" s="7">
        <f>SUM($S$3:S1421)</f>
        <v>-26.380000000000205</v>
      </c>
      <c r="U1421" s="2">
        <v>1.95</v>
      </c>
      <c r="V1421" s="7">
        <f t="shared" si="271"/>
        <v>-1</v>
      </c>
      <c r="W1421" s="7">
        <f>SUM($V$3:V1421)</f>
        <v>-162.92999999999986</v>
      </c>
      <c r="X1421" s="8">
        <v>1.36</v>
      </c>
      <c r="Y1421" s="7">
        <f t="shared" si="266"/>
        <v>0.3600000000000001</v>
      </c>
      <c r="Z1421" s="7">
        <f>SUM($Y$3:Y1421)</f>
        <v>-45.220000000000134</v>
      </c>
      <c r="AA1421" s="8">
        <v>3.2</v>
      </c>
      <c r="AB1421" s="7">
        <f t="shared" si="267"/>
        <v>-1</v>
      </c>
      <c r="AC1421" s="7">
        <f>SUM($AB$3:AB1421)</f>
        <v>-167.82999999999987</v>
      </c>
      <c r="AD1421" s="2">
        <v>2</v>
      </c>
      <c r="AE1421" s="7">
        <f t="shared" si="272"/>
        <v>-1</v>
      </c>
      <c r="AF1421" s="7">
        <f>SUM(AE$3:AE1421)</f>
        <v>-25.65000000000002</v>
      </c>
      <c r="AG1421" s="2">
        <v>1.8</v>
      </c>
      <c r="AH1421" s="7">
        <f t="shared" si="268"/>
        <v>0.8</v>
      </c>
      <c r="AI1421" s="7">
        <f>SUM(AH$3:AH1421)</f>
        <v>-116.33000000000023</v>
      </c>
      <c r="AJ1421" s="2">
        <v>8</v>
      </c>
      <c r="AK1421" s="7">
        <f t="shared" si="273"/>
        <v>-1</v>
      </c>
      <c r="AL1421" s="7">
        <f>SUM(AK$3:AK1421)</f>
        <v>-304</v>
      </c>
      <c r="AM1421" s="2">
        <v>11</v>
      </c>
      <c r="AN1421" s="7">
        <f t="shared" si="274"/>
        <v>-1</v>
      </c>
      <c r="AO1421" s="7">
        <f>SUM(AN$3:AN1421)</f>
        <v>108.5</v>
      </c>
      <c r="AP1421" s="2">
        <v>7</v>
      </c>
      <c r="AQ1421" s="7">
        <f t="shared" si="275"/>
        <v>6</v>
      </c>
      <c r="AR1421" s="7">
        <f>SUM(AQ$3:AQ1421)</f>
        <v>-165.5</v>
      </c>
      <c r="AS1421">
        <v>4.5</v>
      </c>
      <c r="AT1421">
        <v>1.19</v>
      </c>
      <c r="AU1421" s="5">
        <f t="shared" si="269"/>
        <v>2.96</v>
      </c>
      <c r="AV1421" s="4">
        <f>SUM(AU$3:AU1421)</f>
        <v>-905.33999999999935</v>
      </c>
    </row>
    <row r="1422" spans="1:48" x14ac:dyDescent="0.25">
      <c r="A1422">
        <f t="shared" si="265"/>
        <v>1</v>
      </c>
      <c r="B1422">
        <f t="shared" si="264"/>
        <v>5024</v>
      </c>
      <c r="C1422" s="1">
        <v>43831</v>
      </c>
      <c r="D1422" t="s">
        <v>283</v>
      </c>
      <c r="E1422" t="s">
        <v>1372</v>
      </c>
      <c r="F1422" t="s">
        <v>532</v>
      </c>
      <c r="G1422" t="s">
        <v>254</v>
      </c>
      <c r="H1422">
        <v>2020</v>
      </c>
      <c r="I1422">
        <v>1</v>
      </c>
      <c r="J1422">
        <v>1</v>
      </c>
      <c r="K1422" t="s">
        <v>89</v>
      </c>
      <c r="L1422">
        <v>4</v>
      </c>
      <c r="M1422" s="3">
        <v>1</v>
      </c>
      <c r="N1422" s="3">
        <v>0</v>
      </c>
      <c r="O1422" s="13">
        <v>3.5</v>
      </c>
      <c r="P1422">
        <v>3.9</v>
      </c>
      <c r="Q1422">
        <v>1.95</v>
      </c>
      <c r="R1422" s="2">
        <v>1.61</v>
      </c>
      <c r="S1422" s="7">
        <f t="shared" si="270"/>
        <v>-1</v>
      </c>
      <c r="T1422" s="7">
        <f>SUM($S$3:S1422)</f>
        <v>-27.380000000000205</v>
      </c>
      <c r="U1422" s="2">
        <v>2.2000000000000002</v>
      </c>
      <c r="V1422" s="7">
        <f t="shared" si="271"/>
        <v>1.2000000000000002</v>
      </c>
      <c r="W1422" s="7">
        <f>SUM($V$3:V1422)</f>
        <v>-161.72999999999988</v>
      </c>
      <c r="X1422" s="8">
        <v>1.22</v>
      </c>
      <c r="Y1422" s="7">
        <f t="shared" si="266"/>
        <v>-1</v>
      </c>
      <c r="Z1422" s="7">
        <f>SUM($Y$3:Y1422)</f>
        <v>-46.220000000000134</v>
      </c>
      <c r="AA1422" s="8">
        <v>4.33</v>
      </c>
      <c r="AB1422" s="7">
        <f t="shared" si="267"/>
        <v>3.33</v>
      </c>
      <c r="AC1422" s="7">
        <f>SUM($AB$3:AB1422)</f>
        <v>-164.49999999999986</v>
      </c>
      <c r="AD1422" s="2">
        <v>1.66</v>
      </c>
      <c r="AE1422" s="7">
        <f t="shared" si="272"/>
        <v>-1</v>
      </c>
      <c r="AF1422" s="7">
        <f>SUM(AE$3:AE1422)</f>
        <v>-26.65000000000002</v>
      </c>
      <c r="AG1422" s="2">
        <v>2.2000000000000002</v>
      </c>
      <c r="AH1422" s="7">
        <f t="shared" si="268"/>
        <v>1.2000000000000002</v>
      </c>
      <c r="AI1422" s="7">
        <f>SUM(AH$3:AH1422)</f>
        <v>-115.13000000000022</v>
      </c>
      <c r="AJ1422" s="2">
        <v>15</v>
      </c>
      <c r="AK1422" s="7">
        <f t="shared" si="273"/>
        <v>14</v>
      </c>
      <c r="AL1422" s="7">
        <f>SUM(AK$3:AK1422)</f>
        <v>-290</v>
      </c>
      <c r="AM1422" s="2">
        <v>13</v>
      </c>
      <c r="AN1422" s="7">
        <f t="shared" si="274"/>
        <v>-1</v>
      </c>
      <c r="AO1422" s="7">
        <f>SUM(AN$3:AN1422)</f>
        <v>107.5</v>
      </c>
      <c r="AP1422" s="2">
        <v>8</v>
      </c>
      <c r="AQ1422" s="7">
        <f t="shared" si="275"/>
        <v>-1</v>
      </c>
      <c r="AR1422" s="7">
        <f>SUM(AQ$3:AQ1422)</f>
        <v>-166.5</v>
      </c>
      <c r="AS1422">
        <v>7</v>
      </c>
      <c r="AT1422">
        <v>1.1000000000000001</v>
      </c>
      <c r="AU1422" s="5">
        <f t="shared" si="269"/>
        <v>14.73</v>
      </c>
      <c r="AV1422" s="4">
        <f>SUM(AU$3:AU1422)</f>
        <v>-890.60999999999933</v>
      </c>
    </row>
    <row r="1423" spans="1:48" x14ac:dyDescent="0.25">
      <c r="A1423">
        <f t="shared" si="265"/>
        <v>1</v>
      </c>
      <c r="B1423">
        <f t="shared" si="264"/>
        <v>5023</v>
      </c>
      <c r="C1423" s="1">
        <v>43831</v>
      </c>
      <c r="D1423" t="s">
        <v>283</v>
      </c>
      <c r="E1423" t="s">
        <v>1850</v>
      </c>
      <c r="F1423" t="s">
        <v>525</v>
      </c>
      <c r="G1423" t="s">
        <v>237</v>
      </c>
      <c r="H1423">
        <v>2020</v>
      </c>
      <c r="I1423">
        <v>1</v>
      </c>
      <c r="J1423">
        <v>1</v>
      </c>
      <c r="K1423" t="s">
        <v>89</v>
      </c>
      <c r="L1423">
        <v>4</v>
      </c>
      <c r="M1423" s="3">
        <v>2</v>
      </c>
      <c r="N1423" s="3">
        <v>1</v>
      </c>
      <c r="O1423" s="13">
        <v>3.2</v>
      </c>
      <c r="P1423">
        <v>3.3</v>
      </c>
      <c r="Q1423">
        <v>2.2999999999999998</v>
      </c>
      <c r="R1423" s="2">
        <v>1.9</v>
      </c>
      <c r="S1423" s="7">
        <f t="shared" si="270"/>
        <v>0.89999999999999991</v>
      </c>
      <c r="T1423" s="7">
        <f>SUM($S$3:S1423)</f>
        <v>-26.480000000000206</v>
      </c>
      <c r="U1423" s="2">
        <v>1.9</v>
      </c>
      <c r="V1423" s="7">
        <f t="shared" si="271"/>
        <v>-1</v>
      </c>
      <c r="W1423" s="7">
        <f>SUM($V$3:V1423)</f>
        <v>-162.72999999999988</v>
      </c>
      <c r="X1423" s="8">
        <v>1.36</v>
      </c>
      <c r="Y1423" s="7">
        <f t="shared" si="266"/>
        <v>0.3600000000000001</v>
      </c>
      <c r="Z1423" s="7">
        <f>SUM($Y$3:Y1423)</f>
        <v>-45.860000000000134</v>
      </c>
      <c r="AA1423" s="8">
        <v>3.2</v>
      </c>
      <c r="AB1423" s="7">
        <f t="shared" si="267"/>
        <v>-1</v>
      </c>
      <c r="AC1423" s="7">
        <f>SUM($AB$3:AB1423)</f>
        <v>-165.49999999999986</v>
      </c>
      <c r="AD1423" s="2">
        <v>2.2000000000000002</v>
      </c>
      <c r="AE1423" s="7">
        <f t="shared" si="272"/>
        <v>1.2000000000000002</v>
      </c>
      <c r="AF1423" s="7">
        <f>SUM(AE$3:AE1423)</f>
        <v>-25.450000000000021</v>
      </c>
      <c r="AG1423" s="2">
        <v>1.66</v>
      </c>
      <c r="AH1423" s="7">
        <f t="shared" si="268"/>
        <v>-1</v>
      </c>
      <c r="AI1423" s="7">
        <f>SUM(AH$3:AH1423)</f>
        <v>-116.13000000000022</v>
      </c>
      <c r="AJ1423" s="2">
        <v>9.5</v>
      </c>
      <c r="AK1423" s="7">
        <f t="shared" si="273"/>
        <v>-1</v>
      </c>
      <c r="AL1423" s="7">
        <f>SUM(AK$3:AK1423)</f>
        <v>-291</v>
      </c>
      <c r="AM1423" s="2">
        <v>13</v>
      </c>
      <c r="AN1423" s="7">
        <f t="shared" si="274"/>
        <v>12</v>
      </c>
      <c r="AO1423" s="7">
        <f>SUM(AN$3:AN1423)</f>
        <v>119.5</v>
      </c>
      <c r="AP1423" s="2">
        <v>7</v>
      </c>
      <c r="AQ1423" s="7">
        <f t="shared" si="275"/>
        <v>-1</v>
      </c>
      <c r="AR1423" s="7">
        <f>SUM(AQ$3:AQ1423)</f>
        <v>-167.5</v>
      </c>
      <c r="AS1423">
        <v>6.6</v>
      </c>
      <c r="AT1423">
        <v>1.1100000000000001</v>
      </c>
      <c r="AU1423" s="5">
        <f t="shared" si="269"/>
        <v>9.4600000000000009</v>
      </c>
      <c r="AV1423" s="4">
        <f>SUM(AU$3:AU1423)</f>
        <v>-881.1499999999993</v>
      </c>
    </row>
    <row r="1424" spans="1:48" x14ac:dyDescent="0.25">
      <c r="A1424">
        <f t="shared" si="265"/>
        <v>1</v>
      </c>
      <c r="B1424">
        <f t="shared" si="264"/>
        <v>5022</v>
      </c>
      <c r="C1424" s="1">
        <v>43831</v>
      </c>
      <c r="D1424" t="s">
        <v>283</v>
      </c>
      <c r="E1424" t="s">
        <v>1851</v>
      </c>
      <c r="F1424" t="s">
        <v>520</v>
      </c>
      <c r="G1424" t="s">
        <v>527</v>
      </c>
      <c r="H1424">
        <v>2020</v>
      </c>
      <c r="I1424">
        <v>1</v>
      </c>
      <c r="J1424">
        <v>1</v>
      </c>
      <c r="K1424" t="s">
        <v>89</v>
      </c>
      <c r="L1424">
        <v>4</v>
      </c>
      <c r="M1424" s="3">
        <v>4</v>
      </c>
      <c r="N1424" s="3">
        <v>0</v>
      </c>
      <c r="O1424" s="13">
        <v>1.86</v>
      </c>
      <c r="P1424">
        <v>3.7</v>
      </c>
      <c r="Q1424">
        <v>4</v>
      </c>
      <c r="R1424" s="2">
        <v>1.75</v>
      </c>
      <c r="S1424" s="7">
        <f t="shared" si="270"/>
        <v>-1</v>
      </c>
      <c r="T1424" s="7">
        <f>SUM($S$3:S1424)</f>
        <v>-27.480000000000206</v>
      </c>
      <c r="U1424" s="2">
        <v>2</v>
      </c>
      <c r="V1424" s="7">
        <f t="shared" si="271"/>
        <v>1</v>
      </c>
      <c r="W1424" s="7">
        <f>SUM($V$3:V1424)</f>
        <v>-161.72999999999988</v>
      </c>
      <c r="X1424" s="8">
        <v>1.28</v>
      </c>
      <c r="Y1424" s="7">
        <f t="shared" si="266"/>
        <v>0.28000000000000003</v>
      </c>
      <c r="Z1424" s="7">
        <f>SUM($Y$3:Y1424)</f>
        <v>-45.580000000000133</v>
      </c>
      <c r="AA1424" s="8">
        <v>3.75</v>
      </c>
      <c r="AB1424" s="7">
        <f t="shared" si="267"/>
        <v>-1</v>
      </c>
      <c r="AC1424" s="7">
        <f>SUM($AB$3:AB1424)</f>
        <v>-166.49999999999986</v>
      </c>
      <c r="AD1424" s="2">
        <v>1.9</v>
      </c>
      <c r="AE1424" s="7">
        <f t="shared" si="272"/>
        <v>0.89999999999999991</v>
      </c>
      <c r="AF1424" s="7">
        <f>SUM(AE$3:AE1424)</f>
        <v>-24.550000000000022</v>
      </c>
      <c r="AG1424" s="2">
        <v>1.9</v>
      </c>
      <c r="AH1424" s="7">
        <f t="shared" si="268"/>
        <v>-1</v>
      </c>
      <c r="AI1424" s="7">
        <f>SUM(AH$3:AH1424)</f>
        <v>-117.13000000000022</v>
      </c>
      <c r="AJ1424" s="2">
        <v>8.5</v>
      </c>
      <c r="AK1424" s="7">
        <f t="shared" si="273"/>
        <v>-1</v>
      </c>
      <c r="AL1424" s="7">
        <f>SUM(AK$3:AK1424)</f>
        <v>-292</v>
      </c>
      <c r="AM1424" s="2">
        <v>9.5</v>
      </c>
      <c r="AN1424" s="7">
        <f t="shared" si="274"/>
        <v>-1</v>
      </c>
      <c r="AO1424" s="7">
        <f>SUM(AN$3:AN1424)</f>
        <v>118.5</v>
      </c>
      <c r="AP1424" s="2">
        <v>7.5</v>
      </c>
      <c r="AQ1424" s="7">
        <f t="shared" si="275"/>
        <v>-1</v>
      </c>
      <c r="AR1424" s="7">
        <f>SUM(AQ$3:AQ1424)</f>
        <v>-168.5</v>
      </c>
      <c r="AS1424">
        <v>3.45</v>
      </c>
      <c r="AT1424">
        <v>1.3</v>
      </c>
      <c r="AU1424" s="5">
        <f t="shared" si="269"/>
        <v>-3.8200000000000003</v>
      </c>
      <c r="AV1424" s="4">
        <f>SUM(AU$3:AU1424)</f>
        <v>-884.96999999999935</v>
      </c>
    </row>
    <row r="1425" spans="1:48" x14ac:dyDescent="0.25">
      <c r="A1425">
        <f t="shared" si="265"/>
        <v>1</v>
      </c>
      <c r="B1425">
        <f t="shared" si="264"/>
        <v>5021</v>
      </c>
      <c r="C1425" s="1">
        <v>43829</v>
      </c>
      <c r="D1425" t="s">
        <v>298</v>
      </c>
      <c r="E1425" t="s">
        <v>1852</v>
      </c>
      <c r="F1425" t="s">
        <v>300</v>
      </c>
      <c r="G1425" t="s">
        <v>409</v>
      </c>
      <c r="H1425">
        <v>2019</v>
      </c>
      <c r="I1425">
        <v>12</v>
      </c>
      <c r="J1425">
        <v>30</v>
      </c>
      <c r="K1425" t="s">
        <v>77</v>
      </c>
      <c r="L1425">
        <v>2</v>
      </c>
      <c r="M1425" s="3">
        <v>2</v>
      </c>
      <c r="N1425" s="3">
        <v>1</v>
      </c>
      <c r="O1425" s="13">
        <v>1.8</v>
      </c>
      <c r="P1425">
        <v>3.6</v>
      </c>
      <c r="Q1425">
        <v>4.5</v>
      </c>
      <c r="R1425" s="2">
        <v>1.83</v>
      </c>
      <c r="S1425" s="7">
        <f t="shared" si="270"/>
        <v>0.83000000000000007</v>
      </c>
      <c r="T1425" s="7">
        <f>SUM($S$3:S1425)</f>
        <v>-26.650000000000205</v>
      </c>
      <c r="U1425" s="2">
        <v>1.83</v>
      </c>
      <c r="V1425" s="7">
        <f t="shared" si="271"/>
        <v>-1</v>
      </c>
      <c r="W1425" s="7">
        <f>SUM($V$3:V1425)</f>
        <v>-162.72999999999988</v>
      </c>
      <c r="X1425" s="8">
        <v>1.33</v>
      </c>
      <c r="Y1425" s="7">
        <f t="shared" si="266"/>
        <v>0.33000000000000007</v>
      </c>
      <c r="Z1425" s="7">
        <f>SUM($Y$3:Y1425)</f>
        <v>-45.250000000000135</v>
      </c>
      <c r="AA1425" s="8">
        <v>3.4</v>
      </c>
      <c r="AB1425" s="7">
        <f t="shared" si="267"/>
        <v>-1</v>
      </c>
      <c r="AC1425" s="7">
        <f>SUM($AB$3:AB1425)</f>
        <v>-167.49999999999986</v>
      </c>
      <c r="AD1425" s="2">
        <v>2</v>
      </c>
      <c r="AE1425" s="7">
        <f t="shared" si="272"/>
        <v>1</v>
      </c>
      <c r="AF1425" s="7">
        <f>SUM(AE$3:AE1425)</f>
        <v>-23.550000000000022</v>
      </c>
      <c r="AG1425" s="2">
        <v>1.8</v>
      </c>
      <c r="AH1425" s="7">
        <f t="shared" si="268"/>
        <v>-1</v>
      </c>
      <c r="AI1425" s="7">
        <f>SUM(AH$3:AH1425)</f>
        <v>-118.13000000000022</v>
      </c>
      <c r="AJ1425" s="2">
        <v>7</v>
      </c>
      <c r="AK1425" s="7">
        <f t="shared" si="273"/>
        <v>-1</v>
      </c>
      <c r="AL1425" s="7">
        <f>SUM(AK$3:AK1425)</f>
        <v>-293</v>
      </c>
      <c r="AM1425" s="2">
        <v>9</v>
      </c>
      <c r="AN1425" s="7">
        <f t="shared" si="274"/>
        <v>8</v>
      </c>
      <c r="AO1425" s="7">
        <f>SUM(AN$3:AN1425)</f>
        <v>126.5</v>
      </c>
      <c r="AP1425" s="2">
        <v>7</v>
      </c>
      <c r="AQ1425" s="7">
        <f t="shared" si="275"/>
        <v>-1</v>
      </c>
      <c r="AR1425" s="7">
        <f>SUM(AQ$3:AQ1425)</f>
        <v>-169.5</v>
      </c>
      <c r="AS1425">
        <v>3.1</v>
      </c>
      <c r="AT1425">
        <v>1.35</v>
      </c>
      <c r="AU1425" s="5">
        <f t="shared" si="269"/>
        <v>5.16</v>
      </c>
      <c r="AV1425" s="4">
        <f>SUM(AU$3:AU1425)</f>
        <v>-879.80999999999938</v>
      </c>
    </row>
    <row r="1426" spans="1:48" x14ac:dyDescent="0.25">
      <c r="A1426">
        <f t="shared" si="265"/>
        <v>1</v>
      </c>
      <c r="B1426">
        <f t="shared" si="264"/>
        <v>5020</v>
      </c>
      <c r="C1426" s="1">
        <v>43828</v>
      </c>
      <c r="D1426" t="s">
        <v>298</v>
      </c>
      <c r="E1426" t="s">
        <v>1853</v>
      </c>
      <c r="F1426" t="s">
        <v>400</v>
      </c>
      <c r="G1426" t="s">
        <v>412</v>
      </c>
      <c r="H1426">
        <v>2019</v>
      </c>
      <c r="I1426">
        <v>12</v>
      </c>
      <c r="J1426">
        <v>29</v>
      </c>
      <c r="K1426" t="s">
        <v>23</v>
      </c>
      <c r="L1426">
        <v>1</v>
      </c>
      <c r="M1426" s="3">
        <v>4</v>
      </c>
      <c r="N1426" s="3">
        <v>5</v>
      </c>
      <c r="O1426" s="13">
        <v>5</v>
      </c>
      <c r="P1426">
        <v>3.9</v>
      </c>
      <c r="Q1426">
        <v>1.66</v>
      </c>
      <c r="R1426" s="2">
        <v>1.9</v>
      </c>
      <c r="S1426" s="7">
        <f t="shared" si="270"/>
        <v>0.89999999999999991</v>
      </c>
      <c r="T1426" s="7">
        <f>SUM($S$3:S1426)</f>
        <v>-25.750000000000206</v>
      </c>
      <c r="U1426" s="2">
        <v>1.8</v>
      </c>
      <c r="V1426" s="7">
        <f t="shared" si="271"/>
        <v>-1</v>
      </c>
      <c r="W1426" s="7">
        <f>SUM($V$3:V1426)</f>
        <v>-163.72999999999988</v>
      </c>
      <c r="X1426" s="8">
        <v>1.3</v>
      </c>
      <c r="Y1426" s="7">
        <f t="shared" si="266"/>
        <v>0.30000000000000004</v>
      </c>
      <c r="Z1426" s="7">
        <f>SUM($Y$3:Y1426)</f>
        <v>-44.950000000000138</v>
      </c>
      <c r="AA1426" s="8">
        <v>3.5</v>
      </c>
      <c r="AB1426" s="7">
        <f t="shared" si="267"/>
        <v>-1</v>
      </c>
      <c r="AC1426" s="7">
        <f>SUM($AB$3:AB1426)</f>
        <v>-168.49999999999986</v>
      </c>
      <c r="AD1426" s="2">
        <v>2</v>
      </c>
      <c r="AE1426" s="7">
        <f t="shared" si="272"/>
        <v>1</v>
      </c>
      <c r="AF1426" s="7">
        <f>SUM(AE$3:AE1426)</f>
        <v>-22.550000000000022</v>
      </c>
      <c r="AG1426" s="2">
        <v>1.8</v>
      </c>
      <c r="AH1426" s="7">
        <f t="shared" si="268"/>
        <v>-1</v>
      </c>
      <c r="AI1426" s="7">
        <f>SUM(AH$3:AH1426)</f>
        <v>-119.13000000000022</v>
      </c>
      <c r="AJ1426" s="2">
        <v>12</v>
      </c>
      <c r="AK1426" s="7">
        <f t="shared" si="273"/>
        <v>-1</v>
      </c>
      <c r="AL1426" s="7">
        <f>SUM(AK$3:AK1426)</f>
        <v>-294</v>
      </c>
      <c r="AM1426" s="2">
        <v>15</v>
      </c>
      <c r="AN1426" s="7">
        <f t="shared" si="274"/>
        <v>-1</v>
      </c>
      <c r="AO1426" s="7">
        <f>SUM(AN$3:AN1426)</f>
        <v>125.5</v>
      </c>
      <c r="AP1426" s="2">
        <v>7.5</v>
      </c>
      <c r="AQ1426" s="7">
        <f t="shared" si="275"/>
        <v>-1</v>
      </c>
      <c r="AR1426" s="7">
        <f>SUM(AQ$3:AQ1426)</f>
        <v>-170.5</v>
      </c>
      <c r="AU1426" s="5">
        <f t="shared" si="269"/>
        <v>-3.8</v>
      </c>
      <c r="AV1426" s="4">
        <f>SUM(AU$3:AU1426)</f>
        <v>-883.60999999999933</v>
      </c>
    </row>
    <row r="1427" spans="1:48" x14ac:dyDescent="0.25">
      <c r="A1427">
        <f t="shared" si="265"/>
        <v>1</v>
      </c>
      <c r="B1427">
        <f t="shared" si="264"/>
        <v>5019</v>
      </c>
      <c r="C1427" s="1">
        <v>43828</v>
      </c>
      <c r="D1427" t="s">
        <v>298</v>
      </c>
      <c r="E1427" t="s">
        <v>1854</v>
      </c>
      <c r="F1427" t="s">
        <v>406</v>
      </c>
      <c r="G1427" t="s">
        <v>425</v>
      </c>
      <c r="H1427">
        <v>2019</v>
      </c>
      <c r="I1427">
        <v>12</v>
      </c>
      <c r="J1427">
        <v>29</v>
      </c>
      <c r="K1427" t="s">
        <v>23</v>
      </c>
      <c r="L1427">
        <v>1</v>
      </c>
      <c r="M1427" s="3">
        <v>3</v>
      </c>
      <c r="N1427" s="3">
        <v>0</v>
      </c>
      <c r="O1427" s="13">
        <v>1.75</v>
      </c>
      <c r="P1427">
        <v>4</v>
      </c>
      <c r="Q1427">
        <v>4.2</v>
      </c>
      <c r="R1427" s="2">
        <v>1.53</v>
      </c>
      <c r="S1427" s="7">
        <f t="shared" si="270"/>
        <v>-1</v>
      </c>
      <c r="T1427" s="7">
        <f>SUM($S$3:S1427)</f>
        <v>-26.750000000000206</v>
      </c>
      <c r="U1427" s="2">
        <v>2.37</v>
      </c>
      <c r="V1427" s="7">
        <f t="shared" si="271"/>
        <v>1.37</v>
      </c>
      <c r="W1427" s="7">
        <f>SUM($V$3:V1427)</f>
        <v>-162.35999999999987</v>
      </c>
      <c r="X1427" s="8">
        <v>1.1599999999999999</v>
      </c>
      <c r="Y1427" s="7">
        <f t="shared" si="266"/>
        <v>0.15999999999999992</v>
      </c>
      <c r="Z1427" s="7">
        <f>SUM($Y$3:Y1427)</f>
        <v>-44.790000000000141</v>
      </c>
      <c r="AA1427" s="8">
        <v>5</v>
      </c>
      <c r="AB1427" s="7">
        <f t="shared" si="267"/>
        <v>-1</v>
      </c>
      <c r="AC1427" s="7">
        <f>SUM($AB$3:AB1427)</f>
        <v>-169.49999999999986</v>
      </c>
      <c r="AD1427" s="2">
        <v>1.53</v>
      </c>
      <c r="AE1427" s="7">
        <f t="shared" si="272"/>
        <v>0.53</v>
      </c>
      <c r="AF1427" s="7">
        <f>SUM(AE$3:AE1427)</f>
        <v>-22.020000000000021</v>
      </c>
      <c r="AG1427" s="2">
        <v>2.5</v>
      </c>
      <c r="AH1427" s="7">
        <f t="shared" si="268"/>
        <v>-1</v>
      </c>
      <c r="AI1427" s="7">
        <f>SUM(AH$3:AH1427)</f>
        <v>-120.13000000000022</v>
      </c>
      <c r="AJ1427" s="2">
        <v>10</v>
      </c>
      <c r="AK1427" s="7">
        <f t="shared" si="273"/>
        <v>-1</v>
      </c>
      <c r="AL1427" s="7">
        <f>SUM(AK$3:AK1427)</f>
        <v>-295</v>
      </c>
      <c r="AM1427" s="2">
        <v>8.5</v>
      </c>
      <c r="AN1427" s="7">
        <f t="shared" si="274"/>
        <v>-1</v>
      </c>
      <c r="AO1427" s="7">
        <f>SUM(AN$3:AN1427)</f>
        <v>124.5</v>
      </c>
      <c r="AP1427" s="2">
        <v>8</v>
      </c>
      <c r="AQ1427" s="7">
        <f t="shared" si="275"/>
        <v>-1</v>
      </c>
      <c r="AR1427" s="7">
        <f>SUM(AQ$3:AQ1427)</f>
        <v>-171.5</v>
      </c>
      <c r="AS1427">
        <v>2.85</v>
      </c>
      <c r="AT1427">
        <v>1.4</v>
      </c>
      <c r="AU1427" s="5">
        <f t="shared" si="269"/>
        <v>-3.94</v>
      </c>
      <c r="AV1427" s="4">
        <f>SUM(AU$3:AU1427)</f>
        <v>-887.54999999999939</v>
      </c>
    </row>
    <row r="1428" spans="1:48" x14ac:dyDescent="0.25">
      <c r="A1428">
        <f t="shared" si="265"/>
        <v>1</v>
      </c>
      <c r="B1428">
        <f t="shared" si="264"/>
        <v>5018</v>
      </c>
      <c r="C1428" s="1">
        <v>43828</v>
      </c>
      <c r="D1428" t="s">
        <v>298</v>
      </c>
      <c r="E1428" t="s">
        <v>1855</v>
      </c>
      <c r="F1428" t="s">
        <v>407</v>
      </c>
      <c r="G1428" t="s">
        <v>418</v>
      </c>
      <c r="H1428">
        <v>2019</v>
      </c>
      <c r="I1428">
        <v>12</v>
      </c>
      <c r="J1428">
        <v>29</v>
      </c>
      <c r="K1428" t="s">
        <v>23</v>
      </c>
      <c r="L1428">
        <v>1</v>
      </c>
      <c r="M1428" s="3">
        <v>1</v>
      </c>
      <c r="N1428" s="3">
        <v>0</v>
      </c>
      <c r="O1428" s="13">
        <v>2.0499999999999998</v>
      </c>
      <c r="P1428">
        <v>3.6</v>
      </c>
      <c r="Q1428">
        <v>3.5</v>
      </c>
      <c r="R1428" s="2">
        <v>1.72</v>
      </c>
      <c r="S1428" s="7">
        <f t="shared" si="270"/>
        <v>-1</v>
      </c>
      <c r="T1428" s="7">
        <f>SUM($S$3:S1428)</f>
        <v>-27.750000000000206</v>
      </c>
      <c r="U1428" s="2">
        <v>2</v>
      </c>
      <c r="V1428" s="7">
        <f t="shared" si="271"/>
        <v>1</v>
      </c>
      <c r="W1428" s="7">
        <f>SUM($V$3:V1428)</f>
        <v>-161.35999999999987</v>
      </c>
      <c r="X1428" s="8">
        <v>1.28</v>
      </c>
      <c r="Y1428" s="7">
        <f t="shared" si="266"/>
        <v>-1</v>
      </c>
      <c r="Z1428" s="7">
        <f>SUM($Y$3:Y1428)</f>
        <v>-45.790000000000141</v>
      </c>
      <c r="AA1428" s="8">
        <v>3.75</v>
      </c>
      <c r="AB1428" s="7">
        <f t="shared" si="267"/>
        <v>2.75</v>
      </c>
      <c r="AC1428" s="7">
        <f>SUM($AB$3:AB1428)</f>
        <v>-166.74999999999986</v>
      </c>
      <c r="AD1428" s="2">
        <v>1.9</v>
      </c>
      <c r="AE1428" s="7">
        <f t="shared" si="272"/>
        <v>-1</v>
      </c>
      <c r="AF1428" s="7">
        <f>SUM(AE$3:AE1428)</f>
        <v>-23.020000000000021</v>
      </c>
      <c r="AG1428" s="2">
        <v>1.9</v>
      </c>
      <c r="AH1428" s="7">
        <f t="shared" si="268"/>
        <v>0.89999999999999991</v>
      </c>
      <c r="AI1428" s="7">
        <f>SUM(AH$3:AH1428)</f>
        <v>-119.23000000000022</v>
      </c>
      <c r="AJ1428" s="2">
        <v>8</v>
      </c>
      <c r="AK1428" s="7">
        <f t="shared" si="273"/>
        <v>7</v>
      </c>
      <c r="AL1428" s="7">
        <f>SUM(AK$3:AK1428)</f>
        <v>-288</v>
      </c>
      <c r="AM1428" s="2">
        <v>9</v>
      </c>
      <c r="AN1428" s="7">
        <f t="shared" si="274"/>
        <v>-1</v>
      </c>
      <c r="AO1428" s="7">
        <f>SUM(AN$3:AN1428)</f>
        <v>123.5</v>
      </c>
      <c r="AP1428" s="2">
        <v>7</v>
      </c>
      <c r="AQ1428" s="7">
        <f t="shared" si="275"/>
        <v>-1</v>
      </c>
      <c r="AR1428" s="7">
        <f>SUM(AQ$3:AQ1428)</f>
        <v>-172.5</v>
      </c>
      <c r="AS1428">
        <v>3.8</v>
      </c>
      <c r="AT1428">
        <v>1.25</v>
      </c>
      <c r="AU1428" s="5">
        <f t="shared" si="269"/>
        <v>6.65</v>
      </c>
      <c r="AV1428" s="4">
        <f>SUM(AU$3:AU1428)</f>
        <v>-880.89999999999941</v>
      </c>
    </row>
    <row r="1429" spans="1:48" x14ac:dyDescent="0.25">
      <c r="A1429">
        <f t="shared" si="265"/>
        <v>1</v>
      </c>
      <c r="B1429">
        <f t="shared" si="264"/>
        <v>5017</v>
      </c>
      <c r="C1429" s="1">
        <v>43828</v>
      </c>
      <c r="D1429" t="s">
        <v>298</v>
      </c>
      <c r="E1429" t="s">
        <v>1856</v>
      </c>
      <c r="F1429" t="s">
        <v>413</v>
      </c>
      <c r="G1429" t="s">
        <v>301</v>
      </c>
      <c r="H1429">
        <v>2019</v>
      </c>
      <c r="I1429">
        <v>12</v>
      </c>
      <c r="J1429">
        <v>29</v>
      </c>
      <c r="K1429" t="s">
        <v>23</v>
      </c>
      <c r="L1429">
        <v>1</v>
      </c>
      <c r="M1429" s="3">
        <v>2</v>
      </c>
      <c r="N1429" s="3">
        <v>1</v>
      </c>
      <c r="O1429" s="13">
        <v>2.5</v>
      </c>
      <c r="P1429">
        <v>3.25</v>
      </c>
      <c r="Q1429">
        <v>2.9</v>
      </c>
      <c r="R1429" s="2">
        <v>1.83</v>
      </c>
      <c r="S1429" s="7">
        <f t="shared" si="270"/>
        <v>0.83000000000000007</v>
      </c>
      <c r="T1429" s="7">
        <f>SUM($S$3:S1429)</f>
        <v>-26.920000000000208</v>
      </c>
      <c r="U1429" s="2">
        <v>1.83</v>
      </c>
      <c r="V1429" s="7">
        <f t="shared" si="271"/>
        <v>-1</v>
      </c>
      <c r="W1429" s="7">
        <f>SUM($V$3:V1429)</f>
        <v>-162.35999999999987</v>
      </c>
      <c r="X1429" s="8">
        <v>1.4</v>
      </c>
      <c r="Y1429" s="7">
        <f t="shared" si="266"/>
        <v>0.39999999999999991</v>
      </c>
      <c r="Z1429" s="7">
        <f>SUM($Y$3:Y1429)</f>
        <v>-45.390000000000143</v>
      </c>
      <c r="AA1429" s="8">
        <v>3</v>
      </c>
      <c r="AB1429" s="7">
        <f t="shared" si="267"/>
        <v>-1</v>
      </c>
      <c r="AC1429" s="7">
        <f>SUM($AB$3:AB1429)</f>
        <v>-167.74999999999986</v>
      </c>
      <c r="AD1429" s="2">
        <v>2.2999999999999998</v>
      </c>
      <c r="AE1429" s="7">
        <f t="shared" si="272"/>
        <v>1.2999999999999998</v>
      </c>
      <c r="AF1429" s="7">
        <f>SUM(AE$3:AE1429)</f>
        <v>-21.72000000000002</v>
      </c>
      <c r="AG1429" s="2">
        <v>1.61</v>
      </c>
      <c r="AH1429" s="7">
        <f t="shared" si="268"/>
        <v>-1</v>
      </c>
      <c r="AI1429" s="7">
        <f>SUM(AH$3:AH1429)</f>
        <v>-120.23000000000022</v>
      </c>
      <c r="AJ1429" s="2">
        <v>7.5</v>
      </c>
      <c r="AK1429" s="7">
        <f t="shared" si="273"/>
        <v>-1</v>
      </c>
      <c r="AL1429" s="7">
        <f>SUM(AK$3:AK1429)</f>
        <v>-289</v>
      </c>
      <c r="AM1429" s="2">
        <v>10</v>
      </c>
      <c r="AN1429" s="7">
        <f t="shared" si="274"/>
        <v>9</v>
      </c>
      <c r="AO1429" s="7">
        <f>SUM(AN$3:AN1429)</f>
        <v>132.5</v>
      </c>
      <c r="AP1429" s="2">
        <v>6</v>
      </c>
      <c r="AQ1429" s="7">
        <f t="shared" si="275"/>
        <v>-1</v>
      </c>
      <c r="AR1429" s="7">
        <f>SUM(AQ$3:AQ1429)</f>
        <v>-173.5</v>
      </c>
      <c r="AS1429">
        <v>5</v>
      </c>
      <c r="AT1429">
        <v>1.17</v>
      </c>
      <c r="AU1429" s="5">
        <f t="shared" si="269"/>
        <v>6.5299999999999994</v>
      </c>
      <c r="AV1429" s="4">
        <f>SUM(AU$3:AU1429)</f>
        <v>-874.36999999999944</v>
      </c>
    </row>
    <row r="1430" spans="1:48" x14ac:dyDescent="0.25">
      <c r="A1430">
        <f t="shared" si="265"/>
        <v>1</v>
      </c>
      <c r="B1430">
        <f t="shared" si="264"/>
        <v>5016</v>
      </c>
      <c r="C1430" s="1">
        <v>43828</v>
      </c>
      <c r="D1430" t="s">
        <v>298</v>
      </c>
      <c r="E1430" t="s">
        <v>1857</v>
      </c>
      <c r="F1430" t="s">
        <v>560</v>
      </c>
      <c r="G1430" t="s">
        <v>403</v>
      </c>
      <c r="H1430">
        <v>2019</v>
      </c>
      <c r="I1430">
        <v>12</v>
      </c>
      <c r="J1430">
        <v>29</v>
      </c>
      <c r="K1430" t="s">
        <v>23</v>
      </c>
      <c r="L1430">
        <v>1</v>
      </c>
      <c r="M1430" s="3">
        <v>1</v>
      </c>
      <c r="N1430" s="3">
        <v>0</v>
      </c>
      <c r="O1430" s="13">
        <v>3.8</v>
      </c>
      <c r="P1430">
        <v>3.4</v>
      </c>
      <c r="Q1430">
        <v>2</v>
      </c>
      <c r="R1430" s="2">
        <v>1.83</v>
      </c>
      <c r="S1430" s="7">
        <f t="shared" si="270"/>
        <v>-1</v>
      </c>
      <c r="T1430" s="7">
        <f>SUM($S$3:S1430)</f>
        <v>-27.920000000000208</v>
      </c>
      <c r="U1430" s="2">
        <v>1.83</v>
      </c>
      <c r="V1430" s="7">
        <f t="shared" si="271"/>
        <v>0.83000000000000007</v>
      </c>
      <c r="W1430" s="7">
        <f>SUM($V$3:V1430)</f>
        <v>-161.52999999999986</v>
      </c>
      <c r="X1430" s="8">
        <v>1.36</v>
      </c>
      <c r="Y1430" s="7">
        <f t="shared" si="266"/>
        <v>-1</v>
      </c>
      <c r="Z1430" s="7">
        <f>SUM($Y$3:Y1430)</f>
        <v>-46.390000000000143</v>
      </c>
      <c r="AA1430" s="8">
        <v>3.2</v>
      </c>
      <c r="AB1430" s="7">
        <f t="shared" si="267"/>
        <v>2.2000000000000002</v>
      </c>
      <c r="AC1430" s="7">
        <f>SUM($AB$3:AB1430)</f>
        <v>-165.54999999999987</v>
      </c>
      <c r="AD1430" s="2">
        <v>2.37</v>
      </c>
      <c r="AE1430" s="7">
        <f t="shared" si="272"/>
        <v>-1</v>
      </c>
      <c r="AF1430" s="7">
        <f>SUM(AE$3:AE1430)</f>
        <v>-22.72000000000002</v>
      </c>
      <c r="AG1430" s="2">
        <v>1.57</v>
      </c>
      <c r="AH1430" s="7">
        <f t="shared" si="268"/>
        <v>0.57000000000000006</v>
      </c>
      <c r="AI1430" s="7">
        <f>SUM(AH$3:AH1430)</f>
        <v>-119.66000000000022</v>
      </c>
      <c r="AJ1430" s="2">
        <v>9.5</v>
      </c>
      <c r="AK1430" s="7">
        <f t="shared" si="273"/>
        <v>8.5</v>
      </c>
      <c r="AL1430" s="7">
        <f>SUM(AK$3:AK1430)</f>
        <v>-280.5</v>
      </c>
      <c r="AM1430" s="2">
        <v>13</v>
      </c>
      <c r="AN1430" s="7">
        <f t="shared" si="274"/>
        <v>-1</v>
      </c>
      <c r="AO1430" s="7">
        <f>SUM(AN$3:AN1430)</f>
        <v>131.5</v>
      </c>
      <c r="AP1430" s="2">
        <v>6.5</v>
      </c>
      <c r="AQ1430" s="7">
        <f t="shared" si="275"/>
        <v>-1</v>
      </c>
      <c r="AR1430" s="7">
        <f>SUM(AQ$3:AQ1430)</f>
        <v>-174.5</v>
      </c>
      <c r="AU1430" s="5">
        <f t="shared" si="269"/>
        <v>7.1</v>
      </c>
      <c r="AV1430" s="4">
        <f>SUM(AU$3:AU1430)</f>
        <v>-867.26999999999941</v>
      </c>
    </row>
    <row r="1431" spans="1:48" x14ac:dyDescent="0.25">
      <c r="A1431">
        <f t="shared" si="265"/>
        <v>1</v>
      </c>
      <c r="B1431">
        <f t="shared" si="264"/>
        <v>5015</v>
      </c>
      <c r="C1431" s="1">
        <v>43828</v>
      </c>
      <c r="D1431" t="s">
        <v>298</v>
      </c>
      <c r="E1431" t="s">
        <v>1858</v>
      </c>
      <c r="F1431" t="s">
        <v>559</v>
      </c>
      <c r="G1431" t="s">
        <v>424</v>
      </c>
      <c r="H1431">
        <v>2019</v>
      </c>
      <c r="I1431">
        <v>12</v>
      </c>
      <c r="J1431">
        <v>29</v>
      </c>
      <c r="K1431" t="s">
        <v>23</v>
      </c>
      <c r="L1431">
        <v>1</v>
      </c>
      <c r="M1431" s="3">
        <v>1</v>
      </c>
      <c r="N1431" s="3">
        <v>0</v>
      </c>
      <c r="O1431" s="13">
        <v>1.8</v>
      </c>
      <c r="P1431">
        <v>3.6</v>
      </c>
      <c r="Q1431">
        <v>4.5</v>
      </c>
      <c r="R1431" s="2">
        <v>1.83</v>
      </c>
      <c r="S1431" s="7">
        <f t="shared" si="270"/>
        <v>-1</v>
      </c>
      <c r="T1431" s="7">
        <f>SUM($S$3:S1431)</f>
        <v>-28.920000000000208</v>
      </c>
      <c r="U1431" s="2">
        <v>1.83</v>
      </c>
      <c r="V1431" s="7">
        <f t="shared" si="271"/>
        <v>0.83000000000000007</v>
      </c>
      <c r="W1431" s="7">
        <f>SUM($V$3:V1431)</f>
        <v>-160.69999999999985</v>
      </c>
      <c r="X1431" s="8">
        <v>1.33</v>
      </c>
      <c r="Y1431" s="7">
        <f t="shared" si="266"/>
        <v>-1</v>
      </c>
      <c r="Z1431" s="7">
        <f>SUM($Y$3:Y1431)</f>
        <v>-47.390000000000143</v>
      </c>
      <c r="AA1431" s="8">
        <v>3.4</v>
      </c>
      <c r="AB1431" s="7">
        <f t="shared" si="267"/>
        <v>2.4</v>
      </c>
      <c r="AC1431" s="7">
        <f>SUM($AB$3:AB1431)</f>
        <v>-163.14999999999986</v>
      </c>
      <c r="AD1431" s="2">
        <v>2</v>
      </c>
      <c r="AE1431" s="7">
        <f t="shared" si="272"/>
        <v>-1</v>
      </c>
      <c r="AF1431" s="7">
        <f>SUM(AE$3:AE1431)</f>
        <v>-23.72000000000002</v>
      </c>
      <c r="AG1431" s="2">
        <v>1.8</v>
      </c>
      <c r="AH1431" s="7">
        <f t="shared" si="268"/>
        <v>0.8</v>
      </c>
      <c r="AI1431" s="7">
        <f>SUM(AH$3:AH1431)</f>
        <v>-118.86000000000023</v>
      </c>
      <c r="AJ1431" s="2">
        <v>6.5</v>
      </c>
      <c r="AK1431" s="7">
        <f t="shared" si="273"/>
        <v>5.5</v>
      </c>
      <c r="AL1431" s="7">
        <f>SUM(AK$3:AK1431)</f>
        <v>-275</v>
      </c>
      <c r="AM1431" s="2">
        <v>8.5</v>
      </c>
      <c r="AN1431" s="7">
        <f t="shared" si="274"/>
        <v>-1</v>
      </c>
      <c r="AO1431" s="7">
        <f>SUM(AN$3:AN1431)</f>
        <v>130.5</v>
      </c>
      <c r="AP1431" s="2">
        <v>7</v>
      </c>
      <c r="AQ1431" s="7">
        <f t="shared" si="275"/>
        <v>-1</v>
      </c>
      <c r="AR1431" s="7">
        <f>SUM(AQ$3:AQ1431)</f>
        <v>-175.5</v>
      </c>
      <c r="AS1431">
        <v>3.3</v>
      </c>
      <c r="AT1431">
        <v>1.32</v>
      </c>
      <c r="AU1431" s="5">
        <f t="shared" si="269"/>
        <v>4.53</v>
      </c>
      <c r="AV1431" s="4">
        <f>SUM(AU$3:AU1431)</f>
        <v>-862.73999999999944</v>
      </c>
    </row>
    <row r="1432" spans="1:48" x14ac:dyDescent="0.25">
      <c r="A1432">
        <f t="shared" si="265"/>
        <v>1</v>
      </c>
      <c r="B1432">
        <f t="shared" si="264"/>
        <v>5014</v>
      </c>
      <c r="C1432" s="1">
        <v>43828</v>
      </c>
      <c r="D1432" t="s">
        <v>298</v>
      </c>
      <c r="E1432" t="s">
        <v>1859</v>
      </c>
      <c r="F1432" t="s">
        <v>415</v>
      </c>
      <c r="G1432" t="s">
        <v>401</v>
      </c>
      <c r="H1432">
        <v>2019</v>
      </c>
      <c r="I1432">
        <v>12</v>
      </c>
      <c r="J1432">
        <v>29</v>
      </c>
      <c r="K1432" t="s">
        <v>23</v>
      </c>
      <c r="L1432">
        <v>1</v>
      </c>
      <c r="M1432" s="3">
        <v>0</v>
      </c>
      <c r="N1432" s="3">
        <v>2</v>
      </c>
      <c r="O1432" s="13">
        <v>1.9</v>
      </c>
      <c r="P1432">
        <v>3.6</v>
      </c>
      <c r="Q1432">
        <v>4</v>
      </c>
      <c r="R1432" s="2">
        <v>1.8</v>
      </c>
      <c r="S1432" s="7">
        <f t="shared" si="270"/>
        <v>-1</v>
      </c>
      <c r="T1432" s="7">
        <f>SUM($S$3:S1432)</f>
        <v>-29.920000000000208</v>
      </c>
      <c r="U1432" s="2">
        <v>1.9</v>
      </c>
      <c r="V1432" s="7">
        <f t="shared" si="271"/>
        <v>0.89999999999999991</v>
      </c>
      <c r="W1432" s="7">
        <f>SUM($V$3:V1432)</f>
        <v>-159.79999999999984</v>
      </c>
      <c r="X1432" s="8">
        <v>1.3</v>
      </c>
      <c r="Y1432" s="7">
        <f t="shared" si="266"/>
        <v>0.30000000000000004</v>
      </c>
      <c r="Z1432" s="7">
        <f>SUM($Y$3:Y1432)</f>
        <v>-47.090000000000146</v>
      </c>
      <c r="AA1432" s="8">
        <v>3.5</v>
      </c>
      <c r="AB1432" s="7">
        <f t="shared" si="267"/>
        <v>-1</v>
      </c>
      <c r="AC1432" s="7">
        <f>SUM($AB$3:AB1432)</f>
        <v>-164.14999999999986</v>
      </c>
      <c r="AD1432" s="2">
        <v>1.9</v>
      </c>
      <c r="AE1432" s="7">
        <f t="shared" si="272"/>
        <v>-1</v>
      </c>
      <c r="AF1432" s="7">
        <f>SUM(AE$3:AE1432)</f>
        <v>-24.72000000000002</v>
      </c>
      <c r="AG1432" s="2">
        <v>1.9</v>
      </c>
      <c r="AH1432" s="7">
        <f t="shared" si="268"/>
        <v>0.89999999999999991</v>
      </c>
      <c r="AI1432" s="7">
        <f>SUM(AH$3:AH1432)</f>
        <v>-117.96000000000022</v>
      </c>
      <c r="AJ1432" s="2">
        <v>7.5</v>
      </c>
      <c r="AK1432" s="7">
        <f t="shared" si="273"/>
        <v>-1</v>
      </c>
      <c r="AL1432" s="7">
        <f>SUM(AK$3:AK1432)</f>
        <v>-276</v>
      </c>
      <c r="AM1432" s="2">
        <v>8.5</v>
      </c>
      <c r="AN1432" s="7">
        <f t="shared" si="274"/>
        <v>-1</v>
      </c>
      <c r="AO1432" s="7">
        <f>SUM(AN$3:AN1432)</f>
        <v>129.5</v>
      </c>
      <c r="AP1432" s="2">
        <v>7</v>
      </c>
      <c r="AQ1432" s="7">
        <f t="shared" si="275"/>
        <v>-1</v>
      </c>
      <c r="AR1432" s="7">
        <f>SUM(AQ$3:AQ1432)</f>
        <v>-176.5</v>
      </c>
      <c r="AS1432">
        <v>3.45</v>
      </c>
      <c r="AT1432">
        <v>1.3</v>
      </c>
      <c r="AU1432" s="5">
        <f t="shared" si="269"/>
        <v>-3.9000000000000004</v>
      </c>
      <c r="AV1432" s="4">
        <f>SUM(AU$3:AU1432)</f>
        <v>-866.63999999999942</v>
      </c>
    </row>
    <row r="1433" spans="1:48" x14ac:dyDescent="0.25">
      <c r="A1433">
        <f t="shared" si="265"/>
        <v>1</v>
      </c>
      <c r="B1433">
        <f t="shared" si="264"/>
        <v>5013</v>
      </c>
      <c r="C1433" s="1">
        <v>43828</v>
      </c>
      <c r="D1433" t="s">
        <v>298</v>
      </c>
      <c r="E1433" t="s">
        <v>1860</v>
      </c>
      <c r="F1433" t="s">
        <v>416</v>
      </c>
      <c r="G1433" t="s">
        <v>419</v>
      </c>
      <c r="H1433">
        <v>2019</v>
      </c>
      <c r="I1433">
        <v>12</v>
      </c>
      <c r="J1433">
        <v>29</v>
      </c>
      <c r="K1433" t="s">
        <v>23</v>
      </c>
      <c r="L1433">
        <v>1</v>
      </c>
      <c r="M1433" s="3">
        <v>1</v>
      </c>
      <c r="N1433" s="3">
        <v>2</v>
      </c>
      <c r="O1433" s="13">
        <v>2.37</v>
      </c>
      <c r="P1433">
        <v>3.7</v>
      </c>
      <c r="Q1433">
        <v>2.75</v>
      </c>
      <c r="R1433" s="2">
        <v>1.44</v>
      </c>
      <c r="S1433" s="7">
        <f t="shared" si="270"/>
        <v>0.43999999999999995</v>
      </c>
      <c r="T1433" s="7">
        <f>SUM($S$3:S1433)</f>
        <v>-29.480000000000206</v>
      </c>
      <c r="U1433" s="2">
        <v>2.62</v>
      </c>
      <c r="V1433" s="7">
        <f t="shared" si="271"/>
        <v>-1</v>
      </c>
      <c r="W1433" s="7">
        <f>SUM($V$3:V1433)</f>
        <v>-160.79999999999984</v>
      </c>
      <c r="X1433" s="8">
        <v>1.1599999999999999</v>
      </c>
      <c r="Y1433" s="7">
        <f t="shared" si="266"/>
        <v>0.15999999999999992</v>
      </c>
      <c r="Z1433" s="7">
        <f>SUM($Y$3:Y1433)</f>
        <v>-46.930000000000149</v>
      </c>
      <c r="AA1433" s="8">
        <v>5</v>
      </c>
      <c r="AB1433" s="7">
        <f t="shared" si="267"/>
        <v>-1</v>
      </c>
      <c r="AC1433" s="7">
        <f>SUM($AB$3:AB1433)</f>
        <v>-165.14999999999986</v>
      </c>
      <c r="AD1433" s="2">
        <v>1.53</v>
      </c>
      <c r="AE1433" s="7">
        <f t="shared" si="272"/>
        <v>0.53</v>
      </c>
      <c r="AF1433" s="7">
        <f>SUM(AE$3:AE1433)</f>
        <v>-24.190000000000019</v>
      </c>
      <c r="AG1433" s="2">
        <v>2.5</v>
      </c>
      <c r="AH1433" s="7">
        <f t="shared" si="268"/>
        <v>-1</v>
      </c>
      <c r="AI1433" s="7">
        <f>SUM(AH$3:AH1433)</f>
        <v>-118.96000000000022</v>
      </c>
      <c r="AJ1433" s="2">
        <v>13</v>
      </c>
      <c r="AK1433" s="7">
        <f t="shared" si="273"/>
        <v>-1</v>
      </c>
      <c r="AL1433" s="7">
        <f>SUM(AK$3:AK1433)</f>
        <v>-277</v>
      </c>
      <c r="AM1433" s="2">
        <v>10</v>
      </c>
      <c r="AN1433" s="7">
        <f t="shared" si="274"/>
        <v>-1</v>
      </c>
      <c r="AO1433" s="7">
        <f>SUM(AN$3:AN1433)</f>
        <v>128.5</v>
      </c>
      <c r="AP1433" s="2">
        <v>7.5</v>
      </c>
      <c r="AQ1433" s="7">
        <f t="shared" si="275"/>
        <v>-1</v>
      </c>
      <c r="AR1433" s="7">
        <f>SUM(AQ$3:AQ1433)</f>
        <v>-177.5</v>
      </c>
      <c r="AS1433">
        <v>4.4000000000000004</v>
      </c>
      <c r="AT1433">
        <v>1.2</v>
      </c>
      <c r="AU1433" s="5">
        <f t="shared" si="269"/>
        <v>-4.87</v>
      </c>
      <c r="AV1433" s="4">
        <f>SUM(AU$3:AU1433)</f>
        <v>-871.50999999999942</v>
      </c>
    </row>
    <row r="1434" spans="1:48" x14ac:dyDescent="0.25">
      <c r="A1434">
        <f t="shared" si="265"/>
        <v>1</v>
      </c>
      <c r="B1434">
        <f t="shared" si="264"/>
        <v>5012</v>
      </c>
      <c r="C1434" s="1">
        <v>43828</v>
      </c>
      <c r="D1434" t="s">
        <v>298</v>
      </c>
      <c r="E1434" t="s">
        <v>1861</v>
      </c>
      <c r="F1434" t="s">
        <v>404</v>
      </c>
      <c r="G1434" t="s">
        <v>398</v>
      </c>
      <c r="H1434">
        <v>2019</v>
      </c>
      <c r="I1434">
        <v>12</v>
      </c>
      <c r="J1434">
        <v>29</v>
      </c>
      <c r="K1434" t="s">
        <v>23</v>
      </c>
      <c r="L1434">
        <v>1</v>
      </c>
      <c r="M1434" s="3">
        <v>1</v>
      </c>
      <c r="N1434" s="3">
        <v>2</v>
      </c>
      <c r="O1434" s="13">
        <v>1.8</v>
      </c>
      <c r="P1434">
        <v>3.75</v>
      </c>
      <c r="Q1434">
        <v>4.33</v>
      </c>
      <c r="R1434" s="2">
        <v>1.83</v>
      </c>
      <c r="S1434" s="7">
        <f t="shared" si="270"/>
        <v>0.83000000000000007</v>
      </c>
      <c r="T1434" s="7">
        <f>SUM($S$3:S1434)</f>
        <v>-28.650000000000205</v>
      </c>
      <c r="U1434" s="2">
        <v>1.83</v>
      </c>
      <c r="V1434" s="7">
        <f t="shared" si="271"/>
        <v>-1</v>
      </c>
      <c r="W1434" s="7">
        <f>SUM($V$3:V1434)</f>
        <v>-161.79999999999984</v>
      </c>
      <c r="X1434" s="8">
        <v>1.33</v>
      </c>
      <c r="Y1434" s="7">
        <f t="shared" si="266"/>
        <v>0.33000000000000007</v>
      </c>
      <c r="Z1434" s="7">
        <f>SUM($Y$3:Y1434)</f>
        <v>-46.600000000000151</v>
      </c>
      <c r="AA1434" s="8">
        <v>3.4</v>
      </c>
      <c r="AB1434" s="7">
        <f t="shared" si="267"/>
        <v>-1</v>
      </c>
      <c r="AC1434" s="7">
        <f>SUM($AB$3:AB1434)</f>
        <v>-166.14999999999986</v>
      </c>
      <c r="AD1434" s="2">
        <v>2</v>
      </c>
      <c r="AE1434" s="7">
        <f t="shared" si="272"/>
        <v>1</v>
      </c>
      <c r="AF1434" s="7">
        <f>SUM(AE$3:AE1434)</f>
        <v>-23.190000000000019</v>
      </c>
      <c r="AG1434" s="2">
        <v>1.8</v>
      </c>
      <c r="AH1434" s="7">
        <f t="shared" si="268"/>
        <v>-1</v>
      </c>
      <c r="AI1434" s="7">
        <f>SUM(AH$3:AH1434)</f>
        <v>-119.96000000000022</v>
      </c>
      <c r="AJ1434" s="2">
        <v>7</v>
      </c>
      <c r="AK1434" s="7">
        <f t="shared" si="273"/>
        <v>-1</v>
      </c>
      <c r="AL1434" s="7">
        <f>SUM(AK$3:AK1434)</f>
        <v>-278</v>
      </c>
      <c r="AM1434" s="2">
        <v>8.5</v>
      </c>
      <c r="AN1434" s="7">
        <f t="shared" si="274"/>
        <v>-1</v>
      </c>
      <c r="AO1434" s="7">
        <f>SUM(AN$3:AN1434)</f>
        <v>127.5</v>
      </c>
      <c r="AP1434" s="2">
        <v>7</v>
      </c>
      <c r="AQ1434" s="7">
        <f t="shared" si="275"/>
        <v>-1</v>
      </c>
      <c r="AR1434" s="7">
        <f>SUM(AQ$3:AQ1434)</f>
        <v>-178.5</v>
      </c>
      <c r="AS1434">
        <v>3.3</v>
      </c>
      <c r="AT1434">
        <v>1.32</v>
      </c>
      <c r="AU1434" s="5">
        <f t="shared" si="269"/>
        <v>-3.84</v>
      </c>
      <c r="AV1434" s="4">
        <f>SUM(AU$3:AU1434)</f>
        <v>-875.34999999999945</v>
      </c>
    </row>
    <row r="1435" spans="1:48" x14ac:dyDescent="0.25">
      <c r="A1435">
        <f t="shared" si="265"/>
        <v>1</v>
      </c>
      <c r="B1435">
        <f t="shared" si="264"/>
        <v>5011</v>
      </c>
      <c r="C1435" s="1">
        <v>43828</v>
      </c>
      <c r="D1435" t="s">
        <v>298</v>
      </c>
      <c r="E1435" t="s">
        <v>1862</v>
      </c>
      <c r="F1435" t="s">
        <v>421</v>
      </c>
      <c r="G1435" t="s">
        <v>397</v>
      </c>
      <c r="H1435">
        <v>2019</v>
      </c>
      <c r="I1435">
        <v>12</v>
      </c>
      <c r="J1435">
        <v>29</v>
      </c>
      <c r="K1435" t="s">
        <v>23</v>
      </c>
      <c r="L1435">
        <v>1</v>
      </c>
      <c r="M1435" s="3">
        <v>0</v>
      </c>
      <c r="N1435" s="3">
        <v>0</v>
      </c>
      <c r="O1435" s="13">
        <v>1.85</v>
      </c>
      <c r="P1435">
        <v>4</v>
      </c>
      <c r="Q1435">
        <v>3.8</v>
      </c>
      <c r="R1435" s="2">
        <v>1.5</v>
      </c>
      <c r="S1435" s="7">
        <f t="shared" si="270"/>
        <v>-1</v>
      </c>
      <c r="T1435" s="7">
        <f>SUM($S$3:S1435)</f>
        <v>-29.650000000000205</v>
      </c>
      <c r="U1435" s="2">
        <v>2.5</v>
      </c>
      <c r="V1435" s="7">
        <f t="shared" si="271"/>
        <v>1.5</v>
      </c>
      <c r="W1435" s="7">
        <f>SUM($V$3:V1435)</f>
        <v>-160.29999999999984</v>
      </c>
      <c r="X1435" s="8">
        <v>1.1599999999999999</v>
      </c>
      <c r="Y1435" s="7">
        <f t="shared" si="266"/>
        <v>-1</v>
      </c>
      <c r="Z1435" s="7">
        <f>SUM($Y$3:Y1435)</f>
        <v>-47.600000000000151</v>
      </c>
      <c r="AA1435" s="8">
        <v>5</v>
      </c>
      <c r="AB1435" s="7">
        <f t="shared" si="267"/>
        <v>4</v>
      </c>
      <c r="AC1435" s="7">
        <f>SUM($AB$3:AB1435)</f>
        <v>-162.14999999999986</v>
      </c>
      <c r="AD1435" s="2">
        <v>1.53</v>
      </c>
      <c r="AE1435" s="7">
        <f t="shared" si="272"/>
        <v>-1</v>
      </c>
      <c r="AF1435" s="7">
        <f>SUM(AE$3:AE1435)</f>
        <v>-24.190000000000019</v>
      </c>
      <c r="AG1435" s="2">
        <v>2.5</v>
      </c>
      <c r="AH1435" s="7">
        <f t="shared" si="268"/>
        <v>1.5</v>
      </c>
      <c r="AI1435" s="7">
        <f>SUM(AH$3:AH1435)</f>
        <v>-118.46000000000022</v>
      </c>
      <c r="AJ1435" s="2">
        <v>11</v>
      </c>
      <c r="AK1435" s="7">
        <f t="shared" si="273"/>
        <v>-1</v>
      </c>
      <c r="AL1435" s="7">
        <f>SUM(AK$3:AK1435)</f>
        <v>-279</v>
      </c>
      <c r="AM1435" s="2">
        <v>8.5</v>
      </c>
      <c r="AN1435" s="7">
        <f t="shared" si="274"/>
        <v>-1</v>
      </c>
      <c r="AO1435" s="7">
        <f>SUM(AN$3:AN1435)</f>
        <v>126.5</v>
      </c>
      <c r="AP1435" s="2">
        <v>8</v>
      </c>
      <c r="AQ1435" s="7">
        <f t="shared" si="275"/>
        <v>-1</v>
      </c>
      <c r="AR1435" s="7">
        <f>SUM(AQ$3:AQ1435)</f>
        <v>-179.5</v>
      </c>
      <c r="AS1435">
        <v>3.3</v>
      </c>
      <c r="AT1435">
        <v>1.32</v>
      </c>
      <c r="AU1435" s="5">
        <f t="shared" si="269"/>
        <v>1</v>
      </c>
      <c r="AV1435" s="4">
        <f>SUM(AU$3:AU1435)</f>
        <v>-874.34999999999945</v>
      </c>
    </row>
    <row r="1436" spans="1:48" x14ac:dyDescent="0.25">
      <c r="A1436">
        <f t="shared" si="265"/>
        <v>1</v>
      </c>
      <c r="B1436">
        <f t="shared" si="264"/>
        <v>5010</v>
      </c>
      <c r="C1436" s="1">
        <v>43828</v>
      </c>
      <c r="D1436" t="s">
        <v>298</v>
      </c>
      <c r="E1436" t="s">
        <v>1863</v>
      </c>
      <c r="F1436" t="s">
        <v>422</v>
      </c>
      <c r="G1436" t="s">
        <v>410</v>
      </c>
      <c r="H1436">
        <v>2019</v>
      </c>
      <c r="I1436">
        <v>12</v>
      </c>
      <c r="J1436">
        <v>29</v>
      </c>
      <c r="K1436" t="s">
        <v>23</v>
      </c>
      <c r="L1436">
        <v>1</v>
      </c>
      <c r="M1436" s="3">
        <v>0</v>
      </c>
      <c r="N1436" s="3">
        <v>2</v>
      </c>
      <c r="O1436" s="13">
        <v>1.6</v>
      </c>
      <c r="P1436">
        <v>4.0999999999999996</v>
      </c>
      <c r="Q1436">
        <v>5.5</v>
      </c>
      <c r="R1436" s="2">
        <v>1.72</v>
      </c>
      <c r="S1436" s="7">
        <f t="shared" si="270"/>
        <v>-1</v>
      </c>
      <c r="T1436" s="7">
        <f>SUM($S$3:S1436)</f>
        <v>-30.650000000000205</v>
      </c>
      <c r="U1436" s="2">
        <v>2</v>
      </c>
      <c r="V1436" s="7">
        <f t="shared" si="271"/>
        <v>1</v>
      </c>
      <c r="W1436" s="7">
        <f>SUM($V$3:V1436)</f>
        <v>-159.29999999999984</v>
      </c>
      <c r="X1436" s="8">
        <v>1.22</v>
      </c>
      <c r="Y1436" s="7">
        <f t="shared" si="266"/>
        <v>0.21999999999999997</v>
      </c>
      <c r="Z1436" s="7">
        <f>SUM($Y$3:Y1436)</f>
        <v>-47.380000000000152</v>
      </c>
      <c r="AA1436" s="8">
        <v>4.33</v>
      </c>
      <c r="AB1436" s="7">
        <f t="shared" si="267"/>
        <v>-1</v>
      </c>
      <c r="AC1436" s="7">
        <f>SUM($AB$3:AB1436)</f>
        <v>-163.14999999999986</v>
      </c>
      <c r="AD1436" s="2">
        <v>1.72</v>
      </c>
      <c r="AE1436" s="7">
        <f t="shared" si="272"/>
        <v>-1</v>
      </c>
      <c r="AF1436" s="7">
        <f>SUM(AE$3:AE1436)</f>
        <v>-25.190000000000019</v>
      </c>
      <c r="AG1436" s="2">
        <v>2.1</v>
      </c>
      <c r="AH1436" s="7">
        <f t="shared" si="268"/>
        <v>1.1000000000000001</v>
      </c>
      <c r="AI1436" s="7">
        <f>SUM(AH$3:AH1436)</f>
        <v>-117.36000000000023</v>
      </c>
      <c r="AJ1436" s="2">
        <v>8</v>
      </c>
      <c r="AK1436" s="7">
        <f t="shared" si="273"/>
        <v>-1</v>
      </c>
      <c r="AL1436" s="7">
        <f>SUM(AK$3:AK1436)</f>
        <v>-280</v>
      </c>
      <c r="AM1436" s="2">
        <v>8</v>
      </c>
      <c r="AN1436" s="7">
        <f t="shared" si="274"/>
        <v>-1</v>
      </c>
      <c r="AO1436" s="7">
        <f>SUM(AN$3:AN1436)</f>
        <v>125.5</v>
      </c>
      <c r="AP1436" s="2">
        <v>8</v>
      </c>
      <c r="AQ1436" s="7">
        <f t="shared" si="275"/>
        <v>-1</v>
      </c>
      <c r="AR1436" s="7">
        <f>SUM(AQ$3:AQ1436)</f>
        <v>-180.5</v>
      </c>
      <c r="AS1436">
        <v>2.67</v>
      </c>
      <c r="AT1436">
        <v>1.45</v>
      </c>
      <c r="AU1436" s="5">
        <f t="shared" si="269"/>
        <v>-3.6799999999999997</v>
      </c>
      <c r="AV1436" s="4">
        <f>SUM(AU$3:AU1436)</f>
        <v>-878.0299999999994</v>
      </c>
    </row>
    <row r="1437" spans="1:48" x14ac:dyDescent="0.25">
      <c r="A1437">
        <f t="shared" si="265"/>
        <v>1</v>
      </c>
      <c r="B1437">
        <f t="shared" si="264"/>
        <v>5009</v>
      </c>
      <c r="C1437" s="1">
        <v>43828</v>
      </c>
      <c r="D1437" t="s">
        <v>258</v>
      </c>
      <c r="E1437" t="s">
        <v>1864</v>
      </c>
      <c r="F1437" t="s">
        <v>427</v>
      </c>
      <c r="G1437" t="s">
        <v>266</v>
      </c>
      <c r="H1437">
        <v>2019</v>
      </c>
      <c r="I1437">
        <v>12</v>
      </c>
      <c r="J1437">
        <v>29</v>
      </c>
      <c r="K1437" t="s">
        <v>23</v>
      </c>
      <c r="L1437">
        <v>1</v>
      </c>
      <c r="M1437" s="3">
        <v>2</v>
      </c>
      <c r="N1437" s="3">
        <v>0</v>
      </c>
      <c r="O1437" s="13">
        <v>2.8</v>
      </c>
      <c r="P1437">
        <v>3.6</v>
      </c>
      <c r="Q1437">
        <v>2.5499999999999998</v>
      </c>
      <c r="R1437" s="2">
        <v>1.66</v>
      </c>
      <c r="S1437" s="7">
        <f t="shared" si="270"/>
        <v>-1</v>
      </c>
      <c r="T1437" s="7">
        <f>SUM($S$3:S1437)</f>
        <v>-31.650000000000205</v>
      </c>
      <c r="U1437" s="2">
        <v>2.1</v>
      </c>
      <c r="V1437" s="7">
        <f t="shared" si="271"/>
        <v>1.1000000000000001</v>
      </c>
      <c r="W1437" s="7">
        <f>SUM($V$3:V1437)</f>
        <v>-158.19999999999985</v>
      </c>
      <c r="X1437" s="8">
        <v>1.25</v>
      </c>
      <c r="Y1437" s="7">
        <f t="shared" si="266"/>
        <v>0.25</v>
      </c>
      <c r="Z1437" s="7">
        <f>SUM($Y$3:Y1437)</f>
        <v>-47.130000000000152</v>
      </c>
      <c r="AA1437" s="8">
        <v>3.75</v>
      </c>
      <c r="AB1437" s="7">
        <f t="shared" si="267"/>
        <v>-1</v>
      </c>
      <c r="AC1437" s="7">
        <f>SUM($AB$3:AB1437)</f>
        <v>-164.14999999999986</v>
      </c>
      <c r="AD1437" s="2">
        <v>1.8</v>
      </c>
      <c r="AE1437" s="7">
        <f t="shared" si="272"/>
        <v>-1</v>
      </c>
      <c r="AF1437" s="7">
        <f>SUM(AE$3:AE1437)</f>
        <v>-26.190000000000019</v>
      </c>
      <c r="AG1437" s="2">
        <v>2</v>
      </c>
      <c r="AH1437" s="7">
        <f t="shared" si="268"/>
        <v>1</v>
      </c>
      <c r="AI1437" s="7">
        <f>SUM(AH$3:AH1437)</f>
        <v>-116.36000000000023</v>
      </c>
      <c r="AJ1437" s="2">
        <v>10</v>
      </c>
      <c r="AK1437" s="7">
        <f t="shared" si="273"/>
        <v>-1</v>
      </c>
      <c r="AL1437" s="7">
        <f>SUM(AK$3:AK1437)</f>
        <v>-281</v>
      </c>
      <c r="AM1437" s="2">
        <v>10</v>
      </c>
      <c r="AN1437" s="7">
        <f t="shared" si="274"/>
        <v>-1</v>
      </c>
      <c r="AO1437" s="7">
        <f>SUM(AN$3:AN1437)</f>
        <v>124.5</v>
      </c>
      <c r="AP1437" s="2">
        <v>6.5</v>
      </c>
      <c r="AQ1437" s="7">
        <f t="shared" si="275"/>
        <v>-1</v>
      </c>
      <c r="AR1437" s="7">
        <f>SUM(AQ$3:AQ1437)</f>
        <v>-181.5</v>
      </c>
      <c r="AS1437">
        <v>5.5</v>
      </c>
      <c r="AT1437">
        <v>1.1499999999999999</v>
      </c>
      <c r="AU1437" s="5">
        <f t="shared" si="269"/>
        <v>-3.65</v>
      </c>
      <c r="AV1437" s="4">
        <f>SUM(AU$3:AU1437)</f>
        <v>-881.67999999999938</v>
      </c>
    </row>
    <row r="1438" spans="1:48" x14ac:dyDescent="0.25">
      <c r="A1438">
        <f t="shared" si="265"/>
        <v>1</v>
      </c>
      <c r="B1438">
        <f t="shared" si="264"/>
        <v>5008</v>
      </c>
      <c r="C1438" s="1">
        <v>43828</v>
      </c>
      <c r="D1438" t="s">
        <v>258</v>
      </c>
      <c r="E1438" t="s">
        <v>1865</v>
      </c>
      <c r="F1438" t="s">
        <v>429</v>
      </c>
      <c r="G1438" t="s">
        <v>444</v>
      </c>
      <c r="H1438">
        <v>2019</v>
      </c>
      <c r="I1438">
        <v>12</v>
      </c>
      <c r="J1438">
        <v>29</v>
      </c>
      <c r="K1438" t="s">
        <v>23</v>
      </c>
      <c r="L1438">
        <v>1</v>
      </c>
      <c r="M1438" s="3">
        <v>1</v>
      </c>
      <c r="N1438" s="3">
        <v>2</v>
      </c>
      <c r="O1438" s="13">
        <v>4.2</v>
      </c>
      <c r="P1438">
        <v>3.8</v>
      </c>
      <c r="Q1438">
        <v>1.9</v>
      </c>
      <c r="R1438" s="2">
        <v>1.9</v>
      </c>
      <c r="S1438" s="7">
        <f t="shared" si="270"/>
        <v>0.89999999999999991</v>
      </c>
      <c r="T1438" s="7">
        <f>SUM($S$3:S1438)</f>
        <v>-30.750000000000206</v>
      </c>
      <c r="U1438" s="2">
        <v>1.9</v>
      </c>
      <c r="V1438" s="7">
        <f t="shared" si="271"/>
        <v>-1</v>
      </c>
      <c r="W1438" s="7">
        <f>SUM($V$3:V1438)</f>
        <v>-159.19999999999985</v>
      </c>
      <c r="X1438" s="8">
        <v>1.3</v>
      </c>
      <c r="Y1438" s="7">
        <f t="shared" si="266"/>
        <v>0.30000000000000004</v>
      </c>
      <c r="Z1438" s="7">
        <f>SUM($Y$3:Y1438)</f>
        <v>-46.830000000000155</v>
      </c>
      <c r="AA1438" s="8">
        <v>3.4</v>
      </c>
      <c r="AB1438" s="7">
        <f t="shared" si="267"/>
        <v>-1</v>
      </c>
      <c r="AC1438" s="7">
        <f>SUM($AB$3:AB1438)</f>
        <v>-165.14999999999986</v>
      </c>
      <c r="AD1438" s="2">
        <v>2</v>
      </c>
      <c r="AE1438" s="7">
        <f t="shared" si="272"/>
        <v>1</v>
      </c>
      <c r="AF1438" s="7">
        <f>SUM(AE$3:AE1438)</f>
        <v>-25.190000000000019</v>
      </c>
      <c r="AG1438" s="2">
        <v>1.8</v>
      </c>
      <c r="AH1438" s="7">
        <f t="shared" si="268"/>
        <v>-1</v>
      </c>
      <c r="AI1438" s="7">
        <f>SUM(AH$3:AH1438)</f>
        <v>-117.36000000000023</v>
      </c>
      <c r="AJ1438" s="2">
        <v>10</v>
      </c>
      <c r="AK1438" s="7">
        <f t="shared" si="273"/>
        <v>-1</v>
      </c>
      <c r="AL1438" s="7">
        <f>SUM(AK$3:AK1438)</f>
        <v>-282</v>
      </c>
      <c r="AM1438" s="2">
        <v>13</v>
      </c>
      <c r="AN1438" s="7">
        <f t="shared" si="274"/>
        <v>-1</v>
      </c>
      <c r="AO1438" s="7">
        <f>SUM(AN$3:AN1438)</f>
        <v>123.5</v>
      </c>
      <c r="AP1438" s="2">
        <v>7</v>
      </c>
      <c r="AQ1438" s="7">
        <f t="shared" si="275"/>
        <v>-1</v>
      </c>
      <c r="AR1438" s="7">
        <f>SUM(AQ$3:AQ1438)</f>
        <v>-182.5</v>
      </c>
      <c r="AU1438" s="5">
        <f t="shared" si="269"/>
        <v>-3.8</v>
      </c>
      <c r="AV1438" s="4">
        <f>SUM(AU$3:AU1438)</f>
        <v>-885.47999999999934</v>
      </c>
    </row>
    <row r="1439" spans="1:48" x14ac:dyDescent="0.25">
      <c r="A1439">
        <f t="shared" si="265"/>
        <v>1</v>
      </c>
      <c r="B1439">
        <f t="shared" si="264"/>
        <v>5007</v>
      </c>
      <c r="C1439" s="1">
        <v>43828</v>
      </c>
      <c r="D1439" t="s">
        <v>258</v>
      </c>
      <c r="E1439" t="s">
        <v>1866</v>
      </c>
      <c r="F1439" t="s">
        <v>267</v>
      </c>
      <c r="G1439" t="s">
        <v>443</v>
      </c>
      <c r="H1439">
        <v>2019</v>
      </c>
      <c r="I1439">
        <v>12</v>
      </c>
      <c r="J1439">
        <v>29</v>
      </c>
      <c r="K1439" t="s">
        <v>23</v>
      </c>
      <c r="L1439">
        <v>1</v>
      </c>
      <c r="M1439" s="3">
        <v>1</v>
      </c>
      <c r="N1439" s="3">
        <v>1</v>
      </c>
      <c r="O1439" s="13">
        <v>3.4</v>
      </c>
      <c r="P1439">
        <v>3.25</v>
      </c>
      <c r="Q1439">
        <v>2.35</v>
      </c>
      <c r="R1439" s="2">
        <v>2</v>
      </c>
      <c r="S1439" s="7">
        <f t="shared" si="270"/>
        <v>1</v>
      </c>
      <c r="T1439" s="7">
        <f>SUM($S$3:S1439)</f>
        <v>-29.750000000000206</v>
      </c>
      <c r="U1439" s="2">
        <v>1.75</v>
      </c>
      <c r="V1439" s="7">
        <f t="shared" si="271"/>
        <v>-1</v>
      </c>
      <c r="W1439" s="7">
        <f>SUM($V$3:V1439)</f>
        <v>-160.19999999999985</v>
      </c>
      <c r="X1439" s="8">
        <v>1.44</v>
      </c>
      <c r="Y1439" s="7">
        <f t="shared" si="266"/>
        <v>0.43999999999999995</v>
      </c>
      <c r="Z1439" s="7">
        <f>SUM($Y$3:Y1439)</f>
        <v>-46.390000000000157</v>
      </c>
      <c r="AA1439" s="8">
        <v>2.62</v>
      </c>
      <c r="AB1439" s="7">
        <f t="shared" si="267"/>
        <v>-1</v>
      </c>
      <c r="AC1439" s="7">
        <f>SUM($AB$3:AB1439)</f>
        <v>-166.14999999999986</v>
      </c>
      <c r="AD1439" s="2">
        <v>2.35</v>
      </c>
      <c r="AE1439" s="7">
        <f t="shared" si="272"/>
        <v>-1</v>
      </c>
      <c r="AF1439" s="7">
        <f>SUM(AE$3:AE1439)</f>
        <v>-26.190000000000019</v>
      </c>
      <c r="AG1439" s="2">
        <v>1.57</v>
      </c>
      <c r="AH1439" s="7">
        <f t="shared" si="268"/>
        <v>0.57000000000000006</v>
      </c>
      <c r="AI1439" s="7">
        <f>SUM(AH$3:AH1439)</f>
        <v>-116.79000000000023</v>
      </c>
      <c r="AJ1439" s="2">
        <v>8</v>
      </c>
      <c r="AK1439" s="7">
        <f t="shared" si="273"/>
        <v>-1</v>
      </c>
      <c r="AL1439" s="7">
        <f>SUM(AK$3:AK1439)</f>
        <v>-283</v>
      </c>
      <c r="AM1439" s="2">
        <v>12</v>
      </c>
      <c r="AN1439" s="7">
        <f t="shared" si="274"/>
        <v>-1</v>
      </c>
      <c r="AO1439" s="7">
        <f>SUM(AN$3:AN1439)</f>
        <v>122.5</v>
      </c>
      <c r="AP1439" s="2">
        <v>6</v>
      </c>
      <c r="AQ1439" s="7">
        <f t="shared" si="275"/>
        <v>5</v>
      </c>
      <c r="AR1439" s="7">
        <f>SUM(AQ$3:AQ1439)</f>
        <v>-177.5</v>
      </c>
      <c r="AU1439" s="5">
        <f t="shared" si="269"/>
        <v>2.0099999999999998</v>
      </c>
      <c r="AV1439" s="4">
        <f>SUM(AU$3:AU1439)</f>
        <v>-883.46999999999935</v>
      </c>
    </row>
    <row r="1440" spans="1:48" x14ac:dyDescent="0.25">
      <c r="A1440">
        <f t="shared" si="265"/>
        <v>1</v>
      </c>
      <c r="B1440">
        <f t="shared" si="264"/>
        <v>5006</v>
      </c>
      <c r="C1440" s="1">
        <v>43828</v>
      </c>
      <c r="D1440" t="s">
        <v>258</v>
      </c>
      <c r="E1440" t="s">
        <v>1867</v>
      </c>
      <c r="F1440" t="s">
        <v>438</v>
      </c>
      <c r="G1440" t="s">
        <v>264</v>
      </c>
      <c r="H1440">
        <v>2019</v>
      </c>
      <c r="I1440">
        <v>12</v>
      </c>
      <c r="J1440">
        <v>29</v>
      </c>
      <c r="K1440" t="s">
        <v>23</v>
      </c>
      <c r="L1440">
        <v>1</v>
      </c>
      <c r="M1440" s="3">
        <v>1</v>
      </c>
      <c r="N1440" s="3">
        <v>2</v>
      </c>
      <c r="O1440" s="13">
        <v>2.2999999999999998</v>
      </c>
      <c r="P1440">
        <v>3.5</v>
      </c>
      <c r="Q1440">
        <v>3.3</v>
      </c>
      <c r="R1440" s="2">
        <v>1.75</v>
      </c>
      <c r="S1440" s="7">
        <f t="shared" si="270"/>
        <v>0.75</v>
      </c>
      <c r="T1440" s="7">
        <f>SUM($S$3:S1440)</f>
        <v>-29.000000000000206</v>
      </c>
      <c r="U1440" s="2">
        <v>2</v>
      </c>
      <c r="V1440" s="7">
        <f t="shared" si="271"/>
        <v>-1</v>
      </c>
      <c r="W1440" s="7">
        <f>SUM($V$3:V1440)</f>
        <v>-161.19999999999985</v>
      </c>
      <c r="X1440" s="8">
        <v>1.3</v>
      </c>
      <c r="Y1440" s="7">
        <f t="shared" si="266"/>
        <v>0.30000000000000004</v>
      </c>
      <c r="Z1440" s="7">
        <f>SUM($Y$3:Y1440)</f>
        <v>-46.09000000000016</v>
      </c>
      <c r="AA1440" s="8">
        <v>3.4</v>
      </c>
      <c r="AB1440" s="7">
        <f t="shared" si="267"/>
        <v>-1</v>
      </c>
      <c r="AC1440" s="7">
        <f>SUM($AB$3:AB1440)</f>
        <v>-167.14999999999986</v>
      </c>
      <c r="AD1440" s="2">
        <v>2</v>
      </c>
      <c r="AE1440" s="7">
        <f t="shared" si="272"/>
        <v>1</v>
      </c>
      <c r="AF1440" s="7">
        <f>SUM(AE$3:AE1440)</f>
        <v>-25.190000000000019</v>
      </c>
      <c r="AG1440" s="2">
        <v>1.8</v>
      </c>
      <c r="AH1440" s="7">
        <f t="shared" si="268"/>
        <v>-1</v>
      </c>
      <c r="AI1440" s="7">
        <f>SUM(AH$3:AH1440)</f>
        <v>-117.79000000000023</v>
      </c>
      <c r="AJ1440" s="2">
        <v>8</v>
      </c>
      <c r="AK1440" s="7">
        <f t="shared" si="273"/>
        <v>-1</v>
      </c>
      <c r="AL1440" s="7">
        <f>SUM(AK$3:AK1440)</f>
        <v>-284</v>
      </c>
      <c r="AM1440" s="2">
        <v>9</v>
      </c>
      <c r="AN1440" s="7">
        <f t="shared" si="274"/>
        <v>-1</v>
      </c>
      <c r="AO1440" s="7">
        <f>SUM(AN$3:AN1440)</f>
        <v>121.5</v>
      </c>
      <c r="AP1440" s="2">
        <v>6.5</v>
      </c>
      <c r="AQ1440" s="7">
        <f t="shared" si="275"/>
        <v>-1</v>
      </c>
      <c r="AR1440" s="7">
        <f>SUM(AQ$3:AQ1440)</f>
        <v>-178.5</v>
      </c>
      <c r="AS1440">
        <v>4.4000000000000004</v>
      </c>
      <c r="AT1440">
        <v>1.2</v>
      </c>
      <c r="AU1440" s="5">
        <f t="shared" si="269"/>
        <v>-3.95</v>
      </c>
      <c r="AV1440" s="4">
        <f>SUM(AU$3:AU1440)</f>
        <v>-887.41999999999939</v>
      </c>
    </row>
    <row r="1441" spans="1:48" x14ac:dyDescent="0.25">
      <c r="A1441">
        <f t="shared" si="265"/>
        <v>1</v>
      </c>
      <c r="B1441">
        <f t="shared" si="264"/>
        <v>5005</v>
      </c>
      <c r="C1441" s="1">
        <v>43828</v>
      </c>
      <c r="D1441" t="s">
        <v>258</v>
      </c>
      <c r="E1441" t="s">
        <v>1868</v>
      </c>
      <c r="F1441" t="s">
        <v>270</v>
      </c>
      <c r="G1441" t="s">
        <v>263</v>
      </c>
      <c r="H1441">
        <v>2019</v>
      </c>
      <c r="I1441">
        <v>12</v>
      </c>
      <c r="J1441">
        <v>29</v>
      </c>
      <c r="K1441" t="s">
        <v>23</v>
      </c>
      <c r="L1441">
        <v>1</v>
      </c>
      <c r="M1441" s="3">
        <v>0</v>
      </c>
      <c r="N1441" s="3">
        <v>0</v>
      </c>
      <c r="O1441" s="13">
        <v>1.6</v>
      </c>
      <c r="P1441">
        <v>4.2</v>
      </c>
      <c r="Q1441">
        <v>6</v>
      </c>
      <c r="R1441" s="2">
        <v>2</v>
      </c>
      <c r="S1441" s="7">
        <f t="shared" si="270"/>
        <v>-1</v>
      </c>
      <c r="T1441" s="7">
        <f>SUM($S$3:S1441)</f>
        <v>-30.000000000000206</v>
      </c>
      <c r="U1441" s="2">
        <v>1.75</v>
      </c>
      <c r="V1441" s="7">
        <f t="shared" si="271"/>
        <v>0.75</v>
      </c>
      <c r="W1441" s="7">
        <f>SUM($V$3:V1441)</f>
        <v>-160.44999999999985</v>
      </c>
      <c r="X1441" s="8">
        <v>1.28</v>
      </c>
      <c r="Y1441" s="7">
        <f t="shared" si="266"/>
        <v>-1</v>
      </c>
      <c r="Z1441" s="7">
        <f>SUM($Y$3:Y1441)</f>
        <v>-47.09000000000016</v>
      </c>
      <c r="AA1441" s="8">
        <v>3.5</v>
      </c>
      <c r="AB1441" s="7">
        <f t="shared" si="267"/>
        <v>2.5</v>
      </c>
      <c r="AC1441" s="7">
        <f>SUM($AB$3:AB1441)</f>
        <v>-164.64999999999986</v>
      </c>
      <c r="AD1441" s="2">
        <v>1.95</v>
      </c>
      <c r="AE1441" s="7">
        <f t="shared" si="272"/>
        <v>-1</v>
      </c>
      <c r="AF1441" s="7">
        <f>SUM(AE$3:AE1441)</f>
        <v>-26.190000000000019</v>
      </c>
      <c r="AG1441" s="2">
        <v>1.85</v>
      </c>
      <c r="AH1441" s="7">
        <f t="shared" si="268"/>
        <v>0.85000000000000009</v>
      </c>
      <c r="AI1441" s="7">
        <f>SUM(AH$3:AH1441)</f>
        <v>-116.94000000000024</v>
      </c>
      <c r="AJ1441" s="2">
        <v>6.5</v>
      </c>
      <c r="AK1441" s="7">
        <f t="shared" si="273"/>
        <v>-1</v>
      </c>
      <c r="AL1441" s="7">
        <f>SUM(AK$3:AK1441)</f>
        <v>-285</v>
      </c>
      <c r="AM1441" s="2">
        <v>8.5</v>
      </c>
      <c r="AN1441" s="7">
        <f t="shared" si="274"/>
        <v>-1</v>
      </c>
      <c r="AO1441" s="7">
        <f>SUM(AN$3:AN1441)</f>
        <v>120.5</v>
      </c>
      <c r="AP1441" s="2">
        <v>7.5</v>
      </c>
      <c r="AQ1441" s="7">
        <f t="shared" si="275"/>
        <v>-1</v>
      </c>
      <c r="AR1441" s="7">
        <f>SUM(AQ$3:AQ1441)</f>
        <v>-179.5</v>
      </c>
      <c r="AS1441">
        <v>2.5</v>
      </c>
      <c r="AT1441">
        <v>1.5</v>
      </c>
      <c r="AU1441" s="5">
        <f t="shared" si="269"/>
        <v>-1.9</v>
      </c>
      <c r="AV1441" s="4">
        <f>SUM(AU$3:AU1441)</f>
        <v>-889.31999999999937</v>
      </c>
    </row>
    <row r="1442" spans="1:48" x14ac:dyDescent="0.25">
      <c r="A1442">
        <f t="shared" si="265"/>
        <v>1</v>
      </c>
      <c r="B1442">
        <f t="shared" si="264"/>
        <v>5004</v>
      </c>
      <c r="C1442" s="1">
        <v>43828</v>
      </c>
      <c r="D1442" t="s">
        <v>258</v>
      </c>
      <c r="E1442" t="s">
        <v>1869</v>
      </c>
      <c r="F1442" t="s">
        <v>448</v>
      </c>
      <c r="G1442" t="s">
        <v>440</v>
      </c>
      <c r="H1442">
        <v>2019</v>
      </c>
      <c r="I1442">
        <v>12</v>
      </c>
      <c r="J1442">
        <v>29</v>
      </c>
      <c r="K1442" t="s">
        <v>23</v>
      </c>
      <c r="L1442">
        <v>1</v>
      </c>
      <c r="M1442" s="3">
        <v>1</v>
      </c>
      <c r="N1442" s="3">
        <v>0</v>
      </c>
      <c r="O1442" s="13">
        <v>1.65</v>
      </c>
      <c r="P1442">
        <v>4.2</v>
      </c>
      <c r="Q1442">
        <v>5.5</v>
      </c>
      <c r="R1442" s="2">
        <v>1.95</v>
      </c>
      <c r="S1442" s="7">
        <f t="shared" si="270"/>
        <v>-1</v>
      </c>
      <c r="T1442" s="7">
        <f>SUM($S$3:S1442)</f>
        <v>-31.000000000000206</v>
      </c>
      <c r="U1442" s="2">
        <v>1.8</v>
      </c>
      <c r="V1442" s="7">
        <f t="shared" si="271"/>
        <v>0.8</v>
      </c>
      <c r="W1442" s="7">
        <f>SUM($V$3:V1442)</f>
        <v>-159.64999999999984</v>
      </c>
      <c r="X1442" s="8">
        <v>1.28</v>
      </c>
      <c r="Y1442" s="7">
        <f t="shared" si="266"/>
        <v>-1</v>
      </c>
      <c r="Z1442" s="7">
        <f>SUM($Y$3:Y1442)</f>
        <v>-48.09000000000016</v>
      </c>
      <c r="AA1442" s="8">
        <v>3.5</v>
      </c>
      <c r="AB1442" s="7">
        <f t="shared" si="267"/>
        <v>2.5</v>
      </c>
      <c r="AC1442" s="7">
        <f>SUM($AB$3:AB1442)</f>
        <v>-162.14999999999986</v>
      </c>
      <c r="AD1442" s="2">
        <v>2.0699999999999998</v>
      </c>
      <c r="AE1442" s="7">
        <f t="shared" si="272"/>
        <v>-1</v>
      </c>
      <c r="AF1442" s="7">
        <f>SUM(AE$3:AE1442)</f>
        <v>-27.190000000000019</v>
      </c>
      <c r="AG1442" s="2">
        <v>1.72</v>
      </c>
      <c r="AH1442" s="7">
        <f t="shared" si="268"/>
        <v>0.72</v>
      </c>
      <c r="AI1442" s="7">
        <f>SUM(AH$3:AH1442)</f>
        <v>-116.22000000000024</v>
      </c>
      <c r="AJ1442" s="2">
        <v>6.5</v>
      </c>
      <c r="AK1442" s="7">
        <f t="shared" si="273"/>
        <v>5.5</v>
      </c>
      <c r="AL1442" s="7">
        <f>SUM(AK$3:AK1442)</f>
        <v>-279.5</v>
      </c>
      <c r="AM1442" s="2">
        <v>8.5</v>
      </c>
      <c r="AN1442" s="7">
        <f t="shared" si="274"/>
        <v>-1</v>
      </c>
      <c r="AO1442" s="7">
        <f>SUM(AN$3:AN1442)</f>
        <v>119.5</v>
      </c>
      <c r="AP1442" s="2">
        <v>7.5</v>
      </c>
      <c r="AQ1442" s="7">
        <f t="shared" si="275"/>
        <v>-1</v>
      </c>
      <c r="AR1442" s="7">
        <f>SUM(AQ$3:AQ1442)</f>
        <v>-180.5</v>
      </c>
      <c r="AS1442">
        <v>2.75</v>
      </c>
      <c r="AT1442">
        <v>1.42</v>
      </c>
      <c r="AU1442" s="5">
        <f t="shared" si="269"/>
        <v>4.5199999999999996</v>
      </c>
      <c r="AV1442" s="4">
        <f>SUM(AU$3:AU1442)</f>
        <v>-884.79999999999939</v>
      </c>
    </row>
    <row r="1443" spans="1:48" x14ac:dyDescent="0.25">
      <c r="A1443">
        <f t="shared" si="265"/>
        <v>1</v>
      </c>
      <c r="B1443">
        <f t="shared" si="264"/>
        <v>5003</v>
      </c>
      <c r="C1443" s="1">
        <v>43828</v>
      </c>
      <c r="D1443" t="s">
        <v>258</v>
      </c>
      <c r="E1443" t="s">
        <v>1870</v>
      </c>
      <c r="F1443" t="s">
        <v>435</v>
      </c>
      <c r="G1443" t="s">
        <v>432</v>
      </c>
      <c r="H1443">
        <v>2019</v>
      </c>
      <c r="I1443">
        <v>12</v>
      </c>
      <c r="J1443">
        <v>29</v>
      </c>
      <c r="K1443" t="s">
        <v>23</v>
      </c>
      <c r="L1443">
        <v>1</v>
      </c>
      <c r="M1443" s="3">
        <v>5</v>
      </c>
      <c r="N1443" s="3">
        <v>3</v>
      </c>
      <c r="O1443" s="13">
        <v>2.8</v>
      </c>
      <c r="P1443">
        <v>3.1</v>
      </c>
      <c r="Q1443">
        <v>2.9</v>
      </c>
      <c r="R1443" s="2">
        <v>2</v>
      </c>
      <c r="S1443" s="7">
        <f t="shared" si="270"/>
        <v>1</v>
      </c>
      <c r="T1443" s="7">
        <f>SUM($S$3:S1443)</f>
        <v>-30.000000000000206</v>
      </c>
      <c r="U1443" s="2">
        <v>1.75</v>
      </c>
      <c r="V1443" s="7">
        <f t="shared" si="271"/>
        <v>-1</v>
      </c>
      <c r="W1443" s="7">
        <f>SUM($V$3:V1443)</f>
        <v>-160.64999999999984</v>
      </c>
      <c r="X1443" s="8">
        <v>1.44</v>
      </c>
      <c r="Y1443" s="7">
        <f t="shared" si="266"/>
        <v>0.43999999999999995</v>
      </c>
      <c r="Z1443" s="7">
        <f>SUM($Y$3:Y1443)</f>
        <v>-47.650000000000162</v>
      </c>
      <c r="AA1443" s="8">
        <v>2.62</v>
      </c>
      <c r="AB1443" s="7">
        <f t="shared" si="267"/>
        <v>-1</v>
      </c>
      <c r="AC1443" s="7">
        <f>SUM($AB$3:AB1443)</f>
        <v>-163.14999999999986</v>
      </c>
      <c r="AD1443" s="2">
        <v>2.5</v>
      </c>
      <c r="AE1443" s="7">
        <f t="shared" si="272"/>
        <v>1.5</v>
      </c>
      <c r="AF1443" s="7">
        <f>SUM(AE$3:AE1443)</f>
        <v>-25.690000000000019</v>
      </c>
      <c r="AG1443" s="2">
        <v>1.5</v>
      </c>
      <c r="AH1443" s="7">
        <f t="shared" si="268"/>
        <v>-1</v>
      </c>
      <c r="AI1443" s="7">
        <f>SUM(AH$3:AH1443)</f>
        <v>-117.22000000000024</v>
      </c>
      <c r="AJ1443" s="2">
        <v>7</v>
      </c>
      <c r="AK1443" s="7">
        <f t="shared" si="273"/>
        <v>-1</v>
      </c>
      <c r="AL1443" s="7">
        <f>SUM(AK$3:AK1443)</f>
        <v>-280.5</v>
      </c>
      <c r="AM1443" s="2">
        <v>11</v>
      </c>
      <c r="AN1443" s="7">
        <f t="shared" si="274"/>
        <v>-1</v>
      </c>
      <c r="AO1443" s="7">
        <f>SUM(AN$3:AN1443)</f>
        <v>118.5</v>
      </c>
      <c r="AP1443" s="2">
        <v>6</v>
      </c>
      <c r="AQ1443" s="7">
        <f t="shared" si="275"/>
        <v>-1</v>
      </c>
      <c r="AR1443" s="7">
        <f>SUM(AQ$3:AQ1443)</f>
        <v>-181.5</v>
      </c>
      <c r="AS1443">
        <v>5.9</v>
      </c>
      <c r="AT1443">
        <v>1.1299999999999999</v>
      </c>
      <c r="AU1443" s="5">
        <f t="shared" si="269"/>
        <v>-3.06</v>
      </c>
      <c r="AV1443" s="4">
        <f>SUM(AU$3:AU1443)</f>
        <v>-887.85999999999933</v>
      </c>
    </row>
    <row r="1444" spans="1:48" x14ac:dyDescent="0.25">
      <c r="A1444">
        <f t="shared" si="265"/>
        <v>1</v>
      </c>
      <c r="B1444">
        <f t="shared" si="264"/>
        <v>5002</v>
      </c>
      <c r="C1444" s="1">
        <v>43828</v>
      </c>
      <c r="D1444" t="s">
        <v>258</v>
      </c>
      <c r="E1444" t="s">
        <v>1871</v>
      </c>
      <c r="F1444" t="s">
        <v>437</v>
      </c>
      <c r="G1444" t="s">
        <v>269</v>
      </c>
      <c r="H1444">
        <v>2019</v>
      </c>
      <c r="I1444">
        <v>12</v>
      </c>
      <c r="J1444">
        <v>29</v>
      </c>
      <c r="K1444" t="s">
        <v>23</v>
      </c>
      <c r="L1444">
        <v>1</v>
      </c>
      <c r="M1444" s="3">
        <v>3</v>
      </c>
      <c r="N1444" s="3">
        <v>1</v>
      </c>
      <c r="O1444" s="13">
        <v>3.5</v>
      </c>
      <c r="P1444">
        <v>3.8</v>
      </c>
      <c r="Q1444">
        <v>2.1</v>
      </c>
      <c r="R1444" s="2">
        <v>1.66</v>
      </c>
      <c r="S1444" s="7">
        <f t="shared" si="270"/>
        <v>0.65999999999999992</v>
      </c>
      <c r="T1444" s="7">
        <f>SUM($S$3:S1444)</f>
        <v>-29.340000000000206</v>
      </c>
      <c r="U1444" s="2">
        <v>2.1</v>
      </c>
      <c r="V1444" s="7">
        <f t="shared" si="271"/>
        <v>-1</v>
      </c>
      <c r="W1444" s="7">
        <f>SUM($V$3:V1444)</f>
        <v>-161.64999999999984</v>
      </c>
      <c r="X1444" s="8">
        <v>1.22</v>
      </c>
      <c r="Y1444" s="7">
        <f t="shared" si="266"/>
        <v>0.21999999999999997</v>
      </c>
      <c r="Z1444" s="7">
        <f>SUM($Y$3:Y1444)</f>
        <v>-47.430000000000163</v>
      </c>
      <c r="AA1444" s="8">
        <v>4</v>
      </c>
      <c r="AB1444" s="7">
        <f t="shared" si="267"/>
        <v>-1</v>
      </c>
      <c r="AC1444" s="7">
        <f>SUM($AB$3:AB1444)</f>
        <v>-164.14999999999986</v>
      </c>
      <c r="AD1444" s="2">
        <v>1.72</v>
      </c>
      <c r="AE1444" s="7">
        <f t="shared" si="272"/>
        <v>0.72</v>
      </c>
      <c r="AF1444" s="7">
        <f>SUM(AE$3:AE1444)</f>
        <v>-24.97000000000002</v>
      </c>
      <c r="AG1444" s="2">
        <v>2.0699999999999998</v>
      </c>
      <c r="AH1444" s="7">
        <f t="shared" si="268"/>
        <v>-1</v>
      </c>
      <c r="AI1444" s="7">
        <f>SUM(AH$3:AH1444)</f>
        <v>-118.22000000000024</v>
      </c>
      <c r="AJ1444" s="2">
        <v>12</v>
      </c>
      <c r="AK1444" s="7">
        <f t="shared" si="273"/>
        <v>-1</v>
      </c>
      <c r="AL1444" s="7">
        <f>SUM(AK$3:AK1444)</f>
        <v>-281.5</v>
      </c>
      <c r="AM1444" s="2">
        <v>12</v>
      </c>
      <c r="AN1444" s="7">
        <f t="shared" si="274"/>
        <v>-1</v>
      </c>
      <c r="AO1444" s="7">
        <f>SUM(AN$3:AN1444)</f>
        <v>117.5</v>
      </c>
      <c r="AP1444" s="2">
        <v>7</v>
      </c>
      <c r="AQ1444" s="7">
        <f t="shared" si="275"/>
        <v>-1</v>
      </c>
      <c r="AR1444" s="7">
        <f>SUM(AQ$3:AQ1444)</f>
        <v>-182.5</v>
      </c>
      <c r="AS1444">
        <v>6.8</v>
      </c>
      <c r="AT1444">
        <v>1.1000000000000001</v>
      </c>
      <c r="AU1444" s="5">
        <f t="shared" si="269"/>
        <v>-4.4000000000000004</v>
      </c>
      <c r="AV1444" s="4">
        <f>SUM(AU$3:AU1444)</f>
        <v>-892.25999999999931</v>
      </c>
    </row>
    <row r="1445" spans="1:48" x14ac:dyDescent="0.25">
      <c r="A1445">
        <f t="shared" si="265"/>
        <v>1</v>
      </c>
      <c r="B1445">
        <f t="shared" si="264"/>
        <v>5001</v>
      </c>
      <c r="C1445" s="1">
        <v>43828</v>
      </c>
      <c r="D1445" t="s">
        <v>258</v>
      </c>
      <c r="E1445" t="s">
        <v>1872</v>
      </c>
      <c r="F1445" t="s">
        <v>441</v>
      </c>
      <c r="G1445" t="s">
        <v>661</v>
      </c>
      <c r="H1445">
        <v>2019</v>
      </c>
      <c r="I1445">
        <v>12</v>
      </c>
      <c r="J1445">
        <v>29</v>
      </c>
      <c r="K1445" t="s">
        <v>23</v>
      </c>
      <c r="L1445">
        <v>1</v>
      </c>
      <c r="M1445" s="3">
        <v>4</v>
      </c>
      <c r="N1445" s="3">
        <v>0</v>
      </c>
      <c r="O1445" s="13">
        <v>2</v>
      </c>
      <c r="P1445">
        <v>3.8</v>
      </c>
      <c r="Q1445">
        <v>3.75</v>
      </c>
      <c r="R1445" s="2">
        <v>1.61</v>
      </c>
      <c r="S1445" s="7">
        <f t="shared" si="270"/>
        <v>-1</v>
      </c>
      <c r="T1445" s="7">
        <f>SUM($S$3:S1445)</f>
        <v>-30.340000000000206</v>
      </c>
      <c r="U1445" s="2">
        <v>2.2000000000000002</v>
      </c>
      <c r="V1445" s="7">
        <f t="shared" si="271"/>
        <v>1.2000000000000002</v>
      </c>
      <c r="W1445" s="7">
        <f>SUM($V$3:V1445)</f>
        <v>-160.44999999999985</v>
      </c>
      <c r="X1445" s="8">
        <v>1.22</v>
      </c>
      <c r="Y1445" s="7">
        <f t="shared" si="266"/>
        <v>0.21999999999999997</v>
      </c>
      <c r="Z1445" s="7">
        <f>SUM($Y$3:Y1445)</f>
        <v>-47.210000000000164</v>
      </c>
      <c r="AA1445" s="8">
        <v>4</v>
      </c>
      <c r="AB1445" s="7">
        <f t="shared" si="267"/>
        <v>-1</v>
      </c>
      <c r="AC1445" s="7">
        <f>SUM($AB$3:AB1445)</f>
        <v>-165.14999999999986</v>
      </c>
      <c r="AD1445" s="2">
        <v>1.72</v>
      </c>
      <c r="AE1445" s="7">
        <f t="shared" si="272"/>
        <v>0.72</v>
      </c>
      <c r="AF1445" s="7">
        <f>SUM(AE$3:AE1445)</f>
        <v>-24.250000000000021</v>
      </c>
      <c r="AG1445" s="2">
        <v>2.0699999999999998</v>
      </c>
      <c r="AH1445" s="7">
        <f t="shared" si="268"/>
        <v>-1</v>
      </c>
      <c r="AI1445" s="7">
        <f>SUM(AH$3:AH1445)</f>
        <v>-119.22000000000024</v>
      </c>
      <c r="AJ1445" s="2">
        <v>9</v>
      </c>
      <c r="AK1445" s="7">
        <f t="shared" si="273"/>
        <v>-1</v>
      </c>
      <c r="AL1445" s="7">
        <f>SUM(AK$3:AK1445)</f>
        <v>-282.5</v>
      </c>
      <c r="AM1445" s="2">
        <v>8.5</v>
      </c>
      <c r="AN1445" s="7">
        <f t="shared" si="274"/>
        <v>-1</v>
      </c>
      <c r="AO1445" s="7">
        <f>SUM(AN$3:AN1445)</f>
        <v>116.5</v>
      </c>
      <c r="AP1445" s="2">
        <v>7</v>
      </c>
      <c r="AQ1445" s="7">
        <f t="shared" si="275"/>
        <v>-1</v>
      </c>
      <c r="AR1445" s="7">
        <f>SUM(AQ$3:AQ1445)</f>
        <v>-183.5</v>
      </c>
      <c r="AS1445">
        <v>3.55</v>
      </c>
      <c r="AT1445">
        <v>1.27</v>
      </c>
      <c r="AU1445" s="5">
        <f t="shared" si="269"/>
        <v>-3.86</v>
      </c>
      <c r="AV1445" s="4">
        <f>SUM(AU$3:AU1445)</f>
        <v>-896.11999999999932</v>
      </c>
    </row>
    <row r="1446" spans="1:48" x14ac:dyDescent="0.25">
      <c r="A1446">
        <f t="shared" si="265"/>
        <v>1</v>
      </c>
      <c r="B1446">
        <f t="shared" si="264"/>
        <v>5000</v>
      </c>
      <c r="C1446" s="1">
        <v>43828</v>
      </c>
      <c r="D1446" t="s">
        <v>258</v>
      </c>
      <c r="E1446" t="s">
        <v>1873</v>
      </c>
      <c r="F1446" t="s">
        <v>261</v>
      </c>
      <c r="G1446" t="s">
        <v>260</v>
      </c>
      <c r="H1446">
        <v>2019</v>
      </c>
      <c r="I1446">
        <v>12</v>
      </c>
      <c r="J1446">
        <v>29</v>
      </c>
      <c r="K1446" t="s">
        <v>23</v>
      </c>
      <c r="L1446">
        <v>1</v>
      </c>
      <c r="M1446" s="3">
        <v>1</v>
      </c>
      <c r="N1446" s="3">
        <v>1</v>
      </c>
      <c r="O1446" s="13">
        <v>3.3</v>
      </c>
      <c r="P1446">
        <v>3.5</v>
      </c>
      <c r="Q1446">
        <v>2.2999999999999998</v>
      </c>
      <c r="R1446" s="2">
        <v>1.8</v>
      </c>
      <c r="S1446" s="7">
        <f t="shared" si="270"/>
        <v>0.8</v>
      </c>
      <c r="T1446" s="7">
        <f>SUM($S$3:S1446)</f>
        <v>-29.540000000000205</v>
      </c>
      <c r="U1446" s="2">
        <v>1.95</v>
      </c>
      <c r="V1446" s="7">
        <f t="shared" si="271"/>
        <v>-1</v>
      </c>
      <c r="W1446" s="7">
        <f>SUM($V$3:V1446)</f>
        <v>-161.44999999999985</v>
      </c>
      <c r="X1446" s="8">
        <v>1.33</v>
      </c>
      <c r="Y1446" s="7">
        <f t="shared" si="266"/>
        <v>0.33000000000000007</v>
      </c>
      <c r="Z1446" s="7">
        <f>SUM($Y$3:Y1446)</f>
        <v>-46.880000000000166</v>
      </c>
      <c r="AA1446" s="8">
        <v>3.25</v>
      </c>
      <c r="AB1446" s="7">
        <f t="shared" si="267"/>
        <v>-1</v>
      </c>
      <c r="AC1446" s="7">
        <f>SUM($AB$3:AB1446)</f>
        <v>-166.14999999999986</v>
      </c>
      <c r="AD1446" s="2">
        <v>2.0499999999999998</v>
      </c>
      <c r="AE1446" s="7">
        <f t="shared" si="272"/>
        <v>-1</v>
      </c>
      <c r="AF1446" s="7">
        <f>SUM(AE$3:AE1446)</f>
        <v>-25.250000000000021</v>
      </c>
      <c r="AG1446" s="2">
        <v>1.75</v>
      </c>
      <c r="AH1446" s="7">
        <f t="shared" si="268"/>
        <v>0.75</v>
      </c>
      <c r="AI1446" s="7">
        <f>SUM(AH$3:AH1446)</f>
        <v>-118.47000000000024</v>
      </c>
      <c r="AJ1446" s="2">
        <v>9.5</v>
      </c>
      <c r="AK1446" s="7">
        <f t="shared" si="273"/>
        <v>-1</v>
      </c>
      <c r="AL1446" s="7">
        <f>SUM(AK$3:AK1446)</f>
        <v>-283.5</v>
      </c>
      <c r="AM1446" s="2">
        <v>11</v>
      </c>
      <c r="AN1446" s="7">
        <f t="shared" si="274"/>
        <v>-1</v>
      </c>
      <c r="AO1446" s="7">
        <f>SUM(AN$3:AN1446)</f>
        <v>115.5</v>
      </c>
      <c r="AP1446" s="2">
        <v>6.5</v>
      </c>
      <c r="AQ1446" s="7">
        <f t="shared" si="275"/>
        <v>5.5</v>
      </c>
      <c r="AR1446" s="7">
        <f>SUM(AQ$3:AQ1446)</f>
        <v>-178</v>
      </c>
      <c r="AS1446">
        <v>6.8</v>
      </c>
      <c r="AT1446">
        <v>1.1000000000000001</v>
      </c>
      <c r="AU1446" s="5">
        <f t="shared" si="269"/>
        <v>2.38</v>
      </c>
      <c r="AV1446" s="4">
        <f>SUM(AU$3:AU1446)</f>
        <v>-893.73999999999933</v>
      </c>
    </row>
    <row r="1447" spans="1:48" x14ac:dyDescent="0.25">
      <c r="A1447">
        <f t="shared" si="265"/>
        <v>1</v>
      </c>
      <c r="B1447">
        <f t="shared" si="264"/>
        <v>4999</v>
      </c>
      <c r="C1447" s="1">
        <v>43828</v>
      </c>
      <c r="D1447" t="s">
        <v>258</v>
      </c>
      <c r="E1447" t="s">
        <v>1874</v>
      </c>
      <c r="F1447" t="s">
        <v>663</v>
      </c>
      <c r="G1447" t="s">
        <v>433</v>
      </c>
      <c r="H1447">
        <v>2019</v>
      </c>
      <c r="I1447">
        <v>12</v>
      </c>
      <c r="J1447">
        <v>29</v>
      </c>
      <c r="K1447" t="s">
        <v>23</v>
      </c>
      <c r="L1447">
        <v>1</v>
      </c>
      <c r="M1447" s="3">
        <v>1</v>
      </c>
      <c r="N1447" s="3">
        <v>4</v>
      </c>
      <c r="O1447" s="13">
        <v>2.9</v>
      </c>
      <c r="P1447">
        <v>3.5</v>
      </c>
      <c r="Q1447">
        <v>2.5499999999999998</v>
      </c>
      <c r="R1447" s="2">
        <v>1.9</v>
      </c>
      <c r="S1447" s="7">
        <f t="shared" si="270"/>
        <v>0.89999999999999991</v>
      </c>
      <c r="T1447" s="7">
        <f>SUM($S$3:S1447)</f>
        <v>-28.640000000000207</v>
      </c>
      <c r="U1447" s="2">
        <v>1.9</v>
      </c>
      <c r="V1447" s="7">
        <f t="shared" si="271"/>
        <v>-1</v>
      </c>
      <c r="W1447" s="7">
        <f>SUM($V$3:V1447)</f>
        <v>-162.44999999999985</v>
      </c>
      <c r="X1447" s="8">
        <v>1.36</v>
      </c>
      <c r="Y1447" s="7">
        <f t="shared" si="266"/>
        <v>0.3600000000000001</v>
      </c>
      <c r="Z1447" s="7">
        <f>SUM($Y$3:Y1447)</f>
        <v>-46.520000000000167</v>
      </c>
      <c r="AA1447" s="8">
        <v>3</v>
      </c>
      <c r="AB1447" s="7">
        <f t="shared" si="267"/>
        <v>-1</v>
      </c>
      <c r="AC1447" s="7">
        <f>SUM($AB$3:AB1447)</f>
        <v>-167.14999999999986</v>
      </c>
      <c r="AD1447" s="2">
        <v>2.15</v>
      </c>
      <c r="AE1447" s="7">
        <f t="shared" si="272"/>
        <v>1.1499999999999999</v>
      </c>
      <c r="AF1447" s="7">
        <f>SUM(AE$3:AE1447)</f>
        <v>-24.100000000000023</v>
      </c>
      <c r="AG1447" s="2">
        <v>1.66</v>
      </c>
      <c r="AH1447" s="7">
        <f t="shared" si="268"/>
        <v>-1</v>
      </c>
      <c r="AI1447" s="7">
        <f>SUM(AH$3:AH1447)</f>
        <v>-119.47000000000024</v>
      </c>
      <c r="AJ1447" s="2">
        <v>8</v>
      </c>
      <c r="AK1447" s="7">
        <f t="shared" si="273"/>
        <v>-1</v>
      </c>
      <c r="AL1447" s="7">
        <f>SUM(AK$3:AK1447)</f>
        <v>-284.5</v>
      </c>
      <c r="AM1447" s="2">
        <v>11</v>
      </c>
      <c r="AN1447" s="7">
        <f t="shared" si="274"/>
        <v>-1</v>
      </c>
      <c r="AO1447" s="7">
        <f>SUM(AN$3:AN1447)</f>
        <v>114.5</v>
      </c>
      <c r="AP1447" s="2">
        <v>6.5</v>
      </c>
      <c r="AQ1447" s="7">
        <f t="shared" si="275"/>
        <v>-1</v>
      </c>
      <c r="AR1447" s="7">
        <f>SUM(AQ$3:AQ1447)</f>
        <v>-179</v>
      </c>
      <c r="AS1447">
        <v>6.25</v>
      </c>
      <c r="AT1447">
        <v>1.1200000000000001</v>
      </c>
      <c r="AU1447" s="5">
        <f t="shared" si="269"/>
        <v>-3.59</v>
      </c>
      <c r="AV1447" s="4">
        <f>SUM(AU$3:AU1447)</f>
        <v>-897.32999999999936</v>
      </c>
    </row>
    <row r="1448" spans="1:48" x14ac:dyDescent="0.25">
      <c r="A1448">
        <f t="shared" si="265"/>
        <v>1</v>
      </c>
      <c r="B1448">
        <f t="shared" si="264"/>
        <v>4998</v>
      </c>
      <c r="C1448" s="1">
        <v>43828</v>
      </c>
      <c r="D1448" t="s">
        <v>271</v>
      </c>
      <c r="E1448" t="s">
        <v>1875</v>
      </c>
      <c r="F1448" t="s">
        <v>473</v>
      </c>
      <c r="G1448" t="s">
        <v>467</v>
      </c>
      <c r="H1448">
        <v>2019</v>
      </c>
      <c r="I1448">
        <v>12</v>
      </c>
      <c r="J1448">
        <v>29</v>
      </c>
      <c r="K1448" t="s">
        <v>23</v>
      </c>
      <c r="L1448">
        <v>1</v>
      </c>
      <c r="M1448" s="3">
        <v>2</v>
      </c>
      <c r="N1448" s="3">
        <v>0</v>
      </c>
      <c r="O1448" s="13">
        <v>2.1</v>
      </c>
      <c r="P1448">
        <v>3.6</v>
      </c>
      <c r="Q1448">
        <v>3.7</v>
      </c>
      <c r="R1448" s="2">
        <v>1.72</v>
      </c>
      <c r="S1448" s="7">
        <f t="shared" si="270"/>
        <v>-1</v>
      </c>
      <c r="T1448" s="7">
        <f>SUM($S$3:S1448)</f>
        <v>-29.640000000000207</v>
      </c>
      <c r="U1448" s="2">
        <v>2</v>
      </c>
      <c r="V1448" s="7">
        <f t="shared" si="271"/>
        <v>1</v>
      </c>
      <c r="W1448" s="7">
        <f>SUM($V$3:V1448)</f>
        <v>-161.44999999999985</v>
      </c>
      <c r="X1448" s="8">
        <v>1.28</v>
      </c>
      <c r="Y1448" s="7">
        <f t="shared" si="266"/>
        <v>0.28000000000000003</v>
      </c>
      <c r="Z1448" s="7">
        <f>SUM($Y$3:Y1448)</f>
        <v>-46.240000000000165</v>
      </c>
      <c r="AA1448" s="8">
        <v>3.5</v>
      </c>
      <c r="AB1448" s="7">
        <f t="shared" si="267"/>
        <v>-1</v>
      </c>
      <c r="AC1448" s="7">
        <f>SUM($AB$3:AB1448)</f>
        <v>-168.14999999999986</v>
      </c>
      <c r="AD1448" s="2">
        <v>1.9</v>
      </c>
      <c r="AE1448" s="7">
        <f t="shared" si="272"/>
        <v>-1</v>
      </c>
      <c r="AF1448" s="7">
        <f>SUM(AE$3:AE1448)</f>
        <v>-25.100000000000023</v>
      </c>
      <c r="AG1448" s="2">
        <v>1.9</v>
      </c>
      <c r="AH1448" s="7">
        <f t="shared" si="268"/>
        <v>0.89999999999999991</v>
      </c>
      <c r="AI1448" s="7">
        <f>SUM(AH$3:AH1448)</f>
        <v>-118.57000000000023</v>
      </c>
      <c r="AJ1448" s="2">
        <v>8</v>
      </c>
      <c r="AK1448" s="7">
        <f t="shared" si="273"/>
        <v>-1</v>
      </c>
      <c r="AL1448" s="7">
        <f>SUM(AK$3:AK1448)</f>
        <v>-285.5</v>
      </c>
      <c r="AM1448" s="2">
        <v>9</v>
      </c>
      <c r="AN1448" s="7">
        <f t="shared" si="274"/>
        <v>-1</v>
      </c>
      <c r="AO1448" s="7">
        <f>SUM(AN$3:AN1448)</f>
        <v>113.5</v>
      </c>
      <c r="AP1448" s="2">
        <v>6.5</v>
      </c>
      <c r="AQ1448" s="7">
        <f t="shared" si="275"/>
        <v>-1</v>
      </c>
      <c r="AR1448" s="7">
        <f>SUM(AQ$3:AQ1448)</f>
        <v>-180</v>
      </c>
      <c r="AS1448">
        <v>3.7</v>
      </c>
      <c r="AT1448">
        <v>1.26</v>
      </c>
      <c r="AU1448" s="5">
        <f t="shared" si="269"/>
        <v>-3.8200000000000003</v>
      </c>
      <c r="AV1448" s="4">
        <f>SUM(AU$3:AU1448)</f>
        <v>-901.14999999999941</v>
      </c>
    </row>
    <row r="1449" spans="1:48" x14ac:dyDescent="0.25">
      <c r="A1449">
        <f t="shared" si="265"/>
        <v>1</v>
      </c>
      <c r="B1449">
        <f t="shared" si="264"/>
        <v>4997</v>
      </c>
      <c r="C1449" s="1">
        <v>43828</v>
      </c>
      <c r="D1449" t="s">
        <v>271</v>
      </c>
      <c r="E1449" t="s">
        <v>1876</v>
      </c>
      <c r="F1449" t="s">
        <v>462</v>
      </c>
      <c r="G1449" t="s">
        <v>464</v>
      </c>
      <c r="H1449">
        <v>2019</v>
      </c>
      <c r="I1449">
        <v>12</v>
      </c>
      <c r="J1449">
        <v>29</v>
      </c>
      <c r="K1449" t="s">
        <v>23</v>
      </c>
      <c r="L1449">
        <v>1</v>
      </c>
      <c r="M1449" s="3">
        <v>1</v>
      </c>
      <c r="N1449" s="3">
        <v>0</v>
      </c>
      <c r="O1449" s="13">
        <v>1.83</v>
      </c>
      <c r="P1449">
        <v>3.9</v>
      </c>
      <c r="Q1449">
        <v>4.5</v>
      </c>
      <c r="R1449" s="2">
        <v>1.83</v>
      </c>
      <c r="S1449" s="7">
        <f t="shared" si="270"/>
        <v>-1</v>
      </c>
      <c r="T1449" s="7">
        <f>SUM($S$3:S1449)</f>
        <v>-30.640000000000207</v>
      </c>
      <c r="U1449" s="2">
        <v>1.83</v>
      </c>
      <c r="V1449" s="7">
        <f t="shared" si="271"/>
        <v>0.83000000000000007</v>
      </c>
      <c r="W1449" s="7">
        <f>SUM($V$3:V1449)</f>
        <v>-160.61999999999983</v>
      </c>
      <c r="X1449" s="8">
        <v>1.28</v>
      </c>
      <c r="Y1449" s="7">
        <f t="shared" si="266"/>
        <v>-1</v>
      </c>
      <c r="Z1449" s="7">
        <f>SUM($Y$3:Y1449)</f>
        <v>-47.240000000000165</v>
      </c>
      <c r="AA1449" s="8">
        <v>3.5</v>
      </c>
      <c r="AB1449" s="7">
        <f t="shared" si="267"/>
        <v>2.5</v>
      </c>
      <c r="AC1449" s="7">
        <f>SUM($AB$3:AB1449)</f>
        <v>-165.64999999999986</v>
      </c>
      <c r="AD1449" s="2">
        <v>1.95</v>
      </c>
      <c r="AE1449" s="7">
        <f t="shared" si="272"/>
        <v>-1</v>
      </c>
      <c r="AF1449" s="7">
        <f>SUM(AE$3:AE1449)</f>
        <v>-26.100000000000023</v>
      </c>
      <c r="AG1449" s="2">
        <v>1.85</v>
      </c>
      <c r="AH1449" s="7">
        <f t="shared" si="268"/>
        <v>0.85000000000000009</v>
      </c>
      <c r="AI1449" s="7">
        <f>SUM(AH$3:AH1449)</f>
        <v>-117.72000000000024</v>
      </c>
      <c r="AJ1449" s="2">
        <v>7</v>
      </c>
      <c r="AK1449" s="7">
        <f t="shared" si="273"/>
        <v>6</v>
      </c>
      <c r="AL1449" s="7">
        <f>SUM(AK$3:AK1449)</f>
        <v>-279.5</v>
      </c>
      <c r="AM1449" s="2">
        <v>8.5</v>
      </c>
      <c r="AN1449" s="7">
        <f t="shared" si="274"/>
        <v>-1</v>
      </c>
      <c r="AO1449" s="7">
        <f>SUM(AN$3:AN1449)</f>
        <v>112.5</v>
      </c>
      <c r="AP1449" s="2">
        <v>7</v>
      </c>
      <c r="AQ1449" s="7">
        <f t="shared" si="275"/>
        <v>-1</v>
      </c>
      <c r="AR1449" s="7">
        <f>SUM(AQ$3:AQ1449)</f>
        <v>-181</v>
      </c>
      <c r="AS1449">
        <v>3.3</v>
      </c>
      <c r="AT1449">
        <v>1.32</v>
      </c>
      <c r="AU1449" s="5">
        <f t="shared" si="269"/>
        <v>5.18</v>
      </c>
      <c r="AV1449" s="4">
        <f>SUM(AU$3:AU1449)</f>
        <v>-895.96999999999946</v>
      </c>
    </row>
    <row r="1450" spans="1:48" x14ac:dyDescent="0.25">
      <c r="A1450">
        <f t="shared" si="265"/>
        <v>1</v>
      </c>
      <c r="B1450">
        <f t="shared" si="264"/>
        <v>4996</v>
      </c>
      <c r="C1450" s="1">
        <v>43828</v>
      </c>
      <c r="D1450" t="s">
        <v>271</v>
      </c>
      <c r="E1450" t="s">
        <v>1877</v>
      </c>
      <c r="F1450" t="s">
        <v>450</v>
      </c>
      <c r="G1450" t="s">
        <v>482</v>
      </c>
      <c r="H1450">
        <v>2019</v>
      </c>
      <c r="I1450">
        <v>12</v>
      </c>
      <c r="J1450">
        <v>29</v>
      </c>
      <c r="K1450" t="s">
        <v>23</v>
      </c>
      <c r="L1450">
        <v>1</v>
      </c>
      <c r="M1450" s="3">
        <v>2</v>
      </c>
      <c r="N1450" s="3">
        <v>2</v>
      </c>
      <c r="O1450" s="13">
        <v>2.2999999999999998</v>
      </c>
      <c r="P1450">
        <v>3.4</v>
      </c>
      <c r="Q1450">
        <v>3.4</v>
      </c>
      <c r="R1450" s="2">
        <v>1.83</v>
      </c>
      <c r="S1450" s="7">
        <f t="shared" si="270"/>
        <v>0.83000000000000007</v>
      </c>
      <c r="T1450" s="7">
        <f>SUM($S$3:S1450)</f>
        <v>-29.810000000000208</v>
      </c>
      <c r="U1450" s="2">
        <v>1.83</v>
      </c>
      <c r="V1450" s="7">
        <f t="shared" si="271"/>
        <v>-1</v>
      </c>
      <c r="W1450" s="7">
        <f>SUM($V$3:V1450)</f>
        <v>-161.61999999999983</v>
      </c>
      <c r="X1450" s="8">
        <v>1.36</v>
      </c>
      <c r="Y1450" s="7">
        <f t="shared" si="266"/>
        <v>0.3600000000000001</v>
      </c>
      <c r="Z1450" s="7">
        <f>SUM($Y$3:Y1450)</f>
        <v>-46.880000000000166</v>
      </c>
      <c r="AA1450" s="8">
        <v>3</v>
      </c>
      <c r="AB1450" s="7">
        <f t="shared" si="267"/>
        <v>-1</v>
      </c>
      <c r="AC1450" s="7">
        <f>SUM($AB$3:AB1450)</f>
        <v>-166.64999999999986</v>
      </c>
      <c r="AD1450" s="2">
        <v>2.1</v>
      </c>
      <c r="AE1450" s="7">
        <f t="shared" si="272"/>
        <v>1.1000000000000001</v>
      </c>
      <c r="AF1450" s="7">
        <f>SUM(AE$3:AE1450)</f>
        <v>-25.000000000000021</v>
      </c>
      <c r="AG1450" s="2">
        <v>1.7</v>
      </c>
      <c r="AH1450" s="7">
        <f t="shared" si="268"/>
        <v>-1</v>
      </c>
      <c r="AI1450" s="7">
        <f>SUM(AH$3:AH1450)</f>
        <v>-118.72000000000024</v>
      </c>
      <c r="AJ1450" s="2">
        <v>7.5</v>
      </c>
      <c r="AK1450" s="7">
        <f t="shared" si="273"/>
        <v>-1</v>
      </c>
      <c r="AL1450" s="7">
        <f>SUM(AK$3:AK1450)</f>
        <v>-280.5</v>
      </c>
      <c r="AM1450" s="2">
        <v>9.5</v>
      </c>
      <c r="AN1450" s="7">
        <f t="shared" si="274"/>
        <v>-1</v>
      </c>
      <c r="AO1450" s="7">
        <f>SUM(AN$3:AN1450)</f>
        <v>111.5</v>
      </c>
      <c r="AP1450" s="2">
        <v>6</v>
      </c>
      <c r="AQ1450" s="7">
        <f t="shared" si="275"/>
        <v>-1</v>
      </c>
      <c r="AR1450" s="7">
        <f>SUM(AQ$3:AQ1450)</f>
        <v>-182</v>
      </c>
      <c r="AS1450">
        <v>4.4000000000000004</v>
      </c>
      <c r="AT1450">
        <v>1.2</v>
      </c>
      <c r="AU1450" s="5">
        <f t="shared" si="269"/>
        <v>-3.71</v>
      </c>
      <c r="AV1450" s="4">
        <f>SUM(AU$3:AU1450)</f>
        <v>-899.6799999999995</v>
      </c>
    </row>
    <row r="1451" spans="1:48" x14ac:dyDescent="0.25">
      <c r="A1451">
        <f t="shared" si="265"/>
        <v>1</v>
      </c>
      <c r="B1451">
        <f t="shared" si="264"/>
        <v>4995</v>
      </c>
      <c r="C1451" s="1">
        <v>43828</v>
      </c>
      <c r="D1451" t="s">
        <v>271</v>
      </c>
      <c r="E1451" t="s">
        <v>1878</v>
      </c>
      <c r="F1451" t="s">
        <v>458</v>
      </c>
      <c r="G1451" t="s">
        <v>475</v>
      </c>
      <c r="H1451">
        <v>2019</v>
      </c>
      <c r="I1451">
        <v>12</v>
      </c>
      <c r="J1451">
        <v>29</v>
      </c>
      <c r="K1451" t="s">
        <v>23</v>
      </c>
      <c r="L1451">
        <v>1</v>
      </c>
      <c r="M1451" s="3">
        <v>3</v>
      </c>
      <c r="N1451" s="3">
        <v>1</v>
      </c>
      <c r="O1451" s="13">
        <v>1.8</v>
      </c>
      <c r="P1451">
        <v>4</v>
      </c>
      <c r="Q1451">
        <v>4.5</v>
      </c>
      <c r="R1451" s="2">
        <v>1.57</v>
      </c>
      <c r="S1451" s="7">
        <f t="shared" si="270"/>
        <v>0.57000000000000006</v>
      </c>
      <c r="T1451" s="7">
        <f>SUM($S$3:S1451)</f>
        <v>-29.240000000000208</v>
      </c>
      <c r="U1451" s="2">
        <v>2.25</v>
      </c>
      <c r="V1451" s="7">
        <f t="shared" si="271"/>
        <v>-1</v>
      </c>
      <c r="W1451" s="7">
        <f>SUM($V$3:V1451)</f>
        <v>-162.61999999999983</v>
      </c>
      <c r="X1451" s="8">
        <v>1.18</v>
      </c>
      <c r="Y1451" s="7">
        <f t="shared" si="266"/>
        <v>0.17999999999999994</v>
      </c>
      <c r="Z1451" s="7">
        <f>SUM($Y$3:Y1451)</f>
        <v>-46.700000000000166</v>
      </c>
      <c r="AA1451" s="8">
        <v>4.5</v>
      </c>
      <c r="AB1451" s="7">
        <f t="shared" si="267"/>
        <v>-1</v>
      </c>
      <c r="AC1451" s="7">
        <f>SUM($AB$3:AB1451)</f>
        <v>-167.64999999999986</v>
      </c>
      <c r="AD1451" s="2">
        <v>1.6</v>
      </c>
      <c r="AE1451" s="7">
        <f t="shared" si="272"/>
        <v>0.60000000000000009</v>
      </c>
      <c r="AF1451" s="7">
        <f>SUM(AE$3:AE1451)</f>
        <v>-24.40000000000002</v>
      </c>
      <c r="AG1451" s="2">
        <v>2.2999999999999998</v>
      </c>
      <c r="AH1451" s="7">
        <f t="shared" si="268"/>
        <v>-1</v>
      </c>
      <c r="AI1451" s="7">
        <f>SUM(AH$3:AH1451)</f>
        <v>-119.72000000000024</v>
      </c>
      <c r="AJ1451" s="2">
        <v>9.5</v>
      </c>
      <c r="AK1451" s="7">
        <f t="shared" si="273"/>
        <v>-1</v>
      </c>
      <c r="AL1451" s="7">
        <f>SUM(AK$3:AK1451)</f>
        <v>-281.5</v>
      </c>
      <c r="AM1451" s="2">
        <v>8.5</v>
      </c>
      <c r="AN1451" s="7">
        <f t="shared" si="274"/>
        <v>-1</v>
      </c>
      <c r="AO1451" s="7">
        <f>SUM(AN$3:AN1451)</f>
        <v>110.5</v>
      </c>
      <c r="AP1451" s="2">
        <v>7.5</v>
      </c>
      <c r="AQ1451" s="7">
        <f t="shared" si="275"/>
        <v>-1</v>
      </c>
      <c r="AR1451" s="7">
        <f>SUM(AQ$3:AQ1451)</f>
        <v>-183</v>
      </c>
      <c r="AS1451">
        <v>2.85</v>
      </c>
      <c r="AT1451">
        <v>1.4</v>
      </c>
      <c r="AU1451" s="5">
        <f t="shared" si="269"/>
        <v>-4.6500000000000004</v>
      </c>
      <c r="AV1451" s="4">
        <f>SUM(AU$3:AU1451)</f>
        <v>-904.32999999999947</v>
      </c>
    </row>
    <row r="1452" spans="1:48" x14ac:dyDescent="0.25">
      <c r="A1452">
        <f t="shared" si="265"/>
        <v>1</v>
      </c>
      <c r="B1452">
        <f t="shared" si="264"/>
        <v>4994</v>
      </c>
      <c r="C1452" s="1">
        <v>43828</v>
      </c>
      <c r="D1452" t="s">
        <v>271</v>
      </c>
      <c r="E1452" t="s">
        <v>1879</v>
      </c>
      <c r="F1452" t="s">
        <v>479</v>
      </c>
      <c r="G1452" t="s">
        <v>470</v>
      </c>
      <c r="H1452">
        <v>2019</v>
      </c>
      <c r="I1452">
        <v>12</v>
      </c>
      <c r="J1452">
        <v>29</v>
      </c>
      <c r="K1452" t="s">
        <v>23</v>
      </c>
      <c r="L1452">
        <v>1</v>
      </c>
      <c r="M1452" s="3">
        <v>1</v>
      </c>
      <c r="N1452" s="3">
        <v>0</v>
      </c>
      <c r="O1452" s="13">
        <v>1.66</v>
      </c>
      <c r="P1452">
        <v>3.75</v>
      </c>
      <c r="Q1452">
        <v>6.25</v>
      </c>
      <c r="R1452" s="2">
        <v>2.1</v>
      </c>
      <c r="S1452" s="7">
        <f t="shared" si="270"/>
        <v>-1</v>
      </c>
      <c r="T1452" s="7">
        <f>SUM($S$3:S1452)</f>
        <v>-30.240000000000208</v>
      </c>
      <c r="U1452" s="2">
        <v>1.66</v>
      </c>
      <c r="V1452" s="7">
        <f t="shared" si="271"/>
        <v>0.65999999999999992</v>
      </c>
      <c r="W1452" s="7">
        <f>SUM($V$3:V1452)</f>
        <v>-161.95999999999984</v>
      </c>
      <c r="X1452" s="8">
        <v>1.36</v>
      </c>
      <c r="Y1452" s="7">
        <f t="shared" si="266"/>
        <v>-1</v>
      </c>
      <c r="Z1452" s="7">
        <f>SUM($Y$3:Y1452)</f>
        <v>-47.700000000000166</v>
      </c>
      <c r="AA1452" s="8">
        <v>3</v>
      </c>
      <c r="AB1452" s="7">
        <f t="shared" si="267"/>
        <v>2</v>
      </c>
      <c r="AC1452" s="7">
        <f>SUM($AB$3:AB1452)</f>
        <v>-165.64999999999986</v>
      </c>
      <c r="AD1452" s="2">
        <v>2.15</v>
      </c>
      <c r="AE1452" s="7">
        <f t="shared" si="272"/>
        <v>-1</v>
      </c>
      <c r="AF1452" s="7">
        <f>SUM(AE$3:AE1452)</f>
        <v>-25.40000000000002</v>
      </c>
      <c r="AG1452" s="2">
        <v>1.66</v>
      </c>
      <c r="AH1452" s="7">
        <f t="shared" si="268"/>
        <v>0.65999999999999992</v>
      </c>
      <c r="AI1452" s="7">
        <f>SUM(AH$3:AH1452)</f>
        <v>-119.06000000000024</v>
      </c>
      <c r="AJ1452" s="2">
        <v>6</v>
      </c>
      <c r="AK1452" s="7">
        <f t="shared" si="273"/>
        <v>5</v>
      </c>
      <c r="AL1452" s="7">
        <f>SUM(AK$3:AK1452)</f>
        <v>-276.5</v>
      </c>
      <c r="AM1452" s="2">
        <v>8.5</v>
      </c>
      <c r="AN1452" s="7">
        <f t="shared" si="274"/>
        <v>-1</v>
      </c>
      <c r="AO1452" s="7">
        <f>SUM(AN$3:AN1452)</f>
        <v>109.5</v>
      </c>
      <c r="AP1452" s="2">
        <v>7</v>
      </c>
      <c r="AQ1452" s="7">
        <f t="shared" si="275"/>
        <v>-1</v>
      </c>
      <c r="AR1452" s="7">
        <f>SUM(AQ$3:AQ1452)</f>
        <v>-184</v>
      </c>
      <c r="AS1452">
        <v>2.85</v>
      </c>
      <c r="AT1452">
        <v>1.4</v>
      </c>
      <c r="AU1452" s="5">
        <f t="shared" si="269"/>
        <v>3.3200000000000003</v>
      </c>
      <c r="AV1452" s="4">
        <f>SUM(AU$3:AU1452)</f>
        <v>-901.00999999999942</v>
      </c>
    </row>
    <row r="1453" spans="1:48" x14ac:dyDescent="0.25">
      <c r="A1453">
        <f t="shared" si="265"/>
        <v>1</v>
      </c>
      <c r="B1453">
        <f t="shared" si="264"/>
        <v>4993</v>
      </c>
      <c r="C1453" s="1">
        <v>43828</v>
      </c>
      <c r="D1453" t="s">
        <v>271</v>
      </c>
      <c r="E1453" t="s">
        <v>1880</v>
      </c>
      <c r="F1453" t="s">
        <v>476</v>
      </c>
      <c r="G1453" t="s">
        <v>455</v>
      </c>
      <c r="H1453">
        <v>2019</v>
      </c>
      <c r="I1453">
        <v>12</v>
      </c>
      <c r="J1453">
        <v>29</v>
      </c>
      <c r="K1453" t="s">
        <v>23</v>
      </c>
      <c r="L1453">
        <v>1</v>
      </c>
      <c r="M1453" s="3">
        <v>1</v>
      </c>
      <c r="N1453" s="3">
        <v>1</v>
      </c>
      <c r="O1453" s="13">
        <v>2.37</v>
      </c>
      <c r="P1453">
        <v>3.5</v>
      </c>
      <c r="Q1453">
        <v>3.1</v>
      </c>
      <c r="R1453" s="2">
        <v>1.8</v>
      </c>
      <c r="S1453" s="7">
        <f t="shared" si="270"/>
        <v>0.8</v>
      </c>
      <c r="T1453" s="7">
        <f>SUM($S$3:S1453)</f>
        <v>-29.440000000000207</v>
      </c>
      <c r="U1453" s="2">
        <v>1.9</v>
      </c>
      <c r="V1453" s="7">
        <f t="shared" si="271"/>
        <v>-1</v>
      </c>
      <c r="W1453" s="7">
        <f>SUM($V$3:V1453)</f>
        <v>-162.95999999999984</v>
      </c>
      <c r="X1453" s="8">
        <v>1.3</v>
      </c>
      <c r="Y1453" s="7">
        <f t="shared" si="266"/>
        <v>0.30000000000000004</v>
      </c>
      <c r="Z1453" s="7">
        <f>SUM($Y$3:Y1453)</f>
        <v>-47.400000000000169</v>
      </c>
      <c r="AA1453" s="8">
        <v>3.4</v>
      </c>
      <c r="AB1453" s="7">
        <f t="shared" si="267"/>
        <v>-1</v>
      </c>
      <c r="AC1453" s="7">
        <f>SUM($AB$3:AB1453)</f>
        <v>-166.64999999999986</v>
      </c>
      <c r="AD1453" s="2">
        <v>2.0499999999999998</v>
      </c>
      <c r="AE1453" s="7">
        <f t="shared" si="272"/>
        <v>-1</v>
      </c>
      <c r="AF1453" s="7">
        <f>SUM(AE$3:AE1453)</f>
        <v>-26.40000000000002</v>
      </c>
      <c r="AG1453" s="2">
        <v>1.75</v>
      </c>
      <c r="AH1453" s="7">
        <f t="shared" si="268"/>
        <v>0.75</v>
      </c>
      <c r="AI1453" s="7">
        <f>SUM(AH$3:AH1453)</f>
        <v>-118.31000000000024</v>
      </c>
      <c r="AJ1453" s="2">
        <v>8</v>
      </c>
      <c r="AK1453" s="7">
        <f t="shared" si="273"/>
        <v>-1</v>
      </c>
      <c r="AL1453" s="7">
        <f>SUM(AK$3:AK1453)</f>
        <v>-277.5</v>
      </c>
      <c r="AM1453" s="2">
        <v>9.5</v>
      </c>
      <c r="AN1453" s="7">
        <f t="shared" si="274"/>
        <v>-1</v>
      </c>
      <c r="AO1453" s="7">
        <f>SUM(AN$3:AN1453)</f>
        <v>108.5</v>
      </c>
      <c r="AP1453" s="2">
        <v>6.5</v>
      </c>
      <c r="AQ1453" s="7">
        <f t="shared" si="275"/>
        <v>5.5</v>
      </c>
      <c r="AR1453" s="7">
        <f>SUM(AQ$3:AQ1453)</f>
        <v>-178.5</v>
      </c>
      <c r="AS1453">
        <v>4.5</v>
      </c>
      <c r="AT1453">
        <v>1.19</v>
      </c>
      <c r="AU1453" s="5">
        <f t="shared" si="269"/>
        <v>2.35</v>
      </c>
      <c r="AV1453" s="4">
        <f>SUM(AU$3:AU1453)</f>
        <v>-898.6599999999994</v>
      </c>
    </row>
    <row r="1454" spans="1:48" x14ac:dyDescent="0.25">
      <c r="A1454">
        <f t="shared" si="265"/>
        <v>1</v>
      </c>
      <c r="B1454">
        <f t="shared" si="264"/>
        <v>4992</v>
      </c>
      <c r="C1454" s="1">
        <v>43828</v>
      </c>
      <c r="D1454" t="s">
        <v>271</v>
      </c>
      <c r="E1454" t="s">
        <v>1881</v>
      </c>
      <c r="F1454" t="s">
        <v>274</v>
      </c>
      <c r="G1454" t="s">
        <v>461</v>
      </c>
      <c r="H1454">
        <v>2019</v>
      </c>
      <c r="I1454">
        <v>12</v>
      </c>
      <c r="J1454">
        <v>29</v>
      </c>
      <c r="K1454" t="s">
        <v>23</v>
      </c>
      <c r="L1454">
        <v>1</v>
      </c>
      <c r="M1454" s="3">
        <v>1</v>
      </c>
      <c r="N1454" s="3">
        <v>1</v>
      </c>
      <c r="O1454" s="13">
        <v>2.1</v>
      </c>
      <c r="P1454">
        <v>3.4</v>
      </c>
      <c r="Q1454">
        <v>3.9</v>
      </c>
      <c r="R1454" s="2">
        <v>1.83</v>
      </c>
      <c r="S1454" s="7">
        <f t="shared" si="270"/>
        <v>0.83000000000000007</v>
      </c>
      <c r="T1454" s="7">
        <f>SUM($S$3:S1454)</f>
        <v>-28.610000000000205</v>
      </c>
      <c r="U1454" s="2">
        <v>1.83</v>
      </c>
      <c r="V1454" s="7">
        <f t="shared" si="271"/>
        <v>-1</v>
      </c>
      <c r="W1454" s="7">
        <f>SUM($V$3:V1454)</f>
        <v>-163.95999999999984</v>
      </c>
      <c r="X1454" s="8">
        <v>1.36</v>
      </c>
      <c r="Y1454" s="7">
        <f t="shared" si="266"/>
        <v>0.3600000000000001</v>
      </c>
      <c r="Z1454" s="7">
        <f>SUM($Y$3:Y1454)</f>
        <v>-47.04000000000017</v>
      </c>
      <c r="AA1454" s="8">
        <v>3</v>
      </c>
      <c r="AB1454" s="7">
        <f t="shared" si="267"/>
        <v>-1</v>
      </c>
      <c r="AC1454" s="7">
        <f>SUM($AB$3:AB1454)</f>
        <v>-167.64999999999986</v>
      </c>
      <c r="AD1454" s="2">
        <v>2.1</v>
      </c>
      <c r="AE1454" s="7">
        <f t="shared" si="272"/>
        <v>-1</v>
      </c>
      <c r="AF1454" s="7">
        <f>SUM(AE$3:AE1454)</f>
        <v>-27.40000000000002</v>
      </c>
      <c r="AG1454" s="2">
        <v>1.7</v>
      </c>
      <c r="AH1454" s="7">
        <f t="shared" si="268"/>
        <v>0.7</v>
      </c>
      <c r="AI1454" s="7">
        <f>SUM(AH$3:AH1454)</f>
        <v>-117.61000000000024</v>
      </c>
      <c r="AJ1454" s="2">
        <v>7</v>
      </c>
      <c r="AK1454" s="7">
        <f t="shared" si="273"/>
        <v>-1</v>
      </c>
      <c r="AL1454" s="7">
        <f>SUM(AK$3:AK1454)</f>
        <v>-278.5</v>
      </c>
      <c r="AM1454" s="2">
        <v>9</v>
      </c>
      <c r="AN1454" s="7">
        <f t="shared" si="274"/>
        <v>-1</v>
      </c>
      <c r="AO1454" s="7">
        <f>SUM(AN$3:AN1454)</f>
        <v>107.5</v>
      </c>
      <c r="AP1454" s="2">
        <v>6</v>
      </c>
      <c r="AQ1454" s="7">
        <f t="shared" si="275"/>
        <v>5</v>
      </c>
      <c r="AR1454" s="7">
        <f>SUM(AQ$3:AQ1454)</f>
        <v>-173.5</v>
      </c>
      <c r="AS1454">
        <v>3.8</v>
      </c>
      <c r="AT1454">
        <v>1.25</v>
      </c>
      <c r="AU1454" s="5">
        <f t="shared" si="269"/>
        <v>1.8900000000000001</v>
      </c>
      <c r="AV1454" s="4">
        <f>SUM(AU$3:AU1454)</f>
        <v>-896.76999999999941</v>
      </c>
    </row>
    <row r="1455" spans="1:48" x14ac:dyDescent="0.25">
      <c r="A1455">
        <f t="shared" si="265"/>
        <v>1</v>
      </c>
      <c r="B1455">
        <f t="shared" si="264"/>
        <v>4991</v>
      </c>
      <c r="C1455" s="1">
        <v>43828</v>
      </c>
      <c r="D1455" t="s">
        <v>271</v>
      </c>
      <c r="E1455" t="s">
        <v>1882</v>
      </c>
      <c r="F1455" t="s">
        <v>466</v>
      </c>
      <c r="G1455" t="s">
        <v>452</v>
      </c>
      <c r="H1455">
        <v>2019</v>
      </c>
      <c r="I1455">
        <v>12</v>
      </c>
      <c r="J1455">
        <v>29</v>
      </c>
      <c r="K1455" t="s">
        <v>23</v>
      </c>
      <c r="L1455">
        <v>1</v>
      </c>
      <c r="M1455" s="3">
        <v>1</v>
      </c>
      <c r="N1455" s="3">
        <v>1</v>
      </c>
      <c r="O1455" s="13">
        <v>2.37</v>
      </c>
      <c r="P1455">
        <v>3.4</v>
      </c>
      <c r="Q1455">
        <v>3.2</v>
      </c>
      <c r="R1455" s="2">
        <v>1.83</v>
      </c>
      <c r="S1455" s="7">
        <f t="shared" si="270"/>
        <v>0.83000000000000007</v>
      </c>
      <c r="T1455" s="7">
        <f>SUM($S$3:S1455)</f>
        <v>-27.780000000000207</v>
      </c>
      <c r="U1455" s="2">
        <v>1.83</v>
      </c>
      <c r="V1455" s="7">
        <f t="shared" si="271"/>
        <v>-1</v>
      </c>
      <c r="W1455" s="7">
        <f>SUM($V$3:V1455)</f>
        <v>-164.95999999999984</v>
      </c>
      <c r="X1455" s="8">
        <v>1.33</v>
      </c>
      <c r="Y1455" s="7">
        <f t="shared" si="266"/>
        <v>0.33000000000000007</v>
      </c>
      <c r="Z1455" s="7">
        <f>SUM($Y$3:Y1455)</f>
        <v>-46.710000000000171</v>
      </c>
      <c r="AA1455" s="8">
        <v>3.25</v>
      </c>
      <c r="AB1455" s="7">
        <f t="shared" si="267"/>
        <v>-1</v>
      </c>
      <c r="AC1455" s="7">
        <f>SUM($AB$3:AB1455)</f>
        <v>-168.64999999999986</v>
      </c>
      <c r="AD1455" s="2">
        <v>2.0699999999999998</v>
      </c>
      <c r="AE1455" s="7">
        <f t="shared" si="272"/>
        <v>-1</v>
      </c>
      <c r="AF1455" s="7">
        <f>SUM(AE$3:AE1455)</f>
        <v>-28.40000000000002</v>
      </c>
      <c r="AG1455" s="2">
        <v>1.72</v>
      </c>
      <c r="AH1455" s="7">
        <f t="shared" si="268"/>
        <v>0.72</v>
      </c>
      <c r="AI1455" s="7">
        <f>SUM(AH$3:AH1455)</f>
        <v>-116.89000000000024</v>
      </c>
      <c r="AJ1455" s="2">
        <v>7.5</v>
      </c>
      <c r="AK1455" s="7">
        <f t="shared" si="273"/>
        <v>-1</v>
      </c>
      <c r="AL1455" s="7">
        <f>SUM(AK$3:AK1455)</f>
        <v>-279.5</v>
      </c>
      <c r="AM1455" s="2">
        <v>9.5</v>
      </c>
      <c r="AN1455" s="7">
        <f t="shared" si="274"/>
        <v>-1</v>
      </c>
      <c r="AO1455" s="7">
        <f>SUM(AN$3:AN1455)</f>
        <v>106.5</v>
      </c>
      <c r="AP1455" s="2">
        <v>6</v>
      </c>
      <c r="AQ1455" s="7">
        <f t="shared" si="275"/>
        <v>5</v>
      </c>
      <c r="AR1455" s="7">
        <f>SUM(AQ$3:AQ1455)</f>
        <v>-168.5</v>
      </c>
      <c r="AS1455">
        <v>4.5</v>
      </c>
      <c r="AT1455">
        <v>1.19</v>
      </c>
      <c r="AU1455" s="5">
        <f t="shared" si="269"/>
        <v>1.88</v>
      </c>
      <c r="AV1455" s="4">
        <f>SUM(AU$3:AU1455)</f>
        <v>-894.88999999999942</v>
      </c>
    </row>
    <row r="1456" spans="1:48" x14ac:dyDescent="0.25">
      <c r="A1456">
        <f t="shared" si="265"/>
        <v>1</v>
      </c>
      <c r="B1456">
        <f t="shared" si="264"/>
        <v>4990</v>
      </c>
      <c r="C1456" s="1">
        <v>43828</v>
      </c>
      <c r="D1456" t="s">
        <v>271</v>
      </c>
      <c r="E1456" t="s">
        <v>1883</v>
      </c>
      <c r="F1456" t="s">
        <v>456</v>
      </c>
      <c r="G1456" t="s">
        <v>472</v>
      </c>
      <c r="H1456">
        <v>2019</v>
      </c>
      <c r="I1456">
        <v>12</v>
      </c>
      <c r="J1456">
        <v>29</v>
      </c>
      <c r="K1456" t="s">
        <v>23</v>
      </c>
      <c r="L1456">
        <v>1</v>
      </c>
      <c r="M1456" s="3">
        <v>1</v>
      </c>
      <c r="N1456" s="3">
        <v>4</v>
      </c>
      <c r="O1456" s="13">
        <v>2.4</v>
      </c>
      <c r="P1456">
        <v>3.5</v>
      </c>
      <c r="Q1456">
        <v>3.1</v>
      </c>
      <c r="R1456" s="2">
        <v>1.72</v>
      </c>
      <c r="S1456" s="7">
        <f t="shared" si="270"/>
        <v>0.72</v>
      </c>
      <c r="T1456" s="7">
        <f>SUM($S$3:S1456)</f>
        <v>-27.060000000000208</v>
      </c>
      <c r="U1456" s="2">
        <v>2</v>
      </c>
      <c r="V1456" s="7">
        <f t="shared" si="271"/>
        <v>-1</v>
      </c>
      <c r="W1456" s="7">
        <f>SUM($V$3:V1456)</f>
        <v>-165.95999999999984</v>
      </c>
      <c r="X1456" s="8">
        <v>1.3</v>
      </c>
      <c r="Y1456" s="7">
        <f t="shared" si="266"/>
        <v>0.30000000000000004</v>
      </c>
      <c r="Z1456" s="7">
        <f>SUM($Y$3:Y1456)</f>
        <v>-46.410000000000174</v>
      </c>
      <c r="AA1456" s="8">
        <v>3.4</v>
      </c>
      <c r="AB1456" s="7">
        <f t="shared" si="267"/>
        <v>-1</v>
      </c>
      <c r="AC1456" s="7">
        <f>SUM($AB$3:AB1456)</f>
        <v>-169.64999999999986</v>
      </c>
      <c r="AD1456" s="2">
        <v>1.95</v>
      </c>
      <c r="AE1456" s="7">
        <f t="shared" si="272"/>
        <v>0.95</v>
      </c>
      <c r="AF1456" s="7">
        <f>SUM(AE$3:AE1456)</f>
        <v>-27.450000000000021</v>
      </c>
      <c r="AG1456" s="2">
        <v>1.85</v>
      </c>
      <c r="AH1456" s="7">
        <f t="shared" si="268"/>
        <v>-1</v>
      </c>
      <c r="AI1456" s="7">
        <f>SUM(AH$3:AH1456)</f>
        <v>-117.89000000000024</v>
      </c>
      <c r="AJ1456" s="2">
        <v>8</v>
      </c>
      <c r="AK1456" s="7">
        <f t="shared" si="273"/>
        <v>-1</v>
      </c>
      <c r="AL1456" s="7">
        <f>SUM(AK$3:AK1456)</f>
        <v>-280.5</v>
      </c>
      <c r="AM1456" s="2">
        <v>9.5</v>
      </c>
      <c r="AN1456" s="7">
        <f t="shared" si="274"/>
        <v>-1</v>
      </c>
      <c r="AO1456" s="7">
        <f>SUM(AN$3:AN1456)</f>
        <v>105.5</v>
      </c>
      <c r="AP1456" s="2">
        <v>6.5</v>
      </c>
      <c r="AQ1456" s="7">
        <f t="shared" si="275"/>
        <v>-1</v>
      </c>
      <c r="AR1456" s="7">
        <f>SUM(AQ$3:AQ1456)</f>
        <v>-169.5</v>
      </c>
      <c r="AS1456">
        <v>4.5</v>
      </c>
      <c r="AT1456">
        <v>1.19</v>
      </c>
      <c r="AU1456" s="5">
        <f t="shared" si="269"/>
        <v>-4.03</v>
      </c>
      <c r="AV1456" s="4">
        <f>SUM(AU$3:AU1456)</f>
        <v>-898.91999999999939</v>
      </c>
    </row>
    <row r="1457" spans="1:48" x14ac:dyDescent="0.25">
      <c r="A1457">
        <f t="shared" si="265"/>
        <v>1</v>
      </c>
      <c r="B1457">
        <f t="shared" si="264"/>
        <v>4989</v>
      </c>
      <c r="C1457" s="1">
        <v>43828</v>
      </c>
      <c r="D1457" t="s">
        <v>271</v>
      </c>
      <c r="E1457" t="s">
        <v>1884</v>
      </c>
      <c r="F1457" t="s">
        <v>469</v>
      </c>
      <c r="G1457" t="s">
        <v>459</v>
      </c>
      <c r="H1457">
        <v>2019</v>
      </c>
      <c r="I1457">
        <v>12</v>
      </c>
      <c r="J1457">
        <v>29</v>
      </c>
      <c r="K1457" t="s">
        <v>23</v>
      </c>
      <c r="L1457">
        <v>1</v>
      </c>
      <c r="M1457" s="3">
        <v>2</v>
      </c>
      <c r="N1457" s="3">
        <v>1</v>
      </c>
      <c r="O1457" s="13">
        <v>1.65</v>
      </c>
      <c r="P1457">
        <v>4.0999999999999996</v>
      </c>
      <c r="Q1457">
        <v>5.75</v>
      </c>
      <c r="R1457" s="2">
        <v>1.9</v>
      </c>
      <c r="S1457" s="7">
        <f t="shared" si="270"/>
        <v>0.89999999999999991</v>
      </c>
      <c r="T1457" s="7">
        <f>SUM($S$3:S1457)</f>
        <v>-26.16000000000021</v>
      </c>
      <c r="U1457" s="2">
        <v>1.8</v>
      </c>
      <c r="V1457" s="7">
        <f t="shared" si="271"/>
        <v>-1</v>
      </c>
      <c r="W1457" s="7">
        <f>SUM($V$3:V1457)</f>
        <v>-166.95999999999984</v>
      </c>
      <c r="X1457" s="8">
        <v>1.3</v>
      </c>
      <c r="Y1457" s="7">
        <f t="shared" si="266"/>
        <v>0.30000000000000004</v>
      </c>
      <c r="Z1457" s="7">
        <f>SUM($Y$3:Y1457)</f>
        <v>-46.110000000000177</v>
      </c>
      <c r="AA1457" s="8">
        <v>3.4</v>
      </c>
      <c r="AB1457" s="7">
        <f t="shared" si="267"/>
        <v>-1</v>
      </c>
      <c r="AC1457" s="7">
        <f>SUM($AB$3:AB1457)</f>
        <v>-170.64999999999986</v>
      </c>
      <c r="AD1457" s="2">
        <v>2</v>
      </c>
      <c r="AE1457" s="7">
        <f t="shared" si="272"/>
        <v>1</v>
      </c>
      <c r="AF1457" s="7">
        <f>SUM(AE$3:AE1457)</f>
        <v>-26.450000000000021</v>
      </c>
      <c r="AG1457" s="2">
        <v>1.8</v>
      </c>
      <c r="AH1457" s="7">
        <f t="shared" si="268"/>
        <v>-1</v>
      </c>
      <c r="AI1457" s="7">
        <f>SUM(AH$3:AH1457)</f>
        <v>-118.89000000000024</v>
      </c>
      <c r="AJ1457" s="2">
        <v>6.5</v>
      </c>
      <c r="AK1457" s="7">
        <f t="shared" si="273"/>
        <v>-1</v>
      </c>
      <c r="AL1457" s="7">
        <f>SUM(AK$3:AK1457)</f>
        <v>-281.5</v>
      </c>
      <c r="AM1457" s="2">
        <v>8.5</v>
      </c>
      <c r="AN1457" s="7">
        <f t="shared" si="274"/>
        <v>7.5</v>
      </c>
      <c r="AO1457" s="7">
        <f>SUM(AN$3:AN1457)</f>
        <v>113</v>
      </c>
      <c r="AP1457" s="2">
        <v>7.5</v>
      </c>
      <c r="AQ1457" s="7">
        <f t="shared" si="275"/>
        <v>-1</v>
      </c>
      <c r="AR1457" s="7">
        <f>SUM(AQ$3:AQ1457)</f>
        <v>-170.5</v>
      </c>
      <c r="AS1457">
        <v>2.67</v>
      </c>
      <c r="AT1457">
        <v>1.45</v>
      </c>
      <c r="AU1457" s="5">
        <f t="shared" si="269"/>
        <v>4.7</v>
      </c>
      <c r="AV1457" s="4">
        <f>SUM(AU$3:AU1457)</f>
        <v>-894.21999999999935</v>
      </c>
    </row>
    <row r="1458" spans="1:48" x14ac:dyDescent="0.25">
      <c r="A1458">
        <f t="shared" si="265"/>
        <v>1</v>
      </c>
      <c r="B1458">
        <f t="shared" si="264"/>
        <v>4988</v>
      </c>
      <c r="C1458" s="1">
        <v>43828</v>
      </c>
      <c r="D1458" t="s">
        <v>271</v>
      </c>
      <c r="E1458" t="s">
        <v>1885</v>
      </c>
      <c r="F1458" t="s">
        <v>453</v>
      </c>
      <c r="G1458" t="s">
        <v>478</v>
      </c>
      <c r="H1458">
        <v>2019</v>
      </c>
      <c r="I1458">
        <v>12</v>
      </c>
      <c r="J1458">
        <v>29</v>
      </c>
      <c r="K1458" t="s">
        <v>23</v>
      </c>
      <c r="L1458">
        <v>1</v>
      </c>
      <c r="M1458" s="3">
        <v>2</v>
      </c>
      <c r="N1458" s="3">
        <v>0</v>
      </c>
      <c r="O1458" s="13">
        <v>3.6</v>
      </c>
      <c r="P1458">
        <v>3.5</v>
      </c>
      <c r="Q1458">
        <v>2.15</v>
      </c>
      <c r="R1458" s="2">
        <v>1.72</v>
      </c>
      <c r="S1458" s="7">
        <f t="shared" si="270"/>
        <v>-1</v>
      </c>
      <c r="T1458" s="7">
        <f>SUM($S$3:S1458)</f>
        <v>-27.16000000000021</v>
      </c>
      <c r="U1458" s="2">
        <v>2</v>
      </c>
      <c r="V1458" s="7">
        <f t="shared" si="271"/>
        <v>1</v>
      </c>
      <c r="W1458" s="7">
        <f>SUM($V$3:V1458)</f>
        <v>-165.95999999999984</v>
      </c>
      <c r="X1458" s="8">
        <v>1.3</v>
      </c>
      <c r="Y1458" s="7">
        <f t="shared" si="266"/>
        <v>0.30000000000000004</v>
      </c>
      <c r="Z1458" s="7">
        <f>SUM($Y$3:Y1458)</f>
        <v>-45.81000000000018</v>
      </c>
      <c r="AA1458" s="8">
        <v>3.4</v>
      </c>
      <c r="AB1458" s="7">
        <f t="shared" si="267"/>
        <v>-1</v>
      </c>
      <c r="AC1458" s="7">
        <f>SUM($AB$3:AB1458)</f>
        <v>-171.64999999999986</v>
      </c>
      <c r="AD1458" s="2">
        <v>2</v>
      </c>
      <c r="AE1458" s="7">
        <f t="shared" si="272"/>
        <v>-1</v>
      </c>
      <c r="AF1458" s="7">
        <f>SUM(AE$3:AE1458)</f>
        <v>-27.450000000000021</v>
      </c>
      <c r="AG1458" s="2">
        <v>1.8</v>
      </c>
      <c r="AH1458" s="7">
        <f t="shared" si="268"/>
        <v>0.8</v>
      </c>
      <c r="AI1458" s="7">
        <f>SUM(AH$3:AH1458)</f>
        <v>-118.09000000000024</v>
      </c>
      <c r="AJ1458" s="2">
        <v>10</v>
      </c>
      <c r="AK1458" s="7">
        <f t="shared" si="273"/>
        <v>-1</v>
      </c>
      <c r="AL1458" s="7">
        <f>SUM(AK$3:AK1458)</f>
        <v>-282.5</v>
      </c>
      <c r="AM1458" s="2">
        <v>12</v>
      </c>
      <c r="AN1458" s="7">
        <f t="shared" si="274"/>
        <v>-1</v>
      </c>
      <c r="AO1458" s="7">
        <f>SUM(AN$3:AN1458)</f>
        <v>112</v>
      </c>
      <c r="AP1458" s="2">
        <v>6.5</v>
      </c>
      <c r="AQ1458" s="7">
        <f t="shared" si="275"/>
        <v>-1</v>
      </c>
      <c r="AR1458" s="7">
        <f>SUM(AQ$3:AQ1458)</f>
        <v>-171.5</v>
      </c>
      <c r="AS1458">
        <v>7</v>
      </c>
      <c r="AT1458">
        <v>1.1000000000000001</v>
      </c>
      <c r="AU1458" s="5">
        <f t="shared" si="269"/>
        <v>-3.9</v>
      </c>
      <c r="AV1458" s="4">
        <f>SUM(AU$3:AU1458)</f>
        <v>-898.11999999999932</v>
      </c>
    </row>
    <row r="1459" spans="1:48" x14ac:dyDescent="0.25">
      <c r="A1459">
        <f t="shared" si="265"/>
        <v>1</v>
      </c>
      <c r="B1459">
        <f t="shared" si="264"/>
        <v>4987</v>
      </c>
      <c r="C1459" s="1">
        <v>43828</v>
      </c>
      <c r="D1459" t="s">
        <v>271</v>
      </c>
      <c r="E1459" t="s">
        <v>1886</v>
      </c>
      <c r="F1459" t="s">
        <v>481</v>
      </c>
      <c r="G1459" t="s">
        <v>273</v>
      </c>
      <c r="H1459">
        <v>2019</v>
      </c>
      <c r="I1459">
        <v>12</v>
      </c>
      <c r="J1459">
        <v>29</v>
      </c>
      <c r="K1459" t="s">
        <v>23</v>
      </c>
      <c r="L1459">
        <v>1</v>
      </c>
      <c r="M1459" s="3">
        <v>1</v>
      </c>
      <c r="N1459" s="3">
        <v>2</v>
      </c>
      <c r="O1459" s="13">
        <v>2</v>
      </c>
      <c r="P1459">
        <v>3.7</v>
      </c>
      <c r="Q1459">
        <v>4</v>
      </c>
      <c r="R1459" s="2">
        <v>1.83</v>
      </c>
      <c r="S1459" s="7">
        <f t="shared" si="270"/>
        <v>0.83000000000000007</v>
      </c>
      <c r="T1459" s="7">
        <f>SUM($S$3:S1459)</f>
        <v>-26.330000000000211</v>
      </c>
      <c r="U1459" s="2">
        <v>1.83</v>
      </c>
      <c r="V1459" s="7">
        <f t="shared" si="271"/>
        <v>-1</v>
      </c>
      <c r="W1459" s="7">
        <f>SUM($V$3:V1459)</f>
        <v>-166.95999999999984</v>
      </c>
      <c r="X1459" s="8">
        <v>1.33</v>
      </c>
      <c r="Y1459" s="7">
        <f t="shared" si="266"/>
        <v>0.33000000000000007</v>
      </c>
      <c r="Z1459" s="7">
        <f>SUM($Y$3:Y1459)</f>
        <v>-45.480000000000182</v>
      </c>
      <c r="AA1459" s="8">
        <v>3.25</v>
      </c>
      <c r="AB1459" s="7">
        <f t="shared" si="267"/>
        <v>-1</v>
      </c>
      <c r="AC1459" s="7">
        <f>SUM($AB$3:AB1459)</f>
        <v>-172.64999999999986</v>
      </c>
      <c r="AD1459" s="2">
        <v>2.0499999999999998</v>
      </c>
      <c r="AE1459" s="7">
        <f t="shared" si="272"/>
        <v>1.0499999999999998</v>
      </c>
      <c r="AF1459" s="7">
        <f>SUM(AE$3:AE1459)</f>
        <v>-26.40000000000002</v>
      </c>
      <c r="AG1459" s="2">
        <v>1.75</v>
      </c>
      <c r="AH1459" s="7">
        <f t="shared" si="268"/>
        <v>-1</v>
      </c>
      <c r="AI1459" s="7">
        <f>SUM(AH$3:AH1459)</f>
        <v>-119.09000000000024</v>
      </c>
      <c r="AJ1459" s="2">
        <v>7</v>
      </c>
      <c r="AK1459" s="7">
        <f t="shared" si="273"/>
        <v>-1</v>
      </c>
      <c r="AL1459" s="7">
        <f>SUM(AK$3:AK1459)</f>
        <v>-283.5</v>
      </c>
      <c r="AM1459" s="2">
        <v>9</v>
      </c>
      <c r="AN1459" s="7">
        <f t="shared" si="274"/>
        <v>-1</v>
      </c>
      <c r="AO1459" s="7">
        <f>SUM(AN$3:AN1459)</f>
        <v>111</v>
      </c>
      <c r="AP1459" s="2">
        <v>6.5</v>
      </c>
      <c r="AQ1459" s="7">
        <f t="shared" si="275"/>
        <v>-1</v>
      </c>
      <c r="AR1459" s="7">
        <f>SUM(AQ$3:AQ1459)</f>
        <v>-172.5</v>
      </c>
      <c r="AS1459">
        <v>3.55</v>
      </c>
      <c r="AT1459">
        <v>1.27</v>
      </c>
      <c r="AU1459" s="5">
        <f t="shared" si="269"/>
        <v>-3.79</v>
      </c>
      <c r="AV1459" s="4">
        <f>SUM(AU$3:AU1459)</f>
        <v>-901.90999999999929</v>
      </c>
    </row>
    <row r="1460" spans="1:48" x14ac:dyDescent="0.25">
      <c r="A1460">
        <f t="shared" si="265"/>
        <v>1</v>
      </c>
      <c r="B1460">
        <f t="shared" si="264"/>
        <v>4986</v>
      </c>
      <c r="C1460" s="1">
        <v>43828</v>
      </c>
      <c r="D1460" t="s">
        <v>283</v>
      </c>
      <c r="E1460" t="s">
        <v>1887</v>
      </c>
      <c r="F1460" t="s">
        <v>519</v>
      </c>
      <c r="G1460" t="s">
        <v>347</v>
      </c>
      <c r="H1460">
        <v>2019</v>
      </c>
      <c r="I1460">
        <v>12</v>
      </c>
      <c r="J1460">
        <v>29</v>
      </c>
      <c r="K1460" t="s">
        <v>23</v>
      </c>
      <c r="L1460">
        <v>1</v>
      </c>
      <c r="M1460" s="3">
        <v>1</v>
      </c>
      <c r="N1460" s="3">
        <v>2</v>
      </c>
      <c r="O1460" s="13">
        <v>2.8</v>
      </c>
      <c r="P1460">
        <v>3.8</v>
      </c>
      <c r="Q1460">
        <v>2.2999999999999998</v>
      </c>
      <c r="R1460" s="2">
        <v>1.53</v>
      </c>
      <c r="S1460" s="7">
        <f t="shared" si="270"/>
        <v>0.53</v>
      </c>
      <c r="T1460" s="7">
        <f>SUM($S$3:S1460)</f>
        <v>-25.80000000000021</v>
      </c>
      <c r="U1460" s="2">
        <v>2.37</v>
      </c>
      <c r="V1460" s="7">
        <f t="shared" si="271"/>
        <v>-1</v>
      </c>
      <c r="W1460" s="7">
        <f>SUM($V$3:V1460)</f>
        <v>-167.95999999999984</v>
      </c>
      <c r="X1460" s="8">
        <v>1.2</v>
      </c>
      <c r="Y1460" s="7">
        <f t="shared" si="266"/>
        <v>0.19999999999999996</v>
      </c>
      <c r="Z1460" s="7">
        <f>SUM($Y$3:Y1460)</f>
        <v>-45.280000000000179</v>
      </c>
      <c r="AA1460" s="8">
        <v>4.5</v>
      </c>
      <c r="AB1460" s="7">
        <f t="shared" si="267"/>
        <v>-1</v>
      </c>
      <c r="AC1460" s="7">
        <f>SUM($AB$3:AB1460)</f>
        <v>-173.64999999999986</v>
      </c>
      <c r="AD1460" s="2">
        <v>1.66</v>
      </c>
      <c r="AE1460" s="7">
        <f t="shared" si="272"/>
        <v>0.65999999999999992</v>
      </c>
      <c r="AF1460" s="7">
        <f>SUM(AE$3:AE1460)</f>
        <v>-25.74000000000002</v>
      </c>
      <c r="AG1460" s="2">
        <v>2.2000000000000002</v>
      </c>
      <c r="AH1460" s="7">
        <f t="shared" si="268"/>
        <v>-1</v>
      </c>
      <c r="AI1460" s="7">
        <f>SUM(AH$3:AH1460)</f>
        <v>-120.09000000000024</v>
      </c>
      <c r="AJ1460" s="2">
        <v>13</v>
      </c>
      <c r="AK1460" s="7">
        <f t="shared" si="273"/>
        <v>-1</v>
      </c>
      <c r="AL1460" s="7">
        <f>SUM(AK$3:AK1460)</f>
        <v>-284.5</v>
      </c>
      <c r="AM1460" s="2">
        <v>11</v>
      </c>
      <c r="AN1460" s="7">
        <f t="shared" si="274"/>
        <v>-1</v>
      </c>
      <c r="AO1460" s="7">
        <f>SUM(AN$3:AN1460)</f>
        <v>110</v>
      </c>
      <c r="AP1460" s="2">
        <v>8</v>
      </c>
      <c r="AQ1460" s="7">
        <f t="shared" si="275"/>
        <v>-1</v>
      </c>
      <c r="AR1460" s="7">
        <f>SUM(AQ$3:AQ1460)</f>
        <v>-173.5</v>
      </c>
      <c r="AS1460">
        <v>5.75</v>
      </c>
      <c r="AT1460">
        <v>1.1399999999999999</v>
      </c>
      <c r="AU1460" s="5">
        <f t="shared" si="269"/>
        <v>-4.6100000000000003</v>
      </c>
      <c r="AV1460" s="4">
        <f>SUM(AU$3:AU1460)</f>
        <v>-906.5199999999993</v>
      </c>
    </row>
    <row r="1461" spans="1:48" x14ac:dyDescent="0.25">
      <c r="A1461">
        <f t="shared" si="265"/>
        <v>1</v>
      </c>
      <c r="B1461">
        <f t="shared" si="264"/>
        <v>4985</v>
      </c>
      <c r="C1461" s="1">
        <v>43828</v>
      </c>
      <c r="D1461" t="s">
        <v>283</v>
      </c>
      <c r="E1461" t="s">
        <v>1888</v>
      </c>
      <c r="F1461" t="s">
        <v>243</v>
      </c>
      <c r="G1461" t="s">
        <v>237</v>
      </c>
      <c r="H1461">
        <v>2019</v>
      </c>
      <c r="I1461">
        <v>12</v>
      </c>
      <c r="J1461">
        <v>29</v>
      </c>
      <c r="K1461" t="s">
        <v>23</v>
      </c>
      <c r="L1461">
        <v>1</v>
      </c>
      <c r="M1461" s="3">
        <v>1</v>
      </c>
      <c r="N1461" s="3">
        <v>0</v>
      </c>
      <c r="O1461" s="13">
        <v>1.25</v>
      </c>
      <c r="P1461">
        <v>6.5</v>
      </c>
      <c r="Q1461">
        <v>10</v>
      </c>
      <c r="R1461" s="2">
        <v>1.95</v>
      </c>
      <c r="S1461" s="7">
        <f t="shared" si="270"/>
        <v>-1</v>
      </c>
      <c r="T1461" s="7">
        <f>SUM($S$3:S1461)</f>
        <v>-26.80000000000021</v>
      </c>
      <c r="U1461" s="2">
        <v>1.8</v>
      </c>
      <c r="V1461" s="7">
        <f t="shared" si="271"/>
        <v>0.8</v>
      </c>
      <c r="W1461" s="7">
        <f>SUM($V$3:V1461)</f>
        <v>-167.15999999999983</v>
      </c>
      <c r="X1461" s="8">
        <v>1.2</v>
      </c>
      <c r="Y1461" s="7">
        <f t="shared" si="266"/>
        <v>-1</v>
      </c>
      <c r="Z1461" s="7">
        <f>SUM($Y$3:Y1461)</f>
        <v>-46.280000000000179</v>
      </c>
      <c r="AA1461" s="8">
        <v>4.5</v>
      </c>
      <c r="AB1461" s="7">
        <f t="shared" si="267"/>
        <v>3.5</v>
      </c>
      <c r="AC1461" s="7">
        <f>SUM($AB$3:AB1461)</f>
        <v>-170.14999999999986</v>
      </c>
      <c r="AD1461" s="2">
        <v>1.53</v>
      </c>
      <c r="AE1461" s="7">
        <f t="shared" si="272"/>
        <v>-1</v>
      </c>
      <c r="AF1461" s="7">
        <f>SUM(AE$3:AE1461)</f>
        <v>-26.74000000000002</v>
      </c>
      <c r="AG1461" s="2">
        <v>2.5</v>
      </c>
      <c r="AH1461" s="7">
        <f t="shared" si="268"/>
        <v>1.5</v>
      </c>
      <c r="AI1461" s="7">
        <f>SUM(AH$3:AH1461)</f>
        <v>-118.59000000000024</v>
      </c>
      <c r="AJ1461" s="2">
        <v>7.5</v>
      </c>
      <c r="AK1461" s="7">
        <f t="shared" si="273"/>
        <v>6.5</v>
      </c>
      <c r="AL1461" s="7">
        <f>SUM(AK$3:AK1461)</f>
        <v>-278</v>
      </c>
      <c r="AM1461" s="2">
        <v>8</v>
      </c>
      <c r="AN1461" s="7">
        <f t="shared" si="274"/>
        <v>-1</v>
      </c>
      <c r="AO1461" s="7">
        <f>SUM(AN$3:AN1461)</f>
        <v>109</v>
      </c>
      <c r="AP1461" s="2">
        <v>15</v>
      </c>
      <c r="AQ1461" s="7">
        <f t="shared" si="275"/>
        <v>-1</v>
      </c>
      <c r="AR1461" s="7">
        <f>SUM(AQ$3:AQ1461)</f>
        <v>-174.5</v>
      </c>
      <c r="AS1461">
        <v>1.86</v>
      </c>
      <c r="AT1461">
        <v>2.04</v>
      </c>
      <c r="AU1461" s="5">
        <f t="shared" si="269"/>
        <v>7.3000000000000007</v>
      </c>
      <c r="AV1461" s="4">
        <f>SUM(AU$3:AU1461)</f>
        <v>-899.21999999999935</v>
      </c>
    </row>
    <row r="1462" spans="1:48" x14ac:dyDescent="0.25">
      <c r="A1462">
        <f t="shared" si="265"/>
        <v>1</v>
      </c>
      <c r="B1462">
        <f t="shared" si="264"/>
        <v>4984</v>
      </c>
      <c r="C1462" s="1">
        <v>43828</v>
      </c>
      <c r="D1462" t="s">
        <v>283</v>
      </c>
      <c r="E1462" t="s">
        <v>1889</v>
      </c>
      <c r="F1462" t="s">
        <v>350</v>
      </c>
      <c r="G1462" t="s">
        <v>529</v>
      </c>
      <c r="H1462">
        <v>2019</v>
      </c>
      <c r="I1462">
        <v>12</v>
      </c>
      <c r="J1462">
        <v>29</v>
      </c>
      <c r="K1462" t="s">
        <v>23</v>
      </c>
      <c r="L1462">
        <v>1</v>
      </c>
      <c r="M1462" s="3">
        <v>2</v>
      </c>
      <c r="N1462" s="3">
        <v>0</v>
      </c>
      <c r="O1462" s="13">
        <v>1.2</v>
      </c>
      <c r="P1462">
        <v>7.5</v>
      </c>
      <c r="Q1462">
        <v>12</v>
      </c>
      <c r="R1462" s="2">
        <v>1.8</v>
      </c>
      <c r="S1462" s="7">
        <f t="shared" si="270"/>
        <v>-1</v>
      </c>
      <c r="T1462" s="7">
        <f>SUM($S$3:S1462)</f>
        <v>-27.80000000000021</v>
      </c>
      <c r="U1462" s="2">
        <v>1.95</v>
      </c>
      <c r="V1462" s="7">
        <f t="shared" si="271"/>
        <v>0.95</v>
      </c>
      <c r="W1462" s="7">
        <f>SUM($V$3:V1462)</f>
        <v>-166.20999999999984</v>
      </c>
      <c r="X1462" s="8">
        <v>1.1200000000000001</v>
      </c>
      <c r="Y1462" s="7">
        <f t="shared" si="266"/>
        <v>0.12000000000000011</v>
      </c>
      <c r="Z1462" s="7">
        <f>SUM($Y$3:Y1462)</f>
        <v>-46.160000000000181</v>
      </c>
      <c r="AA1462" s="8">
        <v>6</v>
      </c>
      <c r="AB1462" s="7">
        <f t="shared" si="267"/>
        <v>-1</v>
      </c>
      <c r="AC1462" s="7">
        <f>SUM($AB$3:AB1462)</f>
        <v>-171.14999999999986</v>
      </c>
      <c r="AD1462" s="2">
        <v>1.36</v>
      </c>
      <c r="AE1462" s="7">
        <f t="shared" si="272"/>
        <v>-1</v>
      </c>
      <c r="AF1462" s="7">
        <f>SUM(AE$3:AE1462)</f>
        <v>-27.74000000000002</v>
      </c>
      <c r="AG1462" s="2">
        <v>3.2</v>
      </c>
      <c r="AH1462" s="7">
        <f t="shared" si="268"/>
        <v>2.2000000000000002</v>
      </c>
      <c r="AI1462" s="7">
        <f>SUM(AH$3:AH1462)</f>
        <v>-116.39000000000024</v>
      </c>
      <c r="AJ1462" s="2">
        <v>9.5</v>
      </c>
      <c r="AK1462" s="7">
        <f t="shared" si="273"/>
        <v>-1</v>
      </c>
      <c r="AL1462" s="7">
        <f>SUM(AK$3:AK1462)</f>
        <v>-279</v>
      </c>
      <c r="AM1462" s="2">
        <v>8.5</v>
      </c>
      <c r="AN1462" s="7">
        <f t="shared" si="274"/>
        <v>-1</v>
      </c>
      <c r="AO1462" s="7">
        <f>SUM(AN$3:AN1462)</f>
        <v>108</v>
      </c>
      <c r="AP1462" s="2">
        <v>17</v>
      </c>
      <c r="AQ1462" s="7">
        <f t="shared" si="275"/>
        <v>-1</v>
      </c>
      <c r="AR1462" s="7">
        <f>SUM(AQ$3:AQ1462)</f>
        <v>-175.5</v>
      </c>
      <c r="AS1462">
        <v>1.62</v>
      </c>
      <c r="AT1462">
        <v>2.25</v>
      </c>
      <c r="AU1462" s="5">
        <f t="shared" si="269"/>
        <v>-2.7299999999999995</v>
      </c>
      <c r="AV1462" s="4">
        <f>SUM(AU$3:AU1462)</f>
        <v>-901.94999999999936</v>
      </c>
    </row>
    <row r="1463" spans="1:48" x14ac:dyDescent="0.25">
      <c r="A1463">
        <f t="shared" si="265"/>
        <v>1</v>
      </c>
      <c r="B1463">
        <f t="shared" si="264"/>
        <v>4983</v>
      </c>
      <c r="C1463" s="1">
        <v>43828</v>
      </c>
      <c r="D1463" t="s">
        <v>248</v>
      </c>
      <c r="E1463" t="s">
        <v>1890</v>
      </c>
      <c r="F1463" t="s">
        <v>549</v>
      </c>
      <c r="G1463" t="s">
        <v>368</v>
      </c>
      <c r="H1463">
        <v>2019</v>
      </c>
      <c r="I1463">
        <v>12</v>
      </c>
      <c r="J1463">
        <v>29</v>
      </c>
      <c r="K1463" t="s">
        <v>23</v>
      </c>
      <c r="L1463">
        <v>1</v>
      </c>
      <c r="M1463" s="3">
        <v>1</v>
      </c>
      <c r="N1463" s="3">
        <v>2</v>
      </c>
      <c r="O1463" s="13">
        <v>2.1</v>
      </c>
      <c r="P1463">
        <v>3.5</v>
      </c>
      <c r="Q1463">
        <v>3.3</v>
      </c>
      <c r="R1463" s="2">
        <v>1.75</v>
      </c>
      <c r="S1463" s="7">
        <f t="shared" si="270"/>
        <v>0.75</v>
      </c>
      <c r="T1463" s="7">
        <f>SUM($S$3:S1463)</f>
        <v>-27.05000000000021</v>
      </c>
      <c r="U1463" s="2">
        <v>2</v>
      </c>
      <c r="V1463" s="7">
        <f t="shared" si="271"/>
        <v>-1</v>
      </c>
      <c r="W1463" s="7">
        <f>SUM($V$3:V1463)</f>
        <v>-167.20999999999984</v>
      </c>
      <c r="X1463" s="8">
        <v>1.3</v>
      </c>
      <c r="Y1463" s="7">
        <f t="shared" si="266"/>
        <v>0.30000000000000004</v>
      </c>
      <c r="Z1463" s="7">
        <f>SUM($Y$3:Y1463)</f>
        <v>-45.860000000000184</v>
      </c>
      <c r="AA1463" s="8">
        <v>3.5</v>
      </c>
      <c r="AB1463" s="7">
        <f t="shared" si="267"/>
        <v>-1</v>
      </c>
      <c r="AC1463" s="7">
        <f>SUM($AB$3:AB1463)</f>
        <v>-172.14999999999986</v>
      </c>
      <c r="AD1463" s="2">
        <v>1.9</v>
      </c>
      <c r="AE1463" s="7">
        <f t="shared" si="272"/>
        <v>0.89999999999999991</v>
      </c>
      <c r="AF1463" s="7">
        <f>SUM(AE$3:AE1463)</f>
        <v>-26.840000000000021</v>
      </c>
      <c r="AG1463" s="2">
        <v>1.9</v>
      </c>
      <c r="AH1463" s="7">
        <f t="shared" si="268"/>
        <v>-1</v>
      </c>
      <c r="AI1463" s="7">
        <f>SUM(AH$3:AH1463)</f>
        <v>-117.39000000000024</v>
      </c>
      <c r="AJ1463" s="2">
        <v>8</v>
      </c>
      <c r="AK1463" s="7">
        <f t="shared" si="273"/>
        <v>-1</v>
      </c>
      <c r="AL1463" s="7">
        <f>SUM(AK$3:AK1463)</f>
        <v>-280</v>
      </c>
      <c r="AM1463" s="2">
        <v>9</v>
      </c>
      <c r="AN1463" s="7">
        <f t="shared" si="274"/>
        <v>-1</v>
      </c>
      <c r="AO1463" s="7">
        <f>SUM(AN$3:AN1463)</f>
        <v>107</v>
      </c>
      <c r="AP1463" s="2">
        <v>6.5</v>
      </c>
      <c r="AQ1463" s="7">
        <f t="shared" si="275"/>
        <v>-1</v>
      </c>
      <c r="AR1463" s="7">
        <f>SUM(AQ$3:AQ1463)</f>
        <v>-176.5</v>
      </c>
      <c r="AS1463">
        <v>4</v>
      </c>
      <c r="AT1463">
        <v>1.23</v>
      </c>
      <c r="AU1463" s="5">
        <f t="shared" si="269"/>
        <v>-4.05</v>
      </c>
      <c r="AV1463" s="4">
        <f>SUM(AU$3:AU1463)</f>
        <v>-905.99999999999932</v>
      </c>
    </row>
    <row r="1464" spans="1:48" x14ac:dyDescent="0.25">
      <c r="A1464">
        <f t="shared" si="265"/>
        <v>1</v>
      </c>
      <c r="B1464">
        <f t="shared" si="264"/>
        <v>4982</v>
      </c>
      <c r="C1464" s="1">
        <v>43828</v>
      </c>
      <c r="D1464" t="s">
        <v>248</v>
      </c>
      <c r="E1464" t="s">
        <v>1891</v>
      </c>
      <c r="F1464" t="s">
        <v>251</v>
      </c>
      <c r="G1464" t="s">
        <v>546</v>
      </c>
      <c r="H1464">
        <v>2019</v>
      </c>
      <c r="I1464">
        <v>12</v>
      </c>
      <c r="J1464">
        <v>29</v>
      </c>
      <c r="K1464" t="s">
        <v>23</v>
      </c>
      <c r="L1464">
        <v>1</v>
      </c>
      <c r="M1464" s="3">
        <v>1</v>
      </c>
      <c r="N1464" s="3">
        <v>1</v>
      </c>
      <c r="O1464" s="13">
        <v>2.4500000000000002</v>
      </c>
      <c r="P1464">
        <v>3.25</v>
      </c>
      <c r="Q1464">
        <v>2.87</v>
      </c>
      <c r="R1464" s="2">
        <v>2</v>
      </c>
      <c r="S1464" s="7">
        <f t="shared" si="270"/>
        <v>1</v>
      </c>
      <c r="T1464" s="7">
        <f>SUM($S$3:S1464)</f>
        <v>-26.05000000000021</v>
      </c>
      <c r="U1464" s="2">
        <v>1.75</v>
      </c>
      <c r="V1464" s="7">
        <f t="shared" si="271"/>
        <v>-1</v>
      </c>
      <c r="W1464" s="7">
        <f>SUM($V$3:V1464)</f>
        <v>-168.20999999999984</v>
      </c>
      <c r="X1464" s="8">
        <v>1.44</v>
      </c>
      <c r="Y1464" s="7">
        <f t="shared" si="266"/>
        <v>0.43999999999999995</v>
      </c>
      <c r="Z1464" s="7">
        <f>SUM($Y$3:Y1464)</f>
        <v>-45.420000000000186</v>
      </c>
      <c r="AA1464" s="8">
        <v>2.75</v>
      </c>
      <c r="AB1464" s="7">
        <f t="shared" si="267"/>
        <v>-1</v>
      </c>
      <c r="AC1464" s="7">
        <f>SUM($AB$3:AB1464)</f>
        <v>-173.14999999999986</v>
      </c>
      <c r="AD1464" s="2">
        <v>2.5</v>
      </c>
      <c r="AE1464" s="7">
        <f t="shared" si="272"/>
        <v>-1</v>
      </c>
      <c r="AF1464" s="7">
        <f>SUM(AE$3:AE1464)</f>
        <v>-27.840000000000021</v>
      </c>
      <c r="AG1464" s="2">
        <v>1.53</v>
      </c>
      <c r="AH1464" s="7">
        <f t="shared" si="268"/>
        <v>0.53</v>
      </c>
      <c r="AI1464" s="7">
        <f>SUM(AH$3:AH1464)</f>
        <v>-116.86000000000024</v>
      </c>
      <c r="AJ1464" s="2">
        <v>7</v>
      </c>
      <c r="AK1464" s="7">
        <f t="shared" si="273"/>
        <v>-1</v>
      </c>
      <c r="AL1464" s="7">
        <f>SUM(AK$3:AK1464)</f>
        <v>-281</v>
      </c>
      <c r="AM1464" s="2">
        <v>10</v>
      </c>
      <c r="AN1464" s="7">
        <f t="shared" si="274"/>
        <v>-1</v>
      </c>
      <c r="AO1464" s="7">
        <f>SUM(AN$3:AN1464)</f>
        <v>106</v>
      </c>
      <c r="AP1464" s="2">
        <v>6.5</v>
      </c>
      <c r="AQ1464" s="7">
        <f t="shared" si="275"/>
        <v>5.5</v>
      </c>
      <c r="AR1464" s="7">
        <f>SUM(AQ$3:AQ1464)</f>
        <v>-171</v>
      </c>
      <c r="AS1464">
        <v>5.5</v>
      </c>
      <c r="AT1464">
        <v>1.1499999999999999</v>
      </c>
      <c r="AU1464" s="5">
        <f t="shared" si="269"/>
        <v>2.4699999999999998</v>
      </c>
      <c r="AV1464" s="4">
        <f>SUM(AU$3:AU1464)</f>
        <v>-903.52999999999929</v>
      </c>
    </row>
    <row r="1465" spans="1:48" x14ac:dyDescent="0.25">
      <c r="A1465">
        <f t="shared" si="265"/>
        <v>1</v>
      </c>
      <c r="B1465">
        <f t="shared" si="264"/>
        <v>4981</v>
      </c>
      <c r="C1465" s="1">
        <v>43828</v>
      </c>
      <c r="D1465" t="s">
        <v>248</v>
      </c>
      <c r="E1465" t="s">
        <v>1892</v>
      </c>
      <c r="F1465" t="s">
        <v>554</v>
      </c>
      <c r="G1465" t="s">
        <v>547</v>
      </c>
      <c r="H1465">
        <v>2019</v>
      </c>
      <c r="I1465">
        <v>12</v>
      </c>
      <c r="J1465">
        <v>29</v>
      </c>
      <c r="K1465" t="s">
        <v>23</v>
      </c>
      <c r="L1465">
        <v>1</v>
      </c>
      <c r="M1465" s="3">
        <v>2</v>
      </c>
      <c r="N1465" s="3">
        <v>0</v>
      </c>
      <c r="O1465" s="13">
        <v>2.2000000000000002</v>
      </c>
      <c r="P1465">
        <v>3.5</v>
      </c>
      <c r="Q1465">
        <v>3.1</v>
      </c>
      <c r="R1465" s="2">
        <v>1.7</v>
      </c>
      <c r="S1465" s="7">
        <f t="shared" si="270"/>
        <v>-1</v>
      </c>
      <c r="T1465" s="7">
        <f>SUM($S$3:S1465)</f>
        <v>-27.05000000000021</v>
      </c>
      <c r="U1465" s="2">
        <v>2.0499999999999998</v>
      </c>
      <c r="V1465" s="7">
        <f t="shared" si="271"/>
        <v>1.0499999999999998</v>
      </c>
      <c r="W1465" s="7">
        <f>SUM($V$3:V1465)</f>
        <v>-167.15999999999983</v>
      </c>
      <c r="X1465" s="8">
        <v>1.28</v>
      </c>
      <c r="Y1465" s="7">
        <f t="shared" si="266"/>
        <v>0.28000000000000003</v>
      </c>
      <c r="Z1465" s="7">
        <f>SUM($Y$3:Y1465)</f>
        <v>-45.140000000000185</v>
      </c>
      <c r="AA1465" s="8">
        <v>3.75</v>
      </c>
      <c r="AB1465" s="7">
        <f t="shared" si="267"/>
        <v>-1</v>
      </c>
      <c r="AC1465" s="7">
        <f>SUM($AB$3:AB1465)</f>
        <v>-174.14999999999986</v>
      </c>
      <c r="AD1465" s="2">
        <v>1.9</v>
      </c>
      <c r="AE1465" s="7">
        <f t="shared" si="272"/>
        <v>-1</v>
      </c>
      <c r="AF1465" s="7">
        <f>SUM(AE$3:AE1465)</f>
        <v>-28.840000000000021</v>
      </c>
      <c r="AG1465" s="2">
        <v>1.9</v>
      </c>
      <c r="AH1465" s="7">
        <f t="shared" si="268"/>
        <v>0.89999999999999991</v>
      </c>
      <c r="AI1465" s="7">
        <f>SUM(AH$3:AH1465)</f>
        <v>-115.96000000000024</v>
      </c>
      <c r="AJ1465" s="2">
        <v>8.5</v>
      </c>
      <c r="AK1465" s="7">
        <f t="shared" si="273"/>
        <v>-1</v>
      </c>
      <c r="AL1465" s="7">
        <f>SUM(AK$3:AK1465)</f>
        <v>-282</v>
      </c>
      <c r="AM1465" s="2">
        <v>9</v>
      </c>
      <c r="AN1465" s="7">
        <f t="shared" si="274"/>
        <v>-1</v>
      </c>
      <c r="AO1465" s="7">
        <f>SUM(AN$3:AN1465)</f>
        <v>105</v>
      </c>
      <c r="AP1465" s="2">
        <v>6.5</v>
      </c>
      <c r="AQ1465" s="7">
        <f t="shared" si="275"/>
        <v>-1</v>
      </c>
      <c r="AR1465" s="7">
        <f>SUM(AQ$3:AQ1465)</f>
        <v>-172</v>
      </c>
      <c r="AS1465">
        <v>4.1500000000000004</v>
      </c>
      <c r="AT1465">
        <v>1.22</v>
      </c>
      <c r="AU1465" s="5">
        <f t="shared" si="269"/>
        <v>-3.7700000000000005</v>
      </c>
      <c r="AV1465" s="4">
        <f>SUM(AU$3:AU1465)</f>
        <v>-907.29999999999927</v>
      </c>
    </row>
    <row r="1466" spans="1:48" x14ac:dyDescent="0.25">
      <c r="A1466">
        <f t="shared" si="265"/>
        <v>1</v>
      </c>
      <c r="B1466">
        <f t="shared" si="264"/>
        <v>4980</v>
      </c>
      <c r="C1466" s="1">
        <v>43828</v>
      </c>
      <c r="D1466" t="s">
        <v>248</v>
      </c>
      <c r="E1466" t="s">
        <v>1893</v>
      </c>
      <c r="F1466" t="s">
        <v>551</v>
      </c>
      <c r="G1466" t="s">
        <v>850</v>
      </c>
      <c r="H1466">
        <v>2019</v>
      </c>
      <c r="I1466">
        <v>12</v>
      </c>
      <c r="J1466">
        <v>29</v>
      </c>
      <c r="K1466" t="s">
        <v>23</v>
      </c>
      <c r="L1466">
        <v>1</v>
      </c>
      <c r="M1466" s="3">
        <v>1</v>
      </c>
      <c r="N1466" s="3">
        <v>2</v>
      </c>
      <c r="O1466" s="13">
        <v>1.53</v>
      </c>
      <c r="P1466">
        <v>4.2</v>
      </c>
      <c r="Q1466">
        <v>5.75</v>
      </c>
      <c r="R1466" s="2">
        <v>1.95</v>
      </c>
      <c r="S1466" s="7">
        <f t="shared" si="270"/>
        <v>0.95</v>
      </c>
      <c r="T1466" s="7">
        <f>SUM($S$3:S1466)</f>
        <v>-26.100000000000211</v>
      </c>
      <c r="U1466" s="2">
        <v>1.8</v>
      </c>
      <c r="V1466" s="7">
        <f t="shared" si="271"/>
        <v>-1</v>
      </c>
      <c r="W1466" s="7">
        <f>SUM($V$3:V1466)</f>
        <v>-168.15999999999983</v>
      </c>
      <c r="X1466" s="8">
        <v>1.3</v>
      </c>
      <c r="Y1466" s="7">
        <f t="shared" si="266"/>
        <v>0.30000000000000004</v>
      </c>
      <c r="Z1466" s="7">
        <f>SUM($Y$3:Y1466)</f>
        <v>-44.840000000000188</v>
      </c>
      <c r="AA1466" s="8">
        <v>3.5</v>
      </c>
      <c r="AB1466" s="7">
        <f t="shared" si="267"/>
        <v>-1</v>
      </c>
      <c r="AC1466" s="7">
        <f>SUM($AB$3:AB1466)</f>
        <v>-175.14999999999986</v>
      </c>
      <c r="AD1466" s="2">
        <v>1.9</v>
      </c>
      <c r="AE1466" s="7">
        <f t="shared" si="272"/>
        <v>0.89999999999999991</v>
      </c>
      <c r="AF1466" s="7">
        <f>SUM(AE$3:AE1466)</f>
        <v>-27.940000000000023</v>
      </c>
      <c r="AG1466" s="2">
        <v>1.9</v>
      </c>
      <c r="AH1466" s="7">
        <f t="shared" si="268"/>
        <v>-1</v>
      </c>
      <c r="AI1466" s="7">
        <f>SUM(AH$3:AH1466)</f>
        <v>-116.96000000000024</v>
      </c>
      <c r="AJ1466" s="2">
        <v>6.5</v>
      </c>
      <c r="AK1466" s="7">
        <f t="shared" si="273"/>
        <v>-1</v>
      </c>
      <c r="AL1466" s="7">
        <f>SUM(AK$3:AK1466)</f>
        <v>-283</v>
      </c>
      <c r="AM1466" s="2">
        <v>8.5</v>
      </c>
      <c r="AN1466" s="7">
        <f t="shared" si="274"/>
        <v>-1</v>
      </c>
      <c r="AO1466" s="7">
        <f>SUM(AN$3:AN1466)</f>
        <v>104</v>
      </c>
      <c r="AP1466" s="2">
        <v>8</v>
      </c>
      <c r="AQ1466" s="7">
        <f t="shared" si="275"/>
        <v>-1</v>
      </c>
      <c r="AR1466" s="7">
        <f>SUM(AQ$3:AQ1466)</f>
        <v>-173</v>
      </c>
      <c r="AS1466">
        <v>2.6</v>
      </c>
      <c r="AT1466">
        <v>1.47</v>
      </c>
      <c r="AU1466" s="5">
        <f t="shared" si="269"/>
        <v>-3.85</v>
      </c>
      <c r="AV1466" s="4">
        <f>SUM(AU$3:AU1466)</f>
        <v>-911.1499999999993</v>
      </c>
    </row>
    <row r="1467" spans="1:48" x14ac:dyDescent="0.25">
      <c r="A1467">
        <f t="shared" si="265"/>
        <v>1</v>
      </c>
      <c r="B1467">
        <f t="shared" si="264"/>
        <v>4979</v>
      </c>
      <c r="C1467" s="1">
        <v>43828</v>
      </c>
      <c r="D1467" t="s">
        <v>248</v>
      </c>
      <c r="E1467" t="s">
        <v>1894</v>
      </c>
      <c r="F1467" t="s">
        <v>553</v>
      </c>
      <c r="G1467" t="s">
        <v>367</v>
      </c>
      <c r="H1467">
        <v>2019</v>
      </c>
      <c r="I1467">
        <v>12</v>
      </c>
      <c r="J1467">
        <v>29</v>
      </c>
      <c r="K1467" t="s">
        <v>23</v>
      </c>
      <c r="L1467">
        <v>1</v>
      </c>
      <c r="M1467" s="3">
        <v>1</v>
      </c>
      <c r="N1467" s="3">
        <v>1</v>
      </c>
      <c r="O1467" s="13">
        <v>1.7</v>
      </c>
      <c r="P1467">
        <v>3.8</v>
      </c>
      <c r="Q1467">
        <v>4.75</v>
      </c>
      <c r="R1467" s="2">
        <v>1.95</v>
      </c>
      <c r="S1467" s="7">
        <f t="shared" si="270"/>
        <v>0.95</v>
      </c>
      <c r="T1467" s="7">
        <f>SUM($S$3:S1467)</f>
        <v>-25.150000000000212</v>
      </c>
      <c r="U1467" s="2">
        <v>1.8</v>
      </c>
      <c r="V1467" s="7">
        <f t="shared" si="271"/>
        <v>-1</v>
      </c>
      <c r="W1467" s="7">
        <f>SUM($V$3:V1467)</f>
        <v>-169.15999999999983</v>
      </c>
      <c r="X1467" s="8">
        <v>1.33</v>
      </c>
      <c r="Y1467" s="7">
        <f t="shared" si="266"/>
        <v>0.33000000000000007</v>
      </c>
      <c r="Z1467" s="7">
        <f>SUM($Y$3:Y1467)</f>
        <v>-44.51000000000019</v>
      </c>
      <c r="AA1467" s="8">
        <v>3.4</v>
      </c>
      <c r="AB1467" s="7">
        <f t="shared" si="267"/>
        <v>-1</v>
      </c>
      <c r="AC1467" s="7">
        <f>SUM($AB$3:AB1467)</f>
        <v>-176.14999999999986</v>
      </c>
      <c r="AD1467" s="2">
        <v>2.1</v>
      </c>
      <c r="AE1467" s="7">
        <f t="shared" si="272"/>
        <v>-1</v>
      </c>
      <c r="AF1467" s="7">
        <f>SUM(AE$3:AE1467)</f>
        <v>-28.940000000000023</v>
      </c>
      <c r="AG1467" s="2">
        <v>1.72</v>
      </c>
      <c r="AH1467" s="7">
        <f t="shared" si="268"/>
        <v>0.72</v>
      </c>
      <c r="AI1467" s="7">
        <f>SUM(AH$3:AH1467)</f>
        <v>-116.24000000000024</v>
      </c>
      <c r="AJ1467" s="2">
        <v>6.5</v>
      </c>
      <c r="AK1467" s="7">
        <f t="shared" si="273"/>
        <v>-1</v>
      </c>
      <c r="AL1467" s="7">
        <f>SUM(AK$3:AK1467)</f>
        <v>-284</v>
      </c>
      <c r="AM1467" s="2">
        <v>8.5</v>
      </c>
      <c r="AN1467" s="7">
        <f t="shared" si="274"/>
        <v>-1</v>
      </c>
      <c r="AO1467" s="7">
        <f>SUM(AN$3:AN1467)</f>
        <v>103</v>
      </c>
      <c r="AP1467" s="2">
        <v>7.5</v>
      </c>
      <c r="AQ1467" s="7">
        <f t="shared" si="275"/>
        <v>6.5</v>
      </c>
      <c r="AR1467" s="7">
        <f>SUM(AQ$3:AQ1467)</f>
        <v>-166.5</v>
      </c>
      <c r="AS1467">
        <v>3</v>
      </c>
      <c r="AT1467">
        <v>1.37</v>
      </c>
      <c r="AU1467" s="5">
        <f t="shared" si="269"/>
        <v>3.5</v>
      </c>
      <c r="AV1467" s="4">
        <f>SUM(AU$3:AU1467)</f>
        <v>-907.6499999999993</v>
      </c>
    </row>
    <row r="1468" spans="1:48" x14ac:dyDescent="0.25">
      <c r="A1468">
        <f t="shared" si="265"/>
        <v>1</v>
      </c>
      <c r="B1468">
        <f t="shared" si="264"/>
        <v>4978</v>
      </c>
      <c r="C1468" s="1">
        <v>43828</v>
      </c>
      <c r="D1468" t="s">
        <v>248</v>
      </c>
      <c r="E1468" t="s">
        <v>1895</v>
      </c>
      <c r="F1468" t="s">
        <v>250</v>
      </c>
      <c r="G1468" t="s">
        <v>585</v>
      </c>
      <c r="H1468">
        <v>2019</v>
      </c>
      <c r="I1468">
        <v>12</v>
      </c>
      <c r="J1468">
        <v>29</v>
      </c>
      <c r="K1468" t="s">
        <v>23</v>
      </c>
      <c r="L1468">
        <v>1</v>
      </c>
      <c r="M1468" s="3">
        <v>1</v>
      </c>
      <c r="N1468" s="3">
        <v>0</v>
      </c>
      <c r="O1468" s="13">
        <v>2.2999999999999998</v>
      </c>
      <c r="P1468">
        <v>3.2</v>
      </c>
      <c r="Q1468">
        <v>3.2</v>
      </c>
      <c r="R1468" s="2">
        <v>2</v>
      </c>
      <c r="S1468" s="7">
        <f t="shared" si="270"/>
        <v>-1</v>
      </c>
      <c r="T1468" s="7">
        <f>SUM($S$3:S1468)</f>
        <v>-26.150000000000212</v>
      </c>
      <c r="U1468" s="2">
        <v>1.75</v>
      </c>
      <c r="V1468" s="7">
        <f t="shared" si="271"/>
        <v>0.75</v>
      </c>
      <c r="W1468" s="7">
        <f>SUM($V$3:V1468)</f>
        <v>-168.40999999999983</v>
      </c>
      <c r="X1468" s="8">
        <v>1.44</v>
      </c>
      <c r="Y1468" s="7">
        <f t="shared" si="266"/>
        <v>-1</v>
      </c>
      <c r="Z1468" s="7">
        <f>SUM($Y$3:Y1468)</f>
        <v>-45.51000000000019</v>
      </c>
      <c r="AA1468" s="8">
        <v>2.75</v>
      </c>
      <c r="AB1468" s="7">
        <f t="shared" si="267"/>
        <v>1.75</v>
      </c>
      <c r="AC1468" s="7">
        <f>SUM($AB$3:AB1468)</f>
        <v>-174.39999999999986</v>
      </c>
      <c r="AD1468" s="2">
        <v>2.5</v>
      </c>
      <c r="AE1468" s="7">
        <f t="shared" si="272"/>
        <v>-1</v>
      </c>
      <c r="AF1468" s="7">
        <f>SUM(AE$3:AE1468)</f>
        <v>-29.940000000000023</v>
      </c>
      <c r="AG1468" s="2">
        <v>1.53</v>
      </c>
      <c r="AH1468" s="7">
        <f t="shared" si="268"/>
        <v>0.53</v>
      </c>
      <c r="AI1468" s="7">
        <f>SUM(AH$3:AH1468)</f>
        <v>-115.71000000000024</v>
      </c>
      <c r="AJ1468" s="2">
        <v>6.5</v>
      </c>
      <c r="AK1468" s="7">
        <f t="shared" si="273"/>
        <v>5.5</v>
      </c>
      <c r="AL1468" s="7">
        <f>SUM(AK$3:AK1468)</f>
        <v>-278.5</v>
      </c>
      <c r="AM1468" s="2">
        <v>10</v>
      </c>
      <c r="AN1468" s="7">
        <f t="shared" si="274"/>
        <v>-1</v>
      </c>
      <c r="AO1468" s="7">
        <f>SUM(AN$3:AN1468)</f>
        <v>102</v>
      </c>
      <c r="AP1468" s="2">
        <v>6</v>
      </c>
      <c r="AQ1468" s="7">
        <f t="shared" si="275"/>
        <v>-1</v>
      </c>
      <c r="AR1468" s="7">
        <f>SUM(AQ$3:AQ1468)</f>
        <v>-167.5</v>
      </c>
      <c r="AS1468">
        <v>5</v>
      </c>
      <c r="AT1468">
        <v>1.17</v>
      </c>
      <c r="AU1468" s="5">
        <f t="shared" si="269"/>
        <v>3.5300000000000002</v>
      </c>
      <c r="AV1468" s="4">
        <f>SUM(AU$3:AU1468)</f>
        <v>-904.11999999999932</v>
      </c>
    </row>
    <row r="1469" spans="1:48" x14ac:dyDescent="0.25">
      <c r="A1469">
        <f t="shared" si="265"/>
        <v>1</v>
      </c>
      <c r="B1469">
        <f t="shared" si="264"/>
        <v>4977</v>
      </c>
      <c r="C1469" s="1">
        <v>43827</v>
      </c>
      <c r="D1469" t="s">
        <v>283</v>
      </c>
      <c r="E1469" t="s">
        <v>1896</v>
      </c>
      <c r="F1469" t="s">
        <v>535</v>
      </c>
      <c r="G1469" t="s">
        <v>527</v>
      </c>
      <c r="H1469">
        <v>2019</v>
      </c>
      <c r="I1469">
        <v>12</v>
      </c>
      <c r="J1469">
        <v>28</v>
      </c>
      <c r="K1469" t="s">
        <v>47</v>
      </c>
      <c r="L1469">
        <v>7</v>
      </c>
      <c r="M1469" s="3">
        <v>2</v>
      </c>
      <c r="N1469" s="3">
        <v>0</v>
      </c>
      <c r="O1469" s="13">
        <v>1.75</v>
      </c>
      <c r="P1469">
        <v>3.8</v>
      </c>
      <c r="Q1469">
        <v>4.5</v>
      </c>
      <c r="R1469" s="2">
        <v>1.75</v>
      </c>
      <c r="S1469" s="7">
        <f t="shared" si="270"/>
        <v>-1</v>
      </c>
      <c r="T1469" s="7">
        <f>SUM($S$3:S1469)</f>
        <v>-27.150000000000212</v>
      </c>
      <c r="U1469" s="2">
        <v>2</v>
      </c>
      <c r="V1469" s="7">
        <f t="shared" si="271"/>
        <v>1</v>
      </c>
      <c r="W1469" s="7">
        <f>SUM($V$3:V1469)</f>
        <v>-167.40999999999983</v>
      </c>
      <c r="X1469" s="8">
        <v>1.28</v>
      </c>
      <c r="Y1469" s="7">
        <f t="shared" si="266"/>
        <v>0.28000000000000003</v>
      </c>
      <c r="Z1469" s="7">
        <f>SUM($Y$3:Y1469)</f>
        <v>-45.230000000000189</v>
      </c>
      <c r="AA1469" s="8">
        <v>3.75</v>
      </c>
      <c r="AB1469" s="7">
        <f t="shared" si="267"/>
        <v>-1</v>
      </c>
      <c r="AC1469" s="7">
        <f>SUM($AB$3:AB1469)</f>
        <v>-175.39999999999986</v>
      </c>
      <c r="AD1469" s="2">
        <v>1.9</v>
      </c>
      <c r="AE1469" s="7">
        <f t="shared" si="272"/>
        <v>-1</v>
      </c>
      <c r="AF1469" s="7">
        <f>SUM(AE$3:AE1469)</f>
        <v>-30.940000000000023</v>
      </c>
      <c r="AG1469" s="2">
        <v>1.9</v>
      </c>
      <c r="AH1469" s="7">
        <f t="shared" si="268"/>
        <v>0.89999999999999991</v>
      </c>
      <c r="AI1469" s="7">
        <f>SUM(AH$3:AH1469)</f>
        <v>-114.81000000000023</v>
      </c>
      <c r="AJ1469" s="2">
        <v>8.5</v>
      </c>
      <c r="AK1469" s="7">
        <f t="shared" si="273"/>
        <v>-1</v>
      </c>
      <c r="AL1469" s="7">
        <f>SUM(AK$3:AK1469)</f>
        <v>-279.5</v>
      </c>
      <c r="AM1469" s="2">
        <v>9</v>
      </c>
      <c r="AN1469" s="7">
        <f t="shared" si="274"/>
        <v>-1</v>
      </c>
      <c r="AO1469" s="7">
        <f>SUM(AN$3:AN1469)</f>
        <v>101</v>
      </c>
      <c r="AP1469" s="2">
        <v>8</v>
      </c>
      <c r="AQ1469" s="7">
        <f t="shared" si="275"/>
        <v>-1</v>
      </c>
      <c r="AR1469" s="7">
        <f>SUM(AQ$3:AQ1469)</f>
        <v>-168.5</v>
      </c>
      <c r="AS1469">
        <v>3.1</v>
      </c>
      <c r="AT1469">
        <v>1.35</v>
      </c>
      <c r="AU1469" s="5">
        <f t="shared" si="269"/>
        <v>-3.8200000000000003</v>
      </c>
      <c r="AV1469" s="4">
        <f>SUM(AU$3:AU1469)</f>
        <v>-907.93999999999937</v>
      </c>
    </row>
    <row r="1470" spans="1:48" x14ac:dyDescent="0.25">
      <c r="A1470">
        <f t="shared" si="265"/>
        <v>1</v>
      </c>
      <c r="B1470">
        <f t="shared" si="264"/>
        <v>4976</v>
      </c>
      <c r="C1470" s="1">
        <v>43827</v>
      </c>
      <c r="D1470" t="s">
        <v>283</v>
      </c>
      <c r="E1470" t="s">
        <v>1897</v>
      </c>
      <c r="F1470" t="s">
        <v>522</v>
      </c>
      <c r="G1470" t="s">
        <v>234</v>
      </c>
      <c r="H1470">
        <v>2019</v>
      </c>
      <c r="I1470">
        <v>12</v>
      </c>
      <c r="J1470">
        <v>28</v>
      </c>
      <c r="K1470" t="s">
        <v>47</v>
      </c>
      <c r="L1470">
        <v>7</v>
      </c>
      <c r="M1470" s="3">
        <v>0</v>
      </c>
      <c r="N1470" s="3">
        <v>2</v>
      </c>
      <c r="O1470" s="13">
        <v>4.0999999999999996</v>
      </c>
      <c r="P1470">
        <v>3.7</v>
      </c>
      <c r="Q1470">
        <v>1.85</v>
      </c>
      <c r="R1470" s="2">
        <v>1.8</v>
      </c>
      <c r="S1470" s="7">
        <f t="shared" si="270"/>
        <v>-1</v>
      </c>
      <c r="T1470" s="7">
        <f>SUM($S$3:S1470)</f>
        <v>-28.150000000000212</v>
      </c>
      <c r="U1470" s="2">
        <v>1.95</v>
      </c>
      <c r="V1470" s="7">
        <f t="shared" si="271"/>
        <v>0.95</v>
      </c>
      <c r="W1470" s="7">
        <f>SUM($V$3:V1470)</f>
        <v>-166.45999999999984</v>
      </c>
      <c r="X1470" s="8">
        <v>1.3</v>
      </c>
      <c r="Y1470" s="7">
        <f t="shared" si="266"/>
        <v>0.30000000000000004</v>
      </c>
      <c r="Z1470" s="7">
        <f>SUM($Y$3:Y1470)</f>
        <v>-44.930000000000192</v>
      </c>
      <c r="AA1470" s="8">
        <v>3.5</v>
      </c>
      <c r="AB1470" s="7">
        <f t="shared" si="267"/>
        <v>-1</v>
      </c>
      <c r="AC1470" s="7">
        <f>SUM($AB$3:AB1470)</f>
        <v>-176.39999999999986</v>
      </c>
      <c r="AD1470" s="2">
        <v>1.9</v>
      </c>
      <c r="AE1470" s="7">
        <f t="shared" si="272"/>
        <v>-1</v>
      </c>
      <c r="AF1470" s="7">
        <f>SUM(AE$3:AE1470)</f>
        <v>-31.940000000000023</v>
      </c>
      <c r="AG1470" s="2">
        <v>1.9</v>
      </c>
      <c r="AH1470" s="7">
        <f t="shared" si="268"/>
        <v>0.89999999999999991</v>
      </c>
      <c r="AI1470" s="7">
        <f>SUM(AH$3:AH1470)</f>
        <v>-113.91000000000022</v>
      </c>
      <c r="AJ1470" s="2">
        <v>13</v>
      </c>
      <c r="AK1470" s="7">
        <f t="shared" si="273"/>
        <v>-1</v>
      </c>
      <c r="AL1470" s="7">
        <f>SUM(AK$3:AK1470)</f>
        <v>-280.5</v>
      </c>
      <c r="AM1470" s="2">
        <v>15</v>
      </c>
      <c r="AN1470" s="7">
        <f t="shared" si="274"/>
        <v>-1</v>
      </c>
      <c r="AO1470" s="7">
        <f>SUM(AN$3:AN1470)</f>
        <v>100</v>
      </c>
      <c r="AP1470" s="2">
        <v>7</v>
      </c>
      <c r="AQ1470" s="7">
        <f t="shared" si="275"/>
        <v>-1</v>
      </c>
      <c r="AR1470" s="7">
        <f>SUM(AQ$3:AQ1470)</f>
        <v>-169.5</v>
      </c>
      <c r="AU1470" s="5">
        <f t="shared" si="269"/>
        <v>-3.85</v>
      </c>
      <c r="AV1470" s="4">
        <f>SUM(AU$3:AU1470)</f>
        <v>-911.7899999999994</v>
      </c>
    </row>
    <row r="1471" spans="1:48" x14ac:dyDescent="0.25">
      <c r="A1471">
        <f t="shared" si="265"/>
        <v>1</v>
      </c>
      <c r="B1471">
        <f t="shared" si="264"/>
        <v>4975</v>
      </c>
      <c r="C1471" s="1">
        <v>43827</v>
      </c>
      <c r="D1471" t="s">
        <v>283</v>
      </c>
      <c r="E1471" t="s">
        <v>1898</v>
      </c>
      <c r="F1471" t="s">
        <v>533</v>
      </c>
      <c r="G1471" t="s">
        <v>348</v>
      </c>
      <c r="H1471">
        <v>2019</v>
      </c>
      <c r="I1471">
        <v>12</v>
      </c>
      <c r="J1471">
        <v>28</v>
      </c>
      <c r="K1471" t="s">
        <v>47</v>
      </c>
      <c r="L1471">
        <v>7</v>
      </c>
      <c r="M1471" s="3">
        <v>1</v>
      </c>
      <c r="N1471" s="3">
        <v>2</v>
      </c>
      <c r="O1471" s="13">
        <v>3.2</v>
      </c>
      <c r="P1471">
        <v>3.3</v>
      </c>
      <c r="Q1471">
        <v>2.2999999999999998</v>
      </c>
      <c r="R1471" s="2">
        <v>1.8</v>
      </c>
      <c r="S1471" s="7">
        <f t="shared" si="270"/>
        <v>0.8</v>
      </c>
      <c r="T1471" s="7">
        <f>SUM($S$3:S1471)</f>
        <v>-27.350000000000211</v>
      </c>
      <c r="U1471" s="2">
        <v>1.95</v>
      </c>
      <c r="V1471" s="7">
        <f t="shared" si="271"/>
        <v>-1</v>
      </c>
      <c r="W1471" s="7">
        <f>SUM($V$3:V1471)</f>
        <v>-167.45999999999984</v>
      </c>
      <c r="X1471" s="8">
        <v>1.36</v>
      </c>
      <c r="Y1471" s="7">
        <f t="shared" si="266"/>
        <v>0.3600000000000001</v>
      </c>
      <c r="Z1471" s="7">
        <f>SUM($Y$3:Y1471)</f>
        <v>-44.570000000000192</v>
      </c>
      <c r="AA1471" s="8">
        <v>3.2</v>
      </c>
      <c r="AB1471" s="7">
        <f t="shared" si="267"/>
        <v>-1</v>
      </c>
      <c r="AC1471" s="7">
        <f>SUM($AB$3:AB1471)</f>
        <v>-177.39999999999986</v>
      </c>
      <c r="AD1471" s="2">
        <v>2</v>
      </c>
      <c r="AE1471" s="7">
        <f t="shared" si="272"/>
        <v>1</v>
      </c>
      <c r="AF1471" s="7">
        <f>SUM(AE$3:AE1471)</f>
        <v>-30.940000000000023</v>
      </c>
      <c r="AG1471" s="2">
        <v>1.8</v>
      </c>
      <c r="AH1471" s="7">
        <f t="shared" si="268"/>
        <v>-1</v>
      </c>
      <c r="AI1471" s="7">
        <f>SUM(AH$3:AH1471)</f>
        <v>-114.91000000000022</v>
      </c>
      <c r="AJ1471" s="2">
        <v>10</v>
      </c>
      <c r="AK1471" s="7">
        <f t="shared" si="273"/>
        <v>-1</v>
      </c>
      <c r="AL1471" s="7">
        <f>SUM(AK$3:AK1471)</f>
        <v>-281.5</v>
      </c>
      <c r="AM1471" s="2">
        <v>13</v>
      </c>
      <c r="AN1471" s="7">
        <f t="shared" si="274"/>
        <v>-1</v>
      </c>
      <c r="AO1471" s="7">
        <f>SUM(AN$3:AN1471)</f>
        <v>99</v>
      </c>
      <c r="AP1471" s="2">
        <v>7</v>
      </c>
      <c r="AQ1471" s="7">
        <f t="shared" si="275"/>
        <v>-1</v>
      </c>
      <c r="AR1471" s="7">
        <f>SUM(AQ$3:AQ1471)</f>
        <v>-170.5</v>
      </c>
      <c r="AS1471">
        <v>7</v>
      </c>
      <c r="AT1471">
        <v>1.1000000000000001</v>
      </c>
      <c r="AU1471" s="5">
        <f t="shared" si="269"/>
        <v>-3.84</v>
      </c>
      <c r="AV1471" s="4">
        <f>SUM(AU$3:AU1471)</f>
        <v>-915.62999999999943</v>
      </c>
    </row>
    <row r="1472" spans="1:48" x14ac:dyDescent="0.25">
      <c r="A1472">
        <f t="shared" si="265"/>
        <v>1</v>
      </c>
      <c r="B1472">
        <f t="shared" si="264"/>
        <v>4974</v>
      </c>
      <c r="C1472" s="1">
        <v>43827</v>
      </c>
      <c r="D1472" t="s">
        <v>283</v>
      </c>
      <c r="E1472" t="s">
        <v>1899</v>
      </c>
      <c r="F1472" t="s">
        <v>530</v>
      </c>
      <c r="G1472" t="s">
        <v>254</v>
      </c>
      <c r="H1472">
        <v>2019</v>
      </c>
      <c r="I1472">
        <v>12</v>
      </c>
      <c r="J1472">
        <v>28</v>
      </c>
      <c r="K1472" t="s">
        <v>47</v>
      </c>
      <c r="L1472">
        <v>7</v>
      </c>
      <c r="M1472" s="3">
        <v>2</v>
      </c>
      <c r="N1472" s="3">
        <v>2</v>
      </c>
      <c r="O1472" s="13">
        <v>4.5</v>
      </c>
      <c r="P1472">
        <v>4.33</v>
      </c>
      <c r="Q1472">
        <v>1.65</v>
      </c>
      <c r="R1472" s="2">
        <v>1.57</v>
      </c>
      <c r="S1472" s="7">
        <f t="shared" si="270"/>
        <v>0.57000000000000006</v>
      </c>
      <c r="T1472" s="7">
        <f>SUM($S$3:S1472)</f>
        <v>-26.780000000000211</v>
      </c>
      <c r="U1472" s="2">
        <v>2.25</v>
      </c>
      <c r="V1472" s="7">
        <f t="shared" si="271"/>
        <v>-1</v>
      </c>
      <c r="W1472" s="7">
        <f>SUM($V$3:V1472)</f>
        <v>-168.45999999999984</v>
      </c>
      <c r="X1472" s="8">
        <v>1.1599999999999999</v>
      </c>
      <c r="Y1472" s="7">
        <f t="shared" si="266"/>
        <v>0.15999999999999992</v>
      </c>
      <c r="Z1472" s="7">
        <f>SUM($Y$3:Y1472)</f>
        <v>-44.410000000000196</v>
      </c>
      <c r="AA1472" s="8">
        <v>5</v>
      </c>
      <c r="AB1472" s="7">
        <f t="shared" si="267"/>
        <v>-1</v>
      </c>
      <c r="AC1472" s="7">
        <f>SUM($AB$3:AB1472)</f>
        <v>-178.39999999999986</v>
      </c>
      <c r="AD1472" s="2">
        <v>1.53</v>
      </c>
      <c r="AE1472" s="7">
        <f t="shared" si="272"/>
        <v>0.53</v>
      </c>
      <c r="AF1472" s="7">
        <f>SUM(AE$3:AE1472)</f>
        <v>-30.410000000000021</v>
      </c>
      <c r="AG1472" s="2">
        <v>2.5</v>
      </c>
      <c r="AH1472" s="7">
        <f t="shared" si="268"/>
        <v>-1</v>
      </c>
      <c r="AI1472" s="7">
        <f>SUM(AH$3:AH1472)</f>
        <v>-115.91000000000022</v>
      </c>
      <c r="AJ1472" s="2">
        <v>21</v>
      </c>
      <c r="AK1472" s="7">
        <f t="shared" si="273"/>
        <v>-1</v>
      </c>
      <c r="AL1472" s="7">
        <f>SUM(AK$3:AK1472)</f>
        <v>-282.5</v>
      </c>
      <c r="AM1472" s="2">
        <v>17</v>
      </c>
      <c r="AN1472" s="7">
        <f t="shared" si="274"/>
        <v>-1</v>
      </c>
      <c r="AO1472" s="7">
        <f>SUM(AN$3:AN1472)</f>
        <v>98</v>
      </c>
      <c r="AP1472" s="2">
        <v>9.5</v>
      </c>
      <c r="AQ1472" s="7">
        <f t="shared" si="275"/>
        <v>-1</v>
      </c>
      <c r="AR1472" s="7">
        <f>SUM(AQ$3:AQ1472)</f>
        <v>-171.5</v>
      </c>
      <c r="AU1472" s="5">
        <f t="shared" si="269"/>
        <v>-4.74</v>
      </c>
      <c r="AV1472" s="4">
        <f>SUM(AU$3:AU1472)</f>
        <v>-920.36999999999944</v>
      </c>
    </row>
    <row r="1473" spans="1:48" x14ac:dyDescent="0.25">
      <c r="A1473">
        <f t="shared" si="265"/>
        <v>1</v>
      </c>
      <c r="B1473">
        <f t="shared" si="264"/>
        <v>4973</v>
      </c>
      <c r="C1473" s="1">
        <v>43827</v>
      </c>
      <c r="D1473" t="s">
        <v>283</v>
      </c>
      <c r="E1473" t="s">
        <v>1900</v>
      </c>
      <c r="F1473" t="s">
        <v>532</v>
      </c>
      <c r="G1473" t="s">
        <v>524</v>
      </c>
      <c r="H1473">
        <v>2019</v>
      </c>
      <c r="I1473">
        <v>12</v>
      </c>
      <c r="J1473">
        <v>28</v>
      </c>
      <c r="K1473" t="s">
        <v>47</v>
      </c>
      <c r="L1473">
        <v>7</v>
      </c>
      <c r="M1473" s="3">
        <v>1</v>
      </c>
      <c r="N1473" s="3">
        <v>1</v>
      </c>
      <c r="O1473" s="13">
        <v>1.9</v>
      </c>
      <c r="P1473">
        <v>3.6</v>
      </c>
      <c r="Q1473">
        <v>4</v>
      </c>
      <c r="R1473" s="2">
        <v>1.95</v>
      </c>
      <c r="S1473" s="7">
        <f t="shared" si="270"/>
        <v>0.95</v>
      </c>
      <c r="T1473" s="7">
        <f>SUM($S$3:S1473)</f>
        <v>-25.830000000000211</v>
      </c>
      <c r="U1473" s="2">
        <v>1.8</v>
      </c>
      <c r="V1473" s="7">
        <f t="shared" si="271"/>
        <v>-1</v>
      </c>
      <c r="W1473" s="7">
        <f>SUM($V$3:V1473)</f>
        <v>-169.45999999999984</v>
      </c>
      <c r="X1473" s="8">
        <v>1.36</v>
      </c>
      <c r="Y1473" s="7">
        <f t="shared" si="266"/>
        <v>0.3600000000000001</v>
      </c>
      <c r="Z1473" s="7">
        <f>SUM($Y$3:Y1473)</f>
        <v>-44.050000000000196</v>
      </c>
      <c r="AA1473" s="8">
        <v>3.2</v>
      </c>
      <c r="AB1473" s="7">
        <f t="shared" si="267"/>
        <v>-1</v>
      </c>
      <c r="AC1473" s="7">
        <f>SUM($AB$3:AB1473)</f>
        <v>-179.39999999999986</v>
      </c>
      <c r="AD1473" s="2">
        <v>2.1</v>
      </c>
      <c r="AE1473" s="7">
        <f t="shared" si="272"/>
        <v>-1</v>
      </c>
      <c r="AF1473" s="7">
        <f>SUM(AE$3:AE1473)</f>
        <v>-31.410000000000021</v>
      </c>
      <c r="AG1473" s="2">
        <v>1.72</v>
      </c>
      <c r="AH1473" s="7">
        <f t="shared" si="268"/>
        <v>0.72</v>
      </c>
      <c r="AI1473" s="7">
        <f>SUM(AH$3:AH1473)</f>
        <v>-115.19000000000023</v>
      </c>
      <c r="AJ1473" s="2">
        <v>7.5</v>
      </c>
      <c r="AK1473" s="7">
        <f t="shared" si="273"/>
        <v>-1</v>
      </c>
      <c r="AL1473" s="7">
        <f>SUM(AK$3:AK1473)</f>
        <v>-283.5</v>
      </c>
      <c r="AM1473" s="2">
        <v>9.5</v>
      </c>
      <c r="AN1473" s="7">
        <f t="shared" si="274"/>
        <v>-1</v>
      </c>
      <c r="AO1473" s="7">
        <f>SUM(AN$3:AN1473)</f>
        <v>97</v>
      </c>
      <c r="AP1473" s="2">
        <v>7.5</v>
      </c>
      <c r="AQ1473" s="7">
        <f t="shared" si="275"/>
        <v>6.5</v>
      </c>
      <c r="AR1473" s="7">
        <f>SUM(AQ$3:AQ1473)</f>
        <v>-165</v>
      </c>
      <c r="AS1473">
        <v>3.55</v>
      </c>
      <c r="AT1473">
        <v>1.27</v>
      </c>
      <c r="AU1473" s="5">
        <f t="shared" si="269"/>
        <v>3.5300000000000002</v>
      </c>
      <c r="AV1473" s="4">
        <f>SUM(AU$3:AU1473)</f>
        <v>-916.83999999999946</v>
      </c>
    </row>
    <row r="1474" spans="1:48" x14ac:dyDescent="0.25">
      <c r="A1474">
        <f t="shared" si="265"/>
        <v>1</v>
      </c>
      <c r="B1474">
        <f t="shared" si="264"/>
        <v>4972</v>
      </c>
      <c r="C1474" s="1">
        <v>43827</v>
      </c>
      <c r="D1474" t="s">
        <v>283</v>
      </c>
      <c r="E1474" t="s">
        <v>1901</v>
      </c>
      <c r="F1474" t="s">
        <v>525</v>
      </c>
      <c r="G1474" t="s">
        <v>286</v>
      </c>
      <c r="H1474">
        <v>2019</v>
      </c>
      <c r="I1474">
        <v>12</v>
      </c>
      <c r="J1474">
        <v>28</v>
      </c>
      <c r="K1474" t="s">
        <v>47</v>
      </c>
      <c r="L1474">
        <v>7</v>
      </c>
      <c r="M1474" s="3">
        <v>3</v>
      </c>
      <c r="N1474" s="3">
        <v>0</v>
      </c>
      <c r="O1474" s="13">
        <v>1.75</v>
      </c>
      <c r="P1474">
        <v>4</v>
      </c>
      <c r="Q1474">
        <v>4.2</v>
      </c>
      <c r="R1474" s="2">
        <v>1.61</v>
      </c>
      <c r="S1474" s="7">
        <f t="shared" si="270"/>
        <v>-1</v>
      </c>
      <c r="T1474" s="7">
        <f>SUM($S$3:S1474)</f>
        <v>-26.830000000000211</v>
      </c>
      <c r="U1474" s="2">
        <v>2.2000000000000002</v>
      </c>
      <c r="V1474" s="7">
        <f t="shared" si="271"/>
        <v>1.2000000000000002</v>
      </c>
      <c r="W1474" s="7">
        <f>SUM($V$3:V1474)</f>
        <v>-168.25999999999985</v>
      </c>
      <c r="X1474" s="8">
        <v>1.2</v>
      </c>
      <c r="Y1474" s="7">
        <f t="shared" si="266"/>
        <v>0.19999999999999996</v>
      </c>
      <c r="Z1474" s="7">
        <f>SUM($Y$3:Y1474)</f>
        <v>-43.850000000000193</v>
      </c>
      <c r="AA1474" s="8">
        <v>4.5</v>
      </c>
      <c r="AB1474" s="7">
        <f t="shared" si="267"/>
        <v>-1</v>
      </c>
      <c r="AC1474" s="7">
        <f>SUM($AB$3:AB1474)</f>
        <v>-180.39999999999986</v>
      </c>
      <c r="AD1474" s="2">
        <v>1.61</v>
      </c>
      <c r="AE1474" s="7">
        <f t="shared" si="272"/>
        <v>0.6100000000000001</v>
      </c>
      <c r="AF1474" s="7">
        <f>SUM(AE$3:AE1474)</f>
        <v>-30.800000000000022</v>
      </c>
      <c r="AG1474" s="2">
        <v>2.2999999999999998</v>
      </c>
      <c r="AH1474" s="7">
        <f t="shared" si="268"/>
        <v>-1</v>
      </c>
      <c r="AI1474" s="7">
        <f>SUM(AH$3:AH1474)</f>
        <v>-116.19000000000023</v>
      </c>
      <c r="AJ1474" s="2">
        <v>10</v>
      </c>
      <c r="AK1474" s="7">
        <f t="shared" si="273"/>
        <v>-1</v>
      </c>
      <c r="AL1474" s="7">
        <f>SUM(AK$3:AK1474)</f>
        <v>-284.5</v>
      </c>
      <c r="AM1474" s="2">
        <v>9</v>
      </c>
      <c r="AN1474" s="7">
        <f t="shared" si="274"/>
        <v>-1</v>
      </c>
      <c r="AO1474" s="7">
        <f>SUM(AN$3:AN1474)</f>
        <v>96</v>
      </c>
      <c r="AP1474" s="2">
        <v>8.5</v>
      </c>
      <c r="AQ1474" s="7">
        <f t="shared" si="275"/>
        <v>-1</v>
      </c>
      <c r="AR1474" s="7">
        <f>SUM(AQ$3:AQ1474)</f>
        <v>-166</v>
      </c>
      <c r="AS1474">
        <v>2.85</v>
      </c>
      <c r="AT1474">
        <v>1.4</v>
      </c>
      <c r="AU1474" s="5">
        <f t="shared" si="269"/>
        <v>-3.9899999999999998</v>
      </c>
      <c r="AV1474" s="4">
        <f>SUM(AU$3:AU1474)</f>
        <v>-920.82999999999947</v>
      </c>
    </row>
    <row r="1475" spans="1:48" x14ac:dyDescent="0.25">
      <c r="A1475">
        <f t="shared" si="265"/>
        <v>1</v>
      </c>
      <c r="B1475">
        <f t="shared" ref="B1475:B1538" si="276">B1476+A1475</f>
        <v>4971</v>
      </c>
      <c r="C1475" s="1">
        <v>43827</v>
      </c>
      <c r="D1475" t="s">
        <v>283</v>
      </c>
      <c r="E1475" t="s">
        <v>1902</v>
      </c>
      <c r="F1475" t="s">
        <v>520</v>
      </c>
      <c r="G1475" t="s">
        <v>285</v>
      </c>
      <c r="H1475">
        <v>2019</v>
      </c>
      <c r="I1475">
        <v>12</v>
      </c>
      <c r="J1475">
        <v>28</v>
      </c>
      <c r="K1475" t="s">
        <v>47</v>
      </c>
      <c r="L1475">
        <v>7</v>
      </c>
      <c r="M1475" s="3">
        <v>1</v>
      </c>
      <c r="N1475" s="3">
        <v>2</v>
      </c>
      <c r="O1475" s="13">
        <v>2.5</v>
      </c>
      <c r="P1475">
        <v>3.75</v>
      </c>
      <c r="Q1475">
        <v>2.6</v>
      </c>
      <c r="R1475" s="2">
        <v>1.61</v>
      </c>
      <c r="S1475" s="7">
        <f t="shared" si="270"/>
        <v>0.6100000000000001</v>
      </c>
      <c r="T1475" s="7">
        <f>SUM($S$3:S1475)</f>
        <v>-26.220000000000212</v>
      </c>
      <c r="U1475" s="2">
        <v>2.2000000000000002</v>
      </c>
      <c r="V1475" s="7">
        <f t="shared" si="271"/>
        <v>-1</v>
      </c>
      <c r="W1475" s="7">
        <f>SUM($V$3:V1475)</f>
        <v>-169.25999999999985</v>
      </c>
      <c r="X1475" s="8">
        <v>1.25</v>
      </c>
      <c r="Y1475" s="7">
        <f t="shared" si="266"/>
        <v>0.25</v>
      </c>
      <c r="Z1475" s="7">
        <f>SUM($Y$3:Y1475)</f>
        <v>-43.600000000000193</v>
      </c>
      <c r="AA1475" s="8">
        <v>4</v>
      </c>
      <c r="AB1475" s="7">
        <f t="shared" si="267"/>
        <v>-1</v>
      </c>
      <c r="AC1475" s="7">
        <f>SUM($AB$3:AB1475)</f>
        <v>-181.39999999999986</v>
      </c>
      <c r="AD1475" s="2">
        <v>1.72</v>
      </c>
      <c r="AE1475" s="7">
        <f t="shared" si="272"/>
        <v>0.72</v>
      </c>
      <c r="AF1475" s="7">
        <f>SUM(AE$3:AE1475)</f>
        <v>-30.080000000000023</v>
      </c>
      <c r="AG1475" s="2">
        <v>2.1</v>
      </c>
      <c r="AH1475" s="7">
        <f t="shared" si="268"/>
        <v>-1</v>
      </c>
      <c r="AI1475" s="7">
        <f>SUM(AH$3:AH1475)</f>
        <v>-117.19000000000023</v>
      </c>
      <c r="AJ1475" s="2">
        <v>11</v>
      </c>
      <c r="AK1475" s="7">
        <f t="shared" si="273"/>
        <v>-1</v>
      </c>
      <c r="AL1475" s="7">
        <f>SUM(AK$3:AK1475)</f>
        <v>-285.5</v>
      </c>
      <c r="AM1475" s="2">
        <v>11</v>
      </c>
      <c r="AN1475" s="7">
        <f t="shared" si="274"/>
        <v>-1</v>
      </c>
      <c r="AO1475" s="7">
        <f>SUM(AN$3:AN1475)</f>
        <v>95</v>
      </c>
      <c r="AP1475" s="2">
        <v>7.5</v>
      </c>
      <c r="AQ1475" s="7">
        <f t="shared" si="275"/>
        <v>-1</v>
      </c>
      <c r="AR1475" s="7">
        <f>SUM(AQ$3:AQ1475)</f>
        <v>-167</v>
      </c>
      <c r="AS1475">
        <v>4.6500000000000004</v>
      </c>
      <c r="AT1475">
        <v>1.18</v>
      </c>
      <c r="AU1475" s="5">
        <f t="shared" si="269"/>
        <v>-4.42</v>
      </c>
      <c r="AV1475" s="4">
        <f>SUM(AU$3:AU1475)</f>
        <v>-925.24999999999943</v>
      </c>
    </row>
    <row r="1476" spans="1:48" x14ac:dyDescent="0.25">
      <c r="A1476">
        <f t="shared" ref="A1476:A1539" si="277">IF(AND(H1476&lt;&gt;"",I1476&lt;&gt;"",J1476&lt;&gt;"",K1476&lt;&gt;"",L1476&lt;&gt;"",M1476&lt;&gt;"",N1476&lt;&gt;"",O1476&lt;&gt;"",P1476&lt;&gt;"",Q1476&lt;&gt;"",R1476&lt;&gt;"",U1476&lt;&gt;"",X1476&lt;&gt;"",AA1476&lt;&gt;"",AD1476&lt;&gt;"",AG1476&lt;&gt;"",AJ1476&lt;&gt;"",AM1476&lt;&gt;"",AP1476&lt;&gt;""),1,0)</f>
        <v>1</v>
      </c>
      <c r="B1476">
        <f t="shared" si="276"/>
        <v>4970</v>
      </c>
      <c r="C1476" s="1">
        <v>43826</v>
      </c>
      <c r="D1476" t="s">
        <v>283</v>
      </c>
      <c r="E1476" t="s">
        <v>1903</v>
      </c>
      <c r="F1476" t="s">
        <v>237</v>
      </c>
      <c r="G1476" t="s">
        <v>350</v>
      </c>
      <c r="H1476">
        <v>2019</v>
      </c>
      <c r="I1476">
        <v>12</v>
      </c>
      <c r="J1476">
        <v>27</v>
      </c>
      <c r="K1476" t="s">
        <v>63</v>
      </c>
      <c r="L1476">
        <v>6</v>
      </c>
      <c r="M1476" s="3">
        <v>3</v>
      </c>
      <c r="N1476" s="3">
        <v>2</v>
      </c>
      <c r="O1476" s="13">
        <v>6.5</v>
      </c>
      <c r="P1476">
        <v>5.5</v>
      </c>
      <c r="Q1476">
        <v>1.4</v>
      </c>
      <c r="R1476" s="2">
        <v>1.75</v>
      </c>
      <c r="S1476" s="7">
        <f t="shared" si="270"/>
        <v>0.75</v>
      </c>
      <c r="T1476" s="7">
        <f>SUM($S$3:S1476)</f>
        <v>-25.470000000000212</v>
      </c>
      <c r="U1476" s="2">
        <v>2</v>
      </c>
      <c r="V1476" s="7">
        <f t="shared" si="271"/>
        <v>-1</v>
      </c>
      <c r="W1476" s="7">
        <f>SUM($V$3:V1476)</f>
        <v>-170.25999999999985</v>
      </c>
      <c r="X1476" s="8">
        <v>1.1599999999999999</v>
      </c>
      <c r="Y1476" s="7">
        <f t="shared" ref="Y1476:Y1539" si="278">IF($A1476=1,(X1476-1)*IF($M1476+$N1476&gt;1.5,1,0)+(-1)*(1-IF($M1476+$N1476&gt;1.5,1,0)),"")</f>
        <v>0.15999999999999992</v>
      </c>
      <c r="Z1476" s="7">
        <f>SUM($Y$3:Y1476)</f>
        <v>-43.440000000000197</v>
      </c>
      <c r="AA1476" s="8">
        <v>5</v>
      </c>
      <c r="AB1476" s="7">
        <f t="shared" ref="AB1476:AB1539" si="279">IF($A1476=1,(AA1476-1)*IF($M1476+$N1476&lt;1.5,1,0)+(-1)*(1-IF($M1476+$N1476&lt;1.5,1,0)),"")</f>
        <v>-1</v>
      </c>
      <c r="AC1476" s="7">
        <f>SUM($AB$3:AB1476)</f>
        <v>-182.39999999999986</v>
      </c>
      <c r="AD1476" s="2">
        <v>1.53</v>
      </c>
      <c r="AE1476" s="7">
        <f t="shared" si="272"/>
        <v>0.53</v>
      </c>
      <c r="AF1476" s="7">
        <f>SUM(AE$3:AE1476)</f>
        <v>-29.550000000000022</v>
      </c>
      <c r="AG1476" s="2">
        <v>2.5</v>
      </c>
      <c r="AH1476" s="7">
        <f t="shared" ref="AH1476:AH1539" si="280">IF($A1476=1,(AG1476-1)*IF($M1476+$N1476&lt;2.5,1,0)+(-1)*(1-IF($M1476+$N1476&lt;2.5,1,0)),"")</f>
        <v>-1</v>
      </c>
      <c r="AI1476" s="7">
        <f>SUM(AH$3:AH1476)</f>
        <v>-118.19000000000023</v>
      </c>
      <c r="AJ1476" s="2">
        <v>23</v>
      </c>
      <c r="AK1476" s="7">
        <f t="shared" si="273"/>
        <v>-1</v>
      </c>
      <c r="AL1476" s="7">
        <f>SUM(AK$3:AK1476)</f>
        <v>-286.5</v>
      </c>
      <c r="AM1476" s="2">
        <v>21</v>
      </c>
      <c r="AN1476" s="7">
        <f t="shared" si="274"/>
        <v>-1</v>
      </c>
      <c r="AO1476" s="7">
        <f>SUM(AN$3:AN1476)</f>
        <v>94</v>
      </c>
      <c r="AP1476" s="2">
        <v>11</v>
      </c>
      <c r="AQ1476" s="7">
        <f t="shared" si="275"/>
        <v>-1</v>
      </c>
      <c r="AR1476" s="7">
        <f>SUM(AQ$3:AQ1476)</f>
        <v>-168</v>
      </c>
      <c r="AU1476" s="5">
        <f t="shared" ref="AU1476:AU1539" si="281">SUM(S1476,V1476,Y1476,AB1476,AE1476,AH1476,AK1476,AN1476,AQ1476)</f>
        <v>-4.5600000000000005</v>
      </c>
      <c r="AV1476" s="4">
        <f>SUM(AU$3:AU1476)</f>
        <v>-929.80999999999938</v>
      </c>
    </row>
    <row r="1477" spans="1:48" x14ac:dyDescent="0.25">
      <c r="A1477">
        <f t="shared" si="277"/>
        <v>1</v>
      </c>
      <c r="B1477">
        <f t="shared" si="276"/>
        <v>4969</v>
      </c>
      <c r="C1477" s="1">
        <v>43825</v>
      </c>
      <c r="D1477" t="s">
        <v>298</v>
      </c>
      <c r="E1477" t="s">
        <v>1904</v>
      </c>
      <c r="F1477" t="s">
        <v>397</v>
      </c>
      <c r="G1477" t="s">
        <v>422</v>
      </c>
      <c r="H1477">
        <v>2019</v>
      </c>
      <c r="I1477">
        <v>12</v>
      </c>
      <c r="J1477">
        <v>26</v>
      </c>
      <c r="K1477" t="s">
        <v>98</v>
      </c>
      <c r="L1477">
        <v>5</v>
      </c>
      <c r="M1477" s="3">
        <v>1</v>
      </c>
      <c r="N1477" s="3">
        <v>1</v>
      </c>
      <c r="O1477" s="13">
        <v>3.8</v>
      </c>
      <c r="P1477">
        <v>3.75</v>
      </c>
      <c r="Q1477">
        <v>1.9</v>
      </c>
      <c r="R1477" s="2">
        <v>1.5</v>
      </c>
      <c r="S1477" s="7">
        <f t="shared" ref="S1477:S1540" si="282">IF($A1477=1,(R1477-1)*IF(AND($M1477&gt;0, $N1477&gt;0),1,0)+(-1)*(1-IF(AND($M1477&gt;0, $N1477&gt;0),1,0)),"")</f>
        <v>0.5</v>
      </c>
      <c r="T1477" s="7">
        <f>SUM($S$3:S1477)</f>
        <v>-24.970000000000212</v>
      </c>
      <c r="U1477" s="2">
        <v>2.5</v>
      </c>
      <c r="V1477" s="7">
        <f t="shared" ref="V1477:V1540" si="283">IF($A1477=1,(U1477-1)*IF(OR($M1477&lt;=0, $N1477&lt;=0),1,0)+(-1)*(1-IF(OR($M1477&lt;=0, $N1477&lt;=0),1,0)),"")</f>
        <v>-1</v>
      </c>
      <c r="W1477" s="7">
        <f>SUM($V$3:V1477)</f>
        <v>-171.25999999999985</v>
      </c>
      <c r="X1477" s="8">
        <v>1.1599999999999999</v>
      </c>
      <c r="Y1477" s="7">
        <f t="shared" si="278"/>
        <v>0.15999999999999992</v>
      </c>
      <c r="Z1477" s="7">
        <f>SUM($Y$3:Y1477)</f>
        <v>-43.2800000000002</v>
      </c>
      <c r="AA1477" s="8">
        <v>5</v>
      </c>
      <c r="AB1477" s="7">
        <f t="shared" si="279"/>
        <v>-1</v>
      </c>
      <c r="AC1477" s="7">
        <f>SUM($AB$3:AB1477)</f>
        <v>-183.39999999999986</v>
      </c>
      <c r="AD1477" s="2">
        <v>1.57</v>
      </c>
      <c r="AE1477" s="7">
        <f t="shared" ref="AE1477:AE1540" si="284">IF($A1477=1,(AD1477-1)*IF($M1477+$N1477&gt;2.5,1,0)+(-1)*(1-IF($M1477+$N1477&gt;2.5,1,0)),"")</f>
        <v>-1</v>
      </c>
      <c r="AF1477" s="7">
        <f>SUM(AE$3:AE1477)</f>
        <v>-30.550000000000022</v>
      </c>
      <c r="AG1477" s="2">
        <v>2.37</v>
      </c>
      <c r="AH1477" s="7">
        <f t="shared" si="280"/>
        <v>1.37</v>
      </c>
      <c r="AI1477" s="7">
        <f>SUM(AH$3:AH1477)</f>
        <v>-116.82000000000022</v>
      </c>
      <c r="AJ1477" s="2">
        <v>15</v>
      </c>
      <c r="AK1477" s="7">
        <f t="shared" ref="AK1477:AK1540" si="285">IF($A1477=1,(AJ1477-1)*IF(AND($M1477=1,$N1477=0),1,0)+(-1)*(1-IF(AND($M1477=1,$N1477=0),1,0)),"")</f>
        <v>-1</v>
      </c>
      <c r="AL1477" s="7">
        <f>SUM(AK$3:AK1477)</f>
        <v>-287.5</v>
      </c>
      <c r="AM1477" s="2">
        <v>13</v>
      </c>
      <c r="AN1477" s="7">
        <f t="shared" ref="AN1477:AN1540" si="286">IF($A1477=1,(AM1477-1)*IF(AND($M1477=2,$N1477=1),1,0)+(-1)*(1-IF(AND($M1477=2,$N1477=1),1,0)),"")</f>
        <v>-1</v>
      </c>
      <c r="AO1477" s="7">
        <f>SUM(AN$3:AN1477)</f>
        <v>93</v>
      </c>
      <c r="AP1477" s="2">
        <v>7.5</v>
      </c>
      <c r="AQ1477" s="7">
        <f t="shared" ref="AQ1477:AQ1540" si="287">IF($A1477=1,(AP1477-1)*IF(AND($M1477=1,$N1477=1),1,0)+(-1)*(1-IF(AND($M1477=1,$N1477=1),1,0)),"")</f>
        <v>6.5</v>
      </c>
      <c r="AR1477" s="7">
        <f>SUM(AQ$3:AQ1477)</f>
        <v>-161.5</v>
      </c>
      <c r="AS1477">
        <v>7</v>
      </c>
      <c r="AT1477">
        <v>1.1000000000000001</v>
      </c>
      <c r="AU1477" s="5">
        <f t="shared" si="281"/>
        <v>3.5300000000000002</v>
      </c>
      <c r="AV1477" s="4">
        <f>SUM(AU$3:AU1477)</f>
        <v>-926.2799999999994</v>
      </c>
    </row>
    <row r="1478" spans="1:48" x14ac:dyDescent="0.25">
      <c r="A1478">
        <f t="shared" si="277"/>
        <v>1</v>
      </c>
      <c r="B1478">
        <f t="shared" si="276"/>
        <v>4968</v>
      </c>
      <c r="C1478" s="1">
        <v>43825</v>
      </c>
      <c r="D1478" t="s">
        <v>298</v>
      </c>
      <c r="E1478" t="s">
        <v>1905</v>
      </c>
      <c r="F1478" t="s">
        <v>301</v>
      </c>
      <c r="G1478" t="s">
        <v>400</v>
      </c>
      <c r="H1478">
        <v>2019</v>
      </c>
      <c r="I1478">
        <v>12</v>
      </c>
      <c r="J1478">
        <v>26</v>
      </c>
      <c r="K1478" t="s">
        <v>98</v>
      </c>
      <c r="L1478">
        <v>5</v>
      </c>
      <c r="M1478" s="3">
        <v>1</v>
      </c>
      <c r="N1478" s="3">
        <v>1</v>
      </c>
      <c r="O1478" s="13">
        <v>2.15</v>
      </c>
      <c r="P1478">
        <v>3.25</v>
      </c>
      <c r="Q1478">
        <v>3.5</v>
      </c>
      <c r="R1478" s="2">
        <v>1.8</v>
      </c>
      <c r="S1478" s="7">
        <f t="shared" si="282"/>
        <v>0.8</v>
      </c>
      <c r="T1478" s="7">
        <f>SUM($S$3:S1478)</f>
        <v>-24.170000000000211</v>
      </c>
      <c r="U1478" s="2">
        <v>1.9</v>
      </c>
      <c r="V1478" s="7">
        <f t="shared" si="283"/>
        <v>-1</v>
      </c>
      <c r="W1478" s="7">
        <f>SUM($V$3:V1478)</f>
        <v>-172.25999999999985</v>
      </c>
      <c r="X1478" s="8">
        <v>1.33</v>
      </c>
      <c r="Y1478" s="7">
        <f t="shared" si="278"/>
        <v>0.33000000000000007</v>
      </c>
      <c r="Z1478" s="7">
        <f>SUM($Y$3:Y1478)</f>
        <v>-42.950000000000202</v>
      </c>
      <c r="AA1478" s="8">
        <v>3.4</v>
      </c>
      <c r="AB1478" s="7">
        <f t="shared" si="279"/>
        <v>-1</v>
      </c>
      <c r="AC1478" s="7">
        <f>SUM($AB$3:AB1478)</f>
        <v>-184.39999999999986</v>
      </c>
      <c r="AD1478" s="2">
        <v>2.1</v>
      </c>
      <c r="AE1478" s="7">
        <f t="shared" si="284"/>
        <v>-1</v>
      </c>
      <c r="AF1478" s="7">
        <f>SUM(AE$3:AE1478)</f>
        <v>-31.550000000000022</v>
      </c>
      <c r="AG1478" s="2">
        <v>1.72</v>
      </c>
      <c r="AH1478" s="7">
        <f t="shared" si="280"/>
        <v>0.72</v>
      </c>
      <c r="AI1478" s="7">
        <f>SUM(AH$3:AH1478)</f>
        <v>-116.10000000000022</v>
      </c>
      <c r="AJ1478" s="2">
        <v>7.5</v>
      </c>
      <c r="AK1478" s="7">
        <f t="shared" si="285"/>
        <v>-1</v>
      </c>
      <c r="AL1478" s="7">
        <f>SUM(AK$3:AK1478)</f>
        <v>-288.5</v>
      </c>
      <c r="AM1478" s="2">
        <v>9</v>
      </c>
      <c r="AN1478" s="7">
        <f t="shared" si="286"/>
        <v>-1</v>
      </c>
      <c r="AO1478" s="7">
        <f>SUM(AN$3:AN1478)</f>
        <v>92</v>
      </c>
      <c r="AP1478" s="2">
        <v>6</v>
      </c>
      <c r="AQ1478" s="7">
        <f t="shared" si="287"/>
        <v>5</v>
      </c>
      <c r="AR1478" s="7">
        <f>SUM(AQ$3:AQ1478)</f>
        <v>-156.5</v>
      </c>
      <c r="AS1478">
        <v>4.4000000000000004</v>
      </c>
      <c r="AT1478">
        <v>1.2</v>
      </c>
      <c r="AU1478" s="5">
        <f t="shared" si="281"/>
        <v>1.85</v>
      </c>
      <c r="AV1478" s="4">
        <f>SUM(AU$3:AU1478)</f>
        <v>-924.42999999999938</v>
      </c>
    </row>
    <row r="1479" spans="1:48" x14ac:dyDescent="0.25">
      <c r="A1479">
        <f t="shared" si="277"/>
        <v>1</v>
      </c>
      <c r="B1479">
        <f t="shared" si="276"/>
        <v>4967</v>
      </c>
      <c r="C1479" s="1">
        <v>43825</v>
      </c>
      <c r="D1479" t="s">
        <v>298</v>
      </c>
      <c r="E1479" t="s">
        <v>1906</v>
      </c>
      <c r="F1479" t="s">
        <v>403</v>
      </c>
      <c r="G1479" t="s">
        <v>421</v>
      </c>
      <c r="H1479">
        <v>2019</v>
      </c>
      <c r="I1479">
        <v>12</v>
      </c>
      <c r="J1479">
        <v>26</v>
      </c>
      <c r="K1479" t="s">
        <v>98</v>
      </c>
      <c r="L1479">
        <v>5</v>
      </c>
      <c r="M1479" s="3">
        <v>3</v>
      </c>
      <c r="N1479" s="3">
        <v>1</v>
      </c>
      <c r="O1479" s="13">
        <v>1.61</v>
      </c>
      <c r="P1479">
        <v>4</v>
      </c>
      <c r="Q1479">
        <v>5.5</v>
      </c>
      <c r="R1479" s="2">
        <v>1.72</v>
      </c>
      <c r="S1479" s="7">
        <f t="shared" si="282"/>
        <v>0.72</v>
      </c>
      <c r="T1479" s="7">
        <f>SUM($S$3:S1479)</f>
        <v>-23.450000000000212</v>
      </c>
      <c r="U1479" s="2">
        <v>2</v>
      </c>
      <c r="V1479" s="7">
        <f t="shared" si="283"/>
        <v>-1</v>
      </c>
      <c r="W1479" s="7">
        <f>SUM($V$3:V1479)</f>
        <v>-173.25999999999985</v>
      </c>
      <c r="X1479" s="8">
        <v>1.22</v>
      </c>
      <c r="Y1479" s="7">
        <f t="shared" si="278"/>
        <v>0.21999999999999997</v>
      </c>
      <c r="Z1479" s="7">
        <f>SUM($Y$3:Y1479)</f>
        <v>-42.730000000000203</v>
      </c>
      <c r="AA1479" s="8">
        <v>4.33</v>
      </c>
      <c r="AB1479" s="7">
        <f t="shared" si="279"/>
        <v>-1</v>
      </c>
      <c r="AC1479" s="7">
        <f>SUM($AB$3:AB1479)</f>
        <v>-185.39999999999986</v>
      </c>
      <c r="AD1479" s="2">
        <v>1.72</v>
      </c>
      <c r="AE1479" s="7">
        <f t="shared" si="284"/>
        <v>0.72</v>
      </c>
      <c r="AF1479" s="7">
        <f>SUM(AE$3:AE1479)</f>
        <v>-30.830000000000023</v>
      </c>
      <c r="AG1479" s="2">
        <v>2.1</v>
      </c>
      <c r="AH1479" s="7">
        <f t="shared" si="280"/>
        <v>-1</v>
      </c>
      <c r="AI1479" s="7">
        <f>SUM(AH$3:AH1479)</f>
        <v>-117.10000000000022</v>
      </c>
      <c r="AJ1479" s="2">
        <v>8</v>
      </c>
      <c r="AK1479" s="7">
        <f t="shared" si="285"/>
        <v>-1</v>
      </c>
      <c r="AL1479" s="7">
        <f>SUM(AK$3:AK1479)</f>
        <v>-289.5</v>
      </c>
      <c r="AM1479" s="2">
        <v>8.5</v>
      </c>
      <c r="AN1479" s="7">
        <f t="shared" si="286"/>
        <v>-1</v>
      </c>
      <c r="AO1479" s="7">
        <f>SUM(AN$3:AN1479)</f>
        <v>91</v>
      </c>
      <c r="AP1479" s="2">
        <v>7.5</v>
      </c>
      <c r="AQ1479" s="7">
        <f t="shared" si="287"/>
        <v>-1</v>
      </c>
      <c r="AR1479" s="7">
        <f>SUM(AQ$3:AQ1479)</f>
        <v>-157.5</v>
      </c>
      <c r="AS1479">
        <v>2.6</v>
      </c>
      <c r="AT1479">
        <v>1.47</v>
      </c>
      <c r="AU1479" s="5">
        <f t="shared" si="281"/>
        <v>-4.34</v>
      </c>
      <c r="AV1479" s="4">
        <f>SUM(AU$3:AU1479)</f>
        <v>-928.76999999999941</v>
      </c>
    </row>
    <row r="1480" spans="1:48" x14ac:dyDescent="0.25">
      <c r="A1480">
        <f t="shared" si="277"/>
        <v>1</v>
      </c>
      <c r="B1480">
        <f t="shared" si="276"/>
        <v>4966</v>
      </c>
      <c r="C1480" s="1">
        <v>43825</v>
      </c>
      <c r="D1480" t="s">
        <v>298</v>
      </c>
      <c r="E1480" t="s">
        <v>1907</v>
      </c>
      <c r="F1480" t="s">
        <v>398</v>
      </c>
      <c r="G1480" t="s">
        <v>560</v>
      </c>
      <c r="H1480">
        <v>2019</v>
      </c>
      <c r="I1480">
        <v>12</v>
      </c>
      <c r="J1480">
        <v>26</v>
      </c>
      <c r="K1480" t="s">
        <v>98</v>
      </c>
      <c r="L1480">
        <v>5</v>
      </c>
      <c r="M1480" s="3">
        <v>1</v>
      </c>
      <c r="N1480" s="3">
        <v>1</v>
      </c>
      <c r="O1480" s="13">
        <v>2.37</v>
      </c>
      <c r="P1480">
        <v>3.25</v>
      </c>
      <c r="Q1480">
        <v>3.1</v>
      </c>
      <c r="R1480" s="2">
        <v>1.83</v>
      </c>
      <c r="S1480" s="7">
        <f t="shared" si="282"/>
        <v>0.83000000000000007</v>
      </c>
      <c r="T1480" s="7">
        <f>SUM($S$3:S1480)</f>
        <v>-22.620000000000211</v>
      </c>
      <c r="U1480" s="2">
        <v>1.83</v>
      </c>
      <c r="V1480" s="7">
        <f t="shared" si="283"/>
        <v>-1</v>
      </c>
      <c r="W1480" s="7">
        <f>SUM($V$3:V1480)</f>
        <v>-174.25999999999985</v>
      </c>
      <c r="X1480" s="8">
        <v>1.36</v>
      </c>
      <c r="Y1480" s="7">
        <f t="shared" si="278"/>
        <v>0.3600000000000001</v>
      </c>
      <c r="Z1480" s="7">
        <f>SUM($Y$3:Y1480)</f>
        <v>-42.370000000000203</v>
      </c>
      <c r="AA1480" s="8">
        <v>3.2</v>
      </c>
      <c r="AB1480" s="7">
        <f t="shared" si="279"/>
        <v>-1</v>
      </c>
      <c r="AC1480" s="7">
        <f>SUM($AB$3:AB1480)</f>
        <v>-186.39999999999986</v>
      </c>
      <c r="AD1480" s="2">
        <v>2.1</v>
      </c>
      <c r="AE1480" s="7">
        <f t="shared" si="284"/>
        <v>-1</v>
      </c>
      <c r="AF1480" s="7">
        <f>SUM(AE$3:AE1480)</f>
        <v>-31.830000000000023</v>
      </c>
      <c r="AG1480" s="2">
        <v>1.72</v>
      </c>
      <c r="AH1480" s="7">
        <f t="shared" si="280"/>
        <v>0.72</v>
      </c>
      <c r="AI1480" s="7">
        <f>SUM(AH$3:AH1480)</f>
        <v>-116.38000000000022</v>
      </c>
      <c r="AJ1480" s="2">
        <v>7.5</v>
      </c>
      <c r="AK1480" s="7">
        <f t="shared" si="285"/>
        <v>-1</v>
      </c>
      <c r="AL1480" s="7">
        <f>SUM(AK$3:AK1480)</f>
        <v>-290.5</v>
      </c>
      <c r="AM1480" s="2">
        <v>9.5</v>
      </c>
      <c r="AN1480" s="7">
        <f t="shared" si="286"/>
        <v>-1</v>
      </c>
      <c r="AO1480" s="7">
        <f>SUM(AN$3:AN1480)</f>
        <v>90</v>
      </c>
      <c r="AP1480" s="2">
        <v>6</v>
      </c>
      <c r="AQ1480" s="7">
        <f t="shared" si="287"/>
        <v>5</v>
      </c>
      <c r="AR1480" s="7">
        <f>SUM(AQ$3:AQ1480)</f>
        <v>-152.5</v>
      </c>
      <c r="AS1480">
        <v>4.8</v>
      </c>
      <c r="AT1480">
        <v>1.17</v>
      </c>
      <c r="AU1480" s="5">
        <f t="shared" si="281"/>
        <v>1.9100000000000001</v>
      </c>
      <c r="AV1480" s="4">
        <f>SUM(AU$3:AU1480)</f>
        <v>-926.85999999999945</v>
      </c>
    </row>
    <row r="1481" spans="1:48" x14ac:dyDescent="0.25">
      <c r="A1481">
        <f t="shared" si="277"/>
        <v>1</v>
      </c>
      <c r="B1481">
        <f t="shared" si="276"/>
        <v>4965</v>
      </c>
      <c r="C1481" s="1">
        <v>43825</v>
      </c>
      <c r="D1481" t="s">
        <v>298</v>
      </c>
      <c r="E1481" t="s">
        <v>1908</v>
      </c>
      <c r="F1481" t="s">
        <v>409</v>
      </c>
      <c r="G1481" t="s">
        <v>406</v>
      </c>
      <c r="H1481">
        <v>2019</v>
      </c>
      <c r="I1481">
        <v>12</v>
      </c>
      <c r="J1481">
        <v>26</v>
      </c>
      <c r="K1481" t="s">
        <v>98</v>
      </c>
      <c r="L1481">
        <v>5</v>
      </c>
      <c r="M1481" s="3">
        <v>3</v>
      </c>
      <c r="N1481" s="3">
        <v>2</v>
      </c>
      <c r="O1481" s="13">
        <v>2.9</v>
      </c>
      <c r="P1481">
        <v>3.4</v>
      </c>
      <c r="Q1481">
        <v>2.4</v>
      </c>
      <c r="R1481" s="2">
        <v>1.66</v>
      </c>
      <c r="S1481" s="7">
        <f t="shared" si="282"/>
        <v>0.65999999999999992</v>
      </c>
      <c r="T1481" s="7">
        <f>SUM($S$3:S1481)</f>
        <v>-21.96000000000021</v>
      </c>
      <c r="U1481" s="2">
        <v>2.1</v>
      </c>
      <c r="V1481" s="7">
        <f t="shared" si="283"/>
        <v>-1</v>
      </c>
      <c r="W1481" s="7">
        <f>SUM($V$3:V1481)</f>
        <v>-175.25999999999985</v>
      </c>
      <c r="X1481" s="8">
        <v>1.25</v>
      </c>
      <c r="Y1481" s="7">
        <f t="shared" si="278"/>
        <v>0.25</v>
      </c>
      <c r="Z1481" s="7">
        <f>SUM($Y$3:Y1481)</f>
        <v>-42.120000000000203</v>
      </c>
      <c r="AA1481" s="8">
        <v>4</v>
      </c>
      <c r="AB1481" s="7">
        <f t="shared" si="279"/>
        <v>-1</v>
      </c>
      <c r="AC1481" s="7">
        <f>SUM($AB$3:AB1481)</f>
        <v>-187.39999999999986</v>
      </c>
      <c r="AD1481" s="2">
        <v>1.8</v>
      </c>
      <c r="AE1481" s="7">
        <f t="shared" si="284"/>
        <v>0.8</v>
      </c>
      <c r="AF1481" s="7">
        <f>SUM(AE$3:AE1481)</f>
        <v>-31.030000000000022</v>
      </c>
      <c r="AG1481" s="2">
        <v>2</v>
      </c>
      <c r="AH1481" s="7">
        <f t="shared" si="280"/>
        <v>-1</v>
      </c>
      <c r="AI1481" s="7">
        <f>SUM(AH$3:AH1481)</f>
        <v>-117.38000000000022</v>
      </c>
      <c r="AJ1481" s="2">
        <v>11</v>
      </c>
      <c r="AK1481" s="7">
        <f t="shared" si="285"/>
        <v>-1</v>
      </c>
      <c r="AL1481" s="7">
        <f>SUM(AK$3:AK1481)</f>
        <v>-291.5</v>
      </c>
      <c r="AM1481" s="2">
        <v>11</v>
      </c>
      <c r="AN1481" s="7">
        <f t="shared" si="286"/>
        <v>-1</v>
      </c>
      <c r="AO1481" s="7">
        <f>SUM(AN$3:AN1481)</f>
        <v>89</v>
      </c>
      <c r="AP1481" s="2">
        <v>6.5</v>
      </c>
      <c r="AQ1481" s="7">
        <f t="shared" si="287"/>
        <v>-1</v>
      </c>
      <c r="AR1481" s="7">
        <f>SUM(AQ$3:AQ1481)</f>
        <v>-153.5</v>
      </c>
      <c r="AS1481">
        <v>6</v>
      </c>
      <c r="AT1481">
        <v>1.1200000000000001</v>
      </c>
      <c r="AU1481" s="5">
        <f t="shared" si="281"/>
        <v>-4.29</v>
      </c>
      <c r="AV1481" s="4">
        <f>SUM(AU$3:AU1481)</f>
        <v>-931.14999999999941</v>
      </c>
    </row>
    <row r="1482" spans="1:48" x14ac:dyDescent="0.25">
      <c r="A1482">
        <f t="shared" si="277"/>
        <v>1</v>
      </c>
      <c r="B1482">
        <f t="shared" si="276"/>
        <v>4964</v>
      </c>
      <c r="C1482" s="1">
        <v>43825</v>
      </c>
      <c r="D1482" t="s">
        <v>298</v>
      </c>
      <c r="E1482" t="s">
        <v>1909</v>
      </c>
      <c r="F1482" t="s">
        <v>419</v>
      </c>
      <c r="G1482" t="s">
        <v>559</v>
      </c>
      <c r="H1482">
        <v>2019</v>
      </c>
      <c r="I1482">
        <v>12</v>
      </c>
      <c r="J1482">
        <v>26</v>
      </c>
      <c r="K1482" t="s">
        <v>98</v>
      </c>
      <c r="L1482">
        <v>5</v>
      </c>
      <c r="M1482" s="3">
        <v>0</v>
      </c>
      <c r="N1482" s="3">
        <v>2</v>
      </c>
      <c r="O1482" s="13">
        <v>2.0499999999999998</v>
      </c>
      <c r="P1482">
        <v>3.5</v>
      </c>
      <c r="Q1482">
        <v>3.6</v>
      </c>
      <c r="R1482" s="2">
        <v>1.61</v>
      </c>
      <c r="S1482" s="7">
        <f t="shared" si="282"/>
        <v>-1</v>
      </c>
      <c r="T1482" s="7">
        <f>SUM($S$3:S1482)</f>
        <v>-22.96000000000021</v>
      </c>
      <c r="U1482" s="2">
        <v>2.2000000000000002</v>
      </c>
      <c r="V1482" s="7">
        <f t="shared" si="283"/>
        <v>1.2000000000000002</v>
      </c>
      <c r="W1482" s="7">
        <f>SUM($V$3:V1482)</f>
        <v>-174.05999999999986</v>
      </c>
      <c r="X1482" s="8">
        <v>1.25</v>
      </c>
      <c r="Y1482" s="7">
        <f t="shared" si="278"/>
        <v>0.25</v>
      </c>
      <c r="Z1482" s="7">
        <f>SUM($Y$3:Y1482)</f>
        <v>-41.870000000000203</v>
      </c>
      <c r="AA1482" s="8">
        <v>4</v>
      </c>
      <c r="AB1482" s="7">
        <f t="shared" si="279"/>
        <v>-1</v>
      </c>
      <c r="AC1482" s="7">
        <f>SUM($AB$3:AB1482)</f>
        <v>-188.39999999999986</v>
      </c>
      <c r="AD1482" s="2">
        <v>1.8</v>
      </c>
      <c r="AE1482" s="7">
        <f t="shared" si="284"/>
        <v>-1</v>
      </c>
      <c r="AF1482" s="7">
        <f>SUM(AE$3:AE1482)</f>
        <v>-32.030000000000022</v>
      </c>
      <c r="AG1482" s="2">
        <v>2</v>
      </c>
      <c r="AH1482" s="7">
        <f t="shared" si="280"/>
        <v>1</v>
      </c>
      <c r="AI1482" s="7">
        <f>SUM(AH$3:AH1482)</f>
        <v>-116.38000000000022</v>
      </c>
      <c r="AJ1482" s="2">
        <v>8.5</v>
      </c>
      <c r="AK1482" s="7">
        <f t="shared" si="285"/>
        <v>-1</v>
      </c>
      <c r="AL1482" s="7">
        <f>SUM(AK$3:AK1482)</f>
        <v>-292.5</v>
      </c>
      <c r="AM1482" s="2">
        <v>9</v>
      </c>
      <c r="AN1482" s="7">
        <f t="shared" si="286"/>
        <v>-1</v>
      </c>
      <c r="AO1482" s="7">
        <f>SUM(AN$3:AN1482)</f>
        <v>88</v>
      </c>
      <c r="AP1482" s="2">
        <v>6.5</v>
      </c>
      <c r="AQ1482" s="7">
        <f t="shared" si="287"/>
        <v>-1</v>
      </c>
      <c r="AR1482" s="7">
        <f>SUM(AQ$3:AQ1482)</f>
        <v>-154.5</v>
      </c>
      <c r="AS1482">
        <v>3.55</v>
      </c>
      <c r="AT1482">
        <v>1.27</v>
      </c>
      <c r="AU1482" s="5">
        <f t="shared" si="281"/>
        <v>-3.55</v>
      </c>
      <c r="AV1482" s="4">
        <f>SUM(AU$3:AU1482)</f>
        <v>-934.69999999999936</v>
      </c>
    </row>
    <row r="1483" spans="1:48" x14ac:dyDescent="0.25">
      <c r="A1483">
        <f t="shared" si="277"/>
        <v>1</v>
      </c>
      <c r="B1483">
        <f t="shared" si="276"/>
        <v>4963</v>
      </c>
      <c r="C1483" s="1">
        <v>43825</v>
      </c>
      <c r="D1483" t="s">
        <v>298</v>
      </c>
      <c r="E1483" t="s">
        <v>1910</v>
      </c>
      <c r="F1483" t="s">
        <v>412</v>
      </c>
      <c r="G1483" t="s">
        <v>415</v>
      </c>
      <c r="H1483">
        <v>2019</v>
      </c>
      <c r="I1483">
        <v>12</v>
      </c>
      <c r="J1483">
        <v>26</v>
      </c>
      <c r="K1483" t="s">
        <v>98</v>
      </c>
      <c r="L1483">
        <v>5</v>
      </c>
      <c r="M1483" s="3">
        <v>1</v>
      </c>
      <c r="N1483" s="3">
        <v>1</v>
      </c>
      <c r="O1483" s="13">
        <v>1.44</v>
      </c>
      <c r="P1483">
        <v>4.5</v>
      </c>
      <c r="Q1483">
        <v>7</v>
      </c>
      <c r="R1483" s="2">
        <v>1.9</v>
      </c>
      <c r="S1483" s="7">
        <f t="shared" si="282"/>
        <v>0.89999999999999991</v>
      </c>
      <c r="T1483" s="7">
        <f>SUM($S$3:S1483)</f>
        <v>-22.060000000000212</v>
      </c>
      <c r="U1483" s="2">
        <v>1.8</v>
      </c>
      <c r="V1483" s="7">
        <f t="shared" si="283"/>
        <v>-1</v>
      </c>
      <c r="W1483" s="7">
        <f>SUM($V$3:V1483)</f>
        <v>-175.05999999999986</v>
      </c>
      <c r="X1483" s="8">
        <v>1.25</v>
      </c>
      <c r="Y1483" s="7">
        <f t="shared" si="278"/>
        <v>0.25</v>
      </c>
      <c r="Z1483" s="7">
        <f>SUM($Y$3:Y1483)</f>
        <v>-41.620000000000203</v>
      </c>
      <c r="AA1483" s="8">
        <v>4</v>
      </c>
      <c r="AB1483" s="7">
        <f t="shared" si="279"/>
        <v>-1</v>
      </c>
      <c r="AC1483" s="7">
        <f>SUM($AB$3:AB1483)</f>
        <v>-189.39999999999986</v>
      </c>
      <c r="AD1483" s="2">
        <v>1.8</v>
      </c>
      <c r="AE1483" s="7">
        <f t="shared" si="284"/>
        <v>-1</v>
      </c>
      <c r="AF1483" s="7">
        <f>SUM(AE$3:AE1483)</f>
        <v>-33.030000000000022</v>
      </c>
      <c r="AG1483" s="2">
        <v>2</v>
      </c>
      <c r="AH1483" s="7">
        <f t="shared" si="280"/>
        <v>1</v>
      </c>
      <c r="AI1483" s="7">
        <f>SUM(AH$3:AH1483)</f>
        <v>-115.38000000000022</v>
      </c>
      <c r="AJ1483" s="2">
        <v>7</v>
      </c>
      <c r="AK1483" s="7">
        <f t="shared" si="285"/>
        <v>-1</v>
      </c>
      <c r="AL1483" s="7">
        <f>SUM(AK$3:AK1483)</f>
        <v>-293.5</v>
      </c>
      <c r="AM1483" s="2">
        <v>8.5</v>
      </c>
      <c r="AN1483" s="7">
        <f t="shared" si="286"/>
        <v>-1</v>
      </c>
      <c r="AO1483" s="7">
        <f>SUM(AN$3:AN1483)</f>
        <v>87</v>
      </c>
      <c r="AP1483" s="2">
        <v>8.5</v>
      </c>
      <c r="AQ1483" s="7">
        <f t="shared" si="287"/>
        <v>7.5</v>
      </c>
      <c r="AR1483" s="7">
        <f>SUM(AQ$3:AQ1483)</f>
        <v>-147</v>
      </c>
      <c r="AS1483">
        <v>2.2000000000000002</v>
      </c>
      <c r="AT1483">
        <v>1.65</v>
      </c>
      <c r="AU1483" s="5">
        <f t="shared" si="281"/>
        <v>4.6500000000000004</v>
      </c>
      <c r="AV1483" s="4">
        <f>SUM(AU$3:AU1483)</f>
        <v>-930.04999999999939</v>
      </c>
    </row>
    <row r="1484" spans="1:48" x14ac:dyDescent="0.25">
      <c r="A1484">
        <f t="shared" si="277"/>
        <v>1</v>
      </c>
      <c r="B1484">
        <f t="shared" si="276"/>
        <v>4962</v>
      </c>
      <c r="C1484" s="1">
        <v>43825</v>
      </c>
      <c r="D1484" t="s">
        <v>298</v>
      </c>
      <c r="E1484" t="s">
        <v>1911</v>
      </c>
      <c r="F1484" t="s">
        <v>425</v>
      </c>
      <c r="G1484" t="s">
        <v>407</v>
      </c>
      <c r="H1484">
        <v>2019</v>
      </c>
      <c r="I1484">
        <v>12</v>
      </c>
      <c r="J1484">
        <v>26</v>
      </c>
      <c r="K1484" t="s">
        <v>98</v>
      </c>
      <c r="L1484">
        <v>5</v>
      </c>
      <c r="M1484" s="3">
        <v>3</v>
      </c>
      <c r="N1484" s="3">
        <v>3</v>
      </c>
      <c r="O1484" s="13">
        <v>4.5</v>
      </c>
      <c r="P1484">
        <v>4.2</v>
      </c>
      <c r="Q1484">
        <v>1.7</v>
      </c>
      <c r="R1484" s="2">
        <v>1.57</v>
      </c>
      <c r="S1484" s="7">
        <f t="shared" si="282"/>
        <v>0.57000000000000006</v>
      </c>
      <c r="T1484" s="7">
        <f>SUM($S$3:S1484)</f>
        <v>-21.490000000000212</v>
      </c>
      <c r="U1484" s="2">
        <v>2.25</v>
      </c>
      <c r="V1484" s="7">
        <f t="shared" si="283"/>
        <v>-1</v>
      </c>
      <c r="W1484" s="7">
        <f>SUM($V$3:V1484)</f>
        <v>-176.05999999999986</v>
      </c>
      <c r="X1484" s="8">
        <v>1.1599999999999999</v>
      </c>
      <c r="Y1484" s="7">
        <f t="shared" si="278"/>
        <v>0.15999999999999992</v>
      </c>
      <c r="Z1484" s="7">
        <f>SUM($Y$3:Y1484)</f>
        <v>-41.460000000000207</v>
      </c>
      <c r="AA1484" s="8">
        <v>5</v>
      </c>
      <c r="AB1484" s="7">
        <f t="shared" si="279"/>
        <v>-1</v>
      </c>
      <c r="AC1484" s="7">
        <f>SUM($AB$3:AB1484)</f>
        <v>-190.39999999999986</v>
      </c>
      <c r="AD1484" s="2">
        <v>1.53</v>
      </c>
      <c r="AE1484" s="7">
        <f t="shared" si="284"/>
        <v>0.53</v>
      </c>
      <c r="AF1484" s="7">
        <f>SUM(AE$3:AE1484)</f>
        <v>-32.500000000000021</v>
      </c>
      <c r="AG1484" s="2">
        <v>2.5</v>
      </c>
      <c r="AH1484" s="7">
        <f t="shared" si="280"/>
        <v>-1</v>
      </c>
      <c r="AI1484" s="7">
        <f>SUM(AH$3:AH1484)</f>
        <v>-116.38000000000022</v>
      </c>
      <c r="AJ1484" s="2">
        <v>17</v>
      </c>
      <c r="AK1484" s="7">
        <f t="shared" si="285"/>
        <v>-1</v>
      </c>
      <c r="AL1484" s="7">
        <f>SUM(AK$3:AK1484)</f>
        <v>-294.5</v>
      </c>
      <c r="AM1484" s="2">
        <v>15</v>
      </c>
      <c r="AN1484" s="7">
        <f t="shared" si="286"/>
        <v>-1</v>
      </c>
      <c r="AO1484" s="7">
        <f>SUM(AN$3:AN1484)</f>
        <v>86</v>
      </c>
      <c r="AP1484" s="2">
        <v>8</v>
      </c>
      <c r="AQ1484" s="7">
        <f t="shared" si="287"/>
        <v>-1</v>
      </c>
      <c r="AR1484" s="7">
        <f>SUM(AQ$3:AQ1484)</f>
        <v>-148</v>
      </c>
      <c r="AU1484" s="5">
        <f t="shared" si="281"/>
        <v>-4.74</v>
      </c>
      <c r="AV1484" s="4">
        <f>SUM(AU$3:AU1484)</f>
        <v>-934.7899999999994</v>
      </c>
    </row>
    <row r="1485" spans="1:48" x14ac:dyDescent="0.25">
      <c r="A1485">
        <f t="shared" si="277"/>
        <v>1</v>
      </c>
      <c r="B1485">
        <f t="shared" si="276"/>
        <v>4961</v>
      </c>
      <c r="C1485" s="1">
        <v>43825</v>
      </c>
      <c r="D1485" t="s">
        <v>298</v>
      </c>
      <c r="E1485" t="s">
        <v>1912</v>
      </c>
      <c r="F1485" t="s">
        <v>410</v>
      </c>
      <c r="G1485" t="s">
        <v>413</v>
      </c>
      <c r="H1485">
        <v>2019</v>
      </c>
      <c r="I1485">
        <v>12</v>
      </c>
      <c r="J1485">
        <v>26</v>
      </c>
      <c r="K1485" t="s">
        <v>98</v>
      </c>
      <c r="L1485">
        <v>5</v>
      </c>
      <c r="M1485" s="3">
        <v>1</v>
      </c>
      <c r="N1485" s="3">
        <v>0</v>
      </c>
      <c r="O1485" s="13">
        <v>2.2999999999999998</v>
      </c>
      <c r="P1485">
        <v>3.2</v>
      </c>
      <c r="Q1485">
        <v>3.25</v>
      </c>
      <c r="R1485" s="2">
        <v>1.9</v>
      </c>
      <c r="S1485" s="7">
        <f t="shared" si="282"/>
        <v>-1</v>
      </c>
      <c r="T1485" s="7">
        <f>SUM($S$3:S1485)</f>
        <v>-22.490000000000212</v>
      </c>
      <c r="U1485" s="2">
        <v>1.8</v>
      </c>
      <c r="V1485" s="7">
        <f t="shared" si="283"/>
        <v>0.8</v>
      </c>
      <c r="W1485" s="7">
        <f>SUM($V$3:V1485)</f>
        <v>-175.25999999999985</v>
      </c>
      <c r="X1485" s="8">
        <v>1.4</v>
      </c>
      <c r="Y1485" s="7">
        <f t="shared" si="278"/>
        <v>-1</v>
      </c>
      <c r="Z1485" s="7">
        <f>SUM($Y$3:Y1485)</f>
        <v>-42.460000000000207</v>
      </c>
      <c r="AA1485" s="8">
        <v>3</v>
      </c>
      <c r="AB1485" s="7">
        <f t="shared" si="279"/>
        <v>2</v>
      </c>
      <c r="AC1485" s="7">
        <f>SUM($AB$3:AB1485)</f>
        <v>-188.39999999999986</v>
      </c>
      <c r="AD1485" s="2">
        <v>2.2999999999999998</v>
      </c>
      <c r="AE1485" s="7">
        <f t="shared" si="284"/>
        <v>-1</v>
      </c>
      <c r="AF1485" s="7">
        <f>SUM(AE$3:AE1485)</f>
        <v>-33.500000000000021</v>
      </c>
      <c r="AG1485" s="2">
        <v>1.61</v>
      </c>
      <c r="AH1485" s="7">
        <f t="shared" si="280"/>
        <v>0.6100000000000001</v>
      </c>
      <c r="AI1485" s="7">
        <f>SUM(AH$3:AH1485)</f>
        <v>-115.77000000000022</v>
      </c>
      <c r="AJ1485" s="2">
        <v>7</v>
      </c>
      <c r="AK1485" s="7">
        <f t="shared" si="285"/>
        <v>6</v>
      </c>
      <c r="AL1485" s="7">
        <f>SUM(AK$3:AK1485)</f>
        <v>-288.5</v>
      </c>
      <c r="AM1485" s="2">
        <v>9.5</v>
      </c>
      <c r="AN1485" s="7">
        <f t="shared" si="286"/>
        <v>-1</v>
      </c>
      <c r="AO1485" s="7">
        <f>SUM(AN$3:AN1485)</f>
        <v>85</v>
      </c>
      <c r="AP1485" s="2">
        <v>6</v>
      </c>
      <c r="AQ1485" s="7">
        <f t="shared" si="287"/>
        <v>-1</v>
      </c>
      <c r="AR1485" s="7">
        <f>SUM(AQ$3:AQ1485)</f>
        <v>-149</v>
      </c>
      <c r="AS1485">
        <v>4.6500000000000004</v>
      </c>
      <c r="AT1485">
        <v>1.18</v>
      </c>
      <c r="AU1485" s="5">
        <f t="shared" si="281"/>
        <v>4.41</v>
      </c>
      <c r="AV1485" s="4">
        <f>SUM(AU$3:AU1485)</f>
        <v>-930.37999999999943</v>
      </c>
    </row>
    <row r="1486" spans="1:48" x14ac:dyDescent="0.25">
      <c r="A1486">
        <f t="shared" si="277"/>
        <v>1</v>
      </c>
      <c r="B1486">
        <f t="shared" si="276"/>
        <v>4960</v>
      </c>
      <c r="C1486" s="1">
        <v>43825</v>
      </c>
      <c r="D1486" t="s">
        <v>298</v>
      </c>
      <c r="E1486" t="s">
        <v>1913</v>
      </c>
      <c r="F1486" t="s">
        <v>401</v>
      </c>
      <c r="G1486" t="s">
        <v>416</v>
      </c>
      <c r="H1486">
        <v>2019</v>
      </c>
      <c r="I1486">
        <v>12</v>
      </c>
      <c r="J1486">
        <v>26</v>
      </c>
      <c r="K1486" t="s">
        <v>98</v>
      </c>
      <c r="L1486">
        <v>5</v>
      </c>
      <c r="M1486" s="3">
        <v>1</v>
      </c>
      <c r="N1486" s="3">
        <v>0</v>
      </c>
      <c r="O1486" s="13">
        <v>2.4</v>
      </c>
      <c r="P1486">
        <v>3.6</v>
      </c>
      <c r="Q1486">
        <v>2.75</v>
      </c>
      <c r="R1486" s="2">
        <v>1.53</v>
      </c>
      <c r="S1486" s="7">
        <f t="shared" si="282"/>
        <v>-1</v>
      </c>
      <c r="T1486" s="7">
        <f>SUM($S$3:S1486)</f>
        <v>-23.490000000000212</v>
      </c>
      <c r="U1486" s="2">
        <v>2.37</v>
      </c>
      <c r="V1486" s="7">
        <f t="shared" si="283"/>
        <v>1.37</v>
      </c>
      <c r="W1486" s="7">
        <f>SUM($V$3:V1486)</f>
        <v>-173.88999999999984</v>
      </c>
      <c r="X1486" s="8">
        <v>1.2</v>
      </c>
      <c r="Y1486" s="7">
        <f t="shared" si="278"/>
        <v>-1</v>
      </c>
      <c r="Z1486" s="7">
        <f>SUM($Y$3:Y1486)</f>
        <v>-43.460000000000207</v>
      </c>
      <c r="AA1486" s="8">
        <v>4.5</v>
      </c>
      <c r="AB1486" s="7">
        <f t="shared" si="279"/>
        <v>3.5</v>
      </c>
      <c r="AC1486" s="7">
        <f>SUM($AB$3:AB1486)</f>
        <v>-184.89999999999986</v>
      </c>
      <c r="AD1486" s="2">
        <v>1.66</v>
      </c>
      <c r="AE1486" s="7">
        <f t="shared" si="284"/>
        <v>-1</v>
      </c>
      <c r="AF1486" s="7">
        <f>SUM(AE$3:AE1486)</f>
        <v>-34.500000000000021</v>
      </c>
      <c r="AG1486" s="2">
        <v>2.2000000000000002</v>
      </c>
      <c r="AH1486" s="7">
        <f t="shared" si="280"/>
        <v>1.2000000000000002</v>
      </c>
      <c r="AI1486" s="7">
        <f>SUM(AH$3:AH1486)</f>
        <v>-114.57000000000022</v>
      </c>
      <c r="AJ1486" s="2">
        <v>11</v>
      </c>
      <c r="AK1486" s="7">
        <f t="shared" si="285"/>
        <v>10</v>
      </c>
      <c r="AL1486" s="7">
        <f>SUM(AK$3:AK1486)</f>
        <v>-278.5</v>
      </c>
      <c r="AM1486" s="2">
        <v>9.5</v>
      </c>
      <c r="AN1486" s="7">
        <f t="shared" si="286"/>
        <v>-1</v>
      </c>
      <c r="AO1486" s="7">
        <f>SUM(AN$3:AN1486)</f>
        <v>84</v>
      </c>
      <c r="AP1486" s="2">
        <v>7</v>
      </c>
      <c r="AQ1486" s="7">
        <f t="shared" si="287"/>
        <v>-1</v>
      </c>
      <c r="AR1486" s="7">
        <f>SUM(AQ$3:AQ1486)</f>
        <v>-150</v>
      </c>
      <c r="AS1486">
        <v>4.5</v>
      </c>
      <c r="AT1486">
        <v>1.19</v>
      </c>
      <c r="AU1486" s="5">
        <f t="shared" si="281"/>
        <v>11.07</v>
      </c>
      <c r="AV1486" s="4">
        <f>SUM(AU$3:AU1486)</f>
        <v>-919.30999999999938</v>
      </c>
    </row>
    <row r="1487" spans="1:48" x14ac:dyDescent="0.25">
      <c r="A1487">
        <f t="shared" si="277"/>
        <v>1</v>
      </c>
      <c r="B1487">
        <f t="shared" si="276"/>
        <v>4959</v>
      </c>
      <c r="C1487" s="1">
        <v>43825</v>
      </c>
      <c r="D1487" t="s">
        <v>298</v>
      </c>
      <c r="E1487" t="s">
        <v>1914</v>
      </c>
      <c r="F1487" t="s">
        <v>418</v>
      </c>
      <c r="G1487" t="s">
        <v>404</v>
      </c>
      <c r="H1487">
        <v>2019</v>
      </c>
      <c r="I1487">
        <v>12</v>
      </c>
      <c r="J1487">
        <v>26</v>
      </c>
      <c r="K1487" t="s">
        <v>98</v>
      </c>
      <c r="L1487">
        <v>5</v>
      </c>
      <c r="M1487" s="3">
        <v>3</v>
      </c>
      <c r="N1487" s="3">
        <v>2</v>
      </c>
      <c r="O1487" s="13">
        <v>2.87</v>
      </c>
      <c r="P1487">
        <v>3.1</v>
      </c>
      <c r="Q1487">
        <v>2.62</v>
      </c>
      <c r="R1487" s="2">
        <v>1.83</v>
      </c>
      <c r="S1487" s="7">
        <f t="shared" si="282"/>
        <v>0.83000000000000007</v>
      </c>
      <c r="T1487" s="7">
        <f>SUM($S$3:S1487)</f>
        <v>-22.66000000000021</v>
      </c>
      <c r="U1487" s="2">
        <v>1.83</v>
      </c>
      <c r="V1487" s="7">
        <f t="shared" si="283"/>
        <v>-1</v>
      </c>
      <c r="W1487" s="7">
        <f>SUM($V$3:V1487)</f>
        <v>-174.88999999999984</v>
      </c>
      <c r="X1487" s="8">
        <v>1.4</v>
      </c>
      <c r="Y1487" s="7">
        <f t="shared" si="278"/>
        <v>0.39999999999999991</v>
      </c>
      <c r="Z1487" s="7">
        <f>SUM($Y$3:Y1487)</f>
        <v>-43.060000000000208</v>
      </c>
      <c r="AA1487" s="8">
        <v>3</v>
      </c>
      <c r="AB1487" s="7">
        <f t="shared" si="279"/>
        <v>-1</v>
      </c>
      <c r="AC1487" s="7">
        <f>SUM($AB$3:AB1487)</f>
        <v>-185.89999999999986</v>
      </c>
      <c r="AD1487" s="2">
        <v>2.2999999999999998</v>
      </c>
      <c r="AE1487" s="7">
        <f t="shared" si="284"/>
        <v>1.2999999999999998</v>
      </c>
      <c r="AF1487" s="7">
        <f>SUM(AE$3:AE1487)</f>
        <v>-33.200000000000024</v>
      </c>
      <c r="AG1487" s="2">
        <v>1.61</v>
      </c>
      <c r="AH1487" s="7">
        <f t="shared" si="280"/>
        <v>-1</v>
      </c>
      <c r="AI1487" s="7">
        <f>SUM(AH$3:AH1487)</f>
        <v>-115.57000000000022</v>
      </c>
      <c r="AJ1487" s="2">
        <v>8</v>
      </c>
      <c r="AK1487" s="7">
        <f t="shared" si="285"/>
        <v>-1</v>
      </c>
      <c r="AL1487" s="7">
        <f>SUM(AK$3:AK1487)</f>
        <v>-279.5</v>
      </c>
      <c r="AM1487" s="2">
        <v>11</v>
      </c>
      <c r="AN1487" s="7">
        <f t="shared" si="286"/>
        <v>-1</v>
      </c>
      <c r="AO1487" s="7">
        <f>SUM(AN$3:AN1487)</f>
        <v>83</v>
      </c>
      <c r="AP1487" s="2">
        <v>6</v>
      </c>
      <c r="AQ1487" s="7">
        <f t="shared" si="287"/>
        <v>-1</v>
      </c>
      <c r="AR1487" s="7">
        <f>SUM(AQ$3:AQ1487)</f>
        <v>-151</v>
      </c>
      <c r="AS1487">
        <v>6.25</v>
      </c>
      <c r="AT1487">
        <v>1.1200000000000001</v>
      </c>
      <c r="AU1487" s="5">
        <f t="shared" si="281"/>
        <v>-3.47</v>
      </c>
      <c r="AV1487" s="4">
        <f>SUM(AU$3:AU1487)</f>
        <v>-922.7799999999994</v>
      </c>
    </row>
    <row r="1488" spans="1:48" x14ac:dyDescent="0.25">
      <c r="A1488">
        <f t="shared" si="277"/>
        <v>1</v>
      </c>
      <c r="B1488">
        <f t="shared" si="276"/>
        <v>4958</v>
      </c>
      <c r="C1488" s="1">
        <v>43825</v>
      </c>
      <c r="D1488" t="s">
        <v>298</v>
      </c>
      <c r="E1488" t="s">
        <v>1915</v>
      </c>
      <c r="F1488" t="s">
        <v>424</v>
      </c>
      <c r="G1488" t="s">
        <v>300</v>
      </c>
      <c r="H1488">
        <v>2019</v>
      </c>
      <c r="I1488">
        <v>12</v>
      </c>
      <c r="J1488">
        <v>26</v>
      </c>
      <c r="K1488" t="s">
        <v>98</v>
      </c>
      <c r="L1488">
        <v>5</v>
      </c>
      <c r="M1488" s="3">
        <v>1</v>
      </c>
      <c r="N1488" s="3">
        <v>1</v>
      </c>
      <c r="O1488" s="13">
        <v>2.4</v>
      </c>
      <c r="P1488">
        <v>3.3</v>
      </c>
      <c r="Q1488">
        <v>3</v>
      </c>
      <c r="R1488" s="2">
        <v>1.8</v>
      </c>
      <c r="S1488" s="7">
        <f t="shared" si="282"/>
        <v>0.8</v>
      </c>
      <c r="T1488" s="7">
        <f>SUM($S$3:S1488)</f>
        <v>-21.860000000000209</v>
      </c>
      <c r="U1488" s="2">
        <v>1.9</v>
      </c>
      <c r="V1488" s="7">
        <f t="shared" si="283"/>
        <v>-1</v>
      </c>
      <c r="W1488" s="7">
        <f>SUM($V$3:V1488)</f>
        <v>-175.88999999999984</v>
      </c>
      <c r="X1488" s="8">
        <v>1.33</v>
      </c>
      <c r="Y1488" s="7">
        <f t="shared" si="278"/>
        <v>0.33000000000000007</v>
      </c>
      <c r="Z1488" s="7">
        <f>SUM($Y$3:Y1488)</f>
        <v>-42.73000000000021</v>
      </c>
      <c r="AA1488" s="8">
        <v>3.4</v>
      </c>
      <c r="AB1488" s="7">
        <f t="shared" si="279"/>
        <v>-1</v>
      </c>
      <c r="AC1488" s="7">
        <f>SUM($AB$3:AB1488)</f>
        <v>-186.89999999999986</v>
      </c>
      <c r="AD1488" s="2">
        <v>2.1</v>
      </c>
      <c r="AE1488" s="7">
        <f t="shared" si="284"/>
        <v>-1</v>
      </c>
      <c r="AF1488" s="7">
        <f>SUM(AE$3:AE1488)</f>
        <v>-34.200000000000024</v>
      </c>
      <c r="AG1488" s="2">
        <v>1.72</v>
      </c>
      <c r="AH1488" s="7">
        <f t="shared" si="280"/>
        <v>0.72</v>
      </c>
      <c r="AI1488" s="7">
        <f>SUM(AH$3:AH1488)</f>
        <v>-114.85000000000022</v>
      </c>
      <c r="AJ1488" s="2">
        <v>8</v>
      </c>
      <c r="AK1488" s="7">
        <f t="shared" si="285"/>
        <v>-1</v>
      </c>
      <c r="AL1488" s="7">
        <f>SUM(AK$3:AK1488)</f>
        <v>-280.5</v>
      </c>
      <c r="AM1488" s="2">
        <v>9.5</v>
      </c>
      <c r="AN1488" s="7">
        <f t="shared" si="286"/>
        <v>-1</v>
      </c>
      <c r="AO1488" s="7">
        <f>SUM(AN$3:AN1488)</f>
        <v>82</v>
      </c>
      <c r="AP1488" s="2">
        <v>6.5</v>
      </c>
      <c r="AQ1488" s="7">
        <f t="shared" si="287"/>
        <v>5.5</v>
      </c>
      <c r="AR1488" s="7">
        <f>SUM(AQ$3:AQ1488)</f>
        <v>-145.5</v>
      </c>
      <c r="AS1488">
        <v>4.8</v>
      </c>
      <c r="AT1488">
        <v>1.17</v>
      </c>
      <c r="AU1488" s="5">
        <f t="shared" si="281"/>
        <v>2.35</v>
      </c>
      <c r="AV1488" s="4">
        <f>SUM(AU$3:AU1488)</f>
        <v>-920.42999999999938</v>
      </c>
    </row>
    <row r="1489" spans="1:48" x14ac:dyDescent="0.25">
      <c r="A1489">
        <f t="shared" si="277"/>
        <v>1</v>
      </c>
      <c r="B1489">
        <f t="shared" si="276"/>
        <v>4957</v>
      </c>
      <c r="C1489" s="1">
        <v>43825</v>
      </c>
      <c r="D1489" t="s">
        <v>258</v>
      </c>
      <c r="E1489" t="s">
        <v>1916</v>
      </c>
      <c r="F1489" t="s">
        <v>260</v>
      </c>
      <c r="G1489" t="s">
        <v>427</v>
      </c>
      <c r="H1489">
        <v>2019</v>
      </c>
      <c r="I1489">
        <v>12</v>
      </c>
      <c r="J1489">
        <v>26</v>
      </c>
      <c r="K1489" t="s">
        <v>98</v>
      </c>
      <c r="L1489">
        <v>5</v>
      </c>
      <c r="M1489" s="3">
        <v>0</v>
      </c>
      <c r="N1489" s="3">
        <v>1</v>
      </c>
      <c r="O1489" s="13">
        <v>2.0499999999999998</v>
      </c>
      <c r="P1489">
        <v>3.7</v>
      </c>
      <c r="Q1489">
        <v>3.7</v>
      </c>
      <c r="R1489" s="2">
        <v>1.75</v>
      </c>
      <c r="S1489" s="7">
        <f t="shared" si="282"/>
        <v>-1</v>
      </c>
      <c r="T1489" s="7">
        <f>SUM($S$3:S1489)</f>
        <v>-22.860000000000209</v>
      </c>
      <c r="U1489" s="2">
        <v>2</v>
      </c>
      <c r="V1489" s="7">
        <f t="shared" si="283"/>
        <v>1</v>
      </c>
      <c r="W1489" s="7">
        <f>SUM($V$3:V1489)</f>
        <v>-174.88999999999984</v>
      </c>
      <c r="X1489" s="8">
        <v>1.28</v>
      </c>
      <c r="Y1489" s="7">
        <f t="shared" si="278"/>
        <v>-1</v>
      </c>
      <c r="Z1489" s="7">
        <f>SUM($Y$3:Y1489)</f>
        <v>-43.73000000000021</v>
      </c>
      <c r="AA1489" s="8">
        <v>3.5</v>
      </c>
      <c r="AB1489" s="7">
        <f t="shared" si="279"/>
        <v>2.5</v>
      </c>
      <c r="AC1489" s="7">
        <f>SUM($AB$3:AB1489)</f>
        <v>-184.39999999999986</v>
      </c>
      <c r="AD1489" s="2">
        <v>1.9</v>
      </c>
      <c r="AE1489" s="7">
        <f t="shared" si="284"/>
        <v>-1</v>
      </c>
      <c r="AF1489" s="7">
        <f>SUM(AE$3:AE1489)</f>
        <v>-35.200000000000024</v>
      </c>
      <c r="AG1489" s="2">
        <v>1.9</v>
      </c>
      <c r="AH1489" s="7">
        <f t="shared" si="280"/>
        <v>0.89999999999999991</v>
      </c>
      <c r="AI1489" s="7">
        <f>SUM(AH$3:AH1489)</f>
        <v>-113.95000000000022</v>
      </c>
      <c r="AJ1489" s="2">
        <v>8</v>
      </c>
      <c r="AK1489" s="7">
        <f t="shared" si="285"/>
        <v>-1</v>
      </c>
      <c r="AL1489" s="7">
        <f>SUM(AK$3:AK1489)</f>
        <v>-281.5</v>
      </c>
      <c r="AM1489" s="2">
        <v>9</v>
      </c>
      <c r="AN1489" s="7">
        <f t="shared" si="286"/>
        <v>-1</v>
      </c>
      <c r="AO1489" s="7">
        <f>SUM(AN$3:AN1489)</f>
        <v>81</v>
      </c>
      <c r="AP1489" s="2">
        <v>6.5</v>
      </c>
      <c r="AQ1489" s="7">
        <f t="shared" si="287"/>
        <v>-1</v>
      </c>
      <c r="AR1489" s="7">
        <f>SUM(AQ$3:AQ1489)</f>
        <v>-146.5</v>
      </c>
      <c r="AS1489">
        <v>3.8</v>
      </c>
      <c r="AT1489">
        <v>1.25</v>
      </c>
      <c r="AU1489" s="5">
        <f t="shared" si="281"/>
        <v>-1.6</v>
      </c>
      <c r="AV1489" s="4">
        <f>SUM(AU$3:AU1489)</f>
        <v>-922.0299999999994</v>
      </c>
    </row>
    <row r="1490" spans="1:48" x14ac:dyDescent="0.25">
      <c r="A1490">
        <f t="shared" si="277"/>
        <v>1</v>
      </c>
      <c r="B1490">
        <f t="shared" si="276"/>
        <v>4956</v>
      </c>
      <c r="C1490" s="1">
        <v>43825</v>
      </c>
      <c r="D1490" t="s">
        <v>258</v>
      </c>
      <c r="E1490" t="s">
        <v>1917</v>
      </c>
      <c r="F1490" t="s">
        <v>263</v>
      </c>
      <c r="G1490" t="s">
        <v>429</v>
      </c>
      <c r="H1490">
        <v>2019</v>
      </c>
      <c r="I1490">
        <v>12</v>
      </c>
      <c r="J1490">
        <v>26</v>
      </c>
      <c r="K1490" t="s">
        <v>98</v>
      </c>
      <c r="L1490">
        <v>5</v>
      </c>
      <c r="M1490" s="3">
        <v>1</v>
      </c>
      <c r="N1490" s="3">
        <v>2</v>
      </c>
      <c r="O1490" s="13">
        <v>1.65</v>
      </c>
      <c r="P1490">
        <v>4.2</v>
      </c>
      <c r="Q1490">
        <v>5.5</v>
      </c>
      <c r="R1490" s="2">
        <v>1.9</v>
      </c>
      <c r="S1490" s="7">
        <f t="shared" si="282"/>
        <v>0.89999999999999991</v>
      </c>
      <c r="T1490" s="7">
        <f>SUM($S$3:S1490)</f>
        <v>-21.96000000000021</v>
      </c>
      <c r="U1490" s="2">
        <v>1.9</v>
      </c>
      <c r="V1490" s="7">
        <f t="shared" si="283"/>
        <v>-1</v>
      </c>
      <c r="W1490" s="7">
        <f>SUM($V$3:V1490)</f>
        <v>-175.88999999999984</v>
      </c>
      <c r="X1490" s="8">
        <v>1.25</v>
      </c>
      <c r="Y1490" s="7">
        <f t="shared" si="278"/>
        <v>0.25</v>
      </c>
      <c r="Z1490" s="7">
        <f>SUM($Y$3:Y1490)</f>
        <v>-43.48000000000021</v>
      </c>
      <c r="AA1490" s="8">
        <v>3.75</v>
      </c>
      <c r="AB1490" s="7">
        <f t="shared" si="279"/>
        <v>-1</v>
      </c>
      <c r="AC1490" s="7">
        <f>SUM($AB$3:AB1490)</f>
        <v>-185.39999999999986</v>
      </c>
      <c r="AD1490" s="2">
        <v>1.8</v>
      </c>
      <c r="AE1490" s="7">
        <f t="shared" si="284"/>
        <v>0.8</v>
      </c>
      <c r="AF1490" s="7">
        <f>SUM(AE$3:AE1490)</f>
        <v>-34.400000000000027</v>
      </c>
      <c r="AG1490" s="2">
        <v>2</v>
      </c>
      <c r="AH1490" s="7">
        <f t="shared" si="280"/>
        <v>-1</v>
      </c>
      <c r="AI1490" s="7">
        <f>SUM(AH$3:AH1490)</f>
        <v>-114.95000000000022</v>
      </c>
      <c r="AJ1490" s="2">
        <v>7</v>
      </c>
      <c r="AK1490" s="7">
        <f t="shared" si="285"/>
        <v>-1</v>
      </c>
      <c r="AL1490" s="7">
        <f>SUM(AK$3:AK1490)</f>
        <v>-282.5</v>
      </c>
      <c r="AM1490" s="2">
        <v>8.5</v>
      </c>
      <c r="AN1490" s="7">
        <f t="shared" si="286"/>
        <v>-1</v>
      </c>
      <c r="AO1490" s="7">
        <f>SUM(AN$3:AN1490)</f>
        <v>80</v>
      </c>
      <c r="AP1490" s="2">
        <v>7.5</v>
      </c>
      <c r="AQ1490" s="7">
        <f t="shared" si="287"/>
        <v>-1</v>
      </c>
      <c r="AR1490" s="7">
        <f>SUM(AQ$3:AQ1490)</f>
        <v>-147.5</v>
      </c>
      <c r="AS1490">
        <v>2.67</v>
      </c>
      <c r="AT1490">
        <v>1.45</v>
      </c>
      <c r="AU1490" s="5">
        <f t="shared" si="281"/>
        <v>-4.05</v>
      </c>
      <c r="AV1490" s="4">
        <f>SUM(AU$3:AU1490)</f>
        <v>-926.07999999999936</v>
      </c>
    </row>
    <row r="1491" spans="1:48" x14ac:dyDescent="0.25">
      <c r="A1491">
        <f t="shared" si="277"/>
        <v>1</v>
      </c>
      <c r="B1491">
        <f t="shared" si="276"/>
        <v>4955</v>
      </c>
      <c r="C1491" s="1">
        <v>43825</v>
      </c>
      <c r="D1491" t="s">
        <v>258</v>
      </c>
      <c r="E1491" t="s">
        <v>1918</v>
      </c>
      <c r="F1491" t="s">
        <v>266</v>
      </c>
      <c r="G1491" t="s">
        <v>261</v>
      </c>
      <c r="H1491">
        <v>2019</v>
      </c>
      <c r="I1491">
        <v>12</v>
      </c>
      <c r="J1491">
        <v>26</v>
      </c>
      <c r="K1491" t="s">
        <v>98</v>
      </c>
      <c r="L1491">
        <v>5</v>
      </c>
      <c r="M1491" s="3">
        <v>4</v>
      </c>
      <c r="N1491" s="3">
        <v>2</v>
      </c>
      <c r="O1491" s="13">
        <v>1.57</v>
      </c>
      <c r="P1491">
        <v>4.2</v>
      </c>
      <c r="Q1491">
        <v>6.5</v>
      </c>
      <c r="R1491" s="2">
        <v>1.95</v>
      </c>
      <c r="S1491" s="7">
        <f t="shared" si="282"/>
        <v>0.95</v>
      </c>
      <c r="T1491" s="7">
        <f>SUM($S$3:S1491)</f>
        <v>-21.010000000000211</v>
      </c>
      <c r="U1491" s="2">
        <v>1.8</v>
      </c>
      <c r="V1491" s="7">
        <f t="shared" si="283"/>
        <v>-1</v>
      </c>
      <c r="W1491" s="7">
        <f>SUM($V$3:V1491)</f>
        <v>-176.88999999999984</v>
      </c>
      <c r="X1491" s="8">
        <v>1.28</v>
      </c>
      <c r="Y1491" s="7">
        <f t="shared" si="278"/>
        <v>0.28000000000000003</v>
      </c>
      <c r="Z1491" s="7">
        <f>SUM($Y$3:Y1491)</f>
        <v>-43.200000000000209</v>
      </c>
      <c r="AA1491" s="8">
        <v>3.5</v>
      </c>
      <c r="AB1491" s="7">
        <f t="shared" si="279"/>
        <v>-1</v>
      </c>
      <c r="AC1491" s="7">
        <f>SUM($AB$3:AB1491)</f>
        <v>-186.39999999999986</v>
      </c>
      <c r="AD1491" s="2">
        <v>1.75</v>
      </c>
      <c r="AE1491" s="7">
        <f t="shared" si="284"/>
        <v>0.75</v>
      </c>
      <c r="AF1491" s="7">
        <f>SUM(AE$3:AE1491)</f>
        <v>-33.650000000000027</v>
      </c>
      <c r="AG1491" s="2">
        <v>2.0499999999999998</v>
      </c>
      <c r="AH1491" s="7">
        <f t="shared" si="280"/>
        <v>-1</v>
      </c>
      <c r="AI1491" s="7">
        <f>SUM(AH$3:AH1491)</f>
        <v>-115.95000000000022</v>
      </c>
      <c r="AJ1491" s="2">
        <v>6.5</v>
      </c>
      <c r="AK1491" s="7">
        <f t="shared" si="285"/>
        <v>-1</v>
      </c>
      <c r="AL1491" s="7">
        <f>SUM(AK$3:AK1491)</f>
        <v>-283.5</v>
      </c>
      <c r="AM1491" s="2">
        <v>8</v>
      </c>
      <c r="AN1491" s="7">
        <f t="shared" si="286"/>
        <v>-1</v>
      </c>
      <c r="AO1491" s="7">
        <f>SUM(AN$3:AN1491)</f>
        <v>79</v>
      </c>
      <c r="AP1491" s="2">
        <v>7.5</v>
      </c>
      <c r="AQ1491" s="7">
        <f t="shared" si="287"/>
        <v>-1</v>
      </c>
      <c r="AR1491" s="7">
        <f>SUM(AQ$3:AQ1491)</f>
        <v>-148.5</v>
      </c>
      <c r="AS1491">
        <v>2.6</v>
      </c>
      <c r="AT1491">
        <v>1.47</v>
      </c>
      <c r="AU1491" s="5">
        <f t="shared" si="281"/>
        <v>-4.0199999999999996</v>
      </c>
      <c r="AV1491" s="4">
        <f>SUM(AU$3:AU1491)</f>
        <v>-930.09999999999934</v>
      </c>
    </row>
    <row r="1492" spans="1:48" x14ac:dyDescent="0.25">
      <c r="A1492">
        <f t="shared" si="277"/>
        <v>1</v>
      </c>
      <c r="B1492">
        <f t="shared" si="276"/>
        <v>4954</v>
      </c>
      <c r="C1492" s="1">
        <v>43825</v>
      </c>
      <c r="D1492" t="s">
        <v>258</v>
      </c>
      <c r="E1492" t="s">
        <v>1919</v>
      </c>
      <c r="F1492" t="s">
        <v>432</v>
      </c>
      <c r="G1492" t="s">
        <v>448</v>
      </c>
      <c r="H1492">
        <v>2019</v>
      </c>
      <c r="I1492">
        <v>12</v>
      </c>
      <c r="J1492">
        <v>26</v>
      </c>
      <c r="K1492" t="s">
        <v>98</v>
      </c>
      <c r="L1492">
        <v>5</v>
      </c>
      <c r="M1492" s="3">
        <v>0</v>
      </c>
      <c r="N1492" s="3">
        <v>0</v>
      </c>
      <c r="O1492" s="13">
        <v>2.15</v>
      </c>
      <c r="P1492">
        <v>3.3</v>
      </c>
      <c r="Q1492">
        <v>3.9</v>
      </c>
      <c r="R1492" s="2">
        <v>1.95</v>
      </c>
      <c r="S1492" s="7">
        <f t="shared" si="282"/>
        <v>-1</v>
      </c>
      <c r="T1492" s="7">
        <f>SUM($S$3:S1492)</f>
        <v>-22.010000000000211</v>
      </c>
      <c r="U1492" s="2">
        <v>1.8</v>
      </c>
      <c r="V1492" s="7">
        <f t="shared" si="283"/>
        <v>0.8</v>
      </c>
      <c r="W1492" s="7">
        <f>SUM($V$3:V1492)</f>
        <v>-176.08999999999983</v>
      </c>
      <c r="X1492" s="8">
        <v>1.4</v>
      </c>
      <c r="Y1492" s="7">
        <f t="shared" si="278"/>
        <v>-1</v>
      </c>
      <c r="Z1492" s="7">
        <f>SUM($Y$3:Y1492)</f>
        <v>-44.200000000000209</v>
      </c>
      <c r="AA1492" s="8">
        <v>2.75</v>
      </c>
      <c r="AB1492" s="7">
        <f t="shared" si="279"/>
        <v>1.75</v>
      </c>
      <c r="AC1492" s="7">
        <f>SUM($AB$3:AB1492)</f>
        <v>-184.64999999999986</v>
      </c>
      <c r="AD1492" s="2">
        <v>2.25</v>
      </c>
      <c r="AE1492" s="7">
        <f t="shared" si="284"/>
        <v>-1</v>
      </c>
      <c r="AF1492" s="7">
        <f>SUM(AE$3:AE1492)</f>
        <v>-34.650000000000027</v>
      </c>
      <c r="AG1492" s="2">
        <v>1.61</v>
      </c>
      <c r="AH1492" s="7">
        <f t="shared" si="280"/>
        <v>0.6100000000000001</v>
      </c>
      <c r="AI1492" s="7">
        <f>SUM(AH$3:AH1492)</f>
        <v>-115.34000000000022</v>
      </c>
      <c r="AJ1492" s="2">
        <v>6.5</v>
      </c>
      <c r="AK1492" s="7">
        <f t="shared" si="285"/>
        <v>-1</v>
      </c>
      <c r="AL1492" s="7">
        <f>SUM(AK$3:AK1492)</f>
        <v>-284.5</v>
      </c>
      <c r="AM1492" s="2">
        <v>9</v>
      </c>
      <c r="AN1492" s="7">
        <f t="shared" si="286"/>
        <v>-1</v>
      </c>
      <c r="AO1492" s="7">
        <f>SUM(AN$3:AN1492)</f>
        <v>78</v>
      </c>
      <c r="AP1492" s="2">
        <v>6</v>
      </c>
      <c r="AQ1492" s="7">
        <f t="shared" si="287"/>
        <v>-1</v>
      </c>
      <c r="AR1492" s="7">
        <f>SUM(AQ$3:AQ1492)</f>
        <v>-149.5</v>
      </c>
      <c r="AS1492">
        <v>4.0999999999999996</v>
      </c>
      <c r="AT1492">
        <v>1.22</v>
      </c>
      <c r="AU1492" s="5">
        <f t="shared" si="281"/>
        <v>-2.84</v>
      </c>
      <c r="AV1492" s="4">
        <f>SUM(AU$3:AU1492)</f>
        <v>-932.93999999999937</v>
      </c>
    </row>
    <row r="1493" spans="1:48" x14ac:dyDescent="0.25">
      <c r="A1493">
        <f t="shared" si="277"/>
        <v>1</v>
      </c>
      <c r="B1493">
        <f t="shared" si="276"/>
        <v>4953</v>
      </c>
      <c r="C1493" s="1">
        <v>43825</v>
      </c>
      <c r="D1493" t="s">
        <v>258</v>
      </c>
      <c r="E1493" t="s">
        <v>1920</v>
      </c>
      <c r="F1493" t="s">
        <v>444</v>
      </c>
      <c r="G1493" t="s">
        <v>435</v>
      </c>
      <c r="H1493">
        <v>2019</v>
      </c>
      <c r="I1493">
        <v>12</v>
      </c>
      <c r="J1493">
        <v>26</v>
      </c>
      <c r="K1493" t="s">
        <v>98</v>
      </c>
      <c r="L1493">
        <v>5</v>
      </c>
      <c r="M1493" s="3">
        <v>1</v>
      </c>
      <c r="N1493" s="3">
        <v>0</v>
      </c>
      <c r="O1493" s="13">
        <v>1.8</v>
      </c>
      <c r="P1493">
        <v>3.6</v>
      </c>
      <c r="Q1493">
        <v>5.25</v>
      </c>
      <c r="R1493" s="2">
        <v>1.95</v>
      </c>
      <c r="S1493" s="7">
        <f t="shared" si="282"/>
        <v>-1</v>
      </c>
      <c r="T1493" s="7">
        <f>SUM($S$3:S1493)</f>
        <v>-23.010000000000211</v>
      </c>
      <c r="U1493" s="2">
        <v>1.8</v>
      </c>
      <c r="V1493" s="7">
        <f t="shared" si="283"/>
        <v>0.8</v>
      </c>
      <c r="W1493" s="7">
        <f>SUM($V$3:V1493)</f>
        <v>-175.28999999999982</v>
      </c>
      <c r="X1493" s="8">
        <v>1.33</v>
      </c>
      <c r="Y1493" s="7">
        <f t="shared" si="278"/>
        <v>-1</v>
      </c>
      <c r="Z1493" s="7">
        <f>SUM($Y$3:Y1493)</f>
        <v>-45.200000000000209</v>
      </c>
      <c r="AA1493" s="8">
        <v>3.25</v>
      </c>
      <c r="AB1493" s="7">
        <f t="shared" si="279"/>
        <v>2.25</v>
      </c>
      <c r="AC1493" s="7">
        <f>SUM($AB$3:AB1493)</f>
        <v>-182.39999999999986</v>
      </c>
      <c r="AD1493" s="2">
        <v>2.0699999999999998</v>
      </c>
      <c r="AE1493" s="7">
        <f t="shared" si="284"/>
        <v>-1</v>
      </c>
      <c r="AF1493" s="7">
        <f>SUM(AE$3:AE1493)</f>
        <v>-35.650000000000027</v>
      </c>
      <c r="AG1493" s="2">
        <v>1.72</v>
      </c>
      <c r="AH1493" s="7">
        <f t="shared" si="280"/>
        <v>0.72</v>
      </c>
      <c r="AI1493" s="7">
        <f>SUM(AH$3:AH1493)</f>
        <v>-114.62000000000022</v>
      </c>
      <c r="AJ1493" s="2">
        <v>6.5</v>
      </c>
      <c r="AK1493" s="7">
        <f t="shared" si="285"/>
        <v>5.5</v>
      </c>
      <c r="AL1493" s="7">
        <f>SUM(AK$3:AK1493)</f>
        <v>-279</v>
      </c>
      <c r="AM1493" s="2">
        <v>8.5</v>
      </c>
      <c r="AN1493" s="7">
        <f t="shared" si="286"/>
        <v>-1</v>
      </c>
      <c r="AO1493" s="7">
        <f>SUM(AN$3:AN1493)</f>
        <v>77</v>
      </c>
      <c r="AP1493" s="2">
        <v>6.5</v>
      </c>
      <c r="AQ1493" s="7">
        <f t="shared" si="287"/>
        <v>-1</v>
      </c>
      <c r="AR1493" s="7">
        <f>SUM(AQ$3:AQ1493)</f>
        <v>-150.5</v>
      </c>
      <c r="AS1493">
        <v>3.3</v>
      </c>
      <c r="AT1493">
        <v>1.32</v>
      </c>
      <c r="AU1493" s="5">
        <f t="shared" si="281"/>
        <v>4.2699999999999996</v>
      </c>
      <c r="AV1493" s="4">
        <f>SUM(AU$3:AU1493)</f>
        <v>-928.66999999999939</v>
      </c>
    </row>
    <row r="1494" spans="1:48" x14ac:dyDescent="0.25">
      <c r="A1494">
        <f t="shared" si="277"/>
        <v>1</v>
      </c>
      <c r="B1494">
        <f t="shared" si="276"/>
        <v>4952</v>
      </c>
      <c r="C1494" s="1">
        <v>43825</v>
      </c>
      <c r="D1494" t="s">
        <v>258</v>
      </c>
      <c r="E1494" t="s">
        <v>1921</v>
      </c>
      <c r="F1494" t="s">
        <v>661</v>
      </c>
      <c r="G1494" t="s">
        <v>438</v>
      </c>
      <c r="H1494">
        <v>2019</v>
      </c>
      <c r="I1494">
        <v>12</v>
      </c>
      <c r="J1494">
        <v>26</v>
      </c>
      <c r="K1494" t="s">
        <v>98</v>
      </c>
      <c r="L1494">
        <v>5</v>
      </c>
      <c r="M1494" s="3">
        <v>0</v>
      </c>
      <c r="N1494" s="3">
        <v>3</v>
      </c>
      <c r="O1494" s="13">
        <v>1.85</v>
      </c>
      <c r="P1494">
        <v>4.0999999999999996</v>
      </c>
      <c r="Q1494">
        <v>4.2</v>
      </c>
      <c r="R1494" s="2">
        <v>1.66</v>
      </c>
      <c r="S1494" s="7">
        <f t="shared" si="282"/>
        <v>-1</v>
      </c>
      <c r="T1494" s="7">
        <f>SUM($S$3:S1494)</f>
        <v>-24.010000000000211</v>
      </c>
      <c r="U1494" s="2">
        <v>2.1</v>
      </c>
      <c r="V1494" s="7">
        <f t="shared" si="283"/>
        <v>1.1000000000000001</v>
      </c>
      <c r="W1494" s="7">
        <f>SUM($V$3:V1494)</f>
        <v>-174.18999999999983</v>
      </c>
      <c r="X1494" s="8">
        <v>1.2</v>
      </c>
      <c r="Y1494" s="7">
        <f t="shared" si="278"/>
        <v>0.19999999999999996</v>
      </c>
      <c r="Z1494" s="7">
        <f>SUM($Y$3:Y1494)</f>
        <v>-45.000000000000206</v>
      </c>
      <c r="AA1494" s="8">
        <v>4.33</v>
      </c>
      <c r="AB1494" s="7">
        <f t="shared" si="279"/>
        <v>-1</v>
      </c>
      <c r="AC1494" s="7">
        <f>SUM($AB$3:AB1494)</f>
        <v>-183.39999999999986</v>
      </c>
      <c r="AD1494" s="2">
        <v>1.7</v>
      </c>
      <c r="AE1494" s="7">
        <f t="shared" si="284"/>
        <v>0.7</v>
      </c>
      <c r="AF1494" s="7">
        <f>SUM(AE$3:AE1494)</f>
        <v>-34.950000000000024</v>
      </c>
      <c r="AG1494" s="2">
        <v>2.1</v>
      </c>
      <c r="AH1494" s="7">
        <f t="shared" si="280"/>
        <v>-1</v>
      </c>
      <c r="AI1494" s="7">
        <f>SUM(AH$3:AH1494)</f>
        <v>-115.62000000000022</v>
      </c>
      <c r="AJ1494" s="2">
        <v>8.5</v>
      </c>
      <c r="AK1494" s="7">
        <f t="shared" si="285"/>
        <v>-1</v>
      </c>
      <c r="AL1494" s="7">
        <f>SUM(AK$3:AK1494)</f>
        <v>-280</v>
      </c>
      <c r="AM1494" s="2">
        <v>8.5</v>
      </c>
      <c r="AN1494" s="7">
        <f t="shared" si="286"/>
        <v>-1</v>
      </c>
      <c r="AO1494" s="7">
        <f>SUM(AN$3:AN1494)</f>
        <v>76</v>
      </c>
      <c r="AP1494" s="2">
        <v>7.5</v>
      </c>
      <c r="AQ1494" s="7">
        <f t="shared" si="287"/>
        <v>-1</v>
      </c>
      <c r="AR1494" s="7">
        <f>SUM(AQ$3:AQ1494)</f>
        <v>-151.5</v>
      </c>
      <c r="AS1494">
        <v>3.1</v>
      </c>
      <c r="AT1494">
        <v>1.35</v>
      </c>
      <c r="AU1494" s="5">
        <f t="shared" si="281"/>
        <v>-4</v>
      </c>
      <c r="AV1494" s="4">
        <f>SUM(AU$3:AU1494)</f>
        <v>-932.66999999999939</v>
      </c>
    </row>
    <row r="1495" spans="1:48" x14ac:dyDescent="0.25">
      <c r="A1495">
        <f t="shared" si="277"/>
        <v>1</v>
      </c>
      <c r="B1495">
        <f t="shared" si="276"/>
        <v>4951</v>
      </c>
      <c r="C1495" s="1">
        <v>43825</v>
      </c>
      <c r="D1495" t="s">
        <v>258</v>
      </c>
      <c r="E1495" t="s">
        <v>1922</v>
      </c>
      <c r="F1495" t="s">
        <v>269</v>
      </c>
      <c r="G1495" t="s">
        <v>663</v>
      </c>
      <c r="H1495">
        <v>2019</v>
      </c>
      <c r="I1495">
        <v>12</v>
      </c>
      <c r="J1495">
        <v>26</v>
      </c>
      <c r="K1495" t="s">
        <v>98</v>
      </c>
      <c r="L1495">
        <v>5</v>
      </c>
      <c r="M1495" s="3">
        <v>2</v>
      </c>
      <c r="N1495" s="3">
        <v>0</v>
      </c>
      <c r="O1495" s="13">
        <v>1.9</v>
      </c>
      <c r="P1495">
        <v>3.6</v>
      </c>
      <c r="Q1495">
        <v>4.5</v>
      </c>
      <c r="R1495" s="2">
        <v>1.9</v>
      </c>
      <c r="S1495" s="7">
        <f t="shared" si="282"/>
        <v>-1</v>
      </c>
      <c r="T1495" s="7">
        <f>SUM($S$3:S1495)</f>
        <v>-25.010000000000211</v>
      </c>
      <c r="U1495" s="2">
        <v>1.9</v>
      </c>
      <c r="V1495" s="7">
        <f t="shared" si="283"/>
        <v>0.89999999999999991</v>
      </c>
      <c r="W1495" s="7">
        <f>SUM($V$3:V1495)</f>
        <v>-173.28999999999982</v>
      </c>
      <c r="X1495" s="8">
        <v>1.33</v>
      </c>
      <c r="Y1495" s="7">
        <f t="shared" si="278"/>
        <v>0.33000000000000007</v>
      </c>
      <c r="Z1495" s="7">
        <f>SUM($Y$3:Y1495)</f>
        <v>-44.670000000000208</v>
      </c>
      <c r="AA1495" s="8">
        <v>3.25</v>
      </c>
      <c r="AB1495" s="7">
        <f t="shared" si="279"/>
        <v>-1</v>
      </c>
      <c r="AC1495" s="7">
        <f>SUM($AB$3:AB1495)</f>
        <v>-184.39999999999986</v>
      </c>
      <c r="AD1495" s="2">
        <v>2.0499999999999998</v>
      </c>
      <c r="AE1495" s="7">
        <f t="shared" si="284"/>
        <v>-1</v>
      </c>
      <c r="AF1495" s="7">
        <f>SUM(AE$3:AE1495)</f>
        <v>-35.950000000000024</v>
      </c>
      <c r="AG1495" s="2">
        <v>1.75</v>
      </c>
      <c r="AH1495" s="7">
        <f t="shared" si="280"/>
        <v>0.75</v>
      </c>
      <c r="AI1495" s="7">
        <f>SUM(AH$3:AH1495)</f>
        <v>-114.87000000000022</v>
      </c>
      <c r="AJ1495" s="2">
        <v>6.5</v>
      </c>
      <c r="AK1495" s="7">
        <f t="shared" si="285"/>
        <v>-1</v>
      </c>
      <c r="AL1495" s="7">
        <f>SUM(AK$3:AK1495)</f>
        <v>-281</v>
      </c>
      <c r="AM1495" s="2">
        <v>8.5</v>
      </c>
      <c r="AN1495" s="7">
        <f t="shared" si="286"/>
        <v>-1</v>
      </c>
      <c r="AO1495" s="7">
        <f>SUM(AN$3:AN1495)</f>
        <v>75</v>
      </c>
      <c r="AP1495" s="2">
        <v>6.5</v>
      </c>
      <c r="AQ1495" s="7">
        <f t="shared" si="287"/>
        <v>-1</v>
      </c>
      <c r="AR1495" s="7">
        <f>SUM(AQ$3:AQ1495)</f>
        <v>-152.5</v>
      </c>
      <c r="AS1495">
        <v>3.3</v>
      </c>
      <c r="AT1495">
        <v>1.32</v>
      </c>
      <c r="AU1495" s="5">
        <f t="shared" si="281"/>
        <v>-4.0199999999999996</v>
      </c>
      <c r="AV1495" s="4">
        <f>SUM(AU$3:AU1495)</f>
        <v>-936.68999999999937</v>
      </c>
    </row>
    <row r="1496" spans="1:48" x14ac:dyDescent="0.25">
      <c r="A1496">
        <f t="shared" si="277"/>
        <v>1</v>
      </c>
      <c r="B1496">
        <f t="shared" si="276"/>
        <v>4950</v>
      </c>
      <c r="C1496" s="1">
        <v>43825</v>
      </c>
      <c r="D1496" t="s">
        <v>258</v>
      </c>
      <c r="E1496" t="s">
        <v>1923</v>
      </c>
      <c r="F1496" t="s">
        <v>440</v>
      </c>
      <c r="G1496" t="s">
        <v>270</v>
      </c>
      <c r="H1496">
        <v>2019</v>
      </c>
      <c r="I1496">
        <v>12</v>
      </c>
      <c r="J1496">
        <v>26</v>
      </c>
      <c r="K1496" t="s">
        <v>98</v>
      </c>
      <c r="L1496">
        <v>5</v>
      </c>
      <c r="M1496" s="3">
        <v>2</v>
      </c>
      <c r="N1496" s="3">
        <v>3</v>
      </c>
      <c r="O1496" s="13">
        <v>4.75</v>
      </c>
      <c r="P1496">
        <v>3.75</v>
      </c>
      <c r="Q1496">
        <v>1.83</v>
      </c>
      <c r="R1496" s="2">
        <v>1.9</v>
      </c>
      <c r="S1496" s="7">
        <f t="shared" si="282"/>
        <v>0.89999999999999991</v>
      </c>
      <c r="T1496" s="7">
        <f>SUM($S$3:S1496)</f>
        <v>-24.110000000000213</v>
      </c>
      <c r="U1496" s="2">
        <v>1.9</v>
      </c>
      <c r="V1496" s="7">
        <f t="shared" si="283"/>
        <v>-1</v>
      </c>
      <c r="W1496" s="7">
        <f>SUM($V$3:V1496)</f>
        <v>-174.28999999999982</v>
      </c>
      <c r="X1496" s="8">
        <v>1.3</v>
      </c>
      <c r="Y1496" s="7">
        <f t="shared" si="278"/>
        <v>0.30000000000000004</v>
      </c>
      <c r="Z1496" s="7">
        <f>SUM($Y$3:Y1496)</f>
        <v>-44.370000000000211</v>
      </c>
      <c r="AA1496" s="8">
        <v>3.4</v>
      </c>
      <c r="AB1496" s="7">
        <f t="shared" si="279"/>
        <v>-1</v>
      </c>
      <c r="AC1496" s="7">
        <f>SUM($AB$3:AB1496)</f>
        <v>-185.39999999999986</v>
      </c>
      <c r="AD1496" s="2">
        <v>2</v>
      </c>
      <c r="AE1496" s="7">
        <f t="shared" si="284"/>
        <v>1</v>
      </c>
      <c r="AF1496" s="7">
        <f>SUM(AE$3:AE1496)</f>
        <v>-34.950000000000024</v>
      </c>
      <c r="AG1496" s="2">
        <v>1.8</v>
      </c>
      <c r="AH1496" s="7">
        <f t="shared" si="280"/>
        <v>-1</v>
      </c>
      <c r="AI1496" s="7">
        <f>SUM(AH$3:AH1496)</f>
        <v>-115.87000000000022</v>
      </c>
      <c r="AJ1496" s="2">
        <v>12</v>
      </c>
      <c r="AK1496" s="7">
        <f t="shared" si="285"/>
        <v>-1</v>
      </c>
      <c r="AL1496" s="7">
        <f>SUM(AK$3:AK1496)</f>
        <v>-282</v>
      </c>
      <c r="AM1496" s="2">
        <v>15</v>
      </c>
      <c r="AN1496" s="7">
        <f t="shared" si="286"/>
        <v>-1</v>
      </c>
      <c r="AO1496" s="7">
        <f>SUM(AN$3:AN1496)</f>
        <v>74</v>
      </c>
      <c r="AP1496" s="2">
        <v>7</v>
      </c>
      <c r="AQ1496" s="7">
        <f t="shared" si="287"/>
        <v>-1</v>
      </c>
      <c r="AR1496" s="7">
        <f>SUM(AQ$3:AQ1496)</f>
        <v>-153.5</v>
      </c>
      <c r="AU1496" s="5">
        <f t="shared" si="281"/>
        <v>-3.8</v>
      </c>
      <c r="AV1496" s="4">
        <f>SUM(AU$3:AU1496)</f>
        <v>-940.48999999999933</v>
      </c>
    </row>
    <row r="1497" spans="1:48" x14ac:dyDescent="0.25">
      <c r="A1497">
        <f t="shared" si="277"/>
        <v>1</v>
      </c>
      <c r="B1497">
        <f t="shared" si="276"/>
        <v>4949</v>
      </c>
      <c r="C1497" s="1">
        <v>43825</v>
      </c>
      <c r="D1497" t="s">
        <v>258</v>
      </c>
      <c r="E1497" t="s">
        <v>1924</v>
      </c>
      <c r="F1497" t="s">
        <v>443</v>
      </c>
      <c r="G1497" t="s">
        <v>441</v>
      </c>
      <c r="H1497">
        <v>2019</v>
      </c>
      <c r="I1497">
        <v>12</v>
      </c>
      <c r="J1497">
        <v>26</v>
      </c>
      <c r="K1497" t="s">
        <v>98</v>
      </c>
      <c r="L1497">
        <v>5</v>
      </c>
      <c r="M1497" s="3">
        <v>1</v>
      </c>
      <c r="N1497" s="3">
        <v>2</v>
      </c>
      <c r="O1497" s="13">
        <v>2.62</v>
      </c>
      <c r="P1497">
        <v>3.3</v>
      </c>
      <c r="Q1497">
        <v>2.9</v>
      </c>
      <c r="R1497" s="2">
        <v>1.8</v>
      </c>
      <c r="S1497" s="7">
        <f t="shared" si="282"/>
        <v>0.8</v>
      </c>
      <c r="T1497" s="7">
        <f>SUM($S$3:S1497)</f>
        <v>-23.310000000000212</v>
      </c>
      <c r="U1497" s="2">
        <v>1.95</v>
      </c>
      <c r="V1497" s="7">
        <f t="shared" si="283"/>
        <v>-1</v>
      </c>
      <c r="W1497" s="7">
        <f>SUM($V$3:V1497)</f>
        <v>-175.28999999999982</v>
      </c>
      <c r="X1497" s="8">
        <v>1.33</v>
      </c>
      <c r="Y1497" s="7">
        <f t="shared" si="278"/>
        <v>0.33000000000000007</v>
      </c>
      <c r="Z1497" s="7">
        <f>SUM($Y$3:Y1497)</f>
        <v>-44.040000000000212</v>
      </c>
      <c r="AA1497" s="8">
        <v>3.25</v>
      </c>
      <c r="AB1497" s="7">
        <f t="shared" si="279"/>
        <v>-1</v>
      </c>
      <c r="AC1497" s="7">
        <f>SUM($AB$3:AB1497)</f>
        <v>-186.39999999999986</v>
      </c>
      <c r="AD1497" s="2">
        <v>2.1</v>
      </c>
      <c r="AE1497" s="7">
        <f t="shared" si="284"/>
        <v>1.1000000000000001</v>
      </c>
      <c r="AF1497" s="7">
        <f>SUM(AE$3:AE1497)</f>
        <v>-33.850000000000023</v>
      </c>
      <c r="AG1497" s="2">
        <v>1.7</v>
      </c>
      <c r="AH1497" s="7">
        <f t="shared" si="280"/>
        <v>-1</v>
      </c>
      <c r="AI1497" s="7">
        <f>SUM(AH$3:AH1497)</f>
        <v>-116.87000000000022</v>
      </c>
      <c r="AJ1497" s="2">
        <v>8</v>
      </c>
      <c r="AK1497" s="7">
        <f t="shared" si="285"/>
        <v>-1</v>
      </c>
      <c r="AL1497" s="7">
        <f>SUM(AK$3:AK1497)</f>
        <v>-283</v>
      </c>
      <c r="AM1497" s="2">
        <v>10</v>
      </c>
      <c r="AN1497" s="7">
        <f t="shared" si="286"/>
        <v>-1</v>
      </c>
      <c r="AO1497" s="7">
        <f>SUM(AN$3:AN1497)</f>
        <v>73</v>
      </c>
      <c r="AP1497" s="2">
        <v>6</v>
      </c>
      <c r="AQ1497" s="7">
        <f t="shared" si="287"/>
        <v>-1</v>
      </c>
      <c r="AR1497" s="7">
        <f>SUM(AQ$3:AQ1497)</f>
        <v>-154.5</v>
      </c>
      <c r="AS1497">
        <v>5.5</v>
      </c>
      <c r="AT1497">
        <v>1.1499999999999999</v>
      </c>
      <c r="AU1497" s="5">
        <f t="shared" si="281"/>
        <v>-3.7699999999999996</v>
      </c>
      <c r="AV1497" s="4">
        <f>SUM(AU$3:AU1497)</f>
        <v>-944.25999999999931</v>
      </c>
    </row>
    <row r="1498" spans="1:48" x14ac:dyDescent="0.25">
      <c r="A1498">
        <f t="shared" si="277"/>
        <v>1</v>
      </c>
      <c r="B1498">
        <f t="shared" si="276"/>
        <v>4948</v>
      </c>
      <c r="C1498" s="1">
        <v>43825</v>
      </c>
      <c r="D1498" t="s">
        <v>258</v>
      </c>
      <c r="E1498" t="s">
        <v>1925</v>
      </c>
      <c r="F1498" t="s">
        <v>446</v>
      </c>
      <c r="G1498" t="s">
        <v>437</v>
      </c>
      <c r="H1498">
        <v>2019</v>
      </c>
      <c r="I1498">
        <v>12</v>
      </c>
      <c r="J1498">
        <v>26</v>
      </c>
      <c r="K1498" t="s">
        <v>98</v>
      </c>
      <c r="L1498">
        <v>5</v>
      </c>
      <c r="M1498" s="3">
        <v>2</v>
      </c>
      <c r="N1498" s="3">
        <v>2</v>
      </c>
      <c r="O1498" s="13">
        <v>3.25</v>
      </c>
      <c r="P1498">
        <v>3.6</v>
      </c>
      <c r="Q1498">
        <v>2.2999999999999998</v>
      </c>
      <c r="R1498" s="2">
        <v>1.57</v>
      </c>
      <c r="S1498" s="7">
        <f t="shared" si="282"/>
        <v>0.57000000000000006</v>
      </c>
      <c r="T1498" s="7">
        <f>SUM($S$3:S1498)</f>
        <v>-22.740000000000212</v>
      </c>
      <c r="U1498" s="2">
        <v>2.25</v>
      </c>
      <c r="V1498" s="7">
        <f t="shared" si="283"/>
        <v>-1</v>
      </c>
      <c r="W1498" s="7">
        <f>SUM($V$3:V1498)</f>
        <v>-176.28999999999982</v>
      </c>
      <c r="X1498" s="8">
        <v>1.22</v>
      </c>
      <c r="Y1498" s="7">
        <f t="shared" si="278"/>
        <v>0.21999999999999997</v>
      </c>
      <c r="Z1498" s="7">
        <f>SUM($Y$3:Y1498)</f>
        <v>-43.820000000000213</v>
      </c>
      <c r="AA1498" s="8">
        <v>4</v>
      </c>
      <c r="AB1498" s="7">
        <f t="shared" si="279"/>
        <v>-1</v>
      </c>
      <c r="AC1498" s="7">
        <f>SUM($AB$3:AB1498)</f>
        <v>-187.39999999999986</v>
      </c>
      <c r="AD1498" s="2">
        <v>1.7</v>
      </c>
      <c r="AE1498" s="7">
        <f t="shared" si="284"/>
        <v>0.7</v>
      </c>
      <c r="AF1498" s="7">
        <f>SUM(AE$3:AE1498)</f>
        <v>-33.15000000000002</v>
      </c>
      <c r="AG1498" s="2">
        <v>2.1</v>
      </c>
      <c r="AH1498" s="7">
        <f t="shared" si="280"/>
        <v>-1</v>
      </c>
      <c r="AI1498" s="7">
        <f>SUM(AH$3:AH1498)</f>
        <v>-117.87000000000022</v>
      </c>
      <c r="AJ1498" s="2">
        <v>12</v>
      </c>
      <c r="AK1498" s="7">
        <f t="shared" si="285"/>
        <v>-1</v>
      </c>
      <c r="AL1498" s="7">
        <f>SUM(AK$3:AK1498)</f>
        <v>-284</v>
      </c>
      <c r="AM1498" s="2">
        <v>11</v>
      </c>
      <c r="AN1498" s="7">
        <f t="shared" si="286"/>
        <v>-1</v>
      </c>
      <c r="AO1498" s="7">
        <f>SUM(AN$3:AN1498)</f>
        <v>72</v>
      </c>
      <c r="AP1498" s="2">
        <v>6.5</v>
      </c>
      <c r="AQ1498" s="7">
        <f t="shared" si="287"/>
        <v>-1</v>
      </c>
      <c r="AR1498" s="7">
        <f>SUM(AQ$3:AQ1498)</f>
        <v>-155.5</v>
      </c>
      <c r="AS1498">
        <v>6</v>
      </c>
      <c r="AT1498">
        <v>1.1200000000000001</v>
      </c>
      <c r="AU1498" s="5">
        <f t="shared" si="281"/>
        <v>-4.51</v>
      </c>
      <c r="AV1498" s="4">
        <f>SUM(AU$3:AU1498)</f>
        <v>-948.7699999999993</v>
      </c>
    </row>
    <row r="1499" spans="1:48" x14ac:dyDescent="0.25">
      <c r="A1499">
        <f t="shared" si="277"/>
        <v>1</v>
      </c>
      <c r="B1499">
        <f t="shared" si="276"/>
        <v>4947</v>
      </c>
      <c r="C1499" s="1">
        <v>43825</v>
      </c>
      <c r="D1499" t="s">
        <v>258</v>
      </c>
      <c r="E1499" t="s">
        <v>1926</v>
      </c>
      <c r="F1499" t="s">
        <v>264</v>
      </c>
      <c r="G1499" t="s">
        <v>267</v>
      </c>
      <c r="H1499">
        <v>2019</v>
      </c>
      <c r="I1499">
        <v>12</v>
      </c>
      <c r="J1499">
        <v>26</v>
      </c>
      <c r="K1499" t="s">
        <v>98</v>
      </c>
      <c r="L1499">
        <v>5</v>
      </c>
      <c r="M1499" s="3">
        <v>0</v>
      </c>
      <c r="N1499" s="3">
        <v>0</v>
      </c>
      <c r="O1499" s="13">
        <v>1.45</v>
      </c>
      <c r="P1499">
        <v>4.5</v>
      </c>
      <c r="Q1499">
        <v>6.5</v>
      </c>
      <c r="R1499" s="2">
        <v>1.9</v>
      </c>
      <c r="S1499" s="7">
        <f t="shared" si="282"/>
        <v>-1</v>
      </c>
      <c r="T1499" s="7">
        <f>SUM($S$3:S1499)</f>
        <v>-23.740000000000212</v>
      </c>
      <c r="U1499" s="2">
        <v>1.9</v>
      </c>
      <c r="V1499" s="7">
        <f t="shared" si="283"/>
        <v>0.89999999999999991</v>
      </c>
      <c r="W1499" s="7">
        <f>SUM($V$3:V1499)</f>
        <v>-175.38999999999982</v>
      </c>
      <c r="X1499" s="8">
        <v>1.22</v>
      </c>
      <c r="Y1499" s="7">
        <f t="shared" si="278"/>
        <v>-1</v>
      </c>
      <c r="Z1499" s="7">
        <f>SUM($Y$3:Y1499)</f>
        <v>-44.820000000000213</v>
      </c>
      <c r="AA1499" s="8">
        <v>4</v>
      </c>
      <c r="AB1499" s="7">
        <f t="shared" si="279"/>
        <v>3</v>
      </c>
      <c r="AC1499" s="7">
        <f>SUM($AB$3:AB1499)</f>
        <v>-184.39999999999986</v>
      </c>
      <c r="AD1499" s="2">
        <v>1.66</v>
      </c>
      <c r="AE1499" s="7">
        <f t="shared" si="284"/>
        <v>-1</v>
      </c>
      <c r="AF1499" s="7">
        <f>SUM(AE$3:AE1499)</f>
        <v>-34.15000000000002</v>
      </c>
      <c r="AG1499" s="2">
        <v>2.15</v>
      </c>
      <c r="AH1499" s="7">
        <f t="shared" si="280"/>
        <v>1.1499999999999999</v>
      </c>
      <c r="AI1499" s="7">
        <f>SUM(AH$3:AH1499)</f>
        <v>-116.72000000000021</v>
      </c>
      <c r="AJ1499" s="2">
        <v>7.5</v>
      </c>
      <c r="AK1499" s="7">
        <f t="shared" si="285"/>
        <v>-1</v>
      </c>
      <c r="AL1499" s="7">
        <f>SUM(AK$3:AK1499)</f>
        <v>-285</v>
      </c>
      <c r="AM1499" s="2">
        <v>8</v>
      </c>
      <c r="AN1499" s="7">
        <f t="shared" si="286"/>
        <v>-1</v>
      </c>
      <c r="AO1499" s="7">
        <f>SUM(AN$3:AN1499)</f>
        <v>71</v>
      </c>
      <c r="AP1499" s="2">
        <v>8.5</v>
      </c>
      <c r="AQ1499" s="7">
        <f t="shared" si="287"/>
        <v>-1</v>
      </c>
      <c r="AR1499" s="7">
        <f>SUM(AQ$3:AQ1499)</f>
        <v>-156.5</v>
      </c>
      <c r="AU1499" s="5">
        <f t="shared" si="281"/>
        <v>-0.95000000000000018</v>
      </c>
      <c r="AV1499" s="4">
        <f>SUM(AU$3:AU1499)</f>
        <v>-949.71999999999935</v>
      </c>
    </row>
    <row r="1500" spans="1:48" x14ac:dyDescent="0.25">
      <c r="A1500">
        <f t="shared" si="277"/>
        <v>1</v>
      </c>
      <c r="B1500">
        <f t="shared" si="276"/>
        <v>4946</v>
      </c>
      <c r="C1500" s="1">
        <v>43825</v>
      </c>
      <c r="D1500" t="s">
        <v>271</v>
      </c>
      <c r="E1500" t="s">
        <v>1927</v>
      </c>
      <c r="F1500" t="s">
        <v>273</v>
      </c>
      <c r="G1500" t="s">
        <v>473</v>
      </c>
      <c r="H1500">
        <v>2019</v>
      </c>
      <c r="I1500">
        <v>12</v>
      </c>
      <c r="J1500">
        <v>26</v>
      </c>
      <c r="K1500" t="s">
        <v>98</v>
      </c>
      <c r="L1500">
        <v>5</v>
      </c>
      <c r="M1500" s="3">
        <v>0</v>
      </c>
      <c r="N1500" s="3">
        <v>0</v>
      </c>
      <c r="O1500" s="13">
        <v>3.25</v>
      </c>
      <c r="P1500">
        <v>3.5</v>
      </c>
      <c r="Q1500">
        <v>2.2999999999999998</v>
      </c>
      <c r="R1500" s="2">
        <v>1.72</v>
      </c>
      <c r="S1500" s="7">
        <f t="shared" si="282"/>
        <v>-1</v>
      </c>
      <c r="T1500" s="7">
        <f>SUM($S$3:S1500)</f>
        <v>-24.740000000000212</v>
      </c>
      <c r="U1500" s="2">
        <v>2</v>
      </c>
      <c r="V1500" s="7">
        <f t="shared" si="283"/>
        <v>1</v>
      </c>
      <c r="W1500" s="7">
        <f>SUM($V$3:V1500)</f>
        <v>-174.38999999999982</v>
      </c>
      <c r="X1500" s="8">
        <v>1.3</v>
      </c>
      <c r="Y1500" s="7">
        <f t="shared" si="278"/>
        <v>-1</v>
      </c>
      <c r="Z1500" s="7">
        <f>SUM($Y$3:Y1500)</f>
        <v>-45.820000000000213</v>
      </c>
      <c r="AA1500" s="8">
        <v>3.4</v>
      </c>
      <c r="AB1500" s="7">
        <f t="shared" si="279"/>
        <v>2.4</v>
      </c>
      <c r="AC1500" s="7">
        <f>SUM($AB$3:AB1500)</f>
        <v>-181.99999999999986</v>
      </c>
      <c r="AD1500" s="2">
        <v>2.15</v>
      </c>
      <c r="AE1500" s="7">
        <f t="shared" si="284"/>
        <v>-1</v>
      </c>
      <c r="AF1500" s="7">
        <f>SUM(AE$3:AE1500)</f>
        <v>-35.15000000000002</v>
      </c>
      <c r="AG1500" s="2">
        <v>1.66</v>
      </c>
      <c r="AH1500" s="7">
        <f t="shared" si="280"/>
        <v>0.65999999999999992</v>
      </c>
      <c r="AI1500" s="7">
        <f>SUM(AH$3:AH1500)</f>
        <v>-116.06000000000022</v>
      </c>
      <c r="AJ1500" s="2">
        <v>9.5</v>
      </c>
      <c r="AK1500" s="7">
        <f t="shared" si="285"/>
        <v>-1</v>
      </c>
      <c r="AL1500" s="7">
        <f>SUM(AK$3:AK1500)</f>
        <v>-286</v>
      </c>
      <c r="AM1500" s="2">
        <v>11</v>
      </c>
      <c r="AN1500" s="7">
        <f t="shared" si="286"/>
        <v>-1</v>
      </c>
      <c r="AO1500" s="7">
        <f>SUM(AN$3:AN1500)</f>
        <v>70</v>
      </c>
      <c r="AP1500" s="2">
        <v>6.5</v>
      </c>
      <c r="AQ1500" s="7">
        <f t="shared" si="287"/>
        <v>-1</v>
      </c>
      <c r="AR1500" s="7">
        <f>SUM(AQ$3:AQ1500)</f>
        <v>-157.5</v>
      </c>
      <c r="AS1500">
        <v>6.6</v>
      </c>
      <c r="AT1500">
        <v>1.1100000000000001</v>
      </c>
      <c r="AU1500" s="5">
        <f t="shared" si="281"/>
        <v>-1.9400000000000002</v>
      </c>
      <c r="AV1500" s="4">
        <f>SUM(AU$3:AU1500)</f>
        <v>-951.6599999999994</v>
      </c>
    </row>
    <row r="1501" spans="1:48" x14ac:dyDescent="0.25">
      <c r="A1501">
        <f t="shared" si="277"/>
        <v>1</v>
      </c>
      <c r="B1501">
        <f t="shared" si="276"/>
        <v>4945</v>
      </c>
      <c r="C1501" s="1">
        <v>43825</v>
      </c>
      <c r="D1501" t="s">
        <v>271</v>
      </c>
      <c r="E1501" t="s">
        <v>1928</v>
      </c>
      <c r="F1501" t="s">
        <v>452</v>
      </c>
      <c r="G1501" t="s">
        <v>469</v>
      </c>
      <c r="H1501">
        <v>2019</v>
      </c>
      <c r="I1501">
        <v>12</v>
      </c>
      <c r="J1501">
        <v>26</v>
      </c>
      <c r="K1501" t="s">
        <v>98</v>
      </c>
      <c r="L1501">
        <v>5</v>
      </c>
      <c r="M1501" s="3">
        <v>0</v>
      </c>
      <c r="N1501" s="3">
        <v>1</v>
      </c>
      <c r="O1501" s="13">
        <v>2.8</v>
      </c>
      <c r="P1501">
        <v>3.3</v>
      </c>
      <c r="Q1501">
        <v>2.75</v>
      </c>
      <c r="R1501" s="2">
        <v>1.72</v>
      </c>
      <c r="S1501" s="7">
        <f t="shared" si="282"/>
        <v>-1</v>
      </c>
      <c r="T1501" s="7">
        <f>SUM($S$3:S1501)</f>
        <v>-25.740000000000212</v>
      </c>
      <c r="U1501" s="2">
        <v>2</v>
      </c>
      <c r="V1501" s="7">
        <f t="shared" si="283"/>
        <v>1</v>
      </c>
      <c r="W1501" s="7">
        <f>SUM($V$3:V1501)</f>
        <v>-173.38999999999982</v>
      </c>
      <c r="X1501" s="8">
        <v>1.3</v>
      </c>
      <c r="Y1501" s="7">
        <f t="shared" si="278"/>
        <v>-1</v>
      </c>
      <c r="Z1501" s="7">
        <f>SUM($Y$3:Y1501)</f>
        <v>-46.820000000000213</v>
      </c>
      <c r="AA1501" s="8">
        <v>3.4</v>
      </c>
      <c r="AB1501" s="7">
        <f t="shared" si="279"/>
        <v>2.4</v>
      </c>
      <c r="AC1501" s="7">
        <f>SUM($AB$3:AB1501)</f>
        <v>-179.59999999999985</v>
      </c>
      <c r="AD1501" s="2">
        <v>2</v>
      </c>
      <c r="AE1501" s="7">
        <f t="shared" si="284"/>
        <v>-1</v>
      </c>
      <c r="AF1501" s="7">
        <f>SUM(AE$3:AE1501)</f>
        <v>-36.15000000000002</v>
      </c>
      <c r="AG1501" s="2">
        <v>1.8</v>
      </c>
      <c r="AH1501" s="7">
        <f t="shared" si="280"/>
        <v>0.8</v>
      </c>
      <c r="AI1501" s="7">
        <f>SUM(AH$3:AH1501)</f>
        <v>-115.26000000000022</v>
      </c>
      <c r="AJ1501" s="2">
        <v>9</v>
      </c>
      <c r="AK1501" s="7">
        <f t="shared" si="285"/>
        <v>-1</v>
      </c>
      <c r="AL1501" s="7">
        <f>SUM(AK$3:AK1501)</f>
        <v>-287</v>
      </c>
      <c r="AM1501" s="2">
        <v>10</v>
      </c>
      <c r="AN1501" s="7">
        <f t="shared" si="286"/>
        <v>-1</v>
      </c>
      <c r="AO1501" s="7">
        <f>SUM(AN$3:AN1501)</f>
        <v>69</v>
      </c>
      <c r="AP1501" s="2">
        <v>6</v>
      </c>
      <c r="AQ1501" s="7">
        <f t="shared" si="287"/>
        <v>-1</v>
      </c>
      <c r="AR1501" s="7">
        <f>SUM(AQ$3:AQ1501)</f>
        <v>-158.5</v>
      </c>
      <c r="AS1501">
        <v>5.5</v>
      </c>
      <c r="AT1501">
        <v>1.1499999999999999</v>
      </c>
      <c r="AU1501" s="5">
        <f t="shared" si="281"/>
        <v>-1.8</v>
      </c>
      <c r="AV1501" s="4">
        <f>SUM(AU$3:AU1501)</f>
        <v>-953.45999999999935</v>
      </c>
    </row>
    <row r="1502" spans="1:48" x14ac:dyDescent="0.25">
      <c r="A1502">
        <f t="shared" si="277"/>
        <v>1</v>
      </c>
      <c r="B1502">
        <f t="shared" si="276"/>
        <v>4944</v>
      </c>
      <c r="C1502" s="1">
        <v>43825</v>
      </c>
      <c r="D1502" t="s">
        <v>271</v>
      </c>
      <c r="E1502" t="s">
        <v>1929</v>
      </c>
      <c r="F1502" t="s">
        <v>455</v>
      </c>
      <c r="G1502" t="s">
        <v>466</v>
      </c>
      <c r="H1502">
        <v>2019</v>
      </c>
      <c r="I1502">
        <v>12</v>
      </c>
      <c r="J1502">
        <v>26</v>
      </c>
      <c r="K1502" t="s">
        <v>98</v>
      </c>
      <c r="L1502">
        <v>5</v>
      </c>
      <c r="M1502" s="3">
        <v>4</v>
      </c>
      <c r="N1502" s="3">
        <v>0</v>
      </c>
      <c r="O1502" s="13">
        <v>2.75</v>
      </c>
      <c r="P1502">
        <v>3.4</v>
      </c>
      <c r="Q1502">
        <v>2.7</v>
      </c>
      <c r="R1502" s="2">
        <v>1.66</v>
      </c>
      <c r="S1502" s="7">
        <f t="shared" si="282"/>
        <v>-1</v>
      </c>
      <c r="T1502" s="7">
        <f>SUM($S$3:S1502)</f>
        <v>-26.740000000000212</v>
      </c>
      <c r="U1502" s="2">
        <v>2.1</v>
      </c>
      <c r="V1502" s="7">
        <f t="shared" si="283"/>
        <v>1.1000000000000001</v>
      </c>
      <c r="W1502" s="7">
        <f>SUM($V$3:V1502)</f>
        <v>-172.28999999999982</v>
      </c>
      <c r="X1502" s="8">
        <v>1.28</v>
      </c>
      <c r="Y1502" s="7">
        <f t="shared" si="278"/>
        <v>0.28000000000000003</v>
      </c>
      <c r="Z1502" s="7">
        <f>SUM($Y$3:Y1502)</f>
        <v>-46.540000000000212</v>
      </c>
      <c r="AA1502" s="8">
        <v>3.5</v>
      </c>
      <c r="AB1502" s="7">
        <f t="shared" si="279"/>
        <v>-1</v>
      </c>
      <c r="AC1502" s="7">
        <f>SUM($AB$3:AB1502)</f>
        <v>-180.59999999999985</v>
      </c>
      <c r="AD1502" s="2">
        <v>2</v>
      </c>
      <c r="AE1502" s="7">
        <f t="shared" si="284"/>
        <v>1</v>
      </c>
      <c r="AF1502" s="7">
        <f>SUM(AE$3:AE1502)</f>
        <v>-35.15000000000002</v>
      </c>
      <c r="AG1502" s="2">
        <v>1.8</v>
      </c>
      <c r="AH1502" s="7">
        <f t="shared" si="280"/>
        <v>-1</v>
      </c>
      <c r="AI1502" s="7">
        <f>SUM(AH$3:AH1502)</f>
        <v>-116.26000000000022</v>
      </c>
      <c r="AJ1502" s="2">
        <v>9.5</v>
      </c>
      <c r="AK1502" s="7">
        <f t="shared" si="285"/>
        <v>-1</v>
      </c>
      <c r="AL1502" s="7">
        <f>SUM(AK$3:AK1502)</f>
        <v>-288</v>
      </c>
      <c r="AM1502" s="2">
        <v>10</v>
      </c>
      <c r="AN1502" s="7">
        <f t="shared" si="286"/>
        <v>-1</v>
      </c>
      <c r="AO1502" s="7">
        <f>SUM(AN$3:AN1502)</f>
        <v>68</v>
      </c>
      <c r="AP1502" s="2">
        <v>6</v>
      </c>
      <c r="AQ1502" s="7">
        <f t="shared" si="287"/>
        <v>-1</v>
      </c>
      <c r="AR1502" s="7">
        <f>SUM(AQ$3:AQ1502)</f>
        <v>-159.5</v>
      </c>
      <c r="AS1502">
        <v>5.5</v>
      </c>
      <c r="AT1502">
        <v>1.1499999999999999</v>
      </c>
      <c r="AU1502" s="5">
        <f t="shared" si="281"/>
        <v>-3.62</v>
      </c>
      <c r="AV1502" s="4">
        <f>SUM(AU$3:AU1502)</f>
        <v>-957.07999999999936</v>
      </c>
    </row>
    <row r="1503" spans="1:48" x14ac:dyDescent="0.25">
      <c r="A1503">
        <f t="shared" si="277"/>
        <v>1</v>
      </c>
      <c r="B1503">
        <f t="shared" si="276"/>
        <v>4943</v>
      </c>
      <c r="C1503" s="1">
        <v>43825</v>
      </c>
      <c r="D1503" t="s">
        <v>271</v>
      </c>
      <c r="E1503" t="s">
        <v>1930</v>
      </c>
      <c r="F1503" t="s">
        <v>482</v>
      </c>
      <c r="G1503" t="s">
        <v>274</v>
      </c>
      <c r="H1503">
        <v>2019</v>
      </c>
      <c r="I1503">
        <v>12</v>
      </c>
      <c r="J1503">
        <v>26</v>
      </c>
      <c r="K1503" t="s">
        <v>98</v>
      </c>
      <c r="L1503">
        <v>5</v>
      </c>
      <c r="M1503" s="3">
        <v>1</v>
      </c>
      <c r="N1503" s="3">
        <v>0</v>
      </c>
      <c r="O1503" s="13">
        <v>1.72</v>
      </c>
      <c r="P1503">
        <v>3.75</v>
      </c>
      <c r="Q1503">
        <v>5.5</v>
      </c>
      <c r="R1503" s="2">
        <v>2</v>
      </c>
      <c r="S1503" s="7">
        <f t="shared" si="282"/>
        <v>-1</v>
      </c>
      <c r="T1503" s="7">
        <f>SUM($S$3:S1503)</f>
        <v>-27.740000000000212</v>
      </c>
      <c r="U1503" s="2">
        <v>1.72</v>
      </c>
      <c r="V1503" s="7">
        <f t="shared" si="283"/>
        <v>0.72</v>
      </c>
      <c r="W1503" s="7">
        <f>SUM($V$3:V1503)</f>
        <v>-171.56999999999982</v>
      </c>
      <c r="X1503" s="8">
        <v>1.33</v>
      </c>
      <c r="Y1503" s="7">
        <f t="shared" si="278"/>
        <v>-1</v>
      </c>
      <c r="Z1503" s="7">
        <f>SUM($Y$3:Y1503)</f>
        <v>-47.540000000000212</v>
      </c>
      <c r="AA1503" s="8">
        <v>3.25</v>
      </c>
      <c r="AB1503" s="7">
        <f t="shared" si="279"/>
        <v>2.25</v>
      </c>
      <c r="AC1503" s="7">
        <f>SUM($AB$3:AB1503)</f>
        <v>-178.34999999999985</v>
      </c>
      <c r="AD1503" s="2">
        <v>2.0699999999999998</v>
      </c>
      <c r="AE1503" s="7">
        <f t="shared" si="284"/>
        <v>-1</v>
      </c>
      <c r="AF1503" s="7">
        <f>SUM(AE$3:AE1503)</f>
        <v>-36.15000000000002</v>
      </c>
      <c r="AG1503" s="2">
        <v>1.72</v>
      </c>
      <c r="AH1503" s="7">
        <f t="shared" si="280"/>
        <v>0.72</v>
      </c>
      <c r="AI1503" s="7">
        <f>SUM(AH$3:AH1503)</f>
        <v>-115.54000000000022</v>
      </c>
      <c r="AJ1503" s="2">
        <v>6</v>
      </c>
      <c r="AK1503" s="7">
        <f t="shared" si="285"/>
        <v>5</v>
      </c>
      <c r="AL1503" s="7">
        <f>SUM(AK$3:AK1503)</f>
        <v>-283</v>
      </c>
      <c r="AM1503" s="2">
        <v>8.5</v>
      </c>
      <c r="AN1503" s="7">
        <f t="shared" si="286"/>
        <v>-1</v>
      </c>
      <c r="AO1503" s="7">
        <f>SUM(AN$3:AN1503)</f>
        <v>67</v>
      </c>
      <c r="AP1503" s="2">
        <v>7</v>
      </c>
      <c r="AQ1503" s="7">
        <f t="shared" si="287"/>
        <v>-1</v>
      </c>
      <c r="AR1503" s="7">
        <f>SUM(AQ$3:AQ1503)</f>
        <v>-160.5</v>
      </c>
      <c r="AS1503">
        <v>3.1</v>
      </c>
      <c r="AT1503">
        <v>1.35</v>
      </c>
      <c r="AU1503" s="5">
        <f t="shared" si="281"/>
        <v>3.6899999999999995</v>
      </c>
      <c r="AV1503" s="4">
        <f>SUM(AU$3:AU1503)</f>
        <v>-953.3899999999993</v>
      </c>
    </row>
    <row r="1504" spans="1:48" x14ac:dyDescent="0.25">
      <c r="A1504">
        <f t="shared" si="277"/>
        <v>1</v>
      </c>
      <c r="B1504">
        <f t="shared" si="276"/>
        <v>4942</v>
      </c>
      <c r="C1504" s="1">
        <v>43825</v>
      </c>
      <c r="D1504" t="s">
        <v>271</v>
      </c>
      <c r="E1504" t="s">
        <v>1931</v>
      </c>
      <c r="F1504" t="s">
        <v>461</v>
      </c>
      <c r="G1504" t="s">
        <v>450</v>
      </c>
      <c r="H1504">
        <v>2019</v>
      </c>
      <c r="I1504">
        <v>12</v>
      </c>
      <c r="J1504">
        <v>26</v>
      </c>
      <c r="K1504" t="s">
        <v>98</v>
      </c>
      <c r="L1504">
        <v>5</v>
      </c>
      <c r="M1504" s="3">
        <v>1</v>
      </c>
      <c r="N1504" s="3">
        <v>3</v>
      </c>
      <c r="O1504" s="13">
        <v>2.9</v>
      </c>
      <c r="P1504">
        <v>3.3</v>
      </c>
      <c r="Q1504">
        <v>2.62</v>
      </c>
      <c r="R1504" s="2">
        <v>1.83</v>
      </c>
      <c r="S1504" s="7">
        <f t="shared" si="282"/>
        <v>0.83000000000000007</v>
      </c>
      <c r="T1504" s="7">
        <f>SUM($S$3:S1504)</f>
        <v>-26.91000000000021</v>
      </c>
      <c r="U1504" s="2">
        <v>1.83</v>
      </c>
      <c r="V1504" s="7">
        <f t="shared" si="283"/>
        <v>-1</v>
      </c>
      <c r="W1504" s="7">
        <f>SUM($V$3:V1504)</f>
        <v>-172.56999999999982</v>
      </c>
      <c r="X1504" s="8">
        <v>1.36</v>
      </c>
      <c r="Y1504" s="7">
        <f t="shared" si="278"/>
        <v>0.3600000000000001</v>
      </c>
      <c r="Z1504" s="7">
        <f>SUM($Y$3:Y1504)</f>
        <v>-47.180000000000213</v>
      </c>
      <c r="AA1504" s="8">
        <v>3</v>
      </c>
      <c r="AB1504" s="7">
        <f t="shared" si="279"/>
        <v>-1</v>
      </c>
      <c r="AC1504" s="7">
        <f>SUM($AB$3:AB1504)</f>
        <v>-179.34999999999985</v>
      </c>
      <c r="AD1504" s="2">
        <v>2.15</v>
      </c>
      <c r="AE1504" s="7">
        <f t="shared" si="284"/>
        <v>1.1499999999999999</v>
      </c>
      <c r="AF1504" s="7">
        <f>SUM(AE$3:AE1504)</f>
        <v>-35.000000000000021</v>
      </c>
      <c r="AG1504" s="2">
        <v>1.66</v>
      </c>
      <c r="AH1504" s="7">
        <f t="shared" si="280"/>
        <v>-1</v>
      </c>
      <c r="AI1504" s="7">
        <f>SUM(AH$3:AH1504)</f>
        <v>-116.54000000000022</v>
      </c>
      <c r="AJ1504" s="2">
        <v>8.5</v>
      </c>
      <c r="AK1504" s="7">
        <f t="shared" si="285"/>
        <v>-1</v>
      </c>
      <c r="AL1504" s="7">
        <f>SUM(AK$3:AK1504)</f>
        <v>-284</v>
      </c>
      <c r="AM1504" s="2">
        <v>10</v>
      </c>
      <c r="AN1504" s="7">
        <f t="shared" si="286"/>
        <v>-1</v>
      </c>
      <c r="AO1504" s="7">
        <f>SUM(AN$3:AN1504)</f>
        <v>66</v>
      </c>
      <c r="AP1504" s="2">
        <v>6</v>
      </c>
      <c r="AQ1504" s="7">
        <f t="shared" si="287"/>
        <v>-1</v>
      </c>
      <c r="AR1504" s="7">
        <f>SUM(AQ$3:AQ1504)</f>
        <v>-161.5</v>
      </c>
      <c r="AS1504">
        <v>5.9</v>
      </c>
      <c r="AT1504">
        <v>1.1299999999999999</v>
      </c>
      <c r="AU1504" s="5">
        <f t="shared" si="281"/>
        <v>-3.66</v>
      </c>
      <c r="AV1504" s="4">
        <f>SUM(AU$3:AU1504)</f>
        <v>-957.04999999999927</v>
      </c>
    </row>
    <row r="1505" spans="1:48" x14ac:dyDescent="0.25">
      <c r="A1505">
        <f t="shared" si="277"/>
        <v>1</v>
      </c>
      <c r="B1505">
        <f t="shared" si="276"/>
        <v>4941</v>
      </c>
      <c r="C1505" s="1">
        <v>43825</v>
      </c>
      <c r="D1505" t="s">
        <v>271</v>
      </c>
      <c r="E1505" t="s">
        <v>1932</v>
      </c>
      <c r="F1505" t="s">
        <v>470</v>
      </c>
      <c r="G1505" t="s">
        <v>476</v>
      </c>
      <c r="H1505">
        <v>2019</v>
      </c>
      <c r="I1505">
        <v>12</v>
      </c>
      <c r="J1505">
        <v>26</v>
      </c>
      <c r="K1505" t="s">
        <v>98</v>
      </c>
      <c r="L1505">
        <v>5</v>
      </c>
      <c r="M1505" s="3">
        <v>1</v>
      </c>
      <c r="N1505" s="3">
        <v>1</v>
      </c>
      <c r="O1505" s="13">
        <v>2.9</v>
      </c>
      <c r="P1505">
        <v>3.2</v>
      </c>
      <c r="Q1505">
        <v>2.2999999999999998</v>
      </c>
      <c r="R1505" s="2">
        <v>1.9</v>
      </c>
      <c r="S1505" s="7">
        <f t="shared" si="282"/>
        <v>0.89999999999999991</v>
      </c>
      <c r="T1505" s="7">
        <f>SUM($S$3:S1505)</f>
        <v>-26.010000000000211</v>
      </c>
      <c r="U1505" s="2">
        <v>1.8</v>
      </c>
      <c r="V1505" s="7">
        <f t="shared" si="283"/>
        <v>-1</v>
      </c>
      <c r="W1505" s="7">
        <f>SUM($V$3:V1505)</f>
        <v>-173.56999999999982</v>
      </c>
      <c r="X1505" s="8">
        <v>1.4</v>
      </c>
      <c r="Y1505" s="7">
        <f t="shared" si="278"/>
        <v>0.39999999999999991</v>
      </c>
      <c r="Z1505" s="7">
        <f>SUM($Y$3:Y1505)</f>
        <v>-46.780000000000214</v>
      </c>
      <c r="AA1505" s="8">
        <v>2.75</v>
      </c>
      <c r="AB1505" s="7">
        <f t="shared" si="279"/>
        <v>-1</v>
      </c>
      <c r="AC1505" s="7">
        <f>SUM($AB$3:AB1505)</f>
        <v>-180.34999999999985</v>
      </c>
      <c r="AD1505" s="2">
        <v>2.35</v>
      </c>
      <c r="AE1505" s="7">
        <f t="shared" si="284"/>
        <v>-1</v>
      </c>
      <c r="AF1505" s="7">
        <f>SUM(AE$3:AE1505)</f>
        <v>-36.000000000000021</v>
      </c>
      <c r="AG1505" s="2">
        <v>1.57</v>
      </c>
      <c r="AH1505" s="7">
        <f t="shared" si="280"/>
        <v>0.57000000000000006</v>
      </c>
      <c r="AI1505" s="7">
        <f>SUM(AH$3:AH1505)</f>
        <v>-115.97000000000023</v>
      </c>
      <c r="AJ1505" s="2">
        <v>8</v>
      </c>
      <c r="AK1505" s="7">
        <f t="shared" si="285"/>
        <v>-1</v>
      </c>
      <c r="AL1505" s="7">
        <f>SUM(AK$3:AK1505)</f>
        <v>-285</v>
      </c>
      <c r="AM1505" s="2">
        <v>11</v>
      </c>
      <c r="AN1505" s="7">
        <f t="shared" si="286"/>
        <v>-1</v>
      </c>
      <c r="AO1505" s="7">
        <f>SUM(AN$3:AN1505)</f>
        <v>65</v>
      </c>
      <c r="AP1505" s="2">
        <v>6.5</v>
      </c>
      <c r="AQ1505" s="7">
        <f t="shared" si="287"/>
        <v>5.5</v>
      </c>
      <c r="AR1505" s="7">
        <f>SUM(AQ$3:AQ1505)</f>
        <v>-156</v>
      </c>
      <c r="AS1505">
        <v>6.6</v>
      </c>
      <c r="AT1505">
        <v>1.1100000000000001</v>
      </c>
      <c r="AU1505" s="5">
        <f t="shared" si="281"/>
        <v>2.37</v>
      </c>
      <c r="AV1505" s="4">
        <f>SUM(AU$3:AU1505)</f>
        <v>-954.67999999999927</v>
      </c>
    </row>
    <row r="1506" spans="1:48" x14ac:dyDescent="0.25">
      <c r="A1506">
        <f t="shared" si="277"/>
        <v>1</v>
      </c>
      <c r="B1506">
        <f t="shared" si="276"/>
        <v>4940</v>
      </c>
      <c r="C1506" s="1">
        <v>43825</v>
      </c>
      <c r="D1506" t="s">
        <v>271</v>
      </c>
      <c r="E1506" t="s">
        <v>1933</v>
      </c>
      <c r="F1506" t="s">
        <v>467</v>
      </c>
      <c r="G1506" t="s">
        <v>453</v>
      </c>
      <c r="H1506">
        <v>2019</v>
      </c>
      <c r="I1506">
        <v>12</v>
      </c>
      <c r="J1506">
        <v>26</v>
      </c>
      <c r="K1506" t="s">
        <v>98</v>
      </c>
      <c r="L1506">
        <v>5</v>
      </c>
      <c r="M1506" s="3">
        <v>2</v>
      </c>
      <c r="N1506" s="3">
        <v>2</v>
      </c>
      <c r="O1506" s="13">
        <v>2.0499999999999998</v>
      </c>
      <c r="P1506">
        <v>3.6</v>
      </c>
      <c r="Q1506">
        <v>3.8</v>
      </c>
      <c r="R1506" s="2">
        <v>1.8</v>
      </c>
      <c r="S1506" s="7">
        <f t="shared" si="282"/>
        <v>0.8</v>
      </c>
      <c r="T1506" s="7">
        <f>SUM($S$3:S1506)</f>
        <v>-25.21000000000021</v>
      </c>
      <c r="U1506" s="2">
        <v>1.9</v>
      </c>
      <c r="V1506" s="7">
        <f t="shared" si="283"/>
        <v>-1</v>
      </c>
      <c r="W1506" s="7">
        <f>SUM($V$3:V1506)</f>
        <v>-174.56999999999982</v>
      </c>
      <c r="X1506" s="8">
        <v>1.3</v>
      </c>
      <c r="Y1506" s="7">
        <f t="shared" si="278"/>
        <v>0.30000000000000004</v>
      </c>
      <c r="Z1506" s="7">
        <f>SUM($Y$3:Y1506)</f>
        <v>-46.480000000000217</v>
      </c>
      <c r="AA1506" s="8">
        <v>3.4</v>
      </c>
      <c r="AB1506" s="7">
        <f t="shared" si="279"/>
        <v>-1</v>
      </c>
      <c r="AC1506" s="7">
        <f>SUM($AB$3:AB1506)</f>
        <v>-181.34999999999985</v>
      </c>
      <c r="AD1506" s="2">
        <v>2</v>
      </c>
      <c r="AE1506" s="7">
        <f t="shared" si="284"/>
        <v>1</v>
      </c>
      <c r="AF1506" s="7">
        <f>SUM(AE$3:AE1506)</f>
        <v>-35.000000000000021</v>
      </c>
      <c r="AG1506" s="2">
        <v>1.8</v>
      </c>
      <c r="AH1506" s="7">
        <f t="shared" si="280"/>
        <v>-1</v>
      </c>
      <c r="AI1506" s="7">
        <f>SUM(AH$3:AH1506)</f>
        <v>-116.97000000000023</v>
      </c>
      <c r="AJ1506" s="2">
        <v>7.5</v>
      </c>
      <c r="AK1506" s="7">
        <f t="shared" si="285"/>
        <v>-1</v>
      </c>
      <c r="AL1506" s="7">
        <f>SUM(AK$3:AK1506)</f>
        <v>-286</v>
      </c>
      <c r="AM1506" s="2">
        <v>9</v>
      </c>
      <c r="AN1506" s="7">
        <f t="shared" si="286"/>
        <v>-1</v>
      </c>
      <c r="AO1506" s="7">
        <f>SUM(AN$3:AN1506)</f>
        <v>64</v>
      </c>
      <c r="AP1506" s="2">
        <v>6.5</v>
      </c>
      <c r="AQ1506" s="7">
        <f t="shared" si="287"/>
        <v>-1</v>
      </c>
      <c r="AR1506" s="7">
        <f>SUM(AQ$3:AQ1506)</f>
        <v>-157</v>
      </c>
      <c r="AS1506">
        <v>3.7</v>
      </c>
      <c r="AT1506">
        <v>1.26</v>
      </c>
      <c r="AU1506" s="5">
        <f t="shared" si="281"/>
        <v>-3.9</v>
      </c>
      <c r="AV1506" s="4">
        <f>SUM(AU$3:AU1506)</f>
        <v>-958.57999999999925</v>
      </c>
    </row>
    <row r="1507" spans="1:48" x14ac:dyDescent="0.25">
      <c r="A1507">
        <f t="shared" si="277"/>
        <v>1</v>
      </c>
      <c r="B1507">
        <f t="shared" si="276"/>
        <v>4939</v>
      </c>
      <c r="C1507" s="1">
        <v>43825</v>
      </c>
      <c r="D1507" t="s">
        <v>271</v>
      </c>
      <c r="E1507" t="s">
        <v>1934</v>
      </c>
      <c r="F1507" t="s">
        <v>464</v>
      </c>
      <c r="G1507" t="s">
        <v>456</v>
      </c>
      <c r="H1507">
        <v>2019</v>
      </c>
      <c r="I1507">
        <v>12</v>
      </c>
      <c r="J1507">
        <v>26</v>
      </c>
      <c r="K1507" t="s">
        <v>98</v>
      </c>
      <c r="L1507">
        <v>5</v>
      </c>
      <c r="M1507" s="3">
        <v>1</v>
      </c>
      <c r="N1507" s="3">
        <v>2</v>
      </c>
      <c r="O1507" s="13">
        <v>3.1</v>
      </c>
      <c r="P1507">
        <v>3.3</v>
      </c>
      <c r="Q1507">
        <v>2.5</v>
      </c>
      <c r="R1507" s="2">
        <v>1.72</v>
      </c>
      <c r="S1507" s="7">
        <f t="shared" si="282"/>
        <v>0.72</v>
      </c>
      <c r="T1507" s="7">
        <f>SUM($S$3:S1507)</f>
        <v>-24.490000000000212</v>
      </c>
      <c r="U1507" s="2">
        <v>2</v>
      </c>
      <c r="V1507" s="7">
        <f t="shared" si="283"/>
        <v>-1</v>
      </c>
      <c r="W1507" s="7">
        <f>SUM($V$3:V1507)</f>
        <v>-175.56999999999982</v>
      </c>
      <c r="X1507" s="8">
        <v>1.3</v>
      </c>
      <c r="Y1507" s="7">
        <f t="shared" si="278"/>
        <v>0.30000000000000004</v>
      </c>
      <c r="Z1507" s="7">
        <f>SUM($Y$3:Y1507)</f>
        <v>-46.18000000000022</v>
      </c>
      <c r="AA1507" s="8">
        <v>3.4</v>
      </c>
      <c r="AB1507" s="7">
        <f t="shared" si="279"/>
        <v>-1</v>
      </c>
      <c r="AC1507" s="7">
        <f>SUM($AB$3:AB1507)</f>
        <v>-182.34999999999985</v>
      </c>
      <c r="AD1507" s="2">
        <v>2</v>
      </c>
      <c r="AE1507" s="7">
        <f t="shared" si="284"/>
        <v>1</v>
      </c>
      <c r="AF1507" s="7">
        <f>SUM(AE$3:AE1507)</f>
        <v>-34.000000000000021</v>
      </c>
      <c r="AG1507" s="2">
        <v>1.8</v>
      </c>
      <c r="AH1507" s="7">
        <f t="shared" si="280"/>
        <v>-1</v>
      </c>
      <c r="AI1507" s="7">
        <f>SUM(AH$3:AH1507)</f>
        <v>-117.97000000000023</v>
      </c>
      <c r="AJ1507" s="2">
        <v>9.5</v>
      </c>
      <c r="AK1507" s="7">
        <f t="shared" si="285"/>
        <v>-1</v>
      </c>
      <c r="AL1507" s="7">
        <f>SUM(AK$3:AK1507)</f>
        <v>-287</v>
      </c>
      <c r="AM1507" s="2">
        <v>11</v>
      </c>
      <c r="AN1507" s="7">
        <f t="shared" si="286"/>
        <v>-1</v>
      </c>
      <c r="AO1507" s="7">
        <f>SUM(AN$3:AN1507)</f>
        <v>63</v>
      </c>
      <c r="AP1507" s="2">
        <v>6</v>
      </c>
      <c r="AQ1507" s="7">
        <f t="shared" si="287"/>
        <v>-1</v>
      </c>
      <c r="AR1507" s="7">
        <f>SUM(AQ$3:AQ1507)</f>
        <v>-158</v>
      </c>
      <c r="AS1507">
        <v>6.6</v>
      </c>
      <c r="AT1507">
        <v>1.1100000000000001</v>
      </c>
      <c r="AU1507" s="5">
        <f t="shared" si="281"/>
        <v>-3.98</v>
      </c>
      <c r="AV1507" s="4">
        <f>SUM(AU$3:AU1507)</f>
        <v>-962.55999999999926</v>
      </c>
    </row>
    <row r="1508" spans="1:48" x14ac:dyDescent="0.25">
      <c r="A1508">
        <f t="shared" si="277"/>
        <v>1</v>
      </c>
      <c r="B1508">
        <f t="shared" si="276"/>
        <v>4938</v>
      </c>
      <c r="C1508" s="1">
        <v>43825</v>
      </c>
      <c r="D1508" t="s">
        <v>271</v>
      </c>
      <c r="E1508" t="s">
        <v>1935</v>
      </c>
      <c r="F1508" t="s">
        <v>472</v>
      </c>
      <c r="G1508" t="s">
        <v>458</v>
      </c>
      <c r="H1508">
        <v>2019</v>
      </c>
      <c r="I1508">
        <v>12</v>
      </c>
      <c r="J1508">
        <v>26</v>
      </c>
      <c r="K1508" t="s">
        <v>98</v>
      </c>
      <c r="L1508">
        <v>5</v>
      </c>
      <c r="M1508" s="3">
        <v>3</v>
      </c>
      <c r="N1508" s="3">
        <v>1</v>
      </c>
      <c r="O1508" s="13">
        <v>3.5</v>
      </c>
      <c r="P1508">
        <v>3.8</v>
      </c>
      <c r="Q1508">
        <v>2.1</v>
      </c>
      <c r="R1508" s="2">
        <v>1.72</v>
      </c>
      <c r="S1508" s="7">
        <f t="shared" si="282"/>
        <v>0.72</v>
      </c>
      <c r="T1508" s="7">
        <f>SUM($S$3:S1508)</f>
        <v>-23.770000000000213</v>
      </c>
      <c r="U1508" s="2">
        <v>2</v>
      </c>
      <c r="V1508" s="7">
        <f t="shared" si="283"/>
        <v>-1</v>
      </c>
      <c r="W1508" s="7">
        <f>SUM($V$3:V1508)</f>
        <v>-176.56999999999982</v>
      </c>
      <c r="X1508" s="8">
        <v>1.28</v>
      </c>
      <c r="Y1508" s="7">
        <f t="shared" si="278"/>
        <v>0.28000000000000003</v>
      </c>
      <c r="Z1508" s="7">
        <f>SUM($Y$3:Y1508)</f>
        <v>-45.900000000000219</v>
      </c>
      <c r="AA1508" s="8">
        <v>3.5</v>
      </c>
      <c r="AB1508" s="7">
        <f t="shared" si="279"/>
        <v>-1</v>
      </c>
      <c r="AC1508" s="7">
        <f>SUM($AB$3:AB1508)</f>
        <v>-183.34999999999985</v>
      </c>
      <c r="AD1508" s="2">
        <v>1.85</v>
      </c>
      <c r="AE1508" s="7">
        <f t="shared" si="284"/>
        <v>0.85000000000000009</v>
      </c>
      <c r="AF1508" s="7">
        <f>SUM(AE$3:AE1508)</f>
        <v>-33.15000000000002</v>
      </c>
      <c r="AG1508" s="2">
        <v>1.95</v>
      </c>
      <c r="AH1508" s="7">
        <f t="shared" si="280"/>
        <v>-1</v>
      </c>
      <c r="AI1508" s="7">
        <f>SUM(AH$3:AH1508)</f>
        <v>-118.97000000000023</v>
      </c>
      <c r="AJ1508" s="2">
        <v>10</v>
      </c>
      <c r="AK1508" s="7">
        <f t="shared" si="285"/>
        <v>-1</v>
      </c>
      <c r="AL1508" s="7">
        <f>SUM(AK$3:AK1508)</f>
        <v>-288</v>
      </c>
      <c r="AM1508" s="2">
        <v>11</v>
      </c>
      <c r="AN1508" s="7">
        <f t="shared" si="286"/>
        <v>-1</v>
      </c>
      <c r="AO1508" s="7">
        <f>SUM(AN$3:AN1508)</f>
        <v>62</v>
      </c>
      <c r="AP1508" s="2">
        <v>7</v>
      </c>
      <c r="AQ1508" s="7">
        <f t="shared" si="287"/>
        <v>-1</v>
      </c>
      <c r="AR1508" s="7">
        <f>SUM(AQ$3:AQ1508)</f>
        <v>-159</v>
      </c>
      <c r="AS1508">
        <v>7</v>
      </c>
      <c r="AT1508">
        <v>1.1000000000000001</v>
      </c>
      <c r="AU1508" s="5">
        <f t="shared" si="281"/>
        <v>-4.1500000000000004</v>
      </c>
      <c r="AV1508" s="4">
        <f>SUM(AU$3:AU1508)</f>
        <v>-966.70999999999924</v>
      </c>
    </row>
    <row r="1509" spans="1:48" x14ac:dyDescent="0.25">
      <c r="A1509">
        <f t="shared" si="277"/>
        <v>1</v>
      </c>
      <c r="B1509">
        <f t="shared" si="276"/>
        <v>4937</v>
      </c>
      <c r="C1509" s="1">
        <v>43825</v>
      </c>
      <c r="D1509" t="s">
        <v>271</v>
      </c>
      <c r="E1509" t="s">
        <v>1936</v>
      </c>
      <c r="F1509" t="s">
        <v>1937</v>
      </c>
      <c r="G1509" t="s">
        <v>481</v>
      </c>
      <c r="H1509">
        <v>2019</v>
      </c>
      <c r="I1509">
        <v>12</v>
      </c>
      <c r="J1509">
        <v>26</v>
      </c>
      <c r="K1509" t="s">
        <v>98</v>
      </c>
      <c r="L1509">
        <v>5</v>
      </c>
      <c r="M1509" s="3">
        <v>0</v>
      </c>
      <c r="N1509" s="3">
        <v>2</v>
      </c>
      <c r="O1509" s="13">
        <v>2.0499999999999998</v>
      </c>
      <c r="P1509">
        <v>3.75</v>
      </c>
      <c r="Q1509">
        <v>3.7</v>
      </c>
      <c r="R1509" s="2">
        <v>1.72</v>
      </c>
      <c r="S1509" s="7">
        <f t="shared" si="282"/>
        <v>-1</v>
      </c>
      <c r="T1509" s="7">
        <f>SUM($S$3:S1509)</f>
        <v>-24.770000000000213</v>
      </c>
      <c r="U1509" s="2">
        <v>2</v>
      </c>
      <c r="V1509" s="7">
        <f t="shared" si="283"/>
        <v>1</v>
      </c>
      <c r="W1509" s="7">
        <f>SUM($V$3:V1509)</f>
        <v>-175.56999999999982</v>
      </c>
      <c r="X1509" s="8">
        <v>1.28</v>
      </c>
      <c r="Y1509" s="7">
        <f t="shared" si="278"/>
        <v>0.28000000000000003</v>
      </c>
      <c r="Z1509" s="7">
        <f>SUM($Y$3:Y1509)</f>
        <v>-45.620000000000218</v>
      </c>
      <c r="AA1509" s="8">
        <v>3.5</v>
      </c>
      <c r="AB1509" s="7">
        <f t="shared" si="279"/>
        <v>-1</v>
      </c>
      <c r="AC1509" s="7">
        <f>SUM($AB$3:AB1509)</f>
        <v>-184.34999999999985</v>
      </c>
      <c r="AD1509" s="2">
        <v>1.9</v>
      </c>
      <c r="AE1509" s="7">
        <f t="shared" si="284"/>
        <v>-1</v>
      </c>
      <c r="AF1509" s="7">
        <f>SUM(AE$3:AE1509)</f>
        <v>-34.15000000000002</v>
      </c>
      <c r="AG1509" s="2">
        <v>1.9</v>
      </c>
      <c r="AH1509" s="7">
        <f t="shared" si="280"/>
        <v>0.89999999999999991</v>
      </c>
      <c r="AI1509" s="7">
        <f>SUM(AH$3:AH1509)</f>
        <v>-118.07000000000022</v>
      </c>
      <c r="AJ1509" s="2">
        <v>7.5</v>
      </c>
      <c r="AK1509" s="7">
        <f t="shared" si="285"/>
        <v>-1</v>
      </c>
      <c r="AL1509" s="7">
        <f>SUM(AK$3:AK1509)</f>
        <v>-289</v>
      </c>
      <c r="AM1509" s="2">
        <v>8.5</v>
      </c>
      <c r="AN1509" s="7">
        <f t="shared" si="286"/>
        <v>-1</v>
      </c>
      <c r="AO1509" s="7">
        <f>SUM(AN$3:AN1509)</f>
        <v>61</v>
      </c>
      <c r="AP1509" s="2">
        <v>7</v>
      </c>
      <c r="AQ1509" s="7">
        <f t="shared" si="287"/>
        <v>-1</v>
      </c>
      <c r="AR1509" s="7">
        <f>SUM(AQ$3:AQ1509)</f>
        <v>-160</v>
      </c>
      <c r="AS1509">
        <v>3.8</v>
      </c>
      <c r="AT1509">
        <v>1.25</v>
      </c>
      <c r="AU1509" s="5">
        <f t="shared" si="281"/>
        <v>-3.8200000000000003</v>
      </c>
      <c r="AV1509" s="4">
        <f>SUM(AU$3:AU1509)</f>
        <v>-970.52999999999929</v>
      </c>
    </row>
    <row r="1510" spans="1:48" x14ac:dyDescent="0.25">
      <c r="A1510">
        <f t="shared" si="277"/>
        <v>1</v>
      </c>
      <c r="B1510">
        <f t="shared" si="276"/>
        <v>4936</v>
      </c>
      <c r="C1510" s="1">
        <v>43825</v>
      </c>
      <c r="D1510" t="s">
        <v>271</v>
      </c>
      <c r="E1510" t="s">
        <v>1938</v>
      </c>
      <c r="F1510" t="s">
        <v>459</v>
      </c>
      <c r="G1510" t="s">
        <v>479</v>
      </c>
      <c r="H1510">
        <v>2019</v>
      </c>
      <c r="I1510">
        <v>12</v>
      </c>
      <c r="J1510">
        <v>26</v>
      </c>
      <c r="K1510" t="s">
        <v>98</v>
      </c>
      <c r="L1510">
        <v>5</v>
      </c>
      <c r="M1510" s="3">
        <v>0</v>
      </c>
      <c r="N1510" s="3">
        <v>0</v>
      </c>
      <c r="O1510" s="13">
        <v>3.1</v>
      </c>
      <c r="P1510">
        <v>3.5</v>
      </c>
      <c r="Q1510">
        <v>2.37</v>
      </c>
      <c r="R1510" s="2">
        <v>1.83</v>
      </c>
      <c r="S1510" s="7">
        <f t="shared" si="282"/>
        <v>-1</v>
      </c>
      <c r="T1510" s="7">
        <f>SUM($S$3:S1510)</f>
        <v>-25.770000000000213</v>
      </c>
      <c r="U1510" s="2">
        <v>1.83</v>
      </c>
      <c r="V1510" s="7">
        <f t="shared" si="283"/>
        <v>0.83000000000000007</v>
      </c>
      <c r="W1510" s="7">
        <f>SUM($V$3:V1510)</f>
        <v>-174.73999999999981</v>
      </c>
      <c r="X1510" s="8">
        <v>1.36</v>
      </c>
      <c r="Y1510" s="7">
        <f t="shared" si="278"/>
        <v>-1</v>
      </c>
      <c r="Z1510" s="7">
        <f>SUM($Y$3:Y1510)</f>
        <v>-46.620000000000218</v>
      </c>
      <c r="AA1510" s="8">
        <v>3</v>
      </c>
      <c r="AB1510" s="7">
        <f t="shared" si="279"/>
        <v>2</v>
      </c>
      <c r="AC1510" s="7">
        <f>SUM($AB$3:AB1510)</f>
        <v>-182.34999999999985</v>
      </c>
      <c r="AD1510" s="2">
        <v>2.25</v>
      </c>
      <c r="AE1510" s="7">
        <f t="shared" si="284"/>
        <v>-1</v>
      </c>
      <c r="AF1510" s="7">
        <f>SUM(AE$3:AE1510)</f>
        <v>-35.15000000000002</v>
      </c>
      <c r="AG1510" s="2">
        <v>1.61</v>
      </c>
      <c r="AH1510" s="7">
        <f t="shared" si="280"/>
        <v>0.6100000000000001</v>
      </c>
      <c r="AI1510" s="7">
        <f>SUM(AH$3:AH1510)</f>
        <v>-117.46000000000022</v>
      </c>
      <c r="AJ1510" s="2">
        <v>8.5</v>
      </c>
      <c r="AK1510" s="7">
        <f t="shared" si="285"/>
        <v>-1</v>
      </c>
      <c r="AL1510" s="7">
        <f>SUM(AK$3:AK1510)</f>
        <v>-290</v>
      </c>
      <c r="AM1510" s="2">
        <v>11</v>
      </c>
      <c r="AN1510" s="7">
        <f t="shared" si="286"/>
        <v>-1</v>
      </c>
      <c r="AO1510" s="7">
        <f>SUM(AN$3:AN1510)</f>
        <v>60</v>
      </c>
      <c r="AP1510" s="2">
        <v>6.5</v>
      </c>
      <c r="AQ1510" s="7">
        <f t="shared" si="287"/>
        <v>-1</v>
      </c>
      <c r="AR1510" s="7">
        <f>SUM(AQ$3:AQ1510)</f>
        <v>-161</v>
      </c>
      <c r="AS1510">
        <v>7</v>
      </c>
      <c r="AT1510">
        <v>1.1000000000000001</v>
      </c>
      <c r="AU1510" s="5">
        <f t="shared" si="281"/>
        <v>-2.5599999999999996</v>
      </c>
      <c r="AV1510" s="4">
        <f>SUM(AU$3:AU1510)</f>
        <v>-973.08999999999924</v>
      </c>
    </row>
    <row r="1511" spans="1:48" x14ac:dyDescent="0.25">
      <c r="A1511">
        <f t="shared" si="277"/>
        <v>1</v>
      </c>
      <c r="B1511">
        <f t="shared" si="276"/>
        <v>4935</v>
      </c>
      <c r="C1511" s="1">
        <v>43825</v>
      </c>
      <c r="D1511" t="s">
        <v>271</v>
      </c>
      <c r="E1511" t="s">
        <v>1939</v>
      </c>
      <c r="F1511" t="s">
        <v>478</v>
      </c>
      <c r="G1511" t="s">
        <v>462</v>
      </c>
      <c r="H1511">
        <v>2019</v>
      </c>
      <c r="I1511">
        <v>12</v>
      </c>
      <c r="J1511">
        <v>26</v>
      </c>
      <c r="K1511" t="s">
        <v>98</v>
      </c>
      <c r="L1511">
        <v>5</v>
      </c>
      <c r="M1511" s="3">
        <v>4</v>
      </c>
      <c r="N1511" s="3">
        <v>0</v>
      </c>
      <c r="O1511" s="13">
        <v>1.75</v>
      </c>
      <c r="P1511">
        <v>3.8</v>
      </c>
      <c r="Q1511">
        <v>5.25</v>
      </c>
      <c r="R1511" s="2">
        <v>1.83</v>
      </c>
      <c r="S1511" s="7">
        <f t="shared" si="282"/>
        <v>-1</v>
      </c>
      <c r="T1511" s="7">
        <f>SUM($S$3:S1511)</f>
        <v>-26.770000000000213</v>
      </c>
      <c r="U1511" s="2">
        <v>1.83</v>
      </c>
      <c r="V1511" s="7">
        <f t="shared" si="283"/>
        <v>0.83000000000000007</v>
      </c>
      <c r="W1511" s="7">
        <f>SUM($V$3:V1511)</f>
        <v>-173.9099999999998</v>
      </c>
      <c r="X1511" s="8">
        <v>1.28</v>
      </c>
      <c r="Y1511" s="7">
        <f t="shared" si="278"/>
        <v>0.28000000000000003</v>
      </c>
      <c r="Z1511" s="7">
        <f>SUM($Y$3:Y1511)</f>
        <v>-46.340000000000217</v>
      </c>
      <c r="AA1511" s="8">
        <v>3.5</v>
      </c>
      <c r="AB1511" s="7">
        <f t="shared" si="279"/>
        <v>-1</v>
      </c>
      <c r="AC1511" s="7">
        <f>SUM($AB$3:AB1511)</f>
        <v>-183.34999999999985</v>
      </c>
      <c r="AD1511" s="2">
        <v>1.95</v>
      </c>
      <c r="AE1511" s="7">
        <f t="shared" si="284"/>
        <v>0.95</v>
      </c>
      <c r="AF1511" s="7">
        <f>SUM(AE$3:AE1511)</f>
        <v>-34.200000000000017</v>
      </c>
      <c r="AG1511" s="2">
        <v>1.85</v>
      </c>
      <c r="AH1511" s="7">
        <f t="shared" si="280"/>
        <v>-1</v>
      </c>
      <c r="AI1511" s="7">
        <f>SUM(AH$3:AH1511)</f>
        <v>-118.46000000000022</v>
      </c>
      <c r="AJ1511" s="2">
        <v>7</v>
      </c>
      <c r="AK1511" s="7">
        <f t="shared" si="285"/>
        <v>-1</v>
      </c>
      <c r="AL1511" s="7">
        <f>SUM(AK$3:AK1511)</f>
        <v>-291</v>
      </c>
      <c r="AM1511" s="2">
        <v>8.5</v>
      </c>
      <c r="AN1511" s="7">
        <f t="shared" si="286"/>
        <v>-1</v>
      </c>
      <c r="AO1511" s="7">
        <f>SUM(AN$3:AN1511)</f>
        <v>59</v>
      </c>
      <c r="AP1511" s="2">
        <v>7</v>
      </c>
      <c r="AQ1511" s="7">
        <f t="shared" si="287"/>
        <v>-1</v>
      </c>
      <c r="AR1511" s="7">
        <f>SUM(AQ$3:AQ1511)</f>
        <v>-162</v>
      </c>
      <c r="AS1511">
        <v>2.85</v>
      </c>
      <c r="AT1511">
        <v>1.4</v>
      </c>
      <c r="AU1511" s="5">
        <f t="shared" si="281"/>
        <v>-3.94</v>
      </c>
      <c r="AV1511" s="4">
        <f>SUM(AU$3:AU1511)</f>
        <v>-977.02999999999929</v>
      </c>
    </row>
    <row r="1512" spans="1:48" x14ac:dyDescent="0.25">
      <c r="A1512">
        <f t="shared" si="277"/>
        <v>1</v>
      </c>
      <c r="B1512">
        <f t="shared" si="276"/>
        <v>4934</v>
      </c>
      <c r="C1512" s="1">
        <v>43825</v>
      </c>
      <c r="D1512" t="s">
        <v>283</v>
      </c>
      <c r="E1512" t="s">
        <v>1940</v>
      </c>
      <c r="F1512" t="s">
        <v>286</v>
      </c>
      <c r="G1512" t="s">
        <v>530</v>
      </c>
      <c r="H1512">
        <v>2019</v>
      </c>
      <c r="I1512">
        <v>12</v>
      </c>
      <c r="J1512">
        <v>26</v>
      </c>
      <c r="K1512" t="s">
        <v>98</v>
      </c>
      <c r="L1512">
        <v>5</v>
      </c>
      <c r="M1512" s="3">
        <v>1</v>
      </c>
      <c r="N1512" s="3">
        <v>0</v>
      </c>
      <c r="O1512" s="13">
        <v>2.2000000000000002</v>
      </c>
      <c r="P1512">
        <v>3.75</v>
      </c>
      <c r="Q1512">
        <v>3</v>
      </c>
      <c r="R1512" s="2">
        <v>1.44</v>
      </c>
      <c r="S1512" s="7">
        <f t="shared" si="282"/>
        <v>-1</v>
      </c>
      <c r="T1512" s="7">
        <f>SUM($S$3:S1512)</f>
        <v>-27.770000000000213</v>
      </c>
      <c r="U1512" s="2">
        <v>2.62</v>
      </c>
      <c r="V1512" s="7">
        <f t="shared" si="283"/>
        <v>1.62</v>
      </c>
      <c r="W1512" s="7">
        <f>SUM($V$3:V1512)</f>
        <v>-172.28999999999979</v>
      </c>
      <c r="X1512" s="8">
        <v>1.1599999999999999</v>
      </c>
      <c r="Y1512" s="7">
        <f t="shared" si="278"/>
        <v>-1</v>
      </c>
      <c r="Z1512" s="7">
        <f>SUM($Y$3:Y1512)</f>
        <v>-47.340000000000217</v>
      </c>
      <c r="AA1512" s="8">
        <v>5</v>
      </c>
      <c r="AB1512" s="7">
        <f t="shared" si="279"/>
        <v>4</v>
      </c>
      <c r="AC1512" s="7">
        <f>SUM($AB$3:AB1512)</f>
        <v>-179.34999999999985</v>
      </c>
      <c r="AD1512" s="2">
        <v>1.53</v>
      </c>
      <c r="AE1512" s="7">
        <f t="shared" si="284"/>
        <v>-1</v>
      </c>
      <c r="AF1512" s="7">
        <f>SUM(AE$3:AE1512)</f>
        <v>-35.200000000000017</v>
      </c>
      <c r="AG1512" s="2">
        <v>2.5</v>
      </c>
      <c r="AH1512" s="7">
        <f t="shared" si="280"/>
        <v>1.5</v>
      </c>
      <c r="AI1512" s="7">
        <f>SUM(AH$3:AH1512)</f>
        <v>-116.96000000000022</v>
      </c>
      <c r="AJ1512" s="2">
        <v>13</v>
      </c>
      <c r="AK1512" s="7">
        <f t="shared" si="285"/>
        <v>12</v>
      </c>
      <c r="AL1512" s="7">
        <f>SUM(AK$3:AK1512)</f>
        <v>-279</v>
      </c>
      <c r="AM1512" s="2">
        <v>10</v>
      </c>
      <c r="AN1512" s="7">
        <f t="shared" si="286"/>
        <v>-1</v>
      </c>
      <c r="AO1512" s="7">
        <f>SUM(AN$3:AN1512)</f>
        <v>58</v>
      </c>
      <c r="AP1512" s="2">
        <v>8.5</v>
      </c>
      <c r="AQ1512" s="7">
        <f t="shared" si="287"/>
        <v>-1</v>
      </c>
      <c r="AR1512" s="7">
        <f>SUM(AQ$3:AQ1512)</f>
        <v>-163</v>
      </c>
      <c r="AS1512">
        <v>3.7</v>
      </c>
      <c r="AT1512">
        <v>1.26</v>
      </c>
      <c r="AU1512" s="5">
        <f t="shared" si="281"/>
        <v>14.120000000000001</v>
      </c>
      <c r="AV1512" s="4">
        <f>SUM(AU$3:AU1512)</f>
        <v>-962.90999999999929</v>
      </c>
    </row>
    <row r="1513" spans="1:48" x14ac:dyDescent="0.25">
      <c r="A1513">
        <f t="shared" si="277"/>
        <v>1</v>
      </c>
      <c r="B1513">
        <f t="shared" si="276"/>
        <v>4933</v>
      </c>
      <c r="C1513" s="1">
        <v>43825</v>
      </c>
      <c r="D1513" t="s">
        <v>283</v>
      </c>
      <c r="E1513" t="s">
        <v>1332</v>
      </c>
      <c r="F1513" t="s">
        <v>527</v>
      </c>
      <c r="G1513" t="s">
        <v>519</v>
      </c>
      <c r="H1513">
        <v>2019</v>
      </c>
      <c r="I1513">
        <v>12</v>
      </c>
      <c r="J1513">
        <v>26</v>
      </c>
      <c r="K1513" t="s">
        <v>98</v>
      </c>
      <c r="L1513">
        <v>5</v>
      </c>
      <c r="M1513" s="3">
        <v>1</v>
      </c>
      <c r="N1513" s="3">
        <v>1</v>
      </c>
      <c r="O1513" s="13">
        <v>3.8</v>
      </c>
      <c r="P1513">
        <v>4</v>
      </c>
      <c r="Q1513">
        <v>1.83</v>
      </c>
      <c r="R1513" s="2">
        <v>1.53</v>
      </c>
      <c r="S1513" s="7">
        <f t="shared" si="282"/>
        <v>0.53</v>
      </c>
      <c r="T1513" s="7">
        <f>SUM($S$3:S1513)</f>
        <v>-27.240000000000212</v>
      </c>
      <c r="U1513" s="2">
        <v>2.37</v>
      </c>
      <c r="V1513" s="7">
        <f t="shared" si="283"/>
        <v>-1</v>
      </c>
      <c r="W1513" s="7">
        <f>SUM($V$3:V1513)</f>
        <v>-173.28999999999979</v>
      </c>
      <c r="X1513" s="8">
        <v>1.1599999999999999</v>
      </c>
      <c r="Y1513" s="7">
        <f t="shared" si="278"/>
        <v>0.15999999999999992</v>
      </c>
      <c r="Z1513" s="7">
        <f>SUM($Y$3:Y1513)</f>
        <v>-47.18000000000022</v>
      </c>
      <c r="AA1513" s="8">
        <v>5</v>
      </c>
      <c r="AB1513" s="7">
        <f t="shared" si="279"/>
        <v>-1</v>
      </c>
      <c r="AC1513" s="7">
        <f>SUM($AB$3:AB1513)</f>
        <v>-180.34999999999985</v>
      </c>
      <c r="AD1513" s="2">
        <v>1.57</v>
      </c>
      <c r="AE1513" s="7">
        <f t="shared" si="284"/>
        <v>-1</v>
      </c>
      <c r="AF1513" s="7">
        <f>SUM(AE$3:AE1513)</f>
        <v>-36.200000000000017</v>
      </c>
      <c r="AG1513" s="2">
        <v>2.37</v>
      </c>
      <c r="AH1513" s="7">
        <f t="shared" si="280"/>
        <v>1.37</v>
      </c>
      <c r="AI1513" s="7">
        <f>SUM(AH$3:AH1513)</f>
        <v>-115.59000000000022</v>
      </c>
      <c r="AJ1513" s="2">
        <v>17</v>
      </c>
      <c r="AK1513" s="7">
        <f t="shared" si="285"/>
        <v>-1</v>
      </c>
      <c r="AL1513" s="7">
        <f>SUM(AK$3:AK1513)</f>
        <v>-280</v>
      </c>
      <c r="AM1513" s="2">
        <v>15</v>
      </c>
      <c r="AN1513" s="7">
        <f t="shared" si="286"/>
        <v>-1</v>
      </c>
      <c r="AO1513" s="7">
        <f>SUM(AN$3:AN1513)</f>
        <v>57</v>
      </c>
      <c r="AP1513" s="2">
        <v>8.5</v>
      </c>
      <c r="AQ1513" s="7">
        <f t="shared" si="287"/>
        <v>7.5</v>
      </c>
      <c r="AR1513" s="7">
        <f>SUM(AQ$3:AQ1513)</f>
        <v>-155.5</v>
      </c>
      <c r="AS1513">
        <v>7</v>
      </c>
      <c r="AT1513">
        <v>1.1000000000000001</v>
      </c>
      <c r="AU1513" s="5">
        <f t="shared" si="281"/>
        <v>4.5600000000000005</v>
      </c>
      <c r="AV1513" s="4">
        <f>SUM(AU$3:AU1513)</f>
        <v>-958.34999999999934</v>
      </c>
    </row>
    <row r="1514" spans="1:48" x14ac:dyDescent="0.25">
      <c r="A1514">
        <f t="shared" si="277"/>
        <v>1</v>
      </c>
      <c r="B1514">
        <f t="shared" si="276"/>
        <v>4932</v>
      </c>
      <c r="C1514" s="1">
        <v>43825</v>
      </c>
      <c r="D1514" t="s">
        <v>283</v>
      </c>
      <c r="E1514" t="s">
        <v>1941</v>
      </c>
      <c r="F1514" t="s">
        <v>347</v>
      </c>
      <c r="G1514" t="s">
        <v>532</v>
      </c>
      <c r="H1514">
        <v>2019</v>
      </c>
      <c r="I1514">
        <v>12</v>
      </c>
      <c r="J1514">
        <v>26</v>
      </c>
      <c r="K1514" t="s">
        <v>98</v>
      </c>
      <c r="L1514">
        <v>5</v>
      </c>
      <c r="M1514" s="3">
        <v>0</v>
      </c>
      <c r="N1514" s="3">
        <v>2</v>
      </c>
      <c r="O1514" s="13">
        <v>1.36</v>
      </c>
      <c r="P1514">
        <v>5</v>
      </c>
      <c r="Q1514">
        <v>8.5</v>
      </c>
      <c r="R1514" s="2">
        <v>1.75</v>
      </c>
      <c r="S1514" s="7">
        <f t="shared" si="282"/>
        <v>-1</v>
      </c>
      <c r="T1514" s="7">
        <f>SUM($S$3:S1514)</f>
        <v>-28.240000000000212</v>
      </c>
      <c r="U1514" s="2">
        <v>2</v>
      </c>
      <c r="V1514" s="7">
        <f t="shared" si="283"/>
        <v>1</v>
      </c>
      <c r="W1514" s="7">
        <f>SUM($V$3:V1514)</f>
        <v>-172.28999999999979</v>
      </c>
      <c r="X1514" s="8">
        <v>1.1599999999999999</v>
      </c>
      <c r="Y1514" s="7">
        <f t="shared" si="278"/>
        <v>0.15999999999999992</v>
      </c>
      <c r="Z1514" s="7">
        <f>SUM($Y$3:Y1514)</f>
        <v>-47.020000000000223</v>
      </c>
      <c r="AA1514" s="8">
        <v>5</v>
      </c>
      <c r="AB1514" s="7">
        <f t="shared" si="279"/>
        <v>-1</v>
      </c>
      <c r="AC1514" s="7">
        <f>SUM($AB$3:AB1514)</f>
        <v>-181.34999999999985</v>
      </c>
      <c r="AD1514" s="2">
        <v>1.57</v>
      </c>
      <c r="AE1514" s="7">
        <f t="shared" si="284"/>
        <v>-1</v>
      </c>
      <c r="AF1514" s="7">
        <f>SUM(AE$3:AE1514)</f>
        <v>-37.200000000000017</v>
      </c>
      <c r="AG1514" s="2">
        <v>2.37</v>
      </c>
      <c r="AH1514" s="7">
        <f t="shared" si="280"/>
        <v>1.37</v>
      </c>
      <c r="AI1514" s="7">
        <f>SUM(AH$3:AH1514)</f>
        <v>-114.22000000000021</v>
      </c>
      <c r="AJ1514" s="2">
        <v>8.5</v>
      </c>
      <c r="AK1514" s="7">
        <f t="shared" si="285"/>
        <v>-1</v>
      </c>
      <c r="AL1514" s="7">
        <f>SUM(AK$3:AK1514)</f>
        <v>-281</v>
      </c>
      <c r="AM1514" s="2">
        <v>8</v>
      </c>
      <c r="AN1514" s="7">
        <f t="shared" si="286"/>
        <v>-1</v>
      </c>
      <c r="AO1514" s="7">
        <f>SUM(AN$3:AN1514)</f>
        <v>56</v>
      </c>
      <c r="AP1514" s="2">
        <v>11</v>
      </c>
      <c r="AQ1514" s="7">
        <f t="shared" si="287"/>
        <v>-1</v>
      </c>
      <c r="AR1514" s="7">
        <f>SUM(AQ$3:AQ1514)</f>
        <v>-156.5</v>
      </c>
      <c r="AS1514">
        <v>2.0699999999999998</v>
      </c>
      <c r="AT1514">
        <v>1.72</v>
      </c>
      <c r="AU1514" s="5">
        <f t="shared" si="281"/>
        <v>-3.4699999999999998</v>
      </c>
      <c r="AV1514" s="4">
        <f>SUM(AU$3:AU1514)</f>
        <v>-961.81999999999937</v>
      </c>
    </row>
    <row r="1515" spans="1:48" x14ac:dyDescent="0.25">
      <c r="A1515">
        <f t="shared" si="277"/>
        <v>1</v>
      </c>
      <c r="B1515">
        <f t="shared" si="276"/>
        <v>4931</v>
      </c>
      <c r="C1515" s="1">
        <v>43825</v>
      </c>
      <c r="D1515" t="s">
        <v>283</v>
      </c>
      <c r="E1515" t="s">
        <v>1942</v>
      </c>
      <c r="F1515" t="s">
        <v>524</v>
      </c>
      <c r="G1515" t="s">
        <v>520</v>
      </c>
      <c r="H1515">
        <v>2019</v>
      </c>
      <c r="I1515">
        <v>12</v>
      </c>
      <c r="J1515">
        <v>26</v>
      </c>
      <c r="K1515" t="s">
        <v>98</v>
      </c>
      <c r="L1515">
        <v>5</v>
      </c>
      <c r="M1515" s="3">
        <v>2</v>
      </c>
      <c r="N1515" s="3">
        <v>1</v>
      </c>
      <c r="O1515" s="13">
        <v>2.2000000000000002</v>
      </c>
      <c r="P1515">
        <v>3.4</v>
      </c>
      <c r="Q1515">
        <v>3.25</v>
      </c>
      <c r="R1515" s="2">
        <v>1.75</v>
      </c>
      <c r="S1515" s="7">
        <f t="shared" si="282"/>
        <v>0.75</v>
      </c>
      <c r="T1515" s="7">
        <f>SUM($S$3:S1515)</f>
        <v>-27.490000000000212</v>
      </c>
      <c r="U1515" s="2">
        <v>2</v>
      </c>
      <c r="V1515" s="7">
        <f t="shared" si="283"/>
        <v>-1</v>
      </c>
      <c r="W1515" s="7">
        <f>SUM($V$3:V1515)</f>
        <v>-173.28999999999979</v>
      </c>
      <c r="X1515" s="8">
        <v>1.3</v>
      </c>
      <c r="Y1515" s="7">
        <f t="shared" si="278"/>
        <v>0.30000000000000004</v>
      </c>
      <c r="Z1515" s="7">
        <f>SUM($Y$3:Y1515)</f>
        <v>-46.720000000000226</v>
      </c>
      <c r="AA1515" s="8">
        <v>3.5</v>
      </c>
      <c r="AB1515" s="7">
        <f t="shared" si="279"/>
        <v>-1</v>
      </c>
      <c r="AC1515" s="7">
        <f>SUM($AB$3:AB1515)</f>
        <v>-182.34999999999985</v>
      </c>
      <c r="AD1515" s="2">
        <v>2</v>
      </c>
      <c r="AE1515" s="7">
        <f t="shared" si="284"/>
        <v>1</v>
      </c>
      <c r="AF1515" s="7">
        <f>SUM(AE$3:AE1515)</f>
        <v>-36.200000000000017</v>
      </c>
      <c r="AG1515" s="2">
        <v>1.8</v>
      </c>
      <c r="AH1515" s="7">
        <f t="shared" si="280"/>
        <v>-1</v>
      </c>
      <c r="AI1515" s="7">
        <f>SUM(AH$3:AH1515)</f>
        <v>-115.22000000000021</v>
      </c>
      <c r="AJ1515" s="2">
        <v>8.5</v>
      </c>
      <c r="AK1515" s="7">
        <f t="shared" si="285"/>
        <v>-1</v>
      </c>
      <c r="AL1515" s="7">
        <f>SUM(AK$3:AK1515)</f>
        <v>-282</v>
      </c>
      <c r="AM1515" s="2">
        <v>10</v>
      </c>
      <c r="AN1515" s="7">
        <f t="shared" si="286"/>
        <v>9</v>
      </c>
      <c r="AO1515" s="7">
        <f>SUM(AN$3:AN1515)</f>
        <v>65</v>
      </c>
      <c r="AP1515" s="2">
        <v>7</v>
      </c>
      <c r="AQ1515" s="7">
        <f t="shared" si="287"/>
        <v>-1</v>
      </c>
      <c r="AR1515" s="7">
        <f>SUM(AQ$3:AQ1515)</f>
        <v>-157.5</v>
      </c>
      <c r="AS1515">
        <v>4.25</v>
      </c>
      <c r="AT1515">
        <v>1.21</v>
      </c>
      <c r="AU1515" s="5">
        <f t="shared" si="281"/>
        <v>6.05</v>
      </c>
      <c r="AV1515" s="4">
        <f>SUM(AU$3:AU1515)</f>
        <v>-955.76999999999941</v>
      </c>
    </row>
    <row r="1516" spans="1:48" x14ac:dyDescent="0.25">
      <c r="A1516">
        <f t="shared" si="277"/>
        <v>1</v>
      </c>
      <c r="B1516">
        <f t="shared" si="276"/>
        <v>4930</v>
      </c>
      <c r="C1516" s="1">
        <v>43825</v>
      </c>
      <c r="D1516" t="s">
        <v>283</v>
      </c>
      <c r="E1516" t="s">
        <v>1943</v>
      </c>
      <c r="F1516" t="s">
        <v>348</v>
      </c>
      <c r="G1516" t="s">
        <v>522</v>
      </c>
      <c r="H1516">
        <v>2019</v>
      </c>
      <c r="I1516">
        <v>12</v>
      </c>
      <c r="J1516">
        <v>26</v>
      </c>
      <c r="K1516" t="s">
        <v>98</v>
      </c>
      <c r="L1516">
        <v>5</v>
      </c>
      <c r="M1516" s="3">
        <v>1</v>
      </c>
      <c r="N1516" s="3">
        <v>0</v>
      </c>
      <c r="O1516" s="13">
        <v>1.7</v>
      </c>
      <c r="P1516">
        <v>3.6</v>
      </c>
      <c r="Q1516">
        <v>5.25</v>
      </c>
      <c r="R1516" s="2">
        <v>1.95</v>
      </c>
      <c r="S1516" s="7">
        <f t="shared" si="282"/>
        <v>-1</v>
      </c>
      <c r="T1516" s="7">
        <f>SUM($S$3:S1516)</f>
        <v>-28.490000000000212</v>
      </c>
      <c r="U1516" s="2">
        <v>1.8</v>
      </c>
      <c r="V1516" s="7">
        <f t="shared" si="283"/>
        <v>0.8</v>
      </c>
      <c r="W1516" s="7">
        <f>SUM($V$3:V1516)</f>
        <v>-172.48999999999978</v>
      </c>
      <c r="X1516" s="8">
        <v>1.33</v>
      </c>
      <c r="Y1516" s="7">
        <f t="shared" si="278"/>
        <v>-1</v>
      </c>
      <c r="Z1516" s="7">
        <f>SUM($Y$3:Y1516)</f>
        <v>-47.720000000000226</v>
      </c>
      <c r="AA1516" s="8">
        <v>3.4</v>
      </c>
      <c r="AB1516" s="7">
        <f t="shared" si="279"/>
        <v>2.4</v>
      </c>
      <c r="AC1516" s="7">
        <f>SUM($AB$3:AB1516)</f>
        <v>-179.94999999999985</v>
      </c>
      <c r="AD1516" s="2">
        <v>2</v>
      </c>
      <c r="AE1516" s="7">
        <f t="shared" si="284"/>
        <v>-1</v>
      </c>
      <c r="AF1516" s="7">
        <f>SUM(AE$3:AE1516)</f>
        <v>-37.200000000000017</v>
      </c>
      <c r="AG1516" s="2">
        <v>1.8</v>
      </c>
      <c r="AH1516" s="7">
        <f t="shared" si="280"/>
        <v>0.8</v>
      </c>
      <c r="AI1516" s="7">
        <f>SUM(AH$3:AH1516)</f>
        <v>-114.42000000000021</v>
      </c>
      <c r="AJ1516" s="2">
        <v>7</v>
      </c>
      <c r="AK1516" s="7">
        <f t="shared" si="285"/>
        <v>6</v>
      </c>
      <c r="AL1516" s="7">
        <f>SUM(AK$3:AK1516)</f>
        <v>-276</v>
      </c>
      <c r="AM1516" s="2">
        <v>9.5</v>
      </c>
      <c r="AN1516" s="7">
        <f t="shared" si="286"/>
        <v>-1</v>
      </c>
      <c r="AO1516" s="7">
        <f>SUM(AN$3:AN1516)</f>
        <v>64</v>
      </c>
      <c r="AP1516" s="2">
        <v>7.5</v>
      </c>
      <c r="AQ1516" s="7">
        <f t="shared" si="287"/>
        <v>-1</v>
      </c>
      <c r="AR1516" s="7">
        <f>SUM(AQ$3:AQ1516)</f>
        <v>-158.5</v>
      </c>
      <c r="AS1516">
        <v>3</v>
      </c>
      <c r="AT1516">
        <v>1.37</v>
      </c>
      <c r="AU1516" s="5">
        <f t="shared" si="281"/>
        <v>5</v>
      </c>
      <c r="AV1516" s="4">
        <f>SUM(AU$3:AU1516)</f>
        <v>-950.76999999999941</v>
      </c>
    </row>
    <row r="1517" spans="1:48" x14ac:dyDescent="0.25">
      <c r="A1517">
        <f t="shared" si="277"/>
        <v>1</v>
      </c>
      <c r="B1517">
        <f t="shared" si="276"/>
        <v>4929</v>
      </c>
      <c r="C1517" s="1">
        <v>43825</v>
      </c>
      <c r="D1517" t="s">
        <v>283</v>
      </c>
      <c r="E1517" t="s">
        <v>1944</v>
      </c>
      <c r="F1517" t="s">
        <v>285</v>
      </c>
      <c r="G1517" t="s">
        <v>243</v>
      </c>
      <c r="H1517">
        <v>2019</v>
      </c>
      <c r="I1517">
        <v>12</v>
      </c>
      <c r="J1517">
        <v>26</v>
      </c>
      <c r="K1517" t="s">
        <v>98</v>
      </c>
      <c r="L1517">
        <v>5</v>
      </c>
      <c r="M1517" s="3">
        <v>0</v>
      </c>
      <c r="N1517" s="3">
        <v>4</v>
      </c>
      <c r="O1517" s="13">
        <v>3.4</v>
      </c>
      <c r="P1517">
        <v>4</v>
      </c>
      <c r="Q1517">
        <v>1.95</v>
      </c>
      <c r="R1517" s="2">
        <v>1.5</v>
      </c>
      <c r="S1517" s="7">
        <f t="shared" si="282"/>
        <v>-1</v>
      </c>
      <c r="T1517" s="7">
        <f>SUM($S$3:S1517)</f>
        <v>-29.490000000000212</v>
      </c>
      <c r="U1517" s="2">
        <v>2.5</v>
      </c>
      <c r="V1517" s="7">
        <f t="shared" si="283"/>
        <v>1.5</v>
      </c>
      <c r="W1517" s="7">
        <f>SUM($V$3:V1517)</f>
        <v>-170.98999999999978</v>
      </c>
      <c r="X1517" s="8">
        <v>1.1599999999999999</v>
      </c>
      <c r="Y1517" s="7">
        <f t="shared" si="278"/>
        <v>0.15999999999999992</v>
      </c>
      <c r="Z1517" s="7">
        <f>SUM($Y$3:Y1517)</f>
        <v>-47.56000000000023</v>
      </c>
      <c r="AA1517" s="8">
        <v>5</v>
      </c>
      <c r="AB1517" s="7">
        <f t="shared" si="279"/>
        <v>-1</v>
      </c>
      <c r="AC1517" s="7">
        <f>SUM($AB$3:AB1517)</f>
        <v>-180.94999999999985</v>
      </c>
      <c r="AD1517" s="2">
        <v>1.53</v>
      </c>
      <c r="AE1517" s="7">
        <f t="shared" si="284"/>
        <v>0.53</v>
      </c>
      <c r="AF1517" s="7">
        <f>SUM(AE$3:AE1517)</f>
        <v>-36.670000000000016</v>
      </c>
      <c r="AG1517" s="2">
        <v>2.5</v>
      </c>
      <c r="AH1517" s="7">
        <f t="shared" si="280"/>
        <v>-1</v>
      </c>
      <c r="AI1517" s="7">
        <f>SUM(AH$3:AH1517)</f>
        <v>-115.42000000000021</v>
      </c>
      <c r="AJ1517" s="2">
        <v>17</v>
      </c>
      <c r="AK1517" s="7">
        <f t="shared" si="285"/>
        <v>-1</v>
      </c>
      <c r="AL1517" s="7">
        <f>SUM(AK$3:AK1517)</f>
        <v>-277</v>
      </c>
      <c r="AM1517" s="2">
        <v>13</v>
      </c>
      <c r="AN1517" s="7">
        <f t="shared" si="286"/>
        <v>-1</v>
      </c>
      <c r="AO1517" s="7">
        <f>SUM(AN$3:AN1517)</f>
        <v>63</v>
      </c>
      <c r="AP1517" s="2">
        <v>9</v>
      </c>
      <c r="AQ1517" s="7">
        <f t="shared" si="287"/>
        <v>-1</v>
      </c>
      <c r="AR1517" s="7">
        <f>SUM(AQ$3:AQ1517)</f>
        <v>-159.5</v>
      </c>
      <c r="AS1517">
        <v>7</v>
      </c>
      <c r="AT1517">
        <v>1.1000000000000001</v>
      </c>
      <c r="AU1517" s="5">
        <f t="shared" si="281"/>
        <v>-3.81</v>
      </c>
      <c r="AV1517" s="4">
        <f>SUM(AU$3:AU1517)</f>
        <v>-954.57999999999936</v>
      </c>
    </row>
    <row r="1518" spans="1:48" x14ac:dyDescent="0.25">
      <c r="A1518">
        <f t="shared" si="277"/>
        <v>1</v>
      </c>
      <c r="B1518">
        <f t="shared" si="276"/>
        <v>4928</v>
      </c>
      <c r="C1518" s="1">
        <v>43825</v>
      </c>
      <c r="D1518" t="s">
        <v>283</v>
      </c>
      <c r="E1518" t="s">
        <v>1945</v>
      </c>
      <c r="F1518" t="s">
        <v>234</v>
      </c>
      <c r="G1518" t="s">
        <v>533</v>
      </c>
      <c r="H1518">
        <v>2019</v>
      </c>
      <c r="I1518">
        <v>12</v>
      </c>
      <c r="J1518">
        <v>26</v>
      </c>
      <c r="K1518" t="s">
        <v>98</v>
      </c>
      <c r="L1518">
        <v>5</v>
      </c>
      <c r="M1518" s="3">
        <v>4</v>
      </c>
      <c r="N1518" s="3">
        <v>1</v>
      </c>
      <c r="O1518" s="13">
        <v>1.33</v>
      </c>
      <c r="P1518">
        <v>5.5</v>
      </c>
      <c r="Q1518">
        <v>8.5</v>
      </c>
      <c r="R1518" s="2">
        <v>2</v>
      </c>
      <c r="S1518" s="7">
        <f t="shared" si="282"/>
        <v>1</v>
      </c>
      <c r="T1518" s="7">
        <f>SUM($S$3:S1518)</f>
        <v>-28.490000000000212</v>
      </c>
      <c r="U1518" s="2">
        <v>1.75</v>
      </c>
      <c r="V1518" s="7">
        <f t="shared" si="283"/>
        <v>-1</v>
      </c>
      <c r="W1518" s="7">
        <f>SUM($V$3:V1518)</f>
        <v>-171.98999999999978</v>
      </c>
      <c r="X1518" s="8">
        <v>1.22</v>
      </c>
      <c r="Y1518" s="7">
        <f t="shared" si="278"/>
        <v>0.21999999999999997</v>
      </c>
      <c r="Z1518" s="7">
        <f>SUM($Y$3:Y1518)</f>
        <v>-47.340000000000231</v>
      </c>
      <c r="AA1518" s="8">
        <v>4.33</v>
      </c>
      <c r="AB1518" s="7">
        <f t="shared" si="279"/>
        <v>-1</v>
      </c>
      <c r="AC1518" s="7">
        <f>SUM($AB$3:AB1518)</f>
        <v>-181.94999999999985</v>
      </c>
      <c r="AD1518" s="2">
        <v>1.72</v>
      </c>
      <c r="AE1518" s="7">
        <f t="shared" si="284"/>
        <v>0.72</v>
      </c>
      <c r="AF1518" s="7">
        <f>SUM(AE$3:AE1518)</f>
        <v>-35.950000000000017</v>
      </c>
      <c r="AG1518" s="2">
        <v>2.1</v>
      </c>
      <c r="AH1518" s="7">
        <f t="shared" si="280"/>
        <v>-1</v>
      </c>
      <c r="AI1518" s="7">
        <f>SUM(AH$3:AH1518)</f>
        <v>-116.42000000000021</v>
      </c>
      <c r="AJ1518" s="2">
        <v>7</v>
      </c>
      <c r="AK1518" s="7">
        <f t="shared" si="285"/>
        <v>-1</v>
      </c>
      <c r="AL1518" s="7">
        <f>SUM(AK$3:AK1518)</f>
        <v>-278</v>
      </c>
      <c r="AM1518" s="2">
        <v>9</v>
      </c>
      <c r="AN1518" s="7">
        <f t="shared" si="286"/>
        <v>-1</v>
      </c>
      <c r="AO1518" s="7">
        <f>SUM(AN$3:AN1518)</f>
        <v>62</v>
      </c>
      <c r="AP1518" s="2">
        <v>11</v>
      </c>
      <c r="AQ1518" s="7">
        <f t="shared" si="287"/>
        <v>-1</v>
      </c>
      <c r="AR1518" s="7">
        <f>SUM(AQ$3:AQ1518)</f>
        <v>-160.5</v>
      </c>
      <c r="AS1518">
        <v>2.04</v>
      </c>
      <c r="AT1518">
        <v>1.86</v>
      </c>
      <c r="AU1518" s="5">
        <f t="shared" si="281"/>
        <v>-4.0600000000000005</v>
      </c>
      <c r="AV1518" s="4">
        <f>SUM(AU$3:AU1518)</f>
        <v>-958.6399999999993</v>
      </c>
    </row>
    <row r="1519" spans="1:48" x14ac:dyDescent="0.25">
      <c r="A1519">
        <f t="shared" si="277"/>
        <v>1</v>
      </c>
      <c r="B1519">
        <f t="shared" si="276"/>
        <v>4927</v>
      </c>
      <c r="C1519" s="1">
        <v>43825</v>
      </c>
      <c r="D1519" t="s">
        <v>283</v>
      </c>
      <c r="E1519" t="s">
        <v>1946</v>
      </c>
      <c r="F1519" t="s">
        <v>529</v>
      </c>
      <c r="G1519" t="s">
        <v>525</v>
      </c>
      <c r="H1519">
        <v>2019</v>
      </c>
      <c r="I1519">
        <v>12</v>
      </c>
      <c r="J1519">
        <v>26</v>
      </c>
      <c r="K1519" t="s">
        <v>98</v>
      </c>
      <c r="L1519">
        <v>5</v>
      </c>
      <c r="M1519" s="3">
        <v>1</v>
      </c>
      <c r="N1519" s="3">
        <v>1</v>
      </c>
      <c r="O1519" s="13">
        <v>1.8</v>
      </c>
      <c r="P1519">
        <v>3.5</v>
      </c>
      <c r="Q1519">
        <v>4.5999999999999996</v>
      </c>
      <c r="R1519" s="2">
        <v>1.95</v>
      </c>
      <c r="S1519" s="7">
        <f t="shared" si="282"/>
        <v>0.95</v>
      </c>
      <c r="T1519" s="7">
        <f>SUM($S$3:S1519)</f>
        <v>-27.540000000000212</v>
      </c>
      <c r="U1519" s="2">
        <v>1.8</v>
      </c>
      <c r="V1519" s="7">
        <f t="shared" si="283"/>
        <v>-1</v>
      </c>
      <c r="W1519" s="7">
        <f>SUM($V$3:V1519)</f>
        <v>-172.98999999999978</v>
      </c>
      <c r="X1519" s="8">
        <v>1.36</v>
      </c>
      <c r="Y1519" s="7">
        <f t="shared" si="278"/>
        <v>0.3600000000000001</v>
      </c>
      <c r="Z1519" s="7">
        <f>SUM($Y$3:Y1519)</f>
        <v>-46.980000000000231</v>
      </c>
      <c r="AA1519" s="8">
        <v>3.2</v>
      </c>
      <c r="AB1519" s="7">
        <f t="shared" si="279"/>
        <v>-1</v>
      </c>
      <c r="AC1519" s="7">
        <f>SUM($AB$3:AB1519)</f>
        <v>-182.94999999999985</v>
      </c>
      <c r="AD1519" s="2">
        <v>2.1</v>
      </c>
      <c r="AE1519" s="7">
        <f t="shared" si="284"/>
        <v>-1</v>
      </c>
      <c r="AF1519" s="7">
        <f>SUM(AE$3:AE1519)</f>
        <v>-36.950000000000017</v>
      </c>
      <c r="AG1519" s="2">
        <v>1.72</v>
      </c>
      <c r="AH1519" s="7">
        <f t="shared" si="280"/>
        <v>0.72</v>
      </c>
      <c r="AI1519" s="7">
        <f>SUM(AH$3:AH1519)</f>
        <v>-115.70000000000022</v>
      </c>
      <c r="AJ1519" s="2">
        <v>7</v>
      </c>
      <c r="AK1519" s="7">
        <f t="shared" si="285"/>
        <v>-1</v>
      </c>
      <c r="AL1519" s="7">
        <f>SUM(AK$3:AK1519)</f>
        <v>-279</v>
      </c>
      <c r="AM1519" s="2">
        <v>9.5</v>
      </c>
      <c r="AN1519" s="7">
        <f t="shared" si="286"/>
        <v>-1</v>
      </c>
      <c r="AO1519" s="7">
        <f>SUM(AN$3:AN1519)</f>
        <v>61</v>
      </c>
      <c r="AP1519" s="2">
        <v>7.5</v>
      </c>
      <c r="AQ1519" s="7">
        <f t="shared" si="287"/>
        <v>6.5</v>
      </c>
      <c r="AR1519" s="7">
        <f>SUM(AQ$3:AQ1519)</f>
        <v>-154</v>
      </c>
      <c r="AS1519">
        <v>3.1</v>
      </c>
      <c r="AT1519">
        <v>1.35</v>
      </c>
      <c r="AU1519" s="5">
        <f t="shared" si="281"/>
        <v>3.5300000000000002</v>
      </c>
      <c r="AV1519" s="4">
        <f>SUM(AU$3:AU1519)</f>
        <v>-955.10999999999933</v>
      </c>
    </row>
    <row r="1520" spans="1:48" x14ac:dyDescent="0.25">
      <c r="A1520">
        <f t="shared" si="277"/>
        <v>1</v>
      </c>
      <c r="B1520">
        <f t="shared" si="276"/>
        <v>4926</v>
      </c>
      <c r="C1520" s="1">
        <v>43825</v>
      </c>
      <c r="D1520" t="s">
        <v>283</v>
      </c>
      <c r="E1520" t="s">
        <v>1947</v>
      </c>
      <c r="F1520" t="s">
        <v>254</v>
      </c>
      <c r="G1520" t="s">
        <v>535</v>
      </c>
      <c r="H1520">
        <v>2019</v>
      </c>
      <c r="I1520">
        <v>12</v>
      </c>
      <c r="J1520">
        <v>26</v>
      </c>
      <c r="K1520" t="s">
        <v>98</v>
      </c>
      <c r="L1520">
        <v>5</v>
      </c>
      <c r="M1520" s="3">
        <v>2</v>
      </c>
      <c r="N1520" s="3">
        <v>1</v>
      </c>
      <c r="O1520" s="13">
        <v>1.5</v>
      </c>
      <c r="P1520">
        <v>4.5</v>
      </c>
      <c r="Q1520">
        <v>6</v>
      </c>
      <c r="R1520" s="2">
        <v>1.75</v>
      </c>
      <c r="S1520" s="7">
        <f t="shared" si="282"/>
        <v>0.75</v>
      </c>
      <c r="T1520" s="7">
        <f>SUM($S$3:S1520)</f>
        <v>-26.790000000000212</v>
      </c>
      <c r="U1520" s="2">
        <v>2</v>
      </c>
      <c r="V1520" s="7">
        <f t="shared" si="283"/>
        <v>-1</v>
      </c>
      <c r="W1520" s="7">
        <f>SUM($V$3:V1520)</f>
        <v>-173.98999999999978</v>
      </c>
      <c r="X1520" s="8">
        <v>1.2</v>
      </c>
      <c r="Y1520" s="7">
        <f t="shared" si="278"/>
        <v>0.19999999999999996</v>
      </c>
      <c r="Z1520" s="7">
        <f>SUM($Y$3:Y1520)</f>
        <v>-46.780000000000229</v>
      </c>
      <c r="AA1520" s="8">
        <v>4.5</v>
      </c>
      <c r="AB1520" s="7">
        <f t="shared" si="279"/>
        <v>-1</v>
      </c>
      <c r="AC1520" s="7">
        <f>SUM($AB$3:AB1520)</f>
        <v>-183.94999999999985</v>
      </c>
      <c r="AD1520" s="2">
        <v>1.61</v>
      </c>
      <c r="AE1520" s="7">
        <f t="shared" si="284"/>
        <v>0.6100000000000001</v>
      </c>
      <c r="AF1520" s="7">
        <f>SUM(AE$3:AE1520)</f>
        <v>-36.340000000000018</v>
      </c>
      <c r="AG1520" s="2">
        <v>2.2999999999999998</v>
      </c>
      <c r="AH1520" s="7">
        <f t="shared" si="280"/>
        <v>-1</v>
      </c>
      <c r="AI1520" s="7">
        <f>SUM(AH$3:AH1520)</f>
        <v>-116.70000000000022</v>
      </c>
      <c r="AJ1520" s="2">
        <v>9</v>
      </c>
      <c r="AK1520" s="7">
        <f t="shared" si="285"/>
        <v>-1</v>
      </c>
      <c r="AL1520" s="7">
        <f>SUM(AK$3:AK1520)</f>
        <v>-280</v>
      </c>
      <c r="AM1520" s="2">
        <v>9</v>
      </c>
      <c r="AN1520" s="7">
        <f t="shared" si="286"/>
        <v>8</v>
      </c>
      <c r="AO1520" s="7">
        <f>SUM(AN$3:AN1520)</f>
        <v>69</v>
      </c>
      <c r="AP1520" s="2">
        <v>9.5</v>
      </c>
      <c r="AQ1520" s="7">
        <f t="shared" si="287"/>
        <v>-1</v>
      </c>
      <c r="AR1520" s="7">
        <f>SUM(AQ$3:AQ1520)</f>
        <v>-155</v>
      </c>
      <c r="AS1520">
        <v>2.37</v>
      </c>
      <c r="AT1520">
        <v>1.55</v>
      </c>
      <c r="AU1520" s="5">
        <f t="shared" si="281"/>
        <v>4.5600000000000005</v>
      </c>
      <c r="AV1520" s="4">
        <f>SUM(AU$3:AU1520)</f>
        <v>-950.54999999999939</v>
      </c>
    </row>
    <row r="1521" spans="1:48" x14ac:dyDescent="0.25">
      <c r="A1521">
        <f t="shared" si="277"/>
        <v>1</v>
      </c>
      <c r="B1521">
        <f t="shared" si="276"/>
        <v>4925</v>
      </c>
      <c r="C1521" s="1">
        <v>43825</v>
      </c>
      <c r="D1521" t="s">
        <v>248</v>
      </c>
      <c r="E1521" t="s">
        <v>1948</v>
      </c>
      <c r="F1521" t="s">
        <v>546</v>
      </c>
      <c r="G1521" t="s">
        <v>554</v>
      </c>
      <c r="H1521">
        <v>2019</v>
      </c>
      <c r="I1521">
        <v>12</v>
      </c>
      <c r="J1521">
        <v>26</v>
      </c>
      <c r="K1521" t="s">
        <v>98</v>
      </c>
      <c r="L1521">
        <v>5</v>
      </c>
      <c r="M1521" s="3">
        <v>2</v>
      </c>
      <c r="N1521" s="3">
        <v>1</v>
      </c>
      <c r="O1521" s="13">
        <v>2.0499999999999998</v>
      </c>
      <c r="P1521">
        <v>3.3</v>
      </c>
      <c r="Q1521">
        <v>3.6</v>
      </c>
      <c r="R1521" s="2">
        <v>2</v>
      </c>
      <c r="S1521" s="7">
        <f t="shared" si="282"/>
        <v>1</v>
      </c>
      <c r="T1521" s="7">
        <f>SUM($S$3:S1521)</f>
        <v>-25.790000000000212</v>
      </c>
      <c r="U1521" s="2">
        <v>1.75</v>
      </c>
      <c r="V1521" s="7">
        <f t="shared" si="283"/>
        <v>-1</v>
      </c>
      <c r="W1521" s="7">
        <f>SUM($V$3:V1521)</f>
        <v>-174.98999999999978</v>
      </c>
      <c r="X1521" s="8">
        <v>1.4</v>
      </c>
      <c r="Y1521" s="7">
        <f t="shared" si="278"/>
        <v>0.39999999999999991</v>
      </c>
      <c r="Z1521" s="7">
        <f>SUM($Y$3:Y1521)</f>
        <v>-46.38000000000023</v>
      </c>
      <c r="AA1521" s="8">
        <v>3</v>
      </c>
      <c r="AB1521" s="7">
        <f t="shared" si="279"/>
        <v>-1</v>
      </c>
      <c r="AC1521" s="7">
        <f>SUM($AB$3:AB1521)</f>
        <v>-184.94999999999985</v>
      </c>
      <c r="AD1521" s="2">
        <v>2.2999999999999998</v>
      </c>
      <c r="AE1521" s="7">
        <f t="shared" si="284"/>
        <v>1.2999999999999998</v>
      </c>
      <c r="AF1521" s="7">
        <f>SUM(AE$3:AE1521)</f>
        <v>-35.04000000000002</v>
      </c>
      <c r="AG1521" s="2">
        <v>1.61</v>
      </c>
      <c r="AH1521" s="7">
        <f t="shared" si="280"/>
        <v>-1</v>
      </c>
      <c r="AI1521" s="7">
        <f>SUM(AH$3:AH1521)</f>
        <v>-117.70000000000022</v>
      </c>
      <c r="AJ1521" s="2">
        <v>6.5</v>
      </c>
      <c r="AK1521" s="7">
        <f t="shared" si="285"/>
        <v>-1</v>
      </c>
      <c r="AL1521" s="7">
        <f>SUM(AK$3:AK1521)</f>
        <v>-281</v>
      </c>
      <c r="AM1521" s="2">
        <v>9.5</v>
      </c>
      <c r="AN1521" s="7">
        <f t="shared" si="286"/>
        <v>8.5</v>
      </c>
      <c r="AO1521" s="7">
        <f>SUM(AN$3:AN1521)</f>
        <v>77.5</v>
      </c>
      <c r="AP1521" s="2">
        <v>6.5</v>
      </c>
      <c r="AQ1521" s="7">
        <f t="shared" si="287"/>
        <v>-1</v>
      </c>
      <c r="AR1521" s="7">
        <f>SUM(AQ$3:AQ1521)</f>
        <v>-156</v>
      </c>
      <c r="AS1521">
        <v>4.0999999999999996</v>
      </c>
      <c r="AT1521">
        <v>1.22</v>
      </c>
      <c r="AU1521" s="5">
        <f t="shared" si="281"/>
        <v>6.1999999999999993</v>
      </c>
      <c r="AV1521" s="4">
        <f>SUM(AU$3:AU1521)</f>
        <v>-944.34999999999934</v>
      </c>
    </row>
    <row r="1522" spans="1:48" x14ac:dyDescent="0.25">
      <c r="A1522">
        <f t="shared" si="277"/>
        <v>1</v>
      </c>
      <c r="B1522">
        <f t="shared" si="276"/>
        <v>4924</v>
      </c>
      <c r="C1522" s="1">
        <v>43825</v>
      </c>
      <c r="D1522" t="s">
        <v>248</v>
      </c>
      <c r="E1522" t="s">
        <v>1949</v>
      </c>
      <c r="F1522" t="s">
        <v>850</v>
      </c>
      <c r="G1522" t="s">
        <v>553</v>
      </c>
      <c r="H1522">
        <v>2019</v>
      </c>
      <c r="I1522">
        <v>12</v>
      </c>
      <c r="J1522">
        <v>26</v>
      </c>
      <c r="K1522" t="s">
        <v>98</v>
      </c>
      <c r="L1522">
        <v>5</v>
      </c>
      <c r="M1522" s="3">
        <v>0</v>
      </c>
      <c r="N1522" s="3">
        <v>1</v>
      </c>
      <c r="O1522" s="13">
        <v>3.4</v>
      </c>
      <c r="P1522">
        <v>3.3</v>
      </c>
      <c r="Q1522">
        <v>2.15</v>
      </c>
      <c r="R1522" s="2">
        <v>1.95</v>
      </c>
      <c r="S1522" s="7">
        <f t="shared" si="282"/>
        <v>-1</v>
      </c>
      <c r="T1522" s="7">
        <f>SUM($S$3:S1522)</f>
        <v>-26.790000000000212</v>
      </c>
      <c r="U1522" s="2">
        <v>1.8</v>
      </c>
      <c r="V1522" s="7">
        <f t="shared" si="283"/>
        <v>0.8</v>
      </c>
      <c r="W1522" s="7">
        <f>SUM($V$3:V1522)</f>
        <v>-174.18999999999977</v>
      </c>
      <c r="X1522" s="8">
        <v>1.36</v>
      </c>
      <c r="Y1522" s="7">
        <f t="shared" si="278"/>
        <v>-1</v>
      </c>
      <c r="Z1522" s="7">
        <f>SUM($Y$3:Y1522)</f>
        <v>-47.38000000000023</v>
      </c>
      <c r="AA1522" s="8">
        <v>3.2</v>
      </c>
      <c r="AB1522" s="7">
        <f t="shared" si="279"/>
        <v>2.2000000000000002</v>
      </c>
      <c r="AC1522" s="7">
        <f>SUM($AB$3:AB1522)</f>
        <v>-182.74999999999986</v>
      </c>
      <c r="AD1522" s="2">
        <v>2.2999999999999998</v>
      </c>
      <c r="AE1522" s="7">
        <f t="shared" si="284"/>
        <v>-1</v>
      </c>
      <c r="AF1522" s="7">
        <f>SUM(AE$3:AE1522)</f>
        <v>-36.04000000000002</v>
      </c>
      <c r="AG1522" s="2">
        <v>1.61</v>
      </c>
      <c r="AH1522" s="7">
        <f t="shared" si="280"/>
        <v>0.6100000000000001</v>
      </c>
      <c r="AI1522" s="7">
        <f>SUM(AH$3:AH1522)</f>
        <v>-117.09000000000022</v>
      </c>
      <c r="AJ1522" s="2">
        <v>9</v>
      </c>
      <c r="AK1522" s="7">
        <f t="shared" si="285"/>
        <v>-1</v>
      </c>
      <c r="AL1522" s="7">
        <f>SUM(AK$3:AK1522)</f>
        <v>-282</v>
      </c>
      <c r="AM1522" s="2">
        <v>12</v>
      </c>
      <c r="AN1522" s="7">
        <f t="shared" si="286"/>
        <v>-1</v>
      </c>
      <c r="AO1522" s="7">
        <f>SUM(AN$3:AN1522)</f>
        <v>76.5</v>
      </c>
      <c r="AP1522" s="2">
        <v>6.5</v>
      </c>
      <c r="AQ1522" s="7">
        <f t="shared" si="287"/>
        <v>-1</v>
      </c>
      <c r="AR1522" s="7">
        <f>SUM(AQ$3:AQ1522)</f>
        <v>-157</v>
      </c>
      <c r="AS1522">
        <v>7</v>
      </c>
      <c r="AT1522">
        <v>1.1000000000000001</v>
      </c>
      <c r="AU1522" s="5">
        <f t="shared" si="281"/>
        <v>-2.3899999999999997</v>
      </c>
      <c r="AV1522" s="4">
        <f>SUM(AU$3:AU1522)</f>
        <v>-946.73999999999933</v>
      </c>
    </row>
    <row r="1523" spans="1:48" x14ac:dyDescent="0.25">
      <c r="A1523">
        <f t="shared" si="277"/>
        <v>1</v>
      </c>
      <c r="B1523">
        <f t="shared" si="276"/>
        <v>4923</v>
      </c>
      <c r="C1523" s="1">
        <v>43825</v>
      </c>
      <c r="D1523" t="s">
        <v>248</v>
      </c>
      <c r="E1523" t="s">
        <v>1950</v>
      </c>
      <c r="F1523" t="s">
        <v>251</v>
      </c>
      <c r="G1523" t="s">
        <v>547</v>
      </c>
      <c r="H1523">
        <v>2019</v>
      </c>
      <c r="I1523">
        <v>12</v>
      </c>
      <c r="J1523">
        <v>26</v>
      </c>
      <c r="K1523" t="s">
        <v>98</v>
      </c>
      <c r="L1523">
        <v>5</v>
      </c>
      <c r="M1523" s="3">
        <v>0</v>
      </c>
      <c r="N1523" s="3">
        <v>2</v>
      </c>
      <c r="O1523" s="13">
        <v>2.5</v>
      </c>
      <c r="P1523">
        <v>3.3</v>
      </c>
      <c r="Q1523">
        <v>2.75</v>
      </c>
      <c r="R1523" s="2">
        <v>1.8</v>
      </c>
      <c r="S1523" s="7">
        <f t="shared" si="282"/>
        <v>-1</v>
      </c>
      <c r="T1523" s="7">
        <f>SUM($S$3:S1523)</f>
        <v>-27.790000000000212</v>
      </c>
      <c r="U1523" s="2">
        <v>1.95</v>
      </c>
      <c r="V1523" s="7">
        <f t="shared" si="283"/>
        <v>0.95</v>
      </c>
      <c r="W1523" s="7">
        <f>SUM($V$3:V1523)</f>
        <v>-173.23999999999978</v>
      </c>
      <c r="X1523" s="8">
        <v>1.33</v>
      </c>
      <c r="Y1523" s="7">
        <f t="shared" si="278"/>
        <v>0.33000000000000007</v>
      </c>
      <c r="Z1523" s="7">
        <f>SUM($Y$3:Y1523)</f>
        <v>-47.050000000000232</v>
      </c>
      <c r="AA1523" s="8">
        <v>3.4</v>
      </c>
      <c r="AB1523" s="7">
        <f t="shared" si="279"/>
        <v>-1</v>
      </c>
      <c r="AC1523" s="7">
        <f>SUM($AB$3:AB1523)</f>
        <v>-183.74999999999986</v>
      </c>
      <c r="AD1523" s="2">
        <v>2</v>
      </c>
      <c r="AE1523" s="7">
        <f t="shared" si="284"/>
        <v>-1</v>
      </c>
      <c r="AF1523" s="7">
        <f>SUM(AE$3:AE1523)</f>
        <v>-37.04000000000002</v>
      </c>
      <c r="AG1523" s="2">
        <v>1.8</v>
      </c>
      <c r="AH1523" s="7">
        <f t="shared" si="280"/>
        <v>0.8</v>
      </c>
      <c r="AI1523" s="7">
        <f>SUM(AH$3:AH1523)</f>
        <v>-116.29000000000022</v>
      </c>
      <c r="AJ1523" s="2">
        <v>8.5</v>
      </c>
      <c r="AK1523" s="7">
        <f t="shared" si="285"/>
        <v>-1</v>
      </c>
      <c r="AL1523" s="7">
        <f>SUM(AK$3:AK1523)</f>
        <v>-283</v>
      </c>
      <c r="AM1523" s="2">
        <v>11</v>
      </c>
      <c r="AN1523" s="7">
        <f t="shared" si="286"/>
        <v>-1</v>
      </c>
      <c r="AO1523" s="7">
        <f>SUM(AN$3:AN1523)</f>
        <v>75.5</v>
      </c>
      <c r="AP1523" s="2">
        <v>6.5</v>
      </c>
      <c r="AQ1523" s="7">
        <f t="shared" si="287"/>
        <v>-1</v>
      </c>
      <c r="AR1523" s="7">
        <f>SUM(AQ$3:AQ1523)</f>
        <v>-158</v>
      </c>
      <c r="AS1523">
        <v>5.25</v>
      </c>
      <c r="AT1523">
        <v>1.1599999999999999</v>
      </c>
      <c r="AU1523" s="5">
        <f t="shared" si="281"/>
        <v>-3.92</v>
      </c>
      <c r="AV1523" s="4">
        <f>SUM(AU$3:AU1523)</f>
        <v>-950.65999999999929</v>
      </c>
    </row>
    <row r="1524" spans="1:48" x14ac:dyDescent="0.25">
      <c r="A1524">
        <f t="shared" si="277"/>
        <v>1</v>
      </c>
      <c r="B1524">
        <f t="shared" si="276"/>
        <v>4922</v>
      </c>
      <c r="C1524" s="1">
        <v>43825</v>
      </c>
      <c r="D1524" t="s">
        <v>248</v>
      </c>
      <c r="E1524" t="s">
        <v>1951</v>
      </c>
      <c r="F1524" t="s">
        <v>368</v>
      </c>
      <c r="G1524" t="s">
        <v>585</v>
      </c>
      <c r="H1524">
        <v>2019</v>
      </c>
      <c r="I1524">
        <v>12</v>
      </c>
      <c r="J1524">
        <v>26</v>
      </c>
      <c r="K1524" t="s">
        <v>98</v>
      </c>
      <c r="L1524">
        <v>5</v>
      </c>
      <c r="M1524" s="3">
        <v>1</v>
      </c>
      <c r="N1524" s="3">
        <v>0</v>
      </c>
      <c r="O1524" s="13">
        <v>1.1200000000000001</v>
      </c>
      <c r="P1524">
        <v>8.5</v>
      </c>
      <c r="Q1524">
        <v>17</v>
      </c>
      <c r="R1524" s="2">
        <v>2.5</v>
      </c>
      <c r="S1524" s="7">
        <f t="shared" si="282"/>
        <v>-1</v>
      </c>
      <c r="T1524" s="7">
        <f>SUM($S$3:S1524)</f>
        <v>-28.790000000000212</v>
      </c>
      <c r="U1524" s="2">
        <v>1.5</v>
      </c>
      <c r="V1524" s="7">
        <f t="shared" si="283"/>
        <v>0.5</v>
      </c>
      <c r="W1524" s="7">
        <f>SUM($V$3:V1524)</f>
        <v>-172.73999999999978</v>
      </c>
      <c r="X1524" s="8">
        <v>1.1599999999999999</v>
      </c>
      <c r="Y1524" s="7">
        <f t="shared" si="278"/>
        <v>-1</v>
      </c>
      <c r="Z1524" s="7">
        <f>SUM($Y$3:Y1524)</f>
        <v>-48.050000000000232</v>
      </c>
      <c r="AA1524" s="8">
        <v>5</v>
      </c>
      <c r="AB1524" s="7">
        <f t="shared" si="279"/>
        <v>4</v>
      </c>
      <c r="AC1524" s="7">
        <f>SUM($AB$3:AB1524)</f>
        <v>-179.74999999999986</v>
      </c>
      <c r="AD1524" s="2">
        <v>1.5</v>
      </c>
      <c r="AE1524" s="7">
        <f t="shared" si="284"/>
        <v>-1</v>
      </c>
      <c r="AF1524" s="7">
        <f>SUM(AE$3:AE1524)</f>
        <v>-38.04000000000002</v>
      </c>
      <c r="AG1524" s="2">
        <v>2.62</v>
      </c>
      <c r="AH1524" s="7">
        <f t="shared" si="280"/>
        <v>1.62</v>
      </c>
      <c r="AI1524" s="7">
        <f>SUM(AH$3:AH1524)</f>
        <v>-114.67000000000021</v>
      </c>
      <c r="AJ1524" s="2">
        <v>7</v>
      </c>
      <c r="AK1524" s="7">
        <f t="shared" si="285"/>
        <v>6</v>
      </c>
      <c r="AL1524" s="7">
        <f>SUM(AK$3:AK1524)</f>
        <v>-277</v>
      </c>
      <c r="AM1524" s="2">
        <v>10</v>
      </c>
      <c r="AN1524" s="7">
        <f t="shared" si="286"/>
        <v>-1</v>
      </c>
      <c r="AO1524" s="7">
        <f>SUM(AN$3:AN1524)</f>
        <v>74.5</v>
      </c>
      <c r="AP1524" s="2">
        <v>17</v>
      </c>
      <c r="AQ1524" s="7">
        <f t="shared" si="287"/>
        <v>-1</v>
      </c>
      <c r="AR1524" s="7">
        <f>SUM(AQ$3:AQ1524)</f>
        <v>-159</v>
      </c>
      <c r="AS1524">
        <v>1.42</v>
      </c>
      <c r="AT1524">
        <v>2.75</v>
      </c>
      <c r="AU1524" s="5">
        <f t="shared" si="281"/>
        <v>7.120000000000001</v>
      </c>
      <c r="AV1524" s="4">
        <f>SUM(AU$3:AU1524)</f>
        <v>-943.53999999999928</v>
      </c>
    </row>
    <row r="1525" spans="1:48" x14ac:dyDescent="0.25">
      <c r="A1525">
        <f t="shared" si="277"/>
        <v>1</v>
      </c>
      <c r="B1525">
        <f t="shared" si="276"/>
        <v>4921</v>
      </c>
      <c r="C1525" s="1">
        <v>43825</v>
      </c>
      <c r="D1525" t="s">
        <v>248</v>
      </c>
      <c r="E1525" t="s">
        <v>1952</v>
      </c>
      <c r="F1525" t="s">
        <v>367</v>
      </c>
      <c r="G1525" t="s">
        <v>551</v>
      </c>
      <c r="H1525">
        <v>2019</v>
      </c>
      <c r="I1525">
        <v>12</v>
      </c>
      <c r="J1525">
        <v>26</v>
      </c>
      <c r="K1525" t="s">
        <v>98</v>
      </c>
      <c r="L1525">
        <v>5</v>
      </c>
      <c r="M1525" s="3">
        <v>1</v>
      </c>
      <c r="N1525" s="3">
        <v>2</v>
      </c>
      <c r="O1525" s="13">
        <v>3.3</v>
      </c>
      <c r="P1525">
        <v>3.6</v>
      </c>
      <c r="Q1525">
        <v>2.0499999999999998</v>
      </c>
      <c r="R1525" s="2">
        <v>1.66</v>
      </c>
      <c r="S1525" s="7">
        <f t="shared" si="282"/>
        <v>0.65999999999999992</v>
      </c>
      <c r="T1525" s="7">
        <f>SUM($S$3:S1525)</f>
        <v>-28.130000000000212</v>
      </c>
      <c r="U1525" s="2">
        <v>2.1</v>
      </c>
      <c r="V1525" s="7">
        <f t="shared" si="283"/>
        <v>-1</v>
      </c>
      <c r="W1525" s="7">
        <f>SUM($V$3:V1525)</f>
        <v>-173.73999999999978</v>
      </c>
      <c r="X1525" s="8">
        <v>1.25</v>
      </c>
      <c r="Y1525" s="7">
        <f t="shared" si="278"/>
        <v>0.25</v>
      </c>
      <c r="Z1525" s="7">
        <f>SUM($Y$3:Y1525)</f>
        <v>-47.800000000000232</v>
      </c>
      <c r="AA1525" s="8">
        <v>4</v>
      </c>
      <c r="AB1525" s="7">
        <f t="shared" si="279"/>
        <v>-1</v>
      </c>
      <c r="AC1525" s="7">
        <f>SUM($AB$3:AB1525)</f>
        <v>-180.74999999999986</v>
      </c>
      <c r="AD1525" s="2">
        <v>1.8</v>
      </c>
      <c r="AE1525" s="7">
        <f t="shared" si="284"/>
        <v>0.8</v>
      </c>
      <c r="AF1525" s="7">
        <f>SUM(AE$3:AE1525)</f>
        <v>-37.240000000000023</v>
      </c>
      <c r="AG1525" s="2">
        <v>2</v>
      </c>
      <c r="AH1525" s="7">
        <f t="shared" si="280"/>
        <v>-1</v>
      </c>
      <c r="AI1525" s="7">
        <f>SUM(AH$3:AH1525)</f>
        <v>-115.67000000000021</v>
      </c>
      <c r="AJ1525" s="2">
        <v>11</v>
      </c>
      <c r="AK1525" s="7">
        <f t="shared" si="285"/>
        <v>-1</v>
      </c>
      <c r="AL1525" s="7">
        <f>SUM(AK$3:AK1525)</f>
        <v>-278</v>
      </c>
      <c r="AM1525" s="2">
        <v>11</v>
      </c>
      <c r="AN1525" s="7">
        <f t="shared" si="286"/>
        <v>-1</v>
      </c>
      <c r="AO1525" s="7">
        <f>SUM(AN$3:AN1525)</f>
        <v>73.5</v>
      </c>
      <c r="AP1525" s="2">
        <v>7</v>
      </c>
      <c r="AQ1525" s="7">
        <f t="shared" si="287"/>
        <v>-1</v>
      </c>
      <c r="AR1525" s="7">
        <f>SUM(AQ$3:AQ1525)</f>
        <v>-160</v>
      </c>
      <c r="AS1525">
        <v>6.6</v>
      </c>
      <c r="AT1525">
        <v>1.1100000000000001</v>
      </c>
      <c r="AU1525" s="5">
        <f t="shared" si="281"/>
        <v>-4.29</v>
      </c>
      <c r="AV1525" s="4">
        <f>SUM(AU$3:AU1525)</f>
        <v>-947.82999999999925</v>
      </c>
    </row>
    <row r="1526" spans="1:48" x14ac:dyDescent="0.25">
      <c r="A1526">
        <f t="shared" si="277"/>
        <v>1</v>
      </c>
      <c r="B1526">
        <f t="shared" si="276"/>
        <v>4920</v>
      </c>
      <c r="C1526" s="1">
        <v>43825</v>
      </c>
      <c r="D1526" t="s">
        <v>248</v>
      </c>
      <c r="E1526" t="s">
        <v>1953</v>
      </c>
      <c r="F1526" t="s">
        <v>250</v>
      </c>
      <c r="G1526" t="s">
        <v>549</v>
      </c>
      <c r="H1526">
        <v>2019</v>
      </c>
      <c r="I1526">
        <v>12</v>
      </c>
      <c r="J1526">
        <v>26</v>
      </c>
      <c r="K1526" t="s">
        <v>98</v>
      </c>
      <c r="L1526">
        <v>5</v>
      </c>
      <c r="M1526" s="3">
        <v>1</v>
      </c>
      <c r="N1526" s="3">
        <v>2</v>
      </c>
      <c r="O1526" s="13">
        <v>13</v>
      </c>
      <c r="P1526">
        <v>7.5</v>
      </c>
      <c r="Q1526">
        <v>1.1599999999999999</v>
      </c>
      <c r="R1526" s="2">
        <v>2.37</v>
      </c>
      <c r="S1526" s="7">
        <f t="shared" si="282"/>
        <v>1.37</v>
      </c>
      <c r="T1526" s="7">
        <f>SUM($S$3:S1526)</f>
        <v>-26.760000000000211</v>
      </c>
      <c r="U1526" s="2">
        <v>1.53</v>
      </c>
      <c r="V1526" s="7">
        <f t="shared" si="283"/>
        <v>-1</v>
      </c>
      <c r="W1526" s="7">
        <f>SUM($V$3:V1526)</f>
        <v>-174.73999999999978</v>
      </c>
      <c r="X1526" s="8">
        <v>1.2</v>
      </c>
      <c r="Y1526" s="7">
        <f t="shared" si="278"/>
        <v>0.19999999999999996</v>
      </c>
      <c r="Z1526" s="7">
        <f>SUM($Y$3:Y1526)</f>
        <v>-47.600000000000229</v>
      </c>
      <c r="AA1526" s="8">
        <v>4.5</v>
      </c>
      <c r="AB1526" s="7">
        <f t="shared" si="279"/>
        <v>-1</v>
      </c>
      <c r="AC1526" s="7">
        <f>SUM($AB$3:AB1526)</f>
        <v>-181.74999999999986</v>
      </c>
      <c r="AD1526" s="2">
        <v>1.57</v>
      </c>
      <c r="AE1526" s="7">
        <f t="shared" si="284"/>
        <v>0.57000000000000006</v>
      </c>
      <c r="AF1526" s="7">
        <f>SUM(AE$3:AE1526)</f>
        <v>-36.670000000000023</v>
      </c>
      <c r="AG1526" s="2">
        <v>2.37</v>
      </c>
      <c r="AH1526" s="7">
        <f t="shared" si="280"/>
        <v>-1</v>
      </c>
      <c r="AI1526" s="7">
        <f>SUM(AH$3:AH1526)</f>
        <v>-116.67000000000021</v>
      </c>
      <c r="AJ1526" s="2">
        <v>29</v>
      </c>
      <c r="AK1526" s="7">
        <f t="shared" si="285"/>
        <v>-1</v>
      </c>
      <c r="AL1526" s="7">
        <f>SUM(AK$3:AK1526)</f>
        <v>-279</v>
      </c>
      <c r="AM1526" s="2">
        <v>41</v>
      </c>
      <c r="AN1526" s="7">
        <f t="shared" si="286"/>
        <v>-1</v>
      </c>
      <c r="AO1526" s="7">
        <f>SUM(AN$3:AN1526)</f>
        <v>72.5</v>
      </c>
      <c r="AP1526" s="2">
        <v>15</v>
      </c>
      <c r="AQ1526" s="7">
        <f t="shared" si="287"/>
        <v>-1</v>
      </c>
      <c r="AR1526" s="7">
        <f>SUM(AQ$3:AQ1526)</f>
        <v>-161</v>
      </c>
      <c r="AU1526" s="5">
        <f t="shared" si="281"/>
        <v>-3.86</v>
      </c>
      <c r="AV1526" s="4">
        <f>SUM(AU$3:AU1526)</f>
        <v>-951.68999999999926</v>
      </c>
    </row>
    <row r="1527" spans="1:48" x14ac:dyDescent="0.25">
      <c r="A1527">
        <f t="shared" si="277"/>
        <v>1</v>
      </c>
      <c r="B1527">
        <f t="shared" si="276"/>
        <v>4919</v>
      </c>
      <c r="C1527" s="1">
        <v>43822</v>
      </c>
      <c r="D1527" t="s">
        <v>298</v>
      </c>
      <c r="E1527" t="s">
        <v>1954</v>
      </c>
      <c r="F1527" t="s">
        <v>301</v>
      </c>
      <c r="G1527" t="s">
        <v>424</v>
      </c>
      <c r="H1527">
        <v>2019</v>
      </c>
      <c r="I1527">
        <v>12</v>
      </c>
      <c r="J1527">
        <v>23</v>
      </c>
      <c r="K1527" t="s">
        <v>77</v>
      </c>
      <c r="L1527">
        <v>2</v>
      </c>
      <c r="M1527" s="3">
        <v>0</v>
      </c>
      <c r="N1527" s="3">
        <v>0</v>
      </c>
      <c r="O1527" s="13">
        <v>1.75</v>
      </c>
      <c r="P1527">
        <v>3.8</v>
      </c>
      <c r="Q1527">
        <v>4.5</v>
      </c>
      <c r="R1527" s="2">
        <v>1.72</v>
      </c>
      <c r="S1527" s="7">
        <f t="shared" si="282"/>
        <v>-1</v>
      </c>
      <c r="T1527" s="7">
        <f>SUM($S$3:S1527)</f>
        <v>-27.760000000000211</v>
      </c>
      <c r="U1527" s="2">
        <v>2</v>
      </c>
      <c r="V1527" s="7">
        <f t="shared" si="283"/>
        <v>1</v>
      </c>
      <c r="W1527" s="7">
        <f>SUM($V$3:V1527)</f>
        <v>-173.73999999999978</v>
      </c>
      <c r="X1527" s="8">
        <v>1.28</v>
      </c>
      <c r="Y1527" s="7">
        <f t="shared" si="278"/>
        <v>-1</v>
      </c>
      <c r="Z1527" s="7">
        <f>SUM($Y$3:Y1527)</f>
        <v>-48.600000000000229</v>
      </c>
      <c r="AA1527" s="8">
        <v>3.75</v>
      </c>
      <c r="AB1527" s="7">
        <f t="shared" si="279"/>
        <v>2.75</v>
      </c>
      <c r="AC1527" s="7">
        <f>SUM($AB$3:AB1527)</f>
        <v>-178.99999999999986</v>
      </c>
      <c r="AD1527" s="2">
        <v>1.8</v>
      </c>
      <c r="AE1527" s="7">
        <f t="shared" si="284"/>
        <v>-1</v>
      </c>
      <c r="AF1527" s="7">
        <f>SUM(AE$3:AE1527)</f>
        <v>-37.670000000000023</v>
      </c>
      <c r="AG1527" s="2">
        <v>2</v>
      </c>
      <c r="AH1527" s="7">
        <f t="shared" si="280"/>
        <v>1</v>
      </c>
      <c r="AI1527" s="7">
        <f>SUM(AH$3:AH1527)</f>
        <v>-115.67000000000021</v>
      </c>
      <c r="AJ1527" s="2">
        <v>7.5</v>
      </c>
      <c r="AK1527" s="7">
        <f t="shared" si="285"/>
        <v>-1</v>
      </c>
      <c r="AL1527" s="7">
        <f>SUM(AK$3:AK1527)</f>
        <v>-280</v>
      </c>
      <c r="AM1527" s="2">
        <v>8.5</v>
      </c>
      <c r="AN1527" s="7">
        <f t="shared" si="286"/>
        <v>-1</v>
      </c>
      <c r="AO1527" s="7">
        <f>SUM(AN$3:AN1527)</f>
        <v>71.5</v>
      </c>
      <c r="AP1527" s="2">
        <v>7.5</v>
      </c>
      <c r="AQ1527" s="7">
        <f t="shared" si="287"/>
        <v>-1</v>
      </c>
      <c r="AR1527" s="7">
        <f>SUM(AQ$3:AQ1527)</f>
        <v>-162</v>
      </c>
      <c r="AS1527">
        <v>3.1</v>
      </c>
      <c r="AT1527">
        <v>1.35</v>
      </c>
      <c r="AU1527" s="5">
        <f t="shared" si="281"/>
        <v>-1.25</v>
      </c>
      <c r="AV1527" s="4">
        <f>SUM(AU$3:AU1527)</f>
        <v>-952.93999999999926</v>
      </c>
    </row>
    <row r="1528" spans="1:48" x14ac:dyDescent="0.25">
      <c r="A1528">
        <f t="shared" si="277"/>
        <v>1</v>
      </c>
      <c r="B1528">
        <f t="shared" si="276"/>
        <v>4918</v>
      </c>
      <c r="C1528" s="1">
        <v>43821</v>
      </c>
      <c r="D1528" t="s">
        <v>291</v>
      </c>
      <c r="E1528" t="s">
        <v>1955</v>
      </c>
      <c r="F1528" t="s">
        <v>297</v>
      </c>
      <c r="G1528" t="s">
        <v>388</v>
      </c>
      <c r="H1528">
        <v>2019</v>
      </c>
      <c r="I1528">
        <v>12</v>
      </c>
      <c r="J1528">
        <v>22</v>
      </c>
      <c r="K1528" t="s">
        <v>23</v>
      </c>
      <c r="L1528">
        <v>1</v>
      </c>
      <c r="M1528" s="3">
        <v>2</v>
      </c>
      <c r="N1528" s="3">
        <v>1</v>
      </c>
      <c r="O1528" s="13">
        <v>3</v>
      </c>
      <c r="P1528">
        <v>3.4</v>
      </c>
      <c r="Q1528">
        <v>2.2999999999999998</v>
      </c>
      <c r="R1528" s="2">
        <v>1.8</v>
      </c>
      <c r="S1528" s="7">
        <f t="shared" si="282"/>
        <v>0.8</v>
      </c>
      <c r="T1528" s="7">
        <f>SUM($S$3:S1528)</f>
        <v>-26.96000000000021</v>
      </c>
      <c r="U1528" s="2">
        <v>1.95</v>
      </c>
      <c r="V1528" s="7">
        <f t="shared" si="283"/>
        <v>-1</v>
      </c>
      <c r="W1528" s="7">
        <f>SUM($V$3:V1528)</f>
        <v>-174.73999999999978</v>
      </c>
      <c r="X1528" s="8">
        <v>1.33</v>
      </c>
      <c r="Y1528" s="7">
        <f t="shared" si="278"/>
        <v>0.33000000000000007</v>
      </c>
      <c r="Z1528" s="7">
        <f>SUM($Y$3:Y1528)</f>
        <v>-48.270000000000231</v>
      </c>
      <c r="AA1528" s="8">
        <v>3.4</v>
      </c>
      <c r="AB1528" s="7">
        <f t="shared" si="279"/>
        <v>-1</v>
      </c>
      <c r="AC1528" s="7">
        <f>SUM($AB$3:AB1528)</f>
        <v>-179.99999999999986</v>
      </c>
      <c r="AD1528" s="2">
        <v>2</v>
      </c>
      <c r="AE1528" s="7">
        <f t="shared" si="284"/>
        <v>1</v>
      </c>
      <c r="AF1528" s="7">
        <f>SUM(AE$3:AE1528)</f>
        <v>-36.670000000000023</v>
      </c>
      <c r="AG1528" s="2">
        <v>1.8</v>
      </c>
      <c r="AH1528" s="7">
        <f t="shared" si="280"/>
        <v>-1</v>
      </c>
      <c r="AI1528" s="7">
        <f>SUM(AH$3:AH1528)</f>
        <v>-116.67000000000021</v>
      </c>
      <c r="AJ1528" s="2">
        <v>9</v>
      </c>
      <c r="AK1528" s="7">
        <f t="shared" si="285"/>
        <v>-1</v>
      </c>
      <c r="AL1528" s="7">
        <f>SUM(AK$3:AK1528)</f>
        <v>-281</v>
      </c>
      <c r="AM1528" s="2">
        <v>11</v>
      </c>
      <c r="AN1528" s="7">
        <f t="shared" si="286"/>
        <v>10</v>
      </c>
      <c r="AO1528" s="7">
        <f>SUM(AN$3:AN1528)</f>
        <v>81.5</v>
      </c>
      <c r="AP1528" s="2">
        <v>6.5</v>
      </c>
      <c r="AQ1528" s="7">
        <f t="shared" si="287"/>
        <v>-1</v>
      </c>
      <c r="AR1528" s="7">
        <f>SUM(AQ$3:AQ1528)</f>
        <v>-163</v>
      </c>
      <c r="AS1528">
        <v>6.25</v>
      </c>
      <c r="AT1528">
        <v>1.1200000000000001</v>
      </c>
      <c r="AU1528" s="5">
        <f t="shared" si="281"/>
        <v>7.1300000000000008</v>
      </c>
      <c r="AV1528" s="4">
        <f>SUM(AU$3:AU1528)</f>
        <v>-945.80999999999926</v>
      </c>
    </row>
    <row r="1529" spans="1:48" x14ac:dyDescent="0.25">
      <c r="A1529">
        <f t="shared" si="277"/>
        <v>1</v>
      </c>
      <c r="B1529">
        <f t="shared" si="276"/>
        <v>4917</v>
      </c>
      <c r="C1529" s="1">
        <v>43821</v>
      </c>
      <c r="D1529" t="s">
        <v>291</v>
      </c>
      <c r="E1529" t="s">
        <v>1956</v>
      </c>
      <c r="F1529" t="s">
        <v>556</v>
      </c>
      <c r="G1529" t="s">
        <v>230</v>
      </c>
      <c r="H1529">
        <v>2019</v>
      </c>
      <c r="I1529">
        <v>12</v>
      </c>
      <c r="J1529">
        <v>22</v>
      </c>
      <c r="K1529" t="s">
        <v>23</v>
      </c>
      <c r="L1529">
        <v>1</v>
      </c>
      <c r="M1529" s="3">
        <v>2</v>
      </c>
      <c r="N1529" s="3">
        <v>1</v>
      </c>
      <c r="O1529" s="13">
        <v>3.1</v>
      </c>
      <c r="P1529">
        <v>4</v>
      </c>
      <c r="Q1529">
        <v>2</v>
      </c>
      <c r="R1529" s="2">
        <v>1.44</v>
      </c>
      <c r="S1529" s="7">
        <f t="shared" si="282"/>
        <v>0.43999999999999995</v>
      </c>
      <c r="T1529" s="7">
        <f>SUM($S$3:S1529)</f>
        <v>-26.520000000000209</v>
      </c>
      <c r="U1529" s="2">
        <v>2.62</v>
      </c>
      <c r="V1529" s="7">
        <f t="shared" si="283"/>
        <v>-1</v>
      </c>
      <c r="W1529" s="7">
        <f>SUM($V$3:V1529)</f>
        <v>-175.73999999999978</v>
      </c>
      <c r="X1529" s="8">
        <v>1.1399999999999999</v>
      </c>
      <c r="Y1529" s="7">
        <f t="shared" si="278"/>
        <v>0.1399999999999999</v>
      </c>
      <c r="Z1529" s="7">
        <f>SUM($Y$3:Y1529)</f>
        <v>-48.13000000000023</v>
      </c>
      <c r="AA1529" s="8">
        <v>5.5</v>
      </c>
      <c r="AB1529" s="7">
        <f t="shared" si="279"/>
        <v>-1</v>
      </c>
      <c r="AC1529" s="7">
        <f>SUM($AB$3:AB1529)</f>
        <v>-180.99999999999986</v>
      </c>
      <c r="AD1529" s="2">
        <v>1.5</v>
      </c>
      <c r="AE1529" s="7">
        <f t="shared" si="284"/>
        <v>0.5</v>
      </c>
      <c r="AF1529" s="7">
        <f>SUM(AE$3:AE1529)</f>
        <v>-36.170000000000023</v>
      </c>
      <c r="AG1529" s="2">
        <v>2.62</v>
      </c>
      <c r="AH1529" s="7">
        <f t="shared" si="280"/>
        <v>-1</v>
      </c>
      <c r="AI1529" s="7">
        <f>SUM(AH$3:AH1529)</f>
        <v>-117.67000000000021</v>
      </c>
      <c r="AJ1529" s="2">
        <v>15</v>
      </c>
      <c r="AK1529" s="7">
        <f t="shared" si="285"/>
        <v>-1</v>
      </c>
      <c r="AL1529" s="7">
        <f>SUM(AK$3:AK1529)</f>
        <v>-282</v>
      </c>
      <c r="AM1529" s="2">
        <v>11</v>
      </c>
      <c r="AN1529" s="7">
        <f t="shared" si="286"/>
        <v>10</v>
      </c>
      <c r="AO1529" s="7">
        <f>SUM(AN$3:AN1529)</f>
        <v>91.5</v>
      </c>
      <c r="AP1529" s="2">
        <v>8.5</v>
      </c>
      <c r="AQ1529" s="7">
        <f t="shared" si="287"/>
        <v>-1</v>
      </c>
      <c r="AR1529" s="7">
        <f>SUM(AQ$3:AQ1529)</f>
        <v>-164</v>
      </c>
      <c r="AS1529">
        <v>5.75</v>
      </c>
      <c r="AT1529">
        <v>1.1399999999999999</v>
      </c>
      <c r="AU1529" s="5">
        <f t="shared" si="281"/>
        <v>6.08</v>
      </c>
      <c r="AV1529" s="4">
        <f>SUM(AU$3:AU1529)</f>
        <v>-939.72999999999922</v>
      </c>
    </row>
    <row r="1530" spans="1:48" x14ac:dyDescent="0.25">
      <c r="A1530">
        <f t="shared" si="277"/>
        <v>1</v>
      </c>
      <c r="B1530">
        <f t="shared" si="276"/>
        <v>4916</v>
      </c>
      <c r="C1530" s="1">
        <v>43821</v>
      </c>
      <c r="D1530" t="s">
        <v>298</v>
      </c>
      <c r="E1530" t="s">
        <v>1957</v>
      </c>
      <c r="F1530" t="s">
        <v>404</v>
      </c>
      <c r="G1530" t="s">
        <v>406</v>
      </c>
      <c r="H1530">
        <v>2019</v>
      </c>
      <c r="I1530">
        <v>12</v>
      </c>
      <c r="J1530">
        <v>22</v>
      </c>
      <c r="K1530" t="s">
        <v>23</v>
      </c>
      <c r="L1530">
        <v>1</v>
      </c>
      <c r="M1530" s="3">
        <v>1</v>
      </c>
      <c r="N1530" s="3">
        <v>0</v>
      </c>
      <c r="O1530" s="13">
        <v>1.72</v>
      </c>
      <c r="P1530">
        <v>3.8</v>
      </c>
      <c r="Q1530">
        <v>4.75</v>
      </c>
      <c r="R1530" s="2">
        <v>1.72</v>
      </c>
      <c r="S1530" s="7">
        <f t="shared" si="282"/>
        <v>-1</v>
      </c>
      <c r="T1530" s="7">
        <f>SUM($S$3:S1530)</f>
        <v>-27.520000000000209</v>
      </c>
      <c r="U1530" s="2">
        <v>2</v>
      </c>
      <c r="V1530" s="7">
        <f t="shared" si="283"/>
        <v>1</v>
      </c>
      <c r="W1530" s="7">
        <f>SUM($V$3:V1530)</f>
        <v>-174.73999999999978</v>
      </c>
      <c r="X1530" s="8">
        <v>1.25</v>
      </c>
      <c r="Y1530" s="7">
        <f t="shared" si="278"/>
        <v>-1</v>
      </c>
      <c r="Z1530" s="7">
        <f>SUM($Y$3:Y1530)</f>
        <v>-49.13000000000023</v>
      </c>
      <c r="AA1530" s="8">
        <v>4</v>
      </c>
      <c r="AB1530" s="7">
        <f t="shared" si="279"/>
        <v>3</v>
      </c>
      <c r="AC1530" s="7">
        <f>SUM($AB$3:AB1530)</f>
        <v>-177.99999999999986</v>
      </c>
      <c r="AD1530" s="2">
        <v>1.8</v>
      </c>
      <c r="AE1530" s="7">
        <f t="shared" si="284"/>
        <v>-1</v>
      </c>
      <c r="AF1530" s="7">
        <f>SUM(AE$3:AE1530)</f>
        <v>-37.170000000000023</v>
      </c>
      <c r="AG1530" s="2">
        <v>2</v>
      </c>
      <c r="AH1530" s="7">
        <f t="shared" si="280"/>
        <v>1</v>
      </c>
      <c r="AI1530" s="7">
        <f>SUM(AH$3:AH1530)</f>
        <v>-116.67000000000021</v>
      </c>
      <c r="AJ1530" s="2">
        <v>8</v>
      </c>
      <c r="AK1530" s="7">
        <f t="shared" si="285"/>
        <v>7</v>
      </c>
      <c r="AL1530" s="7">
        <f>SUM(AK$3:AK1530)</f>
        <v>-275</v>
      </c>
      <c r="AM1530" s="2">
        <v>8.5</v>
      </c>
      <c r="AN1530" s="7">
        <f t="shared" si="286"/>
        <v>-1</v>
      </c>
      <c r="AO1530" s="7">
        <f>SUM(AN$3:AN1530)</f>
        <v>90.5</v>
      </c>
      <c r="AP1530" s="2">
        <v>7</v>
      </c>
      <c r="AQ1530" s="7">
        <f t="shared" si="287"/>
        <v>-1</v>
      </c>
      <c r="AR1530" s="7">
        <f>SUM(AQ$3:AQ1530)</f>
        <v>-165</v>
      </c>
      <c r="AS1530">
        <v>2.85</v>
      </c>
      <c r="AT1530">
        <v>1.4</v>
      </c>
      <c r="AU1530" s="5">
        <f t="shared" si="281"/>
        <v>7</v>
      </c>
      <c r="AV1530" s="4">
        <f>SUM(AU$3:AU1530)</f>
        <v>-932.72999999999922</v>
      </c>
    </row>
    <row r="1531" spans="1:48" x14ac:dyDescent="0.25">
      <c r="A1531">
        <f t="shared" si="277"/>
        <v>1</v>
      </c>
      <c r="B1531">
        <f t="shared" si="276"/>
        <v>4915</v>
      </c>
      <c r="C1531" s="1">
        <v>43821</v>
      </c>
      <c r="D1531" t="s">
        <v>977</v>
      </c>
      <c r="E1531" t="s">
        <v>1958</v>
      </c>
      <c r="F1531" t="s">
        <v>370</v>
      </c>
      <c r="G1531" t="s">
        <v>703</v>
      </c>
      <c r="H1531">
        <v>2019</v>
      </c>
      <c r="I1531">
        <v>12</v>
      </c>
      <c r="J1531">
        <v>22</v>
      </c>
      <c r="K1531" t="s">
        <v>23</v>
      </c>
      <c r="L1531">
        <v>1</v>
      </c>
      <c r="M1531" s="3">
        <v>1</v>
      </c>
      <c r="N1531" s="3">
        <v>3</v>
      </c>
      <c r="O1531" s="13">
        <v>2.0499999999999998</v>
      </c>
      <c r="P1531">
        <v>3.3</v>
      </c>
      <c r="Q1531">
        <v>3.75</v>
      </c>
      <c r="R1531" s="2">
        <v>1.61</v>
      </c>
      <c r="S1531" s="7">
        <f t="shared" si="282"/>
        <v>0.6100000000000001</v>
      </c>
      <c r="T1531" s="7">
        <f>SUM($S$3:S1531)</f>
        <v>-26.91000000000021</v>
      </c>
      <c r="U1531" s="2">
        <v>2.2000000000000002</v>
      </c>
      <c r="V1531" s="7">
        <f t="shared" si="283"/>
        <v>-1</v>
      </c>
      <c r="W1531" s="7">
        <f>SUM($V$3:V1531)</f>
        <v>-175.73999999999978</v>
      </c>
      <c r="X1531" s="8">
        <v>1.25</v>
      </c>
      <c r="Y1531" s="7">
        <f t="shared" si="278"/>
        <v>0.25</v>
      </c>
      <c r="Z1531" s="7">
        <f>SUM($Y$3:Y1531)</f>
        <v>-48.88000000000023</v>
      </c>
      <c r="AA1531" s="8">
        <v>4</v>
      </c>
      <c r="AB1531" s="7">
        <f t="shared" si="279"/>
        <v>-1</v>
      </c>
      <c r="AC1531" s="7">
        <f>SUM($AB$3:AB1531)</f>
        <v>-178.99999999999986</v>
      </c>
      <c r="AD1531" s="2">
        <v>1.8</v>
      </c>
      <c r="AE1531" s="7">
        <f t="shared" si="284"/>
        <v>0.8</v>
      </c>
      <c r="AF1531" s="7">
        <f>SUM(AE$3:AE1531)</f>
        <v>-36.370000000000026</v>
      </c>
      <c r="AG1531" s="2">
        <v>2</v>
      </c>
      <c r="AH1531" s="7">
        <f t="shared" si="280"/>
        <v>-1</v>
      </c>
      <c r="AI1531" s="7">
        <f>SUM(AH$3:AH1531)</f>
        <v>-117.67000000000021</v>
      </c>
      <c r="AJ1531" s="2">
        <v>9</v>
      </c>
      <c r="AK1531" s="7">
        <f t="shared" si="285"/>
        <v>-1</v>
      </c>
      <c r="AL1531" s="7">
        <f>SUM(AK$3:AK1531)</f>
        <v>-276</v>
      </c>
      <c r="AM1531" s="2">
        <v>9</v>
      </c>
      <c r="AN1531" s="7">
        <f t="shared" si="286"/>
        <v>-1</v>
      </c>
      <c r="AO1531" s="7">
        <f>SUM(AN$3:AN1531)</f>
        <v>89.5</v>
      </c>
      <c r="AP1531" s="2">
        <v>6.5</v>
      </c>
      <c r="AQ1531" s="7">
        <f t="shared" si="287"/>
        <v>-1</v>
      </c>
      <c r="AR1531" s="7">
        <f>SUM(AQ$3:AQ1531)</f>
        <v>-166</v>
      </c>
      <c r="AS1531">
        <v>3.8</v>
      </c>
      <c r="AT1531">
        <v>1.25</v>
      </c>
      <c r="AU1531" s="5">
        <f t="shared" si="281"/>
        <v>-4.34</v>
      </c>
      <c r="AV1531" s="4">
        <f>SUM(AU$3:AU1531)</f>
        <v>-937.06999999999925</v>
      </c>
    </row>
    <row r="1532" spans="1:48" x14ac:dyDescent="0.25">
      <c r="A1532">
        <f t="shared" si="277"/>
        <v>1</v>
      </c>
      <c r="B1532">
        <f t="shared" si="276"/>
        <v>4914</v>
      </c>
      <c r="C1532" s="1">
        <v>43821</v>
      </c>
      <c r="D1532" t="s">
        <v>1397</v>
      </c>
      <c r="E1532" t="s">
        <v>1959</v>
      </c>
      <c r="F1532" t="s">
        <v>1960</v>
      </c>
      <c r="G1532" t="s">
        <v>510</v>
      </c>
      <c r="H1532">
        <v>2019</v>
      </c>
      <c r="I1532">
        <v>12</v>
      </c>
      <c r="J1532">
        <v>22</v>
      </c>
      <c r="K1532" t="s">
        <v>23</v>
      </c>
      <c r="L1532">
        <v>1</v>
      </c>
      <c r="M1532" s="3">
        <v>2</v>
      </c>
      <c r="N1532" s="3">
        <v>4</v>
      </c>
      <c r="O1532" s="13">
        <v>7</v>
      </c>
      <c r="P1532">
        <v>4.5</v>
      </c>
      <c r="Q1532">
        <v>1.36</v>
      </c>
      <c r="R1532" s="2">
        <v>1.83</v>
      </c>
      <c r="S1532" s="7">
        <f t="shared" si="282"/>
        <v>0.83000000000000007</v>
      </c>
      <c r="T1532" s="7">
        <f>SUM($S$3:S1532)</f>
        <v>-26.080000000000211</v>
      </c>
      <c r="U1532" s="2">
        <v>1.83</v>
      </c>
      <c r="V1532" s="7">
        <f t="shared" si="283"/>
        <v>-1</v>
      </c>
      <c r="W1532" s="7">
        <f>SUM($V$3:V1532)</f>
        <v>-176.73999999999978</v>
      </c>
      <c r="X1532" s="8">
        <v>1.2</v>
      </c>
      <c r="Y1532" s="7">
        <f t="shared" si="278"/>
        <v>0.19999999999999996</v>
      </c>
      <c r="Z1532" s="7">
        <f>SUM($Y$3:Y1532)</f>
        <v>-48.680000000000227</v>
      </c>
      <c r="AA1532" s="8">
        <v>4.33</v>
      </c>
      <c r="AB1532" s="7">
        <f t="shared" si="279"/>
        <v>-1</v>
      </c>
      <c r="AC1532" s="7">
        <f>SUM($AB$3:AB1532)</f>
        <v>-179.99999999999986</v>
      </c>
      <c r="AD1532" s="2">
        <v>1.65</v>
      </c>
      <c r="AE1532" s="7">
        <f t="shared" si="284"/>
        <v>0.64999999999999991</v>
      </c>
      <c r="AF1532" s="7">
        <f>SUM(AE$3:AE1532)</f>
        <v>-35.720000000000027</v>
      </c>
      <c r="AG1532" s="2">
        <v>2.2000000000000002</v>
      </c>
      <c r="AH1532" s="7">
        <f t="shared" si="280"/>
        <v>-1</v>
      </c>
      <c r="AI1532" s="7">
        <f>SUM(AH$3:AH1532)</f>
        <v>-118.67000000000021</v>
      </c>
      <c r="AJ1532" s="2">
        <v>21</v>
      </c>
      <c r="AK1532" s="7">
        <f t="shared" si="285"/>
        <v>-1</v>
      </c>
      <c r="AL1532" s="7">
        <f>SUM(AK$3:AK1532)</f>
        <v>-277</v>
      </c>
      <c r="AM1532" s="2">
        <v>21</v>
      </c>
      <c r="AN1532" s="7">
        <f t="shared" si="286"/>
        <v>-1</v>
      </c>
      <c r="AO1532" s="7">
        <f>SUM(AN$3:AN1532)</f>
        <v>88.5</v>
      </c>
      <c r="AP1532" s="2">
        <v>9.5</v>
      </c>
      <c r="AQ1532" s="7">
        <f t="shared" si="287"/>
        <v>-1</v>
      </c>
      <c r="AR1532" s="7">
        <f>SUM(AQ$3:AQ1532)</f>
        <v>-167</v>
      </c>
      <c r="AU1532" s="5">
        <f t="shared" si="281"/>
        <v>-4.32</v>
      </c>
      <c r="AV1532" s="4">
        <f>SUM(AU$3:AU1532)</f>
        <v>-941.3899999999993</v>
      </c>
    </row>
    <row r="1533" spans="1:48" x14ac:dyDescent="0.25">
      <c r="A1533">
        <f t="shared" si="277"/>
        <v>1</v>
      </c>
      <c r="B1533">
        <f t="shared" si="276"/>
        <v>4913</v>
      </c>
      <c r="C1533" s="1">
        <v>43821</v>
      </c>
      <c r="D1533" t="s">
        <v>1397</v>
      </c>
      <c r="E1533" t="s">
        <v>1961</v>
      </c>
      <c r="F1533" t="s">
        <v>335</v>
      </c>
      <c r="G1533" t="s">
        <v>565</v>
      </c>
      <c r="H1533">
        <v>2019</v>
      </c>
      <c r="I1533">
        <v>12</v>
      </c>
      <c r="J1533">
        <v>22</v>
      </c>
      <c r="K1533" t="s">
        <v>23</v>
      </c>
      <c r="L1533">
        <v>1</v>
      </c>
      <c r="M1533" s="3">
        <v>1</v>
      </c>
      <c r="N1533" s="3">
        <v>4</v>
      </c>
      <c r="O1533" s="13">
        <v>3.5</v>
      </c>
      <c r="P1533">
        <v>3.5</v>
      </c>
      <c r="Q1533">
        <v>1.9</v>
      </c>
      <c r="R1533" s="2">
        <v>1.8</v>
      </c>
      <c r="S1533" s="7">
        <f t="shared" si="282"/>
        <v>0.8</v>
      </c>
      <c r="T1533" s="7">
        <f>SUM($S$3:S1533)</f>
        <v>-25.280000000000211</v>
      </c>
      <c r="U1533" s="2">
        <v>1.9</v>
      </c>
      <c r="V1533" s="7">
        <f t="shared" si="283"/>
        <v>-1</v>
      </c>
      <c r="W1533" s="7">
        <f>SUM($V$3:V1533)</f>
        <v>-177.73999999999978</v>
      </c>
      <c r="X1533" s="8">
        <v>1.28</v>
      </c>
      <c r="Y1533" s="7">
        <f t="shared" si="278"/>
        <v>0.28000000000000003</v>
      </c>
      <c r="Z1533" s="7">
        <f>SUM($Y$3:Y1533)</f>
        <v>-48.400000000000226</v>
      </c>
      <c r="AA1533" s="8">
        <v>3.5</v>
      </c>
      <c r="AB1533" s="7">
        <f t="shared" si="279"/>
        <v>-1</v>
      </c>
      <c r="AC1533" s="7">
        <f>SUM($AB$3:AB1533)</f>
        <v>-180.99999999999986</v>
      </c>
      <c r="AD1533" s="2">
        <v>1.95</v>
      </c>
      <c r="AE1533" s="7">
        <f t="shared" si="284"/>
        <v>0.95</v>
      </c>
      <c r="AF1533" s="7">
        <f>SUM(AE$3:AE1533)</f>
        <v>-34.770000000000024</v>
      </c>
      <c r="AG1533" s="2">
        <v>1.85</v>
      </c>
      <c r="AH1533" s="7">
        <f t="shared" si="280"/>
        <v>-1</v>
      </c>
      <c r="AI1533" s="7">
        <f>SUM(AH$3:AH1533)</f>
        <v>-119.67000000000021</v>
      </c>
      <c r="AJ1533" s="2">
        <v>12</v>
      </c>
      <c r="AK1533" s="7">
        <f t="shared" si="285"/>
        <v>-1</v>
      </c>
      <c r="AL1533" s="7">
        <f>SUM(AK$3:AK1533)</f>
        <v>-278</v>
      </c>
      <c r="AM1533" s="2">
        <v>13</v>
      </c>
      <c r="AN1533" s="7">
        <f t="shared" si="286"/>
        <v>-1</v>
      </c>
      <c r="AO1533" s="7">
        <f>SUM(AN$3:AN1533)</f>
        <v>87.5</v>
      </c>
      <c r="AP1533" s="2">
        <v>7</v>
      </c>
      <c r="AQ1533" s="7">
        <f t="shared" si="287"/>
        <v>-1</v>
      </c>
      <c r="AR1533" s="7">
        <f>SUM(AQ$3:AQ1533)</f>
        <v>-168</v>
      </c>
      <c r="AU1533" s="5">
        <f t="shared" si="281"/>
        <v>-3.9699999999999998</v>
      </c>
      <c r="AV1533" s="4">
        <f>SUM(AU$3:AU1533)</f>
        <v>-945.35999999999933</v>
      </c>
    </row>
    <row r="1534" spans="1:48" x14ac:dyDescent="0.25">
      <c r="A1534">
        <f t="shared" si="277"/>
        <v>1</v>
      </c>
      <c r="B1534">
        <f t="shared" si="276"/>
        <v>4912</v>
      </c>
      <c r="C1534" s="1">
        <v>43821</v>
      </c>
      <c r="D1534" t="s">
        <v>1397</v>
      </c>
      <c r="E1534" t="s">
        <v>1962</v>
      </c>
      <c r="F1534" t="s">
        <v>339</v>
      </c>
      <c r="G1534" t="s">
        <v>1963</v>
      </c>
      <c r="H1534">
        <v>2019</v>
      </c>
      <c r="I1534">
        <v>12</v>
      </c>
      <c r="J1534">
        <v>22</v>
      </c>
      <c r="K1534" t="s">
        <v>23</v>
      </c>
      <c r="L1534">
        <v>1</v>
      </c>
      <c r="M1534" s="3">
        <v>1</v>
      </c>
      <c r="N1534" s="3">
        <v>2</v>
      </c>
      <c r="O1534" s="13">
        <v>1.36</v>
      </c>
      <c r="P1534">
        <v>4.2</v>
      </c>
      <c r="Q1534">
        <v>7</v>
      </c>
      <c r="R1534" s="2">
        <v>2.1</v>
      </c>
      <c r="S1534" s="7">
        <f t="shared" si="282"/>
        <v>1.1000000000000001</v>
      </c>
      <c r="T1534" s="7">
        <f>SUM($S$3:S1534)</f>
        <v>-24.180000000000209</v>
      </c>
      <c r="U1534" s="2">
        <v>1.66</v>
      </c>
      <c r="V1534" s="7">
        <f t="shared" si="283"/>
        <v>-1</v>
      </c>
      <c r="W1534" s="7">
        <f>SUM($V$3:V1534)</f>
        <v>-178.73999999999978</v>
      </c>
      <c r="X1534" s="8">
        <v>1.28</v>
      </c>
      <c r="Y1534" s="7">
        <f t="shared" si="278"/>
        <v>0.28000000000000003</v>
      </c>
      <c r="Z1534" s="7">
        <f>SUM($Y$3:Y1534)</f>
        <v>-48.120000000000225</v>
      </c>
      <c r="AA1534" s="8">
        <v>3.5</v>
      </c>
      <c r="AB1534" s="7">
        <f t="shared" si="279"/>
        <v>-1</v>
      </c>
      <c r="AC1534" s="7">
        <f>SUM($AB$3:AB1534)</f>
        <v>-181.99999999999986</v>
      </c>
      <c r="AD1534" s="2">
        <v>1.72</v>
      </c>
      <c r="AE1534" s="7">
        <f t="shared" si="284"/>
        <v>0.72</v>
      </c>
      <c r="AF1534" s="7">
        <f>SUM(AE$3:AE1534)</f>
        <v>-34.050000000000026</v>
      </c>
      <c r="AG1534" s="2">
        <v>2.0699999999999998</v>
      </c>
      <c r="AH1534" s="7">
        <f t="shared" si="280"/>
        <v>-1</v>
      </c>
      <c r="AI1534" s="7">
        <f>SUM(AH$3:AH1534)</f>
        <v>-120.67000000000021</v>
      </c>
      <c r="AJ1534" s="2">
        <v>6</v>
      </c>
      <c r="AK1534" s="7">
        <f t="shared" si="285"/>
        <v>-1</v>
      </c>
      <c r="AL1534" s="7">
        <f>SUM(AK$3:AK1534)</f>
        <v>-279</v>
      </c>
      <c r="AM1534" s="2">
        <v>8.5</v>
      </c>
      <c r="AN1534" s="7">
        <f t="shared" si="286"/>
        <v>-1</v>
      </c>
      <c r="AO1534" s="7">
        <f>SUM(AN$3:AN1534)</f>
        <v>86.5</v>
      </c>
      <c r="AP1534" s="2">
        <v>9</v>
      </c>
      <c r="AQ1534" s="7">
        <f t="shared" si="287"/>
        <v>-1</v>
      </c>
      <c r="AR1534" s="7">
        <f>SUM(AQ$3:AQ1534)</f>
        <v>-169</v>
      </c>
      <c r="AU1534" s="5">
        <f t="shared" si="281"/>
        <v>-3.9</v>
      </c>
      <c r="AV1534" s="4">
        <f>SUM(AU$3:AU1534)</f>
        <v>-949.25999999999931</v>
      </c>
    </row>
    <row r="1535" spans="1:48" x14ac:dyDescent="0.25">
      <c r="A1535">
        <f t="shared" si="277"/>
        <v>1</v>
      </c>
      <c r="B1535">
        <f t="shared" si="276"/>
        <v>4911</v>
      </c>
      <c r="C1535" s="1">
        <v>43821</v>
      </c>
      <c r="D1535" t="s">
        <v>283</v>
      </c>
      <c r="E1535" t="s">
        <v>1964</v>
      </c>
      <c r="F1535" t="s">
        <v>254</v>
      </c>
      <c r="G1535" t="s">
        <v>347</v>
      </c>
      <c r="H1535">
        <v>2019</v>
      </c>
      <c r="I1535">
        <v>12</v>
      </c>
      <c r="J1535">
        <v>22</v>
      </c>
      <c r="K1535" t="s">
        <v>23</v>
      </c>
      <c r="L1535">
        <v>1</v>
      </c>
      <c r="M1535" s="3">
        <v>0</v>
      </c>
      <c r="N1535" s="3">
        <v>2</v>
      </c>
      <c r="O1535" s="13">
        <v>2.2999999999999998</v>
      </c>
      <c r="P1535">
        <v>3.6</v>
      </c>
      <c r="Q1535">
        <v>2.9</v>
      </c>
      <c r="R1535" s="2">
        <v>1.57</v>
      </c>
      <c r="S1535" s="7">
        <f t="shared" si="282"/>
        <v>-1</v>
      </c>
      <c r="T1535" s="7">
        <f>SUM($S$3:S1535)</f>
        <v>-25.180000000000209</v>
      </c>
      <c r="U1535" s="2">
        <v>2.25</v>
      </c>
      <c r="V1535" s="7">
        <f t="shared" si="283"/>
        <v>1.25</v>
      </c>
      <c r="W1535" s="7">
        <f>SUM($V$3:V1535)</f>
        <v>-177.48999999999978</v>
      </c>
      <c r="X1535" s="8">
        <v>1.22</v>
      </c>
      <c r="Y1535" s="7">
        <f t="shared" si="278"/>
        <v>0.21999999999999997</v>
      </c>
      <c r="Z1535" s="7">
        <f>SUM($Y$3:Y1535)</f>
        <v>-47.900000000000226</v>
      </c>
      <c r="AA1535" s="8">
        <v>4.33</v>
      </c>
      <c r="AB1535" s="7">
        <f t="shared" si="279"/>
        <v>-1</v>
      </c>
      <c r="AC1535" s="7">
        <f>SUM($AB$3:AB1535)</f>
        <v>-182.99999999999986</v>
      </c>
      <c r="AD1535" s="2">
        <v>1.66</v>
      </c>
      <c r="AE1535" s="7">
        <f t="shared" si="284"/>
        <v>-1</v>
      </c>
      <c r="AF1535" s="7">
        <f>SUM(AE$3:AE1535)</f>
        <v>-35.050000000000026</v>
      </c>
      <c r="AG1535" s="2">
        <v>2.2000000000000002</v>
      </c>
      <c r="AH1535" s="7">
        <f t="shared" si="280"/>
        <v>1.2000000000000002</v>
      </c>
      <c r="AI1535" s="7">
        <f>SUM(AH$3:AH1535)</f>
        <v>-119.47000000000021</v>
      </c>
      <c r="AJ1535" s="2">
        <v>11</v>
      </c>
      <c r="AK1535" s="7">
        <f t="shared" si="285"/>
        <v>-1</v>
      </c>
      <c r="AL1535" s="7">
        <f>SUM(AK$3:AK1535)</f>
        <v>-280</v>
      </c>
      <c r="AM1535" s="2">
        <v>10</v>
      </c>
      <c r="AN1535" s="7">
        <f t="shared" si="286"/>
        <v>-1</v>
      </c>
      <c r="AO1535" s="7">
        <f>SUM(AN$3:AN1535)</f>
        <v>85.5</v>
      </c>
      <c r="AP1535" s="2">
        <v>7.5</v>
      </c>
      <c r="AQ1535" s="7">
        <f t="shared" si="287"/>
        <v>-1</v>
      </c>
      <c r="AR1535" s="7">
        <f>SUM(AQ$3:AQ1535)</f>
        <v>-170</v>
      </c>
      <c r="AS1535">
        <v>4.1500000000000004</v>
      </c>
      <c r="AT1535">
        <v>1.22</v>
      </c>
      <c r="AU1535" s="5">
        <f t="shared" si="281"/>
        <v>-3.33</v>
      </c>
      <c r="AV1535" s="4">
        <f>SUM(AU$3:AU1535)</f>
        <v>-952.58999999999935</v>
      </c>
    </row>
    <row r="1536" spans="1:48" x14ac:dyDescent="0.25">
      <c r="A1536">
        <f t="shared" si="277"/>
        <v>1</v>
      </c>
      <c r="B1536">
        <f t="shared" si="276"/>
        <v>4910</v>
      </c>
      <c r="C1536" s="1">
        <v>43821</v>
      </c>
      <c r="D1536" t="s">
        <v>283</v>
      </c>
      <c r="E1536" t="s">
        <v>1965</v>
      </c>
      <c r="F1536" t="s">
        <v>525</v>
      </c>
      <c r="G1536" t="s">
        <v>234</v>
      </c>
      <c r="H1536">
        <v>2019</v>
      </c>
      <c r="I1536">
        <v>12</v>
      </c>
      <c r="J1536">
        <v>22</v>
      </c>
      <c r="K1536" t="s">
        <v>23</v>
      </c>
      <c r="L1536">
        <v>1</v>
      </c>
      <c r="M1536" s="3">
        <v>2</v>
      </c>
      <c r="N1536" s="3">
        <v>0</v>
      </c>
      <c r="O1536" s="13">
        <v>4.75</v>
      </c>
      <c r="P1536">
        <v>3.8</v>
      </c>
      <c r="Q1536">
        <v>1.72</v>
      </c>
      <c r="R1536" s="2">
        <v>1.75</v>
      </c>
      <c r="S1536" s="7">
        <f t="shared" si="282"/>
        <v>-1</v>
      </c>
      <c r="T1536" s="7">
        <f>SUM($S$3:S1536)</f>
        <v>-26.180000000000209</v>
      </c>
      <c r="U1536" s="2">
        <v>2</v>
      </c>
      <c r="V1536" s="7">
        <f t="shared" si="283"/>
        <v>1</v>
      </c>
      <c r="W1536" s="7">
        <f>SUM($V$3:V1536)</f>
        <v>-176.48999999999978</v>
      </c>
      <c r="X1536" s="8">
        <v>1.25</v>
      </c>
      <c r="Y1536" s="7">
        <f t="shared" si="278"/>
        <v>0.25</v>
      </c>
      <c r="Z1536" s="7">
        <f>SUM($Y$3:Y1536)</f>
        <v>-47.650000000000226</v>
      </c>
      <c r="AA1536" s="8">
        <v>4</v>
      </c>
      <c r="AB1536" s="7">
        <f t="shared" si="279"/>
        <v>-1</v>
      </c>
      <c r="AC1536" s="7">
        <f>SUM($AB$3:AB1536)</f>
        <v>-183.99999999999986</v>
      </c>
      <c r="AD1536" s="2">
        <v>1.8</v>
      </c>
      <c r="AE1536" s="7">
        <f t="shared" si="284"/>
        <v>-1</v>
      </c>
      <c r="AF1536" s="7">
        <f>SUM(AE$3:AE1536)</f>
        <v>-36.050000000000026</v>
      </c>
      <c r="AG1536" s="2">
        <v>2</v>
      </c>
      <c r="AH1536" s="7">
        <f t="shared" si="280"/>
        <v>1</v>
      </c>
      <c r="AI1536" s="7">
        <f>SUM(AH$3:AH1536)</f>
        <v>-118.47000000000021</v>
      </c>
      <c r="AJ1536" s="2">
        <v>15</v>
      </c>
      <c r="AK1536" s="7">
        <f t="shared" si="285"/>
        <v>-1</v>
      </c>
      <c r="AL1536" s="7">
        <f>SUM(AK$3:AK1536)</f>
        <v>-281</v>
      </c>
      <c r="AM1536" s="2">
        <v>17</v>
      </c>
      <c r="AN1536" s="7">
        <f t="shared" si="286"/>
        <v>-1</v>
      </c>
      <c r="AO1536" s="7">
        <f>SUM(AN$3:AN1536)</f>
        <v>84.5</v>
      </c>
      <c r="AP1536" s="2">
        <v>8</v>
      </c>
      <c r="AQ1536" s="7">
        <f t="shared" si="287"/>
        <v>-1</v>
      </c>
      <c r="AR1536" s="7">
        <f>SUM(AQ$3:AQ1536)</f>
        <v>-171</v>
      </c>
      <c r="AU1536" s="5">
        <f t="shared" si="281"/>
        <v>-3.75</v>
      </c>
      <c r="AV1536" s="4">
        <f>SUM(AU$3:AU1536)</f>
        <v>-956.33999999999935</v>
      </c>
    </row>
    <row r="1537" spans="1:48" x14ac:dyDescent="0.25">
      <c r="A1537">
        <f t="shared" si="277"/>
        <v>1</v>
      </c>
      <c r="B1537">
        <f t="shared" si="276"/>
        <v>4909</v>
      </c>
      <c r="C1537" s="1">
        <v>43821</v>
      </c>
      <c r="D1537" t="s">
        <v>275</v>
      </c>
      <c r="E1537" t="s">
        <v>1966</v>
      </c>
      <c r="F1537" t="s">
        <v>352</v>
      </c>
      <c r="G1537" t="s">
        <v>244</v>
      </c>
      <c r="H1537">
        <v>2019</v>
      </c>
      <c r="I1537">
        <v>12</v>
      </c>
      <c r="J1537">
        <v>22</v>
      </c>
      <c r="K1537" t="s">
        <v>23</v>
      </c>
      <c r="L1537">
        <v>1</v>
      </c>
      <c r="M1537" s="3">
        <v>1</v>
      </c>
      <c r="N1537" s="3">
        <v>2</v>
      </c>
      <c r="O1537" s="13">
        <v>4</v>
      </c>
      <c r="P1537">
        <v>3.4</v>
      </c>
      <c r="Q1537">
        <v>1.95</v>
      </c>
      <c r="R1537" s="2">
        <v>1.95</v>
      </c>
      <c r="S1537" s="7">
        <f t="shared" si="282"/>
        <v>0.95</v>
      </c>
      <c r="T1537" s="7">
        <f>SUM($S$3:S1537)</f>
        <v>-25.23000000000021</v>
      </c>
      <c r="U1537" s="2">
        <v>1.8</v>
      </c>
      <c r="V1537" s="7">
        <f t="shared" si="283"/>
        <v>-1</v>
      </c>
      <c r="W1537" s="7">
        <f>SUM($V$3:V1537)</f>
        <v>-177.48999999999978</v>
      </c>
      <c r="X1537" s="8">
        <v>1.36</v>
      </c>
      <c r="Y1537" s="7">
        <f t="shared" si="278"/>
        <v>0.3600000000000001</v>
      </c>
      <c r="Z1537" s="7">
        <f>SUM($Y$3:Y1537)</f>
        <v>-47.290000000000227</v>
      </c>
      <c r="AA1537" s="8">
        <v>3.2</v>
      </c>
      <c r="AB1537" s="7">
        <f t="shared" si="279"/>
        <v>-1</v>
      </c>
      <c r="AC1537" s="7">
        <f>SUM($AB$3:AB1537)</f>
        <v>-184.99999999999986</v>
      </c>
      <c r="AD1537" s="2">
        <v>2.1</v>
      </c>
      <c r="AE1537" s="7">
        <f t="shared" si="284"/>
        <v>1.1000000000000001</v>
      </c>
      <c r="AF1537" s="7">
        <f>SUM(AE$3:AE1537)</f>
        <v>-34.950000000000024</v>
      </c>
      <c r="AG1537" s="2">
        <v>1.72</v>
      </c>
      <c r="AH1537" s="7">
        <f t="shared" si="280"/>
        <v>-1</v>
      </c>
      <c r="AI1537" s="7">
        <f>SUM(AH$3:AH1537)</f>
        <v>-119.47000000000021</v>
      </c>
      <c r="AJ1537" s="2">
        <v>11</v>
      </c>
      <c r="AK1537" s="7">
        <f t="shared" si="285"/>
        <v>-1</v>
      </c>
      <c r="AL1537" s="7">
        <f>SUM(AK$3:AK1537)</f>
        <v>-282</v>
      </c>
      <c r="AM1537" s="2">
        <v>13</v>
      </c>
      <c r="AN1537" s="7">
        <f t="shared" si="286"/>
        <v>-1</v>
      </c>
      <c r="AO1537" s="7">
        <f>SUM(AN$3:AN1537)</f>
        <v>83.5</v>
      </c>
      <c r="AP1537" s="2">
        <v>6.5</v>
      </c>
      <c r="AQ1537" s="7">
        <f t="shared" si="287"/>
        <v>-1</v>
      </c>
      <c r="AR1537" s="7">
        <f>SUM(AQ$3:AQ1537)</f>
        <v>-172</v>
      </c>
      <c r="AU1537" s="5">
        <f t="shared" si="281"/>
        <v>-3.59</v>
      </c>
      <c r="AV1537" s="4">
        <f>SUM(AU$3:AU1537)</f>
        <v>-959.92999999999938</v>
      </c>
    </row>
    <row r="1538" spans="1:48" x14ac:dyDescent="0.25">
      <c r="A1538">
        <f t="shared" si="277"/>
        <v>1</v>
      </c>
      <c r="B1538">
        <f t="shared" si="276"/>
        <v>4908</v>
      </c>
      <c r="C1538" s="1">
        <v>43821</v>
      </c>
      <c r="D1538" t="s">
        <v>275</v>
      </c>
      <c r="E1538" t="s">
        <v>1967</v>
      </c>
      <c r="F1538" t="s">
        <v>365</v>
      </c>
      <c r="G1538" t="s">
        <v>359</v>
      </c>
      <c r="H1538">
        <v>2019</v>
      </c>
      <c r="I1538">
        <v>12</v>
      </c>
      <c r="J1538">
        <v>22</v>
      </c>
      <c r="K1538" t="s">
        <v>23</v>
      </c>
      <c r="L1538">
        <v>1</v>
      </c>
      <c r="M1538" s="3">
        <v>2</v>
      </c>
      <c r="N1538" s="3">
        <v>0</v>
      </c>
      <c r="O1538" s="13">
        <v>2.1</v>
      </c>
      <c r="P1538">
        <v>3</v>
      </c>
      <c r="Q1538">
        <v>4</v>
      </c>
      <c r="R1538" s="2">
        <v>2.25</v>
      </c>
      <c r="S1538" s="7">
        <f t="shared" si="282"/>
        <v>-1</v>
      </c>
      <c r="T1538" s="7">
        <f>SUM($S$3:S1538)</f>
        <v>-26.23000000000021</v>
      </c>
      <c r="U1538" s="2">
        <v>1.57</v>
      </c>
      <c r="V1538" s="7">
        <f t="shared" si="283"/>
        <v>0.57000000000000006</v>
      </c>
      <c r="W1538" s="7">
        <f>SUM($V$3:V1538)</f>
        <v>-176.91999999999979</v>
      </c>
      <c r="X1538" s="8">
        <v>1.61</v>
      </c>
      <c r="Y1538" s="7">
        <f t="shared" si="278"/>
        <v>0.6100000000000001</v>
      </c>
      <c r="Z1538" s="7">
        <f>SUM($Y$3:Y1538)</f>
        <v>-46.680000000000227</v>
      </c>
      <c r="AA1538" s="8">
        <v>2.2999999999999998</v>
      </c>
      <c r="AB1538" s="7">
        <f t="shared" si="279"/>
        <v>-1</v>
      </c>
      <c r="AC1538" s="7">
        <f>SUM($AB$3:AB1538)</f>
        <v>-185.99999999999986</v>
      </c>
      <c r="AD1538" s="2">
        <v>3.2</v>
      </c>
      <c r="AE1538" s="7">
        <f t="shared" si="284"/>
        <v>-1</v>
      </c>
      <c r="AF1538" s="7">
        <f>SUM(AE$3:AE1538)</f>
        <v>-35.950000000000024</v>
      </c>
      <c r="AG1538" s="2">
        <v>1.36</v>
      </c>
      <c r="AH1538" s="7">
        <f t="shared" si="280"/>
        <v>0.3600000000000001</v>
      </c>
      <c r="AI1538" s="7">
        <f>SUM(AH$3:AH1538)</f>
        <v>-119.11000000000021</v>
      </c>
      <c r="AJ1538" s="2">
        <v>5.5</v>
      </c>
      <c r="AK1538" s="7">
        <f t="shared" si="285"/>
        <v>-1</v>
      </c>
      <c r="AL1538" s="7">
        <f>SUM(AK$3:AK1538)</f>
        <v>-283</v>
      </c>
      <c r="AM1538" s="2">
        <v>10</v>
      </c>
      <c r="AN1538" s="7">
        <f t="shared" si="286"/>
        <v>-1</v>
      </c>
      <c r="AO1538" s="7">
        <f>SUM(AN$3:AN1538)</f>
        <v>82.5</v>
      </c>
      <c r="AP1538" s="2">
        <v>6</v>
      </c>
      <c r="AQ1538" s="7">
        <f t="shared" si="287"/>
        <v>-1</v>
      </c>
      <c r="AR1538" s="7">
        <f>SUM(AQ$3:AQ1538)</f>
        <v>-173</v>
      </c>
      <c r="AS1538">
        <v>4.5</v>
      </c>
      <c r="AT1538">
        <v>1.19</v>
      </c>
      <c r="AU1538" s="5">
        <f t="shared" si="281"/>
        <v>-4.46</v>
      </c>
      <c r="AV1538" s="4">
        <f>SUM(AU$3:AU1538)</f>
        <v>-964.38999999999942</v>
      </c>
    </row>
    <row r="1539" spans="1:48" x14ac:dyDescent="0.25">
      <c r="A1539">
        <f t="shared" si="277"/>
        <v>1</v>
      </c>
      <c r="B1539">
        <f t="shared" ref="B1539:B1602" si="288">B1540+A1539</f>
        <v>4907</v>
      </c>
      <c r="C1539" s="1">
        <v>43821</v>
      </c>
      <c r="D1539" t="s">
        <v>275</v>
      </c>
      <c r="E1539" t="s">
        <v>1968</v>
      </c>
      <c r="F1539" t="s">
        <v>355</v>
      </c>
      <c r="G1539" t="s">
        <v>544</v>
      </c>
      <c r="H1539">
        <v>2019</v>
      </c>
      <c r="I1539">
        <v>12</v>
      </c>
      <c r="J1539">
        <v>22</v>
      </c>
      <c r="K1539" t="s">
        <v>23</v>
      </c>
      <c r="L1539">
        <v>1</v>
      </c>
      <c r="M1539" s="3">
        <v>3</v>
      </c>
      <c r="N1539" s="3">
        <v>1</v>
      </c>
      <c r="O1539" s="13">
        <v>2.6</v>
      </c>
      <c r="P1539">
        <v>3.5</v>
      </c>
      <c r="Q1539">
        <v>2.62</v>
      </c>
      <c r="R1539" s="2">
        <v>1.61</v>
      </c>
      <c r="S1539" s="7">
        <f t="shared" si="282"/>
        <v>0.6100000000000001</v>
      </c>
      <c r="T1539" s="7">
        <f>SUM($S$3:S1539)</f>
        <v>-25.620000000000211</v>
      </c>
      <c r="U1539" s="2">
        <v>2.2000000000000002</v>
      </c>
      <c r="V1539" s="7">
        <f t="shared" si="283"/>
        <v>-1</v>
      </c>
      <c r="W1539" s="7">
        <f>SUM($V$3:V1539)</f>
        <v>-177.91999999999979</v>
      </c>
      <c r="X1539" s="8">
        <v>1.22</v>
      </c>
      <c r="Y1539" s="7">
        <f t="shared" si="278"/>
        <v>0.21999999999999997</v>
      </c>
      <c r="Z1539" s="7">
        <f>SUM($Y$3:Y1539)</f>
        <v>-46.460000000000228</v>
      </c>
      <c r="AA1539" s="8">
        <v>4.33</v>
      </c>
      <c r="AB1539" s="7">
        <f t="shared" si="279"/>
        <v>-1</v>
      </c>
      <c r="AC1539" s="7">
        <f>SUM($AB$3:AB1539)</f>
        <v>-186.99999999999986</v>
      </c>
      <c r="AD1539" s="2">
        <v>1.72</v>
      </c>
      <c r="AE1539" s="7">
        <f t="shared" si="284"/>
        <v>0.72</v>
      </c>
      <c r="AF1539" s="7">
        <f>SUM(AE$3:AE1539)</f>
        <v>-35.230000000000025</v>
      </c>
      <c r="AG1539" s="2">
        <v>2.1</v>
      </c>
      <c r="AH1539" s="7">
        <f t="shared" si="280"/>
        <v>-1</v>
      </c>
      <c r="AI1539" s="7">
        <f>SUM(AH$3:AH1539)</f>
        <v>-120.11000000000021</v>
      </c>
      <c r="AJ1539" s="2">
        <v>11</v>
      </c>
      <c r="AK1539" s="7">
        <f t="shared" si="285"/>
        <v>-1</v>
      </c>
      <c r="AL1539" s="7">
        <f>SUM(AK$3:AK1539)</f>
        <v>-284</v>
      </c>
      <c r="AM1539" s="2">
        <v>10</v>
      </c>
      <c r="AN1539" s="7">
        <f t="shared" si="286"/>
        <v>-1</v>
      </c>
      <c r="AO1539" s="7">
        <f>SUM(AN$3:AN1539)</f>
        <v>81.5</v>
      </c>
      <c r="AP1539" s="2">
        <v>6.5</v>
      </c>
      <c r="AQ1539" s="7">
        <f t="shared" si="287"/>
        <v>-1</v>
      </c>
      <c r="AR1539" s="7">
        <f>SUM(AQ$3:AQ1539)</f>
        <v>-174</v>
      </c>
      <c r="AS1539">
        <v>5</v>
      </c>
      <c r="AT1539">
        <v>1.17</v>
      </c>
      <c r="AU1539" s="5">
        <f t="shared" si="281"/>
        <v>-4.45</v>
      </c>
      <c r="AV1539" s="4">
        <f>SUM(AU$3:AU1539)</f>
        <v>-968.83999999999946</v>
      </c>
    </row>
    <row r="1540" spans="1:48" x14ac:dyDescent="0.25">
      <c r="A1540">
        <f t="shared" ref="A1540:A1603" si="289">IF(AND(H1540&lt;&gt;"",I1540&lt;&gt;"",J1540&lt;&gt;"",K1540&lt;&gt;"",L1540&lt;&gt;"",M1540&lt;&gt;"",N1540&lt;&gt;"",O1540&lt;&gt;"",P1540&lt;&gt;"",Q1540&lt;&gt;"",R1540&lt;&gt;"",U1540&lt;&gt;"",X1540&lt;&gt;"",AA1540&lt;&gt;"",AD1540&lt;&gt;"",AG1540&lt;&gt;"",AJ1540&lt;&gt;"",AM1540&lt;&gt;"",AP1540&lt;&gt;""),1,0)</f>
        <v>1</v>
      </c>
      <c r="B1540">
        <f t="shared" si="288"/>
        <v>4906</v>
      </c>
      <c r="C1540" s="1">
        <v>43821</v>
      </c>
      <c r="D1540" t="s">
        <v>275</v>
      </c>
      <c r="E1540" t="s">
        <v>1969</v>
      </c>
      <c r="F1540" t="s">
        <v>358</v>
      </c>
      <c r="G1540" t="s">
        <v>278</v>
      </c>
      <c r="H1540">
        <v>2019</v>
      </c>
      <c r="I1540">
        <v>12</v>
      </c>
      <c r="J1540">
        <v>22</v>
      </c>
      <c r="K1540" t="s">
        <v>23</v>
      </c>
      <c r="L1540">
        <v>1</v>
      </c>
      <c r="M1540" s="3">
        <v>3</v>
      </c>
      <c r="N1540" s="3">
        <v>4</v>
      </c>
      <c r="O1540" s="13">
        <v>3.1</v>
      </c>
      <c r="P1540">
        <v>3.4</v>
      </c>
      <c r="Q1540">
        <v>2.2999999999999998</v>
      </c>
      <c r="R1540" s="2">
        <v>1.66</v>
      </c>
      <c r="S1540" s="7">
        <f t="shared" si="282"/>
        <v>0.65999999999999992</v>
      </c>
      <c r="T1540" s="7">
        <f>SUM($S$3:S1540)</f>
        <v>-24.96000000000021</v>
      </c>
      <c r="U1540" s="2">
        <v>2.1</v>
      </c>
      <c r="V1540" s="7">
        <f t="shared" si="283"/>
        <v>-1</v>
      </c>
      <c r="W1540" s="7">
        <f>SUM($V$3:V1540)</f>
        <v>-178.91999999999979</v>
      </c>
      <c r="X1540" s="8">
        <v>1.25</v>
      </c>
      <c r="Y1540" s="7">
        <f t="shared" ref="Y1540:Y1603" si="290">IF($A1540=1,(X1540-1)*IF($M1540+$N1540&gt;1.5,1,0)+(-1)*(1-IF($M1540+$N1540&gt;1.5,1,0)),"")</f>
        <v>0.25</v>
      </c>
      <c r="Z1540" s="7">
        <f>SUM($Y$3:Y1540)</f>
        <v>-46.210000000000228</v>
      </c>
      <c r="AA1540" s="8">
        <v>4</v>
      </c>
      <c r="AB1540" s="7">
        <f t="shared" ref="AB1540:AB1603" si="291">IF($A1540=1,(AA1540-1)*IF($M1540+$N1540&lt;1.5,1,0)+(-1)*(1-IF($M1540+$N1540&lt;1.5,1,0)),"")</f>
        <v>-1</v>
      </c>
      <c r="AC1540" s="7">
        <f>SUM($AB$3:AB1540)</f>
        <v>-187.99999999999986</v>
      </c>
      <c r="AD1540" s="2">
        <v>1.8</v>
      </c>
      <c r="AE1540" s="7">
        <f t="shared" si="284"/>
        <v>0.8</v>
      </c>
      <c r="AF1540" s="7">
        <f>SUM(AE$3:AE1540)</f>
        <v>-34.430000000000028</v>
      </c>
      <c r="AG1540" s="2">
        <v>2</v>
      </c>
      <c r="AH1540" s="7">
        <f t="shared" ref="AH1540:AH1603" si="292">IF($A1540=1,(AG1540-1)*IF($M1540+$N1540&lt;2.5,1,0)+(-1)*(1-IF($M1540+$N1540&lt;2.5,1,0)),"")</f>
        <v>-1</v>
      </c>
      <c r="AI1540" s="7">
        <f>SUM(AH$3:AH1540)</f>
        <v>-121.11000000000021</v>
      </c>
      <c r="AJ1540" s="2">
        <v>11</v>
      </c>
      <c r="AK1540" s="7">
        <f t="shared" si="285"/>
        <v>-1</v>
      </c>
      <c r="AL1540" s="7">
        <f>SUM(AK$3:AK1540)</f>
        <v>-285</v>
      </c>
      <c r="AM1540" s="2">
        <v>11</v>
      </c>
      <c r="AN1540" s="7">
        <f t="shared" si="286"/>
        <v>-1</v>
      </c>
      <c r="AO1540" s="7">
        <f>SUM(AN$3:AN1540)</f>
        <v>80.5</v>
      </c>
      <c r="AP1540" s="2">
        <v>6.5</v>
      </c>
      <c r="AQ1540" s="7">
        <f t="shared" si="287"/>
        <v>-1</v>
      </c>
      <c r="AR1540" s="7">
        <f>SUM(AQ$3:AQ1540)</f>
        <v>-175</v>
      </c>
      <c r="AS1540">
        <v>6.25</v>
      </c>
      <c r="AT1540">
        <v>1.1200000000000001</v>
      </c>
      <c r="AU1540" s="5">
        <f t="shared" ref="AU1540:AU1603" si="293">SUM(S1540,V1540,Y1540,AB1540,AE1540,AH1540,AK1540,AN1540,AQ1540)</f>
        <v>-4.29</v>
      </c>
      <c r="AV1540" s="4">
        <f>SUM(AU$3:AU1540)</f>
        <v>-973.12999999999943</v>
      </c>
    </row>
    <row r="1541" spans="1:48" x14ac:dyDescent="0.25">
      <c r="A1541">
        <f t="shared" si="289"/>
        <v>1</v>
      </c>
      <c r="B1541">
        <f t="shared" si="288"/>
        <v>4905</v>
      </c>
      <c r="C1541" s="1">
        <v>43821</v>
      </c>
      <c r="D1541" t="s">
        <v>275</v>
      </c>
      <c r="E1541" t="s">
        <v>1970</v>
      </c>
      <c r="F1541" t="s">
        <v>353</v>
      </c>
      <c r="G1541" t="s">
        <v>362</v>
      </c>
      <c r="H1541">
        <v>2019</v>
      </c>
      <c r="I1541">
        <v>12</v>
      </c>
      <c r="J1541">
        <v>22</v>
      </c>
      <c r="K1541" t="s">
        <v>23</v>
      </c>
      <c r="L1541">
        <v>1</v>
      </c>
      <c r="M1541" s="3">
        <v>0</v>
      </c>
      <c r="N1541" s="3">
        <v>0</v>
      </c>
      <c r="O1541" s="13">
        <v>1.33</v>
      </c>
      <c r="P1541">
        <v>5.25</v>
      </c>
      <c r="Q1541">
        <v>9</v>
      </c>
      <c r="R1541" s="2">
        <v>1.95</v>
      </c>
      <c r="S1541" s="7">
        <f t="shared" ref="S1541:S1604" si="294">IF($A1541=1,(R1541-1)*IF(AND($M1541&gt;0, $N1541&gt;0),1,0)+(-1)*(1-IF(AND($M1541&gt;0, $N1541&gt;0),1,0)),"")</f>
        <v>-1</v>
      </c>
      <c r="T1541" s="7">
        <f>SUM($S$3:S1541)</f>
        <v>-25.96000000000021</v>
      </c>
      <c r="U1541" s="2">
        <v>1.8</v>
      </c>
      <c r="V1541" s="7">
        <f t="shared" ref="V1541:V1604" si="295">IF($A1541=1,(U1541-1)*IF(OR($M1541&lt;=0, $N1541&lt;=0),1,0)+(-1)*(1-IF(OR($M1541&lt;=0, $N1541&lt;=0),1,0)),"")</f>
        <v>0.8</v>
      </c>
      <c r="W1541" s="7">
        <f>SUM($V$3:V1541)</f>
        <v>-178.11999999999978</v>
      </c>
      <c r="X1541" s="8">
        <v>1.2</v>
      </c>
      <c r="Y1541" s="7">
        <f t="shared" si="290"/>
        <v>-1</v>
      </c>
      <c r="Z1541" s="7">
        <f>SUM($Y$3:Y1541)</f>
        <v>-47.210000000000228</v>
      </c>
      <c r="AA1541" s="8">
        <v>4.5</v>
      </c>
      <c r="AB1541" s="7">
        <f t="shared" si="291"/>
        <v>3.5</v>
      </c>
      <c r="AC1541" s="7">
        <f>SUM($AB$3:AB1541)</f>
        <v>-184.49999999999986</v>
      </c>
      <c r="AD1541" s="2">
        <v>1.61</v>
      </c>
      <c r="AE1541" s="7">
        <f t="shared" ref="AE1541:AE1604" si="296">IF($A1541=1,(AD1541-1)*IF($M1541+$N1541&gt;2.5,1,0)+(-1)*(1-IF($M1541+$N1541&gt;2.5,1,0)),"")</f>
        <v>-1</v>
      </c>
      <c r="AF1541" s="7">
        <f>SUM(AE$3:AE1541)</f>
        <v>-35.430000000000028</v>
      </c>
      <c r="AG1541" s="2">
        <v>2.2999999999999998</v>
      </c>
      <c r="AH1541" s="7">
        <f t="shared" si="292"/>
        <v>1.2999999999999998</v>
      </c>
      <c r="AI1541" s="7">
        <f>SUM(AH$3:AH1541)</f>
        <v>-119.81000000000022</v>
      </c>
      <c r="AJ1541" s="2">
        <v>7</v>
      </c>
      <c r="AK1541" s="7">
        <f t="shared" ref="AK1541:AK1604" si="297">IF($A1541=1,(AJ1541-1)*IF(AND($M1541=1,$N1541=0),1,0)+(-1)*(1-IF(AND($M1541=1,$N1541=0),1,0)),"")</f>
        <v>-1</v>
      </c>
      <c r="AL1541" s="7">
        <f>SUM(AK$3:AK1541)</f>
        <v>-286</v>
      </c>
      <c r="AM1541" s="2">
        <v>8</v>
      </c>
      <c r="AN1541" s="7">
        <f t="shared" ref="AN1541:AN1604" si="298">IF($A1541=1,(AM1541-1)*IF(AND($M1541=2,$N1541=1),1,0)+(-1)*(1-IF(AND($M1541=2,$N1541=1),1,0)),"")</f>
        <v>-1</v>
      </c>
      <c r="AO1541" s="7">
        <f>SUM(AN$3:AN1541)</f>
        <v>79.5</v>
      </c>
      <c r="AP1541" s="2">
        <v>10</v>
      </c>
      <c r="AQ1541" s="7">
        <f t="shared" ref="AQ1541:AQ1604" si="299">IF($A1541=1,(AP1541-1)*IF(AND($M1541=1,$N1541=1),1,0)+(-1)*(1-IF(AND($M1541=1,$N1541=1),1,0)),"")</f>
        <v>-1</v>
      </c>
      <c r="AR1541" s="7">
        <f>SUM(AQ$3:AQ1541)</f>
        <v>-176</v>
      </c>
      <c r="AS1541">
        <v>2.06</v>
      </c>
      <c r="AT1541">
        <v>1.87</v>
      </c>
      <c r="AU1541" s="5">
        <f t="shared" si="293"/>
        <v>-0.40000000000000036</v>
      </c>
      <c r="AV1541" s="4">
        <f>SUM(AU$3:AU1541)</f>
        <v>-973.5299999999994</v>
      </c>
    </row>
    <row r="1542" spans="1:48" x14ac:dyDescent="0.25">
      <c r="A1542">
        <f t="shared" si="289"/>
        <v>1</v>
      </c>
      <c r="B1542">
        <f t="shared" si="288"/>
        <v>4904</v>
      </c>
      <c r="C1542" s="1">
        <v>43821</v>
      </c>
      <c r="D1542" t="s">
        <v>287</v>
      </c>
      <c r="E1542" t="s">
        <v>1971</v>
      </c>
      <c r="F1542" t="s">
        <v>257</v>
      </c>
      <c r="G1542" t="s">
        <v>373</v>
      </c>
      <c r="H1542">
        <v>2019</v>
      </c>
      <c r="I1542">
        <v>12</v>
      </c>
      <c r="J1542">
        <v>22</v>
      </c>
      <c r="K1542" t="s">
        <v>23</v>
      </c>
      <c r="L1542">
        <v>1</v>
      </c>
      <c r="M1542" s="3">
        <v>5</v>
      </c>
      <c r="N1542" s="3">
        <v>0</v>
      </c>
      <c r="O1542" s="13">
        <v>1.8</v>
      </c>
      <c r="P1542">
        <v>3.6</v>
      </c>
      <c r="Q1542">
        <v>4.33</v>
      </c>
      <c r="R1542" s="2">
        <v>1.57</v>
      </c>
      <c r="S1542" s="7">
        <f t="shared" si="294"/>
        <v>-1</v>
      </c>
      <c r="T1542" s="7">
        <f>SUM($S$3:S1542)</f>
        <v>-26.96000000000021</v>
      </c>
      <c r="U1542" s="2">
        <v>2.25</v>
      </c>
      <c r="V1542" s="7">
        <f t="shared" si="295"/>
        <v>1.25</v>
      </c>
      <c r="W1542" s="7">
        <f>SUM($V$3:V1542)</f>
        <v>-176.86999999999978</v>
      </c>
      <c r="X1542" s="8">
        <v>1.2</v>
      </c>
      <c r="Y1542" s="7">
        <f t="shared" si="290"/>
        <v>0.19999999999999996</v>
      </c>
      <c r="Z1542" s="7">
        <f>SUM($Y$3:Y1542)</f>
        <v>-47.010000000000225</v>
      </c>
      <c r="AA1542" s="8">
        <v>4.5</v>
      </c>
      <c r="AB1542" s="7">
        <f t="shared" si="291"/>
        <v>-1</v>
      </c>
      <c r="AC1542" s="7">
        <f>SUM($AB$3:AB1542)</f>
        <v>-185.49999999999986</v>
      </c>
      <c r="AD1542" s="2">
        <v>1.66</v>
      </c>
      <c r="AE1542" s="7">
        <f t="shared" si="296"/>
        <v>0.65999999999999992</v>
      </c>
      <c r="AF1542" s="7">
        <f>SUM(AE$3:AE1542)</f>
        <v>-34.770000000000032</v>
      </c>
      <c r="AG1542" s="2">
        <v>2.2000000000000002</v>
      </c>
      <c r="AH1542" s="7">
        <f t="shared" si="292"/>
        <v>-1</v>
      </c>
      <c r="AI1542" s="7">
        <f>SUM(AH$3:AH1542)</f>
        <v>-120.81000000000022</v>
      </c>
      <c r="AJ1542" s="2">
        <v>9.5</v>
      </c>
      <c r="AK1542" s="7">
        <f t="shared" si="297"/>
        <v>-1</v>
      </c>
      <c r="AL1542" s="7">
        <f>SUM(AK$3:AK1542)</f>
        <v>-287</v>
      </c>
      <c r="AM1542" s="2">
        <v>8.5</v>
      </c>
      <c r="AN1542" s="7">
        <f t="shared" si="298"/>
        <v>-1</v>
      </c>
      <c r="AO1542" s="7">
        <f>SUM(AN$3:AN1542)</f>
        <v>78.5</v>
      </c>
      <c r="AP1542" s="2">
        <v>7</v>
      </c>
      <c r="AQ1542" s="7">
        <f t="shared" si="299"/>
        <v>-1</v>
      </c>
      <c r="AR1542" s="7">
        <f>SUM(AQ$3:AQ1542)</f>
        <v>-177</v>
      </c>
      <c r="AS1542">
        <v>3.1</v>
      </c>
      <c r="AT1542">
        <v>1.35</v>
      </c>
      <c r="AU1542" s="5">
        <f t="shared" si="293"/>
        <v>-3.89</v>
      </c>
      <c r="AV1542" s="4">
        <f>SUM(AU$3:AU1542)</f>
        <v>-977.41999999999939</v>
      </c>
    </row>
    <row r="1543" spans="1:48" x14ac:dyDescent="0.25">
      <c r="A1543">
        <f t="shared" si="289"/>
        <v>1</v>
      </c>
      <c r="B1543">
        <f t="shared" si="288"/>
        <v>4903</v>
      </c>
      <c r="C1543" s="1">
        <v>43821</v>
      </c>
      <c r="D1543" t="s">
        <v>287</v>
      </c>
      <c r="E1543" t="s">
        <v>1972</v>
      </c>
      <c r="F1543" t="s">
        <v>639</v>
      </c>
      <c r="G1543" t="s">
        <v>704</v>
      </c>
      <c r="H1543">
        <v>2019</v>
      </c>
      <c r="I1543">
        <v>12</v>
      </c>
      <c r="J1543">
        <v>22</v>
      </c>
      <c r="K1543" t="s">
        <v>23</v>
      </c>
      <c r="L1543">
        <v>1</v>
      </c>
      <c r="M1543" s="3">
        <v>2</v>
      </c>
      <c r="N1543" s="3">
        <v>3</v>
      </c>
      <c r="O1543" s="13">
        <v>3.3</v>
      </c>
      <c r="P1543">
        <v>3.6</v>
      </c>
      <c r="Q1543">
        <v>2.1</v>
      </c>
      <c r="R1543" s="2">
        <v>1.5</v>
      </c>
      <c r="S1543" s="7">
        <f t="shared" si="294"/>
        <v>0.5</v>
      </c>
      <c r="T1543" s="7">
        <f>SUM($S$3:S1543)</f>
        <v>-26.46000000000021</v>
      </c>
      <c r="U1543" s="2">
        <v>2.5</v>
      </c>
      <c r="V1543" s="7">
        <f t="shared" si="295"/>
        <v>-1</v>
      </c>
      <c r="W1543" s="7">
        <f>SUM($V$3:V1543)</f>
        <v>-177.86999999999978</v>
      </c>
      <c r="X1543" s="8">
        <v>1.1599999999999999</v>
      </c>
      <c r="Y1543" s="7">
        <f t="shared" si="290"/>
        <v>0.15999999999999992</v>
      </c>
      <c r="Z1543" s="7">
        <f>SUM($Y$3:Y1543)</f>
        <v>-46.850000000000229</v>
      </c>
      <c r="AA1543" s="8">
        <v>5</v>
      </c>
      <c r="AB1543" s="7">
        <f t="shared" si="291"/>
        <v>-1</v>
      </c>
      <c r="AC1543" s="7">
        <f>SUM($AB$3:AB1543)</f>
        <v>-186.49999999999986</v>
      </c>
      <c r="AD1543" s="2">
        <v>1.57</v>
      </c>
      <c r="AE1543" s="7">
        <f t="shared" si="296"/>
        <v>0.57000000000000006</v>
      </c>
      <c r="AF1543" s="7">
        <f>SUM(AE$3:AE1543)</f>
        <v>-34.200000000000031</v>
      </c>
      <c r="AG1543" s="2">
        <v>2.37</v>
      </c>
      <c r="AH1543" s="7">
        <f t="shared" si="292"/>
        <v>-1</v>
      </c>
      <c r="AI1543" s="7">
        <f>SUM(AH$3:AH1543)</f>
        <v>-121.81000000000022</v>
      </c>
      <c r="AJ1543" s="2">
        <v>15</v>
      </c>
      <c r="AK1543" s="7">
        <f t="shared" si="297"/>
        <v>-1</v>
      </c>
      <c r="AL1543" s="7">
        <f>SUM(AK$3:AK1543)</f>
        <v>-288</v>
      </c>
      <c r="AM1543" s="2">
        <v>12</v>
      </c>
      <c r="AN1543" s="7">
        <f t="shared" si="298"/>
        <v>-1</v>
      </c>
      <c r="AO1543" s="7">
        <f>SUM(AN$3:AN1543)</f>
        <v>77.5</v>
      </c>
      <c r="AP1543" s="2">
        <v>7</v>
      </c>
      <c r="AQ1543" s="7">
        <f t="shared" si="299"/>
        <v>-1</v>
      </c>
      <c r="AR1543" s="7">
        <f>SUM(AQ$3:AQ1543)</f>
        <v>-178</v>
      </c>
      <c r="AS1543">
        <v>5.9</v>
      </c>
      <c r="AT1543">
        <v>1.1299999999999999</v>
      </c>
      <c r="AU1543" s="5">
        <f t="shared" si="293"/>
        <v>-4.7699999999999996</v>
      </c>
      <c r="AV1543" s="4">
        <f>SUM(AU$3:AU1543)</f>
        <v>-982.18999999999937</v>
      </c>
    </row>
    <row r="1544" spans="1:48" x14ac:dyDescent="0.25">
      <c r="A1544">
        <f t="shared" si="289"/>
        <v>1</v>
      </c>
      <c r="B1544">
        <f t="shared" si="288"/>
        <v>4902</v>
      </c>
      <c r="C1544" s="1">
        <v>43821</v>
      </c>
      <c r="D1544" t="s">
        <v>287</v>
      </c>
      <c r="E1544" t="s">
        <v>1973</v>
      </c>
      <c r="F1544" t="s">
        <v>376</v>
      </c>
      <c r="G1544" t="s">
        <v>290</v>
      </c>
      <c r="H1544">
        <v>2019</v>
      </c>
      <c r="I1544">
        <v>12</v>
      </c>
      <c r="J1544">
        <v>22</v>
      </c>
      <c r="K1544" t="s">
        <v>23</v>
      </c>
      <c r="L1544">
        <v>1</v>
      </c>
      <c r="M1544" s="3">
        <v>1</v>
      </c>
      <c r="N1544" s="3">
        <v>1</v>
      </c>
      <c r="O1544" s="13">
        <v>2.2000000000000002</v>
      </c>
      <c r="P1544">
        <v>3.4</v>
      </c>
      <c r="Q1544">
        <v>3.3</v>
      </c>
      <c r="R1544" s="2">
        <v>1.61</v>
      </c>
      <c r="S1544" s="7">
        <f t="shared" si="294"/>
        <v>0.6100000000000001</v>
      </c>
      <c r="T1544" s="7">
        <f>SUM($S$3:S1544)</f>
        <v>-25.850000000000211</v>
      </c>
      <c r="U1544" s="2">
        <v>2.2000000000000002</v>
      </c>
      <c r="V1544" s="7">
        <f t="shared" si="295"/>
        <v>-1</v>
      </c>
      <c r="W1544" s="7">
        <f>SUM($V$3:V1544)</f>
        <v>-178.86999999999978</v>
      </c>
      <c r="X1544" s="8">
        <v>1.25</v>
      </c>
      <c r="Y1544" s="7">
        <f t="shared" si="290"/>
        <v>0.25</v>
      </c>
      <c r="Z1544" s="7">
        <f>SUM($Y$3:Y1544)</f>
        <v>-46.600000000000229</v>
      </c>
      <c r="AA1544" s="8">
        <v>4</v>
      </c>
      <c r="AB1544" s="7">
        <f t="shared" si="291"/>
        <v>-1</v>
      </c>
      <c r="AC1544" s="7">
        <f>SUM($AB$3:AB1544)</f>
        <v>-187.49999999999986</v>
      </c>
      <c r="AD1544" s="2">
        <v>1.8</v>
      </c>
      <c r="AE1544" s="7">
        <f t="shared" si="296"/>
        <v>-1</v>
      </c>
      <c r="AF1544" s="7">
        <f>SUM(AE$3:AE1544)</f>
        <v>-35.200000000000031</v>
      </c>
      <c r="AG1544" s="2">
        <v>2</v>
      </c>
      <c r="AH1544" s="7">
        <f t="shared" si="292"/>
        <v>1</v>
      </c>
      <c r="AI1544" s="7">
        <f>SUM(AH$3:AH1544)</f>
        <v>-120.81000000000022</v>
      </c>
      <c r="AJ1544" s="2">
        <v>9</v>
      </c>
      <c r="AK1544" s="7">
        <f t="shared" si="297"/>
        <v>-1</v>
      </c>
      <c r="AL1544" s="7">
        <f>SUM(AK$3:AK1544)</f>
        <v>-289</v>
      </c>
      <c r="AM1544" s="2">
        <v>9</v>
      </c>
      <c r="AN1544" s="7">
        <f t="shared" si="298"/>
        <v>-1</v>
      </c>
      <c r="AO1544" s="7">
        <f>SUM(AN$3:AN1544)</f>
        <v>76.5</v>
      </c>
      <c r="AP1544" s="2">
        <v>6.5</v>
      </c>
      <c r="AQ1544" s="7">
        <f t="shared" si="299"/>
        <v>5.5</v>
      </c>
      <c r="AR1544" s="7">
        <f>SUM(AQ$3:AQ1544)</f>
        <v>-172.5</v>
      </c>
      <c r="AS1544">
        <v>3.9</v>
      </c>
      <c r="AT1544">
        <v>1.24</v>
      </c>
      <c r="AU1544" s="5">
        <f t="shared" si="293"/>
        <v>2.3600000000000003</v>
      </c>
      <c r="AV1544" s="4">
        <f>SUM(AU$3:AU1544)</f>
        <v>-979.82999999999936</v>
      </c>
    </row>
    <row r="1545" spans="1:48" x14ac:dyDescent="0.25">
      <c r="A1545">
        <f t="shared" si="289"/>
        <v>1</v>
      </c>
      <c r="B1545">
        <f t="shared" si="288"/>
        <v>4901</v>
      </c>
      <c r="C1545" s="1">
        <v>43821</v>
      </c>
      <c r="D1545" t="s">
        <v>287</v>
      </c>
      <c r="E1545" t="s">
        <v>1974</v>
      </c>
      <c r="F1545" t="s">
        <v>289</v>
      </c>
      <c r="G1545" t="s">
        <v>706</v>
      </c>
      <c r="H1545">
        <v>2019</v>
      </c>
      <c r="I1545">
        <v>12</v>
      </c>
      <c r="J1545">
        <v>22</v>
      </c>
      <c r="K1545" t="s">
        <v>23</v>
      </c>
      <c r="L1545">
        <v>1</v>
      </c>
      <c r="M1545" s="3">
        <v>1</v>
      </c>
      <c r="N1545" s="3">
        <v>2</v>
      </c>
      <c r="O1545" s="13">
        <v>5.25</v>
      </c>
      <c r="P1545">
        <v>4.33</v>
      </c>
      <c r="Q1545">
        <v>1.61</v>
      </c>
      <c r="R1545" s="2">
        <v>1.57</v>
      </c>
      <c r="S1545" s="7">
        <f t="shared" si="294"/>
        <v>0.57000000000000006</v>
      </c>
      <c r="T1545" s="7">
        <f>SUM($S$3:S1545)</f>
        <v>-25.280000000000211</v>
      </c>
      <c r="U1545" s="2">
        <v>2.25</v>
      </c>
      <c r="V1545" s="7">
        <f t="shared" si="295"/>
        <v>-1</v>
      </c>
      <c r="W1545" s="7">
        <f>SUM($V$3:V1545)</f>
        <v>-179.86999999999978</v>
      </c>
      <c r="X1545" s="8">
        <v>1.1599999999999999</v>
      </c>
      <c r="Y1545" s="7">
        <f t="shared" si="290"/>
        <v>0.15999999999999992</v>
      </c>
      <c r="Z1545" s="7">
        <f>SUM($Y$3:Y1545)</f>
        <v>-46.440000000000232</v>
      </c>
      <c r="AA1545" s="8">
        <v>5</v>
      </c>
      <c r="AB1545" s="7">
        <f t="shared" si="291"/>
        <v>-1</v>
      </c>
      <c r="AC1545" s="7">
        <f>SUM($AB$3:AB1545)</f>
        <v>-188.49999999999986</v>
      </c>
      <c r="AD1545" s="2">
        <v>1.53</v>
      </c>
      <c r="AE1545" s="7">
        <f t="shared" si="296"/>
        <v>0.53</v>
      </c>
      <c r="AF1545" s="7">
        <f>SUM(AE$3:AE1545)</f>
        <v>-34.67000000000003</v>
      </c>
      <c r="AG1545" s="2">
        <v>2.5</v>
      </c>
      <c r="AH1545" s="7">
        <f t="shared" si="292"/>
        <v>-1</v>
      </c>
      <c r="AI1545" s="7">
        <f>SUM(AH$3:AH1545)</f>
        <v>-121.81000000000022</v>
      </c>
      <c r="AJ1545" s="2">
        <v>19</v>
      </c>
      <c r="AK1545" s="7">
        <f t="shared" si="297"/>
        <v>-1</v>
      </c>
      <c r="AL1545" s="7">
        <f>SUM(AK$3:AK1545)</f>
        <v>-290</v>
      </c>
      <c r="AM1545" s="2">
        <v>15</v>
      </c>
      <c r="AN1545" s="7">
        <f t="shared" si="298"/>
        <v>-1</v>
      </c>
      <c r="AO1545" s="7">
        <f>SUM(AN$3:AN1545)</f>
        <v>75.5</v>
      </c>
      <c r="AP1545" s="2">
        <v>8</v>
      </c>
      <c r="AQ1545" s="7">
        <f t="shared" si="299"/>
        <v>-1</v>
      </c>
      <c r="AR1545" s="7">
        <f>SUM(AQ$3:AQ1545)</f>
        <v>-173.5</v>
      </c>
      <c r="AU1545" s="5">
        <f t="shared" si="293"/>
        <v>-4.74</v>
      </c>
      <c r="AV1545" s="4">
        <f>SUM(AU$3:AU1545)</f>
        <v>-984.56999999999937</v>
      </c>
    </row>
    <row r="1546" spans="1:48" x14ac:dyDescent="0.25">
      <c r="A1546">
        <f t="shared" si="289"/>
        <v>1</v>
      </c>
      <c r="B1546">
        <f t="shared" si="288"/>
        <v>4900</v>
      </c>
      <c r="C1546" s="1">
        <v>43820</v>
      </c>
      <c r="D1546" t="s">
        <v>291</v>
      </c>
      <c r="E1546" t="s">
        <v>1975</v>
      </c>
      <c r="F1546" t="s">
        <v>293</v>
      </c>
      <c r="G1546" t="s">
        <v>239</v>
      </c>
      <c r="H1546">
        <v>2019</v>
      </c>
      <c r="I1546">
        <v>12</v>
      </c>
      <c r="J1546">
        <v>21</v>
      </c>
      <c r="K1546" t="s">
        <v>47</v>
      </c>
      <c r="L1546">
        <v>7</v>
      </c>
      <c r="M1546" s="3">
        <v>2</v>
      </c>
      <c r="N1546" s="3">
        <v>0</v>
      </c>
      <c r="O1546" s="13">
        <v>1.18</v>
      </c>
      <c r="P1546">
        <v>7.5</v>
      </c>
      <c r="Q1546">
        <v>13</v>
      </c>
      <c r="R1546" s="2">
        <v>1.8</v>
      </c>
      <c r="S1546" s="7">
        <f t="shared" si="294"/>
        <v>-1</v>
      </c>
      <c r="T1546" s="7">
        <f>SUM($S$3:S1546)</f>
        <v>-26.280000000000211</v>
      </c>
      <c r="U1546" s="2">
        <v>1.95</v>
      </c>
      <c r="V1546" s="7">
        <f t="shared" si="295"/>
        <v>0.95</v>
      </c>
      <c r="W1546" s="7">
        <f>SUM($V$3:V1546)</f>
        <v>-178.91999999999979</v>
      </c>
      <c r="X1546" s="8">
        <v>1.1000000000000001</v>
      </c>
      <c r="Y1546" s="7">
        <f t="shared" si="290"/>
        <v>0.10000000000000009</v>
      </c>
      <c r="Z1546" s="7">
        <f>SUM($Y$3:Y1546)</f>
        <v>-46.340000000000231</v>
      </c>
      <c r="AA1546" s="8">
        <v>7</v>
      </c>
      <c r="AB1546" s="7">
        <f t="shared" si="291"/>
        <v>-1</v>
      </c>
      <c r="AC1546" s="7">
        <f>SUM($AB$3:AB1546)</f>
        <v>-189.49999999999986</v>
      </c>
      <c r="AD1546" s="2">
        <v>1.3</v>
      </c>
      <c r="AE1546" s="7">
        <f t="shared" si="296"/>
        <v>-1</v>
      </c>
      <c r="AF1546" s="7">
        <f>SUM(AE$3:AE1546)</f>
        <v>-35.67000000000003</v>
      </c>
      <c r="AG1546" s="2">
        <v>3.5</v>
      </c>
      <c r="AH1546" s="7">
        <f t="shared" si="292"/>
        <v>2.5</v>
      </c>
      <c r="AI1546" s="7">
        <f>SUM(AH$3:AH1546)</f>
        <v>-119.31000000000022</v>
      </c>
      <c r="AJ1546" s="2">
        <v>11</v>
      </c>
      <c r="AK1546" s="7">
        <f t="shared" si="297"/>
        <v>-1</v>
      </c>
      <c r="AL1546" s="7">
        <f>SUM(AK$3:AK1546)</f>
        <v>-291</v>
      </c>
      <c r="AM1546" s="2">
        <v>9</v>
      </c>
      <c r="AN1546" s="7">
        <f t="shared" si="298"/>
        <v>-1</v>
      </c>
      <c r="AO1546" s="7">
        <f>SUM(AN$3:AN1546)</f>
        <v>74.5</v>
      </c>
      <c r="AP1546" s="2">
        <v>15</v>
      </c>
      <c r="AQ1546" s="7">
        <f t="shared" si="299"/>
        <v>-1</v>
      </c>
      <c r="AR1546" s="7">
        <f>SUM(AQ$3:AQ1546)</f>
        <v>-174.5</v>
      </c>
      <c r="AS1546">
        <v>1.57</v>
      </c>
      <c r="AT1546">
        <v>2.35</v>
      </c>
      <c r="AU1546" s="5">
        <f t="shared" si="293"/>
        <v>-2.4500000000000002</v>
      </c>
      <c r="AV1546" s="4">
        <f>SUM(AU$3:AU1546)</f>
        <v>-987.01999999999941</v>
      </c>
    </row>
    <row r="1547" spans="1:48" x14ac:dyDescent="0.25">
      <c r="A1547">
        <f t="shared" si="289"/>
        <v>1</v>
      </c>
      <c r="B1547">
        <f t="shared" si="288"/>
        <v>4899</v>
      </c>
      <c r="C1547" s="1">
        <v>43820</v>
      </c>
      <c r="D1547" t="s">
        <v>291</v>
      </c>
      <c r="E1547" t="s">
        <v>1976</v>
      </c>
      <c r="F1547" t="s">
        <v>390</v>
      </c>
      <c r="G1547" t="s">
        <v>794</v>
      </c>
      <c r="H1547">
        <v>2019</v>
      </c>
      <c r="I1547">
        <v>12</v>
      </c>
      <c r="J1547">
        <v>21</v>
      </c>
      <c r="K1547" t="s">
        <v>47</v>
      </c>
      <c r="L1547">
        <v>7</v>
      </c>
      <c r="M1547" s="3">
        <v>0</v>
      </c>
      <c r="N1547" s="3">
        <v>0</v>
      </c>
      <c r="O1547" s="13">
        <v>2.8</v>
      </c>
      <c r="P1547">
        <v>3.6</v>
      </c>
      <c r="Q1547">
        <v>2.37</v>
      </c>
      <c r="R1547" s="2">
        <v>1.57</v>
      </c>
      <c r="S1547" s="7">
        <f t="shared" si="294"/>
        <v>-1</v>
      </c>
      <c r="T1547" s="7">
        <f>SUM($S$3:S1547)</f>
        <v>-27.280000000000211</v>
      </c>
      <c r="U1547" s="2">
        <v>2.25</v>
      </c>
      <c r="V1547" s="7">
        <f t="shared" si="295"/>
        <v>1.25</v>
      </c>
      <c r="W1547" s="7">
        <f>SUM($V$3:V1547)</f>
        <v>-177.66999999999979</v>
      </c>
      <c r="X1547" s="8">
        <v>1.22</v>
      </c>
      <c r="Y1547" s="7">
        <f t="shared" si="290"/>
        <v>-1</v>
      </c>
      <c r="Z1547" s="7">
        <f>SUM($Y$3:Y1547)</f>
        <v>-47.340000000000231</v>
      </c>
      <c r="AA1547" s="8">
        <v>4.33</v>
      </c>
      <c r="AB1547" s="7">
        <f t="shared" si="291"/>
        <v>3.33</v>
      </c>
      <c r="AC1547" s="7">
        <f>SUM($AB$3:AB1547)</f>
        <v>-186.16999999999985</v>
      </c>
      <c r="AD1547" s="2">
        <v>1.72</v>
      </c>
      <c r="AE1547" s="7">
        <f t="shared" si="296"/>
        <v>-1</v>
      </c>
      <c r="AF1547" s="7">
        <f>SUM(AE$3:AE1547)</f>
        <v>-36.67000000000003</v>
      </c>
      <c r="AG1547" s="2">
        <v>2.1</v>
      </c>
      <c r="AH1547" s="7">
        <f t="shared" si="292"/>
        <v>1.1000000000000001</v>
      </c>
      <c r="AI1547" s="7">
        <f>SUM(AH$3:AH1547)</f>
        <v>-118.21000000000022</v>
      </c>
      <c r="AJ1547" s="2">
        <v>11</v>
      </c>
      <c r="AK1547" s="7">
        <f t="shared" si="297"/>
        <v>-1</v>
      </c>
      <c r="AL1547" s="7">
        <f>SUM(AK$3:AK1547)</f>
        <v>-292</v>
      </c>
      <c r="AM1547" s="2">
        <v>10</v>
      </c>
      <c r="AN1547" s="7">
        <f t="shared" si="298"/>
        <v>-1</v>
      </c>
      <c r="AO1547" s="7">
        <f>SUM(AN$3:AN1547)</f>
        <v>73.5</v>
      </c>
      <c r="AP1547" s="2">
        <v>7</v>
      </c>
      <c r="AQ1547" s="7">
        <f t="shared" si="299"/>
        <v>-1</v>
      </c>
      <c r="AR1547" s="7">
        <f>SUM(AQ$3:AQ1547)</f>
        <v>-175.5</v>
      </c>
      <c r="AS1547">
        <v>5.5</v>
      </c>
      <c r="AT1547">
        <v>1.1499999999999999</v>
      </c>
      <c r="AU1547" s="5">
        <f t="shared" si="293"/>
        <v>-0.31999999999999984</v>
      </c>
      <c r="AV1547" s="4">
        <f>SUM(AU$3:AU1547)</f>
        <v>-987.33999999999946</v>
      </c>
    </row>
    <row r="1548" spans="1:48" x14ac:dyDescent="0.25">
      <c r="A1548">
        <f t="shared" si="289"/>
        <v>1</v>
      </c>
      <c r="B1548">
        <f t="shared" si="288"/>
        <v>4898</v>
      </c>
      <c r="C1548" s="1">
        <v>43820</v>
      </c>
      <c r="D1548" t="s">
        <v>291</v>
      </c>
      <c r="E1548" t="s">
        <v>1977</v>
      </c>
      <c r="F1548" t="s">
        <v>557</v>
      </c>
      <c r="G1548" t="s">
        <v>391</v>
      </c>
      <c r="H1548">
        <v>2019</v>
      </c>
      <c r="I1548">
        <v>12</v>
      </c>
      <c r="J1548">
        <v>21</v>
      </c>
      <c r="K1548" t="s">
        <v>47</v>
      </c>
      <c r="L1548">
        <v>7</v>
      </c>
      <c r="M1548" s="3">
        <v>1</v>
      </c>
      <c r="N1548" s="3">
        <v>0</v>
      </c>
      <c r="O1548" s="13">
        <v>1.9</v>
      </c>
      <c r="P1548">
        <v>3.8</v>
      </c>
      <c r="Q1548">
        <v>3.8</v>
      </c>
      <c r="R1548" s="2">
        <v>1.53</v>
      </c>
      <c r="S1548" s="7">
        <f t="shared" si="294"/>
        <v>-1</v>
      </c>
      <c r="T1548" s="7">
        <f>SUM($S$3:S1548)</f>
        <v>-28.280000000000211</v>
      </c>
      <c r="U1548" s="2">
        <v>2.37</v>
      </c>
      <c r="V1548" s="7">
        <f t="shared" si="295"/>
        <v>1.37</v>
      </c>
      <c r="W1548" s="7">
        <f>SUM($V$3:V1548)</f>
        <v>-176.29999999999978</v>
      </c>
      <c r="X1548" s="8">
        <v>1.1599999999999999</v>
      </c>
      <c r="Y1548" s="7">
        <f t="shared" si="290"/>
        <v>-1</v>
      </c>
      <c r="Z1548" s="7">
        <f>SUM($Y$3:Y1548)</f>
        <v>-48.340000000000231</v>
      </c>
      <c r="AA1548" s="8">
        <v>5</v>
      </c>
      <c r="AB1548" s="7">
        <f t="shared" si="291"/>
        <v>4</v>
      </c>
      <c r="AC1548" s="7">
        <f>SUM($AB$3:AB1548)</f>
        <v>-182.16999999999985</v>
      </c>
      <c r="AD1548" s="2">
        <v>1.57</v>
      </c>
      <c r="AE1548" s="7">
        <f t="shared" si="296"/>
        <v>-1</v>
      </c>
      <c r="AF1548" s="7">
        <f>SUM(AE$3:AE1548)</f>
        <v>-37.67000000000003</v>
      </c>
      <c r="AG1548" s="2">
        <v>2.37</v>
      </c>
      <c r="AH1548" s="7">
        <f t="shared" si="292"/>
        <v>1.37</v>
      </c>
      <c r="AI1548" s="7">
        <f>SUM(AH$3:AH1548)</f>
        <v>-116.84000000000022</v>
      </c>
      <c r="AJ1548" s="2">
        <v>11</v>
      </c>
      <c r="AK1548" s="7">
        <f t="shared" si="297"/>
        <v>10</v>
      </c>
      <c r="AL1548" s="7">
        <f>SUM(AK$3:AK1548)</f>
        <v>-282</v>
      </c>
      <c r="AM1548" s="2">
        <v>8.5</v>
      </c>
      <c r="AN1548" s="7">
        <f t="shared" si="298"/>
        <v>-1</v>
      </c>
      <c r="AO1548" s="7">
        <f>SUM(AN$3:AN1548)</f>
        <v>72.5</v>
      </c>
      <c r="AP1548" s="2">
        <v>7.5</v>
      </c>
      <c r="AQ1548" s="7">
        <f t="shared" si="299"/>
        <v>-1</v>
      </c>
      <c r="AR1548" s="7">
        <f>SUM(AQ$3:AQ1548)</f>
        <v>-176.5</v>
      </c>
      <c r="AS1548">
        <v>3.3</v>
      </c>
      <c r="AT1548">
        <v>1.32</v>
      </c>
      <c r="AU1548" s="5">
        <f t="shared" si="293"/>
        <v>11.74</v>
      </c>
      <c r="AV1548" s="4">
        <f>SUM(AU$3:AU1548)</f>
        <v>-975.59999999999945</v>
      </c>
    </row>
    <row r="1549" spans="1:48" x14ac:dyDescent="0.25">
      <c r="A1549">
        <f t="shared" si="289"/>
        <v>1</v>
      </c>
      <c r="B1549">
        <f t="shared" si="288"/>
        <v>4897</v>
      </c>
      <c r="C1549" s="1">
        <v>43820</v>
      </c>
      <c r="D1549" t="s">
        <v>291</v>
      </c>
      <c r="E1549" t="s">
        <v>1978</v>
      </c>
      <c r="F1549" t="s">
        <v>253</v>
      </c>
      <c r="G1549" t="s">
        <v>294</v>
      </c>
      <c r="H1549">
        <v>2019</v>
      </c>
      <c r="I1549">
        <v>12</v>
      </c>
      <c r="J1549">
        <v>21</v>
      </c>
      <c r="K1549" t="s">
        <v>47</v>
      </c>
      <c r="L1549">
        <v>7</v>
      </c>
      <c r="M1549" s="3">
        <v>3</v>
      </c>
      <c r="N1549" s="3">
        <v>1</v>
      </c>
      <c r="O1549" s="13">
        <v>1.25</v>
      </c>
      <c r="P1549">
        <v>6.5</v>
      </c>
      <c r="Q1549">
        <v>10</v>
      </c>
      <c r="R1549" s="2">
        <v>1.61</v>
      </c>
      <c r="S1549" s="7">
        <f t="shared" si="294"/>
        <v>0.6100000000000001</v>
      </c>
      <c r="T1549" s="7">
        <f>SUM($S$3:S1549)</f>
        <v>-27.670000000000211</v>
      </c>
      <c r="U1549" s="2">
        <v>2.2000000000000002</v>
      </c>
      <c r="V1549" s="7">
        <f t="shared" si="295"/>
        <v>-1</v>
      </c>
      <c r="W1549" s="7">
        <f>SUM($V$3:V1549)</f>
        <v>-177.29999999999978</v>
      </c>
      <c r="X1549" s="8">
        <v>1.1000000000000001</v>
      </c>
      <c r="Y1549" s="7">
        <f t="shared" si="290"/>
        <v>0.10000000000000009</v>
      </c>
      <c r="Z1549" s="7">
        <f>SUM($Y$3:Y1549)</f>
        <v>-48.240000000000229</v>
      </c>
      <c r="AA1549" s="8">
        <v>7</v>
      </c>
      <c r="AB1549" s="7">
        <f t="shared" si="291"/>
        <v>-1</v>
      </c>
      <c r="AC1549" s="7">
        <f>SUM($AB$3:AB1549)</f>
        <v>-183.16999999999985</v>
      </c>
      <c r="AD1549" s="2">
        <v>1.3</v>
      </c>
      <c r="AE1549" s="7">
        <f t="shared" si="296"/>
        <v>0.30000000000000004</v>
      </c>
      <c r="AF1549" s="7">
        <f>SUM(AE$3:AE1549)</f>
        <v>-37.370000000000033</v>
      </c>
      <c r="AG1549" s="2">
        <v>3.5</v>
      </c>
      <c r="AH1549" s="7">
        <f t="shared" si="292"/>
        <v>-1</v>
      </c>
      <c r="AI1549" s="7">
        <f>SUM(AH$3:AH1549)</f>
        <v>-117.84000000000022</v>
      </c>
      <c r="AJ1549" s="2">
        <v>11</v>
      </c>
      <c r="AK1549" s="7">
        <f t="shared" si="297"/>
        <v>-1</v>
      </c>
      <c r="AL1549" s="7">
        <f>SUM(AK$3:AK1549)</f>
        <v>-283</v>
      </c>
      <c r="AM1549" s="2">
        <v>8</v>
      </c>
      <c r="AN1549" s="7">
        <f t="shared" si="298"/>
        <v>-1</v>
      </c>
      <c r="AO1549" s="7">
        <f>SUM(AN$3:AN1549)</f>
        <v>71.5</v>
      </c>
      <c r="AP1549" s="2">
        <v>13</v>
      </c>
      <c r="AQ1549" s="7">
        <f t="shared" si="299"/>
        <v>-1</v>
      </c>
      <c r="AR1549" s="7">
        <f>SUM(AQ$3:AQ1549)</f>
        <v>-177.5</v>
      </c>
      <c r="AS1549">
        <v>1.67</v>
      </c>
      <c r="AT1549">
        <v>2.15</v>
      </c>
      <c r="AU1549" s="5">
        <f t="shared" si="293"/>
        <v>-4.99</v>
      </c>
      <c r="AV1549" s="4">
        <f>SUM(AU$3:AU1549)</f>
        <v>-980.58999999999946</v>
      </c>
    </row>
    <row r="1550" spans="1:48" x14ac:dyDescent="0.25">
      <c r="A1550">
        <f t="shared" si="289"/>
        <v>1</v>
      </c>
      <c r="B1550">
        <f t="shared" si="288"/>
        <v>4896</v>
      </c>
      <c r="C1550" s="1">
        <v>43820</v>
      </c>
      <c r="D1550" t="s">
        <v>291</v>
      </c>
      <c r="E1550" t="s">
        <v>1979</v>
      </c>
      <c r="F1550" t="s">
        <v>296</v>
      </c>
      <c r="G1550" t="s">
        <v>385</v>
      </c>
      <c r="H1550">
        <v>2019</v>
      </c>
      <c r="I1550">
        <v>12</v>
      </c>
      <c r="J1550">
        <v>21</v>
      </c>
      <c r="K1550" t="s">
        <v>47</v>
      </c>
      <c r="L1550">
        <v>7</v>
      </c>
      <c r="M1550" s="3">
        <v>0</v>
      </c>
      <c r="N1550" s="3">
        <v>1</v>
      </c>
      <c r="O1550" s="13">
        <v>3.6</v>
      </c>
      <c r="P1550">
        <v>4</v>
      </c>
      <c r="Q1550">
        <v>1.9</v>
      </c>
      <c r="R1550" s="2">
        <v>1.4</v>
      </c>
      <c r="S1550" s="7">
        <f t="shared" si="294"/>
        <v>-1</v>
      </c>
      <c r="T1550" s="7">
        <f>SUM($S$3:S1550)</f>
        <v>-28.670000000000211</v>
      </c>
      <c r="U1550" s="2">
        <v>2.75</v>
      </c>
      <c r="V1550" s="7">
        <f t="shared" si="295"/>
        <v>1.75</v>
      </c>
      <c r="W1550" s="7">
        <f>SUM($V$3:V1550)</f>
        <v>-175.54999999999978</v>
      </c>
      <c r="X1550" s="8">
        <v>1.1200000000000001</v>
      </c>
      <c r="Y1550" s="7">
        <f t="shared" si="290"/>
        <v>-1</v>
      </c>
      <c r="Z1550" s="7">
        <f>SUM($Y$3:Y1550)</f>
        <v>-49.240000000000229</v>
      </c>
      <c r="AA1550" s="8">
        <v>6</v>
      </c>
      <c r="AB1550" s="7">
        <f t="shared" si="291"/>
        <v>5</v>
      </c>
      <c r="AC1550" s="7">
        <f>SUM($AB$3:AB1550)</f>
        <v>-178.16999999999985</v>
      </c>
      <c r="AD1550" s="2">
        <v>1.4</v>
      </c>
      <c r="AE1550" s="7">
        <f t="shared" si="296"/>
        <v>-1</v>
      </c>
      <c r="AF1550" s="7">
        <f>SUM(AE$3:AE1550)</f>
        <v>-38.370000000000033</v>
      </c>
      <c r="AG1550" s="2">
        <v>3</v>
      </c>
      <c r="AH1550" s="7">
        <f t="shared" si="292"/>
        <v>2</v>
      </c>
      <c r="AI1550" s="7">
        <f>SUM(AH$3:AH1550)</f>
        <v>-115.84000000000022</v>
      </c>
      <c r="AJ1550" s="2">
        <v>19</v>
      </c>
      <c r="AK1550" s="7">
        <f t="shared" si="297"/>
        <v>-1</v>
      </c>
      <c r="AL1550" s="7">
        <f>SUM(AK$3:AK1550)</f>
        <v>-284</v>
      </c>
      <c r="AM1550" s="2">
        <v>13</v>
      </c>
      <c r="AN1550" s="7">
        <f t="shared" si="298"/>
        <v>-1</v>
      </c>
      <c r="AO1550" s="7">
        <f>SUM(AN$3:AN1550)</f>
        <v>70.5</v>
      </c>
      <c r="AP1550" s="2">
        <v>8.5</v>
      </c>
      <c r="AQ1550" s="7">
        <f t="shared" si="299"/>
        <v>-1</v>
      </c>
      <c r="AR1550" s="7">
        <f>SUM(AQ$3:AQ1550)</f>
        <v>-178.5</v>
      </c>
      <c r="AS1550">
        <v>7</v>
      </c>
      <c r="AT1550">
        <v>1.1000000000000001</v>
      </c>
      <c r="AU1550" s="5">
        <f t="shared" si="293"/>
        <v>2.75</v>
      </c>
      <c r="AV1550" s="4">
        <f>SUM(AU$3:AU1550)</f>
        <v>-977.83999999999946</v>
      </c>
    </row>
    <row r="1551" spans="1:48" x14ac:dyDescent="0.25">
      <c r="A1551">
        <f t="shared" si="289"/>
        <v>1</v>
      </c>
      <c r="B1551">
        <f t="shared" si="288"/>
        <v>4895</v>
      </c>
      <c r="C1551" s="1">
        <v>43820</v>
      </c>
      <c r="D1551" t="s">
        <v>291</v>
      </c>
      <c r="E1551" t="s">
        <v>1980</v>
      </c>
      <c r="F1551" t="s">
        <v>393</v>
      </c>
      <c r="G1551" t="s">
        <v>387</v>
      </c>
      <c r="H1551">
        <v>2019</v>
      </c>
      <c r="I1551">
        <v>12</v>
      </c>
      <c r="J1551">
        <v>21</v>
      </c>
      <c r="K1551" t="s">
        <v>47</v>
      </c>
      <c r="L1551">
        <v>7</v>
      </c>
      <c r="M1551" s="3">
        <v>2</v>
      </c>
      <c r="N1551" s="3">
        <v>2</v>
      </c>
      <c r="O1551" s="13">
        <v>1.85</v>
      </c>
      <c r="P1551">
        <v>3.8</v>
      </c>
      <c r="Q1551">
        <v>4</v>
      </c>
      <c r="R1551" s="2">
        <v>1.66</v>
      </c>
      <c r="S1551" s="7">
        <f t="shared" si="294"/>
        <v>0.65999999999999992</v>
      </c>
      <c r="T1551" s="7">
        <f>SUM($S$3:S1551)</f>
        <v>-28.010000000000211</v>
      </c>
      <c r="U1551" s="2">
        <v>2.1</v>
      </c>
      <c r="V1551" s="7">
        <f t="shared" si="295"/>
        <v>-1</v>
      </c>
      <c r="W1551" s="7">
        <f>SUM($V$3:V1551)</f>
        <v>-176.54999999999978</v>
      </c>
      <c r="X1551" s="8">
        <v>1.22</v>
      </c>
      <c r="Y1551" s="7">
        <f t="shared" si="290"/>
        <v>0.21999999999999997</v>
      </c>
      <c r="Z1551" s="7">
        <f>SUM($Y$3:Y1551)</f>
        <v>-49.020000000000231</v>
      </c>
      <c r="AA1551" s="8">
        <v>4.33</v>
      </c>
      <c r="AB1551" s="7">
        <f t="shared" si="291"/>
        <v>-1</v>
      </c>
      <c r="AC1551" s="7">
        <f>SUM($AB$3:AB1551)</f>
        <v>-179.16999999999985</v>
      </c>
      <c r="AD1551" s="2">
        <v>1.8</v>
      </c>
      <c r="AE1551" s="7">
        <f t="shared" si="296"/>
        <v>0.8</v>
      </c>
      <c r="AF1551" s="7">
        <f>SUM(AE$3:AE1551)</f>
        <v>-37.570000000000036</v>
      </c>
      <c r="AG1551" s="2">
        <v>2</v>
      </c>
      <c r="AH1551" s="7">
        <f t="shared" si="292"/>
        <v>-1</v>
      </c>
      <c r="AI1551" s="7">
        <f>SUM(AH$3:AH1551)</f>
        <v>-116.84000000000022</v>
      </c>
      <c r="AJ1551" s="2">
        <v>8.5</v>
      </c>
      <c r="AK1551" s="7">
        <f t="shared" si="297"/>
        <v>-1</v>
      </c>
      <c r="AL1551" s="7">
        <f>SUM(AK$3:AK1551)</f>
        <v>-285</v>
      </c>
      <c r="AM1551" s="2">
        <v>8.5</v>
      </c>
      <c r="AN1551" s="7">
        <f t="shared" si="298"/>
        <v>-1</v>
      </c>
      <c r="AO1551" s="7">
        <f>SUM(AN$3:AN1551)</f>
        <v>69.5</v>
      </c>
      <c r="AP1551" s="2">
        <v>7.5</v>
      </c>
      <c r="AQ1551" s="7">
        <f t="shared" si="299"/>
        <v>-1</v>
      </c>
      <c r="AR1551" s="7">
        <f>SUM(AQ$3:AQ1551)</f>
        <v>-179.5</v>
      </c>
      <c r="AS1551">
        <v>3.3</v>
      </c>
      <c r="AT1551">
        <v>1.32</v>
      </c>
      <c r="AU1551" s="5">
        <f t="shared" si="293"/>
        <v>-4.32</v>
      </c>
      <c r="AV1551" s="4">
        <f>SUM(AU$3:AU1551)</f>
        <v>-982.15999999999951</v>
      </c>
    </row>
    <row r="1552" spans="1:48" x14ac:dyDescent="0.25">
      <c r="A1552">
        <f t="shared" si="289"/>
        <v>1</v>
      </c>
      <c r="B1552">
        <f t="shared" si="288"/>
        <v>4894</v>
      </c>
      <c r="C1552" s="1">
        <v>43820</v>
      </c>
      <c r="D1552" t="s">
        <v>298</v>
      </c>
      <c r="E1552" t="s">
        <v>1981</v>
      </c>
      <c r="F1552" t="s">
        <v>398</v>
      </c>
      <c r="G1552" t="s">
        <v>415</v>
      </c>
      <c r="H1552">
        <v>2019</v>
      </c>
      <c r="I1552">
        <v>12</v>
      </c>
      <c r="J1552">
        <v>21</v>
      </c>
      <c r="K1552" t="s">
        <v>47</v>
      </c>
      <c r="L1552">
        <v>7</v>
      </c>
      <c r="M1552" s="3">
        <v>0</v>
      </c>
      <c r="N1552" s="3">
        <v>0</v>
      </c>
      <c r="O1552" s="13">
        <v>2.2999999999999998</v>
      </c>
      <c r="P1552">
        <v>3.4</v>
      </c>
      <c r="Q1552">
        <v>3.1</v>
      </c>
      <c r="R1552" s="2">
        <v>1.72</v>
      </c>
      <c r="S1552" s="7">
        <f t="shared" si="294"/>
        <v>-1</v>
      </c>
      <c r="T1552" s="7">
        <f>SUM($S$3:S1552)</f>
        <v>-29.010000000000211</v>
      </c>
      <c r="U1552" s="2">
        <v>2</v>
      </c>
      <c r="V1552" s="7">
        <f t="shared" si="295"/>
        <v>1</v>
      </c>
      <c r="W1552" s="7">
        <f>SUM($V$3:V1552)</f>
        <v>-175.54999999999978</v>
      </c>
      <c r="X1552" s="8">
        <v>1.28</v>
      </c>
      <c r="Y1552" s="7">
        <f t="shared" si="290"/>
        <v>-1</v>
      </c>
      <c r="Z1552" s="7">
        <f>SUM($Y$3:Y1552)</f>
        <v>-50.020000000000231</v>
      </c>
      <c r="AA1552" s="8">
        <v>3.75</v>
      </c>
      <c r="AB1552" s="7">
        <f t="shared" si="291"/>
        <v>2.75</v>
      </c>
      <c r="AC1552" s="7">
        <f>SUM($AB$3:AB1552)</f>
        <v>-176.41999999999985</v>
      </c>
      <c r="AD1552" s="2">
        <v>1.9</v>
      </c>
      <c r="AE1552" s="7">
        <f t="shared" si="296"/>
        <v>-1</v>
      </c>
      <c r="AF1552" s="7">
        <f>SUM(AE$3:AE1552)</f>
        <v>-38.570000000000036</v>
      </c>
      <c r="AG1552" s="2">
        <v>1.9</v>
      </c>
      <c r="AH1552" s="7">
        <f t="shared" si="292"/>
        <v>0.89999999999999991</v>
      </c>
      <c r="AI1552" s="7">
        <f>SUM(AH$3:AH1552)</f>
        <v>-115.94000000000021</v>
      </c>
      <c r="AJ1552" s="2">
        <v>8.5</v>
      </c>
      <c r="AK1552" s="7">
        <f t="shared" si="297"/>
        <v>-1</v>
      </c>
      <c r="AL1552" s="7">
        <f>SUM(AK$3:AK1552)</f>
        <v>-286</v>
      </c>
      <c r="AM1552" s="2">
        <v>10</v>
      </c>
      <c r="AN1552" s="7">
        <f t="shared" si="298"/>
        <v>-1</v>
      </c>
      <c r="AO1552" s="7">
        <f>SUM(AN$3:AN1552)</f>
        <v>68.5</v>
      </c>
      <c r="AP1552" s="2">
        <v>6.5</v>
      </c>
      <c r="AQ1552" s="7">
        <f t="shared" si="299"/>
        <v>-1</v>
      </c>
      <c r="AR1552" s="7">
        <f>SUM(AQ$3:AQ1552)</f>
        <v>-180.5</v>
      </c>
      <c r="AS1552">
        <v>4.5</v>
      </c>
      <c r="AT1552">
        <v>1.19</v>
      </c>
      <c r="AU1552" s="5">
        <f t="shared" si="293"/>
        <v>-1.35</v>
      </c>
      <c r="AV1552" s="4">
        <f>SUM(AU$3:AU1552)</f>
        <v>-983.50999999999954</v>
      </c>
    </row>
    <row r="1553" spans="1:48" x14ac:dyDescent="0.25">
      <c r="A1553">
        <f t="shared" si="289"/>
        <v>1</v>
      </c>
      <c r="B1553">
        <f t="shared" si="288"/>
        <v>4893</v>
      </c>
      <c r="C1553" s="1">
        <v>43820</v>
      </c>
      <c r="D1553" t="s">
        <v>298</v>
      </c>
      <c r="E1553" t="s">
        <v>1982</v>
      </c>
      <c r="F1553" t="s">
        <v>407</v>
      </c>
      <c r="G1553" t="s">
        <v>412</v>
      </c>
      <c r="H1553">
        <v>2019</v>
      </c>
      <c r="I1553">
        <v>12</v>
      </c>
      <c r="J1553">
        <v>21</v>
      </c>
      <c r="K1553" t="s">
        <v>47</v>
      </c>
      <c r="L1553">
        <v>7</v>
      </c>
      <c r="M1553" s="3">
        <v>2</v>
      </c>
      <c r="N1553" s="3">
        <v>1</v>
      </c>
      <c r="O1553" s="13">
        <v>3.4</v>
      </c>
      <c r="P1553">
        <v>3.9</v>
      </c>
      <c r="Q1553">
        <v>2</v>
      </c>
      <c r="R1553" s="2">
        <v>1.57</v>
      </c>
      <c r="S1553" s="7">
        <f t="shared" si="294"/>
        <v>0.57000000000000006</v>
      </c>
      <c r="T1553" s="7">
        <f>SUM($S$3:S1553)</f>
        <v>-28.440000000000211</v>
      </c>
      <c r="U1553" s="2">
        <v>2.25</v>
      </c>
      <c r="V1553" s="7">
        <f t="shared" si="295"/>
        <v>-1</v>
      </c>
      <c r="W1553" s="7">
        <f>SUM($V$3:V1553)</f>
        <v>-176.54999999999978</v>
      </c>
      <c r="X1553" s="8">
        <v>1.2</v>
      </c>
      <c r="Y1553" s="7">
        <f t="shared" si="290"/>
        <v>0.19999999999999996</v>
      </c>
      <c r="Z1553" s="7">
        <f>SUM($Y$3:Y1553)</f>
        <v>-49.820000000000228</v>
      </c>
      <c r="AA1553" s="8">
        <v>4.5</v>
      </c>
      <c r="AB1553" s="7">
        <f t="shared" si="291"/>
        <v>-1</v>
      </c>
      <c r="AC1553" s="7">
        <f>SUM($AB$3:AB1553)</f>
        <v>-177.41999999999985</v>
      </c>
      <c r="AD1553" s="2">
        <v>1.66</v>
      </c>
      <c r="AE1553" s="7">
        <f t="shared" si="296"/>
        <v>0.65999999999999992</v>
      </c>
      <c r="AF1553" s="7">
        <f>SUM(AE$3:AE1553)</f>
        <v>-37.910000000000039</v>
      </c>
      <c r="AG1553" s="2">
        <v>2.2000000000000002</v>
      </c>
      <c r="AH1553" s="7">
        <f t="shared" si="292"/>
        <v>-1</v>
      </c>
      <c r="AI1553" s="7">
        <f>SUM(AH$3:AH1553)</f>
        <v>-116.94000000000021</v>
      </c>
      <c r="AJ1553" s="2">
        <v>13</v>
      </c>
      <c r="AK1553" s="7">
        <f t="shared" si="297"/>
        <v>-1</v>
      </c>
      <c r="AL1553" s="7">
        <f>SUM(AK$3:AK1553)</f>
        <v>-287</v>
      </c>
      <c r="AM1553" s="2">
        <v>12</v>
      </c>
      <c r="AN1553" s="7">
        <f t="shared" si="298"/>
        <v>11</v>
      </c>
      <c r="AO1553" s="7">
        <f>SUM(AN$3:AN1553)</f>
        <v>79.5</v>
      </c>
      <c r="AP1553" s="2">
        <v>7.5</v>
      </c>
      <c r="AQ1553" s="7">
        <f t="shared" si="299"/>
        <v>-1</v>
      </c>
      <c r="AR1553" s="7">
        <f>SUM(AQ$3:AQ1553)</f>
        <v>-181.5</v>
      </c>
      <c r="AS1553">
        <v>6.8</v>
      </c>
      <c r="AT1553">
        <v>1.1000000000000001</v>
      </c>
      <c r="AU1553" s="5">
        <f t="shared" si="293"/>
        <v>7.43</v>
      </c>
      <c r="AV1553" s="4">
        <f>SUM(AU$3:AU1553)</f>
        <v>-976.07999999999959</v>
      </c>
    </row>
    <row r="1554" spans="1:48" x14ac:dyDescent="0.25">
      <c r="A1554">
        <f t="shared" si="289"/>
        <v>1</v>
      </c>
      <c r="B1554">
        <f t="shared" si="288"/>
        <v>4892</v>
      </c>
      <c r="C1554" s="1">
        <v>43820</v>
      </c>
      <c r="D1554" t="s">
        <v>298</v>
      </c>
      <c r="E1554" t="s">
        <v>1983</v>
      </c>
      <c r="F1554" t="s">
        <v>413</v>
      </c>
      <c r="G1554" t="s">
        <v>559</v>
      </c>
      <c r="H1554">
        <v>2019</v>
      </c>
      <c r="I1554">
        <v>12</v>
      </c>
      <c r="J1554">
        <v>21</v>
      </c>
      <c r="K1554" t="s">
        <v>47</v>
      </c>
      <c r="L1554">
        <v>7</v>
      </c>
      <c r="M1554" s="3">
        <v>2</v>
      </c>
      <c r="N1554" s="3">
        <v>1</v>
      </c>
      <c r="O1554" s="13">
        <v>2.5</v>
      </c>
      <c r="P1554">
        <v>3</v>
      </c>
      <c r="Q1554">
        <v>3.1</v>
      </c>
      <c r="R1554" s="2">
        <v>2.1</v>
      </c>
      <c r="S1554" s="7">
        <f t="shared" si="294"/>
        <v>1.1000000000000001</v>
      </c>
      <c r="T1554" s="7">
        <f>SUM($S$3:S1554)</f>
        <v>-27.340000000000209</v>
      </c>
      <c r="U1554" s="2">
        <v>1.66</v>
      </c>
      <c r="V1554" s="7">
        <f t="shared" si="295"/>
        <v>-1</v>
      </c>
      <c r="W1554" s="7">
        <f>SUM($V$3:V1554)</f>
        <v>-177.54999999999978</v>
      </c>
      <c r="X1554" s="8">
        <v>1.5</v>
      </c>
      <c r="Y1554" s="7">
        <f t="shared" si="290"/>
        <v>0.5</v>
      </c>
      <c r="Z1554" s="7">
        <f>SUM($Y$3:Y1554)</f>
        <v>-49.320000000000228</v>
      </c>
      <c r="AA1554" s="8">
        <v>2.62</v>
      </c>
      <c r="AB1554" s="7">
        <f t="shared" si="291"/>
        <v>-1</v>
      </c>
      <c r="AC1554" s="7">
        <f>SUM($AB$3:AB1554)</f>
        <v>-178.41999999999985</v>
      </c>
      <c r="AD1554" s="2">
        <v>2.5</v>
      </c>
      <c r="AE1554" s="7">
        <f t="shared" si="296"/>
        <v>1.5</v>
      </c>
      <c r="AF1554" s="7">
        <f>SUM(AE$3:AE1554)</f>
        <v>-36.410000000000039</v>
      </c>
      <c r="AG1554" s="2">
        <v>1.53</v>
      </c>
      <c r="AH1554" s="7">
        <f t="shared" si="292"/>
        <v>-1</v>
      </c>
      <c r="AI1554" s="7">
        <f>SUM(AH$3:AH1554)</f>
        <v>-117.94000000000021</v>
      </c>
      <c r="AJ1554" s="2">
        <v>6.5</v>
      </c>
      <c r="AK1554" s="7">
        <f t="shared" si="297"/>
        <v>-1</v>
      </c>
      <c r="AL1554" s="7">
        <f>SUM(AK$3:AK1554)</f>
        <v>-288</v>
      </c>
      <c r="AM1554" s="2">
        <v>11</v>
      </c>
      <c r="AN1554" s="7">
        <f t="shared" si="298"/>
        <v>10</v>
      </c>
      <c r="AO1554" s="7">
        <f>SUM(AN$3:AN1554)</f>
        <v>89.5</v>
      </c>
      <c r="AP1554" s="2">
        <v>6</v>
      </c>
      <c r="AQ1554" s="7">
        <f t="shared" si="299"/>
        <v>-1</v>
      </c>
      <c r="AR1554" s="7">
        <f>SUM(AQ$3:AQ1554)</f>
        <v>-182.5</v>
      </c>
      <c r="AS1554">
        <v>5.5</v>
      </c>
      <c r="AT1554">
        <v>1.1499999999999999</v>
      </c>
      <c r="AU1554" s="5">
        <f t="shared" si="293"/>
        <v>8.1</v>
      </c>
      <c r="AV1554" s="4">
        <f>SUM(AU$3:AU1554)</f>
        <v>-967.97999999999956</v>
      </c>
    </row>
    <row r="1555" spans="1:48" x14ac:dyDescent="0.25">
      <c r="A1555">
        <f t="shared" si="289"/>
        <v>1</v>
      </c>
      <c r="B1555">
        <f t="shared" si="288"/>
        <v>4891</v>
      </c>
      <c r="C1555" s="1">
        <v>43820</v>
      </c>
      <c r="D1555" t="s">
        <v>298</v>
      </c>
      <c r="E1555" t="s">
        <v>1984</v>
      </c>
      <c r="F1555" t="s">
        <v>419</v>
      </c>
      <c r="G1555" t="s">
        <v>400</v>
      </c>
      <c r="H1555">
        <v>2019</v>
      </c>
      <c r="I1555">
        <v>12</v>
      </c>
      <c r="J1555">
        <v>21</v>
      </c>
      <c r="K1555" t="s">
        <v>47</v>
      </c>
      <c r="L1555">
        <v>7</v>
      </c>
      <c r="M1555" s="3">
        <v>3</v>
      </c>
      <c r="N1555" s="3">
        <v>0</v>
      </c>
      <c r="O1555" s="13">
        <v>1.9</v>
      </c>
      <c r="P1555">
        <v>3.7</v>
      </c>
      <c r="Q1555">
        <v>3.8</v>
      </c>
      <c r="R1555" s="2">
        <v>1.66</v>
      </c>
      <c r="S1555" s="7">
        <f t="shared" si="294"/>
        <v>-1</v>
      </c>
      <c r="T1555" s="7">
        <f>SUM($S$3:S1555)</f>
        <v>-28.340000000000209</v>
      </c>
      <c r="U1555" s="2">
        <v>2.1</v>
      </c>
      <c r="V1555" s="7">
        <f t="shared" si="295"/>
        <v>1.1000000000000001</v>
      </c>
      <c r="W1555" s="7">
        <f>SUM($V$3:V1555)</f>
        <v>-176.44999999999979</v>
      </c>
      <c r="X1555" s="8">
        <v>1.25</v>
      </c>
      <c r="Y1555" s="7">
        <f t="shared" si="290"/>
        <v>0.25</v>
      </c>
      <c r="Z1555" s="7">
        <f>SUM($Y$3:Y1555)</f>
        <v>-49.070000000000228</v>
      </c>
      <c r="AA1555" s="8">
        <v>4</v>
      </c>
      <c r="AB1555" s="7">
        <f t="shared" si="291"/>
        <v>-1</v>
      </c>
      <c r="AC1555" s="7">
        <f>SUM($AB$3:AB1555)</f>
        <v>-179.41999999999985</v>
      </c>
      <c r="AD1555" s="2">
        <v>1.8</v>
      </c>
      <c r="AE1555" s="7">
        <f t="shared" si="296"/>
        <v>0.8</v>
      </c>
      <c r="AF1555" s="7">
        <f>SUM(AE$3:AE1555)</f>
        <v>-35.610000000000042</v>
      </c>
      <c r="AG1555" s="2">
        <v>2</v>
      </c>
      <c r="AH1555" s="7">
        <f t="shared" si="292"/>
        <v>-1</v>
      </c>
      <c r="AI1555" s="7">
        <f>SUM(AH$3:AH1555)</f>
        <v>-118.94000000000021</v>
      </c>
      <c r="AJ1555" s="2">
        <v>8.5</v>
      </c>
      <c r="AK1555" s="7">
        <f t="shared" si="297"/>
        <v>-1</v>
      </c>
      <c r="AL1555" s="7">
        <f>SUM(AK$3:AK1555)</f>
        <v>-289</v>
      </c>
      <c r="AM1555" s="2">
        <v>8.5</v>
      </c>
      <c r="AN1555" s="7">
        <f t="shared" si="298"/>
        <v>-1</v>
      </c>
      <c r="AO1555" s="7">
        <f>SUM(AN$3:AN1555)</f>
        <v>88.5</v>
      </c>
      <c r="AP1555" s="2">
        <v>7</v>
      </c>
      <c r="AQ1555" s="7">
        <f t="shared" si="299"/>
        <v>-1</v>
      </c>
      <c r="AR1555" s="7">
        <f>SUM(AQ$3:AQ1555)</f>
        <v>-183.5</v>
      </c>
      <c r="AS1555">
        <v>3.45</v>
      </c>
      <c r="AT1555">
        <v>1.3</v>
      </c>
      <c r="AU1555" s="5">
        <f t="shared" si="293"/>
        <v>-3.8499999999999996</v>
      </c>
      <c r="AV1555" s="4">
        <f>SUM(AU$3:AU1555)</f>
        <v>-971.82999999999959</v>
      </c>
    </row>
    <row r="1556" spans="1:48" x14ac:dyDescent="0.25">
      <c r="A1556">
        <f t="shared" si="289"/>
        <v>1</v>
      </c>
      <c r="B1556">
        <f t="shared" si="288"/>
        <v>4890</v>
      </c>
      <c r="C1556" s="1">
        <v>43820</v>
      </c>
      <c r="D1556" t="s">
        <v>298</v>
      </c>
      <c r="E1556" t="s">
        <v>1985</v>
      </c>
      <c r="F1556" t="s">
        <v>425</v>
      </c>
      <c r="G1556" t="s">
        <v>421</v>
      </c>
      <c r="H1556">
        <v>2019</v>
      </c>
      <c r="I1556">
        <v>12</v>
      </c>
      <c r="J1556">
        <v>21</v>
      </c>
      <c r="K1556" t="s">
        <v>47</v>
      </c>
      <c r="L1556">
        <v>7</v>
      </c>
      <c r="M1556" s="3">
        <v>0</v>
      </c>
      <c r="N1556" s="3">
        <v>1</v>
      </c>
      <c r="O1556" s="13">
        <v>3.1</v>
      </c>
      <c r="P1556">
        <v>3.75</v>
      </c>
      <c r="Q1556">
        <v>2.15</v>
      </c>
      <c r="R1556" s="2">
        <v>1.5</v>
      </c>
      <c r="S1556" s="7">
        <f t="shared" si="294"/>
        <v>-1</v>
      </c>
      <c r="T1556" s="7">
        <f>SUM($S$3:S1556)</f>
        <v>-29.340000000000209</v>
      </c>
      <c r="U1556" s="2">
        <v>2.5</v>
      </c>
      <c r="V1556" s="7">
        <f t="shared" si="295"/>
        <v>1.5</v>
      </c>
      <c r="W1556" s="7">
        <f>SUM($V$3:V1556)</f>
        <v>-174.94999999999979</v>
      </c>
      <c r="X1556" s="8">
        <v>1.1599999999999999</v>
      </c>
      <c r="Y1556" s="7">
        <f t="shared" si="290"/>
        <v>-1</v>
      </c>
      <c r="Z1556" s="7">
        <f>SUM($Y$3:Y1556)</f>
        <v>-50.070000000000228</v>
      </c>
      <c r="AA1556" s="8">
        <v>5</v>
      </c>
      <c r="AB1556" s="7">
        <f t="shared" si="291"/>
        <v>4</v>
      </c>
      <c r="AC1556" s="7">
        <f>SUM($AB$3:AB1556)</f>
        <v>-175.41999999999985</v>
      </c>
      <c r="AD1556" s="2">
        <v>1.57</v>
      </c>
      <c r="AE1556" s="7">
        <f t="shared" si="296"/>
        <v>-1</v>
      </c>
      <c r="AF1556" s="7">
        <f>SUM(AE$3:AE1556)</f>
        <v>-36.610000000000042</v>
      </c>
      <c r="AG1556" s="2">
        <v>2.37</v>
      </c>
      <c r="AH1556" s="7">
        <f t="shared" si="292"/>
        <v>1.37</v>
      </c>
      <c r="AI1556" s="7">
        <f>SUM(AH$3:AH1556)</f>
        <v>-117.57000000000021</v>
      </c>
      <c r="AJ1556" s="2">
        <v>13</v>
      </c>
      <c r="AK1556" s="7">
        <f t="shared" si="297"/>
        <v>-1</v>
      </c>
      <c r="AL1556" s="7">
        <f>SUM(AK$3:AK1556)</f>
        <v>-290</v>
      </c>
      <c r="AM1556" s="2">
        <v>11</v>
      </c>
      <c r="AN1556" s="7">
        <f t="shared" si="298"/>
        <v>-1</v>
      </c>
      <c r="AO1556" s="7">
        <f>SUM(AN$3:AN1556)</f>
        <v>87.5</v>
      </c>
      <c r="AP1556" s="2">
        <v>7.5</v>
      </c>
      <c r="AQ1556" s="7">
        <f t="shared" si="299"/>
        <v>-1</v>
      </c>
      <c r="AR1556" s="7">
        <f>SUM(AQ$3:AQ1556)</f>
        <v>-184.5</v>
      </c>
      <c r="AS1556">
        <v>5.9</v>
      </c>
      <c r="AT1556">
        <v>1.1299999999999999</v>
      </c>
      <c r="AU1556" s="5">
        <f t="shared" si="293"/>
        <v>0.87000000000000011</v>
      </c>
      <c r="AV1556" s="4">
        <f>SUM(AU$3:AU1556)</f>
        <v>-970.95999999999958</v>
      </c>
    </row>
    <row r="1557" spans="1:48" x14ac:dyDescent="0.25">
      <c r="A1557">
        <f t="shared" si="289"/>
        <v>1</v>
      </c>
      <c r="B1557">
        <f t="shared" si="288"/>
        <v>4889</v>
      </c>
      <c r="C1557" s="1">
        <v>43820</v>
      </c>
      <c r="D1557" t="s">
        <v>298</v>
      </c>
      <c r="E1557" t="s">
        <v>1986</v>
      </c>
      <c r="F1557" t="s">
        <v>560</v>
      </c>
      <c r="G1557" t="s">
        <v>397</v>
      </c>
      <c r="H1557">
        <v>2019</v>
      </c>
      <c r="I1557">
        <v>12</v>
      </c>
      <c r="J1557">
        <v>21</v>
      </c>
      <c r="K1557" t="s">
        <v>47</v>
      </c>
      <c r="L1557">
        <v>7</v>
      </c>
      <c r="M1557" s="3">
        <v>1</v>
      </c>
      <c r="N1557" s="3">
        <v>2</v>
      </c>
      <c r="O1557" s="13">
        <v>1.9</v>
      </c>
      <c r="P1557">
        <v>3.6</v>
      </c>
      <c r="Q1557">
        <v>4</v>
      </c>
      <c r="R1557" s="2">
        <v>1.72</v>
      </c>
      <c r="S1557" s="7">
        <f t="shared" si="294"/>
        <v>0.72</v>
      </c>
      <c r="T1557" s="7">
        <f>SUM($S$3:S1557)</f>
        <v>-28.620000000000211</v>
      </c>
      <c r="U1557" s="2">
        <v>2</v>
      </c>
      <c r="V1557" s="7">
        <f t="shared" si="295"/>
        <v>-1</v>
      </c>
      <c r="W1557" s="7">
        <f>SUM($V$3:V1557)</f>
        <v>-175.94999999999979</v>
      </c>
      <c r="X1557" s="8">
        <v>1.25</v>
      </c>
      <c r="Y1557" s="7">
        <f t="shared" si="290"/>
        <v>0.25</v>
      </c>
      <c r="Z1557" s="7">
        <f>SUM($Y$3:Y1557)</f>
        <v>-49.820000000000228</v>
      </c>
      <c r="AA1557" s="8">
        <v>4</v>
      </c>
      <c r="AB1557" s="7">
        <f t="shared" si="291"/>
        <v>-1</v>
      </c>
      <c r="AC1557" s="7">
        <f>SUM($AB$3:AB1557)</f>
        <v>-176.41999999999985</v>
      </c>
      <c r="AD1557" s="2">
        <v>1.8</v>
      </c>
      <c r="AE1557" s="7">
        <f t="shared" si="296"/>
        <v>0.8</v>
      </c>
      <c r="AF1557" s="7">
        <f>SUM(AE$3:AE1557)</f>
        <v>-35.810000000000045</v>
      </c>
      <c r="AG1557" s="2">
        <v>2</v>
      </c>
      <c r="AH1557" s="7">
        <f t="shared" si="292"/>
        <v>-1</v>
      </c>
      <c r="AI1557" s="7">
        <f>SUM(AH$3:AH1557)</f>
        <v>-118.57000000000021</v>
      </c>
      <c r="AJ1557" s="2">
        <v>8</v>
      </c>
      <c r="AK1557" s="7">
        <f t="shared" si="297"/>
        <v>-1</v>
      </c>
      <c r="AL1557" s="7">
        <f>SUM(AK$3:AK1557)</f>
        <v>-291</v>
      </c>
      <c r="AM1557" s="2">
        <v>8.5</v>
      </c>
      <c r="AN1557" s="7">
        <f t="shared" si="298"/>
        <v>-1</v>
      </c>
      <c r="AO1557" s="7">
        <f>SUM(AN$3:AN1557)</f>
        <v>86.5</v>
      </c>
      <c r="AP1557" s="2">
        <v>7</v>
      </c>
      <c r="AQ1557" s="7">
        <f t="shared" si="299"/>
        <v>-1</v>
      </c>
      <c r="AR1557" s="7">
        <f>SUM(AQ$3:AQ1557)</f>
        <v>-185.5</v>
      </c>
      <c r="AS1557">
        <v>3.45</v>
      </c>
      <c r="AT1557">
        <v>1.3</v>
      </c>
      <c r="AU1557" s="5">
        <f t="shared" si="293"/>
        <v>-4.2300000000000004</v>
      </c>
      <c r="AV1557" s="4">
        <f>SUM(AU$3:AU1557)</f>
        <v>-975.1899999999996</v>
      </c>
    </row>
    <row r="1558" spans="1:48" x14ac:dyDescent="0.25">
      <c r="A1558">
        <f t="shared" si="289"/>
        <v>1</v>
      </c>
      <c r="B1558">
        <f t="shared" si="288"/>
        <v>4888</v>
      </c>
      <c r="C1558" s="1">
        <v>43820</v>
      </c>
      <c r="D1558" t="s">
        <v>298</v>
      </c>
      <c r="E1558" t="s">
        <v>1987</v>
      </c>
      <c r="F1558" t="s">
        <v>416</v>
      </c>
      <c r="G1558" t="s">
        <v>409</v>
      </c>
      <c r="H1558">
        <v>2019</v>
      </c>
      <c r="I1558">
        <v>12</v>
      </c>
      <c r="J1558">
        <v>21</v>
      </c>
      <c r="K1558" t="s">
        <v>47</v>
      </c>
      <c r="L1558">
        <v>7</v>
      </c>
      <c r="M1558" s="3">
        <v>2</v>
      </c>
      <c r="N1558" s="3">
        <v>2</v>
      </c>
      <c r="O1558" s="13">
        <v>1.57</v>
      </c>
      <c r="P1558">
        <v>4.4000000000000004</v>
      </c>
      <c r="Q1558">
        <v>5.25</v>
      </c>
      <c r="R1558" s="2">
        <v>1.66</v>
      </c>
      <c r="S1558" s="7">
        <f t="shared" si="294"/>
        <v>0.65999999999999992</v>
      </c>
      <c r="T1558" s="7">
        <f>SUM($S$3:S1558)</f>
        <v>-27.96000000000021</v>
      </c>
      <c r="U1558" s="2">
        <v>2.1</v>
      </c>
      <c r="V1558" s="7">
        <f t="shared" si="295"/>
        <v>-1</v>
      </c>
      <c r="W1558" s="7">
        <f>SUM($V$3:V1558)</f>
        <v>-176.94999999999979</v>
      </c>
      <c r="X1558" s="8">
        <v>1.2</v>
      </c>
      <c r="Y1558" s="7">
        <f t="shared" si="290"/>
        <v>0.19999999999999996</v>
      </c>
      <c r="Z1558" s="7">
        <f>SUM($Y$3:Y1558)</f>
        <v>-49.620000000000225</v>
      </c>
      <c r="AA1558" s="8">
        <v>4.5</v>
      </c>
      <c r="AB1558" s="7">
        <f t="shared" si="291"/>
        <v>-1</v>
      </c>
      <c r="AC1558" s="7">
        <f>SUM($AB$3:AB1558)</f>
        <v>-177.41999999999985</v>
      </c>
      <c r="AD1558" s="2">
        <v>1.61</v>
      </c>
      <c r="AE1558" s="7">
        <f t="shared" si="296"/>
        <v>0.6100000000000001</v>
      </c>
      <c r="AF1558" s="7">
        <f>SUM(AE$3:AE1558)</f>
        <v>-35.200000000000045</v>
      </c>
      <c r="AG1558" s="2">
        <v>2.2999999999999998</v>
      </c>
      <c r="AH1558" s="7">
        <f t="shared" si="292"/>
        <v>-1</v>
      </c>
      <c r="AI1558" s="7">
        <f>SUM(AH$3:AH1558)</f>
        <v>-119.57000000000021</v>
      </c>
      <c r="AJ1558" s="2">
        <v>8.5</v>
      </c>
      <c r="AK1558" s="7">
        <f t="shared" si="297"/>
        <v>-1</v>
      </c>
      <c r="AL1558" s="7">
        <f>SUM(AK$3:AK1558)</f>
        <v>-292</v>
      </c>
      <c r="AM1558" s="2">
        <v>8</v>
      </c>
      <c r="AN1558" s="7">
        <f t="shared" si="298"/>
        <v>-1</v>
      </c>
      <c r="AO1558" s="7">
        <f>SUM(AN$3:AN1558)</f>
        <v>85.5</v>
      </c>
      <c r="AP1558" s="2">
        <v>8.5</v>
      </c>
      <c r="AQ1558" s="7">
        <f t="shared" si="299"/>
        <v>-1</v>
      </c>
      <c r="AR1558" s="7">
        <f>SUM(AQ$3:AQ1558)</f>
        <v>-186.5</v>
      </c>
      <c r="AS1558">
        <v>2.6</v>
      </c>
      <c r="AT1558">
        <v>1.47</v>
      </c>
      <c r="AU1558" s="5">
        <f t="shared" si="293"/>
        <v>-4.53</v>
      </c>
      <c r="AV1558" s="4">
        <f>SUM(AU$3:AU1558)</f>
        <v>-979.71999999999957</v>
      </c>
    </row>
    <row r="1559" spans="1:48" x14ac:dyDescent="0.25">
      <c r="A1559">
        <f t="shared" si="289"/>
        <v>1</v>
      </c>
      <c r="B1559">
        <f t="shared" si="288"/>
        <v>4887</v>
      </c>
      <c r="C1559" s="1">
        <v>43820</v>
      </c>
      <c r="D1559" t="s">
        <v>298</v>
      </c>
      <c r="E1559" t="s">
        <v>1988</v>
      </c>
      <c r="F1559" t="s">
        <v>401</v>
      </c>
      <c r="G1559" t="s">
        <v>300</v>
      </c>
      <c r="H1559">
        <v>2019</v>
      </c>
      <c r="I1559">
        <v>12</v>
      </c>
      <c r="J1559">
        <v>21</v>
      </c>
      <c r="K1559" t="s">
        <v>47</v>
      </c>
      <c r="L1559">
        <v>7</v>
      </c>
      <c r="M1559" s="3">
        <v>3</v>
      </c>
      <c r="N1559" s="3">
        <v>0</v>
      </c>
      <c r="O1559" s="13">
        <v>2.0499999999999998</v>
      </c>
      <c r="P1559">
        <v>3.4</v>
      </c>
      <c r="Q1559">
        <v>3.6</v>
      </c>
      <c r="R1559" s="2">
        <v>1.8</v>
      </c>
      <c r="S1559" s="7">
        <f t="shared" si="294"/>
        <v>-1</v>
      </c>
      <c r="T1559" s="7">
        <f>SUM($S$3:S1559)</f>
        <v>-28.96000000000021</v>
      </c>
      <c r="U1559" s="2">
        <v>1.9</v>
      </c>
      <c r="V1559" s="7">
        <f t="shared" si="295"/>
        <v>0.89999999999999991</v>
      </c>
      <c r="W1559" s="7">
        <f>SUM($V$3:V1559)</f>
        <v>-176.04999999999978</v>
      </c>
      <c r="X1559" s="8">
        <v>1.33</v>
      </c>
      <c r="Y1559" s="7">
        <f t="shared" si="290"/>
        <v>0.33000000000000007</v>
      </c>
      <c r="Z1559" s="7">
        <f>SUM($Y$3:Y1559)</f>
        <v>-49.290000000000227</v>
      </c>
      <c r="AA1559" s="8">
        <v>3.4</v>
      </c>
      <c r="AB1559" s="7">
        <f t="shared" si="291"/>
        <v>-1</v>
      </c>
      <c r="AC1559" s="7">
        <f>SUM($AB$3:AB1559)</f>
        <v>-178.41999999999985</v>
      </c>
      <c r="AD1559" s="2">
        <v>2</v>
      </c>
      <c r="AE1559" s="7">
        <f t="shared" si="296"/>
        <v>1</v>
      </c>
      <c r="AF1559" s="7">
        <f>SUM(AE$3:AE1559)</f>
        <v>-34.200000000000045</v>
      </c>
      <c r="AG1559" s="2">
        <v>1.8</v>
      </c>
      <c r="AH1559" s="7">
        <f t="shared" si="292"/>
        <v>-1</v>
      </c>
      <c r="AI1559" s="7">
        <f>SUM(AH$3:AH1559)</f>
        <v>-120.57000000000021</v>
      </c>
      <c r="AJ1559" s="2">
        <v>7.5</v>
      </c>
      <c r="AK1559" s="7">
        <f t="shared" si="297"/>
        <v>-1</v>
      </c>
      <c r="AL1559" s="7">
        <f>SUM(AK$3:AK1559)</f>
        <v>-293</v>
      </c>
      <c r="AM1559" s="2">
        <v>9</v>
      </c>
      <c r="AN1559" s="7">
        <f t="shared" si="298"/>
        <v>-1</v>
      </c>
      <c r="AO1559" s="7">
        <f>SUM(AN$3:AN1559)</f>
        <v>84.5</v>
      </c>
      <c r="AP1559" s="2">
        <v>6.5</v>
      </c>
      <c r="AQ1559" s="7">
        <f t="shared" si="299"/>
        <v>-1</v>
      </c>
      <c r="AR1559" s="7">
        <f>SUM(AQ$3:AQ1559)</f>
        <v>-187.5</v>
      </c>
      <c r="AS1559">
        <v>3.9</v>
      </c>
      <c r="AT1559">
        <v>1.24</v>
      </c>
      <c r="AU1559" s="5">
        <f t="shared" si="293"/>
        <v>-3.77</v>
      </c>
      <c r="AV1559" s="4">
        <f>SUM(AU$3:AU1559)</f>
        <v>-983.48999999999955</v>
      </c>
    </row>
    <row r="1560" spans="1:48" x14ac:dyDescent="0.25">
      <c r="A1560">
        <f t="shared" si="289"/>
        <v>1</v>
      </c>
      <c r="B1560">
        <f t="shared" si="288"/>
        <v>4886</v>
      </c>
      <c r="C1560" s="1">
        <v>43820</v>
      </c>
      <c r="D1560" t="s">
        <v>298</v>
      </c>
      <c r="E1560" t="s">
        <v>1989</v>
      </c>
      <c r="F1560" t="s">
        <v>422</v>
      </c>
      <c r="G1560" t="s">
        <v>403</v>
      </c>
      <c r="H1560">
        <v>2019</v>
      </c>
      <c r="I1560">
        <v>12</v>
      </c>
      <c r="J1560">
        <v>21</v>
      </c>
      <c r="K1560" t="s">
        <v>47</v>
      </c>
      <c r="L1560">
        <v>7</v>
      </c>
      <c r="M1560" s="3">
        <v>1</v>
      </c>
      <c r="N1560" s="3">
        <v>1</v>
      </c>
      <c r="O1560" s="13">
        <v>2.25</v>
      </c>
      <c r="P1560">
        <v>3.3</v>
      </c>
      <c r="Q1560">
        <v>3.25</v>
      </c>
      <c r="R1560" s="2">
        <v>1.8</v>
      </c>
      <c r="S1560" s="7">
        <f t="shared" si="294"/>
        <v>0.8</v>
      </c>
      <c r="T1560" s="7">
        <f>SUM($S$3:S1560)</f>
        <v>-28.16000000000021</v>
      </c>
      <c r="U1560" s="2">
        <v>1.9</v>
      </c>
      <c r="V1560" s="7">
        <f t="shared" si="295"/>
        <v>-1</v>
      </c>
      <c r="W1560" s="7">
        <f>SUM($V$3:V1560)</f>
        <v>-177.04999999999978</v>
      </c>
      <c r="X1560" s="8">
        <v>1.33</v>
      </c>
      <c r="Y1560" s="7">
        <f t="shared" si="290"/>
        <v>0.33000000000000007</v>
      </c>
      <c r="Z1560" s="7">
        <f>SUM($Y$3:Y1560)</f>
        <v>-48.960000000000228</v>
      </c>
      <c r="AA1560" s="8">
        <v>3.4</v>
      </c>
      <c r="AB1560" s="7">
        <f t="shared" si="291"/>
        <v>-1</v>
      </c>
      <c r="AC1560" s="7">
        <f>SUM($AB$3:AB1560)</f>
        <v>-179.41999999999985</v>
      </c>
      <c r="AD1560" s="2">
        <v>2</v>
      </c>
      <c r="AE1560" s="7">
        <f t="shared" si="296"/>
        <v>-1</v>
      </c>
      <c r="AF1560" s="7">
        <f>SUM(AE$3:AE1560)</f>
        <v>-35.200000000000045</v>
      </c>
      <c r="AG1560" s="2">
        <v>1.8</v>
      </c>
      <c r="AH1560" s="7">
        <f t="shared" si="292"/>
        <v>0.8</v>
      </c>
      <c r="AI1560" s="7">
        <f>SUM(AH$3:AH1560)</f>
        <v>-119.77000000000021</v>
      </c>
      <c r="AJ1560" s="2">
        <v>7.5</v>
      </c>
      <c r="AK1560" s="7">
        <f t="shared" si="297"/>
        <v>-1</v>
      </c>
      <c r="AL1560" s="7">
        <f>SUM(AK$3:AK1560)</f>
        <v>-294</v>
      </c>
      <c r="AM1560" s="2">
        <v>9.5</v>
      </c>
      <c r="AN1560" s="7">
        <f t="shared" si="298"/>
        <v>-1</v>
      </c>
      <c r="AO1560" s="7">
        <f>SUM(AN$3:AN1560)</f>
        <v>83.5</v>
      </c>
      <c r="AP1560" s="2">
        <v>6.5</v>
      </c>
      <c r="AQ1560" s="7">
        <f t="shared" si="299"/>
        <v>5.5</v>
      </c>
      <c r="AR1560" s="7">
        <f>SUM(AQ$3:AQ1560)</f>
        <v>-182</v>
      </c>
      <c r="AS1560">
        <v>4.4000000000000004</v>
      </c>
      <c r="AT1560">
        <v>1.2</v>
      </c>
      <c r="AU1560" s="5">
        <f t="shared" si="293"/>
        <v>2.4300000000000002</v>
      </c>
      <c r="AV1560" s="4">
        <f>SUM(AU$3:AU1560)</f>
        <v>-981.0599999999996</v>
      </c>
    </row>
    <row r="1561" spans="1:48" x14ac:dyDescent="0.25">
      <c r="A1561">
        <f t="shared" si="289"/>
        <v>1</v>
      </c>
      <c r="B1561">
        <f t="shared" si="288"/>
        <v>4885</v>
      </c>
      <c r="C1561" s="1">
        <v>43820</v>
      </c>
      <c r="D1561" t="s">
        <v>1990</v>
      </c>
      <c r="E1561" t="s">
        <v>1991</v>
      </c>
      <c r="F1561" t="s">
        <v>243</v>
      </c>
      <c r="G1561" t="s">
        <v>1992</v>
      </c>
      <c r="H1561">
        <v>2019</v>
      </c>
      <c r="I1561">
        <v>12</v>
      </c>
      <c r="J1561">
        <v>21</v>
      </c>
      <c r="K1561" t="s">
        <v>47</v>
      </c>
      <c r="L1561">
        <v>7</v>
      </c>
      <c r="M1561" s="3">
        <v>0</v>
      </c>
      <c r="N1561" s="3">
        <v>0</v>
      </c>
      <c r="O1561" s="13">
        <v>1.4</v>
      </c>
      <c r="P1561">
        <v>5.25</v>
      </c>
      <c r="Q1561">
        <v>6.5</v>
      </c>
      <c r="R1561" s="2">
        <v>1.66</v>
      </c>
      <c r="S1561" s="7">
        <f t="shared" si="294"/>
        <v>-1</v>
      </c>
      <c r="T1561" s="7">
        <f>SUM($S$3:S1561)</f>
        <v>-29.16000000000021</v>
      </c>
      <c r="U1561" s="2">
        <v>2.1</v>
      </c>
      <c r="V1561" s="7">
        <f t="shared" si="295"/>
        <v>1.1000000000000001</v>
      </c>
      <c r="W1561" s="7">
        <f>SUM($V$3:V1561)</f>
        <v>-175.94999999999979</v>
      </c>
      <c r="X1561" s="8">
        <v>1.1399999999999999</v>
      </c>
      <c r="Y1561" s="7">
        <f t="shared" si="290"/>
        <v>-1</v>
      </c>
      <c r="Z1561" s="7">
        <f>SUM($Y$3:Y1561)</f>
        <v>-49.960000000000228</v>
      </c>
      <c r="AA1561" s="8">
        <v>5.5</v>
      </c>
      <c r="AB1561" s="7">
        <f t="shared" si="291"/>
        <v>4.5</v>
      </c>
      <c r="AC1561" s="7">
        <f>SUM($AB$3:AB1561)</f>
        <v>-174.91999999999985</v>
      </c>
      <c r="AD1561" s="2">
        <v>1.5</v>
      </c>
      <c r="AE1561" s="7">
        <f t="shared" si="296"/>
        <v>-1</v>
      </c>
      <c r="AF1561" s="7">
        <f>SUM(AE$3:AE1561)</f>
        <v>-36.200000000000045</v>
      </c>
      <c r="AG1561" s="2">
        <v>2.5</v>
      </c>
      <c r="AH1561" s="7">
        <f t="shared" si="292"/>
        <v>1.5</v>
      </c>
      <c r="AI1561" s="7">
        <f>SUM(AH$3:AH1561)</f>
        <v>-118.27000000000021</v>
      </c>
      <c r="AJ1561" s="2">
        <v>9</v>
      </c>
      <c r="AK1561" s="7">
        <f t="shared" si="297"/>
        <v>-1</v>
      </c>
      <c r="AL1561" s="7">
        <f>SUM(AK$3:AK1561)</f>
        <v>-295</v>
      </c>
      <c r="AM1561" s="2">
        <v>7.5</v>
      </c>
      <c r="AN1561" s="7">
        <f t="shared" si="298"/>
        <v>-1</v>
      </c>
      <c r="AO1561" s="7">
        <f>SUM(AN$3:AN1561)</f>
        <v>82.5</v>
      </c>
      <c r="AP1561" s="2">
        <v>10</v>
      </c>
      <c r="AQ1561" s="7">
        <f t="shared" si="299"/>
        <v>-1</v>
      </c>
      <c r="AR1561" s="7">
        <f>SUM(AQ$3:AQ1561)</f>
        <v>-183</v>
      </c>
      <c r="AS1561">
        <v>2.2000000000000002</v>
      </c>
      <c r="AT1561">
        <v>1.65</v>
      </c>
      <c r="AU1561" s="5">
        <f t="shared" si="293"/>
        <v>1.0999999999999996</v>
      </c>
      <c r="AV1561" s="4">
        <f>SUM(AU$3:AU1561)</f>
        <v>-979.95999999999958</v>
      </c>
    </row>
    <row r="1562" spans="1:48" x14ac:dyDescent="0.25">
      <c r="A1562">
        <f t="shared" si="289"/>
        <v>1</v>
      </c>
      <c r="B1562">
        <f t="shared" si="288"/>
        <v>4884</v>
      </c>
      <c r="C1562" s="1">
        <v>43820</v>
      </c>
      <c r="D1562" t="s">
        <v>1990</v>
      </c>
      <c r="E1562" t="s">
        <v>1993</v>
      </c>
      <c r="F1562" t="s">
        <v>1994</v>
      </c>
      <c r="G1562" t="s">
        <v>1995</v>
      </c>
      <c r="H1562">
        <v>2019</v>
      </c>
      <c r="I1562">
        <v>12</v>
      </c>
      <c r="J1562">
        <v>21</v>
      </c>
      <c r="K1562" t="s">
        <v>47</v>
      </c>
      <c r="L1562">
        <v>7</v>
      </c>
      <c r="M1562" s="3">
        <v>2</v>
      </c>
      <c r="N1562" s="3">
        <v>2</v>
      </c>
      <c r="O1562" s="13">
        <v>3.2</v>
      </c>
      <c r="P1562">
        <v>4.2</v>
      </c>
      <c r="Q1562">
        <v>2</v>
      </c>
      <c r="R1562" s="2">
        <v>1.44</v>
      </c>
      <c r="S1562" s="7">
        <f t="shared" si="294"/>
        <v>0.43999999999999995</v>
      </c>
      <c r="T1562" s="7">
        <f>SUM($S$3:S1562)</f>
        <v>-28.720000000000208</v>
      </c>
      <c r="U1562" s="2">
        <v>2.62</v>
      </c>
      <c r="V1562" s="7">
        <f t="shared" si="295"/>
        <v>-1</v>
      </c>
      <c r="W1562" s="7">
        <f>SUM($V$3:V1562)</f>
        <v>-176.94999999999979</v>
      </c>
      <c r="X1562" s="8">
        <v>1.1399999999999999</v>
      </c>
      <c r="Y1562" s="7">
        <f t="shared" si="290"/>
        <v>0.1399999999999999</v>
      </c>
      <c r="Z1562" s="7">
        <f>SUM($Y$3:Y1562)</f>
        <v>-49.820000000000228</v>
      </c>
      <c r="AA1562" s="8">
        <v>5.5</v>
      </c>
      <c r="AB1562" s="7">
        <f t="shared" si="291"/>
        <v>-1</v>
      </c>
      <c r="AC1562" s="7">
        <f>SUM($AB$3:AB1562)</f>
        <v>-175.91999999999985</v>
      </c>
      <c r="AD1562" s="2">
        <v>1.47</v>
      </c>
      <c r="AE1562" s="7">
        <f t="shared" si="296"/>
        <v>0.47</v>
      </c>
      <c r="AF1562" s="7">
        <f>SUM(AE$3:AE1562)</f>
        <v>-35.730000000000047</v>
      </c>
      <c r="AG1562" s="2">
        <v>2.6</v>
      </c>
      <c r="AH1562" s="7">
        <f t="shared" si="292"/>
        <v>-1</v>
      </c>
      <c r="AI1562" s="7">
        <f>SUM(AH$3:AH1562)</f>
        <v>-119.27000000000021</v>
      </c>
      <c r="AJ1562" s="2">
        <v>15</v>
      </c>
      <c r="AK1562" s="7">
        <f t="shared" si="297"/>
        <v>-1</v>
      </c>
      <c r="AL1562" s="7">
        <f>SUM(AK$3:AK1562)</f>
        <v>-296</v>
      </c>
      <c r="AM1562" s="2">
        <v>11</v>
      </c>
      <c r="AN1562" s="7">
        <f t="shared" si="298"/>
        <v>-1</v>
      </c>
      <c r="AO1562" s="7">
        <f>SUM(AN$3:AN1562)</f>
        <v>81.5</v>
      </c>
      <c r="AP1562" s="2">
        <v>8.5</v>
      </c>
      <c r="AQ1562" s="7">
        <f t="shared" si="299"/>
        <v>-1</v>
      </c>
      <c r="AR1562" s="7">
        <f>SUM(AQ$3:AQ1562)</f>
        <v>-184</v>
      </c>
      <c r="AS1562">
        <v>6</v>
      </c>
      <c r="AT1562">
        <v>1.1200000000000001</v>
      </c>
      <c r="AU1562" s="5">
        <f t="shared" si="293"/>
        <v>-4.95</v>
      </c>
      <c r="AV1562" s="4">
        <f>SUM(AU$3:AU1562)</f>
        <v>-984.90999999999963</v>
      </c>
    </row>
    <row r="1563" spans="1:48" x14ac:dyDescent="0.25">
      <c r="A1563">
        <f t="shared" si="289"/>
        <v>1</v>
      </c>
      <c r="B1563">
        <f t="shared" si="288"/>
        <v>4883</v>
      </c>
      <c r="C1563" s="1">
        <v>43820</v>
      </c>
      <c r="D1563" t="s">
        <v>258</v>
      </c>
      <c r="E1563" t="s">
        <v>1996</v>
      </c>
      <c r="F1563" t="s">
        <v>260</v>
      </c>
      <c r="G1563" t="s">
        <v>443</v>
      </c>
      <c r="H1563">
        <v>2019</v>
      </c>
      <c r="I1563">
        <v>12</v>
      </c>
      <c r="J1563">
        <v>21</v>
      </c>
      <c r="K1563" t="s">
        <v>47</v>
      </c>
      <c r="L1563">
        <v>7</v>
      </c>
      <c r="M1563" s="3">
        <v>0</v>
      </c>
      <c r="N1563" s="3">
        <v>1</v>
      </c>
      <c r="O1563" s="13">
        <v>2.0499999999999998</v>
      </c>
      <c r="P1563">
        <v>3.4</v>
      </c>
      <c r="Q1563">
        <v>4.0999999999999996</v>
      </c>
      <c r="R1563" s="2">
        <v>2.0499999999999998</v>
      </c>
      <c r="S1563" s="7">
        <f t="shared" si="294"/>
        <v>-1</v>
      </c>
      <c r="T1563" s="7">
        <f>SUM($S$3:S1563)</f>
        <v>-29.720000000000208</v>
      </c>
      <c r="U1563" s="2">
        <v>1.7</v>
      </c>
      <c r="V1563" s="7">
        <f t="shared" si="295"/>
        <v>0.7</v>
      </c>
      <c r="W1563" s="7">
        <f>SUM($V$3:V1563)</f>
        <v>-176.2499999999998</v>
      </c>
      <c r="X1563" s="8">
        <v>1.44</v>
      </c>
      <c r="Y1563" s="7">
        <f t="shared" si="290"/>
        <v>-1</v>
      </c>
      <c r="Z1563" s="7">
        <f>SUM($Y$3:Y1563)</f>
        <v>-50.820000000000228</v>
      </c>
      <c r="AA1563" s="8">
        <v>2.62</v>
      </c>
      <c r="AB1563" s="7">
        <f t="shared" si="291"/>
        <v>1.62</v>
      </c>
      <c r="AC1563" s="7">
        <f>SUM($AB$3:AB1563)</f>
        <v>-174.29999999999984</v>
      </c>
      <c r="AD1563" s="2">
        <v>2.4</v>
      </c>
      <c r="AE1563" s="7">
        <f t="shared" si="296"/>
        <v>-1</v>
      </c>
      <c r="AF1563" s="7">
        <f>SUM(AE$3:AE1563)</f>
        <v>-36.730000000000047</v>
      </c>
      <c r="AG1563" s="2">
        <v>1.53</v>
      </c>
      <c r="AH1563" s="7">
        <f t="shared" si="292"/>
        <v>0.53</v>
      </c>
      <c r="AI1563" s="7">
        <f>SUM(AH$3:AH1563)</f>
        <v>-118.74000000000021</v>
      </c>
      <c r="AJ1563" s="2">
        <v>6</v>
      </c>
      <c r="AK1563" s="7">
        <f t="shared" si="297"/>
        <v>-1</v>
      </c>
      <c r="AL1563" s="7">
        <f>SUM(AK$3:AK1563)</f>
        <v>-297</v>
      </c>
      <c r="AM1563" s="2">
        <v>9.5</v>
      </c>
      <c r="AN1563" s="7">
        <f t="shared" si="298"/>
        <v>-1</v>
      </c>
      <c r="AO1563" s="7">
        <f>SUM(AN$3:AN1563)</f>
        <v>80.5</v>
      </c>
      <c r="AP1563" s="2">
        <v>6.5</v>
      </c>
      <c r="AQ1563" s="7">
        <f t="shared" si="299"/>
        <v>-1</v>
      </c>
      <c r="AR1563" s="7">
        <f>SUM(AQ$3:AQ1563)</f>
        <v>-185</v>
      </c>
      <c r="AS1563">
        <v>3.9</v>
      </c>
      <c r="AT1563">
        <v>1.24</v>
      </c>
      <c r="AU1563" s="5">
        <f t="shared" si="293"/>
        <v>-3.15</v>
      </c>
      <c r="AV1563" s="4">
        <f>SUM(AU$3:AU1563)</f>
        <v>-988.0599999999996</v>
      </c>
    </row>
    <row r="1564" spans="1:48" x14ac:dyDescent="0.25">
      <c r="A1564">
        <f t="shared" si="289"/>
        <v>1</v>
      </c>
      <c r="B1564">
        <f t="shared" si="288"/>
        <v>4882</v>
      </c>
      <c r="C1564" s="1">
        <v>43820</v>
      </c>
      <c r="D1564" t="s">
        <v>258</v>
      </c>
      <c r="E1564" t="s">
        <v>1997</v>
      </c>
      <c r="F1564" t="s">
        <v>267</v>
      </c>
      <c r="G1564" t="s">
        <v>446</v>
      </c>
      <c r="H1564">
        <v>2019</v>
      </c>
      <c r="I1564">
        <v>12</v>
      </c>
      <c r="J1564">
        <v>21</v>
      </c>
      <c r="K1564" t="s">
        <v>47</v>
      </c>
      <c r="L1564">
        <v>7</v>
      </c>
      <c r="M1564" s="3">
        <v>3</v>
      </c>
      <c r="N1564" s="3">
        <v>2</v>
      </c>
      <c r="O1564" s="13">
        <v>2.0499999999999998</v>
      </c>
      <c r="P1564">
        <v>3.7</v>
      </c>
      <c r="Q1564">
        <v>3.75</v>
      </c>
      <c r="R1564" s="2">
        <v>1.66</v>
      </c>
      <c r="S1564" s="7">
        <f t="shared" si="294"/>
        <v>0.65999999999999992</v>
      </c>
      <c r="T1564" s="7">
        <f>SUM($S$3:S1564)</f>
        <v>-29.060000000000208</v>
      </c>
      <c r="U1564" s="2">
        <v>2.1</v>
      </c>
      <c r="V1564" s="7">
        <f t="shared" si="295"/>
        <v>-1</v>
      </c>
      <c r="W1564" s="7">
        <f>SUM($V$3:V1564)</f>
        <v>-177.2499999999998</v>
      </c>
      <c r="X1564" s="8">
        <v>1.22</v>
      </c>
      <c r="Y1564" s="7">
        <f t="shared" si="290"/>
        <v>0.21999999999999997</v>
      </c>
      <c r="Z1564" s="7">
        <f>SUM($Y$3:Y1564)</f>
        <v>-50.600000000000229</v>
      </c>
      <c r="AA1564" s="8">
        <v>4</v>
      </c>
      <c r="AB1564" s="7">
        <f t="shared" si="291"/>
        <v>-1</v>
      </c>
      <c r="AC1564" s="7">
        <f>SUM($AB$3:AB1564)</f>
        <v>-175.29999999999984</v>
      </c>
      <c r="AD1564" s="2">
        <v>1.8</v>
      </c>
      <c r="AE1564" s="7">
        <f t="shared" si="296"/>
        <v>0.8</v>
      </c>
      <c r="AF1564" s="7">
        <f>SUM(AE$3:AE1564)</f>
        <v>-35.930000000000049</v>
      </c>
      <c r="AG1564" s="2">
        <v>2</v>
      </c>
      <c r="AH1564" s="7">
        <f t="shared" si="292"/>
        <v>-1</v>
      </c>
      <c r="AI1564" s="7">
        <f>SUM(AH$3:AH1564)</f>
        <v>-119.74000000000021</v>
      </c>
      <c r="AJ1564" s="2">
        <v>8.5</v>
      </c>
      <c r="AK1564" s="7">
        <f t="shared" si="297"/>
        <v>-1</v>
      </c>
      <c r="AL1564" s="7">
        <f>SUM(AK$3:AK1564)</f>
        <v>-298</v>
      </c>
      <c r="AM1564" s="2">
        <v>8.5</v>
      </c>
      <c r="AN1564" s="7">
        <f t="shared" si="298"/>
        <v>-1</v>
      </c>
      <c r="AO1564" s="7">
        <f>SUM(AN$3:AN1564)</f>
        <v>79.5</v>
      </c>
      <c r="AP1564" s="2">
        <v>7</v>
      </c>
      <c r="AQ1564" s="7">
        <f t="shared" si="299"/>
        <v>-1</v>
      </c>
      <c r="AR1564" s="7">
        <f>SUM(AQ$3:AQ1564)</f>
        <v>-186</v>
      </c>
      <c r="AS1564">
        <v>3.55</v>
      </c>
      <c r="AT1564">
        <v>1.27</v>
      </c>
      <c r="AU1564" s="5">
        <f t="shared" si="293"/>
        <v>-4.32</v>
      </c>
      <c r="AV1564" s="4">
        <f>SUM(AU$3:AU1564)</f>
        <v>-992.37999999999965</v>
      </c>
    </row>
    <row r="1565" spans="1:48" x14ac:dyDescent="0.25">
      <c r="A1565">
        <f t="shared" si="289"/>
        <v>1</v>
      </c>
      <c r="B1565">
        <f t="shared" si="288"/>
        <v>4881</v>
      </c>
      <c r="C1565" s="1">
        <v>43820</v>
      </c>
      <c r="D1565" t="s">
        <v>258</v>
      </c>
      <c r="E1565" t="s">
        <v>1998</v>
      </c>
      <c r="F1565" t="s">
        <v>263</v>
      </c>
      <c r="G1565" t="s">
        <v>661</v>
      </c>
      <c r="H1565">
        <v>2019</v>
      </c>
      <c r="I1565">
        <v>12</v>
      </c>
      <c r="J1565">
        <v>21</v>
      </c>
      <c r="K1565" t="s">
        <v>47</v>
      </c>
      <c r="L1565">
        <v>7</v>
      </c>
      <c r="M1565" s="3">
        <v>0</v>
      </c>
      <c r="N1565" s="3">
        <v>0</v>
      </c>
      <c r="O1565" s="13">
        <v>3.6</v>
      </c>
      <c r="P1565">
        <v>3.8</v>
      </c>
      <c r="Q1565">
        <v>2.0499999999999998</v>
      </c>
      <c r="R1565" s="2">
        <v>1.61</v>
      </c>
      <c r="S1565" s="7">
        <f t="shared" si="294"/>
        <v>-1</v>
      </c>
      <c r="T1565" s="7">
        <f>SUM($S$3:S1565)</f>
        <v>-30.060000000000208</v>
      </c>
      <c r="U1565" s="2">
        <v>2.2000000000000002</v>
      </c>
      <c r="V1565" s="7">
        <f t="shared" si="295"/>
        <v>1.2000000000000002</v>
      </c>
      <c r="W1565" s="7">
        <f>SUM($V$3:V1565)</f>
        <v>-176.04999999999981</v>
      </c>
      <c r="X1565" s="8">
        <v>1.22</v>
      </c>
      <c r="Y1565" s="7">
        <f t="shared" si="290"/>
        <v>-1</v>
      </c>
      <c r="Z1565" s="7">
        <f>SUM($Y$3:Y1565)</f>
        <v>-51.600000000000229</v>
      </c>
      <c r="AA1565" s="8">
        <v>4</v>
      </c>
      <c r="AB1565" s="7">
        <f t="shared" si="291"/>
        <v>3</v>
      </c>
      <c r="AC1565" s="7">
        <f>SUM($AB$3:AB1565)</f>
        <v>-172.29999999999984</v>
      </c>
      <c r="AD1565" s="2">
        <v>1.7</v>
      </c>
      <c r="AE1565" s="7">
        <f t="shared" si="296"/>
        <v>-1</v>
      </c>
      <c r="AF1565" s="7">
        <f>SUM(AE$3:AE1565)</f>
        <v>-36.930000000000049</v>
      </c>
      <c r="AG1565" s="2">
        <v>2.1</v>
      </c>
      <c r="AH1565" s="7">
        <f t="shared" si="292"/>
        <v>1.1000000000000001</v>
      </c>
      <c r="AI1565" s="7">
        <f>SUM(AH$3:AH1565)</f>
        <v>-118.64000000000021</v>
      </c>
      <c r="AJ1565" s="2">
        <v>12</v>
      </c>
      <c r="AK1565" s="7">
        <f t="shared" si="297"/>
        <v>-1</v>
      </c>
      <c r="AL1565" s="7">
        <f>SUM(AK$3:AK1565)</f>
        <v>-299</v>
      </c>
      <c r="AM1565" s="2">
        <v>12</v>
      </c>
      <c r="AN1565" s="7">
        <f t="shared" si="298"/>
        <v>-1</v>
      </c>
      <c r="AO1565" s="7">
        <f>SUM(AN$3:AN1565)</f>
        <v>78.5</v>
      </c>
      <c r="AP1565" s="2">
        <v>7</v>
      </c>
      <c r="AQ1565" s="7">
        <f t="shared" si="299"/>
        <v>-1</v>
      </c>
      <c r="AR1565" s="7">
        <f>SUM(AQ$3:AQ1565)</f>
        <v>-187</v>
      </c>
      <c r="AS1565">
        <v>7</v>
      </c>
      <c r="AT1565">
        <v>1.1000000000000001</v>
      </c>
      <c r="AU1565" s="5">
        <f t="shared" si="293"/>
        <v>-0.69999999999999973</v>
      </c>
      <c r="AV1565" s="4">
        <f>SUM(AU$3:AU1565)</f>
        <v>-993.0799999999997</v>
      </c>
    </row>
    <row r="1566" spans="1:48" x14ac:dyDescent="0.25">
      <c r="A1566">
        <f t="shared" si="289"/>
        <v>1</v>
      </c>
      <c r="B1566">
        <f t="shared" si="288"/>
        <v>4880</v>
      </c>
      <c r="C1566" s="1">
        <v>43820</v>
      </c>
      <c r="D1566" t="s">
        <v>258</v>
      </c>
      <c r="E1566" t="s">
        <v>1999</v>
      </c>
      <c r="F1566" t="s">
        <v>266</v>
      </c>
      <c r="G1566" t="s">
        <v>440</v>
      </c>
      <c r="H1566">
        <v>2019</v>
      </c>
      <c r="I1566">
        <v>12</v>
      </c>
      <c r="J1566">
        <v>21</v>
      </c>
      <c r="K1566" t="s">
        <v>47</v>
      </c>
      <c r="L1566">
        <v>7</v>
      </c>
      <c r="M1566" s="3">
        <v>3</v>
      </c>
      <c r="N1566" s="3">
        <v>1</v>
      </c>
      <c r="O1566" s="13">
        <v>1.6</v>
      </c>
      <c r="P1566">
        <v>4.33</v>
      </c>
      <c r="Q1566">
        <v>6</v>
      </c>
      <c r="R1566" s="2">
        <v>1.9</v>
      </c>
      <c r="S1566" s="7">
        <f t="shared" si="294"/>
        <v>0.89999999999999991</v>
      </c>
      <c r="T1566" s="7">
        <f>SUM($S$3:S1566)</f>
        <v>-29.16000000000021</v>
      </c>
      <c r="U1566" s="2">
        <v>1.9</v>
      </c>
      <c r="V1566" s="7">
        <f t="shared" si="295"/>
        <v>-1</v>
      </c>
      <c r="W1566" s="7">
        <f>SUM($V$3:V1566)</f>
        <v>-177.04999999999981</v>
      </c>
      <c r="X1566" s="8">
        <v>1.25</v>
      </c>
      <c r="Y1566" s="7">
        <f t="shared" si="290"/>
        <v>0.25</v>
      </c>
      <c r="Z1566" s="7">
        <f>SUM($Y$3:Y1566)</f>
        <v>-51.350000000000229</v>
      </c>
      <c r="AA1566" s="8">
        <v>3.75</v>
      </c>
      <c r="AB1566" s="7">
        <f t="shared" si="291"/>
        <v>-1</v>
      </c>
      <c r="AC1566" s="7">
        <f>SUM($AB$3:AB1566)</f>
        <v>-173.29999999999984</v>
      </c>
      <c r="AD1566" s="2">
        <v>1.72</v>
      </c>
      <c r="AE1566" s="7">
        <f t="shared" si="296"/>
        <v>0.72</v>
      </c>
      <c r="AF1566" s="7">
        <f>SUM(AE$3:AE1566)</f>
        <v>-36.210000000000051</v>
      </c>
      <c r="AG1566" s="2">
        <v>2.0699999999999998</v>
      </c>
      <c r="AH1566" s="7">
        <f t="shared" si="292"/>
        <v>-1</v>
      </c>
      <c r="AI1566" s="7">
        <f>SUM(AH$3:AH1566)</f>
        <v>-119.64000000000021</v>
      </c>
      <c r="AJ1566" s="2">
        <v>7</v>
      </c>
      <c r="AK1566" s="7">
        <f t="shared" si="297"/>
        <v>-1</v>
      </c>
      <c r="AL1566" s="7">
        <f>SUM(AK$3:AK1566)</f>
        <v>-300</v>
      </c>
      <c r="AM1566" s="2">
        <v>8.5</v>
      </c>
      <c r="AN1566" s="7">
        <f t="shared" si="298"/>
        <v>-1</v>
      </c>
      <c r="AO1566" s="7">
        <f>SUM(AN$3:AN1566)</f>
        <v>77.5</v>
      </c>
      <c r="AP1566" s="2">
        <v>7.5</v>
      </c>
      <c r="AQ1566" s="7">
        <f t="shared" si="299"/>
        <v>-1</v>
      </c>
      <c r="AR1566" s="7">
        <f>SUM(AQ$3:AQ1566)</f>
        <v>-188</v>
      </c>
      <c r="AS1566">
        <v>2.42</v>
      </c>
      <c r="AT1566">
        <v>1.52</v>
      </c>
      <c r="AU1566" s="5">
        <f t="shared" si="293"/>
        <v>-4.13</v>
      </c>
      <c r="AV1566" s="4">
        <f>SUM(AU$3:AU1566)</f>
        <v>-997.2099999999997</v>
      </c>
    </row>
    <row r="1567" spans="1:48" x14ac:dyDescent="0.25">
      <c r="A1567">
        <f t="shared" si="289"/>
        <v>1</v>
      </c>
      <c r="B1567">
        <f t="shared" si="288"/>
        <v>4879</v>
      </c>
      <c r="C1567" s="1">
        <v>43820</v>
      </c>
      <c r="D1567" t="s">
        <v>258</v>
      </c>
      <c r="E1567" t="s">
        <v>2000</v>
      </c>
      <c r="F1567" t="s">
        <v>433</v>
      </c>
      <c r="G1567" t="s">
        <v>435</v>
      </c>
      <c r="H1567">
        <v>2019</v>
      </c>
      <c r="I1567">
        <v>12</v>
      </c>
      <c r="J1567">
        <v>21</v>
      </c>
      <c r="K1567" t="s">
        <v>47</v>
      </c>
      <c r="L1567">
        <v>7</v>
      </c>
      <c r="M1567" s="3">
        <v>1</v>
      </c>
      <c r="N1567" s="3">
        <v>0</v>
      </c>
      <c r="O1567" s="13">
        <v>2.0499999999999998</v>
      </c>
      <c r="P1567">
        <v>3.4</v>
      </c>
      <c r="Q1567">
        <v>4.0999999999999996</v>
      </c>
      <c r="R1567" s="2">
        <v>1.95</v>
      </c>
      <c r="S1567" s="7">
        <f t="shared" si="294"/>
        <v>-1</v>
      </c>
      <c r="T1567" s="7">
        <f>SUM($S$3:S1567)</f>
        <v>-30.16000000000021</v>
      </c>
      <c r="U1567" s="2">
        <v>1.8</v>
      </c>
      <c r="V1567" s="7">
        <f t="shared" si="295"/>
        <v>0.8</v>
      </c>
      <c r="W1567" s="7">
        <f>SUM($V$3:V1567)</f>
        <v>-176.2499999999998</v>
      </c>
      <c r="X1567" s="8">
        <v>1.36</v>
      </c>
      <c r="Y1567" s="7">
        <f t="shared" si="290"/>
        <v>-1</v>
      </c>
      <c r="Z1567" s="7">
        <f>SUM($Y$3:Y1567)</f>
        <v>-52.350000000000229</v>
      </c>
      <c r="AA1567" s="8">
        <v>3</v>
      </c>
      <c r="AB1567" s="7">
        <f t="shared" si="291"/>
        <v>2</v>
      </c>
      <c r="AC1567" s="7">
        <f>SUM($AB$3:AB1567)</f>
        <v>-171.29999999999984</v>
      </c>
      <c r="AD1567" s="2">
        <v>2.2000000000000002</v>
      </c>
      <c r="AE1567" s="7">
        <f t="shared" si="296"/>
        <v>-1</v>
      </c>
      <c r="AF1567" s="7">
        <f>SUM(AE$3:AE1567)</f>
        <v>-37.210000000000051</v>
      </c>
      <c r="AG1567" s="2">
        <v>1.65</v>
      </c>
      <c r="AH1567" s="7">
        <f t="shared" si="292"/>
        <v>0.64999999999999991</v>
      </c>
      <c r="AI1567" s="7">
        <f>SUM(AH$3:AH1567)</f>
        <v>-118.99000000000021</v>
      </c>
      <c r="AJ1567" s="2">
        <v>6.5</v>
      </c>
      <c r="AK1567" s="7">
        <f t="shared" si="297"/>
        <v>5.5</v>
      </c>
      <c r="AL1567" s="7">
        <f>SUM(AK$3:AK1567)</f>
        <v>-294.5</v>
      </c>
      <c r="AM1567" s="2">
        <v>9</v>
      </c>
      <c r="AN1567" s="7">
        <f t="shared" si="298"/>
        <v>-1</v>
      </c>
      <c r="AO1567" s="7">
        <f>SUM(AN$3:AN1567)</f>
        <v>76.5</v>
      </c>
      <c r="AP1567" s="2">
        <v>6</v>
      </c>
      <c r="AQ1567" s="7">
        <f t="shared" si="299"/>
        <v>-1</v>
      </c>
      <c r="AR1567" s="7">
        <f>SUM(AQ$3:AQ1567)</f>
        <v>-189</v>
      </c>
      <c r="AS1567">
        <v>3.55</v>
      </c>
      <c r="AT1567">
        <v>1.27</v>
      </c>
      <c r="AU1567" s="5">
        <f t="shared" si="293"/>
        <v>3.95</v>
      </c>
      <c r="AV1567" s="4">
        <f>SUM(AU$3:AU1567)</f>
        <v>-993.25999999999965</v>
      </c>
    </row>
    <row r="1568" spans="1:48" x14ac:dyDescent="0.25">
      <c r="A1568">
        <f t="shared" si="289"/>
        <v>1</v>
      </c>
      <c r="B1568">
        <f t="shared" si="288"/>
        <v>4878</v>
      </c>
      <c r="C1568" s="1">
        <v>43820</v>
      </c>
      <c r="D1568" t="s">
        <v>258</v>
      </c>
      <c r="E1568" t="s">
        <v>2001</v>
      </c>
      <c r="F1568" t="s">
        <v>438</v>
      </c>
      <c r="G1568" t="s">
        <v>427</v>
      </c>
      <c r="H1568">
        <v>2019</v>
      </c>
      <c r="I1568">
        <v>12</v>
      </c>
      <c r="J1568">
        <v>21</v>
      </c>
      <c r="K1568" t="s">
        <v>47</v>
      </c>
      <c r="L1568">
        <v>7</v>
      </c>
      <c r="M1568" s="3">
        <v>1</v>
      </c>
      <c r="N1568" s="3">
        <v>1</v>
      </c>
      <c r="O1568" s="13">
        <v>2.25</v>
      </c>
      <c r="P1568">
        <v>3.75</v>
      </c>
      <c r="Q1568">
        <v>3.2</v>
      </c>
      <c r="R1568" s="2">
        <v>1.57</v>
      </c>
      <c r="S1568" s="7">
        <f t="shared" si="294"/>
        <v>0.57000000000000006</v>
      </c>
      <c r="T1568" s="7">
        <f>SUM($S$3:S1568)</f>
        <v>-29.590000000000209</v>
      </c>
      <c r="U1568" s="2">
        <v>2.25</v>
      </c>
      <c r="V1568" s="7">
        <f t="shared" si="295"/>
        <v>-1</v>
      </c>
      <c r="W1568" s="7">
        <f>SUM($V$3:V1568)</f>
        <v>-177.2499999999998</v>
      </c>
      <c r="X1568" s="8">
        <v>1.2</v>
      </c>
      <c r="Y1568" s="7">
        <f t="shared" si="290"/>
        <v>0.19999999999999996</v>
      </c>
      <c r="Z1568" s="7">
        <f>SUM($Y$3:Y1568)</f>
        <v>-52.150000000000226</v>
      </c>
      <c r="AA1568" s="8">
        <v>4.33</v>
      </c>
      <c r="AB1568" s="7">
        <f t="shared" si="291"/>
        <v>-1</v>
      </c>
      <c r="AC1568" s="7">
        <f>SUM($AB$3:AB1568)</f>
        <v>-172.29999999999984</v>
      </c>
      <c r="AD1568" s="2">
        <v>1.65</v>
      </c>
      <c r="AE1568" s="7">
        <f t="shared" si="296"/>
        <v>-1</v>
      </c>
      <c r="AF1568" s="7">
        <f>SUM(AE$3:AE1568)</f>
        <v>-38.210000000000051</v>
      </c>
      <c r="AG1568" s="2">
        <v>2.2000000000000002</v>
      </c>
      <c r="AH1568" s="7">
        <f t="shared" si="292"/>
        <v>1.2000000000000002</v>
      </c>
      <c r="AI1568" s="7">
        <f>SUM(AH$3:AH1568)</f>
        <v>-117.79000000000021</v>
      </c>
      <c r="AJ1568" s="2">
        <v>10</v>
      </c>
      <c r="AK1568" s="7">
        <f t="shared" si="297"/>
        <v>-1</v>
      </c>
      <c r="AL1568" s="7">
        <f>SUM(AK$3:AK1568)</f>
        <v>-295.5</v>
      </c>
      <c r="AM1568" s="2">
        <v>9</v>
      </c>
      <c r="AN1568" s="7">
        <f t="shared" si="298"/>
        <v>-1</v>
      </c>
      <c r="AO1568" s="7">
        <f>SUM(AN$3:AN1568)</f>
        <v>75.5</v>
      </c>
      <c r="AP1568" s="2">
        <v>7</v>
      </c>
      <c r="AQ1568" s="7">
        <f t="shared" si="299"/>
        <v>6</v>
      </c>
      <c r="AR1568" s="7">
        <f>SUM(AQ$3:AQ1568)</f>
        <v>-183</v>
      </c>
      <c r="AS1568">
        <v>3.9</v>
      </c>
      <c r="AT1568">
        <v>1.24</v>
      </c>
      <c r="AU1568" s="5">
        <f t="shared" si="293"/>
        <v>2.97</v>
      </c>
      <c r="AV1568" s="4">
        <f>SUM(AU$3:AU1568)</f>
        <v>-990.28999999999962</v>
      </c>
    </row>
    <row r="1569" spans="1:48" x14ac:dyDescent="0.25">
      <c r="A1569">
        <f t="shared" si="289"/>
        <v>1</v>
      </c>
      <c r="B1569">
        <f t="shared" si="288"/>
        <v>4877</v>
      </c>
      <c r="C1569" s="1">
        <v>43820</v>
      </c>
      <c r="D1569" t="s">
        <v>258</v>
      </c>
      <c r="E1569" t="s">
        <v>2002</v>
      </c>
      <c r="F1569" t="s">
        <v>448</v>
      </c>
      <c r="G1569" t="s">
        <v>437</v>
      </c>
      <c r="H1569">
        <v>2019</v>
      </c>
      <c r="I1569">
        <v>12</v>
      </c>
      <c r="J1569">
        <v>21</v>
      </c>
      <c r="K1569" t="s">
        <v>47</v>
      </c>
      <c r="L1569">
        <v>7</v>
      </c>
      <c r="M1569" s="3">
        <v>3</v>
      </c>
      <c r="N1569" s="3">
        <v>1</v>
      </c>
      <c r="O1569" s="13">
        <v>2</v>
      </c>
      <c r="P1569">
        <v>3.6</v>
      </c>
      <c r="Q1569">
        <v>4</v>
      </c>
      <c r="R1569" s="2">
        <v>1.9</v>
      </c>
      <c r="S1569" s="7">
        <f t="shared" si="294"/>
        <v>0.89999999999999991</v>
      </c>
      <c r="T1569" s="7">
        <f>SUM($S$3:S1569)</f>
        <v>-28.690000000000211</v>
      </c>
      <c r="U1569" s="2">
        <v>1.9</v>
      </c>
      <c r="V1569" s="7">
        <f t="shared" si="295"/>
        <v>-1</v>
      </c>
      <c r="W1569" s="7">
        <f>SUM($V$3:V1569)</f>
        <v>-178.2499999999998</v>
      </c>
      <c r="X1569" s="8">
        <v>1.33</v>
      </c>
      <c r="Y1569" s="7">
        <f t="shared" si="290"/>
        <v>0.33000000000000007</v>
      </c>
      <c r="Z1569" s="7">
        <f>SUM($Y$3:Y1569)</f>
        <v>-51.820000000000228</v>
      </c>
      <c r="AA1569" s="8">
        <v>3.25</v>
      </c>
      <c r="AB1569" s="7">
        <f t="shared" si="291"/>
        <v>-1</v>
      </c>
      <c r="AC1569" s="7">
        <f>SUM($AB$3:AB1569)</f>
        <v>-173.29999999999984</v>
      </c>
      <c r="AD1569" s="2">
        <v>2.0499999999999998</v>
      </c>
      <c r="AE1569" s="7">
        <f t="shared" si="296"/>
        <v>1.0499999999999998</v>
      </c>
      <c r="AF1569" s="7">
        <f>SUM(AE$3:AE1569)</f>
        <v>-37.160000000000053</v>
      </c>
      <c r="AG1569" s="2">
        <v>1.75</v>
      </c>
      <c r="AH1569" s="7">
        <f t="shared" si="292"/>
        <v>-1</v>
      </c>
      <c r="AI1569" s="7">
        <f>SUM(AH$3:AH1569)</f>
        <v>-118.79000000000021</v>
      </c>
      <c r="AJ1569" s="2">
        <v>7</v>
      </c>
      <c r="AK1569" s="7">
        <f t="shared" si="297"/>
        <v>-1</v>
      </c>
      <c r="AL1569" s="7">
        <f>SUM(AK$3:AK1569)</f>
        <v>-296.5</v>
      </c>
      <c r="AM1569" s="2">
        <v>8.5</v>
      </c>
      <c r="AN1569" s="7">
        <f t="shared" si="298"/>
        <v>-1</v>
      </c>
      <c r="AO1569" s="7">
        <f>SUM(AN$3:AN1569)</f>
        <v>74.5</v>
      </c>
      <c r="AP1569" s="2">
        <v>6.5</v>
      </c>
      <c r="AQ1569" s="7">
        <f t="shared" si="299"/>
        <v>-1</v>
      </c>
      <c r="AR1569" s="7">
        <f>SUM(AQ$3:AQ1569)</f>
        <v>-184</v>
      </c>
      <c r="AS1569">
        <v>3.55</v>
      </c>
      <c r="AT1569">
        <v>1.27</v>
      </c>
      <c r="AU1569" s="5">
        <f t="shared" si="293"/>
        <v>-3.72</v>
      </c>
      <c r="AV1569" s="4">
        <f>SUM(AU$3:AU1569)</f>
        <v>-994.00999999999965</v>
      </c>
    </row>
    <row r="1570" spans="1:48" x14ac:dyDescent="0.25">
      <c r="A1570">
        <f t="shared" si="289"/>
        <v>1</v>
      </c>
      <c r="B1570">
        <f t="shared" si="288"/>
        <v>4876</v>
      </c>
      <c r="C1570" s="1">
        <v>43820</v>
      </c>
      <c r="D1570" t="s">
        <v>258</v>
      </c>
      <c r="E1570" t="s">
        <v>2003</v>
      </c>
      <c r="F1570" t="s">
        <v>444</v>
      </c>
      <c r="G1570" t="s">
        <v>663</v>
      </c>
      <c r="H1570">
        <v>2019</v>
      </c>
      <c r="I1570">
        <v>12</v>
      </c>
      <c r="J1570">
        <v>21</v>
      </c>
      <c r="K1570" t="s">
        <v>47</v>
      </c>
      <c r="L1570">
        <v>7</v>
      </c>
      <c r="M1570" s="3">
        <v>1</v>
      </c>
      <c r="N1570" s="3">
        <v>0</v>
      </c>
      <c r="O1570" s="13">
        <v>2.1</v>
      </c>
      <c r="P1570">
        <v>3.5</v>
      </c>
      <c r="Q1570">
        <v>3.75</v>
      </c>
      <c r="R1570" s="2">
        <v>1.8</v>
      </c>
      <c r="S1570" s="7">
        <f t="shared" si="294"/>
        <v>-1</v>
      </c>
      <c r="T1570" s="7">
        <f>SUM($S$3:S1570)</f>
        <v>-29.690000000000211</v>
      </c>
      <c r="U1570" s="2">
        <v>1.95</v>
      </c>
      <c r="V1570" s="7">
        <f t="shared" si="295"/>
        <v>0.95</v>
      </c>
      <c r="W1570" s="7">
        <f>SUM($V$3:V1570)</f>
        <v>-177.29999999999981</v>
      </c>
      <c r="X1570" s="8">
        <v>1.3</v>
      </c>
      <c r="Y1570" s="7">
        <f t="shared" si="290"/>
        <v>-1</v>
      </c>
      <c r="Z1570" s="7">
        <f>SUM($Y$3:Y1570)</f>
        <v>-52.820000000000228</v>
      </c>
      <c r="AA1570" s="8">
        <v>3.4</v>
      </c>
      <c r="AB1570" s="7">
        <f t="shared" si="291"/>
        <v>2.4</v>
      </c>
      <c r="AC1570" s="7">
        <f>SUM($AB$3:AB1570)</f>
        <v>-170.89999999999984</v>
      </c>
      <c r="AD1570" s="2">
        <v>2</v>
      </c>
      <c r="AE1570" s="7">
        <f t="shared" si="296"/>
        <v>-1</v>
      </c>
      <c r="AF1570" s="7">
        <f>SUM(AE$3:AE1570)</f>
        <v>-38.160000000000053</v>
      </c>
      <c r="AG1570" s="2">
        <v>1.8</v>
      </c>
      <c r="AH1570" s="7">
        <f t="shared" si="292"/>
        <v>0.8</v>
      </c>
      <c r="AI1570" s="7">
        <f>SUM(AH$3:AH1570)</f>
        <v>-117.99000000000021</v>
      </c>
      <c r="AJ1570" s="2">
        <v>7.5</v>
      </c>
      <c r="AK1570" s="7">
        <f t="shared" si="297"/>
        <v>6.5</v>
      </c>
      <c r="AL1570" s="7">
        <f>SUM(AK$3:AK1570)</f>
        <v>-290</v>
      </c>
      <c r="AM1570" s="2">
        <v>9</v>
      </c>
      <c r="AN1570" s="7">
        <f t="shared" si="298"/>
        <v>-1</v>
      </c>
      <c r="AO1570" s="7">
        <f>SUM(AN$3:AN1570)</f>
        <v>73.5</v>
      </c>
      <c r="AP1570" s="2">
        <v>6.5</v>
      </c>
      <c r="AQ1570" s="7">
        <f t="shared" si="299"/>
        <v>-1</v>
      </c>
      <c r="AR1570" s="7">
        <f>SUM(AQ$3:AQ1570)</f>
        <v>-185</v>
      </c>
      <c r="AS1570">
        <v>3.8</v>
      </c>
      <c r="AT1570">
        <v>1.25</v>
      </c>
      <c r="AU1570" s="5">
        <f t="shared" si="293"/>
        <v>5.65</v>
      </c>
      <c r="AV1570" s="4">
        <f>SUM(AU$3:AU1570)</f>
        <v>-988.35999999999967</v>
      </c>
    </row>
    <row r="1571" spans="1:48" x14ac:dyDescent="0.25">
      <c r="A1571">
        <f t="shared" si="289"/>
        <v>1</v>
      </c>
      <c r="B1571">
        <f t="shared" si="288"/>
        <v>4875</v>
      </c>
      <c r="C1571" s="1">
        <v>43820</v>
      </c>
      <c r="D1571" t="s">
        <v>258</v>
      </c>
      <c r="E1571" t="s">
        <v>2004</v>
      </c>
      <c r="F1571" t="s">
        <v>269</v>
      </c>
      <c r="G1571" t="s">
        <v>432</v>
      </c>
      <c r="H1571">
        <v>2019</v>
      </c>
      <c r="I1571">
        <v>12</v>
      </c>
      <c r="J1571">
        <v>21</v>
      </c>
      <c r="K1571" t="s">
        <v>47</v>
      </c>
      <c r="L1571">
        <v>7</v>
      </c>
      <c r="M1571" s="3">
        <v>1</v>
      </c>
      <c r="N1571" s="3">
        <v>0</v>
      </c>
      <c r="O1571" s="13">
        <v>2.35</v>
      </c>
      <c r="P1571">
        <v>3.3</v>
      </c>
      <c r="Q1571">
        <v>3.4</v>
      </c>
      <c r="R1571" s="2">
        <v>1.8</v>
      </c>
      <c r="S1571" s="7">
        <f t="shared" si="294"/>
        <v>-1</v>
      </c>
      <c r="T1571" s="7">
        <f>SUM($S$3:S1571)</f>
        <v>-30.690000000000211</v>
      </c>
      <c r="U1571" s="2">
        <v>1.95</v>
      </c>
      <c r="V1571" s="7">
        <f t="shared" si="295"/>
        <v>0.95</v>
      </c>
      <c r="W1571" s="7">
        <f>SUM($V$3:V1571)</f>
        <v>-176.34999999999982</v>
      </c>
      <c r="X1571" s="8">
        <v>1.3</v>
      </c>
      <c r="Y1571" s="7">
        <f t="shared" si="290"/>
        <v>-1</v>
      </c>
      <c r="Z1571" s="7">
        <f>SUM($Y$3:Y1571)</f>
        <v>-53.820000000000228</v>
      </c>
      <c r="AA1571" s="8">
        <v>3.4</v>
      </c>
      <c r="AB1571" s="7">
        <f t="shared" si="291"/>
        <v>2.4</v>
      </c>
      <c r="AC1571" s="7">
        <f>SUM($AB$3:AB1571)</f>
        <v>-168.49999999999983</v>
      </c>
      <c r="AD1571" s="2">
        <v>2.0699999999999998</v>
      </c>
      <c r="AE1571" s="7">
        <f t="shared" si="296"/>
        <v>-1</v>
      </c>
      <c r="AF1571" s="7">
        <f>SUM(AE$3:AE1571)</f>
        <v>-39.160000000000053</v>
      </c>
      <c r="AG1571" s="2">
        <v>1.72</v>
      </c>
      <c r="AH1571" s="7">
        <f t="shared" si="292"/>
        <v>0.72</v>
      </c>
      <c r="AI1571" s="7">
        <f>SUM(AH$3:AH1571)</f>
        <v>-117.27000000000021</v>
      </c>
      <c r="AJ1571" s="2">
        <v>8</v>
      </c>
      <c r="AK1571" s="7">
        <f t="shared" si="297"/>
        <v>7</v>
      </c>
      <c r="AL1571" s="7">
        <f>SUM(AK$3:AK1571)</f>
        <v>-283</v>
      </c>
      <c r="AM1571" s="2">
        <v>9.5</v>
      </c>
      <c r="AN1571" s="7">
        <f t="shared" si="298"/>
        <v>-1</v>
      </c>
      <c r="AO1571" s="7">
        <f>SUM(AN$3:AN1571)</f>
        <v>72.5</v>
      </c>
      <c r="AP1571" s="2">
        <v>6</v>
      </c>
      <c r="AQ1571" s="7">
        <f t="shared" si="299"/>
        <v>-1</v>
      </c>
      <c r="AR1571" s="7">
        <f>SUM(AQ$3:AQ1571)</f>
        <v>-186</v>
      </c>
      <c r="AS1571">
        <v>4.4000000000000004</v>
      </c>
      <c r="AT1571">
        <v>1.2</v>
      </c>
      <c r="AU1571" s="5">
        <f t="shared" si="293"/>
        <v>6.07</v>
      </c>
      <c r="AV1571" s="4">
        <f>SUM(AU$3:AU1571)</f>
        <v>-982.28999999999962</v>
      </c>
    </row>
    <row r="1572" spans="1:48" x14ac:dyDescent="0.25">
      <c r="A1572">
        <f t="shared" si="289"/>
        <v>1</v>
      </c>
      <c r="B1572">
        <f t="shared" si="288"/>
        <v>4874</v>
      </c>
      <c r="C1572" s="1">
        <v>43820</v>
      </c>
      <c r="D1572" t="s">
        <v>258</v>
      </c>
      <c r="E1572" t="s">
        <v>2005</v>
      </c>
      <c r="F1572" t="s">
        <v>441</v>
      </c>
      <c r="G1572" t="s">
        <v>270</v>
      </c>
      <c r="H1572">
        <v>2019</v>
      </c>
      <c r="I1572">
        <v>12</v>
      </c>
      <c r="J1572">
        <v>21</v>
      </c>
      <c r="K1572" t="s">
        <v>47</v>
      </c>
      <c r="L1572">
        <v>7</v>
      </c>
      <c r="M1572" s="3">
        <v>2</v>
      </c>
      <c r="N1572" s="3">
        <v>2</v>
      </c>
      <c r="O1572" s="13">
        <v>2.35</v>
      </c>
      <c r="P1572">
        <v>3.5</v>
      </c>
      <c r="Q1572">
        <v>3.2</v>
      </c>
      <c r="R1572" s="2">
        <v>1.7</v>
      </c>
      <c r="S1572" s="7">
        <f t="shared" si="294"/>
        <v>0.7</v>
      </c>
      <c r="T1572" s="7">
        <f>SUM($S$3:S1572)</f>
        <v>-29.990000000000212</v>
      </c>
      <c r="U1572" s="2">
        <v>2.0499999999999998</v>
      </c>
      <c r="V1572" s="7">
        <f t="shared" si="295"/>
        <v>-1</v>
      </c>
      <c r="W1572" s="7">
        <f>SUM($V$3:V1572)</f>
        <v>-177.34999999999982</v>
      </c>
      <c r="X1572" s="8">
        <v>1.28</v>
      </c>
      <c r="Y1572" s="7">
        <f t="shared" si="290"/>
        <v>0.28000000000000003</v>
      </c>
      <c r="Z1572" s="7">
        <f>SUM($Y$3:Y1572)</f>
        <v>-53.540000000000227</v>
      </c>
      <c r="AA1572" s="8">
        <v>3.5</v>
      </c>
      <c r="AB1572" s="7">
        <f t="shared" si="291"/>
        <v>-1</v>
      </c>
      <c r="AC1572" s="7">
        <f>SUM($AB$3:AB1572)</f>
        <v>-169.49999999999983</v>
      </c>
      <c r="AD1572" s="2">
        <v>1.95</v>
      </c>
      <c r="AE1572" s="7">
        <f t="shared" si="296"/>
        <v>0.95</v>
      </c>
      <c r="AF1572" s="7">
        <f>SUM(AE$3:AE1572)</f>
        <v>-38.210000000000051</v>
      </c>
      <c r="AG1572" s="2">
        <v>1.85</v>
      </c>
      <c r="AH1572" s="7">
        <f t="shared" si="292"/>
        <v>-1</v>
      </c>
      <c r="AI1572" s="7">
        <f>SUM(AH$3:AH1572)</f>
        <v>-118.27000000000021</v>
      </c>
      <c r="AJ1572" s="2">
        <v>8.5</v>
      </c>
      <c r="AK1572" s="7">
        <f t="shared" si="297"/>
        <v>-1</v>
      </c>
      <c r="AL1572" s="7">
        <f>SUM(AK$3:AK1572)</f>
        <v>-284</v>
      </c>
      <c r="AM1572" s="2">
        <v>9.5</v>
      </c>
      <c r="AN1572" s="7">
        <f t="shared" si="298"/>
        <v>-1</v>
      </c>
      <c r="AO1572" s="7">
        <f>SUM(AN$3:AN1572)</f>
        <v>71.5</v>
      </c>
      <c r="AP1572" s="2">
        <v>6.5</v>
      </c>
      <c r="AQ1572" s="7">
        <f t="shared" si="299"/>
        <v>-1</v>
      </c>
      <c r="AR1572" s="7">
        <f>SUM(AQ$3:AQ1572)</f>
        <v>-187</v>
      </c>
      <c r="AS1572">
        <v>4.5</v>
      </c>
      <c r="AT1572">
        <v>1.19</v>
      </c>
      <c r="AU1572" s="5">
        <f t="shared" si="293"/>
        <v>-4.07</v>
      </c>
      <c r="AV1572" s="4">
        <f>SUM(AU$3:AU1572)</f>
        <v>-986.35999999999967</v>
      </c>
    </row>
    <row r="1573" spans="1:48" x14ac:dyDescent="0.25">
      <c r="A1573">
        <f t="shared" si="289"/>
        <v>1</v>
      </c>
      <c r="B1573">
        <f t="shared" si="288"/>
        <v>4873</v>
      </c>
      <c r="C1573" s="1">
        <v>43820</v>
      </c>
      <c r="D1573" t="s">
        <v>258</v>
      </c>
      <c r="E1573" t="s">
        <v>2006</v>
      </c>
      <c r="F1573" t="s">
        <v>261</v>
      </c>
      <c r="G1573" t="s">
        <v>429</v>
      </c>
      <c r="H1573">
        <v>2019</v>
      </c>
      <c r="I1573">
        <v>12</v>
      </c>
      <c r="J1573">
        <v>21</v>
      </c>
      <c r="K1573" t="s">
        <v>47</v>
      </c>
      <c r="L1573">
        <v>7</v>
      </c>
      <c r="M1573" s="3">
        <v>1</v>
      </c>
      <c r="N1573" s="3">
        <v>0</v>
      </c>
      <c r="O1573" s="13">
        <v>1.95</v>
      </c>
      <c r="P1573">
        <v>3.8</v>
      </c>
      <c r="Q1573">
        <v>4</v>
      </c>
      <c r="R1573" s="2">
        <v>1.75</v>
      </c>
      <c r="S1573" s="7">
        <f t="shared" si="294"/>
        <v>-1</v>
      </c>
      <c r="T1573" s="7">
        <f>SUM($S$3:S1573)</f>
        <v>-30.990000000000212</v>
      </c>
      <c r="U1573" s="2">
        <v>2</v>
      </c>
      <c r="V1573" s="7">
        <f t="shared" si="295"/>
        <v>1</v>
      </c>
      <c r="W1573" s="7">
        <f>SUM($V$3:V1573)</f>
        <v>-176.34999999999982</v>
      </c>
      <c r="X1573" s="8">
        <v>1.25</v>
      </c>
      <c r="Y1573" s="7">
        <f t="shared" si="290"/>
        <v>-1</v>
      </c>
      <c r="Z1573" s="7">
        <f>SUM($Y$3:Y1573)</f>
        <v>-54.540000000000227</v>
      </c>
      <c r="AA1573" s="8">
        <v>3.75</v>
      </c>
      <c r="AB1573" s="7">
        <f t="shared" si="291"/>
        <v>2.75</v>
      </c>
      <c r="AC1573" s="7">
        <f>SUM($AB$3:AB1573)</f>
        <v>-166.74999999999983</v>
      </c>
      <c r="AD1573" s="2">
        <v>1.8</v>
      </c>
      <c r="AE1573" s="7">
        <f t="shared" si="296"/>
        <v>-1</v>
      </c>
      <c r="AF1573" s="7">
        <f>SUM(AE$3:AE1573)</f>
        <v>-39.210000000000051</v>
      </c>
      <c r="AG1573" s="2">
        <v>2</v>
      </c>
      <c r="AH1573" s="7">
        <f t="shared" si="292"/>
        <v>1</v>
      </c>
      <c r="AI1573" s="7">
        <f>SUM(AH$3:AH1573)</f>
        <v>-117.27000000000021</v>
      </c>
      <c r="AJ1573" s="2">
        <v>8</v>
      </c>
      <c r="AK1573" s="7">
        <f t="shared" si="297"/>
        <v>7</v>
      </c>
      <c r="AL1573" s="7">
        <f>SUM(AK$3:AK1573)</f>
        <v>-277</v>
      </c>
      <c r="AM1573" s="2">
        <v>8.5</v>
      </c>
      <c r="AN1573" s="7">
        <f t="shared" si="298"/>
        <v>-1</v>
      </c>
      <c r="AO1573" s="7">
        <f>SUM(AN$3:AN1573)</f>
        <v>70.5</v>
      </c>
      <c r="AP1573" s="2">
        <v>7</v>
      </c>
      <c r="AQ1573" s="7">
        <f t="shared" si="299"/>
        <v>-1</v>
      </c>
      <c r="AR1573" s="7">
        <f>SUM(AQ$3:AQ1573)</f>
        <v>-188</v>
      </c>
      <c r="AS1573">
        <v>3.45</v>
      </c>
      <c r="AT1573">
        <v>1.3</v>
      </c>
      <c r="AU1573" s="5">
        <f t="shared" si="293"/>
        <v>6.75</v>
      </c>
      <c r="AV1573" s="4">
        <f>SUM(AU$3:AU1573)</f>
        <v>-979.60999999999967</v>
      </c>
    </row>
    <row r="1574" spans="1:48" x14ac:dyDescent="0.25">
      <c r="A1574">
        <f t="shared" si="289"/>
        <v>1</v>
      </c>
      <c r="B1574">
        <f t="shared" si="288"/>
        <v>4872</v>
      </c>
      <c r="C1574" s="1">
        <v>43820</v>
      </c>
      <c r="D1574" t="s">
        <v>271</v>
      </c>
      <c r="E1574" t="s">
        <v>2007</v>
      </c>
      <c r="F1574" t="s">
        <v>473</v>
      </c>
      <c r="G1574" t="s">
        <v>472</v>
      </c>
      <c r="H1574">
        <v>2019</v>
      </c>
      <c r="I1574">
        <v>12</v>
      </c>
      <c r="J1574">
        <v>21</v>
      </c>
      <c r="K1574" t="s">
        <v>47</v>
      </c>
      <c r="L1574">
        <v>7</v>
      </c>
      <c r="M1574" s="3">
        <v>1</v>
      </c>
      <c r="N1574" s="3">
        <v>1</v>
      </c>
      <c r="O1574" s="13">
        <v>2.15</v>
      </c>
      <c r="P1574">
        <v>3.4</v>
      </c>
      <c r="Q1574">
        <v>3.7</v>
      </c>
      <c r="R1574" s="2">
        <v>1.83</v>
      </c>
      <c r="S1574" s="7">
        <f t="shared" si="294"/>
        <v>0.83000000000000007</v>
      </c>
      <c r="T1574" s="7">
        <f>SUM($S$3:S1574)</f>
        <v>-30.16000000000021</v>
      </c>
      <c r="U1574" s="2">
        <v>1.83</v>
      </c>
      <c r="V1574" s="7">
        <f t="shared" si="295"/>
        <v>-1</v>
      </c>
      <c r="W1574" s="7">
        <f>SUM($V$3:V1574)</f>
        <v>-177.34999999999982</v>
      </c>
      <c r="X1574" s="8">
        <v>1.33</v>
      </c>
      <c r="Y1574" s="7">
        <f t="shared" si="290"/>
        <v>0.33000000000000007</v>
      </c>
      <c r="Z1574" s="7">
        <f>SUM($Y$3:Y1574)</f>
        <v>-54.210000000000228</v>
      </c>
      <c r="AA1574" s="8">
        <v>3.25</v>
      </c>
      <c r="AB1574" s="7">
        <f t="shared" si="291"/>
        <v>-1</v>
      </c>
      <c r="AC1574" s="7">
        <f>SUM($AB$3:AB1574)</f>
        <v>-167.74999999999983</v>
      </c>
      <c r="AD1574" s="2">
        <v>2.0699999999999998</v>
      </c>
      <c r="AE1574" s="7">
        <f t="shared" si="296"/>
        <v>-1</v>
      </c>
      <c r="AF1574" s="7">
        <f>SUM(AE$3:AE1574)</f>
        <v>-40.210000000000051</v>
      </c>
      <c r="AG1574" s="2">
        <v>1.72</v>
      </c>
      <c r="AH1574" s="7">
        <f t="shared" si="292"/>
        <v>0.72</v>
      </c>
      <c r="AI1574" s="7">
        <f>SUM(AH$3:AH1574)</f>
        <v>-116.55000000000021</v>
      </c>
      <c r="AJ1574" s="2">
        <v>7</v>
      </c>
      <c r="AK1574" s="7">
        <f t="shared" si="297"/>
        <v>-1</v>
      </c>
      <c r="AL1574" s="7">
        <f>SUM(AK$3:AK1574)</f>
        <v>-278</v>
      </c>
      <c r="AM1574" s="2">
        <v>9</v>
      </c>
      <c r="AN1574" s="7">
        <f t="shared" si="298"/>
        <v>-1</v>
      </c>
      <c r="AO1574" s="7">
        <f>SUM(AN$3:AN1574)</f>
        <v>69.5</v>
      </c>
      <c r="AP1574" s="2">
        <v>6.5</v>
      </c>
      <c r="AQ1574" s="7">
        <f t="shared" si="299"/>
        <v>5.5</v>
      </c>
      <c r="AR1574" s="7">
        <f>SUM(AQ$3:AQ1574)</f>
        <v>-182.5</v>
      </c>
      <c r="AS1574">
        <v>4.0999999999999996</v>
      </c>
      <c r="AT1574">
        <v>1.22</v>
      </c>
      <c r="AU1574" s="5">
        <f t="shared" si="293"/>
        <v>2.38</v>
      </c>
      <c r="AV1574" s="4">
        <f>SUM(AU$3:AU1574)</f>
        <v>-977.22999999999968</v>
      </c>
    </row>
    <row r="1575" spans="1:48" x14ac:dyDescent="0.25">
      <c r="A1575">
        <f t="shared" si="289"/>
        <v>1</v>
      </c>
      <c r="B1575">
        <f t="shared" si="288"/>
        <v>4871</v>
      </c>
      <c r="C1575" s="1">
        <v>43820</v>
      </c>
      <c r="D1575" t="s">
        <v>271</v>
      </c>
      <c r="E1575" t="s">
        <v>2008</v>
      </c>
      <c r="F1575" t="s">
        <v>462</v>
      </c>
      <c r="G1575" t="s">
        <v>461</v>
      </c>
      <c r="H1575">
        <v>2019</v>
      </c>
      <c r="I1575">
        <v>12</v>
      </c>
      <c r="J1575">
        <v>21</v>
      </c>
      <c r="K1575" t="s">
        <v>47</v>
      </c>
      <c r="L1575">
        <v>7</v>
      </c>
      <c r="M1575" s="3">
        <v>2</v>
      </c>
      <c r="N1575" s="3">
        <v>3</v>
      </c>
      <c r="O1575" s="13">
        <v>2.2000000000000002</v>
      </c>
      <c r="P1575">
        <v>3.4</v>
      </c>
      <c r="Q1575">
        <v>3.6</v>
      </c>
      <c r="R1575" s="2">
        <v>1.72</v>
      </c>
      <c r="S1575" s="7">
        <f t="shared" si="294"/>
        <v>0.72</v>
      </c>
      <c r="T1575" s="7">
        <f>SUM($S$3:S1575)</f>
        <v>-29.440000000000211</v>
      </c>
      <c r="U1575" s="2">
        <v>2</v>
      </c>
      <c r="V1575" s="7">
        <f t="shared" si="295"/>
        <v>-1</v>
      </c>
      <c r="W1575" s="7">
        <f>SUM($V$3:V1575)</f>
        <v>-178.34999999999982</v>
      </c>
      <c r="X1575" s="8">
        <v>1.28</v>
      </c>
      <c r="Y1575" s="7">
        <f t="shared" si="290"/>
        <v>0.28000000000000003</v>
      </c>
      <c r="Z1575" s="7">
        <f>SUM($Y$3:Y1575)</f>
        <v>-53.930000000000227</v>
      </c>
      <c r="AA1575" s="8">
        <v>3.5</v>
      </c>
      <c r="AB1575" s="7">
        <f t="shared" si="291"/>
        <v>-1</v>
      </c>
      <c r="AC1575" s="7">
        <f>SUM($AB$3:AB1575)</f>
        <v>-168.74999999999983</v>
      </c>
      <c r="AD1575" s="2">
        <v>2</v>
      </c>
      <c r="AE1575" s="7">
        <f t="shared" si="296"/>
        <v>1</v>
      </c>
      <c r="AF1575" s="7">
        <f>SUM(AE$3:AE1575)</f>
        <v>-39.210000000000051</v>
      </c>
      <c r="AG1575" s="2">
        <v>1.8</v>
      </c>
      <c r="AH1575" s="7">
        <f t="shared" si="292"/>
        <v>-1</v>
      </c>
      <c r="AI1575" s="7">
        <f>SUM(AH$3:AH1575)</f>
        <v>-117.55000000000021</v>
      </c>
      <c r="AJ1575" s="2">
        <v>8</v>
      </c>
      <c r="AK1575" s="7">
        <f t="shared" si="297"/>
        <v>-1</v>
      </c>
      <c r="AL1575" s="7">
        <f>SUM(AK$3:AK1575)</f>
        <v>-279</v>
      </c>
      <c r="AM1575" s="2">
        <v>9</v>
      </c>
      <c r="AN1575" s="7">
        <f t="shared" si="298"/>
        <v>-1</v>
      </c>
      <c r="AO1575" s="7">
        <f>SUM(AN$3:AN1575)</f>
        <v>68.5</v>
      </c>
      <c r="AP1575" s="2">
        <v>6</v>
      </c>
      <c r="AQ1575" s="7">
        <f t="shared" si="299"/>
        <v>-1</v>
      </c>
      <c r="AR1575" s="7">
        <f>SUM(AQ$3:AQ1575)</f>
        <v>-183.5</v>
      </c>
      <c r="AS1575">
        <v>4.1500000000000004</v>
      </c>
      <c r="AT1575">
        <v>1.22</v>
      </c>
      <c r="AU1575" s="5">
        <f t="shared" si="293"/>
        <v>-4</v>
      </c>
      <c r="AV1575" s="4">
        <f>SUM(AU$3:AU1575)</f>
        <v>-981.22999999999968</v>
      </c>
    </row>
    <row r="1576" spans="1:48" x14ac:dyDescent="0.25">
      <c r="A1576">
        <f t="shared" si="289"/>
        <v>1</v>
      </c>
      <c r="B1576">
        <f t="shared" si="288"/>
        <v>4870</v>
      </c>
      <c r="C1576" s="1">
        <v>43820</v>
      </c>
      <c r="D1576" t="s">
        <v>271</v>
      </c>
      <c r="E1576" t="s">
        <v>2009</v>
      </c>
      <c r="F1576" t="s">
        <v>450</v>
      </c>
      <c r="G1576" t="s">
        <v>273</v>
      </c>
      <c r="H1576">
        <v>2019</v>
      </c>
      <c r="I1576">
        <v>12</v>
      </c>
      <c r="J1576">
        <v>21</v>
      </c>
      <c r="K1576" t="s">
        <v>47</v>
      </c>
      <c r="L1576">
        <v>7</v>
      </c>
      <c r="M1576" s="3">
        <v>3</v>
      </c>
      <c r="N1576" s="3">
        <v>0</v>
      </c>
      <c r="O1576" s="13">
        <v>1.66</v>
      </c>
      <c r="P1576">
        <v>4</v>
      </c>
      <c r="Q1576">
        <v>5.5</v>
      </c>
      <c r="R1576" s="2">
        <v>1.9</v>
      </c>
      <c r="S1576" s="7">
        <f t="shared" si="294"/>
        <v>-1</v>
      </c>
      <c r="T1576" s="7">
        <f>SUM($S$3:S1576)</f>
        <v>-30.440000000000211</v>
      </c>
      <c r="U1576" s="2">
        <v>1.8</v>
      </c>
      <c r="V1576" s="7">
        <f t="shared" si="295"/>
        <v>0.8</v>
      </c>
      <c r="W1576" s="7">
        <f>SUM($V$3:V1576)</f>
        <v>-177.54999999999981</v>
      </c>
      <c r="X1576" s="8">
        <v>1.33</v>
      </c>
      <c r="Y1576" s="7">
        <f t="shared" si="290"/>
        <v>0.33000000000000007</v>
      </c>
      <c r="Z1576" s="7">
        <f>SUM($Y$3:Y1576)</f>
        <v>-53.600000000000229</v>
      </c>
      <c r="AA1576" s="8">
        <v>3.25</v>
      </c>
      <c r="AB1576" s="7">
        <f t="shared" si="291"/>
        <v>-1</v>
      </c>
      <c r="AC1576" s="7">
        <f>SUM($AB$3:AB1576)</f>
        <v>-169.74999999999983</v>
      </c>
      <c r="AD1576" s="2">
        <v>2.0499999999999998</v>
      </c>
      <c r="AE1576" s="7">
        <f t="shared" si="296"/>
        <v>1.0499999999999998</v>
      </c>
      <c r="AF1576" s="7">
        <f>SUM(AE$3:AE1576)</f>
        <v>-38.160000000000053</v>
      </c>
      <c r="AG1576" s="2">
        <v>1.75</v>
      </c>
      <c r="AH1576" s="7">
        <f t="shared" si="292"/>
        <v>-1</v>
      </c>
      <c r="AI1576" s="7">
        <f>SUM(AH$3:AH1576)</f>
        <v>-118.55000000000021</v>
      </c>
      <c r="AJ1576" s="2">
        <v>6.5</v>
      </c>
      <c r="AK1576" s="7">
        <f t="shared" si="297"/>
        <v>-1</v>
      </c>
      <c r="AL1576" s="7">
        <f>SUM(AK$3:AK1576)</f>
        <v>-280</v>
      </c>
      <c r="AM1576" s="2">
        <v>8.5</v>
      </c>
      <c r="AN1576" s="7">
        <f t="shared" si="298"/>
        <v>-1</v>
      </c>
      <c r="AO1576" s="7">
        <f>SUM(AN$3:AN1576)</f>
        <v>67.5</v>
      </c>
      <c r="AP1576" s="2">
        <v>7.5</v>
      </c>
      <c r="AQ1576" s="7">
        <f t="shared" si="299"/>
        <v>-1</v>
      </c>
      <c r="AR1576" s="7">
        <f>SUM(AQ$3:AQ1576)</f>
        <v>-184.5</v>
      </c>
      <c r="AS1576">
        <v>2.85</v>
      </c>
      <c r="AT1576">
        <v>1.4</v>
      </c>
      <c r="AU1576" s="5">
        <f t="shared" si="293"/>
        <v>-3.8200000000000003</v>
      </c>
      <c r="AV1576" s="4">
        <f>SUM(AU$3:AU1576)</f>
        <v>-985.04999999999973</v>
      </c>
    </row>
    <row r="1577" spans="1:48" x14ac:dyDescent="0.25">
      <c r="A1577">
        <f t="shared" si="289"/>
        <v>1</v>
      </c>
      <c r="B1577">
        <f t="shared" si="288"/>
        <v>4869</v>
      </c>
      <c r="C1577" s="1">
        <v>43820</v>
      </c>
      <c r="D1577" t="s">
        <v>271</v>
      </c>
      <c r="E1577" t="s">
        <v>2010</v>
      </c>
      <c r="F1577" t="s">
        <v>482</v>
      </c>
      <c r="G1577" t="s">
        <v>481</v>
      </c>
      <c r="H1577">
        <v>2019</v>
      </c>
      <c r="I1577">
        <v>12</v>
      </c>
      <c r="J1577">
        <v>21</v>
      </c>
      <c r="K1577" t="s">
        <v>47</v>
      </c>
      <c r="L1577">
        <v>7</v>
      </c>
      <c r="M1577" s="3">
        <v>3</v>
      </c>
      <c r="N1577" s="3">
        <v>3</v>
      </c>
      <c r="O1577" s="13">
        <v>1.85</v>
      </c>
      <c r="P1577">
        <v>3.6</v>
      </c>
      <c r="Q1577">
        <v>4.75</v>
      </c>
      <c r="R1577" s="2">
        <v>2</v>
      </c>
      <c r="S1577" s="7">
        <f t="shared" si="294"/>
        <v>1</v>
      </c>
      <c r="T1577" s="7">
        <f>SUM($S$3:S1577)</f>
        <v>-29.440000000000211</v>
      </c>
      <c r="U1577" s="2">
        <v>1.72</v>
      </c>
      <c r="V1577" s="7">
        <f t="shared" si="295"/>
        <v>-1</v>
      </c>
      <c r="W1577" s="7">
        <f>SUM($V$3:V1577)</f>
        <v>-178.54999999999981</v>
      </c>
      <c r="X1577" s="8">
        <v>1.36</v>
      </c>
      <c r="Y1577" s="7">
        <f t="shared" si="290"/>
        <v>0.3600000000000001</v>
      </c>
      <c r="Z1577" s="7">
        <f>SUM($Y$3:Y1577)</f>
        <v>-53.240000000000229</v>
      </c>
      <c r="AA1577" s="8">
        <v>3</v>
      </c>
      <c r="AB1577" s="7">
        <f t="shared" si="291"/>
        <v>-1</v>
      </c>
      <c r="AC1577" s="7">
        <f>SUM($AB$3:AB1577)</f>
        <v>-170.74999999999983</v>
      </c>
      <c r="AD1577" s="2">
        <v>2.1</v>
      </c>
      <c r="AE1577" s="7">
        <f t="shared" si="296"/>
        <v>1.1000000000000001</v>
      </c>
      <c r="AF1577" s="7">
        <f>SUM(AE$3:AE1577)</f>
        <v>-37.060000000000052</v>
      </c>
      <c r="AG1577" s="2">
        <v>1.7</v>
      </c>
      <c r="AH1577" s="7">
        <f t="shared" si="292"/>
        <v>-1</v>
      </c>
      <c r="AI1577" s="7">
        <f>SUM(AH$3:AH1577)</f>
        <v>-119.55000000000021</v>
      </c>
      <c r="AJ1577" s="2">
        <v>6.5</v>
      </c>
      <c r="AK1577" s="7">
        <f t="shared" si="297"/>
        <v>-1</v>
      </c>
      <c r="AL1577" s="7">
        <f>SUM(AK$3:AK1577)</f>
        <v>-281</v>
      </c>
      <c r="AM1577" s="2">
        <v>9</v>
      </c>
      <c r="AN1577" s="7">
        <f t="shared" si="298"/>
        <v>-1</v>
      </c>
      <c r="AO1577" s="7">
        <f>SUM(AN$3:AN1577)</f>
        <v>66.5</v>
      </c>
      <c r="AP1577" s="2">
        <v>6.5</v>
      </c>
      <c r="AQ1577" s="7">
        <f t="shared" si="299"/>
        <v>-1</v>
      </c>
      <c r="AR1577" s="7">
        <f>SUM(AQ$3:AQ1577)</f>
        <v>-185.5</v>
      </c>
      <c r="AS1577">
        <v>3.3</v>
      </c>
      <c r="AT1577">
        <v>1.32</v>
      </c>
      <c r="AU1577" s="5">
        <f t="shared" si="293"/>
        <v>-3.54</v>
      </c>
      <c r="AV1577" s="4">
        <f>SUM(AU$3:AU1577)</f>
        <v>-988.58999999999969</v>
      </c>
    </row>
    <row r="1578" spans="1:48" x14ac:dyDescent="0.25">
      <c r="A1578">
        <f t="shared" si="289"/>
        <v>0</v>
      </c>
      <c r="B1578">
        <f t="shared" si="288"/>
        <v>4868</v>
      </c>
      <c r="C1578" s="1">
        <v>43820</v>
      </c>
      <c r="D1578" t="s">
        <v>271</v>
      </c>
      <c r="E1578" t="s">
        <v>2011</v>
      </c>
      <c r="F1578" t="s">
        <v>479</v>
      </c>
      <c r="G1578" t="s">
        <v>478</v>
      </c>
      <c r="H1578">
        <v>2019</v>
      </c>
      <c r="I1578">
        <v>12</v>
      </c>
      <c r="J1578">
        <v>21</v>
      </c>
      <c r="K1578" t="s">
        <v>47</v>
      </c>
      <c r="L1578">
        <v>7</v>
      </c>
      <c r="M1578" s="3">
        <v>2</v>
      </c>
      <c r="N1578" s="3">
        <v>2</v>
      </c>
      <c r="O1578" s="13">
        <v>2.9</v>
      </c>
      <c r="P1578">
        <v>3.2</v>
      </c>
      <c r="Q1578">
        <v>2.7</v>
      </c>
      <c r="R1578" s="2">
        <v>1.83</v>
      </c>
      <c r="S1578" s="7" t="str">
        <f t="shared" si="294"/>
        <v/>
      </c>
      <c r="T1578" s="7">
        <f>SUM($S$3:S1578)</f>
        <v>-29.440000000000211</v>
      </c>
      <c r="U1578" s="2">
        <v>1.83</v>
      </c>
      <c r="V1578" s="7" t="str">
        <f t="shared" si="295"/>
        <v/>
      </c>
      <c r="W1578" s="7">
        <f>SUM($V$3:V1578)</f>
        <v>-178.54999999999981</v>
      </c>
      <c r="X1578" s="8">
        <v>1.36</v>
      </c>
      <c r="Y1578" s="7" t="str">
        <f t="shared" si="290"/>
        <v/>
      </c>
      <c r="Z1578" s="7">
        <f>SUM($Y$3:Y1578)</f>
        <v>-53.240000000000229</v>
      </c>
      <c r="AA1578" s="8">
        <v>3</v>
      </c>
      <c r="AB1578" s="7" t="str">
        <f t="shared" si="291"/>
        <v/>
      </c>
      <c r="AC1578" s="7">
        <f>SUM($AB$3:AB1578)</f>
        <v>-170.74999999999983</v>
      </c>
      <c r="AD1578" s="2">
        <v>2.15</v>
      </c>
      <c r="AE1578" s="7" t="str">
        <f t="shared" si="296"/>
        <v/>
      </c>
      <c r="AF1578" s="7">
        <f>SUM(AE$3:AE1578)</f>
        <v>-37.060000000000052</v>
      </c>
      <c r="AG1578" s="2">
        <v>1.66</v>
      </c>
      <c r="AH1578" s="7" t="str">
        <f t="shared" si="292"/>
        <v/>
      </c>
      <c r="AI1578" s="7">
        <f>SUM(AH$3:AH1578)</f>
        <v>-119.55000000000021</v>
      </c>
      <c r="AK1578" s="7" t="str">
        <f t="shared" si="297"/>
        <v/>
      </c>
      <c r="AL1578" s="7">
        <f>SUM(AK$3:AK1578)</f>
        <v>-281</v>
      </c>
      <c r="AN1578" s="7" t="str">
        <f t="shared" si="298"/>
        <v/>
      </c>
      <c r="AO1578" s="7">
        <f>SUM(AN$3:AN1578)</f>
        <v>66.5</v>
      </c>
      <c r="AQ1578" s="7" t="str">
        <f t="shared" si="299"/>
        <v/>
      </c>
      <c r="AR1578" s="7">
        <f>SUM(AQ$3:AQ1578)</f>
        <v>-185.5</v>
      </c>
      <c r="AS1578">
        <v>5.9</v>
      </c>
      <c r="AT1578">
        <v>1.1299999999999999</v>
      </c>
      <c r="AU1578" s="5">
        <f t="shared" si="293"/>
        <v>0</v>
      </c>
      <c r="AV1578" s="4">
        <f>SUM(AU$3:AU1578)</f>
        <v>-988.58999999999969</v>
      </c>
    </row>
    <row r="1579" spans="1:48" x14ac:dyDescent="0.25">
      <c r="A1579">
        <f t="shared" si="289"/>
        <v>1</v>
      </c>
      <c r="B1579">
        <f t="shared" si="288"/>
        <v>4868</v>
      </c>
      <c r="C1579" s="1">
        <v>43820</v>
      </c>
      <c r="D1579" t="s">
        <v>271</v>
      </c>
      <c r="E1579" t="s">
        <v>2011</v>
      </c>
      <c r="F1579" t="s">
        <v>479</v>
      </c>
      <c r="G1579" t="s">
        <v>478</v>
      </c>
      <c r="H1579">
        <v>2019</v>
      </c>
      <c r="I1579">
        <v>12</v>
      </c>
      <c r="J1579">
        <v>21</v>
      </c>
      <c r="K1579" t="s">
        <v>47</v>
      </c>
      <c r="L1579">
        <v>7</v>
      </c>
      <c r="M1579" s="3">
        <v>2</v>
      </c>
      <c r="N1579" s="3">
        <v>2</v>
      </c>
      <c r="O1579" s="13">
        <v>2.9</v>
      </c>
      <c r="P1579">
        <v>3.2</v>
      </c>
      <c r="Q1579">
        <v>2.7</v>
      </c>
      <c r="R1579" s="2">
        <v>1.83</v>
      </c>
      <c r="S1579" s="7">
        <f t="shared" si="294"/>
        <v>0.83000000000000007</v>
      </c>
      <c r="T1579" s="7">
        <f>SUM($S$3:S1579)</f>
        <v>-28.610000000000213</v>
      </c>
      <c r="U1579" s="2">
        <v>1.83</v>
      </c>
      <c r="V1579" s="7">
        <f t="shared" si="295"/>
        <v>-1</v>
      </c>
      <c r="W1579" s="7">
        <f>SUM($V$3:V1579)</f>
        <v>-179.54999999999981</v>
      </c>
      <c r="X1579" s="8">
        <v>1.36</v>
      </c>
      <c r="Y1579" s="7">
        <f t="shared" si="290"/>
        <v>0.3600000000000001</v>
      </c>
      <c r="Z1579" s="7">
        <f>SUM($Y$3:Y1579)</f>
        <v>-52.88000000000023</v>
      </c>
      <c r="AA1579" s="8">
        <v>3</v>
      </c>
      <c r="AB1579" s="7">
        <f t="shared" si="291"/>
        <v>-1</v>
      </c>
      <c r="AC1579" s="7">
        <f>SUM($AB$3:AB1579)</f>
        <v>-171.74999999999983</v>
      </c>
      <c r="AD1579" s="2">
        <v>2.15</v>
      </c>
      <c r="AE1579" s="7">
        <f t="shared" si="296"/>
        <v>1.1499999999999999</v>
      </c>
      <c r="AF1579" s="7">
        <f>SUM(AE$3:AE1579)</f>
        <v>-35.910000000000053</v>
      </c>
      <c r="AG1579" s="2">
        <v>1.66</v>
      </c>
      <c r="AH1579" s="7">
        <f t="shared" si="292"/>
        <v>-1</v>
      </c>
      <c r="AI1579" s="7">
        <f>SUM(AH$3:AH1579)</f>
        <v>-120.55000000000021</v>
      </c>
      <c r="AJ1579" s="2">
        <v>8</v>
      </c>
      <c r="AK1579" s="7">
        <f t="shared" si="297"/>
        <v>-1</v>
      </c>
      <c r="AL1579" s="7">
        <f>SUM(AK$3:AK1579)</f>
        <v>-282</v>
      </c>
      <c r="AM1579" s="2">
        <v>11</v>
      </c>
      <c r="AN1579" s="7">
        <f t="shared" si="298"/>
        <v>-1</v>
      </c>
      <c r="AO1579" s="7">
        <f>SUM(AN$3:AN1579)</f>
        <v>65.5</v>
      </c>
      <c r="AP1579" s="2">
        <v>6</v>
      </c>
      <c r="AQ1579" s="7">
        <f t="shared" si="299"/>
        <v>-1</v>
      </c>
      <c r="AR1579" s="7">
        <f>SUM(AQ$3:AQ1579)</f>
        <v>-186.5</v>
      </c>
      <c r="AS1579">
        <v>5.9</v>
      </c>
      <c r="AT1579">
        <v>1.1299999999999999</v>
      </c>
      <c r="AU1579" s="5">
        <f t="shared" si="293"/>
        <v>-3.66</v>
      </c>
      <c r="AV1579" s="4">
        <f>SUM(AU$3:AU1579)</f>
        <v>-992.24999999999966</v>
      </c>
    </row>
    <row r="1580" spans="1:48" x14ac:dyDescent="0.25">
      <c r="A1580">
        <f t="shared" si="289"/>
        <v>1</v>
      </c>
      <c r="B1580">
        <f t="shared" si="288"/>
        <v>4867</v>
      </c>
      <c r="C1580" s="1">
        <v>43820</v>
      </c>
      <c r="D1580" t="s">
        <v>271</v>
      </c>
      <c r="E1580" t="s">
        <v>2012</v>
      </c>
      <c r="F1580" t="s">
        <v>476</v>
      </c>
      <c r="G1580" t="s">
        <v>475</v>
      </c>
      <c r="H1580">
        <v>2019</v>
      </c>
      <c r="I1580">
        <v>12</v>
      </c>
      <c r="J1580">
        <v>21</v>
      </c>
      <c r="K1580" t="s">
        <v>47</v>
      </c>
      <c r="L1580">
        <v>7</v>
      </c>
      <c r="M1580" s="3">
        <v>0</v>
      </c>
      <c r="N1580" s="3">
        <v>1</v>
      </c>
      <c r="O1580" s="13">
        <v>3.1</v>
      </c>
      <c r="P1580">
        <v>3.3</v>
      </c>
      <c r="Q1580">
        <v>2.5</v>
      </c>
      <c r="R1580" s="2">
        <v>1.9</v>
      </c>
      <c r="S1580" s="7">
        <f t="shared" si="294"/>
        <v>-1</v>
      </c>
      <c r="T1580" s="7">
        <f>SUM($S$3:S1580)</f>
        <v>-29.610000000000213</v>
      </c>
      <c r="U1580" s="2">
        <v>1.8</v>
      </c>
      <c r="V1580" s="7">
        <f t="shared" si="295"/>
        <v>0.8</v>
      </c>
      <c r="W1580" s="7">
        <f>SUM($V$3:V1580)</f>
        <v>-178.7499999999998</v>
      </c>
      <c r="X1580" s="8">
        <v>1.4</v>
      </c>
      <c r="Y1580" s="7">
        <f t="shared" si="290"/>
        <v>-1</v>
      </c>
      <c r="Z1580" s="7">
        <f>SUM($Y$3:Y1580)</f>
        <v>-53.88000000000023</v>
      </c>
      <c r="AA1580" s="8">
        <v>2.75</v>
      </c>
      <c r="AB1580" s="7">
        <f t="shared" si="291"/>
        <v>1.75</v>
      </c>
      <c r="AC1580" s="7">
        <f>SUM($AB$3:AB1580)</f>
        <v>-169.99999999999983</v>
      </c>
      <c r="AD1580" s="2">
        <v>2.2999999999999998</v>
      </c>
      <c r="AE1580" s="7">
        <f t="shared" si="296"/>
        <v>-1</v>
      </c>
      <c r="AF1580" s="7">
        <f>SUM(AE$3:AE1580)</f>
        <v>-36.910000000000053</v>
      </c>
      <c r="AG1580" s="2">
        <v>1.6</v>
      </c>
      <c r="AH1580" s="7">
        <f t="shared" si="292"/>
        <v>0.60000000000000009</v>
      </c>
      <c r="AI1580" s="7">
        <f>SUM(AH$3:AH1580)</f>
        <v>-119.95000000000022</v>
      </c>
      <c r="AJ1580" s="2">
        <v>8</v>
      </c>
      <c r="AK1580" s="7">
        <f t="shared" si="297"/>
        <v>-1</v>
      </c>
      <c r="AL1580" s="7">
        <f>SUM(AK$3:AK1580)</f>
        <v>-283</v>
      </c>
      <c r="AM1580" s="2">
        <v>11</v>
      </c>
      <c r="AN1580" s="7">
        <f t="shared" si="298"/>
        <v>-1</v>
      </c>
      <c r="AO1580" s="7">
        <f>SUM(AN$3:AN1580)</f>
        <v>64.5</v>
      </c>
      <c r="AP1580" s="2">
        <v>6</v>
      </c>
      <c r="AQ1580" s="7">
        <f t="shared" si="299"/>
        <v>-1</v>
      </c>
      <c r="AR1580" s="7">
        <f>SUM(AQ$3:AQ1580)</f>
        <v>-187.5</v>
      </c>
      <c r="AS1580">
        <v>6.4</v>
      </c>
      <c r="AT1580">
        <v>1.1100000000000001</v>
      </c>
      <c r="AU1580" s="5">
        <f t="shared" si="293"/>
        <v>-2.8499999999999996</v>
      </c>
      <c r="AV1580" s="4">
        <f>SUM(AU$3:AU1580)</f>
        <v>-995.09999999999968</v>
      </c>
    </row>
    <row r="1581" spans="1:48" x14ac:dyDescent="0.25">
      <c r="A1581">
        <f t="shared" si="289"/>
        <v>1</v>
      </c>
      <c r="B1581">
        <f t="shared" si="288"/>
        <v>4866</v>
      </c>
      <c r="C1581" s="1">
        <v>43820</v>
      </c>
      <c r="D1581" t="s">
        <v>271</v>
      </c>
      <c r="E1581" t="s">
        <v>2013</v>
      </c>
      <c r="F1581" t="s">
        <v>467</v>
      </c>
      <c r="G1581" t="s">
        <v>466</v>
      </c>
      <c r="H1581">
        <v>2019</v>
      </c>
      <c r="I1581">
        <v>12</v>
      </c>
      <c r="J1581">
        <v>21</v>
      </c>
      <c r="K1581" t="s">
        <v>47</v>
      </c>
      <c r="L1581">
        <v>7</v>
      </c>
      <c r="M1581" s="3">
        <v>1</v>
      </c>
      <c r="N1581" s="3">
        <v>1</v>
      </c>
      <c r="O1581" s="13">
        <v>2.25</v>
      </c>
      <c r="P1581">
        <v>3.5</v>
      </c>
      <c r="Q1581">
        <v>3.4</v>
      </c>
      <c r="R1581" s="2">
        <v>1.72</v>
      </c>
      <c r="S1581" s="7">
        <f t="shared" si="294"/>
        <v>0.72</v>
      </c>
      <c r="T1581" s="7">
        <f>SUM($S$3:S1581)</f>
        <v>-28.890000000000214</v>
      </c>
      <c r="U1581" s="2">
        <v>2</v>
      </c>
      <c r="V1581" s="7">
        <f t="shared" si="295"/>
        <v>-1</v>
      </c>
      <c r="W1581" s="7">
        <f>SUM($V$3:V1581)</f>
        <v>-179.7499999999998</v>
      </c>
      <c r="X1581" s="8">
        <v>1.28</v>
      </c>
      <c r="Y1581" s="7">
        <f t="shared" si="290"/>
        <v>0.28000000000000003</v>
      </c>
      <c r="Z1581" s="7">
        <f>SUM($Y$3:Y1581)</f>
        <v>-53.600000000000229</v>
      </c>
      <c r="AA1581" s="8">
        <v>3.5</v>
      </c>
      <c r="AB1581" s="7">
        <f t="shared" si="291"/>
        <v>-1</v>
      </c>
      <c r="AC1581" s="7">
        <f>SUM($AB$3:AB1581)</f>
        <v>-170.99999999999983</v>
      </c>
      <c r="AD1581" s="2">
        <v>1.9</v>
      </c>
      <c r="AE1581" s="7">
        <f t="shared" si="296"/>
        <v>-1</v>
      </c>
      <c r="AF1581" s="7">
        <f>SUM(AE$3:AE1581)</f>
        <v>-37.910000000000053</v>
      </c>
      <c r="AG1581" s="2">
        <v>1.9</v>
      </c>
      <c r="AH1581" s="7">
        <f t="shared" si="292"/>
        <v>0.89999999999999991</v>
      </c>
      <c r="AI1581" s="7">
        <f>SUM(AH$3:AH1581)</f>
        <v>-119.05000000000021</v>
      </c>
      <c r="AJ1581" s="2">
        <v>8</v>
      </c>
      <c r="AK1581" s="7">
        <f t="shared" si="297"/>
        <v>-1</v>
      </c>
      <c r="AL1581" s="7">
        <f>SUM(AK$3:AK1581)</f>
        <v>-284</v>
      </c>
      <c r="AM1581" s="2">
        <v>9</v>
      </c>
      <c r="AN1581" s="7">
        <f t="shared" si="298"/>
        <v>-1</v>
      </c>
      <c r="AO1581" s="7">
        <f>SUM(AN$3:AN1581)</f>
        <v>63.5</v>
      </c>
      <c r="AP1581" s="2">
        <v>6.5</v>
      </c>
      <c r="AQ1581" s="7">
        <f t="shared" si="299"/>
        <v>5.5</v>
      </c>
      <c r="AR1581" s="7">
        <f>SUM(AQ$3:AQ1581)</f>
        <v>-182</v>
      </c>
      <c r="AS1581">
        <v>4.0999999999999996</v>
      </c>
      <c r="AT1581">
        <v>1.22</v>
      </c>
      <c r="AU1581" s="5">
        <f t="shared" si="293"/>
        <v>2.4</v>
      </c>
      <c r="AV1581" s="4">
        <f>SUM(AU$3:AU1581)</f>
        <v>-992.6999999999997</v>
      </c>
    </row>
    <row r="1582" spans="1:48" x14ac:dyDescent="0.25">
      <c r="A1582">
        <f t="shared" si="289"/>
        <v>1</v>
      </c>
      <c r="B1582">
        <f t="shared" si="288"/>
        <v>4865</v>
      </c>
      <c r="C1582" s="1">
        <v>43820</v>
      </c>
      <c r="D1582" t="s">
        <v>271</v>
      </c>
      <c r="E1582" t="s">
        <v>2014</v>
      </c>
      <c r="F1582" t="s">
        <v>464</v>
      </c>
      <c r="G1582" t="s">
        <v>274</v>
      </c>
      <c r="H1582">
        <v>2019</v>
      </c>
      <c r="I1582">
        <v>12</v>
      </c>
      <c r="J1582">
        <v>21</v>
      </c>
      <c r="K1582" t="s">
        <v>47</v>
      </c>
      <c r="L1582">
        <v>7</v>
      </c>
      <c r="M1582" s="3">
        <v>2</v>
      </c>
      <c r="N1582" s="3">
        <v>1</v>
      </c>
      <c r="O1582" s="13">
        <v>3.7</v>
      </c>
      <c r="P1582">
        <v>3.5</v>
      </c>
      <c r="Q1582">
        <v>2.15</v>
      </c>
      <c r="R1582" s="2">
        <v>2</v>
      </c>
      <c r="S1582" s="7">
        <f t="shared" si="294"/>
        <v>1</v>
      </c>
      <c r="T1582" s="7">
        <f>SUM($S$3:S1582)</f>
        <v>-27.890000000000214</v>
      </c>
      <c r="U1582" s="2">
        <v>1.72</v>
      </c>
      <c r="V1582" s="7">
        <f t="shared" si="295"/>
        <v>-1</v>
      </c>
      <c r="W1582" s="7">
        <f>SUM($V$3:V1582)</f>
        <v>-180.7499999999998</v>
      </c>
      <c r="X1582" s="8">
        <v>1.4</v>
      </c>
      <c r="Y1582" s="7">
        <f t="shared" si="290"/>
        <v>0.39999999999999991</v>
      </c>
      <c r="Z1582" s="7">
        <f>SUM($Y$3:Y1582)</f>
        <v>-53.20000000000023</v>
      </c>
      <c r="AA1582" s="8">
        <v>2.75</v>
      </c>
      <c r="AB1582" s="7">
        <f t="shared" si="291"/>
        <v>-1</v>
      </c>
      <c r="AC1582" s="7">
        <f>SUM($AB$3:AB1582)</f>
        <v>-171.99999999999983</v>
      </c>
      <c r="AD1582" s="2">
        <v>2.2999999999999998</v>
      </c>
      <c r="AE1582" s="7">
        <f t="shared" si="296"/>
        <v>1.2999999999999998</v>
      </c>
      <c r="AF1582" s="7">
        <f>SUM(AE$3:AE1582)</f>
        <v>-36.610000000000056</v>
      </c>
      <c r="AG1582" s="2">
        <v>1.6</v>
      </c>
      <c r="AH1582" s="7">
        <f t="shared" si="292"/>
        <v>-1</v>
      </c>
      <c r="AI1582" s="7">
        <f>SUM(AH$3:AH1582)</f>
        <v>-120.05000000000021</v>
      </c>
      <c r="AJ1582" s="2">
        <v>9</v>
      </c>
      <c r="AK1582" s="7">
        <f t="shared" si="297"/>
        <v>-1</v>
      </c>
      <c r="AL1582" s="7">
        <f>SUM(AK$3:AK1582)</f>
        <v>-285</v>
      </c>
      <c r="AM1582" s="2">
        <v>13</v>
      </c>
      <c r="AN1582" s="7">
        <f t="shared" si="298"/>
        <v>12</v>
      </c>
      <c r="AO1582" s="7">
        <f>SUM(AN$3:AN1582)</f>
        <v>75.5</v>
      </c>
      <c r="AP1582" s="2">
        <v>6.5</v>
      </c>
      <c r="AQ1582" s="7">
        <f t="shared" si="299"/>
        <v>-1</v>
      </c>
      <c r="AR1582" s="7">
        <f>SUM(AQ$3:AQ1582)</f>
        <v>-183</v>
      </c>
      <c r="AU1582" s="5">
        <f t="shared" si="293"/>
        <v>9.6999999999999993</v>
      </c>
      <c r="AV1582" s="4">
        <f>SUM(AU$3:AU1582)</f>
        <v>-982.99999999999966</v>
      </c>
    </row>
    <row r="1583" spans="1:48" x14ac:dyDescent="0.25">
      <c r="A1583">
        <f t="shared" si="289"/>
        <v>1</v>
      </c>
      <c r="B1583">
        <f t="shared" si="288"/>
        <v>4864</v>
      </c>
      <c r="C1583" s="1">
        <v>43820</v>
      </c>
      <c r="D1583" t="s">
        <v>271</v>
      </c>
      <c r="E1583" t="s">
        <v>2015</v>
      </c>
      <c r="F1583" t="s">
        <v>456</v>
      </c>
      <c r="G1583" t="s">
        <v>455</v>
      </c>
      <c r="H1583">
        <v>2019</v>
      </c>
      <c r="I1583">
        <v>12</v>
      </c>
      <c r="J1583">
        <v>21</v>
      </c>
      <c r="K1583" t="s">
        <v>47</v>
      </c>
      <c r="L1583">
        <v>7</v>
      </c>
      <c r="M1583" s="3">
        <v>2</v>
      </c>
      <c r="N1583" s="3">
        <v>1</v>
      </c>
      <c r="O1583" s="13">
        <v>2.4</v>
      </c>
      <c r="P1583">
        <v>3.6</v>
      </c>
      <c r="Q1583">
        <v>3</v>
      </c>
      <c r="R1583" s="2">
        <v>1.66</v>
      </c>
      <c r="S1583" s="7">
        <f t="shared" si="294"/>
        <v>0.65999999999999992</v>
      </c>
      <c r="T1583" s="7">
        <f>SUM($S$3:S1583)</f>
        <v>-27.230000000000214</v>
      </c>
      <c r="U1583" s="2">
        <v>2.1</v>
      </c>
      <c r="V1583" s="7">
        <f t="shared" si="295"/>
        <v>-1</v>
      </c>
      <c r="W1583" s="7">
        <f>SUM($V$3:V1583)</f>
        <v>-181.7499999999998</v>
      </c>
      <c r="X1583" s="8">
        <v>1.25</v>
      </c>
      <c r="Y1583" s="7">
        <f t="shared" si="290"/>
        <v>0.25</v>
      </c>
      <c r="Z1583" s="7">
        <f>SUM($Y$3:Y1583)</f>
        <v>-52.95000000000023</v>
      </c>
      <c r="AA1583" s="8">
        <v>3.75</v>
      </c>
      <c r="AB1583" s="7">
        <f t="shared" si="291"/>
        <v>-1</v>
      </c>
      <c r="AC1583" s="7">
        <f>SUM($AB$3:AB1583)</f>
        <v>-172.99999999999983</v>
      </c>
      <c r="AD1583" s="2">
        <v>1.85</v>
      </c>
      <c r="AE1583" s="7">
        <f t="shared" si="296"/>
        <v>0.85000000000000009</v>
      </c>
      <c r="AF1583" s="7">
        <f>SUM(AE$3:AE1583)</f>
        <v>-35.760000000000055</v>
      </c>
      <c r="AG1583" s="2">
        <v>1.95</v>
      </c>
      <c r="AH1583" s="7">
        <f t="shared" si="292"/>
        <v>-1</v>
      </c>
      <c r="AI1583" s="7">
        <f>SUM(AH$3:AH1583)</f>
        <v>-121.05000000000021</v>
      </c>
      <c r="AJ1583" s="2">
        <v>9</v>
      </c>
      <c r="AK1583" s="7">
        <f t="shared" si="297"/>
        <v>-1</v>
      </c>
      <c r="AL1583" s="7">
        <f>SUM(AK$3:AK1583)</f>
        <v>-286</v>
      </c>
      <c r="AM1583" s="2">
        <v>9.5</v>
      </c>
      <c r="AN1583" s="7">
        <f t="shared" si="298"/>
        <v>8.5</v>
      </c>
      <c r="AO1583" s="7">
        <f>SUM(AN$3:AN1583)</f>
        <v>84</v>
      </c>
      <c r="AP1583" s="2">
        <v>6.5</v>
      </c>
      <c r="AQ1583" s="7">
        <f t="shared" si="299"/>
        <v>-1</v>
      </c>
      <c r="AR1583" s="7">
        <f>SUM(AQ$3:AQ1583)</f>
        <v>-184</v>
      </c>
      <c r="AS1583">
        <v>4.4000000000000004</v>
      </c>
      <c r="AT1583">
        <v>1.2</v>
      </c>
      <c r="AU1583" s="5">
        <f t="shared" si="293"/>
        <v>5.26</v>
      </c>
      <c r="AV1583" s="4">
        <f>SUM(AU$3:AU1583)</f>
        <v>-977.73999999999967</v>
      </c>
    </row>
    <row r="1584" spans="1:48" x14ac:dyDescent="0.25">
      <c r="A1584">
        <f t="shared" si="289"/>
        <v>1</v>
      </c>
      <c r="B1584">
        <f t="shared" si="288"/>
        <v>4863</v>
      </c>
      <c r="C1584" s="1">
        <v>43820</v>
      </c>
      <c r="D1584" t="s">
        <v>271</v>
      </c>
      <c r="E1584" t="s">
        <v>2016</v>
      </c>
      <c r="F1584" t="s">
        <v>453</v>
      </c>
      <c r="G1584" t="s">
        <v>452</v>
      </c>
      <c r="H1584">
        <v>2019</v>
      </c>
      <c r="I1584">
        <v>12</v>
      </c>
      <c r="J1584">
        <v>21</v>
      </c>
      <c r="K1584" t="s">
        <v>47</v>
      </c>
      <c r="L1584">
        <v>7</v>
      </c>
      <c r="M1584" s="3">
        <v>1</v>
      </c>
      <c r="N1584" s="3">
        <v>1</v>
      </c>
      <c r="O1584" s="13">
        <v>2.5499999999999998</v>
      </c>
      <c r="P1584">
        <v>3.3</v>
      </c>
      <c r="Q1584">
        <v>3</v>
      </c>
      <c r="R1584" s="2">
        <v>1.83</v>
      </c>
      <c r="S1584" s="7">
        <f t="shared" si="294"/>
        <v>0.83000000000000007</v>
      </c>
      <c r="T1584" s="7">
        <f>SUM($S$3:S1584)</f>
        <v>-26.400000000000212</v>
      </c>
      <c r="U1584" s="2">
        <v>1.83</v>
      </c>
      <c r="V1584" s="7">
        <f t="shared" si="295"/>
        <v>-1</v>
      </c>
      <c r="W1584" s="7">
        <f>SUM($V$3:V1584)</f>
        <v>-182.7499999999998</v>
      </c>
      <c r="X1584" s="8">
        <v>1.33</v>
      </c>
      <c r="Y1584" s="7">
        <f t="shared" si="290"/>
        <v>0.33000000000000007</v>
      </c>
      <c r="Z1584" s="7">
        <f>SUM($Y$3:Y1584)</f>
        <v>-52.620000000000232</v>
      </c>
      <c r="AA1584" s="8">
        <v>3.25</v>
      </c>
      <c r="AB1584" s="7">
        <f t="shared" si="291"/>
        <v>-1</v>
      </c>
      <c r="AC1584" s="7">
        <f>SUM($AB$3:AB1584)</f>
        <v>-173.99999999999983</v>
      </c>
      <c r="AD1584" s="2">
        <v>2.15</v>
      </c>
      <c r="AE1584" s="7">
        <f t="shared" si="296"/>
        <v>-1</v>
      </c>
      <c r="AF1584" s="7">
        <f>SUM(AE$3:AE1584)</f>
        <v>-36.760000000000055</v>
      </c>
      <c r="AG1584" s="2">
        <v>1.66</v>
      </c>
      <c r="AH1584" s="7">
        <f t="shared" si="292"/>
        <v>0.65999999999999992</v>
      </c>
      <c r="AI1584" s="7">
        <f>SUM(AH$3:AH1584)</f>
        <v>-120.39000000000021</v>
      </c>
      <c r="AJ1584" s="2">
        <v>7.5</v>
      </c>
      <c r="AK1584" s="7">
        <f t="shared" si="297"/>
        <v>-1</v>
      </c>
      <c r="AL1584" s="7">
        <f>SUM(AK$3:AK1584)</f>
        <v>-287</v>
      </c>
      <c r="AM1584" s="2">
        <v>10</v>
      </c>
      <c r="AN1584" s="7">
        <f t="shared" si="298"/>
        <v>-1</v>
      </c>
      <c r="AO1584" s="7">
        <f>SUM(AN$3:AN1584)</f>
        <v>83</v>
      </c>
      <c r="AP1584" s="2">
        <v>6</v>
      </c>
      <c r="AQ1584" s="7">
        <f t="shared" si="299"/>
        <v>5</v>
      </c>
      <c r="AR1584" s="7">
        <f>SUM(AQ$3:AQ1584)</f>
        <v>-179</v>
      </c>
      <c r="AS1584">
        <v>5</v>
      </c>
      <c r="AT1584">
        <v>1.17</v>
      </c>
      <c r="AU1584" s="5">
        <f t="shared" si="293"/>
        <v>1.8200000000000003</v>
      </c>
      <c r="AV1584" s="4">
        <f>SUM(AU$3:AU1584)</f>
        <v>-975.91999999999962</v>
      </c>
    </row>
    <row r="1585" spans="1:48" x14ac:dyDescent="0.25">
      <c r="A1585">
        <f t="shared" si="289"/>
        <v>1</v>
      </c>
      <c r="B1585">
        <f t="shared" si="288"/>
        <v>4862</v>
      </c>
      <c r="C1585" s="1">
        <v>43820</v>
      </c>
      <c r="D1585" t="s">
        <v>271</v>
      </c>
      <c r="E1585" t="s">
        <v>2017</v>
      </c>
      <c r="F1585" t="s">
        <v>459</v>
      </c>
      <c r="G1585" t="s">
        <v>458</v>
      </c>
      <c r="H1585">
        <v>2019</v>
      </c>
      <c r="I1585">
        <v>12</v>
      </c>
      <c r="J1585">
        <v>21</v>
      </c>
      <c r="K1585" t="s">
        <v>47</v>
      </c>
      <c r="L1585">
        <v>7</v>
      </c>
      <c r="M1585" s="3">
        <v>1</v>
      </c>
      <c r="N1585" s="3">
        <v>5</v>
      </c>
      <c r="O1585" s="13">
        <v>3.7</v>
      </c>
      <c r="P1585">
        <v>3.6</v>
      </c>
      <c r="Q1585">
        <v>2.1</v>
      </c>
      <c r="R1585" s="2">
        <v>1.8</v>
      </c>
      <c r="S1585" s="7">
        <f t="shared" si="294"/>
        <v>0.8</v>
      </c>
      <c r="T1585" s="7">
        <f>SUM($S$3:S1585)</f>
        <v>-25.600000000000211</v>
      </c>
      <c r="U1585" s="2">
        <v>1.9</v>
      </c>
      <c r="V1585" s="7">
        <f t="shared" si="295"/>
        <v>-1</v>
      </c>
      <c r="W1585" s="7">
        <f>SUM($V$3:V1585)</f>
        <v>-183.7499999999998</v>
      </c>
      <c r="X1585" s="8">
        <v>1.3</v>
      </c>
      <c r="Y1585" s="7">
        <f t="shared" si="290"/>
        <v>0.30000000000000004</v>
      </c>
      <c r="Z1585" s="7">
        <f>SUM($Y$3:Y1585)</f>
        <v>-52.320000000000235</v>
      </c>
      <c r="AA1585" s="8">
        <v>3.4</v>
      </c>
      <c r="AB1585" s="7">
        <f t="shared" si="291"/>
        <v>-1</v>
      </c>
      <c r="AC1585" s="7">
        <f>SUM($AB$3:AB1585)</f>
        <v>-174.99999999999983</v>
      </c>
      <c r="AD1585" s="2">
        <v>1.95</v>
      </c>
      <c r="AE1585" s="7">
        <f t="shared" si="296"/>
        <v>0.95</v>
      </c>
      <c r="AF1585" s="7">
        <f>SUM(AE$3:AE1585)</f>
        <v>-35.810000000000052</v>
      </c>
      <c r="AG1585" s="2">
        <v>1.85</v>
      </c>
      <c r="AH1585" s="7">
        <f t="shared" si="292"/>
        <v>-1</v>
      </c>
      <c r="AI1585" s="7">
        <f>SUM(AH$3:AH1585)</f>
        <v>-121.39000000000021</v>
      </c>
      <c r="AJ1585" s="2">
        <v>10</v>
      </c>
      <c r="AK1585" s="7">
        <f t="shared" si="297"/>
        <v>-1</v>
      </c>
      <c r="AL1585" s="7">
        <f>SUM(AK$3:AK1585)</f>
        <v>-288</v>
      </c>
      <c r="AM1585" s="2">
        <v>12</v>
      </c>
      <c r="AN1585" s="7">
        <f t="shared" si="298"/>
        <v>-1</v>
      </c>
      <c r="AO1585" s="7">
        <f>SUM(AN$3:AN1585)</f>
        <v>82</v>
      </c>
      <c r="AP1585" s="2">
        <v>6.5</v>
      </c>
      <c r="AQ1585" s="7">
        <f t="shared" si="299"/>
        <v>-1</v>
      </c>
      <c r="AR1585" s="7">
        <f>SUM(AQ$3:AQ1585)</f>
        <v>-180</v>
      </c>
      <c r="AS1585">
        <v>7</v>
      </c>
      <c r="AT1585">
        <v>1.1000000000000001</v>
      </c>
      <c r="AU1585" s="5">
        <f t="shared" si="293"/>
        <v>-3.95</v>
      </c>
      <c r="AV1585" s="4">
        <f>SUM(AU$3:AU1585)</f>
        <v>-979.86999999999966</v>
      </c>
    </row>
    <row r="1586" spans="1:48" x14ac:dyDescent="0.25">
      <c r="A1586">
        <f t="shared" si="289"/>
        <v>1</v>
      </c>
      <c r="B1586">
        <f t="shared" si="288"/>
        <v>4861</v>
      </c>
      <c r="C1586" s="1">
        <v>43820</v>
      </c>
      <c r="D1586" t="s">
        <v>302</v>
      </c>
      <c r="E1586" t="s">
        <v>2018</v>
      </c>
      <c r="F1586" t="s">
        <v>487</v>
      </c>
      <c r="G1586" t="s">
        <v>490</v>
      </c>
      <c r="H1586">
        <v>2019</v>
      </c>
      <c r="I1586">
        <v>12</v>
      </c>
      <c r="J1586">
        <v>21</v>
      </c>
      <c r="K1586" t="s">
        <v>47</v>
      </c>
      <c r="L1586">
        <v>7</v>
      </c>
      <c r="M1586" s="3">
        <v>2</v>
      </c>
      <c r="N1586" s="3">
        <v>2</v>
      </c>
      <c r="O1586" s="13">
        <v>2.15</v>
      </c>
      <c r="P1586">
        <v>3.2</v>
      </c>
      <c r="Q1586">
        <v>3.6</v>
      </c>
      <c r="R1586" s="2">
        <v>2</v>
      </c>
      <c r="S1586" s="7">
        <f t="shared" si="294"/>
        <v>1</v>
      </c>
      <c r="T1586" s="7">
        <f>SUM($S$3:S1586)</f>
        <v>-24.600000000000211</v>
      </c>
      <c r="U1586" s="2">
        <v>1.75</v>
      </c>
      <c r="V1586" s="7">
        <f t="shared" si="295"/>
        <v>-1</v>
      </c>
      <c r="W1586" s="7">
        <f>SUM($V$3:V1586)</f>
        <v>-184.7499999999998</v>
      </c>
      <c r="X1586" s="8">
        <v>1.44</v>
      </c>
      <c r="Y1586" s="7">
        <f t="shared" si="290"/>
        <v>0.43999999999999995</v>
      </c>
      <c r="Z1586" s="7">
        <f>SUM($Y$3:Y1586)</f>
        <v>-51.880000000000237</v>
      </c>
      <c r="AA1586" s="8">
        <v>2.75</v>
      </c>
      <c r="AB1586" s="7">
        <f t="shared" si="291"/>
        <v>-1</v>
      </c>
      <c r="AC1586" s="7">
        <f>SUM($AB$3:AB1586)</f>
        <v>-175.99999999999983</v>
      </c>
      <c r="AD1586" s="2">
        <v>2.37</v>
      </c>
      <c r="AE1586" s="7">
        <f t="shared" si="296"/>
        <v>1.37</v>
      </c>
      <c r="AF1586" s="7">
        <f>SUM(AE$3:AE1586)</f>
        <v>-34.440000000000055</v>
      </c>
      <c r="AG1586" s="2">
        <v>1.57</v>
      </c>
      <c r="AH1586" s="7">
        <f t="shared" si="292"/>
        <v>-1</v>
      </c>
      <c r="AI1586" s="7">
        <f>SUM(AH$3:AH1586)</f>
        <v>-122.39000000000021</v>
      </c>
      <c r="AJ1586" s="2">
        <v>6.5</v>
      </c>
      <c r="AK1586" s="7">
        <f t="shared" si="297"/>
        <v>-1</v>
      </c>
      <c r="AL1586" s="7">
        <f>SUM(AK$3:AK1586)</f>
        <v>-289</v>
      </c>
      <c r="AM1586" s="2">
        <v>9.5</v>
      </c>
      <c r="AN1586" s="7">
        <f t="shared" si="298"/>
        <v>-1</v>
      </c>
      <c r="AO1586" s="7">
        <f>SUM(AN$3:AN1586)</f>
        <v>81</v>
      </c>
      <c r="AP1586" s="2">
        <v>6</v>
      </c>
      <c r="AQ1586" s="7">
        <f t="shared" si="299"/>
        <v>-1</v>
      </c>
      <c r="AR1586" s="7">
        <f>SUM(AQ$3:AQ1586)</f>
        <v>-181</v>
      </c>
      <c r="AS1586">
        <v>4.4000000000000004</v>
      </c>
      <c r="AT1586">
        <v>1.2</v>
      </c>
      <c r="AU1586" s="5">
        <f t="shared" si="293"/>
        <v>-3.19</v>
      </c>
      <c r="AV1586" s="4">
        <f>SUM(AU$3:AU1586)</f>
        <v>-983.05999999999972</v>
      </c>
    </row>
    <row r="1587" spans="1:48" x14ac:dyDescent="0.25">
      <c r="A1587">
        <f t="shared" si="289"/>
        <v>1</v>
      </c>
      <c r="B1587">
        <f t="shared" si="288"/>
        <v>4860</v>
      </c>
      <c r="C1587" s="1">
        <v>43820</v>
      </c>
      <c r="D1587" t="s">
        <v>302</v>
      </c>
      <c r="E1587" t="s">
        <v>2019</v>
      </c>
      <c r="F1587" t="s">
        <v>562</v>
      </c>
      <c r="G1587" t="s">
        <v>491</v>
      </c>
      <c r="H1587">
        <v>2019</v>
      </c>
      <c r="I1587">
        <v>12</v>
      </c>
      <c r="J1587">
        <v>21</v>
      </c>
      <c r="K1587" t="s">
        <v>47</v>
      </c>
      <c r="L1587">
        <v>7</v>
      </c>
      <c r="M1587" s="3">
        <v>3</v>
      </c>
      <c r="N1587" s="3">
        <v>1</v>
      </c>
      <c r="O1587" s="13">
        <v>1.4</v>
      </c>
      <c r="P1587">
        <v>5</v>
      </c>
      <c r="Q1587">
        <v>7</v>
      </c>
      <c r="R1587" s="2">
        <v>1.9</v>
      </c>
      <c r="S1587" s="7">
        <f t="shared" si="294"/>
        <v>0.89999999999999991</v>
      </c>
      <c r="T1587" s="7">
        <f>SUM($S$3:S1587)</f>
        <v>-23.700000000000212</v>
      </c>
      <c r="U1587" s="2">
        <v>1.9</v>
      </c>
      <c r="V1587" s="7">
        <f t="shared" si="295"/>
        <v>-1</v>
      </c>
      <c r="W1587" s="7">
        <f>SUM($V$3:V1587)</f>
        <v>-185.7499999999998</v>
      </c>
      <c r="X1587" s="8">
        <v>1.22</v>
      </c>
      <c r="Y1587" s="7">
        <f t="shared" si="290"/>
        <v>0.21999999999999997</v>
      </c>
      <c r="Z1587" s="7">
        <f>SUM($Y$3:Y1587)</f>
        <v>-51.660000000000238</v>
      </c>
      <c r="AA1587" s="8">
        <v>4.33</v>
      </c>
      <c r="AB1587" s="7">
        <f t="shared" si="291"/>
        <v>-1</v>
      </c>
      <c r="AC1587" s="7">
        <f>SUM($AB$3:AB1587)</f>
        <v>-176.99999999999983</v>
      </c>
      <c r="AD1587" s="2">
        <v>1.66</v>
      </c>
      <c r="AE1587" s="7">
        <f t="shared" si="296"/>
        <v>0.65999999999999992</v>
      </c>
      <c r="AF1587" s="7">
        <f>SUM(AE$3:AE1587)</f>
        <v>-33.780000000000058</v>
      </c>
      <c r="AG1587" s="2">
        <v>2.2000000000000002</v>
      </c>
      <c r="AH1587" s="7">
        <f t="shared" si="292"/>
        <v>-1</v>
      </c>
      <c r="AI1587" s="7">
        <f>SUM(AH$3:AH1587)</f>
        <v>-123.39000000000021</v>
      </c>
      <c r="AJ1587" s="2">
        <v>7.5</v>
      </c>
      <c r="AK1587" s="7">
        <f t="shared" si="297"/>
        <v>-1</v>
      </c>
      <c r="AL1587" s="7">
        <f>SUM(AK$3:AK1587)</f>
        <v>-290</v>
      </c>
      <c r="AM1587" s="2">
        <v>8</v>
      </c>
      <c r="AN1587" s="7">
        <f t="shared" si="298"/>
        <v>-1</v>
      </c>
      <c r="AO1587" s="7">
        <f>SUM(AN$3:AN1587)</f>
        <v>80</v>
      </c>
      <c r="AP1587" s="2">
        <v>9.5</v>
      </c>
      <c r="AQ1587" s="7">
        <f t="shared" si="299"/>
        <v>-1</v>
      </c>
      <c r="AR1587" s="7">
        <f>SUM(AQ$3:AQ1587)</f>
        <v>-182</v>
      </c>
      <c r="AS1587">
        <v>2.1</v>
      </c>
      <c r="AT1587">
        <v>1.7</v>
      </c>
      <c r="AU1587" s="5">
        <f t="shared" si="293"/>
        <v>-4.2200000000000006</v>
      </c>
      <c r="AV1587" s="4">
        <f>SUM(AU$3:AU1587)</f>
        <v>-987.27999999999975</v>
      </c>
    </row>
    <row r="1588" spans="1:48" x14ac:dyDescent="0.25">
      <c r="A1588">
        <f t="shared" si="289"/>
        <v>1</v>
      </c>
      <c r="B1588">
        <f t="shared" si="288"/>
        <v>4859</v>
      </c>
      <c r="C1588" s="1">
        <v>43820</v>
      </c>
      <c r="D1588" t="s">
        <v>302</v>
      </c>
      <c r="E1588" t="s">
        <v>2020</v>
      </c>
      <c r="F1588" t="s">
        <v>494</v>
      </c>
      <c r="G1588" t="s">
        <v>304</v>
      </c>
      <c r="H1588">
        <v>2019</v>
      </c>
      <c r="I1588">
        <v>12</v>
      </c>
      <c r="J1588">
        <v>21</v>
      </c>
      <c r="K1588" t="s">
        <v>47</v>
      </c>
      <c r="L1588">
        <v>7</v>
      </c>
      <c r="M1588" s="3">
        <v>5</v>
      </c>
      <c r="N1588" s="3">
        <v>1</v>
      </c>
      <c r="O1588" s="13">
        <v>2.1</v>
      </c>
      <c r="P1588">
        <v>3.4</v>
      </c>
      <c r="Q1588">
        <v>3.5</v>
      </c>
      <c r="R1588" s="2">
        <v>1.61</v>
      </c>
      <c r="S1588" s="7">
        <f t="shared" si="294"/>
        <v>0.6100000000000001</v>
      </c>
      <c r="T1588" s="7">
        <f>SUM($S$3:S1588)</f>
        <v>-23.090000000000213</v>
      </c>
      <c r="U1588" s="2">
        <v>2.2000000000000002</v>
      </c>
      <c r="V1588" s="7">
        <f t="shared" si="295"/>
        <v>-1</v>
      </c>
      <c r="W1588" s="7">
        <f>SUM($V$3:V1588)</f>
        <v>-186.7499999999998</v>
      </c>
      <c r="X1588" s="8">
        <v>1.25</v>
      </c>
      <c r="Y1588" s="7">
        <f t="shared" si="290"/>
        <v>0.25</v>
      </c>
      <c r="Z1588" s="7">
        <f>SUM($Y$3:Y1588)</f>
        <v>-51.410000000000238</v>
      </c>
      <c r="AA1588" s="8">
        <v>4</v>
      </c>
      <c r="AB1588" s="7">
        <f t="shared" si="291"/>
        <v>-1</v>
      </c>
      <c r="AC1588" s="7">
        <f>SUM($AB$3:AB1588)</f>
        <v>-177.99999999999983</v>
      </c>
      <c r="AD1588" s="2">
        <v>1.8</v>
      </c>
      <c r="AE1588" s="7">
        <f t="shared" si="296"/>
        <v>0.8</v>
      </c>
      <c r="AF1588" s="7">
        <f>SUM(AE$3:AE1588)</f>
        <v>-32.980000000000061</v>
      </c>
      <c r="AG1588" s="2">
        <v>2</v>
      </c>
      <c r="AH1588" s="7">
        <f t="shared" si="292"/>
        <v>-1</v>
      </c>
      <c r="AI1588" s="7">
        <f>SUM(AH$3:AH1588)</f>
        <v>-124.39000000000021</v>
      </c>
      <c r="AJ1588" s="2">
        <v>9</v>
      </c>
      <c r="AK1588" s="7">
        <f t="shared" si="297"/>
        <v>-1</v>
      </c>
      <c r="AL1588" s="7">
        <f>SUM(AK$3:AK1588)</f>
        <v>-291</v>
      </c>
      <c r="AM1588" s="2">
        <v>9</v>
      </c>
      <c r="AN1588" s="7">
        <f t="shared" si="298"/>
        <v>-1</v>
      </c>
      <c r="AO1588" s="7">
        <f>SUM(AN$3:AN1588)</f>
        <v>79</v>
      </c>
      <c r="AP1588" s="2">
        <v>6.5</v>
      </c>
      <c r="AQ1588" s="7">
        <f t="shared" si="299"/>
        <v>-1</v>
      </c>
      <c r="AR1588" s="7">
        <f>SUM(AQ$3:AQ1588)</f>
        <v>-183</v>
      </c>
      <c r="AS1588">
        <v>4</v>
      </c>
      <c r="AT1588">
        <v>1.23</v>
      </c>
      <c r="AU1588" s="5">
        <f t="shared" si="293"/>
        <v>-4.34</v>
      </c>
      <c r="AV1588" s="4">
        <f>SUM(AU$3:AU1588)</f>
        <v>-991.61999999999978</v>
      </c>
    </row>
    <row r="1589" spans="1:48" x14ac:dyDescent="0.25">
      <c r="A1589">
        <f t="shared" si="289"/>
        <v>1</v>
      </c>
      <c r="B1589">
        <f t="shared" si="288"/>
        <v>4858</v>
      </c>
      <c r="C1589" s="1">
        <v>43820</v>
      </c>
      <c r="D1589" t="s">
        <v>302</v>
      </c>
      <c r="E1589" t="s">
        <v>2021</v>
      </c>
      <c r="F1589" t="s">
        <v>308</v>
      </c>
      <c r="G1589" t="s">
        <v>42</v>
      </c>
      <c r="H1589">
        <v>2019</v>
      </c>
      <c r="I1589">
        <v>12</v>
      </c>
      <c r="J1589">
        <v>21</v>
      </c>
      <c r="K1589" t="s">
        <v>47</v>
      </c>
      <c r="L1589">
        <v>7</v>
      </c>
      <c r="M1589" s="3">
        <v>4</v>
      </c>
      <c r="N1589" s="3">
        <v>0</v>
      </c>
      <c r="O1589" s="13">
        <v>1.53</v>
      </c>
      <c r="P1589">
        <v>4</v>
      </c>
      <c r="Q1589">
        <v>6.5</v>
      </c>
      <c r="R1589" s="2">
        <v>2.0499999999999998</v>
      </c>
      <c r="S1589" s="7">
        <f t="shared" si="294"/>
        <v>-1</v>
      </c>
      <c r="T1589" s="7">
        <f>SUM($S$3:S1589)</f>
        <v>-24.090000000000213</v>
      </c>
      <c r="U1589" s="2">
        <v>1.7</v>
      </c>
      <c r="V1589" s="7">
        <f t="shared" si="295"/>
        <v>0.7</v>
      </c>
      <c r="W1589" s="7">
        <f>SUM($V$3:V1589)</f>
        <v>-186.04999999999981</v>
      </c>
      <c r="X1589" s="8">
        <v>1.33</v>
      </c>
      <c r="Y1589" s="7">
        <f t="shared" si="290"/>
        <v>0.33000000000000007</v>
      </c>
      <c r="Z1589" s="7">
        <f>SUM($Y$3:Y1589)</f>
        <v>-51.08000000000024</v>
      </c>
      <c r="AA1589" s="8">
        <v>3.4</v>
      </c>
      <c r="AB1589" s="7">
        <f t="shared" si="291"/>
        <v>-1</v>
      </c>
      <c r="AC1589" s="7">
        <f>SUM($AB$3:AB1589)</f>
        <v>-178.99999999999983</v>
      </c>
      <c r="AD1589" s="2">
        <v>2</v>
      </c>
      <c r="AE1589" s="7">
        <f t="shared" si="296"/>
        <v>1</v>
      </c>
      <c r="AF1589" s="7">
        <f>SUM(AE$3:AE1589)</f>
        <v>-31.980000000000061</v>
      </c>
      <c r="AG1589" s="2">
        <v>1.8</v>
      </c>
      <c r="AH1589" s="7">
        <f t="shared" si="292"/>
        <v>-1</v>
      </c>
      <c r="AI1589" s="7">
        <f>SUM(AH$3:AH1589)</f>
        <v>-125.39000000000021</v>
      </c>
      <c r="AJ1589" s="2">
        <v>6</v>
      </c>
      <c r="AK1589" s="7">
        <f t="shared" si="297"/>
        <v>-1</v>
      </c>
      <c r="AL1589" s="7">
        <f>SUM(AK$3:AK1589)</f>
        <v>-292</v>
      </c>
      <c r="AM1589" s="2">
        <v>8.5</v>
      </c>
      <c r="AN1589" s="7">
        <f t="shared" si="298"/>
        <v>-1</v>
      </c>
      <c r="AO1589" s="7">
        <f>SUM(AN$3:AN1589)</f>
        <v>78</v>
      </c>
      <c r="AP1589" s="2">
        <v>7.5</v>
      </c>
      <c r="AQ1589" s="7">
        <f t="shared" si="299"/>
        <v>-1</v>
      </c>
      <c r="AR1589" s="7">
        <f>SUM(AQ$3:AQ1589)</f>
        <v>-184</v>
      </c>
      <c r="AS1589">
        <v>2.6</v>
      </c>
      <c r="AT1589">
        <v>1.47</v>
      </c>
      <c r="AU1589" s="5">
        <f t="shared" si="293"/>
        <v>-3.9699999999999998</v>
      </c>
      <c r="AV1589" s="4">
        <f>SUM(AU$3:AU1589)</f>
        <v>-995.5899999999998</v>
      </c>
    </row>
    <row r="1590" spans="1:48" x14ac:dyDescent="0.25">
      <c r="A1590">
        <f t="shared" si="289"/>
        <v>1</v>
      </c>
      <c r="B1590">
        <f t="shared" si="288"/>
        <v>4857</v>
      </c>
      <c r="C1590" s="1">
        <v>43820</v>
      </c>
      <c r="D1590" t="s">
        <v>302</v>
      </c>
      <c r="E1590" t="s">
        <v>2022</v>
      </c>
      <c r="F1590" t="s">
        <v>485</v>
      </c>
      <c r="G1590" t="s">
        <v>484</v>
      </c>
      <c r="H1590">
        <v>2019</v>
      </c>
      <c r="I1590">
        <v>12</v>
      </c>
      <c r="J1590">
        <v>21</v>
      </c>
      <c r="K1590" t="s">
        <v>47</v>
      </c>
      <c r="L1590">
        <v>7</v>
      </c>
      <c r="M1590" s="3">
        <v>1</v>
      </c>
      <c r="N1590" s="3">
        <v>2</v>
      </c>
      <c r="O1590" s="13">
        <v>2.1</v>
      </c>
      <c r="P1590">
        <v>3.1</v>
      </c>
      <c r="Q1590">
        <v>3.8</v>
      </c>
      <c r="R1590" s="2">
        <v>2.1</v>
      </c>
      <c r="S1590" s="7">
        <f t="shared" si="294"/>
        <v>1.1000000000000001</v>
      </c>
      <c r="T1590" s="7">
        <f>SUM($S$3:S1590)</f>
        <v>-22.990000000000212</v>
      </c>
      <c r="U1590" s="2">
        <v>1.66</v>
      </c>
      <c r="V1590" s="7">
        <f t="shared" si="295"/>
        <v>-1</v>
      </c>
      <c r="W1590" s="7">
        <f>SUM($V$3:V1590)</f>
        <v>-187.04999999999981</v>
      </c>
      <c r="X1590" s="8">
        <v>1.5</v>
      </c>
      <c r="Y1590" s="7">
        <f t="shared" si="290"/>
        <v>0.5</v>
      </c>
      <c r="Z1590" s="7">
        <f>SUM($Y$3:Y1590)</f>
        <v>-50.58000000000024</v>
      </c>
      <c r="AA1590" s="8">
        <v>2.62</v>
      </c>
      <c r="AB1590" s="7">
        <f t="shared" si="291"/>
        <v>-1</v>
      </c>
      <c r="AC1590" s="7">
        <f>SUM($AB$3:AB1590)</f>
        <v>-179.99999999999983</v>
      </c>
      <c r="AD1590" s="2">
        <v>2.5</v>
      </c>
      <c r="AE1590" s="7">
        <f t="shared" si="296"/>
        <v>1.5</v>
      </c>
      <c r="AF1590" s="7">
        <f>SUM(AE$3:AE1590)</f>
        <v>-30.480000000000061</v>
      </c>
      <c r="AG1590" s="2">
        <v>1.53</v>
      </c>
      <c r="AH1590" s="7">
        <f t="shared" si="292"/>
        <v>-1</v>
      </c>
      <c r="AI1590" s="7">
        <f>SUM(AH$3:AH1590)</f>
        <v>-126.39000000000021</v>
      </c>
      <c r="AJ1590" s="2">
        <v>6</v>
      </c>
      <c r="AK1590" s="7">
        <f t="shared" si="297"/>
        <v>-1</v>
      </c>
      <c r="AL1590" s="7">
        <f>SUM(AK$3:AK1590)</f>
        <v>-293</v>
      </c>
      <c r="AM1590" s="2">
        <v>9.5</v>
      </c>
      <c r="AN1590" s="7">
        <f t="shared" si="298"/>
        <v>-1</v>
      </c>
      <c r="AO1590" s="7">
        <f>SUM(AN$3:AN1590)</f>
        <v>77</v>
      </c>
      <c r="AP1590" s="2">
        <v>6</v>
      </c>
      <c r="AQ1590" s="7">
        <f t="shared" si="299"/>
        <v>-1</v>
      </c>
      <c r="AR1590" s="7">
        <f>SUM(AQ$3:AQ1590)</f>
        <v>-185</v>
      </c>
      <c r="AS1590">
        <v>4.25</v>
      </c>
      <c r="AT1590">
        <v>1.21</v>
      </c>
      <c r="AU1590" s="5">
        <f t="shared" si="293"/>
        <v>-2.9</v>
      </c>
      <c r="AV1590" s="4">
        <f>SUM(AU$3:AU1590)</f>
        <v>-998.48999999999978</v>
      </c>
    </row>
    <row r="1591" spans="1:48" x14ac:dyDescent="0.25">
      <c r="A1591">
        <f t="shared" si="289"/>
        <v>1</v>
      </c>
      <c r="B1591">
        <f t="shared" si="288"/>
        <v>4856</v>
      </c>
      <c r="C1591" s="1">
        <v>43820</v>
      </c>
      <c r="D1591" t="s">
        <v>302</v>
      </c>
      <c r="E1591" t="s">
        <v>2023</v>
      </c>
      <c r="F1591" t="s">
        <v>493</v>
      </c>
      <c r="G1591" t="s">
        <v>488</v>
      </c>
      <c r="H1591">
        <v>2019</v>
      </c>
      <c r="I1591">
        <v>12</v>
      </c>
      <c r="J1591">
        <v>21</v>
      </c>
      <c r="K1591" t="s">
        <v>47</v>
      </c>
      <c r="L1591">
        <v>7</v>
      </c>
      <c r="M1591" s="3">
        <v>3</v>
      </c>
      <c r="N1591" s="3">
        <v>0</v>
      </c>
      <c r="O1591" s="13">
        <v>1.83</v>
      </c>
      <c r="P1591">
        <v>3.8</v>
      </c>
      <c r="Q1591">
        <v>4</v>
      </c>
      <c r="R1591" s="2">
        <v>1.7</v>
      </c>
      <c r="S1591" s="7">
        <f t="shared" si="294"/>
        <v>-1</v>
      </c>
      <c r="T1591" s="7">
        <f>SUM($S$3:S1591)</f>
        <v>-23.990000000000212</v>
      </c>
      <c r="U1591" s="2">
        <v>2.0499999999999998</v>
      </c>
      <c r="V1591" s="7">
        <f t="shared" si="295"/>
        <v>1.0499999999999998</v>
      </c>
      <c r="W1591" s="7">
        <f>SUM($V$3:V1591)</f>
        <v>-185.9999999999998</v>
      </c>
      <c r="X1591" s="8">
        <v>1.25</v>
      </c>
      <c r="Y1591" s="7">
        <f t="shared" si="290"/>
        <v>0.25</v>
      </c>
      <c r="Z1591" s="7">
        <f>SUM($Y$3:Y1591)</f>
        <v>-50.33000000000024</v>
      </c>
      <c r="AA1591" s="8">
        <v>4</v>
      </c>
      <c r="AB1591" s="7">
        <f t="shared" si="291"/>
        <v>-1</v>
      </c>
      <c r="AC1591" s="7">
        <f>SUM($AB$3:AB1591)</f>
        <v>-180.99999999999983</v>
      </c>
      <c r="AD1591" s="2">
        <v>1.8</v>
      </c>
      <c r="AE1591" s="7">
        <f t="shared" si="296"/>
        <v>0.8</v>
      </c>
      <c r="AF1591" s="7">
        <f>SUM(AE$3:AE1591)</f>
        <v>-29.68000000000006</v>
      </c>
      <c r="AG1591" s="2">
        <v>2</v>
      </c>
      <c r="AH1591" s="7">
        <f t="shared" si="292"/>
        <v>-1</v>
      </c>
      <c r="AI1591" s="7">
        <f>SUM(AH$3:AH1591)</f>
        <v>-127.39000000000021</v>
      </c>
      <c r="AJ1591" s="2">
        <v>8</v>
      </c>
      <c r="AK1591" s="7">
        <f t="shared" si="297"/>
        <v>-1</v>
      </c>
      <c r="AL1591" s="7">
        <f>SUM(AK$3:AK1591)</f>
        <v>-294</v>
      </c>
      <c r="AM1591" s="2">
        <v>8.5</v>
      </c>
      <c r="AN1591" s="7">
        <f t="shared" si="298"/>
        <v>-1</v>
      </c>
      <c r="AO1591" s="7">
        <f>SUM(AN$3:AN1591)</f>
        <v>76</v>
      </c>
      <c r="AP1591" s="2">
        <v>7.5</v>
      </c>
      <c r="AQ1591" s="7">
        <f t="shared" si="299"/>
        <v>-1</v>
      </c>
      <c r="AR1591" s="7">
        <f>SUM(AQ$3:AQ1591)</f>
        <v>-186</v>
      </c>
      <c r="AS1591">
        <v>3.1</v>
      </c>
      <c r="AT1591">
        <v>1.35</v>
      </c>
      <c r="AU1591" s="5">
        <f t="shared" si="293"/>
        <v>-3.9000000000000004</v>
      </c>
      <c r="AV1591" s="4">
        <f>SUM(AU$3:AU1591)</f>
        <v>-1002.3899999999998</v>
      </c>
    </row>
    <row r="1592" spans="1:48" x14ac:dyDescent="0.25">
      <c r="A1592">
        <f t="shared" si="289"/>
        <v>1</v>
      </c>
      <c r="B1592">
        <f t="shared" si="288"/>
        <v>4855</v>
      </c>
      <c r="C1592" s="1">
        <v>43820</v>
      </c>
      <c r="D1592" t="s">
        <v>302</v>
      </c>
      <c r="E1592" t="s">
        <v>2024</v>
      </c>
      <c r="F1592" t="s">
        <v>246</v>
      </c>
      <c r="G1592" t="s">
        <v>563</v>
      </c>
      <c r="H1592">
        <v>2019</v>
      </c>
      <c r="I1592">
        <v>12</v>
      </c>
      <c r="J1592">
        <v>21</v>
      </c>
      <c r="K1592" t="s">
        <v>47</v>
      </c>
      <c r="L1592">
        <v>7</v>
      </c>
      <c r="M1592" s="3">
        <v>4</v>
      </c>
      <c r="N1592" s="3">
        <v>1</v>
      </c>
      <c r="O1592" s="13">
        <v>1.06</v>
      </c>
      <c r="P1592">
        <v>13</v>
      </c>
      <c r="Q1592">
        <v>34</v>
      </c>
      <c r="R1592" s="2">
        <v>2.25</v>
      </c>
      <c r="S1592" s="7">
        <f t="shared" si="294"/>
        <v>1.25</v>
      </c>
      <c r="T1592" s="7">
        <f>SUM($S$3:S1592)</f>
        <v>-22.740000000000212</v>
      </c>
      <c r="U1592" s="2">
        <v>1.57</v>
      </c>
      <c r="V1592" s="7">
        <f t="shared" si="295"/>
        <v>-1</v>
      </c>
      <c r="W1592" s="7">
        <f>SUM($V$3:V1592)</f>
        <v>-186.9999999999998</v>
      </c>
      <c r="X1592" s="8">
        <v>1.05</v>
      </c>
      <c r="Y1592" s="7">
        <f t="shared" si="290"/>
        <v>5.0000000000000044E-2</v>
      </c>
      <c r="Z1592" s="7">
        <f>SUM($Y$3:Y1592)</f>
        <v>-50.280000000000243</v>
      </c>
      <c r="AA1592" s="8">
        <v>11</v>
      </c>
      <c r="AB1592" s="7">
        <f t="shared" si="291"/>
        <v>-1</v>
      </c>
      <c r="AC1592" s="7">
        <f>SUM($AB$3:AB1592)</f>
        <v>-181.99999999999983</v>
      </c>
      <c r="AD1592" s="2">
        <v>1.2</v>
      </c>
      <c r="AE1592" s="7">
        <f t="shared" si="296"/>
        <v>0.19999999999999996</v>
      </c>
      <c r="AF1592" s="7">
        <f>SUM(AE$3:AE1592)</f>
        <v>-29.480000000000061</v>
      </c>
      <c r="AG1592" s="2">
        <v>4.5</v>
      </c>
      <c r="AH1592" s="7">
        <f t="shared" si="292"/>
        <v>-1</v>
      </c>
      <c r="AI1592" s="7">
        <f>SUM(AH$3:AH1592)</f>
        <v>-128.39000000000021</v>
      </c>
      <c r="AJ1592" s="2">
        <v>17</v>
      </c>
      <c r="AK1592" s="7">
        <f t="shared" si="297"/>
        <v>-1</v>
      </c>
      <c r="AL1592" s="7">
        <f>SUM(AK$3:AK1592)</f>
        <v>-295</v>
      </c>
      <c r="AM1592" s="2">
        <v>17</v>
      </c>
      <c r="AN1592" s="7">
        <f t="shared" si="298"/>
        <v>-1</v>
      </c>
      <c r="AO1592" s="7">
        <f>SUM(AN$3:AN1592)</f>
        <v>75</v>
      </c>
      <c r="AP1592" s="2">
        <v>23</v>
      </c>
      <c r="AQ1592" s="7">
        <f t="shared" si="299"/>
        <v>-1</v>
      </c>
      <c r="AR1592" s="7">
        <f>SUM(AQ$3:AQ1592)</f>
        <v>-187</v>
      </c>
      <c r="AS1592">
        <v>1.19</v>
      </c>
      <c r="AT1592">
        <v>4.5</v>
      </c>
      <c r="AU1592" s="5">
        <f t="shared" si="293"/>
        <v>-4.5</v>
      </c>
      <c r="AV1592" s="4">
        <f>SUM(AU$3:AU1592)</f>
        <v>-1006.8899999999998</v>
      </c>
    </row>
    <row r="1593" spans="1:48" x14ac:dyDescent="0.25">
      <c r="A1593">
        <f t="shared" si="289"/>
        <v>1</v>
      </c>
      <c r="B1593">
        <f t="shared" si="288"/>
        <v>4854</v>
      </c>
      <c r="C1593" s="1">
        <v>43820</v>
      </c>
      <c r="D1593" t="s">
        <v>302</v>
      </c>
      <c r="E1593" t="s">
        <v>2025</v>
      </c>
      <c r="F1593" t="s">
        <v>496</v>
      </c>
      <c r="G1593" t="s">
        <v>305</v>
      </c>
      <c r="H1593">
        <v>2019</v>
      </c>
      <c r="I1593">
        <v>12</v>
      </c>
      <c r="J1593">
        <v>21</v>
      </c>
      <c r="K1593" t="s">
        <v>47</v>
      </c>
      <c r="L1593">
        <v>7</v>
      </c>
      <c r="M1593" s="3">
        <v>1</v>
      </c>
      <c r="N1593" s="3">
        <v>1</v>
      </c>
      <c r="O1593" s="13">
        <v>2.87</v>
      </c>
      <c r="P1593">
        <v>3.1</v>
      </c>
      <c r="Q1593">
        <v>2.6</v>
      </c>
      <c r="R1593" s="2">
        <v>2</v>
      </c>
      <c r="S1593" s="7">
        <f t="shared" si="294"/>
        <v>1</v>
      </c>
      <c r="T1593" s="7">
        <f>SUM($S$3:S1593)</f>
        <v>-21.740000000000212</v>
      </c>
      <c r="U1593" s="2">
        <v>1.75</v>
      </c>
      <c r="V1593" s="7">
        <f t="shared" si="295"/>
        <v>-1</v>
      </c>
      <c r="W1593" s="7">
        <f>SUM($V$3:V1593)</f>
        <v>-187.9999999999998</v>
      </c>
      <c r="X1593" s="8">
        <v>1.44</v>
      </c>
      <c r="Y1593" s="7">
        <f t="shared" si="290"/>
        <v>0.43999999999999995</v>
      </c>
      <c r="Z1593" s="7">
        <f>SUM($Y$3:Y1593)</f>
        <v>-49.840000000000245</v>
      </c>
      <c r="AA1593" s="8">
        <v>2.75</v>
      </c>
      <c r="AB1593" s="7">
        <f t="shared" si="291"/>
        <v>-1</v>
      </c>
      <c r="AC1593" s="7">
        <f>SUM($AB$3:AB1593)</f>
        <v>-182.99999999999983</v>
      </c>
      <c r="AD1593" s="2">
        <v>2.5</v>
      </c>
      <c r="AE1593" s="7">
        <f t="shared" si="296"/>
        <v>-1</v>
      </c>
      <c r="AF1593" s="7">
        <f>SUM(AE$3:AE1593)</f>
        <v>-30.480000000000061</v>
      </c>
      <c r="AG1593" s="2">
        <v>1.53</v>
      </c>
      <c r="AH1593" s="7">
        <f t="shared" si="292"/>
        <v>0.53</v>
      </c>
      <c r="AI1593" s="7">
        <f>SUM(AH$3:AH1593)</f>
        <v>-127.86000000000021</v>
      </c>
      <c r="AJ1593" s="2">
        <v>7</v>
      </c>
      <c r="AK1593" s="7">
        <f t="shared" si="297"/>
        <v>-1</v>
      </c>
      <c r="AL1593" s="7">
        <f>SUM(AK$3:AK1593)</f>
        <v>-296</v>
      </c>
      <c r="AM1593" s="2">
        <v>11</v>
      </c>
      <c r="AN1593" s="7">
        <f t="shared" si="298"/>
        <v>-1</v>
      </c>
      <c r="AO1593" s="7">
        <f>SUM(AN$3:AN1593)</f>
        <v>74</v>
      </c>
      <c r="AP1593" s="2">
        <v>6</v>
      </c>
      <c r="AQ1593" s="7">
        <f t="shared" si="299"/>
        <v>5</v>
      </c>
      <c r="AR1593" s="7">
        <f>SUM(AQ$3:AQ1593)</f>
        <v>-182</v>
      </c>
      <c r="AS1593">
        <v>6.25</v>
      </c>
      <c r="AT1593">
        <v>1.1200000000000001</v>
      </c>
      <c r="AU1593" s="5">
        <f t="shared" si="293"/>
        <v>1.9699999999999998</v>
      </c>
      <c r="AV1593" s="4">
        <f>SUM(AU$3:AU1593)</f>
        <v>-1004.9199999999997</v>
      </c>
    </row>
    <row r="1594" spans="1:48" x14ac:dyDescent="0.25">
      <c r="A1594">
        <f t="shared" si="289"/>
        <v>1</v>
      </c>
      <c r="B1594">
        <f t="shared" si="288"/>
        <v>4853</v>
      </c>
      <c r="C1594" s="1">
        <v>43820</v>
      </c>
      <c r="D1594" t="s">
        <v>302</v>
      </c>
      <c r="E1594" t="s">
        <v>2026</v>
      </c>
      <c r="F1594" t="s">
        <v>307</v>
      </c>
      <c r="G1594" t="s">
        <v>311</v>
      </c>
      <c r="H1594">
        <v>2019</v>
      </c>
      <c r="I1594">
        <v>12</v>
      </c>
      <c r="J1594">
        <v>21</v>
      </c>
      <c r="K1594" t="s">
        <v>47</v>
      </c>
      <c r="L1594">
        <v>7</v>
      </c>
      <c r="M1594" s="3">
        <v>1</v>
      </c>
      <c r="N1594" s="3">
        <v>0</v>
      </c>
      <c r="O1594" s="13">
        <v>1.95</v>
      </c>
      <c r="P1594">
        <v>3.3</v>
      </c>
      <c r="Q1594">
        <v>4.2</v>
      </c>
      <c r="R1594" s="2">
        <v>2</v>
      </c>
      <c r="S1594" s="7">
        <f t="shared" si="294"/>
        <v>-1</v>
      </c>
      <c r="T1594" s="7">
        <f>SUM($S$3:S1594)</f>
        <v>-22.740000000000212</v>
      </c>
      <c r="U1594" s="2">
        <v>1.75</v>
      </c>
      <c r="V1594" s="7">
        <f t="shared" si="295"/>
        <v>0.75</v>
      </c>
      <c r="W1594" s="7">
        <f>SUM($V$3:V1594)</f>
        <v>-187.2499999999998</v>
      </c>
      <c r="X1594" s="8">
        <v>1.4</v>
      </c>
      <c r="Y1594" s="7">
        <f t="shared" si="290"/>
        <v>-1</v>
      </c>
      <c r="Z1594" s="7">
        <f>SUM($Y$3:Y1594)</f>
        <v>-50.840000000000245</v>
      </c>
      <c r="AA1594" s="8">
        <v>3</v>
      </c>
      <c r="AB1594" s="7">
        <f t="shared" si="291"/>
        <v>2</v>
      </c>
      <c r="AC1594" s="7">
        <f>SUM($AB$3:AB1594)</f>
        <v>-180.99999999999983</v>
      </c>
      <c r="AD1594" s="2">
        <v>2.2999999999999998</v>
      </c>
      <c r="AE1594" s="7">
        <f t="shared" si="296"/>
        <v>-1</v>
      </c>
      <c r="AF1594" s="7">
        <f>SUM(AE$3:AE1594)</f>
        <v>-31.480000000000061</v>
      </c>
      <c r="AG1594" s="2">
        <v>1.61</v>
      </c>
      <c r="AH1594" s="7">
        <f t="shared" si="292"/>
        <v>0.6100000000000001</v>
      </c>
      <c r="AI1594" s="7">
        <f>SUM(AH$3:AH1594)</f>
        <v>-127.25000000000021</v>
      </c>
      <c r="AJ1594" s="2">
        <v>6</v>
      </c>
      <c r="AK1594" s="7">
        <f t="shared" si="297"/>
        <v>5</v>
      </c>
      <c r="AL1594" s="7">
        <f>SUM(AK$3:AK1594)</f>
        <v>-291</v>
      </c>
      <c r="AM1594" s="2">
        <v>9</v>
      </c>
      <c r="AN1594" s="7">
        <f t="shared" si="298"/>
        <v>-1</v>
      </c>
      <c r="AO1594" s="7">
        <f>SUM(AN$3:AN1594)</f>
        <v>73</v>
      </c>
      <c r="AP1594" s="2">
        <v>6.5</v>
      </c>
      <c r="AQ1594" s="7">
        <f t="shared" si="299"/>
        <v>-1</v>
      </c>
      <c r="AR1594" s="7">
        <f>SUM(AQ$3:AQ1594)</f>
        <v>-183</v>
      </c>
      <c r="AS1594">
        <v>3.55</v>
      </c>
      <c r="AT1594">
        <v>1.27</v>
      </c>
      <c r="AU1594" s="5">
        <f t="shared" si="293"/>
        <v>3.3600000000000003</v>
      </c>
      <c r="AV1594" s="4">
        <f>SUM(AU$3:AU1594)</f>
        <v>-1001.5599999999997</v>
      </c>
    </row>
    <row r="1595" spans="1:48" x14ac:dyDescent="0.25">
      <c r="A1595">
        <f t="shared" si="289"/>
        <v>1</v>
      </c>
      <c r="B1595">
        <f t="shared" si="288"/>
        <v>4852</v>
      </c>
      <c r="C1595" s="1">
        <v>43820</v>
      </c>
      <c r="D1595" t="s">
        <v>302</v>
      </c>
      <c r="E1595" t="s">
        <v>2027</v>
      </c>
      <c r="F1595" t="s">
        <v>680</v>
      </c>
      <c r="G1595" t="s">
        <v>310</v>
      </c>
      <c r="H1595">
        <v>2019</v>
      </c>
      <c r="I1595">
        <v>12</v>
      </c>
      <c r="J1595">
        <v>21</v>
      </c>
      <c r="K1595" t="s">
        <v>47</v>
      </c>
      <c r="L1595">
        <v>7</v>
      </c>
      <c r="M1595" s="3">
        <v>2</v>
      </c>
      <c r="N1595" s="3">
        <v>1</v>
      </c>
      <c r="O1595" s="13">
        <v>2</v>
      </c>
      <c r="P1595">
        <v>3.4</v>
      </c>
      <c r="Q1595">
        <v>3.8</v>
      </c>
      <c r="R1595" s="2">
        <v>1.95</v>
      </c>
      <c r="S1595" s="7">
        <f t="shared" si="294"/>
        <v>0.95</v>
      </c>
      <c r="T1595" s="7">
        <f>SUM($S$3:S1595)</f>
        <v>-21.790000000000212</v>
      </c>
      <c r="U1595" s="2">
        <v>1.8</v>
      </c>
      <c r="V1595" s="7">
        <f t="shared" si="295"/>
        <v>-1</v>
      </c>
      <c r="W1595" s="7">
        <f>SUM($V$3:V1595)</f>
        <v>-188.2499999999998</v>
      </c>
      <c r="X1595" s="8">
        <v>1.4</v>
      </c>
      <c r="Y1595" s="7">
        <f t="shared" si="290"/>
        <v>0.39999999999999991</v>
      </c>
      <c r="Z1595" s="7">
        <f>SUM($Y$3:Y1595)</f>
        <v>-50.440000000000246</v>
      </c>
      <c r="AA1595" s="8">
        <v>3</v>
      </c>
      <c r="AB1595" s="7">
        <f t="shared" si="291"/>
        <v>-1</v>
      </c>
      <c r="AC1595" s="7">
        <f>SUM($AB$3:AB1595)</f>
        <v>-181.99999999999983</v>
      </c>
      <c r="AD1595" s="2">
        <v>2.2999999999999998</v>
      </c>
      <c r="AE1595" s="7">
        <f t="shared" si="296"/>
        <v>1.2999999999999998</v>
      </c>
      <c r="AF1595" s="7">
        <f>SUM(AE$3:AE1595)</f>
        <v>-30.18000000000006</v>
      </c>
      <c r="AG1595" s="2">
        <v>1.61</v>
      </c>
      <c r="AH1595" s="7">
        <f t="shared" si="292"/>
        <v>-1</v>
      </c>
      <c r="AI1595" s="7">
        <f>SUM(AH$3:AH1595)</f>
        <v>-128.25000000000023</v>
      </c>
      <c r="AJ1595" s="2">
        <v>6.5</v>
      </c>
      <c r="AK1595" s="7">
        <f t="shared" si="297"/>
        <v>-1</v>
      </c>
      <c r="AL1595" s="7">
        <f>SUM(AK$3:AK1595)</f>
        <v>-292</v>
      </c>
      <c r="AM1595" s="2">
        <v>9</v>
      </c>
      <c r="AN1595" s="7">
        <f t="shared" si="298"/>
        <v>8</v>
      </c>
      <c r="AO1595" s="7">
        <f>SUM(AN$3:AN1595)</f>
        <v>81</v>
      </c>
      <c r="AP1595" s="2">
        <v>6.5</v>
      </c>
      <c r="AQ1595" s="7">
        <f t="shared" si="299"/>
        <v>-1</v>
      </c>
      <c r="AR1595" s="7">
        <f>SUM(AQ$3:AQ1595)</f>
        <v>-184</v>
      </c>
      <c r="AS1595">
        <v>3.9</v>
      </c>
      <c r="AT1595">
        <v>1.24</v>
      </c>
      <c r="AU1595" s="5">
        <f t="shared" si="293"/>
        <v>5.6499999999999995</v>
      </c>
      <c r="AV1595" s="4">
        <f>SUM(AU$3:AU1595)</f>
        <v>-995.90999999999974</v>
      </c>
    </row>
    <row r="1596" spans="1:48" x14ac:dyDescent="0.25">
      <c r="A1596">
        <f t="shared" si="289"/>
        <v>1</v>
      </c>
      <c r="B1596">
        <f t="shared" si="288"/>
        <v>4851</v>
      </c>
      <c r="C1596" s="1">
        <v>43820</v>
      </c>
      <c r="D1596" t="s">
        <v>1397</v>
      </c>
      <c r="E1596" t="s">
        <v>2028</v>
      </c>
      <c r="F1596" t="s">
        <v>336</v>
      </c>
      <c r="G1596" t="s">
        <v>2029</v>
      </c>
      <c r="H1596">
        <v>2019</v>
      </c>
      <c r="I1596">
        <v>12</v>
      </c>
      <c r="J1596">
        <v>21</v>
      </c>
      <c r="K1596" t="s">
        <v>47</v>
      </c>
      <c r="L1596">
        <v>7</v>
      </c>
      <c r="M1596" s="3">
        <v>3</v>
      </c>
      <c r="N1596" s="3">
        <v>0</v>
      </c>
      <c r="O1596" s="13">
        <v>1.2</v>
      </c>
      <c r="P1596">
        <v>5.75</v>
      </c>
      <c r="Q1596">
        <v>10</v>
      </c>
      <c r="R1596" s="2">
        <v>2.2000000000000002</v>
      </c>
      <c r="S1596" s="7">
        <f t="shared" si="294"/>
        <v>-1</v>
      </c>
      <c r="T1596" s="7">
        <f>SUM($S$3:S1596)</f>
        <v>-22.790000000000212</v>
      </c>
      <c r="U1596" s="2">
        <v>1.61</v>
      </c>
      <c r="V1596" s="7">
        <f t="shared" si="295"/>
        <v>0.6100000000000001</v>
      </c>
      <c r="W1596" s="7">
        <f>SUM($V$3:V1596)</f>
        <v>-187.63999999999979</v>
      </c>
      <c r="X1596" s="8">
        <v>1.1599999999999999</v>
      </c>
      <c r="Y1596" s="7">
        <f t="shared" si="290"/>
        <v>0.15999999999999992</v>
      </c>
      <c r="Z1596" s="7">
        <f>SUM($Y$3:Y1596)</f>
        <v>-50.28000000000025</v>
      </c>
      <c r="AA1596" s="8">
        <v>4.5</v>
      </c>
      <c r="AB1596" s="7">
        <f t="shared" si="291"/>
        <v>-1</v>
      </c>
      <c r="AC1596" s="7">
        <f>SUM($AB$3:AB1596)</f>
        <v>-182.99999999999983</v>
      </c>
      <c r="AD1596" s="2">
        <v>1.65</v>
      </c>
      <c r="AE1596" s="7">
        <f t="shared" si="296"/>
        <v>0.64999999999999991</v>
      </c>
      <c r="AF1596" s="7">
        <f>SUM(AE$3:AE1596)</f>
        <v>-29.530000000000062</v>
      </c>
      <c r="AG1596" s="2">
        <v>2.2000000000000002</v>
      </c>
      <c r="AH1596" s="7">
        <f t="shared" si="292"/>
        <v>-1</v>
      </c>
      <c r="AI1596" s="7">
        <f>SUM(AH$3:AH1596)</f>
        <v>-129.25000000000023</v>
      </c>
      <c r="AJ1596" s="2">
        <v>7</v>
      </c>
      <c r="AK1596" s="7">
        <f t="shared" si="297"/>
        <v>-1</v>
      </c>
      <c r="AL1596" s="7">
        <f>SUM(AK$3:AK1596)</f>
        <v>-293</v>
      </c>
      <c r="AM1596" s="2">
        <v>9</v>
      </c>
      <c r="AN1596" s="7">
        <f t="shared" si="298"/>
        <v>-1</v>
      </c>
      <c r="AO1596" s="7">
        <f>SUM(AN$3:AN1596)</f>
        <v>80</v>
      </c>
      <c r="AP1596" s="2">
        <v>12</v>
      </c>
      <c r="AQ1596" s="7">
        <f t="shared" si="299"/>
        <v>-1</v>
      </c>
      <c r="AR1596" s="7">
        <f>SUM(AQ$3:AQ1596)</f>
        <v>-185</v>
      </c>
      <c r="AS1596">
        <v>1.7</v>
      </c>
      <c r="AT1596">
        <v>2.1</v>
      </c>
      <c r="AU1596" s="5">
        <f t="shared" si="293"/>
        <v>-4.58</v>
      </c>
      <c r="AV1596" s="4">
        <f>SUM(AU$3:AU1596)</f>
        <v>-1000.4899999999998</v>
      </c>
    </row>
    <row r="1597" spans="1:48" x14ac:dyDescent="0.25">
      <c r="A1597">
        <f t="shared" si="289"/>
        <v>1</v>
      </c>
      <c r="B1597">
        <f t="shared" si="288"/>
        <v>4850</v>
      </c>
      <c r="C1597" s="1">
        <v>43820</v>
      </c>
      <c r="D1597" t="s">
        <v>1397</v>
      </c>
      <c r="E1597" t="s">
        <v>2030</v>
      </c>
      <c r="F1597" t="s">
        <v>342</v>
      </c>
      <c r="G1597" t="s">
        <v>2031</v>
      </c>
      <c r="H1597">
        <v>2019</v>
      </c>
      <c r="I1597">
        <v>12</v>
      </c>
      <c r="J1597">
        <v>21</v>
      </c>
      <c r="K1597" t="s">
        <v>47</v>
      </c>
      <c r="L1597">
        <v>7</v>
      </c>
      <c r="M1597" s="3">
        <v>0</v>
      </c>
      <c r="N1597" s="3">
        <v>0</v>
      </c>
      <c r="O1597" s="13">
        <v>1.5</v>
      </c>
      <c r="P1597">
        <v>3.8</v>
      </c>
      <c r="Q1597">
        <v>6</v>
      </c>
      <c r="R1597" s="2">
        <v>2</v>
      </c>
      <c r="S1597" s="7">
        <f t="shared" si="294"/>
        <v>-1</v>
      </c>
      <c r="T1597" s="7">
        <f>SUM($S$3:S1597)</f>
        <v>-23.790000000000212</v>
      </c>
      <c r="U1597" s="2">
        <v>1.72</v>
      </c>
      <c r="V1597" s="7">
        <f t="shared" si="295"/>
        <v>0.72</v>
      </c>
      <c r="W1597" s="7">
        <f>SUM($V$3:V1597)</f>
        <v>-186.91999999999979</v>
      </c>
      <c r="X1597" s="8">
        <v>1.28</v>
      </c>
      <c r="Y1597" s="7">
        <f t="shared" si="290"/>
        <v>-1</v>
      </c>
      <c r="Z1597" s="7">
        <f>SUM($Y$3:Y1597)</f>
        <v>-51.28000000000025</v>
      </c>
      <c r="AA1597" s="8">
        <v>3.5</v>
      </c>
      <c r="AB1597" s="7">
        <f t="shared" si="291"/>
        <v>2.5</v>
      </c>
      <c r="AC1597" s="7">
        <f>SUM($AB$3:AB1597)</f>
        <v>-180.49999999999983</v>
      </c>
      <c r="AD1597" s="2">
        <v>1.95</v>
      </c>
      <c r="AE1597" s="7">
        <f t="shared" si="296"/>
        <v>-1</v>
      </c>
      <c r="AF1597" s="7">
        <f>SUM(AE$3:AE1597)</f>
        <v>-30.530000000000062</v>
      </c>
      <c r="AG1597" s="2">
        <v>1.85</v>
      </c>
      <c r="AH1597" s="7">
        <f t="shared" si="292"/>
        <v>0.85000000000000009</v>
      </c>
      <c r="AI1597" s="7">
        <f>SUM(AH$3:AH1597)</f>
        <v>-128.40000000000023</v>
      </c>
      <c r="AJ1597" s="2">
        <v>6.5</v>
      </c>
      <c r="AK1597" s="7">
        <f t="shared" si="297"/>
        <v>-1</v>
      </c>
      <c r="AL1597" s="7">
        <f>SUM(AK$3:AK1597)</f>
        <v>-294</v>
      </c>
      <c r="AM1597" s="2">
        <v>8.5</v>
      </c>
      <c r="AN1597" s="7">
        <f t="shared" si="298"/>
        <v>-1</v>
      </c>
      <c r="AO1597" s="7">
        <f>SUM(AN$3:AN1597)</f>
        <v>79</v>
      </c>
      <c r="AP1597" s="2">
        <v>8</v>
      </c>
      <c r="AQ1597" s="7">
        <f t="shared" si="299"/>
        <v>-1</v>
      </c>
      <c r="AR1597" s="7">
        <f>SUM(AQ$3:AQ1597)</f>
        <v>-186</v>
      </c>
      <c r="AS1597">
        <v>2.42</v>
      </c>
      <c r="AT1597">
        <v>1.52</v>
      </c>
      <c r="AU1597" s="5">
        <f t="shared" si="293"/>
        <v>-1.93</v>
      </c>
      <c r="AV1597" s="4">
        <f>SUM(AU$3:AU1597)</f>
        <v>-1002.4199999999997</v>
      </c>
    </row>
    <row r="1598" spans="1:48" x14ac:dyDescent="0.25">
      <c r="A1598">
        <f t="shared" si="289"/>
        <v>1</v>
      </c>
      <c r="B1598">
        <f t="shared" si="288"/>
        <v>4849</v>
      </c>
      <c r="C1598" s="1">
        <v>43820</v>
      </c>
      <c r="D1598" t="s">
        <v>1397</v>
      </c>
      <c r="E1598" t="s">
        <v>2032</v>
      </c>
      <c r="F1598" t="s">
        <v>566</v>
      </c>
      <c r="G1598" t="s">
        <v>344</v>
      </c>
      <c r="H1598">
        <v>2019</v>
      </c>
      <c r="I1598">
        <v>12</v>
      </c>
      <c r="J1598">
        <v>21</v>
      </c>
      <c r="K1598" t="s">
        <v>47</v>
      </c>
      <c r="L1598">
        <v>7</v>
      </c>
      <c r="M1598" s="3">
        <v>2</v>
      </c>
      <c r="N1598" s="3">
        <v>4</v>
      </c>
      <c r="O1598" s="13">
        <v>4.5</v>
      </c>
      <c r="P1598">
        <v>3.8</v>
      </c>
      <c r="Q1598">
        <v>1.61</v>
      </c>
      <c r="R1598" s="2">
        <v>1.8</v>
      </c>
      <c r="S1598" s="7">
        <f t="shared" si="294"/>
        <v>0.8</v>
      </c>
      <c r="T1598" s="7">
        <f>SUM($S$3:S1598)</f>
        <v>-22.990000000000212</v>
      </c>
      <c r="U1598" s="2">
        <v>1.9</v>
      </c>
      <c r="V1598" s="7">
        <f t="shared" si="295"/>
        <v>-1</v>
      </c>
      <c r="W1598" s="7">
        <f>SUM($V$3:V1598)</f>
        <v>-187.91999999999979</v>
      </c>
      <c r="X1598" s="8">
        <v>1.25</v>
      </c>
      <c r="Y1598" s="7">
        <f t="shared" si="290"/>
        <v>0.25</v>
      </c>
      <c r="Z1598" s="7">
        <f>SUM($Y$3:Y1598)</f>
        <v>-51.03000000000025</v>
      </c>
      <c r="AA1598" s="8">
        <v>3.75</v>
      </c>
      <c r="AB1598" s="7">
        <f t="shared" si="291"/>
        <v>-1</v>
      </c>
      <c r="AC1598" s="7">
        <f>SUM($AB$3:AB1598)</f>
        <v>-181.49999999999983</v>
      </c>
      <c r="AD1598" s="2">
        <v>1.8</v>
      </c>
      <c r="AE1598" s="7">
        <f t="shared" si="296"/>
        <v>0.8</v>
      </c>
      <c r="AF1598" s="7">
        <f>SUM(AE$3:AE1598)</f>
        <v>-29.730000000000061</v>
      </c>
      <c r="AG1598" s="2">
        <v>2</v>
      </c>
      <c r="AH1598" s="7">
        <f t="shared" si="292"/>
        <v>-1</v>
      </c>
      <c r="AI1598" s="7">
        <f>SUM(AH$3:AH1598)</f>
        <v>-129.40000000000023</v>
      </c>
      <c r="AJ1598" s="2">
        <v>13</v>
      </c>
      <c r="AK1598" s="7">
        <f t="shared" si="297"/>
        <v>-1</v>
      </c>
      <c r="AL1598" s="7">
        <f>SUM(AK$3:AK1598)</f>
        <v>-295</v>
      </c>
      <c r="AM1598" s="2">
        <v>15</v>
      </c>
      <c r="AN1598" s="7">
        <f t="shared" si="298"/>
        <v>-1</v>
      </c>
      <c r="AO1598" s="7">
        <f>SUM(AN$3:AN1598)</f>
        <v>78</v>
      </c>
      <c r="AP1598" s="2">
        <v>8</v>
      </c>
      <c r="AQ1598" s="7">
        <f t="shared" si="299"/>
        <v>-1</v>
      </c>
      <c r="AR1598" s="7">
        <f>SUM(AQ$3:AQ1598)</f>
        <v>-187</v>
      </c>
      <c r="AU1598" s="5">
        <f t="shared" si="293"/>
        <v>-4.1500000000000004</v>
      </c>
      <c r="AV1598" s="4">
        <f>SUM(AU$3:AU1598)</f>
        <v>-1006.5699999999997</v>
      </c>
    </row>
    <row r="1599" spans="1:48" x14ac:dyDescent="0.25">
      <c r="A1599">
        <f t="shared" si="289"/>
        <v>1</v>
      </c>
      <c r="B1599">
        <f t="shared" si="288"/>
        <v>4848</v>
      </c>
      <c r="C1599" s="1">
        <v>43820</v>
      </c>
      <c r="D1599" t="s">
        <v>1397</v>
      </c>
      <c r="E1599" t="s">
        <v>2033</v>
      </c>
      <c r="F1599" t="s">
        <v>511</v>
      </c>
      <c r="G1599" t="s">
        <v>338</v>
      </c>
      <c r="H1599">
        <v>2019</v>
      </c>
      <c r="I1599">
        <v>12</v>
      </c>
      <c r="J1599">
        <v>21</v>
      </c>
      <c r="K1599" t="s">
        <v>47</v>
      </c>
      <c r="L1599">
        <v>7</v>
      </c>
      <c r="M1599" s="3">
        <v>0</v>
      </c>
      <c r="N1599" s="3">
        <v>1</v>
      </c>
      <c r="O1599" s="13">
        <v>1.28</v>
      </c>
      <c r="P1599">
        <v>4.75</v>
      </c>
      <c r="Q1599">
        <v>9.5</v>
      </c>
      <c r="R1599" s="2">
        <v>2.5</v>
      </c>
      <c r="S1599" s="7">
        <f t="shared" si="294"/>
        <v>-1</v>
      </c>
      <c r="T1599" s="7">
        <f>SUM($S$3:S1599)</f>
        <v>-23.990000000000212</v>
      </c>
      <c r="U1599" s="2">
        <v>1.5</v>
      </c>
      <c r="V1599" s="7">
        <f t="shared" si="295"/>
        <v>0.5</v>
      </c>
      <c r="W1599" s="7">
        <f>SUM($V$3:V1599)</f>
        <v>-187.41999999999979</v>
      </c>
      <c r="X1599" s="8">
        <v>1.3</v>
      </c>
      <c r="Y1599" s="7">
        <f t="shared" si="290"/>
        <v>-1</v>
      </c>
      <c r="Z1599" s="7">
        <f>SUM($Y$3:Y1599)</f>
        <v>-52.03000000000025</v>
      </c>
      <c r="AA1599" s="8">
        <v>3.4</v>
      </c>
      <c r="AB1599" s="7">
        <f t="shared" si="291"/>
        <v>2.4</v>
      </c>
      <c r="AC1599" s="7">
        <f>SUM($AB$3:AB1599)</f>
        <v>-179.09999999999982</v>
      </c>
      <c r="AD1599" s="2">
        <v>1.95</v>
      </c>
      <c r="AE1599" s="7">
        <f t="shared" si="296"/>
        <v>-1</v>
      </c>
      <c r="AF1599" s="7">
        <f>SUM(AE$3:AE1599)</f>
        <v>-30.730000000000061</v>
      </c>
      <c r="AG1599" s="2">
        <v>1.85</v>
      </c>
      <c r="AH1599" s="7">
        <f t="shared" si="292"/>
        <v>0.85000000000000009</v>
      </c>
      <c r="AI1599" s="7">
        <f>SUM(AH$3:AH1599)</f>
        <v>-128.55000000000024</v>
      </c>
      <c r="AJ1599" s="2">
        <v>5</v>
      </c>
      <c r="AK1599" s="7">
        <f t="shared" si="297"/>
        <v>-1</v>
      </c>
      <c r="AL1599" s="7">
        <f>SUM(AK$3:AK1599)</f>
        <v>-296</v>
      </c>
      <c r="AM1599" s="2">
        <v>8.5</v>
      </c>
      <c r="AN1599" s="7">
        <f t="shared" si="298"/>
        <v>-1</v>
      </c>
      <c r="AO1599" s="7">
        <f>SUM(AN$3:AN1599)</f>
        <v>77</v>
      </c>
      <c r="AP1599" s="2">
        <v>10</v>
      </c>
      <c r="AQ1599" s="7">
        <f t="shared" si="299"/>
        <v>-1</v>
      </c>
      <c r="AR1599" s="7">
        <f>SUM(AQ$3:AQ1599)</f>
        <v>-188</v>
      </c>
      <c r="AS1599">
        <v>2.02</v>
      </c>
      <c r="AT1599">
        <v>1.83</v>
      </c>
      <c r="AU1599" s="5">
        <f t="shared" si="293"/>
        <v>-2.25</v>
      </c>
      <c r="AV1599" s="4">
        <f>SUM(AU$3:AU1599)</f>
        <v>-1008.8199999999997</v>
      </c>
    </row>
    <row r="1600" spans="1:48" x14ac:dyDescent="0.25">
      <c r="A1600">
        <f t="shared" si="289"/>
        <v>1</v>
      </c>
      <c r="B1600">
        <f t="shared" si="288"/>
        <v>4847</v>
      </c>
      <c r="C1600" s="1">
        <v>43820</v>
      </c>
      <c r="D1600" t="s">
        <v>1397</v>
      </c>
      <c r="E1600" t="s">
        <v>512</v>
      </c>
      <c r="F1600" t="s">
        <v>513</v>
      </c>
      <c r="G1600" t="s">
        <v>514</v>
      </c>
      <c r="H1600">
        <v>2019</v>
      </c>
      <c r="I1600">
        <v>12</v>
      </c>
      <c r="J1600">
        <v>21</v>
      </c>
      <c r="K1600" t="s">
        <v>47</v>
      </c>
      <c r="L1600">
        <v>7</v>
      </c>
      <c r="M1600" s="3">
        <v>2</v>
      </c>
      <c r="N1600" s="3">
        <v>2</v>
      </c>
      <c r="O1600" s="13">
        <v>5</v>
      </c>
      <c r="P1600">
        <v>3.5</v>
      </c>
      <c r="Q1600">
        <v>1.65</v>
      </c>
      <c r="R1600" s="2">
        <v>1.9</v>
      </c>
      <c r="S1600" s="7">
        <f t="shared" si="294"/>
        <v>0.89999999999999991</v>
      </c>
      <c r="T1600" s="7">
        <f>SUM($S$3:S1600)</f>
        <v>-23.090000000000213</v>
      </c>
      <c r="U1600" s="2">
        <v>1.8</v>
      </c>
      <c r="V1600" s="7">
        <f t="shared" si="295"/>
        <v>-1</v>
      </c>
      <c r="W1600" s="7">
        <f>SUM($V$3:V1600)</f>
        <v>-188.41999999999979</v>
      </c>
      <c r="X1600" s="8">
        <v>1.3</v>
      </c>
      <c r="Y1600" s="7">
        <f t="shared" si="290"/>
        <v>0.30000000000000004</v>
      </c>
      <c r="Z1600" s="7">
        <f>SUM($Y$3:Y1600)</f>
        <v>-51.730000000000253</v>
      </c>
      <c r="AA1600" s="8">
        <v>3.4</v>
      </c>
      <c r="AB1600" s="7">
        <f t="shared" si="291"/>
        <v>-1</v>
      </c>
      <c r="AC1600" s="7">
        <f>SUM($AB$3:AB1600)</f>
        <v>-180.09999999999982</v>
      </c>
      <c r="AD1600" s="2">
        <v>1.95</v>
      </c>
      <c r="AE1600" s="7">
        <f t="shared" si="296"/>
        <v>0.95</v>
      </c>
      <c r="AF1600" s="7">
        <f>SUM(AE$3:AE1600)</f>
        <v>-29.780000000000062</v>
      </c>
      <c r="AG1600" s="2">
        <v>1.85</v>
      </c>
      <c r="AH1600" s="7">
        <f t="shared" si="292"/>
        <v>-1</v>
      </c>
      <c r="AI1600" s="7">
        <f>SUM(AH$3:AH1600)</f>
        <v>-129.55000000000024</v>
      </c>
      <c r="AJ1600" s="2">
        <v>13</v>
      </c>
      <c r="AK1600" s="7">
        <f t="shared" si="297"/>
        <v>-1</v>
      </c>
      <c r="AL1600" s="7">
        <f>SUM(AK$3:AK1600)</f>
        <v>-297</v>
      </c>
      <c r="AM1600" s="2">
        <v>17</v>
      </c>
      <c r="AN1600" s="7">
        <f t="shared" si="298"/>
        <v>-1</v>
      </c>
      <c r="AO1600" s="7">
        <f>SUM(AN$3:AN1600)</f>
        <v>76</v>
      </c>
      <c r="AP1600" s="2">
        <v>7</v>
      </c>
      <c r="AQ1600" s="7">
        <f t="shared" si="299"/>
        <v>-1</v>
      </c>
      <c r="AR1600" s="7">
        <f>SUM(AQ$3:AQ1600)</f>
        <v>-189</v>
      </c>
      <c r="AU1600" s="5">
        <f t="shared" si="293"/>
        <v>-3.85</v>
      </c>
      <c r="AV1600" s="4">
        <f>SUM(AU$3:AU1600)</f>
        <v>-1012.6699999999997</v>
      </c>
    </row>
    <row r="1601" spans="1:48" x14ac:dyDescent="0.25">
      <c r="A1601">
        <f t="shared" si="289"/>
        <v>1</v>
      </c>
      <c r="B1601">
        <f t="shared" si="288"/>
        <v>4846</v>
      </c>
      <c r="C1601" s="1">
        <v>43820</v>
      </c>
      <c r="D1601" t="s">
        <v>283</v>
      </c>
      <c r="E1601" t="s">
        <v>2034</v>
      </c>
      <c r="F1601" t="s">
        <v>286</v>
      </c>
      <c r="G1601" t="s">
        <v>532</v>
      </c>
      <c r="H1601">
        <v>2019</v>
      </c>
      <c r="I1601">
        <v>12</v>
      </c>
      <c r="J1601">
        <v>21</v>
      </c>
      <c r="K1601" t="s">
        <v>47</v>
      </c>
      <c r="L1601">
        <v>7</v>
      </c>
      <c r="M1601" s="3">
        <v>1</v>
      </c>
      <c r="N1601" s="3">
        <v>3</v>
      </c>
      <c r="O1601" s="13">
        <v>2.4</v>
      </c>
      <c r="P1601">
        <v>3.8</v>
      </c>
      <c r="Q1601">
        <v>2.7</v>
      </c>
      <c r="R1601" s="2">
        <v>1.53</v>
      </c>
      <c r="S1601" s="7">
        <f t="shared" si="294"/>
        <v>0.53</v>
      </c>
      <c r="T1601" s="7">
        <f>SUM($S$3:S1601)</f>
        <v>-22.560000000000212</v>
      </c>
      <c r="U1601" s="2">
        <v>2.37</v>
      </c>
      <c r="V1601" s="7">
        <f t="shared" si="295"/>
        <v>-1</v>
      </c>
      <c r="W1601" s="7">
        <f>SUM($V$3:V1601)</f>
        <v>-189.41999999999979</v>
      </c>
      <c r="X1601" s="8">
        <v>1.2</v>
      </c>
      <c r="Y1601" s="7">
        <f t="shared" si="290"/>
        <v>0.19999999999999996</v>
      </c>
      <c r="Z1601" s="7">
        <f>SUM($Y$3:Y1601)</f>
        <v>-51.53000000000025</v>
      </c>
      <c r="AA1601" s="8">
        <v>4.5</v>
      </c>
      <c r="AB1601" s="7">
        <f t="shared" si="291"/>
        <v>-1</v>
      </c>
      <c r="AC1601" s="7">
        <f>SUM($AB$3:AB1601)</f>
        <v>-181.09999999999982</v>
      </c>
      <c r="AD1601" s="2">
        <v>1.57</v>
      </c>
      <c r="AE1601" s="7">
        <f t="shared" si="296"/>
        <v>0.57000000000000006</v>
      </c>
      <c r="AF1601" s="7">
        <f>SUM(AE$3:AE1601)</f>
        <v>-29.210000000000061</v>
      </c>
      <c r="AG1601" s="2">
        <v>2.37</v>
      </c>
      <c r="AH1601" s="7">
        <f t="shared" si="292"/>
        <v>-1</v>
      </c>
      <c r="AI1601" s="7">
        <f>SUM(AH$3:AH1601)</f>
        <v>-130.55000000000024</v>
      </c>
      <c r="AJ1601" s="2">
        <v>13</v>
      </c>
      <c r="AK1601" s="7">
        <f t="shared" si="297"/>
        <v>-1</v>
      </c>
      <c r="AL1601" s="7">
        <f>SUM(AK$3:AK1601)</f>
        <v>-298</v>
      </c>
      <c r="AM1601" s="2">
        <v>11</v>
      </c>
      <c r="AN1601" s="7">
        <f t="shared" si="298"/>
        <v>-1</v>
      </c>
      <c r="AO1601" s="7">
        <f>SUM(AN$3:AN1601)</f>
        <v>75</v>
      </c>
      <c r="AP1601" s="2">
        <v>8</v>
      </c>
      <c r="AQ1601" s="7">
        <f t="shared" si="299"/>
        <v>-1</v>
      </c>
      <c r="AR1601" s="7">
        <f>SUM(AQ$3:AQ1601)</f>
        <v>-190</v>
      </c>
      <c r="AS1601">
        <v>4.4000000000000004</v>
      </c>
      <c r="AT1601">
        <v>1.2</v>
      </c>
      <c r="AU1601" s="5">
        <f t="shared" si="293"/>
        <v>-4.7</v>
      </c>
      <c r="AV1601" s="4">
        <f>SUM(AU$3:AU1601)</f>
        <v>-1017.3699999999998</v>
      </c>
    </row>
    <row r="1602" spans="1:48" x14ac:dyDescent="0.25">
      <c r="A1602">
        <f t="shared" si="289"/>
        <v>1</v>
      </c>
      <c r="B1602">
        <f t="shared" si="288"/>
        <v>4845</v>
      </c>
      <c r="C1602" s="1">
        <v>43820</v>
      </c>
      <c r="D1602" t="s">
        <v>283</v>
      </c>
      <c r="E1602" t="s">
        <v>2035</v>
      </c>
      <c r="F1602" t="s">
        <v>527</v>
      </c>
      <c r="G1602" t="s">
        <v>522</v>
      </c>
      <c r="H1602">
        <v>2019</v>
      </c>
      <c r="I1602">
        <v>12</v>
      </c>
      <c r="J1602">
        <v>21</v>
      </c>
      <c r="K1602" t="s">
        <v>47</v>
      </c>
      <c r="L1602">
        <v>7</v>
      </c>
      <c r="M1602" s="3">
        <v>0</v>
      </c>
      <c r="N1602" s="3">
        <v>1</v>
      </c>
      <c r="O1602" s="13">
        <v>2.37</v>
      </c>
      <c r="P1602">
        <v>3.3</v>
      </c>
      <c r="Q1602">
        <v>3</v>
      </c>
      <c r="R1602" s="2">
        <v>1.8</v>
      </c>
      <c r="S1602" s="7">
        <f t="shared" si="294"/>
        <v>-1</v>
      </c>
      <c r="T1602" s="7">
        <f>SUM($S$3:S1602)</f>
        <v>-23.560000000000212</v>
      </c>
      <c r="U1602" s="2">
        <v>1.95</v>
      </c>
      <c r="V1602" s="7">
        <f t="shared" si="295"/>
        <v>0.95</v>
      </c>
      <c r="W1602" s="7">
        <f>SUM($V$3:V1602)</f>
        <v>-188.4699999999998</v>
      </c>
      <c r="X1602" s="8">
        <v>1.33</v>
      </c>
      <c r="Y1602" s="7">
        <f t="shared" si="290"/>
        <v>-1</v>
      </c>
      <c r="Z1602" s="7">
        <f>SUM($Y$3:Y1602)</f>
        <v>-52.53000000000025</v>
      </c>
      <c r="AA1602" s="8">
        <v>3.4</v>
      </c>
      <c r="AB1602" s="7">
        <f t="shared" si="291"/>
        <v>2.4</v>
      </c>
      <c r="AC1602" s="7">
        <f>SUM($AB$3:AB1602)</f>
        <v>-178.69999999999982</v>
      </c>
      <c r="AD1602" s="2">
        <v>2</v>
      </c>
      <c r="AE1602" s="7">
        <f t="shared" si="296"/>
        <v>-1</v>
      </c>
      <c r="AF1602" s="7">
        <f>SUM(AE$3:AE1602)</f>
        <v>-30.210000000000061</v>
      </c>
      <c r="AG1602" s="2">
        <v>1.8</v>
      </c>
      <c r="AH1602" s="7">
        <f t="shared" si="292"/>
        <v>0.8</v>
      </c>
      <c r="AI1602" s="7">
        <f>SUM(AH$3:AH1602)</f>
        <v>-129.75000000000023</v>
      </c>
      <c r="AJ1602" s="2">
        <v>8.5</v>
      </c>
      <c r="AK1602" s="7">
        <f t="shared" si="297"/>
        <v>-1</v>
      </c>
      <c r="AL1602" s="7">
        <f>SUM(AK$3:AK1602)</f>
        <v>-299</v>
      </c>
      <c r="AM1602" s="2">
        <v>11</v>
      </c>
      <c r="AN1602" s="7">
        <f t="shared" si="298"/>
        <v>-1</v>
      </c>
      <c r="AO1602" s="7">
        <f>SUM(AN$3:AN1602)</f>
        <v>74</v>
      </c>
      <c r="AP1602" s="2">
        <v>7</v>
      </c>
      <c r="AQ1602" s="7">
        <f t="shared" si="299"/>
        <v>-1</v>
      </c>
      <c r="AR1602" s="7">
        <f>SUM(AQ$3:AQ1602)</f>
        <v>-191</v>
      </c>
      <c r="AS1602">
        <v>4.5</v>
      </c>
      <c r="AT1602">
        <v>1.19</v>
      </c>
      <c r="AU1602" s="5">
        <f t="shared" si="293"/>
        <v>-1.85</v>
      </c>
      <c r="AV1602" s="4">
        <f>SUM(AU$3:AU1602)</f>
        <v>-1019.2199999999998</v>
      </c>
    </row>
    <row r="1603" spans="1:48" x14ac:dyDescent="0.25">
      <c r="A1603">
        <f t="shared" si="289"/>
        <v>1</v>
      </c>
      <c r="B1603">
        <f t="shared" ref="B1603:B1666" si="300">B1604+A1603</f>
        <v>4844</v>
      </c>
      <c r="C1603" s="1">
        <v>43820</v>
      </c>
      <c r="D1603" t="s">
        <v>283</v>
      </c>
      <c r="E1603" t="s">
        <v>2036</v>
      </c>
      <c r="F1603" t="s">
        <v>535</v>
      </c>
      <c r="G1603" t="s">
        <v>529</v>
      </c>
      <c r="H1603">
        <v>2019</v>
      </c>
      <c r="I1603">
        <v>12</v>
      </c>
      <c r="J1603">
        <v>21</v>
      </c>
      <c r="K1603" t="s">
        <v>47</v>
      </c>
      <c r="L1603">
        <v>7</v>
      </c>
      <c r="M1603" s="3">
        <v>0</v>
      </c>
      <c r="N1603" s="3">
        <v>1</v>
      </c>
      <c r="O1603" s="13">
        <v>2.1</v>
      </c>
      <c r="P1603">
        <v>3.4</v>
      </c>
      <c r="Q1603">
        <v>3.5</v>
      </c>
      <c r="R1603" s="2">
        <v>1.8</v>
      </c>
      <c r="S1603" s="7">
        <f t="shared" si="294"/>
        <v>-1</v>
      </c>
      <c r="T1603" s="7">
        <f>SUM($S$3:S1603)</f>
        <v>-24.560000000000212</v>
      </c>
      <c r="U1603" s="2">
        <v>1.95</v>
      </c>
      <c r="V1603" s="7">
        <f t="shared" si="295"/>
        <v>0.95</v>
      </c>
      <c r="W1603" s="7">
        <f>SUM($V$3:V1603)</f>
        <v>-187.51999999999981</v>
      </c>
      <c r="X1603" s="8">
        <v>1.33</v>
      </c>
      <c r="Y1603" s="7">
        <f t="shared" si="290"/>
        <v>-1</v>
      </c>
      <c r="Z1603" s="7">
        <f>SUM($Y$3:Y1603)</f>
        <v>-53.53000000000025</v>
      </c>
      <c r="AA1603" s="8">
        <v>3.4</v>
      </c>
      <c r="AB1603" s="7">
        <f t="shared" si="291"/>
        <v>2.4</v>
      </c>
      <c r="AC1603" s="7">
        <f>SUM($AB$3:AB1603)</f>
        <v>-176.29999999999981</v>
      </c>
      <c r="AD1603" s="2">
        <v>2</v>
      </c>
      <c r="AE1603" s="7">
        <f t="shared" si="296"/>
        <v>-1</v>
      </c>
      <c r="AF1603" s="7">
        <f>SUM(AE$3:AE1603)</f>
        <v>-31.210000000000061</v>
      </c>
      <c r="AG1603" s="2">
        <v>1.8</v>
      </c>
      <c r="AH1603" s="7">
        <f t="shared" si="292"/>
        <v>0.8</v>
      </c>
      <c r="AI1603" s="7">
        <f>SUM(AH$3:AH1603)</f>
        <v>-128.95000000000022</v>
      </c>
      <c r="AJ1603" s="2">
        <v>8</v>
      </c>
      <c r="AK1603" s="7">
        <f t="shared" si="297"/>
        <v>-1</v>
      </c>
      <c r="AL1603" s="7">
        <f>SUM(AK$3:AK1603)</f>
        <v>-300</v>
      </c>
      <c r="AM1603" s="2">
        <v>10</v>
      </c>
      <c r="AN1603" s="7">
        <f t="shared" si="298"/>
        <v>-1</v>
      </c>
      <c r="AO1603" s="7">
        <f>SUM(AN$3:AN1603)</f>
        <v>73</v>
      </c>
      <c r="AP1603" s="2">
        <v>7</v>
      </c>
      <c r="AQ1603" s="7">
        <f t="shared" si="299"/>
        <v>-1</v>
      </c>
      <c r="AR1603" s="7">
        <f>SUM(AQ$3:AQ1603)</f>
        <v>-192</v>
      </c>
      <c r="AS1603">
        <v>4.0999999999999996</v>
      </c>
      <c r="AT1603">
        <v>1.22</v>
      </c>
      <c r="AU1603" s="5">
        <f t="shared" si="293"/>
        <v>-1.85</v>
      </c>
      <c r="AV1603" s="4">
        <f>SUM(AU$3:AU1603)</f>
        <v>-1021.0699999999998</v>
      </c>
    </row>
    <row r="1604" spans="1:48" x14ac:dyDescent="0.25">
      <c r="A1604">
        <f t="shared" ref="A1604:A1667" si="301">IF(AND(H1604&lt;&gt;"",I1604&lt;&gt;"",J1604&lt;&gt;"",K1604&lt;&gt;"",L1604&lt;&gt;"",M1604&lt;&gt;"",N1604&lt;&gt;"",O1604&lt;&gt;"",P1604&lt;&gt;"",Q1604&lt;&gt;"",R1604&lt;&gt;"",U1604&lt;&gt;"",X1604&lt;&gt;"",AA1604&lt;&gt;"",AD1604&lt;&gt;"",AG1604&lt;&gt;"",AJ1604&lt;&gt;"",AM1604&lt;&gt;"",AP1604&lt;&gt;""),1,0)</f>
        <v>1</v>
      </c>
      <c r="B1604">
        <f t="shared" si="300"/>
        <v>4843</v>
      </c>
      <c r="C1604" s="1">
        <v>43820</v>
      </c>
      <c r="D1604" t="s">
        <v>283</v>
      </c>
      <c r="E1604" t="s">
        <v>2037</v>
      </c>
      <c r="F1604" t="s">
        <v>348</v>
      </c>
      <c r="G1604" t="s">
        <v>519</v>
      </c>
      <c r="H1604">
        <v>2019</v>
      </c>
      <c r="I1604">
        <v>12</v>
      </c>
      <c r="J1604">
        <v>21</v>
      </c>
      <c r="K1604" t="s">
        <v>47</v>
      </c>
      <c r="L1604">
        <v>7</v>
      </c>
      <c r="M1604" s="3">
        <v>0</v>
      </c>
      <c r="N1604" s="3">
        <v>0</v>
      </c>
      <c r="O1604" s="13">
        <v>2.0499999999999998</v>
      </c>
      <c r="P1604">
        <v>3.8</v>
      </c>
      <c r="Q1604">
        <v>3.25</v>
      </c>
      <c r="R1604" s="2">
        <v>1.44</v>
      </c>
      <c r="S1604" s="7">
        <f t="shared" si="294"/>
        <v>-1</v>
      </c>
      <c r="T1604" s="7">
        <f>SUM($S$3:S1604)</f>
        <v>-25.560000000000212</v>
      </c>
      <c r="U1604" s="2">
        <v>2.62</v>
      </c>
      <c r="V1604" s="7">
        <f t="shared" si="295"/>
        <v>1.62</v>
      </c>
      <c r="W1604" s="7">
        <f>SUM($V$3:V1604)</f>
        <v>-185.89999999999981</v>
      </c>
      <c r="X1604" s="8">
        <v>1.1599999999999999</v>
      </c>
      <c r="Y1604" s="7">
        <f t="shared" ref="Y1604:Y1667" si="302">IF($A1604=1,(X1604-1)*IF($M1604+$N1604&gt;1.5,1,0)+(-1)*(1-IF($M1604+$N1604&gt;1.5,1,0)),"")</f>
        <v>-1</v>
      </c>
      <c r="Z1604" s="7">
        <f>SUM($Y$3:Y1604)</f>
        <v>-54.53000000000025</v>
      </c>
      <c r="AA1604" s="8">
        <v>5</v>
      </c>
      <c r="AB1604" s="7">
        <f t="shared" ref="AB1604:AB1667" si="303">IF($A1604=1,(AA1604-1)*IF($M1604+$N1604&lt;1.5,1,0)+(-1)*(1-IF($M1604+$N1604&lt;1.5,1,0)),"")</f>
        <v>4</v>
      </c>
      <c r="AC1604" s="7">
        <f>SUM($AB$3:AB1604)</f>
        <v>-172.29999999999981</v>
      </c>
      <c r="AD1604" s="2">
        <v>1.53</v>
      </c>
      <c r="AE1604" s="7">
        <f t="shared" si="296"/>
        <v>-1</v>
      </c>
      <c r="AF1604" s="7">
        <f>SUM(AE$3:AE1604)</f>
        <v>-32.210000000000065</v>
      </c>
      <c r="AG1604" s="2">
        <v>2.5</v>
      </c>
      <c r="AH1604" s="7">
        <f t="shared" ref="AH1604:AH1667" si="304">IF($A1604=1,(AG1604-1)*IF($M1604+$N1604&lt;2.5,1,0)+(-1)*(1-IF($M1604+$N1604&lt;2.5,1,0)),"")</f>
        <v>1.5</v>
      </c>
      <c r="AI1604" s="7">
        <f>SUM(AH$3:AH1604)</f>
        <v>-127.45000000000022</v>
      </c>
      <c r="AJ1604" s="2">
        <v>13</v>
      </c>
      <c r="AK1604" s="7">
        <f t="shared" si="297"/>
        <v>-1</v>
      </c>
      <c r="AL1604" s="7">
        <f>SUM(AK$3:AK1604)</f>
        <v>-301</v>
      </c>
      <c r="AM1604" s="2">
        <v>10</v>
      </c>
      <c r="AN1604" s="7">
        <f t="shared" si="298"/>
        <v>-1</v>
      </c>
      <c r="AO1604" s="7">
        <f>SUM(AN$3:AN1604)</f>
        <v>72</v>
      </c>
      <c r="AP1604" s="2">
        <v>8.5</v>
      </c>
      <c r="AQ1604" s="7">
        <f t="shared" si="299"/>
        <v>-1</v>
      </c>
      <c r="AR1604" s="7">
        <f>SUM(AQ$3:AQ1604)</f>
        <v>-193</v>
      </c>
      <c r="AS1604">
        <v>3.55</v>
      </c>
      <c r="AT1604">
        <v>1.27</v>
      </c>
      <c r="AU1604" s="5">
        <f t="shared" ref="AU1604:AU1667" si="305">SUM(S1604,V1604,Y1604,AB1604,AE1604,AH1604,AK1604,AN1604,AQ1604)</f>
        <v>1.1200000000000001</v>
      </c>
      <c r="AV1604" s="4">
        <f>SUM(AU$3:AU1604)</f>
        <v>-1019.9499999999998</v>
      </c>
    </row>
    <row r="1605" spans="1:48" x14ac:dyDescent="0.25">
      <c r="A1605">
        <f t="shared" si="301"/>
        <v>1</v>
      </c>
      <c r="B1605">
        <f t="shared" si="300"/>
        <v>4842</v>
      </c>
      <c r="C1605" s="1">
        <v>43820</v>
      </c>
      <c r="D1605" t="s">
        <v>283</v>
      </c>
      <c r="E1605" t="s">
        <v>2038</v>
      </c>
      <c r="F1605" t="s">
        <v>350</v>
      </c>
      <c r="G1605" t="s">
        <v>285</v>
      </c>
      <c r="H1605">
        <v>2019</v>
      </c>
      <c r="I1605">
        <v>12</v>
      </c>
      <c r="J1605">
        <v>21</v>
      </c>
      <c r="K1605" t="s">
        <v>47</v>
      </c>
      <c r="L1605">
        <v>7</v>
      </c>
      <c r="M1605" s="3">
        <v>3</v>
      </c>
      <c r="N1605" s="3">
        <v>1</v>
      </c>
      <c r="O1605" s="13">
        <v>1.36</v>
      </c>
      <c r="P1605">
        <v>5.75</v>
      </c>
      <c r="Q1605">
        <v>7</v>
      </c>
      <c r="R1605" s="2">
        <v>1.53</v>
      </c>
      <c r="S1605" s="7">
        <f t="shared" ref="S1605:S1668" si="306">IF($A1605=1,(R1605-1)*IF(AND($M1605&gt;0, $N1605&gt;0),1,0)+(-1)*(1-IF(AND($M1605&gt;0, $N1605&gt;0),1,0)),"")</f>
        <v>0.53</v>
      </c>
      <c r="T1605" s="7">
        <f>SUM($S$3:S1605)</f>
        <v>-25.030000000000211</v>
      </c>
      <c r="U1605" s="2">
        <v>2.37</v>
      </c>
      <c r="V1605" s="7">
        <f t="shared" ref="V1605:V1668" si="307">IF($A1605=1,(U1605-1)*IF(OR($M1605&lt;=0, $N1605&lt;=0),1,0)+(-1)*(1-IF(OR($M1605&lt;=0, $N1605&lt;=0),1,0)),"")</f>
        <v>-1</v>
      </c>
      <c r="W1605" s="7">
        <f>SUM($V$3:V1605)</f>
        <v>-186.89999999999981</v>
      </c>
      <c r="X1605" s="8">
        <v>1.1100000000000001</v>
      </c>
      <c r="Y1605" s="7">
        <f t="shared" si="302"/>
        <v>0.1100000000000001</v>
      </c>
      <c r="Z1605" s="7">
        <f>SUM($Y$3:Y1605)</f>
        <v>-54.42000000000025</v>
      </c>
      <c r="AA1605" s="8">
        <v>6.5</v>
      </c>
      <c r="AB1605" s="7">
        <f t="shared" si="303"/>
        <v>-1</v>
      </c>
      <c r="AC1605" s="7">
        <f>SUM($AB$3:AB1605)</f>
        <v>-173.29999999999981</v>
      </c>
      <c r="AD1605" s="2">
        <v>1.36</v>
      </c>
      <c r="AE1605" s="7">
        <f t="shared" ref="AE1605:AE1668" si="308">IF($A1605=1,(AD1605-1)*IF($M1605+$N1605&gt;2.5,1,0)+(-1)*(1-IF($M1605+$N1605&gt;2.5,1,0)),"")</f>
        <v>0.3600000000000001</v>
      </c>
      <c r="AF1605" s="7">
        <f>SUM(AE$3:AE1605)</f>
        <v>-31.850000000000065</v>
      </c>
      <c r="AG1605" s="2">
        <v>3.2</v>
      </c>
      <c r="AH1605" s="7">
        <f t="shared" si="304"/>
        <v>-1</v>
      </c>
      <c r="AI1605" s="7">
        <f>SUM(AH$3:AH1605)</f>
        <v>-128.45000000000022</v>
      </c>
      <c r="AJ1605" s="2">
        <v>12</v>
      </c>
      <c r="AK1605" s="7">
        <f t="shared" ref="AK1605:AK1668" si="309">IF($A1605=1,(AJ1605-1)*IF(AND($M1605=1,$N1605=0),1,0)+(-1)*(1-IF(AND($M1605=1,$N1605=0),1,0)),"")</f>
        <v>-1</v>
      </c>
      <c r="AL1605" s="7">
        <f>SUM(AK$3:AK1605)</f>
        <v>-302</v>
      </c>
      <c r="AM1605" s="2">
        <v>8.5</v>
      </c>
      <c r="AN1605" s="7">
        <f t="shared" ref="AN1605:AN1668" si="310">IF($A1605=1,(AM1605-1)*IF(AND($M1605=2,$N1605=1),1,0)+(-1)*(1-IF(AND($M1605=2,$N1605=1),1,0)),"")</f>
        <v>-1</v>
      </c>
      <c r="AO1605" s="7">
        <f>SUM(AN$3:AN1605)</f>
        <v>71</v>
      </c>
      <c r="AP1605" s="2">
        <v>13</v>
      </c>
      <c r="AQ1605" s="7">
        <f t="shared" ref="AQ1605:AQ1668" si="311">IF($A1605=1,(AP1605-1)*IF(AND($M1605=1,$N1605=1),1,0)+(-1)*(1-IF(AND($M1605=1,$N1605=1),1,0)),"")</f>
        <v>-1</v>
      </c>
      <c r="AR1605" s="7">
        <f>SUM(AQ$3:AQ1605)</f>
        <v>-194</v>
      </c>
      <c r="AS1605">
        <v>2.09</v>
      </c>
      <c r="AT1605">
        <v>1.84</v>
      </c>
      <c r="AU1605" s="5">
        <f t="shared" si="305"/>
        <v>-5</v>
      </c>
      <c r="AV1605" s="4">
        <f>SUM(AU$3:AU1605)</f>
        <v>-1024.9499999999998</v>
      </c>
    </row>
    <row r="1606" spans="1:48" x14ac:dyDescent="0.25">
      <c r="A1606">
        <f t="shared" si="301"/>
        <v>1</v>
      </c>
      <c r="B1606">
        <f t="shared" si="300"/>
        <v>4841</v>
      </c>
      <c r="C1606" s="1">
        <v>43820</v>
      </c>
      <c r="D1606" t="s">
        <v>283</v>
      </c>
      <c r="E1606" t="s">
        <v>2039</v>
      </c>
      <c r="F1606" t="s">
        <v>533</v>
      </c>
      <c r="G1606" t="s">
        <v>524</v>
      </c>
      <c r="H1606">
        <v>2019</v>
      </c>
      <c r="I1606">
        <v>12</v>
      </c>
      <c r="J1606">
        <v>21</v>
      </c>
      <c r="K1606" t="s">
        <v>47</v>
      </c>
      <c r="L1606">
        <v>7</v>
      </c>
      <c r="M1606" s="3">
        <v>1</v>
      </c>
      <c r="N1606" s="3">
        <v>0</v>
      </c>
      <c r="O1606" s="13">
        <v>2.4</v>
      </c>
      <c r="P1606">
        <v>3.1</v>
      </c>
      <c r="Q1606">
        <v>3.2</v>
      </c>
      <c r="R1606" s="2">
        <v>2</v>
      </c>
      <c r="S1606" s="7">
        <f t="shared" si="306"/>
        <v>-1</v>
      </c>
      <c r="T1606" s="7">
        <f>SUM($S$3:S1606)</f>
        <v>-26.030000000000211</v>
      </c>
      <c r="U1606" s="2">
        <v>1.75</v>
      </c>
      <c r="V1606" s="7">
        <f t="shared" si="307"/>
        <v>0.75</v>
      </c>
      <c r="W1606" s="7">
        <f>SUM($V$3:V1606)</f>
        <v>-186.14999999999981</v>
      </c>
      <c r="X1606" s="8">
        <v>1.44</v>
      </c>
      <c r="Y1606" s="7">
        <f t="shared" si="302"/>
        <v>-1</v>
      </c>
      <c r="Z1606" s="7">
        <f>SUM($Y$3:Y1606)</f>
        <v>-55.42000000000025</v>
      </c>
      <c r="AA1606" s="8">
        <v>2.75</v>
      </c>
      <c r="AB1606" s="7">
        <f t="shared" si="303"/>
        <v>1.75</v>
      </c>
      <c r="AC1606" s="7">
        <f>SUM($AB$3:AB1606)</f>
        <v>-171.54999999999981</v>
      </c>
      <c r="AD1606" s="2">
        <v>2.5</v>
      </c>
      <c r="AE1606" s="7">
        <f t="shared" si="308"/>
        <v>-1</v>
      </c>
      <c r="AF1606" s="7">
        <f>SUM(AE$3:AE1606)</f>
        <v>-32.850000000000065</v>
      </c>
      <c r="AG1606" s="2">
        <v>1.53</v>
      </c>
      <c r="AH1606" s="7">
        <f t="shared" si="304"/>
        <v>0.53</v>
      </c>
      <c r="AI1606" s="7">
        <f>SUM(AH$3:AH1606)</f>
        <v>-127.92000000000021</v>
      </c>
      <c r="AJ1606" s="2">
        <v>7</v>
      </c>
      <c r="AK1606" s="7">
        <f t="shared" si="309"/>
        <v>6</v>
      </c>
      <c r="AL1606" s="7">
        <f>SUM(AK$3:AK1606)</f>
        <v>-296</v>
      </c>
      <c r="AM1606" s="2">
        <v>11</v>
      </c>
      <c r="AN1606" s="7">
        <f t="shared" si="310"/>
        <v>-1</v>
      </c>
      <c r="AO1606" s="7">
        <f>SUM(AN$3:AN1606)</f>
        <v>70</v>
      </c>
      <c r="AP1606" s="2">
        <v>6.5</v>
      </c>
      <c r="AQ1606" s="7">
        <f t="shared" si="311"/>
        <v>-1</v>
      </c>
      <c r="AR1606" s="7">
        <f>SUM(AQ$3:AQ1606)</f>
        <v>-195</v>
      </c>
      <c r="AS1606">
        <v>5</v>
      </c>
      <c r="AT1606">
        <v>1.17</v>
      </c>
      <c r="AU1606" s="5">
        <f t="shared" si="305"/>
        <v>4.03</v>
      </c>
      <c r="AV1606" s="4">
        <f>SUM(AU$3:AU1606)</f>
        <v>-1020.9199999999998</v>
      </c>
    </row>
    <row r="1607" spans="1:48" x14ac:dyDescent="0.25">
      <c r="A1607">
        <f t="shared" si="301"/>
        <v>1</v>
      </c>
      <c r="B1607">
        <f t="shared" si="300"/>
        <v>4840</v>
      </c>
      <c r="C1607" s="1">
        <v>43820</v>
      </c>
      <c r="D1607" t="s">
        <v>283</v>
      </c>
      <c r="E1607" t="s">
        <v>2040</v>
      </c>
      <c r="F1607" t="s">
        <v>530</v>
      </c>
      <c r="G1607" t="s">
        <v>237</v>
      </c>
      <c r="H1607">
        <v>2019</v>
      </c>
      <c r="I1607">
        <v>12</v>
      </c>
      <c r="J1607">
        <v>21</v>
      </c>
      <c r="K1607" t="s">
        <v>47</v>
      </c>
      <c r="L1607">
        <v>7</v>
      </c>
      <c r="M1607" s="3">
        <v>1</v>
      </c>
      <c r="N1607" s="3">
        <v>2</v>
      </c>
      <c r="O1607" s="13">
        <v>3.9</v>
      </c>
      <c r="P1607">
        <v>3.9</v>
      </c>
      <c r="Q1607">
        <v>1.85</v>
      </c>
      <c r="R1607" s="2">
        <v>1.75</v>
      </c>
      <c r="S1607" s="7">
        <f t="shared" si="306"/>
        <v>0.75</v>
      </c>
      <c r="T1607" s="7">
        <f>SUM($S$3:S1607)</f>
        <v>-25.280000000000211</v>
      </c>
      <c r="U1607" s="2">
        <v>2</v>
      </c>
      <c r="V1607" s="7">
        <f t="shared" si="307"/>
        <v>-1</v>
      </c>
      <c r="W1607" s="7">
        <f>SUM($V$3:V1607)</f>
        <v>-187.14999999999981</v>
      </c>
      <c r="X1607" s="8">
        <v>1.28</v>
      </c>
      <c r="Y1607" s="7">
        <f t="shared" si="302"/>
        <v>0.28000000000000003</v>
      </c>
      <c r="Z1607" s="7">
        <f>SUM($Y$3:Y1607)</f>
        <v>-55.140000000000249</v>
      </c>
      <c r="AA1607" s="8">
        <v>3.75</v>
      </c>
      <c r="AB1607" s="7">
        <f t="shared" si="303"/>
        <v>-1</v>
      </c>
      <c r="AC1607" s="7">
        <f>SUM($AB$3:AB1607)</f>
        <v>-172.54999999999981</v>
      </c>
      <c r="AD1607" s="2">
        <v>1.8</v>
      </c>
      <c r="AE1607" s="7">
        <f t="shared" si="308"/>
        <v>0.8</v>
      </c>
      <c r="AF1607" s="7">
        <f>SUM(AE$3:AE1607)</f>
        <v>-32.050000000000068</v>
      </c>
      <c r="AG1607" s="2">
        <v>2</v>
      </c>
      <c r="AH1607" s="7">
        <f t="shared" si="304"/>
        <v>-1</v>
      </c>
      <c r="AI1607" s="7">
        <f>SUM(AH$3:AH1607)</f>
        <v>-128.92000000000021</v>
      </c>
      <c r="AJ1607" s="2">
        <v>13</v>
      </c>
      <c r="AK1607" s="7">
        <f t="shared" si="309"/>
        <v>-1</v>
      </c>
      <c r="AL1607" s="7">
        <f>SUM(AK$3:AK1607)</f>
        <v>-297</v>
      </c>
      <c r="AM1607" s="2">
        <v>13</v>
      </c>
      <c r="AN1607" s="7">
        <f t="shared" si="310"/>
        <v>-1</v>
      </c>
      <c r="AO1607" s="7">
        <f>SUM(AN$3:AN1607)</f>
        <v>69</v>
      </c>
      <c r="AP1607" s="2">
        <v>8</v>
      </c>
      <c r="AQ1607" s="7">
        <f t="shared" si="311"/>
        <v>-1</v>
      </c>
      <c r="AR1607" s="7">
        <f>SUM(AQ$3:AQ1607)</f>
        <v>-196</v>
      </c>
      <c r="AU1607" s="5">
        <f t="shared" si="305"/>
        <v>-4.17</v>
      </c>
      <c r="AV1607" s="4">
        <f>SUM(AU$3:AU1607)</f>
        <v>-1025.0899999999999</v>
      </c>
    </row>
    <row r="1608" spans="1:48" x14ac:dyDescent="0.25">
      <c r="A1608">
        <f t="shared" si="301"/>
        <v>1</v>
      </c>
      <c r="B1608">
        <f t="shared" si="300"/>
        <v>4839</v>
      </c>
      <c r="C1608" s="1">
        <v>43820</v>
      </c>
      <c r="D1608" t="s">
        <v>275</v>
      </c>
      <c r="E1608" t="s">
        <v>2041</v>
      </c>
      <c r="F1608" t="s">
        <v>539</v>
      </c>
      <c r="G1608" t="s">
        <v>568</v>
      </c>
      <c r="H1608">
        <v>2019</v>
      </c>
      <c r="I1608">
        <v>12</v>
      </c>
      <c r="J1608">
        <v>21</v>
      </c>
      <c r="K1608" t="s">
        <v>47</v>
      </c>
      <c r="L1608">
        <v>7</v>
      </c>
      <c r="M1608" s="3">
        <v>4</v>
      </c>
      <c r="N1608" s="3">
        <v>1</v>
      </c>
      <c r="O1608" s="13">
        <v>1.1100000000000001</v>
      </c>
      <c r="P1608">
        <v>9</v>
      </c>
      <c r="Q1608">
        <v>26</v>
      </c>
      <c r="R1608" s="2">
        <v>2.2000000000000002</v>
      </c>
      <c r="S1608" s="7">
        <f t="shared" si="306"/>
        <v>1.2000000000000002</v>
      </c>
      <c r="T1608" s="7">
        <f>SUM($S$3:S1608)</f>
        <v>-24.080000000000211</v>
      </c>
      <c r="U1608" s="2">
        <v>1.61</v>
      </c>
      <c r="V1608" s="7">
        <f t="shared" si="307"/>
        <v>-1</v>
      </c>
      <c r="W1608" s="7">
        <f>SUM($V$3:V1608)</f>
        <v>-188.14999999999981</v>
      </c>
      <c r="X1608" s="8">
        <v>1.1000000000000001</v>
      </c>
      <c r="Y1608" s="7">
        <f t="shared" si="302"/>
        <v>0.10000000000000009</v>
      </c>
      <c r="Z1608" s="7">
        <f>SUM($Y$3:Y1608)</f>
        <v>-55.040000000000248</v>
      </c>
      <c r="AA1608" s="8">
        <v>7</v>
      </c>
      <c r="AB1608" s="7">
        <f t="shared" si="303"/>
        <v>-1</v>
      </c>
      <c r="AC1608" s="7">
        <f>SUM($AB$3:AB1608)</f>
        <v>-173.54999999999981</v>
      </c>
      <c r="AD1608" s="2">
        <v>1.33</v>
      </c>
      <c r="AE1608" s="7">
        <f t="shared" si="308"/>
        <v>0.33000000000000007</v>
      </c>
      <c r="AF1608" s="7">
        <f>SUM(AE$3:AE1608)</f>
        <v>-31.72000000000007</v>
      </c>
      <c r="AG1608" s="2">
        <v>3.4</v>
      </c>
      <c r="AH1608" s="7">
        <f t="shared" si="304"/>
        <v>-1</v>
      </c>
      <c r="AI1608" s="7">
        <f>SUM(AH$3:AH1608)</f>
        <v>-129.92000000000021</v>
      </c>
      <c r="AJ1608" s="2">
        <v>10</v>
      </c>
      <c r="AK1608" s="7">
        <f t="shared" si="309"/>
        <v>-1</v>
      </c>
      <c r="AL1608" s="7">
        <f>SUM(AK$3:AK1608)</f>
        <v>-298</v>
      </c>
      <c r="AM1608" s="2">
        <v>11</v>
      </c>
      <c r="AN1608" s="7">
        <f t="shared" si="310"/>
        <v>-1</v>
      </c>
      <c r="AO1608" s="7">
        <f>SUM(AN$3:AN1608)</f>
        <v>68</v>
      </c>
      <c r="AP1608" s="2">
        <v>17</v>
      </c>
      <c r="AQ1608" s="7">
        <f t="shared" si="311"/>
        <v>-1</v>
      </c>
      <c r="AR1608" s="7">
        <f>SUM(AQ$3:AQ1608)</f>
        <v>-197</v>
      </c>
      <c r="AS1608">
        <v>1.35</v>
      </c>
      <c r="AT1608">
        <v>3.1</v>
      </c>
      <c r="AU1608" s="5">
        <f t="shared" si="305"/>
        <v>-4.3699999999999992</v>
      </c>
      <c r="AV1608" s="4">
        <f>SUM(AU$3:AU1608)</f>
        <v>-1029.4599999999998</v>
      </c>
    </row>
    <row r="1609" spans="1:48" x14ac:dyDescent="0.25">
      <c r="A1609">
        <f t="shared" si="301"/>
        <v>1</v>
      </c>
      <c r="B1609">
        <f t="shared" si="300"/>
        <v>4838</v>
      </c>
      <c r="C1609" s="1">
        <v>43820</v>
      </c>
      <c r="D1609" t="s">
        <v>275</v>
      </c>
      <c r="E1609" t="s">
        <v>2042</v>
      </c>
      <c r="F1609" t="s">
        <v>541</v>
      </c>
      <c r="G1609" t="s">
        <v>537</v>
      </c>
      <c r="H1609">
        <v>2019</v>
      </c>
      <c r="I1609">
        <v>12</v>
      </c>
      <c r="J1609">
        <v>21</v>
      </c>
      <c r="K1609" t="s">
        <v>47</v>
      </c>
      <c r="L1609">
        <v>7</v>
      </c>
      <c r="M1609" s="3">
        <v>0</v>
      </c>
      <c r="N1609" s="3">
        <v>2</v>
      </c>
      <c r="O1609" s="13">
        <v>5.5</v>
      </c>
      <c r="P1609">
        <v>4</v>
      </c>
      <c r="Q1609">
        <v>1.6</v>
      </c>
      <c r="R1609" s="2">
        <v>1.9</v>
      </c>
      <c r="S1609" s="7">
        <f t="shared" si="306"/>
        <v>-1</v>
      </c>
      <c r="T1609" s="7">
        <f>SUM($S$3:S1609)</f>
        <v>-25.080000000000211</v>
      </c>
      <c r="U1609" s="2">
        <v>1.9</v>
      </c>
      <c r="V1609" s="7">
        <f t="shared" si="307"/>
        <v>0.89999999999999991</v>
      </c>
      <c r="W1609" s="7">
        <f>SUM($V$3:V1609)</f>
        <v>-187.2499999999998</v>
      </c>
      <c r="X1609" s="8">
        <v>1.28</v>
      </c>
      <c r="Y1609" s="7">
        <f t="shared" si="302"/>
        <v>0.28000000000000003</v>
      </c>
      <c r="Z1609" s="7">
        <f>SUM($Y$3:Y1609)</f>
        <v>-54.760000000000247</v>
      </c>
      <c r="AA1609" s="8">
        <v>3.75</v>
      </c>
      <c r="AB1609" s="7">
        <f t="shared" si="303"/>
        <v>-1</v>
      </c>
      <c r="AC1609" s="7">
        <f>SUM($AB$3:AB1609)</f>
        <v>-174.54999999999981</v>
      </c>
      <c r="AD1609" s="2">
        <v>1.9</v>
      </c>
      <c r="AE1609" s="7">
        <f t="shared" si="308"/>
        <v>-1</v>
      </c>
      <c r="AF1609" s="7">
        <f>SUM(AE$3:AE1609)</f>
        <v>-32.72000000000007</v>
      </c>
      <c r="AG1609" s="2">
        <v>1.9</v>
      </c>
      <c r="AH1609" s="7">
        <f t="shared" si="304"/>
        <v>0.89999999999999991</v>
      </c>
      <c r="AI1609" s="7">
        <f>SUM(AH$3:AH1609)</f>
        <v>-129.02000000000021</v>
      </c>
      <c r="AJ1609" s="2">
        <v>15</v>
      </c>
      <c r="AK1609" s="7">
        <f t="shared" si="309"/>
        <v>-1</v>
      </c>
      <c r="AL1609" s="7">
        <f>SUM(AK$3:AK1609)</f>
        <v>-299</v>
      </c>
      <c r="AM1609" s="2">
        <v>17</v>
      </c>
      <c r="AN1609" s="7">
        <f t="shared" si="310"/>
        <v>-1</v>
      </c>
      <c r="AO1609" s="7">
        <f>SUM(AN$3:AN1609)</f>
        <v>67</v>
      </c>
      <c r="AP1609" s="2">
        <v>7.5</v>
      </c>
      <c r="AQ1609" s="7">
        <f t="shared" si="311"/>
        <v>-1</v>
      </c>
      <c r="AR1609" s="7">
        <f>SUM(AQ$3:AQ1609)</f>
        <v>-198</v>
      </c>
      <c r="AU1609" s="5">
        <f t="shared" si="305"/>
        <v>-3.92</v>
      </c>
      <c r="AV1609" s="4">
        <f>SUM(AU$3:AU1609)</f>
        <v>-1033.3799999999999</v>
      </c>
    </row>
    <row r="1610" spans="1:48" x14ac:dyDescent="0.25">
      <c r="A1610">
        <f t="shared" si="301"/>
        <v>1</v>
      </c>
      <c r="B1610">
        <f t="shared" si="300"/>
        <v>4837</v>
      </c>
      <c r="C1610" s="1">
        <v>43820</v>
      </c>
      <c r="D1610" t="s">
        <v>275</v>
      </c>
      <c r="E1610" t="s">
        <v>2043</v>
      </c>
      <c r="F1610" t="s">
        <v>361</v>
      </c>
      <c r="G1610" t="s">
        <v>256</v>
      </c>
      <c r="H1610">
        <v>2019</v>
      </c>
      <c r="I1610">
        <v>12</v>
      </c>
      <c r="J1610">
        <v>21</v>
      </c>
      <c r="K1610" t="s">
        <v>47</v>
      </c>
      <c r="L1610">
        <v>7</v>
      </c>
      <c r="M1610" s="3">
        <v>1</v>
      </c>
      <c r="N1610" s="3">
        <v>1</v>
      </c>
      <c r="O1610" s="13">
        <v>3.25</v>
      </c>
      <c r="P1610">
        <v>3.3</v>
      </c>
      <c r="Q1610">
        <v>2.25</v>
      </c>
      <c r="R1610" s="2">
        <v>1.95</v>
      </c>
      <c r="S1610" s="7">
        <f t="shared" si="306"/>
        <v>0.95</v>
      </c>
      <c r="T1610" s="7">
        <f>SUM($S$3:S1610)</f>
        <v>-24.130000000000212</v>
      </c>
      <c r="U1610" s="2">
        <v>1.8</v>
      </c>
      <c r="V1610" s="7">
        <f t="shared" si="307"/>
        <v>-1</v>
      </c>
      <c r="W1610" s="7">
        <f>SUM($V$3:V1610)</f>
        <v>-188.2499999999998</v>
      </c>
      <c r="X1610" s="8">
        <v>1.4</v>
      </c>
      <c r="Y1610" s="7">
        <f t="shared" si="302"/>
        <v>0.39999999999999991</v>
      </c>
      <c r="Z1610" s="7">
        <f>SUM($Y$3:Y1610)</f>
        <v>-54.360000000000248</v>
      </c>
      <c r="AA1610" s="8">
        <v>3</v>
      </c>
      <c r="AB1610" s="7">
        <f t="shared" si="303"/>
        <v>-1</v>
      </c>
      <c r="AC1610" s="7">
        <f>SUM($AB$3:AB1610)</f>
        <v>-175.54999999999981</v>
      </c>
      <c r="AD1610" s="2">
        <v>2.2000000000000002</v>
      </c>
      <c r="AE1610" s="7">
        <f t="shared" si="308"/>
        <v>-1</v>
      </c>
      <c r="AF1610" s="7">
        <f>SUM(AE$3:AE1610)</f>
        <v>-33.72000000000007</v>
      </c>
      <c r="AG1610" s="2">
        <v>1.66</v>
      </c>
      <c r="AH1610" s="7">
        <f t="shared" si="304"/>
        <v>0.65999999999999992</v>
      </c>
      <c r="AI1610" s="7">
        <f>SUM(AH$3:AH1610)</f>
        <v>-128.36000000000021</v>
      </c>
      <c r="AJ1610" s="2">
        <v>9</v>
      </c>
      <c r="AK1610" s="7">
        <f t="shared" si="309"/>
        <v>-1</v>
      </c>
      <c r="AL1610" s="7">
        <f>SUM(AK$3:AK1610)</f>
        <v>-300</v>
      </c>
      <c r="AM1610" s="2">
        <v>12</v>
      </c>
      <c r="AN1610" s="7">
        <f t="shared" si="310"/>
        <v>-1</v>
      </c>
      <c r="AO1610" s="7">
        <f>SUM(AN$3:AN1610)</f>
        <v>66</v>
      </c>
      <c r="AP1610" s="2">
        <v>6.5</v>
      </c>
      <c r="AQ1610" s="7">
        <f t="shared" si="311"/>
        <v>5.5</v>
      </c>
      <c r="AR1610" s="7">
        <f>SUM(AQ$3:AQ1610)</f>
        <v>-192.5</v>
      </c>
      <c r="AS1610">
        <v>7</v>
      </c>
      <c r="AT1610">
        <v>1.1000000000000001</v>
      </c>
      <c r="AU1610" s="5">
        <f t="shared" si="305"/>
        <v>2.5099999999999998</v>
      </c>
      <c r="AV1610" s="4">
        <f>SUM(AU$3:AU1610)</f>
        <v>-1030.8699999999999</v>
      </c>
    </row>
    <row r="1611" spans="1:48" x14ac:dyDescent="0.25">
      <c r="A1611">
        <f t="shared" si="301"/>
        <v>1</v>
      </c>
      <c r="B1611">
        <f t="shared" si="300"/>
        <v>4836</v>
      </c>
      <c r="C1611" s="1">
        <v>43820</v>
      </c>
      <c r="D1611" t="s">
        <v>275</v>
      </c>
      <c r="E1611" t="s">
        <v>2044</v>
      </c>
      <c r="F1611" t="s">
        <v>364</v>
      </c>
      <c r="G1611" t="s">
        <v>543</v>
      </c>
      <c r="H1611">
        <v>2019</v>
      </c>
      <c r="I1611">
        <v>12</v>
      </c>
      <c r="J1611">
        <v>21</v>
      </c>
      <c r="K1611" t="s">
        <v>47</v>
      </c>
      <c r="L1611">
        <v>7</v>
      </c>
      <c r="M1611" s="3">
        <v>1</v>
      </c>
      <c r="N1611" s="3">
        <v>0</v>
      </c>
      <c r="O1611" s="13">
        <v>2.4500000000000002</v>
      </c>
      <c r="P1611">
        <v>3.1</v>
      </c>
      <c r="Q1611">
        <v>3.1</v>
      </c>
      <c r="R1611" s="2">
        <v>1.95</v>
      </c>
      <c r="S1611" s="7">
        <f t="shared" si="306"/>
        <v>-1</v>
      </c>
      <c r="T1611" s="7">
        <f>SUM($S$3:S1611)</f>
        <v>-25.130000000000212</v>
      </c>
      <c r="U1611" s="2">
        <v>1.8</v>
      </c>
      <c r="V1611" s="7">
        <f t="shared" si="307"/>
        <v>0.8</v>
      </c>
      <c r="W1611" s="7">
        <f>SUM($V$3:V1611)</f>
        <v>-187.44999999999979</v>
      </c>
      <c r="X1611" s="8">
        <v>1.4</v>
      </c>
      <c r="Y1611" s="7">
        <f t="shared" si="302"/>
        <v>-1</v>
      </c>
      <c r="Z1611" s="7">
        <f>SUM($Y$3:Y1611)</f>
        <v>-55.360000000000248</v>
      </c>
      <c r="AA1611" s="8">
        <v>3</v>
      </c>
      <c r="AB1611" s="7">
        <f t="shared" si="303"/>
        <v>2</v>
      </c>
      <c r="AC1611" s="7">
        <f>SUM($AB$3:AB1611)</f>
        <v>-173.54999999999981</v>
      </c>
      <c r="AD1611" s="2">
        <v>2.2999999999999998</v>
      </c>
      <c r="AE1611" s="7">
        <f t="shared" si="308"/>
        <v>-1</v>
      </c>
      <c r="AF1611" s="7">
        <f>SUM(AE$3:AE1611)</f>
        <v>-34.72000000000007</v>
      </c>
      <c r="AG1611" s="2">
        <v>1.61</v>
      </c>
      <c r="AH1611" s="7">
        <f t="shared" si="304"/>
        <v>0.6100000000000001</v>
      </c>
      <c r="AI1611" s="7">
        <f>SUM(AH$3:AH1611)</f>
        <v>-127.75000000000021</v>
      </c>
      <c r="AJ1611" s="2">
        <v>7.5</v>
      </c>
      <c r="AK1611" s="7">
        <f t="shared" si="309"/>
        <v>6.5</v>
      </c>
      <c r="AL1611" s="7">
        <f>SUM(AK$3:AK1611)</f>
        <v>-293.5</v>
      </c>
      <c r="AM1611" s="2">
        <v>10</v>
      </c>
      <c r="AN1611" s="7">
        <f t="shared" si="310"/>
        <v>-1</v>
      </c>
      <c r="AO1611" s="7">
        <f>SUM(AN$3:AN1611)</f>
        <v>65</v>
      </c>
      <c r="AP1611" s="2">
        <v>6</v>
      </c>
      <c r="AQ1611" s="7">
        <f t="shared" si="311"/>
        <v>-1</v>
      </c>
      <c r="AR1611" s="7">
        <f>SUM(AQ$3:AQ1611)</f>
        <v>-193.5</v>
      </c>
      <c r="AS1611">
        <v>5</v>
      </c>
      <c r="AT1611">
        <v>1.17</v>
      </c>
      <c r="AU1611" s="5">
        <f t="shared" si="305"/>
        <v>4.91</v>
      </c>
      <c r="AV1611" s="4">
        <f>SUM(AU$3:AU1611)</f>
        <v>-1025.9599999999998</v>
      </c>
    </row>
    <row r="1612" spans="1:48" x14ac:dyDescent="0.25">
      <c r="A1612">
        <f t="shared" si="301"/>
        <v>1</v>
      </c>
      <c r="B1612">
        <f t="shared" si="300"/>
        <v>4835</v>
      </c>
      <c r="C1612" s="1">
        <v>43820</v>
      </c>
      <c r="D1612" t="s">
        <v>248</v>
      </c>
      <c r="E1612" t="s">
        <v>2045</v>
      </c>
      <c r="F1612" t="s">
        <v>549</v>
      </c>
      <c r="G1612" t="s">
        <v>546</v>
      </c>
      <c r="H1612">
        <v>2019</v>
      </c>
      <c r="I1612">
        <v>12</v>
      </c>
      <c r="J1612">
        <v>21</v>
      </c>
      <c r="K1612" t="s">
        <v>47</v>
      </c>
      <c r="L1612">
        <v>7</v>
      </c>
      <c r="M1612" s="3">
        <v>2</v>
      </c>
      <c r="N1612" s="3">
        <v>1</v>
      </c>
      <c r="O1612" s="13">
        <v>1.2</v>
      </c>
      <c r="P1612">
        <v>6</v>
      </c>
      <c r="Q1612">
        <v>15</v>
      </c>
      <c r="R1612" s="2">
        <v>2.37</v>
      </c>
      <c r="S1612" s="7">
        <f t="shared" si="306"/>
        <v>1.37</v>
      </c>
      <c r="T1612" s="7">
        <f>SUM($S$3:S1612)</f>
        <v>-23.760000000000211</v>
      </c>
      <c r="U1612" s="2">
        <v>1.53</v>
      </c>
      <c r="V1612" s="7">
        <f t="shared" si="307"/>
        <v>-1</v>
      </c>
      <c r="W1612" s="7">
        <f>SUM($V$3:V1612)</f>
        <v>-188.44999999999979</v>
      </c>
      <c r="X1612" s="8">
        <v>1.22</v>
      </c>
      <c r="Y1612" s="7">
        <f t="shared" si="302"/>
        <v>0.21999999999999997</v>
      </c>
      <c r="Z1612" s="7">
        <f>SUM($Y$3:Y1612)</f>
        <v>-55.140000000000249</v>
      </c>
      <c r="AA1612" s="8">
        <v>4.33</v>
      </c>
      <c r="AB1612" s="7">
        <f t="shared" si="303"/>
        <v>-1</v>
      </c>
      <c r="AC1612" s="7">
        <f>SUM($AB$3:AB1612)</f>
        <v>-174.54999999999981</v>
      </c>
      <c r="AD1612" s="2">
        <v>1.61</v>
      </c>
      <c r="AE1612" s="7">
        <f t="shared" si="308"/>
        <v>0.6100000000000001</v>
      </c>
      <c r="AF1612" s="7">
        <f>SUM(AE$3:AE1612)</f>
        <v>-34.11000000000007</v>
      </c>
      <c r="AG1612" s="2">
        <v>2.2999999999999998</v>
      </c>
      <c r="AH1612" s="7">
        <f t="shared" si="304"/>
        <v>-1</v>
      </c>
      <c r="AI1612" s="7">
        <f>SUM(AH$3:AH1612)</f>
        <v>-128.75000000000023</v>
      </c>
      <c r="AJ1612" s="2">
        <v>6.5</v>
      </c>
      <c r="AK1612" s="7">
        <f t="shared" si="309"/>
        <v>-1</v>
      </c>
      <c r="AL1612" s="7">
        <f>SUM(AK$3:AK1612)</f>
        <v>-294.5</v>
      </c>
      <c r="AM1612" s="2">
        <v>9</v>
      </c>
      <c r="AN1612" s="7">
        <f t="shared" si="310"/>
        <v>8</v>
      </c>
      <c r="AO1612" s="7">
        <f>SUM(AN$3:AN1612)</f>
        <v>73</v>
      </c>
      <c r="AP1612" s="2">
        <v>12</v>
      </c>
      <c r="AQ1612" s="7">
        <f t="shared" si="311"/>
        <v>-1</v>
      </c>
      <c r="AR1612" s="7">
        <f>SUM(AQ$3:AQ1612)</f>
        <v>-194.5</v>
      </c>
      <c r="AS1612">
        <v>1.65</v>
      </c>
      <c r="AT1612">
        <v>2.2000000000000002</v>
      </c>
      <c r="AU1612" s="5">
        <f t="shared" si="305"/>
        <v>5.2</v>
      </c>
      <c r="AV1612" s="4">
        <f>SUM(AU$3:AU1612)</f>
        <v>-1020.7599999999998</v>
      </c>
    </row>
    <row r="1613" spans="1:48" x14ac:dyDescent="0.25">
      <c r="A1613">
        <f t="shared" si="301"/>
        <v>1</v>
      </c>
      <c r="B1613">
        <f t="shared" si="300"/>
        <v>4834</v>
      </c>
      <c r="C1613" s="1">
        <v>43820</v>
      </c>
      <c r="D1613" t="s">
        <v>248</v>
      </c>
      <c r="E1613" t="s">
        <v>2046</v>
      </c>
      <c r="F1613" t="s">
        <v>850</v>
      </c>
      <c r="G1613" t="s">
        <v>251</v>
      </c>
      <c r="H1613">
        <v>2019</v>
      </c>
      <c r="I1613">
        <v>12</v>
      </c>
      <c r="J1613">
        <v>21</v>
      </c>
      <c r="K1613" t="s">
        <v>47</v>
      </c>
      <c r="L1613">
        <v>7</v>
      </c>
      <c r="M1613" s="3">
        <v>2</v>
      </c>
      <c r="N1613" s="3">
        <v>1</v>
      </c>
      <c r="O1613" s="13">
        <v>3.75</v>
      </c>
      <c r="P1613">
        <v>3.3</v>
      </c>
      <c r="Q1613">
        <v>2</v>
      </c>
      <c r="R1613" s="2">
        <v>1.9</v>
      </c>
      <c r="S1613" s="7">
        <f t="shared" si="306"/>
        <v>0.89999999999999991</v>
      </c>
      <c r="T1613" s="7">
        <f>SUM($S$3:S1613)</f>
        <v>-22.860000000000213</v>
      </c>
      <c r="U1613" s="2">
        <v>1.9</v>
      </c>
      <c r="V1613" s="7">
        <f t="shared" si="307"/>
        <v>-1</v>
      </c>
      <c r="W1613" s="7">
        <f>SUM($V$3:V1613)</f>
        <v>-189.44999999999979</v>
      </c>
      <c r="X1613" s="8">
        <v>1.36</v>
      </c>
      <c r="Y1613" s="7">
        <f t="shared" si="302"/>
        <v>0.3600000000000001</v>
      </c>
      <c r="Z1613" s="7">
        <f>SUM($Y$3:Y1613)</f>
        <v>-54.78000000000025</v>
      </c>
      <c r="AA1613" s="8">
        <v>3.2</v>
      </c>
      <c r="AB1613" s="7">
        <f t="shared" si="303"/>
        <v>-1</v>
      </c>
      <c r="AC1613" s="7">
        <f>SUM($AB$3:AB1613)</f>
        <v>-175.54999999999981</v>
      </c>
      <c r="AD1613" s="2">
        <v>2.1</v>
      </c>
      <c r="AE1613" s="7">
        <f t="shared" si="308"/>
        <v>1.1000000000000001</v>
      </c>
      <c r="AF1613" s="7">
        <f>SUM(AE$3:AE1613)</f>
        <v>-33.010000000000069</v>
      </c>
      <c r="AG1613" s="2">
        <v>1.72</v>
      </c>
      <c r="AH1613" s="7">
        <f t="shared" si="304"/>
        <v>-1</v>
      </c>
      <c r="AI1613" s="7">
        <f>SUM(AH$3:AH1613)</f>
        <v>-129.75000000000023</v>
      </c>
      <c r="AJ1613" s="2">
        <v>9.5</v>
      </c>
      <c r="AK1613" s="7">
        <f t="shared" si="309"/>
        <v>-1</v>
      </c>
      <c r="AL1613" s="7">
        <f>SUM(AK$3:AK1613)</f>
        <v>-295.5</v>
      </c>
      <c r="AM1613" s="2">
        <v>13</v>
      </c>
      <c r="AN1613" s="7">
        <f t="shared" si="310"/>
        <v>12</v>
      </c>
      <c r="AO1613" s="7">
        <f>SUM(AN$3:AN1613)</f>
        <v>85</v>
      </c>
      <c r="AP1613" s="2">
        <v>6.5</v>
      </c>
      <c r="AQ1613" s="7">
        <f t="shared" si="311"/>
        <v>-1</v>
      </c>
      <c r="AR1613" s="7">
        <f>SUM(AQ$3:AQ1613)</f>
        <v>-195.5</v>
      </c>
      <c r="AU1613" s="5">
        <f t="shared" si="305"/>
        <v>9.36</v>
      </c>
      <c r="AV1613" s="4">
        <f>SUM(AU$3:AU1613)</f>
        <v>-1011.3999999999997</v>
      </c>
    </row>
    <row r="1614" spans="1:48" x14ac:dyDescent="0.25">
      <c r="A1614">
        <f t="shared" si="301"/>
        <v>1</v>
      </c>
      <c r="B1614">
        <f t="shared" si="300"/>
        <v>4833</v>
      </c>
      <c r="C1614" s="1">
        <v>43820</v>
      </c>
      <c r="D1614" t="s">
        <v>248</v>
      </c>
      <c r="E1614" t="s">
        <v>2047</v>
      </c>
      <c r="F1614" t="s">
        <v>585</v>
      </c>
      <c r="G1614" t="s">
        <v>551</v>
      </c>
      <c r="H1614">
        <v>2019</v>
      </c>
      <c r="I1614">
        <v>12</v>
      </c>
      <c r="J1614">
        <v>21</v>
      </c>
      <c r="K1614" t="s">
        <v>47</v>
      </c>
      <c r="L1614">
        <v>7</v>
      </c>
      <c r="M1614" s="3">
        <v>0</v>
      </c>
      <c r="N1614" s="3">
        <v>1</v>
      </c>
      <c r="O1614" s="13">
        <v>2.4500000000000002</v>
      </c>
      <c r="P1614">
        <v>3.2</v>
      </c>
      <c r="Q1614">
        <v>2.87</v>
      </c>
      <c r="R1614" s="2">
        <v>1.95</v>
      </c>
      <c r="S1614" s="7">
        <f t="shared" si="306"/>
        <v>-1</v>
      </c>
      <c r="T1614" s="7">
        <f>SUM($S$3:S1614)</f>
        <v>-23.860000000000213</v>
      </c>
      <c r="U1614" s="2">
        <v>1.8</v>
      </c>
      <c r="V1614" s="7">
        <f t="shared" si="307"/>
        <v>0.8</v>
      </c>
      <c r="W1614" s="7">
        <f>SUM($V$3:V1614)</f>
        <v>-188.64999999999978</v>
      </c>
      <c r="X1614" s="8">
        <v>1.4</v>
      </c>
      <c r="Y1614" s="7">
        <f t="shared" si="302"/>
        <v>-1</v>
      </c>
      <c r="Z1614" s="7">
        <f>SUM($Y$3:Y1614)</f>
        <v>-55.78000000000025</v>
      </c>
      <c r="AA1614" s="8">
        <v>3</v>
      </c>
      <c r="AB1614" s="7">
        <f t="shared" si="303"/>
        <v>2</v>
      </c>
      <c r="AC1614" s="7">
        <f>SUM($AB$3:AB1614)</f>
        <v>-173.54999999999981</v>
      </c>
      <c r="AD1614" s="2">
        <v>2.2999999999999998</v>
      </c>
      <c r="AE1614" s="7">
        <f t="shared" si="308"/>
        <v>-1</v>
      </c>
      <c r="AF1614" s="7">
        <f>SUM(AE$3:AE1614)</f>
        <v>-34.010000000000069</v>
      </c>
      <c r="AG1614" s="2">
        <v>1.61</v>
      </c>
      <c r="AH1614" s="7">
        <f t="shared" si="304"/>
        <v>0.6100000000000001</v>
      </c>
      <c r="AI1614" s="7">
        <f>SUM(AH$3:AH1614)</f>
        <v>-129.14000000000021</v>
      </c>
      <c r="AJ1614" s="2">
        <v>7</v>
      </c>
      <c r="AK1614" s="7">
        <f t="shared" si="309"/>
        <v>-1</v>
      </c>
      <c r="AL1614" s="7">
        <f>SUM(AK$3:AK1614)</f>
        <v>-296.5</v>
      </c>
      <c r="AM1614" s="2">
        <v>10</v>
      </c>
      <c r="AN1614" s="7">
        <f t="shared" si="310"/>
        <v>-1</v>
      </c>
      <c r="AO1614" s="7">
        <f>SUM(AN$3:AN1614)</f>
        <v>84</v>
      </c>
      <c r="AP1614" s="2">
        <v>6</v>
      </c>
      <c r="AQ1614" s="7">
        <f t="shared" si="311"/>
        <v>-1</v>
      </c>
      <c r="AR1614" s="7">
        <f>SUM(AQ$3:AQ1614)</f>
        <v>-196.5</v>
      </c>
      <c r="AS1614">
        <v>5.25</v>
      </c>
      <c r="AT1614">
        <v>1.1599999999999999</v>
      </c>
      <c r="AU1614" s="5">
        <f t="shared" si="305"/>
        <v>-2.59</v>
      </c>
      <c r="AV1614" s="4">
        <f>SUM(AU$3:AU1614)</f>
        <v>-1013.9899999999998</v>
      </c>
    </row>
    <row r="1615" spans="1:48" x14ac:dyDescent="0.25">
      <c r="A1615">
        <f t="shared" si="301"/>
        <v>1</v>
      </c>
      <c r="B1615">
        <f t="shared" si="300"/>
        <v>4832</v>
      </c>
      <c r="C1615" s="1">
        <v>43820</v>
      </c>
      <c r="D1615" t="s">
        <v>248</v>
      </c>
      <c r="E1615" t="s">
        <v>2048</v>
      </c>
      <c r="F1615" t="s">
        <v>554</v>
      </c>
      <c r="G1615" t="s">
        <v>367</v>
      </c>
      <c r="H1615">
        <v>2019</v>
      </c>
      <c r="I1615">
        <v>12</v>
      </c>
      <c r="J1615">
        <v>21</v>
      </c>
      <c r="K1615" t="s">
        <v>47</v>
      </c>
      <c r="L1615">
        <v>7</v>
      </c>
      <c r="M1615" s="3">
        <v>4</v>
      </c>
      <c r="N1615" s="3">
        <v>0</v>
      </c>
      <c r="O1615" s="13">
        <v>1.72</v>
      </c>
      <c r="P1615">
        <v>3.75</v>
      </c>
      <c r="Q1615">
        <v>4.5</v>
      </c>
      <c r="R1615" s="2">
        <v>1.8</v>
      </c>
      <c r="S1615" s="7">
        <f t="shared" si="306"/>
        <v>-1</v>
      </c>
      <c r="T1615" s="7">
        <f>SUM($S$3:S1615)</f>
        <v>-24.860000000000213</v>
      </c>
      <c r="U1615" s="2">
        <v>1.95</v>
      </c>
      <c r="V1615" s="7">
        <f t="shared" si="307"/>
        <v>0.95</v>
      </c>
      <c r="W1615" s="7">
        <f>SUM($V$3:V1615)</f>
        <v>-187.69999999999979</v>
      </c>
      <c r="X1615" s="8">
        <v>1.28</v>
      </c>
      <c r="Y1615" s="7">
        <f t="shared" si="302"/>
        <v>0.28000000000000003</v>
      </c>
      <c r="Z1615" s="7">
        <f>SUM($Y$3:Y1615)</f>
        <v>-55.500000000000249</v>
      </c>
      <c r="AA1615" s="8">
        <v>3.75</v>
      </c>
      <c r="AB1615" s="7">
        <f t="shared" si="303"/>
        <v>-1</v>
      </c>
      <c r="AC1615" s="7">
        <f>SUM($AB$3:AB1615)</f>
        <v>-174.54999999999981</v>
      </c>
      <c r="AD1615" s="2">
        <v>1.9</v>
      </c>
      <c r="AE1615" s="7">
        <f t="shared" si="308"/>
        <v>0.89999999999999991</v>
      </c>
      <c r="AF1615" s="7">
        <f>SUM(AE$3:AE1615)</f>
        <v>-33.11000000000007</v>
      </c>
      <c r="AG1615" s="2">
        <v>1.9</v>
      </c>
      <c r="AH1615" s="7">
        <f t="shared" si="304"/>
        <v>-1</v>
      </c>
      <c r="AI1615" s="7">
        <f>SUM(AH$3:AH1615)</f>
        <v>-130.14000000000021</v>
      </c>
      <c r="AJ1615" s="2">
        <v>7.5</v>
      </c>
      <c r="AK1615" s="7">
        <f t="shared" si="309"/>
        <v>-1</v>
      </c>
      <c r="AL1615" s="7">
        <f>SUM(AK$3:AK1615)</f>
        <v>-297.5</v>
      </c>
      <c r="AM1615" s="2">
        <v>8.5</v>
      </c>
      <c r="AN1615" s="7">
        <f t="shared" si="310"/>
        <v>-1</v>
      </c>
      <c r="AO1615" s="7">
        <f>SUM(AN$3:AN1615)</f>
        <v>83</v>
      </c>
      <c r="AP1615" s="2">
        <v>7</v>
      </c>
      <c r="AQ1615" s="7">
        <f t="shared" si="311"/>
        <v>-1</v>
      </c>
      <c r="AR1615" s="7">
        <f>SUM(AQ$3:AQ1615)</f>
        <v>-197.5</v>
      </c>
      <c r="AS1615">
        <v>2.85</v>
      </c>
      <c r="AT1615">
        <v>1.4</v>
      </c>
      <c r="AU1615" s="5">
        <f t="shared" si="305"/>
        <v>-3.87</v>
      </c>
      <c r="AV1615" s="4">
        <f>SUM(AU$3:AU1615)</f>
        <v>-1017.8599999999998</v>
      </c>
    </row>
    <row r="1616" spans="1:48" x14ac:dyDescent="0.25">
      <c r="A1616">
        <f t="shared" si="301"/>
        <v>1</v>
      </c>
      <c r="B1616">
        <f t="shared" si="300"/>
        <v>4831</v>
      </c>
      <c r="C1616" s="1">
        <v>43820</v>
      </c>
      <c r="D1616" t="s">
        <v>248</v>
      </c>
      <c r="E1616" t="s">
        <v>2049</v>
      </c>
      <c r="F1616" t="s">
        <v>553</v>
      </c>
      <c r="G1616" t="s">
        <v>250</v>
      </c>
      <c r="H1616">
        <v>2019</v>
      </c>
      <c r="I1616">
        <v>12</v>
      </c>
      <c r="J1616">
        <v>21</v>
      </c>
      <c r="K1616" t="s">
        <v>47</v>
      </c>
      <c r="L1616">
        <v>7</v>
      </c>
      <c r="M1616" s="3">
        <v>0</v>
      </c>
      <c r="N1616" s="3">
        <v>0</v>
      </c>
      <c r="O1616" s="13">
        <v>2.1</v>
      </c>
      <c r="P1616">
        <v>3.4</v>
      </c>
      <c r="Q1616">
        <v>3.5</v>
      </c>
      <c r="R1616" s="2">
        <v>1.95</v>
      </c>
      <c r="S1616" s="7">
        <f t="shared" si="306"/>
        <v>-1</v>
      </c>
      <c r="T1616" s="7">
        <f>SUM($S$3:S1616)</f>
        <v>-25.860000000000213</v>
      </c>
      <c r="U1616" s="2">
        <v>1.8</v>
      </c>
      <c r="V1616" s="7">
        <f t="shared" si="307"/>
        <v>0.8</v>
      </c>
      <c r="W1616" s="7">
        <f>SUM($V$3:V1616)</f>
        <v>-186.89999999999978</v>
      </c>
      <c r="X1616" s="8">
        <v>1.36</v>
      </c>
      <c r="Y1616" s="7">
        <f t="shared" si="302"/>
        <v>-1</v>
      </c>
      <c r="Z1616" s="7">
        <f>SUM($Y$3:Y1616)</f>
        <v>-56.500000000000249</v>
      </c>
      <c r="AA1616" s="8">
        <v>3.2</v>
      </c>
      <c r="AB1616" s="7">
        <f t="shared" si="303"/>
        <v>2.2000000000000002</v>
      </c>
      <c r="AC1616" s="7">
        <f>SUM($AB$3:AB1616)</f>
        <v>-172.34999999999982</v>
      </c>
      <c r="AD1616" s="2">
        <v>2.2999999999999998</v>
      </c>
      <c r="AE1616" s="7">
        <f t="shared" si="308"/>
        <v>-1</v>
      </c>
      <c r="AF1616" s="7">
        <f>SUM(AE$3:AE1616)</f>
        <v>-34.11000000000007</v>
      </c>
      <c r="AG1616" s="2">
        <v>1.61</v>
      </c>
      <c r="AH1616" s="7">
        <f t="shared" si="304"/>
        <v>0.6100000000000001</v>
      </c>
      <c r="AI1616" s="7">
        <f>SUM(AH$3:AH1616)</f>
        <v>-129.5300000000002</v>
      </c>
      <c r="AJ1616" s="2">
        <v>7</v>
      </c>
      <c r="AK1616" s="7">
        <f t="shared" si="309"/>
        <v>-1</v>
      </c>
      <c r="AL1616" s="7">
        <f>SUM(AK$3:AK1616)</f>
        <v>-298.5</v>
      </c>
      <c r="AM1616" s="2">
        <v>9</v>
      </c>
      <c r="AN1616" s="7">
        <f t="shared" si="310"/>
        <v>-1</v>
      </c>
      <c r="AO1616" s="7">
        <f>SUM(AN$3:AN1616)</f>
        <v>82</v>
      </c>
      <c r="AP1616" s="2">
        <v>6.5</v>
      </c>
      <c r="AQ1616" s="7">
        <f t="shared" si="311"/>
        <v>-1</v>
      </c>
      <c r="AR1616" s="7">
        <f>SUM(AQ$3:AQ1616)</f>
        <v>-198.5</v>
      </c>
      <c r="AS1616">
        <v>4.0999999999999996</v>
      </c>
      <c r="AT1616">
        <v>1.22</v>
      </c>
      <c r="AU1616" s="5">
        <f t="shared" si="305"/>
        <v>-2.3899999999999997</v>
      </c>
      <c r="AV1616" s="4">
        <f>SUM(AU$3:AU1616)</f>
        <v>-1020.2499999999998</v>
      </c>
    </row>
    <row r="1617" spans="1:48" x14ac:dyDescent="0.25">
      <c r="A1617">
        <f t="shared" si="301"/>
        <v>1</v>
      </c>
      <c r="B1617">
        <f t="shared" si="300"/>
        <v>4830</v>
      </c>
      <c r="C1617" s="1">
        <v>43820</v>
      </c>
      <c r="D1617" t="s">
        <v>287</v>
      </c>
      <c r="E1617" t="s">
        <v>2050</v>
      </c>
      <c r="F1617" t="s">
        <v>371</v>
      </c>
      <c r="G1617" t="s">
        <v>374</v>
      </c>
      <c r="H1617">
        <v>2019</v>
      </c>
      <c r="I1617">
        <v>12</v>
      </c>
      <c r="J1617">
        <v>21</v>
      </c>
      <c r="K1617" t="s">
        <v>47</v>
      </c>
      <c r="L1617">
        <v>7</v>
      </c>
      <c r="M1617" s="3">
        <v>4</v>
      </c>
      <c r="N1617" s="3">
        <v>0</v>
      </c>
      <c r="O1617" s="13">
        <v>1.44</v>
      </c>
      <c r="P1617">
        <v>4.5</v>
      </c>
      <c r="Q1617">
        <v>7</v>
      </c>
      <c r="R1617" s="2">
        <v>1.9</v>
      </c>
      <c r="S1617" s="7">
        <f t="shared" si="306"/>
        <v>-1</v>
      </c>
      <c r="T1617" s="7">
        <f>SUM($S$3:S1617)</f>
        <v>-26.860000000000213</v>
      </c>
      <c r="U1617" s="2">
        <v>1.9</v>
      </c>
      <c r="V1617" s="7">
        <f t="shared" si="307"/>
        <v>0.89999999999999991</v>
      </c>
      <c r="W1617" s="7">
        <f>SUM($V$3:V1617)</f>
        <v>-185.99999999999977</v>
      </c>
      <c r="X1617" s="8">
        <v>1.25</v>
      </c>
      <c r="Y1617" s="7">
        <f t="shared" si="302"/>
        <v>0.25</v>
      </c>
      <c r="Z1617" s="7">
        <f>SUM($Y$3:Y1617)</f>
        <v>-56.250000000000249</v>
      </c>
      <c r="AA1617" s="8">
        <v>4</v>
      </c>
      <c r="AB1617" s="7">
        <f t="shared" si="303"/>
        <v>-1</v>
      </c>
      <c r="AC1617" s="7">
        <f>SUM($AB$3:AB1617)</f>
        <v>-173.34999999999982</v>
      </c>
      <c r="AD1617" s="2">
        <v>1.8</v>
      </c>
      <c r="AE1617" s="7">
        <f t="shared" si="308"/>
        <v>0.8</v>
      </c>
      <c r="AF1617" s="7">
        <f>SUM(AE$3:AE1617)</f>
        <v>-33.310000000000073</v>
      </c>
      <c r="AG1617" s="2">
        <v>2</v>
      </c>
      <c r="AH1617" s="7">
        <f t="shared" si="304"/>
        <v>-1</v>
      </c>
      <c r="AI1617" s="7">
        <f>SUM(AH$3:AH1617)</f>
        <v>-130.5300000000002</v>
      </c>
      <c r="AJ1617" s="2">
        <v>7</v>
      </c>
      <c r="AK1617" s="7">
        <f t="shared" si="309"/>
        <v>-1</v>
      </c>
      <c r="AL1617" s="7">
        <f>SUM(AK$3:AK1617)</f>
        <v>-299.5</v>
      </c>
      <c r="AM1617" s="2">
        <v>8</v>
      </c>
      <c r="AN1617" s="7">
        <f t="shared" si="310"/>
        <v>-1</v>
      </c>
      <c r="AO1617" s="7">
        <f>SUM(AN$3:AN1617)</f>
        <v>81</v>
      </c>
      <c r="AP1617" s="2">
        <v>8.5</v>
      </c>
      <c r="AQ1617" s="7">
        <f t="shared" si="311"/>
        <v>-1</v>
      </c>
      <c r="AR1617" s="7">
        <f>SUM(AQ$3:AQ1617)</f>
        <v>-199.5</v>
      </c>
      <c r="AS1617">
        <v>2.37</v>
      </c>
      <c r="AT1617">
        <v>1.55</v>
      </c>
      <c r="AU1617" s="5">
        <f t="shared" si="305"/>
        <v>-4.05</v>
      </c>
      <c r="AV1617" s="4">
        <f>SUM(AU$3:AU1617)</f>
        <v>-1024.2999999999997</v>
      </c>
    </row>
    <row r="1618" spans="1:48" x14ac:dyDescent="0.25">
      <c r="A1618">
        <f t="shared" si="301"/>
        <v>1</v>
      </c>
      <c r="B1618">
        <f t="shared" si="300"/>
        <v>4829</v>
      </c>
      <c r="C1618" s="1">
        <v>43820</v>
      </c>
      <c r="D1618" t="s">
        <v>287</v>
      </c>
      <c r="E1618" t="s">
        <v>2051</v>
      </c>
      <c r="F1618" t="s">
        <v>707</v>
      </c>
      <c r="G1618" t="s">
        <v>377</v>
      </c>
      <c r="H1618">
        <v>2019</v>
      </c>
      <c r="I1618">
        <v>12</v>
      </c>
      <c r="J1618">
        <v>21</v>
      </c>
      <c r="K1618" t="s">
        <v>47</v>
      </c>
      <c r="L1618">
        <v>7</v>
      </c>
      <c r="M1618" s="3">
        <v>1</v>
      </c>
      <c r="N1618" s="3">
        <v>2</v>
      </c>
      <c r="O1618" s="13">
        <v>1.6</v>
      </c>
      <c r="P1618">
        <v>3.75</v>
      </c>
      <c r="Q1618">
        <v>6</v>
      </c>
      <c r="R1618" s="2">
        <v>2</v>
      </c>
      <c r="S1618" s="7">
        <f t="shared" si="306"/>
        <v>1</v>
      </c>
      <c r="T1618" s="7">
        <f>SUM($S$3:S1618)</f>
        <v>-25.860000000000213</v>
      </c>
      <c r="U1618" s="2">
        <v>1.75</v>
      </c>
      <c r="V1618" s="7">
        <f t="shared" si="307"/>
        <v>-1</v>
      </c>
      <c r="W1618" s="7">
        <f>SUM($V$3:V1618)</f>
        <v>-186.99999999999977</v>
      </c>
      <c r="X1618" s="8">
        <v>1.33</v>
      </c>
      <c r="Y1618" s="7">
        <f t="shared" si="302"/>
        <v>0.33000000000000007</v>
      </c>
      <c r="Z1618" s="7">
        <f>SUM($Y$3:Y1618)</f>
        <v>-55.92000000000025</v>
      </c>
      <c r="AA1618" s="8">
        <v>3.4</v>
      </c>
      <c r="AB1618" s="7">
        <f t="shared" si="303"/>
        <v>-1</v>
      </c>
      <c r="AC1618" s="7">
        <f>SUM($AB$3:AB1618)</f>
        <v>-174.34999999999982</v>
      </c>
      <c r="AD1618" s="2">
        <v>2</v>
      </c>
      <c r="AE1618" s="7">
        <f t="shared" si="308"/>
        <v>1</v>
      </c>
      <c r="AF1618" s="7">
        <f>SUM(AE$3:AE1618)</f>
        <v>-32.310000000000073</v>
      </c>
      <c r="AG1618" s="2">
        <v>1.8</v>
      </c>
      <c r="AH1618" s="7">
        <f t="shared" si="304"/>
        <v>-1</v>
      </c>
      <c r="AI1618" s="7">
        <f>SUM(AH$3:AH1618)</f>
        <v>-131.5300000000002</v>
      </c>
      <c r="AJ1618" s="2">
        <v>6</v>
      </c>
      <c r="AK1618" s="7">
        <f t="shared" si="309"/>
        <v>-1</v>
      </c>
      <c r="AL1618" s="7">
        <f>SUM(AK$3:AK1618)</f>
        <v>-300.5</v>
      </c>
      <c r="AM1618" s="2">
        <v>8.5</v>
      </c>
      <c r="AN1618" s="7">
        <f t="shared" si="310"/>
        <v>-1</v>
      </c>
      <c r="AO1618" s="7">
        <f>SUM(AN$3:AN1618)</f>
        <v>80</v>
      </c>
      <c r="AP1618" s="2">
        <v>7</v>
      </c>
      <c r="AQ1618" s="7">
        <f t="shared" si="311"/>
        <v>-1</v>
      </c>
      <c r="AR1618" s="7">
        <f>SUM(AQ$3:AQ1618)</f>
        <v>-200.5</v>
      </c>
      <c r="AS1618">
        <v>2.85</v>
      </c>
      <c r="AT1618">
        <v>1.4</v>
      </c>
      <c r="AU1618" s="5">
        <f t="shared" si="305"/>
        <v>-3.67</v>
      </c>
      <c r="AV1618" s="4">
        <f>SUM(AU$3:AU1618)</f>
        <v>-1027.9699999999998</v>
      </c>
    </row>
    <row r="1619" spans="1:48" x14ac:dyDescent="0.25">
      <c r="A1619">
        <f t="shared" si="301"/>
        <v>1</v>
      </c>
      <c r="B1619">
        <f t="shared" si="300"/>
        <v>4828</v>
      </c>
      <c r="C1619" s="1">
        <v>43820</v>
      </c>
      <c r="D1619" t="s">
        <v>287</v>
      </c>
      <c r="E1619" t="s">
        <v>2052</v>
      </c>
      <c r="F1619" t="s">
        <v>382</v>
      </c>
      <c r="G1619" t="s">
        <v>636</v>
      </c>
      <c r="H1619">
        <v>2019</v>
      </c>
      <c r="I1619">
        <v>12</v>
      </c>
      <c r="J1619">
        <v>21</v>
      </c>
      <c r="K1619" t="s">
        <v>47</v>
      </c>
      <c r="L1619">
        <v>7</v>
      </c>
      <c r="M1619" s="3">
        <v>2</v>
      </c>
      <c r="N1619" s="3">
        <v>1</v>
      </c>
      <c r="O1619" s="13">
        <v>2.15</v>
      </c>
      <c r="P1619">
        <v>3.25</v>
      </c>
      <c r="Q1619">
        <v>3.6</v>
      </c>
      <c r="R1619" s="2">
        <v>1.8</v>
      </c>
      <c r="S1619" s="7">
        <f t="shared" si="306"/>
        <v>0.8</v>
      </c>
      <c r="T1619" s="7">
        <f>SUM($S$3:S1619)</f>
        <v>-25.060000000000212</v>
      </c>
      <c r="U1619" s="2">
        <v>1.95</v>
      </c>
      <c r="V1619" s="7">
        <f t="shared" si="307"/>
        <v>-1</v>
      </c>
      <c r="W1619" s="7">
        <f>SUM($V$3:V1619)</f>
        <v>-187.99999999999977</v>
      </c>
      <c r="X1619" s="8">
        <v>1.33</v>
      </c>
      <c r="Y1619" s="7">
        <f t="shared" si="302"/>
        <v>0.33000000000000007</v>
      </c>
      <c r="Z1619" s="7">
        <f>SUM($Y$3:Y1619)</f>
        <v>-55.590000000000252</v>
      </c>
      <c r="AA1619" s="8">
        <v>3.4</v>
      </c>
      <c r="AB1619" s="7">
        <f t="shared" si="303"/>
        <v>-1</v>
      </c>
      <c r="AC1619" s="7">
        <f>SUM($AB$3:AB1619)</f>
        <v>-175.34999999999982</v>
      </c>
      <c r="AD1619" s="2">
        <v>2</v>
      </c>
      <c r="AE1619" s="7">
        <f t="shared" si="308"/>
        <v>1</v>
      </c>
      <c r="AF1619" s="7">
        <f>SUM(AE$3:AE1619)</f>
        <v>-31.310000000000073</v>
      </c>
      <c r="AG1619" s="2">
        <v>1.8</v>
      </c>
      <c r="AH1619" s="7">
        <f t="shared" si="304"/>
        <v>-1</v>
      </c>
      <c r="AI1619" s="7">
        <f>SUM(AH$3:AH1619)</f>
        <v>-132.5300000000002</v>
      </c>
      <c r="AJ1619" s="2">
        <v>7.5</v>
      </c>
      <c r="AK1619" s="7">
        <f t="shared" si="309"/>
        <v>-1</v>
      </c>
      <c r="AL1619" s="7">
        <f>SUM(AK$3:AK1619)</f>
        <v>-301.5</v>
      </c>
      <c r="AM1619" s="2">
        <v>9</v>
      </c>
      <c r="AN1619" s="7">
        <f t="shared" si="310"/>
        <v>8</v>
      </c>
      <c r="AO1619" s="7">
        <f>SUM(AN$3:AN1619)</f>
        <v>88</v>
      </c>
      <c r="AP1619" s="2">
        <v>6</v>
      </c>
      <c r="AQ1619" s="7">
        <f t="shared" si="311"/>
        <v>-1</v>
      </c>
      <c r="AR1619" s="7">
        <f>SUM(AQ$3:AQ1619)</f>
        <v>-201.5</v>
      </c>
      <c r="AS1619">
        <v>4.1500000000000004</v>
      </c>
      <c r="AT1619">
        <v>1.22</v>
      </c>
      <c r="AU1619" s="5">
        <f t="shared" si="305"/>
        <v>5.13</v>
      </c>
      <c r="AV1619" s="4">
        <f>SUM(AU$3:AU1619)</f>
        <v>-1022.8399999999998</v>
      </c>
    </row>
    <row r="1620" spans="1:48" x14ac:dyDescent="0.25">
      <c r="A1620">
        <f t="shared" si="301"/>
        <v>1</v>
      </c>
      <c r="B1620">
        <f t="shared" si="300"/>
        <v>4827</v>
      </c>
      <c r="C1620" s="1">
        <v>43819</v>
      </c>
      <c r="D1620" t="s">
        <v>291</v>
      </c>
      <c r="E1620" t="s">
        <v>2053</v>
      </c>
      <c r="F1620" t="s">
        <v>394</v>
      </c>
      <c r="G1620" t="s">
        <v>247</v>
      </c>
      <c r="H1620">
        <v>2019</v>
      </c>
      <c r="I1620">
        <v>12</v>
      </c>
      <c r="J1620">
        <v>20</v>
      </c>
      <c r="K1620" t="s">
        <v>63</v>
      </c>
      <c r="L1620">
        <v>6</v>
      </c>
      <c r="M1620" s="3">
        <v>2</v>
      </c>
      <c r="N1620" s="3">
        <v>1</v>
      </c>
      <c r="O1620" s="13">
        <v>4.33</v>
      </c>
      <c r="P1620">
        <v>4.5</v>
      </c>
      <c r="Q1620">
        <v>1.66</v>
      </c>
      <c r="R1620" s="2">
        <v>1.5</v>
      </c>
      <c r="S1620" s="7">
        <f t="shared" si="306"/>
        <v>0.5</v>
      </c>
      <c r="T1620" s="7">
        <f>SUM($S$3:S1620)</f>
        <v>-24.560000000000212</v>
      </c>
      <c r="U1620" s="2">
        <v>2.5</v>
      </c>
      <c r="V1620" s="7">
        <f t="shared" si="307"/>
        <v>-1</v>
      </c>
      <c r="W1620" s="7">
        <f>SUM($V$3:V1620)</f>
        <v>-188.99999999999977</v>
      </c>
      <c r="X1620" s="8">
        <v>1.1399999999999999</v>
      </c>
      <c r="Y1620" s="7">
        <f t="shared" si="302"/>
        <v>0.1399999999999999</v>
      </c>
      <c r="Z1620" s="7">
        <f>SUM($Y$3:Y1620)</f>
        <v>-55.450000000000252</v>
      </c>
      <c r="AA1620" s="8">
        <v>5.5</v>
      </c>
      <c r="AB1620" s="7">
        <f t="shared" si="303"/>
        <v>-1</v>
      </c>
      <c r="AC1620" s="7">
        <f>SUM($AB$3:AB1620)</f>
        <v>-176.34999999999982</v>
      </c>
      <c r="AD1620" s="2">
        <v>1.44</v>
      </c>
      <c r="AE1620" s="7">
        <f t="shared" si="308"/>
        <v>0.43999999999999995</v>
      </c>
      <c r="AF1620" s="7">
        <f>SUM(AE$3:AE1620)</f>
        <v>-30.870000000000072</v>
      </c>
      <c r="AG1620" s="2">
        <v>2.75</v>
      </c>
      <c r="AH1620" s="7">
        <f t="shared" si="304"/>
        <v>-1</v>
      </c>
      <c r="AI1620" s="7">
        <f>SUM(AH$3:AH1620)</f>
        <v>-133.5300000000002</v>
      </c>
      <c r="AJ1620" s="2">
        <v>19</v>
      </c>
      <c r="AK1620" s="7">
        <f t="shared" si="309"/>
        <v>-1</v>
      </c>
      <c r="AL1620" s="7">
        <f>SUM(AK$3:AK1620)</f>
        <v>-302.5</v>
      </c>
      <c r="AM1620" s="2">
        <v>13</v>
      </c>
      <c r="AN1620" s="7">
        <f t="shared" si="310"/>
        <v>12</v>
      </c>
      <c r="AO1620" s="7">
        <f>SUM(AN$3:AN1620)</f>
        <v>100</v>
      </c>
      <c r="AP1620" s="2">
        <v>9</v>
      </c>
      <c r="AQ1620" s="7">
        <f t="shared" si="311"/>
        <v>-1</v>
      </c>
      <c r="AR1620" s="7">
        <f>SUM(AQ$3:AQ1620)</f>
        <v>-202.5</v>
      </c>
      <c r="AS1620">
        <v>7</v>
      </c>
      <c r="AT1620">
        <v>1.1000000000000001</v>
      </c>
      <c r="AU1620" s="5">
        <f t="shared" si="305"/>
        <v>8.08</v>
      </c>
      <c r="AV1620" s="4">
        <f>SUM(AU$3:AU1620)</f>
        <v>-1014.7599999999998</v>
      </c>
    </row>
    <row r="1621" spans="1:48" x14ac:dyDescent="0.25">
      <c r="A1621">
        <f t="shared" si="301"/>
        <v>1</v>
      </c>
      <c r="B1621">
        <f t="shared" si="300"/>
        <v>4826</v>
      </c>
      <c r="C1621" s="1">
        <v>43819</v>
      </c>
      <c r="D1621" t="s">
        <v>298</v>
      </c>
      <c r="E1621" t="s">
        <v>2054</v>
      </c>
      <c r="F1621" t="s">
        <v>410</v>
      </c>
      <c r="G1621" t="s">
        <v>418</v>
      </c>
      <c r="H1621">
        <v>2019</v>
      </c>
      <c r="I1621">
        <v>12</v>
      </c>
      <c r="J1621">
        <v>20</v>
      </c>
      <c r="K1621" t="s">
        <v>63</v>
      </c>
      <c r="L1621">
        <v>6</v>
      </c>
      <c r="M1621" s="3">
        <v>2</v>
      </c>
      <c r="N1621" s="3">
        <v>1</v>
      </c>
      <c r="O1621" s="13">
        <v>2.87</v>
      </c>
      <c r="P1621">
        <v>3.2</v>
      </c>
      <c r="Q1621">
        <v>2.5499999999999998</v>
      </c>
      <c r="R1621" s="2">
        <v>1.83</v>
      </c>
      <c r="S1621" s="7">
        <f t="shared" si="306"/>
        <v>0.83000000000000007</v>
      </c>
      <c r="T1621" s="7">
        <f>SUM($S$3:S1621)</f>
        <v>-23.73000000000021</v>
      </c>
      <c r="U1621" s="2">
        <v>1.83</v>
      </c>
      <c r="V1621" s="7">
        <f t="shared" si="307"/>
        <v>-1</v>
      </c>
      <c r="W1621" s="7">
        <f>SUM($V$3:V1621)</f>
        <v>-189.99999999999977</v>
      </c>
      <c r="X1621" s="8">
        <v>1.4</v>
      </c>
      <c r="Y1621" s="7">
        <f t="shared" si="302"/>
        <v>0.39999999999999991</v>
      </c>
      <c r="Z1621" s="7">
        <f>SUM($Y$3:Y1621)</f>
        <v>-55.050000000000253</v>
      </c>
      <c r="AA1621" s="8">
        <v>3</v>
      </c>
      <c r="AB1621" s="7">
        <f t="shared" si="303"/>
        <v>-1</v>
      </c>
      <c r="AC1621" s="7">
        <f>SUM($AB$3:AB1621)</f>
        <v>-177.34999999999982</v>
      </c>
      <c r="AD1621" s="2">
        <v>2.2999999999999998</v>
      </c>
      <c r="AE1621" s="7">
        <f t="shared" si="308"/>
        <v>1.2999999999999998</v>
      </c>
      <c r="AF1621" s="7">
        <f>SUM(AE$3:AE1621)</f>
        <v>-29.570000000000071</v>
      </c>
      <c r="AG1621" s="2">
        <v>1.61</v>
      </c>
      <c r="AH1621" s="7">
        <f t="shared" si="304"/>
        <v>-1</v>
      </c>
      <c r="AI1621" s="7">
        <f>SUM(AH$3:AH1621)</f>
        <v>-134.5300000000002</v>
      </c>
      <c r="AJ1621" s="2">
        <v>8</v>
      </c>
      <c r="AK1621" s="7">
        <f t="shared" si="309"/>
        <v>-1</v>
      </c>
      <c r="AL1621" s="7">
        <f>SUM(AK$3:AK1621)</f>
        <v>-303.5</v>
      </c>
      <c r="AM1621" s="2">
        <v>11</v>
      </c>
      <c r="AN1621" s="7">
        <f t="shared" si="310"/>
        <v>10</v>
      </c>
      <c r="AO1621" s="7">
        <f>SUM(AN$3:AN1621)</f>
        <v>110</v>
      </c>
      <c r="AP1621" s="2">
        <v>6</v>
      </c>
      <c r="AQ1621" s="7">
        <f t="shared" si="311"/>
        <v>-1</v>
      </c>
      <c r="AR1621" s="7">
        <f>SUM(AQ$3:AQ1621)</f>
        <v>-203.5</v>
      </c>
      <c r="AS1621">
        <v>6.4</v>
      </c>
      <c r="AT1621">
        <v>1.1100000000000001</v>
      </c>
      <c r="AU1621" s="5">
        <f t="shared" si="305"/>
        <v>7.5299999999999994</v>
      </c>
      <c r="AV1621" s="4">
        <f>SUM(AU$3:AU1621)</f>
        <v>-1007.2299999999998</v>
      </c>
    </row>
    <row r="1622" spans="1:48" x14ac:dyDescent="0.25">
      <c r="A1622">
        <f t="shared" si="301"/>
        <v>1</v>
      </c>
      <c r="B1622">
        <f t="shared" si="300"/>
        <v>4825</v>
      </c>
      <c r="C1622" s="1">
        <v>43819</v>
      </c>
      <c r="D1622" t="s">
        <v>275</v>
      </c>
      <c r="E1622" t="s">
        <v>2055</v>
      </c>
      <c r="F1622" t="s">
        <v>277</v>
      </c>
      <c r="G1622" t="s">
        <v>356</v>
      </c>
      <c r="H1622">
        <v>2019</v>
      </c>
      <c r="I1622">
        <v>12</v>
      </c>
      <c r="J1622">
        <v>20</v>
      </c>
      <c r="K1622" t="s">
        <v>63</v>
      </c>
      <c r="L1622">
        <v>6</v>
      </c>
      <c r="M1622" s="3">
        <v>3</v>
      </c>
      <c r="N1622" s="3">
        <v>0</v>
      </c>
      <c r="O1622" s="13">
        <v>1.85</v>
      </c>
      <c r="P1622">
        <v>3.4</v>
      </c>
      <c r="Q1622">
        <v>4.5</v>
      </c>
      <c r="R1622" s="2">
        <v>2.1</v>
      </c>
      <c r="S1622" s="7">
        <f t="shared" si="306"/>
        <v>-1</v>
      </c>
      <c r="T1622" s="7">
        <f>SUM($S$3:S1622)</f>
        <v>-24.73000000000021</v>
      </c>
      <c r="U1622" s="2">
        <v>1.66</v>
      </c>
      <c r="V1622" s="7">
        <f t="shared" si="307"/>
        <v>0.65999999999999992</v>
      </c>
      <c r="W1622" s="7">
        <f>SUM($V$3:V1622)</f>
        <v>-189.33999999999978</v>
      </c>
      <c r="X1622" s="8">
        <v>1.5</v>
      </c>
      <c r="Y1622" s="7">
        <f t="shared" si="302"/>
        <v>0.5</v>
      </c>
      <c r="Z1622" s="7">
        <f>SUM($Y$3:Y1622)</f>
        <v>-54.550000000000253</v>
      </c>
      <c r="AA1622" s="8">
        <v>2.62</v>
      </c>
      <c r="AB1622" s="7">
        <f t="shared" si="303"/>
        <v>-1</v>
      </c>
      <c r="AC1622" s="7">
        <f>SUM($AB$3:AB1622)</f>
        <v>-178.34999999999982</v>
      </c>
      <c r="AD1622" s="2">
        <v>2.5</v>
      </c>
      <c r="AE1622" s="7">
        <f t="shared" si="308"/>
        <v>1.5</v>
      </c>
      <c r="AF1622" s="7">
        <f>SUM(AE$3:AE1622)</f>
        <v>-28.070000000000071</v>
      </c>
      <c r="AG1622" s="2">
        <v>1.53</v>
      </c>
      <c r="AH1622" s="7">
        <f t="shared" si="304"/>
        <v>-1</v>
      </c>
      <c r="AI1622" s="7">
        <f>SUM(AH$3:AH1622)</f>
        <v>-135.5300000000002</v>
      </c>
      <c r="AJ1622" s="2">
        <v>5.5</v>
      </c>
      <c r="AK1622" s="7">
        <f t="shared" si="309"/>
        <v>-1</v>
      </c>
      <c r="AL1622" s="7">
        <f>SUM(AK$3:AK1622)</f>
        <v>-304.5</v>
      </c>
      <c r="AM1622" s="2">
        <v>9</v>
      </c>
      <c r="AN1622" s="7">
        <f t="shared" si="310"/>
        <v>-1</v>
      </c>
      <c r="AO1622" s="7">
        <f>SUM(AN$3:AN1622)</f>
        <v>109</v>
      </c>
      <c r="AP1622" s="2">
        <v>6.5</v>
      </c>
      <c r="AQ1622" s="7">
        <f t="shared" si="311"/>
        <v>-1</v>
      </c>
      <c r="AR1622" s="7">
        <f>SUM(AQ$3:AQ1622)</f>
        <v>-204.5</v>
      </c>
      <c r="AS1622">
        <v>3.55</v>
      </c>
      <c r="AT1622">
        <v>1.27</v>
      </c>
      <c r="AU1622" s="5">
        <f t="shared" si="305"/>
        <v>-3.34</v>
      </c>
      <c r="AV1622" s="4">
        <f>SUM(AU$3:AU1622)</f>
        <v>-1010.5699999999998</v>
      </c>
    </row>
    <row r="1623" spans="1:48" x14ac:dyDescent="0.25">
      <c r="A1623">
        <f t="shared" si="301"/>
        <v>1</v>
      </c>
      <c r="B1623">
        <f t="shared" si="300"/>
        <v>4824</v>
      </c>
      <c r="C1623" s="1">
        <v>43819</v>
      </c>
      <c r="D1623" t="s">
        <v>248</v>
      </c>
      <c r="E1623" t="s">
        <v>2056</v>
      </c>
      <c r="F1623" t="s">
        <v>547</v>
      </c>
      <c r="G1623" t="s">
        <v>368</v>
      </c>
      <c r="H1623">
        <v>2019</v>
      </c>
      <c r="I1623">
        <v>12</v>
      </c>
      <c r="J1623">
        <v>20</v>
      </c>
      <c r="K1623" t="s">
        <v>63</v>
      </c>
      <c r="L1623">
        <v>6</v>
      </c>
      <c r="M1623" s="3">
        <v>0</v>
      </c>
      <c r="N1623" s="3">
        <v>3</v>
      </c>
      <c r="O1623" s="13">
        <v>7.5</v>
      </c>
      <c r="P1623">
        <v>4.75</v>
      </c>
      <c r="Q1623">
        <v>1.36</v>
      </c>
      <c r="R1623" s="2">
        <v>1.7</v>
      </c>
      <c r="S1623" s="7">
        <f t="shared" si="306"/>
        <v>-1</v>
      </c>
      <c r="T1623" s="7">
        <f>SUM($S$3:S1623)</f>
        <v>-25.73000000000021</v>
      </c>
      <c r="U1623" s="2">
        <v>2.0499999999999998</v>
      </c>
      <c r="V1623" s="7">
        <f t="shared" si="307"/>
        <v>1.0499999999999998</v>
      </c>
      <c r="W1623" s="7">
        <f>SUM($V$3:V1623)</f>
        <v>-188.28999999999976</v>
      </c>
      <c r="X1623" s="8">
        <v>1.1599999999999999</v>
      </c>
      <c r="Y1623" s="7">
        <f t="shared" si="302"/>
        <v>0.15999999999999992</v>
      </c>
      <c r="Z1623" s="7">
        <f>SUM($Y$3:Y1623)</f>
        <v>-54.390000000000256</v>
      </c>
      <c r="AA1623" s="8">
        <v>5</v>
      </c>
      <c r="AB1623" s="7">
        <f t="shared" si="303"/>
        <v>-1</v>
      </c>
      <c r="AC1623" s="7">
        <f>SUM($AB$3:AB1623)</f>
        <v>-179.34999999999982</v>
      </c>
      <c r="AD1623" s="2">
        <v>1.53</v>
      </c>
      <c r="AE1623" s="7">
        <f t="shared" si="308"/>
        <v>0.53</v>
      </c>
      <c r="AF1623" s="7">
        <f>SUM(AE$3:AE1623)</f>
        <v>-27.54000000000007</v>
      </c>
      <c r="AG1623" s="2">
        <v>2.5</v>
      </c>
      <c r="AH1623" s="7">
        <f t="shared" si="304"/>
        <v>-1</v>
      </c>
      <c r="AI1623" s="7">
        <f>SUM(AH$3:AH1623)</f>
        <v>-136.5300000000002</v>
      </c>
      <c r="AJ1623" s="2">
        <v>23</v>
      </c>
      <c r="AK1623" s="7">
        <f t="shared" si="309"/>
        <v>-1</v>
      </c>
      <c r="AL1623" s="7">
        <f>SUM(AK$3:AK1623)</f>
        <v>-305.5</v>
      </c>
      <c r="AM1623" s="2">
        <v>21</v>
      </c>
      <c r="AN1623" s="7">
        <f t="shared" si="310"/>
        <v>-1</v>
      </c>
      <c r="AO1623" s="7">
        <f>SUM(AN$3:AN1623)</f>
        <v>108</v>
      </c>
      <c r="AP1623" s="2">
        <v>9.5</v>
      </c>
      <c r="AQ1623" s="7">
        <f t="shared" si="311"/>
        <v>-1</v>
      </c>
      <c r="AR1623" s="7">
        <f>SUM(AQ$3:AQ1623)</f>
        <v>-205.5</v>
      </c>
      <c r="AU1623" s="5">
        <f t="shared" si="305"/>
        <v>-4.26</v>
      </c>
      <c r="AV1623" s="4">
        <f>SUM(AU$3:AU1623)</f>
        <v>-1014.8299999999998</v>
      </c>
    </row>
    <row r="1624" spans="1:48" x14ac:dyDescent="0.25">
      <c r="A1624">
        <f t="shared" si="301"/>
        <v>1</v>
      </c>
      <c r="B1624">
        <f t="shared" si="300"/>
        <v>4823</v>
      </c>
      <c r="C1624" s="1">
        <v>43819</v>
      </c>
      <c r="D1624" t="s">
        <v>287</v>
      </c>
      <c r="E1624" t="s">
        <v>2057</v>
      </c>
      <c r="F1624" t="s">
        <v>383</v>
      </c>
      <c r="G1624" t="s">
        <v>637</v>
      </c>
      <c r="H1624">
        <v>2019</v>
      </c>
      <c r="I1624">
        <v>12</v>
      </c>
      <c r="J1624">
        <v>20</v>
      </c>
      <c r="K1624" t="s">
        <v>63</v>
      </c>
      <c r="L1624">
        <v>6</v>
      </c>
      <c r="M1624" s="3">
        <v>1</v>
      </c>
      <c r="N1624" s="3">
        <v>4</v>
      </c>
      <c r="O1624" s="13">
        <v>3.3</v>
      </c>
      <c r="P1624">
        <v>3.5</v>
      </c>
      <c r="Q1624">
        <v>2.15</v>
      </c>
      <c r="R1624" s="2">
        <v>1.66</v>
      </c>
      <c r="S1624" s="7">
        <f t="shared" si="306"/>
        <v>0.65999999999999992</v>
      </c>
      <c r="T1624" s="7">
        <f>SUM($S$3:S1624)</f>
        <v>-25.07000000000021</v>
      </c>
      <c r="U1624" s="2">
        <v>2.1</v>
      </c>
      <c r="V1624" s="7">
        <f t="shared" si="307"/>
        <v>-1</v>
      </c>
      <c r="W1624" s="7">
        <f>SUM($V$3:V1624)</f>
        <v>-189.28999999999976</v>
      </c>
      <c r="X1624" s="8">
        <v>1.25</v>
      </c>
      <c r="Y1624" s="7">
        <f t="shared" si="302"/>
        <v>0.25</v>
      </c>
      <c r="Z1624" s="7">
        <f>SUM($Y$3:Y1624)</f>
        <v>-54.140000000000256</v>
      </c>
      <c r="AA1624" s="8">
        <v>4</v>
      </c>
      <c r="AB1624" s="7">
        <f t="shared" si="303"/>
        <v>-1</v>
      </c>
      <c r="AC1624" s="7">
        <f>SUM($AB$3:AB1624)</f>
        <v>-180.34999999999982</v>
      </c>
      <c r="AD1624" s="2">
        <v>1.9</v>
      </c>
      <c r="AE1624" s="7">
        <f t="shared" si="308"/>
        <v>0.89999999999999991</v>
      </c>
      <c r="AF1624" s="7">
        <f>SUM(AE$3:AE1624)</f>
        <v>-26.640000000000072</v>
      </c>
      <c r="AG1624" s="2">
        <v>1.9</v>
      </c>
      <c r="AH1624" s="7">
        <f t="shared" si="304"/>
        <v>-1</v>
      </c>
      <c r="AI1624" s="7">
        <f>SUM(AH$3:AH1624)</f>
        <v>-137.5300000000002</v>
      </c>
      <c r="AJ1624" s="2">
        <v>12</v>
      </c>
      <c r="AK1624" s="7">
        <f t="shared" si="309"/>
        <v>-1</v>
      </c>
      <c r="AL1624" s="7">
        <f>SUM(AK$3:AK1624)</f>
        <v>-306.5</v>
      </c>
      <c r="AM1624" s="2">
        <v>12</v>
      </c>
      <c r="AN1624" s="7">
        <f t="shared" si="310"/>
        <v>-1</v>
      </c>
      <c r="AO1624" s="7">
        <f>SUM(AN$3:AN1624)</f>
        <v>107</v>
      </c>
      <c r="AP1624" s="2">
        <v>6.5</v>
      </c>
      <c r="AQ1624" s="7">
        <f t="shared" si="311"/>
        <v>-1</v>
      </c>
      <c r="AR1624" s="7">
        <f>SUM(AQ$3:AQ1624)</f>
        <v>-206.5</v>
      </c>
      <c r="AS1624">
        <v>7</v>
      </c>
      <c r="AT1624">
        <v>1.1000000000000001</v>
      </c>
      <c r="AU1624" s="5">
        <f t="shared" si="305"/>
        <v>-4.1900000000000004</v>
      </c>
      <c r="AV1624" s="4">
        <f>SUM(AU$3:AU1624)</f>
        <v>-1019.0199999999999</v>
      </c>
    </row>
    <row r="1625" spans="1:48" x14ac:dyDescent="0.25">
      <c r="A1625">
        <f t="shared" si="301"/>
        <v>1</v>
      </c>
      <c r="B1625">
        <f t="shared" si="300"/>
        <v>4822</v>
      </c>
      <c r="C1625" s="1">
        <v>43818</v>
      </c>
      <c r="D1625" t="s">
        <v>569</v>
      </c>
      <c r="E1625" t="s">
        <v>2058</v>
      </c>
      <c r="F1625" t="s">
        <v>2059</v>
      </c>
      <c r="G1625" t="s">
        <v>352</v>
      </c>
      <c r="H1625">
        <v>2019</v>
      </c>
      <c r="I1625">
        <v>12</v>
      </c>
      <c r="J1625">
        <v>19</v>
      </c>
      <c r="K1625" t="s">
        <v>98</v>
      </c>
      <c r="L1625">
        <v>5</v>
      </c>
      <c r="M1625" s="3">
        <v>0</v>
      </c>
      <c r="N1625" s="3">
        <v>4</v>
      </c>
      <c r="O1625" s="13">
        <v>21</v>
      </c>
      <c r="P1625">
        <v>11</v>
      </c>
      <c r="Q1625">
        <v>1.05</v>
      </c>
      <c r="R1625" s="2">
        <v>2.75</v>
      </c>
      <c r="S1625" s="7">
        <f t="shared" si="306"/>
        <v>-1</v>
      </c>
      <c r="T1625" s="7">
        <f>SUM($S$3:S1625)</f>
        <v>-26.07000000000021</v>
      </c>
      <c r="U1625" s="2">
        <v>1.4</v>
      </c>
      <c r="V1625" s="7">
        <f t="shared" si="307"/>
        <v>0.39999999999999991</v>
      </c>
      <c r="W1625" s="7">
        <f>SUM($V$3:V1625)</f>
        <v>-188.88999999999976</v>
      </c>
      <c r="X1625" s="8">
        <v>1.06</v>
      </c>
      <c r="Y1625" s="7">
        <f t="shared" si="302"/>
        <v>6.0000000000000053E-2</v>
      </c>
      <c r="Z1625" s="7">
        <f>SUM($Y$3:Y1625)</f>
        <v>-54.080000000000254</v>
      </c>
      <c r="AA1625" s="8">
        <v>10</v>
      </c>
      <c r="AB1625" s="7">
        <f t="shared" si="303"/>
        <v>-1</v>
      </c>
      <c r="AC1625" s="7">
        <f>SUM($AB$3:AB1625)</f>
        <v>-181.34999999999982</v>
      </c>
      <c r="AD1625" s="2">
        <v>1.28</v>
      </c>
      <c r="AE1625" s="7">
        <f t="shared" si="308"/>
        <v>0.28000000000000003</v>
      </c>
      <c r="AF1625" s="7">
        <f>SUM(AE$3:AE1625)</f>
        <v>-26.36000000000007</v>
      </c>
      <c r="AG1625" s="2">
        <v>3.6</v>
      </c>
      <c r="AH1625" s="7">
        <f t="shared" si="304"/>
        <v>-1</v>
      </c>
      <c r="AI1625" s="7">
        <f>SUM(AH$3:AH1625)</f>
        <v>-138.5300000000002</v>
      </c>
      <c r="AJ1625" s="2">
        <v>81</v>
      </c>
      <c r="AK1625" s="7">
        <f t="shared" si="309"/>
        <v>-1</v>
      </c>
      <c r="AL1625" s="7">
        <f>SUM(AK$3:AK1625)</f>
        <v>-307.5</v>
      </c>
      <c r="AM1625" s="2">
        <v>101</v>
      </c>
      <c r="AN1625" s="7">
        <f t="shared" si="310"/>
        <v>-1</v>
      </c>
      <c r="AO1625" s="7">
        <f>SUM(AN$3:AN1625)</f>
        <v>106</v>
      </c>
      <c r="AP1625" s="2">
        <v>23</v>
      </c>
      <c r="AQ1625" s="7">
        <f t="shared" si="311"/>
        <v>-1</v>
      </c>
      <c r="AR1625" s="7">
        <f>SUM(AQ$3:AQ1625)</f>
        <v>-207.5</v>
      </c>
      <c r="AU1625" s="5">
        <f t="shared" si="305"/>
        <v>-5.26</v>
      </c>
      <c r="AV1625" s="4">
        <f>SUM(AU$3:AU1625)</f>
        <v>-1024.28</v>
      </c>
    </row>
    <row r="1626" spans="1:48" x14ac:dyDescent="0.25">
      <c r="A1626">
        <f t="shared" si="301"/>
        <v>1</v>
      </c>
      <c r="B1626">
        <f t="shared" si="300"/>
        <v>4821</v>
      </c>
      <c r="C1626" s="1">
        <v>43818</v>
      </c>
      <c r="D1626" t="s">
        <v>569</v>
      </c>
      <c r="E1626" t="s">
        <v>2060</v>
      </c>
      <c r="F1626" t="s">
        <v>2061</v>
      </c>
      <c r="G1626" t="s">
        <v>278</v>
      </c>
      <c r="H1626">
        <v>2019</v>
      </c>
      <c r="I1626">
        <v>12</v>
      </c>
      <c r="J1626">
        <v>19</v>
      </c>
      <c r="K1626" t="s">
        <v>98</v>
      </c>
      <c r="L1626">
        <v>5</v>
      </c>
      <c r="M1626" s="3">
        <v>0</v>
      </c>
      <c r="N1626" s="3">
        <v>8</v>
      </c>
      <c r="O1626" s="13">
        <v>34</v>
      </c>
      <c r="P1626">
        <v>15</v>
      </c>
      <c r="Q1626">
        <v>1.03</v>
      </c>
      <c r="R1626" s="2">
        <v>3.5</v>
      </c>
      <c r="S1626" s="7">
        <f t="shared" si="306"/>
        <v>-1</v>
      </c>
      <c r="T1626" s="7">
        <f>SUM($S$3:S1626)</f>
        <v>-27.07000000000021</v>
      </c>
      <c r="U1626" s="2">
        <v>1.28</v>
      </c>
      <c r="V1626" s="7">
        <f t="shared" si="307"/>
        <v>0.28000000000000003</v>
      </c>
      <c r="W1626" s="7">
        <f>SUM($V$3:V1626)</f>
        <v>-188.60999999999976</v>
      </c>
      <c r="X1626" s="8">
        <v>1.04</v>
      </c>
      <c r="Y1626" s="7">
        <f t="shared" si="302"/>
        <v>4.0000000000000036E-2</v>
      </c>
      <c r="Z1626" s="7">
        <f>SUM($Y$3:Y1626)</f>
        <v>-54.040000000000255</v>
      </c>
      <c r="AA1626" s="8">
        <v>13</v>
      </c>
      <c r="AB1626" s="7">
        <f t="shared" si="303"/>
        <v>-1</v>
      </c>
      <c r="AC1626" s="7">
        <f>SUM($AB$3:AB1626)</f>
        <v>-182.34999999999982</v>
      </c>
      <c r="AD1626" s="2">
        <v>1.1399999999999999</v>
      </c>
      <c r="AE1626" s="7">
        <f t="shared" si="308"/>
        <v>0.1399999999999999</v>
      </c>
      <c r="AF1626" s="7">
        <f>SUM(AE$3:AE1626)</f>
        <v>-26.22000000000007</v>
      </c>
      <c r="AG1626" s="2">
        <v>5.5</v>
      </c>
      <c r="AH1626" s="7">
        <f t="shared" si="304"/>
        <v>-1</v>
      </c>
      <c r="AI1626" s="7">
        <f>SUM(AH$3:AH1626)</f>
        <v>-139.5300000000002</v>
      </c>
      <c r="AJ1626" s="2">
        <v>151</v>
      </c>
      <c r="AK1626" s="7">
        <f t="shared" si="309"/>
        <v>-1</v>
      </c>
      <c r="AL1626" s="7">
        <f>SUM(AK$3:AK1626)</f>
        <v>-308.5</v>
      </c>
      <c r="AM1626" s="2">
        <v>201</v>
      </c>
      <c r="AN1626" s="7">
        <f t="shared" si="310"/>
        <v>-1</v>
      </c>
      <c r="AO1626" s="7">
        <f>SUM(AN$3:AN1626)</f>
        <v>105</v>
      </c>
      <c r="AP1626" s="2">
        <v>34</v>
      </c>
      <c r="AQ1626" s="7">
        <f t="shared" si="311"/>
        <v>-1</v>
      </c>
      <c r="AR1626" s="7">
        <f>SUM(AQ$3:AQ1626)</f>
        <v>-208.5</v>
      </c>
      <c r="AU1626" s="5">
        <f t="shared" si="305"/>
        <v>-5.54</v>
      </c>
      <c r="AV1626" s="4">
        <f>SUM(AU$3:AU1626)</f>
        <v>-1029.82</v>
      </c>
    </row>
    <row r="1627" spans="1:48" x14ac:dyDescent="0.25">
      <c r="A1627">
        <f t="shared" si="301"/>
        <v>1</v>
      </c>
      <c r="B1627">
        <f t="shared" si="300"/>
        <v>4820</v>
      </c>
      <c r="C1627" s="1">
        <v>43818</v>
      </c>
      <c r="D1627" t="s">
        <v>569</v>
      </c>
      <c r="E1627" t="s">
        <v>2062</v>
      </c>
      <c r="F1627" t="s">
        <v>2063</v>
      </c>
      <c r="G1627" t="s">
        <v>1432</v>
      </c>
      <c r="H1627">
        <v>2019</v>
      </c>
      <c r="I1627">
        <v>12</v>
      </c>
      <c r="J1627">
        <v>19</v>
      </c>
      <c r="K1627" t="s">
        <v>98</v>
      </c>
      <c r="L1627">
        <v>5</v>
      </c>
      <c r="M1627" s="3">
        <v>1</v>
      </c>
      <c r="N1627" s="3">
        <v>2</v>
      </c>
      <c r="O1627" s="13">
        <v>3.5</v>
      </c>
      <c r="P1627">
        <v>3.75</v>
      </c>
      <c r="Q1627">
        <v>1.83</v>
      </c>
      <c r="R1627" s="2">
        <v>1.7</v>
      </c>
      <c r="S1627" s="7">
        <f t="shared" si="306"/>
        <v>0.7</v>
      </c>
      <c r="T1627" s="7">
        <f>SUM($S$3:S1627)</f>
        <v>-26.370000000000211</v>
      </c>
      <c r="U1627" s="2">
        <v>2.0499999999999998</v>
      </c>
      <c r="V1627" s="7">
        <f t="shared" si="307"/>
        <v>-1</v>
      </c>
      <c r="W1627" s="7">
        <f>SUM($V$3:V1627)</f>
        <v>-189.60999999999976</v>
      </c>
      <c r="X1627" s="8">
        <v>1.22</v>
      </c>
      <c r="Y1627" s="7">
        <f t="shared" si="302"/>
        <v>0.21999999999999997</v>
      </c>
      <c r="Z1627" s="7">
        <f>SUM($Y$3:Y1627)</f>
        <v>-53.820000000000256</v>
      </c>
      <c r="AA1627" s="8">
        <v>4</v>
      </c>
      <c r="AB1627" s="7">
        <f t="shared" si="303"/>
        <v>-1</v>
      </c>
      <c r="AC1627" s="7">
        <f>SUM($AB$3:AB1627)</f>
        <v>-183.34999999999982</v>
      </c>
      <c r="AD1627" s="2">
        <v>1.75</v>
      </c>
      <c r="AE1627" s="7">
        <f t="shared" si="308"/>
        <v>0.75</v>
      </c>
      <c r="AF1627" s="7">
        <f>SUM(AE$3:AE1627)</f>
        <v>-25.47000000000007</v>
      </c>
      <c r="AG1627" s="2">
        <v>2.0499999999999998</v>
      </c>
      <c r="AH1627" s="7">
        <f t="shared" si="304"/>
        <v>-1</v>
      </c>
      <c r="AI1627" s="7">
        <f>SUM(AH$3:AH1627)</f>
        <v>-140.5300000000002</v>
      </c>
      <c r="AJ1627" s="2">
        <v>12</v>
      </c>
      <c r="AK1627" s="7">
        <f t="shared" si="309"/>
        <v>-1</v>
      </c>
      <c r="AL1627" s="7">
        <f>SUM(AK$3:AK1627)</f>
        <v>-309.5</v>
      </c>
      <c r="AM1627" s="2">
        <v>13</v>
      </c>
      <c r="AN1627" s="7">
        <f t="shared" si="310"/>
        <v>-1</v>
      </c>
      <c r="AO1627" s="7">
        <f>SUM(AN$3:AN1627)</f>
        <v>104</v>
      </c>
      <c r="AP1627" s="2">
        <v>7.5</v>
      </c>
      <c r="AQ1627" s="7">
        <f t="shared" si="311"/>
        <v>-1</v>
      </c>
      <c r="AR1627" s="7">
        <f>SUM(AQ$3:AQ1627)</f>
        <v>-209.5</v>
      </c>
      <c r="AU1627" s="5">
        <f t="shared" si="305"/>
        <v>-4.33</v>
      </c>
      <c r="AV1627" s="4">
        <f>SUM(AU$3:AU1627)</f>
        <v>-1034.1499999999999</v>
      </c>
    </row>
    <row r="1628" spans="1:48" x14ac:dyDescent="0.25">
      <c r="A1628">
        <f t="shared" si="301"/>
        <v>1</v>
      </c>
      <c r="B1628">
        <f t="shared" si="300"/>
        <v>4819</v>
      </c>
      <c r="C1628" s="1">
        <v>43818</v>
      </c>
      <c r="D1628" t="s">
        <v>569</v>
      </c>
      <c r="E1628" t="s">
        <v>2064</v>
      </c>
      <c r="F1628" t="s">
        <v>2065</v>
      </c>
      <c r="G1628" t="s">
        <v>359</v>
      </c>
      <c r="H1628">
        <v>2019</v>
      </c>
      <c r="I1628">
        <v>12</v>
      </c>
      <c r="J1628">
        <v>19</v>
      </c>
      <c r="K1628" t="s">
        <v>98</v>
      </c>
      <c r="L1628">
        <v>5</v>
      </c>
      <c r="M1628" s="3">
        <v>0</v>
      </c>
      <c r="N1628" s="3">
        <v>2</v>
      </c>
      <c r="O1628" s="13">
        <v>6.5</v>
      </c>
      <c r="P1628">
        <v>4.33</v>
      </c>
      <c r="Q1628">
        <v>1.4</v>
      </c>
      <c r="R1628" s="2">
        <v>2.25</v>
      </c>
      <c r="S1628" s="7">
        <f t="shared" si="306"/>
        <v>-1</v>
      </c>
      <c r="T1628" s="7">
        <f>SUM($S$3:S1628)</f>
        <v>-27.370000000000211</v>
      </c>
      <c r="U1628" s="2">
        <v>1.57</v>
      </c>
      <c r="V1628" s="7">
        <f t="shared" si="307"/>
        <v>0.57000000000000006</v>
      </c>
      <c r="W1628" s="7">
        <f>SUM($V$3:V1628)</f>
        <v>-189.03999999999976</v>
      </c>
      <c r="X1628" s="8">
        <v>1.36</v>
      </c>
      <c r="Y1628" s="7">
        <f t="shared" si="302"/>
        <v>0.3600000000000001</v>
      </c>
      <c r="Z1628" s="7">
        <f>SUM($Y$3:Y1628)</f>
        <v>-53.460000000000257</v>
      </c>
      <c r="AA1628" s="8">
        <v>3</v>
      </c>
      <c r="AB1628" s="7">
        <f t="shared" si="303"/>
        <v>-1</v>
      </c>
      <c r="AC1628" s="7">
        <f>SUM($AB$3:AB1628)</f>
        <v>-184.34999999999982</v>
      </c>
      <c r="AD1628" s="2">
        <v>2.0699999999999998</v>
      </c>
      <c r="AE1628" s="7">
        <f t="shared" si="308"/>
        <v>-1</v>
      </c>
      <c r="AF1628" s="7">
        <f>SUM(AE$3:AE1628)</f>
        <v>-26.47000000000007</v>
      </c>
      <c r="AG1628" s="2">
        <v>1.72</v>
      </c>
      <c r="AH1628" s="7">
        <f t="shared" si="304"/>
        <v>0.72</v>
      </c>
      <c r="AI1628" s="7">
        <f>SUM(AH$3:AH1628)</f>
        <v>-139.8100000000002</v>
      </c>
      <c r="AJ1628" s="2">
        <v>13</v>
      </c>
      <c r="AK1628" s="7">
        <f t="shared" si="309"/>
        <v>-1</v>
      </c>
      <c r="AL1628" s="7">
        <f>SUM(AK$3:AK1628)</f>
        <v>-310.5</v>
      </c>
      <c r="AM1628" s="2">
        <v>21</v>
      </c>
      <c r="AN1628" s="7">
        <f t="shared" si="310"/>
        <v>-1</v>
      </c>
      <c r="AO1628" s="7">
        <f>SUM(AN$3:AN1628)</f>
        <v>103</v>
      </c>
      <c r="AP1628" s="2">
        <v>9</v>
      </c>
      <c r="AQ1628" s="7">
        <f t="shared" si="311"/>
        <v>-1</v>
      </c>
      <c r="AR1628" s="7">
        <f>SUM(AQ$3:AQ1628)</f>
        <v>-210.5</v>
      </c>
      <c r="AU1628" s="5">
        <f t="shared" si="305"/>
        <v>-4.3499999999999996</v>
      </c>
      <c r="AV1628" s="4">
        <f>SUM(AU$3:AU1628)</f>
        <v>-1038.4999999999998</v>
      </c>
    </row>
    <row r="1629" spans="1:48" x14ac:dyDescent="0.25">
      <c r="A1629">
        <f t="shared" si="301"/>
        <v>1</v>
      </c>
      <c r="B1629">
        <f t="shared" si="300"/>
        <v>4818</v>
      </c>
      <c r="C1629" s="1">
        <v>43818</v>
      </c>
      <c r="D1629" t="s">
        <v>569</v>
      </c>
      <c r="E1629" t="s">
        <v>2066</v>
      </c>
      <c r="F1629" t="s">
        <v>2067</v>
      </c>
      <c r="G1629" t="s">
        <v>358</v>
      </c>
      <c r="H1629">
        <v>2019</v>
      </c>
      <c r="I1629">
        <v>12</v>
      </c>
      <c r="J1629">
        <v>19</v>
      </c>
      <c r="K1629" t="s">
        <v>98</v>
      </c>
      <c r="L1629">
        <v>5</v>
      </c>
      <c r="M1629" s="3">
        <v>0</v>
      </c>
      <c r="N1629" s="3">
        <v>3</v>
      </c>
      <c r="O1629" s="13">
        <v>10</v>
      </c>
      <c r="P1629">
        <v>5.5</v>
      </c>
      <c r="Q1629">
        <v>1.22</v>
      </c>
      <c r="R1629" s="2">
        <v>2</v>
      </c>
      <c r="S1629" s="7">
        <f t="shared" si="306"/>
        <v>-1</v>
      </c>
      <c r="T1629" s="7">
        <f>SUM($S$3:S1629)</f>
        <v>-28.370000000000211</v>
      </c>
      <c r="U1629" s="2">
        <v>1.75</v>
      </c>
      <c r="V1629" s="7">
        <f t="shared" si="307"/>
        <v>0.75</v>
      </c>
      <c r="W1629" s="7">
        <f>SUM($V$3:V1629)</f>
        <v>-188.28999999999976</v>
      </c>
      <c r="X1629" s="8">
        <v>1.18</v>
      </c>
      <c r="Y1629" s="7">
        <f t="shared" si="302"/>
        <v>0.17999999999999994</v>
      </c>
      <c r="Z1629" s="7">
        <f>SUM($Y$3:Y1629)</f>
        <v>-53.280000000000257</v>
      </c>
      <c r="AA1629" s="8">
        <v>4.5</v>
      </c>
      <c r="AB1629" s="7">
        <f t="shared" si="303"/>
        <v>-1</v>
      </c>
      <c r="AC1629" s="7">
        <f>SUM($AB$3:AB1629)</f>
        <v>-185.34999999999982</v>
      </c>
      <c r="AD1629" s="2">
        <v>1.57</v>
      </c>
      <c r="AE1629" s="7">
        <f t="shared" si="308"/>
        <v>0.57000000000000006</v>
      </c>
      <c r="AF1629" s="7">
        <f>SUM(AE$3:AE1629)</f>
        <v>-25.90000000000007</v>
      </c>
      <c r="AG1629" s="2">
        <v>2.35</v>
      </c>
      <c r="AH1629" s="7">
        <f t="shared" si="304"/>
        <v>-1</v>
      </c>
      <c r="AI1629" s="7">
        <f>SUM(AH$3:AH1629)</f>
        <v>-140.8100000000002</v>
      </c>
      <c r="AJ1629" s="2">
        <v>29</v>
      </c>
      <c r="AK1629" s="7">
        <f t="shared" si="309"/>
        <v>-1</v>
      </c>
      <c r="AL1629" s="7">
        <f>SUM(AK$3:AK1629)</f>
        <v>-311.5</v>
      </c>
      <c r="AM1629" s="2">
        <v>34</v>
      </c>
      <c r="AN1629" s="7">
        <f t="shared" si="310"/>
        <v>-1</v>
      </c>
      <c r="AO1629" s="7">
        <f>SUM(AN$3:AN1629)</f>
        <v>102</v>
      </c>
      <c r="AP1629" s="2">
        <v>12</v>
      </c>
      <c r="AQ1629" s="7">
        <f t="shared" si="311"/>
        <v>-1</v>
      </c>
      <c r="AR1629" s="7">
        <f>SUM(AQ$3:AQ1629)</f>
        <v>-211.5</v>
      </c>
      <c r="AU1629" s="5">
        <f t="shared" si="305"/>
        <v>-4.5</v>
      </c>
      <c r="AV1629" s="4">
        <f>SUM(AU$3:AU1629)</f>
        <v>-1042.9999999999998</v>
      </c>
    </row>
    <row r="1630" spans="1:48" x14ac:dyDescent="0.25">
      <c r="A1630">
        <f t="shared" si="301"/>
        <v>1</v>
      </c>
      <c r="B1630">
        <f t="shared" si="300"/>
        <v>4817</v>
      </c>
      <c r="C1630" s="1">
        <v>43818</v>
      </c>
      <c r="D1630" t="s">
        <v>569</v>
      </c>
      <c r="E1630" t="s">
        <v>2068</v>
      </c>
      <c r="F1630" t="s">
        <v>2069</v>
      </c>
      <c r="G1630" t="s">
        <v>355</v>
      </c>
      <c r="H1630">
        <v>2019</v>
      </c>
      <c r="I1630">
        <v>12</v>
      </c>
      <c r="J1630">
        <v>19</v>
      </c>
      <c r="K1630" t="s">
        <v>98</v>
      </c>
      <c r="L1630">
        <v>5</v>
      </c>
      <c r="M1630" s="3">
        <v>1</v>
      </c>
      <c r="N1630" s="3">
        <v>2</v>
      </c>
      <c r="O1630" s="13">
        <v>2.4500000000000002</v>
      </c>
      <c r="P1630">
        <v>2.9</v>
      </c>
      <c r="Q1630">
        <v>2.9</v>
      </c>
      <c r="R1630" s="2">
        <v>2.0499999999999998</v>
      </c>
      <c r="S1630" s="7">
        <f t="shared" si="306"/>
        <v>1.0499999999999998</v>
      </c>
      <c r="T1630" s="7">
        <f>SUM($S$3:S1630)</f>
        <v>-27.32000000000021</v>
      </c>
      <c r="U1630" s="2">
        <v>1.7</v>
      </c>
      <c r="V1630" s="7">
        <f t="shared" si="307"/>
        <v>-1</v>
      </c>
      <c r="W1630" s="7">
        <f>SUM($V$3:V1630)</f>
        <v>-189.28999999999976</v>
      </c>
      <c r="X1630" s="8">
        <v>1.5</v>
      </c>
      <c r="Y1630" s="7">
        <f t="shared" si="302"/>
        <v>0.5</v>
      </c>
      <c r="Z1630" s="7">
        <f>SUM($Y$3:Y1630)</f>
        <v>-52.780000000000257</v>
      </c>
      <c r="AA1630" s="8">
        <v>2.5</v>
      </c>
      <c r="AB1630" s="7">
        <f t="shared" si="303"/>
        <v>-1</v>
      </c>
      <c r="AC1630" s="7">
        <f>SUM($AB$3:AB1630)</f>
        <v>-186.34999999999982</v>
      </c>
      <c r="AD1630" s="2">
        <v>2.5</v>
      </c>
      <c r="AE1630" s="7">
        <f t="shared" si="308"/>
        <v>1.5</v>
      </c>
      <c r="AF1630" s="7">
        <f>SUM(AE$3:AE1630)</f>
        <v>-24.40000000000007</v>
      </c>
      <c r="AG1630" s="2">
        <v>1.5</v>
      </c>
      <c r="AH1630" s="7">
        <f t="shared" si="304"/>
        <v>-1</v>
      </c>
      <c r="AI1630" s="7">
        <f>SUM(AH$3:AH1630)</f>
        <v>-141.8100000000002</v>
      </c>
      <c r="AJ1630" s="2">
        <v>6.5</v>
      </c>
      <c r="AK1630" s="7">
        <f t="shared" si="309"/>
        <v>-1</v>
      </c>
      <c r="AL1630" s="7">
        <f>SUM(AK$3:AK1630)</f>
        <v>-312.5</v>
      </c>
      <c r="AM1630" s="2">
        <v>11</v>
      </c>
      <c r="AN1630" s="7">
        <f t="shared" si="310"/>
        <v>-1</v>
      </c>
      <c r="AO1630" s="7">
        <f>SUM(AN$3:AN1630)</f>
        <v>101</v>
      </c>
      <c r="AP1630" s="2">
        <v>6</v>
      </c>
      <c r="AQ1630" s="7">
        <f t="shared" si="311"/>
        <v>-1</v>
      </c>
      <c r="AR1630" s="7">
        <f>SUM(AQ$3:AQ1630)</f>
        <v>-212.5</v>
      </c>
      <c r="AU1630" s="5">
        <f t="shared" si="305"/>
        <v>-2.95</v>
      </c>
      <c r="AV1630" s="4">
        <f>SUM(AU$3:AU1630)</f>
        <v>-1045.9499999999998</v>
      </c>
    </row>
    <row r="1631" spans="1:48" x14ac:dyDescent="0.25">
      <c r="A1631">
        <f t="shared" si="301"/>
        <v>1</v>
      </c>
      <c r="B1631">
        <f t="shared" si="300"/>
        <v>4816</v>
      </c>
      <c r="C1631" s="1">
        <v>43818</v>
      </c>
      <c r="D1631" t="s">
        <v>569</v>
      </c>
      <c r="E1631" t="s">
        <v>2070</v>
      </c>
      <c r="F1631" t="s">
        <v>2071</v>
      </c>
      <c r="G1631" t="s">
        <v>544</v>
      </c>
      <c r="H1631">
        <v>2019</v>
      </c>
      <c r="I1631">
        <v>12</v>
      </c>
      <c r="J1631">
        <v>19</v>
      </c>
      <c r="K1631" t="s">
        <v>98</v>
      </c>
      <c r="L1631">
        <v>5</v>
      </c>
      <c r="M1631" s="3">
        <v>0</v>
      </c>
      <c r="N1631" s="3">
        <v>2</v>
      </c>
      <c r="O1631" s="13">
        <v>19</v>
      </c>
      <c r="P1631">
        <v>10</v>
      </c>
      <c r="Q1631">
        <v>1.05</v>
      </c>
      <c r="R1631" s="2">
        <v>3</v>
      </c>
      <c r="S1631" s="7">
        <f t="shared" si="306"/>
        <v>-1</v>
      </c>
      <c r="T1631" s="7">
        <f>SUM($S$3:S1631)</f>
        <v>-28.32000000000021</v>
      </c>
      <c r="U1631" s="2">
        <v>1.36</v>
      </c>
      <c r="V1631" s="7">
        <f t="shared" si="307"/>
        <v>0.3600000000000001</v>
      </c>
      <c r="W1631" s="7">
        <f>SUM($V$3:V1631)</f>
        <v>-188.92999999999975</v>
      </c>
      <c r="X1631" s="8">
        <v>1.07</v>
      </c>
      <c r="Y1631" s="7">
        <f t="shared" si="302"/>
        <v>7.0000000000000062E-2</v>
      </c>
      <c r="Z1631" s="7">
        <f>SUM($Y$3:Y1631)</f>
        <v>-52.710000000000257</v>
      </c>
      <c r="AA1631" s="8">
        <v>9</v>
      </c>
      <c r="AB1631" s="7">
        <f t="shared" si="303"/>
        <v>-1</v>
      </c>
      <c r="AC1631" s="7">
        <f>SUM($AB$3:AB1631)</f>
        <v>-187.34999999999982</v>
      </c>
      <c r="AD1631" s="2">
        <v>1.28</v>
      </c>
      <c r="AE1631" s="7">
        <f t="shared" si="308"/>
        <v>-1</v>
      </c>
      <c r="AF1631" s="7">
        <f>SUM(AE$3:AE1631)</f>
        <v>-25.40000000000007</v>
      </c>
      <c r="AG1631" s="2">
        <v>3.6</v>
      </c>
      <c r="AH1631" s="7">
        <f t="shared" si="304"/>
        <v>2.6</v>
      </c>
      <c r="AI1631" s="7">
        <f>SUM(AH$3:AH1631)</f>
        <v>-139.21000000000021</v>
      </c>
      <c r="AJ1631" s="2">
        <v>81</v>
      </c>
      <c r="AK1631" s="7">
        <f t="shared" si="309"/>
        <v>-1</v>
      </c>
      <c r="AL1631" s="7">
        <f>SUM(AK$3:AK1631)</f>
        <v>-313.5</v>
      </c>
      <c r="AM1631" s="2">
        <v>101</v>
      </c>
      <c r="AN1631" s="7">
        <f t="shared" si="310"/>
        <v>-1</v>
      </c>
      <c r="AO1631" s="7">
        <f>SUM(AN$3:AN1631)</f>
        <v>100</v>
      </c>
      <c r="AP1631" s="2">
        <v>23</v>
      </c>
      <c r="AQ1631" s="7">
        <f t="shared" si="311"/>
        <v>-1</v>
      </c>
      <c r="AR1631" s="7">
        <f>SUM(AQ$3:AQ1631)</f>
        <v>-213.5</v>
      </c>
      <c r="AU1631" s="5">
        <f t="shared" si="305"/>
        <v>-2.9699999999999998</v>
      </c>
      <c r="AV1631" s="4">
        <f>SUM(AU$3:AU1631)</f>
        <v>-1048.9199999999998</v>
      </c>
    </row>
    <row r="1632" spans="1:48" x14ac:dyDescent="0.25">
      <c r="A1632">
        <f t="shared" si="301"/>
        <v>1</v>
      </c>
      <c r="B1632">
        <f t="shared" si="300"/>
        <v>4815</v>
      </c>
      <c r="C1632" s="1">
        <v>43818</v>
      </c>
      <c r="D1632" t="s">
        <v>996</v>
      </c>
      <c r="E1632" t="s">
        <v>2072</v>
      </c>
      <c r="F1632" t="s">
        <v>333</v>
      </c>
      <c r="G1632" t="s">
        <v>2073</v>
      </c>
      <c r="H1632">
        <v>2019</v>
      </c>
      <c r="I1632">
        <v>12</v>
      </c>
      <c r="J1632">
        <v>19</v>
      </c>
      <c r="K1632" t="s">
        <v>98</v>
      </c>
      <c r="L1632">
        <v>5</v>
      </c>
      <c r="M1632" s="3">
        <v>3</v>
      </c>
      <c r="N1632" s="3">
        <v>0</v>
      </c>
      <c r="O1632" s="13">
        <v>1.53</v>
      </c>
      <c r="P1632">
        <v>4.33</v>
      </c>
      <c r="Q1632">
        <v>5.5</v>
      </c>
      <c r="R1632" s="2">
        <v>1.66</v>
      </c>
      <c r="S1632" s="7">
        <f t="shared" si="306"/>
        <v>-1</v>
      </c>
      <c r="T1632" s="7">
        <f>SUM($S$3:S1632)</f>
        <v>-29.32000000000021</v>
      </c>
      <c r="U1632" s="2">
        <v>2.1</v>
      </c>
      <c r="V1632" s="7">
        <f t="shared" si="307"/>
        <v>1.1000000000000001</v>
      </c>
      <c r="W1632" s="7">
        <f>SUM($V$3:V1632)</f>
        <v>-187.82999999999976</v>
      </c>
      <c r="X1632" s="8">
        <v>1.18</v>
      </c>
      <c r="Y1632" s="7">
        <f t="shared" si="302"/>
        <v>0.17999999999999994</v>
      </c>
      <c r="Z1632" s="7">
        <f>SUM($Y$3:Y1632)</f>
        <v>-52.530000000000257</v>
      </c>
      <c r="AA1632" s="8">
        <v>4.5</v>
      </c>
      <c r="AB1632" s="7">
        <f t="shared" si="303"/>
        <v>-1</v>
      </c>
      <c r="AC1632" s="7">
        <f>SUM($AB$3:AB1632)</f>
        <v>-188.34999999999982</v>
      </c>
      <c r="AD1632" s="2">
        <v>1.6</v>
      </c>
      <c r="AE1632" s="7">
        <f t="shared" si="308"/>
        <v>0.60000000000000009</v>
      </c>
      <c r="AF1632" s="7">
        <f>SUM(AE$3:AE1632)</f>
        <v>-24.800000000000068</v>
      </c>
      <c r="AG1632" s="2">
        <v>2.2999999999999998</v>
      </c>
      <c r="AH1632" s="7">
        <f t="shared" si="304"/>
        <v>-1</v>
      </c>
      <c r="AI1632" s="7">
        <f>SUM(AH$3:AH1632)</f>
        <v>-140.21000000000021</v>
      </c>
      <c r="AJ1632" s="2">
        <v>9</v>
      </c>
      <c r="AK1632" s="7">
        <f t="shared" si="309"/>
        <v>-1</v>
      </c>
      <c r="AL1632" s="7">
        <f>SUM(AK$3:AK1632)</f>
        <v>-314.5</v>
      </c>
      <c r="AM1632" s="2">
        <v>8.5</v>
      </c>
      <c r="AN1632" s="7">
        <f t="shared" si="310"/>
        <v>-1</v>
      </c>
      <c r="AO1632" s="7">
        <f>SUM(AN$3:AN1632)</f>
        <v>99</v>
      </c>
      <c r="AP1632" s="2">
        <v>8.5</v>
      </c>
      <c r="AQ1632" s="7">
        <f t="shared" si="311"/>
        <v>-1</v>
      </c>
      <c r="AR1632" s="7">
        <f>SUM(AQ$3:AQ1632)</f>
        <v>-214.5</v>
      </c>
      <c r="AS1632">
        <v>2.37</v>
      </c>
      <c r="AT1632">
        <v>1.55</v>
      </c>
      <c r="AU1632" s="5">
        <f t="shared" si="305"/>
        <v>-4.12</v>
      </c>
      <c r="AV1632" s="4">
        <f>SUM(AU$3:AU1632)</f>
        <v>-1053.0399999999997</v>
      </c>
    </row>
    <row r="1633" spans="1:48" x14ac:dyDescent="0.25">
      <c r="A1633">
        <f t="shared" si="301"/>
        <v>1</v>
      </c>
      <c r="B1633">
        <f t="shared" si="300"/>
        <v>4814</v>
      </c>
      <c r="C1633" s="1">
        <v>43818</v>
      </c>
      <c r="D1633" t="s">
        <v>996</v>
      </c>
      <c r="E1633" t="s">
        <v>2074</v>
      </c>
      <c r="F1633" t="s">
        <v>510</v>
      </c>
      <c r="G1633" t="s">
        <v>339</v>
      </c>
      <c r="H1633">
        <v>2019</v>
      </c>
      <c r="I1633">
        <v>12</v>
      </c>
      <c r="J1633">
        <v>19</v>
      </c>
      <c r="K1633" t="s">
        <v>98</v>
      </c>
      <c r="L1633">
        <v>5</v>
      </c>
      <c r="M1633" s="3">
        <v>1</v>
      </c>
      <c r="N1633" s="3">
        <v>0</v>
      </c>
      <c r="O1633" s="13">
        <v>1.1599999999999999</v>
      </c>
      <c r="P1633">
        <v>7</v>
      </c>
      <c r="Q1633">
        <v>15</v>
      </c>
      <c r="R1633" s="2">
        <v>2.25</v>
      </c>
      <c r="S1633" s="7">
        <f t="shared" si="306"/>
        <v>-1</v>
      </c>
      <c r="T1633" s="7">
        <f>SUM($S$3:S1633)</f>
        <v>-30.32000000000021</v>
      </c>
      <c r="U1633" s="2">
        <v>1.57</v>
      </c>
      <c r="V1633" s="7">
        <f t="shared" si="307"/>
        <v>0.57000000000000006</v>
      </c>
      <c r="W1633" s="7">
        <f>SUM($V$3:V1633)</f>
        <v>-187.25999999999976</v>
      </c>
      <c r="X1633" s="8">
        <v>1.1200000000000001</v>
      </c>
      <c r="Y1633" s="7">
        <f t="shared" si="302"/>
        <v>-1</v>
      </c>
      <c r="Z1633" s="7">
        <f>SUM($Y$3:Y1633)</f>
        <v>-53.530000000000257</v>
      </c>
      <c r="AA1633" s="8">
        <v>6</v>
      </c>
      <c r="AB1633" s="7">
        <f t="shared" si="303"/>
        <v>5</v>
      </c>
      <c r="AC1633" s="7">
        <f>SUM($AB$3:AB1633)</f>
        <v>-183.34999999999982</v>
      </c>
      <c r="AD1633" s="2">
        <v>1.44</v>
      </c>
      <c r="AE1633" s="7">
        <f t="shared" si="308"/>
        <v>-1</v>
      </c>
      <c r="AF1633" s="7">
        <f>SUM(AE$3:AE1633)</f>
        <v>-25.800000000000068</v>
      </c>
      <c r="AG1633" s="2">
        <v>2.7</v>
      </c>
      <c r="AH1633" s="7">
        <f t="shared" si="304"/>
        <v>1.7000000000000002</v>
      </c>
      <c r="AI1633" s="7">
        <f>SUM(AH$3:AH1633)</f>
        <v>-138.51000000000022</v>
      </c>
      <c r="AJ1633" s="2">
        <v>9</v>
      </c>
      <c r="AK1633" s="7">
        <f t="shared" si="309"/>
        <v>8</v>
      </c>
      <c r="AL1633" s="7">
        <f>SUM(AK$3:AK1633)</f>
        <v>-306.5</v>
      </c>
      <c r="AM1633" s="2">
        <v>11</v>
      </c>
      <c r="AN1633" s="7">
        <f t="shared" si="310"/>
        <v>-1</v>
      </c>
      <c r="AO1633" s="7">
        <f>SUM(AN$3:AN1633)</f>
        <v>98</v>
      </c>
      <c r="AP1633" s="2">
        <v>13</v>
      </c>
      <c r="AQ1633" s="7">
        <f t="shared" si="311"/>
        <v>-1</v>
      </c>
      <c r="AR1633" s="7">
        <f>SUM(AQ$3:AQ1633)</f>
        <v>-215.5</v>
      </c>
      <c r="AS1633">
        <v>1.47</v>
      </c>
      <c r="AT1633">
        <v>2.6</v>
      </c>
      <c r="AU1633" s="5">
        <f t="shared" si="305"/>
        <v>10.27</v>
      </c>
      <c r="AV1633" s="4">
        <f>SUM(AU$3:AU1633)</f>
        <v>-1042.7699999999998</v>
      </c>
    </row>
    <row r="1634" spans="1:48" x14ac:dyDescent="0.25">
      <c r="A1634">
        <f t="shared" si="301"/>
        <v>1</v>
      </c>
      <c r="B1634">
        <f t="shared" si="300"/>
        <v>4813</v>
      </c>
      <c r="C1634" s="1">
        <v>43817</v>
      </c>
      <c r="D1634" t="s">
        <v>291</v>
      </c>
      <c r="E1634" t="s">
        <v>2075</v>
      </c>
      <c r="F1634" t="s">
        <v>385</v>
      </c>
      <c r="G1634" t="s">
        <v>390</v>
      </c>
      <c r="H1634">
        <v>2019</v>
      </c>
      <c r="I1634">
        <v>12</v>
      </c>
      <c r="J1634">
        <v>18</v>
      </c>
      <c r="K1634" t="s">
        <v>89</v>
      </c>
      <c r="L1634">
        <v>4</v>
      </c>
      <c r="M1634" s="3">
        <v>0</v>
      </c>
      <c r="N1634" s="3">
        <v>1</v>
      </c>
      <c r="O1634" s="13">
        <v>1.5</v>
      </c>
      <c r="P1634">
        <v>4.5</v>
      </c>
      <c r="Q1634">
        <v>6</v>
      </c>
      <c r="R1634" s="2">
        <v>1.61</v>
      </c>
      <c r="S1634" s="7">
        <f t="shared" si="306"/>
        <v>-1</v>
      </c>
      <c r="T1634" s="7">
        <f>SUM($S$3:S1634)</f>
        <v>-31.32000000000021</v>
      </c>
      <c r="U1634" s="2">
        <v>2.2000000000000002</v>
      </c>
      <c r="V1634" s="7">
        <f t="shared" si="307"/>
        <v>1.2000000000000002</v>
      </c>
      <c r="W1634" s="7">
        <f>SUM($V$3:V1634)</f>
        <v>-186.05999999999977</v>
      </c>
      <c r="X1634" s="8">
        <v>1.1599999999999999</v>
      </c>
      <c r="Y1634" s="7">
        <f t="shared" si="302"/>
        <v>-1</v>
      </c>
      <c r="Z1634" s="7">
        <f>SUM($Y$3:Y1634)</f>
        <v>-54.530000000000257</v>
      </c>
      <c r="AA1634" s="8">
        <v>5</v>
      </c>
      <c r="AB1634" s="7">
        <f t="shared" si="303"/>
        <v>4</v>
      </c>
      <c r="AC1634" s="7">
        <f>SUM($AB$3:AB1634)</f>
        <v>-179.34999999999982</v>
      </c>
      <c r="AD1634" s="2">
        <v>1.53</v>
      </c>
      <c r="AE1634" s="7">
        <f t="shared" si="308"/>
        <v>-1</v>
      </c>
      <c r="AF1634" s="7">
        <f>SUM(AE$3:AE1634)</f>
        <v>-26.800000000000068</v>
      </c>
      <c r="AG1634" s="2">
        <v>2.5</v>
      </c>
      <c r="AH1634" s="7">
        <f t="shared" si="304"/>
        <v>1.5</v>
      </c>
      <c r="AI1634" s="7">
        <f>SUM(AH$3:AH1634)</f>
        <v>-137.01000000000022</v>
      </c>
      <c r="AJ1634" s="2">
        <v>9.5</v>
      </c>
      <c r="AK1634" s="7">
        <f t="shared" si="309"/>
        <v>-1</v>
      </c>
      <c r="AL1634" s="7">
        <f>SUM(AK$3:AK1634)</f>
        <v>-307.5</v>
      </c>
      <c r="AM1634" s="2">
        <v>8.5</v>
      </c>
      <c r="AN1634" s="7">
        <f t="shared" si="310"/>
        <v>-1</v>
      </c>
      <c r="AO1634" s="7">
        <f>SUM(AN$3:AN1634)</f>
        <v>97</v>
      </c>
      <c r="AP1634" s="2">
        <v>9</v>
      </c>
      <c r="AQ1634" s="7">
        <f t="shared" si="311"/>
        <v>-1</v>
      </c>
      <c r="AR1634" s="7">
        <f>SUM(AQ$3:AQ1634)</f>
        <v>-216.5</v>
      </c>
      <c r="AS1634">
        <v>2.35</v>
      </c>
      <c r="AT1634">
        <v>1.57</v>
      </c>
      <c r="AU1634" s="5">
        <f t="shared" si="305"/>
        <v>0.70000000000000018</v>
      </c>
      <c r="AV1634" s="4">
        <f>SUM(AU$3:AU1634)</f>
        <v>-1042.0699999999997</v>
      </c>
    </row>
    <row r="1635" spans="1:48" x14ac:dyDescent="0.25">
      <c r="A1635">
        <f t="shared" si="301"/>
        <v>1</v>
      </c>
      <c r="B1635">
        <f t="shared" si="300"/>
        <v>4812</v>
      </c>
      <c r="C1635" s="1">
        <v>43817</v>
      </c>
      <c r="D1635" t="s">
        <v>291</v>
      </c>
      <c r="E1635" t="s">
        <v>2076</v>
      </c>
      <c r="F1635" t="s">
        <v>230</v>
      </c>
      <c r="G1635" t="s">
        <v>557</v>
      </c>
      <c r="H1635">
        <v>2019</v>
      </c>
      <c r="I1635">
        <v>12</v>
      </c>
      <c r="J1635">
        <v>18</v>
      </c>
      <c r="K1635" t="s">
        <v>89</v>
      </c>
      <c r="L1635">
        <v>4</v>
      </c>
      <c r="M1635" s="3">
        <v>2</v>
      </c>
      <c r="N1635" s="3">
        <v>4</v>
      </c>
      <c r="O1635" s="13">
        <v>1.9</v>
      </c>
      <c r="P1635">
        <v>3.8</v>
      </c>
      <c r="Q1635">
        <v>3.8</v>
      </c>
      <c r="R1635" s="2">
        <v>1.57</v>
      </c>
      <c r="S1635" s="7">
        <f t="shared" si="306"/>
        <v>0.57000000000000006</v>
      </c>
      <c r="T1635" s="7">
        <f>SUM($S$3:S1635)</f>
        <v>-30.75000000000021</v>
      </c>
      <c r="U1635" s="2">
        <v>2.25</v>
      </c>
      <c r="V1635" s="7">
        <f t="shared" si="307"/>
        <v>-1</v>
      </c>
      <c r="W1635" s="7">
        <f>SUM($V$3:V1635)</f>
        <v>-187.05999999999977</v>
      </c>
      <c r="X1635" s="8">
        <v>1.2</v>
      </c>
      <c r="Y1635" s="7">
        <f t="shared" si="302"/>
        <v>0.19999999999999996</v>
      </c>
      <c r="Z1635" s="7">
        <f>SUM($Y$3:Y1635)</f>
        <v>-54.330000000000254</v>
      </c>
      <c r="AA1635" s="8">
        <v>4.5</v>
      </c>
      <c r="AB1635" s="7">
        <f t="shared" si="303"/>
        <v>-1</v>
      </c>
      <c r="AC1635" s="7">
        <f>SUM($AB$3:AB1635)</f>
        <v>-180.34999999999982</v>
      </c>
      <c r="AD1635" s="2">
        <v>1.61</v>
      </c>
      <c r="AE1635" s="7">
        <f t="shared" si="308"/>
        <v>0.6100000000000001</v>
      </c>
      <c r="AF1635" s="7">
        <f>SUM(AE$3:AE1635)</f>
        <v>-26.190000000000069</v>
      </c>
      <c r="AG1635" s="2">
        <v>2.2999999999999998</v>
      </c>
      <c r="AH1635" s="7">
        <f t="shared" si="304"/>
        <v>-1</v>
      </c>
      <c r="AI1635" s="7">
        <f>SUM(AH$3:AH1635)</f>
        <v>-138.01000000000022</v>
      </c>
      <c r="AJ1635" s="2">
        <v>10</v>
      </c>
      <c r="AK1635" s="7">
        <f t="shared" si="309"/>
        <v>-1</v>
      </c>
      <c r="AL1635" s="7">
        <f>SUM(AK$3:AK1635)</f>
        <v>-308.5</v>
      </c>
      <c r="AM1635" s="2">
        <v>8.5</v>
      </c>
      <c r="AN1635" s="7">
        <f t="shared" si="310"/>
        <v>-1</v>
      </c>
      <c r="AO1635" s="7">
        <f>SUM(AN$3:AN1635)</f>
        <v>96</v>
      </c>
      <c r="AP1635" s="2">
        <v>7.5</v>
      </c>
      <c r="AQ1635" s="7">
        <f t="shared" si="311"/>
        <v>-1</v>
      </c>
      <c r="AR1635" s="7">
        <f>SUM(AQ$3:AQ1635)</f>
        <v>-217.5</v>
      </c>
      <c r="AS1635">
        <v>3.3</v>
      </c>
      <c r="AT1635">
        <v>1.32</v>
      </c>
      <c r="AU1635" s="5">
        <f t="shared" si="305"/>
        <v>-4.62</v>
      </c>
      <c r="AV1635" s="4">
        <f>SUM(AU$3:AU1635)</f>
        <v>-1046.6899999999996</v>
      </c>
    </row>
    <row r="1636" spans="1:48" x14ac:dyDescent="0.25">
      <c r="A1636">
        <f t="shared" si="301"/>
        <v>1</v>
      </c>
      <c r="B1636">
        <f t="shared" si="300"/>
        <v>4811</v>
      </c>
      <c r="C1636" s="1">
        <v>43817</v>
      </c>
      <c r="D1636" t="s">
        <v>291</v>
      </c>
      <c r="E1636" t="s">
        <v>2077</v>
      </c>
      <c r="F1636" t="s">
        <v>387</v>
      </c>
      <c r="G1636" t="s">
        <v>293</v>
      </c>
      <c r="H1636">
        <v>2019</v>
      </c>
      <c r="I1636">
        <v>12</v>
      </c>
      <c r="J1636">
        <v>18</v>
      </c>
      <c r="K1636" t="s">
        <v>89</v>
      </c>
      <c r="L1636">
        <v>4</v>
      </c>
      <c r="M1636" s="3">
        <v>1</v>
      </c>
      <c r="N1636" s="3">
        <v>3</v>
      </c>
      <c r="O1636" s="13">
        <v>12</v>
      </c>
      <c r="P1636">
        <v>7.5</v>
      </c>
      <c r="Q1636">
        <v>1.18</v>
      </c>
      <c r="R1636" s="2">
        <v>1.66</v>
      </c>
      <c r="S1636" s="7">
        <f t="shared" si="306"/>
        <v>0.65999999999999992</v>
      </c>
      <c r="T1636" s="7">
        <f>SUM($S$3:S1636)</f>
        <v>-30.090000000000209</v>
      </c>
      <c r="U1636" s="2">
        <v>2.1</v>
      </c>
      <c r="V1636" s="7">
        <f t="shared" si="307"/>
        <v>-1</v>
      </c>
      <c r="W1636" s="7">
        <f>SUM($V$3:V1636)</f>
        <v>-188.05999999999977</v>
      </c>
      <c r="X1636" s="8">
        <v>1.07</v>
      </c>
      <c r="Y1636" s="7">
        <f t="shared" si="302"/>
        <v>7.0000000000000062E-2</v>
      </c>
      <c r="Z1636" s="7">
        <f>SUM($Y$3:Y1636)</f>
        <v>-54.260000000000254</v>
      </c>
      <c r="AA1636" s="8">
        <v>9</v>
      </c>
      <c r="AB1636" s="7">
        <f t="shared" si="303"/>
        <v>-1</v>
      </c>
      <c r="AC1636" s="7">
        <f>SUM($AB$3:AB1636)</f>
        <v>-181.34999999999982</v>
      </c>
      <c r="AD1636" s="2">
        <v>1.25</v>
      </c>
      <c r="AE1636" s="7">
        <f t="shared" si="308"/>
        <v>0.25</v>
      </c>
      <c r="AF1636" s="7">
        <f>SUM(AE$3:AE1636)</f>
        <v>-25.940000000000069</v>
      </c>
      <c r="AG1636" s="2">
        <v>4</v>
      </c>
      <c r="AH1636" s="7">
        <f t="shared" si="304"/>
        <v>-1</v>
      </c>
      <c r="AI1636" s="7">
        <f>SUM(AH$3:AH1636)</f>
        <v>-139.01000000000022</v>
      </c>
      <c r="AJ1636" s="2">
        <v>41</v>
      </c>
      <c r="AK1636" s="7">
        <f t="shared" si="309"/>
        <v>-1</v>
      </c>
      <c r="AL1636" s="7">
        <f>SUM(AK$3:AK1636)</f>
        <v>-309.5</v>
      </c>
      <c r="AM1636" s="2">
        <v>34</v>
      </c>
      <c r="AN1636" s="7">
        <f t="shared" si="310"/>
        <v>-1</v>
      </c>
      <c r="AO1636" s="7">
        <f>SUM(AN$3:AN1636)</f>
        <v>95</v>
      </c>
      <c r="AP1636" s="2">
        <v>15</v>
      </c>
      <c r="AQ1636" s="7">
        <f t="shared" si="311"/>
        <v>-1</v>
      </c>
      <c r="AR1636" s="7">
        <f>SUM(AQ$3:AQ1636)</f>
        <v>-218.5</v>
      </c>
      <c r="AU1636" s="5">
        <f t="shared" si="305"/>
        <v>-5.0199999999999996</v>
      </c>
      <c r="AV1636" s="4">
        <f>SUM(AU$3:AU1636)</f>
        <v>-1051.7099999999996</v>
      </c>
    </row>
    <row r="1637" spans="1:48" x14ac:dyDescent="0.25">
      <c r="A1637">
        <f t="shared" si="301"/>
        <v>1</v>
      </c>
      <c r="B1637">
        <f t="shared" si="300"/>
        <v>4810</v>
      </c>
      <c r="C1637" s="1">
        <v>43817</v>
      </c>
      <c r="D1637" t="s">
        <v>291</v>
      </c>
      <c r="E1637" t="s">
        <v>2078</v>
      </c>
      <c r="F1637" t="s">
        <v>794</v>
      </c>
      <c r="G1637" t="s">
        <v>556</v>
      </c>
      <c r="H1637">
        <v>2019</v>
      </c>
      <c r="I1637">
        <v>12</v>
      </c>
      <c r="J1637">
        <v>18</v>
      </c>
      <c r="K1637" t="s">
        <v>89</v>
      </c>
      <c r="L1637">
        <v>4</v>
      </c>
      <c r="M1637" s="3">
        <v>2</v>
      </c>
      <c r="N1637" s="3">
        <v>0</v>
      </c>
      <c r="O1637" s="13">
        <v>1.36</v>
      </c>
      <c r="P1637">
        <v>5.75</v>
      </c>
      <c r="Q1637">
        <v>6.5</v>
      </c>
      <c r="R1637" s="2">
        <v>1.57</v>
      </c>
      <c r="S1637" s="7">
        <f t="shared" si="306"/>
        <v>-1</v>
      </c>
      <c r="T1637" s="7">
        <f>SUM($S$3:S1637)</f>
        <v>-31.090000000000209</v>
      </c>
      <c r="U1637" s="2">
        <v>2.25</v>
      </c>
      <c r="V1637" s="7">
        <f t="shared" si="307"/>
        <v>1.25</v>
      </c>
      <c r="W1637" s="7">
        <f>SUM($V$3:V1637)</f>
        <v>-186.80999999999977</v>
      </c>
      <c r="X1637" s="8">
        <v>1.1100000000000001</v>
      </c>
      <c r="Y1637" s="7">
        <f t="shared" si="302"/>
        <v>0.1100000000000001</v>
      </c>
      <c r="Z1637" s="7">
        <f>SUM($Y$3:Y1637)</f>
        <v>-54.150000000000254</v>
      </c>
      <c r="AA1637" s="8">
        <v>6.5</v>
      </c>
      <c r="AB1637" s="7">
        <f t="shared" si="303"/>
        <v>-1</v>
      </c>
      <c r="AC1637" s="7">
        <f>SUM($AB$3:AB1637)</f>
        <v>-182.34999999999982</v>
      </c>
      <c r="AD1637" s="2">
        <v>1.36</v>
      </c>
      <c r="AE1637" s="7">
        <f t="shared" si="308"/>
        <v>-1</v>
      </c>
      <c r="AF1637" s="7">
        <f>SUM(AE$3:AE1637)</f>
        <v>-26.940000000000069</v>
      </c>
      <c r="AG1637" s="2">
        <v>3.2</v>
      </c>
      <c r="AH1637" s="7">
        <f t="shared" si="304"/>
        <v>2.2000000000000002</v>
      </c>
      <c r="AI1637" s="7">
        <f>SUM(AH$3:AH1637)</f>
        <v>-136.81000000000023</v>
      </c>
      <c r="AJ1637" s="2">
        <v>11</v>
      </c>
      <c r="AK1637" s="7">
        <f t="shared" si="309"/>
        <v>-1</v>
      </c>
      <c r="AL1637" s="7">
        <f>SUM(AK$3:AK1637)</f>
        <v>-310.5</v>
      </c>
      <c r="AM1637" s="2">
        <v>8.5</v>
      </c>
      <c r="AN1637" s="7">
        <f t="shared" si="310"/>
        <v>-1</v>
      </c>
      <c r="AO1637" s="7">
        <f>SUM(AN$3:AN1637)</f>
        <v>94</v>
      </c>
      <c r="AP1637" s="2">
        <v>12</v>
      </c>
      <c r="AQ1637" s="7">
        <f t="shared" si="311"/>
        <v>-1</v>
      </c>
      <c r="AR1637" s="7">
        <f>SUM(AQ$3:AQ1637)</f>
        <v>-219.5</v>
      </c>
      <c r="AS1637">
        <v>2.0699999999999998</v>
      </c>
      <c r="AT1637">
        <v>1.86</v>
      </c>
      <c r="AU1637" s="5">
        <f t="shared" si="305"/>
        <v>-2.4399999999999995</v>
      </c>
      <c r="AV1637" s="4">
        <f>SUM(AU$3:AU1637)</f>
        <v>-1054.1499999999996</v>
      </c>
    </row>
    <row r="1638" spans="1:48" x14ac:dyDescent="0.25">
      <c r="A1638">
        <f t="shared" si="301"/>
        <v>1</v>
      </c>
      <c r="B1638">
        <f t="shared" si="300"/>
        <v>4809</v>
      </c>
      <c r="C1638" s="1">
        <v>43817</v>
      </c>
      <c r="D1638" t="s">
        <v>291</v>
      </c>
      <c r="E1638" t="s">
        <v>2079</v>
      </c>
      <c r="F1638" t="s">
        <v>239</v>
      </c>
      <c r="G1638" t="s">
        <v>393</v>
      </c>
      <c r="H1638">
        <v>2019</v>
      </c>
      <c r="I1638">
        <v>12</v>
      </c>
      <c r="J1638">
        <v>18</v>
      </c>
      <c r="K1638" t="s">
        <v>89</v>
      </c>
      <c r="L1638">
        <v>4</v>
      </c>
      <c r="M1638" s="3">
        <v>1</v>
      </c>
      <c r="N1638" s="3">
        <v>1</v>
      </c>
      <c r="O1638" s="13">
        <v>2</v>
      </c>
      <c r="P1638">
        <v>3.6</v>
      </c>
      <c r="Q1638">
        <v>3.5</v>
      </c>
      <c r="R1638" s="2">
        <v>1.75</v>
      </c>
      <c r="S1638" s="7">
        <f t="shared" si="306"/>
        <v>0.75</v>
      </c>
      <c r="T1638" s="7">
        <f>SUM($S$3:S1638)</f>
        <v>-30.340000000000209</v>
      </c>
      <c r="U1638" s="2">
        <v>2</v>
      </c>
      <c r="V1638" s="7">
        <f t="shared" si="307"/>
        <v>-1</v>
      </c>
      <c r="W1638" s="7">
        <f>SUM($V$3:V1638)</f>
        <v>-187.80999999999977</v>
      </c>
      <c r="X1638" s="8">
        <v>1.28</v>
      </c>
      <c r="Y1638" s="7">
        <f t="shared" si="302"/>
        <v>0.28000000000000003</v>
      </c>
      <c r="Z1638" s="7">
        <f>SUM($Y$3:Y1638)</f>
        <v>-53.870000000000253</v>
      </c>
      <c r="AA1638" s="8">
        <v>3.75</v>
      </c>
      <c r="AB1638" s="7">
        <f t="shared" si="303"/>
        <v>-1</v>
      </c>
      <c r="AC1638" s="7">
        <f>SUM($AB$3:AB1638)</f>
        <v>-183.34999999999982</v>
      </c>
      <c r="AD1638" s="2">
        <v>1.9</v>
      </c>
      <c r="AE1638" s="7">
        <f t="shared" si="308"/>
        <v>-1</v>
      </c>
      <c r="AF1638" s="7">
        <f>SUM(AE$3:AE1638)</f>
        <v>-27.940000000000069</v>
      </c>
      <c r="AG1638" s="2">
        <v>1.9</v>
      </c>
      <c r="AH1638" s="7">
        <f t="shared" si="304"/>
        <v>0.89999999999999991</v>
      </c>
      <c r="AI1638" s="7">
        <f>SUM(AH$3:AH1638)</f>
        <v>-135.91000000000022</v>
      </c>
      <c r="AJ1638" s="2">
        <v>8</v>
      </c>
      <c r="AK1638" s="7">
        <f t="shared" si="309"/>
        <v>-1</v>
      </c>
      <c r="AL1638" s="7">
        <f>SUM(AK$3:AK1638)</f>
        <v>-311.5</v>
      </c>
      <c r="AM1638" s="2">
        <v>9</v>
      </c>
      <c r="AN1638" s="7">
        <f t="shared" si="310"/>
        <v>-1</v>
      </c>
      <c r="AO1638" s="7">
        <f>SUM(AN$3:AN1638)</f>
        <v>93</v>
      </c>
      <c r="AP1638" s="2">
        <v>7</v>
      </c>
      <c r="AQ1638" s="7">
        <f t="shared" si="311"/>
        <v>6</v>
      </c>
      <c r="AR1638" s="7">
        <f>SUM(AQ$3:AQ1638)</f>
        <v>-213.5</v>
      </c>
      <c r="AS1638">
        <v>3.7</v>
      </c>
      <c r="AT1638">
        <v>1.26</v>
      </c>
      <c r="AU1638" s="5">
        <f t="shared" si="305"/>
        <v>2.9299999999999997</v>
      </c>
      <c r="AV1638" s="4">
        <f>SUM(AU$3:AU1638)</f>
        <v>-1051.2199999999996</v>
      </c>
    </row>
    <row r="1639" spans="1:48" x14ac:dyDescent="0.25">
      <c r="A1639">
        <f t="shared" si="301"/>
        <v>1</v>
      </c>
      <c r="B1639">
        <f t="shared" si="300"/>
        <v>4808</v>
      </c>
      <c r="C1639" s="1">
        <v>43817</v>
      </c>
      <c r="D1639" t="s">
        <v>569</v>
      </c>
      <c r="E1639" t="s">
        <v>2080</v>
      </c>
      <c r="F1639" t="s">
        <v>2081</v>
      </c>
      <c r="G1639" t="s">
        <v>537</v>
      </c>
      <c r="H1639">
        <v>2019</v>
      </c>
      <c r="I1639">
        <v>12</v>
      </c>
      <c r="J1639">
        <v>18</v>
      </c>
      <c r="K1639" t="s">
        <v>89</v>
      </c>
      <c r="L1639">
        <v>4</v>
      </c>
      <c r="M1639" s="3">
        <v>0</v>
      </c>
      <c r="N1639" s="3">
        <v>1</v>
      </c>
      <c r="O1639" s="13">
        <v>21</v>
      </c>
      <c r="P1639">
        <v>15</v>
      </c>
      <c r="Q1639">
        <v>1.05</v>
      </c>
      <c r="R1639" s="2">
        <v>3.4</v>
      </c>
      <c r="S1639" s="7">
        <f t="shared" si="306"/>
        <v>-1</v>
      </c>
      <c r="T1639" s="7">
        <f>SUM($S$3:S1639)</f>
        <v>-31.340000000000209</v>
      </c>
      <c r="U1639" s="2">
        <v>1.3</v>
      </c>
      <c r="V1639" s="7">
        <f t="shared" si="307"/>
        <v>0.30000000000000004</v>
      </c>
      <c r="W1639" s="7">
        <f>SUM($V$3:V1639)</f>
        <v>-187.50999999999976</v>
      </c>
      <c r="X1639" s="8">
        <v>1.06</v>
      </c>
      <c r="Y1639" s="7">
        <f t="shared" si="302"/>
        <v>-1</v>
      </c>
      <c r="Z1639" s="7">
        <f>SUM($Y$3:Y1639)</f>
        <v>-54.870000000000253</v>
      </c>
      <c r="AA1639" s="8">
        <v>10</v>
      </c>
      <c r="AB1639" s="7">
        <f t="shared" si="303"/>
        <v>9</v>
      </c>
      <c r="AC1639" s="7">
        <f>SUM($AB$3:AB1639)</f>
        <v>-174.34999999999982</v>
      </c>
      <c r="AD1639" s="2">
        <v>1.2</v>
      </c>
      <c r="AE1639" s="7">
        <f t="shared" si="308"/>
        <v>-1</v>
      </c>
      <c r="AF1639" s="7">
        <f>SUM(AE$3:AE1639)</f>
        <v>-28.940000000000069</v>
      </c>
      <c r="AG1639" s="2">
        <v>4.33</v>
      </c>
      <c r="AH1639" s="7">
        <f t="shared" si="304"/>
        <v>3.33</v>
      </c>
      <c r="AI1639" s="7">
        <f>SUM(AH$3:AH1639)</f>
        <v>-132.58000000000021</v>
      </c>
      <c r="AJ1639" s="2">
        <v>51</v>
      </c>
      <c r="AK1639" s="7">
        <f t="shared" si="309"/>
        <v>-1</v>
      </c>
      <c r="AL1639" s="7">
        <f>SUM(AK$3:AK1639)</f>
        <v>-312.5</v>
      </c>
      <c r="AM1639" s="2">
        <v>67</v>
      </c>
      <c r="AN1639" s="7">
        <f t="shared" si="310"/>
        <v>-1</v>
      </c>
      <c r="AO1639" s="7">
        <f>SUM(AN$3:AN1639)</f>
        <v>92</v>
      </c>
      <c r="AP1639" s="2">
        <v>34</v>
      </c>
      <c r="AQ1639" s="7">
        <f t="shared" si="311"/>
        <v>-1</v>
      </c>
      <c r="AR1639" s="7">
        <f>SUM(AQ$3:AQ1639)</f>
        <v>-214.5</v>
      </c>
      <c r="AU1639" s="5">
        <f t="shared" si="305"/>
        <v>6.629999999999999</v>
      </c>
      <c r="AV1639" s="4">
        <f>SUM(AU$3:AU1639)</f>
        <v>-1044.5899999999995</v>
      </c>
    </row>
    <row r="1640" spans="1:48" x14ac:dyDescent="0.25">
      <c r="A1640">
        <f t="shared" si="301"/>
        <v>1</v>
      </c>
      <c r="B1640">
        <f t="shared" si="300"/>
        <v>4807</v>
      </c>
      <c r="C1640" s="1">
        <v>43817</v>
      </c>
      <c r="D1640" t="s">
        <v>569</v>
      </c>
      <c r="E1640" t="s">
        <v>2082</v>
      </c>
      <c r="F1640" t="s">
        <v>2083</v>
      </c>
      <c r="G1640" t="s">
        <v>364</v>
      </c>
      <c r="H1640">
        <v>2019</v>
      </c>
      <c r="I1640">
        <v>12</v>
      </c>
      <c r="J1640">
        <v>18</v>
      </c>
      <c r="K1640" t="s">
        <v>89</v>
      </c>
      <c r="L1640">
        <v>4</v>
      </c>
      <c r="M1640" s="3">
        <v>0</v>
      </c>
      <c r="N1640" s="3">
        <v>5</v>
      </c>
      <c r="O1640" s="13">
        <v>26</v>
      </c>
      <c r="P1640">
        <v>21</v>
      </c>
      <c r="Q1640">
        <v>1.02</v>
      </c>
      <c r="R1640" s="2">
        <v>5.5</v>
      </c>
      <c r="S1640" s="7">
        <f t="shared" si="306"/>
        <v>-1</v>
      </c>
      <c r="T1640" s="7">
        <f>SUM($S$3:S1640)</f>
        <v>-32.340000000000209</v>
      </c>
      <c r="U1640" s="2">
        <v>1.1399999999999999</v>
      </c>
      <c r="V1640" s="7">
        <f t="shared" si="307"/>
        <v>0.1399999999999999</v>
      </c>
      <c r="W1640" s="7">
        <f>SUM($V$3:V1640)</f>
        <v>-187.36999999999978</v>
      </c>
      <c r="X1640" s="8">
        <v>1.02</v>
      </c>
      <c r="Y1640" s="7">
        <f t="shared" si="302"/>
        <v>2.0000000000000018E-2</v>
      </c>
      <c r="Z1640" s="7">
        <f>SUM($Y$3:Y1640)</f>
        <v>-54.85000000000025</v>
      </c>
      <c r="AA1640" s="8">
        <v>17</v>
      </c>
      <c r="AB1640" s="7">
        <f t="shared" si="303"/>
        <v>-1</v>
      </c>
      <c r="AC1640" s="7">
        <f>SUM($AB$3:AB1640)</f>
        <v>-175.34999999999982</v>
      </c>
      <c r="AD1640" s="2">
        <v>1.1000000000000001</v>
      </c>
      <c r="AE1640" s="7">
        <f t="shared" si="308"/>
        <v>0.10000000000000009</v>
      </c>
      <c r="AF1640" s="7">
        <f>SUM(AE$3:AE1640)</f>
        <v>-28.840000000000067</v>
      </c>
      <c r="AG1640" s="2">
        <v>7</v>
      </c>
      <c r="AH1640" s="7">
        <f t="shared" si="304"/>
        <v>-1</v>
      </c>
      <c r="AI1640" s="7">
        <f>SUM(AH$3:AH1640)</f>
        <v>-133.58000000000021</v>
      </c>
      <c r="AJ1640" s="2">
        <v>151</v>
      </c>
      <c r="AK1640" s="7">
        <f t="shared" si="309"/>
        <v>-1</v>
      </c>
      <c r="AL1640" s="7">
        <f>SUM(AK$3:AK1640)</f>
        <v>-313.5</v>
      </c>
      <c r="AM1640" s="2">
        <v>301</v>
      </c>
      <c r="AN1640" s="7">
        <f t="shared" si="310"/>
        <v>-1</v>
      </c>
      <c r="AO1640" s="7">
        <f>SUM(AN$3:AN1640)</f>
        <v>91</v>
      </c>
      <c r="AP1640" s="2">
        <v>51</v>
      </c>
      <c r="AQ1640" s="7">
        <f t="shared" si="311"/>
        <v>-1</v>
      </c>
      <c r="AR1640" s="7">
        <f>SUM(AQ$3:AQ1640)</f>
        <v>-215.5</v>
      </c>
      <c r="AU1640" s="5">
        <f t="shared" si="305"/>
        <v>-5.74</v>
      </c>
      <c r="AV1640" s="4">
        <f>SUM(AU$3:AU1640)</f>
        <v>-1050.3299999999995</v>
      </c>
    </row>
    <row r="1641" spans="1:48" x14ac:dyDescent="0.25">
      <c r="A1641">
        <f t="shared" si="301"/>
        <v>1</v>
      </c>
      <c r="B1641">
        <f t="shared" si="300"/>
        <v>4806</v>
      </c>
      <c r="C1641" s="1">
        <v>43817</v>
      </c>
      <c r="D1641" t="s">
        <v>569</v>
      </c>
      <c r="E1641" t="s">
        <v>2084</v>
      </c>
      <c r="F1641" t="s">
        <v>2085</v>
      </c>
      <c r="G1641" t="s">
        <v>541</v>
      </c>
      <c r="H1641">
        <v>2019</v>
      </c>
      <c r="I1641">
        <v>12</v>
      </c>
      <c r="J1641">
        <v>18</v>
      </c>
      <c r="K1641" t="s">
        <v>89</v>
      </c>
      <c r="L1641">
        <v>4</v>
      </c>
      <c r="M1641" s="3">
        <v>0</v>
      </c>
      <c r="N1641" s="3">
        <v>1</v>
      </c>
      <c r="O1641" s="13">
        <v>13</v>
      </c>
      <c r="P1641">
        <v>8</v>
      </c>
      <c r="Q1641">
        <v>1.1200000000000001</v>
      </c>
      <c r="R1641" s="2">
        <v>2.37</v>
      </c>
      <c r="S1641" s="7">
        <f t="shared" si="306"/>
        <v>-1</v>
      </c>
      <c r="T1641" s="7">
        <f>SUM($S$3:S1641)</f>
        <v>-33.340000000000209</v>
      </c>
      <c r="U1641" s="2">
        <v>1.53</v>
      </c>
      <c r="V1641" s="7">
        <f t="shared" si="307"/>
        <v>0.53</v>
      </c>
      <c r="W1641" s="7">
        <f>SUM($V$3:V1641)</f>
        <v>-186.83999999999978</v>
      </c>
      <c r="X1641" s="8">
        <v>1.1200000000000001</v>
      </c>
      <c r="Y1641" s="7">
        <f t="shared" si="302"/>
        <v>-1</v>
      </c>
      <c r="Z1641" s="7">
        <f>SUM($Y$3:Y1641)</f>
        <v>-55.85000000000025</v>
      </c>
      <c r="AA1641" s="8">
        <v>6</v>
      </c>
      <c r="AB1641" s="7">
        <f t="shared" si="303"/>
        <v>5</v>
      </c>
      <c r="AC1641" s="7">
        <f>SUM($AB$3:AB1641)</f>
        <v>-170.34999999999982</v>
      </c>
      <c r="AD1641" s="2">
        <v>1.47</v>
      </c>
      <c r="AE1641" s="7">
        <f t="shared" si="308"/>
        <v>-1</v>
      </c>
      <c r="AF1641" s="7">
        <f>SUM(AE$3:AE1641)</f>
        <v>-29.840000000000067</v>
      </c>
      <c r="AG1641" s="2">
        <v>2.6</v>
      </c>
      <c r="AH1641" s="7">
        <f t="shared" si="304"/>
        <v>1.6</v>
      </c>
      <c r="AI1641" s="7">
        <f>SUM(AH$3:AH1641)</f>
        <v>-131.98000000000022</v>
      </c>
      <c r="AJ1641" s="2">
        <v>29</v>
      </c>
      <c r="AK1641" s="7">
        <f t="shared" si="309"/>
        <v>-1</v>
      </c>
      <c r="AL1641" s="7">
        <f>SUM(AK$3:AK1641)</f>
        <v>-314.5</v>
      </c>
      <c r="AM1641" s="2">
        <v>41</v>
      </c>
      <c r="AN1641" s="7">
        <f t="shared" si="310"/>
        <v>-1</v>
      </c>
      <c r="AO1641" s="7">
        <f>SUM(AN$3:AN1641)</f>
        <v>90</v>
      </c>
      <c r="AP1641" s="2">
        <v>17</v>
      </c>
      <c r="AQ1641" s="7">
        <f t="shared" si="311"/>
        <v>-1</v>
      </c>
      <c r="AR1641" s="7">
        <f>SUM(AQ$3:AQ1641)</f>
        <v>-216.5</v>
      </c>
      <c r="AU1641" s="5">
        <f t="shared" si="305"/>
        <v>1.1300000000000008</v>
      </c>
      <c r="AV1641" s="4">
        <f>SUM(AU$3:AU1641)</f>
        <v>-1049.1999999999994</v>
      </c>
    </row>
    <row r="1642" spans="1:48" x14ac:dyDescent="0.25">
      <c r="A1642">
        <f t="shared" si="301"/>
        <v>1</v>
      </c>
      <c r="B1642">
        <f t="shared" si="300"/>
        <v>4805</v>
      </c>
      <c r="C1642" s="1">
        <v>43817</v>
      </c>
      <c r="D1642" t="s">
        <v>569</v>
      </c>
      <c r="E1642" t="s">
        <v>2086</v>
      </c>
      <c r="F1642" t="s">
        <v>2087</v>
      </c>
      <c r="G1642" t="s">
        <v>361</v>
      </c>
      <c r="H1642">
        <v>2019</v>
      </c>
      <c r="I1642">
        <v>12</v>
      </c>
      <c r="J1642">
        <v>18</v>
      </c>
      <c r="K1642" t="s">
        <v>89</v>
      </c>
      <c r="L1642">
        <v>4</v>
      </c>
      <c r="M1642" s="3">
        <v>0</v>
      </c>
      <c r="N1642" s="3">
        <v>3</v>
      </c>
      <c r="O1642" s="13">
        <v>17</v>
      </c>
      <c r="P1642">
        <v>10</v>
      </c>
      <c r="Q1642">
        <v>1.1000000000000001</v>
      </c>
      <c r="R1642" s="2">
        <v>4.33</v>
      </c>
      <c r="S1642" s="7">
        <f t="shared" si="306"/>
        <v>-1</v>
      </c>
      <c r="T1642" s="7">
        <f>SUM($S$3:S1642)</f>
        <v>-34.340000000000209</v>
      </c>
      <c r="U1642" s="2">
        <v>1.2</v>
      </c>
      <c r="V1642" s="7">
        <f t="shared" si="307"/>
        <v>0.19999999999999996</v>
      </c>
      <c r="W1642" s="7">
        <f>SUM($V$3:V1642)</f>
        <v>-186.63999999999979</v>
      </c>
      <c r="X1642" s="8">
        <v>1.1200000000000001</v>
      </c>
      <c r="Y1642" s="7">
        <f t="shared" si="302"/>
        <v>0.12000000000000011</v>
      </c>
      <c r="Z1642" s="7">
        <f>SUM($Y$3:Y1642)</f>
        <v>-55.730000000000253</v>
      </c>
      <c r="AA1642" s="8">
        <v>6</v>
      </c>
      <c r="AB1642" s="7">
        <f t="shared" si="303"/>
        <v>-1</v>
      </c>
      <c r="AC1642" s="7">
        <f>SUM($AB$3:AB1642)</f>
        <v>-171.34999999999982</v>
      </c>
      <c r="AD1642" s="2">
        <v>1.44</v>
      </c>
      <c r="AE1642" s="7">
        <f t="shared" si="308"/>
        <v>0.43999999999999995</v>
      </c>
      <c r="AF1642" s="7">
        <f>SUM(AE$3:AE1642)</f>
        <v>-29.400000000000066</v>
      </c>
      <c r="AG1642" s="2">
        <v>2.7</v>
      </c>
      <c r="AH1642" s="7">
        <f t="shared" si="304"/>
        <v>-1</v>
      </c>
      <c r="AI1642" s="7">
        <f>SUM(AH$3:AH1642)</f>
        <v>-132.98000000000022</v>
      </c>
      <c r="AJ1642" s="2">
        <v>41</v>
      </c>
      <c r="AK1642" s="7">
        <f t="shared" si="309"/>
        <v>-1</v>
      </c>
      <c r="AL1642" s="7">
        <f>SUM(AK$3:AK1642)</f>
        <v>-315.5</v>
      </c>
      <c r="AM1642" s="2">
        <v>81</v>
      </c>
      <c r="AN1642" s="7">
        <f t="shared" si="310"/>
        <v>-1</v>
      </c>
      <c r="AO1642" s="7">
        <f>SUM(AN$3:AN1642)</f>
        <v>89</v>
      </c>
      <c r="AP1642" s="2">
        <v>21</v>
      </c>
      <c r="AQ1642" s="7">
        <f t="shared" si="311"/>
        <v>-1</v>
      </c>
      <c r="AR1642" s="7">
        <f>SUM(AQ$3:AQ1642)</f>
        <v>-217.5</v>
      </c>
      <c r="AU1642" s="5">
        <f t="shared" si="305"/>
        <v>-5.24</v>
      </c>
      <c r="AV1642" s="4">
        <f>SUM(AU$3:AU1642)</f>
        <v>-1054.4399999999994</v>
      </c>
    </row>
    <row r="1643" spans="1:48" x14ac:dyDescent="0.25">
      <c r="A1643">
        <f t="shared" si="301"/>
        <v>1</v>
      </c>
      <c r="B1643">
        <f t="shared" si="300"/>
        <v>4804</v>
      </c>
      <c r="C1643" s="1">
        <v>43817</v>
      </c>
      <c r="D1643" t="s">
        <v>1442</v>
      </c>
      <c r="E1643" t="s">
        <v>2088</v>
      </c>
      <c r="F1643" t="s">
        <v>563</v>
      </c>
      <c r="G1643" t="s">
        <v>307</v>
      </c>
      <c r="H1643">
        <v>2019</v>
      </c>
      <c r="I1643">
        <v>12</v>
      </c>
      <c r="J1643">
        <v>18</v>
      </c>
      <c r="K1643" t="s">
        <v>89</v>
      </c>
      <c r="L1643">
        <v>4</v>
      </c>
      <c r="M1643" s="3">
        <v>3</v>
      </c>
      <c r="N1643" s="3">
        <v>2</v>
      </c>
      <c r="O1643" s="13">
        <v>3</v>
      </c>
      <c r="P1643">
        <v>3.2</v>
      </c>
      <c r="Q1643">
        <v>2.4</v>
      </c>
      <c r="R1643" s="2">
        <v>1.83</v>
      </c>
      <c r="S1643" s="7">
        <f t="shared" si="306"/>
        <v>0.83000000000000007</v>
      </c>
      <c r="T1643" s="7">
        <f>SUM($S$3:S1643)</f>
        <v>-33.510000000000211</v>
      </c>
      <c r="U1643" s="2">
        <v>1.83</v>
      </c>
      <c r="V1643" s="7">
        <f t="shared" si="307"/>
        <v>-1</v>
      </c>
      <c r="W1643" s="7">
        <f>SUM($V$3:V1643)</f>
        <v>-187.63999999999979</v>
      </c>
      <c r="X1643" s="8">
        <v>1.36</v>
      </c>
      <c r="Y1643" s="7">
        <f t="shared" si="302"/>
        <v>0.3600000000000001</v>
      </c>
      <c r="Z1643" s="7">
        <f>SUM($Y$3:Y1643)</f>
        <v>-55.370000000000253</v>
      </c>
      <c r="AA1643" s="8">
        <v>3</v>
      </c>
      <c r="AB1643" s="7">
        <f t="shared" si="303"/>
        <v>-1</v>
      </c>
      <c r="AC1643" s="7">
        <f>SUM($AB$3:AB1643)</f>
        <v>-172.34999999999982</v>
      </c>
      <c r="AD1643" s="2">
        <v>2.2000000000000002</v>
      </c>
      <c r="AE1643" s="7">
        <f t="shared" si="308"/>
        <v>1.2000000000000002</v>
      </c>
      <c r="AF1643" s="7">
        <f>SUM(AE$3:AE1643)</f>
        <v>-28.200000000000067</v>
      </c>
      <c r="AG1643" s="2">
        <v>1.65</v>
      </c>
      <c r="AH1643" s="7">
        <f t="shared" si="304"/>
        <v>-1</v>
      </c>
      <c r="AI1643" s="7">
        <f>SUM(AH$3:AH1643)</f>
        <v>-133.98000000000022</v>
      </c>
      <c r="AJ1643" s="2">
        <v>8.5</v>
      </c>
      <c r="AK1643" s="7">
        <f t="shared" si="309"/>
        <v>-1</v>
      </c>
      <c r="AL1643" s="7">
        <f>SUM(AK$3:AK1643)</f>
        <v>-316.5</v>
      </c>
      <c r="AM1643" s="2">
        <v>11</v>
      </c>
      <c r="AN1643" s="7">
        <f t="shared" si="310"/>
        <v>-1</v>
      </c>
      <c r="AO1643" s="7">
        <f>SUM(AN$3:AN1643)</f>
        <v>88</v>
      </c>
      <c r="AP1643" s="2">
        <v>6</v>
      </c>
      <c r="AQ1643" s="7">
        <f t="shared" si="311"/>
        <v>-1</v>
      </c>
      <c r="AR1643" s="7">
        <f>SUM(AQ$3:AQ1643)</f>
        <v>-218.5</v>
      </c>
      <c r="AS1643">
        <v>6.6</v>
      </c>
      <c r="AT1643">
        <v>1.1100000000000001</v>
      </c>
      <c r="AU1643" s="5">
        <f t="shared" si="305"/>
        <v>-3.6099999999999994</v>
      </c>
      <c r="AV1643" s="4">
        <f>SUM(AU$3:AU1643)</f>
        <v>-1058.0499999999993</v>
      </c>
    </row>
    <row r="1644" spans="1:48" x14ac:dyDescent="0.25">
      <c r="A1644">
        <f t="shared" si="301"/>
        <v>1</v>
      </c>
      <c r="B1644">
        <f t="shared" si="300"/>
        <v>4803</v>
      </c>
      <c r="C1644" s="1">
        <v>43817</v>
      </c>
      <c r="D1644" t="s">
        <v>1442</v>
      </c>
      <c r="E1644" t="s">
        <v>1139</v>
      </c>
      <c r="F1644" t="s">
        <v>42</v>
      </c>
      <c r="G1644" t="s">
        <v>311</v>
      </c>
      <c r="H1644">
        <v>2019</v>
      </c>
      <c r="I1644">
        <v>12</v>
      </c>
      <c r="J1644">
        <v>18</v>
      </c>
      <c r="K1644" t="s">
        <v>89</v>
      </c>
      <c r="L1644">
        <v>4</v>
      </c>
      <c r="M1644" s="3">
        <v>2</v>
      </c>
      <c r="N1644" s="3">
        <v>0</v>
      </c>
      <c r="O1644" s="13">
        <v>2.9</v>
      </c>
      <c r="P1644">
        <v>3.25</v>
      </c>
      <c r="Q1644">
        <v>2.4</v>
      </c>
      <c r="R1644" s="2">
        <v>1.83</v>
      </c>
      <c r="S1644" s="7">
        <f t="shared" si="306"/>
        <v>-1</v>
      </c>
      <c r="T1644" s="7">
        <f>SUM($S$3:S1644)</f>
        <v>-34.510000000000211</v>
      </c>
      <c r="U1644" s="2">
        <v>1.83</v>
      </c>
      <c r="V1644" s="7">
        <f t="shared" si="307"/>
        <v>0.83000000000000007</v>
      </c>
      <c r="W1644" s="7">
        <f>SUM($V$3:V1644)</f>
        <v>-186.80999999999977</v>
      </c>
      <c r="X1644" s="8">
        <v>1.33</v>
      </c>
      <c r="Y1644" s="7">
        <f t="shared" si="302"/>
        <v>0.33000000000000007</v>
      </c>
      <c r="Z1644" s="7">
        <f>SUM($Y$3:Y1644)</f>
        <v>-55.040000000000255</v>
      </c>
      <c r="AA1644" s="8">
        <v>3.25</v>
      </c>
      <c r="AB1644" s="7">
        <f t="shared" si="303"/>
        <v>-1</v>
      </c>
      <c r="AC1644" s="7">
        <f>SUM($AB$3:AB1644)</f>
        <v>-173.34999999999982</v>
      </c>
      <c r="AD1644" s="2">
        <v>2.1</v>
      </c>
      <c r="AE1644" s="7">
        <f t="shared" si="308"/>
        <v>-1</v>
      </c>
      <c r="AF1644" s="7">
        <f>SUM(AE$3:AE1644)</f>
        <v>-29.200000000000067</v>
      </c>
      <c r="AG1644" s="2">
        <v>1.7</v>
      </c>
      <c r="AH1644" s="7">
        <f t="shared" si="304"/>
        <v>0.7</v>
      </c>
      <c r="AI1644" s="7">
        <f>SUM(AH$3:AH1644)</f>
        <v>-133.28000000000023</v>
      </c>
      <c r="AJ1644" s="2">
        <v>9</v>
      </c>
      <c r="AK1644" s="7">
        <f t="shared" si="309"/>
        <v>-1</v>
      </c>
      <c r="AL1644" s="7">
        <f>SUM(AK$3:AK1644)</f>
        <v>-317.5</v>
      </c>
      <c r="AM1644" s="2">
        <v>11</v>
      </c>
      <c r="AN1644" s="7">
        <f t="shared" si="310"/>
        <v>-1</v>
      </c>
      <c r="AO1644" s="7">
        <f>SUM(AN$3:AN1644)</f>
        <v>87</v>
      </c>
      <c r="AP1644" s="2">
        <v>6.5</v>
      </c>
      <c r="AQ1644" s="7">
        <f t="shared" si="311"/>
        <v>-1</v>
      </c>
      <c r="AR1644" s="7">
        <f>SUM(AQ$3:AQ1644)</f>
        <v>-219.5</v>
      </c>
      <c r="AS1644">
        <v>6.4</v>
      </c>
      <c r="AT1644">
        <v>1.1100000000000001</v>
      </c>
      <c r="AU1644" s="5">
        <f t="shared" si="305"/>
        <v>-4.1399999999999997</v>
      </c>
      <c r="AV1644" s="4">
        <f>SUM(AU$3:AU1644)</f>
        <v>-1062.1899999999994</v>
      </c>
    </row>
    <row r="1645" spans="1:48" x14ac:dyDescent="0.25">
      <c r="A1645">
        <f t="shared" si="301"/>
        <v>1</v>
      </c>
      <c r="B1645">
        <f t="shared" si="300"/>
        <v>4802</v>
      </c>
      <c r="C1645" s="1">
        <v>43817</v>
      </c>
      <c r="D1645" t="s">
        <v>1442</v>
      </c>
      <c r="E1645" t="s">
        <v>2089</v>
      </c>
      <c r="F1645" t="s">
        <v>2090</v>
      </c>
      <c r="G1645" t="s">
        <v>246</v>
      </c>
      <c r="H1645">
        <v>2019</v>
      </c>
      <c r="I1645">
        <v>12</v>
      </c>
      <c r="J1645">
        <v>18</v>
      </c>
      <c r="K1645" t="s">
        <v>89</v>
      </c>
      <c r="L1645">
        <v>4</v>
      </c>
      <c r="M1645" s="3">
        <v>1</v>
      </c>
      <c r="N1645" s="3">
        <v>4</v>
      </c>
      <c r="O1645" s="13">
        <v>21</v>
      </c>
      <c r="P1645">
        <v>11</v>
      </c>
      <c r="Q1645">
        <v>1.08</v>
      </c>
      <c r="R1645" s="2">
        <v>2</v>
      </c>
      <c r="S1645" s="7">
        <f t="shared" si="306"/>
        <v>1</v>
      </c>
      <c r="T1645" s="7">
        <f>SUM($S$3:S1645)</f>
        <v>-33.510000000000211</v>
      </c>
      <c r="U1645" s="2">
        <v>1.72</v>
      </c>
      <c r="V1645" s="7">
        <f t="shared" si="307"/>
        <v>-1</v>
      </c>
      <c r="W1645" s="7">
        <f>SUM($V$3:V1645)</f>
        <v>-187.80999999999977</v>
      </c>
      <c r="X1645" s="8">
        <v>1.05</v>
      </c>
      <c r="Y1645" s="7">
        <f t="shared" si="302"/>
        <v>5.0000000000000044E-2</v>
      </c>
      <c r="Z1645" s="7">
        <f>SUM($Y$3:Y1645)</f>
        <v>-54.990000000000258</v>
      </c>
      <c r="AA1645" s="8">
        <v>11</v>
      </c>
      <c r="AB1645" s="7">
        <f t="shared" si="303"/>
        <v>-1</v>
      </c>
      <c r="AC1645" s="7">
        <f>SUM($AB$3:AB1645)</f>
        <v>-174.34999999999982</v>
      </c>
      <c r="AD1645" s="2">
        <v>1.22</v>
      </c>
      <c r="AE1645" s="7">
        <f t="shared" si="308"/>
        <v>0.21999999999999997</v>
      </c>
      <c r="AF1645" s="7">
        <f>SUM(AE$3:AE1645)</f>
        <v>-28.980000000000068</v>
      </c>
      <c r="AG1645" s="2">
        <v>4.2</v>
      </c>
      <c r="AH1645" s="7">
        <f t="shared" si="304"/>
        <v>-1</v>
      </c>
      <c r="AI1645" s="7">
        <f>SUM(AH$3:AH1645)</f>
        <v>-134.28000000000023</v>
      </c>
      <c r="AJ1645" s="2">
        <v>51</v>
      </c>
      <c r="AK1645" s="7">
        <f t="shared" si="309"/>
        <v>-1</v>
      </c>
      <c r="AL1645" s="7">
        <f>SUM(AK$3:AK1645)</f>
        <v>-318.5</v>
      </c>
      <c r="AM1645" s="2">
        <v>41</v>
      </c>
      <c r="AN1645" s="7">
        <f t="shared" si="310"/>
        <v>-1</v>
      </c>
      <c r="AO1645" s="7">
        <f>SUM(AN$3:AN1645)</f>
        <v>86</v>
      </c>
      <c r="AP1645" s="2">
        <v>21</v>
      </c>
      <c r="AQ1645" s="7">
        <f t="shared" si="311"/>
        <v>-1</v>
      </c>
      <c r="AR1645" s="7">
        <f>SUM(AQ$3:AQ1645)</f>
        <v>-220.5</v>
      </c>
      <c r="AU1645" s="5">
        <f t="shared" si="305"/>
        <v>-4.7300000000000004</v>
      </c>
      <c r="AV1645" s="4">
        <f>SUM(AU$3:AU1645)</f>
        <v>-1066.9199999999994</v>
      </c>
    </row>
    <row r="1646" spans="1:48" x14ac:dyDescent="0.25">
      <c r="A1646">
        <f t="shared" si="301"/>
        <v>1</v>
      </c>
      <c r="B1646">
        <f t="shared" si="300"/>
        <v>4801</v>
      </c>
      <c r="C1646" s="1">
        <v>43817</v>
      </c>
      <c r="D1646" t="s">
        <v>1442</v>
      </c>
      <c r="E1646" t="s">
        <v>1391</v>
      </c>
      <c r="F1646" t="s">
        <v>305</v>
      </c>
      <c r="G1646" t="s">
        <v>488</v>
      </c>
      <c r="H1646">
        <v>2019</v>
      </c>
      <c r="I1646">
        <v>12</v>
      </c>
      <c r="J1646">
        <v>18</v>
      </c>
      <c r="K1646" t="s">
        <v>89</v>
      </c>
      <c r="L1646">
        <v>4</v>
      </c>
      <c r="M1646" s="3">
        <v>4</v>
      </c>
      <c r="N1646" s="3">
        <v>1</v>
      </c>
      <c r="O1646" s="13">
        <v>1.5</v>
      </c>
      <c r="P1646">
        <v>4.5</v>
      </c>
      <c r="Q1646">
        <v>5.5</v>
      </c>
      <c r="R1646" s="2">
        <v>1.66</v>
      </c>
      <c r="S1646" s="7">
        <f t="shared" si="306"/>
        <v>0.65999999999999992</v>
      </c>
      <c r="T1646" s="7">
        <f>SUM($S$3:S1646)</f>
        <v>-32.850000000000215</v>
      </c>
      <c r="U1646" s="2">
        <v>2.1</v>
      </c>
      <c r="V1646" s="7">
        <f t="shared" si="307"/>
        <v>-1</v>
      </c>
      <c r="W1646" s="7">
        <f>SUM($V$3:V1646)</f>
        <v>-188.80999999999977</v>
      </c>
      <c r="X1646" s="8">
        <v>1.1599999999999999</v>
      </c>
      <c r="Y1646" s="7">
        <f t="shared" si="302"/>
        <v>0.15999999999999992</v>
      </c>
      <c r="Z1646" s="7">
        <f>SUM($Y$3:Y1646)</f>
        <v>-54.830000000000261</v>
      </c>
      <c r="AA1646" s="8">
        <v>5</v>
      </c>
      <c r="AB1646" s="7">
        <f t="shared" si="303"/>
        <v>-1</v>
      </c>
      <c r="AC1646" s="7">
        <f>SUM($AB$3:AB1646)</f>
        <v>-175.34999999999982</v>
      </c>
      <c r="AD1646" s="2">
        <v>1.53</v>
      </c>
      <c r="AE1646" s="7">
        <f t="shared" si="308"/>
        <v>0.53</v>
      </c>
      <c r="AF1646" s="7">
        <f>SUM(AE$3:AE1646)</f>
        <v>-28.450000000000067</v>
      </c>
      <c r="AG1646" s="2">
        <v>2.4</v>
      </c>
      <c r="AH1646" s="7">
        <f t="shared" si="304"/>
        <v>-1</v>
      </c>
      <c r="AI1646" s="7">
        <f>SUM(AH$3:AH1646)</f>
        <v>-135.28000000000023</v>
      </c>
      <c r="AJ1646" s="2">
        <v>9</v>
      </c>
      <c r="AK1646" s="7">
        <f t="shared" si="309"/>
        <v>-1</v>
      </c>
      <c r="AL1646" s="7">
        <f>SUM(AK$3:AK1646)</f>
        <v>-319.5</v>
      </c>
      <c r="AM1646" s="2">
        <v>8</v>
      </c>
      <c r="AN1646" s="7">
        <f t="shared" si="310"/>
        <v>-1</v>
      </c>
      <c r="AO1646" s="7">
        <f>SUM(AN$3:AN1646)</f>
        <v>85</v>
      </c>
      <c r="AP1646" s="2">
        <v>9</v>
      </c>
      <c r="AQ1646" s="7">
        <f t="shared" si="311"/>
        <v>-1</v>
      </c>
      <c r="AR1646" s="7">
        <f>SUM(AQ$3:AQ1646)</f>
        <v>-221.5</v>
      </c>
      <c r="AS1646">
        <v>2.37</v>
      </c>
      <c r="AT1646">
        <v>1.55</v>
      </c>
      <c r="AU1646" s="5">
        <f t="shared" si="305"/>
        <v>-4.6500000000000004</v>
      </c>
      <c r="AV1646" s="4">
        <f>SUM(AU$3:AU1646)</f>
        <v>-1071.5699999999995</v>
      </c>
    </row>
    <row r="1647" spans="1:48" x14ac:dyDescent="0.25">
      <c r="A1647">
        <f t="shared" si="301"/>
        <v>1</v>
      </c>
      <c r="B1647">
        <f t="shared" si="300"/>
        <v>4800</v>
      </c>
      <c r="C1647" s="1">
        <v>43817</v>
      </c>
      <c r="D1647" t="s">
        <v>1442</v>
      </c>
      <c r="E1647" t="s">
        <v>2091</v>
      </c>
      <c r="F1647" t="s">
        <v>485</v>
      </c>
      <c r="G1647" t="s">
        <v>680</v>
      </c>
      <c r="H1647">
        <v>2019</v>
      </c>
      <c r="I1647">
        <v>12</v>
      </c>
      <c r="J1647">
        <v>18</v>
      </c>
      <c r="K1647" t="s">
        <v>89</v>
      </c>
      <c r="L1647">
        <v>4</v>
      </c>
      <c r="M1647" s="3">
        <v>0</v>
      </c>
      <c r="N1647" s="3">
        <v>1</v>
      </c>
      <c r="O1647" s="13">
        <v>2.37</v>
      </c>
      <c r="P1647">
        <v>3.2</v>
      </c>
      <c r="Q1647">
        <v>3.25</v>
      </c>
      <c r="R1647" s="2">
        <v>2</v>
      </c>
      <c r="S1647" s="7">
        <f t="shared" si="306"/>
        <v>-1</v>
      </c>
      <c r="T1647" s="7">
        <f>SUM($S$3:S1647)</f>
        <v>-33.850000000000215</v>
      </c>
      <c r="U1647" s="2">
        <v>1.72</v>
      </c>
      <c r="V1647" s="7">
        <f t="shared" si="307"/>
        <v>0.72</v>
      </c>
      <c r="W1647" s="7">
        <f>SUM($V$3:V1647)</f>
        <v>-188.08999999999978</v>
      </c>
      <c r="X1647" s="8">
        <v>1.44</v>
      </c>
      <c r="Y1647" s="7">
        <f t="shared" si="302"/>
        <v>-1</v>
      </c>
      <c r="Z1647" s="7">
        <f>SUM($Y$3:Y1647)</f>
        <v>-55.830000000000261</v>
      </c>
      <c r="AA1647" s="8">
        <v>2.62</v>
      </c>
      <c r="AB1647" s="7">
        <f t="shared" si="303"/>
        <v>1.62</v>
      </c>
      <c r="AC1647" s="7">
        <f>SUM($AB$3:AB1647)</f>
        <v>-173.72999999999982</v>
      </c>
      <c r="AD1647" s="2">
        <v>2.4</v>
      </c>
      <c r="AE1647" s="7">
        <f t="shared" si="308"/>
        <v>-1</v>
      </c>
      <c r="AF1647" s="7">
        <f>SUM(AE$3:AE1647)</f>
        <v>-29.450000000000067</v>
      </c>
      <c r="AG1647" s="2">
        <v>1.53</v>
      </c>
      <c r="AH1647" s="7">
        <f t="shared" si="304"/>
        <v>0.53</v>
      </c>
      <c r="AI1647" s="7">
        <f>SUM(AH$3:AH1647)</f>
        <v>-134.75000000000023</v>
      </c>
      <c r="AJ1647" s="2">
        <v>6.5</v>
      </c>
      <c r="AK1647" s="7">
        <f t="shared" si="309"/>
        <v>-1</v>
      </c>
      <c r="AL1647" s="7">
        <f>SUM(AK$3:AK1647)</f>
        <v>-320.5</v>
      </c>
      <c r="AM1647" s="2">
        <v>10</v>
      </c>
      <c r="AN1647" s="7">
        <f t="shared" si="310"/>
        <v>-1</v>
      </c>
      <c r="AO1647" s="7">
        <f>SUM(AN$3:AN1647)</f>
        <v>84</v>
      </c>
      <c r="AP1647" s="2">
        <v>6</v>
      </c>
      <c r="AQ1647" s="7">
        <f t="shared" si="311"/>
        <v>-1</v>
      </c>
      <c r="AR1647" s="7">
        <f>SUM(AQ$3:AQ1647)</f>
        <v>-222.5</v>
      </c>
      <c r="AS1647">
        <v>5</v>
      </c>
      <c r="AT1647">
        <v>1.17</v>
      </c>
      <c r="AU1647" s="5">
        <f t="shared" si="305"/>
        <v>-3.13</v>
      </c>
      <c r="AV1647" s="4">
        <f>SUM(AU$3:AU1647)</f>
        <v>-1074.6999999999996</v>
      </c>
    </row>
    <row r="1648" spans="1:48" x14ac:dyDescent="0.25">
      <c r="A1648">
        <f t="shared" si="301"/>
        <v>1</v>
      </c>
      <c r="B1648">
        <f t="shared" si="300"/>
        <v>4799</v>
      </c>
      <c r="C1648" s="1">
        <v>43817</v>
      </c>
      <c r="D1648" t="s">
        <v>1442</v>
      </c>
      <c r="E1648" t="s">
        <v>2092</v>
      </c>
      <c r="F1648" t="s">
        <v>491</v>
      </c>
      <c r="G1648" t="s">
        <v>310</v>
      </c>
      <c r="H1648">
        <v>2019</v>
      </c>
      <c r="I1648">
        <v>12</v>
      </c>
      <c r="J1648">
        <v>18</v>
      </c>
      <c r="K1648" t="s">
        <v>89</v>
      </c>
      <c r="L1648">
        <v>4</v>
      </c>
      <c r="M1648" s="3">
        <v>1</v>
      </c>
      <c r="N1648" s="3">
        <v>2</v>
      </c>
      <c r="O1648" s="13">
        <v>3.6</v>
      </c>
      <c r="P1648">
        <v>3.5</v>
      </c>
      <c r="Q1648">
        <v>2.0499999999999998</v>
      </c>
      <c r="R1648" s="2">
        <v>1.83</v>
      </c>
      <c r="S1648" s="7">
        <f t="shared" si="306"/>
        <v>0.83000000000000007</v>
      </c>
      <c r="T1648" s="7">
        <f>SUM($S$3:S1648)</f>
        <v>-33.020000000000216</v>
      </c>
      <c r="U1648" s="2">
        <v>1.83</v>
      </c>
      <c r="V1648" s="7">
        <f t="shared" si="307"/>
        <v>-1</v>
      </c>
      <c r="W1648" s="7">
        <f>SUM($V$3:V1648)</f>
        <v>-189.08999999999978</v>
      </c>
      <c r="X1648" s="8">
        <v>1.33</v>
      </c>
      <c r="Y1648" s="7">
        <f t="shared" si="302"/>
        <v>0.33000000000000007</v>
      </c>
      <c r="Z1648" s="7">
        <f>SUM($Y$3:Y1648)</f>
        <v>-55.500000000000263</v>
      </c>
      <c r="AA1648" s="8">
        <v>3.25</v>
      </c>
      <c r="AB1648" s="7">
        <f t="shared" si="303"/>
        <v>-1</v>
      </c>
      <c r="AC1648" s="7">
        <f>SUM($AB$3:AB1648)</f>
        <v>-174.72999999999982</v>
      </c>
      <c r="AD1648" s="2">
        <v>2.0499999999999998</v>
      </c>
      <c r="AE1648" s="7">
        <f t="shared" si="308"/>
        <v>1.0499999999999998</v>
      </c>
      <c r="AF1648" s="7">
        <f>SUM(AE$3:AE1648)</f>
        <v>-28.400000000000066</v>
      </c>
      <c r="AG1648" s="2">
        <v>1.75</v>
      </c>
      <c r="AH1648" s="7">
        <f t="shared" si="304"/>
        <v>-1</v>
      </c>
      <c r="AI1648" s="7">
        <f>SUM(AH$3:AH1648)</f>
        <v>-135.75000000000023</v>
      </c>
      <c r="AJ1648" s="2">
        <v>9.5</v>
      </c>
      <c r="AK1648" s="7">
        <f t="shared" si="309"/>
        <v>-1</v>
      </c>
      <c r="AL1648" s="7">
        <f>SUM(AK$3:AK1648)</f>
        <v>-321.5</v>
      </c>
      <c r="AM1648" s="2">
        <v>12</v>
      </c>
      <c r="AN1648" s="7">
        <f t="shared" si="310"/>
        <v>-1</v>
      </c>
      <c r="AO1648" s="7">
        <f>SUM(AN$3:AN1648)</f>
        <v>83</v>
      </c>
      <c r="AP1648" s="2">
        <v>6.5</v>
      </c>
      <c r="AQ1648" s="7">
        <f t="shared" si="311"/>
        <v>-1</v>
      </c>
      <c r="AR1648" s="7">
        <f>SUM(AQ$3:AQ1648)</f>
        <v>-223.5</v>
      </c>
      <c r="AS1648">
        <v>7</v>
      </c>
      <c r="AT1648">
        <v>1.1000000000000001</v>
      </c>
      <c r="AU1648" s="5">
        <f t="shared" si="305"/>
        <v>-3.79</v>
      </c>
      <c r="AV1648" s="4">
        <f>SUM(AU$3:AU1648)</f>
        <v>-1078.4899999999996</v>
      </c>
    </row>
    <row r="1649" spans="1:48" x14ac:dyDescent="0.25">
      <c r="A1649">
        <f t="shared" si="301"/>
        <v>1</v>
      </c>
      <c r="B1649">
        <f t="shared" si="300"/>
        <v>4798</v>
      </c>
      <c r="C1649" s="1">
        <v>43817</v>
      </c>
      <c r="D1649" t="s">
        <v>608</v>
      </c>
      <c r="E1649" t="s">
        <v>2093</v>
      </c>
      <c r="F1649" t="s">
        <v>348</v>
      </c>
      <c r="G1649" t="s">
        <v>285</v>
      </c>
      <c r="H1649">
        <v>2019</v>
      </c>
      <c r="I1649">
        <v>12</v>
      </c>
      <c r="J1649">
        <v>18</v>
      </c>
      <c r="K1649" t="s">
        <v>89</v>
      </c>
      <c r="L1649">
        <v>4</v>
      </c>
      <c r="M1649" s="3">
        <v>2</v>
      </c>
      <c r="N1649" s="3">
        <v>2</v>
      </c>
      <c r="O1649" s="13">
        <v>3.2</v>
      </c>
      <c r="P1649">
        <v>3.7</v>
      </c>
      <c r="Q1649">
        <v>2.1</v>
      </c>
      <c r="R1649" s="2">
        <v>1.61</v>
      </c>
      <c r="S1649" s="7">
        <f t="shared" si="306"/>
        <v>0.6100000000000001</v>
      </c>
      <c r="T1649" s="7">
        <f>SUM($S$3:S1649)</f>
        <v>-32.410000000000217</v>
      </c>
      <c r="U1649" s="2">
        <v>2.2000000000000002</v>
      </c>
      <c r="V1649" s="7">
        <f t="shared" si="307"/>
        <v>-1</v>
      </c>
      <c r="W1649" s="7">
        <f>SUM($V$3:V1649)</f>
        <v>-190.08999999999978</v>
      </c>
      <c r="X1649" s="8">
        <v>1.22</v>
      </c>
      <c r="Y1649" s="7">
        <f t="shared" si="302"/>
        <v>0.21999999999999997</v>
      </c>
      <c r="Z1649" s="7">
        <f>SUM($Y$3:Y1649)</f>
        <v>-55.280000000000264</v>
      </c>
      <c r="AA1649" s="8">
        <v>4</v>
      </c>
      <c r="AB1649" s="7">
        <f t="shared" si="303"/>
        <v>-1</v>
      </c>
      <c r="AC1649" s="7">
        <f>SUM($AB$3:AB1649)</f>
        <v>-175.72999999999982</v>
      </c>
      <c r="AD1649" s="2">
        <v>1.7</v>
      </c>
      <c r="AE1649" s="7">
        <f t="shared" si="308"/>
        <v>0.7</v>
      </c>
      <c r="AF1649" s="7">
        <f>SUM(AE$3:AE1649)</f>
        <v>-27.700000000000067</v>
      </c>
      <c r="AG1649" s="2">
        <v>2.1</v>
      </c>
      <c r="AH1649" s="7">
        <f t="shared" si="304"/>
        <v>-1</v>
      </c>
      <c r="AI1649" s="7">
        <f>SUM(AH$3:AH1649)</f>
        <v>-136.75000000000023</v>
      </c>
      <c r="AJ1649" s="2">
        <v>12</v>
      </c>
      <c r="AK1649" s="7">
        <f t="shared" si="309"/>
        <v>-1</v>
      </c>
      <c r="AL1649" s="7">
        <f>SUM(AK$3:AK1649)</f>
        <v>-322.5</v>
      </c>
      <c r="AM1649" s="2">
        <v>11</v>
      </c>
      <c r="AN1649" s="7">
        <f t="shared" si="310"/>
        <v>-1</v>
      </c>
      <c r="AO1649" s="7">
        <f>SUM(AN$3:AN1649)</f>
        <v>82</v>
      </c>
      <c r="AP1649" s="2">
        <v>7</v>
      </c>
      <c r="AQ1649" s="7">
        <f t="shared" si="311"/>
        <v>-1</v>
      </c>
      <c r="AR1649" s="7">
        <f>SUM(AQ$3:AQ1649)</f>
        <v>-224.5</v>
      </c>
      <c r="AS1649">
        <v>6.8</v>
      </c>
      <c r="AT1649">
        <v>1.1000000000000001</v>
      </c>
      <c r="AU1649" s="5">
        <f t="shared" si="305"/>
        <v>-4.47</v>
      </c>
      <c r="AV1649" s="4">
        <f>SUM(AU$3:AU1649)</f>
        <v>-1082.9599999999996</v>
      </c>
    </row>
    <row r="1650" spans="1:48" x14ac:dyDescent="0.25">
      <c r="A1650">
        <f t="shared" si="301"/>
        <v>1</v>
      </c>
      <c r="B1650">
        <f t="shared" si="300"/>
        <v>4797</v>
      </c>
      <c r="C1650" s="1">
        <v>43817</v>
      </c>
      <c r="D1650" t="s">
        <v>608</v>
      </c>
      <c r="E1650" t="s">
        <v>2094</v>
      </c>
      <c r="F1650" t="s">
        <v>234</v>
      </c>
      <c r="G1650" t="s">
        <v>450</v>
      </c>
      <c r="H1650">
        <v>2019</v>
      </c>
      <c r="I1650">
        <v>12</v>
      </c>
      <c r="J1650">
        <v>18</v>
      </c>
      <c r="K1650" t="s">
        <v>89</v>
      </c>
      <c r="L1650">
        <v>4</v>
      </c>
      <c r="M1650" s="3">
        <v>3</v>
      </c>
      <c r="N1650" s="3">
        <v>0</v>
      </c>
      <c r="O1650" s="13">
        <v>1.07</v>
      </c>
      <c r="P1650">
        <v>12</v>
      </c>
      <c r="Q1650">
        <v>26</v>
      </c>
      <c r="R1650" s="2">
        <v>2.62</v>
      </c>
      <c r="S1650" s="7">
        <f t="shared" si="306"/>
        <v>-1</v>
      </c>
      <c r="T1650" s="7">
        <f>SUM($S$3:S1650)</f>
        <v>-33.410000000000217</v>
      </c>
      <c r="U1650" s="2">
        <v>1.44</v>
      </c>
      <c r="V1650" s="7">
        <f t="shared" si="307"/>
        <v>0.43999999999999995</v>
      </c>
      <c r="W1650" s="7">
        <f>SUM($V$3:V1650)</f>
        <v>-189.64999999999978</v>
      </c>
      <c r="X1650" s="8">
        <v>1.08</v>
      </c>
      <c r="Y1650" s="7">
        <f t="shared" si="302"/>
        <v>8.0000000000000071E-2</v>
      </c>
      <c r="Z1650" s="7">
        <f>SUM($Y$3:Y1650)</f>
        <v>-55.200000000000266</v>
      </c>
      <c r="AA1650" s="8">
        <v>8</v>
      </c>
      <c r="AB1650" s="7">
        <f t="shared" si="303"/>
        <v>-1</v>
      </c>
      <c r="AC1650" s="7">
        <f>SUM($AB$3:AB1650)</f>
        <v>-176.72999999999982</v>
      </c>
      <c r="AD1650" s="2">
        <v>1.33</v>
      </c>
      <c r="AE1650" s="7">
        <f t="shared" si="308"/>
        <v>0.33000000000000007</v>
      </c>
      <c r="AF1650" s="7">
        <f>SUM(AE$3:AE1650)</f>
        <v>-27.370000000000068</v>
      </c>
      <c r="AG1650" s="2">
        <v>3.4</v>
      </c>
      <c r="AH1650" s="7">
        <f t="shared" si="304"/>
        <v>-1</v>
      </c>
      <c r="AI1650" s="7">
        <f>SUM(AH$3:AH1650)</f>
        <v>-137.75000000000023</v>
      </c>
      <c r="AJ1650" s="2">
        <v>11</v>
      </c>
      <c r="AK1650" s="7">
        <f t="shared" si="309"/>
        <v>-1</v>
      </c>
      <c r="AL1650" s="7">
        <f>SUM(AK$3:AK1650)</f>
        <v>-323.5</v>
      </c>
      <c r="AM1650" s="2">
        <v>13</v>
      </c>
      <c r="AN1650" s="7">
        <f t="shared" si="310"/>
        <v>-1</v>
      </c>
      <c r="AO1650" s="7">
        <f>SUM(AN$3:AN1650)</f>
        <v>81</v>
      </c>
      <c r="AP1650" s="2">
        <v>19</v>
      </c>
      <c r="AQ1650" s="7">
        <f t="shared" si="311"/>
        <v>-1</v>
      </c>
      <c r="AR1650" s="7">
        <f>SUM(AQ$3:AQ1650)</f>
        <v>-225.5</v>
      </c>
      <c r="AS1650">
        <v>1.27</v>
      </c>
      <c r="AT1650">
        <v>3.55</v>
      </c>
      <c r="AU1650" s="5">
        <f t="shared" si="305"/>
        <v>-5.15</v>
      </c>
      <c r="AV1650" s="4">
        <f>SUM(AU$3:AU1650)</f>
        <v>-1088.1099999999997</v>
      </c>
    </row>
    <row r="1651" spans="1:48" x14ac:dyDescent="0.25">
      <c r="A1651">
        <f t="shared" si="301"/>
        <v>1</v>
      </c>
      <c r="B1651">
        <f t="shared" si="300"/>
        <v>4796</v>
      </c>
      <c r="C1651" s="1">
        <v>43817</v>
      </c>
      <c r="D1651" t="s">
        <v>608</v>
      </c>
      <c r="E1651" t="s">
        <v>2095</v>
      </c>
      <c r="F1651" t="s">
        <v>444</v>
      </c>
      <c r="G1651" t="s">
        <v>350</v>
      </c>
      <c r="H1651">
        <v>2019</v>
      </c>
      <c r="I1651">
        <v>12</v>
      </c>
      <c r="J1651">
        <v>18</v>
      </c>
      <c r="K1651" t="s">
        <v>89</v>
      </c>
      <c r="L1651">
        <v>4</v>
      </c>
      <c r="M1651" s="3">
        <v>1</v>
      </c>
      <c r="N1651" s="3">
        <v>3</v>
      </c>
      <c r="O1651" s="13">
        <v>21</v>
      </c>
      <c r="P1651">
        <v>12</v>
      </c>
      <c r="Q1651">
        <v>1.08</v>
      </c>
      <c r="R1651" s="2">
        <v>2.0499999999999998</v>
      </c>
      <c r="S1651" s="7">
        <f t="shared" si="306"/>
        <v>1.0499999999999998</v>
      </c>
      <c r="T1651" s="7">
        <f>SUM($S$3:S1651)</f>
        <v>-32.36000000000022</v>
      </c>
      <c r="U1651" s="2">
        <v>1.7</v>
      </c>
      <c r="V1651" s="7">
        <f t="shared" si="307"/>
        <v>-1</v>
      </c>
      <c r="W1651" s="7">
        <f>SUM($V$3:V1651)</f>
        <v>-190.64999999999978</v>
      </c>
      <c r="X1651" s="8">
        <v>1.05</v>
      </c>
      <c r="Y1651" s="7">
        <f t="shared" si="302"/>
        <v>5.0000000000000044E-2</v>
      </c>
      <c r="Z1651" s="7">
        <f>SUM($Y$3:Y1651)</f>
        <v>-55.150000000000269</v>
      </c>
      <c r="AA1651" s="8">
        <v>11</v>
      </c>
      <c r="AB1651" s="7">
        <f t="shared" si="303"/>
        <v>-1</v>
      </c>
      <c r="AC1651" s="7">
        <f>SUM($AB$3:AB1651)</f>
        <v>-177.72999999999982</v>
      </c>
      <c r="AD1651" s="2">
        <v>1.22</v>
      </c>
      <c r="AE1651" s="7">
        <f t="shared" si="308"/>
        <v>0.21999999999999997</v>
      </c>
      <c r="AF1651" s="7">
        <f>SUM(AE$3:AE1651)</f>
        <v>-27.15000000000007</v>
      </c>
      <c r="AG1651" s="2">
        <v>4.2</v>
      </c>
      <c r="AH1651" s="7">
        <f t="shared" si="304"/>
        <v>-1</v>
      </c>
      <c r="AI1651" s="7">
        <f>SUM(AH$3:AH1651)</f>
        <v>-138.75000000000023</v>
      </c>
      <c r="AJ1651" s="2">
        <v>41</v>
      </c>
      <c r="AK1651" s="7">
        <f t="shared" si="309"/>
        <v>-1</v>
      </c>
      <c r="AL1651" s="7">
        <f>SUM(AK$3:AK1651)</f>
        <v>-324.5</v>
      </c>
      <c r="AM1651" s="2">
        <v>41</v>
      </c>
      <c r="AN1651" s="7">
        <f t="shared" si="310"/>
        <v>-1</v>
      </c>
      <c r="AO1651" s="7">
        <f>SUM(AN$3:AN1651)</f>
        <v>80</v>
      </c>
      <c r="AP1651" s="2">
        <v>23</v>
      </c>
      <c r="AQ1651" s="7">
        <f t="shared" si="311"/>
        <v>-1</v>
      </c>
      <c r="AR1651" s="7">
        <f>SUM(AQ$3:AQ1651)</f>
        <v>-226.5</v>
      </c>
      <c r="AU1651" s="5">
        <f t="shared" si="305"/>
        <v>-4.68</v>
      </c>
      <c r="AV1651" s="4">
        <f>SUM(AU$3:AU1651)</f>
        <v>-1092.7899999999997</v>
      </c>
    </row>
    <row r="1652" spans="1:48" x14ac:dyDescent="0.25">
      <c r="A1652">
        <f t="shared" si="301"/>
        <v>1</v>
      </c>
      <c r="B1652">
        <f t="shared" si="300"/>
        <v>4795</v>
      </c>
      <c r="C1652" s="1">
        <v>43817</v>
      </c>
      <c r="D1652" t="s">
        <v>1990</v>
      </c>
      <c r="E1652" t="s">
        <v>2096</v>
      </c>
      <c r="F1652" t="s">
        <v>1994</v>
      </c>
      <c r="G1652" t="s">
        <v>243</v>
      </c>
      <c r="H1652">
        <v>2019</v>
      </c>
      <c r="I1652">
        <v>12</v>
      </c>
      <c r="J1652">
        <v>18</v>
      </c>
      <c r="K1652" t="s">
        <v>89</v>
      </c>
      <c r="L1652">
        <v>4</v>
      </c>
      <c r="M1652" s="3">
        <v>1</v>
      </c>
      <c r="N1652" s="3">
        <v>2</v>
      </c>
      <c r="O1652" s="13">
        <v>9</v>
      </c>
      <c r="P1652">
        <v>5.75</v>
      </c>
      <c r="Q1652">
        <v>1.28</v>
      </c>
      <c r="R1652" s="2">
        <v>1.7</v>
      </c>
      <c r="S1652" s="7">
        <f t="shared" si="306"/>
        <v>0.7</v>
      </c>
      <c r="T1652" s="7">
        <f>SUM($S$3:S1652)</f>
        <v>-31.66000000000022</v>
      </c>
      <c r="U1652" s="2">
        <v>2.0499999999999998</v>
      </c>
      <c r="V1652" s="7">
        <f t="shared" si="307"/>
        <v>-1</v>
      </c>
      <c r="W1652" s="7">
        <f>SUM($V$3:V1652)</f>
        <v>-191.64999999999978</v>
      </c>
      <c r="X1652" s="8">
        <v>1.1200000000000001</v>
      </c>
      <c r="Y1652" s="7">
        <f t="shared" si="302"/>
        <v>0.12000000000000011</v>
      </c>
      <c r="Z1652" s="7">
        <f>SUM($Y$3:Y1652)</f>
        <v>-55.030000000000271</v>
      </c>
      <c r="AA1652" s="8">
        <v>6</v>
      </c>
      <c r="AB1652" s="7">
        <f t="shared" si="303"/>
        <v>-1</v>
      </c>
      <c r="AC1652" s="7">
        <f>SUM($AB$3:AB1652)</f>
        <v>-178.72999999999982</v>
      </c>
      <c r="AD1652" s="2">
        <v>1.4</v>
      </c>
      <c r="AE1652" s="7">
        <f t="shared" si="308"/>
        <v>0.39999999999999991</v>
      </c>
      <c r="AF1652" s="7">
        <f>SUM(AE$3:AE1652)</f>
        <v>-26.750000000000071</v>
      </c>
      <c r="AG1652" s="2">
        <v>2.87</v>
      </c>
      <c r="AH1652" s="7">
        <f t="shared" si="304"/>
        <v>-1</v>
      </c>
      <c r="AI1652" s="7">
        <f>SUM(AH$3:AH1652)</f>
        <v>-139.75000000000023</v>
      </c>
      <c r="AJ1652" s="2">
        <v>29</v>
      </c>
      <c r="AK1652" s="7">
        <f t="shared" si="309"/>
        <v>-1</v>
      </c>
      <c r="AL1652" s="7">
        <f>SUM(AK$3:AK1652)</f>
        <v>-325.5</v>
      </c>
      <c r="AM1652" s="2">
        <v>26</v>
      </c>
      <c r="AN1652" s="7">
        <f t="shared" si="310"/>
        <v>-1</v>
      </c>
      <c r="AO1652" s="7">
        <f>SUM(AN$3:AN1652)</f>
        <v>79</v>
      </c>
      <c r="AP1652" s="2">
        <v>12</v>
      </c>
      <c r="AQ1652" s="7">
        <f t="shared" si="311"/>
        <v>-1</v>
      </c>
      <c r="AR1652" s="7">
        <f>SUM(AQ$3:AQ1652)</f>
        <v>-227.5</v>
      </c>
      <c r="AU1652" s="5">
        <f t="shared" si="305"/>
        <v>-4.78</v>
      </c>
      <c r="AV1652" s="4">
        <f>SUM(AU$3:AU1652)</f>
        <v>-1097.5699999999997</v>
      </c>
    </row>
    <row r="1653" spans="1:48" x14ac:dyDescent="0.25">
      <c r="A1653">
        <f t="shared" si="301"/>
        <v>1</v>
      </c>
      <c r="B1653">
        <f t="shared" si="300"/>
        <v>4794</v>
      </c>
      <c r="C1653" s="1">
        <v>43817</v>
      </c>
      <c r="D1653" t="s">
        <v>275</v>
      </c>
      <c r="E1653" t="s">
        <v>2097</v>
      </c>
      <c r="F1653" t="s">
        <v>539</v>
      </c>
      <c r="G1653" t="s">
        <v>353</v>
      </c>
      <c r="H1653">
        <v>2019</v>
      </c>
      <c r="I1653">
        <v>12</v>
      </c>
      <c r="J1653">
        <v>18</v>
      </c>
      <c r="K1653" t="s">
        <v>89</v>
      </c>
      <c r="L1653">
        <v>4</v>
      </c>
      <c r="M1653" s="3">
        <v>0</v>
      </c>
      <c r="N1653" s="3">
        <v>0</v>
      </c>
      <c r="O1653" s="13">
        <v>1.65</v>
      </c>
      <c r="P1653">
        <v>4.2</v>
      </c>
      <c r="Q1653">
        <v>4.75</v>
      </c>
      <c r="R1653" s="2">
        <v>1.5</v>
      </c>
      <c r="S1653" s="7">
        <f t="shared" si="306"/>
        <v>-1</v>
      </c>
      <c r="T1653" s="7">
        <f>SUM($S$3:S1653)</f>
        <v>-32.660000000000224</v>
      </c>
      <c r="U1653" s="2">
        <v>2.5</v>
      </c>
      <c r="V1653" s="7">
        <f t="shared" si="307"/>
        <v>1.5</v>
      </c>
      <c r="W1653" s="7">
        <f>SUM($V$3:V1653)</f>
        <v>-190.14999999999978</v>
      </c>
      <c r="X1653" s="8">
        <v>1.1399999999999999</v>
      </c>
      <c r="Y1653" s="7">
        <f t="shared" si="302"/>
        <v>-1</v>
      </c>
      <c r="Z1653" s="7">
        <f>SUM($Y$3:Y1653)</f>
        <v>-56.030000000000271</v>
      </c>
      <c r="AA1653" s="8">
        <v>5.5</v>
      </c>
      <c r="AB1653" s="7">
        <f t="shared" si="303"/>
        <v>4.5</v>
      </c>
      <c r="AC1653" s="7">
        <f>SUM($AB$3:AB1653)</f>
        <v>-174.22999999999982</v>
      </c>
      <c r="AD1653" s="2">
        <v>1.4</v>
      </c>
      <c r="AE1653" s="7">
        <f t="shared" si="308"/>
        <v>-1</v>
      </c>
      <c r="AF1653" s="7">
        <f>SUM(AE$3:AE1653)</f>
        <v>-27.750000000000071</v>
      </c>
      <c r="AG1653" s="2">
        <v>3</v>
      </c>
      <c r="AH1653" s="7">
        <f t="shared" si="304"/>
        <v>2</v>
      </c>
      <c r="AI1653" s="7">
        <f>SUM(AH$3:AH1653)</f>
        <v>-137.75000000000023</v>
      </c>
      <c r="AJ1653" s="2">
        <v>12</v>
      </c>
      <c r="AK1653" s="7">
        <f t="shared" si="309"/>
        <v>-1</v>
      </c>
      <c r="AL1653" s="7">
        <f>SUM(AK$3:AK1653)</f>
        <v>-326.5</v>
      </c>
      <c r="AM1653" s="2">
        <v>8.5</v>
      </c>
      <c r="AN1653" s="7">
        <f t="shared" si="310"/>
        <v>-1</v>
      </c>
      <c r="AO1653" s="7">
        <f>SUM(AN$3:AN1653)</f>
        <v>78</v>
      </c>
      <c r="AP1653" s="2">
        <v>8.5</v>
      </c>
      <c r="AQ1653" s="7">
        <f t="shared" si="311"/>
        <v>-1</v>
      </c>
      <c r="AR1653" s="7">
        <f>SUM(AQ$3:AQ1653)</f>
        <v>-228.5</v>
      </c>
      <c r="AS1653">
        <v>2.6</v>
      </c>
      <c r="AT1653">
        <v>1.47</v>
      </c>
      <c r="AU1653" s="5">
        <f t="shared" si="305"/>
        <v>2</v>
      </c>
      <c r="AV1653" s="4">
        <f>SUM(AU$3:AU1653)</f>
        <v>-1095.5699999999997</v>
      </c>
    </row>
    <row r="1654" spans="1:48" x14ac:dyDescent="0.25">
      <c r="A1654">
        <f t="shared" si="301"/>
        <v>1</v>
      </c>
      <c r="B1654">
        <f t="shared" si="300"/>
        <v>4793</v>
      </c>
      <c r="C1654" s="1">
        <v>43817</v>
      </c>
      <c r="D1654" t="s">
        <v>248</v>
      </c>
      <c r="E1654" t="s">
        <v>2098</v>
      </c>
      <c r="F1654" t="s">
        <v>251</v>
      </c>
      <c r="G1654" t="s">
        <v>549</v>
      </c>
      <c r="H1654">
        <v>2019</v>
      </c>
      <c r="I1654">
        <v>12</v>
      </c>
      <c r="J1654">
        <v>18</v>
      </c>
      <c r="K1654" t="s">
        <v>89</v>
      </c>
      <c r="L1654">
        <v>4</v>
      </c>
      <c r="M1654" s="3">
        <v>0</v>
      </c>
      <c r="N1654" s="3">
        <v>2</v>
      </c>
      <c r="O1654" s="13">
        <v>11</v>
      </c>
      <c r="P1654">
        <v>5.25</v>
      </c>
      <c r="Q1654">
        <v>1.3</v>
      </c>
      <c r="R1654" s="2">
        <v>2</v>
      </c>
      <c r="S1654" s="7">
        <f t="shared" si="306"/>
        <v>-1</v>
      </c>
      <c r="T1654" s="7">
        <f>SUM($S$3:S1654)</f>
        <v>-33.660000000000224</v>
      </c>
      <c r="U1654" s="2">
        <v>1.75</v>
      </c>
      <c r="V1654" s="7">
        <f t="shared" si="307"/>
        <v>0.75</v>
      </c>
      <c r="W1654" s="7">
        <f>SUM($V$3:V1654)</f>
        <v>-189.39999999999978</v>
      </c>
      <c r="X1654" s="8">
        <v>1.2</v>
      </c>
      <c r="Y1654" s="7">
        <f t="shared" si="302"/>
        <v>0.19999999999999996</v>
      </c>
      <c r="Z1654" s="7">
        <f>SUM($Y$3:Y1654)</f>
        <v>-55.830000000000268</v>
      </c>
      <c r="AA1654" s="8">
        <v>4.5</v>
      </c>
      <c r="AB1654" s="7">
        <f t="shared" si="303"/>
        <v>-1</v>
      </c>
      <c r="AC1654" s="7">
        <f>SUM($AB$3:AB1654)</f>
        <v>-175.22999999999982</v>
      </c>
      <c r="AD1654" s="2">
        <v>1.66</v>
      </c>
      <c r="AE1654" s="7">
        <f t="shared" si="308"/>
        <v>-1</v>
      </c>
      <c r="AF1654" s="7">
        <f>SUM(AE$3:AE1654)</f>
        <v>-28.750000000000071</v>
      </c>
      <c r="AG1654" s="2">
        <v>2.2000000000000002</v>
      </c>
      <c r="AH1654" s="7">
        <f t="shared" si="304"/>
        <v>1.2000000000000002</v>
      </c>
      <c r="AI1654" s="7">
        <f>SUM(AH$3:AH1654)</f>
        <v>-136.55000000000024</v>
      </c>
      <c r="AJ1654" s="2">
        <v>23</v>
      </c>
      <c r="AK1654" s="7">
        <f t="shared" si="309"/>
        <v>-1</v>
      </c>
      <c r="AL1654" s="7">
        <f>SUM(AK$3:AK1654)</f>
        <v>-327.5</v>
      </c>
      <c r="AM1654" s="2">
        <v>29</v>
      </c>
      <c r="AN1654" s="7">
        <f t="shared" si="310"/>
        <v>-1</v>
      </c>
      <c r="AO1654" s="7">
        <f>SUM(AN$3:AN1654)</f>
        <v>77</v>
      </c>
      <c r="AP1654" s="2">
        <v>10</v>
      </c>
      <c r="AQ1654" s="7">
        <f t="shared" si="311"/>
        <v>-1</v>
      </c>
      <c r="AR1654" s="7">
        <f>SUM(AQ$3:AQ1654)</f>
        <v>-229.5</v>
      </c>
      <c r="AU1654" s="5">
        <f t="shared" si="305"/>
        <v>-3.8499999999999996</v>
      </c>
      <c r="AV1654" s="4">
        <f>SUM(AU$3:AU1654)</f>
        <v>-1099.4199999999996</v>
      </c>
    </row>
    <row r="1655" spans="1:48" x14ac:dyDescent="0.25">
      <c r="A1655">
        <f t="shared" si="301"/>
        <v>1</v>
      </c>
      <c r="B1655">
        <f t="shared" si="300"/>
        <v>4792</v>
      </c>
      <c r="C1655" s="1">
        <v>43817</v>
      </c>
      <c r="D1655" t="s">
        <v>287</v>
      </c>
      <c r="E1655" t="s">
        <v>2099</v>
      </c>
      <c r="F1655" t="s">
        <v>290</v>
      </c>
      <c r="G1655" t="s">
        <v>289</v>
      </c>
      <c r="H1655">
        <v>2019</v>
      </c>
      <c r="I1655">
        <v>12</v>
      </c>
      <c r="J1655">
        <v>18</v>
      </c>
      <c r="K1655" t="s">
        <v>89</v>
      </c>
      <c r="L1655">
        <v>4</v>
      </c>
      <c r="M1655" s="3">
        <v>0</v>
      </c>
      <c r="N1655" s="3">
        <v>2</v>
      </c>
      <c r="O1655" s="13">
        <v>2.4500000000000002</v>
      </c>
      <c r="P1655">
        <v>3.5</v>
      </c>
      <c r="Q1655">
        <v>2.8</v>
      </c>
      <c r="R1655" s="2">
        <v>1.5</v>
      </c>
      <c r="S1655" s="7">
        <f t="shared" si="306"/>
        <v>-1</v>
      </c>
      <c r="T1655" s="7">
        <f>SUM($S$3:S1655)</f>
        <v>-34.660000000000224</v>
      </c>
      <c r="U1655" s="2">
        <v>2.5</v>
      </c>
      <c r="V1655" s="7">
        <f t="shared" si="307"/>
        <v>1.5</v>
      </c>
      <c r="W1655" s="7">
        <f>SUM($V$3:V1655)</f>
        <v>-187.89999999999978</v>
      </c>
      <c r="X1655" s="8">
        <v>1.2</v>
      </c>
      <c r="Y1655" s="7">
        <f t="shared" si="302"/>
        <v>0.19999999999999996</v>
      </c>
      <c r="Z1655" s="7">
        <f>SUM($Y$3:Y1655)</f>
        <v>-55.630000000000265</v>
      </c>
      <c r="AA1655" s="8">
        <v>4.5</v>
      </c>
      <c r="AB1655" s="7">
        <f t="shared" si="303"/>
        <v>-1</v>
      </c>
      <c r="AC1655" s="7">
        <f>SUM($AB$3:AB1655)</f>
        <v>-176.22999999999982</v>
      </c>
      <c r="AD1655" s="2">
        <v>1.57</v>
      </c>
      <c r="AE1655" s="7">
        <f t="shared" si="308"/>
        <v>-1</v>
      </c>
      <c r="AF1655" s="7">
        <f>SUM(AE$3:AE1655)</f>
        <v>-29.750000000000071</v>
      </c>
      <c r="AG1655" s="2">
        <v>2.37</v>
      </c>
      <c r="AH1655" s="7">
        <f t="shared" si="304"/>
        <v>1.37</v>
      </c>
      <c r="AI1655" s="7">
        <f>SUM(AH$3:AH1655)</f>
        <v>-135.18000000000023</v>
      </c>
      <c r="AJ1655" s="2">
        <v>12</v>
      </c>
      <c r="AK1655" s="7">
        <f t="shared" si="309"/>
        <v>-1</v>
      </c>
      <c r="AL1655" s="7">
        <f>SUM(AK$3:AK1655)</f>
        <v>-328.5</v>
      </c>
      <c r="AM1655" s="2">
        <v>10</v>
      </c>
      <c r="AN1655" s="7">
        <f t="shared" si="310"/>
        <v>-1</v>
      </c>
      <c r="AO1655" s="7">
        <f>SUM(AN$3:AN1655)</f>
        <v>76</v>
      </c>
      <c r="AP1655" s="2">
        <v>7</v>
      </c>
      <c r="AQ1655" s="7">
        <f t="shared" si="311"/>
        <v>-1</v>
      </c>
      <c r="AR1655" s="7">
        <f>SUM(AQ$3:AQ1655)</f>
        <v>-230.5</v>
      </c>
      <c r="AS1655">
        <v>4.4000000000000004</v>
      </c>
      <c r="AT1655">
        <v>1.2</v>
      </c>
      <c r="AU1655" s="5">
        <f t="shared" si="305"/>
        <v>-2.9299999999999997</v>
      </c>
      <c r="AV1655" s="4">
        <f>SUM(AU$3:AU1655)</f>
        <v>-1102.3499999999997</v>
      </c>
    </row>
    <row r="1656" spans="1:48" x14ac:dyDescent="0.25">
      <c r="A1656">
        <f t="shared" si="301"/>
        <v>1</v>
      </c>
      <c r="B1656">
        <f t="shared" si="300"/>
        <v>4791</v>
      </c>
      <c r="C1656" s="1">
        <v>43817</v>
      </c>
      <c r="D1656" t="s">
        <v>287</v>
      </c>
      <c r="E1656" t="s">
        <v>2100</v>
      </c>
      <c r="F1656" t="s">
        <v>379</v>
      </c>
      <c r="G1656" t="s">
        <v>370</v>
      </c>
      <c r="H1656">
        <v>2019</v>
      </c>
      <c r="I1656">
        <v>12</v>
      </c>
      <c r="J1656">
        <v>18</v>
      </c>
      <c r="K1656" t="s">
        <v>89</v>
      </c>
      <c r="L1656">
        <v>4</v>
      </c>
      <c r="M1656" s="3">
        <v>1</v>
      </c>
      <c r="N1656" s="3">
        <v>2</v>
      </c>
      <c r="O1656" s="13">
        <v>6.5</v>
      </c>
      <c r="P1656">
        <v>4.5</v>
      </c>
      <c r="Q1656">
        <v>1.5</v>
      </c>
      <c r="R1656" s="2">
        <v>1.8</v>
      </c>
      <c r="S1656" s="7">
        <f t="shared" si="306"/>
        <v>0.8</v>
      </c>
      <c r="T1656" s="7">
        <f>SUM($S$3:S1656)</f>
        <v>-33.860000000000227</v>
      </c>
      <c r="U1656" s="2">
        <v>1.95</v>
      </c>
      <c r="V1656" s="7">
        <f t="shared" si="307"/>
        <v>-1</v>
      </c>
      <c r="W1656" s="7">
        <f>SUM($V$3:V1656)</f>
        <v>-188.89999999999978</v>
      </c>
      <c r="X1656" s="8">
        <v>1.25</v>
      </c>
      <c r="Y1656" s="7">
        <f t="shared" si="302"/>
        <v>0.25</v>
      </c>
      <c r="Z1656" s="7">
        <f>SUM($Y$3:Y1656)</f>
        <v>-55.380000000000265</v>
      </c>
      <c r="AA1656" s="8">
        <v>4</v>
      </c>
      <c r="AB1656" s="7">
        <f t="shared" si="303"/>
        <v>-1</v>
      </c>
      <c r="AC1656" s="7">
        <f>SUM($AB$3:AB1656)</f>
        <v>-177.22999999999982</v>
      </c>
      <c r="AD1656" s="2">
        <v>1.72</v>
      </c>
      <c r="AE1656" s="7">
        <f t="shared" si="308"/>
        <v>0.72</v>
      </c>
      <c r="AF1656" s="7">
        <f>SUM(AE$3:AE1656)</f>
        <v>-29.030000000000072</v>
      </c>
      <c r="AG1656" s="2">
        <v>2.1</v>
      </c>
      <c r="AH1656" s="7">
        <f t="shared" si="304"/>
        <v>-1</v>
      </c>
      <c r="AI1656" s="7">
        <f>SUM(AH$3:AH1656)</f>
        <v>-136.18000000000023</v>
      </c>
      <c r="AJ1656" s="2">
        <v>17</v>
      </c>
      <c r="AK1656" s="7">
        <f t="shared" si="309"/>
        <v>-1</v>
      </c>
      <c r="AL1656" s="7">
        <f>SUM(AK$3:AK1656)</f>
        <v>-329.5</v>
      </c>
      <c r="AM1656" s="2">
        <v>19</v>
      </c>
      <c r="AN1656" s="7">
        <f t="shared" si="310"/>
        <v>-1</v>
      </c>
      <c r="AO1656" s="7">
        <f>SUM(AN$3:AN1656)</f>
        <v>75</v>
      </c>
      <c r="AP1656" s="2">
        <v>8.5</v>
      </c>
      <c r="AQ1656" s="7">
        <f t="shared" si="311"/>
        <v>-1</v>
      </c>
      <c r="AR1656" s="7">
        <f>SUM(AQ$3:AQ1656)</f>
        <v>-231.5</v>
      </c>
      <c r="AU1656" s="5">
        <f t="shared" si="305"/>
        <v>-4.2300000000000004</v>
      </c>
      <c r="AV1656" s="4">
        <f>SUM(AU$3:AU1656)</f>
        <v>-1106.5799999999997</v>
      </c>
    </row>
    <row r="1657" spans="1:48" x14ac:dyDescent="0.25">
      <c r="A1657">
        <f t="shared" si="301"/>
        <v>1</v>
      </c>
      <c r="B1657">
        <f t="shared" si="300"/>
        <v>4790</v>
      </c>
      <c r="C1657" s="1">
        <v>43817</v>
      </c>
      <c r="D1657" t="s">
        <v>996</v>
      </c>
      <c r="E1657" t="s">
        <v>2101</v>
      </c>
      <c r="F1657" t="s">
        <v>514</v>
      </c>
      <c r="G1657" t="s">
        <v>565</v>
      </c>
      <c r="H1657">
        <v>2019</v>
      </c>
      <c r="I1657">
        <v>12</v>
      </c>
      <c r="J1657">
        <v>18</v>
      </c>
      <c r="K1657" t="s">
        <v>89</v>
      </c>
      <c r="L1657">
        <v>4</v>
      </c>
      <c r="M1657" s="3">
        <v>2</v>
      </c>
      <c r="N1657" s="3">
        <v>1</v>
      </c>
      <c r="O1657" s="13">
        <v>1.55</v>
      </c>
      <c r="P1657">
        <v>3.75</v>
      </c>
      <c r="Q1657">
        <v>6.5</v>
      </c>
      <c r="R1657" s="2">
        <v>1.72</v>
      </c>
      <c r="S1657" s="7">
        <f t="shared" si="306"/>
        <v>0.72</v>
      </c>
      <c r="T1657" s="7">
        <f>SUM($S$3:S1657)</f>
        <v>-33.140000000000228</v>
      </c>
      <c r="U1657" s="2">
        <v>2</v>
      </c>
      <c r="V1657" s="7">
        <f t="shared" si="307"/>
        <v>-1</v>
      </c>
      <c r="W1657" s="7">
        <f>SUM($V$3:V1657)</f>
        <v>-189.89999999999978</v>
      </c>
      <c r="X1657" s="8">
        <v>1.2</v>
      </c>
      <c r="Y1657" s="7">
        <f t="shared" si="302"/>
        <v>0.19999999999999996</v>
      </c>
      <c r="Z1657" s="7">
        <f>SUM($Y$3:Y1657)</f>
        <v>-55.180000000000263</v>
      </c>
      <c r="AA1657" s="8">
        <v>4.33</v>
      </c>
      <c r="AB1657" s="7">
        <f t="shared" si="303"/>
        <v>-1</v>
      </c>
      <c r="AC1657" s="7">
        <f>SUM($AB$3:AB1657)</f>
        <v>-178.22999999999982</v>
      </c>
      <c r="AD1657" s="2">
        <v>1.66</v>
      </c>
      <c r="AE1657" s="7">
        <f t="shared" si="308"/>
        <v>0.65999999999999992</v>
      </c>
      <c r="AF1657" s="7">
        <f>SUM(AE$3:AE1657)</f>
        <v>-28.370000000000072</v>
      </c>
      <c r="AG1657" s="2">
        <v>2.15</v>
      </c>
      <c r="AH1657" s="7">
        <f t="shared" si="304"/>
        <v>-1</v>
      </c>
      <c r="AI1657" s="7">
        <f>SUM(AH$3:AH1657)</f>
        <v>-137.18000000000023</v>
      </c>
      <c r="AJ1657" s="2">
        <v>8</v>
      </c>
      <c r="AK1657" s="7">
        <f t="shared" si="309"/>
        <v>-1</v>
      </c>
      <c r="AL1657" s="7">
        <f>SUM(AK$3:AK1657)</f>
        <v>-330.5</v>
      </c>
      <c r="AM1657" s="2">
        <v>8.5</v>
      </c>
      <c r="AN1657" s="7">
        <f t="shared" si="310"/>
        <v>7.5</v>
      </c>
      <c r="AO1657" s="7">
        <f>SUM(AN$3:AN1657)</f>
        <v>82.5</v>
      </c>
      <c r="AP1657" s="2">
        <v>7.5</v>
      </c>
      <c r="AQ1657" s="7">
        <f t="shared" si="311"/>
        <v>-1</v>
      </c>
      <c r="AR1657" s="7">
        <f>SUM(AQ$3:AQ1657)</f>
        <v>-232.5</v>
      </c>
      <c r="AS1657">
        <v>2.37</v>
      </c>
      <c r="AT1657">
        <v>1.55</v>
      </c>
      <c r="AU1657" s="5">
        <f t="shared" si="305"/>
        <v>4.08</v>
      </c>
      <c r="AV1657" s="4">
        <f>SUM(AU$3:AU1657)</f>
        <v>-1102.4999999999998</v>
      </c>
    </row>
    <row r="1658" spans="1:48" x14ac:dyDescent="0.25">
      <c r="A1658">
        <f t="shared" si="301"/>
        <v>1</v>
      </c>
      <c r="B1658">
        <f t="shared" si="300"/>
        <v>4789</v>
      </c>
      <c r="C1658" s="1">
        <v>43817</v>
      </c>
      <c r="D1658" t="s">
        <v>996</v>
      </c>
      <c r="E1658" t="s">
        <v>2102</v>
      </c>
      <c r="F1658" t="s">
        <v>335</v>
      </c>
      <c r="G1658" t="s">
        <v>2103</v>
      </c>
      <c r="H1658">
        <v>2019</v>
      </c>
      <c r="I1658">
        <v>12</v>
      </c>
      <c r="J1658">
        <v>18</v>
      </c>
      <c r="K1658" t="s">
        <v>89</v>
      </c>
      <c r="L1658">
        <v>4</v>
      </c>
      <c r="M1658" s="3">
        <v>3</v>
      </c>
      <c r="N1658" s="3">
        <v>0</v>
      </c>
      <c r="O1658" s="13">
        <v>1.28</v>
      </c>
      <c r="P1658">
        <v>4.75</v>
      </c>
      <c r="Q1658">
        <v>9</v>
      </c>
      <c r="R1658" s="2">
        <v>2.25</v>
      </c>
      <c r="S1658" s="7">
        <f t="shared" si="306"/>
        <v>-1</v>
      </c>
      <c r="T1658" s="7">
        <f>SUM($S$3:S1658)</f>
        <v>-34.140000000000228</v>
      </c>
      <c r="U1658" s="2">
        <v>1.57</v>
      </c>
      <c r="V1658" s="7">
        <f t="shared" si="307"/>
        <v>0.57000000000000006</v>
      </c>
      <c r="W1658" s="7">
        <f>SUM($V$3:V1658)</f>
        <v>-189.32999999999979</v>
      </c>
      <c r="X1658" s="8">
        <v>1.3</v>
      </c>
      <c r="Y1658" s="7">
        <f t="shared" si="302"/>
        <v>0.30000000000000004</v>
      </c>
      <c r="Z1658" s="7">
        <f>SUM($Y$3:Y1658)</f>
        <v>-54.880000000000265</v>
      </c>
      <c r="AA1658" s="8">
        <v>3.4</v>
      </c>
      <c r="AB1658" s="7">
        <f t="shared" si="303"/>
        <v>-1</v>
      </c>
      <c r="AC1658" s="7">
        <f>SUM($AB$3:AB1658)</f>
        <v>-179.22999999999982</v>
      </c>
      <c r="AD1658" s="2">
        <v>1.95</v>
      </c>
      <c r="AE1658" s="7">
        <f t="shared" si="308"/>
        <v>0.95</v>
      </c>
      <c r="AF1658" s="7">
        <f>SUM(AE$3:AE1658)</f>
        <v>-27.420000000000073</v>
      </c>
      <c r="AG1658" s="2">
        <v>1.85</v>
      </c>
      <c r="AH1658" s="7">
        <f t="shared" si="304"/>
        <v>-1</v>
      </c>
      <c r="AI1658" s="7">
        <f>SUM(AH$3:AH1658)</f>
        <v>-138.18000000000023</v>
      </c>
      <c r="AJ1658" s="2">
        <v>5</v>
      </c>
      <c r="AK1658" s="7">
        <f t="shared" si="309"/>
        <v>-1</v>
      </c>
      <c r="AL1658" s="7">
        <f>SUM(AK$3:AK1658)</f>
        <v>-331.5</v>
      </c>
      <c r="AM1658" s="2">
        <v>8</v>
      </c>
      <c r="AN1658" s="7">
        <f t="shared" si="310"/>
        <v>-1</v>
      </c>
      <c r="AO1658" s="7">
        <f>SUM(AN$3:AN1658)</f>
        <v>81.5</v>
      </c>
      <c r="AP1658" s="2">
        <v>10</v>
      </c>
      <c r="AQ1658" s="7">
        <f t="shared" si="311"/>
        <v>-1</v>
      </c>
      <c r="AR1658" s="7">
        <f>SUM(AQ$3:AQ1658)</f>
        <v>-233.5</v>
      </c>
      <c r="AS1658">
        <v>2.25</v>
      </c>
      <c r="AT1658">
        <v>1.62</v>
      </c>
      <c r="AU1658" s="5">
        <f t="shared" si="305"/>
        <v>-4.18</v>
      </c>
      <c r="AV1658" s="4">
        <f>SUM(AU$3:AU1658)</f>
        <v>-1106.6799999999998</v>
      </c>
    </row>
    <row r="1659" spans="1:48" x14ac:dyDescent="0.25">
      <c r="A1659">
        <f t="shared" si="301"/>
        <v>1</v>
      </c>
      <c r="B1659">
        <f t="shared" si="300"/>
        <v>4788</v>
      </c>
      <c r="C1659" s="1">
        <v>43817</v>
      </c>
      <c r="D1659" t="s">
        <v>996</v>
      </c>
      <c r="E1659" t="s">
        <v>2104</v>
      </c>
      <c r="F1659" t="s">
        <v>2105</v>
      </c>
      <c r="G1659" t="s">
        <v>1588</v>
      </c>
      <c r="H1659">
        <v>2019</v>
      </c>
      <c r="I1659">
        <v>12</v>
      </c>
      <c r="J1659">
        <v>18</v>
      </c>
      <c r="K1659" t="s">
        <v>89</v>
      </c>
      <c r="L1659">
        <v>4</v>
      </c>
      <c r="M1659" s="3">
        <v>0</v>
      </c>
      <c r="N1659" s="3">
        <v>1</v>
      </c>
      <c r="O1659" s="13">
        <v>2.4</v>
      </c>
      <c r="P1659">
        <v>3.1</v>
      </c>
      <c r="Q1659">
        <v>2.8</v>
      </c>
      <c r="R1659" s="2">
        <v>2.2000000000000002</v>
      </c>
      <c r="S1659" s="7">
        <f t="shared" si="306"/>
        <v>-1</v>
      </c>
      <c r="T1659" s="7">
        <f>SUM($S$3:S1659)</f>
        <v>-35.140000000000228</v>
      </c>
      <c r="U1659" s="2">
        <v>1.61</v>
      </c>
      <c r="V1659" s="7">
        <f t="shared" si="307"/>
        <v>0.6100000000000001</v>
      </c>
      <c r="W1659" s="7">
        <f>SUM($V$3:V1659)</f>
        <v>-188.71999999999977</v>
      </c>
      <c r="X1659" s="8">
        <v>1.5</v>
      </c>
      <c r="Y1659" s="7">
        <f t="shared" si="302"/>
        <v>-1</v>
      </c>
      <c r="Z1659" s="7">
        <f>SUM($Y$3:Y1659)</f>
        <v>-55.880000000000265</v>
      </c>
      <c r="AA1659" s="8">
        <v>2.5</v>
      </c>
      <c r="AB1659" s="7">
        <f t="shared" si="303"/>
        <v>1.5</v>
      </c>
      <c r="AC1659" s="7">
        <f>SUM($AB$3:AB1659)</f>
        <v>-177.72999999999982</v>
      </c>
      <c r="AD1659" s="2">
        <v>2.6</v>
      </c>
      <c r="AE1659" s="7">
        <f t="shared" si="308"/>
        <v>-1</v>
      </c>
      <c r="AF1659" s="7">
        <f>SUM(AE$3:AE1659)</f>
        <v>-28.420000000000073</v>
      </c>
      <c r="AG1659" s="2">
        <v>1.47</v>
      </c>
      <c r="AH1659" s="7">
        <f t="shared" si="304"/>
        <v>0.47</v>
      </c>
      <c r="AI1659" s="7">
        <f>SUM(AH$3:AH1659)</f>
        <v>-137.71000000000024</v>
      </c>
      <c r="AJ1659" s="2">
        <v>6.5</v>
      </c>
      <c r="AK1659" s="7">
        <f t="shared" si="309"/>
        <v>-1</v>
      </c>
      <c r="AL1659" s="7">
        <f>SUM(AK$3:AK1659)</f>
        <v>-332.5</v>
      </c>
      <c r="AM1659" s="2">
        <v>11</v>
      </c>
      <c r="AN1659" s="7">
        <f t="shared" si="310"/>
        <v>-1</v>
      </c>
      <c r="AO1659" s="7">
        <f>SUM(AN$3:AN1659)</f>
        <v>80.5</v>
      </c>
      <c r="AP1659" s="2">
        <v>6.5</v>
      </c>
      <c r="AQ1659" s="7">
        <f t="shared" si="311"/>
        <v>-1</v>
      </c>
      <c r="AR1659" s="7">
        <f>SUM(AQ$3:AQ1659)</f>
        <v>-234.5</v>
      </c>
      <c r="AS1659">
        <v>5.75</v>
      </c>
      <c r="AT1659">
        <v>1.1399999999999999</v>
      </c>
      <c r="AU1659" s="5">
        <f t="shared" si="305"/>
        <v>-3.42</v>
      </c>
      <c r="AV1659" s="4">
        <f>SUM(AU$3:AU1659)</f>
        <v>-1110.0999999999999</v>
      </c>
    </row>
    <row r="1660" spans="1:48" x14ac:dyDescent="0.25">
      <c r="A1660">
        <f t="shared" si="301"/>
        <v>1</v>
      </c>
      <c r="B1660">
        <f t="shared" si="300"/>
        <v>4787</v>
      </c>
      <c r="C1660" s="1">
        <v>43816</v>
      </c>
      <c r="D1660" t="s">
        <v>291</v>
      </c>
      <c r="E1660" t="s">
        <v>2106</v>
      </c>
      <c r="F1660" t="s">
        <v>294</v>
      </c>
      <c r="G1660" t="s">
        <v>297</v>
      </c>
      <c r="H1660">
        <v>2019</v>
      </c>
      <c r="I1660">
        <v>12</v>
      </c>
      <c r="J1660">
        <v>17</v>
      </c>
      <c r="K1660" t="s">
        <v>188</v>
      </c>
      <c r="L1660">
        <v>3</v>
      </c>
      <c r="M1660" s="3">
        <v>3</v>
      </c>
      <c r="N1660" s="3">
        <v>0</v>
      </c>
      <c r="O1660" s="13">
        <v>1.85</v>
      </c>
      <c r="P1660">
        <v>3.8</v>
      </c>
      <c r="Q1660">
        <v>4</v>
      </c>
      <c r="R1660" s="2">
        <v>1.61</v>
      </c>
      <c r="S1660" s="7">
        <f t="shared" si="306"/>
        <v>-1</v>
      </c>
      <c r="T1660" s="7">
        <f>SUM($S$3:S1660)</f>
        <v>-36.140000000000228</v>
      </c>
      <c r="U1660" s="2">
        <v>2.2000000000000002</v>
      </c>
      <c r="V1660" s="7">
        <f t="shared" si="307"/>
        <v>1.2000000000000002</v>
      </c>
      <c r="W1660" s="7">
        <f>SUM($V$3:V1660)</f>
        <v>-187.51999999999978</v>
      </c>
      <c r="X1660" s="8">
        <v>1.22</v>
      </c>
      <c r="Y1660" s="7">
        <f t="shared" si="302"/>
        <v>0.21999999999999997</v>
      </c>
      <c r="Z1660" s="7">
        <f>SUM($Y$3:Y1660)</f>
        <v>-55.660000000000267</v>
      </c>
      <c r="AA1660" s="8">
        <v>4.33</v>
      </c>
      <c r="AB1660" s="7">
        <f t="shared" si="303"/>
        <v>-1</v>
      </c>
      <c r="AC1660" s="7">
        <f>SUM($AB$3:AB1660)</f>
        <v>-178.72999999999982</v>
      </c>
      <c r="AD1660" s="2">
        <v>1.72</v>
      </c>
      <c r="AE1660" s="7">
        <f t="shared" si="308"/>
        <v>0.72</v>
      </c>
      <c r="AF1660" s="7">
        <f>SUM(AE$3:AE1660)</f>
        <v>-27.700000000000074</v>
      </c>
      <c r="AG1660" s="2">
        <v>2.1</v>
      </c>
      <c r="AH1660" s="7">
        <f t="shared" si="304"/>
        <v>-1</v>
      </c>
      <c r="AI1660" s="7">
        <f>SUM(AH$3:AH1660)</f>
        <v>-138.71000000000024</v>
      </c>
      <c r="AJ1660" s="2">
        <v>9</v>
      </c>
      <c r="AK1660" s="7">
        <f t="shared" si="309"/>
        <v>-1</v>
      </c>
      <c r="AL1660" s="7">
        <f>SUM(AK$3:AK1660)</f>
        <v>-333.5</v>
      </c>
      <c r="AM1660" s="2">
        <v>8.5</v>
      </c>
      <c r="AN1660" s="7">
        <f t="shared" si="310"/>
        <v>-1</v>
      </c>
      <c r="AO1660" s="7">
        <f>SUM(AN$3:AN1660)</f>
        <v>79.5</v>
      </c>
      <c r="AP1660" s="2">
        <v>7.5</v>
      </c>
      <c r="AQ1660" s="7">
        <f t="shared" si="311"/>
        <v>-1</v>
      </c>
      <c r="AR1660" s="7">
        <f>SUM(AQ$3:AQ1660)</f>
        <v>-235.5</v>
      </c>
      <c r="AS1660">
        <v>3.3</v>
      </c>
      <c r="AT1660">
        <v>1.32</v>
      </c>
      <c r="AU1660" s="5">
        <f t="shared" si="305"/>
        <v>-3.86</v>
      </c>
      <c r="AV1660" s="4">
        <f>SUM(AU$3:AU1660)</f>
        <v>-1113.9599999999998</v>
      </c>
    </row>
    <row r="1661" spans="1:48" x14ac:dyDescent="0.25">
      <c r="A1661">
        <f t="shared" si="301"/>
        <v>1</v>
      </c>
      <c r="B1661">
        <f t="shared" si="300"/>
        <v>4786</v>
      </c>
      <c r="C1661" s="1">
        <v>43816</v>
      </c>
      <c r="D1661" t="s">
        <v>291</v>
      </c>
      <c r="E1661" t="s">
        <v>2107</v>
      </c>
      <c r="F1661" t="s">
        <v>247</v>
      </c>
      <c r="G1661" t="s">
        <v>253</v>
      </c>
      <c r="H1661">
        <v>2019</v>
      </c>
      <c r="I1661">
        <v>12</v>
      </c>
      <c r="J1661">
        <v>17</v>
      </c>
      <c r="K1661" t="s">
        <v>188</v>
      </c>
      <c r="L1661">
        <v>3</v>
      </c>
      <c r="M1661" s="3">
        <v>3</v>
      </c>
      <c r="N1661" s="3">
        <v>3</v>
      </c>
      <c r="O1661" s="13">
        <v>2.15</v>
      </c>
      <c r="P1661">
        <v>3.9</v>
      </c>
      <c r="Q1661">
        <v>3</v>
      </c>
      <c r="R1661" s="2">
        <v>1.4</v>
      </c>
      <c r="S1661" s="7">
        <f t="shared" si="306"/>
        <v>0.39999999999999991</v>
      </c>
      <c r="T1661" s="7">
        <f>SUM($S$3:S1661)</f>
        <v>-35.740000000000229</v>
      </c>
      <c r="U1661" s="2">
        <v>2.75</v>
      </c>
      <c r="V1661" s="7">
        <f t="shared" si="307"/>
        <v>-1</v>
      </c>
      <c r="W1661" s="7">
        <f>SUM($V$3:V1661)</f>
        <v>-188.51999999999978</v>
      </c>
      <c r="X1661" s="8">
        <v>1.1200000000000001</v>
      </c>
      <c r="Y1661" s="7">
        <f t="shared" si="302"/>
        <v>0.12000000000000011</v>
      </c>
      <c r="Z1661" s="7">
        <f>SUM($Y$3:Y1661)</f>
        <v>-55.540000000000269</v>
      </c>
      <c r="AA1661" s="8">
        <v>6</v>
      </c>
      <c r="AB1661" s="7">
        <f t="shared" si="303"/>
        <v>-1</v>
      </c>
      <c r="AC1661" s="7">
        <f>SUM($AB$3:AB1661)</f>
        <v>-179.72999999999982</v>
      </c>
      <c r="AD1661" s="2">
        <v>1.4</v>
      </c>
      <c r="AE1661" s="7">
        <f t="shared" si="308"/>
        <v>0.39999999999999991</v>
      </c>
      <c r="AF1661" s="7">
        <f>SUM(AE$3:AE1661)</f>
        <v>-27.300000000000075</v>
      </c>
      <c r="AG1661" s="2">
        <v>3</v>
      </c>
      <c r="AH1661" s="7">
        <f t="shared" si="304"/>
        <v>-1</v>
      </c>
      <c r="AI1661" s="7">
        <f>SUM(AH$3:AH1661)</f>
        <v>-139.71000000000024</v>
      </c>
      <c r="AJ1661" s="2">
        <v>15</v>
      </c>
      <c r="AK1661" s="7">
        <f t="shared" si="309"/>
        <v>-1</v>
      </c>
      <c r="AL1661" s="7">
        <f>SUM(AK$3:AK1661)</f>
        <v>-334.5</v>
      </c>
      <c r="AM1661" s="2">
        <v>10</v>
      </c>
      <c r="AN1661" s="7">
        <f t="shared" si="310"/>
        <v>-1</v>
      </c>
      <c r="AO1661" s="7">
        <f>SUM(AN$3:AN1661)</f>
        <v>78.5</v>
      </c>
      <c r="AP1661" s="2">
        <v>8.5</v>
      </c>
      <c r="AQ1661" s="7">
        <f t="shared" si="311"/>
        <v>-1</v>
      </c>
      <c r="AR1661" s="7">
        <f>SUM(AQ$3:AQ1661)</f>
        <v>-236.5</v>
      </c>
      <c r="AS1661">
        <v>3.7</v>
      </c>
      <c r="AT1661">
        <v>1.26</v>
      </c>
      <c r="AU1661" s="5">
        <f t="shared" si="305"/>
        <v>-5.08</v>
      </c>
      <c r="AV1661" s="4">
        <f>SUM(AU$3:AU1661)</f>
        <v>-1119.0399999999997</v>
      </c>
    </row>
    <row r="1662" spans="1:48" x14ac:dyDescent="0.25">
      <c r="A1662">
        <f t="shared" si="301"/>
        <v>1</v>
      </c>
      <c r="B1662">
        <f t="shared" si="300"/>
        <v>4785</v>
      </c>
      <c r="C1662" s="1">
        <v>43816</v>
      </c>
      <c r="D1662" t="s">
        <v>291</v>
      </c>
      <c r="E1662" t="s">
        <v>2108</v>
      </c>
      <c r="F1662" t="s">
        <v>388</v>
      </c>
      <c r="G1662" t="s">
        <v>394</v>
      </c>
      <c r="H1662">
        <v>2019</v>
      </c>
      <c r="I1662">
        <v>12</v>
      </c>
      <c r="J1662">
        <v>17</v>
      </c>
      <c r="K1662" t="s">
        <v>188</v>
      </c>
      <c r="L1662">
        <v>3</v>
      </c>
      <c r="M1662" s="3">
        <v>0</v>
      </c>
      <c r="N1662" s="3">
        <v>2</v>
      </c>
      <c r="O1662" s="13">
        <v>2.2999999999999998</v>
      </c>
      <c r="P1662">
        <v>3.6</v>
      </c>
      <c r="Q1662">
        <v>2.87</v>
      </c>
      <c r="R1662" s="2">
        <v>1.66</v>
      </c>
      <c r="S1662" s="7">
        <f t="shared" si="306"/>
        <v>-1</v>
      </c>
      <c r="T1662" s="7">
        <f>SUM($S$3:S1662)</f>
        <v>-36.740000000000229</v>
      </c>
      <c r="U1662" s="2">
        <v>2.1</v>
      </c>
      <c r="V1662" s="7">
        <f t="shared" si="307"/>
        <v>1.1000000000000001</v>
      </c>
      <c r="W1662" s="7">
        <f>SUM($V$3:V1662)</f>
        <v>-187.41999999999979</v>
      </c>
      <c r="X1662" s="8">
        <v>1.25</v>
      </c>
      <c r="Y1662" s="7">
        <f t="shared" si="302"/>
        <v>0.25</v>
      </c>
      <c r="Z1662" s="7">
        <f>SUM($Y$3:Y1662)</f>
        <v>-55.290000000000269</v>
      </c>
      <c r="AA1662" s="8">
        <v>4</v>
      </c>
      <c r="AB1662" s="7">
        <f t="shared" si="303"/>
        <v>-1</v>
      </c>
      <c r="AC1662" s="7">
        <f>SUM($AB$3:AB1662)</f>
        <v>-180.72999999999982</v>
      </c>
      <c r="AD1662" s="2">
        <v>1.8</v>
      </c>
      <c r="AE1662" s="7">
        <f t="shared" si="308"/>
        <v>-1</v>
      </c>
      <c r="AF1662" s="7">
        <f>SUM(AE$3:AE1662)</f>
        <v>-28.300000000000075</v>
      </c>
      <c r="AG1662" s="2">
        <v>2</v>
      </c>
      <c r="AH1662" s="7">
        <f t="shared" si="304"/>
        <v>1</v>
      </c>
      <c r="AI1662" s="7">
        <f>SUM(AH$3:AH1662)</f>
        <v>-138.71000000000024</v>
      </c>
      <c r="AJ1662" s="2">
        <v>9</v>
      </c>
      <c r="AK1662" s="7">
        <f t="shared" si="309"/>
        <v>-1</v>
      </c>
      <c r="AL1662" s="7">
        <f>SUM(AK$3:AK1662)</f>
        <v>-335.5</v>
      </c>
      <c r="AM1662" s="2">
        <v>9.5</v>
      </c>
      <c r="AN1662" s="7">
        <f t="shared" si="310"/>
        <v>-1</v>
      </c>
      <c r="AO1662" s="7">
        <f>SUM(AN$3:AN1662)</f>
        <v>77.5</v>
      </c>
      <c r="AP1662" s="2">
        <v>7</v>
      </c>
      <c r="AQ1662" s="7">
        <f t="shared" si="311"/>
        <v>-1</v>
      </c>
      <c r="AR1662" s="7">
        <f>SUM(AQ$3:AQ1662)</f>
        <v>-237.5</v>
      </c>
      <c r="AS1662">
        <v>4.4000000000000004</v>
      </c>
      <c r="AT1662">
        <v>1.2</v>
      </c>
      <c r="AU1662" s="5">
        <f t="shared" si="305"/>
        <v>-3.65</v>
      </c>
      <c r="AV1662" s="4">
        <f>SUM(AU$3:AU1662)</f>
        <v>-1122.6899999999998</v>
      </c>
    </row>
    <row r="1663" spans="1:48" x14ac:dyDescent="0.25">
      <c r="A1663">
        <f t="shared" si="301"/>
        <v>1</v>
      </c>
      <c r="B1663">
        <f t="shared" si="300"/>
        <v>4784</v>
      </c>
      <c r="C1663" s="1">
        <v>43816</v>
      </c>
      <c r="D1663" t="s">
        <v>291</v>
      </c>
      <c r="E1663" t="s">
        <v>2109</v>
      </c>
      <c r="F1663" t="s">
        <v>391</v>
      </c>
      <c r="G1663" t="s">
        <v>296</v>
      </c>
      <c r="H1663">
        <v>2019</v>
      </c>
      <c r="I1663">
        <v>12</v>
      </c>
      <c r="J1663">
        <v>17</v>
      </c>
      <c r="K1663" t="s">
        <v>188</v>
      </c>
      <c r="L1663">
        <v>3</v>
      </c>
      <c r="M1663" s="3">
        <v>0</v>
      </c>
      <c r="N1663" s="3">
        <v>5</v>
      </c>
      <c r="O1663" s="13">
        <v>1.66</v>
      </c>
      <c r="P1663">
        <v>4.33</v>
      </c>
      <c r="Q1663">
        <v>4.5</v>
      </c>
      <c r="R1663" s="2">
        <v>1.4</v>
      </c>
      <c r="S1663" s="7">
        <f t="shared" si="306"/>
        <v>-1</v>
      </c>
      <c r="T1663" s="7">
        <f>SUM($S$3:S1663)</f>
        <v>-37.740000000000229</v>
      </c>
      <c r="U1663" s="2">
        <v>2.75</v>
      </c>
      <c r="V1663" s="7">
        <f t="shared" si="307"/>
        <v>1.75</v>
      </c>
      <c r="W1663" s="7">
        <f>SUM($V$3:V1663)</f>
        <v>-185.66999999999979</v>
      </c>
      <c r="X1663" s="8">
        <v>1.1100000000000001</v>
      </c>
      <c r="Y1663" s="7">
        <f t="shared" si="302"/>
        <v>0.1100000000000001</v>
      </c>
      <c r="Z1663" s="7">
        <f>SUM($Y$3:Y1663)</f>
        <v>-55.18000000000027</v>
      </c>
      <c r="AA1663" s="8">
        <v>6.5</v>
      </c>
      <c r="AB1663" s="7">
        <f t="shared" si="303"/>
        <v>-1</v>
      </c>
      <c r="AC1663" s="7">
        <f>SUM($AB$3:AB1663)</f>
        <v>-181.72999999999982</v>
      </c>
      <c r="AD1663" s="2">
        <v>1.36</v>
      </c>
      <c r="AE1663" s="7">
        <f t="shared" si="308"/>
        <v>0.3600000000000001</v>
      </c>
      <c r="AF1663" s="7">
        <f>SUM(AE$3:AE1663)</f>
        <v>-27.940000000000076</v>
      </c>
      <c r="AG1663" s="2">
        <v>3.2</v>
      </c>
      <c r="AH1663" s="7">
        <f t="shared" si="304"/>
        <v>-1</v>
      </c>
      <c r="AI1663" s="7">
        <f>SUM(AH$3:AH1663)</f>
        <v>-139.71000000000024</v>
      </c>
      <c r="AJ1663" s="2">
        <v>13</v>
      </c>
      <c r="AK1663" s="7">
        <f t="shared" si="309"/>
        <v>-1</v>
      </c>
      <c r="AL1663" s="7">
        <f>SUM(AK$3:AK1663)</f>
        <v>-336.5</v>
      </c>
      <c r="AM1663" s="2">
        <v>9</v>
      </c>
      <c r="AN1663" s="7">
        <f t="shared" si="310"/>
        <v>-1</v>
      </c>
      <c r="AO1663" s="7">
        <f>SUM(AN$3:AN1663)</f>
        <v>76.5</v>
      </c>
      <c r="AP1663" s="2">
        <v>9</v>
      </c>
      <c r="AQ1663" s="7">
        <f t="shared" si="311"/>
        <v>-1</v>
      </c>
      <c r="AR1663" s="7">
        <f>SUM(AQ$3:AQ1663)</f>
        <v>-238.5</v>
      </c>
      <c r="AS1663">
        <v>2.67</v>
      </c>
      <c r="AT1663">
        <v>1.45</v>
      </c>
      <c r="AU1663" s="5">
        <f t="shared" si="305"/>
        <v>-3.78</v>
      </c>
      <c r="AV1663" s="4">
        <f>SUM(AU$3:AU1663)</f>
        <v>-1126.4699999999998</v>
      </c>
    </row>
    <row r="1664" spans="1:48" x14ac:dyDescent="0.25">
      <c r="A1664">
        <f t="shared" si="301"/>
        <v>1</v>
      </c>
      <c r="B1664">
        <f t="shared" si="300"/>
        <v>4783</v>
      </c>
      <c r="C1664" s="1">
        <v>43816</v>
      </c>
      <c r="D1664" t="s">
        <v>569</v>
      </c>
      <c r="E1664" t="s">
        <v>2110</v>
      </c>
      <c r="F1664" t="s">
        <v>2111</v>
      </c>
      <c r="G1664" t="s">
        <v>365</v>
      </c>
      <c r="H1664">
        <v>2019</v>
      </c>
      <c r="I1664">
        <v>12</v>
      </c>
      <c r="J1664">
        <v>17</v>
      </c>
      <c r="K1664" t="s">
        <v>188</v>
      </c>
      <c r="L1664">
        <v>3</v>
      </c>
      <c r="M1664" s="3">
        <v>1</v>
      </c>
      <c r="N1664" s="3">
        <v>1</v>
      </c>
      <c r="O1664" s="13">
        <v>3.8</v>
      </c>
      <c r="P1664">
        <v>3.4</v>
      </c>
      <c r="Q1664">
        <v>1.85</v>
      </c>
      <c r="R1664" s="2">
        <v>1.8</v>
      </c>
      <c r="S1664" s="7">
        <f t="shared" si="306"/>
        <v>0.8</v>
      </c>
      <c r="T1664" s="7">
        <f>SUM($S$3:S1664)</f>
        <v>-36.940000000000232</v>
      </c>
      <c r="U1664" s="2">
        <v>1.95</v>
      </c>
      <c r="V1664" s="7">
        <f t="shared" si="307"/>
        <v>-1</v>
      </c>
      <c r="W1664" s="7">
        <f>SUM($V$3:V1664)</f>
        <v>-186.66999999999979</v>
      </c>
      <c r="X1664" s="8">
        <v>1.3</v>
      </c>
      <c r="Y1664" s="7">
        <f t="shared" si="302"/>
        <v>0.30000000000000004</v>
      </c>
      <c r="Z1664" s="7">
        <f>SUM($Y$3:Y1664)</f>
        <v>-54.880000000000273</v>
      </c>
      <c r="AA1664" s="8">
        <v>3.4</v>
      </c>
      <c r="AB1664" s="7">
        <f t="shared" si="303"/>
        <v>-1</v>
      </c>
      <c r="AC1664" s="7">
        <f>SUM($AB$3:AB1664)</f>
        <v>-182.72999999999982</v>
      </c>
      <c r="AD1664" s="2">
        <v>2.0499999999999998</v>
      </c>
      <c r="AE1664" s="7">
        <f t="shared" si="308"/>
        <v>-1</v>
      </c>
      <c r="AF1664" s="7">
        <f>SUM(AE$3:AE1664)</f>
        <v>-28.940000000000076</v>
      </c>
      <c r="AG1664" s="2">
        <v>1.75</v>
      </c>
      <c r="AH1664" s="7">
        <f t="shared" si="304"/>
        <v>0.75</v>
      </c>
      <c r="AI1664" s="7">
        <f>SUM(AH$3:AH1664)</f>
        <v>-138.96000000000024</v>
      </c>
      <c r="AJ1664" s="2">
        <v>11</v>
      </c>
      <c r="AK1664" s="7">
        <f t="shared" si="309"/>
        <v>-1</v>
      </c>
      <c r="AL1664" s="7">
        <f>SUM(AK$3:AK1664)</f>
        <v>-337.5</v>
      </c>
      <c r="AM1664" s="2">
        <v>13</v>
      </c>
      <c r="AN1664" s="7">
        <f t="shared" si="310"/>
        <v>-1</v>
      </c>
      <c r="AO1664" s="7">
        <f>SUM(AN$3:AN1664)</f>
        <v>75.5</v>
      </c>
      <c r="AP1664" s="2">
        <v>6.5</v>
      </c>
      <c r="AQ1664" s="7">
        <f t="shared" si="311"/>
        <v>5.5</v>
      </c>
      <c r="AR1664" s="7">
        <f>SUM(AQ$3:AQ1664)</f>
        <v>-233</v>
      </c>
      <c r="AU1664" s="5">
        <f t="shared" si="305"/>
        <v>2.35</v>
      </c>
      <c r="AV1664" s="4">
        <f>SUM(AU$3:AU1664)</f>
        <v>-1124.1199999999999</v>
      </c>
    </row>
    <row r="1665" spans="1:48" x14ac:dyDescent="0.25">
      <c r="A1665">
        <f t="shared" si="301"/>
        <v>1</v>
      </c>
      <c r="B1665">
        <f t="shared" si="300"/>
        <v>4782</v>
      </c>
      <c r="C1665" s="1">
        <v>43816</v>
      </c>
      <c r="D1665" t="s">
        <v>569</v>
      </c>
      <c r="E1665" t="s">
        <v>2112</v>
      </c>
      <c r="F1665" t="s">
        <v>2113</v>
      </c>
      <c r="G1665" t="s">
        <v>2114</v>
      </c>
      <c r="H1665">
        <v>2019</v>
      </c>
      <c r="I1665">
        <v>12</v>
      </c>
      <c r="J1665">
        <v>17</v>
      </c>
      <c r="K1665" t="s">
        <v>188</v>
      </c>
      <c r="L1665">
        <v>3</v>
      </c>
      <c r="M1665" s="3">
        <v>0</v>
      </c>
      <c r="N1665" s="3">
        <v>2</v>
      </c>
      <c r="O1665" s="13">
        <v>8</v>
      </c>
      <c r="P1665">
        <v>4.75</v>
      </c>
      <c r="Q1665">
        <v>1.33</v>
      </c>
      <c r="R1665" s="2">
        <v>1.95</v>
      </c>
      <c r="S1665" s="7">
        <f t="shared" si="306"/>
        <v>-1</v>
      </c>
      <c r="T1665" s="7">
        <f>SUM($S$3:S1665)</f>
        <v>-37.940000000000232</v>
      </c>
      <c r="U1665" s="2">
        <v>1.8</v>
      </c>
      <c r="V1665" s="7">
        <f t="shared" si="307"/>
        <v>0.8</v>
      </c>
      <c r="W1665" s="7">
        <f>SUM($V$3:V1665)</f>
        <v>-185.86999999999978</v>
      </c>
      <c r="X1665" s="8">
        <v>1.22</v>
      </c>
      <c r="Y1665" s="7">
        <f t="shared" si="302"/>
        <v>0.21999999999999997</v>
      </c>
      <c r="Z1665" s="7">
        <f>SUM($Y$3:Y1665)</f>
        <v>-54.660000000000274</v>
      </c>
      <c r="AA1665" s="8">
        <v>4</v>
      </c>
      <c r="AB1665" s="7">
        <f t="shared" si="303"/>
        <v>-1</v>
      </c>
      <c r="AC1665" s="7">
        <f>SUM($AB$3:AB1665)</f>
        <v>-183.72999999999982</v>
      </c>
      <c r="AD1665" s="2">
        <v>1.7</v>
      </c>
      <c r="AE1665" s="7">
        <f t="shared" si="308"/>
        <v>-1</v>
      </c>
      <c r="AF1665" s="7">
        <f>SUM(AE$3:AE1665)</f>
        <v>-29.940000000000076</v>
      </c>
      <c r="AG1665" s="2">
        <v>2.1</v>
      </c>
      <c r="AH1665" s="7">
        <f t="shared" si="304"/>
        <v>1.1000000000000001</v>
      </c>
      <c r="AI1665" s="7">
        <f>SUM(AH$3:AH1665)</f>
        <v>-137.86000000000024</v>
      </c>
      <c r="AJ1665" s="2">
        <v>21</v>
      </c>
      <c r="AK1665" s="7">
        <f t="shared" si="309"/>
        <v>-1</v>
      </c>
      <c r="AL1665" s="7">
        <f>SUM(AK$3:AK1665)</f>
        <v>-338.5</v>
      </c>
      <c r="AM1665" s="2">
        <v>23</v>
      </c>
      <c r="AN1665" s="7">
        <f t="shared" si="310"/>
        <v>-1</v>
      </c>
      <c r="AO1665" s="7">
        <f>SUM(AN$3:AN1665)</f>
        <v>74.5</v>
      </c>
      <c r="AP1665" s="2">
        <v>9.5</v>
      </c>
      <c r="AQ1665" s="7">
        <f t="shared" si="311"/>
        <v>-1</v>
      </c>
      <c r="AR1665" s="7">
        <f>SUM(AQ$3:AQ1665)</f>
        <v>-234</v>
      </c>
      <c r="AU1665" s="5">
        <f t="shared" si="305"/>
        <v>-3.88</v>
      </c>
      <c r="AV1665" s="4">
        <f>SUM(AU$3:AU1665)</f>
        <v>-1128</v>
      </c>
    </row>
    <row r="1666" spans="1:48" x14ac:dyDescent="0.25">
      <c r="A1666">
        <f t="shared" si="301"/>
        <v>1</v>
      </c>
      <c r="B1666">
        <f t="shared" si="300"/>
        <v>4781</v>
      </c>
      <c r="C1666" s="1">
        <v>43816</v>
      </c>
      <c r="D1666" t="s">
        <v>569</v>
      </c>
      <c r="E1666" t="s">
        <v>2115</v>
      </c>
      <c r="F1666" t="s">
        <v>2116</v>
      </c>
      <c r="G1666" t="s">
        <v>362</v>
      </c>
      <c r="H1666">
        <v>2019</v>
      </c>
      <c r="I1666">
        <v>12</v>
      </c>
      <c r="J1666">
        <v>17</v>
      </c>
      <c r="K1666" t="s">
        <v>188</v>
      </c>
      <c r="L1666">
        <v>3</v>
      </c>
      <c r="M1666" s="3">
        <v>0</v>
      </c>
      <c r="N1666" s="3">
        <v>3</v>
      </c>
      <c r="O1666" s="13">
        <v>23</v>
      </c>
      <c r="P1666">
        <v>10</v>
      </c>
      <c r="Q1666">
        <v>1.08</v>
      </c>
      <c r="R1666" s="2">
        <v>3.25</v>
      </c>
      <c r="S1666" s="7">
        <f t="shared" si="306"/>
        <v>-1</v>
      </c>
      <c r="T1666" s="7">
        <f>SUM($S$3:S1666)</f>
        <v>-38.940000000000232</v>
      </c>
      <c r="U1666" s="2">
        <v>1.33</v>
      </c>
      <c r="V1666" s="7">
        <f t="shared" si="307"/>
        <v>0.33000000000000007</v>
      </c>
      <c r="W1666" s="7">
        <f>SUM($V$3:V1666)</f>
        <v>-185.53999999999976</v>
      </c>
      <c r="X1666" s="8">
        <v>1.1200000000000001</v>
      </c>
      <c r="Y1666" s="7">
        <f t="shared" si="302"/>
        <v>0.12000000000000011</v>
      </c>
      <c r="Z1666" s="7">
        <f>SUM($Y$3:Y1666)</f>
        <v>-54.540000000000276</v>
      </c>
      <c r="AA1666" s="8">
        <v>6</v>
      </c>
      <c r="AB1666" s="7">
        <f t="shared" si="303"/>
        <v>-1</v>
      </c>
      <c r="AC1666" s="7">
        <f>SUM($AB$3:AB1666)</f>
        <v>-184.72999999999982</v>
      </c>
      <c r="AD1666" s="2">
        <v>1.44</v>
      </c>
      <c r="AE1666" s="7">
        <f t="shared" si="308"/>
        <v>0.43999999999999995</v>
      </c>
      <c r="AF1666" s="7">
        <f>SUM(AE$3:AE1666)</f>
        <v>-29.500000000000075</v>
      </c>
      <c r="AG1666" s="2">
        <v>2.7</v>
      </c>
      <c r="AH1666" s="7">
        <f t="shared" si="304"/>
        <v>-1</v>
      </c>
      <c r="AI1666" s="7">
        <f>SUM(AH$3:AH1666)</f>
        <v>-138.86000000000024</v>
      </c>
      <c r="AJ1666" s="2">
        <v>41</v>
      </c>
      <c r="AK1666" s="7">
        <f t="shared" si="309"/>
        <v>-1</v>
      </c>
      <c r="AL1666" s="7">
        <f>SUM(AK$3:AK1666)</f>
        <v>-339.5</v>
      </c>
      <c r="AM1666" s="2">
        <v>51</v>
      </c>
      <c r="AN1666" s="7">
        <f t="shared" si="310"/>
        <v>-1</v>
      </c>
      <c r="AO1666" s="7">
        <f>SUM(AN$3:AN1666)</f>
        <v>73.5</v>
      </c>
      <c r="AP1666" s="2">
        <v>21</v>
      </c>
      <c r="AQ1666" s="7">
        <f t="shared" si="311"/>
        <v>-1</v>
      </c>
      <c r="AR1666" s="7">
        <f>SUM(AQ$3:AQ1666)</f>
        <v>-235</v>
      </c>
      <c r="AU1666" s="5">
        <f t="shared" si="305"/>
        <v>-5.1099999999999994</v>
      </c>
      <c r="AV1666" s="4">
        <f>SUM(AU$3:AU1666)</f>
        <v>-1133.1099999999999</v>
      </c>
    </row>
    <row r="1667" spans="1:48" x14ac:dyDescent="0.25">
      <c r="A1667">
        <f t="shared" si="301"/>
        <v>1</v>
      </c>
      <c r="B1667">
        <f t="shared" ref="B1667:B1730" si="312">B1668+A1667</f>
        <v>4780</v>
      </c>
      <c r="C1667" s="1">
        <v>43816</v>
      </c>
      <c r="D1667" t="s">
        <v>569</v>
      </c>
      <c r="E1667" t="s">
        <v>2117</v>
      </c>
      <c r="F1667" t="s">
        <v>1436</v>
      </c>
      <c r="G1667" t="s">
        <v>277</v>
      </c>
      <c r="H1667">
        <v>2019</v>
      </c>
      <c r="I1667">
        <v>12</v>
      </c>
      <c r="J1667">
        <v>17</v>
      </c>
      <c r="K1667" t="s">
        <v>188</v>
      </c>
      <c r="L1667">
        <v>3</v>
      </c>
      <c r="M1667" s="3">
        <v>0</v>
      </c>
      <c r="N1667" s="3">
        <v>5</v>
      </c>
      <c r="O1667" s="13">
        <v>12</v>
      </c>
      <c r="P1667">
        <v>6</v>
      </c>
      <c r="Q1667">
        <v>1.18</v>
      </c>
      <c r="R1667" s="2">
        <v>2.1</v>
      </c>
      <c r="S1667" s="7">
        <f t="shared" si="306"/>
        <v>-1</v>
      </c>
      <c r="T1667" s="7">
        <f>SUM($S$3:S1667)</f>
        <v>-39.940000000000232</v>
      </c>
      <c r="U1667" s="2">
        <v>1.66</v>
      </c>
      <c r="V1667" s="7">
        <f t="shared" si="307"/>
        <v>0.65999999999999992</v>
      </c>
      <c r="W1667" s="7">
        <f>SUM($V$3:V1667)</f>
        <v>-184.87999999999977</v>
      </c>
      <c r="X1667" s="8">
        <v>1.1599999999999999</v>
      </c>
      <c r="Y1667" s="7">
        <f t="shared" si="302"/>
        <v>0.15999999999999992</v>
      </c>
      <c r="Z1667" s="7">
        <f>SUM($Y$3:Y1667)</f>
        <v>-54.38000000000028</v>
      </c>
      <c r="AA1667" s="8">
        <v>5</v>
      </c>
      <c r="AB1667" s="7">
        <f t="shared" si="303"/>
        <v>-1</v>
      </c>
      <c r="AC1667" s="7">
        <f>SUM($AB$3:AB1667)</f>
        <v>-185.72999999999982</v>
      </c>
      <c r="AD1667" s="2">
        <v>1.53</v>
      </c>
      <c r="AE1667" s="7">
        <f t="shared" si="308"/>
        <v>0.53</v>
      </c>
      <c r="AF1667" s="7">
        <f>SUM(AE$3:AE1667)</f>
        <v>-28.970000000000073</v>
      </c>
      <c r="AG1667" s="2">
        <v>2.4</v>
      </c>
      <c r="AH1667" s="7">
        <f t="shared" si="304"/>
        <v>-1</v>
      </c>
      <c r="AI1667" s="7">
        <f>SUM(AH$3:AH1667)</f>
        <v>-139.86000000000024</v>
      </c>
      <c r="AJ1667" s="2">
        <v>34</v>
      </c>
      <c r="AK1667" s="7">
        <f t="shared" si="309"/>
        <v>-1</v>
      </c>
      <c r="AL1667" s="7">
        <f>SUM(AK$3:AK1667)</f>
        <v>-340.5</v>
      </c>
      <c r="AM1667" s="2">
        <v>41</v>
      </c>
      <c r="AN1667" s="7">
        <f t="shared" si="310"/>
        <v>-1</v>
      </c>
      <c r="AO1667" s="7">
        <f>SUM(AN$3:AN1667)</f>
        <v>72.5</v>
      </c>
      <c r="AP1667" s="2">
        <v>13</v>
      </c>
      <c r="AQ1667" s="7">
        <f t="shared" si="311"/>
        <v>-1</v>
      </c>
      <c r="AR1667" s="7">
        <f>SUM(AQ$3:AQ1667)</f>
        <v>-236</v>
      </c>
      <c r="AU1667" s="5">
        <f t="shared" si="305"/>
        <v>-4.6500000000000004</v>
      </c>
      <c r="AV1667" s="4">
        <f>SUM(AU$3:AU1667)</f>
        <v>-1137.76</v>
      </c>
    </row>
    <row r="1668" spans="1:48" x14ac:dyDescent="0.25">
      <c r="A1668">
        <f t="shared" ref="A1668:A1731" si="313">IF(AND(H1668&lt;&gt;"",I1668&lt;&gt;"",J1668&lt;&gt;"",K1668&lt;&gt;"",L1668&lt;&gt;"",M1668&lt;&gt;"",N1668&lt;&gt;"",O1668&lt;&gt;"",P1668&lt;&gt;"",Q1668&lt;&gt;"",R1668&lt;&gt;"",U1668&lt;&gt;"",X1668&lt;&gt;"",AA1668&lt;&gt;"",AD1668&lt;&gt;"",AG1668&lt;&gt;"",AJ1668&lt;&gt;"",AM1668&lt;&gt;"",AP1668&lt;&gt;""),1,0)</f>
        <v>1</v>
      </c>
      <c r="B1668">
        <f t="shared" si="312"/>
        <v>4779</v>
      </c>
      <c r="C1668" s="1">
        <v>43816</v>
      </c>
      <c r="D1668" t="s">
        <v>569</v>
      </c>
      <c r="E1668" t="s">
        <v>2118</v>
      </c>
      <c r="F1668" t="s">
        <v>2119</v>
      </c>
      <c r="G1668" t="s">
        <v>1275</v>
      </c>
      <c r="H1668">
        <v>2019</v>
      </c>
      <c r="I1668">
        <v>12</v>
      </c>
      <c r="J1668">
        <v>17</v>
      </c>
      <c r="K1668" t="s">
        <v>188</v>
      </c>
      <c r="L1668">
        <v>3</v>
      </c>
      <c r="M1668" s="3">
        <v>0</v>
      </c>
      <c r="N1668" s="3">
        <v>0</v>
      </c>
      <c r="O1668" s="13">
        <v>4.75</v>
      </c>
      <c r="P1668">
        <v>3.4</v>
      </c>
      <c r="Q1668">
        <v>1.66</v>
      </c>
      <c r="R1668" s="2">
        <v>1.75</v>
      </c>
      <c r="S1668" s="7">
        <f t="shared" si="306"/>
        <v>-1</v>
      </c>
      <c r="T1668" s="7">
        <f>SUM($S$3:S1668)</f>
        <v>-40.940000000000232</v>
      </c>
      <c r="U1668" s="2">
        <v>2</v>
      </c>
      <c r="V1668" s="7">
        <f t="shared" si="307"/>
        <v>1</v>
      </c>
      <c r="W1668" s="7">
        <f>SUM($V$3:V1668)</f>
        <v>-183.87999999999977</v>
      </c>
      <c r="X1668" s="8">
        <v>1.25</v>
      </c>
      <c r="Y1668" s="7">
        <f t="shared" ref="Y1668:Y1731" si="314">IF($A1668=1,(X1668-1)*IF($M1668+$N1668&gt;1.5,1,0)+(-1)*(1-IF($M1668+$N1668&gt;1.5,1,0)),"")</f>
        <v>-1</v>
      </c>
      <c r="Z1668" s="7">
        <f>SUM($Y$3:Y1668)</f>
        <v>-55.38000000000028</v>
      </c>
      <c r="AA1668" s="8">
        <v>3.75</v>
      </c>
      <c r="AB1668" s="7">
        <f t="shared" ref="AB1668:AB1731" si="315">IF($A1668=1,(AA1668-1)*IF($M1668+$N1668&lt;1.5,1,0)+(-1)*(1-IF($M1668+$N1668&lt;1.5,1,0)),"")</f>
        <v>2.75</v>
      </c>
      <c r="AC1668" s="7">
        <f>SUM($AB$3:AB1668)</f>
        <v>-182.97999999999982</v>
      </c>
      <c r="AD1668" s="2">
        <v>1.8</v>
      </c>
      <c r="AE1668" s="7">
        <f t="shared" si="308"/>
        <v>-1</v>
      </c>
      <c r="AF1668" s="7">
        <f>SUM(AE$3:AE1668)</f>
        <v>-29.970000000000073</v>
      </c>
      <c r="AG1668" s="2">
        <v>2</v>
      </c>
      <c r="AH1668" s="7">
        <f t="shared" ref="AH1668:AH1731" si="316">IF($A1668=1,(AG1668-1)*IF($M1668+$N1668&lt;2.5,1,0)+(-1)*(1-IF($M1668+$N1668&lt;2.5,1,0)),"")</f>
        <v>1</v>
      </c>
      <c r="AI1668" s="7">
        <f>SUM(AH$3:AH1668)</f>
        <v>-138.86000000000024</v>
      </c>
      <c r="AJ1668" s="2">
        <v>15</v>
      </c>
      <c r="AK1668" s="7">
        <f t="shared" si="309"/>
        <v>-1</v>
      </c>
      <c r="AL1668" s="7">
        <f>SUM(AK$3:AK1668)</f>
        <v>-341.5</v>
      </c>
      <c r="AM1668" s="2">
        <v>15</v>
      </c>
      <c r="AN1668" s="7">
        <f t="shared" si="310"/>
        <v>-1</v>
      </c>
      <c r="AO1668" s="7">
        <f>SUM(AN$3:AN1668)</f>
        <v>71.5</v>
      </c>
      <c r="AP1668" s="2">
        <v>7</v>
      </c>
      <c r="AQ1668" s="7">
        <f t="shared" si="311"/>
        <v>-1</v>
      </c>
      <c r="AR1668" s="7">
        <f>SUM(AQ$3:AQ1668)</f>
        <v>-237</v>
      </c>
      <c r="AU1668" s="5">
        <f t="shared" ref="AU1668:AU1731" si="317">SUM(S1668,V1668,Y1668,AB1668,AE1668,AH1668,AK1668,AN1668,AQ1668)</f>
        <v>-1.25</v>
      </c>
      <c r="AV1668" s="4">
        <f>SUM(AU$3:AU1668)</f>
        <v>-1139.01</v>
      </c>
    </row>
    <row r="1669" spans="1:48" x14ac:dyDescent="0.25">
      <c r="A1669">
        <f t="shared" si="313"/>
        <v>1</v>
      </c>
      <c r="B1669">
        <f t="shared" si="312"/>
        <v>4778</v>
      </c>
      <c r="C1669" s="1">
        <v>43816</v>
      </c>
      <c r="D1669" t="s">
        <v>569</v>
      </c>
      <c r="E1669" t="s">
        <v>2120</v>
      </c>
      <c r="F1669" t="s">
        <v>1627</v>
      </c>
      <c r="G1669" t="s">
        <v>2121</v>
      </c>
      <c r="H1669">
        <v>2019</v>
      </c>
      <c r="I1669">
        <v>12</v>
      </c>
      <c r="J1669">
        <v>17</v>
      </c>
      <c r="K1669" t="s">
        <v>188</v>
      </c>
      <c r="L1669">
        <v>3</v>
      </c>
      <c r="M1669" s="3">
        <v>2</v>
      </c>
      <c r="N1669" s="3">
        <v>0</v>
      </c>
      <c r="O1669" s="13">
        <v>13</v>
      </c>
      <c r="P1669">
        <v>5.25</v>
      </c>
      <c r="Q1669">
        <v>1.22</v>
      </c>
      <c r="R1669" s="2">
        <v>2.62</v>
      </c>
      <c r="S1669" s="7">
        <f t="shared" ref="S1669:S1732" si="318">IF($A1669=1,(R1669-1)*IF(AND($M1669&gt;0, $N1669&gt;0),1,0)+(-1)*(1-IF(AND($M1669&gt;0, $N1669&gt;0),1,0)),"")</f>
        <v>-1</v>
      </c>
      <c r="T1669" s="7">
        <f>SUM($S$3:S1669)</f>
        <v>-41.940000000000232</v>
      </c>
      <c r="U1669" s="2">
        <v>1.44</v>
      </c>
      <c r="V1669" s="7">
        <f t="shared" ref="V1669:V1732" si="319">IF($A1669=1,(U1669-1)*IF(OR($M1669&lt;=0, $N1669&lt;=0),1,0)+(-1)*(1-IF(OR($M1669&lt;=0, $N1669&lt;=0),1,0)),"")</f>
        <v>0.43999999999999995</v>
      </c>
      <c r="W1669" s="7">
        <f>SUM($V$3:V1669)</f>
        <v>-183.43999999999977</v>
      </c>
      <c r="X1669" s="8">
        <v>1.28</v>
      </c>
      <c r="Y1669" s="7">
        <f t="shared" si="314"/>
        <v>0.28000000000000003</v>
      </c>
      <c r="Z1669" s="7">
        <f>SUM($Y$3:Y1669)</f>
        <v>-55.100000000000279</v>
      </c>
      <c r="AA1669" s="8">
        <v>3.5</v>
      </c>
      <c r="AB1669" s="7">
        <f t="shared" si="315"/>
        <v>-1</v>
      </c>
      <c r="AC1669" s="7">
        <f>SUM($AB$3:AB1669)</f>
        <v>-183.97999999999982</v>
      </c>
      <c r="AD1669" s="2">
        <v>1.85</v>
      </c>
      <c r="AE1669" s="7">
        <f t="shared" ref="AE1669:AE1732" si="320">IF($A1669=1,(AD1669-1)*IF($M1669+$N1669&gt;2.5,1,0)+(-1)*(1-IF($M1669+$N1669&gt;2.5,1,0)),"")</f>
        <v>-1</v>
      </c>
      <c r="AF1669" s="7">
        <f>SUM(AE$3:AE1669)</f>
        <v>-30.970000000000073</v>
      </c>
      <c r="AG1669" s="2">
        <v>1.95</v>
      </c>
      <c r="AH1669" s="7">
        <f t="shared" si="316"/>
        <v>0.95</v>
      </c>
      <c r="AI1669" s="7">
        <f>SUM(AH$3:AH1669)</f>
        <v>-137.91000000000025</v>
      </c>
      <c r="AJ1669" s="2">
        <v>26</v>
      </c>
      <c r="AK1669" s="7">
        <f t="shared" ref="AK1669:AK1732" si="321">IF($A1669=1,(AJ1669-1)*IF(AND($M1669=1,$N1669=0),1,0)+(-1)*(1-IF(AND($M1669=1,$N1669=0),1,0)),"")</f>
        <v>-1</v>
      </c>
      <c r="AL1669" s="7">
        <f>SUM(AK$3:AK1669)</f>
        <v>-342.5</v>
      </c>
      <c r="AM1669" s="2">
        <v>41</v>
      </c>
      <c r="AN1669" s="7">
        <f t="shared" ref="AN1669:AN1732" si="322">IF($A1669=1,(AM1669-1)*IF(AND($M1669=2,$N1669=1),1,0)+(-1)*(1-IF(AND($M1669=2,$N1669=1),1,0)),"")</f>
        <v>-1</v>
      </c>
      <c r="AO1669" s="7">
        <f>SUM(AN$3:AN1669)</f>
        <v>70.5</v>
      </c>
      <c r="AP1669" s="2">
        <v>11</v>
      </c>
      <c r="AQ1669" s="7">
        <f t="shared" ref="AQ1669:AQ1732" si="323">IF($A1669=1,(AP1669-1)*IF(AND($M1669=1,$N1669=1),1,0)+(-1)*(1-IF(AND($M1669=1,$N1669=1),1,0)),"")</f>
        <v>-1</v>
      </c>
      <c r="AR1669" s="7">
        <f>SUM(AQ$3:AQ1669)</f>
        <v>-238</v>
      </c>
      <c r="AU1669" s="5">
        <f t="shared" si="317"/>
        <v>-4.33</v>
      </c>
      <c r="AV1669" s="4">
        <f>SUM(AU$3:AU1669)</f>
        <v>-1143.3399999999999</v>
      </c>
    </row>
    <row r="1670" spans="1:48" x14ac:dyDescent="0.25">
      <c r="A1670">
        <f t="shared" si="313"/>
        <v>1</v>
      </c>
      <c r="B1670">
        <f t="shared" si="312"/>
        <v>4777</v>
      </c>
      <c r="C1670" s="1">
        <v>43816</v>
      </c>
      <c r="D1670" t="s">
        <v>1442</v>
      </c>
      <c r="E1670" t="s">
        <v>2020</v>
      </c>
      <c r="F1670" t="s">
        <v>494</v>
      </c>
      <c r="G1670" t="s">
        <v>304</v>
      </c>
      <c r="H1670">
        <v>2019</v>
      </c>
      <c r="I1670">
        <v>12</v>
      </c>
      <c r="J1670">
        <v>17</v>
      </c>
      <c r="K1670" t="s">
        <v>188</v>
      </c>
      <c r="L1670">
        <v>3</v>
      </c>
      <c r="M1670" s="3">
        <v>0</v>
      </c>
      <c r="N1670" s="3">
        <v>3</v>
      </c>
      <c r="O1670" s="13">
        <v>2.0499999999999998</v>
      </c>
      <c r="P1670">
        <v>3.6</v>
      </c>
      <c r="Q1670">
        <v>3.3</v>
      </c>
      <c r="R1670" s="2">
        <v>1.72</v>
      </c>
      <c r="S1670" s="7">
        <f t="shared" si="318"/>
        <v>-1</v>
      </c>
      <c r="T1670" s="7">
        <f>SUM($S$3:S1670)</f>
        <v>-42.940000000000232</v>
      </c>
      <c r="U1670" s="2">
        <v>2</v>
      </c>
      <c r="V1670" s="7">
        <f t="shared" si="319"/>
        <v>1</v>
      </c>
      <c r="W1670" s="7">
        <f>SUM($V$3:V1670)</f>
        <v>-182.43999999999977</v>
      </c>
      <c r="X1670" s="8">
        <v>1.28</v>
      </c>
      <c r="Y1670" s="7">
        <f t="shared" si="314"/>
        <v>0.28000000000000003</v>
      </c>
      <c r="Z1670" s="7">
        <f>SUM($Y$3:Y1670)</f>
        <v>-54.820000000000277</v>
      </c>
      <c r="AA1670" s="8">
        <v>3.5</v>
      </c>
      <c r="AB1670" s="7">
        <f t="shared" si="315"/>
        <v>-1</v>
      </c>
      <c r="AC1670" s="7">
        <f>SUM($AB$3:AB1670)</f>
        <v>-184.97999999999982</v>
      </c>
      <c r="AD1670" s="2">
        <v>1.72</v>
      </c>
      <c r="AE1670" s="7">
        <f t="shared" si="320"/>
        <v>0.72</v>
      </c>
      <c r="AF1670" s="7">
        <f>SUM(AE$3:AE1670)</f>
        <v>-30.250000000000075</v>
      </c>
      <c r="AG1670" s="2">
        <v>2.0699999999999998</v>
      </c>
      <c r="AH1670" s="7">
        <f t="shared" si="316"/>
        <v>-1</v>
      </c>
      <c r="AI1670" s="7">
        <f>SUM(AH$3:AH1670)</f>
        <v>-138.91000000000025</v>
      </c>
      <c r="AJ1670" s="2">
        <v>8</v>
      </c>
      <c r="AK1670" s="7">
        <f t="shared" si="321"/>
        <v>-1</v>
      </c>
      <c r="AL1670" s="7">
        <f>SUM(AK$3:AK1670)</f>
        <v>-343.5</v>
      </c>
      <c r="AM1670" s="2">
        <v>9</v>
      </c>
      <c r="AN1670" s="7">
        <f t="shared" si="322"/>
        <v>-1</v>
      </c>
      <c r="AO1670" s="7">
        <f>SUM(AN$3:AN1670)</f>
        <v>69.5</v>
      </c>
      <c r="AP1670" s="2">
        <v>7</v>
      </c>
      <c r="AQ1670" s="7">
        <f t="shared" si="323"/>
        <v>-1</v>
      </c>
      <c r="AR1670" s="7">
        <f>SUM(AQ$3:AQ1670)</f>
        <v>-239</v>
      </c>
      <c r="AS1670">
        <v>3.7</v>
      </c>
      <c r="AT1670">
        <v>1.26</v>
      </c>
      <c r="AU1670" s="5">
        <f t="shared" si="317"/>
        <v>-4</v>
      </c>
      <c r="AV1670" s="4">
        <f>SUM(AU$3:AU1670)</f>
        <v>-1147.3399999999999</v>
      </c>
    </row>
    <row r="1671" spans="1:48" x14ac:dyDescent="0.25">
      <c r="A1671">
        <f t="shared" si="313"/>
        <v>1</v>
      </c>
      <c r="B1671">
        <f t="shared" si="312"/>
        <v>4776</v>
      </c>
      <c r="C1671" s="1">
        <v>43816</v>
      </c>
      <c r="D1671" t="s">
        <v>1442</v>
      </c>
      <c r="E1671" t="s">
        <v>2122</v>
      </c>
      <c r="F1671" t="s">
        <v>496</v>
      </c>
      <c r="G1671" t="s">
        <v>308</v>
      </c>
      <c r="H1671">
        <v>2019</v>
      </c>
      <c r="I1671">
        <v>12</v>
      </c>
      <c r="J1671">
        <v>17</v>
      </c>
      <c r="K1671" t="s">
        <v>188</v>
      </c>
      <c r="L1671">
        <v>3</v>
      </c>
      <c r="M1671" s="3">
        <v>1</v>
      </c>
      <c r="N1671" s="3">
        <v>0</v>
      </c>
      <c r="O1671" s="13">
        <v>2.0499999999999998</v>
      </c>
      <c r="P1671">
        <v>3.1</v>
      </c>
      <c r="Q1671">
        <v>4</v>
      </c>
      <c r="R1671" s="2">
        <v>2.1</v>
      </c>
      <c r="S1671" s="7">
        <f t="shared" si="318"/>
        <v>-1</v>
      </c>
      <c r="T1671" s="7">
        <f>SUM($S$3:S1671)</f>
        <v>-43.940000000000232</v>
      </c>
      <c r="U1671" s="2">
        <v>1.66</v>
      </c>
      <c r="V1671" s="7">
        <f t="shared" si="319"/>
        <v>0.65999999999999992</v>
      </c>
      <c r="W1671" s="7">
        <f>SUM($V$3:V1671)</f>
        <v>-181.77999999999977</v>
      </c>
      <c r="X1671" s="8">
        <v>1.44</v>
      </c>
      <c r="Y1671" s="7">
        <f t="shared" si="314"/>
        <v>-1</v>
      </c>
      <c r="Z1671" s="7">
        <f>SUM($Y$3:Y1671)</f>
        <v>-55.820000000000277</v>
      </c>
      <c r="AA1671" s="8">
        <v>2.62</v>
      </c>
      <c r="AB1671" s="7">
        <f t="shared" si="315"/>
        <v>1.62</v>
      </c>
      <c r="AC1671" s="7">
        <f>SUM($AB$3:AB1671)</f>
        <v>-183.35999999999981</v>
      </c>
      <c r="AD1671" s="2">
        <v>2.4</v>
      </c>
      <c r="AE1671" s="7">
        <f t="shared" si="320"/>
        <v>-1</v>
      </c>
      <c r="AF1671" s="7">
        <f>SUM(AE$3:AE1671)</f>
        <v>-31.250000000000075</v>
      </c>
      <c r="AG1671" s="2">
        <v>1.53</v>
      </c>
      <c r="AH1671" s="7">
        <f t="shared" si="316"/>
        <v>0.53</v>
      </c>
      <c r="AI1671" s="7">
        <f>SUM(AH$3:AH1671)</f>
        <v>-138.38000000000025</v>
      </c>
      <c r="AJ1671" s="2">
        <v>6</v>
      </c>
      <c r="AK1671" s="7">
        <f t="shared" si="321"/>
        <v>5</v>
      </c>
      <c r="AL1671" s="7">
        <f>SUM(AK$3:AK1671)</f>
        <v>-338.5</v>
      </c>
      <c r="AM1671" s="2">
        <v>9.5</v>
      </c>
      <c r="AN1671" s="7">
        <f t="shared" si="322"/>
        <v>-1</v>
      </c>
      <c r="AO1671" s="7">
        <f>SUM(AN$3:AN1671)</f>
        <v>68.5</v>
      </c>
      <c r="AP1671" s="2">
        <v>6</v>
      </c>
      <c r="AQ1671" s="7">
        <f t="shared" si="323"/>
        <v>-1</v>
      </c>
      <c r="AR1671" s="7">
        <f>SUM(AQ$3:AQ1671)</f>
        <v>-240</v>
      </c>
      <c r="AS1671">
        <v>4.25</v>
      </c>
      <c r="AT1671">
        <v>1.21</v>
      </c>
      <c r="AU1671" s="5">
        <f t="shared" si="317"/>
        <v>2.8100000000000005</v>
      </c>
      <c r="AV1671" s="4">
        <f>SUM(AU$3:AU1671)</f>
        <v>-1144.53</v>
      </c>
    </row>
    <row r="1672" spans="1:48" x14ac:dyDescent="0.25">
      <c r="A1672">
        <f t="shared" si="313"/>
        <v>1</v>
      </c>
      <c r="B1672">
        <f t="shared" si="312"/>
        <v>4775</v>
      </c>
      <c r="C1672" s="1">
        <v>43816</v>
      </c>
      <c r="D1672" t="s">
        <v>608</v>
      </c>
      <c r="E1672" t="s">
        <v>2123</v>
      </c>
      <c r="F1672" t="s">
        <v>286</v>
      </c>
      <c r="G1672" t="s">
        <v>243</v>
      </c>
      <c r="H1672">
        <v>2019</v>
      </c>
      <c r="I1672">
        <v>12</v>
      </c>
      <c r="J1672">
        <v>17</v>
      </c>
      <c r="K1672" t="s">
        <v>188</v>
      </c>
      <c r="L1672">
        <v>3</v>
      </c>
      <c r="M1672" s="3">
        <v>5</v>
      </c>
      <c r="N1672" s="3">
        <v>0</v>
      </c>
      <c r="O1672" s="13">
        <v>1.3</v>
      </c>
      <c r="P1672">
        <v>7</v>
      </c>
      <c r="Q1672">
        <v>6.5</v>
      </c>
      <c r="R1672" s="2">
        <v>1.61</v>
      </c>
      <c r="S1672" s="7">
        <f t="shared" si="318"/>
        <v>-1</v>
      </c>
      <c r="T1672" s="7">
        <f>SUM($S$3:S1672)</f>
        <v>-44.940000000000232</v>
      </c>
      <c r="U1672" s="2">
        <v>2.2000000000000002</v>
      </c>
      <c r="V1672" s="7">
        <f t="shared" si="319"/>
        <v>1.2000000000000002</v>
      </c>
      <c r="W1672" s="7">
        <f>SUM($V$3:V1672)</f>
        <v>-180.57999999999979</v>
      </c>
      <c r="X1672" s="8">
        <v>1.07</v>
      </c>
      <c r="Y1672" s="7">
        <f t="shared" si="314"/>
        <v>7.0000000000000062E-2</v>
      </c>
      <c r="Z1672" s="7">
        <f>SUM($Y$3:Y1672)</f>
        <v>-55.750000000000277</v>
      </c>
      <c r="AA1672" s="8">
        <v>9</v>
      </c>
      <c r="AB1672" s="7">
        <f t="shared" si="315"/>
        <v>-1</v>
      </c>
      <c r="AC1672" s="7">
        <f>SUM($AB$3:AB1672)</f>
        <v>-184.35999999999981</v>
      </c>
      <c r="AD1672" s="2">
        <v>1.28</v>
      </c>
      <c r="AE1672" s="7">
        <f t="shared" si="320"/>
        <v>0.28000000000000003</v>
      </c>
      <c r="AF1672" s="7">
        <f>SUM(AE$3:AE1672)</f>
        <v>-30.970000000000073</v>
      </c>
      <c r="AG1672" s="2">
        <v>3.6</v>
      </c>
      <c r="AH1672" s="7">
        <f t="shared" si="316"/>
        <v>-1</v>
      </c>
      <c r="AI1672" s="7">
        <f>SUM(AH$3:AH1672)</f>
        <v>-139.38000000000025</v>
      </c>
      <c r="AJ1672" s="2">
        <v>17</v>
      </c>
      <c r="AK1672" s="7">
        <f t="shared" si="321"/>
        <v>-1</v>
      </c>
      <c r="AL1672" s="7">
        <f>SUM(AK$3:AK1672)</f>
        <v>-339.5</v>
      </c>
      <c r="AM1672" s="2">
        <v>13</v>
      </c>
      <c r="AN1672" s="7">
        <f t="shared" si="322"/>
        <v>-1</v>
      </c>
      <c r="AO1672" s="7">
        <f>SUM(AN$3:AN1672)</f>
        <v>67.5</v>
      </c>
      <c r="AP1672" s="2">
        <v>15</v>
      </c>
      <c r="AQ1672" s="7">
        <f t="shared" si="323"/>
        <v>-1</v>
      </c>
      <c r="AR1672" s="7">
        <f>SUM(AQ$3:AQ1672)</f>
        <v>-241</v>
      </c>
      <c r="AS1672">
        <v>1.67</v>
      </c>
      <c r="AT1672">
        <v>2.15</v>
      </c>
      <c r="AU1672" s="5">
        <f t="shared" si="317"/>
        <v>-4.4499999999999993</v>
      </c>
      <c r="AV1672" s="4">
        <f>SUM(AU$3:AU1672)</f>
        <v>-1148.98</v>
      </c>
    </row>
    <row r="1673" spans="1:48" x14ac:dyDescent="0.25">
      <c r="A1673">
        <f t="shared" si="313"/>
        <v>1</v>
      </c>
      <c r="B1673">
        <f t="shared" si="312"/>
        <v>4774</v>
      </c>
      <c r="C1673" s="1">
        <v>43816</v>
      </c>
      <c r="D1673" t="s">
        <v>573</v>
      </c>
      <c r="E1673" t="s">
        <v>2124</v>
      </c>
      <c r="F1673" t="s">
        <v>469</v>
      </c>
      <c r="G1673" t="s">
        <v>263</v>
      </c>
      <c r="H1673">
        <v>2019</v>
      </c>
      <c r="I1673">
        <v>12</v>
      </c>
      <c r="J1673">
        <v>17</v>
      </c>
      <c r="K1673" t="s">
        <v>188</v>
      </c>
      <c r="L1673">
        <v>3</v>
      </c>
      <c r="M1673" s="3">
        <v>0</v>
      </c>
      <c r="N1673" s="3">
        <v>1</v>
      </c>
      <c r="O1673" s="13">
        <v>2.2000000000000002</v>
      </c>
      <c r="P1673">
        <v>3.4</v>
      </c>
      <c r="Q1673">
        <v>3.25</v>
      </c>
      <c r="R1673" s="2">
        <v>1.66</v>
      </c>
      <c r="S1673" s="7">
        <f t="shared" si="318"/>
        <v>-1</v>
      </c>
      <c r="T1673" s="7">
        <f>SUM($S$3:S1673)</f>
        <v>-45.940000000000232</v>
      </c>
      <c r="U1673" s="2">
        <v>2.1</v>
      </c>
      <c r="V1673" s="7">
        <f t="shared" si="319"/>
        <v>1.1000000000000001</v>
      </c>
      <c r="W1673" s="7">
        <f>SUM($V$3:V1673)</f>
        <v>-179.47999999999979</v>
      </c>
      <c r="X1673" s="8">
        <v>1.25</v>
      </c>
      <c r="Y1673" s="7">
        <f t="shared" si="314"/>
        <v>-1</v>
      </c>
      <c r="Z1673" s="7">
        <f>SUM($Y$3:Y1673)</f>
        <v>-56.750000000000277</v>
      </c>
      <c r="AA1673" s="8">
        <v>3.75</v>
      </c>
      <c r="AB1673" s="7">
        <f t="shared" si="315"/>
        <v>2.75</v>
      </c>
      <c r="AC1673" s="7">
        <f>SUM($AB$3:AB1673)</f>
        <v>-181.60999999999981</v>
      </c>
      <c r="AD1673" s="2">
        <v>1.8</v>
      </c>
      <c r="AE1673" s="7">
        <f t="shared" si="320"/>
        <v>-1</v>
      </c>
      <c r="AF1673" s="7">
        <f>SUM(AE$3:AE1673)</f>
        <v>-31.970000000000073</v>
      </c>
      <c r="AG1673" s="2">
        <v>2</v>
      </c>
      <c r="AH1673" s="7">
        <f t="shared" si="316"/>
        <v>1</v>
      </c>
      <c r="AI1673" s="7">
        <f>SUM(AH$3:AH1673)</f>
        <v>-138.38000000000025</v>
      </c>
      <c r="AJ1673" s="2">
        <v>9</v>
      </c>
      <c r="AK1673" s="7">
        <f t="shared" si="321"/>
        <v>-1</v>
      </c>
      <c r="AL1673" s="7">
        <f>SUM(AK$3:AK1673)</f>
        <v>-340.5</v>
      </c>
      <c r="AM1673" s="2">
        <v>9</v>
      </c>
      <c r="AN1673" s="7">
        <f t="shared" si="322"/>
        <v>-1</v>
      </c>
      <c r="AO1673" s="7">
        <f>SUM(AN$3:AN1673)</f>
        <v>66.5</v>
      </c>
      <c r="AP1673" s="2">
        <v>6.5</v>
      </c>
      <c r="AQ1673" s="7">
        <f t="shared" si="323"/>
        <v>-1</v>
      </c>
      <c r="AR1673" s="7">
        <f>SUM(AQ$3:AQ1673)</f>
        <v>-242</v>
      </c>
      <c r="AS1673">
        <v>4.1500000000000004</v>
      </c>
      <c r="AT1673">
        <v>1.22</v>
      </c>
      <c r="AU1673" s="5">
        <f t="shared" si="317"/>
        <v>-1.1499999999999999</v>
      </c>
      <c r="AV1673" s="4">
        <f>SUM(AU$3:AU1673)</f>
        <v>-1150.1300000000001</v>
      </c>
    </row>
    <row r="1674" spans="1:48" x14ac:dyDescent="0.25">
      <c r="A1674">
        <f t="shared" si="313"/>
        <v>1</v>
      </c>
      <c r="B1674">
        <f t="shared" si="312"/>
        <v>4773</v>
      </c>
      <c r="C1674" s="1">
        <v>43816</v>
      </c>
      <c r="D1674" t="s">
        <v>1990</v>
      </c>
      <c r="E1674" t="s">
        <v>2125</v>
      </c>
      <c r="F1674" t="s">
        <v>2126</v>
      </c>
      <c r="G1674" t="s">
        <v>2127</v>
      </c>
      <c r="H1674">
        <v>2019</v>
      </c>
      <c r="I1674">
        <v>12</v>
      </c>
      <c r="J1674">
        <v>17</v>
      </c>
      <c r="K1674" t="s">
        <v>188</v>
      </c>
      <c r="L1674">
        <v>3</v>
      </c>
      <c r="M1674" s="3">
        <v>2</v>
      </c>
      <c r="N1674" s="3">
        <v>6</v>
      </c>
      <c r="O1674" s="13">
        <v>1.9</v>
      </c>
      <c r="P1674">
        <v>3.5</v>
      </c>
      <c r="Q1674">
        <v>4</v>
      </c>
      <c r="R1674" s="2">
        <v>1.53</v>
      </c>
      <c r="S1674" s="7">
        <f t="shared" si="318"/>
        <v>0.53</v>
      </c>
      <c r="T1674" s="7">
        <f>SUM($S$3:S1674)</f>
        <v>-45.410000000000231</v>
      </c>
      <c r="U1674" s="2">
        <v>2.37</v>
      </c>
      <c r="V1674" s="7">
        <f t="shared" si="319"/>
        <v>-1</v>
      </c>
      <c r="W1674" s="7">
        <f>SUM($V$3:V1674)</f>
        <v>-180.47999999999979</v>
      </c>
      <c r="X1674" s="8">
        <v>1.18</v>
      </c>
      <c r="Y1674" s="7">
        <f t="shared" si="314"/>
        <v>0.17999999999999994</v>
      </c>
      <c r="Z1674" s="7">
        <f>SUM($Y$3:Y1674)</f>
        <v>-56.570000000000277</v>
      </c>
      <c r="AA1674" s="8">
        <v>4.5</v>
      </c>
      <c r="AB1674" s="7">
        <f t="shared" si="315"/>
        <v>-1</v>
      </c>
      <c r="AC1674" s="7">
        <f>SUM($AB$3:AB1674)</f>
        <v>-182.60999999999981</v>
      </c>
      <c r="AD1674" s="2">
        <v>1.61</v>
      </c>
      <c r="AE1674" s="7">
        <f t="shared" si="320"/>
        <v>0.6100000000000001</v>
      </c>
      <c r="AF1674" s="7">
        <f>SUM(AE$3:AE1674)</f>
        <v>-31.360000000000074</v>
      </c>
      <c r="AG1674" s="2">
        <v>2.25</v>
      </c>
      <c r="AH1674" s="7">
        <f t="shared" si="316"/>
        <v>-1</v>
      </c>
      <c r="AI1674" s="7">
        <f>SUM(AH$3:AH1674)</f>
        <v>-139.38000000000025</v>
      </c>
      <c r="AJ1674" s="2">
        <v>10</v>
      </c>
      <c r="AK1674" s="7">
        <f t="shared" si="321"/>
        <v>-1</v>
      </c>
      <c r="AL1674" s="7">
        <f>SUM(AK$3:AK1674)</f>
        <v>-341.5</v>
      </c>
      <c r="AM1674" s="2">
        <v>9</v>
      </c>
      <c r="AN1674" s="7">
        <f t="shared" si="322"/>
        <v>-1</v>
      </c>
      <c r="AO1674" s="7">
        <f>SUM(AN$3:AN1674)</f>
        <v>65.5</v>
      </c>
      <c r="AP1674" s="2">
        <v>7</v>
      </c>
      <c r="AQ1674" s="7">
        <f t="shared" si="323"/>
        <v>-1</v>
      </c>
      <c r="AR1674" s="7">
        <f>SUM(AQ$3:AQ1674)</f>
        <v>-243</v>
      </c>
      <c r="AS1674">
        <v>3.3</v>
      </c>
      <c r="AT1674">
        <v>1.32</v>
      </c>
      <c r="AU1674" s="5">
        <f t="shared" si="317"/>
        <v>-4.68</v>
      </c>
      <c r="AV1674" s="4">
        <f>SUM(AU$3:AU1674)</f>
        <v>-1154.8100000000002</v>
      </c>
    </row>
    <row r="1675" spans="1:48" x14ac:dyDescent="0.25">
      <c r="A1675">
        <f t="shared" si="313"/>
        <v>1</v>
      </c>
      <c r="B1675">
        <f t="shared" si="312"/>
        <v>4772</v>
      </c>
      <c r="C1675" s="1">
        <v>43816</v>
      </c>
      <c r="D1675" t="s">
        <v>1990</v>
      </c>
      <c r="E1675" t="s">
        <v>2128</v>
      </c>
      <c r="F1675" t="s">
        <v>1992</v>
      </c>
      <c r="G1675" t="s">
        <v>1995</v>
      </c>
      <c r="H1675">
        <v>2019</v>
      </c>
      <c r="I1675">
        <v>12</v>
      </c>
      <c r="J1675">
        <v>17</v>
      </c>
      <c r="K1675" t="s">
        <v>188</v>
      </c>
      <c r="L1675">
        <v>3</v>
      </c>
      <c r="M1675" s="3">
        <v>3</v>
      </c>
      <c r="N1675" s="3">
        <v>1</v>
      </c>
      <c r="O1675" s="13">
        <v>1.36</v>
      </c>
      <c r="P1675">
        <v>5</v>
      </c>
      <c r="Q1675">
        <v>8</v>
      </c>
      <c r="R1675" s="2">
        <v>1.8</v>
      </c>
      <c r="S1675" s="7">
        <f t="shared" si="318"/>
        <v>0.8</v>
      </c>
      <c r="T1675" s="7">
        <f>SUM($S$3:S1675)</f>
        <v>-44.610000000000234</v>
      </c>
      <c r="U1675" s="2">
        <v>1.95</v>
      </c>
      <c r="V1675" s="7">
        <f t="shared" si="319"/>
        <v>-1</v>
      </c>
      <c r="W1675" s="7">
        <f>SUM($V$3:V1675)</f>
        <v>-181.47999999999979</v>
      </c>
      <c r="X1675" s="8">
        <v>1.18</v>
      </c>
      <c r="Y1675" s="7">
        <f t="shared" si="314"/>
        <v>0.17999999999999994</v>
      </c>
      <c r="Z1675" s="7">
        <f>SUM($Y$3:Y1675)</f>
        <v>-56.390000000000278</v>
      </c>
      <c r="AA1675" s="8">
        <v>4.5</v>
      </c>
      <c r="AB1675" s="7">
        <f t="shared" si="315"/>
        <v>-1</v>
      </c>
      <c r="AC1675" s="7">
        <f>SUM($AB$3:AB1675)</f>
        <v>-183.60999999999981</v>
      </c>
      <c r="AD1675" s="2">
        <v>1.57</v>
      </c>
      <c r="AE1675" s="7">
        <f t="shared" si="320"/>
        <v>0.57000000000000006</v>
      </c>
      <c r="AF1675" s="7">
        <f>SUM(AE$3:AE1675)</f>
        <v>-30.790000000000074</v>
      </c>
      <c r="AG1675" s="2">
        <v>2.35</v>
      </c>
      <c r="AH1675" s="7">
        <f t="shared" si="316"/>
        <v>-1</v>
      </c>
      <c r="AI1675" s="7">
        <f>SUM(AH$3:AH1675)</f>
        <v>-140.38000000000025</v>
      </c>
      <c r="AJ1675" s="2">
        <v>8</v>
      </c>
      <c r="AK1675" s="7">
        <f t="shared" si="321"/>
        <v>-1</v>
      </c>
      <c r="AL1675" s="7">
        <f>SUM(AK$3:AK1675)</f>
        <v>-342.5</v>
      </c>
      <c r="AM1675" s="2">
        <v>8</v>
      </c>
      <c r="AN1675" s="7">
        <f t="shared" si="322"/>
        <v>-1</v>
      </c>
      <c r="AO1675" s="7">
        <f>SUM(AN$3:AN1675)</f>
        <v>64.5</v>
      </c>
      <c r="AP1675" s="2">
        <v>9.5</v>
      </c>
      <c r="AQ1675" s="7">
        <f t="shared" si="323"/>
        <v>-1</v>
      </c>
      <c r="AR1675" s="7">
        <f>SUM(AQ$3:AQ1675)</f>
        <v>-244</v>
      </c>
      <c r="AS1675">
        <v>2.1</v>
      </c>
      <c r="AT1675">
        <v>1.7</v>
      </c>
      <c r="AU1675" s="5">
        <f t="shared" si="317"/>
        <v>-4.45</v>
      </c>
      <c r="AV1675" s="4">
        <f>SUM(AU$3:AU1675)</f>
        <v>-1159.2600000000002</v>
      </c>
    </row>
    <row r="1676" spans="1:48" x14ac:dyDescent="0.25">
      <c r="A1676">
        <f t="shared" si="313"/>
        <v>1</v>
      </c>
      <c r="B1676">
        <f t="shared" si="312"/>
        <v>4771</v>
      </c>
      <c r="C1676" s="1">
        <v>43816</v>
      </c>
      <c r="D1676" t="s">
        <v>996</v>
      </c>
      <c r="E1676" t="s">
        <v>2129</v>
      </c>
      <c r="F1676" t="s">
        <v>998</v>
      </c>
      <c r="G1676" t="s">
        <v>1960</v>
      </c>
      <c r="H1676">
        <v>2019</v>
      </c>
      <c r="I1676">
        <v>12</v>
      </c>
      <c r="J1676">
        <v>17</v>
      </c>
      <c r="K1676" t="s">
        <v>188</v>
      </c>
      <c r="L1676">
        <v>3</v>
      </c>
      <c r="M1676" s="3">
        <v>1</v>
      </c>
      <c r="N1676" s="3">
        <v>0</v>
      </c>
      <c r="O1676" s="13">
        <v>2.75</v>
      </c>
      <c r="P1676">
        <v>3.2</v>
      </c>
      <c r="Q1676">
        <v>2.5499999999999998</v>
      </c>
      <c r="R1676" s="2">
        <v>1.9</v>
      </c>
      <c r="S1676" s="7">
        <f t="shared" si="318"/>
        <v>-1</v>
      </c>
      <c r="T1676" s="7">
        <f>SUM($S$3:S1676)</f>
        <v>-45.610000000000234</v>
      </c>
      <c r="U1676" s="2">
        <v>1.8</v>
      </c>
      <c r="V1676" s="7">
        <f t="shared" si="319"/>
        <v>0.8</v>
      </c>
      <c r="W1676" s="7">
        <f>SUM($V$3:V1676)</f>
        <v>-180.67999999999978</v>
      </c>
      <c r="X1676" s="8">
        <v>1.4</v>
      </c>
      <c r="Y1676" s="7">
        <f t="shared" si="314"/>
        <v>-1</v>
      </c>
      <c r="Z1676" s="7">
        <f>SUM($Y$3:Y1676)</f>
        <v>-57.390000000000278</v>
      </c>
      <c r="AA1676" s="8">
        <v>2.75</v>
      </c>
      <c r="AB1676" s="7">
        <f t="shared" si="315"/>
        <v>1.75</v>
      </c>
      <c r="AC1676" s="7">
        <f>SUM($AB$3:AB1676)</f>
        <v>-181.85999999999981</v>
      </c>
      <c r="AD1676" s="2">
        <v>2.25</v>
      </c>
      <c r="AE1676" s="7">
        <f t="shared" si="320"/>
        <v>-1</v>
      </c>
      <c r="AF1676" s="7">
        <f>SUM(AE$3:AE1676)</f>
        <v>-31.790000000000074</v>
      </c>
      <c r="AG1676" s="2">
        <v>1.61</v>
      </c>
      <c r="AH1676" s="7">
        <f t="shared" si="316"/>
        <v>0.6100000000000001</v>
      </c>
      <c r="AI1676" s="7">
        <f>SUM(AH$3:AH1676)</f>
        <v>-139.77000000000024</v>
      </c>
      <c r="AJ1676" s="2">
        <v>7.5</v>
      </c>
      <c r="AK1676" s="7">
        <f t="shared" si="321"/>
        <v>6.5</v>
      </c>
      <c r="AL1676" s="7">
        <f>SUM(AK$3:AK1676)</f>
        <v>-336</v>
      </c>
      <c r="AM1676" s="2">
        <v>11</v>
      </c>
      <c r="AN1676" s="7">
        <f t="shared" si="322"/>
        <v>-1</v>
      </c>
      <c r="AO1676" s="7">
        <f>SUM(AN$3:AN1676)</f>
        <v>63.5</v>
      </c>
      <c r="AP1676" s="2">
        <v>6</v>
      </c>
      <c r="AQ1676" s="7">
        <f t="shared" si="323"/>
        <v>-1</v>
      </c>
      <c r="AR1676" s="7">
        <f>SUM(AQ$3:AQ1676)</f>
        <v>-245</v>
      </c>
      <c r="AS1676">
        <v>5.9</v>
      </c>
      <c r="AT1676">
        <v>1.1299999999999999</v>
      </c>
      <c r="AU1676" s="5">
        <f t="shared" si="317"/>
        <v>4.66</v>
      </c>
      <c r="AV1676" s="4">
        <f>SUM(AU$3:AU1676)</f>
        <v>-1154.6000000000001</v>
      </c>
    </row>
    <row r="1677" spans="1:48" x14ac:dyDescent="0.25">
      <c r="A1677">
        <f t="shared" si="313"/>
        <v>1</v>
      </c>
      <c r="B1677">
        <f t="shared" si="312"/>
        <v>4770</v>
      </c>
      <c r="C1677" s="1">
        <v>43816</v>
      </c>
      <c r="D1677" t="s">
        <v>996</v>
      </c>
      <c r="E1677" t="s">
        <v>2130</v>
      </c>
      <c r="F1677" t="s">
        <v>2131</v>
      </c>
      <c r="G1677" t="s">
        <v>511</v>
      </c>
      <c r="H1677">
        <v>2019</v>
      </c>
      <c r="I1677">
        <v>12</v>
      </c>
      <c r="J1677">
        <v>17</v>
      </c>
      <c r="K1677" t="s">
        <v>188</v>
      </c>
      <c r="L1677">
        <v>3</v>
      </c>
      <c r="M1677" s="3">
        <v>0</v>
      </c>
      <c r="N1677" s="3">
        <v>2</v>
      </c>
      <c r="O1677" s="13">
        <v>7.5</v>
      </c>
      <c r="P1677">
        <v>5</v>
      </c>
      <c r="Q1677">
        <v>1.33</v>
      </c>
      <c r="R1677" s="2">
        <v>1.83</v>
      </c>
      <c r="S1677" s="7">
        <f t="shared" si="318"/>
        <v>-1</v>
      </c>
      <c r="T1677" s="7">
        <f>SUM($S$3:S1677)</f>
        <v>-46.610000000000234</v>
      </c>
      <c r="U1677" s="2">
        <v>1.83</v>
      </c>
      <c r="V1677" s="7">
        <f t="shared" si="319"/>
        <v>0.83000000000000007</v>
      </c>
      <c r="W1677" s="7">
        <f>SUM($V$3:V1677)</f>
        <v>-179.84999999999977</v>
      </c>
      <c r="X1677" s="8">
        <v>1.1599999999999999</v>
      </c>
      <c r="Y1677" s="7">
        <f t="shared" si="314"/>
        <v>0.15999999999999992</v>
      </c>
      <c r="Z1677" s="7">
        <f>SUM($Y$3:Y1677)</f>
        <v>-57.230000000000281</v>
      </c>
      <c r="AA1677" s="8">
        <v>5</v>
      </c>
      <c r="AB1677" s="7">
        <f t="shared" si="315"/>
        <v>-1</v>
      </c>
      <c r="AC1677" s="7">
        <f>SUM($AB$3:AB1677)</f>
        <v>-182.85999999999981</v>
      </c>
      <c r="AD1677" s="2">
        <v>1.57</v>
      </c>
      <c r="AE1677" s="7">
        <f t="shared" si="320"/>
        <v>-1</v>
      </c>
      <c r="AF1677" s="7">
        <f>SUM(AE$3:AE1677)</f>
        <v>-32.790000000000077</v>
      </c>
      <c r="AG1677" s="2">
        <v>2.35</v>
      </c>
      <c r="AH1677" s="7">
        <f t="shared" si="316"/>
        <v>1.35</v>
      </c>
      <c r="AI1677" s="7">
        <f>SUM(AH$3:AH1677)</f>
        <v>-138.42000000000024</v>
      </c>
      <c r="AJ1677" s="2">
        <v>23</v>
      </c>
      <c r="AK1677" s="7">
        <f t="shared" si="321"/>
        <v>-1</v>
      </c>
      <c r="AL1677" s="7">
        <f>SUM(AK$3:AK1677)</f>
        <v>-337</v>
      </c>
      <c r="AM1677" s="2">
        <v>23</v>
      </c>
      <c r="AN1677" s="7">
        <f t="shared" si="322"/>
        <v>-1</v>
      </c>
      <c r="AO1677" s="7">
        <f>SUM(AN$3:AN1677)</f>
        <v>62.5</v>
      </c>
      <c r="AP1677" s="2">
        <v>10</v>
      </c>
      <c r="AQ1677" s="7">
        <f t="shared" si="323"/>
        <v>-1</v>
      </c>
      <c r="AR1677" s="7">
        <f>SUM(AQ$3:AQ1677)</f>
        <v>-246</v>
      </c>
      <c r="AU1677" s="5">
        <f t="shared" si="317"/>
        <v>-3.6599999999999997</v>
      </c>
      <c r="AV1677" s="4">
        <f>SUM(AU$3:AU1677)</f>
        <v>-1158.2600000000002</v>
      </c>
    </row>
    <row r="1678" spans="1:48" x14ac:dyDescent="0.25">
      <c r="A1678">
        <f t="shared" si="313"/>
        <v>1</v>
      </c>
      <c r="B1678">
        <f t="shared" si="312"/>
        <v>4769</v>
      </c>
      <c r="C1678" s="1">
        <v>43816</v>
      </c>
      <c r="D1678" t="s">
        <v>996</v>
      </c>
      <c r="E1678" t="s">
        <v>2132</v>
      </c>
      <c r="F1678" t="s">
        <v>1611</v>
      </c>
      <c r="G1678" t="s">
        <v>2133</v>
      </c>
      <c r="H1678">
        <v>2019</v>
      </c>
      <c r="I1678">
        <v>12</v>
      </c>
      <c r="J1678">
        <v>17</v>
      </c>
      <c r="K1678" t="s">
        <v>188</v>
      </c>
      <c r="L1678">
        <v>3</v>
      </c>
      <c r="M1678" s="3">
        <v>1</v>
      </c>
      <c r="N1678" s="3">
        <v>1</v>
      </c>
      <c r="O1678" s="13">
        <v>1.5</v>
      </c>
      <c r="P1678">
        <v>4</v>
      </c>
      <c r="Q1678">
        <v>6</v>
      </c>
      <c r="R1678" s="2">
        <v>2.25</v>
      </c>
      <c r="S1678" s="7">
        <f t="shared" si="318"/>
        <v>1.25</v>
      </c>
      <c r="T1678" s="7">
        <f>SUM($S$3:S1678)</f>
        <v>-45.360000000000234</v>
      </c>
      <c r="U1678" s="2">
        <v>1.57</v>
      </c>
      <c r="V1678" s="7">
        <f t="shared" si="319"/>
        <v>-1</v>
      </c>
      <c r="W1678" s="7">
        <f>SUM($V$3:V1678)</f>
        <v>-180.84999999999977</v>
      </c>
      <c r="X1678" s="8">
        <v>1.4</v>
      </c>
      <c r="Y1678" s="7">
        <f t="shared" si="314"/>
        <v>0.39999999999999991</v>
      </c>
      <c r="Z1678" s="7">
        <f>SUM($Y$3:Y1678)</f>
        <v>-56.830000000000283</v>
      </c>
      <c r="AA1678" s="8">
        <v>2.75</v>
      </c>
      <c r="AB1678" s="7">
        <f t="shared" si="315"/>
        <v>-1</v>
      </c>
      <c r="AC1678" s="7">
        <f>SUM($AB$3:AB1678)</f>
        <v>-183.85999999999981</v>
      </c>
      <c r="AD1678" s="2">
        <v>2.25</v>
      </c>
      <c r="AE1678" s="7">
        <f t="shared" si="320"/>
        <v>-1</v>
      </c>
      <c r="AF1678" s="7">
        <f>SUM(AE$3:AE1678)</f>
        <v>-33.790000000000077</v>
      </c>
      <c r="AG1678" s="2">
        <v>1.61</v>
      </c>
      <c r="AH1678" s="7">
        <f t="shared" si="316"/>
        <v>0.6100000000000001</v>
      </c>
      <c r="AI1678" s="7">
        <f>SUM(AH$3:AH1678)</f>
        <v>-137.81000000000023</v>
      </c>
      <c r="AJ1678" s="2">
        <v>5</v>
      </c>
      <c r="AK1678" s="7">
        <f t="shared" si="321"/>
        <v>-1</v>
      </c>
      <c r="AL1678" s="7">
        <f>SUM(AK$3:AK1678)</f>
        <v>-338</v>
      </c>
      <c r="AM1678" s="2">
        <v>8.5</v>
      </c>
      <c r="AN1678" s="7">
        <f t="shared" si="322"/>
        <v>-1</v>
      </c>
      <c r="AO1678" s="7">
        <f>SUM(AN$3:AN1678)</f>
        <v>61.5</v>
      </c>
      <c r="AP1678" s="2">
        <v>8</v>
      </c>
      <c r="AQ1678" s="7">
        <f t="shared" si="323"/>
        <v>7</v>
      </c>
      <c r="AR1678" s="7">
        <f>SUM(AQ$3:AQ1678)</f>
        <v>-239</v>
      </c>
      <c r="AS1678">
        <v>2.75</v>
      </c>
      <c r="AT1678">
        <v>1.42</v>
      </c>
      <c r="AU1678" s="5">
        <f t="shared" si="317"/>
        <v>4.26</v>
      </c>
      <c r="AV1678" s="4">
        <f>SUM(AU$3:AU1678)</f>
        <v>-1154.0000000000002</v>
      </c>
    </row>
    <row r="1679" spans="1:48" x14ac:dyDescent="0.25">
      <c r="A1679">
        <f t="shared" si="313"/>
        <v>1</v>
      </c>
      <c r="B1679">
        <f t="shared" si="312"/>
        <v>4768</v>
      </c>
      <c r="C1679" s="1">
        <v>43815</v>
      </c>
      <c r="D1679" t="s">
        <v>573</v>
      </c>
      <c r="E1679" t="s">
        <v>2134</v>
      </c>
      <c r="F1679" t="s">
        <v>2135</v>
      </c>
      <c r="G1679" t="s">
        <v>440</v>
      </c>
      <c r="H1679">
        <v>2019</v>
      </c>
      <c r="I1679">
        <v>12</v>
      </c>
      <c r="J1679">
        <v>16</v>
      </c>
      <c r="K1679" t="s">
        <v>77</v>
      </c>
      <c r="L1679">
        <v>2</v>
      </c>
      <c r="M1679" s="3">
        <v>1</v>
      </c>
      <c r="N1679" s="3">
        <v>2</v>
      </c>
      <c r="O1679" s="2">
        <v>3.25</v>
      </c>
      <c r="P1679">
        <v>3.4</v>
      </c>
      <c r="Q1679">
        <v>2.2000000000000002</v>
      </c>
      <c r="R1679" s="2">
        <v>1.7</v>
      </c>
      <c r="S1679" s="7">
        <f t="shared" si="318"/>
        <v>0.7</v>
      </c>
      <c r="T1679" s="7">
        <f>SUM($S$3:S1679)</f>
        <v>-44.660000000000231</v>
      </c>
      <c r="U1679" s="2">
        <v>2.0499999999999998</v>
      </c>
      <c r="V1679" s="7">
        <f t="shared" si="319"/>
        <v>-1</v>
      </c>
      <c r="W1679" s="7">
        <f>SUM($V$3:V1679)</f>
        <v>-181.84999999999977</v>
      </c>
      <c r="X1679" s="8">
        <v>1.25</v>
      </c>
      <c r="Y1679" s="7">
        <f t="shared" si="314"/>
        <v>0.25</v>
      </c>
      <c r="Z1679" s="7">
        <f>SUM($Y$3:Y1679)</f>
        <v>-56.580000000000283</v>
      </c>
      <c r="AA1679" s="8">
        <v>3.75</v>
      </c>
      <c r="AB1679" s="7">
        <f t="shared" si="315"/>
        <v>-1</v>
      </c>
      <c r="AC1679" s="7">
        <f>SUM($AB$3:AB1679)</f>
        <v>-184.85999999999981</v>
      </c>
      <c r="AD1679" s="2">
        <v>1.9</v>
      </c>
      <c r="AE1679" s="7">
        <f t="shared" si="320"/>
        <v>0.89999999999999991</v>
      </c>
      <c r="AF1679" s="7">
        <f>SUM(AE$3:AE1679)</f>
        <v>-32.890000000000079</v>
      </c>
      <c r="AG1679" s="2">
        <v>1.9</v>
      </c>
      <c r="AH1679" s="7">
        <f t="shared" si="316"/>
        <v>-1</v>
      </c>
      <c r="AI1679" s="7">
        <f>SUM(AH$3:AH1679)</f>
        <v>-138.81000000000023</v>
      </c>
      <c r="AJ1679" s="2">
        <v>11</v>
      </c>
      <c r="AK1679" s="7">
        <f t="shared" si="321"/>
        <v>-1</v>
      </c>
      <c r="AL1679" s="7">
        <f>SUM(AK$3:AK1679)</f>
        <v>-339</v>
      </c>
      <c r="AM1679" s="2">
        <v>12</v>
      </c>
      <c r="AN1679" s="7">
        <f t="shared" si="322"/>
        <v>-1</v>
      </c>
      <c r="AO1679" s="7">
        <f>SUM(AN$3:AN1679)</f>
        <v>60.5</v>
      </c>
      <c r="AP1679" s="2">
        <v>6.5</v>
      </c>
      <c r="AQ1679" s="7">
        <f t="shared" si="323"/>
        <v>-1</v>
      </c>
      <c r="AR1679" s="7">
        <f>SUM(AQ$3:AQ1679)</f>
        <v>-240</v>
      </c>
      <c r="AS1679">
        <v>6.8</v>
      </c>
      <c r="AT1679">
        <v>1.1000000000000001</v>
      </c>
      <c r="AU1679" s="5">
        <f t="shared" si="317"/>
        <v>-4.1500000000000004</v>
      </c>
      <c r="AV1679" s="4">
        <f>SUM(AU$3:AU1679)</f>
        <v>-1158.1500000000003</v>
      </c>
    </row>
    <row r="1680" spans="1:48" x14ac:dyDescent="0.25">
      <c r="A1680">
        <f t="shared" si="313"/>
        <v>0</v>
      </c>
      <c r="B1680">
        <f t="shared" si="312"/>
        <v>4767</v>
      </c>
      <c r="C1680" s="1">
        <v>43815</v>
      </c>
      <c r="D1680" t="s">
        <v>330</v>
      </c>
      <c r="E1680" t="s">
        <v>2136</v>
      </c>
      <c r="F1680" t="s">
        <v>510</v>
      </c>
      <c r="G1680" t="s">
        <v>516</v>
      </c>
      <c r="H1680">
        <v>2019</v>
      </c>
      <c r="I1680">
        <v>12</v>
      </c>
      <c r="J1680">
        <v>16</v>
      </c>
      <c r="K1680" t="s">
        <v>77</v>
      </c>
      <c r="L1680">
        <v>2</v>
      </c>
      <c r="M1680" s="3">
        <v>3</v>
      </c>
      <c r="N1680" s="3">
        <v>0</v>
      </c>
      <c r="O1680" s="2">
        <v>1.1599999999999999</v>
      </c>
      <c r="P1680">
        <v>7</v>
      </c>
      <c r="Q1680">
        <v>15</v>
      </c>
      <c r="R1680" s="2">
        <v>2.37</v>
      </c>
      <c r="S1680" s="7" t="str">
        <f t="shared" si="318"/>
        <v/>
      </c>
      <c r="T1680" s="7">
        <f>SUM($S$3:S1680)</f>
        <v>-44.660000000000231</v>
      </c>
      <c r="U1680" s="2">
        <v>1.53</v>
      </c>
      <c r="V1680" s="7" t="str">
        <f t="shared" si="319"/>
        <v/>
      </c>
      <c r="W1680" s="7">
        <f>SUM($V$3:V1680)</f>
        <v>-181.84999999999977</v>
      </c>
      <c r="X1680" s="8">
        <v>1.18</v>
      </c>
      <c r="Y1680" s="7" t="str">
        <f t="shared" si="314"/>
        <v/>
      </c>
      <c r="Z1680" s="7">
        <f>SUM($Y$3:Y1680)</f>
        <v>-56.580000000000283</v>
      </c>
      <c r="AA1680" s="8">
        <v>4.5</v>
      </c>
      <c r="AB1680" s="7" t="str">
        <f t="shared" si="315"/>
        <v/>
      </c>
      <c r="AC1680" s="7">
        <f>SUM($AB$3:AB1680)</f>
        <v>-184.85999999999981</v>
      </c>
      <c r="AE1680" s="7" t="str">
        <f t="shared" si="320"/>
        <v/>
      </c>
      <c r="AF1680" s="7">
        <f>SUM(AE$3:AE1680)</f>
        <v>-32.890000000000079</v>
      </c>
      <c r="AH1680" s="7" t="str">
        <f t="shared" si="316"/>
        <v/>
      </c>
      <c r="AI1680" s="7">
        <f>SUM(AH$3:AH1680)</f>
        <v>-138.81000000000023</v>
      </c>
      <c r="AK1680" s="7" t="str">
        <f t="shared" si="321"/>
        <v/>
      </c>
      <c r="AL1680" s="7">
        <f>SUM(AK$3:AK1680)</f>
        <v>-339</v>
      </c>
      <c r="AN1680" s="7" t="str">
        <f t="shared" si="322"/>
        <v/>
      </c>
      <c r="AO1680" s="7">
        <f>SUM(AN$3:AN1680)</f>
        <v>60.5</v>
      </c>
      <c r="AQ1680" s="7" t="str">
        <f t="shared" si="323"/>
        <v/>
      </c>
      <c r="AR1680" s="7">
        <f>SUM(AQ$3:AQ1680)</f>
        <v>-240</v>
      </c>
      <c r="AU1680" s="5">
        <f t="shared" si="317"/>
        <v>0</v>
      </c>
      <c r="AV1680" s="4">
        <f>SUM(AU$3:AU1680)</f>
        <v>-1158.1500000000003</v>
      </c>
    </row>
    <row r="1681" spans="1:48" x14ac:dyDescent="0.25">
      <c r="A1681">
        <f t="shared" si="313"/>
        <v>1</v>
      </c>
      <c r="B1681">
        <f t="shared" si="312"/>
        <v>4767</v>
      </c>
      <c r="C1681" s="1">
        <v>43815</v>
      </c>
      <c r="D1681" t="s">
        <v>330</v>
      </c>
      <c r="E1681" t="s">
        <v>2136</v>
      </c>
      <c r="F1681" t="s">
        <v>510</v>
      </c>
      <c r="G1681" t="s">
        <v>516</v>
      </c>
      <c r="H1681">
        <v>2019</v>
      </c>
      <c r="I1681">
        <v>12</v>
      </c>
      <c r="J1681">
        <v>16</v>
      </c>
      <c r="K1681" t="s">
        <v>77</v>
      </c>
      <c r="L1681">
        <v>2</v>
      </c>
      <c r="M1681" s="3">
        <v>3</v>
      </c>
      <c r="N1681" s="3">
        <v>0</v>
      </c>
      <c r="O1681" s="2">
        <v>1.1599999999999999</v>
      </c>
      <c r="P1681">
        <v>7</v>
      </c>
      <c r="Q1681">
        <v>15</v>
      </c>
      <c r="R1681" s="2">
        <v>2.37</v>
      </c>
      <c r="S1681" s="7">
        <f t="shared" si="318"/>
        <v>-1</v>
      </c>
      <c r="T1681" s="7">
        <f>SUM($S$3:S1681)</f>
        <v>-45.660000000000231</v>
      </c>
      <c r="U1681" s="2">
        <v>1.53</v>
      </c>
      <c r="V1681" s="7">
        <f t="shared" si="319"/>
        <v>0.53</v>
      </c>
      <c r="W1681" s="7">
        <f>SUM($V$3:V1681)</f>
        <v>-181.31999999999977</v>
      </c>
      <c r="X1681" s="8">
        <v>1.18</v>
      </c>
      <c r="Y1681" s="7">
        <f t="shared" si="314"/>
        <v>0.17999999999999994</v>
      </c>
      <c r="Z1681" s="7">
        <f>SUM($Y$3:Y1681)</f>
        <v>-56.400000000000283</v>
      </c>
      <c r="AA1681" s="8">
        <v>4.5</v>
      </c>
      <c r="AB1681" s="7">
        <f t="shared" si="315"/>
        <v>-1</v>
      </c>
      <c r="AC1681" s="7">
        <f>SUM($AB$3:AB1681)</f>
        <v>-185.85999999999981</v>
      </c>
      <c r="AD1681" s="2">
        <v>1.6</v>
      </c>
      <c r="AE1681" s="7">
        <f t="shared" si="320"/>
        <v>0.60000000000000009</v>
      </c>
      <c r="AF1681" s="7">
        <f>SUM(AE$3:AE1681)</f>
        <v>-32.290000000000077</v>
      </c>
      <c r="AG1681" s="2">
        <v>2.2999999999999998</v>
      </c>
      <c r="AH1681" s="7">
        <f t="shared" si="316"/>
        <v>-1</v>
      </c>
      <c r="AI1681" s="7">
        <f>SUM(AH$3:AH1681)</f>
        <v>-139.81000000000023</v>
      </c>
      <c r="AJ1681" s="2">
        <v>6.5</v>
      </c>
      <c r="AK1681" s="7">
        <f t="shared" si="321"/>
        <v>-1</v>
      </c>
      <c r="AL1681" s="7">
        <f>SUM(AK$3:AK1681)</f>
        <v>-340</v>
      </c>
      <c r="AM1681" s="2">
        <v>9</v>
      </c>
      <c r="AN1681" s="7">
        <f t="shared" si="322"/>
        <v>-1</v>
      </c>
      <c r="AO1681" s="7">
        <f>SUM(AN$3:AN1681)</f>
        <v>59.5</v>
      </c>
      <c r="AP1681" s="2">
        <v>15</v>
      </c>
      <c r="AQ1681" s="7">
        <f t="shared" si="323"/>
        <v>-1</v>
      </c>
      <c r="AR1681" s="7">
        <f>SUM(AQ$3:AQ1681)</f>
        <v>-241</v>
      </c>
      <c r="AS1681">
        <v>1.6</v>
      </c>
      <c r="AT1681">
        <v>2.2999999999999998</v>
      </c>
      <c r="AU1681" s="5">
        <f t="shared" si="317"/>
        <v>-4.6899999999999995</v>
      </c>
      <c r="AV1681" s="4">
        <f>SUM(AU$3:AU1681)</f>
        <v>-1162.8400000000004</v>
      </c>
    </row>
    <row r="1682" spans="1:48" x14ac:dyDescent="0.25">
      <c r="A1682">
        <f t="shared" si="313"/>
        <v>1</v>
      </c>
      <c r="B1682">
        <f t="shared" si="312"/>
        <v>4766</v>
      </c>
      <c r="C1682" s="1">
        <v>43815</v>
      </c>
      <c r="D1682" t="s">
        <v>330</v>
      </c>
      <c r="E1682" t="s">
        <v>2137</v>
      </c>
      <c r="F1682" t="s">
        <v>339</v>
      </c>
      <c r="G1682" t="s">
        <v>344</v>
      </c>
      <c r="H1682">
        <v>2019</v>
      </c>
      <c r="I1682">
        <v>12</v>
      </c>
      <c r="J1682">
        <v>16</v>
      </c>
      <c r="K1682" t="s">
        <v>77</v>
      </c>
      <c r="L1682">
        <v>2</v>
      </c>
      <c r="M1682" s="3">
        <v>0</v>
      </c>
      <c r="N1682" s="3">
        <v>4</v>
      </c>
      <c r="O1682" s="2">
        <v>3.8</v>
      </c>
      <c r="P1682">
        <v>3.5</v>
      </c>
      <c r="Q1682">
        <v>1.95</v>
      </c>
      <c r="R1682" s="2">
        <v>1.9</v>
      </c>
      <c r="S1682" s="7">
        <f t="shared" si="318"/>
        <v>-1</v>
      </c>
      <c r="T1682" s="7">
        <f>SUM($S$3:S1682)</f>
        <v>-46.660000000000231</v>
      </c>
      <c r="U1682" s="2">
        <v>1.9</v>
      </c>
      <c r="V1682" s="7">
        <f t="shared" si="319"/>
        <v>0.89999999999999991</v>
      </c>
      <c r="W1682" s="7">
        <f>SUM($V$3:V1682)</f>
        <v>-180.41999999999976</v>
      </c>
      <c r="X1682" s="8">
        <v>1.33</v>
      </c>
      <c r="Y1682" s="7">
        <f t="shared" si="314"/>
        <v>0.33000000000000007</v>
      </c>
      <c r="Z1682" s="7">
        <f>SUM($Y$3:Y1682)</f>
        <v>-56.070000000000285</v>
      </c>
      <c r="AA1682" s="8">
        <v>3.25</v>
      </c>
      <c r="AB1682" s="7">
        <f t="shared" si="315"/>
        <v>-1</v>
      </c>
      <c r="AC1682" s="7">
        <f>SUM($AB$3:AB1682)</f>
        <v>-186.85999999999981</v>
      </c>
      <c r="AD1682" s="2">
        <v>2.0499999999999998</v>
      </c>
      <c r="AE1682" s="7">
        <f t="shared" si="320"/>
        <v>1.0499999999999998</v>
      </c>
      <c r="AF1682" s="7">
        <f>SUM(AE$3:AE1682)</f>
        <v>-31.240000000000077</v>
      </c>
      <c r="AG1682" s="2">
        <v>1.75</v>
      </c>
      <c r="AH1682" s="7">
        <f t="shared" si="316"/>
        <v>-1</v>
      </c>
      <c r="AI1682" s="7">
        <f>SUM(AH$3:AH1682)</f>
        <v>-140.81000000000023</v>
      </c>
      <c r="AJ1682" s="2">
        <v>10</v>
      </c>
      <c r="AK1682" s="7">
        <f t="shared" si="321"/>
        <v>-1</v>
      </c>
      <c r="AL1682" s="7">
        <f>SUM(AK$3:AK1682)</f>
        <v>-341</v>
      </c>
      <c r="AM1682" s="2">
        <v>13</v>
      </c>
      <c r="AN1682" s="7">
        <f t="shared" si="322"/>
        <v>-1</v>
      </c>
      <c r="AO1682" s="7">
        <f>SUM(AN$3:AN1682)</f>
        <v>58.5</v>
      </c>
      <c r="AP1682" s="2">
        <v>6.5</v>
      </c>
      <c r="AQ1682" s="7">
        <f t="shared" si="323"/>
        <v>-1</v>
      </c>
      <c r="AR1682" s="7">
        <f>SUM(AQ$3:AQ1682)</f>
        <v>-242</v>
      </c>
      <c r="AU1682" s="5">
        <f t="shared" si="317"/>
        <v>-3.72</v>
      </c>
      <c r="AV1682" s="4">
        <f>SUM(AU$3:AU1682)</f>
        <v>-1166.5600000000004</v>
      </c>
    </row>
    <row r="1683" spans="1:48" x14ac:dyDescent="0.25">
      <c r="A1683">
        <f t="shared" si="313"/>
        <v>1</v>
      </c>
      <c r="B1683">
        <f t="shared" si="312"/>
        <v>4765</v>
      </c>
      <c r="C1683" s="1">
        <v>43815</v>
      </c>
      <c r="D1683" t="s">
        <v>283</v>
      </c>
      <c r="E1683" t="s">
        <v>2138</v>
      </c>
      <c r="F1683" t="s">
        <v>524</v>
      </c>
      <c r="G1683" t="s">
        <v>535</v>
      </c>
      <c r="H1683">
        <v>2019</v>
      </c>
      <c r="I1683">
        <v>12</v>
      </c>
      <c r="J1683">
        <v>16</v>
      </c>
      <c r="K1683" t="s">
        <v>77</v>
      </c>
      <c r="L1683">
        <v>2</v>
      </c>
      <c r="M1683" s="3">
        <v>1</v>
      </c>
      <c r="N1683" s="3">
        <v>1</v>
      </c>
      <c r="O1683" s="2">
        <v>2.75</v>
      </c>
      <c r="P1683">
        <v>3.25</v>
      </c>
      <c r="Q1683">
        <v>2.7</v>
      </c>
      <c r="R1683" s="2">
        <v>1.8</v>
      </c>
      <c r="S1683" s="7">
        <f t="shared" si="318"/>
        <v>0.8</v>
      </c>
      <c r="T1683" s="7">
        <f>SUM($S$3:S1683)</f>
        <v>-45.860000000000234</v>
      </c>
      <c r="U1683" s="2">
        <v>1.95</v>
      </c>
      <c r="V1683" s="7">
        <f t="shared" si="319"/>
        <v>-1</v>
      </c>
      <c r="W1683" s="7">
        <f>SUM($V$3:V1683)</f>
        <v>-181.41999999999976</v>
      </c>
      <c r="X1683" s="8">
        <v>1.33</v>
      </c>
      <c r="Y1683" s="7">
        <f t="shared" si="314"/>
        <v>0.33000000000000007</v>
      </c>
      <c r="Z1683" s="7">
        <f>SUM($Y$3:Y1683)</f>
        <v>-55.740000000000286</v>
      </c>
      <c r="AA1683" s="8">
        <v>3.4</v>
      </c>
      <c r="AB1683" s="7">
        <f t="shared" si="315"/>
        <v>-1</v>
      </c>
      <c r="AC1683" s="7">
        <f>SUM($AB$3:AB1683)</f>
        <v>-187.85999999999981</v>
      </c>
      <c r="AD1683" s="2">
        <v>2.1</v>
      </c>
      <c r="AE1683" s="7">
        <f t="shared" si="320"/>
        <v>-1</v>
      </c>
      <c r="AF1683" s="7">
        <f>SUM(AE$3:AE1683)</f>
        <v>-32.24000000000008</v>
      </c>
      <c r="AG1683" s="2">
        <v>1.72</v>
      </c>
      <c r="AH1683" s="7">
        <f t="shared" si="316"/>
        <v>0.72</v>
      </c>
      <c r="AI1683" s="7">
        <f>SUM(AH$3:AH1683)</f>
        <v>-140.09000000000023</v>
      </c>
      <c r="AJ1683" s="2">
        <v>9</v>
      </c>
      <c r="AK1683" s="7">
        <f t="shared" si="321"/>
        <v>-1</v>
      </c>
      <c r="AL1683" s="7">
        <f>SUM(AK$3:AK1683)</f>
        <v>-342</v>
      </c>
      <c r="AM1683" s="2">
        <v>11</v>
      </c>
      <c r="AN1683" s="7">
        <f t="shared" si="322"/>
        <v>-1</v>
      </c>
      <c r="AO1683" s="7">
        <f>SUM(AN$3:AN1683)</f>
        <v>57.5</v>
      </c>
      <c r="AP1683" s="2">
        <v>6.5</v>
      </c>
      <c r="AQ1683" s="7">
        <f t="shared" si="323"/>
        <v>5.5</v>
      </c>
      <c r="AR1683" s="7">
        <f>SUM(AQ$3:AQ1683)</f>
        <v>-236.5</v>
      </c>
      <c r="AS1683">
        <v>5.75</v>
      </c>
      <c r="AT1683">
        <v>1.1399999999999999</v>
      </c>
      <c r="AU1683" s="5">
        <f t="shared" si="317"/>
        <v>2.35</v>
      </c>
      <c r="AV1683" s="4">
        <f>SUM(AU$3:AU1683)</f>
        <v>-1164.2100000000005</v>
      </c>
    </row>
    <row r="1684" spans="1:48" x14ac:dyDescent="0.25">
      <c r="A1684">
        <f t="shared" si="313"/>
        <v>1</v>
      </c>
      <c r="B1684">
        <f t="shared" si="312"/>
        <v>4764</v>
      </c>
      <c r="C1684" s="1">
        <v>43815</v>
      </c>
      <c r="D1684" t="s">
        <v>287</v>
      </c>
      <c r="E1684" t="s">
        <v>2139</v>
      </c>
      <c r="F1684" t="s">
        <v>636</v>
      </c>
      <c r="G1684" t="s">
        <v>703</v>
      </c>
      <c r="H1684">
        <v>2019</v>
      </c>
      <c r="I1684">
        <v>12</v>
      </c>
      <c r="J1684">
        <v>16</v>
      </c>
      <c r="K1684" t="s">
        <v>77</v>
      </c>
      <c r="L1684">
        <v>2</v>
      </c>
      <c r="M1684" s="3">
        <v>1</v>
      </c>
      <c r="N1684" s="3">
        <v>2</v>
      </c>
      <c r="O1684" s="2">
        <v>4.75</v>
      </c>
      <c r="P1684">
        <v>4.0999999999999996</v>
      </c>
      <c r="Q1684">
        <v>1.66</v>
      </c>
      <c r="R1684" s="2">
        <v>1.53</v>
      </c>
      <c r="S1684" s="7">
        <f t="shared" si="318"/>
        <v>0.53</v>
      </c>
      <c r="T1684" s="7">
        <f>SUM($S$3:S1684)</f>
        <v>-45.330000000000233</v>
      </c>
      <c r="U1684" s="2">
        <v>2.37</v>
      </c>
      <c r="V1684" s="7">
        <f t="shared" si="319"/>
        <v>-1</v>
      </c>
      <c r="W1684" s="7">
        <f>SUM($V$3:V1684)</f>
        <v>-182.41999999999976</v>
      </c>
      <c r="X1684" s="8">
        <v>1.1599999999999999</v>
      </c>
      <c r="Y1684" s="7">
        <f t="shared" si="314"/>
        <v>0.15999999999999992</v>
      </c>
      <c r="Z1684" s="7">
        <f>SUM($Y$3:Y1684)</f>
        <v>-55.58000000000029</v>
      </c>
      <c r="AA1684" s="8">
        <v>5</v>
      </c>
      <c r="AB1684" s="7">
        <f t="shared" si="315"/>
        <v>-1</v>
      </c>
      <c r="AC1684" s="7">
        <f>SUM($AB$3:AB1684)</f>
        <v>-188.85999999999981</v>
      </c>
      <c r="AD1684" s="2">
        <v>1.53</v>
      </c>
      <c r="AE1684" s="7">
        <f t="shared" si="320"/>
        <v>0.53</v>
      </c>
      <c r="AF1684" s="7">
        <f>SUM(AE$3:AE1684)</f>
        <v>-31.710000000000079</v>
      </c>
      <c r="AG1684" s="2">
        <v>2.5</v>
      </c>
      <c r="AH1684" s="7">
        <f t="shared" si="316"/>
        <v>-1</v>
      </c>
      <c r="AI1684" s="7">
        <f>SUM(AH$3:AH1684)</f>
        <v>-141.09000000000023</v>
      </c>
      <c r="AJ1684" s="2">
        <v>17</v>
      </c>
      <c r="AK1684" s="7">
        <f t="shared" si="321"/>
        <v>-1</v>
      </c>
      <c r="AL1684" s="7">
        <f>SUM(AK$3:AK1684)</f>
        <v>-343</v>
      </c>
      <c r="AM1684" s="2">
        <v>15</v>
      </c>
      <c r="AN1684" s="7">
        <f t="shared" si="322"/>
        <v>-1</v>
      </c>
      <c r="AO1684" s="7">
        <f>SUM(AN$3:AN1684)</f>
        <v>56.5</v>
      </c>
      <c r="AP1684" s="2">
        <v>8</v>
      </c>
      <c r="AQ1684" s="7">
        <f t="shared" si="323"/>
        <v>-1</v>
      </c>
      <c r="AR1684" s="7">
        <f>SUM(AQ$3:AQ1684)</f>
        <v>-237.5</v>
      </c>
      <c r="AU1684" s="5">
        <f t="shared" si="317"/>
        <v>-4.78</v>
      </c>
      <c r="AV1684" s="4">
        <f>SUM(AU$3:AU1684)</f>
        <v>-1168.9900000000005</v>
      </c>
    </row>
    <row r="1685" spans="1:48" x14ac:dyDescent="0.25">
      <c r="A1685">
        <f t="shared" si="313"/>
        <v>1</v>
      </c>
      <c r="B1685">
        <f t="shared" si="312"/>
        <v>4763</v>
      </c>
      <c r="C1685" s="1">
        <v>43814</v>
      </c>
      <c r="D1685" t="s">
        <v>291</v>
      </c>
      <c r="E1685" t="s">
        <v>2140</v>
      </c>
      <c r="F1685" t="s">
        <v>393</v>
      </c>
      <c r="G1685" t="s">
        <v>230</v>
      </c>
      <c r="H1685">
        <v>2019</v>
      </c>
      <c r="I1685">
        <v>12</v>
      </c>
      <c r="J1685">
        <v>15</v>
      </c>
      <c r="K1685" t="s">
        <v>23</v>
      </c>
      <c r="L1685">
        <v>1</v>
      </c>
      <c r="M1685" s="3">
        <v>1</v>
      </c>
      <c r="N1685" s="3">
        <v>0</v>
      </c>
      <c r="O1685" s="13">
        <v>1.9</v>
      </c>
      <c r="P1685">
        <v>3.8</v>
      </c>
      <c r="Q1685">
        <v>3.8</v>
      </c>
      <c r="R1685" s="2">
        <v>1.53</v>
      </c>
      <c r="S1685" s="7">
        <f t="shared" si="318"/>
        <v>-1</v>
      </c>
      <c r="T1685" s="7">
        <f>SUM($S$3:S1685)</f>
        <v>-46.330000000000233</v>
      </c>
      <c r="U1685" s="2">
        <v>2.37</v>
      </c>
      <c r="V1685" s="7">
        <f t="shared" si="319"/>
        <v>1.37</v>
      </c>
      <c r="W1685" s="7">
        <f>SUM($V$3:V1685)</f>
        <v>-181.04999999999976</v>
      </c>
      <c r="X1685" s="8">
        <v>1.1599999999999999</v>
      </c>
      <c r="Y1685" s="7">
        <f t="shared" si="314"/>
        <v>-1</v>
      </c>
      <c r="Z1685" s="7">
        <f>SUM($Y$3:Y1685)</f>
        <v>-56.58000000000029</v>
      </c>
      <c r="AA1685" s="8">
        <v>5</v>
      </c>
      <c r="AB1685" s="7">
        <f t="shared" si="315"/>
        <v>4</v>
      </c>
      <c r="AC1685" s="7">
        <f>SUM($AB$3:AB1685)</f>
        <v>-184.85999999999981</v>
      </c>
      <c r="AD1685" s="2">
        <v>1.57</v>
      </c>
      <c r="AE1685" s="7">
        <f t="shared" si="320"/>
        <v>-1</v>
      </c>
      <c r="AF1685" s="7">
        <f>SUM(AE$3:AE1685)</f>
        <v>-32.710000000000079</v>
      </c>
      <c r="AG1685" s="2">
        <v>2.37</v>
      </c>
      <c r="AH1685" s="7">
        <f t="shared" si="316"/>
        <v>1.37</v>
      </c>
      <c r="AI1685" s="7">
        <f>SUM(AH$3:AH1685)</f>
        <v>-139.72000000000023</v>
      </c>
      <c r="AJ1685" s="2">
        <v>10</v>
      </c>
      <c r="AK1685" s="7">
        <f t="shared" si="321"/>
        <v>9</v>
      </c>
      <c r="AL1685" s="7">
        <f>SUM(AK$3:AK1685)</f>
        <v>-334</v>
      </c>
      <c r="AM1685" s="2">
        <v>8.5</v>
      </c>
      <c r="AN1685" s="7">
        <f t="shared" si="322"/>
        <v>-1</v>
      </c>
      <c r="AO1685" s="7">
        <f>SUM(AN$3:AN1685)</f>
        <v>55.5</v>
      </c>
      <c r="AP1685" s="2">
        <v>7.5</v>
      </c>
      <c r="AQ1685" s="7">
        <f t="shared" si="323"/>
        <v>-1</v>
      </c>
      <c r="AR1685" s="7">
        <f>SUM(AQ$3:AQ1685)</f>
        <v>-238.5</v>
      </c>
      <c r="AS1685">
        <v>3.1</v>
      </c>
      <c r="AT1685">
        <v>1.35</v>
      </c>
      <c r="AU1685" s="5">
        <f t="shared" si="317"/>
        <v>10.74</v>
      </c>
      <c r="AV1685" s="4">
        <f>SUM(AU$3:AU1685)</f>
        <v>-1158.2500000000005</v>
      </c>
    </row>
    <row r="1686" spans="1:48" x14ac:dyDescent="0.25">
      <c r="A1686">
        <f t="shared" si="313"/>
        <v>1</v>
      </c>
      <c r="B1686">
        <f t="shared" si="312"/>
        <v>4762</v>
      </c>
      <c r="C1686" s="1">
        <v>43814</v>
      </c>
      <c r="D1686" t="s">
        <v>291</v>
      </c>
      <c r="E1686" t="s">
        <v>2141</v>
      </c>
      <c r="F1686" t="s">
        <v>239</v>
      </c>
      <c r="G1686" t="s">
        <v>794</v>
      </c>
      <c r="H1686">
        <v>2019</v>
      </c>
      <c r="I1686">
        <v>12</v>
      </c>
      <c r="J1686">
        <v>15</v>
      </c>
      <c r="K1686" t="s">
        <v>23</v>
      </c>
      <c r="L1686">
        <v>1</v>
      </c>
      <c r="M1686" s="3">
        <v>2</v>
      </c>
      <c r="N1686" s="3">
        <v>1</v>
      </c>
      <c r="O1686" s="13">
        <v>2.62</v>
      </c>
      <c r="P1686">
        <v>3.5</v>
      </c>
      <c r="Q1686">
        <v>2.6</v>
      </c>
      <c r="R1686" s="2">
        <v>1.57</v>
      </c>
      <c r="S1686" s="7">
        <f t="shared" si="318"/>
        <v>0.57000000000000006</v>
      </c>
      <c r="T1686" s="7">
        <f>SUM($S$3:S1686)</f>
        <v>-45.760000000000232</v>
      </c>
      <c r="U1686" s="2">
        <v>2.25</v>
      </c>
      <c r="V1686" s="7">
        <f t="shared" si="319"/>
        <v>-1</v>
      </c>
      <c r="W1686" s="7">
        <f>SUM($V$3:V1686)</f>
        <v>-182.04999999999976</v>
      </c>
      <c r="X1686" s="8">
        <v>1.22</v>
      </c>
      <c r="Y1686" s="7">
        <f t="shared" si="314"/>
        <v>0.21999999999999997</v>
      </c>
      <c r="Z1686" s="7">
        <f>SUM($Y$3:Y1686)</f>
        <v>-56.360000000000291</v>
      </c>
      <c r="AA1686" s="8">
        <v>4.33</v>
      </c>
      <c r="AB1686" s="7">
        <f t="shared" si="315"/>
        <v>-1</v>
      </c>
      <c r="AC1686" s="7">
        <f>SUM($AB$3:AB1686)</f>
        <v>-185.85999999999981</v>
      </c>
      <c r="AD1686" s="2">
        <v>1.72</v>
      </c>
      <c r="AE1686" s="7">
        <f t="shared" si="320"/>
        <v>0.72</v>
      </c>
      <c r="AF1686" s="7">
        <f>SUM(AE$3:AE1686)</f>
        <v>-31.99000000000008</v>
      </c>
      <c r="AG1686" s="2">
        <v>2.1</v>
      </c>
      <c r="AH1686" s="7">
        <f t="shared" si="316"/>
        <v>-1</v>
      </c>
      <c r="AI1686" s="7">
        <f>SUM(AH$3:AH1686)</f>
        <v>-140.72000000000023</v>
      </c>
      <c r="AJ1686" s="2">
        <v>11</v>
      </c>
      <c r="AK1686" s="7">
        <f t="shared" si="321"/>
        <v>-1</v>
      </c>
      <c r="AL1686" s="7">
        <f>SUM(AK$3:AK1686)</f>
        <v>-335</v>
      </c>
      <c r="AM1686" s="2">
        <v>10</v>
      </c>
      <c r="AN1686" s="7">
        <f t="shared" si="322"/>
        <v>9</v>
      </c>
      <c r="AO1686" s="7">
        <f>SUM(AN$3:AN1686)</f>
        <v>64.5</v>
      </c>
      <c r="AP1686" s="2">
        <v>6.5</v>
      </c>
      <c r="AQ1686" s="7">
        <f t="shared" si="323"/>
        <v>-1</v>
      </c>
      <c r="AR1686" s="7">
        <f>SUM(AQ$3:AQ1686)</f>
        <v>-239.5</v>
      </c>
      <c r="AS1686">
        <v>5</v>
      </c>
      <c r="AT1686">
        <v>1.17</v>
      </c>
      <c r="AU1686" s="5">
        <f t="shared" si="317"/>
        <v>5.51</v>
      </c>
      <c r="AV1686" s="4">
        <f>SUM(AU$3:AU1686)</f>
        <v>-1152.7400000000005</v>
      </c>
    </row>
    <row r="1687" spans="1:48" x14ac:dyDescent="0.25">
      <c r="A1687">
        <f t="shared" si="313"/>
        <v>1</v>
      </c>
      <c r="B1687">
        <f t="shared" si="312"/>
        <v>4761</v>
      </c>
      <c r="C1687" s="1">
        <v>43814</v>
      </c>
      <c r="D1687" t="s">
        <v>302</v>
      </c>
      <c r="E1687" t="s">
        <v>2142</v>
      </c>
      <c r="F1687" t="s">
        <v>311</v>
      </c>
      <c r="G1687" t="s">
        <v>680</v>
      </c>
      <c r="H1687">
        <v>2019</v>
      </c>
      <c r="I1687">
        <v>12</v>
      </c>
      <c r="J1687">
        <v>15</v>
      </c>
      <c r="K1687" t="s">
        <v>23</v>
      </c>
      <c r="L1687">
        <v>1</v>
      </c>
      <c r="M1687" s="3">
        <v>0</v>
      </c>
      <c r="N1687" s="3">
        <v>1</v>
      </c>
      <c r="O1687" s="13">
        <v>2.15</v>
      </c>
      <c r="P1687">
        <v>3.2</v>
      </c>
      <c r="Q1687">
        <v>3.5</v>
      </c>
      <c r="R1687" s="2">
        <v>2.0499999999999998</v>
      </c>
      <c r="S1687" s="7">
        <f t="shared" si="318"/>
        <v>-1</v>
      </c>
      <c r="T1687" s="7">
        <f>SUM($S$3:S1687)</f>
        <v>-46.760000000000232</v>
      </c>
      <c r="U1687" s="2">
        <v>1.7</v>
      </c>
      <c r="V1687" s="7">
        <f t="shared" si="319"/>
        <v>0.7</v>
      </c>
      <c r="W1687" s="7">
        <f>SUM($V$3:V1687)</f>
        <v>-181.34999999999977</v>
      </c>
      <c r="X1687" s="8">
        <v>1.5</v>
      </c>
      <c r="Y1687" s="7">
        <f t="shared" si="314"/>
        <v>-1</v>
      </c>
      <c r="Z1687" s="7">
        <f>SUM($Y$3:Y1687)</f>
        <v>-57.360000000000291</v>
      </c>
      <c r="AA1687" s="8">
        <v>2.62</v>
      </c>
      <c r="AB1687" s="7">
        <f t="shared" si="315"/>
        <v>1.62</v>
      </c>
      <c r="AC1687" s="7">
        <f>SUM($AB$3:AB1687)</f>
        <v>-184.23999999999981</v>
      </c>
      <c r="AD1687" s="2">
        <v>2.5</v>
      </c>
      <c r="AE1687" s="7">
        <f t="shared" si="320"/>
        <v>-1</v>
      </c>
      <c r="AF1687" s="7">
        <f>SUM(AE$3:AE1687)</f>
        <v>-32.99000000000008</v>
      </c>
      <c r="AG1687" s="2">
        <v>1.53</v>
      </c>
      <c r="AH1687" s="7">
        <f t="shared" si="316"/>
        <v>0.53</v>
      </c>
      <c r="AI1687" s="7">
        <f>SUM(AH$3:AH1687)</f>
        <v>-140.19000000000023</v>
      </c>
      <c r="AJ1687" s="2">
        <v>6</v>
      </c>
      <c r="AK1687" s="7">
        <f t="shared" si="321"/>
        <v>-1</v>
      </c>
      <c r="AL1687" s="7">
        <f>SUM(AK$3:AK1687)</f>
        <v>-336</v>
      </c>
      <c r="AM1687" s="2">
        <v>9.5</v>
      </c>
      <c r="AN1687" s="7">
        <f t="shared" si="322"/>
        <v>-1</v>
      </c>
      <c r="AO1687" s="7">
        <f>SUM(AN$3:AN1687)</f>
        <v>63.5</v>
      </c>
      <c r="AP1687" s="2">
        <v>6</v>
      </c>
      <c r="AQ1687" s="7">
        <f t="shared" si="323"/>
        <v>-1</v>
      </c>
      <c r="AR1687" s="7">
        <f>SUM(AQ$3:AQ1687)</f>
        <v>-240.5</v>
      </c>
      <c r="AS1687">
        <v>4.4000000000000004</v>
      </c>
      <c r="AT1687">
        <v>1.2</v>
      </c>
      <c r="AU1687" s="5">
        <f t="shared" si="317"/>
        <v>-3.15</v>
      </c>
      <c r="AV1687" s="4">
        <f>SUM(AU$3:AU1687)</f>
        <v>-1155.8900000000006</v>
      </c>
    </row>
    <row r="1688" spans="1:48" x14ac:dyDescent="0.25">
      <c r="A1688">
        <f t="shared" si="313"/>
        <v>1</v>
      </c>
      <c r="B1688">
        <f t="shared" si="312"/>
        <v>4760</v>
      </c>
      <c r="C1688" s="1">
        <v>43814</v>
      </c>
      <c r="D1688" t="s">
        <v>302</v>
      </c>
      <c r="E1688" t="s">
        <v>2143</v>
      </c>
      <c r="F1688" t="s">
        <v>305</v>
      </c>
      <c r="G1688" t="s">
        <v>307</v>
      </c>
      <c r="H1688">
        <v>2019</v>
      </c>
      <c r="I1688">
        <v>12</v>
      </c>
      <c r="J1688">
        <v>15</v>
      </c>
      <c r="K1688" t="s">
        <v>23</v>
      </c>
      <c r="L1688">
        <v>1</v>
      </c>
      <c r="M1688" s="3">
        <v>0</v>
      </c>
      <c r="N1688" s="3">
        <v>1</v>
      </c>
      <c r="O1688" s="13">
        <v>1.65</v>
      </c>
      <c r="P1688">
        <v>4</v>
      </c>
      <c r="Q1688">
        <v>5.25</v>
      </c>
      <c r="R1688" s="2">
        <v>1.8</v>
      </c>
      <c r="S1688" s="7">
        <f t="shared" si="318"/>
        <v>-1</v>
      </c>
      <c r="T1688" s="7">
        <f>SUM($S$3:S1688)</f>
        <v>-47.760000000000232</v>
      </c>
      <c r="U1688" s="2">
        <v>1.95</v>
      </c>
      <c r="V1688" s="7">
        <f t="shared" si="319"/>
        <v>0.95</v>
      </c>
      <c r="W1688" s="7">
        <f>SUM($V$3:V1688)</f>
        <v>-180.39999999999978</v>
      </c>
      <c r="X1688" s="8">
        <v>1.25</v>
      </c>
      <c r="Y1688" s="7">
        <f t="shared" si="314"/>
        <v>-1</v>
      </c>
      <c r="Z1688" s="7">
        <f>SUM($Y$3:Y1688)</f>
        <v>-58.360000000000291</v>
      </c>
      <c r="AA1688" s="8">
        <v>4</v>
      </c>
      <c r="AB1688" s="7">
        <f t="shared" si="315"/>
        <v>3</v>
      </c>
      <c r="AC1688" s="7">
        <f>SUM($AB$3:AB1688)</f>
        <v>-181.23999999999981</v>
      </c>
      <c r="AD1688" s="2">
        <v>1.8</v>
      </c>
      <c r="AE1688" s="7">
        <f t="shared" si="320"/>
        <v>-1</v>
      </c>
      <c r="AF1688" s="7">
        <f>SUM(AE$3:AE1688)</f>
        <v>-33.99000000000008</v>
      </c>
      <c r="AG1688" s="2">
        <v>2</v>
      </c>
      <c r="AH1688" s="7">
        <f t="shared" si="316"/>
        <v>1</v>
      </c>
      <c r="AI1688" s="7">
        <f>SUM(AH$3:AH1688)</f>
        <v>-139.19000000000023</v>
      </c>
      <c r="AJ1688" s="2">
        <v>7.5</v>
      </c>
      <c r="AK1688" s="7">
        <f t="shared" si="321"/>
        <v>-1</v>
      </c>
      <c r="AL1688" s="7">
        <f>SUM(AK$3:AK1688)</f>
        <v>-337</v>
      </c>
      <c r="AM1688" s="2">
        <v>8.5</v>
      </c>
      <c r="AN1688" s="7">
        <f t="shared" si="322"/>
        <v>-1</v>
      </c>
      <c r="AO1688" s="7">
        <f>SUM(AN$3:AN1688)</f>
        <v>62.5</v>
      </c>
      <c r="AP1688" s="2">
        <v>7.5</v>
      </c>
      <c r="AQ1688" s="7">
        <f t="shared" si="323"/>
        <v>-1</v>
      </c>
      <c r="AR1688" s="7">
        <f>SUM(AQ$3:AQ1688)</f>
        <v>-241.5</v>
      </c>
      <c r="AS1688">
        <v>2.67</v>
      </c>
      <c r="AT1688">
        <v>1.45</v>
      </c>
      <c r="AU1688" s="5">
        <f t="shared" si="317"/>
        <v>-1.05</v>
      </c>
      <c r="AV1688" s="4">
        <f>SUM(AU$3:AU1688)</f>
        <v>-1156.9400000000005</v>
      </c>
    </row>
    <row r="1689" spans="1:48" x14ac:dyDescent="0.25">
      <c r="A1689">
        <f t="shared" si="313"/>
        <v>1</v>
      </c>
      <c r="B1689">
        <f t="shared" si="312"/>
        <v>4759</v>
      </c>
      <c r="C1689" s="1">
        <v>43814</v>
      </c>
      <c r="D1689" t="s">
        <v>302</v>
      </c>
      <c r="E1689" t="s">
        <v>2144</v>
      </c>
      <c r="F1689" t="s">
        <v>310</v>
      </c>
      <c r="G1689" t="s">
        <v>246</v>
      </c>
      <c r="H1689">
        <v>2019</v>
      </c>
      <c r="I1689">
        <v>12</v>
      </c>
      <c r="J1689">
        <v>15</v>
      </c>
      <c r="K1689" t="s">
        <v>23</v>
      </c>
      <c r="L1689">
        <v>1</v>
      </c>
      <c r="M1689" s="3">
        <v>0</v>
      </c>
      <c r="N1689" s="3">
        <v>4</v>
      </c>
      <c r="O1689" s="13">
        <v>12</v>
      </c>
      <c r="P1689">
        <v>6</v>
      </c>
      <c r="Q1689">
        <v>1.25</v>
      </c>
      <c r="R1689" s="2">
        <v>1.9</v>
      </c>
      <c r="S1689" s="7">
        <f t="shared" si="318"/>
        <v>-1</v>
      </c>
      <c r="T1689" s="7">
        <f>SUM($S$3:S1689)</f>
        <v>-48.760000000000232</v>
      </c>
      <c r="U1689" s="2">
        <v>1.9</v>
      </c>
      <c r="V1689" s="7">
        <f t="shared" si="319"/>
        <v>0.89999999999999991</v>
      </c>
      <c r="W1689" s="7">
        <f>SUM($V$3:V1689)</f>
        <v>-179.49999999999977</v>
      </c>
      <c r="X1689" s="8">
        <v>1.1399999999999999</v>
      </c>
      <c r="Y1689" s="7">
        <f t="shared" si="314"/>
        <v>0.1399999999999999</v>
      </c>
      <c r="Z1689" s="7">
        <f>SUM($Y$3:Y1689)</f>
        <v>-58.22000000000029</v>
      </c>
      <c r="AA1689" s="8">
        <v>5.5</v>
      </c>
      <c r="AB1689" s="7">
        <f t="shared" si="315"/>
        <v>-1</v>
      </c>
      <c r="AC1689" s="7">
        <f>SUM($AB$3:AB1689)</f>
        <v>-182.23999999999981</v>
      </c>
      <c r="AD1689" s="2">
        <v>1.5</v>
      </c>
      <c r="AE1689" s="7">
        <f t="shared" si="320"/>
        <v>0.5</v>
      </c>
      <c r="AF1689" s="7">
        <f>SUM(AE$3:AE1689)</f>
        <v>-33.49000000000008</v>
      </c>
      <c r="AG1689" s="2">
        <v>2.62</v>
      </c>
      <c r="AH1689" s="7">
        <f t="shared" si="316"/>
        <v>-1</v>
      </c>
      <c r="AI1689" s="7">
        <f>SUM(AH$3:AH1689)</f>
        <v>-140.19000000000023</v>
      </c>
      <c r="AJ1689" s="2">
        <v>34</v>
      </c>
      <c r="AK1689" s="7">
        <f t="shared" si="321"/>
        <v>-1</v>
      </c>
      <c r="AL1689" s="7">
        <f>SUM(AK$3:AK1689)</f>
        <v>-338</v>
      </c>
      <c r="AM1689" s="2">
        <v>34</v>
      </c>
      <c r="AN1689" s="7">
        <f t="shared" si="322"/>
        <v>-1</v>
      </c>
      <c r="AO1689" s="7">
        <f>SUM(AN$3:AN1689)</f>
        <v>61.5</v>
      </c>
      <c r="AP1689" s="2">
        <v>12</v>
      </c>
      <c r="AQ1689" s="7">
        <f t="shared" si="323"/>
        <v>-1</v>
      </c>
      <c r="AR1689" s="7">
        <f>SUM(AQ$3:AQ1689)</f>
        <v>-242.5</v>
      </c>
      <c r="AU1689" s="5">
        <f t="shared" si="317"/>
        <v>-4.46</v>
      </c>
      <c r="AV1689" s="4">
        <f>SUM(AU$3:AU1689)</f>
        <v>-1161.4000000000005</v>
      </c>
    </row>
    <row r="1690" spans="1:48" x14ac:dyDescent="0.25">
      <c r="A1690">
        <f t="shared" si="313"/>
        <v>1</v>
      </c>
      <c r="B1690">
        <f t="shared" si="312"/>
        <v>4758</v>
      </c>
      <c r="C1690" s="1">
        <v>43814</v>
      </c>
      <c r="D1690" t="s">
        <v>330</v>
      </c>
      <c r="E1690" t="s">
        <v>2145</v>
      </c>
      <c r="F1690" t="s">
        <v>565</v>
      </c>
      <c r="G1690" t="s">
        <v>335</v>
      </c>
      <c r="H1690">
        <v>2019</v>
      </c>
      <c r="I1690">
        <v>12</v>
      </c>
      <c r="J1690">
        <v>15</v>
      </c>
      <c r="K1690" t="s">
        <v>23</v>
      </c>
      <c r="L1690">
        <v>1</v>
      </c>
      <c r="M1690" s="3">
        <v>0</v>
      </c>
      <c r="N1690" s="3">
        <v>1</v>
      </c>
      <c r="O1690" s="13">
        <v>1.4</v>
      </c>
      <c r="P1690">
        <v>4.5</v>
      </c>
      <c r="Q1690">
        <v>8</v>
      </c>
      <c r="R1690" s="2">
        <v>1.95</v>
      </c>
      <c r="S1690" s="7">
        <f t="shared" si="318"/>
        <v>-1</v>
      </c>
      <c r="T1690" s="7">
        <f>SUM($S$3:S1690)</f>
        <v>-49.760000000000232</v>
      </c>
      <c r="U1690" s="2">
        <v>1.8</v>
      </c>
      <c r="V1690" s="7">
        <f t="shared" si="319"/>
        <v>0.8</v>
      </c>
      <c r="W1690" s="7">
        <f>SUM($V$3:V1690)</f>
        <v>-178.69999999999976</v>
      </c>
      <c r="X1690" s="8">
        <v>1.22</v>
      </c>
      <c r="Y1690" s="7">
        <f t="shared" si="314"/>
        <v>-1</v>
      </c>
      <c r="Z1690" s="7">
        <f>SUM($Y$3:Y1690)</f>
        <v>-59.22000000000029</v>
      </c>
      <c r="AA1690" s="8">
        <v>4</v>
      </c>
      <c r="AB1690" s="7">
        <f t="shared" si="315"/>
        <v>3</v>
      </c>
      <c r="AC1690" s="7">
        <f>SUM($AB$3:AB1690)</f>
        <v>-179.23999999999981</v>
      </c>
      <c r="AD1690" s="2">
        <v>1.85</v>
      </c>
      <c r="AE1690" s="7">
        <f t="shared" si="320"/>
        <v>-1</v>
      </c>
      <c r="AF1690" s="7">
        <f>SUM(AE$3:AE1690)</f>
        <v>-34.49000000000008</v>
      </c>
      <c r="AG1690" s="2">
        <v>1.95</v>
      </c>
      <c r="AH1690" s="7">
        <f t="shared" si="316"/>
        <v>0.95</v>
      </c>
      <c r="AI1690" s="7">
        <f>SUM(AH$3:AH1690)</f>
        <v>-139.24000000000024</v>
      </c>
      <c r="AJ1690" s="2">
        <v>7</v>
      </c>
      <c r="AK1690" s="7">
        <f t="shared" si="321"/>
        <v>-1</v>
      </c>
      <c r="AL1690" s="7">
        <f>SUM(AK$3:AK1690)</f>
        <v>-339</v>
      </c>
      <c r="AM1690" s="2">
        <v>8</v>
      </c>
      <c r="AN1690" s="7">
        <f t="shared" si="322"/>
        <v>-1</v>
      </c>
      <c r="AO1690" s="7">
        <f>SUM(AN$3:AN1690)</f>
        <v>60.5</v>
      </c>
      <c r="AP1690" s="2">
        <v>8.5</v>
      </c>
      <c r="AQ1690" s="7">
        <f t="shared" si="323"/>
        <v>-1</v>
      </c>
      <c r="AR1690" s="7">
        <f>SUM(AQ$3:AQ1690)</f>
        <v>-243.5</v>
      </c>
      <c r="AS1690">
        <v>2.2000000000000002</v>
      </c>
      <c r="AT1690">
        <v>1.65</v>
      </c>
      <c r="AU1690" s="5">
        <f t="shared" si="317"/>
        <v>-1.25</v>
      </c>
      <c r="AV1690" s="4">
        <f>SUM(AU$3:AU1690)</f>
        <v>-1162.6500000000005</v>
      </c>
    </row>
    <row r="1691" spans="1:48" x14ac:dyDescent="0.25">
      <c r="A1691">
        <f t="shared" si="313"/>
        <v>1</v>
      </c>
      <c r="B1691">
        <f t="shared" si="312"/>
        <v>4757</v>
      </c>
      <c r="C1691" s="1">
        <v>43814</v>
      </c>
      <c r="D1691" t="s">
        <v>330</v>
      </c>
      <c r="E1691" t="s">
        <v>2146</v>
      </c>
      <c r="F1691" t="s">
        <v>341</v>
      </c>
      <c r="G1691" t="s">
        <v>332</v>
      </c>
      <c r="H1691">
        <v>2019</v>
      </c>
      <c r="I1691">
        <v>12</v>
      </c>
      <c r="J1691">
        <v>15</v>
      </c>
      <c r="K1691" t="s">
        <v>23</v>
      </c>
      <c r="L1691">
        <v>1</v>
      </c>
      <c r="M1691" s="3">
        <v>2</v>
      </c>
      <c r="N1691" s="3">
        <v>1</v>
      </c>
      <c r="O1691" s="13">
        <v>2.15</v>
      </c>
      <c r="P1691">
        <v>3.25</v>
      </c>
      <c r="Q1691">
        <v>3.4</v>
      </c>
      <c r="R1691" s="2">
        <v>1.8</v>
      </c>
      <c r="S1691" s="7">
        <f t="shared" si="318"/>
        <v>0.8</v>
      </c>
      <c r="T1691" s="7">
        <f>SUM($S$3:S1691)</f>
        <v>-48.960000000000235</v>
      </c>
      <c r="U1691" s="2">
        <v>1.95</v>
      </c>
      <c r="V1691" s="7">
        <f t="shared" si="319"/>
        <v>-1</v>
      </c>
      <c r="W1691" s="7">
        <f>SUM($V$3:V1691)</f>
        <v>-179.69999999999976</v>
      </c>
      <c r="X1691" s="8">
        <v>1.33</v>
      </c>
      <c r="Y1691" s="7">
        <f t="shared" si="314"/>
        <v>0.33000000000000007</v>
      </c>
      <c r="Z1691" s="7">
        <f>SUM($Y$3:Y1691)</f>
        <v>-58.890000000000292</v>
      </c>
      <c r="AA1691" s="8">
        <v>3.25</v>
      </c>
      <c r="AB1691" s="7">
        <f t="shared" si="315"/>
        <v>-1</v>
      </c>
      <c r="AC1691" s="7">
        <f>SUM($AB$3:AB1691)</f>
        <v>-180.23999999999981</v>
      </c>
      <c r="AD1691" s="2">
        <v>2.0699999999999998</v>
      </c>
      <c r="AE1691" s="7">
        <f t="shared" si="320"/>
        <v>1.0699999999999998</v>
      </c>
      <c r="AF1691" s="7">
        <f>SUM(AE$3:AE1691)</f>
        <v>-33.42000000000008</v>
      </c>
      <c r="AG1691" s="2">
        <v>1.72</v>
      </c>
      <c r="AH1691" s="7">
        <f t="shared" si="316"/>
        <v>-1</v>
      </c>
      <c r="AI1691" s="7">
        <f>SUM(AH$3:AH1691)</f>
        <v>-140.24000000000024</v>
      </c>
      <c r="AJ1691" s="2">
        <v>7.5</v>
      </c>
      <c r="AK1691" s="7">
        <f t="shared" si="321"/>
        <v>-1</v>
      </c>
      <c r="AL1691" s="7">
        <f>SUM(AK$3:AK1691)</f>
        <v>-340</v>
      </c>
      <c r="AM1691" s="2">
        <v>9</v>
      </c>
      <c r="AN1691" s="7">
        <f t="shared" si="322"/>
        <v>8</v>
      </c>
      <c r="AO1691" s="7">
        <f>SUM(AN$3:AN1691)</f>
        <v>68.5</v>
      </c>
      <c r="AP1691" s="2">
        <v>6.5</v>
      </c>
      <c r="AQ1691" s="7">
        <f t="shared" si="323"/>
        <v>-1</v>
      </c>
      <c r="AR1691" s="7">
        <f>SUM(AQ$3:AQ1691)</f>
        <v>-244.5</v>
      </c>
      <c r="AS1691">
        <v>4.1500000000000004</v>
      </c>
      <c r="AT1691">
        <v>1.22</v>
      </c>
      <c r="AU1691" s="5">
        <f t="shared" si="317"/>
        <v>5.2</v>
      </c>
      <c r="AV1691" s="4">
        <f>SUM(AU$3:AU1691)</f>
        <v>-1157.4500000000005</v>
      </c>
    </row>
    <row r="1692" spans="1:48" x14ac:dyDescent="0.25">
      <c r="A1692">
        <f t="shared" si="313"/>
        <v>1</v>
      </c>
      <c r="B1692">
        <f t="shared" si="312"/>
        <v>4756</v>
      </c>
      <c r="C1692" s="1">
        <v>43814</v>
      </c>
      <c r="D1692" t="s">
        <v>283</v>
      </c>
      <c r="E1692" t="s">
        <v>2147</v>
      </c>
      <c r="F1692" t="s">
        <v>519</v>
      </c>
      <c r="G1692" t="s">
        <v>350</v>
      </c>
      <c r="H1692">
        <v>2019</v>
      </c>
      <c r="I1692">
        <v>12</v>
      </c>
      <c r="J1692">
        <v>15</v>
      </c>
      <c r="K1692" t="s">
        <v>23</v>
      </c>
      <c r="L1692">
        <v>1</v>
      </c>
      <c r="M1692" s="3">
        <v>0</v>
      </c>
      <c r="N1692" s="3">
        <v>3</v>
      </c>
      <c r="O1692" s="13">
        <v>6.5</v>
      </c>
      <c r="P1692">
        <v>6</v>
      </c>
      <c r="Q1692">
        <v>1.36</v>
      </c>
      <c r="R1692" s="2">
        <v>1.5</v>
      </c>
      <c r="S1692" s="7">
        <f t="shared" si="318"/>
        <v>-1</v>
      </c>
      <c r="T1692" s="7">
        <f>SUM($S$3:S1692)</f>
        <v>-49.960000000000235</v>
      </c>
      <c r="U1692" s="2">
        <v>2.5</v>
      </c>
      <c r="V1692" s="7">
        <f t="shared" si="319"/>
        <v>1.5</v>
      </c>
      <c r="W1692" s="7">
        <f>SUM($V$3:V1692)</f>
        <v>-178.19999999999976</v>
      </c>
      <c r="X1692" s="8">
        <v>1.1000000000000001</v>
      </c>
      <c r="Y1692" s="7">
        <f t="shared" si="314"/>
        <v>0.10000000000000009</v>
      </c>
      <c r="Z1692" s="7">
        <f>SUM($Y$3:Y1692)</f>
        <v>-58.79000000000029</v>
      </c>
      <c r="AA1692" s="8">
        <v>7</v>
      </c>
      <c r="AB1692" s="7">
        <f t="shared" si="315"/>
        <v>-1</v>
      </c>
      <c r="AC1692" s="7">
        <f>SUM($AB$3:AB1692)</f>
        <v>-181.23999999999981</v>
      </c>
      <c r="AD1692" s="2">
        <v>1.28</v>
      </c>
      <c r="AE1692" s="7">
        <f t="shared" si="320"/>
        <v>0.28000000000000003</v>
      </c>
      <c r="AF1692" s="7">
        <f>SUM(AE$3:AE1692)</f>
        <v>-33.140000000000079</v>
      </c>
      <c r="AG1692" s="2">
        <v>3.75</v>
      </c>
      <c r="AH1692" s="7">
        <f t="shared" si="316"/>
        <v>-1</v>
      </c>
      <c r="AI1692" s="7">
        <f>SUM(AH$3:AH1692)</f>
        <v>-141.24000000000024</v>
      </c>
      <c r="AJ1692" s="2">
        <v>34</v>
      </c>
      <c r="AK1692" s="7">
        <f t="shared" si="321"/>
        <v>-1</v>
      </c>
      <c r="AL1692" s="7">
        <f>SUM(AK$3:AK1692)</f>
        <v>-341</v>
      </c>
      <c r="AM1692" s="2">
        <v>23</v>
      </c>
      <c r="AN1692" s="7">
        <f t="shared" si="322"/>
        <v>-1</v>
      </c>
      <c r="AO1692" s="7">
        <f>SUM(AN$3:AN1692)</f>
        <v>67.5</v>
      </c>
      <c r="AP1692" s="2">
        <v>15</v>
      </c>
      <c r="AQ1692" s="7">
        <f t="shared" si="323"/>
        <v>-1</v>
      </c>
      <c r="AR1692" s="7">
        <f>SUM(AQ$3:AQ1692)</f>
        <v>-245.5</v>
      </c>
      <c r="AU1692" s="5">
        <f t="shared" si="317"/>
        <v>-4.12</v>
      </c>
      <c r="AV1692" s="4">
        <f>SUM(AU$3:AU1692)</f>
        <v>-1161.5700000000004</v>
      </c>
    </row>
    <row r="1693" spans="1:48" x14ac:dyDescent="0.25">
      <c r="A1693">
        <f t="shared" si="313"/>
        <v>1</v>
      </c>
      <c r="B1693">
        <f t="shared" si="312"/>
        <v>4755</v>
      </c>
      <c r="C1693" s="1">
        <v>43814</v>
      </c>
      <c r="D1693" t="s">
        <v>283</v>
      </c>
      <c r="E1693" t="s">
        <v>2148</v>
      </c>
      <c r="F1693" t="s">
        <v>234</v>
      </c>
      <c r="G1693" t="s">
        <v>348</v>
      </c>
      <c r="H1693">
        <v>2019</v>
      </c>
      <c r="I1693">
        <v>12</v>
      </c>
      <c r="J1693">
        <v>15</v>
      </c>
      <c r="K1693" t="s">
        <v>23</v>
      </c>
      <c r="L1693">
        <v>1</v>
      </c>
      <c r="M1693" s="3">
        <v>1</v>
      </c>
      <c r="N1693" s="3">
        <v>1</v>
      </c>
      <c r="O1693" s="13">
        <v>1.61</v>
      </c>
      <c r="P1693">
        <v>4</v>
      </c>
      <c r="Q1693">
        <v>5.5</v>
      </c>
      <c r="R1693" s="2">
        <v>1.75</v>
      </c>
      <c r="S1693" s="7">
        <f t="shared" si="318"/>
        <v>0.75</v>
      </c>
      <c r="T1693" s="7">
        <f>SUM($S$3:S1693)</f>
        <v>-49.210000000000235</v>
      </c>
      <c r="U1693" s="2">
        <v>2</v>
      </c>
      <c r="V1693" s="7">
        <f t="shared" si="319"/>
        <v>-1</v>
      </c>
      <c r="W1693" s="7">
        <f>SUM($V$3:V1693)</f>
        <v>-179.19999999999976</v>
      </c>
      <c r="X1693" s="8">
        <v>1.25</v>
      </c>
      <c r="Y1693" s="7">
        <f t="shared" si="314"/>
        <v>0.25</v>
      </c>
      <c r="Z1693" s="7">
        <f>SUM($Y$3:Y1693)</f>
        <v>-58.54000000000029</v>
      </c>
      <c r="AA1693" s="8">
        <v>4</v>
      </c>
      <c r="AB1693" s="7">
        <f t="shared" si="315"/>
        <v>-1</v>
      </c>
      <c r="AC1693" s="7">
        <f>SUM($AB$3:AB1693)</f>
        <v>-182.23999999999981</v>
      </c>
      <c r="AD1693" s="2">
        <v>1.72</v>
      </c>
      <c r="AE1693" s="7">
        <f t="shared" si="320"/>
        <v>-1</v>
      </c>
      <c r="AF1693" s="7">
        <f>SUM(AE$3:AE1693)</f>
        <v>-34.140000000000079</v>
      </c>
      <c r="AG1693" s="2">
        <v>2.1</v>
      </c>
      <c r="AH1693" s="7">
        <f t="shared" si="316"/>
        <v>1.1000000000000001</v>
      </c>
      <c r="AI1693" s="7">
        <f>SUM(AH$3:AH1693)</f>
        <v>-140.14000000000024</v>
      </c>
      <c r="AJ1693" s="2">
        <v>8.5</v>
      </c>
      <c r="AK1693" s="7">
        <f t="shared" si="321"/>
        <v>-1</v>
      </c>
      <c r="AL1693" s="7">
        <f>SUM(AK$3:AK1693)</f>
        <v>-342</v>
      </c>
      <c r="AM1693" s="2">
        <v>9</v>
      </c>
      <c r="AN1693" s="7">
        <f t="shared" si="322"/>
        <v>-1</v>
      </c>
      <c r="AO1693" s="7">
        <f>SUM(AN$3:AN1693)</f>
        <v>66.5</v>
      </c>
      <c r="AP1693" s="2">
        <v>8</v>
      </c>
      <c r="AQ1693" s="7">
        <f t="shared" si="323"/>
        <v>7</v>
      </c>
      <c r="AR1693" s="7">
        <f>SUM(AQ$3:AQ1693)</f>
        <v>-238.5</v>
      </c>
      <c r="AS1693">
        <v>2.75</v>
      </c>
      <c r="AT1693">
        <v>1.42</v>
      </c>
      <c r="AU1693" s="5">
        <f t="shared" si="317"/>
        <v>4.0999999999999996</v>
      </c>
      <c r="AV1693" s="4">
        <f>SUM(AU$3:AU1693)</f>
        <v>-1157.4700000000005</v>
      </c>
    </row>
    <row r="1694" spans="1:48" x14ac:dyDescent="0.25">
      <c r="A1694">
        <f t="shared" si="313"/>
        <v>1</v>
      </c>
      <c r="B1694">
        <f t="shared" si="312"/>
        <v>4754</v>
      </c>
      <c r="C1694" s="1">
        <v>43814</v>
      </c>
      <c r="D1694" t="s">
        <v>283</v>
      </c>
      <c r="E1694" t="s">
        <v>2149</v>
      </c>
      <c r="F1694" t="s">
        <v>237</v>
      </c>
      <c r="G1694" t="s">
        <v>254</v>
      </c>
      <c r="H1694">
        <v>2019</v>
      </c>
      <c r="I1694">
        <v>12</v>
      </c>
      <c r="J1694">
        <v>15</v>
      </c>
      <c r="K1694" t="s">
        <v>23</v>
      </c>
      <c r="L1694">
        <v>1</v>
      </c>
      <c r="M1694" s="3">
        <v>1</v>
      </c>
      <c r="N1694" s="3">
        <v>2</v>
      </c>
      <c r="O1694" s="13">
        <v>2.87</v>
      </c>
      <c r="P1694">
        <v>3.6</v>
      </c>
      <c r="Q1694">
        <v>2.37</v>
      </c>
      <c r="R1694" s="2">
        <v>1.66</v>
      </c>
      <c r="S1694" s="7">
        <f t="shared" si="318"/>
        <v>0.65999999999999992</v>
      </c>
      <c r="T1694" s="7">
        <f>SUM($S$3:S1694)</f>
        <v>-48.550000000000239</v>
      </c>
      <c r="U1694" s="2">
        <v>2.1</v>
      </c>
      <c r="V1694" s="7">
        <f t="shared" si="319"/>
        <v>-1</v>
      </c>
      <c r="W1694" s="7">
        <f>SUM($V$3:V1694)</f>
        <v>-180.19999999999976</v>
      </c>
      <c r="X1694" s="8">
        <v>1.25</v>
      </c>
      <c r="Y1694" s="7">
        <f t="shared" si="314"/>
        <v>0.25</v>
      </c>
      <c r="Z1694" s="7">
        <f>SUM($Y$3:Y1694)</f>
        <v>-58.29000000000029</v>
      </c>
      <c r="AA1694" s="8">
        <v>4</v>
      </c>
      <c r="AB1694" s="7">
        <f t="shared" si="315"/>
        <v>-1</v>
      </c>
      <c r="AC1694" s="7">
        <f>SUM($AB$3:AB1694)</f>
        <v>-183.23999999999981</v>
      </c>
      <c r="AD1694" s="2">
        <v>1.8</v>
      </c>
      <c r="AE1694" s="7">
        <f t="shared" si="320"/>
        <v>0.8</v>
      </c>
      <c r="AF1694" s="7">
        <f>SUM(AE$3:AE1694)</f>
        <v>-33.340000000000082</v>
      </c>
      <c r="AG1694" s="2">
        <v>2</v>
      </c>
      <c r="AH1694" s="7">
        <f t="shared" si="316"/>
        <v>-1</v>
      </c>
      <c r="AI1694" s="7">
        <f>SUM(AH$3:AH1694)</f>
        <v>-141.14000000000024</v>
      </c>
      <c r="AJ1694" s="2">
        <v>11</v>
      </c>
      <c r="AK1694" s="7">
        <f t="shared" si="321"/>
        <v>-1</v>
      </c>
      <c r="AL1694" s="7">
        <f>SUM(AK$3:AK1694)</f>
        <v>-343</v>
      </c>
      <c r="AM1694" s="2">
        <v>11</v>
      </c>
      <c r="AN1694" s="7">
        <f t="shared" si="322"/>
        <v>-1</v>
      </c>
      <c r="AO1694" s="7">
        <f>SUM(AN$3:AN1694)</f>
        <v>65.5</v>
      </c>
      <c r="AP1694" s="2">
        <v>7.5</v>
      </c>
      <c r="AQ1694" s="7">
        <f t="shared" si="323"/>
        <v>-1</v>
      </c>
      <c r="AR1694" s="7">
        <f>SUM(AQ$3:AQ1694)</f>
        <v>-239.5</v>
      </c>
      <c r="AS1694">
        <v>5.75</v>
      </c>
      <c r="AT1694">
        <v>1.1399999999999999</v>
      </c>
      <c r="AU1694" s="5">
        <f t="shared" si="317"/>
        <v>-4.29</v>
      </c>
      <c r="AV1694" s="4">
        <f>SUM(AU$3:AU1694)</f>
        <v>-1161.7600000000004</v>
      </c>
    </row>
    <row r="1695" spans="1:48" x14ac:dyDescent="0.25">
      <c r="A1695">
        <f t="shared" si="313"/>
        <v>1</v>
      </c>
      <c r="B1695">
        <f t="shared" si="312"/>
        <v>4753</v>
      </c>
      <c r="C1695" s="1">
        <v>43814</v>
      </c>
      <c r="D1695" t="s">
        <v>275</v>
      </c>
      <c r="E1695" t="s">
        <v>2150</v>
      </c>
      <c r="F1695" t="s">
        <v>544</v>
      </c>
      <c r="G1695" t="s">
        <v>541</v>
      </c>
      <c r="H1695">
        <v>2019</v>
      </c>
      <c r="I1695">
        <v>12</v>
      </c>
      <c r="J1695">
        <v>15</v>
      </c>
      <c r="K1695" t="s">
        <v>23</v>
      </c>
      <c r="L1695">
        <v>1</v>
      </c>
      <c r="M1695" s="3">
        <v>2</v>
      </c>
      <c r="N1695" s="3">
        <v>2</v>
      </c>
      <c r="O1695" s="13">
        <v>1.57</v>
      </c>
      <c r="P1695">
        <v>3.8</v>
      </c>
      <c r="Q1695">
        <v>6</v>
      </c>
      <c r="R1695" s="2">
        <v>2</v>
      </c>
      <c r="S1695" s="7">
        <f t="shared" si="318"/>
        <v>1</v>
      </c>
      <c r="T1695" s="7">
        <f>SUM($S$3:S1695)</f>
        <v>-47.550000000000239</v>
      </c>
      <c r="U1695" s="2">
        <v>1.75</v>
      </c>
      <c r="V1695" s="7">
        <f t="shared" si="319"/>
        <v>-1</v>
      </c>
      <c r="W1695" s="7">
        <f>SUM($V$3:V1695)</f>
        <v>-181.19999999999976</v>
      </c>
      <c r="X1695" s="8">
        <v>1.33</v>
      </c>
      <c r="Y1695" s="7">
        <f t="shared" si="314"/>
        <v>0.33000000000000007</v>
      </c>
      <c r="Z1695" s="7">
        <f>SUM($Y$3:Y1695)</f>
        <v>-57.960000000000292</v>
      </c>
      <c r="AA1695" s="8">
        <v>3.4</v>
      </c>
      <c r="AB1695" s="7">
        <f t="shared" si="315"/>
        <v>-1</v>
      </c>
      <c r="AC1695" s="7">
        <f>SUM($AB$3:AB1695)</f>
        <v>-184.23999999999981</v>
      </c>
      <c r="AD1695" s="2">
        <v>1.9</v>
      </c>
      <c r="AE1695" s="7">
        <f t="shared" si="320"/>
        <v>0.89999999999999991</v>
      </c>
      <c r="AF1695" s="7">
        <f>SUM(AE$3:AE1695)</f>
        <v>-32.440000000000083</v>
      </c>
      <c r="AG1695" s="2">
        <v>1.9</v>
      </c>
      <c r="AH1695" s="7">
        <f t="shared" si="316"/>
        <v>-1</v>
      </c>
      <c r="AI1695" s="7">
        <f>SUM(AH$3:AH1695)</f>
        <v>-142.14000000000024</v>
      </c>
      <c r="AJ1695" s="2">
        <v>6.5</v>
      </c>
      <c r="AK1695" s="7">
        <f t="shared" si="321"/>
        <v>-1</v>
      </c>
      <c r="AL1695" s="7">
        <f>SUM(AK$3:AK1695)</f>
        <v>-344</v>
      </c>
      <c r="AM1695" s="2">
        <v>8.5</v>
      </c>
      <c r="AN1695" s="7">
        <f t="shared" si="322"/>
        <v>-1</v>
      </c>
      <c r="AO1695" s="7">
        <f>SUM(AN$3:AN1695)</f>
        <v>64.5</v>
      </c>
      <c r="AP1695" s="2">
        <v>7.5</v>
      </c>
      <c r="AQ1695" s="7">
        <f t="shared" si="323"/>
        <v>-1</v>
      </c>
      <c r="AR1695" s="7">
        <f>SUM(AQ$3:AQ1695)</f>
        <v>-240.5</v>
      </c>
      <c r="AS1695">
        <v>2.6</v>
      </c>
      <c r="AT1695">
        <v>1.47</v>
      </c>
      <c r="AU1695" s="5">
        <f t="shared" si="317"/>
        <v>-3.77</v>
      </c>
      <c r="AV1695" s="4">
        <f>SUM(AU$3:AU1695)</f>
        <v>-1165.5300000000004</v>
      </c>
    </row>
    <row r="1696" spans="1:48" x14ac:dyDescent="0.25">
      <c r="A1696">
        <f t="shared" si="313"/>
        <v>1</v>
      </c>
      <c r="B1696">
        <f t="shared" si="312"/>
        <v>4752</v>
      </c>
      <c r="C1696" s="1">
        <v>43814</v>
      </c>
      <c r="D1696" t="s">
        <v>275</v>
      </c>
      <c r="E1696" t="s">
        <v>2151</v>
      </c>
      <c r="F1696" t="s">
        <v>359</v>
      </c>
      <c r="G1696" t="s">
        <v>352</v>
      </c>
      <c r="H1696">
        <v>2019</v>
      </c>
      <c r="I1696">
        <v>12</v>
      </c>
      <c r="J1696">
        <v>15</v>
      </c>
      <c r="K1696" t="s">
        <v>23</v>
      </c>
      <c r="L1696">
        <v>1</v>
      </c>
      <c r="M1696" s="3">
        <v>2</v>
      </c>
      <c r="N1696" s="3">
        <v>2</v>
      </c>
      <c r="O1696" s="13">
        <v>2.6</v>
      </c>
      <c r="P1696">
        <v>3.3</v>
      </c>
      <c r="Q1696">
        <v>2.8</v>
      </c>
      <c r="R1696" s="2">
        <v>1.8</v>
      </c>
      <c r="S1696" s="7">
        <f t="shared" si="318"/>
        <v>0.8</v>
      </c>
      <c r="T1696" s="7">
        <f>SUM($S$3:S1696)</f>
        <v>-46.750000000000242</v>
      </c>
      <c r="U1696" s="2">
        <v>1.95</v>
      </c>
      <c r="V1696" s="7">
        <f t="shared" si="319"/>
        <v>-1</v>
      </c>
      <c r="W1696" s="7">
        <f>SUM($V$3:V1696)</f>
        <v>-182.19999999999976</v>
      </c>
      <c r="X1696" s="8">
        <v>1.33</v>
      </c>
      <c r="Y1696" s="7">
        <f t="shared" si="314"/>
        <v>0.33000000000000007</v>
      </c>
      <c r="Z1696" s="7">
        <f>SUM($Y$3:Y1696)</f>
        <v>-57.630000000000294</v>
      </c>
      <c r="AA1696" s="8">
        <v>3.4</v>
      </c>
      <c r="AB1696" s="7">
        <f t="shared" si="315"/>
        <v>-1</v>
      </c>
      <c r="AC1696" s="7">
        <f>SUM($AB$3:AB1696)</f>
        <v>-185.23999999999981</v>
      </c>
      <c r="AD1696" s="2">
        <v>2</v>
      </c>
      <c r="AE1696" s="7">
        <f t="shared" si="320"/>
        <v>1</v>
      </c>
      <c r="AF1696" s="7">
        <f>SUM(AE$3:AE1696)</f>
        <v>-31.440000000000083</v>
      </c>
      <c r="AG1696" s="2">
        <v>1.8</v>
      </c>
      <c r="AH1696" s="7">
        <f t="shared" si="316"/>
        <v>-1</v>
      </c>
      <c r="AI1696" s="7">
        <f>SUM(AH$3:AH1696)</f>
        <v>-143.14000000000024</v>
      </c>
      <c r="AJ1696" s="2">
        <v>8.5</v>
      </c>
      <c r="AK1696" s="7">
        <f t="shared" si="321"/>
        <v>-1</v>
      </c>
      <c r="AL1696" s="7">
        <f>SUM(AK$3:AK1696)</f>
        <v>-345</v>
      </c>
      <c r="AM1696" s="2">
        <v>10</v>
      </c>
      <c r="AN1696" s="7">
        <f t="shared" si="322"/>
        <v>-1</v>
      </c>
      <c r="AO1696" s="7">
        <f>SUM(AN$3:AN1696)</f>
        <v>63.5</v>
      </c>
      <c r="AP1696" s="2">
        <v>6</v>
      </c>
      <c r="AQ1696" s="7">
        <f t="shared" si="323"/>
        <v>-1</v>
      </c>
      <c r="AR1696" s="7">
        <f>SUM(AQ$3:AQ1696)</f>
        <v>-241.5</v>
      </c>
      <c r="AS1696">
        <v>5.25</v>
      </c>
      <c r="AT1696">
        <v>1.1599999999999999</v>
      </c>
      <c r="AU1696" s="5">
        <f t="shared" si="317"/>
        <v>-3.87</v>
      </c>
      <c r="AV1696" s="4">
        <f>SUM(AU$3:AU1696)</f>
        <v>-1169.4000000000003</v>
      </c>
    </row>
    <row r="1697" spans="1:48" x14ac:dyDescent="0.25">
      <c r="A1697">
        <f t="shared" si="313"/>
        <v>1</v>
      </c>
      <c r="B1697">
        <f t="shared" si="312"/>
        <v>4751</v>
      </c>
      <c r="C1697" s="1">
        <v>43814</v>
      </c>
      <c r="D1697" t="s">
        <v>275</v>
      </c>
      <c r="E1697" t="s">
        <v>2152</v>
      </c>
      <c r="F1697" t="s">
        <v>543</v>
      </c>
      <c r="G1697" t="s">
        <v>361</v>
      </c>
      <c r="H1697">
        <v>2019</v>
      </c>
      <c r="I1697">
        <v>12</v>
      </c>
      <c r="J1697">
        <v>15</v>
      </c>
      <c r="K1697" t="s">
        <v>23</v>
      </c>
      <c r="L1697">
        <v>1</v>
      </c>
      <c r="M1697" s="3">
        <v>2</v>
      </c>
      <c r="N1697" s="3">
        <v>0</v>
      </c>
      <c r="O1697" s="13">
        <v>1.7</v>
      </c>
      <c r="P1697">
        <v>3.4</v>
      </c>
      <c r="Q1697">
        <v>6</v>
      </c>
      <c r="R1697" s="2">
        <v>2.37</v>
      </c>
      <c r="S1697" s="7">
        <f t="shared" si="318"/>
        <v>-1</v>
      </c>
      <c r="T1697" s="7">
        <f>SUM($S$3:S1697)</f>
        <v>-47.750000000000242</v>
      </c>
      <c r="U1697" s="2">
        <v>1.53</v>
      </c>
      <c r="V1697" s="7">
        <f t="shared" si="319"/>
        <v>0.53</v>
      </c>
      <c r="W1697" s="7">
        <f>SUM($V$3:V1697)</f>
        <v>-181.66999999999976</v>
      </c>
      <c r="X1697" s="8">
        <v>1.53</v>
      </c>
      <c r="Y1697" s="7">
        <f t="shared" si="314"/>
        <v>0.53</v>
      </c>
      <c r="Z1697" s="7">
        <f>SUM($Y$3:Y1697)</f>
        <v>-57.100000000000293</v>
      </c>
      <c r="AA1697" s="8">
        <v>2.5</v>
      </c>
      <c r="AB1697" s="7">
        <f t="shared" si="315"/>
        <v>-1</v>
      </c>
      <c r="AC1697" s="7">
        <f>SUM($AB$3:AB1697)</f>
        <v>-186.23999999999981</v>
      </c>
      <c r="AD1697" s="2">
        <v>2.75</v>
      </c>
      <c r="AE1697" s="7">
        <f t="shared" si="320"/>
        <v>-1</v>
      </c>
      <c r="AF1697" s="7">
        <f>SUM(AE$3:AE1697)</f>
        <v>-32.440000000000083</v>
      </c>
      <c r="AG1697" s="2">
        <v>1.44</v>
      </c>
      <c r="AH1697" s="7">
        <f t="shared" si="316"/>
        <v>0.43999999999999995</v>
      </c>
      <c r="AI1697" s="7">
        <f>SUM(AH$3:AH1697)</f>
        <v>-142.70000000000024</v>
      </c>
      <c r="AJ1697" s="2">
        <v>5</v>
      </c>
      <c r="AK1697" s="7">
        <f t="shared" si="321"/>
        <v>-1</v>
      </c>
      <c r="AL1697" s="7">
        <f>SUM(AK$3:AK1697)</f>
        <v>-346</v>
      </c>
      <c r="AM1697" s="2">
        <v>9.5</v>
      </c>
      <c r="AN1697" s="7">
        <f t="shared" si="322"/>
        <v>-1</v>
      </c>
      <c r="AO1697" s="7">
        <f>SUM(AN$3:AN1697)</f>
        <v>62.5</v>
      </c>
      <c r="AP1697" s="2">
        <v>7</v>
      </c>
      <c r="AQ1697" s="7">
        <f t="shared" si="323"/>
        <v>-1</v>
      </c>
      <c r="AR1697" s="7">
        <f>SUM(AQ$3:AQ1697)</f>
        <v>-242.5</v>
      </c>
      <c r="AS1697">
        <v>3.1</v>
      </c>
      <c r="AT1697">
        <v>1.35</v>
      </c>
      <c r="AU1697" s="5">
        <f t="shared" si="317"/>
        <v>-4.5</v>
      </c>
      <c r="AV1697" s="4">
        <f>SUM(AU$3:AU1697)</f>
        <v>-1173.9000000000003</v>
      </c>
    </row>
    <row r="1698" spans="1:48" x14ac:dyDescent="0.25">
      <c r="A1698">
        <f t="shared" si="313"/>
        <v>1</v>
      </c>
      <c r="B1698">
        <f t="shared" si="312"/>
        <v>4750</v>
      </c>
      <c r="C1698" s="1">
        <v>43814</v>
      </c>
      <c r="D1698" t="s">
        <v>275</v>
      </c>
      <c r="E1698" t="s">
        <v>2153</v>
      </c>
      <c r="F1698" t="s">
        <v>537</v>
      </c>
      <c r="G1698" t="s">
        <v>364</v>
      </c>
      <c r="H1698">
        <v>2019</v>
      </c>
      <c r="I1698">
        <v>12</v>
      </c>
      <c r="J1698">
        <v>15</v>
      </c>
      <c r="K1698" t="s">
        <v>23</v>
      </c>
      <c r="L1698">
        <v>1</v>
      </c>
      <c r="M1698" s="3">
        <v>1</v>
      </c>
      <c r="N1698" s="3">
        <v>2</v>
      </c>
      <c r="O1698" s="13">
        <v>1.57</v>
      </c>
      <c r="P1698">
        <v>4</v>
      </c>
      <c r="Q1698">
        <v>5.5</v>
      </c>
      <c r="R1698" s="2">
        <v>1.7</v>
      </c>
      <c r="S1698" s="7">
        <f t="shared" si="318"/>
        <v>0.7</v>
      </c>
      <c r="T1698" s="7">
        <f>SUM($S$3:S1698)</f>
        <v>-47.050000000000239</v>
      </c>
      <c r="U1698" s="2">
        <v>2.0499999999999998</v>
      </c>
      <c r="V1698" s="7">
        <f t="shared" si="319"/>
        <v>-1</v>
      </c>
      <c r="W1698" s="7">
        <f>SUM($V$3:V1698)</f>
        <v>-182.66999999999976</v>
      </c>
      <c r="X1698" s="8">
        <v>1.22</v>
      </c>
      <c r="Y1698" s="7">
        <f t="shared" si="314"/>
        <v>0.21999999999999997</v>
      </c>
      <c r="Z1698" s="7">
        <f>SUM($Y$3:Y1698)</f>
        <v>-56.880000000000294</v>
      </c>
      <c r="AA1698" s="8">
        <v>4.33</v>
      </c>
      <c r="AB1698" s="7">
        <f t="shared" si="315"/>
        <v>-1</v>
      </c>
      <c r="AC1698" s="7">
        <f>SUM($AB$3:AB1698)</f>
        <v>-187.23999999999981</v>
      </c>
      <c r="AD1698" s="2">
        <v>1.72</v>
      </c>
      <c r="AE1698" s="7">
        <f t="shared" si="320"/>
        <v>0.72</v>
      </c>
      <c r="AF1698" s="7">
        <f>SUM(AE$3:AE1698)</f>
        <v>-31.720000000000084</v>
      </c>
      <c r="AG1698" s="2">
        <v>2.1</v>
      </c>
      <c r="AH1698" s="7">
        <f t="shared" si="316"/>
        <v>-1</v>
      </c>
      <c r="AI1698" s="7">
        <f>SUM(AH$3:AH1698)</f>
        <v>-143.70000000000024</v>
      </c>
      <c r="AJ1698" s="2">
        <v>8</v>
      </c>
      <c r="AK1698" s="7">
        <f t="shared" si="321"/>
        <v>-1</v>
      </c>
      <c r="AL1698" s="7">
        <f>SUM(AK$3:AK1698)</f>
        <v>-347</v>
      </c>
      <c r="AM1698" s="2">
        <v>8</v>
      </c>
      <c r="AN1698" s="7">
        <f t="shared" si="322"/>
        <v>-1</v>
      </c>
      <c r="AO1698" s="7">
        <f>SUM(AN$3:AN1698)</f>
        <v>61.5</v>
      </c>
      <c r="AP1698" s="2">
        <v>8</v>
      </c>
      <c r="AQ1698" s="7">
        <f t="shared" si="323"/>
        <v>-1</v>
      </c>
      <c r="AR1698" s="7">
        <f>SUM(AQ$3:AQ1698)</f>
        <v>-243.5</v>
      </c>
      <c r="AS1698">
        <v>2.6</v>
      </c>
      <c r="AT1698">
        <v>1.47</v>
      </c>
      <c r="AU1698" s="5">
        <f t="shared" si="317"/>
        <v>-4.3600000000000003</v>
      </c>
      <c r="AV1698" s="4">
        <f>SUM(AU$3:AU1698)</f>
        <v>-1178.2600000000002</v>
      </c>
    </row>
    <row r="1699" spans="1:48" x14ac:dyDescent="0.25">
      <c r="A1699">
        <f t="shared" si="313"/>
        <v>1</v>
      </c>
      <c r="B1699">
        <f t="shared" si="312"/>
        <v>4749</v>
      </c>
      <c r="C1699" s="1">
        <v>43814</v>
      </c>
      <c r="D1699" t="s">
        <v>275</v>
      </c>
      <c r="E1699" t="s">
        <v>1721</v>
      </c>
      <c r="F1699" t="s">
        <v>256</v>
      </c>
      <c r="G1699" t="s">
        <v>353</v>
      </c>
      <c r="H1699">
        <v>2019</v>
      </c>
      <c r="I1699">
        <v>12</v>
      </c>
      <c r="J1699">
        <v>15</v>
      </c>
      <c r="K1699" t="s">
        <v>23</v>
      </c>
      <c r="L1699">
        <v>1</v>
      </c>
      <c r="M1699" s="3">
        <v>1</v>
      </c>
      <c r="N1699" s="3">
        <v>1</v>
      </c>
      <c r="O1699" s="13">
        <v>4.33</v>
      </c>
      <c r="P1699">
        <v>4.2</v>
      </c>
      <c r="Q1699">
        <v>1.75</v>
      </c>
      <c r="R1699" s="2">
        <v>1.57</v>
      </c>
      <c r="S1699" s="7">
        <f t="shared" si="318"/>
        <v>0.57000000000000006</v>
      </c>
      <c r="T1699" s="7">
        <f>SUM($S$3:S1699)</f>
        <v>-46.480000000000238</v>
      </c>
      <c r="U1699" s="2">
        <v>2.25</v>
      </c>
      <c r="V1699" s="7">
        <f t="shared" si="319"/>
        <v>-1</v>
      </c>
      <c r="W1699" s="7">
        <f>SUM($V$3:V1699)</f>
        <v>-183.66999999999976</v>
      </c>
      <c r="X1699" s="8">
        <v>1.1599999999999999</v>
      </c>
      <c r="Y1699" s="7">
        <f t="shared" si="314"/>
        <v>0.15999999999999992</v>
      </c>
      <c r="Z1699" s="7">
        <f>SUM($Y$3:Y1699)</f>
        <v>-56.720000000000297</v>
      </c>
      <c r="AA1699" s="8">
        <v>5</v>
      </c>
      <c r="AB1699" s="7">
        <f t="shared" si="315"/>
        <v>-1</v>
      </c>
      <c r="AC1699" s="7">
        <f>SUM($AB$3:AB1699)</f>
        <v>-188.23999999999981</v>
      </c>
      <c r="AD1699" s="2">
        <v>1.57</v>
      </c>
      <c r="AE1699" s="7">
        <f t="shared" si="320"/>
        <v>-1</v>
      </c>
      <c r="AF1699" s="7">
        <f>SUM(AE$3:AE1699)</f>
        <v>-32.720000000000084</v>
      </c>
      <c r="AG1699" s="2">
        <v>2.37</v>
      </c>
      <c r="AH1699" s="7">
        <f t="shared" si="316"/>
        <v>1.37</v>
      </c>
      <c r="AI1699" s="7">
        <f>SUM(AH$3:AH1699)</f>
        <v>-142.33000000000024</v>
      </c>
      <c r="AJ1699" s="2">
        <v>15</v>
      </c>
      <c r="AK1699" s="7">
        <f t="shared" si="321"/>
        <v>-1</v>
      </c>
      <c r="AL1699" s="7">
        <f>SUM(AK$3:AK1699)</f>
        <v>-348</v>
      </c>
      <c r="AM1699" s="2">
        <v>13</v>
      </c>
      <c r="AN1699" s="7">
        <f t="shared" si="322"/>
        <v>-1</v>
      </c>
      <c r="AO1699" s="7">
        <f>SUM(AN$3:AN1699)</f>
        <v>60.5</v>
      </c>
      <c r="AP1699" s="2">
        <v>8</v>
      </c>
      <c r="AQ1699" s="7">
        <f t="shared" si="323"/>
        <v>7</v>
      </c>
      <c r="AR1699" s="7">
        <f>SUM(AQ$3:AQ1699)</f>
        <v>-236.5</v>
      </c>
      <c r="AS1699">
        <v>7</v>
      </c>
      <c r="AT1699">
        <v>1.1000000000000001</v>
      </c>
      <c r="AU1699" s="5">
        <f t="shared" si="317"/>
        <v>4.0999999999999996</v>
      </c>
      <c r="AV1699" s="4">
        <f>SUM(AU$3:AU1699)</f>
        <v>-1174.1600000000003</v>
      </c>
    </row>
    <row r="1700" spans="1:48" x14ac:dyDescent="0.25">
      <c r="A1700">
        <f t="shared" si="313"/>
        <v>1</v>
      </c>
      <c r="B1700">
        <f t="shared" si="312"/>
        <v>4748</v>
      </c>
      <c r="C1700" s="1">
        <v>43814</v>
      </c>
      <c r="D1700" t="s">
        <v>248</v>
      </c>
      <c r="E1700" t="s">
        <v>2154</v>
      </c>
      <c r="F1700" t="s">
        <v>549</v>
      </c>
      <c r="G1700" t="s">
        <v>547</v>
      </c>
      <c r="H1700">
        <v>2019</v>
      </c>
      <c r="I1700">
        <v>12</v>
      </c>
      <c r="J1700">
        <v>15</v>
      </c>
      <c r="K1700" t="s">
        <v>23</v>
      </c>
      <c r="L1700">
        <v>1</v>
      </c>
      <c r="M1700" s="3">
        <v>2</v>
      </c>
      <c r="N1700" s="3">
        <v>0</v>
      </c>
      <c r="O1700" s="13">
        <v>1.1599999999999999</v>
      </c>
      <c r="P1700">
        <v>7</v>
      </c>
      <c r="Q1700">
        <v>11</v>
      </c>
      <c r="R1700" s="2">
        <v>1.95</v>
      </c>
      <c r="S1700" s="7">
        <f t="shared" si="318"/>
        <v>-1</v>
      </c>
      <c r="T1700" s="7">
        <f>SUM($S$3:S1700)</f>
        <v>-47.480000000000238</v>
      </c>
      <c r="U1700" s="2">
        <v>1.8</v>
      </c>
      <c r="V1700" s="7">
        <f t="shared" si="319"/>
        <v>0.8</v>
      </c>
      <c r="W1700" s="7">
        <f>SUM($V$3:V1700)</f>
        <v>-182.86999999999975</v>
      </c>
      <c r="X1700" s="8">
        <v>1.1200000000000001</v>
      </c>
      <c r="Y1700" s="7">
        <f t="shared" si="314"/>
        <v>0.12000000000000011</v>
      </c>
      <c r="Z1700" s="7">
        <f>SUM($Y$3:Y1700)</f>
        <v>-56.6000000000003</v>
      </c>
      <c r="AA1700" s="8">
        <v>6</v>
      </c>
      <c r="AB1700" s="7">
        <f t="shared" si="315"/>
        <v>-1</v>
      </c>
      <c r="AC1700" s="7">
        <f>SUM($AB$3:AB1700)</f>
        <v>-189.23999999999981</v>
      </c>
      <c r="AD1700" s="2">
        <v>1.4</v>
      </c>
      <c r="AE1700" s="7">
        <f t="shared" si="320"/>
        <v>-1</v>
      </c>
      <c r="AF1700" s="7">
        <f>SUM(AE$3:AE1700)</f>
        <v>-33.720000000000084</v>
      </c>
      <c r="AG1700" s="2">
        <v>3</v>
      </c>
      <c r="AH1700" s="7">
        <f t="shared" si="316"/>
        <v>2</v>
      </c>
      <c r="AI1700" s="7">
        <f>SUM(AH$3:AH1700)</f>
        <v>-140.33000000000024</v>
      </c>
      <c r="AJ1700" s="2">
        <v>9.5</v>
      </c>
      <c r="AK1700" s="7">
        <f t="shared" si="321"/>
        <v>-1</v>
      </c>
      <c r="AL1700" s="7">
        <f>SUM(AK$3:AK1700)</f>
        <v>-349</v>
      </c>
      <c r="AM1700" s="2">
        <v>9</v>
      </c>
      <c r="AN1700" s="7">
        <f t="shared" si="322"/>
        <v>-1</v>
      </c>
      <c r="AO1700" s="7">
        <f>SUM(AN$3:AN1700)</f>
        <v>59.5</v>
      </c>
      <c r="AP1700" s="2">
        <v>15</v>
      </c>
      <c r="AQ1700" s="7">
        <f t="shared" si="323"/>
        <v>-1</v>
      </c>
      <c r="AR1700" s="7">
        <f>SUM(AQ$3:AQ1700)</f>
        <v>-237.5</v>
      </c>
      <c r="AS1700">
        <v>1.52</v>
      </c>
      <c r="AT1700">
        <v>2.42</v>
      </c>
      <c r="AU1700" s="5">
        <f t="shared" si="317"/>
        <v>-3.08</v>
      </c>
      <c r="AV1700" s="4">
        <f>SUM(AU$3:AU1700)</f>
        <v>-1177.2400000000002</v>
      </c>
    </row>
    <row r="1701" spans="1:48" x14ac:dyDescent="0.25">
      <c r="A1701">
        <f t="shared" si="313"/>
        <v>1</v>
      </c>
      <c r="B1701">
        <f t="shared" si="312"/>
        <v>4747</v>
      </c>
      <c r="C1701" s="1">
        <v>43814</v>
      </c>
      <c r="D1701" t="s">
        <v>248</v>
      </c>
      <c r="E1701" t="s">
        <v>2155</v>
      </c>
      <c r="F1701" t="s">
        <v>551</v>
      </c>
      <c r="G1701" t="s">
        <v>368</v>
      </c>
      <c r="H1701">
        <v>2019</v>
      </c>
      <c r="I1701">
        <v>12</v>
      </c>
      <c r="J1701">
        <v>15</v>
      </c>
      <c r="K1701" t="s">
        <v>23</v>
      </c>
      <c r="L1701">
        <v>1</v>
      </c>
      <c r="M1701" s="3">
        <v>0</v>
      </c>
      <c r="N1701" s="3">
        <v>2</v>
      </c>
      <c r="O1701" s="13">
        <v>12</v>
      </c>
      <c r="P1701">
        <v>5.5</v>
      </c>
      <c r="Q1701">
        <v>1.25</v>
      </c>
      <c r="R1701" s="2">
        <v>2</v>
      </c>
      <c r="S1701" s="7">
        <f t="shared" si="318"/>
        <v>-1</v>
      </c>
      <c r="T1701" s="7">
        <f>SUM($S$3:S1701)</f>
        <v>-48.480000000000238</v>
      </c>
      <c r="U1701" s="2">
        <v>1.75</v>
      </c>
      <c r="V1701" s="7">
        <f t="shared" si="319"/>
        <v>0.75</v>
      </c>
      <c r="W1701" s="7">
        <f>SUM($V$3:V1701)</f>
        <v>-182.11999999999975</v>
      </c>
      <c r="X1701" s="8">
        <v>1.1599999999999999</v>
      </c>
      <c r="Y1701" s="7">
        <f t="shared" si="314"/>
        <v>0.15999999999999992</v>
      </c>
      <c r="Z1701" s="7">
        <f>SUM($Y$3:Y1701)</f>
        <v>-56.440000000000303</v>
      </c>
      <c r="AA1701" s="8">
        <v>5</v>
      </c>
      <c r="AB1701" s="7">
        <f t="shared" si="315"/>
        <v>-1</v>
      </c>
      <c r="AC1701" s="7">
        <f>SUM($AB$3:AB1701)</f>
        <v>-190.23999999999981</v>
      </c>
      <c r="AD1701" s="2">
        <v>1.53</v>
      </c>
      <c r="AE1701" s="7">
        <f t="shared" si="320"/>
        <v>-1</v>
      </c>
      <c r="AF1701" s="7">
        <f>SUM(AE$3:AE1701)</f>
        <v>-34.720000000000084</v>
      </c>
      <c r="AG1701" s="2">
        <v>2.5</v>
      </c>
      <c r="AH1701" s="7">
        <f t="shared" si="316"/>
        <v>1.5</v>
      </c>
      <c r="AI1701" s="7">
        <f>SUM(AH$3:AH1701)</f>
        <v>-138.83000000000024</v>
      </c>
      <c r="AJ1701" s="2">
        <v>29</v>
      </c>
      <c r="AK1701" s="7">
        <f t="shared" si="321"/>
        <v>-1</v>
      </c>
      <c r="AL1701" s="7">
        <f>SUM(AK$3:AK1701)</f>
        <v>-350</v>
      </c>
      <c r="AM1701" s="2">
        <v>34</v>
      </c>
      <c r="AN1701" s="7">
        <f t="shared" si="322"/>
        <v>-1</v>
      </c>
      <c r="AO1701" s="7">
        <f>SUM(AN$3:AN1701)</f>
        <v>58.5</v>
      </c>
      <c r="AP1701" s="2">
        <v>11</v>
      </c>
      <c r="AQ1701" s="7">
        <f t="shared" si="323"/>
        <v>-1</v>
      </c>
      <c r="AR1701" s="7">
        <f>SUM(AQ$3:AQ1701)</f>
        <v>-238.5</v>
      </c>
      <c r="AU1701" s="5">
        <f t="shared" si="317"/>
        <v>-3.59</v>
      </c>
      <c r="AV1701" s="4">
        <f>SUM(AU$3:AU1701)</f>
        <v>-1180.8300000000002</v>
      </c>
    </row>
    <row r="1702" spans="1:48" x14ac:dyDescent="0.25">
      <c r="A1702">
        <f t="shared" si="313"/>
        <v>1</v>
      </c>
      <c r="B1702">
        <f t="shared" si="312"/>
        <v>4746</v>
      </c>
      <c r="C1702" s="1">
        <v>43814</v>
      </c>
      <c r="D1702" t="s">
        <v>287</v>
      </c>
      <c r="E1702" t="s">
        <v>2156</v>
      </c>
      <c r="F1702" t="s">
        <v>637</v>
      </c>
      <c r="G1702" t="s">
        <v>377</v>
      </c>
      <c r="H1702">
        <v>2019</v>
      </c>
      <c r="I1702">
        <v>12</v>
      </c>
      <c r="J1702">
        <v>15</v>
      </c>
      <c r="K1702" t="s">
        <v>23</v>
      </c>
      <c r="L1702">
        <v>1</v>
      </c>
      <c r="M1702" s="3">
        <v>3</v>
      </c>
      <c r="N1702" s="3">
        <v>1</v>
      </c>
      <c r="O1702" s="13">
        <v>1.33</v>
      </c>
      <c r="P1702">
        <v>5</v>
      </c>
      <c r="Q1702">
        <v>9.5</v>
      </c>
      <c r="R1702" s="2">
        <v>1.9</v>
      </c>
      <c r="S1702" s="7">
        <f t="shared" si="318"/>
        <v>0.89999999999999991</v>
      </c>
      <c r="T1702" s="7">
        <f>SUM($S$3:S1702)</f>
        <v>-47.58000000000024</v>
      </c>
      <c r="U1702" s="2">
        <v>1.9</v>
      </c>
      <c r="V1702" s="7">
        <f t="shared" si="319"/>
        <v>-1</v>
      </c>
      <c r="W1702" s="7">
        <f>SUM($V$3:V1702)</f>
        <v>-183.11999999999975</v>
      </c>
      <c r="X1702" s="8">
        <v>1.2</v>
      </c>
      <c r="Y1702" s="7">
        <f t="shared" si="314"/>
        <v>0.19999999999999996</v>
      </c>
      <c r="Z1702" s="7">
        <f>SUM($Y$3:Y1702)</f>
        <v>-56.2400000000003</v>
      </c>
      <c r="AA1702" s="8">
        <v>4.5</v>
      </c>
      <c r="AB1702" s="7">
        <f t="shared" si="315"/>
        <v>-1</v>
      </c>
      <c r="AC1702" s="7">
        <f>SUM($AB$3:AB1702)</f>
        <v>-191.23999999999981</v>
      </c>
      <c r="AD1702" s="2">
        <v>1.57</v>
      </c>
      <c r="AE1702" s="7">
        <f t="shared" si="320"/>
        <v>0.57000000000000006</v>
      </c>
      <c r="AF1702" s="7">
        <f>SUM(AE$3:AE1702)</f>
        <v>-34.150000000000084</v>
      </c>
      <c r="AG1702" s="2">
        <v>2.37</v>
      </c>
      <c r="AH1702" s="7">
        <f t="shared" si="316"/>
        <v>-1</v>
      </c>
      <c r="AI1702" s="7">
        <f>SUM(AH$3:AH1702)</f>
        <v>-139.83000000000024</v>
      </c>
      <c r="AJ1702" s="2">
        <v>7.5</v>
      </c>
      <c r="AK1702" s="7">
        <f t="shared" si="321"/>
        <v>-1</v>
      </c>
      <c r="AL1702" s="7">
        <f>SUM(AK$3:AK1702)</f>
        <v>-351</v>
      </c>
      <c r="AM1702" s="2">
        <v>8</v>
      </c>
      <c r="AN1702" s="7">
        <f t="shared" si="322"/>
        <v>-1</v>
      </c>
      <c r="AO1702" s="7">
        <f>SUM(AN$3:AN1702)</f>
        <v>57.5</v>
      </c>
      <c r="AP1702" s="2">
        <v>10</v>
      </c>
      <c r="AQ1702" s="7">
        <f t="shared" si="323"/>
        <v>-1</v>
      </c>
      <c r="AR1702" s="7">
        <f>SUM(AQ$3:AQ1702)</f>
        <v>-239.5</v>
      </c>
      <c r="AS1702">
        <v>2.0099999999999998</v>
      </c>
      <c r="AT1702">
        <v>1.92</v>
      </c>
      <c r="AU1702" s="5">
        <f t="shared" si="317"/>
        <v>-4.33</v>
      </c>
      <c r="AV1702" s="4">
        <f>SUM(AU$3:AU1702)</f>
        <v>-1185.1600000000001</v>
      </c>
    </row>
    <row r="1703" spans="1:48" x14ac:dyDescent="0.25">
      <c r="A1703">
        <f t="shared" si="313"/>
        <v>1</v>
      </c>
      <c r="B1703">
        <f t="shared" si="312"/>
        <v>4745</v>
      </c>
      <c r="C1703" s="1">
        <v>43814</v>
      </c>
      <c r="D1703" t="s">
        <v>287</v>
      </c>
      <c r="E1703" t="s">
        <v>2157</v>
      </c>
      <c r="F1703" t="s">
        <v>704</v>
      </c>
      <c r="G1703" t="s">
        <v>257</v>
      </c>
      <c r="H1703">
        <v>2019</v>
      </c>
      <c r="I1703">
        <v>12</v>
      </c>
      <c r="J1703">
        <v>15</v>
      </c>
      <c r="K1703" t="s">
        <v>23</v>
      </c>
      <c r="L1703">
        <v>1</v>
      </c>
      <c r="M1703" s="3">
        <v>2</v>
      </c>
      <c r="N1703" s="3">
        <v>1</v>
      </c>
      <c r="O1703" s="13">
        <v>3.6</v>
      </c>
      <c r="P1703">
        <v>3.8</v>
      </c>
      <c r="Q1703">
        <v>1.95</v>
      </c>
      <c r="R1703" s="2">
        <v>1.53</v>
      </c>
      <c r="S1703" s="7">
        <f t="shared" si="318"/>
        <v>0.53</v>
      </c>
      <c r="T1703" s="7">
        <f>SUM($S$3:S1703)</f>
        <v>-47.050000000000239</v>
      </c>
      <c r="U1703" s="2">
        <v>2.37</v>
      </c>
      <c r="V1703" s="7">
        <f t="shared" si="319"/>
        <v>-1</v>
      </c>
      <c r="W1703" s="7">
        <f>SUM($V$3:V1703)</f>
        <v>-184.11999999999975</v>
      </c>
      <c r="X1703" s="8">
        <v>1.1599999999999999</v>
      </c>
      <c r="Y1703" s="7">
        <f t="shared" si="314"/>
        <v>0.15999999999999992</v>
      </c>
      <c r="Z1703" s="7">
        <f>SUM($Y$3:Y1703)</f>
        <v>-56.080000000000304</v>
      </c>
      <c r="AA1703" s="8">
        <v>5</v>
      </c>
      <c r="AB1703" s="7">
        <f t="shared" si="315"/>
        <v>-1</v>
      </c>
      <c r="AC1703" s="7">
        <f>SUM($AB$3:AB1703)</f>
        <v>-192.23999999999981</v>
      </c>
      <c r="AD1703" s="2">
        <v>1.57</v>
      </c>
      <c r="AE1703" s="7">
        <f t="shared" si="320"/>
        <v>0.57000000000000006</v>
      </c>
      <c r="AF1703" s="7">
        <f>SUM(AE$3:AE1703)</f>
        <v>-33.580000000000084</v>
      </c>
      <c r="AG1703" s="2">
        <v>2.37</v>
      </c>
      <c r="AH1703" s="7">
        <f t="shared" si="316"/>
        <v>-1</v>
      </c>
      <c r="AI1703" s="7">
        <f>SUM(AH$3:AH1703)</f>
        <v>-140.83000000000024</v>
      </c>
      <c r="AJ1703" s="2">
        <v>15</v>
      </c>
      <c r="AK1703" s="7">
        <f t="shared" si="321"/>
        <v>-1</v>
      </c>
      <c r="AL1703" s="7">
        <f>SUM(AK$3:AK1703)</f>
        <v>-352</v>
      </c>
      <c r="AM1703" s="2">
        <v>12</v>
      </c>
      <c r="AN1703" s="7">
        <f t="shared" si="322"/>
        <v>11</v>
      </c>
      <c r="AO1703" s="7">
        <f>SUM(AN$3:AN1703)</f>
        <v>68.5</v>
      </c>
      <c r="AP1703" s="2">
        <v>7.5</v>
      </c>
      <c r="AQ1703" s="7">
        <f t="shared" si="323"/>
        <v>-1</v>
      </c>
      <c r="AR1703" s="7">
        <f>SUM(AQ$3:AQ1703)</f>
        <v>-240.5</v>
      </c>
      <c r="AS1703">
        <v>7</v>
      </c>
      <c r="AT1703">
        <v>1.1000000000000001</v>
      </c>
      <c r="AU1703" s="5">
        <f t="shared" si="317"/>
        <v>7.26</v>
      </c>
      <c r="AV1703" s="4">
        <f>SUM(AU$3:AU1703)</f>
        <v>-1177.9000000000001</v>
      </c>
    </row>
    <row r="1704" spans="1:48" x14ac:dyDescent="0.25">
      <c r="A1704">
        <f t="shared" si="313"/>
        <v>1</v>
      </c>
      <c r="B1704">
        <f t="shared" si="312"/>
        <v>4744</v>
      </c>
      <c r="C1704" s="1">
        <v>43814</v>
      </c>
      <c r="D1704" t="s">
        <v>287</v>
      </c>
      <c r="E1704" t="s">
        <v>2158</v>
      </c>
      <c r="F1704" t="s">
        <v>383</v>
      </c>
      <c r="G1704" t="s">
        <v>371</v>
      </c>
      <c r="H1704">
        <v>2019</v>
      </c>
      <c r="I1704">
        <v>12</v>
      </c>
      <c r="J1704">
        <v>15</v>
      </c>
      <c r="K1704" t="s">
        <v>23</v>
      </c>
      <c r="L1704">
        <v>1</v>
      </c>
      <c r="M1704" s="3">
        <v>1</v>
      </c>
      <c r="N1704" s="3">
        <v>1</v>
      </c>
      <c r="O1704" s="13">
        <v>3.6</v>
      </c>
      <c r="P1704">
        <v>3.4</v>
      </c>
      <c r="Q1704">
        <v>2.1</v>
      </c>
      <c r="R1704" s="2">
        <v>1.7</v>
      </c>
      <c r="S1704" s="7">
        <f t="shared" si="318"/>
        <v>0.7</v>
      </c>
      <c r="T1704" s="7">
        <f>SUM($S$3:S1704)</f>
        <v>-46.350000000000236</v>
      </c>
      <c r="U1704" s="2">
        <v>2.0499999999999998</v>
      </c>
      <c r="V1704" s="7">
        <f t="shared" si="319"/>
        <v>-1</v>
      </c>
      <c r="W1704" s="7">
        <f>SUM($V$3:V1704)</f>
        <v>-185.11999999999975</v>
      </c>
      <c r="X1704" s="8">
        <v>1.28</v>
      </c>
      <c r="Y1704" s="7">
        <f t="shared" si="314"/>
        <v>0.28000000000000003</v>
      </c>
      <c r="Z1704" s="7">
        <f>SUM($Y$3:Y1704)</f>
        <v>-55.800000000000303</v>
      </c>
      <c r="AA1704" s="8">
        <v>3.75</v>
      </c>
      <c r="AB1704" s="7">
        <f t="shared" si="315"/>
        <v>-1</v>
      </c>
      <c r="AC1704" s="7">
        <f>SUM($AB$3:AB1704)</f>
        <v>-193.23999999999981</v>
      </c>
      <c r="AD1704" s="2">
        <v>1.9</v>
      </c>
      <c r="AE1704" s="7">
        <f t="shared" si="320"/>
        <v>-1</v>
      </c>
      <c r="AF1704" s="7">
        <f>SUM(AE$3:AE1704)</f>
        <v>-34.580000000000084</v>
      </c>
      <c r="AG1704" s="2">
        <v>1.9</v>
      </c>
      <c r="AH1704" s="7">
        <f t="shared" si="316"/>
        <v>0.89999999999999991</v>
      </c>
      <c r="AI1704" s="7">
        <f>SUM(AH$3:AH1704)</f>
        <v>-139.93000000000023</v>
      </c>
      <c r="AJ1704" s="2">
        <v>12</v>
      </c>
      <c r="AK1704" s="7">
        <f t="shared" si="321"/>
        <v>-1</v>
      </c>
      <c r="AL1704" s="7">
        <f>SUM(AK$3:AK1704)</f>
        <v>-353</v>
      </c>
      <c r="AM1704" s="2">
        <v>13</v>
      </c>
      <c r="AN1704" s="7">
        <f t="shared" si="322"/>
        <v>-1</v>
      </c>
      <c r="AO1704" s="7">
        <f>SUM(AN$3:AN1704)</f>
        <v>67.5</v>
      </c>
      <c r="AP1704" s="2">
        <v>6.5</v>
      </c>
      <c r="AQ1704" s="7">
        <f t="shared" si="323"/>
        <v>5.5</v>
      </c>
      <c r="AR1704" s="7">
        <f>SUM(AQ$3:AQ1704)</f>
        <v>-235</v>
      </c>
      <c r="AS1704">
        <v>7</v>
      </c>
      <c r="AT1704">
        <v>1.1000000000000001</v>
      </c>
      <c r="AU1704" s="5">
        <f t="shared" si="317"/>
        <v>2.38</v>
      </c>
      <c r="AV1704" s="4">
        <f>SUM(AU$3:AU1704)</f>
        <v>-1175.52</v>
      </c>
    </row>
    <row r="1705" spans="1:48" x14ac:dyDescent="0.25">
      <c r="A1705">
        <f t="shared" si="313"/>
        <v>1</v>
      </c>
      <c r="B1705">
        <f t="shared" si="312"/>
        <v>4743</v>
      </c>
      <c r="C1705" s="1">
        <v>43814</v>
      </c>
      <c r="D1705" t="s">
        <v>287</v>
      </c>
      <c r="E1705" t="s">
        <v>1589</v>
      </c>
      <c r="F1705" t="s">
        <v>370</v>
      </c>
      <c r="G1705" t="s">
        <v>382</v>
      </c>
      <c r="H1705">
        <v>2019</v>
      </c>
      <c r="I1705">
        <v>12</v>
      </c>
      <c r="J1705">
        <v>15</v>
      </c>
      <c r="K1705" t="s">
        <v>23</v>
      </c>
      <c r="L1705">
        <v>1</v>
      </c>
      <c r="M1705" s="3">
        <v>3</v>
      </c>
      <c r="N1705" s="3">
        <v>1</v>
      </c>
      <c r="O1705" s="13">
        <v>1.25</v>
      </c>
      <c r="P1705">
        <v>6</v>
      </c>
      <c r="Q1705">
        <v>11</v>
      </c>
      <c r="R1705" s="2">
        <v>2.0499999999999998</v>
      </c>
      <c r="S1705" s="7">
        <f t="shared" si="318"/>
        <v>1.0499999999999998</v>
      </c>
      <c r="T1705" s="7">
        <f>SUM($S$3:S1705)</f>
        <v>-45.300000000000239</v>
      </c>
      <c r="U1705" s="2">
        <v>1.7</v>
      </c>
      <c r="V1705" s="7">
        <f t="shared" si="319"/>
        <v>-1</v>
      </c>
      <c r="W1705" s="7">
        <f>SUM($V$3:V1705)</f>
        <v>-186.11999999999975</v>
      </c>
      <c r="X1705" s="8">
        <v>1.2</v>
      </c>
      <c r="Y1705" s="7">
        <f t="shared" si="314"/>
        <v>0.19999999999999996</v>
      </c>
      <c r="Z1705" s="7">
        <f>SUM($Y$3:Y1705)</f>
        <v>-55.6000000000003</v>
      </c>
      <c r="AA1705" s="8">
        <v>4.5</v>
      </c>
      <c r="AB1705" s="7">
        <f t="shared" si="315"/>
        <v>-1</v>
      </c>
      <c r="AC1705" s="7">
        <f>SUM($AB$3:AB1705)</f>
        <v>-194.23999999999981</v>
      </c>
      <c r="AD1705" s="2">
        <v>1.57</v>
      </c>
      <c r="AE1705" s="7">
        <f t="shared" si="320"/>
        <v>0.57000000000000006</v>
      </c>
      <c r="AF1705" s="7">
        <f>SUM(AE$3:AE1705)</f>
        <v>-34.010000000000083</v>
      </c>
      <c r="AG1705" s="2">
        <v>2.37</v>
      </c>
      <c r="AH1705" s="7">
        <f t="shared" si="316"/>
        <v>-1</v>
      </c>
      <c r="AI1705" s="7">
        <f>SUM(AH$3:AH1705)</f>
        <v>-140.93000000000023</v>
      </c>
      <c r="AJ1705" s="2">
        <v>6</v>
      </c>
      <c r="AK1705" s="7">
        <f t="shared" si="321"/>
        <v>-1</v>
      </c>
      <c r="AL1705" s="7">
        <f>SUM(AK$3:AK1705)</f>
        <v>-354</v>
      </c>
      <c r="AM1705" s="2">
        <v>7.5</v>
      </c>
      <c r="AN1705" s="7">
        <f t="shared" si="322"/>
        <v>-1</v>
      </c>
      <c r="AO1705" s="7">
        <f>SUM(AN$3:AN1705)</f>
        <v>66.5</v>
      </c>
      <c r="AP1705" s="2">
        <v>12</v>
      </c>
      <c r="AQ1705" s="7">
        <f t="shared" si="323"/>
        <v>-1</v>
      </c>
      <c r="AR1705" s="7">
        <f>SUM(AQ$3:AQ1705)</f>
        <v>-236</v>
      </c>
      <c r="AS1705">
        <v>1.85</v>
      </c>
      <c r="AT1705">
        <v>2.08</v>
      </c>
      <c r="AU1705" s="5">
        <f t="shared" si="317"/>
        <v>-4.18</v>
      </c>
      <c r="AV1705" s="4">
        <f>SUM(AU$3:AU1705)</f>
        <v>-1179.7</v>
      </c>
    </row>
    <row r="1706" spans="1:48" x14ac:dyDescent="0.25">
      <c r="A1706">
        <f t="shared" si="313"/>
        <v>1</v>
      </c>
      <c r="B1706">
        <f t="shared" si="312"/>
        <v>4742</v>
      </c>
      <c r="C1706" s="1">
        <v>43814</v>
      </c>
      <c r="D1706" t="s">
        <v>287</v>
      </c>
      <c r="E1706" t="s">
        <v>2159</v>
      </c>
      <c r="F1706" t="s">
        <v>373</v>
      </c>
      <c r="G1706" t="s">
        <v>289</v>
      </c>
      <c r="H1706">
        <v>2019</v>
      </c>
      <c r="I1706">
        <v>12</v>
      </c>
      <c r="J1706">
        <v>15</v>
      </c>
      <c r="K1706" t="s">
        <v>23</v>
      </c>
      <c r="L1706">
        <v>1</v>
      </c>
      <c r="M1706" s="3">
        <v>0</v>
      </c>
      <c r="N1706" s="3">
        <v>0</v>
      </c>
      <c r="O1706" s="13">
        <v>1.5</v>
      </c>
      <c r="P1706">
        <v>4.75</v>
      </c>
      <c r="Q1706">
        <v>5.75</v>
      </c>
      <c r="R1706" s="2">
        <v>1.66</v>
      </c>
      <c r="S1706" s="7">
        <f t="shared" si="318"/>
        <v>-1</v>
      </c>
      <c r="T1706" s="7">
        <f>SUM($S$3:S1706)</f>
        <v>-46.300000000000239</v>
      </c>
      <c r="U1706" s="2">
        <v>2.1</v>
      </c>
      <c r="V1706" s="7">
        <f t="shared" si="319"/>
        <v>1.1000000000000001</v>
      </c>
      <c r="W1706" s="7">
        <f>SUM($V$3:V1706)</f>
        <v>-185.01999999999975</v>
      </c>
      <c r="X1706" s="8">
        <v>1.1599999999999999</v>
      </c>
      <c r="Y1706" s="7">
        <f t="shared" si="314"/>
        <v>-1</v>
      </c>
      <c r="Z1706" s="7">
        <f>SUM($Y$3:Y1706)</f>
        <v>-56.6000000000003</v>
      </c>
      <c r="AA1706" s="8">
        <v>5</v>
      </c>
      <c r="AB1706" s="7">
        <f t="shared" si="315"/>
        <v>4</v>
      </c>
      <c r="AC1706" s="7">
        <f>SUM($AB$3:AB1706)</f>
        <v>-190.23999999999981</v>
      </c>
      <c r="AD1706" s="2">
        <v>1.53</v>
      </c>
      <c r="AE1706" s="7">
        <f t="shared" si="320"/>
        <v>-1</v>
      </c>
      <c r="AF1706" s="7">
        <f>SUM(AE$3:AE1706)</f>
        <v>-35.010000000000083</v>
      </c>
      <c r="AG1706" s="2">
        <v>2.5</v>
      </c>
      <c r="AH1706" s="7">
        <f t="shared" si="316"/>
        <v>1.5</v>
      </c>
      <c r="AI1706" s="7">
        <f>SUM(AH$3:AH1706)</f>
        <v>-139.43000000000023</v>
      </c>
      <c r="AJ1706" s="2">
        <v>9</v>
      </c>
      <c r="AK1706" s="7">
        <f t="shared" si="321"/>
        <v>-1</v>
      </c>
      <c r="AL1706" s="7">
        <f>SUM(AK$3:AK1706)</f>
        <v>-355</v>
      </c>
      <c r="AM1706" s="2">
        <v>8</v>
      </c>
      <c r="AN1706" s="7">
        <f t="shared" si="322"/>
        <v>-1</v>
      </c>
      <c r="AO1706" s="7">
        <f>SUM(AN$3:AN1706)</f>
        <v>65.5</v>
      </c>
      <c r="AP1706" s="2">
        <v>9</v>
      </c>
      <c r="AQ1706" s="7">
        <f t="shared" si="323"/>
        <v>-1</v>
      </c>
      <c r="AR1706" s="7">
        <f>SUM(AQ$3:AQ1706)</f>
        <v>-237</v>
      </c>
      <c r="AS1706">
        <v>2.35</v>
      </c>
      <c r="AT1706">
        <v>1.57</v>
      </c>
      <c r="AU1706" s="5">
        <f t="shared" si="317"/>
        <v>0.60000000000000009</v>
      </c>
      <c r="AV1706" s="4">
        <f>SUM(AU$3:AU1706)</f>
        <v>-1179.1000000000001</v>
      </c>
    </row>
    <row r="1707" spans="1:48" x14ac:dyDescent="0.25">
      <c r="A1707">
        <f t="shared" si="313"/>
        <v>1</v>
      </c>
      <c r="B1707">
        <f t="shared" si="312"/>
        <v>4741</v>
      </c>
      <c r="C1707" s="1">
        <v>43814</v>
      </c>
      <c r="D1707" t="s">
        <v>287</v>
      </c>
      <c r="E1707" t="s">
        <v>2160</v>
      </c>
      <c r="F1707" t="s">
        <v>380</v>
      </c>
      <c r="G1707" t="s">
        <v>707</v>
      </c>
      <c r="H1707">
        <v>2019</v>
      </c>
      <c r="I1707">
        <v>12</v>
      </c>
      <c r="J1707">
        <v>15</v>
      </c>
      <c r="K1707" t="s">
        <v>23</v>
      </c>
      <c r="L1707">
        <v>1</v>
      </c>
      <c r="M1707" s="3">
        <v>3</v>
      </c>
      <c r="N1707" s="3">
        <v>3</v>
      </c>
      <c r="O1707" s="13">
        <v>2.7</v>
      </c>
      <c r="P1707">
        <v>3</v>
      </c>
      <c r="Q1707">
        <v>2.9</v>
      </c>
      <c r="R1707" s="2">
        <v>1.9</v>
      </c>
      <c r="S1707" s="7">
        <f t="shared" si="318"/>
        <v>0.89999999999999991</v>
      </c>
      <c r="T1707" s="7">
        <f>SUM($S$3:S1707)</f>
        <v>-45.40000000000024</v>
      </c>
      <c r="U1707" s="2">
        <v>1.9</v>
      </c>
      <c r="V1707" s="7">
        <f t="shared" si="319"/>
        <v>-1</v>
      </c>
      <c r="W1707" s="7">
        <f>SUM($V$3:V1707)</f>
        <v>-186.01999999999975</v>
      </c>
      <c r="X1707" s="8">
        <v>1.4</v>
      </c>
      <c r="Y1707" s="7">
        <f t="shared" si="314"/>
        <v>0.39999999999999991</v>
      </c>
      <c r="Z1707" s="7">
        <f>SUM($Y$3:Y1707)</f>
        <v>-56.200000000000301</v>
      </c>
      <c r="AA1707" s="8">
        <v>3</v>
      </c>
      <c r="AB1707" s="7">
        <f t="shared" si="315"/>
        <v>-1</v>
      </c>
      <c r="AC1707" s="7">
        <f>SUM($AB$3:AB1707)</f>
        <v>-191.23999999999981</v>
      </c>
      <c r="AD1707" s="2">
        <v>2.2000000000000002</v>
      </c>
      <c r="AE1707" s="7">
        <f t="shared" si="320"/>
        <v>1.2000000000000002</v>
      </c>
      <c r="AF1707" s="7">
        <f>SUM(AE$3:AE1707)</f>
        <v>-33.81000000000008</v>
      </c>
      <c r="AG1707" s="2">
        <v>1.66</v>
      </c>
      <c r="AH1707" s="7">
        <f t="shared" si="316"/>
        <v>-1</v>
      </c>
      <c r="AI1707" s="7">
        <f>SUM(AH$3:AH1707)</f>
        <v>-140.43000000000023</v>
      </c>
      <c r="AJ1707" s="2">
        <v>8</v>
      </c>
      <c r="AK1707" s="7">
        <f t="shared" si="321"/>
        <v>-1</v>
      </c>
      <c r="AL1707" s="7">
        <f>SUM(AK$3:AK1707)</f>
        <v>-356</v>
      </c>
      <c r="AM1707" s="2">
        <v>11</v>
      </c>
      <c r="AN1707" s="7">
        <f t="shared" si="322"/>
        <v>-1</v>
      </c>
      <c r="AO1707" s="7">
        <f>SUM(AN$3:AN1707)</f>
        <v>64.5</v>
      </c>
      <c r="AP1707" s="2">
        <v>5.5</v>
      </c>
      <c r="AQ1707" s="7">
        <f t="shared" si="323"/>
        <v>-1</v>
      </c>
      <c r="AR1707" s="7">
        <f>SUM(AQ$3:AQ1707)</f>
        <v>-238</v>
      </c>
      <c r="AS1707">
        <v>5.5</v>
      </c>
      <c r="AT1707">
        <v>1.1499999999999999</v>
      </c>
      <c r="AU1707" s="5">
        <f t="shared" si="317"/>
        <v>-3.5</v>
      </c>
      <c r="AV1707" s="4">
        <f>SUM(AU$3:AU1707)</f>
        <v>-1182.6000000000001</v>
      </c>
    </row>
    <row r="1708" spans="1:48" x14ac:dyDescent="0.25">
      <c r="A1708">
        <f t="shared" si="313"/>
        <v>1</v>
      </c>
      <c r="B1708">
        <f t="shared" si="312"/>
        <v>4740</v>
      </c>
      <c r="C1708" s="1">
        <v>43813</v>
      </c>
      <c r="D1708" t="s">
        <v>291</v>
      </c>
      <c r="E1708" t="s">
        <v>2161</v>
      </c>
      <c r="F1708" t="s">
        <v>293</v>
      </c>
      <c r="G1708" t="s">
        <v>391</v>
      </c>
      <c r="H1708">
        <v>2019</v>
      </c>
      <c r="I1708">
        <v>12</v>
      </c>
      <c r="J1708">
        <v>14</v>
      </c>
      <c r="K1708" t="s">
        <v>47</v>
      </c>
      <c r="L1708">
        <v>7</v>
      </c>
      <c r="M1708" s="3">
        <v>6</v>
      </c>
      <c r="N1708" s="3">
        <v>1</v>
      </c>
      <c r="O1708" s="13">
        <v>1.1200000000000001</v>
      </c>
      <c r="P1708">
        <v>10</v>
      </c>
      <c r="Q1708">
        <v>17</v>
      </c>
      <c r="R1708" s="2">
        <v>1.8</v>
      </c>
      <c r="S1708" s="7">
        <f t="shared" si="318"/>
        <v>0.8</v>
      </c>
      <c r="T1708" s="7">
        <f>SUM($S$3:S1708)</f>
        <v>-44.600000000000243</v>
      </c>
      <c r="U1708" s="2">
        <v>1.95</v>
      </c>
      <c r="V1708" s="7">
        <f t="shared" si="319"/>
        <v>-1</v>
      </c>
      <c r="W1708" s="7">
        <f>SUM($V$3:V1708)</f>
        <v>-187.01999999999975</v>
      </c>
      <c r="X1708" s="8">
        <v>1.05</v>
      </c>
      <c r="Y1708" s="7">
        <f t="shared" si="314"/>
        <v>5.0000000000000044E-2</v>
      </c>
      <c r="Z1708" s="7">
        <f>SUM($Y$3:Y1708)</f>
        <v>-56.150000000000304</v>
      </c>
      <c r="AA1708" s="8">
        <v>11</v>
      </c>
      <c r="AB1708" s="7">
        <f t="shared" si="315"/>
        <v>-1</v>
      </c>
      <c r="AC1708" s="7">
        <f>SUM($AB$3:AB1708)</f>
        <v>-192.23999999999981</v>
      </c>
      <c r="AD1708" s="2">
        <v>1.2</v>
      </c>
      <c r="AE1708" s="7">
        <f t="shared" si="320"/>
        <v>0.19999999999999996</v>
      </c>
      <c r="AF1708" s="7">
        <f>SUM(AE$3:AE1708)</f>
        <v>-33.610000000000078</v>
      </c>
      <c r="AG1708" s="2">
        <v>4.5</v>
      </c>
      <c r="AH1708" s="7">
        <f t="shared" si="316"/>
        <v>-1</v>
      </c>
      <c r="AI1708" s="7">
        <f>SUM(AH$3:AH1708)</f>
        <v>-141.43000000000023</v>
      </c>
      <c r="AJ1708" s="2">
        <v>19</v>
      </c>
      <c r="AK1708" s="7">
        <f t="shared" si="321"/>
        <v>-1</v>
      </c>
      <c r="AL1708" s="7">
        <f>SUM(AK$3:AK1708)</f>
        <v>-357</v>
      </c>
      <c r="AM1708" s="2">
        <v>13</v>
      </c>
      <c r="AN1708" s="7">
        <f t="shared" si="322"/>
        <v>-1</v>
      </c>
      <c r="AO1708" s="7">
        <f>SUM(AN$3:AN1708)</f>
        <v>63.5</v>
      </c>
      <c r="AP1708" s="2">
        <v>21</v>
      </c>
      <c r="AQ1708" s="7">
        <f t="shared" si="323"/>
        <v>-1</v>
      </c>
      <c r="AR1708" s="7">
        <f>SUM(AQ$3:AQ1708)</f>
        <v>-239</v>
      </c>
      <c r="AS1708">
        <v>1.32</v>
      </c>
      <c r="AT1708">
        <v>3.3</v>
      </c>
      <c r="AU1708" s="5">
        <f t="shared" si="317"/>
        <v>-4.95</v>
      </c>
      <c r="AV1708" s="4">
        <f>SUM(AU$3:AU1708)</f>
        <v>-1187.5500000000002</v>
      </c>
    </row>
    <row r="1709" spans="1:48" x14ac:dyDescent="0.25">
      <c r="A1709">
        <f t="shared" si="313"/>
        <v>1</v>
      </c>
      <c r="B1709">
        <f t="shared" si="312"/>
        <v>4739</v>
      </c>
      <c r="C1709" s="1">
        <v>43813</v>
      </c>
      <c r="D1709" t="s">
        <v>291</v>
      </c>
      <c r="E1709" t="s">
        <v>2162</v>
      </c>
      <c r="F1709" t="s">
        <v>297</v>
      </c>
      <c r="G1709" t="s">
        <v>253</v>
      </c>
      <c r="H1709">
        <v>2019</v>
      </c>
      <c r="I1709">
        <v>12</v>
      </c>
      <c r="J1709">
        <v>14</v>
      </c>
      <c r="K1709" t="s">
        <v>47</v>
      </c>
      <c r="L1709">
        <v>7</v>
      </c>
      <c r="M1709" s="3">
        <v>0</v>
      </c>
      <c r="N1709" s="3">
        <v>3</v>
      </c>
      <c r="O1709" s="13">
        <v>6.5</v>
      </c>
      <c r="P1709">
        <v>5</v>
      </c>
      <c r="Q1709">
        <v>1.4</v>
      </c>
      <c r="R1709" s="2">
        <v>1.61</v>
      </c>
      <c r="S1709" s="7">
        <f t="shared" si="318"/>
        <v>-1</v>
      </c>
      <c r="T1709" s="7">
        <f>SUM($S$3:S1709)</f>
        <v>-45.600000000000243</v>
      </c>
      <c r="U1709" s="2">
        <v>2.2000000000000002</v>
      </c>
      <c r="V1709" s="7">
        <f t="shared" si="319"/>
        <v>1.2000000000000002</v>
      </c>
      <c r="W1709" s="7">
        <f>SUM($V$3:V1709)</f>
        <v>-185.81999999999977</v>
      </c>
      <c r="X1709" s="8">
        <v>1.1399999999999999</v>
      </c>
      <c r="Y1709" s="7">
        <f t="shared" si="314"/>
        <v>0.1399999999999999</v>
      </c>
      <c r="Z1709" s="7">
        <f>SUM($Y$3:Y1709)</f>
        <v>-56.010000000000304</v>
      </c>
      <c r="AA1709" s="8">
        <v>5.5</v>
      </c>
      <c r="AB1709" s="7">
        <f t="shared" si="315"/>
        <v>-1</v>
      </c>
      <c r="AC1709" s="7">
        <f>SUM($AB$3:AB1709)</f>
        <v>-193.23999999999981</v>
      </c>
      <c r="AD1709" s="2">
        <v>1.5</v>
      </c>
      <c r="AE1709" s="7">
        <f t="shared" si="320"/>
        <v>0.5</v>
      </c>
      <c r="AF1709" s="7">
        <f>SUM(AE$3:AE1709)</f>
        <v>-33.110000000000078</v>
      </c>
      <c r="AG1709" s="2">
        <v>2.62</v>
      </c>
      <c r="AH1709" s="7">
        <f t="shared" si="316"/>
        <v>-1</v>
      </c>
      <c r="AI1709" s="7">
        <f>SUM(AH$3:AH1709)</f>
        <v>-142.43000000000023</v>
      </c>
      <c r="AJ1709" s="2">
        <v>23</v>
      </c>
      <c r="AK1709" s="7">
        <f t="shared" si="321"/>
        <v>-1</v>
      </c>
      <c r="AL1709" s="7">
        <f>SUM(AK$3:AK1709)</f>
        <v>-358</v>
      </c>
      <c r="AM1709" s="2">
        <v>19</v>
      </c>
      <c r="AN1709" s="7">
        <f t="shared" si="322"/>
        <v>-1</v>
      </c>
      <c r="AO1709" s="7">
        <f>SUM(AN$3:AN1709)</f>
        <v>62.5</v>
      </c>
      <c r="AP1709" s="2">
        <v>10</v>
      </c>
      <c r="AQ1709" s="7">
        <f t="shared" si="323"/>
        <v>-1</v>
      </c>
      <c r="AR1709" s="7">
        <f>SUM(AQ$3:AQ1709)</f>
        <v>-240</v>
      </c>
      <c r="AU1709" s="5">
        <f t="shared" si="317"/>
        <v>-4.16</v>
      </c>
      <c r="AV1709" s="4">
        <f>SUM(AU$3:AU1709)</f>
        <v>-1191.7100000000003</v>
      </c>
    </row>
    <row r="1710" spans="1:48" x14ac:dyDescent="0.25">
      <c r="A1710">
        <f t="shared" si="313"/>
        <v>1</v>
      </c>
      <c r="B1710">
        <f t="shared" si="312"/>
        <v>4738</v>
      </c>
      <c r="C1710" s="1">
        <v>43813</v>
      </c>
      <c r="D1710" t="s">
        <v>291</v>
      </c>
      <c r="E1710" t="s">
        <v>2163</v>
      </c>
      <c r="F1710" t="s">
        <v>390</v>
      </c>
      <c r="G1710" t="s">
        <v>387</v>
      </c>
      <c r="H1710">
        <v>2019</v>
      </c>
      <c r="I1710">
        <v>12</v>
      </c>
      <c r="J1710">
        <v>14</v>
      </c>
      <c r="K1710" t="s">
        <v>47</v>
      </c>
      <c r="L1710">
        <v>7</v>
      </c>
      <c r="M1710" s="3">
        <v>1</v>
      </c>
      <c r="N1710" s="3">
        <v>0</v>
      </c>
      <c r="O1710" s="13">
        <v>1.85</v>
      </c>
      <c r="P1710">
        <v>3.5</v>
      </c>
      <c r="Q1710">
        <v>4.2</v>
      </c>
      <c r="R1710" s="2">
        <v>1.66</v>
      </c>
      <c r="S1710" s="7">
        <f t="shared" si="318"/>
        <v>-1</v>
      </c>
      <c r="T1710" s="7">
        <f>SUM($S$3:S1710)</f>
        <v>-46.600000000000243</v>
      </c>
      <c r="U1710" s="2">
        <v>2.1</v>
      </c>
      <c r="V1710" s="7">
        <f t="shared" si="319"/>
        <v>1.1000000000000001</v>
      </c>
      <c r="W1710" s="7">
        <f>SUM($V$3:V1710)</f>
        <v>-184.71999999999977</v>
      </c>
      <c r="X1710" s="8">
        <v>1.25</v>
      </c>
      <c r="Y1710" s="7">
        <f t="shared" si="314"/>
        <v>-1</v>
      </c>
      <c r="Z1710" s="7">
        <f>SUM($Y$3:Y1710)</f>
        <v>-57.010000000000304</v>
      </c>
      <c r="AA1710" s="8">
        <v>4</v>
      </c>
      <c r="AB1710" s="7">
        <f t="shared" si="315"/>
        <v>3</v>
      </c>
      <c r="AC1710" s="7">
        <f>SUM($AB$3:AB1710)</f>
        <v>-190.23999999999981</v>
      </c>
      <c r="AD1710" s="2">
        <v>1.8</v>
      </c>
      <c r="AE1710" s="7">
        <f t="shared" si="320"/>
        <v>-1</v>
      </c>
      <c r="AF1710" s="7">
        <f>SUM(AE$3:AE1710)</f>
        <v>-34.110000000000078</v>
      </c>
      <c r="AG1710" s="2">
        <v>2</v>
      </c>
      <c r="AH1710" s="7">
        <f t="shared" si="316"/>
        <v>1</v>
      </c>
      <c r="AI1710" s="7">
        <f>SUM(AH$3:AH1710)</f>
        <v>-141.43000000000023</v>
      </c>
      <c r="AJ1710" s="2">
        <v>8.5</v>
      </c>
      <c r="AK1710" s="7">
        <f t="shared" si="321"/>
        <v>7.5</v>
      </c>
      <c r="AL1710" s="7">
        <f>SUM(AK$3:AK1710)</f>
        <v>-350.5</v>
      </c>
      <c r="AM1710" s="2">
        <v>8.5</v>
      </c>
      <c r="AN1710" s="7">
        <f t="shared" si="322"/>
        <v>-1</v>
      </c>
      <c r="AO1710" s="7">
        <f>SUM(AN$3:AN1710)</f>
        <v>61.5</v>
      </c>
      <c r="AP1710" s="2">
        <v>7</v>
      </c>
      <c r="AQ1710" s="7">
        <f t="shared" si="323"/>
        <v>-1</v>
      </c>
      <c r="AR1710" s="7">
        <f>SUM(AQ$3:AQ1710)</f>
        <v>-241</v>
      </c>
      <c r="AS1710">
        <v>3.45</v>
      </c>
      <c r="AT1710">
        <v>1.3</v>
      </c>
      <c r="AU1710" s="5">
        <f t="shared" si="317"/>
        <v>7.6</v>
      </c>
      <c r="AV1710" s="4">
        <f>SUM(AU$3:AU1710)</f>
        <v>-1184.1100000000004</v>
      </c>
    </row>
    <row r="1711" spans="1:48" x14ac:dyDescent="0.25">
      <c r="A1711">
        <f t="shared" si="313"/>
        <v>1</v>
      </c>
      <c r="B1711">
        <f t="shared" si="312"/>
        <v>4737</v>
      </c>
      <c r="C1711" s="1">
        <v>43813</v>
      </c>
      <c r="D1711" t="s">
        <v>291</v>
      </c>
      <c r="E1711" t="s">
        <v>2164</v>
      </c>
      <c r="F1711" t="s">
        <v>557</v>
      </c>
      <c r="G1711" t="s">
        <v>385</v>
      </c>
      <c r="H1711">
        <v>2019</v>
      </c>
      <c r="I1711">
        <v>12</v>
      </c>
      <c r="J1711">
        <v>14</v>
      </c>
      <c r="K1711" t="s">
        <v>47</v>
      </c>
      <c r="L1711">
        <v>7</v>
      </c>
      <c r="M1711" s="3">
        <v>2</v>
      </c>
      <c r="N1711" s="3">
        <v>0</v>
      </c>
      <c r="O1711" s="13">
        <v>4</v>
      </c>
      <c r="P1711">
        <v>3.75</v>
      </c>
      <c r="Q1711">
        <v>1.9</v>
      </c>
      <c r="R1711" s="2">
        <v>1.53</v>
      </c>
      <c r="S1711" s="7">
        <f t="shared" si="318"/>
        <v>-1</v>
      </c>
      <c r="T1711" s="7">
        <f>SUM($S$3:S1711)</f>
        <v>-47.600000000000243</v>
      </c>
      <c r="U1711" s="2">
        <v>2.37</v>
      </c>
      <c r="V1711" s="7">
        <f t="shared" si="319"/>
        <v>1.37</v>
      </c>
      <c r="W1711" s="7">
        <f>SUM($V$3:V1711)</f>
        <v>-183.34999999999977</v>
      </c>
      <c r="X1711" s="8">
        <v>1.1599999999999999</v>
      </c>
      <c r="Y1711" s="7">
        <f t="shared" si="314"/>
        <v>0.15999999999999992</v>
      </c>
      <c r="Z1711" s="7">
        <f>SUM($Y$3:Y1711)</f>
        <v>-56.850000000000307</v>
      </c>
      <c r="AA1711" s="8">
        <v>5</v>
      </c>
      <c r="AB1711" s="7">
        <f t="shared" si="315"/>
        <v>-1</v>
      </c>
      <c r="AC1711" s="7">
        <f>SUM($AB$3:AB1711)</f>
        <v>-191.23999999999981</v>
      </c>
      <c r="AD1711" s="2">
        <v>1.57</v>
      </c>
      <c r="AE1711" s="7">
        <f t="shared" si="320"/>
        <v>-1</v>
      </c>
      <c r="AF1711" s="7">
        <f>SUM(AE$3:AE1711)</f>
        <v>-35.110000000000078</v>
      </c>
      <c r="AG1711" s="2">
        <v>2.37</v>
      </c>
      <c r="AH1711" s="7">
        <f t="shared" si="316"/>
        <v>1.37</v>
      </c>
      <c r="AI1711" s="7">
        <f>SUM(AH$3:AH1711)</f>
        <v>-140.06000000000023</v>
      </c>
      <c r="AJ1711" s="2">
        <v>15</v>
      </c>
      <c r="AK1711" s="7">
        <f t="shared" si="321"/>
        <v>-1</v>
      </c>
      <c r="AL1711" s="7">
        <f>SUM(AK$3:AK1711)</f>
        <v>-351.5</v>
      </c>
      <c r="AM1711" s="2">
        <v>13</v>
      </c>
      <c r="AN1711" s="7">
        <f t="shared" si="322"/>
        <v>-1</v>
      </c>
      <c r="AO1711" s="7">
        <f>SUM(AN$3:AN1711)</f>
        <v>60.5</v>
      </c>
      <c r="AP1711" s="2">
        <v>7.5</v>
      </c>
      <c r="AQ1711" s="7">
        <f t="shared" si="323"/>
        <v>-1</v>
      </c>
      <c r="AR1711" s="7">
        <f>SUM(AQ$3:AQ1711)</f>
        <v>-242</v>
      </c>
      <c r="AU1711" s="5">
        <f t="shared" si="317"/>
        <v>-3.0999999999999996</v>
      </c>
      <c r="AV1711" s="4">
        <f>SUM(AU$3:AU1711)</f>
        <v>-1187.2100000000003</v>
      </c>
    </row>
    <row r="1712" spans="1:48" x14ac:dyDescent="0.25">
      <c r="A1712">
        <f t="shared" si="313"/>
        <v>1</v>
      </c>
      <c r="B1712">
        <f t="shared" si="312"/>
        <v>4736</v>
      </c>
      <c r="C1712" s="1">
        <v>43813</v>
      </c>
      <c r="D1712" t="s">
        <v>291</v>
      </c>
      <c r="E1712" t="s">
        <v>2165</v>
      </c>
      <c r="F1712" t="s">
        <v>296</v>
      </c>
      <c r="G1712" t="s">
        <v>247</v>
      </c>
      <c r="H1712">
        <v>2019</v>
      </c>
      <c r="I1712">
        <v>12</v>
      </c>
      <c r="J1712">
        <v>14</v>
      </c>
      <c r="K1712" t="s">
        <v>47</v>
      </c>
      <c r="L1712">
        <v>7</v>
      </c>
      <c r="M1712" s="3">
        <v>0</v>
      </c>
      <c r="N1712" s="3">
        <v>4</v>
      </c>
      <c r="O1712" s="13">
        <v>6</v>
      </c>
      <c r="P1712">
        <v>4.75</v>
      </c>
      <c r="Q1712">
        <v>1.5</v>
      </c>
      <c r="R1712" s="2">
        <v>1.5</v>
      </c>
      <c r="S1712" s="7">
        <f t="shared" si="318"/>
        <v>-1</v>
      </c>
      <c r="T1712" s="7">
        <f>SUM($S$3:S1712)</f>
        <v>-48.600000000000243</v>
      </c>
      <c r="U1712" s="2">
        <v>2.5</v>
      </c>
      <c r="V1712" s="7">
        <f t="shared" si="319"/>
        <v>1.5</v>
      </c>
      <c r="W1712" s="7">
        <f>SUM($V$3:V1712)</f>
        <v>-181.84999999999977</v>
      </c>
      <c r="X1712" s="8">
        <v>1.1100000000000001</v>
      </c>
      <c r="Y1712" s="7">
        <f t="shared" si="314"/>
        <v>0.1100000000000001</v>
      </c>
      <c r="Z1712" s="7">
        <f>SUM($Y$3:Y1712)</f>
        <v>-56.740000000000308</v>
      </c>
      <c r="AA1712" s="8">
        <v>6.5</v>
      </c>
      <c r="AB1712" s="7">
        <f t="shared" si="315"/>
        <v>-1</v>
      </c>
      <c r="AC1712" s="7">
        <f>SUM($AB$3:AB1712)</f>
        <v>-192.23999999999981</v>
      </c>
      <c r="AD1712" s="2">
        <v>1.36</v>
      </c>
      <c r="AE1712" s="7">
        <f t="shared" si="320"/>
        <v>0.3600000000000001</v>
      </c>
      <c r="AF1712" s="7">
        <f>SUM(AE$3:AE1712)</f>
        <v>-34.750000000000078</v>
      </c>
      <c r="AG1712" s="2">
        <v>3.2</v>
      </c>
      <c r="AH1712" s="7">
        <f t="shared" si="316"/>
        <v>-1</v>
      </c>
      <c r="AI1712" s="7">
        <f>SUM(AH$3:AH1712)</f>
        <v>-141.06000000000023</v>
      </c>
      <c r="AJ1712" s="2">
        <v>23</v>
      </c>
      <c r="AK1712" s="7">
        <f t="shared" si="321"/>
        <v>-1</v>
      </c>
      <c r="AL1712" s="7">
        <f>SUM(AK$3:AK1712)</f>
        <v>-352.5</v>
      </c>
      <c r="AM1712" s="2">
        <v>19</v>
      </c>
      <c r="AN1712" s="7">
        <f t="shared" si="322"/>
        <v>-1</v>
      </c>
      <c r="AO1712" s="7">
        <f>SUM(AN$3:AN1712)</f>
        <v>59.5</v>
      </c>
      <c r="AP1712" s="2">
        <v>9.5</v>
      </c>
      <c r="AQ1712" s="7">
        <f t="shared" si="323"/>
        <v>-1</v>
      </c>
      <c r="AR1712" s="7">
        <f>SUM(AQ$3:AQ1712)</f>
        <v>-243</v>
      </c>
      <c r="AU1712" s="5">
        <f t="shared" si="317"/>
        <v>-4.0299999999999994</v>
      </c>
      <c r="AV1712" s="4">
        <f>SUM(AU$3:AU1712)</f>
        <v>-1191.2400000000002</v>
      </c>
    </row>
    <row r="1713" spans="1:48" x14ac:dyDescent="0.25">
      <c r="A1713">
        <f t="shared" si="313"/>
        <v>1</v>
      </c>
      <c r="B1713">
        <f t="shared" si="312"/>
        <v>4735</v>
      </c>
      <c r="C1713" s="1">
        <v>43813</v>
      </c>
      <c r="D1713" t="s">
        <v>291</v>
      </c>
      <c r="E1713" t="s">
        <v>2166</v>
      </c>
      <c r="F1713" t="s">
        <v>556</v>
      </c>
      <c r="G1713" t="s">
        <v>388</v>
      </c>
      <c r="H1713">
        <v>2019</v>
      </c>
      <c r="I1713">
        <v>12</v>
      </c>
      <c r="J1713">
        <v>14</v>
      </c>
      <c r="K1713" t="s">
        <v>47</v>
      </c>
      <c r="L1713">
        <v>7</v>
      </c>
      <c r="M1713" s="3">
        <v>1</v>
      </c>
      <c r="N1713" s="3">
        <v>1</v>
      </c>
      <c r="O1713" s="13">
        <v>2.87</v>
      </c>
      <c r="P1713">
        <v>3.75</v>
      </c>
      <c r="Q1713">
        <v>2.2999999999999998</v>
      </c>
      <c r="R1713" s="2">
        <v>1.53</v>
      </c>
      <c r="S1713" s="7">
        <f t="shared" si="318"/>
        <v>0.53</v>
      </c>
      <c r="T1713" s="7">
        <f>SUM($S$3:S1713)</f>
        <v>-48.070000000000242</v>
      </c>
      <c r="U1713" s="2">
        <v>2.37</v>
      </c>
      <c r="V1713" s="7">
        <f t="shared" si="319"/>
        <v>-1</v>
      </c>
      <c r="W1713" s="7">
        <f>SUM($V$3:V1713)</f>
        <v>-182.84999999999977</v>
      </c>
      <c r="X1713" s="8">
        <v>1.2</v>
      </c>
      <c r="Y1713" s="7">
        <f t="shared" si="314"/>
        <v>0.19999999999999996</v>
      </c>
      <c r="Z1713" s="7">
        <f>SUM($Y$3:Y1713)</f>
        <v>-56.540000000000305</v>
      </c>
      <c r="AA1713" s="8">
        <v>4.5</v>
      </c>
      <c r="AB1713" s="7">
        <f t="shared" si="315"/>
        <v>-1</v>
      </c>
      <c r="AC1713" s="7">
        <f>SUM($AB$3:AB1713)</f>
        <v>-193.23999999999981</v>
      </c>
      <c r="AD1713" s="2">
        <v>1.66</v>
      </c>
      <c r="AE1713" s="7">
        <f t="shared" si="320"/>
        <v>-1</v>
      </c>
      <c r="AF1713" s="7">
        <f>SUM(AE$3:AE1713)</f>
        <v>-35.750000000000078</v>
      </c>
      <c r="AG1713" s="2">
        <v>2.2000000000000002</v>
      </c>
      <c r="AH1713" s="7">
        <f t="shared" si="316"/>
        <v>1.2000000000000002</v>
      </c>
      <c r="AI1713" s="7">
        <f>SUM(AH$3:AH1713)</f>
        <v>-139.86000000000024</v>
      </c>
      <c r="AJ1713" s="2">
        <v>12</v>
      </c>
      <c r="AK1713" s="7">
        <f t="shared" si="321"/>
        <v>-1</v>
      </c>
      <c r="AL1713" s="7">
        <f>SUM(AK$3:AK1713)</f>
        <v>-353.5</v>
      </c>
      <c r="AM1713" s="2">
        <v>10</v>
      </c>
      <c r="AN1713" s="7">
        <f t="shared" si="322"/>
        <v>-1</v>
      </c>
      <c r="AO1713" s="7">
        <f>SUM(AN$3:AN1713)</f>
        <v>58.5</v>
      </c>
      <c r="AP1713" s="2">
        <v>7.5</v>
      </c>
      <c r="AQ1713" s="7">
        <f t="shared" si="323"/>
        <v>6.5</v>
      </c>
      <c r="AR1713" s="7">
        <f>SUM(AQ$3:AQ1713)</f>
        <v>-236.5</v>
      </c>
      <c r="AS1713">
        <v>5.5</v>
      </c>
      <c r="AT1713">
        <v>1.1499999999999999</v>
      </c>
      <c r="AU1713" s="5">
        <f t="shared" si="317"/>
        <v>3.43</v>
      </c>
      <c r="AV1713" s="4">
        <f>SUM(AU$3:AU1713)</f>
        <v>-1187.8100000000002</v>
      </c>
    </row>
    <row r="1714" spans="1:48" x14ac:dyDescent="0.25">
      <c r="A1714">
        <f t="shared" si="313"/>
        <v>1</v>
      </c>
      <c r="B1714">
        <f t="shared" si="312"/>
        <v>4734</v>
      </c>
      <c r="C1714" s="1">
        <v>43813</v>
      </c>
      <c r="D1714" t="s">
        <v>298</v>
      </c>
      <c r="E1714" t="s">
        <v>2167</v>
      </c>
      <c r="F1714" t="s">
        <v>397</v>
      </c>
      <c r="G1714" t="s">
        <v>416</v>
      </c>
      <c r="H1714">
        <v>2019</v>
      </c>
      <c r="I1714">
        <v>12</v>
      </c>
      <c r="J1714">
        <v>14</v>
      </c>
      <c r="K1714" t="s">
        <v>47</v>
      </c>
      <c r="L1714">
        <v>7</v>
      </c>
      <c r="M1714" s="3">
        <v>5</v>
      </c>
      <c r="N1714" s="3">
        <v>3</v>
      </c>
      <c r="O1714" s="13">
        <v>2.6</v>
      </c>
      <c r="P1714">
        <v>3.75</v>
      </c>
      <c r="Q1714">
        <v>2.5</v>
      </c>
      <c r="R1714" s="2">
        <v>1.44</v>
      </c>
      <c r="S1714" s="7">
        <f t="shared" si="318"/>
        <v>0.43999999999999995</v>
      </c>
      <c r="T1714" s="7">
        <f>SUM($S$3:S1714)</f>
        <v>-47.630000000000244</v>
      </c>
      <c r="U1714" s="2">
        <v>2.62</v>
      </c>
      <c r="V1714" s="7">
        <f t="shared" si="319"/>
        <v>-1</v>
      </c>
      <c r="W1714" s="7">
        <f>SUM($V$3:V1714)</f>
        <v>-183.84999999999977</v>
      </c>
      <c r="X1714" s="8">
        <v>1.1599999999999999</v>
      </c>
      <c r="Y1714" s="7">
        <f t="shared" si="314"/>
        <v>0.15999999999999992</v>
      </c>
      <c r="Z1714" s="7">
        <f>SUM($Y$3:Y1714)</f>
        <v>-56.380000000000308</v>
      </c>
      <c r="AA1714" s="8">
        <v>5</v>
      </c>
      <c r="AB1714" s="7">
        <f t="shared" si="315"/>
        <v>-1</v>
      </c>
      <c r="AC1714" s="7">
        <f>SUM($AB$3:AB1714)</f>
        <v>-194.23999999999981</v>
      </c>
      <c r="AD1714" s="2">
        <v>1.57</v>
      </c>
      <c r="AE1714" s="7">
        <f t="shared" si="320"/>
        <v>0.57000000000000006</v>
      </c>
      <c r="AF1714" s="7">
        <f>SUM(AE$3:AE1714)</f>
        <v>-35.180000000000078</v>
      </c>
      <c r="AG1714" s="2">
        <v>2.37</v>
      </c>
      <c r="AH1714" s="7">
        <f t="shared" si="316"/>
        <v>-1</v>
      </c>
      <c r="AI1714" s="7">
        <f>SUM(AH$3:AH1714)</f>
        <v>-140.86000000000024</v>
      </c>
      <c r="AJ1714" s="2">
        <v>13</v>
      </c>
      <c r="AK1714" s="7">
        <f t="shared" si="321"/>
        <v>-1</v>
      </c>
      <c r="AL1714" s="7">
        <f>SUM(AK$3:AK1714)</f>
        <v>-354.5</v>
      </c>
      <c r="AM1714" s="2">
        <v>10</v>
      </c>
      <c r="AN1714" s="7">
        <f t="shared" si="322"/>
        <v>-1</v>
      </c>
      <c r="AO1714" s="7">
        <f>SUM(AN$3:AN1714)</f>
        <v>57.5</v>
      </c>
      <c r="AP1714" s="2">
        <v>7.5</v>
      </c>
      <c r="AQ1714" s="7">
        <f t="shared" si="323"/>
        <v>-1</v>
      </c>
      <c r="AR1714" s="7">
        <f>SUM(AQ$3:AQ1714)</f>
        <v>-237.5</v>
      </c>
      <c r="AS1714">
        <v>4.6500000000000004</v>
      </c>
      <c r="AT1714">
        <v>1.18</v>
      </c>
      <c r="AU1714" s="5">
        <f t="shared" si="317"/>
        <v>-4.83</v>
      </c>
      <c r="AV1714" s="4">
        <f>SUM(AU$3:AU1714)</f>
        <v>-1192.6400000000001</v>
      </c>
    </row>
    <row r="1715" spans="1:48" x14ac:dyDescent="0.25">
      <c r="A1715">
        <f t="shared" si="313"/>
        <v>1</v>
      </c>
      <c r="B1715">
        <f t="shared" si="312"/>
        <v>4733</v>
      </c>
      <c r="C1715" s="1">
        <v>43813</v>
      </c>
      <c r="D1715" t="s">
        <v>298</v>
      </c>
      <c r="E1715" t="s">
        <v>2168</v>
      </c>
      <c r="F1715" t="s">
        <v>400</v>
      </c>
      <c r="G1715" t="s">
        <v>422</v>
      </c>
      <c r="H1715">
        <v>2019</v>
      </c>
      <c r="I1715">
        <v>12</v>
      </c>
      <c r="J1715">
        <v>14</v>
      </c>
      <c r="K1715" t="s">
        <v>47</v>
      </c>
      <c r="L1715">
        <v>7</v>
      </c>
      <c r="M1715" s="3">
        <v>2</v>
      </c>
      <c r="N1715" s="3">
        <v>3</v>
      </c>
      <c r="O1715" s="13">
        <v>4.2</v>
      </c>
      <c r="P1715">
        <v>3.8</v>
      </c>
      <c r="Q1715">
        <v>1.8</v>
      </c>
      <c r="R1715" s="2">
        <v>1.8</v>
      </c>
      <c r="S1715" s="7">
        <f t="shared" si="318"/>
        <v>0.8</v>
      </c>
      <c r="T1715" s="7">
        <f>SUM($S$3:S1715)</f>
        <v>-46.830000000000247</v>
      </c>
      <c r="U1715" s="2">
        <v>1.9</v>
      </c>
      <c r="V1715" s="7">
        <f t="shared" si="319"/>
        <v>-1</v>
      </c>
      <c r="W1715" s="7">
        <f>SUM($V$3:V1715)</f>
        <v>-184.84999999999977</v>
      </c>
      <c r="X1715" s="8">
        <v>1.28</v>
      </c>
      <c r="Y1715" s="7">
        <f t="shared" si="314"/>
        <v>0.28000000000000003</v>
      </c>
      <c r="Z1715" s="7">
        <f>SUM($Y$3:Y1715)</f>
        <v>-56.100000000000307</v>
      </c>
      <c r="AA1715" s="8">
        <v>3.75</v>
      </c>
      <c r="AB1715" s="7">
        <f t="shared" si="315"/>
        <v>-1</v>
      </c>
      <c r="AC1715" s="7">
        <f>SUM($AB$3:AB1715)</f>
        <v>-195.23999999999981</v>
      </c>
      <c r="AD1715" s="2">
        <v>1.9</v>
      </c>
      <c r="AE1715" s="7">
        <f t="shared" si="320"/>
        <v>0.89999999999999991</v>
      </c>
      <c r="AF1715" s="7">
        <f>SUM(AE$3:AE1715)</f>
        <v>-34.280000000000079</v>
      </c>
      <c r="AG1715" s="2">
        <v>1.9</v>
      </c>
      <c r="AH1715" s="7">
        <f t="shared" si="316"/>
        <v>-1</v>
      </c>
      <c r="AI1715" s="7">
        <f>SUM(AH$3:AH1715)</f>
        <v>-141.86000000000024</v>
      </c>
      <c r="AJ1715" s="2">
        <v>12</v>
      </c>
      <c r="AK1715" s="7">
        <f t="shared" si="321"/>
        <v>-1</v>
      </c>
      <c r="AL1715" s="7">
        <f>SUM(AK$3:AK1715)</f>
        <v>-355.5</v>
      </c>
      <c r="AM1715" s="2">
        <v>13</v>
      </c>
      <c r="AN1715" s="7">
        <f t="shared" si="322"/>
        <v>-1</v>
      </c>
      <c r="AO1715" s="7">
        <f>SUM(AN$3:AN1715)</f>
        <v>56.5</v>
      </c>
      <c r="AP1715" s="2">
        <v>7.5</v>
      </c>
      <c r="AQ1715" s="7">
        <f t="shared" si="323"/>
        <v>-1</v>
      </c>
      <c r="AR1715" s="7">
        <f>SUM(AQ$3:AQ1715)</f>
        <v>-238.5</v>
      </c>
      <c r="AU1715" s="5">
        <f t="shared" si="317"/>
        <v>-4.0199999999999996</v>
      </c>
      <c r="AV1715" s="4">
        <f>SUM(AU$3:AU1715)</f>
        <v>-1196.6600000000001</v>
      </c>
    </row>
    <row r="1716" spans="1:48" x14ac:dyDescent="0.25">
      <c r="A1716">
        <f t="shared" si="313"/>
        <v>1</v>
      </c>
      <c r="B1716">
        <f t="shared" si="312"/>
        <v>4732</v>
      </c>
      <c r="C1716" s="1">
        <v>43813</v>
      </c>
      <c r="D1716" t="s">
        <v>298</v>
      </c>
      <c r="E1716" t="s">
        <v>2169</v>
      </c>
      <c r="F1716" t="s">
        <v>403</v>
      </c>
      <c r="G1716" t="s">
        <v>407</v>
      </c>
      <c r="H1716">
        <v>2019</v>
      </c>
      <c r="I1716">
        <v>12</v>
      </c>
      <c r="J1716">
        <v>14</v>
      </c>
      <c r="K1716" t="s">
        <v>47</v>
      </c>
      <c r="L1716">
        <v>7</v>
      </c>
      <c r="M1716" s="3">
        <v>1</v>
      </c>
      <c r="N1716" s="3">
        <v>0</v>
      </c>
      <c r="O1716" s="13">
        <v>2</v>
      </c>
      <c r="P1716">
        <v>3.5</v>
      </c>
      <c r="Q1716">
        <v>3.75</v>
      </c>
      <c r="R1716" s="2">
        <v>1.66</v>
      </c>
      <c r="S1716" s="7">
        <f t="shared" si="318"/>
        <v>-1</v>
      </c>
      <c r="T1716" s="7">
        <f>SUM($S$3:S1716)</f>
        <v>-47.830000000000247</v>
      </c>
      <c r="U1716" s="2">
        <v>2.1</v>
      </c>
      <c r="V1716" s="7">
        <f t="shared" si="319"/>
        <v>1.1000000000000001</v>
      </c>
      <c r="W1716" s="7">
        <f>SUM($V$3:V1716)</f>
        <v>-183.74999999999977</v>
      </c>
      <c r="X1716" s="8">
        <v>1.25</v>
      </c>
      <c r="Y1716" s="7">
        <f t="shared" si="314"/>
        <v>-1</v>
      </c>
      <c r="Z1716" s="7">
        <f>SUM($Y$3:Y1716)</f>
        <v>-57.100000000000307</v>
      </c>
      <c r="AA1716" s="8">
        <v>4</v>
      </c>
      <c r="AB1716" s="7">
        <f t="shared" si="315"/>
        <v>3</v>
      </c>
      <c r="AC1716" s="7">
        <f>SUM($AB$3:AB1716)</f>
        <v>-192.23999999999981</v>
      </c>
      <c r="AD1716" s="2">
        <v>1.8</v>
      </c>
      <c r="AE1716" s="7">
        <f t="shared" si="320"/>
        <v>-1</v>
      </c>
      <c r="AF1716" s="7">
        <f>SUM(AE$3:AE1716)</f>
        <v>-35.280000000000079</v>
      </c>
      <c r="AG1716" s="2">
        <v>2</v>
      </c>
      <c r="AH1716" s="7">
        <f t="shared" si="316"/>
        <v>1</v>
      </c>
      <c r="AI1716" s="7">
        <f>SUM(AH$3:AH1716)</f>
        <v>-140.86000000000024</v>
      </c>
      <c r="AJ1716" s="2">
        <v>8.5</v>
      </c>
      <c r="AK1716" s="7">
        <f t="shared" si="321"/>
        <v>7.5</v>
      </c>
      <c r="AL1716" s="7">
        <f>SUM(AK$3:AK1716)</f>
        <v>-348</v>
      </c>
      <c r="AM1716" s="2">
        <v>8.5</v>
      </c>
      <c r="AN1716" s="7">
        <f t="shared" si="322"/>
        <v>-1</v>
      </c>
      <c r="AO1716" s="7">
        <f>SUM(AN$3:AN1716)</f>
        <v>55.5</v>
      </c>
      <c r="AP1716" s="2">
        <v>6.5</v>
      </c>
      <c r="AQ1716" s="7">
        <f t="shared" si="323"/>
        <v>-1</v>
      </c>
      <c r="AR1716" s="7">
        <f>SUM(AQ$3:AQ1716)</f>
        <v>-239.5</v>
      </c>
      <c r="AS1716">
        <v>3.55</v>
      </c>
      <c r="AT1716">
        <v>1.27</v>
      </c>
      <c r="AU1716" s="5">
        <f t="shared" si="317"/>
        <v>7.6</v>
      </c>
      <c r="AV1716" s="4">
        <f>SUM(AU$3:AU1716)</f>
        <v>-1189.0600000000002</v>
      </c>
    </row>
    <row r="1717" spans="1:48" x14ac:dyDescent="0.25">
      <c r="A1717">
        <f t="shared" si="313"/>
        <v>1</v>
      </c>
      <c r="B1717">
        <f t="shared" si="312"/>
        <v>4731</v>
      </c>
      <c r="C1717" s="1">
        <v>43813</v>
      </c>
      <c r="D1717" t="s">
        <v>298</v>
      </c>
      <c r="E1717" t="s">
        <v>2170</v>
      </c>
      <c r="F1717" t="s">
        <v>406</v>
      </c>
      <c r="G1717" t="s">
        <v>301</v>
      </c>
      <c r="H1717">
        <v>2019</v>
      </c>
      <c r="I1717">
        <v>12</v>
      </c>
      <c r="J1717">
        <v>14</v>
      </c>
      <c r="K1717" t="s">
        <v>47</v>
      </c>
      <c r="L1717">
        <v>7</v>
      </c>
      <c r="M1717" s="3">
        <v>0</v>
      </c>
      <c r="N1717" s="3">
        <v>2</v>
      </c>
      <c r="O1717" s="13">
        <v>2.15</v>
      </c>
      <c r="P1717">
        <v>3.4</v>
      </c>
      <c r="Q1717">
        <v>3.4</v>
      </c>
      <c r="R1717" s="2">
        <v>1.66</v>
      </c>
      <c r="S1717" s="7">
        <f t="shared" si="318"/>
        <v>-1</v>
      </c>
      <c r="T1717" s="7">
        <f>SUM($S$3:S1717)</f>
        <v>-48.830000000000247</v>
      </c>
      <c r="U1717" s="2">
        <v>2.1</v>
      </c>
      <c r="V1717" s="7">
        <f t="shared" si="319"/>
        <v>1.1000000000000001</v>
      </c>
      <c r="W1717" s="7">
        <f>SUM($V$3:V1717)</f>
        <v>-182.64999999999978</v>
      </c>
      <c r="X1717" s="8">
        <v>1.28</v>
      </c>
      <c r="Y1717" s="7">
        <f t="shared" si="314"/>
        <v>0.28000000000000003</v>
      </c>
      <c r="Z1717" s="7">
        <f>SUM($Y$3:Y1717)</f>
        <v>-56.820000000000306</v>
      </c>
      <c r="AA1717" s="8">
        <v>3.75</v>
      </c>
      <c r="AB1717" s="7">
        <f t="shared" si="315"/>
        <v>-1</v>
      </c>
      <c r="AC1717" s="7">
        <f>SUM($AB$3:AB1717)</f>
        <v>-193.23999999999981</v>
      </c>
      <c r="AD1717" s="2">
        <v>2</v>
      </c>
      <c r="AE1717" s="7">
        <f t="shared" si="320"/>
        <v>-1</v>
      </c>
      <c r="AF1717" s="7">
        <f>SUM(AE$3:AE1717)</f>
        <v>-36.280000000000079</v>
      </c>
      <c r="AG1717" s="2">
        <v>1.8</v>
      </c>
      <c r="AH1717" s="7">
        <f t="shared" si="316"/>
        <v>0.8</v>
      </c>
      <c r="AI1717" s="7">
        <f>SUM(AH$3:AH1717)</f>
        <v>-140.06000000000023</v>
      </c>
      <c r="AJ1717" s="2">
        <v>8.5</v>
      </c>
      <c r="AK1717" s="7">
        <f t="shared" si="321"/>
        <v>-1</v>
      </c>
      <c r="AL1717" s="7">
        <f>SUM(AK$3:AK1717)</f>
        <v>-349</v>
      </c>
      <c r="AM1717" s="2">
        <v>9</v>
      </c>
      <c r="AN1717" s="7">
        <f t="shared" si="322"/>
        <v>-1</v>
      </c>
      <c r="AO1717" s="7">
        <f>SUM(AN$3:AN1717)</f>
        <v>54.5</v>
      </c>
      <c r="AP1717" s="2">
        <v>6.5</v>
      </c>
      <c r="AQ1717" s="7">
        <f t="shared" si="323"/>
        <v>-1</v>
      </c>
      <c r="AR1717" s="7">
        <f>SUM(AQ$3:AQ1717)</f>
        <v>-240.5</v>
      </c>
      <c r="AS1717">
        <v>4.1500000000000004</v>
      </c>
      <c r="AT1717">
        <v>1.22</v>
      </c>
      <c r="AU1717" s="5">
        <f t="shared" si="317"/>
        <v>-3.82</v>
      </c>
      <c r="AV1717" s="4">
        <f>SUM(AU$3:AU1717)</f>
        <v>-1192.8800000000001</v>
      </c>
    </row>
    <row r="1718" spans="1:48" x14ac:dyDescent="0.25">
      <c r="A1718">
        <f t="shared" si="313"/>
        <v>1</v>
      </c>
      <c r="B1718">
        <f t="shared" si="312"/>
        <v>4730</v>
      </c>
      <c r="C1718" s="1">
        <v>43813</v>
      </c>
      <c r="D1718" t="s">
        <v>298</v>
      </c>
      <c r="E1718" t="s">
        <v>2171</v>
      </c>
      <c r="F1718" t="s">
        <v>300</v>
      </c>
      <c r="G1718" t="s">
        <v>560</v>
      </c>
      <c r="H1718">
        <v>2019</v>
      </c>
      <c r="I1718">
        <v>12</v>
      </c>
      <c r="J1718">
        <v>14</v>
      </c>
      <c r="K1718" t="s">
        <v>47</v>
      </c>
      <c r="L1718">
        <v>7</v>
      </c>
      <c r="M1718" s="3">
        <v>0</v>
      </c>
      <c r="N1718" s="3">
        <v>1</v>
      </c>
      <c r="O1718" s="13">
        <v>2.5499999999999998</v>
      </c>
      <c r="P1718">
        <v>3.2</v>
      </c>
      <c r="Q1718">
        <v>2.9</v>
      </c>
      <c r="R1718" s="2">
        <v>1.83</v>
      </c>
      <c r="S1718" s="7">
        <f t="shared" si="318"/>
        <v>-1</v>
      </c>
      <c r="T1718" s="7">
        <f>SUM($S$3:S1718)</f>
        <v>-49.830000000000247</v>
      </c>
      <c r="U1718" s="2">
        <v>1.83</v>
      </c>
      <c r="V1718" s="7">
        <f t="shared" si="319"/>
        <v>0.83000000000000007</v>
      </c>
      <c r="W1718" s="7">
        <f>SUM($V$3:V1718)</f>
        <v>-181.81999999999977</v>
      </c>
      <c r="X1718" s="8">
        <v>1.4</v>
      </c>
      <c r="Y1718" s="7">
        <f t="shared" si="314"/>
        <v>-1</v>
      </c>
      <c r="Z1718" s="7">
        <f>SUM($Y$3:Y1718)</f>
        <v>-57.820000000000306</v>
      </c>
      <c r="AA1718" s="8">
        <v>3</v>
      </c>
      <c r="AB1718" s="7">
        <f t="shared" si="315"/>
        <v>2</v>
      </c>
      <c r="AC1718" s="7">
        <f>SUM($AB$3:AB1718)</f>
        <v>-191.23999999999981</v>
      </c>
      <c r="AD1718" s="2">
        <v>2.2000000000000002</v>
      </c>
      <c r="AE1718" s="7">
        <f t="shared" si="320"/>
        <v>-1</v>
      </c>
      <c r="AF1718" s="7">
        <f>SUM(AE$3:AE1718)</f>
        <v>-37.280000000000079</v>
      </c>
      <c r="AG1718" s="2">
        <v>1.66</v>
      </c>
      <c r="AH1718" s="7">
        <f t="shared" si="316"/>
        <v>0.65999999999999992</v>
      </c>
      <c r="AI1718" s="7">
        <f>SUM(AH$3:AH1718)</f>
        <v>-139.40000000000023</v>
      </c>
      <c r="AJ1718" s="2">
        <v>7.5</v>
      </c>
      <c r="AK1718" s="7">
        <f t="shared" si="321"/>
        <v>-1</v>
      </c>
      <c r="AL1718" s="7">
        <f>SUM(AK$3:AK1718)</f>
        <v>-350</v>
      </c>
      <c r="AM1718" s="2">
        <v>10</v>
      </c>
      <c r="AN1718" s="7">
        <f t="shared" si="322"/>
        <v>-1</v>
      </c>
      <c r="AO1718" s="7">
        <f>SUM(AN$3:AN1718)</f>
        <v>53.5</v>
      </c>
      <c r="AP1718" s="2">
        <v>6</v>
      </c>
      <c r="AQ1718" s="7">
        <f t="shared" si="323"/>
        <v>-1</v>
      </c>
      <c r="AR1718" s="7">
        <f>SUM(AQ$3:AQ1718)</f>
        <v>-241.5</v>
      </c>
      <c r="AS1718">
        <v>5.25</v>
      </c>
      <c r="AT1718">
        <v>1.1599999999999999</v>
      </c>
      <c r="AU1718" s="5">
        <f t="shared" si="317"/>
        <v>-2.5099999999999998</v>
      </c>
      <c r="AV1718" s="4">
        <f>SUM(AU$3:AU1718)</f>
        <v>-1195.3900000000001</v>
      </c>
    </row>
    <row r="1719" spans="1:48" x14ac:dyDescent="0.25">
      <c r="A1719">
        <f t="shared" si="313"/>
        <v>1</v>
      </c>
      <c r="B1719">
        <f t="shared" si="312"/>
        <v>4729</v>
      </c>
      <c r="C1719" s="1">
        <v>43813</v>
      </c>
      <c r="D1719" t="s">
        <v>298</v>
      </c>
      <c r="E1719" t="s">
        <v>2172</v>
      </c>
      <c r="F1719" t="s">
        <v>412</v>
      </c>
      <c r="G1719" t="s">
        <v>398</v>
      </c>
      <c r="H1719">
        <v>2019</v>
      </c>
      <c r="I1719">
        <v>12</v>
      </c>
      <c r="J1719">
        <v>14</v>
      </c>
      <c r="K1719" t="s">
        <v>47</v>
      </c>
      <c r="L1719">
        <v>7</v>
      </c>
      <c r="M1719" s="3">
        <v>3</v>
      </c>
      <c r="N1719" s="3">
        <v>3</v>
      </c>
      <c r="O1719" s="13">
        <v>1.33</v>
      </c>
      <c r="P1719">
        <v>5</v>
      </c>
      <c r="Q1719">
        <v>10</v>
      </c>
      <c r="R1719" s="2">
        <v>2</v>
      </c>
      <c r="S1719" s="7">
        <f t="shared" si="318"/>
        <v>1</v>
      </c>
      <c r="T1719" s="7">
        <f>SUM($S$3:S1719)</f>
        <v>-48.830000000000247</v>
      </c>
      <c r="U1719" s="2">
        <v>1.72</v>
      </c>
      <c r="V1719" s="7">
        <f t="shared" si="319"/>
        <v>-1</v>
      </c>
      <c r="W1719" s="7">
        <f>SUM($V$3:V1719)</f>
        <v>-182.81999999999977</v>
      </c>
      <c r="X1719" s="8">
        <v>1.25</v>
      </c>
      <c r="Y1719" s="7">
        <f t="shared" si="314"/>
        <v>0.25</v>
      </c>
      <c r="Z1719" s="7">
        <f>SUM($Y$3:Y1719)</f>
        <v>-57.570000000000306</v>
      </c>
      <c r="AA1719" s="8">
        <v>4</v>
      </c>
      <c r="AB1719" s="7">
        <f t="shared" si="315"/>
        <v>-1</v>
      </c>
      <c r="AC1719" s="7">
        <f>SUM($AB$3:AB1719)</f>
        <v>-192.23999999999981</v>
      </c>
      <c r="AD1719" s="2">
        <v>1.66</v>
      </c>
      <c r="AE1719" s="7">
        <f t="shared" si="320"/>
        <v>0.65999999999999992</v>
      </c>
      <c r="AF1719" s="7">
        <f>SUM(AE$3:AE1719)</f>
        <v>-36.620000000000083</v>
      </c>
      <c r="AG1719" s="2">
        <v>2.2000000000000002</v>
      </c>
      <c r="AH1719" s="7">
        <f t="shared" si="316"/>
        <v>-1</v>
      </c>
      <c r="AI1719" s="7">
        <f>SUM(AH$3:AH1719)</f>
        <v>-140.40000000000023</v>
      </c>
      <c r="AJ1719" s="2">
        <v>6.5</v>
      </c>
      <c r="AK1719" s="7">
        <f t="shared" si="321"/>
        <v>-1</v>
      </c>
      <c r="AL1719" s="7">
        <f>SUM(AK$3:AK1719)</f>
        <v>-351</v>
      </c>
      <c r="AM1719" s="2">
        <v>8</v>
      </c>
      <c r="AN1719" s="7">
        <f t="shared" si="322"/>
        <v>-1</v>
      </c>
      <c r="AO1719" s="7">
        <f>SUM(AN$3:AN1719)</f>
        <v>52.5</v>
      </c>
      <c r="AP1719" s="2">
        <v>9.5</v>
      </c>
      <c r="AQ1719" s="7">
        <f t="shared" si="323"/>
        <v>-1</v>
      </c>
      <c r="AR1719" s="7">
        <f>SUM(AQ$3:AQ1719)</f>
        <v>-242.5</v>
      </c>
      <c r="AS1719">
        <v>2.1</v>
      </c>
      <c r="AT1719">
        <v>1.8</v>
      </c>
      <c r="AU1719" s="5">
        <f t="shared" si="317"/>
        <v>-4.09</v>
      </c>
      <c r="AV1719" s="4">
        <f>SUM(AU$3:AU1719)</f>
        <v>-1199.48</v>
      </c>
    </row>
    <row r="1720" spans="1:48" x14ac:dyDescent="0.25">
      <c r="A1720">
        <f t="shared" si="313"/>
        <v>1</v>
      </c>
      <c r="B1720">
        <f t="shared" si="312"/>
        <v>4728</v>
      </c>
      <c r="C1720" s="1">
        <v>43813</v>
      </c>
      <c r="D1720" t="s">
        <v>298</v>
      </c>
      <c r="E1720" t="s">
        <v>2173</v>
      </c>
      <c r="F1720" t="s">
        <v>559</v>
      </c>
      <c r="G1720" t="s">
        <v>404</v>
      </c>
      <c r="H1720">
        <v>2019</v>
      </c>
      <c r="I1720">
        <v>12</v>
      </c>
      <c r="J1720">
        <v>14</v>
      </c>
      <c r="K1720" t="s">
        <v>47</v>
      </c>
      <c r="L1720">
        <v>7</v>
      </c>
      <c r="M1720" s="3">
        <v>0</v>
      </c>
      <c r="N1720" s="3">
        <v>4</v>
      </c>
      <c r="O1720" s="13">
        <v>2.7</v>
      </c>
      <c r="P1720">
        <v>3.1</v>
      </c>
      <c r="Q1720">
        <v>2.75</v>
      </c>
      <c r="R1720" s="2">
        <v>1.8</v>
      </c>
      <c r="S1720" s="7">
        <f t="shared" si="318"/>
        <v>-1</v>
      </c>
      <c r="T1720" s="7">
        <f>SUM($S$3:S1720)</f>
        <v>-49.830000000000247</v>
      </c>
      <c r="U1720" s="2">
        <v>1.9</v>
      </c>
      <c r="V1720" s="7">
        <f t="shared" si="319"/>
        <v>0.89999999999999991</v>
      </c>
      <c r="W1720" s="7">
        <f>SUM($V$3:V1720)</f>
        <v>-181.91999999999976</v>
      </c>
      <c r="X1720" s="8">
        <v>1.36</v>
      </c>
      <c r="Y1720" s="7">
        <f t="shared" si="314"/>
        <v>0.3600000000000001</v>
      </c>
      <c r="Z1720" s="7">
        <f>SUM($Y$3:Y1720)</f>
        <v>-57.210000000000306</v>
      </c>
      <c r="AA1720" s="8">
        <v>3.2</v>
      </c>
      <c r="AB1720" s="7">
        <f t="shared" si="315"/>
        <v>-1</v>
      </c>
      <c r="AC1720" s="7">
        <f>SUM($AB$3:AB1720)</f>
        <v>-193.23999999999981</v>
      </c>
      <c r="AD1720" s="2">
        <v>2.1</v>
      </c>
      <c r="AE1720" s="7">
        <f t="shared" si="320"/>
        <v>1.1000000000000001</v>
      </c>
      <c r="AF1720" s="7">
        <f>SUM(AE$3:AE1720)</f>
        <v>-35.520000000000081</v>
      </c>
      <c r="AG1720" s="2">
        <v>1.72</v>
      </c>
      <c r="AH1720" s="7">
        <f t="shared" si="316"/>
        <v>-1</v>
      </c>
      <c r="AI1720" s="7">
        <f>SUM(AH$3:AH1720)</f>
        <v>-141.40000000000023</v>
      </c>
      <c r="AJ1720" s="2">
        <v>8.5</v>
      </c>
      <c r="AK1720" s="7">
        <f t="shared" si="321"/>
        <v>-1</v>
      </c>
      <c r="AL1720" s="7">
        <f>SUM(AK$3:AK1720)</f>
        <v>-352</v>
      </c>
      <c r="AM1720" s="2">
        <v>10</v>
      </c>
      <c r="AN1720" s="7">
        <f t="shared" si="322"/>
        <v>-1</v>
      </c>
      <c r="AO1720" s="7">
        <f>SUM(AN$3:AN1720)</f>
        <v>51.5</v>
      </c>
      <c r="AP1720" s="2">
        <v>6</v>
      </c>
      <c r="AQ1720" s="7">
        <f t="shared" si="323"/>
        <v>-1</v>
      </c>
      <c r="AR1720" s="7">
        <f>SUM(AQ$3:AQ1720)</f>
        <v>-243.5</v>
      </c>
      <c r="AS1720">
        <v>5.75</v>
      </c>
      <c r="AT1720">
        <v>1.1399999999999999</v>
      </c>
      <c r="AU1720" s="5">
        <f t="shared" si="317"/>
        <v>-3.6399999999999997</v>
      </c>
      <c r="AV1720" s="4">
        <f>SUM(AU$3:AU1720)</f>
        <v>-1203.1200000000001</v>
      </c>
    </row>
    <row r="1721" spans="1:48" x14ac:dyDescent="0.25">
      <c r="A1721">
        <f t="shared" si="313"/>
        <v>1</v>
      </c>
      <c r="B1721">
        <f t="shared" si="312"/>
        <v>4727</v>
      </c>
      <c r="C1721" s="1">
        <v>43813</v>
      </c>
      <c r="D1721" t="s">
        <v>298</v>
      </c>
      <c r="E1721" t="s">
        <v>2174</v>
      </c>
      <c r="F1721" t="s">
        <v>415</v>
      </c>
      <c r="G1721" t="s">
        <v>425</v>
      </c>
      <c r="H1721">
        <v>2019</v>
      </c>
      <c r="I1721">
        <v>12</v>
      </c>
      <c r="J1721">
        <v>14</v>
      </c>
      <c r="K1721" t="s">
        <v>47</v>
      </c>
      <c r="L1721">
        <v>7</v>
      </c>
      <c r="M1721" s="3">
        <v>2</v>
      </c>
      <c r="N1721" s="3">
        <v>1</v>
      </c>
      <c r="O1721" s="13">
        <v>1.55</v>
      </c>
      <c r="P1721">
        <v>4.33</v>
      </c>
      <c r="Q1721">
        <v>5.75</v>
      </c>
      <c r="R1721" s="2">
        <v>1.66</v>
      </c>
      <c r="S1721" s="7">
        <f t="shared" si="318"/>
        <v>0.65999999999999992</v>
      </c>
      <c r="T1721" s="7">
        <f>SUM($S$3:S1721)</f>
        <v>-49.17000000000025</v>
      </c>
      <c r="U1721" s="2">
        <v>2.1</v>
      </c>
      <c r="V1721" s="7">
        <f t="shared" si="319"/>
        <v>-1</v>
      </c>
      <c r="W1721" s="7">
        <f>SUM($V$3:V1721)</f>
        <v>-182.91999999999976</v>
      </c>
      <c r="X1721" s="8">
        <v>1.2</v>
      </c>
      <c r="Y1721" s="7">
        <f t="shared" si="314"/>
        <v>0.19999999999999996</v>
      </c>
      <c r="Z1721" s="7">
        <f>SUM($Y$3:Y1721)</f>
        <v>-57.010000000000304</v>
      </c>
      <c r="AA1721" s="8">
        <v>4.5</v>
      </c>
      <c r="AB1721" s="7">
        <f t="shared" si="315"/>
        <v>-1</v>
      </c>
      <c r="AC1721" s="7">
        <f>SUM($AB$3:AB1721)</f>
        <v>-194.23999999999981</v>
      </c>
      <c r="AD1721" s="2">
        <v>1.61</v>
      </c>
      <c r="AE1721" s="7">
        <f t="shared" si="320"/>
        <v>0.6100000000000001</v>
      </c>
      <c r="AF1721" s="7">
        <f>SUM(AE$3:AE1721)</f>
        <v>-34.910000000000082</v>
      </c>
      <c r="AG1721" s="2">
        <v>2.2999999999999998</v>
      </c>
      <c r="AH1721" s="7">
        <f t="shared" si="316"/>
        <v>-1</v>
      </c>
      <c r="AI1721" s="7">
        <f>SUM(AH$3:AH1721)</f>
        <v>-142.40000000000023</v>
      </c>
      <c r="AJ1721" s="2">
        <v>9</v>
      </c>
      <c r="AK1721" s="7">
        <f t="shared" si="321"/>
        <v>-1</v>
      </c>
      <c r="AL1721" s="7">
        <f>SUM(AK$3:AK1721)</f>
        <v>-353</v>
      </c>
      <c r="AM1721" s="2">
        <v>8</v>
      </c>
      <c r="AN1721" s="7">
        <f t="shared" si="322"/>
        <v>7</v>
      </c>
      <c r="AO1721" s="7">
        <f>SUM(AN$3:AN1721)</f>
        <v>58.5</v>
      </c>
      <c r="AP1721" s="2">
        <v>8</v>
      </c>
      <c r="AQ1721" s="7">
        <f t="shared" si="323"/>
        <v>-1</v>
      </c>
      <c r="AR1721" s="7">
        <f>SUM(AQ$3:AQ1721)</f>
        <v>-244.5</v>
      </c>
      <c r="AS1721">
        <v>2.37</v>
      </c>
      <c r="AT1721">
        <v>1.55</v>
      </c>
      <c r="AU1721" s="5">
        <f t="shared" si="317"/>
        <v>3.4699999999999998</v>
      </c>
      <c r="AV1721" s="4">
        <f>SUM(AU$3:AU1721)</f>
        <v>-1199.6500000000001</v>
      </c>
    </row>
    <row r="1722" spans="1:48" x14ac:dyDescent="0.25">
      <c r="A1722">
        <f t="shared" si="313"/>
        <v>1</v>
      </c>
      <c r="B1722">
        <f t="shared" si="312"/>
        <v>4726</v>
      </c>
      <c r="C1722" s="1">
        <v>43813</v>
      </c>
      <c r="D1722" t="s">
        <v>298</v>
      </c>
      <c r="E1722" t="s">
        <v>2175</v>
      </c>
      <c r="F1722" t="s">
        <v>418</v>
      </c>
      <c r="G1722" t="s">
        <v>401</v>
      </c>
      <c r="H1722">
        <v>2019</v>
      </c>
      <c r="I1722">
        <v>12</v>
      </c>
      <c r="J1722">
        <v>14</v>
      </c>
      <c r="K1722" t="s">
        <v>47</v>
      </c>
      <c r="L1722">
        <v>7</v>
      </c>
      <c r="M1722" s="3">
        <v>0</v>
      </c>
      <c r="N1722" s="3">
        <v>0</v>
      </c>
      <c r="O1722" s="13">
        <v>1.9</v>
      </c>
      <c r="P1722">
        <v>3.5</v>
      </c>
      <c r="Q1722">
        <v>4.2</v>
      </c>
      <c r="R1722" s="2">
        <v>1.83</v>
      </c>
      <c r="S1722" s="7">
        <f t="shared" si="318"/>
        <v>-1</v>
      </c>
      <c r="T1722" s="7">
        <f>SUM($S$3:S1722)</f>
        <v>-50.17000000000025</v>
      </c>
      <c r="U1722" s="2">
        <v>1.83</v>
      </c>
      <c r="V1722" s="7">
        <f t="shared" si="319"/>
        <v>0.83000000000000007</v>
      </c>
      <c r="W1722" s="7">
        <f>SUM($V$3:V1722)</f>
        <v>-182.08999999999975</v>
      </c>
      <c r="X1722" s="8">
        <v>1.33</v>
      </c>
      <c r="Y1722" s="7">
        <f t="shared" si="314"/>
        <v>-1</v>
      </c>
      <c r="Z1722" s="7">
        <f>SUM($Y$3:Y1722)</f>
        <v>-58.010000000000304</v>
      </c>
      <c r="AA1722" s="8">
        <v>3.4</v>
      </c>
      <c r="AB1722" s="7">
        <f t="shared" si="315"/>
        <v>2.4</v>
      </c>
      <c r="AC1722" s="7">
        <f>SUM($AB$3:AB1722)</f>
        <v>-191.8399999999998</v>
      </c>
      <c r="AD1722" s="2">
        <v>2.1</v>
      </c>
      <c r="AE1722" s="7">
        <f t="shared" si="320"/>
        <v>-1</v>
      </c>
      <c r="AF1722" s="7">
        <f>SUM(AE$3:AE1722)</f>
        <v>-35.910000000000082</v>
      </c>
      <c r="AG1722" s="2">
        <v>1.72</v>
      </c>
      <c r="AH1722" s="7">
        <f t="shared" si="316"/>
        <v>0.72</v>
      </c>
      <c r="AI1722" s="7">
        <f>SUM(AH$3:AH1722)</f>
        <v>-141.68000000000023</v>
      </c>
      <c r="AJ1722" s="2">
        <v>7</v>
      </c>
      <c r="AK1722" s="7">
        <f t="shared" si="321"/>
        <v>-1</v>
      </c>
      <c r="AL1722" s="7">
        <f>SUM(AK$3:AK1722)</f>
        <v>-354</v>
      </c>
      <c r="AM1722" s="2">
        <v>8.5</v>
      </c>
      <c r="AN1722" s="7">
        <f t="shared" si="322"/>
        <v>-1</v>
      </c>
      <c r="AO1722" s="7">
        <f>SUM(AN$3:AN1722)</f>
        <v>57.5</v>
      </c>
      <c r="AP1722" s="2">
        <v>6.5</v>
      </c>
      <c r="AQ1722" s="7">
        <f t="shared" si="323"/>
        <v>-1</v>
      </c>
      <c r="AR1722" s="7">
        <f>SUM(AQ$3:AQ1722)</f>
        <v>-245.5</v>
      </c>
      <c r="AS1722">
        <v>3.45</v>
      </c>
      <c r="AT1722">
        <v>1.3</v>
      </c>
      <c r="AU1722" s="5">
        <f t="shared" si="317"/>
        <v>-2.0499999999999998</v>
      </c>
      <c r="AV1722" s="4">
        <f>SUM(AU$3:AU1722)</f>
        <v>-1201.7</v>
      </c>
    </row>
    <row r="1723" spans="1:48" x14ac:dyDescent="0.25">
      <c r="A1723">
        <f t="shared" si="313"/>
        <v>1</v>
      </c>
      <c r="B1723">
        <f t="shared" si="312"/>
        <v>4725</v>
      </c>
      <c r="C1723" s="1">
        <v>43813</v>
      </c>
      <c r="D1723" t="s">
        <v>298</v>
      </c>
      <c r="E1723" t="s">
        <v>2176</v>
      </c>
      <c r="F1723" t="s">
        <v>421</v>
      </c>
      <c r="G1723" t="s">
        <v>410</v>
      </c>
      <c r="H1723">
        <v>2019</v>
      </c>
      <c r="I1723">
        <v>12</v>
      </c>
      <c r="J1723">
        <v>14</v>
      </c>
      <c r="K1723" t="s">
        <v>47</v>
      </c>
      <c r="L1723">
        <v>7</v>
      </c>
      <c r="M1723" s="3">
        <v>3</v>
      </c>
      <c r="N1723" s="3">
        <v>1</v>
      </c>
      <c r="O1723" s="13">
        <v>1.83</v>
      </c>
      <c r="P1723">
        <v>3.75</v>
      </c>
      <c r="Q1723">
        <v>4.2</v>
      </c>
      <c r="R1723" s="2">
        <v>1.72</v>
      </c>
      <c r="S1723" s="7">
        <f t="shared" si="318"/>
        <v>0.72</v>
      </c>
      <c r="T1723" s="7">
        <f>SUM($S$3:S1723)</f>
        <v>-49.450000000000252</v>
      </c>
      <c r="U1723" s="2">
        <v>2</v>
      </c>
      <c r="V1723" s="7">
        <f t="shared" si="319"/>
        <v>-1</v>
      </c>
      <c r="W1723" s="7">
        <f>SUM($V$3:V1723)</f>
        <v>-183.08999999999975</v>
      </c>
      <c r="X1723" s="8">
        <v>1.25</v>
      </c>
      <c r="Y1723" s="7">
        <f t="shared" si="314"/>
        <v>0.25</v>
      </c>
      <c r="Z1723" s="7">
        <f>SUM($Y$3:Y1723)</f>
        <v>-57.760000000000304</v>
      </c>
      <c r="AA1723" s="8">
        <v>4</v>
      </c>
      <c r="AB1723" s="7">
        <f t="shared" si="315"/>
        <v>-1</v>
      </c>
      <c r="AC1723" s="7">
        <f>SUM($AB$3:AB1723)</f>
        <v>-192.8399999999998</v>
      </c>
      <c r="AD1723" s="2">
        <v>1.72</v>
      </c>
      <c r="AE1723" s="7">
        <f t="shared" si="320"/>
        <v>0.72</v>
      </c>
      <c r="AF1723" s="7">
        <f>SUM(AE$3:AE1723)</f>
        <v>-35.190000000000083</v>
      </c>
      <c r="AG1723" s="2">
        <v>2.1</v>
      </c>
      <c r="AH1723" s="7">
        <f t="shared" si="316"/>
        <v>-1</v>
      </c>
      <c r="AI1723" s="7">
        <f>SUM(AH$3:AH1723)</f>
        <v>-142.68000000000023</v>
      </c>
      <c r="AJ1723" s="2">
        <v>8</v>
      </c>
      <c r="AK1723" s="7">
        <f t="shared" si="321"/>
        <v>-1</v>
      </c>
      <c r="AL1723" s="7">
        <f>SUM(AK$3:AK1723)</f>
        <v>-355</v>
      </c>
      <c r="AM1723" s="2">
        <v>8.5</v>
      </c>
      <c r="AN1723" s="7">
        <f t="shared" si="322"/>
        <v>-1</v>
      </c>
      <c r="AO1723" s="7">
        <f>SUM(AN$3:AN1723)</f>
        <v>56.5</v>
      </c>
      <c r="AP1723" s="2">
        <v>7</v>
      </c>
      <c r="AQ1723" s="7">
        <f t="shared" si="323"/>
        <v>-1</v>
      </c>
      <c r="AR1723" s="7">
        <f>SUM(AQ$3:AQ1723)</f>
        <v>-246.5</v>
      </c>
      <c r="AS1723">
        <v>3.1</v>
      </c>
      <c r="AT1723">
        <v>1.35</v>
      </c>
      <c r="AU1723" s="5">
        <f t="shared" si="317"/>
        <v>-4.3100000000000005</v>
      </c>
      <c r="AV1723" s="4">
        <f>SUM(AU$3:AU1723)</f>
        <v>-1206.01</v>
      </c>
    </row>
    <row r="1724" spans="1:48" x14ac:dyDescent="0.25">
      <c r="A1724">
        <f t="shared" si="313"/>
        <v>1</v>
      </c>
      <c r="B1724">
        <f t="shared" si="312"/>
        <v>4724</v>
      </c>
      <c r="C1724" s="1">
        <v>43813</v>
      </c>
      <c r="D1724" t="s">
        <v>298</v>
      </c>
      <c r="E1724" t="s">
        <v>2177</v>
      </c>
      <c r="F1724" t="s">
        <v>424</v>
      </c>
      <c r="G1724" t="s">
        <v>413</v>
      </c>
      <c r="H1724">
        <v>2019</v>
      </c>
      <c r="I1724">
        <v>12</v>
      </c>
      <c r="J1724">
        <v>14</v>
      </c>
      <c r="K1724" t="s">
        <v>47</v>
      </c>
      <c r="L1724">
        <v>7</v>
      </c>
      <c r="M1724" s="3">
        <v>1</v>
      </c>
      <c r="N1724" s="3">
        <v>1</v>
      </c>
      <c r="O1724" s="13">
        <v>2.5</v>
      </c>
      <c r="P1724">
        <v>3.2</v>
      </c>
      <c r="Q1724">
        <v>2.87</v>
      </c>
      <c r="R1724" s="2">
        <v>1.83</v>
      </c>
      <c r="S1724" s="7">
        <f t="shared" si="318"/>
        <v>0.83000000000000007</v>
      </c>
      <c r="T1724" s="7">
        <f>SUM($S$3:S1724)</f>
        <v>-48.620000000000253</v>
      </c>
      <c r="U1724" s="2">
        <v>1.83</v>
      </c>
      <c r="V1724" s="7">
        <f t="shared" si="319"/>
        <v>-1</v>
      </c>
      <c r="W1724" s="7">
        <f>SUM($V$3:V1724)</f>
        <v>-184.08999999999975</v>
      </c>
      <c r="X1724" s="8">
        <v>1.4</v>
      </c>
      <c r="Y1724" s="7">
        <f t="shared" si="314"/>
        <v>0.39999999999999991</v>
      </c>
      <c r="Z1724" s="7">
        <f>SUM($Y$3:Y1724)</f>
        <v>-57.360000000000305</v>
      </c>
      <c r="AA1724" s="8">
        <v>3</v>
      </c>
      <c r="AB1724" s="7">
        <f t="shared" si="315"/>
        <v>-1</v>
      </c>
      <c r="AC1724" s="7">
        <f>SUM($AB$3:AB1724)</f>
        <v>-193.8399999999998</v>
      </c>
      <c r="AD1724" s="2">
        <v>2.2000000000000002</v>
      </c>
      <c r="AE1724" s="7">
        <f t="shared" si="320"/>
        <v>-1</v>
      </c>
      <c r="AF1724" s="7">
        <f>SUM(AE$3:AE1724)</f>
        <v>-36.190000000000083</v>
      </c>
      <c r="AG1724" s="2">
        <v>1.66</v>
      </c>
      <c r="AH1724" s="7">
        <f t="shared" si="316"/>
        <v>0.65999999999999992</v>
      </c>
      <c r="AI1724" s="7">
        <f>SUM(AH$3:AH1724)</f>
        <v>-142.02000000000024</v>
      </c>
      <c r="AJ1724" s="2">
        <v>7.5</v>
      </c>
      <c r="AK1724" s="7">
        <f t="shared" si="321"/>
        <v>-1</v>
      </c>
      <c r="AL1724" s="7">
        <f>SUM(AK$3:AK1724)</f>
        <v>-356</v>
      </c>
      <c r="AM1724" s="2">
        <v>10</v>
      </c>
      <c r="AN1724" s="7">
        <f t="shared" si="322"/>
        <v>-1</v>
      </c>
      <c r="AO1724" s="7">
        <f>SUM(AN$3:AN1724)</f>
        <v>55.5</v>
      </c>
      <c r="AP1724" s="2">
        <v>6</v>
      </c>
      <c r="AQ1724" s="7">
        <f t="shared" si="323"/>
        <v>5</v>
      </c>
      <c r="AR1724" s="7">
        <f>SUM(AQ$3:AQ1724)</f>
        <v>-241.5</v>
      </c>
      <c r="AS1724">
        <v>5.25</v>
      </c>
      <c r="AT1724">
        <v>1.1599999999999999</v>
      </c>
      <c r="AU1724" s="5">
        <f t="shared" si="317"/>
        <v>1.8899999999999997</v>
      </c>
      <c r="AV1724" s="4">
        <f>SUM(AU$3:AU1724)</f>
        <v>-1204.1199999999999</v>
      </c>
    </row>
    <row r="1725" spans="1:48" x14ac:dyDescent="0.25">
      <c r="A1725">
        <f t="shared" si="313"/>
        <v>1</v>
      </c>
      <c r="B1725">
        <f t="shared" si="312"/>
        <v>4723</v>
      </c>
      <c r="C1725" s="1">
        <v>43813</v>
      </c>
      <c r="D1725" t="s">
        <v>1990</v>
      </c>
      <c r="E1725" t="s">
        <v>2178</v>
      </c>
      <c r="F1725" t="s">
        <v>1995</v>
      </c>
      <c r="G1725" t="s">
        <v>2127</v>
      </c>
      <c r="H1725">
        <v>2019</v>
      </c>
      <c r="I1725">
        <v>12</v>
      </c>
      <c r="J1725">
        <v>14</v>
      </c>
      <c r="K1725" t="s">
        <v>47</v>
      </c>
      <c r="L1725">
        <v>7</v>
      </c>
      <c r="M1725" s="3">
        <v>1</v>
      </c>
      <c r="N1725" s="3">
        <v>0</v>
      </c>
      <c r="O1725" s="13">
        <v>1.8</v>
      </c>
      <c r="P1725">
        <v>3.6</v>
      </c>
      <c r="Q1725">
        <v>4.5</v>
      </c>
      <c r="R1725" s="2">
        <v>1.95</v>
      </c>
      <c r="S1725" s="7">
        <f t="shared" si="318"/>
        <v>-1</v>
      </c>
      <c r="T1725" s="7">
        <f>SUM($S$3:S1725)</f>
        <v>-49.620000000000253</v>
      </c>
      <c r="U1725" s="2">
        <v>1.8</v>
      </c>
      <c r="V1725" s="7">
        <f t="shared" si="319"/>
        <v>0.8</v>
      </c>
      <c r="W1725" s="7">
        <f>SUM($V$3:V1725)</f>
        <v>-183.28999999999974</v>
      </c>
      <c r="X1725" s="8">
        <v>1.36</v>
      </c>
      <c r="Y1725" s="7">
        <f t="shared" si="314"/>
        <v>-1</v>
      </c>
      <c r="Z1725" s="7">
        <f>SUM($Y$3:Y1725)</f>
        <v>-58.360000000000305</v>
      </c>
      <c r="AA1725" s="8">
        <v>3</v>
      </c>
      <c r="AB1725" s="7">
        <f t="shared" si="315"/>
        <v>2</v>
      </c>
      <c r="AC1725" s="7">
        <f>SUM($AB$3:AB1725)</f>
        <v>-191.8399999999998</v>
      </c>
      <c r="AD1725" s="2">
        <v>2.1</v>
      </c>
      <c r="AE1725" s="7">
        <f t="shared" si="320"/>
        <v>-1</v>
      </c>
      <c r="AF1725" s="7">
        <f>SUM(AE$3:AE1725)</f>
        <v>-37.190000000000083</v>
      </c>
      <c r="AG1725" s="2">
        <v>1.7</v>
      </c>
      <c r="AH1725" s="7">
        <f t="shared" si="316"/>
        <v>0.7</v>
      </c>
      <c r="AI1725" s="7">
        <f>SUM(AH$3:AH1725)</f>
        <v>-141.32000000000025</v>
      </c>
      <c r="AJ1725" s="2">
        <v>6.5</v>
      </c>
      <c r="AK1725" s="7">
        <f t="shared" si="321"/>
        <v>5.5</v>
      </c>
      <c r="AL1725" s="7">
        <f>SUM(AK$3:AK1725)</f>
        <v>-350.5</v>
      </c>
      <c r="AM1725" s="2">
        <v>8.5</v>
      </c>
      <c r="AN1725" s="7">
        <f t="shared" si="322"/>
        <v>-1</v>
      </c>
      <c r="AO1725" s="7">
        <f>SUM(AN$3:AN1725)</f>
        <v>54.5</v>
      </c>
      <c r="AP1725" s="2">
        <v>7</v>
      </c>
      <c r="AQ1725" s="7">
        <f t="shared" si="323"/>
        <v>-1</v>
      </c>
      <c r="AR1725" s="7">
        <f>SUM(AQ$3:AQ1725)</f>
        <v>-242.5</v>
      </c>
      <c r="AS1725">
        <v>3.45</v>
      </c>
      <c r="AT1725">
        <v>1.3</v>
      </c>
      <c r="AU1725" s="5">
        <f t="shared" si="317"/>
        <v>4</v>
      </c>
      <c r="AV1725" s="4">
        <f>SUM(AU$3:AU1725)</f>
        <v>-1200.1199999999999</v>
      </c>
    </row>
    <row r="1726" spans="1:48" x14ac:dyDescent="0.25">
      <c r="A1726">
        <f t="shared" si="313"/>
        <v>1</v>
      </c>
      <c r="B1726">
        <f t="shared" si="312"/>
        <v>4722</v>
      </c>
      <c r="C1726" s="1">
        <v>43813</v>
      </c>
      <c r="D1726" t="s">
        <v>1990</v>
      </c>
      <c r="E1726" t="s">
        <v>2179</v>
      </c>
      <c r="F1726" t="s">
        <v>1994</v>
      </c>
      <c r="G1726" t="s">
        <v>2126</v>
      </c>
      <c r="H1726">
        <v>2019</v>
      </c>
      <c r="I1726">
        <v>12</v>
      </c>
      <c r="J1726">
        <v>14</v>
      </c>
      <c r="K1726" t="s">
        <v>47</v>
      </c>
      <c r="L1726">
        <v>7</v>
      </c>
      <c r="M1726" s="3">
        <v>3</v>
      </c>
      <c r="N1726" s="3">
        <v>2</v>
      </c>
      <c r="O1726" s="13">
        <v>1.9</v>
      </c>
      <c r="P1726">
        <v>3.6</v>
      </c>
      <c r="Q1726">
        <v>3.8</v>
      </c>
      <c r="R1726" s="2">
        <v>1.61</v>
      </c>
      <c r="S1726" s="7">
        <f t="shared" si="318"/>
        <v>0.6100000000000001</v>
      </c>
      <c r="T1726" s="7">
        <f>SUM($S$3:S1726)</f>
        <v>-49.010000000000254</v>
      </c>
      <c r="U1726" s="2">
        <v>2.2000000000000002</v>
      </c>
      <c r="V1726" s="7">
        <f t="shared" si="319"/>
        <v>-1</v>
      </c>
      <c r="W1726" s="7">
        <f>SUM($V$3:V1726)</f>
        <v>-184.28999999999974</v>
      </c>
      <c r="X1726" s="8">
        <v>1.2</v>
      </c>
      <c r="Y1726" s="7">
        <f t="shared" si="314"/>
        <v>0.19999999999999996</v>
      </c>
      <c r="Z1726" s="7">
        <f>SUM($Y$3:Y1726)</f>
        <v>-58.160000000000302</v>
      </c>
      <c r="AA1726" s="8">
        <v>4.33</v>
      </c>
      <c r="AB1726" s="7">
        <f t="shared" si="315"/>
        <v>-1</v>
      </c>
      <c r="AC1726" s="7">
        <f>SUM($AB$3:AB1726)</f>
        <v>-192.8399999999998</v>
      </c>
      <c r="AD1726" s="2">
        <v>1.66</v>
      </c>
      <c r="AE1726" s="7">
        <f t="shared" si="320"/>
        <v>0.65999999999999992</v>
      </c>
      <c r="AF1726" s="7">
        <f>SUM(AE$3:AE1726)</f>
        <v>-36.530000000000086</v>
      </c>
      <c r="AG1726" s="2">
        <v>2.15</v>
      </c>
      <c r="AH1726" s="7">
        <f t="shared" si="316"/>
        <v>-1</v>
      </c>
      <c r="AI1726" s="7">
        <f>SUM(AH$3:AH1726)</f>
        <v>-142.32000000000025</v>
      </c>
      <c r="AJ1726" s="2">
        <v>9</v>
      </c>
      <c r="AK1726" s="7">
        <f t="shared" si="321"/>
        <v>-1</v>
      </c>
      <c r="AL1726" s="7">
        <f>SUM(AK$3:AK1726)</f>
        <v>-351.5</v>
      </c>
      <c r="AM1726" s="2">
        <v>8.5</v>
      </c>
      <c r="AN1726" s="7">
        <f t="shared" si="322"/>
        <v>-1</v>
      </c>
      <c r="AO1726" s="7">
        <f>SUM(AN$3:AN1726)</f>
        <v>53.5</v>
      </c>
      <c r="AP1726" s="2">
        <v>7</v>
      </c>
      <c r="AQ1726" s="7">
        <f t="shared" si="323"/>
        <v>-1</v>
      </c>
      <c r="AR1726" s="7">
        <f>SUM(AQ$3:AQ1726)</f>
        <v>-243.5</v>
      </c>
      <c r="AS1726">
        <v>3.3</v>
      </c>
      <c r="AT1726">
        <v>1.32</v>
      </c>
      <c r="AU1726" s="5">
        <f t="shared" si="317"/>
        <v>-4.53</v>
      </c>
      <c r="AV1726" s="4">
        <f>SUM(AU$3:AU1726)</f>
        <v>-1204.6499999999999</v>
      </c>
    </row>
    <row r="1727" spans="1:48" x14ac:dyDescent="0.25">
      <c r="A1727">
        <f t="shared" si="313"/>
        <v>1</v>
      </c>
      <c r="B1727">
        <f t="shared" si="312"/>
        <v>4721</v>
      </c>
      <c r="C1727" s="1">
        <v>43813</v>
      </c>
      <c r="D1727" t="s">
        <v>258</v>
      </c>
      <c r="E1727" t="s">
        <v>2180</v>
      </c>
      <c r="F1727" t="s">
        <v>427</v>
      </c>
      <c r="G1727" t="s">
        <v>269</v>
      </c>
      <c r="H1727">
        <v>2019</v>
      </c>
      <c r="I1727">
        <v>12</v>
      </c>
      <c r="J1727">
        <v>14</v>
      </c>
      <c r="K1727" t="s">
        <v>47</v>
      </c>
      <c r="L1727">
        <v>7</v>
      </c>
      <c r="M1727" s="3">
        <v>4</v>
      </c>
      <c r="N1727" s="3">
        <v>1</v>
      </c>
      <c r="O1727" s="13">
        <v>2.9</v>
      </c>
      <c r="P1727">
        <v>3.4</v>
      </c>
      <c r="Q1727">
        <v>2.5499999999999998</v>
      </c>
      <c r="R1727" s="2">
        <v>1.66</v>
      </c>
      <c r="S1727" s="7">
        <f t="shared" si="318"/>
        <v>0.65999999999999992</v>
      </c>
      <c r="T1727" s="7">
        <f>SUM($S$3:S1727)</f>
        <v>-48.350000000000257</v>
      </c>
      <c r="U1727" s="2">
        <v>2.1</v>
      </c>
      <c r="V1727" s="7">
        <f t="shared" si="319"/>
        <v>-1</v>
      </c>
      <c r="W1727" s="7">
        <f>SUM($V$3:V1727)</f>
        <v>-185.28999999999974</v>
      </c>
      <c r="X1727" s="8">
        <v>1.25</v>
      </c>
      <c r="Y1727" s="7">
        <f t="shared" si="314"/>
        <v>0.25</v>
      </c>
      <c r="Z1727" s="7">
        <f>SUM($Y$3:Y1727)</f>
        <v>-57.910000000000302</v>
      </c>
      <c r="AA1727" s="8">
        <v>3.75</v>
      </c>
      <c r="AB1727" s="7">
        <f t="shared" si="315"/>
        <v>-1</v>
      </c>
      <c r="AC1727" s="7">
        <f>SUM($AB$3:AB1727)</f>
        <v>-193.8399999999998</v>
      </c>
      <c r="AD1727" s="2">
        <v>1.85</v>
      </c>
      <c r="AE1727" s="7">
        <f t="shared" si="320"/>
        <v>0.85000000000000009</v>
      </c>
      <c r="AF1727" s="7">
        <f>SUM(AE$3:AE1727)</f>
        <v>-35.680000000000085</v>
      </c>
      <c r="AG1727" s="2">
        <v>1.95</v>
      </c>
      <c r="AH1727" s="7">
        <f t="shared" si="316"/>
        <v>-1</v>
      </c>
      <c r="AI1727" s="7">
        <f>SUM(AH$3:AH1727)</f>
        <v>-143.32000000000025</v>
      </c>
      <c r="AJ1727" s="2">
        <v>10</v>
      </c>
      <c r="AK1727" s="7">
        <f t="shared" si="321"/>
        <v>-1</v>
      </c>
      <c r="AL1727" s="7">
        <f>SUM(AK$3:AK1727)</f>
        <v>-352.5</v>
      </c>
      <c r="AM1727" s="2">
        <v>11</v>
      </c>
      <c r="AN1727" s="7">
        <f t="shared" si="322"/>
        <v>-1</v>
      </c>
      <c r="AO1727" s="7">
        <f>SUM(AN$3:AN1727)</f>
        <v>52.5</v>
      </c>
      <c r="AP1727" s="2">
        <v>6.5</v>
      </c>
      <c r="AQ1727" s="7">
        <f t="shared" si="323"/>
        <v>-1</v>
      </c>
      <c r="AR1727" s="7">
        <f>SUM(AQ$3:AQ1727)</f>
        <v>-244.5</v>
      </c>
      <c r="AS1727">
        <v>5.75</v>
      </c>
      <c r="AT1727">
        <v>1.1399999999999999</v>
      </c>
      <c r="AU1727" s="5">
        <f t="shared" si="317"/>
        <v>-4.24</v>
      </c>
      <c r="AV1727" s="4">
        <f>SUM(AU$3:AU1727)</f>
        <v>-1208.8899999999999</v>
      </c>
    </row>
    <row r="1728" spans="1:48" x14ac:dyDescent="0.25">
      <c r="A1728">
        <f t="shared" si="313"/>
        <v>1</v>
      </c>
      <c r="B1728">
        <f t="shared" si="312"/>
        <v>4720</v>
      </c>
      <c r="C1728" s="1">
        <v>43813</v>
      </c>
      <c r="D1728" t="s">
        <v>258</v>
      </c>
      <c r="E1728" t="s">
        <v>2181</v>
      </c>
      <c r="F1728" t="s">
        <v>429</v>
      </c>
      <c r="G1728" t="s">
        <v>438</v>
      </c>
      <c r="H1728">
        <v>2019</v>
      </c>
      <c r="I1728">
        <v>12</v>
      </c>
      <c r="J1728">
        <v>14</v>
      </c>
      <c r="K1728" t="s">
        <v>47</v>
      </c>
      <c r="L1728">
        <v>7</v>
      </c>
      <c r="M1728" s="3">
        <v>2</v>
      </c>
      <c r="N1728" s="3">
        <v>1</v>
      </c>
      <c r="O1728" s="13">
        <v>4</v>
      </c>
      <c r="P1728">
        <v>3.75</v>
      </c>
      <c r="Q1728">
        <v>1.95</v>
      </c>
      <c r="R1728" s="2">
        <v>1.8</v>
      </c>
      <c r="S1728" s="7">
        <f t="shared" si="318"/>
        <v>0.8</v>
      </c>
      <c r="T1728" s="7">
        <f>SUM($S$3:S1728)</f>
        <v>-47.55000000000026</v>
      </c>
      <c r="U1728" s="2">
        <v>1.95</v>
      </c>
      <c r="V1728" s="7">
        <f t="shared" si="319"/>
        <v>-1</v>
      </c>
      <c r="W1728" s="7">
        <f>SUM($V$3:V1728)</f>
        <v>-186.28999999999974</v>
      </c>
      <c r="X1728" s="8">
        <v>1.28</v>
      </c>
      <c r="Y1728" s="7">
        <f t="shared" si="314"/>
        <v>0.28000000000000003</v>
      </c>
      <c r="Z1728" s="7">
        <f>SUM($Y$3:Y1728)</f>
        <v>-57.630000000000301</v>
      </c>
      <c r="AA1728" s="8">
        <v>3.5</v>
      </c>
      <c r="AB1728" s="7">
        <f t="shared" si="315"/>
        <v>-1</v>
      </c>
      <c r="AC1728" s="7">
        <f>SUM($AB$3:AB1728)</f>
        <v>-194.8399999999998</v>
      </c>
      <c r="AD1728" s="2">
        <v>1.95</v>
      </c>
      <c r="AE1728" s="7">
        <f t="shared" si="320"/>
        <v>0.95</v>
      </c>
      <c r="AF1728" s="7">
        <f>SUM(AE$3:AE1728)</f>
        <v>-34.730000000000082</v>
      </c>
      <c r="AG1728" s="2">
        <v>1.85</v>
      </c>
      <c r="AH1728" s="7">
        <f t="shared" si="316"/>
        <v>-1</v>
      </c>
      <c r="AI1728" s="7">
        <f>SUM(AH$3:AH1728)</f>
        <v>-144.32000000000025</v>
      </c>
      <c r="AJ1728" s="2">
        <v>10</v>
      </c>
      <c r="AK1728" s="7">
        <f t="shared" si="321"/>
        <v>-1</v>
      </c>
      <c r="AL1728" s="7">
        <f>SUM(AK$3:AK1728)</f>
        <v>-353.5</v>
      </c>
      <c r="AM1728" s="2">
        <v>12</v>
      </c>
      <c r="AN1728" s="7">
        <f t="shared" si="322"/>
        <v>11</v>
      </c>
      <c r="AO1728" s="7">
        <f>SUM(AN$3:AN1728)</f>
        <v>63.5</v>
      </c>
      <c r="AP1728" s="2">
        <v>7</v>
      </c>
      <c r="AQ1728" s="7">
        <f t="shared" si="323"/>
        <v>-1</v>
      </c>
      <c r="AR1728" s="7">
        <f>SUM(AQ$3:AQ1728)</f>
        <v>-245.5</v>
      </c>
      <c r="AU1728" s="5">
        <f t="shared" si="317"/>
        <v>8.0299999999999994</v>
      </c>
      <c r="AV1728" s="4">
        <f>SUM(AU$3:AU1728)</f>
        <v>-1200.8599999999999</v>
      </c>
    </row>
    <row r="1729" spans="1:48" x14ac:dyDescent="0.25">
      <c r="A1729">
        <f t="shared" si="313"/>
        <v>1</v>
      </c>
      <c r="B1729">
        <f t="shared" si="312"/>
        <v>4719</v>
      </c>
      <c r="C1729" s="1">
        <v>43813</v>
      </c>
      <c r="D1729" t="s">
        <v>258</v>
      </c>
      <c r="E1729" t="s">
        <v>2182</v>
      </c>
      <c r="F1729" t="s">
        <v>270</v>
      </c>
      <c r="G1729" t="s">
        <v>448</v>
      </c>
      <c r="H1729">
        <v>2019</v>
      </c>
      <c r="I1729">
        <v>12</v>
      </c>
      <c r="J1729">
        <v>14</v>
      </c>
      <c r="K1729" t="s">
        <v>47</v>
      </c>
      <c r="L1729">
        <v>7</v>
      </c>
      <c r="M1729" s="3">
        <v>1</v>
      </c>
      <c r="N1729" s="3">
        <v>1</v>
      </c>
      <c r="O1729" s="13">
        <v>2</v>
      </c>
      <c r="P1729">
        <v>3.4</v>
      </c>
      <c r="Q1729">
        <v>4.33</v>
      </c>
      <c r="R1729" s="2">
        <v>1.8</v>
      </c>
      <c r="S1729" s="7">
        <f t="shared" si="318"/>
        <v>0.8</v>
      </c>
      <c r="T1729" s="7">
        <f>SUM($S$3:S1729)</f>
        <v>-46.750000000000263</v>
      </c>
      <c r="U1729" s="2">
        <v>1.95</v>
      </c>
      <c r="V1729" s="7">
        <f t="shared" si="319"/>
        <v>-1</v>
      </c>
      <c r="W1729" s="7">
        <f>SUM($V$3:V1729)</f>
        <v>-187.28999999999974</v>
      </c>
      <c r="X1729" s="8">
        <v>1.3</v>
      </c>
      <c r="Y1729" s="7">
        <f t="shared" si="314"/>
        <v>0.30000000000000004</v>
      </c>
      <c r="Z1729" s="7">
        <f>SUM($Y$3:Y1729)</f>
        <v>-57.330000000000304</v>
      </c>
      <c r="AA1729" s="8">
        <v>3.4</v>
      </c>
      <c r="AB1729" s="7">
        <f t="shared" si="315"/>
        <v>-1</v>
      </c>
      <c r="AC1729" s="7">
        <f>SUM($AB$3:AB1729)</f>
        <v>-195.8399999999998</v>
      </c>
      <c r="AD1729" s="2">
        <v>2.0699999999999998</v>
      </c>
      <c r="AE1729" s="7">
        <f t="shared" si="320"/>
        <v>-1</v>
      </c>
      <c r="AF1729" s="7">
        <f>SUM(AE$3:AE1729)</f>
        <v>-35.730000000000082</v>
      </c>
      <c r="AG1729" s="2">
        <v>1.72</v>
      </c>
      <c r="AH1729" s="7">
        <f t="shared" si="316"/>
        <v>0.72</v>
      </c>
      <c r="AI1729" s="7">
        <f>SUM(AH$3:AH1729)</f>
        <v>-143.60000000000025</v>
      </c>
      <c r="AJ1729" s="2">
        <v>7</v>
      </c>
      <c r="AK1729" s="7">
        <f t="shared" si="321"/>
        <v>-1</v>
      </c>
      <c r="AL1729" s="7">
        <f>SUM(AK$3:AK1729)</f>
        <v>-354.5</v>
      </c>
      <c r="AM1729" s="2">
        <v>9</v>
      </c>
      <c r="AN1729" s="7">
        <f t="shared" si="322"/>
        <v>-1</v>
      </c>
      <c r="AO1729" s="7">
        <f>SUM(AN$3:AN1729)</f>
        <v>62.5</v>
      </c>
      <c r="AP1729" s="2">
        <v>6</v>
      </c>
      <c r="AQ1729" s="7">
        <f t="shared" si="323"/>
        <v>5</v>
      </c>
      <c r="AR1729" s="7">
        <f>SUM(AQ$3:AQ1729)</f>
        <v>-240.5</v>
      </c>
      <c r="AS1729">
        <v>3.8</v>
      </c>
      <c r="AT1729">
        <v>1.25</v>
      </c>
      <c r="AU1729" s="5">
        <f t="shared" si="317"/>
        <v>1.8200000000000003</v>
      </c>
      <c r="AV1729" s="4">
        <f>SUM(AU$3:AU1729)</f>
        <v>-1199.04</v>
      </c>
    </row>
    <row r="1730" spans="1:48" x14ac:dyDescent="0.25">
      <c r="A1730">
        <f t="shared" si="313"/>
        <v>1</v>
      </c>
      <c r="B1730">
        <f t="shared" si="312"/>
        <v>4718</v>
      </c>
      <c r="C1730" s="1">
        <v>43813</v>
      </c>
      <c r="D1730" t="s">
        <v>258</v>
      </c>
      <c r="E1730" t="s">
        <v>2183</v>
      </c>
      <c r="F1730" t="s">
        <v>432</v>
      </c>
      <c r="G1730" t="s">
        <v>263</v>
      </c>
      <c r="H1730">
        <v>2019</v>
      </c>
      <c r="I1730">
        <v>12</v>
      </c>
      <c r="J1730">
        <v>14</v>
      </c>
      <c r="K1730" t="s">
        <v>47</v>
      </c>
      <c r="L1730">
        <v>7</v>
      </c>
      <c r="M1730" s="3">
        <v>1</v>
      </c>
      <c r="N1730" s="3">
        <v>2</v>
      </c>
      <c r="O1730" s="13">
        <v>1.75</v>
      </c>
      <c r="P1730">
        <v>3.75</v>
      </c>
      <c r="Q1730">
        <v>5.25</v>
      </c>
      <c r="R1730" s="2">
        <v>1.95</v>
      </c>
      <c r="S1730" s="7">
        <f t="shared" si="318"/>
        <v>0.95</v>
      </c>
      <c r="T1730" s="7">
        <f>SUM($S$3:S1730)</f>
        <v>-45.80000000000026</v>
      </c>
      <c r="U1730" s="2">
        <v>1.8</v>
      </c>
      <c r="V1730" s="7">
        <f t="shared" si="319"/>
        <v>-1</v>
      </c>
      <c r="W1730" s="7">
        <f>SUM($V$3:V1730)</f>
        <v>-188.28999999999974</v>
      </c>
      <c r="X1730" s="8">
        <v>1.33</v>
      </c>
      <c r="Y1730" s="7">
        <f t="shared" si="314"/>
        <v>0.33000000000000007</v>
      </c>
      <c r="Z1730" s="7">
        <f>SUM($Y$3:Y1730)</f>
        <v>-57.000000000000306</v>
      </c>
      <c r="AA1730" s="8">
        <v>3.25</v>
      </c>
      <c r="AB1730" s="7">
        <f t="shared" si="315"/>
        <v>-1</v>
      </c>
      <c r="AC1730" s="7">
        <f>SUM($AB$3:AB1730)</f>
        <v>-196.8399999999998</v>
      </c>
      <c r="AD1730" s="2">
        <v>2.0499999999999998</v>
      </c>
      <c r="AE1730" s="7">
        <f t="shared" si="320"/>
        <v>1.0499999999999998</v>
      </c>
      <c r="AF1730" s="7">
        <f>SUM(AE$3:AE1730)</f>
        <v>-34.680000000000085</v>
      </c>
      <c r="AG1730" s="2">
        <v>1.75</v>
      </c>
      <c r="AH1730" s="7">
        <f t="shared" si="316"/>
        <v>-1</v>
      </c>
      <c r="AI1730" s="7">
        <f>SUM(AH$3:AH1730)</f>
        <v>-144.60000000000025</v>
      </c>
      <c r="AJ1730" s="2">
        <v>6.5</v>
      </c>
      <c r="AK1730" s="7">
        <f t="shared" si="321"/>
        <v>-1</v>
      </c>
      <c r="AL1730" s="7">
        <f>SUM(AK$3:AK1730)</f>
        <v>-355.5</v>
      </c>
      <c r="AM1730" s="2">
        <v>8.5</v>
      </c>
      <c r="AN1730" s="7">
        <f t="shared" si="322"/>
        <v>-1</v>
      </c>
      <c r="AO1730" s="7">
        <f>SUM(AN$3:AN1730)</f>
        <v>61.5</v>
      </c>
      <c r="AP1730" s="2">
        <v>7</v>
      </c>
      <c r="AQ1730" s="7">
        <f t="shared" si="323"/>
        <v>-1</v>
      </c>
      <c r="AR1730" s="7">
        <f>SUM(AQ$3:AQ1730)</f>
        <v>-241.5</v>
      </c>
      <c r="AS1730">
        <v>3</v>
      </c>
      <c r="AT1730">
        <v>1.37</v>
      </c>
      <c r="AU1730" s="5">
        <f t="shared" si="317"/>
        <v>-3.67</v>
      </c>
      <c r="AV1730" s="4">
        <f>SUM(AU$3:AU1730)</f>
        <v>-1202.71</v>
      </c>
    </row>
    <row r="1731" spans="1:48" x14ac:dyDescent="0.25">
      <c r="A1731">
        <f t="shared" si="313"/>
        <v>1</v>
      </c>
      <c r="B1731">
        <f t="shared" ref="B1731:B1794" si="324">B1732+A1731</f>
        <v>4717</v>
      </c>
      <c r="C1731" s="1">
        <v>43813</v>
      </c>
      <c r="D1731" t="s">
        <v>258</v>
      </c>
      <c r="E1731" t="s">
        <v>2184</v>
      </c>
      <c r="F1731" t="s">
        <v>435</v>
      </c>
      <c r="G1731" t="s">
        <v>261</v>
      </c>
      <c r="H1731">
        <v>2019</v>
      </c>
      <c r="I1731">
        <v>12</v>
      </c>
      <c r="J1731">
        <v>14</v>
      </c>
      <c r="K1731" t="s">
        <v>47</v>
      </c>
      <c r="L1731">
        <v>7</v>
      </c>
      <c r="M1731" s="3">
        <v>1</v>
      </c>
      <c r="N1731" s="3">
        <v>0</v>
      </c>
      <c r="O1731" s="13">
        <v>1.75</v>
      </c>
      <c r="P1731">
        <v>3.75</v>
      </c>
      <c r="Q1731">
        <v>5.25</v>
      </c>
      <c r="R1731" s="2">
        <v>1.95</v>
      </c>
      <c r="S1731" s="7">
        <f t="shared" si="318"/>
        <v>-1</v>
      </c>
      <c r="T1731" s="7">
        <f>SUM($S$3:S1731)</f>
        <v>-46.80000000000026</v>
      </c>
      <c r="U1731" s="2">
        <v>1.8</v>
      </c>
      <c r="V1731" s="7">
        <f t="shared" si="319"/>
        <v>0.8</v>
      </c>
      <c r="W1731" s="7">
        <f>SUM($V$3:V1731)</f>
        <v>-187.48999999999972</v>
      </c>
      <c r="X1731" s="8">
        <v>1.33</v>
      </c>
      <c r="Y1731" s="7">
        <f t="shared" si="314"/>
        <v>-1</v>
      </c>
      <c r="Z1731" s="7">
        <f>SUM($Y$3:Y1731)</f>
        <v>-58.000000000000306</v>
      </c>
      <c r="AA1731" s="8">
        <v>3.25</v>
      </c>
      <c r="AB1731" s="7">
        <f t="shared" si="315"/>
        <v>2.25</v>
      </c>
      <c r="AC1731" s="7">
        <f>SUM($AB$3:AB1731)</f>
        <v>-194.5899999999998</v>
      </c>
      <c r="AD1731" s="2">
        <v>2.0499999999999998</v>
      </c>
      <c r="AE1731" s="7">
        <f t="shared" si="320"/>
        <v>-1</v>
      </c>
      <c r="AF1731" s="7">
        <f>SUM(AE$3:AE1731)</f>
        <v>-35.680000000000085</v>
      </c>
      <c r="AG1731" s="2">
        <v>1.75</v>
      </c>
      <c r="AH1731" s="7">
        <f t="shared" si="316"/>
        <v>0.75</v>
      </c>
      <c r="AI1731" s="7">
        <f>SUM(AH$3:AH1731)</f>
        <v>-143.85000000000025</v>
      </c>
      <c r="AJ1731" s="2">
        <v>6.5</v>
      </c>
      <c r="AK1731" s="7">
        <f t="shared" si="321"/>
        <v>5.5</v>
      </c>
      <c r="AL1731" s="7">
        <f>SUM(AK$3:AK1731)</f>
        <v>-350</v>
      </c>
      <c r="AM1731" s="2">
        <v>8.5</v>
      </c>
      <c r="AN1731" s="7">
        <f t="shared" si="322"/>
        <v>-1</v>
      </c>
      <c r="AO1731" s="7">
        <f>SUM(AN$3:AN1731)</f>
        <v>60.5</v>
      </c>
      <c r="AP1731" s="2">
        <v>7</v>
      </c>
      <c r="AQ1731" s="7">
        <f t="shared" si="323"/>
        <v>-1</v>
      </c>
      <c r="AR1731" s="7">
        <f>SUM(AQ$3:AQ1731)</f>
        <v>-242.5</v>
      </c>
      <c r="AS1731">
        <v>3</v>
      </c>
      <c r="AT1731">
        <v>1.37</v>
      </c>
      <c r="AU1731" s="5">
        <f t="shared" si="317"/>
        <v>4.3</v>
      </c>
      <c r="AV1731" s="4">
        <f>SUM(AU$3:AU1731)</f>
        <v>-1198.4100000000001</v>
      </c>
    </row>
    <row r="1732" spans="1:48" x14ac:dyDescent="0.25">
      <c r="A1732">
        <f t="shared" ref="A1732:A1795" si="325">IF(AND(H1732&lt;&gt;"",I1732&lt;&gt;"",J1732&lt;&gt;"",K1732&lt;&gt;"",L1732&lt;&gt;"",M1732&lt;&gt;"",N1732&lt;&gt;"",O1732&lt;&gt;"",P1732&lt;&gt;"",Q1732&lt;&gt;"",R1732&lt;&gt;"",U1732&lt;&gt;"",X1732&lt;&gt;"",AA1732&lt;&gt;"",AD1732&lt;&gt;"",AG1732&lt;&gt;"",AJ1732&lt;&gt;"",AM1732&lt;&gt;"",AP1732&lt;&gt;""),1,0)</f>
        <v>1</v>
      </c>
      <c r="B1732">
        <f t="shared" si="324"/>
        <v>4716</v>
      </c>
      <c r="C1732" s="1">
        <v>43813</v>
      </c>
      <c r="D1732" t="s">
        <v>258</v>
      </c>
      <c r="E1732" t="s">
        <v>2185</v>
      </c>
      <c r="F1732" t="s">
        <v>437</v>
      </c>
      <c r="G1732" t="s">
        <v>444</v>
      </c>
      <c r="H1732">
        <v>2019</v>
      </c>
      <c r="I1732">
        <v>12</v>
      </c>
      <c r="J1732">
        <v>14</v>
      </c>
      <c r="K1732" t="s">
        <v>47</v>
      </c>
      <c r="L1732">
        <v>7</v>
      </c>
      <c r="M1732" s="3">
        <v>1</v>
      </c>
      <c r="N1732" s="3">
        <v>0</v>
      </c>
      <c r="O1732" s="13">
        <v>3.9</v>
      </c>
      <c r="P1732">
        <v>3.9</v>
      </c>
      <c r="Q1732">
        <v>1.95</v>
      </c>
      <c r="R1732" s="2">
        <v>1.61</v>
      </c>
      <c r="S1732" s="7">
        <f t="shared" si="318"/>
        <v>-1</v>
      </c>
      <c r="T1732" s="7">
        <f>SUM($S$3:S1732)</f>
        <v>-47.80000000000026</v>
      </c>
      <c r="U1732" s="2">
        <v>2.2000000000000002</v>
      </c>
      <c r="V1732" s="7">
        <f t="shared" si="319"/>
        <v>1.2000000000000002</v>
      </c>
      <c r="W1732" s="7">
        <f>SUM($V$3:V1732)</f>
        <v>-186.28999999999974</v>
      </c>
      <c r="X1732" s="8">
        <v>1.2</v>
      </c>
      <c r="Y1732" s="7">
        <f t="shared" ref="Y1732:Y1795" si="326">IF($A1732=1,(X1732-1)*IF($M1732+$N1732&gt;1.5,1,0)+(-1)*(1-IF($M1732+$N1732&gt;1.5,1,0)),"")</f>
        <v>-1</v>
      </c>
      <c r="Z1732" s="7">
        <f>SUM($Y$3:Y1732)</f>
        <v>-59.000000000000306</v>
      </c>
      <c r="AA1732" s="8">
        <v>4.33</v>
      </c>
      <c r="AB1732" s="7">
        <f t="shared" ref="AB1732:AB1795" si="327">IF($A1732=1,(AA1732-1)*IF($M1732+$N1732&lt;1.5,1,0)+(-1)*(1-IF($M1732+$N1732&lt;1.5,1,0)),"")</f>
        <v>3.33</v>
      </c>
      <c r="AC1732" s="7">
        <f>SUM($AB$3:AB1732)</f>
        <v>-191.25999999999979</v>
      </c>
      <c r="AD1732" s="2">
        <v>1.66</v>
      </c>
      <c r="AE1732" s="7">
        <f t="shared" si="320"/>
        <v>-1</v>
      </c>
      <c r="AF1732" s="7">
        <f>SUM(AE$3:AE1732)</f>
        <v>-36.680000000000085</v>
      </c>
      <c r="AG1732" s="2">
        <v>2.15</v>
      </c>
      <c r="AH1732" s="7">
        <f t="shared" ref="AH1732:AH1795" si="328">IF($A1732=1,(AG1732-1)*IF($M1732+$N1732&lt;2.5,1,0)+(-1)*(1-IF($M1732+$N1732&lt;2.5,1,0)),"")</f>
        <v>1.1499999999999999</v>
      </c>
      <c r="AI1732" s="7">
        <f>SUM(AH$3:AH1732)</f>
        <v>-142.70000000000024</v>
      </c>
      <c r="AJ1732" s="2">
        <v>15</v>
      </c>
      <c r="AK1732" s="7">
        <f t="shared" si="321"/>
        <v>14</v>
      </c>
      <c r="AL1732" s="7">
        <f>SUM(AK$3:AK1732)</f>
        <v>-336</v>
      </c>
      <c r="AM1732" s="2">
        <v>13</v>
      </c>
      <c r="AN1732" s="7">
        <f t="shared" si="322"/>
        <v>-1</v>
      </c>
      <c r="AO1732" s="7">
        <f>SUM(AN$3:AN1732)</f>
        <v>59.5</v>
      </c>
      <c r="AP1732" s="2">
        <v>7</v>
      </c>
      <c r="AQ1732" s="7">
        <f t="shared" si="323"/>
        <v>-1</v>
      </c>
      <c r="AR1732" s="7">
        <f>SUM(AQ$3:AQ1732)</f>
        <v>-243.5</v>
      </c>
      <c r="AU1732" s="5">
        <f t="shared" ref="AU1732:AU1795" si="329">SUM(S1732,V1732,Y1732,AB1732,AE1732,AH1732,AK1732,AN1732,AQ1732)</f>
        <v>14.68</v>
      </c>
      <c r="AV1732" s="4">
        <f>SUM(AU$3:AU1732)</f>
        <v>-1183.73</v>
      </c>
    </row>
    <row r="1733" spans="1:48" x14ac:dyDescent="0.25">
      <c r="A1733">
        <f t="shared" si="325"/>
        <v>1</v>
      </c>
      <c r="B1733">
        <f t="shared" si="324"/>
        <v>4715</v>
      </c>
      <c r="C1733" s="1">
        <v>43813</v>
      </c>
      <c r="D1733" t="s">
        <v>258</v>
      </c>
      <c r="E1733" t="s">
        <v>2186</v>
      </c>
      <c r="F1733" t="s">
        <v>661</v>
      </c>
      <c r="G1733" t="s">
        <v>267</v>
      </c>
      <c r="H1733">
        <v>2019</v>
      </c>
      <c r="I1733">
        <v>12</v>
      </c>
      <c r="J1733">
        <v>14</v>
      </c>
      <c r="K1733" t="s">
        <v>47</v>
      </c>
      <c r="L1733">
        <v>7</v>
      </c>
      <c r="M1733" s="3">
        <v>1</v>
      </c>
      <c r="N1733" s="3">
        <v>0</v>
      </c>
      <c r="O1733" s="13">
        <v>1.45</v>
      </c>
      <c r="P1733">
        <v>5</v>
      </c>
      <c r="Q1733">
        <v>7</v>
      </c>
      <c r="R1733" s="2">
        <v>1.7</v>
      </c>
      <c r="S1733" s="7">
        <f t="shared" ref="S1733:S1796" si="330">IF($A1733=1,(R1733-1)*IF(AND($M1733&gt;0, $N1733&gt;0),1,0)+(-1)*(1-IF(AND($M1733&gt;0, $N1733&gt;0),1,0)),"")</f>
        <v>-1</v>
      </c>
      <c r="T1733" s="7">
        <f>SUM($S$3:S1733)</f>
        <v>-48.80000000000026</v>
      </c>
      <c r="U1733" s="2">
        <v>2.0499999999999998</v>
      </c>
      <c r="V1733" s="7">
        <f t="shared" ref="V1733:V1796" si="331">IF($A1733=1,(U1733-1)*IF(OR($M1733&lt;=0, $N1733&lt;=0),1,0)+(-1)*(1-IF(OR($M1733&lt;=0, $N1733&lt;=0),1,0)),"")</f>
        <v>1.0499999999999998</v>
      </c>
      <c r="W1733" s="7">
        <f>SUM($V$3:V1733)</f>
        <v>-185.23999999999972</v>
      </c>
      <c r="X1733" s="8">
        <v>1.18</v>
      </c>
      <c r="Y1733" s="7">
        <f t="shared" si="326"/>
        <v>-1</v>
      </c>
      <c r="Z1733" s="7">
        <f>SUM($Y$3:Y1733)</f>
        <v>-60.000000000000306</v>
      </c>
      <c r="AA1733" s="8">
        <v>4.5</v>
      </c>
      <c r="AB1733" s="7">
        <f t="shared" si="327"/>
        <v>3.5</v>
      </c>
      <c r="AC1733" s="7">
        <f>SUM($AB$3:AB1733)</f>
        <v>-187.75999999999979</v>
      </c>
      <c r="AD1733" s="2">
        <v>1.57</v>
      </c>
      <c r="AE1733" s="7">
        <f t="shared" ref="AE1733:AE1796" si="332">IF($A1733=1,(AD1733-1)*IF($M1733+$N1733&gt;2.5,1,0)+(-1)*(1-IF($M1733+$N1733&gt;2.5,1,0)),"")</f>
        <v>-1</v>
      </c>
      <c r="AF1733" s="7">
        <f>SUM(AE$3:AE1733)</f>
        <v>-37.680000000000085</v>
      </c>
      <c r="AG1733" s="2">
        <v>2.35</v>
      </c>
      <c r="AH1733" s="7">
        <f t="shared" si="328"/>
        <v>1.35</v>
      </c>
      <c r="AI1733" s="7">
        <f>SUM(AH$3:AH1733)</f>
        <v>-141.35000000000025</v>
      </c>
      <c r="AJ1733" s="2">
        <v>8.5</v>
      </c>
      <c r="AK1733" s="7">
        <f t="shared" ref="AK1733:AK1796" si="333">IF($A1733=1,(AJ1733-1)*IF(AND($M1733=1,$N1733=0),1,0)+(-1)*(1-IF(AND($M1733=1,$N1733=0),1,0)),"")</f>
        <v>7.5</v>
      </c>
      <c r="AL1733" s="7">
        <f>SUM(AK$3:AK1733)</f>
        <v>-328.5</v>
      </c>
      <c r="AM1733" s="2">
        <v>8</v>
      </c>
      <c r="AN1733" s="7">
        <f t="shared" ref="AN1733:AN1796" si="334">IF($A1733=1,(AM1733-1)*IF(AND($M1733=2,$N1733=1),1,0)+(-1)*(1-IF(AND($M1733=2,$N1733=1),1,0)),"")</f>
        <v>-1</v>
      </c>
      <c r="AO1733" s="7">
        <f>SUM(AN$3:AN1733)</f>
        <v>58.5</v>
      </c>
      <c r="AP1733" s="2">
        <v>9.5</v>
      </c>
      <c r="AQ1733" s="7">
        <f t="shared" ref="AQ1733:AQ1796" si="335">IF($A1733=1,(AP1733-1)*IF(AND($M1733=1,$N1733=1),1,0)+(-1)*(1-IF(AND($M1733=1,$N1733=1),1,0)),"")</f>
        <v>-1</v>
      </c>
      <c r="AR1733" s="7">
        <f>SUM(AQ$3:AQ1733)</f>
        <v>-244.5</v>
      </c>
      <c r="AS1733">
        <v>2.35</v>
      </c>
      <c r="AT1733">
        <v>1.57</v>
      </c>
      <c r="AU1733" s="5">
        <f t="shared" si="329"/>
        <v>8.4</v>
      </c>
      <c r="AV1733" s="4">
        <f>SUM(AU$3:AU1733)</f>
        <v>-1175.33</v>
      </c>
    </row>
    <row r="1734" spans="1:48" x14ac:dyDescent="0.25">
      <c r="A1734">
        <f t="shared" si="325"/>
        <v>1</v>
      </c>
      <c r="B1734">
        <f t="shared" si="324"/>
        <v>4714</v>
      </c>
      <c r="C1734" s="1">
        <v>43813</v>
      </c>
      <c r="D1734" t="s">
        <v>258</v>
      </c>
      <c r="E1734" t="s">
        <v>2187</v>
      </c>
      <c r="F1734" t="s">
        <v>443</v>
      </c>
      <c r="G1734" t="s">
        <v>433</v>
      </c>
      <c r="H1734">
        <v>2019</v>
      </c>
      <c r="I1734">
        <v>12</v>
      </c>
      <c r="J1734">
        <v>14</v>
      </c>
      <c r="K1734" t="s">
        <v>47</v>
      </c>
      <c r="L1734">
        <v>7</v>
      </c>
      <c r="M1734" s="3">
        <v>2</v>
      </c>
      <c r="N1734" s="3">
        <v>1</v>
      </c>
      <c r="O1734" s="13">
        <v>2.9</v>
      </c>
      <c r="P1734">
        <v>3.3</v>
      </c>
      <c r="Q1734">
        <v>2.62</v>
      </c>
      <c r="R1734" s="2">
        <v>1.95</v>
      </c>
      <c r="S1734" s="7">
        <f t="shared" si="330"/>
        <v>0.95</v>
      </c>
      <c r="T1734" s="7">
        <f>SUM($S$3:S1734)</f>
        <v>-47.850000000000257</v>
      </c>
      <c r="U1734" s="2">
        <v>1.8</v>
      </c>
      <c r="V1734" s="7">
        <f t="shared" si="331"/>
        <v>-1</v>
      </c>
      <c r="W1734" s="7">
        <f>SUM($V$3:V1734)</f>
        <v>-186.23999999999972</v>
      </c>
      <c r="X1734" s="8">
        <v>1.4</v>
      </c>
      <c r="Y1734" s="7">
        <f t="shared" si="326"/>
        <v>0.39999999999999991</v>
      </c>
      <c r="Z1734" s="7">
        <f>SUM($Y$3:Y1734)</f>
        <v>-59.600000000000307</v>
      </c>
      <c r="AA1734" s="8">
        <v>2.75</v>
      </c>
      <c r="AB1734" s="7">
        <f t="shared" si="327"/>
        <v>-1</v>
      </c>
      <c r="AC1734" s="7">
        <f>SUM($AB$3:AB1734)</f>
        <v>-188.75999999999979</v>
      </c>
      <c r="AD1734" s="2">
        <v>2.35</v>
      </c>
      <c r="AE1734" s="7">
        <f t="shared" si="332"/>
        <v>1.35</v>
      </c>
      <c r="AF1734" s="7">
        <f>SUM(AE$3:AE1734)</f>
        <v>-36.330000000000084</v>
      </c>
      <c r="AG1734" s="2">
        <v>1.57</v>
      </c>
      <c r="AH1734" s="7">
        <f t="shared" si="328"/>
        <v>-1</v>
      </c>
      <c r="AI1734" s="7">
        <f>SUM(AH$3:AH1734)</f>
        <v>-142.35000000000025</v>
      </c>
      <c r="AJ1734" s="2">
        <v>7.5</v>
      </c>
      <c r="AK1734" s="7">
        <f t="shared" si="333"/>
        <v>-1</v>
      </c>
      <c r="AL1734" s="7">
        <f>SUM(AK$3:AK1734)</f>
        <v>-329.5</v>
      </c>
      <c r="AM1734" s="2">
        <v>11</v>
      </c>
      <c r="AN1734" s="7">
        <f t="shared" si="334"/>
        <v>10</v>
      </c>
      <c r="AO1734" s="7">
        <f>SUM(AN$3:AN1734)</f>
        <v>68.5</v>
      </c>
      <c r="AP1734" s="2">
        <v>6</v>
      </c>
      <c r="AQ1734" s="7">
        <f t="shared" si="335"/>
        <v>-1</v>
      </c>
      <c r="AR1734" s="7">
        <f>SUM(AQ$3:AQ1734)</f>
        <v>-245.5</v>
      </c>
      <c r="AS1734">
        <v>6</v>
      </c>
      <c r="AT1734">
        <v>1.1200000000000001</v>
      </c>
      <c r="AU1734" s="5">
        <f t="shared" si="329"/>
        <v>7.6999999999999993</v>
      </c>
      <c r="AV1734" s="4">
        <f>SUM(AU$3:AU1734)</f>
        <v>-1167.6299999999999</v>
      </c>
    </row>
    <row r="1735" spans="1:48" x14ac:dyDescent="0.25">
      <c r="A1735">
        <f t="shared" si="325"/>
        <v>1</v>
      </c>
      <c r="B1735">
        <f t="shared" si="324"/>
        <v>4713</v>
      </c>
      <c r="C1735" s="1">
        <v>43813</v>
      </c>
      <c r="D1735" t="s">
        <v>258</v>
      </c>
      <c r="E1735" t="s">
        <v>2188</v>
      </c>
      <c r="F1735" t="s">
        <v>446</v>
      </c>
      <c r="G1735" t="s">
        <v>441</v>
      </c>
      <c r="H1735">
        <v>2019</v>
      </c>
      <c r="I1735">
        <v>12</v>
      </c>
      <c r="J1735">
        <v>14</v>
      </c>
      <c r="K1735" t="s">
        <v>47</v>
      </c>
      <c r="L1735">
        <v>7</v>
      </c>
      <c r="M1735" s="3">
        <v>2</v>
      </c>
      <c r="N1735" s="3">
        <v>2</v>
      </c>
      <c r="O1735" s="13">
        <v>6</v>
      </c>
      <c r="P1735">
        <v>4.5</v>
      </c>
      <c r="Q1735">
        <v>1.57</v>
      </c>
      <c r="R1735" s="2">
        <v>1.66</v>
      </c>
      <c r="S1735" s="7">
        <f t="shared" si="330"/>
        <v>0.65999999999999992</v>
      </c>
      <c r="T1735" s="7">
        <f>SUM($S$3:S1735)</f>
        <v>-47.190000000000261</v>
      </c>
      <c r="U1735" s="2">
        <v>2.1</v>
      </c>
      <c r="V1735" s="7">
        <f t="shared" si="331"/>
        <v>-1</v>
      </c>
      <c r="W1735" s="7">
        <f>SUM($V$3:V1735)</f>
        <v>-187.23999999999972</v>
      </c>
      <c r="X1735" s="8">
        <v>1.18</v>
      </c>
      <c r="Y1735" s="7">
        <f t="shared" si="326"/>
        <v>0.17999999999999994</v>
      </c>
      <c r="Z1735" s="7">
        <f>SUM($Y$3:Y1735)</f>
        <v>-59.420000000000307</v>
      </c>
      <c r="AA1735" s="8">
        <v>4.5</v>
      </c>
      <c r="AB1735" s="7">
        <f t="shared" si="327"/>
        <v>-1</v>
      </c>
      <c r="AC1735" s="7">
        <f>SUM($AB$3:AB1735)</f>
        <v>-189.75999999999979</v>
      </c>
      <c r="AD1735" s="2">
        <v>1.61</v>
      </c>
      <c r="AE1735" s="7">
        <f t="shared" si="332"/>
        <v>0.6100000000000001</v>
      </c>
      <c r="AF1735" s="7">
        <f>SUM(AE$3:AE1735)</f>
        <v>-35.720000000000084</v>
      </c>
      <c r="AG1735" s="2">
        <v>2.25</v>
      </c>
      <c r="AH1735" s="7">
        <f t="shared" si="328"/>
        <v>-1</v>
      </c>
      <c r="AI1735" s="7">
        <f>SUM(AH$3:AH1735)</f>
        <v>-143.35000000000025</v>
      </c>
      <c r="AJ1735" s="2">
        <v>17</v>
      </c>
      <c r="AK1735" s="7">
        <f t="shared" si="333"/>
        <v>-1</v>
      </c>
      <c r="AL1735" s="7">
        <f>SUM(AK$3:AK1735)</f>
        <v>-330.5</v>
      </c>
      <c r="AM1735" s="2">
        <v>17</v>
      </c>
      <c r="AN1735" s="7">
        <f t="shared" si="334"/>
        <v>-1</v>
      </c>
      <c r="AO1735" s="7">
        <f>SUM(AN$3:AN1735)</f>
        <v>67.5</v>
      </c>
      <c r="AP1735" s="2">
        <v>8</v>
      </c>
      <c r="AQ1735" s="7">
        <f t="shared" si="335"/>
        <v>-1</v>
      </c>
      <c r="AR1735" s="7">
        <f>SUM(AQ$3:AQ1735)</f>
        <v>-246.5</v>
      </c>
      <c r="AU1735" s="5">
        <f t="shared" si="329"/>
        <v>-4.55</v>
      </c>
      <c r="AV1735" s="4">
        <f>SUM(AU$3:AU1735)</f>
        <v>-1172.1799999999998</v>
      </c>
    </row>
    <row r="1736" spans="1:48" x14ac:dyDescent="0.25">
      <c r="A1736">
        <f t="shared" si="325"/>
        <v>1</v>
      </c>
      <c r="B1736">
        <f t="shared" si="324"/>
        <v>4712</v>
      </c>
      <c r="C1736" s="1">
        <v>43813</v>
      </c>
      <c r="D1736" t="s">
        <v>258</v>
      </c>
      <c r="E1736" t="s">
        <v>2189</v>
      </c>
      <c r="F1736" t="s">
        <v>264</v>
      </c>
      <c r="G1736" t="s">
        <v>260</v>
      </c>
      <c r="H1736">
        <v>2019</v>
      </c>
      <c r="I1736">
        <v>12</v>
      </c>
      <c r="J1736">
        <v>14</v>
      </c>
      <c r="K1736" t="s">
        <v>47</v>
      </c>
      <c r="L1736">
        <v>7</v>
      </c>
      <c r="M1736" s="3">
        <v>1</v>
      </c>
      <c r="N1736" s="3">
        <v>1</v>
      </c>
      <c r="O1736" s="13">
        <v>2</v>
      </c>
      <c r="P1736">
        <v>3.6</v>
      </c>
      <c r="Q1736">
        <v>4</v>
      </c>
      <c r="R1736" s="2">
        <v>2</v>
      </c>
      <c r="S1736" s="7">
        <f t="shared" si="330"/>
        <v>1</v>
      </c>
      <c r="T1736" s="7">
        <f>SUM($S$3:S1736)</f>
        <v>-46.190000000000261</v>
      </c>
      <c r="U1736" s="2">
        <v>1.75</v>
      </c>
      <c r="V1736" s="7">
        <f t="shared" si="331"/>
        <v>-1</v>
      </c>
      <c r="W1736" s="7">
        <f>SUM($V$3:V1736)</f>
        <v>-188.23999999999972</v>
      </c>
      <c r="X1736" s="8">
        <v>1.36</v>
      </c>
      <c r="Y1736" s="7">
        <f t="shared" si="326"/>
        <v>0.3600000000000001</v>
      </c>
      <c r="Z1736" s="7">
        <f>SUM($Y$3:Y1736)</f>
        <v>-59.060000000000308</v>
      </c>
      <c r="AA1736" s="8">
        <v>3</v>
      </c>
      <c r="AB1736" s="7">
        <f t="shared" si="327"/>
        <v>-1</v>
      </c>
      <c r="AC1736" s="7">
        <f>SUM($AB$3:AB1736)</f>
        <v>-190.75999999999979</v>
      </c>
      <c r="AD1736" s="2">
        <v>2.2000000000000002</v>
      </c>
      <c r="AE1736" s="7">
        <f t="shared" si="332"/>
        <v>-1</v>
      </c>
      <c r="AF1736" s="7">
        <f>SUM(AE$3:AE1736)</f>
        <v>-36.720000000000084</v>
      </c>
      <c r="AG1736" s="2">
        <v>1.65</v>
      </c>
      <c r="AH1736" s="7">
        <f t="shared" si="328"/>
        <v>0.64999999999999991</v>
      </c>
      <c r="AI1736" s="7">
        <f>SUM(AH$3:AH1736)</f>
        <v>-142.70000000000024</v>
      </c>
      <c r="AJ1736" s="2">
        <v>6.5</v>
      </c>
      <c r="AK1736" s="7">
        <f t="shared" si="333"/>
        <v>-1</v>
      </c>
      <c r="AL1736" s="7">
        <f>SUM(AK$3:AK1736)</f>
        <v>-331.5</v>
      </c>
      <c r="AM1736" s="2">
        <v>9</v>
      </c>
      <c r="AN1736" s="7">
        <f t="shared" si="334"/>
        <v>-1</v>
      </c>
      <c r="AO1736" s="7">
        <f>SUM(AN$3:AN1736)</f>
        <v>66.5</v>
      </c>
      <c r="AP1736" s="2">
        <v>6.5</v>
      </c>
      <c r="AQ1736" s="7">
        <f t="shared" si="335"/>
        <v>5.5</v>
      </c>
      <c r="AR1736" s="7">
        <f>SUM(AQ$3:AQ1736)</f>
        <v>-241</v>
      </c>
      <c r="AS1736">
        <v>3.7</v>
      </c>
      <c r="AT1736">
        <v>1.26</v>
      </c>
      <c r="AU1736" s="5">
        <f t="shared" si="329"/>
        <v>2.5099999999999998</v>
      </c>
      <c r="AV1736" s="4">
        <f>SUM(AU$3:AU1736)</f>
        <v>-1169.6699999999998</v>
      </c>
    </row>
    <row r="1737" spans="1:48" x14ac:dyDescent="0.25">
      <c r="A1737">
        <f t="shared" si="325"/>
        <v>1</v>
      </c>
      <c r="B1737">
        <f t="shared" si="324"/>
        <v>4711</v>
      </c>
      <c r="C1737" s="1">
        <v>43813</v>
      </c>
      <c r="D1737" t="s">
        <v>258</v>
      </c>
      <c r="E1737" t="s">
        <v>2190</v>
      </c>
      <c r="F1737" t="s">
        <v>663</v>
      </c>
      <c r="G1737" t="s">
        <v>266</v>
      </c>
      <c r="H1737">
        <v>2019</v>
      </c>
      <c r="I1737">
        <v>12</v>
      </c>
      <c r="J1737">
        <v>14</v>
      </c>
      <c r="K1737" t="s">
        <v>47</v>
      </c>
      <c r="L1737">
        <v>7</v>
      </c>
      <c r="M1737" s="3">
        <v>2</v>
      </c>
      <c r="N1737" s="3">
        <v>0</v>
      </c>
      <c r="O1737" s="13">
        <v>2.87</v>
      </c>
      <c r="P1737">
        <v>3.4</v>
      </c>
      <c r="Q1737">
        <v>2.6</v>
      </c>
      <c r="R1737" s="2">
        <v>1.8</v>
      </c>
      <c r="S1737" s="7">
        <f t="shared" si="330"/>
        <v>-1</v>
      </c>
      <c r="T1737" s="7">
        <f>SUM($S$3:S1737)</f>
        <v>-47.190000000000261</v>
      </c>
      <c r="U1737" s="2">
        <v>1.95</v>
      </c>
      <c r="V1737" s="7">
        <f t="shared" si="331"/>
        <v>0.95</v>
      </c>
      <c r="W1737" s="7">
        <f>SUM($V$3:V1737)</f>
        <v>-187.28999999999974</v>
      </c>
      <c r="X1737" s="8">
        <v>1.3</v>
      </c>
      <c r="Y1737" s="7">
        <f t="shared" si="326"/>
        <v>0.30000000000000004</v>
      </c>
      <c r="Z1737" s="7">
        <f>SUM($Y$3:Y1737)</f>
        <v>-58.760000000000311</v>
      </c>
      <c r="AA1737" s="8">
        <v>3.4</v>
      </c>
      <c r="AB1737" s="7">
        <f t="shared" si="327"/>
        <v>-1</v>
      </c>
      <c r="AC1737" s="7">
        <f>SUM($AB$3:AB1737)</f>
        <v>-191.75999999999979</v>
      </c>
      <c r="AD1737" s="2">
        <v>2.0499999999999998</v>
      </c>
      <c r="AE1737" s="7">
        <f t="shared" si="332"/>
        <v>-1</v>
      </c>
      <c r="AF1737" s="7">
        <f>SUM(AE$3:AE1737)</f>
        <v>-37.720000000000084</v>
      </c>
      <c r="AG1737" s="2">
        <v>1.75</v>
      </c>
      <c r="AH1737" s="7">
        <f t="shared" si="328"/>
        <v>0.75</v>
      </c>
      <c r="AI1737" s="7">
        <f>SUM(AH$3:AH1737)</f>
        <v>-141.95000000000024</v>
      </c>
      <c r="AJ1737" s="2">
        <v>9</v>
      </c>
      <c r="AK1737" s="7">
        <f t="shared" si="333"/>
        <v>-1</v>
      </c>
      <c r="AL1737" s="7">
        <f>SUM(AK$3:AK1737)</f>
        <v>-332.5</v>
      </c>
      <c r="AM1737" s="2">
        <v>10</v>
      </c>
      <c r="AN1737" s="7">
        <f t="shared" si="334"/>
        <v>-1</v>
      </c>
      <c r="AO1737" s="7">
        <f>SUM(AN$3:AN1737)</f>
        <v>65.5</v>
      </c>
      <c r="AP1737" s="2">
        <v>6</v>
      </c>
      <c r="AQ1737" s="7">
        <f t="shared" si="335"/>
        <v>-1</v>
      </c>
      <c r="AR1737" s="7">
        <f>SUM(AQ$3:AQ1737)</f>
        <v>-242</v>
      </c>
      <c r="AS1737">
        <v>5.75</v>
      </c>
      <c r="AT1737">
        <v>1.1399999999999999</v>
      </c>
      <c r="AU1737" s="5">
        <f t="shared" si="329"/>
        <v>-4</v>
      </c>
      <c r="AV1737" s="4">
        <f>SUM(AU$3:AU1737)</f>
        <v>-1173.6699999999998</v>
      </c>
    </row>
    <row r="1738" spans="1:48" x14ac:dyDescent="0.25">
      <c r="A1738">
        <f t="shared" si="325"/>
        <v>1</v>
      </c>
      <c r="B1738">
        <f t="shared" si="324"/>
        <v>4710</v>
      </c>
      <c r="C1738" s="1">
        <v>43813</v>
      </c>
      <c r="D1738" t="s">
        <v>271</v>
      </c>
      <c r="E1738" t="s">
        <v>2191</v>
      </c>
      <c r="F1738" t="s">
        <v>273</v>
      </c>
      <c r="G1738" t="s">
        <v>476</v>
      </c>
      <c r="H1738">
        <v>2019</v>
      </c>
      <c r="I1738">
        <v>12</v>
      </c>
      <c r="J1738">
        <v>14</v>
      </c>
      <c r="K1738" t="s">
        <v>47</v>
      </c>
      <c r="L1738">
        <v>7</v>
      </c>
      <c r="M1738" s="3">
        <v>0</v>
      </c>
      <c r="N1738" s="3">
        <v>0</v>
      </c>
      <c r="O1738" s="13">
        <v>2.37</v>
      </c>
      <c r="P1738">
        <v>3.4</v>
      </c>
      <c r="Q1738">
        <v>3.25</v>
      </c>
      <c r="R1738" s="2">
        <v>1.83</v>
      </c>
      <c r="S1738" s="7">
        <f t="shared" si="330"/>
        <v>-1</v>
      </c>
      <c r="T1738" s="7">
        <f>SUM($S$3:S1738)</f>
        <v>-48.190000000000261</v>
      </c>
      <c r="U1738" s="2">
        <v>1.83</v>
      </c>
      <c r="V1738" s="7">
        <f t="shared" si="331"/>
        <v>0.83000000000000007</v>
      </c>
      <c r="W1738" s="7">
        <f>SUM($V$3:V1738)</f>
        <v>-186.45999999999972</v>
      </c>
      <c r="X1738" s="8">
        <v>1.36</v>
      </c>
      <c r="Y1738" s="7">
        <f t="shared" si="326"/>
        <v>-1</v>
      </c>
      <c r="Z1738" s="7">
        <f>SUM($Y$3:Y1738)</f>
        <v>-59.760000000000311</v>
      </c>
      <c r="AA1738" s="8">
        <v>3</v>
      </c>
      <c r="AB1738" s="7">
        <f t="shared" si="327"/>
        <v>2</v>
      </c>
      <c r="AC1738" s="7">
        <f>SUM($AB$3:AB1738)</f>
        <v>-189.75999999999979</v>
      </c>
      <c r="AD1738" s="2">
        <v>2.2000000000000002</v>
      </c>
      <c r="AE1738" s="7">
        <f t="shared" si="332"/>
        <v>-1</v>
      </c>
      <c r="AF1738" s="7">
        <f>SUM(AE$3:AE1738)</f>
        <v>-38.720000000000084</v>
      </c>
      <c r="AG1738" s="2">
        <v>1.65</v>
      </c>
      <c r="AH1738" s="7">
        <f t="shared" si="328"/>
        <v>0.64999999999999991</v>
      </c>
      <c r="AI1738" s="7">
        <f>SUM(AH$3:AH1738)</f>
        <v>-141.30000000000024</v>
      </c>
      <c r="AJ1738" s="2">
        <v>7</v>
      </c>
      <c r="AK1738" s="7">
        <f t="shared" si="333"/>
        <v>-1</v>
      </c>
      <c r="AL1738" s="7">
        <f>SUM(AK$3:AK1738)</f>
        <v>-333.5</v>
      </c>
      <c r="AM1738" s="2">
        <v>9.5</v>
      </c>
      <c r="AN1738" s="7">
        <f t="shared" si="334"/>
        <v>-1</v>
      </c>
      <c r="AO1738" s="7">
        <f>SUM(AN$3:AN1738)</f>
        <v>64.5</v>
      </c>
      <c r="AP1738" s="2">
        <v>6</v>
      </c>
      <c r="AQ1738" s="7">
        <f t="shared" si="335"/>
        <v>-1</v>
      </c>
      <c r="AR1738" s="7">
        <f>SUM(AQ$3:AQ1738)</f>
        <v>-243</v>
      </c>
      <c r="AS1738">
        <v>4.5</v>
      </c>
      <c r="AT1738">
        <v>1.19</v>
      </c>
      <c r="AU1738" s="5">
        <f t="shared" si="329"/>
        <v>-2.52</v>
      </c>
      <c r="AV1738" s="4">
        <f>SUM(AU$3:AU1738)</f>
        <v>-1176.1899999999998</v>
      </c>
    </row>
    <row r="1739" spans="1:48" x14ac:dyDescent="0.25">
      <c r="A1739">
        <f t="shared" si="325"/>
        <v>1</v>
      </c>
      <c r="B1739">
        <f t="shared" si="324"/>
        <v>4709</v>
      </c>
      <c r="C1739" s="1">
        <v>43813</v>
      </c>
      <c r="D1739" t="s">
        <v>271</v>
      </c>
      <c r="E1739" t="s">
        <v>2192</v>
      </c>
      <c r="F1739" t="s">
        <v>452</v>
      </c>
      <c r="G1739" t="s">
        <v>462</v>
      </c>
      <c r="H1739">
        <v>2019</v>
      </c>
      <c r="I1739">
        <v>12</v>
      </c>
      <c r="J1739">
        <v>14</v>
      </c>
      <c r="K1739" t="s">
        <v>47</v>
      </c>
      <c r="L1739">
        <v>7</v>
      </c>
      <c r="M1739" s="3">
        <v>1</v>
      </c>
      <c r="N1739" s="3">
        <v>1</v>
      </c>
      <c r="O1739" s="13">
        <v>2.1</v>
      </c>
      <c r="P1739">
        <v>3.5</v>
      </c>
      <c r="Q1739">
        <v>3.75</v>
      </c>
      <c r="R1739" s="2">
        <v>1.83</v>
      </c>
      <c r="S1739" s="7">
        <f t="shared" si="330"/>
        <v>0.83000000000000007</v>
      </c>
      <c r="T1739" s="7">
        <f>SUM($S$3:S1739)</f>
        <v>-47.360000000000262</v>
      </c>
      <c r="U1739" s="2">
        <v>1.83</v>
      </c>
      <c r="V1739" s="7">
        <f t="shared" si="331"/>
        <v>-1</v>
      </c>
      <c r="W1739" s="7">
        <f>SUM($V$3:V1739)</f>
        <v>-187.45999999999972</v>
      </c>
      <c r="X1739" s="8">
        <v>1.33</v>
      </c>
      <c r="Y1739" s="7">
        <f t="shared" si="326"/>
        <v>0.33000000000000007</v>
      </c>
      <c r="Z1739" s="7">
        <f>SUM($Y$3:Y1739)</f>
        <v>-59.430000000000312</v>
      </c>
      <c r="AA1739" s="8">
        <v>3.25</v>
      </c>
      <c r="AB1739" s="7">
        <f t="shared" si="327"/>
        <v>-1</v>
      </c>
      <c r="AC1739" s="7">
        <f>SUM($AB$3:AB1739)</f>
        <v>-190.75999999999979</v>
      </c>
      <c r="AD1739" s="2">
        <v>2.0499999999999998</v>
      </c>
      <c r="AE1739" s="7">
        <f t="shared" si="332"/>
        <v>-1</v>
      </c>
      <c r="AF1739" s="7">
        <f>SUM(AE$3:AE1739)</f>
        <v>-39.720000000000084</v>
      </c>
      <c r="AG1739" s="2">
        <v>1.75</v>
      </c>
      <c r="AH1739" s="7">
        <f t="shared" si="328"/>
        <v>0.75</v>
      </c>
      <c r="AI1739" s="7">
        <f>SUM(AH$3:AH1739)</f>
        <v>-140.55000000000024</v>
      </c>
      <c r="AJ1739" s="2">
        <v>7</v>
      </c>
      <c r="AK1739" s="7">
        <f t="shared" si="333"/>
        <v>-1</v>
      </c>
      <c r="AL1739" s="7">
        <f>SUM(AK$3:AK1739)</f>
        <v>-334.5</v>
      </c>
      <c r="AM1739" s="2">
        <v>9</v>
      </c>
      <c r="AN1739" s="7">
        <f t="shared" si="334"/>
        <v>-1</v>
      </c>
      <c r="AO1739" s="7">
        <f>SUM(AN$3:AN1739)</f>
        <v>63.5</v>
      </c>
      <c r="AP1739" s="2">
        <v>6.5</v>
      </c>
      <c r="AQ1739" s="7">
        <f t="shared" si="335"/>
        <v>5.5</v>
      </c>
      <c r="AR1739" s="7">
        <f>SUM(AQ$3:AQ1739)</f>
        <v>-237.5</v>
      </c>
      <c r="AS1739">
        <v>4.0999999999999996</v>
      </c>
      <c r="AT1739">
        <v>1.22</v>
      </c>
      <c r="AU1739" s="5">
        <f t="shared" si="329"/>
        <v>2.41</v>
      </c>
      <c r="AV1739" s="4">
        <f>SUM(AU$3:AU1739)</f>
        <v>-1173.7799999999997</v>
      </c>
    </row>
    <row r="1740" spans="1:48" x14ac:dyDescent="0.25">
      <c r="A1740">
        <f t="shared" si="325"/>
        <v>1</v>
      </c>
      <c r="B1740">
        <f t="shared" si="324"/>
        <v>4708</v>
      </c>
      <c r="C1740" s="1">
        <v>43813</v>
      </c>
      <c r="D1740" t="s">
        <v>271</v>
      </c>
      <c r="E1740" t="s">
        <v>2193</v>
      </c>
      <c r="F1740" t="s">
        <v>455</v>
      </c>
      <c r="G1740" t="s">
        <v>453</v>
      </c>
      <c r="H1740">
        <v>2019</v>
      </c>
      <c r="I1740">
        <v>12</v>
      </c>
      <c r="J1740">
        <v>14</v>
      </c>
      <c r="K1740" t="s">
        <v>47</v>
      </c>
      <c r="L1740">
        <v>7</v>
      </c>
      <c r="M1740" s="3">
        <v>0</v>
      </c>
      <c r="N1740" s="3">
        <v>0</v>
      </c>
      <c r="O1740" s="13">
        <v>2.6</v>
      </c>
      <c r="P1740">
        <v>3.4</v>
      </c>
      <c r="Q1740">
        <v>2.87</v>
      </c>
      <c r="R1740" s="2">
        <v>1.72</v>
      </c>
      <c r="S1740" s="7">
        <f t="shared" si="330"/>
        <v>-1</v>
      </c>
      <c r="T1740" s="7">
        <f>SUM($S$3:S1740)</f>
        <v>-48.360000000000262</v>
      </c>
      <c r="U1740" s="2">
        <v>2</v>
      </c>
      <c r="V1740" s="7">
        <f t="shared" si="331"/>
        <v>1</v>
      </c>
      <c r="W1740" s="7">
        <f>SUM($V$3:V1740)</f>
        <v>-186.45999999999972</v>
      </c>
      <c r="X1740" s="8">
        <v>1.28</v>
      </c>
      <c r="Y1740" s="7">
        <f t="shared" si="326"/>
        <v>-1</v>
      </c>
      <c r="Z1740" s="7">
        <f>SUM($Y$3:Y1740)</f>
        <v>-60.430000000000312</v>
      </c>
      <c r="AA1740" s="8">
        <v>3.5</v>
      </c>
      <c r="AB1740" s="7">
        <f t="shared" si="327"/>
        <v>2.5</v>
      </c>
      <c r="AC1740" s="7">
        <f>SUM($AB$3:AB1740)</f>
        <v>-188.25999999999979</v>
      </c>
      <c r="AD1740" s="2">
        <v>2</v>
      </c>
      <c r="AE1740" s="7">
        <f t="shared" si="332"/>
        <v>-1</v>
      </c>
      <c r="AF1740" s="7">
        <f>SUM(AE$3:AE1740)</f>
        <v>-40.720000000000084</v>
      </c>
      <c r="AG1740" s="2">
        <v>1.8</v>
      </c>
      <c r="AH1740" s="7">
        <f t="shared" si="328"/>
        <v>0.8</v>
      </c>
      <c r="AI1740" s="7">
        <f>SUM(AH$3:AH1740)</f>
        <v>-139.75000000000023</v>
      </c>
      <c r="AJ1740" s="2">
        <v>8.5</v>
      </c>
      <c r="AK1740" s="7">
        <f t="shared" si="333"/>
        <v>-1</v>
      </c>
      <c r="AL1740" s="7">
        <f>SUM(AK$3:AK1740)</f>
        <v>-335.5</v>
      </c>
      <c r="AM1740" s="2">
        <v>10</v>
      </c>
      <c r="AN1740" s="7">
        <f t="shared" si="334"/>
        <v>-1</v>
      </c>
      <c r="AO1740" s="7">
        <f>SUM(AN$3:AN1740)</f>
        <v>62.5</v>
      </c>
      <c r="AP1740" s="2">
        <v>6</v>
      </c>
      <c r="AQ1740" s="7">
        <f t="shared" si="335"/>
        <v>-1</v>
      </c>
      <c r="AR1740" s="7">
        <f>SUM(AQ$3:AQ1740)</f>
        <v>-238.5</v>
      </c>
      <c r="AS1740">
        <v>5</v>
      </c>
      <c r="AT1740">
        <v>1.17</v>
      </c>
      <c r="AU1740" s="5">
        <f t="shared" si="329"/>
        <v>-1.7</v>
      </c>
      <c r="AV1740" s="4">
        <f>SUM(AU$3:AU1740)</f>
        <v>-1175.4799999999998</v>
      </c>
    </row>
    <row r="1741" spans="1:48" x14ac:dyDescent="0.25">
      <c r="A1741">
        <f t="shared" si="325"/>
        <v>1</v>
      </c>
      <c r="B1741">
        <f t="shared" si="324"/>
        <v>4707</v>
      </c>
      <c r="C1741" s="1">
        <v>43813</v>
      </c>
      <c r="D1741" t="s">
        <v>271</v>
      </c>
      <c r="E1741" t="s">
        <v>2194</v>
      </c>
      <c r="F1741" t="s">
        <v>458</v>
      </c>
      <c r="G1741" t="s">
        <v>467</v>
      </c>
      <c r="H1741">
        <v>2019</v>
      </c>
      <c r="I1741">
        <v>12</v>
      </c>
      <c r="J1741">
        <v>14</v>
      </c>
      <c r="K1741" t="s">
        <v>47</v>
      </c>
      <c r="L1741">
        <v>7</v>
      </c>
      <c r="M1741" s="3">
        <v>1</v>
      </c>
      <c r="N1741" s="3">
        <v>1</v>
      </c>
      <c r="O1741" s="13">
        <v>1.66</v>
      </c>
      <c r="P1741">
        <v>4.33</v>
      </c>
      <c r="Q1741">
        <v>5.25</v>
      </c>
      <c r="R1741" s="2">
        <v>1.66</v>
      </c>
      <c r="S1741" s="7">
        <f t="shared" si="330"/>
        <v>0.65999999999999992</v>
      </c>
      <c r="T1741" s="7">
        <f>SUM($S$3:S1741)</f>
        <v>-47.700000000000266</v>
      </c>
      <c r="U1741" s="2">
        <v>2.1</v>
      </c>
      <c r="V1741" s="7">
        <f t="shared" si="331"/>
        <v>-1</v>
      </c>
      <c r="W1741" s="7">
        <f>SUM($V$3:V1741)</f>
        <v>-187.45999999999972</v>
      </c>
      <c r="X1741" s="8">
        <v>1.2</v>
      </c>
      <c r="Y1741" s="7">
        <f t="shared" si="326"/>
        <v>0.19999999999999996</v>
      </c>
      <c r="Z1741" s="7">
        <f>SUM($Y$3:Y1741)</f>
        <v>-60.23000000000031</v>
      </c>
      <c r="AA1741" s="8">
        <v>4.33</v>
      </c>
      <c r="AB1741" s="7">
        <f t="shared" si="327"/>
        <v>-1</v>
      </c>
      <c r="AC1741" s="7">
        <f>SUM($AB$3:AB1741)</f>
        <v>-189.25999999999979</v>
      </c>
      <c r="AD1741" s="2">
        <v>1.65</v>
      </c>
      <c r="AE1741" s="7">
        <f t="shared" si="332"/>
        <v>-1</v>
      </c>
      <c r="AF1741" s="7">
        <f>SUM(AE$3:AE1741)</f>
        <v>-41.720000000000084</v>
      </c>
      <c r="AG1741" s="2">
        <v>2.2000000000000002</v>
      </c>
      <c r="AH1741" s="7">
        <f t="shared" si="328"/>
        <v>1.2000000000000002</v>
      </c>
      <c r="AI1741" s="7">
        <f>SUM(AH$3:AH1741)</f>
        <v>-138.55000000000024</v>
      </c>
      <c r="AJ1741" s="2">
        <v>8.5</v>
      </c>
      <c r="AK1741" s="7">
        <f t="shared" si="333"/>
        <v>-1</v>
      </c>
      <c r="AL1741" s="7">
        <f>SUM(AK$3:AK1741)</f>
        <v>-336.5</v>
      </c>
      <c r="AM1741" s="2">
        <v>8.5</v>
      </c>
      <c r="AN1741" s="7">
        <f t="shared" si="334"/>
        <v>-1</v>
      </c>
      <c r="AO1741" s="7">
        <f>SUM(AN$3:AN1741)</f>
        <v>61.5</v>
      </c>
      <c r="AP1741" s="2">
        <v>8</v>
      </c>
      <c r="AQ1741" s="7">
        <f t="shared" si="335"/>
        <v>7</v>
      </c>
      <c r="AR1741" s="7">
        <f>SUM(AQ$3:AQ1741)</f>
        <v>-231.5</v>
      </c>
      <c r="AS1741">
        <v>2.75</v>
      </c>
      <c r="AT1741">
        <v>1.42</v>
      </c>
      <c r="AU1741" s="5">
        <f t="shared" si="329"/>
        <v>4.0600000000000005</v>
      </c>
      <c r="AV1741" s="4">
        <f>SUM(AU$3:AU1741)</f>
        <v>-1171.4199999999998</v>
      </c>
    </row>
    <row r="1742" spans="1:48" x14ac:dyDescent="0.25">
      <c r="A1742">
        <f t="shared" si="325"/>
        <v>1</v>
      </c>
      <c r="B1742">
        <f t="shared" si="324"/>
        <v>4706</v>
      </c>
      <c r="C1742" s="1">
        <v>43813</v>
      </c>
      <c r="D1742" t="s">
        <v>271</v>
      </c>
      <c r="E1742" t="s">
        <v>2195</v>
      </c>
      <c r="F1742" t="s">
        <v>461</v>
      </c>
      <c r="G1742" t="s">
        <v>473</v>
      </c>
      <c r="H1742">
        <v>2019</v>
      </c>
      <c r="I1742">
        <v>12</v>
      </c>
      <c r="J1742">
        <v>14</v>
      </c>
      <c r="K1742" t="s">
        <v>47</v>
      </c>
      <c r="L1742">
        <v>7</v>
      </c>
      <c r="M1742" s="3">
        <v>0</v>
      </c>
      <c r="N1742" s="3">
        <v>0</v>
      </c>
      <c r="O1742" s="13">
        <v>3.4</v>
      </c>
      <c r="P1742">
        <v>3.5</v>
      </c>
      <c r="Q1742">
        <v>2.25</v>
      </c>
      <c r="R1742" s="2">
        <v>1.72</v>
      </c>
      <c r="S1742" s="7">
        <f t="shared" si="330"/>
        <v>-1</v>
      </c>
      <c r="T1742" s="7">
        <f>SUM($S$3:S1742)</f>
        <v>-48.700000000000266</v>
      </c>
      <c r="U1742" s="2">
        <v>2</v>
      </c>
      <c r="V1742" s="7">
        <f t="shared" si="331"/>
        <v>1</v>
      </c>
      <c r="W1742" s="7">
        <f>SUM($V$3:V1742)</f>
        <v>-186.45999999999972</v>
      </c>
      <c r="X1742" s="8">
        <v>1.28</v>
      </c>
      <c r="Y1742" s="7">
        <f t="shared" si="326"/>
        <v>-1</v>
      </c>
      <c r="Z1742" s="7">
        <f>SUM($Y$3:Y1742)</f>
        <v>-61.23000000000031</v>
      </c>
      <c r="AA1742" s="8">
        <v>3.5</v>
      </c>
      <c r="AB1742" s="7">
        <f t="shared" si="327"/>
        <v>2.5</v>
      </c>
      <c r="AC1742" s="7">
        <f>SUM($AB$3:AB1742)</f>
        <v>-186.75999999999979</v>
      </c>
      <c r="AD1742" s="2">
        <v>1.9</v>
      </c>
      <c r="AE1742" s="7">
        <f t="shared" si="332"/>
        <v>-1</v>
      </c>
      <c r="AF1742" s="7">
        <f>SUM(AE$3:AE1742)</f>
        <v>-42.720000000000084</v>
      </c>
      <c r="AG1742" s="2">
        <v>1.9</v>
      </c>
      <c r="AH1742" s="7">
        <f t="shared" si="328"/>
        <v>0.89999999999999991</v>
      </c>
      <c r="AI1742" s="7">
        <f>SUM(AH$3:AH1742)</f>
        <v>-137.65000000000023</v>
      </c>
      <c r="AJ1742" s="2">
        <v>10</v>
      </c>
      <c r="AK1742" s="7">
        <f t="shared" si="333"/>
        <v>-1</v>
      </c>
      <c r="AL1742" s="7">
        <f>SUM(AK$3:AK1742)</f>
        <v>-337.5</v>
      </c>
      <c r="AM1742" s="2">
        <v>12</v>
      </c>
      <c r="AN1742" s="7">
        <f t="shared" si="334"/>
        <v>-1</v>
      </c>
      <c r="AO1742" s="7">
        <f>SUM(AN$3:AN1742)</f>
        <v>60.5</v>
      </c>
      <c r="AP1742" s="2">
        <v>6.5</v>
      </c>
      <c r="AQ1742" s="7">
        <f t="shared" si="335"/>
        <v>-1</v>
      </c>
      <c r="AR1742" s="7">
        <f>SUM(AQ$3:AQ1742)</f>
        <v>-232.5</v>
      </c>
      <c r="AS1742">
        <v>6.6</v>
      </c>
      <c r="AT1742">
        <v>1.1100000000000001</v>
      </c>
      <c r="AU1742" s="5">
        <f t="shared" si="329"/>
        <v>-1.6</v>
      </c>
      <c r="AV1742" s="4">
        <f>SUM(AU$3:AU1742)</f>
        <v>-1173.0199999999998</v>
      </c>
    </row>
    <row r="1743" spans="1:48" x14ac:dyDescent="0.25">
      <c r="A1743">
        <f t="shared" si="325"/>
        <v>1</v>
      </c>
      <c r="B1743">
        <f t="shared" si="324"/>
        <v>4705</v>
      </c>
      <c r="C1743" s="1">
        <v>43813</v>
      </c>
      <c r="D1743" t="s">
        <v>271</v>
      </c>
      <c r="E1743" t="s">
        <v>2196</v>
      </c>
      <c r="F1743" t="s">
        <v>274</v>
      </c>
      <c r="G1743" t="s">
        <v>459</v>
      </c>
      <c r="H1743">
        <v>2019</v>
      </c>
      <c r="I1743">
        <v>12</v>
      </c>
      <c r="J1743">
        <v>14</v>
      </c>
      <c r="K1743" t="s">
        <v>47</v>
      </c>
      <c r="L1743">
        <v>7</v>
      </c>
      <c r="M1743" s="3">
        <v>1</v>
      </c>
      <c r="N1743" s="3">
        <v>1</v>
      </c>
      <c r="O1743" s="13">
        <v>2.0499999999999998</v>
      </c>
      <c r="P1743">
        <v>3.5</v>
      </c>
      <c r="Q1743">
        <v>4</v>
      </c>
      <c r="R1743" s="2">
        <v>2</v>
      </c>
      <c r="S1743" s="7">
        <f t="shared" si="330"/>
        <v>1</v>
      </c>
      <c r="T1743" s="7">
        <f>SUM($S$3:S1743)</f>
        <v>-47.700000000000266</v>
      </c>
      <c r="U1743" s="2">
        <v>1.72</v>
      </c>
      <c r="V1743" s="7">
        <f t="shared" si="331"/>
        <v>-1</v>
      </c>
      <c r="W1743" s="7">
        <f>SUM($V$3:V1743)</f>
        <v>-187.45999999999972</v>
      </c>
      <c r="X1743" s="8">
        <v>1.4</v>
      </c>
      <c r="Y1743" s="7">
        <f t="shared" si="326"/>
        <v>0.39999999999999991</v>
      </c>
      <c r="Z1743" s="7">
        <f>SUM($Y$3:Y1743)</f>
        <v>-60.830000000000311</v>
      </c>
      <c r="AA1743" s="8">
        <v>2.75</v>
      </c>
      <c r="AB1743" s="7">
        <f t="shared" si="327"/>
        <v>-1</v>
      </c>
      <c r="AC1743" s="7">
        <f>SUM($AB$3:AB1743)</f>
        <v>-187.75999999999979</v>
      </c>
      <c r="AD1743" s="2">
        <v>2.2999999999999998</v>
      </c>
      <c r="AE1743" s="7">
        <f t="shared" si="332"/>
        <v>-1</v>
      </c>
      <c r="AF1743" s="7">
        <f>SUM(AE$3:AE1743)</f>
        <v>-43.720000000000084</v>
      </c>
      <c r="AG1743" s="2">
        <v>1.6</v>
      </c>
      <c r="AH1743" s="7">
        <f t="shared" si="328"/>
        <v>0.60000000000000009</v>
      </c>
      <c r="AI1743" s="7">
        <f>SUM(AH$3:AH1743)</f>
        <v>-137.05000000000024</v>
      </c>
      <c r="AJ1743" s="2">
        <v>6.5</v>
      </c>
      <c r="AK1743" s="7">
        <f t="shared" si="333"/>
        <v>-1</v>
      </c>
      <c r="AL1743" s="7">
        <f>SUM(AK$3:AK1743)</f>
        <v>-338.5</v>
      </c>
      <c r="AM1743" s="2">
        <v>9</v>
      </c>
      <c r="AN1743" s="7">
        <f t="shared" si="334"/>
        <v>-1</v>
      </c>
      <c r="AO1743" s="7">
        <f>SUM(AN$3:AN1743)</f>
        <v>59.5</v>
      </c>
      <c r="AP1743" s="2">
        <v>6.5</v>
      </c>
      <c r="AQ1743" s="7">
        <f t="shared" si="335"/>
        <v>5.5</v>
      </c>
      <c r="AR1743" s="7">
        <f>SUM(AQ$3:AQ1743)</f>
        <v>-227</v>
      </c>
      <c r="AS1743">
        <v>3.8</v>
      </c>
      <c r="AT1743">
        <v>1.25</v>
      </c>
      <c r="AU1743" s="5">
        <f t="shared" si="329"/>
        <v>2.5</v>
      </c>
      <c r="AV1743" s="4">
        <f>SUM(AU$3:AU1743)</f>
        <v>-1170.5199999999998</v>
      </c>
    </row>
    <row r="1744" spans="1:48" x14ac:dyDescent="0.25">
      <c r="A1744">
        <f t="shared" si="325"/>
        <v>1</v>
      </c>
      <c r="B1744">
        <f t="shared" si="324"/>
        <v>4704</v>
      </c>
      <c r="C1744" s="1">
        <v>43813</v>
      </c>
      <c r="D1744" t="s">
        <v>271</v>
      </c>
      <c r="E1744" t="s">
        <v>2197</v>
      </c>
      <c r="F1744" t="s">
        <v>466</v>
      </c>
      <c r="G1744" t="s">
        <v>479</v>
      </c>
      <c r="H1744">
        <v>2019</v>
      </c>
      <c r="I1744">
        <v>12</v>
      </c>
      <c r="J1744">
        <v>14</v>
      </c>
      <c r="K1744" t="s">
        <v>47</v>
      </c>
      <c r="L1744">
        <v>7</v>
      </c>
      <c r="M1744" s="3">
        <v>1</v>
      </c>
      <c r="N1744" s="3">
        <v>0</v>
      </c>
      <c r="O1744" s="13">
        <v>2.5</v>
      </c>
      <c r="P1744">
        <v>3.4</v>
      </c>
      <c r="Q1744">
        <v>3</v>
      </c>
      <c r="R1744" s="2">
        <v>1.83</v>
      </c>
      <c r="S1744" s="7">
        <f t="shared" si="330"/>
        <v>-1</v>
      </c>
      <c r="T1744" s="7">
        <f>SUM($S$3:S1744)</f>
        <v>-48.700000000000266</v>
      </c>
      <c r="U1744" s="2">
        <v>1.83</v>
      </c>
      <c r="V1744" s="7">
        <f t="shared" si="331"/>
        <v>0.83000000000000007</v>
      </c>
      <c r="W1744" s="7">
        <f>SUM($V$3:V1744)</f>
        <v>-186.62999999999971</v>
      </c>
      <c r="X1744" s="8">
        <v>1.33</v>
      </c>
      <c r="Y1744" s="7">
        <f t="shared" si="326"/>
        <v>-1</v>
      </c>
      <c r="Z1744" s="7">
        <f>SUM($Y$3:Y1744)</f>
        <v>-61.830000000000311</v>
      </c>
      <c r="AA1744" s="8">
        <v>3.25</v>
      </c>
      <c r="AB1744" s="7">
        <f t="shared" si="327"/>
        <v>2.25</v>
      </c>
      <c r="AC1744" s="7">
        <f>SUM($AB$3:AB1744)</f>
        <v>-185.50999999999979</v>
      </c>
      <c r="AD1744" s="2">
        <v>2.1</v>
      </c>
      <c r="AE1744" s="7">
        <f t="shared" si="332"/>
        <v>-1</v>
      </c>
      <c r="AF1744" s="7">
        <f>SUM(AE$3:AE1744)</f>
        <v>-44.720000000000084</v>
      </c>
      <c r="AG1744" s="2">
        <v>1.7</v>
      </c>
      <c r="AH1744" s="7">
        <f t="shared" si="328"/>
        <v>0.7</v>
      </c>
      <c r="AI1744" s="7">
        <f>SUM(AH$3:AH1744)</f>
        <v>-136.35000000000025</v>
      </c>
      <c r="AJ1744" s="2">
        <v>7.5</v>
      </c>
      <c r="AK1744" s="7">
        <f t="shared" si="333"/>
        <v>6.5</v>
      </c>
      <c r="AL1744" s="7">
        <f>SUM(AK$3:AK1744)</f>
        <v>-332</v>
      </c>
      <c r="AM1744" s="2">
        <v>9.5</v>
      </c>
      <c r="AN1744" s="7">
        <f t="shared" si="334"/>
        <v>-1</v>
      </c>
      <c r="AO1744" s="7">
        <f>SUM(AN$3:AN1744)</f>
        <v>58.5</v>
      </c>
      <c r="AP1744" s="2">
        <v>6</v>
      </c>
      <c r="AQ1744" s="7">
        <f t="shared" si="335"/>
        <v>-1</v>
      </c>
      <c r="AR1744" s="7">
        <f>SUM(AQ$3:AQ1744)</f>
        <v>-228</v>
      </c>
      <c r="AS1744">
        <v>4.8</v>
      </c>
      <c r="AT1744">
        <v>1.17</v>
      </c>
      <c r="AU1744" s="5">
        <f t="shared" si="329"/>
        <v>5.28</v>
      </c>
      <c r="AV1744" s="4">
        <f>SUM(AU$3:AU1744)</f>
        <v>-1165.2399999999998</v>
      </c>
    </row>
    <row r="1745" spans="1:48" x14ac:dyDescent="0.25">
      <c r="A1745">
        <f t="shared" si="325"/>
        <v>1</v>
      </c>
      <c r="B1745">
        <f t="shared" si="324"/>
        <v>4703</v>
      </c>
      <c r="C1745" s="1">
        <v>43813</v>
      </c>
      <c r="D1745" t="s">
        <v>271</v>
      </c>
      <c r="E1745" t="s">
        <v>2198</v>
      </c>
      <c r="F1745" t="s">
        <v>469</v>
      </c>
      <c r="G1745" t="s">
        <v>464</v>
      </c>
      <c r="H1745">
        <v>2019</v>
      </c>
      <c r="I1745">
        <v>12</v>
      </c>
      <c r="J1745">
        <v>14</v>
      </c>
      <c r="K1745" t="s">
        <v>47</v>
      </c>
      <c r="L1745">
        <v>7</v>
      </c>
      <c r="M1745" s="3">
        <v>3</v>
      </c>
      <c r="N1745" s="3">
        <v>0</v>
      </c>
      <c r="O1745" s="13">
        <v>1.53</v>
      </c>
      <c r="P1745">
        <v>4.5</v>
      </c>
      <c r="Q1745">
        <v>6.5</v>
      </c>
      <c r="R1745" s="2">
        <v>1.83</v>
      </c>
      <c r="S1745" s="7">
        <f t="shared" si="330"/>
        <v>-1</v>
      </c>
      <c r="T1745" s="7">
        <f>SUM($S$3:S1745)</f>
        <v>-49.700000000000266</v>
      </c>
      <c r="U1745" s="2">
        <v>1.83</v>
      </c>
      <c r="V1745" s="7">
        <f t="shared" si="331"/>
        <v>0.83000000000000007</v>
      </c>
      <c r="W1745" s="7">
        <f>SUM($V$3:V1745)</f>
        <v>-185.7999999999997</v>
      </c>
      <c r="X1745" s="8">
        <v>1.22</v>
      </c>
      <c r="Y1745" s="7">
        <f t="shared" si="326"/>
        <v>0.21999999999999997</v>
      </c>
      <c r="Z1745" s="7">
        <f>SUM($Y$3:Y1745)</f>
        <v>-61.610000000000312</v>
      </c>
      <c r="AA1745" s="8">
        <v>4</v>
      </c>
      <c r="AB1745" s="7">
        <f t="shared" si="327"/>
        <v>-1</v>
      </c>
      <c r="AC1745" s="7">
        <f>SUM($AB$3:AB1745)</f>
        <v>-186.50999999999979</v>
      </c>
      <c r="AD1745" s="2">
        <v>1.72</v>
      </c>
      <c r="AE1745" s="7">
        <f t="shared" si="332"/>
        <v>0.72</v>
      </c>
      <c r="AF1745" s="7">
        <f>SUM(AE$3:AE1745)</f>
        <v>-44.000000000000085</v>
      </c>
      <c r="AG1745" s="2">
        <v>2.0699999999999998</v>
      </c>
      <c r="AH1745" s="7">
        <f t="shared" si="328"/>
        <v>-1</v>
      </c>
      <c r="AI1745" s="7">
        <f>SUM(AH$3:AH1745)</f>
        <v>-137.35000000000025</v>
      </c>
      <c r="AJ1745" s="2">
        <v>7.5</v>
      </c>
      <c r="AK1745" s="7">
        <f t="shared" si="333"/>
        <v>-1</v>
      </c>
      <c r="AL1745" s="7">
        <f>SUM(AK$3:AK1745)</f>
        <v>-333</v>
      </c>
      <c r="AM1745" s="2">
        <v>8.5</v>
      </c>
      <c r="AN1745" s="7">
        <f t="shared" si="334"/>
        <v>-1</v>
      </c>
      <c r="AO1745" s="7">
        <f>SUM(AN$3:AN1745)</f>
        <v>57.5</v>
      </c>
      <c r="AP1745" s="2">
        <v>8</v>
      </c>
      <c r="AQ1745" s="7">
        <f t="shared" si="335"/>
        <v>-1</v>
      </c>
      <c r="AR1745" s="7">
        <f>SUM(AQ$3:AQ1745)</f>
        <v>-229</v>
      </c>
      <c r="AS1745">
        <v>2.25</v>
      </c>
      <c r="AT1745">
        <v>1.62</v>
      </c>
      <c r="AU1745" s="5">
        <f t="shared" si="329"/>
        <v>-4.2300000000000004</v>
      </c>
      <c r="AV1745" s="4">
        <f>SUM(AU$3:AU1745)</f>
        <v>-1169.4699999999998</v>
      </c>
    </row>
    <row r="1746" spans="1:48" x14ac:dyDescent="0.25">
      <c r="A1746">
        <f t="shared" si="325"/>
        <v>1</v>
      </c>
      <c r="B1746">
        <f t="shared" si="324"/>
        <v>4702</v>
      </c>
      <c r="C1746" s="1">
        <v>43813</v>
      </c>
      <c r="D1746" t="s">
        <v>271</v>
      </c>
      <c r="E1746" t="s">
        <v>2199</v>
      </c>
      <c r="F1746" t="s">
        <v>472</v>
      </c>
      <c r="G1746" t="s">
        <v>482</v>
      </c>
      <c r="H1746">
        <v>2019</v>
      </c>
      <c r="I1746">
        <v>12</v>
      </c>
      <c r="J1746">
        <v>14</v>
      </c>
      <c r="K1746" t="s">
        <v>47</v>
      </c>
      <c r="L1746">
        <v>7</v>
      </c>
      <c r="M1746" s="3">
        <v>0</v>
      </c>
      <c r="N1746" s="3">
        <v>1</v>
      </c>
      <c r="O1746" s="13">
        <v>3.25</v>
      </c>
      <c r="P1746">
        <v>3.4</v>
      </c>
      <c r="Q1746">
        <v>2.37</v>
      </c>
      <c r="R1746" s="2">
        <v>1.8</v>
      </c>
      <c r="S1746" s="7">
        <f t="shared" si="330"/>
        <v>-1</v>
      </c>
      <c r="T1746" s="7">
        <f>SUM($S$3:S1746)</f>
        <v>-50.700000000000266</v>
      </c>
      <c r="U1746" s="2">
        <v>1.9</v>
      </c>
      <c r="V1746" s="7">
        <f t="shared" si="331"/>
        <v>0.89999999999999991</v>
      </c>
      <c r="W1746" s="7">
        <f>SUM($V$3:V1746)</f>
        <v>-184.89999999999969</v>
      </c>
      <c r="X1746" s="8">
        <v>1.3</v>
      </c>
      <c r="Y1746" s="7">
        <f t="shared" si="326"/>
        <v>-1</v>
      </c>
      <c r="Z1746" s="7">
        <f>SUM($Y$3:Y1746)</f>
        <v>-62.610000000000312</v>
      </c>
      <c r="AA1746" s="8">
        <v>3.4</v>
      </c>
      <c r="AB1746" s="7">
        <f t="shared" si="327"/>
        <v>2.4</v>
      </c>
      <c r="AC1746" s="7">
        <f>SUM($AB$3:AB1746)</f>
        <v>-184.10999999999979</v>
      </c>
      <c r="AD1746" s="2">
        <v>2.0499999999999998</v>
      </c>
      <c r="AE1746" s="7">
        <f t="shared" si="332"/>
        <v>-1</v>
      </c>
      <c r="AF1746" s="7">
        <f>SUM(AE$3:AE1746)</f>
        <v>-45.000000000000085</v>
      </c>
      <c r="AG1746" s="2">
        <v>1.75</v>
      </c>
      <c r="AH1746" s="7">
        <f t="shared" si="328"/>
        <v>0.75</v>
      </c>
      <c r="AI1746" s="7">
        <f>SUM(AH$3:AH1746)</f>
        <v>-136.60000000000025</v>
      </c>
      <c r="AJ1746" s="2">
        <v>10</v>
      </c>
      <c r="AK1746" s="7">
        <f t="shared" si="333"/>
        <v>-1</v>
      </c>
      <c r="AL1746" s="7">
        <f>SUM(AK$3:AK1746)</f>
        <v>-334</v>
      </c>
      <c r="AM1746" s="2">
        <v>12</v>
      </c>
      <c r="AN1746" s="7">
        <f t="shared" si="334"/>
        <v>-1</v>
      </c>
      <c r="AO1746" s="7">
        <f>SUM(AN$3:AN1746)</f>
        <v>56.5</v>
      </c>
      <c r="AP1746" s="2">
        <v>6</v>
      </c>
      <c r="AQ1746" s="7">
        <f t="shared" si="335"/>
        <v>-1</v>
      </c>
      <c r="AR1746" s="7">
        <f>SUM(AQ$3:AQ1746)</f>
        <v>-230</v>
      </c>
      <c r="AS1746">
        <v>6.8</v>
      </c>
      <c r="AT1746">
        <v>1.1000000000000001</v>
      </c>
      <c r="AU1746" s="5">
        <f t="shared" si="329"/>
        <v>-1.9500000000000002</v>
      </c>
      <c r="AV1746" s="4">
        <f>SUM(AU$3:AU1746)</f>
        <v>-1171.4199999999998</v>
      </c>
    </row>
    <row r="1747" spans="1:48" x14ac:dyDescent="0.25">
      <c r="A1747">
        <f t="shared" si="325"/>
        <v>1</v>
      </c>
      <c r="B1747">
        <f t="shared" si="324"/>
        <v>4701</v>
      </c>
      <c r="C1747" s="1">
        <v>43813</v>
      </c>
      <c r="D1747" t="s">
        <v>271</v>
      </c>
      <c r="E1747" t="s">
        <v>2200</v>
      </c>
      <c r="F1747" t="s">
        <v>475</v>
      </c>
      <c r="G1747" t="s">
        <v>450</v>
      </c>
      <c r="H1747">
        <v>2019</v>
      </c>
      <c r="I1747">
        <v>12</v>
      </c>
      <c r="J1747">
        <v>14</v>
      </c>
      <c r="K1747" t="s">
        <v>47</v>
      </c>
      <c r="L1747">
        <v>7</v>
      </c>
      <c r="M1747" s="3">
        <v>2</v>
      </c>
      <c r="N1747" s="3">
        <v>2</v>
      </c>
      <c r="O1747" s="13">
        <v>2.5499999999999998</v>
      </c>
      <c r="P1747">
        <v>3.5</v>
      </c>
      <c r="Q1747">
        <v>2.87</v>
      </c>
      <c r="R1747" s="2">
        <v>1.8</v>
      </c>
      <c r="S1747" s="7">
        <f t="shared" si="330"/>
        <v>0.8</v>
      </c>
      <c r="T1747" s="7">
        <f>SUM($S$3:S1747)</f>
        <v>-49.900000000000269</v>
      </c>
      <c r="U1747" s="2">
        <v>1.9</v>
      </c>
      <c r="V1747" s="7">
        <f t="shared" si="331"/>
        <v>-1</v>
      </c>
      <c r="W1747" s="7">
        <f>SUM($V$3:V1747)</f>
        <v>-185.89999999999969</v>
      </c>
      <c r="X1747" s="8">
        <v>1.33</v>
      </c>
      <c r="Y1747" s="7">
        <f t="shared" si="326"/>
        <v>0.33000000000000007</v>
      </c>
      <c r="Z1747" s="7">
        <f>SUM($Y$3:Y1747)</f>
        <v>-62.280000000000314</v>
      </c>
      <c r="AA1747" s="8">
        <v>3.25</v>
      </c>
      <c r="AB1747" s="7">
        <f t="shared" si="327"/>
        <v>-1</v>
      </c>
      <c r="AC1747" s="7">
        <f>SUM($AB$3:AB1747)</f>
        <v>-185.10999999999979</v>
      </c>
      <c r="AD1747" s="2">
        <v>2.1</v>
      </c>
      <c r="AE1747" s="7">
        <f t="shared" si="332"/>
        <v>1.1000000000000001</v>
      </c>
      <c r="AF1747" s="7">
        <f>SUM(AE$3:AE1747)</f>
        <v>-43.900000000000084</v>
      </c>
      <c r="AG1747" s="2">
        <v>1.7</v>
      </c>
      <c r="AH1747" s="7">
        <f t="shared" si="328"/>
        <v>-1</v>
      </c>
      <c r="AI1747" s="7">
        <f>SUM(AH$3:AH1747)</f>
        <v>-137.60000000000025</v>
      </c>
      <c r="AJ1747" s="2">
        <v>8</v>
      </c>
      <c r="AK1747" s="7">
        <f t="shared" si="333"/>
        <v>-1</v>
      </c>
      <c r="AL1747" s="7">
        <f>SUM(AK$3:AK1747)</f>
        <v>-335</v>
      </c>
      <c r="AM1747" s="2">
        <v>10</v>
      </c>
      <c r="AN1747" s="7">
        <f t="shared" si="334"/>
        <v>-1</v>
      </c>
      <c r="AO1747" s="7">
        <f>SUM(AN$3:AN1747)</f>
        <v>55.5</v>
      </c>
      <c r="AP1747" s="2">
        <v>6.5</v>
      </c>
      <c r="AQ1747" s="7">
        <f t="shared" si="335"/>
        <v>-1</v>
      </c>
      <c r="AR1747" s="7">
        <f>SUM(AQ$3:AQ1747)</f>
        <v>-231</v>
      </c>
      <c r="AS1747">
        <v>5.25</v>
      </c>
      <c r="AT1747">
        <v>1.1599999999999999</v>
      </c>
      <c r="AU1747" s="5">
        <f t="shared" si="329"/>
        <v>-3.7699999999999996</v>
      </c>
      <c r="AV1747" s="4">
        <f>SUM(AU$3:AU1747)</f>
        <v>-1175.1899999999998</v>
      </c>
    </row>
    <row r="1748" spans="1:48" x14ac:dyDescent="0.25">
      <c r="A1748">
        <f t="shared" si="325"/>
        <v>1</v>
      </c>
      <c r="B1748">
        <f t="shared" si="324"/>
        <v>4700</v>
      </c>
      <c r="C1748" s="1">
        <v>43813</v>
      </c>
      <c r="D1748" t="s">
        <v>271</v>
      </c>
      <c r="E1748" t="s">
        <v>2201</v>
      </c>
      <c r="F1748" t="s">
        <v>478</v>
      </c>
      <c r="G1748" t="s">
        <v>456</v>
      </c>
      <c r="H1748">
        <v>2019</v>
      </c>
      <c r="I1748">
        <v>12</v>
      </c>
      <c r="J1748">
        <v>14</v>
      </c>
      <c r="K1748" t="s">
        <v>47</v>
      </c>
      <c r="L1748">
        <v>7</v>
      </c>
      <c r="M1748" s="3">
        <v>2</v>
      </c>
      <c r="N1748" s="3">
        <v>0</v>
      </c>
      <c r="O1748" s="13">
        <v>1.72</v>
      </c>
      <c r="P1748">
        <v>3.8</v>
      </c>
      <c r="Q1748">
        <v>5.5</v>
      </c>
      <c r="R1748" s="2">
        <v>1.83</v>
      </c>
      <c r="S1748" s="7">
        <f t="shared" si="330"/>
        <v>-1</v>
      </c>
      <c r="T1748" s="7">
        <f>SUM($S$3:S1748)</f>
        <v>-50.900000000000269</v>
      </c>
      <c r="U1748" s="2">
        <v>1.83</v>
      </c>
      <c r="V1748" s="7">
        <f t="shared" si="331"/>
        <v>0.83000000000000007</v>
      </c>
      <c r="W1748" s="7">
        <f>SUM($V$3:V1748)</f>
        <v>-185.06999999999968</v>
      </c>
      <c r="X1748" s="8">
        <v>1.28</v>
      </c>
      <c r="Y1748" s="7">
        <f t="shared" si="326"/>
        <v>0.28000000000000003</v>
      </c>
      <c r="Z1748" s="7">
        <f>SUM($Y$3:Y1748)</f>
        <v>-62.000000000000313</v>
      </c>
      <c r="AA1748" s="8">
        <v>3.5</v>
      </c>
      <c r="AB1748" s="7">
        <f t="shared" si="327"/>
        <v>-1</v>
      </c>
      <c r="AC1748" s="7">
        <f>SUM($AB$3:AB1748)</f>
        <v>-186.10999999999979</v>
      </c>
      <c r="AD1748" s="2">
        <v>1.9</v>
      </c>
      <c r="AE1748" s="7">
        <f t="shared" si="332"/>
        <v>-1</v>
      </c>
      <c r="AF1748" s="7">
        <f>SUM(AE$3:AE1748)</f>
        <v>-44.900000000000084</v>
      </c>
      <c r="AG1748" s="2">
        <v>1.9</v>
      </c>
      <c r="AH1748" s="7">
        <f t="shared" si="328"/>
        <v>0.89999999999999991</v>
      </c>
      <c r="AI1748" s="7">
        <f>SUM(AH$3:AH1748)</f>
        <v>-136.70000000000024</v>
      </c>
      <c r="AJ1748" s="2">
        <v>7</v>
      </c>
      <c r="AK1748" s="7">
        <f t="shared" si="333"/>
        <v>-1</v>
      </c>
      <c r="AL1748" s="7">
        <f>SUM(AK$3:AK1748)</f>
        <v>-336</v>
      </c>
      <c r="AM1748" s="2">
        <v>8.5</v>
      </c>
      <c r="AN1748" s="7">
        <f t="shared" si="334"/>
        <v>-1</v>
      </c>
      <c r="AO1748" s="7">
        <f>SUM(AN$3:AN1748)</f>
        <v>54.5</v>
      </c>
      <c r="AP1748" s="2">
        <v>7</v>
      </c>
      <c r="AQ1748" s="7">
        <f t="shared" si="335"/>
        <v>-1</v>
      </c>
      <c r="AR1748" s="7">
        <f>SUM(AQ$3:AQ1748)</f>
        <v>-232</v>
      </c>
      <c r="AS1748">
        <v>2.75</v>
      </c>
      <c r="AT1748">
        <v>1.42</v>
      </c>
      <c r="AU1748" s="5">
        <f t="shared" si="329"/>
        <v>-3.99</v>
      </c>
      <c r="AV1748" s="4">
        <f>SUM(AU$3:AU1748)</f>
        <v>-1179.1799999999998</v>
      </c>
    </row>
    <row r="1749" spans="1:48" x14ac:dyDescent="0.25">
      <c r="A1749">
        <f t="shared" si="325"/>
        <v>0</v>
      </c>
      <c r="B1749">
        <f t="shared" si="324"/>
        <v>4699</v>
      </c>
      <c r="C1749" s="1">
        <v>43813</v>
      </c>
      <c r="D1749" t="s">
        <v>271</v>
      </c>
      <c r="E1749" t="s">
        <v>2202</v>
      </c>
      <c r="F1749" t="s">
        <v>481</v>
      </c>
      <c r="G1749" t="s">
        <v>470</v>
      </c>
      <c r="H1749">
        <v>2019</v>
      </c>
      <c r="I1749">
        <v>12</v>
      </c>
      <c r="J1749">
        <v>14</v>
      </c>
      <c r="K1749" t="s">
        <v>47</v>
      </c>
      <c r="L1749">
        <v>7</v>
      </c>
      <c r="M1749" s="3">
        <v>1</v>
      </c>
      <c r="N1749" s="3">
        <v>1</v>
      </c>
      <c r="O1749" s="13">
        <v>1.65</v>
      </c>
      <c r="P1749">
        <v>4</v>
      </c>
      <c r="Q1749">
        <v>5</v>
      </c>
      <c r="R1749" s="2">
        <v>1.8</v>
      </c>
      <c r="S1749" s="7" t="str">
        <f t="shared" si="330"/>
        <v/>
      </c>
      <c r="T1749" s="7">
        <f>SUM($S$3:S1749)</f>
        <v>-50.900000000000269</v>
      </c>
      <c r="U1749" s="2">
        <v>1.9</v>
      </c>
      <c r="V1749" s="7" t="str">
        <f t="shared" si="331"/>
        <v/>
      </c>
      <c r="W1749" s="7">
        <f>SUM($V$3:V1749)</f>
        <v>-185.06999999999968</v>
      </c>
      <c r="Y1749" s="7" t="str">
        <f t="shared" si="326"/>
        <v/>
      </c>
      <c r="Z1749" s="7">
        <f>SUM($Y$3:Y1749)</f>
        <v>-62.000000000000313</v>
      </c>
      <c r="AB1749" s="7" t="str">
        <f t="shared" si="327"/>
        <v/>
      </c>
      <c r="AC1749" s="7">
        <f>SUM($AB$3:AB1749)</f>
        <v>-186.10999999999979</v>
      </c>
      <c r="AD1749" s="2">
        <v>1.8</v>
      </c>
      <c r="AE1749" s="7" t="str">
        <f t="shared" si="332"/>
        <v/>
      </c>
      <c r="AF1749" s="7">
        <f>SUM(AE$3:AE1749)</f>
        <v>-44.900000000000084</v>
      </c>
      <c r="AG1749" s="2">
        <v>2</v>
      </c>
      <c r="AH1749" s="7" t="str">
        <f t="shared" si="328"/>
        <v/>
      </c>
      <c r="AI1749" s="7">
        <f>SUM(AH$3:AH1749)</f>
        <v>-136.70000000000024</v>
      </c>
      <c r="AJ1749" s="2">
        <v>7.5</v>
      </c>
      <c r="AK1749" s="7" t="str">
        <f t="shared" si="333"/>
        <v/>
      </c>
      <c r="AL1749" s="7">
        <f>SUM(AK$3:AK1749)</f>
        <v>-336</v>
      </c>
      <c r="AM1749" s="2">
        <v>8.5</v>
      </c>
      <c r="AN1749" s="7" t="str">
        <f t="shared" si="334"/>
        <v/>
      </c>
      <c r="AO1749" s="7">
        <f>SUM(AN$3:AN1749)</f>
        <v>54.5</v>
      </c>
      <c r="AP1749" s="2">
        <v>7.5</v>
      </c>
      <c r="AQ1749" s="7" t="str">
        <f t="shared" si="335"/>
        <v/>
      </c>
      <c r="AR1749" s="7">
        <f>SUM(AQ$3:AQ1749)</f>
        <v>-232</v>
      </c>
      <c r="AU1749" s="5">
        <f t="shared" si="329"/>
        <v>0</v>
      </c>
      <c r="AV1749" s="4">
        <f>SUM(AU$3:AU1749)</f>
        <v>-1179.1799999999998</v>
      </c>
    </row>
    <row r="1750" spans="1:48" x14ac:dyDescent="0.25">
      <c r="A1750">
        <f t="shared" si="325"/>
        <v>1</v>
      </c>
      <c r="B1750">
        <f t="shared" si="324"/>
        <v>4699</v>
      </c>
      <c r="C1750" s="1">
        <v>43813</v>
      </c>
      <c r="D1750" t="s">
        <v>302</v>
      </c>
      <c r="E1750" t="s">
        <v>2203</v>
      </c>
      <c r="F1750" t="s">
        <v>563</v>
      </c>
      <c r="G1750" t="s">
        <v>487</v>
      </c>
      <c r="H1750">
        <v>2019</v>
      </c>
      <c r="I1750">
        <v>12</v>
      </c>
      <c r="J1750">
        <v>14</v>
      </c>
      <c r="K1750" t="s">
        <v>47</v>
      </c>
      <c r="L1750">
        <v>7</v>
      </c>
      <c r="M1750" s="3">
        <v>1</v>
      </c>
      <c r="N1750" s="3">
        <v>1</v>
      </c>
      <c r="O1750" s="13">
        <v>2.0499999999999998</v>
      </c>
      <c r="P1750">
        <v>3.4</v>
      </c>
      <c r="Q1750">
        <v>3.8</v>
      </c>
      <c r="R1750" s="2">
        <v>1.8</v>
      </c>
      <c r="S1750" s="7">
        <f t="shared" si="330"/>
        <v>0.8</v>
      </c>
      <c r="T1750" s="7">
        <f>SUM($S$3:S1750)</f>
        <v>-50.100000000000271</v>
      </c>
      <c r="U1750" s="2">
        <v>1.95</v>
      </c>
      <c r="V1750" s="7">
        <f t="shared" si="331"/>
        <v>-1</v>
      </c>
      <c r="W1750" s="7">
        <f>SUM($V$3:V1750)</f>
        <v>-186.06999999999968</v>
      </c>
      <c r="X1750" s="8">
        <v>1.33</v>
      </c>
      <c r="Y1750" s="7">
        <f t="shared" si="326"/>
        <v>0.33000000000000007</v>
      </c>
      <c r="Z1750" s="7">
        <f>SUM($Y$3:Y1750)</f>
        <v>-61.670000000000314</v>
      </c>
      <c r="AA1750" s="8">
        <v>3.4</v>
      </c>
      <c r="AB1750" s="7">
        <f t="shared" si="327"/>
        <v>-1</v>
      </c>
      <c r="AC1750" s="7">
        <f>SUM($AB$3:AB1750)</f>
        <v>-187.10999999999979</v>
      </c>
      <c r="AD1750" s="2">
        <v>2</v>
      </c>
      <c r="AE1750" s="7">
        <f t="shared" si="332"/>
        <v>-1</v>
      </c>
      <c r="AF1750" s="7">
        <f>SUM(AE$3:AE1750)</f>
        <v>-45.900000000000084</v>
      </c>
      <c r="AG1750" s="2">
        <v>1.8</v>
      </c>
      <c r="AH1750" s="7">
        <f t="shared" si="328"/>
        <v>0.8</v>
      </c>
      <c r="AI1750" s="7">
        <f>SUM(AH$3:AH1750)</f>
        <v>-135.90000000000023</v>
      </c>
      <c r="AJ1750" s="2">
        <v>7</v>
      </c>
      <c r="AK1750" s="7">
        <f t="shared" si="333"/>
        <v>-1</v>
      </c>
      <c r="AL1750" s="7">
        <f>SUM(AK$3:AK1750)</f>
        <v>-337</v>
      </c>
      <c r="AM1750" s="2">
        <v>9</v>
      </c>
      <c r="AN1750" s="7">
        <f t="shared" si="334"/>
        <v>-1</v>
      </c>
      <c r="AO1750" s="7">
        <f>SUM(AN$3:AN1750)</f>
        <v>53.5</v>
      </c>
      <c r="AP1750" s="2">
        <v>6.5</v>
      </c>
      <c r="AQ1750" s="7">
        <f t="shared" si="335"/>
        <v>5.5</v>
      </c>
      <c r="AR1750" s="7">
        <f>SUM(AQ$3:AQ1750)</f>
        <v>-226.5</v>
      </c>
      <c r="AS1750">
        <v>3.9</v>
      </c>
      <c r="AT1750">
        <v>1.24</v>
      </c>
      <c r="AU1750" s="5">
        <f t="shared" si="329"/>
        <v>2.4300000000000002</v>
      </c>
      <c r="AV1750" s="4">
        <f>SUM(AU$3:AU1750)</f>
        <v>-1176.7499999999998</v>
      </c>
    </row>
    <row r="1751" spans="1:48" x14ac:dyDescent="0.25">
      <c r="A1751">
        <f t="shared" si="325"/>
        <v>1</v>
      </c>
      <c r="B1751">
        <f t="shared" si="324"/>
        <v>4698</v>
      </c>
      <c r="C1751" s="1">
        <v>43813</v>
      </c>
      <c r="D1751" t="s">
        <v>302</v>
      </c>
      <c r="E1751" t="s">
        <v>2204</v>
      </c>
      <c r="F1751" t="s">
        <v>484</v>
      </c>
      <c r="G1751" t="s">
        <v>494</v>
      </c>
      <c r="H1751">
        <v>2019</v>
      </c>
      <c r="I1751">
        <v>12</v>
      </c>
      <c r="J1751">
        <v>14</v>
      </c>
      <c r="K1751" t="s">
        <v>47</v>
      </c>
      <c r="L1751">
        <v>7</v>
      </c>
      <c r="M1751" s="3">
        <v>0</v>
      </c>
      <c r="N1751" s="3">
        <v>0</v>
      </c>
      <c r="O1751" s="13">
        <v>2.9</v>
      </c>
      <c r="P1751">
        <v>3.5</v>
      </c>
      <c r="Q1751">
        <v>2.37</v>
      </c>
      <c r="R1751" s="2">
        <v>1.61</v>
      </c>
      <c r="S1751" s="7">
        <f t="shared" si="330"/>
        <v>-1</v>
      </c>
      <c r="T1751" s="7">
        <f>SUM($S$3:S1751)</f>
        <v>-51.100000000000271</v>
      </c>
      <c r="U1751" s="2">
        <v>2.2000000000000002</v>
      </c>
      <c r="V1751" s="7">
        <f t="shared" si="331"/>
        <v>1.2000000000000002</v>
      </c>
      <c r="W1751" s="7">
        <f>SUM($V$3:V1751)</f>
        <v>-184.86999999999969</v>
      </c>
      <c r="X1751" s="8">
        <v>1.22</v>
      </c>
      <c r="Y1751" s="7">
        <f t="shared" si="326"/>
        <v>-1</v>
      </c>
      <c r="Z1751" s="7">
        <f>SUM($Y$3:Y1751)</f>
        <v>-62.670000000000314</v>
      </c>
      <c r="AA1751" s="8">
        <v>4.33</v>
      </c>
      <c r="AB1751" s="7">
        <f t="shared" si="327"/>
        <v>3.33</v>
      </c>
      <c r="AC1751" s="7">
        <f>SUM($AB$3:AB1751)</f>
        <v>-183.77999999999977</v>
      </c>
      <c r="AD1751" s="2">
        <v>1.72</v>
      </c>
      <c r="AE1751" s="7">
        <f t="shared" si="332"/>
        <v>-1</v>
      </c>
      <c r="AF1751" s="7">
        <f>SUM(AE$3:AE1751)</f>
        <v>-46.900000000000084</v>
      </c>
      <c r="AG1751" s="2">
        <v>2.1</v>
      </c>
      <c r="AH1751" s="7">
        <f t="shared" si="328"/>
        <v>1.1000000000000001</v>
      </c>
      <c r="AI1751" s="7">
        <f>SUM(AH$3:AH1751)</f>
        <v>-134.80000000000024</v>
      </c>
      <c r="AJ1751" s="2">
        <v>11</v>
      </c>
      <c r="AK1751" s="7">
        <f t="shared" si="333"/>
        <v>-1</v>
      </c>
      <c r="AL1751" s="7">
        <f>SUM(AK$3:AK1751)</f>
        <v>-338</v>
      </c>
      <c r="AM1751" s="2">
        <v>11</v>
      </c>
      <c r="AN1751" s="7">
        <f t="shared" si="334"/>
        <v>-1</v>
      </c>
      <c r="AO1751" s="7">
        <f>SUM(AN$3:AN1751)</f>
        <v>52.5</v>
      </c>
      <c r="AP1751" s="2">
        <v>6.5</v>
      </c>
      <c r="AQ1751" s="7">
        <f t="shared" si="335"/>
        <v>-1</v>
      </c>
      <c r="AR1751" s="7">
        <f>SUM(AQ$3:AQ1751)</f>
        <v>-227.5</v>
      </c>
      <c r="AS1751">
        <v>5.75</v>
      </c>
      <c r="AT1751">
        <v>1.1399999999999999</v>
      </c>
      <c r="AU1751" s="5">
        <f t="shared" si="329"/>
        <v>-0.36999999999999966</v>
      </c>
      <c r="AV1751" s="4">
        <f>SUM(AU$3:AU1751)</f>
        <v>-1177.1199999999997</v>
      </c>
    </row>
    <row r="1752" spans="1:48" x14ac:dyDescent="0.25">
      <c r="A1752">
        <f t="shared" si="325"/>
        <v>1</v>
      </c>
      <c r="B1752">
        <f t="shared" si="324"/>
        <v>4697</v>
      </c>
      <c r="C1752" s="1">
        <v>43813</v>
      </c>
      <c r="D1752" t="s">
        <v>302</v>
      </c>
      <c r="E1752" t="s">
        <v>2205</v>
      </c>
      <c r="F1752" t="s">
        <v>42</v>
      </c>
      <c r="G1752" t="s">
        <v>493</v>
      </c>
      <c r="H1752">
        <v>2019</v>
      </c>
      <c r="I1752">
        <v>12</v>
      </c>
      <c r="J1752">
        <v>14</v>
      </c>
      <c r="K1752" t="s">
        <v>47</v>
      </c>
      <c r="L1752">
        <v>7</v>
      </c>
      <c r="M1752" s="3">
        <v>0</v>
      </c>
      <c r="N1752" s="3">
        <v>0</v>
      </c>
      <c r="O1752" s="13">
        <v>2.5</v>
      </c>
      <c r="P1752">
        <v>3.4</v>
      </c>
      <c r="Q1752">
        <v>2.7</v>
      </c>
      <c r="R1752" s="2">
        <v>1.66</v>
      </c>
      <c r="S1752" s="7">
        <f t="shared" si="330"/>
        <v>-1</v>
      </c>
      <c r="T1752" s="7">
        <f>SUM($S$3:S1752)</f>
        <v>-52.100000000000271</v>
      </c>
      <c r="U1752" s="2">
        <v>2.1</v>
      </c>
      <c r="V1752" s="7">
        <f t="shared" si="331"/>
        <v>1.1000000000000001</v>
      </c>
      <c r="W1752" s="7">
        <f>SUM($V$3:V1752)</f>
        <v>-183.7699999999997</v>
      </c>
      <c r="X1752" s="8">
        <v>1.25</v>
      </c>
      <c r="Y1752" s="7">
        <f t="shared" si="326"/>
        <v>-1</v>
      </c>
      <c r="Z1752" s="7">
        <f>SUM($Y$3:Y1752)</f>
        <v>-63.670000000000314</v>
      </c>
      <c r="AA1752" s="8">
        <v>4</v>
      </c>
      <c r="AB1752" s="7">
        <f t="shared" si="327"/>
        <v>3</v>
      </c>
      <c r="AC1752" s="7">
        <f>SUM($AB$3:AB1752)</f>
        <v>-180.77999999999977</v>
      </c>
      <c r="AD1752" s="2">
        <v>1.8</v>
      </c>
      <c r="AE1752" s="7">
        <f t="shared" si="332"/>
        <v>-1</v>
      </c>
      <c r="AF1752" s="7">
        <f>SUM(AE$3:AE1752)</f>
        <v>-47.900000000000084</v>
      </c>
      <c r="AG1752" s="2">
        <v>2</v>
      </c>
      <c r="AH1752" s="7">
        <f t="shared" si="328"/>
        <v>1</v>
      </c>
      <c r="AI1752" s="7">
        <f>SUM(AH$3:AH1752)</f>
        <v>-133.80000000000024</v>
      </c>
      <c r="AJ1752" s="2">
        <v>9.5</v>
      </c>
      <c r="AK1752" s="7">
        <f t="shared" si="333"/>
        <v>-1</v>
      </c>
      <c r="AL1752" s="7">
        <f>SUM(AK$3:AK1752)</f>
        <v>-339</v>
      </c>
      <c r="AM1752" s="2">
        <v>9.5</v>
      </c>
      <c r="AN1752" s="7">
        <f t="shared" si="334"/>
        <v>-1</v>
      </c>
      <c r="AO1752" s="7">
        <f>SUM(AN$3:AN1752)</f>
        <v>51.5</v>
      </c>
      <c r="AP1752" s="2">
        <v>6.5</v>
      </c>
      <c r="AQ1752" s="7">
        <f t="shared" si="335"/>
        <v>-1</v>
      </c>
      <c r="AR1752" s="7">
        <f>SUM(AQ$3:AQ1752)</f>
        <v>-228.5</v>
      </c>
      <c r="AS1752">
        <v>4.6500000000000004</v>
      </c>
      <c r="AT1752">
        <v>1.18</v>
      </c>
      <c r="AU1752" s="5">
        <f t="shared" si="329"/>
        <v>-0.89999999999999991</v>
      </c>
      <c r="AV1752" s="4">
        <f>SUM(AU$3:AU1752)</f>
        <v>-1178.0199999999998</v>
      </c>
    </row>
    <row r="1753" spans="1:48" x14ac:dyDescent="0.25">
      <c r="A1753">
        <f t="shared" si="325"/>
        <v>1</v>
      </c>
      <c r="B1753">
        <f t="shared" si="324"/>
        <v>4696</v>
      </c>
      <c r="C1753" s="1">
        <v>43813</v>
      </c>
      <c r="D1753" t="s">
        <v>302</v>
      </c>
      <c r="E1753" t="s">
        <v>2206</v>
      </c>
      <c r="F1753" t="s">
        <v>490</v>
      </c>
      <c r="G1753" t="s">
        <v>562</v>
      </c>
      <c r="H1753">
        <v>2019</v>
      </c>
      <c r="I1753">
        <v>12</v>
      </c>
      <c r="J1753">
        <v>14</v>
      </c>
      <c r="K1753" t="s">
        <v>47</v>
      </c>
      <c r="L1753">
        <v>7</v>
      </c>
      <c r="M1753" s="3">
        <v>1</v>
      </c>
      <c r="N1753" s="3">
        <v>1</v>
      </c>
      <c r="O1753" s="13">
        <v>4.5</v>
      </c>
      <c r="P1753">
        <v>3.5</v>
      </c>
      <c r="Q1753">
        <v>1.8</v>
      </c>
      <c r="R1753" s="2">
        <v>2</v>
      </c>
      <c r="S1753" s="7">
        <f t="shared" si="330"/>
        <v>1</v>
      </c>
      <c r="T1753" s="7">
        <f>SUM($S$3:S1753)</f>
        <v>-51.100000000000271</v>
      </c>
      <c r="U1753" s="2">
        <v>1.75</v>
      </c>
      <c r="V1753" s="7">
        <f t="shared" si="331"/>
        <v>-1</v>
      </c>
      <c r="W1753" s="7">
        <f>SUM($V$3:V1753)</f>
        <v>-184.7699999999997</v>
      </c>
      <c r="X1753" s="8">
        <v>1.4</v>
      </c>
      <c r="Y1753" s="7">
        <f t="shared" si="326"/>
        <v>0.39999999999999991</v>
      </c>
      <c r="Z1753" s="7">
        <f>SUM($Y$3:Y1753)</f>
        <v>-63.270000000000316</v>
      </c>
      <c r="AA1753" s="8">
        <v>3</v>
      </c>
      <c r="AB1753" s="7">
        <f t="shared" si="327"/>
        <v>-1</v>
      </c>
      <c r="AC1753" s="7">
        <f>SUM($AB$3:AB1753)</f>
        <v>-181.77999999999977</v>
      </c>
      <c r="AD1753" s="2">
        <v>2.2000000000000002</v>
      </c>
      <c r="AE1753" s="7">
        <f t="shared" si="332"/>
        <v>-1</v>
      </c>
      <c r="AF1753" s="7">
        <f>SUM(AE$3:AE1753)</f>
        <v>-48.900000000000084</v>
      </c>
      <c r="AG1753" s="2">
        <v>1.66</v>
      </c>
      <c r="AH1753" s="7">
        <f t="shared" si="328"/>
        <v>0.65999999999999992</v>
      </c>
      <c r="AI1753" s="7">
        <f>SUM(AH$3:AH1753)</f>
        <v>-133.14000000000024</v>
      </c>
      <c r="AJ1753" s="2">
        <v>10</v>
      </c>
      <c r="AK1753" s="7">
        <f t="shared" si="333"/>
        <v>-1</v>
      </c>
      <c r="AL1753" s="7">
        <f>SUM(AK$3:AK1753)</f>
        <v>-340</v>
      </c>
      <c r="AM1753" s="2">
        <v>15</v>
      </c>
      <c r="AN1753" s="7">
        <f t="shared" si="334"/>
        <v>-1</v>
      </c>
      <c r="AO1753" s="7">
        <f>SUM(AN$3:AN1753)</f>
        <v>50.5</v>
      </c>
      <c r="AP1753" s="2">
        <v>6.5</v>
      </c>
      <c r="AQ1753" s="7">
        <f t="shared" si="335"/>
        <v>5.5</v>
      </c>
      <c r="AR1753" s="7">
        <f>SUM(AQ$3:AQ1753)</f>
        <v>-223</v>
      </c>
      <c r="AU1753" s="5">
        <f t="shared" si="329"/>
        <v>2.5599999999999996</v>
      </c>
      <c r="AV1753" s="4">
        <f>SUM(AU$3:AU1753)</f>
        <v>-1175.4599999999998</v>
      </c>
    </row>
    <row r="1754" spans="1:48" x14ac:dyDescent="0.25">
      <c r="A1754">
        <f t="shared" si="325"/>
        <v>1</v>
      </c>
      <c r="B1754">
        <f t="shared" si="324"/>
        <v>4695</v>
      </c>
      <c r="C1754" s="1">
        <v>43813</v>
      </c>
      <c r="D1754" t="s">
        <v>302</v>
      </c>
      <c r="E1754" t="s">
        <v>2207</v>
      </c>
      <c r="F1754" t="s">
        <v>491</v>
      </c>
      <c r="G1754" t="s">
        <v>485</v>
      </c>
      <c r="H1754">
        <v>2019</v>
      </c>
      <c r="I1754">
        <v>12</v>
      </c>
      <c r="J1754">
        <v>14</v>
      </c>
      <c r="K1754" t="s">
        <v>47</v>
      </c>
      <c r="L1754">
        <v>7</v>
      </c>
      <c r="M1754" s="3">
        <v>0</v>
      </c>
      <c r="N1754" s="3">
        <v>1</v>
      </c>
      <c r="O1754" s="13">
        <v>3.9</v>
      </c>
      <c r="P1754">
        <v>3.2</v>
      </c>
      <c r="Q1754">
        <v>2.1</v>
      </c>
      <c r="R1754" s="2">
        <v>1.95</v>
      </c>
      <c r="S1754" s="7">
        <f t="shared" si="330"/>
        <v>-1</v>
      </c>
      <c r="T1754" s="7">
        <f>SUM($S$3:S1754)</f>
        <v>-52.100000000000271</v>
      </c>
      <c r="U1754" s="2">
        <v>1.8</v>
      </c>
      <c r="V1754" s="7">
        <f t="shared" si="331"/>
        <v>0.8</v>
      </c>
      <c r="W1754" s="7">
        <f>SUM($V$3:V1754)</f>
        <v>-183.96999999999969</v>
      </c>
      <c r="X1754" s="8">
        <v>1.44</v>
      </c>
      <c r="Y1754" s="7">
        <f t="shared" si="326"/>
        <v>-1</v>
      </c>
      <c r="Z1754" s="7">
        <f>SUM($Y$3:Y1754)</f>
        <v>-64.270000000000323</v>
      </c>
      <c r="AA1754" s="8">
        <v>2.75</v>
      </c>
      <c r="AB1754" s="7">
        <f t="shared" si="327"/>
        <v>1.75</v>
      </c>
      <c r="AC1754" s="7">
        <f>SUM($AB$3:AB1754)</f>
        <v>-180.02999999999977</v>
      </c>
      <c r="AD1754" s="2">
        <v>2.2999999999999998</v>
      </c>
      <c r="AE1754" s="7">
        <f t="shared" si="332"/>
        <v>-1</v>
      </c>
      <c r="AF1754" s="7">
        <f>SUM(AE$3:AE1754)</f>
        <v>-49.900000000000084</v>
      </c>
      <c r="AG1754" s="2">
        <v>1.61</v>
      </c>
      <c r="AH1754" s="7">
        <f t="shared" si="328"/>
        <v>0.6100000000000001</v>
      </c>
      <c r="AI1754" s="7">
        <f>SUM(AH$3:AH1754)</f>
        <v>-132.53000000000023</v>
      </c>
      <c r="AJ1754" s="2">
        <v>9</v>
      </c>
      <c r="AK1754" s="7">
        <f t="shared" si="333"/>
        <v>-1</v>
      </c>
      <c r="AL1754" s="7">
        <f>SUM(AK$3:AK1754)</f>
        <v>-341</v>
      </c>
      <c r="AM1754" s="2">
        <v>13</v>
      </c>
      <c r="AN1754" s="7">
        <f t="shared" si="334"/>
        <v>-1</v>
      </c>
      <c r="AO1754" s="7">
        <f>SUM(AN$3:AN1754)</f>
        <v>49.5</v>
      </c>
      <c r="AP1754" s="2">
        <v>6</v>
      </c>
      <c r="AQ1754" s="7">
        <f t="shared" si="335"/>
        <v>-1</v>
      </c>
      <c r="AR1754" s="7">
        <f>SUM(AQ$3:AQ1754)</f>
        <v>-224</v>
      </c>
      <c r="AS1754">
        <v>7</v>
      </c>
      <c r="AT1754">
        <v>1.1000000000000001</v>
      </c>
      <c r="AU1754" s="5">
        <f t="shared" si="329"/>
        <v>-2.84</v>
      </c>
      <c r="AV1754" s="4">
        <f>SUM(AU$3:AU1754)</f>
        <v>-1178.2999999999997</v>
      </c>
    </row>
    <row r="1755" spans="1:48" x14ac:dyDescent="0.25">
      <c r="A1755">
        <f t="shared" si="325"/>
        <v>1</v>
      </c>
      <c r="B1755">
        <f t="shared" si="324"/>
        <v>4694</v>
      </c>
      <c r="C1755" s="1">
        <v>43813</v>
      </c>
      <c r="D1755" t="s">
        <v>302</v>
      </c>
      <c r="E1755" t="s">
        <v>2208</v>
      </c>
      <c r="F1755" t="s">
        <v>488</v>
      </c>
      <c r="G1755" t="s">
        <v>496</v>
      </c>
      <c r="H1755">
        <v>2019</v>
      </c>
      <c r="I1755">
        <v>12</v>
      </c>
      <c r="J1755">
        <v>14</v>
      </c>
      <c r="K1755" t="s">
        <v>47</v>
      </c>
      <c r="L1755">
        <v>7</v>
      </c>
      <c r="M1755" s="3">
        <v>0</v>
      </c>
      <c r="N1755" s="3">
        <v>1</v>
      </c>
      <c r="O1755" s="13">
        <v>3.5</v>
      </c>
      <c r="P1755">
        <v>3.2</v>
      </c>
      <c r="Q1755">
        <v>2.2000000000000002</v>
      </c>
      <c r="R1755" s="2">
        <v>1.95</v>
      </c>
      <c r="S1755" s="7">
        <f t="shared" si="330"/>
        <v>-1</v>
      </c>
      <c r="T1755" s="7">
        <f>SUM($S$3:S1755)</f>
        <v>-53.100000000000271</v>
      </c>
      <c r="U1755" s="2">
        <v>1.8</v>
      </c>
      <c r="V1755" s="7">
        <f t="shared" si="331"/>
        <v>0.8</v>
      </c>
      <c r="W1755" s="7">
        <f>SUM($V$3:V1755)</f>
        <v>-183.16999999999967</v>
      </c>
      <c r="X1755" s="8">
        <v>1.4</v>
      </c>
      <c r="Y1755" s="7">
        <f t="shared" si="326"/>
        <v>-1</v>
      </c>
      <c r="Z1755" s="7">
        <f>SUM($Y$3:Y1755)</f>
        <v>-65.270000000000323</v>
      </c>
      <c r="AA1755" s="8">
        <v>3</v>
      </c>
      <c r="AB1755" s="7">
        <f t="shared" si="327"/>
        <v>2</v>
      </c>
      <c r="AC1755" s="7">
        <f>SUM($AB$3:AB1755)</f>
        <v>-178.02999999999977</v>
      </c>
      <c r="AD1755" s="2">
        <v>2.2999999999999998</v>
      </c>
      <c r="AE1755" s="7">
        <f t="shared" si="332"/>
        <v>-1</v>
      </c>
      <c r="AF1755" s="7">
        <f>SUM(AE$3:AE1755)</f>
        <v>-50.900000000000084</v>
      </c>
      <c r="AG1755" s="2">
        <v>1.61</v>
      </c>
      <c r="AH1755" s="7">
        <f t="shared" si="328"/>
        <v>0.6100000000000001</v>
      </c>
      <c r="AI1755" s="7">
        <f>SUM(AH$3:AH1755)</f>
        <v>-131.92000000000021</v>
      </c>
      <c r="AJ1755" s="2">
        <v>9</v>
      </c>
      <c r="AK1755" s="7">
        <f t="shared" si="333"/>
        <v>-1</v>
      </c>
      <c r="AL1755" s="7">
        <f>SUM(AK$3:AK1755)</f>
        <v>-342</v>
      </c>
      <c r="AM1755" s="2">
        <v>12</v>
      </c>
      <c r="AN1755" s="7">
        <f t="shared" si="334"/>
        <v>-1</v>
      </c>
      <c r="AO1755" s="7">
        <f>SUM(AN$3:AN1755)</f>
        <v>48.5</v>
      </c>
      <c r="AP1755" s="2">
        <v>6</v>
      </c>
      <c r="AQ1755" s="7">
        <f t="shared" si="335"/>
        <v>-1</v>
      </c>
      <c r="AR1755" s="7">
        <f>SUM(AQ$3:AQ1755)</f>
        <v>-225</v>
      </c>
      <c r="AS1755">
        <v>7</v>
      </c>
      <c r="AT1755">
        <v>1.1000000000000001</v>
      </c>
      <c r="AU1755" s="5">
        <f t="shared" si="329"/>
        <v>-2.59</v>
      </c>
      <c r="AV1755" s="4">
        <f>SUM(AU$3:AU1755)</f>
        <v>-1180.8899999999996</v>
      </c>
    </row>
    <row r="1756" spans="1:48" x14ac:dyDescent="0.25">
      <c r="A1756">
        <f t="shared" si="325"/>
        <v>1</v>
      </c>
      <c r="B1756">
        <f t="shared" si="324"/>
        <v>4693</v>
      </c>
      <c r="C1756" s="1">
        <v>43813</v>
      </c>
      <c r="D1756" t="s">
        <v>330</v>
      </c>
      <c r="E1756" t="s">
        <v>1169</v>
      </c>
      <c r="F1756" t="s">
        <v>514</v>
      </c>
      <c r="G1756" t="s">
        <v>333</v>
      </c>
      <c r="H1756">
        <v>2019</v>
      </c>
      <c r="I1756">
        <v>12</v>
      </c>
      <c r="J1756">
        <v>14</v>
      </c>
      <c r="K1756" t="s">
        <v>47</v>
      </c>
      <c r="L1756">
        <v>7</v>
      </c>
      <c r="M1756" s="3">
        <v>4</v>
      </c>
      <c r="N1756" s="3">
        <v>0</v>
      </c>
      <c r="O1756" s="13">
        <v>1.1599999999999999</v>
      </c>
      <c r="P1756">
        <v>7.5</v>
      </c>
      <c r="Q1756">
        <v>13</v>
      </c>
      <c r="R1756" s="2">
        <v>1.9</v>
      </c>
      <c r="S1756" s="7">
        <f t="shared" si="330"/>
        <v>-1</v>
      </c>
      <c r="T1756" s="7">
        <f>SUM($S$3:S1756)</f>
        <v>-54.100000000000271</v>
      </c>
      <c r="U1756" s="2">
        <v>1.9</v>
      </c>
      <c r="V1756" s="7">
        <f t="shared" si="331"/>
        <v>0.89999999999999991</v>
      </c>
      <c r="W1756" s="7">
        <f>SUM($V$3:V1756)</f>
        <v>-182.26999999999967</v>
      </c>
      <c r="X1756" s="8">
        <v>1.08</v>
      </c>
      <c r="Y1756" s="7">
        <f t="shared" si="326"/>
        <v>8.0000000000000071E-2</v>
      </c>
      <c r="Z1756" s="7">
        <f>SUM($Y$3:Y1756)</f>
        <v>-65.190000000000325</v>
      </c>
      <c r="AA1756" s="8">
        <v>8</v>
      </c>
      <c r="AB1756" s="7">
        <f t="shared" si="327"/>
        <v>-1</v>
      </c>
      <c r="AC1756" s="7">
        <f>SUM($AB$3:AB1756)</f>
        <v>-179.02999999999977</v>
      </c>
      <c r="AD1756" s="2">
        <v>1.3</v>
      </c>
      <c r="AE1756" s="7">
        <f t="shared" si="332"/>
        <v>0.30000000000000004</v>
      </c>
      <c r="AF1756" s="7">
        <f>SUM(AE$3:AE1756)</f>
        <v>-50.600000000000087</v>
      </c>
      <c r="AG1756" s="2">
        <v>3.5</v>
      </c>
      <c r="AH1756" s="7">
        <f t="shared" si="328"/>
        <v>-1</v>
      </c>
      <c r="AI1756" s="7">
        <f>SUM(AH$3:AH1756)</f>
        <v>-132.92000000000021</v>
      </c>
      <c r="AJ1756" s="2">
        <v>12</v>
      </c>
      <c r="AK1756" s="7">
        <f t="shared" si="333"/>
        <v>-1</v>
      </c>
      <c r="AL1756" s="7">
        <f>SUM(AK$3:AK1756)</f>
        <v>-343</v>
      </c>
      <c r="AM1756" s="2">
        <v>11</v>
      </c>
      <c r="AN1756" s="7">
        <f t="shared" si="334"/>
        <v>-1</v>
      </c>
      <c r="AO1756" s="7">
        <f>SUM(AN$3:AN1756)</f>
        <v>47.5</v>
      </c>
      <c r="AP1756" s="2">
        <v>15</v>
      </c>
      <c r="AQ1756" s="7">
        <f t="shared" si="335"/>
        <v>-1</v>
      </c>
      <c r="AR1756" s="7">
        <f>SUM(AQ$3:AQ1756)</f>
        <v>-226</v>
      </c>
      <c r="AS1756">
        <v>1.47</v>
      </c>
      <c r="AT1756">
        <v>2.6</v>
      </c>
      <c r="AU1756" s="5">
        <f t="shared" si="329"/>
        <v>-4.72</v>
      </c>
      <c r="AV1756" s="4">
        <f>SUM(AU$3:AU1756)</f>
        <v>-1185.6099999999997</v>
      </c>
    </row>
    <row r="1757" spans="1:48" x14ac:dyDescent="0.25">
      <c r="A1757">
        <f t="shared" si="325"/>
        <v>1</v>
      </c>
      <c r="B1757">
        <f t="shared" si="324"/>
        <v>4692</v>
      </c>
      <c r="C1757" s="1">
        <v>43813</v>
      </c>
      <c r="D1757" t="s">
        <v>330</v>
      </c>
      <c r="E1757" t="s">
        <v>2209</v>
      </c>
      <c r="F1757" t="s">
        <v>342</v>
      </c>
      <c r="G1757" t="s">
        <v>517</v>
      </c>
      <c r="H1757">
        <v>2019</v>
      </c>
      <c r="I1757">
        <v>12</v>
      </c>
      <c r="J1757">
        <v>14</v>
      </c>
      <c r="K1757" t="s">
        <v>47</v>
      </c>
      <c r="L1757">
        <v>7</v>
      </c>
      <c r="M1757" s="3">
        <v>1</v>
      </c>
      <c r="N1757" s="3">
        <v>0</v>
      </c>
      <c r="O1757" s="13">
        <v>2.62</v>
      </c>
      <c r="P1757">
        <v>2.9</v>
      </c>
      <c r="Q1757">
        <v>2.87</v>
      </c>
      <c r="R1757" s="2">
        <v>2.2000000000000002</v>
      </c>
      <c r="S1757" s="7">
        <f t="shared" si="330"/>
        <v>-1</v>
      </c>
      <c r="T1757" s="7">
        <f>SUM($S$3:S1757)</f>
        <v>-55.100000000000271</v>
      </c>
      <c r="U1757" s="2">
        <v>1.61</v>
      </c>
      <c r="V1757" s="7">
        <f t="shared" si="331"/>
        <v>0.6100000000000001</v>
      </c>
      <c r="W1757" s="7">
        <f>SUM($V$3:V1757)</f>
        <v>-181.65999999999966</v>
      </c>
      <c r="X1757" s="8">
        <v>1.53</v>
      </c>
      <c r="Y1757" s="7">
        <f t="shared" si="326"/>
        <v>-1</v>
      </c>
      <c r="Z1757" s="7">
        <f>SUM($Y$3:Y1757)</f>
        <v>-66.190000000000325</v>
      </c>
      <c r="AA1757" s="8">
        <v>2.37</v>
      </c>
      <c r="AB1757" s="7">
        <f t="shared" si="327"/>
        <v>1.37</v>
      </c>
      <c r="AC1757" s="7">
        <f>SUM($AB$3:AB1757)</f>
        <v>-177.65999999999977</v>
      </c>
      <c r="AD1757" s="2">
        <v>2.6</v>
      </c>
      <c r="AE1757" s="7">
        <f t="shared" si="332"/>
        <v>-1</v>
      </c>
      <c r="AF1757" s="7">
        <f>SUM(AE$3:AE1757)</f>
        <v>-51.600000000000087</v>
      </c>
      <c r="AG1757" s="2">
        <v>1.47</v>
      </c>
      <c r="AH1757" s="7">
        <f t="shared" si="328"/>
        <v>0.47</v>
      </c>
      <c r="AI1757" s="7">
        <f>SUM(AH$3:AH1757)</f>
        <v>-132.45000000000022</v>
      </c>
      <c r="AJ1757" s="2">
        <v>6.5</v>
      </c>
      <c r="AK1757" s="7">
        <f t="shared" si="333"/>
        <v>5.5</v>
      </c>
      <c r="AL1757" s="7">
        <f>SUM(AK$3:AK1757)</f>
        <v>-337.5</v>
      </c>
      <c r="AM1757" s="2">
        <v>11</v>
      </c>
      <c r="AN1757" s="7">
        <f t="shared" si="334"/>
        <v>-1</v>
      </c>
      <c r="AO1757" s="7">
        <f>SUM(AN$3:AN1757)</f>
        <v>46.5</v>
      </c>
      <c r="AP1757" s="2">
        <v>6</v>
      </c>
      <c r="AQ1757" s="7">
        <f t="shared" si="335"/>
        <v>-1</v>
      </c>
      <c r="AR1757" s="7">
        <f>SUM(AQ$3:AQ1757)</f>
        <v>-227</v>
      </c>
      <c r="AS1757">
        <v>5.9</v>
      </c>
      <c r="AT1757">
        <v>1.1299999999999999</v>
      </c>
      <c r="AU1757" s="5">
        <f t="shared" si="329"/>
        <v>2.95</v>
      </c>
      <c r="AV1757" s="4">
        <f>SUM(AU$3:AU1757)</f>
        <v>-1182.6599999999996</v>
      </c>
    </row>
    <row r="1758" spans="1:48" x14ac:dyDescent="0.25">
      <c r="A1758">
        <f t="shared" si="325"/>
        <v>1</v>
      </c>
      <c r="B1758">
        <f t="shared" si="324"/>
        <v>4691</v>
      </c>
      <c r="C1758" s="1">
        <v>43813</v>
      </c>
      <c r="D1758" t="s">
        <v>330</v>
      </c>
      <c r="E1758" t="s">
        <v>2210</v>
      </c>
      <c r="F1758" t="s">
        <v>513</v>
      </c>
      <c r="G1758" t="s">
        <v>345</v>
      </c>
      <c r="H1758">
        <v>2019</v>
      </c>
      <c r="I1758">
        <v>12</v>
      </c>
      <c r="J1758">
        <v>14</v>
      </c>
      <c r="K1758" t="s">
        <v>47</v>
      </c>
      <c r="L1758">
        <v>7</v>
      </c>
      <c r="M1758" s="3">
        <v>1</v>
      </c>
      <c r="N1758" s="3">
        <v>0</v>
      </c>
      <c r="O1758" s="13">
        <v>2.1</v>
      </c>
      <c r="P1758">
        <v>3.25</v>
      </c>
      <c r="Q1758">
        <v>3.6</v>
      </c>
      <c r="R1758" s="2">
        <v>2.0499999999999998</v>
      </c>
      <c r="S1758" s="7">
        <f t="shared" si="330"/>
        <v>-1</v>
      </c>
      <c r="T1758" s="7">
        <f>SUM($S$3:S1758)</f>
        <v>-56.100000000000271</v>
      </c>
      <c r="U1758" s="2">
        <v>1.7</v>
      </c>
      <c r="V1758" s="7">
        <f t="shared" si="331"/>
        <v>0.7</v>
      </c>
      <c r="W1758" s="7">
        <f>SUM($V$3:V1758)</f>
        <v>-180.95999999999967</v>
      </c>
      <c r="X1758" s="8">
        <v>1.44</v>
      </c>
      <c r="Y1758" s="7">
        <f t="shared" si="326"/>
        <v>-1</v>
      </c>
      <c r="Z1758" s="7">
        <f>SUM($Y$3:Y1758)</f>
        <v>-67.190000000000325</v>
      </c>
      <c r="AA1758" s="8">
        <v>2.62</v>
      </c>
      <c r="AB1758" s="7">
        <f t="shared" si="327"/>
        <v>1.62</v>
      </c>
      <c r="AC1758" s="7">
        <f>SUM($AB$3:AB1758)</f>
        <v>-176.03999999999976</v>
      </c>
      <c r="AD1758" s="2">
        <v>2.4</v>
      </c>
      <c r="AE1758" s="7">
        <f t="shared" si="332"/>
        <v>-1</v>
      </c>
      <c r="AF1758" s="7">
        <f>SUM(AE$3:AE1758)</f>
        <v>-52.600000000000087</v>
      </c>
      <c r="AG1758" s="2">
        <v>1.53</v>
      </c>
      <c r="AH1758" s="7">
        <f t="shared" si="328"/>
        <v>0.53</v>
      </c>
      <c r="AI1758" s="7">
        <f>SUM(AH$3:AH1758)</f>
        <v>-131.92000000000021</v>
      </c>
      <c r="AJ1758" s="2">
        <v>6</v>
      </c>
      <c r="AK1758" s="7">
        <f t="shared" si="333"/>
        <v>5</v>
      </c>
      <c r="AL1758" s="7">
        <f>SUM(AK$3:AK1758)</f>
        <v>-332.5</v>
      </c>
      <c r="AM1758" s="2">
        <v>9.5</v>
      </c>
      <c r="AN1758" s="7">
        <f t="shared" si="334"/>
        <v>-1</v>
      </c>
      <c r="AO1758" s="7">
        <f>SUM(AN$3:AN1758)</f>
        <v>45.5</v>
      </c>
      <c r="AP1758" s="2">
        <v>6.5</v>
      </c>
      <c r="AQ1758" s="7">
        <f t="shared" si="335"/>
        <v>-1</v>
      </c>
      <c r="AR1758" s="7">
        <f>SUM(AQ$3:AQ1758)</f>
        <v>-228</v>
      </c>
      <c r="AS1758">
        <v>4.25</v>
      </c>
      <c r="AT1758">
        <v>1.21</v>
      </c>
      <c r="AU1758" s="5">
        <f t="shared" si="329"/>
        <v>2.8499999999999996</v>
      </c>
      <c r="AV1758" s="4">
        <f>SUM(AU$3:AU1758)</f>
        <v>-1179.8099999999997</v>
      </c>
    </row>
    <row r="1759" spans="1:48" x14ac:dyDescent="0.25">
      <c r="A1759">
        <f t="shared" si="325"/>
        <v>1</v>
      </c>
      <c r="B1759">
        <f t="shared" si="324"/>
        <v>4690</v>
      </c>
      <c r="C1759" s="1">
        <v>43813</v>
      </c>
      <c r="D1759" t="s">
        <v>283</v>
      </c>
      <c r="E1759" t="s">
        <v>2211</v>
      </c>
      <c r="F1759" t="s">
        <v>522</v>
      </c>
      <c r="G1759" t="s">
        <v>533</v>
      </c>
      <c r="H1759">
        <v>2019</v>
      </c>
      <c r="I1759">
        <v>12</v>
      </c>
      <c r="J1759">
        <v>14</v>
      </c>
      <c r="K1759" t="s">
        <v>47</v>
      </c>
      <c r="L1759">
        <v>7</v>
      </c>
      <c r="M1759" s="3">
        <v>1</v>
      </c>
      <c r="N1759" s="3">
        <v>0</v>
      </c>
      <c r="O1759" s="13">
        <v>1.95</v>
      </c>
      <c r="P1759">
        <v>3.5</v>
      </c>
      <c r="Q1759">
        <v>3.9</v>
      </c>
      <c r="R1759" s="2">
        <v>1.95</v>
      </c>
      <c r="S1759" s="7">
        <f t="shared" si="330"/>
        <v>-1</v>
      </c>
      <c r="T1759" s="7">
        <f>SUM($S$3:S1759)</f>
        <v>-57.100000000000271</v>
      </c>
      <c r="U1759" s="2">
        <v>1.8</v>
      </c>
      <c r="V1759" s="7">
        <f t="shared" si="331"/>
        <v>0.8</v>
      </c>
      <c r="W1759" s="7">
        <f>SUM($V$3:V1759)</f>
        <v>-180.15999999999966</v>
      </c>
      <c r="X1759" s="8">
        <v>1.4</v>
      </c>
      <c r="Y1759" s="7">
        <f t="shared" si="326"/>
        <v>-1</v>
      </c>
      <c r="Z1759" s="7">
        <f>SUM($Y$3:Y1759)</f>
        <v>-68.190000000000325</v>
      </c>
      <c r="AA1759" s="8">
        <v>3</v>
      </c>
      <c r="AB1759" s="7">
        <f t="shared" si="327"/>
        <v>2</v>
      </c>
      <c r="AC1759" s="7">
        <f>SUM($AB$3:AB1759)</f>
        <v>-174.03999999999976</v>
      </c>
      <c r="AD1759" s="2">
        <v>2.2999999999999998</v>
      </c>
      <c r="AE1759" s="7">
        <f t="shared" si="332"/>
        <v>-1</v>
      </c>
      <c r="AF1759" s="7">
        <f>SUM(AE$3:AE1759)</f>
        <v>-53.600000000000087</v>
      </c>
      <c r="AG1759" s="2">
        <v>1.61</v>
      </c>
      <c r="AH1759" s="7">
        <f t="shared" si="328"/>
        <v>0.6100000000000001</v>
      </c>
      <c r="AI1759" s="7">
        <f>SUM(AH$3:AH1759)</f>
        <v>-131.3100000000002</v>
      </c>
      <c r="AJ1759" s="2">
        <v>7</v>
      </c>
      <c r="AK1759" s="7">
        <f t="shared" si="333"/>
        <v>6</v>
      </c>
      <c r="AL1759" s="7">
        <f>SUM(AK$3:AK1759)</f>
        <v>-326.5</v>
      </c>
      <c r="AM1759" s="2">
        <v>10</v>
      </c>
      <c r="AN1759" s="7">
        <f t="shared" si="334"/>
        <v>-1</v>
      </c>
      <c r="AO1759" s="7">
        <f>SUM(AN$3:AN1759)</f>
        <v>44.5</v>
      </c>
      <c r="AP1759" s="2">
        <v>7</v>
      </c>
      <c r="AQ1759" s="7">
        <f t="shared" si="335"/>
        <v>-1</v>
      </c>
      <c r="AR1759" s="7">
        <f>SUM(AQ$3:AQ1759)</f>
        <v>-229</v>
      </c>
      <c r="AS1759">
        <v>3.55</v>
      </c>
      <c r="AT1759">
        <v>1.27</v>
      </c>
      <c r="AU1759" s="5">
        <f t="shared" si="329"/>
        <v>4.41</v>
      </c>
      <c r="AV1759" s="4">
        <f>SUM(AU$3:AU1759)</f>
        <v>-1175.3999999999996</v>
      </c>
    </row>
    <row r="1760" spans="1:48" x14ac:dyDescent="0.25">
      <c r="A1760">
        <f t="shared" si="325"/>
        <v>1</v>
      </c>
      <c r="B1760">
        <f t="shared" si="324"/>
        <v>4689</v>
      </c>
      <c r="C1760" s="1">
        <v>43813</v>
      </c>
      <c r="D1760" t="s">
        <v>283</v>
      </c>
      <c r="E1760" t="s">
        <v>2212</v>
      </c>
      <c r="F1760" t="s">
        <v>347</v>
      </c>
      <c r="G1760" t="s">
        <v>527</v>
      </c>
      <c r="H1760">
        <v>2019</v>
      </c>
      <c r="I1760">
        <v>12</v>
      </c>
      <c r="J1760">
        <v>14</v>
      </c>
      <c r="K1760" t="s">
        <v>47</v>
      </c>
      <c r="L1760">
        <v>7</v>
      </c>
      <c r="M1760" s="3">
        <v>0</v>
      </c>
      <c r="N1760" s="3">
        <v>1</v>
      </c>
      <c r="O1760" s="13">
        <v>1.22</v>
      </c>
      <c r="P1760">
        <v>6.5</v>
      </c>
      <c r="Q1760">
        <v>12</v>
      </c>
      <c r="R1760" s="2">
        <v>1.95</v>
      </c>
      <c r="S1760" s="7">
        <f t="shared" si="330"/>
        <v>-1</v>
      </c>
      <c r="T1760" s="7">
        <f>SUM($S$3:S1760)</f>
        <v>-58.100000000000271</v>
      </c>
      <c r="U1760" s="2">
        <v>1.8</v>
      </c>
      <c r="V1760" s="7">
        <f t="shared" si="331"/>
        <v>0.8</v>
      </c>
      <c r="W1760" s="7">
        <f>SUM($V$3:V1760)</f>
        <v>-179.35999999999964</v>
      </c>
      <c r="X1760" s="8">
        <v>1.1399999999999999</v>
      </c>
      <c r="Y1760" s="7">
        <f t="shared" si="326"/>
        <v>-1</v>
      </c>
      <c r="Z1760" s="7">
        <f>SUM($Y$3:Y1760)</f>
        <v>-69.190000000000325</v>
      </c>
      <c r="AA1760" s="8">
        <v>5.5</v>
      </c>
      <c r="AB1760" s="7">
        <f t="shared" si="327"/>
        <v>4.5</v>
      </c>
      <c r="AC1760" s="7">
        <f>SUM($AB$3:AB1760)</f>
        <v>-169.53999999999976</v>
      </c>
      <c r="AD1760" s="2">
        <v>1.44</v>
      </c>
      <c r="AE1760" s="7">
        <f t="shared" si="332"/>
        <v>-1</v>
      </c>
      <c r="AF1760" s="7">
        <f>SUM(AE$3:AE1760)</f>
        <v>-54.600000000000087</v>
      </c>
      <c r="AG1760" s="2">
        <v>2.75</v>
      </c>
      <c r="AH1760" s="7">
        <f t="shared" si="328"/>
        <v>1.75</v>
      </c>
      <c r="AI1760" s="7">
        <f>SUM(AH$3:AH1760)</f>
        <v>-129.5600000000002</v>
      </c>
      <c r="AJ1760" s="2">
        <v>9.5</v>
      </c>
      <c r="AK1760" s="7">
        <f t="shared" si="333"/>
        <v>-1</v>
      </c>
      <c r="AL1760" s="7">
        <f>SUM(AK$3:AK1760)</f>
        <v>-327.5</v>
      </c>
      <c r="AM1760" s="2">
        <v>9.5</v>
      </c>
      <c r="AN1760" s="7">
        <f t="shared" si="334"/>
        <v>-1</v>
      </c>
      <c r="AO1760" s="7">
        <f>SUM(AN$3:AN1760)</f>
        <v>43.5</v>
      </c>
      <c r="AP1760" s="2">
        <v>15</v>
      </c>
      <c r="AQ1760" s="7">
        <f t="shared" si="335"/>
        <v>-1</v>
      </c>
      <c r="AR1760" s="7">
        <f>SUM(AQ$3:AQ1760)</f>
        <v>-230</v>
      </c>
      <c r="AS1760">
        <v>1.62</v>
      </c>
      <c r="AT1760">
        <v>2.25</v>
      </c>
      <c r="AU1760" s="5">
        <f t="shared" si="329"/>
        <v>1.0499999999999998</v>
      </c>
      <c r="AV1760" s="4">
        <f>SUM(AU$3:AU1760)</f>
        <v>-1174.3499999999997</v>
      </c>
    </row>
    <row r="1761" spans="1:48" x14ac:dyDescent="0.25">
      <c r="A1761">
        <f t="shared" si="325"/>
        <v>1</v>
      </c>
      <c r="B1761">
        <f t="shared" si="324"/>
        <v>4688</v>
      </c>
      <c r="C1761" s="1">
        <v>43813</v>
      </c>
      <c r="D1761" t="s">
        <v>283</v>
      </c>
      <c r="E1761" t="s">
        <v>2213</v>
      </c>
      <c r="F1761" t="s">
        <v>285</v>
      </c>
      <c r="G1761" t="s">
        <v>530</v>
      </c>
      <c r="H1761">
        <v>2019</v>
      </c>
      <c r="I1761">
        <v>12</v>
      </c>
      <c r="J1761">
        <v>14</v>
      </c>
      <c r="K1761" t="s">
        <v>47</v>
      </c>
      <c r="L1761">
        <v>7</v>
      </c>
      <c r="M1761" s="3">
        <v>1</v>
      </c>
      <c r="N1761" s="3">
        <v>1</v>
      </c>
      <c r="O1761" s="13">
        <v>1.22</v>
      </c>
      <c r="P1761">
        <v>6.5</v>
      </c>
      <c r="Q1761">
        <v>12</v>
      </c>
      <c r="R1761" s="2">
        <v>1.75</v>
      </c>
      <c r="S1761" s="7">
        <f t="shared" si="330"/>
        <v>0.75</v>
      </c>
      <c r="T1761" s="7">
        <f>SUM($S$3:S1761)</f>
        <v>-57.350000000000271</v>
      </c>
      <c r="U1761" s="2">
        <v>2</v>
      </c>
      <c r="V1761" s="7">
        <f t="shared" si="331"/>
        <v>-1</v>
      </c>
      <c r="W1761" s="7">
        <f>SUM($V$3:V1761)</f>
        <v>-180.35999999999964</v>
      </c>
      <c r="X1761" s="8">
        <v>1.1200000000000001</v>
      </c>
      <c r="Y1761" s="7">
        <f t="shared" si="326"/>
        <v>0.12000000000000011</v>
      </c>
      <c r="Z1761" s="7">
        <f>SUM($Y$3:Y1761)</f>
        <v>-69.07000000000032</v>
      </c>
      <c r="AA1761" s="8">
        <v>6</v>
      </c>
      <c r="AB1761" s="7">
        <f t="shared" si="327"/>
        <v>-1</v>
      </c>
      <c r="AC1761" s="7">
        <f>SUM($AB$3:AB1761)</f>
        <v>-170.53999999999976</v>
      </c>
      <c r="AD1761" s="2">
        <v>1.36</v>
      </c>
      <c r="AE1761" s="7">
        <f t="shared" si="332"/>
        <v>-1</v>
      </c>
      <c r="AF1761" s="7">
        <f>SUM(AE$3:AE1761)</f>
        <v>-55.600000000000087</v>
      </c>
      <c r="AG1761" s="2">
        <v>3.2</v>
      </c>
      <c r="AH1761" s="7">
        <f t="shared" si="328"/>
        <v>2.2000000000000002</v>
      </c>
      <c r="AI1761" s="7">
        <f>SUM(AH$3:AH1761)</f>
        <v>-127.3600000000002</v>
      </c>
      <c r="AJ1761" s="2">
        <v>9.5</v>
      </c>
      <c r="AK1761" s="7">
        <f t="shared" si="333"/>
        <v>-1</v>
      </c>
      <c r="AL1761" s="7">
        <f>SUM(AK$3:AK1761)</f>
        <v>-328.5</v>
      </c>
      <c r="AM1761" s="2">
        <v>8.5</v>
      </c>
      <c r="AN1761" s="7">
        <f t="shared" si="334"/>
        <v>-1</v>
      </c>
      <c r="AO1761" s="7">
        <f>SUM(AN$3:AN1761)</f>
        <v>42.5</v>
      </c>
      <c r="AP1761" s="2">
        <v>15</v>
      </c>
      <c r="AQ1761" s="7">
        <f t="shared" si="335"/>
        <v>14</v>
      </c>
      <c r="AR1761" s="7">
        <f>SUM(AQ$3:AQ1761)</f>
        <v>-216</v>
      </c>
      <c r="AS1761">
        <v>1.65</v>
      </c>
      <c r="AT1761">
        <v>2.2000000000000002</v>
      </c>
      <c r="AU1761" s="5">
        <f t="shared" si="329"/>
        <v>12.07</v>
      </c>
      <c r="AV1761" s="4">
        <f>SUM(AU$3:AU1761)</f>
        <v>-1162.2799999999997</v>
      </c>
    </row>
    <row r="1762" spans="1:48" x14ac:dyDescent="0.25">
      <c r="A1762">
        <f t="shared" si="325"/>
        <v>1</v>
      </c>
      <c r="B1762">
        <f t="shared" si="324"/>
        <v>4687</v>
      </c>
      <c r="C1762" s="1">
        <v>43813</v>
      </c>
      <c r="D1762" t="s">
        <v>283</v>
      </c>
      <c r="E1762" t="s">
        <v>2214</v>
      </c>
      <c r="F1762" t="s">
        <v>243</v>
      </c>
      <c r="G1762" t="s">
        <v>525</v>
      </c>
      <c r="H1762">
        <v>2019</v>
      </c>
      <c r="I1762">
        <v>12</v>
      </c>
      <c r="J1762">
        <v>14</v>
      </c>
      <c r="K1762" t="s">
        <v>47</v>
      </c>
      <c r="L1762">
        <v>7</v>
      </c>
      <c r="M1762" s="3">
        <v>2</v>
      </c>
      <c r="N1762" s="3">
        <v>0</v>
      </c>
      <c r="O1762" s="13">
        <v>1.1599999999999999</v>
      </c>
      <c r="P1762">
        <v>7.5</v>
      </c>
      <c r="Q1762">
        <v>15</v>
      </c>
      <c r="R1762" s="2">
        <v>1.8</v>
      </c>
      <c r="S1762" s="7">
        <f t="shared" si="330"/>
        <v>-1</v>
      </c>
      <c r="T1762" s="7">
        <f>SUM($S$3:S1762)</f>
        <v>-58.350000000000271</v>
      </c>
      <c r="U1762" s="2">
        <v>1.95</v>
      </c>
      <c r="V1762" s="7">
        <f t="shared" si="331"/>
        <v>0.95</v>
      </c>
      <c r="W1762" s="7">
        <f>SUM($V$3:V1762)</f>
        <v>-179.40999999999966</v>
      </c>
      <c r="X1762" s="8">
        <v>1.1000000000000001</v>
      </c>
      <c r="Y1762" s="7">
        <f t="shared" si="326"/>
        <v>0.10000000000000009</v>
      </c>
      <c r="Z1762" s="7">
        <f>SUM($Y$3:Y1762)</f>
        <v>-68.970000000000326</v>
      </c>
      <c r="AA1762" s="8">
        <v>7</v>
      </c>
      <c r="AB1762" s="7">
        <f t="shared" si="327"/>
        <v>-1</v>
      </c>
      <c r="AC1762" s="7">
        <f>SUM($AB$3:AB1762)</f>
        <v>-171.53999999999976</v>
      </c>
      <c r="AD1762" s="2">
        <v>1.3</v>
      </c>
      <c r="AE1762" s="7">
        <f t="shared" si="332"/>
        <v>-1</v>
      </c>
      <c r="AF1762" s="7">
        <f>SUM(AE$3:AE1762)</f>
        <v>-56.600000000000087</v>
      </c>
      <c r="AG1762" s="2">
        <v>3.5</v>
      </c>
      <c r="AH1762" s="7">
        <f t="shared" si="328"/>
        <v>2.5</v>
      </c>
      <c r="AI1762" s="7">
        <f>SUM(AH$3:AH1762)</f>
        <v>-124.8600000000002</v>
      </c>
      <c r="AJ1762" s="2">
        <v>11</v>
      </c>
      <c r="AK1762" s="7">
        <f t="shared" si="333"/>
        <v>-1</v>
      </c>
      <c r="AL1762" s="7">
        <f>SUM(AK$3:AK1762)</f>
        <v>-329.5</v>
      </c>
      <c r="AM1762" s="2">
        <v>9</v>
      </c>
      <c r="AN1762" s="7">
        <f t="shared" si="334"/>
        <v>-1</v>
      </c>
      <c r="AO1762" s="7">
        <f>SUM(AN$3:AN1762)</f>
        <v>41.5</v>
      </c>
      <c r="AP1762" s="2">
        <v>19</v>
      </c>
      <c r="AQ1762" s="7">
        <f t="shared" si="335"/>
        <v>-1</v>
      </c>
      <c r="AR1762" s="7">
        <f>SUM(AQ$3:AQ1762)</f>
        <v>-217</v>
      </c>
      <c r="AS1762">
        <v>1.55</v>
      </c>
      <c r="AT1762">
        <v>2.37</v>
      </c>
      <c r="AU1762" s="5">
        <f t="shared" si="329"/>
        <v>-2.4500000000000002</v>
      </c>
      <c r="AV1762" s="4">
        <f>SUM(AU$3:AU1762)</f>
        <v>-1164.7299999999998</v>
      </c>
    </row>
    <row r="1763" spans="1:48" x14ac:dyDescent="0.25">
      <c r="A1763">
        <f t="shared" si="325"/>
        <v>1</v>
      </c>
      <c r="B1763">
        <f t="shared" si="324"/>
        <v>4686</v>
      </c>
      <c r="C1763" s="1">
        <v>43813</v>
      </c>
      <c r="D1763" t="s">
        <v>283</v>
      </c>
      <c r="E1763" t="s">
        <v>2215</v>
      </c>
      <c r="F1763" t="s">
        <v>529</v>
      </c>
      <c r="G1763" t="s">
        <v>286</v>
      </c>
      <c r="H1763">
        <v>2019</v>
      </c>
      <c r="I1763">
        <v>12</v>
      </c>
      <c r="J1763">
        <v>14</v>
      </c>
      <c r="K1763" t="s">
        <v>47</v>
      </c>
      <c r="L1763">
        <v>7</v>
      </c>
      <c r="M1763" s="3">
        <v>2</v>
      </c>
      <c r="N1763" s="3">
        <v>0</v>
      </c>
      <c r="O1763" s="13">
        <v>1.75</v>
      </c>
      <c r="P1763">
        <v>3.9</v>
      </c>
      <c r="Q1763">
        <v>4.4000000000000004</v>
      </c>
      <c r="R1763" s="2">
        <v>1.66</v>
      </c>
      <c r="S1763" s="7">
        <f t="shared" si="330"/>
        <v>-1</v>
      </c>
      <c r="T1763" s="7">
        <f>SUM($S$3:S1763)</f>
        <v>-59.350000000000271</v>
      </c>
      <c r="U1763" s="2">
        <v>2.1</v>
      </c>
      <c r="V1763" s="7">
        <f t="shared" si="331"/>
        <v>1.1000000000000001</v>
      </c>
      <c r="W1763" s="7">
        <f>SUM($V$3:V1763)</f>
        <v>-178.30999999999966</v>
      </c>
      <c r="X1763" s="8">
        <v>1.22</v>
      </c>
      <c r="Y1763" s="7">
        <f t="shared" si="326"/>
        <v>0.21999999999999997</v>
      </c>
      <c r="Z1763" s="7">
        <f>SUM($Y$3:Y1763)</f>
        <v>-68.750000000000327</v>
      </c>
      <c r="AA1763" s="8">
        <v>4.33</v>
      </c>
      <c r="AB1763" s="7">
        <f t="shared" si="327"/>
        <v>-1</v>
      </c>
      <c r="AC1763" s="7">
        <f>SUM($AB$3:AB1763)</f>
        <v>-172.53999999999976</v>
      </c>
      <c r="AD1763" s="2">
        <v>1.72</v>
      </c>
      <c r="AE1763" s="7">
        <f t="shared" si="332"/>
        <v>-1</v>
      </c>
      <c r="AF1763" s="7">
        <f>SUM(AE$3:AE1763)</f>
        <v>-57.600000000000087</v>
      </c>
      <c r="AG1763" s="2">
        <v>2.1</v>
      </c>
      <c r="AH1763" s="7">
        <f t="shared" si="328"/>
        <v>1.1000000000000001</v>
      </c>
      <c r="AI1763" s="7">
        <f>SUM(AH$3:AH1763)</f>
        <v>-123.7600000000002</v>
      </c>
      <c r="AJ1763" s="2">
        <v>9.5</v>
      </c>
      <c r="AK1763" s="7">
        <f t="shared" si="333"/>
        <v>-1</v>
      </c>
      <c r="AL1763" s="7">
        <f>SUM(AK$3:AK1763)</f>
        <v>-330.5</v>
      </c>
      <c r="AM1763" s="2">
        <v>9</v>
      </c>
      <c r="AN1763" s="7">
        <f t="shared" si="334"/>
        <v>-1</v>
      </c>
      <c r="AO1763" s="7">
        <f>SUM(AN$3:AN1763)</f>
        <v>40.5</v>
      </c>
      <c r="AP1763" s="2">
        <v>8</v>
      </c>
      <c r="AQ1763" s="7">
        <f t="shared" si="335"/>
        <v>-1</v>
      </c>
      <c r="AR1763" s="7">
        <f>SUM(AQ$3:AQ1763)</f>
        <v>-218</v>
      </c>
      <c r="AS1763">
        <v>3</v>
      </c>
      <c r="AT1763">
        <v>1.37</v>
      </c>
      <c r="AU1763" s="5">
        <f t="shared" si="329"/>
        <v>-3.58</v>
      </c>
      <c r="AV1763" s="4">
        <f>SUM(AU$3:AU1763)</f>
        <v>-1168.3099999999997</v>
      </c>
    </row>
    <row r="1764" spans="1:48" x14ac:dyDescent="0.25">
      <c r="A1764">
        <f t="shared" si="325"/>
        <v>1</v>
      </c>
      <c r="B1764">
        <f t="shared" si="324"/>
        <v>4685</v>
      </c>
      <c r="C1764" s="1">
        <v>43813</v>
      </c>
      <c r="D1764" t="s">
        <v>283</v>
      </c>
      <c r="E1764" t="s">
        <v>2216</v>
      </c>
      <c r="F1764" t="s">
        <v>532</v>
      </c>
      <c r="G1764" t="s">
        <v>520</v>
      </c>
      <c r="H1764">
        <v>2019</v>
      </c>
      <c r="I1764">
        <v>12</v>
      </c>
      <c r="J1764">
        <v>14</v>
      </c>
      <c r="K1764" t="s">
        <v>47</v>
      </c>
      <c r="L1764">
        <v>7</v>
      </c>
      <c r="M1764" s="3">
        <v>0</v>
      </c>
      <c r="N1764" s="3">
        <v>1</v>
      </c>
      <c r="O1764" s="13">
        <v>1.75</v>
      </c>
      <c r="P1764">
        <v>4</v>
      </c>
      <c r="Q1764">
        <v>4.2</v>
      </c>
      <c r="R1764" s="2">
        <v>1.57</v>
      </c>
      <c r="S1764" s="7">
        <f t="shared" si="330"/>
        <v>-1</v>
      </c>
      <c r="T1764" s="7">
        <f>SUM($S$3:S1764)</f>
        <v>-60.350000000000271</v>
      </c>
      <c r="U1764" s="2">
        <v>2.25</v>
      </c>
      <c r="V1764" s="7">
        <f t="shared" si="331"/>
        <v>1.25</v>
      </c>
      <c r="W1764" s="7">
        <f>SUM($V$3:V1764)</f>
        <v>-177.05999999999966</v>
      </c>
      <c r="X1764" s="8">
        <v>1.1599999999999999</v>
      </c>
      <c r="Y1764" s="7">
        <f t="shared" si="326"/>
        <v>-1</v>
      </c>
      <c r="Z1764" s="7">
        <f>SUM($Y$3:Y1764)</f>
        <v>-69.750000000000327</v>
      </c>
      <c r="AA1764" s="8">
        <v>5</v>
      </c>
      <c r="AB1764" s="7">
        <f t="shared" si="327"/>
        <v>4</v>
      </c>
      <c r="AC1764" s="7">
        <f>SUM($AB$3:AB1764)</f>
        <v>-168.53999999999976</v>
      </c>
      <c r="AD1764" s="2">
        <v>1.57</v>
      </c>
      <c r="AE1764" s="7">
        <f t="shared" si="332"/>
        <v>-1</v>
      </c>
      <c r="AF1764" s="7">
        <f>SUM(AE$3:AE1764)</f>
        <v>-58.600000000000087</v>
      </c>
      <c r="AG1764" s="2">
        <v>2.37</v>
      </c>
      <c r="AH1764" s="7">
        <f t="shared" si="328"/>
        <v>1.37</v>
      </c>
      <c r="AI1764" s="7">
        <f>SUM(AH$3:AH1764)</f>
        <v>-122.3900000000002</v>
      </c>
      <c r="AJ1764" s="2">
        <v>11</v>
      </c>
      <c r="AK1764" s="7">
        <f t="shared" si="333"/>
        <v>-1</v>
      </c>
      <c r="AL1764" s="7">
        <f>SUM(AK$3:AK1764)</f>
        <v>-331.5</v>
      </c>
      <c r="AM1764" s="2">
        <v>9.5</v>
      </c>
      <c r="AN1764" s="7">
        <f t="shared" si="334"/>
        <v>-1</v>
      </c>
      <c r="AO1764" s="7">
        <f>SUM(AN$3:AN1764)</f>
        <v>39.5</v>
      </c>
      <c r="AP1764" s="2">
        <v>8.5</v>
      </c>
      <c r="AQ1764" s="7">
        <f t="shared" si="335"/>
        <v>-1</v>
      </c>
      <c r="AR1764" s="7">
        <f>SUM(AQ$3:AQ1764)</f>
        <v>-219</v>
      </c>
      <c r="AS1764">
        <v>3</v>
      </c>
      <c r="AT1764">
        <v>1.37</v>
      </c>
      <c r="AU1764" s="5">
        <f t="shared" si="329"/>
        <v>0.62000000000000011</v>
      </c>
      <c r="AV1764" s="4">
        <f>SUM(AU$3:AU1764)</f>
        <v>-1167.6899999999998</v>
      </c>
    </row>
    <row r="1765" spans="1:48" x14ac:dyDescent="0.25">
      <c r="A1765">
        <f t="shared" si="325"/>
        <v>1</v>
      </c>
      <c r="B1765">
        <f t="shared" si="324"/>
        <v>4684</v>
      </c>
      <c r="C1765" s="1">
        <v>43813</v>
      </c>
      <c r="D1765" t="s">
        <v>275</v>
      </c>
      <c r="E1765" t="s">
        <v>2217</v>
      </c>
      <c r="F1765" t="s">
        <v>362</v>
      </c>
      <c r="G1765" t="s">
        <v>277</v>
      </c>
      <c r="H1765">
        <v>2019</v>
      </c>
      <c r="I1765">
        <v>12</v>
      </c>
      <c r="J1765">
        <v>14</v>
      </c>
      <c r="K1765" t="s">
        <v>47</v>
      </c>
      <c r="L1765">
        <v>7</v>
      </c>
      <c r="M1765" s="3">
        <v>0</v>
      </c>
      <c r="N1765" s="3">
        <v>0</v>
      </c>
      <c r="O1765" s="13">
        <v>1.7</v>
      </c>
      <c r="P1765">
        <v>3.6</v>
      </c>
      <c r="Q1765">
        <v>5.25</v>
      </c>
      <c r="R1765" s="2">
        <v>2.2000000000000002</v>
      </c>
      <c r="S1765" s="7">
        <f t="shared" si="330"/>
        <v>-1</v>
      </c>
      <c r="T1765" s="7">
        <f>SUM($S$3:S1765)</f>
        <v>-61.350000000000271</v>
      </c>
      <c r="U1765" s="2">
        <v>1.61</v>
      </c>
      <c r="V1765" s="7">
        <f t="shared" si="331"/>
        <v>0.6100000000000001</v>
      </c>
      <c r="W1765" s="7">
        <f>SUM($V$3:V1765)</f>
        <v>-176.44999999999965</v>
      </c>
      <c r="X1765" s="8">
        <v>1.44</v>
      </c>
      <c r="Y1765" s="7">
        <f t="shared" si="326"/>
        <v>-1</v>
      </c>
      <c r="Z1765" s="7">
        <f>SUM($Y$3:Y1765)</f>
        <v>-70.750000000000327</v>
      </c>
      <c r="AA1765" s="8">
        <v>2.75</v>
      </c>
      <c r="AB1765" s="7">
        <f t="shared" si="327"/>
        <v>1.75</v>
      </c>
      <c r="AC1765" s="7">
        <f>SUM($AB$3:AB1765)</f>
        <v>-166.78999999999976</v>
      </c>
      <c r="AD1765" s="2">
        <v>2.2999999999999998</v>
      </c>
      <c r="AE1765" s="7">
        <f t="shared" si="332"/>
        <v>-1</v>
      </c>
      <c r="AF1765" s="7">
        <f>SUM(AE$3:AE1765)</f>
        <v>-59.600000000000087</v>
      </c>
      <c r="AG1765" s="2">
        <v>1.61</v>
      </c>
      <c r="AH1765" s="7">
        <f t="shared" si="328"/>
        <v>0.6100000000000001</v>
      </c>
      <c r="AI1765" s="7">
        <f>SUM(AH$3:AH1765)</f>
        <v>-121.7800000000002</v>
      </c>
      <c r="AJ1765" s="2">
        <v>5.5</v>
      </c>
      <c r="AK1765" s="7">
        <f t="shared" si="333"/>
        <v>-1</v>
      </c>
      <c r="AL1765" s="7">
        <f>SUM(AK$3:AK1765)</f>
        <v>-332.5</v>
      </c>
      <c r="AM1765" s="2">
        <v>9</v>
      </c>
      <c r="AN1765" s="7">
        <f t="shared" si="334"/>
        <v>-1</v>
      </c>
      <c r="AO1765" s="7">
        <f>SUM(AN$3:AN1765)</f>
        <v>38.5</v>
      </c>
      <c r="AP1765" s="2">
        <v>7</v>
      </c>
      <c r="AQ1765" s="7">
        <f t="shared" si="335"/>
        <v>-1</v>
      </c>
      <c r="AR1765" s="7">
        <f>SUM(AQ$3:AQ1765)</f>
        <v>-220</v>
      </c>
      <c r="AS1765">
        <v>3.1</v>
      </c>
      <c r="AT1765">
        <v>1.35</v>
      </c>
      <c r="AU1765" s="5">
        <f t="shared" si="329"/>
        <v>-3.03</v>
      </c>
      <c r="AV1765" s="4">
        <f>SUM(AU$3:AU1765)</f>
        <v>-1170.7199999999998</v>
      </c>
    </row>
    <row r="1766" spans="1:48" x14ac:dyDescent="0.25">
      <c r="A1766">
        <f t="shared" si="325"/>
        <v>1</v>
      </c>
      <c r="B1766">
        <f t="shared" si="324"/>
        <v>4683</v>
      </c>
      <c r="C1766" s="1">
        <v>43813</v>
      </c>
      <c r="D1766" t="s">
        <v>275</v>
      </c>
      <c r="E1766" t="s">
        <v>2218</v>
      </c>
      <c r="F1766" t="s">
        <v>244</v>
      </c>
      <c r="G1766" t="s">
        <v>358</v>
      </c>
      <c r="H1766">
        <v>2019</v>
      </c>
      <c r="I1766">
        <v>12</v>
      </c>
      <c r="J1766">
        <v>14</v>
      </c>
      <c r="K1766" t="s">
        <v>47</v>
      </c>
      <c r="L1766">
        <v>7</v>
      </c>
      <c r="M1766" s="3">
        <v>2</v>
      </c>
      <c r="N1766" s="3">
        <v>0</v>
      </c>
      <c r="O1766" s="13">
        <v>1.4</v>
      </c>
      <c r="P1766">
        <v>4.33</v>
      </c>
      <c r="Q1766">
        <v>9</v>
      </c>
      <c r="R1766" s="2">
        <v>2.2000000000000002</v>
      </c>
      <c r="S1766" s="7">
        <f t="shared" si="330"/>
        <v>-1</v>
      </c>
      <c r="T1766" s="7">
        <f>SUM($S$3:S1766)</f>
        <v>-62.350000000000271</v>
      </c>
      <c r="U1766" s="2">
        <v>1.61</v>
      </c>
      <c r="V1766" s="7">
        <f t="shared" si="331"/>
        <v>0.6100000000000001</v>
      </c>
      <c r="W1766" s="7">
        <f>SUM($V$3:V1766)</f>
        <v>-175.83999999999963</v>
      </c>
      <c r="X1766" s="8">
        <v>1.36</v>
      </c>
      <c r="Y1766" s="7">
        <f t="shared" si="326"/>
        <v>0.3600000000000001</v>
      </c>
      <c r="Z1766" s="7">
        <f>SUM($Y$3:Y1766)</f>
        <v>-70.390000000000327</v>
      </c>
      <c r="AA1766" s="8">
        <v>3.2</v>
      </c>
      <c r="AB1766" s="7">
        <f t="shared" si="327"/>
        <v>-1</v>
      </c>
      <c r="AC1766" s="7">
        <f>SUM($AB$3:AB1766)</f>
        <v>-167.78999999999976</v>
      </c>
      <c r="AD1766" s="2">
        <v>2</v>
      </c>
      <c r="AE1766" s="7">
        <f t="shared" si="332"/>
        <v>-1</v>
      </c>
      <c r="AF1766" s="7">
        <f>SUM(AE$3:AE1766)</f>
        <v>-60.600000000000087</v>
      </c>
      <c r="AG1766" s="2">
        <v>1.8</v>
      </c>
      <c r="AH1766" s="7">
        <f t="shared" si="328"/>
        <v>0.8</v>
      </c>
      <c r="AI1766" s="7">
        <f>SUM(AH$3:AH1766)</f>
        <v>-120.9800000000002</v>
      </c>
      <c r="AJ1766" s="2">
        <v>5</v>
      </c>
      <c r="AK1766" s="7">
        <f t="shared" si="333"/>
        <v>-1</v>
      </c>
      <c r="AL1766" s="7">
        <f>SUM(AK$3:AK1766)</f>
        <v>-333.5</v>
      </c>
      <c r="AM1766" s="2">
        <v>7.5</v>
      </c>
      <c r="AN1766" s="7">
        <f t="shared" si="334"/>
        <v>-1</v>
      </c>
      <c r="AO1766" s="7">
        <f>SUM(AN$3:AN1766)</f>
        <v>37.5</v>
      </c>
      <c r="AP1766" s="2">
        <v>8.5</v>
      </c>
      <c r="AQ1766" s="7">
        <f t="shared" si="335"/>
        <v>-1</v>
      </c>
      <c r="AR1766" s="7">
        <f>SUM(AQ$3:AQ1766)</f>
        <v>-221</v>
      </c>
      <c r="AS1766">
        <v>2.37</v>
      </c>
      <c r="AT1766">
        <v>1.55</v>
      </c>
      <c r="AU1766" s="5">
        <f t="shared" si="329"/>
        <v>-4.2299999999999995</v>
      </c>
      <c r="AV1766" s="4">
        <f>SUM(AU$3:AU1766)</f>
        <v>-1174.9499999999998</v>
      </c>
    </row>
    <row r="1767" spans="1:48" x14ac:dyDescent="0.25">
      <c r="A1767">
        <f t="shared" si="325"/>
        <v>1</v>
      </c>
      <c r="B1767">
        <f t="shared" si="324"/>
        <v>4682</v>
      </c>
      <c r="C1767" s="1">
        <v>43813</v>
      </c>
      <c r="D1767" t="s">
        <v>275</v>
      </c>
      <c r="E1767" t="s">
        <v>2219</v>
      </c>
      <c r="F1767" t="s">
        <v>356</v>
      </c>
      <c r="G1767" t="s">
        <v>355</v>
      </c>
      <c r="H1767">
        <v>2019</v>
      </c>
      <c r="I1767">
        <v>12</v>
      </c>
      <c r="J1767">
        <v>14</v>
      </c>
      <c r="K1767" t="s">
        <v>47</v>
      </c>
      <c r="L1767">
        <v>7</v>
      </c>
      <c r="M1767" s="3">
        <v>1</v>
      </c>
      <c r="N1767" s="3">
        <v>2</v>
      </c>
      <c r="O1767" s="13">
        <v>1.95</v>
      </c>
      <c r="P1767">
        <v>3.5</v>
      </c>
      <c r="Q1767">
        <v>3.8</v>
      </c>
      <c r="R1767" s="2">
        <v>1.75</v>
      </c>
      <c r="S1767" s="7">
        <f t="shared" si="330"/>
        <v>0.75</v>
      </c>
      <c r="T1767" s="7">
        <f>SUM($S$3:S1767)</f>
        <v>-61.600000000000271</v>
      </c>
      <c r="U1767" s="2">
        <v>2</v>
      </c>
      <c r="V1767" s="7">
        <f t="shared" si="331"/>
        <v>-1</v>
      </c>
      <c r="W1767" s="7">
        <f>SUM($V$3:V1767)</f>
        <v>-176.83999999999963</v>
      </c>
      <c r="X1767" s="8">
        <v>1.28</v>
      </c>
      <c r="Y1767" s="7">
        <f t="shared" si="326"/>
        <v>0.28000000000000003</v>
      </c>
      <c r="Z1767" s="7">
        <f>SUM($Y$3:Y1767)</f>
        <v>-70.110000000000326</v>
      </c>
      <c r="AA1767" s="8">
        <v>3.75</v>
      </c>
      <c r="AB1767" s="7">
        <f t="shared" si="327"/>
        <v>-1</v>
      </c>
      <c r="AC1767" s="7">
        <f>SUM($AB$3:AB1767)</f>
        <v>-168.78999999999976</v>
      </c>
      <c r="AD1767" s="2">
        <v>1.9</v>
      </c>
      <c r="AE1767" s="7">
        <f t="shared" si="332"/>
        <v>0.89999999999999991</v>
      </c>
      <c r="AF1767" s="7">
        <f>SUM(AE$3:AE1767)</f>
        <v>-59.700000000000088</v>
      </c>
      <c r="AG1767" s="2">
        <v>1.9</v>
      </c>
      <c r="AH1767" s="7">
        <f t="shared" si="328"/>
        <v>-1</v>
      </c>
      <c r="AI1767" s="7">
        <f>SUM(AH$3:AH1767)</f>
        <v>-121.9800000000002</v>
      </c>
      <c r="AJ1767" s="2">
        <v>8</v>
      </c>
      <c r="AK1767" s="7">
        <f t="shared" si="333"/>
        <v>-1</v>
      </c>
      <c r="AL1767" s="7">
        <f>SUM(AK$3:AK1767)</f>
        <v>-334.5</v>
      </c>
      <c r="AM1767" s="2">
        <v>8.5</v>
      </c>
      <c r="AN1767" s="7">
        <f t="shared" si="334"/>
        <v>-1</v>
      </c>
      <c r="AO1767" s="7">
        <f>SUM(AN$3:AN1767)</f>
        <v>36.5</v>
      </c>
      <c r="AP1767" s="2">
        <v>6.5</v>
      </c>
      <c r="AQ1767" s="7">
        <f t="shared" si="335"/>
        <v>-1</v>
      </c>
      <c r="AR1767" s="7">
        <f>SUM(AQ$3:AQ1767)</f>
        <v>-222</v>
      </c>
      <c r="AS1767">
        <v>3.55</v>
      </c>
      <c r="AT1767">
        <v>1.27</v>
      </c>
      <c r="AU1767" s="5">
        <f t="shared" si="329"/>
        <v>-4.07</v>
      </c>
      <c r="AV1767" s="4">
        <f>SUM(AU$3:AU1767)</f>
        <v>-1179.0199999999998</v>
      </c>
    </row>
    <row r="1768" spans="1:48" x14ac:dyDescent="0.25">
      <c r="A1768">
        <f t="shared" si="325"/>
        <v>1</v>
      </c>
      <c r="B1768">
        <f t="shared" si="324"/>
        <v>4681</v>
      </c>
      <c r="C1768" s="1">
        <v>43813</v>
      </c>
      <c r="D1768" t="s">
        <v>275</v>
      </c>
      <c r="E1768" t="s">
        <v>2220</v>
      </c>
      <c r="F1768" t="s">
        <v>278</v>
      </c>
      <c r="G1768" t="s">
        <v>539</v>
      </c>
      <c r="H1768">
        <v>2019</v>
      </c>
      <c r="I1768">
        <v>12</v>
      </c>
      <c r="J1768">
        <v>14</v>
      </c>
      <c r="K1768" t="s">
        <v>47</v>
      </c>
      <c r="L1768">
        <v>7</v>
      </c>
      <c r="M1768" s="3">
        <v>2</v>
      </c>
      <c r="N1768" s="3">
        <v>2</v>
      </c>
      <c r="O1768" s="13">
        <v>5</v>
      </c>
      <c r="P1768">
        <v>4.5</v>
      </c>
      <c r="Q1768">
        <v>1.61</v>
      </c>
      <c r="R1768" s="2">
        <v>1.57</v>
      </c>
      <c r="S1768" s="7">
        <f t="shared" si="330"/>
        <v>0.57000000000000006</v>
      </c>
      <c r="T1768" s="7">
        <f>SUM($S$3:S1768)</f>
        <v>-61.030000000000271</v>
      </c>
      <c r="U1768" s="2">
        <v>2.25</v>
      </c>
      <c r="V1768" s="7">
        <f t="shared" si="331"/>
        <v>-1</v>
      </c>
      <c r="W1768" s="7">
        <f>SUM($V$3:V1768)</f>
        <v>-177.83999999999963</v>
      </c>
      <c r="X1768" s="8">
        <v>1.1599999999999999</v>
      </c>
      <c r="Y1768" s="7">
        <f t="shared" si="326"/>
        <v>0.15999999999999992</v>
      </c>
      <c r="Z1768" s="7">
        <f>SUM($Y$3:Y1768)</f>
        <v>-69.95000000000033</v>
      </c>
      <c r="AA1768" s="8">
        <v>5</v>
      </c>
      <c r="AB1768" s="7">
        <f t="shared" si="327"/>
        <v>-1</v>
      </c>
      <c r="AC1768" s="7">
        <f>SUM($AB$3:AB1768)</f>
        <v>-169.78999999999976</v>
      </c>
      <c r="AD1768" s="2">
        <v>1.53</v>
      </c>
      <c r="AE1768" s="7">
        <f t="shared" si="332"/>
        <v>0.53</v>
      </c>
      <c r="AF1768" s="7">
        <f>SUM(AE$3:AE1768)</f>
        <v>-59.170000000000087</v>
      </c>
      <c r="AG1768" s="2">
        <v>2.5</v>
      </c>
      <c r="AH1768" s="7">
        <f t="shared" si="328"/>
        <v>-1</v>
      </c>
      <c r="AI1768" s="7">
        <f>SUM(AH$3:AH1768)</f>
        <v>-122.9800000000002</v>
      </c>
      <c r="AJ1768" s="2">
        <v>19</v>
      </c>
      <c r="AK1768" s="7">
        <f t="shared" si="333"/>
        <v>-1</v>
      </c>
      <c r="AL1768" s="7">
        <f>SUM(AK$3:AK1768)</f>
        <v>-335.5</v>
      </c>
      <c r="AM1768" s="2">
        <v>15</v>
      </c>
      <c r="AN1768" s="7">
        <f t="shared" si="334"/>
        <v>-1</v>
      </c>
      <c r="AO1768" s="7">
        <f>SUM(AN$3:AN1768)</f>
        <v>35.5</v>
      </c>
      <c r="AP1768" s="2">
        <v>8.5</v>
      </c>
      <c r="AQ1768" s="7">
        <f t="shared" si="335"/>
        <v>-1</v>
      </c>
      <c r="AR1768" s="7">
        <f>SUM(AQ$3:AQ1768)</f>
        <v>-223</v>
      </c>
      <c r="AU1768" s="5">
        <f t="shared" si="329"/>
        <v>-4.74</v>
      </c>
      <c r="AV1768" s="4">
        <f>SUM(AU$3:AU1768)</f>
        <v>-1183.7599999999998</v>
      </c>
    </row>
    <row r="1769" spans="1:48" x14ac:dyDescent="0.25">
      <c r="A1769">
        <f t="shared" si="325"/>
        <v>1</v>
      </c>
      <c r="B1769">
        <f t="shared" si="324"/>
        <v>4680</v>
      </c>
      <c r="C1769" s="1">
        <v>43813</v>
      </c>
      <c r="D1769" t="s">
        <v>248</v>
      </c>
      <c r="E1769" t="s">
        <v>2221</v>
      </c>
      <c r="F1769" t="s">
        <v>546</v>
      </c>
      <c r="G1769" t="s">
        <v>850</v>
      </c>
      <c r="H1769">
        <v>2019</v>
      </c>
      <c r="I1769">
        <v>12</v>
      </c>
      <c r="J1769">
        <v>14</v>
      </c>
      <c r="K1769" t="s">
        <v>47</v>
      </c>
      <c r="L1769">
        <v>7</v>
      </c>
      <c r="M1769" s="3">
        <v>1</v>
      </c>
      <c r="N1769" s="3">
        <v>0</v>
      </c>
      <c r="O1769" s="13">
        <v>1.33</v>
      </c>
      <c r="P1769">
        <v>5</v>
      </c>
      <c r="Q1769">
        <v>9</v>
      </c>
      <c r="R1769" s="2">
        <v>2.1</v>
      </c>
      <c r="S1769" s="7">
        <f t="shared" si="330"/>
        <v>-1</v>
      </c>
      <c r="T1769" s="7">
        <f>SUM($S$3:S1769)</f>
        <v>-62.030000000000271</v>
      </c>
      <c r="U1769" s="2">
        <v>1.66</v>
      </c>
      <c r="V1769" s="7">
        <f t="shared" si="331"/>
        <v>0.65999999999999992</v>
      </c>
      <c r="W1769" s="7">
        <f>SUM($V$3:V1769)</f>
        <v>-177.17999999999964</v>
      </c>
      <c r="X1769" s="8">
        <v>1.25</v>
      </c>
      <c r="Y1769" s="7">
        <f t="shared" si="326"/>
        <v>-1</v>
      </c>
      <c r="Z1769" s="7">
        <f>SUM($Y$3:Y1769)</f>
        <v>-70.95000000000033</v>
      </c>
      <c r="AA1769" s="8">
        <v>4</v>
      </c>
      <c r="AB1769" s="7">
        <f t="shared" si="327"/>
        <v>3</v>
      </c>
      <c r="AC1769" s="7">
        <f>SUM($AB$3:AB1769)</f>
        <v>-166.78999999999976</v>
      </c>
      <c r="AD1769" s="2">
        <v>1.8</v>
      </c>
      <c r="AE1769" s="7">
        <f t="shared" si="332"/>
        <v>-1</v>
      </c>
      <c r="AF1769" s="7">
        <f>SUM(AE$3:AE1769)</f>
        <v>-60.170000000000087</v>
      </c>
      <c r="AG1769" s="2">
        <v>2</v>
      </c>
      <c r="AH1769" s="7">
        <f t="shared" si="328"/>
        <v>1</v>
      </c>
      <c r="AI1769" s="7">
        <f>SUM(AH$3:AH1769)</f>
        <v>-121.9800000000002</v>
      </c>
      <c r="AJ1769" s="2">
        <v>6</v>
      </c>
      <c r="AK1769" s="7">
        <f t="shared" si="333"/>
        <v>5</v>
      </c>
      <c r="AL1769" s="7">
        <f>SUM(AK$3:AK1769)</f>
        <v>-330.5</v>
      </c>
      <c r="AM1769" s="2">
        <v>8</v>
      </c>
      <c r="AN1769" s="7">
        <f t="shared" si="334"/>
        <v>-1</v>
      </c>
      <c r="AO1769" s="7">
        <f>SUM(AN$3:AN1769)</f>
        <v>34.5</v>
      </c>
      <c r="AP1769" s="2">
        <v>9.5</v>
      </c>
      <c r="AQ1769" s="7">
        <f t="shared" si="335"/>
        <v>-1</v>
      </c>
      <c r="AR1769" s="7">
        <f>SUM(AQ$3:AQ1769)</f>
        <v>-224</v>
      </c>
      <c r="AS1769">
        <v>2.02</v>
      </c>
      <c r="AT1769">
        <v>1.83</v>
      </c>
      <c r="AU1769" s="5">
        <f t="shared" si="329"/>
        <v>4.66</v>
      </c>
      <c r="AV1769" s="4">
        <f>SUM(AU$3:AU1769)</f>
        <v>-1179.0999999999997</v>
      </c>
    </row>
    <row r="1770" spans="1:48" x14ac:dyDescent="0.25">
      <c r="A1770">
        <f t="shared" si="325"/>
        <v>1</v>
      </c>
      <c r="B1770">
        <f t="shared" si="324"/>
        <v>4679</v>
      </c>
      <c r="C1770" s="1">
        <v>43813</v>
      </c>
      <c r="D1770" t="s">
        <v>248</v>
      </c>
      <c r="E1770" t="s">
        <v>2222</v>
      </c>
      <c r="F1770" t="s">
        <v>251</v>
      </c>
      <c r="G1770" t="s">
        <v>553</v>
      </c>
      <c r="H1770">
        <v>2019</v>
      </c>
      <c r="I1770">
        <v>12</v>
      </c>
      <c r="J1770">
        <v>14</v>
      </c>
      <c r="K1770" t="s">
        <v>47</v>
      </c>
      <c r="L1770">
        <v>7</v>
      </c>
      <c r="M1770" s="3">
        <v>0</v>
      </c>
      <c r="N1770" s="3">
        <v>1</v>
      </c>
      <c r="O1770" s="13">
        <v>1.9</v>
      </c>
      <c r="P1770">
        <v>3.5</v>
      </c>
      <c r="Q1770">
        <v>4</v>
      </c>
      <c r="R1770" s="2">
        <v>1.95</v>
      </c>
      <c r="S1770" s="7">
        <f t="shared" si="330"/>
        <v>-1</v>
      </c>
      <c r="T1770" s="7">
        <f>SUM($S$3:S1770)</f>
        <v>-63.030000000000271</v>
      </c>
      <c r="U1770" s="2">
        <v>1.8</v>
      </c>
      <c r="V1770" s="7">
        <f t="shared" si="331"/>
        <v>0.8</v>
      </c>
      <c r="W1770" s="7">
        <f>SUM($V$3:V1770)</f>
        <v>-176.37999999999963</v>
      </c>
      <c r="X1770" s="8">
        <v>1.4</v>
      </c>
      <c r="Y1770" s="7">
        <f t="shared" si="326"/>
        <v>-1</v>
      </c>
      <c r="Z1770" s="7">
        <f>SUM($Y$3:Y1770)</f>
        <v>-71.95000000000033</v>
      </c>
      <c r="AA1770" s="8">
        <v>3</v>
      </c>
      <c r="AB1770" s="7">
        <f t="shared" si="327"/>
        <v>2</v>
      </c>
      <c r="AC1770" s="7">
        <f>SUM($AB$3:AB1770)</f>
        <v>-164.78999999999976</v>
      </c>
      <c r="AD1770" s="2">
        <v>2.2000000000000002</v>
      </c>
      <c r="AE1770" s="7">
        <f t="shared" si="332"/>
        <v>-1</v>
      </c>
      <c r="AF1770" s="7">
        <f>SUM(AE$3:AE1770)</f>
        <v>-61.170000000000087</v>
      </c>
      <c r="AG1770" s="2">
        <v>1.66</v>
      </c>
      <c r="AH1770" s="7">
        <f t="shared" si="328"/>
        <v>0.65999999999999992</v>
      </c>
      <c r="AI1770" s="7">
        <f>SUM(AH$3:AH1770)</f>
        <v>-121.32000000000021</v>
      </c>
      <c r="AJ1770" s="2">
        <v>6.5</v>
      </c>
      <c r="AK1770" s="7">
        <f t="shared" si="333"/>
        <v>-1</v>
      </c>
      <c r="AL1770" s="7">
        <f>SUM(AK$3:AK1770)</f>
        <v>-331.5</v>
      </c>
      <c r="AM1770" s="2">
        <v>9</v>
      </c>
      <c r="AN1770" s="7">
        <f t="shared" si="334"/>
        <v>-1</v>
      </c>
      <c r="AO1770" s="7">
        <f>SUM(AN$3:AN1770)</f>
        <v>33.5</v>
      </c>
      <c r="AP1770" s="2">
        <v>6.5</v>
      </c>
      <c r="AQ1770" s="7">
        <f t="shared" si="335"/>
        <v>-1</v>
      </c>
      <c r="AR1770" s="7">
        <f>SUM(AQ$3:AQ1770)</f>
        <v>-225</v>
      </c>
      <c r="AS1770">
        <v>3.55</v>
      </c>
      <c r="AT1770">
        <v>1.27</v>
      </c>
      <c r="AU1770" s="5">
        <f t="shared" si="329"/>
        <v>-2.54</v>
      </c>
      <c r="AV1770" s="4">
        <f>SUM(AU$3:AU1770)</f>
        <v>-1181.6399999999996</v>
      </c>
    </row>
    <row r="1771" spans="1:48" x14ac:dyDescent="0.25">
      <c r="A1771">
        <f t="shared" si="325"/>
        <v>1</v>
      </c>
      <c r="B1771">
        <f t="shared" si="324"/>
        <v>4678</v>
      </c>
      <c r="C1771" s="1">
        <v>43813</v>
      </c>
      <c r="D1771" t="s">
        <v>248</v>
      </c>
      <c r="E1771" t="s">
        <v>2223</v>
      </c>
      <c r="F1771" t="s">
        <v>367</v>
      </c>
      <c r="G1771" t="s">
        <v>585</v>
      </c>
      <c r="H1771">
        <v>2019</v>
      </c>
      <c r="I1771">
        <v>12</v>
      </c>
      <c r="J1771">
        <v>14</v>
      </c>
      <c r="K1771" t="s">
        <v>47</v>
      </c>
      <c r="L1771">
        <v>7</v>
      </c>
      <c r="M1771" s="3">
        <v>1</v>
      </c>
      <c r="N1771" s="3">
        <v>0</v>
      </c>
      <c r="O1771" s="13">
        <v>2.7</v>
      </c>
      <c r="P1771">
        <v>3.4</v>
      </c>
      <c r="Q1771">
        <v>2.5</v>
      </c>
      <c r="R1771" s="2">
        <v>1.9</v>
      </c>
      <c r="S1771" s="7">
        <f t="shared" si="330"/>
        <v>-1</v>
      </c>
      <c r="T1771" s="7">
        <f>SUM($S$3:S1771)</f>
        <v>-64.030000000000271</v>
      </c>
      <c r="U1771" s="2">
        <v>1.9</v>
      </c>
      <c r="V1771" s="7">
        <f t="shared" si="331"/>
        <v>0.89999999999999991</v>
      </c>
      <c r="W1771" s="7">
        <f>SUM($V$3:V1771)</f>
        <v>-175.47999999999962</v>
      </c>
      <c r="X1771" s="8">
        <v>1.36</v>
      </c>
      <c r="Y1771" s="7">
        <f t="shared" si="326"/>
        <v>-1</v>
      </c>
      <c r="Z1771" s="7">
        <f>SUM($Y$3:Y1771)</f>
        <v>-72.95000000000033</v>
      </c>
      <c r="AA1771" s="8">
        <v>3.2</v>
      </c>
      <c r="AB1771" s="7">
        <f t="shared" si="327"/>
        <v>2.2000000000000002</v>
      </c>
      <c r="AC1771" s="7">
        <f>SUM($AB$3:AB1771)</f>
        <v>-162.58999999999978</v>
      </c>
      <c r="AD1771" s="2">
        <v>2.2000000000000002</v>
      </c>
      <c r="AE1771" s="7">
        <f t="shared" si="332"/>
        <v>-1</v>
      </c>
      <c r="AF1771" s="7">
        <f>SUM(AE$3:AE1771)</f>
        <v>-62.170000000000087</v>
      </c>
      <c r="AG1771" s="2">
        <v>1.66</v>
      </c>
      <c r="AH1771" s="7">
        <f t="shared" si="328"/>
        <v>0.65999999999999992</v>
      </c>
      <c r="AI1771" s="7">
        <f>SUM(AH$3:AH1771)</f>
        <v>-120.66000000000021</v>
      </c>
      <c r="AJ1771" s="2">
        <v>8</v>
      </c>
      <c r="AK1771" s="7">
        <f t="shared" si="333"/>
        <v>7</v>
      </c>
      <c r="AL1771" s="7">
        <f>SUM(AK$3:AK1771)</f>
        <v>-324.5</v>
      </c>
      <c r="AM1771" s="2">
        <v>10</v>
      </c>
      <c r="AN1771" s="7">
        <f t="shared" si="334"/>
        <v>-1</v>
      </c>
      <c r="AO1771" s="7">
        <f>SUM(AN$3:AN1771)</f>
        <v>32.5</v>
      </c>
      <c r="AP1771" s="2">
        <v>6.5</v>
      </c>
      <c r="AQ1771" s="7">
        <f t="shared" si="335"/>
        <v>-1</v>
      </c>
      <c r="AR1771" s="7">
        <f>SUM(AQ$3:AQ1771)</f>
        <v>-226</v>
      </c>
      <c r="AS1771">
        <v>5.75</v>
      </c>
      <c r="AT1771">
        <v>1.1399999999999999</v>
      </c>
      <c r="AU1771" s="5">
        <f t="shared" si="329"/>
        <v>5.76</v>
      </c>
      <c r="AV1771" s="4">
        <f>SUM(AU$3:AU1771)</f>
        <v>-1175.8799999999997</v>
      </c>
    </row>
    <row r="1772" spans="1:48" x14ac:dyDescent="0.25">
      <c r="A1772">
        <f t="shared" si="325"/>
        <v>1</v>
      </c>
      <c r="B1772">
        <f t="shared" si="324"/>
        <v>4677</v>
      </c>
      <c r="C1772" s="1">
        <v>43813</v>
      </c>
      <c r="D1772" t="s">
        <v>248</v>
      </c>
      <c r="E1772" t="s">
        <v>2224</v>
      </c>
      <c r="F1772" t="s">
        <v>250</v>
      </c>
      <c r="G1772" t="s">
        <v>554</v>
      </c>
      <c r="H1772">
        <v>2019</v>
      </c>
      <c r="I1772">
        <v>12</v>
      </c>
      <c r="J1772">
        <v>14</v>
      </c>
      <c r="K1772" t="s">
        <v>47</v>
      </c>
      <c r="L1772">
        <v>7</v>
      </c>
      <c r="M1772" s="3">
        <v>3</v>
      </c>
      <c r="N1772" s="3">
        <v>3</v>
      </c>
      <c r="O1772" s="13">
        <v>2.5499999999999998</v>
      </c>
      <c r="P1772">
        <v>3.3</v>
      </c>
      <c r="Q1772">
        <v>2.7</v>
      </c>
      <c r="R1772" s="2">
        <v>1.95</v>
      </c>
      <c r="S1772" s="7">
        <f t="shared" si="330"/>
        <v>0.95</v>
      </c>
      <c r="T1772" s="7">
        <f>SUM($S$3:S1772)</f>
        <v>-63.080000000000268</v>
      </c>
      <c r="U1772" s="2">
        <v>1.8</v>
      </c>
      <c r="V1772" s="7">
        <f t="shared" si="331"/>
        <v>-1</v>
      </c>
      <c r="W1772" s="7">
        <f>SUM($V$3:V1772)</f>
        <v>-176.47999999999962</v>
      </c>
      <c r="X1772" s="8">
        <v>1.4</v>
      </c>
      <c r="Y1772" s="7">
        <f t="shared" si="326"/>
        <v>0.39999999999999991</v>
      </c>
      <c r="Z1772" s="7">
        <f>SUM($Y$3:Y1772)</f>
        <v>-72.550000000000324</v>
      </c>
      <c r="AA1772" s="8">
        <v>3</v>
      </c>
      <c r="AB1772" s="7">
        <f t="shared" si="327"/>
        <v>-1</v>
      </c>
      <c r="AC1772" s="7">
        <f>SUM($AB$3:AB1772)</f>
        <v>-163.58999999999978</v>
      </c>
      <c r="AD1772" s="2">
        <v>2.2000000000000002</v>
      </c>
      <c r="AE1772" s="7">
        <f t="shared" si="332"/>
        <v>1.2000000000000002</v>
      </c>
      <c r="AF1772" s="7">
        <f>SUM(AE$3:AE1772)</f>
        <v>-60.970000000000084</v>
      </c>
      <c r="AG1772" s="2">
        <v>1.66</v>
      </c>
      <c r="AH1772" s="7">
        <f t="shared" si="328"/>
        <v>-1</v>
      </c>
      <c r="AI1772" s="7">
        <f>SUM(AH$3:AH1772)</f>
        <v>-121.66000000000021</v>
      </c>
      <c r="AJ1772" s="2">
        <v>7.5</v>
      </c>
      <c r="AK1772" s="7">
        <f t="shared" si="333"/>
        <v>-1</v>
      </c>
      <c r="AL1772" s="7">
        <f>SUM(AK$3:AK1772)</f>
        <v>-325.5</v>
      </c>
      <c r="AM1772" s="2">
        <v>10</v>
      </c>
      <c r="AN1772" s="7">
        <f t="shared" si="334"/>
        <v>-1</v>
      </c>
      <c r="AO1772" s="7">
        <f>SUM(AN$3:AN1772)</f>
        <v>31.5</v>
      </c>
      <c r="AP1772" s="2">
        <v>6.5</v>
      </c>
      <c r="AQ1772" s="7">
        <f t="shared" si="335"/>
        <v>-1</v>
      </c>
      <c r="AR1772" s="7">
        <f>SUM(AQ$3:AQ1772)</f>
        <v>-227</v>
      </c>
      <c r="AS1772">
        <v>5.5</v>
      </c>
      <c r="AT1772">
        <v>1.1499999999999999</v>
      </c>
      <c r="AU1772" s="5">
        <f t="shared" si="329"/>
        <v>-3.45</v>
      </c>
      <c r="AV1772" s="4">
        <f>SUM(AU$3:AU1772)</f>
        <v>-1179.3299999999997</v>
      </c>
    </row>
    <row r="1773" spans="1:48" x14ac:dyDescent="0.25">
      <c r="A1773">
        <f t="shared" si="325"/>
        <v>1</v>
      </c>
      <c r="B1773">
        <f t="shared" si="324"/>
        <v>4676</v>
      </c>
      <c r="C1773" s="1">
        <v>43813</v>
      </c>
      <c r="D1773" t="s">
        <v>287</v>
      </c>
      <c r="E1773" t="s">
        <v>2225</v>
      </c>
      <c r="F1773" t="s">
        <v>290</v>
      </c>
      <c r="G1773" t="s">
        <v>639</v>
      </c>
      <c r="H1773">
        <v>2019</v>
      </c>
      <c r="I1773">
        <v>12</v>
      </c>
      <c r="J1773">
        <v>14</v>
      </c>
      <c r="K1773" t="s">
        <v>47</v>
      </c>
      <c r="L1773">
        <v>7</v>
      </c>
      <c r="M1773" s="3">
        <v>3</v>
      </c>
      <c r="N1773" s="3">
        <v>0</v>
      </c>
      <c r="O1773" s="13">
        <v>1.9</v>
      </c>
      <c r="P1773">
        <v>3.8</v>
      </c>
      <c r="Q1773">
        <v>3.8</v>
      </c>
      <c r="R1773" s="2">
        <v>1.57</v>
      </c>
      <c r="S1773" s="7">
        <f t="shared" si="330"/>
        <v>-1</v>
      </c>
      <c r="T1773" s="7">
        <f>SUM($S$3:S1773)</f>
        <v>-64.080000000000268</v>
      </c>
      <c r="U1773" s="2">
        <v>2.25</v>
      </c>
      <c r="V1773" s="7">
        <f t="shared" si="331"/>
        <v>1.25</v>
      </c>
      <c r="W1773" s="7">
        <f>SUM($V$3:V1773)</f>
        <v>-175.22999999999962</v>
      </c>
      <c r="X1773" s="8">
        <v>1.2</v>
      </c>
      <c r="Y1773" s="7">
        <f t="shared" si="326"/>
        <v>0.19999999999999996</v>
      </c>
      <c r="Z1773" s="7">
        <f>SUM($Y$3:Y1773)</f>
        <v>-72.350000000000321</v>
      </c>
      <c r="AA1773" s="8">
        <v>4.5</v>
      </c>
      <c r="AB1773" s="7">
        <f t="shared" si="327"/>
        <v>-1</v>
      </c>
      <c r="AC1773" s="7">
        <f>SUM($AB$3:AB1773)</f>
        <v>-164.58999999999978</v>
      </c>
      <c r="AD1773" s="2">
        <v>1.57</v>
      </c>
      <c r="AE1773" s="7">
        <f t="shared" si="332"/>
        <v>0.57000000000000006</v>
      </c>
      <c r="AF1773" s="7">
        <f>SUM(AE$3:AE1773)</f>
        <v>-60.400000000000084</v>
      </c>
      <c r="AG1773" s="2">
        <v>2.37</v>
      </c>
      <c r="AH1773" s="7">
        <f t="shared" si="328"/>
        <v>-1</v>
      </c>
      <c r="AI1773" s="7">
        <f>SUM(AH$3:AH1773)</f>
        <v>-122.66000000000021</v>
      </c>
      <c r="AJ1773" s="2">
        <v>10</v>
      </c>
      <c r="AK1773" s="7">
        <f t="shared" si="333"/>
        <v>-1</v>
      </c>
      <c r="AL1773" s="7">
        <f>SUM(AK$3:AK1773)</f>
        <v>-326.5</v>
      </c>
      <c r="AM1773" s="2">
        <v>8.5</v>
      </c>
      <c r="AN1773" s="7">
        <f t="shared" si="334"/>
        <v>-1</v>
      </c>
      <c r="AO1773" s="7">
        <f>SUM(AN$3:AN1773)</f>
        <v>30.5</v>
      </c>
      <c r="AP1773" s="2">
        <v>7.5</v>
      </c>
      <c r="AQ1773" s="7">
        <f t="shared" si="335"/>
        <v>-1</v>
      </c>
      <c r="AR1773" s="7">
        <f>SUM(AQ$3:AQ1773)</f>
        <v>-228</v>
      </c>
      <c r="AS1773">
        <v>3.3</v>
      </c>
      <c r="AT1773">
        <v>1.32</v>
      </c>
      <c r="AU1773" s="5">
        <f t="shared" si="329"/>
        <v>-3.98</v>
      </c>
      <c r="AV1773" s="4">
        <f>SUM(AU$3:AU1773)</f>
        <v>-1183.3099999999997</v>
      </c>
    </row>
    <row r="1774" spans="1:48" x14ac:dyDescent="0.25">
      <c r="A1774">
        <f t="shared" si="325"/>
        <v>1</v>
      </c>
      <c r="B1774">
        <f t="shared" si="324"/>
        <v>4675</v>
      </c>
      <c r="C1774" s="1">
        <v>43813</v>
      </c>
      <c r="D1774" t="s">
        <v>287</v>
      </c>
      <c r="E1774" t="s">
        <v>2226</v>
      </c>
      <c r="F1774" t="s">
        <v>374</v>
      </c>
      <c r="G1774" t="s">
        <v>379</v>
      </c>
      <c r="H1774">
        <v>2019</v>
      </c>
      <c r="I1774">
        <v>12</v>
      </c>
      <c r="J1774">
        <v>14</v>
      </c>
      <c r="K1774" t="s">
        <v>47</v>
      </c>
      <c r="L1774">
        <v>7</v>
      </c>
      <c r="M1774" s="3">
        <v>0</v>
      </c>
      <c r="N1774" s="3">
        <v>1</v>
      </c>
      <c r="O1774" s="13">
        <v>2.6</v>
      </c>
      <c r="P1774">
        <v>3</v>
      </c>
      <c r="Q1774">
        <v>2.9</v>
      </c>
      <c r="R1774" s="2">
        <v>1.9</v>
      </c>
      <c r="S1774" s="7">
        <f t="shared" si="330"/>
        <v>-1</v>
      </c>
      <c r="T1774" s="7">
        <f>SUM($S$3:S1774)</f>
        <v>-65.080000000000268</v>
      </c>
      <c r="U1774" s="2">
        <v>1.9</v>
      </c>
      <c r="V1774" s="7">
        <f t="shared" si="331"/>
        <v>0.89999999999999991</v>
      </c>
      <c r="W1774" s="7">
        <f>SUM($V$3:V1774)</f>
        <v>-174.32999999999961</v>
      </c>
      <c r="X1774" s="8">
        <v>1.4</v>
      </c>
      <c r="Y1774" s="7">
        <f t="shared" si="326"/>
        <v>-1</v>
      </c>
      <c r="Z1774" s="7">
        <f>SUM($Y$3:Y1774)</f>
        <v>-73.350000000000321</v>
      </c>
      <c r="AA1774" s="8">
        <v>3</v>
      </c>
      <c r="AB1774" s="7">
        <f t="shared" si="327"/>
        <v>2</v>
      </c>
      <c r="AC1774" s="7">
        <f>SUM($AB$3:AB1774)</f>
        <v>-162.58999999999978</v>
      </c>
      <c r="AD1774" s="2">
        <v>2.2000000000000002</v>
      </c>
      <c r="AE1774" s="7">
        <f t="shared" si="332"/>
        <v>-1</v>
      </c>
      <c r="AF1774" s="7">
        <f>SUM(AE$3:AE1774)</f>
        <v>-61.400000000000084</v>
      </c>
      <c r="AG1774" s="2">
        <v>1.66</v>
      </c>
      <c r="AH1774" s="7">
        <f t="shared" si="328"/>
        <v>0.65999999999999992</v>
      </c>
      <c r="AI1774" s="7">
        <f>SUM(AH$3:AH1774)</f>
        <v>-122.00000000000021</v>
      </c>
      <c r="AJ1774" s="2">
        <v>8</v>
      </c>
      <c r="AK1774" s="7">
        <f t="shared" si="333"/>
        <v>-1</v>
      </c>
      <c r="AL1774" s="7">
        <f>SUM(AK$3:AK1774)</f>
        <v>-327.5</v>
      </c>
      <c r="AM1774" s="2">
        <v>11</v>
      </c>
      <c r="AN1774" s="7">
        <f t="shared" si="334"/>
        <v>-1</v>
      </c>
      <c r="AO1774" s="7">
        <f>SUM(AN$3:AN1774)</f>
        <v>29.5</v>
      </c>
      <c r="AP1774" s="2">
        <v>6</v>
      </c>
      <c r="AQ1774" s="7">
        <f t="shared" si="335"/>
        <v>-1</v>
      </c>
      <c r="AR1774" s="7">
        <f>SUM(AQ$3:AQ1774)</f>
        <v>-229</v>
      </c>
      <c r="AS1774">
        <v>5.75</v>
      </c>
      <c r="AT1774">
        <v>1.1399999999999999</v>
      </c>
      <c r="AU1774" s="5">
        <f t="shared" si="329"/>
        <v>-2.4400000000000004</v>
      </c>
      <c r="AV1774" s="4">
        <f>SUM(AU$3:AU1774)</f>
        <v>-1185.7499999999998</v>
      </c>
    </row>
    <row r="1775" spans="1:48" x14ac:dyDescent="0.25">
      <c r="A1775">
        <f t="shared" si="325"/>
        <v>1</v>
      </c>
      <c r="B1775">
        <f t="shared" si="324"/>
        <v>4674</v>
      </c>
      <c r="C1775" s="1">
        <v>43813</v>
      </c>
      <c r="D1775" t="s">
        <v>287</v>
      </c>
      <c r="E1775" t="s">
        <v>2227</v>
      </c>
      <c r="F1775" t="s">
        <v>706</v>
      </c>
      <c r="G1775" t="s">
        <v>376</v>
      </c>
      <c r="H1775">
        <v>2019</v>
      </c>
      <c r="I1775">
        <v>12</v>
      </c>
      <c r="J1775">
        <v>14</v>
      </c>
      <c r="K1775" t="s">
        <v>47</v>
      </c>
      <c r="L1775">
        <v>7</v>
      </c>
      <c r="M1775" s="3">
        <v>1</v>
      </c>
      <c r="N1775" s="3">
        <v>2</v>
      </c>
      <c r="O1775" s="13">
        <v>1.28</v>
      </c>
      <c r="P1775">
        <v>5.5</v>
      </c>
      <c r="Q1775">
        <v>10</v>
      </c>
      <c r="R1775" s="2">
        <v>1.95</v>
      </c>
      <c r="S1775" s="7">
        <f t="shared" si="330"/>
        <v>0.95</v>
      </c>
      <c r="T1775" s="7">
        <f>SUM($S$3:S1775)</f>
        <v>-64.130000000000265</v>
      </c>
      <c r="U1775" s="2">
        <v>1.8</v>
      </c>
      <c r="V1775" s="7">
        <f t="shared" si="331"/>
        <v>-1</v>
      </c>
      <c r="W1775" s="7">
        <f>SUM($V$3:V1775)</f>
        <v>-175.32999999999961</v>
      </c>
      <c r="X1775" s="8">
        <v>1.1599999999999999</v>
      </c>
      <c r="Y1775" s="7">
        <f t="shared" si="326"/>
        <v>0.15999999999999992</v>
      </c>
      <c r="Z1775" s="7">
        <f>SUM($Y$3:Y1775)</f>
        <v>-73.190000000000325</v>
      </c>
      <c r="AA1775" s="8">
        <v>5</v>
      </c>
      <c r="AB1775" s="7">
        <f t="shared" si="327"/>
        <v>-1</v>
      </c>
      <c r="AC1775" s="7">
        <f>SUM($AB$3:AB1775)</f>
        <v>-163.58999999999978</v>
      </c>
      <c r="AD1775" s="2">
        <v>1.53</v>
      </c>
      <c r="AE1775" s="7">
        <f t="shared" si="332"/>
        <v>0.53</v>
      </c>
      <c r="AF1775" s="7">
        <f>SUM(AE$3:AE1775)</f>
        <v>-60.870000000000083</v>
      </c>
      <c r="AG1775" s="2">
        <v>2.5</v>
      </c>
      <c r="AH1775" s="7">
        <f t="shared" si="328"/>
        <v>-1</v>
      </c>
      <c r="AI1775" s="7">
        <f>SUM(AH$3:AH1775)</f>
        <v>-123.00000000000021</v>
      </c>
      <c r="AJ1775" s="2">
        <v>7</v>
      </c>
      <c r="AK1775" s="7">
        <f t="shared" si="333"/>
        <v>-1</v>
      </c>
      <c r="AL1775" s="7">
        <f>SUM(AK$3:AK1775)</f>
        <v>-328.5</v>
      </c>
      <c r="AM1775" s="2">
        <v>7.5</v>
      </c>
      <c r="AN1775" s="7">
        <f t="shared" si="334"/>
        <v>-1</v>
      </c>
      <c r="AO1775" s="7">
        <f>SUM(AN$3:AN1775)</f>
        <v>28.5</v>
      </c>
      <c r="AP1775" s="2">
        <v>11</v>
      </c>
      <c r="AQ1775" s="7">
        <f t="shared" si="335"/>
        <v>-1</v>
      </c>
      <c r="AR1775" s="7">
        <f>SUM(AQ$3:AQ1775)</f>
        <v>-230</v>
      </c>
      <c r="AS1775">
        <v>1.98</v>
      </c>
      <c r="AT1775">
        <v>1.95</v>
      </c>
      <c r="AU1775" s="5">
        <f t="shared" si="329"/>
        <v>-4.3600000000000003</v>
      </c>
      <c r="AV1775" s="4">
        <f>SUM(AU$3:AU1775)</f>
        <v>-1190.1099999999997</v>
      </c>
    </row>
    <row r="1776" spans="1:48" x14ac:dyDescent="0.25">
      <c r="A1776">
        <f t="shared" si="325"/>
        <v>1</v>
      </c>
      <c r="B1776">
        <f t="shared" si="324"/>
        <v>4673</v>
      </c>
      <c r="C1776" s="1">
        <v>43812</v>
      </c>
      <c r="D1776" t="s">
        <v>291</v>
      </c>
      <c r="E1776" t="s">
        <v>2228</v>
      </c>
      <c r="F1776" t="s">
        <v>394</v>
      </c>
      <c r="G1776" t="s">
        <v>294</v>
      </c>
      <c r="H1776">
        <v>2019</v>
      </c>
      <c r="I1776">
        <v>12</v>
      </c>
      <c r="J1776">
        <v>13</v>
      </c>
      <c r="K1776" t="s">
        <v>63</v>
      </c>
      <c r="L1776">
        <v>6</v>
      </c>
      <c r="M1776" s="3">
        <v>2</v>
      </c>
      <c r="N1776" s="3">
        <v>4</v>
      </c>
      <c r="O1776" s="13">
        <v>1.9</v>
      </c>
      <c r="P1776">
        <v>3.8</v>
      </c>
      <c r="Q1776">
        <v>3.75</v>
      </c>
      <c r="R1776" s="2">
        <v>1.53</v>
      </c>
      <c r="S1776" s="7">
        <f t="shared" si="330"/>
        <v>0.53</v>
      </c>
      <c r="T1776" s="7">
        <f>SUM($S$3:S1776)</f>
        <v>-63.600000000000264</v>
      </c>
      <c r="U1776" s="2">
        <v>2.37</v>
      </c>
      <c r="V1776" s="7">
        <f t="shared" si="331"/>
        <v>-1</v>
      </c>
      <c r="W1776" s="7">
        <f>SUM($V$3:V1776)</f>
        <v>-176.32999999999961</v>
      </c>
      <c r="X1776" s="8">
        <v>1.1599999999999999</v>
      </c>
      <c r="Y1776" s="7">
        <f t="shared" si="326"/>
        <v>0.15999999999999992</v>
      </c>
      <c r="Z1776" s="7">
        <f>SUM($Y$3:Y1776)</f>
        <v>-73.030000000000328</v>
      </c>
      <c r="AA1776" s="8">
        <v>5</v>
      </c>
      <c r="AB1776" s="7">
        <f t="shared" si="327"/>
        <v>-1</v>
      </c>
      <c r="AC1776" s="7">
        <f>SUM($AB$3:AB1776)</f>
        <v>-164.58999999999978</v>
      </c>
      <c r="AD1776" s="2">
        <v>1.57</v>
      </c>
      <c r="AE1776" s="7">
        <f t="shared" si="332"/>
        <v>0.57000000000000006</v>
      </c>
      <c r="AF1776" s="7">
        <f>SUM(AE$3:AE1776)</f>
        <v>-60.300000000000082</v>
      </c>
      <c r="AG1776" s="2">
        <v>2.37</v>
      </c>
      <c r="AH1776" s="7">
        <f t="shared" si="328"/>
        <v>-1</v>
      </c>
      <c r="AI1776" s="7">
        <f>SUM(AH$3:AH1776)</f>
        <v>-124.00000000000021</v>
      </c>
      <c r="AJ1776" s="2">
        <v>11</v>
      </c>
      <c r="AK1776" s="7">
        <f t="shared" si="333"/>
        <v>-1</v>
      </c>
      <c r="AL1776" s="7">
        <f>SUM(AK$3:AK1776)</f>
        <v>-329.5</v>
      </c>
      <c r="AM1776" s="2">
        <v>9</v>
      </c>
      <c r="AN1776" s="7">
        <f t="shared" si="334"/>
        <v>-1</v>
      </c>
      <c r="AO1776" s="7">
        <f>SUM(AN$3:AN1776)</f>
        <v>27.5</v>
      </c>
      <c r="AP1776" s="2">
        <v>7.5</v>
      </c>
      <c r="AQ1776" s="7">
        <f t="shared" si="335"/>
        <v>-1</v>
      </c>
      <c r="AR1776" s="7">
        <f>SUM(AQ$3:AQ1776)</f>
        <v>-231</v>
      </c>
      <c r="AS1776">
        <v>3.3</v>
      </c>
      <c r="AT1776">
        <v>1.32</v>
      </c>
      <c r="AU1776" s="5">
        <f t="shared" si="329"/>
        <v>-4.74</v>
      </c>
      <c r="AV1776" s="4">
        <f>SUM(AU$3:AU1776)</f>
        <v>-1194.8499999999997</v>
      </c>
    </row>
    <row r="1777" spans="1:48" x14ac:dyDescent="0.25">
      <c r="A1777">
        <f t="shared" si="325"/>
        <v>1</v>
      </c>
      <c r="B1777">
        <f t="shared" si="324"/>
        <v>4672</v>
      </c>
      <c r="C1777" s="1">
        <v>43812</v>
      </c>
      <c r="D1777" t="s">
        <v>298</v>
      </c>
      <c r="E1777" t="s">
        <v>2229</v>
      </c>
      <c r="F1777" t="s">
        <v>409</v>
      </c>
      <c r="G1777" t="s">
        <v>419</v>
      </c>
      <c r="H1777">
        <v>2019</v>
      </c>
      <c r="I1777">
        <v>12</v>
      </c>
      <c r="J1777">
        <v>13</v>
      </c>
      <c r="K1777" t="s">
        <v>63</v>
      </c>
      <c r="L1777">
        <v>6</v>
      </c>
      <c r="M1777" s="3">
        <v>2</v>
      </c>
      <c r="N1777" s="3">
        <v>2</v>
      </c>
      <c r="O1777" s="13">
        <v>4</v>
      </c>
      <c r="P1777">
        <v>3.75</v>
      </c>
      <c r="Q1777">
        <v>1.85</v>
      </c>
      <c r="R1777" s="2">
        <v>1.66</v>
      </c>
      <c r="S1777" s="7">
        <f t="shared" si="330"/>
        <v>0.65999999999999992</v>
      </c>
      <c r="T1777" s="7">
        <f>SUM($S$3:S1777)</f>
        <v>-62.940000000000268</v>
      </c>
      <c r="U1777" s="2">
        <v>2.1</v>
      </c>
      <c r="V1777" s="7">
        <f t="shared" si="331"/>
        <v>-1</v>
      </c>
      <c r="W1777" s="7">
        <f>SUM($V$3:V1777)</f>
        <v>-177.32999999999961</v>
      </c>
      <c r="X1777" s="8">
        <v>1.22</v>
      </c>
      <c r="Y1777" s="7">
        <f t="shared" si="326"/>
        <v>0.21999999999999997</v>
      </c>
      <c r="Z1777" s="7">
        <f>SUM($Y$3:Y1777)</f>
        <v>-72.810000000000329</v>
      </c>
      <c r="AA1777" s="8">
        <v>4.33</v>
      </c>
      <c r="AB1777" s="7">
        <f t="shared" si="327"/>
        <v>-1</v>
      </c>
      <c r="AC1777" s="7">
        <f>SUM($AB$3:AB1777)</f>
        <v>-165.58999999999978</v>
      </c>
      <c r="AD1777" s="2">
        <v>1.72</v>
      </c>
      <c r="AE1777" s="7">
        <f t="shared" si="332"/>
        <v>0.72</v>
      </c>
      <c r="AF1777" s="7">
        <f>SUM(AE$3:AE1777)</f>
        <v>-59.580000000000084</v>
      </c>
      <c r="AG1777" s="2">
        <v>2.1</v>
      </c>
      <c r="AH1777" s="7">
        <f t="shared" si="328"/>
        <v>-1</v>
      </c>
      <c r="AI1777" s="7">
        <f>SUM(AH$3:AH1777)</f>
        <v>-125.00000000000021</v>
      </c>
      <c r="AJ1777" s="2">
        <v>13</v>
      </c>
      <c r="AK1777" s="7">
        <f t="shared" si="333"/>
        <v>-1</v>
      </c>
      <c r="AL1777" s="7">
        <f>SUM(AK$3:AK1777)</f>
        <v>-330.5</v>
      </c>
      <c r="AM1777" s="2">
        <v>13</v>
      </c>
      <c r="AN1777" s="7">
        <f t="shared" si="334"/>
        <v>-1</v>
      </c>
      <c r="AO1777" s="7">
        <f>SUM(AN$3:AN1777)</f>
        <v>26.5</v>
      </c>
      <c r="AP1777" s="2">
        <v>7</v>
      </c>
      <c r="AQ1777" s="7">
        <f t="shared" si="335"/>
        <v>-1</v>
      </c>
      <c r="AR1777" s="7">
        <f>SUM(AQ$3:AQ1777)</f>
        <v>-232</v>
      </c>
      <c r="AS1777">
        <v>7</v>
      </c>
      <c r="AT1777">
        <v>1.1000000000000001</v>
      </c>
      <c r="AU1777" s="5">
        <f t="shared" si="329"/>
        <v>-4.4000000000000004</v>
      </c>
      <c r="AV1777" s="4">
        <f>SUM(AU$3:AU1777)</f>
        <v>-1199.2499999999998</v>
      </c>
    </row>
    <row r="1778" spans="1:48" x14ac:dyDescent="0.25">
      <c r="A1778">
        <f t="shared" si="325"/>
        <v>1</v>
      </c>
      <c r="B1778">
        <f t="shared" si="324"/>
        <v>4671</v>
      </c>
      <c r="C1778" s="1">
        <v>43812</v>
      </c>
      <c r="D1778" t="s">
        <v>302</v>
      </c>
      <c r="E1778" t="s">
        <v>2230</v>
      </c>
      <c r="F1778" t="s">
        <v>304</v>
      </c>
      <c r="G1778" t="s">
        <v>308</v>
      </c>
      <c r="H1778">
        <v>2019</v>
      </c>
      <c r="I1778">
        <v>12</v>
      </c>
      <c r="J1778">
        <v>13</v>
      </c>
      <c r="K1778" t="s">
        <v>63</v>
      </c>
      <c r="L1778">
        <v>6</v>
      </c>
      <c r="M1778" s="3">
        <v>2</v>
      </c>
      <c r="N1778" s="3">
        <v>1</v>
      </c>
      <c r="O1778" s="13">
        <v>1.8</v>
      </c>
      <c r="P1778">
        <v>3.5</v>
      </c>
      <c r="Q1778">
        <v>5</v>
      </c>
      <c r="R1778" s="2">
        <v>2.1</v>
      </c>
      <c r="S1778" s="7">
        <f t="shared" si="330"/>
        <v>1.1000000000000001</v>
      </c>
      <c r="T1778" s="7">
        <f>SUM($S$3:S1778)</f>
        <v>-61.840000000000266</v>
      </c>
      <c r="U1778" s="2">
        <v>1.66</v>
      </c>
      <c r="V1778" s="7">
        <f t="shared" si="331"/>
        <v>-1</v>
      </c>
      <c r="W1778" s="7">
        <f>SUM($V$3:V1778)</f>
        <v>-178.32999999999961</v>
      </c>
      <c r="X1778" s="8">
        <v>1.44</v>
      </c>
      <c r="Y1778" s="7">
        <f t="shared" si="326"/>
        <v>0.43999999999999995</v>
      </c>
      <c r="Z1778" s="7">
        <f>SUM($Y$3:Y1778)</f>
        <v>-72.370000000000331</v>
      </c>
      <c r="AA1778" s="8">
        <v>2.75</v>
      </c>
      <c r="AB1778" s="7">
        <f t="shared" si="327"/>
        <v>-1</v>
      </c>
      <c r="AC1778" s="7">
        <f>SUM($AB$3:AB1778)</f>
        <v>-166.58999999999978</v>
      </c>
      <c r="AD1778" s="2">
        <v>2.37</v>
      </c>
      <c r="AE1778" s="7">
        <f t="shared" si="332"/>
        <v>1.37</v>
      </c>
      <c r="AF1778" s="7">
        <f>SUM(AE$3:AE1778)</f>
        <v>-58.210000000000086</v>
      </c>
      <c r="AG1778" s="2">
        <v>1.57</v>
      </c>
      <c r="AH1778" s="7">
        <f t="shared" si="328"/>
        <v>-1</v>
      </c>
      <c r="AI1778" s="7">
        <f>SUM(AH$3:AH1778)</f>
        <v>-126.00000000000021</v>
      </c>
      <c r="AJ1778" s="2">
        <v>5.5</v>
      </c>
      <c r="AK1778" s="7">
        <f t="shared" si="333"/>
        <v>-1</v>
      </c>
      <c r="AL1778" s="7">
        <f>SUM(AK$3:AK1778)</f>
        <v>-331.5</v>
      </c>
      <c r="AM1778" s="2">
        <v>9</v>
      </c>
      <c r="AN1778" s="7">
        <f t="shared" si="334"/>
        <v>8</v>
      </c>
      <c r="AO1778" s="7">
        <f>SUM(AN$3:AN1778)</f>
        <v>34.5</v>
      </c>
      <c r="AP1778" s="2">
        <v>6.5</v>
      </c>
      <c r="AQ1778" s="7">
        <f t="shared" si="335"/>
        <v>-1</v>
      </c>
      <c r="AR1778" s="7">
        <f>SUM(AQ$3:AQ1778)</f>
        <v>-233</v>
      </c>
      <c r="AS1778">
        <v>3.3</v>
      </c>
      <c r="AT1778">
        <v>1.32</v>
      </c>
      <c r="AU1778" s="5">
        <f t="shared" si="329"/>
        <v>5.91</v>
      </c>
      <c r="AV1778" s="4">
        <f>SUM(AU$3:AU1778)</f>
        <v>-1193.3399999999997</v>
      </c>
    </row>
    <row r="1779" spans="1:48" x14ac:dyDescent="0.25">
      <c r="A1779">
        <f t="shared" si="325"/>
        <v>1</v>
      </c>
      <c r="B1779">
        <f t="shared" si="324"/>
        <v>4670</v>
      </c>
      <c r="C1779" s="1">
        <v>43812</v>
      </c>
      <c r="D1779" t="s">
        <v>330</v>
      </c>
      <c r="E1779" t="s">
        <v>2231</v>
      </c>
      <c r="F1779" t="s">
        <v>566</v>
      </c>
      <c r="G1779" t="s">
        <v>511</v>
      </c>
      <c r="H1779">
        <v>2019</v>
      </c>
      <c r="I1779">
        <v>12</v>
      </c>
      <c r="J1779">
        <v>13</v>
      </c>
      <c r="K1779" t="s">
        <v>63</v>
      </c>
      <c r="L1779">
        <v>6</v>
      </c>
      <c r="M1779" s="3">
        <v>1</v>
      </c>
      <c r="N1779" s="3">
        <v>1</v>
      </c>
      <c r="O1779" s="13">
        <v>2.9</v>
      </c>
      <c r="P1779">
        <v>3.2</v>
      </c>
      <c r="Q1779">
        <v>2.4500000000000002</v>
      </c>
      <c r="R1779" s="2">
        <v>1.75</v>
      </c>
      <c r="S1779" s="7">
        <f t="shared" si="330"/>
        <v>0.75</v>
      </c>
      <c r="T1779" s="7">
        <f>SUM($S$3:S1779)</f>
        <v>-61.090000000000266</v>
      </c>
      <c r="U1779" s="2">
        <v>2</v>
      </c>
      <c r="V1779" s="7">
        <f t="shared" si="331"/>
        <v>-1</v>
      </c>
      <c r="W1779" s="7">
        <f>SUM($V$3:V1779)</f>
        <v>-179.32999999999961</v>
      </c>
      <c r="X1779" s="8">
        <v>1.3</v>
      </c>
      <c r="Y1779" s="7">
        <f t="shared" si="326"/>
        <v>0.30000000000000004</v>
      </c>
      <c r="Z1779" s="7">
        <f>SUM($Y$3:Y1779)</f>
        <v>-72.070000000000334</v>
      </c>
      <c r="AA1779" s="8">
        <v>3.4</v>
      </c>
      <c r="AB1779" s="7">
        <f t="shared" si="327"/>
        <v>-1</v>
      </c>
      <c r="AC1779" s="7">
        <f>SUM($AB$3:AB1779)</f>
        <v>-167.58999999999978</v>
      </c>
      <c r="AD1779" s="2">
        <v>2</v>
      </c>
      <c r="AE1779" s="7">
        <f t="shared" si="332"/>
        <v>-1</v>
      </c>
      <c r="AF1779" s="7">
        <f>SUM(AE$3:AE1779)</f>
        <v>-59.210000000000086</v>
      </c>
      <c r="AG1779" s="2">
        <v>1.8</v>
      </c>
      <c r="AH1779" s="7">
        <f t="shared" si="328"/>
        <v>0.8</v>
      </c>
      <c r="AI1779" s="7">
        <f>SUM(AH$3:AH1779)</f>
        <v>-125.20000000000022</v>
      </c>
      <c r="AJ1779" s="2">
        <v>9</v>
      </c>
      <c r="AK1779" s="7">
        <f t="shared" si="333"/>
        <v>-1</v>
      </c>
      <c r="AL1779" s="7">
        <f>SUM(AK$3:AK1779)</f>
        <v>-332.5</v>
      </c>
      <c r="AM1779" s="2">
        <v>11</v>
      </c>
      <c r="AN1779" s="7">
        <f t="shared" si="334"/>
        <v>-1</v>
      </c>
      <c r="AO1779" s="7">
        <f>SUM(AN$3:AN1779)</f>
        <v>33.5</v>
      </c>
      <c r="AP1779" s="2">
        <v>6</v>
      </c>
      <c r="AQ1779" s="7">
        <f t="shared" si="335"/>
        <v>5</v>
      </c>
      <c r="AR1779" s="7">
        <f>SUM(AQ$3:AQ1779)</f>
        <v>-228</v>
      </c>
      <c r="AS1779">
        <v>5.75</v>
      </c>
      <c r="AT1779">
        <v>1.1399999999999999</v>
      </c>
      <c r="AU1779" s="5">
        <f t="shared" si="329"/>
        <v>1.85</v>
      </c>
      <c r="AV1779" s="4">
        <f>SUM(AU$3:AU1779)</f>
        <v>-1191.4899999999998</v>
      </c>
    </row>
    <row r="1780" spans="1:48" x14ac:dyDescent="0.25">
      <c r="A1780">
        <f t="shared" si="325"/>
        <v>1</v>
      </c>
      <c r="B1780">
        <f t="shared" si="324"/>
        <v>4669</v>
      </c>
      <c r="C1780" s="1">
        <v>43812</v>
      </c>
      <c r="D1780" t="s">
        <v>275</v>
      </c>
      <c r="E1780" t="s">
        <v>2232</v>
      </c>
      <c r="F1780" t="s">
        <v>568</v>
      </c>
      <c r="G1780" t="s">
        <v>365</v>
      </c>
      <c r="H1780">
        <v>2019</v>
      </c>
      <c r="I1780">
        <v>12</v>
      </c>
      <c r="J1780">
        <v>13</v>
      </c>
      <c r="K1780" t="s">
        <v>63</v>
      </c>
      <c r="L1780">
        <v>6</v>
      </c>
      <c r="M1780" s="3">
        <v>1</v>
      </c>
      <c r="N1780" s="3">
        <v>1</v>
      </c>
      <c r="O1780" s="13">
        <v>2.4500000000000002</v>
      </c>
      <c r="P1780">
        <v>3</v>
      </c>
      <c r="Q1780">
        <v>3.1</v>
      </c>
      <c r="R1780" s="2">
        <v>2.2000000000000002</v>
      </c>
      <c r="S1780" s="7">
        <f t="shared" si="330"/>
        <v>1.2000000000000002</v>
      </c>
      <c r="T1780" s="7">
        <f>SUM($S$3:S1780)</f>
        <v>-59.890000000000263</v>
      </c>
      <c r="U1780" s="2">
        <v>1.61</v>
      </c>
      <c r="V1780" s="7">
        <f t="shared" si="331"/>
        <v>-1</v>
      </c>
      <c r="W1780" s="7">
        <f>SUM($V$3:V1780)</f>
        <v>-180.32999999999961</v>
      </c>
      <c r="X1780" s="8">
        <v>1.61</v>
      </c>
      <c r="Y1780" s="7">
        <f t="shared" si="326"/>
        <v>0.6100000000000001</v>
      </c>
      <c r="Z1780" s="7">
        <f>SUM($Y$3:Y1780)</f>
        <v>-71.460000000000335</v>
      </c>
      <c r="AA1780" s="8">
        <v>2.2999999999999998</v>
      </c>
      <c r="AB1780" s="7">
        <f t="shared" si="327"/>
        <v>-1</v>
      </c>
      <c r="AC1780" s="7">
        <f>SUM($AB$3:AB1780)</f>
        <v>-168.58999999999978</v>
      </c>
      <c r="AD1780" s="2">
        <v>3.2</v>
      </c>
      <c r="AE1780" s="7">
        <f t="shared" si="332"/>
        <v>-1</v>
      </c>
      <c r="AF1780" s="7">
        <f>SUM(AE$3:AE1780)</f>
        <v>-60.210000000000086</v>
      </c>
      <c r="AG1780" s="2">
        <v>1.36</v>
      </c>
      <c r="AH1780" s="7">
        <f t="shared" si="328"/>
        <v>0.3600000000000001</v>
      </c>
      <c r="AI1780" s="7">
        <f>SUM(AH$3:AH1780)</f>
        <v>-124.84000000000022</v>
      </c>
      <c r="AJ1780" s="2">
        <v>6</v>
      </c>
      <c r="AK1780" s="7">
        <f t="shared" si="333"/>
        <v>-1</v>
      </c>
      <c r="AL1780" s="7">
        <f>SUM(AK$3:AK1780)</f>
        <v>-333.5</v>
      </c>
      <c r="AM1780" s="2">
        <v>11</v>
      </c>
      <c r="AN1780" s="7">
        <f t="shared" si="334"/>
        <v>-1</v>
      </c>
      <c r="AO1780" s="7">
        <f>SUM(AN$3:AN1780)</f>
        <v>32.5</v>
      </c>
      <c r="AP1780" s="2">
        <v>6</v>
      </c>
      <c r="AQ1780" s="7">
        <f t="shared" si="335"/>
        <v>5</v>
      </c>
      <c r="AR1780" s="7">
        <f>SUM(AQ$3:AQ1780)</f>
        <v>-223</v>
      </c>
      <c r="AS1780">
        <v>5.75</v>
      </c>
      <c r="AT1780">
        <v>1.1399999999999999</v>
      </c>
      <c r="AU1780" s="5">
        <f t="shared" si="329"/>
        <v>2.1700000000000004</v>
      </c>
      <c r="AV1780" s="4">
        <f>SUM(AU$3:AU1780)</f>
        <v>-1189.3199999999997</v>
      </c>
    </row>
    <row r="1781" spans="1:48" x14ac:dyDescent="0.25">
      <c r="A1781">
        <f t="shared" si="325"/>
        <v>1</v>
      </c>
      <c r="B1781">
        <f t="shared" si="324"/>
        <v>4668</v>
      </c>
      <c r="C1781" s="1">
        <v>43811</v>
      </c>
      <c r="D1781" t="s">
        <v>226</v>
      </c>
      <c r="E1781" t="s">
        <v>2233</v>
      </c>
      <c r="F1781" t="s">
        <v>723</v>
      </c>
      <c r="G1781" t="s">
        <v>537</v>
      </c>
      <c r="H1781">
        <v>2019</v>
      </c>
      <c r="I1781">
        <v>12</v>
      </c>
      <c r="J1781">
        <v>12</v>
      </c>
      <c r="K1781" t="s">
        <v>98</v>
      </c>
      <c r="L1781">
        <v>5</v>
      </c>
      <c r="M1781" s="3">
        <v>1</v>
      </c>
      <c r="N1781" s="3">
        <v>0</v>
      </c>
      <c r="O1781" s="13">
        <v>4.2</v>
      </c>
      <c r="P1781">
        <v>3.6</v>
      </c>
      <c r="Q1781">
        <v>1.85</v>
      </c>
      <c r="R1781" s="2">
        <v>1.8</v>
      </c>
      <c r="S1781" s="7">
        <f t="shared" si="330"/>
        <v>-1</v>
      </c>
      <c r="T1781" s="7">
        <f>SUM($S$3:S1781)</f>
        <v>-60.890000000000263</v>
      </c>
      <c r="U1781" s="2">
        <v>1.95</v>
      </c>
      <c r="V1781" s="7">
        <f t="shared" si="331"/>
        <v>0.95</v>
      </c>
      <c r="W1781" s="7">
        <f>SUM($V$3:V1781)</f>
        <v>-179.37999999999963</v>
      </c>
      <c r="X1781" s="8">
        <v>1.3</v>
      </c>
      <c r="Y1781" s="7">
        <f t="shared" si="326"/>
        <v>-1</v>
      </c>
      <c r="Z1781" s="7">
        <f>SUM($Y$3:Y1781)</f>
        <v>-72.460000000000335</v>
      </c>
      <c r="AA1781" s="8">
        <v>3.5</v>
      </c>
      <c r="AB1781" s="7">
        <f t="shared" si="327"/>
        <v>2.5</v>
      </c>
      <c r="AC1781" s="7">
        <f>SUM($AB$3:AB1781)</f>
        <v>-166.08999999999978</v>
      </c>
      <c r="AD1781" s="2">
        <v>2</v>
      </c>
      <c r="AE1781" s="7">
        <f t="shared" si="332"/>
        <v>-1</v>
      </c>
      <c r="AF1781" s="7">
        <f>SUM(AE$3:AE1781)</f>
        <v>-61.210000000000086</v>
      </c>
      <c r="AG1781" s="2">
        <v>1.8</v>
      </c>
      <c r="AH1781" s="7">
        <f t="shared" si="328"/>
        <v>0.8</v>
      </c>
      <c r="AI1781" s="7">
        <f>SUM(AH$3:AH1781)</f>
        <v>-124.04000000000022</v>
      </c>
      <c r="AJ1781" s="2">
        <v>11</v>
      </c>
      <c r="AK1781" s="7">
        <f t="shared" si="333"/>
        <v>10</v>
      </c>
      <c r="AL1781" s="7">
        <f>SUM(AK$3:AK1781)</f>
        <v>-323.5</v>
      </c>
      <c r="AM1781" s="2">
        <v>13</v>
      </c>
      <c r="AN1781" s="7">
        <f t="shared" si="334"/>
        <v>-1</v>
      </c>
      <c r="AO1781" s="7">
        <f>SUM(AN$3:AN1781)</f>
        <v>31.5</v>
      </c>
      <c r="AP1781" s="2">
        <v>7</v>
      </c>
      <c r="AQ1781" s="7">
        <f t="shared" si="335"/>
        <v>-1</v>
      </c>
      <c r="AR1781" s="7">
        <f>SUM(AQ$3:AQ1781)</f>
        <v>-224</v>
      </c>
      <c r="AU1781" s="5">
        <f t="shared" si="329"/>
        <v>9.25</v>
      </c>
      <c r="AV1781" s="4">
        <f>SUM(AU$3:AU1781)</f>
        <v>-1180.0699999999997</v>
      </c>
    </row>
    <row r="1782" spans="1:48" x14ac:dyDescent="0.25">
      <c r="A1782">
        <f t="shared" si="325"/>
        <v>1</v>
      </c>
      <c r="B1782">
        <f t="shared" si="324"/>
        <v>4667</v>
      </c>
      <c r="C1782" s="1">
        <v>43811</v>
      </c>
      <c r="D1782" t="s">
        <v>226</v>
      </c>
      <c r="E1782" t="s">
        <v>2234</v>
      </c>
      <c r="F1782" t="s">
        <v>637</v>
      </c>
      <c r="G1782" t="s">
        <v>2235</v>
      </c>
      <c r="H1782">
        <v>2019</v>
      </c>
      <c r="I1782">
        <v>12</v>
      </c>
      <c r="J1782">
        <v>12</v>
      </c>
      <c r="K1782" t="s">
        <v>98</v>
      </c>
      <c r="L1782">
        <v>5</v>
      </c>
      <c r="M1782" s="3">
        <v>2</v>
      </c>
      <c r="N1782" s="3">
        <v>2</v>
      </c>
      <c r="O1782" s="13">
        <v>1.22</v>
      </c>
      <c r="P1782">
        <v>7</v>
      </c>
      <c r="Q1782">
        <v>12</v>
      </c>
      <c r="R1782" s="2">
        <v>1.75</v>
      </c>
      <c r="S1782" s="7">
        <f t="shared" si="330"/>
        <v>0.75</v>
      </c>
      <c r="T1782" s="7">
        <f>SUM($S$3:S1782)</f>
        <v>-60.140000000000263</v>
      </c>
      <c r="U1782" s="2">
        <v>2</v>
      </c>
      <c r="V1782" s="7">
        <f t="shared" si="331"/>
        <v>-1</v>
      </c>
      <c r="W1782" s="7">
        <f>SUM($V$3:V1782)</f>
        <v>-180.37999999999963</v>
      </c>
      <c r="X1782" s="8">
        <v>1.1100000000000001</v>
      </c>
      <c r="Y1782" s="7">
        <f t="shared" si="326"/>
        <v>0.1100000000000001</v>
      </c>
      <c r="Z1782" s="7">
        <f>SUM($Y$3:Y1782)</f>
        <v>-72.350000000000335</v>
      </c>
      <c r="AA1782" s="8">
        <v>6.5</v>
      </c>
      <c r="AB1782" s="7">
        <f t="shared" si="327"/>
        <v>-1</v>
      </c>
      <c r="AC1782" s="7">
        <f>SUM($AB$3:AB1782)</f>
        <v>-167.08999999999978</v>
      </c>
      <c r="AD1782" s="2">
        <v>1.36</v>
      </c>
      <c r="AE1782" s="7">
        <f t="shared" si="332"/>
        <v>0.3600000000000001</v>
      </c>
      <c r="AF1782" s="7">
        <f>SUM(AE$3:AE1782)</f>
        <v>-60.850000000000087</v>
      </c>
      <c r="AG1782" s="2">
        <v>3.2</v>
      </c>
      <c r="AH1782" s="7">
        <f t="shared" si="328"/>
        <v>-1</v>
      </c>
      <c r="AI1782" s="7">
        <f>SUM(AH$3:AH1782)</f>
        <v>-125.04000000000022</v>
      </c>
      <c r="AJ1782" s="2">
        <v>10</v>
      </c>
      <c r="AK1782" s="7">
        <f t="shared" si="333"/>
        <v>-1</v>
      </c>
      <c r="AL1782" s="7">
        <f>SUM(AK$3:AK1782)</f>
        <v>-324.5</v>
      </c>
      <c r="AM1782" s="2">
        <v>8.5</v>
      </c>
      <c r="AN1782" s="7">
        <f t="shared" si="334"/>
        <v>-1</v>
      </c>
      <c r="AO1782" s="7">
        <f>SUM(AN$3:AN1782)</f>
        <v>30.5</v>
      </c>
      <c r="AP1782" s="2">
        <v>15</v>
      </c>
      <c r="AQ1782" s="7">
        <f t="shared" si="335"/>
        <v>-1</v>
      </c>
      <c r="AR1782" s="7">
        <f>SUM(AQ$3:AQ1782)</f>
        <v>-225</v>
      </c>
      <c r="AS1782">
        <v>1.62</v>
      </c>
      <c r="AT1782">
        <v>2.25</v>
      </c>
      <c r="AU1782" s="5">
        <f t="shared" si="329"/>
        <v>-4.7799999999999994</v>
      </c>
      <c r="AV1782" s="4">
        <f>SUM(AU$3:AU1782)</f>
        <v>-1184.8499999999997</v>
      </c>
    </row>
    <row r="1783" spans="1:48" x14ac:dyDescent="0.25">
      <c r="A1783">
        <f t="shared" si="325"/>
        <v>1</v>
      </c>
      <c r="B1783">
        <f t="shared" si="324"/>
        <v>4666</v>
      </c>
      <c r="C1783" s="1">
        <v>43811</v>
      </c>
      <c r="D1783" t="s">
        <v>226</v>
      </c>
      <c r="E1783" t="s">
        <v>2236</v>
      </c>
      <c r="F1783" t="s">
        <v>231</v>
      </c>
      <c r="G1783" t="s">
        <v>209</v>
      </c>
      <c r="H1783">
        <v>2019</v>
      </c>
      <c r="I1783">
        <v>12</v>
      </c>
      <c r="J1783">
        <v>12</v>
      </c>
      <c r="K1783" t="s">
        <v>98</v>
      </c>
      <c r="L1783">
        <v>5</v>
      </c>
      <c r="M1783" s="3">
        <v>2</v>
      </c>
      <c r="N1783" s="3">
        <v>0</v>
      </c>
      <c r="O1783" s="13">
        <v>1.25</v>
      </c>
      <c r="P1783">
        <v>6</v>
      </c>
      <c r="Q1783">
        <v>12</v>
      </c>
      <c r="R1783" s="2">
        <v>1.95</v>
      </c>
      <c r="S1783" s="7">
        <f t="shared" si="330"/>
        <v>-1</v>
      </c>
      <c r="T1783" s="7">
        <f>SUM($S$3:S1783)</f>
        <v>-61.140000000000263</v>
      </c>
      <c r="U1783" s="2">
        <v>1.8</v>
      </c>
      <c r="V1783" s="7">
        <f t="shared" si="331"/>
        <v>0.8</v>
      </c>
      <c r="W1783" s="7">
        <f>SUM($V$3:V1783)</f>
        <v>-179.57999999999961</v>
      </c>
      <c r="X1783" s="8">
        <v>1.1599999999999999</v>
      </c>
      <c r="Y1783" s="7">
        <f t="shared" si="326"/>
        <v>0.15999999999999992</v>
      </c>
      <c r="Z1783" s="7">
        <f>SUM($Y$3:Y1783)</f>
        <v>-72.190000000000339</v>
      </c>
      <c r="AA1783" s="8">
        <v>5</v>
      </c>
      <c r="AB1783" s="7">
        <f t="shared" si="327"/>
        <v>-1</v>
      </c>
      <c r="AC1783" s="7">
        <f>SUM($AB$3:AB1783)</f>
        <v>-168.08999999999978</v>
      </c>
      <c r="AD1783" s="2">
        <v>1.53</v>
      </c>
      <c r="AE1783" s="7">
        <f t="shared" si="332"/>
        <v>-1</v>
      </c>
      <c r="AF1783" s="7">
        <f>SUM(AE$3:AE1783)</f>
        <v>-61.850000000000087</v>
      </c>
      <c r="AG1783" s="2">
        <v>2.5</v>
      </c>
      <c r="AH1783" s="7">
        <f t="shared" si="328"/>
        <v>1.5</v>
      </c>
      <c r="AI1783" s="7">
        <f>SUM(AH$3:AH1783)</f>
        <v>-123.54000000000022</v>
      </c>
      <c r="AJ1783" s="2">
        <v>8.5</v>
      </c>
      <c r="AK1783" s="7">
        <f t="shared" si="333"/>
        <v>-1</v>
      </c>
      <c r="AL1783" s="7">
        <f>SUM(AK$3:AK1783)</f>
        <v>-325.5</v>
      </c>
      <c r="AM1783" s="2">
        <v>9.5</v>
      </c>
      <c r="AN1783" s="7">
        <f t="shared" si="334"/>
        <v>-1</v>
      </c>
      <c r="AO1783" s="7">
        <f>SUM(AN$3:AN1783)</f>
        <v>29.5</v>
      </c>
      <c r="AP1783" s="2">
        <v>11</v>
      </c>
      <c r="AQ1783" s="7">
        <f t="shared" si="335"/>
        <v>-1</v>
      </c>
      <c r="AR1783" s="7">
        <f>SUM(AQ$3:AQ1783)</f>
        <v>-226</v>
      </c>
      <c r="AS1783">
        <v>1.72</v>
      </c>
      <c r="AT1783">
        <v>2.0699999999999998</v>
      </c>
      <c r="AU1783" s="5">
        <f t="shared" si="329"/>
        <v>-3.54</v>
      </c>
      <c r="AV1783" s="4">
        <f>SUM(AU$3:AU1783)</f>
        <v>-1188.3899999999996</v>
      </c>
    </row>
    <row r="1784" spans="1:48" x14ac:dyDescent="0.25">
      <c r="A1784">
        <f t="shared" si="325"/>
        <v>1</v>
      </c>
      <c r="B1784">
        <f t="shared" si="324"/>
        <v>4665</v>
      </c>
      <c r="C1784" s="1">
        <v>43811</v>
      </c>
      <c r="D1784" t="s">
        <v>226</v>
      </c>
      <c r="E1784" t="s">
        <v>2237</v>
      </c>
      <c r="F1784" t="s">
        <v>739</v>
      </c>
      <c r="G1784" t="s">
        <v>549</v>
      </c>
      <c r="H1784">
        <v>2019</v>
      </c>
      <c r="I1784">
        <v>12</v>
      </c>
      <c r="J1784">
        <v>12</v>
      </c>
      <c r="K1784" t="s">
        <v>98</v>
      </c>
      <c r="L1784">
        <v>5</v>
      </c>
      <c r="M1784" s="3">
        <v>2</v>
      </c>
      <c r="N1784" s="3">
        <v>0</v>
      </c>
      <c r="O1784" s="13">
        <v>2.1</v>
      </c>
      <c r="P1784">
        <v>3.1</v>
      </c>
      <c r="Q1784">
        <v>3.9</v>
      </c>
      <c r="R1784" s="2">
        <v>2.0499999999999998</v>
      </c>
      <c r="S1784" s="7">
        <f t="shared" si="330"/>
        <v>-1</v>
      </c>
      <c r="T1784" s="7">
        <f>SUM($S$3:S1784)</f>
        <v>-62.140000000000263</v>
      </c>
      <c r="U1784" s="2">
        <v>1.7</v>
      </c>
      <c r="V1784" s="7">
        <f t="shared" si="331"/>
        <v>0.7</v>
      </c>
      <c r="W1784" s="7">
        <f>SUM($V$3:V1784)</f>
        <v>-178.87999999999963</v>
      </c>
      <c r="X1784" s="8">
        <v>1.5</v>
      </c>
      <c r="Y1784" s="7">
        <f t="shared" si="326"/>
        <v>0.5</v>
      </c>
      <c r="Z1784" s="7">
        <f>SUM($Y$3:Y1784)</f>
        <v>-71.690000000000339</v>
      </c>
      <c r="AA1784" s="8">
        <v>2.62</v>
      </c>
      <c r="AB1784" s="7">
        <f t="shared" si="327"/>
        <v>-1</v>
      </c>
      <c r="AC1784" s="7">
        <f>SUM($AB$3:AB1784)</f>
        <v>-169.08999999999978</v>
      </c>
      <c r="AD1784" s="2">
        <v>2.5</v>
      </c>
      <c r="AE1784" s="7">
        <f t="shared" si="332"/>
        <v>-1</v>
      </c>
      <c r="AF1784" s="7">
        <f>SUM(AE$3:AE1784)</f>
        <v>-62.850000000000087</v>
      </c>
      <c r="AG1784" s="2">
        <v>1.53</v>
      </c>
      <c r="AH1784" s="7">
        <f t="shared" si="328"/>
        <v>0.53</v>
      </c>
      <c r="AI1784" s="7">
        <f>SUM(AH$3:AH1784)</f>
        <v>-123.01000000000022</v>
      </c>
      <c r="AJ1784" s="2">
        <v>6</v>
      </c>
      <c r="AK1784" s="7">
        <f t="shared" si="333"/>
        <v>-1</v>
      </c>
      <c r="AL1784" s="7">
        <f>SUM(AK$3:AK1784)</f>
        <v>-326.5</v>
      </c>
      <c r="AM1784" s="2">
        <v>9.5</v>
      </c>
      <c r="AN1784" s="7">
        <f t="shared" si="334"/>
        <v>-1</v>
      </c>
      <c r="AO1784" s="7">
        <f>SUM(AN$3:AN1784)</f>
        <v>28.5</v>
      </c>
      <c r="AP1784" s="2">
        <v>6</v>
      </c>
      <c r="AQ1784" s="7">
        <f t="shared" si="335"/>
        <v>-1</v>
      </c>
      <c r="AR1784" s="7">
        <f>SUM(AQ$3:AQ1784)</f>
        <v>-227</v>
      </c>
      <c r="AS1784">
        <v>4.4000000000000004</v>
      </c>
      <c r="AT1784">
        <v>1.2</v>
      </c>
      <c r="AU1784" s="5">
        <f t="shared" si="329"/>
        <v>-4.2699999999999996</v>
      </c>
      <c r="AV1784" s="4">
        <f>SUM(AU$3:AU1784)</f>
        <v>-1192.6599999999996</v>
      </c>
    </row>
    <row r="1785" spans="1:48" x14ac:dyDescent="0.25">
      <c r="A1785">
        <f t="shared" si="325"/>
        <v>1</v>
      </c>
      <c r="B1785">
        <f t="shared" si="324"/>
        <v>4664</v>
      </c>
      <c r="C1785" s="1">
        <v>43811</v>
      </c>
      <c r="D1785" t="s">
        <v>226</v>
      </c>
      <c r="E1785" t="s">
        <v>2238</v>
      </c>
      <c r="F1785" t="s">
        <v>228</v>
      </c>
      <c r="G1785" t="s">
        <v>734</v>
      </c>
      <c r="H1785">
        <v>2019</v>
      </c>
      <c r="I1785">
        <v>12</v>
      </c>
      <c r="J1785">
        <v>12</v>
      </c>
      <c r="K1785" t="s">
        <v>98</v>
      </c>
      <c r="L1785">
        <v>5</v>
      </c>
      <c r="M1785" s="3">
        <v>0</v>
      </c>
      <c r="N1785" s="3">
        <v>1</v>
      </c>
      <c r="O1785" s="13">
        <v>2.7</v>
      </c>
      <c r="P1785">
        <v>3.1</v>
      </c>
      <c r="Q1785">
        <v>2.8</v>
      </c>
      <c r="R1785" s="2">
        <v>1.95</v>
      </c>
      <c r="S1785" s="7">
        <f t="shared" si="330"/>
        <v>-1</v>
      </c>
      <c r="T1785" s="7">
        <f>SUM($S$3:S1785)</f>
        <v>-63.140000000000263</v>
      </c>
      <c r="U1785" s="2">
        <v>1.8</v>
      </c>
      <c r="V1785" s="7">
        <f t="shared" si="331"/>
        <v>0.8</v>
      </c>
      <c r="W1785" s="7">
        <f>SUM($V$3:V1785)</f>
        <v>-178.07999999999961</v>
      </c>
      <c r="X1785" s="8">
        <v>1.4</v>
      </c>
      <c r="Y1785" s="7">
        <f t="shared" si="326"/>
        <v>-1</v>
      </c>
      <c r="Z1785" s="7">
        <f>SUM($Y$3:Y1785)</f>
        <v>-72.690000000000339</v>
      </c>
      <c r="AA1785" s="8">
        <v>3</v>
      </c>
      <c r="AB1785" s="7">
        <f t="shared" si="327"/>
        <v>2</v>
      </c>
      <c r="AC1785" s="7">
        <f>SUM($AB$3:AB1785)</f>
        <v>-167.08999999999978</v>
      </c>
      <c r="AD1785" s="2">
        <v>2.2999999999999998</v>
      </c>
      <c r="AE1785" s="7">
        <f t="shared" si="332"/>
        <v>-1</v>
      </c>
      <c r="AF1785" s="7">
        <f>SUM(AE$3:AE1785)</f>
        <v>-63.850000000000087</v>
      </c>
      <c r="AG1785" s="2">
        <v>1.61</v>
      </c>
      <c r="AH1785" s="7">
        <f t="shared" si="328"/>
        <v>0.6100000000000001</v>
      </c>
      <c r="AI1785" s="7">
        <f>SUM(AH$3:AH1785)</f>
        <v>-122.40000000000022</v>
      </c>
      <c r="AJ1785" s="2">
        <v>7.5</v>
      </c>
      <c r="AK1785" s="7">
        <f t="shared" si="333"/>
        <v>-1</v>
      </c>
      <c r="AL1785" s="7">
        <f>SUM(AK$3:AK1785)</f>
        <v>-327.5</v>
      </c>
      <c r="AM1785" s="2">
        <v>11</v>
      </c>
      <c r="AN1785" s="7">
        <f t="shared" si="334"/>
        <v>-1</v>
      </c>
      <c r="AO1785" s="7">
        <f>SUM(AN$3:AN1785)</f>
        <v>27.5</v>
      </c>
      <c r="AP1785" s="2">
        <v>6</v>
      </c>
      <c r="AQ1785" s="7">
        <f t="shared" si="335"/>
        <v>-1</v>
      </c>
      <c r="AR1785" s="7">
        <f>SUM(AQ$3:AQ1785)</f>
        <v>-228</v>
      </c>
      <c r="AS1785">
        <v>5.9</v>
      </c>
      <c r="AT1785">
        <v>1.1299999999999999</v>
      </c>
      <c r="AU1785" s="5">
        <f t="shared" si="329"/>
        <v>-2.59</v>
      </c>
      <c r="AV1785" s="4">
        <f>SUM(AU$3:AU1785)</f>
        <v>-1195.2499999999995</v>
      </c>
    </row>
    <row r="1786" spans="1:48" x14ac:dyDescent="0.25">
      <c r="A1786">
        <f t="shared" si="325"/>
        <v>1</v>
      </c>
      <c r="B1786">
        <f t="shared" si="324"/>
        <v>4663</v>
      </c>
      <c r="C1786" s="1">
        <v>43811</v>
      </c>
      <c r="D1786" t="s">
        <v>226</v>
      </c>
      <c r="E1786" t="s">
        <v>2239</v>
      </c>
      <c r="F1786" t="s">
        <v>2240</v>
      </c>
      <c r="G1786" t="s">
        <v>2241</v>
      </c>
      <c r="H1786">
        <v>2019</v>
      </c>
      <c r="I1786">
        <v>12</v>
      </c>
      <c r="J1786">
        <v>12</v>
      </c>
      <c r="K1786" t="s">
        <v>98</v>
      </c>
      <c r="L1786">
        <v>5</v>
      </c>
      <c r="M1786" s="3">
        <v>1</v>
      </c>
      <c r="N1786" s="3">
        <v>1</v>
      </c>
      <c r="O1786" s="13">
        <v>1.25</v>
      </c>
      <c r="P1786">
        <v>6</v>
      </c>
      <c r="Q1786">
        <v>12</v>
      </c>
      <c r="R1786" s="2">
        <v>2.1</v>
      </c>
      <c r="S1786" s="7">
        <f t="shared" si="330"/>
        <v>1.1000000000000001</v>
      </c>
      <c r="T1786" s="7">
        <f>SUM($S$3:S1786)</f>
        <v>-62.040000000000262</v>
      </c>
      <c r="U1786" s="2">
        <v>1.66</v>
      </c>
      <c r="V1786" s="7">
        <f t="shared" si="331"/>
        <v>-1</v>
      </c>
      <c r="W1786" s="7">
        <f>SUM($V$3:V1786)</f>
        <v>-179.07999999999961</v>
      </c>
      <c r="X1786" s="8">
        <v>1.22</v>
      </c>
      <c r="Y1786" s="7">
        <f t="shared" si="326"/>
        <v>0.21999999999999997</v>
      </c>
      <c r="Z1786" s="7">
        <f>SUM($Y$3:Y1786)</f>
        <v>-72.47000000000034</v>
      </c>
      <c r="AA1786" s="8">
        <v>4.33</v>
      </c>
      <c r="AB1786" s="7">
        <f t="shared" si="327"/>
        <v>-1</v>
      </c>
      <c r="AC1786" s="7">
        <f>SUM($AB$3:AB1786)</f>
        <v>-168.08999999999978</v>
      </c>
      <c r="AD1786" s="2">
        <v>1.61</v>
      </c>
      <c r="AE1786" s="7">
        <f t="shared" si="332"/>
        <v>-1</v>
      </c>
      <c r="AF1786" s="7">
        <f>SUM(AE$3:AE1786)</f>
        <v>-64.85000000000008</v>
      </c>
      <c r="AG1786" s="2">
        <v>2.2999999999999998</v>
      </c>
      <c r="AH1786" s="7">
        <f t="shared" si="328"/>
        <v>1.2999999999999998</v>
      </c>
      <c r="AI1786" s="7">
        <f>SUM(AH$3:AH1786)</f>
        <v>-121.10000000000022</v>
      </c>
      <c r="AJ1786" s="2">
        <v>6</v>
      </c>
      <c r="AK1786" s="7">
        <f t="shared" si="333"/>
        <v>-1</v>
      </c>
      <c r="AL1786" s="7">
        <f>SUM(AK$3:AK1786)</f>
        <v>-328.5</v>
      </c>
      <c r="AM1786" s="2">
        <v>7.5</v>
      </c>
      <c r="AN1786" s="7">
        <f t="shared" si="334"/>
        <v>-1</v>
      </c>
      <c r="AO1786" s="7">
        <f>SUM(AN$3:AN1786)</f>
        <v>26.5</v>
      </c>
      <c r="AP1786" s="2">
        <v>12</v>
      </c>
      <c r="AQ1786" s="7">
        <f t="shared" si="335"/>
        <v>11</v>
      </c>
      <c r="AR1786" s="7">
        <f>SUM(AQ$3:AQ1786)</f>
        <v>-217</v>
      </c>
      <c r="AS1786">
        <v>1.85</v>
      </c>
      <c r="AT1786">
        <v>2</v>
      </c>
      <c r="AU1786" s="5">
        <f t="shared" si="329"/>
        <v>8.620000000000001</v>
      </c>
      <c r="AV1786" s="4">
        <f>SUM(AU$3:AU1786)</f>
        <v>-1186.6299999999997</v>
      </c>
    </row>
    <row r="1787" spans="1:48" x14ac:dyDescent="0.25">
      <c r="A1787">
        <f t="shared" si="325"/>
        <v>1</v>
      </c>
      <c r="B1787">
        <f t="shared" si="324"/>
        <v>4662</v>
      </c>
      <c r="C1787" s="1">
        <v>43811</v>
      </c>
      <c r="D1787" t="s">
        <v>226</v>
      </c>
      <c r="E1787" t="s">
        <v>2242</v>
      </c>
      <c r="F1787" t="s">
        <v>359</v>
      </c>
      <c r="G1787" t="s">
        <v>194</v>
      </c>
      <c r="H1787">
        <v>2019</v>
      </c>
      <c r="I1787">
        <v>12</v>
      </c>
      <c r="J1787">
        <v>12</v>
      </c>
      <c r="K1787" t="s">
        <v>98</v>
      </c>
      <c r="L1787">
        <v>5</v>
      </c>
      <c r="M1787" s="3">
        <v>0</v>
      </c>
      <c r="N1787" s="3">
        <v>1</v>
      </c>
      <c r="O1787" s="13">
        <v>2.15</v>
      </c>
      <c r="P1787">
        <v>3.4</v>
      </c>
      <c r="Q1787">
        <v>3.5</v>
      </c>
      <c r="R1787" s="2">
        <v>1.7</v>
      </c>
      <c r="S1787" s="7">
        <f t="shared" si="330"/>
        <v>-1</v>
      </c>
      <c r="T1787" s="7">
        <f>SUM($S$3:S1787)</f>
        <v>-63.040000000000262</v>
      </c>
      <c r="U1787" s="2">
        <v>2.0499999999999998</v>
      </c>
      <c r="V1787" s="7">
        <f t="shared" si="331"/>
        <v>1.0499999999999998</v>
      </c>
      <c r="W1787" s="7">
        <f>SUM($V$3:V1787)</f>
        <v>-178.0299999999996</v>
      </c>
      <c r="X1787" s="8">
        <v>1.28</v>
      </c>
      <c r="Y1787" s="7">
        <f t="shared" si="326"/>
        <v>-1</v>
      </c>
      <c r="Z1787" s="7">
        <f>SUM($Y$3:Y1787)</f>
        <v>-73.47000000000034</v>
      </c>
      <c r="AA1787" s="8">
        <v>3.75</v>
      </c>
      <c r="AB1787" s="7">
        <f t="shared" si="327"/>
        <v>2.75</v>
      </c>
      <c r="AC1787" s="7">
        <f>SUM($AB$3:AB1787)</f>
        <v>-165.33999999999978</v>
      </c>
      <c r="AD1787" s="2">
        <v>1.9</v>
      </c>
      <c r="AE1787" s="7">
        <f t="shared" si="332"/>
        <v>-1</v>
      </c>
      <c r="AF1787" s="7">
        <f>SUM(AE$3:AE1787)</f>
        <v>-65.85000000000008</v>
      </c>
      <c r="AG1787" s="2">
        <v>1.9</v>
      </c>
      <c r="AH1787" s="7">
        <f t="shared" si="328"/>
        <v>0.89999999999999991</v>
      </c>
      <c r="AI1787" s="7">
        <f>SUM(AH$3:AH1787)</f>
        <v>-120.20000000000022</v>
      </c>
      <c r="AJ1787" s="2">
        <v>8</v>
      </c>
      <c r="AK1787" s="7">
        <f t="shared" si="333"/>
        <v>-1</v>
      </c>
      <c r="AL1787" s="7">
        <f>SUM(AK$3:AK1787)</f>
        <v>-329.5</v>
      </c>
      <c r="AM1787" s="2">
        <v>9</v>
      </c>
      <c r="AN1787" s="7">
        <f t="shared" si="334"/>
        <v>-1</v>
      </c>
      <c r="AO1787" s="7">
        <f>SUM(AN$3:AN1787)</f>
        <v>25.5</v>
      </c>
      <c r="AP1787" s="2">
        <v>6.5</v>
      </c>
      <c r="AQ1787" s="7">
        <f t="shared" si="335"/>
        <v>-1</v>
      </c>
      <c r="AR1787" s="7">
        <f>SUM(AQ$3:AQ1787)</f>
        <v>-218</v>
      </c>
      <c r="AS1787">
        <v>3.9</v>
      </c>
      <c r="AT1787">
        <v>1.24</v>
      </c>
      <c r="AU1787" s="5">
        <f t="shared" si="329"/>
        <v>-1.3000000000000003</v>
      </c>
      <c r="AV1787" s="4">
        <f>SUM(AU$3:AU1787)</f>
        <v>-1187.9299999999996</v>
      </c>
    </row>
    <row r="1788" spans="1:48" x14ac:dyDescent="0.25">
      <c r="A1788">
        <f t="shared" si="325"/>
        <v>1</v>
      </c>
      <c r="B1788">
        <f t="shared" si="324"/>
        <v>4661</v>
      </c>
      <c r="C1788" s="1">
        <v>43811</v>
      </c>
      <c r="D1788" t="s">
        <v>226</v>
      </c>
      <c r="E1788" t="s">
        <v>2243</v>
      </c>
      <c r="F1788" t="s">
        <v>230</v>
      </c>
      <c r="G1788" t="s">
        <v>336</v>
      </c>
      <c r="H1788">
        <v>2019</v>
      </c>
      <c r="I1788">
        <v>12</v>
      </c>
      <c r="J1788">
        <v>12</v>
      </c>
      <c r="K1788" t="s">
        <v>98</v>
      </c>
      <c r="L1788">
        <v>5</v>
      </c>
      <c r="M1788" s="3">
        <v>2</v>
      </c>
      <c r="N1788" s="3">
        <v>3</v>
      </c>
      <c r="O1788" s="13">
        <v>1.22</v>
      </c>
      <c r="P1788">
        <v>6.5</v>
      </c>
      <c r="Q1788">
        <v>12</v>
      </c>
      <c r="R1788" s="2">
        <v>1.95</v>
      </c>
      <c r="S1788" s="7">
        <f t="shared" si="330"/>
        <v>0.95</v>
      </c>
      <c r="T1788" s="7">
        <f>SUM($S$3:S1788)</f>
        <v>-62.090000000000259</v>
      </c>
      <c r="U1788" s="2">
        <v>1.8</v>
      </c>
      <c r="V1788" s="7">
        <f t="shared" si="331"/>
        <v>-1</v>
      </c>
      <c r="W1788" s="7">
        <f>SUM($V$3:V1788)</f>
        <v>-179.0299999999996</v>
      </c>
      <c r="X1788" s="8">
        <v>1.1399999999999999</v>
      </c>
      <c r="Y1788" s="7">
        <f t="shared" si="326"/>
        <v>0.1399999999999999</v>
      </c>
      <c r="Z1788" s="7">
        <f>SUM($Y$3:Y1788)</f>
        <v>-73.330000000000339</v>
      </c>
      <c r="AA1788" s="8">
        <v>5.5</v>
      </c>
      <c r="AB1788" s="7">
        <f t="shared" si="327"/>
        <v>-1</v>
      </c>
      <c r="AC1788" s="7">
        <f>SUM($AB$3:AB1788)</f>
        <v>-166.33999999999978</v>
      </c>
      <c r="AD1788" s="2">
        <v>1.44</v>
      </c>
      <c r="AE1788" s="7">
        <f t="shared" si="332"/>
        <v>0.43999999999999995</v>
      </c>
      <c r="AF1788" s="7">
        <f>SUM(AE$3:AE1788)</f>
        <v>-65.410000000000082</v>
      </c>
      <c r="AG1788" s="2">
        <v>2.75</v>
      </c>
      <c r="AH1788" s="7">
        <f t="shared" si="328"/>
        <v>-1</v>
      </c>
      <c r="AI1788" s="7">
        <f>SUM(AH$3:AH1788)</f>
        <v>-121.20000000000022</v>
      </c>
      <c r="AJ1788" s="2">
        <v>8.5</v>
      </c>
      <c r="AK1788" s="7">
        <f t="shared" si="333"/>
        <v>-1</v>
      </c>
      <c r="AL1788" s="7">
        <f>SUM(AK$3:AK1788)</f>
        <v>-330.5</v>
      </c>
      <c r="AM1788" s="2">
        <v>8.5</v>
      </c>
      <c r="AN1788" s="7">
        <f t="shared" si="334"/>
        <v>-1</v>
      </c>
      <c r="AO1788" s="7">
        <f>SUM(AN$3:AN1788)</f>
        <v>24.5</v>
      </c>
      <c r="AP1788" s="2">
        <v>12</v>
      </c>
      <c r="AQ1788" s="7">
        <f t="shared" si="335"/>
        <v>-1</v>
      </c>
      <c r="AR1788" s="7">
        <f>SUM(AQ$3:AQ1788)</f>
        <v>-219</v>
      </c>
      <c r="AS1788">
        <v>1.67</v>
      </c>
      <c r="AT1788">
        <v>2.15</v>
      </c>
      <c r="AU1788" s="5">
        <f t="shared" si="329"/>
        <v>-4.4700000000000006</v>
      </c>
      <c r="AV1788" s="4">
        <f>SUM(AU$3:AU1788)</f>
        <v>-1192.3999999999996</v>
      </c>
    </row>
    <row r="1789" spans="1:48" x14ac:dyDescent="0.25">
      <c r="A1789">
        <f t="shared" si="325"/>
        <v>1</v>
      </c>
      <c r="B1789">
        <f t="shared" si="324"/>
        <v>4660</v>
      </c>
      <c r="C1789" s="1">
        <v>43811</v>
      </c>
      <c r="D1789" t="s">
        <v>226</v>
      </c>
      <c r="E1789" t="s">
        <v>2244</v>
      </c>
      <c r="F1789" t="s">
        <v>728</v>
      </c>
      <c r="G1789" t="s">
        <v>2245</v>
      </c>
      <c r="H1789">
        <v>2019</v>
      </c>
      <c r="I1789">
        <v>12</v>
      </c>
      <c r="J1789">
        <v>12</v>
      </c>
      <c r="K1789" t="s">
        <v>98</v>
      </c>
      <c r="L1789">
        <v>5</v>
      </c>
      <c r="M1789" s="3">
        <v>2</v>
      </c>
      <c r="N1789" s="3">
        <v>1</v>
      </c>
      <c r="O1789" s="13">
        <v>1.3</v>
      </c>
      <c r="P1789">
        <v>5</v>
      </c>
      <c r="Q1789">
        <v>12</v>
      </c>
      <c r="R1789" s="2">
        <v>2.2000000000000002</v>
      </c>
      <c r="S1789" s="7">
        <f t="shared" si="330"/>
        <v>1.2000000000000002</v>
      </c>
      <c r="T1789" s="7">
        <f>SUM($S$3:S1789)</f>
        <v>-60.890000000000256</v>
      </c>
      <c r="U1789" s="2">
        <v>1.61</v>
      </c>
      <c r="V1789" s="7">
        <f t="shared" si="331"/>
        <v>-1</v>
      </c>
      <c r="W1789" s="7">
        <f>SUM($V$3:V1789)</f>
        <v>-180.0299999999996</v>
      </c>
      <c r="X1789" s="8">
        <v>1.25</v>
      </c>
      <c r="Y1789" s="7">
        <f t="shared" si="326"/>
        <v>0.25</v>
      </c>
      <c r="Z1789" s="7">
        <f>SUM($Y$3:Y1789)</f>
        <v>-73.080000000000339</v>
      </c>
      <c r="AA1789" s="8">
        <v>4</v>
      </c>
      <c r="AB1789" s="7">
        <f t="shared" si="327"/>
        <v>-1</v>
      </c>
      <c r="AC1789" s="7">
        <f>SUM($AB$3:AB1789)</f>
        <v>-167.33999999999978</v>
      </c>
      <c r="AD1789" s="2">
        <v>1.8</v>
      </c>
      <c r="AE1789" s="7">
        <f t="shared" si="332"/>
        <v>0.8</v>
      </c>
      <c r="AF1789" s="7">
        <f>SUM(AE$3:AE1789)</f>
        <v>-64.610000000000085</v>
      </c>
      <c r="AG1789" s="2">
        <v>2</v>
      </c>
      <c r="AH1789" s="7">
        <f t="shared" si="328"/>
        <v>-1</v>
      </c>
      <c r="AI1789" s="7">
        <f>SUM(AH$3:AH1789)</f>
        <v>-122.20000000000022</v>
      </c>
      <c r="AJ1789" s="2">
        <v>6</v>
      </c>
      <c r="AK1789" s="7">
        <f t="shared" si="333"/>
        <v>-1</v>
      </c>
      <c r="AL1789" s="7">
        <f>SUM(AK$3:AK1789)</f>
        <v>-331.5</v>
      </c>
      <c r="AM1789" s="2">
        <v>8.5</v>
      </c>
      <c r="AN1789" s="7">
        <f t="shared" si="334"/>
        <v>7.5</v>
      </c>
      <c r="AO1789" s="7">
        <f>SUM(AN$3:AN1789)</f>
        <v>32</v>
      </c>
      <c r="AP1789" s="2">
        <v>9.5</v>
      </c>
      <c r="AQ1789" s="7">
        <f t="shared" si="335"/>
        <v>-1</v>
      </c>
      <c r="AR1789" s="7">
        <f>SUM(AQ$3:AQ1789)</f>
        <v>-220</v>
      </c>
      <c r="AS1789">
        <v>2.0499999999999998</v>
      </c>
      <c r="AT1789">
        <v>1.8</v>
      </c>
      <c r="AU1789" s="5">
        <f t="shared" si="329"/>
        <v>4.75</v>
      </c>
      <c r="AV1789" s="4">
        <f>SUM(AU$3:AU1789)</f>
        <v>-1187.6499999999996</v>
      </c>
    </row>
    <row r="1790" spans="1:48" x14ac:dyDescent="0.25">
      <c r="A1790">
        <f t="shared" si="325"/>
        <v>1</v>
      </c>
      <c r="B1790">
        <f t="shared" si="324"/>
        <v>4659</v>
      </c>
      <c r="C1790" s="1">
        <v>43811</v>
      </c>
      <c r="D1790" t="s">
        <v>226</v>
      </c>
      <c r="E1790" t="s">
        <v>2246</v>
      </c>
      <c r="F1790" t="s">
        <v>543</v>
      </c>
      <c r="G1790" t="s">
        <v>201</v>
      </c>
      <c r="H1790">
        <v>2019</v>
      </c>
      <c r="I1790">
        <v>12</v>
      </c>
      <c r="J1790">
        <v>12</v>
      </c>
      <c r="K1790" t="s">
        <v>98</v>
      </c>
      <c r="L1790">
        <v>5</v>
      </c>
      <c r="M1790" s="3">
        <v>3</v>
      </c>
      <c r="N1790" s="3">
        <v>0</v>
      </c>
      <c r="O1790" s="13">
        <v>1.6</v>
      </c>
      <c r="P1790">
        <v>3.8</v>
      </c>
      <c r="Q1790">
        <v>6</v>
      </c>
      <c r="R1790" s="2">
        <v>2.1</v>
      </c>
      <c r="S1790" s="7">
        <f t="shared" si="330"/>
        <v>-1</v>
      </c>
      <c r="T1790" s="7">
        <f>SUM($S$3:S1790)</f>
        <v>-61.890000000000256</v>
      </c>
      <c r="U1790" s="2">
        <v>1.66</v>
      </c>
      <c r="V1790" s="7">
        <f t="shared" si="331"/>
        <v>0.65999999999999992</v>
      </c>
      <c r="W1790" s="7">
        <f>SUM($V$3:V1790)</f>
        <v>-179.36999999999961</v>
      </c>
      <c r="X1790" s="8">
        <v>1.36</v>
      </c>
      <c r="Y1790" s="7">
        <f t="shared" si="326"/>
        <v>0.3600000000000001</v>
      </c>
      <c r="Z1790" s="7">
        <f>SUM($Y$3:Y1790)</f>
        <v>-72.72000000000034</v>
      </c>
      <c r="AA1790" s="8">
        <v>3.2</v>
      </c>
      <c r="AB1790" s="7">
        <f t="shared" si="327"/>
        <v>-1</v>
      </c>
      <c r="AC1790" s="7">
        <f>SUM($AB$3:AB1790)</f>
        <v>-168.33999999999978</v>
      </c>
      <c r="AD1790" s="2">
        <v>2.1</v>
      </c>
      <c r="AE1790" s="7">
        <f t="shared" si="332"/>
        <v>1.1000000000000001</v>
      </c>
      <c r="AF1790" s="7">
        <f>SUM(AE$3:AE1790)</f>
        <v>-63.510000000000083</v>
      </c>
      <c r="AG1790" s="2">
        <v>1.72</v>
      </c>
      <c r="AH1790" s="7">
        <f t="shared" si="328"/>
        <v>-1</v>
      </c>
      <c r="AI1790" s="7">
        <f>SUM(AH$3:AH1790)</f>
        <v>-123.20000000000022</v>
      </c>
      <c r="AJ1790" s="2">
        <v>5.5</v>
      </c>
      <c r="AK1790" s="7">
        <f t="shared" si="333"/>
        <v>-1</v>
      </c>
      <c r="AL1790" s="7">
        <f>SUM(AK$3:AK1790)</f>
        <v>-332.5</v>
      </c>
      <c r="AM1790" s="2">
        <v>8.5</v>
      </c>
      <c r="AN1790" s="7">
        <f t="shared" si="334"/>
        <v>-1</v>
      </c>
      <c r="AO1790" s="7">
        <f>SUM(AN$3:AN1790)</f>
        <v>31</v>
      </c>
      <c r="AP1790" s="2">
        <v>7.5</v>
      </c>
      <c r="AQ1790" s="7">
        <f t="shared" si="335"/>
        <v>-1</v>
      </c>
      <c r="AR1790" s="7">
        <f>SUM(AQ$3:AQ1790)</f>
        <v>-221</v>
      </c>
      <c r="AS1790">
        <v>2.67</v>
      </c>
      <c r="AT1790">
        <v>1.45</v>
      </c>
      <c r="AU1790" s="5">
        <f t="shared" si="329"/>
        <v>-3.88</v>
      </c>
      <c r="AV1790" s="4">
        <f>SUM(AU$3:AU1790)</f>
        <v>-1191.5299999999997</v>
      </c>
    </row>
    <row r="1791" spans="1:48" x14ac:dyDescent="0.25">
      <c r="A1791">
        <f t="shared" si="325"/>
        <v>1</v>
      </c>
      <c r="B1791">
        <f t="shared" si="324"/>
        <v>4658</v>
      </c>
      <c r="C1791" s="1">
        <v>43811</v>
      </c>
      <c r="D1791" t="s">
        <v>226</v>
      </c>
      <c r="E1791" t="s">
        <v>2247</v>
      </c>
      <c r="F1791" t="s">
        <v>233</v>
      </c>
      <c r="G1791" t="s">
        <v>344</v>
      </c>
      <c r="H1791">
        <v>2019</v>
      </c>
      <c r="I1791">
        <v>12</v>
      </c>
      <c r="J1791">
        <v>12</v>
      </c>
      <c r="K1791" t="s">
        <v>98</v>
      </c>
      <c r="L1791">
        <v>5</v>
      </c>
      <c r="M1791" s="3">
        <v>3</v>
      </c>
      <c r="N1791" s="3">
        <v>0</v>
      </c>
      <c r="O1791" s="13">
        <v>1.57</v>
      </c>
      <c r="P1791">
        <v>4.2</v>
      </c>
      <c r="Q1791">
        <v>5.5</v>
      </c>
      <c r="R1791" s="2">
        <v>1.8</v>
      </c>
      <c r="S1791" s="7">
        <f t="shared" si="330"/>
        <v>-1</v>
      </c>
      <c r="T1791" s="7">
        <f>SUM($S$3:S1791)</f>
        <v>-62.890000000000256</v>
      </c>
      <c r="U1791" s="2">
        <v>1.95</v>
      </c>
      <c r="V1791" s="7">
        <f t="shared" si="331"/>
        <v>0.95</v>
      </c>
      <c r="W1791" s="7">
        <f>SUM($V$3:V1791)</f>
        <v>-178.41999999999962</v>
      </c>
      <c r="X1791" s="8">
        <v>1.22</v>
      </c>
      <c r="Y1791" s="7">
        <f t="shared" si="326"/>
        <v>0.21999999999999997</v>
      </c>
      <c r="Z1791" s="7">
        <f>SUM($Y$3:Y1791)</f>
        <v>-72.500000000000341</v>
      </c>
      <c r="AA1791" s="8">
        <v>4.33</v>
      </c>
      <c r="AB1791" s="7">
        <f t="shared" si="327"/>
        <v>-1</v>
      </c>
      <c r="AC1791" s="7">
        <f>SUM($AB$3:AB1791)</f>
        <v>-169.33999999999978</v>
      </c>
      <c r="AD1791" s="2">
        <v>1.72</v>
      </c>
      <c r="AE1791" s="7">
        <f t="shared" si="332"/>
        <v>0.72</v>
      </c>
      <c r="AF1791" s="7">
        <f>SUM(AE$3:AE1791)</f>
        <v>-62.790000000000084</v>
      </c>
      <c r="AG1791" s="2">
        <v>2.1</v>
      </c>
      <c r="AH1791" s="7">
        <f t="shared" si="328"/>
        <v>-1</v>
      </c>
      <c r="AI1791" s="7">
        <f>SUM(AH$3:AH1791)</f>
        <v>-124.20000000000022</v>
      </c>
      <c r="AJ1791" s="2">
        <v>8</v>
      </c>
      <c r="AK1791" s="7">
        <f t="shared" si="333"/>
        <v>-1</v>
      </c>
      <c r="AL1791" s="7">
        <f>SUM(AK$3:AK1791)</f>
        <v>-333.5</v>
      </c>
      <c r="AM1791" s="2">
        <v>8.5</v>
      </c>
      <c r="AN1791" s="7">
        <f t="shared" si="334"/>
        <v>-1</v>
      </c>
      <c r="AO1791" s="7">
        <f>SUM(AN$3:AN1791)</f>
        <v>30</v>
      </c>
      <c r="AP1791" s="2">
        <v>8</v>
      </c>
      <c r="AQ1791" s="7">
        <f t="shared" si="335"/>
        <v>-1</v>
      </c>
      <c r="AR1791" s="7">
        <f>SUM(AQ$3:AQ1791)</f>
        <v>-222</v>
      </c>
      <c r="AS1791">
        <v>2.37</v>
      </c>
      <c r="AT1791">
        <v>1.55</v>
      </c>
      <c r="AU1791" s="5">
        <f t="shared" si="329"/>
        <v>-4.1100000000000003</v>
      </c>
      <c r="AV1791" s="4">
        <f>SUM(AU$3:AU1791)</f>
        <v>-1195.6399999999996</v>
      </c>
    </row>
    <row r="1792" spans="1:48" x14ac:dyDescent="0.25">
      <c r="A1792">
        <f t="shared" si="325"/>
        <v>1</v>
      </c>
      <c r="B1792">
        <f t="shared" si="324"/>
        <v>4657</v>
      </c>
      <c r="C1792" s="1">
        <v>43811</v>
      </c>
      <c r="D1792" t="s">
        <v>226</v>
      </c>
      <c r="E1792" t="s">
        <v>2248</v>
      </c>
      <c r="F1792" t="s">
        <v>730</v>
      </c>
      <c r="G1792" t="s">
        <v>2249</v>
      </c>
      <c r="H1792">
        <v>2019</v>
      </c>
      <c r="I1792">
        <v>12</v>
      </c>
      <c r="J1792">
        <v>12</v>
      </c>
      <c r="K1792" t="s">
        <v>98</v>
      </c>
      <c r="L1792">
        <v>5</v>
      </c>
      <c r="M1792" s="3">
        <v>1</v>
      </c>
      <c r="N1792" s="3">
        <v>1</v>
      </c>
      <c r="O1792" s="13">
        <v>1.72</v>
      </c>
      <c r="P1792">
        <v>3.6</v>
      </c>
      <c r="Q1792">
        <v>5.25</v>
      </c>
      <c r="R1792" s="2">
        <v>1.8</v>
      </c>
      <c r="S1792" s="7">
        <f t="shared" si="330"/>
        <v>0.8</v>
      </c>
      <c r="T1792" s="7">
        <f>SUM($S$3:S1792)</f>
        <v>-62.090000000000259</v>
      </c>
      <c r="U1792" s="2">
        <v>1.95</v>
      </c>
      <c r="V1792" s="7">
        <f t="shared" si="331"/>
        <v>-1</v>
      </c>
      <c r="W1792" s="7">
        <f>SUM($V$3:V1792)</f>
        <v>-179.41999999999962</v>
      </c>
      <c r="X1792" s="8">
        <v>1.3</v>
      </c>
      <c r="Y1792" s="7">
        <f t="shared" si="326"/>
        <v>0.30000000000000004</v>
      </c>
      <c r="Z1792" s="7">
        <f>SUM($Y$3:Y1792)</f>
        <v>-72.200000000000344</v>
      </c>
      <c r="AA1792" s="8">
        <v>3.5</v>
      </c>
      <c r="AB1792" s="7">
        <f t="shared" si="327"/>
        <v>-1</v>
      </c>
      <c r="AC1792" s="7">
        <f>SUM($AB$3:AB1792)</f>
        <v>-170.33999999999978</v>
      </c>
      <c r="AD1792" s="2">
        <v>1.9</v>
      </c>
      <c r="AE1792" s="7">
        <f t="shared" si="332"/>
        <v>-1</v>
      </c>
      <c r="AF1792" s="7">
        <f>SUM(AE$3:AE1792)</f>
        <v>-63.790000000000084</v>
      </c>
      <c r="AG1792" s="2">
        <v>1.9</v>
      </c>
      <c r="AH1792" s="7">
        <f t="shared" si="328"/>
        <v>0.89999999999999991</v>
      </c>
      <c r="AI1792" s="7">
        <f>SUM(AH$3:AH1792)</f>
        <v>-123.30000000000021</v>
      </c>
      <c r="AJ1792" s="2">
        <v>7</v>
      </c>
      <c r="AK1792" s="7">
        <f t="shared" si="333"/>
        <v>-1</v>
      </c>
      <c r="AL1792" s="7">
        <f>SUM(AK$3:AK1792)</f>
        <v>-334.5</v>
      </c>
      <c r="AM1792" s="2">
        <v>8.5</v>
      </c>
      <c r="AN1792" s="7">
        <f t="shared" si="334"/>
        <v>-1</v>
      </c>
      <c r="AO1792" s="7">
        <f>SUM(AN$3:AN1792)</f>
        <v>29</v>
      </c>
      <c r="AP1792" s="2">
        <v>7</v>
      </c>
      <c r="AQ1792" s="7">
        <f t="shared" si="335"/>
        <v>6</v>
      </c>
      <c r="AR1792" s="7">
        <f>SUM(AQ$3:AQ1792)</f>
        <v>-216</v>
      </c>
      <c r="AS1792">
        <v>3</v>
      </c>
      <c r="AT1792">
        <v>1.37</v>
      </c>
      <c r="AU1792" s="5">
        <f t="shared" si="329"/>
        <v>3</v>
      </c>
      <c r="AV1792" s="4">
        <f>SUM(AU$3:AU1792)</f>
        <v>-1192.6399999999996</v>
      </c>
    </row>
    <row r="1793" spans="1:48" x14ac:dyDescent="0.25">
      <c r="A1793">
        <f t="shared" si="325"/>
        <v>1</v>
      </c>
      <c r="B1793">
        <f t="shared" si="324"/>
        <v>4656</v>
      </c>
      <c r="C1793" s="1">
        <v>43811</v>
      </c>
      <c r="D1793" t="s">
        <v>226</v>
      </c>
      <c r="E1793" t="s">
        <v>2250</v>
      </c>
      <c r="F1793" t="s">
        <v>234</v>
      </c>
      <c r="G1793" t="s">
        <v>866</v>
      </c>
      <c r="H1793">
        <v>2019</v>
      </c>
      <c r="I1793">
        <v>12</v>
      </c>
      <c r="J1793">
        <v>12</v>
      </c>
      <c r="K1793" t="s">
        <v>98</v>
      </c>
      <c r="L1793">
        <v>5</v>
      </c>
      <c r="M1793" s="3">
        <v>4</v>
      </c>
      <c r="N1793" s="3">
        <v>0</v>
      </c>
      <c r="O1793" s="13">
        <v>1.72</v>
      </c>
      <c r="P1793">
        <v>4</v>
      </c>
      <c r="Q1793">
        <v>4.5999999999999996</v>
      </c>
      <c r="R1793" s="2">
        <v>1.66</v>
      </c>
      <c r="S1793" s="7">
        <f t="shared" si="330"/>
        <v>-1</v>
      </c>
      <c r="T1793" s="7">
        <f>SUM($S$3:S1793)</f>
        <v>-63.090000000000259</v>
      </c>
      <c r="U1793" s="2">
        <v>2.1</v>
      </c>
      <c r="V1793" s="7">
        <f t="shared" si="331"/>
        <v>1.1000000000000001</v>
      </c>
      <c r="W1793" s="7">
        <f>SUM($V$3:V1793)</f>
        <v>-178.31999999999962</v>
      </c>
      <c r="X1793" s="8">
        <v>1.22</v>
      </c>
      <c r="Y1793" s="7">
        <f t="shared" si="326"/>
        <v>0.21999999999999997</v>
      </c>
      <c r="Z1793" s="7">
        <f>SUM($Y$3:Y1793)</f>
        <v>-71.980000000000345</v>
      </c>
      <c r="AA1793" s="8">
        <v>4.33</v>
      </c>
      <c r="AB1793" s="7">
        <f t="shared" si="327"/>
        <v>-1</v>
      </c>
      <c r="AC1793" s="7">
        <f>SUM($AB$3:AB1793)</f>
        <v>-171.33999999999978</v>
      </c>
      <c r="AD1793" s="2">
        <v>1.66</v>
      </c>
      <c r="AE1793" s="7">
        <f t="shared" si="332"/>
        <v>0.65999999999999992</v>
      </c>
      <c r="AF1793" s="7">
        <f>SUM(AE$3:AE1793)</f>
        <v>-63.130000000000088</v>
      </c>
      <c r="AG1793" s="2">
        <v>2.2000000000000002</v>
      </c>
      <c r="AH1793" s="7">
        <f t="shared" si="328"/>
        <v>-1</v>
      </c>
      <c r="AI1793" s="7">
        <f>SUM(AH$3:AH1793)</f>
        <v>-124.30000000000021</v>
      </c>
      <c r="AJ1793" s="2">
        <v>8.5</v>
      </c>
      <c r="AK1793" s="7">
        <f t="shared" si="333"/>
        <v>-1</v>
      </c>
      <c r="AL1793" s="7">
        <f>SUM(AK$3:AK1793)</f>
        <v>-335.5</v>
      </c>
      <c r="AM1793" s="2">
        <v>8.5</v>
      </c>
      <c r="AN1793" s="7">
        <f t="shared" si="334"/>
        <v>-1</v>
      </c>
      <c r="AO1793" s="7">
        <f>SUM(AN$3:AN1793)</f>
        <v>28</v>
      </c>
      <c r="AP1793" s="2">
        <v>7.5</v>
      </c>
      <c r="AQ1793" s="7">
        <f t="shared" si="335"/>
        <v>-1</v>
      </c>
      <c r="AR1793" s="7">
        <f>SUM(AQ$3:AQ1793)</f>
        <v>-217</v>
      </c>
      <c r="AS1793">
        <v>2.75</v>
      </c>
      <c r="AT1793">
        <v>1.42</v>
      </c>
      <c r="AU1793" s="5">
        <f t="shared" si="329"/>
        <v>-4.0199999999999996</v>
      </c>
      <c r="AV1793" s="4">
        <f>SUM(AU$3:AU1793)</f>
        <v>-1196.6599999999996</v>
      </c>
    </row>
    <row r="1794" spans="1:48" x14ac:dyDescent="0.25">
      <c r="A1794">
        <f t="shared" si="325"/>
        <v>1</v>
      </c>
      <c r="B1794">
        <f t="shared" si="324"/>
        <v>4655</v>
      </c>
      <c r="C1794" s="1">
        <v>43811</v>
      </c>
      <c r="D1794" t="s">
        <v>226</v>
      </c>
      <c r="E1794" t="s">
        <v>2251</v>
      </c>
      <c r="F1794" t="s">
        <v>794</v>
      </c>
      <c r="G1794" t="s">
        <v>210</v>
      </c>
      <c r="H1794">
        <v>2019</v>
      </c>
      <c r="I1794">
        <v>12</v>
      </c>
      <c r="J1794">
        <v>12</v>
      </c>
      <c r="K1794" t="s">
        <v>98</v>
      </c>
      <c r="L1794">
        <v>5</v>
      </c>
      <c r="M1794" s="3">
        <v>1</v>
      </c>
      <c r="N1794" s="3">
        <v>2</v>
      </c>
      <c r="O1794" s="13">
        <v>1.36</v>
      </c>
      <c r="P1794">
        <v>5</v>
      </c>
      <c r="Q1794">
        <v>8.5</v>
      </c>
      <c r="R1794" s="2">
        <v>1.8</v>
      </c>
      <c r="S1794" s="7">
        <f t="shared" si="330"/>
        <v>0.8</v>
      </c>
      <c r="T1794" s="7">
        <f>SUM($S$3:S1794)</f>
        <v>-62.290000000000262</v>
      </c>
      <c r="U1794" s="2">
        <v>1.95</v>
      </c>
      <c r="V1794" s="7">
        <f t="shared" si="331"/>
        <v>-1</v>
      </c>
      <c r="W1794" s="7">
        <f>SUM($V$3:V1794)</f>
        <v>-179.31999999999962</v>
      </c>
      <c r="X1794" s="8">
        <v>1.1599999999999999</v>
      </c>
      <c r="Y1794" s="7">
        <f t="shared" si="326"/>
        <v>0.15999999999999992</v>
      </c>
      <c r="Z1794" s="7">
        <f>SUM($Y$3:Y1794)</f>
        <v>-71.820000000000348</v>
      </c>
      <c r="AA1794" s="8">
        <v>5</v>
      </c>
      <c r="AB1794" s="7">
        <f t="shared" si="327"/>
        <v>-1</v>
      </c>
      <c r="AC1794" s="7">
        <f>SUM($AB$3:AB1794)</f>
        <v>-172.33999999999978</v>
      </c>
      <c r="AD1794" s="2">
        <v>1.53</v>
      </c>
      <c r="AE1794" s="7">
        <f t="shared" si="332"/>
        <v>0.53</v>
      </c>
      <c r="AF1794" s="7">
        <f>SUM(AE$3:AE1794)</f>
        <v>-62.600000000000087</v>
      </c>
      <c r="AG1794" s="2">
        <v>2.5</v>
      </c>
      <c r="AH1794" s="7">
        <f t="shared" si="328"/>
        <v>-1</v>
      </c>
      <c r="AI1794" s="7">
        <f>SUM(AH$3:AH1794)</f>
        <v>-125.30000000000021</v>
      </c>
      <c r="AJ1794" s="2">
        <v>8.5</v>
      </c>
      <c r="AK1794" s="7">
        <f t="shared" si="333"/>
        <v>-1</v>
      </c>
      <c r="AL1794" s="7">
        <f>SUM(AK$3:AK1794)</f>
        <v>-336.5</v>
      </c>
      <c r="AM1794" s="2">
        <v>8.5</v>
      </c>
      <c r="AN1794" s="7">
        <f t="shared" si="334"/>
        <v>-1</v>
      </c>
      <c r="AO1794" s="7">
        <f>SUM(AN$3:AN1794)</f>
        <v>27</v>
      </c>
      <c r="AP1794" s="2">
        <v>9.5</v>
      </c>
      <c r="AQ1794" s="7">
        <f t="shared" si="335"/>
        <v>-1</v>
      </c>
      <c r="AR1794" s="7">
        <f>SUM(AQ$3:AQ1794)</f>
        <v>-218</v>
      </c>
      <c r="AS1794">
        <v>1.98</v>
      </c>
      <c r="AT1794">
        <v>1.88</v>
      </c>
      <c r="AU1794" s="5">
        <f t="shared" si="329"/>
        <v>-4.51</v>
      </c>
      <c r="AV1794" s="4">
        <f>SUM(AU$3:AU1794)</f>
        <v>-1201.1699999999996</v>
      </c>
    </row>
    <row r="1795" spans="1:48" x14ac:dyDescent="0.25">
      <c r="A1795">
        <f t="shared" si="325"/>
        <v>1</v>
      </c>
      <c r="B1795">
        <f t="shared" ref="B1795:B1858" si="336">B1796+A1795</f>
        <v>4654</v>
      </c>
      <c r="C1795" s="1">
        <v>43811</v>
      </c>
      <c r="D1795" t="s">
        <v>226</v>
      </c>
      <c r="E1795" t="s">
        <v>2252</v>
      </c>
      <c r="F1795" t="s">
        <v>2253</v>
      </c>
      <c r="G1795" t="s">
        <v>2254</v>
      </c>
      <c r="H1795">
        <v>2019</v>
      </c>
      <c r="I1795">
        <v>12</v>
      </c>
      <c r="J1795">
        <v>12</v>
      </c>
      <c r="K1795" t="s">
        <v>98</v>
      </c>
      <c r="L1795">
        <v>5</v>
      </c>
      <c r="M1795" s="3">
        <v>4</v>
      </c>
      <c r="N1795" s="3">
        <v>1</v>
      </c>
      <c r="O1795" s="13">
        <v>1.36</v>
      </c>
      <c r="P1795">
        <v>4.75</v>
      </c>
      <c r="Q1795">
        <v>9.5</v>
      </c>
      <c r="R1795" s="2">
        <v>2.1</v>
      </c>
      <c r="S1795" s="7">
        <f t="shared" si="330"/>
        <v>1.1000000000000001</v>
      </c>
      <c r="T1795" s="7">
        <f>SUM($S$3:S1795)</f>
        <v>-61.190000000000261</v>
      </c>
      <c r="U1795" s="2">
        <v>1.66</v>
      </c>
      <c r="V1795" s="7">
        <f t="shared" si="331"/>
        <v>-1</v>
      </c>
      <c r="W1795" s="7">
        <f>SUM($V$3:V1795)</f>
        <v>-180.31999999999962</v>
      </c>
      <c r="X1795" s="8">
        <v>1.28</v>
      </c>
      <c r="Y1795" s="7">
        <f t="shared" si="326"/>
        <v>0.28000000000000003</v>
      </c>
      <c r="Z1795" s="7">
        <f>SUM($Y$3:Y1795)</f>
        <v>-71.540000000000347</v>
      </c>
      <c r="AA1795" s="8">
        <v>3.75</v>
      </c>
      <c r="AB1795" s="7">
        <f t="shared" si="327"/>
        <v>-1</v>
      </c>
      <c r="AC1795" s="7">
        <f>SUM($AB$3:AB1795)</f>
        <v>-173.33999999999978</v>
      </c>
      <c r="AD1795" s="2">
        <v>1.66</v>
      </c>
      <c r="AE1795" s="7">
        <f t="shared" si="332"/>
        <v>0.65999999999999992</v>
      </c>
      <c r="AF1795" s="7">
        <f>SUM(AE$3:AE1795)</f>
        <v>-61.94000000000009</v>
      </c>
      <c r="AG1795" s="2">
        <v>2.2000000000000002</v>
      </c>
      <c r="AH1795" s="7">
        <f t="shared" si="328"/>
        <v>-1</v>
      </c>
      <c r="AI1795" s="7">
        <f>SUM(AH$3:AH1795)</f>
        <v>-126.30000000000021</v>
      </c>
      <c r="AJ1795" s="2">
        <v>6</v>
      </c>
      <c r="AK1795" s="7">
        <f t="shared" si="333"/>
        <v>-1</v>
      </c>
      <c r="AL1795" s="7">
        <f>SUM(AK$3:AK1795)</f>
        <v>-337.5</v>
      </c>
      <c r="AM1795" s="2">
        <v>8</v>
      </c>
      <c r="AN1795" s="7">
        <f t="shared" si="334"/>
        <v>-1</v>
      </c>
      <c r="AO1795" s="7">
        <f>SUM(AN$3:AN1795)</f>
        <v>26</v>
      </c>
      <c r="AP1795" s="2">
        <v>9</v>
      </c>
      <c r="AQ1795" s="7">
        <f t="shared" si="335"/>
        <v>-1</v>
      </c>
      <c r="AR1795" s="7">
        <f>SUM(AQ$3:AQ1795)</f>
        <v>-219</v>
      </c>
      <c r="AS1795">
        <v>2.0499999999999998</v>
      </c>
      <c r="AT1795">
        <v>1.75</v>
      </c>
      <c r="AU1795" s="5">
        <f t="shared" si="329"/>
        <v>-3.96</v>
      </c>
      <c r="AV1795" s="4">
        <f>SUM(AU$3:AU1795)</f>
        <v>-1205.1299999999997</v>
      </c>
    </row>
    <row r="1796" spans="1:48" x14ac:dyDescent="0.25">
      <c r="A1796">
        <f t="shared" ref="A1796:A1859" si="337">IF(AND(H1796&lt;&gt;"",I1796&lt;&gt;"",J1796&lt;&gt;"",K1796&lt;&gt;"",L1796&lt;&gt;"",M1796&lt;&gt;"",N1796&lt;&gt;"",O1796&lt;&gt;"",P1796&lt;&gt;"",Q1796&lt;&gt;"",R1796&lt;&gt;"",U1796&lt;&gt;"",X1796&lt;&gt;"",AA1796&lt;&gt;"",AD1796&lt;&gt;"",AG1796&lt;&gt;"",AJ1796&lt;&gt;"",AM1796&lt;&gt;"",AP1796&lt;&gt;""),1,0)</f>
        <v>1</v>
      </c>
      <c r="B1796">
        <f t="shared" si="336"/>
        <v>4653</v>
      </c>
      <c r="C1796" s="1">
        <v>43811</v>
      </c>
      <c r="D1796" t="s">
        <v>226</v>
      </c>
      <c r="E1796" t="s">
        <v>2255</v>
      </c>
      <c r="F1796" t="s">
        <v>510</v>
      </c>
      <c r="G1796" t="s">
        <v>2256</v>
      </c>
      <c r="H1796">
        <v>2019</v>
      </c>
      <c r="I1796">
        <v>12</v>
      </c>
      <c r="J1796">
        <v>12</v>
      </c>
      <c r="K1796" t="s">
        <v>98</v>
      </c>
      <c r="L1796">
        <v>5</v>
      </c>
      <c r="M1796" s="3">
        <v>3</v>
      </c>
      <c r="N1796" s="3">
        <v>2</v>
      </c>
      <c r="O1796" s="13">
        <v>1.36</v>
      </c>
      <c r="P1796">
        <v>5</v>
      </c>
      <c r="Q1796">
        <v>8</v>
      </c>
      <c r="R1796" s="2">
        <v>1.95</v>
      </c>
      <c r="S1796" s="7">
        <f t="shared" si="330"/>
        <v>0.95</v>
      </c>
      <c r="T1796" s="7">
        <f>SUM($S$3:S1796)</f>
        <v>-60.240000000000258</v>
      </c>
      <c r="U1796" s="2">
        <v>1.8</v>
      </c>
      <c r="V1796" s="7">
        <f t="shared" si="331"/>
        <v>-1</v>
      </c>
      <c r="W1796" s="7">
        <f>SUM($V$3:V1796)</f>
        <v>-181.31999999999962</v>
      </c>
      <c r="X1796" s="8">
        <v>1.25</v>
      </c>
      <c r="Y1796" s="7">
        <f t="shared" ref="Y1796:Y1859" si="338">IF($A1796=1,(X1796-1)*IF($M1796+$N1796&gt;1.5,1,0)+(-1)*(1-IF($M1796+$N1796&gt;1.5,1,0)),"")</f>
        <v>0.25</v>
      </c>
      <c r="Z1796" s="7">
        <f>SUM($Y$3:Y1796)</f>
        <v>-71.290000000000347</v>
      </c>
      <c r="AA1796" s="8">
        <v>4</v>
      </c>
      <c r="AB1796" s="7">
        <f t="shared" ref="AB1796:AB1859" si="339">IF($A1796=1,(AA1796-1)*IF($M1796+$N1796&lt;1.5,1,0)+(-1)*(1-IF($M1796+$N1796&lt;1.5,1,0)),"")</f>
        <v>-1</v>
      </c>
      <c r="AC1796" s="7">
        <f>SUM($AB$3:AB1796)</f>
        <v>-174.33999999999978</v>
      </c>
      <c r="AD1796" s="2">
        <v>1.61</v>
      </c>
      <c r="AE1796" s="7">
        <f t="shared" si="332"/>
        <v>0.6100000000000001</v>
      </c>
      <c r="AF1796" s="7">
        <f>SUM(AE$3:AE1796)</f>
        <v>-61.330000000000091</v>
      </c>
      <c r="AG1796" s="2">
        <v>2.2999999999999998</v>
      </c>
      <c r="AH1796" s="7">
        <f t="shared" ref="AH1796:AH1859" si="340">IF($A1796=1,(AG1796-1)*IF($M1796+$N1796&lt;2.5,1,0)+(-1)*(1-IF($M1796+$N1796&lt;2.5,1,0)),"")</f>
        <v>-1</v>
      </c>
      <c r="AI1796" s="7">
        <f>SUM(AH$3:AH1796)</f>
        <v>-127.30000000000021</v>
      </c>
      <c r="AJ1796" s="2">
        <v>6.5</v>
      </c>
      <c r="AK1796" s="7">
        <f t="shared" si="333"/>
        <v>-1</v>
      </c>
      <c r="AL1796" s="7">
        <f>SUM(AK$3:AK1796)</f>
        <v>-338.5</v>
      </c>
      <c r="AM1796" s="2">
        <v>8</v>
      </c>
      <c r="AN1796" s="7">
        <f t="shared" si="334"/>
        <v>-1</v>
      </c>
      <c r="AO1796" s="7">
        <f>SUM(AN$3:AN1796)</f>
        <v>25</v>
      </c>
      <c r="AP1796" s="2">
        <v>9.5</v>
      </c>
      <c r="AQ1796" s="7">
        <f t="shared" si="335"/>
        <v>-1</v>
      </c>
      <c r="AR1796" s="7">
        <f>SUM(AQ$3:AQ1796)</f>
        <v>-220</v>
      </c>
      <c r="AS1796">
        <v>2.0699999999999998</v>
      </c>
      <c r="AT1796">
        <v>1.72</v>
      </c>
      <c r="AU1796" s="5">
        <f t="shared" ref="AU1796:AU1859" si="341">SUM(S1796,V1796,Y1796,AB1796,AE1796,AH1796,AK1796,AN1796,AQ1796)</f>
        <v>-4.1899999999999995</v>
      </c>
      <c r="AV1796" s="4">
        <f>SUM(AU$3:AU1796)</f>
        <v>-1209.3199999999997</v>
      </c>
    </row>
    <row r="1797" spans="1:48" x14ac:dyDescent="0.25">
      <c r="A1797">
        <f t="shared" si="337"/>
        <v>1</v>
      </c>
      <c r="B1797">
        <f t="shared" si="336"/>
        <v>4652</v>
      </c>
      <c r="C1797" s="1">
        <v>43811</v>
      </c>
      <c r="D1797" t="s">
        <v>226</v>
      </c>
      <c r="E1797" t="s">
        <v>2257</v>
      </c>
      <c r="F1797" t="s">
        <v>2258</v>
      </c>
      <c r="G1797" t="s">
        <v>2259</v>
      </c>
      <c r="H1797">
        <v>2019</v>
      </c>
      <c r="I1797">
        <v>12</v>
      </c>
      <c r="J1797">
        <v>12</v>
      </c>
      <c r="K1797" t="s">
        <v>98</v>
      </c>
      <c r="L1797">
        <v>5</v>
      </c>
      <c r="M1797" s="3">
        <v>1</v>
      </c>
      <c r="N1797" s="3">
        <v>1</v>
      </c>
      <c r="O1797" s="13">
        <v>1.3</v>
      </c>
      <c r="P1797">
        <v>5.75</v>
      </c>
      <c r="Q1797">
        <v>9</v>
      </c>
      <c r="R1797" s="2">
        <v>1.8</v>
      </c>
      <c r="S1797" s="7">
        <f t="shared" ref="S1797:S1860" si="342">IF($A1797=1,(R1797-1)*IF(AND($M1797&gt;0, $N1797&gt;0),1,0)+(-1)*(1-IF(AND($M1797&gt;0, $N1797&gt;0),1,0)),"")</f>
        <v>0.8</v>
      </c>
      <c r="T1797" s="7">
        <f>SUM($S$3:S1797)</f>
        <v>-59.440000000000261</v>
      </c>
      <c r="U1797" s="2">
        <v>1.95</v>
      </c>
      <c r="V1797" s="7">
        <f t="shared" ref="V1797:V1860" si="343">IF($A1797=1,(U1797-1)*IF(OR($M1797&lt;=0, $N1797&lt;=0),1,0)+(-1)*(1-IF(OR($M1797&lt;=0, $N1797&lt;=0),1,0)),"")</f>
        <v>-1</v>
      </c>
      <c r="W1797" s="7">
        <f>SUM($V$3:V1797)</f>
        <v>-182.31999999999962</v>
      </c>
      <c r="X1797" s="8">
        <v>1.1599999999999999</v>
      </c>
      <c r="Y1797" s="7">
        <f t="shared" si="338"/>
        <v>0.15999999999999992</v>
      </c>
      <c r="Z1797" s="7">
        <f>SUM($Y$3:Y1797)</f>
        <v>-71.130000000000351</v>
      </c>
      <c r="AA1797" s="8">
        <v>5</v>
      </c>
      <c r="AB1797" s="7">
        <f t="shared" si="339"/>
        <v>-1</v>
      </c>
      <c r="AC1797" s="7">
        <f>SUM($AB$3:AB1797)</f>
        <v>-175.33999999999978</v>
      </c>
      <c r="AD1797" s="2">
        <v>1.44</v>
      </c>
      <c r="AE1797" s="7">
        <f t="shared" ref="AE1797:AE1860" si="344">IF($A1797=1,(AD1797-1)*IF($M1797+$N1797&gt;2.5,1,0)+(-1)*(1-IF($M1797+$N1797&gt;2.5,1,0)),"")</f>
        <v>-1</v>
      </c>
      <c r="AF1797" s="7">
        <f>SUM(AE$3:AE1797)</f>
        <v>-62.330000000000091</v>
      </c>
      <c r="AG1797" s="2">
        <v>2.75</v>
      </c>
      <c r="AH1797" s="7">
        <f t="shared" si="340"/>
        <v>1.75</v>
      </c>
      <c r="AI1797" s="7">
        <f>SUM(AH$3:AH1797)</f>
        <v>-125.55000000000021</v>
      </c>
      <c r="AJ1797" s="2">
        <v>8.5</v>
      </c>
      <c r="AK1797" s="7">
        <f t="shared" ref="AK1797:AK1860" si="345">IF($A1797=1,(AJ1797-1)*IF(AND($M1797=1,$N1797=0),1,0)+(-1)*(1-IF(AND($M1797=1,$N1797=0),1,0)),"")</f>
        <v>-1</v>
      </c>
      <c r="AL1797" s="7">
        <f>SUM(AK$3:AK1797)</f>
        <v>-339.5</v>
      </c>
      <c r="AM1797" s="2">
        <v>8</v>
      </c>
      <c r="AN1797" s="7">
        <f t="shared" ref="AN1797:AN1860" si="346">IF($A1797=1,(AM1797-1)*IF(AND($M1797=2,$N1797=1),1,0)+(-1)*(1-IF(AND($M1797=2,$N1797=1),1,0)),"")</f>
        <v>-1</v>
      </c>
      <c r="AO1797" s="7">
        <f>SUM(AN$3:AN1797)</f>
        <v>24</v>
      </c>
      <c r="AP1797" s="2">
        <v>11</v>
      </c>
      <c r="AQ1797" s="7">
        <f t="shared" ref="AQ1797:AQ1860" si="347">IF($A1797=1,(AP1797-1)*IF(AND($M1797=1,$N1797=1),1,0)+(-1)*(1-IF(AND($M1797=1,$N1797=1),1,0)),"")</f>
        <v>10</v>
      </c>
      <c r="AR1797" s="7">
        <f>SUM(AQ$3:AQ1797)</f>
        <v>-210</v>
      </c>
      <c r="AS1797">
        <v>1.83</v>
      </c>
      <c r="AT1797">
        <v>2.02</v>
      </c>
      <c r="AU1797" s="5">
        <f t="shared" si="341"/>
        <v>7.71</v>
      </c>
      <c r="AV1797" s="4">
        <f>SUM(AU$3:AU1797)</f>
        <v>-1201.6099999999997</v>
      </c>
    </row>
    <row r="1798" spans="1:48" x14ac:dyDescent="0.25">
      <c r="A1798">
        <f t="shared" si="337"/>
        <v>1</v>
      </c>
      <c r="B1798">
        <f t="shared" si="336"/>
        <v>4651</v>
      </c>
      <c r="C1798" s="1">
        <v>43811</v>
      </c>
      <c r="D1798" t="s">
        <v>226</v>
      </c>
      <c r="E1798" t="s">
        <v>2260</v>
      </c>
      <c r="F1798" t="s">
        <v>2261</v>
      </c>
      <c r="G1798" t="s">
        <v>2262</v>
      </c>
      <c r="H1798">
        <v>2019</v>
      </c>
      <c r="I1798">
        <v>12</v>
      </c>
      <c r="J1798">
        <v>12</v>
      </c>
      <c r="K1798" t="s">
        <v>98</v>
      </c>
      <c r="L1798">
        <v>5</v>
      </c>
      <c r="M1798" s="3">
        <v>1</v>
      </c>
      <c r="N1798" s="3">
        <v>1</v>
      </c>
      <c r="O1798" s="13">
        <v>1.22</v>
      </c>
      <c r="P1798">
        <v>6.5</v>
      </c>
      <c r="Q1798">
        <v>12</v>
      </c>
      <c r="R1798" s="2">
        <v>2</v>
      </c>
      <c r="S1798" s="7">
        <f t="shared" si="342"/>
        <v>1</v>
      </c>
      <c r="T1798" s="7">
        <f>SUM($S$3:S1798)</f>
        <v>-58.440000000000261</v>
      </c>
      <c r="U1798" s="2">
        <v>1.75</v>
      </c>
      <c r="V1798" s="7">
        <f t="shared" si="343"/>
        <v>-1</v>
      </c>
      <c r="W1798" s="7">
        <f>SUM($V$3:V1798)</f>
        <v>-183.31999999999962</v>
      </c>
      <c r="X1798" s="8">
        <v>1.1599999999999999</v>
      </c>
      <c r="Y1798" s="7">
        <f t="shared" si="338"/>
        <v>0.15999999999999992</v>
      </c>
      <c r="Z1798" s="7">
        <f>SUM($Y$3:Y1798)</f>
        <v>-70.970000000000354</v>
      </c>
      <c r="AA1798" s="8">
        <v>5</v>
      </c>
      <c r="AB1798" s="7">
        <f t="shared" si="339"/>
        <v>-1</v>
      </c>
      <c r="AC1798" s="7">
        <f>SUM($AB$3:AB1798)</f>
        <v>-176.33999999999978</v>
      </c>
      <c r="AD1798" s="2">
        <v>1.53</v>
      </c>
      <c r="AE1798" s="7">
        <f t="shared" si="344"/>
        <v>-1</v>
      </c>
      <c r="AF1798" s="7">
        <f>SUM(AE$3:AE1798)</f>
        <v>-63.330000000000091</v>
      </c>
      <c r="AG1798" s="2">
        <v>2.5</v>
      </c>
      <c r="AH1798" s="7">
        <f t="shared" si="340"/>
        <v>1.5</v>
      </c>
      <c r="AI1798" s="7">
        <f>SUM(AH$3:AH1798)</f>
        <v>-124.05000000000021</v>
      </c>
      <c r="AJ1798" s="2">
        <v>7</v>
      </c>
      <c r="AK1798" s="7">
        <f t="shared" si="345"/>
        <v>-1</v>
      </c>
      <c r="AL1798" s="7">
        <f>SUM(AK$3:AK1798)</f>
        <v>-340.5</v>
      </c>
      <c r="AM1798" s="2">
        <v>8</v>
      </c>
      <c r="AN1798" s="7">
        <f t="shared" si="346"/>
        <v>-1</v>
      </c>
      <c r="AO1798" s="7">
        <f>SUM(AN$3:AN1798)</f>
        <v>23</v>
      </c>
      <c r="AP1798" s="2">
        <v>13</v>
      </c>
      <c r="AQ1798" s="7">
        <f t="shared" si="347"/>
        <v>12</v>
      </c>
      <c r="AR1798" s="7">
        <f>SUM(AQ$3:AQ1798)</f>
        <v>-198</v>
      </c>
      <c r="AS1798">
        <v>1.7</v>
      </c>
      <c r="AT1798">
        <v>2.1</v>
      </c>
      <c r="AU1798" s="5">
        <f t="shared" si="341"/>
        <v>9.66</v>
      </c>
      <c r="AV1798" s="4">
        <f>SUM(AU$3:AU1798)</f>
        <v>-1191.9499999999996</v>
      </c>
    </row>
    <row r="1799" spans="1:48" x14ac:dyDescent="0.25">
      <c r="A1799">
        <f t="shared" si="337"/>
        <v>1</v>
      </c>
      <c r="B1799">
        <f t="shared" si="336"/>
        <v>4650</v>
      </c>
      <c r="C1799" s="1">
        <v>43811</v>
      </c>
      <c r="D1799" t="s">
        <v>226</v>
      </c>
      <c r="E1799" t="s">
        <v>2263</v>
      </c>
      <c r="F1799" t="s">
        <v>368</v>
      </c>
      <c r="G1799" t="s">
        <v>2264</v>
      </c>
      <c r="H1799">
        <v>2019</v>
      </c>
      <c r="I1799">
        <v>12</v>
      </c>
      <c r="J1799">
        <v>12</v>
      </c>
      <c r="K1799" t="s">
        <v>98</v>
      </c>
      <c r="L1799">
        <v>5</v>
      </c>
      <c r="M1799" s="3">
        <v>1</v>
      </c>
      <c r="N1799" s="3">
        <v>1</v>
      </c>
      <c r="O1799" s="13">
        <v>1.7</v>
      </c>
      <c r="P1799">
        <v>4</v>
      </c>
      <c r="Q1799">
        <v>4.75</v>
      </c>
      <c r="R1799" s="2">
        <v>1.61</v>
      </c>
      <c r="S1799" s="7">
        <f t="shared" si="342"/>
        <v>0.6100000000000001</v>
      </c>
      <c r="T1799" s="7">
        <f>SUM($S$3:S1799)</f>
        <v>-57.830000000000261</v>
      </c>
      <c r="U1799" s="2">
        <v>2.2000000000000002</v>
      </c>
      <c r="V1799" s="7">
        <f t="shared" si="343"/>
        <v>-1</v>
      </c>
      <c r="W1799" s="7">
        <f>SUM($V$3:V1799)</f>
        <v>-184.31999999999962</v>
      </c>
      <c r="X1799" s="8">
        <v>1.2</v>
      </c>
      <c r="Y1799" s="7">
        <f t="shared" si="338"/>
        <v>0.19999999999999996</v>
      </c>
      <c r="Z1799" s="7">
        <f>SUM($Y$3:Y1799)</f>
        <v>-70.770000000000351</v>
      </c>
      <c r="AA1799" s="8">
        <v>4.5</v>
      </c>
      <c r="AB1799" s="7">
        <f t="shared" si="339"/>
        <v>-1</v>
      </c>
      <c r="AC1799" s="7">
        <f>SUM($AB$3:AB1799)</f>
        <v>-177.33999999999978</v>
      </c>
      <c r="AD1799" s="2">
        <v>1.61</v>
      </c>
      <c r="AE1799" s="7">
        <f t="shared" si="344"/>
        <v>-1</v>
      </c>
      <c r="AF1799" s="7">
        <f>SUM(AE$3:AE1799)</f>
        <v>-64.330000000000098</v>
      </c>
      <c r="AG1799" s="2">
        <v>2.2999999999999998</v>
      </c>
      <c r="AH1799" s="7">
        <f t="shared" si="340"/>
        <v>1.2999999999999998</v>
      </c>
      <c r="AI1799" s="7">
        <f>SUM(AH$3:AH1799)</f>
        <v>-122.75000000000021</v>
      </c>
      <c r="AJ1799" s="2">
        <v>9</v>
      </c>
      <c r="AK1799" s="7">
        <f t="shared" si="345"/>
        <v>-1</v>
      </c>
      <c r="AL1799" s="7">
        <f>SUM(AK$3:AK1799)</f>
        <v>-341.5</v>
      </c>
      <c r="AM1799" s="2">
        <v>8.5</v>
      </c>
      <c r="AN1799" s="7">
        <f t="shared" si="346"/>
        <v>-1</v>
      </c>
      <c r="AO1799" s="7">
        <f>SUM(AN$3:AN1799)</f>
        <v>22</v>
      </c>
      <c r="AP1799" s="2">
        <v>7.5</v>
      </c>
      <c r="AQ1799" s="7">
        <f t="shared" si="347"/>
        <v>6.5</v>
      </c>
      <c r="AR1799" s="7">
        <f>SUM(AQ$3:AQ1799)</f>
        <v>-191.5</v>
      </c>
      <c r="AS1799">
        <v>2.67</v>
      </c>
      <c r="AT1799">
        <v>1.45</v>
      </c>
      <c r="AU1799" s="5">
        <f t="shared" si="341"/>
        <v>3.61</v>
      </c>
      <c r="AV1799" s="4">
        <f>SUM(AU$3:AU1799)</f>
        <v>-1188.3399999999997</v>
      </c>
    </row>
    <row r="1800" spans="1:48" x14ac:dyDescent="0.25">
      <c r="A1800">
        <f t="shared" si="337"/>
        <v>1</v>
      </c>
      <c r="B1800">
        <f t="shared" si="336"/>
        <v>4649</v>
      </c>
      <c r="C1800" s="1">
        <v>43811</v>
      </c>
      <c r="D1800" t="s">
        <v>226</v>
      </c>
      <c r="E1800" t="s">
        <v>2265</v>
      </c>
      <c r="F1800" t="s">
        <v>307</v>
      </c>
      <c r="G1800" t="s">
        <v>703</v>
      </c>
      <c r="H1800">
        <v>2019</v>
      </c>
      <c r="I1800">
        <v>12</v>
      </c>
      <c r="J1800">
        <v>12</v>
      </c>
      <c r="K1800" t="s">
        <v>98</v>
      </c>
      <c r="L1800">
        <v>5</v>
      </c>
      <c r="M1800" s="3">
        <v>2</v>
      </c>
      <c r="N1800" s="3">
        <v>0</v>
      </c>
      <c r="O1800" s="13">
        <v>6</v>
      </c>
      <c r="P1800">
        <v>4.5</v>
      </c>
      <c r="Q1800">
        <v>1.5</v>
      </c>
      <c r="R1800" s="2">
        <v>1.9</v>
      </c>
      <c r="S1800" s="7">
        <f t="shared" si="342"/>
        <v>-1</v>
      </c>
      <c r="T1800" s="7">
        <f>SUM($S$3:S1800)</f>
        <v>-58.830000000000261</v>
      </c>
      <c r="U1800" s="2">
        <v>1.9</v>
      </c>
      <c r="V1800" s="7">
        <f t="shared" si="343"/>
        <v>0.89999999999999991</v>
      </c>
      <c r="W1800" s="7">
        <f>SUM($V$3:V1800)</f>
        <v>-183.41999999999962</v>
      </c>
      <c r="X1800" s="8">
        <v>1.25</v>
      </c>
      <c r="Y1800" s="7">
        <f t="shared" si="338"/>
        <v>0.25</v>
      </c>
      <c r="Z1800" s="7">
        <f>SUM($Y$3:Y1800)</f>
        <v>-70.520000000000351</v>
      </c>
      <c r="AA1800" s="8">
        <v>4</v>
      </c>
      <c r="AB1800" s="7">
        <f t="shared" si="339"/>
        <v>-1</v>
      </c>
      <c r="AC1800" s="7">
        <f>SUM($AB$3:AB1800)</f>
        <v>-178.33999999999978</v>
      </c>
      <c r="AD1800" s="2">
        <v>1.72</v>
      </c>
      <c r="AE1800" s="7">
        <f t="shared" si="344"/>
        <v>-1</v>
      </c>
      <c r="AF1800" s="7">
        <f>SUM(AE$3:AE1800)</f>
        <v>-65.330000000000098</v>
      </c>
      <c r="AG1800" s="2">
        <v>2.1</v>
      </c>
      <c r="AH1800" s="7">
        <f t="shared" si="340"/>
        <v>1.1000000000000001</v>
      </c>
      <c r="AI1800" s="7">
        <f>SUM(AH$3:AH1800)</f>
        <v>-121.65000000000022</v>
      </c>
      <c r="AJ1800" s="2">
        <v>15</v>
      </c>
      <c r="AK1800" s="7">
        <f t="shared" si="345"/>
        <v>-1</v>
      </c>
      <c r="AL1800" s="7">
        <f>SUM(AK$3:AK1800)</f>
        <v>-342.5</v>
      </c>
      <c r="AM1800" s="2">
        <v>17</v>
      </c>
      <c r="AN1800" s="7">
        <f t="shared" si="346"/>
        <v>-1</v>
      </c>
      <c r="AO1800" s="7">
        <f>SUM(AN$3:AN1800)</f>
        <v>21</v>
      </c>
      <c r="AP1800" s="2">
        <v>8.5</v>
      </c>
      <c r="AQ1800" s="7">
        <f t="shared" si="347"/>
        <v>-1</v>
      </c>
      <c r="AR1800" s="7">
        <f>SUM(AQ$3:AQ1800)</f>
        <v>-192.5</v>
      </c>
      <c r="AU1800" s="5">
        <f t="shared" si="341"/>
        <v>-3.75</v>
      </c>
      <c r="AV1800" s="4">
        <f>SUM(AU$3:AU1800)</f>
        <v>-1192.0899999999997</v>
      </c>
    </row>
    <row r="1801" spans="1:48" x14ac:dyDescent="0.25">
      <c r="A1801">
        <f t="shared" si="337"/>
        <v>1</v>
      </c>
      <c r="B1801">
        <f t="shared" si="336"/>
        <v>4648</v>
      </c>
      <c r="C1801" s="1">
        <v>43811</v>
      </c>
      <c r="D1801" t="s">
        <v>226</v>
      </c>
      <c r="E1801" t="s">
        <v>2266</v>
      </c>
      <c r="F1801" t="s">
        <v>2267</v>
      </c>
      <c r="G1801" t="s">
        <v>565</v>
      </c>
      <c r="H1801">
        <v>2019</v>
      </c>
      <c r="I1801">
        <v>12</v>
      </c>
      <c r="J1801">
        <v>12</v>
      </c>
      <c r="K1801" t="s">
        <v>98</v>
      </c>
      <c r="L1801">
        <v>5</v>
      </c>
      <c r="M1801" s="3">
        <v>2</v>
      </c>
      <c r="N1801" s="3">
        <v>4</v>
      </c>
      <c r="O1801" s="13">
        <v>2.9</v>
      </c>
      <c r="P1801">
        <v>3.4</v>
      </c>
      <c r="Q1801">
        <v>2.4</v>
      </c>
      <c r="R1801" s="2">
        <v>1.66</v>
      </c>
      <c r="S1801" s="7">
        <f t="shared" si="342"/>
        <v>0.65999999999999992</v>
      </c>
      <c r="T1801" s="7">
        <f>SUM($S$3:S1801)</f>
        <v>-58.170000000000265</v>
      </c>
      <c r="U1801" s="2">
        <v>2.1</v>
      </c>
      <c r="V1801" s="7">
        <f t="shared" si="343"/>
        <v>-1</v>
      </c>
      <c r="W1801" s="7">
        <f>SUM($V$3:V1801)</f>
        <v>-184.41999999999962</v>
      </c>
      <c r="X1801" s="8">
        <v>1.25</v>
      </c>
      <c r="Y1801" s="7">
        <f t="shared" si="338"/>
        <v>0.25</v>
      </c>
      <c r="Z1801" s="7">
        <f>SUM($Y$3:Y1801)</f>
        <v>-70.270000000000351</v>
      </c>
      <c r="AA1801" s="8">
        <v>4</v>
      </c>
      <c r="AB1801" s="7">
        <f t="shared" si="339"/>
        <v>-1</v>
      </c>
      <c r="AC1801" s="7">
        <f>SUM($AB$3:AB1801)</f>
        <v>-179.33999999999978</v>
      </c>
      <c r="AD1801" s="2">
        <v>1.9</v>
      </c>
      <c r="AE1801" s="7">
        <f t="shared" si="344"/>
        <v>0.89999999999999991</v>
      </c>
      <c r="AF1801" s="7">
        <f>SUM(AE$3:AE1801)</f>
        <v>-64.430000000000092</v>
      </c>
      <c r="AG1801" s="2">
        <v>1.9</v>
      </c>
      <c r="AH1801" s="7">
        <f t="shared" si="340"/>
        <v>-1</v>
      </c>
      <c r="AI1801" s="7">
        <f>SUM(AH$3:AH1801)</f>
        <v>-122.65000000000022</v>
      </c>
      <c r="AJ1801" s="2">
        <v>11</v>
      </c>
      <c r="AK1801" s="7">
        <f t="shared" si="345"/>
        <v>-1</v>
      </c>
      <c r="AL1801" s="7">
        <f>SUM(AK$3:AK1801)</f>
        <v>-343.5</v>
      </c>
      <c r="AM1801" s="2">
        <v>11</v>
      </c>
      <c r="AN1801" s="7">
        <f t="shared" si="346"/>
        <v>-1</v>
      </c>
      <c r="AO1801" s="7">
        <f>SUM(AN$3:AN1801)</f>
        <v>20</v>
      </c>
      <c r="AP1801" s="2">
        <v>6.5</v>
      </c>
      <c r="AQ1801" s="7">
        <f t="shared" si="347"/>
        <v>-1</v>
      </c>
      <c r="AR1801" s="7">
        <f>SUM(AQ$3:AQ1801)</f>
        <v>-193.5</v>
      </c>
      <c r="AS1801">
        <v>5.9</v>
      </c>
      <c r="AT1801">
        <v>1.1299999999999999</v>
      </c>
      <c r="AU1801" s="5">
        <f t="shared" si="341"/>
        <v>-4.1900000000000004</v>
      </c>
      <c r="AV1801" s="4">
        <f>SUM(AU$3:AU1801)</f>
        <v>-1196.2799999999997</v>
      </c>
    </row>
    <row r="1802" spans="1:48" x14ac:dyDescent="0.25">
      <c r="A1802">
        <f t="shared" si="337"/>
        <v>1</v>
      </c>
      <c r="B1802">
        <f t="shared" si="336"/>
        <v>4647</v>
      </c>
      <c r="C1802" s="1">
        <v>43811</v>
      </c>
      <c r="D1802" t="s">
        <v>226</v>
      </c>
      <c r="E1802" t="s">
        <v>2268</v>
      </c>
      <c r="F1802" t="s">
        <v>2269</v>
      </c>
      <c r="G1802" t="s">
        <v>519</v>
      </c>
      <c r="H1802">
        <v>2019</v>
      </c>
      <c r="I1802">
        <v>12</v>
      </c>
      <c r="J1802">
        <v>12</v>
      </c>
      <c r="K1802" t="s">
        <v>98</v>
      </c>
      <c r="L1802">
        <v>5</v>
      </c>
      <c r="M1802" s="3">
        <v>2</v>
      </c>
      <c r="N1802" s="3">
        <v>2</v>
      </c>
      <c r="O1802" s="13">
        <v>3.3</v>
      </c>
      <c r="P1802">
        <v>3.8</v>
      </c>
      <c r="Q1802">
        <v>2.0499999999999998</v>
      </c>
      <c r="R1802" s="2">
        <v>1.44</v>
      </c>
      <c r="S1802" s="7">
        <f t="shared" si="342"/>
        <v>0.43999999999999995</v>
      </c>
      <c r="T1802" s="7">
        <f>SUM($S$3:S1802)</f>
        <v>-57.730000000000267</v>
      </c>
      <c r="U1802" s="2">
        <v>2.62</v>
      </c>
      <c r="V1802" s="7">
        <f t="shared" si="343"/>
        <v>-1</v>
      </c>
      <c r="W1802" s="7">
        <f>SUM($V$3:V1802)</f>
        <v>-185.41999999999962</v>
      </c>
      <c r="X1802" s="8">
        <v>1.1399999999999999</v>
      </c>
      <c r="Y1802" s="7">
        <f t="shared" si="338"/>
        <v>0.1399999999999999</v>
      </c>
      <c r="Z1802" s="7">
        <f>SUM($Y$3:Y1802)</f>
        <v>-70.130000000000351</v>
      </c>
      <c r="AA1802" s="8">
        <v>5.5</v>
      </c>
      <c r="AB1802" s="7">
        <f t="shared" si="339"/>
        <v>-1</v>
      </c>
      <c r="AC1802" s="7">
        <f>SUM($AB$3:AB1802)</f>
        <v>-180.33999999999978</v>
      </c>
      <c r="AD1802" s="2">
        <v>1.5</v>
      </c>
      <c r="AE1802" s="7">
        <f t="shared" si="344"/>
        <v>0.5</v>
      </c>
      <c r="AF1802" s="7">
        <f>SUM(AE$3:AE1802)</f>
        <v>-63.930000000000092</v>
      </c>
      <c r="AG1802" s="2">
        <v>2.62</v>
      </c>
      <c r="AH1802" s="7">
        <f t="shared" si="340"/>
        <v>-1</v>
      </c>
      <c r="AI1802" s="7">
        <f>SUM(AH$3:AH1802)</f>
        <v>-123.65000000000022</v>
      </c>
      <c r="AJ1802" s="2">
        <v>17</v>
      </c>
      <c r="AK1802" s="7">
        <f t="shared" si="345"/>
        <v>-1</v>
      </c>
      <c r="AL1802" s="7">
        <f>SUM(AK$3:AK1802)</f>
        <v>-344.5</v>
      </c>
      <c r="AM1802" s="2">
        <v>12</v>
      </c>
      <c r="AN1802" s="7">
        <f t="shared" si="346"/>
        <v>-1</v>
      </c>
      <c r="AO1802" s="7">
        <f>SUM(AN$3:AN1802)</f>
        <v>19</v>
      </c>
      <c r="AP1802" s="2">
        <v>8</v>
      </c>
      <c r="AQ1802" s="7">
        <f t="shared" si="347"/>
        <v>-1</v>
      </c>
      <c r="AR1802" s="7">
        <f>SUM(AQ$3:AQ1802)</f>
        <v>-194.5</v>
      </c>
      <c r="AS1802">
        <v>6.8</v>
      </c>
      <c r="AT1802">
        <v>1.1000000000000001</v>
      </c>
      <c r="AU1802" s="5">
        <f t="shared" si="341"/>
        <v>-4.92</v>
      </c>
      <c r="AV1802" s="4">
        <f>SUM(AU$3:AU1802)</f>
        <v>-1201.1999999999998</v>
      </c>
    </row>
    <row r="1803" spans="1:48" x14ac:dyDescent="0.25">
      <c r="A1803">
        <f t="shared" si="337"/>
        <v>1</v>
      </c>
      <c r="B1803">
        <f t="shared" si="336"/>
        <v>4646</v>
      </c>
      <c r="C1803" s="1">
        <v>43811</v>
      </c>
      <c r="D1803" t="s">
        <v>226</v>
      </c>
      <c r="E1803" t="s">
        <v>2270</v>
      </c>
      <c r="F1803" t="s">
        <v>239</v>
      </c>
      <c r="G1803" t="s">
        <v>310</v>
      </c>
      <c r="H1803">
        <v>2019</v>
      </c>
      <c r="I1803">
        <v>12</v>
      </c>
      <c r="J1803">
        <v>12</v>
      </c>
      <c r="K1803" t="s">
        <v>98</v>
      </c>
      <c r="L1803">
        <v>5</v>
      </c>
      <c r="M1803" s="3">
        <v>1</v>
      </c>
      <c r="N1803" s="3">
        <v>0</v>
      </c>
      <c r="O1803" s="13">
        <v>1.61</v>
      </c>
      <c r="P1803">
        <v>4</v>
      </c>
      <c r="Q1803">
        <v>5.5</v>
      </c>
      <c r="R1803" s="2">
        <v>1.8</v>
      </c>
      <c r="S1803" s="7">
        <f t="shared" si="342"/>
        <v>-1</v>
      </c>
      <c r="T1803" s="7">
        <f>SUM($S$3:S1803)</f>
        <v>-58.730000000000267</v>
      </c>
      <c r="U1803" s="2">
        <v>1.95</v>
      </c>
      <c r="V1803" s="7">
        <f t="shared" si="343"/>
        <v>0.95</v>
      </c>
      <c r="W1803" s="7">
        <f>SUM($V$3:V1803)</f>
        <v>-184.46999999999963</v>
      </c>
      <c r="X1803" s="8">
        <v>1.22</v>
      </c>
      <c r="Y1803" s="7">
        <f t="shared" si="338"/>
        <v>-1</v>
      </c>
      <c r="Z1803" s="7">
        <f>SUM($Y$3:Y1803)</f>
        <v>-71.130000000000351</v>
      </c>
      <c r="AA1803" s="8">
        <v>4.33</v>
      </c>
      <c r="AB1803" s="7">
        <f t="shared" si="339"/>
        <v>3.33</v>
      </c>
      <c r="AC1803" s="7">
        <f>SUM($AB$3:AB1803)</f>
        <v>-177.00999999999976</v>
      </c>
      <c r="AD1803" s="2">
        <v>1.8</v>
      </c>
      <c r="AE1803" s="7">
        <f t="shared" si="344"/>
        <v>-1</v>
      </c>
      <c r="AF1803" s="7">
        <f>SUM(AE$3:AE1803)</f>
        <v>-64.930000000000092</v>
      </c>
      <c r="AG1803" s="2">
        <v>2</v>
      </c>
      <c r="AH1803" s="7">
        <f t="shared" si="340"/>
        <v>1</v>
      </c>
      <c r="AI1803" s="7">
        <f>SUM(AH$3:AH1803)</f>
        <v>-122.65000000000022</v>
      </c>
      <c r="AJ1803" s="2">
        <v>8</v>
      </c>
      <c r="AK1803" s="7">
        <f t="shared" si="345"/>
        <v>7</v>
      </c>
      <c r="AL1803" s="7">
        <f>SUM(AK$3:AK1803)</f>
        <v>-337.5</v>
      </c>
      <c r="AM1803" s="2">
        <v>8.5</v>
      </c>
      <c r="AN1803" s="7">
        <f t="shared" si="346"/>
        <v>-1</v>
      </c>
      <c r="AO1803" s="7">
        <f>SUM(AN$3:AN1803)</f>
        <v>18</v>
      </c>
      <c r="AP1803" s="2">
        <v>7.5</v>
      </c>
      <c r="AQ1803" s="7">
        <f t="shared" si="347"/>
        <v>-1</v>
      </c>
      <c r="AR1803" s="7">
        <f>SUM(AQ$3:AQ1803)</f>
        <v>-195.5</v>
      </c>
      <c r="AS1803">
        <v>2.75</v>
      </c>
      <c r="AT1803">
        <v>1.42</v>
      </c>
      <c r="AU1803" s="5">
        <f t="shared" si="341"/>
        <v>7.2800000000000011</v>
      </c>
      <c r="AV1803" s="4">
        <f>SUM(AU$3:AU1803)</f>
        <v>-1193.9199999999998</v>
      </c>
    </row>
    <row r="1804" spans="1:48" x14ac:dyDescent="0.25">
      <c r="A1804">
        <f t="shared" si="337"/>
        <v>1</v>
      </c>
      <c r="B1804">
        <f t="shared" si="336"/>
        <v>4645</v>
      </c>
      <c r="C1804" s="1">
        <v>43811</v>
      </c>
      <c r="D1804" t="s">
        <v>226</v>
      </c>
      <c r="E1804" t="s">
        <v>2271</v>
      </c>
      <c r="F1804" t="s">
        <v>237</v>
      </c>
      <c r="G1804" t="s">
        <v>204</v>
      </c>
      <c r="H1804">
        <v>2019</v>
      </c>
      <c r="I1804">
        <v>12</v>
      </c>
      <c r="J1804">
        <v>12</v>
      </c>
      <c r="K1804" t="s">
        <v>98</v>
      </c>
      <c r="L1804">
        <v>5</v>
      </c>
      <c r="M1804" s="3">
        <v>4</v>
      </c>
      <c r="N1804" s="3">
        <v>0</v>
      </c>
      <c r="O1804" s="13">
        <v>1.36</v>
      </c>
      <c r="P1804">
        <v>5</v>
      </c>
      <c r="Q1804">
        <v>8</v>
      </c>
      <c r="R1804" s="2">
        <v>2.0499999999999998</v>
      </c>
      <c r="S1804" s="7">
        <f t="shared" si="342"/>
        <v>-1</v>
      </c>
      <c r="T1804" s="7">
        <f>SUM($S$3:S1804)</f>
        <v>-59.730000000000267</v>
      </c>
      <c r="U1804" s="2">
        <v>1.7</v>
      </c>
      <c r="V1804" s="7">
        <f t="shared" si="343"/>
        <v>0.7</v>
      </c>
      <c r="W1804" s="7">
        <f>SUM($V$3:V1804)</f>
        <v>-183.76999999999964</v>
      </c>
      <c r="X1804" s="8">
        <v>1.22</v>
      </c>
      <c r="Y1804" s="7">
        <f t="shared" si="338"/>
        <v>0.21999999999999997</v>
      </c>
      <c r="Z1804" s="7">
        <f>SUM($Y$3:Y1804)</f>
        <v>-70.910000000000352</v>
      </c>
      <c r="AA1804" s="8">
        <v>4.33</v>
      </c>
      <c r="AB1804" s="7">
        <f t="shared" si="339"/>
        <v>-1</v>
      </c>
      <c r="AC1804" s="7">
        <f>SUM($AB$3:AB1804)</f>
        <v>-178.00999999999976</v>
      </c>
      <c r="AD1804" s="2">
        <v>1.72</v>
      </c>
      <c r="AE1804" s="7">
        <f t="shared" si="344"/>
        <v>0.72</v>
      </c>
      <c r="AF1804" s="7">
        <f>SUM(AE$3:AE1804)</f>
        <v>-64.210000000000093</v>
      </c>
      <c r="AG1804" s="2">
        <v>2.1</v>
      </c>
      <c r="AH1804" s="7">
        <f t="shared" si="340"/>
        <v>-1</v>
      </c>
      <c r="AI1804" s="7">
        <f>SUM(AH$3:AH1804)</f>
        <v>-123.65000000000022</v>
      </c>
      <c r="AJ1804" s="2">
        <v>7</v>
      </c>
      <c r="AK1804" s="7">
        <f t="shared" si="345"/>
        <v>-1</v>
      </c>
      <c r="AL1804" s="7">
        <f>SUM(AK$3:AK1804)</f>
        <v>-338.5</v>
      </c>
      <c r="AM1804" s="2">
        <v>9</v>
      </c>
      <c r="AN1804" s="7">
        <f t="shared" si="346"/>
        <v>-1</v>
      </c>
      <c r="AO1804" s="7">
        <f>SUM(AN$3:AN1804)</f>
        <v>17</v>
      </c>
      <c r="AP1804" s="2">
        <v>9.5</v>
      </c>
      <c r="AQ1804" s="7">
        <f t="shared" si="347"/>
        <v>-1</v>
      </c>
      <c r="AR1804" s="7">
        <f>SUM(AQ$3:AQ1804)</f>
        <v>-196.5</v>
      </c>
      <c r="AS1804">
        <v>1.98</v>
      </c>
      <c r="AT1804">
        <v>1.88</v>
      </c>
      <c r="AU1804" s="5">
        <f t="shared" si="341"/>
        <v>-4.3600000000000003</v>
      </c>
      <c r="AV1804" s="4">
        <f>SUM(AU$3:AU1804)</f>
        <v>-1198.2799999999997</v>
      </c>
    </row>
    <row r="1805" spans="1:48" x14ac:dyDescent="0.25">
      <c r="A1805">
        <f t="shared" si="337"/>
        <v>1</v>
      </c>
      <c r="B1805">
        <f t="shared" si="336"/>
        <v>4644</v>
      </c>
      <c r="C1805" s="1">
        <v>43810</v>
      </c>
      <c r="D1805" t="s">
        <v>241</v>
      </c>
      <c r="E1805" t="s">
        <v>2272</v>
      </c>
      <c r="F1805" t="s">
        <v>244</v>
      </c>
      <c r="G1805" t="s">
        <v>198</v>
      </c>
      <c r="H1805">
        <v>2019</v>
      </c>
      <c r="I1805">
        <v>12</v>
      </c>
      <c r="J1805">
        <v>11</v>
      </c>
      <c r="K1805" t="s">
        <v>89</v>
      </c>
      <c r="L1805">
        <v>4</v>
      </c>
      <c r="M1805" s="3">
        <v>2</v>
      </c>
      <c r="N1805" s="3">
        <v>0</v>
      </c>
      <c r="O1805" s="13">
        <v>1.1000000000000001</v>
      </c>
      <c r="P1805">
        <v>9</v>
      </c>
      <c r="Q1805">
        <v>29</v>
      </c>
      <c r="R1805" s="2">
        <v>3</v>
      </c>
      <c r="S1805" s="7">
        <f t="shared" si="342"/>
        <v>-1</v>
      </c>
      <c r="T1805" s="7">
        <f>SUM($S$3:S1805)</f>
        <v>-60.730000000000267</v>
      </c>
      <c r="U1805" s="2">
        <v>1.36</v>
      </c>
      <c r="V1805" s="7">
        <f t="shared" si="343"/>
        <v>0.3600000000000001</v>
      </c>
      <c r="W1805" s="7">
        <f>SUM($V$3:V1805)</f>
        <v>-183.40999999999963</v>
      </c>
      <c r="X1805" s="8">
        <v>1.2</v>
      </c>
      <c r="Y1805" s="7">
        <f t="shared" si="338"/>
        <v>0.19999999999999996</v>
      </c>
      <c r="Z1805" s="7">
        <f>SUM($Y$3:Y1805)</f>
        <v>-70.710000000000349</v>
      </c>
      <c r="AA1805" s="8">
        <v>4.5</v>
      </c>
      <c r="AB1805" s="7">
        <f t="shared" si="339"/>
        <v>-1</v>
      </c>
      <c r="AC1805" s="7">
        <f>SUM($AB$3:AB1805)</f>
        <v>-179.00999999999976</v>
      </c>
      <c r="AD1805" s="2">
        <v>1.57</v>
      </c>
      <c r="AE1805" s="7">
        <f t="shared" si="344"/>
        <v>-1</v>
      </c>
      <c r="AF1805" s="7">
        <f>SUM(AE$3:AE1805)</f>
        <v>-65.210000000000093</v>
      </c>
      <c r="AG1805" s="2">
        <v>2.37</v>
      </c>
      <c r="AH1805" s="7">
        <f t="shared" si="340"/>
        <v>1.37</v>
      </c>
      <c r="AI1805" s="7">
        <f>SUM(AH$3:AH1805)</f>
        <v>-122.28000000000021</v>
      </c>
      <c r="AJ1805" s="2">
        <v>6</v>
      </c>
      <c r="AK1805" s="7">
        <f t="shared" si="345"/>
        <v>-1</v>
      </c>
      <c r="AL1805" s="7">
        <f>SUM(AK$3:AK1805)</f>
        <v>-339.5</v>
      </c>
      <c r="AM1805" s="2">
        <v>10</v>
      </c>
      <c r="AN1805" s="7">
        <f t="shared" si="346"/>
        <v>-1</v>
      </c>
      <c r="AO1805" s="7">
        <f>SUM(AN$3:AN1805)</f>
        <v>16</v>
      </c>
      <c r="AP1805" s="2">
        <v>19</v>
      </c>
      <c r="AQ1805" s="7">
        <f t="shared" si="347"/>
        <v>-1</v>
      </c>
      <c r="AR1805" s="7">
        <f>SUM(AQ$3:AQ1805)</f>
        <v>-197.5</v>
      </c>
      <c r="AS1805">
        <v>1.5</v>
      </c>
      <c r="AT1805">
        <v>2.5</v>
      </c>
      <c r="AU1805" s="5">
        <f t="shared" si="341"/>
        <v>-4.07</v>
      </c>
      <c r="AV1805" s="4">
        <f>SUM(AU$3:AU1805)</f>
        <v>-1202.3499999999997</v>
      </c>
    </row>
    <row r="1806" spans="1:48" x14ac:dyDescent="0.25">
      <c r="A1806">
        <f t="shared" si="337"/>
        <v>1</v>
      </c>
      <c r="B1806">
        <f t="shared" si="336"/>
        <v>4643</v>
      </c>
      <c r="C1806" s="1">
        <v>43810</v>
      </c>
      <c r="D1806" t="s">
        <v>241</v>
      </c>
      <c r="E1806" t="s">
        <v>2273</v>
      </c>
      <c r="F1806" t="s">
        <v>385</v>
      </c>
      <c r="G1806" t="s">
        <v>370</v>
      </c>
      <c r="H1806">
        <v>2019</v>
      </c>
      <c r="I1806">
        <v>12</v>
      </c>
      <c r="J1806">
        <v>11</v>
      </c>
      <c r="K1806" t="s">
        <v>89</v>
      </c>
      <c r="L1806">
        <v>4</v>
      </c>
      <c r="M1806" s="3">
        <v>0</v>
      </c>
      <c r="N1806" s="3">
        <v>2</v>
      </c>
      <c r="O1806" s="13">
        <v>1.85</v>
      </c>
      <c r="P1806">
        <v>4</v>
      </c>
      <c r="Q1806">
        <v>3.75</v>
      </c>
      <c r="R1806" s="2">
        <v>1.57</v>
      </c>
      <c r="S1806" s="7">
        <f t="shared" si="342"/>
        <v>-1</v>
      </c>
      <c r="T1806" s="7">
        <f>SUM($S$3:S1806)</f>
        <v>-61.730000000000267</v>
      </c>
      <c r="U1806" s="2">
        <v>2.25</v>
      </c>
      <c r="V1806" s="7">
        <f t="shared" si="343"/>
        <v>1.25</v>
      </c>
      <c r="W1806" s="7">
        <f>SUM($V$3:V1806)</f>
        <v>-182.15999999999963</v>
      </c>
      <c r="X1806" s="8">
        <v>1.2</v>
      </c>
      <c r="Y1806" s="7">
        <f t="shared" si="338"/>
        <v>0.19999999999999996</v>
      </c>
      <c r="Z1806" s="7">
        <f>SUM($Y$3:Y1806)</f>
        <v>-70.510000000000346</v>
      </c>
      <c r="AA1806" s="8">
        <v>4.5</v>
      </c>
      <c r="AB1806" s="7">
        <f t="shared" si="339"/>
        <v>-1</v>
      </c>
      <c r="AC1806" s="7">
        <f>SUM($AB$3:AB1806)</f>
        <v>-180.00999999999976</v>
      </c>
      <c r="AD1806" s="2">
        <v>1.53</v>
      </c>
      <c r="AE1806" s="7">
        <f t="shared" si="344"/>
        <v>-1</v>
      </c>
      <c r="AF1806" s="7">
        <f>SUM(AE$3:AE1806)</f>
        <v>-66.210000000000093</v>
      </c>
      <c r="AG1806" s="2">
        <v>2.5</v>
      </c>
      <c r="AH1806" s="7">
        <f t="shared" si="340"/>
        <v>1.5</v>
      </c>
      <c r="AI1806" s="7">
        <f>SUM(AH$3:AH1806)</f>
        <v>-120.78000000000021</v>
      </c>
      <c r="AJ1806" s="2">
        <v>10</v>
      </c>
      <c r="AK1806" s="7">
        <f t="shared" si="345"/>
        <v>-1</v>
      </c>
      <c r="AL1806" s="7">
        <f>SUM(AK$3:AK1806)</f>
        <v>-340.5</v>
      </c>
      <c r="AM1806" s="2">
        <v>8.5</v>
      </c>
      <c r="AN1806" s="7">
        <f t="shared" si="346"/>
        <v>-1</v>
      </c>
      <c r="AO1806" s="7">
        <f>SUM(AN$3:AN1806)</f>
        <v>15</v>
      </c>
      <c r="AP1806" s="2">
        <v>8</v>
      </c>
      <c r="AQ1806" s="7">
        <f t="shared" si="347"/>
        <v>-1</v>
      </c>
      <c r="AR1806" s="7">
        <f>SUM(AQ$3:AQ1806)</f>
        <v>-198.5</v>
      </c>
      <c r="AS1806">
        <v>3.3</v>
      </c>
      <c r="AT1806">
        <v>1.32</v>
      </c>
      <c r="AU1806" s="5">
        <f t="shared" si="341"/>
        <v>-3.05</v>
      </c>
      <c r="AV1806" s="4">
        <f>SUM(AU$3:AU1806)</f>
        <v>-1205.3999999999996</v>
      </c>
    </row>
    <row r="1807" spans="1:48" x14ac:dyDescent="0.25">
      <c r="A1807">
        <f t="shared" si="337"/>
        <v>1</v>
      </c>
      <c r="B1807">
        <f t="shared" si="336"/>
        <v>4642</v>
      </c>
      <c r="C1807" s="1">
        <v>43810</v>
      </c>
      <c r="D1807" t="s">
        <v>241</v>
      </c>
      <c r="E1807" t="s">
        <v>2274</v>
      </c>
      <c r="F1807" t="s">
        <v>293</v>
      </c>
      <c r="G1807" t="s">
        <v>254</v>
      </c>
      <c r="H1807">
        <v>2019</v>
      </c>
      <c r="I1807">
        <v>12</v>
      </c>
      <c r="J1807">
        <v>11</v>
      </c>
      <c r="K1807" t="s">
        <v>89</v>
      </c>
      <c r="L1807">
        <v>4</v>
      </c>
      <c r="M1807" s="3">
        <v>3</v>
      </c>
      <c r="N1807" s="3">
        <v>1</v>
      </c>
      <c r="O1807" s="13">
        <v>1.33</v>
      </c>
      <c r="P1807">
        <v>5.75</v>
      </c>
      <c r="Q1807">
        <v>7.5</v>
      </c>
      <c r="R1807" s="2">
        <v>1.53</v>
      </c>
      <c r="S1807" s="7">
        <f t="shared" si="342"/>
        <v>0.53</v>
      </c>
      <c r="T1807" s="7">
        <f>SUM($S$3:S1807)</f>
        <v>-61.200000000000266</v>
      </c>
      <c r="U1807" s="2">
        <v>2.37</v>
      </c>
      <c r="V1807" s="7">
        <f t="shared" si="343"/>
        <v>-1</v>
      </c>
      <c r="W1807" s="7">
        <f>SUM($V$3:V1807)</f>
        <v>-183.15999999999963</v>
      </c>
      <c r="X1807" s="8">
        <v>1.08</v>
      </c>
      <c r="Y1807" s="7">
        <f t="shared" si="338"/>
        <v>8.0000000000000071E-2</v>
      </c>
      <c r="Z1807" s="7">
        <f>SUM($Y$3:Y1807)</f>
        <v>-70.430000000000348</v>
      </c>
      <c r="AA1807" s="8">
        <v>8</v>
      </c>
      <c r="AB1807" s="7">
        <f t="shared" si="339"/>
        <v>-1</v>
      </c>
      <c r="AC1807" s="7">
        <f>SUM($AB$3:AB1807)</f>
        <v>-181.00999999999976</v>
      </c>
      <c r="AD1807" s="2">
        <v>1.28</v>
      </c>
      <c r="AE1807" s="7">
        <f t="shared" si="344"/>
        <v>0.28000000000000003</v>
      </c>
      <c r="AF1807" s="7">
        <f>SUM(AE$3:AE1807)</f>
        <v>-65.930000000000092</v>
      </c>
      <c r="AG1807" s="2">
        <v>3.75</v>
      </c>
      <c r="AH1807" s="7">
        <f t="shared" si="340"/>
        <v>-1</v>
      </c>
      <c r="AI1807" s="7">
        <f>SUM(AH$3:AH1807)</f>
        <v>-121.78000000000021</v>
      </c>
      <c r="AJ1807" s="2">
        <v>15</v>
      </c>
      <c r="AK1807" s="7">
        <f t="shared" si="345"/>
        <v>-1</v>
      </c>
      <c r="AL1807" s="7">
        <f>SUM(AK$3:AK1807)</f>
        <v>-341.5</v>
      </c>
      <c r="AM1807" s="2">
        <v>10</v>
      </c>
      <c r="AN1807" s="7">
        <f t="shared" si="346"/>
        <v>-1</v>
      </c>
      <c r="AO1807" s="7">
        <f>SUM(AN$3:AN1807)</f>
        <v>14</v>
      </c>
      <c r="AP1807" s="2">
        <v>12</v>
      </c>
      <c r="AQ1807" s="7">
        <f t="shared" si="347"/>
        <v>-1</v>
      </c>
      <c r="AR1807" s="7">
        <f>SUM(AQ$3:AQ1807)</f>
        <v>-199.5</v>
      </c>
      <c r="AS1807">
        <v>1.7</v>
      </c>
      <c r="AT1807">
        <v>2.1</v>
      </c>
      <c r="AU1807" s="5">
        <f t="shared" si="341"/>
        <v>-5.1099999999999994</v>
      </c>
      <c r="AV1807" s="4">
        <f>SUM(AU$3:AU1807)</f>
        <v>-1210.5099999999995</v>
      </c>
    </row>
    <row r="1808" spans="1:48" x14ac:dyDescent="0.25">
      <c r="A1808">
        <f t="shared" si="337"/>
        <v>0</v>
      </c>
      <c r="B1808">
        <f t="shared" si="336"/>
        <v>4641</v>
      </c>
      <c r="C1808" s="1">
        <v>43810</v>
      </c>
      <c r="D1808" t="s">
        <v>241</v>
      </c>
      <c r="E1808" t="s">
        <v>2275</v>
      </c>
      <c r="F1808" t="s">
        <v>736</v>
      </c>
      <c r="G1808" t="s">
        <v>353</v>
      </c>
      <c r="H1808">
        <v>2019</v>
      </c>
      <c r="I1808">
        <v>12</v>
      </c>
      <c r="J1808">
        <v>11</v>
      </c>
      <c r="K1808" t="s">
        <v>89</v>
      </c>
      <c r="L1808">
        <v>4</v>
      </c>
      <c r="M1808" s="3">
        <v>1</v>
      </c>
      <c r="N1808" s="3">
        <v>3</v>
      </c>
      <c r="O1808" s="13">
        <v>3.1</v>
      </c>
      <c r="P1808">
        <v>3.75</v>
      </c>
      <c r="Q1808">
        <v>2.15</v>
      </c>
      <c r="R1808" s="2">
        <v>1.5</v>
      </c>
      <c r="S1808" s="7" t="str">
        <f t="shared" si="342"/>
        <v/>
      </c>
      <c r="T1808" s="7">
        <f>SUM($S$3:S1808)</f>
        <v>-61.200000000000266</v>
      </c>
      <c r="U1808" s="2">
        <v>2.5</v>
      </c>
      <c r="V1808" s="7" t="str">
        <f t="shared" si="343"/>
        <v/>
      </c>
      <c r="W1808" s="7">
        <f>SUM($V$3:V1808)</f>
        <v>-183.15999999999963</v>
      </c>
      <c r="X1808" s="8">
        <v>1.1599999999999999</v>
      </c>
      <c r="Y1808" s="7" t="str">
        <f t="shared" si="338"/>
        <v/>
      </c>
      <c r="Z1808" s="7">
        <f>SUM($Y$3:Y1808)</f>
        <v>-70.430000000000348</v>
      </c>
      <c r="AA1808" s="8">
        <v>5</v>
      </c>
      <c r="AB1808" s="7" t="str">
        <f t="shared" si="339"/>
        <v/>
      </c>
      <c r="AC1808" s="7">
        <f>SUM($AB$3:AB1808)</f>
        <v>-181.00999999999976</v>
      </c>
      <c r="AD1808" s="2">
        <v>1.57</v>
      </c>
      <c r="AE1808" s="7" t="str">
        <f t="shared" si="344"/>
        <v/>
      </c>
      <c r="AF1808" s="7">
        <f>SUM(AE$3:AE1808)</f>
        <v>-65.930000000000092</v>
      </c>
      <c r="AG1808" s="2">
        <v>2.37</v>
      </c>
      <c r="AH1808" s="7" t="str">
        <f t="shared" si="340"/>
        <v/>
      </c>
      <c r="AI1808" s="7">
        <f>SUM(AH$3:AH1808)</f>
        <v>-121.78000000000021</v>
      </c>
      <c r="AK1808" s="7" t="str">
        <f t="shared" si="345"/>
        <v/>
      </c>
      <c r="AL1808" s="7">
        <f>SUM(AK$3:AK1808)</f>
        <v>-341.5</v>
      </c>
      <c r="AN1808" s="7" t="str">
        <f t="shared" si="346"/>
        <v/>
      </c>
      <c r="AO1808" s="7">
        <f>SUM(AN$3:AN1808)</f>
        <v>14</v>
      </c>
      <c r="AQ1808" s="7" t="str">
        <f t="shared" si="347"/>
        <v/>
      </c>
      <c r="AR1808" s="7">
        <f>SUM(AQ$3:AQ1808)</f>
        <v>-199.5</v>
      </c>
      <c r="AS1808">
        <v>6.4</v>
      </c>
      <c r="AT1808">
        <v>1.1100000000000001</v>
      </c>
      <c r="AU1808" s="5">
        <f t="shared" si="341"/>
        <v>0</v>
      </c>
      <c r="AV1808" s="4">
        <f>SUM(AU$3:AU1808)</f>
        <v>-1210.5099999999995</v>
      </c>
    </row>
    <row r="1809" spans="1:48" x14ac:dyDescent="0.25">
      <c r="A1809">
        <f t="shared" si="337"/>
        <v>1</v>
      </c>
      <c r="B1809">
        <f t="shared" si="336"/>
        <v>4641</v>
      </c>
      <c r="C1809" s="1">
        <v>43810</v>
      </c>
      <c r="D1809" t="s">
        <v>241</v>
      </c>
      <c r="E1809" t="s">
        <v>2275</v>
      </c>
      <c r="F1809" t="s">
        <v>736</v>
      </c>
      <c r="G1809" t="s">
        <v>353</v>
      </c>
      <c r="H1809">
        <v>2019</v>
      </c>
      <c r="I1809">
        <v>12</v>
      </c>
      <c r="J1809">
        <v>11</v>
      </c>
      <c r="K1809" t="s">
        <v>89</v>
      </c>
      <c r="L1809">
        <v>4</v>
      </c>
      <c r="M1809" s="3">
        <v>1</v>
      </c>
      <c r="N1809" s="3">
        <v>3</v>
      </c>
      <c r="O1809" s="13">
        <v>3.1</v>
      </c>
      <c r="P1809">
        <v>3.75</v>
      </c>
      <c r="Q1809">
        <v>2.15</v>
      </c>
      <c r="R1809" s="2">
        <v>1.5</v>
      </c>
      <c r="S1809" s="7">
        <f t="shared" si="342"/>
        <v>0.5</v>
      </c>
      <c r="T1809" s="7">
        <f>SUM($S$3:S1809)</f>
        <v>-60.700000000000266</v>
      </c>
      <c r="U1809" s="2">
        <v>2.5</v>
      </c>
      <c r="V1809" s="7">
        <f t="shared" si="343"/>
        <v>-1</v>
      </c>
      <c r="W1809" s="7">
        <f>SUM($V$3:V1809)</f>
        <v>-184.15999999999963</v>
      </c>
      <c r="X1809" s="8">
        <v>1.1599999999999999</v>
      </c>
      <c r="Y1809" s="7">
        <f t="shared" si="338"/>
        <v>0.15999999999999992</v>
      </c>
      <c r="Z1809" s="7">
        <f>SUM($Y$3:Y1809)</f>
        <v>-70.270000000000351</v>
      </c>
      <c r="AA1809" s="8">
        <v>5</v>
      </c>
      <c r="AB1809" s="7">
        <f t="shared" si="339"/>
        <v>-1</v>
      </c>
      <c r="AC1809" s="7">
        <f>SUM($AB$3:AB1809)</f>
        <v>-182.00999999999976</v>
      </c>
      <c r="AD1809" s="2">
        <v>1.57</v>
      </c>
      <c r="AE1809" s="7">
        <f t="shared" si="344"/>
        <v>0.57000000000000006</v>
      </c>
      <c r="AF1809" s="7">
        <f>SUM(AE$3:AE1809)</f>
        <v>-65.360000000000099</v>
      </c>
      <c r="AG1809" s="2">
        <v>2.37</v>
      </c>
      <c r="AH1809" s="7">
        <f t="shared" si="340"/>
        <v>-1</v>
      </c>
      <c r="AI1809" s="7">
        <f>SUM(AH$3:AH1809)</f>
        <v>-122.78000000000021</v>
      </c>
      <c r="AJ1809" s="2">
        <v>13</v>
      </c>
      <c r="AK1809" s="7">
        <f t="shared" si="345"/>
        <v>-1</v>
      </c>
      <c r="AL1809" s="7">
        <f>SUM(AK$3:AK1809)</f>
        <v>-342.5</v>
      </c>
      <c r="AM1809" s="2">
        <v>11</v>
      </c>
      <c r="AN1809" s="7">
        <f t="shared" si="346"/>
        <v>-1</v>
      </c>
      <c r="AO1809" s="7">
        <f>SUM(AN$3:AN1809)</f>
        <v>13</v>
      </c>
      <c r="AP1809" s="2">
        <v>7.5</v>
      </c>
      <c r="AQ1809" s="7">
        <f t="shared" si="347"/>
        <v>-1</v>
      </c>
      <c r="AR1809" s="7">
        <f>SUM(AQ$3:AQ1809)</f>
        <v>-200.5</v>
      </c>
      <c r="AS1809">
        <v>6.4</v>
      </c>
      <c r="AT1809">
        <v>1.1100000000000001</v>
      </c>
      <c r="AU1809" s="5">
        <f t="shared" si="341"/>
        <v>-4.7699999999999996</v>
      </c>
      <c r="AV1809" s="4">
        <f>SUM(AU$3:AU1809)</f>
        <v>-1215.2799999999995</v>
      </c>
    </row>
    <row r="1810" spans="1:48" x14ac:dyDescent="0.25">
      <c r="A1810">
        <f t="shared" si="337"/>
        <v>1</v>
      </c>
      <c r="B1810">
        <f t="shared" si="336"/>
        <v>4640</v>
      </c>
      <c r="C1810" s="1">
        <v>43810</v>
      </c>
      <c r="D1810" t="s">
        <v>241</v>
      </c>
      <c r="E1810" t="s">
        <v>2276</v>
      </c>
      <c r="F1810" t="s">
        <v>2277</v>
      </c>
      <c r="G1810" t="s">
        <v>350</v>
      </c>
      <c r="H1810">
        <v>2019</v>
      </c>
      <c r="I1810">
        <v>12</v>
      </c>
      <c r="J1810">
        <v>11</v>
      </c>
      <c r="K1810" t="s">
        <v>89</v>
      </c>
      <c r="L1810">
        <v>4</v>
      </c>
      <c r="M1810" s="3">
        <v>1</v>
      </c>
      <c r="N1810" s="3">
        <v>4</v>
      </c>
      <c r="O1810" s="13">
        <v>7</v>
      </c>
      <c r="P1810">
        <v>5</v>
      </c>
      <c r="Q1810">
        <v>1.4</v>
      </c>
      <c r="R1810" s="2">
        <v>1.66</v>
      </c>
      <c r="S1810" s="7">
        <f t="shared" si="342"/>
        <v>0.65999999999999992</v>
      </c>
      <c r="T1810" s="7">
        <f>SUM($S$3:S1810)</f>
        <v>-60.040000000000269</v>
      </c>
      <c r="U1810" s="2">
        <v>2.1</v>
      </c>
      <c r="V1810" s="7">
        <f t="shared" si="343"/>
        <v>-1</v>
      </c>
      <c r="W1810" s="7">
        <f>SUM($V$3:V1810)</f>
        <v>-185.15999999999963</v>
      </c>
      <c r="X1810" s="8">
        <v>1.1599999999999999</v>
      </c>
      <c r="Y1810" s="7">
        <f t="shared" si="338"/>
        <v>0.15999999999999992</v>
      </c>
      <c r="Z1810" s="7">
        <f>SUM($Y$3:Y1810)</f>
        <v>-70.110000000000355</v>
      </c>
      <c r="AA1810" s="8">
        <v>5</v>
      </c>
      <c r="AB1810" s="7">
        <f t="shared" si="339"/>
        <v>-1</v>
      </c>
      <c r="AC1810" s="7">
        <f>SUM($AB$3:AB1810)</f>
        <v>-183.00999999999976</v>
      </c>
      <c r="AD1810" s="2">
        <v>1.5</v>
      </c>
      <c r="AE1810" s="7">
        <f t="shared" si="344"/>
        <v>0.5</v>
      </c>
      <c r="AF1810" s="7">
        <f>SUM(AE$3:AE1810)</f>
        <v>-64.860000000000099</v>
      </c>
      <c r="AG1810" s="2">
        <v>2.62</v>
      </c>
      <c r="AH1810" s="7">
        <f t="shared" si="340"/>
        <v>-1</v>
      </c>
      <c r="AI1810" s="7">
        <f>SUM(AH$3:AH1810)</f>
        <v>-123.78000000000021</v>
      </c>
      <c r="AJ1810" s="2">
        <v>21</v>
      </c>
      <c r="AK1810" s="7">
        <f t="shared" si="345"/>
        <v>-1</v>
      </c>
      <c r="AL1810" s="7">
        <f>SUM(AK$3:AK1810)</f>
        <v>-343.5</v>
      </c>
      <c r="AM1810" s="2">
        <v>17</v>
      </c>
      <c r="AN1810" s="7">
        <f t="shared" si="346"/>
        <v>-1</v>
      </c>
      <c r="AO1810" s="7">
        <f>SUM(AN$3:AN1810)</f>
        <v>12</v>
      </c>
      <c r="AP1810" s="2">
        <v>9</v>
      </c>
      <c r="AQ1810" s="7">
        <f t="shared" si="347"/>
        <v>-1</v>
      </c>
      <c r="AR1810" s="7">
        <f>SUM(AQ$3:AQ1810)</f>
        <v>-201.5</v>
      </c>
      <c r="AS1810">
        <v>7</v>
      </c>
      <c r="AT1810">
        <v>1.1000000000000001</v>
      </c>
      <c r="AU1810" s="5">
        <f t="shared" si="341"/>
        <v>-4.68</v>
      </c>
      <c r="AV1810" s="4">
        <f>SUM(AU$3:AU1810)</f>
        <v>-1219.9599999999996</v>
      </c>
    </row>
    <row r="1811" spans="1:48" x14ac:dyDescent="0.25">
      <c r="A1811">
        <f t="shared" si="337"/>
        <v>1</v>
      </c>
      <c r="B1811">
        <f t="shared" si="336"/>
        <v>4639</v>
      </c>
      <c r="C1811" s="1">
        <v>43810</v>
      </c>
      <c r="D1811" t="s">
        <v>241</v>
      </c>
      <c r="E1811" t="s">
        <v>2278</v>
      </c>
      <c r="F1811" t="s">
        <v>236</v>
      </c>
      <c r="G1811" t="s">
        <v>2279</v>
      </c>
      <c r="H1811">
        <v>2019</v>
      </c>
      <c r="I1811">
        <v>12</v>
      </c>
      <c r="J1811">
        <v>11</v>
      </c>
      <c r="K1811" t="s">
        <v>89</v>
      </c>
      <c r="L1811">
        <v>4</v>
      </c>
      <c r="M1811" s="3">
        <v>1</v>
      </c>
      <c r="N1811" s="3">
        <v>0</v>
      </c>
      <c r="O1811" s="13">
        <v>1.4</v>
      </c>
      <c r="P1811">
        <v>4.75</v>
      </c>
      <c r="Q1811">
        <v>7.5</v>
      </c>
      <c r="R1811" s="2">
        <v>1.8</v>
      </c>
      <c r="S1811" s="7">
        <f t="shared" si="342"/>
        <v>-1</v>
      </c>
      <c r="T1811" s="7">
        <f>SUM($S$3:S1811)</f>
        <v>-61.040000000000269</v>
      </c>
      <c r="U1811" s="2">
        <v>1.95</v>
      </c>
      <c r="V1811" s="7">
        <f t="shared" si="343"/>
        <v>0.95</v>
      </c>
      <c r="W1811" s="7">
        <f>SUM($V$3:V1811)</f>
        <v>-184.20999999999964</v>
      </c>
      <c r="X1811" s="8">
        <v>1.2</v>
      </c>
      <c r="Y1811" s="7">
        <f t="shared" si="338"/>
        <v>-1</v>
      </c>
      <c r="Z1811" s="7">
        <f>SUM($Y$3:Y1811)</f>
        <v>-71.110000000000355</v>
      </c>
      <c r="AA1811" s="8">
        <v>4.5</v>
      </c>
      <c r="AB1811" s="7">
        <f t="shared" si="339"/>
        <v>3.5</v>
      </c>
      <c r="AC1811" s="7">
        <f>SUM($AB$3:AB1811)</f>
        <v>-179.50999999999976</v>
      </c>
      <c r="AD1811" s="2">
        <v>1.61</v>
      </c>
      <c r="AE1811" s="7">
        <f t="shared" si="344"/>
        <v>-1</v>
      </c>
      <c r="AF1811" s="7">
        <f>SUM(AE$3:AE1811)</f>
        <v>-65.860000000000099</v>
      </c>
      <c r="AG1811" s="2">
        <v>2.2999999999999998</v>
      </c>
      <c r="AH1811" s="7">
        <f t="shared" si="340"/>
        <v>1.2999999999999998</v>
      </c>
      <c r="AI1811" s="7">
        <f>SUM(AH$3:AH1811)</f>
        <v>-122.48000000000022</v>
      </c>
      <c r="AJ1811" s="2">
        <v>7.5</v>
      </c>
      <c r="AK1811" s="7">
        <f t="shared" si="345"/>
        <v>6.5</v>
      </c>
      <c r="AL1811" s="7">
        <f>SUM(AK$3:AK1811)</f>
        <v>-337</v>
      </c>
      <c r="AM1811" s="2">
        <v>8</v>
      </c>
      <c r="AN1811" s="7">
        <f t="shared" si="346"/>
        <v>-1</v>
      </c>
      <c r="AO1811" s="7">
        <f>SUM(AN$3:AN1811)</f>
        <v>11</v>
      </c>
      <c r="AP1811" s="2">
        <v>9</v>
      </c>
      <c r="AQ1811" s="7">
        <f t="shared" si="347"/>
        <v>-1</v>
      </c>
      <c r="AR1811" s="7">
        <f>SUM(AQ$3:AQ1811)</f>
        <v>-202.5</v>
      </c>
      <c r="AS1811">
        <v>2.0499999999999998</v>
      </c>
      <c r="AT1811">
        <v>1.75</v>
      </c>
      <c r="AU1811" s="5">
        <f t="shared" si="341"/>
        <v>7.25</v>
      </c>
      <c r="AV1811" s="4">
        <f>SUM(AU$3:AU1811)</f>
        <v>-1212.7099999999996</v>
      </c>
    </row>
    <row r="1812" spans="1:48" x14ac:dyDescent="0.25">
      <c r="A1812">
        <f t="shared" si="337"/>
        <v>1</v>
      </c>
      <c r="B1812">
        <f t="shared" si="336"/>
        <v>4638</v>
      </c>
      <c r="C1812" s="1">
        <v>43810</v>
      </c>
      <c r="D1812" t="s">
        <v>241</v>
      </c>
      <c r="E1812" t="s">
        <v>2280</v>
      </c>
      <c r="F1812" t="s">
        <v>246</v>
      </c>
      <c r="G1812" t="s">
        <v>203</v>
      </c>
      <c r="H1812">
        <v>2019</v>
      </c>
      <c r="I1812">
        <v>12</v>
      </c>
      <c r="J1812">
        <v>11</v>
      </c>
      <c r="K1812" t="s">
        <v>89</v>
      </c>
      <c r="L1812">
        <v>4</v>
      </c>
      <c r="M1812" s="3">
        <v>5</v>
      </c>
      <c r="N1812" s="3">
        <v>0</v>
      </c>
      <c r="O1812" s="13">
        <v>1.1100000000000001</v>
      </c>
      <c r="P1812">
        <v>9</v>
      </c>
      <c r="Q1812">
        <v>23</v>
      </c>
      <c r="R1812" s="2">
        <v>1.9</v>
      </c>
      <c r="S1812" s="7">
        <f t="shared" si="342"/>
        <v>-1</v>
      </c>
      <c r="T1812" s="7">
        <f>SUM($S$3:S1812)</f>
        <v>-62.040000000000269</v>
      </c>
      <c r="U1812" s="2">
        <v>1.9</v>
      </c>
      <c r="V1812" s="7">
        <f t="shared" si="343"/>
        <v>0.89999999999999991</v>
      </c>
      <c r="W1812" s="7">
        <f>SUM($V$3:V1812)</f>
        <v>-183.30999999999963</v>
      </c>
      <c r="X1812" s="8">
        <v>1.1100000000000001</v>
      </c>
      <c r="Y1812" s="7">
        <f t="shared" si="338"/>
        <v>0.1100000000000001</v>
      </c>
      <c r="Z1812" s="7">
        <f>SUM($Y$3:Y1812)</f>
        <v>-71.000000000000355</v>
      </c>
      <c r="AA1812" s="8">
        <v>6.5</v>
      </c>
      <c r="AB1812" s="7">
        <f t="shared" si="339"/>
        <v>-1</v>
      </c>
      <c r="AC1812" s="7">
        <f>SUM($AB$3:AB1812)</f>
        <v>-180.50999999999976</v>
      </c>
      <c r="AD1812" s="2">
        <v>1.3</v>
      </c>
      <c r="AE1812" s="7">
        <f t="shared" si="344"/>
        <v>0.30000000000000004</v>
      </c>
      <c r="AF1812" s="7">
        <f>SUM(AE$3:AE1812)</f>
        <v>-65.560000000000102</v>
      </c>
      <c r="AG1812" s="2">
        <v>3.5</v>
      </c>
      <c r="AH1812" s="7">
        <f t="shared" si="340"/>
        <v>-1</v>
      </c>
      <c r="AI1812" s="7">
        <f>SUM(AH$3:AH1812)</f>
        <v>-123.48000000000022</v>
      </c>
      <c r="AJ1812" s="2">
        <v>9.5</v>
      </c>
      <c r="AK1812" s="7">
        <f t="shared" si="345"/>
        <v>-1</v>
      </c>
      <c r="AL1812" s="7">
        <f>SUM(AK$3:AK1812)</f>
        <v>-338</v>
      </c>
      <c r="AM1812" s="2">
        <v>8.5</v>
      </c>
      <c r="AN1812" s="7">
        <f t="shared" si="346"/>
        <v>-1</v>
      </c>
      <c r="AO1812" s="7">
        <f>SUM(AN$3:AN1812)</f>
        <v>10</v>
      </c>
      <c r="AP1812" s="2">
        <v>19</v>
      </c>
      <c r="AQ1812" s="7">
        <f t="shared" si="347"/>
        <v>-1</v>
      </c>
      <c r="AR1812" s="7">
        <f>SUM(AQ$3:AQ1812)</f>
        <v>-203.5</v>
      </c>
      <c r="AS1812">
        <v>1.52</v>
      </c>
      <c r="AT1812">
        <v>2.42</v>
      </c>
      <c r="AU1812" s="5">
        <f t="shared" si="341"/>
        <v>-4.6899999999999995</v>
      </c>
      <c r="AV1812" s="4">
        <f>SUM(AU$3:AU1812)</f>
        <v>-1217.3999999999996</v>
      </c>
    </row>
    <row r="1813" spans="1:48" x14ac:dyDescent="0.25">
      <c r="A1813">
        <f t="shared" si="337"/>
        <v>1</v>
      </c>
      <c r="B1813">
        <f t="shared" si="336"/>
        <v>4637</v>
      </c>
      <c r="C1813" s="1">
        <v>43810</v>
      </c>
      <c r="D1813" t="s">
        <v>241</v>
      </c>
      <c r="E1813" t="s">
        <v>2281</v>
      </c>
      <c r="F1813" t="s">
        <v>240</v>
      </c>
      <c r="G1813" t="s">
        <v>257</v>
      </c>
      <c r="H1813">
        <v>2019</v>
      </c>
      <c r="I1813">
        <v>12</v>
      </c>
      <c r="J1813">
        <v>11</v>
      </c>
      <c r="K1813" t="s">
        <v>89</v>
      </c>
      <c r="L1813">
        <v>4</v>
      </c>
      <c r="M1813" s="3">
        <v>0</v>
      </c>
      <c r="N1813" s="3">
        <v>3</v>
      </c>
      <c r="O1813" s="13">
        <v>2.6</v>
      </c>
      <c r="P1813">
        <v>3.75</v>
      </c>
      <c r="Q1813">
        <v>2.5</v>
      </c>
      <c r="R1813" s="2">
        <v>1.44</v>
      </c>
      <c r="S1813" s="7">
        <f t="shared" si="342"/>
        <v>-1</v>
      </c>
      <c r="T1813" s="7">
        <f>SUM($S$3:S1813)</f>
        <v>-63.040000000000269</v>
      </c>
      <c r="U1813" s="2">
        <v>2.62</v>
      </c>
      <c r="V1813" s="7">
        <f t="shared" si="343"/>
        <v>1.62</v>
      </c>
      <c r="W1813" s="7">
        <f>SUM($V$3:V1813)</f>
        <v>-181.68999999999963</v>
      </c>
      <c r="X1813" s="8">
        <v>1.1399999999999999</v>
      </c>
      <c r="Y1813" s="7">
        <f t="shared" si="338"/>
        <v>0.1399999999999999</v>
      </c>
      <c r="Z1813" s="7">
        <f>SUM($Y$3:Y1813)</f>
        <v>-70.860000000000355</v>
      </c>
      <c r="AA1813" s="8">
        <v>5.5</v>
      </c>
      <c r="AB1813" s="7">
        <f t="shared" si="339"/>
        <v>-1</v>
      </c>
      <c r="AC1813" s="7">
        <f>SUM($AB$3:AB1813)</f>
        <v>-181.50999999999976</v>
      </c>
      <c r="AD1813" s="2">
        <v>1.53</v>
      </c>
      <c r="AE1813" s="7">
        <f t="shared" si="344"/>
        <v>0.53</v>
      </c>
      <c r="AF1813" s="7">
        <f>SUM(AE$3:AE1813)</f>
        <v>-65.030000000000101</v>
      </c>
      <c r="AG1813" s="2">
        <v>2.5</v>
      </c>
      <c r="AH1813" s="7">
        <f t="shared" si="340"/>
        <v>-1</v>
      </c>
      <c r="AI1813" s="7">
        <f>SUM(AH$3:AH1813)</f>
        <v>-124.48000000000022</v>
      </c>
      <c r="AJ1813" s="2">
        <v>13</v>
      </c>
      <c r="AK1813" s="7">
        <f t="shared" si="345"/>
        <v>-1</v>
      </c>
      <c r="AL1813" s="7">
        <f>SUM(AK$3:AK1813)</f>
        <v>-339</v>
      </c>
      <c r="AM1813" s="2">
        <v>10</v>
      </c>
      <c r="AN1813" s="7">
        <f t="shared" si="346"/>
        <v>-1</v>
      </c>
      <c r="AO1813" s="7">
        <f>SUM(AN$3:AN1813)</f>
        <v>9</v>
      </c>
      <c r="AP1813" s="2">
        <v>7.5</v>
      </c>
      <c r="AQ1813" s="7">
        <f t="shared" si="347"/>
        <v>-1</v>
      </c>
      <c r="AR1813" s="7">
        <f>SUM(AQ$3:AQ1813)</f>
        <v>-204.5</v>
      </c>
      <c r="AS1813">
        <v>4.6500000000000004</v>
      </c>
      <c r="AT1813">
        <v>1.18</v>
      </c>
      <c r="AU1813" s="5">
        <f t="shared" si="341"/>
        <v>-3.71</v>
      </c>
      <c r="AV1813" s="4">
        <f>SUM(AU$3:AU1813)</f>
        <v>-1221.1099999999997</v>
      </c>
    </row>
    <row r="1814" spans="1:48" x14ac:dyDescent="0.25">
      <c r="A1814">
        <f t="shared" si="337"/>
        <v>1</v>
      </c>
      <c r="B1814">
        <f t="shared" si="336"/>
        <v>4636</v>
      </c>
      <c r="C1814" s="1">
        <v>43810</v>
      </c>
      <c r="D1814" t="s">
        <v>298</v>
      </c>
      <c r="E1814" t="s">
        <v>2282</v>
      </c>
      <c r="F1814" t="s">
        <v>397</v>
      </c>
      <c r="G1814" t="s">
        <v>401</v>
      </c>
      <c r="H1814">
        <v>2019</v>
      </c>
      <c r="I1814">
        <v>12</v>
      </c>
      <c r="J1814">
        <v>11</v>
      </c>
      <c r="K1814" t="s">
        <v>89</v>
      </c>
      <c r="L1814">
        <v>4</v>
      </c>
      <c r="M1814" s="3">
        <v>1</v>
      </c>
      <c r="N1814" s="3">
        <v>1</v>
      </c>
      <c r="O1814" s="13">
        <v>2.4500000000000002</v>
      </c>
      <c r="P1814">
        <v>3.4</v>
      </c>
      <c r="Q1814">
        <v>2.87</v>
      </c>
      <c r="R1814" s="2">
        <v>1.5</v>
      </c>
      <c r="S1814" s="7">
        <f t="shared" si="342"/>
        <v>0.5</v>
      </c>
      <c r="T1814" s="7">
        <f>SUM($S$3:S1814)</f>
        <v>-62.540000000000269</v>
      </c>
      <c r="U1814" s="2">
        <v>2.5</v>
      </c>
      <c r="V1814" s="7">
        <f t="shared" si="343"/>
        <v>-1</v>
      </c>
      <c r="W1814" s="7">
        <f>SUM($V$3:V1814)</f>
        <v>-182.68999999999963</v>
      </c>
      <c r="X1814" s="8">
        <v>1.2</v>
      </c>
      <c r="Y1814" s="7">
        <f t="shared" si="338"/>
        <v>0.19999999999999996</v>
      </c>
      <c r="Z1814" s="7">
        <f>SUM($Y$3:Y1814)</f>
        <v>-70.660000000000352</v>
      </c>
      <c r="AA1814" s="8">
        <v>4.5</v>
      </c>
      <c r="AB1814" s="7">
        <f t="shared" si="339"/>
        <v>-1</v>
      </c>
      <c r="AC1814" s="7">
        <f>SUM($AB$3:AB1814)</f>
        <v>-182.50999999999976</v>
      </c>
      <c r="AD1814" s="2">
        <v>1.66</v>
      </c>
      <c r="AE1814" s="7">
        <f t="shared" si="344"/>
        <v>-1</v>
      </c>
      <c r="AF1814" s="7">
        <f>SUM(AE$3:AE1814)</f>
        <v>-66.030000000000101</v>
      </c>
      <c r="AG1814" s="2">
        <v>2.2000000000000002</v>
      </c>
      <c r="AH1814" s="7">
        <f t="shared" si="340"/>
        <v>1.2000000000000002</v>
      </c>
      <c r="AI1814" s="7">
        <f>SUM(AH$3:AH1814)</f>
        <v>-123.28000000000021</v>
      </c>
      <c r="AJ1814" s="2">
        <v>11</v>
      </c>
      <c r="AK1814" s="7">
        <f t="shared" si="345"/>
        <v>-1</v>
      </c>
      <c r="AL1814" s="7">
        <f>SUM(AK$3:AK1814)</f>
        <v>-340</v>
      </c>
      <c r="AM1814" s="2">
        <v>10</v>
      </c>
      <c r="AN1814" s="7">
        <f t="shared" si="346"/>
        <v>-1</v>
      </c>
      <c r="AO1814" s="7">
        <f>SUM(AN$3:AN1814)</f>
        <v>8</v>
      </c>
      <c r="AP1814" s="2">
        <v>6.5</v>
      </c>
      <c r="AQ1814" s="7">
        <f t="shared" si="347"/>
        <v>5.5</v>
      </c>
      <c r="AR1814" s="7">
        <f>SUM(AQ$3:AQ1814)</f>
        <v>-199</v>
      </c>
      <c r="AS1814">
        <v>4.4000000000000004</v>
      </c>
      <c r="AT1814">
        <v>1.2</v>
      </c>
      <c r="AU1814" s="5">
        <f t="shared" si="341"/>
        <v>2.4000000000000004</v>
      </c>
      <c r="AV1814" s="4">
        <f>SUM(AU$3:AU1814)</f>
        <v>-1218.7099999999996</v>
      </c>
    </row>
    <row r="1815" spans="1:48" x14ac:dyDescent="0.25">
      <c r="A1815">
        <f t="shared" si="337"/>
        <v>1</v>
      </c>
      <c r="B1815">
        <f t="shared" si="336"/>
        <v>4635</v>
      </c>
      <c r="C1815" s="1">
        <v>43810</v>
      </c>
      <c r="D1815" t="s">
        <v>298</v>
      </c>
      <c r="E1815" t="s">
        <v>2283</v>
      </c>
      <c r="F1815" t="s">
        <v>400</v>
      </c>
      <c r="G1815" t="s">
        <v>416</v>
      </c>
      <c r="H1815">
        <v>2019</v>
      </c>
      <c r="I1815">
        <v>12</v>
      </c>
      <c r="J1815">
        <v>11</v>
      </c>
      <c r="K1815" t="s">
        <v>89</v>
      </c>
      <c r="L1815">
        <v>4</v>
      </c>
      <c r="M1815" s="3">
        <v>0</v>
      </c>
      <c r="N1815" s="3">
        <v>2</v>
      </c>
      <c r="O1815" s="13">
        <v>2.35</v>
      </c>
      <c r="P1815">
        <v>3.5</v>
      </c>
      <c r="Q1815">
        <v>2.9</v>
      </c>
      <c r="R1815" s="2">
        <v>1.61</v>
      </c>
      <c r="S1815" s="7">
        <f t="shared" si="342"/>
        <v>-1</v>
      </c>
      <c r="T1815" s="7">
        <f>SUM($S$3:S1815)</f>
        <v>-63.540000000000269</v>
      </c>
      <c r="U1815" s="2">
        <v>2.2000000000000002</v>
      </c>
      <c r="V1815" s="7">
        <f t="shared" si="343"/>
        <v>1.2000000000000002</v>
      </c>
      <c r="W1815" s="7">
        <f>SUM($V$3:V1815)</f>
        <v>-181.48999999999964</v>
      </c>
      <c r="X1815" s="8">
        <v>1.25</v>
      </c>
      <c r="Y1815" s="7">
        <f t="shared" si="338"/>
        <v>0.25</v>
      </c>
      <c r="Z1815" s="7">
        <f>SUM($Y$3:Y1815)</f>
        <v>-70.410000000000352</v>
      </c>
      <c r="AA1815" s="8">
        <v>4</v>
      </c>
      <c r="AB1815" s="7">
        <f t="shared" si="339"/>
        <v>-1</v>
      </c>
      <c r="AC1815" s="7">
        <f>SUM($AB$3:AB1815)</f>
        <v>-183.50999999999976</v>
      </c>
      <c r="AD1815" s="2">
        <v>1.8</v>
      </c>
      <c r="AE1815" s="7">
        <f t="shared" si="344"/>
        <v>-1</v>
      </c>
      <c r="AF1815" s="7">
        <f>SUM(AE$3:AE1815)</f>
        <v>-67.030000000000101</v>
      </c>
      <c r="AG1815" s="2">
        <v>2</v>
      </c>
      <c r="AH1815" s="7">
        <f t="shared" si="340"/>
        <v>1</v>
      </c>
      <c r="AI1815" s="7">
        <f>SUM(AH$3:AH1815)</f>
        <v>-122.28000000000021</v>
      </c>
      <c r="AJ1815" s="2">
        <v>9.5</v>
      </c>
      <c r="AK1815" s="7">
        <f t="shared" si="345"/>
        <v>-1</v>
      </c>
      <c r="AL1815" s="7">
        <f>SUM(AK$3:AK1815)</f>
        <v>-341</v>
      </c>
      <c r="AM1815" s="2">
        <v>9.5</v>
      </c>
      <c r="AN1815" s="7">
        <f t="shared" si="346"/>
        <v>-1</v>
      </c>
      <c r="AO1815" s="7">
        <f>SUM(AN$3:AN1815)</f>
        <v>7</v>
      </c>
      <c r="AP1815" s="2">
        <v>6.5</v>
      </c>
      <c r="AQ1815" s="7">
        <f t="shared" si="347"/>
        <v>-1</v>
      </c>
      <c r="AR1815" s="7">
        <f>SUM(AQ$3:AQ1815)</f>
        <v>-200</v>
      </c>
      <c r="AS1815">
        <v>4.5</v>
      </c>
      <c r="AT1815">
        <v>1.19</v>
      </c>
      <c r="AU1815" s="5">
        <f t="shared" si="341"/>
        <v>-3.55</v>
      </c>
      <c r="AV1815" s="4">
        <f>SUM(AU$3:AU1815)</f>
        <v>-1222.2599999999995</v>
      </c>
    </row>
    <row r="1816" spans="1:48" x14ac:dyDescent="0.25">
      <c r="A1816">
        <f t="shared" si="337"/>
        <v>1</v>
      </c>
      <c r="B1816">
        <f t="shared" si="336"/>
        <v>4634</v>
      </c>
      <c r="C1816" s="1">
        <v>43810</v>
      </c>
      <c r="D1816" t="s">
        <v>298</v>
      </c>
      <c r="E1816" t="s">
        <v>2284</v>
      </c>
      <c r="F1816" t="s">
        <v>403</v>
      </c>
      <c r="G1816" t="s">
        <v>398</v>
      </c>
      <c r="H1816">
        <v>2019</v>
      </c>
      <c r="I1816">
        <v>12</v>
      </c>
      <c r="J1816">
        <v>11</v>
      </c>
      <c r="K1816" t="s">
        <v>89</v>
      </c>
      <c r="L1816">
        <v>4</v>
      </c>
      <c r="M1816" s="3">
        <v>2</v>
      </c>
      <c r="N1816" s="3">
        <v>1</v>
      </c>
      <c r="O1816" s="13">
        <v>1.55</v>
      </c>
      <c r="P1816">
        <v>4.2</v>
      </c>
      <c r="Q1816">
        <v>5.75</v>
      </c>
      <c r="R1816" s="2">
        <v>1.8</v>
      </c>
      <c r="S1816" s="7">
        <f t="shared" si="342"/>
        <v>0.8</v>
      </c>
      <c r="T1816" s="7">
        <f>SUM($S$3:S1816)</f>
        <v>-62.740000000000272</v>
      </c>
      <c r="U1816" s="2">
        <v>1.9</v>
      </c>
      <c r="V1816" s="7">
        <f t="shared" si="343"/>
        <v>-1</v>
      </c>
      <c r="W1816" s="7">
        <f>SUM($V$3:V1816)</f>
        <v>-182.48999999999964</v>
      </c>
      <c r="X1816" s="8">
        <v>1.25</v>
      </c>
      <c r="Y1816" s="7">
        <f t="shared" si="338"/>
        <v>0.25</v>
      </c>
      <c r="Z1816" s="7">
        <f>SUM($Y$3:Y1816)</f>
        <v>-70.160000000000352</v>
      </c>
      <c r="AA1816" s="8">
        <v>4</v>
      </c>
      <c r="AB1816" s="7">
        <f t="shared" si="339"/>
        <v>-1</v>
      </c>
      <c r="AC1816" s="7">
        <f>SUM($AB$3:AB1816)</f>
        <v>-184.50999999999976</v>
      </c>
      <c r="AD1816" s="2">
        <v>1.72</v>
      </c>
      <c r="AE1816" s="7">
        <f t="shared" si="344"/>
        <v>0.72</v>
      </c>
      <c r="AF1816" s="7">
        <f>SUM(AE$3:AE1816)</f>
        <v>-66.310000000000102</v>
      </c>
      <c r="AG1816" s="2">
        <v>2.1</v>
      </c>
      <c r="AH1816" s="7">
        <f t="shared" si="340"/>
        <v>-1</v>
      </c>
      <c r="AI1816" s="7">
        <f>SUM(AH$3:AH1816)</f>
        <v>-123.28000000000021</v>
      </c>
      <c r="AJ1816" s="2">
        <v>7.5</v>
      </c>
      <c r="AK1816" s="7">
        <f t="shared" si="345"/>
        <v>-1</v>
      </c>
      <c r="AL1816" s="7">
        <f>SUM(AK$3:AK1816)</f>
        <v>-342</v>
      </c>
      <c r="AM1816" s="2">
        <v>8</v>
      </c>
      <c r="AN1816" s="7">
        <f t="shared" si="346"/>
        <v>7</v>
      </c>
      <c r="AO1816" s="7">
        <f>SUM(AN$3:AN1816)</f>
        <v>14</v>
      </c>
      <c r="AP1816" s="2">
        <v>8</v>
      </c>
      <c r="AQ1816" s="7">
        <f t="shared" si="347"/>
        <v>-1</v>
      </c>
      <c r="AR1816" s="7">
        <f>SUM(AQ$3:AQ1816)</f>
        <v>-201</v>
      </c>
      <c r="AS1816">
        <v>2.5</v>
      </c>
      <c r="AT1816">
        <v>1.5</v>
      </c>
      <c r="AU1816" s="5">
        <f t="shared" si="341"/>
        <v>3.7699999999999996</v>
      </c>
      <c r="AV1816" s="4">
        <f>SUM(AU$3:AU1816)</f>
        <v>-1218.4899999999996</v>
      </c>
    </row>
    <row r="1817" spans="1:48" x14ac:dyDescent="0.25">
      <c r="A1817">
        <f t="shared" si="337"/>
        <v>1</v>
      </c>
      <c r="B1817">
        <f t="shared" si="336"/>
        <v>4633</v>
      </c>
      <c r="C1817" s="1">
        <v>43810</v>
      </c>
      <c r="D1817" t="s">
        <v>298</v>
      </c>
      <c r="E1817" t="s">
        <v>2285</v>
      </c>
      <c r="F1817" t="s">
        <v>300</v>
      </c>
      <c r="G1817" t="s">
        <v>404</v>
      </c>
      <c r="H1817">
        <v>2019</v>
      </c>
      <c r="I1817">
        <v>12</v>
      </c>
      <c r="J1817">
        <v>11</v>
      </c>
      <c r="K1817" t="s">
        <v>89</v>
      </c>
      <c r="L1817">
        <v>4</v>
      </c>
      <c r="M1817" s="3">
        <v>1</v>
      </c>
      <c r="N1817" s="3">
        <v>1</v>
      </c>
      <c r="O1817" s="13">
        <v>3</v>
      </c>
      <c r="P1817">
        <v>3.4</v>
      </c>
      <c r="Q1817">
        <v>2.2999999999999998</v>
      </c>
      <c r="R1817" s="2">
        <v>1.8</v>
      </c>
      <c r="S1817" s="7">
        <f t="shared" si="342"/>
        <v>0.8</v>
      </c>
      <c r="T1817" s="7">
        <f>SUM($S$3:S1817)</f>
        <v>-61.940000000000275</v>
      </c>
      <c r="U1817" s="2">
        <v>1.9</v>
      </c>
      <c r="V1817" s="7">
        <f t="shared" si="343"/>
        <v>-1</v>
      </c>
      <c r="W1817" s="7">
        <f>SUM($V$3:V1817)</f>
        <v>-183.48999999999964</v>
      </c>
      <c r="X1817" s="8">
        <v>1.33</v>
      </c>
      <c r="Y1817" s="7">
        <f t="shared" si="338"/>
        <v>0.33000000000000007</v>
      </c>
      <c r="Z1817" s="7">
        <f>SUM($Y$3:Y1817)</f>
        <v>-69.830000000000354</v>
      </c>
      <c r="AA1817" s="8">
        <v>3.4</v>
      </c>
      <c r="AB1817" s="7">
        <f t="shared" si="339"/>
        <v>-1</v>
      </c>
      <c r="AC1817" s="7">
        <f>SUM($AB$3:AB1817)</f>
        <v>-185.50999999999976</v>
      </c>
      <c r="AD1817" s="2">
        <v>2</v>
      </c>
      <c r="AE1817" s="7">
        <f t="shared" si="344"/>
        <v>-1</v>
      </c>
      <c r="AF1817" s="7">
        <f>SUM(AE$3:AE1817)</f>
        <v>-67.310000000000102</v>
      </c>
      <c r="AG1817" s="2">
        <v>1.8</v>
      </c>
      <c r="AH1817" s="7">
        <f t="shared" si="340"/>
        <v>0.8</v>
      </c>
      <c r="AI1817" s="7">
        <f>SUM(AH$3:AH1817)</f>
        <v>-122.48000000000022</v>
      </c>
      <c r="AJ1817" s="2">
        <v>9.5</v>
      </c>
      <c r="AK1817" s="7">
        <f t="shared" si="345"/>
        <v>-1</v>
      </c>
      <c r="AL1817" s="7">
        <f>SUM(AK$3:AK1817)</f>
        <v>-343</v>
      </c>
      <c r="AM1817" s="2">
        <v>11</v>
      </c>
      <c r="AN1817" s="7">
        <f t="shared" si="346"/>
        <v>-1</v>
      </c>
      <c r="AO1817" s="7">
        <f>SUM(AN$3:AN1817)</f>
        <v>13</v>
      </c>
      <c r="AP1817" s="2">
        <v>6.5</v>
      </c>
      <c r="AQ1817" s="7">
        <f t="shared" si="347"/>
        <v>5.5</v>
      </c>
      <c r="AR1817" s="7">
        <f>SUM(AQ$3:AQ1817)</f>
        <v>-195.5</v>
      </c>
      <c r="AS1817">
        <v>6.4</v>
      </c>
      <c r="AT1817">
        <v>1.1100000000000001</v>
      </c>
      <c r="AU1817" s="5">
        <f t="shared" si="341"/>
        <v>2.4300000000000002</v>
      </c>
      <c r="AV1817" s="4">
        <f>SUM(AU$3:AU1817)</f>
        <v>-1216.0599999999995</v>
      </c>
    </row>
    <row r="1818" spans="1:48" x14ac:dyDescent="0.25">
      <c r="A1818">
        <f t="shared" si="337"/>
        <v>1</v>
      </c>
      <c r="B1818">
        <f t="shared" si="336"/>
        <v>4632</v>
      </c>
      <c r="C1818" s="1">
        <v>43810</v>
      </c>
      <c r="D1818" t="s">
        <v>298</v>
      </c>
      <c r="E1818" t="s">
        <v>2286</v>
      </c>
      <c r="F1818" t="s">
        <v>421</v>
      </c>
      <c r="G1818" t="s">
        <v>301</v>
      </c>
      <c r="H1818">
        <v>2019</v>
      </c>
      <c r="I1818">
        <v>12</v>
      </c>
      <c r="J1818">
        <v>11</v>
      </c>
      <c r="K1818" t="s">
        <v>89</v>
      </c>
      <c r="L1818">
        <v>4</v>
      </c>
      <c r="M1818" s="3">
        <v>1</v>
      </c>
      <c r="N1818" s="3">
        <v>1</v>
      </c>
      <c r="O1818" s="13">
        <v>2.15</v>
      </c>
      <c r="P1818">
        <v>3.5</v>
      </c>
      <c r="Q1818">
        <v>3.25</v>
      </c>
      <c r="R1818" s="2">
        <v>1.66</v>
      </c>
      <c r="S1818" s="7">
        <f t="shared" si="342"/>
        <v>0.65999999999999992</v>
      </c>
      <c r="T1818" s="7">
        <f>SUM($S$3:S1818)</f>
        <v>-61.280000000000278</v>
      </c>
      <c r="U1818" s="2">
        <v>2.1</v>
      </c>
      <c r="V1818" s="7">
        <f t="shared" si="343"/>
        <v>-1</v>
      </c>
      <c r="W1818" s="7">
        <f>SUM($V$3:V1818)</f>
        <v>-184.48999999999964</v>
      </c>
      <c r="X1818" s="8">
        <v>1.25</v>
      </c>
      <c r="Y1818" s="7">
        <f t="shared" si="338"/>
        <v>0.25</v>
      </c>
      <c r="Z1818" s="7">
        <f>SUM($Y$3:Y1818)</f>
        <v>-69.580000000000354</v>
      </c>
      <c r="AA1818" s="8">
        <v>4</v>
      </c>
      <c r="AB1818" s="7">
        <f t="shared" si="339"/>
        <v>-1</v>
      </c>
      <c r="AC1818" s="7">
        <f>SUM($AB$3:AB1818)</f>
        <v>-186.50999999999976</v>
      </c>
      <c r="AD1818" s="2">
        <v>1.9</v>
      </c>
      <c r="AE1818" s="7">
        <f t="shared" si="344"/>
        <v>-1</v>
      </c>
      <c r="AF1818" s="7">
        <f>SUM(AE$3:AE1818)</f>
        <v>-68.310000000000102</v>
      </c>
      <c r="AG1818" s="2">
        <v>1.9</v>
      </c>
      <c r="AH1818" s="7">
        <f t="shared" si="340"/>
        <v>0.89999999999999991</v>
      </c>
      <c r="AI1818" s="7">
        <f>SUM(AH$3:AH1818)</f>
        <v>-121.58000000000021</v>
      </c>
      <c r="AJ1818" s="2">
        <v>8.5</v>
      </c>
      <c r="AK1818" s="7">
        <f t="shared" si="345"/>
        <v>-1</v>
      </c>
      <c r="AL1818" s="7">
        <f>SUM(AK$3:AK1818)</f>
        <v>-344</v>
      </c>
      <c r="AM1818" s="2">
        <v>9</v>
      </c>
      <c r="AN1818" s="7">
        <f t="shared" si="346"/>
        <v>-1</v>
      </c>
      <c r="AO1818" s="7">
        <f>SUM(AN$3:AN1818)</f>
        <v>12</v>
      </c>
      <c r="AP1818" s="2">
        <v>6.5</v>
      </c>
      <c r="AQ1818" s="7">
        <f t="shared" si="347"/>
        <v>5.5</v>
      </c>
      <c r="AR1818" s="7">
        <f>SUM(AQ$3:AQ1818)</f>
        <v>-190</v>
      </c>
      <c r="AS1818">
        <v>4.0999999999999996</v>
      </c>
      <c r="AT1818">
        <v>1.22</v>
      </c>
      <c r="AU1818" s="5">
        <f t="shared" si="341"/>
        <v>2.31</v>
      </c>
      <c r="AV1818" s="4">
        <f>SUM(AU$3:AU1818)</f>
        <v>-1213.7499999999995</v>
      </c>
    </row>
    <row r="1819" spans="1:48" x14ac:dyDescent="0.25">
      <c r="A1819">
        <f t="shared" si="337"/>
        <v>1</v>
      </c>
      <c r="B1819">
        <f t="shared" si="336"/>
        <v>4631</v>
      </c>
      <c r="C1819" s="1">
        <v>43810</v>
      </c>
      <c r="D1819" t="s">
        <v>298</v>
      </c>
      <c r="E1819" t="s">
        <v>2287</v>
      </c>
      <c r="F1819" t="s">
        <v>424</v>
      </c>
      <c r="G1819" t="s">
        <v>422</v>
      </c>
      <c r="H1819">
        <v>2019</v>
      </c>
      <c r="I1819">
        <v>12</v>
      </c>
      <c r="J1819">
        <v>11</v>
      </c>
      <c r="K1819" t="s">
        <v>89</v>
      </c>
      <c r="L1819">
        <v>4</v>
      </c>
      <c r="M1819" s="3">
        <v>1</v>
      </c>
      <c r="N1819" s="3">
        <v>1</v>
      </c>
      <c r="O1819" s="13">
        <v>5</v>
      </c>
      <c r="P1819">
        <v>4</v>
      </c>
      <c r="Q1819">
        <v>1.65</v>
      </c>
      <c r="R1819" s="2">
        <v>1.66</v>
      </c>
      <c r="S1819" s="7">
        <f t="shared" si="342"/>
        <v>0.65999999999999992</v>
      </c>
      <c r="T1819" s="7">
        <f>SUM($S$3:S1819)</f>
        <v>-60.620000000000282</v>
      </c>
      <c r="U1819" s="2">
        <v>2.1</v>
      </c>
      <c r="V1819" s="7">
        <f t="shared" si="343"/>
        <v>-1</v>
      </c>
      <c r="W1819" s="7">
        <f>SUM($V$3:V1819)</f>
        <v>-185.48999999999964</v>
      </c>
      <c r="X1819" s="8">
        <v>1.22</v>
      </c>
      <c r="Y1819" s="7">
        <f t="shared" si="338"/>
        <v>0.21999999999999997</v>
      </c>
      <c r="Z1819" s="7">
        <f>SUM($Y$3:Y1819)</f>
        <v>-69.360000000000355</v>
      </c>
      <c r="AA1819" s="8">
        <v>4.33</v>
      </c>
      <c r="AB1819" s="7">
        <f t="shared" si="339"/>
        <v>-1</v>
      </c>
      <c r="AC1819" s="7">
        <f>SUM($AB$3:AB1819)</f>
        <v>-187.50999999999976</v>
      </c>
      <c r="AD1819" s="2">
        <v>1.72</v>
      </c>
      <c r="AE1819" s="7">
        <f t="shared" si="344"/>
        <v>-1</v>
      </c>
      <c r="AF1819" s="7">
        <f>SUM(AE$3:AE1819)</f>
        <v>-69.310000000000102</v>
      </c>
      <c r="AG1819" s="2">
        <v>2.1</v>
      </c>
      <c r="AH1819" s="7">
        <f t="shared" si="340"/>
        <v>1.1000000000000001</v>
      </c>
      <c r="AI1819" s="7">
        <f>SUM(AH$3:AH1819)</f>
        <v>-120.48000000000022</v>
      </c>
      <c r="AJ1819" s="2">
        <v>15</v>
      </c>
      <c r="AK1819" s="7">
        <f t="shared" si="345"/>
        <v>-1</v>
      </c>
      <c r="AL1819" s="7">
        <f>SUM(AK$3:AK1819)</f>
        <v>-345</v>
      </c>
      <c r="AM1819" s="2">
        <v>15</v>
      </c>
      <c r="AN1819" s="7">
        <f t="shared" si="346"/>
        <v>-1</v>
      </c>
      <c r="AO1819" s="7">
        <f>SUM(AN$3:AN1819)</f>
        <v>11</v>
      </c>
      <c r="AP1819" s="2">
        <v>7.5</v>
      </c>
      <c r="AQ1819" s="7">
        <f t="shared" si="347"/>
        <v>6.5</v>
      </c>
      <c r="AR1819" s="7">
        <f>SUM(AQ$3:AQ1819)</f>
        <v>-183.5</v>
      </c>
      <c r="AU1819" s="5">
        <f t="shared" si="341"/>
        <v>3.48</v>
      </c>
      <c r="AV1819" s="4">
        <f>SUM(AU$3:AU1819)</f>
        <v>-1210.2699999999995</v>
      </c>
    </row>
    <row r="1820" spans="1:48" x14ac:dyDescent="0.25">
      <c r="A1820">
        <f t="shared" si="337"/>
        <v>1</v>
      </c>
      <c r="B1820">
        <f t="shared" si="336"/>
        <v>4630</v>
      </c>
      <c r="C1820" s="1">
        <v>43810</v>
      </c>
      <c r="D1820" t="s">
        <v>1990</v>
      </c>
      <c r="E1820" t="s">
        <v>2288</v>
      </c>
      <c r="F1820" t="s">
        <v>2126</v>
      </c>
      <c r="G1820" t="s">
        <v>2289</v>
      </c>
      <c r="H1820">
        <v>2019</v>
      </c>
      <c r="I1820">
        <v>12</v>
      </c>
      <c r="J1820">
        <v>11</v>
      </c>
      <c r="K1820" t="s">
        <v>89</v>
      </c>
      <c r="L1820">
        <v>4</v>
      </c>
      <c r="M1820" s="3">
        <v>1</v>
      </c>
      <c r="N1820" s="3">
        <v>1</v>
      </c>
      <c r="O1820" s="13">
        <v>1.03</v>
      </c>
      <c r="P1820">
        <v>15</v>
      </c>
      <c r="Q1820">
        <v>34</v>
      </c>
      <c r="R1820" s="2">
        <v>2.75</v>
      </c>
      <c r="S1820" s="7">
        <f t="shared" si="342"/>
        <v>1.75</v>
      </c>
      <c r="T1820" s="7">
        <f>SUM($S$3:S1820)</f>
        <v>-58.870000000000282</v>
      </c>
      <c r="U1820" s="2">
        <v>1.4</v>
      </c>
      <c r="V1820" s="7">
        <f t="shared" si="343"/>
        <v>-1</v>
      </c>
      <c r="W1820" s="7">
        <f>SUM($V$3:V1820)</f>
        <v>-186.48999999999964</v>
      </c>
      <c r="X1820" s="8">
        <v>1.02</v>
      </c>
      <c r="Y1820" s="7">
        <f t="shared" si="338"/>
        <v>2.0000000000000018E-2</v>
      </c>
      <c r="Z1820" s="7">
        <f>SUM($Y$3:Y1820)</f>
        <v>-69.340000000000359</v>
      </c>
      <c r="AA1820" s="8">
        <v>17</v>
      </c>
      <c r="AB1820" s="7">
        <f t="shared" si="339"/>
        <v>-1</v>
      </c>
      <c r="AC1820" s="7">
        <f>SUM($AB$3:AB1820)</f>
        <v>-188.50999999999976</v>
      </c>
      <c r="AD1820" s="2">
        <v>1.1000000000000001</v>
      </c>
      <c r="AE1820" s="7">
        <f t="shared" si="344"/>
        <v>-1</v>
      </c>
      <c r="AF1820" s="7">
        <f>SUM(AE$3:AE1820)</f>
        <v>-70.310000000000102</v>
      </c>
      <c r="AG1820" s="2">
        <v>7</v>
      </c>
      <c r="AH1820" s="7">
        <f t="shared" si="340"/>
        <v>6</v>
      </c>
      <c r="AI1820" s="7">
        <f>SUM(AH$3:AH1820)</f>
        <v>-114.48000000000022</v>
      </c>
      <c r="AJ1820" s="2">
        <v>23</v>
      </c>
      <c r="AK1820" s="7">
        <f t="shared" si="345"/>
        <v>-1</v>
      </c>
      <c r="AL1820" s="7">
        <f>SUM(AK$3:AK1820)</f>
        <v>-346</v>
      </c>
      <c r="AM1820" s="2">
        <v>26</v>
      </c>
      <c r="AN1820" s="7">
        <f t="shared" si="346"/>
        <v>-1</v>
      </c>
      <c r="AO1820" s="7">
        <f>SUM(AN$3:AN1820)</f>
        <v>10</v>
      </c>
      <c r="AP1820" s="2">
        <v>34</v>
      </c>
      <c r="AQ1820" s="7">
        <f t="shared" si="347"/>
        <v>33</v>
      </c>
      <c r="AR1820" s="7">
        <f>SUM(AQ$3:AQ1820)</f>
        <v>-150.5</v>
      </c>
      <c r="AU1820" s="5">
        <f t="shared" si="341"/>
        <v>35.769999999999996</v>
      </c>
      <c r="AV1820" s="4">
        <f>SUM(AU$3:AU1820)</f>
        <v>-1174.4999999999995</v>
      </c>
    </row>
    <row r="1821" spans="1:48" x14ac:dyDescent="0.25">
      <c r="A1821">
        <f t="shared" si="337"/>
        <v>1</v>
      </c>
      <c r="B1821">
        <f t="shared" si="336"/>
        <v>4629</v>
      </c>
      <c r="C1821" s="1">
        <v>43809</v>
      </c>
      <c r="D1821" t="s">
        <v>241</v>
      </c>
      <c r="E1821" t="s">
        <v>2290</v>
      </c>
      <c r="F1821" t="s">
        <v>719</v>
      </c>
      <c r="G1821" t="s">
        <v>256</v>
      </c>
      <c r="H1821">
        <v>2019</v>
      </c>
      <c r="I1821">
        <v>12</v>
      </c>
      <c r="J1821">
        <v>10</v>
      </c>
      <c r="K1821" t="s">
        <v>188</v>
      </c>
      <c r="L1821">
        <v>3</v>
      </c>
      <c r="M1821" s="3">
        <v>0</v>
      </c>
      <c r="N1821" s="3">
        <v>1</v>
      </c>
      <c r="O1821" s="13">
        <v>1.45</v>
      </c>
      <c r="P1821">
        <v>5.25</v>
      </c>
      <c r="Q1821">
        <v>5.75</v>
      </c>
      <c r="R1821" s="2">
        <v>1.53</v>
      </c>
      <c r="S1821" s="7">
        <f t="shared" si="342"/>
        <v>-1</v>
      </c>
      <c r="T1821" s="7">
        <f>SUM($S$3:S1821)</f>
        <v>-59.870000000000282</v>
      </c>
      <c r="U1821" s="2">
        <v>2.37</v>
      </c>
      <c r="V1821" s="7">
        <f t="shared" si="343"/>
        <v>1.37</v>
      </c>
      <c r="W1821" s="7">
        <f>SUM($V$3:V1821)</f>
        <v>-185.11999999999964</v>
      </c>
      <c r="X1821" s="8">
        <v>1.1100000000000001</v>
      </c>
      <c r="Y1821" s="7">
        <f t="shared" si="338"/>
        <v>-1</v>
      </c>
      <c r="Z1821" s="7">
        <f>SUM($Y$3:Y1821)</f>
        <v>-70.340000000000359</v>
      </c>
      <c r="AA1821" s="8">
        <v>6.5</v>
      </c>
      <c r="AB1821" s="7">
        <f t="shared" si="339"/>
        <v>5.5</v>
      </c>
      <c r="AC1821" s="7">
        <f>SUM($AB$3:AB1821)</f>
        <v>-183.00999999999976</v>
      </c>
      <c r="AD1821" s="2">
        <v>1.36</v>
      </c>
      <c r="AE1821" s="7">
        <f t="shared" si="344"/>
        <v>-1</v>
      </c>
      <c r="AF1821" s="7">
        <f>SUM(AE$3:AE1821)</f>
        <v>-71.310000000000102</v>
      </c>
      <c r="AG1821" s="2">
        <v>3.2</v>
      </c>
      <c r="AH1821" s="7">
        <f t="shared" si="340"/>
        <v>2.2000000000000002</v>
      </c>
      <c r="AI1821" s="7">
        <f>SUM(AH$3:AH1821)</f>
        <v>-112.28000000000021</v>
      </c>
      <c r="AJ1821" s="2">
        <v>12</v>
      </c>
      <c r="AK1821" s="7">
        <f t="shared" si="345"/>
        <v>-1</v>
      </c>
      <c r="AL1821" s="7">
        <f>SUM(AK$3:AK1821)</f>
        <v>-347</v>
      </c>
      <c r="AM1821" s="2">
        <v>9</v>
      </c>
      <c r="AN1821" s="7">
        <f t="shared" si="346"/>
        <v>-1</v>
      </c>
      <c r="AO1821" s="7">
        <f>SUM(AN$3:AN1821)</f>
        <v>9</v>
      </c>
      <c r="AP1821" s="2">
        <v>11</v>
      </c>
      <c r="AQ1821" s="7">
        <f t="shared" si="347"/>
        <v>-1</v>
      </c>
      <c r="AR1821" s="7">
        <f>SUM(AQ$3:AQ1821)</f>
        <v>-151.5</v>
      </c>
      <c r="AS1821">
        <v>2.1</v>
      </c>
      <c r="AT1821">
        <v>1.7</v>
      </c>
      <c r="AU1821" s="5">
        <f t="shared" si="341"/>
        <v>3.0700000000000003</v>
      </c>
      <c r="AV1821" s="4">
        <f>SUM(AU$3:AU1821)</f>
        <v>-1171.4299999999996</v>
      </c>
    </row>
    <row r="1822" spans="1:48" x14ac:dyDescent="0.25">
      <c r="A1822">
        <f t="shared" si="337"/>
        <v>1</v>
      </c>
      <c r="B1822">
        <f t="shared" si="336"/>
        <v>4628</v>
      </c>
      <c r="C1822" s="1">
        <v>43809</v>
      </c>
      <c r="D1822" t="s">
        <v>241</v>
      </c>
      <c r="E1822" t="s">
        <v>2291</v>
      </c>
      <c r="F1822" t="s">
        <v>514</v>
      </c>
      <c r="G1822" t="s">
        <v>218</v>
      </c>
      <c r="H1822">
        <v>2019</v>
      </c>
      <c r="I1822">
        <v>12</v>
      </c>
      <c r="J1822">
        <v>10</v>
      </c>
      <c r="K1822" t="s">
        <v>188</v>
      </c>
      <c r="L1822">
        <v>3</v>
      </c>
      <c r="M1822" s="3">
        <v>3</v>
      </c>
      <c r="N1822" s="3">
        <v>0</v>
      </c>
      <c r="O1822" s="13">
        <v>1.95</v>
      </c>
      <c r="P1822">
        <v>3.75</v>
      </c>
      <c r="Q1822">
        <v>3.6</v>
      </c>
      <c r="R1822" s="2">
        <v>1.53</v>
      </c>
      <c r="S1822" s="7">
        <f t="shared" si="342"/>
        <v>-1</v>
      </c>
      <c r="T1822" s="7">
        <f>SUM($S$3:S1822)</f>
        <v>-60.870000000000282</v>
      </c>
      <c r="U1822" s="2">
        <v>2.37</v>
      </c>
      <c r="V1822" s="7">
        <f t="shared" si="343"/>
        <v>1.37</v>
      </c>
      <c r="W1822" s="7">
        <f>SUM($V$3:V1822)</f>
        <v>-183.74999999999963</v>
      </c>
      <c r="X1822" s="8">
        <v>1.1599999999999999</v>
      </c>
      <c r="Y1822" s="7">
        <f t="shared" si="338"/>
        <v>0.15999999999999992</v>
      </c>
      <c r="Z1822" s="7">
        <f>SUM($Y$3:Y1822)</f>
        <v>-70.180000000000362</v>
      </c>
      <c r="AA1822" s="8">
        <v>5</v>
      </c>
      <c r="AB1822" s="7">
        <f t="shared" si="339"/>
        <v>-1</v>
      </c>
      <c r="AC1822" s="7">
        <f>SUM($AB$3:AB1822)</f>
        <v>-184.00999999999976</v>
      </c>
      <c r="AD1822" s="2">
        <v>1.57</v>
      </c>
      <c r="AE1822" s="7">
        <f t="shared" si="344"/>
        <v>0.57000000000000006</v>
      </c>
      <c r="AF1822" s="7">
        <f>SUM(AE$3:AE1822)</f>
        <v>-70.740000000000109</v>
      </c>
      <c r="AG1822" s="2">
        <v>2.37</v>
      </c>
      <c r="AH1822" s="7">
        <f t="shared" si="340"/>
        <v>-1</v>
      </c>
      <c r="AI1822" s="7">
        <f>SUM(AH$3:AH1822)</f>
        <v>-113.28000000000021</v>
      </c>
      <c r="AJ1822" s="2">
        <v>10</v>
      </c>
      <c r="AK1822" s="7">
        <f t="shared" si="345"/>
        <v>-1</v>
      </c>
      <c r="AL1822" s="7">
        <f>SUM(AK$3:AK1822)</f>
        <v>-348</v>
      </c>
      <c r="AM1822" s="2">
        <v>9</v>
      </c>
      <c r="AN1822" s="7">
        <f t="shared" si="346"/>
        <v>-1</v>
      </c>
      <c r="AO1822" s="7">
        <f>SUM(AN$3:AN1822)</f>
        <v>8</v>
      </c>
      <c r="AP1822" s="2">
        <v>7.5</v>
      </c>
      <c r="AQ1822" s="7">
        <f t="shared" si="347"/>
        <v>-1</v>
      </c>
      <c r="AR1822" s="7">
        <f>SUM(AQ$3:AQ1822)</f>
        <v>-152.5</v>
      </c>
      <c r="AS1822">
        <v>3.1</v>
      </c>
      <c r="AT1822">
        <v>1.35</v>
      </c>
      <c r="AU1822" s="5">
        <f t="shared" si="341"/>
        <v>-3.9</v>
      </c>
      <c r="AV1822" s="4">
        <f>SUM(AU$3:AU1822)</f>
        <v>-1175.3299999999997</v>
      </c>
    </row>
    <row r="1823" spans="1:48" x14ac:dyDescent="0.25">
      <c r="A1823">
        <f t="shared" si="337"/>
        <v>1</v>
      </c>
      <c r="B1823">
        <f t="shared" si="336"/>
        <v>4627</v>
      </c>
      <c r="C1823" s="1">
        <v>43809</v>
      </c>
      <c r="D1823" t="s">
        <v>241</v>
      </c>
      <c r="E1823" t="s">
        <v>2292</v>
      </c>
      <c r="F1823" t="s">
        <v>247</v>
      </c>
      <c r="G1823" t="s">
        <v>2293</v>
      </c>
      <c r="H1823">
        <v>2019</v>
      </c>
      <c r="I1823">
        <v>12</v>
      </c>
      <c r="J1823">
        <v>10</v>
      </c>
      <c r="K1823" t="s">
        <v>188</v>
      </c>
      <c r="L1823">
        <v>3</v>
      </c>
      <c r="M1823" s="3">
        <v>2</v>
      </c>
      <c r="N1823" s="3">
        <v>1</v>
      </c>
      <c r="O1823" s="13">
        <v>1.3</v>
      </c>
      <c r="P1823">
        <v>5.5</v>
      </c>
      <c r="Q1823">
        <v>10</v>
      </c>
      <c r="R1823" s="2">
        <v>1.66</v>
      </c>
      <c r="S1823" s="7">
        <f t="shared" si="342"/>
        <v>0.65999999999999992</v>
      </c>
      <c r="T1823" s="7">
        <f>SUM($S$3:S1823)</f>
        <v>-60.210000000000285</v>
      </c>
      <c r="U1823" s="2">
        <v>2.1</v>
      </c>
      <c r="V1823" s="7">
        <f t="shared" si="343"/>
        <v>-1</v>
      </c>
      <c r="W1823" s="7">
        <f>SUM($V$3:V1823)</f>
        <v>-184.74999999999963</v>
      </c>
      <c r="X1823" s="8">
        <v>1.1100000000000001</v>
      </c>
      <c r="Y1823" s="7">
        <f t="shared" si="338"/>
        <v>0.1100000000000001</v>
      </c>
      <c r="Z1823" s="7">
        <f>SUM($Y$3:Y1823)</f>
        <v>-70.070000000000363</v>
      </c>
      <c r="AA1823" s="8">
        <v>6.5</v>
      </c>
      <c r="AB1823" s="7">
        <f t="shared" si="339"/>
        <v>-1</v>
      </c>
      <c r="AC1823" s="7">
        <f>SUM($AB$3:AB1823)</f>
        <v>-185.00999999999976</v>
      </c>
      <c r="AD1823" s="2">
        <v>1.36</v>
      </c>
      <c r="AE1823" s="7">
        <f t="shared" si="344"/>
        <v>0.3600000000000001</v>
      </c>
      <c r="AF1823" s="7">
        <f>SUM(AE$3:AE1823)</f>
        <v>-70.380000000000109</v>
      </c>
      <c r="AG1823" s="2">
        <v>3.2</v>
      </c>
      <c r="AH1823" s="7">
        <f t="shared" si="340"/>
        <v>-1</v>
      </c>
      <c r="AI1823" s="7">
        <f>SUM(AH$3:AH1823)</f>
        <v>-114.28000000000021</v>
      </c>
      <c r="AJ1823" s="2">
        <v>11</v>
      </c>
      <c r="AK1823" s="7">
        <f t="shared" si="345"/>
        <v>-1</v>
      </c>
      <c r="AL1823" s="7">
        <f>SUM(AK$3:AK1823)</f>
        <v>-349</v>
      </c>
      <c r="AM1823" s="2">
        <v>8.5</v>
      </c>
      <c r="AN1823" s="7">
        <f t="shared" si="346"/>
        <v>7.5</v>
      </c>
      <c r="AO1823" s="7">
        <f>SUM(AN$3:AN1823)</f>
        <v>15.5</v>
      </c>
      <c r="AP1823" s="2">
        <v>11</v>
      </c>
      <c r="AQ1823" s="7">
        <f t="shared" si="347"/>
        <v>-1</v>
      </c>
      <c r="AR1823" s="7">
        <f>SUM(AQ$3:AQ1823)</f>
        <v>-153.5</v>
      </c>
      <c r="AS1823">
        <v>1.88</v>
      </c>
      <c r="AT1823">
        <v>2.02</v>
      </c>
      <c r="AU1823" s="5">
        <f t="shared" si="341"/>
        <v>3.63</v>
      </c>
      <c r="AV1823" s="4">
        <f>SUM(AU$3:AU1823)</f>
        <v>-1171.6999999999996</v>
      </c>
    </row>
    <row r="1824" spans="1:48" x14ac:dyDescent="0.25">
      <c r="A1824">
        <f t="shared" si="337"/>
        <v>1</v>
      </c>
      <c r="B1824">
        <f t="shared" si="336"/>
        <v>4626</v>
      </c>
      <c r="C1824" s="1">
        <v>43809</v>
      </c>
      <c r="D1824" t="s">
        <v>241</v>
      </c>
      <c r="E1824" t="s">
        <v>2294</v>
      </c>
      <c r="F1824" t="s">
        <v>347</v>
      </c>
      <c r="G1824" t="s">
        <v>304</v>
      </c>
      <c r="H1824">
        <v>2019</v>
      </c>
      <c r="I1824">
        <v>12</v>
      </c>
      <c r="J1824">
        <v>10</v>
      </c>
      <c r="K1824" t="s">
        <v>188</v>
      </c>
      <c r="L1824">
        <v>3</v>
      </c>
      <c r="M1824" s="3">
        <v>2</v>
      </c>
      <c r="N1824" s="3">
        <v>1</v>
      </c>
      <c r="O1824" s="13">
        <v>1.2</v>
      </c>
      <c r="P1824">
        <v>6.5</v>
      </c>
      <c r="Q1824">
        <v>15</v>
      </c>
      <c r="R1824" s="2">
        <v>2.0499999999999998</v>
      </c>
      <c r="S1824" s="7">
        <f t="shared" si="342"/>
        <v>1.0499999999999998</v>
      </c>
      <c r="T1824" s="7">
        <f>SUM($S$3:S1824)</f>
        <v>-59.160000000000288</v>
      </c>
      <c r="U1824" s="2">
        <v>1.7</v>
      </c>
      <c r="V1824" s="7">
        <f t="shared" si="343"/>
        <v>-1</v>
      </c>
      <c r="W1824" s="7">
        <f>SUM($V$3:V1824)</f>
        <v>-185.74999999999963</v>
      </c>
      <c r="X1824" s="8">
        <v>1.1599999999999999</v>
      </c>
      <c r="Y1824" s="7">
        <f t="shared" si="338"/>
        <v>0.15999999999999992</v>
      </c>
      <c r="Z1824" s="7">
        <f>SUM($Y$3:Y1824)</f>
        <v>-69.910000000000366</v>
      </c>
      <c r="AA1824" s="8">
        <v>5</v>
      </c>
      <c r="AB1824" s="7">
        <f t="shared" si="339"/>
        <v>-1</v>
      </c>
      <c r="AC1824" s="7">
        <f>SUM($AB$3:AB1824)</f>
        <v>-186.00999999999976</v>
      </c>
      <c r="AD1824" s="2">
        <v>1.53</v>
      </c>
      <c r="AE1824" s="7">
        <f t="shared" si="344"/>
        <v>0.53</v>
      </c>
      <c r="AF1824" s="7">
        <f>SUM(AE$3:AE1824)</f>
        <v>-69.850000000000108</v>
      </c>
      <c r="AG1824" s="2">
        <v>2.5</v>
      </c>
      <c r="AH1824" s="7">
        <f t="shared" si="340"/>
        <v>-1</v>
      </c>
      <c r="AI1824" s="7">
        <f>SUM(AH$3:AH1824)</f>
        <v>-115.28000000000021</v>
      </c>
      <c r="AJ1824" s="2">
        <v>7</v>
      </c>
      <c r="AK1824" s="7">
        <f t="shared" si="345"/>
        <v>-1</v>
      </c>
      <c r="AL1824" s="7">
        <f>SUM(AK$3:AK1824)</f>
        <v>-350</v>
      </c>
      <c r="AM1824" s="2">
        <v>9</v>
      </c>
      <c r="AN1824" s="7">
        <f t="shared" si="346"/>
        <v>8</v>
      </c>
      <c r="AO1824" s="7">
        <f>SUM(AN$3:AN1824)</f>
        <v>23.5</v>
      </c>
      <c r="AP1824" s="2">
        <v>13</v>
      </c>
      <c r="AQ1824" s="7">
        <f t="shared" si="347"/>
        <v>-1</v>
      </c>
      <c r="AR1824" s="7">
        <f>SUM(AQ$3:AQ1824)</f>
        <v>-154.5</v>
      </c>
      <c r="AS1824">
        <v>1.7</v>
      </c>
      <c r="AT1824">
        <v>2.1</v>
      </c>
      <c r="AU1824" s="5">
        <f t="shared" si="341"/>
        <v>4.74</v>
      </c>
      <c r="AV1824" s="4">
        <f>SUM(AU$3:AU1824)</f>
        <v>-1166.9599999999996</v>
      </c>
    </row>
    <row r="1825" spans="1:48" x14ac:dyDescent="0.25">
      <c r="A1825">
        <f t="shared" si="337"/>
        <v>1</v>
      </c>
      <c r="B1825">
        <f t="shared" si="336"/>
        <v>4625</v>
      </c>
      <c r="C1825" s="1">
        <v>43809</v>
      </c>
      <c r="D1825" t="s">
        <v>241</v>
      </c>
      <c r="E1825" t="s">
        <v>2295</v>
      </c>
      <c r="F1825" t="s">
        <v>371</v>
      </c>
      <c r="G1825" t="s">
        <v>539</v>
      </c>
      <c r="H1825">
        <v>2019</v>
      </c>
      <c r="I1825">
        <v>12</v>
      </c>
      <c r="J1825">
        <v>10</v>
      </c>
      <c r="K1825" t="s">
        <v>188</v>
      </c>
      <c r="L1825">
        <v>3</v>
      </c>
      <c r="M1825" s="3">
        <v>1</v>
      </c>
      <c r="N1825" s="3">
        <v>2</v>
      </c>
      <c r="O1825" s="13">
        <v>1.55</v>
      </c>
      <c r="P1825">
        <v>4.5</v>
      </c>
      <c r="Q1825">
        <v>5.25</v>
      </c>
      <c r="R1825" s="2">
        <v>1.66</v>
      </c>
      <c r="S1825" s="7">
        <f t="shared" si="342"/>
        <v>0.65999999999999992</v>
      </c>
      <c r="T1825" s="7">
        <f>SUM($S$3:S1825)</f>
        <v>-58.500000000000291</v>
      </c>
      <c r="U1825" s="2">
        <v>2.1</v>
      </c>
      <c r="V1825" s="7">
        <f t="shared" si="343"/>
        <v>-1</v>
      </c>
      <c r="W1825" s="7">
        <f>SUM($V$3:V1825)</f>
        <v>-186.74999999999963</v>
      </c>
      <c r="X1825" s="8">
        <v>1.2</v>
      </c>
      <c r="Y1825" s="7">
        <f t="shared" si="338"/>
        <v>0.19999999999999996</v>
      </c>
      <c r="Z1825" s="7">
        <f>SUM($Y$3:Y1825)</f>
        <v>-69.710000000000363</v>
      </c>
      <c r="AA1825" s="8">
        <v>4.5</v>
      </c>
      <c r="AB1825" s="7">
        <f t="shared" si="339"/>
        <v>-1</v>
      </c>
      <c r="AC1825" s="7">
        <f>SUM($AB$3:AB1825)</f>
        <v>-187.00999999999976</v>
      </c>
      <c r="AD1825" s="2">
        <v>1.72</v>
      </c>
      <c r="AE1825" s="7">
        <f t="shared" si="344"/>
        <v>0.72</v>
      </c>
      <c r="AF1825" s="7">
        <f>SUM(AE$3:AE1825)</f>
        <v>-69.130000000000109</v>
      </c>
      <c r="AG1825" s="2">
        <v>2.1</v>
      </c>
      <c r="AH1825" s="7">
        <f t="shared" si="340"/>
        <v>-1</v>
      </c>
      <c r="AI1825" s="7">
        <f>SUM(AH$3:AH1825)</f>
        <v>-116.28000000000021</v>
      </c>
      <c r="AJ1825" s="2">
        <v>9</v>
      </c>
      <c r="AK1825" s="7">
        <f t="shared" si="345"/>
        <v>-1</v>
      </c>
      <c r="AL1825" s="7">
        <f>SUM(AK$3:AK1825)</f>
        <v>-351</v>
      </c>
      <c r="AM1825" s="2">
        <v>8.5</v>
      </c>
      <c r="AN1825" s="7">
        <f t="shared" si="346"/>
        <v>-1</v>
      </c>
      <c r="AO1825" s="7">
        <f>SUM(AN$3:AN1825)</f>
        <v>22.5</v>
      </c>
      <c r="AP1825" s="2">
        <v>8.5</v>
      </c>
      <c r="AQ1825" s="7">
        <f t="shared" si="347"/>
        <v>-1</v>
      </c>
      <c r="AR1825" s="7">
        <f>SUM(AQ$3:AQ1825)</f>
        <v>-155.5</v>
      </c>
      <c r="AS1825">
        <v>2.42</v>
      </c>
      <c r="AT1825">
        <v>1.52</v>
      </c>
      <c r="AU1825" s="5">
        <f t="shared" si="341"/>
        <v>-4.42</v>
      </c>
      <c r="AV1825" s="4">
        <f>SUM(AU$3:AU1825)</f>
        <v>-1171.3799999999997</v>
      </c>
    </row>
    <row r="1826" spans="1:48" x14ac:dyDescent="0.25">
      <c r="A1826">
        <f t="shared" si="337"/>
        <v>1</v>
      </c>
      <c r="B1826">
        <f t="shared" si="336"/>
        <v>4624</v>
      </c>
      <c r="C1826" s="1">
        <v>43809</v>
      </c>
      <c r="D1826" t="s">
        <v>241</v>
      </c>
      <c r="E1826" t="s">
        <v>2296</v>
      </c>
      <c r="F1826" t="s">
        <v>305</v>
      </c>
      <c r="G1826" t="s">
        <v>253</v>
      </c>
      <c r="H1826">
        <v>2019</v>
      </c>
      <c r="I1826">
        <v>12</v>
      </c>
      <c r="J1826">
        <v>10</v>
      </c>
      <c r="K1826" t="s">
        <v>188</v>
      </c>
      <c r="L1826">
        <v>3</v>
      </c>
      <c r="M1826" s="3">
        <v>2</v>
      </c>
      <c r="N1826" s="3">
        <v>2</v>
      </c>
      <c r="O1826" s="13">
        <v>2.5499999999999998</v>
      </c>
      <c r="P1826">
        <v>3.6</v>
      </c>
      <c r="Q1826">
        <v>2.6</v>
      </c>
      <c r="R1826" s="2">
        <v>1.44</v>
      </c>
      <c r="S1826" s="7">
        <f t="shared" si="342"/>
        <v>0.43999999999999995</v>
      </c>
      <c r="T1826" s="7">
        <f>SUM($S$3:S1826)</f>
        <v>-58.060000000000294</v>
      </c>
      <c r="U1826" s="2">
        <v>2.62</v>
      </c>
      <c r="V1826" s="7">
        <f t="shared" si="343"/>
        <v>-1</v>
      </c>
      <c r="W1826" s="7">
        <f>SUM($V$3:V1826)</f>
        <v>-187.74999999999963</v>
      </c>
      <c r="X1826" s="8">
        <v>1.1399999999999999</v>
      </c>
      <c r="Y1826" s="7">
        <f t="shared" si="338"/>
        <v>0.1399999999999999</v>
      </c>
      <c r="Z1826" s="7">
        <f>SUM($Y$3:Y1826)</f>
        <v>-69.570000000000363</v>
      </c>
      <c r="AA1826" s="8">
        <v>5.5</v>
      </c>
      <c r="AB1826" s="7">
        <f t="shared" si="339"/>
        <v>-1</v>
      </c>
      <c r="AC1826" s="7">
        <f>SUM($AB$3:AB1826)</f>
        <v>-188.00999999999976</v>
      </c>
      <c r="AD1826" s="2">
        <v>1.5</v>
      </c>
      <c r="AE1826" s="7">
        <f t="shared" si="344"/>
        <v>0.5</v>
      </c>
      <c r="AF1826" s="7">
        <f>SUM(AE$3:AE1826)</f>
        <v>-68.630000000000109</v>
      </c>
      <c r="AG1826" s="2">
        <v>2.62</v>
      </c>
      <c r="AH1826" s="7">
        <f t="shared" si="340"/>
        <v>-1</v>
      </c>
      <c r="AI1826" s="7">
        <f>SUM(AH$3:AH1826)</f>
        <v>-117.28000000000021</v>
      </c>
      <c r="AJ1826" s="2">
        <v>15</v>
      </c>
      <c r="AK1826" s="7">
        <f t="shared" si="345"/>
        <v>-1</v>
      </c>
      <c r="AL1826" s="7">
        <f>SUM(AK$3:AK1826)</f>
        <v>-352</v>
      </c>
      <c r="AM1826" s="2">
        <v>10</v>
      </c>
      <c r="AN1826" s="7">
        <f t="shared" si="346"/>
        <v>-1</v>
      </c>
      <c r="AO1826" s="7">
        <f>SUM(AN$3:AN1826)</f>
        <v>21.5</v>
      </c>
      <c r="AP1826" s="2">
        <v>7.5</v>
      </c>
      <c r="AQ1826" s="7">
        <f t="shared" si="347"/>
        <v>-1</v>
      </c>
      <c r="AR1826" s="7">
        <f>SUM(AQ$3:AQ1826)</f>
        <v>-156.5</v>
      </c>
      <c r="AS1826">
        <v>4.5</v>
      </c>
      <c r="AT1826">
        <v>1.19</v>
      </c>
      <c r="AU1826" s="5">
        <f t="shared" si="341"/>
        <v>-4.92</v>
      </c>
      <c r="AV1826" s="4">
        <f>SUM(AU$3:AU1826)</f>
        <v>-1176.2999999999997</v>
      </c>
    </row>
    <row r="1827" spans="1:48" x14ac:dyDescent="0.25">
      <c r="A1827">
        <f t="shared" si="337"/>
        <v>1</v>
      </c>
      <c r="B1827">
        <f t="shared" si="336"/>
        <v>4623</v>
      </c>
      <c r="C1827" s="1">
        <v>43809</v>
      </c>
      <c r="D1827" t="s">
        <v>241</v>
      </c>
      <c r="E1827" t="s">
        <v>2297</v>
      </c>
      <c r="F1827" t="s">
        <v>706</v>
      </c>
      <c r="G1827" t="s">
        <v>2298</v>
      </c>
      <c r="H1827">
        <v>2019</v>
      </c>
      <c r="I1827">
        <v>12</v>
      </c>
      <c r="J1827">
        <v>10</v>
      </c>
      <c r="K1827" t="s">
        <v>188</v>
      </c>
      <c r="L1827">
        <v>3</v>
      </c>
      <c r="M1827" s="3">
        <v>4</v>
      </c>
      <c r="N1827" s="3">
        <v>0</v>
      </c>
      <c r="O1827" s="13">
        <v>1.18</v>
      </c>
      <c r="P1827">
        <v>7</v>
      </c>
      <c r="Q1827">
        <v>15</v>
      </c>
      <c r="R1827" s="2">
        <v>1.9</v>
      </c>
      <c r="S1827" s="7">
        <f t="shared" si="342"/>
        <v>-1</v>
      </c>
      <c r="T1827" s="7">
        <f>SUM($S$3:S1827)</f>
        <v>-59.060000000000294</v>
      </c>
      <c r="U1827" s="2">
        <v>1.9</v>
      </c>
      <c r="V1827" s="7">
        <f t="shared" si="343"/>
        <v>0.89999999999999991</v>
      </c>
      <c r="W1827" s="7">
        <f>SUM($V$3:V1827)</f>
        <v>-186.84999999999962</v>
      </c>
      <c r="X1827" s="8">
        <v>1.1100000000000001</v>
      </c>
      <c r="Y1827" s="7">
        <f t="shared" si="338"/>
        <v>0.1100000000000001</v>
      </c>
      <c r="Z1827" s="7">
        <f>SUM($Y$3:Y1827)</f>
        <v>-69.460000000000363</v>
      </c>
      <c r="AA1827" s="8">
        <v>6.5</v>
      </c>
      <c r="AB1827" s="7">
        <f t="shared" si="339"/>
        <v>-1</v>
      </c>
      <c r="AC1827" s="7">
        <f>SUM($AB$3:AB1827)</f>
        <v>-189.00999999999976</v>
      </c>
      <c r="AD1827" s="2">
        <v>1.36</v>
      </c>
      <c r="AE1827" s="7">
        <f t="shared" si="344"/>
        <v>0.3600000000000001</v>
      </c>
      <c r="AF1827" s="7">
        <f>SUM(AE$3:AE1827)</f>
        <v>-68.27000000000011</v>
      </c>
      <c r="AG1827" s="2">
        <v>3.2</v>
      </c>
      <c r="AH1827" s="7">
        <f t="shared" si="340"/>
        <v>-1</v>
      </c>
      <c r="AI1827" s="7">
        <f>SUM(AH$3:AH1827)</f>
        <v>-118.28000000000021</v>
      </c>
      <c r="AJ1827" s="2">
        <v>9.5</v>
      </c>
      <c r="AK1827" s="7">
        <f t="shared" si="345"/>
        <v>-1</v>
      </c>
      <c r="AL1827" s="7">
        <f>SUM(AK$3:AK1827)</f>
        <v>-353</v>
      </c>
      <c r="AM1827" s="2">
        <v>9</v>
      </c>
      <c r="AN1827" s="7">
        <f t="shared" si="346"/>
        <v>-1</v>
      </c>
      <c r="AO1827" s="7">
        <f>SUM(AN$3:AN1827)</f>
        <v>20.5</v>
      </c>
      <c r="AP1827" s="2">
        <v>15</v>
      </c>
      <c r="AQ1827" s="7">
        <f t="shared" si="347"/>
        <v>-1</v>
      </c>
      <c r="AR1827" s="7">
        <f>SUM(AQ$3:AQ1827)</f>
        <v>-157.5</v>
      </c>
      <c r="AS1827">
        <v>1.52</v>
      </c>
      <c r="AT1827">
        <v>2.42</v>
      </c>
      <c r="AU1827" s="5">
        <f t="shared" si="341"/>
        <v>-4.63</v>
      </c>
      <c r="AV1827" s="4">
        <f>SUM(AU$3:AU1827)</f>
        <v>-1180.9299999999998</v>
      </c>
    </row>
    <row r="1828" spans="1:48" x14ac:dyDescent="0.25">
      <c r="A1828">
        <f t="shared" si="337"/>
        <v>1</v>
      </c>
      <c r="B1828">
        <f t="shared" si="336"/>
        <v>4622</v>
      </c>
      <c r="C1828" s="1">
        <v>43809</v>
      </c>
      <c r="D1828" t="s">
        <v>241</v>
      </c>
      <c r="E1828" t="s">
        <v>2299</v>
      </c>
      <c r="F1828" t="s">
        <v>710</v>
      </c>
      <c r="G1828" t="s">
        <v>243</v>
      </c>
      <c r="H1828">
        <v>2019</v>
      </c>
      <c r="I1828">
        <v>12</v>
      </c>
      <c r="J1828">
        <v>10</v>
      </c>
      <c r="K1828" t="s">
        <v>188</v>
      </c>
      <c r="L1828">
        <v>3</v>
      </c>
      <c r="M1828" s="3">
        <v>0</v>
      </c>
      <c r="N1828" s="3">
        <v>2</v>
      </c>
      <c r="O1828" s="13">
        <v>4.0999999999999996</v>
      </c>
      <c r="P1828">
        <v>4.5</v>
      </c>
      <c r="Q1828">
        <v>1.7</v>
      </c>
      <c r="R1828" s="2">
        <v>1.36</v>
      </c>
      <c r="S1828" s="7">
        <f t="shared" si="342"/>
        <v>-1</v>
      </c>
      <c r="T1828" s="7">
        <f>SUM($S$3:S1828)</f>
        <v>-60.060000000000294</v>
      </c>
      <c r="U1828" s="2">
        <v>3</v>
      </c>
      <c r="V1828" s="7">
        <f t="shared" si="343"/>
        <v>2</v>
      </c>
      <c r="W1828" s="7">
        <f>SUM($V$3:V1828)</f>
        <v>-184.84999999999962</v>
      </c>
      <c r="X1828" s="8">
        <v>1.1000000000000001</v>
      </c>
      <c r="Y1828" s="7">
        <f t="shared" si="338"/>
        <v>0.10000000000000009</v>
      </c>
      <c r="Z1828" s="7">
        <f>SUM($Y$3:Y1828)</f>
        <v>-69.360000000000369</v>
      </c>
      <c r="AA1828" s="8">
        <v>7</v>
      </c>
      <c r="AB1828" s="7">
        <f t="shared" si="339"/>
        <v>-1</v>
      </c>
      <c r="AC1828" s="7">
        <f>SUM($AB$3:AB1828)</f>
        <v>-190.00999999999976</v>
      </c>
      <c r="AD1828" s="2">
        <v>1.33</v>
      </c>
      <c r="AE1828" s="7">
        <f t="shared" si="344"/>
        <v>-1</v>
      </c>
      <c r="AF1828" s="7">
        <f>SUM(AE$3:AE1828)</f>
        <v>-69.27000000000011</v>
      </c>
      <c r="AG1828" s="2">
        <v>3.4</v>
      </c>
      <c r="AH1828" s="7">
        <f t="shared" si="340"/>
        <v>2.4</v>
      </c>
      <c r="AI1828" s="7">
        <f>SUM(AH$3:AH1828)</f>
        <v>-115.88000000000021</v>
      </c>
      <c r="AJ1828" s="2">
        <v>23</v>
      </c>
      <c r="AK1828" s="7">
        <f t="shared" si="345"/>
        <v>-1</v>
      </c>
      <c r="AL1828" s="7">
        <f>SUM(AK$3:AK1828)</f>
        <v>-354</v>
      </c>
      <c r="AM1828" s="2">
        <v>15</v>
      </c>
      <c r="AN1828" s="7">
        <f t="shared" si="346"/>
        <v>-1</v>
      </c>
      <c r="AO1828" s="7">
        <f>SUM(AN$3:AN1828)</f>
        <v>19.5</v>
      </c>
      <c r="AP1828" s="2">
        <v>10</v>
      </c>
      <c r="AQ1828" s="7">
        <f t="shared" si="347"/>
        <v>-1</v>
      </c>
      <c r="AR1828" s="7">
        <f>SUM(AQ$3:AQ1828)</f>
        <v>-158.5</v>
      </c>
      <c r="AS1828">
        <v>7</v>
      </c>
      <c r="AT1828">
        <v>1.1000000000000001</v>
      </c>
      <c r="AU1828" s="5">
        <f t="shared" si="341"/>
        <v>-1.5</v>
      </c>
      <c r="AV1828" s="4">
        <f>SUM(AU$3:AU1828)</f>
        <v>-1182.4299999999998</v>
      </c>
    </row>
    <row r="1829" spans="1:48" x14ac:dyDescent="0.25">
      <c r="A1829">
        <f t="shared" si="337"/>
        <v>1</v>
      </c>
      <c r="B1829">
        <f t="shared" si="336"/>
        <v>4621</v>
      </c>
      <c r="C1829" s="1">
        <v>43809</v>
      </c>
      <c r="D1829" t="s">
        <v>298</v>
      </c>
      <c r="E1829" t="s">
        <v>2300</v>
      </c>
      <c r="F1829" t="s">
        <v>406</v>
      </c>
      <c r="G1829" t="s">
        <v>560</v>
      </c>
      <c r="H1829">
        <v>2019</v>
      </c>
      <c r="I1829">
        <v>12</v>
      </c>
      <c r="J1829">
        <v>10</v>
      </c>
      <c r="K1829" t="s">
        <v>188</v>
      </c>
      <c r="L1829">
        <v>3</v>
      </c>
      <c r="M1829" s="3">
        <v>1</v>
      </c>
      <c r="N1829" s="3">
        <v>2</v>
      </c>
      <c r="O1829" s="13">
        <v>2.2000000000000002</v>
      </c>
      <c r="P1829">
        <v>3.4</v>
      </c>
      <c r="Q1829">
        <v>3.25</v>
      </c>
      <c r="R1829" s="2">
        <v>1.83</v>
      </c>
      <c r="S1829" s="7">
        <f t="shared" si="342"/>
        <v>0.83000000000000007</v>
      </c>
      <c r="T1829" s="7">
        <f>SUM($S$3:S1829)</f>
        <v>-59.230000000000295</v>
      </c>
      <c r="U1829" s="2">
        <v>1.83</v>
      </c>
      <c r="V1829" s="7">
        <f t="shared" si="343"/>
        <v>-1</v>
      </c>
      <c r="W1829" s="7">
        <f>SUM($V$3:V1829)</f>
        <v>-185.84999999999962</v>
      </c>
      <c r="X1829" s="8">
        <v>1.33</v>
      </c>
      <c r="Y1829" s="7">
        <f t="shared" si="338"/>
        <v>0.33000000000000007</v>
      </c>
      <c r="Z1829" s="7">
        <f>SUM($Y$3:Y1829)</f>
        <v>-69.030000000000371</v>
      </c>
      <c r="AA1829" s="8">
        <v>3.4</v>
      </c>
      <c r="AB1829" s="7">
        <f t="shared" si="339"/>
        <v>-1</v>
      </c>
      <c r="AC1829" s="7">
        <f>SUM($AB$3:AB1829)</f>
        <v>-191.00999999999976</v>
      </c>
      <c r="AD1829" s="2">
        <v>2</v>
      </c>
      <c r="AE1829" s="7">
        <f t="shared" si="344"/>
        <v>1</v>
      </c>
      <c r="AF1829" s="7">
        <f>SUM(AE$3:AE1829)</f>
        <v>-68.27000000000011</v>
      </c>
      <c r="AG1829" s="2">
        <v>1.8</v>
      </c>
      <c r="AH1829" s="7">
        <f t="shared" si="340"/>
        <v>-1</v>
      </c>
      <c r="AI1829" s="7">
        <f>SUM(AH$3:AH1829)</f>
        <v>-116.88000000000021</v>
      </c>
      <c r="AJ1829" s="2">
        <v>7.5</v>
      </c>
      <c r="AK1829" s="7">
        <f t="shared" si="345"/>
        <v>-1</v>
      </c>
      <c r="AL1829" s="7">
        <f>SUM(AK$3:AK1829)</f>
        <v>-355</v>
      </c>
      <c r="AM1829" s="2">
        <v>9</v>
      </c>
      <c r="AN1829" s="7">
        <f t="shared" si="346"/>
        <v>-1</v>
      </c>
      <c r="AO1829" s="7">
        <f>SUM(AN$3:AN1829)</f>
        <v>18.5</v>
      </c>
      <c r="AP1829" s="2">
        <v>6.5</v>
      </c>
      <c r="AQ1829" s="7">
        <f t="shared" si="347"/>
        <v>-1</v>
      </c>
      <c r="AR1829" s="7">
        <f>SUM(AQ$3:AQ1829)</f>
        <v>-159.5</v>
      </c>
      <c r="AS1829">
        <v>4.25</v>
      </c>
      <c r="AT1829">
        <v>1.21</v>
      </c>
      <c r="AU1829" s="5">
        <f t="shared" si="341"/>
        <v>-3.84</v>
      </c>
      <c r="AV1829" s="4">
        <f>SUM(AU$3:AU1829)</f>
        <v>-1186.2699999999998</v>
      </c>
    </row>
    <row r="1830" spans="1:48" x14ac:dyDescent="0.25">
      <c r="A1830">
        <f t="shared" si="337"/>
        <v>1</v>
      </c>
      <c r="B1830">
        <f t="shared" si="336"/>
        <v>4620</v>
      </c>
      <c r="C1830" s="1">
        <v>43809</v>
      </c>
      <c r="D1830" t="s">
        <v>298</v>
      </c>
      <c r="E1830" t="s">
        <v>2301</v>
      </c>
      <c r="F1830" t="s">
        <v>409</v>
      </c>
      <c r="G1830" t="s">
        <v>413</v>
      </c>
      <c r="H1830">
        <v>2019</v>
      </c>
      <c r="I1830">
        <v>12</v>
      </c>
      <c r="J1830">
        <v>10</v>
      </c>
      <c r="K1830" t="s">
        <v>188</v>
      </c>
      <c r="L1830">
        <v>3</v>
      </c>
      <c r="M1830" s="3">
        <v>0</v>
      </c>
      <c r="N1830" s="3">
        <v>1</v>
      </c>
      <c r="O1830" s="13">
        <v>2.5499999999999998</v>
      </c>
      <c r="P1830">
        <v>3.3</v>
      </c>
      <c r="Q1830">
        <v>2.8</v>
      </c>
      <c r="R1830" s="2">
        <v>1.8</v>
      </c>
      <c r="S1830" s="7">
        <f t="shared" si="342"/>
        <v>-1</v>
      </c>
      <c r="T1830" s="7">
        <f>SUM($S$3:S1830)</f>
        <v>-60.230000000000295</v>
      </c>
      <c r="U1830" s="2">
        <v>1.9</v>
      </c>
      <c r="V1830" s="7">
        <f t="shared" si="343"/>
        <v>0.89999999999999991</v>
      </c>
      <c r="W1830" s="7">
        <f>SUM($V$3:V1830)</f>
        <v>-184.94999999999962</v>
      </c>
      <c r="X1830" s="8">
        <v>1.36</v>
      </c>
      <c r="Y1830" s="7">
        <f t="shared" si="338"/>
        <v>-1</v>
      </c>
      <c r="Z1830" s="7">
        <f>SUM($Y$3:Y1830)</f>
        <v>-70.030000000000371</v>
      </c>
      <c r="AA1830" s="8">
        <v>3.2</v>
      </c>
      <c r="AB1830" s="7">
        <f t="shared" si="339"/>
        <v>2.2000000000000002</v>
      </c>
      <c r="AC1830" s="7">
        <f>SUM($AB$3:AB1830)</f>
        <v>-188.80999999999977</v>
      </c>
      <c r="AD1830" s="2">
        <v>2.1</v>
      </c>
      <c r="AE1830" s="7">
        <f t="shared" si="344"/>
        <v>-1</v>
      </c>
      <c r="AF1830" s="7">
        <f>SUM(AE$3:AE1830)</f>
        <v>-69.27000000000011</v>
      </c>
      <c r="AG1830" s="2">
        <v>1.72</v>
      </c>
      <c r="AH1830" s="7">
        <f t="shared" si="340"/>
        <v>0.72</v>
      </c>
      <c r="AI1830" s="7">
        <f>SUM(AH$3:AH1830)</f>
        <v>-116.16000000000021</v>
      </c>
      <c r="AJ1830" s="2">
        <v>8</v>
      </c>
      <c r="AK1830" s="7">
        <f t="shared" si="345"/>
        <v>-1</v>
      </c>
      <c r="AL1830" s="7">
        <f>SUM(AK$3:AK1830)</f>
        <v>-356</v>
      </c>
      <c r="AM1830" s="2">
        <v>10</v>
      </c>
      <c r="AN1830" s="7">
        <f t="shared" si="346"/>
        <v>-1</v>
      </c>
      <c r="AO1830" s="7">
        <f>SUM(AN$3:AN1830)</f>
        <v>17.5</v>
      </c>
      <c r="AP1830" s="2">
        <v>6</v>
      </c>
      <c r="AQ1830" s="7">
        <f t="shared" si="347"/>
        <v>-1</v>
      </c>
      <c r="AR1830" s="7">
        <f>SUM(AQ$3:AQ1830)</f>
        <v>-160.5</v>
      </c>
      <c r="AS1830">
        <v>5.5</v>
      </c>
      <c r="AT1830">
        <v>1.1499999999999999</v>
      </c>
      <c r="AU1830" s="5">
        <f t="shared" si="341"/>
        <v>-2.1799999999999997</v>
      </c>
      <c r="AV1830" s="4">
        <f>SUM(AU$3:AU1830)</f>
        <v>-1188.4499999999998</v>
      </c>
    </row>
    <row r="1831" spans="1:48" x14ac:dyDescent="0.25">
      <c r="A1831">
        <f t="shared" si="337"/>
        <v>1</v>
      </c>
      <c r="B1831">
        <f t="shared" si="336"/>
        <v>4619</v>
      </c>
      <c r="C1831" s="1">
        <v>43809</v>
      </c>
      <c r="D1831" t="s">
        <v>298</v>
      </c>
      <c r="E1831" t="s">
        <v>2302</v>
      </c>
      <c r="F1831" t="s">
        <v>412</v>
      </c>
      <c r="G1831" t="s">
        <v>419</v>
      </c>
      <c r="H1831">
        <v>2019</v>
      </c>
      <c r="I1831">
        <v>12</v>
      </c>
      <c r="J1831">
        <v>10</v>
      </c>
      <c r="K1831" t="s">
        <v>188</v>
      </c>
      <c r="L1831">
        <v>3</v>
      </c>
      <c r="M1831" s="3">
        <v>2</v>
      </c>
      <c r="N1831" s="3">
        <v>0</v>
      </c>
      <c r="O1831" s="13">
        <v>1.4</v>
      </c>
      <c r="P1831">
        <v>5</v>
      </c>
      <c r="Q1831">
        <v>7</v>
      </c>
      <c r="R1831" s="2">
        <v>1.8</v>
      </c>
      <c r="S1831" s="7">
        <f t="shared" si="342"/>
        <v>-1</v>
      </c>
      <c r="T1831" s="7">
        <f>SUM($S$3:S1831)</f>
        <v>-61.230000000000295</v>
      </c>
      <c r="U1831" s="2">
        <v>1.9</v>
      </c>
      <c r="V1831" s="7">
        <f t="shared" si="343"/>
        <v>0.89999999999999991</v>
      </c>
      <c r="W1831" s="7">
        <f>SUM($V$3:V1831)</f>
        <v>-184.04999999999961</v>
      </c>
      <c r="X1831" s="8">
        <v>1.1599999999999999</v>
      </c>
      <c r="Y1831" s="7">
        <f t="shared" si="338"/>
        <v>0.15999999999999992</v>
      </c>
      <c r="Z1831" s="7">
        <f>SUM($Y$3:Y1831)</f>
        <v>-69.870000000000374</v>
      </c>
      <c r="AA1831" s="8">
        <v>5</v>
      </c>
      <c r="AB1831" s="7">
        <f t="shared" si="339"/>
        <v>-1</v>
      </c>
      <c r="AC1831" s="7">
        <f>SUM($AB$3:AB1831)</f>
        <v>-189.80999999999977</v>
      </c>
      <c r="AD1831" s="2">
        <v>1.57</v>
      </c>
      <c r="AE1831" s="7">
        <f t="shared" si="344"/>
        <v>-1</v>
      </c>
      <c r="AF1831" s="7">
        <f>SUM(AE$3:AE1831)</f>
        <v>-70.27000000000011</v>
      </c>
      <c r="AG1831" s="2">
        <v>2.37</v>
      </c>
      <c r="AH1831" s="7">
        <f t="shared" si="340"/>
        <v>1.37</v>
      </c>
      <c r="AI1831" s="7">
        <f>SUM(AH$3:AH1831)</f>
        <v>-114.79000000000021</v>
      </c>
      <c r="AJ1831" s="2">
        <v>8.5</v>
      </c>
      <c r="AK1831" s="7">
        <f t="shared" si="345"/>
        <v>-1</v>
      </c>
      <c r="AL1831" s="7">
        <f>SUM(AK$3:AK1831)</f>
        <v>-357</v>
      </c>
      <c r="AM1831" s="2">
        <v>8</v>
      </c>
      <c r="AN1831" s="7">
        <f t="shared" si="346"/>
        <v>-1</v>
      </c>
      <c r="AO1831" s="7">
        <f>SUM(AN$3:AN1831)</f>
        <v>16.5</v>
      </c>
      <c r="AP1831" s="2">
        <v>9.5</v>
      </c>
      <c r="AQ1831" s="7">
        <f t="shared" si="347"/>
        <v>-1</v>
      </c>
      <c r="AR1831" s="7">
        <f>SUM(AQ$3:AQ1831)</f>
        <v>-161.5</v>
      </c>
      <c r="AS1831">
        <v>2.0499999999999998</v>
      </c>
      <c r="AT1831">
        <v>1.75</v>
      </c>
      <c r="AU1831" s="5">
        <f t="shared" si="341"/>
        <v>-3.5700000000000003</v>
      </c>
      <c r="AV1831" s="4">
        <f>SUM(AU$3:AU1831)</f>
        <v>-1192.0199999999998</v>
      </c>
    </row>
    <row r="1832" spans="1:48" x14ac:dyDescent="0.25">
      <c r="A1832">
        <f t="shared" si="337"/>
        <v>1</v>
      </c>
      <c r="B1832">
        <f t="shared" si="336"/>
        <v>4618</v>
      </c>
      <c r="C1832" s="1">
        <v>43809</v>
      </c>
      <c r="D1832" t="s">
        <v>298</v>
      </c>
      <c r="E1832" t="s">
        <v>2303</v>
      </c>
      <c r="F1832" t="s">
        <v>559</v>
      </c>
      <c r="G1832" t="s">
        <v>410</v>
      </c>
      <c r="H1832">
        <v>2019</v>
      </c>
      <c r="I1832">
        <v>12</v>
      </c>
      <c r="J1832">
        <v>10</v>
      </c>
      <c r="K1832" t="s">
        <v>188</v>
      </c>
      <c r="L1832">
        <v>3</v>
      </c>
      <c r="M1832" s="3">
        <v>1</v>
      </c>
      <c r="N1832" s="3">
        <v>1</v>
      </c>
      <c r="O1832" s="13">
        <v>1.72</v>
      </c>
      <c r="P1832">
        <v>3.75</v>
      </c>
      <c r="Q1832">
        <v>4.75</v>
      </c>
      <c r="R1832" s="2">
        <v>1.83</v>
      </c>
      <c r="S1832" s="7">
        <f t="shared" si="342"/>
        <v>0.83000000000000007</v>
      </c>
      <c r="T1832" s="7">
        <f>SUM($S$3:S1832)</f>
        <v>-60.400000000000297</v>
      </c>
      <c r="U1832" s="2">
        <v>1.83</v>
      </c>
      <c r="V1832" s="7">
        <f t="shared" si="343"/>
        <v>-1</v>
      </c>
      <c r="W1832" s="7">
        <f>SUM($V$3:V1832)</f>
        <v>-185.04999999999961</v>
      </c>
      <c r="X1832" s="8">
        <v>1.3</v>
      </c>
      <c r="Y1832" s="7">
        <f t="shared" si="338"/>
        <v>0.30000000000000004</v>
      </c>
      <c r="Z1832" s="7">
        <f>SUM($Y$3:Y1832)</f>
        <v>-69.570000000000377</v>
      </c>
      <c r="AA1832" s="8">
        <v>3.5</v>
      </c>
      <c r="AB1832" s="7">
        <f t="shared" si="339"/>
        <v>-1</v>
      </c>
      <c r="AC1832" s="7">
        <f>SUM($AB$3:AB1832)</f>
        <v>-190.80999999999977</v>
      </c>
      <c r="AD1832" s="2">
        <v>1.9</v>
      </c>
      <c r="AE1832" s="7">
        <f t="shared" si="344"/>
        <v>-1</v>
      </c>
      <c r="AF1832" s="7">
        <f>SUM(AE$3:AE1832)</f>
        <v>-71.27000000000011</v>
      </c>
      <c r="AG1832" s="2">
        <v>1.9</v>
      </c>
      <c r="AH1832" s="7">
        <f t="shared" si="340"/>
        <v>0.89999999999999991</v>
      </c>
      <c r="AI1832" s="7">
        <f>SUM(AH$3:AH1832)</f>
        <v>-113.8900000000002</v>
      </c>
      <c r="AJ1832" s="2">
        <v>7</v>
      </c>
      <c r="AK1832" s="7">
        <f t="shared" si="345"/>
        <v>-1</v>
      </c>
      <c r="AL1832" s="7">
        <f>SUM(AK$3:AK1832)</f>
        <v>-358</v>
      </c>
      <c r="AM1832" s="2">
        <v>8.5</v>
      </c>
      <c r="AN1832" s="7">
        <f t="shared" si="346"/>
        <v>-1</v>
      </c>
      <c r="AO1832" s="7">
        <f>SUM(AN$3:AN1832)</f>
        <v>15.5</v>
      </c>
      <c r="AP1832" s="2">
        <v>7</v>
      </c>
      <c r="AQ1832" s="7">
        <f t="shared" si="347"/>
        <v>6</v>
      </c>
      <c r="AR1832" s="7">
        <f>SUM(AQ$3:AQ1832)</f>
        <v>-155.5</v>
      </c>
      <c r="AS1832">
        <v>3</v>
      </c>
      <c r="AT1832">
        <v>1.37</v>
      </c>
      <c r="AU1832" s="5">
        <f t="shared" si="341"/>
        <v>3.0300000000000002</v>
      </c>
      <c r="AV1832" s="4">
        <f>SUM(AU$3:AU1832)</f>
        <v>-1188.9899999999998</v>
      </c>
    </row>
    <row r="1833" spans="1:48" x14ac:dyDescent="0.25">
      <c r="A1833">
        <f t="shared" si="337"/>
        <v>1</v>
      </c>
      <c r="B1833">
        <f t="shared" si="336"/>
        <v>4617</v>
      </c>
      <c r="C1833" s="1">
        <v>43809</v>
      </c>
      <c r="D1833" t="s">
        <v>298</v>
      </c>
      <c r="E1833" t="s">
        <v>2304</v>
      </c>
      <c r="F1833" t="s">
        <v>415</v>
      </c>
      <c r="G1833" t="s">
        <v>407</v>
      </c>
      <c r="H1833">
        <v>2019</v>
      </c>
      <c r="I1833">
        <v>12</v>
      </c>
      <c r="J1833">
        <v>10</v>
      </c>
      <c r="K1833" t="s">
        <v>188</v>
      </c>
      <c r="L1833">
        <v>3</v>
      </c>
      <c r="M1833" s="3">
        <v>2</v>
      </c>
      <c r="N1833" s="3">
        <v>1</v>
      </c>
      <c r="O1833" s="13">
        <v>2.8</v>
      </c>
      <c r="P1833">
        <v>3.5</v>
      </c>
      <c r="Q1833">
        <v>2.4500000000000002</v>
      </c>
      <c r="R1833" s="2">
        <v>1.57</v>
      </c>
      <c r="S1833" s="7">
        <f t="shared" si="342"/>
        <v>0.57000000000000006</v>
      </c>
      <c r="T1833" s="7">
        <f>SUM($S$3:S1833)</f>
        <v>-59.830000000000297</v>
      </c>
      <c r="U1833" s="2">
        <v>2.25</v>
      </c>
      <c r="V1833" s="7">
        <f t="shared" si="343"/>
        <v>-1</v>
      </c>
      <c r="W1833" s="7">
        <f>SUM($V$3:V1833)</f>
        <v>-186.04999999999961</v>
      </c>
      <c r="X1833" s="8">
        <v>1.22</v>
      </c>
      <c r="Y1833" s="7">
        <f t="shared" si="338"/>
        <v>0.21999999999999997</v>
      </c>
      <c r="Z1833" s="7">
        <f>SUM($Y$3:Y1833)</f>
        <v>-69.350000000000378</v>
      </c>
      <c r="AA1833" s="8">
        <v>4.33</v>
      </c>
      <c r="AB1833" s="7">
        <f t="shared" si="339"/>
        <v>-1</v>
      </c>
      <c r="AC1833" s="7">
        <f>SUM($AB$3:AB1833)</f>
        <v>-191.80999999999977</v>
      </c>
      <c r="AD1833" s="2">
        <v>1.72</v>
      </c>
      <c r="AE1833" s="7">
        <f t="shared" si="344"/>
        <v>0.72</v>
      </c>
      <c r="AF1833" s="7">
        <f>SUM(AE$3:AE1833)</f>
        <v>-70.550000000000111</v>
      </c>
      <c r="AG1833" s="2">
        <v>2.1</v>
      </c>
      <c r="AH1833" s="7">
        <f t="shared" si="340"/>
        <v>-1</v>
      </c>
      <c r="AI1833" s="7">
        <f>SUM(AH$3:AH1833)</f>
        <v>-114.8900000000002</v>
      </c>
      <c r="AJ1833" s="2">
        <v>11</v>
      </c>
      <c r="AK1833" s="7">
        <f t="shared" si="345"/>
        <v>-1</v>
      </c>
      <c r="AL1833" s="7">
        <f>SUM(AK$3:AK1833)</f>
        <v>-359</v>
      </c>
      <c r="AM1833" s="2">
        <v>11</v>
      </c>
      <c r="AN1833" s="7">
        <f t="shared" si="346"/>
        <v>10</v>
      </c>
      <c r="AO1833" s="7">
        <f>SUM(AN$3:AN1833)</f>
        <v>25.5</v>
      </c>
      <c r="AP1833" s="2">
        <v>6.5</v>
      </c>
      <c r="AQ1833" s="7">
        <f t="shared" si="347"/>
        <v>-1</v>
      </c>
      <c r="AR1833" s="7">
        <f>SUM(AQ$3:AQ1833)</f>
        <v>-156.5</v>
      </c>
      <c r="AS1833">
        <v>5.25</v>
      </c>
      <c r="AT1833">
        <v>1.1599999999999999</v>
      </c>
      <c r="AU1833" s="5">
        <f t="shared" si="341"/>
        <v>6.51</v>
      </c>
      <c r="AV1833" s="4">
        <f>SUM(AU$3:AU1833)</f>
        <v>-1182.4799999999998</v>
      </c>
    </row>
    <row r="1834" spans="1:48" x14ac:dyDescent="0.25">
      <c r="A1834">
        <f t="shared" si="337"/>
        <v>1</v>
      </c>
      <c r="B1834">
        <f t="shared" si="336"/>
        <v>4616</v>
      </c>
      <c r="C1834" s="1">
        <v>43809</v>
      </c>
      <c r="D1834" t="s">
        <v>298</v>
      </c>
      <c r="E1834" t="s">
        <v>2305</v>
      </c>
      <c r="F1834" t="s">
        <v>418</v>
      </c>
      <c r="G1834" t="s">
        <v>425</v>
      </c>
      <c r="H1834">
        <v>2019</v>
      </c>
      <c r="I1834">
        <v>12</v>
      </c>
      <c r="J1834">
        <v>10</v>
      </c>
      <c r="K1834" t="s">
        <v>188</v>
      </c>
      <c r="L1834">
        <v>3</v>
      </c>
      <c r="M1834" s="3">
        <v>3</v>
      </c>
      <c r="N1834" s="3">
        <v>0</v>
      </c>
      <c r="O1834" s="13">
        <v>1.66</v>
      </c>
      <c r="P1834">
        <v>3.9</v>
      </c>
      <c r="Q1834">
        <v>5</v>
      </c>
      <c r="R1834" s="2">
        <v>1.66</v>
      </c>
      <c r="S1834" s="7">
        <f t="shared" si="342"/>
        <v>-1</v>
      </c>
      <c r="T1834" s="7">
        <f>SUM($S$3:S1834)</f>
        <v>-60.830000000000297</v>
      </c>
      <c r="U1834" s="2">
        <v>2.1</v>
      </c>
      <c r="V1834" s="7">
        <f t="shared" si="343"/>
        <v>1.1000000000000001</v>
      </c>
      <c r="W1834" s="7">
        <f>SUM($V$3:V1834)</f>
        <v>-184.94999999999962</v>
      </c>
      <c r="X1834" s="8">
        <v>1.22</v>
      </c>
      <c r="Y1834" s="7">
        <f t="shared" si="338"/>
        <v>0.21999999999999997</v>
      </c>
      <c r="Z1834" s="7">
        <f>SUM($Y$3:Y1834)</f>
        <v>-69.130000000000379</v>
      </c>
      <c r="AA1834" s="8">
        <v>4.33</v>
      </c>
      <c r="AB1834" s="7">
        <f t="shared" si="339"/>
        <v>-1</v>
      </c>
      <c r="AC1834" s="7">
        <f>SUM($AB$3:AB1834)</f>
        <v>-192.80999999999977</v>
      </c>
      <c r="AD1834" s="2">
        <v>1.72</v>
      </c>
      <c r="AE1834" s="7">
        <f t="shared" si="344"/>
        <v>0.72</v>
      </c>
      <c r="AF1834" s="7">
        <f>SUM(AE$3:AE1834)</f>
        <v>-69.830000000000112</v>
      </c>
      <c r="AG1834" s="2">
        <v>2.1</v>
      </c>
      <c r="AH1834" s="7">
        <f t="shared" si="340"/>
        <v>-1</v>
      </c>
      <c r="AI1834" s="7">
        <f>SUM(AH$3:AH1834)</f>
        <v>-115.8900000000002</v>
      </c>
      <c r="AJ1834" s="2">
        <v>8.5</v>
      </c>
      <c r="AK1834" s="7">
        <f t="shared" si="345"/>
        <v>-1</v>
      </c>
      <c r="AL1834" s="7">
        <f>SUM(AK$3:AK1834)</f>
        <v>-360</v>
      </c>
      <c r="AM1834" s="2">
        <v>8.5</v>
      </c>
      <c r="AN1834" s="7">
        <f t="shared" si="346"/>
        <v>-1</v>
      </c>
      <c r="AO1834" s="7">
        <f>SUM(AN$3:AN1834)</f>
        <v>24.5</v>
      </c>
      <c r="AP1834" s="2">
        <v>7.5</v>
      </c>
      <c r="AQ1834" s="7">
        <f t="shared" si="347"/>
        <v>-1</v>
      </c>
      <c r="AR1834" s="7">
        <f>SUM(AQ$3:AQ1834)</f>
        <v>-157.5</v>
      </c>
      <c r="AS1834">
        <v>2.75</v>
      </c>
      <c r="AT1834">
        <v>1.42</v>
      </c>
      <c r="AU1834" s="5">
        <f t="shared" si="341"/>
        <v>-3.96</v>
      </c>
      <c r="AV1834" s="4">
        <f>SUM(AU$3:AU1834)</f>
        <v>-1186.4399999999998</v>
      </c>
    </row>
    <row r="1835" spans="1:48" x14ac:dyDescent="0.25">
      <c r="A1835">
        <f t="shared" si="337"/>
        <v>1</v>
      </c>
      <c r="B1835">
        <f t="shared" si="336"/>
        <v>4615</v>
      </c>
      <c r="C1835" s="1">
        <v>43809</v>
      </c>
      <c r="D1835" t="s">
        <v>573</v>
      </c>
      <c r="E1835" t="s">
        <v>2306</v>
      </c>
      <c r="F1835" t="s">
        <v>273</v>
      </c>
      <c r="G1835" t="s">
        <v>479</v>
      </c>
      <c r="H1835">
        <v>2019</v>
      </c>
      <c r="I1835">
        <v>12</v>
      </c>
      <c r="J1835">
        <v>10</v>
      </c>
      <c r="K1835" t="s">
        <v>188</v>
      </c>
      <c r="L1835">
        <v>3</v>
      </c>
      <c r="M1835" s="3">
        <v>1</v>
      </c>
      <c r="N1835" s="3">
        <v>0</v>
      </c>
      <c r="O1835" s="13">
        <v>2.87</v>
      </c>
      <c r="P1835">
        <v>3.25</v>
      </c>
      <c r="Q1835">
        <v>2.5</v>
      </c>
      <c r="R1835" s="2">
        <v>1.9</v>
      </c>
      <c r="S1835" s="7">
        <f t="shared" si="342"/>
        <v>-1</v>
      </c>
      <c r="T1835" s="7">
        <f>SUM($S$3:S1835)</f>
        <v>-61.830000000000297</v>
      </c>
      <c r="U1835" s="2">
        <v>1.9</v>
      </c>
      <c r="V1835" s="7">
        <f t="shared" si="343"/>
        <v>0.89999999999999991</v>
      </c>
      <c r="W1835" s="7">
        <f>SUM($V$3:V1835)</f>
        <v>-184.04999999999961</v>
      </c>
      <c r="X1835" s="8">
        <v>1.36</v>
      </c>
      <c r="Y1835" s="7">
        <f t="shared" si="338"/>
        <v>-1</v>
      </c>
      <c r="Z1835" s="7">
        <f>SUM($Y$3:Y1835)</f>
        <v>-70.130000000000379</v>
      </c>
      <c r="AA1835" s="8">
        <v>3</v>
      </c>
      <c r="AB1835" s="7">
        <f t="shared" si="339"/>
        <v>2</v>
      </c>
      <c r="AC1835" s="7">
        <f>SUM($AB$3:AB1835)</f>
        <v>-190.80999999999977</v>
      </c>
      <c r="AD1835" s="2">
        <v>2.1</v>
      </c>
      <c r="AE1835" s="7">
        <f t="shared" si="344"/>
        <v>-1</v>
      </c>
      <c r="AF1835" s="7">
        <f>SUM(AE$3:AE1835)</f>
        <v>-70.830000000000112</v>
      </c>
      <c r="AG1835" s="2">
        <v>1.7</v>
      </c>
      <c r="AH1835" s="7">
        <f t="shared" si="340"/>
        <v>0.7</v>
      </c>
      <c r="AI1835" s="7">
        <f>SUM(AH$3:AH1835)</f>
        <v>-115.1900000000002</v>
      </c>
      <c r="AJ1835" s="2">
        <v>8.5</v>
      </c>
      <c r="AK1835" s="7">
        <f t="shared" si="345"/>
        <v>7.5</v>
      </c>
      <c r="AL1835" s="7">
        <f>SUM(AK$3:AK1835)</f>
        <v>-352.5</v>
      </c>
      <c r="AM1835" s="2">
        <v>11</v>
      </c>
      <c r="AN1835" s="7">
        <f t="shared" si="346"/>
        <v>-1</v>
      </c>
      <c r="AO1835" s="7">
        <f>SUM(AN$3:AN1835)</f>
        <v>23.5</v>
      </c>
      <c r="AP1835" s="2">
        <v>6</v>
      </c>
      <c r="AQ1835" s="7">
        <f t="shared" si="347"/>
        <v>-1</v>
      </c>
      <c r="AR1835" s="7">
        <f>SUM(AQ$3:AQ1835)</f>
        <v>-158.5</v>
      </c>
      <c r="AS1835">
        <v>6.25</v>
      </c>
      <c r="AT1835">
        <v>1.1200000000000001</v>
      </c>
      <c r="AU1835" s="5">
        <f t="shared" si="341"/>
        <v>6.1</v>
      </c>
      <c r="AV1835" s="4">
        <f>SUM(AU$3:AU1835)</f>
        <v>-1180.3399999999999</v>
      </c>
    </row>
    <row r="1836" spans="1:48" x14ac:dyDescent="0.25">
      <c r="A1836">
        <f t="shared" si="337"/>
        <v>1</v>
      </c>
      <c r="B1836">
        <f t="shared" si="336"/>
        <v>4614</v>
      </c>
      <c r="C1836" s="1">
        <v>43809</v>
      </c>
      <c r="D1836" t="s">
        <v>573</v>
      </c>
      <c r="E1836" t="s">
        <v>2307</v>
      </c>
      <c r="F1836" t="s">
        <v>458</v>
      </c>
      <c r="G1836" t="s">
        <v>2308</v>
      </c>
      <c r="H1836">
        <v>2019</v>
      </c>
      <c r="I1836">
        <v>12</v>
      </c>
      <c r="J1836">
        <v>10</v>
      </c>
      <c r="K1836" t="s">
        <v>188</v>
      </c>
      <c r="L1836">
        <v>3</v>
      </c>
      <c r="M1836" s="3">
        <v>3</v>
      </c>
      <c r="N1836" s="3">
        <v>1</v>
      </c>
      <c r="O1836" s="13">
        <v>1.33</v>
      </c>
      <c r="P1836">
        <v>5.5</v>
      </c>
      <c r="Q1836">
        <v>8.5</v>
      </c>
      <c r="R1836" s="2">
        <v>1.9</v>
      </c>
      <c r="S1836" s="7">
        <f t="shared" si="342"/>
        <v>0.89999999999999991</v>
      </c>
      <c r="T1836" s="7">
        <f>SUM($S$3:S1836)</f>
        <v>-60.930000000000298</v>
      </c>
      <c r="U1836" s="2">
        <v>1.9</v>
      </c>
      <c r="V1836" s="7">
        <f t="shared" si="343"/>
        <v>-1</v>
      </c>
      <c r="W1836" s="7">
        <f>SUM($V$3:V1836)</f>
        <v>-185.04999999999961</v>
      </c>
      <c r="X1836" s="8">
        <v>1.18</v>
      </c>
      <c r="Y1836" s="7">
        <f t="shared" si="338"/>
        <v>0.17999999999999994</v>
      </c>
      <c r="Z1836" s="7">
        <f>SUM($Y$3:Y1836)</f>
        <v>-69.950000000000372</v>
      </c>
      <c r="AA1836" s="8">
        <v>4.5</v>
      </c>
      <c r="AB1836" s="7">
        <f t="shared" si="339"/>
        <v>-1</v>
      </c>
      <c r="AC1836" s="7">
        <f>SUM($AB$3:AB1836)</f>
        <v>-191.80999999999977</v>
      </c>
      <c r="AD1836" s="2">
        <v>1.53</v>
      </c>
      <c r="AE1836" s="7">
        <f t="shared" si="344"/>
        <v>0.53</v>
      </c>
      <c r="AF1836" s="7">
        <f>SUM(AE$3:AE1836)</f>
        <v>-70.300000000000111</v>
      </c>
      <c r="AG1836" s="2">
        <v>2.4</v>
      </c>
      <c r="AH1836" s="7">
        <f t="shared" si="340"/>
        <v>-1</v>
      </c>
      <c r="AI1836" s="7">
        <f>SUM(AH$3:AH1836)</f>
        <v>-116.1900000000002</v>
      </c>
      <c r="AJ1836" s="2">
        <v>7.5</v>
      </c>
      <c r="AK1836" s="7">
        <f t="shared" si="345"/>
        <v>-1</v>
      </c>
      <c r="AL1836" s="7">
        <f>SUM(AK$3:AK1836)</f>
        <v>-353.5</v>
      </c>
      <c r="AM1836" s="2">
        <v>8</v>
      </c>
      <c r="AN1836" s="7">
        <f t="shared" si="346"/>
        <v>-1</v>
      </c>
      <c r="AO1836" s="7">
        <f>SUM(AN$3:AN1836)</f>
        <v>22.5</v>
      </c>
      <c r="AP1836" s="2">
        <v>11</v>
      </c>
      <c r="AQ1836" s="7">
        <f t="shared" si="347"/>
        <v>-1</v>
      </c>
      <c r="AR1836" s="7">
        <f>SUM(AQ$3:AQ1836)</f>
        <v>-159.5</v>
      </c>
      <c r="AS1836">
        <v>2.02</v>
      </c>
      <c r="AT1836">
        <v>1.91</v>
      </c>
      <c r="AU1836" s="5">
        <f t="shared" si="341"/>
        <v>-4.3900000000000006</v>
      </c>
      <c r="AV1836" s="4">
        <f>SUM(AU$3:AU1836)</f>
        <v>-1184.73</v>
      </c>
    </row>
    <row r="1837" spans="1:48" x14ac:dyDescent="0.25">
      <c r="A1837">
        <f t="shared" si="337"/>
        <v>1</v>
      </c>
      <c r="B1837">
        <f t="shared" si="336"/>
        <v>4613</v>
      </c>
      <c r="C1837" s="1">
        <v>43809</v>
      </c>
      <c r="D1837" t="s">
        <v>573</v>
      </c>
      <c r="E1837" t="s">
        <v>2309</v>
      </c>
      <c r="F1837" t="s">
        <v>1781</v>
      </c>
      <c r="G1837" t="s">
        <v>482</v>
      </c>
      <c r="H1837">
        <v>2019</v>
      </c>
      <c r="I1837">
        <v>12</v>
      </c>
      <c r="J1837">
        <v>10</v>
      </c>
      <c r="K1837" t="s">
        <v>188</v>
      </c>
      <c r="L1837">
        <v>3</v>
      </c>
      <c r="M1837" s="3">
        <v>0</v>
      </c>
      <c r="N1837" s="3">
        <v>0</v>
      </c>
      <c r="O1837" s="13">
        <v>4</v>
      </c>
      <c r="P1837">
        <v>3.8</v>
      </c>
      <c r="Q1837">
        <v>1.83</v>
      </c>
      <c r="R1837" s="2">
        <v>1.66</v>
      </c>
      <c r="S1837" s="7">
        <f t="shared" si="342"/>
        <v>-1</v>
      </c>
      <c r="T1837" s="7">
        <f>SUM($S$3:S1837)</f>
        <v>-61.930000000000298</v>
      </c>
      <c r="U1837" s="2">
        <v>2.1</v>
      </c>
      <c r="V1837" s="7">
        <f t="shared" si="343"/>
        <v>1.1000000000000001</v>
      </c>
      <c r="W1837" s="7">
        <f>SUM($V$3:V1837)</f>
        <v>-183.94999999999962</v>
      </c>
      <c r="X1837" s="8">
        <v>1.22</v>
      </c>
      <c r="Y1837" s="7">
        <f t="shared" si="338"/>
        <v>-1</v>
      </c>
      <c r="Z1837" s="7">
        <f>SUM($Y$3:Y1837)</f>
        <v>-70.950000000000372</v>
      </c>
      <c r="AA1837" s="8">
        <v>4</v>
      </c>
      <c r="AB1837" s="7">
        <f t="shared" si="339"/>
        <v>3</v>
      </c>
      <c r="AC1837" s="7">
        <f>SUM($AB$3:AB1837)</f>
        <v>-188.80999999999977</v>
      </c>
      <c r="AD1837" s="2">
        <v>1.7</v>
      </c>
      <c r="AE1837" s="7">
        <f t="shared" si="344"/>
        <v>-1</v>
      </c>
      <c r="AF1837" s="7">
        <f>SUM(AE$3:AE1837)</f>
        <v>-71.300000000000111</v>
      </c>
      <c r="AG1837" s="2">
        <v>2.1</v>
      </c>
      <c r="AH1837" s="7">
        <f t="shared" si="340"/>
        <v>1.1000000000000001</v>
      </c>
      <c r="AI1837" s="7">
        <f>SUM(AH$3:AH1837)</f>
        <v>-115.0900000000002</v>
      </c>
      <c r="AJ1837" s="2">
        <v>13</v>
      </c>
      <c r="AK1837" s="7">
        <f t="shared" si="345"/>
        <v>-1</v>
      </c>
      <c r="AL1837" s="7">
        <f>SUM(AK$3:AK1837)</f>
        <v>-354.5</v>
      </c>
      <c r="AM1837" s="2">
        <v>13</v>
      </c>
      <c r="AN1837" s="7">
        <f t="shared" si="346"/>
        <v>-1</v>
      </c>
      <c r="AO1837" s="7">
        <f>SUM(AN$3:AN1837)</f>
        <v>21.5</v>
      </c>
      <c r="AP1837" s="2">
        <v>7.5</v>
      </c>
      <c r="AQ1837" s="7">
        <f t="shared" si="347"/>
        <v>-1</v>
      </c>
      <c r="AR1837" s="7">
        <f>SUM(AQ$3:AQ1837)</f>
        <v>-160.5</v>
      </c>
      <c r="AS1837">
        <v>7</v>
      </c>
      <c r="AT1837">
        <v>1.1000000000000001</v>
      </c>
      <c r="AU1837" s="5">
        <f t="shared" si="341"/>
        <v>-0.79999999999999982</v>
      </c>
      <c r="AV1837" s="4">
        <f>SUM(AU$3:AU1837)</f>
        <v>-1185.53</v>
      </c>
    </row>
    <row r="1838" spans="1:48" x14ac:dyDescent="0.25">
      <c r="A1838">
        <f t="shared" si="337"/>
        <v>1</v>
      </c>
      <c r="B1838">
        <f t="shared" si="336"/>
        <v>4612</v>
      </c>
      <c r="C1838" s="1">
        <v>43809</v>
      </c>
      <c r="D1838" t="s">
        <v>573</v>
      </c>
      <c r="E1838" t="s">
        <v>431</v>
      </c>
      <c r="F1838" t="s">
        <v>432</v>
      </c>
      <c r="G1838" t="s">
        <v>433</v>
      </c>
      <c r="H1838">
        <v>2019</v>
      </c>
      <c r="I1838">
        <v>12</v>
      </c>
      <c r="J1838">
        <v>10</v>
      </c>
      <c r="K1838" t="s">
        <v>188</v>
      </c>
      <c r="L1838">
        <v>3</v>
      </c>
      <c r="M1838" s="3">
        <v>1</v>
      </c>
      <c r="N1838" s="3">
        <v>2</v>
      </c>
      <c r="O1838" s="13">
        <v>2.2999999999999998</v>
      </c>
      <c r="P1838">
        <v>3.1</v>
      </c>
      <c r="Q1838">
        <v>3.4</v>
      </c>
      <c r="R1838" s="2">
        <v>1.8</v>
      </c>
      <c r="S1838" s="7">
        <f t="shared" si="342"/>
        <v>0.8</v>
      </c>
      <c r="T1838" s="7">
        <f>SUM($S$3:S1838)</f>
        <v>-61.130000000000301</v>
      </c>
      <c r="U1838" s="2">
        <v>1.95</v>
      </c>
      <c r="V1838" s="7">
        <f t="shared" si="343"/>
        <v>-1</v>
      </c>
      <c r="W1838" s="7">
        <f>SUM($V$3:V1838)</f>
        <v>-184.94999999999962</v>
      </c>
      <c r="X1838" s="8">
        <v>1.33</v>
      </c>
      <c r="Y1838" s="7">
        <f t="shared" si="338"/>
        <v>0.33000000000000007</v>
      </c>
      <c r="Z1838" s="7">
        <f>SUM($Y$3:Y1838)</f>
        <v>-70.620000000000374</v>
      </c>
      <c r="AA1838" s="8">
        <v>3.25</v>
      </c>
      <c r="AB1838" s="7">
        <f t="shared" si="339"/>
        <v>-1</v>
      </c>
      <c r="AC1838" s="7">
        <f>SUM($AB$3:AB1838)</f>
        <v>-189.80999999999977</v>
      </c>
      <c r="AD1838" s="2">
        <v>2.1</v>
      </c>
      <c r="AE1838" s="7">
        <f t="shared" si="344"/>
        <v>1.1000000000000001</v>
      </c>
      <c r="AF1838" s="7">
        <f>SUM(AE$3:AE1838)</f>
        <v>-70.200000000000117</v>
      </c>
      <c r="AG1838" s="2">
        <v>1.7</v>
      </c>
      <c r="AH1838" s="7">
        <f t="shared" si="340"/>
        <v>-1</v>
      </c>
      <c r="AI1838" s="7">
        <f>SUM(AH$3:AH1838)</f>
        <v>-116.0900000000002</v>
      </c>
      <c r="AJ1838" s="2">
        <v>7.5</v>
      </c>
      <c r="AK1838" s="7">
        <f t="shared" si="345"/>
        <v>-1</v>
      </c>
      <c r="AL1838" s="7">
        <f>SUM(AK$3:AK1838)</f>
        <v>-355.5</v>
      </c>
      <c r="AM1838" s="2">
        <v>9.5</v>
      </c>
      <c r="AN1838" s="7">
        <f t="shared" si="346"/>
        <v>-1</v>
      </c>
      <c r="AO1838" s="7">
        <f>SUM(AN$3:AN1838)</f>
        <v>20.5</v>
      </c>
      <c r="AP1838" s="2">
        <v>6</v>
      </c>
      <c r="AQ1838" s="7">
        <f t="shared" si="347"/>
        <v>-1</v>
      </c>
      <c r="AR1838" s="7">
        <f>SUM(AQ$3:AQ1838)</f>
        <v>-161.5</v>
      </c>
      <c r="AS1838">
        <v>4.5</v>
      </c>
      <c r="AT1838">
        <v>1.19</v>
      </c>
      <c r="AU1838" s="5">
        <f t="shared" si="341"/>
        <v>-3.7699999999999996</v>
      </c>
      <c r="AV1838" s="4">
        <f>SUM(AU$3:AU1838)</f>
        <v>-1189.3</v>
      </c>
    </row>
    <row r="1839" spans="1:48" x14ac:dyDescent="0.25">
      <c r="A1839">
        <f t="shared" si="337"/>
        <v>1</v>
      </c>
      <c r="B1839">
        <f t="shared" si="336"/>
        <v>4611</v>
      </c>
      <c r="C1839" s="1">
        <v>43808</v>
      </c>
      <c r="D1839" t="s">
        <v>330</v>
      </c>
      <c r="E1839" t="s">
        <v>2033</v>
      </c>
      <c r="F1839" t="s">
        <v>511</v>
      </c>
      <c r="G1839" t="s">
        <v>338</v>
      </c>
      <c r="H1839">
        <v>2019</v>
      </c>
      <c r="I1839">
        <v>12</v>
      </c>
      <c r="J1839">
        <v>9</v>
      </c>
      <c r="K1839" t="s">
        <v>77</v>
      </c>
      <c r="L1839">
        <v>2</v>
      </c>
      <c r="M1839" s="3">
        <v>1</v>
      </c>
      <c r="N1839" s="3">
        <v>0</v>
      </c>
      <c r="O1839" s="13">
        <v>1.9</v>
      </c>
      <c r="P1839">
        <v>3.6</v>
      </c>
      <c r="Q1839">
        <v>3.8</v>
      </c>
      <c r="R1839" s="2">
        <v>1.95</v>
      </c>
      <c r="S1839" s="7">
        <f t="shared" si="342"/>
        <v>-1</v>
      </c>
      <c r="T1839" s="7">
        <f>SUM($S$3:S1839)</f>
        <v>-62.130000000000301</v>
      </c>
      <c r="U1839" s="2">
        <v>1.8</v>
      </c>
      <c r="V1839" s="7">
        <f t="shared" si="343"/>
        <v>0.8</v>
      </c>
      <c r="W1839" s="7">
        <f>SUM($V$3:V1839)</f>
        <v>-184.14999999999961</v>
      </c>
      <c r="X1839" s="8">
        <v>1.36</v>
      </c>
      <c r="Y1839" s="7">
        <f t="shared" si="338"/>
        <v>-1</v>
      </c>
      <c r="Z1839" s="7">
        <f>SUM($Y$3:Y1839)</f>
        <v>-71.620000000000374</v>
      </c>
      <c r="AA1839" s="8">
        <v>3</v>
      </c>
      <c r="AB1839" s="7">
        <f t="shared" si="339"/>
        <v>2</v>
      </c>
      <c r="AC1839" s="7">
        <f>SUM($AB$3:AB1839)</f>
        <v>-187.80999999999977</v>
      </c>
      <c r="AD1839" s="2">
        <v>2.15</v>
      </c>
      <c r="AE1839" s="7">
        <f t="shared" si="344"/>
        <v>-1</v>
      </c>
      <c r="AF1839" s="7">
        <f>SUM(AE$3:AE1839)</f>
        <v>-71.200000000000117</v>
      </c>
      <c r="AG1839" s="2">
        <v>1.66</v>
      </c>
      <c r="AH1839" s="7">
        <f t="shared" si="340"/>
        <v>0.65999999999999992</v>
      </c>
      <c r="AI1839" s="7">
        <f>SUM(AH$3:AH1839)</f>
        <v>-115.43000000000021</v>
      </c>
      <c r="AJ1839" s="2">
        <v>6.5</v>
      </c>
      <c r="AK1839" s="7">
        <f t="shared" si="345"/>
        <v>5.5</v>
      </c>
      <c r="AL1839" s="7">
        <f>SUM(AK$3:AK1839)</f>
        <v>-350</v>
      </c>
      <c r="AM1839" s="2">
        <v>9</v>
      </c>
      <c r="AN1839" s="7">
        <f t="shared" si="346"/>
        <v>-1</v>
      </c>
      <c r="AO1839" s="7">
        <f>SUM(AN$3:AN1839)</f>
        <v>19.5</v>
      </c>
      <c r="AP1839" s="2">
        <v>7</v>
      </c>
      <c r="AQ1839" s="7">
        <f t="shared" si="347"/>
        <v>-1</v>
      </c>
      <c r="AR1839" s="7">
        <f>SUM(AQ$3:AQ1839)</f>
        <v>-162.5</v>
      </c>
      <c r="AS1839">
        <v>3.55</v>
      </c>
      <c r="AT1839">
        <v>1.27</v>
      </c>
      <c r="AU1839" s="5">
        <f t="shared" si="341"/>
        <v>3.96</v>
      </c>
      <c r="AV1839" s="4">
        <f>SUM(AU$3:AU1839)</f>
        <v>-1185.3399999999999</v>
      </c>
    </row>
    <row r="1840" spans="1:48" x14ac:dyDescent="0.25">
      <c r="A1840">
        <f t="shared" si="337"/>
        <v>1</v>
      </c>
      <c r="B1840">
        <f t="shared" si="336"/>
        <v>4610</v>
      </c>
      <c r="C1840" s="1">
        <v>43808</v>
      </c>
      <c r="D1840" t="s">
        <v>283</v>
      </c>
      <c r="E1840" t="s">
        <v>2310</v>
      </c>
      <c r="F1840" t="s">
        <v>520</v>
      </c>
      <c r="G1840" t="s">
        <v>519</v>
      </c>
      <c r="H1840">
        <v>2019</v>
      </c>
      <c r="I1840">
        <v>12</v>
      </c>
      <c r="J1840">
        <v>9</v>
      </c>
      <c r="K1840" t="s">
        <v>77</v>
      </c>
      <c r="L1840">
        <v>2</v>
      </c>
      <c r="M1840" s="3">
        <v>1</v>
      </c>
      <c r="N1840" s="3">
        <v>3</v>
      </c>
      <c r="O1840" s="13">
        <v>3.6</v>
      </c>
      <c r="P1840">
        <v>4</v>
      </c>
      <c r="Q1840">
        <v>1.9</v>
      </c>
      <c r="R1840" s="2">
        <v>1.36</v>
      </c>
      <c r="S1840" s="7">
        <f t="shared" si="342"/>
        <v>0.3600000000000001</v>
      </c>
      <c r="T1840" s="7">
        <f>SUM($S$3:S1840)</f>
        <v>-61.770000000000302</v>
      </c>
      <c r="U1840" s="2">
        <v>3</v>
      </c>
      <c r="V1840" s="7">
        <f t="shared" si="343"/>
        <v>-1</v>
      </c>
      <c r="W1840" s="7">
        <f>SUM($V$3:V1840)</f>
        <v>-185.14999999999961</v>
      </c>
      <c r="X1840" s="8">
        <v>1.1100000000000001</v>
      </c>
      <c r="Y1840" s="7">
        <f t="shared" si="338"/>
        <v>0.1100000000000001</v>
      </c>
      <c r="Z1840" s="7">
        <f>SUM($Y$3:Y1840)</f>
        <v>-71.510000000000375</v>
      </c>
      <c r="AA1840" s="8">
        <v>6.5</v>
      </c>
      <c r="AB1840" s="7">
        <f t="shared" si="339"/>
        <v>-1</v>
      </c>
      <c r="AC1840" s="7">
        <f>SUM($AB$3:AB1840)</f>
        <v>-188.80999999999977</v>
      </c>
      <c r="AD1840" s="2">
        <v>1.36</v>
      </c>
      <c r="AE1840" s="7">
        <f t="shared" si="344"/>
        <v>0.3600000000000001</v>
      </c>
      <c r="AF1840" s="7">
        <f>SUM(AE$3:AE1840)</f>
        <v>-70.840000000000117</v>
      </c>
      <c r="AG1840" s="2">
        <v>3.2</v>
      </c>
      <c r="AH1840" s="7">
        <f t="shared" si="340"/>
        <v>-1</v>
      </c>
      <c r="AI1840" s="7">
        <f>SUM(AH$3:AH1840)</f>
        <v>-116.43000000000021</v>
      </c>
      <c r="AJ1840" s="2">
        <v>21</v>
      </c>
      <c r="AK1840" s="7">
        <f t="shared" si="345"/>
        <v>-1</v>
      </c>
      <c r="AL1840" s="7">
        <f>SUM(AK$3:AK1840)</f>
        <v>-351</v>
      </c>
      <c r="AM1840" s="2">
        <v>15</v>
      </c>
      <c r="AN1840" s="7">
        <f t="shared" si="346"/>
        <v>-1</v>
      </c>
      <c r="AO1840" s="7">
        <f>SUM(AN$3:AN1840)</f>
        <v>18.5</v>
      </c>
      <c r="AP1840" s="2">
        <v>9.5</v>
      </c>
      <c r="AQ1840" s="7">
        <f t="shared" si="347"/>
        <v>-1</v>
      </c>
      <c r="AR1840" s="7">
        <f>SUM(AQ$3:AQ1840)</f>
        <v>-163.5</v>
      </c>
      <c r="AS1840">
        <v>6.8</v>
      </c>
      <c r="AT1840">
        <v>1.1000000000000001</v>
      </c>
      <c r="AU1840" s="5">
        <f t="shared" si="341"/>
        <v>-5.17</v>
      </c>
      <c r="AV1840" s="4">
        <f>SUM(AU$3:AU1840)</f>
        <v>-1190.51</v>
      </c>
    </row>
    <row r="1841" spans="1:48" x14ac:dyDescent="0.25">
      <c r="A1841">
        <f t="shared" si="337"/>
        <v>1</v>
      </c>
      <c r="B1841">
        <f t="shared" si="336"/>
        <v>4609</v>
      </c>
      <c r="C1841" s="1">
        <v>43807</v>
      </c>
      <c r="D1841" t="s">
        <v>291</v>
      </c>
      <c r="E1841" t="s">
        <v>2311</v>
      </c>
      <c r="F1841" t="s">
        <v>388</v>
      </c>
      <c r="G1841" t="s">
        <v>557</v>
      </c>
      <c r="H1841">
        <v>2019</v>
      </c>
      <c r="I1841">
        <v>12</v>
      </c>
      <c r="J1841">
        <v>8</v>
      </c>
      <c r="K1841" t="s">
        <v>23</v>
      </c>
      <c r="L1841">
        <v>1</v>
      </c>
      <c r="M1841" s="3">
        <v>2</v>
      </c>
      <c r="N1841" s="3">
        <v>0</v>
      </c>
      <c r="O1841" s="13">
        <v>2.1</v>
      </c>
      <c r="P1841">
        <v>3.5</v>
      </c>
      <c r="Q1841">
        <v>3.4</v>
      </c>
      <c r="R1841" s="2">
        <v>1.66</v>
      </c>
      <c r="S1841" s="7">
        <f t="shared" si="342"/>
        <v>-1</v>
      </c>
      <c r="T1841" s="7">
        <f>SUM($S$3:S1841)</f>
        <v>-62.770000000000302</v>
      </c>
      <c r="U1841" s="2">
        <v>2.1</v>
      </c>
      <c r="V1841" s="7">
        <f t="shared" si="343"/>
        <v>1.1000000000000001</v>
      </c>
      <c r="W1841" s="7">
        <f>SUM($V$3:V1841)</f>
        <v>-184.04999999999961</v>
      </c>
      <c r="X1841" s="8">
        <v>1.25</v>
      </c>
      <c r="Y1841" s="7">
        <f t="shared" si="338"/>
        <v>0.25</v>
      </c>
      <c r="Z1841" s="7">
        <f>SUM($Y$3:Y1841)</f>
        <v>-71.260000000000375</v>
      </c>
      <c r="AA1841" s="8">
        <v>4</v>
      </c>
      <c r="AB1841" s="7">
        <f t="shared" si="339"/>
        <v>-1</v>
      </c>
      <c r="AC1841" s="7">
        <f>SUM($AB$3:AB1841)</f>
        <v>-189.80999999999977</v>
      </c>
      <c r="AD1841" s="2">
        <v>1.8</v>
      </c>
      <c r="AE1841" s="7">
        <f t="shared" si="344"/>
        <v>-1</v>
      </c>
      <c r="AF1841" s="7">
        <f>SUM(AE$3:AE1841)</f>
        <v>-71.840000000000117</v>
      </c>
      <c r="AG1841" s="2">
        <v>2</v>
      </c>
      <c r="AH1841" s="7">
        <f t="shared" si="340"/>
        <v>1</v>
      </c>
      <c r="AI1841" s="7">
        <f>SUM(AH$3:AH1841)</f>
        <v>-115.43000000000021</v>
      </c>
      <c r="AJ1841" s="2">
        <v>8.5</v>
      </c>
      <c r="AK1841" s="7">
        <f t="shared" si="345"/>
        <v>-1</v>
      </c>
      <c r="AL1841" s="7">
        <f>SUM(AK$3:AK1841)</f>
        <v>-352</v>
      </c>
      <c r="AM1841" s="2">
        <v>9</v>
      </c>
      <c r="AN1841" s="7">
        <f t="shared" si="346"/>
        <v>-1</v>
      </c>
      <c r="AO1841" s="7">
        <f>SUM(AN$3:AN1841)</f>
        <v>17.5</v>
      </c>
      <c r="AP1841" s="2">
        <v>6.5</v>
      </c>
      <c r="AQ1841" s="7">
        <f t="shared" si="347"/>
        <v>-1</v>
      </c>
      <c r="AR1841" s="7">
        <f>SUM(AQ$3:AQ1841)</f>
        <v>-164.5</v>
      </c>
      <c r="AS1841">
        <v>3.8</v>
      </c>
      <c r="AT1841">
        <v>1.25</v>
      </c>
      <c r="AU1841" s="5">
        <f t="shared" si="341"/>
        <v>-3.65</v>
      </c>
      <c r="AV1841" s="4">
        <f>SUM(AU$3:AU1841)</f>
        <v>-1194.1600000000001</v>
      </c>
    </row>
    <row r="1842" spans="1:48" x14ac:dyDescent="0.25">
      <c r="A1842">
        <f t="shared" si="337"/>
        <v>1</v>
      </c>
      <c r="B1842">
        <f t="shared" si="336"/>
        <v>4608</v>
      </c>
      <c r="C1842" s="1">
        <v>43807</v>
      </c>
      <c r="D1842" t="s">
        <v>291</v>
      </c>
      <c r="E1842" t="s">
        <v>2312</v>
      </c>
      <c r="F1842" t="s">
        <v>391</v>
      </c>
      <c r="G1842" t="s">
        <v>556</v>
      </c>
      <c r="H1842">
        <v>2019</v>
      </c>
      <c r="I1842">
        <v>12</v>
      </c>
      <c r="J1842">
        <v>8</v>
      </c>
      <c r="K1842" t="s">
        <v>23</v>
      </c>
      <c r="L1842">
        <v>1</v>
      </c>
      <c r="M1842" s="3">
        <v>0</v>
      </c>
      <c r="N1842" s="3">
        <v>1</v>
      </c>
      <c r="O1842" s="13">
        <v>1.5</v>
      </c>
      <c r="P1842">
        <v>5</v>
      </c>
      <c r="Q1842">
        <v>5.5</v>
      </c>
      <c r="R1842" s="2">
        <v>1.44</v>
      </c>
      <c r="S1842" s="7">
        <f t="shared" si="342"/>
        <v>-1</v>
      </c>
      <c r="T1842" s="7">
        <f>SUM($S$3:S1842)</f>
        <v>-63.770000000000302</v>
      </c>
      <c r="U1842" s="2">
        <v>2.62</v>
      </c>
      <c r="V1842" s="7">
        <f t="shared" si="343"/>
        <v>1.62</v>
      </c>
      <c r="W1842" s="7">
        <f>SUM($V$3:V1842)</f>
        <v>-182.42999999999961</v>
      </c>
      <c r="X1842" s="8">
        <v>1.1000000000000001</v>
      </c>
      <c r="Y1842" s="7">
        <f t="shared" si="338"/>
        <v>-1</v>
      </c>
      <c r="Z1842" s="7">
        <f>SUM($Y$3:Y1842)</f>
        <v>-72.260000000000375</v>
      </c>
      <c r="AA1842" s="8">
        <v>7</v>
      </c>
      <c r="AB1842" s="7">
        <f t="shared" si="339"/>
        <v>6</v>
      </c>
      <c r="AC1842" s="7">
        <f>SUM($AB$3:AB1842)</f>
        <v>-183.80999999999977</v>
      </c>
      <c r="AD1842" s="2">
        <v>1.33</v>
      </c>
      <c r="AE1842" s="7">
        <f t="shared" si="344"/>
        <v>-1</v>
      </c>
      <c r="AF1842" s="7">
        <f>SUM(AE$3:AE1842)</f>
        <v>-72.840000000000117</v>
      </c>
      <c r="AG1842" s="2">
        <v>3.4</v>
      </c>
      <c r="AH1842" s="7">
        <f t="shared" si="340"/>
        <v>2.4</v>
      </c>
      <c r="AI1842" s="7">
        <f>SUM(AH$3:AH1842)</f>
        <v>-113.0300000000002</v>
      </c>
      <c r="AJ1842" s="2">
        <v>13</v>
      </c>
      <c r="AK1842" s="7">
        <f t="shared" si="345"/>
        <v>-1</v>
      </c>
      <c r="AL1842" s="7">
        <f>SUM(AK$3:AK1842)</f>
        <v>-353</v>
      </c>
      <c r="AM1842" s="2">
        <v>9</v>
      </c>
      <c r="AN1842" s="7">
        <f t="shared" si="346"/>
        <v>-1</v>
      </c>
      <c r="AO1842" s="7">
        <f>SUM(AN$3:AN1842)</f>
        <v>16.5</v>
      </c>
      <c r="AP1842" s="2">
        <v>11</v>
      </c>
      <c r="AQ1842" s="7">
        <f t="shared" si="347"/>
        <v>-1</v>
      </c>
      <c r="AR1842" s="7">
        <f>SUM(AQ$3:AQ1842)</f>
        <v>-165.5</v>
      </c>
      <c r="AS1842">
        <v>2.2000000000000002</v>
      </c>
      <c r="AT1842">
        <v>1.65</v>
      </c>
      <c r="AU1842" s="5">
        <f t="shared" si="341"/>
        <v>4.0199999999999996</v>
      </c>
      <c r="AV1842" s="4">
        <f>SUM(AU$3:AU1842)</f>
        <v>-1190.1400000000001</v>
      </c>
    </row>
    <row r="1843" spans="1:48" x14ac:dyDescent="0.25">
      <c r="A1843">
        <f t="shared" si="337"/>
        <v>1</v>
      </c>
      <c r="B1843">
        <f t="shared" si="336"/>
        <v>4607</v>
      </c>
      <c r="C1843" s="1">
        <v>43807</v>
      </c>
      <c r="D1843" t="s">
        <v>298</v>
      </c>
      <c r="E1843" t="s">
        <v>2313</v>
      </c>
      <c r="F1843" t="s">
        <v>422</v>
      </c>
      <c r="G1843" t="s">
        <v>421</v>
      </c>
      <c r="H1843">
        <v>2019</v>
      </c>
      <c r="I1843">
        <v>12</v>
      </c>
      <c r="J1843">
        <v>8</v>
      </c>
      <c r="K1843" t="s">
        <v>23</v>
      </c>
      <c r="L1843">
        <v>1</v>
      </c>
      <c r="M1843" s="3">
        <v>5</v>
      </c>
      <c r="N1843" s="3">
        <v>1</v>
      </c>
      <c r="O1843" s="13">
        <v>1.57</v>
      </c>
      <c r="P1843">
        <v>4.33</v>
      </c>
      <c r="Q1843">
        <v>5.25</v>
      </c>
      <c r="R1843" s="2">
        <v>1.66</v>
      </c>
      <c r="S1843" s="7">
        <f t="shared" si="342"/>
        <v>0.65999999999999992</v>
      </c>
      <c r="T1843" s="7">
        <f>SUM($S$3:S1843)</f>
        <v>-63.110000000000305</v>
      </c>
      <c r="U1843" s="2">
        <v>2.1</v>
      </c>
      <c r="V1843" s="7">
        <f t="shared" si="343"/>
        <v>-1</v>
      </c>
      <c r="W1843" s="7">
        <f>SUM($V$3:V1843)</f>
        <v>-183.42999999999961</v>
      </c>
      <c r="X1843" s="8">
        <v>1.2</v>
      </c>
      <c r="Y1843" s="7">
        <f t="shared" si="338"/>
        <v>0.19999999999999996</v>
      </c>
      <c r="Z1843" s="7">
        <f>SUM($Y$3:Y1843)</f>
        <v>-72.060000000000372</v>
      </c>
      <c r="AA1843" s="8">
        <v>4.5</v>
      </c>
      <c r="AB1843" s="7">
        <f t="shared" si="339"/>
        <v>-1</v>
      </c>
      <c r="AC1843" s="7">
        <f>SUM($AB$3:AB1843)</f>
        <v>-184.80999999999977</v>
      </c>
      <c r="AD1843" s="2">
        <v>1.66</v>
      </c>
      <c r="AE1843" s="7">
        <f t="shared" si="344"/>
        <v>0.65999999999999992</v>
      </c>
      <c r="AF1843" s="7">
        <f>SUM(AE$3:AE1843)</f>
        <v>-72.180000000000121</v>
      </c>
      <c r="AG1843" s="2">
        <v>2.2000000000000002</v>
      </c>
      <c r="AH1843" s="7">
        <f t="shared" si="340"/>
        <v>-1</v>
      </c>
      <c r="AI1843" s="7">
        <f>SUM(AH$3:AH1843)</f>
        <v>-114.0300000000002</v>
      </c>
      <c r="AJ1843" s="2">
        <v>9</v>
      </c>
      <c r="AK1843" s="7">
        <f t="shared" si="345"/>
        <v>-1</v>
      </c>
      <c r="AL1843" s="7">
        <f>SUM(AK$3:AK1843)</f>
        <v>-354</v>
      </c>
      <c r="AM1843" s="2">
        <v>8.5</v>
      </c>
      <c r="AN1843" s="7">
        <f t="shared" si="346"/>
        <v>-1</v>
      </c>
      <c r="AO1843" s="7">
        <f>SUM(AN$3:AN1843)</f>
        <v>15.5</v>
      </c>
      <c r="AP1843" s="2">
        <v>8.5</v>
      </c>
      <c r="AQ1843" s="7">
        <f t="shared" si="347"/>
        <v>-1</v>
      </c>
      <c r="AR1843" s="7">
        <f>SUM(AQ$3:AQ1843)</f>
        <v>-166.5</v>
      </c>
      <c r="AS1843">
        <v>2.42</v>
      </c>
      <c r="AT1843">
        <v>1.52</v>
      </c>
      <c r="AU1843" s="5">
        <f t="shared" si="341"/>
        <v>-4.4800000000000004</v>
      </c>
      <c r="AV1843" s="4">
        <f>SUM(AU$3:AU1843)</f>
        <v>-1194.6200000000001</v>
      </c>
    </row>
    <row r="1844" spans="1:48" x14ac:dyDescent="0.25">
      <c r="A1844">
        <f t="shared" si="337"/>
        <v>1</v>
      </c>
      <c r="B1844">
        <f t="shared" si="336"/>
        <v>4606</v>
      </c>
      <c r="C1844" s="1">
        <v>43807</v>
      </c>
      <c r="D1844" t="s">
        <v>302</v>
      </c>
      <c r="E1844" t="s">
        <v>2314</v>
      </c>
      <c r="F1844" t="s">
        <v>562</v>
      </c>
      <c r="G1844" t="s">
        <v>311</v>
      </c>
      <c r="H1844">
        <v>2019</v>
      </c>
      <c r="I1844">
        <v>12</v>
      </c>
      <c r="J1844">
        <v>8</v>
      </c>
      <c r="K1844" t="s">
        <v>23</v>
      </c>
      <c r="L1844">
        <v>1</v>
      </c>
      <c r="M1844" s="3">
        <v>3</v>
      </c>
      <c r="N1844" s="3">
        <v>1</v>
      </c>
      <c r="O1844" s="13">
        <v>1.61</v>
      </c>
      <c r="P1844">
        <v>3.9</v>
      </c>
      <c r="Q1844">
        <v>5.5</v>
      </c>
      <c r="R1844" s="2">
        <v>1.95</v>
      </c>
      <c r="S1844" s="7">
        <f t="shared" si="342"/>
        <v>0.95</v>
      </c>
      <c r="T1844" s="7">
        <f>SUM($S$3:S1844)</f>
        <v>-62.160000000000302</v>
      </c>
      <c r="U1844" s="2">
        <v>1.8</v>
      </c>
      <c r="V1844" s="7">
        <f t="shared" si="343"/>
        <v>-1</v>
      </c>
      <c r="W1844" s="7">
        <f>SUM($V$3:V1844)</f>
        <v>-184.42999999999961</v>
      </c>
      <c r="X1844" s="8">
        <v>1.33</v>
      </c>
      <c r="Y1844" s="7">
        <f t="shared" si="338"/>
        <v>0.33000000000000007</v>
      </c>
      <c r="Z1844" s="7">
        <f>SUM($Y$3:Y1844)</f>
        <v>-71.730000000000373</v>
      </c>
      <c r="AA1844" s="8">
        <v>3.4</v>
      </c>
      <c r="AB1844" s="7">
        <f t="shared" si="339"/>
        <v>-1</v>
      </c>
      <c r="AC1844" s="7">
        <f>SUM($AB$3:AB1844)</f>
        <v>-185.80999999999977</v>
      </c>
      <c r="AD1844" s="2">
        <v>2</v>
      </c>
      <c r="AE1844" s="7">
        <f t="shared" si="344"/>
        <v>1</v>
      </c>
      <c r="AF1844" s="7">
        <f>SUM(AE$3:AE1844)</f>
        <v>-71.180000000000121</v>
      </c>
      <c r="AG1844" s="2">
        <v>1.8</v>
      </c>
      <c r="AH1844" s="7">
        <f t="shared" si="340"/>
        <v>-1</v>
      </c>
      <c r="AI1844" s="7">
        <f>SUM(AH$3:AH1844)</f>
        <v>-115.0300000000002</v>
      </c>
      <c r="AJ1844" s="2">
        <v>6.5</v>
      </c>
      <c r="AK1844" s="7">
        <f t="shared" si="345"/>
        <v>-1</v>
      </c>
      <c r="AL1844" s="7">
        <f>SUM(AK$3:AK1844)</f>
        <v>-355</v>
      </c>
      <c r="AM1844" s="2">
        <v>8.5</v>
      </c>
      <c r="AN1844" s="7">
        <f t="shared" si="346"/>
        <v>-1</v>
      </c>
      <c r="AO1844" s="7">
        <f>SUM(AN$3:AN1844)</f>
        <v>14.5</v>
      </c>
      <c r="AP1844" s="2">
        <v>7.5</v>
      </c>
      <c r="AQ1844" s="7">
        <f t="shared" si="347"/>
        <v>-1</v>
      </c>
      <c r="AR1844" s="7">
        <f>SUM(AQ$3:AQ1844)</f>
        <v>-167.5</v>
      </c>
      <c r="AS1844">
        <v>2.85</v>
      </c>
      <c r="AT1844">
        <v>1.4</v>
      </c>
      <c r="AU1844" s="5">
        <f t="shared" si="341"/>
        <v>-3.7199999999999998</v>
      </c>
      <c r="AV1844" s="4">
        <f>SUM(AU$3:AU1844)</f>
        <v>-1198.3400000000001</v>
      </c>
    </row>
    <row r="1845" spans="1:48" x14ac:dyDescent="0.25">
      <c r="A1845">
        <f t="shared" si="337"/>
        <v>1</v>
      </c>
      <c r="B1845">
        <f t="shared" si="336"/>
        <v>4605</v>
      </c>
      <c r="C1845" s="1">
        <v>43807</v>
      </c>
      <c r="D1845" t="s">
        <v>302</v>
      </c>
      <c r="E1845" t="s">
        <v>2315</v>
      </c>
      <c r="F1845" t="s">
        <v>485</v>
      </c>
      <c r="G1845" t="s">
        <v>487</v>
      </c>
      <c r="H1845">
        <v>2019</v>
      </c>
      <c r="I1845">
        <v>12</v>
      </c>
      <c r="J1845">
        <v>8</v>
      </c>
      <c r="K1845" t="s">
        <v>23</v>
      </c>
      <c r="L1845">
        <v>1</v>
      </c>
      <c r="M1845" s="3">
        <v>1</v>
      </c>
      <c r="N1845" s="3">
        <v>0</v>
      </c>
      <c r="O1845" s="13">
        <v>1.57</v>
      </c>
      <c r="P1845">
        <v>4</v>
      </c>
      <c r="Q1845">
        <v>6</v>
      </c>
      <c r="R1845" s="2">
        <v>2.0499999999999998</v>
      </c>
      <c r="S1845" s="7">
        <f t="shared" si="342"/>
        <v>-1</v>
      </c>
      <c r="T1845" s="7">
        <f>SUM($S$3:S1845)</f>
        <v>-63.160000000000302</v>
      </c>
      <c r="U1845" s="2">
        <v>1.7</v>
      </c>
      <c r="V1845" s="7">
        <f t="shared" si="343"/>
        <v>0.7</v>
      </c>
      <c r="W1845" s="7">
        <f>SUM($V$3:V1845)</f>
        <v>-183.72999999999962</v>
      </c>
      <c r="X1845" s="8">
        <v>1.36</v>
      </c>
      <c r="Y1845" s="7">
        <f t="shared" si="338"/>
        <v>-1</v>
      </c>
      <c r="Z1845" s="7">
        <f>SUM($Y$3:Y1845)</f>
        <v>-72.730000000000373</v>
      </c>
      <c r="AA1845" s="8">
        <v>3.2</v>
      </c>
      <c r="AB1845" s="7">
        <f t="shared" si="339"/>
        <v>2.2000000000000002</v>
      </c>
      <c r="AC1845" s="7">
        <f>SUM($AB$3:AB1845)</f>
        <v>-183.60999999999979</v>
      </c>
      <c r="AD1845" s="2">
        <v>2.1</v>
      </c>
      <c r="AE1845" s="7">
        <f t="shared" si="344"/>
        <v>-1</v>
      </c>
      <c r="AF1845" s="7">
        <f>SUM(AE$3:AE1845)</f>
        <v>-72.180000000000121</v>
      </c>
      <c r="AG1845" s="2">
        <v>1.72</v>
      </c>
      <c r="AH1845" s="7">
        <f t="shared" si="340"/>
        <v>0.72</v>
      </c>
      <c r="AI1845" s="7">
        <f>SUM(AH$3:AH1845)</f>
        <v>-114.3100000000002</v>
      </c>
      <c r="AJ1845" s="2">
        <v>6</v>
      </c>
      <c r="AK1845" s="7">
        <f t="shared" si="345"/>
        <v>5</v>
      </c>
      <c r="AL1845" s="7">
        <f>SUM(AK$3:AK1845)</f>
        <v>-350</v>
      </c>
      <c r="AM1845" s="2">
        <v>8.5</v>
      </c>
      <c r="AN1845" s="7">
        <f t="shared" si="346"/>
        <v>-1</v>
      </c>
      <c r="AO1845" s="7">
        <f>SUM(AN$3:AN1845)</f>
        <v>13.5</v>
      </c>
      <c r="AP1845" s="2">
        <v>7.5</v>
      </c>
      <c r="AQ1845" s="7">
        <f t="shared" si="347"/>
        <v>-1</v>
      </c>
      <c r="AR1845" s="7">
        <f>SUM(AQ$3:AQ1845)</f>
        <v>-168.5</v>
      </c>
      <c r="AS1845">
        <v>2.75</v>
      </c>
      <c r="AT1845">
        <v>1.42</v>
      </c>
      <c r="AU1845" s="5">
        <f t="shared" si="341"/>
        <v>3.62</v>
      </c>
      <c r="AV1845" s="4">
        <f>SUM(AU$3:AU1845)</f>
        <v>-1194.7200000000003</v>
      </c>
    </row>
    <row r="1846" spans="1:48" x14ac:dyDescent="0.25">
      <c r="A1846">
        <f t="shared" si="337"/>
        <v>1</v>
      </c>
      <c r="B1846">
        <f t="shared" si="336"/>
        <v>4604</v>
      </c>
      <c r="C1846" s="1">
        <v>43807</v>
      </c>
      <c r="D1846" t="s">
        <v>302</v>
      </c>
      <c r="E1846" t="s">
        <v>2316</v>
      </c>
      <c r="F1846" t="s">
        <v>496</v>
      </c>
      <c r="G1846" t="s">
        <v>310</v>
      </c>
      <c r="H1846">
        <v>2019</v>
      </c>
      <c r="I1846">
        <v>12</v>
      </c>
      <c r="J1846">
        <v>8</v>
      </c>
      <c r="K1846" t="s">
        <v>23</v>
      </c>
      <c r="L1846">
        <v>1</v>
      </c>
      <c r="M1846" s="3">
        <v>3</v>
      </c>
      <c r="N1846" s="3">
        <v>1</v>
      </c>
      <c r="O1846" s="13">
        <v>2.15</v>
      </c>
      <c r="P1846">
        <v>3.1</v>
      </c>
      <c r="Q1846">
        <v>3.8</v>
      </c>
      <c r="R1846" s="2">
        <v>2.2000000000000002</v>
      </c>
      <c r="S1846" s="7">
        <f t="shared" si="342"/>
        <v>1.2000000000000002</v>
      </c>
      <c r="T1846" s="7">
        <f>SUM($S$3:S1846)</f>
        <v>-61.960000000000299</v>
      </c>
      <c r="U1846" s="2">
        <v>1.61</v>
      </c>
      <c r="V1846" s="7">
        <f t="shared" si="343"/>
        <v>-1</v>
      </c>
      <c r="W1846" s="7">
        <f>SUM($V$3:V1846)</f>
        <v>-184.72999999999962</v>
      </c>
      <c r="X1846" s="8">
        <v>1.57</v>
      </c>
      <c r="Y1846" s="7">
        <f t="shared" si="338"/>
        <v>0.57000000000000006</v>
      </c>
      <c r="Z1846" s="7">
        <f>SUM($Y$3:Y1846)</f>
        <v>-72.16000000000038</v>
      </c>
      <c r="AA1846" s="8">
        <v>2.37</v>
      </c>
      <c r="AB1846" s="7">
        <f t="shared" si="339"/>
        <v>-1</v>
      </c>
      <c r="AC1846" s="7">
        <f>SUM($AB$3:AB1846)</f>
        <v>-184.60999999999979</v>
      </c>
      <c r="AD1846" s="2">
        <v>2.75</v>
      </c>
      <c r="AE1846" s="7">
        <f t="shared" si="344"/>
        <v>1.75</v>
      </c>
      <c r="AF1846" s="7">
        <f>SUM(AE$3:AE1846)</f>
        <v>-70.430000000000121</v>
      </c>
      <c r="AG1846" s="2">
        <v>1.44</v>
      </c>
      <c r="AH1846" s="7">
        <f t="shared" si="340"/>
        <v>-1</v>
      </c>
      <c r="AI1846" s="7">
        <f>SUM(AH$3:AH1846)</f>
        <v>-115.3100000000002</v>
      </c>
      <c r="AJ1846" s="2">
        <v>5.5</v>
      </c>
      <c r="AK1846" s="7">
        <f t="shared" si="345"/>
        <v>-1</v>
      </c>
      <c r="AL1846" s="7">
        <f>SUM(AK$3:AK1846)</f>
        <v>-351</v>
      </c>
      <c r="AM1846" s="2">
        <v>10</v>
      </c>
      <c r="AN1846" s="7">
        <f t="shared" si="346"/>
        <v>-1</v>
      </c>
      <c r="AO1846" s="7">
        <f>SUM(AN$3:AN1846)</f>
        <v>12.5</v>
      </c>
      <c r="AP1846" s="2">
        <v>6</v>
      </c>
      <c r="AQ1846" s="7">
        <f t="shared" si="347"/>
        <v>-1</v>
      </c>
      <c r="AR1846" s="7">
        <f>SUM(AQ$3:AQ1846)</f>
        <v>-169.5</v>
      </c>
      <c r="AS1846">
        <v>4.5</v>
      </c>
      <c r="AT1846">
        <v>1.19</v>
      </c>
      <c r="AU1846" s="5">
        <f t="shared" si="341"/>
        <v>-2.4799999999999995</v>
      </c>
      <c r="AV1846" s="4">
        <f>SUM(AU$3:AU1846)</f>
        <v>-1197.2000000000003</v>
      </c>
    </row>
    <row r="1847" spans="1:48" x14ac:dyDescent="0.25">
      <c r="A1847">
        <f t="shared" si="337"/>
        <v>1</v>
      </c>
      <c r="B1847">
        <f t="shared" si="336"/>
        <v>4603</v>
      </c>
      <c r="C1847" s="1">
        <v>43807</v>
      </c>
      <c r="D1847" t="s">
        <v>330</v>
      </c>
      <c r="E1847" t="s">
        <v>2317</v>
      </c>
      <c r="F1847" t="s">
        <v>332</v>
      </c>
      <c r="G1847" t="s">
        <v>510</v>
      </c>
      <c r="H1847">
        <v>2019</v>
      </c>
      <c r="I1847">
        <v>12</v>
      </c>
      <c r="J1847">
        <v>8</v>
      </c>
      <c r="K1847" t="s">
        <v>23</v>
      </c>
      <c r="L1847">
        <v>1</v>
      </c>
      <c r="M1847" s="3">
        <v>1</v>
      </c>
      <c r="N1847" s="3">
        <v>1</v>
      </c>
      <c r="O1847" s="13">
        <v>12</v>
      </c>
      <c r="P1847">
        <v>5.5</v>
      </c>
      <c r="Q1847">
        <v>1.25</v>
      </c>
      <c r="R1847" s="2">
        <v>2.1</v>
      </c>
      <c r="S1847" s="7">
        <f t="shared" si="342"/>
        <v>1.1000000000000001</v>
      </c>
      <c r="T1847" s="7">
        <f>SUM($S$3:S1847)</f>
        <v>-60.860000000000298</v>
      </c>
      <c r="U1847" s="2">
        <v>1.66</v>
      </c>
      <c r="V1847" s="7">
        <f t="shared" si="343"/>
        <v>-1</v>
      </c>
      <c r="W1847" s="7">
        <f>SUM($V$3:V1847)</f>
        <v>-185.72999999999962</v>
      </c>
      <c r="X1847" s="8">
        <v>1.2</v>
      </c>
      <c r="Y1847" s="7">
        <f t="shared" si="338"/>
        <v>0.19999999999999996</v>
      </c>
      <c r="Z1847" s="7">
        <f>SUM($Y$3:Y1847)</f>
        <v>-71.960000000000377</v>
      </c>
      <c r="AA1847" s="8">
        <v>4.33</v>
      </c>
      <c r="AB1847" s="7">
        <f t="shared" si="339"/>
        <v>-1</v>
      </c>
      <c r="AC1847" s="7">
        <f>SUM($AB$3:AB1847)</f>
        <v>-185.60999999999979</v>
      </c>
      <c r="AD1847" s="2">
        <v>1.61</v>
      </c>
      <c r="AE1847" s="7">
        <f t="shared" si="344"/>
        <v>-1</v>
      </c>
      <c r="AF1847" s="7">
        <f>SUM(AE$3:AE1847)</f>
        <v>-71.430000000000121</v>
      </c>
      <c r="AG1847" s="2">
        <v>2.25</v>
      </c>
      <c r="AH1847" s="7">
        <f t="shared" si="340"/>
        <v>1.25</v>
      </c>
      <c r="AI1847" s="7">
        <f>SUM(AH$3:AH1847)</f>
        <v>-114.0600000000002</v>
      </c>
      <c r="AJ1847" s="2">
        <v>29</v>
      </c>
      <c r="AK1847" s="7">
        <f t="shared" si="345"/>
        <v>-1</v>
      </c>
      <c r="AL1847" s="7">
        <f>SUM(AK$3:AK1847)</f>
        <v>-352</v>
      </c>
      <c r="AM1847" s="2">
        <v>34</v>
      </c>
      <c r="AN1847" s="7">
        <f t="shared" si="346"/>
        <v>-1</v>
      </c>
      <c r="AO1847" s="7">
        <f>SUM(AN$3:AN1847)</f>
        <v>11.5</v>
      </c>
      <c r="AP1847" s="2">
        <v>11</v>
      </c>
      <c r="AQ1847" s="7">
        <f t="shared" si="347"/>
        <v>10</v>
      </c>
      <c r="AR1847" s="7">
        <f>SUM(AQ$3:AQ1847)</f>
        <v>-159.5</v>
      </c>
      <c r="AU1847" s="5">
        <f t="shared" si="341"/>
        <v>7.55</v>
      </c>
      <c r="AV1847" s="4">
        <f>SUM(AU$3:AU1847)</f>
        <v>-1189.6500000000003</v>
      </c>
    </row>
    <row r="1848" spans="1:48" x14ac:dyDescent="0.25">
      <c r="A1848">
        <f t="shared" si="337"/>
        <v>1</v>
      </c>
      <c r="B1848">
        <f t="shared" si="336"/>
        <v>4602</v>
      </c>
      <c r="C1848" s="1">
        <v>43807</v>
      </c>
      <c r="D1848" t="s">
        <v>330</v>
      </c>
      <c r="E1848" t="s">
        <v>2318</v>
      </c>
      <c r="F1848" t="s">
        <v>335</v>
      </c>
      <c r="G1848" t="s">
        <v>513</v>
      </c>
      <c r="H1848">
        <v>2019</v>
      </c>
      <c r="I1848">
        <v>12</v>
      </c>
      <c r="J1848">
        <v>8</v>
      </c>
      <c r="K1848" t="s">
        <v>23</v>
      </c>
      <c r="L1848">
        <v>1</v>
      </c>
      <c r="M1848" s="3">
        <v>2</v>
      </c>
      <c r="N1848" s="3">
        <v>3</v>
      </c>
      <c r="O1848" s="13">
        <v>2</v>
      </c>
      <c r="P1848">
        <v>3.1</v>
      </c>
      <c r="Q1848">
        <v>4.2</v>
      </c>
      <c r="R1848" s="2">
        <v>2.2000000000000002</v>
      </c>
      <c r="S1848" s="7">
        <f t="shared" si="342"/>
        <v>1.2000000000000002</v>
      </c>
      <c r="T1848" s="7">
        <f>SUM($S$3:S1848)</f>
        <v>-59.660000000000295</v>
      </c>
      <c r="U1848" s="2">
        <v>1.61</v>
      </c>
      <c r="V1848" s="7">
        <f t="shared" si="343"/>
        <v>-1</v>
      </c>
      <c r="W1848" s="7">
        <f>SUM($V$3:V1848)</f>
        <v>-186.72999999999962</v>
      </c>
      <c r="X1848" s="8">
        <v>1.5</v>
      </c>
      <c r="Y1848" s="7">
        <f t="shared" si="338"/>
        <v>0.5</v>
      </c>
      <c r="Z1848" s="7">
        <f>SUM($Y$3:Y1848)</f>
        <v>-71.460000000000377</v>
      </c>
      <c r="AA1848" s="8">
        <v>2.5</v>
      </c>
      <c r="AB1848" s="7">
        <f t="shared" si="339"/>
        <v>-1</v>
      </c>
      <c r="AC1848" s="7">
        <f>SUM($AB$3:AB1848)</f>
        <v>-186.60999999999979</v>
      </c>
      <c r="AD1848" s="2">
        <v>2.7</v>
      </c>
      <c r="AE1848" s="7">
        <f t="shared" si="344"/>
        <v>1.7000000000000002</v>
      </c>
      <c r="AF1848" s="7">
        <f>SUM(AE$3:AE1848)</f>
        <v>-69.730000000000118</v>
      </c>
      <c r="AG1848" s="2">
        <v>1.44</v>
      </c>
      <c r="AH1848" s="7">
        <f t="shared" si="340"/>
        <v>-1</v>
      </c>
      <c r="AI1848" s="7">
        <f>SUM(AH$3:AH1848)</f>
        <v>-115.0600000000002</v>
      </c>
      <c r="AJ1848" s="2">
        <v>5.5</v>
      </c>
      <c r="AK1848" s="7">
        <f t="shared" si="345"/>
        <v>-1</v>
      </c>
      <c r="AL1848" s="7">
        <f>SUM(AK$3:AK1848)</f>
        <v>-353</v>
      </c>
      <c r="AM1848" s="2">
        <v>9.5</v>
      </c>
      <c r="AN1848" s="7">
        <f t="shared" si="346"/>
        <v>-1</v>
      </c>
      <c r="AO1848" s="7">
        <f>SUM(AN$3:AN1848)</f>
        <v>10.5</v>
      </c>
      <c r="AP1848" s="2">
        <v>6</v>
      </c>
      <c r="AQ1848" s="7">
        <f t="shared" si="347"/>
        <v>-1</v>
      </c>
      <c r="AR1848" s="7">
        <f>SUM(AQ$3:AQ1848)</f>
        <v>-160.5</v>
      </c>
      <c r="AS1848">
        <v>4</v>
      </c>
      <c r="AT1848">
        <v>1.23</v>
      </c>
      <c r="AU1848" s="5">
        <f t="shared" si="341"/>
        <v>-2.5999999999999996</v>
      </c>
      <c r="AV1848" s="4">
        <f>SUM(AU$3:AU1848)</f>
        <v>-1192.2500000000002</v>
      </c>
    </row>
    <row r="1849" spans="1:48" x14ac:dyDescent="0.25">
      <c r="A1849">
        <f t="shared" si="337"/>
        <v>1</v>
      </c>
      <c r="B1849">
        <f t="shared" si="336"/>
        <v>4601</v>
      </c>
      <c r="C1849" s="1">
        <v>43807</v>
      </c>
      <c r="D1849" t="s">
        <v>330</v>
      </c>
      <c r="E1849" t="s">
        <v>2319</v>
      </c>
      <c r="F1849" t="s">
        <v>336</v>
      </c>
      <c r="G1849" t="s">
        <v>566</v>
      </c>
      <c r="H1849">
        <v>2019</v>
      </c>
      <c r="I1849">
        <v>12</v>
      </c>
      <c r="J1849">
        <v>8</v>
      </c>
      <c r="K1849" t="s">
        <v>23</v>
      </c>
      <c r="L1849">
        <v>1</v>
      </c>
      <c r="M1849" s="3">
        <v>2</v>
      </c>
      <c r="N1849" s="3">
        <v>0</v>
      </c>
      <c r="O1849" s="13">
        <v>1.4</v>
      </c>
      <c r="P1849">
        <v>5</v>
      </c>
      <c r="Q1849">
        <v>7</v>
      </c>
      <c r="R1849" s="2">
        <v>1.95</v>
      </c>
      <c r="S1849" s="7">
        <f t="shared" si="342"/>
        <v>-1</v>
      </c>
      <c r="T1849" s="7">
        <f>SUM($S$3:S1849)</f>
        <v>-60.660000000000295</v>
      </c>
      <c r="U1849" s="2">
        <v>1.8</v>
      </c>
      <c r="V1849" s="7">
        <f t="shared" si="343"/>
        <v>0.8</v>
      </c>
      <c r="W1849" s="7">
        <f>SUM($V$3:V1849)</f>
        <v>-185.92999999999961</v>
      </c>
      <c r="X1849" s="8">
        <v>1.22</v>
      </c>
      <c r="Y1849" s="7">
        <f t="shared" si="338"/>
        <v>0.21999999999999997</v>
      </c>
      <c r="Z1849" s="7">
        <f>SUM($Y$3:Y1849)</f>
        <v>-71.240000000000379</v>
      </c>
      <c r="AA1849" s="8">
        <v>4</v>
      </c>
      <c r="AB1849" s="7">
        <f t="shared" si="339"/>
        <v>-1</v>
      </c>
      <c r="AC1849" s="7">
        <f>SUM($AB$3:AB1849)</f>
        <v>-187.60999999999979</v>
      </c>
      <c r="AD1849" s="2">
        <v>1.7</v>
      </c>
      <c r="AE1849" s="7">
        <f t="shared" si="344"/>
        <v>-1</v>
      </c>
      <c r="AF1849" s="7">
        <f>SUM(AE$3:AE1849)</f>
        <v>-70.730000000000118</v>
      </c>
      <c r="AG1849" s="2">
        <v>2.1</v>
      </c>
      <c r="AH1849" s="7">
        <f t="shared" si="340"/>
        <v>1.1000000000000001</v>
      </c>
      <c r="AI1849" s="7">
        <f>SUM(AH$3:AH1849)</f>
        <v>-113.96000000000021</v>
      </c>
      <c r="AJ1849" s="2">
        <v>7</v>
      </c>
      <c r="AK1849" s="7">
        <f t="shared" si="345"/>
        <v>-1</v>
      </c>
      <c r="AL1849" s="7">
        <f>SUM(AK$3:AK1849)</f>
        <v>-354</v>
      </c>
      <c r="AM1849" s="2">
        <v>8</v>
      </c>
      <c r="AN1849" s="7">
        <f t="shared" si="346"/>
        <v>-1</v>
      </c>
      <c r="AO1849" s="7">
        <f>SUM(AN$3:AN1849)</f>
        <v>9.5</v>
      </c>
      <c r="AP1849" s="2">
        <v>9.5</v>
      </c>
      <c r="AQ1849" s="7">
        <f t="shared" si="347"/>
        <v>-1</v>
      </c>
      <c r="AR1849" s="7">
        <f>SUM(AQ$3:AQ1849)</f>
        <v>-161.5</v>
      </c>
      <c r="AS1849">
        <v>2.15</v>
      </c>
      <c r="AT1849">
        <v>1.67</v>
      </c>
      <c r="AU1849" s="5">
        <f t="shared" si="341"/>
        <v>-3.88</v>
      </c>
      <c r="AV1849" s="4">
        <f>SUM(AU$3:AU1849)</f>
        <v>-1196.1300000000003</v>
      </c>
    </row>
    <row r="1850" spans="1:48" x14ac:dyDescent="0.25">
      <c r="A1850">
        <f t="shared" si="337"/>
        <v>1</v>
      </c>
      <c r="B1850">
        <f t="shared" si="336"/>
        <v>4600</v>
      </c>
      <c r="C1850" s="1">
        <v>43807</v>
      </c>
      <c r="D1850" t="s">
        <v>330</v>
      </c>
      <c r="E1850" t="s">
        <v>2320</v>
      </c>
      <c r="F1850" t="s">
        <v>344</v>
      </c>
      <c r="G1850" t="s">
        <v>341</v>
      </c>
      <c r="H1850">
        <v>2019</v>
      </c>
      <c r="I1850">
        <v>12</v>
      </c>
      <c r="J1850">
        <v>8</v>
      </c>
      <c r="K1850" t="s">
        <v>23</v>
      </c>
      <c r="L1850">
        <v>1</v>
      </c>
      <c r="M1850" s="3">
        <v>1</v>
      </c>
      <c r="N1850" s="3">
        <v>0</v>
      </c>
      <c r="O1850" s="13">
        <v>1.33</v>
      </c>
      <c r="P1850">
        <v>5</v>
      </c>
      <c r="Q1850">
        <v>9</v>
      </c>
      <c r="R1850" s="2">
        <v>1.9</v>
      </c>
      <c r="S1850" s="7">
        <f t="shared" si="342"/>
        <v>-1</v>
      </c>
      <c r="T1850" s="7">
        <f>SUM($S$3:S1850)</f>
        <v>-61.660000000000295</v>
      </c>
      <c r="U1850" s="2">
        <v>1.9</v>
      </c>
      <c r="V1850" s="7">
        <f t="shared" si="343"/>
        <v>0.89999999999999991</v>
      </c>
      <c r="W1850" s="7">
        <f>SUM($V$3:V1850)</f>
        <v>-185.0299999999996</v>
      </c>
      <c r="X1850" s="8">
        <v>1.18</v>
      </c>
      <c r="Y1850" s="7">
        <f t="shared" si="338"/>
        <v>-1</v>
      </c>
      <c r="Z1850" s="7">
        <f>SUM($Y$3:Y1850)</f>
        <v>-72.240000000000379</v>
      </c>
      <c r="AA1850" s="8">
        <v>4.5</v>
      </c>
      <c r="AB1850" s="7">
        <f t="shared" si="339"/>
        <v>3.5</v>
      </c>
      <c r="AC1850" s="7">
        <f>SUM($AB$3:AB1850)</f>
        <v>-184.10999999999979</v>
      </c>
      <c r="AD1850" s="2">
        <v>1.6</v>
      </c>
      <c r="AE1850" s="7">
        <f t="shared" si="344"/>
        <v>-1</v>
      </c>
      <c r="AF1850" s="7">
        <f>SUM(AE$3:AE1850)</f>
        <v>-71.730000000000118</v>
      </c>
      <c r="AG1850" s="2">
        <v>2.2999999999999998</v>
      </c>
      <c r="AH1850" s="7">
        <f t="shared" si="340"/>
        <v>1.2999999999999998</v>
      </c>
      <c r="AI1850" s="7">
        <f>SUM(AH$3:AH1850)</f>
        <v>-112.66000000000021</v>
      </c>
      <c r="AJ1850" s="2">
        <v>7.5</v>
      </c>
      <c r="AK1850" s="7">
        <f t="shared" si="345"/>
        <v>6.5</v>
      </c>
      <c r="AL1850" s="7">
        <f>SUM(AK$3:AK1850)</f>
        <v>-347.5</v>
      </c>
      <c r="AM1850" s="2">
        <v>8</v>
      </c>
      <c r="AN1850" s="7">
        <f t="shared" si="346"/>
        <v>-1</v>
      </c>
      <c r="AO1850" s="7">
        <f>SUM(AN$3:AN1850)</f>
        <v>8.5</v>
      </c>
      <c r="AP1850" s="2">
        <v>10</v>
      </c>
      <c r="AQ1850" s="7">
        <f t="shared" si="347"/>
        <v>-1</v>
      </c>
      <c r="AR1850" s="7">
        <f>SUM(AQ$3:AQ1850)</f>
        <v>-162.5</v>
      </c>
      <c r="AS1850">
        <v>2.0499999999999998</v>
      </c>
      <c r="AT1850">
        <v>1.85</v>
      </c>
      <c r="AU1850" s="5">
        <f t="shared" si="341"/>
        <v>7.1999999999999993</v>
      </c>
      <c r="AV1850" s="4">
        <f>SUM(AU$3:AU1850)</f>
        <v>-1188.9300000000003</v>
      </c>
    </row>
    <row r="1851" spans="1:48" x14ac:dyDescent="0.25">
      <c r="A1851">
        <f t="shared" si="337"/>
        <v>1</v>
      </c>
      <c r="B1851">
        <f t="shared" si="336"/>
        <v>4599</v>
      </c>
      <c r="C1851" s="1">
        <v>43807</v>
      </c>
      <c r="D1851" t="s">
        <v>283</v>
      </c>
      <c r="E1851" t="s">
        <v>1304</v>
      </c>
      <c r="F1851" t="s">
        <v>286</v>
      </c>
      <c r="G1851" t="s">
        <v>285</v>
      </c>
      <c r="H1851">
        <v>2019</v>
      </c>
      <c r="I1851">
        <v>12</v>
      </c>
      <c r="J1851">
        <v>8</v>
      </c>
      <c r="K1851" t="s">
        <v>23</v>
      </c>
      <c r="L1851">
        <v>1</v>
      </c>
      <c r="M1851" s="3">
        <v>1</v>
      </c>
      <c r="N1851" s="3">
        <v>4</v>
      </c>
      <c r="O1851" s="13">
        <v>4.75</v>
      </c>
      <c r="P1851">
        <v>4.2</v>
      </c>
      <c r="Q1851">
        <v>1.65</v>
      </c>
      <c r="R1851" s="2">
        <v>1.57</v>
      </c>
      <c r="S1851" s="7">
        <f t="shared" si="342"/>
        <v>0.57000000000000006</v>
      </c>
      <c r="T1851" s="7">
        <f>SUM($S$3:S1851)</f>
        <v>-61.090000000000295</v>
      </c>
      <c r="U1851" s="2">
        <v>2.25</v>
      </c>
      <c r="V1851" s="7">
        <f t="shared" si="343"/>
        <v>-1</v>
      </c>
      <c r="W1851" s="7">
        <f>SUM($V$3:V1851)</f>
        <v>-186.0299999999996</v>
      </c>
      <c r="X1851" s="8">
        <v>1.1599999999999999</v>
      </c>
      <c r="Y1851" s="7">
        <f t="shared" si="338"/>
        <v>0.15999999999999992</v>
      </c>
      <c r="Z1851" s="7">
        <f>SUM($Y$3:Y1851)</f>
        <v>-72.080000000000382</v>
      </c>
      <c r="AA1851" s="8">
        <v>5</v>
      </c>
      <c r="AB1851" s="7">
        <f t="shared" si="339"/>
        <v>-1</v>
      </c>
      <c r="AC1851" s="7">
        <f>SUM($AB$3:AB1851)</f>
        <v>-185.10999999999979</v>
      </c>
      <c r="AD1851" s="2">
        <v>1.53</v>
      </c>
      <c r="AE1851" s="7">
        <f t="shared" si="344"/>
        <v>0.53</v>
      </c>
      <c r="AF1851" s="7">
        <f>SUM(AE$3:AE1851)</f>
        <v>-71.200000000000117</v>
      </c>
      <c r="AG1851" s="2">
        <v>2.5</v>
      </c>
      <c r="AH1851" s="7">
        <f t="shared" si="340"/>
        <v>-1</v>
      </c>
      <c r="AI1851" s="7">
        <f>SUM(AH$3:AH1851)</f>
        <v>-113.66000000000021</v>
      </c>
      <c r="AJ1851" s="2">
        <v>19</v>
      </c>
      <c r="AK1851" s="7">
        <f t="shared" si="345"/>
        <v>-1</v>
      </c>
      <c r="AL1851" s="7">
        <f>SUM(AK$3:AK1851)</f>
        <v>-348.5</v>
      </c>
      <c r="AM1851" s="2">
        <v>17</v>
      </c>
      <c r="AN1851" s="7">
        <f t="shared" si="346"/>
        <v>-1</v>
      </c>
      <c r="AO1851" s="7">
        <f>SUM(AN$3:AN1851)</f>
        <v>7.5</v>
      </c>
      <c r="AP1851" s="2">
        <v>9</v>
      </c>
      <c r="AQ1851" s="7">
        <f t="shared" si="347"/>
        <v>-1</v>
      </c>
      <c r="AR1851" s="7">
        <f>SUM(AQ$3:AQ1851)</f>
        <v>-163.5</v>
      </c>
      <c r="AU1851" s="5">
        <f t="shared" si="341"/>
        <v>-4.74</v>
      </c>
      <c r="AV1851" s="4">
        <f>SUM(AU$3:AU1851)</f>
        <v>-1193.6700000000003</v>
      </c>
    </row>
    <row r="1852" spans="1:48" x14ac:dyDescent="0.25">
      <c r="A1852">
        <f t="shared" si="337"/>
        <v>1</v>
      </c>
      <c r="B1852">
        <f t="shared" si="336"/>
        <v>4598</v>
      </c>
      <c r="C1852" s="1">
        <v>43807</v>
      </c>
      <c r="D1852" t="s">
        <v>283</v>
      </c>
      <c r="E1852" t="s">
        <v>2321</v>
      </c>
      <c r="F1852" t="s">
        <v>535</v>
      </c>
      <c r="G1852" t="s">
        <v>237</v>
      </c>
      <c r="H1852">
        <v>2019</v>
      </c>
      <c r="I1852">
        <v>12</v>
      </c>
      <c r="J1852">
        <v>8</v>
      </c>
      <c r="K1852" t="s">
        <v>23</v>
      </c>
      <c r="L1852">
        <v>1</v>
      </c>
      <c r="M1852" s="3">
        <v>2</v>
      </c>
      <c r="N1852" s="3">
        <v>2</v>
      </c>
      <c r="O1852" s="13">
        <v>2.6</v>
      </c>
      <c r="P1852">
        <v>3.2</v>
      </c>
      <c r="Q1852">
        <v>2.87</v>
      </c>
      <c r="R1852" s="2">
        <v>1.8</v>
      </c>
      <c r="S1852" s="7">
        <f t="shared" si="342"/>
        <v>0.8</v>
      </c>
      <c r="T1852" s="7">
        <f>SUM($S$3:S1852)</f>
        <v>-60.290000000000298</v>
      </c>
      <c r="U1852" s="2">
        <v>1.95</v>
      </c>
      <c r="V1852" s="7">
        <f t="shared" si="343"/>
        <v>-1</v>
      </c>
      <c r="W1852" s="7">
        <f>SUM($V$3:V1852)</f>
        <v>-187.0299999999996</v>
      </c>
      <c r="X1852" s="8">
        <v>1.36</v>
      </c>
      <c r="Y1852" s="7">
        <f t="shared" si="338"/>
        <v>0.3600000000000001</v>
      </c>
      <c r="Z1852" s="7">
        <f>SUM($Y$3:Y1852)</f>
        <v>-71.720000000000383</v>
      </c>
      <c r="AA1852" s="8">
        <v>3.2</v>
      </c>
      <c r="AB1852" s="7">
        <f t="shared" si="339"/>
        <v>-1</v>
      </c>
      <c r="AC1852" s="7">
        <f>SUM($AB$3:AB1852)</f>
        <v>-186.10999999999979</v>
      </c>
      <c r="AD1852" s="2">
        <v>2.1</v>
      </c>
      <c r="AE1852" s="7">
        <f t="shared" si="344"/>
        <v>1.1000000000000001</v>
      </c>
      <c r="AF1852" s="7">
        <f>SUM(AE$3:AE1852)</f>
        <v>-70.100000000000122</v>
      </c>
      <c r="AG1852" s="2">
        <v>1.72</v>
      </c>
      <c r="AH1852" s="7">
        <f t="shared" si="340"/>
        <v>-1</v>
      </c>
      <c r="AI1852" s="7">
        <f>SUM(AH$3:AH1852)</f>
        <v>-114.66000000000021</v>
      </c>
      <c r="AJ1852" s="2">
        <v>9</v>
      </c>
      <c r="AK1852" s="7">
        <f t="shared" si="345"/>
        <v>-1</v>
      </c>
      <c r="AL1852" s="7">
        <f>SUM(AK$3:AK1852)</f>
        <v>-349.5</v>
      </c>
      <c r="AM1852" s="2">
        <v>11</v>
      </c>
      <c r="AN1852" s="7">
        <f t="shared" si="346"/>
        <v>-1</v>
      </c>
      <c r="AO1852" s="7">
        <f>SUM(AN$3:AN1852)</f>
        <v>6.5</v>
      </c>
      <c r="AP1852" s="2">
        <v>6.5</v>
      </c>
      <c r="AQ1852" s="7">
        <f t="shared" si="347"/>
        <v>-1</v>
      </c>
      <c r="AR1852" s="7">
        <f>SUM(AQ$3:AQ1852)</f>
        <v>-164.5</v>
      </c>
      <c r="AS1852">
        <v>5.25</v>
      </c>
      <c r="AT1852">
        <v>1.1599999999999999</v>
      </c>
      <c r="AU1852" s="5">
        <f t="shared" si="341"/>
        <v>-3.7399999999999998</v>
      </c>
      <c r="AV1852" s="4">
        <f>SUM(AU$3:AU1852)</f>
        <v>-1197.4100000000003</v>
      </c>
    </row>
    <row r="1853" spans="1:48" x14ac:dyDescent="0.25">
      <c r="A1853">
        <f t="shared" si="337"/>
        <v>1</v>
      </c>
      <c r="B1853">
        <f t="shared" si="336"/>
        <v>4597</v>
      </c>
      <c r="C1853" s="1">
        <v>43807</v>
      </c>
      <c r="D1853" t="s">
        <v>283</v>
      </c>
      <c r="E1853" t="s">
        <v>2322</v>
      </c>
      <c r="F1853" t="s">
        <v>533</v>
      </c>
      <c r="G1853" t="s">
        <v>532</v>
      </c>
      <c r="H1853">
        <v>2019</v>
      </c>
      <c r="I1853">
        <v>12</v>
      </c>
      <c r="J1853">
        <v>8</v>
      </c>
      <c r="K1853" t="s">
        <v>23</v>
      </c>
      <c r="L1853">
        <v>1</v>
      </c>
      <c r="M1853" s="3">
        <v>2</v>
      </c>
      <c r="N1853" s="3">
        <v>1</v>
      </c>
      <c r="O1853" s="13">
        <v>2.5499999999999998</v>
      </c>
      <c r="P1853">
        <v>3.3</v>
      </c>
      <c r="Q1853">
        <v>2.8</v>
      </c>
      <c r="R1853" s="2">
        <v>1.8</v>
      </c>
      <c r="S1853" s="7">
        <f t="shared" si="342"/>
        <v>0.8</v>
      </c>
      <c r="T1853" s="7">
        <f>SUM($S$3:S1853)</f>
        <v>-59.4900000000003</v>
      </c>
      <c r="U1853" s="2">
        <v>1.95</v>
      </c>
      <c r="V1853" s="7">
        <f t="shared" si="343"/>
        <v>-1</v>
      </c>
      <c r="W1853" s="7">
        <f>SUM($V$3:V1853)</f>
        <v>-188.0299999999996</v>
      </c>
      <c r="X1853" s="8">
        <v>1.33</v>
      </c>
      <c r="Y1853" s="7">
        <f t="shared" si="338"/>
        <v>0.33000000000000007</v>
      </c>
      <c r="Z1853" s="7">
        <f>SUM($Y$3:Y1853)</f>
        <v>-71.390000000000384</v>
      </c>
      <c r="AA1853" s="8">
        <v>3.4</v>
      </c>
      <c r="AB1853" s="7">
        <f t="shared" si="339"/>
        <v>-1</v>
      </c>
      <c r="AC1853" s="7">
        <f>SUM($AB$3:AB1853)</f>
        <v>-187.10999999999979</v>
      </c>
      <c r="AD1853" s="2">
        <v>1.9</v>
      </c>
      <c r="AE1853" s="7">
        <f t="shared" si="344"/>
        <v>0.89999999999999991</v>
      </c>
      <c r="AF1853" s="7">
        <f>SUM(AE$3:AE1853)</f>
        <v>-69.200000000000117</v>
      </c>
      <c r="AG1853" s="2">
        <v>1.9</v>
      </c>
      <c r="AH1853" s="7">
        <f t="shared" si="340"/>
        <v>-1</v>
      </c>
      <c r="AI1853" s="7">
        <f>SUM(AH$3:AH1853)</f>
        <v>-115.66000000000021</v>
      </c>
      <c r="AJ1853" s="2">
        <v>9</v>
      </c>
      <c r="AK1853" s="7">
        <f t="shared" si="345"/>
        <v>-1</v>
      </c>
      <c r="AL1853" s="7">
        <f>SUM(AK$3:AK1853)</f>
        <v>-350.5</v>
      </c>
      <c r="AM1853" s="2">
        <v>11</v>
      </c>
      <c r="AN1853" s="7">
        <f t="shared" si="346"/>
        <v>10</v>
      </c>
      <c r="AO1853" s="7">
        <f>SUM(AN$3:AN1853)</f>
        <v>16.5</v>
      </c>
      <c r="AP1853" s="2">
        <v>6.5</v>
      </c>
      <c r="AQ1853" s="7">
        <f t="shared" si="347"/>
        <v>-1</v>
      </c>
      <c r="AR1853" s="7">
        <f>SUM(AQ$3:AQ1853)</f>
        <v>-165.5</v>
      </c>
      <c r="AS1853">
        <v>5.25</v>
      </c>
      <c r="AT1853">
        <v>1.1599999999999999</v>
      </c>
      <c r="AU1853" s="5">
        <f t="shared" si="341"/>
        <v>7.0299999999999994</v>
      </c>
      <c r="AV1853" s="4">
        <f>SUM(AU$3:AU1853)</f>
        <v>-1190.3800000000003</v>
      </c>
    </row>
    <row r="1854" spans="1:48" x14ac:dyDescent="0.25">
      <c r="A1854">
        <f t="shared" si="337"/>
        <v>1</v>
      </c>
      <c r="B1854">
        <f t="shared" si="336"/>
        <v>4596</v>
      </c>
      <c r="C1854" s="1">
        <v>43807</v>
      </c>
      <c r="D1854" t="s">
        <v>283</v>
      </c>
      <c r="E1854" t="s">
        <v>2323</v>
      </c>
      <c r="F1854" t="s">
        <v>530</v>
      </c>
      <c r="G1854" t="s">
        <v>529</v>
      </c>
      <c r="H1854">
        <v>2019</v>
      </c>
      <c r="I1854">
        <v>12</v>
      </c>
      <c r="J1854">
        <v>8</v>
      </c>
      <c r="K1854" t="s">
        <v>23</v>
      </c>
      <c r="L1854">
        <v>1</v>
      </c>
      <c r="M1854" s="3">
        <v>1</v>
      </c>
      <c r="N1854" s="3">
        <v>2</v>
      </c>
      <c r="O1854" s="13">
        <v>3.1</v>
      </c>
      <c r="P1854">
        <v>3.5</v>
      </c>
      <c r="Q1854">
        <v>2.25</v>
      </c>
      <c r="R1854" s="2">
        <v>1.7</v>
      </c>
      <c r="S1854" s="7">
        <f t="shared" si="342"/>
        <v>0.7</v>
      </c>
      <c r="T1854" s="7">
        <f>SUM($S$3:S1854)</f>
        <v>-58.790000000000298</v>
      </c>
      <c r="U1854" s="2">
        <v>2.0499999999999998</v>
      </c>
      <c r="V1854" s="7">
        <f t="shared" si="343"/>
        <v>-1</v>
      </c>
      <c r="W1854" s="7">
        <f>SUM($V$3:V1854)</f>
        <v>-189.0299999999996</v>
      </c>
      <c r="X1854" s="8">
        <v>1.28</v>
      </c>
      <c r="Y1854" s="7">
        <f t="shared" si="338"/>
        <v>0.28000000000000003</v>
      </c>
      <c r="Z1854" s="7">
        <f>SUM($Y$3:Y1854)</f>
        <v>-71.110000000000383</v>
      </c>
      <c r="AA1854" s="8">
        <v>3.75</v>
      </c>
      <c r="AB1854" s="7">
        <f t="shared" si="339"/>
        <v>-1</v>
      </c>
      <c r="AC1854" s="7">
        <f>SUM($AB$3:AB1854)</f>
        <v>-188.10999999999979</v>
      </c>
      <c r="AD1854" s="2">
        <v>1.9</v>
      </c>
      <c r="AE1854" s="7">
        <f t="shared" si="344"/>
        <v>0.89999999999999991</v>
      </c>
      <c r="AF1854" s="7">
        <f>SUM(AE$3:AE1854)</f>
        <v>-68.300000000000111</v>
      </c>
      <c r="AG1854" s="2">
        <v>1.9</v>
      </c>
      <c r="AH1854" s="7">
        <f t="shared" si="340"/>
        <v>-1</v>
      </c>
      <c r="AI1854" s="7">
        <f>SUM(AH$3:AH1854)</f>
        <v>-116.66000000000021</v>
      </c>
      <c r="AJ1854" s="2">
        <v>12</v>
      </c>
      <c r="AK1854" s="7">
        <f t="shared" si="345"/>
        <v>-1</v>
      </c>
      <c r="AL1854" s="7">
        <f>SUM(AK$3:AK1854)</f>
        <v>-351.5</v>
      </c>
      <c r="AM1854" s="2">
        <v>12</v>
      </c>
      <c r="AN1854" s="7">
        <f t="shared" si="346"/>
        <v>-1</v>
      </c>
      <c r="AO1854" s="7">
        <f>SUM(AN$3:AN1854)</f>
        <v>15.5</v>
      </c>
      <c r="AP1854" s="2">
        <v>7</v>
      </c>
      <c r="AQ1854" s="7">
        <f t="shared" si="347"/>
        <v>-1</v>
      </c>
      <c r="AR1854" s="7">
        <f>SUM(AQ$3:AQ1854)</f>
        <v>-166.5</v>
      </c>
      <c r="AS1854">
        <v>6.4</v>
      </c>
      <c r="AT1854">
        <v>1.1100000000000001</v>
      </c>
      <c r="AU1854" s="5">
        <f t="shared" si="341"/>
        <v>-4.12</v>
      </c>
      <c r="AV1854" s="4">
        <f>SUM(AU$3:AU1854)</f>
        <v>-1194.5000000000002</v>
      </c>
    </row>
    <row r="1855" spans="1:48" x14ac:dyDescent="0.25">
      <c r="A1855">
        <f t="shared" si="337"/>
        <v>1</v>
      </c>
      <c r="B1855">
        <f t="shared" si="336"/>
        <v>4595</v>
      </c>
      <c r="C1855" s="1">
        <v>43807</v>
      </c>
      <c r="D1855" t="s">
        <v>275</v>
      </c>
      <c r="E1855" t="s">
        <v>2324</v>
      </c>
      <c r="F1855" t="s">
        <v>352</v>
      </c>
      <c r="G1855" t="s">
        <v>362</v>
      </c>
      <c r="H1855">
        <v>2019</v>
      </c>
      <c r="I1855">
        <v>12</v>
      </c>
      <c r="J1855">
        <v>8</v>
      </c>
      <c r="K1855" t="s">
        <v>23</v>
      </c>
      <c r="L1855">
        <v>1</v>
      </c>
      <c r="M1855" s="3">
        <v>3</v>
      </c>
      <c r="N1855" s="3">
        <v>2</v>
      </c>
      <c r="O1855" s="13">
        <v>2.2999999999999998</v>
      </c>
      <c r="P1855">
        <v>3.25</v>
      </c>
      <c r="Q1855">
        <v>3.25</v>
      </c>
      <c r="R1855" s="2">
        <v>1.9</v>
      </c>
      <c r="S1855" s="7">
        <f t="shared" si="342"/>
        <v>0.89999999999999991</v>
      </c>
      <c r="T1855" s="7">
        <f>SUM($S$3:S1855)</f>
        <v>-57.890000000000299</v>
      </c>
      <c r="U1855" s="2">
        <v>1.9</v>
      </c>
      <c r="V1855" s="7">
        <f t="shared" si="343"/>
        <v>-1</v>
      </c>
      <c r="W1855" s="7">
        <f>SUM($V$3:V1855)</f>
        <v>-190.0299999999996</v>
      </c>
      <c r="X1855" s="8">
        <v>1.4</v>
      </c>
      <c r="Y1855" s="7">
        <f t="shared" si="338"/>
        <v>0.39999999999999991</v>
      </c>
      <c r="Z1855" s="7">
        <f>SUM($Y$3:Y1855)</f>
        <v>-70.710000000000377</v>
      </c>
      <c r="AA1855" s="8">
        <v>3</v>
      </c>
      <c r="AB1855" s="7">
        <f t="shared" si="339"/>
        <v>-1</v>
      </c>
      <c r="AC1855" s="7">
        <f>SUM($AB$3:AB1855)</f>
        <v>-189.10999999999979</v>
      </c>
      <c r="AD1855" s="2">
        <v>2.2000000000000002</v>
      </c>
      <c r="AE1855" s="7">
        <f t="shared" si="344"/>
        <v>1.2000000000000002</v>
      </c>
      <c r="AF1855" s="7">
        <f>SUM(AE$3:AE1855)</f>
        <v>-67.100000000000108</v>
      </c>
      <c r="AG1855" s="2">
        <v>1.66</v>
      </c>
      <c r="AH1855" s="7">
        <f t="shared" si="340"/>
        <v>-1</v>
      </c>
      <c r="AI1855" s="7">
        <f>SUM(AH$3:AH1855)</f>
        <v>-117.66000000000021</v>
      </c>
      <c r="AJ1855" s="2">
        <v>7</v>
      </c>
      <c r="AK1855" s="7">
        <f t="shared" si="345"/>
        <v>-1</v>
      </c>
      <c r="AL1855" s="7">
        <f>SUM(AK$3:AK1855)</f>
        <v>-352.5</v>
      </c>
      <c r="AM1855" s="2">
        <v>9.5</v>
      </c>
      <c r="AN1855" s="7">
        <f t="shared" si="346"/>
        <v>-1</v>
      </c>
      <c r="AO1855" s="7">
        <f>SUM(AN$3:AN1855)</f>
        <v>14.5</v>
      </c>
      <c r="AP1855" s="2">
        <v>6</v>
      </c>
      <c r="AQ1855" s="7">
        <f t="shared" si="347"/>
        <v>-1</v>
      </c>
      <c r="AR1855" s="7">
        <f>SUM(AQ$3:AQ1855)</f>
        <v>-167.5</v>
      </c>
      <c r="AS1855">
        <v>4.6500000000000004</v>
      </c>
      <c r="AT1855">
        <v>1.18</v>
      </c>
      <c r="AU1855" s="5">
        <f t="shared" si="341"/>
        <v>-3.5</v>
      </c>
      <c r="AV1855" s="4">
        <f>SUM(AU$3:AU1855)</f>
        <v>-1198.0000000000002</v>
      </c>
    </row>
    <row r="1856" spans="1:48" x14ac:dyDescent="0.25">
      <c r="A1856">
        <f t="shared" si="337"/>
        <v>1</v>
      </c>
      <c r="B1856">
        <f t="shared" si="336"/>
        <v>4594</v>
      </c>
      <c r="C1856" s="1">
        <v>43807</v>
      </c>
      <c r="D1856" t="s">
        <v>275</v>
      </c>
      <c r="E1856" t="s">
        <v>2325</v>
      </c>
      <c r="F1856" t="s">
        <v>277</v>
      </c>
      <c r="G1856" t="s">
        <v>543</v>
      </c>
      <c r="H1856">
        <v>2019</v>
      </c>
      <c r="I1856">
        <v>12</v>
      </c>
      <c r="J1856">
        <v>8</v>
      </c>
      <c r="K1856" t="s">
        <v>23</v>
      </c>
      <c r="L1856">
        <v>1</v>
      </c>
      <c r="M1856" s="3">
        <v>0</v>
      </c>
      <c r="N1856" s="3">
        <v>1</v>
      </c>
      <c r="O1856" s="13">
        <v>2.87</v>
      </c>
      <c r="P1856">
        <v>3</v>
      </c>
      <c r="Q1856">
        <v>2.75</v>
      </c>
      <c r="R1856" s="2">
        <v>2.1</v>
      </c>
      <c r="S1856" s="7">
        <f t="shared" si="342"/>
        <v>-1</v>
      </c>
      <c r="T1856" s="7">
        <f>SUM($S$3:S1856)</f>
        <v>-58.890000000000299</v>
      </c>
      <c r="U1856" s="2">
        <v>1.66</v>
      </c>
      <c r="V1856" s="7">
        <f t="shared" si="343"/>
        <v>0.65999999999999992</v>
      </c>
      <c r="W1856" s="7">
        <f>SUM($V$3:V1856)</f>
        <v>-189.36999999999961</v>
      </c>
      <c r="X1856" s="8">
        <v>1.57</v>
      </c>
      <c r="Y1856" s="7">
        <f t="shared" si="338"/>
        <v>-1</v>
      </c>
      <c r="Z1856" s="7">
        <f>SUM($Y$3:Y1856)</f>
        <v>-71.710000000000377</v>
      </c>
      <c r="AA1856" s="8">
        <v>2.37</v>
      </c>
      <c r="AB1856" s="7">
        <f t="shared" si="339"/>
        <v>1.37</v>
      </c>
      <c r="AC1856" s="7">
        <f>SUM($AB$3:AB1856)</f>
        <v>-187.73999999999978</v>
      </c>
      <c r="AD1856" s="2">
        <v>2.75</v>
      </c>
      <c r="AE1856" s="7">
        <f t="shared" si="344"/>
        <v>-1</v>
      </c>
      <c r="AF1856" s="7">
        <f>SUM(AE$3:AE1856)</f>
        <v>-68.100000000000108</v>
      </c>
      <c r="AG1856" s="2">
        <v>1.44</v>
      </c>
      <c r="AH1856" s="7">
        <f t="shared" si="340"/>
        <v>0.43999999999999995</v>
      </c>
      <c r="AI1856" s="7">
        <f>SUM(AH$3:AH1856)</f>
        <v>-117.22000000000021</v>
      </c>
      <c r="AJ1856" s="2">
        <v>6.5</v>
      </c>
      <c r="AK1856" s="7">
        <f t="shared" si="345"/>
        <v>-1</v>
      </c>
      <c r="AL1856" s="7">
        <f>SUM(AK$3:AK1856)</f>
        <v>-353.5</v>
      </c>
      <c r="AM1856" s="2">
        <v>11</v>
      </c>
      <c r="AN1856" s="7">
        <f t="shared" si="346"/>
        <v>-1</v>
      </c>
      <c r="AO1856" s="7">
        <f>SUM(AN$3:AN1856)</f>
        <v>13.5</v>
      </c>
      <c r="AP1856" s="2">
        <v>6</v>
      </c>
      <c r="AQ1856" s="7">
        <f t="shared" si="347"/>
        <v>-1</v>
      </c>
      <c r="AR1856" s="7">
        <f>SUM(AQ$3:AQ1856)</f>
        <v>-168.5</v>
      </c>
      <c r="AS1856">
        <v>6.4</v>
      </c>
      <c r="AT1856">
        <v>1.1100000000000001</v>
      </c>
      <c r="AU1856" s="5">
        <f t="shared" si="341"/>
        <v>-3.5300000000000002</v>
      </c>
      <c r="AV1856" s="4">
        <f>SUM(AU$3:AU1856)</f>
        <v>-1201.5300000000002</v>
      </c>
    </row>
    <row r="1857" spans="1:48" x14ac:dyDescent="0.25">
      <c r="A1857">
        <f t="shared" si="337"/>
        <v>1</v>
      </c>
      <c r="B1857">
        <f t="shared" si="336"/>
        <v>4593</v>
      </c>
      <c r="C1857" s="1">
        <v>43807</v>
      </c>
      <c r="D1857" t="s">
        <v>275</v>
      </c>
      <c r="E1857" t="s">
        <v>2326</v>
      </c>
      <c r="F1857" t="s">
        <v>365</v>
      </c>
      <c r="G1857" t="s">
        <v>544</v>
      </c>
      <c r="H1857">
        <v>2019</v>
      </c>
      <c r="I1857">
        <v>12</v>
      </c>
      <c r="J1857">
        <v>8</v>
      </c>
      <c r="K1857" t="s">
        <v>23</v>
      </c>
      <c r="L1857">
        <v>1</v>
      </c>
      <c r="M1857" s="3">
        <v>3</v>
      </c>
      <c r="N1857" s="3">
        <v>2</v>
      </c>
      <c r="O1857" s="13">
        <v>2.62</v>
      </c>
      <c r="P1857">
        <v>3.1</v>
      </c>
      <c r="Q1857">
        <v>2.9</v>
      </c>
      <c r="R1857" s="2">
        <v>2.25</v>
      </c>
      <c r="S1857" s="7">
        <f t="shared" si="342"/>
        <v>1.25</v>
      </c>
      <c r="T1857" s="7">
        <f>SUM($S$3:S1857)</f>
        <v>-57.640000000000299</v>
      </c>
      <c r="U1857" s="2">
        <v>1.57</v>
      </c>
      <c r="V1857" s="7">
        <f t="shared" si="343"/>
        <v>-1</v>
      </c>
      <c r="W1857" s="7">
        <f>SUM($V$3:V1857)</f>
        <v>-190.36999999999961</v>
      </c>
      <c r="X1857" s="8">
        <v>1.61</v>
      </c>
      <c r="Y1857" s="7">
        <f t="shared" si="338"/>
        <v>0.6100000000000001</v>
      </c>
      <c r="Z1857" s="7">
        <f>SUM($Y$3:Y1857)</f>
        <v>-71.100000000000378</v>
      </c>
      <c r="AA1857" s="8">
        <v>2.2999999999999998</v>
      </c>
      <c r="AB1857" s="7">
        <f t="shared" si="339"/>
        <v>-1</v>
      </c>
      <c r="AC1857" s="7">
        <f>SUM($AB$3:AB1857)</f>
        <v>-188.73999999999978</v>
      </c>
      <c r="AD1857" s="2">
        <v>3.2</v>
      </c>
      <c r="AE1857" s="7">
        <f t="shared" si="344"/>
        <v>2.2000000000000002</v>
      </c>
      <c r="AF1857" s="7">
        <f>SUM(AE$3:AE1857)</f>
        <v>-65.900000000000105</v>
      </c>
      <c r="AG1857" s="2">
        <v>1.36</v>
      </c>
      <c r="AH1857" s="7">
        <f t="shared" si="340"/>
        <v>-1</v>
      </c>
      <c r="AI1857" s="7">
        <f>SUM(AH$3:AH1857)</f>
        <v>-118.22000000000021</v>
      </c>
      <c r="AJ1857" s="2">
        <v>6</v>
      </c>
      <c r="AK1857" s="7">
        <f t="shared" si="345"/>
        <v>-1</v>
      </c>
      <c r="AL1857" s="7">
        <f>SUM(AK$3:AK1857)</f>
        <v>-354.5</v>
      </c>
      <c r="AM1857" s="2">
        <v>11</v>
      </c>
      <c r="AN1857" s="7">
        <f t="shared" si="346"/>
        <v>-1</v>
      </c>
      <c r="AO1857" s="7">
        <f>SUM(AN$3:AN1857)</f>
        <v>12.5</v>
      </c>
      <c r="AP1857" s="2">
        <v>6</v>
      </c>
      <c r="AQ1857" s="7">
        <f t="shared" si="347"/>
        <v>-1</v>
      </c>
      <c r="AR1857" s="7">
        <f>SUM(AQ$3:AQ1857)</f>
        <v>-169.5</v>
      </c>
      <c r="AS1857">
        <v>5.9</v>
      </c>
      <c r="AT1857">
        <v>1.1299999999999999</v>
      </c>
      <c r="AU1857" s="5">
        <f t="shared" si="341"/>
        <v>-1.9399999999999995</v>
      </c>
      <c r="AV1857" s="4">
        <f>SUM(AU$3:AU1857)</f>
        <v>-1203.4700000000003</v>
      </c>
    </row>
    <row r="1858" spans="1:48" x14ac:dyDescent="0.25">
      <c r="A1858">
        <f t="shared" si="337"/>
        <v>1</v>
      </c>
      <c r="B1858">
        <f t="shared" si="336"/>
        <v>4592</v>
      </c>
      <c r="C1858" s="1">
        <v>43807</v>
      </c>
      <c r="D1858" t="s">
        <v>275</v>
      </c>
      <c r="E1858" t="s">
        <v>2327</v>
      </c>
      <c r="F1858" t="s">
        <v>358</v>
      </c>
      <c r="G1858" t="s">
        <v>537</v>
      </c>
      <c r="H1858">
        <v>2019</v>
      </c>
      <c r="I1858">
        <v>12</v>
      </c>
      <c r="J1858">
        <v>8</v>
      </c>
      <c r="K1858" t="s">
        <v>23</v>
      </c>
      <c r="L1858">
        <v>1</v>
      </c>
      <c r="M1858" s="3">
        <v>1</v>
      </c>
      <c r="N1858" s="3">
        <v>1</v>
      </c>
      <c r="O1858" s="13">
        <v>3.3</v>
      </c>
      <c r="P1858">
        <v>3.4</v>
      </c>
      <c r="Q1858">
        <v>2.2000000000000002</v>
      </c>
      <c r="R1858" s="2">
        <v>1.7</v>
      </c>
      <c r="S1858" s="7">
        <f t="shared" si="342"/>
        <v>0.7</v>
      </c>
      <c r="T1858" s="7">
        <f>SUM($S$3:S1858)</f>
        <v>-56.940000000000296</v>
      </c>
      <c r="U1858" s="2">
        <v>2.0499999999999998</v>
      </c>
      <c r="V1858" s="7">
        <f t="shared" si="343"/>
        <v>-1</v>
      </c>
      <c r="W1858" s="7">
        <f>SUM($V$3:V1858)</f>
        <v>-191.36999999999961</v>
      </c>
      <c r="X1858" s="8">
        <v>1.28</v>
      </c>
      <c r="Y1858" s="7">
        <f t="shared" si="338"/>
        <v>0.28000000000000003</v>
      </c>
      <c r="Z1858" s="7">
        <f>SUM($Y$3:Y1858)</f>
        <v>-70.820000000000377</v>
      </c>
      <c r="AA1858" s="8">
        <v>3.75</v>
      </c>
      <c r="AB1858" s="7">
        <f t="shared" si="339"/>
        <v>-1</v>
      </c>
      <c r="AC1858" s="7">
        <f>SUM($AB$3:AB1858)</f>
        <v>-189.73999999999978</v>
      </c>
      <c r="AD1858" s="2">
        <v>1.9</v>
      </c>
      <c r="AE1858" s="7">
        <f t="shared" si="344"/>
        <v>-1</v>
      </c>
      <c r="AF1858" s="7">
        <f>SUM(AE$3:AE1858)</f>
        <v>-66.900000000000105</v>
      </c>
      <c r="AG1858" s="2">
        <v>1.9</v>
      </c>
      <c r="AH1858" s="7">
        <f t="shared" si="340"/>
        <v>0.89999999999999991</v>
      </c>
      <c r="AI1858" s="7">
        <f>SUM(AH$3:AH1858)</f>
        <v>-117.32000000000021</v>
      </c>
      <c r="AJ1858" s="2">
        <v>11</v>
      </c>
      <c r="AK1858" s="7">
        <f t="shared" si="345"/>
        <v>-1</v>
      </c>
      <c r="AL1858" s="7">
        <f>SUM(AK$3:AK1858)</f>
        <v>-355.5</v>
      </c>
      <c r="AM1858" s="2">
        <v>12</v>
      </c>
      <c r="AN1858" s="7">
        <f t="shared" si="346"/>
        <v>-1</v>
      </c>
      <c r="AO1858" s="7">
        <f>SUM(AN$3:AN1858)</f>
        <v>11.5</v>
      </c>
      <c r="AP1858" s="2">
        <v>6.5</v>
      </c>
      <c r="AQ1858" s="7">
        <f t="shared" si="347"/>
        <v>5.5</v>
      </c>
      <c r="AR1858" s="7">
        <f>SUM(AQ$3:AQ1858)</f>
        <v>-164</v>
      </c>
      <c r="AS1858">
        <v>7</v>
      </c>
      <c r="AT1858">
        <v>1.1000000000000001</v>
      </c>
      <c r="AU1858" s="5">
        <f t="shared" si="341"/>
        <v>2.38</v>
      </c>
      <c r="AV1858" s="4">
        <f>SUM(AU$3:AU1858)</f>
        <v>-1201.0900000000001</v>
      </c>
    </row>
    <row r="1859" spans="1:48" x14ac:dyDescent="0.25">
      <c r="A1859">
        <f t="shared" si="337"/>
        <v>1</v>
      </c>
      <c r="B1859">
        <f t="shared" ref="B1859:B1922" si="348">B1860+A1859</f>
        <v>4591</v>
      </c>
      <c r="C1859" s="1">
        <v>43807</v>
      </c>
      <c r="D1859" t="s">
        <v>275</v>
      </c>
      <c r="E1859" t="s">
        <v>2328</v>
      </c>
      <c r="F1859" t="s">
        <v>361</v>
      </c>
      <c r="G1859" t="s">
        <v>278</v>
      </c>
      <c r="H1859">
        <v>2019</v>
      </c>
      <c r="I1859">
        <v>12</v>
      </c>
      <c r="J1859">
        <v>8</v>
      </c>
      <c r="K1859" t="s">
        <v>23</v>
      </c>
      <c r="L1859">
        <v>1</v>
      </c>
      <c r="M1859" s="3">
        <v>0</v>
      </c>
      <c r="N1859" s="3">
        <v>0</v>
      </c>
      <c r="O1859" s="13">
        <v>3.2</v>
      </c>
      <c r="P1859">
        <v>3.2</v>
      </c>
      <c r="Q1859">
        <v>2.35</v>
      </c>
      <c r="R1859" s="2">
        <v>1.95</v>
      </c>
      <c r="S1859" s="7">
        <f t="shared" si="342"/>
        <v>-1</v>
      </c>
      <c r="T1859" s="7">
        <f>SUM($S$3:S1859)</f>
        <v>-57.940000000000296</v>
      </c>
      <c r="U1859" s="2">
        <v>1.8</v>
      </c>
      <c r="V1859" s="7">
        <f t="shared" si="343"/>
        <v>0.8</v>
      </c>
      <c r="W1859" s="7">
        <f>SUM($V$3:V1859)</f>
        <v>-190.5699999999996</v>
      </c>
      <c r="X1859" s="8">
        <v>1.4</v>
      </c>
      <c r="Y1859" s="7">
        <f t="shared" si="338"/>
        <v>-1</v>
      </c>
      <c r="Z1859" s="7">
        <f>SUM($Y$3:Y1859)</f>
        <v>-71.820000000000377</v>
      </c>
      <c r="AA1859" s="8">
        <v>3</v>
      </c>
      <c r="AB1859" s="7">
        <f t="shared" si="339"/>
        <v>2</v>
      </c>
      <c r="AC1859" s="7">
        <f>SUM($AB$3:AB1859)</f>
        <v>-187.73999999999978</v>
      </c>
      <c r="AD1859" s="2">
        <v>2.2999999999999998</v>
      </c>
      <c r="AE1859" s="7">
        <f t="shared" si="344"/>
        <v>-1</v>
      </c>
      <c r="AF1859" s="7">
        <f>SUM(AE$3:AE1859)</f>
        <v>-67.900000000000105</v>
      </c>
      <c r="AG1859" s="2">
        <v>1.61</v>
      </c>
      <c r="AH1859" s="7">
        <f t="shared" si="340"/>
        <v>0.6100000000000001</v>
      </c>
      <c r="AI1859" s="7">
        <f>SUM(AH$3:AH1859)</f>
        <v>-116.71000000000021</v>
      </c>
      <c r="AJ1859" s="2">
        <v>8.5</v>
      </c>
      <c r="AK1859" s="7">
        <f t="shared" si="345"/>
        <v>-1</v>
      </c>
      <c r="AL1859" s="7">
        <f>SUM(AK$3:AK1859)</f>
        <v>-356.5</v>
      </c>
      <c r="AM1859" s="2">
        <v>12</v>
      </c>
      <c r="AN1859" s="7">
        <f t="shared" si="346"/>
        <v>-1</v>
      </c>
      <c r="AO1859" s="7">
        <f>SUM(AN$3:AN1859)</f>
        <v>10.5</v>
      </c>
      <c r="AP1859" s="2">
        <v>6</v>
      </c>
      <c r="AQ1859" s="7">
        <f t="shared" si="347"/>
        <v>-1</v>
      </c>
      <c r="AR1859" s="7">
        <f>SUM(AQ$3:AQ1859)</f>
        <v>-165</v>
      </c>
      <c r="AS1859">
        <v>6.8</v>
      </c>
      <c r="AT1859">
        <v>1.1000000000000001</v>
      </c>
      <c r="AU1859" s="5">
        <f t="shared" si="341"/>
        <v>-2.59</v>
      </c>
      <c r="AV1859" s="4">
        <f>SUM(AU$3:AU1859)</f>
        <v>-1203.68</v>
      </c>
    </row>
    <row r="1860" spans="1:48" x14ac:dyDescent="0.25">
      <c r="A1860">
        <f t="shared" ref="A1860:A1923" si="349">IF(AND(H1860&lt;&gt;"",I1860&lt;&gt;"",J1860&lt;&gt;"",K1860&lt;&gt;"",L1860&lt;&gt;"",M1860&lt;&gt;"",N1860&lt;&gt;"",O1860&lt;&gt;"",P1860&lt;&gt;"",Q1860&lt;&gt;"",R1860&lt;&gt;"",U1860&lt;&gt;"",X1860&lt;&gt;"",AA1860&lt;&gt;"",AD1860&lt;&gt;"",AG1860&lt;&gt;"",AJ1860&lt;&gt;"",AM1860&lt;&gt;"",AP1860&lt;&gt;""),1,0)</f>
        <v>1</v>
      </c>
      <c r="B1860">
        <f t="shared" si="348"/>
        <v>4590</v>
      </c>
      <c r="C1860" s="1">
        <v>43807</v>
      </c>
      <c r="D1860" t="s">
        <v>2329</v>
      </c>
      <c r="E1860" t="s">
        <v>2330</v>
      </c>
      <c r="F1860" t="s">
        <v>368</v>
      </c>
      <c r="G1860" t="s">
        <v>549</v>
      </c>
      <c r="H1860">
        <v>2019</v>
      </c>
      <c r="I1860">
        <v>12</v>
      </c>
      <c r="J1860">
        <v>8</v>
      </c>
      <c r="K1860" t="s">
        <v>23</v>
      </c>
      <c r="L1860">
        <v>1</v>
      </c>
      <c r="M1860" s="3">
        <v>0</v>
      </c>
      <c r="N1860" s="3">
        <v>1</v>
      </c>
      <c r="O1860" s="13">
        <v>2.8</v>
      </c>
      <c r="P1860">
        <v>3.5</v>
      </c>
      <c r="Q1860">
        <v>2.4500000000000002</v>
      </c>
      <c r="R1860" s="2">
        <v>1.75</v>
      </c>
      <c r="S1860" s="7">
        <f t="shared" si="342"/>
        <v>-1</v>
      </c>
      <c r="T1860" s="7">
        <f>SUM($S$3:S1860)</f>
        <v>-58.940000000000296</v>
      </c>
      <c r="U1860" s="2">
        <v>2</v>
      </c>
      <c r="V1860" s="7">
        <f t="shared" si="343"/>
        <v>1</v>
      </c>
      <c r="W1860" s="7">
        <f>SUM($V$3:V1860)</f>
        <v>-189.5699999999996</v>
      </c>
      <c r="X1860" s="8">
        <v>1.3</v>
      </c>
      <c r="Y1860" s="7">
        <f t="shared" ref="Y1860:Y1923" si="350">IF($A1860=1,(X1860-1)*IF($M1860+$N1860&gt;1.5,1,0)+(-1)*(1-IF($M1860+$N1860&gt;1.5,1,0)),"")</f>
        <v>-1</v>
      </c>
      <c r="Z1860" s="7">
        <f>SUM($Y$3:Y1860)</f>
        <v>-72.820000000000377</v>
      </c>
      <c r="AA1860" s="8">
        <v>3.4</v>
      </c>
      <c r="AB1860" s="7">
        <f t="shared" ref="AB1860:AB1923" si="351">IF($A1860=1,(AA1860-1)*IF($M1860+$N1860&lt;1.5,1,0)+(-1)*(1-IF($M1860+$N1860&lt;1.5,1,0)),"")</f>
        <v>2.4</v>
      </c>
      <c r="AC1860" s="7">
        <f>SUM($AB$3:AB1860)</f>
        <v>-185.33999999999978</v>
      </c>
      <c r="AD1860" s="2">
        <v>2</v>
      </c>
      <c r="AE1860" s="7">
        <f t="shared" si="344"/>
        <v>-1</v>
      </c>
      <c r="AF1860" s="7">
        <f>SUM(AE$3:AE1860)</f>
        <v>-68.900000000000105</v>
      </c>
      <c r="AG1860" s="2">
        <v>1.8</v>
      </c>
      <c r="AH1860" s="7">
        <f t="shared" ref="AH1860:AH1923" si="352">IF($A1860=1,(AG1860-1)*IF($M1860+$N1860&lt;2.5,1,0)+(-1)*(1-IF($M1860+$N1860&lt;2.5,1,0)),"")</f>
        <v>0.8</v>
      </c>
      <c r="AI1860" s="7">
        <f>SUM(AH$3:AH1860)</f>
        <v>-115.91000000000021</v>
      </c>
      <c r="AJ1860" s="2">
        <v>9</v>
      </c>
      <c r="AK1860" s="7">
        <f t="shared" si="345"/>
        <v>-1</v>
      </c>
      <c r="AL1860" s="7">
        <f>SUM(AK$3:AK1860)</f>
        <v>-357.5</v>
      </c>
      <c r="AM1860" s="2">
        <v>10</v>
      </c>
      <c r="AN1860" s="7">
        <f t="shared" si="346"/>
        <v>-1</v>
      </c>
      <c r="AO1860" s="7">
        <f>SUM(AN$3:AN1860)</f>
        <v>9.5</v>
      </c>
      <c r="AP1860" s="2">
        <v>6.5</v>
      </c>
      <c r="AQ1860" s="7">
        <f t="shared" si="347"/>
        <v>-1</v>
      </c>
      <c r="AR1860" s="7">
        <f>SUM(AQ$3:AQ1860)</f>
        <v>-166</v>
      </c>
      <c r="AS1860">
        <v>5.75</v>
      </c>
      <c r="AT1860">
        <v>1.1399999999999999</v>
      </c>
      <c r="AU1860" s="5">
        <f t="shared" ref="AU1860:AU1923" si="353">SUM(S1860,V1860,Y1860,AB1860,AE1860,AH1860,AK1860,AN1860,AQ1860)</f>
        <v>-1.8</v>
      </c>
      <c r="AV1860" s="4">
        <f>SUM(AU$3:AU1860)</f>
        <v>-1205.48</v>
      </c>
    </row>
    <row r="1861" spans="1:48" x14ac:dyDescent="0.25">
      <c r="A1861">
        <f t="shared" si="349"/>
        <v>1</v>
      </c>
      <c r="B1861">
        <f t="shared" si="348"/>
        <v>4589</v>
      </c>
      <c r="C1861" s="1">
        <v>43807</v>
      </c>
      <c r="D1861" t="s">
        <v>287</v>
      </c>
      <c r="E1861" t="s">
        <v>2331</v>
      </c>
      <c r="F1861" t="s">
        <v>704</v>
      </c>
      <c r="G1861" t="s">
        <v>373</v>
      </c>
      <c r="H1861">
        <v>2019</v>
      </c>
      <c r="I1861">
        <v>12</v>
      </c>
      <c r="J1861">
        <v>8</v>
      </c>
      <c r="K1861" t="s">
        <v>23</v>
      </c>
      <c r="L1861">
        <v>1</v>
      </c>
      <c r="M1861" s="3">
        <v>2</v>
      </c>
      <c r="N1861" s="3">
        <v>3</v>
      </c>
      <c r="O1861" s="13">
        <v>3.3</v>
      </c>
      <c r="P1861">
        <v>3.4</v>
      </c>
      <c r="Q1861">
        <v>2.2000000000000002</v>
      </c>
      <c r="R1861" s="2">
        <v>1.7</v>
      </c>
      <c r="S1861" s="7">
        <f t="shared" ref="S1861:S1924" si="354">IF($A1861=1,(R1861-1)*IF(AND($M1861&gt;0, $N1861&gt;0),1,0)+(-1)*(1-IF(AND($M1861&gt;0, $N1861&gt;0),1,0)),"")</f>
        <v>0.7</v>
      </c>
      <c r="T1861" s="7">
        <f>SUM($S$3:S1861)</f>
        <v>-58.240000000000293</v>
      </c>
      <c r="U1861" s="2">
        <v>2.0499999999999998</v>
      </c>
      <c r="V1861" s="7">
        <f t="shared" ref="V1861:V1924" si="355">IF($A1861=1,(U1861-1)*IF(OR($M1861&lt;=0, $N1861&lt;=0),1,0)+(-1)*(1-IF(OR($M1861&lt;=0, $N1861&lt;=0),1,0)),"")</f>
        <v>-1</v>
      </c>
      <c r="W1861" s="7">
        <f>SUM($V$3:V1861)</f>
        <v>-190.5699999999996</v>
      </c>
      <c r="X1861" s="8">
        <v>1.28</v>
      </c>
      <c r="Y1861" s="7">
        <f t="shared" si="350"/>
        <v>0.28000000000000003</v>
      </c>
      <c r="Z1861" s="7">
        <f>SUM($Y$3:Y1861)</f>
        <v>-72.540000000000376</v>
      </c>
      <c r="AA1861" s="8">
        <v>3.75</v>
      </c>
      <c r="AB1861" s="7">
        <f t="shared" si="351"/>
        <v>-1</v>
      </c>
      <c r="AC1861" s="7">
        <f>SUM($AB$3:AB1861)</f>
        <v>-186.33999999999978</v>
      </c>
      <c r="AD1861" s="2">
        <v>1.9</v>
      </c>
      <c r="AE1861" s="7">
        <f t="shared" ref="AE1861:AE1924" si="356">IF($A1861=1,(AD1861-1)*IF($M1861+$N1861&gt;2.5,1,0)+(-1)*(1-IF($M1861+$N1861&gt;2.5,1,0)),"")</f>
        <v>0.89999999999999991</v>
      </c>
      <c r="AF1861" s="7">
        <f>SUM(AE$3:AE1861)</f>
        <v>-68.000000000000099</v>
      </c>
      <c r="AG1861" s="2">
        <v>1.9</v>
      </c>
      <c r="AH1861" s="7">
        <f t="shared" si="352"/>
        <v>-1</v>
      </c>
      <c r="AI1861" s="7">
        <f>SUM(AH$3:AH1861)</f>
        <v>-116.91000000000021</v>
      </c>
      <c r="AJ1861" s="2">
        <v>11</v>
      </c>
      <c r="AK1861" s="7">
        <f t="shared" ref="AK1861:AK1924" si="357">IF($A1861=1,(AJ1861-1)*IF(AND($M1861=1,$N1861=0),1,0)+(-1)*(1-IF(AND($M1861=1,$N1861=0),1,0)),"")</f>
        <v>-1</v>
      </c>
      <c r="AL1861" s="7">
        <f>SUM(AK$3:AK1861)</f>
        <v>-358.5</v>
      </c>
      <c r="AM1861" s="2">
        <v>12</v>
      </c>
      <c r="AN1861" s="7">
        <f t="shared" ref="AN1861:AN1924" si="358">IF($A1861=1,(AM1861-1)*IF(AND($M1861=2,$N1861=1),1,0)+(-1)*(1-IF(AND($M1861=2,$N1861=1),1,0)),"")</f>
        <v>-1</v>
      </c>
      <c r="AO1861" s="7">
        <f>SUM(AN$3:AN1861)</f>
        <v>8.5</v>
      </c>
      <c r="AP1861" s="2">
        <v>6.5</v>
      </c>
      <c r="AQ1861" s="7">
        <f t="shared" ref="AQ1861:AQ1924" si="359">IF($A1861=1,(AP1861-1)*IF(AND($M1861=1,$N1861=1),1,0)+(-1)*(1-IF(AND($M1861=1,$N1861=1),1,0)),"")</f>
        <v>-1</v>
      </c>
      <c r="AR1861" s="7">
        <f>SUM(AQ$3:AQ1861)</f>
        <v>-167</v>
      </c>
      <c r="AS1861">
        <v>7</v>
      </c>
      <c r="AT1861">
        <v>1.1000000000000001</v>
      </c>
      <c r="AU1861" s="5">
        <f t="shared" si="353"/>
        <v>-4.12</v>
      </c>
      <c r="AV1861" s="4">
        <f>SUM(AU$3:AU1861)</f>
        <v>-1209.5999999999999</v>
      </c>
    </row>
    <row r="1862" spans="1:48" x14ac:dyDescent="0.25">
      <c r="A1862">
        <f t="shared" si="349"/>
        <v>1</v>
      </c>
      <c r="B1862">
        <f t="shared" si="348"/>
        <v>4588</v>
      </c>
      <c r="C1862" s="1">
        <v>43807</v>
      </c>
      <c r="D1862" t="s">
        <v>287</v>
      </c>
      <c r="E1862" t="s">
        <v>2332</v>
      </c>
      <c r="F1862" t="s">
        <v>639</v>
      </c>
      <c r="G1862" t="s">
        <v>374</v>
      </c>
      <c r="H1862">
        <v>2019</v>
      </c>
      <c r="I1862">
        <v>12</v>
      </c>
      <c r="J1862">
        <v>8</v>
      </c>
      <c r="K1862" t="s">
        <v>23</v>
      </c>
      <c r="L1862">
        <v>1</v>
      </c>
      <c r="M1862" s="3">
        <v>2</v>
      </c>
      <c r="N1862" s="3">
        <v>2</v>
      </c>
      <c r="O1862" s="13">
        <v>2.75</v>
      </c>
      <c r="P1862">
        <v>3.6</v>
      </c>
      <c r="Q1862">
        <v>2.4</v>
      </c>
      <c r="R1862" s="2">
        <v>1.53</v>
      </c>
      <c r="S1862" s="7">
        <f t="shared" si="354"/>
        <v>0.53</v>
      </c>
      <c r="T1862" s="7">
        <f>SUM($S$3:S1862)</f>
        <v>-57.710000000000292</v>
      </c>
      <c r="U1862" s="2">
        <v>2.37</v>
      </c>
      <c r="V1862" s="7">
        <f t="shared" si="355"/>
        <v>-1</v>
      </c>
      <c r="W1862" s="7">
        <f>SUM($V$3:V1862)</f>
        <v>-191.5699999999996</v>
      </c>
      <c r="X1862" s="8">
        <v>1.2</v>
      </c>
      <c r="Y1862" s="7">
        <f t="shared" si="350"/>
        <v>0.19999999999999996</v>
      </c>
      <c r="Z1862" s="7">
        <f>SUM($Y$3:Y1862)</f>
        <v>-72.340000000000373</v>
      </c>
      <c r="AA1862" s="8">
        <v>4.5</v>
      </c>
      <c r="AB1862" s="7">
        <f t="shared" si="351"/>
        <v>-1</v>
      </c>
      <c r="AC1862" s="7">
        <f>SUM($AB$3:AB1862)</f>
        <v>-187.33999999999978</v>
      </c>
      <c r="AD1862" s="2">
        <v>1.61</v>
      </c>
      <c r="AE1862" s="7">
        <f t="shared" si="356"/>
        <v>0.6100000000000001</v>
      </c>
      <c r="AF1862" s="7">
        <f>SUM(AE$3:AE1862)</f>
        <v>-67.3900000000001</v>
      </c>
      <c r="AG1862" s="2">
        <v>2.2999999999999998</v>
      </c>
      <c r="AH1862" s="7">
        <f t="shared" si="352"/>
        <v>-1</v>
      </c>
      <c r="AI1862" s="7">
        <f>SUM(AH$3:AH1862)</f>
        <v>-117.91000000000021</v>
      </c>
      <c r="AJ1862" s="2">
        <v>12</v>
      </c>
      <c r="AK1862" s="7">
        <f t="shared" si="357"/>
        <v>-1</v>
      </c>
      <c r="AL1862" s="7">
        <f>SUM(AK$3:AK1862)</f>
        <v>-359.5</v>
      </c>
      <c r="AM1862" s="2">
        <v>10</v>
      </c>
      <c r="AN1862" s="7">
        <f t="shared" si="358"/>
        <v>-1</v>
      </c>
      <c r="AO1862" s="7">
        <f>SUM(AN$3:AN1862)</f>
        <v>7.5</v>
      </c>
      <c r="AP1862" s="2">
        <v>7</v>
      </c>
      <c r="AQ1862" s="7">
        <f t="shared" si="359"/>
        <v>-1</v>
      </c>
      <c r="AR1862" s="7">
        <f>SUM(AQ$3:AQ1862)</f>
        <v>-168</v>
      </c>
      <c r="AS1862">
        <v>5.5</v>
      </c>
      <c r="AT1862">
        <v>1.1499999999999999</v>
      </c>
      <c r="AU1862" s="5">
        <f t="shared" si="353"/>
        <v>-4.66</v>
      </c>
      <c r="AV1862" s="4">
        <f>SUM(AU$3:AU1862)</f>
        <v>-1214.26</v>
      </c>
    </row>
    <row r="1863" spans="1:48" x14ac:dyDescent="0.25">
      <c r="A1863">
        <f t="shared" si="349"/>
        <v>1</v>
      </c>
      <c r="B1863">
        <f t="shared" si="348"/>
        <v>4587</v>
      </c>
      <c r="C1863" s="1">
        <v>43807</v>
      </c>
      <c r="D1863" t="s">
        <v>287</v>
      </c>
      <c r="E1863" t="s">
        <v>2333</v>
      </c>
      <c r="F1863" t="s">
        <v>379</v>
      </c>
      <c r="G1863" t="s">
        <v>376</v>
      </c>
      <c r="H1863">
        <v>2019</v>
      </c>
      <c r="I1863">
        <v>12</v>
      </c>
      <c r="J1863">
        <v>8</v>
      </c>
      <c r="K1863" t="s">
        <v>23</v>
      </c>
      <c r="L1863">
        <v>1</v>
      </c>
      <c r="M1863" s="3">
        <v>0</v>
      </c>
      <c r="N1863" s="3">
        <v>1</v>
      </c>
      <c r="O1863" s="13">
        <v>2.15</v>
      </c>
      <c r="P1863">
        <v>3.25</v>
      </c>
      <c r="Q1863">
        <v>3.6</v>
      </c>
      <c r="R1863" s="2">
        <v>1.75</v>
      </c>
      <c r="S1863" s="7">
        <f t="shared" si="354"/>
        <v>-1</v>
      </c>
      <c r="T1863" s="7">
        <f>SUM($S$3:S1863)</f>
        <v>-58.710000000000292</v>
      </c>
      <c r="U1863" s="2">
        <v>2</v>
      </c>
      <c r="V1863" s="7">
        <f t="shared" si="355"/>
        <v>1</v>
      </c>
      <c r="W1863" s="7">
        <f>SUM($V$3:V1863)</f>
        <v>-190.5699999999996</v>
      </c>
      <c r="X1863" s="8">
        <v>1.3</v>
      </c>
      <c r="Y1863" s="7">
        <f t="shared" si="350"/>
        <v>-1</v>
      </c>
      <c r="Z1863" s="7">
        <f>SUM($Y$3:Y1863)</f>
        <v>-73.340000000000373</v>
      </c>
      <c r="AA1863" s="8">
        <v>3.5</v>
      </c>
      <c r="AB1863" s="7">
        <f t="shared" si="351"/>
        <v>2.5</v>
      </c>
      <c r="AC1863" s="7">
        <f>SUM($AB$3:AB1863)</f>
        <v>-184.83999999999978</v>
      </c>
      <c r="AD1863" s="2">
        <v>1.9</v>
      </c>
      <c r="AE1863" s="7">
        <f t="shared" si="356"/>
        <v>-1</v>
      </c>
      <c r="AF1863" s="7">
        <f>SUM(AE$3:AE1863)</f>
        <v>-68.3900000000001</v>
      </c>
      <c r="AG1863" s="2">
        <v>1.9</v>
      </c>
      <c r="AH1863" s="7">
        <f t="shared" si="352"/>
        <v>0.89999999999999991</v>
      </c>
      <c r="AI1863" s="7">
        <f>SUM(AH$3:AH1863)</f>
        <v>-117.0100000000002</v>
      </c>
      <c r="AJ1863" s="2">
        <v>8</v>
      </c>
      <c r="AK1863" s="7">
        <f t="shared" si="357"/>
        <v>-1</v>
      </c>
      <c r="AL1863" s="7">
        <f>SUM(AK$3:AK1863)</f>
        <v>-360.5</v>
      </c>
      <c r="AM1863" s="2">
        <v>9</v>
      </c>
      <c r="AN1863" s="7">
        <f t="shared" si="358"/>
        <v>-1</v>
      </c>
      <c r="AO1863" s="7">
        <f>SUM(AN$3:AN1863)</f>
        <v>6.5</v>
      </c>
      <c r="AP1863" s="2">
        <v>6</v>
      </c>
      <c r="AQ1863" s="7">
        <f t="shared" si="359"/>
        <v>-1</v>
      </c>
      <c r="AR1863" s="7">
        <f>SUM(AQ$3:AQ1863)</f>
        <v>-169</v>
      </c>
      <c r="AS1863">
        <v>4.1500000000000004</v>
      </c>
      <c r="AT1863">
        <v>1.22</v>
      </c>
      <c r="AU1863" s="5">
        <f t="shared" si="353"/>
        <v>-1.6</v>
      </c>
      <c r="AV1863" s="4">
        <f>SUM(AU$3:AU1863)</f>
        <v>-1215.8599999999999</v>
      </c>
    </row>
    <row r="1864" spans="1:48" x14ac:dyDescent="0.25">
      <c r="A1864">
        <f t="shared" si="349"/>
        <v>1</v>
      </c>
      <c r="B1864">
        <f t="shared" si="348"/>
        <v>4586</v>
      </c>
      <c r="C1864" s="1">
        <v>43807</v>
      </c>
      <c r="D1864" t="s">
        <v>287</v>
      </c>
      <c r="E1864" t="s">
        <v>2334</v>
      </c>
      <c r="F1864" t="s">
        <v>289</v>
      </c>
      <c r="G1864" t="s">
        <v>636</v>
      </c>
      <c r="H1864">
        <v>2019</v>
      </c>
      <c r="I1864">
        <v>12</v>
      </c>
      <c r="J1864">
        <v>8</v>
      </c>
      <c r="K1864" t="s">
        <v>23</v>
      </c>
      <c r="L1864">
        <v>1</v>
      </c>
      <c r="M1864" s="3">
        <v>2</v>
      </c>
      <c r="N1864" s="3">
        <v>2</v>
      </c>
      <c r="O1864" s="13">
        <v>2.4500000000000002</v>
      </c>
      <c r="P1864">
        <v>3.6</v>
      </c>
      <c r="Q1864">
        <v>2.7</v>
      </c>
      <c r="R1864" s="2">
        <v>1.5</v>
      </c>
      <c r="S1864" s="7">
        <f t="shared" si="354"/>
        <v>0.5</v>
      </c>
      <c r="T1864" s="7">
        <f>SUM($S$3:S1864)</f>
        <v>-58.210000000000292</v>
      </c>
      <c r="U1864" s="2">
        <v>2.5</v>
      </c>
      <c r="V1864" s="7">
        <f t="shared" si="355"/>
        <v>-1</v>
      </c>
      <c r="W1864" s="7">
        <f>SUM($V$3:V1864)</f>
        <v>-191.5699999999996</v>
      </c>
      <c r="X1864" s="8">
        <v>1.1599999999999999</v>
      </c>
      <c r="Y1864" s="7">
        <f t="shared" si="350"/>
        <v>0.15999999999999992</v>
      </c>
      <c r="Z1864" s="7">
        <f>SUM($Y$3:Y1864)</f>
        <v>-73.180000000000376</v>
      </c>
      <c r="AA1864" s="8">
        <v>5</v>
      </c>
      <c r="AB1864" s="7">
        <f t="shared" si="351"/>
        <v>-1</v>
      </c>
      <c r="AC1864" s="7">
        <f>SUM($AB$3:AB1864)</f>
        <v>-185.83999999999978</v>
      </c>
      <c r="AD1864" s="2">
        <v>1.57</v>
      </c>
      <c r="AE1864" s="7">
        <f t="shared" si="356"/>
        <v>0.57000000000000006</v>
      </c>
      <c r="AF1864" s="7">
        <f>SUM(AE$3:AE1864)</f>
        <v>-67.820000000000107</v>
      </c>
      <c r="AG1864" s="2">
        <v>2.37</v>
      </c>
      <c r="AH1864" s="7">
        <f t="shared" si="352"/>
        <v>-1</v>
      </c>
      <c r="AI1864" s="7">
        <f>SUM(AH$3:AH1864)</f>
        <v>-118.0100000000002</v>
      </c>
      <c r="AJ1864" s="2">
        <v>12</v>
      </c>
      <c r="AK1864" s="7">
        <f t="shared" si="357"/>
        <v>-1</v>
      </c>
      <c r="AL1864" s="7">
        <f>SUM(AK$3:AK1864)</f>
        <v>-361.5</v>
      </c>
      <c r="AM1864" s="2">
        <v>10</v>
      </c>
      <c r="AN1864" s="7">
        <f t="shared" si="358"/>
        <v>-1</v>
      </c>
      <c r="AO1864" s="7">
        <f>SUM(AN$3:AN1864)</f>
        <v>5.5</v>
      </c>
      <c r="AP1864" s="2">
        <v>7.5</v>
      </c>
      <c r="AQ1864" s="7">
        <f t="shared" si="359"/>
        <v>-1</v>
      </c>
      <c r="AR1864" s="7">
        <f>SUM(AQ$3:AQ1864)</f>
        <v>-170</v>
      </c>
      <c r="AS1864">
        <v>4.4000000000000004</v>
      </c>
      <c r="AT1864">
        <v>1.2</v>
      </c>
      <c r="AU1864" s="5">
        <f t="shared" si="353"/>
        <v>-4.7699999999999996</v>
      </c>
      <c r="AV1864" s="4">
        <f>SUM(AU$3:AU1864)</f>
        <v>-1220.6299999999999</v>
      </c>
    </row>
    <row r="1865" spans="1:48" x14ac:dyDescent="0.25">
      <c r="A1865">
        <f t="shared" si="349"/>
        <v>1</v>
      </c>
      <c r="B1865">
        <f t="shared" si="348"/>
        <v>4585</v>
      </c>
      <c r="C1865" s="1">
        <v>43807</v>
      </c>
      <c r="D1865" t="s">
        <v>287</v>
      </c>
      <c r="E1865" t="s">
        <v>2335</v>
      </c>
      <c r="F1865" t="s">
        <v>377</v>
      </c>
      <c r="G1865" t="s">
        <v>290</v>
      </c>
      <c r="H1865">
        <v>2019</v>
      </c>
      <c r="I1865">
        <v>12</v>
      </c>
      <c r="J1865">
        <v>8</v>
      </c>
      <c r="K1865" t="s">
        <v>23</v>
      </c>
      <c r="L1865">
        <v>1</v>
      </c>
      <c r="M1865" s="3">
        <v>0</v>
      </c>
      <c r="N1865" s="3">
        <v>1</v>
      </c>
      <c r="O1865" s="13">
        <v>2.25</v>
      </c>
      <c r="P1865">
        <v>3.3</v>
      </c>
      <c r="Q1865">
        <v>3.2</v>
      </c>
      <c r="R1865" s="2">
        <v>1.8</v>
      </c>
      <c r="S1865" s="7">
        <f t="shared" si="354"/>
        <v>-1</v>
      </c>
      <c r="T1865" s="7">
        <f>SUM($S$3:S1865)</f>
        <v>-59.210000000000292</v>
      </c>
      <c r="U1865" s="2">
        <v>1.95</v>
      </c>
      <c r="V1865" s="7">
        <f t="shared" si="355"/>
        <v>0.95</v>
      </c>
      <c r="W1865" s="7">
        <f>SUM($V$3:V1865)</f>
        <v>-190.61999999999961</v>
      </c>
      <c r="X1865" s="8">
        <v>1.33</v>
      </c>
      <c r="Y1865" s="7">
        <f t="shared" si="350"/>
        <v>-1</v>
      </c>
      <c r="Z1865" s="7">
        <f>SUM($Y$3:Y1865)</f>
        <v>-74.180000000000376</v>
      </c>
      <c r="AA1865" s="8">
        <v>3.4</v>
      </c>
      <c r="AB1865" s="7">
        <f t="shared" si="351"/>
        <v>2.4</v>
      </c>
      <c r="AC1865" s="7">
        <f>SUM($AB$3:AB1865)</f>
        <v>-183.43999999999977</v>
      </c>
      <c r="AD1865" s="2">
        <v>2</v>
      </c>
      <c r="AE1865" s="7">
        <f t="shared" si="356"/>
        <v>-1</v>
      </c>
      <c r="AF1865" s="7">
        <f>SUM(AE$3:AE1865)</f>
        <v>-68.820000000000107</v>
      </c>
      <c r="AG1865" s="2">
        <v>1.8</v>
      </c>
      <c r="AH1865" s="7">
        <f t="shared" si="352"/>
        <v>0.8</v>
      </c>
      <c r="AI1865" s="7">
        <f>SUM(AH$3:AH1865)</f>
        <v>-117.21000000000021</v>
      </c>
      <c r="AJ1865" s="2">
        <v>7.5</v>
      </c>
      <c r="AK1865" s="7">
        <f t="shared" si="357"/>
        <v>-1</v>
      </c>
      <c r="AL1865" s="7">
        <f>SUM(AK$3:AK1865)</f>
        <v>-362.5</v>
      </c>
      <c r="AM1865" s="2">
        <v>9.5</v>
      </c>
      <c r="AN1865" s="7">
        <f t="shared" si="358"/>
        <v>-1</v>
      </c>
      <c r="AO1865" s="7">
        <f>SUM(AN$3:AN1865)</f>
        <v>4.5</v>
      </c>
      <c r="AP1865" s="2">
        <v>6.5</v>
      </c>
      <c r="AQ1865" s="7">
        <f t="shared" si="359"/>
        <v>-1</v>
      </c>
      <c r="AR1865" s="7">
        <f>SUM(AQ$3:AQ1865)</f>
        <v>-171</v>
      </c>
      <c r="AS1865">
        <v>4.5</v>
      </c>
      <c r="AT1865">
        <v>1.19</v>
      </c>
      <c r="AU1865" s="5">
        <f t="shared" si="353"/>
        <v>-1.85</v>
      </c>
      <c r="AV1865" s="4">
        <f>SUM(AU$3:AU1865)</f>
        <v>-1222.4799999999998</v>
      </c>
    </row>
    <row r="1866" spans="1:48" x14ac:dyDescent="0.25">
      <c r="A1866">
        <f t="shared" si="349"/>
        <v>1</v>
      </c>
      <c r="B1866">
        <f t="shared" si="348"/>
        <v>4584</v>
      </c>
      <c r="C1866" s="1">
        <v>43807</v>
      </c>
      <c r="D1866" t="s">
        <v>287</v>
      </c>
      <c r="E1866" t="s">
        <v>2336</v>
      </c>
      <c r="F1866" t="s">
        <v>707</v>
      </c>
      <c r="G1866" t="s">
        <v>383</v>
      </c>
      <c r="H1866">
        <v>2019</v>
      </c>
      <c r="I1866">
        <v>12</v>
      </c>
      <c r="J1866">
        <v>8</v>
      </c>
      <c r="K1866" t="s">
        <v>23</v>
      </c>
      <c r="L1866">
        <v>1</v>
      </c>
      <c r="M1866" s="3">
        <v>2</v>
      </c>
      <c r="N1866" s="3">
        <v>1</v>
      </c>
      <c r="O1866" s="13">
        <v>2.4500000000000002</v>
      </c>
      <c r="P1866">
        <v>3.2</v>
      </c>
      <c r="Q1866">
        <v>2.9</v>
      </c>
      <c r="R1866" s="2">
        <v>1.8</v>
      </c>
      <c r="S1866" s="7">
        <f t="shared" si="354"/>
        <v>0.8</v>
      </c>
      <c r="T1866" s="7">
        <f>SUM($S$3:S1866)</f>
        <v>-58.410000000000295</v>
      </c>
      <c r="U1866" s="2">
        <v>1.95</v>
      </c>
      <c r="V1866" s="7">
        <f t="shared" si="355"/>
        <v>-1</v>
      </c>
      <c r="W1866" s="7">
        <f>SUM($V$3:V1866)</f>
        <v>-191.61999999999961</v>
      </c>
      <c r="X1866" s="8">
        <v>1.33</v>
      </c>
      <c r="Y1866" s="7">
        <f t="shared" si="350"/>
        <v>0.33000000000000007</v>
      </c>
      <c r="Z1866" s="7">
        <f>SUM($Y$3:Y1866)</f>
        <v>-73.850000000000378</v>
      </c>
      <c r="AA1866" s="8">
        <v>3.4</v>
      </c>
      <c r="AB1866" s="7">
        <f t="shared" si="351"/>
        <v>-1</v>
      </c>
      <c r="AC1866" s="7">
        <f>SUM($AB$3:AB1866)</f>
        <v>-184.43999999999977</v>
      </c>
      <c r="AD1866" s="2">
        <v>2</v>
      </c>
      <c r="AE1866" s="7">
        <f t="shared" si="356"/>
        <v>1</v>
      </c>
      <c r="AF1866" s="7">
        <f>SUM(AE$3:AE1866)</f>
        <v>-67.820000000000107</v>
      </c>
      <c r="AG1866" s="2">
        <v>1.8</v>
      </c>
      <c r="AH1866" s="7">
        <f t="shared" si="352"/>
        <v>-1</v>
      </c>
      <c r="AI1866" s="7">
        <f>SUM(AH$3:AH1866)</f>
        <v>-118.21000000000021</v>
      </c>
      <c r="AJ1866" s="2">
        <v>8</v>
      </c>
      <c r="AK1866" s="7">
        <f t="shared" si="357"/>
        <v>-1</v>
      </c>
      <c r="AL1866" s="7">
        <f>SUM(AK$3:AK1866)</f>
        <v>-363.5</v>
      </c>
      <c r="AM1866" s="2">
        <v>9.5</v>
      </c>
      <c r="AN1866" s="7">
        <f t="shared" si="358"/>
        <v>8.5</v>
      </c>
      <c r="AO1866" s="7">
        <f>SUM(AN$3:AN1866)</f>
        <v>13</v>
      </c>
      <c r="AP1866" s="2">
        <v>6</v>
      </c>
      <c r="AQ1866" s="7">
        <f t="shared" si="359"/>
        <v>-1</v>
      </c>
      <c r="AR1866" s="7">
        <f>SUM(AQ$3:AQ1866)</f>
        <v>-172</v>
      </c>
      <c r="AS1866">
        <v>4.8</v>
      </c>
      <c r="AT1866">
        <v>1.17</v>
      </c>
      <c r="AU1866" s="5">
        <f t="shared" si="353"/>
        <v>5.63</v>
      </c>
      <c r="AV1866" s="4">
        <f>SUM(AU$3:AU1866)</f>
        <v>-1216.8499999999997</v>
      </c>
    </row>
    <row r="1867" spans="1:48" x14ac:dyDescent="0.25">
      <c r="A1867">
        <f t="shared" si="349"/>
        <v>1</v>
      </c>
      <c r="B1867">
        <f t="shared" si="348"/>
        <v>4583</v>
      </c>
      <c r="C1867" s="1">
        <v>43806</v>
      </c>
      <c r="D1867" t="s">
        <v>291</v>
      </c>
      <c r="E1867" t="s">
        <v>2337</v>
      </c>
      <c r="F1867" t="s">
        <v>294</v>
      </c>
      <c r="G1867" t="s">
        <v>296</v>
      </c>
      <c r="H1867">
        <v>2019</v>
      </c>
      <c r="I1867">
        <v>12</v>
      </c>
      <c r="J1867">
        <v>7</v>
      </c>
      <c r="K1867" t="s">
        <v>47</v>
      </c>
      <c r="L1867">
        <v>7</v>
      </c>
      <c r="M1867" s="3">
        <v>2</v>
      </c>
      <c r="N1867" s="3">
        <v>1</v>
      </c>
      <c r="O1867" s="13">
        <v>2.1</v>
      </c>
      <c r="P1867">
        <v>3.8</v>
      </c>
      <c r="Q1867">
        <v>3.2</v>
      </c>
      <c r="R1867" s="2">
        <v>1.5</v>
      </c>
      <c r="S1867" s="7">
        <f t="shared" si="354"/>
        <v>0.5</v>
      </c>
      <c r="T1867" s="7">
        <f>SUM($S$3:S1867)</f>
        <v>-57.910000000000295</v>
      </c>
      <c r="U1867" s="2">
        <v>2.5</v>
      </c>
      <c r="V1867" s="7">
        <f t="shared" si="355"/>
        <v>-1</v>
      </c>
      <c r="W1867" s="7">
        <f>SUM($V$3:V1867)</f>
        <v>-192.61999999999961</v>
      </c>
      <c r="X1867" s="8">
        <v>1.1599999999999999</v>
      </c>
      <c r="Y1867" s="7">
        <f t="shared" si="350"/>
        <v>0.15999999999999992</v>
      </c>
      <c r="Z1867" s="7">
        <f>SUM($Y$3:Y1867)</f>
        <v>-73.690000000000381</v>
      </c>
      <c r="AA1867" s="8">
        <v>5</v>
      </c>
      <c r="AB1867" s="7">
        <f t="shared" si="351"/>
        <v>-1</v>
      </c>
      <c r="AC1867" s="7">
        <f>SUM($AB$3:AB1867)</f>
        <v>-185.43999999999977</v>
      </c>
      <c r="AD1867" s="2">
        <v>1.53</v>
      </c>
      <c r="AE1867" s="7">
        <f t="shared" si="356"/>
        <v>0.53</v>
      </c>
      <c r="AF1867" s="7">
        <f>SUM(AE$3:AE1867)</f>
        <v>-67.290000000000106</v>
      </c>
      <c r="AG1867" s="2">
        <v>2.5</v>
      </c>
      <c r="AH1867" s="7">
        <f t="shared" si="352"/>
        <v>-1</v>
      </c>
      <c r="AI1867" s="7">
        <f>SUM(AH$3:AH1867)</f>
        <v>-119.21000000000021</v>
      </c>
      <c r="AJ1867" s="2">
        <v>11</v>
      </c>
      <c r="AK1867" s="7">
        <f t="shared" si="357"/>
        <v>-1</v>
      </c>
      <c r="AL1867" s="7">
        <f>SUM(AK$3:AK1867)</f>
        <v>-364.5</v>
      </c>
      <c r="AM1867" s="2">
        <v>9</v>
      </c>
      <c r="AN1867" s="7">
        <f t="shared" si="358"/>
        <v>8</v>
      </c>
      <c r="AO1867" s="7">
        <f>SUM(AN$3:AN1867)</f>
        <v>21</v>
      </c>
      <c r="AP1867" s="2">
        <v>7.5</v>
      </c>
      <c r="AQ1867" s="7">
        <f t="shared" si="359"/>
        <v>-1</v>
      </c>
      <c r="AR1867" s="7">
        <f>SUM(AQ$3:AQ1867)</f>
        <v>-173</v>
      </c>
      <c r="AS1867">
        <v>3.7</v>
      </c>
      <c r="AT1867">
        <v>1.26</v>
      </c>
      <c r="AU1867" s="5">
        <f t="shared" si="353"/>
        <v>4.1899999999999995</v>
      </c>
      <c r="AV1867" s="4">
        <f>SUM(AU$3:AU1867)</f>
        <v>-1212.6599999999996</v>
      </c>
    </row>
    <row r="1868" spans="1:48" x14ac:dyDescent="0.25">
      <c r="A1868">
        <f t="shared" si="349"/>
        <v>1</v>
      </c>
      <c r="B1868">
        <f t="shared" si="348"/>
        <v>4582</v>
      </c>
      <c r="C1868" s="1">
        <v>43806</v>
      </c>
      <c r="D1868" t="s">
        <v>291</v>
      </c>
      <c r="E1868" t="s">
        <v>2338</v>
      </c>
      <c r="F1868" t="s">
        <v>385</v>
      </c>
      <c r="G1868" t="s">
        <v>393</v>
      </c>
      <c r="H1868">
        <v>2019</v>
      </c>
      <c r="I1868">
        <v>12</v>
      </c>
      <c r="J1868">
        <v>7</v>
      </c>
      <c r="K1868" t="s">
        <v>47</v>
      </c>
      <c r="L1868">
        <v>7</v>
      </c>
      <c r="M1868" s="3">
        <v>2</v>
      </c>
      <c r="N1868" s="3">
        <v>1</v>
      </c>
      <c r="O1868" s="13">
        <v>2</v>
      </c>
      <c r="P1868">
        <v>3.8</v>
      </c>
      <c r="Q1868">
        <v>3.3</v>
      </c>
      <c r="R1868" s="2">
        <v>1.5</v>
      </c>
      <c r="S1868" s="7">
        <f t="shared" si="354"/>
        <v>0.5</v>
      </c>
      <c r="T1868" s="7">
        <f>SUM($S$3:S1868)</f>
        <v>-57.410000000000295</v>
      </c>
      <c r="U1868" s="2">
        <v>2.5</v>
      </c>
      <c r="V1868" s="7">
        <f t="shared" si="355"/>
        <v>-1</v>
      </c>
      <c r="W1868" s="7">
        <f>SUM($V$3:V1868)</f>
        <v>-193.61999999999961</v>
      </c>
      <c r="X1868" s="8">
        <v>1.1599999999999999</v>
      </c>
      <c r="Y1868" s="7">
        <f t="shared" si="350"/>
        <v>0.15999999999999992</v>
      </c>
      <c r="Z1868" s="7">
        <f>SUM($Y$3:Y1868)</f>
        <v>-73.530000000000385</v>
      </c>
      <c r="AA1868" s="8">
        <v>5</v>
      </c>
      <c r="AB1868" s="7">
        <f t="shared" si="351"/>
        <v>-1</v>
      </c>
      <c r="AC1868" s="7">
        <f>SUM($AB$3:AB1868)</f>
        <v>-186.43999999999977</v>
      </c>
      <c r="AD1868" s="2">
        <v>1.57</v>
      </c>
      <c r="AE1868" s="7">
        <f t="shared" si="356"/>
        <v>0.57000000000000006</v>
      </c>
      <c r="AF1868" s="7">
        <f>SUM(AE$3:AE1868)</f>
        <v>-66.720000000000113</v>
      </c>
      <c r="AG1868" s="2">
        <v>2.37</v>
      </c>
      <c r="AH1868" s="7">
        <f t="shared" si="352"/>
        <v>-1</v>
      </c>
      <c r="AI1868" s="7">
        <f>SUM(AH$3:AH1868)</f>
        <v>-120.21000000000021</v>
      </c>
      <c r="AJ1868" s="2">
        <v>12</v>
      </c>
      <c r="AK1868" s="7">
        <f t="shared" si="357"/>
        <v>-1</v>
      </c>
      <c r="AL1868" s="7">
        <f>SUM(AK$3:AK1868)</f>
        <v>-365.5</v>
      </c>
      <c r="AM1868" s="2">
        <v>9</v>
      </c>
      <c r="AN1868" s="7">
        <f t="shared" si="358"/>
        <v>8</v>
      </c>
      <c r="AO1868" s="7">
        <f>SUM(AN$3:AN1868)</f>
        <v>29</v>
      </c>
      <c r="AP1868" s="2">
        <v>8</v>
      </c>
      <c r="AQ1868" s="7">
        <f t="shared" si="359"/>
        <v>-1</v>
      </c>
      <c r="AR1868" s="7">
        <f>SUM(AQ$3:AQ1868)</f>
        <v>-174</v>
      </c>
      <c r="AS1868">
        <v>3.55</v>
      </c>
      <c r="AT1868">
        <v>1.27</v>
      </c>
      <c r="AU1868" s="5">
        <f t="shared" si="353"/>
        <v>4.2300000000000004</v>
      </c>
      <c r="AV1868" s="4">
        <f>SUM(AU$3:AU1868)</f>
        <v>-1208.4299999999996</v>
      </c>
    </row>
    <row r="1869" spans="1:48" x14ac:dyDescent="0.25">
      <c r="A1869">
        <f t="shared" si="349"/>
        <v>1</v>
      </c>
      <c r="B1869">
        <f t="shared" si="348"/>
        <v>4581</v>
      </c>
      <c r="C1869" s="1">
        <v>43806</v>
      </c>
      <c r="D1869" t="s">
        <v>291</v>
      </c>
      <c r="E1869" t="s">
        <v>2339</v>
      </c>
      <c r="F1869" t="s">
        <v>247</v>
      </c>
      <c r="G1869" t="s">
        <v>297</v>
      </c>
      <c r="H1869">
        <v>2019</v>
      </c>
      <c r="I1869">
        <v>12</v>
      </c>
      <c r="J1869">
        <v>7</v>
      </c>
      <c r="K1869" t="s">
        <v>47</v>
      </c>
      <c r="L1869">
        <v>7</v>
      </c>
      <c r="M1869" s="3">
        <v>5</v>
      </c>
      <c r="N1869" s="3">
        <v>0</v>
      </c>
      <c r="O1869" s="13">
        <v>1.3</v>
      </c>
      <c r="P1869">
        <v>5.5</v>
      </c>
      <c r="Q1869">
        <v>8.5</v>
      </c>
      <c r="R1869" s="2">
        <v>1.7</v>
      </c>
      <c r="S1869" s="7">
        <f t="shared" si="354"/>
        <v>-1</v>
      </c>
      <c r="T1869" s="7">
        <f>SUM($S$3:S1869)</f>
        <v>-58.410000000000295</v>
      </c>
      <c r="U1869" s="2">
        <v>2.0499999999999998</v>
      </c>
      <c r="V1869" s="7">
        <f t="shared" si="355"/>
        <v>1.0499999999999998</v>
      </c>
      <c r="W1869" s="7">
        <f>SUM($V$3:V1869)</f>
        <v>-192.5699999999996</v>
      </c>
      <c r="X1869" s="8">
        <v>1.1200000000000001</v>
      </c>
      <c r="Y1869" s="7">
        <f t="shared" si="350"/>
        <v>0.12000000000000011</v>
      </c>
      <c r="Z1869" s="7">
        <f>SUM($Y$3:Y1869)</f>
        <v>-73.41000000000038</v>
      </c>
      <c r="AA1869" s="8">
        <v>6</v>
      </c>
      <c r="AB1869" s="7">
        <f t="shared" si="351"/>
        <v>-1</v>
      </c>
      <c r="AC1869" s="7">
        <f>SUM($AB$3:AB1869)</f>
        <v>-187.43999999999977</v>
      </c>
      <c r="AD1869" s="2">
        <v>1.4</v>
      </c>
      <c r="AE1869" s="7">
        <f t="shared" si="356"/>
        <v>0.39999999999999991</v>
      </c>
      <c r="AF1869" s="7">
        <f>SUM(AE$3:AE1869)</f>
        <v>-66.320000000000107</v>
      </c>
      <c r="AG1869" s="2">
        <v>3</v>
      </c>
      <c r="AH1869" s="7">
        <f t="shared" si="352"/>
        <v>-1</v>
      </c>
      <c r="AI1869" s="7">
        <f>SUM(AH$3:AH1869)</f>
        <v>-121.21000000000021</v>
      </c>
      <c r="AJ1869" s="2">
        <v>9.5</v>
      </c>
      <c r="AK1869" s="7">
        <f t="shared" si="357"/>
        <v>-1</v>
      </c>
      <c r="AL1869" s="7">
        <f>SUM(AK$3:AK1869)</f>
        <v>-366.5</v>
      </c>
      <c r="AM1869" s="2">
        <v>8</v>
      </c>
      <c r="AN1869" s="7">
        <f t="shared" si="358"/>
        <v>-1</v>
      </c>
      <c r="AO1869" s="7">
        <f>SUM(AN$3:AN1869)</f>
        <v>28</v>
      </c>
      <c r="AP1869" s="2">
        <v>11</v>
      </c>
      <c r="AQ1869" s="7">
        <f t="shared" si="359"/>
        <v>-1</v>
      </c>
      <c r="AR1869" s="7">
        <f>SUM(AQ$3:AQ1869)</f>
        <v>-175</v>
      </c>
      <c r="AS1869">
        <v>1.93</v>
      </c>
      <c r="AT1869">
        <v>2</v>
      </c>
      <c r="AU1869" s="5">
        <f t="shared" si="353"/>
        <v>-4.43</v>
      </c>
      <c r="AV1869" s="4">
        <f>SUM(AU$3:AU1869)</f>
        <v>-1212.8599999999997</v>
      </c>
    </row>
    <row r="1870" spans="1:48" x14ac:dyDescent="0.25">
      <c r="A1870">
        <f t="shared" si="349"/>
        <v>1</v>
      </c>
      <c r="B1870">
        <f t="shared" si="348"/>
        <v>4580</v>
      </c>
      <c r="C1870" s="1">
        <v>43806</v>
      </c>
      <c r="D1870" t="s">
        <v>291</v>
      </c>
      <c r="E1870" t="s">
        <v>2340</v>
      </c>
      <c r="F1870" t="s">
        <v>387</v>
      </c>
      <c r="G1870" t="s">
        <v>239</v>
      </c>
      <c r="H1870">
        <v>2019</v>
      </c>
      <c r="I1870">
        <v>12</v>
      </c>
      <c r="J1870">
        <v>7</v>
      </c>
      <c r="K1870" t="s">
        <v>47</v>
      </c>
      <c r="L1870">
        <v>7</v>
      </c>
      <c r="M1870" s="3">
        <v>1</v>
      </c>
      <c r="N1870" s="3">
        <v>0</v>
      </c>
      <c r="O1870" s="13">
        <v>3.25</v>
      </c>
      <c r="P1870">
        <v>3.5</v>
      </c>
      <c r="Q1870">
        <v>2.15</v>
      </c>
      <c r="R1870" s="2">
        <v>1.75</v>
      </c>
      <c r="S1870" s="7">
        <f t="shared" si="354"/>
        <v>-1</v>
      </c>
      <c r="T1870" s="7">
        <f>SUM($S$3:S1870)</f>
        <v>-59.410000000000295</v>
      </c>
      <c r="U1870" s="2">
        <v>2</v>
      </c>
      <c r="V1870" s="7">
        <f t="shared" si="355"/>
        <v>1</v>
      </c>
      <c r="W1870" s="7">
        <f>SUM($V$3:V1870)</f>
        <v>-191.5699999999996</v>
      </c>
      <c r="X1870" s="8">
        <v>1.3</v>
      </c>
      <c r="Y1870" s="7">
        <f t="shared" si="350"/>
        <v>-1</v>
      </c>
      <c r="Z1870" s="7">
        <f>SUM($Y$3:Y1870)</f>
        <v>-74.41000000000038</v>
      </c>
      <c r="AA1870" s="8">
        <v>3.5</v>
      </c>
      <c r="AB1870" s="7">
        <f t="shared" si="351"/>
        <v>2.5</v>
      </c>
      <c r="AC1870" s="7">
        <f>SUM($AB$3:AB1870)</f>
        <v>-184.93999999999977</v>
      </c>
      <c r="AD1870" s="2">
        <v>1.9</v>
      </c>
      <c r="AE1870" s="7">
        <f t="shared" si="356"/>
        <v>-1</v>
      </c>
      <c r="AF1870" s="7">
        <f>SUM(AE$3:AE1870)</f>
        <v>-67.320000000000107</v>
      </c>
      <c r="AG1870" s="2">
        <v>1.9</v>
      </c>
      <c r="AH1870" s="7">
        <f t="shared" si="352"/>
        <v>0.89999999999999991</v>
      </c>
      <c r="AI1870" s="7">
        <f>SUM(AH$3:AH1870)</f>
        <v>-120.3100000000002</v>
      </c>
      <c r="AJ1870" s="2">
        <v>10</v>
      </c>
      <c r="AK1870" s="7">
        <f t="shared" si="357"/>
        <v>9</v>
      </c>
      <c r="AL1870" s="7">
        <f>SUM(AK$3:AK1870)</f>
        <v>-357.5</v>
      </c>
      <c r="AM1870" s="2">
        <v>11</v>
      </c>
      <c r="AN1870" s="7">
        <f t="shared" si="358"/>
        <v>-1</v>
      </c>
      <c r="AO1870" s="7">
        <f>SUM(AN$3:AN1870)</f>
        <v>27</v>
      </c>
      <c r="AP1870" s="2">
        <v>6.5</v>
      </c>
      <c r="AQ1870" s="7">
        <f t="shared" si="359"/>
        <v>-1</v>
      </c>
      <c r="AR1870" s="7">
        <f>SUM(AQ$3:AQ1870)</f>
        <v>-176</v>
      </c>
      <c r="AS1870">
        <v>6.8</v>
      </c>
      <c r="AT1870">
        <v>1.1000000000000001</v>
      </c>
      <c r="AU1870" s="5">
        <f t="shared" si="353"/>
        <v>8.4</v>
      </c>
      <c r="AV1870" s="4">
        <f>SUM(AU$3:AU1870)</f>
        <v>-1204.4599999999996</v>
      </c>
    </row>
    <row r="1871" spans="1:48" x14ac:dyDescent="0.25">
      <c r="A1871">
        <f t="shared" si="349"/>
        <v>1</v>
      </c>
      <c r="B1871">
        <f t="shared" si="348"/>
        <v>4579</v>
      </c>
      <c r="C1871" s="1">
        <v>43806</v>
      </c>
      <c r="D1871" t="s">
        <v>291</v>
      </c>
      <c r="E1871" t="s">
        <v>2341</v>
      </c>
      <c r="F1871" t="s">
        <v>253</v>
      </c>
      <c r="G1871" t="s">
        <v>394</v>
      </c>
      <c r="H1871">
        <v>2019</v>
      </c>
      <c r="I1871">
        <v>12</v>
      </c>
      <c r="J1871">
        <v>7</v>
      </c>
      <c r="K1871" t="s">
        <v>47</v>
      </c>
      <c r="L1871">
        <v>7</v>
      </c>
      <c r="M1871" s="3">
        <v>3</v>
      </c>
      <c r="N1871" s="3">
        <v>1</v>
      </c>
      <c r="O1871" s="13">
        <v>1.4</v>
      </c>
      <c r="P1871">
        <v>5</v>
      </c>
      <c r="Q1871">
        <v>6.5</v>
      </c>
      <c r="R1871" s="2">
        <v>1.53</v>
      </c>
      <c r="S1871" s="7">
        <f t="shared" si="354"/>
        <v>0.53</v>
      </c>
      <c r="T1871" s="7">
        <f>SUM($S$3:S1871)</f>
        <v>-58.880000000000294</v>
      </c>
      <c r="U1871" s="2">
        <v>2.37</v>
      </c>
      <c r="V1871" s="7">
        <f t="shared" si="355"/>
        <v>-1</v>
      </c>
      <c r="W1871" s="7">
        <f>SUM($V$3:V1871)</f>
        <v>-192.5699999999996</v>
      </c>
      <c r="X1871" s="8">
        <v>1.1100000000000001</v>
      </c>
      <c r="Y1871" s="7">
        <f t="shared" si="350"/>
        <v>0.1100000000000001</v>
      </c>
      <c r="Z1871" s="7">
        <f>SUM($Y$3:Y1871)</f>
        <v>-74.300000000000381</v>
      </c>
      <c r="AA1871" s="8">
        <v>6.5</v>
      </c>
      <c r="AB1871" s="7">
        <f t="shared" si="351"/>
        <v>-1</v>
      </c>
      <c r="AC1871" s="7">
        <f>SUM($AB$3:AB1871)</f>
        <v>-185.93999999999977</v>
      </c>
      <c r="AD1871" s="2">
        <v>1.36</v>
      </c>
      <c r="AE1871" s="7">
        <f t="shared" si="356"/>
        <v>0.3600000000000001</v>
      </c>
      <c r="AF1871" s="7">
        <f>SUM(AE$3:AE1871)</f>
        <v>-66.960000000000107</v>
      </c>
      <c r="AG1871" s="2">
        <v>3.2</v>
      </c>
      <c r="AH1871" s="7">
        <f t="shared" si="352"/>
        <v>-1</v>
      </c>
      <c r="AI1871" s="7">
        <f>SUM(AH$3:AH1871)</f>
        <v>-121.3100000000002</v>
      </c>
      <c r="AJ1871" s="2">
        <v>12</v>
      </c>
      <c r="AK1871" s="7">
        <f t="shared" si="357"/>
        <v>-1</v>
      </c>
      <c r="AL1871" s="7">
        <f>SUM(AK$3:AK1871)</f>
        <v>-358.5</v>
      </c>
      <c r="AM1871" s="2">
        <v>8.5</v>
      </c>
      <c r="AN1871" s="7">
        <f t="shared" si="358"/>
        <v>-1</v>
      </c>
      <c r="AO1871" s="7">
        <f>SUM(AN$3:AN1871)</f>
        <v>26</v>
      </c>
      <c r="AP1871" s="2">
        <v>11</v>
      </c>
      <c r="AQ1871" s="7">
        <f t="shared" si="359"/>
        <v>-1</v>
      </c>
      <c r="AR1871" s="7">
        <f>SUM(AQ$3:AQ1871)</f>
        <v>-177</v>
      </c>
      <c r="AS1871">
        <v>2.02</v>
      </c>
      <c r="AT1871">
        <v>1.77</v>
      </c>
      <c r="AU1871" s="5">
        <f t="shared" si="353"/>
        <v>-5</v>
      </c>
      <c r="AV1871" s="4">
        <f>SUM(AU$3:AU1871)</f>
        <v>-1209.4599999999996</v>
      </c>
    </row>
    <row r="1872" spans="1:48" x14ac:dyDescent="0.25">
      <c r="A1872">
        <f t="shared" si="349"/>
        <v>1</v>
      </c>
      <c r="B1872">
        <f t="shared" si="348"/>
        <v>4578</v>
      </c>
      <c r="C1872" s="1">
        <v>43806</v>
      </c>
      <c r="D1872" t="s">
        <v>291</v>
      </c>
      <c r="E1872" t="s">
        <v>2342</v>
      </c>
      <c r="F1872" t="s">
        <v>794</v>
      </c>
      <c r="G1872" t="s">
        <v>293</v>
      </c>
      <c r="H1872">
        <v>2019</v>
      </c>
      <c r="I1872">
        <v>12</v>
      </c>
      <c r="J1872">
        <v>7</v>
      </c>
      <c r="K1872" t="s">
        <v>47</v>
      </c>
      <c r="L1872">
        <v>7</v>
      </c>
      <c r="M1872" s="3">
        <v>2</v>
      </c>
      <c r="N1872" s="3">
        <v>1</v>
      </c>
      <c r="O1872" s="13">
        <v>5</v>
      </c>
      <c r="P1872">
        <v>5.25</v>
      </c>
      <c r="Q1872">
        <v>1.5</v>
      </c>
      <c r="R1872" s="2">
        <v>1.4</v>
      </c>
      <c r="S1872" s="7">
        <f t="shared" si="354"/>
        <v>0.39999999999999991</v>
      </c>
      <c r="T1872" s="7">
        <f>SUM($S$3:S1872)</f>
        <v>-58.480000000000295</v>
      </c>
      <c r="U1872" s="2">
        <v>2.75</v>
      </c>
      <c r="V1872" s="7">
        <f t="shared" si="355"/>
        <v>-1</v>
      </c>
      <c r="W1872" s="7">
        <f>SUM($V$3:V1872)</f>
        <v>-193.5699999999996</v>
      </c>
      <c r="X1872" s="8">
        <v>1.1000000000000001</v>
      </c>
      <c r="Y1872" s="7">
        <f t="shared" si="350"/>
        <v>0.10000000000000009</v>
      </c>
      <c r="Z1872" s="7">
        <f>SUM($Y$3:Y1872)</f>
        <v>-74.200000000000387</v>
      </c>
      <c r="AA1872" s="8">
        <v>7</v>
      </c>
      <c r="AB1872" s="7">
        <f t="shared" si="351"/>
        <v>-1</v>
      </c>
      <c r="AC1872" s="7">
        <f>SUM($AB$3:AB1872)</f>
        <v>-186.93999999999977</v>
      </c>
      <c r="AD1872" s="2">
        <v>1.28</v>
      </c>
      <c r="AE1872" s="7">
        <f t="shared" si="356"/>
        <v>0.28000000000000003</v>
      </c>
      <c r="AF1872" s="7">
        <f>SUM(AE$3:AE1872)</f>
        <v>-66.680000000000106</v>
      </c>
      <c r="AG1872" s="2">
        <v>3.75</v>
      </c>
      <c r="AH1872" s="7">
        <f t="shared" si="352"/>
        <v>-1</v>
      </c>
      <c r="AI1872" s="7">
        <f>SUM(AH$3:AH1872)</f>
        <v>-122.3100000000002</v>
      </c>
      <c r="AJ1872" s="2">
        <v>26</v>
      </c>
      <c r="AK1872" s="7">
        <f t="shared" si="357"/>
        <v>-1</v>
      </c>
      <c r="AL1872" s="7">
        <f>SUM(AK$3:AK1872)</f>
        <v>-359.5</v>
      </c>
      <c r="AM1872" s="2">
        <v>17</v>
      </c>
      <c r="AN1872" s="7">
        <f t="shared" si="358"/>
        <v>16</v>
      </c>
      <c r="AO1872" s="7">
        <f>SUM(AN$3:AN1872)</f>
        <v>42</v>
      </c>
      <c r="AP1872" s="2">
        <v>12</v>
      </c>
      <c r="AQ1872" s="7">
        <f t="shared" si="359"/>
        <v>-1</v>
      </c>
      <c r="AR1872" s="7">
        <f>SUM(AQ$3:AQ1872)</f>
        <v>-178</v>
      </c>
      <c r="AU1872" s="5">
        <f t="shared" si="353"/>
        <v>11.780000000000001</v>
      </c>
      <c r="AV1872" s="4">
        <f>SUM(AU$3:AU1872)</f>
        <v>-1197.6799999999996</v>
      </c>
    </row>
    <row r="1873" spans="1:48" x14ac:dyDescent="0.25">
      <c r="A1873">
        <f t="shared" si="349"/>
        <v>1</v>
      </c>
      <c r="B1873">
        <f t="shared" si="348"/>
        <v>4577</v>
      </c>
      <c r="C1873" s="1">
        <v>43806</v>
      </c>
      <c r="D1873" t="s">
        <v>298</v>
      </c>
      <c r="E1873" t="s">
        <v>2343</v>
      </c>
      <c r="F1873" t="s">
        <v>301</v>
      </c>
      <c r="G1873" t="s">
        <v>300</v>
      </c>
      <c r="H1873">
        <v>2019</v>
      </c>
      <c r="I1873">
        <v>12</v>
      </c>
      <c r="J1873">
        <v>7</v>
      </c>
      <c r="K1873" t="s">
        <v>47</v>
      </c>
      <c r="L1873">
        <v>7</v>
      </c>
      <c r="M1873" s="3">
        <v>1</v>
      </c>
      <c r="N1873" s="3">
        <v>0</v>
      </c>
      <c r="O1873" s="13">
        <v>1.9</v>
      </c>
      <c r="P1873">
        <v>3.6</v>
      </c>
      <c r="Q1873">
        <v>3.9</v>
      </c>
      <c r="R1873" s="2">
        <v>1.72</v>
      </c>
      <c r="S1873" s="7">
        <f t="shared" si="354"/>
        <v>-1</v>
      </c>
      <c r="T1873" s="7">
        <f>SUM($S$3:S1873)</f>
        <v>-59.480000000000295</v>
      </c>
      <c r="U1873" s="2">
        <v>2</v>
      </c>
      <c r="V1873" s="7">
        <f t="shared" si="355"/>
        <v>1</v>
      </c>
      <c r="W1873" s="7">
        <f>SUM($V$3:V1873)</f>
        <v>-192.5699999999996</v>
      </c>
      <c r="X1873" s="8">
        <v>1.25</v>
      </c>
      <c r="Y1873" s="7">
        <f t="shared" si="350"/>
        <v>-1</v>
      </c>
      <c r="Z1873" s="7">
        <f>SUM($Y$3:Y1873)</f>
        <v>-75.200000000000387</v>
      </c>
      <c r="AA1873" s="8">
        <v>4</v>
      </c>
      <c r="AB1873" s="7">
        <f t="shared" si="351"/>
        <v>3</v>
      </c>
      <c r="AC1873" s="7">
        <f>SUM($AB$3:AB1873)</f>
        <v>-183.93999999999977</v>
      </c>
      <c r="AD1873" s="2">
        <v>1.8</v>
      </c>
      <c r="AE1873" s="7">
        <f t="shared" si="356"/>
        <v>-1</v>
      </c>
      <c r="AF1873" s="7">
        <f>SUM(AE$3:AE1873)</f>
        <v>-67.680000000000106</v>
      </c>
      <c r="AG1873" s="2">
        <v>2</v>
      </c>
      <c r="AH1873" s="7">
        <f t="shared" si="352"/>
        <v>1</v>
      </c>
      <c r="AI1873" s="7">
        <f>SUM(AH$3:AH1873)</f>
        <v>-121.3100000000002</v>
      </c>
      <c r="AJ1873" s="2">
        <v>8</v>
      </c>
      <c r="AK1873" s="7">
        <f t="shared" si="357"/>
        <v>7</v>
      </c>
      <c r="AL1873" s="7">
        <f>SUM(AK$3:AK1873)</f>
        <v>-352.5</v>
      </c>
      <c r="AM1873" s="2">
        <v>8.5</v>
      </c>
      <c r="AN1873" s="7">
        <f t="shared" si="358"/>
        <v>-1</v>
      </c>
      <c r="AO1873" s="7">
        <f>SUM(AN$3:AN1873)</f>
        <v>41</v>
      </c>
      <c r="AP1873" s="2">
        <v>7</v>
      </c>
      <c r="AQ1873" s="7">
        <f t="shared" si="359"/>
        <v>-1</v>
      </c>
      <c r="AR1873" s="7">
        <f>SUM(AQ$3:AQ1873)</f>
        <v>-179</v>
      </c>
      <c r="AS1873">
        <v>3.45</v>
      </c>
      <c r="AT1873">
        <v>1.3</v>
      </c>
      <c r="AU1873" s="5">
        <f t="shared" si="353"/>
        <v>7</v>
      </c>
      <c r="AV1873" s="4">
        <f>SUM(AU$3:AU1873)</f>
        <v>-1190.6799999999996</v>
      </c>
    </row>
    <row r="1874" spans="1:48" x14ac:dyDescent="0.25">
      <c r="A1874">
        <f t="shared" si="349"/>
        <v>1</v>
      </c>
      <c r="B1874">
        <f t="shared" si="348"/>
        <v>4576</v>
      </c>
      <c r="C1874" s="1">
        <v>43806</v>
      </c>
      <c r="D1874" t="s">
        <v>298</v>
      </c>
      <c r="E1874" t="s">
        <v>2344</v>
      </c>
      <c r="F1874" t="s">
        <v>398</v>
      </c>
      <c r="G1874" t="s">
        <v>397</v>
      </c>
      <c r="H1874">
        <v>2019</v>
      </c>
      <c r="I1874">
        <v>12</v>
      </c>
      <c r="J1874">
        <v>7</v>
      </c>
      <c r="K1874" t="s">
        <v>47</v>
      </c>
      <c r="L1874">
        <v>7</v>
      </c>
      <c r="M1874" s="3">
        <v>3</v>
      </c>
      <c r="N1874" s="3">
        <v>2</v>
      </c>
      <c r="O1874" s="13">
        <v>1.8</v>
      </c>
      <c r="P1874">
        <v>3.8</v>
      </c>
      <c r="Q1874">
        <v>4.2</v>
      </c>
      <c r="R1874" s="2">
        <v>1.61</v>
      </c>
      <c r="S1874" s="7">
        <f t="shared" si="354"/>
        <v>0.6100000000000001</v>
      </c>
      <c r="T1874" s="7">
        <f>SUM($S$3:S1874)</f>
        <v>-58.870000000000296</v>
      </c>
      <c r="U1874" s="2">
        <v>2.2000000000000002</v>
      </c>
      <c r="V1874" s="7">
        <f t="shared" si="355"/>
        <v>-1</v>
      </c>
      <c r="W1874" s="7">
        <f>SUM($V$3:V1874)</f>
        <v>-193.5699999999996</v>
      </c>
      <c r="X1874" s="8">
        <v>1.2</v>
      </c>
      <c r="Y1874" s="7">
        <f t="shared" si="350"/>
        <v>0.19999999999999996</v>
      </c>
      <c r="Z1874" s="7">
        <f>SUM($Y$3:Y1874)</f>
        <v>-75.000000000000384</v>
      </c>
      <c r="AA1874" s="8">
        <v>4.5</v>
      </c>
      <c r="AB1874" s="7">
        <f t="shared" si="351"/>
        <v>-1</v>
      </c>
      <c r="AC1874" s="7">
        <f>SUM($AB$3:AB1874)</f>
        <v>-184.93999999999977</v>
      </c>
      <c r="AD1874" s="2">
        <v>1.66</v>
      </c>
      <c r="AE1874" s="7">
        <f t="shared" si="356"/>
        <v>0.65999999999999992</v>
      </c>
      <c r="AF1874" s="7">
        <f>SUM(AE$3:AE1874)</f>
        <v>-67.02000000000011</v>
      </c>
      <c r="AG1874" s="2">
        <v>2.2000000000000002</v>
      </c>
      <c r="AH1874" s="7">
        <f t="shared" si="352"/>
        <v>-1</v>
      </c>
      <c r="AI1874" s="7">
        <f>SUM(AH$3:AH1874)</f>
        <v>-122.3100000000002</v>
      </c>
      <c r="AJ1874" s="2">
        <v>9</v>
      </c>
      <c r="AK1874" s="7">
        <f t="shared" si="357"/>
        <v>-1</v>
      </c>
      <c r="AL1874" s="7">
        <f>SUM(AK$3:AK1874)</f>
        <v>-353.5</v>
      </c>
      <c r="AM1874" s="2">
        <v>8.5</v>
      </c>
      <c r="AN1874" s="7">
        <f t="shared" si="358"/>
        <v>-1</v>
      </c>
      <c r="AO1874" s="7">
        <f>SUM(AN$3:AN1874)</f>
        <v>40</v>
      </c>
      <c r="AP1874" s="2">
        <v>7.5</v>
      </c>
      <c r="AQ1874" s="7">
        <f t="shared" si="359"/>
        <v>-1</v>
      </c>
      <c r="AR1874" s="7">
        <f>SUM(AQ$3:AQ1874)</f>
        <v>-180</v>
      </c>
      <c r="AS1874">
        <v>3</v>
      </c>
      <c r="AT1874">
        <v>1.37</v>
      </c>
      <c r="AU1874" s="5">
        <f t="shared" si="353"/>
        <v>-4.53</v>
      </c>
      <c r="AV1874" s="4">
        <f>SUM(AU$3:AU1874)</f>
        <v>-1195.2099999999996</v>
      </c>
    </row>
    <row r="1875" spans="1:48" x14ac:dyDescent="0.25">
      <c r="A1875">
        <f t="shared" si="349"/>
        <v>1</v>
      </c>
      <c r="B1875">
        <f t="shared" si="348"/>
        <v>4575</v>
      </c>
      <c r="C1875" s="1">
        <v>43806</v>
      </c>
      <c r="D1875" t="s">
        <v>298</v>
      </c>
      <c r="E1875" t="s">
        <v>2345</v>
      </c>
      <c r="F1875" t="s">
        <v>407</v>
      </c>
      <c r="G1875" t="s">
        <v>406</v>
      </c>
      <c r="H1875">
        <v>2019</v>
      </c>
      <c r="I1875">
        <v>12</v>
      </c>
      <c r="J1875">
        <v>7</v>
      </c>
      <c r="K1875" t="s">
        <v>47</v>
      </c>
      <c r="L1875">
        <v>7</v>
      </c>
      <c r="M1875" s="3">
        <v>1</v>
      </c>
      <c r="N1875" s="3">
        <v>2</v>
      </c>
      <c r="O1875" s="13">
        <v>1.61</v>
      </c>
      <c r="P1875">
        <v>4.2</v>
      </c>
      <c r="Q1875">
        <v>5</v>
      </c>
      <c r="R1875" s="2">
        <v>1.66</v>
      </c>
      <c r="S1875" s="7">
        <f t="shared" si="354"/>
        <v>0.65999999999999992</v>
      </c>
      <c r="T1875" s="7">
        <f>SUM($S$3:S1875)</f>
        <v>-58.210000000000299</v>
      </c>
      <c r="U1875" s="2">
        <v>2.1</v>
      </c>
      <c r="V1875" s="7">
        <f t="shared" si="355"/>
        <v>-1</v>
      </c>
      <c r="W1875" s="7">
        <f>SUM($V$3:V1875)</f>
        <v>-194.5699999999996</v>
      </c>
      <c r="X1875" s="8">
        <v>1.2</v>
      </c>
      <c r="Y1875" s="7">
        <f t="shared" si="350"/>
        <v>0.19999999999999996</v>
      </c>
      <c r="Z1875" s="7">
        <f>SUM($Y$3:Y1875)</f>
        <v>-74.800000000000381</v>
      </c>
      <c r="AA1875" s="8">
        <v>4.5</v>
      </c>
      <c r="AB1875" s="7">
        <f t="shared" si="351"/>
        <v>-1</v>
      </c>
      <c r="AC1875" s="7">
        <f>SUM($AB$3:AB1875)</f>
        <v>-185.93999999999977</v>
      </c>
      <c r="AD1875" s="2">
        <v>1.61</v>
      </c>
      <c r="AE1875" s="7">
        <f t="shared" si="356"/>
        <v>0.6100000000000001</v>
      </c>
      <c r="AF1875" s="7">
        <f>SUM(AE$3:AE1875)</f>
        <v>-66.41000000000011</v>
      </c>
      <c r="AG1875" s="2">
        <v>2.2999999999999998</v>
      </c>
      <c r="AH1875" s="7">
        <f t="shared" si="352"/>
        <v>-1</v>
      </c>
      <c r="AI1875" s="7">
        <f>SUM(AH$3:AH1875)</f>
        <v>-123.3100000000002</v>
      </c>
      <c r="AJ1875" s="2">
        <v>9</v>
      </c>
      <c r="AK1875" s="7">
        <f t="shared" si="357"/>
        <v>-1</v>
      </c>
      <c r="AL1875" s="7">
        <f>SUM(AK$3:AK1875)</f>
        <v>-354.5</v>
      </c>
      <c r="AM1875" s="2">
        <v>8.5</v>
      </c>
      <c r="AN1875" s="7">
        <f t="shared" si="358"/>
        <v>-1</v>
      </c>
      <c r="AO1875" s="7">
        <f>SUM(AN$3:AN1875)</f>
        <v>39</v>
      </c>
      <c r="AP1875" s="2">
        <v>8</v>
      </c>
      <c r="AQ1875" s="7">
        <f t="shared" si="359"/>
        <v>-1</v>
      </c>
      <c r="AR1875" s="7">
        <f>SUM(AQ$3:AQ1875)</f>
        <v>-181</v>
      </c>
      <c r="AS1875">
        <v>2.67</v>
      </c>
      <c r="AT1875">
        <v>1.45</v>
      </c>
      <c r="AU1875" s="5">
        <f t="shared" si="353"/>
        <v>-4.53</v>
      </c>
      <c r="AV1875" s="4">
        <f>SUM(AU$3:AU1875)</f>
        <v>-1199.7399999999996</v>
      </c>
    </row>
    <row r="1876" spans="1:48" x14ac:dyDescent="0.25">
      <c r="A1876">
        <f t="shared" si="349"/>
        <v>1</v>
      </c>
      <c r="B1876">
        <f t="shared" si="348"/>
        <v>4574</v>
      </c>
      <c r="C1876" s="1">
        <v>43806</v>
      </c>
      <c r="D1876" t="s">
        <v>298</v>
      </c>
      <c r="E1876" t="s">
        <v>2346</v>
      </c>
      <c r="F1876" t="s">
        <v>413</v>
      </c>
      <c r="G1876" t="s">
        <v>412</v>
      </c>
      <c r="H1876">
        <v>2019</v>
      </c>
      <c r="I1876">
        <v>12</v>
      </c>
      <c r="J1876">
        <v>7</v>
      </c>
      <c r="K1876" t="s">
        <v>47</v>
      </c>
      <c r="L1876">
        <v>7</v>
      </c>
      <c r="M1876" s="3">
        <v>0</v>
      </c>
      <c r="N1876" s="3">
        <v>2</v>
      </c>
      <c r="O1876" s="13">
        <v>6</v>
      </c>
      <c r="P1876">
        <v>4.0999999999999996</v>
      </c>
      <c r="Q1876">
        <v>1.55</v>
      </c>
      <c r="R1876" s="2">
        <v>2</v>
      </c>
      <c r="S1876" s="7">
        <f t="shared" si="354"/>
        <v>-1</v>
      </c>
      <c r="T1876" s="7">
        <f>SUM($S$3:S1876)</f>
        <v>-59.210000000000299</v>
      </c>
      <c r="U1876" s="2">
        <v>1.72</v>
      </c>
      <c r="V1876" s="7">
        <f t="shared" si="355"/>
        <v>0.72</v>
      </c>
      <c r="W1876" s="7">
        <f>SUM($V$3:V1876)</f>
        <v>-193.8499999999996</v>
      </c>
      <c r="X1876" s="8">
        <v>1.33</v>
      </c>
      <c r="Y1876" s="7">
        <f t="shared" si="350"/>
        <v>0.33000000000000007</v>
      </c>
      <c r="Z1876" s="7">
        <f>SUM($Y$3:Y1876)</f>
        <v>-74.470000000000383</v>
      </c>
      <c r="AA1876" s="8">
        <v>3.4</v>
      </c>
      <c r="AB1876" s="7">
        <f t="shared" si="351"/>
        <v>-1</v>
      </c>
      <c r="AC1876" s="7">
        <f>SUM($AB$3:AB1876)</f>
        <v>-186.93999999999977</v>
      </c>
      <c r="AD1876" s="2">
        <v>1.9</v>
      </c>
      <c r="AE1876" s="7">
        <f t="shared" si="356"/>
        <v>-1</v>
      </c>
      <c r="AF1876" s="7">
        <f>SUM(AE$3:AE1876)</f>
        <v>-67.41000000000011</v>
      </c>
      <c r="AG1876" s="2">
        <v>1.9</v>
      </c>
      <c r="AH1876" s="7">
        <f t="shared" si="352"/>
        <v>0.89999999999999991</v>
      </c>
      <c r="AI1876" s="7">
        <f>SUM(AH$3:AH1876)</f>
        <v>-122.4100000000002</v>
      </c>
      <c r="AJ1876" s="2">
        <v>13</v>
      </c>
      <c r="AK1876" s="7">
        <f t="shared" si="357"/>
        <v>-1</v>
      </c>
      <c r="AL1876" s="7">
        <f>SUM(AK$3:AK1876)</f>
        <v>-355.5</v>
      </c>
      <c r="AM1876" s="2">
        <v>17</v>
      </c>
      <c r="AN1876" s="7">
        <f t="shared" si="358"/>
        <v>-1</v>
      </c>
      <c r="AO1876" s="7">
        <f>SUM(AN$3:AN1876)</f>
        <v>38</v>
      </c>
      <c r="AP1876" s="2">
        <v>8</v>
      </c>
      <c r="AQ1876" s="7">
        <f t="shared" si="359"/>
        <v>-1</v>
      </c>
      <c r="AR1876" s="7">
        <f>SUM(AQ$3:AQ1876)</f>
        <v>-182</v>
      </c>
      <c r="AU1876" s="5">
        <f t="shared" si="353"/>
        <v>-4.05</v>
      </c>
      <c r="AV1876" s="4">
        <f>SUM(AU$3:AU1876)</f>
        <v>-1203.7899999999995</v>
      </c>
    </row>
    <row r="1877" spans="1:48" x14ac:dyDescent="0.25">
      <c r="A1877">
        <f t="shared" si="349"/>
        <v>1</v>
      </c>
      <c r="B1877">
        <f t="shared" si="348"/>
        <v>4573</v>
      </c>
      <c r="C1877" s="1">
        <v>43806</v>
      </c>
      <c r="D1877" t="s">
        <v>298</v>
      </c>
      <c r="E1877" t="s">
        <v>2347</v>
      </c>
      <c r="F1877" t="s">
        <v>419</v>
      </c>
      <c r="G1877" t="s">
        <v>418</v>
      </c>
      <c r="H1877">
        <v>2019</v>
      </c>
      <c r="I1877">
        <v>12</v>
      </c>
      <c r="J1877">
        <v>7</v>
      </c>
      <c r="K1877" t="s">
        <v>47</v>
      </c>
      <c r="L1877">
        <v>7</v>
      </c>
      <c r="M1877" s="3">
        <v>2</v>
      </c>
      <c r="N1877" s="3">
        <v>1</v>
      </c>
      <c r="O1877" s="13">
        <v>2.4500000000000002</v>
      </c>
      <c r="P1877">
        <v>3.4</v>
      </c>
      <c r="Q1877">
        <v>2.87</v>
      </c>
      <c r="R1877" s="2">
        <v>1.72</v>
      </c>
      <c r="S1877" s="7">
        <f t="shared" si="354"/>
        <v>0.72</v>
      </c>
      <c r="T1877" s="7">
        <f>SUM($S$3:S1877)</f>
        <v>-58.4900000000003</v>
      </c>
      <c r="U1877" s="2">
        <v>2</v>
      </c>
      <c r="V1877" s="7">
        <f t="shared" si="355"/>
        <v>-1</v>
      </c>
      <c r="W1877" s="7">
        <f>SUM($V$3:V1877)</f>
        <v>-194.8499999999996</v>
      </c>
      <c r="X1877" s="8">
        <v>1.28</v>
      </c>
      <c r="Y1877" s="7">
        <f t="shared" si="350"/>
        <v>0.28000000000000003</v>
      </c>
      <c r="Z1877" s="7">
        <f>SUM($Y$3:Y1877)</f>
        <v>-74.190000000000381</v>
      </c>
      <c r="AA1877" s="8">
        <v>3.75</v>
      </c>
      <c r="AB1877" s="7">
        <f t="shared" si="351"/>
        <v>-1</v>
      </c>
      <c r="AC1877" s="7">
        <f>SUM($AB$3:AB1877)</f>
        <v>-187.93999999999977</v>
      </c>
      <c r="AD1877" s="2">
        <v>1.9</v>
      </c>
      <c r="AE1877" s="7">
        <f t="shared" si="356"/>
        <v>0.89999999999999991</v>
      </c>
      <c r="AF1877" s="7">
        <f>SUM(AE$3:AE1877)</f>
        <v>-66.510000000000105</v>
      </c>
      <c r="AG1877" s="2">
        <v>1.9</v>
      </c>
      <c r="AH1877" s="7">
        <f t="shared" si="352"/>
        <v>-1</v>
      </c>
      <c r="AI1877" s="7">
        <f>SUM(AH$3:AH1877)</f>
        <v>-123.4100000000002</v>
      </c>
      <c r="AJ1877" s="2">
        <v>9</v>
      </c>
      <c r="AK1877" s="7">
        <f t="shared" si="357"/>
        <v>-1</v>
      </c>
      <c r="AL1877" s="7">
        <f>SUM(AK$3:AK1877)</f>
        <v>-356.5</v>
      </c>
      <c r="AM1877" s="2">
        <v>10</v>
      </c>
      <c r="AN1877" s="7">
        <f t="shared" si="358"/>
        <v>9</v>
      </c>
      <c r="AO1877" s="7">
        <f>SUM(AN$3:AN1877)</f>
        <v>47</v>
      </c>
      <c r="AP1877" s="2">
        <v>6.5</v>
      </c>
      <c r="AQ1877" s="7">
        <f t="shared" si="359"/>
        <v>-1</v>
      </c>
      <c r="AR1877" s="7">
        <f>SUM(AQ$3:AQ1877)</f>
        <v>-183</v>
      </c>
      <c r="AS1877">
        <v>5.25</v>
      </c>
      <c r="AT1877">
        <v>1.1599999999999999</v>
      </c>
      <c r="AU1877" s="5">
        <f t="shared" si="353"/>
        <v>5.9</v>
      </c>
      <c r="AV1877" s="4">
        <f>SUM(AU$3:AU1877)</f>
        <v>-1197.8899999999994</v>
      </c>
    </row>
    <row r="1878" spans="1:48" x14ac:dyDescent="0.25">
      <c r="A1878">
        <f t="shared" si="349"/>
        <v>1</v>
      </c>
      <c r="B1878">
        <f t="shared" si="348"/>
        <v>4572</v>
      </c>
      <c r="C1878" s="1">
        <v>43806</v>
      </c>
      <c r="D1878" t="s">
        <v>298</v>
      </c>
      <c r="E1878" t="s">
        <v>2348</v>
      </c>
      <c r="F1878" t="s">
        <v>425</v>
      </c>
      <c r="G1878" t="s">
        <v>424</v>
      </c>
      <c r="H1878">
        <v>2019</v>
      </c>
      <c r="I1878">
        <v>12</v>
      </c>
      <c r="J1878">
        <v>7</v>
      </c>
      <c r="K1878" t="s">
        <v>47</v>
      </c>
      <c r="L1878">
        <v>7</v>
      </c>
      <c r="M1878" s="3">
        <v>2</v>
      </c>
      <c r="N1878" s="3">
        <v>1</v>
      </c>
      <c r="O1878" s="13">
        <v>2.4500000000000002</v>
      </c>
      <c r="P1878">
        <v>3.5</v>
      </c>
      <c r="Q1878">
        <v>2.8</v>
      </c>
      <c r="R1878" s="2">
        <v>1.61</v>
      </c>
      <c r="S1878" s="7">
        <f t="shared" si="354"/>
        <v>0.6100000000000001</v>
      </c>
      <c r="T1878" s="7">
        <f>SUM($S$3:S1878)</f>
        <v>-57.880000000000301</v>
      </c>
      <c r="U1878" s="2">
        <v>2.2000000000000002</v>
      </c>
      <c r="V1878" s="7">
        <f t="shared" si="355"/>
        <v>-1</v>
      </c>
      <c r="W1878" s="7">
        <f>SUM($V$3:V1878)</f>
        <v>-195.8499999999996</v>
      </c>
      <c r="X1878" s="8">
        <v>1.25</v>
      </c>
      <c r="Y1878" s="7">
        <f t="shared" si="350"/>
        <v>0.25</v>
      </c>
      <c r="Z1878" s="7">
        <f>SUM($Y$3:Y1878)</f>
        <v>-73.940000000000381</v>
      </c>
      <c r="AA1878" s="8">
        <v>4</v>
      </c>
      <c r="AB1878" s="7">
        <f t="shared" si="351"/>
        <v>-1</v>
      </c>
      <c r="AC1878" s="7">
        <f>SUM($AB$3:AB1878)</f>
        <v>-188.93999999999977</v>
      </c>
      <c r="AD1878" s="2">
        <v>1.8</v>
      </c>
      <c r="AE1878" s="7">
        <f t="shared" si="356"/>
        <v>0.8</v>
      </c>
      <c r="AF1878" s="7">
        <f>SUM(AE$3:AE1878)</f>
        <v>-65.710000000000107</v>
      </c>
      <c r="AG1878" s="2">
        <v>2</v>
      </c>
      <c r="AH1878" s="7">
        <f t="shared" si="352"/>
        <v>-1</v>
      </c>
      <c r="AI1878" s="7">
        <f>SUM(AH$3:AH1878)</f>
        <v>-124.4100000000002</v>
      </c>
      <c r="AJ1878" s="2">
        <v>10</v>
      </c>
      <c r="AK1878" s="7">
        <f t="shared" si="357"/>
        <v>-1</v>
      </c>
      <c r="AL1878" s="7">
        <f>SUM(AK$3:AK1878)</f>
        <v>-357.5</v>
      </c>
      <c r="AM1878" s="2">
        <v>9.5</v>
      </c>
      <c r="AN1878" s="7">
        <f t="shared" si="358"/>
        <v>8.5</v>
      </c>
      <c r="AO1878" s="7">
        <f>SUM(AN$3:AN1878)</f>
        <v>55.5</v>
      </c>
      <c r="AP1878" s="2">
        <v>6.5</v>
      </c>
      <c r="AQ1878" s="7">
        <f t="shared" si="359"/>
        <v>-1</v>
      </c>
      <c r="AR1878" s="7">
        <f>SUM(AQ$3:AQ1878)</f>
        <v>-184</v>
      </c>
      <c r="AS1878">
        <v>4.6500000000000004</v>
      </c>
      <c r="AT1878">
        <v>1.18</v>
      </c>
      <c r="AU1878" s="5">
        <f t="shared" si="353"/>
        <v>5.16</v>
      </c>
      <c r="AV1878" s="4">
        <f>SUM(AU$3:AU1878)</f>
        <v>-1192.7299999999993</v>
      </c>
    </row>
    <row r="1879" spans="1:48" x14ac:dyDescent="0.25">
      <c r="A1879">
        <f t="shared" si="349"/>
        <v>1</v>
      </c>
      <c r="B1879">
        <f t="shared" si="348"/>
        <v>4571</v>
      </c>
      <c r="C1879" s="1">
        <v>43806</v>
      </c>
      <c r="D1879" t="s">
        <v>298</v>
      </c>
      <c r="E1879" t="s">
        <v>2349</v>
      </c>
      <c r="F1879" t="s">
        <v>410</v>
      </c>
      <c r="G1879" t="s">
        <v>409</v>
      </c>
      <c r="H1879">
        <v>2019</v>
      </c>
      <c r="I1879">
        <v>12</v>
      </c>
      <c r="J1879">
        <v>7</v>
      </c>
      <c r="K1879" t="s">
        <v>47</v>
      </c>
      <c r="L1879">
        <v>7</v>
      </c>
      <c r="M1879" s="3">
        <v>1</v>
      </c>
      <c r="N1879" s="3">
        <v>0</v>
      </c>
      <c r="O1879" s="13">
        <v>1.83</v>
      </c>
      <c r="P1879">
        <v>3.75</v>
      </c>
      <c r="Q1879">
        <v>4.2</v>
      </c>
      <c r="R1879" s="2">
        <v>1.66</v>
      </c>
      <c r="S1879" s="7">
        <f t="shared" si="354"/>
        <v>-1</v>
      </c>
      <c r="T1879" s="7">
        <f>SUM($S$3:S1879)</f>
        <v>-58.880000000000301</v>
      </c>
      <c r="U1879" s="2">
        <v>2.1</v>
      </c>
      <c r="V1879" s="7">
        <f t="shared" si="355"/>
        <v>1.1000000000000001</v>
      </c>
      <c r="W1879" s="7">
        <f>SUM($V$3:V1879)</f>
        <v>-194.7499999999996</v>
      </c>
      <c r="X1879" s="8">
        <v>1.25</v>
      </c>
      <c r="Y1879" s="7">
        <f t="shared" si="350"/>
        <v>-1</v>
      </c>
      <c r="Z1879" s="7">
        <f>SUM($Y$3:Y1879)</f>
        <v>-74.940000000000381</v>
      </c>
      <c r="AA1879" s="8">
        <v>4</v>
      </c>
      <c r="AB1879" s="7">
        <f t="shared" si="351"/>
        <v>3</v>
      </c>
      <c r="AC1879" s="7">
        <f>SUM($AB$3:AB1879)</f>
        <v>-185.93999999999977</v>
      </c>
      <c r="AD1879" s="2">
        <v>1.8</v>
      </c>
      <c r="AE1879" s="7">
        <f t="shared" si="356"/>
        <v>-1</v>
      </c>
      <c r="AF1879" s="7">
        <f>SUM(AE$3:AE1879)</f>
        <v>-66.710000000000107</v>
      </c>
      <c r="AG1879" s="2">
        <v>2</v>
      </c>
      <c r="AH1879" s="7">
        <f t="shared" si="352"/>
        <v>1</v>
      </c>
      <c r="AI1879" s="7">
        <f>SUM(AH$3:AH1879)</f>
        <v>-123.4100000000002</v>
      </c>
      <c r="AJ1879" s="2">
        <v>8.5</v>
      </c>
      <c r="AK1879" s="7">
        <f t="shared" si="357"/>
        <v>7.5</v>
      </c>
      <c r="AL1879" s="7">
        <f>SUM(AK$3:AK1879)</f>
        <v>-350</v>
      </c>
      <c r="AM1879" s="2">
        <v>8.5</v>
      </c>
      <c r="AN1879" s="7">
        <f t="shared" si="358"/>
        <v>-1</v>
      </c>
      <c r="AO1879" s="7">
        <f>SUM(AN$3:AN1879)</f>
        <v>54.5</v>
      </c>
      <c r="AP1879" s="2">
        <v>7</v>
      </c>
      <c r="AQ1879" s="7">
        <f t="shared" si="359"/>
        <v>-1</v>
      </c>
      <c r="AR1879" s="7">
        <f>SUM(AQ$3:AQ1879)</f>
        <v>-185</v>
      </c>
      <c r="AS1879">
        <v>3.3</v>
      </c>
      <c r="AT1879">
        <v>1.32</v>
      </c>
      <c r="AU1879" s="5">
        <f t="shared" si="353"/>
        <v>7.6</v>
      </c>
      <c r="AV1879" s="4">
        <f>SUM(AU$3:AU1879)</f>
        <v>-1185.1299999999994</v>
      </c>
    </row>
    <row r="1880" spans="1:48" s="9" customFormat="1" x14ac:dyDescent="0.25">
      <c r="A1880" s="9">
        <f t="shared" si="349"/>
        <v>1</v>
      </c>
      <c r="B1880" s="9">
        <f t="shared" si="348"/>
        <v>4570</v>
      </c>
      <c r="C1880" s="14">
        <v>43806</v>
      </c>
      <c r="D1880" s="9" t="s">
        <v>298</v>
      </c>
      <c r="E1880" s="9" t="s">
        <v>2350</v>
      </c>
      <c r="F1880" s="9" t="s">
        <v>416</v>
      </c>
      <c r="G1880" s="9" t="s">
        <v>415</v>
      </c>
      <c r="H1880" s="9">
        <v>2019</v>
      </c>
      <c r="I1880" s="9">
        <v>12</v>
      </c>
      <c r="J1880" s="9">
        <v>7</v>
      </c>
      <c r="K1880" s="9" t="s">
        <v>47</v>
      </c>
      <c r="L1880" s="9">
        <v>7</v>
      </c>
      <c r="M1880" s="15">
        <v>2</v>
      </c>
      <c r="N1880" s="15">
        <v>0</v>
      </c>
      <c r="O1880" s="16">
        <v>2.1</v>
      </c>
      <c r="P1880" s="9">
        <v>3.75</v>
      </c>
      <c r="Q1880" s="9">
        <v>3.2</v>
      </c>
      <c r="R1880" s="12">
        <v>1.57</v>
      </c>
      <c r="S1880" s="17">
        <f t="shared" si="354"/>
        <v>-1</v>
      </c>
      <c r="T1880" s="17">
        <f>SUM($S$3:S1880)</f>
        <v>-59.880000000000301</v>
      </c>
      <c r="U1880" s="12">
        <v>2.25</v>
      </c>
      <c r="V1880" s="17">
        <f t="shared" si="355"/>
        <v>1.25</v>
      </c>
      <c r="W1880" s="17">
        <f>SUM($V$3:V1880)</f>
        <v>-193.4999999999996</v>
      </c>
      <c r="X1880" s="18">
        <v>1.22</v>
      </c>
      <c r="Y1880" s="17">
        <f t="shared" si="350"/>
        <v>0.21999999999999997</v>
      </c>
      <c r="Z1880" s="17">
        <f>SUM($Y$3:Y1880)</f>
        <v>-74.720000000000383</v>
      </c>
      <c r="AA1880" s="18">
        <v>4.33</v>
      </c>
      <c r="AB1880" s="17">
        <f t="shared" si="351"/>
        <v>-1</v>
      </c>
      <c r="AC1880" s="17">
        <f>SUM($AB$3:AB1880)</f>
        <v>-186.93999999999977</v>
      </c>
      <c r="AD1880" s="12">
        <v>1.66</v>
      </c>
      <c r="AE1880" s="17">
        <f t="shared" si="356"/>
        <v>-1</v>
      </c>
      <c r="AF1880" s="17">
        <f>SUM(AE$3:AE1880)</f>
        <v>-67.710000000000107</v>
      </c>
      <c r="AG1880" s="12">
        <v>2.2000000000000002</v>
      </c>
      <c r="AH1880" s="17">
        <f t="shared" si="352"/>
        <v>1.2000000000000002</v>
      </c>
      <c r="AI1880" s="17">
        <f>SUM(AH$3:AH1880)</f>
        <v>-122.21000000000019</v>
      </c>
      <c r="AJ1880" s="12">
        <v>10</v>
      </c>
      <c r="AK1880" s="17">
        <f t="shared" si="357"/>
        <v>-1</v>
      </c>
      <c r="AL1880" s="17">
        <f>SUM(AK$3:AK1880)</f>
        <v>-351</v>
      </c>
      <c r="AM1880" s="12">
        <v>9</v>
      </c>
      <c r="AN1880" s="17">
        <f t="shared" si="358"/>
        <v>-1</v>
      </c>
      <c r="AO1880" s="17">
        <f>SUM(AN$3:AN1880)</f>
        <v>53.5</v>
      </c>
      <c r="AP1880" s="12">
        <v>7.5</v>
      </c>
      <c r="AQ1880" s="17">
        <f t="shared" si="359"/>
        <v>-1</v>
      </c>
      <c r="AR1880" s="17">
        <f>SUM(AQ$3:AQ1880)</f>
        <v>-186</v>
      </c>
      <c r="AS1880" s="9">
        <v>3.7</v>
      </c>
      <c r="AT1880" s="9">
        <v>1.26</v>
      </c>
      <c r="AU1880" s="10">
        <f t="shared" si="353"/>
        <v>-3.33</v>
      </c>
      <c r="AV1880" s="19">
        <f>SUM(AU$3:AU1880)</f>
        <v>-1188.4599999999994</v>
      </c>
    </row>
    <row r="1881" spans="1:48" x14ac:dyDescent="0.25">
      <c r="A1881">
        <f t="shared" si="349"/>
        <v>1</v>
      </c>
      <c r="B1881">
        <f t="shared" si="348"/>
        <v>4569</v>
      </c>
      <c r="C1881" s="1">
        <v>43806</v>
      </c>
      <c r="D1881" t="s">
        <v>298</v>
      </c>
      <c r="E1881" t="s">
        <v>2351</v>
      </c>
      <c r="F1881" t="s">
        <v>401</v>
      </c>
      <c r="G1881" t="s">
        <v>400</v>
      </c>
      <c r="H1881">
        <v>2019</v>
      </c>
      <c r="I1881">
        <v>12</v>
      </c>
      <c r="J1881">
        <v>7</v>
      </c>
      <c r="K1881" t="s">
        <v>47</v>
      </c>
      <c r="L1881">
        <v>7</v>
      </c>
      <c r="M1881" s="3">
        <v>2</v>
      </c>
      <c r="N1881" s="3">
        <v>3</v>
      </c>
      <c r="O1881" s="13">
        <v>2.0499999999999998</v>
      </c>
      <c r="P1881">
        <v>3.5</v>
      </c>
      <c r="Q1881">
        <v>3.6</v>
      </c>
      <c r="R1881" s="2">
        <v>1.72</v>
      </c>
      <c r="S1881" s="7">
        <f t="shared" si="354"/>
        <v>0.72</v>
      </c>
      <c r="T1881" s="7">
        <f>SUM($S$3:S1881)</f>
        <v>-59.160000000000302</v>
      </c>
      <c r="U1881" s="2">
        <v>2</v>
      </c>
      <c r="V1881" s="7">
        <f t="shared" si="355"/>
        <v>-1</v>
      </c>
      <c r="W1881" s="7">
        <f>SUM($V$3:V1881)</f>
        <v>-194.4999999999996</v>
      </c>
      <c r="X1881" s="8">
        <v>1.3</v>
      </c>
      <c r="Y1881" s="7">
        <f t="shared" si="350"/>
        <v>0.30000000000000004</v>
      </c>
      <c r="Z1881" s="7">
        <f>SUM($Y$3:Y1881)</f>
        <v>-74.420000000000385</v>
      </c>
      <c r="AA1881" s="8">
        <v>3.5</v>
      </c>
      <c r="AB1881" s="7">
        <f t="shared" si="351"/>
        <v>-1</v>
      </c>
      <c r="AC1881" s="7">
        <f>SUM($AB$3:AB1881)</f>
        <v>-187.93999999999977</v>
      </c>
      <c r="AD1881" s="2">
        <v>1.9</v>
      </c>
      <c r="AE1881" s="7">
        <f t="shared" si="356"/>
        <v>0.89999999999999991</v>
      </c>
      <c r="AF1881" s="7">
        <f>SUM(AE$3:AE1881)</f>
        <v>-66.810000000000102</v>
      </c>
      <c r="AG1881" s="2">
        <v>1.9</v>
      </c>
      <c r="AH1881" s="7">
        <f t="shared" si="352"/>
        <v>-1</v>
      </c>
      <c r="AI1881" s="7">
        <f>SUM(AH$3:AH1881)</f>
        <v>-123.21000000000019</v>
      </c>
      <c r="AJ1881" s="2">
        <v>8</v>
      </c>
      <c r="AK1881" s="7">
        <f t="shared" si="357"/>
        <v>-1</v>
      </c>
      <c r="AL1881" s="7">
        <f>SUM(AK$3:AK1881)</f>
        <v>-352</v>
      </c>
      <c r="AM1881" s="2">
        <v>9</v>
      </c>
      <c r="AN1881" s="7">
        <f t="shared" si="358"/>
        <v>-1</v>
      </c>
      <c r="AO1881" s="7">
        <f>SUM(AN$3:AN1881)</f>
        <v>52.5</v>
      </c>
      <c r="AP1881" s="2">
        <v>6.5</v>
      </c>
      <c r="AQ1881" s="7">
        <f t="shared" si="359"/>
        <v>-1</v>
      </c>
      <c r="AR1881" s="7">
        <f>SUM(AQ$3:AQ1881)</f>
        <v>-187</v>
      </c>
      <c r="AS1881">
        <v>3.55</v>
      </c>
      <c r="AT1881">
        <v>1.27</v>
      </c>
      <c r="AU1881" s="5">
        <f t="shared" si="353"/>
        <v>-4.08</v>
      </c>
      <c r="AV1881" s="4">
        <f>SUM(AU$3:AU1881)</f>
        <v>-1192.5399999999993</v>
      </c>
    </row>
    <row r="1882" spans="1:48" x14ac:dyDescent="0.25">
      <c r="A1882">
        <f t="shared" si="349"/>
        <v>1</v>
      </c>
      <c r="B1882">
        <f t="shared" si="348"/>
        <v>4568</v>
      </c>
      <c r="C1882" s="1">
        <v>43806</v>
      </c>
      <c r="D1882" t="s">
        <v>298</v>
      </c>
      <c r="E1882" t="s">
        <v>2352</v>
      </c>
      <c r="F1882" t="s">
        <v>404</v>
      </c>
      <c r="G1882" t="s">
        <v>403</v>
      </c>
      <c r="H1882">
        <v>2019</v>
      </c>
      <c r="I1882">
        <v>12</v>
      </c>
      <c r="J1882">
        <v>7</v>
      </c>
      <c r="K1882" t="s">
        <v>47</v>
      </c>
      <c r="L1882">
        <v>7</v>
      </c>
      <c r="M1882" s="3">
        <v>2</v>
      </c>
      <c r="N1882" s="3">
        <v>1</v>
      </c>
      <c r="O1882" s="13">
        <v>2.5499999999999998</v>
      </c>
      <c r="P1882">
        <v>3.25</v>
      </c>
      <c r="Q1882">
        <v>2.8</v>
      </c>
      <c r="R1882" s="2">
        <v>1.8</v>
      </c>
      <c r="S1882" s="7">
        <f t="shared" si="354"/>
        <v>0.8</v>
      </c>
      <c r="T1882" s="7">
        <f>SUM($S$3:S1882)</f>
        <v>-58.360000000000305</v>
      </c>
      <c r="U1882" s="2">
        <v>1.9</v>
      </c>
      <c r="V1882" s="7">
        <f t="shared" si="355"/>
        <v>-1</v>
      </c>
      <c r="W1882" s="7">
        <f>SUM($V$3:V1882)</f>
        <v>-195.4999999999996</v>
      </c>
      <c r="X1882" s="8">
        <v>1.36</v>
      </c>
      <c r="Y1882" s="7">
        <f t="shared" si="350"/>
        <v>0.3600000000000001</v>
      </c>
      <c r="Z1882" s="7">
        <f>SUM($Y$3:Y1882)</f>
        <v>-74.060000000000386</v>
      </c>
      <c r="AA1882" s="8">
        <v>3.2</v>
      </c>
      <c r="AB1882" s="7">
        <f t="shared" si="351"/>
        <v>-1</v>
      </c>
      <c r="AC1882" s="7">
        <f>SUM($AB$3:AB1882)</f>
        <v>-188.93999999999977</v>
      </c>
      <c r="AD1882" s="2">
        <v>2</v>
      </c>
      <c r="AE1882" s="7">
        <f t="shared" si="356"/>
        <v>1</v>
      </c>
      <c r="AF1882" s="7">
        <f>SUM(AE$3:AE1882)</f>
        <v>-65.810000000000102</v>
      </c>
      <c r="AG1882" s="2">
        <v>1.8</v>
      </c>
      <c r="AH1882" s="7">
        <f t="shared" si="352"/>
        <v>-1</v>
      </c>
      <c r="AI1882" s="7">
        <f>SUM(AH$3:AH1882)</f>
        <v>-124.21000000000019</v>
      </c>
      <c r="AJ1882" s="2">
        <v>8</v>
      </c>
      <c r="AK1882" s="7">
        <f t="shared" si="357"/>
        <v>-1</v>
      </c>
      <c r="AL1882" s="7">
        <f>SUM(AK$3:AK1882)</f>
        <v>-353</v>
      </c>
      <c r="AM1882" s="2">
        <v>10</v>
      </c>
      <c r="AN1882" s="7">
        <f t="shared" si="358"/>
        <v>9</v>
      </c>
      <c r="AO1882" s="7">
        <f>SUM(AN$3:AN1882)</f>
        <v>61.5</v>
      </c>
      <c r="AP1882" s="2">
        <v>6</v>
      </c>
      <c r="AQ1882" s="7">
        <f t="shared" si="359"/>
        <v>-1</v>
      </c>
      <c r="AR1882" s="7">
        <f>SUM(AQ$3:AQ1882)</f>
        <v>-188</v>
      </c>
      <c r="AS1882">
        <v>5.25</v>
      </c>
      <c r="AT1882">
        <v>1.1599999999999999</v>
      </c>
      <c r="AU1882" s="5">
        <f t="shared" si="353"/>
        <v>6.16</v>
      </c>
      <c r="AV1882" s="4">
        <f>SUM(AU$3:AU1882)</f>
        <v>-1186.3799999999992</v>
      </c>
    </row>
    <row r="1883" spans="1:48" x14ac:dyDescent="0.25">
      <c r="A1883">
        <f t="shared" si="349"/>
        <v>1</v>
      </c>
      <c r="B1883">
        <f t="shared" si="348"/>
        <v>4567</v>
      </c>
      <c r="C1883" s="1">
        <v>43806</v>
      </c>
      <c r="D1883" t="s">
        <v>258</v>
      </c>
      <c r="E1883" t="s">
        <v>2353</v>
      </c>
      <c r="F1883" t="s">
        <v>260</v>
      </c>
      <c r="G1883" t="s">
        <v>270</v>
      </c>
      <c r="H1883">
        <v>2019</v>
      </c>
      <c r="I1883">
        <v>12</v>
      </c>
      <c r="J1883">
        <v>7</v>
      </c>
      <c r="K1883" t="s">
        <v>47</v>
      </c>
      <c r="L1883">
        <v>7</v>
      </c>
      <c r="M1883" s="3">
        <v>3</v>
      </c>
      <c r="N1883" s="3">
        <v>1</v>
      </c>
      <c r="O1883" s="13">
        <v>2.75</v>
      </c>
      <c r="P1883">
        <v>3.4</v>
      </c>
      <c r="Q1883">
        <v>2.75</v>
      </c>
      <c r="R1883" s="2">
        <v>1.8</v>
      </c>
      <c r="S1883" s="7">
        <f t="shared" si="354"/>
        <v>0.8</v>
      </c>
      <c r="T1883" s="7">
        <f>SUM($S$3:S1883)</f>
        <v>-57.560000000000308</v>
      </c>
      <c r="U1883" s="2">
        <v>1.95</v>
      </c>
      <c r="V1883" s="7">
        <f t="shared" si="355"/>
        <v>-1</v>
      </c>
      <c r="W1883" s="7">
        <f>SUM($V$3:V1883)</f>
        <v>-196.4999999999996</v>
      </c>
      <c r="X1883" s="8">
        <v>1.33</v>
      </c>
      <c r="Y1883" s="7">
        <f t="shared" si="350"/>
        <v>0.33000000000000007</v>
      </c>
      <c r="Z1883" s="7">
        <f>SUM($Y$3:Y1883)</f>
        <v>-73.730000000000388</v>
      </c>
      <c r="AA1883" s="8">
        <v>3.25</v>
      </c>
      <c r="AB1883" s="7">
        <f t="shared" si="351"/>
        <v>-1</v>
      </c>
      <c r="AC1883" s="7">
        <f>SUM($AB$3:AB1883)</f>
        <v>-189.93999999999977</v>
      </c>
      <c r="AD1883" s="2">
        <v>2.1</v>
      </c>
      <c r="AE1883" s="7">
        <f t="shared" si="356"/>
        <v>1.1000000000000001</v>
      </c>
      <c r="AF1883" s="7">
        <f>SUM(AE$3:AE1883)</f>
        <v>-64.710000000000107</v>
      </c>
      <c r="AG1883" s="2">
        <v>1.7</v>
      </c>
      <c r="AH1883" s="7">
        <f t="shared" si="352"/>
        <v>-1</v>
      </c>
      <c r="AI1883" s="7">
        <f>SUM(AH$3:AH1883)</f>
        <v>-125.21000000000019</v>
      </c>
      <c r="AJ1883" s="2">
        <v>8</v>
      </c>
      <c r="AK1883" s="7">
        <f t="shared" si="357"/>
        <v>-1</v>
      </c>
      <c r="AL1883" s="7">
        <f>SUM(AK$3:AK1883)</f>
        <v>-354</v>
      </c>
      <c r="AM1883" s="2">
        <v>10</v>
      </c>
      <c r="AN1883" s="7">
        <f t="shared" si="358"/>
        <v>-1</v>
      </c>
      <c r="AO1883" s="7">
        <f>SUM(AN$3:AN1883)</f>
        <v>60.5</v>
      </c>
      <c r="AP1883" s="2">
        <v>6</v>
      </c>
      <c r="AQ1883" s="7">
        <f t="shared" si="359"/>
        <v>-1</v>
      </c>
      <c r="AR1883" s="7">
        <f>SUM(AQ$3:AQ1883)</f>
        <v>-189</v>
      </c>
      <c r="AS1883">
        <v>5.75</v>
      </c>
      <c r="AT1883">
        <v>1.1399999999999999</v>
      </c>
      <c r="AU1883" s="5">
        <f t="shared" si="353"/>
        <v>-3.7699999999999996</v>
      </c>
      <c r="AV1883" s="4">
        <f>SUM(AU$3:AU1883)</f>
        <v>-1190.1499999999992</v>
      </c>
    </row>
    <row r="1884" spans="1:48" x14ac:dyDescent="0.25">
      <c r="A1884">
        <f t="shared" si="349"/>
        <v>1</v>
      </c>
      <c r="B1884">
        <f t="shared" si="348"/>
        <v>4566</v>
      </c>
      <c r="C1884" s="1">
        <v>43806</v>
      </c>
      <c r="D1884" t="s">
        <v>258</v>
      </c>
      <c r="E1884" t="s">
        <v>2354</v>
      </c>
      <c r="F1884" t="s">
        <v>267</v>
      </c>
      <c r="G1884" t="s">
        <v>429</v>
      </c>
      <c r="H1884">
        <v>2019</v>
      </c>
      <c r="I1884">
        <v>12</v>
      </c>
      <c r="J1884">
        <v>7</v>
      </c>
      <c r="K1884" t="s">
        <v>47</v>
      </c>
      <c r="L1884">
        <v>7</v>
      </c>
      <c r="M1884" s="3">
        <v>2</v>
      </c>
      <c r="N1884" s="3">
        <v>2</v>
      </c>
      <c r="O1884" s="13">
        <v>2.25</v>
      </c>
      <c r="P1884">
        <v>3.6</v>
      </c>
      <c r="Q1884">
        <v>3.3</v>
      </c>
      <c r="R1884" s="2">
        <v>1.75</v>
      </c>
      <c r="S1884" s="7">
        <f t="shared" si="354"/>
        <v>0.75</v>
      </c>
      <c r="T1884" s="7">
        <f>SUM($S$3:S1884)</f>
        <v>-56.810000000000308</v>
      </c>
      <c r="U1884" s="2">
        <v>2</v>
      </c>
      <c r="V1884" s="7">
        <f t="shared" si="355"/>
        <v>-1</v>
      </c>
      <c r="W1884" s="7">
        <f>SUM($V$3:V1884)</f>
        <v>-197.4999999999996</v>
      </c>
      <c r="X1884" s="8">
        <v>1.28</v>
      </c>
      <c r="Y1884" s="7">
        <f t="shared" si="350"/>
        <v>0.28000000000000003</v>
      </c>
      <c r="Z1884" s="7">
        <f>SUM($Y$3:Y1884)</f>
        <v>-73.450000000000387</v>
      </c>
      <c r="AA1884" s="8">
        <v>3.5</v>
      </c>
      <c r="AB1884" s="7">
        <f t="shared" si="351"/>
        <v>-1</v>
      </c>
      <c r="AC1884" s="7">
        <f>SUM($AB$3:AB1884)</f>
        <v>-190.93999999999977</v>
      </c>
      <c r="AD1884" s="2">
        <v>1.85</v>
      </c>
      <c r="AE1884" s="7">
        <f t="shared" si="356"/>
        <v>0.85000000000000009</v>
      </c>
      <c r="AF1884" s="7">
        <f>SUM(AE$3:AE1884)</f>
        <v>-63.860000000000106</v>
      </c>
      <c r="AG1884" s="2">
        <v>1.95</v>
      </c>
      <c r="AH1884" s="7">
        <f t="shared" si="352"/>
        <v>-1</v>
      </c>
      <c r="AI1884" s="7">
        <f>SUM(AH$3:AH1884)</f>
        <v>-126.21000000000019</v>
      </c>
      <c r="AJ1884" s="2">
        <v>8</v>
      </c>
      <c r="AK1884" s="7">
        <f t="shared" si="357"/>
        <v>-1</v>
      </c>
      <c r="AL1884" s="7">
        <f>SUM(AK$3:AK1884)</f>
        <v>-355</v>
      </c>
      <c r="AM1884" s="2">
        <v>9</v>
      </c>
      <c r="AN1884" s="7">
        <f t="shared" si="358"/>
        <v>-1</v>
      </c>
      <c r="AO1884" s="7">
        <f>SUM(AN$3:AN1884)</f>
        <v>59.5</v>
      </c>
      <c r="AP1884" s="2">
        <v>6.5</v>
      </c>
      <c r="AQ1884" s="7">
        <f t="shared" si="359"/>
        <v>-1</v>
      </c>
      <c r="AR1884" s="7">
        <f>SUM(AQ$3:AQ1884)</f>
        <v>-190</v>
      </c>
      <c r="AS1884">
        <v>4.1500000000000004</v>
      </c>
      <c r="AT1884">
        <v>1.22</v>
      </c>
      <c r="AU1884" s="5">
        <f t="shared" si="353"/>
        <v>-4.12</v>
      </c>
      <c r="AV1884" s="4">
        <f>SUM(AU$3:AU1884)</f>
        <v>-1194.2699999999991</v>
      </c>
    </row>
    <row r="1885" spans="1:48" x14ac:dyDescent="0.25">
      <c r="A1885">
        <f t="shared" si="349"/>
        <v>1</v>
      </c>
      <c r="B1885">
        <f t="shared" si="348"/>
        <v>4565</v>
      </c>
      <c r="C1885" s="1">
        <v>43806</v>
      </c>
      <c r="D1885" t="s">
        <v>258</v>
      </c>
      <c r="E1885" t="s">
        <v>2355</v>
      </c>
      <c r="F1885" t="s">
        <v>263</v>
      </c>
      <c r="G1885" t="s">
        <v>446</v>
      </c>
      <c r="H1885">
        <v>2019</v>
      </c>
      <c r="I1885">
        <v>12</v>
      </c>
      <c r="J1885">
        <v>7</v>
      </c>
      <c r="K1885" t="s">
        <v>47</v>
      </c>
      <c r="L1885">
        <v>7</v>
      </c>
      <c r="M1885" s="3">
        <v>4</v>
      </c>
      <c r="N1885" s="3">
        <v>2</v>
      </c>
      <c r="O1885" s="13">
        <v>1.53</v>
      </c>
      <c r="P1885">
        <v>4.33</v>
      </c>
      <c r="Q1885">
        <v>7</v>
      </c>
      <c r="R1885" s="2">
        <v>1.95</v>
      </c>
      <c r="S1885" s="7">
        <f t="shared" si="354"/>
        <v>0.95</v>
      </c>
      <c r="T1885" s="7">
        <f>SUM($S$3:S1885)</f>
        <v>-55.860000000000305</v>
      </c>
      <c r="U1885" s="2">
        <v>1.8</v>
      </c>
      <c r="V1885" s="7">
        <f t="shared" si="355"/>
        <v>-1</v>
      </c>
      <c r="W1885" s="7">
        <f>SUM($V$3:V1885)</f>
        <v>-198.4999999999996</v>
      </c>
      <c r="X1885" s="8">
        <v>1.25</v>
      </c>
      <c r="Y1885" s="7">
        <f t="shared" si="350"/>
        <v>0.25</v>
      </c>
      <c r="Z1885" s="7">
        <f>SUM($Y$3:Y1885)</f>
        <v>-73.200000000000387</v>
      </c>
      <c r="AA1885" s="8">
        <v>3.75</v>
      </c>
      <c r="AB1885" s="7">
        <f t="shared" si="351"/>
        <v>-1</v>
      </c>
      <c r="AC1885" s="7">
        <f>SUM($AB$3:AB1885)</f>
        <v>-191.93999999999977</v>
      </c>
      <c r="AD1885" s="2">
        <v>1.85</v>
      </c>
      <c r="AE1885" s="7">
        <f t="shared" si="356"/>
        <v>0.85000000000000009</v>
      </c>
      <c r="AF1885" s="7">
        <f>SUM(AE$3:AE1885)</f>
        <v>-63.010000000000105</v>
      </c>
      <c r="AG1885" s="2">
        <v>1.95</v>
      </c>
      <c r="AH1885" s="7">
        <f t="shared" si="352"/>
        <v>-1</v>
      </c>
      <c r="AI1885" s="7">
        <f>SUM(AH$3:AH1885)</f>
        <v>-127.21000000000019</v>
      </c>
      <c r="AJ1885" s="2">
        <v>7</v>
      </c>
      <c r="AK1885" s="7">
        <f t="shared" si="357"/>
        <v>-1</v>
      </c>
      <c r="AL1885" s="7">
        <f>SUM(AK$3:AK1885)</f>
        <v>-356</v>
      </c>
      <c r="AM1885" s="2">
        <v>8.5</v>
      </c>
      <c r="AN1885" s="7">
        <f t="shared" si="358"/>
        <v>-1</v>
      </c>
      <c r="AO1885" s="7">
        <f>SUM(AN$3:AN1885)</f>
        <v>58.5</v>
      </c>
      <c r="AP1885" s="2">
        <v>7.5</v>
      </c>
      <c r="AQ1885" s="7">
        <f t="shared" si="359"/>
        <v>-1</v>
      </c>
      <c r="AR1885" s="7">
        <f>SUM(AQ$3:AQ1885)</f>
        <v>-191</v>
      </c>
      <c r="AS1885">
        <v>2.42</v>
      </c>
      <c r="AT1885">
        <v>1.52</v>
      </c>
      <c r="AU1885" s="5">
        <f t="shared" si="353"/>
        <v>-3.95</v>
      </c>
      <c r="AV1885" s="4">
        <f>SUM(AU$3:AU1885)</f>
        <v>-1198.2199999999991</v>
      </c>
    </row>
    <row r="1886" spans="1:48" x14ac:dyDescent="0.25">
      <c r="A1886">
        <f t="shared" si="349"/>
        <v>1</v>
      </c>
      <c r="B1886">
        <f t="shared" si="348"/>
        <v>4564</v>
      </c>
      <c r="C1886" s="1">
        <v>43806</v>
      </c>
      <c r="D1886" t="s">
        <v>258</v>
      </c>
      <c r="E1886" t="s">
        <v>2356</v>
      </c>
      <c r="F1886" t="s">
        <v>266</v>
      </c>
      <c r="G1886" t="s">
        <v>435</v>
      </c>
      <c r="H1886">
        <v>2019</v>
      </c>
      <c r="I1886">
        <v>12</v>
      </c>
      <c r="J1886">
        <v>7</v>
      </c>
      <c r="K1886" t="s">
        <v>47</v>
      </c>
      <c r="L1886">
        <v>7</v>
      </c>
      <c r="M1886" s="3">
        <v>0</v>
      </c>
      <c r="N1886" s="3">
        <v>2</v>
      </c>
      <c r="O1886" s="13">
        <v>1.95</v>
      </c>
      <c r="P1886">
        <v>3.6</v>
      </c>
      <c r="Q1886">
        <v>4.2</v>
      </c>
      <c r="R1886" s="2">
        <v>1.95</v>
      </c>
      <c r="S1886" s="7">
        <f t="shared" si="354"/>
        <v>-1</v>
      </c>
      <c r="T1886" s="7">
        <f>SUM($S$3:S1886)</f>
        <v>-56.860000000000305</v>
      </c>
      <c r="U1886" s="2">
        <v>1.8</v>
      </c>
      <c r="V1886" s="7">
        <f t="shared" si="355"/>
        <v>0.8</v>
      </c>
      <c r="W1886" s="7">
        <f>SUM($V$3:V1886)</f>
        <v>-197.69999999999959</v>
      </c>
      <c r="X1886" s="8">
        <v>1.36</v>
      </c>
      <c r="Y1886" s="7">
        <f t="shared" si="350"/>
        <v>0.3600000000000001</v>
      </c>
      <c r="Z1886" s="7">
        <f>SUM($Y$3:Y1886)</f>
        <v>-72.840000000000387</v>
      </c>
      <c r="AA1886" s="8">
        <v>3</v>
      </c>
      <c r="AB1886" s="7">
        <f t="shared" si="351"/>
        <v>-1</v>
      </c>
      <c r="AC1886" s="7">
        <f>SUM($AB$3:AB1886)</f>
        <v>-192.93999999999977</v>
      </c>
      <c r="AD1886" s="2">
        <v>2.15</v>
      </c>
      <c r="AE1886" s="7">
        <f t="shared" si="356"/>
        <v>-1</v>
      </c>
      <c r="AF1886" s="7">
        <f>SUM(AE$3:AE1886)</f>
        <v>-64.010000000000105</v>
      </c>
      <c r="AG1886" s="2">
        <v>1.66</v>
      </c>
      <c r="AH1886" s="7">
        <f t="shared" si="352"/>
        <v>0.65999999999999992</v>
      </c>
      <c r="AI1886" s="7">
        <f>SUM(AH$3:AH1886)</f>
        <v>-126.5500000000002</v>
      </c>
      <c r="AJ1886" s="2">
        <v>6.5</v>
      </c>
      <c r="AK1886" s="7">
        <f t="shared" si="357"/>
        <v>-1</v>
      </c>
      <c r="AL1886" s="7">
        <f>SUM(AK$3:AK1886)</f>
        <v>-357</v>
      </c>
      <c r="AM1886" s="2">
        <v>9</v>
      </c>
      <c r="AN1886" s="7">
        <f t="shared" si="358"/>
        <v>-1</v>
      </c>
      <c r="AO1886" s="7">
        <f>SUM(AN$3:AN1886)</f>
        <v>57.5</v>
      </c>
      <c r="AP1886" s="2">
        <v>6.5</v>
      </c>
      <c r="AQ1886" s="7">
        <f t="shared" si="359"/>
        <v>-1</v>
      </c>
      <c r="AR1886" s="7">
        <f>SUM(AQ$3:AQ1886)</f>
        <v>-192</v>
      </c>
      <c r="AS1886">
        <v>3.55</v>
      </c>
      <c r="AT1886">
        <v>1.27</v>
      </c>
      <c r="AU1886" s="5">
        <f t="shared" si="353"/>
        <v>-4.18</v>
      </c>
      <c r="AV1886" s="4">
        <f>SUM(AU$3:AU1886)</f>
        <v>-1202.3999999999992</v>
      </c>
    </row>
    <row r="1887" spans="1:48" x14ac:dyDescent="0.25">
      <c r="A1887">
        <f t="shared" si="349"/>
        <v>1</v>
      </c>
      <c r="B1887">
        <f t="shared" si="348"/>
        <v>4563</v>
      </c>
      <c r="C1887" s="1">
        <v>43806</v>
      </c>
      <c r="D1887" t="s">
        <v>258</v>
      </c>
      <c r="E1887" t="s">
        <v>2357</v>
      </c>
      <c r="F1887" t="s">
        <v>433</v>
      </c>
      <c r="G1887" t="s">
        <v>432</v>
      </c>
      <c r="H1887">
        <v>2019</v>
      </c>
      <c r="I1887">
        <v>12</v>
      </c>
      <c r="J1887">
        <v>7</v>
      </c>
      <c r="K1887" t="s">
        <v>47</v>
      </c>
      <c r="L1887">
        <v>7</v>
      </c>
      <c r="M1887" s="3">
        <v>1</v>
      </c>
      <c r="N1887" s="3">
        <v>1</v>
      </c>
      <c r="O1887" s="13">
        <v>2.4500000000000002</v>
      </c>
      <c r="P1887">
        <v>3.3</v>
      </c>
      <c r="Q1887">
        <v>3.2</v>
      </c>
      <c r="R1887" s="2">
        <v>1.8</v>
      </c>
      <c r="S1887" s="7">
        <f t="shared" si="354"/>
        <v>0.8</v>
      </c>
      <c r="T1887" s="7">
        <f>SUM($S$3:S1887)</f>
        <v>-56.060000000000308</v>
      </c>
      <c r="U1887" s="2">
        <v>1.95</v>
      </c>
      <c r="V1887" s="7">
        <f t="shared" si="355"/>
        <v>-1</v>
      </c>
      <c r="W1887" s="7">
        <f>SUM($V$3:V1887)</f>
        <v>-198.69999999999959</v>
      </c>
      <c r="X1887" s="8">
        <v>1.33</v>
      </c>
      <c r="Y1887" s="7">
        <f t="shared" si="350"/>
        <v>0.33000000000000007</v>
      </c>
      <c r="Z1887" s="7">
        <f>SUM($Y$3:Y1887)</f>
        <v>-72.510000000000389</v>
      </c>
      <c r="AA1887" s="8">
        <v>3.25</v>
      </c>
      <c r="AB1887" s="7">
        <f t="shared" si="351"/>
        <v>-1</v>
      </c>
      <c r="AC1887" s="7">
        <f>SUM($AB$3:AB1887)</f>
        <v>-193.93999999999977</v>
      </c>
      <c r="AD1887" s="2">
        <v>2.1</v>
      </c>
      <c r="AE1887" s="7">
        <f t="shared" si="356"/>
        <v>-1</v>
      </c>
      <c r="AF1887" s="7">
        <f>SUM(AE$3:AE1887)</f>
        <v>-65.010000000000105</v>
      </c>
      <c r="AG1887" s="2">
        <v>1.7</v>
      </c>
      <c r="AH1887" s="7">
        <f t="shared" si="352"/>
        <v>0.7</v>
      </c>
      <c r="AI1887" s="7">
        <f>SUM(AH$3:AH1887)</f>
        <v>-125.85000000000019</v>
      </c>
      <c r="AJ1887" s="2">
        <v>7.5</v>
      </c>
      <c r="AK1887" s="7">
        <f t="shared" si="357"/>
        <v>-1</v>
      </c>
      <c r="AL1887" s="7">
        <f>SUM(AK$3:AK1887)</f>
        <v>-358</v>
      </c>
      <c r="AM1887" s="2">
        <v>9.5</v>
      </c>
      <c r="AN1887" s="7">
        <f t="shared" si="358"/>
        <v>-1</v>
      </c>
      <c r="AO1887" s="7">
        <f>SUM(AN$3:AN1887)</f>
        <v>56.5</v>
      </c>
      <c r="AP1887" s="2">
        <v>6</v>
      </c>
      <c r="AQ1887" s="7">
        <f t="shared" si="359"/>
        <v>5</v>
      </c>
      <c r="AR1887" s="7">
        <f>SUM(AQ$3:AQ1887)</f>
        <v>-187</v>
      </c>
      <c r="AS1887">
        <v>4.4000000000000004</v>
      </c>
      <c r="AT1887">
        <v>1.2</v>
      </c>
      <c r="AU1887" s="5">
        <f t="shared" si="353"/>
        <v>1.83</v>
      </c>
      <c r="AV1887" s="4">
        <f>SUM(AU$3:AU1887)</f>
        <v>-1200.5699999999993</v>
      </c>
    </row>
    <row r="1888" spans="1:48" x14ac:dyDescent="0.25">
      <c r="A1888">
        <f t="shared" si="349"/>
        <v>1</v>
      </c>
      <c r="B1888">
        <f t="shared" si="348"/>
        <v>4562</v>
      </c>
      <c r="C1888" s="1">
        <v>43806</v>
      </c>
      <c r="D1888" t="s">
        <v>258</v>
      </c>
      <c r="E1888" t="s">
        <v>2358</v>
      </c>
      <c r="F1888" t="s">
        <v>438</v>
      </c>
      <c r="G1888" t="s">
        <v>437</v>
      </c>
      <c r="H1888">
        <v>2019</v>
      </c>
      <c r="I1888">
        <v>12</v>
      </c>
      <c r="J1888">
        <v>7</v>
      </c>
      <c r="K1888" t="s">
        <v>47</v>
      </c>
      <c r="L1888">
        <v>7</v>
      </c>
      <c r="M1888" s="3">
        <v>1</v>
      </c>
      <c r="N1888" s="3">
        <v>1</v>
      </c>
      <c r="O1888" s="13">
        <v>1.61</v>
      </c>
      <c r="P1888">
        <v>4.33</v>
      </c>
      <c r="Q1888">
        <v>5.75</v>
      </c>
      <c r="R1888" s="2">
        <v>1.66</v>
      </c>
      <c r="S1888" s="7">
        <f t="shared" si="354"/>
        <v>0.65999999999999992</v>
      </c>
      <c r="T1888" s="7">
        <f>SUM($S$3:S1888)</f>
        <v>-55.400000000000311</v>
      </c>
      <c r="U1888" s="2">
        <v>2.1</v>
      </c>
      <c r="V1888" s="7">
        <f t="shared" si="355"/>
        <v>-1</v>
      </c>
      <c r="W1888" s="7">
        <f>SUM($V$3:V1888)</f>
        <v>-199.69999999999959</v>
      </c>
      <c r="X1888" s="8">
        <v>1.18</v>
      </c>
      <c r="Y1888" s="7">
        <f t="shared" si="350"/>
        <v>0.17999999999999994</v>
      </c>
      <c r="Z1888" s="7">
        <f>SUM($Y$3:Y1888)</f>
        <v>-72.330000000000382</v>
      </c>
      <c r="AA1888" s="8">
        <v>4.5</v>
      </c>
      <c r="AB1888" s="7">
        <f t="shared" si="351"/>
        <v>-1</v>
      </c>
      <c r="AC1888" s="7">
        <f>SUM($AB$3:AB1888)</f>
        <v>-194.93999999999977</v>
      </c>
      <c r="AD1888" s="2">
        <v>1.61</v>
      </c>
      <c r="AE1888" s="7">
        <f t="shared" si="356"/>
        <v>-1</v>
      </c>
      <c r="AF1888" s="7">
        <f>SUM(AE$3:AE1888)</f>
        <v>-66.010000000000105</v>
      </c>
      <c r="AG1888" s="2">
        <v>2.25</v>
      </c>
      <c r="AH1888" s="7">
        <f t="shared" si="352"/>
        <v>1.25</v>
      </c>
      <c r="AI1888" s="7">
        <f>SUM(AH$3:AH1888)</f>
        <v>-124.60000000000019</v>
      </c>
      <c r="AJ1888" s="2">
        <v>8.5</v>
      </c>
      <c r="AK1888" s="7">
        <f t="shared" si="357"/>
        <v>-1</v>
      </c>
      <c r="AL1888" s="7">
        <f>SUM(AK$3:AK1888)</f>
        <v>-359</v>
      </c>
      <c r="AM1888" s="2">
        <v>8</v>
      </c>
      <c r="AN1888" s="7">
        <f t="shared" si="358"/>
        <v>-1</v>
      </c>
      <c r="AO1888" s="7">
        <f>SUM(AN$3:AN1888)</f>
        <v>55.5</v>
      </c>
      <c r="AP1888" s="2">
        <v>8</v>
      </c>
      <c r="AQ1888" s="7">
        <f t="shared" si="359"/>
        <v>7</v>
      </c>
      <c r="AR1888" s="7">
        <f>SUM(AQ$3:AQ1888)</f>
        <v>-180</v>
      </c>
      <c r="AS1888">
        <v>2.5</v>
      </c>
      <c r="AT1888">
        <v>1.5</v>
      </c>
      <c r="AU1888" s="5">
        <f t="shared" si="353"/>
        <v>4.09</v>
      </c>
      <c r="AV1888" s="4">
        <f>SUM(AU$3:AU1888)</f>
        <v>-1196.4799999999993</v>
      </c>
    </row>
    <row r="1889" spans="1:48" x14ac:dyDescent="0.25">
      <c r="A1889">
        <f t="shared" si="349"/>
        <v>1</v>
      </c>
      <c r="B1889">
        <f t="shared" si="348"/>
        <v>4561</v>
      </c>
      <c r="C1889" s="1">
        <v>43806</v>
      </c>
      <c r="D1889" t="s">
        <v>258</v>
      </c>
      <c r="E1889" t="s">
        <v>2359</v>
      </c>
      <c r="F1889" t="s">
        <v>448</v>
      </c>
      <c r="G1889" t="s">
        <v>264</v>
      </c>
      <c r="H1889">
        <v>2019</v>
      </c>
      <c r="I1889">
        <v>12</v>
      </c>
      <c r="J1889">
        <v>7</v>
      </c>
      <c r="K1889" t="s">
        <v>47</v>
      </c>
      <c r="L1889">
        <v>7</v>
      </c>
      <c r="M1889" s="3">
        <v>1</v>
      </c>
      <c r="N1889" s="3">
        <v>0</v>
      </c>
      <c r="O1889" s="13">
        <v>3.2</v>
      </c>
      <c r="P1889">
        <v>3.3</v>
      </c>
      <c r="Q1889">
        <v>2.4500000000000002</v>
      </c>
      <c r="R1889" s="2">
        <v>1.8</v>
      </c>
      <c r="S1889" s="7">
        <f t="shared" si="354"/>
        <v>-1</v>
      </c>
      <c r="T1889" s="7">
        <f>SUM($S$3:S1889)</f>
        <v>-56.400000000000311</v>
      </c>
      <c r="U1889" s="2">
        <v>1.95</v>
      </c>
      <c r="V1889" s="7">
        <f t="shared" si="355"/>
        <v>0.95</v>
      </c>
      <c r="W1889" s="7">
        <f>SUM($V$3:V1889)</f>
        <v>-198.7499999999996</v>
      </c>
      <c r="X1889" s="8">
        <v>1.36</v>
      </c>
      <c r="Y1889" s="7">
        <f t="shared" si="350"/>
        <v>-1</v>
      </c>
      <c r="Z1889" s="7">
        <f>SUM($Y$3:Y1889)</f>
        <v>-73.330000000000382</v>
      </c>
      <c r="AA1889" s="8">
        <v>3</v>
      </c>
      <c r="AB1889" s="7">
        <f t="shared" si="351"/>
        <v>2</v>
      </c>
      <c r="AC1889" s="7">
        <f>SUM($AB$3:AB1889)</f>
        <v>-192.93999999999977</v>
      </c>
      <c r="AD1889" s="2">
        <v>2.2000000000000002</v>
      </c>
      <c r="AE1889" s="7">
        <f t="shared" si="356"/>
        <v>-1</v>
      </c>
      <c r="AF1889" s="7">
        <f>SUM(AE$3:AE1889)</f>
        <v>-67.010000000000105</v>
      </c>
      <c r="AG1889" s="2">
        <v>1.65</v>
      </c>
      <c r="AH1889" s="7">
        <f t="shared" si="352"/>
        <v>0.64999999999999991</v>
      </c>
      <c r="AI1889" s="7">
        <f>SUM(AH$3:AH1889)</f>
        <v>-123.95000000000019</v>
      </c>
      <c r="AJ1889" s="2">
        <v>8.5</v>
      </c>
      <c r="AK1889" s="7">
        <f t="shared" si="357"/>
        <v>7.5</v>
      </c>
      <c r="AL1889" s="7">
        <f>SUM(AK$3:AK1889)</f>
        <v>-351.5</v>
      </c>
      <c r="AM1889" s="2">
        <v>11</v>
      </c>
      <c r="AN1889" s="7">
        <f t="shared" si="358"/>
        <v>-1</v>
      </c>
      <c r="AO1889" s="7">
        <f>SUM(AN$3:AN1889)</f>
        <v>54.5</v>
      </c>
      <c r="AP1889" s="2">
        <v>6</v>
      </c>
      <c r="AQ1889" s="7">
        <f t="shared" si="359"/>
        <v>-1</v>
      </c>
      <c r="AR1889" s="7">
        <f>SUM(AQ$3:AQ1889)</f>
        <v>-181</v>
      </c>
      <c r="AS1889">
        <v>6.8</v>
      </c>
      <c r="AT1889">
        <v>1.1000000000000001</v>
      </c>
      <c r="AU1889" s="5">
        <f t="shared" si="353"/>
        <v>6.1</v>
      </c>
      <c r="AV1889" s="4">
        <f>SUM(AU$3:AU1889)</f>
        <v>-1190.3799999999994</v>
      </c>
    </row>
    <row r="1890" spans="1:48" x14ac:dyDescent="0.25">
      <c r="A1890">
        <f t="shared" si="349"/>
        <v>1</v>
      </c>
      <c r="B1890">
        <f t="shared" si="348"/>
        <v>4560</v>
      </c>
      <c r="C1890" s="1">
        <v>43806</v>
      </c>
      <c r="D1890" t="s">
        <v>258</v>
      </c>
      <c r="E1890" t="s">
        <v>2360</v>
      </c>
      <c r="F1890" t="s">
        <v>444</v>
      </c>
      <c r="G1890" t="s">
        <v>443</v>
      </c>
      <c r="H1890">
        <v>2019</v>
      </c>
      <c r="I1890">
        <v>12</v>
      </c>
      <c r="J1890">
        <v>7</v>
      </c>
      <c r="K1890" t="s">
        <v>47</v>
      </c>
      <c r="L1890">
        <v>7</v>
      </c>
      <c r="M1890" s="3">
        <v>0</v>
      </c>
      <c r="N1890" s="3">
        <v>0</v>
      </c>
      <c r="O1890" s="13">
        <v>1.8</v>
      </c>
      <c r="P1890">
        <v>3.8</v>
      </c>
      <c r="Q1890">
        <v>4.75</v>
      </c>
      <c r="R1890" s="2">
        <v>1.95</v>
      </c>
      <c r="S1890" s="7">
        <f t="shared" si="354"/>
        <v>-1</v>
      </c>
      <c r="T1890" s="7">
        <f>SUM($S$3:S1890)</f>
        <v>-57.400000000000311</v>
      </c>
      <c r="U1890" s="2">
        <v>1.8</v>
      </c>
      <c r="V1890" s="7">
        <f t="shared" si="355"/>
        <v>0.8</v>
      </c>
      <c r="W1890" s="7">
        <f>SUM($V$3:V1890)</f>
        <v>-197.94999999999959</v>
      </c>
      <c r="X1890" s="8">
        <v>1.3</v>
      </c>
      <c r="Y1890" s="7">
        <f t="shared" si="350"/>
        <v>-1</v>
      </c>
      <c r="Z1890" s="7">
        <f>SUM($Y$3:Y1890)</f>
        <v>-74.330000000000382</v>
      </c>
      <c r="AA1890" s="8">
        <v>3.4</v>
      </c>
      <c r="AB1890" s="7">
        <f t="shared" si="351"/>
        <v>2.4</v>
      </c>
      <c r="AC1890" s="7">
        <f>SUM($AB$3:AB1890)</f>
        <v>-190.53999999999976</v>
      </c>
      <c r="AD1890" s="2">
        <v>2</v>
      </c>
      <c r="AE1890" s="7">
        <f t="shared" si="356"/>
        <v>-1</v>
      </c>
      <c r="AF1890" s="7">
        <f>SUM(AE$3:AE1890)</f>
        <v>-68.010000000000105</v>
      </c>
      <c r="AG1890" s="2">
        <v>1.8</v>
      </c>
      <c r="AH1890" s="7">
        <f t="shared" si="352"/>
        <v>0.8</v>
      </c>
      <c r="AI1890" s="7">
        <f>SUM(AH$3:AH1890)</f>
        <v>-123.15000000000019</v>
      </c>
      <c r="AJ1890" s="2">
        <v>6.5</v>
      </c>
      <c r="AK1890" s="7">
        <f t="shared" si="357"/>
        <v>-1</v>
      </c>
      <c r="AL1890" s="7">
        <f>SUM(AK$3:AK1890)</f>
        <v>-352.5</v>
      </c>
      <c r="AM1890" s="2">
        <v>8.5</v>
      </c>
      <c r="AN1890" s="7">
        <f t="shared" si="358"/>
        <v>-1</v>
      </c>
      <c r="AO1890" s="7">
        <f>SUM(AN$3:AN1890)</f>
        <v>53.5</v>
      </c>
      <c r="AP1890" s="2">
        <v>7</v>
      </c>
      <c r="AQ1890" s="7">
        <f t="shared" si="359"/>
        <v>-1</v>
      </c>
      <c r="AR1890" s="7">
        <f>SUM(AQ$3:AQ1890)</f>
        <v>-182</v>
      </c>
      <c r="AS1890">
        <v>3.1</v>
      </c>
      <c r="AT1890">
        <v>1.35</v>
      </c>
      <c r="AU1890" s="5">
        <f t="shared" si="353"/>
        <v>-2</v>
      </c>
      <c r="AV1890" s="4">
        <f>SUM(AU$3:AU1890)</f>
        <v>-1192.3799999999994</v>
      </c>
    </row>
    <row r="1891" spans="1:48" x14ac:dyDescent="0.25">
      <c r="A1891">
        <f t="shared" si="349"/>
        <v>1</v>
      </c>
      <c r="B1891">
        <f t="shared" si="348"/>
        <v>4559</v>
      </c>
      <c r="C1891" s="1">
        <v>43806</v>
      </c>
      <c r="D1891" t="s">
        <v>258</v>
      </c>
      <c r="E1891" t="s">
        <v>2361</v>
      </c>
      <c r="F1891" t="s">
        <v>269</v>
      </c>
      <c r="G1891" t="s">
        <v>661</v>
      </c>
      <c r="H1891">
        <v>2019</v>
      </c>
      <c r="I1891">
        <v>12</v>
      </c>
      <c r="J1891">
        <v>7</v>
      </c>
      <c r="K1891" t="s">
        <v>47</v>
      </c>
      <c r="L1891">
        <v>7</v>
      </c>
      <c r="M1891" s="3">
        <v>2</v>
      </c>
      <c r="N1891" s="3">
        <v>2</v>
      </c>
      <c r="O1891" s="13">
        <v>2.0499999999999998</v>
      </c>
      <c r="P1891">
        <v>3.75</v>
      </c>
      <c r="Q1891">
        <v>3.75</v>
      </c>
      <c r="R1891" s="2">
        <v>1.66</v>
      </c>
      <c r="S1891" s="7">
        <f t="shared" si="354"/>
        <v>0.65999999999999992</v>
      </c>
      <c r="T1891" s="7">
        <f>SUM($S$3:S1891)</f>
        <v>-56.740000000000315</v>
      </c>
      <c r="U1891" s="2">
        <v>2.1</v>
      </c>
      <c r="V1891" s="7">
        <f t="shared" si="355"/>
        <v>-1</v>
      </c>
      <c r="W1891" s="7">
        <f>SUM($V$3:V1891)</f>
        <v>-198.94999999999959</v>
      </c>
      <c r="X1891" s="8">
        <v>1.25</v>
      </c>
      <c r="Y1891" s="7">
        <f t="shared" si="350"/>
        <v>0.25</v>
      </c>
      <c r="Z1891" s="7">
        <f>SUM($Y$3:Y1891)</f>
        <v>-74.080000000000382</v>
      </c>
      <c r="AA1891" s="8">
        <v>3.75</v>
      </c>
      <c r="AB1891" s="7">
        <f t="shared" si="351"/>
        <v>-1</v>
      </c>
      <c r="AC1891" s="7">
        <f>SUM($AB$3:AB1891)</f>
        <v>-191.53999999999976</v>
      </c>
      <c r="AD1891" s="2">
        <v>1.75</v>
      </c>
      <c r="AE1891" s="7">
        <f t="shared" si="356"/>
        <v>0.75</v>
      </c>
      <c r="AF1891" s="7">
        <f>SUM(AE$3:AE1891)</f>
        <v>-67.260000000000105</v>
      </c>
      <c r="AG1891" s="2">
        <v>2.0499999999999998</v>
      </c>
      <c r="AH1891" s="7">
        <f t="shared" si="352"/>
        <v>-1</v>
      </c>
      <c r="AI1891" s="7">
        <f>SUM(AH$3:AH1891)</f>
        <v>-124.15000000000019</v>
      </c>
      <c r="AJ1891" s="2">
        <v>8.5</v>
      </c>
      <c r="AK1891" s="7">
        <f t="shared" si="357"/>
        <v>-1</v>
      </c>
      <c r="AL1891" s="7">
        <f>SUM(AK$3:AK1891)</f>
        <v>-353.5</v>
      </c>
      <c r="AM1891" s="2">
        <v>8.5</v>
      </c>
      <c r="AN1891" s="7">
        <f t="shared" si="358"/>
        <v>-1</v>
      </c>
      <c r="AO1891" s="7">
        <f>SUM(AN$3:AN1891)</f>
        <v>52.5</v>
      </c>
      <c r="AP1891" s="2">
        <v>7</v>
      </c>
      <c r="AQ1891" s="7">
        <f t="shared" si="359"/>
        <v>-1</v>
      </c>
      <c r="AR1891" s="7">
        <f>SUM(AQ$3:AQ1891)</f>
        <v>-183</v>
      </c>
      <c r="AS1891">
        <v>3.45</v>
      </c>
      <c r="AT1891">
        <v>1.3</v>
      </c>
      <c r="AU1891" s="5">
        <f t="shared" si="353"/>
        <v>-4.34</v>
      </c>
      <c r="AV1891" s="4">
        <f>SUM(AU$3:AU1891)</f>
        <v>-1196.7199999999993</v>
      </c>
    </row>
    <row r="1892" spans="1:48" x14ac:dyDescent="0.25">
      <c r="A1892">
        <f t="shared" si="349"/>
        <v>1</v>
      </c>
      <c r="B1892">
        <f t="shared" si="348"/>
        <v>4558</v>
      </c>
      <c r="C1892" s="1">
        <v>43806</v>
      </c>
      <c r="D1892" t="s">
        <v>258</v>
      </c>
      <c r="E1892" t="s">
        <v>2362</v>
      </c>
      <c r="F1892" t="s">
        <v>441</v>
      </c>
      <c r="G1892" t="s">
        <v>440</v>
      </c>
      <c r="H1892">
        <v>2019</v>
      </c>
      <c r="I1892">
        <v>12</v>
      </c>
      <c r="J1892">
        <v>7</v>
      </c>
      <c r="K1892" t="s">
        <v>47</v>
      </c>
      <c r="L1892">
        <v>7</v>
      </c>
      <c r="M1892" s="3">
        <v>0</v>
      </c>
      <c r="N1892" s="3">
        <v>1</v>
      </c>
      <c r="O1892" s="13">
        <v>1.53</v>
      </c>
      <c r="P1892">
        <v>4.5</v>
      </c>
      <c r="Q1892">
        <v>6.5</v>
      </c>
      <c r="R1892" s="2">
        <v>1.75</v>
      </c>
      <c r="S1892" s="7">
        <f t="shared" si="354"/>
        <v>-1</v>
      </c>
      <c r="T1892" s="7">
        <f>SUM($S$3:S1892)</f>
        <v>-57.740000000000315</v>
      </c>
      <c r="U1892" s="2">
        <v>2</v>
      </c>
      <c r="V1892" s="7">
        <f t="shared" si="355"/>
        <v>1</v>
      </c>
      <c r="W1892" s="7">
        <f>SUM($V$3:V1892)</f>
        <v>-197.94999999999959</v>
      </c>
      <c r="X1892" s="8">
        <v>1.2</v>
      </c>
      <c r="Y1892" s="7">
        <f t="shared" si="350"/>
        <v>-1</v>
      </c>
      <c r="Z1892" s="7">
        <f>SUM($Y$3:Y1892)</f>
        <v>-75.080000000000382</v>
      </c>
      <c r="AA1892" s="8">
        <v>4.33</v>
      </c>
      <c r="AB1892" s="7">
        <f t="shared" si="351"/>
        <v>3.33</v>
      </c>
      <c r="AC1892" s="7">
        <f>SUM($AB$3:AB1892)</f>
        <v>-188.20999999999975</v>
      </c>
      <c r="AD1892" s="2">
        <v>1.65</v>
      </c>
      <c r="AE1892" s="7">
        <f t="shared" si="356"/>
        <v>-1</v>
      </c>
      <c r="AF1892" s="7">
        <f>SUM(AE$3:AE1892)</f>
        <v>-68.260000000000105</v>
      </c>
      <c r="AG1892" s="2">
        <v>2.2000000000000002</v>
      </c>
      <c r="AH1892" s="7">
        <f t="shared" si="352"/>
        <v>1.2000000000000002</v>
      </c>
      <c r="AI1892" s="7">
        <f>SUM(AH$3:AH1892)</f>
        <v>-122.95000000000019</v>
      </c>
      <c r="AJ1892" s="2">
        <v>8</v>
      </c>
      <c r="AK1892" s="7">
        <f t="shared" si="357"/>
        <v>-1</v>
      </c>
      <c r="AL1892" s="7">
        <f>SUM(AK$3:AK1892)</f>
        <v>-354.5</v>
      </c>
      <c r="AM1892" s="2">
        <v>8.5</v>
      </c>
      <c r="AN1892" s="7">
        <f t="shared" si="358"/>
        <v>-1</v>
      </c>
      <c r="AO1892" s="7">
        <f>SUM(AN$3:AN1892)</f>
        <v>51.5</v>
      </c>
      <c r="AP1892" s="2">
        <v>8</v>
      </c>
      <c r="AQ1892" s="7">
        <f t="shared" si="359"/>
        <v>-1</v>
      </c>
      <c r="AR1892" s="7">
        <f>SUM(AQ$3:AQ1892)</f>
        <v>-184</v>
      </c>
      <c r="AS1892">
        <v>2.35</v>
      </c>
      <c r="AT1892">
        <v>1.57</v>
      </c>
      <c r="AU1892" s="5">
        <f t="shared" si="353"/>
        <v>-0.46999999999999975</v>
      </c>
      <c r="AV1892" s="4">
        <f>SUM(AU$3:AU1892)</f>
        <v>-1197.1899999999994</v>
      </c>
    </row>
    <row r="1893" spans="1:48" x14ac:dyDescent="0.25">
      <c r="A1893">
        <f t="shared" si="349"/>
        <v>1</v>
      </c>
      <c r="B1893">
        <f t="shared" si="348"/>
        <v>4557</v>
      </c>
      <c r="C1893" s="1">
        <v>43806</v>
      </c>
      <c r="D1893" t="s">
        <v>258</v>
      </c>
      <c r="E1893" t="s">
        <v>2363</v>
      </c>
      <c r="F1893" t="s">
        <v>261</v>
      </c>
      <c r="G1893" t="s">
        <v>427</v>
      </c>
      <c r="H1893">
        <v>2019</v>
      </c>
      <c r="I1893">
        <v>12</v>
      </c>
      <c r="J1893">
        <v>7</v>
      </c>
      <c r="K1893" t="s">
        <v>47</v>
      </c>
      <c r="L1893">
        <v>7</v>
      </c>
      <c r="M1893" s="3">
        <v>1</v>
      </c>
      <c r="N1893" s="3">
        <v>1</v>
      </c>
      <c r="O1893" s="13">
        <v>2.9</v>
      </c>
      <c r="P1893">
        <v>3.6</v>
      </c>
      <c r="Q1893">
        <v>2.5</v>
      </c>
      <c r="R1893" s="2">
        <v>1.61</v>
      </c>
      <c r="S1893" s="7">
        <f t="shared" si="354"/>
        <v>0.6100000000000001</v>
      </c>
      <c r="T1893" s="7">
        <f>SUM($S$3:S1893)</f>
        <v>-57.130000000000315</v>
      </c>
      <c r="U1893" s="2">
        <v>2.2000000000000002</v>
      </c>
      <c r="V1893" s="7">
        <f t="shared" si="355"/>
        <v>-1</v>
      </c>
      <c r="W1893" s="7">
        <f>SUM($V$3:V1893)</f>
        <v>-198.94999999999959</v>
      </c>
      <c r="X1893" s="8">
        <v>1.22</v>
      </c>
      <c r="Y1893" s="7">
        <f t="shared" si="350"/>
        <v>0.21999999999999997</v>
      </c>
      <c r="Z1893" s="7">
        <f>SUM($Y$3:Y1893)</f>
        <v>-74.860000000000383</v>
      </c>
      <c r="AA1893" s="8">
        <v>4</v>
      </c>
      <c r="AB1893" s="7">
        <f t="shared" si="351"/>
        <v>-1</v>
      </c>
      <c r="AC1893" s="7">
        <f>SUM($AB$3:AB1893)</f>
        <v>-189.20999999999975</v>
      </c>
      <c r="AD1893" s="2">
        <v>1.75</v>
      </c>
      <c r="AE1893" s="7">
        <f t="shared" si="356"/>
        <v>-1</v>
      </c>
      <c r="AF1893" s="7">
        <f>SUM(AE$3:AE1893)</f>
        <v>-69.260000000000105</v>
      </c>
      <c r="AG1893" s="2">
        <v>2.0499999999999998</v>
      </c>
      <c r="AH1893" s="7">
        <f t="shared" si="352"/>
        <v>1.0499999999999998</v>
      </c>
      <c r="AI1893" s="7">
        <f>SUM(AH$3:AH1893)</f>
        <v>-121.90000000000019</v>
      </c>
      <c r="AJ1893" s="2">
        <v>11</v>
      </c>
      <c r="AK1893" s="7">
        <f t="shared" si="357"/>
        <v>-1</v>
      </c>
      <c r="AL1893" s="7">
        <f>SUM(AK$3:AK1893)</f>
        <v>-355.5</v>
      </c>
      <c r="AM1893" s="2">
        <v>10</v>
      </c>
      <c r="AN1893" s="7">
        <f t="shared" si="358"/>
        <v>-1</v>
      </c>
      <c r="AO1893" s="7">
        <f>SUM(AN$3:AN1893)</f>
        <v>50.5</v>
      </c>
      <c r="AP1893" s="2">
        <v>6.5</v>
      </c>
      <c r="AQ1893" s="7">
        <f t="shared" si="359"/>
        <v>5.5</v>
      </c>
      <c r="AR1893" s="7">
        <f>SUM(AQ$3:AQ1893)</f>
        <v>-178.5</v>
      </c>
      <c r="AS1893">
        <v>5.5</v>
      </c>
      <c r="AT1893">
        <v>1.1499999999999999</v>
      </c>
      <c r="AU1893" s="5">
        <f t="shared" si="353"/>
        <v>2.38</v>
      </c>
      <c r="AV1893" s="4">
        <f>SUM(AU$3:AU1893)</f>
        <v>-1194.8099999999993</v>
      </c>
    </row>
    <row r="1894" spans="1:48" x14ac:dyDescent="0.25">
      <c r="A1894">
        <f t="shared" si="349"/>
        <v>1</v>
      </c>
      <c r="B1894">
        <f t="shared" si="348"/>
        <v>4556</v>
      </c>
      <c r="C1894" s="1">
        <v>43806</v>
      </c>
      <c r="D1894" t="s">
        <v>271</v>
      </c>
      <c r="E1894" t="s">
        <v>2364</v>
      </c>
      <c r="F1894" t="s">
        <v>473</v>
      </c>
      <c r="G1894" t="s">
        <v>274</v>
      </c>
      <c r="H1894">
        <v>2019</v>
      </c>
      <c r="I1894">
        <v>12</v>
      </c>
      <c r="J1894">
        <v>7</v>
      </c>
      <c r="K1894" t="s">
        <v>47</v>
      </c>
      <c r="L1894">
        <v>7</v>
      </c>
      <c r="M1894" s="3">
        <v>1</v>
      </c>
      <c r="N1894" s="3">
        <v>0</v>
      </c>
      <c r="O1894" s="13">
        <v>1.95</v>
      </c>
      <c r="P1894">
        <v>3.5</v>
      </c>
      <c r="Q1894">
        <v>4.33</v>
      </c>
      <c r="R1894" s="2">
        <v>1.83</v>
      </c>
      <c r="S1894" s="7">
        <f t="shared" si="354"/>
        <v>-1</v>
      </c>
      <c r="T1894" s="7">
        <f>SUM($S$3:S1894)</f>
        <v>-58.130000000000315</v>
      </c>
      <c r="U1894" s="2">
        <v>1.83</v>
      </c>
      <c r="V1894" s="7">
        <f t="shared" si="355"/>
        <v>0.83000000000000007</v>
      </c>
      <c r="W1894" s="7">
        <f>SUM($V$3:V1894)</f>
        <v>-198.11999999999958</v>
      </c>
      <c r="X1894" s="8">
        <v>1.33</v>
      </c>
      <c r="Y1894" s="7">
        <f t="shared" si="350"/>
        <v>-1</v>
      </c>
      <c r="Z1894" s="7">
        <f>SUM($Y$3:Y1894)</f>
        <v>-75.860000000000383</v>
      </c>
      <c r="AA1894" s="8">
        <v>3.25</v>
      </c>
      <c r="AB1894" s="7">
        <f t="shared" si="351"/>
        <v>2.25</v>
      </c>
      <c r="AC1894" s="7">
        <f>SUM($AB$3:AB1894)</f>
        <v>-186.95999999999975</v>
      </c>
      <c r="AD1894" s="2">
        <v>2.1</v>
      </c>
      <c r="AE1894" s="7">
        <f t="shared" si="356"/>
        <v>-1</v>
      </c>
      <c r="AF1894" s="7">
        <f>SUM(AE$3:AE1894)</f>
        <v>-70.260000000000105</v>
      </c>
      <c r="AG1894" s="2">
        <v>1.7</v>
      </c>
      <c r="AH1894" s="7">
        <f t="shared" si="352"/>
        <v>0.7</v>
      </c>
      <c r="AI1894" s="7">
        <f>SUM(AH$3:AH1894)</f>
        <v>-121.20000000000019</v>
      </c>
      <c r="AJ1894" s="2">
        <v>6.5</v>
      </c>
      <c r="AK1894" s="7">
        <f t="shared" si="357"/>
        <v>5.5</v>
      </c>
      <c r="AL1894" s="7">
        <f>SUM(AK$3:AK1894)</f>
        <v>-350</v>
      </c>
      <c r="AM1894" s="2">
        <v>9</v>
      </c>
      <c r="AN1894" s="7">
        <f t="shared" si="358"/>
        <v>-1</v>
      </c>
      <c r="AO1894" s="7">
        <f>SUM(AN$3:AN1894)</f>
        <v>49.5</v>
      </c>
      <c r="AP1894" s="2">
        <v>6.5</v>
      </c>
      <c r="AQ1894" s="7">
        <f t="shared" si="359"/>
        <v>-1</v>
      </c>
      <c r="AR1894" s="7">
        <f>SUM(AQ$3:AQ1894)</f>
        <v>-179.5</v>
      </c>
      <c r="AS1894">
        <v>3.55</v>
      </c>
      <c r="AT1894">
        <v>1.27</v>
      </c>
      <c r="AU1894" s="5">
        <f t="shared" si="353"/>
        <v>4.28</v>
      </c>
      <c r="AV1894" s="4">
        <f>SUM(AU$3:AU1894)</f>
        <v>-1190.5299999999993</v>
      </c>
    </row>
    <row r="1895" spans="1:48" x14ac:dyDescent="0.25">
      <c r="A1895">
        <f t="shared" si="349"/>
        <v>1</v>
      </c>
      <c r="B1895">
        <f t="shared" si="348"/>
        <v>4555</v>
      </c>
      <c r="C1895" s="1">
        <v>43806</v>
      </c>
      <c r="D1895" t="s">
        <v>271</v>
      </c>
      <c r="E1895" t="s">
        <v>2365</v>
      </c>
      <c r="F1895" t="s">
        <v>462</v>
      </c>
      <c r="G1895" t="s">
        <v>469</v>
      </c>
      <c r="H1895">
        <v>2019</v>
      </c>
      <c r="I1895">
        <v>12</v>
      </c>
      <c r="J1895">
        <v>7</v>
      </c>
      <c r="K1895" t="s">
        <v>47</v>
      </c>
      <c r="L1895">
        <v>7</v>
      </c>
      <c r="M1895" s="3">
        <v>1</v>
      </c>
      <c r="N1895" s="3">
        <v>0</v>
      </c>
      <c r="O1895" s="13">
        <v>2.8</v>
      </c>
      <c r="P1895">
        <v>3.5</v>
      </c>
      <c r="Q1895">
        <v>2.62</v>
      </c>
      <c r="R1895" s="2">
        <v>1.72</v>
      </c>
      <c r="S1895" s="7">
        <f t="shared" si="354"/>
        <v>-1</v>
      </c>
      <c r="T1895" s="7">
        <f>SUM($S$3:S1895)</f>
        <v>-59.130000000000315</v>
      </c>
      <c r="U1895" s="2">
        <v>2</v>
      </c>
      <c r="V1895" s="7">
        <f t="shared" si="355"/>
        <v>1</v>
      </c>
      <c r="W1895" s="7">
        <f>SUM($V$3:V1895)</f>
        <v>-197.11999999999958</v>
      </c>
      <c r="X1895" s="8">
        <v>1.3</v>
      </c>
      <c r="Y1895" s="7">
        <f t="shared" si="350"/>
        <v>-1</v>
      </c>
      <c r="Z1895" s="7">
        <f>SUM($Y$3:Y1895)</f>
        <v>-76.860000000000383</v>
      </c>
      <c r="AA1895" s="8">
        <v>3.4</v>
      </c>
      <c r="AB1895" s="7">
        <f t="shared" si="351"/>
        <v>2.4</v>
      </c>
      <c r="AC1895" s="7">
        <f>SUM($AB$3:AB1895)</f>
        <v>-184.55999999999975</v>
      </c>
      <c r="AD1895" s="2">
        <v>2</v>
      </c>
      <c r="AE1895" s="7">
        <f t="shared" si="356"/>
        <v>-1</v>
      </c>
      <c r="AF1895" s="7">
        <f>SUM(AE$3:AE1895)</f>
        <v>-71.260000000000105</v>
      </c>
      <c r="AG1895" s="2">
        <v>1.8</v>
      </c>
      <c r="AH1895" s="7">
        <f t="shared" si="352"/>
        <v>0.8</v>
      </c>
      <c r="AI1895" s="7">
        <f>SUM(AH$3:AH1895)</f>
        <v>-120.40000000000019</v>
      </c>
      <c r="AJ1895" s="2">
        <v>8.5</v>
      </c>
      <c r="AK1895" s="7">
        <f t="shared" si="357"/>
        <v>7.5</v>
      </c>
      <c r="AL1895" s="7">
        <f>SUM(AK$3:AK1895)</f>
        <v>-342.5</v>
      </c>
      <c r="AM1895" s="2">
        <v>10</v>
      </c>
      <c r="AN1895" s="7">
        <f t="shared" si="358"/>
        <v>-1</v>
      </c>
      <c r="AO1895" s="7">
        <f>SUM(AN$3:AN1895)</f>
        <v>48.5</v>
      </c>
      <c r="AP1895" s="2">
        <v>6.5</v>
      </c>
      <c r="AQ1895" s="7">
        <f t="shared" si="359"/>
        <v>-1</v>
      </c>
      <c r="AR1895" s="7">
        <f>SUM(AQ$3:AQ1895)</f>
        <v>-180.5</v>
      </c>
      <c r="AS1895">
        <v>5.5</v>
      </c>
      <c r="AT1895">
        <v>1.1499999999999999</v>
      </c>
      <c r="AU1895" s="5">
        <f t="shared" si="353"/>
        <v>6.6999999999999993</v>
      </c>
      <c r="AV1895" s="4">
        <f>SUM(AU$3:AU1895)</f>
        <v>-1183.8299999999992</v>
      </c>
    </row>
    <row r="1896" spans="1:48" x14ac:dyDescent="0.25">
      <c r="A1896">
        <f t="shared" si="349"/>
        <v>1</v>
      </c>
      <c r="B1896">
        <f t="shared" si="348"/>
        <v>4554</v>
      </c>
      <c r="C1896" s="1">
        <v>43806</v>
      </c>
      <c r="D1896" t="s">
        <v>271</v>
      </c>
      <c r="E1896" t="s">
        <v>2366</v>
      </c>
      <c r="F1896" t="s">
        <v>450</v>
      </c>
      <c r="G1896" t="s">
        <v>472</v>
      </c>
      <c r="H1896">
        <v>2019</v>
      </c>
      <c r="I1896">
        <v>12</v>
      </c>
      <c r="J1896">
        <v>7</v>
      </c>
      <c r="K1896" t="s">
        <v>47</v>
      </c>
      <c r="L1896">
        <v>7</v>
      </c>
      <c r="M1896" s="3">
        <v>1</v>
      </c>
      <c r="N1896" s="3">
        <v>0</v>
      </c>
      <c r="O1896" s="13">
        <v>1.95</v>
      </c>
      <c r="P1896">
        <v>3.6</v>
      </c>
      <c r="Q1896">
        <v>4.2</v>
      </c>
      <c r="R1896" s="2">
        <v>1.83</v>
      </c>
      <c r="S1896" s="7">
        <f t="shared" si="354"/>
        <v>-1</v>
      </c>
      <c r="T1896" s="7">
        <f>SUM($S$3:S1896)</f>
        <v>-60.130000000000315</v>
      </c>
      <c r="U1896" s="2">
        <v>1.83</v>
      </c>
      <c r="V1896" s="7">
        <f t="shared" si="355"/>
        <v>0.83000000000000007</v>
      </c>
      <c r="W1896" s="7">
        <f>SUM($V$3:V1896)</f>
        <v>-196.28999999999957</v>
      </c>
      <c r="X1896" s="8">
        <v>1.3</v>
      </c>
      <c r="Y1896" s="7">
        <f t="shared" si="350"/>
        <v>-1</v>
      </c>
      <c r="Z1896" s="7">
        <f>SUM($Y$3:Y1896)</f>
        <v>-77.860000000000383</v>
      </c>
      <c r="AA1896" s="8">
        <v>3.4</v>
      </c>
      <c r="AB1896" s="7">
        <f t="shared" si="351"/>
        <v>2.4</v>
      </c>
      <c r="AC1896" s="7">
        <f>SUM($AB$3:AB1896)</f>
        <v>-182.15999999999974</v>
      </c>
      <c r="AD1896" s="2">
        <v>2.1</v>
      </c>
      <c r="AE1896" s="7">
        <f t="shared" si="356"/>
        <v>-1</v>
      </c>
      <c r="AF1896" s="7">
        <f>SUM(AE$3:AE1896)</f>
        <v>-72.260000000000105</v>
      </c>
      <c r="AG1896" s="2">
        <v>1.7</v>
      </c>
      <c r="AH1896" s="7">
        <f t="shared" si="352"/>
        <v>0.7</v>
      </c>
      <c r="AI1896" s="7">
        <f>SUM(AH$3:AH1896)</f>
        <v>-119.70000000000019</v>
      </c>
      <c r="AJ1896" s="2">
        <v>7</v>
      </c>
      <c r="AK1896" s="7">
        <f t="shared" si="357"/>
        <v>6</v>
      </c>
      <c r="AL1896" s="7">
        <f>SUM(AK$3:AK1896)</f>
        <v>-336.5</v>
      </c>
      <c r="AM1896" s="2">
        <v>8.5</v>
      </c>
      <c r="AN1896" s="7">
        <f t="shared" si="358"/>
        <v>-1</v>
      </c>
      <c r="AO1896" s="7">
        <f>SUM(AN$3:AN1896)</f>
        <v>47.5</v>
      </c>
      <c r="AP1896" s="2">
        <v>6.5</v>
      </c>
      <c r="AQ1896" s="7">
        <f t="shared" si="359"/>
        <v>-1</v>
      </c>
      <c r="AR1896" s="7">
        <f>SUM(AQ$3:AQ1896)</f>
        <v>-181.5</v>
      </c>
      <c r="AS1896">
        <v>3.55</v>
      </c>
      <c r="AT1896">
        <v>1.27</v>
      </c>
      <c r="AU1896" s="5">
        <f t="shared" si="353"/>
        <v>4.93</v>
      </c>
      <c r="AV1896" s="4">
        <f>SUM(AU$3:AU1896)</f>
        <v>-1178.8999999999992</v>
      </c>
    </row>
    <row r="1897" spans="1:48" x14ac:dyDescent="0.25">
      <c r="A1897">
        <f t="shared" si="349"/>
        <v>1</v>
      </c>
      <c r="B1897">
        <f t="shared" si="348"/>
        <v>4553</v>
      </c>
      <c r="C1897" s="1">
        <v>43806</v>
      </c>
      <c r="D1897" t="s">
        <v>271</v>
      </c>
      <c r="E1897" t="s">
        <v>2367</v>
      </c>
      <c r="F1897" t="s">
        <v>482</v>
      </c>
      <c r="G1897" t="s">
        <v>466</v>
      </c>
      <c r="H1897">
        <v>2019</v>
      </c>
      <c r="I1897">
        <v>12</v>
      </c>
      <c r="J1897">
        <v>7</v>
      </c>
      <c r="K1897" t="s">
        <v>47</v>
      </c>
      <c r="L1897">
        <v>7</v>
      </c>
      <c r="M1897" s="3">
        <v>3</v>
      </c>
      <c r="N1897" s="3">
        <v>2</v>
      </c>
      <c r="O1897" s="13">
        <v>1.86</v>
      </c>
      <c r="P1897">
        <v>3.7</v>
      </c>
      <c r="Q1897">
        <v>4.5</v>
      </c>
      <c r="R1897" s="2">
        <v>1.83</v>
      </c>
      <c r="S1897" s="7">
        <f t="shared" si="354"/>
        <v>0.83000000000000007</v>
      </c>
      <c r="T1897" s="7">
        <f>SUM($S$3:S1897)</f>
        <v>-59.300000000000317</v>
      </c>
      <c r="U1897" s="2">
        <v>1.83</v>
      </c>
      <c r="V1897" s="7">
        <f t="shared" si="355"/>
        <v>-1</v>
      </c>
      <c r="W1897" s="7">
        <f>SUM($V$3:V1897)</f>
        <v>-197.28999999999957</v>
      </c>
      <c r="X1897" s="8">
        <v>1.3</v>
      </c>
      <c r="Y1897" s="7">
        <f t="shared" si="350"/>
        <v>0.30000000000000004</v>
      </c>
      <c r="Z1897" s="7">
        <f>SUM($Y$3:Y1897)</f>
        <v>-77.560000000000386</v>
      </c>
      <c r="AA1897" s="8">
        <v>3.4</v>
      </c>
      <c r="AB1897" s="7">
        <f t="shared" si="351"/>
        <v>-1</v>
      </c>
      <c r="AC1897" s="7">
        <f>SUM($AB$3:AB1897)</f>
        <v>-183.15999999999974</v>
      </c>
      <c r="AD1897" s="2">
        <v>2</v>
      </c>
      <c r="AE1897" s="7">
        <f t="shared" si="356"/>
        <v>1</v>
      </c>
      <c r="AF1897" s="7">
        <f>SUM(AE$3:AE1897)</f>
        <v>-71.260000000000105</v>
      </c>
      <c r="AG1897" s="2">
        <v>1.8</v>
      </c>
      <c r="AH1897" s="7">
        <f t="shared" si="352"/>
        <v>-1</v>
      </c>
      <c r="AI1897" s="7">
        <f>SUM(AH$3:AH1897)</f>
        <v>-120.70000000000019</v>
      </c>
      <c r="AJ1897" s="2">
        <v>7</v>
      </c>
      <c r="AK1897" s="7">
        <f t="shared" si="357"/>
        <v>-1</v>
      </c>
      <c r="AL1897" s="7">
        <f>SUM(AK$3:AK1897)</f>
        <v>-337.5</v>
      </c>
      <c r="AM1897" s="2">
        <v>8.5</v>
      </c>
      <c r="AN1897" s="7">
        <f t="shared" si="358"/>
        <v>-1</v>
      </c>
      <c r="AO1897" s="7">
        <f>SUM(AN$3:AN1897)</f>
        <v>46.5</v>
      </c>
      <c r="AP1897" s="2">
        <v>6.5</v>
      </c>
      <c r="AQ1897" s="7">
        <f t="shared" si="359"/>
        <v>-1</v>
      </c>
      <c r="AR1897" s="7">
        <f>SUM(AQ$3:AQ1897)</f>
        <v>-182.5</v>
      </c>
      <c r="AS1897">
        <v>3.3</v>
      </c>
      <c r="AT1897">
        <v>1.32</v>
      </c>
      <c r="AU1897" s="5">
        <f t="shared" si="353"/>
        <v>-3.87</v>
      </c>
      <c r="AV1897" s="4">
        <f>SUM(AU$3:AU1897)</f>
        <v>-1182.7699999999991</v>
      </c>
    </row>
    <row r="1898" spans="1:48" x14ac:dyDescent="0.25">
      <c r="A1898">
        <f t="shared" si="349"/>
        <v>1</v>
      </c>
      <c r="B1898">
        <f t="shared" si="348"/>
        <v>4552</v>
      </c>
      <c r="C1898" s="1">
        <v>43806</v>
      </c>
      <c r="D1898" t="s">
        <v>271</v>
      </c>
      <c r="E1898" t="s">
        <v>2368</v>
      </c>
      <c r="F1898" t="s">
        <v>479</v>
      </c>
      <c r="G1898" t="s">
        <v>475</v>
      </c>
      <c r="H1898">
        <v>2019</v>
      </c>
      <c r="I1898">
        <v>12</v>
      </c>
      <c r="J1898">
        <v>7</v>
      </c>
      <c r="K1898" t="s">
        <v>47</v>
      </c>
      <c r="L1898">
        <v>7</v>
      </c>
      <c r="M1898" s="3">
        <v>0</v>
      </c>
      <c r="N1898" s="3">
        <v>2</v>
      </c>
      <c r="O1898" s="13">
        <v>2.25</v>
      </c>
      <c r="P1898">
        <v>3.4</v>
      </c>
      <c r="Q1898">
        <v>3.5</v>
      </c>
      <c r="R1898" s="2">
        <v>1.83</v>
      </c>
      <c r="S1898" s="7">
        <f t="shared" si="354"/>
        <v>-1</v>
      </c>
      <c r="T1898" s="7">
        <f>SUM($S$3:S1898)</f>
        <v>-60.300000000000317</v>
      </c>
      <c r="U1898" s="2">
        <v>1.83</v>
      </c>
      <c r="V1898" s="7">
        <f t="shared" si="355"/>
        <v>0.83000000000000007</v>
      </c>
      <c r="W1898" s="7">
        <f>SUM($V$3:V1898)</f>
        <v>-196.45999999999955</v>
      </c>
      <c r="X1898" s="8">
        <v>1.33</v>
      </c>
      <c r="Y1898" s="7">
        <f t="shared" si="350"/>
        <v>0.33000000000000007</v>
      </c>
      <c r="Z1898" s="7">
        <f>SUM($Y$3:Y1898)</f>
        <v>-77.230000000000388</v>
      </c>
      <c r="AA1898" s="8">
        <v>3.25</v>
      </c>
      <c r="AB1898" s="7">
        <f t="shared" si="351"/>
        <v>-1</v>
      </c>
      <c r="AC1898" s="7">
        <f>SUM($AB$3:AB1898)</f>
        <v>-184.15999999999974</v>
      </c>
      <c r="AD1898" s="2">
        <v>2.1</v>
      </c>
      <c r="AE1898" s="7">
        <f t="shared" si="356"/>
        <v>-1</v>
      </c>
      <c r="AF1898" s="7">
        <f>SUM(AE$3:AE1898)</f>
        <v>-72.260000000000105</v>
      </c>
      <c r="AG1898" s="2">
        <v>1.7</v>
      </c>
      <c r="AH1898" s="7">
        <f t="shared" si="352"/>
        <v>0.7</v>
      </c>
      <c r="AI1898" s="7">
        <f>SUM(AH$3:AH1898)</f>
        <v>-120.00000000000018</v>
      </c>
      <c r="AJ1898" s="2">
        <v>7.5</v>
      </c>
      <c r="AK1898" s="7">
        <f t="shared" si="357"/>
        <v>-1</v>
      </c>
      <c r="AL1898" s="7">
        <f>SUM(AK$3:AK1898)</f>
        <v>-338.5</v>
      </c>
      <c r="AM1898" s="2">
        <v>9</v>
      </c>
      <c r="AN1898" s="7">
        <f t="shared" si="358"/>
        <v>-1</v>
      </c>
      <c r="AO1898" s="7">
        <f>SUM(AN$3:AN1898)</f>
        <v>45.5</v>
      </c>
      <c r="AP1898" s="2">
        <v>6</v>
      </c>
      <c r="AQ1898" s="7">
        <f t="shared" si="359"/>
        <v>-1</v>
      </c>
      <c r="AR1898" s="7">
        <f>SUM(AQ$3:AQ1898)</f>
        <v>-183.5</v>
      </c>
      <c r="AS1898">
        <v>4.25</v>
      </c>
      <c r="AT1898">
        <v>1.21</v>
      </c>
      <c r="AU1898" s="5">
        <f t="shared" si="353"/>
        <v>-4.1399999999999997</v>
      </c>
      <c r="AV1898" s="4">
        <f>SUM(AU$3:AU1898)</f>
        <v>-1186.9099999999992</v>
      </c>
    </row>
    <row r="1899" spans="1:48" x14ac:dyDescent="0.25">
      <c r="A1899">
        <f t="shared" si="349"/>
        <v>1</v>
      </c>
      <c r="B1899">
        <f t="shared" si="348"/>
        <v>4551</v>
      </c>
      <c r="C1899" s="1">
        <v>43806</v>
      </c>
      <c r="D1899" t="s">
        <v>271</v>
      </c>
      <c r="E1899" t="s">
        <v>2369</v>
      </c>
      <c r="F1899" t="s">
        <v>476</v>
      </c>
      <c r="G1899" t="s">
        <v>478</v>
      </c>
      <c r="H1899">
        <v>2019</v>
      </c>
      <c r="I1899">
        <v>12</v>
      </c>
      <c r="J1899">
        <v>7</v>
      </c>
      <c r="K1899" t="s">
        <v>47</v>
      </c>
      <c r="L1899">
        <v>7</v>
      </c>
      <c r="M1899" s="3">
        <v>0</v>
      </c>
      <c r="N1899" s="3">
        <v>3</v>
      </c>
      <c r="O1899" s="13">
        <v>3.4</v>
      </c>
      <c r="P1899">
        <v>3.5</v>
      </c>
      <c r="Q1899">
        <v>2.25</v>
      </c>
      <c r="R1899" s="2">
        <v>1.83</v>
      </c>
      <c r="S1899" s="7">
        <f t="shared" si="354"/>
        <v>-1</v>
      </c>
      <c r="T1899" s="7">
        <f>SUM($S$3:S1899)</f>
        <v>-61.300000000000317</v>
      </c>
      <c r="U1899" s="2">
        <v>1.83</v>
      </c>
      <c r="V1899" s="7">
        <f t="shared" si="355"/>
        <v>0.83000000000000007</v>
      </c>
      <c r="W1899" s="7">
        <f>SUM($V$3:V1899)</f>
        <v>-195.62999999999954</v>
      </c>
      <c r="X1899" s="8">
        <v>1.33</v>
      </c>
      <c r="Y1899" s="7">
        <f t="shared" si="350"/>
        <v>0.33000000000000007</v>
      </c>
      <c r="Z1899" s="7">
        <f>SUM($Y$3:Y1899)</f>
        <v>-76.900000000000389</v>
      </c>
      <c r="AA1899" s="8">
        <v>3.25</v>
      </c>
      <c r="AB1899" s="7">
        <f t="shared" si="351"/>
        <v>-1</v>
      </c>
      <c r="AC1899" s="7">
        <f>SUM($AB$3:AB1899)</f>
        <v>-185.15999999999974</v>
      </c>
      <c r="AD1899" s="2">
        <v>2.0699999999999998</v>
      </c>
      <c r="AE1899" s="7">
        <f t="shared" si="356"/>
        <v>1.0699999999999998</v>
      </c>
      <c r="AF1899" s="7">
        <f>SUM(AE$3:AE1899)</f>
        <v>-71.190000000000111</v>
      </c>
      <c r="AG1899" s="2">
        <v>1.72</v>
      </c>
      <c r="AH1899" s="7">
        <f t="shared" si="352"/>
        <v>-1</v>
      </c>
      <c r="AI1899" s="7">
        <f>SUM(AH$3:AH1899)</f>
        <v>-121.00000000000018</v>
      </c>
      <c r="AJ1899" s="2">
        <v>9</v>
      </c>
      <c r="AK1899" s="7">
        <f t="shared" si="357"/>
        <v>-1</v>
      </c>
      <c r="AL1899" s="7">
        <f>SUM(AK$3:AK1899)</f>
        <v>-339.5</v>
      </c>
      <c r="AM1899" s="2">
        <v>12</v>
      </c>
      <c r="AN1899" s="7">
        <f t="shared" si="358"/>
        <v>-1</v>
      </c>
      <c r="AO1899" s="7">
        <f>SUM(AN$3:AN1899)</f>
        <v>44.5</v>
      </c>
      <c r="AP1899" s="2">
        <v>6.5</v>
      </c>
      <c r="AQ1899" s="7">
        <f t="shared" si="359"/>
        <v>-1</v>
      </c>
      <c r="AR1899" s="7">
        <f>SUM(AQ$3:AQ1899)</f>
        <v>-184.5</v>
      </c>
      <c r="AS1899">
        <v>7</v>
      </c>
      <c r="AT1899">
        <v>1.1000000000000001</v>
      </c>
      <c r="AU1899" s="5">
        <f t="shared" si="353"/>
        <v>-3.77</v>
      </c>
      <c r="AV1899" s="4">
        <f>SUM(AU$3:AU1899)</f>
        <v>-1190.6799999999992</v>
      </c>
    </row>
    <row r="1900" spans="1:48" x14ac:dyDescent="0.25">
      <c r="A1900">
        <f t="shared" si="349"/>
        <v>1</v>
      </c>
      <c r="B1900">
        <f t="shared" si="348"/>
        <v>4550</v>
      </c>
      <c r="C1900" s="1">
        <v>43806</v>
      </c>
      <c r="D1900" t="s">
        <v>271</v>
      </c>
      <c r="E1900" t="s">
        <v>2370</v>
      </c>
      <c r="F1900" t="s">
        <v>467</v>
      </c>
      <c r="G1900" t="s">
        <v>452</v>
      </c>
      <c r="H1900">
        <v>2019</v>
      </c>
      <c r="I1900">
        <v>12</v>
      </c>
      <c r="J1900">
        <v>7</v>
      </c>
      <c r="K1900" t="s">
        <v>47</v>
      </c>
      <c r="L1900">
        <v>7</v>
      </c>
      <c r="M1900" s="3">
        <v>0</v>
      </c>
      <c r="N1900" s="3">
        <v>3</v>
      </c>
      <c r="O1900" s="13">
        <v>2.2000000000000002</v>
      </c>
      <c r="P1900">
        <v>3.5</v>
      </c>
      <c r="Q1900">
        <v>3.5</v>
      </c>
      <c r="R1900" s="2">
        <v>1.72</v>
      </c>
      <c r="S1900" s="7">
        <f t="shared" si="354"/>
        <v>-1</v>
      </c>
      <c r="T1900" s="7">
        <f>SUM($S$3:S1900)</f>
        <v>-62.300000000000317</v>
      </c>
      <c r="U1900" s="2">
        <v>2</v>
      </c>
      <c r="V1900" s="7">
        <f t="shared" si="355"/>
        <v>1</v>
      </c>
      <c r="W1900" s="7">
        <f>SUM($V$3:V1900)</f>
        <v>-194.62999999999954</v>
      </c>
      <c r="X1900" s="8">
        <v>1.3</v>
      </c>
      <c r="Y1900" s="7">
        <f t="shared" si="350"/>
        <v>0.30000000000000004</v>
      </c>
      <c r="Z1900" s="7">
        <f>SUM($Y$3:Y1900)</f>
        <v>-76.600000000000392</v>
      </c>
      <c r="AA1900" s="8">
        <v>3.4</v>
      </c>
      <c r="AB1900" s="7">
        <f t="shared" si="351"/>
        <v>-1</v>
      </c>
      <c r="AC1900" s="7">
        <f>SUM($AB$3:AB1900)</f>
        <v>-186.15999999999974</v>
      </c>
      <c r="AD1900" s="2">
        <v>2</v>
      </c>
      <c r="AE1900" s="7">
        <f t="shared" si="356"/>
        <v>1</v>
      </c>
      <c r="AF1900" s="7">
        <f>SUM(AE$3:AE1900)</f>
        <v>-70.190000000000111</v>
      </c>
      <c r="AG1900" s="2">
        <v>1.8</v>
      </c>
      <c r="AH1900" s="7">
        <f t="shared" si="352"/>
        <v>-1</v>
      </c>
      <c r="AI1900" s="7">
        <f>SUM(AH$3:AH1900)</f>
        <v>-122.00000000000018</v>
      </c>
      <c r="AJ1900" s="2">
        <v>8</v>
      </c>
      <c r="AK1900" s="7">
        <f t="shared" si="357"/>
        <v>-1</v>
      </c>
      <c r="AL1900" s="7">
        <f>SUM(AK$3:AK1900)</f>
        <v>-340.5</v>
      </c>
      <c r="AM1900" s="2">
        <v>9</v>
      </c>
      <c r="AN1900" s="7">
        <f t="shared" si="358"/>
        <v>-1</v>
      </c>
      <c r="AO1900" s="7">
        <f>SUM(AN$3:AN1900)</f>
        <v>43.5</v>
      </c>
      <c r="AP1900" s="2">
        <v>6.5</v>
      </c>
      <c r="AQ1900" s="7">
        <f t="shared" si="359"/>
        <v>-1</v>
      </c>
      <c r="AR1900" s="7">
        <f>SUM(AQ$3:AQ1900)</f>
        <v>-185.5</v>
      </c>
      <c r="AS1900">
        <v>3.9</v>
      </c>
      <c r="AT1900">
        <v>1.24</v>
      </c>
      <c r="AU1900" s="5">
        <f t="shared" si="353"/>
        <v>-3.7</v>
      </c>
      <c r="AV1900" s="4">
        <f>SUM(AU$3:AU1900)</f>
        <v>-1194.3799999999992</v>
      </c>
    </row>
    <row r="1901" spans="1:48" x14ac:dyDescent="0.25">
      <c r="A1901">
        <f t="shared" si="349"/>
        <v>1</v>
      </c>
      <c r="B1901">
        <f t="shared" si="348"/>
        <v>4549</v>
      </c>
      <c r="C1901" s="1">
        <v>43806</v>
      </c>
      <c r="D1901" t="s">
        <v>271</v>
      </c>
      <c r="E1901" t="s">
        <v>2371</v>
      </c>
      <c r="F1901" t="s">
        <v>464</v>
      </c>
      <c r="G1901" t="s">
        <v>273</v>
      </c>
      <c r="H1901">
        <v>2019</v>
      </c>
      <c r="I1901">
        <v>12</v>
      </c>
      <c r="J1901">
        <v>7</v>
      </c>
      <c r="K1901" t="s">
        <v>47</v>
      </c>
      <c r="L1901">
        <v>7</v>
      </c>
      <c r="M1901" s="3">
        <v>1</v>
      </c>
      <c r="N1901" s="3">
        <v>1</v>
      </c>
      <c r="O1901" s="13">
        <v>3</v>
      </c>
      <c r="P1901">
        <v>3.5</v>
      </c>
      <c r="Q1901">
        <v>2.4500000000000002</v>
      </c>
      <c r="R1901" s="2">
        <v>1.66</v>
      </c>
      <c r="S1901" s="7">
        <f t="shared" si="354"/>
        <v>0.65999999999999992</v>
      </c>
      <c r="T1901" s="7">
        <f>SUM($S$3:S1901)</f>
        <v>-61.64000000000032</v>
      </c>
      <c r="U1901" s="2">
        <v>2.1</v>
      </c>
      <c r="V1901" s="7">
        <f t="shared" si="355"/>
        <v>-1</v>
      </c>
      <c r="W1901" s="7">
        <f>SUM($V$3:V1901)</f>
        <v>-195.62999999999954</v>
      </c>
      <c r="X1901" s="8">
        <v>1.25</v>
      </c>
      <c r="Y1901" s="7">
        <f t="shared" si="350"/>
        <v>0.25</v>
      </c>
      <c r="Z1901" s="7">
        <f>SUM($Y$3:Y1901)</f>
        <v>-76.350000000000392</v>
      </c>
      <c r="AA1901" s="8">
        <v>3.75</v>
      </c>
      <c r="AB1901" s="7">
        <f t="shared" si="351"/>
        <v>-1</v>
      </c>
      <c r="AC1901" s="7">
        <f>SUM($AB$3:AB1901)</f>
        <v>-187.15999999999974</v>
      </c>
      <c r="AD1901" s="2">
        <v>1.85</v>
      </c>
      <c r="AE1901" s="7">
        <f t="shared" si="356"/>
        <v>-1</v>
      </c>
      <c r="AF1901" s="7">
        <f>SUM(AE$3:AE1901)</f>
        <v>-71.190000000000111</v>
      </c>
      <c r="AG1901" s="2">
        <v>1.95</v>
      </c>
      <c r="AH1901" s="7">
        <f t="shared" si="352"/>
        <v>0.95</v>
      </c>
      <c r="AI1901" s="7">
        <f>SUM(AH$3:AH1901)</f>
        <v>-121.05000000000018</v>
      </c>
      <c r="AJ1901" s="2">
        <v>11</v>
      </c>
      <c r="AK1901" s="7">
        <f t="shared" si="357"/>
        <v>-1</v>
      </c>
      <c r="AL1901" s="7">
        <f>SUM(AK$3:AK1901)</f>
        <v>-341.5</v>
      </c>
      <c r="AM1901" s="2">
        <v>11</v>
      </c>
      <c r="AN1901" s="7">
        <f t="shared" si="358"/>
        <v>-1</v>
      </c>
      <c r="AO1901" s="7">
        <f>SUM(AN$3:AN1901)</f>
        <v>42.5</v>
      </c>
      <c r="AP1901" s="2">
        <v>6.5</v>
      </c>
      <c r="AQ1901" s="7">
        <f t="shared" si="359"/>
        <v>5.5</v>
      </c>
      <c r="AR1901" s="7">
        <f>SUM(AQ$3:AQ1901)</f>
        <v>-180</v>
      </c>
      <c r="AS1901">
        <v>5.75</v>
      </c>
      <c r="AT1901">
        <v>1.1399999999999999</v>
      </c>
      <c r="AU1901" s="5">
        <f t="shared" si="353"/>
        <v>2.3600000000000003</v>
      </c>
      <c r="AV1901" s="4">
        <f>SUM(AU$3:AU1901)</f>
        <v>-1192.0199999999993</v>
      </c>
    </row>
    <row r="1902" spans="1:48" x14ac:dyDescent="0.25">
      <c r="A1902">
        <f t="shared" si="349"/>
        <v>1</v>
      </c>
      <c r="B1902">
        <f t="shared" si="348"/>
        <v>4548</v>
      </c>
      <c r="C1902" s="1">
        <v>43806</v>
      </c>
      <c r="D1902" t="s">
        <v>271</v>
      </c>
      <c r="E1902" t="s">
        <v>2372</v>
      </c>
      <c r="F1902" t="s">
        <v>456</v>
      </c>
      <c r="G1902" t="s">
        <v>461</v>
      </c>
      <c r="H1902">
        <v>2019</v>
      </c>
      <c r="I1902">
        <v>12</v>
      </c>
      <c r="J1902">
        <v>7</v>
      </c>
      <c r="K1902" t="s">
        <v>47</v>
      </c>
      <c r="L1902">
        <v>7</v>
      </c>
      <c r="M1902" s="3">
        <v>1</v>
      </c>
      <c r="N1902" s="3">
        <v>1</v>
      </c>
      <c r="O1902" s="13">
        <v>2.37</v>
      </c>
      <c r="P1902">
        <v>3.6</v>
      </c>
      <c r="Q1902">
        <v>3.1</v>
      </c>
      <c r="R1902" s="2">
        <v>1.61</v>
      </c>
      <c r="S1902" s="7">
        <f t="shared" si="354"/>
        <v>0.6100000000000001</v>
      </c>
      <c r="T1902" s="7">
        <f>SUM($S$3:S1902)</f>
        <v>-61.030000000000321</v>
      </c>
      <c r="U1902" s="2">
        <v>2.2000000000000002</v>
      </c>
      <c r="V1902" s="7">
        <f t="shared" si="355"/>
        <v>-1</v>
      </c>
      <c r="W1902" s="7">
        <f>SUM($V$3:V1902)</f>
        <v>-196.62999999999954</v>
      </c>
      <c r="X1902" s="8">
        <v>1.22</v>
      </c>
      <c r="Y1902" s="7">
        <f t="shared" si="350"/>
        <v>0.21999999999999997</v>
      </c>
      <c r="Z1902" s="7">
        <f>SUM($Y$3:Y1902)</f>
        <v>-76.130000000000393</v>
      </c>
      <c r="AA1902" s="8">
        <v>4</v>
      </c>
      <c r="AB1902" s="7">
        <f t="shared" si="351"/>
        <v>-1</v>
      </c>
      <c r="AC1902" s="7">
        <f>SUM($AB$3:AB1902)</f>
        <v>-188.15999999999974</v>
      </c>
      <c r="AD1902" s="2">
        <v>1.8</v>
      </c>
      <c r="AE1902" s="7">
        <f t="shared" si="356"/>
        <v>-1</v>
      </c>
      <c r="AF1902" s="7">
        <f>SUM(AE$3:AE1902)</f>
        <v>-72.190000000000111</v>
      </c>
      <c r="AG1902" s="2">
        <v>2</v>
      </c>
      <c r="AH1902" s="7">
        <f t="shared" si="352"/>
        <v>1</v>
      </c>
      <c r="AI1902" s="7">
        <f>SUM(AH$3:AH1902)</f>
        <v>-120.05000000000018</v>
      </c>
      <c r="AJ1902" s="2">
        <v>9.5</v>
      </c>
      <c r="AK1902" s="7">
        <f t="shared" si="357"/>
        <v>-1</v>
      </c>
      <c r="AL1902" s="7">
        <f>SUM(AK$3:AK1902)</f>
        <v>-342.5</v>
      </c>
      <c r="AM1902" s="2">
        <v>9</v>
      </c>
      <c r="AN1902" s="7">
        <f t="shared" si="358"/>
        <v>-1</v>
      </c>
      <c r="AO1902" s="7">
        <f>SUM(AN$3:AN1902)</f>
        <v>41.5</v>
      </c>
      <c r="AP1902" s="2">
        <v>6.5</v>
      </c>
      <c r="AQ1902" s="7">
        <f t="shared" si="359"/>
        <v>5.5</v>
      </c>
      <c r="AR1902" s="7">
        <f>SUM(AQ$3:AQ1902)</f>
        <v>-174.5</v>
      </c>
      <c r="AS1902">
        <v>4.25</v>
      </c>
      <c r="AT1902">
        <v>1.21</v>
      </c>
      <c r="AU1902" s="5">
        <f t="shared" si="353"/>
        <v>2.33</v>
      </c>
      <c r="AV1902" s="4">
        <f>SUM(AU$3:AU1902)</f>
        <v>-1189.6899999999994</v>
      </c>
    </row>
    <row r="1903" spans="1:48" x14ac:dyDescent="0.25">
      <c r="A1903">
        <f t="shared" si="349"/>
        <v>1</v>
      </c>
      <c r="B1903">
        <f t="shared" si="348"/>
        <v>4547</v>
      </c>
      <c r="C1903" s="1">
        <v>43806</v>
      </c>
      <c r="D1903" t="s">
        <v>271</v>
      </c>
      <c r="E1903" t="s">
        <v>2373</v>
      </c>
      <c r="F1903" t="s">
        <v>453</v>
      </c>
      <c r="G1903" t="s">
        <v>481</v>
      </c>
      <c r="H1903">
        <v>2019</v>
      </c>
      <c r="I1903">
        <v>12</v>
      </c>
      <c r="J1903">
        <v>7</v>
      </c>
      <c r="K1903" t="s">
        <v>47</v>
      </c>
      <c r="L1903">
        <v>7</v>
      </c>
      <c r="M1903" s="3">
        <v>0</v>
      </c>
      <c r="N1903" s="3">
        <v>1</v>
      </c>
      <c r="O1903" s="13">
        <v>2.4500000000000002</v>
      </c>
      <c r="P1903">
        <v>3.25</v>
      </c>
      <c r="Q1903">
        <v>3.2</v>
      </c>
      <c r="R1903" s="2">
        <v>1.83</v>
      </c>
      <c r="S1903" s="7">
        <f t="shared" si="354"/>
        <v>-1</v>
      </c>
      <c r="T1903" s="7">
        <f>SUM($S$3:S1903)</f>
        <v>-62.030000000000321</v>
      </c>
      <c r="U1903" s="2">
        <v>1.83</v>
      </c>
      <c r="V1903" s="7">
        <f t="shared" si="355"/>
        <v>0.83000000000000007</v>
      </c>
      <c r="W1903" s="7">
        <f>SUM($V$3:V1903)</f>
        <v>-195.79999999999953</v>
      </c>
      <c r="X1903" s="8">
        <v>1.33</v>
      </c>
      <c r="Y1903" s="7">
        <f t="shared" si="350"/>
        <v>-1</v>
      </c>
      <c r="Z1903" s="7">
        <f>SUM($Y$3:Y1903)</f>
        <v>-77.130000000000393</v>
      </c>
      <c r="AA1903" s="8">
        <v>3.25</v>
      </c>
      <c r="AB1903" s="7">
        <f t="shared" si="351"/>
        <v>2.25</v>
      </c>
      <c r="AC1903" s="7">
        <f>SUM($AB$3:AB1903)</f>
        <v>-185.90999999999974</v>
      </c>
      <c r="AD1903" s="2">
        <v>2.15</v>
      </c>
      <c r="AE1903" s="7">
        <f t="shared" si="356"/>
        <v>-1</v>
      </c>
      <c r="AF1903" s="7">
        <f>SUM(AE$3:AE1903)</f>
        <v>-73.190000000000111</v>
      </c>
      <c r="AG1903" s="2">
        <v>1.66</v>
      </c>
      <c r="AH1903" s="7">
        <f t="shared" si="352"/>
        <v>0.65999999999999992</v>
      </c>
      <c r="AI1903" s="7">
        <f>SUM(AH$3:AH1903)</f>
        <v>-119.39000000000019</v>
      </c>
      <c r="AJ1903" s="2">
        <v>7.5</v>
      </c>
      <c r="AK1903" s="7">
        <f t="shared" si="357"/>
        <v>-1</v>
      </c>
      <c r="AL1903" s="7">
        <f>SUM(AK$3:AK1903)</f>
        <v>-343.5</v>
      </c>
      <c r="AM1903" s="2">
        <v>9.5</v>
      </c>
      <c r="AN1903" s="7">
        <f t="shared" si="358"/>
        <v>-1</v>
      </c>
      <c r="AO1903" s="7">
        <f>SUM(AN$3:AN1903)</f>
        <v>40.5</v>
      </c>
      <c r="AP1903" s="2">
        <v>6</v>
      </c>
      <c r="AQ1903" s="7">
        <f t="shared" si="359"/>
        <v>-1</v>
      </c>
      <c r="AR1903" s="7">
        <f>SUM(AQ$3:AQ1903)</f>
        <v>-175.5</v>
      </c>
      <c r="AS1903">
        <v>5.25</v>
      </c>
      <c r="AT1903">
        <v>1.1599999999999999</v>
      </c>
      <c r="AU1903" s="5">
        <f t="shared" si="353"/>
        <v>-2.2599999999999998</v>
      </c>
      <c r="AV1903" s="4">
        <f>SUM(AU$3:AU1903)</f>
        <v>-1191.9499999999994</v>
      </c>
    </row>
    <row r="1904" spans="1:48" x14ac:dyDescent="0.25">
      <c r="A1904">
        <f t="shared" si="349"/>
        <v>1</v>
      </c>
      <c r="B1904">
        <f t="shared" si="348"/>
        <v>4546</v>
      </c>
      <c r="C1904" s="1">
        <v>43806</v>
      </c>
      <c r="D1904" t="s">
        <v>271</v>
      </c>
      <c r="E1904" t="s">
        <v>2374</v>
      </c>
      <c r="F1904" t="s">
        <v>459</v>
      </c>
      <c r="G1904" t="s">
        <v>455</v>
      </c>
      <c r="H1904">
        <v>2019</v>
      </c>
      <c r="I1904">
        <v>12</v>
      </c>
      <c r="J1904">
        <v>7</v>
      </c>
      <c r="K1904" t="s">
        <v>47</v>
      </c>
      <c r="L1904">
        <v>7</v>
      </c>
      <c r="M1904" s="3">
        <v>0</v>
      </c>
      <c r="N1904" s="3">
        <v>0</v>
      </c>
      <c r="O1904" s="13">
        <v>2.4</v>
      </c>
      <c r="P1904">
        <v>3.6</v>
      </c>
      <c r="Q1904">
        <v>3</v>
      </c>
      <c r="R1904" s="2">
        <v>1.72</v>
      </c>
      <c r="S1904" s="7">
        <f t="shared" si="354"/>
        <v>-1</v>
      </c>
      <c r="T1904" s="7">
        <f>SUM($S$3:S1904)</f>
        <v>-63.030000000000321</v>
      </c>
      <c r="U1904" s="2">
        <v>2</v>
      </c>
      <c r="V1904" s="7">
        <f t="shared" si="355"/>
        <v>1</v>
      </c>
      <c r="W1904" s="7">
        <f>SUM($V$3:V1904)</f>
        <v>-194.79999999999953</v>
      </c>
      <c r="X1904" s="8">
        <v>1.28</v>
      </c>
      <c r="Y1904" s="7">
        <f t="shared" si="350"/>
        <v>-1</v>
      </c>
      <c r="Z1904" s="7">
        <f>SUM($Y$3:Y1904)</f>
        <v>-78.130000000000393</v>
      </c>
      <c r="AA1904" s="8">
        <v>3.5</v>
      </c>
      <c r="AB1904" s="7">
        <f t="shared" si="351"/>
        <v>2.5</v>
      </c>
      <c r="AC1904" s="7">
        <f>SUM($AB$3:AB1904)</f>
        <v>-183.40999999999974</v>
      </c>
      <c r="AD1904" s="2">
        <v>1.95</v>
      </c>
      <c r="AE1904" s="7">
        <f t="shared" si="356"/>
        <v>-1</v>
      </c>
      <c r="AF1904" s="7">
        <f>SUM(AE$3:AE1904)</f>
        <v>-74.190000000000111</v>
      </c>
      <c r="AG1904" s="2">
        <v>1.85</v>
      </c>
      <c r="AH1904" s="7">
        <f t="shared" si="352"/>
        <v>0.85000000000000009</v>
      </c>
      <c r="AI1904" s="7">
        <f>SUM(AH$3:AH1904)</f>
        <v>-118.54000000000019</v>
      </c>
      <c r="AJ1904" s="2">
        <v>8.5</v>
      </c>
      <c r="AK1904" s="7">
        <f t="shared" si="357"/>
        <v>-1</v>
      </c>
      <c r="AL1904" s="7">
        <f>SUM(AK$3:AK1904)</f>
        <v>-344.5</v>
      </c>
      <c r="AM1904" s="2">
        <v>9.5</v>
      </c>
      <c r="AN1904" s="7">
        <f t="shared" si="358"/>
        <v>-1</v>
      </c>
      <c r="AO1904" s="7">
        <f>SUM(AN$3:AN1904)</f>
        <v>39.5</v>
      </c>
      <c r="AP1904" s="2">
        <v>6.5</v>
      </c>
      <c r="AQ1904" s="7">
        <f t="shared" si="359"/>
        <v>-1</v>
      </c>
      <c r="AR1904" s="7">
        <f>SUM(AQ$3:AQ1904)</f>
        <v>-176.5</v>
      </c>
      <c r="AS1904">
        <v>4.5</v>
      </c>
      <c r="AT1904">
        <v>1.19</v>
      </c>
      <c r="AU1904" s="5">
        <f t="shared" si="353"/>
        <v>-1.65</v>
      </c>
      <c r="AV1904" s="4">
        <f>SUM(AU$3:AU1904)</f>
        <v>-1193.5999999999995</v>
      </c>
    </row>
    <row r="1905" spans="1:48" x14ac:dyDescent="0.25">
      <c r="A1905">
        <f t="shared" si="349"/>
        <v>1</v>
      </c>
      <c r="B1905">
        <f t="shared" si="348"/>
        <v>4545</v>
      </c>
      <c r="C1905" s="1">
        <v>43806</v>
      </c>
      <c r="D1905" t="s">
        <v>302</v>
      </c>
      <c r="E1905" t="s">
        <v>2375</v>
      </c>
      <c r="F1905" t="s">
        <v>494</v>
      </c>
      <c r="G1905" t="s">
        <v>563</v>
      </c>
      <c r="H1905">
        <v>2019</v>
      </c>
      <c r="I1905">
        <v>12</v>
      </c>
      <c r="J1905">
        <v>7</v>
      </c>
      <c r="K1905" t="s">
        <v>47</v>
      </c>
      <c r="L1905">
        <v>7</v>
      </c>
      <c r="M1905" s="3">
        <v>3</v>
      </c>
      <c r="N1905" s="3">
        <v>0</v>
      </c>
      <c r="O1905" s="13">
        <v>1.44</v>
      </c>
      <c r="P1905">
        <v>4.75</v>
      </c>
      <c r="Q1905">
        <v>6.5</v>
      </c>
      <c r="R1905" s="2">
        <v>1.75</v>
      </c>
      <c r="S1905" s="7">
        <f t="shared" si="354"/>
        <v>-1</v>
      </c>
      <c r="T1905" s="7">
        <f>SUM($S$3:S1905)</f>
        <v>-64.030000000000314</v>
      </c>
      <c r="U1905" s="2">
        <v>2</v>
      </c>
      <c r="V1905" s="7">
        <f t="shared" si="355"/>
        <v>1</v>
      </c>
      <c r="W1905" s="7">
        <f>SUM($V$3:V1905)</f>
        <v>-193.79999999999953</v>
      </c>
      <c r="X1905" s="8">
        <v>1.2</v>
      </c>
      <c r="Y1905" s="7">
        <f t="shared" si="350"/>
        <v>0.19999999999999996</v>
      </c>
      <c r="Z1905" s="7">
        <f>SUM($Y$3:Y1905)</f>
        <v>-77.930000000000391</v>
      </c>
      <c r="AA1905" s="8">
        <v>4.5</v>
      </c>
      <c r="AB1905" s="7">
        <f t="shared" si="351"/>
        <v>-1</v>
      </c>
      <c r="AC1905" s="7">
        <f>SUM($AB$3:AB1905)</f>
        <v>-184.40999999999974</v>
      </c>
      <c r="AD1905" s="2">
        <v>1.57</v>
      </c>
      <c r="AE1905" s="7">
        <f t="shared" si="356"/>
        <v>0.57000000000000006</v>
      </c>
      <c r="AF1905" s="7">
        <f>SUM(AE$3:AE1905)</f>
        <v>-73.620000000000118</v>
      </c>
      <c r="AG1905" s="2">
        <v>2.37</v>
      </c>
      <c r="AH1905" s="7">
        <f t="shared" si="352"/>
        <v>-1</v>
      </c>
      <c r="AI1905" s="7">
        <f>SUM(AH$3:AH1905)</f>
        <v>-119.54000000000019</v>
      </c>
      <c r="AJ1905" s="2">
        <v>8.5</v>
      </c>
      <c r="AK1905" s="7">
        <f t="shared" si="357"/>
        <v>-1</v>
      </c>
      <c r="AL1905" s="7">
        <f>SUM(AK$3:AK1905)</f>
        <v>-345.5</v>
      </c>
      <c r="AM1905" s="2">
        <v>8.5</v>
      </c>
      <c r="AN1905" s="7">
        <f t="shared" si="358"/>
        <v>-1</v>
      </c>
      <c r="AO1905" s="7">
        <f>SUM(AN$3:AN1905)</f>
        <v>38.5</v>
      </c>
      <c r="AP1905" s="2">
        <v>9</v>
      </c>
      <c r="AQ1905" s="7">
        <f t="shared" si="359"/>
        <v>-1</v>
      </c>
      <c r="AR1905" s="7">
        <f>SUM(AQ$3:AQ1905)</f>
        <v>-177.5</v>
      </c>
      <c r="AS1905">
        <v>2.2000000000000002</v>
      </c>
      <c r="AT1905">
        <v>1.65</v>
      </c>
      <c r="AU1905" s="5">
        <f t="shared" si="353"/>
        <v>-4.2300000000000004</v>
      </c>
      <c r="AV1905" s="4">
        <f>SUM(AU$3:AU1905)</f>
        <v>-1197.8299999999995</v>
      </c>
    </row>
    <row r="1906" spans="1:48" x14ac:dyDescent="0.25">
      <c r="A1906">
        <f t="shared" si="349"/>
        <v>1</v>
      </c>
      <c r="B1906">
        <f t="shared" si="348"/>
        <v>4544</v>
      </c>
      <c r="C1906" s="1">
        <v>43806</v>
      </c>
      <c r="D1906" t="s">
        <v>302</v>
      </c>
      <c r="E1906" t="s">
        <v>2376</v>
      </c>
      <c r="F1906" t="s">
        <v>308</v>
      </c>
      <c r="G1906" t="s">
        <v>246</v>
      </c>
      <c r="H1906">
        <v>2019</v>
      </c>
      <c r="I1906">
        <v>12</v>
      </c>
      <c r="J1906">
        <v>7</v>
      </c>
      <c r="K1906" t="s">
        <v>47</v>
      </c>
      <c r="L1906">
        <v>7</v>
      </c>
      <c r="M1906" s="3">
        <v>1</v>
      </c>
      <c r="N1906" s="3">
        <v>3</v>
      </c>
      <c r="O1906" s="13">
        <v>6</v>
      </c>
      <c r="P1906">
        <v>5</v>
      </c>
      <c r="Q1906">
        <v>1.44</v>
      </c>
      <c r="R1906" s="2">
        <v>1.75</v>
      </c>
      <c r="S1906" s="7">
        <f t="shared" si="354"/>
        <v>0.75</v>
      </c>
      <c r="T1906" s="7">
        <f>SUM($S$3:S1906)</f>
        <v>-63.280000000000314</v>
      </c>
      <c r="U1906" s="2">
        <v>2</v>
      </c>
      <c r="V1906" s="7">
        <f t="shared" si="355"/>
        <v>-1</v>
      </c>
      <c r="W1906" s="7">
        <f>SUM($V$3:V1906)</f>
        <v>-194.79999999999953</v>
      </c>
      <c r="X1906" s="8">
        <v>1.1599999999999999</v>
      </c>
      <c r="Y1906" s="7">
        <f t="shared" si="350"/>
        <v>0.15999999999999992</v>
      </c>
      <c r="Z1906" s="7">
        <f>SUM($Y$3:Y1906)</f>
        <v>-77.770000000000394</v>
      </c>
      <c r="AA1906" s="8">
        <v>5</v>
      </c>
      <c r="AB1906" s="7">
        <f t="shared" si="351"/>
        <v>-1</v>
      </c>
      <c r="AC1906" s="7">
        <f>SUM($AB$3:AB1906)</f>
        <v>-185.40999999999974</v>
      </c>
      <c r="AD1906" s="2">
        <v>1.57</v>
      </c>
      <c r="AE1906" s="7">
        <f t="shared" si="356"/>
        <v>0.57000000000000006</v>
      </c>
      <c r="AF1906" s="7">
        <f>SUM(AE$3:AE1906)</f>
        <v>-73.050000000000125</v>
      </c>
      <c r="AG1906" s="2">
        <v>2.37</v>
      </c>
      <c r="AH1906" s="7">
        <f t="shared" si="352"/>
        <v>-1</v>
      </c>
      <c r="AI1906" s="7">
        <f>SUM(AH$3:AH1906)</f>
        <v>-120.54000000000019</v>
      </c>
      <c r="AJ1906" s="2">
        <v>19</v>
      </c>
      <c r="AK1906" s="7">
        <f t="shared" si="357"/>
        <v>-1</v>
      </c>
      <c r="AL1906" s="7">
        <f>SUM(AK$3:AK1906)</f>
        <v>-346.5</v>
      </c>
      <c r="AM1906" s="2">
        <v>17</v>
      </c>
      <c r="AN1906" s="7">
        <f t="shared" si="358"/>
        <v>-1</v>
      </c>
      <c r="AO1906" s="7">
        <f>SUM(AN$3:AN1906)</f>
        <v>37.5</v>
      </c>
      <c r="AP1906" s="2">
        <v>9.5</v>
      </c>
      <c r="AQ1906" s="7">
        <f t="shared" si="359"/>
        <v>-1</v>
      </c>
      <c r="AR1906" s="7">
        <f>SUM(AQ$3:AQ1906)</f>
        <v>-178.5</v>
      </c>
      <c r="AU1906" s="5">
        <f t="shared" si="353"/>
        <v>-4.5199999999999996</v>
      </c>
      <c r="AV1906" s="4">
        <f>SUM(AU$3:AU1906)</f>
        <v>-1202.3499999999995</v>
      </c>
    </row>
    <row r="1907" spans="1:48" x14ac:dyDescent="0.25">
      <c r="A1907">
        <f t="shared" si="349"/>
        <v>1</v>
      </c>
      <c r="B1907">
        <f t="shared" si="348"/>
        <v>4543</v>
      </c>
      <c r="C1907" s="1">
        <v>43806</v>
      </c>
      <c r="D1907" t="s">
        <v>302</v>
      </c>
      <c r="E1907" t="s">
        <v>2377</v>
      </c>
      <c r="F1907" t="s">
        <v>493</v>
      </c>
      <c r="G1907" t="s">
        <v>490</v>
      </c>
      <c r="H1907">
        <v>2019</v>
      </c>
      <c r="I1907">
        <v>12</v>
      </c>
      <c r="J1907">
        <v>7</v>
      </c>
      <c r="K1907" t="s">
        <v>47</v>
      </c>
      <c r="L1907">
        <v>7</v>
      </c>
      <c r="M1907" s="3">
        <v>4</v>
      </c>
      <c r="N1907" s="3">
        <v>1</v>
      </c>
      <c r="O1907" s="13">
        <v>1.8</v>
      </c>
      <c r="P1907">
        <v>3.5</v>
      </c>
      <c r="Q1907">
        <v>4.5</v>
      </c>
      <c r="R1907" s="2">
        <v>2</v>
      </c>
      <c r="S1907" s="7">
        <f t="shared" si="354"/>
        <v>1</v>
      </c>
      <c r="T1907" s="7">
        <f>SUM($S$3:S1907)</f>
        <v>-62.280000000000314</v>
      </c>
      <c r="U1907" s="2">
        <v>1.75</v>
      </c>
      <c r="V1907" s="7">
        <f t="shared" si="355"/>
        <v>-1</v>
      </c>
      <c r="W1907" s="7">
        <f>SUM($V$3:V1907)</f>
        <v>-195.79999999999953</v>
      </c>
      <c r="X1907" s="8">
        <v>1.36</v>
      </c>
      <c r="Y1907" s="7">
        <f t="shared" si="350"/>
        <v>0.3600000000000001</v>
      </c>
      <c r="Z1907" s="7">
        <f>SUM($Y$3:Y1907)</f>
        <v>-77.410000000000394</v>
      </c>
      <c r="AA1907" s="8">
        <v>3.2</v>
      </c>
      <c r="AB1907" s="7">
        <f t="shared" si="351"/>
        <v>-1</v>
      </c>
      <c r="AC1907" s="7">
        <f>SUM($AB$3:AB1907)</f>
        <v>-186.40999999999974</v>
      </c>
      <c r="AD1907" s="2">
        <v>2.2000000000000002</v>
      </c>
      <c r="AE1907" s="7">
        <f t="shared" si="356"/>
        <v>1.2000000000000002</v>
      </c>
      <c r="AF1907" s="7">
        <f>SUM(AE$3:AE1907)</f>
        <v>-71.850000000000122</v>
      </c>
      <c r="AG1907" s="2">
        <v>1.66</v>
      </c>
      <c r="AH1907" s="7">
        <f t="shared" si="352"/>
        <v>-1</v>
      </c>
      <c r="AI1907" s="7">
        <f>SUM(AH$3:AH1907)</f>
        <v>-121.54000000000019</v>
      </c>
      <c r="AJ1907" s="2">
        <v>6</v>
      </c>
      <c r="AK1907" s="7">
        <f t="shared" si="357"/>
        <v>-1</v>
      </c>
      <c r="AL1907" s="7">
        <f>SUM(AK$3:AK1907)</f>
        <v>-347.5</v>
      </c>
      <c r="AM1907" s="2">
        <v>8.5</v>
      </c>
      <c r="AN1907" s="7">
        <f t="shared" si="358"/>
        <v>-1</v>
      </c>
      <c r="AO1907" s="7">
        <f>SUM(AN$3:AN1907)</f>
        <v>36.5</v>
      </c>
      <c r="AP1907" s="2">
        <v>6.5</v>
      </c>
      <c r="AQ1907" s="7">
        <f t="shared" si="359"/>
        <v>-1</v>
      </c>
      <c r="AR1907" s="7">
        <f>SUM(AQ$3:AQ1907)</f>
        <v>-179.5</v>
      </c>
      <c r="AS1907">
        <v>3.3</v>
      </c>
      <c r="AT1907">
        <v>1.32</v>
      </c>
      <c r="AU1907" s="5">
        <f t="shared" si="353"/>
        <v>-3.4399999999999995</v>
      </c>
      <c r="AV1907" s="4">
        <f>SUM(AU$3:AU1907)</f>
        <v>-1205.7899999999995</v>
      </c>
    </row>
    <row r="1908" spans="1:48" x14ac:dyDescent="0.25">
      <c r="A1908">
        <f t="shared" si="349"/>
        <v>1</v>
      </c>
      <c r="B1908">
        <f t="shared" si="348"/>
        <v>4542</v>
      </c>
      <c r="C1908" s="1">
        <v>43806</v>
      </c>
      <c r="D1908" t="s">
        <v>302</v>
      </c>
      <c r="E1908" t="s">
        <v>2378</v>
      </c>
      <c r="F1908" t="s">
        <v>307</v>
      </c>
      <c r="G1908" t="s">
        <v>484</v>
      </c>
      <c r="H1908">
        <v>2019</v>
      </c>
      <c r="I1908">
        <v>12</v>
      </c>
      <c r="J1908">
        <v>7</v>
      </c>
      <c r="K1908" t="s">
        <v>47</v>
      </c>
      <c r="L1908">
        <v>7</v>
      </c>
      <c r="M1908" s="3">
        <v>2</v>
      </c>
      <c r="N1908" s="3">
        <v>1</v>
      </c>
      <c r="O1908" s="13">
        <v>2.1</v>
      </c>
      <c r="P1908">
        <v>3.25</v>
      </c>
      <c r="Q1908">
        <v>3.75</v>
      </c>
      <c r="R1908" s="2">
        <v>1.95</v>
      </c>
      <c r="S1908" s="7">
        <f t="shared" si="354"/>
        <v>0.95</v>
      </c>
      <c r="T1908" s="7">
        <f>SUM($S$3:S1908)</f>
        <v>-61.330000000000311</v>
      </c>
      <c r="U1908" s="2">
        <v>1.8</v>
      </c>
      <c r="V1908" s="7">
        <f t="shared" si="355"/>
        <v>-1</v>
      </c>
      <c r="W1908" s="7">
        <f>SUM($V$3:V1908)</f>
        <v>-196.79999999999953</v>
      </c>
      <c r="X1908" s="8">
        <v>1.4</v>
      </c>
      <c r="Y1908" s="7">
        <f t="shared" si="350"/>
        <v>0.39999999999999991</v>
      </c>
      <c r="Z1908" s="7">
        <f>SUM($Y$3:Y1908)</f>
        <v>-77.010000000000389</v>
      </c>
      <c r="AA1908" s="8">
        <v>3</v>
      </c>
      <c r="AB1908" s="7">
        <f t="shared" si="351"/>
        <v>-1</v>
      </c>
      <c r="AC1908" s="7">
        <f>SUM($AB$3:AB1908)</f>
        <v>-187.40999999999974</v>
      </c>
      <c r="AD1908" s="2">
        <v>2.2999999999999998</v>
      </c>
      <c r="AE1908" s="7">
        <f t="shared" si="356"/>
        <v>1.2999999999999998</v>
      </c>
      <c r="AF1908" s="7">
        <f>SUM(AE$3:AE1908)</f>
        <v>-70.550000000000125</v>
      </c>
      <c r="AG1908" s="2">
        <v>1.61</v>
      </c>
      <c r="AH1908" s="7">
        <f t="shared" si="352"/>
        <v>-1</v>
      </c>
      <c r="AI1908" s="7">
        <f>SUM(AH$3:AH1908)</f>
        <v>-122.54000000000019</v>
      </c>
      <c r="AJ1908" s="2">
        <v>6.5</v>
      </c>
      <c r="AK1908" s="7">
        <f t="shared" si="357"/>
        <v>-1</v>
      </c>
      <c r="AL1908" s="7">
        <f>SUM(AK$3:AK1908)</f>
        <v>-348.5</v>
      </c>
      <c r="AM1908" s="2">
        <v>9.5</v>
      </c>
      <c r="AN1908" s="7">
        <f t="shared" si="358"/>
        <v>8.5</v>
      </c>
      <c r="AO1908" s="7">
        <f>SUM(AN$3:AN1908)</f>
        <v>45</v>
      </c>
      <c r="AP1908" s="2">
        <v>6</v>
      </c>
      <c r="AQ1908" s="7">
        <f t="shared" si="359"/>
        <v>-1</v>
      </c>
      <c r="AR1908" s="7">
        <f>SUM(AQ$3:AQ1908)</f>
        <v>-180.5</v>
      </c>
      <c r="AS1908">
        <v>4.25</v>
      </c>
      <c r="AT1908">
        <v>1.21</v>
      </c>
      <c r="AU1908" s="5">
        <f t="shared" si="353"/>
        <v>6.1499999999999995</v>
      </c>
      <c r="AV1908" s="4">
        <f>SUM(AU$3:AU1908)</f>
        <v>-1199.6399999999994</v>
      </c>
    </row>
    <row r="1909" spans="1:48" x14ac:dyDescent="0.25">
      <c r="A1909">
        <f t="shared" si="349"/>
        <v>1</v>
      </c>
      <c r="B1909">
        <f t="shared" si="348"/>
        <v>4541</v>
      </c>
      <c r="C1909" s="1">
        <v>43806</v>
      </c>
      <c r="D1909" t="s">
        <v>302</v>
      </c>
      <c r="E1909" t="s">
        <v>2379</v>
      </c>
      <c r="F1909" t="s">
        <v>680</v>
      </c>
      <c r="G1909" t="s">
        <v>488</v>
      </c>
      <c r="H1909">
        <v>2019</v>
      </c>
      <c r="I1909">
        <v>12</v>
      </c>
      <c r="J1909">
        <v>7</v>
      </c>
      <c r="K1909" t="s">
        <v>47</v>
      </c>
      <c r="L1909">
        <v>7</v>
      </c>
      <c r="M1909" s="3">
        <v>4</v>
      </c>
      <c r="N1909" s="3">
        <v>2</v>
      </c>
      <c r="O1909" s="13">
        <v>1.7</v>
      </c>
      <c r="P1909">
        <v>3.8</v>
      </c>
      <c r="Q1909">
        <v>4.75</v>
      </c>
      <c r="R1909" s="2">
        <v>1.8</v>
      </c>
      <c r="S1909" s="7">
        <f t="shared" si="354"/>
        <v>0.8</v>
      </c>
      <c r="T1909" s="7">
        <f>SUM($S$3:S1909)</f>
        <v>-60.530000000000314</v>
      </c>
      <c r="U1909" s="2">
        <v>1.95</v>
      </c>
      <c r="V1909" s="7">
        <f t="shared" si="355"/>
        <v>-1</v>
      </c>
      <c r="W1909" s="7">
        <f>SUM($V$3:V1909)</f>
        <v>-197.79999999999953</v>
      </c>
      <c r="X1909" s="8">
        <v>1.28</v>
      </c>
      <c r="Y1909" s="7">
        <f t="shared" si="350"/>
        <v>0.28000000000000003</v>
      </c>
      <c r="Z1909" s="7">
        <f>SUM($Y$3:Y1909)</f>
        <v>-76.730000000000388</v>
      </c>
      <c r="AA1909" s="8">
        <v>3.75</v>
      </c>
      <c r="AB1909" s="7">
        <f t="shared" si="351"/>
        <v>-1</v>
      </c>
      <c r="AC1909" s="7">
        <f>SUM($AB$3:AB1909)</f>
        <v>-188.40999999999974</v>
      </c>
      <c r="AD1909" s="2">
        <v>1.9</v>
      </c>
      <c r="AE1909" s="7">
        <f t="shared" si="356"/>
        <v>0.89999999999999991</v>
      </c>
      <c r="AF1909" s="7">
        <f>SUM(AE$3:AE1909)</f>
        <v>-69.650000000000119</v>
      </c>
      <c r="AG1909" s="2">
        <v>1.9</v>
      </c>
      <c r="AH1909" s="7">
        <f t="shared" si="352"/>
        <v>-1</v>
      </c>
      <c r="AI1909" s="7">
        <f>SUM(AH$3:AH1909)</f>
        <v>-123.54000000000019</v>
      </c>
      <c r="AJ1909" s="2">
        <v>7</v>
      </c>
      <c r="AK1909" s="7">
        <f t="shared" si="357"/>
        <v>-1</v>
      </c>
      <c r="AL1909" s="7">
        <f>SUM(AK$3:AK1909)</f>
        <v>-349.5</v>
      </c>
      <c r="AM1909" s="2">
        <v>8.5</v>
      </c>
      <c r="AN1909" s="7">
        <f t="shared" si="358"/>
        <v>-1</v>
      </c>
      <c r="AO1909" s="7">
        <f>SUM(AN$3:AN1909)</f>
        <v>44</v>
      </c>
      <c r="AP1909" s="2">
        <v>7.5</v>
      </c>
      <c r="AQ1909" s="7">
        <f t="shared" si="359"/>
        <v>-1</v>
      </c>
      <c r="AR1909" s="7">
        <f>SUM(AQ$3:AQ1909)</f>
        <v>-181.5</v>
      </c>
      <c r="AS1909">
        <v>2.85</v>
      </c>
      <c r="AT1909">
        <v>1.4</v>
      </c>
      <c r="AU1909" s="5">
        <f t="shared" si="353"/>
        <v>-4.0199999999999996</v>
      </c>
      <c r="AV1909" s="4">
        <f>SUM(AU$3:AU1909)</f>
        <v>-1203.6599999999994</v>
      </c>
    </row>
    <row r="1910" spans="1:48" x14ac:dyDescent="0.25">
      <c r="A1910">
        <f t="shared" si="349"/>
        <v>1</v>
      </c>
      <c r="B1910">
        <f t="shared" si="348"/>
        <v>4540</v>
      </c>
      <c r="C1910" s="1">
        <v>43806</v>
      </c>
      <c r="D1910" t="s">
        <v>330</v>
      </c>
      <c r="E1910" t="s">
        <v>2380</v>
      </c>
      <c r="F1910" t="s">
        <v>345</v>
      </c>
      <c r="G1910" t="s">
        <v>565</v>
      </c>
      <c r="H1910">
        <v>2019</v>
      </c>
      <c r="I1910">
        <v>12</v>
      </c>
      <c r="J1910">
        <v>7</v>
      </c>
      <c r="K1910" t="s">
        <v>47</v>
      </c>
      <c r="L1910">
        <v>7</v>
      </c>
      <c r="M1910" s="3">
        <v>1</v>
      </c>
      <c r="N1910" s="3">
        <v>0</v>
      </c>
      <c r="O1910" s="13">
        <v>8</v>
      </c>
      <c r="P1910">
        <v>5</v>
      </c>
      <c r="Q1910">
        <v>1.33</v>
      </c>
      <c r="R1910" s="2">
        <v>1.95</v>
      </c>
      <c r="S1910" s="7">
        <f t="shared" si="354"/>
        <v>-1</v>
      </c>
      <c r="T1910" s="7">
        <f>SUM($S$3:S1910)</f>
        <v>-61.530000000000314</v>
      </c>
      <c r="U1910" s="2">
        <v>1.8</v>
      </c>
      <c r="V1910" s="7">
        <f t="shared" si="355"/>
        <v>0.8</v>
      </c>
      <c r="W1910" s="7">
        <f>SUM($V$3:V1910)</f>
        <v>-196.99999999999952</v>
      </c>
      <c r="X1910" s="8">
        <v>1.22</v>
      </c>
      <c r="Y1910" s="7">
        <f t="shared" si="350"/>
        <v>-1</v>
      </c>
      <c r="Z1910" s="7">
        <f>SUM($Y$3:Y1910)</f>
        <v>-77.730000000000388</v>
      </c>
      <c r="AA1910" s="8">
        <v>4</v>
      </c>
      <c r="AB1910" s="7">
        <f t="shared" si="351"/>
        <v>3</v>
      </c>
      <c r="AC1910" s="7">
        <f>SUM($AB$3:AB1910)</f>
        <v>-185.40999999999974</v>
      </c>
      <c r="AD1910" s="2">
        <v>1.65</v>
      </c>
      <c r="AE1910" s="7">
        <f t="shared" si="356"/>
        <v>-1</v>
      </c>
      <c r="AF1910" s="7">
        <f>SUM(AE$3:AE1910)</f>
        <v>-70.650000000000119</v>
      </c>
      <c r="AG1910" s="2">
        <v>2.2000000000000002</v>
      </c>
      <c r="AH1910" s="7">
        <f t="shared" si="352"/>
        <v>1.2000000000000002</v>
      </c>
      <c r="AI1910" s="7">
        <f>SUM(AH$3:AH1910)</f>
        <v>-122.34000000000019</v>
      </c>
      <c r="AJ1910" s="2">
        <v>21</v>
      </c>
      <c r="AK1910" s="7">
        <f t="shared" si="357"/>
        <v>20</v>
      </c>
      <c r="AL1910" s="7">
        <f>SUM(AK$3:AK1910)</f>
        <v>-329.5</v>
      </c>
      <c r="AM1910" s="2">
        <v>23</v>
      </c>
      <c r="AN1910" s="7">
        <f t="shared" si="358"/>
        <v>-1</v>
      </c>
      <c r="AO1910" s="7">
        <f>SUM(AN$3:AN1910)</f>
        <v>43</v>
      </c>
      <c r="AP1910" s="2">
        <v>10</v>
      </c>
      <c r="AQ1910" s="7">
        <f t="shared" si="359"/>
        <v>-1</v>
      </c>
      <c r="AR1910" s="7">
        <f>SUM(AQ$3:AQ1910)</f>
        <v>-182.5</v>
      </c>
      <c r="AU1910" s="5">
        <f t="shared" si="353"/>
        <v>20</v>
      </c>
      <c r="AV1910" s="4">
        <f>SUM(AU$3:AU1910)</f>
        <v>-1183.6599999999994</v>
      </c>
    </row>
    <row r="1911" spans="1:48" x14ac:dyDescent="0.25">
      <c r="A1911">
        <f t="shared" si="349"/>
        <v>1</v>
      </c>
      <c r="B1911">
        <f t="shared" si="348"/>
        <v>4539</v>
      </c>
      <c r="C1911" s="1">
        <v>43806</v>
      </c>
      <c r="D1911" t="s">
        <v>330</v>
      </c>
      <c r="E1911" t="s">
        <v>2381</v>
      </c>
      <c r="F1911" t="s">
        <v>333</v>
      </c>
      <c r="G1911" t="s">
        <v>516</v>
      </c>
      <c r="H1911">
        <v>2019</v>
      </c>
      <c r="I1911">
        <v>12</v>
      </c>
      <c r="J1911">
        <v>7</v>
      </c>
      <c r="K1911" t="s">
        <v>47</v>
      </c>
      <c r="L1911">
        <v>7</v>
      </c>
      <c r="M1911" s="3">
        <v>2</v>
      </c>
      <c r="N1911" s="3">
        <v>3</v>
      </c>
      <c r="O1911" s="13">
        <v>1.9</v>
      </c>
      <c r="P1911">
        <v>3.5</v>
      </c>
      <c r="Q1911">
        <v>4</v>
      </c>
      <c r="R1911" s="2">
        <v>1.75</v>
      </c>
      <c r="S1911" s="7">
        <f t="shared" si="354"/>
        <v>0.75</v>
      </c>
      <c r="T1911" s="7">
        <f>SUM($S$3:S1911)</f>
        <v>-60.780000000000314</v>
      </c>
      <c r="U1911" s="2">
        <v>2</v>
      </c>
      <c r="V1911" s="7">
        <f t="shared" si="355"/>
        <v>-1</v>
      </c>
      <c r="W1911" s="7">
        <f>SUM($V$3:V1911)</f>
        <v>-197.99999999999952</v>
      </c>
      <c r="X1911" s="8">
        <v>1.25</v>
      </c>
      <c r="Y1911" s="7">
        <f t="shared" si="350"/>
        <v>0.25</v>
      </c>
      <c r="Z1911" s="7">
        <f>SUM($Y$3:Y1911)</f>
        <v>-77.480000000000388</v>
      </c>
      <c r="AA1911" s="8">
        <v>3.75</v>
      </c>
      <c r="AB1911" s="7">
        <f t="shared" si="351"/>
        <v>-1</v>
      </c>
      <c r="AC1911" s="7">
        <f>SUM($AB$3:AB1911)</f>
        <v>-186.40999999999974</v>
      </c>
      <c r="AD1911" s="2">
        <v>1.85</v>
      </c>
      <c r="AE1911" s="7">
        <f t="shared" si="356"/>
        <v>0.85000000000000009</v>
      </c>
      <c r="AF1911" s="7">
        <f>SUM(AE$3:AE1911)</f>
        <v>-69.800000000000125</v>
      </c>
      <c r="AG1911" s="2">
        <v>1.95</v>
      </c>
      <c r="AH1911" s="7">
        <f t="shared" si="352"/>
        <v>-1</v>
      </c>
      <c r="AI1911" s="7">
        <f>SUM(AH$3:AH1911)</f>
        <v>-123.34000000000019</v>
      </c>
      <c r="AJ1911" s="2">
        <v>8</v>
      </c>
      <c r="AK1911" s="7">
        <f t="shared" si="357"/>
        <v>-1</v>
      </c>
      <c r="AL1911" s="7">
        <f>SUM(AK$3:AK1911)</f>
        <v>-330.5</v>
      </c>
      <c r="AM1911" s="2">
        <v>8.5</v>
      </c>
      <c r="AN1911" s="7">
        <f t="shared" si="358"/>
        <v>-1</v>
      </c>
      <c r="AO1911" s="7">
        <f>SUM(AN$3:AN1911)</f>
        <v>42</v>
      </c>
      <c r="AP1911" s="2">
        <v>6.5</v>
      </c>
      <c r="AQ1911" s="7">
        <f t="shared" si="359"/>
        <v>-1</v>
      </c>
      <c r="AR1911" s="7">
        <f>SUM(AQ$3:AQ1911)</f>
        <v>-183.5</v>
      </c>
      <c r="AS1911">
        <v>3.45</v>
      </c>
      <c r="AT1911">
        <v>1.3</v>
      </c>
      <c r="AU1911" s="5">
        <f t="shared" si="353"/>
        <v>-4.1500000000000004</v>
      </c>
      <c r="AV1911" s="4">
        <f>SUM(AU$3:AU1911)</f>
        <v>-1187.8099999999995</v>
      </c>
    </row>
    <row r="1912" spans="1:48" x14ac:dyDescent="0.25">
      <c r="A1912">
        <f t="shared" si="349"/>
        <v>1</v>
      </c>
      <c r="B1912">
        <f t="shared" si="348"/>
        <v>4538</v>
      </c>
      <c r="C1912" s="1">
        <v>43806</v>
      </c>
      <c r="D1912" t="s">
        <v>330</v>
      </c>
      <c r="E1912" t="s">
        <v>2382</v>
      </c>
      <c r="F1912" t="s">
        <v>342</v>
      </c>
      <c r="G1912" t="s">
        <v>339</v>
      </c>
      <c r="H1912">
        <v>2019</v>
      </c>
      <c r="I1912">
        <v>12</v>
      </c>
      <c r="J1912">
        <v>7</v>
      </c>
      <c r="K1912" t="s">
        <v>47</v>
      </c>
      <c r="L1912">
        <v>7</v>
      </c>
      <c r="M1912" s="3">
        <v>2</v>
      </c>
      <c r="N1912" s="3">
        <v>2</v>
      </c>
      <c r="O1912" s="13">
        <v>2.5</v>
      </c>
      <c r="P1912">
        <v>3.2</v>
      </c>
      <c r="Q1912">
        <v>2.87</v>
      </c>
      <c r="R1912" s="2">
        <v>2</v>
      </c>
      <c r="S1912" s="7">
        <f t="shared" si="354"/>
        <v>1</v>
      </c>
      <c r="T1912" s="7">
        <f>SUM($S$3:S1912)</f>
        <v>-59.780000000000314</v>
      </c>
      <c r="U1912" s="2">
        <v>1.75</v>
      </c>
      <c r="V1912" s="7">
        <f t="shared" si="355"/>
        <v>-1</v>
      </c>
      <c r="W1912" s="7">
        <f>SUM($V$3:V1912)</f>
        <v>-198.99999999999952</v>
      </c>
      <c r="X1912" s="8">
        <v>1.44</v>
      </c>
      <c r="Y1912" s="7">
        <f t="shared" si="350"/>
        <v>0.43999999999999995</v>
      </c>
      <c r="Z1912" s="7">
        <f>SUM($Y$3:Y1912)</f>
        <v>-77.04000000000039</v>
      </c>
      <c r="AA1912" s="8">
        <v>2.62</v>
      </c>
      <c r="AB1912" s="7">
        <f t="shared" si="351"/>
        <v>-1</v>
      </c>
      <c r="AC1912" s="7">
        <f>SUM($AB$3:AB1912)</f>
        <v>-187.40999999999974</v>
      </c>
      <c r="AD1912" s="2">
        <v>2.4</v>
      </c>
      <c r="AE1912" s="7">
        <f t="shared" si="356"/>
        <v>1.4</v>
      </c>
      <c r="AF1912" s="7">
        <f>SUM(AE$3:AE1912)</f>
        <v>-68.400000000000119</v>
      </c>
      <c r="AG1912" s="2">
        <v>1.53</v>
      </c>
      <c r="AH1912" s="7">
        <f t="shared" si="352"/>
        <v>-1</v>
      </c>
      <c r="AI1912" s="7">
        <f>SUM(AH$3:AH1912)</f>
        <v>-124.34000000000019</v>
      </c>
      <c r="AJ1912" s="2">
        <v>7</v>
      </c>
      <c r="AK1912" s="7">
        <f t="shared" si="357"/>
        <v>-1</v>
      </c>
      <c r="AL1912" s="7">
        <f>SUM(AK$3:AK1912)</f>
        <v>-331.5</v>
      </c>
      <c r="AM1912" s="2">
        <v>10</v>
      </c>
      <c r="AN1912" s="7">
        <f t="shared" si="358"/>
        <v>-1</v>
      </c>
      <c r="AO1912" s="7">
        <f>SUM(AN$3:AN1912)</f>
        <v>41</v>
      </c>
      <c r="AP1912" s="2">
        <v>6</v>
      </c>
      <c r="AQ1912" s="7">
        <f t="shared" si="359"/>
        <v>-1</v>
      </c>
      <c r="AR1912" s="7">
        <f>SUM(AQ$3:AQ1912)</f>
        <v>-184.5</v>
      </c>
      <c r="AS1912">
        <v>5.5</v>
      </c>
      <c r="AT1912">
        <v>1.1499999999999999</v>
      </c>
      <c r="AU1912" s="5">
        <f t="shared" si="353"/>
        <v>-3.16</v>
      </c>
      <c r="AV1912" s="4">
        <f>SUM(AU$3:AU1912)</f>
        <v>-1190.9699999999996</v>
      </c>
    </row>
    <row r="1913" spans="1:48" x14ac:dyDescent="0.25">
      <c r="A1913">
        <f t="shared" si="349"/>
        <v>1</v>
      </c>
      <c r="B1913">
        <f t="shared" si="348"/>
        <v>4537</v>
      </c>
      <c r="C1913" s="1">
        <v>43806</v>
      </c>
      <c r="D1913" t="s">
        <v>283</v>
      </c>
      <c r="E1913" t="s">
        <v>2383</v>
      </c>
      <c r="F1913" t="s">
        <v>527</v>
      </c>
      <c r="G1913" t="s">
        <v>243</v>
      </c>
      <c r="H1913">
        <v>2019</v>
      </c>
      <c r="I1913">
        <v>12</v>
      </c>
      <c r="J1913">
        <v>7</v>
      </c>
      <c r="K1913" t="s">
        <v>47</v>
      </c>
      <c r="L1913">
        <v>7</v>
      </c>
      <c r="M1913" s="3">
        <v>0</v>
      </c>
      <c r="N1913" s="3">
        <v>3</v>
      </c>
      <c r="O1913" s="13">
        <v>6</v>
      </c>
      <c r="P1913">
        <v>4.5</v>
      </c>
      <c r="Q1913">
        <v>1.5</v>
      </c>
      <c r="R1913" s="2">
        <v>1.66</v>
      </c>
      <c r="S1913" s="7">
        <f t="shared" si="354"/>
        <v>-1</v>
      </c>
      <c r="T1913" s="7">
        <f>SUM($S$3:S1913)</f>
        <v>-60.780000000000314</v>
      </c>
      <c r="U1913" s="2">
        <v>2.1</v>
      </c>
      <c r="V1913" s="7">
        <f t="shared" si="355"/>
        <v>1.1000000000000001</v>
      </c>
      <c r="W1913" s="7">
        <f>SUM($V$3:V1913)</f>
        <v>-197.89999999999952</v>
      </c>
      <c r="X1913" s="8">
        <v>1.1599999999999999</v>
      </c>
      <c r="Y1913" s="7">
        <f t="shared" si="350"/>
        <v>0.15999999999999992</v>
      </c>
      <c r="Z1913" s="7">
        <f>SUM($Y$3:Y1913)</f>
        <v>-76.880000000000393</v>
      </c>
      <c r="AA1913" s="8">
        <v>5</v>
      </c>
      <c r="AB1913" s="7">
        <f t="shared" si="351"/>
        <v>-1</v>
      </c>
      <c r="AC1913" s="7">
        <f>SUM($AB$3:AB1913)</f>
        <v>-188.40999999999974</v>
      </c>
      <c r="AD1913" s="2">
        <v>1.57</v>
      </c>
      <c r="AE1913" s="7">
        <f t="shared" si="356"/>
        <v>0.57000000000000006</v>
      </c>
      <c r="AF1913" s="7">
        <f>SUM(AE$3:AE1913)</f>
        <v>-67.830000000000126</v>
      </c>
      <c r="AG1913" s="2">
        <v>2.37</v>
      </c>
      <c r="AH1913" s="7">
        <f t="shared" si="352"/>
        <v>-1</v>
      </c>
      <c r="AI1913" s="7">
        <f>SUM(AH$3:AH1913)</f>
        <v>-125.34000000000019</v>
      </c>
      <c r="AJ1913" s="2">
        <v>21</v>
      </c>
      <c r="AK1913" s="7">
        <f t="shared" si="357"/>
        <v>-1</v>
      </c>
      <c r="AL1913" s="7">
        <f>SUM(AK$3:AK1913)</f>
        <v>-332.5</v>
      </c>
      <c r="AM1913" s="2">
        <v>19</v>
      </c>
      <c r="AN1913" s="7">
        <f t="shared" si="358"/>
        <v>-1</v>
      </c>
      <c r="AO1913" s="7">
        <f>SUM(AN$3:AN1913)</f>
        <v>40</v>
      </c>
      <c r="AP1913" s="2">
        <v>9.5</v>
      </c>
      <c r="AQ1913" s="7">
        <f t="shared" si="359"/>
        <v>-1</v>
      </c>
      <c r="AR1913" s="7">
        <f>SUM(AQ$3:AQ1913)</f>
        <v>-185.5</v>
      </c>
      <c r="AU1913" s="5">
        <f t="shared" si="353"/>
        <v>-4.17</v>
      </c>
      <c r="AV1913" s="4">
        <f>SUM(AU$3:AU1913)</f>
        <v>-1195.1399999999996</v>
      </c>
    </row>
    <row r="1914" spans="1:48" x14ac:dyDescent="0.25">
      <c r="A1914">
        <f t="shared" si="349"/>
        <v>1</v>
      </c>
      <c r="B1914">
        <f t="shared" si="348"/>
        <v>4536</v>
      </c>
      <c r="C1914" s="1">
        <v>43806</v>
      </c>
      <c r="D1914" t="s">
        <v>283</v>
      </c>
      <c r="E1914" t="s">
        <v>2384</v>
      </c>
      <c r="F1914" t="s">
        <v>348</v>
      </c>
      <c r="G1914" t="s">
        <v>347</v>
      </c>
      <c r="H1914">
        <v>2019</v>
      </c>
      <c r="I1914">
        <v>12</v>
      </c>
      <c r="J1914">
        <v>7</v>
      </c>
      <c r="K1914" t="s">
        <v>47</v>
      </c>
      <c r="L1914">
        <v>7</v>
      </c>
      <c r="M1914" s="3">
        <v>3</v>
      </c>
      <c r="N1914" s="3">
        <v>1</v>
      </c>
      <c r="O1914" s="13">
        <v>3.1</v>
      </c>
      <c r="P1914">
        <v>3.8</v>
      </c>
      <c r="Q1914">
        <v>2.15</v>
      </c>
      <c r="R1914" s="2">
        <v>1.53</v>
      </c>
      <c r="S1914" s="7">
        <f t="shared" si="354"/>
        <v>0.53</v>
      </c>
      <c r="T1914" s="7">
        <f>SUM($S$3:S1914)</f>
        <v>-60.250000000000313</v>
      </c>
      <c r="U1914" s="2">
        <v>2.37</v>
      </c>
      <c r="V1914" s="7">
        <f t="shared" si="355"/>
        <v>-1</v>
      </c>
      <c r="W1914" s="7">
        <f>SUM($V$3:V1914)</f>
        <v>-198.89999999999952</v>
      </c>
      <c r="X1914" s="8">
        <v>1.2</v>
      </c>
      <c r="Y1914" s="7">
        <f t="shared" si="350"/>
        <v>0.19999999999999996</v>
      </c>
      <c r="Z1914" s="7">
        <f>SUM($Y$3:Y1914)</f>
        <v>-76.680000000000391</v>
      </c>
      <c r="AA1914" s="8">
        <v>4.5</v>
      </c>
      <c r="AB1914" s="7">
        <f t="shared" si="351"/>
        <v>-1</v>
      </c>
      <c r="AC1914" s="7">
        <f>SUM($AB$3:AB1914)</f>
        <v>-189.40999999999974</v>
      </c>
      <c r="AD1914" s="2">
        <v>1.61</v>
      </c>
      <c r="AE1914" s="7">
        <f t="shared" si="356"/>
        <v>0.6100000000000001</v>
      </c>
      <c r="AF1914" s="7">
        <f>SUM(AE$3:AE1914)</f>
        <v>-67.220000000000127</v>
      </c>
      <c r="AG1914" s="2">
        <v>2.2999999999999998</v>
      </c>
      <c r="AH1914" s="7">
        <f t="shared" si="352"/>
        <v>-1</v>
      </c>
      <c r="AI1914" s="7">
        <f>SUM(AH$3:AH1914)</f>
        <v>-126.34000000000019</v>
      </c>
      <c r="AJ1914" s="2">
        <v>13</v>
      </c>
      <c r="AK1914" s="7">
        <f t="shared" si="357"/>
        <v>-1</v>
      </c>
      <c r="AL1914" s="7">
        <f>SUM(AK$3:AK1914)</f>
        <v>-333.5</v>
      </c>
      <c r="AM1914" s="2">
        <v>12</v>
      </c>
      <c r="AN1914" s="7">
        <f t="shared" si="358"/>
        <v>-1</v>
      </c>
      <c r="AO1914" s="7">
        <f>SUM(AN$3:AN1914)</f>
        <v>39</v>
      </c>
      <c r="AP1914" s="2">
        <v>8</v>
      </c>
      <c r="AQ1914" s="7">
        <f t="shared" si="359"/>
        <v>-1</v>
      </c>
      <c r="AR1914" s="7">
        <f>SUM(AQ$3:AQ1914)</f>
        <v>-186.5</v>
      </c>
      <c r="AS1914">
        <v>6.4</v>
      </c>
      <c r="AT1914">
        <v>1.1100000000000001</v>
      </c>
      <c r="AU1914" s="5">
        <f t="shared" si="353"/>
        <v>-4.66</v>
      </c>
      <c r="AV1914" s="4">
        <f>SUM(AU$3:AU1914)</f>
        <v>-1199.7999999999997</v>
      </c>
    </row>
    <row r="1915" spans="1:48" x14ac:dyDescent="0.25">
      <c r="A1915">
        <f t="shared" si="349"/>
        <v>1</v>
      </c>
      <c r="B1915">
        <f t="shared" si="348"/>
        <v>4535</v>
      </c>
      <c r="C1915" s="1">
        <v>43806</v>
      </c>
      <c r="D1915" t="s">
        <v>283</v>
      </c>
      <c r="E1915" t="s">
        <v>1284</v>
      </c>
      <c r="F1915" t="s">
        <v>350</v>
      </c>
      <c r="G1915" t="s">
        <v>234</v>
      </c>
      <c r="H1915">
        <v>2019</v>
      </c>
      <c r="I1915">
        <v>12</v>
      </c>
      <c r="J1915">
        <v>7</v>
      </c>
      <c r="K1915" t="s">
        <v>47</v>
      </c>
      <c r="L1915">
        <v>7</v>
      </c>
      <c r="M1915" s="3">
        <v>1</v>
      </c>
      <c r="N1915" s="3">
        <v>2</v>
      </c>
      <c r="O1915" s="13">
        <v>1.3</v>
      </c>
      <c r="P1915">
        <v>5.75</v>
      </c>
      <c r="Q1915">
        <v>9</v>
      </c>
      <c r="R1915" s="2">
        <v>1.75</v>
      </c>
      <c r="S1915" s="7">
        <f t="shared" si="354"/>
        <v>0.75</v>
      </c>
      <c r="T1915" s="7">
        <f>SUM($S$3:S1915)</f>
        <v>-59.500000000000313</v>
      </c>
      <c r="U1915" s="2">
        <v>2</v>
      </c>
      <c r="V1915" s="7">
        <f t="shared" si="355"/>
        <v>-1</v>
      </c>
      <c r="W1915" s="7">
        <f>SUM($V$3:V1915)</f>
        <v>-199.89999999999952</v>
      </c>
      <c r="X1915" s="8">
        <v>1.1599999999999999</v>
      </c>
      <c r="Y1915" s="7">
        <f t="shared" si="350"/>
        <v>0.15999999999999992</v>
      </c>
      <c r="Z1915" s="7">
        <f>SUM($Y$3:Y1915)</f>
        <v>-76.520000000000394</v>
      </c>
      <c r="AA1915" s="8">
        <v>5</v>
      </c>
      <c r="AB1915" s="7">
        <f t="shared" si="351"/>
        <v>-1</v>
      </c>
      <c r="AC1915" s="7">
        <f>SUM($AB$3:AB1915)</f>
        <v>-190.40999999999974</v>
      </c>
      <c r="AD1915" s="2">
        <v>1.5</v>
      </c>
      <c r="AE1915" s="7">
        <f t="shared" si="356"/>
        <v>0.5</v>
      </c>
      <c r="AF1915" s="7">
        <f>SUM(AE$3:AE1915)</f>
        <v>-66.720000000000127</v>
      </c>
      <c r="AG1915" s="2">
        <v>2.62</v>
      </c>
      <c r="AH1915" s="7">
        <f t="shared" si="352"/>
        <v>-1</v>
      </c>
      <c r="AI1915" s="7">
        <f>SUM(AH$3:AH1915)</f>
        <v>-127.34000000000019</v>
      </c>
      <c r="AJ1915" s="2">
        <v>8.5</v>
      </c>
      <c r="AK1915" s="7">
        <f t="shared" si="357"/>
        <v>-1</v>
      </c>
      <c r="AL1915" s="7">
        <f>SUM(AK$3:AK1915)</f>
        <v>-334.5</v>
      </c>
      <c r="AM1915" s="2">
        <v>8</v>
      </c>
      <c r="AN1915" s="7">
        <f t="shared" si="358"/>
        <v>-1</v>
      </c>
      <c r="AO1915" s="7">
        <f>SUM(AN$3:AN1915)</f>
        <v>38</v>
      </c>
      <c r="AP1915" s="2">
        <v>13</v>
      </c>
      <c r="AQ1915" s="7">
        <f t="shared" si="359"/>
        <v>-1</v>
      </c>
      <c r="AR1915" s="7">
        <f>SUM(AQ$3:AQ1915)</f>
        <v>-187.5</v>
      </c>
      <c r="AS1915">
        <v>1.94</v>
      </c>
      <c r="AT1915">
        <v>1.99</v>
      </c>
      <c r="AU1915" s="5">
        <f t="shared" si="353"/>
        <v>-4.59</v>
      </c>
      <c r="AV1915" s="4">
        <f>SUM(AU$3:AU1915)</f>
        <v>-1204.3899999999996</v>
      </c>
    </row>
    <row r="1916" spans="1:48" x14ac:dyDescent="0.25">
      <c r="A1916">
        <f t="shared" si="349"/>
        <v>1</v>
      </c>
      <c r="B1916">
        <f t="shared" si="348"/>
        <v>4534</v>
      </c>
      <c r="C1916" s="1">
        <v>43806</v>
      </c>
      <c r="D1916" t="s">
        <v>283</v>
      </c>
      <c r="E1916" t="s">
        <v>2385</v>
      </c>
      <c r="F1916" t="s">
        <v>254</v>
      </c>
      <c r="G1916" t="s">
        <v>522</v>
      </c>
      <c r="H1916">
        <v>2019</v>
      </c>
      <c r="I1916">
        <v>12</v>
      </c>
      <c r="J1916">
        <v>7</v>
      </c>
      <c r="K1916" t="s">
        <v>47</v>
      </c>
      <c r="L1916">
        <v>7</v>
      </c>
      <c r="M1916" s="3">
        <v>5</v>
      </c>
      <c r="N1916" s="3">
        <v>0</v>
      </c>
      <c r="O1916" s="13">
        <v>1.4</v>
      </c>
      <c r="P1916">
        <v>4.75</v>
      </c>
      <c r="Q1916">
        <v>7.5</v>
      </c>
      <c r="R1916" s="2">
        <v>1.8</v>
      </c>
      <c r="S1916" s="7">
        <f t="shared" si="354"/>
        <v>-1</v>
      </c>
      <c r="T1916" s="7">
        <f>SUM($S$3:S1916)</f>
        <v>-60.500000000000313</v>
      </c>
      <c r="U1916" s="2">
        <v>1.95</v>
      </c>
      <c r="V1916" s="7">
        <f t="shared" si="355"/>
        <v>0.95</v>
      </c>
      <c r="W1916" s="7">
        <f>SUM($V$3:V1916)</f>
        <v>-198.94999999999953</v>
      </c>
      <c r="X1916" s="8">
        <v>1.2</v>
      </c>
      <c r="Y1916" s="7">
        <f t="shared" si="350"/>
        <v>0.19999999999999996</v>
      </c>
      <c r="Z1916" s="7">
        <f>SUM($Y$3:Y1916)</f>
        <v>-76.320000000000391</v>
      </c>
      <c r="AA1916" s="8">
        <v>4.5</v>
      </c>
      <c r="AB1916" s="7">
        <f t="shared" si="351"/>
        <v>-1</v>
      </c>
      <c r="AC1916" s="7">
        <f>SUM($AB$3:AB1916)</f>
        <v>-191.40999999999974</v>
      </c>
      <c r="AD1916" s="2">
        <v>1.61</v>
      </c>
      <c r="AE1916" s="7">
        <f t="shared" si="356"/>
        <v>0.6100000000000001</v>
      </c>
      <c r="AF1916" s="7">
        <f>SUM(AE$3:AE1916)</f>
        <v>-66.110000000000127</v>
      </c>
      <c r="AG1916" s="2">
        <v>2.2999999999999998</v>
      </c>
      <c r="AH1916" s="7">
        <f t="shared" si="352"/>
        <v>-1</v>
      </c>
      <c r="AI1916" s="7">
        <f>SUM(AH$3:AH1916)</f>
        <v>-128.3400000000002</v>
      </c>
      <c r="AJ1916" s="2">
        <v>8</v>
      </c>
      <c r="AK1916" s="7">
        <f t="shared" si="357"/>
        <v>-1</v>
      </c>
      <c r="AL1916" s="7">
        <f>SUM(AK$3:AK1916)</f>
        <v>-335.5</v>
      </c>
      <c r="AM1916" s="2">
        <v>8</v>
      </c>
      <c r="AN1916" s="7">
        <f t="shared" si="358"/>
        <v>-1</v>
      </c>
      <c r="AO1916" s="7">
        <f>SUM(AN$3:AN1916)</f>
        <v>37</v>
      </c>
      <c r="AP1916" s="2">
        <v>10</v>
      </c>
      <c r="AQ1916" s="7">
        <f t="shared" si="359"/>
        <v>-1</v>
      </c>
      <c r="AR1916" s="7">
        <f>SUM(AQ$3:AQ1916)</f>
        <v>-188.5</v>
      </c>
      <c r="AS1916">
        <v>2.2000000000000002</v>
      </c>
      <c r="AT1916">
        <v>1.65</v>
      </c>
      <c r="AU1916" s="5">
        <f t="shared" si="353"/>
        <v>-4.24</v>
      </c>
      <c r="AV1916" s="4">
        <f>SUM(AU$3:AU1916)</f>
        <v>-1208.6299999999997</v>
      </c>
    </row>
    <row r="1917" spans="1:48" x14ac:dyDescent="0.25">
      <c r="A1917">
        <f t="shared" si="349"/>
        <v>1</v>
      </c>
      <c r="B1917">
        <f t="shared" si="348"/>
        <v>4533</v>
      </c>
      <c r="C1917" s="1">
        <v>43806</v>
      </c>
      <c r="D1917" t="s">
        <v>283</v>
      </c>
      <c r="E1917" t="s">
        <v>2386</v>
      </c>
      <c r="F1917" t="s">
        <v>525</v>
      </c>
      <c r="G1917" t="s">
        <v>524</v>
      </c>
      <c r="H1917">
        <v>2019</v>
      </c>
      <c r="I1917">
        <v>12</v>
      </c>
      <c r="J1917">
        <v>7</v>
      </c>
      <c r="K1917" t="s">
        <v>47</v>
      </c>
      <c r="L1917">
        <v>7</v>
      </c>
      <c r="M1917" s="3">
        <v>0</v>
      </c>
      <c r="N1917" s="3">
        <v>0</v>
      </c>
      <c r="O1917" s="13">
        <v>2.4</v>
      </c>
      <c r="P1917">
        <v>3.4</v>
      </c>
      <c r="Q1917">
        <v>2.9</v>
      </c>
      <c r="R1917" s="2">
        <v>1.9</v>
      </c>
      <c r="S1917" s="7">
        <f t="shared" si="354"/>
        <v>-1</v>
      </c>
      <c r="T1917" s="7">
        <f>SUM($S$3:S1917)</f>
        <v>-61.500000000000313</v>
      </c>
      <c r="U1917" s="2">
        <v>1.9</v>
      </c>
      <c r="V1917" s="7">
        <f t="shared" si="355"/>
        <v>0.89999999999999991</v>
      </c>
      <c r="W1917" s="7">
        <f>SUM($V$3:V1917)</f>
        <v>-198.04999999999953</v>
      </c>
      <c r="X1917" s="8">
        <v>1.36</v>
      </c>
      <c r="Y1917" s="7">
        <f t="shared" si="350"/>
        <v>-1</v>
      </c>
      <c r="Z1917" s="7">
        <f>SUM($Y$3:Y1917)</f>
        <v>-77.320000000000391</v>
      </c>
      <c r="AA1917" s="8">
        <v>3.2</v>
      </c>
      <c r="AB1917" s="7">
        <f t="shared" si="351"/>
        <v>2.2000000000000002</v>
      </c>
      <c r="AC1917" s="7">
        <f>SUM($AB$3:AB1917)</f>
        <v>-189.20999999999975</v>
      </c>
      <c r="AD1917" s="2">
        <v>2</v>
      </c>
      <c r="AE1917" s="7">
        <f t="shared" si="356"/>
        <v>-1</v>
      </c>
      <c r="AF1917" s="7">
        <f>SUM(AE$3:AE1917)</f>
        <v>-67.110000000000127</v>
      </c>
      <c r="AG1917" s="2">
        <v>1.8</v>
      </c>
      <c r="AH1917" s="7">
        <f t="shared" si="352"/>
        <v>0.8</v>
      </c>
      <c r="AI1917" s="7">
        <f>SUM(AH$3:AH1917)</f>
        <v>-127.54000000000021</v>
      </c>
      <c r="AJ1917" s="2">
        <v>8.5</v>
      </c>
      <c r="AK1917" s="7">
        <f t="shared" si="357"/>
        <v>-1</v>
      </c>
      <c r="AL1917" s="7">
        <f>SUM(AK$3:AK1917)</f>
        <v>-336.5</v>
      </c>
      <c r="AM1917" s="2">
        <v>11</v>
      </c>
      <c r="AN1917" s="7">
        <f t="shared" si="358"/>
        <v>-1</v>
      </c>
      <c r="AO1917" s="7">
        <f>SUM(AN$3:AN1917)</f>
        <v>36</v>
      </c>
      <c r="AP1917" s="2">
        <v>7</v>
      </c>
      <c r="AQ1917" s="7">
        <f t="shared" si="359"/>
        <v>-1</v>
      </c>
      <c r="AR1917" s="7">
        <f>SUM(AQ$3:AQ1917)</f>
        <v>-189.5</v>
      </c>
      <c r="AS1917">
        <v>4.6500000000000004</v>
      </c>
      <c r="AT1917">
        <v>1.18</v>
      </c>
      <c r="AU1917" s="5">
        <f t="shared" si="353"/>
        <v>-2.0999999999999996</v>
      </c>
      <c r="AV1917" s="4">
        <f>SUM(AU$3:AU1917)</f>
        <v>-1210.7299999999996</v>
      </c>
    </row>
    <row r="1918" spans="1:48" x14ac:dyDescent="0.25">
      <c r="A1918">
        <f t="shared" si="349"/>
        <v>1</v>
      </c>
      <c r="B1918">
        <f t="shared" si="348"/>
        <v>4532</v>
      </c>
      <c r="C1918" s="1">
        <v>43806</v>
      </c>
      <c r="D1918" t="s">
        <v>275</v>
      </c>
      <c r="E1918" t="s">
        <v>2387</v>
      </c>
      <c r="F1918" t="s">
        <v>539</v>
      </c>
      <c r="G1918" t="s">
        <v>541</v>
      </c>
      <c r="H1918">
        <v>2019</v>
      </c>
      <c r="I1918">
        <v>12</v>
      </c>
      <c r="J1918">
        <v>7</v>
      </c>
      <c r="K1918" t="s">
        <v>47</v>
      </c>
      <c r="L1918">
        <v>7</v>
      </c>
      <c r="M1918" s="3">
        <v>5</v>
      </c>
      <c r="N1918" s="3">
        <v>2</v>
      </c>
      <c r="O1918" s="13">
        <v>1.1000000000000001</v>
      </c>
      <c r="P1918">
        <v>10</v>
      </c>
      <c r="Q1918">
        <v>23</v>
      </c>
      <c r="R1918" s="2">
        <v>2.2000000000000002</v>
      </c>
      <c r="S1918" s="7">
        <f t="shared" si="354"/>
        <v>1.2000000000000002</v>
      </c>
      <c r="T1918" s="7">
        <f>SUM($S$3:S1918)</f>
        <v>-60.30000000000031</v>
      </c>
      <c r="U1918" s="2">
        <v>1.61</v>
      </c>
      <c r="V1918" s="7">
        <f t="shared" si="355"/>
        <v>-1</v>
      </c>
      <c r="W1918" s="7">
        <f>SUM($V$3:V1918)</f>
        <v>-199.04999999999953</v>
      </c>
      <c r="X1918" s="8">
        <v>1.1000000000000001</v>
      </c>
      <c r="Y1918" s="7">
        <f t="shared" si="350"/>
        <v>0.10000000000000009</v>
      </c>
      <c r="Z1918" s="7">
        <f>SUM($Y$3:Y1918)</f>
        <v>-77.220000000000397</v>
      </c>
      <c r="AA1918" s="8">
        <v>7</v>
      </c>
      <c r="AB1918" s="7">
        <f t="shared" si="351"/>
        <v>-1</v>
      </c>
      <c r="AC1918" s="7">
        <f>SUM($AB$3:AB1918)</f>
        <v>-190.20999999999975</v>
      </c>
      <c r="AD1918" s="2">
        <v>1.3</v>
      </c>
      <c r="AE1918" s="7">
        <f t="shared" si="356"/>
        <v>0.30000000000000004</v>
      </c>
      <c r="AF1918" s="7">
        <f>SUM(AE$3:AE1918)</f>
        <v>-66.81000000000013</v>
      </c>
      <c r="AG1918" s="2">
        <v>3.5</v>
      </c>
      <c r="AH1918" s="7">
        <f t="shared" si="352"/>
        <v>-1</v>
      </c>
      <c r="AI1918" s="7">
        <f>SUM(AH$3:AH1918)</f>
        <v>-128.54000000000019</v>
      </c>
      <c r="AJ1918" s="2">
        <v>11</v>
      </c>
      <c r="AK1918" s="7">
        <f t="shared" si="357"/>
        <v>-1</v>
      </c>
      <c r="AL1918" s="7">
        <f>SUM(AK$3:AK1918)</f>
        <v>-337.5</v>
      </c>
      <c r="AM1918" s="2">
        <v>12</v>
      </c>
      <c r="AN1918" s="7">
        <f t="shared" si="358"/>
        <v>-1</v>
      </c>
      <c r="AO1918" s="7">
        <f>SUM(AN$3:AN1918)</f>
        <v>35</v>
      </c>
      <c r="AP1918" s="2">
        <v>19</v>
      </c>
      <c r="AQ1918" s="7">
        <f t="shared" si="359"/>
        <v>-1</v>
      </c>
      <c r="AR1918" s="7">
        <f>SUM(AQ$3:AQ1918)</f>
        <v>-190.5</v>
      </c>
      <c r="AS1918">
        <v>1.32</v>
      </c>
      <c r="AT1918">
        <v>3.3</v>
      </c>
      <c r="AU1918" s="5">
        <f t="shared" si="353"/>
        <v>-4.3999999999999995</v>
      </c>
      <c r="AV1918" s="4">
        <f>SUM(AU$3:AU1918)</f>
        <v>-1215.1299999999997</v>
      </c>
    </row>
    <row r="1919" spans="1:48" x14ac:dyDescent="0.25">
      <c r="A1919">
        <f t="shared" si="349"/>
        <v>1</v>
      </c>
      <c r="B1919">
        <f t="shared" si="348"/>
        <v>4531</v>
      </c>
      <c r="C1919" s="1">
        <v>43806</v>
      </c>
      <c r="D1919" t="s">
        <v>275</v>
      </c>
      <c r="E1919" t="s">
        <v>2388</v>
      </c>
      <c r="F1919" t="s">
        <v>356</v>
      </c>
      <c r="G1919" t="s">
        <v>568</v>
      </c>
      <c r="H1919">
        <v>2019</v>
      </c>
      <c r="I1919">
        <v>12</v>
      </c>
      <c r="J1919">
        <v>7</v>
      </c>
      <c r="K1919" t="s">
        <v>47</v>
      </c>
      <c r="L1919">
        <v>7</v>
      </c>
      <c r="M1919" s="3">
        <v>3</v>
      </c>
      <c r="N1919" s="3">
        <v>0</v>
      </c>
      <c r="O1919" s="13">
        <v>2.4500000000000002</v>
      </c>
      <c r="P1919">
        <v>2.9</v>
      </c>
      <c r="Q1919">
        <v>3.4</v>
      </c>
      <c r="R1919" s="2">
        <v>2.2000000000000002</v>
      </c>
      <c r="S1919" s="7">
        <f t="shared" si="354"/>
        <v>-1</v>
      </c>
      <c r="T1919" s="7">
        <f>SUM($S$3:S1919)</f>
        <v>-61.30000000000031</v>
      </c>
      <c r="U1919" s="2">
        <v>1.61</v>
      </c>
      <c r="V1919" s="7">
        <f t="shared" si="355"/>
        <v>0.6100000000000001</v>
      </c>
      <c r="W1919" s="7">
        <f>SUM($V$3:V1919)</f>
        <v>-198.43999999999951</v>
      </c>
      <c r="X1919" s="8">
        <v>1.61</v>
      </c>
      <c r="Y1919" s="7">
        <f t="shared" si="350"/>
        <v>0.6100000000000001</v>
      </c>
      <c r="Z1919" s="7">
        <f>SUM($Y$3:Y1919)</f>
        <v>-76.610000000000397</v>
      </c>
      <c r="AA1919" s="8">
        <v>2.2999999999999998</v>
      </c>
      <c r="AB1919" s="7">
        <f t="shared" si="351"/>
        <v>-1</v>
      </c>
      <c r="AC1919" s="7">
        <f>SUM($AB$3:AB1919)</f>
        <v>-191.20999999999975</v>
      </c>
      <c r="AD1919" s="2">
        <v>3</v>
      </c>
      <c r="AE1919" s="7">
        <f t="shared" si="356"/>
        <v>2</v>
      </c>
      <c r="AF1919" s="7">
        <f>SUM(AE$3:AE1919)</f>
        <v>-64.81000000000013</v>
      </c>
      <c r="AG1919" s="2">
        <v>1.4</v>
      </c>
      <c r="AH1919" s="7">
        <f t="shared" si="352"/>
        <v>-1</v>
      </c>
      <c r="AI1919" s="7">
        <f>SUM(AH$3:AH1919)</f>
        <v>-129.54000000000019</v>
      </c>
      <c r="AJ1919" s="2">
        <v>6</v>
      </c>
      <c r="AK1919" s="7">
        <f t="shared" si="357"/>
        <v>-1</v>
      </c>
      <c r="AL1919" s="7">
        <f>SUM(AK$3:AK1919)</f>
        <v>-338.5</v>
      </c>
      <c r="AM1919" s="2">
        <v>11</v>
      </c>
      <c r="AN1919" s="7">
        <f t="shared" si="358"/>
        <v>-1</v>
      </c>
      <c r="AO1919" s="7">
        <f>SUM(AN$3:AN1919)</f>
        <v>34</v>
      </c>
      <c r="AP1919" s="2">
        <v>6</v>
      </c>
      <c r="AQ1919" s="7">
        <f t="shared" si="359"/>
        <v>-1</v>
      </c>
      <c r="AR1919" s="7">
        <f>SUM(AQ$3:AQ1919)</f>
        <v>-191.5</v>
      </c>
      <c r="AS1919">
        <v>5.5</v>
      </c>
      <c r="AT1919">
        <v>1.1499999999999999</v>
      </c>
      <c r="AU1919" s="5">
        <f t="shared" si="353"/>
        <v>-2.78</v>
      </c>
      <c r="AV1919" s="4">
        <f>SUM(AU$3:AU1919)</f>
        <v>-1217.9099999999996</v>
      </c>
    </row>
    <row r="1920" spans="1:48" x14ac:dyDescent="0.25">
      <c r="A1920">
        <f t="shared" si="349"/>
        <v>1</v>
      </c>
      <c r="B1920">
        <f t="shared" si="348"/>
        <v>4530</v>
      </c>
      <c r="C1920" s="1">
        <v>43806</v>
      </c>
      <c r="D1920" t="s">
        <v>275</v>
      </c>
      <c r="E1920" t="s">
        <v>2389</v>
      </c>
      <c r="F1920" t="s">
        <v>355</v>
      </c>
      <c r="G1920" t="s">
        <v>256</v>
      </c>
      <c r="H1920">
        <v>2019</v>
      </c>
      <c r="I1920">
        <v>12</v>
      </c>
      <c r="J1920">
        <v>7</v>
      </c>
      <c r="K1920" t="s">
        <v>47</v>
      </c>
      <c r="L1920">
        <v>7</v>
      </c>
      <c r="M1920" s="3">
        <v>2</v>
      </c>
      <c r="N1920" s="3">
        <v>4</v>
      </c>
      <c r="O1920" s="13">
        <v>3.6</v>
      </c>
      <c r="P1920">
        <v>4</v>
      </c>
      <c r="Q1920">
        <v>1.9</v>
      </c>
      <c r="R1920" s="2">
        <v>1.53</v>
      </c>
      <c r="S1920" s="7">
        <f t="shared" si="354"/>
        <v>0.53</v>
      </c>
      <c r="T1920" s="7">
        <f>SUM($S$3:S1920)</f>
        <v>-60.770000000000309</v>
      </c>
      <c r="U1920" s="2">
        <v>2.37</v>
      </c>
      <c r="V1920" s="7">
        <f t="shared" si="355"/>
        <v>-1</v>
      </c>
      <c r="W1920" s="7">
        <f>SUM($V$3:V1920)</f>
        <v>-199.43999999999951</v>
      </c>
      <c r="X1920" s="8">
        <v>1.1599999999999999</v>
      </c>
      <c r="Y1920" s="7">
        <f t="shared" si="350"/>
        <v>0.15999999999999992</v>
      </c>
      <c r="Z1920" s="7">
        <f>SUM($Y$3:Y1920)</f>
        <v>-76.450000000000401</v>
      </c>
      <c r="AA1920" s="8">
        <v>5</v>
      </c>
      <c r="AB1920" s="7">
        <f t="shared" si="351"/>
        <v>-1</v>
      </c>
      <c r="AC1920" s="7">
        <f>SUM($AB$3:AB1920)</f>
        <v>-192.20999999999975</v>
      </c>
      <c r="AD1920" s="2">
        <v>1.57</v>
      </c>
      <c r="AE1920" s="7">
        <f t="shared" si="356"/>
        <v>0.57000000000000006</v>
      </c>
      <c r="AF1920" s="7">
        <f>SUM(AE$3:AE1920)</f>
        <v>-64.240000000000137</v>
      </c>
      <c r="AG1920" s="2">
        <v>2.37</v>
      </c>
      <c r="AH1920" s="7">
        <f t="shared" si="352"/>
        <v>-1</v>
      </c>
      <c r="AI1920" s="7">
        <f>SUM(AH$3:AH1920)</f>
        <v>-130.54000000000019</v>
      </c>
      <c r="AJ1920" s="2">
        <v>15</v>
      </c>
      <c r="AK1920" s="7">
        <f t="shared" si="357"/>
        <v>-1</v>
      </c>
      <c r="AL1920" s="7">
        <f>SUM(AK$3:AK1920)</f>
        <v>-339.5</v>
      </c>
      <c r="AM1920" s="2">
        <v>12</v>
      </c>
      <c r="AN1920" s="7">
        <f t="shared" si="358"/>
        <v>-1</v>
      </c>
      <c r="AO1920" s="7">
        <f>SUM(AN$3:AN1920)</f>
        <v>33</v>
      </c>
      <c r="AP1920" s="2">
        <v>8</v>
      </c>
      <c r="AQ1920" s="7">
        <f t="shared" si="359"/>
        <v>-1</v>
      </c>
      <c r="AR1920" s="7">
        <f>SUM(AQ$3:AQ1920)</f>
        <v>-192.5</v>
      </c>
      <c r="AS1920">
        <v>6.6</v>
      </c>
      <c r="AT1920">
        <v>1.1100000000000001</v>
      </c>
      <c r="AU1920" s="5">
        <f t="shared" si="353"/>
        <v>-4.74</v>
      </c>
      <c r="AV1920" s="4">
        <f>SUM(AU$3:AU1920)</f>
        <v>-1222.6499999999996</v>
      </c>
    </row>
    <row r="1921" spans="1:48" x14ac:dyDescent="0.25">
      <c r="A1921">
        <f t="shared" si="349"/>
        <v>1</v>
      </c>
      <c r="B1921">
        <f t="shared" si="348"/>
        <v>4529</v>
      </c>
      <c r="C1921" s="1">
        <v>43806</v>
      </c>
      <c r="D1921" t="s">
        <v>275</v>
      </c>
      <c r="E1921" t="s">
        <v>2390</v>
      </c>
      <c r="F1921" t="s">
        <v>353</v>
      </c>
      <c r="G1921" t="s">
        <v>359</v>
      </c>
      <c r="H1921">
        <v>2019</v>
      </c>
      <c r="I1921">
        <v>12</v>
      </c>
      <c r="J1921">
        <v>7</v>
      </c>
      <c r="K1921" t="s">
        <v>47</v>
      </c>
      <c r="L1921">
        <v>7</v>
      </c>
      <c r="M1921" s="3">
        <v>2</v>
      </c>
      <c r="N1921" s="3">
        <v>0</v>
      </c>
      <c r="O1921" s="13">
        <v>1.2</v>
      </c>
      <c r="P1921">
        <v>7</v>
      </c>
      <c r="Q1921">
        <v>13</v>
      </c>
      <c r="R1921" s="2">
        <v>2.0499999999999998</v>
      </c>
      <c r="S1921" s="7">
        <f t="shared" si="354"/>
        <v>-1</v>
      </c>
      <c r="T1921" s="7">
        <f>SUM($S$3:S1921)</f>
        <v>-61.770000000000309</v>
      </c>
      <c r="U1921" s="2">
        <v>1.7</v>
      </c>
      <c r="V1921" s="7">
        <f t="shared" si="355"/>
        <v>0.7</v>
      </c>
      <c r="W1921" s="7">
        <f>SUM($V$3:V1921)</f>
        <v>-198.73999999999953</v>
      </c>
      <c r="X1921" s="8">
        <v>1.1599999999999999</v>
      </c>
      <c r="Y1921" s="7">
        <f t="shared" si="350"/>
        <v>0.15999999999999992</v>
      </c>
      <c r="Z1921" s="7">
        <f>SUM($Y$3:Y1921)</f>
        <v>-76.290000000000404</v>
      </c>
      <c r="AA1921" s="8">
        <v>5</v>
      </c>
      <c r="AB1921" s="7">
        <f t="shared" si="351"/>
        <v>-1</v>
      </c>
      <c r="AC1921" s="7">
        <f>SUM($AB$3:AB1921)</f>
        <v>-193.20999999999975</v>
      </c>
      <c r="AD1921" s="2">
        <v>1.5</v>
      </c>
      <c r="AE1921" s="7">
        <f t="shared" si="356"/>
        <v>-1</v>
      </c>
      <c r="AF1921" s="7">
        <f>SUM(AE$3:AE1921)</f>
        <v>-65.240000000000137</v>
      </c>
      <c r="AG1921" s="2">
        <v>2.62</v>
      </c>
      <c r="AH1921" s="7">
        <f t="shared" si="352"/>
        <v>1.62</v>
      </c>
      <c r="AI1921" s="7">
        <f>SUM(AH$3:AH1921)</f>
        <v>-128.92000000000019</v>
      </c>
      <c r="AJ1921" s="2">
        <v>8</v>
      </c>
      <c r="AK1921" s="7">
        <f t="shared" si="357"/>
        <v>-1</v>
      </c>
      <c r="AL1921" s="7">
        <f>SUM(AK$3:AK1921)</f>
        <v>-340.5</v>
      </c>
      <c r="AM1921" s="2">
        <v>9</v>
      </c>
      <c r="AN1921" s="7">
        <f t="shared" si="358"/>
        <v>-1</v>
      </c>
      <c r="AO1921" s="7">
        <f>SUM(AN$3:AN1921)</f>
        <v>32</v>
      </c>
      <c r="AP1921" s="2">
        <v>13</v>
      </c>
      <c r="AQ1921" s="7">
        <f t="shared" si="359"/>
        <v>-1</v>
      </c>
      <c r="AR1921" s="7">
        <f>SUM(AQ$3:AQ1921)</f>
        <v>-193.5</v>
      </c>
      <c r="AS1921">
        <v>1.62</v>
      </c>
      <c r="AT1921">
        <v>2.25</v>
      </c>
      <c r="AU1921" s="5">
        <f t="shared" si="353"/>
        <v>-3.52</v>
      </c>
      <c r="AV1921" s="4">
        <f>SUM(AU$3:AU1921)</f>
        <v>-1226.1699999999996</v>
      </c>
    </row>
    <row r="1922" spans="1:48" x14ac:dyDescent="0.25">
      <c r="A1922">
        <f t="shared" si="349"/>
        <v>1</v>
      </c>
      <c r="B1922">
        <f t="shared" si="348"/>
        <v>4528</v>
      </c>
      <c r="C1922" s="1">
        <v>43806</v>
      </c>
      <c r="D1922" t="s">
        <v>248</v>
      </c>
      <c r="E1922" t="s">
        <v>2391</v>
      </c>
      <c r="F1922" t="s">
        <v>850</v>
      </c>
      <c r="G1922" t="s">
        <v>250</v>
      </c>
      <c r="H1922">
        <v>2019</v>
      </c>
      <c r="I1922">
        <v>12</v>
      </c>
      <c r="J1922">
        <v>7</v>
      </c>
      <c r="K1922" t="s">
        <v>47</v>
      </c>
      <c r="L1922">
        <v>7</v>
      </c>
      <c r="M1922" s="3">
        <v>0</v>
      </c>
      <c r="N1922" s="3">
        <v>1</v>
      </c>
      <c r="O1922" s="13">
        <v>2.75</v>
      </c>
      <c r="P1922">
        <v>3.2</v>
      </c>
      <c r="Q1922">
        <v>2.62</v>
      </c>
      <c r="R1922" s="2">
        <v>1.9</v>
      </c>
      <c r="S1922" s="7">
        <f t="shared" si="354"/>
        <v>-1</v>
      </c>
      <c r="T1922" s="7">
        <f>SUM($S$3:S1922)</f>
        <v>-62.770000000000309</v>
      </c>
      <c r="U1922" s="2">
        <v>1.9</v>
      </c>
      <c r="V1922" s="7">
        <f t="shared" si="355"/>
        <v>0.89999999999999991</v>
      </c>
      <c r="W1922" s="7">
        <f>SUM($V$3:V1922)</f>
        <v>-197.83999999999952</v>
      </c>
      <c r="X1922" s="8">
        <v>1.36</v>
      </c>
      <c r="Y1922" s="7">
        <f t="shared" si="350"/>
        <v>-1</v>
      </c>
      <c r="Z1922" s="7">
        <f>SUM($Y$3:Y1922)</f>
        <v>-77.290000000000404</v>
      </c>
      <c r="AA1922" s="8">
        <v>3.2</v>
      </c>
      <c r="AB1922" s="7">
        <f t="shared" si="351"/>
        <v>2.2000000000000002</v>
      </c>
      <c r="AC1922" s="7">
        <f>SUM($AB$3:AB1922)</f>
        <v>-191.00999999999976</v>
      </c>
      <c r="AD1922" s="2">
        <v>2.2000000000000002</v>
      </c>
      <c r="AE1922" s="7">
        <f t="shared" si="356"/>
        <v>-1</v>
      </c>
      <c r="AF1922" s="7">
        <f>SUM(AE$3:AE1922)</f>
        <v>-66.240000000000137</v>
      </c>
      <c r="AG1922" s="2">
        <v>1.66</v>
      </c>
      <c r="AH1922" s="7">
        <f t="shared" si="352"/>
        <v>0.65999999999999992</v>
      </c>
      <c r="AI1922" s="7">
        <f>SUM(AH$3:AH1922)</f>
        <v>-128.26000000000019</v>
      </c>
      <c r="AJ1922" s="2">
        <v>8</v>
      </c>
      <c r="AK1922" s="7">
        <f t="shared" si="357"/>
        <v>-1</v>
      </c>
      <c r="AL1922" s="7">
        <f>SUM(AK$3:AK1922)</f>
        <v>-341.5</v>
      </c>
      <c r="AM1922" s="2">
        <v>10</v>
      </c>
      <c r="AN1922" s="7">
        <f t="shared" si="358"/>
        <v>-1</v>
      </c>
      <c r="AO1922" s="7">
        <f>SUM(AN$3:AN1922)</f>
        <v>31</v>
      </c>
      <c r="AP1922" s="2">
        <v>6</v>
      </c>
      <c r="AQ1922" s="7">
        <f t="shared" si="359"/>
        <v>-1</v>
      </c>
      <c r="AR1922" s="7">
        <f>SUM(AQ$3:AQ1922)</f>
        <v>-194.5</v>
      </c>
      <c r="AS1922">
        <v>5.9</v>
      </c>
      <c r="AT1922">
        <v>1.1299999999999999</v>
      </c>
      <c r="AU1922" s="5">
        <f t="shared" si="353"/>
        <v>-2.2400000000000002</v>
      </c>
      <c r="AV1922" s="4">
        <f>SUM(AU$3:AU1922)</f>
        <v>-1228.4099999999996</v>
      </c>
    </row>
    <row r="1923" spans="1:48" x14ac:dyDescent="0.25">
      <c r="A1923">
        <f t="shared" si="349"/>
        <v>1</v>
      </c>
      <c r="B1923">
        <f t="shared" ref="B1923:B1986" si="360">B1924+A1923</f>
        <v>4527</v>
      </c>
      <c r="C1923" s="1">
        <v>43806</v>
      </c>
      <c r="D1923" t="s">
        <v>248</v>
      </c>
      <c r="E1923" t="s">
        <v>2392</v>
      </c>
      <c r="F1923" t="s">
        <v>547</v>
      </c>
      <c r="G1923" t="s">
        <v>546</v>
      </c>
      <c r="H1923">
        <v>2019</v>
      </c>
      <c r="I1923">
        <v>12</v>
      </c>
      <c r="J1923">
        <v>7</v>
      </c>
      <c r="K1923" t="s">
        <v>47</v>
      </c>
      <c r="L1923">
        <v>7</v>
      </c>
      <c r="M1923" s="3">
        <v>3</v>
      </c>
      <c r="N1923" s="3">
        <v>0</v>
      </c>
      <c r="O1923" s="13">
        <v>2.5499999999999998</v>
      </c>
      <c r="P1923">
        <v>3.3</v>
      </c>
      <c r="Q1923">
        <v>2.75</v>
      </c>
      <c r="R1923" s="2">
        <v>1.66</v>
      </c>
      <c r="S1923" s="7">
        <f t="shared" si="354"/>
        <v>-1</v>
      </c>
      <c r="T1923" s="7">
        <f>SUM($S$3:S1923)</f>
        <v>-63.770000000000309</v>
      </c>
      <c r="U1923" s="2">
        <v>2.1</v>
      </c>
      <c r="V1923" s="7">
        <f t="shared" si="355"/>
        <v>1.1000000000000001</v>
      </c>
      <c r="W1923" s="7">
        <f>SUM($V$3:V1923)</f>
        <v>-196.73999999999953</v>
      </c>
      <c r="X1923" s="8">
        <v>1.25</v>
      </c>
      <c r="Y1923" s="7">
        <f t="shared" si="350"/>
        <v>0.25</v>
      </c>
      <c r="Z1923" s="7">
        <f>SUM($Y$3:Y1923)</f>
        <v>-77.040000000000404</v>
      </c>
      <c r="AA1923" s="8">
        <v>4</v>
      </c>
      <c r="AB1923" s="7">
        <f t="shared" si="351"/>
        <v>-1</v>
      </c>
      <c r="AC1923" s="7">
        <f>SUM($AB$3:AB1923)</f>
        <v>-192.00999999999976</v>
      </c>
      <c r="AD1923" s="2">
        <v>1.8</v>
      </c>
      <c r="AE1923" s="7">
        <f t="shared" si="356"/>
        <v>0.8</v>
      </c>
      <c r="AF1923" s="7">
        <f>SUM(AE$3:AE1923)</f>
        <v>-65.44000000000014</v>
      </c>
      <c r="AG1923" s="2">
        <v>2</v>
      </c>
      <c r="AH1923" s="7">
        <f t="shared" si="352"/>
        <v>-1</v>
      </c>
      <c r="AI1923" s="7">
        <f>SUM(AH$3:AH1923)</f>
        <v>-129.26000000000019</v>
      </c>
      <c r="AJ1923" s="2">
        <v>10</v>
      </c>
      <c r="AK1923" s="7">
        <f t="shared" si="357"/>
        <v>-1</v>
      </c>
      <c r="AL1923" s="7">
        <f>SUM(AK$3:AK1923)</f>
        <v>-342.5</v>
      </c>
      <c r="AM1923" s="2">
        <v>10</v>
      </c>
      <c r="AN1923" s="7">
        <f t="shared" si="358"/>
        <v>-1</v>
      </c>
      <c r="AO1923" s="7">
        <f>SUM(AN$3:AN1923)</f>
        <v>30</v>
      </c>
      <c r="AP1923" s="2">
        <v>6.5</v>
      </c>
      <c r="AQ1923" s="7">
        <f t="shared" si="359"/>
        <v>-1</v>
      </c>
      <c r="AR1923" s="7">
        <f>SUM(AQ$3:AQ1923)</f>
        <v>-195.5</v>
      </c>
      <c r="AS1923">
        <v>5.25</v>
      </c>
      <c r="AT1923">
        <v>1.1599999999999999</v>
      </c>
      <c r="AU1923" s="5">
        <f t="shared" si="353"/>
        <v>-3.8499999999999996</v>
      </c>
      <c r="AV1923" s="4">
        <f>SUM(AU$3:AU1923)</f>
        <v>-1232.2599999999995</v>
      </c>
    </row>
    <row r="1924" spans="1:48" x14ac:dyDescent="0.25">
      <c r="A1924">
        <f t="shared" ref="A1924:A1987" si="361">IF(AND(H1924&lt;&gt;"",I1924&lt;&gt;"",J1924&lt;&gt;"",K1924&lt;&gt;"",L1924&lt;&gt;"",M1924&lt;&gt;"",N1924&lt;&gt;"",O1924&lt;&gt;"",P1924&lt;&gt;"",Q1924&lt;&gt;"",R1924&lt;&gt;"",U1924&lt;&gt;"",X1924&lt;&gt;"",AA1924&lt;&gt;"",AD1924&lt;&gt;"",AG1924&lt;&gt;"",AJ1924&lt;&gt;"",AM1924&lt;&gt;"",AP1924&lt;&gt;""),1,0)</f>
        <v>1</v>
      </c>
      <c r="B1924">
        <f t="shared" si="360"/>
        <v>4526</v>
      </c>
      <c r="C1924" s="1">
        <v>43806</v>
      </c>
      <c r="D1924" t="s">
        <v>248</v>
      </c>
      <c r="E1924" t="s">
        <v>2393</v>
      </c>
      <c r="F1924" t="s">
        <v>554</v>
      </c>
      <c r="G1924" t="s">
        <v>585</v>
      </c>
      <c r="H1924">
        <v>2019</v>
      </c>
      <c r="I1924">
        <v>12</v>
      </c>
      <c r="J1924">
        <v>7</v>
      </c>
      <c r="K1924" t="s">
        <v>47</v>
      </c>
      <c r="L1924">
        <v>7</v>
      </c>
      <c r="M1924" s="3">
        <v>3</v>
      </c>
      <c r="N1924" s="3">
        <v>0</v>
      </c>
      <c r="O1924" s="13">
        <v>2.4500000000000002</v>
      </c>
      <c r="P1924">
        <v>3.1</v>
      </c>
      <c r="Q1924">
        <v>3</v>
      </c>
      <c r="R1924" s="2">
        <v>2</v>
      </c>
      <c r="S1924" s="7">
        <f t="shared" si="354"/>
        <v>-1</v>
      </c>
      <c r="T1924" s="7">
        <f>SUM($S$3:S1924)</f>
        <v>-64.770000000000309</v>
      </c>
      <c r="U1924" s="2">
        <v>1.75</v>
      </c>
      <c r="V1924" s="7">
        <f t="shared" si="355"/>
        <v>0.75</v>
      </c>
      <c r="W1924" s="7">
        <f>SUM($V$3:V1924)</f>
        <v>-195.98999999999953</v>
      </c>
      <c r="X1924" s="8">
        <v>1.44</v>
      </c>
      <c r="Y1924" s="7">
        <f t="shared" ref="Y1924:Y1987" si="362">IF($A1924=1,(X1924-1)*IF($M1924+$N1924&gt;1.5,1,0)+(-1)*(1-IF($M1924+$N1924&gt;1.5,1,0)),"")</f>
        <v>0.43999999999999995</v>
      </c>
      <c r="Z1924" s="7">
        <f>SUM($Y$3:Y1924)</f>
        <v>-76.600000000000406</v>
      </c>
      <c r="AA1924" s="8">
        <v>2.75</v>
      </c>
      <c r="AB1924" s="7">
        <f t="shared" ref="AB1924:AB1987" si="363">IF($A1924=1,(AA1924-1)*IF($M1924+$N1924&lt;1.5,1,0)+(-1)*(1-IF($M1924+$N1924&lt;1.5,1,0)),"")</f>
        <v>-1</v>
      </c>
      <c r="AC1924" s="7">
        <f>SUM($AB$3:AB1924)</f>
        <v>-193.00999999999976</v>
      </c>
      <c r="AD1924" s="2">
        <v>2.5</v>
      </c>
      <c r="AE1924" s="7">
        <f t="shared" si="356"/>
        <v>1.5</v>
      </c>
      <c r="AF1924" s="7">
        <f>SUM(AE$3:AE1924)</f>
        <v>-63.94000000000014</v>
      </c>
      <c r="AG1924" s="2">
        <v>1.53</v>
      </c>
      <c r="AH1924" s="7">
        <f t="shared" ref="AH1924:AH1987" si="364">IF($A1924=1,(AG1924-1)*IF($M1924+$N1924&lt;2.5,1,0)+(-1)*(1-IF($M1924+$N1924&lt;2.5,1,0)),"")</f>
        <v>-1</v>
      </c>
      <c r="AI1924" s="7">
        <f>SUM(AH$3:AH1924)</f>
        <v>-130.26000000000019</v>
      </c>
      <c r="AJ1924" s="2">
        <v>7</v>
      </c>
      <c r="AK1924" s="7">
        <f t="shared" si="357"/>
        <v>-1</v>
      </c>
      <c r="AL1924" s="7">
        <f>SUM(AK$3:AK1924)</f>
        <v>-343.5</v>
      </c>
      <c r="AM1924" s="2">
        <v>10</v>
      </c>
      <c r="AN1924" s="7">
        <f t="shared" si="358"/>
        <v>-1</v>
      </c>
      <c r="AO1924" s="7">
        <f>SUM(AN$3:AN1924)</f>
        <v>29</v>
      </c>
      <c r="AP1924" s="2">
        <v>6</v>
      </c>
      <c r="AQ1924" s="7">
        <f t="shared" si="359"/>
        <v>-1</v>
      </c>
      <c r="AR1924" s="7">
        <f>SUM(AQ$3:AQ1924)</f>
        <v>-196.5</v>
      </c>
      <c r="AS1924">
        <v>5.5</v>
      </c>
      <c r="AT1924">
        <v>1.1499999999999999</v>
      </c>
      <c r="AU1924" s="5">
        <f t="shared" ref="AU1924:AU1987" si="365">SUM(S1924,V1924,Y1924,AB1924,AE1924,AH1924,AK1924,AN1924,AQ1924)</f>
        <v>-3.31</v>
      </c>
      <c r="AV1924" s="4">
        <f>SUM(AU$3:AU1924)</f>
        <v>-1235.5699999999995</v>
      </c>
    </row>
    <row r="1925" spans="1:48" x14ac:dyDescent="0.25">
      <c r="A1925">
        <f t="shared" si="361"/>
        <v>1</v>
      </c>
      <c r="B1925">
        <f t="shared" si="360"/>
        <v>4525</v>
      </c>
      <c r="C1925" s="1">
        <v>43806</v>
      </c>
      <c r="D1925" t="s">
        <v>248</v>
      </c>
      <c r="E1925" t="s">
        <v>2394</v>
      </c>
      <c r="F1925" t="s">
        <v>551</v>
      </c>
      <c r="G1925" t="s">
        <v>251</v>
      </c>
      <c r="H1925">
        <v>2019</v>
      </c>
      <c r="I1925">
        <v>12</v>
      </c>
      <c r="J1925">
        <v>7</v>
      </c>
      <c r="K1925" t="s">
        <v>47</v>
      </c>
      <c r="L1925">
        <v>7</v>
      </c>
      <c r="M1925" s="3">
        <v>1</v>
      </c>
      <c r="N1925" s="3">
        <v>0</v>
      </c>
      <c r="O1925" s="13">
        <v>2.15</v>
      </c>
      <c r="P1925">
        <v>3.5</v>
      </c>
      <c r="Q1925">
        <v>3.2</v>
      </c>
      <c r="R1925" s="2">
        <v>1.8</v>
      </c>
      <c r="S1925" s="7">
        <f t="shared" ref="S1925:S1988" si="366">IF($A1925=1,(R1925-1)*IF(AND($M1925&gt;0, $N1925&gt;0),1,0)+(-1)*(1-IF(AND($M1925&gt;0, $N1925&gt;0),1,0)),"")</f>
        <v>-1</v>
      </c>
      <c r="T1925" s="7">
        <f>SUM($S$3:S1925)</f>
        <v>-65.770000000000309</v>
      </c>
      <c r="U1925" s="2">
        <v>1.95</v>
      </c>
      <c r="V1925" s="7">
        <f t="shared" ref="V1925:V1988" si="367">IF($A1925=1,(U1925-1)*IF(OR($M1925&lt;=0, $N1925&lt;=0),1,0)+(-1)*(1-IF(OR($M1925&lt;=0, $N1925&lt;=0),1,0)),"")</f>
        <v>0.95</v>
      </c>
      <c r="W1925" s="7">
        <f>SUM($V$3:V1925)</f>
        <v>-195.03999999999954</v>
      </c>
      <c r="X1925" s="8">
        <v>1.33</v>
      </c>
      <c r="Y1925" s="7">
        <f t="shared" si="362"/>
        <v>-1</v>
      </c>
      <c r="Z1925" s="7">
        <f>SUM($Y$3:Y1925)</f>
        <v>-77.600000000000406</v>
      </c>
      <c r="AA1925" s="8">
        <v>3.4</v>
      </c>
      <c r="AB1925" s="7">
        <f t="shared" si="363"/>
        <v>2.4</v>
      </c>
      <c r="AC1925" s="7">
        <f>SUM($AB$3:AB1925)</f>
        <v>-190.60999999999976</v>
      </c>
      <c r="AD1925" s="2">
        <v>2</v>
      </c>
      <c r="AE1925" s="7">
        <f t="shared" ref="AE1925:AE1988" si="368">IF($A1925=1,(AD1925-1)*IF($M1925+$N1925&gt;2.5,1,0)+(-1)*(1-IF($M1925+$N1925&gt;2.5,1,0)),"")</f>
        <v>-1</v>
      </c>
      <c r="AF1925" s="7">
        <f>SUM(AE$3:AE1925)</f>
        <v>-64.94000000000014</v>
      </c>
      <c r="AG1925" s="2">
        <v>1.8</v>
      </c>
      <c r="AH1925" s="7">
        <f t="shared" si="364"/>
        <v>0.8</v>
      </c>
      <c r="AI1925" s="7">
        <f>SUM(AH$3:AH1925)</f>
        <v>-129.46000000000018</v>
      </c>
      <c r="AJ1925" s="2">
        <v>7.5</v>
      </c>
      <c r="AK1925" s="7">
        <f t="shared" ref="AK1925:AK1988" si="369">IF($A1925=1,(AJ1925-1)*IF(AND($M1925=1,$N1925=0),1,0)+(-1)*(1-IF(AND($M1925=1,$N1925=0),1,0)),"")</f>
        <v>6.5</v>
      </c>
      <c r="AL1925" s="7">
        <f>SUM(AK$3:AK1925)</f>
        <v>-337</v>
      </c>
      <c r="AM1925" s="2">
        <v>9</v>
      </c>
      <c r="AN1925" s="7">
        <f t="shared" ref="AN1925:AN1988" si="370">IF($A1925=1,(AM1925-1)*IF(AND($M1925=2,$N1925=1),1,0)+(-1)*(1-IF(AND($M1925=2,$N1925=1),1,0)),"")</f>
        <v>-1</v>
      </c>
      <c r="AO1925" s="7">
        <f>SUM(AN$3:AN1925)</f>
        <v>28</v>
      </c>
      <c r="AP1925" s="2">
        <v>6.5</v>
      </c>
      <c r="AQ1925" s="7">
        <f t="shared" ref="AQ1925:AQ1988" si="371">IF($A1925=1,(AP1925-1)*IF(AND($M1925=1,$N1925=1),1,0)+(-1)*(1-IF(AND($M1925=1,$N1925=1),1,0)),"")</f>
        <v>-1</v>
      </c>
      <c r="AR1925" s="7">
        <f>SUM(AQ$3:AQ1925)</f>
        <v>-197.5</v>
      </c>
      <c r="AS1925">
        <v>3.9</v>
      </c>
      <c r="AT1925">
        <v>1.24</v>
      </c>
      <c r="AU1925" s="5">
        <f t="shared" si="365"/>
        <v>5.65</v>
      </c>
      <c r="AV1925" s="4">
        <f>SUM(AU$3:AU1925)</f>
        <v>-1229.9199999999994</v>
      </c>
    </row>
    <row r="1926" spans="1:48" x14ac:dyDescent="0.25">
      <c r="A1926">
        <f t="shared" si="361"/>
        <v>1</v>
      </c>
      <c r="B1926">
        <f t="shared" si="360"/>
        <v>4524</v>
      </c>
      <c r="C1926" s="1">
        <v>43806</v>
      </c>
      <c r="D1926" t="s">
        <v>287</v>
      </c>
      <c r="E1926" t="s">
        <v>2395</v>
      </c>
      <c r="F1926" t="s">
        <v>257</v>
      </c>
      <c r="G1926" t="s">
        <v>380</v>
      </c>
      <c r="H1926">
        <v>2019</v>
      </c>
      <c r="I1926">
        <v>12</v>
      </c>
      <c r="J1926">
        <v>7</v>
      </c>
      <c r="K1926" t="s">
        <v>47</v>
      </c>
      <c r="L1926">
        <v>7</v>
      </c>
      <c r="M1926" s="3">
        <v>3</v>
      </c>
      <c r="N1926" s="3">
        <v>2</v>
      </c>
      <c r="O1926" s="13">
        <v>1.33</v>
      </c>
      <c r="P1926">
        <v>5.5</v>
      </c>
      <c r="Q1926">
        <v>8.5</v>
      </c>
      <c r="R1926" s="2">
        <v>1.8</v>
      </c>
      <c r="S1926" s="7">
        <f t="shared" si="366"/>
        <v>0.8</v>
      </c>
      <c r="T1926" s="7">
        <f>SUM($S$3:S1926)</f>
        <v>-64.970000000000312</v>
      </c>
      <c r="U1926" s="2">
        <v>1.95</v>
      </c>
      <c r="V1926" s="7">
        <f t="shared" si="367"/>
        <v>-1</v>
      </c>
      <c r="W1926" s="7">
        <f>SUM($V$3:V1926)</f>
        <v>-196.03999999999954</v>
      </c>
      <c r="X1926" s="8">
        <v>1.1599999999999999</v>
      </c>
      <c r="Y1926" s="7">
        <f t="shared" si="362"/>
        <v>0.15999999999999992</v>
      </c>
      <c r="Z1926" s="7">
        <f>SUM($Y$3:Y1926)</f>
        <v>-77.44000000000041</v>
      </c>
      <c r="AA1926" s="8">
        <v>5</v>
      </c>
      <c r="AB1926" s="7">
        <f t="shared" si="363"/>
        <v>-1</v>
      </c>
      <c r="AC1926" s="7">
        <f>SUM($AB$3:AB1926)</f>
        <v>-191.60999999999976</v>
      </c>
      <c r="AD1926" s="2">
        <v>1.53</v>
      </c>
      <c r="AE1926" s="7">
        <f t="shared" si="368"/>
        <v>0.53</v>
      </c>
      <c r="AF1926" s="7">
        <f>SUM(AE$3:AE1926)</f>
        <v>-64.410000000000139</v>
      </c>
      <c r="AG1926" s="2">
        <v>2.5</v>
      </c>
      <c r="AH1926" s="7">
        <f t="shared" si="364"/>
        <v>-1</v>
      </c>
      <c r="AI1926" s="7">
        <f>SUM(AH$3:AH1926)</f>
        <v>-130.46000000000018</v>
      </c>
      <c r="AJ1926" s="2">
        <v>8</v>
      </c>
      <c r="AK1926" s="7">
        <f t="shared" si="369"/>
        <v>-1</v>
      </c>
      <c r="AL1926" s="7">
        <f>SUM(AK$3:AK1926)</f>
        <v>-338</v>
      </c>
      <c r="AM1926" s="2">
        <v>8</v>
      </c>
      <c r="AN1926" s="7">
        <f t="shared" si="370"/>
        <v>-1</v>
      </c>
      <c r="AO1926" s="7">
        <f>SUM(AN$3:AN1926)</f>
        <v>27</v>
      </c>
      <c r="AP1926" s="2">
        <v>11</v>
      </c>
      <c r="AQ1926" s="7">
        <f t="shared" si="371"/>
        <v>-1</v>
      </c>
      <c r="AR1926" s="7">
        <f>SUM(AQ$3:AQ1926)</f>
        <v>-198.5</v>
      </c>
      <c r="AS1926">
        <v>2.04</v>
      </c>
      <c r="AT1926">
        <v>1.89</v>
      </c>
      <c r="AU1926" s="5">
        <f t="shared" si="365"/>
        <v>-4.51</v>
      </c>
      <c r="AV1926" s="4">
        <f>SUM(AU$3:AU1926)</f>
        <v>-1234.4299999999994</v>
      </c>
    </row>
    <row r="1927" spans="1:48" x14ac:dyDescent="0.25">
      <c r="A1927">
        <f t="shared" si="361"/>
        <v>1</v>
      </c>
      <c r="B1927">
        <f t="shared" si="360"/>
        <v>4523</v>
      </c>
      <c r="C1927" s="1">
        <v>43806</v>
      </c>
      <c r="D1927" t="s">
        <v>287</v>
      </c>
      <c r="E1927" t="s">
        <v>2396</v>
      </c>
      <c r="F1927" t="s">
        <v>703</v>
      </c>
      <c r="G1927" t="s">
        <v>370</v>
      </c>
      <c r="H1927">
        <v>2019</v>
      </c>
      <c r="I1927">
        <v>12</v>
      </c>
      <c r="J1927">
        <v>7</v>
      </c>
      <c r="K1927" t="s">
        <v>47</v>
      </c>
      <c r="L1927">
        <v>7</v>
      </c>
      <c r="M1927" s="3">
        <v>3</v>
      </c>
      <c r="N1927" s="3">
        <v>1</v>
      </c>
      <c r="O1927" s="13">
        <v>3</v>
      </c>
      <c r="P1927">
        <v>3.5</v>
      </c>
      <c r="Q1927">
        <v>2.2999999999999998</v>
      </c>
      <c r="R1927" s="2">
        <v>1.57</v>
      </c>
      <c r="S1927" s="7">
        <f t="shared" si="366"/>
        <v>0.57000000000000006</v>
      </c>
      <c r="T1927" s="7">
        <f>SUM($S$3:S1927)</f>
        <v>-64.400000000000318</v>
      </c>
      <c r="U1927" s="2">
        <v>2.25</v>
      </c>
      <c r="V1927" s="7">
        <f t="shared" si="367"/>
        <v>-1</v>
      </c>
      <c r="W1927" s="7">
        <f>SUM($V$3:V1927)</f>
        <v>-197.03999999999954</v>
      </c>
      <c r="X1927" s="8">
        <v>1.22</v>
      </c>
      <c r="Y1927" s="7">
        <f t="shared" si="362"/>
        <v>0.21999999999999997</v>
      </c>
      <c r="Z1927" s="7">
        <f>SUM($Y$3:Y1927)</f>
        <v>-77.220000000000411</v>
      </c>
      <c r="AA1927" s="8">
        <v>4.33</v>
      </c>
      <c r="AB1927" s="7">
        <f t="shared" si="363"/>
        <v>-1</v>
      </c>
      <c r="AC1927" s="7">
        <f>SUM($AB$3:AB1927)</f>
        <v>-192.60999999999976</v>
      </c>
      <c r="AD1927" s="2">
        <v>1.72</v>
      </c>
      <c r="AE1927" s="7">
        <f t="shared" si="368"/>
        <v>0.72</v>
      </c>
      <c r="AF1927" s="7">
        <f>SUM(AE$3:AE1927)</f>
        <v>-63.69000000000014</v>
      </c>
      <c r="AG1927" s="2">
        <v>2.1</v>
      </c>
      <c r="AH1927" s="7">
        <f t="shared" si="364"/>
        <v>-1</v>
      </c>
      <c r="AI1927" s="7">
        <f>SUM(AH$3:AH1927)</f>
        <v>-131.46000000000018</v>
      </c>
      <c r="AJ1927" s="2">
        <v>12</v>
      </c>
      <c r="AK1927" s="7">
        <f t="shared" si="369"/>
        <v>-1</v>
      </c>
      <c r="AL1927" s="7">
        <f>SUM(AK$3:AK1927)</f>
        <v>-339</v>
      </c>
      <c r="AM1927" s="2">
        <v>11</v>
      </c>
      <c r="AN1927" s="7">
        <f t="shared" si="370"/>
        <v>-1</v>
      </c>
      <c r="AO1927" s="7">
        <f>SUM(AN$3:AN1927)</f>
        <v>26</v>
      </c>
      <c r="AP1927" s="2">
        <v>7</v>
      </c>
      <c r="AQ1927" s="7">
        <f t="shared" si="371"/>
        <v>-1</v>
      </c>
      <c r="AR1927" s="7">
        <f>SUM(AQ$3:AQ1927)</f>
        <v>-199.5</v>
      </c>
      <c r="AS1927">
        <v>5.75</v>
      </c>
      <c r="AT1927">
        <v>1.1399999999999999</v>
      </c>
      <c r="AU1927" s="5">
        <f t="shared" si="365"/>
        <v>-4.49</v>
      </c>
      <c r="AV1927" s="4">
        <f>SUM(AU$3:AU1927)</f>
        <v>-1238.9199999999994</v>
      </c>
    </row>
    <row r="1928" spans="1:48" x14ac:dyDescent="0.25">
      <c r="A1928">
        <f t="shared" si="361"/>
        <v>1</v>
      </c>
      <c r="B1928">
        <f t="shared" si="360"/>
        <v>4522</v>
      </c>
      <c r="C1928" s="1">
        <v>43806</v>
      </c>
      <c r="D1928" t="s">
        <v>287</v>
      </c>
      <c r="E1928" t="s">
        <v>2397</v>
      </c>
      <c r="F1928" t="s">
        <v>382</v>
      </c>
      <c r="G1928" t="s">
        <v>706</v>
      </c>
      <c r="H1928">
        <v>2019</v>
      </c>
      <c r="I1928">
        <v>12</v>
      </c>
      <c r="J1928">
        <v>7</v>
      </c>
      <c r="K1928" t="s">
        <v>47</v>
      </c>
      <c r="L1928">
        <v>7</v>
      </c>
      <c r="M1928" s="3">
        <v>1</v>
      </c>
      <c r="N1928" s="3">
        <v>1</v>
      </c>
      <c r="O1928" s="13">
        <v>6.5</v>
      </c>
      <c r="P1928">
        <v>4.2</v>
      </c>
      <c r="Q1928">
        <v>1.5</v>
      </c>
      <c r="R1928" s="2">
        <v>1.75</v>
      </c>
      <c r="S1928" s="7">
        <f t="shared" si="366"/>
        <v>0.75</v>
      </c>
      <c r="T1928" s="7">
        <f>SUM($S$3:S1928)</f>
        <v>-63.650000000000318</v>
      </c>
      <c r="U1928" s="2">
        <v>2</v>
      </c>
      <c r="V1928" s="7">
        <f t="shared" si="367"/>
        <v>-1</v>
      </c>
      <c r="W1928" s="7">
        <f>SUM($V$3:V1928)</f>
        <v>-198.03999999999954</v>
      </c>
      <c r="X1928" s="8">
        <v>1.22</v>
      </c>
      <c r="Y1928" s="7">
        <f t="shared" si="362"/>
        <v>0.21999999999999997</v>
      </c>
      <c r="Z1928" s="7">
        <f>SUM($Y$3:Y1928)</f>
        <v>-77.000000000000412</v>
      </c>
      <c r="AA1928" s="8">
        <v>4.33</v>
      </c>
      <c r="AB1928" s="7">
        <f t="shared" si="363"/>
        <v>-1</v>
      </c>
      <c r="AC1928" s="7">
        <f>SUM($AB$3:AB1928)</f>
        <v>-193.60999999999976</v>
      </c>
      <c r="AD1928" s="2">
        <v>1.66</v>
      </c>
      <c r="AE1928" s="7">
        <f t="shared" si="368"/>
        <v>-1</v>
      </c>
      <c r="AF1928" s="7">
        <f>SUM(AE$3:AE1928)</f>
        <v>-64.69000000000014</v>
      </c>
      <c r="AG1928" s="2">
        <v>2.2000000000000002</v>
      </c>
      <c r="AH1928" s="7">
        <f t="shared" si="364"/>
        <v>1.2000000000000002</v>
      </c>
      <c r="AI1928" s="7">
        <f>SUM(AH$3:AH1928)</f>
        <v>-130.26000000000019</v>
      </c>
      <c r="AJ1928" s="2">
        <v>17</v>
      </c>
      <c r="AK1928" s="7">
        <f t="shared" si="369"/>
        <v>-1</v>
      </c>
      <c r="AL1928" s="7">
        <f>SUM(AK$3:AK1928)</f>
        <v>-340</v>
      </c>
      <c r="AM1928" s="2">
        <v>19</v>
      </c>
      <c r="AN1928" s="7">
        <f t="shared" si="370"/>
        <v>-1</v>
      </c>
      <c r="AO1928" s="7">
        <f>SUM(AN$3:AN1928)</f>
        <v>25</v>
      </c>
      <c r="AP1928" s="2">
        <v>8</v>
      </c>
      <c r="AQ1928" s="7">
        <f t="shared" si="371"/>
        <v>7</v>
      </c>
      <c r="AR1928" s="7">
        <f>SUM(AQ$3:AQ1928)</f>
        <v>-192.5</v>
      </c>
      <c r="AU1928" s="5">
        <f t="shared" si="365"/>
        <v>4.17</v>
      </c>
      <c r="AV1928" s="4">
        <f>SUM(AU$3:AU1928)</f>
        <v>-1234.7499999999993</v>
      </c>
    </row>
    <row r="1929" spans="1:48" x14ac:dyDescent="0.25">
      <c r="A1929">
        <f t="shared" si="361"/>
        <v>1</v>
      </c>
      <c r="B1929">
        <f t="shared" si="360"/>
        <v>4521</v>
      </c>
      <c r="C1929" s="1">
        <v>43805</v>
      </c>
      <c r="D1929" t="s">
        <v>291</v>
      </c>
      <c r="E1929" t="s">
        <v>2398</v>
      </c>
      <c r="F1929" t="s">
        <v>230</v>
      </c>
      <c r="G1929" t="s">
        <v>390</v>
      </c>
      <c r="H1929">
        <v>2019</v>
      </c>
      <c r="I1929">
        <v>12</v>
      </c>
      <c r="J1929">
        <v>6</v>
      </c>
      <c r="K1929" t="s">
        <v>63</v>
      </c>
      <c r="L1929">
        <v>6</v>
      </c>
      <c r="M1929" s="3">
        <v>2</v>
      </c>
      <c r="N1929" s="3">
        <v>2</v>
      </c>
      <c r="O1929" s="13">
        <v>1.72</v>
      </c>
      <c r="P1929">
        <v>4</v>
      </c>
      <c r="Q1929">
        <v>4.33</v>
      </c>
      <c r="R1929" s="2">
        <v>1.61</v>
      </c>
      <c r="S1929" s="7">
        <f t="shared" si="366"/>
        <v>0.6100000000000001</v>
      </c>
      <c r="T1929" s="7">
        <f>SUM($S$3:S1929)</f>
        <v>-63.040000000000319</v>
      </c>
      <c r="U1929" s="2">
        <v>2.2000000000000002</v>
      </c>
      <c r="V1929" s="7">
        <f t="shared" si="367"/>
        <v>-1</v>
      </c>
      <c r="W1929" s="7">
        <f>SUM($V$3:V1929)</f>
        <v>-199.03999999999954</v>
      </c>
      <c r="X1929" s="8">
        <v>1.2</v>
      </c>
      <c r="Y1929" s="7">
        <f t="shared" si="362"/>
        <v>0.19999999999999996</v>
      </c>
      <c r="Z1929" s="7">
        <f>SUM($Y$3:Y1929)</f>
        <v>-76.800000000000409</v>
      </c>
      <c r="AA1929" s="8">
        <v>4.5</v>
      </c>
      <c r="AB1929" s="7">
        <f t="shared" si="363"/>
        <v>-1</v>
      </c>
      <c r="AC1929" s="7">
        <f>SUM($AB$3:AB1929)</f>
        <v>-194.60999999999976</v>
      </c>
      <c r="AD1929" s="2">
        <v>1.61</v>
      </c>
      <c r="AE1929" s="7">
        <f t="shared" si="368"/>
        <v>0.6100000000000001</v>
      </c>
      <c r="AF1929" s="7">
        <f>SUM(AE$3:AE1929)</f>
        <v>-64.08000000000014</v>
      </c>
      <c r="AG1929" s="2">
        <v>2.2999999999999998</v>
      </c>
      <c r="AH1929" s="7">
        <f t="shared" si="364"/>
        <v>-1</v>
      </c>
      <c r="AI1929" s="7">
        <f>SUM(AH$3:AH1929)</f>
        <v>-131.26000000000019</v>
      </c>
      <c r="AJ1929" s="2">
        <v>9.5</v>
      </c>
      <c r="AK1929" s="7">
        <f t="shared" si="369"/>
        <v>-1</v>
      </c>
      <c r="AL1929" s="7">
        <f>SUM(AK$3:AK1929)</f>
        <v>-341</v>
      </c>
      <c r="AM1929" s="2">
        <v>8.5</v>
      </c>
      <c r="AN1929" s="7">
        <f t="shared" si="370"/>
        <v>-1</v>
      </c>
      <c r="AO1929" s="7">
        <f>SUM(AN$3:AN1929)</f>
        <v>24</v>
      </c>
      <c r="AP1929" s="2">
        <v>8</v>
      </c>
      <c r="AQ1929" s="7">
        <f t="shared" si="371"/>
        <v>-1</v>
      </c>
      <c r="AR1929" s="7">
        <f>SUM(AQ$3:AQ1929)</f>
        <v>-193.5</v>
      </c>
      <c r="AS1929">
        <v>3</v>
      </c>
      <c r="AT1929">
        <v>1.37</v>
      </c>
      <c r="AU1929" s="5">
        <f t="shared" si="365"/>
        <v>-4.58</v>
      </c>
      <c r="AV1929" s="4">
        <f>SUM(AU$3:AU1929)</f>
        <v>-1239.3299999999992</v>
      </c>
    </row>
    <row r="1930" spans="1:48" x14ac:dyDescent="0.25">
      <c r="A1930">
        <f t="shared" si="361"/>
        <v>0</v>
      </c>
      <c r="B1930">
        <f t="shared" si="360"/>
        <v>4520</v>
      </c>
      <c r="C1930" s="1">
        <v>43805</v>
      </c>
      <c r="D1930" t="s">
        <v>298</v>
      </c>
      <c r="E1930" t="s">
        <v>2399</v>
      </c>
      <c r="F1930" t="s">
        <v>2400</v>
      </c>
      <c r="G1930" t="s">
        <v>559</v>
      </c>
      <c r="H1930">
        <v>2019</v>
      </c>
      <c r="I1930">
        <v>12</v>
      </c>
      <c r="J1930">
        <v>6</v>
      </c>
      <c r="K1930" t="s">
        <v>63</v>
      </c>
      <c r="L1930">
        <v>6</v>
      </c>
      <c r="M1930" s="3">
        <v>2</v>
      </c>
      <c r="N1930" s="3">
        <v>2</v>
      </c>
      <c r="O1930" s="13">
        <v>2.4500000000000002</v>
      </c>
      <c r="P1930">
        <v>3</v>
      </c>
      <c r="Q1930">
        <v>3.2</v>
      </c>
      <c r="R1930" s="2">
        <v>2.1</v>
      </c>
      <c r="S1930" s="7" t="str">
        <f t="shared" si="366"/>
        <v/>
      </c>
      <c r="T1930" s="7">
        <f>SUM($S$3:S1930)</f>
        <v>-63.040000000000319</v>
      </c>
      <c r="U1930" s="2">
        <v>1.66</v>
      </c>
      <c r="V1930" s="7" t="str">
        <f t="shared" si="367"/>
        <v/>
      </c>
      <c r="W1930" s="7">
        <f>SUM($V$3:V1930)</f>
        <v>-199.03999999999954</v>
      </c>
      <c r="X1930" s="8">
        <v>1.5</v>
      </c>
      <c r="Y1930" s="7" t="str">
        <f t="shared" si="362"/>
        <v/>
      </c>
      <c r="Z1930" s="7">
        <f>SUM($Y$3:Y1930)</f>
        <v>-76.800000000000409</v>
      </c>
      <c r="AA1930" s="8">
        <v>2.62</v>
      </c>
      <c r="AB1930" s="7" t="str">
        <f t="shared" si="363"/>
        <v/>
      </c>
      <c r="AC1930" s="7">
        <f>SUM($AB$3:AB1930)</f>
        <v>-194.60999999999976</v>
      </c>
      <c r="AD1930" s="2">
        <v>2.75</v>
      </c>
      <c r="AE1930" s="7" t="str">
        <f t="shared" si="368"/>
        <v/>
      </c>
      <c r="AF1930" s="7">
        <f>SUM(AE$3:AE1930)</f>
        <v>-64.08000000000014</v>
      </c>
      <c r="AG1930" s="2">
        <v>1.44</v>
      </c>
      <c r="AH1930" s="7" t="str">
        <f t="shared" si="364"/>
        <v/>
      </c>
      <c r="AI1930" s="7">
        <f>SUM(AH$3:AH1930)</f>
        <v>-131.26000000000019</v>
      </c>
      <c r="AK1930" s="7" t="str">
        <f t="shared" si="369"/>
        <v/>
      </c>
      <c r="AL1930" s="7">
        <f>SUM(AK$3:AK1930)</f>
        <v>-341</v>
      </c>
      <c r="AN1930" s="7" t="str">
        <f t="shared" si="370"/>
        <v/>
      </c>
      <c r="AO1930" s="7">
        <f>SUM(AN$3:AN1930)</f>
        <v>24</v>
      </c>
      <c r="AQ1930" s="7" t="str">
        <f t="shared" si="371"/>
        <v/>
      </c>
      <c r="AR1930" s="7">
        <f>SUM(AQ$3:AQ1930)</f>
        <v>-193.5</v>
      </c>
      <c r="AS1930">
        <v>5.25</v>
      </c>
      <c r="AT1930">
        <v>1.1599999999999999</v>
      </c>
      <c r="AU1930" s="5">
        <f t="shared" si="365"/>
        <v>0</v>
      </c>
      <c r="AV1930" s="4">
        <f>SUM(AU$3:AU1930)</f>
        <v>-1239.3299999999992</v>
      </c>
    </row>
    <row r="1931" spans="1:48" x14ac:dyDescent="0.25">
      <c r="A1931">
        <f t="shared" si="361"/>
        <v>1</v>
      </c>
      <c r="B1931">
        <f t="shared" si="360"/>
        <v>4520</v>
      </c>
      <c r="C1931" s="1">
        <v>43805</v>
      </c>
      <c r="D1931" t="s">
        <v>302</v>
      </c>
      <c r="E1931" t="s">
        <v>2401</v>
      </c>
      <c r="F1931" t="s">
        <v>304</v>
      </c>
      <c r="G1931" t="s">
        <v>42</v>
      </c>
      <c r="H1931">
        <v>2019</v>
      </c>
      <c r="I1931">
        <v>12</v>
      </c>
      <c r="J1931">
        <v>6</v>
      </c>
      <c r="K1931" t="s">
        <v>63</v>
      </c>
      <c r="L1931">
        <v>6</v>
      </c>
      <c r="M1931" s="3">
        <v>1</v>
      </c>
      <c r="N1931" s="3">
        <v>0</v>
      </c>
      <c r="O1931" s="13">
        <v>1.33</v>
      </c>
      <c r="P1931">
        <v>5</v>
      </c>
      <c r="Q1931">
        <v>9</v>
      </c>
      <c r="R1931" s="2">
        <v>2</v>
      </c>
      <c r="S1931" s="7">
        <f t="shared" si="366"/>
        <v>-1</v>
      </c>
      <c r="T1931" s="7">
        <f>SUM($S$3:S1931)</f>
        <v>-64.040000000000319</v>
      </c>
      <c r="U1931" s="2">
        <v>1.75</v>
      </c>
      <c r="V1931" s="7">
        <f t="shared" si="367"/>
        <v>0.75</v>
      </c>
      <c r="W1931" s="7">
        <f>SUM($V$3:V1931)</f>
        <v>-198.28999999999954</v>
      </c>
      <c r="X1931" s="8">
        <v>1.22</v>
      </c>
      <c r="Y1931" s="7">
        <f t="shared" si="362"/>
        <v>-1</v>
      </c>
      <c r="Z1931" s="7">
        <f>SUM($Y$3:Y1931)</f>
        <v>-77.800000000000409</v>
      </c>
      <c r="AA1931" s="8">
        <v>4.33</v>
      </c>
      <c r="AB1931" s="7">
        <f t="shared" si="363"/>
        <v>3.33</v>
      </c>
      <c r="AC1931" s="7">
        <f>SUM($AB$3:AB1931)</f>
        <v>-191.27999999999975</v>
      </c>
      <c r="AD1931" s="2">
        <v>1.61</v>
      </c>
      <c r="AE1931" s="7">
        <f t="shared" si="368"/>
        <v>-1</v>
      </c>
      <c r="AF1931" s="7">
        <f>SUM(AE$3:AE1931)</f>
        <v>-65.08000000000014</v>
      </c>
      <c r="AG1931" s="2">
        <v>2.2999999999999998</v>
      </c>
      <c r="AH1931" s="7">
        <f t="shared" si="364"/>
        <v>1.2999999999999998</v>
      </c>
      <c r="AI1931" s="7">
        <f>SUM(AH$3:AH1931)</f>
        <v>-129.96000000000018</v>
      </c>
      <c r="AJ1931" s="2">
        <v>6.5</v>
      </c>
      <c r="AK1931" s="7">
        <f t="shared" si="369"/>
        <v>5.5</v>
      </c>
      <c r="AL1931" s="7">
        <f>SUM(AK$3:AK1931)</f>
        <v>-335.5</v>
      </c>
      <c r="AM1931" s="2">
        <v>8</v>
      </c>
      <c r="AN1931" s="7">
        <f t="shared" si="370"/>
        <v>-1</v>
      </c>
      <c r="AO1931" s="7">
        <f>SUM(AN$3:AN1931)</f>
        <v>23</v>
      </c>
      <c r="AP1931" s="2">
        <v>9.5</v>
      </c>
      <c r="AQ1931" s="7">
        <f t="shared" si="371"/>
        <v>-1</v>
      </c>
      <c r="AR1931" s="7">
        <f>SUM(AQ$3:AQ1931)</f>
        <v>-194.5</v>
      </c>
      <c r="AS1931">
        <v>2.0499999999999998</v>
      </c>
      <c r="AT1931">
        <v>1.75</v>
      </c>
      <c r="AU1931" s="5">
        <f t="shared" si="365"/>
        <v>5.88</v>
      </c>
      <c r="AV1931" s="4">
        <f>SUM(AU$3:AU1931)</f>
        <v>-1233.4499999999991</v>
      </c>
    </row>
    <row r="1932" spans="1:48" x14ac:dyDescent="0.25">
      <c r="A1932">
        <f t="shared" si="361"/>
        <v>1</v>
      </c>
      <c r="B1932">
        <f t="shared" si="360"/>
        <v>4519</v>
      </c>
      <c r="C1932" s="1">
        <v>43805</v>
      </c>
      <c r="D1932" t="s">
        <v>302</v>
      </c>
      <c r="E1932" t="s">
        <v>2402</v>
      </c>
      <c r="F1932" t="s">
        <v>491</v>
      </c>
      <c r="G1932" t="s">
        <v>305</v>
      </c>
      <c r="H1932">
        <v>2019</v>
      </c>
      <c r="I1932">
        <v>12</v>
      </c>
      <c r="J1932">
        <v>6</v>
      </c>
      <c r="K1932" t="s">
        <v>63</v>
      </c>
      <c r="L1932">
        <v>6</v>
      </c>
      <c r="M1932" s="3">
        <v>0</v>
      </c>
      <c r="N1932" s="3">
        <v>4</v>
      </c>
      <c r="O1932" s="13">
        <v>5</v>
      </c>
      <c r="P1932">
        <v>4</v>
      </c>
      <c r="Q1932">
        <v>1.61</v>
      </c>
      <c r="R1932" s="2">
        <v>1.9</v>
      </c>
      <c r="S1932" s="7">
        <f t="shared" si="366"/>
        <v>-1</v>
      </c>
      <c r="T1932" s="7">
        <f>SUM($S$3:S1932)</f>
        <v>-65.040000000000319</v>
      </c>
      <c r="U1932" s="2">
        <v>1.9</v>
      </c>
      <c r="V1932" s="7">
        <f t="shared" si="367"/>
        <v>0.89999999999999991</v>
      </c>
      <c r="W1932" s="7">
        <f>SUM($V$3:V1932)</f>
        <v>-197.38999999999953</v>
      </c>
      <c r="X1932" s="8">
        <v>1.28</v>
      </c>
      <c r="Y1932" s="7">
        <f t="shared" si="362"/>
        <v>0.28000000000000003</v>
      </c>
      <c r="Z1932" s="7">
        <f>SUM($Y$3:Y1932)</f>
        <v>-77.520000000000408</v>
      </c>
      <c r="AA1932" s="8">
        <v>3.75</v>
      </c>
      <c r="AB1932" s="7">
        <f t="shared" si="363"/>
        <v>-1</v>
      </c>
      <c r="AC1932" s="7">
        <f>SUM($AB$3:AB1932)</f>
        <v>-192.27999999999975</v>
      </c>
      <c r="AD1932" s="2">
        <v>1.9</v>
      </c>
      <c r="AE1932" s="7">
        <f t="shared" si="368"/>
        <v>0.89999999999999991</v>
      </c>
      <c r="AF1932" s="7">
        <f>SUM(AE$3:AE1932)</f>
        <v>-64.180000000000135</v>
      </c>
      <c r="AG1932" s="2">
        <v>1.9</v>
      </c>
      <c r="AH1932" s="7">
        <f t="shared" si="364"/>
        <v>-1</v>
      </c>
      <c r="AI1932" s="7">
        <f>SUM(AH$3:AH1932)</f>
        <v>-130.96000000000018</v>
      </c>
      <c r="AJ1932" s="2">
        <v>12</v>
      </c>
      <c r="AK1932" s="7">
        <f t="shared" si="369"/>
        <v>-1</v>
      </c>
      <c r="AL1932" s="7">
        <f>SUM(AK$3:AK1932)</f>
        <v>-336.5</v>
      </c>
      <c r="AM1932" s="2">
        <v>15</v>
      </c>
      <c r="AN1932" s="7">
        <f t="shared" si="370"/>
        <v>-1</v>
      </c>
      <c r="AO1932" s="7">
        <f>SUM(AN$3:AN1932)</f>
        <v>22</v>
      </c>
      <c r="AP1932" s="2">
        <v>7.5</v>
      </c>
      <c r="AQ1932" s="7">
        <f t="shared" si="371"/>
        <v>-1</v>
      </c>
      <c r="AR1932" s="7">
        <f>SUM(AQ$3:AQ1932)</f>
        <v>-195.5</v>
      </c>
      <c r="AU1932" s="5">
        <f t="shared" si="365"/>
        <v>-3.92</v>
      </c>
      <c r="AV1932" s="4">
        <f>SUM(AU$3:AU1932)</f>
        <v>-1237.3699999999992</v>
      </c>
    </row>
    <row r="1933" spans="1:48" x14ac:dyDescent="0.25">
      <c r="A1933">
        <f t="shared" si="361"/>
        <v>1</v>
      </c>
      <c r="B1933">
        <f t="shared" si="360"/>
        <v>4518</v>
      </c>
      <c r="C1933" s="1">
        <v>43805</v>
      </c>
      <c r="D1933" t="s">
        <v>330</v>
      </c>
      <c r="E1933" t="s">
        <v>2403</v>
      </c>
      <c r="F1933" t="s">
        <v>517</v>
      </c>
      <c r="G1933" t="s">
        <v>514</v>
      </c>
      <c r="H1933">
        <v>2019</v>
      </c>
      <c r="I1933">
        <v>12</v>
      </c>
      <c r="J1933">
        <v>6</v>
      </c>
      <c r="K1933" t="s">
        <v>63</v>
      </c>
      <c r="L1933">
        <v>6</v>
      </c>
      <c r="M1933" s="3">
        <v>1</v>
      </c>
      <c r="N1933" s="3">
        <v>4</v>
      </c>
      <c r="O1933" s="13">
        <v>6</v>
      </c>
      <c r="P1933">
        <v>3.8</v>
      </c>
      <c r="Q1933">
        <v>1.57</v>
      </c>
      <c r="R1933" s="2">
        <v>1.95</v>
      </c>
      <c r="S1933" s="7">
        <f t="shared" si="366"/>
        <v>0.95</v>
      </c>
      <c r="T1933" s="7">
        <f>SUM($S$3:S1933)</f>
        <v>-64.090000000000316</v>
      </c>
      <c r="U1933" s="2">
        <v>1.8</v>
      </c>
      <c r="V1933" s="7">
        <f t="shared" si="367"/>
        <v>-1</v>
      </c>
      <c r="W1933" s="7">
        <f>SUM($V$3:V1933)</f>
        <v>-198.38999999999953</v>
      </c>
      <c r="X1933" s="8">
        <v>1.3</v>
      </c>
      <c r="Y1933" s="7">
        <f t="shared" si="362"/>
        <v>0.30000000000000004</v>
      </c>
      <c r="Z1933" s="7">
        <f>SUM($Y$3:Y1933)</f>
        <v>-77.220000000000411</v>
      </c>
      <c r="AA1933" s="8">
        <v>3.4</v>
      </c>
      <c r="AB1933" s="7">
        <f t="shared" si="363"/>
        <v>-1</v>
      </c>
      <c r="AC1933" s="7">
        <f>SUM($AB$3:AB1933)</f>
        <v>-193.27999999999975</v>
      </c>
      <c r="AD1933" s="2">
        <v>1.95</v>
      </c>
      <c r="AE1933" s="7">
        <f t="shared" si="368"/>
        <v>0.95</v>
      </c>
      <c r="AF1933" s="7">
        <f>SUM(AE$3:AE1933)</f>
        <v>-63.230000000000132</v>
      </c>
      <c r="AG1933" s="2">
        <v>1.85</v>
      </c>
      <c r="AH1933" s="7">
        <f t="shared" si="364"/>
        <v>-1</v>
      </c>
      <c r="AI1933" s="7">
        <f>SUM(AH$3:AH1933)</f>
        <v>-131.96000000000018</v>
      </c>
      <c r="AJ1933" s="2">
        <v>13</v>
      </c>
      <c r="AK1933" s="7">
        <f t="shared" si="369"/>
        <v>-1</v>
      </c>
      <c r="AL1933" s="7">
        <f>SUM(AK$3:AK1933)</f>
        <v>-337.5</v>
      </c>
      <c r="AM1933" s="2">
        <v>17</v>
      </c>
      <c r="AN1933" s="7">
        <f t="shared" si="370"/>
        <v>-1</v>
      </c>
      <c r="AO1933" s="7">
        <f>SUM(AN$3:AN1933)</f>
        <v>21</v>
      </c>
      <c r="AP1933" s="2">
        <v>7.5</v>
      </c>
      <c r="AQ1933" s="7">
        <f t="shared" si="371"/>
        <v>-1</v>
      </c>
      <c r="AR1933" s="7">
        <f>SUM(AQ$3:AQ1933)</f>
        <v>-196.5</v>
      </c>
      <c r="AU1933" s="5">
        <f t="shared" si="365"/>
        <v>-3.8</v>
      </c>
      <c r="AV1933" s="4">
        <f>SUM(AU$3:AU1933)</f>
        <v>-1241.1699999999992</v>
      </c>
    </row>
    <row r="1934" spans="1:48" x14ac:dyDescent="0.25">
      <c r="A1934">
        <f t="shared" si="361"/>
        <v>1</v>
      </c>
      <c r="B1934">
        <f t="shared" si="360"/>
        <v>4517</v>
      </c>
      <c r="C1934" s="1">
        <v>43805</v>
      </c>
      <c r="D1934" t="s">
        <v>275</v>
      </c>
      <c r="E1934" t="s">
        <v>2404</v>
      </c>
      <c r="F1934" t="s">
        <v>364</v>
      </c>
      <c r="G1934" t="s">
        <v>244</v>
      </c>
      <c r="H1934">
        <v>2019</v>
      </c>
      <c r="I1934">
        <v>12</v>
      </c>
      <c r="J1934">
        <v>6</v>
      </c>
      <c r="K1934" t="s">
        <v>63</v>
      </c>
      <c r="L1934">
        <v>6</v>
      </c>
      <c r="M1934" s="3">
        <v>0</v>
      </c>
      <c r="N1934" s="3">
        <v>0</v>
      </c>
      <c r="O1934" s="13">
        <v>3.9</v>
      </c>
      <c r="P1934">
        <v>3.4</v>
      </c>
      <c r="Q1934">
        <v>2</v>
      </c>
      <c r="R1934" s="2">
        <v>1.95</v>
      </c>
      <c r="S1934" s="7">
        <f t="shared" si="366"/>
        <v>-1</v>
      </c>
      <c r="T1934" s="7">
        <f>SUM($S$3:S1934)</f>
        <v>-65.090000000000316</v>
      </c>
      <c r="U1934" s="2">
        <v>1.8</v>
      </c>
      <c r="V1934" s="7">
        <f t="shared" si="367"/>
        <v>0.8</v>
      </c>
      <c r="W1934" s="7">
        <f>SUM($V$3:V1934)</f>
        <v>-197.58999999999952</v>
      </c>
      <c r="X1934" s="8">
        <v>1.4</v>
      </c>
      <c r="Y1934" s="7">
        <f t="shared" si="362"/>
        <v>-1</v>
      </c>
      <c r="Z1934" s="7">
        <f>SUM($Y$3:Y1934)</f>
        <v>-78.220000000000411</v>
      </c>
      <c r="AA1934" s="8">
        <v>3</v>
      </c>
      <c r="AB1934" s="7">
        <f t="shared" si="363"/>
        <v>2</v>
      </c>
      <c r="AC1934" s="7">
        <f>SUM($AB$3:AB1934)</f>
        <v>-191.27999999999975</v>
      </c>
      <c r="AD1934" s="2">
        <v>2.2000000000000002</v>
      </c>
      <c r="AE1934" s="7">
        <f t="shared" si="368"/>
        <v>-1</v>
      </c>
      <c r="AF1934" s="7">
        <f>SUM(AE$3:AE1934)</f>
        <v>-64.230000000000132</v>
      </c>
      <c r="AG1934" s="2">
        <v>1.66</v>
      </c>
      <c r="AH1934" s="7">
        <f t="shared" si="364"/>
        <v>0.65999999999999992</v>
      </c>
      <c r="AI1934" s="7">
        <f>SUM(AH$3:AH1934)</f>
        <v>-131.30000000000018</v>
      </c>
      <c r="AJ1934" s="2">
        <v>9.5</v>
      </c>
      <c r="AK1934" s="7">
        <f t="shared" si="369"/>
        <v>-1</v>
      </c>
      <c r="AL1934" s="7">
        <f>SUM(AK$3:AK1934)</f>
        <v>-338.5</v>
      </c>
      <c r="AM1934" s="2">
        <v>13</v>
      </c>
      <c r="AN1934" s="7">
        <f t="shared" si="370"/>
        <v>-1</v>
      </c>
      <c r="AO1934" s="7">
        <f>SUM(AN$3:AN1934)</f>
        <v>20</v>
      </c>
      <c r="AP1934" s="2">
        <v>6.5</v>
      </c>
      <c r="AQ1934" s="7">
        <f t="shared" si="371"/>
        <v>-1</v>
      </c>
      <c r="AR1934" s="7">
        <f>SUM(AQ$3:AQ1934)</f>
        <v>-197.5</v>
      </c>
      <c r="AS1934">
        <v>7</v>
      </c>
      <c r="AT1934">
        <v>1.1000000000000001</v>
      </c>
      <c r="AU1934" s="5">
        <f t="shared" si="365"/>
        <v>-2.54</v>
      </c>
      <c r="AV1934" s="4">
        <f>SUM(AU$3:AU1934)</f>
        <v>-1243.7099999999991</v>
      </c>
    </row>
    <row r="1935" spans="1:48" x14ac:dyDescent="0.25">
      <c r="A1935">
        <f t="shared" si="361"/>
        <v>1</v>
      </c>
      <c r="B1935">
        <f t="shared" si="360"/>
        <v>4516</v>
      </c>
      <c r="C1935" s="1">
        <v>43805</v>
      </c>
      <c r="D1935" t="s">
        <v>287</v>
      </c>
      <c r="E1935" t="s">
        <v>2405</v>
      </c>
      <c r="F1935" t="s">
        <v>371</v>
      </c>
      <c r="G1935" t="s">
        <v>637</v>
      </c>
      <c r="H1935">
        <v>2019</v>
      </c>
      <c r="I1935">
        <v>12</v>
      </c>
      <c r="J1935">
        <v>6</v>
      </c>
      <c r="K1935" t="s">
        <v>63</v>
      </c>
      <c r="L1935">
        <v>6</v>
      </c>
      <c r="M1935" s="3">
        <v>0</v>
      </c>
      <c r="N1935" s="3">
        <v>0</v>
      </c>
      <c r="O1935" s="13">
        <v>1.75</v>
      </c>
      <c r="P1935">
        <v>4</v>
      </c>
      <c r="Q1935">
        <v>4.5</v>
      </c>
      <c r="R1935" s="2">
        <v>1.61</v>
      </c>
      <c r="S1935" s="7">
        <f t="shared" si="366"/>
        <v>-1</v>
      </c>
      <c r="T1935" s="7">
        <f>SUM($S$3:S1935)</f>
        <v>-66.090000000000316</v>
      </c>
      <c r="U1935" s="2">
        <v>2.2000000000000002</v>
      </c>
      <c r="V1935" s="7">
        <f t="shared" si="367"/>
        <v>1.2000000000000002</v>
      </c>
      <c r="W1935" s="7">
        <f>SUM($V$3:V1935)</f>
        <v>-196.38999999999953</v>
      </c>
      <c r="X1935" s="8">
        <v>1.2</v>
      </c>
      <c r="Y1935" s="7">
        <f t="shared" si="362"/>
        <v>-1</v>
      </c>
      <c r="Z1935" s="7">
        <f>SUM($Y$3:Y1935)</f>
        <v>-79.220000000000411</v>
      </c>
      <c r="AA1935" s="8">
        <v>4.5</v>
      </c>
      <c r="AB1935" s="7">
        <f t="shared" si="363"/>
        <v>3.5</v>
      </c>
      <c r="AC1935" s="7">
        <f>SUM($AB$3:AB1935)</f>
        <v>-187.77999999999975</v>
      </c>
      <c r="AD1935" s="2">
        <v>1.61</v>
      </c>
      <c r="AE1935" s="7">
        <f t="shared" si="368"/>
        <v>-1</v>
      </c>
      <c r="AF1935" s="7">
        <f>SUM(AE$3:AE1935)</f>
        <v>-65.230000000000132</v>
      </c>
      <c r="AG1935" s="2">
        <v>2.2999999999999998</v>
      </c>
      <c r="AH1935" s="7">
        <f t="shared" si="364"/>
        <v>1.2999999999999998</v>
      </c>
      <c r="AI1935" s="7">
        <f>SUM(AH$3:AH1935)</f>
        <v>-130.00000000000017</v>
      </c>
      <c r="AJ1935" s="2">
        <v>9.5</v>
      </c>
      <c r="AK1935" s="7">
        <f t="shared" si="369"/>
        <v>-1</v>
      </c>
      <c r="AL1935" s="7">
        <f>SUM(AK$3:AK1935)</f>
        <v>-339.5</v>
      </c>
      <c r="AM1935" s="2">
        <v>8.5</v>
      </c>
      <c r="AN1935" s="7">
        <f t="shared" si="370"/>
        <v>-1</v>
      </c>
      <c r="AO1935" s="7">
        <f>SUM(AN$3:AN1935)</f>
        <v>19</v>
      </c>
      <c r="AP1935" s="2">
        <v>7.5</v>
      </c>
      <c r="AQ1935" s="7">
        <f t="shared" si="371"/>
        <v>-1</v>
      </c>
      <c r="AR1935" s="7">
        <f>SUM(AQ$3:AQ1935)</f>
        <v>-198.5</v>
      </c>
      <c r="AS1935">
        <v>2.85</v>
      </c>
      <c r="AT1935">
        <v>1.4</v>
      </c>
      <c r="AU1935" s="5">
        <f t="shared" si="365"/>
        <v>0</v>
      </c>
      <c r="AV1935" s="4">
        <f>SUM(AU$3:AU1935)</f>
        <v>-1243.7099999999991</v>
      </c>
    </row>
    <row r="1936" spans="1:48" x14ac:dyDescent="0.25">
      <c r="A1936">
        <f t="shared" si="361"/>
        <v>1</v>
      </c>
      <c r="B1936">
        <f t="shared" si="360"/>
        <v>4515</v>
      </c>
      <c r="C1936" s="1">
        <v>43804</v>
      </c>
      <c r="D1936" t="s">
        <v>977</v>
      </c>
      <c r="E1936" t="s">
        <v>2406</v>
      </c>
      <c r="F1936" t="s">
        <v>636</v>
      </c>
      <c r="G1936" t="s">
        <v>379</v>
      </c>
      <c r="H1936">
        <v>2019</v>
      </c>
      <c r="I1936">
        <v>12</v>
      </c>
      <c r="J1936">
        <v>5</v>
      </c>
      <c r="K1936" t="s">
        <v>98</v>
      </c>
      <c r="L1936">
        <v>5</v>
      </c>
      <c r="M1936" s="3">
        <v>2</v>
      </c>
      <c r="N1936" s="3">
        <v>1</v>
      </c>
      <c r="O1936" s="13">
        <v>2</v>
      </c>
      <c r="P1936">
        <v>3.5</v>
      </c>
      <c r="Q1936">
        <v>3.6</v>
      </c>
      <c r="R1936" s="2">
        <v>1.7</v>
      </c>
      <c r="S1936" s="7">
        <f t="shared" si="366"/>
        <v>0.7</v>
      </c>
      <c r="T1936" s="7">
        <f>SUM($S$3:S1936)</f>
        <v>-65.390000000000313</v>
      </c>
      <c r="U1936" s="2">
        <v>2.0499999999999998</v>
      </c>
      <c r="V1936" s="7">
        <f t="shared" si="367"/>
        <v>-1</v>
      </c>
      <c r="W1936" s="7">
        <f>SUM($V$3:V1936)</f>
        <v>-197.38999999999953</v>
      </c>
      <c r="X1936" s="8">
        <v>1.25</v>
      </c>
      <c r="Y1936" s="7">
        <f t="shared" si="362"/>
        <v>0.25</v>
      </c>
      <c r="Z1936" s="7">
        <f>SUM($Y$3:Y1936)</f>
        <v>-78.970000000000411</v>
      </c>
      <c r="AA1936" s="8">
        <v>3.75</v>
      </c>
      <c r="AB1936" s="7">
        <f t="shared" si="363"/>
        <v>-1</v>
      </c>
      <c r="AC1936" s="7">
        <f>SUM($AB$3:AB1936)</f>
        <v>-188.77999999999975</v>
      </c>
      <c r="AD1936" s="2">
        <v>1.9</v>
      </c>
      <c r="AE1936" s="7">
        <f t="shared" si="368"/>
        <v>0.89999999999999991</v>
      </c>
      <c r="AF1936" s="7">
        <f>SUM(AE$3:AE1936)</f>
        <v>-64.330000000000126</v>
      </c>
      <c r="AG1936" s="2">
        <v>1.9</v>
      </c>
      <c r="AH1936" s="7">
        <f t="shared" si="364"/>
        <v>-1</v>
      </c>
      <c r="AI1936" s="7">
        <f>SUM(AH$3:AH1936)</f>
        <v>-131.00000000000017</v>
      </c>
      <c r="AJ1936" s="2">
        <v>8.5</v>
      </c>
      <c r="AK1936" s="7">
        <f t="shared" si="369"/>
        <v>-1</v>
      </c>
      <c r="AL1936" s="7">
        <f>SUM(AK$3:AK1936)</f>
        <v>-340.5</v>
      </c>
      <c r="AM1936" s="2">
        <v>9</v>
      </c>
      <c r="AN1936" s="7">
        <f t="shared" si="370"/>
        <v>8</v>
      </c>
      <c r="AO1936" s="7">
        <f>SUM(AN$3:AN1936)</f>
        <v>27</v>
      </c>
      <c r="AP1936" s="2">
        <v>6.5</v>
      </c>
      <c r="AQ1936" s="7">
        <f t="shared" si="371"/>
        <v>-1</v>
      </c>
      <c r="AR1936" s="7">
        <f>SUM(AQ$3:AQ1936)</f>
        <v>-199.5</v>
      </c>
      <c r="AS1936">
        <v>3.7</v>
      </c>
      <c r="AT1936">
        <v>1.26</v>
      </c>
      <c r="AU1936" s="5">
        <f t="shared" si="365"/>
        <v>4.8499999999999996</v>
      </c>
      <c r="AV1936" s="4">
        <f>SUM(AU$3:AU1936)</f>
        <v>-1238.8599999999992</v>
      </c>
    </row>
    <row r="1937" spans="1:48" x14ac:dyDescent="0.25">
      <c r="A1937">
        <f t="shared" si="361"/>
        <v>1</v>
      </c>
      <c r="B1937">
        <f t="shared" si="360"/>
        <v>4514</v>
      </c>
      <c r="C1937" s="1">
        <v>43804</v>
      </c>
      <c r="D1937" t="s">
        <v>977</v>
      </c>
      <c r="E1937" t="s">
        <v>2407</v>
      </c>
      <c r="F1937" t="s">
        <v>376</v>
      </c>
      <c r="G1937" t="s">
        <v>2408</v>
      </c>
      <c r="H1937">
        <v>2019</v>
      </c>
      <c r="I1937">
        <v>12</v>
      </c>
      <c r="J1937">
        <v>5</v>
      </c>
      <c r="K1937" t="s">
        <v>98</v>
      </c>
      <c r="L1937">
        <v>5</v>
      </c>
      <c r="M1937" s="3">
        <v>2</v>
      </c>
      <c r="N1937" s="3">
        <v>1</v>
      </c>
      <c r="O1937" s="13">
        <v>1.8</v>
      </c>
      <c r="P1937">
        <v>3.6</v>
      </c>
      <c r="Q1937">
        <v>4.33</v>
      </c>
      <c r="R1937" s="2">
        <v>1.8</v>
      </c>
      <c r="S1937" s="7">
        <f t="shared" si="366"/>
        <v>0.8</v>
      </c>
      <c r="T1937" s="7">
        <f>SUM($S$3:S1937)</f>
        <v>-64.590000000000316</v>
      </c>
      <c r="U1937" s="2">
        <v>1.95</v>
      </c>
      <c r="V1937" s="7">
        <f t="shared" si="367"/>
        <v>-1</v>
      </c>
      <c r="W1937" s="7">
        <f>SUM($V$3:V1937)</f>
        <v>-198.38999999999953</v>
      </c>
      <c r="X1937" s="8">
        <v>1.3</v>
      </c>
      <c r="Y1937" s="7">
        <f t="shared" si="362"/>
        <v>0.30000000000000004</v>
      </c>
      <c r="Z1937" s="7">
        <f>SUM($Y$3:Y1937)</f>
        <v>-78.670000000000414</v>
      </c>
      <c r="AA1937" s="8">
        <v>3.4</v>
      </c>
      <c r="AB1937" s="7">
        <f t="shared" si="363"/>
        <v>-1</v>
      </c>
      <c r="AC1937" s="7">
        <f>SUM($AB$3:AB1937)</f>
        <v>-189.77999999999975</v>
      </c>
      <c r="AD1937" s="2">
        <v>2</v>
      </c>
      <c r="AE1937" s="7">
        <f t="shared" si="368"/>
        <v>1</v>
      </c>
      <c r="AF1937" s="7">
        <f>SUM(AE$3:AE1937)</f>
        <v>-63.330000000000126</v>
      </c>
      <c r="AG1937" s="2">
        <v>1.8</v>
      </c>
      <c r="AH1937" s="7">
        <f t="shared" si="364"/>
        <v>-1</v>
      </c>
      <c r="AI1937" s="7">
        <f>SUM(AH$3:AH1937)</f>
        <v>-132.00000000000017</v>
      </c>
      <c r="AJ1937" s="2">
        <v>7</v>
      </c>
      <c r="AK1937" s="7">
        <f t="shared" si="369"/>
        <v>-1</v>
      </c>
      <c r="AL1937" s="7">
        <f>SUM(AK$3:AK1937)</f>
        <v>-341.5</v>
      </c>
      <c r="AM1937" s="2">
        <v>8.5</v>
      </c>
      <c r="AN1937" s="7">
        <f t="shared" si="370"/>
        <v>7.5</v>
      </c>
      <c r="AO1937" s="7">
        <f>SUM(AN$3:AN1937)</f>
        <v>34.5</v>
      </c>
      <c r="AP1937" s="2">
        <v>7</v>
      </c>
      <c r="AQ1937" s="7">
        <f t="shared" si="371"/>
        <v>-1</v>
      </c>
      <c r="AR1937" s="7">
        <f>SUM(AQ$3:AQ1937)</f>
        <v>-200.5</v>
      </c>
      <c r="AS1937">
        <v>3.3</v>
      </c>
      <c r="AT1937">
        <v>1.32</v>
      </c>
      <c r="AU1937" s="5">
        <f t="shared" si="365"/>
        <v>4.5999999999999996</v>
      </c>
      <c r="AV1937" s="4">
        <f>SUM(AU$3:AU1937)</f>
        <v>-1234.2599999999993</v>
      </c>
    </row>
    <row r="1938" spans="1:48" x14ac:dyDescent="0.25">
      <c r="A1938">
        <f t="shared" si="361"/>
        <v>1</v>
      </c>
      <c r="B1938">
        <f t="shared" si="360"/>
        <v>4513</v>
      </c>
      <c r="C1938" s="1">
        <v>43804</v>
      </c>
      <c r="D1938" t="s">
        <v>1397</v>
      </c>
      <c r="E1938" t="s">
        <v>2409</v>
      </c>
      <c r="F1938" t="s">
        <v>1963</v>
      </c>
      <c r="G1938" t="s">
        <v>510</v>
      </c>
      <c r="H1938">
        <v>2019</v>
      </c>
      <c r="I1938">
        <v>12</v>
      </c>
      <c r="J1938">
        <v>5</v>
      </c>
      <c r="K1938" t="s">
        <v>98</v>
      </c>
      <c r="L1938">
        <v>5</v>
      </c>
      <c r="M1938" s="3">
        <v>0</v>
      </c>
      <c r="N1938" s="3">
        <v>3</v>
      </c>
      <c r="O1938" s="13">
        <v>19</v>
      </c>
      <c r="P1938">
        <v>8</v>
      </c>
      <c r="Q1938">
        <v>1.1200000000000001</v>
      </c>
      <c r="R1938" s="2">
        <v>2.62</v>
      </c>
      <c r="S1938" s="7">
        <f t="shared" si="366"/>
        <v>-1</v>
      </c>
      <c r="T1938" s="7">
        <f>SUM($S$3:S1938)</f>
        <v>-65.590000000000316</v>
      </c>
      <c r="U1938" s="2">
        <v>1.44</v>
      </c>
      <c r="V1938" s="7">
        <f t="shared" si="367"/>
        <v>0.43999999999999995</v>
      </c>
      <c r="W1938" s="7">
        <f>SUM($V$3:V1938)</f>
        <v>-197.94999999999953</v>
      </c>
      <c r="X1938" s="8">
        <v>1.1200000000000001</v>
      </c>
      <c r="Y1938" s="7">
        <f t="shared" si="362"/>
        <v>0.12000000000000011</v>
      </c>
      <c r="Z1938" s="7">
        <f>SUM($Y$3:Y1938)</f>
        <v>-78.550000000000409</v>
      </c>
      <c r="AA1938" s="8">
        <v>5.5</v>
      </c>
      <c r="AB1938" s="7">
        <f t="shared" si="363"/>
        <v>-1</v>
      </c>
      <c r="AC1938" s="7">
        <f>SUM($AB$3:AB1938)</f>
        <v>-190.77999999999975</v>
      </c>
      <c r="AD1938" s="2">
        <v>1.44</v>
      </c>
      <c r="AE1938" s="7">
        <f t="shared" si="368"/>
        <v>0.43999999999999995</v>
      </c>
      <c r="AF1938" s="7">
        <f>SUM(AE$3:AE1938)</f>
        <v>-62.890000000000128</v>
      </c>
      <c r="AG1938" s="2">
        <v>2.7</v>
      </c>
      <c r="AH1938" s="7">
        <f t="shared" si="364"/>
        <v>-1</v>
      </c>
      <c r="AI1938" s="7">
        <f>SUM(AH$3:AH1938)</f>
        <v>-133.00000000000017</v>
      </c>
      <c r="AJ1938" s="2">
        <v>41</v>
      </c>
      <c r="AK1938" s="7">
        <f t="shared" si="369"/>
        <v>-1</v>
      </c>
      <c r="AL1938" s="7">
        <f>SUM(AK$3:AK1938)</f>
        <v>-342.5</v>
      </c>
      <c r="AM1938" s="2">
        <v>41</v>
      </c>
      <c r="AN1938" s="7">
        <f t="shared" si="370"/>
        <v>-1</v>
      </c>
      <c r="AO1938" s="7">
        <f>SUM(AN$3:AN1938)</f>
        <v>33.5</v>
      </c>
      <c r="AP1938" s="2">
        <v>15</v>
      </c>
      <c r="AQ1938" s="7">
        <f t="shared" si="371"/>
        <v>-1</v>
      </c>
      <c r="AR1938" s="7">
        <f>SUM(AQ$3:AQ1938)</f>
        <v>-201.5</v>
      </c>
      <c r="AU1938" s="5">
        <f t="shared" si="365"/>
        <v>-5</v>
      </c>
      <c r="AV1938" s="4">
        <f>SUM(AU$3:AU1938)</f>
        <v>-1239.2599999999993</v>
      </c>
    </row>
    <row r="1939" spans="1:48" x14ac:dyDescent="0.25">
      <c r="A1939">
        <f t="shared" si="361"/>
        <v>1</v>
      </c>
      <c r="B1939">
        <f t="shared" si="360"/>
        <v>4512</v>
      </c>
      <c r="C1939" s="1">
        <v>43804</v>
      </c>
      <c r="D1939" t="s">
        <v>283</v>
      </c>
      <c r="E1939" t="s">
        <v>2410</v>
      </c>
      <c r="F1939" t="s">
        <v>519</v>
      </c>
      <c r="G1939" t="s">
        <v>535</v>
      </c>
      <c r="H1939">
        <v>2019</v>
      </c>
      <c r="I1939">
        <v>12</v>
      </c>
      <c r="J1939">
        <v>5</v>
      </c>
      <c r="K1939" t="s">
        <v>98</v>
      </c>
      <c r="L1939">
        <v>5</v>
      </c>
      <c r="M1939" s="3">
        <v>1</v>
      </c>
      <c r="N1939" s="3">
        <v>2</v>
      </c>
      <c r="O1939" s="13">
        <v>1.61</v>
      </c>
      <c r="P1939">
        <v>4.33</v>
      </c>
      <c r="Q1939">
        <v>5</v>
      </c>
      <c r="R1939" s="2">
        <v>1.53</v>
      </c>
      <c r="S1939" s="7">
        <f t="shared" si="366"/>
        <v>0.53</v>
      </c>
      <c r="T1939" s="7">
        <f>SUM($S$3:S1939)</f>
        <v>-65.060000000000315</v>
      </c>
      <c r="U1939" s="2">
        <v>2.37</v>
      </c>
      <c r="V1939" s="7">
        <f t="shared" si="367"/>
        <v>-1</v>
      </c>
      <c r="W1939" s="7">
        <f>SUM($V$3:V1939)</f>
        <v>-198.94999999999953</v>
      </c>
      <c r="X1939" s="8">
        <v>1.1399999999999999</v>
      </c>
      <c r="Y1939" s="7">
        <f t="shared" si="362"/>
        <v>0.1399999999999999</v>
      </c>
      <c r="Z1939" s="7">
        <f>SUM($Y$3:Y1939)</f>
        <v>-78.410000000000409</v>
      </c>
      <c r="AA1939" s="8">
        <v>5.5</v>
      </c>
      <c r="AB1939" s="7">
        <f t="shared" si="363"/>
        <v>-1</v>
      </c>
      <c r="AC1939" s="7">
        <f>SUM($AB$3:AB1939)</f>
        <v>-191.77999999999975</v>
      </c>
      <c r="AD1939" s="2">
        <v>1.5</v>
      </c>
      <c r="AE1939" s="7">
        <f t="shared" si="368"/>
        <v>0.5</v>
      </c>
      <c r="AF1939" s="7">
        <f>SUM(AE$3:AE1939)</f>
        <v>-62.390000000000128</v>
      </c>
      <c r="AG1939" s="2">
        <v>2.62</v>
      </c>
      <c r="AH1939" s="7">
        <f t="shared" si="364"/>
        <v>-1</v>
      </c>
      <c r="AI1939" s="7">
        <f>SUM(AH$3:AH1939)</f>
        <v>-134.00000000000017</v>
      </c>
      <c r="AJ1939" s="2">
        <v>12</v>
      </c>
      <c r="AK1939" s="7">
        <f t="shared" si="369"/>
        <v>-1</v>
      </c>
      <c r="AL1939" s="7">
        <f>SUM(AK$3:AK1939)</f>
        <v>-343.5</v>
      </c>
      <c r="AM1939" s="2">
        <v>9</v>
      </c>
      <c r="AN1939" s="7">
        <f t="shared" si="370"/>
        <v>-1</v>
      </c>
      <c r="AO1939" s="7">
        <f>SUM(AN$3:AN1939)</f>
        <v>32.5</v>
      </c>
      <c r="AP1939" s="2">
        <v>9</v>
      </c>
      <c r="AQ1939" s="7">
        <f t="shared" si="371"/>
        <v>-1</v>
      </c>
      <c r="AR1939" s="7">
        <f>SUM(AQ$3:AQ1939)</f>
        <v>-202.5</v>
      </c>
      <c r="AS1939">
        <v>2.5</v>
      </c>
      <c r="AT1939">
        <v>1.5</v>
      </c>
      <c r="AU1939" s="5">
        <f t="shared" si="365"/>
        <v>-4.83</v>
      </c>
      <c r="AV1939" s="4">
        <f>SUM(AU$3:AU1939)</f>
        <v>-1244.0899999999992</v>
      </c>
    </row>
    <row r="1940" spans="1:48" x14ac:dyDescent="0.25">
      <c r="A1940">
        <f t="shared" si="361"/>
        <v>1</v>
      </c>
      <c r="B1940">
        <f t="shared" si="360"/>
        <v>4511</v>
      </c>
      <c r="C1940" s="1">
        <v>43804</v>
      </c>
      <c r="D1940" t="s">
        <v>283</v>
      </c>
      <c r="E1940" t="s">
        <v>2411</v>
      </c>
      <c r="F1940" t="s">
        <v>529</v>
      </c>
      <c r="G1940" t="s">
        <v>533</v>
      </c>
      <c r="H1940">
        <v>2019</v>
      </c>
      <c r="I1940">
        <v>12</v>
      </c>
      <c r="J1940">
        <v>5</v>
      </c>
      <c r="K1940" t="s">
        <v>98</v>
      </c>
      <c r="L1940">
        <v>5</v>
      </c>
      <c r="M1940" s="3">
        <v>0</v>
      </c>
      <c r="N1940" s="3">
        <v>2</v>
      </c>
      <c r="O1940" s="13">
        <v>1.8</v>
      </c>
      <c r="P1940">
        <v>3.4</v>
      </c>
      <c r="Q1940">
        <v>5</v>
      </c>
      <c r="R1940" s="2">
        <v>2</v>
      </c>
      <c r="S1940" s="7">
        <f t="shared" si="366"/>
        <v>-1</v>
      </c>
      <c r="T1940" s="7">
        <f>SUM($S$3:S1940)</f>
        <v>-66.060000000000315</v>
      </c>
      <c r="U1940" s="2">
        <v>1.75</v>
      </c>
      <c r="V1940" s="7">
        <f t="shared" si="367"/>
        <v>0.75</v>
      </c>
      <c r="W1940" s="7">
        <f>SUM($V$3:V1940)</f>
        <v>-198.19999999999953</v>
      </c>
      <c r="X1940" s="8">
        <v>1.36</v>
      </c>
      <c r="Y1940" s="7">
        <f t="shared" si="362"/>
        <v>0.3600000000000001</v>
      </c>
      <c r="Z1940" s="7">
        <f>SUM($Y$3:Y1940)</f>
        <v>-78.050000000000409</v>
      </c>
      <c r="AA1940" s="8">
        <v>3.2</v>
      </c>
      <c r="AB1940" s="7">
        <f t="shared" si="363"/>
        <v>-1</v>
      </c>
      <c r="AC1940" s="7">
        <f>SUM($AB$3:AB1940)</f>
        <v>-192.77999999999975</v>
      </c>
      <c r="AD1940" s="2">
        <v>2.2000000000000002</v>
      </c>
      <c r="AE1940" s="7">
        <f t="shared" si="368"/>
        <v>-1</v>
      </c>
      <c r="AF1940" s="7">
        <f>SUM(AE$3:AE1940)</f>
        <v>-63.390000000000128</v>
      </c>
      <c r="AG1940" s="2">
        <v>1.66</v>
      </c>
      <c r="AH1940" s="7">
        <f t="shared" si="364"/>
        <v>0.65999999999999992</v>
      </c>
      <c r="AI1940" s="7">
        <f>SUM(AH$3:AH1940)</f>
        <v>-133.34000000000017</v>
      </c>
      <c r="AJ1940" s="2">
        <v>6.5</v>
      </c>
      <c r="AK1940" s="7">
        <f t="shared" si="369"/>
        <v>-1</v>
      </c>
      <c r="AL1940" s="7">
        <f>SUM(AK$3:AK1940)</f>
        <v>-344.5</v>
      </c>
      <c r="AM1940" s="2">
        <v>9.5</v>
      </c>
      <c r="AN1940" s="7">
        <f t="shared" si="370"/>
        <v>-1</v>
      </c>
      <c r="AO1940" s="7">
        <f>SUM(AN$3:AN1940)</f>
        <v>31.5</v>
      </c>
      <c r="AP1940" s="2">
        <v>7</v>
      </c>
      <c r="AQ1940" s="7">
        <f t="shared" si="371"/>
        <v>-1</v>
      </c>
      <c r="AR1940" s="7">
        <f>SUM(AQ$3:AQ1940)</f>
        <v>-203.5</v>
      </c>
      <c r="AS1940">
        <v>3.1</v>
      </c>
      <c r="AT1940">
        <v>1.35</v>
      </c>
      <c r="AU1940" s="5">
        <f t="shared" si="365"/>
        <v>-4.2300000000000004</v>
      </c>
      <c r="AV1940" s="4">
        <f>SUM(AU$3:AU1940)</f>
        <v>-1248.3199999999993</v>
      </c>
    </row>
    <row r="1941" spans="1:48" x14ac:dyDescent="0.25">
      <c r="A1941">
        <f t="shared" si="361"/>
        <v>1</v>
      </c>
      <c r="B1941">
        <f t="shared" si="360"/>
        <v>4510</v>
      </c>
      <c r="C1941" s="1">
        <v>43803</v>
      </c>
      <c r="D1941" t="s">
        <v>977</v>
      </c>
      <c r="E1941" t="s">
        <v>2412</v>
      </c>
      <c r="F1941" t="s">
        <v>289</v>
      </c>
      <c r="G1941" t="s">
        <v>1598</v>
      </c>
      <c r="H1941">
        <v>2019</v>
      </c>
      <c r="I1941">
        <v>12</v>
      </c>
      <c r="J1941">
        <v>4</v>
      </c>
      <c r="K1941" t="s">
        <v>89</v>
      </c>
      <c r="L1941">
        <v>4</v>
      </c>
      <c r="M1941" s="3">
        <v>1</v>
      </c>
      <c r="N1941" s="3">
        <v>2</v>
      </c>
      <c r="O1941" s="13">
        <v>1.83</v>
      </c>
      <c r="P1941">
        <v>3.75</v>
      </c>
      <c r="Q1941">
        <v>4</v>
      </c>
      <c r="R1941" s="2">
        <v>1.61</v>
      </c>
      <c r="S1941" s="7">
        <f t="shared" si="366"/>
        <v>0.6100000000000001</v>
      </c>
      <c r="T1941" s="7">
        <f>SUM($S$3:S1941)</f>
        <v>-65.450000000000315</v>
      </c>
      <c r="U1941" s="2">
        <v>2.2000000000000002</v>
      </c>
      <c r="V1941" s="7">
        <f t="shared" si="367"/>
        <v>-1</v>
      </c>
      <c r="W1941" s="7">
        <f>SUM($V$3:V1941)</f>
        <v>-199.19999999999953</v>
      </c>
      <c r="X1941" s="8">
        <v>1.2</v>
      </c>
      <c r="Y1941" s="7">
        <f t="shared" si="362"/>
        <v>0.19999999999999996</v>
      </c>
      <c r="Z1941" s="7">
        <f>SUM($Y$3:Y1941)</f>
        <v>-77.850000000000406</v>
      </c>
      <c r="AA1941" s="8">
        <v>4.33</v>
      </c>
      <c r="AB1941" s="7">
        <f t="shared" si="363"/>
        <v>-1</v>
      </c>
      <c r="AC1941" s="7">
        <f>SUM($AB$3:AB1941)</f>
        <v>-193.77999999999975</v>
      </c>
      <c r="AD1941" s="2">
        <v>1.65</v>
      </c>
      <c r="AE1941" s="7">
        <f t="shared" si="368"/>
        <v>0.64999999999999991</v>
      </c>
      <c r="AF1941" s="7">
        <f>SUM(AE$3:AE1941)</f>
        <v>-62.74000000000013</v>
      </c>
      <c r="AG1941" s="2">
        <v>2.2000000000000002</v>
      </c>
      <c r="AH1941" s="7">
        <f t="shared" si="364"/>
        <v>-1</v>
      </c>
      <c r="AI1941" s="7">
        <f>SUM(AH$3:AH1941)</f>
        <v>-134.34000000000017</v>
      </c>
      <c r="AJ1941" s="2">
        <v>9</v>
      </c>
      <c r="AK1941" s="7">
        <f t="shared" si="369"/>
        <v>-1</v>
      </c>
      <c r="AL1941" s="7">
        <f>SUM(AK$3:AK1941)</f>
        <v>-345.5</v>
      </c>
      <c r="AM1941" s="2">
        <v>8.5</v>
      </c>
      <c r="AN1941" s="7">
        <f t="shared" si="370"/>
        <v>-1</v>
      </c>
      <c r="AO1941" s="7">
        <f>SUM(AN$3:AN1941)</f>
        <v>30.5</v>
      </c>
      <c r="AP1941" s="2">
        <v>7.5</v>
      </c>
      <c r="AQ1941" s="7">
        <f t="shared" si="371"/>
        <v>-1</v>
      </c>
      <c r="AR1941" s="7">
        <f>SUM(AQ$3:AQ1941)</f>
        <v>-204.5</v>
      </c>
      <c r="AS1941">
        <v>3.1</v>
      </c>
      <c r="AT1941">
        <v>1.35</v>
      </c>
      <c r="AU1941" s="5">
        <f t="shared" si="365"/>
        <v>-4.54</v>
      </c>
      <c r="AV1941" s="4">
        <f>SUM(AU$3:AU1941)</f>
        <v>-1252.8599999999992</v>
      </c>
    </row>
    <row r="1942" spans="1:48" x14ac:dyDescent="0.25">
      <c r="A1942">
        <f t="shared" si="361"/>
        <v>1</v>
      </c>
      <c r="B1942">
        <f t="shared" si="360"/>
        <v>4509</v>
      </c>
      <c r="C1942" s="1">
        <v>43803</v>
      </c>
      <c r="D1942" t="s">
        <v>977</v>
      </c>
      <c r="E1942" t="s">
        <v>2413</v>
      </c>
      <c r="F1942" t="s">
        <v>377</v>
      </c>
      <c r="G1942" t="s">
        <v>639</v>
      </c>
      <c r="H1942">
        <v>2019</v>
      </c>
      <c r="I1942">
        <v>12</v>
      </c>
      <c r="J1942">
        <v>4</v>
      </c>
      <c r="K1942" t="s">
        <v>89</v>
      </c>
      <c r="L1942">
        <v>4</v>
      </c>
      <c r="M1942" s="3">
        <v>5</v>
      </c>
      <c r="N1942" s="3">
        <v>1</v>
      </c>
      <c r="O1942" s="13">
        <v>1.9</v>
      </c>
      <c r="P1942">
        <v>3.6</v>
      </c>
      <c r="Q1942">
        <v>3.8</v>
      </c>
      <c r="R1942" s="2">
        <v>1.8</v>
      </c>
      <c r="S1942" s="7">
        <f t="shared" si="366"/>
        <v>0.8</v>
      </c>
      <c r="T1942" s="7">
        <f>SUM($S$3:S1942)</f>
        <v>-64.650000000000318</v>
      </c>
      <c r="U1942" s="2">
        <v>1.95</v>
      </c>
      <c r="V1942" s="7">
        <f t="shared" si="367"/>
        <v>-1</v>
      </c>
      <c r="W1942" s="7">
        <f>SUM($V$3:V1942)</f>
        <v>-200.19999999999953</v>
      </c>
      <c r="X1942" s="8">
        <v>1.28</v>
      </c>
      <c r="Y1942" s="7">
        <f t="shared" si="362"/>
        <v>0.28000000000000003</v>
      </c>
      <c r="Z1942" s="7">
        <f>SUM($Y$3:Y1942)</f>
        <v>-77.570000000000405</v>
      </c>
      <c r="AA1942" s="8">
        <v>3.5</v>
      </c>
      <c r="AB1942" s="7">
        <f t="shared" si="363"/>
        <v>-1</v>
      </c>
      <c r="AC1942" s="7">
        <f>SUM($AB$3:AB1942)</f>
        <v>-194.77999999999975</v>
      </c>
      <c r="AD1942" s="2">
        <v>1.95</v>
      </c>
      <c r="AE1942" s="7">
        <f t="shared" si="368"/>
        <v>0.95</v>
      </c>
      <c r="AF1942" s="7">
        <f>SUM(AE$3:AE1942)</f>
        <v>-61.790000000000127</v>
      </c>
      <c r="AG1942" s="2">
        <v>1.85</v>
      </c>
      <c r="AH1942" s="7">
        <f t="shared" si="364"/>
        <v>-1</v>
      </c>
      <c r="AI1942" s="7">
        <f>SUM(AH$3:AH1942)</f>
        <v>-135.34000000000017</v>
      </c>
      <c r="AJ1942" s="2">
        <v>7.5</v>
      </c>
      <c r="AK1942" s="7">
        <f t="shared" si="369"/>
        <v>-1</v>
      </c>
      <c r="AL1942" s="7">
        <f>SUM(AK$3:AK1942)</f>
        <v>-346.5</v>
      </c>
      <c r="AM1942" s="2">
        <v>8.5</v>
      </c>
      <c r="AN1942" s="7">
        <f t="shared" si="370"/>
        <v>-1</v>
      </c>
      <c r="AO1942" s="7">
        <f>SUM(AN$3:AN1942)</f>
        <v>29.5</v>
      </c>
      <c r="AP1942" s="2">
        <v>7</v>
      </c>
      <c r="AQ1942" s="7">
        <f t="shared" si="371"/>
        <v>-1</v>
      </c>
      <c r="AR1942" s="7">
        <f>SUM(AQ$3:AQ1942)</f>
        <v>-205.5</v>
      </c>
      <c r="AS1942">
        <v>3.45</v>
      </c>
      <c r="AT1942">
        <v>1.3</v>
      </c>
      <c r="AU1942" s="5">
        <f t="shared" si="365"/>
        <v>-3.9699999999999998</v>
      </c>
      <c r="AV1942" s="4">
        <f>SUM(AU$3:AU1942)</f>
        <v>-1256.8299999999992</v>
      </c>
    </row>
    <row r="1943" spans="1:48" x14ac:dyDescent="0.25">
      <c r="A1943">
        <f t="shared" si="361"/>
        <v>1</v>
      </c>
      <c r="B1943">
        <f t="shared" si="360"/>
        <v>4508</v>
      </c>
      <c r="C1943" s="1">
        <v>43803</v>
      </c>
      <c r="D1943" t="s">
        <v>977</v>
      </c>
      <c r="E1943" t="s">
        <v>2414</v>
      </c>
      <c r="F1943" t="s">
        <v>382</v>
      </c>
      <c r="G1943" t="s">
        <v>704</v>
      </c>
      <c r="H1943">
        <v>2019</v>
      </c>
      <c r="I1943">
        <v>12</v>
      </c>
      <c r="J1943">
        <v>4</v>
      </c>
      <c r="K1943" t="s">
        <v>89</v>
      </c>
      <c r="L1943">
        <v>4</v>
      </c>
      <c r="M1943" s="3">
        <v>4</v>
      </c>
      <c r="N1943" s="3">
        <v>0</v>
      </c>
      <c r="O1943" s="13">
        <v>2.37</v>
      </c>
      <c r="P1943">
        <v>3.3</v>
      </c>
      <c r="Q1943">
        <v>2.87</v>
      </c>
      <c r="R1943" s="2">
        <v>1.75</v>
      </c>
      <c r="S1943" s="7">
        <f t="shared" si="366"/>
        <v>-1</v>
      </c>
      <c r="T1943" s="7">
        <f>SUM($S$3:S1943)</f>
        <v>-65.650000000000318</v>
      </c>
      <c r="U1943" s="2">
        <v>2</v>
      </c>
      <c r="V1943" s="7">
        <f t="shared" si="367"/>
        <v>1</v>
      </c>
      <c r="W1943" s="7">
        <f>SUM($V$3:V1943)</f>
        <v>-199.19999999999953</v>
      </c>
      <c r="X1943" s="8">
        <v>1.3</v>
      </c>
      <c r="Y1943" s="7">
        <f t="shared" si="362"/>
        <v>0.30000000000000004</v>
      </c>
      <c r="Z1943" s="7">
        <f>SUM($Y$3:Y1943)</f>
        <v>-77.270000000000408</v>
      </c>
      <c r="AA1943" s="8">
        <v>3.4</v>
      </c>
      <c r="AB1943" s="7">
        <f t="shared" si="363"/>
        <v>-1</v>
      </c>
      <c r="AC1943" s="7">
        <f>SUM($AB$3:AB1943)</f>
        <v>-195.77999999999975</v>
      </c>
      <c r="AD1943" s="2">
        <v>2</v>
      </c>
      <c r="AE1943" s="7">
        <f t="shared" si="368"/>
        <v>1</v>
      </c>
      <c r="AF1943" s="7">
        <f>SUM(AE$3:AE1943)</f>
        <v>-60.790000000000127</v>
      </c>
      <c r="AG1943" s="2">
        <v>1.8</v>
      </c>
      <c r="AH1943" s="7">
        <f t="shared" si="364"/>
        <v>-1</v>
      </c>
      <c r="AI1943" s="7">
        <f>SUM(AH$3:AH1943)</f>
        <v>-136.34000000000017</v>
      </c>
      <c r="AJ1943" s="2">
        <v>8.5</v>
      </c>
      <c r="AK1943" s="7">
        <f t="shared" si="369"/>
        <v>-1</v>
      </c>
      <c r="AL1943" s="7">
        <f>SUM(AK$3:AK1943)</f>
        <v>-347.5</v>
      </c>
      <c r="AM1943" s="2">
        <v>9.5</v>
      </c>
      <c r="AN1943" s="7">
        <f t="shared" si="370"/>
        <v>-1</v>
      </c>
      <c r="AO1943" s="7">
        <f>SUM(AN$3:AN1943)</f>
        <v>28.5</v>
      </c>
      <c r="AP1943" s="2">
        <v>6.5</v>
      </c>
      <c r="AQ1943" s="7">
        <f t="shared" si="371"/>
        <v>-1</v>
      </c>
      <c r="AR1943" s="7">
        <f>SUM(AQ$3:AQ1943)</f>
        <v>-206.5</v>
      </c>
      <c r="AS1943">
        <v>4.6500000000000004</v>
      </c>
      <c r="AT1943">
        <v>1.18</v>
      </c>
      <c r="AU1943" s="5">
        <f t="shared" si="365"/>
        <v>-3.7</v>
      </c>
      <c r="AV1943" s="4">
        <f>SUM(AU$3:AU1943)</f>
        <v>-1260.5299999999993</v>
      </c>
    </row>
    <row r="1944" spans="1:48" x14ac:dyDescent="0.25">
      <c r="A1944">
        <f t="shared" si="361"/>
        <v>1</v>
      </c>
      <c r="B1944">
        <f t="shared" si="360"/>
        <v>4507</v>
      </c>
      <c r="C1944" s="1">
        <v>43803</v>
      </c>
      <c r="D1944" t="s">
        <v>302</v>
      </c>
      <c r="E1944" t="s">
        <v>2415</v>
      </c>
      <c r="F1944" t="s">
        <v>487</v>
      </c>
      <c r="G1944" t="s">
        <v>308</v>
      </c>
      <c r="H1944">
        <v>2019</v>
      </c>
      <c r="I1944">
        <v>12</v>
      </c>
      <c r="J1944">
        <v>4</v>
      </c>
      <c r="K1944" t="s">
        <v>89</v>
      </c>
      <c r="L1944">
        <v>4</v>
      </c>
      <c r="M1944" s="3">
        <v>2</v>
      </c>
      <c r="N1944" s="3">
        <v>2</v>
      </c>
      <c r="O1944" s="13">
        <v>2.87</v>
      </c>
      <c r="P1944">
        <v>3</v>
      </c>
      <c r="Q1944">
        <v>2.75</v>
      </c>
      <c r="R1944" s="2">
        <v>1.95</v>
      </c>
      <c r="S1944" s="7">
        <f t="shared" si="366"/>
        <v>0.95</v>
      </c>
      <c r="T1944" s="7">
        <f>SUM($S$3:S1944)</f>
        <v>-64.700000000000315</v>
      </c>
      <c r="U1944" s="2">
        <v>1.8</v>
      </c>
      <c r="V1944" s="7">
        <f t="shared" si="367"/>
        <v>-1</v>
      </c>
      <c r="W1944" s="7">
        <f>SUM($V$3:V1944)</f>
        <v>-200.19999999999953</v>
      </c>
      <c r="X1944" s="8">
        <v>1.44</v>
      </c>
      <c r="Y1944" s="7">
        <f t="shared" si="362"/>
        <v>0.43999999999999995</v>
      </c>
      <c r="Z1944" s="7">
        <f>SUM($Y$3:Y1944)</f>
        <v>-76.83000000000041</v>
      </c>
      <c r="AA1944" s="8">
        <v>2.75</v>
      </c>
      <c r="AB1944" s="7">
        <f t="shared" si="363"/>
        <v>-1</v>
      </c>
      <c r="AC1944" s="7">
        <f>SUM($AB$3:AB1944)</f>
        <v>-196.77999999999975</v>
      </c>
      <c r="AD1944" s="2">
        <v>2.37</v>
      </c>
      <c r="AE1944" s="7">
        <f t="shared" si="368"/>
        <v>1.37</v>
      </c>
      <c r="AF1944" s="7">
        <f>SUM(AE$3:AE1944)</f>
        <v>-59.42000000000013</v>
      </c>
      <c r="AG1944" s="2">
        <v>1.57</v>
      </c>
      <c r="AH1944" s="7">
        <f t="shared" si="364"/>
        <v>-1</v>
      </c>
      <c r="AI1944" s="7">
        <f>SUM(AH$3:AH1944)</f>
        <v>-137.34000000000017</v>
      </c>
      <c r="AJ1944" s="2">
        <v>7.5</v>
      </c>
      <c r="AK1944" s="7">
        <f t="shared" si="369"/>
        <v>-1</v>
      </c>
      <c r="AL1944" s="7">
        <f>SUM(AK$3:AK1944)</f>
        <v>-348.5</v>
      </c>
      <c r="AM1944" s="2">
        <v>11</v>
      </c>
      <c r="AN1944" s="7">
        <f t="shared" si="370"/>
        <v>-1</v>
      </c>
      <c r="AO1944" s="7">
        <f>SUM(AN$3:AN1944)</f>
        <v>27.5</v>
      </c>
      <c r="AP1944" s="2">
        <v>5.5</v>
      </c>
      <c r="AQ1944" s="7">
        <f t="shared" si="371"/>
        <v>-1</v>
      </c>
      <c r="AR1944" s="7">
        <f>SUM(AQ$3:AQ1944)</f>
        <v>-207.5</v>
      </c>
      <c r="AS1944">
        <v>6.25</v>
      </c>
      <c r="AT1944">
        <v>1.1200000000000001</v>
      </c>
      <c r="AU1944" s="5">
        <f t="shared" si="365"/>
        <v>-3.24</v>
      </c>
      <c r="AV1944" s="4">
        <f>SUM(AU$3:AU1944)</f>
        <v>-1263.7699999999993</v>
      </c>
    </row>
    <row r="1945" spans="1:48" x14ac:dyDescent="0.25">
      <c r="A1945">
        <f t="shared" si="361"/>
        <v>1</v>
      </c>
      <c r="B1945">
        <f t="shared" si="360"/>
        <v>4506</v>
      </c>
      <c r="C1945" s="1">
        <v>43803</v>
      </c>
      <c r="D1945" t="s">
        <v>302</v>
      </c>
      <c r="E1945" t="s">
        <v>2416</v>
      </c>
      <c r="F1945" t="s">
        <v>490</v>
      </c>
      <c r="G1945" t="s">
        <v>307</v>
      </c>
      <c r="H1945">
        <v>2019</v>
      </c>
      <c r="I1945">
        <v>12</v>
      </c>
      <c r="J1945">
        <v>4</v>
      </c>
      <c r="K1945" t="s">
        <v>89</v>
      </c>
      <c r="L1945">
        <v>4</v>
      </c>
      <c r="M1945" s="3">
        <v>0</v>
      </c>
      <c r="N1945" s="3">
        <v>1</v>
      </c>
      <c r="O1945" s="13">
        <v>3.1</v>
      </c>
      <c r="P1945">
        <v>3.1</v>
      </c>
      <c r="Q1945">
        <v>2.5</v>
      </c>
      <c r="R1945" s="2">
        <v>2.0499999999999998</v>
      </c>
      <c r="S1945" s="7">
        <f t="shared" si="366"/>
        <v>-1</v>
      </c>
      <c r="T1945" s="7">
        <f>SUM($S$3:S1945)</f>
        <v>-65.700000000000315</v>
      </c>
      <c r="U1945" s="2">
        <v>1.7</v>
      </c>
      <c r="V1945" s="7">
        <f t="shared" si="367"/>
        <v>0.7</v>
      </c>
      <c r="W1945" s="7">
        <f>SUM($V$3:V1945)</f>
        <v>-199.49999999999955</v>
      </c>
      <c r="X1945" s="8">
        <v>1.5</v>
      </c>
      <c r="Y1945" s="7">
        <f t="shared" si="362"/>
        <v>-1</v>
      </c>
      <c r="Z1945" s="7">
        <f>SUM($Y$3:Y1945)</f>
        <v>-77.83000000000041</v>
      </c>
      <c r="AA1945" s="8">
        <v>2.62</v>
      </c>
      <c r="AB1945" s="7">
        <f t="shared" si="363"/>
        <v>1.62</v>
      </c>
      <c r="AC1945" s="7">
        <f>SUM($AB$3:AB1945)</f>
        <v>-195.15999999999974</v>
      </c>
      <c r="AD1945" s="2">
        <v>2.5</v>
      </c>
      <c r="AE1945" s="7">
        <f t="shared" si="368"/>
        <v>-1</v>
      </c>
      <c r="AF1945" s="7">
        <f>SUM(AE$3:AE1945)</f>
        <v>-60.42000000000013</v>
      </c>
      <c r="AG1945" s="2">
        <v>1.53</v>
      </c>
      <c r="AH1945" s="7">
        <f t="shared" si="364"/>
        <v>0.53</v>
      </c>
      <c r="AI1945" s="7">
        <f>SUM(AH$3:AH1945)</f>
        <v>-136.81000000000017</v>
      </c>
      <c r="AJ1945" s="2">
        <v>7.5</v>
      </c>
      <c r="AK1945" s="7">
        <f t="shared" si="369"/>
        <v>-1</v>
      </c>
      <c r="AL1945" s="7">
        <f>SUM(AK$3:AK1945)</f>
        <v>-349.5</v>
      </c>
      <c r="AM1945" s="2">
        <v>12</v>
      </c>
      <c r="AN1945" s="7">
        <f t="shared" si="370"/>
        <v>-1</v>
      </c>
      <c r="AO1945" s="7">
        <f>SUM(AN$3:AN1945)</f>
        <v>26.5</v>
      </c>
      <c r="AP1945" s="2">
        <v>6</v>
      </c>
      <c r="AQ1945" s="7">
        <f t="shared" si="371"/>
        <v>-1</v>
      </c>
      <c r="AR1945" s="7">
        <f>SUM(AQ$3:AQ1945)</f>
        <v>-208.5</v>
      </c>
      <c r="AS1945">
        <v>6.6</v>
      </c>
      <c r="AT1945">
        <v>1.1100000000000001</v>
      </c>
      <c r="AU1945" s="5">
        <f t="shared" si="365"/>
        <v>-3.15</v>
      </c>
      <c r="AV1945" s="4">
        <f>SUM(AU$3:AU1945)</f>
        <v>-1266.9199999999994</v>
      </c>
    </row>
    <row r="1946" spans="1:48" x14ac:dyDescent="0.25">
      <c r="A1946">
        <f t="shared" si="361"/>
        <v>1</v>
      </c>
      <c r="B1946">
        <f t="shared" si="360"/>
        <v>4505</v>
      </c>
      <c r="C1946" s="1">
        <v>43803</v>
      </c>
      <c r="D1946" t="s">
        <v>302</v>
      </c>
      <c r="E1946" t="s">
        <v>2417</v>
      </c>
      <c r="F1946" t="s">
        <v>246</v>
      </c>
      <c r="G1946" t="s">
        <v>485</v>
      </c>
      <c r="H1946">
        <v>2019</v>
      </c>
      <c r="I1946">
        <v>12</v>
      </c>
      <c r="J1946">
        <v>4</v>
      </c>
      <c r="K1946" t="s">
        <v>89</v>
      </c>
      <c r="L1946">
        <v>4</v>
      </c>
      <c r="M1946" s="3">
        <v>2</v>
      </c>
      <c r="N1946" s="3">
        <v>0</v>
      </c>
      <c r="O1946" s="13">
        <v>1.1100000000000001</v>
      </c>
      <c r="P1946">
        <v>9</v>
      </c>
      <c r="Q1946">
        <v>21</v>
      </c>
      <c r="R1946" s="2">
        <v>2.1</v>
      </c>
      <c r="S1946" s="7">
        <f t="shared" si="366"/>
        <v>-1</v>
      </c>
      <c r="T1946" s="7">
        <f>SUM($S$3:S1946)</f>
        <v>-66.700000000000315</v>
      </c>
      <c r="U1946" s="2">
        <v>1.66</v>
      </c>
      <c r="V1946" s="7">
        <f t="shared" si="367"/>
        <v>0.65999999999999992</v>
      </c>
      <c r="W1946" s="7">
        <f>SUM($V$3:V1946)</f>
        <v>-198.83999999999955</v>
      </c>
      <c r="X1946" s="8">
        <v>1.1200000000000001</v>
      </c>
      <c r="Y1946" s="7">
        <f t="shared" si="362"/>
        <v>0.12000000000000011</v>
      </c>
      <c r="Z1946" s="7">
        <f>SUM($Y$3:Y1946)</f>
        <v>-77.710000000000406</v>
      </c>
      <c r="AA1946" s="8">
        <v>6</v>
      </c>
      <c r="AB1946" s="7">
        <f t="shared" si="363"/>
        <v>-1</v>
      </c>
      <c r="AC1946" s="7">
        <f>SUM($AB$3:AB1946)</f>
        <v>-196.15999999999974</v>
      </c>
      <c r="AD1946" s="2">
        <v>1.36</v>
      </c>
      <c r="AE1946" s="7">
        <f t="shared" si="368"/>
        <v>-1</v>
      </c>
      <c r="AF1946" s="7">
        <f>SUM(AE$3:AE1946)</f>
        <v>-61.42000000000013</v>
      </c>
      <c r="AG1946" s="2">
        <v>3.2</v>
      </c>
      <c r="AH1946" s="7">
        <f t="shared" si="364"/>
        <v>2.2000000000000002</v>
      </c>
      <c r="AI1946" s="7">
        <f>SUM(AH$3:AH1946)</f>
        <v>-134.61000000000018</v>
      </c>
      <c r="AJ1946" s="2">
        <v>8.5</v>
      </c>
      <c r="AK1946" s="7">
        <f t="shared" si="369"/>
        <v>-1</v>
      </c>
      <c r="AL1946" s="7">
        <f>SUM(AK$3:AK1946)</f>
        <v>-350.5</v>
      </c>
      <c r="AM1946" s="2">
        <v>9</v>
      </c>
      <c r="AN1946" s="7">
        <f t="shared" si="370"/>
        <v>-1</v>
      </c>
      <c r="AO1946" s="7">
        <f>SUM(AN$3:AN1946)</f>
        <v>25.5</v>
      </c>
      <c r="AP1946" s="2">
        <v>19</v>
      </c>
      <c r="AQ1946" s="7">
        <f t="shared" si="371"/>
        <v>-1</v>
      </c>
      <c r="AR1946" s="7">
        <f>SUM(AQ$3:AQ1946)</f>
        <v>-209.5</v>
      </c>
      <c r="AS1946">
        <v>1.45</v>
      </c>
      <c r="AT1946">
        <v>2.67</v>
      </c>
      <c r="AU1946" s="5">
        <f t="shared" si="365"/>
        <v>-3.0199999999999996</v>
      </c>
      <c r="AV1946" s="4">
        <f>SUM(AU$3:AU1946)</f>
        <v>-1269.9399999999994</v>
      </c>
    </row>
    <row r="1947" spans="1:48" x14ac:dyDescent="0.25">
      <c r="A1947">
        <f t="shared" si="361"/>
        <v>1</v>
      </c>
      <c r="B1947">
        <f t="shared" si="360"/>
        <v>4504</v>
      </c>
      <c r="C1947" s="1">
        <v>43803</v>
      </c>
      <c r="D1947" t="s">
        <v>302</v>
      </c>
      <c r="E1947" t="s">
        <v>2418</v>
      </c>
      <c r="F1947" t="s">
        <v>310</v>
      </c>
      <c r="G1947" t="s">
        <v>493</v>
      </c>
      <c r="H1947">
        <v>2019</v>
      </c>
      <c r="I1947">
        <v>12</v>
      </c>
      <c r="J1947">
        <v>4</v>
      </c>
      <c r="K1947" t="s">
        <v>89</v>
      </c>
      <c r="L1947">
        <v>4</v>
      </c>
      <c r="M1947" s="3">
        <v>4</v>
      </c>
      <c r="N1947" s="3">
        <v>1</v>
      </c>
      <c r="O1947" s="13">
        <v>2.0499999999999998</v>
      </c>
      <c r="P1947">
        <v>3.4</v>
      </c>
      <c r="Q1947">
        <v>3.8</v>
      </c>
      <c r="R1947" s="2">
        <v>1.9</v>
      </c>
      <c r="S1947" s="7">
        <f t="shared" si="366"/>
        <v>0.89999999999999991</v>
      </c>
      <c r="T1947" s="7">
        <f>SUM($S$3:S1947)</f>
        <v>-65.80000000000031</v>
      </c>
      <c r="U1947" s="2">
        <v>1.9</v>
      </c>
      <c r="V1947" s="7">
        <f t="shared" si="367"/>
        <v>-1</v>
      </c>
      <c r="W1947" s="7">
        <f>SUM($V$3:V1947)</f>
        <v>-199.83999999999955</v>
      </c>
      <c r="X1947" s="8">
        <v>1.36</v>
      </c>
      <c r="Y1947" s="7">
        <f t="shared" si="362"/>
        <v>0.3600000000000001</v>
      </c>
      <c r="Z1947" s="7">
        <f>SUM($Y$3:Y1947)</f>
        <v>-77.350000000000406</v>
      </c>
      <c r="AA1947" s="8">
        <v>3.2</v>
      </c>
      <c r="AB1947" s="7">
        <f t="shared" si="363"/>
        <v>-1</v>
      </c>
      <c r="AC1947" s="7">
        <f>SUM($AB$3:AB1947)</f>
        <v>-197.15999999999974</v>
      </c>
      <c r="AD1947" s="2">
        <v>2.1</v>
      </c>
      <c r="AE1947" s="7">
        <f t="shared" si="368"/>
        <v>1.1000000000000001</v>
      </c>
      <c r="AF1947" s="7">
        <f>SUM(AE$3:AE1947)</f>
        <v>-60.320000000000128</v>
      </c>
      <c r="AG1947" s="2">
        <v>1.72</v>
      </c>
      <c r="AH1947" s="7">
        <f t="shared" si="364"/>
        <v>-1</v>
      </c>
      <c r="AI1947" s="7">
        <f>SUM(AH$3:AH1947)</f>
        <v>-135.61000000000018</v>
      </c>
      <c r="AJ1947" s="2">
        <v>7</v>
      </c>
      <c r="AK1947" s="7">
        <f t="shared" si="369"/>
        <v>-1</v>
      </c>
      <c r="AL1947" s="7">
        <f>SUM(AK$3:AK1947)</f>
        <v>-351.5</v>
      </c>
      <c r="AM1947" s="2">
        <v>9</v>
      </c>
      <c r="AN1947" s="7">
        <f t="shared" si="370"/>
        <v>-1</v>
      </c>
      <c r="AO1947" s="7">
        <f>SUM(AN$3:AN1947)</f>
        <v>24.5</v>
      </c>
      <c r="AP1947" s="2">
        <v>6.5</v>
      </c>
      <c r="AQ1947" s="7">
        <f t="shared" si="371"/>
        <v>-1</v>
      </c>
      <c r="AR1947" s="7">
        <f>SUM(AQ$3:AQ1947)</f>
        <v>-210.5</v>
      </c>
      <c r="AS1947">
        <v>3.9</v>
      </c>
      <c r="AT1947">
        <v>1.24</v>
      </c>
      <c r="AU1947" s="5">
        <f t="shared" si="365"/>
        <v>-3.6399999999999997</v>
      </c>
      <c r="AV1947" s="4">
        <f>SUM(AU$3:AU1947)</f>
        <v>-1273.5799999999995</v>
      </c>
    </row>
    <row r="1948" spans="1:48" x14ac:dyDescent="0.25">
      <c r="A1948">
        <f t="shared" si="361"/>
        <v>1</v>
      </c>
      <c r="B1948">
        <f t="shared" si="360"/>
        <v>4503</v>
      </c>
      <c r="C1948" s="1">
        <v>43803</v>
      </c>
      <c r="D1948" t="s">
        <v>302</v>
      </c>
      <c r="E1948" t="s">
        <v>2419</v>
      </c>
      <c r="F1948" t="s">
        <v>488</v>
      </c>
      <c r="G1948" t="s">
        <v>494</v>
      </c>
      <c r="H1948">
        <v>2019</v>
      </c>
      <c r="I1948">
        <v>12</v>
      </c>
      <c r="J1948">
        <v>4</v>
      </c>
      <c r="K1948" t="s">
        <v>89</v>
      </c>
      <c r="L1948">
        <v>4</v>
      </c>
      <c r="M1948" s="3">
        <v>1</v>
      </c>
      <c r="N1948" s="3">
        <v>2</v>
      </c>
      <c r="O1948" s="13">
        <v>4</v>
      </c>
      <c r="P1948">
        <v>3.6</v>
      </c>
      <c r="Q1948">
        <v>1.85</v>
      </c>
      <c r="R1948" s="2">
        <v>1.53</v>
      </c>
      <c r="S1948" s="7">
        <f t="shared" si="366"/>
        <v>0.53</v>
      </c>
      <c r="T1948" s="7">
        <f>SUM($S$3:S1948)</f>
        <v>-65.270000000000309</v>
      </c>
      <c r="U1948" s="2">
        <v>2.37</v>
      </c>
      <c r="V1948" s="7">
        <f t="shared" si="367"/>
        <v>-1</v>
      </c>
      <c r="W1948" s="7">
        <f>SUM($V$3:V1948)</f>
        <v>-200.83999999999955</v>
      </c>
      <c r="X1948" s="8">
        <v>1.1599999999999999</v>
      </c>
      <c r="Y1948" s="7">
        <f t="shared" si="362"/>
        <v>0.15999999999999992</v>
      </c>
      <c r="Z1948" s="7">
        <f>SUM($Y$3:Y1948)</f>
        <v>-77.19000000000041</v>
      </c>
      <c r="AA1948" s="8">
        <v>5</v>
      </c>
      <c r="AB1948" s="7">
        <f t="shared" si="363"/>
        <v>-1</v>
      </c>
      <c r="AC1948" s="7">
        <f>SUM($AB$3:AB1948)</f>
        <v>-198.15999999999974</v>
      </c>
      <c r="AD1948" s="2">
        <v>1.61</v>
      </c>
      <c r="AE1948" s="7">
        <f t="shared" si="368"/>
        <v>0.6100000000000001</v>
      </c>
      <c r="AF1948" s="7">
        <f>SUM(AE$3:AE1948)</f>
        <v>-59.710000000000129</v>
      </c>
      <c r="AG1948" s="2">
        <v>2.2999999999999998</v>
      </c>
      <c r="AH1948" s="7">
        <f t="shared" si="364"/>
        <v>-1</v>
      </c>
      <c r="AI1948" s="7">
        <f>SUM(AH$3:AH1948)</f>
        <v>-136.61000000000018</v>
      </c>
      <c r="AJ1948" s="2">
        <v>15</v>
      </c>
      <c r="AK1948" s="7">
        <f t="shared" si="369"/>
        <v>-1</v>
      </c>
      <c r="AL1948" s="7">
        <f>SUM(AK$3:AK1948)</f>
        <v>-352.5</v>
      </c>
      <c r="AM1948" s="2">
        <v>13</v>
      </c>
      <c r="AN1948" s="7">
        <f t="shared" si="370"/>
        <v>-1</v>
      </c>
      <c r="AO1948" s="7">
        <f>SUM(AN$3:AN1948)</f>
        <v>23.5</v>
      </c>
      <c r="AP1948" s="2">
        <v>7</v>
      </c>
      <c r="AQ1948" s="7">
        <f t="shared" si="371"/>
        <v>-1</v>
      </c>
      <c r="AR1948" s="7">
        <f>SUM(AQ$3:AQ1948)</f>
        <v>-211.5</v>
      </c>
      <c r="AU1948" s="5">
        <f t="shared" si="365"/>
        <v>-4.7</v>
      </c>
      <c r="AV1948" s="4">
        <f>SUM(AU$3:AU1948)</f>
        <v>-1278.2799999999995</v>
      </c>
    </row>
    <row r="1949" spans="1:48" x14ac:dyDescent="0.25">
      <c r="A1949">
        <f t="shared" si="361"/>
        <v>1</v>
      </c>
      <c r="B1949">
        <f t="shared" si="360"/>
        <v>4502</v>
      </c>
      <c r="C1949" s="1">
        <v>43803</v>
      </c>
      <c r="D1949" t="s">
        <v>1397</v>
      </c>
      <c r="E1949" t="s">
        <v>2420</v>
      </c>
      <c r="F1949" t="s">
        <v>338</v>
      </c>
      <c r="G1949" t="s">
        <v>344</v>
      </c>
      <c r="H1949">
        <v>2019</v>
      </c>
      <c r="I1949">
        <v>12</v>
      </c>
      <c r="J1949">
        <v>4</v>
      </c>
      <c r="K1949" t="s">
        <v>89</v>
      </c>
      <c r="L1949">
        <v>4</v>
      </c>
      <c r="M1949" s="3">
        <v>0</v>
      </c>
      <c r="N1949" s="3">
        <v>2</v>
      </c>
      <c r="O1949" s="13">
        <v>5.5</v>
      </c>
      <c r="P1949">
        <v>3.8</v>
      </c>
      <c r="Q1949">
        <v>1.61</v>
      </c>
      <c r="R1949" s="2">
        <v>2</v>
      </c>
      <c r="S1949" s="7">
        <f t="shared" si="366"/>
        <v>-1</v>
      </c>
      <c r="T1949" s="7">
        <f>SUM($S$3:S1949)</f>
        <v>-66.270000000000309</v>
      </c>
      <c r="U1949" s="2">
        <v>1.72</v>
      </c>
      <c r="V1949" s="7">
        <f t="shared" si="367"/>
        <v>0.72</v>
      </c>
      <c r="W1949" s="7">
        <f>SUM($V$3:V1949)</f>
        <v>-200.11999999999955</v>
      </c>
      <c r="X1949" s="8">
        <v>1.3</v>
      </c>
      <c r="Y1949" s="7">
        <f t="shared" si="362"/>
        <v>0.30000000000000004</v>
      </c>
      <c r="Z1949" s="7">
        <f>SUM($Y$3:Y1949)</f>
        <v>-76.890000000000413</v>
      </c>
      <c r="AA1949" s="8">
        <v>3.4</v>
      </c>
      <c r="AB1949" s="7">
        <f t="shared" si="363"/>
        <v>-1</v>
      </c>
      <c r="AC1949" s="7">
        <f>SUM($AB$3:AB1949)</f>
        <v>-199.15999999999974</v>
      </c>
      <c r="AD1949" s="2">
        <v>1.95</v>
      </c>
      <c r="AE1949" s="7">
        <f t="shared" si="368"/>
        <v>-1</v>
      </c>
      <c r="AF1949" s="7">
        <f>SUM(AE$3:AE1949)</f>
        <v>-60.710000000000129</v>
      </c>
      <c r="AG1949" s="2">
        <v>1.85</v>
      </c>
      <c r="AH1949" s="7">
        <f t="shared" si="364"/>
        <v>0.85000000000000009</v>
      </c>
      <c r="AI1949" s="7">
        <f>SUM(AH$3:AH1949)</f>
        <v>-135.76000000000019</v>
      </c>
      <c r="AJ1949" s="2">
        <v>13</v>
      </c>
      <c r="AK1949" s="7">
        <f t="shared" si="369"/>
        <v>-1</v>
      </c>
      <c r="AL1949" s="7">
        <f>SUM(AK$3:AK1949)</f>
        <v>-353.5</v>
      </c>
      <c r="AM1949" s="2">
        <v>17</v>
      </c>
      <c r="AN1949" s="7">
        <f t="shared" si="370"/>
        <v>-1</v>
      </c>
      <c r="AO1949" s="7">
        <f>SUM(AN$3:AN1949)</f>
        <v>22.5</v>
      </c>
      <c r="AP1949" s="2">
        <v>7.5</v>
      </c>
      <c r="AQ1949" s="7">
        <f t="shared" si="371"/>
        <v>-1</v>
      </c>
      <c r="AR1949" s="7">
        <f>SUM(AQ$3:AQ1949)</f>
        <v>-212.5</v>
      </c>
      <c r="AS1949">
        <v>6.8</v>
      </c>
      <c r="AT1949">
        <v>1.1000000000000001</v>
      </c>
      <c r="AU1949" s="5">
        <f t="shared" si="365"/>
        <v>-4.13</v>
      </c>
      <c r="AV1949" s="4">
        <f>SUM(AU$3:AU1949)</f>
        <v>-1282.4099999999996</v>
      </c>
    </row>
    <row r="1950" spans="1:48" x14ac:dyDescent="0.25">
      <c r="A1950">
        <f t="shared" si="361"/>
        <v>1</v>
      </c>
      <c r="B1950">
        <f t="shared" si="360"/>
        <v>4501</v>
      </c>
      <c r="C1950" s="1">
        <v>43803</v>
      </c>
      <c r="D1950" t="s">
        <v>1397</v>
      </c>
      <c r="E1950" t="s">
        <v>2421</v>
      </c>
      <c r="F1950" t="s">
        <v>513</v>
      </c>
      <c r="G1950" t="s">
        <v>336</v>
      </c>
      <c r="H1950">
        <v>2019</v>
      </c>
      <c r="I1950">
        <v>12</v>
      </c>
      <c r="J1950">
        <v>4</v>
      </c>
      <c r="K1950" t="s">
        <v>89</v>
      </c>
      <c r="L1950">
        <v>4</v>
      </c>
      <c r="M1950" s="3">
        <v>0</v>
      </c>
      <c r="N1950" s="3">
        <v>2</v>
      </c>
      <c r="O1950" s="13">
        <v>4.5</v>
      </c>
      <c r="P1950">
        <v>3.25</v>
      </c>
      <c r="Q1950">
        <v>1.85</v>
      </c>
      <c r="R1950" s="2">
        <v>2.1</v>
      </c>
      <c r="S1950" s="7">
        <f t="shared" si="366"/>
        <v>-1</v>
      </c>
      <c r="T1950" s="7">
        <f>SUM($S$3:S1950)</f>
        <v>-67.270000000000309</v>
      </c>
      <c r="U1950" s="2">
        <v>1.66</v>
      </c>
      <c r="V1950" s="7">
        <f t="shared" si="367"/>
        <v>0.65999999999999992</v>
      </c>
      <c r="W1950" s="7">
        <f>SUM($V$3:V1950)</f>
        <v>-199.45999999999955</v>
      </c>
      <c r="X1950" s="8">
        <v>1.4</v>
      </c>
      <c r="Y1950" s="7">
        <f t="shared" si="362"/>
        <v>0.39999999999999991</v>
      </c>
      <c r="Z1950" s="7">
        <f>SUM($Y$3:Y1950)</f>
        <v>-76.490000000000407</v>
      </c>
      <c r="AA1950" s="8">
        <v>2.75</v>
      </c>
      <c r="AB1950" s="7">
        <f t="shared" si="363"/>
        <v>-1</v>
      </c>
      <c r="AC1950" s="7">
        <f>SUM($AB$3:AB1950)</f>
        <v>-200.15999999999974</v>
      </c>
      <c r="AD1950" s="2">
        <v>2.2999999999999998</v>
      </c>
      <c r="AE1950" s="7">
        <f t="shared" si="368"/>
        <v>-1</v>
      </c>
      <c r="AF1950" s="7">
        <f>SUM(AE$3:AE1950)</f>
        <v>-61.710000000000129</v>
      </c>
      <c r="AG1950" s="2">
        <v>1.6</v>
      </c>
      <c r="AH1950" s="7">
        <f t="shared" si="364"/>
        <v>0.60000000000000009</v>
      </c>
      <c r="AI1950" s="7">
        <f>SUM(AH$3:AH1950)</f>
        <v>-135.1600000000002</v>
      </c>
      <c r="AJ1950" s="2">
        <v>10</v>
      </c>
      <c r="AK1950" s="7">
        <f t="shared" si="369"/>
        <v>-1</v>
      </c>
      <c r="AL1950" s="7">
        <f>SUM(AK$3:AK1950)</f>
        <v>-354.5</v>
      </c>
      <c r="AM1950" s="2">
        <v>15</v>
      </c>
      <c r="AN1950" s="7">
        <f t="shared" si="370"/>
        <v>-1</v>
      </c>
      <c r="AO1950" s="7">
        <f>SUM(AN$3:AN1950)</f>
        <v>21.5</v>
      </c>
      <c r="AP1950" s="2">
        <v>6.5</v>
      </c>
      <c r="AQ1950" s="7">
        <f t="shared" si="371"/>
        <v>-1</v>
      </c>
      <c r="AR1950" s="7">
        <f>SUM(AQ$3:AQ1950)</f>
        <v>-213.5</v>
      </c>
      <c r="AU1950" s="5">
        <f t="shared" si="365"/>
        <v>-4.34</v>
      </c>
      <c r="AV1950" s="4">
        <f>SUM(AU$3:AU1950)</f>
        <v>-1286.7499999999995</v>
      </c>
    </row>
    <row r="1951" spans="1:48" x14ac:dyDescent="0.25">
      <c r="A1951">
        <f t="shared" si="361"/>
        <v>1</v>
      </c>
      <c r="B1951">
        <f t="shared" si="360"/>
        <v>4500</v>
      </c>
      <c r="C1951" s="1">
        <v>43803</v>
      </c>
      <c r="D1951" t="s">
        <v>283</v>
      </c>
      <c r="E1951" t="s">
        <v>2422</v>
      </c>
      <c r="F1951" t="s">
        <v>347</v>
      </c>
      <c r="G1951" t="s">
        <v>286</v>
      </c>
      <c r="H1951">
        <v>2019</v>
      </c>
      <c r="I1951">
        <v>12</v>
      </c>
      <c r="J1951">
        <v>4</v>
      </c>
      <c r="K1951" t="s">
        <v>89</v>
      </c>
      <c r="L1951">
        <v>4</v>
      </c>
      <c r="M1951" s="3">
        <v>2</v>
      </c>
      <c r="N1951" s="3">
        <v>1</v>
      </c>
      <c r="O1951" s="13">
        <v>1.33</v>
      </c>
      <c r="P1951">
        <v>5.25</v>
      </c>
      <c r="Q1951">
        <v>8.5</v>
      </c>
      <c r="R1951" s="2">
        <v>1.61</v>
      </c>
      <c r="S1951" s="7">
        <f t="shared" si="366"/>
        <v>0.6100000000000001</v>
      </c>
      <c r="T1951" s="7">
        <f>SUM($S$3:S1951)</f>
        <v>-66.660000000000309</v>
      </c>
      <c r="U1951" s="2">
        <v>2.2000000000000002</v>
      </c>
      <c r="V1951" s="7">
        <f t="shared" si="367"/>
        <v>-1</v>
      </c>
      <c r="W1951" s="7">
        <f>SUM($V$3:V1951)</f>
        <v>-200.45999999999955</v>
      </c>
      <c r="X1951" s="8">
        <v>1.1100000000000001</v>
      </c>
      <c r="Y1951" s="7">
        <f t="shared" si="362"/>
        <v>0.1100000000000001</v>
      </c>
      <c r="Z1951" s="7">
        <f>SUM($Y$3:Y1951)</f>
        <v>-76.380000000000408</v>
      </c>
      <c r="AA1951" s="8">
        <v>6.5</v>
      </c>
      <c r="AB1951" s="7">
        <f t="shared" si="363"/>
        <v>-1</v>
      </c>
      <c r="AC1951" s="7">
        <f>SUM($AB$3:AB1951)</f>
        <v>-201.15999999999974</v>
      </c>
      <c r="AD1951" s="2">
        <v>1.36</v>
      </c>
      <c r="AE1951" s="7">
        <f t="shared" si="368"/>
        <v>0.3600000000000001</v>
      </c>
      <c r="AF1951" s="7">
        <f>SUM(AE$3:AE1951)</f>
        <v>-61.350000000000129</v>
      </c>
      <c r="AG1951" s="2">
        <v>3.2</v>
      </c>
      <c r="AH1951" s="7">
        <f t="shared" si="364"/>
        <v>-1</v>
      </c>
      <c r="AI1951" s="7">
        <f>SUM(AH$3:AH1951)</f>
        <v>-136.1600000000002</v>
      </c>
      <c r="AJ1951" s="2">
        <v>12</v>
      </c>
      <c r="AK1951" s="7">
        <f t="shared" si="369"/>
        <v>-1</v>
      </c>
      <c r="AL1951" s="7">
        <f>SUM(AK$3:AK1951)</f>
        <v>-355.5</v>
      </c>
      <c r="AM1951" s="2">
        <v>9.5</v>
      </c>
      <c r="AN1951" s="7">
        <f t="shared" si="370"/>
        <v>8.5</v>
      </c>
      <c r="AO1951" s="7">
        <f>SUM(AN$3:AN1951)</f>
        <v>30</v>
      </c>
      <c r="AP1951" s="2">
        <v>12</v>
      </c>
      <c r="AQ1951" s="7">
        <f t="shared" si="371"/>
        <v>-1</v>
      </c>
      <c r="AR1951" s="7">
        <f>SUM(AQ$3:AQ1951)</f>
        <v>-214.5</v>
      </c>
      <c r="AS1951">
        <v>1.92</v>
      </c>
      <c r="AT1951">
        <v>2.0099999999999998</v>
      </c>
      <c r="AU1951" s="5">
        <f t="shared" si="365"/>
        <v>4.58</v>
      </c>
      <c r="AV1951" s="4">
        <f>SUM(AU$3:AU1951)</f>
        <v>-1282.1699999999996</v>
      </c>
    </row>
    <row r="1952" spans="1:48" x14ac:dyDescent="0.25">
      <c r="A1952">
        <f t="shared" si="361"/>
        <v>1</v>
      </c>
      <c r="B1952">
        <f t="shared" si="360"/>
        <v>4499</v>
      </c>
      <c r="C1952" s="1">
        <v>43803</v>
      </c>
      <c r="D1952" t="s">
        <v>283</v>
      </c>
      <c r="E1952" t="s">
        <v>2423</v>
      </c>
      <c r="F1952" t="s">
        <v>285</v>
      </c>
      <c r="G1952" t="s">
        <v>525</v>
      </c>
      <c r="H1952">
        <v>2019</v>
      </c>
      <c r="I1952">
        <v>12</v>
      </c>
      <c r="J1952">
        <v>4</v>
      </c>
      <c r="K1952" t="s">
        <v>89</v>
      </c>
      <c r="L1952">
        <v>4</v>
      </c>
      <c r="M1952" s="3">
        <v>2</v>
      </c>
      <c r="N1952" s="3">
        <v>0</v>
      </c>
      <c r="O1952" s="13">
        <v>1.33</v>
      </c>
      <c r="P1952">
        <v>5.25</v>
      </c>
      <c r="Q1952">
        <v>8.5</v>
      </c>
      <c r="R1952" s="2">
        <v>1.8</v>
      </c>
      <c r="S1952" s="7">
        <f t="shared" si="366"/>
        <v>-1</v>
      </c>
      <c r="T1952" s="7">
        <f>SUM($S$3:S1952)</f>
        <v>-67.660000000000309</v>
      </c>
      <c r="U1952" s="2">
        <v>1.95</v>
      </c>
      <c r="V1952" s="7">
        <f t="shared" si="367"/>
        <v>0.95</v>
      </c>
      <c r="W1952" s="7">
        <f>SUM($V$3:V1952)</f>
        <v>-199.50999999999956</v>
      </c>
      <c r="X1952" s="8">
        <v>1.1599999999999999</v>
      </c>
      <c r="Y1952" s="7">
        <f t="shared" si="362"/>
        <v>0.15999999999999992</v>
      </c>
      <c r="Z1952" s="7">
        <f>SUM($Y$3:Y1952)</f>
        <v>-76.220000000000411</v>
      </c>
      <c r="AA1952" s="8">
        <v>5</v>
      </c>
      <c r="AB1952" s="7">
        <f t="shared" si="363"/>
        <v>-1</v>
      </c>
      <c r="AC1952" s="7">
        <f>SUM($AB$3:AB1952)</f>
        <v>-202.15999999999974</v>
      </c>
      <c r="AD1952" s="2">
        <v>1.53</v>
      </c>
      <c r="AE1952" s="7">
        <f t="shared" si="368"/>
        <v>-1</v>
      </c>
      <c r="AF1952" s="7">
        <f>SUM(AE$3:AE1952)</f>
        <v>-62.350000000000129</v>
      </c>
      <c r="AG1952" s="2">
        <v>2.5</v>
      </c>
      <c r="AH1952" s="7">
        <f t="shared" si="364"/>
        <v>1.5</v>
      </c>
      <c r="AI1952" s="7">
        <f>SUM(AH$3:AH1952)</f>
        <v>-134.6600000000002</v>
      </c>
      <c r="AJ1952" s="2">
        <v>9.5</v>
      </c>
      <c r="AK1952" s="7">
        <f t="shared" si="369"/>
        <v>-1</v>
      </c>
      <c r="AL1952" s="7">
        <f>SUM(AK$3:AK1952)</f>
        <v>-356.5</v>
      </c>
      <c r="AM1952" s="2">
        <v>9.5</v>
      </c>
      <c r="AN1952" s="7">
        <f t="shared" si="370"/>
        <v>-1</v>
      </c>
      <c r="AO1952" s="7">
        <f>SUM(AN$3:AN1952)</f>
        <v>29</v>
      </c>
      <c r="AP1952" s="2">
        <v>11</v>
      </c>
      <c r="AQ1952" s="7">
        <f t="shared" si="371"/>
        <v>-1</v>
      </c>
      <c r="AR1952" s="7">
        <f>SUM(AQ$3:AQ1952)</f>
        <v>-215.5</v>
      </c>
      <c r="AS1952">
        <v>2.0299999999999998</v>
      </c>
      <c r="AT1952">
        <v>1.9</v>
      </c>
      <c r="AU1952" s="5">
        <f t="shared" si="365"/>
        <v>-3.39</v>
      </c>
      <c r="AV1952" s="4">
        <f>SUM(AU$3:AU1952)</f>
        <v>-1285.5599999999997</v>
      </c>
    </row>
    <row r="1953" spans="1:48" x14ac:dyDescent="0.25">
      <c r="A1953">
        <f t="shared" si="361"/>
        <v>1</v>
      </c>
      <c r="B1953">
        <f t="shared" si="360"/>
        <v>4498</v>
      </c>
      <c r="C1953" s="1">
        <v>43803</v>
      </c>
      <c r="D1953" t="s">
        <v>283</v>
      </c>
      <c r="E1953" t="s">
        <v>1746</v>
      </c>
      <c r="F1953" t="s">
        <v>243</v>
      </c>
      <c r="G1953" t="s">
        <v>348</v>
      </c>
      <c r="H1953">
        <v>2019</v>
      </c>
      <c r="I1953">
        <v>12</v>
      </c>
      <c r="J1953">
        <v>4</v>
      </c>
      <c r="K1953" t="s">
        <v>89</v>
      </c>
      <c r="L1953">
        <v>4</v>
      </c>
      <c r="M1953" s="3">
        <v>5</v>
      </c>
      <c r="N1953" s="3">
        <v>2</v>
      </c>
      <c r="O1953" s="13">
        <v>1.6</v>
      </c>
      <c r="P1953">
        <v>4</v>
      </c>
      <c r="Q1953">
        <v>5.5</v>
      </c>
      <c r="R1953" s="2">
        <v>1.75</v>
      </c>
      <c r="S1953" s="7">
        <f t="shared" si="366"/>
        <v>0.75</v>
      </c>
      <c r="T1953" s="7">
        <f>SUM($S$3:S1953)</f>
        <v>-66.910000000000309</v>
      </c>
      <c r="U1953" s="2">
        <v>2</v>
      </c>
      <c r="V1953" s="7">
        <f t="shared" si="367"/>
        <v>-1</v>
      </c>
      <c r="W1953" s="7">
        <f>SUM($V$3:V1953)</f>
        <v>-200.50999999999956</v>
      </c>
      <c r="X1953" s="8">
        <v>1.22</v>
      </c>
      <c r="Y1953" s="7">
        <f t="shared" si="362"/>
        <v>0.21999999999999997</v>
      </c>
      <c r="Z1953" s="7">
        <f>SUM($Y$3:Y1953)</f>
        <v>-76.000000000000412</v>
      </c>
      <c r="AA1953" s="8">
        <v>4.33</v>
      </c>
      <c r="AB1953" s="7">
        <f t="shared" si="363"/>
        <v>-1</v>
      </c>
      <c r="AC1953" s="7">
        <f>SUM($AB$3:AB1953)</f>
        <v>-203.15999999999974</v>
      </c>
      <c r="AD1953" s="2">
        <v>1.66</v>
      </c>
      <c r="AE1953" s="7">
        <f t="shared" si="368"/>
        <v>0.65999999999999992</v>
      </c>
      <c r="AF1953" s="7">
        <f>SUM(AE$3:AE1953)</f>
        <v>-61.690000000000133</v>
      </c>
      <c r="AG1953" s="2">
        <v>2.2000000000000002</v>
      </c>
      <c r="AH1953" s="7">
        <f t="shared" si="364"/>
        <v>-1</v>
      </c>
      <c r="AI1953" s="7">
        <f>SUM(AH$3:AH1953)</f>
        <v>-135.6600000000002</v>
      </c>
      <c r="AJ1953" s="2">
        <v>8.5</v>
      </c>
      <c r="AK1953" s="7">
        <f t="shared" si="369"/>
        <v>-1</v>
      </c>
      <c r="AL1953" s="7">
        <f>SUM(AK$3:AK1953)</f>
        <v>-357.5</v>
      </c>
      <c r="AM1953" s="2">
        <v>9</v>
      </c>
      <c r="AN1953" s="7">
        <f t="shared" si="370"/>
        <v>-1</v>
      </c>
      <c r="AO1953" s="7">
        <f>SUM(AN$3:AN1953)</f>
        <v>28</v>
      </c>
      <c r="AP1953" s="2">
        <v>8.5</v>
      </c>
      <c r="AQ1953" s="7">
        <f t="shared" si="371"/>
        <v>-1</v>
      </c>
      <c r="AR1953" s="7">
        <f>SUM(AQ$3:AQ1953)</f>
        <v>-216.5</v>
      </c>
      <c r="AS1953">
        <v>2.6</v>
      </c>
      <c r="AT1953">
        <v>1.47</v>
      </c>
      <c r="AU1953" s="5">
        <f t="shared" si="365"/>
        <v>-4.37</v>
      </c>
      <c r="AV1953" s="4">
        <f>SUM(AU$3:AU1953)</f>
        <v>-1289.9299999999996</v>
      </c>
    </row>
    <row r="1954" spans="1:48" x14ac:dyDescent="0.25">
      <c r="A1954">
        <f t="shared" si="361"/>
        <v>1</v>
      </c>
      <c r="B1954">
        <f t="shared" si="360"/>
        <v>4497</v>
      </c>
      <c r="C1954" s="1">
        <v>43803</v>
      </c>
      <c r="D1954" t="s">
        <v>283</v>
      </c>
      <c r="E1954" t="s">
        <v>2424</v>
      </c>
      <c r="F1954" t="s">
        <v>234</v>
      </c>
      <c r="G1954" t="s">
        <v>254</v>
      </c>
      <c r="H1954">
        <v>2019</v>
      </c>
      <c r="I1954">
        <v>12</v>
      </c>
      <c r="J1954">
        <v>4</v>
      </c>
      <c r="K1954" t="s">
        <v>89</v>
      </c>
      <c r="L1954">
        <v>4</v>
      </c>
      <c r="M1954" s="3">
        <v>2</v>
      </c>
      <c r="N1954" s="3">
        <v>1</v>
      </c>
      <c r="O1954" s="13">
        <v>2.5</v>
      </c>
      <c r="P1954">
        <v>3.4</v>
      </c>
      <c r="Q1954">
        <v>2.8</v>
      </c>
      <c r="R1954" s="2">
        <v>1.66</v>
      </c>
      <c r="S1954" s="7">
        <f t="shared" si="366"/>
        <v>0.65999999999999992</v>
      </c>
      <c r="T1954" s="7">
        <f>SUM($S$3:S1954)</f>
        <v>-66.250000000000313</v>
      </c>
      <c r="U1954" s="2">
        <v>2.1</v>
      </c>
      <c r="V1954" s="7">
        <f t="shared" si="367"/>
        <v>-1</v>
      </c>
      <c r="W1954" s="7">
        <f>SUM($V$3:V1954)</f>
        <v>-201.50999999999956</v>
      </c>
      <c r="X1954" s="8">
        <v>1.28</v>
      </c>
      <c r="Y1954" s="7">
        <f t="shared" si="362"/>
        <v>0.28000000000000003</v>
      </c>
      <c r="Z1954" s="7">
        <f>SUM($Y$3:Y1954)</f>
        <v>-75.720000000000411</v>
      </c>
      <c r="AA1954" s="8">
        <v>3.75</v>
      </c>
      <c r="AB1954" s="7">
        <f t="shared" si="363"/>
        <v>-1</v>
      </c>
      <c r="AC1954" s="7">
        <f>SUM($AB$3:AB1954)</f>
        <v>-204.15999999999974</v>
      </c>
      <c r="AD1954" s="2">
        <v>1.8</v>
      </c>
      <c r="AE1954" s="7">
        <f t="shared" si="368"/>
        <v>0.8</v>
      </c>
      <c r="AF1954" s="7">
        <f>SUM(AE$3:AE1954)</f>
        <v>-60.890000000000136</v>
      </c>
      <c r="AG1954" s="2">
        <v>2</v>
      </c>
      <c r="AH1954" s="7">
        <f t="shared" si="364"/>
        <v>-1</v>
      </c>
      <c r="AI1954" s="7">
        <f>SUM(AH$3:AH1954)</f>
        <v>-136.6600000000002</v>
      </c>
      <c r="AJ1954" s="2">
        <v>10</v>
      </c>
      <c r="AK1954" s="7">
        <f t="shared" si="369"/>
        <v>-1</v>
      </c>
      <c r="AL1954" s="7">
        <f>SUM(AK$3:AK1954)</f>
        <v>-358.5</v>
      </c>
      <c r="AM1954" s="2">
        <v>11</v>
      </c>
      <c r="AN1954" s="7">
        <f t="shared" si="370"/>
        <v>10</v>
      </c>
      <c r="AO1954" s="7">
        <f>SUM(AN$3:AN1954)</f>
        <v>38</v>
      </c>
      <c r="AP1954" s="2">
        <v>7</v>
      </c>
      <c r="AQ1954" s="7">
        <f t="shared" si="371"/>
        <v>-1</v>
      </c>
      <c r="AR1954" s="7">
        <f>SUM(AQ$3:AQ1954)</f>
        <v>-217.5</v>
      </c>
      <c r="AS1954">
        <v>5</v>
      </c>
      <c r="AT1954">
        <v>1.17</v>
      </c>
      <c r="AU1954" s="5">
        <f t="shared" si="365"/>
        <v>6.74</v>
      </c>
      <c r="AV1954" s="4">
        <f>SUM(AU$3:AU1954)</f>
        <v>-1283.1899999999996</v>
      </c>
    </row>
    <row r="1955" spans="1:48" x14ac:dyDescent="0.25">
      <c r="A1955">
        <f t="shared" si="361"/>
        <v>1</v>
      </c>
      <c r="B1955">
        <f t="shared" si="360"/>
        <v>4496</v>
      </c>
      <c r="C1955" s="1">
        <v>43803</v>
      </c>
      <c r="D1955" t="s">
        <v>283</v>
      </c>
      <c r="E1955" t="s">
        <v>2425</v>
      </c>
      <c r="F1955" t="s">
        <v>532</v>
      </c>
      <c r="G1955" t="s">
        <v>530</v>
      </c>
      <c r="H1955">
        <v>2019</v>
      </c>
      <c r="I1955">
        <v>12</v>
      </c>
      <c r="J1955">
        <v>4</v>
      </c>
      <c r="K1955" t="s">
        <v>89</v>
      </c>
      <c r="L1955">
        <v>4</v>
      </c>
      <c r="M1955" s="3">
        <v>2</v>
      </c>
      <c r="N1955" s="3">
        <v>1</v>
      </c>
      <c r="O1955" s="13">
        <v>1.75</v>
      </c>
      <c r="P1955">
        <v>3.8</v>
      </c>
      <c r="Q1955">
        <v>4.5</v>
      </c>
      <c r="R1955" s="2">
        <v>1.66</v>
      </c>
      <c r="S1955" s="7">
        <f t="shared" si="366"/>
        <v>0.65999999999999992</v>
      </c>
      <c r="T1955" s="7">
        <f>SUM($S$3:S1955)</f>
        <v>-65.590000000000316</v>
      </c>
      <c r="U1955" s="2">
        <v>2.1</v>
      </c>
      <c r="V1955" s="7">
        <f t="shared" si="367"/>
        <v>-1</v>
      </c>
      <c r="W1955" s="7">
        <f>SUM($V$3:V1955)</f>
        <v>-202.50999999999956</v>
      </c>
      <c r="X1955" s="8">
        <v>1.22</v>
      </c>
      <c r="Y1955" s="7">
        <f t="shared" si="362"/>
        <v>0.21999999999999997</v>
      </c>
      <c r="Z1955" s="7">
        <f>SUM($Y$3:Y1955)</f>
        <v>-75.500000000000412</v>
      </c>
      <c r="AA1955" s="8">
        <v>4.33</v>
      </c>
      <c r="AB1955" s="7">
        <f t="shared" si="363"/>
        <v>-1</v>
      </c>
      <c r="AC1955" s="7">
        <f>SUM($AB$3:AB1955)</f>
        <v>-205.15999999999974</v>
      </c>
      <c r="AD1955" s="2">
        <v>1.66</v>
      </c>
      <c r="AE1955" s="7">
        <f t="shared" si="368"/>
        <v>0.65999999999999992</v>
      </c>
      <c r="AF1955" s="7">
        <f>SUM(AE$3:AE1955)</f>
        <v>-60.230000000000139</v>
      </c>
      <c r="AG1955" s="2">
        <v>2.2000000000000002</v>
      </c>
      <c r="AH1955" s="7">
        <f t="shared" si="364"/>
        <v>-1</v>
      </c>
      <c r="AI1955" s="7">
        <f>SUM(AH$3:AH1955)</f>
        <v>-137.6600000000002</v>
      </c>
      <c r="AJ1955" s="2">
        <v>9.5</v>
      </c>
      <c r="AK1955" s="7">
        <f t="shared" si="369"/>
        <v>-1</v>
      </c>
      <c r="AL1955" s="7">
        <f>SUM(AK$3:AK1955)</f>
        <v>-359.5</v>
      </c>
      <c r="AM1955" s="2">
        <v>9</v>
      </c>
      <c r="AN1955" s="7">
        <f t="shared" si="370"/>
        <v>8</v>
      </c>
      <c r="AO1955" s="7">
        <f>SUM(AN$3:AN1955)</f>
        <v>46</v>
      </c>
      <c r="AP1955" s="2">
        <v>8</v>
      </c>
      <c r="AQ1955" s="7">
        <f t="shared" si="371"/>
        <v>-1</v>
      </c>
      <c r="AR1955" s="7">
        <f>SUM(AQ$3:AQ1955)</f>
        <v>-218.5</v>
      </c>
      <c r="AS1955">
        <v>2.85</v>
      </c>
      <c r="AT1955">
        <v>1.4</v>
      </c>
      <c r="AU1955" s="5">
        <f t="shared" si="365"/>
        <v>4.54</v>
      </c>
      <c r="AV1955" s="4">
        <f>SUM(AU$3:AU1955)</f>
        <v>-1278.6499999999996</v>
      </c>
    </row>
    <row r="1956" spans="1:48" x14ac:dyDescent="0.25">
      <c r="A1956">
        <f t="shared" si="361"/>
        <v>1</v>
      </c>
      <c r="B1956">
        <f t="shared" si="360"/>
        <v>4495</v>
      </c>
      <c r="C1956" s="1">
        <v>43803</v>
      </c>
      <c r="D1956" t="s">
        <v>283</v>
      </c>
      <c r="E1956" t="s">
        <v>2426</v>
      </c>
      <c r="F1956" t="s">
        <v>237</v>
      </c>
      <c r="G1956" t="s">
        <v>520</v>
      </c>
      <c r="H1956">
        <v>2019</v>
      </c>
      <c r="I1956">
        <v>12</v>
      </c>
      <c r="J1956">
        <v>4</v>
      </c>
      <c r="K1956" t="s">
        <v>89</v>
      </c>
      <c r="L1956">
        <v>4</v>
      </c>
      <c r="M1956" s="3">
        <v>2</v>
      </c>
      <c r="N1956" s="3">
        <v>0</v>
      </c>
      <c r="O1956" s="13">
        <v>1.66</v>
      </c>
      <c r="P1956">
        <v>3.8</v>
      </c>
      <c r="Q1956">
        <v>5.25</v>
      </c>
      <c r="R1956" s="2">
        <v>1.75</v>
      </c>
      <c r="S1956" s="7">
        <f t="shared" si="366"/>
        <v>-1</v>
      </c>
      <c r="T1956" s="7">
        <f>SUM($S$3:S1956)</f>
        <v>-66.590000000000316</v>
      </c>
      <c r="U1956" s="2">
        <v>2</v>
      </c>
      <c r="V1956" s="7">
        <f t="shared" si="367"/>
        <v>1</v>
      </c>
      <c r="W1956" s="7">
        <f>SUM($V$3:V1956)</f>
        <v>-201.50999999999956</v>
      </c>
      <c r="X1956" s="8">
        <v>1.25</v>
      </c>
      <c r="Y1956" s="7">
        <f t="shared" si="362"/>
        <v>0.25</v>
      </c>
      <c r="Z1956" s="7">
        <f>SUM($Y$3:Y1956)</f>
        <v>-75.250000000000412</v>
      </c>
      <c r="AA1956" s="8">
        <v>4</v>
      </c>
      <c r="AB1956" s="7">
        <f t="shared" si="363"/>
        <v>-1</v>
      </c>
      <c r="AC1956" s="7">
        <f>SUM($AB$3:AB1956)</f>
        <v>-206.15999999999974</v>
      </c>
      <c r="AD1956" s="2">
        <v>1.8</v>
      </c>
      <c r="AE1956" s="7">
        <f t="shared" si="368"/>
        <v>-1</v>
      </c>
      <c r="AF1956" s="7">
        <f>SUM(AE$3:AE1956)</f>
        <v>-61.230000000000139</v>
      </c>
      <c r="AG1956" s="2">
        <v>2</v>
      </c>
      <c r="AH1956" s="7">
        <f t="shared" si="364"/>
        <v>1</v>
      </c>
      <c r="AI1956" s="7">
        <f>SUM(AH$3:AH1956)</f>
        <v>-136.6600000000002</v>
      </c>
      <c r="AJ1956" s="2">
        <v>8.5</v>
      </c>
      <c r="AK1956" s="7">
        <f t="shared" si="369"/>
        <v>-1</v>
      </c>
      <c r="AL1956" s="7">
        <f>SUM(AK$3:AK1956)</f>
        <v>-360.5</v>
      </c>
      <c r="AM1956" s="2">
        <v>9</v>
      </c>
      <c r="AN1956" s="7">
        <f t="shared" si="370"/>
        <v>-1</v>
      </c>
      <c r="AO1956" s="7">
        <f>SUM(AN$3:AN1956)</f>
        <v>45</v>
      </c>
      <c r="AP1956" s="2">
        <v>8</v>
      </c>
      <c r="AQ1956" s="7">
        <f t="shared" si="371"/>
        <v>-1</v>
      </c>
      <c r="AR1956" s="7">
        <f>SUM(AQ$3:AQ1956)</f>
        <v>-219.5</v>
      </c>
      <c r="AS1956">
        <v>2.75</v>
      </c>
      <c r="AT1956">
        <v>1.42</v>
      </c>
      <c r="AU1956" s="5">
        <f t="shared" si="365"/>
        <v>-3.75</v>
      </c>
      <c r="AV1956" s="4">
        <f>SUM(AU$3:AU1956)</f>
        <v>-1282.3999999999996</v>
      </c>
    </row>
    <row r="1957" spans="1:48" x14ac:dyDescent="0.25">
      <c r="A1957">
        <f t="shared" si="361"/>
        <v>1</v>
      </c>
      <c r="B1957">
        <f t="shared" si="360"/>
        <v>4494</v>
      </c>
      <c r="C1957" s="1">
        <v>43803</v>
      </c>
      <c r="D1957" t="s">
        <v>248</v>
      </c>
      <c r="E1957" t="s">
        <v>2427</v>
      </c>
      <c r="F1957" t="s">
        <v>546</v>
      </c>
      <c r="G1957" t="s">
        <v>368</v>
      </c>
      <c r="H1957">
        <v>2019</v>
      </c>
      <c r="I1957">
        <v>12</v>
      </c>
      <c r="J1957">
        <v>4</v>
      </c>
      <c r="K1957" t="s">
        <v>89</v>
      </c>
      <c r="L1957">
        <v>4</v>
      </c>
      <c r="M1957" s="3">
        <v>2</v>
      </c>
      <c r="N1957" s="3">
        <v>2</v>
      </c>
      <c r="O1957" s="13">
        <v>6.5</v>
      </c>
      <c r="P1957">
        <v>4.5</v>
      </c>
      <c r="Q1957">
        <v>1.45</v>
      </c>
      <c r="R1957" s="2">
        <v>1.9</v>
      </c>
      <c r="S1957" s="7">
        <f t="shared" si="366"/>
        <v>0.89999999999999991</v>
      </c>
      <c r="T1957" s="7">
        <f>SUM($S$3:S1957)</f>
        <v>-65.69000000000031</v>
      </c>
      <c r="U1957" s="2">
        <v>1.9</v>
      </c>
      <c r="V1957" s="7">
        <f t="shared" si="367"/>
        <v>-1</v>
      </c>
      <c r="W1957" s="7">
        <f>SUM($V$3:V1957)</f>
        <v>-202.50999999999956</v>
      </c>
      <c r="X1957" s="8">
        <v>1.25</v>
      </c>
      <c r="Y1957" s="7">
        <f t="shared" si="362"/>
        <v>0.25</v>
      </c>
      <c r="Z1957" s="7">
        <f>SUM($Y$3:Y1957)</f>
        <v>-75.000000000000412</v>
      </c>
      <c r="AA1957" s="8">
        <v>4</v>
      </c>
      <c r="AB1957" s="7">
        <f t="shared" si="363"/>
        <v>-1</v>
      </c>
      <c r="AC1957" s="7">
        <f>SUM($AB$3:AB1957)</f>
        <v>-207.15999999999974</v>
      </c>
      <c r="AD1957" s="2">
        <v>1.72</v>
      </c>
      <c r="AE1957" s="7">
        <f t="shared" si="368"/>
        <v>0.72</v>
      </c>
      <c r="AF1957" s="7">
        <f>SUM(AE$3:AE1957)</f>
        <v>-60.51000000000014</v>
      </c>
      <c r="AG1957" s="2">
        <v>2.1</v>
      </c>
      <c r="AH1957" s="7">
        <f t="shared" si="364"/>
        <v>-1</v>
      </c>
      <c r="AI1957" s="7">
        <f>SUM(AH$3:AH1957)</f>
        <v>-137.6600000000002</v>
      </c>
      <c r="AJ1957" s="2">
        <v>17</v>
      </c>
      <c r="AK1957" s="7">
        <f t="shared" si="369"/>
        <v>-1</v>
      </c>
      <c r="AL1957" s="7">
        <f>SUM(AK$3:AK1957)</f>
        <v>-361.5</v>
      </c>
      <c r="AM1957" s="2">
        <v>19</v>
      </c>
      <c r="AN1957" s="7">
        <f t="shared" si="370"/>
        <v>-1</v>
      </c>
      <c r="AO1957" s="7">
        <f>SUM(AN$3:AN1957)</f>
        <v>44</v>
      </c>
      <c r="AP1957" s="2">
        <v>8.5</v>
      </c>
      <c r="AQ1957" s="7">
        <f t="shared" si="371"/>
        <v>-1</v>
      </c>
      <c r="AR1957" s="7">
        <f>SUM(AQ$3:AQ1957)</f>
        <v>-220.5</v>
      </c>
      <c r="AU1957" s="5">
        <f t="shared" si="365"/>
        <v>-4.13</v>
      </c>
      <c r="AV1957" s="4">
        <f>SUM(AU$3:AU1957)</f>
        <v>-1286.5299999999997</v>
      </c>
    </row>
    <row r="1958" spans="1:48" x14ac:dyDescent="0.25">
      <c r="A1958">
        <f t="shared" si="361"/>
        <v>1</v>
      </c>
      <c r="B1958">
        <f t="shared" si="360"/>
        <v>4493</v>
      </c>
      <c r="C1958" s="1">
        <v>43803</v>
      </c>
      <c r="D1958" t="s">
        <v>248</v>
      </c>
      <c r="E1958" t="s">
        <v>2428</v>
      </c>
      <c r="F1958" t="s">
        <v>549</v>
      </c>
      <c r="G1958" t="s">
        <v>850</v>
      </c>
      <c r="H1958">
        <v>2019</v>
      </c>
      <c r="I1958">
        <v>12</v>
      </c>
      <c r="J1958">
        <v>4</v>
      </c>
      <c r="K1958" t="s">
        <v>89</v>
      </c>
      <c r="L1958">
        <v>4</v>
      </c>
      <c r="M1958" s="3">
        <v>2</v>
      </c>
      <c r="N1958" s="3">
        <v>1</v>
      </c>
      <c r="O1958" s="13">
        <v>1.07</v>
      </c>
      <c r="P1958">
        <v>11</v>
      </c>
      <c r="Q1958">
        <v>26</v>
      </c>
      <c r="R1958" s="2">
        <v>2.5</v>
      </c>
      <c r="S1958" s="7">
        <f t="shared" si="366"/>
        <v>1.5</v>
      </c>
      <c r="T1958" s="7">
        <f>SUM($S$3:S1958)</f>
        <v>-64.19000000000031</v>
      </c>
      <c r="U1958" s="2">
        <v>1.5</v>
      </c>
      <c r="V1958" s="7">
        <f t="shared" si="367"/>
        <v>-1</v>
      </c>
      <c r="W1958" s="7">
        <f>SUM($V$3:V1958)</f>
        <v>-203.50999999999956</v>
      </c>
      <c r="X1958" s="8">
        <v>1.08</v>
      </c>
      <c r="Y1958" s="7">
        <f t="shared" si="362"/>
        <v>8.0000000000000071E-2</v>
      </c>
      <c r="Z1958" s="7">
        <f>SUM($Y$3:Y1958)</f>
        <v>-74.920000000000414</v>
      </c>
      <c r="AA1958" s="8">
        <v>8</v>
      </c>
      <c r="AB1958" s="7">
        <f t="shared" si="363"/>
        <v>-1</v>
      </c>
      <c r="AC1958" s="7">
        <f>SUM($AB$3:AB1958)</f>
        <v>-208.15999999999974</v>
      </c>
      <c r="AD1958" s="2">
        <v>1.28</v>
      </c>
      <c r="AE1958" s="7">
        <f t="shared" si="368"/>
        <v>0.28000000000000003</v>
      </c>
      <c r="AF1958" s="7">
        <f>SUM(AE$3:AE1958)</f>
        <v>-60.230000000000139</v>
      </c>
      <c r="AG1958" s="2">
        <v>3.75</v>
      </c>
      <c r="AH1958" s="7">
        <f t="shared" si="364"/>
        <v>-1</v>
      </c>
      <c r="AI1958" s="7">
        <f>SUM(AH$3:AH1958)</f>
        <v>-138.6600000000002</v>
      </c>
      <c r="AJ1958" s="2">
        <v>12</v>
      </c>
      <c r="AK1958" s="7">
        <f t="shared" si="369"/>
        <v>-1</v>
      </c>
      <c r="AL1958" s="7">
        <f>SUM(AK$3:AK1958)</f>
        <v>-362.5</v>
      </c>
      <c r="AM1958" s="2">
        <v>15</v>
      </c>
      <c r="AN1958" s="7">
        <f t="shared" si="370"/>
        <v>14</v>
      </c>
      <c r="AO1958" s="7">
        <f>SUM(AN$3:AN1958)</f>
        <v>58</v>
      </c>
      <c r="AP1958" s="2">
        <v>21</v>
      </c>
      <c r="AQ1958" s="7">
        <f t="shared" si="371"/>
        <v>-1</v>
      </c>
      <c r="AR1958" s="7">
        <f>SUM(AQ$3:AQ1958)</f>
        <v>-221.5</v>
      </c>
      <c r="AS1958">
        <v>1.27</v>
      </c>
      <c r="AT1958">
        <v>3.55</v>
      </c>
      <c r="AU1958" s="5">
        <f t="shared" si="365"/>
        <v>10.86</v>
      </c>
      <c r="AV1958" s="4">
        <f>SUM(AU$3:AU1958)</f>
        <v>-1275.6699999999998</v>
      </c>
    </row>
    <row r="1959" spans="1:48" x14ac:dyDescent="0.25">
      <c r="A1959">
        <f t="shared" si="361"/>
        <v>1</v>
      </c>
      <c r="B1959">
        <f t="shared" si="360"/>
        <v>4492</v>
      </c>
      <c r="C1959" s="1">
        <v>43803</v>
      </c>
      <c r="D1959" t="s">
        <v>248</v>
      </c>
      <c r="E1959" t="s">
        <v>2429</v>
      </c>
      <c r="F1959" t="s">
        <v>251</v>
      </c>
      <c r="G1959" t="s">
        <v>554</v>
      </c>
      <c r="H1959">
        <v>2019</v>
      </c>
      <c r="I1959">
        <v>12</v>
      </c>
      <c r="J1959">
        <v>4</v>
      </c>
      <c r="K1959" t="s">
        <v>89</v>
      </c>
      <c r="L1959">
        <v>4</v>
      </c>
      <c r="M1959" s="3">
        <v>1</v>
      </c>
      <c r="N1959" s="3">
        <v>1</v>
      </c>
      <c r="O1959" s="13">
        <v>1.9</v>
      </c>
      <c r="P1959">
        <v>3.4</v>
      </c>
      <c r="Q1959">
        <v>4</v>
      </c>
      <c r="R1959" s="2">
        <v>1.95</v>
      </c>
      <c r="S1959" s="7">
        <f t="shared" si="366"/>
        <v>0.95</v>
      </c>
      <c r="T1959" s="7">
        <f>SUM($S$3:S1959)</f>
        <v>-63.240000000000308</v>
      </c>
      <c r="U1959" s="2">
        <v>1.8</v>
      </c>
      <c r="V1959" s="7">
        <f t="shared" si="367"/>
        <v>-1</v>
      </c>
      <c r="W1959" s="7">
        <f>SUM($V$3:V1959)</f>
        <v>-204.50999999999956</v>
      </c>
      <c r="X1959" s="8">
        <v>1.36</v>
      </c>
      <c r="Y1959" s="7">
        <f t="shared" si="362"/>
        <v>0.3600000000000001</v>
      </c>
      <c r="Z1959" s="7">
        <f>SUM($Y$3:Y1959)</f>
        <v>-74.560000000000414</v>
      </c>
      <c r="AA1959" s="8">
        <v>3.2</v>
      </c>
      <c r="AB1959" s="7">
        <f t="shared" si="363"/>
        <v>-1</v>
      </c>
      <c r="AC1959" s="7">
        <f>SUM($AB$3:AB1959)</f>
        <v>-209.15999999999974</v>
      </c>
      <c r="AD1959" s="2">
        <v>2.1</v>
      </c>
      <c r="AE1959" s="7">
        <f t="shared" si="368"/>
        <v>-1</v>
      </c>
      <c r="AF1959" s="7">
        <f>SUM(AE$3:AE1959)</f>
        <v>-61.230000000000139</v>
      </c>
      <c r="AG1959" s="2">
        <v>1.72</v>
      </c>
      <c r="AH1959" s="7">
        <f t="shared" si="364"/>
        <v>0.72</v>
      </c>
      <c r="AI1959" s="7">
        <f>SUM(AH$3:AH1959)</f>
        <v>-137.9400000000002</v>
      </c>
      <c r="AJ1959" s="2">
        <v>6.5</v>
      </c>
      <c r="AK1959" s="7">
        <f t="shared" si="369"/>
        <v>-1</v>
      </c>
      <c r="AL1959" s="7">
        <f>SUM(AK$3:AK1959)</f>
        <v>-363.5</v>
      </c>
      <c r="AM1959" s="2">
        <v>9</v>
      </c>
      <c r="AN1959" s="7">
        <f t="shared" si="370"/>
        <v>-1</v>
      </c>
      <c r="AO1959" s="7">
        <f>SUM(AN$3:AN1959)</f>
        <v>57</v>
      </c>
      <c r="AP1959" s="2">
        <v>6.5</v>
      </c>
      <c r="AQ1959" s="7">
        <f t="shared" si="371"/>
        <v>5.5</v>
      </c>
      <c r="AR1959" s="7">
        <f>SUM(AQ$3:AQ1959)</f>
        <v>-216</v>
      </c>
      <c r="AS1959">
        <v>3.55</v>
      </c>
      <c r="AT1959">
        <v>1.27</v>
      </c>
      <c r="AU1959" s="5">
        <f t="shared" si="365"/>
        <v>2.5300000000000002</v>
      </c>
      <c r="AV1959" s="4">
        <f>SUM(AU$3:AU1959)</f>
        <v>-1273.1399999999999</v>
      </c>
    </row>
    <row r="1960" spans="1:48" x14ac:dyDescent="0.25">
      <c r="A1960">
        <f t="shared" si="361"/>
        <v>1</v>
      </c>
      <c r="B1960">
        <f t="shared" si="360"/>
        <v>4491</v>
      </c>
      <c r="C1960" s="1">
        <v>43803</v>
      </c>
      <c r="D1960" t="s">
        <v>248</v>
      </c>
      <c r="E1960" t="s">
        <v>2430</v>
      </c>
      <c r="F1960" t="s">
        <v>585</v>
      </c>
      <c r="G1960" t="s">
        <v>553</v>
      </c>
      <c r="H1960">
        <v>2019</v>
      </c>
      <c r="I1960">
        <v>12</v>
      </c>
      <c r="J1960">
        <v>4</v>
      </c>
      <c r="K1960" t="s">
        <v>89</v>
      </c>
      <c r="L1960">
        <v>4</v>
      </c>
      <c r="M1960" s="3">
        <v>0</v>
      </c>
      <c r="N1960" s="3">
        <v>0</v>
      </c>
      <c r="O1960" s="13">
        <v>1.75</v>
      </c>
      <c r="P1960">
        <v>3.5</v>
      </c>
      <c r="Q1960">
        <v>4.75</v>
      </c>
      <c r="R1960" s="2">
        <v>2.2000000000000002</v>
      </c>
      <c r="S1960" s="7">
        <f t="shared" si="366"/>
        <v>-1</v>
      </c>
      <c r="T1960" s="7">
        <f>SUM($S$3:S1960)</f>
        <v>-64.240000000000308</v>
      </c>
      <c r="U1960" s="2">
        <v>1.61</v>
      </c>
      <c r="V1960" s="7">
        <f t="shared" si="367"/>
        <v>0.6100000000000001</v>
      </c>
      <c r="W1960" s="7">
        <f>SUM($V$3:V1960)</f>
        <v>-203.89999999999955</v>
      </c>
      <c r="X1960" s="8">
        <v>1.44</v>
      </c>
      <c r="Y1960" s="7">
        <f t="shared" si="362"/>
        <v>-1</v>
      </c>
      <c r="Z1960" s="7">
        <f>SUM($Y$3:Y1960)</f>
        <v>-75.560000000000414</v>
      </c>
      <c r="AA1960" s="8">
        <v>2.75</v>
      </c>
      <c r="AB1960" s="7">
        <f t="shared" si="363"/>
        <v>1.75</v>
      </c>
      <c r="AC1960" s="7">
        <f>SUM($AB$3:AB1960)</f>
        <v>-207.40999999999974</v>
      </c>
      <c r="AD1960" s="2">
        <v>2.5</v>
      </c>
      <c r="AE1960" s="7">
        <f t="shared" si="368"/>
        <v>-1</v>
      </c>
      <c r="AF1960" s="7">
        <f>SUM(AE$3:AE1960)</f>
        <v>-62.230000000000139</v>
      </c>
      <c r="AG1960" s="2">
        <v>1.53</v>
      </c>
      <c r="AH1960" s="7">
        <f t="shared" si="364"/>
        <v>0.53</v>
      </c>
      <c r="AI1960" s="7">
        <f>SUM(AH$3:AH1960)</f>
        <v>-137.4100000000002</v>
      </c>
      <c r="AJ1960" s="2">
        <v>5.5</v>
      </c>
      <c r="AK1960" s="7">
        <f t="shared" si="369"/>
        <v>-1</v>
      </c>
      <c r="AL1960" s="7">
        <f>SUM(AK$3:AK1960)</f>
        <v>-364.5</v>
      </c>
      <c r="AM1960" s="2">
        <v>9</v>
      </c>
      <c r="AN1960" s="7">
        <f t="shared" si="370"/>
        <v>-1</v>
      </c>
      <c r="AO1960" s="7">
        <f>SUM(AN$3:AN1960)</f>
        <v>56</v>
      </c>
      <c r="AP1960" s="2">
        <v>7</v>
      </c>
      <c r="AQ1960" s="7">
        <f t="shared" si="371"/>
        <v>-1</v>
      </c>
      <c r="AR1960" s="7">
        <f>SUM(AQ$3:AQ1960)</f>
        <v>-217</v>
      </c>
      <c r="AS1960">
        <v>3.45</v>
      </c>
      <c r="AT1960">
        <v>1.3</v>
      </c>
      <c r="AU1960" s="5">
        <f t="shared" si="365"/>
        <v>-3.11</v>
      </c>
      <c r="AV1960" s="4">
        <f>SUM(AU$3:AU1960)</f>
        <v>-1276.2499999999998</v>
      </c>
    </row>
    <row r="1961" spans="1:48" x14ac:dyDescent="0.25">
      <c r="A1961">
        <f t="shared" si="361"/>
        <v>1</v>
      </c>
      <c r="B1961">
        <f t="shared" si="360"/>
        <v>4490</v>
      </c>
      <c r="C1961" s="1">
        <v>43803</v>
      </c>
      <c r="D1961" t="s">
        <v>248</v>
      </c>
      <c r="E1961" t="s">
        <v>2431</v>
      </c>
      <c r="F1961" t="s">
        <v>367</v>
      </c>
      <c r="G1961" t="s">
        <v>547</v>
      </c>
      <c r="H1961">
        <v>2019</v>
      </c>
      <c r="I1961">
        <v>12</v>
      </c>
      <c r="J1961">
        <v>4</v>
      </c>
      <c r="K1961" t="s">
        <v>89</v>
      </c>
      <c r="L1961">
        <v>4</v>
      </c>
      <c r="M1961" s="3">
        <v>2</v>
      </c>
      <c r="N1961" s="3">
        <v>1</v>
      </c>
      <c r="O1961" s="13">
        <v>4</v>
      </c>
      <c r="P1961">
        <v>3.6</v>
      </c>
      <c r="Q1961">
        <v>1.85</v>
      </c>
      <c r="R1961" s="2">
        <v>1.57</v>
      </c>
      <c r="S1961" s="7">
        <f t="shared" si="366"/>
        <v>0.57000000000000006</v>
      </c>
      <c r="T1961" s="7">
        <f>SUM($S$3:S1961)</f>
        <v>-63.670000000000307</v>
      </c>
      <c r="U1961" s="2">
        <v>2.25</v>
      </c>
      <c r="V1961" s="7">
        <f t="shared" si="367"/>
        <v>-1</v>
      </c>
      <c r="W1961" s="7">
        <f>SUM($V$3:V1961)</f>
        <v>-204.89999999999955</v>
      </c>
      <c r="X1961" s="8">
        <v>1.2</v>
      </c>
      <c r="Y1961" s="7">
        <f t="shared" si="362"/>
        <v>0.19999999999999996</v>
      </c>
      <c r="Z1961" s="7">
        <f>SUM($Y$3:Y1961)</f>
        <v>-75.360000000000412</v>
      </c>
      <c r="AA1961" s="8">
        <v>4.5</v>
      </c>
      <c r="AB1961" s="7">
        <f t="shared" si="363"/>
        <v>-1</v>
      </c>
      <c r="AC1961" s="7">
        <f>SUM($AB$3:AB1961)</f>
        <v>-208.40999999999974</v>
      </c>
      <c r="AD1961" s="2">
        <v>1.61</v>
      </c>
      <c r="AE1961" s="7">
        <f t="shared" si="368"/>
        <v>0.6100000000000001</v>
      </c>
      <c r="AF1961" s="7">
        <f>SUM(AE$3:AE1961)</f>
        <v>-61.62000000000014</v>
      </c>
      <c r="AG1961" s="2">
        <v>2.2999999999999998</v>
      </c>
      <c r="AH1961" s="7">
        <f t="shared" si="364"/>
        <v>-1</v>
      </c>
      <c r="AI1961" s="7">
        <f>SUM(AH$3:AH1961)</f>
        <v>-138.4100000000002</v>
      </c>
      <c r="AJ1961" s="2">
        <v>15</v>
      </c>
      <c r="AK1961" s="7">
        <f t="shared" si="369"/>
        <v>-1</v>
      </c>
      <c r="AL1961" s="7">
        <f>SUM(AK$3:AK1961)</f>
        <v>-365.5</v>
      </c>
      <c r="AM1961" s="2">
        <v>13</v>
      </c>
      <c r="AN1961" s="7">
        <f t="shared" si="370"/>
        <v>12</v>
      </c>
      <c r="AO1961" s="7">
        <f>SUM(AN$3:AN1961)</f>
        <v>68</v>
      </c>
      <c r="AP1961" s="2">
        <v>7</v>
      </c>
      <c r="AQ1961" s="7">
        <f t="shared" si="371"/>
        <v>-1</v>
      </c>
      <c r="AR1961" s="7">
        <f>SUM(AQ$3:AQ1961)</f>
        <v>-218</v>
      </c>
      <c r="AU1961" s="5">
        <f t="shared" si="365"/>
        <v>8.379999999999999</v>
      </c>
      <c r="AV1961" s="4">
        <f>SUM(AU$3:AU1961)</f>
        <v>-1267.8699999999997</v>
      </c>
    </row>
    <row r="1962" spans="1:48" x14ac:dyDescent="0.25">
      <c r="A1962">
        <f t="shared" si="361"/>
        <v>1</v>
      </c>
      <c r="B1962">
        <f t="shared" si="360"/>
        <v>4489</v>
      </c>
      <c r="C1962" s="1">
        <v>43803</v>
      </c>
      <c r="D1962" t="s">
        <v>248</v>
      </c>
      <c r="E1962" t="s">
        <v>1116</v>
      </c>
      <c r="F1962" t="s">
        <v>250</v>
      </c>
      <c r="G1962" t="s">
        <v>551</v>
      </c>
      <c r="H1962">
        <v>2019</v>
      </c>
      <c r="I1962">
        <v>12</v>
      </c>
      <c r="J1962">
        <v>4</v>
      </c>
      <c r="K1962" t="s">
        <v>89</v>
      </c>
      <c r="L1962">
        <v>4</v>
      </c>
      <c r="M1962" s="3">
        <v>0</v>
      </c>
      <c r="N1962" s="3">
        <v>3</v>
      </c>
      <c r="O1962" s="13">
        <v>2.5499999999999998</v>
      </c>
      <c r="P1962">
        <v>3.5</v>
      </c>
      <c r="Q1962">
        <v>2.6</v>
      </c>
      <c r="R1962" s="2">
        <v>1.8</v>
      </c>
      <c r="S1962" s="7">
        <f t="shared" si="366"/>
        <v>-1</v>
      </c>
      <c r="T1962" s="7">
        <f>SUM($S$3:S1962)</f>
        <v>-64.6700000000003</v>
      </c>
      <c r="U1962" s="2">
        <v>1.95</v>
      </c>
      <c r="V1962" s="7">
        <f t="shared" si="367"/>
        <v>0.95</v>
      </c>
      <c r="W1962" s="7">
        <f>SUM($V$3:V1962)</f>
        <v>-203.94999999999956</v>
      </c>
      <c r="X1962" s="8">
        <v>1.33</v>
      </c>
      <c r="Y1962" s="7">
        <f t="shared" si="362"/>
        <v>0.33000000000000007</v>
      </c>
      <c r="Z1962" s="7">
        <f>SUM($Y$3:Y1962)</f>
        <v>-75.030000000000413</v>
      </c>
      <c r="AA1962" s="8">
        <v>3.4</v>
      </c>
      <c r="AB1962" s="7">
        <f t="shared" si="363"/>
        <v>-1</v>
      </c>
      <c r="AC1962" s="7">
        <f>SUM($AB$3:AB1962)</f>
        <v>-209.40999999999974</v>
      </c>
      <c r="AD1962" s="2">
        <v>2</v>
      </c>
      <c r="AE1962" s="7">
        <f t="shared" si="368"/>
        <v>1</v>
      </c>
      <c r="AF1962" s="7">
        <f>SUM(AE$3:AE1962)</f>
        <v>-60.62000000000014</v>
      </c>
      <c r="AG1962" s="2">
        <v>1.8</v>
      </c>
      <c r="AH1962" s="7">
        <f t="shared" si="364"/>
        <v>-1</v>
      </c>
      <c r="AI1962" s="7">
        <f>SUM(AH$3:AH1962)</f>
        <v>-139.4100000000002</v>
      </c>
      <c r="AJ1962" s="2">
        <v>8</v>
      </c>
      <c r="AK1962" s="7">
        <f t="shared" si="369"/>
        <v>-1</v>
      </c>
      <c r="AL1962" s="7">
        <f>SUM(AK$3:AK1962)</f>
        <v>-366.5</v>
      </c>
      <c r="AM1962" s="2">
        <v>10</v>
      </c>
      <c r="AN1962" s="7">
        <f t="shared" si="370"/>
        <v>-1</v>
      </c>
      <c r="AO1962" s="7">
        <f>SUM(AN$3:AN1962)</f>
        <v>67</v>
      </c>
      <c r="AP1962" s="2">
        <v>6.5</v>
      </c>
      <c r="AQ1962" s="7">
        <f t="shared" si="371"/>
        <v>-1</v>
      </c>
      <c r="AR1962" s="7">
        <f>SUM(AQ$3:AQ1962)</f>
        <v>-219</v>
      </c>
      <c r="AS1962">
        <v>5.5</v>
      </c>
      <c r="AT1962">
        <v>1.1499999999999999</v>
      </c>
      <c r="AU1962" s="5">
        <f t="shared" si="365"/>
        <v>-3.7199999999999998</v>
      </c>
      <c r="AV1962" s="4">
        <f>SUM(AU$3:AU1962)</f>
        <v>-1271.5899999999997</v>
      </c>
    </row>
    <row r="1963" spans="1:48" x14ac:dyDescent="0.25">
      <c r="A1963">
        <f t="shared" si="361"/>
        <v>1</v>
      </c>
      <c r="B1963">
        <f t="shared" si="360"/>
        <v>4488</v>
      </c>
      <c r="C1963" s="1">
        <v>43802</v>
      </c>
      <c r="D1963" t="s">
        <v>977</v>
      </c>
      <c r="E1963" t="s">
        <v>2432</v>
      </c>
      <c r="F1963" t="s">
        <v>1596</v>
      </c>
      <c r="G1963" t="s">
        <v>2433</v>
      </c>
      <c r="H1963">
        <v>2019</v>
      </c>
      <c r="I1963">
        <v>12</v>
      </c>
      <c r="J1963">
        <v>3</v>
      </c>
      <c r="K1963" t="s">
        <v>188</v>
      </c>
      <c r="L1963">
        <v>3</v>
      </c>
      <c r="M1963" s="3">
        <v>1</v>
      </c>
      <c r="N1963" s="3">
        <v>0</v>
      </c>
      <c r="O1963" s="13">
        <v>2.1</v>
      </c>
      <c r="P1963">
        <v>3.1</v>
      </c>
      <c r="Q1963">
        <v>3.4</v>
      </c>
      <c r="R1963" s="2">
        <v>1.95</v>
      </c>
      <c r="S1963" s="7">
        <f t="shared" si="366"/>
        <v>-1</v>
      </c>
      <c r="T1963" s="7">
        <f>SUM($S$3:S1963)</f>
        <v>-65.6700000000003</v>
      </c>
      <c r="U1963" s="2">
        <v>1.8</v>
      </c>
      <c r="V1963" s="7">
        <f t="shared" si="367"/>
        <v>0.8</v>
      </c>
      <c r="W1963" s="7">
        <f>SUM($V$3:V1963)</f>
        <v>-203.14999999999955</v>
      </c>
      <c r="X1963" s="8">
        <v>1.4</v>
      </c>
      <c r="Y1963" s="7">
        <f t="shared" si="362"/>
        <v>-1</v>
      </c>
      <c r="Z1963" s="7">
        <f>SUM($Y$3:Y1963)</f>
        <v>-76.030000000000413</v>
      </c>
      <c r="AA1963" s="8">
        <v>2.75</v>
      </c>
      <c r="AB1963" s="7">
        <f t="shared" si="363"/>
        <v>1.75</v>
      </c>
      <c r="AC1963" s="7">
        <f>SUM($AB$3:AB1963)</f>
        <v>-207.65999999999974</v>
      </c>
      <c r="AD1963" s="2">
        <v>2.25</v>
      </c>
      <c r="AE1963" s="7">
        <f t="shared" si="368"/>
        <v>-1</v>
      </c>
      <c r="AF1963" s="7">
        <f>SUM(AE$3:AE1963)</f>
        <v>-61.62000000000014</v>
      </c>
      <c r="AG1963" s="2">
        <v>1.61</v>
      </c>
      <c r="AH1963" s="7">
        <f t="shared" si="364"/>
        <v>0.6100000000000001</v>
      </c>
      <c r="AI1963" s="7">
        <f>SUM(AH$3:AH1963)</f>
        <v>-138.80000000000018</v>
      </c>
      <c r="AJ1963" s="2">
        <v>6.5</v>
      </c>
      <c r="AK1963" s="7">
        <f t="shared" si="369"/>
        <v>5.5</v>
      </c>
      <c r="AL1963" s="7">
        <f>SUM(AK$3:AK1963)</f>
        <v>-361</v>
      </c>
      <c r="AM1963" s="2">
        <v>9.5</v>
      </c>
      <c r="AN1963" s="7">
        <f t="shared" si="370"/>
        <v>-1</v>
      </c>
      <c r="AO1963" s="7">
        <f>SUM(AN$3:AN1963)</f>
        <v>66</v>
      </c>
      <c r="AP1963" s="2">
        <v>6</v>
      </c>
      <c r="AQ1963" s="7">
        <f t="shared" si="371"/>
        <v>-1</v>
      </c>
      <c r="AR1963" s="7">
        <f>SUM(AQ$3:AQ1963)</f>
        <v>-220</v>
      </c>
      <c r="AS1963">
        <v>4.25</v>
      </c>
      <c r="AT1963">
        <v>1.21</v>
      </c>
      <c r="AU1963" s="5">
        <f t="shared" si="365"/>
        <v>3.66</v>
      </c>
      <c r="AV1963" s="4">
        <f>SUM(AU$3:AU1963)</f>
        <v>-1267.9299999999996</v>
      </c>
    </row>
    <row r="1964" spans="1:48" x14ac:dyDescent="0.25">
      <c r="A1964">
        <f t="shared" si="361"/>
        <v>1</v>
      </c>
      <c r="B1964">
        <f t="shared" si="360"/>
        <v>4487</v>
      </c>
      <c r="C1964" s="1">
        <v>43802</v>
      </c>
      <c r="D1964" t="s">
        <v>977</v>
      </c>
      <c r="E1964" t="s">
        <v>2434</v>
      </c>
      <c r="F1964" t="s">
        <v>383</v>
      </c>
      <c r="G1964" t="s">
        <v>2435</v>
      </c>
      <c r="H1964">
        <v>2019</v>
      </c>
      <c r="I1964">
        <v>12</v>
      </c>
      <c r="J1964">
        <v>3</v>
      </c>
      <c r="K1964" t="s">
        <v>188</v>
      </c>
      <c r="L1964">
        <v>3</v>
      </c>
      <c r="M1964" s="3">
        <v>2</v>
      </c>
      <c r="N1964" s="3">
        <v>0</v>
      </c>
      <c r="O1964" s="13">
        <v>1.4</v>
      </c>
      <c r="P1964">
        <v>4.75</v>
      </c>
      <c r="Q1964">
        <v>7</v>
      </c>
      <c r="R1964" s="2">
        <v>1.8</v>
      </c>
      <c r="S1964" s="7">
        <f t="shared" si="366"/>
        <v>-1</v>
      </c>
      <c r="T1964" s="7">
        <f>SUM($S$3:S1964)</f>
        <v>-66.6700000000003</v>
      </c>
      <c r="U1964" s="2">
        <v>1.95</v>
      </c>
      <c r="V1964" s="7">
        <f t="shared" si="367"/>
        <v>0.95</v>
      </c>
      <c r="W1964" s="7">
        <f>SUM($V$3:V1964)</f>
        <v>-202.19999999999956</v>
      </c>
      <c r="X1964" s="8">
        <v>1.2</v>
      </c>
      <c r="Y1964" s="7">
        <f t="shared" si="362"/>
        <v>0.19999999999999996</v>
      </c>
      <c r="Z1964" s="7">
        <f>SUM($Y$3:Y1964)</f>
        <v>-75.83000000000041</v>
      </c>
      <c r="AA1964" s="8">
        <v>4.33</v>
      </c>
      <c r="AB1964" s="7">
        <f t="shared" si="363"/>
        <v>-1</v>
      </c>
      <c r="AC1964" s="7">
        <f>SUM($AB$3:AB1964)</f>
        <v>-208.65999999999974</v>
      </c>
      <c r="AD1964" s="2">
        <v>1.65</v>
      </c>
      <c r="AE1964" s="7">
        <f t="shared" si="368"/>
        <v>-1</v>
      </c>
      <c r="AF1964" s="7">
        <f>SUM(AE$3:AE1964)</f>
        <v>-62.62000000000014</v>
      </c>
      <c r="AG1964" s="2">
        <v>2.2000000000000002</v>
      </c>
      <c r="AH1964" s="7">
        <f t="shared" si="364"/>
        <v>1.2000000000000002</v>
      </c>
      <c r="AI1964" s="7">
        <f>SUM(AH$3:AH1964)</f>
        <v>-137.60000000000019</v>
      </c>
      <c r="AJ1964" s="2">
        <v>7.5</v>
      </c>
      <c r="AK1964" s="7">
        <f t="shared" si="369"/>
        <v>-1</v>
      </c>
      <c r="AL1964" s="7">
        <f>SUM(AK$3:AK1964)</f>
        <v>-362</v>
      </c>
      <c r="AM1964" s="2">
        <v>8</v>
      </c>
      <c r="AN1964" s="7">
        <f t="shared" si="370"/>
        <v>-1</v>
      </c>
      <c r="AO1964" s="7">
        <f>SUM(AN$3:AN1964)</f>
        <v>65</v>
      </c>
      <c r="AP1964" s="2">
        <v>9</v>
      </c>
      <c r="AQ1964" s="7">
        <f t="shared" si="371"/>
        <v>-1</v>
      </c>
      <c r="AR1964" s="7">
        <f>SUM(AQ$3:AQ1964)</f>
        <v>-221</v>
      </c>
      <c r="AS1964">
        <v>2.25</v>
      </c>
      <c r="AT1964">
        <v>1.62</v>
      </c>
      <c r="AU1964" s="5">
        <f t="shared" si="365"/>
        <v>-3.65</v>
      </c>
      <c r="AV1964" s="4">
        <f>SUM(AU$3:AU1964)</f>
        <v>-1271.5799999999997</v>
      </c>
    </row>
    <row r="1965" spans="1:48" x14ac:dyDescent="0.25">
      <c r="A1965">
        <f t="shared" si="361"/>
        <v>1</v>
      </c>
      <c r="B1965">
        <f t="shared" si="360"/>
        <v>4486</v>
      </c>
      <c r="C1965" s="1">
        <v>43802</v>
      </c>
      <c r="D1965" t="s">
        <v>977</v>
      </c>
      <c r="E1965" t="s">
        <v>2436</v>
      </c>
      <c r="F1965" t="s">
        <v>374</v>
      </c>
      <c r="G1965" t="s">
        <v>2437</v>
      </c>
      <c r="H1965">
        <v>2019</v>
      </c>
      <c r="I1965">
        <v>12</v>
      </c>
      <c r="J1965">
        <v>3</v>
      </c>
      <c r="K1965" t="s">
        <v>188</v>
      </c>
      <c r="L1965">
        <v>3</v>
      </c>
      <c r="M1965" s="3">
        <v>3</v>
      </c>
      <c r="N1965" s="3">
        <v>2</v>
      </c>
      <c r="O1965" s="13">
        <v>1.45</v>
      </c>
      <c r="P1965">
        <v>4</v>
      </c>
      <c r="Q1965">
        <v>6</v>
      </c>
      <c r="R1965" s="2">
        <v>1.8</v>
      </c>
      <c r="S1965" s="7">
        <f t="shared" si="366"/>
        <v>0.8</v>
      </c>
      <c r="T1965" s="7">
        <f>SUM($S$3:S1965)</f>
        <v>-65.870000000000303</v>
      </c>
      <c r="U1965" s="2">
        <v>1.95</v>
      </c>
      <c r="V1965" s="7">
        <f t="shared" si="367"/>
        <v>-1</v>
      </c>
      <c r="W1965" s="7">
        <f>SUM($V$3:V1965)</f>
        <v>-203.19999999999956</v>
      </c>
      <c r="X1965" s="8">
        <v>1.22</v>
      </c>
      <c r="Y1965" s="7">
        <f t="shared" si="362"/>
        <v>0.21999999999999997</v>
      </c>
      <c r="Z1965" s="7">
        <f>SUM($Y$3:Y1965)</f>
        <v>-75.610000000000412</v>
      </c>
      <c r="AA1965" s="8">
        <v>4</v>
      </c>
      <c r="AB1965" s="7">
        <f t="shared" si="363"/>
        <v>-1</v>
      </c>
      <c r="AC1965" s="7">
        <f>SUM($AB$3:AB1965)</f>
        <v>-209.65999999999974</v>
      </c>
      <c r="AD1965" s="2">
        <v>1.72</v>
      </c>
      <c r="AE1965" s="7">
        <f t="shared" si="368"/>
        <v>0.72</v>
      </c>
      <c r="AF1965" s="7">
        <f>SUM(AE$3:AE1965)</f>
        <v>-61.900000000000141</v>
      </c>
      <c r="AG1965" s="2">
        <v>2.0699999999999998</v>
      </c>
      <c r="AH1965" s="7">
        <f t="shared" si="364"/>
        <v>-1</v>
      </c>
      <c r="AI1965" s="7">
        <f>SUM(AH$3:AH1965)</f>
        <v>-138.60000000000019</v>
      </c>
      <c r="AJ1965" s="2">
        <v>7.5</v>
      </c>
      <c r="AK1965" s="7">
        <f t="shared" si="369"/>
        <v>-1</v>
      </c>
      <c r="AL1965" s="7">
        <f>SUM(AK$3:AK1965)</f>
        <v>-363</v>
      </c>
      <c r="AM1965" s="2">
        <v>8</v>
      </c>
      <c r="AN1965" s="7">
        <f t="shared" si="370"/>
        <v>-1</v>
      </c>
      <c r="AO1965" s="7">
        <f>SUM(AN$3:AN1965)</f>
        <v>64</v>
      </c>
      <c r="AP1965" s="2">
        <v>8</v>
      </c>
      <c r="AQ1965" s="7">
        <f t="shared" si="371"/>
        <v>-1</v>
      </c>
      <c r="AR1965" s="7">
        <f>SUM(AQ$3:AQ1965)</f>
        <v>-222</v>
      </c>
      <c r="AS1965">
        <v>2.35</v>
      </c>
      <c r="AT1965">
        <v>1.57</v>
      </c>
      <c r="AU1965" s="5">
        <f t="shared" si="365"/>
        <v>-4.26</v>
      </c>
      <c r="AV1965" s="4">
        <f>SUM(AU$3:AU1965)</f>
        <v>-1275.8399999999997</v>
      </c>
    </row>
    <row r="1966" spans="1:48" x14ac:dyDescent="0.25">
      <c r="A1966">
        <f t="shared" si="361"/>
        <v>1</v>
      </c>
      <c r="B1966">
        <f t="shared" si="360"/>
        <v>4485</v>
      </c>
      <c r="C1966" s="1">
        <v>43802</v>
      </c>
      <c r="D1966" t="s">
        <v>302</v>
      </c>
      <c r="E1966" t="s">
        <v>2438</v>
      </c>
      <c r="F1966" t="s">
        <v>484</v>
      </c>
      <c r="G1966" t="s">
        <v>562</v>
      </c>
      <c r="H1966">
        <v>2019</v>
      </c>
      <c r="I1966">
        <v>12</v>
      </c>
      <c r="J1966">
        <v>3</v>
      </c>
      <c r="K1966" t="s">
        <v>188</v>
      </c>
      <c r="L1966">
        <v>3</v>
      </c>
      <c r="M1966" s="3">
        <v>0</v>
      </c>
      <c r="N1966" s="3">
        <v>2</v>
      </c>
      <c r="O1966" s="13">
        <v>3</v>
      </c>
      <c r="P1966">
        <v>3.25</v>
      </c>
      <c r="Q1966">
        <v>2.4</v>
      </c>
      <c r="R1966" s="2">
        <v>1.8</v>
      </c>
      <c r="S1966" s="7">
        <f t="shared" si="366"/>
        <v>-1</v>
      </c>
      <c r="T1966" s="7">
        <f>SUM($S$3:S1966)</f>
        <v>-66.870000000000303</v>
      </c>
      <c r="U1966" s="2">
        <v>1.95</v>
      </c>
      <c r="V1966" s="7">
        <f t="shared" si="367"/>
        <v>0.95</v>
      </c>
      <c r="W1966" s="7">
        <f>SUM($V$3:V1966)</f>
        <v>-202.24999999999957</v>
      </c>
      <c r="X1966" s="8">
        <v>1.36</v>
      </c>
      <c r="Y1966" s="7">
        <f t="shared" si="362"/>
        <v>0.3600000000000001</v>
      </c>
      <c r="Z1966" s="7">
        <f>SUM($Y$3:Y1966)</f>
        <v>-75.250000000000412</v>
      </c>
      <c r="AA1966" s="8">
        <v>3.2</v>
      </c>
      <c r="AB1966" s="7">
        <f t="shared" si="363"/>
        <v>-1</v>
      </c>
      <c r="AC1966" s="7">
        <f>SUM($AB$3:AB1966)</f>
        <v>-210.65999999999974</v>
      </c>
      <c r="AD1966" s="2">
        <v>2.2000000000000002</v>
      </c>
      <c r="AE1966" s="7">
        <f t="shared" si="368"/>
        <v>-1</v>
      </c>
      <c r="AF1966" s="7">
        <f>SUM(AE$3:AE1966)</f>
        <v>-62.900000000000141</v>
      </c>
      <c r="AG1966" s="2">
        <v>1.66</v>
      </c>
      <c r="AH1966" s="7">
        <f t="shared" si="364"/>
        <v>0.65999999999999992</v>
      </c>
      <c r="AI1966" s="7">
        <f>SUM(AH$3:AH1966)</f>
        <v>-137.9400000000002</v>
      </c>
      <c r="AJ1966" s="2">
        <v>8.5</v>
      </c>
      <c r="AK1966" s="7">
        <f t="shared" si="369"/>
        <v>-1</v>
      </c>
      <c r="AL1966" s="7">
        <f>SUM(AK$3:AK1966)</f>
        <v>-364</v>
      </c>
      <c r="AM1966" s="2">
        <v>11</v>
      </c>
      <c r="AN1966" s="7">
        <f t="shared" si="370"/>
        <v>-1</v>
      </c>
      <c r="AO1966" s="7">
        <f>SUM(AN$3:AN1966)</f>
        <v>63</v>
      </c>
      <c r="AP1966" s="2">
        <v>6</v>
      </c>
      <c r="AQ1966" s="7">
        <f t="shared" si="371"/>
        <v>-1</v>
      </c>
      <c r="AR1966" s="7">
        <f>SUM(AQ$3:AQ1966)</f>
        <v>-223</v>
      </c>
      <c r="AS1966">
        <v>6.6</v>
      </c>
      <c r="AT1966">
        <v>1.1100000000000001</v>
      </c>
      <c r="AU1966" s="5">
        <f t="shared" si="365"/>
        <v>-4.03</v>
      </c>
      <c r="AV1966" s="4">
        <f>SUM(AU$3:AU1966)</f>
        <v>-1279.8699999999997</v>
      </c>
    </row>
    <row r="1967" spans="1:48" x14ac:dyDescent="0.25">
      <c r="A1967">
        <f t="shared" si="361"/>
        <v>1</v>
      </c>
      <c r="B1967">
        <f t="shared" si="360"/>
        <v>4484</v>
      </c>
      <c r="C1967" s="1">
        <v>43802</v>
      </c>
      <c r="D1967" t="s">
        <v>302</v>
      </c>
      <c r="E1967" t="s">
        <v>2439</v>
      </c>
      <c r="F1967" t="s">
        <v>311</v>
      </c>
      <c r="G1967" t="s">
        <v>491</v>
      </c>
      <c r="H1967">
        <v>2019</v>
      </c>
      <c r="I1967">
        <v>12</v>
      </c>
      <c r="J1967">
        <v>3</v>
      </c>
      <c r="K1967" t="s">
        <v>188</v>
      </c>
      <c r="L1967">
        <v>3</v>
      </c>
      <c r="M1967" s="3">
        <v>6</v>
      </c>
      <c r="N1967" s="3">
        <v>0</v>
      </c>
      <c r="O1967" s="13">
        <v>1.95</v>
      </c>
      <c r="P1967">
        <v>3.2</v>
      </c>
      <c r="Q1967">
        <v>4.2</v>
      </c>
      <c r="R1967" s="2">
        <v>1.95</v>
      </c>
      <c r="S1967" s="7">
        <f t="shared" si="366"/>
        <v>-1</v>
      </c>
      <c r="T1967" s="7">
        <f>SUM($S$3:S1967)</f>
        <v>-67.870000000000303</v>
      </c>
      <c r="U1967" s="2">
        <v>1.8</v>
      </c>
      <c r="V1967" s="7">
        <f t="shared" si="367"/>
        <v>0.8</v>
      </c>
      <c r="W1967" s="7">
        <f>SUM($V$3:V1967)</f>
        <v>-201.44999999999956</v>
      </c>
      <c r="X1967" s="8">
        <v>1.4</v>
      </c>
      <c r="Y1967" s="7">
        <f t="shared" si="362"/>
        <v>0.39999999999999991</v>
      </c>
      <c r="Z1967" s="7">
        <f>SUM($Y$3:Y1967)</f>
        <v>-74.850000000000406</v>
      </c>
      <c r="AA1967" s="8">
        <v>3</v>
      </c>
      <c r="AB1967" s="7">
        <f t="shared" si="363"/>
        <v>-1</v>
      </c>
      <c r="AC1967" s="7">
        <f>SUM($AB$3:AB1967)</f>
        <v>-211.65999999999974</v>
      </c>
      <c r="AD1967" s="2">
        <v>2.2000000000000002</v>
      </c>
      <c r="AE1967" s="7">
        <f t="shared" si="368"/>
        <v>1.2000000000000002</v>
      </c>
      <c r="AF1967" s="7">
        <f>SUM(AE$3:AE1967)</f>
        <v>-61.700000000000138</v>
      </c>
      <c r="AG1967" s="2">
        <v>1.66</v>
      </c>
      <c r="AH1967" s="7">
        <f t="shared" si="364"/>
        <v>-1</v>
      </c>
      <c r="AI1967" s="7">
        <f>SUM(AH$3:AH1967)</f>
        <v>-138.9400000000002</v>
      </c>
      <c r="AJ1967" s="2">
        <v>6.5</v>
      </c>
      <c r="AK1967" s="7">
        <f t="shared" si="369"/>
        <v>-1</v>
      </c>
      <c r="AL1967" s="7">
        <f>SUM(AK$3:AK1967)</f>
        <v>-365</v>
      </c>
      <c r="AM1967" s="2">
        <v>9</v>
      </c>
      <c r="AN1967" s="7">
        <f t="shared" si="370"/>
        <v>-1</v>
      </c>
      <c r="AO1967" s="7">
        <f>SUM(AN$3:AN1967)</f>
        <v>62</v>
      </c>
      <c r="AP1967" s="2">
        <v>6</v>
      </c>
      <c r="AQ1967" s="7">
        <f t="shared" si="371"/>
        <v>-1</v>
      </c>
      <c r="AR1967" s="7">
        <f>SUM(AQ$3:AQ1967)</f>
        <v>-224</v>
      </c>
      <c r="AS1967">
        <v>3.7</v>
      </c>
      <c r="AT1967">
        <v>1.26</v>
      </c>
      <c r="AU1967" s="5">
        <f t="shared" si="365"/>
        <v>-3.5999999999999996</v>
      </c>
      <c r="AV1967" s="4">
        <f>SUM(AU$3:AU1967)</f>
        <v>-1283.4699999999996</v>
      </c>
    </row>
    <row r="1968" spans="1:48" x14ac:dyDescent="0.25">
      <c r="A1968">
        <f t="shared" si="361"/>
        <v>1</v>
      </c>
      <c r="B1968">
        <f t="shared" si="360"/>
        <v>4483</v>
      </c>
      <c r="C1968" s="1">
        <v>43802</v>
      </c>
      <c r="D1968" t="s">
        <v>302</v>
      </c>
      <c r="E1968" t="s">
        <v>2440</v>
      </c>
      <c r="F1968" t="s">
        <v>42</v>
      </c>
      <c r="G1968" t="s">
        <v>680</v>
      </c>
      <c r="H1968">
        <v>2019</v>
      </c>
      <c r="I1968">
        <v>12</v>
      </c>
      <c r="J1968">
        <v>3</v>
      </c>
      <c r="K1968" t="s">
        <v>188</v>
      </c>
      <c r="L1968">
        <v>3</v>
      </c>
      <c r="M1968" s="3">
        <v>5</v>
      </c>
      <c r="N1968" s="3">
        <v>0</v>
      </c>
      <c r="O1968" s="13">
        <v>3.4</v>
      </c>
      <c r="P1968">
        <v>3.25</v>
      </c>
      <c r="Q1968">
        <v>2.15</v>
      </c>
      <c r="R1968" s="2">
        <v>1.9</v>
      </c>
      <c r="S1968" s="7">
        <f t="shared" si="366"/>
        <v>-1</v>
      </c>
      <c r="T1968" s="7">
        <f>SUM($S$3:S1968)</f>
        <v>-68.870000000000303</v>
      </c>
      <c r="U1968" s="2">
        <v>1.9</v>
      </c>
      <c r="V1968" s="7">
        <f t="shared" si="367"/>
        <v>0.89999999999999991</v>
      </c>
      <c r="W1968" s="7">
        <f>SUM($V$3:V1968)</f>
        <v>-200.54999999999956</v>
      </c>
      <c r="X1968" s="8">
        <v>1.36</v>
      </c>
      <c r="Y1968" s="7">
        <f t="shared" si="362"/>
        <v>0.3600000000000001</v>
      </c>
      <c r="Z1968" s="7">
        <f>SUM($Y$3:Y1968)</f>
        <v>-74.490000000000407</v>
      </c>
      <c r="AA1968" s="8">
        <v>3.2</v>
      </c>
      <c r="AB1968" s="7">
        <f t="shared" si="363"/>
        <v>-1</v>
      </c>
      <c r="AC1968" s="7">
        <f>SUM($AB$3:AB1968)</f>
        <v>-212.65999999999974</v>
      </c>
      <c r="AD1968" s="2">
        <v>2.1</v>
      </c>
      <c r="AE1968" s="7">
        <f t="shared" si="368"/>
        <v>1.1000000000000001</v>
      </c>
      <c r="AF1968" s="7">
        <f>SUM(AE$3:AE1968)</f>
        <v>-60.600000000000136</v>
      </c>
      <c r="AG1968" s="2">
        <v>1.72</v>
      </c>
      <c r="AH1968" s="7">
        <f t="shared" si="364"/>
        <v>-1</v>
      </c>
      <c r="AI1968" s="7">
        <f>SUM(AH$3:AH1968)</f>
        <v>-139.9400000000002</v>
      </c>
      <c r="AJ1968" s="2">
        <v>9</v>
      </c>
      <c r="AK1968" s="7">
        <f t="shared" si="369"/>
        <v>-1</v>
      </c>
      <c r="AL1968" s="7">
        <f>SUM(AK$3:AK1968)</f>
        <v>-366</v>
      </c>
      <c r="AM1968" s="2">
        <v>12</v>
      </c>
      <c r="AN1968" s="7">
        <f t="shared" si="370"/>
        <v>-1</v>
      </c>
      <c r="AO1968" s="7">
        <f>SUM(AN$3:AN1968)</f>
        <v>61</v>
      </c>
      <c r="AP1968" s="2">
        <v>6.5</v>
      </c>
      <c r="AQ1968" s="7">
        <f t="shared" si="371"/>
        <v>-1</v>
      </c>
      <c r="AR1968" s="7">
        <f>SUM(AQ$3:AQ1968)</f>
        <v>-225</v>
      </c>
      <c r="AS1968">
        <v>7</v>
      </c>
      <c r="AT1968">
        <v>1.1000000000000001</v>
      </c>
      <c r="AU1968" s="5">
        <f t="shared" si="365"/>
        <v>-3.6399999999999997</v>
      </c>
      <c r="AV1968" s="4">
        <f>SUM(AU$3:AU1968)</f>
        <v>-1287.1099999999997</v>
      </c>
    </row>
    <row r="1969" spans="1:48" x14ac:dyDescent="0.25">
      <c r="A1969">
        <f t="shared" si="361"/>
        <v>1</v>
      </c>
      <c r="B1969">
        <f t="shared" si="360"/>
        <v>4482</v>
      </c>
      <c r="C1969" s="1">
        <v>43802</v>
      </c>
      <c r="D1969" t="s">
        <v>302</v>
      </c>
      <c r="E1969" t="s">
        <v>1459</v>
      </c>
      <c r="F1969" t="s">
        <v>305</v>
      </c>
      <c r="G1969" t="s">
        <v>304</v>
      </c>
      <c r="H1969">
        <v>2019</v>
      </c>
      <c r="I1969">
        <v>12</v>
      </c>
      <c r="J1969">
        <v>3</v>
      </c>
      <c r="K1969" t="s">
        <v>188</v>
      </c>
      <c r="L1969">
        <v>3</v>
      </c>
      <c r="M1969" s="3">
        <v>0</v>
      </c>
      <c r="N1969" s="3">
        <v>1</v>
      </c>
      <c r="O1969" s="13">
        <v>2.0499999999999998</v>
      </c>
      <c r="P1969">
        <v>3.4</v>
      </c>
      <c r="Q1969">
        <v>3.6</v>
      </c>
      <c r="R1969" s="2">
        <v>1.8</v>
      </c>
      <c r="S1969" s="7">
        <f t="shared" si="366"/>
        <v>-1</v>
      </c>
      <c r="T1969" s="7">
        <f>SUM($S$3:S1969)</f>
        <v>-69.870000000000303</v>
      </c>
      <c r="U1969" s="2">
        <v>1.95</v>
      </c>
      <c r="V1969" s="7">
        <f t="shared" si="367"/>
        <v>0.95</v>
      </c>
      <c r="W1969" s="7">
        <f>SUM($V$3:V1969)</f>
        <v>-199.59999999999957</v>
      </c>
      <c r="X1969" s="8">
        <v>1.33</v>
      </c>
      <c r="Y1969" s="7">
        <f t="shared" si="362"/>
        <v>-1</v>
      </c>
      <c r="Z1969" s="7">
        <f>SUM($Y$3:Y1969)</f>
        <v>-75.490000000000407</v>
      </c>
      <c r="AA1969" s="8">
        <v>3.4</v>
      </c>
      <c r="AB1969" s="7">
        <f t="shared" si="363"/>
        <v>2.4</v>
      </c>
      <c r="AC1969" s="7">
        <f>SUM($AB$3:AB1969)</f>
        <v>-210.25999999999974</v>
      </c>
      <c r="AD1969" s="2">
        <v>2</v>
      </c>
      <c r="AE1969" s="7">
        <f t="shared" si="368"/>
        <v>-1</v>
      </c>
      <c r="AF1969" s="7">
        <f>SUM(AE$3:AE1969)</f>
        <v>-61.600000000000136</v>
      </c>
      <c r="AG1969" s="2">
        <v>1.8</v>
      </c>
      <c r="AH1969" s="7">
        <f t="shared" si="364"/>
        <v>0.8</v>
      </c>
      <c r="AI1969" s="7">
        <f>SUM(AH$3:AH1969)</f>
        <v>-139.14000000000019</v>
      </c>
      <c r="AJ1969" s="2">
        <v>7.5</v>
      </c>
      <c r="AK1969" s="7">
        <f t="shared" si="369"/>
        <v>-1</v>
      </c>
      <c r="AL1969" s="7">
        <f>SUM(AK$3:AK1969)</f>
        <v>-367</v>
      </c>
      <c r="AM1969" s="2">
        <v>9</v>
      </c>
      <c r="AN1969" s="7">
        <f t="shared" si="370"/>
        <v>-1</v>
      </c>
      <c r="AO1969" s="7">
        <f>SUM(AN$3:AN1969)</f>
        <v>60</v>
      </c>
      <c r="AP1969" s="2">
        <v>6.5</v>
      </c>
      <c r="AQ1969" s="7">
        <f t="shared" si="371"/>
        <v>-1</v>
      </c>
      <c r="AR1969" s="7">
        <f>SUM(AQ$3:AQ1969)</f>
        <v>-226</v>
      </c>
      <c r="AS1969">
        <v>3.7</v>
      </c>
      <c r="AT1969">
        <v>1.26</v>
      </c>
      <c r="AU1969" s="5">
        <f t="shared" si="365"/>
        <v>-1.85</v>
      </c>
      <c r="AV1969" s="4">
        <f>SUM(AU$3:AU1969)</f>
        <v>-1288.9599999999996</v>
      </c>
    </row>
    <row r="1970" spans="1:48" x14ac:dyDescent="0.25">
      <c r="A1970">
        <f t="shared" si="361"/>
        <v>1</v>
      </c>
      <c r="B1970">
        <f t="shared" si="360"/>
        <v>4481</v>
      </c>
      <c r="C1970" s="1">
        <v>43802</v>
      </c>
      <c r="D1970" t="s">
        <v>1397</v>
      </c>
      <c r="E1970" t="s">
        <v>2441</v>
      </c>
      <c r="F1970" t="s">
        <v>2029</v>
      </c>
      <c r="G1970" t="s">
        <v>514</v>
      </c>
      <c r="H1970">
        <v>2019</v>
      </c>
      <c r="I1970">
        <v>12</v>
      </c>
      <c r="J1970">
        <v>3</v>
      </c>
      <c r="K1970" t="s">
        <v>188</v>
      </c>
      <c r="L1970">
        <v>3</v>
      </c>
      <c r="M1970" s="3">
        <v>1</v>
      </c>
      <c r="N1970" s="3">
        <v>1</v>
      </c>
      <c r="O1970" s="13">
        <v>6.5</v>
      </c>
      <c r="P1970">
        <v>4.5</v>
      </c>
      <c r="Q1970">
        <v>1.45</v>
      </c>
      <c r="R1970" s="2">
        <v>1.83</v>
      </c>
      <c r="S1970" s="7">
        <f t="shared" si="366"/>
        <v>0.83000000000000007</v>
      </c>
      <c r="T1970" s="7">
        <f>SUM($S$3:S1970)</f>
        <v>-69.040000000000305</v>
      </c>
      <c r="U1970" s="2">
        <v>1.83</v>
      </c>
      <c r="V1970" s="7">
        <f t="shared" si="367"/>
        <v>-1</v>
      </c>
      <c r="W1970" s="7">
        <f>SUM($V$3:V1970)</f>
        <v>-200.59999999999957</v>
      </c>
      <c r="X1970" s="8">
        <v>1.22</v>
      </c>
      <c r="Y1970" s="7">
        <f t="shared" si="362"/>
        <v>0.21999999999999997</v>
      </c>
      <c r="Z1970" s="7">
        <f>SUM($Y$3:Y1970)</f>
        <v>-75.270000000000408</v>
      </c>
      <c r="AA1970" s="8">
        <v>4</v>
      </c>
      <c r="AB1970" s="7">
        <f t="shared" si="363"/>
        <v>-1</v>
      </c>
      <c r="AC1970" s="7">
        <f>SUM($AB$3:AB1970)</f>
        <v>-211.25999999999974</v>
      </c>
      <c r="AD1970" s="2">
        <v>1.7</v>
      </c>
      <c r="AE1970" s="7">
        <f t="shared" si="368"/>
        <v>-1</v>
      </c>
      <c r="AF1970" s="7">
        <f>SUM(AE$3:AE1970)</f>
        <v>-62.600000000000136</v>
      </c>
      <c r="AG1970" s="2">
        <v>2.1</v>
      </c>
      <c r="AH1970" s="7">
        <f t="shared" si="364"/>
        <v>1.1000000000000001</v>
      </c>
      <c r="AI1970" s="7">
        <f>SUM(AH$3:AH1970)</f>
        <v>-138.04000000000019</v>
      </c>
      <c r="AJ1970" s="2">
        <v>17</v>
      </c>
      <c r="AK1970" s="7">
        <f t="shared" si="369"/>
        <v>-1</v>
      </c>
      <c r="AL1970" s="7">
        <f>SUM(AK$3:AK1970)</f>
        <v>-368</v>
      </c>
      <c r="AM1970" s="2">
        <v>19</v>
      </c>
      <c r="AN1970" s="7">
        <f t="shared" si="370"/>
        <v>-1</v>
      </c>
      <c r="AO1970" s="7">
        <f>SUM(AN$3:AN1970)</f>
        <v>59</v>
      </c>
      <c r="AP1970" s="2">
        <v>8.5</v>
      </c>
      <c r="AQ1970" s="7">
        <f t="shared" si="371"/>
        <v>7.5</v>
      </c>
      <c r="AR1970" s="7">
        <f>SUM(AQ$3:AQ1970)</f>
        <v>-218.5</v>
      </c>
      <c r="AU1970" s="5">
        <f t="shared" si="365"/>
        <v>4.6500000000000004</v>
      </c>
      <c r="AV1970" s="4">
        <f>SUM(AU$3:AU1970)</f>
        <v>-1284.3099999999995</v>
      </c>
    </row>
    <row r="1971" spans="1:48" x14ac:dyDescent="0.25">
      <c r="A1971">
        <f t="shared" si="361"/>
        <v>1</v>
      </c>
      <c r="B1971">
        <f t="shared" si="360"/>
        <v>4480</v>
      </c>
      <c r="C1971" s="1">
        <v>43802</v>
      </c>
      <c r="D1971" t="s">
        <v>283</v>
      </c>
      <c r="E1971" t="s">
        <v>2442</v>
      </c>
      <c r="F1971" t="s">
        <v>522</v>
      </c>
      <c r="G1971" t="s">
        <v>350</v>
      </c>
      <c r="H1971">
        <v>2019</v>
      </c>
      <c r="I1971">
        <v>12</v>
      </c>
      <c r="J1971">
        <v>3</v>
      </c>
      <c r="K1971" t="s">
        <v>188</v>
      </c>
      <c r="L1971">
        <v>3</v>
      </c>
      <c r="M1971" s="3">
        <v>1</v>
      </c>
      <c r="N1971" s="3">
        <v>4</v>
      </c>
      <c r="O1971" s="13">
        <v>13</v>
      </c>
      <c r="P1971">
        <v>6.5</v>
      </c>
      <c r="Q1971">
        <v>1.22</v>
      </c>
      <c r="R1971" s="2">
        <v>1.9</v>
      </c>
      <c r="S1971" s="7">
        <f t="shared" si="366"/>
        <v>0.89999999999999991</v>
      </c>
      <c r="T1971" s="7">
        <f>SUM($S$3:S1971)</f>
        <v>-68.140000000000299</v>
      </c>
      <c r="U1971" s="2">
        <v>1.9</v>
      </c>
      <c r="V1971" s="7">
        <f t="shared" si="367"/>
        <v>-1</v>
      </c>
      <c r="W1971" s="7">
        <f>SUM($V$3:V1971)</f>
        <v>-201.59999999999957</v>
      </c>
      <c r="X1971" s="8">
        <v>1.1200000000000001</v>
      </c>
      <c r="Y1971" s="7">
        <f t="shared" si="362"/>
        <v>0.12000000000000011</v>
      </c>
      <c r="Z1971" s="7">
        <f>SUM($Y$3:Y1971)</f>
        <v>-75.150000000000404</v>
      </c>
      <c r="AA1971" s="8">
        <v>6</v>
      </c>
      <c r="AB1971" s="7">
        <f t="shared" si="363"/>
        <v>-1</v>
      </c>
      <c r="AC1971" s="7">
        <f>SUM($AB$3:AB1971)</f>
        <v>-212.25999999999974</v>
      </c>
      <c r="AD1971" s="2">
        <v>1.4</v>
      </c>
      <c r="AE1971" s="7">
        <f t="shared" si="368"/>
        <v>0.39999999999999991</v>
      </c>
      <c r="AF1971" s="7">
        <f>SUM(AE$3:AE1971)</f>
        <v>-62.200000000000138</v>
      </c>
      <c r="AG1971" s="2">
        <v>3</v>
      </c>
      <c r="AH1971" s="7">
        <f t="shared" si="364"/>
        <v>-1</v>
      </c>
      <c r="AI1971" s="7">
        <f>SUM(AH$3:AH1971)</f>
        <v>-139.04000000000019</v>
      </c>
      <c r="AJ1971" s="2">
        <v>41</v>
      </c>
      <c r="AK1971" s="7">
        <f t="shared" si="369"/>
        <v>-1</v>
      </c>
      <c r="AL1971" s="7">
        <f>SUM(AK$3:AK1971)</f>
        <v>-369</v>
      </c>
      <c r="AM1971" s="2">
        <v>41</v>
      </c>
      <c r="AN1971" s="7">
        <f t="shared" si="370"/>
        <v>-1</v>
      </c>
      <c r="AO1971" s="7">
        <f>SUM(AN$3:AN1971)</f>
        <v>58</v>
      </c>
      <c r="AP1971" s="2">
        <v>15</v>
      </c>
      <c r="AQ1971" s="7">
        <f t="shared" si="371"/>
        <v>-1</v>
      </c>
      <c r="AR1971" s="7">
        <f>SUM(AQ$3:AQ1971)</f>
        <v>-219.5</v>
      </c>
      <c r="AU1971" s="5">
        <f t="shared" si="365"/>
        <v>-4.58</v>
      </c>
      <c r="AV1971" s="4">
        <f>SUM(AU$3:AU1971)</f>
        <v>-1288.8899999999994</v>
      </c>
    </row>
    <row r="1972" spans="1:48" x14ac:dyDescent="0.25">
      <c r="A1972">
        <f t="shared" si="361"/>
        <v>1</v>
      </c>
      <c r="B1972">
        <f t="shared" si="360"/>
        <v>4479</v>
      </c>
      <c r="C1972" s="1">
        <v>43802</v>
      </c>
      <c r="D1972" t="s">
        <v>283</v>
      </c>
      <c r="E1972" t="s">
        <v>2443</v>
      </c>
      <c r="F1972" t="s">
        <v>524</v>
      </c>
      <c r="G1972" t="s">
        <v>527</v>
      </c>
      <c r="H1972">
        <v>2019</v>
      </c>
      <c r="I1972">
        <v>12</v>
      </c>
      <c r="J1972">
        <v>3</v>
      </c>
      <c r="K1972" t="s">
        <v>188</v>
      </c>
      <c r="L1972">
        <v>3</v>
      </c>
      <c r="M1972" s="3">
        <v>1</v>
      </c>
      <c r="N1972" s="3">
        <v>0</v>
      </c>
      <c r="O1972" s="13">
        <v>2.2000000000000002</v>
      </c>
      <c r="P1972">
        <v>3.5</v>
      </c>
      <c r="Q1972">
        <v>3.2</v>
      </c>
      <c r="R1972" s="2">
        <v>1.75</v>
      </c>
      <c r="S1972" s="7">
        <f t="shared" si="366"/>
        <v>-1</v>
      </c>
      <c r="T1972" s="7">
        <f>SUM($S$3:S1972)</f>
        <v>-69.140000000000299</v>
      </c>
      <c r="U1972" s="2">
        <v>2</v>
      </c>
      <c r="V1972" s="7">
        <f t="shared" si="367"/>
        <v>1</v>
      </c>
      <c r="W1972" s="7">
        <f>SUM($V$3:V1972)</f>
        <v>-200.59999999999957</v>
      </c>
      <c r="X1972" s="8">
        <v>1.3</v>
      </c>
      <c r="Y1972" s="7">
        <f t="shared" si="362"/>
        <v>-1</v>
      </c>
      <c r="Z1972" s="7">
        <f>SUM($Y$3:Y1972)</f>
        <v>-76.150000000000404</v>
      </c>
      <c r="AA1972" s="8">
        <v>3.5</v>
      </c>
      <c r="AB1972" s="7">
        <f t="shared" si="363"/>
        <v>2.5</v>
      </c>
      <c r="AC1972" s="7">
        <f>SUM($AB$3:AB1972)</f>
        <v>-209.75999999999974</v>
      </c>
      <c r="AD1972" s="2">
        <v>1.9</v>
      </c>
      <c r="AE1972" s="7">
        <f t="shared" si="368"/>
        <v>-1</v>
      </c>
      <c r="AF1972" s="7">
        <f>SUM(AE$3:AE1972)</f>
        <v>-63.200000000000138</v>
      </c>
      <c r="AG1972" s="2">
        <v>1.9</v>
      </c>
      <c r="AH1972" s="7">
        <f t="shared" si="364"/>
        <v>0.89999999999999991</v>
      </c>
      <c r="AI1972" s="7">
        <f>SUM(AH$3:AH1972)</f>
        <v>-138.14000000000019</v>
      </c>
      <c r="AJ1972" s="2">
        <v>9</v>
      </c>
      <c r="AK1972" s="7">
        <f t="shared" si="369"/>
        <v>8</v>
      </c>
      <c r="AL1972" s="7">
        <f>SUM(AK$3:AK1972)</f>
        <v>-361</v>
      </c>
      <c r="AM1972" s="2">
        <v>10</v>
      </c>
      <c r="AN1972" s="7">
        <f t="shared" si="370"/>
        <v>-1</v>
      </c>
      <c r="AO1972" s="7">
        <f>SUM(AN$3:AN1972)</f>
        <v>57</v>
      </c>
      <c r="AP1972" s="2">
        <v>7</v>
      </c>
      <c r="AQ1972" s="7">
        <f t="shared" si="371"/>
        <v>-1</v>
      </c>
      <c r="AR1972" s="7">
        <f>SUM(AQ$3:AQ1972)</f>
        <v>-220.5</v>
      </c>
      <c r="AS1972">
        <v>4.1500000000000004</v>
      </c>
      <c r="AT1972">
        <v>1.22</v>
      </c>
      <c r="AU1972" s="5">
        <f t="shared" si="365"/>
        <v>7.4</v>
      </c>
      <c r="AV1972" s="4">
        <f>SUM(AU$3:AU1972)</f>
        <v>-1281.4899999999993</v>
      </c>
    </row>
    <row r="1973" spans="1:48" x14ac:dyDescent="0.25">
      <c r="A1973">
        <f t="shared" si="361"/>
        <v>1</v>
      </c>
      <c r="B1973">
        <f t="shared" si="360"/>
        <v>4478</v>
      </c>
      <c r="C1973" s="1">
        <v>43801</v>
      </c>
      <c r="D1973" t="s">
        <v>291</v>
      </c>
      <c r="E1973" t="s">
        <v>2444</v>
      </c>
      <c r="F1973" t="s">
        <v>296</v>
      </c>
      <c r="G1973" t="s">
        <v>230</v>
      </c>
      <c r="H1973">
        <v>2019</v>
      </c>
      <c r="I1973">
        <v>12</v>
      </c>
      <c r="J1973">
        <v>2</v>
      </c>
      <c r="K1973" t="s">
        <v>77</v>
      </c>
      <c r="L1973">
        <v>2</v>
      </c>
      <c r="M1973" s="3">
        <v>2</v>
      </c>
      <c r="N1973" s="3">
        <v>1</v>
      </c>
      <c r="O1973" s="13">
        <v>2.75</v>
      </c>
      <c r="P1973">
        <v>3.8</v>
      </c>
      <c r="Q1973">
        <v>2.25</v>
      </c>
      <c r="R1973" s="2">
        <v>1.44</v>
      </c>
      <c r="S1973" s="7">
        <f t="shared" si="366"/>
        <v>0.43999999999999995</v>
      </c>
      <c r="T1973" s="7">
        <f>SUM($S$3:S1973)</f>
        <v>-68.700000000000301</v>
      </c>
      <c r="U1973" s="2">
        <v>2.62</v>
      </c>
      <c r="V1973" s="7">
        <f t="shared" si="367"/>
        <v>-1</v>
      </c>
      <c r="W1973" s="7">
        <f>SUM($V$3:V1973)</f>
        <v>-201.59999999999957</v>
      </c>
      <c r="X1973" s="8">
        <v>1.1399999999999999</v>
      </c>
      <c r="Y1973" s="7">
        <f t="shared" si="362"/>
        <v>0.1399999999999999</v>
      </c>
      <c r="Z1973" s="7">
        <f>SUM($Y$3:Y1973)</f>
        <v>-76.010000000000403</v>
      </c>
      <c r="AA1973" s="8">
        <v>5.5</v>
      </c>
      <c r="AB1973" s="7">
        <f t="shared" si="363"/>
        <v>-1</v>
      </c>
      <c r="AC1973" s="7">
        <f>SUM($AB$3:AB1973)</f>
        <v>-210.75999999999974</v>
      </c>
      <c r="AD1973" s="2">
        <v>1.44</v>
      </c>
      <c r="AE1973" s="7">
        <f t="shared" si="368"/>
        <v>0.43999999999999995</v>
      </c>
      <c r="AF1973" s="7">
        <f>SUM(AE$3:AE1973)</f>
        <v>-62.76000000000014</v>
      </c>
      <c r="AG1973" s="2">
        <v>2.75</v>
      </c>
      <c r="AH1973" s="7">
        <f t="shared" si="364"/>
        <v>-1</v>
      </c>
      <c r="AI1973" s="7">
        <f>SUM(AH$3:AH1973)</f>
        <v>-139.14000000000019</v>
      </c>
      <c r="AJ1973" s="2">
        <v>15</v>
      </c>
      <c r="AK1973" s="7">
        <f t="shared" si="369"/>
        <v>-1</v>
      </c>
      <c r="AL1973" s="7">
        <f>SUM(AK$3:AK1973)</f>
        <v>-362</v>
      </c>
      <c r="AM1973" s="2">
        <v>11</v>
      </c>
      <c r="AN1973" s="7">
        <f t="shared" si="370"/>
        <v>10</v>
      </c>
      <c r="AO1973" s="7">
        <f>SUM(AN$3:AN1973)</f>
        <v>67</v>
      </c>
      <c r="AP1973" s="2">
        <v>8</v>
      </c>
      <c r="AQ1973" s="7">
        <f t="shared" si="371"/>
        <v>-1</v>
      </c>
      <c r="AR1973" s="7">
        <f>SUM(AQ$3:AQ1973)</f>
        <v>-221.5</v>
      </c>
      <c r="AS1973">
        <v>5.75</v>
      </c>
      <c r="AT1973">
        <v>1.1399999999999999</v>
      </c>
      <c r="AU1973" s="5">
        <f t="shared" si="365"/>
        <v>6.02</v>
      </c>
      <c r="AV1973" s="4">
        <f>SUM(AU$3:AU1973)</f>
        <v>-1275.4699999999993</v>
      </c>
    </row>
    <row r="1974" spans="1:48" x14ac:dyDescent="0.25">
      <c r="A1974">
        <f t="shared" si="361"/>
        <v>1</v>
      </c>
      <c r="B1974">
        <f t="shared" si="360"/>
        <v>4477</v>
      </c>
      <c r="C1974" s="1">
        <v>43801</v>
      </c>
      <c r="D1974" t="s">
        <v>298</v>
      </c>
      <c r="E1974" t="s">
        <v>2445</v>
      </c>
      <c r="F1974" t="s">
        <v>415</v>
      </c>
      <c r="G1974" t="s">
        <v>422</v>
      </c>
      <c r="H1974">
        <v>2019</v>
      </c>
      <c r="I1974">
        <v>12</v>
      </c>
      <c r="J1974">
        <v>2</v>
      </c>
      <c r="K1974" t="s">
        <v>77</v>
      </c>
      <c r="L1974">
        <v>2</v>
      </c>
      <c r="M1974" s="3">
        <v>0</v>
      </c>
      <c r="N1974" s="3">
        <v>1</v>
      </c>
      <c r="O1974" s="13">
        <v>4</v>
      </c>
      <c r="P1974">
        <v>4</v>
      </c>
      <c r="Q1974">
        <v>1.8</v>
      </c>
      <c r="R1974" s="2">
        <v>1.61</v>
      </c>
      <c r="S1974" s="7">
        <f t="shared" si="366"/>
        <v>-1</v>
      </c>
      <c r="T1974" s="7">
        <f>SUM($S$3:S1974)</f>
        <v>-69.700000000000301</v>
      </c>
      <c r="U1974" s="2">
        <v>2.2000000000000002</v>
      </c>
      <c r="V1974" s="7">
        <f t="shared" si="367"/>
        <v>1.2000000000000002</v>
      </c>
      <c r="W1974" s="7">
        <f>SUM($V$3:V1974)</f>
        <v>-200.39999999999958</v>
      </c>
      <c r="X1974" s="8">
        <v>1.22</v>
      </c>
      <c r="Y1974" s="7">
        <f t="shared" si="362"/>
        <v>-1</v>
      </c>
      <c r="Z1974" s="7">
        <f>SUM($Y$3:Y1974)</f>
        <v>-77.010000000000403</v>
      </c>
      <c r="AA1974" s="8">
        <v>4.33</v>
      </c>
      <c r="AB1974" s="7">
        <f t="shared" si="363"/>
        <v>3.33</v>
      </c>
      <c r="AC1974" s="7">
        <f>SUM($AB$3:AB1974)</f>
        <v>-207.42999999999972</v>
      </c>
      <c r="AD1974" s="2">
        <v>1.66</v>
      </c>
      <c r="AE1974" s="7">
        <f t="shared" si="368"/>
        <v>-1</v>
      </c>
      <c r="AF1974" s="7">
        <f>SUM(AE$3:AE1974)</f>
        <v>-63.76000000000014</v>
      </c>
      <c r="AG1974" s="2">
        <v>2.2000000000000002</v>
      </c>
      <c r="AH1974" s="7">
        <f t="shared" si="364"/>
        <v>1.2000000000000002</v>
      </c>
      <c r="AI1974" s="7">
        <f>SUM(AH$3:AH1974)</f>
        <v>-137.9400000000002</v>
      </c>
      <c r="AJ1974" s="2">
        <v>13</v>
      </c>
      <c r="AK1974" s="7">
        <f t="shared" si="369"/>
        <v>-1</v>
      </c>
      <c r="AL1974" s="7">
        <f>SUM(AK$3:AK1974)</f>
        <v>-363</v>
      </c>
      <c r="AM1974" s="2">
        <v>13</v>
      </c>
      <c r="AN1974" s="7">
        <f t="shared" si="370"/>
        <v>-1</v>
      </c>
      <c r="AO1974" s="7">
        <f>SUM(AN$3:AN1974)</f>
        <v>66</v>
      </c>
      <c r="AP1974" s="2">
        <v>7.5</v>
      </c>
      <c r="AQ1974" s="7">
        <f t="shared" si="371"/>
        <v>-1</v>
      </c>
      <c r="AR1974" s="7">
        <f>SUM(AQ$3:AQ1974)</f>
        <v>-222.5</v>
      </c>
      <c r="AS1974">
        <v>7</v>
      </c>
      <c r="AT1974">
        <v>1.1000000000000001</v>
      </c>
      <c r="AU1974" s="5">
        <f t="shared" si="365"/>
        <v>-0.26999999999999957</v>
      </c>
      <c r="AV1974" s="4">
        <f>SUM(AU$3:AU1974)</f>
        <v>-1275.7399999999993</v>
      </c>
    </row>
    <row r="1975" spans="1:48" x14ac:dyDescent="0.25">
      <c r="A1975">
        <f t="shared" si="361"/>
        <v>1</v>
      </c>
      <c r="B1975">
        <f t="shared" si="360"/>
        <v>4476</v>
      </c>
      <c r="C1975" s="1">
        <v>43801</v>
      </c>
      <c r="D1975" t="s">
        <v>573</v>
      </c>
      <c r="E1975" t="s">
        <v>2446</v>
      </c>
      <c r="F1975" t="s">
        <v>2447</v>
      </c>
      <c r="G1975" t="s">
        <v>441</v>
      </c>
      <c r="H1975">
        <v>2019</v>
      </c>
      <c r="I1975">
        <v>12</v>
      </c>
      <c r="J1975">
        <v>2</v>
      </c>
      <c r="K1975" t="s">
        <v>77</v>
      </c>
      <c r="L1975">
        <v>2</v>
      </c>
      <c r="M1975" s="3">
        <v>3</v>
      </c>
      <c r="N1975" s="3">
        <v>4</v>
      </c>
      <c r="O1975" s="13">
        <v>4.75</v>
      </c>
      <c r="P1975">
        <v>4</v>
      </c>
      <c r="Q1975">
        <v>1.65</v>
      </c>
      <c r="R1975" s="2">
        <v>1.61</v>
      </c>
      <c r="S1975" s="7">
        <f t="shared" si="366"/>
        <v>0.6100000000000001</v>
      </c>
      <c r="T1975" s="7">
        <f>SUM($S$3:S1975)</f>
        <v>-69.090000000000302</v>
      </c>
      <c r="U1975" s="2">
        <v>2.2000000000000002</v>
      </c>
      <c r="V1975" s="7">
        <f t="shared" si="367"/>
        <v>-1</v>
      </c>
      <c r="W1975" s="7">
        <f>SUM($V$3:V1975)</f>
        <v>-201.39999999999958</v>
      </c>
      <c r="X1975" s="8">
        <v>1.1599999999999999</v>
      </c>
      <c r="Y1975" s="7">
        <f t="shared" si="362"/>
        <v>0.15999999999999992</v>
      </c>
      <c r="Z1975" s="7">
        <f>SUM($Y$3:Y1975)</f>
        <v>-76.850000000000406</v>
      </c>
      <c r="AA1975" s="8">
        <v>5</v>
      </c>
      <c r="AB1975" s="7">
        <f t="shared" si="363"/>
        <v>-1</v>
      </c>
      <c r="AC1975" s="7">
        <f>SUM($AB$3:AB1975)</f>
        <v>-208.42999999999972</v>
      </c>
      <c r="AD1975" s="2">
        <v>1.57</v>
      </c>
      <c r="AE1975" s="7">
        <f t="shared" si="368"/>
        <v>0.57000000000000006</v>
      </c>
      <c r="AF1975" s="7">
        <f>SUM(AE$3:AE1975)</f>
        <v>-63.19000000000014</v>
      </c>
      <c r="AG1975" s="2">
        <v>2.35</v>
      </c>
      <c r="AH1975" s="7">
        <f t="shared" si="364"/>
        <v>-1</v>
      </c>
      <c r="AI1975" s="7">
        <f>SUM(AH$3:AH1975)</f>
        <v>-138.9400000000002</v>
      </c>
      <c r="AJ1975" s="2">
        <v>17</v>
      </c>
      <c r="AK1975" s="7">
        <f t="shared" si="369"/>
        <v>-1</v>
      </c>
      <c r="AL1975" s="7">
        <f>SUM(AK$3:AK1975)</f>
        <v>-364</v>
      </c>
      <c r="AM1975" s="2">
        <v>15</v>
      </c>
      <c r="AN1975" s="7">
        <f t="shared" si="370"/>
        <v>-1</v>
      </c>
      <c r="AO1975" s="7">
        <f>SUM(AN$3:AN1975)</f>
        <v>65</v>
      </c>
      <c r="AP1975" s="2">
        <v>8</v>
      </c>
      <c r="AQ1975" s="7">
        <f t="shared" si="371"/>
        <v>-1</v>
      </c>
      <c r="AR1975" s="7">
        <f>SUM(AQ$3:AQ1975)</f>
        <v>-223.5</v>
      </c>
      <c r="AU1975" s="5">
        <f t="shared" si="365"/>
        <v>-4.66</v>
      </c>
      <c r="AV1975" s="4">
        <f>SUM(AU$3:AU1975)</f>
        <v>-1280.3999999999994</v>
      </c>
    </row>
    <row r="1976" spans="1:48" x14ac:dyDescent="0.25">
      <c r="A1976">
        <f t="shared" si="361"/>
        <v>1</v>
      </c>
      <c r="B1976">
        <f t="shared" si="360"/>
        <v>4475</v>
      </c>
      <c r="C1976" s="1">
        <v>43801</v>
      </c>
      <c r="D1976" t="s">
        <v>330</v>
      </c>
      <c r="E1976" t="s">
        <v>2448</v>
      </c>
      <c r="F1976" t="s">
        <v>565</v>
      </c>
      <c r="G1976" t="s">
        <v>511</v>
      </c>
      <c r="H1976">
        <v>2019</v>
      </c>
      <c r="I1976">
        <v>12</v>
      </c>
      <c r="J1976">
        <v>2</v>
      </c>
      <c r="K1976" t="s">
        <v>77</v>
      </c>
      <c r="L1976">
        <v>2</v>
      </c>
      <c r="M1976" s="3">
        <v>2</v>
      </c>
      <c r="N1976" s="3">
        <v>0</v>
      </c>
      <c r="O1976" s="13">
        <v>1.5</v>
      </c>
      <c r="P1976">
        <v>4.5</v>
      </c>
      <c r="Q1976">
        <v>6</v>
      </c>
      <c r="R1976" s="2">
        <v>1.75</v>
      </c>
      <c r="S1976" s="7">
        <f t="shared" si="366"/>
        <v>-1</v>
      </c>
      <c r="T1976" s="7">
        <f>SUM($S$3:S1976)</f>
        <v>-70.090000000000302</v>
      </c>
      <c r="U1976" s="2">
        <v>2</v>
      </c>
      <c r="V1976" s="7">
        <f t="shared" si="367"/>
        <v>1</v>
      </c>
      <c r="W1976" s="7">
        <f>SUM($V$3:V1976)</f>
        <v>-200.39999999999958</v>
      </c>
      <c r="X1976" s="8">
        <v>1.2</v>
      </c>
      <c r="Y1976" s="7">
        <f t="shared" si="362"/>
        <v>0.19999999999999996</v>
      </c>
      <c r="Z1976" s="7">
        <f>SUM($Y$3:Y1976)</f>
        <v>-76.650000000000404</v>
      </c>
      <c r="AA1976" s="8">
        <v>4.33</v>
      </c>
      <c r="AB1976" s="7">
        <f t="shared" si="363"/>
        <v>-1</v>
      </c>
      <c r="AC1976" s="7">
        <f>SUM($AB$3:AB1976)</f>
        <v>-209.42999999999972</v>
      </c>
      <c r="AD1976" s="2">
        <v>1.65</v>
      </c>
      <c r="AE1976" s="7">
        <f t="shared" si="368"/>
        <v>-1</v>
      </c>
      <c r="AF1976" s="7">
        <f>SUM(AE$3:AE1976)</f>
        <v>-64.19000000000014</v>
      </c>
      <c r="AG1976" s="2">
        <v>2.2000000000000002</v>
      </c>
      <c r="AH1976" s="7">
        <f t="shared" si="364"/>
        <v>1.2000000000000002</v>
      </c>
      <c r="AI1976" s="7">
        <f>SUM(AH$3:AH1976)</f>
        <v>-137.74000000000021</v>
      </c>
      <c r="AJ1976" s="2">
        <v>8</v>
      </c>
      <c r="AK1976" s="7">
        <f t="shared" si="369"/>
        <v>-1</v>
      </c>
      <c r="AL1976" s="7">
        <f>SUM(AK$3:AK1976)</f>
        <v>-365</v>
      </c>
      <c r="AM1976" s="2">
        <v>8</v>
      </c>
      <c r="AN1976" s="7">
        <f t="shared" si="370"/>
        <v>-1</v>
      </c>
      <c r="AO1976" s="7">
        <f>SUM(AN$3:AN1976)</f>
        <v>64</v>
      </c>
      <c r="AP1976" s="2">
        <v>8.5</v>
      </c>
      <c r="AQ1976" s="7">
        <f t="shared" si="371"/>
        <v>-1</v>
      </c>
      <c r="AR1976" s="7">
        <f>SUM(AQ$3:AQ1976)</f>
        <v>-224.5</v>
      </c>
      <c r="AS1976">
        <v>2.42</v>
      </c>
      <c r="AT1976">
        <v>1.52</v>
      </c>
      <c r="AU1976" s="5">
        <f t="shared" si="365"/>
        <v>-3.5999999999999996</v>
      </c>
      <c r="AV1976" s="4">
        <f>SUM(AU$3:AU1976)</f>
        <v>-1283.9999999999993</v>
      </c>
    </row>
    <row r="1977" spans="1:48" x14ac:dyDescent="0.25">
      <c r="A1977">
        <f t="shared" si="361"/>
        <v>1</v>
      </c>
      <c r="B1977">
        <f t="shared" si="360"/>
        <v>4474</v>
      </c>
      <c r="C1977" s="1">
        <v>43801</v>
      </c>
      <c r="D1977" t="s">
        <v>330</v>
      </c>
      <c r="E1977" t="s">
        <v>2449</v>
      </c>
      <c r="F1977" t="s">
        <v>510</v>
      </c>
      <c r="G1977" t="s">
        <v>335</v>
      </c>
      <c r="H1977">
        <v>2019</v>
      </c>
      <c r="I1977">
        <v>12</v>
      </c>
      <c r="J1977">
        <v>2</v>
      </c>
      <c r="K1977" t="s">
        <v>77</v>
      </c>
      <c r="L1977">
        <v>2</v>
      </c>
      <c r="M1977" s="3">
        <v>2</v>
      </c>
      <c r="N1977" s="3">
        <v>0</v>
      </c>
      <c r="O1977" s="13">
        <v>1.25</v>
      </c>
      <c r="P1977">
        <v>5.75</v>
      </c>
      <c r="Q1977">
        <v>11</v>
      </c>
      <c r="R1977" s="2">
        <v>2.2000000000000002</v>
      </c>
      <c r="S1977" s="7">
        <f t="shared" si="366"/>
        <v>-1</v>
      </c>
      <c r="T1977" s="7">
        <f>SUM($S$3:S1977)</f>
        <v>-71.090000000000302</v>
      </c>
      <c r="U1977" s="2">
        <v>1.61</v>
      </c>
      <c r="V1977" s="7">
        <f t="shared" si="367"/>
        <v>0.6100000000000001</v>
      </c>
      <c r="W1977" s="7">
        <f>SUM($V$3:V1977)</f>
        <v>-199.78999999999957</v>
      </c>
      <c r="X1977" s="8">
        <v>1.2</v>
      </c>
      <c r="Y1977" s="7">
        <f t="shared" si="362"/>
        <v>0.19999999999999996</v>
      </c>
      <c r="Z1977" s="7">
        <f>SUM($Y$3:Y1977)</f>
        <v>-76.450000000000401</v>
      </c>
      <c r="AA1977" s="8">
        <v>4.33</v>
      </c>
      <c r="AB1977" s="7">
        <f t="shared" si="363"/>
        <v>-1</v>
      </c>
      <c r="AC1977" s="7">
        <f>SUM($AB$3:AB1977)</f>
        <v>-210.42999999999972</v>
      </c>
      <c r="AD1977" s="2">
        <v>1.72</v>
      </c>
      <c r="AE1977" s="7">
        <f t="shared" si="368"/>
        <v>-1</v>
      </c>
      <c r="AF1977" s="7">
        <f>SUM(AE$3:AE1977)</f>
        <v>-65.19000000000014</v>
      </c>
      <c r="AG1977" s="2">
        <v>2.0699999999999998</v>
      </c>
      <c r="AH1977" s="7">
        <f t="shared" si="364"/>
        <v>1.0699999999999998</v>
      </c>
      <c r="AI1977" s="7">
        <f>SUM(AH$3:AH1977)</f>
        <v>-136.67000000000021</v>
      </c>
      <c r="AJ1977" s="2">
        <v>7</v>
      </c>
      <c r="AK1977" s="7">
        <f t="shared" si="369"/>
        <v>-1</v>
      </c>
      <c r="AL1977" s="7">
        <f>SUM(AK$3:AK1977)</f>
        <v>-366</v>
      </c>
      <c r="AM1977" s="2">
        <v>9</v>
      </c>
      <c r="AN1977" s="7">
        <f t="shared" si="370"/>
        <v>-1</v>
      </c>
      <c r="AO1977" s="7">
        <f>SUM(AN$3:AN1977)</f>
        <v>63</v>
      </c>
      <c r="AP1977" s="2">
        <v>11</v>
      </c>
      <c r="AQ1977" s="7">
        <f t="shared" si="371"/>
        <v>-1</v>
      </c>
      <c r="AR1977" s="7">
        <f>SUM(AQ$3:AQ1977)</f>
        <v>-225.5</v>
      </c>
      <c r="AS1977">
        <v>1.95</v>
      </c>
      <c r="AT1977">
        <v>1.95</v>
      </c>
      <c r="AU1977" s="5">
        <f t="shared" si="365"/>
        <v>-4.12</v>
      </c>
      <c r="AV1977" s="4">
        <f>SUM(AU$3:AU1977)</f>
        <v>-1288.1199999999992</v>
      </c>
    </row>
    <row r="1978" spans="1:48" x14ac:dyDescent="0.25">
      <c r="A1978">
        <f t="shared" si="361"/>
        <v>1</v>
      </c>
      <c r="B1978">
        <f t="shared" si="360"/>
        <v>4473</v>
      </c>
      <c r="C1978" s="1">
        <v>43801</v>
      </c>
      <c r="D1978" t="s">
        <v>287</v>
      </c>
      <c r="E1978" t="s">
        <v>2406</v>
      </c>
      <c r="F1978" t="s">
        <v>636</v>
      </c>
      <c r="G1978" t="s">
        <v>379</v>
      </c>
      <c r="H1978">
        <v>2019</v>
      </c>
      <c r="I1978">
        <v>12</v>
      </c>
      <c r="J1978">
        <v>2</v>
      </c>
      <c r="K1978" t="s">
        <v>77</v>
      </c>
      <c r="L1978">
        <v>2</v>
      </c>
      <c r="M1978" s="3">
        <v>4</v>
      </c>
      <c r="N1978" s="3">
        <v>3</v>
      </c>
      <c r="O1978" s="13">
        <v>1.95</v>
      </c>
      <c r="P1978">
        <v>3.4</v>
      </c>
      <c r="Q1978">
        <v>4</v>
      </c>
      <c r="R1978" s="2">
        <v>1.75</v>
      </c>
      <c r="S1978" s="7">
        <f t="shared" si="366"/>
        <v>0.75</v>
      </c>
      <c r="T1978" s="7">
        <f>SUM($S$3:S1978)</f>
        <v>-70.340000000000302</v>
      </c>
      <c r="U1978" s="2">
        <v>2</v>
      </c>
      <c r="V1978" s="7">
        <f t="shared" si="367"/>
        <v>-1</v>
      </c>
      <c r="W1978" s="7">
        <f>SUM($V$3:V1978)</f>
        <v>-200.78999999999957</v>
      </c>
      <c r="X1978" s="8">
        <v>1.28</v>
      </c>
      <c r="Y1978" s="7">
        <f t="shared" si="362"/>
        <v>0.28000000000000003</v>
      </c>
      <c r="Z1978" s="7">
        <f>SUM($Y$3:Y1978)</f>
        <v>-76.1700000000004</v>
      </c>
      <c r="AA1978" s="8">
        <v>3.75</v>
      </c>
      <c r="AB1978" s="7">
        <f t="shared" si="363"/>
        <v>-1</v>
      </c>
      <c r="AC1978" s="7">
        <f>SUM($AB$3:AB1978)</f>
        <v>-211.42999999999972</v>
      </c>
      <c r="AD1978" s="2">
        <v>1.9</v>
      </c>
      <c r="AE1978" s="7">
        <f t="shared" si="368"/>
        <v>0.89999999999999991</v>
      </c>
      <c r="AF1978" s="7">
        <f>SUM(AE$3:AE1978)</f>
        <v>-64.290000000000134</v>
      </c>
      <c r="AG1978" s="2">
        <v>1.9</v>
      </c>
      <c r="AH1978" s="7">
        <f t="shared" si="364"/>
        <v>-1</v>
      </c>
      <c r="AI1978" s="7">
        <f>SUM(AH$3:AH1978)</f>
        <v>-137.67000000000021</v>
      </c>
      <c r="AJ1978" s="2">
        <v>8</v>
      </c>
      <c r="AK1978" s="7">
        <f t="shared" si="369"/>
        <v>-1</v>
      </c>
      <c r="AL1978" s="7">
        <f>SUM(AK$3:AK1978)</f>
        <v>-367</v>
      </c>
      <c r="AM1978" s="2">
        <v>8.5</v>
      </c>
      <c r="AN1978" s="7">
        <f t="shared" si="370"/>
        <v>-1</v>
      </c>
      <c r="AO1978" s="7">
        <f>SUM(AN$3:AN1978)</f>
        <v>62</v>
      </c>
      <c r="AP1978" s="2">
        <v>6.5</v>
      </c>
      <c r="AQ1978" s="7">
        <f t="shared" si="371"/>
        <v>-1</v>
      </c>
      <c r="AR1978" s="7">
        <f>SUM(AQ$3:AQ1978)</f>
        <v>-226.5</v>
      </c>
      <c r="AS1978">
        <v>3.55</v>
      </c>
      <c r="AT1978">
        <v>1.27</v>
      </c>
      <c r="AU1978" s="5">
        <f t="shared" si="365"/>
        <v>-4.07</v>
      </c>
      <c r="AV1978" s="4">
        <f>SUM(AU$3:AU1978)</f>
        <v>-1292.1899999999991</v>
      </c>
    </row>
    <row r="1979" spans="1:48" x14ac:dyDescent="0.25">
      <c r="A1979">
        <f t="shared" si="361"/>
        <v>1</v>
      </c>
      <c r="B1979">
        <f t="shared" si="360"/>
        <v>4472</v>
      </c>
      <c r="C1979" s="1">
        <v>43800</v>
      </c>
      <c r="D1979" t="s">
        <v>291</v>
      </c>
      <c r="E1979" t="s">
        <v>2450</v>
      </c>
      <c r="F1979" t="s">
        <v>794</v>
      </c>
      <c r="G1979" t="s">
        <v>387</v>
      </c>
      <c r="H1979">
        <v>2019</v>
      </c>
      <c r="I1979">
        <v>12</v>
      </c>
      <c r="J1979">
        <v>1</v>
      </c>
      <c r="K1979" t="s">
        <v>23</v>
      </c>
      <c r="L1979">
        <v>1</v>
      </c>
      <c r="M1979" s="3">
        <v>4</v>
      </c>
      <c r="N1979" s="3">
        <v>2</v>
      </c>
      <c r="O1979" s="13">
        <v>1.53</v>
      </c>
      <c r="P1979">
        <v>4.5</v>
      </c>
      <c r="Q1979">
        <v>5.5</v>
      </c>
      <c r="R1979" s="2">
        <v>1.7</v>
      </c>
      <c r="S1979" s="7">
        <f t="shared" si="366"/>
        <v>0.7</v>
      </c>
      <c r="T1979" s="7">
        <f>SUM($S$3:S1979)</f>
        <v>-69.640000000000299</v>
      </c>
      <c r="U1979" s="2">
        <v>2.0499999999999998</v>
      </c>
      <c r="V1979" s="7">
        <f t="shared" si="367"/>
        <v>-1</v>
      </c>
      <c r="W1979" s="7">
        <f>SUM($V$3:V1979)</f>
        <v>-201.78999999999957</v>
      </c>
      <c r="X1979" s="8">
        <v>1.2</v>
      </c>
      <c r="Y1979" s="7">
        <f t="shared" si="362"/>
        <v>0.19999999999999996</v>
      </c>
      <c r="Z1979" s="7">
        <f>SUM($Y$3:Y1979)</f>
        <v>-75.970000000000397</v>
      </c>
      <c r="AA1979" s="8">
        <v>4.5</v>
      </c>
      <c r="AB1979" s="7">
        <f t="shared" si="363"/>
        <v>-1</v>
      </c>
      <c r="AC1979" s="7">
        <f>SUM($AB$3:AB1979)</f>
        <v>-212.42999999999972</v>
      </c>
      <c r="AD1979" s="2">
        <v>1.66</v>
      </c>
      <c r="AE1979" s="7">
        <f t="shared" si="368"/>
        <v>0.65999999999999992</v>
      </c>
      <c r="AF1979" s="7">
        <f>SUM(AE$3:AE1979)</f>
        <v>-63.630000000000138</v>
      </c>
      <c r="AG1979" s="2">
        <v>2.2000000000000002</v>
      </c>
      <c r="AH1979" s="7">
        <f t="shared" si="364"/>
        <v>-1</v>
      </c>
      <c r="AI1979" s="7">
        <f>SUM(AH$3:AH1979)</f>
        <v>-138.67000000000021</v>
      </c>
      <c r="AJ1979" s="2">
        <v>8.5</v>
      </c>
      <c r="AK1979" s="7">
        <f t="shared" si="369"/>
        <v>-1</v>
      </c>
      <c r="AL1979" s="7">
        <f>SUM(AK$3:AK1979)</f>
        <v>-368</v>
      </c>
      <c r="AM1979" s="2">
        <v>9.5</v>
      </c>
      <c r="AN1979" s="7">
        <f t="shared" si="370"/>
        <v>-1</v>
      </c>
      <c r="AO1979" s="7">
        <f>SUM(AN$3:AN1979)</f>
        <v>61</v>
      </c>
      <c r="AP1979" s="2">
        <v>8.5</v>
      </c>
      <c r="AQ1979" s="7">
        <f t="shared" si="371"/>
        <v>-1</v>
      </c>
      <c r="AR1979" s="7">
        <f>SUM(AQ$3:AQ1979)</f>
        <v>-227.5</v>
      </c>
      <c r="AS1979">
        <v>2.42</v>
      </c>
      <c r="AT1979">
        <v>1.52</v>
      </c>
      <c r="AU1979" s="5">
        <f t="shared" si="365"/>
        <v>-4.4400000000000004</v>
      </c>
      <c r="AV1979" s="4">
        <f>SUM(AU$3:AU1979)</f>
        <v>-1296.6299999999992</v>
      </c>
    </row>
    <row r="1980" spans="1:48" x14ac:dyDescent="0.25">
      <c r="A1980">
        <f t="shared" si="361"/>
        <v>1</v>
      </c>
      <c r="B1980">
        <f t="shared" si="360"/>
        <v>4471</v>
      </c>
      <c r="C1980" s="1">
        <v>43800</v>
      </c>
      <c r="D1980" t="s">
        <v>291</v>
      </c>
      <c r="E1980" t="s">
        <v>2451</v>
      </c>
      <c r="F1980" t="s">
        <v>239</v>
      </c>
      <c r="G1980" t="s">
        <v>391</v>
      </c>
      <c r="H1980">
        <v>2019</v>
      </c>
      <c r="I1980">
        <v>12</v>
      </c>
      <c r="J1980">
        <v>1</v>
      </c>
      <c r="K1980" t="s">
        <v>23</v>
      </c>
      <c r="L1980">
        <v>1</v>
      </c>
      <c r="M1980" s="3">
        <v>2</v>
      </c>
      <c r="N1980" s="3">
        <v>3</v>
      </c>
      <c r="O1980" s="13">
        <v>2</v>
      </c>
      <c r="P1980">
        <v>3.75</v>
      </c>
      <c r="Q1980">
        <v>3.3</v>
      </c>
      <c r="R1980" s="2">
        <v>1.61</v>
      </c>
      <c r="S1980" s="7">
        <f t="shared" si="366"/>
        <v>0.6100000000000001</v>
      </c>
      <c r="T1980" s="7">
        <f>SUM($S$3:S1980)</f>
        <v>-69.0300000000003</v>
      </c>
      <c r="U1980" s="2">
        <v>2.2000000000000002</v>
      </c>
      <c r="V1980" s="7">
        <f t="shared" si="367"/>
        <v>-1</v>
      </c>
      <c r="W1980" s="7">
        <f>SUM($V$3:V1980)</f>
        <v>-202.78999999999957</v>
      </c>
      <c r="X1980" s="8">
        <v>1.22</v>
      </c>
      <c r="Y1980" s="7">
        <f t="shared" si="362"/>
        <v>0.21999999999999997</v>
      </c>
      <c r="Z1980" s="7">
        <f>SUM($Y$3:Y1980)</f>
        <v>-75.750000000000398</v>
      </c>
      <c r="AA1980" s="8">
        <v>4.33</v>
      </c>
      <c r="AB1980" s="7">
        <f t="shared" si="363"/>
        <v>-1</v>
      </c>
      <c r="AC1980" s="7">
        <f>SUM($AB$3:AB1980)</f>
        <v>-213.42999999999972</v>
      </c>
      <c r="AD1980" s="2">
        <v>1.72</v>
      </c>
      <c r="AE1980" s="7">
        <f t="shared" si="368"/>
        <v>0.72</v>
      </c>
      <c r="AF1980" s="7">
        <f>SUM(AE$3:AE1980)</f>
        <v>-62.910000000000139</v>
      </c>
      <c r="AG1980" s="2">
        <v>2.1</v>
      </c>
      <c r="AH1980" s="7">
        <f t="shared" si="364"/>
        <v>-1</v>
      </c>
      <c r="AI1980" s="7">
        <f>SUM(AH$3:AH1980)</f>
        <v>-139.67000000000021</v>
      </c>
      <c r="AJ1980" s="2">
        <v>9.5</v>
      </c>
      <c r="AK1980" s="7">
        <f t="shared" si="369"/>
        <v>-1</v>
      </c>
      <c r="AL1980" s="7">
        <f>SUM(AK$3:AK1980)</f>
        <v>-369</v>
      </c>
      <c r="AM1980" s="2">
        <v>9</v>
      </c>
      <c r="AN1980" s="7">
        <f t="shared" si="370"/>
        <v>-1</v>
      </c>
      <c r="AO1980" s="7">
        <f>SUM(AN$3:AN1980)</f>
        <v>60</v>
      </c>
      <c r="AP1980" s="2">
        <v>7.5</v>
      </c>
      <c r="AQ1980" s="7">
        <f t="shared" si="371"/>
        <v>-1</v>
      </c>
      <c r="AR1980" s="7">
        <f>SUM(AQ$3:AQ1980)</f>
        <v>-228.5</v>
      </c>
      <c r="AS1980">
        <v>3.7</v>
      </c>
      <c r="AT1980">
        <v>1.26</v>
      </c>
      <c r="AU1980" s="5">
        <f t="shared" si="365"/>
        <v>-4.45</v>
      </c>
      <c r="AV1980" s="4">
        <f>SUM(AU$3:AU1980)</f>
        <v>-1301.0799999999992</v>
      </c>
    </row>
    <row r="1981" spans="1:48" x14ac:dyDescent="0.25">
      <c r="A1981">
        <f t="shared" si="361"/>
        <v>1</v>
      </c>
      <c r="B1981">
        <f t="shared" si="360"/>
        <v>4470</v>
      </c>
      <c r="C1981" s="1">
        <v>43800</v>
      </c>
      <c r="D1981" t="s">
        <v>573</v>
      </c>
      <c r="E1981" t="s">
        <v>2452</v>
      </c>
      <c r="F1981" t="s">
        <v>260</v>
      </c>
      <c r="G1981" t="s">
        <v>2453</v>
      </c>
      <c r="H1981">
        <v>2019</v>
      </c>
      <c r="I1981">
        <v>12</v>
      </c>
      <c r="J1981">
        <v>1</v>
      </c>
      <c r="K1981" t="s">
        <v>23</v>
      </c>
      <c r="L1981">
        <v>1</v>
      </c>
      <c r="M1981" s="3">
        <v>3</v>
      </c>
      <c r="N1981" s="3">
        <v>1</v>
      </c>
      <c r="O1981" s="13">
        <v>1.25</v>
      </c>
      <c r="P1981">
        <v>6</v>
      </c>
      <c r="Q1981">
        <v>12</v>
      </c>
      <c r="R1981" s="2">
        <v>2</v>
      </c>
      <c r="S1981" s="7">
        <f t="shared" si="366"/>
        <v>1</v>
      </c>
      <c r="T1981" s="7">
        <f>SUM($S$3:S1981)</f>
        <v>-68.0300000000003</v>
      </c>
      <c r="U1981" s="2">
        <v>1.75</v>
      </c>
      <c r="V1981" s="7">
        <f t="shared" si="367"/>
        <v>-1</v>
      </c>
      <c r="W1981" s="7">
        <f>SUM($V$3:V1981)</f>
        <v>-203.78999999999957</v>
      </c>
      <c r="X1981" s="8">
        <v>1.18</v>
      </c>
      <c r="Y1981" s="7">
        <f t="shared" si="362"/>
        <v>0.17999999999999994</v>
      </c>
      <c r="Z1981" s="7">
        <f>SUM($Y$3:Y1981)</f>
        <v>-75.570000000000391</v>
      </c>
      <c r="AA1981" s="8">
        <v>4.5</v>
      </c>
      <c r="AB1981" s="7">
        <f t="shared" si="363"/>
        <v>-1</v>
      </c>
      <c r="AC1981" s="7">
        <f>SUM($AB$3:AB1981)</f>
        <v>-214.42999999999972</v>
      </c>
      <c r="AD1981" s="2">
        <v>1.6</v>
      </c>
      <c r="AE1981" s="7">
        <f t="shared" si="368"/>
        <v>0.60000000000000009</v>
      </c>
      <c r="AF1981" s="7">
        <f>SUM(AE$3:AE1981)</f>
        <v>-62.310000000000137</v>
      </c>
      <c r="AG1981" s="2">
        <v>2.2999999999999998</v>
      </c>
      <c r="AH1981" s="7">
        <f t="shared" si="364"/>
        <v>-1</v>
      </c>
      <c r="AI1981" s="7">
        <f>SUM(AH$3:AH1981)</f>
        <v>-140.67000000000021</v>
      </c>
      <c r="AJ1981" s="2">
        <v>7</v>
      </c>
      <c r="AK1981" s="7">
        <f t="shared" si="369"/>
        <v>-1</v>
      </c>
      <c r="AL1981" s="7">
        <f>SUM(AK$3:AK1981)</f>
        <v>-370</v>
      </c>
      <c r="AM1981" s="2">
        <v>8</v>
      </c>
      <c r="AN1981" s="7">
        <f t="shared" si="370"/>
        <v>-1</v>
      </c>
      <c r="AO1981" s="7">
        <f>SUM(AN$3:AN1981)</f>
        <v>59</v>
      </c>
      <c r="AP1981" s="2">
        <v>12</v>
      </c>
      <c r="AQ1981" s="7">
        <f t="shared" si="371"/>
        <v>-1</v>
      </c>
      <c r="AR1981" s="7">
        <f>SUM(AQ$3:AQ1981)</f>
        <v>-229.5</v>
      </c>
      <c r="AS1981">
        <v>1.75</v>
      </c>
      <c r="AT1981">
        <v>2.0499999999999998</v>
      </c>
      <c r="AU1981" s="5">
        <f t="shared" si="365"/>
        <v>-4.22</v>
      </c>
      <c r="AV1981" s="4">
        <f>SUM(AU$3:AU1981)</f>
        <v>-1305.2999999999993</v>
      </c>
    </row>
    <row r="1982" spans="1:48" x14ac:dyDescent="0.25">
      <c r="A1982">
        <f t="shared" si="361"/>
        <v>1</v>
      </c>
      <c r="B1982">
        <f t="shared" si="360"/>
        <v>4469</v>
      </c>
      <c r="C1982" s="1">
        <v>43800</v>
      </c>
      <c r="D1982" t="s">
        <v>573</v>
      </c>
      <c r="E1982" t="s">
        <v>2454</v>
      </c>
      <c r="F1982" t="s">
        <v>263</v>
      </c>
      <c r="G1982" t="s">
        <v>469</v>
      </c>
      <c r="H1982">
        <v>2019</v>
      </c>
      <c r="I1982">
        <v>12</v>
      </c>
      <c r="J1982">
        <v>1</v>
      </c>
      <c r="K1982" t="s">
        <v>23</v>
      </c>
      <c r="L1982">
        <v>1</v>
      </c>
      <c r="M1982" s="3">
        <v>1</v>
      </c>
      <c r="N1982" s="3">
        <v>1</v>
      </c>
      <c r="O1982" s="13">
        <v>2.2999999999999998</v>
      </c>
      <c r="P1982">
        <v>3.4</v>
      </c>
      <c r="Q1982">
        <v>3.1</v>
      </c>
      <c r="R1982" s="2">
        <v>1.7</v>
      </c>
      <c r="S1982" s="7">
        <f t="shared" si="366"/>
        <v>0.7</v>
      </c>
      <c r="T1982" s="7">
        <f>SUM($S$3:S1982)</f>
        <v>-67.330000000000297</v>
      </c>
      <c r="U1982" s="2">
        <v>2.0499999999999998</v>
      </c>
      <c r="V1982" s="7">
        <f t="shared" si="367"/>
        <v>-1</v>
      </c>
      <c r="W1982" s="7">
        <f>SUM($V$3:V1982)</f>
        <v>-204.78999999999957</v>
      </c>
      <c r="X1982" s="8">
        <v>1.25</v>
      </c>
      <c r="Y1982" s="7">
        <f t="shared" si="362"/>
        <v>0.25</v>
      </c>
      <c r="Z1982" s="7">
        <f>SUM($Y$3:Y1982)</f>
        <v>-75.320000000000391</v>
      </c>
      <c r="AA1982" s="8">
        <v>3.75</v>
      </c>
      <c r="AB1982" s="7">
        <f t="shared" si="363"/>
        <v>-1</v>
      </c>
      <c r="AC1982" s="7">
        <f>SUM($AB$3:AB1982)</f>
        <v>-215.42999999999972</v>
      </c>
      <c r="AD1982" s="2">
        <v>1.8</v>
      </c>
      <c r="AE1982" s="7">
        <f t="shared" si="368"/>
        <v>-1</v>
      </c>
      <c r="AF1982" s="7">
        <f>SUM(AE$3:AE1982)</f>
        <v>-63.310000000000137</v>
      </c>
      <c r="AG1982" s="2">
        <v>2</v>
      </c>
      <c r="AH1982" s="7">
        <f t="shared" si="364"/>
        <v>1</v>
      </c>
      <c r="AI1982" s="7">
        <f>SUM(AH$3:AH1982)</f>
        <v>-139.67000000000021</v>
      </c>
      <c r="AJ1982" s="2">
        <v>8.5</v>
      </c>
      <c r="AK1982" s="7">
        <f t="shared" si="369"/>
        <v>-1</v>
      </c>
      <c r="AL1982" s="7">
        <f>SUM(AK$3:AK1982)</f>
        <v>-371</v>
      </c>
      <c r="AM1982" s="2">
        <v>9</v>
      </c>
      <c r="AN1982" s="7">
        <f t="shared" si="370"/>
        <v>-1</v>
      </c>
      <c r="AO1982" s="7">
        <f>SUM(AN$3:AN1982)</f>
        <v>58</v>
      </c>
      <c r="AP1982" s="2">
        <v>6.5</v>
      </c>
      <c r="AQ1982" s="7">
        <f t="shared" si="371"/>
        <v>5.5</v>
      </c>
      <c r="AR1982" s="7">
        <f>SUM(AQ$3:AQ1982)</f>
        <v>-224</v>
      </c>
      <c r="AS1982">
        <v>4.1500000000000004</v>
      </c>
      <c r="AT1982">
        <v>1.22</v>
      </c>
      <c r="AU1982" s="5">
        <f t="shared" si="365"/>
        <v>2.4500000000000002</v>
      </c>
      <c r="AV1982" s="4">
        <f>SUM(AU$3:AU1982)</f>
        <v>-1302.8499999999992</v>
      </c>
    </row>
    <row r="1983" spans="1:48" x14ac:dyDescent="0.25">
      <c r="A1983">
        <f t="shared" si="361"/>
        <v>1</v>
      </c>
      <c r="B1983">
        <f t="shared" si="360"/>
        <v>4468</v>
      </c>
      <c r="C1983" s="1">
        <v>43800</v>
      </c>
      <c r="D1983" t="s">
        <v>573</v>
      </c>
      <c r="E1983" t="s">
        <v>2357</v>
      </c>
      <c r="F1983" t="s">
        <v>433</v>
      </c>
      <c r="G1983" t="s">
        <v>432</v>
      </c>
      <c r="H1983">
        <v>2019</v>
      </c>
      <c r="I1983">
        <v>12</v>
      </c>
      <c r="J1983">
        <v>1</v>
      </c>
      <c r="K1983" t="s">
        <v>23</v>
      </c>
      <c r="L1983">
        <v>1</v>
      </c>
      <c r="M1983" s="3">
        <v>1</v>
      </c>
      <c r="N1983" s="3">
        <v>1</v>
      </c>
      <c r="O1983" s="13">
        <v>2.15</v>
      </c>
      <c r="P1983">
        <v>3.3</v>
      </c>
      <c r="Q1983">
        <v>3.5</v>
      </c>
      <c r="R1983" s="2">
        <v>1.95</v>
      </c>
      <c r="S1983" s="7">
        <f t="shared" si="366"/>
        <v>0.95</v>
      </c>
      <c r="T1983" s="7">
        <f>SUM($S$3:S1983)</f>
        <v>-66.380000000000294</v>
      </c>
      <c r="U1983" s="2">
        <v>1.8</v>
      </c>
      <c r="V1983" s="7">
        <f t="shared" si="367"/>
        <v>-1</v>
      </c>
      <c r="W1983" s="7">
        <f>SUM($V$3:V1983)</f>
        <v>-205.78999999999957</v>
      </c>
      <c r="X1983" s="8">
        <v>1.36</v>
      </c>
      <c r="Y1983" s="7">
        <f t="shared" si="362"/>
        <v>0.3600000000000001</v>
      </c>
      <c r="Z1983" s="7">
        <f>SUM($Y$3:Y1983)</f>
        <v>-74.960000000000392</v>
      </c>
      <c r="AA1983" s="8">
        <v>3</v>
      </c>
      <c r="AB1983" s="7">
        <f t="shared" si="363"/>
        <v>-1</v>
      </c>
      <c r="AC1983" s="7">
        <f>SUM($AB$3:AB1983)</f>
        <v>-216.42999999999972</v>
      </c>
      <c r="AD1983" s="2">
        <v>2.15</v>
      </c>
      <c r="AE1983" s="7">
        <f t="shared" si="368"/>
        <v>-1</v>
      </c>
      <c r="AF1983" s="7">
        <f>SUM(AE$3:AE1983)</f>
        <v>-64.310000000000144</v>
      </c>
      <c r="AG1983" s="2">
        <v>1.66</v>
      </c>
      <c r="AH1983" s="7">
        <f t="shared" si="364"/>
        <v>0.65999999999999992</v>
      </c>
      <c r="AI1983" s="7">
        <f>SUM(AH$3:AH1983)</f>
        <v>-139.01000000000022</v>
      </c>
      <c r="AJ1983" s="2">
        <v>7</v>
      </c>
      <c r="AK1983" s="7">
        <f t="shared" si="369"/>
        <v>-1</v>
      </c>
      <c r="AL1983" s="7">
        <f>SUM(AK$3:AK1983)</f>
        <v>-372</v>
      </c>
      <c r="AM1983" s="2">
        <v>9</v>
      </c>
      <c r="AN1983" s="7">
        <f t="shared" si="370"/>
        <v>-1</v>
      </c>
      <c r="AO1983" s="7">
        <f>SUM(AN$3:AN1983)</f>
        <v>57</v>
      </c>
      <c r="AP1983" s="2">
        <v>6</v>
      </c>
      <c r="AQ1983" s="7">
        <f t="shared" si="371"/>
        <v>5</v>
      </c>
      <c r="AR1983" s="7">
        <f>SUM(AQ$3:AQ1983)</f>
        <v>-219</v>
      </c>
      <c r="AS1983">
        <v>4.1500000000000004</v>
      </c>
      <c r="AT1983">
        <v>1.22</v>
      </c>
      <c r="AU1983" s="5">
        <f t="shared" si="365"/>
        <v>1.9699999999999998</v>
      </c>
      <c r="AV1983" s="4">
        <f>SUM(AU$3:AU1983)</f>
        <v>-1300.8799999999992</v>
      </c>
    </row>
    <row r="1984" spans="1:48" x14ac:dyDescent="0.25">
      <c r="A1984">
        <f t="shared" si="361"/>
        <v>1</v>
      </c>
      <c r="B1984">
        <f t="shared" si="360"/>
        <v>4467</v>
      </c>
      <c r="C1984" s="1">
        <v>43800</v>
      </c>
      <c r="D1984" t="s">
        <v>573</v>
      </c>
      <c r="E1984" t="s">
        <v>961</v>
      </c>
      <c r="F1984" t="s">
        <v>448</v>
      </c>
      <c r="G1984" t="s">
        <v>438</v>
      </c>
      <c r="H1984">
        <v>2019</v>
      </c>
      <c r="I1984">
        <v>12</v>
      </c>
      <c r="J1984">
        <v>1</v>
      </c>
      <c r="K1984" t="s">
        <v>23</v>
      </c>
      <c r="L1984">
        <v>1</v>
      </c>
      <c r="M1984" s="3">
        <v>3</v>
      </c>
      <c r="N1984" s="3">
        <v>0</v>
      </c>
      <c r="O1984" s="13">
        <v>2.75</v>
      </c>
      <c r="P1984">
        <v>3.2</v>
      </c>
      <c r="Q1984">
        <v>2.62</v>
      </c>
      <c r="R1984" s="2">
        <v>1.75</v>
      </c>
      <c r="S1984" s="7">
        <f t="shared" si="366"/>
        <v>-1</v>
      </c>
      <c r="T1984" s="7">
        <f>SUM($S$3:S1984)</f>
        <v>-67.380000000000294</v>
      </c>
      <c r="U1984" s="2">
        <v>2</v>
      </c>
      <c r="V1984" s="7">
        <f t="shared" si="367"/>
        <v>1</v>
      </c>
      <c r="W1984" s="7">
        <f>SUM($V$3:V1984)</f>
        <v>-204.78999999999957</v>
      </c>
      <c r="X1984" s="8">
        <v>1.3</v>
      </c>
      <c r="Y1984" s="7">
        <f t="shared" si="362"/>
        <v>0.30000000000000004</v>
      </c>
      <c r="Z1984" s="7">
        <f>SUM($Y$3:Y1984)</f>
        <v>-74.660000000000394</v>
      </c>
      <c r="AA1984" s="8">
        <v>3.4</v>
      </c>
      <c r="AB1984" s="7">
        <f t="shared" si="363"/>
        <v>-1</v>
      </c>
      <c r="AC1984" s="7">
        <f>SUM($AB$3:AB1984)</f>
        <v>-217.42999999999972</v>
      </c>
      <c r="AD1984" s="2">
        <v>2</v>
      </c>
      <c r="AE1984" s="7">
        <f t="shared" si="368"/>
        <v>1</v>
      </c>
      <c r="AF1984" s="7">
        <f>SUM(AE$3:AE1984)</f>
        <v>-63.310000000000144</v>
      </c>
      <c r="AG1984" s="2">
        <v>1.8</v>
      </c>
      <c r="AH1984" s="7">
        <f t="shared" si="364"/>
        <v>-1</v>
      </c>
      <c r="AI1984" s="7">
        <f>SUM(AH$3:AH1984)</f>
        <v>-140.01000000000022</v>
      </c>
      <c r="AJ1984" s="2">
        <v>9</v>
      </c>
      <c r="AK1984" s="7">
        <f t="shared" si="369"/>
        <v>-1</v>
      </c>
      <c r="AL1984" s="7">
        <f>SUM(AK$3:AK1984)</f>
        <v>-373</v>
      </c>
      <c r="AM1984" s="2">
        <v>10</v>
      </c>
      <c r="AN1984" s="7">
        <f t="shared" si="370"/>
        <v>-1</v>
      </c>
      <c r="AO1984" s="7">
        <f>SUM(AN$3:AN1984)</f>
        <v>56</v>
      </c>
      <c r="AP1984" s="2">
        <v>6</v>
      </c>
      <c r="AQ1984" s="7">
        <f t="shared" si="371"/>
        <v>-1</v>
      </c>
      <c r="AR1984" s="7">
        <f>SUM(AQ$3:AQ1984)</f>
        <v>-220</v>
      </c>
      <c r="AS1984">
        <v>5.5</v>
      </c>
      <c r="AT1984">
        <v>1.1499999999999999</v>
      </c>
      <c r="AU1984" s="5">
        <f t="shared" si="365"/>
        <v>-3.7</v>
      </c>
      <c r="AV1984" s="4">
        <f>SUM(AU$3:AU1984)</f>
        <v>-1304.5799999999992</v>
      </c>
    </row>
    <row r="1985" spans="1:48" x14ac:dyDescent="0.25">
      <c r="A1985">
        <f t="shared" si="361"/>
        <v>1</v>
      </c>
      <c r="B1985">
        <f t="shared" si="360"/>
        <v>4466</v>
      </c>
      <c r="C1985" s="1">
        <v>43800</v>
      </c>
      <c r="D1985" t="s">
        <v>573</v>
      </c>
      <c r="E1985" t="s">
        <v>2455</v>
      </c>
      <c r="F1985" t="s">
        <v>440</v>
      </c>
      <c r="G1985" t="s">
        <v>2135</v>
      </c>
      <c r="H1985">
        <v>2019</v>
      </c>
      <c r="I1985">
        <v>12</v>
      </c>
      <c r="J1985">
        <v>1</v>
      </c>
      <c r="K1985" t="s">
        <v>23</v>
      </c>
      <c r="L1985">
        <v>1</v>
      </c>
      <c r="M1985" s="3">
        <v>0</v>
      </c>
      <c r="N1985" s="3">
        <v>0</v>
      </c>
      <c r="O1985" s="13">
        <v>1.53</v>
      </c>
      <c r="P1985">
        <v>4.2</v>
      </c>
      <c r="Q1985">
        <v>6</v>
      </c>
      <c r="R1985" s="2">
        <v>1.8</v>
      </c>
      <c r="S1985" s="7">
        <f t="shared" si="366"/>
        <v>-1</v>
      </c>
      <c r="T1985" s="7">
        <f>SUM($S$3:S1985)</f>
        <v>-68.380000000000294</v>
      </c>
      <c r="U1985" s="2">
        <v>1.95</v>
      </c>
      <c r="V1985" s="7">
        <f t="shared" si="367"/>
        <v>0.95</v>
      </c>
      <c r="W1985" s="7">
        <f>SUM($V$3:V1985)</f>
        <v>-203.83999999999958</v>
      </c>
      <c r="X1985" s="8">
        <v>1.22</v>
      </c>
      <c r="Y1985" s="7">
        <f t="shared" si="362"/>
        <v>-1</v>
      </c>
      <c r="Z1985" s="7">
        <f>SUM($Y$3:Y1985)</f>
        <v>-75.660000000000394</v>
      </c>
      <c r="AA1985" s="8">
        <v>4</v>
      </c>
      <c r="AB1985" s="7">
        <f t="shared" si="363"/>
        <v>3</v>
      </c>
      <c r="AC1985" s="7">
        <f>SUM($AB$3:AB1985)</f>
        <v>-214.42999999999972</v>
      </c>
      <c r="AD1985" s="2">
        <v>1.72</v>
      </c>
      <c r="AE1985" s="7">
        <f t="shared" si="368"/>
        <v>-1</v>
      </c>
      <c r="AF1985" s="7">
        <f>SUM(AE$3:AE1985)</f>
        <v>-64.310000000000144</v>
      </c>
      <c r="AG1985" s="2">
        <v>2.0699999999999998</v>
      </c>
      <c r="AH1985" s="7">
        <f t="shared" si="364"/>
        <v>1.0699999999999998</v>
      </c>
      <c r="AI1985" s="7">
        <f>SUM(AH$3:AH1985)</f>
        <v>-138.94000000000023</v>
      </c>
      <c r="AJ1985" s="2">
        <v>7.5</v>
      </c>
      <c r="AK1985" s="7">
        <f t="shared" si="369"/>
        <v>-1</v>
      </c>
      <c r="AL1985" s="7">
        <f>SUM(AK$3:AK1985)</f>
        <v>-374</v>
      </c>
      <c r="AM1985" s="2">
        <v>8</v>
      </c>
      <c r="AN1985" s="7">
        <f t="shared" si="370"/>
        <v>-1</v>
      </c>
      <c r="AO1985" s="7">
        <f>SUM(AN$3:AN1985)</f>
        <v>55</v>
      </c>
      <c r="AP1985" s="2">
        <v>8</v>
      </c>
      <c r="AQ1985" s="7">
        <f t="shared" si="371"/>
        <v>-1</v>
      </c>
      <c r="AR1985" s="7">
        <f>SUM(AQ$3:AQ1985)</f>
        <v>-221</v>
      </c>
      <c r="AS1985">
        <v>2.42</v>
      </c>
      <c r="AT1985">
        <v>1.52</v>
      </c>
      <c r="AU1985" s="5">
        <f t="shared" si="365"/>
        <v>-0.98000000000000043</v>
      </c>
      <c r="AV1985" s="4">
        <f>SUM(AU$3:AU1985)</f>
        <v>-1305.5599999999993</v>
      </c>
    </row>
    <row r="1986" spans="1:48" x14ac:dyDescent="0.25">
      <c r="A1986">
        <f t="shared" si="361"/>
        <v>1</v>
      </c>
      <c r="B1986">
        <f t="shared" si="360"/>
        <v>4465</v>
      </c>
      <c r="C1986" s="1">
        <v>43800</v>
      </c>
      <c r="D1986" t="s">
        <v>302</v>
      </c>
      <c r="E1986" t="s">
        <v>2456</v>
      </c>
      <c r="F1986" t="s">
        <v>485</v>
      </c>
      <c r="G1986" t="s">
        <v>488</v>
      </c>
      <c r="H1986">
        <v>2019</v>
      </c>
      <c r="I1986">
        <v>12</v>
      </c>
      <c r="J1986">
        <v>1</v>
      </c>
      <c r="K1986" t="s">
        <v>23</v>
      </c>
      <c r="L1986">
        <v>1</v>
      </c>
      <c r="M1986" s="3">
        <v>2</v>
      </c>
      <c r="N1986" s="3">
        <v>1</v>
      </c>
      <c r="O1986" s="13">
        <v>1.7</v>
      </c>
      <c r="P1986">
        <v>3.6</v>
      </c>
      <c r="Q1986">
        <v>5.25</v>
      </c>
      <c r="R1986" s="2">
        <v>1.95</v>
      </c>
      <c r="S1986" s="7">
        <f t="shared" si="366"/>
        <v>0.95</v>
      </c>
      <c r="T1986" s="7">
        <f>SUM($S$3:S1986)</f>
        <v>-67.430000000000291</v>
      </c>
      <c r="U1986" s="2">
        <v>1.8</v>
      </c>
      <c r="V1986" s="7">
        <f t="shared" si="367"/>
        <v>-1</v>
      </c>
      <c r="W1986" s="7">
        <f>SUM($V$3:V1986)</f>
        <v>-204.83999999999958</v>
      </c>
      <c r="X1986" s="8">
        <v>1.33</v>
      </c>
      <c r="Y1986" s="7">
        <f t="shared" si="362"/>
        <v>0.33000000000000007</v>
      </c>
      <c r="Z1986" s="7">
        <f>SUM($Y$3:Y1986)</f>
        <v>-75.330000000000396</v>
      </c>
      <c r="AA1986" s="8">
        <v>3.4</v>
      </c>
      <c r="AB1986" s="7">
        <f t="shared" si="363"/>
        <v>-1</v>
      </c>
      <c r="AC1986" s="7">
        <f>SUM($AB$3:AB1986)</f>
        <v>-215.42999999999972</v>
      </c>
      <c r="AD1986" s="2">
        <v>2</v>
      </c>
      <c r="AE1986" s="7">
        <f t="shared" si="368"/>
        <v>1</v>
      </c>
      <c r="AF1986" s="7">
        <f>SUM(AE$3:AE1986)</f>
        <v>-63.310000000000144</v>
      </c>
      <c r="AG1986" s="2">
        <v>1.8</v>
      </c>
      <c r="AH1986" s="7">
        <f t="shared" si="364"/>
        <v>-1</v>
      </c>
      <c r="AI1986" s="7">
        <f>SUM(AH$3:AH1986)</f>
        <v>-139.94000000000023</v>
      </c>
      <c r="AJ1986" s="2">
        <v>6.5</v>
      </c>
      <c r="AK1986" s="7">
        <f t="shared" si="369"/>
        <v>-1</v>
      </c>
      <c r="AL1986" s="7">
        <f>SUM(AK$3:AK1986)</f>
        <v>-375</v>
      </c>
      <c r="AM1986" s="2">
        <v>8.5</v>
      </c>
      <c r="AN1986" s="7">
        <f t="shared" si="370"/>
        <v>7.5</v>
      </c>
      <c r="AO1986" s="7">
        <f>SUM(AN$3:AN1986)</f>
        <v>62.5</v>
      </c>
      <c r="AP1986" s="2">
        <v>7</v>
      </c>
      <c r="AQ1986" s="7">
        <f t="shared" si="371"/>
        <v>-1</v>
      </c>
      <c r="AR1986" s="7">
        <f>SUM(AQ$3:AQ1986)</f>
        <v>-222</v>
      </c>
      <c r="AS1986">
        <v>3.1</v>
      </c>
      <c r="AT1986">
        <v>1.35</v>
      </c>
      <c r="AU1986" s="5">
        <f t="shared" si="365"/>
        <v>4.78</v>
      </c>
      <c r="AV1986" s="4">
        <f>SUM(AU$3:AU1986)</f>
        <v>-1300.7799999999993</v>
      </c>
    </row>
    <row r="1987" spans="1:48" x14ac:dyDescent="0.25">
      <c r="A1987">
        <f t="shared" si="361"/>
        <v>1</v>
      </c>
      <c r="B1987">
        <f t="shared" ref="B1987:B2050" si="372">B1988+A1987</f>
        <v>4464</v>
      </c>
      <c r="C1987" s="1">
        <v>43800</v>
      </c>
      <c r="D1987" t="s">
        <v>302</v>
      </c>
      <c r="E1987" t="s">
        <v>2457</v>
      </c>
      <c r="F1987" t="s">
        <v>307</v>
      </c>
      <c r="G1987" t="s">
        <v>310</v>
      </c>
      <c r="H1987">
        <v>2019</v>
      </c>
      <c r="I1987">
        <v>12</v>
      </c>
      <c r="J1987">
        <v>1</v>
      </c>
      <c r="K1987" t="s">
        <v>23</v>
      </c>
      <c r="L1987">
        <v>1</v>
      </c>
      <c r="M1987" s="3">
        <v>2</v>
      </c>
      <c r="N1987" s="3">
        <v>1</v>
      </c>
      <c r="O1987" s="13">
        <v>1.9</v>
      </c>
      <c r="P1987">
        <v>3.4</v>
      </c>
      <c r="Q1987">
        <v>4.33</v>
      </c>
      <c r="R1987" s="2">
        <v>1.95</v>
      </c>
      <c r="S1987" s="7">
        <f t="shared" si="366"/>
        <v>0.95</v>
      </c>
      <c r="T1987" s="7">
        <f>SUM($S$3:S1987)</f>
        <v>-66.480000000000288</v>
      </c>
      <c r="U1987" s="2">
        <v>1.8</v>
      </c>
      <c r="V1987" s="7">
        <f t="shared" si="367"/>
        <v>-1</v>
      </c>
      <c r="W1987" s="7">
        <f>SUM($V$3:V1987)</f>
        <v>-205.83999999999958</v>
      </c>
      <c r="X1987" s="8">
        <v>1.36</v>
      </c>
      <c r="Y1987" s="7">
        <f t="shared" si="362"/>
        <v>0.3600000000000001</v>
      </c>
      <c r="Z1987" s="7">
        <f>SUM($Y$3:Y1987)</f>
        <v>-74.970000000000397</v>
      </c>
      <c r="AA1987" s="8">
        <v>3.2</v>
      </c>
      <c r="AB1987" s="7">
        <f t="shared" si="363"/>
        <v>-1</v>
      </c>
      <c r="AC1987" s="7">
        <f>SUM($AB$3:AB1987)</f>
        <v>-216.42999999999972</v>
      </c>
      <c r="AD1987" s="2">
        <v>2.2000000000000002</v>
      </c>
      <c r="AE1987" s="7">
        <f t="shared" si="368"/>
        <v>1.2000000000000002</v>
      </c>
      <c r="AF1987" s="7">
        <f>SUM(AE$3:AE1987)</f>
        <v>-62.110000000000142</v>
      </c>
      <c r="AG1987" s="2">
        <v>1.66</v>
      </c>
      <c r="AH1987" s="7">
        <f t="shared" si="364"/>
        <v>-1</v>
      </c>
      <c r="AI1987" s="7">
        <f>SUM(AH$3:AH1987)</f>
        <v>-140.94000000000023</v>
      </c>
      <c r="AJ1987" s="2">
        <v>6.5</v>
      </c>
      <c r="AK1987" s="7">
        <f t="shared" si="369"/>
        <v>-1</v>
      </c>
      <c r="AL1987" s="7">
        <f>SUM(AK$3:AK1987)</f>
        <v>-376</v>
      </c>
      <c r="AM1987" s="2">
        <v>9</v>
      </c>
      <c r="AN1987" s="7">
        <f t="shared" si="370"/>
        <v>8</v>
      </c>
      <c r="AO1987" s="7">
        <f>SUM(AN$3:AN1987)</f>
        <v>70.5</v>
      </c>
      <c r="AP1987" s="2">
        <v>6.5</v>
      </c>
      <c r="AQ1987" s="7">
        <f t="shared" si="371"/>
        <v>-1</v>
      </c>
      <c r="AR1987" s="7">
        <f>SUM(AQ$3:AQ1987)</f>
        <v>-223</v>
      </c>
      <c r="AS1987">
        <v>3.7</v>
      </c>
      <c r="AT1987">
        <v>1.26</v>
      </c>
      <c r="AU1987" s="5">
        <f t="shared" si="365"/>
        <v>5.51</v>
      </c>
      <c r="AV1987" s="4">
        <f>SUM(AU$3:AU1987)</f>
        <v>-1295.2699999999993</v>
      </c>
    </row>
    <row r="1988" spans="1:48" x14ac:dyDescent="0.25">
      <c r="A1988">
        <f t="shared" ref="A1988:A2051" si="373">IF(AND(H1988&lt;&gt;"",I1988&lt;&gt;"",J1988&lt;&gt;"",K1988&lt;&gt;"",L1988&lt;&gt;"",M1988&lt;&gt;"",N1988&lt;&gt;"",O1988&lt;&gt;"",P1988&lt;&gt;"",Q1988&lt;&gt;"",R1988&lt;&gt;"",U1988&lt;&gt;"",X1988&lt;&gt;"",AA1988&lt;&gt;"",AD1988&lt;&gt;"",AG1988&lt;&gt;"",AJ1988&lt;&gt;"",AM1988&lt;&gt;"",AP1988&lt;&gt;""),1,0)</f>
        <v>1</v>
      </c>
      <c r="B1988">
        <f t="shared" si="372"/>
        <v>4463</v>
      </c>
      <c r="C1988" s="1">
        <v>43800</v>
      </c>
      <c r="D1988" t="s">
        <v>2458</v>
      </c>
      <c r="E1988" t="s">
        <v>2459</v>
      </c>
      <c r="F1988" t="s">
        <v>2460</v>
      </c>
      <c r="G1988" t="s">
        <v>2461</v>
      </c>
      <c r="H1988">
        <v>2019</v>
      </c>
      <c r="I1988">
        <v>12</v>
      </c>
      <c r="J1988">
        <v>1</v>
      </c>
      <c r="K1988" t="s">
        <v>23</v>
      </c>
      <c r="L1988">
        <v>1</v>
      </c>
      <c r="M1988" s="3">
        <v>1</v>
      </c>
      <c r="N1988" s="3">
        <v>5</v>
      </c>
      <c r="O1988" s="13">
        <v>1.75</v>
      </c>
      <c r="P1988">
        <v>3.8</v>
      </c>
      <c r="Q1988">
        <v>4.33</v>
      </c>
      <c r="R1988" s="2">
        <v>1.57</v>
      </c>
      <c r="S1988" s="7">
        <f t="shared" si="366"/>
        <v>0.57000000000000006</v>
      </c>
      <c r="T1988" s="7">
        <f>SUM($S$3:S1988)</f>
        <v>-65.910000000000295</v>
      </c>
      <c r="U1988" s="2">
        <v>2.25</v>
      </c>
      <c r="V1988" s="7">
        <f t="shared" si="367"/>
        <v>-1</v>
      </c>
      <c r="W1988" s="7">
        <f>SUM($V$3:V1988)</f>
        <v>-206.83999999999958</v>
      </c>
      <c r="X1988" s="8">
        <v>1.18</v>
      </c>
      <c r="Y1988" s="7">
        <f t="shared" ref="Y1988:Y2051" si="374">IF($A1988=1,(X1988-1)*IF($M1988+$N1988&gt;1.5,1,0)+(-1)*(1-IF($M1988+$N1988&gt;1.5,1,0)),"")</f>
        <v>0.17999999999999994</v>
      </c>
      <c r="Z1988" s="7">
        <f>SUM($Y$3:Y1988)</f>
        <v>-74.79000000000039</v>
      </c>
      <c r="AA1988" s="8">
        <v>4.5</v>
      </c>
      <c r="AB1988" s="7">
        <f t="shared" ref="AB1988:AB2051" si="375">IF($A1988=1,(AA1988-1)*IF($M1988+$N1988&lt;1.5,1,0)+(-1)*(1-IF($M1988+$N1988&lt;1.5,1,0)),"")</f>
        <v>-1</v>
      </c>
      <c r="AC1988" s="7">
        <f>SUM($AB$3:AB1988)</f>
        <v>-217.42999999999972</v>
      </c>
      <c r="AD1988" s="2">
        <v>1.53</v>
      </c>
      <c r="AE1988" s="7">
        <f t="shared" si="368"/>
        <v>0.53</v>
      </c>
      <c r="AF1988" s="7">
        <f>SUM(AE$3:AE1988)</f>
        <v>-61.58000000000014</v>
      </c>
      <c r="AG1988" s="2">
        <v>2.4</v>
      </c>
      <c r="AH1988" s="7">
        <f t="shared" ref="AH1988:AH2051" si="376">IF($A1988=1,(AG1988-1)*IF($M1988+$N1988&lt;2.5,1,0)+(-1)*(1-IF($M1988+$N1988&lt;2.5,1,0)),"")</f>
        <v>-1</v>
      </c>
      <c r="AI1988" s="7">
        <f>SUM(AH$3:AH1988)</f>
        <v>-141.94000000000023</v>
      </c>
      <c r="AJ1988" s="2">
        <v>9.5</v>
      </c>
      <c r="AK1988" s="7">
        <f t="shared" si="369"/>
        <v>-1</v>
      </c>
      <c r="AL1988" s="7">
        <f>SUM(AK$3:AK1988)</f>
        <v>-377</v>
      </c>
      <c r="AM1988" s="2">
        <v>8.5</v>
      </c>
      <c r="AN1988" s="7">
        <f t="shared" si="370"/>
        <v>-1</v>
      </c>
      <c r="AO1988" s="7">
        <f>SUM(AN$3:AN1988)</f>
        <v>69.5</v>
      </c>
      <c r="AP1988" s="2">
        <v>7.5</v>
      </c>
      <c r="AQ1988" s="7">
        <f t="shared" si="371"/>
        <v>-1</v>
      </c>
      <c r="AR1988" s="7">
        <f>SUM(AQ$3:AQ1988)</f>
        <v>-224</v>
      </c>
      <c r="AS1988">
        <v>2.75</v>
      </c>
      <c r="AT1988">
        <v>1.42</v>
      </c>
      <c r="AU1988" s="5">
        <f t="shared" ref="AU1988:AU2051" si="377">SUM(S1988,V1988,Y1988,AB1988,AE1988,AH1988,AK1988,AN1988,AQ1988)</f>
        <v>-4.72</v>
      </c>
      <c r="AV1988" s="4">
        <f>SUM(AU$3:AU1988)</f>
        <v>-1299.9899999999993</v>
      </c>
    </row>
    <row r="1989" spans="1:48" x14ac:dyDescent="0.25">
      <c r="A1989">
        <f t="shared" si="373"/>
        <v>1</v>
      </c>
      <c r="B1989">
        <f t="shared" si="372"/>
        <v>4462</v>
      </c>
      <c r="C1989" s="1">
        <v>43800</v>
      </c>
      <c r="D1989" t="s">
        <v>2458</v>
      </c>
      <c r="E1989" t="s">
        <v>2462</v>
      </c>
      <c r="F1989" t="s">
        <v>2463</v>
      </c>
      <c r="G1989" t="s">
        <v>2464</v>
      </c>
      <c r="H1989">
        <v>2019</v>
      </c>
      <c r="I1989">
        <v>12</v>
      </c>
      <c r="J1989">
        <v>1</v>
      </c>
      <c r="K1989" t="s">
        <v>23</v>
      </c>
      <c r="L1989">
        <v>1</v>
      </c>
      <c r="M1989" s="3">
        <v>4</v>
      </c>
      <c r="N1989" s="3">
        <v>1</v>
      </c>
      <c r="O1989" s="13">
        <v>2.8</v>
      </c>
      <c r="P1989">
        <v>3.2</v>
      </c>
      <c r="Q1989">
        <v>2.5</v>
      </c>
      <c r="R1989" s="2">
        <v>1.61</v>
      </c>
      <c r="S1989" s="7">
        <f t="shared" ref="S1989:S2052" si="378">IF($A1989=1,(R1989-1)*IF(AND($M1989&gt;0, $N1989&gt;0),1,0)+(-1)*(1-IF(AND($M1989&gt;0, $N1989&gt;0),1,0)),"")</f>
        <v>0.6100000000000001</v>
      </c>
      <c r="T1989" s="7">
        <f>SUM($S$3:S1989)</f>
        <v>-65.300000000000296</v>
      </c>
      <c r="U1989" s="2">
        <v>2.2000000000000002</v>
      </c>
      <c r="V1989" s="7">
        <f t="shared" ref="V1989:V2052" si="379">IF($A1989=1,(U1989-1)*IF(OR($M1989&lt;=0, $N1989&lt;=0),1,0)+(-1)*(1-IF(OR($M1989&lt;=0, $N1989&lt;=0),1,0)),"")</f>
        <v>-1</v>
      </c>
      <c r="W1989" s="7">
        <f>SUM($V$3:V1989)</f>
        <v>-207.83999999999958</v>
      </c>
      <c r="X1989" s="8">
        <v>1.25</v>
      </c>
      <c r="Y1989" s="7">
        <f t="shared" si="374"/>
        <v>0.25</v>
      </c>
      <c r="Z1989" s="7">
        <f>SUM($Y$3:Y1989)</f>
        <v>-74.54000000000039</v>
      </c>
      <c r="AA1989" s="8">
        <v>3.75</v>
      </c>
      <c r="AB1989" s="7">
        <f t="shared" si="375"/>
        <v>-1</v>
      </c>
      <c r="AC1989" s="7">
        <f>SUM($AB$3:AB1989)</f>
        <v>-218.42999999999972</v>
      </c>
      <c r="AD1989" s="2">
        <v>1.8</v>
      </c>
      <c r="AE1989" s="7">
        <f t="shared" ref="AE1989:AE2052" si="380">IF($A1989=1,(AD1989-1)*IF($M1989+$N1989&gt;2.5,1,0)+(-1)*(1-IF($M1989+$N1989&gt;2.5,1,0)),"")</f>
        <v>0.8</v>
      </c>
      <c r="AF1989" s="7">
        <f>SUM(AE$3:AE1989)</f>
        <v>-60.780000000000143</v>
      </c>
      <c r="AG1989" s="2">
        <v>2</v>
      </c>
      <c r="AH1989" s="7">
        <f t="shared" si="376"/>
        <v>-1</v>
      </c>
      <c r="AI1989" s="7">
        <f>SUM(AH$3:AH1989)</f>
        <v>-142.94000000000023</v>
      </c>
      <c r="AJ1989" s="2">
        <v>10</v>
      </c>
      <c r="AK1989" s="7">
        <f t="shared" ref="AK1989:AK2052" si="381">IF($A1989=1,(AJ1989-1)*IF(AND($M1989=1,$N1989=0),1,0)+(-1)*(1-IF(AND($M1989=1,$N1989=0),1,0)),"")</f>
        <v>-1</v>
      </c>
      <c r="AL1989" s="7">
        <f>SUM(AK$3:AK1989)</f>
        <v>-378</v>
      </c>
      <c r="AM1989" s="2">
        <v>10</v>
      </c>
      <c r="AN1989" s="7">
        <f t="shared" ref="AN1989:AN2052" si="382">IF($A1989=1,(AM1989-1)*IF(AND($M1989=2,$N1989=1),1,0)+(-1)*(1-IF(AND($M1989=2,$N1989=1),1,0)),"")</f>
        <v>-1</v>
      </c>
      <c r="AO1989" s="7">
        <f>SUM(AN$3:AN1989)</f>
        <v>68.5</v>
      </c>
      <c r="AP1989" s="2">
        <v>6.5</v>
      </c>
      <c r="AQ1989" s="7">
        <f t="shared" ref="AQ1989:AQ2052" si="383">IF($A1989=1,(AP1989-1)*IF(AND($M1989=1,$N1989=1),1,0)+(-1)*(1-IF(AND($M1989=1,$N1989=1),1,0)),"")</f>
        <v>-1</v>
      </c>
      <c r="AR1989" s="7">
        <f>SUM(AQ$3:AQ1989)</f>
        <v>-225</v>
      </c>
      <c r="AS1989">
        <v>5.25</v>
      </c>
      <c r="AT1989">
        <v>1.1599999999999999</v>
      </c>
      <c r="AU1989" s="5">
        <f t="shared" si="377"/>
        <v>-4.34</v>
      </c>
      <c r="AV1989" s="4">
        <f>SUM(AU$3:AU1989)</f>
        <v>-1304.3299999999992</v>
      </c>
    </row>
    <row r="1990" spans="1:48" x14ac:dyDescent="0.25">
      <c r="A1990">
        <f t="shared" si="373"/>
        <v>1</v>
      </c>
      <c r="B1990">
        <f t="shared" si="372"/>
        <v>4461</v>
      </c>
      <c r="C1990" s="1">
        <v>43800</v>
      </c>
      <c r="D1990" t="s">
        <v>2458</v>
      </c>
      <c r="E1990" t="s">
        <v>2465</v>
      </c>
      <c r="F1990" t="s">
        <v>2466</v>
      </c>
      <c r="G1990" t="s">
        <v>2467</v>
      </c>
      <c r="H1990">
        <v>2019</v>
      </c>
      <c r="I1990">
        <v>12</v>
      </c>
      <c r="J1990">
        <v>1</v>
      </c>
      <c r="K1990" t="s">
        <v>23</v>
      </c>
      <c r="L1990">
        <v>1</v>
      </c>
      <c r="M1990" s="3">
        <v>1</v>
      </c>
      <c r="N1990" s="3">
        <v>2</v>
      </c>
      <c r="O1990" s="13">
        <v>2.87</v>
      </c>
      <c r="P1990">
        <v>3.6</v>
      </c>
      <c r="Q1990">
        <v>2.2999999999999998</v>
      </c>
      <c r="R1990" s="2">
        <v>1.44</v>
      </c>
      <c r="S1990" s="7">
        <f t="shared" si="378"/>
        <v>0.43999999999999995</v>
      </c>
      <c r="T1990" s="7">
        <f>SUM($S$3:S1990)</f>
        <v>-64.860000000000298</v>
      </c>
      <c r="U1990" s="2">
        <v>2.62</v>
      </c>
      <c r="V1990" s="7">
        <f t="shared" si="379"/>
        <v>-1</v>
      </c>
      <c r="W1990" s="7">
        <f>SUM($V$3:V1990)</f>
        <v>-208.83999999999958</v>
      </c>
      <c r="X1990" s="8">
        <v>1.1599999999999999</v>
      </c>
      <c r="Y1990" s="7">
        <f t="shared" si="374"/>
        <v>0.15999999999999992</v>
      </c>
      <c r="Z1990" s="7">
        <f>SUM($Y$3:Y1990)</f>
        <v>-74.380000000000393</v>
      </c>
      <c r="AA1990" s="8">
        <v>5</v>
      </c>
      <c r="AB1990" s="7">
        <f t="shared" si="375"/>
        <v>-1</v>
      </c>
      <c r="AC1990" s="7">
        <f>SUM($AB$3:AB1990)</f>
        <v>-219.42999999999972</v>
      </c>
      <c r="AD1990" s="2">
        <v>1.53</v>
      </c>
      <c r="AE1990" s="7">
        <f t="shared" si="380"/>
        <v>0.53</v>
      </c>
      <c r="AF1990" s="7">
        <f>SUM(AE$3:AE1990)</f>
        <v>-60.250000000000142</v>
      </c>
      <c r="AG1990" s="2">
        <v>2.4</v>
      </c>
      <c r="AH1990" s="7">
        <f t="shared" si="376"/>
        <v>-1</v>
      </c>
      <c r="AI1990" s="7">
        <f>SUM(AH$3:AH1990)</f>
        <v>-143.94000000000023</v>
      </c>
      <c r="AJ1990" s="2">
        <v>13</v>
      </c>
      <c r="AK1990" s="7">
        <f t="shared" si="381"/>
        <v>-1</v>
      </c>
      <c r="AL1990" s="7">
        <f>SUM(AK$3:AK1990)</f>
        <v>-379</v>
      </c>
      <c r="AM1990" s="2">
        <v>11</v>
      </c>
      <c r="AN1990" s="7">
        <f t="shared" si="382"/>
        <v>-1</v>
      </c>
      <c r="AO1990" s="7">
        <f>SUM(AN$3:AN1990)</f>
        <v>67.5</v>
      </c>
      <c r="AP1990" s="2">
        <v>7.5</v>
      </c>
      <c r="AQ1990" s="7">
        <f t="shared" si="383"/>
        <v>-1</v>
      </c>
      <c r="AR1990" s="7">
        <f>SUM(AQ$3:AQ1990)</f>
        <v>-226</v>
      </c>
      <c r="AS1990">
        <v>5.25</v>
      </c>
      <c r="AT1990">
        <v>1.1599999999999999</v>
      </c>
      <c r="AU1990" s="5">
        <f t="shared" si="377"/>
        <v>-4.87</v>
      </c>
      <c r="AV1990" s="4">
        <f>SUM(AU$3:AU1990)</f>
        <v>-1309.1999999999991</v>
      </c>
    </row>
    <row r="1991" spans="1:48" x14ac:dyDescent="0.25">
      <c r="A1991">
        <f t="shared" si="373"/>
        <v>1</v>
      </c>
      <c r="B1991">
        <f t="shared" si="372"/>
        <v>4460</v>
      </c>
      <c r="C1991" s="1">
        <v>43800</v>
      </c>
      <c r="D1991" t="s">
        <v>2458</v>
      </c>
      <c r="E1991" t="s">
        <v>2468</v>
      </c>
      <c r="F1991" t="s">
        <v>2469</v>
      </c>
      <c r="G1991" t="s">
        <v>2470</v>
      </c>
      <c r="H1991">
        <v>2019</v>
      </c>
      <c r="I1991">
        <v>12</v>
      </c>
      <c r="J1991">
        <v>1</v>
      </c>
      <c r="K1991" t="s">
        <v>23</v>
      </c>
      <c r="L1991">
        <v>1</v>
      </c>
      <c r="M1991" s="3">
        <v>0</v>
      </c>
      <c r="N1991" s="3">
        <v>0</v>
      </c>
      <c r="O1991" s="13">
        <v>2.4500000000000002</v>
      </c>
      <c r="P1991">
        <v>3.1</v>
      </c>
      <c r="Q1991">
        <v>3</v>
      </c>
      <c r="R1991" s="2">
        <v>1.7</v>
      </c>
      <c r="S1991" s="7">
        <f t="shared" si="378"/>
        <v>-1</v>
      </c>
      <c r="T1991" s="7">
        <f>SUM($S$3:S1991)</f>
        <v>-65.860000000000298</v>
      </c>
      <c r="U1991" s="2">
        <v>2.0499999999999998</v>
      </c>
      <c r="V1991" s="7">
        <f t="shared" si="379"/>
        <v>1.0499999999999998</v>
      </c>
      <c r="W1991" s="7">
        <f>SUM($V$3:V1991)</f>
        <v>-207.78999999999957</v>
      </c>
      <c r="X1991" s="8">
        <v>1.28</v>
      </c>
      <c r="Y1991" s="7">
        <f t="shared" si="374"/>
        <v>-1</v>
      </c>
      <c r="Z1991" s="7">
        <f>SUM($Y$3:Y1991)</f>
        <v>-75.380000000000393</v>
      </c>
      <c r="AA1991" s="8">
        <v>3.5</v>
      </c>
      <c r="AB1991" s="7">
        <f t="shared" si="375"/>
        <v>2.5</v>
      </c>
      <c r="AC1991" s="7">
        <f>SUM($AB$3:AB1991)</f>
        <v>-216.92999999999972</v>
      </c>
      <c r="AD1991" s="2">
        <v>2</v>
      </c>
      <c r="AE1991" s="7">
        <f t="shared" si="380"/>
        <v>-1</v>
      </c>
      <c r="AF1991" s="7">
        <f>SUM(AE$3:AE1991)</f>
        <v>-61.250000000000142</v>
      </c>
      <c r="AG1991" s="2">
        <v>1.8</v>
      </c>
      <c r="AH1991" s="7">
        <f t="shared" si="376"/>
        <v>0.8</v>
      </c>
      <c r="AI1991" s="7">
        <f>SUM(AH$3:AH1991)</f>
        <v>-143.14000000000021</v>
      </c>
      <c r="AJ1991" s="2">
        <v>9</v>
      </c>
      <c r="AK1991" s="7">
        <f t="shared" si="381"/>
        <v>-1</v>
      </c>
      <c r="AL1991" s="7">
        <f>SUM(AK$3:AK1991)</f>
        <v>-380</v>
      </c>
      <c r="AM1991" s="2">
        <v>9.5</v>
      </c>
      <c r="AN1991" s="7">
        <f t="shared" si="382"/>
        <v>-1</v>
      </c>
      <c r="AO1991" s="7">
        <f>SUM(AN$3:AN1991)</f>
        <v>66.5</v>
      </c>
      <c r="AP1991" s="2">
        <v>6</v>
      </c>
      <c r="AQ1991" s="7">
        <f t="shared" si="383"/>
        <v>-1</v>
      </c>
      <c r="AR1991" s="7">
        <f>SUM(AQ$3:AQ1991)</f>
        <v>-227</v>
      </c>
      <c r="AS1991">
        <v>5</v>
      </c>
      <c r="AT1991">
        <v>1.17</v>
      </c>
      <c r="AU1991" s="5">
        <f t="shared" si="377"/>
        <v>-1.6500000000000001</v>
      </c>
      <c r="AV1991" s="4">
        <f>SUM(AU$3:AU1991)</f>
        <v>-1310.8499999999992</v>
      </c>
    </row>
    <row r="1992" spans="1:48" x14ac:dyDescent="0.25">
      <c r="A1992">
        <f t="shared" si="373"/>
        <v>1</v>
      </c>
      <c r="B1992">
        <f t="shared" si="372"/>
        <v>4459</v>
      </c>
      <c r="C1992" s="1">
        <v>43800</v>
      </c>
      <c r="D1992" t="s">
        <v>2458</v>
      </c>
      <c r="E1992" t="s">
        <v>2471</v>
      </c>
      <c r="F1992" t="s">
        <v>2472</v>
      </c>
      <c r="G1992" t="s">
        <v>2473</v>
      </c>
      <c r="H1992">
        <v>2019</v>
      </c>
      <c r="I1992">
        <v>12</v>
      </c>
      <c r="J1992">
        <v>1</v>
      </c>
      <c r="K1992" t="s">
        <v>23</v>
      </c>
      <c r="L1992">
        <v>1</v>
      </c>
      <c r="M1992" s="3">
        <v>1</v>
      </c>
      <c r="N1992" s="3">
        <v>0</v>
      </c>
      <c r="O1992" s="13">
        <v>1.75</v>
      </c>
      <c r="P1992">
        <v>3.75</v>
      </c>
      <c r="Q1992">
        <v>4.33</v>
      </c>
      <c r="R1992" s="2">
        <v>1.57</v>
      </c>
      <c r="S1992" s="7">
        <f t="shared" si="378"/>
        <v>-1</v>
      </c>
      <c r="T1992" s="7">
        <f>SUM($S$3:S1992)</f>
        <v>-66.860000000000298</v>
      </c>
      <c r="U1992" s="2">
        <v>2.25</v>
      </c>
      <c r="V1992" s="7">
        <f t="shared" si="379"/>
        <v>1.25</v>
      </c>
      <c r="W1992" s="7">
        <f>SUM($V$3:V1992)</f>
        <v>-206.53999999999957</v>
      </c>
      <c r="X1992" s="8">
        <v>1.18</v>
      </c>
      <c r="Y1992" s="7">
        <f t="shared" si="374"/>
        <v>-1</v>
      </c>
      <c r="Z1992" s="7">
        <f>SUM($Y$3:Y1992)</f>
        <v>-76.380000000000393</v>
      </c>
      <c r="AA1992" s="8">
        <v>4.5</v>
      </c>
      <c r="AB1992" s="7">
        <f t="shared" si="375"/>
        <v>3.5</v>
      </c>
      <c r="AC1992" s="7">
        <f>SUM($AB$3:AB1992)</f>
        <v>-213.42999999999972</v>
      </c>
      <c r="AD1992" s="2">
        <v>1.6</v>
      </c>
      <c r="AE1992" s="7">
        <f t="shared" si="380"/>
        <v>-1</v>
      </c>
      <c r="AF1992" s="7">
        <f>SUM(AE$3:AE1992)</f>
        <v>-62.250000000000142</v>
      </c>
      <c r="AG1992" s="2">
        <v>2.2999999999999998</v>
      </c>
      <c r="AH1992" s="7">
        <f t="shared" si="376"/>
        <v>1.2999999999999998</v>
      </c>
      <c r="AI1992" s="7">
        <f>SUM(AH$3:AH1992)</f>
        <v>-141.8400000000002</v>
      </c>
      <c r="AJ1992" s="2">
        <v>9.5</v>
      </c>
      <c r="AK1992" s="7">
        <f t="shared" si="381"/>
        <v>8.5</v>
      </c>
      <c r="AL1992" s="7">
        <f>SUM(AK$3:AK1992)</f>
        <v>-371.5</v>
      </c>
      <c r="AM1992" s="2">
        <v>8.5</v>
      </c>
      <c r="AN1992" s="7">
        <f t="shared" si="382"/>
        <v>-1</v>
      </c>
      <c r="AO1992" s="7">
        <f>SUM(AN$3:AN1992)</f>
        <v>65.5</v>
      </c>
      <c r="AP1992" s="2">
        <v>7.5</v>
      </c>
      <c r="AQ1992" s="7">
        <f t="shared" si="383"/>
        <v>-1</v>
      </c>
      <c r="AR1992" s="7">
        <f>SUM(AQ$3:AQ1992)</f>
        <v>-228</v>
      </c>
      <c r="AS1992">
        <v>3</v>
      </c>
      <c r="AT1992">
        <v>1.37</v>
      </c>
      <c r="AU1992" s="5">
        <f t="shared" si="377"/>
        <v>9.5500000000000007</v>
      </c>
      <c r="AV1992" s="4">
        <f>SUM(AU$3:AU1992)</f>
        <v>-1301.2999999999993</v>
      </c>
    </row>
    <row r="1993" spans="1:48" x14ac:dyDescent="0.25">
      <c r="A1993">
        <f t="shared" si="373"/>
        <v>1</v>
      </c>
      <c r="B1993">
        <f t="shared" si="372"/>
        <v>4458</v>
      </c>
      <c r="C1993" s="1">
        <v>43800</v>
      </c>
      <c r="D1993" t="s">
        <v>2458</v>
      </c>
      <c r="E1993" t="s">
        <v>2474</v>
      </c>
      <c r="F1993" t="s">
        <v>2475</v>
      </c>
      <c r="G1993" t="s">
        <v>2476</v>
      </c>
      <c r="H1993">
        <v>2019</v>
      </c>
      <c r="I1993">
        <v>12</v>
      </c>
      <c r="J1993">
        <v>1</v>
      </c>
      <c r="K1993" t="s">
        <v>23</v>
      </c>
      <c r="L1993">
        <v>1</v>
      </c>
      <c r="M1993" s="3">
        <v>4</v>
      </c>
      <c r="N1993" s="3">
        <v>2</v>
      </c>
      <c r="O1993" s="13">
        <v>1.83</v>
      </c>
      <c r="P1993">
        <v>3.8</v>
      </c>
      <c r="Q1993">
        <v>4</v>
      </c>
      <c r="R1993" s="2">
        <v>1.4</v>
      </c>
      <c r="S1993" s="7">
        <f t="shared" si="378"/>
        <v>0.39999999999999991</v>
      </c>
      <c r="T1993" s="7">
        <f>SUM($S$3:S1993)</f>
        <v>-66.460000000000292</v>
      </c>
      <c r="U1993" s="2">
        <v>2.75</v>
      </c>
      <c r="V1993" s="7">
        <f t="shared" si="379"/>
        <v>-1</v>
      </c>
      <c r="W1993" s="7">
        <f>SUM($V$3:V1993)</f>
        <v>-207.53999999999957</v>
      </c>
      <c r="X1993" s="8">
        <v>1.1100000000000001</v>
      </c>
      <c r="Y1993" s="7">
        <f t="shared" si="374"/>
        <v>0.1100000000000001</v>
      </c>
      <c r="Z1993" s="7">
        <f>SUM($Y$3:Y1993)</f>
        <v>-76.270000000000394</v>
      </c>
      <c r="AA1993" s="8">
        <v>6.5</v>
      </c>
      <c r="AB1993" s="7">
        <f t="shared" si="375"/>
        <v>-1</v>
      </c>
      <c r="AC1993" s="7">
        <f>SUM($AB$3:AB1993)</f>
        <v>-214.42999999999972</v>
      </c>
      <c r="AD1993" s="2">
        <v>1.36</v>
      </c>
      <c r="AE1993" s="7">
        <f t="shared" si="380"/>
        <v>0.3600000000000001</v>
      </c>
      <c r="AF1993" s="7">
        <f>SUM(AE$3:AE1993)</f>
        <v>-61.890000000000143</v>
      </c>
      <c r="AG1993" s="2">
        <v>3.1</v>
      </c>
      <c r="AH1993" s="7">
        <f t="shared" si="376"/>
        <v>-1</v>
      </c>
      <c r="AI1993" s="7">
        <f>SUM(AH$3:AH1993)</f>
        <v>-142.8400000000002</v>
      </c>
      <c r="AJ1993" s="2">
        <v>13</v>
      </c>
      <c r="AK1993" s="7">
        <f t="shared" si="381"/>
        <v>-1</v>
      </c>
      <c r="AL1993" s="7">
        <f>SUM(AK$3:AK1993)</f>
        <v>-372.5</v>
      </c>
      <c r="AM1993" s="2">
        <v>9</v>
      </c>
      <c r="AN1993" s="7">
        <f t="shared" si="382"/>
        <v>-1</v>
      </c>
      <c r="AO1993" s="7">
        <f>SUM(AN$3:AN1993)</f>
        <v>64.5</v>
      </c>
      <c r="AP1993" s="2">
        <v>8.5</v>
      </c>
      <c r="AQ1993" s="7">
        <f t="shared" si="383"/>
        <v>-1</v>
      </c>
      <c r="AR1993" s="7">
        <f>SUM(AQ$3:AQ1993)</f>
        <v>-229</v>
      </c>
      <c r="AS1993">
        <v>2.85</v>
      </c>
      <c r="AT1993">
        <v>1.4</v>
      </c>
      <c r="AU1993" s="5">
        <f t="shared" si="377"/>
        <v>-5.13</v>
      </c>
      <c r="AV1993" s="4">
        <f>SUM(AU$3:AU1993)</f>
        <v>-1306.4299999999994</v>
      </c>
    </row>
    <row r="1994" spans="1:48" x14ac:dyDescent="0.25">
      <c r="A1994">
        <f t="shared" si="373"/>
        <v>1</v>
      </c>
      <c r="B1994">
        <f t="shared" si="372"/>
        <v>4457</v>
      </c>
      <c r="C1994" s="1">
        <v>43800</v>
      </c>
      <c r="D1994" t="s">
        <v>2458</v>
      </c>
      <c r="E1994" t="s">
        <v>2477</v>
      </c>
      <c r="F1994" t="s">
        <v>2259</v>
      </c>
      <c r="G1994" t="s">
        <v>2478</v>
      </c>
      <c r="H1994">
        <v>2019</v>
      </c>
      <c r="I1994">
        <v>12</v>
      </c>
      <c r="J1994">
        <v>1</v>
      </c>
      <c r="K1994" t="s">
        <v>23</v>
      </c>
      <c r="L1994">
        <v>1</v>
      </c>
      <c r="M1994" s="3">
        <v>3</v>
      </c>
      <c r="N1994" s="3">
        <v>2</v>
      </c>
      <c r="O1994" s="13">
        <v>1.33</v>
      </c>
      <c r="P1994">
        <v>5.5</v>
      </c>
      <c r="Q1994">
        <v>7.5</v>
      </c>
      <c r="R1994" s="2">
        <v>1.66</v>
      </c>
      <c r="S1994" s="7">
        <f t="shared" si="378"/>
        <v>0.65999999999999992</v>
      </c>
      <c r="T1994" s="7">
        <f>SUM($S$3:S1994)</f>
        <v>-65.800000000000296</v>
      </c>
      <c r="U1994" s="2">
        <v>2.1</v>
      </c>
      <c r="V1994" s="7">
        <f t="shared" si="379"/>
        <v>-1</v>
      </c>
      <c r="W1994" s="7">
        <f>SUM($V$3:V1994)</f>
        <v>-208.53999999999957</v>
      </c>
      <c r="X1994" s="8">
        <v>1.1100000000000001</v>
      </c>
      <c r="Y1994" s="7">
        <f t="shared" si="374"/>
        <v>0.1100000000000001</v>
      </c>
      <c r="Z1994" s="7">
        <f>SUM($Y$3:Y1994)</f>
        <v>-76.160000000000394</v>
      </c>
      <c r="AA1994" s="8">
        <v>6.5</v>
      </c>
      <c r="AB1994" s="7">
        <f t="shared" si="375"/>
        <v>-1</v>
      </c>
      <c r="AC1994" s="7">
        <f>SUM($AB$3:AB1994)</f>
        <v>-215.42999999999972</v>
      </c>
      <c r="AD1994" s="2">
        <v>1.4</v>
      </c>
      <c r="AE1994" s="7">
        <f t="shared" si="380"/>
        <v>0.39999999999999991</v>
      </c>
      <c r="AF1994" s="7">
        <f>SUM(AE$3:AE1994)</f>
        <v>-61.490000000000144</v>
      </c>
      <c r="AG1994" s="2">
        <v>2.87</v>
      </c>
      <c r="AH1994" s="7">
        <f t="shared" si="376"/>
        <v>-1</v>
      </c>
      <c r="AI1994" s="7">
        <f>SUM(AH$3:AH1994)</f>
        <v>-143.8400000000002</v>
      </c>
      <c r="AJ1994" s="2">
        <v>10</v>
      </c>
      <c r="AK1994" s="7">
        <f t="shared" si="381"/>
        <v>-1</v>
      </c>
      <c r="AL1994" s="7">
        <f>SUM(AK$3:AK1994)</f>
        <v>-373.5</v>
      </c>
      <c r="AM1994" s="2">
        <v>8</v>
      </c>
      <c r="AN1994" s="7">
        <f t="shared" si="382"/>
        <v>-1</v>
      </c>
      <c r="AO1994" s="7">
        <f>SUM(AN$3:AN1994)</f>
        <v>63.5</v>
      </c>
      <c r="AP1994" s="2">
        <v>11</v>
      </c>
      <c r="AQ1994" s="7">
        <f t="shared" si="383"/>
        <v>-1</v>
      </c>
      <c r="AR1994" s="7">
        <f>SUM(AQ$3:AQ1994)</f>
        <v>-230</v>
      </c>
      <c r="AS1994">
        <v>2.0299999999999998</v>
      </c>
      <c r="AT1994">
        <v>1.87</v>
      </c>
      <c r="AU1994" s="5">
        <f t="shared" si="377"/>
        <v>-4.83</v>
      </c>
      <c r="AV1994" s="4">
        <f>SUM(AU$3:AU1994)</f>
        <v>-1311.2599999999993</v>
      </c>
    </row>
    <row r="1995" spans="1:48" x14ac:dyDescent="0.25">
      <c r="A1995">
        <f t="shared" si="373"/>
        <v>1</v>
      </c>
      <c r="B1995">
        <f t="shared" si="372"/>
        <v>4456</v>
      </c>
      <c r="C1995" s="1">
        <v>43800</v>
      </c>
      <c r="D1995" t="s">
        <v>2458</v>
      </c>
      <c r="E1995" t="s">
        <v>2479</v>
      </c>
      <c r="F1995" t="s">
        <v>2480</v>
      </c>
      <c r="G1995" t="s">
        <v>2481</v>
      </c>
      <c r="H1995">
        <v>2019</v>
      </c>
      <c r="I1995">
        <v>12</v>
      </c>
      <c r="J1995">
        <v>1</v>
      </c>
      <c r="K1995" t="s">
        <v>23</v>
      </c>
      <c r="L1995">
        <v>1</v>
      </c>
      <c r="M1995" s="3">
        <v>1</v>
      </c>
      <c r="N1995" s="3">
        <v>1</v>
      </c>
      <c r="O1995" s="13">
        <v>1.66</v>
      </c>
      <c r="P1995">
        <v>4</v>
      </c>
      <c r="Q1995">
        <v>4.75</v>
      </c>
      <c r="R1995" s="2">
        <v>1.61</v>
      </c>
      <c r="S1995" s="7">
        <f t="shared" si="378"/>
        <v>0.6100000000000001</v>
      </c>
      <c r="T1995" s="7">
        <f>SUM($S$3:S1995)</f>
        <v>-65.190000000000296</v>
      </c>
      <c r="U1995" s="2">
        <v>2.2000000000000002</v>
      </c>
      <c r="V1995" s="7">
        <f t="shared" si="379"/>
        <v>-1</v>
      </c>
      <c r="W1995" s="7">
        <f>SUM($V$3:V1995)</f>
        <v>-209.53999999999957</v>
      </c>
      <c r="X1995" s="8">
        <v>1.1599999999999999</v>
      </c>
      <c r="Y1995" s="7">
        <f t="shared" si="374"/>
        <v>0.15999999999999992</v>
      </c>
      <c r="Z1995" s="7">
        <f>SUM($Y$3:Y1995)</f>
        <v>-76.000000000000398</v>
      </c>
      <c r="AA1995" s="8">
        <v>5</v>
      </c>
      <c r="AB1995" s="7">
        <f t="shared" si="375"/>
        <v>-1</v>
      </c>
      <c r="AC1995" s="7">
        <f>SUM($AB$3:AB1995)</f>
        <v>-216.42999999999972</v>
      </c>
      <c r="AD1995" s="2">
        <v>1.57</v>
      </c>
      <c r="AE1995" s="7">
        <f t="shared" si="380"/>
        <v>-1</v>
      </c>
      <c r="AF1995" s="7">
        <f>SUM(AE$3:AE1995)</f>
        <v>-62.490000000000144</v>
      </c>
      <c r="AG1995" s="2">
        <v>2.35</v>
      </c>
      <c r="AH1995" s="7">
        <f t="shared" si="376"/>
        <v>1.35</v>
      </c>
      <c r="AI1995" s="7">
        <f>SUM(AH$3:AH1995)</f>
        <v>-142.49000000000021</v>
      </c>
      <c r="AJ1995" s="2">
        <v>9.5</v>
      </c>
      <c r="AK1995" s="7">
        <f t="shared" si="381"/>
        <v>-1</v>
      </c>
      <c r="AL1995" s="7">
        <f>SUM(AK$3:AK1995)</f>
        <v>-374.5</v>
      </c>
      <c r="AM1995" s="2">
        <v>8.5</v>
      </c>
      <c r="AN1995" s="7">
        <f t="shared" si="382"/>
        <v>-1</v>
      </c>
      <c r="AO1995" s="7">
        <f>SUM(AN$3:AN1995)</f>
        <v>62.5</v>
      </c>
      <c r="AP1995" s="2">
        <v>8</v>
      </c>
      <c r="AQ1995" s="7">
        <f t="shared" si="383"/>
        <v>7</v>
      </c>
      <c r="AR1995" s="7">
        <f>SUM(AQ$3:AQ1995)</f>
        <v>-223</v>
      </c>
      <c r="AS1995">
        <v>2.67</v>
      </c>
      <c r="AT1995">
        <v>1.45</v>
      </c>
      <c r="AU1995" s="5">
        <f t="shared" si="377"/>
        <v>4.12</v>
      </c>
      <c r="AV1995" s="4">
        <f>SUM(AU$3:AU1995)</f>
        <v>-1307.1399999999994</v>
      </c>
    </row>
    <row r="1996" spans="1:48" x14ac:dyDescent="0.25">
      <c r="A1996">
        <f t="shared" si="373"/>
        <v>1</v>
      </c>
      <c r="B1996">
        <f t="shared" si="372"/>
        <v>4455</v>
      </c>
      <c r="C1996" s="1">
        <v>43800</v>
      </c>
      <c r="D1996" t="s">
        <v>330</v>
      </c>
      <c r="E1996" t="s">
        <v>2420</v>
      </c>
      <c r="F1996" t="s">
        <v>338</v>
      </c>
      <c r="G1996" t="s">
        <v>344</v>
      </c>
      <c r="H1996">
        <v>2019</v>
      </c>
      <c r="I1996">
        <v>12</v>
      </c>
      <c r="J1996">
        <v>1</v>
      </c>
      <c r="K1996" t="s">
        <v>23</v>
      </c>
      <c r="L1996">
        <v>1</v>
      </c>
      <c r="M1996" s="3">
        <v>3</v>
      </c>
      <c r="N1996" s="3">
        <v>1</v>
      </c>
      <c r="O1996" s="13">
        <v>4.33</v>
      </c>
      <c r="P1996">
        <v>3.4</v>
      </c>
      <c r="Q1996">
        <v>1.85</v>
      </c>
      <c r="R1996" s="2">
        <v>1.95</v>
      </c>
      <c r="S1996" s="7">
        <f t="shared" si="378"/>
        <v>0.95</v>
      </c>
      <c r="T1996" s="7">
        <f>SUM($S$3:S1996)</f>
        <v>-64.240000000000293</v>
      </c>
      <c r="U1996" s="2">
        <v>1.8</v>
      </c>
      <c r="V1996" s="7">
        <f t="shared" si="379"/>
        <v>-1</v>
      </c>
      <c r="W1996" s="7">
        <f>SUM($V$3:V1996)</f>
        <v>-210.53999999999957</v>
      </c>
      <c r="X1996" s="8">
        <v>1.36</v>
      </c>
      <c r="Y1996" s="7">
        <f t="shared" si="374"/>
        <v>0.3600000000000001</v>
      </c>
      <c r="Z1996" s="7">
        <f>SUM($Y$3:Y1996)</f>
        <v>-75.640000000000398</v>
      </c>
      <c r="AA1996" s="8">
        <v>3</v>
      </c>
      <c r="AB1996" s="7">
        <f t="shared" si="375"/>
        <v>-1</v>
      </c>
      <c r="AC1996" s="7">
        <f>SUM($AB$3:AB1996)</f>
        <v>-217.42999999999972</v>
      </c>
      <c r="AD1996" s="2">
        <v>2.15</v>
      </c>
      <c r="AE1996" s="7">
        <f t="shared" si="380"/>
        <v>1.1499999999999999</v>
      </c>
      <c r="AF1996" s="7">
        <f>SUM(AE$3:AE1996)</f>
        <v>-61.340000000000146</v>
      </c>
      <c r="AG1996" s="2">
        <v>1.66</v>
      </c>
      <c r="AH1996" s="7">
        <f t="shared" si="376"/>
        <v>-1</v>
      </c>
      <c r="AI1996" s="7">
        <f>SUM(AH$3:AH1996)</f>
        <v>-143.49000000000021</v>
      </c>
      <c r="AJ1996" s="2">
        <v>10</v>
      </c>
      <c r="AK1996" s="7">
        <f t="shared" si="381"/>
        <v>-1</v>
      </c>
      <c r="AL1996" s="7">
        <f>SUM(AK$3:AK1996)</f>
        <v>-375.5</v>
      </c>
      <c r="AM1996" s="2">
        <v>15</v>
      </c>
      <c r="AN1996" s="7">
        <f t="shared" si="382"/>
        <v>-1</v>
      </c>
      <c r="AO1996" s="7">
        <f>SUM(AN$3:AN1996)</f>
        <v>61.5</v>
      </c>
      <c r="AP1996" s="2">
        <v>6.5</v>
      </c>
      <c r="AQ1996" s="7">
        <f t="shared" si="383"/>
        <v>-1</v>
      </c>
      <c r="AR1996" s="7">
        <f>SUM(AQ$3:AQ1996)</f>
        <v>-224</v>
      </c>
      <c r="AU1996" s="5">
        <f t="shared" si="377"/>
        <v>-3.54</v>
      </c>
      <c r="AV1996" s="4">
        <f>SUM(AU$3:AU1996)</f>
        <v>-1310.6799999999994</v>
      </c>
    </row>
    <row r="1997" spans="1:48" x14ac:dyDescent="0.25">
      <c r="A1997">
        <f t="shared" si="373"/>
        <v>1</v>
      </c>
      <c r="B1997">
        <f t="shared" si="372"/>
        <v>4454</v>
      </c>
      <c r="C1997" s="1">
        <v>43800</v>
      </c>
      <c r="D1997" t="s">
        <v>330</v>
      </c>
      <c r="E1997" t="s">
        <v>2421</v>
      </c>
      <c r="F1997" t="s">
        <v>513</v>
      </c>
      <c r="G1997" t="s">
        <v>336</v>
      </c>
      <c r="H1997">
        <v>2019</v>
      </c>
      <c r="I1997">
        <v>12</v>
      </c>
      <c r="J1997">
        <v>1</v>
      </c>
      <c r="K1997" t="s">
        <v>23</v>
      </c>
      <c r="L1997">
        <v>1</v>
      </c>
      <c r="M1997" s="3">
        <v>1</v>
      </c>
      <c r="N1997" s="3">
        <v>1</v>
      </c>
      <c r="O1997" s="13">
        <v>4.5</v>
      </c>
      <c r="P1997">
        <v>3.5</v>
      </c>
      <c r="Q1997">
        <v>1.8</v>
      </c>
      <c r="R1997" s="2">
        <v>2.0499999999999998</v>
      </c>
      <c r="S1997" s="7">
        <f t="shared" si="378"/>
        <v>1.0499999999999998</v>
      </c>
      <c r="T1997" s="7">
        <f>SUM($S$3:S1997)</f>
        <v>-63.190000000000296</v>
      </c>
      <c r="U1997" s="2">
        <v>1.7</v>
      </c>
      <c r="V1997" s="7">
        <f t="shared" si="379"/>
        <v>-1</v>
      </c>
      <c r="W1997" s="7">
        <f>SUM($V$3:V1997)</f>
        <v>-211.53999999999957</v>
      </c>
      <c r="X1997" s="8">
        <v>1.4</v>
      </c>
      <c r="Y1997" s="7">
        <f t="shared" si="374"/>
        <v>0.39999999999999991</v>
      </c>
      <c r="Z1997" s="7">
        <f>SUM($Y$3:Y1997)</f>
        <v>-75.240000000000393</v>
      </c>
      <c r="AA1997" s="8">
        <v>2.75</v>
      </c>
      <c r="AB1997" s="7">
        <f t="shared" si="375"/>
        <v>-1</v>
      </c>
      <c r="AC1997" s="7">
        <f>SUM($AB$3:AB1997)</f>
        <v>-218.42999999999972</v>
      </c>
      <c r="AD1997" s="2">
        <v>2.25</v>
      </c>
      <c r="AE1997" s="7">
        <f t="shared" si="380"/>
        <v>-1</v>
      </c>
      <c r="AF1997" s="7">
        <f>SUM(AE$3:AE1997)</f>
        <v>-62.340000000000146</v>
      </c>
      <c r="AG1997" s="2">
        <v>1.61</v>
      </c>
      <c r="AH1997" s="7">
        <f t="shared" si="376"/>
        <v>0.6100000000000001</v>
      </c>
      <c r="AI1997" s="7">
        <f>SUM(AH$3:AH1997)</f>
        <v>-142.88000000000019</v>
      </c>
      <c r="AJ1997" s="2">
        <v>10</v>
      </c>
      <c r="AK1997" s="7">
        <f t="shared" si="381"/>
        <v>-1</v>
      </c>
      <c r="AL1997" s="7">
        <f>SUM(AK$3:AK1997)</f>
        <v>-376.5</v>
      </c>
      <c r="AM1997" s="2">
        <v>15</v>
      </c>
      <c r="AN1997" s="7">
        <f t="shared" si="382"/>
        <v>-1</v>
      </c>
      <c r="AO1997" s="7">
        <f>SUM(AN$3:AN1997)</f>
        <v>60.5</v>
      </c>
      <c r="AP1997" s="2">
        <v>6.5</v>
      </c>
      <c r="AQ1997" s="7">
        <f t="shared" si="383"/>
        <v>5.5</v>
      </c>
      <c r="AR1997" s="7">
        <f>SUM(AQ$3:AQ1997)</f>
        <v>-218.5</v>
      </c>
      <c r="AU1997" s="5">
        <f t="shared" si="377"/>
        <v>2.5599999999999996</v>
      </c>
      <c r="AV1997" s="4">
        <f>SUM(AU$3:AU1997)</f>
        <v>-1308.1199999999994</v>
      </c>
    </row>
    <row r="1998" spans="1:48" x14ac:dyDescent="0.25">
      <c r="A1998">
        <f t="shared" si="373"/>
        <v>1</v>
      </c>
      <c r="B1998">
        <f t="shared" si="372"/>
        <v>4453</v>
      </c>
      <c r="C1998" s="1">
        <v>43800</v>
      </c>
      <c r="D1998" t="s">
        <v>330</v>
      </c>
      <c r="E1998" t="s">
        <v>2482</v>
      </c>
      <c r="F1998" t="s">
        <v>516</v>
      </c>
      <c r="G1998" t="s">
        <v>332</v>
      </c>
      <c r="H1998">
        <v>2019</v>
      </c>
      <c r="I1998">
        <v>12</v>
      </c>
      <c r="J1998">
        <v>1</v>
      </c>
      <c r="K1998" t="s">
        <v>23</v>
      </c>
      <c r="L1998">
        <v>1</v>
      </c>
      <c r="M1998" s="3">
        <v>0</v>
      </c>
      <c r="N1998" s="3">
        <v>1</v>
      </c>
      <c r="O1998" s="13">
        <v>1.83</v>
      </c>
      <c r="P1998">
        <v>3.5</v>
      </c>
      <c r="Q1998">
        <v>4.33</v>
      </c>
      <c r="R1998" s="2">
        <v>1.95</v>
      </c>
      <c r="S1998" s="7">
        <f t="shared" si="378"/>
        <v>-1</v>
      </c>
      <c r="T1998" s="7">
        <f>SUM($S$3:S1998)</f>
        <v>-64.190000000000296</v>
      </c>
      <c r="U1998" s="2">
        <v>1.8</v>
      </c>
      <c r="V1998" s="7">
        <f t="shared" si="379"/>
        <v>0.8</v>
      </c>
      <c r="W1998" s="7">
        <f>SUM($V$3:V1998)</f>
        <v>-210.73999999999955</v>
      </c>
      <c r="X1998" s="8">
        <v>1.33</v>
      </c>
      <c r="Y1998" s="7">
        <f t="shared" si="374"/>
        <v>-1</v>
      </c>
      <c r="Z1998" s="7">
        <f>SUM($Y$3:Y1998)</f>
        <v>-76.240000000000393</v>
      </c>
      <c r="AA1998" s="8">
        <v>3.25</v>
      </c>
      <c r="AB1998" s="7">
        <f t="shared" si="375"/>
        <v>2.25</v>
      </c>
      <c r="AC1998" s="7">
        <f>SUM($AB$3:AB1998)</f>
        <v>-216.17999999999972</v>
      </c>
      <c r="AD1998" s="2">
        <v>2.0499999999999998</v>
      </c>
      <c r="AE1998" s="7">
        <f t="shared" si="380"/>
        <v>-1</v>
      </c>
      <c r="AF1998" s="7">
        <f>SUM(AE$3:AE1998)</f>
        <v>-63.340000000000146</v>
      </c>
      <c r="AG1998" s="2">
        <v>1.75</v>
      </c>
      <c r="AH1998" s="7">
        <f t="shared" si="376"/>
        <v>0.75</v>
      </c>
      <c r="AI1998" s="7">
        <f>SUM(AH$3:AH1998)</f>
        <v>-142.13000000000019</v>
      </c>
      <c r="AJ1998" s="2">
        <v>6.5</v>
      </c>
      <c r="AK1998" s="7">
        <f t="shared" si="381"/>
        <v>-1</v>
      </c>
      <c r="AL1998" s="7">
        <f>SUM(AK$3:AK1998)</f>
        <v>-377.5</v>
      </c>
      <c r="AM1998" s="2">
        <v>8.5</v>
      </c>
      <c r="AN1998" s="7">
        <f t="shared" si="382"/>
        <v>-1</v>
      </c>
      <c r="AO1998" s="7">
        <f>SUM(AN$3:AN1998)</f>
        <v>59.5</v>
      </c>
      <c r="AP1998" s="2">
        <v>6.5</v>
      </c>
      <c r="AQ1998" s="7">
        <f t="shared" si="383"/>
        <v>-1</v>
      </c>
      <c r="AR1998" s="7">
        <f>SUM(AQ$3:AQ1998)</f>
        <v>-219.5</v>
      </c>
      <c r="AS1998">
        <v>3.45</v>
      </c>
      <c r="AT1998">
        <v>1.3</v>
      </c>
      <c r="AU1998" s="5">
        <f t="shared" si="377"/>
        <v>-2.2000000000000002</v>
      </c>
      <c r="AV1998" s="4">
        <f>SUM(AU$3:AU1998)</f>
        <v>-1310.3199999999995</v>
      </c>
    </row>
    <row r="1999" spans="1:48" x14ac:dyDescent="0.25">
      <c r="A1999">
        <f t="shared" si="373"/>
        <v>1</v>
      </c>
      <c r="B1999">
        <f t="shared" si="372"/>
        <v>4452</v>
      </c>
      <c r="C1999" s="1">
        <v>43800</v>
      </c>
      <c r="D1999" t="s">
        <v>283</v>
      </c>
      <c r="E1999" t="s">
        <v>2483</v>
      </c>
      <c r="F1999" t="s">
        <v>285</v>
      </c>
      <c r="G1999" t="s">
        <v>348</v>
      </c>
      <c r="H1999">
        <v>2019</v>
      </c>
      <c r="I1999">
        <v>12</v>
      </c>
      <c r="J1999">
        <v>1</v>
      </c>
      <c r="K1999" t="s">
        <v>23</v>
      </c>
      <c r="L1999">
        <v>1</v>
      </c>
      <c r="M1999" s="3">
        <v>2</v>
      </c>
      <c r="N1999" s="3">
        <v>1</v>
      </c>
      <c r="O1999" s="13">
        <v>1.57</v>
      </c>
      <c r="P1999">
        <v>4.2</v>
      </c>
      <c r="Q1999">
        <v>5.75</v>
      </c>
      <c r="R1999" s="2">
        <v>1.75</v>
      </c>
      <c r="S1999" s="7">
        <f t="shared" si="378"/>
        <v>0.75</v>
      </c>
      <c r="T1999" s="7">
        <f>SUM($S$3:S1999)</f>
        <v>-63.440000000000296</v>
      </c>
      <c r="U1999" s="2">
        <v>2</v>
      </c>
      <c r="V1999" s="7">
        <f t="shared" si="379"/>
        <v>-1</v>
      </c>
      <c r="W1999" s="7">
        <f>SUM($V$3:V1999)</f>
        <v>-211.73999999999955</v>
      </c>
      <c r="X1999" s="8">
        <v>1.22</v>
      </c>
      <c r="Y1999" s="7">
        <f t="shared" si="374"/>
        <v>0.21999999999999997</v>
      </c>
      <c r="Z1999" s="7">
        <f>SUM($Y$3:Y1999)</f>
        <v>-76.020000000000394</v>
      </c>
      <c r="AA1999" s="8">
        <v>4.33</v>
      </c>
      <c r="AB1999" s="7">
        <f t="shared" si="375"/>
        <v>-1</v>
      </c>
      <c r="AC1999" s="7">
        <f>SUM($AB$3:AB1999)</f>
        <v>-217.17999999999972</v>
      </c>
      <c r="AD1999" s="2">
        <v>1.8</v>
      </c>
      <c r="AE1999" s="7">
        <f t="shared" si="380"/>
        <v>0.8</v>
      </c>
      <c r="AF1999" s="7">
        <f>SUM(AE$3:AE1999)</f>
        <v>-62.540000000000148</v>
      </c>
      <c r="AG1999" s="2">
        <v>2</v>
      </c>
      <c r="AH1999" s="7">
        <f t="shared" si="376"/>
        <v>-1</v>
      </c>
      <c r="AI1999" s="7">
        <f>SUM(AH$3:AH1999)</f>
        <v>-143.13000000000019</v>
      </c>
      <c r="AJ1999" s="2">
        <v>8.5</v>
      </c>
      <c r="AK1999" s="7">
        <f t="shared" si="381"/>
        <v>-1</v>
      </c>
      <c r="AL1999" s="7">
        <f>SUM(AK$3:AK1999)</f>
        <v>-378.5</v>
      </c>
      <c r="AM1999" s="2">
        <v>9</v>
      </c>
      <c r="AN1999" s="7">
        <f t="shared" si="382"/>
        <v>8</v>
      </c>
      <c r="AO1999" s="7">
        <f>SUM(AN$3:AN1999)</f>
        <v>67.5</v>
      </c>
      <c r="AP1999" s="2">
        <v>8.5</v>
      </c>
      <c r="AQ1999" s="7">
        <f t="shared" si="383"/>
        <v>-1</v>
      </c>
      <c r="AR1999" s="7">
        <f>SUM(AQ$3:AQ1999)</f>
        <v>-220.5</v>
      </c>
      <c r="AS1999">
        <v>2.6</v>
      </c>
      <c r="AT1999">
        <v>1.47</v>
      </c>
      <c r="AU1999" s="5">
        <f t="shared" si="377"/>
        <v>4.7699999999999996</v>
      </c>
      <c r="AV1999" s="4">
        <f>SUM(AU$3:AU1999)</f>
        <v>-1305.5499999999995</v>
      </c>
    </row>
    <row r="2000" spans="1:48" x14ac:dyDescent="0.25">
      <c r="A2000">
        <f t="shared" si="373"/>
        <v>1</v>
      </c>
      <c r="B2000">
        <f t="shared" si="372"/>
        <v>4451</v>
      </c>
      <c r="C2000" s="1">
        <v>43800</v>
      </c>
      <c r="D2000" t="s">
        <v>283</v>
      </c>
      <c r="E2000" t="s">
        <v>2484</v>
      </c>
      <c r="F2000" t="s">
        <v>234</v>
      </c>
      <c r="G2000" t="s">
        <v>286</v>
      </c>
      <c r="H2000">
        <v>2019</v>
      </c>
      <c r="I2000">
        <v>12</v>
      </c>
      <c r="J2000">
        <v>1</v>
      </c>
      <c r="K2000" t="s">
        <v>23</v>
      </c>
      <c r="L2000">
        <v>1</v>
      </c>
      <c r="M2000" s="3">
        <v>2</v>
      </c>
      <c r="N2000" s="3">
        <v>2</v>
      </c>
      <c r="O2000" s="13">
        <v>1.44</v>
      </c>
      <c r="P2000">
        <v>4.75</v>
      </c>
      <c r="Q2000">
        <v>7</v>
      </c>
      <c r="R2000" s="2">
        <v>1.66</v>
      </c>
      <c r="S2000" s="7">
        <f t="shared" si="378"/>
        <v>0.65999999999999992</v>
      </c>
      <c r="T2000" s="7">
        <f>SUM($S$3:S2000)</f>
        <v>-62.7800000000003</v>
      </c>
      <c r="U2000" s="2">
        <v>2.1</v>
      </c>
      <c r="V2000" s="7">
        <f t="shared" si="379"/>
        <v>-1</v>
      </c>
      <c r="W2000" s="7">
        <f>SUM($V$3:V2000)</f>
        <v>-212.73999999999955</v>
      </c>
      <c r="X2000" s="8">
        <v>1.1599999999999999</v>
      </c>
      <c r="Y2000" s="7">
        <f t="shared" si="374"/>
        <v>0.15999999999999992</v>
      </c>
      <c r="Z2000" s="7">
        <f>SUM($Y$3:Y2000)</f>
        <v>-75.860000000000397</v>
      </c>
      <c r="AA2000" s="8">
        <v>5</v>
      </c>
      <c r="AB2000" s="7">
        <f t="shared" si="375"/>
        <v>-1</v>
      </c>
      <c r="AC2000" s="7">
        <f>SUM($AB$3:AB2000)</f>
        <v>-218.17999999999972</v>
      </c>
      <c r="AD2000" s="2">
        <v>1.53</v>
      </c>
      <c r="AE2000" s="7">
        <f t="shared" si="380"/>
        <v>0.53</v>
      </c>
      <c r="AF2000" s="7">
        <f>SUM(AE$3:AE2000)</f>
        <v>-62.010000000000147</v>
      </c>
      <c r="AG2000" s="2">
        <v>2.5</v>
      </c>
      <c r="AH2000" s="7">
        <f t="shared" si="376"/>
        <v>-1</v>
      </c>
      <c r="AI2000" s="7">
        <f>SUM(AH$3:AH2000)</f>
        <v>-144.13000000000019</v>
      </c>
      <c r="AJ2000" s="2">
        <v>9.5</v>
      </c>
      <c r="AK2000" s="7">
        <f t="shared" si="381"/>
        <v>-1</v>
      </c>
      <c r="AL2000" s="7">
        <f>SUM(AK$3:AK2000)</f>
        <v>-379.5</v>
      </c>
      <c r="AM2000" s="2">
        <v>8.5</v>
      </c>
      <c r="AN2000" s="7">
        <f t="shared" si="382"/>
        <v>-1</v>
      </c>
      <c r="AO2000" s="7">
        <f>SUM(AN$3:AN2000)</f>
        <v>66.5</v>
      </c>
      <c r="AP2000" s="2">
        <v>10</v>
      </c>
      <c r="AQ2000" s="7">
        <f t="shared" si="383"/>
        <v>-1</v>
      </c>
      <c r="AR2000" s="7">
        <f>SUM(AQ$3:AQ2000)</f>
        <v>-221.5</v>
      </c>
      <c r="AS2000">
        <v>2.2000000000000002</v>
      </c>
      <c r="AT2000">
        <v>1.65</v>
      </c>
      <c r="AU2000" s="5">
        <f t="shared" si="377"/>
        <v>-4.6500000000000004</v>
      </c>
      <c r="AV2000" s="4">
        <f>SUM(AU$3:AU2000)</f>
        <v>-1310.1999999999996</v>
      </c>
    </row>
    <row r="2001" spans="1:48" x14ac:dyDescent="0.25">
      <c r="A2001">
        <f t="shared" si="373"/>
        <v>1</v>
      </c>
      <c r="B2001">
        <f t="shared" si="372"/>
        <v>4450</v>
      </c>
      <c r="C2001" s="1">
        <v>43800</v>
      </c>
      <c r="D2001" t="s">
        <v>283</v>
      </c>
      <c r="E2001" t="s">
        <v>2485</v>
      </c>
      <c r="F2001" t="s">
        <v>530</v>
      </c>
      <c r="G2001" t="s">
        <v>519</v>
      </c>
      <c r="H2001">
        <v>2019</v>
      </c>
      <c r="I2001">
        <v>12</v>
      </c>
      <c r="J2001">
        <v>1</v>
      </c>
      <c r="K2001" t="s">
        <v>23</v>
      </c>
      <c r="L2001">
        <v>1</v>
      </c>
      <c r="M2001" s="3">
        <v>2</v>
      </c>
      <c r="N2001" s="3">
        <v>2</v>
      </c>
      <c r="O2001" s="13">
        <v>4.2</v>
      </c>
      <c r="P2001">
        <v>4.33</v>
      </c>
      <c r="Q2001">
        <v>1.7</v>
      </c>
      <c r="R2001" s="2">
        <v>1.44</v>
      </c>
      <c r="S2001" s="7">
        <f t="shared" si="378"/>
        <v>0.43999999999999995</v>
      </c>
      <c r="T2001" s="7">
        <f>SUM($S$3:S2001)</f>
        <v>-62.340000000000302</v>
      </c>
      <c r="U2001" s="2">
        <v>2.62</v>
      </c>
      <c r="V2001" s="7">
        <f t="shared" si="379"/>
        <v>-1</v>
      </c>
      <c r="W2001" s="7">
        <f>SUM($V$3:V2001)</f>
        <v>-213.73999999999955</v>
      </c>
      <c r="X2001" s="8">
        <v>1.1200000000000001</v>
      </c>
      <c r="Y2001" s="7">
        <f t="shared" si="374"/>
        <v>0.12000000000000011</v>
      </c>
      <c r="Z2001" s="7">
        <f>SUM($Y$3:Y2001)</f>
        <v>-75.740000000000393</v>
      </c>
      <c r="AA2001" s="8">
        <v>6</v>
      </c>
      <c r="AB2001" s="7">
        <f t="shared" si="375"/>
        <v>-1</v>
      </c>
      <c r="AC2001" s="7">
        <f>SUM($AB$3:AB2001)</f>
        <v>-219.17999999999972</v>
      </c>
      <c r="AD2001" s="2">
        <v>1.4</v>
      </c>
      <c r="AE2001" s="7">
        <f t="shared" si="380"/>
        <v>0.39999999999999991</v>
      </c>
      <c r="AF2001" s="7">
        <f>SUM(AE$3:AE2001)</f>
        <v>-61.610000000000149</v>
      </c>
      <c r="AG2001" s="2">
        <v>3</v>
      </c>
      <c r="AH2001" s="7">
        <f t="shared" si="376"/>
        <v>-1</v>
      </c>
      <c r="AI2001" s="7">
        <f>SUM(AH$3:AH2001)</f>
        <v>-145.13000000000019</v>
      </c>
      <c r="AJ2001" s="2">
        <v>21</v>
      </c>
      <c r="AK2001" s="7">
        <f t="shared" si="381"/>
        <v>-1</v>
      </c>
      <c r="AL2001" s="7">
        <f>SUM(AK$3:AK2001)</f>
        <v>-380.5</v>
      </c>
      <c r="AM2001" s="2">
        <v>15</v>
      </c>
      <c r="AN2001" s="7">
        <f t="shared" si="382"/>
        <v>-1</v>
      </c>
      <c r="AO2001" s="7">
        <f>SUM(AN$3:AN2001)</f>
        <v>65.5</v>
      </c>
      <c r="AP2001" s="2">
        <v>10</v>
      </c>
      <c r="AQ2001" s="7">
        <f t="shared" si="383"/>
        <v>-1</v>
      </c>
      <c r="AR2001" s="7">
        <f>SUM(AQ$3:AQ2001)</f>
        <v>-222.5</v>
      </c>
      <c r="AU2001" s="5">
        <f t="shared" si="377"/>
        <v>-5.04</v>
      </c>
      <c r="AV2001" s="4">
        <f>SUM(AU$3:AU2001)</f>
        <v>-1315.2399999999996</v>
      </c>
    </row>
    <row r="2002" spans="1:48" x14ac:dyDescent="0.25">
      <c r="A2002">
        <f t="shared" si="373"/>
        <v>1</v>
      </c>
      <c r="B2002">
        <f t="shared" si="372"/>
        <v>4449</v>
      </c>
      <c r="C2002" s="1">
        <v>43800</v>
      </c>
      <c r="D2002" t="s">
        <v>283</v>
      </c>
      <c r="E2002" t="s">
        <v>2486</v>
      </c>
      <c r="F2002" t="s">
        <v>237</v>
      </c>
      <c r="G2002" t="s">
        <v>529</v>
      </c>
      <c r="H2002">
        <v>2019</v>
      </c>
      <c r="I2002">
        <v>12</v>
      </c>
      <c r="J2002">
        <v>1</v>
      </c>
      <c r="K2002" t="s">
        <v>23</v>
      </c>
      <c r="L2002">
        <v>1</v>
      </c>
      <c r="M2002" s="3">
        <v>1</v>
      </c>
      <c r="N2002" s="3">
        <v>1</v>
      </c>
      <c r="O2002" s="13">
        <v>2.2000000000000002</v>
      </c>
      <c r="P2002">
        <v>3</v>
      </c>
      <c r="Q2002">
        <v>3.75</v>
      </c>
      <c r="R2002" s="2">
        <v>1.95</v>
      </c>
      <c r="S2002" s="7">
        <f t="shared" si="378"/>
        <v>0.95</v>
      </c>
      <c r="T2002" s="7">
        <f>SUM($S$3:S2002)</f>
        <v>-61.390000000000299</v>
      </c>
      <c r="U2002" s="2">
        <v>1.8</v>
      </c>
      <c r="V2002" s="7">
        <f t="shared" si="379"/>
        <v>-1</v>
      </c>
      <c r="W2002" s="7">
        <f>SUM($V$3:V2002)</f>
        <v>-214.73999999999955</v>
      </c>
      <c r="X2002" s="8">
        <v>1.44</v>
      </c>
      <c r="Y2002" s="7">
        <f t="shared" si="374"/>
        <v>0.43999999999999995</v>
      </c>
      <c r="Z2002" s="7">
        <f>SUM($Y$3:Y2002)</f>
        <v>-75.300000000000395</v>
      </c>
      <c r="AA2002" s="8">
        <v>2.75</v>
      </c>
      <c r="AB2002" s="7">
        <f t="shared" si="375"/>
        <v>-1</v>
      </c>
      <c r="AC2002" s="7">
        <f>SUM($AB$3:AB2002)</f>
        <v>-220.17999999999972</v>
      </c>
      <c r="AD2002" s="2">
        <v>2.37</v>
      </c>
      <c r="AE2002" s="7">
        <f t="shared" si="380"/>
        <v>-1</v>
      </c>
      <c r="AF2002" s="7">
        <f>SUM(AE$3:AE2002)</f>
        <v>-62.610000000000149</v>
      </c>
      <c r="AG2002" s="2">
        <v>1.57</v>
      </c>
      <c r="AH2002" s="7">
        <f t="shared" si="376"/>
        <v>0.57000000000000006</v>
      </c>
      <c r="AI2002" s="7">
        <f>SUM(AH$3:AH2002)</f>
        <v>-144.5600000000002</v>
      </c>
      <c r="AJ2002" s="2">
        <v>7</v>
      </c>
      <c r="AK2002" s="7">
        <f t="shared" si="381"/>
        <v>-1</v>
      </c>
      <c r="AL2002" s="7">
        <f>SUM(AK$3:AK2002)</f>
        <v>-381.5</v>
      </c>
      <c r="AM2002" s="2">
        <v>11</v>
      </c>
      <c r="AN2002" s="7">
        <f t="shared" si="382"/>
        <v>-1</v>
      </c>
      <c r="AO2002" s="7">
        <f>SUM(AN$3:AN2002)</f>
        <v>64.5</v>
      </c>
      <c r="AP2002" s="2">
        <v>6</v>
      </c>
      <c r="AQ2002" s="7">
        <f t="shared" si="383"/>
        <v>5</v>
      </c>
      <c r="AR2002" s="7">
        <f>SUM(AQ$3:AQ2002)</f>
        <v>-217.5</v>
      </c>
      <c r="AS2002">
        <v>4.4000000000000004</v>
      </c>
      <c r="AT2002">
        <v>1.2</v>
      </c>
      <c r="AU2002" s="5">
        <f t="shared" si="377"/>
        <v>1.96</v>
      </c>
      <c r="AV2002" s="4">
        <f>SUM(AU$3:AU2002)</f>
        <v>-1313.2799999999995</v>
      </c>
    </row>
    <row r="2003" spans="1:48" x14ac:dyDescent="0.25">
      <c r="A2003">
        <f t="shared" si="373"/>
        <v>1</v>
      </c>
      <c r="B2003">
        <f t="shared" si="372"/>
        <v>4448</v>
      </c>
      <c r="C2003" s="1">
        <v>43800</v>
      </c>
      <c r="D2003" t="s">
        <v>275</v>
      </c>
      <c r="E2003" t="s">
        <v>987</v>
      </c>
      <c r="F2003" t="s">
        <v>362</v>
      </c>
      <c r="G2003" t="s">
        <v>356</v>
      </c>
      <c r="H2003">
        <v>2019</v>
      </c>
      <c r="I2003">
        <v>12</v>
      </c>
      <c r="J2003">
        <v>1</v>
      </c>
      <c r="K2003" t="s">
        <v>23</v>
      </c>
      <c r="L2003">
        <v>1</v>
      </c>
      <c r="M2003" s="3">
        <v>2</v>
      </c>
      <c r="N2003" s="3">
        <v>0</v>
      </c>
      <c r="O2003" s="13">
        <v>1.8</v>
      </c>
      <c r="P2003">
        <v>3.4</v>
      </c>
      <c r="Q2003">
        <v>5.25</v>
      </c>
      <c r="R2003" s="2">
        <v>2.25</v>
      </c>
      <c r="S2003" s="7">
        <f t="shared" si="378"/>
        <v>-1</v>
      </c>
      <c r="T2003" s="7">
        <f>SUM($S$3:S2003)</f>
        <v>-62.390000000000299</v>
      </c>
      <c r="U2003" s="2">
        <v>1.57</v>
      </c>
      <c r="V2003" s="7">
        <f t="shared" si="379"/>
        <v>0.57000000000000006</v>
      </c>
      <c r="W2003" s="7">
        <f>SUM($V$3:V2003)</f>
        <v>-214.16999999999956</v>
      </c>
      <c r="X2003" s="8">
        <v>1.53</v>
      </c>
      <c r="Y2003" s="7">
        <f t="shared" si="374"/>
        <v>0.53</v>
      </c>
      <c r="Z2003" s="7">
        <f>SUM($Y$3:Y2003)</f>
        <v>-74.770000000000394</v>
      </c>
      <c r="AA2003" s="8">
        <v>2.5</v>
      </c>
      <c r="AB2003" s="7">
        <f t="shared" si="375"/>
        <v>-1</v>
      </c>
      <c r="AC2003" s="7">
        <f>SUM($AB$3:AB2003)</f>
        <v>-221.17999999999972</v>
      </c>
      <c r="AD2003" s="2">
        <v>2.62</v>
      </c>
      <c r="AE2003" s="7">
        <f t="shared" si="380"/>
        <v>-1</v>
      </c>
      <c r="AF2003" s="7">
        <f>SUM(AE$3:AE2003)</f>
        <v>-63.610000000000149</v>
      </c>
      <c r="AG2003" s="2">
        <v>1.5</v>
      </c>
      <c r="AH2003" s="7">
        <f t="shared" si="376"/>
        <v>0.5</v>
      </c>
      <c r="AI2003" s="7">
        <f>SUM(AH$3:AH2003)</f>
        <v>-144.0600000000002</v>
      </c>
      <c r="AJ2003" s="2">
        <v>5</v>
      </c>
      <c r="AK2003" s="7">
        <f t="shared" si="381"/>
        <v>-1</v>
      </c>
      <c r="AL2003" s="7">
        <f>SUM(AK$3:AK2003)</f>
        <v>-382.5</v>
      </c>
      <c r="AM2003" s="2">
        <v>9.5</v>
      </c>
      <c r="AN2003" s="7">
        <f t="shared" si="382"/>
        <v>-1</v>
      </c>
      <c r="AO2003" s="7">
        <f>SUM(AN$3:AN2003)</f>
        <v>63.5</v>
      </c>
      <c r="AP2003" s="2">
        <v>6.5</v>
      </c>
      <c r="AQ2003" s="7">
        <f t="shared" si="383"/>
        <v>-1</v>
      </c>
      <c r="AR2003" s="7">
        <f>SUM(AQ$3:AQ2003)</f>
        <v>-218.5</v>
      </c>
      <c r="AS2003">
        <v>3.45</v>
      </c>
      <c r="AT2003">
        <v>1.3</v>
      </c>
      <c r="AU2003" s="5">
        <f t="shared" si="377"/>
        <v>-4.4000000000000004</v>
      </c>
      <c r="AV2003" s="4">
        <f>SUM(AU$3:AU2003)</f>
        <v>-1317.6799999999996</v>
      </c>
    </row>
    <row r="2004" spans="1:48" x14ac:dyDescent="0.25">
      <c r="A2004">
        <f t="shared" si="373"/>
        <v>1</v>
      </c>
      <c r="B2004">
        <f t="shared" si="372"/>
        <v>4447</v>
      </c>
      <c r="C2004" s="1">
        <v>43800</v>
      </c>
      <c r="D2004" t="s">
        <v>275</v>
      </c>
      <c r="E2004" t="s">
        <v>2487</v>
      </c>
      <c r="F2004" t="s">
        <v>244</v>
      </c>
      <c r="G2004" t="s">
        <v>539</v>
      </c>
      <c r="H2004">
        <v>2019</v>
      </c>
      <c r="I2004">
        <v>12</v>
      </c>
      <c r="J2004">
        <v>1</v>
      </c>
      <c r="K2004" t="s">
        <v>23</v>
      </c>
      <c r="L2004">
        <v>1</v>
      </c>
      <c r="M2004" s="3">
        <v>0</v>
      </c>
      <c r="N2004" s="3">
        <v>1</v>
      </c>
      <c r="O2004" s="13">
        <v>2.87</v>
      </c>
      <c r="P2004">
        <v>3.2</v>
      </c>
      <c r="Q2004">
        <v>2.6</v>
      </c>
      <c r="R2004" s="2">
        <v>1.8</v>
      </c>
      <c r="S2004" s="7">
        <f t="shared" si="378"/>
        <v>-1</v>
      </c>
      <c r="T2004" s="7">
        <f>SUM($S$3:S2004)</f>
        <v>-63.390000000000299</v>
      </c>
      <c r="U2004" s="2">
        <v>1.95</v>
      </c>
      <c r="V2004" s="7">
        <f t="shared" si="379"/>
        <v>0.95</v>
      </c>
      <c r="W2004" s="7">
        <f>SUM($V$3:V2004)</f>
        <v>-213.21999999999957</v>
      </c>
      <c r="X2004" s="8">
        <v>1.36</v>
      </c>
      <c r="Y2004" s="7">
        <f t="shared" si="374"/>
        <v>-1</v>
      </c>
      <c r="Z2004" s="7">
        <f>SUM($Y$3:Y2004)</f>
        <v>-75.770000000000394</v>
      </c>
      <c r="AA2004" s="8">
        <v>3.2</v>
      </c>
      <c r="AB2004" s="7">
        <f t="shared" si="375"/>
        <v>2.2000000000000002</v>
      </c>
      <c r="AC2004" s="7">
        <f>SUM($AB$3:AB2004)</f>
        <v>-218.97999999999973</v>
      </c>
      <c r="AD2004" s="2">
        <v>2.2000000000000002</v>
      </c>
      <c r="AE2004" s="7">
        <f t="shared" si="380"/>
        <v>-1</v>
      </c>
      <c r="AF2004" s="7">
        <f>SUM(AE$3:AE2004)</f>
        <v>-64.610000000000156</v>
      </c>
      <c r="AG2004" s="2">
        <v>1.66</v>
      </c>
      <c r="AH2004" s="7">
        <f t="shared" si="376"/>
        <v>0.65999999999999992</v>
      </c>
      <c r="AI2004" s="7">
        <f>SUM(AH$3:AH2004)</f>
        <v>-143.4000000000002</v>
      </c>
      <c r="AJ2004" s="2">
        <v>8.5</v>
      </c>
      <c r="AK2004" s="7">
        <f t="shared" si="381"/>
        <v>-1</v>
      </c>
      <c r="AL2004" s="7">
        <f>SUM(AK$3:AK2004)</f>
        <v>-383.5</v>
      </c>
      <c r="AM2004" s="2">
        <v>11</v>
      </c>
      <c r="AN2004" s="7">
        <f t="shared" si="382"/>
        <v>-1</v>
      </c>
      <c r="AO2004" s="7">
        <f>SUM(AN$3:AN2004)</f>
        <v>62.5</v>
      </c>
      <c r="AP2004" s="2">
        <v>6</v>
      </c>
      <c r="AQ2004" s="7">
        <f t="shared" si="383"/>
        <v>-1</v>
      </c>
      <c r="AR2004" s="7">
        <f>SUM(AQ$3:AQ2004)</f>
        <v>-219.5</v>
      </c>
      <c r="AS2004">
        <v>5.9</v>
      </c>
      <c r="AT2004">
        <v>1.1299999999999999</v>
      </c>
      <c r="AU2004" s="5">
        <f t="shared" si="377"/>
        <v>-2.19</v>
      </c>
      <c r="AV2004" s="4">
        <f>SUM(AU$3:AU2004)</f>
        <v>-1319.8699999999997</v>
      </c>
    </row>
    <row r="2005" spans="1:48" x14ac:dyDescent="0.25">
      <c r="A2005">
        <f t="shared" si="373"/>
        <v>1</v>
      </c>
      <c r="B2005">
        <f t="shared" si="372"/>
        <v>4446</v>
      </c>
      <c r="C2005" s="1">
        <v>43800</v>
      </c>
      <c r="D2005" t="s">
        <v>275</v>
      </c>
      <c r="E2005" t="s">
        <v>2488</v>
      </c>
      <c r="F2005" t="s">
        <v>359</v>
      </c>
      <c r="G2005" t="s">
        <v>358</v>
      </c>
      <c r="H2005">
        <v>2019</v>
      </c>
      <c r="I2005">
        <v>12</v>
      </c>
      <c r="J2005">
        <v>1</v>
      </c>
      <c r="K2005" t="s">
        <v>23</v>
      </c>
      <c r="L2005">
        <v>1</v>
      </c>
      <c r="M2005" s="3">
        <v>2</v>
      </c>
      <c r="N2005" s="3">
        <v>4</v>
      </c>
      <c r="O2005" s="13">
        <v>2.4</v>
      </c>
      <c r="P2005">
        <v>3.1</v>
      </c>
      <c r="Q2005">
        <v>3.2</v>
      </c>
      <c r="R2005" s="2">
        <v>1.95</v>
      </c>
      <c r="S2005" s="7">
        <f t="shared" si="378"/>
        <v>0.95</v>
      </c>
      <c r="T2005" s="7">
        <f>SUM($S$3:S2005)</f>
        <v>-62.440000000000296</v>
      </c>
      <c r="U2005" s="2">
        <v>1.8</v>
      </c>
      <c r="V2005" s="7">
        <f t="shared" si="379"/>
        <v>-1</v>
      </c>
      <c r="W2005" s="7">
        <f>SUM($V$3:V2005)</f>
        <v>-214.21999999999957</v>
      </c>
      <c r="X2005" s="8">
        <v>1.4</v>
      </c>
      <c r="Y2005" s="7">
        <f t="shared" si="374"/>
        <v>0.39999999999999991</v>
      </c>
      <c r="Z2005" s="7">
        <f>SUM($Y$3:Y2005)</f>
        <v>-75.370000000000388</v>
      </c>
      <c r="AA2005" s="8">
        <v>3</v>
      </c>
      <c r="AB2005" s="7">
        <f t="shared" si="375"/>
        <v>-1</v>
      </c>
      <c r="AC2005" s="7">
        <f>SUM($AB$3:AB2005)</f>
        <v>-219.97999999999973</v>
      </c>
      <c r="AD2005" s="2">
        <v>2.2000000000000002</v>
      </c>
      <c r="AE2005" s="7">
        <f t="shared" si="380"/>
        <v>1.2000000000000002</v>
      </c>
      <c r="AF2005" s="7">
        <f>SUM(AE$3:AE2005)</f>
        <v>-63.410000000000153</v>
      </c>
      <c r="AG2005" s="2">
        <v>1.66</v>
      </c>
      <c r="AH2005" s="7">
        <f t="shared" si="376"/>
        <v>-1</v>
      </c>
      <c r="AI2005" s="7">
        <f>SUM(AH$3:AH2005)</f>
        <v>-144.4000000000002</v>
      </c>
      <c r="AJ2005" s="2">
        <v>7</v>
      </c>
      <c r="AK2005" s="7">
        <f t="shared" si="381"/>
        <v>-1</v>
      </c>
      <c r="AL2005" s="7">
        <f>SUM(AK$3:AK2005)</f>
        <v>-384.5</v>
      </c>
      <c r="AM2005" s="2">
        <v>10</v>
      </c>
      <c r="AN2005" s="7">
        <f t="shared" si="382"/>
        <v>-1</v>
      </c>
      <c r="AO2005" s="7">
        <f>SUM(AN$3:AN2005)</f>
        <v>61.5</v>
      </c>
      <c r="AP2005" s="2">
        <v>6</v>
      </c>
      <c r="AQ2005" s="7">
        <f t="shared" si="383"/>
        <v>-1</v>
      </c>
      <c r="AR2005" s="7">
        <f>SUM(AQ$3:AQ2005)</f>
        <v>-220.5</v>
      </c>
      <c r="AS2005">
        <v>4.5</v>
      </c>
      <c r="AT2005">
        <v>1.19</v>
      </c>
      <c r="AU2005" s="5">
        <f t="shared" si="377"/>
        <v>-3.45</v>
      </c>
      <c r="AV2005" s="4">
        <f>SUM(AU$3:AU2005)</f>
        <v>-1323.3199999999997</v>
      </c>
    </row>
    <row r="2006" spans="1:48" x14ac:dyDescent="0.25">
      <c r="A2006">
        <f t="shared" si="373"/>
        <v>1</v>
      </c>
      <c r="B2006">
        <f t="shared" si="372"/>
        <v>4445</v>
      </c>
      <c r="C2006" s="1">
        <v>43800</v>
      </c>
      <c r="D2006" t="s">
        <v>275</v>
      </c>
      <c r="E2006" t="s">
        <v>2489</v>
      </c>
      <c r="F2006" t="s">
        <v>543</v>
      </c>
      <c r="G2006" t="s">
        <v>355</v>
      </c>
      <c r="H2006">
        <v>2019</v>
      </c>
      <c r="I2006">
        <v>12</v>
      </c>
      <c r="J2006">
        <v>1</v>
      </c>
      <c r="K2006" t="s">
        <v>23</v>
      </c>
      <c r="L2006">
        <v>1</v>
      </c>
      <c r="M2006" s="3">
        <v>4</v>
      </c>
      <c r="N2006" s="3">
        <v>0</v>
      </c>
      <c r="O2006" s="13">
        <v>1.65</v>
      </c>
      <c r="P2006">
        <v>3.75</v>
      </c>
      <c r="Q2006">
        <v>5.5</v>
      </c>
      <c r="R2006" s="2">
        <v>1.95</v>
      </c>
      <c r="S2006" s="7">
        <f t="shared" si="378"/>
        <v>-1</v>
      </c>
      <c r="T2006" s="7">
        <f>SUM($S$3:S2006)</f>
        <v>-63.440000000000296</v>
      </c>
      <c r="U2006" s="2">
        <v>1.8</v>
      </c>
      <c r="V2006" s="7">
        <f t="shared" si="379"/>
        <v>0.8</v>
      </c>
      <c r="W2006" s="7">
        <f>SUM($V$3:V2006)</f>
        <v>-213.41999999999956</v>
      </c>
      <c r="X2006" s="8">
        <v>1.33</v>
      </c>
      <c r="Y2006" s="7">
        <f t="shared" si="374"/>
        <v>0.33000000000000007</v>
      </c>
      <c r="Z2006" s="7">
        <f>SUM($Y$3:Y2006)</f>
        <v>-75.04000000000039</v>
      </c>
      <c r="AA2006" s="8">
        <v>3.4</v>
      </c>
      <c r="AB2006" s="7">
        <f t="shared" si="375"/>
        <v>-1</v>
      </c>
      <c r="AC2006" s="7">
        <f>SUM($AB$3:AB2006)</f>
        <v>-220.97999999999973</v>
      </c>
      <c r="AD2006" s="2">
        <v>2</v>
      </c>
      <c r="AE2006" s="7">
        <f t="shared" si="380"/>
        <v>1</v>
      </c>
      <c r="AF2006" s="7">
        <f>SUM(AE$3:AE2006)</f>
        <v>-62.410000000000153</v>
      </c>
      <c r="AG2006" s="2">
        <v>1.8</v>
      </c>
      <c r="AH2006" s="7">
        <f t="shared" si="376"/>
        <v>-1</v>
      </c>
      <c r="AI2006" s="7">
        <f>SUM(AH$3:AH2006)</f>
        <v>-145.4000000000002</v>
      </c>
      <c r="AJ2006" s="2">
        <v>6.5</v>
      </c>
      <c r="AK2006" s="7">
        <f t="shared" si="381"/>
        <v>-1</v>
      </c>
      <c r="AL2006" s="7">
        <f>SUM(AK$3:AK2006)</f>
        <v>-385.5</v>
      </c>
      <c r="AM2006" s="2">
        <v>8.5</v>
      </c>
      <c r="AN2006" s="7">
        <f t="shared" si="382"/>
        <v>-1</v>
      </c>
      <c r="AO2006" s="7">
        <f>SUM(AN$3:AN2006)</f>
        <v>60.5</v>
      </c>
      <c r="AP2006" s="2">
        <v>7</v>
      </c>
      <c r="AQ2006" s="7">
        <f t="shared" si="383"/>
        <v>-1</v>
      </c>
      <c r="AR2006" s="7">
        <f>SUM(AQ$3:AQ2006)</f>
        <v>-221.5</v>
      </c>
      <c r="AS2006">
        <v>3</v>
      </c>
      <c r="AT2006">
        <v>1.37</v>
      </c>
      <c r="AU2006" s="5">
        <f t="shared" si="377"/>
        <v>-3.87</v>
      </c>
      <c r="AV2006" s="4">
        <f>SUM(AU$3:AU2006)</f>
        <v>-1327.1899999999996</v>
      </c>
    </row>
    <row r="2007" spans="1:48" x14ac:dyDescent="0.25">
      <c r="A2007">
        <f t="shared" si="373"/>
        <v>1</v>
      </c>
      <c r="B2007">
        <f t="shared" si="372"/>
        <v>4444</v>
      </c>
      <c r="C2007" s="1">
        <v>43800</v>
      </c>
      <c r="D2007" t="s">
        <v>275</v>
      </c>
      <c r="E2007" t="s">
        <v>2490</v>
      </c>
      <c r="F2007" t="s">
        <v>537</v>
      </c>
      <c r="G2007" t="s">
        <v>365</v>
      </c>
      <c r="H2007">
        <v>2019</v>
      </c>
      <c r="I2007">
        <v>12</v>
      </c>
      <c r="J2007">
        <v>1</v>
      </c>
      <c r="K2007" t="s">
        <v>23</v>
      </c>
      <c r="L2007">
        <v>1</v>
      </c>
      <c r="M2007" s="3">
        <v>1</v>
      </c>
      <c r="N2007" s="3">
        <v>0</v>
      </c>
      <c r="O2007" s="13">
        <v>1.5</v>
      </c>
      <c r="P2007">
        <v>4</v>
      </c>
      <c r="Q2007">
        <v>7</v>
      </c>
      <c r="R2007" s="2">
        <v>2.2000000000000002</v>
      </c>
      <c r="S2007" s="7">
        <f t="shared" si="378"/>
        <v>-1</v>
      </c>
      <c r="T2007" s="7">
        <f>SUM($S$3:S2007)</f>
        <v>-64.440000000000296</v>
      </c>
      <c r="U2007" s="2">
        <v>1.61</v>
      </c>
      <c r="V2007" s="7">
        <f t="shared" si="379"/>
        <v>0.6100000000000001</v>
      </c>
      <c r="W2007" s="7">
        <f>SUM($V$3:V2007)</f>
        <v>-212.80999999999955</v>
      </c>
      <c r="X2007" s="8">
        <v>1.36</v>
      </c>
      <c r="Y2007" s="7">
        <f t="shared" si="374"/>
        <v>-1</v>
      </c>
      <c r="Z2007" s="7">
        <f>SUM($Y$3:Y2007)</f>
        <v>-76.04000000000039</v>
      </c>
      <c r="AA2007" s="8">
        <v>3.2</v>
      </c>
      <c r="AB2007" s="7">
        <f t="shared" si="375"/>
        <v>2.2000000000000002</v>
      </c>
      <c r="AC2007" s="7">
        <f>SUM($AB$3:AB2007)</f>
        <v>-218.77999999999975</v>
      </c>
      <c r="AD2007" s="2">
        <v>2.2000000000000002</v>
      </c>
      <c r="AE2007" s="7">
        <f t="shared" si="380"/>
        <v>-1</v>
      </c>
      <c r="AF2007" s="7">
        <f>SUM(AE$3:AE2007)</f>
        <v>-63.410000000000153</v>
      </c>
      <c r="AG2007" s="2">
        <v>1.66</v>
      </c>
      <c r="AH2007" s="7">
        <f t="shared" si="376"/>
        <v>0.65999999999999992</v>
      </c>
      <c r="AI2007" s="7">
        <f>SUM(AH$3:AH2007)</f>
        <v>-144.74000000000021</v>
      </c>
      <c r="AJ2007" s="2">
        <v>5.5</v>
      </c>
      <c r="AK2007" s="7">
        <f t="shared" si="381"/>
        <v>4.5</v>
      </c>
      <c r="AL2007" s="7">
        <f>SUM(AK$3:AK2007)</f>
        <v>-381</v>
      </c>
      <c r="AM2007" s="2">
        <v>8.5</v>
      </c>
      <c r="AN2007" s="7">
        <f t="shared" si="382"/>
        <v>-1</v>
      </c>
      <c r="AO2007" s="7">
        <f>SUM(AN$3:AN2007)</f>
        <v>59.5</v>
      </c>
      <c r="AP2007" s="2">
        <v>8</v>
      </c>
      <c r="AQ2007" s="7">
        <f t="shared" si="383"/>
        <v>-1</v>
      </c>
      <c r="AR2007" s="7">
        <f>SUM(AQ$3:AQ2007)</f>
        <v>-222.5</v>
      </c>
      <c r="AS2007">
        <v>2.5</v>
      </c>
      <c r="AT2007">
        <v>1.5</v>
      </c>
      <c r="AU2007" s="5">
        <f t="shared" si="377"/>
        <v>2.9700000000000006</v>
      </c>
      <c r="AV2007" s="4">
        <f>SUM(AU$3:AU2007)</f>
        <v>-1324.2199999999996</v>
      </c>
    </row>
    <row r="2008" spans="1:48" x14ac:dyDescent="0.25">
      <c r="A2008">
        <f t="shared" si="373"/>
        <v>1</v>
      </c>
      <c r="B2008">
        <f t="shared" si="372"/>
        <v>4443</v>
      </c>
      <c r="C2008" s="1">
        <v>43800</v>
      </c>
      <c r="D2008" t="s">
        <v>248</v>
      </c>
      <c r="E2008" t="s">
        <v>2491</v>
      </c>
      <c r="F2008" t="s">
        <v>368</v>
      </c>
      <c r="G2008" t="s">
        <v>251</v>
      </c>
      <c r="H2008">
        <v>2019</v>
      </c>
      <c r="I2008">
        <v>12</v>
      </c>
      <c r="J2008">
        <v>1</v>
      </c>
      <c r="K2008" t="s">
        <v>23</v>
      </c>
      <c r="L2008">
        <v>1</v>
      </c>
      <c r="M2008" s="3">
        <v>5</v>
      </c>
      <c r="N2008" s="3">
        <v>0</v>
      </c>
      <c r="O2008" s="13">
        <v>1.2</v>
      </c>
      <c r="P2008">
        <v>6.5</v>
      </c>
      <c r="Q2008">
        <v>13</v>
      </c>
      <c r="R2008" s="2">
        <v>2.1</v>
      </c>
      <c r="S2008" s="7">
        <f t="shared" si="378"/>
        <v>-1</v>
      </c>
      <c r="T2008" s="7">
        <f>SUM($S$3:S2008)</f>
        <v>-65.440000000000296</v>
      </c>
      <c r="U2008" s="2">
        <v>1.66</v>
      </c>
      <c r="V2008" s="7">
        <f t="shared" si="379"/>
        <v>0.65999999999999992</v>
      </c>
      <c r="W2008" s="7">
        <f>SUM($V$3:V2008)</f>
        <v>-212.14999999999955</v>
      </c>
      <c r="X2008" s="8">
        <v>1.1599999999999999</v>
      </c>
      <c r="Y2008" s="7">
        <f t="shared" si="374"/>
        <v>0.15999999999999992</v>
      </c>
      <c r="Z2008" s="7">
        <f>SUM($Y$3:Y2008)</f>
        <v>-75.880000000000393</v>
      </c>
      <c r="AA2008" s="8">
        <v>5</v>
      </c>
      <c r="AB2008" s="7">
        <f t="shared" si="375"/>
        <v>-1</v>
      </c>
      <c r="AC2008" s="7">
        <f>SUM($AB$3:AB2008)</f>
        <v>-219.77999999999975</v>
      </c>
      <c r="AD2008" s="2">
        <v>1.53</v>
      </c>
      <c r="AE2008" s="7">
        <f t="shared" si="380"/>
        <v>0.53</v>
      </c>
      <c r="AF2008" s="7">
        <f>SUM(AE$3:AE2008)</f>
        <v>-62.880000000000152</v>
      </c>
      <c r="AG2008" s="2">
        <v>2.5</v>
      </c>
      <c r="AH2008" s="7">
        <f t="shared" si="376"/>
        <v>-1</v>
      </c>
      <c r="AI2008" s="7">
        <f>SUM(AH$3:AH2008)</f>
        <v>-145.74000000000021</v>
      </c>
      <c r="AJ2008" s="2">
        <v>7.5</v>
      </c>
      <c r="AK2008" s="7">
        <f t="shared" si="381"/>
        <v>-1</v>
      </c>
      <c r="AL2008" s="7">
        <f>SUM(AK$3:AK2008)</f>
        <v>-382</v>
      </c>
      <c r="AM2008" s="2">
        <v>9</v>
      </c>
      <c r="AN2008" s="7">
        <f t="shared" si="382"/>
        <v>-1</v>
      </c>
      <c r="AO2008" s="7">
        <f>SUM(AN$3:AN2008)</f>
        <v>58.5</v>
      </c>
      <c r="AP2008" s="2">
        <v>13</v>
      </c>
      <c r="AQ2008" s="7">
        <f t="shared" si="383"/>
        <v>-1</v>
      </c>
      <c r="AR2008" s="7">
        <f>SUM(AQ$3:AQ2008)</f>
        <v>-223.5</v>
      </c>
      <c r="AS2008">
        <v>1.6</v>
      </c>
      <c r="AT2008">
        <v>2.2999999999999998</v>
      </c>
      <c r="AU2008" s="5">
        <f t="shared" si="377"/>
        <v>-4.6500000000000004</v>
      </c>
      <c r="AV2008" s="4">
        <f>SUM(AU$3:AU2008)</f>
        <v>-1328.8699999999997</v>
      </c>
    </row>
    <row r="2009" spans="1:48" x14ac:dyDescent="0.25">
      <c r="A2009">
        <f t="shared" si="373"/>
        <v>1</v>
      </c>
      <c r="B2009">
        <f t="shared" si="372"/>
        <v>4442</v>
      </c>
      <c r="C2009" s="1">
        <v>43800</v>
      </c>
      <c r="D2009" t="s">
        <v>248</v>
      </c>
      <c r="E2009" t="s">
        <v>2492</v>
      </c>
      <c r="F2009" t="s">
        <v>367</v>
      </c>
      <c r="G2009" t="s">
        <v>549</v>
      </c>
      <c r="H2009">
        <v>2019</v>
      </c>
      <c r="I2009">
        <v>12</v>
      </c>
      <c r="J2009">
        <v>1</v>
      </c>
      <c r="K2009" t="s">
        <v>23</v>
      </c>
      <c r="L2009">
        <v>1</v>
      </c>
      <c r="M2009" s="3">
        <v>1</v>
      </c>
      <c r="N2009" s="3">
        <v>4</v>
      </c>
      <c r="O2009" s="13">
        <v>13</v>
      </c>
      <c r="P2009">
        <v>9</v>
      </c>
      <c r="Q2009">
        <v>1.1200000000000001</v>
      </c>
      <c r="R2009" s="2">
        <v>2.37</v>
      </c>
      <c r="S2009" s="7">
        <f t="shared" si="378"/>
        <v>1.37</v>
      </c>
      <c r="T2009" s="7">
        <f>SUM($S$3:S2009)</f>
        <v>-64.070000000000292</v>
      </c>
      <c r="U2009" s="2">
        <v>1.53</v>
      </c>
      <c r="V2009" s="7">
        <f t="shared" si="379"/>
        <v>-1</v>
      </c>
      <c r="W2009" s="7">
        <f>SUM($V$3:V2009)</f>
        <v>-213.14999999999955</v>
      </c>
      <c r="X2009" s="8">
        <v>1.1399999999999999</v>
      </c>
      <c r="Y2009" s="7">
        <f t="shared" si="374"/>
        <v>0.1399999999999999</v>
      </c>
      <c r="Z2009" s="7">
        <f>SUM($Y$3:Y2009)</f>
        <v>-75.740000000000393</v>
      </c>
      <c r="AA2009" s="8">
        <v>5.5</v>
      </c>
      <c r="AB2009" s="7">
        <f t="shared" si="375"/>
        <v>-1</v>
      </c>
      <c r="AC2009" s="7">
        <f>SUM($AB$3:AB2009)</f>
        <v>-220.77999999999975</v>
      </c>
      <c r="AD2009" s="2">
        <v>1.44</v>
      </c>
      <c r="AE2009" s="7">
        <f t="shared" si="380"/>
        <v>0.43999999999999995</v>
      </c>
      <c r="AF2009" s="7">
        <f>SUM(AE$3:AE2009)</f>
        <v>-62.440000000000154</v>
      </c>
      <c r="AG2009" s="2">
        <v>2.75</v>
      </c>
      <c r="AH2009" s="7">
        <f t="shared" si="376"/>
        <v>-1</v>
      </c>
      <c r="AI2009" s="7">
        <f>SUM(AH$3:AH2009)</f>
        <v>-146.74000000000021</v>
      </c>
      <c r="AJ2009" s="2">
        <v>29</v>
      </c>
      <c r="AK2009" s="7">
        <f t="shared" si="381"/>
        <v>-1</v>
      </c>
      <c r="AL2009" s="7">
        <f>SUM(AK$3:AK2009)</f>
        <v>-383</v>
      </c>
      <c r="AM2009" s="2">
        <v>34</v>
      </c>
      <c r="AN2009" s="7">
        <f t="shared" si="382"/>
        <v>-1</v>
      </c>
      <c r="AO2009" s="7">
        <f>SUM(AN$3:AN2009)</f>
        <v>57.5</v>
      </c>
      <c r="AP2009" s="2">
        <v>17</v>
      </c>
      <c r="AQ2009" s="7">
        <f t="shared" si="383"/>
        <v>-1</v>
      </c>
      <c r="AR2009" s="7">
        <f>SUM(AQ$3:AQ2009)</f>
        <v>-224.5</v>
      </c>
      <c r="AU2009" s="5">
        <f t="shared" si="377"/>
        <v>-4.05</v>
      </c>
      <c r="AV2009" s="4">
        <f>SUM(AU$3:AU2009)</f>
        <v>-1332.9199999999996</v>
      </c>
    </row>
    <row r="2010" spans="1:48" x14ac:dyDescent="0.25">
      <c r="A2010">
        <f t="shared" si="373"/>
        <v>1</v>
      </c>
      <c r="B2010">
        <f t="shared" si="372"/>
        <v>4441</v>
      </c>
      <c r="C2010" s="1">
        <v>43800</v>
      </c>
      <c r="D2010" t="s">
        <v>287</v>
      </c>
      <c r="E2010" t="s">
        <v>2493</v>
      </c>
      <c r="F2010" t="s">
        <v>371</v>
      </c>
      <c r="G2010" t="s">
        <v>377</v>
      </c>
      <c r="H2010">
        <v>2019</v>
      </c>
      <c r="I2010">
        <v>12</v>
      </c>
      <c r="J2010">
        <v>1</v>
      </c>
      <c r="K2010" t="s">
        <v>23</v>
      </c>
      <c r="L2010">
        <v>1</v>
      </c>
      <c r="M2010" s="3">
        <v>2</v>
      </c>
      <c r="N2010" s="3">
        <v>1</v>
      </c>
      <c r="O2010" s="13">
        <v>1.25</v>
      </c>
      <c r="P2010">
        <v>6</v>
      </c>
      <c r="Q2010">
        <v>12</v>
      </c>
      <c r="R2010" s="2">
        <v>1.95</v>
      </c>
      <c r="S2010" s="7">
        <f t="shared" si="378"/>
        <v>0.95</v>
      </c>
      <c r="T2010" s="7">
        <f>SUM($S$3:S2010)</f>
        <v>-63.120000000000289</v>
      </c>
      <c r="U2010" s="2">
        <v>1.8</v>
      </c>
      <c r="V2010" s="7">
        <f t="shared" si="379"/>
        <v>-1</v>
      </c>
      <c r="W2010" s="7">
        <f>SUM($V$3:V2010)</f>
        <v>-214.14999999999955</v>
      </c>
      <c r="X2010" s="8">
        <v>1.2</v>
      </c>
      <c r="Y2010" s="7">
        <f t="shared" si="374"/>
        <v>0.19999999999999996</v>
      </c>
      <c r="Z2010" s="7">
        <f>SUM($Y$3:Y2010)</f>
        <v>-75.54000000000039</v>
      </c>
      <c r="AA2010" s="8">
        <v>4.5</v>
      </c>
      <c r="AB2010" s="7">
        <f t="shared" si="375"/>
        <v>-1</v>
      </c>
      <c r="AC2010" s="7">
        <f>SUM($AB$3:AB2010)</f>
        <v>-221.77999999999975</v>
      </c>
      <c r="AD2010" s="2">
        <v>1.57</v>
      </c>
      <c r="AE2010" s="7">
        <f t="shared" si="380"/>
        <v>0.57000000000000006</v>
      </c>
      <c r="AF2010" s="7">
        <f>SUM(AE$3:AE2010)</f>
        <v>-61.870000000000154</v>
      </c>
      <c r="AG2010" s="2">
        <v>2.37</v>
      </c>
      <c r="AH2010" s="7">
        <f t="shared" si="376"/>
        <v>-1</v>
      </c>
      <c r="AI2010" s="7">
        <f>SUM(AH$3:AH2010)</f>
        <v>-147.74000000000021</v>
      </c>
      <c r="AJ2010" s="2">
        <v>6.5</v>
      </c>
      <c r="AK2010" s="7">
        <f t="shared" si="381"/>
        <v>-1</v>
      </c>
      <c r="AL2010" s="7">
        <f>SUM(AK$3:AK2010)</f>
        <v>-384</v>
      </c>
      <c r="AM2010" s="2">
        <v>7.5</v>
      </c>
      <c r="AN2010" s="7">
        <f t="shared" si="382"/>
        <v>6.5</v>
      </c>
      <c r="AO2010" s="7">
        <f>SUM(AN$3:AN2010)</f>
        <v>64</v>
      </c>
      <c r="AP2010" s="2">
        <v>12</v>
      </c>
      <c r="AQ2010" s="7">
        <f t="shared" si="383"/>
        <v>-1</v>
      </c>
      <c r="AR2010" s="7">
        <f>SUM(AQ$3:AQ2010)</f>
        <v>-225.5</v>
      </c>
      <c r="AS2010">
        <v>1.86</v>
      </c>
      <c r="AT2010">
        <v>2.0699999999999998</v>
      </c>
      <c r="AU2010" s="5">
        <f t="shared" si="377"/>
        <v>3.2199999999999998</v>
      </c>
      <c r="AV2010" s="4">
        <f>SUM(AU$3:AU2010)</f>
        <v>-1329.6999999999996</v>
      </c>
    </row>
    <row r="2011" spans="1:48" x14ac:dyDescent="0.25">
      <c r="A2011">
        <f t="shared" si="373"/>
        <v>1</v>
      </c>
      <c r="B2011">
        <f t="shared" si="372"/>
        <v>4440</v>
      </c>
      <c r="C2011" s="1">
        <v>43800</v>
      </c>
      <c r="D2011" t="s">
        <v>287</v>
      </c>
      <c r="E2011" t="s">
        <v>2494</v>
      </c>
      <c r="F2011" t="s">
        <v>370</v>
      </c>
      <c r="G2011" t="s">
        <v>289</v>
      </c>
      <c r="H2011">
        <v>2019</v>
      </c>
      <c r="I2011">
        <v>12</v>
      </c>
      <c r="J2011">
        <v>1</v>
      </c>
      <c r="K2011" t="s">
        <v>23</v>
      </c>
      <c r="L2011">
        <v>1</v>
      </c>
      <c r="M2011" s="3">
        <v>2</v>
      </c>
      <c r="N2011" s="3">
        <v>2</v>
      </c>
      <c r="O2011" s="13">
        <v>1.1599999999999999</v>
      </c>
      <c r="P2011">
        <v>7.5</v>
      </c>
      <c r="Q2011">
        <v>17</v>
      </c>
      <c r="R2011" s="2">
        <v>1.95</v>
      </c>
      <c r="S2011" s="7">
        <f t="shared" si="378"/>
        <v>0.95</v>
      </c>
      <c r="T2011" s="7">
        <f>SUM($S$3:S2011)</f>
        <v>-62.170000000000286</v>
      </c>
      <c r="U2011" s="2">
        <v>1.8</v>
      </c>
      <c r="V2011" s="7">
        <f t="shared" si="379"/>
        <v>-1</v>
      </c>
      <c r="W2011" s="7">
        <f>SUM($V$3:V2011)</f>
        <v>-215.14999999999955</v>
      </c>
      <c r="X2011" s="8">
        <v>1.1200000000000001</v>
      </c>
      <c r="Y2011" s="7">
        <f t="shared" si="374"/>
        <v>0.12000000000000011</v>
      </c>
      <c r="Z2011" s="7">
        <f>SUM($Y$3:Y2011)</f>
        <v>-75.420000000000385</v>
      </c>
      <c r="AA2011" s="8">
        <v>6</v>
      </c>
      <c r="AB2011" s="7">
        <f t="shared" si="375"/>
        <v>-1</v>
      </c>
      <c r="AC2011" s="7">
        <f>SUM($AB$3:AB2011)</f>
        <v>-222.77999999999975</v>
      </c>
      <c r="AD2011" s="2">
        <v>1.36</v>
      </c>
      <c r="AE2011" s="7">
        <f t="shared" si="380"/>
        <v>0.3600000000000001</v>
      </c>
      <c r="AF2011" s="7">
        <f>SUM(AE$3:AE2011)</f>
        <v>-61.510000000000154</v>
      </c>
      <c r="AG2011" s="2">
        <v>3.2</v>
      </c>
      <c r="AH2011" s="7">
        <f t="shared" si="376"/>
        <v>-1</v>
      </c>
      <c r="AI2011" s="7">
        <f>SUM(AH$3:AH2011)</f>
        <v>-148.74000000000021</v>
      </c>
      <c r="AJ2011" s="2">
        <v>8.5</v>
      </c>
      <c r="AK2011" s="7">
        <f t="shared" si="381"/>
        <v>-1</v>
      </c>
      <c r="AL2011" s="7">
        <f>SUM(AK$3:AK2011)</f>
        <v>-385</v>
      </c>
      <c r="AM2011" s="2">
        <v>8</v>
      </c>
      <c r="AN2011" s="7">
        <f t="shared" si="382"/>
        <v>-1</v>
      </c>
      <c r="AO2011" s="7">
        <f>SUM(AN$3:AN2011)</f>
        <v>63</v>
      </c>
      <c r="AP2011" s="2">
        <v>15</v>
      </c>
      <c r="AQ2011" s="7">
        <f t="shared" si="383"/>
        <v>-1</v>
      </c>
      <c r="AR2011" s="7">
        <f>SUM(AQ$3:AQ2011)</f>
        <v>-226.5</v>
      </c>
      <c r="AS2011">
        <v>1.55</v>
      </c>
      <c r="AT2011">
        <v>2.37</v>
      </c>
      <c r="AU2011" s="5">
        <f t="shared" si="377"/>
        <v>-4.57</v>
      </c>
      <c r="AV2011" s="4">
        <f>SUM(AU$3:AU2011)</f>
        <v>-1334.2699999999995</v>
      </c>
    </row>
    <row r="2012" spans="1:48" x14ac:dyDescent="0.25">
      <c r="A2012">
        <f t="shared" si="373"/>
        <v>1</v>
      </c>
      <c r="B2012">
        <f t="shared" si="372"/>
        <v>4439</v>
      </c>
      <c r="C2012" s="1">
        <v>43800</v>
      </c>
      <c r="D2012" t="s">
        <v>287</v>
      </c>
      <c r="E2012" t="s">
        <v>2495</v>
      </c>
      <c r="F2012" t="s">
        <v>703</v>
      </c>
      <c r="G2012" t="s">
        <v>382</v>
      </c>
      <c r="H2012">
        <v>2019</v>
      </c>
      <c r="I2012">
        <v>12</v>
      </c>
      <c r="J2012">
        <v>1</v>
      </c>
      <c r="K2012" t="s">
        <v>23</v>
      </c>
      <c r="L2012">
        <v>1</v>
      </c>
      <c r="M2012" s="3">
        <v>3</v>
      </c>
      <c r="N2012" s="3">
        <v>0</v>
      </c>
      <c r="O2012" s="13">
        <v>1.3</v>
      </c>
      <c r="P2012">
        <v>5.5</v>
      </c>
      <c r="Q2012">
        <v>10</v>
      </c>
      <c r="R2012" s="2">
        <v>1.8</v>
      </c>
      <c r="S2012" s="7">
        <f t="shared" si="378"/>
        <v>-1</v>
      </c>
      <c r="T2012" s="7">
        <f>SUM($S$3:S2012)</f>
        <v>-63.170000000000286</v>
      </c>
      <c r="U2012" s="2">
        <v>1.95</v>
      </c>
      <c r="V2012" s="7">
        <f t="shared" si="379"/>
        <v>0.95</v>
      </c>
      <c r="W2012" s="7">
        <f>SUM($V$3:V2012)</f>
        <v>-214.19999999999956</v>
      </c>
      <c r="X2012" s="8">
        <v>1.1599999999999999</v>
      </c>
      <c r="Y2012" s="7">
        <f t="shared" si="374"/>
        <v>0.15999999999999992</v>
      </c>
      <c r="Z2012" s="7">
        <f>SUM($Y$3:Y2012)</f>
        <v>-75.260000000000389</v>
      </c>
      <c r="AA2012" s="8">
        <v>5</v>
      </c>
      <c r="AB2012" s="7">
        <f t="shared" si="375"/>
        <v>-1</v>
      </c>
      <c r="AC2012" s="7">
        <f>SUM($AB$3:AB2012)</f>
        <v>-223.77999999999975</v>
      </c>
      <c r="AD2012" s="2">
        <v>1.53</v>
      </c>
      <c r="AE2012" s="7">
        <f t="shared" si="380"/>
        <v>0.53</v>
      </c>
      <c r="AF2012" s="7">
        <f>SUM(AE$3:AE2012)</f>
        <v>-60.980000000000153</v>
      </c>
      <c r="AG2012" s="2">
        <v>2.5</v>
      </c>
      <c r="AH2012" s="7">
        <f t="shared" si="376"/>
        <v>-1</v>
      </c>
      <c r="AI2012" s="7">
        <f>SUM(AH$3:AH2012)</f>
        <v>-149.74000000000021</v>
      </c>
      <c r="AJ2012" s="2">
        <v>7.5</v>
      </c>
      <c r="AK2012" s="7">
        <f t="shared" si="381"/>
        <v>-1</v>
      </c>
      <c r="AL2012" s="7">
        <f>SUM(AK$3:AK2012)</f>
        <v>-386</v>
      </c>
      <c r="AM2012" s="2">
        <v>8</v>
      </c>
      <c r="AN2012" s="7">
        <f t="shared" si="382"/>
        <v>-1</v>
      </c>
      <c r="AO2012" s="7">
        <f>SUM(AN$3:AN2012)</f>
        <v>62</v>
      </c>
      <c r="AP2012" s="2">
        <v>11</v>
      </c>
      <c r="AQ2012" s="7">
        <f t="shared" si="383"/>
        <v>-1</v>
      </c>
      <c r="AR2012" s="7">
        <f>SUM(AQ$3:AQ2012)</f>
        <v>-227.5</v>
      </c>
      <c r="AS2012">
        <v>2.04</v>
      </c>
      <c r="AT2012">
        <v>1.89</v>
      </c>
      <c r="AU2012" s="5">
        <f t="shared" si="377"/>
        <v>-4.3600000000000003</v>
      </c>
      <c r="AV2012" s="4">
        <f>SUM(AU$3:AU2012)</f>
        <v>-1338.6299999999994</v>
      </c>
    </row>
    <row r="2013" spans="1:48" x14ac:dyDescent="0.25">
      <c r="A2013">
        <f t="shared" si="373"/>
        <v>1</v>
      </c>
      <c r="B2013">
        <f t="shared" si="372"/>
        <v>4438</v>
      </c>
      <c r="C2013" s="1">
        <v>43800</v>
      </c>
      <c r="D2013" t="s">
        <v>287</v>
      </c>
      <c r="E2013" t="s">
        <v>2496</v>
      </c>
      <c r="F2013" t="s">
        <v>706</v>
      </c>
      <c r="G2013" t="s">
        <v>704</v>
      </c>
      <c r="H2013">
        <v>2019</v>
      </c>
      <c r="I2013">
        <v>12</v>
      </c>
      <c r="J2013">
        <v>1</v>
      </c>
      <c r="K2013" t="s">
        <v>23</v>
      </c>
      <c r="L2013">
        <v>1</v>
      </c>
      <c r="M2013" s="3">
        <v>1</v>
      </c>
      <c r="N2013" s="3">
        <v>2</v>
      </c>
      <c r="O2013" s="13">
        <v>1.44</v>
      </c>
      <c r="P2013">
        <v>4.5</v>
      </c>
      <c r="Q2013">
        <v>7</v>
      </c>
      <c r="R2013" s="2">
        <v>1.66</v>
      </c>
      <c r="S2013" s="7">
        <f t="shared" si="378"/>
        <v>0.65999999999999992</v>
      </c>
      <c r="T2013" s="7">
        <f>SUM($S$3:S2013)</f>
        <v>-62.510000000000289</v>
      </c>
      <c r="U2013" s="2">
        <v>2.1</v>
      </c>
      <c r="V2013" s="7">
        <f t="shared" si="379"/>
        <v>-1</v>
      </c>
      <c r="W2013" s="7">
        <f>SUM($V$3:V2013)</f>
        <v>-215.19999999999956</v>
      </c>
      <c r="X2013" s="8">
        <v>1.1599999999999999</v>
      </c>
      <c r="Y2013" s="7">
        <f t="shared" si="374"/>
        <v>0.15999999999999992</v>
      </c>
      <c r="Z2013" s="7">
        <f>SUM($Y$3:Y2013)</f>
        <v>-75.100000000000392</v>
      </c>
      <c r="AA2013" s="8">
        <v>5</v>
      </c>
      <c r="AB2013" s="7">
        <f t="shared" si="375"/>
        <v>-1</v>
      </c>
      <c r="AC2013" s="7">
        <f>SUM($AB$3:AB2013)</f>
        <v>-224.77999999999975</v>
      </c>
      <c r="AD2013" s="2">
        <v>1.57</v>
      </c>
      <c r="AE2013" s="7">
        <f t="shared" si="380"/>
        <v>0.57000000000000006</v>
      </c>
      <c r="AF2013" s="7">
        <f>SUM(AE$3:AE2013)</f>
        <v>-60.410000000000153</v>
      </c>
      <c r="AG2013" s="2">
        <v>2.37</v>
      </c>
      <c r="AH2013" s="7">
        <f t="shared" si="376"/>
        <v>-1</v>
      </c>
      <c r="AI2013" s="7">
        <f>SUM(AH$3:AH2013)</f>
        <v>-150.74000000000021</v>
      </c>
      <c r="AJ2013" s="2">
        <v>8.5</v>
      </c>
      <c r="AK2013" s="7">
        <f t="shared" si="381"/>
        <v>-1</v>
      </c>
      <c r="AL2013" s="7">
        <f>SUM(AK$3:AK2013)</f>
        <v>-387</v>
      </c>
      <c r="AM2013" s="2">
        <v>8</v>
      </c>
      <c r="AN2013" s="7">
        <f t="shared" si="382"/>
        <v>-1</v>
      </c>
      <c r="AO2013" s="7">
        <f>SUM(AN$3:AN2013)</f>
        <v>61</v>
      </c>
      <c r="AP2013" s="2">
        <v>9</v>
      </c>
      <c r="AQ2013" s="7">
        <f t="shared" si="383"/>
        <v>-1</v>
      </c>
      <c r="AR2013" s="7">
        <f>SUM(AQ$3:AQ2013)</f>
        <v>-228.5</v>
      </c>
      <c r="AS2013">
        <v>2.35</v>
      </c>
      <c r="AT2013">
        <v>1.57</v>
      </c>
      <c r="AU2013" s="5">
        <f t="shared" si="377"/>
        <v>-4.6100000000000003</v>
      </c>
      <c r="AV2013" s="4">
        <f>SUM(AU$3:AU2013)</f>
        <v>-1343.2399999999993</v>
      </c>
    </row>
    <row r="2014" spans="1:48" x14ac:dyDescent="0.25">
      <c r="A2014">
        <f t="shared" si="373"/>
        <v>1</v>
      </c>
      <c r="B2014">
        <f t="shared" si="372"/>
        <v>4437</v>
      </c>
      <c r="C2014" s="1">
        <v>43800</v>
      </c>
      <c r="D2014" t="s">
        <v>287</v>
      </c>
      <c r="E2014" t="s">
        <v>2497</v>
      </c>
      <c r="F2014" t="s">
        <v>376</v>
      </c>
      <c r="G2014" t="s">
        <v>373</v>
      </c>
      <c r="H2014">
        <v>2019</v>
      </c>
      <c r="I2014">
        <v>12</v>
      </c>
      <c r="J2014">
        <v>1</v>
      </c>
      <c r="K2014" t="s">
        <v>23</v>
      </c>
      <c r="L2014">
        <v>1</v>
      </c>
      <c r="M2014" s="3">
        <v>0</v>
      </c>
      <c r="N2014" s="3">
        <v>1</v>
      </c>
      <c r="O2014" s="13">
        <v>3.8</v>
      </c>
      <c r="P2014">
        <v>3.3</v>
      </c>
      <c r="Q2014">
        <v>2.0499999999999998</v>
      </c>
      <c r="R2014" s="2">
        <v>1.8</v>
      </c>
      <c r="S2014" s="7">
        <f t="shared" si="378"/>
        <v>-1</v>
      </c>
      <c r="T2014" s="7">
        <f>SUM($S$3:S2014)</f>
        <v>-63.510000000000289</v>
      </c>
      <c r="U2014" s="2">
        <v>1.95</v>
      </c>
      <c r="V2014" s="7">
        <f t="shared" si="379"/>
        <v>0.95</v>
      </c>
      <c r="W2014" s="7">
        <f>SUM($V$3:V2014)</f>
        <v>-214.24999999999957</v>
      </c>
      <c r="X2014" s="8">
        <v>1.33</v>
      </c>
      <c r="Y2014" s="7">
        <f t="shared" si="374"/>
        <v>-1</v>
      </c>
      <c r="Z2014" s="7">
        <f>SUM($Y$3:Y2014)</f>
        <v>-76.100000000000392</v>
      </c>
      <c r="AA2014" s="8">
        <v>3.4</v>
      </c>
      <c r="AB2014" s="7">
        <f t="shared" si="375"/>
        <v>2.4</v>
      </c>
      <c r="AC2014" s="7">
        <f>SUM($AB$3:AB2014)</f>
        <v>-222.37999999999974</v>
      </c>
      <c r="AD2014" s="2">
        <v>2</v>
      </c>
      <c r="AE2014" s="7">
        <f t="shared" si="380"/>
        <v>-1</v>
      </c>
      <c r="AF2014" s="7">
        <f>SUM(AE$3:AE2014)</f>
        <v>-61.410000000000153</v>
      </c>
      <c r="AG2014" s="2">
        <v>1.8</v>
      </c>
      <c r="AH2014" s="7">
        <f t="shared" si="376"/>
        <v>0.8</v>
      </c>
      <c r="AI2014" s="7">
        <f>SUM(AH$3:AH2014)</f>
        <v>-149.9400000000002</v>
      </c>
      <c r="AJ2014" s="2">
        <v>11</v>
      </c>
      <c r="AK2014" s="7">
        <f t="shared" si="381"/>
        <v>-1</v>
      </c>
      <c r="AL2014" s="7">
        <f>SUM(AK$3:AK2014)</f>
        <v>-388</v>
      </c>
      <c r="AM2014" s="2">
        <v>13</v>
      </c>
      <c r="AN2014" s="7">
        <f t="shared" si="382"/>
        <v>-1</v>
      </c>
      <c r="AO2014" s="7">
        <f>SUM(AN$3:AN2014)</f>
        <v>60</v>
      </c>
      <c r="AP2014" s="2">
        <v>6</v>
      </c>
      <c r="AQ2014" s="7">
        <f t="shared" si="383"/>
        <v>-1</v>
      </c>
      <c r="AR2014" s="7">
        <f>SUM(AQ$3:AQ2014)</f>
        <v>-229.5</v>
      </c>
      <c r="AS2014">
        <v>7</v>
      </c>
      <c r="AT2014">
        <v>1.1000000000000001</v>
      </c>
      <c r="AU2014" s="5">
        <f t="shared" si="377"/>
        <v>-1.85</v>
      </c>
      <c r="AV2014" s="4">
        <f>SUM(AU$3:AU2014)</f>
        <v>-1345.0899999999992</v>
      </c>
    </row>
    <row r="2015" spans="1:48" x14ac:dyDescent="0.25">
      <c r="A2015">
        <f t="shared" si="373"/>
        <v>1</v>
      </c>
      <c r="B2015">
        <f t="shared" si="372"/>
        <v>4436</v>
      </c>
      <c r="C2015" s="1">
        <v>43800</v>
      </c>
      <c r="D2015" t="s">
        <v>287</v>
      </c>
      <c r="E2015" t="s">
        <v>2498</v>
      </c>
      <c r="F2015" t="s">
        <v>380</v>
      </c>
      <c r="G2015" t="s">
        <v>637</v>
      </c>
      <c r="H2015">
        <v>2019</v>
      </c>
      <c r="I2015">
        <v>12</v>
      </c>
      <c r="J2015">
        <v>1</v>
      </c>
      <c r="K2015" t="s">
        <v>23</v>
      </c>
      <c r="L2015">
        <v>1</v>
      </c>
      <c r="M2015" s="3">
        <v>1</v>
      </c>
      <c r="N2015" s="3">
        <v>3</v>
      </c>
      <c r="O2015" s="13">
        <v>4.75</v>
      </c>
      <c r="P2015">
        <v>3.9</v>
      </c>
      <c r="Q2015">
        <v>1.72</v>
      </c>
      <c r="R2015" s="2">
        <v>1.7</v>
      </c>
      <c r="S2015" s="7">
        <f t="shared" si="378"/>
        <v>0.7</v>
      </c>
      <c r="T2015" s="7">
        <f>SUM($S$3:S2015)</f>
        <v>-62.810000000000286</v>
      </c>
      <c r="U2015" s="2">
        <v>2.0499999999999998</v>
      </c>
      <c r="V2015" s="7">
        <f t="shared" si="379"/>
        <v>-1</v>
      </c>
      <c r="W2015" s="7">
        <f>SUM($V$3:V2015)</f>
        <v>-215.24999999999957</v>
      </c>
      <c r="X2015" s="8">
        <v>1.25</v>
      </c>
      <c r="Y2015" s="7">
        <f t="shared" si="374"/>
        <v>0.25</v>
      </c>
      <c r="Z2015" s="7">
        <f>SUM($Y$3:Y2015)</f>
        <v>-75.850000000000392</v>
      </c>
      <c r="AA2015" s="8">
        <v>4</v>
      </c>
      <c r="AB2015" s="7">
        <f t="shared" si="375"/>
        <v>-1</v>
      </c>
      <c r="AC2015" s="7">
        <f>SUM($AB$3:AB2015)</f>
        <v>-223.37999999999974</v>
      </c>
      <c r="AD2015" s="2">
        <v>1.72</v>
      </c>
      <c r="AE2015" s="7">
        <f t="shared" si="380"/>
        <v>0.72</v>
      </c>
      <c r="AF2015" s="7">
        <f>SUM(AE$3:AE2015)</f>
        <v>-60.690000000000154</v>
      </c>
      <c r="AG2015" s="2">
        <v>2.1</v>
      </c>
      <c r="AH2015" s="7">
        <f t="shared" si="376"/>
        <v>-1</v>
      </c>
      <c r="AI2015" s="7">
        <f>SUM(AH$3:AH2015)</f>
        <v>-150.9400000000002</v>
      </c>
      <c r="AJ2015" s="2">
        <v>15</v>
      </c>
      <c r="AK2015" s="7">
        <f t="shared" si="381"/>
        <v>-1</v>
      </c>
      <c r="AL2015" s="7">
        <f>SUM(AK$3:AK2015)</f>
        <v>-389</v>
      </c>
      <c r="AM2015" s="2">
        <v>15</v>
      </c>
      <c r="AN2015" s="7">
        <f t="shared" si="382"/>
        <v>-1</v>
      </c>
      <c r="AO2015" s="7">
        <f>SUM(AN$3:AN2015)</f>
        <v>59</v>
      </c>
      <c r="AP2015" s="2">
        <v>7.5</v>
      </c>
      <c r="AQ2015" s="7">
        <f t="shared" si="383"/>
        <v>-1</v>
      </c>
      <c r="AR2015" s="7">
        <f>SUM(AQ$3:AQ2015)</f>
        <v>-230.5</v>
      </c>
      <c r="AU2015" s="5">
        <f t="shared" si="377"/>
        <v>-4.33</v>
      </c>
      <c r="AV2015" s="4">
        <f>SUM(AU$3:AU2015)</f>
        <v>-1349.4199999999992</v>
      </c>
    </row>
    <row r="2016" spans="1:48" x14ac:dyDescent="0.25">
      <c r="A2016">
        <f t="shared" si="373"/>
        <v>1</v>
      </c>
      <c r="B2016">
        <f t="shared" si="372"/>
        <v>4435</v>
      </c>
      <c r="C2016" s="1">
        <v>43799</v>
      </c>
      <c r="D2016" t="s">
        <v>291</v>
      </c>
      <c r="E2016" t="s">
        <v>2499</v>
      </c>
      <c r="F2016" t="s">
        <v>293</v>
      </c>
      <c r="G2016" t="s">
        <v>385</v>
      </c>
      <c r="H2016">
        <v>2019</v>
      </c>
      <c r="I2016">
        <v>11</v>
      </c>
      <c r="J2016">
        <v>30</v>
      </c>
      <c r="K2016" t="s">
        <v>47</v>
      </c>
      <c r="L2016">
        <v>7</v>
      </c>
      <c r="M2016" s="3">
        <v>1</v>
      </c>
      <c r="N2016" s="3">
        <v>2</v>
      </c>
      <c r="O2016" s="13">
        <v>1.22</v>
      </c>
      <c r="P2016">
        <v>7</v>
      </c>
      <c r="Q2016">
        <v>10</v>
      </c>
      <c r="R2016" s="2">
        <v>1.57</v>
      </c>
      <c r="S2016" s="7">
        <f t="shared" si="378"/>
        <v>0.57000000000000006</v>
      </c>
      <c r="T2016" s="7">
        <f>SUM($S$3:S2016)</f>
        <v>-62.240000000000286</v>
      </c>
      <c r="U2016" s="2">
        <v>2.25</v>
      </c>
      <c r="V2016" s="7">
        <f t="shared" si="379"/>
        <v>-1</v>
      </c>
      <c r="W2016" s="7">
        <f>SUM($V$3:V2016)</f>
        <v>-216.24999999999957</v>
      </c>
      <c r="X2016" s="8">
        <v>1.07</v>
      </c>
      <c r="Y2016" s="7">
        <f t="shared" si="374"/>
        <v>7.0000000000000062E-2</v>
      </c>
      <c r="Z2016" s="7">
        <f>SUM($Y$3:Y2016)</f>
        <v>-75.780000000000399</v>
      </c>
      <c r="AA2016" s="8">
        <v>9</v>
      </c>
      <c r="AB2016" s="7">
        <f t="shared" si="375"/>
        <v>-1</v>
      </c>
      <c r="AC2016" s="7">
        <f>SUM($AB$3:AB2016)</f>
        <v>-224.37999999999974</v>
      </c>
      <c r="AD2016" s="2">
        <v>1.25</v>
      </c>
      <c r="AE2016" s="7">
        <f t="shared" si="380"/>
        <v>0.25</v>
      </c>
      <c r="AF2016" s="7">
        <f>SUM(AE$3:AE2016)</f>
        <v>-60.440000000000154</v>
      </c>
      <c r="AG2016" s="2">
        <v>4</v>
      </c>
      <c r="AH2016" s="7">
        <f t="shared" si="376"/>
        <v>-1</v>
      </c>
      <c r="AI2016" s="7">
        <f>SUM(AH$3:AH2016)</f>
        <v>-151.9400000000002</v>
      </c>
      <c r="AJ2016" s="2">
        <v>15</v>
      </c>
      <c r="AK2016" s="7">
        <f t="shared" si="381"/>
        <v>-1</v>
      </c>
      <c r="AL2016" s="7">
        <f>SUM(AK$3:AK2016)</f>
        <v>-390</v>
      </c>
      <c r="AM2016" s="2">
        <v>10</v>
      </c>
      <c r="AN2016" s="7">
        <f t="shared" si="382"/>
        <v>-1</v>
      </c>
      <c r="AO2016" s="7">
        <f>SUM(AN$3:AN2016)</f>
        <v>58</v>
      </c>
      <c r="AP2016" s="2">
        <v>15</v>
      </c>
      <c r="AQ2016" s="7">
        <f t="shared" si="383"/>
        <v>-1</v>
      </c>
      <c r="AR2016" s="7">
        <f>SUM(AQ$3:AQ2016)</f>
        <v>-231.5</v>
      </c>
      <c r="AS2016">
        <v>1.6</v>
      </c>
      <c r="AT2016">
        <v>2.2999999999999998</v>
      </c>
      <c r="AU2016" s="5">
        <f t="shared" si="377"/>
        <v>-5.1099999999999994</v>
      </c>
      <c r="AV2016" s="4">
        <f>SUM(AU$3:AU2016)</f>
        <v>-1354.5299999999991</v>
      </c>
    </row>
    <row r="2017" spans="1:48" x14ac:dyDescent="0.25">
      <c r="A2017">
        <f t="shared" si="373"/>
        <v>1</v>
      </c>
      <c r="B2017">
        <f t="shared" si="372"/>
        <v>4434</v>
      </c>
      <c r="C2017" s="1">
        <v>43799</v>
      </c>
      <c r="D2017" t="s">
        <v>291</v>
      </c>
      <c r="E2017" t="s">
        <v>2500</v>
      </c>
      <c r="F2017" t="s">
        <v>390</v>
      </c>
      <c r="G2017" t="s">
        <v>247</v>
      </c>
      <c r="H2017">
        <v>2019</v>
      </c>
      <c r="I2017">
        <v>11</v>
      </c>
      <c r="J2017">
        <v>30</v>
      </c>
      <c r="K2017" t="s">
        <v>47</v>
      </c>
      <c r="L2017">
        <v>7</v>
      </c>
      <c r="M2017" s="3">
        <v>1</v>
      </c>
      <c r="N2017" s="3">
        <v>2</v>
      </c>
      <c r="O2017" s="13">
        <v>4.33</v>
      </c>
      <c r="P2017">
        <v>4</v>
      </c>
      <c r="Q2017">
        <v>1.7</v>
      </c>
      <c r="R2017" s="2">
        <v>1.57</v>
      </c>
      <c r="S2017" s="7">
        <f t="shared" si="378"/>
        <v>0.57000000000000006</v>
      </c>
      <c r="T2017" s="7">
        <f>SUM($S$3:S2017)</f>
        <v>-61.670000000000286</v>
      </c>
      <c r="U2017" s="2">
        <v>2.25</v>
      </c>
      <c r="V2017" s="7">
        <f t="shared" si="379"/>
        <v>-1</v>
      </c>
      <c r="W2017" s="7">
        <f>SUM($V$3:V2017)</f>
        <v>-217.24999999999957</v>
      </c>
      <c r="X2017" s="8">
        <v>1.1599999999999999</v>
      </c>
      <c r="Y2017" s="7">
        <f t="shared" si="374"/>
        <v>0.15999999999999992</v>
      </c>
      <c r="Z2017" s="7">
        <f>SUM($Y$3:Y2017)</f>
        <v>-75.620000000000402</v>
      </c>
      <c r="AA2017" s="8">
        <v>5</v>
      </c>
      <c r="AB2017" s="7">
        <f t="shared" si="375"/>
        <v>-1</v>
      </c>
      <c r="AC2017" s="7">
        <f>SUM($AB$3:AB2017)</f>
        <v>-225.37999999999974</v>
      </c>
      <c r="AD2017" s="2">
        <v>1.53</v>
      </c>
      <c r="AE2017" s="7">
        <f t="shared" si="380"/>
        <v>0.53</v>
      </c>
      <c r="AF2017" s="7">
        <f>SUM(AE$3:AE2017)</f>
        <v>-59.910000000000153</v>
      </c>
      <c r="AG2017" s="2">
        <v>2.5</v>
      </c>
      <c r="AH2017" s="7">
        <f t="shared" si="376"/>
        <v>-1</v>
      </c>
      <c r="AI2017" s="7">
        <f>SUM(AH$3:AH2017)</f>
        <v>-152.9400000000002</v>
      </c>
      <c r="AJ2017" s="2">
        <v>17</v>
      </c>
      <c r="AK2017" s="7">
        <f t="shared" si="381"/>
        <v>-1</v>
      </c>
      <c r="AL2017" s="7">
        <f>SUM(AK$3:AK2017)</f>
        <v>-391</v>
      </c>
      <c r="AM2017" s="2">
        <v>15</v>
      </c>
      <c r="AN2017" s="7">
        <f t="shared" si="382"/>
        <v>-1</v>
      </c>
      <c r="AO2017" s="7">
        <f>SUM(AN$3:AN2017)</f>
        <v>57</v>
      </c>
      <c r="AP2017" s="2">
        <v>8</v>
      </c>
      <c r="AQ2017" s="7">
        <f t="shared" si="383"/>
        <v>-1</v>
      </c>
      <c r="AR2017" s="7">
        <f>SUM(AQ$3:AQ2017)</f>
        <v>-232.5</v>
      </c>
      <c r="AU2017" s="5">
        <f t="shared" si="377"/>
        <v>-4.74</v>
      </c>
      <c r="AV2017" s="4">
        <f>SUM(AU$3:AU2017)</f>
        <v>-1359.2699999999991</v>
      </c>
    </row>
    <row r="2018" spans="1:48" x14ac:dyDescent="0.25">
      <c r="A2018">
        <f t="shared" si="373"/>
        <v>1</v>
      </c>
      <c r="B2018">
        <f t="shared" si="372"/>
        <v>4433</v>
      </c>
      <c r="C2018" s="1">
        <v>43799</v>
      </c>
      <c r="D2018" t="s">
        <v>291</v>
      </c>
      <c r="E2018" t="s">
        <v>2501</v>
      </c>
      <c r="F2018" t="s">
        <v>394</v>
      </c>
      <c r="G2018" t="s">
        <v>297</v>
      </c>
      <c r="H2018">
        <v>2019</v>
      </c>
      <c r="I2018">
        <v>11</v>
      </c>
      <c r="J2018">
        <v>30</v>
      </c>
      <c r="K2018" t="s">
        <v>47</v>
      </c>
      <c r="L2018">
        <v>7</v>
      </c>
      <c r="M2018" s="3">
        <v>1</v>
      </c>
      <c r="N2018" s="3">
        <v>1</v>
      </c>
      <c r="O2018" s="13">
        <v>1.75</v>
      </c>
      <c r="P2018">
        <v>3.9</v>
      </c>
      <c r="Q2018">
        <v>4.2</v>
      </c>
      <c r="R2018" s="2">
        <v>1.61</v>
      </c>
      <c r="S2018" s="7">
        <f t="shared" si="378"/>
        <v>0.6100000000000001</v>
      </c>
      <c r="T2018" s="7">
        <f>SUM($S$3:S2018)</f>
        <v>-61.060000000000286</v>
      </c>
      <c r="U2018" s="2">
        <v>2.2000000000000002</v>
      </c>
      <c r="V2018" s="7">
        <f t="shared" si="379"/>
        <v>-1</v>
      </c>
      <c r="W2018" s="7">
        <f>SUM($V$3:V2018)</f>
        <v>-218.24999999999957</v>
      </c>
      <c r="X2018" s="8">
        <v>1.2</v>
      </c>
      <c r="Y2018" s="7">
        <f t="shared" si="374"/>
        <v>0.19999999999999996</v>
      </c>
      <c r="Z2018" s="7">
        <f>SUM($Y$3:Y2018)</f>
        <v>-75.4200000000004</v>
      </c>
      <c r="AA2018" s="8">
        <v>4.5</v>
      </c>
      <c r="AB2018" s="7">
        <f t="shared" si="375"/>
        <v>-1</v>
      </c>
      <c r="AC2018" s="7">
        <f>SUM($AB$3:AB2018)</f>
        <v>-226.37999999999974</v>
      </c>
      <c r="AD2018" s="2">
        <v>1.66</v>
      </c>
      <c r="AE2018" s="7">
        <f t="shared" si="380"/>
        <v>-1</v>
      </c>
      <c r="AF2018" s="7">
        <f>SUM(AE$3:AE2018)</f>
        <v>-60.910000000000153</v>
      </c>
      <c r="AG2018" s="2">
        <v>2.2000000000000002</v>
      </c>
      <c r="AH2018" s="7">
        <f t="shared" si="376"/>
        <v>1.2000000000000002</v>
      </c>
      <c r="AI2018" s="7">
        <f>SUM(AH$3:AH2018)</f>
        <v>-151.74000000000021</v>
      </c>
      <c r="AJ2018" s="2">
        <v>9</v>
      </c>
      <c r="AK2018" s="7">
        <f t="shared" si="381"/>
        <v>-1</v>
      </c>
      <c r="AL2018" s="7">
        <f>SUM(AK$3:AK2018)</f>
        <v>-392</v>
      </c>
      <c r="AM2018" s="2">
        <v>8.5</v>
      </c>
      <c r="AN2018" s="7">
        <f t="shared" si="382"/>
        <v>-1</v>
      </c>
      <c r="AO2018" s="7">
        <f>SUM(AN$3:AN2018)</f>
        <v>56</v>
      </c>
      <c r="AP2018" s="2">
        <v>7.5</v>
      </c>
      <c r="AQ2018" s="7">
        <f t="shared" si="383"/>
        <v>6.5</v>
      </c>
      <c r="AR2018" s="7">
        <f>SUM(AQ$3:AQ2018)</f>
        <v>-226</v>
      </c>
      <c r="AS2018">
        <v>2.85</v>
      </c>
      <c r="AT2018">
        <v>1.4</v>
      </c>
      <c r="AU2018" s="5">
        <f t="shared" si="377"/>
        <v>3.5100000000000002</v>
      </c>
      <c r="AV2018" s="4">
        <f>SUM(AU$3:AU2018)</f>
        <v>-1355.7599999999991</v>
      </c>
    </row>
    <row r="2019" spans="1:48" x14ac:dyDescent="0.25">
      <c r="A2019">
        <f t="shared" si="373"/>
        <v>1</v>
      </c>
      <c r="B2019">
        <f t="shared" si="372"/>
        <v>4432</v>
      </c>
      <c r="C2019" s="1">
        <v>43799</v>
      </c>
      <c r="D2019" t="s">
        <v>291</v>
      </c>
      <c r="E2019" t="s">
        <v>2502</v>
      </c>
      <c r="F2019" t="s">
        <v>557</v>
      </c>
      <c r="G2019" t="s">
        <v>294</v>
      </c>
      <c r="H2019">
        <v>2019</v>
      </c>
      <c r="I2019">
        <v>11</v>
      </c>
      <c r="J2019">
        <v>30</v>
      </c>
      <c r="K2019" t="s">
        <v>47</v>
      </c>
      <c r="L2019">
        <v>7</v>
      </c>
      <c r="M2019" s="3">
        <v>1</v>
      </c>
      <c r="N2019" s="3">
        <v>1</v>
      </c>
      <c r="O2019" s="13">
        <v>1.95</v>
      </c>
      <c r="P2019">
        <v>3.75</v>
      </c>
      <c r="Q2019">
        <v>3.6</v>
      </c>
      <c r="R2019" s="2">
        <v>1.57</v>
      </c>
      <c r="S2019" s="7">
        <f t="shared" si="378"/>
        <v>0.57000000000000006</v>
      </c>
      <c r="T2019" s="7">
        <f>SUM($S$3:S2019)</f>
        <v>-60.490000000000286</v>
      </c>
      <c r="U2019" s="2">
        <v>2.25</v>
      </c>
      <c r="V2019" s="7">
        <f t="shared" si="379"/>
        <v>-1</v>
      </c>
      <c r="W2019" s="7">
        <f>SUM($V$3:V2019)</f>
        <v>-219.24999999999957</v>
      </c>
      <c r="X2019" s="8">
        <v>1.2</v>
      </c>
      <c r="Y2019" s="7">
        <f t="shared" si="374"/>
        <v>0.19999999999999996</v>
      </c>
      <c r="Z2019" s="7">
        <f>SUM($Y$3:Y2019)</f>
        <v>-75.220000000000397</v>
      </c>
      <c r="AA2019" s="8">
        <v>4.5</v>
      </c>
      <c r="AB2019" s="7">
        <f t="shared" si="375"/>
        <v>-1</v>
      </c>
      <c r="AC2019" s="7">
        <f>SUM($AB$3:AB2019)</f>
        <v>-227.37999999999974</v>
      </c>
      <c r="AD2019" s="2">
        <v>1.66</v>
      </c>
      <c r="AE2019" s="7">
        <f t="shared" si="380"/>
        <v>-1</v>
      </c>
      <c r="AF2019" s="7">
        <f>SUM(AE$3:AE2019)</f>
        <v>-61.910000000000153</v>
      </c>
      <c r="AG2019" s="2">
        <v>2.2000000000000002</v>
      </c>
      <c r="AH2019" s="7">
        <f t="shared" si="376"/>
        <v>1.2000000000000002</v>
      </c>
      <c r="AI2019" s="7">
        <f>SUM(AH$3:AH2019)</f>
        <v>-150.54000000000022</v>
      </c>
      <c r="AJ2019" s="2">
        <v>10</v>
      </c>
      <c r="AK2019" s="7">
        <f t="shared" si="381"/>
        <v>-1</v>
      </c>
      <c r="AL2019" s="7">
        <f>SUM(AK$3:AK2019)</f>
        <v>-393</v>
      </c>
      <c r="AM2019" s="2">
        <v>8.5</v>
      </c>
      <c r="AN2019" s="7">
        <f t="shared" si="382"/>
        <v>-1</v>
      </c>
      <c r="AO2019" s="7">
        <f>SUM(AN$3:AN2019)</f>
        <v>55</v>
      </c>
      <c r="AP2019" s="2">
        <v>7.5</v>
      </c>
      <c r="AQ2019" s="7">
        <f t="shared" si="383"/>
        <v>6.5</v>
      </c>
      <c r="AR2019" s="7">
        <f>SUM(AQ$3:AQ2019)</f>
        <v>-219.5</v>
      </c>
      <c r="AS2019">
        <v>3.45</v>
      </c>
      <c r="AT2019">
        <v>1.3</v>
      </c>
      <c r="AU2019" s="5">
        <f t="shared" si="377"/>
        <v>3.47</v>
      </c>
      <c r="AV2019" s="4">
        <f>SUM(AU$3:AU2019)</f>
        <v>-1352.2899999999991</v>
      </c>
    </row>
    <row r="2020" spans="1:48" x14ac:dyDescent="0.25">
      <c r="A2020">
        <f t="shared" si="373"/>
        <v>1</v>
      </c>
      <c r="B2020">
        <f t="shared" si="372"/>
        <v>4431</v>
      </c>
      <c r="C2020" s="1">
        <v>43799</v>
      </c>
      <c r="D2020" t="s">
        <v>291</v>
      </c>
      <c r="E2020" t="s">
        <v>2503</v>
      </c>
      <c r="F2020" t="s">
        <v>556</v>
      </c>
      <c r="G2020" t="s">
        <v>253</v>
      </c>
      <c r="H2020">
        <v>2019</v>
      </c>
      <c r="I2020">
        <v>11</v>
      </c>
      <c r="J2020">
        <v>30</v>
      </c>
      <c r="K2020" t="s">
        <v>47</v>
      </c>
      <c r="L2020">
        <v>7</v>
      </c>
      <c r="M2020" s="3">
        <v>2</v>
      </c>
      <c r="N2020" s="3">
        <v>3</v>
      </c>
      <c r="O2020" s="13">
        <v>7.5</v>
      </c>
      <c r="P2020">
        <v>6</v>
      </c>
      <c r="Q2020">
        <v>1.3</v>
      </c>
      <c r="R2020" s="2">
        <v>1.5</v>
      </c>
      <c r="S2020" s="7">
        <f t="shared" si="378"/>
        <v>0.5</v>
      </c>
      <c r="T2020" s="7">
        <f>SUM($S$3:S2020)</f>
        <v>-59.990000000000286</v>
      </c>
      <c r="U2020" s="2">
        <v>2.5</v>
      </c>
      <c r="V2020" s="7">
        <f t="shared" si="379"/>
        <v>-1</v>
      </c>
      <c r="W2020" s="7">
        <f>SUM($V$3:V2020)</f>
        <v>-220.24999999999957</v>
      </c>
      <c r="X2020" s="8">
        <v>1.08</v>
      </c>
      <c r="Y2020" s="7">
        <f t="shared" si="374"/>
        <v>8.0000000000000071E-2</v>
      </c>
      <c r="Z2020" s="7">
        <f>SUM($Y$3:Y2020)</f>
        <v>-75.140000000000398</v>
      </c>
      <c r="AA2020" s="8">
        <v>8</v>
      </c>
      <c r="AB2020" s="7">
        <f t="shared" si="375"/>
        <v>-1</v>
      </c>
      <c r="AC2020" s="7">
        <f>SUM($AB$3:AB2020)</f>
        <v>-228.37999999999974</v>
      </c>
      <c r="AD2020" s="2">
        <v>1.28</v>
      </c>
      <c r="AE2020" s="7">
        <f t="shared" si="380"/>
        <v>0.28000000000000003</v>
      </c>
      <c r="AF2020" s="7">
        <f>SUM(AE$3:AE2020)</f>
        <v>-61.630000000000152</v>
      </c>
      <c r="AG2020" s="2">
        <v>3.75</v>
      </c>
      <c r="AH2020" s="7">
        <f t="shared" si="376"/>
        <v>-1</v>
      </c>
      <c r="AI2020" s="7">
        <f>SUM(AH$3:AH2020)</f>
        <v>-151.54000000000022</v>
      </c>
      <c r="AJ2020" s="2">
        <v>34</v>
      </c>
      <c r="AK2020" s="7">
        <f t="shared" si="381"/>
        <v>-1</v>
      </c>
      <c r="AL2020" s="7">
        <f>SUM(AK$3:AK2020)</f>
        <v>-394</v>
      </c>
      <c r="AM2020" s="2">
        <v>23</v>
      </c>
      <c r="AN2020" s="7">
        <f t="shared" si="382"/>
        <v>-1</v>
      </c>
      <c r="AO2020" s="7">
        <f>SUM(AN$3:AN2020)</f>
        <v>54</v>
      </c>
      <c r="AP2020" s="2">
        <v>13</v>
      </c>
      <c r="AQ2020" s="7">
        <f t="shared" si="383"/>
        <v>-1</v>
      </c>
      <c r="AR2020" s="7">
        <f>SUM(AQ$3:AQ2020)</f>
        <v>-220.5</v>
      </c>
      <c r="AU2020" s="5">
        <f t="shared" si="377"/>
        <v>-5.14</v>
      </c>
      <c r="AV2020" s="4">
        <f>SUM(AU$3:AU2020)</f>
        <v>-1357.4299999999992</v>
      </c>
    </row>
    <row r="2021" spans="1:48" x14ac:dyDescent="0.25">
      <c r="A2021">
        <f t="shared" si="373"/>
        <v>1</v>
      </c>
      <c r="B2021">
        <f t="shared" si="372"/>
        <v>4430</v>
      </c>
      <c r="C2021" s="1">
        <v>43799</v>
      </c>
      <c r="D2021" t="s">
        <v>298</v>
      </c>
      <c r="E2021" t="s">
        <v>2504</v>
      </c>
      <c r="F2021" t="s">
        <v>397</v>
      </c>
      <c r="G2021" t="s">
        <v>419</v>
      </c>
      <c r="H2021">
        <v>2019</v>
      </c>
      <c r="I2021">
        <v>11</v>
      </c>
      <c r="J2021">
        <v>30</v>
      </c>
      <c r="K2021" t="s">
        <v>47</v>
      </c>
      <c r="L2021">
        <v>7</v>
      </c>
      <c r="M2021" s="3">
        <v>3</v>
      </c>
      <c r="N2021" s="3">
        <v>1</v>
      </c>
      <c r="O2021" s="13">
        <v>2.9</v>
      </c>
      <c r="P2021">
        <v>3.8</v>
      </c>
      <c r="Q2021">
        <v>2.25</v>
      </c>
      <c r="R2021" s="2">
        <v>1.5</v>
      </c>
      <c r="S2021" s="7">
        <f t="shared" si="378"/>
        <v>0.5</v>
      </c>
      <c r="T2021" s="7">
        <f>SUM($S$3:S2021)</f>
        <v>-59.490000000000286</v>
      </c>
      <c r="U2021" s="2">
        <v>2.5</v>
      </c>
      <c r="V2021" s="7">
        <f t="shared" si="379"/>
        <v>-1</v>
      </c>
      <c r="W2021" s="7">
        <f>SUM($V$3:V2021)</f>
        <v>-221.24999999999957</v>
      </c>
      <c r="X2021" s="8">
        <v>1.1599999999999999</v>
      </c>
      <c r="Y2021" s="7">
        <f t="shared" si="374"/>
        <v>0.15999999999999992</v>
      </c>
      <c r="Z2021" s="7">
        <f>SUM($Y$3:Y2021)</f>
        <v>-74.980000000000402</v>
      </c>
      <c r="AA2021" s="8">
        <v>5</v>
      </c>
      <c r="AB2021" s="7">
        <f t="shared" si="375"/>
        <v>-1</v>
      </c>
      <c r="AC2021" s="7">
        <f>SUM($AB$3:AB2021)</f>
        <v>-229.37999999999974</v>
      </c>
      <c r="AD2021" s="2">
        <v>1.53</v>
      </c>
      <c r="AE2021" s="7">
        <f t="shared" si="380"/>
        <v>0.53</v>
      </c>
      <c r="AF2021" s="7">
        <f>SUM(AE$3:AE2021)</f>
        <v>-61.100000000000151</v>
      </c>
      <c r="AG2021" s="2">
        <v>2.5</v>
      </c>
      <c r="AH2021" s="7">
        <f t="shared" si="376"/>
        <v>-1</v>
      </c>
      <c r="AI2021" s="7">
        <f>SUM(AH$3:AH2021)</f>
        <v>-152.54000000000022</v>
      </c>
      <c r="AJ2021" s="2">
        <v>13</v>
      </c>
      <c r="AK2021" s="7">
        <f t="shared" si="381"/>
        <v>-1</v>
      </c>
      <c r="AL2021" s="7">
        <f>SUM(AK$3:AK2021)</f>
        <v>-395</v>
      </c>
      <c r="AM2021" s="2">
        <v>11</v>
      </c>
      <c r="AN2021" s="7">
        <f t="shared" si="382"/>
        <v>-1</v>
      </c>
      <c r="AO2021" s="7">
        <f>SUM(AN$3:AN2021)</f>
        <v>53</v>
      </c>
      <c r="AP2021" s="2">
        <v>7.5</v>
      </c>
      <c r="AQ2021" s="7">
        <f t="shared" si="383"/>
        <v>-1</v>
      </c>
      <c r="AR2021" s="7">
        <f>SUM(AQ$3:AQ2021)</f>
        <v>-221.5</v>
      </c>
      <c r="AS2021">
        <v>5.5</v>
      </c>
      <c r="AT2021">
        <v>1.1499999999999999</v>
      </c>
      <c r="AU2021" s="5">
        <f t="shared" si="377"/>
        <v>-4.8100000000000005</v>
      </c>
      <c r="AV2021" s="4">
        <f>SUM(AU$3:AU2021)</f>
        <v>-1362.2399999999991</v>
      </c>
    </row>
    <row r="2022" spans="1:48" x14ac:dyDescent="0.25">
      <c r="A2022">
        <f t="shared" si="373"/>
        <v>1</v>
      </c>
      <c r="B2022">
        <f t="shared" si="372"/>
        <v>4429</v>
      </c>
      <c r="C2022" s="1">
        <v>43799</v>
      </c>
      <c r="D2022" t="s">
        <v>298</v>
      </c>
      <c r="E2022" t="s">
        <v>2505</v>
      </c>
      <c r="F2022" t="s">
        <v>400</v>
      </c>
      <c r="G2022" t="s">
        <v>560</v>
      </c>
      <c r="H2022">
        <v>2019</v>
      </c>
      <c r="I2022">
        <v>11</v>
      </c>
      <c r="J2022">
        <v>30</v>
      </c>
      <c r="K2022" t="s">
        <v>47</v>
      </c>
      <c r="L2022">
        <v>7</v>
      </c>
      <c r="M2022" s="3">
        <v>1</v>
      </c>
      <c r="N2022" s="3">
        <v>1</v>
      </c>
      <c r="O2022" s="13">
        <v>2.2999999999999998</v>
      </c>
      <c r="P2022">
        <v>3.25</v>
      </c>
      <c r="Q2022">
        <v>3.25</v>
      </c>
      <c r="R2022" s="2">
        <v>1.9</v>
      </c>
      <c r="S2022" s="7">
        <f t="shared" si="378"/>
        <v>0.89999999999999991</v>
      </c>
      <c r="T2022" s="7">
        <f>SUM($S$3:S2022)</f>
        <v>-58.590000000000288</v>
      </c>
      <c r="U2022" s="2">
        <v>1.8</v>
      </c>
      <c r="V2022" s="7">
        <f t="shared" si="379"/>
        <v>-1</v>
      </c>
      <c r="W2022" s="7">
        <f>SUM($V$3:V2022)</f>
        <v>-222.24999999999957</v>
      </c>
      <c r="X2022" s="8">
        <v>1.4</v>
      </c>
      <c r="Y2022" s="7">
        <f t="shared" si="374"/>
        <v>0.39999999999999991</v>
      </c>
      <c r="Z2022" s="7">
        <f>SUM($Y$3:Y2022)</f>
        <v>-74.580000000000396</v>
      </c>
      <c r="AA2022" s="8">
        <v>3</v>
      </c>
      <c r="AB2022" s="7">
        <f t="shared" si="375"/>
        <v>-1</v>
      </c>
      <c r="AC2022" s="7">
        <f>SUM($AB$3:AB2022)</f>
        <v>-230.37999999999974</v>
      </c>
      <c r="AD2022" s="2">
        <v>2.2999999999999998</v>
      </c>
      <c r="AE2022" s="7">
        <f t="shared" si="380"/>
        <v>-1</v>
      </c>
      <c r="AF2022" s="7">
        <f>SUM(AE$3:AE2022)</f>
        <v>-62.100000000000151</v>
      </c>
      <c r="AG2022" s="2">
        <v>1.61</v>
      </c>
      <c r="AH2022" s="7">
        <f t="shared" si="376"/>
        <v>0.6100000000000001</v>
      </c>
      <c r="AI2022" s="7">
        <f>SUM(AH$3:AH2022)</f>
        <v>-151.93000000000021</v>
      </c>
      <c r="AJ2022" s="2">
        <v>7</v>
      </c>
      <c r="AK2022" s="7">
        <f t="shared" si="381"/>
        <v>-1</v>
      </c>
      <c r="AL2022" s="7">
        <f>SUM(AK$3:AK2022)</f>
        <v>-396</v>
      </c>
      <c r="AM2022" s="2">
        <v>9.5</v>
      </c>
      <c r="AN2022" s="7">
        <f t="shared" si="382"/>
        <v>-1</v>
      </c>
      <c r="AO2022" s="7">
        <f>SUM(AN$3:AN2022)</f>
        <v>52</v>
      </c>
      <c r="AP2022" s="2">
        <v>6</v>
      </c>
      <c r="AQ2022" s="7">
        <f t="shared" si="383"/>
        <v>5</v>
      </c>
      <c r="AR2022" s="7">
        <f>SUM(AQ$3:AQ2022)</f>
        <v>-216.5</v>
      </c>
      <c r="AS2022">
        <v>4.5</v>
      </c>
      <c r="AT2022">
        <v>1.19</v>
      </c>
      <c r="AU2022" s="5">
        <f t="shared" si="377"/>
        <v>1.9100000000000001</v>
      </c>
      <c r="AV2022" s="4">
        <f>SUM(AU$3:AU2022)</f>
        <v>-1360.329999999999</v>
      </c>
    </row>
    <row r="2023" spans="1:48" x14ac:dyDescent="0.25">
      <c r="A2023">
        <f t="shared" si="373"/>
        <v>1</v>
      </c>
      <c r="B2023">
        <f t="shared" si="372"/>
        <v>4428</v>
      </c>
      <c r="C2023" s="1">
        <v>43799</v>
      </c>
      <c r="D2023" t="s">
        <v>298</v>
      </c>
      <c r="E2023" t="s">
        <v>2506</v>
      </c>
      <c r="F2023" t="s">
        <v>403</v>
      </c>
      <c r="G2023" t="s">
        <v>425</v>
      </c>
      <c r="H2023">
        <v>2019</v>
      </c>
      <c r="I2023">
        <v>11</v>
      </c>
      <c r="J2023">
        <v>30</v>
      </c>
      <c r="K2023" t="s">
        <v>47</v>
      </c>
      <c r="L2023">
        <v>7</v>
      </c>
      <c r="M2023" s="3">
        <v>7</v>
      </c>
      <c r="N2023" s="3">
        <v>0</v>
      </c>
      <c r="O2023" s="13">
        <v>1.45</v>
      </c>
      <c r="P2023">
        <v>4.33</v>
      </c>
      <c r="Q2023">
        <v>7</v>
      </c>
      <c r="R2023" s="2">
        <v>1.72</v>
      </c>
      <c r="S2023" s="7">
        <f t="shared" si="378"/>
        <v>-1</v>
      </c>
      <c r="T2023" s="7">
        <f>SUM($S$3:S2023)</f>
        <v>-59.590000000000288</v>
      </c>
      <c r="U2023" s="2">
        <v>2</v>
      </c>
      <c r="V2023" s="7">
        <f t="shared" si="379"/>
        <v>1</v>
      </c>
      <c r="W2023" s="7">
        <f>SUM($V$3:V2023)</f>
        <v>-221.24999999999957</v>
      </c>
      <c r="X2023" s="8">
        <v>1.2</v>
      </c>
      <c r="Y2023" s="7">
        <f t="shared" si="374"/>
        <v>0.19999999999999996</v>
      </c>
      <c r="Z2023" s="7">
        <f>SUM($Y$3:Y2023)</f>
        <v>-74.380000000000393</v>
      </c>
      <c r="AA2023" s="8">
        <v>4.5</v>
      </c>
      <c r="AB2023" s="7">
        <f t="shared" si="375"/>
        <v>-1</v>
      </c>
      <c r="AC2023" s="7">
        <f>SUM($AB$3:AB2023)</f>
        <v>-231.37999999999974</v>
      </c>
      <c r="AD2023" s="2">
        <v>1.61</v>
      </c>
      <c r="AE2023" s="7">
        <f t="shared" si="380"/>
        <v>0.6100000000000001</v>
      </c>
      <c r="AF2023" s="7">
        <f>SUM(AE$3:AE2023)</f>
        <v>-61.490000000000151</v>
      </c>
      <c r="AG2023" s="2">
        <v>2.2999999999999998</v>
      </c>
      <c r="AH2023" s="7">
        <f t="shared" si="376"/>
        <v>-1</v>
      </c>
      <c r="AI2023" s="7">
        <f>SUM(AH$3:AH2023)</f>
        <v>-152.93000000000021</v>
      </c>
      <c r="AJ2023" s="2">
        <v>8.5</v>
      </c>
      <c r="AK2023" s="7">
        <f t="shared" si="381"/>
        <v>-1</v>
      </c>
      <c r="AL2023" s="7">
        <f>SUM(AK$3:AK2023)</f>
        <v>-397</v>
      </c>
      <c r="AM2023" s="2">
        <v>8.5</v>
      </c>
      <c r="AN2023" s="7">
        <f t="shared" si="382"/>
        <v>-1</v>
      </c>
      <c r="AO2023" s="7">
        <f>SUM(AN$3:AN2023)</f>
        <v>51</v>
      </c>
      <c r="AP2023" s="2">
        <v>8</v>
      </c>
      <c r="AQ2023" s="7">
        <f t="shared" si="383"/>
        <v>-1</v>
      </c>
      <c r="AR2023" s="7">
        <f>SUM(AQ$3:AQ2023)</f>
        <v>-217.5</v>
      </c>
      <c r="AS2023">
        <v>2.2999999999999998</v>
      </c>
      <c r="AT2023">
        <v>1.6</v>
      </c>
      <c r="AU2023" s="5">
        <f t="shared" si="377"/>
        <v>-4.1899999999999995</v>
      </c>
      <c r="AV2023" s="4">
        <f>SUM(AU$3:AU2023)</f>
        <v>-1364.5199999999991</v>
      </c>
    </row>
    <row r="2024" spans="1:48" x14ac:dyDescent="0.25">
      <c r="A2024">
        <f t="shared" si="373"/>
        <v>1</v>
      </c>
      <c r="B2024">
        <f t="shared" si="372"/>
        <v>4427</v>
      </c>
      <c r="C2024" s="1">
        <v>43799</v>
      </c>
      <c r="D2024" t="s">
        <v>298</v>
      </c>
      <c r="E2024" t="s">
        <v>2507</v>
      </c>
      <c r="F2024" t="s">
        <v>406</v>
      </c>
      <c r="G2024" t="s">
        <v>413</v>
      </c>
      <c r="H2024">
        <v>2019</v>
      </c>
      <c r="I2024">
        <v>11</v>
      </c>
      <c r="J2024">
        <v>30</v>
      </c>
      <c r="K2024" t="s">
        <v>47</v>
      </c>
      <c r="L2024">
        <v>7</v>
      </c>
      <c r="M2024" s="3">
        <v>5</v>
      </c>
      <c r="N2024" s="3">
        <v>2</v>
      </c>
      <c r="O2024" s="13">
        <v>2.25</v>
      </c>
      <c r="P2024">
        <v>3.25</v>
      </c>
      <c r="Q2024">
        <v>3.3</v>
      </c>
      <c r="R2024" s="2">
        <v>1.83</v>
      </c>
      <c r="S2024" s="7">
        <f t="shared" si="378"/>
        <v>0.83000000000000007</v>
      </c>
      <c r="T2024" s="7">
        <f>SUM($S$3:S2024)</f>
        <v>-58.760000000000289</v>
      </c>
      <c r="U2024" s="2">
        <v>1.83</v>
      </c>
      <c r="V2024" s="7">
        <f t="shared" si="379"/>
        <v>-1</v>
      </c>
      <c r="W2024" s="7">
        <f>SUM($V$3:V2024)</f>
        <v>-222.24999999999957</v>
      </c>
      <c r="X2024" s="8">
        <v>1.36</v>
      </c>
      <c r="Y2024" s="7">
        <f t="shared" si="374"/>
        <v>0.3600000000000001</v>
      </c>
      <c r="Z2024" s="7">
        <f>SUM($Y$3:Y2024)</f>
        <v>-74.020000000000394</v>
      </c>
      <c r="AA2024" s="8">
        <v>3.2</v>
      </c>
      <c r="AB2024" s="7">
        <f t="shared" si="375"/>
        <v>-1</v>
      </c>
      <c r="AC2024" s="7">
        <f>SUM($AB$3:AB2024)</f>
        <v>-232.37999999999974</v>
      </c>
      <c r="AD2024" s="2">
        <v>2.1</v>
      </c>
      <c r="AE2024" s="7">
        <f t="shared" si="380"/>
        <v>1.1000000000000001</v>
      </c>
      <c r="AF2024" s="7">
        <f>SUM(AE$3:AE2024)</f>
        <v>-60.39000000000015</v>
      </c>
      <c r="AG2024" s="2">
        <v>1.72</v>
      </c>
      <c r="AH2024" s="7">
        <f t="shared" si="376"/>
        <v>-1</v>
      </c>
      <c r="AI2024" s="7">
        <f>SUM(AH$3:AH2024)</f>
        <v>-153.93000000000021</v>
      </c>
      <c r="AJ2024" s="2">
        <v>7.5</v>
      </c>
      <c r="AK2024" s="7">
        <f t="shared" si="381"/>
        <v>-1</v>
      </c>
      <c r="AL2024" s="7">
        <f>SUM(AK$3:AK2024)</f>
        <v>-398</v>
      </c>
      <c r="AM2024" s="2">
        <v>9.5</v>
      </c>
      <c r="AN2024" s="7">
        <f t="shared" si="382"/>
        <v>-1</v>
      </c>
      <c r="AO2024" s="7">
        <f>SUM(AN$3:AN2024)</f>
        <v>50</v>
      </c>
      <c r="AP2024" s="2">
        <v>6</v>
      </c>
      <c r="AQ2024" s="7">
        <f t="shared" si="383"/>
        <v>-1</v>
      </c>
      <c r="AR2024" s="7">
        <f>SUM(AQ$3:AQ2024)</f>
        <v>-218.5</v>
      </c>
      <c r="AS2024">
        <v>4.4000000000000004</v>
      </c>
      <c r="AT2024">
        <v>1.2</v>
      </c>
      <c r="AU2024" s="5">
        <f t="shared" si="377"/>
        <v>-3.71</v>
      </c>
      <c r="AV2024" s="4">
        <f>SUM(AU$3:AU2024)</f>
        <v>-1368.2299999999991</v>
      </c>
    </row>
    <row r="2025" spans="1:48" x14ac:dyDescent="0.25">
      <c r="A2025">
        <f t="shared" si="373"/>
        <v>1</v>
      </c>
      <c r="B2025">
        <f t="shared" si="372"/>
        <v>4426</v>
      </c>
      <c r="C2025" s="1">
        <v>43799</v>
      </c>
      <c r="D2025" t="s">
        <v>298</v>
      </c>
      <c r="E2025" t="s">
        <v>2508</v>
      </c>
      <c r="F2025" t="s">
        <v>409</v>
      </c>
      <c r="G2025" t="s">
        <v>404</v>
      </c>
      <c r="H2025">
        <v>2019</v>
      </c>
      <c r="I2025">
        <v>11</v>
      </c>
      <c r="J2025">
        <v>30</v>
      </c>
      <c r="K2025" t="s">
        <v>47</v>
      </c>
      <c r="L2025">
        <v>7</v>
      </c>
      <c r="M2025" s="3">
        <v>1</v>
      </c>
      <c r="N2025" s="3">
        <v>3</v>
      </c>
      <c r="O2025" s="13">
        <v>4</v>
      </c>
      <c r="P2025">
        <v>3.75</v>
      </c>
      <c r="Q2025">
        <v>1.85</v>
      </c>
      <c r="R2025" s="2">
        <v>1.83</v>
      </c>
      <c r="S2025" s="7">
        <f t="shared" si="378"/>
        <v>0.83000000000000007</v>
      </c>
      <c r="T2025" s="7">
        <f>SUM($S$3:S2025)</f>
        <v>-57.930000000000291</v>
      </c>
      <c r="U2025" s="2">
        <v>1.83</v>
      </c>
      <c r="V2025" s="7">
        <f t="shared" si="379"/>
        <v>-1</v>
      </c>
      <c r="W2025" s="7">
        <f>SUM($V$3:V2025)</f>
        <v>-223.24999999999957</v>
      </c>
      <c r="X2025" s="8">
        <v>1.33</v>
      </c>
      <c r="Y2025" s="7">
        <f t="shared" si="374"/>
        <v>0.33000000000000007</v>
      </c>
      <c r="Z2025" s="7">
        <f>SUM($Y$3:Y2025)</f>
        <v>-73.690000000000396</v>
      </c>
      <c r="AA2025" s="8">
        <v>3.4</v>
      </c>
      <c r="AB2025" s="7">
        <f t="shared" si="375"/>
        <v>-1</v>
      </c>
      <c r="AC2025" s="7">
        <f>SUM($AB$3:AB2025)</f>
        <v>-233.37999999999974</v>
      </c>
      <c r="AD2025" s="2">
        <v>2</v>
      </c>
      <c r="AE2025" s="7">
        <f t="shared" si="380"/>
        <v>1</v>
      </c>
      <c r="AF2025" s="7">
        <f>SUM(AE$3:AE2025)</f>
        <v>-59.39000000000015</v>
      </c>
      <c r="AG2025" s="2">
        <v>1.8</v>
      </c>
      <c r="AH2025" s="7">
        <f t="shared" si="376"/>
        <v>-1</v>
      </c>
      <c r="AI2025" s="7">
        <f>SUM(AH$3:AH2025)</f>
        <v>-154.93000000000021</v>
      </c>
      <c r="AJ2025" s="2">
        <v>10</v>
      </c>
      <c r="AK2025" s="7">
        <f t="shared" si="381"/>
        <v>-1</v>
      </c>
      <c r="AL2025" s="7">
        <f>SUM(AK$3:AK2025)</f>
        <v>-399</v>
      </c>
      <c r="AM2025" s="2">
        <v>13</v>
      </c>
      <c r="AN2025" s="7">
        <f t="shared" si="382"/>
        <v>-1</v>
      </c>
      <c r="AO2025" s="7">
        <f>SUM(AN$3:AN2025)</f>
        <v>49</v>
      </c>
      <c r="AP2025" s="2">
        <v>7</v>
      </c>
      <c r="AQ2025" s="7">
        <f t="shared" si="383"/>
        <v>-1</v>
      </c>
      <c r="AR2025" s="7">
        <f>SUM(AQ$3:AQ2025)</f>
        <v>-219.5</v>
      </c>
      <c r="AS2025">
        <v>7</v>
      </c>
      <c r="AT2025">
        <v>1.1000000000000001</v>
      </c>
      <c r="AU2025" s="5">
        <f t="shared" si="377"/>
        <v>-3.84</v>
      </c>
      <c r="AV2025" s="4">
        <f>SUM(AU$3:AU2025)</f>
        <v>-1372.069999999999</v>
      </c>
    </row>
    <row r="2026" spans="1:48" x14ac:dyDescent="0.25">
      <c r="A2026">
        <f t="shared" si="373"/>
        <v>1</v>
      </c>
      <c r="B2026">
        <f t="shared" si="372"/>
        <v>4425</v>
      </c>
      <c r="C2026" s="1">
        <v>43799</v>
      </c>
      <c r="D2026" t="s">
        <v>298</v>
      </c>
      <c r="E2026" t="s">
        <v>2509</v>
      </c>
      <c r="F2026" t="s">
        <v>300</v>
      </c>
      <c r="G2026" t="s">
        <v>416</v>
      </c>
      <c r="H2026">
        <v>2019</v>
      </c>
      <c r="I2026">
        <v>11</v>
      </c>
      <c r="J2026">
        <v>30</v>
      </c>
      <c r="K2026" t="s">
        <v>47</v>
      </c>
      <c r="L2026">
        <v>7</v>
      </c>
      <c r="M2026" s="3">
        <v>1</v>
      </c>
      <c r="N2026" s="3">
        <v>1</v>
      </c>
      <c r="O2026" s="13">
        <v>2.2000000000000002</v>
      </c>
      <c r="P2026">
        <v>3.6</v>
      </c>
      <c r="Q2026">
        <v>3.1</v>
      </c>
      <c r="R2026" s="2">
        <v>1.57</v>
      </c>
      <c r="S2026" s="7">
        <f t="shared" si="378"/>
        <v>0.57000000000000006</v>
      </c>
      <c r="T2026" s="7">
        <f>SUM($S$3:S2026)</f>
        <v>-57.360000000000291</v>
      </c>
      <c r="U2026" s="2">
        <v>2.25</v>
      </c>
      <c r="V2026" s="7">
        <f t="shared" si="379"/>
        <v>-1</v>
      </c>
      <c r="W2026" s="7">
        <f>SUM($V$3:V2026)</f>
        <v>-224.24999999999957</v>
      </c>
      <c r="X2026" s="8">
        <v>1.22</v>
      </c>
      <c r="Y2026" s="7">
        <f t="shared" si="374"/>
        <v>0.21999999999999997</v>
      </c>
      <c r="Z2026" s="7">
        <f>SUM($Y$3:Y2026)</f>
        <v>-73.470000000000397</v>
      </c>
      <c r="AA2026" s="8">
        <v>4.33</v>
      </c>
      <c r="AB2026" s="7">
        <f t="shared" si="375"/>
        <v>-1</v>
      </c>
      <c r="AC2026" s="7">
        <f>SUM($AB$3:AB2026)</f>
        <v>-234.37999999999974</v>
      </c>
      <c r="AD2026" s="2">
        <v>1.66</v>
      </c>
      <c r="AE2026" s="7">
        <f t="shared" si="380"/>
        <v>-1</v>
      </c>
      <c r="AF2026" s="7">
        <f>SUM(AE$3:AE2026)</f>
        <v>-60.39000000000015</v>
      </c>
      <c r="AG2026" s="2">
        <v>2.2000000000000002</v>
      </c>
      <c r="AH2026" s="7">
        <f t="shared" si="376"/>
        <v>1.2000000000000002</v>
      </c>
      <c r="AI2026" s="7">
        <f>SUM(AH$3:AH2026)</f>
        <v>-153.73000000000022</v>
      </c>
      <c r="AJ2026" s="2">
        <v>10</v>
      </c>
      <c r="AK2026" s="7">
        <f t="shared" si="381"/>
        <v>-1</v>
      </c>
      <c r="AL2026" s="7">
        <f>SUM(AK$3:AK2026)</f>
        <v>-400</v>
      </c>
      <c r="AM2026" s="2">
        <v>9</v>
      </c>
      <c r="AN2026" s="7">
        <f t="shared" si="382"/>
        <v>-1</v>
      </c>
      <c r="AO2026" s="7">
        <f>SUM(AN$3:AN2026)</f>
        <v>48</v>
      </c>
      <c r="AP2026" s="2">
        <v>7</v>
      </c>
      <c r="AQ2026" s="7">
        <f t="shared" si="383"/>
        <v>6</v>
      </c>
      <c r="AR2026" s="7">
        <f>SUM(AQ$3:AQ2026)</f>
        <v>-213.5</v>
      </c>
      <c r="AS2026">
        <v>4</v>
      </c>
      <c r="AT2026">
        <v>1.23</v>
      </c>
      <c r="AU2026" s="5">
        <f t="shared" si="377"/>
        <v>2.99</v>
      </c>
      <c r="AV2026" s="4">
        <f>SUM(AU$3:AU2026)</f>
        <v>-1369.079999999999</v>
      </c>
    </row>
    <row r="2027" spans="1:48" x14ac:dyDescent="0.25">
      <c r="A2027">
        <f t="shared" si="373"/>
        <v>1</v>
      </c>
      <c r="B2027">
        <f t="shared" si="372"/>
        <v>4424</v>
      </c>
      <c r="C2027" s="1">
        <v>43799</v>
      </c>
      <c r="D2027" t="s">
        <v>298</v>
      </c>
      <c r="E2027" t="s">
        <v>2510</v>
      </c>
      <c r="F2027" t="s">
        <v>412</v>
      </c>
      <c r="G2027" t="s">
        <v>410</v>
      </c>
      <c r="H2027">
        <v>2019</v>
      </c>
      <c r="I2027">
        <v>11</v>
      </c>
      <c r="J2027">
        <v>30</v>
      </c>
      <c r="K2027" t="s">
        <v>47</v>
      </c>
      <c r="L2027">
        <v>7</v>
      </c>
      <c r="M2027" s="3">
        <v>4</v>
      </c>
      <c r="N2027" s="3">
        <v>0</v>
      </c>
      <c r="O2027" s="13">
        <v>1.22</v>
      </c>
      <c r="P2027">
        <v>5.75</v>
      </c>
      <c r="Q2027">
        <v>13</v>
      </c>
      <c r="R2027" s="2">
        <v>2.1</v>
      </c>
      <c r="S2027" s="7">
        <f t="shared" si="378"/>
        <v>-1</v>
      </c>
      <c r="T2027" s="7">
        <f>SUM($S$3:S2027)</f>
        <v>-58.360000000000291</v>
      </c>
      <c r="U2027" s="2">
        <v>1.66</v>
      </c>
      <c r="V2027" s="7">
        <f t="shared" si="379"/>
        <v>0.65999999999999992</v>
      </c>
      <c r="W2027" s="7">
        <f>SUM($V$3:V2027)</f>
        <v>-223.58999999999958</v>
      </c>
      <c r="X2027" s="8">
        <v>1.2</v>
      </c>
      <c r="Y2027" s="7">
        <f t="shared" si="374"/>
        <v>0.19999999999999996</v>
      </c>
      <c r="Z2027" s="7">
        <f>SUM($Y$3:Y2027)</f>
        <v>-73.270000000000394</v>
      </c>
      <c r="AA2027" s="8">
        <v>4.5</v>
      </c>
      <c r="AB2027" s="7">
        <f t="shared" si="375"/>
        <v>-1</v>
      </c>
      <c r="AC2027" s="7">
        <f>SUM($AB$3:AB2027)</f>
        <v>-235.37999999999974</v>
      </c>
      <c r="AD2027" s="2">
        <v>1.61</v>
      </c>
      <c r="AE2027" s="7">
        <f t="shared" si="380"/>
        <v>0.6100000000000001</v>
      </c>
      <c r="AF2027" s="7">
        <f>SUM(AE$3:AE2027)</f>
        <v>-59.78000000000015</v>
      </c>
      <c r="AG2027" s="2">
        <v>2.2999999999999998</v>
      </c>
      <c r="AH2027" s="7">
        <f t="shared" si="376"/>
        <v>-1</v>
      </c>
      <c r="AI2027" s="7">
        <f>SUM(AH$3:AH2027)</f>
        <v>-154.73000000000022</v>
      </c>
      <c r="AJ2027" s="2">
        <v>7</v>
      </c>
      <c r="AK2027" s="7">
        <f t="shared" si="381"/>
        <v>-1</v>
      </c>
      <c r="AL2027" s="7">
        <f>SUM(AK$3:AK2027)</f>
        <v>-401</v>
      </c>
      <c r="AM2027" s="2">
        <v>9</v>
      </c>
      <c r="AN2027" s="7">
        <f t="shared" si="382"/>
        <v>-1</v>
      </c>
      <c r="AO2027" s="7">
        <f>SUM(AN$3:AN2027)</f>
        <v>47</v>
      </c>
      <c r="AP2027" s="2">
        <v>10</v>
      </c>
      <c r="AQ2027" s="7">
        <f t="shared" si="383"/>
        <v>-1</v>
      </c>
      <c r="AR2027" s="7">
        <f>SUM(AQ$3:AQ2027)</f>
        <v>-214.5</v>
      </c>
      <c r="AS2027">
        <v>1.72</v>
      </c>
      <c r="AT2027">
        <v>2.0699999999999998</v>
      </c>
      <c r="AU2027" s="5">
        <f t="shared" si="377"/>
        <v>-4.53</v>
      </c>
      <c r="AV2027" s="4">
        <f>SUM(AU$3:AU2027)</f>
        <v>-1373.609999999999</v>
      </c>
    </row>
    <row r="2028" spans="1:48" x14ac:dyDescent="0.25">
      <c r="A2028">
        <f t="shared" si="373"/>
        <v>1</v>
      </c>
      <c r="B2028">
        <f t="shared" si="372"/>
        <v>4423</v>
      </c>
      <c r="C2028" s="1">
        <v>43799</v>
      </c>
      <c r="D2028" t="s">
        <v>298</v>
      </c>
      <c r="E2028" t="s">
        <v>2511</v>
      </c>
      <c r="F2028" t="s">
        <v>559</v>
      </c>
      <c r="G2028" t="s">
        <v>398</v>
      </c>
      <c r="H2028">
        <v>2019</v>
      </c>
      <c r="I2028">
        <v>11</v>
      </c>
      <c r="J2028">
        <v>30</v>
      </c>
      <c r="K2028" t="s">
        <v>47</v>
      </c>
      <c r="L2028">
        <v>7</v>
      </c>
      <c r="M2028" s="3">
        <v>0</v>
      </c>
      <c r="N2028" s="3">
        <v>1</v>
      </c>
      <c r="O2028" s="13">
        <v>2.1</v>
      </c>
      <c r="P2028">
        <v>3.3</v>
      </c>
      <c r="Q2028">
        <v>3.6</v>
      </c>
      <c r="R2028" s="2">
        <v>1.72</v>
      </c>
      <c r="S2028" s="7">
        <f t="shared" si="378"/>
        <v>-1</v>
      </c>
      <c r="T2028" s="7">
        <f>SUM($S$3:S2028)</f>
        <v>-59.360000000000291</v>
      </c>
      <c r="U2028" s="2">
        <v>2</v>
      </c>
      <c r="V2028" s="7">
        <f t="shared" si="379"/>
        <v>1</v>
      </c>
      <c r="W2028" s="7">
        <f>SUM($V$3:V2028)</f>
        <v>-222.58999999999958</v>
      </c>
      <c r="X2028" s="8">
        <v>1.3</v>
      </c>
      <c r="Y2028" s="7">
        <f t="shared" si="374"/>
        <v>-1</v>
      </c>
      <c r="Z2028" s="7">
        <f>SUM($Y$3:Y2028)</f>
        <v>-74.270000000000394</v>
      </c>
      <c r="AA2028" s="8">
        <v>3.5</v>
      </c>
      <c r="AB2028" s="7">
        <f t="shared" si="375"/>
        <v>2.5</v>
      </c>
      <c r="AC2028" s="7">
        <f>SUM($AB$3:AB2028)</f>
        <v>-232.87999999999974</v>
      </c>
      <c r="AD2028" s="2">
        <v>2</v>
      </c>
      <c r="AE2028" s="7">
        <f t="shared" si="380"/>
        <v>-1</v>
      </c>
      <c r="AF2028" s="7">
        <f>SUM(AE$3:AE2028)</f>
        <v>-60.78000000000015</v>
      </c>
      <c r="AG2028" s="2">
        <v>1.8</v>
      </c>
      <c r="AH2028" s="7">
        <f t="shared" si="376"/>
        <v>0.8</v>
      </c>
      <c r="AI2028" s="7">
        <f>SUM(AH$3:AH2028)</f>
        <v>-153.93000000000021</v>
      </c>
      <c r="AJ2028" s="2">
        <v>7.5</v>
      </c>
      <c r="AK2028" s="7">
        <f t="shared" si="381"/>
        <v>-1</v>
      </c>
      <c r="AL2028" s="7">
        <f>SUM(AK$3:AK2028)</f>
        <v>-402</v>
      </c>
      <c r="AM2028" s="2">
        <v>9</v>
      </c>
      <c r="AN2028" s="7">
        <f t="shared" si="382"/>
        <v>-1</v>
      </c>
      <c r="AO2028" s="7">
        <f>SUM(AN$3:AN2028)</f>
        <v>46</v>
      </c>
      <c r="AP2028" s="2">
        <v>6.5</v>
      </c>
      <c r="AQ2028" s="7">
        <f t="shared" si="383"/>
        <v>-1</v>
      </c>
      <c r="AR2028" s="7">
        <f>SUM(AQ$3:AQ2028)</f>
        <v>-215.5</v>
      </c>
      <c r="AS2028">
        <v>3.9</v>
      </c>
      <c r="AT2028">
        <v>1.24</v>
      </c>
      <c r="AU2028" s="5">
        <f t="shared" si="377"/>
        <v>-1.7</v>
      </c>
      <c r="AV2028" s="4">
        <f>SUM(AU$3:AU2028)</f>
        <v>-1375.309999999999</v>
      </c>
    </row>
    <row r="2029" spans="1:48" x14ac:dyDescent="0.25">
      <c r="A2029">
        <f t="shared" si="373"/>
        <v>1</v>
      </c>
      <c r="B2029">
        <f t="shared" si="372"/>
        <v>4422</v>
      </c>
      <c r="C2029" s="1">
        <v>43799</v>
      </c>
      <c r="D2029" t="s">
        <v>298</v>
      </c>
      <c r="E2029" t="s">
        <v>2512</v>
      </c>
      <c r="F2029" t="s">
        <v>418</v>
      </c>
      <c r="G2029" t="s">
        <v>301</v>
      </c>
      <c r="H2029">
        <v>2019</v>
      </c>
      <c r="I2029">
        <v>11</v>
      </c>
      <c r="J2029">
        <v>30</v>
      </c>
      <c r="K2029" t="s">
        <v>47</v>
      </c>
      <c r="L2029">
        <v>7</v>
      </c>
      <c r="M2029" s="3">
        <v>1</v>
      </c>
      <c r="N2029" s="3">
        <v>2</v>
      </c>
      <c r="O2029" s="13">
        <v>1.9</v>
      </c>
      <c r="P2029">
        <v>3.5</v>
      </c>
      <c r="Q2029">
        <v>4.2</v>
      </c>
      <c r="R2029" s="2">
        <v>1.83</v>
      </c>
      <c r="S2029" s="7">
        <f t="shared" si="378"/>
        <v>0.83000000000000007</v>
      </c>
      <c r="T2029" s="7">
        <f>SUM($S$3:S2029)</f>
        <v>-58.530000000000292</v>
      </c>
      <c r="U2029" s="2">
        <v>1.83</v>
      </c>
      <c r="V2029" s="7">
        <f t="shared" si="379"/>
        <v>-1</v>
      </c>
      <c r="W2029" s="7">
        <f>SUM($V$3:V2029)</f>
        <v>-223.58999999999958</v>
      </c>
      <c r="X2029" s="8">
        <v>1.33</v>
      </c>
      <c r="Y2029" s="7">
        <f t="shared" si="374"/>
        <v>0.33000000000000007</v>
      </c>
      <c r="Z2029" s="7">
        <f>SUM($Y$3:Y2029)</f>
        <v>-73.940000000000396</v>
      </c>
      <c r="AA2029" s="8">
        <v>3.4</v>
      </c>
      <c r="AB2029" s="7">
        <f t="shared" si="375"/>
        <v>-1</v>
      </c>
      <c r="AC2029" s="7">
        <f>SUM($AB$3:AB2029)</f>
        <v>-233.87999999999974</v>
      </c>
      <c r="AD2029" s="2">
        <v>2.1</v>
      </c>
      <c r="AE2029" s="7">
        <f t="shared" si="380"/>
        <v>1.1000000000000001</v>
      </c>
      <c r="AF2029" s="7">
        <f>SUM(AE$3:AE2029)</f>
        <v>-59.680000000000149</v>
      </c>
      <c r="AG2029" s="2">
        <v>1.72</v>
      </c>
      <c r="AH2029" s="7">
        <f t="shared" si="376"/>
        <v>-1</v>
      </c>
      <c r="AI2029" s="7">
        <f>SUM(AH$3:AH2029)</f>
        <v>-154.93000000000021</v>
      </c>
      <c r="AJ2029" s="2">
        <v>7</v>
      </c>
      <c r="AK2029" s="7">
        <f t="shared" si="381"/>
        <v>-1</v>
      </c>
      <c r="AL2029" s="7">
        <f>SUM(AK$3:AK2029)</f>
        <v>-403</v>
      </c>
      <c r="AM2029" s="2">
        <v>8.5</v>
      </c>
      <c r="AN2029" s="7">
        <f t="shared" si="382"/>
        <v>-1</v>
      </c>
      <c r="AO2029" s="7">
        <f>SUM(AN$3:AN2029)</f>
        <v>45</v>
      </c>
      <c r="AP2029" s="2">
        <v>6.5</v>
      </c>
      <c r="AQ2029" s="7">
        <f t="shared" si="383"/>
        <v>-1</v>
      </c>
      <c r="AR2029" s="7">
        <f>SUM(AQ$3:AQ2029)</f>
        <v>-216.5</v>
      </c>
      <c r="AS2029">
        <v>3.55</v>
      </c>
      <c r="AT2029">
        <v>1.27</v>
      </c>
      <c r="AU2029" s="5">
        <f t="shared" si="377"/>
        <v>-3.7399999999999998</v>
      </c>
      <c r="AV2029" s="4">
        <f>SUM(AU$3:AU2029)</f>
        <v>-1379.049999999999</v>
      </c>
    </row>
    <row r="2030" spans="1:48" x14ac:dyDescent="0.25">
      <c r="A2030">
        <f t="shared" si="373"/>
        <v>1</v>
      </c>
      <c r="B2030">
        <f t="shared" si="372"/>
        <v>4421</v>
      </c>
      <c r="C2030" s="1">
        <v>43799</v>
      </c>
      <c r="D2030" t="s">
        <v>298</v>
      </c>
      <c r="E2030" t="s">
        <v>2513</v>
      </c>
      <c r="F2030" t="s">
        <v>424</v>
      </c>
      <c r="G2030" t="s">
        <v>401</v>
      </c>
      <c r="H2030">
        <v>2019</v>
      </c>
      <c r="I2030">
        <v>11</v>
      </c>
      <c r="J2030">
        <v>30</v>
      </c>
      <c r="K2030" t="s">
        <v>47</v>
      </c>
      <c r="L2030">
        <v>7</v>
      </c>
      <c r="M2030" s="3">
        <v>1</v>
      </c>
      <c r="N2030" s="3">
        <v>3</v>
      </c>
      <c r="O2030" s="13">
        <v>2.4500000000000002</v>
      </c>
      <c r="P2030">
        <v>3.25</v>
      </c>
      <c r="Q2030">
        <v>2.9</v>
      </c>
      <c r="R2030" s="2">
        <v>1.83</v>
      </c>
      <c r="S2030" s="7">
        <f t="shared" si="378"/>
        <v>0.83000000000000007</v>
      </c>
      <c r="T2030" s="7">
        <f>SUM($S$3:S2030)</f>
        <v>-57.700000000000294</v>
      </c>
      <c r="U2030" s="2">
        <v>1.83</v>
      </c>
      <c r="V2030" s="7">
        <f t="shared" si="379"/>
        <v>-1</v>
      </c>
      <c r="W2030" s="7">
        <f>SUM($V$3:V2030)</f>
        <v>-224.58999999999958</v>
      </c>
      <c r="X2030" s="8">
        <v>1.36</v>
      </c>
      <c r="Y2030" s="7">
        <f t="shared" si="374"/>
        <v>0.3600000000000001</v>
      </c>
      <c r="Z2030" s="7">
        <f>SUM($Y$3:Y2030)</f>
        <v>-73.580000000000396</v>
      </c>
      <c r="AA2030" s="8">
        <v>3.2</v>
      </c>
      <c r="AB2030" s="7">
        <f t="shared" si="375"/>
        <v>-1</v>
      </c>
      <c r="AC2030" s="7">
        <f>SUM($AB$3:AB2030)</f>
        <v>-234.87999999999974</v>
      </c>
      <c r="AD2030" s="2">
        <v>2.1</v>
      </c>
      <c r="AE2030" s="7">
        <f t="shared" si="380"/>
        <v>1.1000000000000001</v>
      </c>
      <c r="AF2030" s="7">
        <f>SUM(AE$3:AE2030)</f>
        <v>-58.580000000000148</v>
      </c>
      <c r="AG2030" s="2">
        <v>1.72</v>
      </c>
      <c r="AH2030" s="7">
        <f t="shared" si="376"/>
        <v>-1</v>
      </c>
      <c r="AI2030" s="7">
        <f>SUM(AH$3:AH2030)</f>
        <v>-155.93000000000021</v>
      </c>
      <c r="AJ2030" s="2">
        <v>7.5</v>
      </c>
      <c r="AK2030" s="7">
        <f t="shared" si="381"/>
        <v>-1</v>
      </c>
      <c r="AL2030" s="7">
        <f>SUM(AK$3:AK2030)</f>
        <v>-404</v>
      </c>
      <c r="AM2030" s="2">
        <v>10</v>
      </c>
      <c r="AN2030" s="7">
        <f t="shared" si="382"/>
        <v>-1</v>
      </c>
      <c r="AO2030" s="7">
        <f>SUM(AN$3:AN2030)</f>
        <v>44</v>
      </c>
      <c r="AP2030" s="2">
        <v>6</v>
      </c>
      <c r="AQ2030" s="7">
        <f t="shared" si="383"/>
        <v>-1</v>
      </c>
      <c r="AR2030" s="7">
        <f>SUM(AQ$3:AQ2030)</f>
        <v>-217.5</v>
      </c>
      <c r="AS2030">
        <v>5.25</v>
      </c>
      <c r="AT2030">
        <v>1.1599999999999999</v>
      </c>
      <c r="AU2030" s="5">
        <f t="shared" si="377"/>
        <v>-3.71</v>
      </c>
      <c r="AV2030" s="4">
        <f>SUM(AU$3:AU2030)</f>
        <v>-1382.7599999999991</v>
      </c>
    </row>
    <row r="2031" spans="1:48" x14ac:dyDescent="0.25">
      <c r="A2031">
        <f t="shared" si="373"/>
        <v>1</v>
      </c>
      <c r="B2031">
        <f t="shared" si="372"/>
        <v>4420</v>
      </c>
      <c r="C2031" s="1">
        <v>43799</v>
      </c>
      <c r="D2031" t="s">
        <v>573</v>
      </c>
      <c r="E2031" t="s">
        <v>2514</v>
      </c>
      <c r="F2031" t="s">
        <v>456</v>
      </c>
      <c r="G2031" t="s">
        <v>266</v>
      </c>
      <c r="H2031">
        <v>2019</v>
      </c>
      <c r="I2031">
        <v>11</v>
      </c>
      <c r="J2031">
        <v>30</v>
      </c>
      <c r="K2031" t="s">
        <v>47</v>
      </c>
      <c r="L2031">
        <v>7</v>
      </c>
      <c r="M2031" s="3">
        <v>0</v>
      </c>
      <c r="N2031" s="3">
        <v>1</v>
      </c>
      <c r="O2031" s="13">
        <v>4.5</v>
      </c>
      <c r="P2031">
        <v>3.9</v>
      </c>
      <c r="Q2031">
        <v>1.72</v>
      </c>
      <c r="R2031" s="2">
        <v>1.8</v>
      </c>
      <c r="S2031" s="7">
        <f t="shared" si="378"/>
        <v>-1</v>
      </c>
      <c r="T2031" s="7">
        <f>SUM($S$3:S2031)</f>
        <v>-58.700000000000294</v>
      </c>
      <c r="U2031" s="2">
        <v>1.95</v>
      </c>
      <c r="V2031" s="7">
        <f t="shared" si="379"/>
        <v>0.95</v>
      </c>
      <c r="W2031" s="7">
        <f>SUM($V$3:V2031)</f>
        <v>-223.63999999999959</v>
      </c>
      <c r="X2031" s="8">
        <v>1.25</v>
      </c>
      <c r="Y2031" s="7">
        <f t="shared" si="374"/>
        <v>-1</v>
      </c>
      <c r="Z2031" s="7">
        <f>SUM($Y$3:Y2031)</f>
        <v>-74.580000000000396</v>
      </c>
      <c r="AA2031" s="8">
        <v>3.75</v>
      </c>
      <c r="AB2031" s="7">
        <f t="shared" si="375"/>
        <v>2.75</v>
      </c>
      <c r="AC2031" s="7">
        <f>SUM($AB$3:AB2031)</f>
        <v>-232.12999999999974</v>
      </c>
      <c r="AD2031" s="2">
        <v>1.85</v>
      </c>
      <c r="AE2031" s="7">
        <f t="shared" si="380"/>
        <v>-1</v>
      </c>
      <c r="AF2031" s="7">
        <f>SUM(AE$3:AE2031)</f>
        <v>-59.580000000000148</v>
      </c>
      <c r="AG2031" s="2">
        <v>1.95</v>
      </c>
      <c r="AH2031" s="7">
        <f t="shared" si="376"/>
        <v>0.95</v>
      </c>
      <c r="AI2031" s="7">
        <f>SUM(AH$3:AH2031)</f>
        <v>-154.98000000000022</v>
      </c>
      <c r="AJ2031" s="2">
        <v>13</v>
      </c>
      <c r="AK2031" s="7">
        <f t="shared" si="381"/>
        <v>-1</v>
      </c>
      <c r="AL2031" s="7">
        <f>SUM(AK$3:AK2031)</f>
        <v>-405</v>
      </c>
      <c r="AM2031" s="2">
        <v>15</v>
      </c>
      <c r="AN2031" s="7">
        <f t="shared" si="382"/>
        <v>-1</v>
      </c>
      <c r="AO2031" s="7">
        <f>SUM(AN$3:AN2031)</f>
        <v>43</v>
      </c>
      <c r="AP2031" s="2">
        <v>7.5</v>
      </c>
      <c r="AQ2031" s="7">
        <f t="shared" si="383"/>
        <v>-1</v>
      </c>
      <c r="AR2031" s="7">
        <f>SUM(AQ$3:AQ2031)</f>
        <v>-218.5</v>
      </c>
      <c r="AU2031" s="5">
        <f t="shared" si="377"/>
        <v>-1.35</v>
      </c>
      <c r="AV2031" s="4">
        <f>SUM(AU$3:AU2031)</f>
        <v>-1384.109999999999</v>
      </c>
    </row>
    <row r="2032" spans="1:48" x14ac:dyDescent="0.25">
      <c r="A2032">
        <f t="shared" si="373"/>
        <v>1</v>
      </c>
      <c r="B2032">
        <f t="shared" si="372"/>
        <v>4419</v>
      </c>
      <c r="C2032" s="1">
        <v>43799</v>
      </c>
      <c r="D2032" t="s">
        <v>573</v>
      </c>
      <c r="E2032" t="s">
        <v>2515</v>
      </c>
      <c r="F2032" t="s">
        <v>661</v>
      </c>
      <c r="G2032" t="s">
        <v>2516</v>
      </c>
      <c r="H2032">
        <v>2019</v>
      </c>
      <c r="I2032">
        <v>11</v>
      </c>
      <c r="J2032">
        <v>30</v>
      </c>
      <c r="K2032" t="s">
        <v>47</v>
      </c>
      <c r="L2032">
        <v>7</v>
      </c>
      <c r="M2032" s="3">
        <v>3</v>
      </c>
      <c r="N2032" s="3">
        <v>0</v>
      </c>
      <c r="O2032" s="13">
        <v>1.33</v>
      </c>
      <c r="P2032">
        <v>4.75</v>
      </c>
      <c r="Q2032">
        <v>11</v>
      </c>
      <c r="R2032" s="2">
        <v>1.8</v>
      </c>
      <c r="S2032" s="7">
        <f t="shared" si="378"/>
        <v>-1</v>
      </c>
      <c r="T2032" s="7">
        <f>SUM($S$3:S2032)</f>
        <v>-59.700000000000294</v>
      </c>
      <c r="U2032" s="2">
        <v>1.95</v>
      </c>
      <c r="V2032" s="7">
        <f t="shared" si="379"/>
        <v>0.95</v>
      </c>
      <c r="W2032" s="7">
        <f>SUM($V$3:V2032)</f>
        <v>-222.6899999999996</v>
      </c>
      <c r="X2032" s="8">
        <v>1.1399999999999999</v>
      </c>
      <c r="Y2032" s="7">
        <f t="shared" si="374"/>
        <v>0.1399999999999999</v>
      </c>
      <c r="Z2032" s="7">
        <f>SUM($Y$3:Y2032)</f>
        <v>-74.440000000000396</v>
      </c>
      <c r="AA2032" s="8">
        <v>5.5</v>
      </c>
      <c r="AB2032" s="7">
        <f t="shared" si="375"/>
        <v>-1</v>
      </c>
      <c r="AC2032" s="7">
        <f>SUM($AB$3:AB2032)</f>
        <v>-233.12999999999974</v>
      </c>
      <c r="AD2032" s="2">
        <v>1.47</v>
      </c>
      <c r="AE2032" s="7">
        <f t="shared" si="380"/>
        <v>0.47</v>
      </c>
      <c r="AF2032" s="7">
        <f>SUM(AE$3:AE2032)</f>
        <v>-59.110000000000149</v>
      </c>
      <c r="AG2032" s="2">
        <v>2.6</v>
      </c>
      <c r="AH2032" s="7">
        <f t="shared" si="376"/>
        <v>-1</v>
      </c>
      <c r="AI2032" s="7">
        <f>SUM(AH$3:AH2032)</f>
        <v>-155.98000000000022</v>
      </c>
      <c r="AJ2032" s="2">
        <v>8.5</v>
      </c>
      <c r="AK2032" s="7">
        <f t="shared" si="381"/>
        <v>-1</v>
      </c>
      <c r="AL2032" s="7">
        <f>SUM(AK$3:AK2032)</f>
        <v>-406</v>
      </c>
      <c r="AM2032" s="2">
        <v>9</v>
      </c>
      <c r="AN2032" s="7">
        <f t="shared" si="382"/>
        <v>-1</v>
      </c>
      <c r="AO2032" s="7">
        <f>SUM(AN$3:AN2032)</f>
        <v>42</v>
      </c>
      <c r="AP2032" s="2">
        <v>9.5</v>
      </c>
      <c r="AQ2032" s="7">
        <f t="shared" si="383"/>
        <v>-1</v>
      </c>
      <c r="AR2032" s="7">
        <f>SUM(AQ$3:AQ2032)</f>
        <v>-219.5</v>
      </c>
      <c r="AS2032">
        <v>1.9</v>
      </c>
      <c r="AT2032">
        <v>2.0299999999999998</v>
      </c>
      <c r="AU2032" s="5">
        <f t="shared" si="377"/>
        <v>-4.4400000000000004</v>
      </c>
      <c r="AV2032" s="4">
        <f>SUM(AU$3:AU2032)</f>
        <v>-1388.549999999999</v>
      </c>
    </row>
    <row r="2033" spans="1:48" x14ac:dyDescent="0.25">
      <c r="A2033">
        <f t="shared" si="373"/>
        <v>1</v>
      </c>
      <c r="B2033">
        <f t="shared" si="372"/>
        <v>4418</v>
      </c>
      <c r="C2033" s="1">
        <v>43799</v>
      </c>
      <c r="D2033" t="s">
        <v>573</v>
      </c>
      <c r="E2033" t="s">
        <v>2517</v>
      </c>
      <c r="F2033" t="s">
        <v>269</v>
      </c>
      <c r="G2033" t="s">
        <v>2518</v>
      </c>
      <c r="H2033">
        <v>2019</v>
      </c>
      <c r="I2033">
        <v>11</v>
      </c>
      <c r="J2033">
        <v>30</v>
      </c>
      <c r="K2033" t="s">
        <v>47</v>
      </c>
      <c r="L2033">
        <v>7</v>
      </c>
      <c r="M2033" s="3">
        <v>2</v>
      </c>
      <c r="N2033" s="3">
        <v>1</v>
      </c>
      <c r="O2033" s="13">
        <v>1.18</v>
      </c>
      <c r="P2033">
        <v>7</v>
      </c>
      <c r="Q2033">
        <v>15</v>
      </c>
      <c r="R2033" s="2">
        <v>2.1</v>
      </c>
      <c r="S2033" s="7">
        <f t="shared" si="378"/>
        <v>1.1000000000000001</v>
      </c>
      <c r="T2033" s="7">
        <f>SUM($S$3:S2033)</f>
        <v>-58.600000000000293</v>
      </c>
      <c r="U2033" s="2">
        <v>1.66</v>
      </c>
      <c r="V2033" s="7">
        <f t="shared" si="379"/>
        <v>-1</v>
      </c>
      <c r="W2033" s="7">
        <f>SUM($V$3:V2033)</f>
        <v>-223.6899999999996</v>
      </c>
      <c r="X2033" s="8">
        <v>1.1399999999999999</v>
      </c>
      <c r="Y2033" s="7">
        <f t="shared" si="374"/>
        <v>0.1399999999999999</v>
      </c>
      <c r="Z2033" s="7">
        <f>SUM($Y$3:Y2033)</f>
        <v>-74.300000000000395</v>
      </c>
      <c r="AA2033" s="8">
        <v>5.5</v>
      </c>
      <c r="AB2033" s="7">
        <f t="shared" si="375"/>
        <v>-1</v>
      </c>
      <c r="AC2033" s="7">
        <f>SUM($AB$3:AB2033)</f>
        <v>-234.12999999999974</v>
      </c>
      <c r="AD2033" s="2">
        <v>1.5</v>
      </c>
      <c r="AE2033" s="7">
        <f t="shared" si="380"/>
        <v>0.5</v>
      </c>
      <c r="AF2033" s="7">
        <f>SUM(AE$3:AE2033)</f>
        <v>-58.610000000000149</v>
      </c>
      <c r="AG2033" s="2">
        <v>2.5</v>
      </c>
      <c r="AH2033" s="7">
        <f t="shared" si="376"/>
        <v>-1</v>
      </c>
      <c r="AI2033" s="7">
        <f>SUM(AH$3:AH2033)</f>
        <v>-156.98000000000022</v>
      </c>
      <c r="AJ2033" s="2">
        <v>8</v>
      </c>
      <c r="AK2033" s="7">
        <f t="shared" si="381"/>
        <v>-1</v>
      </c>
      <c r="AL2033" s="7">
        <f>SUM(AK$3:AK2033)</f>
        <v>-407</v>
      </c>
      <c r="AM2033" s="2">
        <v>9.5</v>
      </c>
      <c r="AN2033" s="7">
        <f t="shared" si="382"/>
        <v>8.5</v>
      </c>
      <c r="AO2033" s="7">
        <f>SUM(AN$3:AN2033)</f>
        <v>50.5</v>
      </c>
      <c r="AP2033" s="2">
        <v>13</v>
      </c>
      <c r="AQ2033" s="7">
        <f t="shared" si="383"/>
        <v>-1</v>
      </c>
      <c r="AR2033" s="7">
        <f>SUM(AQ$3:AQ2033)</f>
        <v>-220.5</v>
      </c>
      <c r="AS2033">
        <v>1.57</v>
      </c>
      <c r="AT2033">
        <v>2.35</v>
      </c>
      <c r="AU2033" s="5">
        <f t="shared" si="377"/>
        <v>5.24</v>
      </c>
      <c r="AV2033" s="4">
        <f>SUM(AU$3:AU2033)</f>
        <v>-1383.309999999999</v>
      </c>
    </row>
    <row r="2034" spans="1:48" x14ac:dyDescent="0.25">
      <c r="A2034">
        <f t="shared" si="373"/>
        <v>1</v>
      </c>
      <c r="B2034">
        <f t="shared" si="372"/>
        <v>4417</v>
      </c>
      <c r="C2034" s="1">
        <v>43799</v>
      </c>
      <c r="D2034" t="s">
        <v>573</v>
      </c>
      <c r="E2034" t="s">
        <v>2519</v>
      </c>
      <c r="F2034" t="s">
        <v>481</v>
      </c>
      <c r="G2034" t="s">
        <v>444</v>
      </c>
      <c r="H2034">
        <v>2019</v>
      </c>
      <c r="I2034">
        <v>11</v>
      </c>
      <c r="J2034">
        <v>30</v>
      </c>
      <c r="K2034" t="s">
        <v>47</v>
      </c>
      <c r="L2034">
        <v>7</v>
      </c>
      <c r="M2034" s="3">
        <v>0</v>
      </c>
      <c r="N2034" s="3">
        <v>1</v>
      </c>
      <c r="O2034" s="13">
        <v>4.75</v>
      </c>
      <c r="P2034">
        <v>3.8</v>
      </c>
      <c r="Q2034">
        <v>1.72</v>
      </c>
      <c r="R2034" s="2">
        <v>1.8</v>
      </c>
      <c r="S2034" s="7">
        <f t="shared" si="378"/>
        <v>-1</v>
      </c>
      <c r="T2034" s="7">
        <f>SUM($S$3:S2034)</f>
        <v>-59.600000000000293</v>
      </c>
      <c r="U2034" s="2">
        <v>1.95</v>
      </c>
      <c r="V2034" s="7">
        <f t="shared" si="379"/>
        <v>0.95</v>
      </c>
      <c r="W2034" s="7">
        <f>SUM($V$3:V2034)</f>
        <v>-222.73999999999961</v>
      </c>
      <c r="X2034" s="8">
        <v>1.28</v>
      </c>
      <c r="Y2034" s="7">
        <f t="shared" si="374"/>
        <v>-1</v>
      </c>
      <c r="Z2034" s="7">
        <f>SUM($Y$3:Y2034)</f>
        <v>-75.300000000000395</v>
      </c>
      <c r="AA2034" s="8">
        <v>3.5</v>
      </c>
      <c r="AB2034" s="7">
        <f t="shared" si="375"/>
        <v>2.5</v>
      </c>
      <c r="AC2034" s="7">
        <f>SUM($AB$3:AB2034)</f>
        <v>-231.62999999999974</v>
      </c>
      <c r="AD2034" s="2">
        <v>1.85</v>
      </c>
      <c r="AE2034" s="7">
        <f t="shared" si="380"/>
        <v>-1</v>
      </c>
      <c r="AF2034" s="7">
        <f>SUM(AE$3:AE2034)</f>
        <v>-59.610000000000149</v>
      </c>
      <c r="AG2034" s="2">
        <v>1.95</v>
      </c>
      <c r="AH2034" s="7">
        <f t="shared" si="376"/>
        <v>0.95</v>
      </c>
      <c r="AI2034" s="7">
        <f>SUM(AH$3:AH2034)</f>
        <v>-156.03000000000023</v>
      </c>
      <c r="AJ2034" s="2">
        <v>13</v>
      </c>
      <c r="AK2034" s="7">
        <f t="shared" si="381"/>
        <v>-1</v>
      </c>
      <c r="AL2034" s="7">
        <f>SUM(AK$3:AK2034)</f>
        <v>-408</v>
      </c>
      <c r="AM2034" s="2">
        <v>15</v>
      </c>
      <c r="AN2034" s="7">
        <f t="shared" si="382"/>
        <v>-1</v>
      </c>
      <c r="AO2034" s="7">
        <f>SUM(AN$3:AN2034)</f>
        <v>49.5</v>
      </c>
      <c r="AP2034" s="2">
        <v>7</v>
      </c>
      <c r="AQ2034" s="7">
        <f t="shared" si="383"/>
        <v>-1</v>
      </c>
      <c r="AR2034" s="7">
        <f>SUM(AQ$3:AQ2034)</f>
        <v>-221.5</v>
      </c>
      <c r="AU2034" s="5">
        <f t="shared" si="377"/>
        <v>-1.6</v>
      </c>
      <c r="AV2034" s="4">
        <f>SUM(AU$3:AU2034)</f>
        <v>-1384.9099999999989</v>
      </c>
    </row>
    <row r="2035" spans="1:48" x14ac:dyDescent="0.25">
      <c r="A2035">
        <f t="shared" si="373"/>
        <v>1</v>
      </c>
      <c r="B2035">
        <f t="shared" si="372"/>
        <v>4416</v>
      </c>
      <c r="C2035" s="1">
        <v>43799</v>
      </c>
      <c r="D2035" t="s">
        <v>302</v>
      </c>
      <c r="E2035" t="s">
        <v>2520</v>
      </c>
      <c r="F2035" t="s">
        <v>304</v>
      </c>
      <c r="G2035" t="s">
        <v>487</v>
      </c>
      <c r="H2035">
        <v>2019</v>
      </c>
      <c r="I2035">
        <v>11</v>
      </c>
      <c r="J2035">
        <v>30</v>
      </c>
      <c r="K2035" t="s">
        <v>47</v>
      </c>
      <c r="L2035">
        <v>7</v>
      </c>
      <c r="M2035" s="3">
        <v>1</v>
      </c>
      <c r="N2035" s="3">
        <v>0</v>
      </c>
      <c r="O2035" s="13">
        <v>1.44</v>
      </c>
      <c r="P2035">
        <v>4.2</v>
      </c>
      <c r="Q2035">
        <v>7</v>
      </c>
      <c r="R2035" s="2">
        <v>2</v>
      </c>
      <c r="S2035" s="7">
        <f t="shared" si="378"/>
        <v>-1</v>
      </c>
      <c r="T2035" s="7">
        <f>SUM($S$3:S2035)</f>
        <v>-60.600000000000293</v>
      </c>
      <c r="U2035" s="2">
        <v>1.75</v>
      </c>
      <c r="V2035" s="7">
        <f t="shared" si="379"/>
        <v>0.75</v>
      </c>
      <c r="W2035" s="7">
        <f>SUM($V$3:V2035)</f>
        <v>-221.98999999999961</v>
      </c>
      <c r="X2035" s="8">
        <v>1.25</v>
      </c>
      <c r="Y2035" s="7">
        <f t="shared" si="374"/>
        <v>-1</v>
      </c>
      <c r="Z2035" s="7">
        <f>SUM($Y$3:Y2035)</f>
        <v>-76.300000000000395</v>
      </c>
      <c r="AA2035" s="8">
        <v>4</v>
      </c>
      <c r="AB2035" s="7">
        <f t="shared" si="375"/>
        <v>3</v>
      </c>
      <c r="AC2035" s="7">
        <f>SUM($AB$3:AB2035)</f>
        <v>-228.62999999999974</v>
      </c>
      <c r="AD2035" s="2">
        <v>1.8</v>
      </c>
      <c r="AE2035" s="7">
        <f t="shared" si="380"/>
        <v>-1</v>
      </c>
      <c r="AF2035" s="7">
        <f>SUM(AE$3:AE2035)</f>
        <v>-60.610000000000149</v>
      </c>
      <c r="AG2035" s="2">
        <v>2</v>
      </c>
      <c r="AH2035" s="7">
        <f t="shared" si="376"/>
        <v>1</v>
      </c>
      <c r="AI2035" s="7">
        <f>SUM(AH$3:AH2035)</f>
        <v>-155.03000000000023</v>
      </c>
      <c r="AJ2035" s="2">
        <v>7</v>
      </c>
      <c r="AK2035" s="7">
        <f t="shared" si="381"/>
        <v>6</v>
      </c>
      <c r="AL2035" s="7">
        <f>SUM(AK$3:AK2035)</f>
        <v>-402</v>
      </c>
      <c r="AM2035" s="2">
        <v>8.5</v>
      </c>
      <c r="AN2035" s="7">
        <f t="shared" si="382"/>
        <v>-1</v>
      </c>
      <c r="AO2035" s="7">
        <f>SUM(AN$3:AN2035)</f>
        <v>48.5</v>
      </c>
      <c r="AP2035" s="2">
        <v>8</v>
      </c>
      <c r="AQ2035" s="7">
        <f t="shared" si="383"/>
        <v>-1</v>
      </c>
      <c r="AR2035" s="7">
        <f>SUM(AQ$3:AQ2035)</f>
        <v>-222.5</v>
      </c>
      <c r="AS2035">
        <v>2.25</v>
      </c>
      <c r="AT2035">
        <v>1.62</v>
      </c>
      <c r="AU2035" s="5">
        <f t="shared" si="377"/>
        <v>5.75</v>
      </c>
      <c r="AV2035" s="4">
        <f>SUM(AU$3:AU2035)</f>
        <v>-1379.1599999999989</v>
      </c>
    </row>
    <row r="2036" spans="1:48" x14ac:dyDescent="0.25">
      <c r="A2036">
        <f t="shared" si="373"/>
        <v>1</v>
      </c>
      <c r="B2036">
        <f t="shared" si="372"/>
        <v>4415</v>
      </c>
      <c r="C2036" s="1">
        <v>43799</v>
      </c>
      <c r="D2036" t="s">
        <v>302</v>
      </c>
      <c r="E2036" t="s">
        <v>2521</v>
      </c>
      <c r="F2036" t="s">
        <v>308</v>
      </c>
      <c r="G2036" t="s">
        <v>563</v>
      </c>
      <c r="H2036">
        <v>2019</v>
      </c>
      <c r="I2036">
        <v>11</v>
      </c>
      <c r="J2036">
        <v>30</v>
      </c>
      <c r="K2036" t="s">
        <v>47</v>
      </c>
      <c r="L2036">
        <v>7</v>
      </c>
      <c r="M2036" s="3">
        <v>4</v>
      </c>
      <c r="N2036" s="3">
        <v>2</v>
      </c>
      <c r="O2036" s="13">
        <v>1.66</v>
      </c>
      <c r="P2036">
        <v>3.6</v>
      </c>
      <c r="Q2036">
        <v>5.75</v>
      </c>
      <c r="R2036" s="2">
        <v>2.0499999999999998</v>
      </c>
      <c r="S2036" s="7">
        <f t="shared" si="378"/>
        <v>1.0499999999999998</v>
      </c>
      <c r="T2036" s="7">
        <f>SUM($S$3:S2036)</f>
        <v>-59.550000000000296</v>
      </c>
      <c r="U2036" s="2">
        <v>1.7</v>
      </c>
      <c r="V2036" s="7">
        <f t="shared" si="379"/>
        <v>-1</v>
      </c>
      <c r="W2036" s="7">
        <f>SUM($V$3:V2036)</f>
        <v>-222.98999999999961</v>
      </c>
      <c r="X2036" s="8">
        <v>1.4</v>
      </c>
      <c r="Y2036" s="7">
        <f t="shared" si="374"/>
        <v>0.39999999999999991</v>
      </c>
      <c r="Z2036" s="7">
        <f>SUM($Y$3:Y2036)</f>
        <v>-75.900000000000389</v>
      </c>
      <c r="AA2036" s="8">
        <v>3</v>
      </c>
      <c r="AB2036" s="7">
        <f t="shared" si="375"/>
        <v>-1</v>
      </c>
      <c r="AC2036" s="7">
        <f>SUM($AB$3:AB2036)</f>
        <v>-229.62999999999974</v>
      </c>
      <c r="AD2036" s="2">
        <v>2.2000000000000002</v>
      </c>
      <c r="AE2036" s="7">
        <f t="shared" si="380"/>
        <v>1.2000000000000002</v>
      </c>
      <c r="AF2036" s="7">
        <f>SUM(AE$3:AE2036)</f>
        <v>-59.410000000000146</v>
      </c>
      <c r="AG2036" s="2">
        <v>1.66</v>
      </c>
      <c r="AH2036" s="7">
        <f t="shared" si="376"/>
        <v>-1</v>
      </c>
      <c r="AI2036" s="7">
        <f>SUM(AH$3:AH2036)</f>
        <v>-156.03000000000023</v>
      </c>
      <c r="AJ2036" s="2">
        <v>6</v>
      </c>
      <c r="AK2036" s="7">
        <f t="shared" si="381"/>
        <v>-1</v>
      </c>
      <c r="AL2036" s="7">
        <f>SUM(AK$3:AK2036)</f>
        <v>-403</v>
      </c>
      <c r="AM2036" s="2">
        <v>8.5</v>
      </c>
      <c r="AN2036" s="7">
        <f t="shared" si="382"/>
        <v>-1</v>
      </c>
      <c r="AO2036" s="7">
        <f>SUM(AN$3:AN2036)</f>
        <v>47.5</v>
      </c>
      <c r="AP2036" s="2">
        <v>7</v>
      </c>
      <c r="AQ2036" s="7">
        <f t="shared" si="383"/>
        <v>-1</v>
      </c>
      <c r="AR2036" s="7">
        <f>SUM(AQ$3:AQ2036)</f>
        <v>-223.5</v>
      </c>
      <c r="AS2036">
        <v>3</v>
      </c>
      <c r="AT2036">
        <v>1.37</v>
      </c>
      <c r="AU2036" s="5">
        <f t="shared" si="377"/>
        <v>-3.35</v>
      </c>
      <c r="AV2036" s="4">
        <f>SUM(AU$3:AU2036)</f>
        <v>-1382.5099999999989</v>
      </c>
    </row>
    <row r="2037" spans="1:48" x14ac:dyDescent="0.25">
      <c r="A2037">
        <f t="shared" si="373"/>
        <v>1</v>
      </c>
      <c r="B2037">
        <f t="shared" si="372"/>
        <v>4414</v>
      </c>
      <c r="C2037" s="1">
        <v>43799</v>
      </c>
      <c r="D2037" t="s">
        <v>302</v>
      </c>
      <c r="E2037" t="s">
        <v>2522</v>
      </c>
      <c r="F2037" t="s">
        <v>493</v>
      </c>
      <c r="G2037" t="s">
        <v>484</v>
      </c>
      <c r="H2037">
        <v>2019</v>
      </c>
      <c r="I2037">
        <v>11</v>
      </c>
      <c r="J2037">
        <v>30</v>
      </c>
      <c r="K2037" t="s">
        <v>47</v>
      </c>
      <c r="L2037">
        <v>7</v>
      </c>
      <c r="M2037" s="3">
        <v>3</v>
      </c>
      <c r="N2037" s="3">
        <v>1</v>
      </c>
      <c r="O2037" s="13">
        <v>2.15</v>
      </c>
      <c r="P2037">
        <v>3.2</v>
      </c>
      <c r="Q2037">
        <v>3.5</v>
      </c>
      <c r="R2037" s="2">
        <v>1.9</v>
      </c>
      <c r="S2037" s="7">
        <f t="shared" si="378"/>
        <v>0.89999999999999991</v>
      </c>
      <c r="T2037" s="7">
        <f>SUM($S$3:S2037)</f>
        <v>-58.650000000000297</v>
      </c>
      <c r="U2037" s="2">
        <v>1.9</v>
      </c>
      <c r="V2037" s="7">
        <f t="shared" si="379"/>
        <v>-1</v>
      </c>
      <c r="W2037" s="7">
        <f>SUM($V$3:V2037)</f>
        <v>-223.98999999999961</v>
      </c>
      <c r="X2037" s="8">
        <v>1.36</v>
      </c>
      <c r="Y2037" s="7">
        <f t="shared" si="374"/>
        <v>0.3600000000000001</v>
      </c>
      <c r="Z2037" s="7">
        <f>SUM($Y$3:Y2037)</f>
        <v>-75.54000000000039</v>
      </c>
      <c r="AA2037" s="8">
        <v>3.2</v>
      </c>
      <c r="AB2037" s="7">
        <f t="shared" si="375"/>
        <v>-1</v>
      </c>
      <c r="AC2037" s="7">
        <f>SUM($AB$3:AB2037)</f>
        <v>-230.62999999999974</v>
      </c>
      <c r="AD2037" s="2">
        <v>2.2000000000000002</v>
      </c>
      <c r="AE2037" s="7">
        <f t="shared" si="380"/>
        <v>1.2000000000000002</v>
      </c>
      <c r="AF2037" s="7">
        <f>SUM(AE$3:AE2037)</f>
        <v>-58.210000000000143</v>
      </c>
      <c r="AG2037" s="2">
        <v>1.66</v>
      </c>
      <c r="AH2037" s="7">
        <f t="shared" si="376"/>
        <v>-1</v>
      </c>
      <c r="AI2037" s="7">
        <f>SUM(AH$3:AH2037)</f>
        <v>-157.03000000000023</v>
      </c>
      <c r="AJ2037" s="2">
        <v>7</v>
      </c>
      <c r="AK2037" s="7">
        <f t="shared" si="381"/>
        <v>-1</v>
      </c>
      <c r="AL2037" s="7">
        <f>SUM(AK$3:AK2037)</f>
        <v>-404</v>
      </c>
      <c r="AM2037" s="2">
        <v>9</v>
      </c>
      <c r="AN2037" s="7">
        <f t="shared" si="382"/>
        <v>-1</v>
      </c>
      <c r="AO2037" s="7">
        <f>SUM(AN$3:AN2037)</f>
        <v>46.5</v>
      </c>
      <c r="AP2037" s="2">
        <v>6</v>
      </c>
      <c r="AQ2037" s="7">
        <f t="shared" si="383"/>
        <v>-1</v>
      </c>
      <c r="AR2037" s="7">
        <f>SUM(AQ$3:AQ2037)</f>
        <v>-224.5</v>
      </c>
      <c r="AS2037">
        <v>4.25</v>
      </c>
      <c r="AT2037">
        <v>1.21</v>
      </c>
      <c r="AU2037" s="5">
        <f t="shared" si="377"/>
        <v>-3.54</v>
      </c>
      <c r="AV2037" s="4">
        <f>SUM(AU$3:AU2037)</f>
        <v>-1386.0499999999988</v>
      </c>
    </row>
    <row r="2038" spans="1:48" x14ac:dyDescent="0.25">
      <c r="A2038">
        <f t="shared" si="373"/>
        <v>1</v>
      </c>
      <c r="B2038">
        <f t="shared" si="372"/>
        <v>4413</v>
      </c>
      <c r="C2038" s="1">
        <v>43799</v>
      </c>
      <c r="D2038" t="s">
        <v>302</v>
      </c>
      <c r="E2038" t="s">
        <v>2523</v>
      </c>
      <c r="F2038" t="s">
        <v>491</v>
      </c>
      <c r="G2038" t="s">
        <v>490</v>
      </c>
      <c r="H2038">
        <v>2019</v>
      </c>
      <c r="I2038">
        <v>11</v>
      </c>
      <c r="J2038">
        <v>30</v>
      </c>
      <c r="K2038" t="s">
        <v>47</v>
      </c>
      <c r="L2038">
        <v>7</v>
      </c>
      <c r="M2038" s="3">
        <v>1</v>
      </c>
      <c r="N2038" s="3">
        <v>1</v>
      </c>
      <c r="O2038" s="13">
        <v>2.0499999999999998</v>
      </c>
      <c r="P2038">
        <v>3.3</v>
      </c>
      <c r="Q2038">
        <v>3.8</v>
      </c>
      <c r="R2038" s="2">
        <v>2.0499999999999998</v>
      </c>
      <c r="S2038" s="7">
        <f t="shared" si="378"/>
        <v>1.0499999999999998</v>
      </c>
      <c r="T2038" s="7">
        <f>SUM($S$3:S2038)</f>
        <v>-57.6000000000003</v>
      </c>
      <c r="U2038" s="2">
        <v>1.7</v>
      </c>
      <c r="V2038" s="7">
        <f t="shared" si="379"/>
        <v>-1</v>
      </c>
      <c r="W2038" s="7">
        <f>SUM($V$3:V2038)</f>
        <v>-224.98999999999961</v>
      </c>
      <c r="X2038" s="8">
        <v>1.44</v>
      </c>
      <c r="Y2038" s="7">
        <f t="shared" si="374"/>
        <v>0.43999999999999995</v>
      </c>
      <c r="Z2038" s="7">
        <f>SUM($Y$3:Y2038)</f>
        <v>-75.100000000000392</v>
      </c>
      <c r="AA2038" s="8">
        <v>2.75</v>
      </c>
      <c r="AB2038" s="7">
        <f t="shared" si="375"/>
        <v>-1</v>
      </c>
      <c r="AC2038" s="7">
        <f>SUM($AB$3:AB2038)</f>
        <v>-231.62999999999974</v>
      </c>
      <c r="AD2038" s="2">
        <v>2.37</v>
      </c>
      <c r="AE2038" s="7">
        <f t="shared" si="380"/>
        <v>-1</v>
      </c>
      <c r="AF2038" s="7">
        <f>SUM(AE$3:AE2038)</f>
        <v>-59.210000000000143</v>
      </c>
      <c r="AG2038" s="2">
        <v>1.57</v>
      </c>
      <c r="AH2038" s="7">
        <f t="shared" si="376"/>
        <v>0.57000000000000006</v>
      </c>
      <c r="AI2038" s="7">
        <f>SUM(AH$3:AH2038)</f>
        <v>-156.46000000000024</v>
      </c>
      <c r="AJ2038" s="2">
        <v>6</v>
      </c>
      <c r="AK2038" s="7">
        <f t="shared" si="381"/>
        <v>-1</v>
      </c>
      <c r="AL2038" s="7">
        <f>SUM(AK$3:AK2038)</f>
        <v>-405</v>
      </c>
      <c r="AM2038" s="2">
        <v>9.5</v>
      </c>
      <c r="AN2038" s="7">
        <f t="shared" si="382"/>
        <v>-1</v>
      </c>
      <c r="AO2038" s="7">
        <f>SUM(AN$3:AN2038)</f>
        <v>45.5</v>
      </c>
      <c r="AP2038" s="2">
        <v>6.5</v>
      </c>
      <c r="AQ2038" s="7">
        <f t="shared" si="383"/>
        <v>5.5</v>
      </c>
      <c r="AR2038" s="7">
        <f>SUM(AQ$3:AQ2038)</f>
        <v>-219</v>
      </c>
      <c r="AS2038">
        <v>4</v>
      </c>
      <c r="AT2038">
        <v>1.23</v>
      </c>
      <c r="AU2038" s="5">
        <f t="shared" si="377"/>
        <v>2.5599999999999996</v>
      </c>
      <c r="AV2038" s="4">
        <f>SUM(AU$3:AU2038)</f>
        <v>-1383.4899999999989</v>
      </c>
    </row>
    <row r="2039" spans="1:48" x14ac:dyDescent="0.25">
      <c r="A2039">
        <f t="shared" si="373"/>
        <v>1</v>
      </c>
      <c r="B2039">
        <f t="shared" si="372"/>
        <v>4412</v>
      </c>
      <c r="C2039" s="1">
        <v>43799</v>
      </c>
      <c r="D2039" t="s">
        <v>302</v>
      </c>
      <c r="E2039" t="s">
        <v>2524</v>
      </c>
      <c r="F2039" t="s">
        <v>496</v>
      </c>
      <c r="G2039" t="s">
        <v>311</v>
      </c>
      <c r="H2039">
        <v>2019</v>
      </c>
      <c r="I2039">
        <v>11</v>
      </c>
      <c r="J2039">
        <v>30</v>
      </c>
      <c r="K2039" t="s">
        <v>47</v>
      </c>
      <c r="L2039">
        <v>7</v>
      </c>
      <c r="M2039" s="3">
        <v>1</v>
      </c>
      <c r="N2039" s="3">
        <v>1</v>
      </c>
      <c r="O2039" s="13">
        <v>2.15</v>
      </c>
      <c r="P2039">
        <v>3.1</v>
      </c>
      <c r="Q2039">
        <v>3.6</v>
      </c>
      <c r="R2039" s="2">
        <v>2.25</v>
      </c>
      <c r="S2039" s="7">
        <f t="shared" si="378"/>
        <v>1.25</v>
      </c>
      <c r="T2039" s="7">
        <f>SUM($S$3:S2039)</f>
        <v>-56.3500000000003</v>
      </c>
      <c r="U2039" s="2">
        <v>1.57</v>
      </c>
      <c r="V2039" s="7">
        <f t="shared" si="379"/>
        <v>-1</v>
      </c>
      <c r="W2039" s="7">
        <f>SUM($V$3:V2039)</f>
        <v>-225.98999999999961</v>
      </c>
      <c r="X2039" s="8">
        <v>1.57</v>
      </c>
      <c r="Y2039" s="7">
        <f t="shared" si="374"/>
        <v>0.57000000000000006</v>
      </c>
      <c r="Z2039" s="7">
        <f>SUM($Y$3:Y2039)</f>
        <v>-74.530000000000399</v>
      </c>
      <c r="AA2039" s="8">
        <v>2.37</v>
      </c>
      <c r="AB2039" s="7">
        <f t="shared" si="375"/>
        <v>-1</v>
      </c>
      <c r="AC2039" s="7">
        <f>SUM($AB$3:AB2039)</f>
        <v>-232.62999999999974</v>
      </c>
      <c r="AD2039" s="2">
        <v>3</v>
      </c>
      <c r="AE2039" s="7">
        <f t="shared" si="380"/>
        <v>-1</v>
      </c>
      <c r="AF2039" s="7">
        <f>SUM(AE$3:AE2039)</f>
        <v>-60.210000000000143</v>
      </c>
      <c r="AG2039" s="2">
        <v>1.4</v>
      </c>
      <c r="AH2039" s="7">
        <f t="shared" si="376"/>
        <v>0.39999999999999991</v>
      </c>
      <c r="AI2039" s="7">
        <f>SUM(AH$3:AH2039)</f>
        <v>-156.06000000000023</v>
      </c>
      <c r="AJ2039" s="2">
        <v>5.5</v>
      </c>
      <c r="AK2039" s="7">
        <f t="shared" si="381"/>
        <v>-1</v>
      </c>
      <c r="AL2039" s="7">
        <f>SUM(AK$3:AK2039)</f>
        <v>-406</v>
      </c>
      <c r="AM2039" s="2">
        <v>10</v>
      </c>
      <c r="AN2039" s="7">
        <f t="shared" si="382"/>
        <v>-1</v>
      </c>
      <c r="AO2039" s="7">
        <f>SUM(AN$3:AN2039)</f>
        <v>44.5</v>
      </c>
      <c r="AP2039" s="2">
        <v>6.5</v>
      </c>
      <c r="AQ2039" s="7">
        <f t="shared" si="383"/>
        <v>5.5</v>
      </c>
      <c r="AR2039" s="7">
        <f>SUM(AQ$3:AQ2039)</f>
        <v>-213.5</v>
      </c>
      <c r="AS2039">
        <v>4.6500000000000004</v>
      </c>
      <c r="AT2039">
        <v>1.18</v>
      </c>
      <c r="AU2039" s="5">
        <f t="shared" si="377"/>
        <v>2.7199999999999998</v>
      </c>
      <c r="AV2039" s="4">
        <f>SUM(AU$3:AU2039)</f>
        <v>-1380.7699999999988</v>
      </c>
    </row>
    <row r="2040" spans="1:48" x14ac:dyDescent="0.25">
      <c r="A2040">
        <f t="shared" si="373"/>
        <v>1</v>
      </c>
      <c r="B2040">
        <f t="shared" si="372"/>
        <v>4411</v>
      </c>
      <c r="C2040" s="1">
        <v>43799</v>
      </c>
      <c r="D2040" t="s">
        <v>302</v>
      </c>
      <c r="E2040" t="s">
        <v>2525</v>
      </c>
      <c r="F2040" t="s">
        <v>680</v>
      </c>
      <c r="G2040" t="s">
        <v>305</v>
      </c>
      <c r="H2040">
        <v>2019</v>
      </c>
      <c r="I2040">
        <v>11</v>
      </c>
      <c r="J2040">
        <v>30</v>
      </c>
      <c r="K2040" t="s">
        <v>47</v>
      </c>
      <c r="L2040">
        <v>7</v>
      </c>
      <c r="M2040" s="3">
        <v>1</v>
      </c>
      <c r="N2040" s="3">
        <v>2</v>
      </c>
      <c r="O2040" s="13">
        <v>2.37</v>
      </c>
      <c r="P2040">
        <v>3.25</v>
      </c>
      <c r="Q2040">
        <v>3</v>
      </c>
      <c r="R2040" s="2">
        <v>1.8</v>
      </c>
      <c r="S2040" s="7">
        <f t="shared" si="378"/>
        <v>0.8</v>
      </c>
      <c r="T2040" s="7">
        <f>SUM($S$3:S2040)</f>
        <v>-55.550000000000303</v>
      </c>
      <c r="U2040" s="2">
        <v>1.95</v>
      </c>
      <c r="V2040" s="7">
        <f t="shared" si="379"/>
        <v>-1</v>
      </c>
      <c r="W2040" s="7">
        <f>SUM($V$3:V2040)</f>
        <v>-226.98999999999961</v>
      </c>
      <c r="X2040" s="8">
        <v>1.33</v>
      </c>
      <c r="Y2040" s="7">
        <f t="shared" si="374"/>
        <v>0.33000000000000007</v>
      </c>
      <c r="Z2040" s="7">
        <f>SUM($Y$3:Y2040)</f>
        <v>-74.200000000000401</v>
      </c>
      <c r="AA2040" s="8">
        <v>3.4</v>
      </c>
      <c r="AB2040" s="7">
        <f t="shared" si="375"/>
        <v>-1</v>
      </c>
      <c r="AC2040" s="7">
        <f>SUM($AB$3:AB2040)</f>
        <v>-233.62999999999974</v>
      </c>
      <c r="AD2040" s="2">
        <v>2.1</v>
      </c>
      <c r="AE2040" s="7">
        <f t="shared" si="380"/>
        <v>1.1000000000000001</v>
      </c>
      <c r="AF2040" s="7">
        <f>SUM(AE$3:AE2040)</f>
        <v>-59.110000000000142</v>
      </c>
      <c r="AG2040" s="2">
        <v>1.72</v>
      </c>
      <c r="AH2040" s="7">
        <f t="shared" si="376"/>
        <v>-1</v>
      </c>
      <c r="AI2040" s="7">
        <f>SUM(AH$3:AH2040)</f>
        <v>-157.06000000000023</v>
      </c>
      <c r="AJ2040" s="2">
        <v>8</v>
      </c>
      <c r="AK2040" s="7">
        <f t="shared" si="381"/>
        <v>-1</v>
      </c>
      <c r="AL2040" s="7">
        <f>SUM(AK$3:AK2040)</f>
        <v>-407</v>
      </c>
      <c r="AM2040" s="2">
        <v>9.5</v>
      </c>
      <c r="AN2040" s="7">
        <f t="shared" si="382"/>
        <v>-1</v>
      </c>
      <c r="AO2040" s="7">
        <f>SUM(AN$3:AN2040)</f>
        <v>43.5</v>
      </c>
      <c r="AP2040" s="2">
        <v>6</v>
      </c>
      <c r="AQ2040" s="7">
        <f t="shared" si="383"/>
        <v>-1</v>
      </c>
      <c r="AR2040" s="7">
        <f>SUM(AQ$3:AQ2040)</f>
        <v>-214.5</v>
      </c>
      <c r="AS2040">
        <v>4.6500000000000004</v>
      </c>
      <c r="AT2040">
        <v>1.18</v>
      </c>
      <c r="AU2040" s="5">
        <f t="shared" si="377"/>
        <v>-3.7699999999999996</v>
      </c>
      <c r="AV2040" s="4">
        <f>SUM(AU$3:AU2040)</f>
        <v>-1384.5399999999988</v>
      </c>
    </row>
    <row r="2041" spans="1:48" x14ac:dyDescent="0.25">
      <c r="A2041">
        <f t="shared" si="373"/>
        <v>1</v>
      </c>
      <c r="B2041">
        <f t="shared" si="372"/>
        <v>4410</v>
      </c>
      <c r="C2041" s="1">
        <v>43799</v>
      </c>
      <c r="D2041" t="s">
        <v>330</v>
      </c>
      <c r="E2041" t="s">
        <v>2526</v>
      </c>
      <c r="F2041" t="s">
        <v>514</v>
      </c>
      <c r="G2041" t="s">
        <v>342</v>
      </c>
      <c r="H2041">
        <v>2019</v>
      </c>
      <c r="I2041">
        <v>11</v>
      </c>
      <c r="J2041">
        <v>30</v>
      </c>
      <c r="K2041" t="s">
        <v>47</v>
      </c>
      <c r="L2041">
        <v>7</v>
      </c>
      <c r="M2041" s="3">
        <v>4</v>
      </c>
      <c r="N2041" s="3">
        <v>0</v>
      </c>
      <c r="O2041" s="13">
        <v>1.1200000000000001</v>
      </c>
      <c r="P2041">
        <v>9</v>
      </c>
      <c r="Q2041">
        <v>15</v>
      </c>
      <c r="R2041" s="2">
        <v>2.37</v>
      </c>
      <c r="S2041" s="7">
        <f t="shared" si="378"/>
        <v>-1</v>
      </c>
      <c r="T2041" s="7">
        <f>SUM($S$3:S2041)</f>
        <v>-56.550000000000303</v>
      </c>
      <c r="U2041" s="2">
        <v>1.53</v>
      </c>
      <c r="V2041" s="7">
        <f t="shared" si="379"/>
        <v>0.53</v>
      </c>
      <c r="W2041" s="7">
        <f>SUM($V$3:V2041)</f>
        <v>-226.45999999999961</v>
      </c>
      <c r="X2041" s="8">
        <v>1.1399999999999999</v>
      </c>
      <c r="Y2041" s="7">
        <f t="shared" si="374"/>
        <v>0.1399999999999999</v>
      </c>
      <c r="Z2041" s="7">
        <f>SUM($Y$3:Y2041)</f>
        <v>-74.0600000000004</v>
      </c>
      <c r="AA2041" s="8">
        <v>5.5</v>
      </c>
      <c r="AB2041" s="7">
        <f t="shared" si="375"/>
        <v>-1</v>
      </c>
      <c r="AC2041" s="7">
        <f>SUM($AB$3:AB2041)</f>
        <v>-234.62999999999974</v>
      </c>
      <c r="AD2041" s="2">
        <v>1.4</v>
      </c>
      <c r="AE2041" s="7">
        <f t="shared" si="380"/>
        <v>0.39999999999999991</v>
      </c>
      <c r="AF2041" s="7">
        <f>SUM(AE$3:AE2041)</f>
        <v>-58.710000000000143</v>
      </c>
      <c r="AG2041" s="2">
        <v>2.87</v>
      </c>
      <c r="AH2041" s="7">
        <f t="shared" si="376"/>
        <v>-1</v>
      </c>
      <c r="AI2041" s="7">
        <f>SUM(AH$3:AH2041)</f>
        <v>-158.06000000000023</v>
      </c>
      <c r="AJ2041" s="2">
        <v>7.5</v>
      </c>
      <c r="AK2041" s="7">
        <f t="shared" si="381"/>
        <v>-1</v>
      </c>
      <c r="AL2041" s="7">
        <f>SUM(AK$3:AK2041)</f>
        <v>-408</v>
      </c>
      <c r="AM2041" s="2">
        <v>10</v>
      </c>
      <c r="AN2041" s="7">
        <f t="shared" si="382"/>
        <v>-1</v>
      </c>
      <c r="AO2041" s="7">
        <f>SUM(AN$3:AN2041)</f>
        <v>42.5</v>
      </c>
      <c r="AP2041" s="2">
        <v>19</v>
      </c>
      <c r="AQ2041" s="7">
        <f t="shared" si="383"/>
        <v>-1</v>
      </c>
      <c r="AR2041" s="7">
        <f>SUM(AQ$3:AQ2041)</f>
        <v>-215.5</v>
      </c>
      <c r="AS2041">
        <v>1.42</v>
      </c>
      <c r="AT2041">
        <v>2.75</v>
      </c>
      <c r="AU2041" s="5">
        <f t="shared" si="377"/>
        <v>-4.93</v>
      </c>
      <c r="AV2041" s="4">
        <f>SUM(AU$3:AU2041)</f>
        <v>-1389.4699999999989</v>
      </c>
    </row>
    <row r="2042" spans="1:48" x14ac:dyDescent="0.25">
      <c r="A2042">
        <f t="shared" si="373"/>
        <v>1</v>
      </c>
      <c r="B2042">
        <f t="shared" si="372"/>
        <v>4409</v>
      </c>
      <c r="C2042" s="1">
        <v>43799</v>
      </c>
      <c r="D2042" t="s">
        <v>330</v>
      </c>
      <c r="E2042" t="s">
        <v>2527</v>
      </c>
      <c r="F2042" t="s">
        <v>341</v>
      </c>
      <c r="G2042" t="s">
        <v>345</v>
      </c>
      <c r="H2042">
        <v>2019</v>
      </c>
      <c r="I2042">
        <v>11</v>
      </c>
      <c r="J2042">
        <v>30</v>
      </c>
      <c r="K2042" t="s">
        <v>47</v>
      </c>
      <c r="L2042">
        <v>7</v>
      </c>
      <c r="M2042" s="3">
        <v>3</v>
      </c>
      <c r="N2042" s="3">
        <v>2</v>
      </c>
      <c r="O2042" s="13">
        <v>2</v>
      </c>
      <c r="P2042">
        <v>3.3</v>
      </c>
      <c r="Q2042">
        <v>3.8</v>
      </c>
      <c r="R2042" s="2">
        <v>1.95</v>
      </c>
      <c r="S2042" s="7">
        <f t="shared" si="378"/>
        <v>0.95</v>
      </c>
      <c r="T2042" s="7">
        <f>SUM($S$3:S2042)</f>
        <v>-55.6000000000003</v>
      </c>
      <c r="U2042" s="2">
        <v>1.8</v>
      </c>
      <c r="V2042" s="7">
        <f t="shared" si="379"/>
        <v>-1</v>
      </c>
      <c r="W2042" s="7">
        <f>SUM($V$3:V2042)</f>
        <v>-227.45999999999961</v>
      </c>
      <c r="X2042" s="8">
        <v>1.36</v>
      </c>
      <c r="Y2042" s="7">
        <f t="shared" si="374"/>
        <v>0.3600000000000001</v>
      </c>
      <c r="Z2042" s="7">
        <f>SUM($Y$3:Y2042)</f>
        <v>-73.700000000000401</v>
      </c>
      <c r="AA2042" s="8">
        <v>3</v>
      </c>
      <c r="AB2042" s="7">
        <f t="shared" si="375"/>
        <v>-1</v>
      </c>
      <c r="AC2042" s="7">
        <f>SUM($AB$3:AB2042)</f>
        <v>-235.62999999999974</v>
      </c>
      <c r="AD2042" s="2">
        <v>2.1</v>
      </c>
      <c r="AE2042" s="7">
        <f t="shared" si="380"/>
        <v>1.1000000000000001</v>
      </c>
      <c r="AF2042" s="7">
        <f>SUM(AE$3:AE2042)</f>
        <v>-57.610000000000142</v>
      </c>
      <c r="AG2042" s="2">
        <v>1.7</v>
      </c>
      <c r="AH2042" s="7">
        <f t="shared" si="376"/>
        <v>-1</v>
      </c>
      <c r="AI2042" s="7">
        <f>SUM(AH$3:AH2042)</f>
        <v>-159.06000000000023</v>
      </c>
      <c r="AJ2042" s="2">
        <v>7</v>
      </c>
      <c r="AK2042" s="7">
        <f t="shared" si="381"/>
        <v>-1</v>
      </c>
      <c r="AL2042" s="7">
        <f>SUM(AK$3:AK2042)</f>
        <v>-409</v>
      </c>
      <c r="AM2042" s="2">
        <v>9</v>
      </c>
      <c r="AN2042" s="7">
        <f t="shared" si="382"/>
        <v>-1</v>
      </c>
      <c r="AO2042" s="7">
        <f>SUM(AN$3:AN2042)</f>
        <v>41.5</v>
      </c>
      <c r="AP2042" s="2">
        <v>6.5</v>
      </c>
      <c r="AQ2042" s="7">
        <f t="shared" si="383"/>
        <v>-1</v>
      </c>
      <c r="AR2042" s="7">
        <f>SUM(AQ$3:AQ2042)</f>
        <v>-216.5</v>
      </c>
      <c r="AS2042">
        <v>3.9</v>
      </c>
      <c r="AT2042">
        <v>1.24</v>
      </c>
      <c r="AU2042" s="5">
        <f t="shared" si="377"/>
        <v>-3.59</v>
      </c>
      <c r="AV2042" s="4">
        <f>SUM(AU$3:AU2042)</f>
        <v>-1393.0599999999988</v>
      </c>
    </row>
    <row r="2043" spans="1:48" x14ac:dyDescent="0.25">
      <c r="A2043">
        <f t="shared" si="373"/>
        <v>1</v>
      </c>
      <c r="B2043">
        <f t="shared" si="372"/>
        <v>4408</v>
      </c>
      <c r="C2043" s="1">
        <v>43799</v>
      </c>
      <c r="D2043" t="s">
        <v>330</v>
      </c>
      <c r="E2043" t="s">
        <v>2528</v>
      </c>
      <c r="F2043" t="s">
        <v>566</v>
      </c>
      <c r="G2043" t="s">
        <v>333</v>
      </c>
      <c r="H2043">
        <v>2019</v>
      </c>
      <c r="I2043">
        <v>11</v>
      </c>
      <c r="J2043">
        <v>30</v>
      </c>
      <c r="K2043" t="s">
        <v>47</v>
      </c>
      <c r="L2043">
        <v>7</v>
      </c>
      <c r="M2043" s="3">
        <v>2</v>
      </c>
      <c r="N2043" s="3">
        <v>1</v>
      </c>
      <c r="O2043" s="13">
        <v>2.1</v>
      </c>
      <c r="P2043">
        <v>3.6</v>
      </c>
      <c r="Q2043">
        <v>3.2</v>
      </c>
      <c r="R2043" s="2">
        <v>1.57</v>
      </c>
      <c r="S2043" s="7">
        <f t="shared" si="378"/>
        <v>0.57000000000000006</v>
      </c>
      <c r="T2043" s="7">
        <f>SUM($S$3:S2043)</f>
        <v>-55.0300000000003</v>
      </c>
      <c r="U2043" s="2">
        <v>2.25</v>
      </c>
      <c r="V2043" s="7">
        <f t="shared" si="379"/>
        <v>-1</v>
      </c>
      <c r="W2043" s="7">
        <f>SUM($V$3:V2043)</f>
        <v>-228.45999999999961</v>
      </c>
      <c r="X2043" s="8">
        <v>1.2</v>
      </c>
      <c r="Y2043" s="7">
        <f t="shared" si="374"/>
        <v>0.19999999999999996</v>
      </c>
      <c r="Z2043" s="7">
        <f>SUM($Y$3:Y2043)</f>
        <v>-73.500000000000398</v>
      </c>
      <c r="AA2043" s="8">
        <v>4.33</v>
      </c>
      <c r="AB2043" s="7">
        <f t="shared" si="375"/>
        <v>-1</v>
      </c>
      <c r="AC2043" s="7">
        <f>SUM($AB$3:AB2043)</f>
        <v>-236.62999999999974</v>
      </c>
      <c r="AD2043" s="2">
        <v>1.66</v>
      </c>
      <c r="AE2043" s="7">
        <f t="shared" si="380"/>
        <v>0.65999999999999992</v>
      </c>
      <c r="AF2043" s="7">
        <f>SUM(AE$3:AE2043)</f>
        <v>-56.950000000000145</v>
      </c>
      <c r="AG2043" s="2">
        <v>2.15</v>
      </c>
      <c r="AH2043" s="7">
        <f t="shared" si="376"/>
        <v>-1</v>
      </c>
      <c r="AI2043" s="7">
        <f>SUM(AH$3:AH2043)</f>
        <v>-160.06000000000023</v>
      </c>
      <c r="AJ2043" s="2">
        <v>10</v>
      </c>
      <c r="AK2043" s="7">
        <f t="shared" si="381"/>
        <v>-1</v>
      </c>
      <c r="AL2043" s="7">
        <f>SUM(AK$3:AK2043)</f>
        <v>-410</v>
      </c>
      <c r="AM2043" s="2">
        <v>9</v>
      </c>
      <c r="AN2043" s="7">
        <f t="shared" si="382"/>
        <v>8</v>
      </c>
      <c r="AO2043" s="7">
        <f>SUM(AN$3:AN2043)</f>
        <v>49.5</v>
      </c>
      <c r="AP2043" s="2">
        <v>7</v>
      </c>
      <c r="AQ2043" s="7">
        <f t="shared" si="383"/>
        <v>-1</v>
      </c>
      <c r="AR2043" s="7">
        <f>SUM(AQ$3:AQ2043)</f>
        <v>-217.5</v>
      </c>
      <c r="AS2043">
        <v>3.7</v>
      </c>
      <c r="AT2043">
        <v>1.26</v>
      </c>
      <c r="AU2043" s="5">
        <f t="shared" si="377"/>
        <v>4.43</v>
      </c>
      <c r="AV2043" s="4">
        <f>SUM(AU$3:AU2043)</f>
        <v>-1388.6299999999987</v>
      </c>
    </row>
    <row r="2044" spans="1:48" x14ac:dyDescent="0.25">
      <c r="A2044">
        <f t="shared" si="373"/>
        <v>1</v>
      </c>
      <c r="B2044">
        <f t="shared" si="372"/>
        <v>4407</v>
      </c>
      <c r="C2044" s="1">
        <v>43799</v>
      </c>
      <c r="D2044" t="s">
        <v>283</v>
      </c>
      <c r="E2044" t="s">
        <v>2529</v>
      </c>
      <c r="F2044" t="s">
        <v>522</v>
      </c>
      <c r="G2044" t="s">
        <v>524</v>
      </c>
      <c r="H2044">
        <v>2019</v>
      </c>
      <c r="I2044">
        <v>11</v>
      </c>
      <c r="J2044">
        <v>30</v>
      </c>
      <c r="K2044" t="s">
        <v>47</v>
      </c>
      <c r="L2044">
        <v>7</v>
      </c>
      <c r="M2044" s="3">
        <v>0</v>
      </c>
      <c r="N2044" s="3">
        <v>2</v>
      </c>
      <c r="O2044" s="13">
        <v>2</v>
      </c>
      <c r="P2044">
        <v>3.4</v>
      </c>
      <c r="Q2044">
        <v>3.8</v>
      </c>
      <c r="R2044" s="2">
        <v>1.9</v>
      </c>
      <c r="S2044" s="7">
        <f t="shared" si="378"/>
        <v>-1</v>
      </c>
      <c r="T2044" s="7">
        <f>SUM($S$3:S2044)</f>
        <v>-56.0300000000003</v>
      </c>
      <c r="U2044" s="2">
        <v>1.9</v>
      </c>
      <c r="V2044" s="7">
        <f t="shared" si="379"/>
        <v>0.89999999999999991</v>
      </c>
      <c r="W2044" s="7">
        <f>SUM($V$3:V2044)</f>
        <v>-227.5599999999996</v>
      </c>
      <c r="X2044" s="8">
        <v>1.33</v>
      </c>
      <c r="Y2044" s="7">
        <f t="shared" si="374"/>
        <v>0.33000000000000007</v>
      </c>
      <c r="Z2044" s="7">
        <f>SUM($Y$3:Y2044)</f>
        <v>-73.1700000000004</v>
      </c>
      <c r="AA2044" s="8">
        <v>3.4</v>
      </c>
      <c r="AB2044" s="7">
        <f t="shared" si="375"/>
        <v>-1</v>
      </c>
      <c r="AC2044" s="7">
        <f>SUM($AB$3:AB2044)</f>
        <v>-237.62999999999974</v>
      </c>
      <c r="AD2044" s="2">
        <v>2.1</v>
      </c>
      <c r="AE2044" s="7">
        <f t="shared" si="380"/>
        <v>-1</v>
      </c>
      <c r="AF2044" s="7">
        <f>SUM(AE$3:AE2044)</f>
        <v>-57.950000000000145</v>
      </c>
      <c r="AG2044" s="2">
        <v>1.72</v>
      </c>
      <c r="AH2044" s="7">
        <f t="shared" si="376"/>
        <v>0.72</v>
      </c>
      <c r="AI2044" s="7">
        <f>SUM(AH$3:AH2044)</f>
        <v>-159.34000000000023</v>
      </c>
      <c r="AJ2044" s="2">
        <v>7.5</v>
      </c>
      <c r="AK2044" s="7">
        <f t="shared" si="381"/>
        <v>-1</v>
      </c>
      <c r="AL2044" s="7">
        <f>SUM(AK$3:AK2044)</f>
        <v>-411</v>
      </c>
      <c r="AM2044" s="2">
        <v>9.5</v>
      </c>
      <c r="AN2044" s="7">
        <f t="shared" si="382"/>
        <v>-1</v>
      </c>
      <c r="AO2044" s="7">
        <f>SUM(AN$3:AN2044)</f>
        <v>48.5</v>
      </c>
      <c r="AP2044" s="2">
        <v>7</v>
      </c>
      <c r="AQ2044" s="7">
        <f t="shared" si="383"/>
        <v>-1</v>
      </c>
      <c r="AR2044" s="7">
        <f>SUM(AQ$3:AQ2044)</f>
        <v>-218.5</v>
      </c>
      <c r="AS2044">
        <v>3.7</v>
      </c>
      <c r="AT2044">
        <v>1.26</v>
      </c>
      <c r="AU2044" s="5">
        <f t="shared" si="377"/>
        <v>-4.05</v>
      </c>
      <c r="AV2044" s="4">
        <f>SUM(AU$3:AU2044)</f>
        <v>-1392.6799999999987</v>
      </c>
    </row>
    <row r="2045" spans="1:48" x14ac:dyDescent="0.25">
      <c r="A2045">
        <f t="shared" si="373"/>
        <v>1</v>
      </c>
      <c r="B2045">
        <f t="shared" si="372"/>
        <v>4406</v>
      </c>
      <c r="C2045" s="1">
        <v>43799</v>
      </c>
      <c r="D2045" t="s">
        <v>283</v>
      </c>
      <c r="E2045" t="s">
        <v>2530</v>
      </c>
      <c r="F2045" t="s">
        <v>347</v>
      </c>
      <c r="G2045" t="s">
        <v>520</v>
      </c>
      <c r="H2045">
        <v>2019</v>
      </c>
      <c r="I2045">
        <v>11</v>
      </c>
      <c r="J2045">
        <v>30</v>
      </c>
      <c r="K2045" t="s">
        <v>47</v>
      </c>
      <c r="L2045">
        <v>7</v>
      </c>
      <c r="M2045" s="3">
        <v>0</v>
      </c>
      <c r="N2045" s="3">
        <v>1</v>
      </c>
      <c r="O2045" s="13">
        <v>1.25</v>
      </c>
      <c r="P2045">
        <v>6.5</v>
      </c>
      <c r="Q2045">
        <v>10</v>
      </c>
      <c r="R2045" s="2">
        <v>1.61</v>
      </c>
      <c r="S2045" s="7">
        <f t="shared" si="378"/>
        <v>-1</v>
      </c>
      <c r="T2045" s="7">
        <f>SUM($S$3:S2045)</f>
        <v>-57.0300000000003</v>
      </c>
      <c r="U2045" s="2">
        <v>2.2000000000000002</v>
      </c>
      <c r="V2045" s="7">
        <f t="shared" si="379"/>
        <v>1.2000000000000002</v>
      </c>
      <c r="W2045" s="7">
        <f>SUM($V$3:V2045)</f>
        <v>-226.35999999999962</v>
      </c>
      <c r="X2045" s="8">
        <v>1.1000000000000001</v>
      </c>
      <c r="Y2045" s="7">
        <f t="shared" si="374"/>
        <v>-1</v>
      </c>
      <c r="Z2045" s="7">
        <f>SUM($Y$3:Y2045)</f>
        <v>-74.1700000000004</v>
      </c>
      <c r="AA2045" s="8">
        <v>7</v>
      </c>
      <c r="AB2045" s="7">
        <f t="shared" si="375"/>
        <v>6</v>
      </c>
      <c r="AC2045" s="7">
        <f>SUM($AB$3:AB2045)</f>
        <v>-231.62999999999974</v>
      </c>
      <c r="AD2045" s="2">
        <v>1.36</v>
      </c>
      <c r="AE2045" s="7">
        <f t="shared" si="380"/>
        <v>-1</v>
      </c>
      <c r="AF2045" s="7">
        <f>SUM(AE$3:AE2045)</f>
        <v>-58.950000000000145</v>
      </c>
      <c r="AG2045" s="2">
        <v>3.2</v>
      </c>
      <c r="AH2045" s="7">
        <f t="shared" si="376"/>
        <v>2.2000000000000002</v>
      </c>
      <c r="AI2045" s="7">
        <f>SUM(AH$3:AH2045)</f>
        <v>-157.14000000000024</v>
      </c>
      <c r="AJ2045" s="2">
        <v>11</v>
      </c>
      <c r="AK2045" s="7">
        <f t="shared" si="381"/>
        <v>-1</v>
      </c>
      <c r="AL2045" s="7">
        <f>SUM(AK$3:AK2045)</f>
        <v>-412</v>
      </c>
      <c r="AM2045" s="2">
        <v>8.5</v>
      </c>
      <c r="AN2045" s="7">
        <f t="shared" si="382"/>
        <v>-1</v>
      </c>
      <c r="AO2045" s="7">
        <f>SUM(AN$3:AN2045)</f>
        <v>47.5</v>
      </c>
      <c r="AP2045" s="2">
        <v>15</v>
      </c>
      <c r="AQ2045" s="7">
        <f t="shared" si="383"/>
        <v>-1</v>
      </c>
      <c r="AR2045" s="7">
        <f>SUM(AQ$3:AQ2045)</f>
        <v>-219.5</v>
      </c>
      <c r="AS2045">
        <v>1.75</v>
      </c>
      <c r="AT2045">
        <v>2.0499999999999998</v>
      </c>
      <c r="AU2045" s="5">
        <f t="shared" si="377"/>
        <v>3.4000000000000004</v>
      </c>
      <c r="AV2045" s="4">
        <f>SUM(AU$3:AU2045)</f>
        <v>-1389.2799999999986</v>
      </c>
    </row>
    <row r="2046" spans="1:48" x14ac:dyDescent="0.25">
      <c r="A2046">
        <f t="shared" si="373"/>
        <v>1</v>
      </c>
      <c r="B2046">
        <f t="shared" si="372"/>
        <v>4405</v>
      </c>
      <c r="C2046" s="1">
        <v>43799</v>
      </c>
      <c r="D2046" t="s">
        <v>283</v>
      </c>
      <c r="E2046" t="s">
        <v>2531</v>
      </c>
      <c r="F2046" t="s">
        <v>243</v>
      </c>
      <c r="G2046" t="s">
        <v>535</v>
      </c>
      <c r="H2046">
        <v>2019</v>
      </c>
      <c r="I2046">
        <v>11</v>
      </c>
      <c r="J2046">
        <v>30</v>
      </c>
      <c r="K2046" t="s">
        <v>47</v>
      </c>
      <c r="L2046">
        <v>7</v>
      </c>
      <c r="M2046" s="3">
        <v>2</v>
      </c>
      <c r="N2046" s="3">
        <v>1</v>
      </c>
      <c r="O2046" s="13">
        <v>1.18</v>
      </c>
      <c r="P2046">
        <v>7</v>
      </c>
      <c r="Q2046">
        <v>16</v>
      </c>
      <c r="R2046" s="2">
        <v>1.9</v>
      </c>
      <c r="S2046" s="7">
        <f t="shared" si="378"/>
        <v>0.89999999999999991</v>
      </c>
      <c r="T2046" s="7">
        <f>SUM($S$3:S2046)</f>
        <v>-56.130000000000301</v>
      </c>
      <c r="U2046" s="2">
        <v>1.9</v>
      </c>
      <c r="V2046" s="7">
        <f t="shared" si="379"/>
        <v>-1</v>
      </c>
      <c r="W2046" s="7">
        <f>SUM($V$3:V2046)</f>
        <v>-227.35999999999962</v>
      </c>
      <c r="X2046" s="8">
        <v>1.1399999999999999</v>
      </c>
      <c r="Y2046" s="7">
        <f t="shared" si="374"/>
        <v>0.1399999999999999</v>
      </c>
      <c r="Z2046" s="7">
        <f>SUM($Y$3:Y2046)</f>
        <v>-74.030000000000399</v>
      </c>
      <c r="AA2046" s="8">
        <v>5.5</v>
      </c>
      <c r="AB2046" s="7">
        <f t="shared" si="375"/>
        <v>-1</v>
      </c>
      <c r="AC2046" s="7">
        <f>SUM($AB$3:AB2046)</f>
        <v>-232.62999999999974</v>
      </c>
      <c r="AD2046" s="2">
        <v>1.4</v>
      </c>
      <c r="AE2046" s="7">
        <f t="shared" si="380"/>
        <v>0.39999999999999991</v>
      </c>
      <c r="AF2046" s="7">
        <f>SUM(AE$3:AE2046)</f>
        <v>-58.550000000000146</v>
      </c>
      <c r="AG2046" s="2">
        <v>3</v>
      </c>
      <c r="AH2046" s="7">
        <f t="shared" si="376"/>
        <v>-1</v>
      </c>
      <c r="AI2046" s="7">
        <f>SUM(AH$3:AH2046)</f>
        <v>-158.14000000000024</v>
      </c>
      <c r="AJ2046" s="2">
        <v>9</v>
      </c>
      <c r="AK2046" s="7">
        <f t="shared" si="381"/>
        <v>-1</v>
      </c>
      <c r="AL2046" s="7">
        <f>SUM(AK$3:AK2046)</f>
        <v>-413</v>
      </c>
      <c r="AM2046" s="2">
        <v>8.5</v>
      </c>
      <c r="AN2046" s="7">
        <f t="shared" si="382"/>
        <v>7.5</v>
      </c>
      <c r="AO2046" s="7">
        <f>SUM(AN$3:AN2046)</f>
        <v>55</v>
      </c>
      <c r="AP2046" s="2">
        <v>17</v>
      </c>
      <c r="AQ2046" s="7">
        <f t="shared" si="383"/>
        <v>-1</v>
      </c>
      <c r="AR2046" s="7">
        <f>SUM(AQ$3:AQ2046)</f>
        <v>-220.5</v>
      </c>
      <c r="AS2046">
        <v>1.62</v>
      </c>
      <c r="AT2046">
        <v>2.25</v>
      </c>
      <c r="AU2046" s="5">
        <f t="shared" si="377"/>
        <v>3.9399999999999995</v>
      </c>
      <c r="AV2046" s="4">
        <f>SUM(AU$3:AU2046)</f>
        <v>-1385.3399999999986</v>
      </c>
    </row>
    <row r="2047" spans="1:48" x14ac:dyDescent="0.25">
      <c r="A2047">
        <f t="shared" si="373"/>
        <v>1</v>
      </c>
      <c r="B2047">
        <f t="shared" si="372"/>
        <v>4404</v>
      </c>
      <c r="C2047" s="1">
        <v>43799</v>
      </c>
      <c r="D2047" t="s">
        <v>283</v>
      </c>
      <c r="E2047" t="s">
        <v>2532</v>
      </c>
      <c r="F2047" t="s">
        <v>533</v>
      </c>
      <c r="G2047" t="s">
        <v>350</v>
      </c>
      <c r="H2047">
        <v>2019</v>
      </c>
      <c r="I2047">
        <v>11</v>
      </c>
      <c r="J2047">
        <v>30</v>
      </c>
      <c r="K2047" t="s">
        <v>47</v>
      </c>
      <c r="L2047">
        <v>7</v>
      </c>
      <c r="M2047" s="3">
        <v>2</v>
      </c>
      <c r="N2047" s="3">
        <v>2</v>
      </c>
      <c r="O2047" s="13">
        <v>13</v>
      </c>
      <c r="P2047">
        <v>8</v>
      </c>
      <c r="Q2047">
        <v>1.1599999999999999</v>
      </c>
      <c r="R2047" s="2">
        <v>1.95</v>
      </c>
      <c r="S2047" s="7">
        <f t="shared" si="378"/>
        <v>0.95</v>
      </c>
      <c r="T2047" s="7">
        <f>SUM($S$3:S2047)</f>
        <v>-55.180000000000298</v>
      </c>
      <c r="U2047" s="2">
        <v>1.8</v>
      </c>
      <c r="V2047" s="7">
        <f t="shared" si="379"/>
        <v>-1</v>
      </c>
      <c r="W2047" s="7">
        <f>SUM($V$3:V2047)</f>
        <v>-228.35999999999962</v>
      </c>
      <c r="X2047" s="8">
        <v>1.1399999999999999</v>
      </c>
      <c r="Y2047" s="7">
        <f t="shared" si="374"/>
        <v>0.1399999999999999</v>
      </c>
      <c r="Z2047" s="7">
        <f>SUM($Y$3:Y2047)</f>
        <v>-73.890000000000398</v>
      </c>
      <c r="AA2047" s="8">
        <v>5.5</v>
      </c>
      <c r="AB2047" s="7">
        <f t="shared" si="375"/>
        <v>-1</v>
      </c>
      <c r="AC2047" s="7">
        <f>SUM($AB$3:AB2047)</f>
        <v>-233.62999999999974</v>
      </c>
      <c r="AD2047" s="2">
        <v>1.4</v>
      </c>
      <c r="AE2047" s="7">
        <f t="shared" si="380"/>
        <v>0.39999999999999991</v>
      </c>
      <c r="AF2047" s="7">
        <f>SUM(AE$3:AE2047)</f>
        <v>-58.150000000000148</v>
      </c>
      <c r="AG2047" s="2">
        <v>3</v>
      </c>
      <c r="AH2047" s="7">
        <f t="shared" si="376"/>
        <v>-1</v>
      </c>
      <c r="AI2047" s="7">
        <f>SUM(AH$3:AH2047)</f>
        <v>-159.14000000000024</v>
      </c>
      <c r="AJ2047" s="2">
        <v>41</v>
      </c>
      <c r="AK2047" s="7">
        <f t="shared" si="381"/>
        <v>-1</v>
      </c>
      <c r="AL2047" s="7">
        <f>SUM(AK$3:AK2047)</f>
        <v>-414</v>
      </c>
      <c r="AM2047" s="2">
        <v>41</v>
      </c>
      <c r="AN2047" s="7">
        <f t="shared" si="382"/>
        <v>-1</v>
      </c>
      <c r="AO2047" s="7">
        <f>SUM(AN$3:AN2047)</f>
        <v>54</v>
      </c>
      <c r="AP2047" s="2">
        <v>19</v>
      </c>
      <c r="AQ2047" s="7">
        <f t="shared" si="383"/>
        <v>-1</v>
      </c>
      <c r="AR2047" s="7">
        <f>SUM(AQ$3:AQ2047)</f>
        <v>-221.5</v>
      </c>
      <c r="AU2047" s="5">
        <f t="shared" si="377"/>
        <v>-4.51</v>
      </c>
      <c r="AV2047" s="4">
        <f>SUM(AU$3:AU2047)</f>
        <v>-1389.8499999999985</v>
      </c>
    </row>
    <row r="2048" spans="1:48" x14ac:dyDescent="0.25">
      <c r="A2048">
        <f t="shared" si="373"/>
        <v>1</v>
      </c>
      <c r="B2048">
        <f t="shared" si="372"/>
        <v>4403</v>
      </c>
      <c r="C2048" s="1">
        <v>43799</v>
      </c>
      <c r="D2048" t="s">
        <v>283</v>
      </c>
      <c r="E2048" t="s">
        <v>2533</v>
      </c>
      <c r="F2048" t="s">
        <v>532</v>
      </c>
      <c r="G2048" t="s">
        <v>525</v>
      </c>
      <c r="H2048">
        <v>2019</v>
      </c>
      <c r="I2048">
        <v>11</v>
      </c>
      <c r="J2048">
        <v>30</v>
      </c>
      <c r="K2048" t="s">
        <v>47</v>
      </c>
      <c r="L2048">
        <v>7</v>
      </c>
      <c r="M2048" s="3">
        <v>2</v>
      </c>
      <c r="N2048" s="3">
        <v>1</v>
      </c>
      <c r="O2048" s="13">
        <v>2.0499999999999998</v>
      </c>
      <c r="P2048">
        <v>3.6</v>
      </c>
      <c r="Q2048">
        <v>3.5</v>
      </c>
      <c r="R2048" s="2">
        <v>1.7</v>
      </c>
      <c r="S2048" s="7">
        <f t="shared" si="378"/>
        <v>0.7</v>
      </c>
      <c r="T2048" s="7">
        <f>SUM($S$3:S2048)</f>
        <v>-54.480000000000295</v>
      </c>
      <c r="U2048" s="2">
        <v>2.0499999999999998</v>
      </c>
      <c r="V2048" s="7">
        <f t="shared" si="379"/>
        <v>-1</v>
      </c>
      <c r="W2048" s="7">
        <f>SUM($V$3:V2048)</f>
        <v>-229.35999999999962</v>
      </c>
      <c r="X2048" s="8">
        <v>1.28</v>
      </c>
      <c r="Y2048" s="7">
        <f t="shared" si="374"/>
        <v>0.28000000000000003</v>
      </c>
      <c r="Z2048" s="7">
        <f>SUM($Y$3:Y2048)</f>
        <v>-73.610000000000397</v>
      </c>
      <c r="AA2048" s="8">
        <v>3.75</v>
      </c>
      <c r="AB2048" s="7">
        <f t="shared" si="375"/>
        <v>-1</v>
      </c>
      <c r="AC2048" s="7">
        <f>SUM($AB$3:AB2048)</f>
        <v>-234.62999999999974</v>
      </c>
      <c r="AD2048" s="2">
        <v>1.9</v>
      </c>
      <c r="AE2048" s="7">
        <f t="shared" si="380"/>
        <v>0.89999999999999991</v>
      </c>
      <c r="AF2048" s="7">
        <f>SUM(AE$3:AE2048)</f>
        <v>-57.250000000000149</v>
      </c>
      <c r="AG2048" s="2">
        <v>1.9</v>
      </c>
      <c r="AH2048" s="7">
        <f t="shared" si="376"/>
        <v>-1</v>
      </c>
      <c r="AI2048" s="7">
        <f>SUM(AH$3:AH2048)</f>
        <v>-160.14000000000024</v>
      </c>
      <c r="AJ2048" s="2">
        <v>9</v>
      </c>
      <c r="AK2048" s="7">
        <f t="shared" si="381"/>
        <v>-1</v>
      </c>
      <c r="AL2048" s="7">
        <f>SUM(AK$3:AK2048)</f>
        <v>-415</v>
      </c>
      <c r="AM2048" s="2">
        <v>9.5</v>
      </c>
      <c r="AN2048" s="7">
        <f t="shared" si="382"/>
        <v>8.5</v>
      </c>
      <c r="AO2048" s="7">
        <f>SUM(AN$3:AN2048)</f>
        <v>62.5</v>
      </c>
      <c r="AP2048" s="2">
        <v>7.5</v>
      </c>
      <c r="AQ2048" s="7">
        <f t="shared" si="383"/>
        <v>-1</v>
      </c>
      <c r="AR2048" s="7">
        <f>SUM(AQ$3:AQ2048)</f>
        <v>-222.5</v>
      </c>
      <c r="AS2048">
        <v>3.7</v>
      </c>
      <c r="AT2048">
        <v>1.26</v>
      </c>
      <c r="AU2048" s="5">
        <f t="shared" si="377"/>
        <v>5.38</v>
      </c>
      <c r="AV2048" s="4">
        <f>SUM(AU$3:AU2048)</f>
        <v>-1384.4699999999984</v>
      </c>
    </row>
    <row r="2049" spans="1:48" x14ac:dyDescent="0.25">
      <c r="A2049">
        <f t="shared" si="373"/>
        <v>1</v>
      </c>
      <c r="B2049">
        <f t="shared" si="372"/>
        <v>4402</v>
      </c>
      <c r="C2049" s="1">
        <v>43799</v>
      </c>
      <c r="D2049" t="s">
        <v>283</v>
      </c>
      <c r="E2049" t="s">
        <v>2534</v>
      </c>
      <c r="F2049" t="s">
        <v>254</v>
      </c>
      <c r="G2049" t="s">
        <v>527</v>
      </c>
      <c r="H2049">
        <v>2019</v>
      </c>
      <c r="I2049">
        <v>11</v>
      </c>
      <c r="J2049">
        <v>30</v>
      </c>
      <c r="K2049" t="s">
        <v>47</v>
      </c>
      <c r="L2049">
        <v>7</v>
      </c>
      <c r="M2049" s="3">
        <v>3</v>
      </c>
      <c r="N2049" s="3">
        <v>2</v>
      </c>
      <c r="O2049" s="13">
        <v>1.28</v>
      </c>
      <c r="P2049">
        <v>5.75</v>
      </c>
      <c r="Q2049">
        <v>9.5</v>
      </c>
      <c r="R2049" s="2">
        <v>1.8</v>
      </c>
      <c r="S2049" s="7">
        <f t="shared" si="378"/>
        <v>0.8</v>
      </c>
      <c r="T2049" s="7">
        <f>SUM($S$3:S2049)</f>
        <v>-53.680000000000298</v>
      </c>
      <c r="U2049" s="2">
        <v>1.95</v>
      </c>
      <c r="V2049" s="7">
        <f t="shared" si="379"/>
        <v>-1</v>
      </c>
      <c r="W2049" s="7">
        <f>SUM($V$3:V2049)</f>
        <v>-230.35999999999962</v>
      </c>
      <c r="X2049" s="8">
        <v>1.1599999999999999</v>
      </c>
      <c r="Y2049" s="7">
        <f t="shared" si="374"/>
        <v>0.15999999999999992</v>
      </c>
      <c r="Z2049" s="7">
        <f>SUM($Y$3:Y2049)</f>
        <v>-73.450000000000401</v>
      </c>
      <c r="AA2049" s="8">
        <v>5</v>
      </c>
      <c r="AB2049" s="7">
        <f t="shared" si="375"/>
        <v>-1</v>
      </c>
      <c r="AC2049" s="7">
        <f>SUM($AB$3:AB2049)</f>
        <v>-235.62999999999974</v>
      </c>
      <c r="AD2049" s="2">
        <v>1.53</v>
      </c>
      <c r="AE2049" s="7">
        <f t="shared" si="380"/>
        <v>0.53</v>
      </c>
      <c r="AF2049" s="7">
        <f>SUM(AE$3:AE2049)</f>
        <v>-56.720000000000148</v>
      </c>
      <c r="AG2049" s="2">
        <v>2.5</v>
      </c>
      <c r="AH2049" s="7">
        <f t="shared" si="376"/>
        <v>-1</v>
      </c>
      <c r="AI2049" s="7">
        <f>SUM(AH$3:AH2049)</f>
        <v>-161.14000000000024</v>
      </c>
      <c r="AJ2049" s="2">
        <v>10</v>
      </c>
      <c r="AK2049" s="7">
        <f t="shared" si="381"/>
        <v>-1</v>
      </c>
      <c r="AL2049" s="7">
        <f>SUM(AK$3:AK2049)</f>
        <v>-416</v>
      </c>
      <c r="AM2049" s="2">
        <v>10</v>
      </c>
      <c r="AN2049" s="7">
        <f t="shared" si="382"/>
        <v>-1</v>
      </c>
      <c r="AO2049" s="7">
        <f>SUM(AN$3:AN2049)</f>
        <v>61.5</v>
      </c>
      <c r="AP2049" s="2">
        <v>12</v>
      </c>
      <c r="AQ2049" s="7">
        <f t="shared" si="383"/>
        <v>-1</v>
      </c>
      <c r="AR2049" s="7">
        <f>SUM(AQ$3:AQ2049)</f>
        <v>-223.5</v>
      </c>
      <c r="AS2049">
        <v>1.91</v>
      </c>
      <c r="AT2049">
        <v>2.02</v>
      </c>
      <c r="AU2049" s="5">
        <f t="shared" si="377"/>
        <v>-4.51</v>
      </c>
      <c r="AV2049" s="4">
        <f>SUM(AU$3:AU2049)</f>
        <v>-1388.9799999999984</v>
      </c>
    </row>
    <row r="2050" spans="1:48" x14ac:dyDescent="0.25">
      <c r="A2050">
        <f t="shared" si="373"/>
        <v>1</v>
      </c>
      <c r="B2050">
        <f t="shared" si="372"/>
        <v>4401</v>
      </c>
      <c r="C2050" s="1">
        <v>43799</v>
      </c>
      <c r="D2050" t="s">
        <v>275</v>
      </c>
      <c r="E2050" t="s">
        <v>2535</v>
      </c>
      <c r="F2050" t="s">
        <v>568</v>
      </c>
      <c r="G2050" t="s">
        <v>353</v>
      </c>
      <c r="H2050">
        <v>2019</v>
      </c>
      <c r="I2050">
        <v>11</v>
      </c>
      <c r="J2050">
        <v>30</v>
      </c>
      <c r="K2050" t="s">
        <v>47</v>
      </c>
      <c r="L2050">
        <v>7</v>
      </c>
      <c r="M2050" s="3">
        <v>1</v>
      </c>
      <c r="N2050" s="3">
        <v>2</v>
      </c>
      <c r="O2050" s="13">
        <v>7</v>
      </c>
      <c r="P2050">
        <v>5</v>
      </c>
      <c r="Q2050">
        <v>1.4</v>
      </c>
      <c r="R2050" s="2">
        <v>1.8</v>
      </c>
      <c r="S2050" s="7">
        <f t="shared" si="378"/>
        <v>0.8</v>
      </c>
      <c r="T2050" s="7">
        <f>SUM($S$3:S2050)</f>
        <v>-52.880000000000301</v>
      </c>
      <c r="U2050" s="2">
        <v>1.95</v>
      </c>
      <c r="V2050" s="7">
        <f t="shared" si="379"/>
        <v>-1</v>
      </c>
      <c r="W2050" s="7">
        <f>SUM($V$3:V2050)</f>
        <v>-231.35999999999962</v>
      </c>
      <c r="X2050" s="8">
        <v>1.2</v>
      </c>
      <c r="Y2050" s="7">
        <f t="shared" si="374"/>
        <v>0.19999999999999996</v>
      </c>
      <c r="Z2050" s="7">
        <f>SUM($Y$3:Y2050)</f>
        <v>-73.250000000000398</v>
      </c>
      <c r="AA2050" s="8">
        <v>4.5</v>
      </c>
      <c r="AB2050" s="7">
        <f t="shared" si="375"/>
        <v>-1</v>
      </c>
      <c r="AC2050" s="7">
        <f>SUM($AB$3:AB2050)</f>
        <v>-236.62999999999974</v>
      </c>
      <c r="AD2050" s="2">
        <v>1.61</v>
      </c>
      <c r="AE2050" s="7">
        <f t="shared" si="380"/>
        <v>0.6100000000000001</v>
      </c>
      <c r="AF2050" s="7">
        <f>SUM(AE$3:AE2050)</f>
        <v>-56.110000000000149</v>
      </c>
      <c r="AG2050" s="2">
        <v>2.2999999999999998</v>
      </c>
      <c r="AH2050" s="7">
        <f t="shared" si="376"/>
        <v>-1</v>
      </c>
      <c r="AI2050" s="7">
        <f>SUM(AH$3:AH2050)</f>
        <v>-162.14000000000024</v>
      </c>
      <c r="AJ2050" s="2">
        <v>19</v>
      </c>
      <c r="AK2050" s="7">
        <f t="shared" si="381"/>
        <v>-1</v>
      </c>
      <c r="AL2050" s="7">
        <f>SUM(AK$3:AK2050)</f>
        <v>-417</v>
      </c>
      <c r="AM2050" s="2">
        <v>21</v>
      </c>
      <c r="AN2050" s="7">
        <f t="shared" si="382"/>
        <v>-1</v>
      </c>
      <c r="AO2050" s="7">
        <f>SUM(AN$3:AN2050)</f>
        <v>60.5</v>
      </c>
      <c r="AP2050" s="2">
        <v>9.5</v>
      </c>
      <c r="AQ2050" s="7">
        <f t="shared" si="383"/>
        <v>-1</v>
      </c>
      <c r="AR2050" s="7">
        <f>SUM(AQ$3:AQ2050)</f>
        <v>-224.5</v>
      </c>
      <c r="AU2050" s="5">
        <f t="shared" si="377"/>
        <v>-4.3899999999999997</v>
      </c>
      <c r="AV2050" s="4">
        <f>SUM(AU$3:AU2050)</f>
        <v>-1393.3699999999985</v>
      </c>
    </row>
    <row r="2051" spans="1:48" x14ac:dyDescent="0.25">
      <c r="A2051">
        <f t="shared" si="373"/>
        <v>1</v>
      </c>
      <c r="B2051">
        <f t="shared" ref="B2051:B2114" si="384">B2052+A2051</f>
        <v>4400</v>
      </c>
      <c r="C2051" s="1">
        <v>43799</v>
      </c>
      <c r="D2051" t="s">
        <v>275</v>
      </c>
      <c r="E2051" t="s">
        <v>2536</v>
      </c>
      <c r="F2051" t="s">
        <v>541</v>
      </c>
      <c r="G2051" t="s">
        <v>352</v>
      </c>
      <c r="H2051">
        <v>2019</v>
      </c>
      <c r="I2051">
        <v>11</v>
      </c>
      <c r="J2051">
        <v>30</v>
      </c>
      <c r="K2051" t="s">
        <v>47</v>
      </c>
      <c r="L2051">
        <v>7</v>
      </c>
      <c r="M2051" s="3">
        <v>1</v>
      </c>
      <c r="N2051" s="3">
        <v>2</v>
      </c>
      <c r="O2051" s="13">
        <v>2.75</v>
      </c>
      <c r="P2051">
        <v>3.3</v>
      </c>
      <c r="Q2051">
        <v>2.62</v>
      </c>
      <c r="R2051" s="2">
        <v>1.75</v>
      </c>
      <c r="S2051" s="7">
        <f t="shared" si="378"/>
        <v>0.75</v>
      </c>
      <c r="T2051" s="7">
        <f>SUM($S$3:S2051)</f>
        <v>-52.130000000000301</v>
      </c>
      <c r="U2051" s="2">
        <v>2</v>
      </c>
      <c r="V2051" s="7">
        <f t="shared" si="379"/>
        <v>-1</v>
      </c>
      <c r="W2051" s="7">
        <f>SUM($V$3:V2051)</f>
        <v>-232.35999999999962</v>
      </c>
      <c r="X2051" s="8">
        <v>1.3</v>
      </c>
      <c r="Y2051" s="7">
        <f t="shared" si="374"/>
        <v>0.30000000000000004</v>
      </c>
      <c r="Z2051" s="7">
        <f>SUM($Y$3:Y2051)</f>
        <v>-72.950000000000401</v>
      </c>
      <c r="AA2051" s="8">
        <v>3.5</v>
      </c>
      <c r="AB2051" s="7">
        <f t="shared" si="375"/>
        <v>-1</v>
      </c>
      <c r="AC2051" s="7">
        <f>SUM($AB$3:AB2051)</f>
        <v>-237.62999999999974</v>
      </c>
      <c r="AD2051" s="2">
        <v>2</v>
      </c>
      <c r="AE2051" s="7">
        <f t="shared" si="380"/>
        <v>1</v>
      </c>
      <c r="AF2051" s="7">
        <f>SUM(AE$3:AE2051)</f>
        <v>-55.110000000000149</v>
      </c>
      <c r="AG2051" s="2">
        <v>1.8</v>
      </c>
      <c r="AH2051" s="7">
        <f t="shared" si="376"/>
        <v>-1</v>
      </c>
      <c r="AI2051" s="7">
        <f>SUM(AH$3:AH2051)</f>
        <v>-163.14000000000024</v>
      </c>
      <c r="AJ2051" s="2">
        <v>9</v>
      </c>
      <c r="AK2051" s="7">
        <f t="shared" si="381"/>
        <v>-1</v>
      </c>
      <c r="AL2051" s="7">
        <f>SUM(AK$3:AK2051)</f>
        <v>-418</v>
      </c>
      <c r="AM2051" s="2">
        <v>10</v>
      </c>
      <c r="AN2051" s="7">
        <f t="shared" si="382"/>
        <v>-1</v>
      </c>
      <c r="AO2051" s="7">
        <f>SUM(AN$3:AN2051)</f>
        <v>59.5</v>
      </c>
      <c r="AP2051" s="2">
        <v>6</v>
      </c>
      <c r="AQ2051" s="7">
        <f t="shared" si="383"/>
        <v>-1</v>
      </c>
      <c r="AR2051" s="7">
        <f>SUM(AQ$3:AQ2051)</f>
        <v>-225.5</v>
      </c>
      <c r="AS2051">
        <v>5.75</v>
      </c>
      <c r="AT2051">
        <v>1.1399999999999999</v>
      </c>
      <c r="AU2051" s="5">
        <f t="shared" si="377"/>
        <v>-3.95</v>
      </c>
      <c r="AV2051" s="4">
        <f>SUM(AU$3:AU2051)</f>
        <v>-1397.3199999999986</v>
      </c>
    </row>
    <row r="2052" spans="1:48" x14ac:dyDescent="0.25">
      <c r="A2052">
        <f t="shared" ref="A2052:A2115" si="385">IF(AND(H2052&lt;&gt;"",I2052&lt;&gt;"",J2052&lt;&gt;"",K2052&lt;&gt;"",L2052&lt;&gt;"",M2052&lt;&gt;"",N2052&lt;&gt;"",O2052&lt;&gt;"",P2052&lt;&gt;"",Q2052&lt;&gt;"",R2052&lt;&gt;"",U2052&lt;&gt;"",X2052&lt;&gt;"",AA2052&lt;&gt;"",AD2052&lt;&gt;"",AG2052&lt;&gt;"",AJ2052&lt;&gt;"",AM2052&lt;&gt;"",AP2052&lt;&gt;""),1,0)</f>
        <v>1</v>
      </c>
      <c r="B2052">
        <f t="shared" si="384"/>
        <v>4399</v>
      </c>
      <c r="C2052" s="1">
        <v>43799</v>
      </c>
      <c r="D2052" t="s">
        <v>275</v>
      </c>
      <c r="E2052" t="s">
        <v>2537</v>
      </c>
      <c r="F2052" t="s">
        <v>278</v>
      </c>
      <c r="G2052" t="s">
        <v>277</v>
      </c>
      <c r="H2052">
        <v>2019</v>
      </c>
      <c r="I2052">
        <v>11</v>
      </c>
      <c r="J2052">
        <v>30</v>
      </c>
      <c r="K2052" t="s">
        <v>47</v>
      </c>
      <c r="L2052">
        <v>7</v>
      </c>
      <c r="M2052" s="3">
        <v>4</v>
      </c>
      <c r="N2052" s="3">
        <v>1</v>
      </c>
      <c r="O2052" s="13">
        <v>1.66</v>
      </c>
      <c r="P2052">
        <v>3.9</v>
      </c>
      <c r="Q2052">
        <v>5.25</v>
      </c>
      <c r="R2052" s="2">
        <v>1.9</v>
      </c>
      <c r="S2052" s="7">
        <f t="shared" si="378"/>
        <v>0.89999999999999991</v>
      </c>
      <c r="T2052" s="7">
        <f>SUM($S$3:S2052)</f>
        <v>-51.230000000000302</v>
      </c>
      <c r="U2052" s="2">
        <v>1.9</v>
      </c>
      <c r="V2052" s="7">
        <f t="shared" si="379"/>
        <v>-1</v>
      </c>
      <c r="W2052" s="7">
        <f>SUM($V$3:V2052)</f>
        <v>-233.35999999999962</v>
      </c>
      <c r="X2052" s="8">
        <v>1.3</v>
      </c>
      <c r="Y2052" s="7">
        <f t="shared" ref="Y2052:Y2115" si="386">IF($A2052=1,(X2052-1)*IF($M2052+$N2052&gt;1.5,1,0)+(-1)*(1-IF($M2052+$N2052&gt;1.5,1,0)),"")</f>
        <v>0.30000000000000004</v>
      </c>
      <c r="Z2052" s="7">
        <f>SUM($Y$3:Y2052)</f>
        <v>-72.650000000000404</v>
      </c>
      <c r="AA2052" s="8">
        <v>3.5</v>
      </c>
      <c r="AB2052" s="7">
        <f t="shared" ref="AB2052:AB2115" si="387">IF($A2052=1,(AA2052-1)*IF($M2052+$N2052&lt;1.5,1,0)+(-1)*(1-IF($M2052+$N2052&lt;1.5,1,0)),"")</f>
        <v>-1</v>
      </c>
      <c r="AC2052" s="7">
        <f>SUM($AB$3:AB2052)</f>
        <v>-238.62999999999974</v>
      </c>
      <c r="AD2052" s="2">
        <v>2</v>
      </c>
      <c r="AE2052" s="7">
        <f t="shared" si="380"/>
        <v>1</v>
      </c>
      <c r="AF2052" s="7">
        <f>SUM(AE$3:AE2052)</f>
        <v>-54.110000000000149</v>
      </c>
      <c r="AG2052" s="2">
        <v>1.8</v>
      </c>
      <c r="AH2052" s="7">
        <f t="shared" ref="AH2052:AH2115" si="388">IF($A2052=1,(AG2052-1)*IF($M2052+$N2052&lt;2.5,1,0)+(-1)*(1-IF($M2052+$N2052&lt;2.5,1,0)),"")</f>
        <v>-1</v>
      </c>
      <c r="AI2052" s="7">
        <f>SUM(AH$3:AH2052)</f>
        <v>-164.14000000000024</v>
      </c>
      <c r="AJ2052" s="2">
        <v>7</v>
      </c>
      <c r="AK2052" s="7">
        <f t="shared" si="381"/>
        <v>-1</v>
      </c>
      <c r="AL2052" s="7">
        <f>SUM(AK$3:AK2052)</f>
        <v>-419</v>
      </c>
      <c r="AM2052" s="2">
        <v>8.5</v>
      </c>
      <c r="AN2052" s="7">
        <f t="shared" si="382"/>
        <v>-1</v>
      </c>
      <c r="AO2052" s="7">
        <f>SUM(AN$3:AN2052)</f>
        <v>58.5</v>
      </c>
      <c r="AP2052" s="2">
        <v>7</v>
      </c>
      <c r="AQ2052" s="7">
        <f t="shared" si="383"/>
        <v>-1</v>
      </c>
      <c r="AR2052" s="7">
        <f>SUM(AQ$3:AQ2052)</f>
        <v>-226.5</v>
      </c>
      <c r="AS2052">
        <v>3</v>
      </c>
      <c r="AT2052">
        <v>1.37</v>
      </c>
      <c r="AU2052" s="5">
        <f t="shared" ref="AU2052:AU2115" si="389">SUM(S2052,V2052,Y2052,AB2052,AE2052,AH2052,AK2052,AN2052,AQ2052)</f>
        <v>-3.8</v>
      </c>
      <c r="AV2052" s="4">
        <f>SUM(AU$3:AU2052)</f>
        <v>-1401.1199999999985</v>
      </c>
    </row>
    <row r="2053" spans="1:48" x14ac:dyDescent="0.25">
      <c r="A2053">
        <f t="shared" si="385"/>
        <v>1</v>
      </c>
      <c r="B2053">
        <f t="shared" si="384"/>
        <v>4398</v>
      </c>
      <c r="C2053" s="1">
        <v>43799</v>
      </c>
      <c r="D2053" t="s">
        <v>275</v>
      </c>
      <c r="E2053" t="s">
        <v>2538</v>
      </c>
      <c r="F2053" t="s">
        <v>256</v>
      </c>
      <c r="G2053" t="s">
        <v>364</v>
      </c>
      <c r="H2053">
        <v>2019</v>
      </c>
      <c r="I2053">
        <v>11</v>
      </c>
      <c r="J2053">
        <v>30</v>
      </c>
      <c r="K2053" t="s">
        <v>47</v>
      </c>
      <c r="L2053">
        <v>7</v>
      </c>
      <c r="M2053" s="3">
        <v>2</v>
      </c>
      <c r="N2053" s="3">
        <v>1</v>
      </c>
      <c r="O2053" s="13">
        <v>1.95</v>
      </c>
      <c r="P2053">
        <v>3.75</v>
      </c>
      <c r="Q2053">
        <v>3.6</v>
      </c>
      <c r="R2053" s="2">
        <v>1.57</v>
      </c>
      <c r="S2053" s="7">
        <f t="shared" ref="S2053:S2116" si="390">IF($A2053=1,(R2053-1)*IF(AND($M2053&gt;0, $N2053&gt;0),1,0)+(-1)*(1-IF(AND($M2053&gt;0, $N2053&gt;0),1,0)),"")</f>
        <v>0.57000000000000006</v>
      </c>
      <c r="T2053" s="7">
        <f>SUM($S$3:S2053)</f>
        <v>-50.660000000000302</v>
      </c>
      <c r="U2053" s="2">
        <v>2.25</v>
      </c>
      <c r="V2053" s="7">
        <f t="shared" ref="V2053:V2116" si="391">IF($A2053=1,(U2053-1)*IF(OR($M2053&lt;=0, $N2053&lt;=0),1,0)+(-1)*(1-IF(OR($M2053&lt;=0, $N2053&lt;=0),1,0)),"")</f>
        <v>-1</v>
      </c>
      <c r="W2053" s="7">
        <f>SUM($V$3:V2053)</f>
        <v>-234.35999999999962</v>
      </c>
      <c r="X2053" s="8">
        <v>1.2</v>
      </c>
      <c r="Y2053" s="7">
        <f t="shared" si="386"/>
        <v>0.19999999999999996</v>
      </c>
      <c r="Z2053" s="7">
        <f>SUM($Y$3:Y2053)</f>
        <v>-72.450000000000401</v>
      </c>
      <c r="AA2053" s="8">
        <v>4.5</v>
      </c>
      <c r="AB2053" s="7">
        <f t="shared" si="387"/>
        <v>-1</v>
      </c>
      <c r="AC2053" s="7">
        <f>SUM($AB$3:AB2053)</f>
        <v>-239.62999999999974</v>
      </c>
      <c r="AD2053" s="2">
        <v>1.66</v>
      </c>
      <c r="AE2053" s="7">
        <f t="shared" ref="AE2053:AE2116" si="392">IF($A2053=1,(AD2053-1)*IF($M2053+$N2053&gt;2.5,1,0)+(-1)*(1-IF($M2053+$N2053&gt;2.5,1,0)),"")</f>
        <v>0.65999999999999992</v>
      </c>
      <c r="AF2053" s="7">
        <f>SUM(AE$3:AE2053)</f>
        <v>-53.450000000000152</v>
      </c>
      <c r="AG2053" s="2">
        <v>2.2000000000000002</v>
      </c>
      <c r="AH2053" s="7">
        <f t="shared" si="388"/>
        <v>-1</v>
      </c>
      <c r="AI2053" s="7">
        <f>SUM(AH$3:AH2053)</f>
        <v>-165.14000000000024</v>
      </c>
      <c r="AJ2053" s="2">
        <v>9.5</v>
      </c>
      <c r="AK2053" s="7">
        <f t="shared" ref="AK2053:AK2116" si="393">IF($A2053=1,(AJ2053-1)*IF(AND($M2053=1,$N2053=0),1,0)+(-1)*(1-IF(AND($M2053=1,$N2053=0),1,0)),"")</f>
        <v>-1</v>
      </c>
      <c r="AL2053" s="7">
        <f>SUM(AK$3:AK2053)</f>
        <v>-420</v>
      </c>
      <c r="AM2053" s="2">
        <v>8.5</v>
      </c>
      <c r="AN2053" s="7">
        <f t="shared" ref="AN2053:AN2116" si="394">IF($A2053=1,(AM2053-1)*IF(AND($M2053=2,$N2053=1),1,0)+(-1)*(1-IF(AND($M2053=2,$N2053=1),1,0)),"")</f>
        <v>7.5</v>
      </c>
      <c r="AO2053" s="7">
        <f>SUM(AN$3:AN2053)</f>
        <v>66</v>
      </c>
      <c r="AP2053" s="2">
        <v>7.5</v>
      </c>
      <c r="AQ2053" s="7">
        <f t="shared" ref="AQ2053:AQ2116" si="395">IF($A2053=1,(AP2053-1)*IF(AND($M2053=1,$N2053=1),1,0)+(-1)*(1-IF(AND($M2053=1,$N2053=1),1,0)),"")</f>
        <v>-1</v>
      </c>
      <c r="AR2053" s="7">
        <f>SUM(AQ$3:AQ2053)</f>
        <v>-227.5</v>
      </c>
      <c r="AS2053">
        <v>3.45</v>
      </c>
      <c r="AT2053">
        <v>1.3</v>
      </c>
      <c r="AU2053" s="5">
        <f t="shared" si="389"/>
        <v>3.9299999999999997</v>
      </c>
      <c r="AV2053" s="4">
        <f>SUM(AU$3:AU2053)</f>
        <v>-1397.1899999999985</v>
      </c>
    </row>
    <row r="2054" spans="1:48" x14ac:dyDescent="0.25">
      <c r="A2054">
        <f t="shared" si="385"/>
        <v>1</v>
      </c>
      <c r="B2054">
        <f t="shared" si="384"/>
        <v>4397</v>
      </c>
      <c r="C2054" s="1">
        <v>43799</v>
      </c>
      <c r="D2054" t="s">
        <v>248</v>
      </c>
      <c r="E2054" t="s">
        <v>2539</v>
      </c>
      <c r="F2054" t="s">
        <v>546</v>
      </c>
      <c r="G2054" t="s">
        <v>250</v>
      </c>
      <c r="H2054">
        <v>2019</v>
      </c>
      <c r="I2054">
        <v>11</v>
      </c>
      <c r="J2054">
        <v>30</v>
      </c>
      <c r="K2054" t="s">
        <v>47</v>
      </c>
      <c r="L2054">
        <v>7</v>
      </c>
      <c r="M2054" s="3">
        <v>2</v>
      </c>
      <c r="N2054" s="3">
        <v>1</v>
      </c>
      <c r="O2054" s="13">
        <v>1.55</v>
      </c>
      <c r="P2054">
        <v>4</v>
      </c>
      <c r="Q2054">
        <v>6</v>
      </c>
      <c r="R2054" s="2">
        <v>2.1</v>
      </c>
      <c r="S2054" s="7">
        <f t="shared" si="390"/>
        <v>1.1000000000000001</v>
      </c>
      <c r="T2054" s="7">
        <f>SUM($S$3:S2054)</f>
        <v>-49.560000000000301</v>
      </c>
      <c r="U2054" s="2">
        <v>1.66</v>
      </c>
      <c r="V2054" s="7">
        <f t="shared" si="391"/>
        <v>-1</v>
      </c>
      <c r="W2054" s="7">
        <f>SUM($V$3:V2054)</f>
        <v>-235.35999999999962</v>
      </c>
      <c r="X2054" s="8">
        <v>1.36</v>
      </c>
      <c r="Y2054" s="7">
        <f t="shared" si="386"/>
        <v>0.3600000000000001</v>
      </c>
      <c r="Z2054" s="7">
        <f>SUM($Y$3:Y2054)</f>
        <v>-72.090000000000401</v>
      </c>
      <c r="AA2054" s="8">
        <v>3.2</v>
      </c>
      <c r="AB2054" s="7">
        <f t="shared" si="387"/>
        <v>-1</v>
      </c>
      <c r="AC2054" s="7">
        <f>SUM($AB$3:AB2054)</f>
        <v>-240.62999999999974</v>
      </c>
      <c r="AD2054" s="2">
        <v>2.1</v>
      </c>
      <c r="AE2054" s="7">
        <f t="shared" si="392"/>
        <v>1.1000000000000001</v>
      </c>
      <c r="AF2054" s="7">
        <f>SUM(AE$3:AE2054)</f>
        <v>-52.350000000000151</v>
      </c>
      <c r="AG2054" s="2">
        <v>1.72</v>
      </c>
      <c r="AH2054" s="7">
        <f t="shared" si="388"/>
        <v>-1</v>
      </c>
      <c r="AI2054" s="7">
        <f>SUM(AH$3:AH2054)</f>
        <v>-166.14000000000024</v>
      </c>
      <c r="AJ2054" s="2">
        <v>6</v>
      </c>
      <c r="AK2054" s="7">
        <f t="shared" si="393"/>
        <v>-1</v>
      </c>
      <c r="AL2054" s="7">
        <f>SUM(AK$3:AK2054)</f>
        <v>-421</v>
      </c>
      <c r="AM2054" s="2">
        <v>8.5</v>
      </c>
      <c r="AN2054" s="7">
        <f t="shared" si="394"/>
        <v>7.5</v>
      </c>
      <c r="AO2054" s="7">
        <f>SUM(AN$3:AN2054)</f>
        <v>73.5</v>
      </c>
      <c r="AP2054" s="2">
        <v>7.5</v>
      </c>
      <c r="AQ2054" s="7">
        <f t="shared" si="395"/>
        <v>-1</v>
      </c>
      <c r="AR2054" s="7">
        <f>SUM(AQ$3:AQ2054)</f>
        <v>-228.5</v>
      </c>
      <c r="AS2054">
        <v>2.75</v>
      </c>
      <c r="AT2054">
        <v>1.42</v>
      </c>
      <c r="AU2054" s="5">
        <f t="shared" si="389"/>
        <v>5.0600000000000005</v>
      </c>
      <c r="AV2054" s="4">
        <f>SUM(AU$3:AU2054)</f>
        <v>-1392.1299999999985</v>
      </c>
    </row>
    <row r="2055" spans="1:48" x14ac:dyDescent="0.25">
      <c r="A2055">
        <f t="shared" si="385"/>
        <v>1</v>
      </c>
      <c r="B2055">
        <f t="shared" si="384"/>
        <v>4396</v>
      </c>
      <c r="C2055" s="1">
        <v>43799</v>
      </c>
      <c r="D2055" t="s">
        <v>248</v>
      </c>
      <c r="E2055" t="s">
        <v>2540</v>
      </c>
      <c r="F2055" t="s">
        <v>547</v>
      </c>
      <c r="G2055" t="s">
        <v>585</v>
      </c>
      <c r="H2055">
        <v>2019</v>
      </c>
      <c r="I2055">
        <v>11</v>
      </c>
      <c r="J2055">
        <v>30</v>
      </c>
      <c r="K2055" t="s">
        <v>47</v>
      </c>
      <c r="L2055">
        <v>7</v>
      </c>
      <c r="M2055" s="3">
        <v>2</v>
      </c>
      <c r="N2055" s="3">
        <v>2</v>
      </c>
      <c r="O2055" s="13">
        <v>2</v>
      </c>
      <c r="P2055">
        <v>3.4</v>
      </c>
      <c r="Q2055">
        <v>3.7</v>
      </c>
      <c r="R2055" s="2">
        <v>1.8</v>
      </c>
      <c r="S2055" s="7">
        <f t="shared" si="390"/>
        <v>0.8</v>
      </c>
      <c r="T2055" s="7">
        <f>SUM($S$3:S2055)</f>
        <v>-48.760000000000304</v>
      </c>
      <c r="U2055" s="2">
        <v>1.95</v>
      </c>
      <c r="V2055" s="7">
        <f t="shared" si="391"/>
        <v>-1</v>
      </c>
      <c r="W2055" s="7">
        <f>SUM($V$3:V2055)</f>
        <v>-236.35999999999962</v>
      </c>
      <c r="X2055" s="8">
        <v>1.33</v>
      </c>
      <c r="Y2055" s="7">
        <f t="shared" si="386"/>
        <v>0.33000000000000007</v>
      </c>
      <c r="Z2055" s="7">
        <f>SUM($Y$3:Y2055)</f>
        <v>-71.760000000000403</v>
      </c>
      <c r="AA2055" s="8">
        <v>3.4</v>
      </c>
      <c r="AB2055" s="7">
        <f t="shared" si="387"/>
        <v>-1</v>
      </c>
      <c r="AC2055" s="7">
        <f>SUM($AB$3:AB2055)</f>
        <v>-241.62999999999974</v>
      </c>
      <c r="AD2055" s="2">
        <v>2</v>
      </c>
      <c r="AE2055" s="7">
        <f t="shared" si="392"/>
        <v>1</v>
      </c>
      <c r="AF2055" s="7">
        <f>SUM(AE$3:AE2055)</f>
        <v>-51.350000000000151</v>
      </c>
      <c r="AG2055" s="2">
        <v>1.8</v>
      </c>
      <c r="AH2055" s="7">
        <f t="shared" si="388"/>
        <v>-1</v>
      </c>
      <c r="AI2055" s="7">
        <f>SUM(AH$3:AH2055)</f>
        <v>-167.14000000000024</v>
      </c>
      <c r="AJ2055" s="2">
        <v>7.5</v>
      </c>
      <c r="AK2055" s="7">
        <f t="shared" si="393"/>
        <v>-1</v>
      </c>
      <c r="AL2055" s="7">
        <f>SUM(AK$3:AK2055)</f>
        <v>-422</v>
      </c>
      <c r="AM2055" s="2">
        <v>9</v>
      </c>
      <c r="AN2055" s="7">
        <f t="shared" si="394"/>
        <v>-1</v>
      </c>
      <c r="AO2055" s="7">
        <f>SUM(AN$3:AN2055)</f>
        <v>72.5</v>
      </c>
      <c r="AP2055" s="2">
        <v>6.5</v>
      </c>
      <c r="AQ2055" s="7">
        <f t="shared" si="395"/>
        <v>-1</v>
      </c>
      <c r="AR2055" s="7">
        <f>SUM(AQ$3:AQ2055)</f>
        <v>-229.5</v>
      </c>
      <c r="AS2055">
        <v>3.55</v>
      </c>
      <c r="AT2055">
        <v>1.27</v>
      </c>
      <c r="AU2055" s="5">
        <f t="shared" si="389"/>
        <v>-3.87</v>
      </c>
      <c r="AV2055" s="4">
        <f>SUM(AU$3:AU2055)</f>
        <v>-1395.9999999999984</v>
      </c>
    </row>
    <row r="2056" spans="1:48" x14ac:dyDescent="0.25">
      <c r="A2056">
        <f t="shared" si="385"/>
        <v>1</v>
      </c>
      <c r="B2056">
        <f t="shared" si="384"/>
        <v>4395</v>
      </c>
      <c r="C2056" s="1">
        <v>43799</v>
      </c>
      <c r="D2056" t="s">
        <v>248</v>
      </c>
      <c r="E2056" t="s">
        <v>2541</v>
      </c>
      <c r="F2056" t="s">
        <v>554</v>
      </c>
      <c r="G2056" t="s">
        <v>850</v>
      </c>
      <c r="H2056">
        <v>2019</v>
      </c>
      <c r="I2056">
        <v>11</v>
      </c>
      <c r="J2056">
        <v>30</v>
      </c>
      <c r="K2056" t="s">
        <v>47</v>
      </c>
      <c r="L2056">
        <v>7</v>
      </c>
      <c r="M2056" s="3">
        <v>0</v>
      </c>
      <c r="N2056" s="3">
        <v>0</v>
      </c>
      <c r="O2056" s="13">
        <v>1.61</v>
      </c>
      <c r="P2056">
        <v>3.8</v>
      </c>
      <c r="Q2056">
        <v>5.5</v>
      </c>
      <c r="R2056" s="2">
        <v>2</v>
      </c>
      <c r="S2056" s="7">
        <f t="shared" si="390"/>
        <v>-1</v>
      </c>
      <c r="T2056" s="7">
        <f>SUM($S$3:S2056)</f>
        <v>-49.760000000000304</v>
      </c>
      <c r="U2056" s="2">
        <v>1.75</v>
      </c>
      <c r="V2056" s="7">
        <f t="shared" si="391"/>
        <v>0.75</v>
      </c>
      <c r="W2056" s="7">
        <f>SUM($V$3:V2056)</f>
        <v>-235.60999999999962</v>
      </c>
      <c r="X2056" s="8">
        <v>1.36</v>
      </c>
      <c r="Y2056" s="7">
        <f t="shared" si="386"/>
        <v>-1</v>
      </c>
      <c r="Z2056" s="7">
        <f>SUM($Y$3:Y2056)</f>
        <v>-72.760000000000403</v>
      </c>
      <c r="AA2056" s="8">
        <v>3.2</v>
      </c>
      <c r="AB2056" s="7">
        <f t="shared" si="387"/>
        <v>2.2000000000000002</v>
      </c>
      <c r="AC2056" s="7">
        <f>SUM($AB$3:AB2056)</f>
        <v>-239.42999999999975</v>
      </c>
      <c r="AD2056" s="2">
        <v>2.1</v>
      </c>
      <c r="AE2056" s="7">
        <f t="shared" si="392"/>
        <v>-1</v>
      </c>
      <c r="AF2056" s="7">
        <f>SUM(AE$3:AE2056)</f>
        <v>-52.350000000000151</v>
      </c>
      <c r="AG2056" s="2">
        <v>1.72</v>
      </c>
      <c r="AH2056" s="7">
        <f t="shared" si="388"/>
        <v>0.72</v>
      </c>
      <c r="AI2056" s="7">
        <f>SUM(AH$3:AH2056)</f>
        <v>-166.42000000000024</v>
      </c>
      <c r="AJ2056" s="2">
        <v>6</v>
      </c>
      <c r="AK2056" s="7">
        <f t="shared" si="393"/>
        <v>-1</v>
      </c>
      <c r="AL2056" s="7">
        <f>SUM(AK$3:AK2056)</f>
        <v>-423</v>
      </c>
      <c r="AM2056" s="2">
        <v>8.5</v>
      </c>
      <c r="AN2056" s="7">
        <f t="shared" si="394"/>
        <v>-1</v>
      </c>
      <c r="AO2056" s="7">
        <f>SUM(AN$3:AN2056)</f>
        <v>71.5</v>
      </c>
      <c r="AP2056" s="2">
        <v>7.5</v>
      </c>
      <c r="AQ2056" s="7">
        <f t="shared" si="395"/>
        <v>-1</v>
      </c>
      <c r="AR2056" s="7">
        <f>SUM(AQ$3:AQ2056)</f>
        <v>-230.5</v>
      </c>
      <c r="AS2056">
        <v>3</v>
      </c>
      <c r="AT2056">
        <v>1.37</v>
      </c>
      <c r="AU2056" s="5">
        <f t="shared" si="389"/>
        <v>-2.33</v>
      </c>
      <c r="AV2056" s="4">
        <f>SUM(AU$3:AU2056)</f>
        <v>-1398.3299999999983</v>
      </c>
    </row>
    <row r="2057" spans="1:48" x14ac:dyDescent="0.25">
      <c r="A2057">
        <f t="shared" si="385"/>
        <v>1</v>
      </c>
      <c r="B2057">
        <f t="shared" si="384"/>
        <v>4394</v>
      </c>
      <c r="C2057" s="1">
        <v>43799</v>
      </c>
      <c r="D2057" t="s">
        <v>248</v>
      </c>
      <c r="E2057" t="s">
        <v>2542</v>
      </c>
      <c r="F2057" t="s">
        <v>551</v>
      </c>
      <c r="G2057" t="s">
        <v>553</v>
      </c>
      <c r="H2057">
        <v>2019</v>
      </c>
      <c r="I2057">
        <v>11</v>
      </c>
      <c r="J2057">
        <v>30</v>
      </c>
      <c r="K2057" t="s">
        <v>47</v>
      </c>
      <c r="L2057">
        <v>7</v>
      </c>
      <c r="M2057" s="3">
        <v>4</v>
      </c>
      <c r="N2057" s="3">
        <v>0</v>
      </c>
      <c r="O2057" s="13">
        <v>2</v>
      </c>
      <c r="P2057">
        <v>3.5</v>
      </c>
      <c r="Q2057">
        <v>3.6</v>
      </c>
      <c r="R2057" s="2">
        <v>1.8</v>
      </c>
      <c r="S2057" s="7">
        <f t="shared" si="390"/>
        <v>-1</v>
      </c>
      <c r="T2057" s="7">
        <f>SUM($S$3:S2057)</f>
        <v>-50.760000000000304</v>
      </c>
      <c r="U2057" s="2">
        <v>1.95</v>
      </c>
      <c r="V2057" s="7">
        <f t="shared" si="391"/>
        <v>0.95</v>
      </c>
      <c r="W2057" s="7">
        <f>SUM($V$3:V2057)</f>
        <v>-234.65999999999963</v>
      </c>
      <c r="X2057" s="8">
        <v>1.33</v>
      </c>
      <c r="Y2057" s="7">
        <f t="shared" si="386"/>
        <v>0.33000000000000007</v>
      </c>
      <c r="Z2057" s="7">
        <f>SUM($Y$3:Y2057)</f>
        <v>-72.430000000000405</v>
      </c>
      <c r="AA2057" s="8">
        <v>3.4</v>
      </c>
      <c r="AB2057" s="7">
        <f t="shared" si="387"/>
        <v>-1</v>
      </c>
      <c r="AC2057" s="7">
        <f>SUM($AB$3:AB2057)</f>
        <v>-240.42999999999975</v>
      </c>
      <c r="AD2057" s="2">
        <v>2</v>
      </c>
      <c r="AE2057" s="7">
        <f t="shared" si="392"/>
        <v>1</v>
      </c>
      <c r="AF2057" s="7">
        <f>SUM(AE$3:AE2057)</f>
        <v>-51.350000000000151</v>
      </c>
      <c r="AG2057" s="2">
        <v>1.8</v>
      </c>
      <c r="AH2057" s="7">
        <f t="shared" si="388"/>
        <v>-1</v>
      </c>
      <c r="AI2057" s="7">
        <f>SUM(AH$3:AH2057)</f>
        <v>-167.42000000000024</v>
      </c>
      <c r="AJ2057" s="2">
        <v>7</v>
      </c>
      <c r="AK2057" s="7">
        <f t="shared" si="393"/>
        <v>-1</v>
      </c>
      <c r="AL2057" s="7">
        <f>SUM(AK$3:AK2057)</f>
        <v>-424</v>
      </c>
      <c r="AM2057" s="2">
        <v>9</v>
      </c>
      <c r="AN2057" s="7">
        <f t="shared" si="394"/>
        <v>-1</v>
      </c>
      <c r="AO2057" s="7">
        <f>SUM(AN$3:AN2057)</f>
        <v>70.5</v>
      </c>
      <c r="AP2057" s="2">
        <v>6.5</v>
      </c>
      <c r="AQ2057" s="7">
        <f t="shared" si="395"/>
        <v>-1</v>
      </c>
      <c r="AR2057" s="7">
        <f>SUM(AQ$3:AQ2057)</f>
        <v>-231.5</v>
      </c>
      <c r="AS2057">
        <v>3.55</v>
      </c>
      <c r="AT2057">
        <v>1.27</v>
      </c>
      <c r="AU2057" s="5">
        <f t="shared" si="389"/>
        <v>-3.7199999999999998</v>
      </c>
      <c r="AV2057" s="4">
        <f>SUM(AU$3:AU2057)</f>
        <v>-1402.0499999999984</v>
      </c>
    </row>
    <row r="2058" spans="1:48" x14ac:dyDescent="0.25">
      <c r="A2058">
        <f t="shared" si="385"/>
        <v>1</v>
      </c>
      <c r="B2058">
        <f t="shared" si="384"/>
        <v>4393</v>
      </c>
      <c r="C2058" s="1">
        <v>43799</v>
      </c>
      <c r="D2058" t="s">
        <v>287</v>
      </c>
      <c r="E2058" t="s">
        <v>2543</v>
      </c>
      <c r="F2058" t="s">
        <v>290</v>
      </c>
      <c r="G2058" t="s">
        <v>257</v>
      </c>
      <c r="H2058">
        <v>2019</v>
      </c>
      <c r="I2058">
        <v>11</v>
      </c>
      <c r="J2058">
        <v>30</v>
      </c>
      <c r="K2058" t="s">
        <v>47</v>
      </c>
      <c r="L2058">
        <v>7</v>
      </c>
      <c r="M2058" s="3">
        <v>0</v>
      </c>
      <c r="N2058" s="3">
        <v>3</v>
      </c>
      <c r="O2058" s="13">
        <v>7</v>
      </c>
      <c r="P2058">
        <v>4.75</v>
      </c>
      <c r="Q2058">
        <v>1.44</v>
      </c>
      <c r="R2058" s="2">
        <v>1.7</v>
      </c>
      <c r="S2058" s="7">
        <f t="shared" si="390"/>
        <v>-1</v>
      </c>
      <c r="T2058" s="7">
        <f>SUM($S$3:S2058)</f>
        <v>-51.760000000000304</v>
      </c>
      <c r="U2058" s="2">
        <v>2.0499999999999998</v>
      </c>
      <c r="V2058" s="7">
        <f t="shared" si="391"/>
        <v>1.0499999999999998</v>
      </c>
      <c r="W2058" s="7">
        <f>SUM($V$3:V2058)</f>
        <v>-233.60999999999962</v>
      </c>
      <c r="X2058" s="8">
        <v>1.1599999999999999</v>
      </c>
      <c r="Y2058" s="7">
        <f t="shared" si="386"/>
        <v>0.15999999999999992</v>
      </c>
      <c r="Z2058" s="7">
        <f>SUM($Y$3:Y2058)</f>
        <v>-72.270000000000408</v>
      </c>
      <c r="AA2058" s="8">
        <v>5</v>
      </c>
      <c r="AB2058" s="7">
        <f t="shared" si="387"/>
        <v>-1</v>
      </c>
      <c r="AC2058" s="7">
        <f>SUM($AB$3:AB2058)</f>
        <v>-241.42999999999975</v>
      </c>
      <c r="AD2058" s="2">
        <v>1.53</v>
      </c>
      <c r="AE2058" s="7">
        <f t="shared" si="392"/>
        <v>0.53</v>
      </c>
      <c r="AF2058" s="7">
        <f>SUM(AE$3:AE2058)</f>
        <v>-50.820000000000149</v>
      </c>
      <c r="AG2058" s="2">
        <v>2.5</v>
      </c>
      <c r="AH2058" s="7">
        <f t="shared" si="388"/>
        <v>-1</v>
      </c>
      <c r="AI2058" s="7">
        <f>SUM(AH$3:AH2058)</f>
        <v>-168.42000000000024</v>
      </c>
      <c r="AJ2058" s="2">
        <v>21</v>
      </c>
      <c r="AK2058" s="7">
        <f t="shared" si="393"/>
        <v>-1</v>
      </c>
      <c r="AL2058" s="7">
        <f>SUM(AK$3:AK2058)</f>
        <v>-425</v>
      </c>
      <c r="AM2058" s="2">
        <v>19</v>
      </c>
      <c r="AN2058" s="7">
        <f t="shared" si="394"/>
        <v>-1</v>
      </c>
      <c r="AO2058" s="7">
        <f>SUM(AN$3:AN2058)</f>
        <v>69.5</v>
      </c>
      <c r="AP2058" s="2">
        <v>9</v>
      </c>
      <c r="AQ2058" s="7">
        <f t="shared" si="395"/>
        <v>-1</v>
      </c>
      <c r="AR2058" s="7">
        <f>SUM(AQ$3:AQ2058)</f>
        <v>-232.5</v>
      </c>
      <c r="AU2058" s="5">
        <f t="shared" si="389"/>
        <v>-4.26</v>
      </c>
      <c r="AV2058" s="4">
        <f>SUM(AU$3:AU2058)</f>
        <v>-1406.3099999999984</v>
      </c>
    </row>
    <row r="2059" spans="1:48" x14ac:dyDescent="0.25">
      <c r="A2059">
        <f t="shared" si="385"/>
        <v>1</v>
      </c>
      <c r="B2059">
        <f t="shared" si="384"/>
        <v>4392</v>
      </c>
      <c r="C2059" s="1">
        <v>43799</v>
      </c>
      <c r="D2059" t="s">
        <v>287</v>
      </c>
      <c r="E2059" t="s">
        <v>2544</v>
      </c>
      <c r="F2059" t="s">
        <v>383</v>
      </c>
      <c r="G2059" t="s">
        <v>639</v>
      </c>
      <c r="H2059">
        <v>2019</v>
      </c>
      <c r="I2059">
        <v>11</v>
      </c>
      <c r="J2059">
        <v>30</v>
      </c>
      <c r="K2059" t="s">
        <v>47</v>
      </c>
      <c r="L2059">
        <v>7</v>
      </c>
      <c r="M2059" s="3">
        <v>0</v>
      </c>
      <c r="N2059" s="3">
        <v>1</v>
      </c>
      <c r="O2059" s="13">
        <v>1.44</v>
      </c>
      <c r="P2059">
        <v>4.5</v>
      </c>
      <c r="Q2059">
        <v>7</v>
      </c>
      <c r="R2059" s="2">
        <v>1.66</v>
      </c>
      <c r="S2059" s="7">
        <f t="shared" si="390"/>
        <v>-1</v>
      </c>
      <c r="T2059" s="7">
        <f>SUM($S$3:S2059)</f>
        <v>-52.760000000000304</v>
      </c>
      <c r="U2059" s="2">
        <v>2.1</v>
      </c>
      <c r="V2059" s="7">
        <f t="shared" si="391"/>
        <v>1.1000000000000001</v>
      </c>
      <c r="W2059" s="7">
        <f>SUM($V$3:V2059)</f>
        <v>-232.50999999999962</v>
      </c>
      <c r="X2059" s="8">
        <v>1.1599999999999999</v>
      </c>
      <c r="Y2059" s="7">
        <f t="shared" si="386"/>
        <v>-1</v>
      </c>
      <c r="Z2059" s="7">
        <f>SUM($Y$3:Y2059)</f>
        <v>-73.270000000000408</v>
      </c>
      <c r="AA2059" s="8">
        <v>5</v>
      </c>
      <c r="AB2059" s="7">
        <f t="shared" si="387"/>
        <v>4</v>
      </c>
      <c r="AC2059" s="7">
        <f>SUM($AB$3:AB2059)</f>
        <v>-237.42999999999975</v>
      </c>
      <c r="AD2059" s="2">
        <v>1.57</v>
      </c>
      <c r="AE2059" s="7">
        <f t="shared" si="392"/>
        <v>-1</v>
      </c>
      <c r="AF2059" s="7">
        <f>SUM(AE$3:AE2059)</f>
        <v>-51.820000000000149</v>
      </c>
      <c r="AG2059" s="2">
        <v>2.37</v>
      </c>
      <c r="AH2059" s="7">
        <f t="shared" si="388"/>
        <v>1.37</v>
      </c>
      <c r="AI2059" s="7">
        <f>SUM(AH$3:AH2059)</f>
        <v>-167.05000000000024</v>
      </c>
      <c r="AJ2059" s="2">
        <v>9</v>
      </c>
      <c r="AK2059" s="7">
        <f t="shared" si="393"/>
        <v>-1</v>
      </c>
      <c r="AL2059" s="7">
        <f>SUM(AK$3:AK2059)</f>
        <v>-426</v>
      </c>
      <c r="AM2059" s="2">
        <v>8</v>
      </c>
      <c r="AN2059" s="7">
        <f t="shared" si="394"/>
        <v>-1</v>
      </c>
      <c r="AO2059" s="7">
        <f>SUM(AN$3:AN2059)</f>
        <v>68.5</v>
      </c>
      <c r="AP2059" s="2">
        <v>9</v>
      </c>
      <c r="AQ2059" s="7">
        <f t="shared" si="395"/>
        <v>-1</v>
      </c>
      <c r="AR2059" s="7">
        <f>SUM(AQ$3:AQ2059)</f>
        <v>-233.5</v>
      </c>
      <c r="AS2059">
        <v>2.37</v>
      </c>
      <c r="AT2059">
        <v>1.55</v>
      </c>
      <c r="AU2059" s="5">
        <f t="shared" si="389"/>
        <v>0.4700000000000002</v>
      </c>
      <c r="AV2059" s="4">
        <f>SUM(AU$3:AU2059)</f>
        <v>-1405.8399999999983</v>
      </c>
    </row>
    <row r="2060" spans="1:48" x14ac:dyDescent="0.25">
      <c r="A2060">
        <f t="shared" si="385"/>
        <v>1</v>
      </c>
      <c r="B2060">
        <f t="shared" si="384"/>
        <v>4391</v>
      </c>
      <c r="C2060" s="1">
        <v>43799</v>
      </c>
      <c r="D2060" t="s">
        <v>287</v>
      </c>
      <c r="E2060" t="s">
        <v>2545</v>
      </c>
      <c r="F2060" t="s">
        <v>374</v>
      </c>
      <c r="G2060" t="s">
        <v>707</v>
      </c>
      <c r="H2060">
        <v>2019</v>
      </c>
      <c r="I2060">
        <v>11</v>
      </c>
      <c r="J2060">
        <v>30</v>
      </c>
      <c r="K2060" t="s">
        <v>47</v>
      </c>
      <c r="L2060">
        <v>7</v>
      </c>
      <c r="M2060" s="3">
        <v>0</v>
      </c>
      <c r="N2060" s="3">
        <v>1</v>
      </c>
      <c r="O2060" s="13">
        <v>2.5</v>
      </c>
      <c r="P2060">
        <v>3.25</v>
      </c>
      <c r="Q2060">
        <v>2.9</v>
      </c>
      <c r="R2060" s="2">
        <v>1.8</v>
      </c>
      <c r="S2060" s="7">
        <f t="shared" si="390"/>
        <v>-1</v>
      </c>
      <c r="T2060" s="7">
        <f>SUM($S$3:S2060)</f>
        <v>-53.760000000000304</v>
      </c>
      <c r="U2060" s="2">
        <v>1.95</v>
      </c>
      <c r="V2060" s="7">
        <f t="shared" si="391"/>
        <v>0.95</v>
      </c>
      <c r="W2060" s="7">
        <f>SUM($V$3:V2060)</f>
        <v>-231.55999999999963</v>
      </c>
      <c r="X2060" s="8">
        <v>1.33</v>
      </c>
      <c r="Y2060" s="7">
        <f t="shared" si="386"/>
        <v>-1</v>
      </c>
      <c r="Z2060" s="7">
        <f>SUM($Y$3:Y2060)</f>
        <v>-74.270000000000408</v>
      </c>
      <c r="AA2060" s="8">
        <v>3.4</v>
      </c>
      <c r="AB2060" s="7">
        <f t="shared" si="387"/>
        <v>2.4</v>
      </c>
      <c r="AC2060" s="7">
        <f>SUM($AB$3:AB2060)</f>
        <v>-235.02999999999975</v>
      </c>
      <c r="AD2060" s="2">
        <v>2.1</v>
      </c>
      <c r="AE2060" s="7">
        <f t="shared" si="392"/>
        <v>-1</v>
      </c>
      <c r="AF2060" s="7">
        <f>SUM(AE$3:AE2060)</f>
        <v>-52.820000000000149</v>
      </c>
      <c r="AG2060" s="2">
        <v>1.72</v>
      </c>
      <c r="AH2060" s="7">
        <f t="shared" si="388"/>
        <v>0.72</v>
      </c>
      <c r="AI2060" s="7">
        <f>SUM(AH$3:AH2060)</f>
        <v>-166.33000000000024</v>
      </c>
      <c r="AJ2060" s="2">
        <v>8</v>
      </c>
      <c r="AK2060" s="7">
        <f t="shared" si="393"/>
        <v>-1</v>
      </c>
      <c r="AL2060" s="7">
        <f>SUM(AK$3:AK2060)</f>
        <v>-427</v>
      </c>
      <c r="AM2060" s="2">
        <v>9.5</v>
      </c>
      <c r="AN2060" s="7">
        <f t="shared" si="394"/>
        <v>-1</v>
      </c>
      <c r="AO2060" s="7">
        <f>SUM(AN$3:AN2060)</f>
        <v>67.5</v>
      </c>
      <c r="AP2060" s="2">
        <v>6</v>
      </c>
      <c r="AQ2060" s="7">
        <f t="shared" si="395"/>
        <v>-1</v>
      </c>
      <c r="AR2060" s="7">
        <f>SUM(AQ$3:AQ2060)</f>
        <v>-234.5</v>
      </c>
      <c r="AS2060">
        <v>5</v>
      </c>
      <c r="AT2060">
        <v>1.17</v>
      </c>
      <c r="AU2060" s="5">
        <f t="shared" si="389"/>
        <v>-1.9300000000000002</v>
      </c>
      <c r="AV2060" s="4">
        <f>SUM(AU$3:AU2060)</f>
        <v>-1407.7699999999984</v>
      </c>
    </row>
    <row r="2061" spans="1:48" x14ac:dyDescent="0.25">
      <c r="A2061">
        <f t="shared" si="385"/>
        <v>1</v>
      </c>
      <c r="B2061">
        <f t="shared" si="384"/>
        <v>4390</v>
      </c>
      <c r="C2061" s="1">
        <v>43798</v>
      </c>
      <c r="D2061" t="s">
        <v>291</v>
      </c>
      <c r="E2061" t="s">
        <v>2546</v>
      </c>
      <c r="F2061" t="s">
        <v>393</v>
      </c>
      <c r="G2061" t="s">
        <v>388</v>
      </c>
      <c r="H2061">
        <v>2019</v>
      </c>
      <c r="I2061">
        <v>11</v>
      </c>
      <c r="J2061">
        <v>29</v>
      </c>
      <c r="K2061" t="s">
        <v>63</v>
      </c>
      <c r="L2061">
        <v>6</v>
      </c>
      <c r="M2061" s="3">
        <v>2</v>
      </c>
      <c r="N2061" s="3">
        <v>1</v>
      </c>
      <c r="O2061" s="13">
        <v>1.66</v>
      </c>
      <c r="P2061">
        <v>4</v>
      </c>
      <c r="Q2061">
        <v>4.75</v>
      </c>
      <c r="R2061" s="2">
        <v>1.9</v>
      </c>
      <c r="S2061" s="7">
        <f t="shared" si="390"/>
        <v>0.89999999999999991</v>
      </c>
      <c r="T2061" s="7">
        <f>SUM($S$3:S2061)</f>
        <v>-52.860000000000305</v>
      </c>
      <c r="U2061" s="2">
        <v>1.9</v>
      </c>
      <c r="V2061" s="7">
        <f t="shared" si="391"/>
        <v>-1</v>
      </c>
      <c r="W2061" s="7">
        <f>SUM($V$3:V2061)</f>
        <v>-232.55999999999963</v>
      </c>
      <c r="X2061" s="8">
        <v>1.3</v>
      </c>
      <c r="Y2061" s="7">
        <f t="shared" si="386"/>
        <v>0.30000000000000004</v>
      </c>
      <c r="Z2061" s="7">
        <f>SUM($Y$3:Y2061)</f>
        <v>-73.970000000000411</v>
      </c>
      <c r="AA2061" s="8">
        <v>3.5</v>
      </c>
      <c r="AB2061" s="7">
        <f t="shared" si="387"/>
        <v>-1</v>
      </c>
      <c r="AC2061" s="7">
        <f>SUM($AB$3:AB2061)</f>
        <v>-236.02999999999975</v>
      </c>
      <c r="AD2061" s="2">
        <v>1.9</v>
      </c>
      <c r="AE2061" s="7">
        <f t="shared" si="392"/>
        <v>0.89999999999999991</v>
      </c>
      <c r="AF2061" s="7">
        <f>SUM(AE$3:AE2061)</f>
        <v>-51.920000000000151</v>
      </c>
      <c r="AG2061" s="2">
        <v>1.9</v>
      </c>
      <c r="AH2061" s="7">
        <f t="shared" si="388"/>
        <v>-1</v>
      </c>
      <c r="AI2061" s="7">
        <f>SUM(AH$3:AH2061)</f>
        <v>-167.33000000000024</v>
      </c>
      <c r="AJ2061" s="2">
        <v>7</v>
      </c>
      <c r="AK2061" s="7">
        <f t="shared" si="393"/>
        <v>-1</v>
      </c>
      <c r="AL2061" s="7">
        <f>SUM(AK$3:AK2061)</f>
        <v>-428</v>
      </c>
      <c r="AM2061" s="2">
        <v>8.5</v>
      </c>
      <c r="AN2061" s="7">
        <f t="shared" si="394"/>
        <v>7.5</v>
      </c>
      <c r="AO2061" s="7">
        <f>SUM(AN$3:AN2061)</f>
        <v>75</v>
      </c>
      <c r="AP2061" s="2">
        <v>7.5</v>
      </c>
      <c r="AQ2061" s="7">
        <f t="shared" si="395"/>
        <v>-1</v>
      </c>
      <c r="AR2061" s="7">
        <f>SUM(AQ$3:AQ2061)</f>
        <v>-235.5</v>
      </c>
      <c r="AS2061">
        <v>2.85</v>
      </c>
      <c r="AT2061">
        <v>1.4</v>
      </c>
      <c r="AU2061" s="5">
        <f t="shared" si="389"/>
        <v>4.5999999999999996</v>
      </c>
      <c r="AV2061" s="4">
        <f>SUM(AU$3:AU2061)</f>
        <v>-1403.1699999999985</v>
      </c>
    </row>
    <row r="2062" spans="1:48" x14ac:dyDescent="0.25">
      <c r="A2062">
        <f t="shared" si="385"/>
        <v>1</v>
      </c>
      <c r="B2062">
        <f t="shared" si="384"/>
        <v>4389</v>
      </c>
      <c r="C2062" s="1">
        <v>43798</v>
      </c>
      <c r="D2062" t="s">
        <v>298</v>
      </c>
      <c r="E2062" t="s">
        <v>2547</v>
      </c>
      <c r="F2062" t="s">
        <v>421</v>
      </c>
      <c r="G2062" t="s">
        <v>407</v>
      </c>
      <c r="H2062">
        <v>2019</v>
      </c>
      <c r="I2062">
        <v>11</v>
      </c>
      <c r="J2062">
        <v>29</v>
      </c>
      <c r="K2062" t="s">
        <v>63</v>
      </c>
      <c r="L2062">
        <v>6</v>
      </c>
      <c r="M2062" s="3">
        <v>1</v>
      </c>
      <c r="N2062" s="3">
        <v>2</v>
      </c>
      <c r="O2062" s="13">
        <v>2.65</v>
      </c>
      <c r="P2062">
        <v>3.6</v>
      </c>
      <c r="Q2062">
        <v>2.5</v>
      </c>
      <c r="R2062" s="2">
        <v>1.57</v>
      </c>
      <c r="S2062" s="7">
        <f t="shared" si="390"/>
        <v>0.57000000000000006</v>
      </c>
      <c r="T2062" s="7">
        <f>SUM($S$3:S2062)</f>
        <v>-52.290000000000305</v>
      </c>
      <c r="U2062" s="2">
        <v>2.25</v>
      </c>
      <c r="V2062" s="7">
        <f t="shared" si="391"/>
        <v>-1</v>
      </c>
      <c r="W2062" s="7">
        <f>SUM($V$3:V2062)</f>
        <v>-233.55999999999963</v>
      </c>
      <c r="X2062" s="8">
        <v>1.22</v>
      </c>
      <c r="Y2062" s="7">
        <f t="shared" si="386"/>
        <v>0.21999999999999997</v>
      </c>
      <c r="Z2062" s="7">
        <f>SUM($Y$3:Y2062)</f>
        <v>-73.750000000000412</v>
      </c>
      <c r="AA2062" s="8">
        <v>4.33</v>
      </c>
      <c r="AB2062" s="7">
        <f t="shared" si="387"/>
        <v>-1</v>
      </c>
      <c r="AC2062" s="7">
        <f>SUM($AB$3:AB2062)</f>
        <v>-237.02999999999975</v>
      </c>
      <c r="AD2062" s="2">
        <v>1.66</v>
      </c>
      <c r="AE2062" s="7">
        <f t="shared" si="392"/>
        <v>0.65999999999999992</v>
      </c>
      <c r="AF2062" s="7">
        <f>SUM(AE$3:AE2062)</f>
        <v>-51.260000000000154</v>
      </c>
      <c r="AG2062" s="2">
        <v>2.2000000000000002</v>
      </c>
      <c r="AH2062" s="7">
        <f t="shared" si="388"/>
        <v>-1</v>
      </c>
      <c r="AI2062" s="7">
        <f>SUM(AH$3:AH2062)</f>
        <v>-168.33000000000024</v>
      </c>
      <c r="AJ2062" s="2">
        <v>11</v>
      </c>
      <c r="AK2062" s="7">
        <f t="shared" si="393"/>
        <v>-1</v>
      </c>
      <c r="AL2062" s="7">
        <f>SUM(AK$3:AK2062)</f>
        <v>-429</v>
      </c>
      <c r="AM2062" s="2">
        <v>10</v>
      </c>
      <c r="AN2062" s="7">
        <f t="shared" si="394"/>
        <v>-1</v>
      </c>
      <c r="AO2062" s="7">
        <f>SUM(AN$3:AN2062)</f>
        <v>74</v>
      </c>
      <c r="AP2062" s="2">
        <v>7</v>
      </c>
      <c r="AQ2062" s="7">
        <f t="shared" si="395"/>
        <v>-1</v>
      </c>
      <c r="AR2062" s="7">
        <f>SUM(AQ$3:AQ2062)</f>
        <v>-236.5</v>
      </c>
      <c r="AS2062">
        <v>5</v>
      </c>
      <c r="AT2062">
        <v>1.17</v>
      </c>
      <c r="AU2062" s="5">
        <f t="shared" si="389"/>
        <v>-4.55</v>
      </c>
      <c r="AV2062" s="4">
        <f>SUM(AU$3:AU2062)</f>
        <v>-1407.7199999999984</v>
      </c>
    </row>
    <row r="2063" spans="1:48" x14ac:dyDescent="0.25">
      <c r="A2063">
        <f t="shared" si="385"/>
        <v>1</v>
      </c>
      <c r="B2063">
        <f t="shared" si="384"/>
        <v>4388</v>
      </c>
      <c r="C2063" s="1">
        <v>43798</v>
      </c>
      <c r="D2063" t="s">
        <v>302</v>
      </c>
      <c r="E2063" t="s">
        <v>2548</v>
      </c>
      <c r="F2063" t="s">
        <v>562</v>
      </c>
      <c r="G2063" t="s">
        <v>42</v>
      </c>
      <c r="H2063">
        <v>2019</v>
      </c>
      <c r="I2063">
        <v>11</v>
      </c>
      <c r="J2063">
        <v>29</v>
      </c>
      <c r="K2063" t="s">
        <v>63</v>
      </c>
      <c r="L2063">
        <v>6</v>
      </c>
      <c r="M2063" s="3">
        <v>2</v>
      </c>
      <c r="N2063" s="3">
        <v>1</v>
      </c>
      <c r="O2063" s="13">
        <v>1.4</v>
      </c>
      <c r="P2063">
        <v>4.5</v>
      </c>
      <c r="Q2063">
        <v>7.5</v>
      </c>
      <c r="R2063" s="2">
        <v>1.95</v>
      </c>
      <c r="S2063" s="7">
        <f t="shared" si="390"/>
        <v>0.95</v>
      </c>
      <c r="T2063" s="7">
        <f>SUM($S$3:S2063)</f>
        <v>-51.340000000000302</v>
      </c>
      <c r="U2063" s="2">
        <v>1.8</v>
      </c>
      <c r="V2063" s="7">
        <f t="shared" si="391"/>
        <v>-1</v>
      </c>
      <c r="W2063" s="7">
        <f>SUM($V$3:V2063)</f>
        <v>-234.55999999999963</v>
      </c>
      <c r="X2063" s="8">
        <v>1.22</v>
      </c>
      <c r="Y2063" s="7">
        <f t="shared" si="386"/>
        <v>0.21999999999999997</v>
      </c>
      <c r="Z2063" s="7">
        <f>SUM($Y$3:Y2063)</f>
        <v>-73.530000000000413</v>
      </c>
      <c r="AA2063" s="8">
        <v>4.33</v>
      </c>
      <c r="AB2063" s="7">
        <f t="shared" si="387"/>
        <v>-1</v>
      </c>
      <c r="AC2063" s="7">
        <f>SUM($AB$3:AB2063)</f>
        <v>-238.02999999999975</v>
      </c>
      <c r="AD2063" s="2">
        <v>1.72</v>
      </c>
      <c r="AE2063" s="7">
        <f t="shared" si="392"/>
        <v>0.72</v>
      </c>
      <c r="AF2063" s="7">
        <f>SUM(AE$3:AE2063)</f>
        <v>-50.540000000000155</v>
      </c>
      <c r="AG2063" s="2">
        <v>2.1</v>
      </c>
      <c r="AH2063" s="7">
        <f t="shared" si="388"/>
        <v>-1</v>
      </c>
      <c r="AI2063" s="7">
        <f>SUM(AH$3:AH2063)</f>
        <v>-169.33000000000024</v>
      </c>
      <c r="AJ2063" s="2">
        <v>7</v>
      </c>
      <c r="AK2063" s="7">
        <f t="shared" si="393"/>
        <v>-1</v>
      </c>
      <c r="AL2063" s="7">
        <f>SUM(AK$3:AK2063)</f>
        <v>-430</v>
      </c>
      <c r="AM2063" s="2">
        <v>8.5</v>
      </c>
      <c r="AN2063" s="7">
        <f t="shared" si="394"/>
        <v>7.5</v>
      </c>
      <c r="AO2063" s="7">
        <f>SUM(AN$3:AN2063)</f>
        <v>81.5</v>
      </c>
      <c r="AP2063" s="2">
        <v>8.5</v>
      </c>
      <c r="AQ2063" s="7">
        <f t="shared" si="395"/>
        <v>-1</v>
      </c>
      <c r="AR2063" s="7">
        <f>SUM(AQ$3:AQ2063)</f>
        <v>-237.5</v>
      </c>
      <c r="AS2063">
        <v>2.2000000000000002</v>
      </c>
      <c r="AT2063">
        <v>1.65</v>
      </c>
      <c r="AU2063" s="5">
        <f t="shared" si="389"/>
        <v>4.3899999999999997</v>
      </c>
      <c r="AV2063" s="4">
        <f>SUM(AU$3:AU2063)</f>
        <v>-1403.3299999999983</v>
      </c>
    </row>
    <row r="2064" spans="1:48" x14ac:dyDescent="0.25">
      <c r="A2064">
        <f t="shared" si="385"/>
        <v>1</v>
      </c>
      <c r="B2064">
        <f t="shared" si="384"/>
        <v>4387</v>
      </c>
      <c r="C2064" s="1">
        <v>43798</v>
      </c>
      <c r="D2064" t="s">
        <v>330</v>
      </c>
      <c r="E2064" t="s">
        <v>2549</v>
      </c>
      <c r="F2064" t="s">
        <v>339</v>
      </c>
      <c r="G2064" t="s">
        <v>517</v>
      </c>
      <c r="H2064">
        <v>2019</v>
      </c>
      <c r="I2064">
        <v>11</v>
      </c>
      <c r="J2064">
        <v>29</v>
      </c>
      <c r="K2064" t="s">
        <v>63</v>
      </c>
      <c r="L2064">
        <v>6</v>
      </c>
      <c r="M2064" s="3">
        <v>1</v>
      </c>
      <c r="N2064" s="3">
        <v>2</v>
      </c>
      <c r="O2064" s="13">
        <v>2.0499999999999998</v>
      </c>
      <c r="P2064">
        <v>3.1</v>
      </c>
      <c r="Q2064">
        <v>4</v>
      </c>
      <c r="R2064" s="2">
        <v>2.25</v>
      </c>
      <c r="S2064" s="7">
        <f t="shared" si="390"/>
        <v>1.25</v>
      </c>
      <c r="T2064" s="7">
        <f>SUM($S$3:S2064)</f>
        <v>-50.090000000000302</v>
      </c>
      <c r="U2064" s="2">
        <v>1.57</v>
      </c>
      <c r="V2064" s="7">
        <f t="shared" si="391"/>
        <v>-1</v>
      </c>
      <c r="W2064" s="7">
        <f>SUM($V$3:V2064)</f>
        <v>-235.55999999999963</v>
      </c>
      <c r="X2064" s="8">
        <v>1.57</v>
      </c>
      <c r="Y2064" s="7">
        <f t="shared" si="386"/>
        <v>0.57000000000000006</v>
      </c>
      <c r="Z2064" s="7">
        <f>SUM($Y$3:Y2064)</f>
        <v>-72.96000000000042</v>
      </c>
      <c r="AA2064" s="8">
        <v>2.25</v>
      </c>
      <c r="AB2064" s="7">
        <f t="shared" si="387"/>
        <v>-1</v>
      </c>
      <c r="AC2064" s="7">
        <f>SUM($AB$3:AB2064)</f>
        <v>-239.02999999999975</v>
      </c>
      <c r="AD2064" s="2">
        <v>2.87</v>
      </c>
      <c r="AE2064" s="7">
        <f t="shared" si="392"/>
        <v>1.87</v>
      </c>
      <c r="AF2064" s="7">
        <f>SUM(AE$3:AE2064)</f>
        <v>-48.670000000000158</v>
      </c>
      <c r="AG2064" s="2">
        <v>1.4</v>
      </c>
      <c r="AH2064" s="7">
        <f t="shared" si="388"/>
        <v>-1</v>
      </c>
      <c r="AI2064" s="7">
        <f>SUM(AH$3:AH2064)</f>
        <v>-170.33000000000024</v>
      </c>
      <c r="AJ2064" s="2">
        <v>5</v>
      </c>
      <c r="AK2064" s="7">
        <f t="shared" si="393"/>
        <v>-1</v>
      </c>
      <c r="AL2064" s="7">
        <f>SUM(AK$3:AK2064)</f>
        <v>-431</v>
      </c>
      <c r="AM2064" s="2">
        <v>10</v>
      </c>
      <c r="AN2064" s="7">
        <f t="shared" si="394"/>
        <v>-1</v>
      </c>
      <c r="AO2064" s="7">
        <f>SUM(AN$3:AN2064)</f>
        <v>80.5</v>
      </c>
      <c r="AP2064" s="2">
        <v>6.5</v>
      </c>
      <c r="AQ2064" s="7">
        <f t="shared" si="395"/>
        <v>-1</v>
      </c>
      <c r="AR2064" s="7">
        <f>SUM(AQ$3:AQ2064)</f>
        <v>-238.5</v>
      </c>
      <c r="AS2064">
        <v>4.25</v>
      </c>
      <c r="AT2064">
        <v>1.21</v>
      </c>
      <c r="AU2064" s="5">
        <f t="shared" si="389"/>
        <v>-2.3099999999999996</v>
      </c>
      <c r="AV2064" s="4">
        <f>SUM(AU$3:AU2064)</f>
        <v>-1405.6399999999983</v>
      </c>
    </row>
    <row r="2065" spans="1:48" x14ac:dyDescent="0.25">
      <c r="A2065">
        <f t="shared" si="385"/>
        <v>1</v>
      </c>
      <c r="B2065">
        <f t="shared" si="384"/>
        <v>4386</v>
      </c>
      <c r="C2065" s="1">
        <v>43798</v>
      </c>
      <c r="D2065" t="s">
        <v>275</v>
      </c>
      <c r="E2065" t="s">
        <v>2550</v>
      </c>
      <c r="F2065" t="s">
        <v>544</v>
      </c>
      <c r="G2065" t="s">
        <v>361</v>
      </c>
      <c r="H2065">
        <v>2019</v>
      </c>
      <c r="I2065">
        <v>11</v>
      </c>
      <c r="J2065">
        <v>29</v>
      </c>
      <c r="K2065" t="s">
        <v>63</v>
      </c>
      <c r="L2065">
        <v>6</v>
      </c>
      <c r="M2065" s="3">
        <v>0</v>
      </c>
      <c r="N2065" s="3">
        <v>0</v>
      </c>
      <c r="O2065" s="13">
        <v>1.7</v>
      </c>
      <c r="P2065">
        <v>3.75</v>
      </c>
      <c r="Q2065">
        <v>5.25</v>
      </c>
      <c r="R2065" s="2">
        <v>2.0499999999999998</v>
      </c>
      <c r="S2065" s="7">
        <f t="shared" si="390"/>
        <v>-1</v>
      </c>
      <c r="T2065" s="7">
        <f>SUM($S$3:S2065)</f>
        <v>-51.090000000000302</v>
      </c>
      <c r="U2065" s="2">
        <v>1.7</v>
      </c>
      <c r="V2065" s="7">
        <f t="shared" si="391"/>
        <v>0.7</v>
      </c>
      <c r="W2065" s="7">
        <f>SUM($V$3:V2065)</f>
        <v>-234.85999999999964</v>
      </c>
      <c r="X2065" s="8">
        <v>1.4</v>
      </c>
      <c r="Y2065" s="7">
        <f t="shared" si="386"/>
        <v>-1</v>
      </c>
      <c r="Z2065" s="7">
        <f>SUM($Y$3:Y2065)</f>
        <v>-73.96000000000042</v>
      </c>
      <c r="AA2065" s="8">
        <v>3</v>
      </c>
      <c r="AB2065" s="7">
        <f t="shared" si="387"/>
        <v>2</v>
      </c>
      <c r="AC2065" s="7">
        <f>SUM($AB$3:AB2065)</f>
        <v>-237.02999999999975</v>
      </c>
      <c r="AD2065" s="2">
        <v>2.2999999999999998</v>
      </c>
      <c r="AE2065" s="7">
        <f t="shared" si="392"/>
        <v>-1</v>
      </c>
      <c r="AF2065" s="7">
        <f>SUM(AE$3:AE2065)</f>
        <v>-49.670000000000158</v>
      </c>
      <c r="AG2065" s="2">
        <v>1.61</v>
      </c>
      <c r="AH2065" s="7">
        <f t="shared" si="388"/>
        <v>0.6100000000000001</v>
      </c>
      <c r="AI2065" s="7">
        <f>SUM(AH$3:AH2065)</f>
        <v>-169.72000000000023</v>
      </c>
      <c r="AJ2065" s="2">
        <v>6</v>
      </c>
      <c r="AK2065" s="7">
        <f t="shared" si="393"/>
        <v>-1</v>
      </c>
      <c r="AL2065" s="7">
        <f>SUM(AK$3:AK2065)</f>
        <v>-432</v>
      </c>
      <c r="AM2065" s="2">
        <v>8.5</v>
      </c>
      <c r="AN2065" s="7">
        <f t="shared" si="394"/>
        <v>-1</v>
      </c>
      <c r="AO2065" s="7">
        <f>SUM(AN$3:AN2065)</f>
        <v>79.5</v>
      </c>
      <c r="AP2065" s="2">
        <v>7</v>
      </c>
      <c r="AQ2065" s="7">
        <f t="shared" si="395"/>
        <v>-1</v>
      </c>
      <c r="AR2065" s="7">
        <f>SUM(AQ$3:AQ2065)</f>
        <v>-239.5</v>
      </c>
      <c r="AS2065">
        <v>3</v>
      </c>
      <c r="AT2065">
        <v>1.37</v>
      </c>
      <c r="AU2065" s="5">
        <f t="shared" si="389"/>
        <v>-2.69</v>
      </c>
      <c r="AV2065" s="4">
        <f>SUM(AU$3:AU2065)</f>
        <v>-1408.3299999999983</v>
      </c>
    </row>
    <row r="2066" spans="1:48" x14ac:dyDescent="0.25">
      <c r="A2066">
        <f t="shared" si="385"/>
        <v>1</v>
      </c>
      <c r="B2066">
        <f t="shared" si="384"/>
        <v>4385</v>
      </c>
      <c r="C2066" s="1">
        <v>43797</v>
      </c>
      <c r="D2066" t="s">
        <v>226</v>
      </c>
      <c r="E2066" t="s">
        <v>2551</v>
      </c>
      <c r="F2066" t="s">
        <v>519</v>
      </c>
      <c r="G2066" t="s">
        <v>230</v>
      </c>
      <c r="H2066">
        <v>2019</v>
      </c>
      <c r="I2066">
        <v>11</v>
      </c>
      <c r="J2066">
        <v>28</v>
      </c>
      <c r="K2066" t="s">
        <v>98</v>
      </c>
      <c r="L2066">
        <v>5</v>
      </c>
      <c r="M2066" s="3">
        <v>1</v>
      </c>
      <c r="N2066" s="3">
        <v>2</v>
      </c>
      <c r="O2066" s="13">
        <v>2</v>
      </c>
      <c r="P2066">
        <v>3.8</v>
      </c>
      <c r="Q2066">
        <v>3.5</v>
      </c>
      <c r="R2066" s="2">
        <v>1.44</v>
      </c>
      <c r="S2066" s="7">
        <f t="shared" si="390"/>
        <v>0.43999999999999995</v>
      </c>
      <c r="T2066" s="7">
        <f>SUM($S$3:S2066)</f>
        <v>-50.650000000000304</v>
      </c>
      <c r="U2066" s="2">
        <v>2.62</v>
      </c>
      <c r="V2066" s="7">
        <f t="shared" si="391"/>
        <v>-1</v>
      </c>
      <c r="W2066" s="7">
        <f>SUM($V$3:V2066)</f>
        <v>-235.85999999999964</v>
      </c>
      <c r="X2066" s="8">
        <v>1.1399999999999999</v>
      </c>
      <c r="Y2066" s="7">
        <f t="shared" si="386"/>
        <v>0.1399999999999999</v>
      </c>
      <c r="Z2066" s="7">
        <f>SUM($Y$3:Y2066)</f>
        <v>-73.82000000000042</v>
      </c>
      <c r="AA2066" s="8">
        <v>5.5</v>
      </c>
      <c r="AB2066" s="7">
        <f t="shared" si="387"/>
        <v>-1</v>
      </c>
      <c r="AC2066" s="7">
        <f>SUM($AB$3:AB2066)</f>
        <v>-238.02999999999975</v>
      </c>
      <c r="AD2066" s="2">
        <v>1.44</v>
      </c>
      <c r="AE2066" s="7">
        <f t="shared" si="392"/>
        <v>0.43999999999999995</v>
      </c>
      <c r="AF2066" s="7">
        <f>SUM(AE$3:AE2066)</f>
        <v>-49.23000000000016</v>
      </c>
      <c r="AG2066" s="2">
        <v>2.75</v>
      </c>
      <c r="AH2066" s="7">
        <f t="shared" si="388"/>
        <v>-1</v>
      </c>
      <c r="AI2066" s="7">
        <f>SUM(AH$3:AH2066)</f>
        <v>-170.72000000000023</v>
      </c>
      <c r="AJ2066" s="2">
        <v>12</v>
      </c>
      <c r="AK2066" s="7">
        <f t="shared" si="393"/>
        <v>-1</v>
      </c>
      <c r="AL2066" s="7">
        <f>SUM(AK$3:AK2066)</f>
        <v>-433</v>
      </c>
      <c r="AM2066" s="2">
        <v>9</v>
      </c>
      <c r="AN2066" s="7">
        <f t="shared" si="394"/>
        <v>-1</v>
      </c>
      <c r="AO2066" s="7">
        <f>SUM(AN$3:AN2066)</f>
        <v>78.5</v>
      </c>
      <c r="AP2066" s="2">
        <v>8</v>
      </c>
      <c r="AQ2066" s="7">
        <f t="shared" si="395"/>
        <v>-1</v>
      </c>
      <c r="AR2066" s="7">
        <f>SUM(AQ$3:AQ2066)</f>
        <v>-240.5</v>
      </c>
      <c r="AS2066">
        <v>3.3</v>
      </c>
      <c r="AT2066">
        <v>1.32</v>
      </c>
      <c r="AU2066" s="5">
        <f t="shared" si="389"/>
        <v>-4.9800000000000004</v>
      </c>
      <c r="AV2066" s="4">
        <f>SUM(AU$3:AU2066)</f>
        <v>-1413.3099999999984</v>
      </c>
    </row>
    <row r="2067" spans="1:48" x14ac:dyDescent="0.25">
      <c r="A2067">
        <f t="shared" si="385"/>
        <v>1</v>
      </c>
      <c r="B2067">
        <f t="shared" si="384"/>
        <v>4384</v>
      </c>
      <c r="C2067" s="1">
        <v>43797</v>
      </c>
      <c r="D2067" t="s">
        <v>226</v>
      </c>
      <c r="E2067" t="s">
        <v>2552</v>
      </c>
      <c r="F2067" t="s">
        <v>2254</v>
      </c>
      <c r="G2067" t="s">
        <v>234</v>
      </c>
      <c r="H2067">
        <v>2019</v>
      </c>
      <c r="I2067">
        <v>11</v>
      </c>
      <c r="J2067">
        <v>28</v>
      </c>
      <c r="K2067" t="s">
        <v>98</v>
      </c>
      <c r="L2067">
        <v>5</v>
      </c>
      <c r="M2067" s="3">
        <v>2</v>
      </c>
      <c r="N2067" s="3">
        <v>1</v>
      </c>
      <c r="O2067" s="13">
        <v>3.8</v>
      </c>
      <c r="P2067">
        <v>3.75</v>
      </c>
      <c r="Q2067">
        <v>1.9</v>
      </c>
      <c r="R2067" s="2">
        <v>1.8</v>
      </c>
      <c r="S2067" s="7">
        <f t="shared" si="390"/>
        <v>0.8</v>
      </c>
      <c r="T2067" s="7">
        <f>SUM($S$3:S2067)</f>
        <v>-49.850000000000307</v>
      </c>
      <c r="U2067" s="2">
        <v>1.95</v>
      </c>
      <c r="V2067" s="7">
        <f t="shared" si="391"/>
        <v>-1</v>
      </c>
      <c r="W2067" s="7">
        <f>SUM($V$3:V2067)</f>
        <v>-236.85999999999964</v>
      </c>
      <c r="X2067" s="8">
        <v>1.3</v>
      </c>
      <c r="Y2067" s="7">
        <f t="shared" si="386"/>
        <v>0.30000000000000004</v>
      </c>
      <c r="Z2067" s="7">
        <f>SUM($Y$3:Y2067)</f>
        <v>-73.520000000000422</v>
      </c>
      <c r="AA2067" s="8">
        <v>3.5</v>
      </c>
      <c r="AB2067" s="7">
        <f t="shared" si="387"/>
        <v>-1</v>
      </c>
      <c r="AC2067" s="7">
        <f>SUM($AB$3:AB2067)</f>
        <v>-239.02999999999975</v>
      </c>
      <c r="AD2067" s="2">
        <v>1.9</v>
      </c>
      <c r="AE2067" s="7">
        <f t="shared" si="392"/>
        <v>0.89999999999999991</v>
      </c>
      <c r="AF2067" s="7">
        <f>SUM(AE$3:AE2067)</f>
        <v>-48.330000000000162</v>
      </c>
      <c r="AG2067" s="2">
        <v>1.9</v>
      </c>
      <c r="AH2067" s="7">
        <f t="shared" si="388"/>
        <v>-1</v>
      </c>
      <c r="AI2067" s="7">
        <f>SUM(AH$3:AH2067)</f>
        <v>-171.72000000000023</v>
      </c>
      <c r="AJ2067" s="2">
        <v>11</v>
      </c>
      <c r="AK2067" s="7">
        <f t="shared" si="393"/>
        <v>-1</v>
      </c>
      <c r="AL2067" s="7">
        <f>SUM(AK$3:AK2067)</f>
        <v>-434</v>
      </c>
      <c r="AM2067" s="2">
        <v>13</v>
      </c>
      <c r="AN2067" s="7">
        <f t="shared" si="394"/>
        <v>12</v>
      </c>
      <c r="AO2067" s="7">
        <f>SUM(AN$3:AN2067)</f>
        <v>90.5</v>
      </c>
      <c r="AP2067" s="2">
        <v>7</v>
      </c>
      <c r="AQ2067" s="7">
        <f t="shared" si="395"/>
        <v>-1</v>
      </c>
      <c r="AR2067" s="7">
        <f>SUM(AQ$3:AQ2067)</f>
        <v>-241.5</v>
      </c>
      <c r="AS2067">
        <v>7</v>
      </c>
      <c r="AT2067">
        <v>1.1000000000000001</v>
      </c>
      <c r="AU2067" s="5">
        <f t="shared" si="389"/>
        <v>9</v>
      </c>
      <c r="AV2067" s="4">
        <f>SUM(AU$3:AU2067)</f>
        <v>-1404.3099999999984</v>
      </c>
    </row>
    <row r="2068" spans="1:48" x14ac:dyDescent="0.25">
      <c r="A2068">
        <f t="shared" si="385"/>
        <v>1</v>
      </c>
      <c r="B2068">
        <f t="shared" si="384"/>
        <v>4383</v>
      </c>
      <c r="C2068" s="1">
        <v>43797</v>
      </c>
      <c r="D2068" t="s">
        <v>226</v>
      </c>
      <c r="E2068" t="s">
        <v>2553</v>
      </c>
      <c r="F2068" t="s">
        <v>866</v>
      </c>
      <c r="G2068" t="s">
        <v>2253</v>
      </c>
      <c r="H2068">
        <v>2019</v>
      </c>
      <c r="I2068">
        <v>11</v>
      </c>
      <c r="J2068">
        <v>28</v>
      </c>
      <c r="K2068" t="s">
        <v>98</v>
      </c>
      <c r="L2068">
        <v>5</v>
      </c>
      <c r="M2068" s="3">
        <v>2</v>
      </c>
      <c r="N2068" s="3">
        <v>2</v>
      </c>
      <c r="O2068" s="13">
        <v>1.3</v>
      </c>
      <c r="P2068">
        <v>5.5</v>
      </c>
      <c r="Q2068">
        <v>9.5</v>
      </c>
      <c r="R2068" s="2">
        <v>1.9</v>
      </c>
      <c r="S2068" s="7">
        <f t="shared" si="390"/>
        <v>0.89999999999999991</v>
      </c>
      <c r="T2068" s="7">
        <f>SUM($S$3:S2068)</f>
        <v>-48.950000000000308</v>
      </c>
      <c r="U2068" s="2">
        <v>1.9</v>
      </c>
      <c r="V2068" s="7">
        <f t="shared" si="391"/>
        <v>-1</v>
      </c>
      <c r="W2068" s="7">
        <f>SUM($V$3:V2068)</f>
        <v>-237.85999999999964</v>
      </c>
      <c r="X2068" s="8">
        <v>1.1599999999999999</v>
      </c>
      <c r="Y2068" s="7">
        <f t="shared" si="386"/>
        <v>0.15999999999999992</v>
      </c>
      <c r="Z2068" s="7">
        <f>SUM($Y$3:Y2068)</f>
        <v>-73.360000000000426</v>
      </c>
      <c r="AA2068" s="8">
        <v>5</v>
      </c>
      <c r="AB2068" s="7">
        <f t="shared" si="387"/>
        <v>-1</v>
      </c>
      <c r="AC2068" s="7">
        <f>SUM($AB$3:AB2068)</f>
        <v>-240.02999999999975</v>
      </c>
      <c r="AD2068" s="2">
        <v>1.57</v>
      </c>
      <c r="AE2068" s="7">
        <f t="shared" si="392"/>
        <v>0.57000000000000006</v>
      </c>
      <c r="AF2068" s="7">
        <f>SUM(AE$3:AE2068)</f>
        <v>-47.760000000000161</v>
      </c>
      <c r="AG2068" s="2">
        <v>2.37</v>
      </c>
      <c r="AH2068" s="7">
        <f t="shared" si="388"/>
        <v>-1</v>
      </c>
      <c r="AI2068" s="7">
        <f>SUM(AH$3:AH2068)</f>
        <v>-172.72000000000023</v>
      </c>
      <c r="AJ2068" s="2">
        <v>7.5</v>
      </c>
      <c r="AK2068" s="7">
        <f t="shared" si="393"/>
        <v>-1</v>
      </c>
      <c r="AL2068" s="7">
        <f>SUM(AK$3:AK2068)</f>
        <v>-435</v>
      </c>
      <c r="AM2068" s="2">
        <v>8</v>
      </c>
      <c r="AN2068" s="7">
        <f t="shared" si="394"/>
        <v>-1</v>
      </c>
      <c r="AO2068" s="7">
        <f>SUM(AN$3:AN2068)</f>
        <v>89.5</v>
      </c>
      <c r="AP2068" s="2">
        <v>11</v>
      </c>
      <c r="AQ2068" s="7">
        <f t="shared" si="395"/>
        <v>-1</v>
      </c>
      <c r="AR2068" s="7">
        <f>SUM(AQ$3:AQ2068)</f>
        <v>-242.5</v>
      </c>
      <c r="AS2068">
        <v>1.9</v>
      </c>
      <c r="AT2068">
        <v>1.95</v>
      </c>
      <c r="AU2068" s="5">
        <f t="shared" si="389"/>
        <v>-4.37</v>
      </c>
      <c r="AV2068" s="4">
        <f>SUM(AU$3:AU2068)</f>
        <v>-1408.6799999999982</v>
      </c>
    </row>
    <row r="2069" spans="1:48" x14ac:dyDescent="0.25">
      <c r="A2069">
        <f t="shared" si="385"/>
        <v>1</v>
      </c>
      <c r="B2069">
        <f t="shared" si="384"/>
        <v>4382</v>
      </c>
      <c r="C2069" s="1">
        <v>43797</v>
      </c>
      <c r="D2069" t="s">
        <v>226</v>
      </c>
      <c r="E2069" t="s">
        <v>2554</v>
      </c>
      <c r="F2069" t="s">
        <v>210</v>
      </c>
      <c r="G2069" t="s">
        <v>637</v>
      </c>
      <c r="H2069">
        <v>2019</v>
      </c>
      <c r="I2069">
        <v>11</v>
      </c>
      <c r="J2069">
        <v>28</v>
      </c>
      <c r="K2069" t="s">
        <v>98</v>
      </c>
      <c r="L2069">
        <v>5</v>
      </c>
      <c r="M2069" s="3">
        <v>0</v>
      </c>
      <c r="N2069" s="3">
        <v>3</v>
      </c>
      <c r="O2069" s="13">
        <v>3.8</v>
      </c>
      <c r="P2069">
        <v>3.75</v>
      </c>
      <c r="Q2069">
        <v>1.9</v>
      </c>
      <c r="R2069" s="2">
        <v>1.66</v>
      </c>
      <c r="S2069" s="7">
        <f t="shared" si="390"/>
        <v>-1</v>
      </c>
      <c r="T2069" s="7">
        <f>SUM($S$3:S2069)</f>
        <v>-49.950000000000308</v>
      </c>
      <c r="U2069" s="2">
        <v>2.1</v>
      </c>
      <c r="V2069" s="7">
        <f t="shared" si="391"/>
        <v>1.1000000000000001</v>
      </c>
      <c r="W2069" s="7">
        <f>SUM($V$3:V2069)</f>
        <v>-236.75999999999965</v>
      </c>
      <c r="X2069" s="8">
        <v>1.22</v>
      </c>
      <c r="Y2069" s="7">
        <f t="shared" si="386"/>
        <v>0.21999999999999997</v>
      </c>
      <c r="Z2069" s="7">
        <f>SUM($Y$3:Y2069)</f>
        <v>-73.140000000000427</v>
      </c>
      <c r="AA2069" s="8">
        <v>4.33</v>
      </c>
      <c r="AB2069" s="7">
        <f t="shared" si="387"/>
        <v>-1</v>
      </c>
      <c r="AC2069" s="7">
        <f>SUM($AB$3:AB2069)</f>
        <v>-241.02999999999975</v>
      </c>
      <c r="AD2069" s="2">
        <v>1.8</v>
      </c>
      <c r="AE2069" s="7">
        <f t="shared" si="392"/>
        <v>0.8</v>
      </c>
      <c r="AF2069" s="7">
        <f>SUM(AE$3:AE2069)</f>
        <v>-46.960000000000164</v>
      </c>
      <c r="AG2069" s="2">
        <v>2</v>
      </c>
      <c r="AH2069" s="7">
        <f t="shared" si="388"/>
        <v>-1</v>
      </c>
      <c r="AI2069" s="7">
        <f>SUM(AH$3:AH2069)</f>
        <v>-173.72000000000023</v>
      </c>
      <c r="AJ2069" s="2">
        <v>13</v>
      </c>
      <c r="AK2069" s="7">
        <f t="shared" si="393"/>
        <v>-1</v>
      </c>
      <c r="AL2069" s="7">
        <f>SUM(AK$3:AK2069)</f>
        <v>-436</v>
      </c>
      <c r="AM2069" s="2">
        <v>12</v>
      </c>
      <c r="AN2069" s="7">
        <f t="shared" si="394"/>
        <v>-1</v>
      </c>
      <c r="AO2069" s="7">
        <f>SUM(AN$3:AN2069)</f>
        <v>88.5</v>
      </c>
      <c r="AP2069" s="2">
        <v>7</v>
      </c>
      <c r="AQ2069" s="7">
        <f t="shared" si="395"/>
        <v>-1</v>
      </c>
      <c r="AR2069" s="7">
        <f>SUM(AQ$3:AQ2069)</f>
        <v>-243.5</v>
      </c>
      <c r="AS2069">
        <v>7</v>
      </c>
      <c r="AT2069">
        <v>1.1000000000000001</v>
      </c>
      <c r="AU2069" s="5">
        <f t="shared" si="389"/>
        <v>-3.88</v>
      </c>
      <c r="AV2069" s="4">
        <f>SUM(AU$3:AU2069)</f>
        <v>-1412.5599999999984</v>
      </c>
    </row>
    <row r="2070" spans="1:48" x14ac:dyDescent="0.25">
      <c r="A2070">
        <f t="shared" si="385"/>
        <v>1</v>
      </c>
      <c r="B2070">
        <f t="shared" si="384"/>
        <v>4381</v>
      </c>
      <c r="C2070" s="1">
        <v>43797</v>
      </c>
      <c r="D2070" t="s">
        <v>226</v>
      </c>
      <c r="E2070" t="s">
        <v>2555</v>
      </c>
      <c r="F2070" t="s">
        <v>204</v>
      </c>
      <c r="G2070" t="s">
        <v>2267</v>
      </c>
      <c r="H2070">
        <v>2019</v>
      </c>
      <c r="I2070">
        <v>11</v>
      </c>
      <c r="J2070">
        <v>28</v>
      </c>
      <c r="K2070" t="s">
        <v>98</v>
      </c>
      <c r="L2070">
        <v>5</v>
      </c>
      <c r="M2070" s="3">
        <v>2</v>
      </c>
      <c r="N2070" s="3">
        <v>1</v>
      </c>
      <c r="O2070" s="13">
        <v>2.1</v>
      </c>
      <c r="P2070">
        <v>3.8</v>
      </c>
      <c r="Q2070">
        <v>3.25</v>
      </c>
      <c r="R2070" s="2">
        <v>1.61</v>
      </c>
      <c r="S2070" s="7">
        <f t="shared" si="390"/>
        <v>0.6100000000000001</v>
      </c>
      <c r="T2070" s="7">
        <f>SUM($S$3:S2070)</f>
        <v>-49.340000000000309</v>
      </c>
      <c r="U2070" s="2">
        <v>2.2000000000000002</v>
      </c>
      <c r="V2070" s="7">
        <f t="shared" si="391"/>
        <v>-1</v>
      </c>
      <c r="W2070" s="7">
        <f>SUM($V$3:V2070)</f>
        <v>-237.75999999999965</v>
      </c>
      <c r="X2070" s="8">
        <v>1.22</v>
      </c>
      <c r="Y2070" s="7">
        <f t="shared" si="386"/>
        <v>0.21999999999999997</v>
      </c>
      <c r="Z2070" s="7">
        <f>SUM($Y$3:Y2070)</f>
        <v>-72.920000000000428</v>
      </c>
      <c r="AA2070" s="8">
        <v>4.33</v>
      </c>
      <c r="AB2070" s="7">
        <f t="shared" si="387"/>
        <v>-1</v>
      </c>
      <c r="AC2070" s="7">
        <f>SUM($AB$3:AB2070)</f>
        <v>-242.02999999999975</v>
      </c>
      <c r="AD2070" s="2">
        <v>1.66</v>
      </c>
      <c r="AE2070" s="7">
        <f t="shared" si="392"/>
        <v>0.65999999999999992</v>
      </c>
      <c r="AF2070" s="7">
        <f>SUM(AE$3:AE2070)</f>
        <v>-46.300000000000168</v>
      </c>
      <c r="AG2070" s="2">
        <v>2.2000000000000002</v>
      </c>
      <c r="AH2070" s="7">
        <f t="shared" si="388"/>
        <v>-1</v>
      </c>
      <c r="AI2070" s="7">
        <f>SUM(AH$3:AH2070)</f>
        <v>-174.72000000000023</v>
      </c>
      <c r="AJ2070" s="2">
        <v>9.5</v>
      </c>
      <c r="AK2070" s="7">
        <f t="shared" si="393"/>
        <v>-1</v>
      </c>
      <c r="AL2070" s="7">
        <f>SUM(AK$3:AK2070)</f>
        <v>-437</v>
      </c>
      <c r="AM2070" s="2">
        <v>9</v>
      </c>
      <c r="AN2070" s="7">
        <f t="shared" si="394"/>
        <v>8</v>
      </c>
      <c r="AO2070" s="7">
        <f>SUM(AN$3:AN2070)</f>
        <v>96.5</v>
      </c>
      <c r="AP2070" s="2">
        <v>7.5</v>
      </c>
      <c r="AQ2070" s="7">
        <f t="shared" si="395"/>
        <v>-1</v>
      </c>
      <c r="AR2070" s="7">
        <f>SUM(AQ$3:AQ2070)</f>
        <v>-244.5</v>
      </c>
      <c r="AS2070">
        <v>3.7</v>
      </c>
      <c r="AT2070">
        <v>1.26</v>
      </c>
      <c r="AU2070" s="5">
        <f t="shared" si="389"/>
        <v>4.49</v>
      </c>
      <c r="AV2070" s="4">
        <f>SUM(AU$3:AU2070)</f>
        <v>-1408.0699999999983</v>
      </c>
    </row>
    <row r="2071" spans="1:48" x14ac:dyDescent="0.25">
      <c r="A2071">
        <f t="shared" si="385"/>
        <v>1</v>
      </c>
      <c r="B2071">
        <f t="shared" si="384"/>
        <v>4380</v>
      </c>
      <c r="C2071" s="1">
        <v>43797</v>
      </c>
      <c r="D2071" t="s">
        <v>226</v>
      </c>
      <c r="E2071" t="s">
        <v>2556</v>
      </c>
      <c r="F2071" t="s">
        <v>565</v>
      </c>
      <c r="G2071" t="s">
        <v>237</v>
      </c>
      <c r="H2071">
        <v>2019</v>
      </c>
      <c r="I2071">
        <v>11</v>
      </c>
      <c r="J2071">
        <v>28</v>
      </c>
      <c r="K2071" t="s">
        <v>98</v>
      </c>
      <c r="L2071">
        <v>5</v>
      </c>
      <c r="M2071" s="3">
        <v>3</v>
      </c>
      <c r="N2071" s="3">
        <v>3</v>
      </c>
      <c r="O2071" s="13">
        <v>3</v>
      </c>
      <c r="P2071">
        <v>2.9</v>
      </c>
      <c r="Q2071">
        <v>2.7</v>
      </c>
      <c r="R2071" s="2">
        <v>2</v>
      </c>
      <c r="S2071" s="7">
        <f t="shared" si="390"/>
        <v>1</v>
      </c>
      <c r="T2071" s="7">
        <f>SUM($S$3:S2071)</f>
        <v>-48.340000000000309</v>
      </c>
      <c r="U2071" s="2">
        <v>1.75</v>
      </c>
      <c r="V2071" s="7">
        <f t="shared" si="391"/>
        <v>-1</v>
      </c>
      <c r="W2071" s="7">
        <f>SUM($V$3:V2071)</f>
        <v>-238.75999999999965</v>
      </c>
      <c r="X2071" s="8">
        <v>1.44</v>
      </c>
      <c r="Y2071" s="7">
        <f t="shared" si="386"/>
        <v>0.43999999999999995</v>
      </c>
      <c r="Z2071" s="7">
        <f>SUM($Y$3:Y2071)</f>
        <v>-72.48000000000043</v>
      </c>
      <c r="AA2071" s="8">
        <v>2.75</v>
      </c>
      <c r="AB2071" s="7">
        <f t="shared" si="387"/>
        <v>-1</v>
      </c>
      <c r="AC2071" s="7">
        <f>SUM($AB$3:AB2071)</f>
        <v>-243.02999999999975</v>
      </c>
      <c r="AD2071" s="2">
        <v>2.5</v>
      </c>
      <c r="AE2071" s="7">
        <f t="shared" si="392"/>
        <v>1.5</v>
      </c>
      <c r="AF2071" s="7">
        <f>SUM(AE$3:AE2071)</f>
        <v>-44.800000000000168</v>
      </c>
      <c r="AG2071" s="2">
        <v>1.53</v>
      </c>
      <c r="AH2071" s="7">
        <f t="shared" si="388"/>
        <v>-1</v>
      </c>
      <c r="AI2071" s="7">
        <f>SUM(AH$3:AH2071)</f>
        <v>-175.72000000000023</v>
      </c>
      <c r="AJ2071" s="2">
        <v>8</v>
      </c>
      <c r="AK2071" s="7">
        <f t="shared" si="393"/>
        <v>-1</v>
      </c>
      <c r="AL2071" s="7">
        <f>SUM(AK$3:AK2071)</f>
        <v>-438</v>
      </c>
      <c r="AM2071" s="2">
        <v>12</v>
      </c>
      <c r="AN2071" s="7">
        <f t="shared" si="394"/>
        <v>-1</v>
      </c>
      <c r="AO2071" s="7">
        <f>SUM(AN$3:AN2071)</f>
        <v>95.5</v>
      </c>
      <c r="AP2071" s="2">
        <v>5.5</v>
      </c>
      <c r="AQ2071" s="7">
        <f t="shared" si="395"/>
        <v>-1</v>
      </c>
      <c r="AR2071" s="7">
        <f>SUM(AQ$3:AQ2071)</f>
        <v>-245.5</v>
      </c>
      <c r="AS2071">
        <v>6.8</v>
      </c>
      <c r="AT2071">
        <v>1.1000000000000001</v>
      </c>
      <c r="AU2071" s="5">
        <f t="shared" si="389"/>
        <v>-3.06</v>
      </c>
      <c r="AV2071" s="4">
        <f>SUM(AU$3:AU2071)</f>
        <v>-1411.1299999999983</v>
      </c>
    </row>
    <row r="2072" spans="1:48" x14ac:dyDescent="0.25">
      <c r="A2072">
        <f t="shared" si="385"/>
        <v>1</v>
      </c>
      <c r="B2072">
        <f t="shared" si="384"/>
        <v>4379</v>
      </c>
      <c r="C2072" s="1">
        <v>43797</v>
      </c>
      <c r="D2072" t="s">
        <v>226</v>
      </c>
      <c r="E2072" t="s">
        <v>2557</v>
      </c>
      <c r="F2072" t="s">
        <v>549</v>
      </c>
      <c r="G2072" t="s">
        <v>307</v>
      </c>
      <c r="H2072">
        <v>2019</v>
      </c>
      <c r="I2072">
        <v>11</v>
      </c>
      <c r="J2072">
        <v>28</v>
      </c>
      <c r="K2072" t="s">
        <v>98</v>
      </c>
      <c r="L2072">
        <v>5</v>
      </c>
      <c r="M2072" s="3">
        <v>3</v>
      </c>
      <c r="N2072" s="3">
        <v>1</v>
      </c>
      <c r="O2072" s="13">
        <v>1.45</v>
      </c>
      <c r="P2072">
        <v>4.5</v>
      </c>
      <c r="Q2072">
        <v>7</v>
      </c>
      <c r="R2072" s="2">
        <v>1.8</v>
      </c>
      <c r="S2072" s="7">
        <f t="shared" si="390"/>
        <v>0.8</v>
      </c>
      <c r="T2072" s="7">
        <f>SUM($S$3:S2072)</f>
        <v>-47.540000000000312</v>
      </c>
      <c r="U2072" s="2">
        <v>1.95</v>
      </c>
      <c r="V2072" s="7">
        <f t="shared" si="391"/>
        <v>-1</v>
      </c>
      <c r="W2072" s="7">
        <f>SUM($V$3:V2072)</f>
        <v>-239.75999999999965</v>
      </c>
      <c r="X2072" s="8">
        <v>1.22</v>
      </c>
      <c r="Y2072" s="7">
        <f t="shared" si="386"/>
        <v>0.21999999999999997</v>
      </c>
      <c r="Z2072" s="7">
        <f>SUM($Y$3:Y2072)</f>
        <v>-72.260000000000431</v>
      </c>
      <c r="AA2072" s="8">
        <v>4.33</v>
      </c>
      <c r="AB2072" s="7">
        <f t="shared" si="387"/>
        <v>-1</v>
      </c>
      <c r="AC2072" s="7">
        <f>SUM($AB$3:AB2072)</f>
        <v>-244.02999999999975</v>
      </c>
      <c r="AD2072" s="2">
        <v>1.66</v>
      </c>
      <c r="AE2072" s="7">
        <f t="shared" si="392"/>
        <v>0.65999999999999992</v>
      </c>
      <c r="AF2072" s="7">
        <f>SUM(AE$3:AE2072)</f>
        <v>-44.140000000000171</v>
      </c>
      <c r="AG2072" s="2">
        <v>2.2000000000000002</v>
      </c>
      <c r="AH2072" s="7">
        <f t="shared" si="388"/>
        <v>-1</v>
      </c>
      <c r="AI2072" s="7">
        <f>SUM(AH$3:AH2072)</f>
        <v>-176.72000000000023</v>
      </c>
      <c r="AJ2072" s="2">
        <v>8</v>
      </c>
      <c r="AK2072" s="7">
        <f t="shared" si="393"/>
        <v>-1</v>
      </c>
      <c r="AL2072" s="7">
        <f>SUM(AK$3:AK2072)</f>
        <v>-439</v>
      </c>
      <c r="AM2072" s="2">
        <v>8</v>
      </c>
      <c r="AN2072" s="7">
        <f t="shared" si="394"/>
        <v>-1</v>
      </c>
      <c r="AO2072" s="7">
        <f>SUM(AN$3:AN2072)</f>
        <v>94.5</v>
      </c>
      <c r="AP2072" s="2">
        <v>8.5</v>
      </c>
      <c r="AQ2072" s="7">
        <f t="shared" si="395"/>
        <v>-1</v>
      </c>
      <c r="AR2072" s="7">
        <f>SUM(AQ$3:AQ2072)</f>
        <v>-246.5</v>
      </c>
      <c r="AS2072">
        <v>2.25</v>
      </c>
      <c r="AT2072">
        <v>1.62</v>
      </c>
      <c r="AU2072" s="5">
        <f t="shared" si="389"/>
        <v>-4.32</v>
      </c>
      <c r="AV2072" s="4">
        <f>SUM(AU$3:AU2072)</f>
        <v>-1415.4499999999982</v>
      </c>
    </row>
    <row r="2073" spans="1:48" x14ac:dyDescent="0.25">
      <c r="A2073">
        <f t="shared" si="385"/>
        <v>1</v>
      </c>
      <c r="B2073">
        <f t="shared" si="384"/>
        <v>4378</v>
      </c>
      <c r="C2073" s="1">
        <v>43797</v>
      </c>
      <c r="D2073" t="s">
        <v>226</v>
      </c>
      <c r="E2073" t="s">
        <v>2558</v>
      </c>
      <c r="F2073" t="s">
        <v>194</v>
      </c>
      <c r="G2073" t="s">
        <v>730</v>
      </c>
      <c r="H2073">
        <v>2019</v>
      </c>
      <c r="I2073">
        <v>11</v>
      </c>
      <c r="J2073">
        <v>28</v>
      </c>
      <c r="K2073" t="s">
        <v>98</v>
      </c>
      <c r="L2073">
        <v>5</v>
      </c>
      <c r="M2073" s="3">
        <v>1</v>
      </c>
      <c r="N2073" s="3">
        <v>1</v>
      </c>
      <c r="O2073" s="13">
        <v>1.95</v>
      </c>
      <c r="P2073">
        <v>3.5</v>
      </c>
      <c r="Q2073">
        <v>3.9</v>
      </c>
      <c r="R2073" s="2">
        <v>1.7</v>
      </c>
      <c r="S2073" s="7">
        <f t="shared" si="390"/>
        <v>0.7</v>
      </c>
      <c r="T2073" s="7">
        <f>SUM($S$3:S2073)</f>
        <v>-46.840000000000309</v>
      </c>
      <c r="U2073" s="2">
        <v>2.0499999999999998</v>
      </c>
      <c r="V2073" s="7">
        <f t="shared" si="391"/>
        <v>-1</v>
      </c>
      <c r="W2073" s="7">
        <f>SUM($V$3:V2073)</f>
        <v>-240.75999999999965</v>
      </c>
      <c r="X2073" s="8">
        <v>1.25</v>
      </c>
      <c r="Y2073" s="7">
        <f t="shared" si="386"/>
        <v>0.25</v>
      </c>
      <c r="Z2073" s="7">
        <f>SUM($Y$3:Y2073)</f>
        <v>-72.010000000000431</v>
      </c>
      <c r="AA2073" s="8">
        <v>4</v>
      </c>
      <c r="AB2073" s="7">
        <f t="shared" si="387"/>
        <v>-1</v>
      </c>
      <c r="AC2073" s="7">
        <f>SUM($AB$3:AB2073)</f>
        <v>-245.02999999999975</v>
      </c>
      <c r="AD2073" s="2">
        <v>1.8</v>
      </c>
      <c r="AE2073" s="7">
        <f t="shared" si="392"/>
        <v>-1</v>
      </c>
      <c r="AF2073" s="7">
        <f>SUM(AE$3:AE2073)</f>
        <v>-45.140000000000171</v>
      </c>
      <c r="AG2073" s="2">
        <v>2</v>
      </c>
      <c r="AH2073" s="7">
        <f t="shared" si="388"/>
        <v>1</v>
      </c>
      <c r="AI2073" s="7">
        <f>SUM(AH$3:AH2073)</f>
        <v>-175.72000000000023</v>
      </c>
      <c r="AJ2073" s="2">
        <v>7.5</v>
      </c>
      <c r="AK2073" s="7">
        <f t="shared" si="393"/>
        <v>-1</v>
      </c>
      <c r="AL2073" s="7">
        <f>SUM(AK$3:AK2073)</f>
        <v>-440</v>
      </c>
      <c r="AM2073" s="2">
        <v>8.5</v>
      </c>
      <c r="AN2073" s="7">
        <f t="shared" si="394"/>
        <v>-1</v>
      </c>
      <c r="AO2073" s="7">
        <f>SUM(AN$3:AN2073)</f>
        <v>93.5</v>
      </c>
      <c r="AP2073" s="2">
        <v>6.5</v>
      </c>
      <c r="AQ2073" s="7">
        <f t="shared" si="395"/>
        <v>5.5</v>
      </c>
      <c r="AR2073" s="7">
        <f>SUM(AQ$3:AQ2073)</f>
        <v>-241</v>
      </c>
      <c r="AS2073">
        <v>3.3</v>
      </c>
      <c r="AT2073">
        <v>1.32</v>
      </c>
      <c r="AU2073" s="5">
        <f t="shared" si="389"/>
        <v>2.4500000000000002</v>
      </c>
      <c r="AV2073" s="4">
        <f>SUM(AU$3:AU2073)</f>
        <v>-1412.9999999999982</v>
      </c>
    </row>
    <row r="2074" spans="1:48" x14ac:dyDescent="0.25">
      <c r="A2074">
        <f t="shared" si="385"/>
        <v>1</v>
      </c>
      <c r="B2074">
        <f t="shared" si="384"/>
        <v>4377</v>
      </c>
      <c r="C2074" s="1">
        <v>43797</v>
      </c>
      <c r="D2074" t="s">
        <v>226</v>
      </c>
      <c r="E2074" t="s">
        <v>2559</v>
      </c>
      <c r="F2074" t="s">
        <v>2262</v>
      </c>
      <c r="G2074" t="s">
        <v>723</v>
      </c>
      <c r="H2074">
        <v>2019</v>
      </c>
      <c r="I2074">
        <v>11</v>
      </c>
      <c r="J2074">
        <v>28</v>
      </c>
      <c r="K2074" t="s">
        <v>98</v>
      </c>
      <c r="L2074">
        <v>5</v>
      </c>
      <c r="M2074" s="3">
        <v>0</v>
      </c>
      <c r="N2074" s="3">
        <v>2</v>
      </c>
      <c r="O2074" s="13">
        <v>5.25</v>
      </c>
      <c r="P2074">
        <v>4.33</v>
      </c>
      <c r="Q2074">
        <v>1.6</v>
      </c>
      <c r="R2074" s="2">
        <v>1.66</v>
      </c>
      <c r="S2074" s="7">
        <f t="shared" si="390"/>
        <v>-1</v>
      </c>
      <c r="T2074" s="7">
        <f>SUM($S$3:S2074)</f>
        <v>-47.840000000000309</v>
      </c>
      <c r="U2074" s="2">
        <v>2.1</v>
      </c>
      <c r="V2074" s="7">
        <f t="shared" si="391"/>
        <v>1.1000000000000001</v>
      </c>
      <c r="W2074" s="7">
        <f>SUM($V$3:V2074)</f>
        <v>-239.65999999999966</v>
      </c>
      <c r="X2074" s="8">
        <v>1.2</v>
      </c>
      <c r="Y2074" s="7">
        <f t="shared" si="386"/>
        <v>0.19999999999999996</v>
      </c>
      <c r="Z2074" s="7">
        <f>SUM($Y$3:Y2074)</f>
        <v>-71.810000000000429</v>
      </c>
      <c r="AA2074" s="8">
        <v>4.5</v>
      </c>
      <c r="AB2074" s="7">
        <f t="shared" si="387"/>
        <v>-1</v>
      </c>
      <c r="AC2074" s="7">
        <f>SUM($AB$3:AB2074)</f>
        <v>-246.02999999999975</v>
      </c>
      <c r="AD2074" s="2">
        <v>1.61</v>
      </c>
      <c r="AE2074" s="7">
        <f t="shared" si="392"/>
        <v>-1</v>
      </c>
      <c r="AF2074" s="7">
        <f>SUM(AE$3:AE2074)</f>
        <v>-46.140000000000171</v>
      </c>
      <c r="AG2074" s="2">
        <v>2.2999999999999998</v>
      </c>
      <c r="AH2074" s="7">
        <f t="shared" si="388"/>
        <v>1.2999999999999998</v>
      </c>
      <c r="AI2074" s="7">
        <f>SUM(AH$3:AH2074)</f>
        <v>-174.42000000000021</v>
      </c>
      <c r="AJ2074" s="2">
        <v>17</v>
      </c>
      <c r="AK2074" s="7">
        <f t="shared" si="393"/>
        <v>-1</v>
      </c>
      <c r="AL2074" s="7">
        <f>SUM(AK$3:AK2074)</f>
        <v>-441</v>
      </c>
      <c r="AM2074" s="2">
        <v>15</v>
      </c>
      <c r="AN2074" s="7">
        <f t="shared" si="394"/>
        <v>-1</v>
      </c>
      <c r="AO2074" s="7">
        <f>SUM(AN$3:AN2074)</f>
        <v>92.5</v>
      </c>
      <c r="AP2074" s="2">
        <v>8</v>
      </c>
      <c r="AQ2074" s="7">
        <f t="shared" si="395"/>
        <v>-1</v>
      </c>
      <c r="AR2074" s="7">
        <f>SUM(AQ$3:AQ2074)</f>
        <v>-242</v>
      </c>
      <c r="AU2074" s="5">
        <f t="shared" si="389"/>
        <v>-3.4000000000000004</v>
      </c>
      <c r="AV2074" s="4">
        <f>SUM(AU$3:AU2074)</f>
        <v>-1416.3999999999983</v>
      </c>
    </row>
    <row r="2075" spans="1:48" x14ac:dyDescent="0.25">
      <c r="A2075">
        <f t="shared" si="385"/>
        <v>1</v>
      </c>
      <c r="B2075">
        <f t="shared" si="384"/>
        <v>4376</v>
      </c>
      <c r="C2075" s="1">
        <v>43797</v>
      </c>
      <c r="D2075" t="s">
        <v>226</v>
      </c>
      <c r="E2075" t="s">
        <v>2560</v>
      </c>
      <c r="F2075" t="s">
        <v>2249</v>
      </c>
      <c r="G2075" t="s">
        <v>359</v>
      </c>
      <c r="H2075">
        <v>2019</v>
      </c>
      <c r="I2075">
        <v>11</v>
      </c>
      <c r="J2075">
        <v>28</v>
      </c>
      <c r="K2075" t="s">
        <v>98</v>
      </c>
      <c r="L2075">
        <v>5</v>
      </c>
      <c r="M2075" s="3">
        <v>2</v>
      </c>
      <c r="N2075" s="3">
        <v>2</v>
      </c>
      <c r="O2075" s="13">
        <v>2.75</v>
      </c>
      <c r="P2075">
        <v>3.3</v>
      </c>
      <c r="Q2075">
        <v>2.5499999999999998</v>
      </c>
      <c r="R2075" s="2">
        <v>1.95</v>
      </c>
      <c r="S2075" s="7">
        <f t="shared" si="390"/>
        <v>0.95</v>
      </c>
      <c r="T2075" s="7">
        <f>SUM($S$3:S2075)</f>
        <v>-46.890000000000306</v>
      </c>
      <c r="U2075" s="2">
        <v>1.8</v>
      </c>
      <c r="V2075" s="7">
        <f t="shared" si="391"/>
        <v>-1</v>
      </c>
      <c r="W2075" s="7">
        <f>SUM($V$3:V2075)</f>
        <v>-240.65999999999966</v>
      </c>
      <c r="X2075" s="8">
        <v>1.4</v>
      </c>
      <c r="Y2075" s="7">
        <f t="shared" si="386"/>
        <v>0.39999999999999991</v>
      </c>
      <c r="Z2075" s="7">
        <f>SUM($Y$3:Y2075)</f>
        <v>-71.410000000000423</v>
      </c>
      <c r="AA2075" s="8">
        <v>3</v>
      </c>
      <c r="AB2075" s="7">
        <f t="shared" si="387"/>
        <v>-1</v>
      </c>
      <c r="AC2075" s="7">
        <f>SUM($AB$3:AB2075)</f>
        <v>-247.02999999999975</v>
      </c>
      <c r="AD2075" s="2">
        <v>2.2000000000000002</v>
      </c>
      <c r="AE2075" s="7">
        <f t="shared" si="392"/>
        <v>1.2000000000000002</v>
      </c>
      <c r="AF2075" s="7">
        <f>SUM(AE$3:AE2075)</f>
        <v>-44.940000000000168</v>
      </c>
      <c r="AG2075" s="2">
        <v>1.66</v>
      </c>
      <c r="AH2075" s="7">
        <f t="shared" si="388"/>
        <v>-1</v>
      </c>
      <c r="AI2075" s="7">
        <f>SUM(AH$3:AH2075)</f>
        <v>-175.42000000000021</v>
      </c>
      <c r="AJ2075" s="2">
        <v>7.5</v>
      </c>
      <c r="AK2075" s="7">
        <f t="shared" si="393"/>
        <v>-1</v>
      </c>
      <c r="AL2075" s="7">
        <f>SUM(AK$3:AK2075)</f>
        <v>-442</v>
      </c>
      <c r="AM2075" s="2">
        <v>10</v>
      </c>
      <c r="AN2075" s="7">
        <f t="shared" si="394"/>
        <v>-1</v>
      </c>
      <c r="AO2075" s="7">
        <f>SUM(AN$3:AN2075)</f>
        <v>91.5</v>
      </c>
      <c r="AP2075" s="2">
        <v>6.5</v>
      </c>
      <c r="AQ2075" s="7">
        <f t="shared" si="395"/>
        <v>-1</v>
      </c>
      <c r="AR2075" s="7">
        <f>SUM(AQ$3:AQ2075)</f>
        <v>-243</v>
      </c>
      <c r="AS2075">
        <v>5.9</v>
      </c>
      <c r="AT2075">
        <v>1.1299999999999999</v>
      </c>
      <c r="AU2075" s="5">
        <f t="shared" si="389"/>
        <v>-3.45</v>
      </c>
      <c r="AV2075" s="4">
        <f>SUM(AU$3:AU2075)</f>
        <v>-1419.8499999999983</v>
      </c>
    </row>
    <row r="2076" spans="1:48" x14ac:dyDescent="0.25">
      <c r="A2076">
        <f t="shared" si="385"/>
        <v>1</v>
      </c>
      <c r="B2076">
        <f t="shared" si="384"/>
        <v>4375</v>
      </c>
      <c r="C2076" s="1">
        <v>43797</v>
      </c>
      <c r="D2076" t="s">
        <v>226</v>
      </c>
      <c r="E2076" t="s">
        <v>2561</v>
      </c>
      <c r="F2076" t="s">
        <v>2256</v>
      </c>
      <c r="G2076" t="s">
        <v>368</v>
      </c>
      <c r="H2076">
        <v>2019</v>
      </c>
      <c r="I2076">
        <v>11</v>
      </c>
      <c r="J2076">
        <v>28</v>
      </c>
      <c r="K2076" t="s">
        <v>98</v>
      </c>
      <c r="L2076">
        <v>5</v>
      </c>
      <c r="M2076" s="3">
        <v>2</v>
      </c>
      <c r="N2076" s="3">
        <v>2</v>
      </c>
      <c r="O2076" s="13">
        <v>2.8</v>
      </c>
      <c r="P2076">
        <v>3.4</v>
      </c>
      <c r="Q2076">
        <v>2.5</v>
      </c>
      <c r="R2076" s="2">
        <v>1.66</v>
      </c>
      <c r="S2076" s="7">
        <f t="shared" si="390"/>
        <v>0.65999999999999992</v>
      </c>
      <c r="T2076" s="7">
        <f>SUM($S$3:S2076)</f>
        <v>-46.23000000000031</v>
      </c>
      <c r="U2076" s="2">
        <v>2.1</v>
      </c>
      <c r="V2076" s="7">
        <f t="shared" si="391"/>
        <v>-1</v>
      </c>
      <c r="W2076" s="7">
        <f>SUM($V$3:V2076)</f>
        <v>-241.65999999999966</v>
      </c>
      <c r="X2076" s="8">
        <v>1.25</v>
      </c>
      <c r="Y2076" s="7">
        <f t="shared" si="386"/>
        <v>0.25</v>
      </c>
      <c r="Z2076" s="7">
        <f>SUM($Y$3:Y2076)</f>
        <v>-71.160000000000423</v>
      </c>
      <c r="AA2076" s="8">
        <v>4</v>
      </c>
      <c r="AB2076" s="7">
        <f t="shared" si="387"/>
        <v>-1</v>
      </c>
      <c r="AC2076" s="7">
        <f>SUM($AB$3:AB2076)</f>
        <v>-248.02999999999975</v>
      </c>
      <c r="AD2076" s="2">
        <v>1.9</v>
      </c>
      <c r="AE2076" s="7">
        <f t="shared" si="392"/>
        <v>0.89999999999999991</v>
      </c>
      <c r="AF2076" s="7">
        <f>SUM(AE$3:AE2076)</f>
        <v>-44.04000000000017</v>
      </c>
      <c r="AG2076" s="2">
        <v>1.9</v>
      </c>
      <c r="AH2076" s="7">
        <f t="shared" si="388"/>
        <v>-1</v>
      </c>
      <c r="AI2076" s="7">
        <f>SUM(AH$3:AH2076)</f>
        <v>-176.42000000000021</v>
      </c>
      <c r="AJ2076" s="2">
        <v>10</v>
      </c>
      <c r="AK2076" s="7">
        <f t="shared" si="393"/>
        <v>-1</v>
      </c>
      <c r="AL2076" s="7">
        <f>SUM(AK$3:AK2076)</f>
        <v>-443</v>
      </c>
      <c r="AM2076" s="2">
        <v>11</v>
      </c>
      <c r="AN2076" s="7">
        <f t="shared" si="394"/>
        <v>-1</v>
      </c>
      <c r="AO2076" s="7">
        <f>SUM(AN$3:AN2076)</f>
        <v>90.5</v>
      </c>
      <c r="AP2076" s="2">
        <v>6.5</v>
      </c>
      <c r="AQ2076" s="7">
        <f t="shared" si="395"/>
        <v>-1</v>
      </c>
      <c r="AR2076" s="7">
        <f>SUM(AQ$3:AQ2076)</f>
        <v>-244</v>
      </c>
      <c r="AS2076">
        <v>5.75</v>
      </c>
      <c r="AT2076">
        <v>1.1399999999999999</v>
      </c>
      <c r="AU2076" s="5">
        <f t="shared" si="389"/>
        <v>-4.1900000000000004</v>
      </c>
      <c r="AV2076" s="4">
        <f>SUM(AU$3:AU2076)</f>
        <v>-1424.0399999999984</v>
      </c>
    </row>
    <row r="2077" spans="1:48" x14ac:dyDescent="0.25">
      <c r="A2077">
        <f t="shared" si="385"/>
        <v>1</v>
      </c>
      <c r="B2077">
        <f t="shared" si="384"/>
        <v>4374</v>
      </c>
      <c r="C2077" s="1">
        <v>43797</v>
      </c>
      <c r="D2077" t="s">
        <v>226</v>
      </c>
      <c r="E2077" t="s">
        <v>2562</v>
      </c>
      <c r="F2077" t="s">
        <v>336</v>
      </c>
      <c r="G2077" t="s">
        <v>2269</v>
      </c>
      <c r="H2077">
        <v>2019</v>
      </c>
      <c r="I2077">
        <v>11</v>
      </c>
      <c r="J2077">
        <v>28</v>
      </c>
      <c r="K2077" t="s">
        <v>98</v>
      </c>
      <c r="L2077">
        <v>5</v>
      </c>
      <c r="M2077" s="3">
        <v>1</v>
      </c>
      <c r="N2077" s="3">
        <v>1</v>
      </c>
      <c r="O2077" s="13">
        <v>2</v>
      </c>
      <c r="P2077">
        <v>3.8</v>
      </c>
      <c r="Q2077">
        <v>3.4</v>
      </c>
      <c r="R2077" s="2">
        <v>1.75</v>
      </c>
      <c r="S2077" s="7">
        <f t="shared" si="390"/>
        <v>0.75</v>
      </c>
      <c r="T2077" s="7">
        <f>SUM($S$3:S2077)</f>
        <v>-45.48000000000031</v>
      </c>
      <c r="U2077" s="2">
        <v>2</v>
      </c>
      <c r="V2077" s="7">
        <f t="shared" si="391"/>
        <v>-1</v>
      </c>
      <c r="W2077" s="7">
        <f>SUM($V$3:V2077)</f>
        <v>-242.65999999999966</v>
      </c>
      <c r="X2077" s="8">
        <v>1.28</v>
      </c>
      <c r="Y2077" s="7">
        <f t="shared" si="386"/>
        <v>0.28000000000000003</v>
      </c>
      <c r="Z2077" s="7">
        <f>SUM($Y$3:Y2077)</f>
        <v>-70.880000000000422</v>
      </c>
      <c r="AA2077" s="8">
        <v>3.75</v>
      </c>
      <c r="AB2077" s="7">
        <f t="shared" si="387"/>
        <v>-1</v>
      </c>
      <c r="AC2077" s="7">
        <f>SUM($AB$3:AB2077)</f>
        <v>-249.02999999999975</v>
      </c>
      <c r="AD2077" s="2">
        <v>1.9</v>
      </c>
      <c r="AE2077" s="7">
        <f t="shared" si="392"/>
        <v>-1</v>
      </c>
      <c r="AF2077" s="7">
        <f>SUM(AE$3:AE2077)</f>
        <v>-45.04000000000017</v>
      </c>
      <c r="AG2077" s="2">
        <v>1.9</v>
      </c>
      <c r="AH2077" s="7">
        <f t="shared" si="388"/>
        <v>0.89999999999999991</v>
      </c>
      <c r="AI2077" s="7">
        <f>SUM(AH$3:AH2077)</f>
        <v>-175.52000000000021</v>
      </c>
      <c r="AJ2077" s="2">
        <v>8</v>
      </c>
      <c r="AK2077" s="7">
        <f t="shared" si="393"/>
        <v>-1</v>
      </c>
      <c r="AL2077" s="7">
        <f>SUM(AK$3:AK2077)</f>
        <v>-444</v>
      </c>
      <c r="AM2077" s="2">
        <v>8.5</v>
      </c>
      <c r="AN2077" s="7">
        <f t="shared" si="394"/>
        <v>-1</v>
      </c>
      <c r="AO2077" s="7">
        <f>SUM(AN$3:AN2077)</f>
        <v>89.5</v>
      </c>
      <c r="AP2077" s="2">
        <v>7</v>
      </c>
      <c r="AQ2077" s="7">
        <f t="shared" si="395"/>
        <v>6</v>
      </c>
      <c r="AR2077" s="7">
        <f>SUM(AQ$3:AQ2077)</f>
        <v>-238</v>
      </c>
      <c r="AS2077">
        <v>3.7</v>
      </c>
      <c r="AT2077">
        <v>1.26</v>
      </c>
      <c r="AU2077" s="5">
        <f t="shared" si="389"/>
        <v>2.9299999999999997</v>
      </c>
      <c r="AV2077" s="4">
        <f>SUM(AU$3:AU2077)</f>
        <v>-1421.1099999999983</v>
      </c>
    </row>
    <row r="2078" spans="1:48" x14ac:dyDescent="0.25">
      <c r="A2078">
        <f t="shared" si="385"/>
        <v>1</v>
      </c>
      <c r="B2078">
        <f t="shared" si="384"/>
        <v>4373</v>
      </c>
      <c r="C2078" s="1">
        <v>43797</v>
      </c>
      <c r="D2078" t="s">
        <v>226</v>
      </c>
      <c r="E2078" t="s">
        <v>2563</v>
      </c>
      <c r="F2078" t="s">
        <v>201</v>
      </c>
      <c r="G2078" t="s">
        <v>231</v>
      </c>
      <c r="H2078">
        <v>2019</v>
      </c>
      <c r="I2078">
        <v>11</v>
      </c>
      <c r="J2078">
        <v>28</v>
      </c>
      <c r="K2078" t="s">
        <v>98</v>
      </c>
      <c r="L2078">
        <v>5</v>
      </c>
      <c r="M2078" s="3">
        <v>1</v>
      </c>
      <c r="N2078" s="3">
        <v>0</v>
      </c>
      <c r="O2078" s="13">
        <v>1.85</v>
      </c>
      <c r="P2078">
        <v>3.9</v>
      </c>
      <c r="Q2078">
        <v>4</v>
      </c>
      <c r="R2078" s="2">
        <v>1.61</v>
      </c>
      <c r="S2078" s="7">
        <f t="shared" si="390"/>
        <v>-1</v>
      </c>
      <c r="T2078" s="7">
        <f>SUM($S$3:S2078)</f>
        <v>-46.48000000000031</v>
      </c>
      <c r="U2078" s="2">
        <v>2.2000000000000002</v>
      </c>
      <c r="V2078" s="7">
        <f t="shared" si="391"/>
        <v>1.2000000000000002</v>
      </c>
      <c r="W2078" s="7">
        <f>SUM($V$3:V2078)</f>
        <v>-241.45999999999967</v>
      </c>
      <c r="X2078" s="8">
        <v>1.2</v>
      </c>
      <c r="Y2078" s="7">
        <f t="shared" si="386"/>
        <v>-1</v>
      </c>
      <c r="Z2078" s="7">
        <f>SUM($Y$3:Y2078)</f>
        <v>-71.880000000000422</v>
      </c>
      <c r="AA2078" s="8">
        <v>4.5</v>
      </c>
      <c r="AB2078" s="7">
        <f t="shared" si="387"/>
        <v>3.5</v>
      </c>
      <c r="AC2078" s="7">
        <f>SUM($AB$3:AB2078)</f>
        <v>-245.52999999999975</v>
      </c>
      <c r="AD2078" s="2">
        <v>1.66</v>
      </c>
      <c r="AE2078" s="7">
        <f t="shared" si="392"/>
        <v>-1</v>
      </c>
      <c r="AF2078" s="7">
        <f>SUM(AE$3:AE2078)</f>
        <v>-46.04000000000017</v>
      </c>
      <c r="AG2078" s="2">
        <v>2.2000000000000002</v>
      </c>
      <c r="AH2078" s="7">
        <f t="shared" si="388"/>
        <v>1.2000000000000002</v>
      </c>
      <c r="AI2078" s="7">
        <f>SUM(AH$3:AH2078)</f>
        <v>-174.32000000000022</v>
      </c>
      <c r="AJ2078" s="2">
        <v>9</v>
      </c>
      <c r="AK2078" s="7">
        <f t="shared" si="393"/>
        <v>8</v>
      </c>
      <c r="AL2078" s="7">
        <f>SUM(AK$3:AK2078)</f>
        <v>-436</v>
      </c>
      <c r="AM2078" s="2">
        <v>8.5</v>
      </c>
      <c r="AN2078" s="7">
        <f t="shared" si="394"/>
        <v>-1</v>
      </c>
      <c r="AO2078" s="7">
        <f>SUM(AN$3:AN2078)</f>
        <v>88.5</v>
      </c>
      <c r="AP2078" s="2">
        <v>7.5</v>
      </c>
      <c r="AQ2078" s="7">
        <f t="shared" si="395"/>
        <v>-1</v>
      </c>
      <c r="AR2078" s="7">
        <f>SUM(AQ$3:AQ2078)</f>
        <v>-239</v>
      </c>
      <c r="AS2078">
        <v>3.1</v>
      </c>
      <c r="AT2078">
        <v>1.35</v>
      </c>
      <c r="AU2078" s="5">
        <f t="shared" si="389"/>
        <v>8.9</v>
      </c>
      <c r="AV2078" s="4">
        <f>SUM(AU$3:AU2078)</f>
        <v>-1412.2099999999982</v>
      </c>
    </row>
    <row r="2079" spans="1:48" x14ac:dyDescent="0.25">
      <c r="A2079">
        <f t="shared" si="385"/>
        <v>1</v>
      </c>
      <c r="B2079">
        <f t="shared" si="384"/>
        <v>4372</v>
      </c>
      <c r="C2079" s="1">
        <v>43797</v>
      </c>
      <c r="D2079" t="s">
        <v>226</v>
      </c>
      <c r="E2079" t="s">
        <v>2564</v>
      </c>
      <c r="F2079" t="s">
        <v>703</v>
      </c>
      <c r="G2079" t="s">
        <v>739</v>
      </c>
      <c r="H2079">
        <v>2019</v>
      </c>
      <c r="I2079">
        <v>11</v>
      </c>
      <c r="J2079">
        <v>28</v>
      </c>
      <c r="K2079" t="s">
        <v>98</v>
      </c>
      <c r="L2079">
        <v>5</v>
      </c>
      <c r="M2079" s="3">
        <v>1</v>
      </c>
      <c r="N2079" s="3">
        <v>0</v>
      </c>
      <c r="O2079" s="13">
        <v>1.55</v>
      </c>
      <c r="P2079">
        <v>4.2</v>
      </c>
      <c r="Q2079">
        <v>6</v>
      </c>
      <c r="R2079" s="2">
        <v>1.75</v>
      </c>
      <c r="S2079" s="7">
        <f t="shared" si="390"/>
        <v>-1</v>
      </c>
      <c r="T2079" s="7">
        <f>SUM($S$3:S2079)</f>
        <v>-47.48000000000031</v>
      </c>
      <c r="U2079" s="2">
        <v>2</v>
      </c>
      <c r="V2079" s="7">
        <f t="shared" si="391"/>
        <v>1</v>
      </c>
      <c r="W2079" s="7">
        <f>SUM($V$3:V2079)</f>
        <v>-240.45999999999967</v>
      </c>
      <c r="X2079" s="8">
        <v>1.22</v>
      </c>
      <c r="Y2079" s="7">
        <f t="shared" si="386"/>
        <v>-1</v>
      </c>
      <c r="Z2079" s="7">
        <f>SUM($Y$3:Y2079)</f>
        <v>-72.880000000000422</v>
      </c>
      <c r="AA2079" s="8">
        <v>4.33</v>
      </c>
      <c r="AB2079" s="7">
        <f t="shared" si="387"/>
        <v>3.33</v>
      </c>
      <c r="AC2079" s="7">
        <f>SUM($AB$3:AB2079)</f>
        <v>-242.19999999999973</v>
      </c>
      <c r="AD2079" s="2">
        <v>1.8</v>
      </c>
      <c r="AE2079" s="7">
        <f t="shared" si="392"/>
        <v>-1</v>
      </c>
      <c r="AF2079" s="7">
        <f>SUM(AE$3:AE2079)</f>
        <v>-47.04000000000017</v>
      </c>
      <c r="AG2079" s="2">
        <v>2</v>
      </c>
      <c r="AH2079" s="7">
        <f t="shared" si="388"/>
        <v>1</v>
      </c>
      <c r="AI2079" s="7">
        <f>SUM(AH$3:AH2079)</f>
        <v>-173.32000000000022</v>
      </c>
      <c r="AJ2079" s="2">
        <v>7.5</v>
      </c>
      <c r="AK2079" s="7">
        <f t="shared" si="393"/>
        <v>6.5</v>
      </c>
      <c r="AL2079" s="7">
        <f>SUM(AK$3:AK2079)</f>
        <v>-429.5</v>
      </c>
      <c r="AM2079" s="2">
        <v>8</v>
      </c>
      <c r="AN2079" s="7">
        <f t="shared" si="394"/>
        <v>-1</v>
      </c>
      <c r="AO2079" s="7">
        <f>SUM(AN$3:AN2079)</f>
        <v>87.5</v>
      </c>
      <c r="AP2079" s="2">
        <v>8</v>
      </c>
      <c r="AQ2079" s="7">
        <f t="shared" si="395"/>
        <v>-1</v>
      </c>
      <c r="AR2079" s="7">
        <f>SUM(AQ$3:AQ2079)</f>
        <v>-240</v>
      </c>
      <c r="AS2079">
        <v>2.6</v>
      </c>
      <c r="AT2079">
        <v>1.47</v>
      </c>
      <c r="AU2079" s="5">
        <f t="shared" si="389"/>
        <v>6.83</v>
      </c>
      <c r="AV2079" s="4">
        <f>SUM(AU$3:AU2079)</f>
        <v>-1405.3799999999983</v>
      </c>
    </row>
    <row r="2080" spans="1:48" x14ac:dyDescent="0.25">
      <c r="A2080">
        <f t="shared" si="385"/>
        <v>1</v>
      </c>
      <c r="B2080">
        <f t="shared" si="384"/>
        <v>4371</v>
      </c>
      <c r="C2080" s="1">
        <v>43797</v>
      </c>
      <c r="D2080" t="s">
        <v>226</v>
      </c>
      <c r="E2080" t="s">
        <v>2565</v>
      </c>
      <c r="F2080" t="s">
        <v>2241</v>
      </c>
      <c r="G2080" t="s">
        <v>228</v>
      </c>
      <c r="H2080">
        <v>2019</v>
      </c>
      <c r="I2080">
        <v>11</v>
      </c>
      <c r="J2080">
        <v>28</v>
      </c>
      <c r="K2080" t="s">
        <v>98</v>
      </c>
      <c r="L2080">
        <v>5</v>
      </c>
      <c r="M2080" s="3">
        <v>0</v>
      </c>
      <c r="N2080" s="3">
        <v>1</v>
      </c>
      <c r="O2080" s="13">
        <v>2.7</v>
      </c>
      <c r="P2080">
        <v>3.2</v>
      </c>
      <c r="Q2080">
        <v>2.7</v>
      </c>
      <c r="R2080" s="2">
        <v>1.95</v>
      </c>
      <c r="S2080" s="7">
        <f t="shared" si="390"/>
        <v>-1</v>
      </c>
      <c r="T2080" s="7">
        <f>SUM($S$3:S2080)</f>
        <v>-48.48000000000031</v>
      </c>
      <c r="U2080" s="2">
        <v>1.8</v>
      </c>
      <c r="V2080" s="7">
        <f t="shared" si="391"/>
        <v>0.8</v>
      </c>
      <c r="W2080" s="7">
        <f>SUM($V$3:V2080)</f>
        <v>-239.65999999999966</v>
      </c>
      <c r="X2080" s="8">
        <v>1.4</v>
      </c>
      <c r="Y2080" s="7">
        <f t="shared" si="386"/>
        <v>-1</v>
      </c>
      <c r="Z2080" s="7">
        <f>SUM($Y$3:Y2080)</f>
        <v>-73.880000000000422</v>
      </c>
      <c r="AA2080" s="8">
        <v>3</v>
      </c>
      <c r="AB2080" s="7">
        <f t="shared" si="387"/>
        <v>2</v>
      </c>
      <c r="AC2080" s="7">
        <f>SUM($AB$3:AB2080)</f>
        <v>-240.19999999999973</v>
      </c>
      <c r="AD2080" s="2">
        <v>2.37</v>
      </c>
      <c r="AE2080" s="7">
        <f t="shared" si="392"/>
        <v>-1</v>
      </c>
      <c r="AF2080" s="7">
        <f>SUM(AE$3:AE2080)</f>
        <v>-48.04000000000017</v>
      </c>
      <c r="AG2080" s="2">
        <v>1.57</v>
      </c>
      <c r="AH2080" s="7">
        <f t="shared" si="388"/>
        <v>0.57000000000000006</v>
      </c>
      <c r="AI2080" s="7">
        <f>SUM(AH$3:AH2080)</f>
        <v>-172.75000000000023</v>
      </c>
      <c r="AJ2080" s="2">
        <v>7.5</v>
      </c>
      <c r="AK2080" s="7">
        <f t="shared" si="393"/>
        <v>-1</v>
      </c>
      <c r="AL2080" s="7">
        <f>SUM(AK$3:AK2080)</f>
        <v>-430.5</v>
      </c>
      <c r="AM2080" s="2">
        <v>11</v>
      </c>
      <c r="AN2080" s="7">
        <f t="shared" si="394"/>
        <v>-1</v>
      </c>
      <c r="AO2080" s="7">
        <f>SUM(AN$3:AN2080)</f>
        <v>86.5</v>
      </c>
      <c r="AP2080" s="2">
        <v>6</v>
      </c>
      <c r="AQ2080" s="7">
        <f t="shared" si="395"/>
        <v>-1</v>
      </c>
      <c r="AR2080" s="7">
        <f>SUM(AQ$3:AQ2080)</f>
        <v>-241</v>
      </c>
      <c r="AS2080">
        <v>6</v>
      </c>
      <c r="AT2080">
        <v>1.1200000000000001</v>
      </c>
      <c r="AU2080" s="5">
        <f t="shared" si="389"/>
        <v>-2.63</v>
      </c>
      <c r="AV2080" s="4">
        <f>SUM(AU$3:AU2080)</f>
        <v>-1408.0099999999984</v>
      </c>
    </row>
    <row r="2081" spans="1:48" x14ac:dyDescent="0.25">
      <c r="A2081">
        <f t="shared" si="385"/>
        <v>1</v>
      </c>
      <c r="B2081">
        <f t="shared" si="384"/>
        <v>4370</v>
      </c>
      <c r="C2081" s="1">
        <v>43797</v>
      </c>
      <c r="D2081" t="s">
        <v>226</v>
      </c>
      <c r="E2081" t="s">
        <v>2566</v>
      </c>
      <c r="F2081" t="s">
        <v>734</v>
      </c>
      <c r="G2081" t="s">
        <v>2240</v>
      </c>
      <c r="H2081">
        <v>2019</v>
      </c>
      <c r="I2081">
        <v>11</v>
      </c>
      <c r="J2081">
        <v>28</v>
      </c>
      <c r="K2081" t="s">
        <v>98</v>
      </c>
      <c r="L2081">
        <v>5</v>
      </c>
      <c r="M2081" s="3">
        <v>4</v>
      </c>
      <c r="N2081" s="3">
        <v>3</v>
      </c>
      <c r="O2081" s="13">
        <v>2.87</v>
      </c>
      <c r="P2081">
        <v>3.25</v>
      </c>
      <c r="Q2081">
        <v>2.5</v>
      </c>
      <c r="R2081" s="2">
        <v>2.0499999999999998</v>
      </c>
      <c r="S2081" s="7">
        <f t="shared" si="390"/>
        <v>1.0499999999999998</v>
      </c>
      <c r="T2081" s="7">
        <f>SUM($S$3:S2081)</f>
        <v>-47.430000000000312</v>
      </c>
      <c r="U2081" s="2">
        <v>1.7</v>
      </c>
      <c r="V2081" s="7">
        <f t="shared" si="391"/>
        <v>-1</v>
      </c>
      <c r="W2081" s="7">
        <f>SUM($V$3:V2081)</f>
        <v>-240.65999999999966</v>
      </c>
      <c r="X2081" s="8">
        <v>1.5</v>
      </c>
      <c r="Y2081" s="7">
        <f t="shared" si="386"/>
        <v>0.5</v>
      </c>
      <c r="Z2081" s="7">
        <f>SUM($Y$3:Y2081)</f>
        <v>-73.380000000000422</v>
      </c>
      <c r="AA2081" s="8">
        <v>2.62</v>
      </c>
      <c r="AB2081" s="7">
        <f t="shared" si="387"/>
        <v>-1</v>
      </c>
      <c r="AC2081" s="7">
        <f>SUM($AB$3:AB2081)</f>
        <v>-241.19999999999973</v>
      </c>
      <c r="AD2081" s="2">
        <v>2.5</v>
      </c>
      <c r="AE2081" s="7">
        <f t="shared" si="392"/>
        <v>1.5</v>
      </c>
      <c r="AF2081" s="7">
        <f>SUM(AE$3:AE2081)</f>
        <v>-46.54000000000017</v>
      </c>
      <c r="AG2081" s="2">
        <v>1.53</v>
      </c>
      <c r="AH2081" s="7">
        <f t="shared" si="388"/>
        <v>-1</v>
      </c>
      <c r="AI2081" s="7">
        <f>SUM(AH$3:AH2081)</f>
        <v>-173.75000000000023</v>
      </c>
      <c r="AJ2081" s="2">
        <v>7</v>
      </c>
      <c r="AK2081" s="7">
        <f t="shared" si="393"/>
        <v>-1</v>
      </c>
      <c r="AL2081" s="7">
        <f>SUM(AK$3:AK2081)</f>
        <v>-431.5</v>
      </c>
      <c r="AM2081" s="2">
        <v>11</v>
      </c>
      <c r="AN2081" s="7">
        <f t="shared" si="394"/>
        <v>-1</v>
      </c>
      <c r="AO2081" s="7">
        <f>SUM(AN$3:AN2081)</f>
        <v>85.5</v>
      </c>
      <c r="AP2081" s="2">
        <v>6.5</v>
      </c>
      <c r="AQ2081" s="7">
        <f t="shared" si="395"/>
        <v>-1</v>
      </c>
      <c r="AR2081" s="7">
        <f>SUM(AQ$3:AQ2081)</f>
        <v>-242</v>
      </c>
      <c r="AS2081">
        <v>6.4</v>
      </c>
      <c r="AT2081">
        <v>1.1100000000000001</v>
      </c>
      <c r="AU2081" s="5">
        <f t="shared" si="389"/>
        <v>-2.95</v>
      </c>
      <c r="AV2081" s="4">
        <f>SUM(AU$3:AU2081)</f>
        <v>-1410.9599999999984</v>
      </c>
    </row>
    <row r="2082" spans="1:48" x14ac:dyDescent="0.25">
      <c r="A2082">
        <f t="shared" si="385"/>
        <v>1</v>
      </c>
      <c r="B2082">
        <f t="shared" si="384"/>
        <v>4369</v>
      </c>
      <c r="C2082" s="1">
        <v>43797</v>
      </c>
      <c r="D2082" t="s">
        <v>226</v>
      </c>
      <c r="E2082" t="s">
        <v>2567</v>
      </c>
      <c r="F2082" t="s">
        <v>2245</v>
      </c>
      <c r="G2082" t="s">
        <v>239</v>
      </c>
      <c r="H2082">
        <v>2019</v>
      </c>
      <c r="I2082">
        <v>11</v>
      </c>
      <c r="J2082">
        <v>28</v>
      </c>
      <c r="K2082" t="s">
        <v>98</v>
      </c>
      <c r="L2082">
        <v>5</v>
      </c>
      <c r="M2082" s="3">
        <v>0</v>
      </c>
      <c r="N2082" s="3">
        <v>1</v>
      </c>
      <c r="O2082" s="13">
        <v>7.5</v>
      </c>
      <c r="P2082">
        <v>4.33</v>
      </c>
      <c r="Q2082">
        <v>1.45</v>
      </c>
      <c r="R2082" s="2">
        <v>2.1</v>
      </c>
      <c r="S2082" s="7">
        <f t="shared" si="390"/>
        <v>-1</v>
      </c>
      <c r="T2082" s="7">
        <f>SUM($S$3:S2082)</f>
        <v>-48.430000000000312</v>
      </c>
      <c r="U2082" s="2">
        <v>1.66</v>
      </c>
      <c r="V2082" s="7">
        <f t="shared" si="391"/>
        <v>0.65999999999999992</v>
      </c>
      <c r="W2082" s="7">
        <f>SUM($V$3:V2082)</f>
        <v>-239.99999999999966</v>
      </c>
      <c r="X2082" s="8">
        <v>1.3</v>
      </c>
      <c r="Y2082" s="7">
        <f t="shared" si="386"/>
        <v>-1</v>
      </c>
      <c r="Z2082" s="7">
        <f>SUM($Y$3:Y2082)</f>
        <v>-74.380000000000422</v>
      </c>
      <c r="AA2082" s="8">
        <v>3.5</v>
      </c>
      <c r="AB2082" s="7">
        <f t="shared" si="387"/>
        <v>2.5</v>
      </c>
      <c r="AC2082" s="7">
        <f>SUM($AB$3:AB2082)</f>
        <v>-238.69999999999973</v>
      </c>
      <c r="AD2082" s="2">
        <v>1.9</v>
      </c>
      <c r="AE2082" s="7">
        <f t="shared" si="392"/>
        <v>-1</v>
      </c>
      <c r="AF2082" s="7">
        <f>SUM(AE$3:AE2082)</f>
        <v>-47.54000000000017</v>
      </c>
      <c r="AG2082" s="2">
        <v>1.9</v>
      </c>
      <c r="AH2082" s="7">
        <f t="shared" si="388"/>
        <v>0.89999999999999991</v>
      </c>
      <c r="AI2082" s="7">
        <f>SUM(AH$3:AH2082)</f>
        <v>-172.85000000000022</v>
      </c>
      <c r="AJ2082" s="2">
        <v>15</v>
      </c>
      <c r="AK2082" s="7">
        <f t="shared" si="393"/>
        <v>-1</v>
      </c>
      <c r="AL2082" s="7">
        <f>SUM(AK$3:AK2082)</f>
        <v>-432.5</v>
      </c>
      <c r="AM2082" s="2">
        <v>21</v>
      </c>
      <c r="AN2082" s="7">
        <f t="shared" si="394"/>
        <v>-1</v>
      </c>
      <c r="AO2082" s="7">
        <f>SUM(AN$3:AN2082)</f>
        <v>84.5</v>
      </c>
      <c r="AP2082" s="2">
        <v>8</v>
      </c>
      <c r="AQ2082" s="7">
        <f t="shared" si="395"/>
        <v>-1</v>
      </c>
      <c r="AR2082" s="7">
        <f>SUM(AQ$3:AQ2082)</f>
        <v>-243</v>
      </c>
      <c r="AU2082" s="5">
        <f t="shared" si="389"/>
        <v>-1.9400000000000002</v>
      </c>
      <c r="AV2082" s="4">
        <f>SUM(AU$3:AU2082)</f>
        <v>-1412.8999999999985</v>
      </c>
    </row>
    <row r="2083" spans="1:48" x14ac:dyDescent="0.25">
      <c r="A2083">
        <f t="shared" si="385"/>
        <v>1</v>
      </c>
      <c r="B2083">
        <f t="shared" si="384"/>
        <v>4368</v>
      </c>
      <c r="C2083" s="1">
        <v>43797</v>
      </c>
      <c r="D2083" t="s">
        <v>226</v>
      </c>
      <c r="E2083" t="s">
        <v>2568</v>
      </c>
      <c r="F2083" t="s">
        <v>2259</v>
      </c>
      <c r="G2083" t="s">
        <v>233</v>
      </c>
      <c r="H2083">
        <v>2019</v>
      </c>
      <c r="I2083">
        <v>11</v>
      </c>
      <c r="J2083">
        <v>28</v>
      </c>
      <c r="K2083" t="s">
        <v>98</v>
      </c>
      <c r="L2083">
        <v>5</v>
      </c>
      <c r="M2083" s="3">
        <v>1</v>
      </c>
      <c r="N2083" s="3">
        <v>2</v>
      </c>
      <c r="O2083" s="13">
        <v>5</v>
      </c>
      <c r="P2083">
        <v>3.9</v>
      </c>
      <c r="Q2083">
        <v>1.66</v>
      </c>
      <c r="R2083" s="2">
        <v>1.7</v>
      </c>
      <c r="S2083" s="7">
        <f t="shared" si="390"/>
        <v>0.7</v>
      </c>
      <c r="T2083" s="7">
        <f>SUM($S$3:S2083)</f>
        <v>-47.73000000000031</v>
      </c>
      <c r="U2083" s="2">
        <v>2.0499999999999998</v>
      </c>
      <c r="V2083" s="7">
        <f t="shared" si="391"/>
        <v>-1</v>
      </c>
      <c r="W2083" s="7">
        <f>SUM($V$3:V2083)</f>
        <v>-240.99999999999966</v>
      </c>
      <c r="X2083" s="8">
        <v>1.22</v>
      </c>
      <c r="Y2083" s="7">
        <f t="shared" si="386"/>
        <v>0.21999999999999997</v>
      </c>
      <c r="Z2083" s="7">
        <f>SUM($Y$3:Y2083)</f>
        <v>-74.160000000000423</v>
      </c>
      <c r="AA2083" s="8">
        <v>4.33</v>
      </c>
      <c r="AB2083" s="7">
        <f t="shared" si="387"/>
        <v>-1</v>
      </c>
      <c r="AC2083" s="7">
        <f>SUM($AB$3:AB2083)</f>
        <v>-239.69999999999973</v>
      </c>
      <c r="AD2083" s="2">
        <v>1.72</v>
      </c>
      <c r="AE2083" s="7">
        <f t="shared" si="392"/>
        <v>0.72</v>
      </c>
      <c r="AF2083" s="7">
        <f>SUM(AE$3:AE2083)</f>
        <v>-46.820000000000171</v>
      </c>
      <c r="AG2083" s="2">
        <v>2.1</v>
      </c>
      <c r="AH2083" s="7">
        <f t="shared" si="388"/>
        <v>-1</v>
      </c>
      <c r="AI2083" s="7">
        <f>SUM(AH$3:AH2083)</f>
        <v>-173.85000000000022</v>
      </c>
      <c r="AJ2083" s="2">
        <v>15</v>
      </c>
      <c r="AK2083" s="7">
        <f t="shared" si="393"/>
        <v>-1</v>
      </c>
      <c r="AL2083" s="7">
        <f>SUM(AK$3:AK2083)</f>
        <v>-433.5</v>
      </c>
      <c r="AM2083" s="2">
        <v>15</v>
      </c>
      <c r="AN2083" s="7">
        <f t="shared" si="394"/>
        <v>-1</v>
      </c>
      <c r="AO2083" s="7">
        <f>SUM(AN$3:AN2083)</f>
        <v>83.5</v>
      </c>
      <c r="AP2083" s="2">
        <v>7.5</v>
      </c>
      <c r="AQ2083" s="7">
        <f t="shared" si="395"/>
        <v>-1</v>
      </c>
      <c r="AR2083" s="7">
        <f>SUM(AQ$3:AQ2083)</f>
        <v>-244</v>
      </c>
      <c r="AU2083" s="5">
        <f t="shared" si="389"/>
        <v>-4.3600000000000003</v>
      </c>
      <c r="AV2083" s="4">
        <f>SUM(AU$3:AU2083)</f>
        <v>-1417.2599999999984</v>
      </c>
    </row>
    <row r="2084" spans="1:48" x14ac:dyDescent="0.25">
      <c r="A2084">
        <f t="shared" si="385"/>
        <v>1</v>
      </c>
      <c r="B2084">
        <f t="shared" si="384"/>
        <v>4367</v>
      </c>
      <c r="C2084" s="1">
        <v>43797</v>
      </c>
      <c r="D2084" t="s">
        <v>226</v>
      </c>
      <c r="E2084" t="s">
        <v>2569</v>
      </c>
      <c r="F2084" t="s">
        <v>537</v>
      </c>
      <c r="G2084" t="s">
        <v>2261</v>
      </c>
      <c r="H2084">
        <v>2019</v>
      </c>
      <c r="I2084">
        <v>11</v>
      </c>
      <c r="J2084">
        <v>28</v>
      </c>
      <c r="K2084" t="s">
        <v>98</v>
      </c>
      <c r="L2084">
        <v>5</v>
      </c>
      <c r="M2084" s="3">
        <v>2</v>
      </c>
      <c r="N2084" s="3">
        <v>0</v>
      </c>
      <c r="O2084" s="13">
        <v>1.36</v>
      </c>
      <c r="P2084">
        <v>5</v>
      </c>
      <c r="Q2084">
        <v>8</v>
      </c>
      <c r="R2084" s="2">
        <v>1.75</v>
      </c>
      <c r="S2084" s="7">
        <f t="shared" si="390"/>
        <v>-1</v>
      </c>
      <c r="T2084" s="7">
        <f>SUM($S$3:S2084)</f>
        <v>-48.73000000000031</v>
      </c>
      <c r="U2084" s="2">
        <v>2</v>
      </c>
      <c r="V2084" s="7">
        <f t="shared" si="391"/>
        <v>1</v>
      </c>
      <c r="W2084" s="7">
        <f>SUM($V$3:V2084)</f>
        <v>-239.99999999999966</v>
      </c>
      <c r="X2084" s="8">
        <v>1.2</v>
      </c>
      <c r="Y2084" s="7">
        <f t="shared" si="386"/>
        <v>0.19999999999999996</v>
      </c>
      <c r="Z2084" s="7">
        <f>SUM($Y$3:Y2084)</f>
        <v>-73.96000000000042</v>
      </c>
      <c r="AA2084" s="8">
        <v>4.5</v>
      </c>
      <c r="AB2084" s="7">
        <f t="shared" si="387"/>
        <v>-1</v>
      </c>
      <c r="AC2084" s="7">
        <f>SUM($AB$3:AB2084)</f>
        <v>-240.69999999999973</v>
      </c>
      <c r="AD2084" s="2">
        <v>1.57</v>
      </c>
      <c r="AE2084" s="7">
        <f t="shared" si="392"/>
        <v>-1</v>
      </c>
      <c r="AF2084" s="7">
        <f>SUM(AE$3:AE2084)</f>
        <v>-47.820000000000171</v>
      </c>
      <c r="AG2084" s="2">
        <v>2.37</v>
      </c>
      <c r="AH2084" s="7">
        <f t="shared" si="388"/>
        <v>1.37</v>
      </c>
      <c r="AI2084" s="7">
        <f>SUM(AH$3:AH2084)</f>
        <v>-172.48000000000022</v>
      </c>
      <c r="AJ2084" s="2">
        <v>7</v>
      </c>
      <c r="AK2084" s="7">
        <f t="shared" si="393"/>
        <v>-1</v>
      </c>
      <c r="AL2084" s="7">
        <f>SUM(AK$3:AK2084)</f>
        <v>-434.5</v>
      </c>
      <c r="AM2084" s="2">
        <v>7</v>
      </c>
      <c r="AN2084" s="7">
        <f t="shared" si="394"/>
        <v>-1</v>
      </c>
      <c r="AO2084" s="7">
        <f>SUM(AN$3:AN2084)</f>
        <v>82.5</v>
      </c>
      <c r="AP2084" s="2">
        <v>10</v>
      </c>
      <c r="AQ2084" s="7">
        <f t="shared" si="395"/>
        <v>-1</v>
      </c>
      <c r="AR2084" s="7">
        <f>SUM(AQ$3:AQ2084)</f>
        <v>-245</v>
      </c>
      <c r="AS2084">
        <v>2.15</v>
      </c>
      <c r="AT2084">
        <v>1.67</v>
      </c>
      <c r="AU2084" s="5">
        <f t="shared" si="389"/>
        <v>-3.4299999999999997</v>
      </c>
      <c r="AV2084" s="4">
        <f>SUM(AU$3:AU2084)</f>
        <v>-1420.6899999999985</v>
      </c>
    </row>
    <row r="2085" spans="1:48" x14ac:dyDescent="0.25">
      <c r="A2085">
        <f t="shared" si="385"/>
        <v>1</v>
      </c>
      <c r="B2085">
        <f t="shared" si="384"/>
        <v>4366</v>
      </c>
      <c r="C2085" s="1">
        <v>43797</v>
      </c>
      <c r="D2085" t="s">
        <v>226</v>
      </c>
      <c r="E2085" t="s">
        <v>2570</v>
      </c>
      <c r="F2085" t="s">
        <v>344</v>
      </c>
      <c r="G2085" t="s">
        <v>2258</v>
      </c>
      <c r="H2085">
        <v>2019</v>
      </c>
      <c r="I2085">
        <v>11</v>
      </c>
      <c r="J2085">
        <v>28</v>
      </c>
      <c r="K2085" t="s">
        <v>98</v>
      </c>
      <c r="L2085">
        <v>5</v>
      </c>
      <c r="M2085" s="3">
        <v>4</v>
      </c>
      <c r="N2085" s="3">
        <v>0</v>
      </c>
      <c r="O2085" s="13">
        <v>2.5499999999999998</v>
      </c>
      <c r="P2085">
        <v>3.6</v>
      </c>
      <c r="Q2085">
        <v>2.6</v>
      </c>
      <c r="R2085" s="2">
        <v>1.53</v>
      </c>
      <c r="S2085" s="7">
        <f t="shared" si="390"/>
        <v>-1</v>
      </c>
      <c r="T2085" s="7">
        <f>SUM($S$3:S2085)</f>
        <v>-49.73000000000031</v>
      </c>
      <c r="U2085" s="2">
        <v>2.37</v>
      </c>
      <c r="V2085" s="7">
        <f t="shared" si="391"/>
        <v>1.37</v>
      </c>
      <c r="W2085" s="7">
        <f>SUM($V$3:V2085)</f>
        <v>-238.62999999999965</v>
      </c>
      <c r="X2085" s="8">
        <v>1.2</v>
      </c>
      <c r="Y2085" s="7">
        <f t="shared" si="386"/>
        <v>0.19999999999999996</v>
      </c>
      <c r="Z2085" s="7">
        <f>SUM($Y$3:Y2085)</f>
        <v>-73.760000000000417</v>
      </c>
      <c r="AA2085" s="8">
        <v>4.5</v>
      </c>
      <c r="AB2085" s="7">
        <f t="shared" si="387"/>
        <v>-1</v>
      </c>
      <c r="AC2085" s="7">
        <f>SUM($AB$3:AB2085)</f>
        <v>-241.69999999999973</v>
      </c>
      <c r="AD2085" s="2">
        <v>1.61</v>
      </c>
      <c r="AE2085" s="7">
        <f t="shared" si="392"/>
        <v>0.6100000000000001</v>
      </c>
      <c r="AF2085" s="7">
        <f>SUM(AE$3:AE2085)</f>
        <v>-47.210000000000171</v>
      </c>
      <c r="AG2085" s="2">
        <v>2.2999999999999998</v>
      </c>
      <c r="AH2085" s="7">
        <f t="shared" si="388"/>
        <v>-1</v>
      </c>
      <c r="AI2085" s="7">
        <f>SUM(AH$3:AH2085)</f>
        <v>-173.48000000000022</v>
      </c>
      <c r="AJ2085" s="2">
        <v>12</v>
      </c>
      <c r="AK2085" s="7">
        <f t="shared" si="393"/>
        <v>-1</v>
      </c>
      <c r="AL2085" s="7">
        <f>SUM(AK$3:AK2085)</f>
        <v>-435.5</v>
      </c>
      <c r="AM2085" s="2">
        <v>10</v>
      </c>
      <c r="AN2085" s="7">
        <f t="shared" si="394"/>
        <v>-1</v>
      </c>
      <c r="AO2085" s="7">
        <f>SUM(AN$3:AN2085)</f>
        <v>81.5</v>
      </c>
      <c r="AP2085" s="2">
        <v>7</v>
      </c>
      <c r="AQ2085" s="7">
        <f t="shared" si="395"/>
        <v>-1</v>
      </c>
      <c r="AR2085" s="7">
        <f>SUM(AQ$3:AQ2085)</f>
        <v>-246</v>
      </c>
      <c r="AS2085">
        <v>5.25</v>
      </c>
      <c r="AT2085">
        <v>1.1599999999999999</v>
      </c>
      <c r="AU2085" s="5">
        <f t="shared" si="389"/>
        <v>-3.82</v>
      </c>
      <c r="AV2085" s="4">
        <f>SUM(AU$3:AU2085)</f>
        <v>-1424.5099999999984</v>
      </c>
    </row>
    <row r="2086" spans="1:48" x14ac:dyDescent="0.25">
      <c r="A2086">
        <f t="shared" si="385"/>
        <v>1</v>
      </c>
      <c r="B2086">
        <f t="shared" si="384"/>
        <v>4365</v>
      </c>
      <c r="C2086" s="1">
        <v>43797</v>
      </c>
      <c r="D2086" t="s">
        <v>226</v>
      </c>
      <c r="E2086" t="s">
        <v>2571</v>
      </c>
      <c r="F2086" t="s">
        <v>310</v>
      </c>
      <c r="G2086" t="s">
        <v>728</v>
      </c>
      <c r="H2086">
        <v>2019</v>
      </c>
      <c r="I2086">
        <v>11</v>
      </c>
      <c r="J2086">
        <v>28</v>
      </c>
      <c r="K2086" t="s">
        <v>98</v>
      </c>
      <c r="L2086">
        <v>5</v>
      </c>
      <c r="M2086" s="3">
        <v>0</v>
      </c>
      <c r="N2086" s="3">
        <v>0</v>
      </c>
      <c r="O2086" s="13">
        <v>2.5</v>
      </c>
      <c r="P2086">
        <v>3.4</v>
      </c>
      <c r="Q2086">
        <v>2.8</v>
      </c>
      <c r="R2086" s="2">
        <v>1.7</v>
      </c>
      <c r="S2086" s="7">
        <f t="shared" si="390"/>
        <v>-1</v>
      </c>
      <c r="T2086" s="7">
        <f>SUM($S$3:S2086)</f>
        <v>-50.73000000000031</v>
      </c>
      <c r="U2086" s="2">
        <v>2.0499999999999998</v>
      </c>
      <c r="V2086" s="7">
        <f t="shared" si="391"/>
        <v>1.0499999999999998</v>
      </c>
      <c r="W2086" s="7">
        <f>SUM($V$3:V2086)</f>
        <v>-237.57999999999964</v>
      </c>
      <c r="X2086" s="8">
        <v>1.28</v>
      </c>
      <c r="Y2086" s="7">
        <f t="shared" si="386"/>
        <v>-1</v>
      </c>
      <c r="Z2086" s="7">
        <f>SUM($Y$3:Y2086)</f>
        <v>-74.760000000000417</v>
      </c>
      <c r="AA2086" s="8">
        <v>3.75</v>
      </c>
      <c r="AB2086" s="7">
        <f t="shared" si="387"/>
        <v>2.75</v>
      </c>
      <c r="AC2086" s="7">
        <f>SUM($AB$3:AB2086)</f>
        <v>-238.94999999999973</v>
      </c>
      <c r="AD2086" s="2">
        <v>1.9</v>
      </c>
      <c r="AE2086" s="7">
        <f t="shared" si="392"/>
        <v>-1</v>
      </c>
      <c r="AF2086" s="7">
        <f>SUM(AE$3:AE2086)</f>
        <v>-48.210000000000171</v>
      </c>
      <c r="AG2086" s="2">
        <v>1.9</v>
      </c>
      <c r="AH2086" s="7">
        <f t="shared" si="388"/>
        <v>0.89999999999999991</v>
      </c>
      <c r="AI2086" s="7">
        <f>SUM(AH$3:AH2086)</f>
        <v>-172.58000000000021</v>
      </c>
      <c r="AJ2086" s="2">
        <v>9</v>
      </c>
      <c r="AK2086" s="7">
        <f t="shared" si="393"/>
        <v>-1</v>
      </c>
      <c r="AL2086" s="7">
        <f>SUM(AK$3:AK2086)</f>
        <v>-436.5</v>
      </c>
      <c r="AM2086" s="2">
        <v>10</v>
      </c>
      <c r="AN2086" s="7">
        <f t="shared" si="394"/>
        <v>-1</v>
      </c>
      <c r="AO2086" s="7">
        <f>SUM(AN$3:AN2086)</f>
        <v>80.5</v>
      </c>
      <c r="AP2086" s="2">
        <v>6.5</v>
      </c>
      <c r="AQ2086" s="7">
        <f t="shared" si="395"/>
        <v>-1</v>
      </c>
      <c r="AR2086" s="7">
        <f>SUM(AQ$3:AQ2086)</f>
        <v>-247</v>
      </c>
      <c r="AS2086">
        <v>4.8</v>
      </c>
      <c r="AT2086">
        <v>1.17</v>
      </c>
      <c r="AU2086" s="5">
        <f t="shared" si="389"/>
        <v>-1.3000000000000003</v>
      </c>
      <c r="AV2086" s="4">
        <f>SUM(AU$3:AU2086)</f>
        <v>-1425.8099999999984</v>
      </c>
    </row>
    <row r="2087" spans="1:48" x14ac:dyDescent="0.25">
      <c r="A2087">
        <f t="shared" si="385"/>
        <v>1</v>
      </c>
      <c r="B2087">
        <f t="shared" si="384"/>
        <v>4364</v>
      </c>
      <c r="C2087" s="1">
        <v>43797</v>
      </c>
      <c r="D2087" t="s">
        <v>226</v>
      </c>
      <c r="E2087" t="s">
        <v>2572</v>
      </c>
      <c r="F2087" t="s">
        <v>209</v>
      </c>
      <c r="G2087" t="s">
        <v>543</v>
      </c>
      <c r="H2087">
        <v>2019</v>
      </c>
      <c r="I2087">
        <v>11</v>
      </c>
      <c r="J2087">
        <v>28</v>
      </c>
      <c r="K2087" t="s">
        <v>98</v>
      </c>
      <c r="L2087">
        <v>5</v>
      </c>
      <c r="M2087" s="3">
        <v>0</v>
      </c>
      <c r="N2087" s="3">
        <v>1</v>
      </c>
      <c r="O2087" s="13">
        <v>9.5</v>
      </c>
      <c r="P2087">
        <v>4.75</v>
      </c>
      <c r="Q2087">
        <v>1.36</v>
      </c>
      <c r="R2087" s="2">
        <v>2.2000000000000002</v>
      </c>
      <c r="S2087" s="7">
        <f t="shared" si="390"/>
        <v>-1</v>
      </c>
      <c r="T2087" s="7">
        <f>SUM($S$3:S2087)</f>
        <v>-51.73000000000031</v>
      </c>
      <c r="U2087" s="2">
        <v>1.61</v>
      </c>
      <c r="V2087" s="7">
        <f t="shared" si="391"/>
        <v>0.6100000000000001</v>
      </c>
      <c r="W2087" s="7">
        <f>SUM($V$3:V2087)</f>
        <v>-236.96999999999963</v>
      </c>
      <c r="X2087" s="8">
        <v>1.3</v>
      </c>
      <c r="Y2087" s="7">
        <f t="shared" si="386"/>
        <v>-1</v>
      </c>
      <c r="Z2087" s="7">
        <f>SUM($Y$3:Y2087)</f>
        <v>-75.760000000000417</v>
      </c>
      <c r="AA2087" s="8">
        <v>3.5</v>
      </c>
      <c r="AB2087" s="7">
        <f t="shared" si="387"/>
        <v>2.5</v>
      </c>
      <c r="AC2087" s="7">
        <f>SUM($AB$3:AB2087)</f>
        <v>-236.44999999999973</v>
      </c>
      <c r="AD2087" s="2">
        <v>1.9</v>
      </c>
      <c r="AE2087" s="7">
        <f t="shared" si="392"/>
        <v>-1</v>
      </c>
      <c r="AF2087" s="7">
        <f>SUM(AE$3:AE2087)</f>
        <v>-49.210000000000171</v>
      </c>
      <c r="AG2087" s="2">
        <v>1.9</v>
      </c>
      <c r="AH2087" s="7">
        <f t="shared" si="388"/>
        <v>0.89999999999999991</v>
      </c>
      <c r="AI2087" s="7">
        <f>SUM(AH$3:AH2087)</f>
        <v>-171.68000000000021</v>
      </c>
      <c r="AJ2087" s="2">
        <v>19</v>
      </c>
      <c r="AK2087" s="7">
        <f t="shared" si="393"/>
        <v>-1</v>
      </c>
      <c r="AL2087" s="7">
        <f>SUM(AK$3:AK2087)</f>
        <v>-437.5</v>
      </c>
      <c r="AM2087" s="2">
        <v>26</v>
      </c>
      <c r="AN2087" s="7">
        <f t="shared" si="394"/>
        <v>-1</v>
      </c>
      <c r="AO2087" s="7">
        <f>SUM(AN$3:AN2087)</f>
        <v>79.5</v>
      </c>
      <c r="AP2087" s="2">
        <v>9</v>
      </c>
      <c r="AQ2087" s="7">
        <f t="shared" si="395"/>
        <v>-1</v>
      </c>
      <c r="AR2087" s="7">
        <f>SUM(AQ$3:AQ2087)</f>
        <v>-248</v>
      </c>
      <c r="AU2087" s="5">
        <f t="shared" si="389"/>
        <v>-1.99</v>
      </c>
      <c r="AV2087" s="4">
        <f>SUM(AU$3:AU2087)</f>
        <v>-1427.7999999999984</v>
      </c>
    </row>
    <row r="2088" spans="1:48" x14ac:dyDescent="0.25">
      <c r="A2088">
        <f t="shared" si="385"/>
        <v>1</v>
      </c>
      <c r="B2088">
        <f t="shared" si="384"/>
        <v>4363</v>
      </c>
      <c r="C2088" s="1">
        <v>43797</v>
      </c>
      <c r="D2088" t="s">
        <v>226</v>
      </c>
      <c r="E2088" t="s">
        <v>2573</v>
      </c>
      <c r="F2088" t="s">
        <v>2235</v>
      </c>
      <c r="G2088" t="s">
        <v>794</v>
      </c>
      <c r="H2088">
        <v>2019</v>
      </c>
      <c r="I2088">
        <v>11</v>
      </c>
      <c r="J2088">
        <v>28</v>
      </c>
      <c r="K2088" t="s">
        <v>98</v>
      </c>
      <c r="L2088">
        <v>5</v>
      </c>
      <c r="M2088" s="3">
        <v>0</v>
      </c>
      <c r="N2088" s="3">
        <v>1</v>
      </c>
      <c r="O2088" s="13">
        <v>5</v>
      </c>
      <c r="P2088">
        <v>4</v>
      </c>
      <c r="Q2088">
        <v>1.65</v>
      </c>
      <c r="R2088" s="2">
        <v>1.61</v>
      </c>
      <c r="S2088" s="7">
        <f t="shared" si="390"/>
        <v>-1</v>
      </c>
      <c r="T2088" s="7">
        <f>SUM($S$3:S2088)</f>
        <v>-52.73000000000031</v>
      </c>
      <c r="U2088" s="2">
        <v>2.2000000000000002</v>
      </c>
      <c r="V2088" s="7">
        <f t="shared" si="391"/>
        <v>1.2000000000000002</v>
      </c>
      <c r="W2088" s="7">
        <f>SUM($V$3:V2088)</f>
        <v>-235.76999999999964</v>
      </c>
      <c r="X2088" s="8">
        <v>1.1599999999999999</v>
      </c>
      <c r="Y2088" s="7">
        <f t="shared" si="386"/>
        <v>-1</v>
      </c>
      <c r="Z2088" s="7">
        <f>SUM($Y$3:Y2088)</f>
        <v>-76.760000000000417</v>
      </c>
      <c r="AA2088" s="8">
        <v>5</v>
      </c>
      <c r="AB2088" s="7">
        <f t="shared" si="387"/>
        <v>4</v>
      </c>
      <c r="AC2088" s="7">
        <f>SUM($AB$3:AB2088)</f>
        <v>-232.44999999999973</v>
      </c>
      <c r="AD2088" s="2">
        <v>1.57</v>
      </c>
      <c r="AE2088" s="7">
        <f t="shared" si="392"/>
        <v>-1</v>
      </c>
      <c r="AF2088" s="7">
        <f>SUM(AE$3:AE2088)</f>
        <v>-50.210000000000171</v>
      </c>
      <c r="AG2088" s="2">
        <v>2.37</v>
      </c>
      <c r="AH2088" s="7">
        <f t="shared" si="388"/>
        <v>1.37</v>
      </c>
      <c r="AI2088" s="7">
        <f>SUM(AH$3:AH2088)</f>
        <v>-170.3100000000002</v>
      </c>
      <c r="AJ2088" s="2">
        <v>19</v>
      </c>
      <c r="AK2088" s="7">
        <f t="shared" si="393"/>
        <v>-1</v>
      </c>
      <c r="AL2088" s="7">
        <f>SUM(AK$3:AK2088)</f>
        <v>-438.5</v>
      </c>
      <c r="AM2088" s="2">
        <v>17</v>
      </c>
      <c r="AN2088" s="7">
        <f t="shared" si="394"/>
        <v>-1</v>
      </c>
      <c r="AO2088" s="7">
        <f>SUM(AN$3:AN2088)</f>
        <v>78.5</v>
      </c>
      <c r="AP2088" s="2">
        <v>8</v>
      </c>
      <c r="AQ2088" s="7">
        <f t="shared" si="395"/>
        <v>-1</v>
      </c>
      <c r="AR2088" s="7">
        <f>SUM(AQ$3:AQ2088)</f>
        <v>-249</v>
      </c>
      <c r="AU2088" s="5">
        <f t="shared" si="389"/>
        <v>0.57000000000000028</v>
      </c>
      <c r="AV2088" s="4">
        <f>SUM(AU$3:AU2088)</f>
        <v>-1427.2299999999984</v>
      </c>
    </row>
    <row r="2089" spans="1:48" x14ac:dyDescent="0.25">
      <c r="A2089">
        <f t="shared" si="385"/>
        <v>1</v>
      </c>
      <c r="B2089">
        <f t="shared" si="384"/>
        <v>4362</v>
      </c>
      <c r="C2089" s="1">
        <v>43797</v>
      </c>
      <c r="D2089" t="s">
        <v>226</v>
      </c>
      <c r="E2089" t="s">
        <v>2574</v>
      </c>
      <c r="F2089" t="s">
        <v>2264</v>
      </c>
      <c r="G2089" t="s">
        <v>510</v>
      </c>
      <c r="H2089">
        <v>2019</v>
      </c>
      <c r="I2089">
        <v>11</v>
      </c>
      <c r="J2089">
        <v>28</v>
      </c>
      <c r="K2089" t="s">
        <v>98</v>
      </c>
      <c r="L2089">
        <v>5</v>
      </c>
      <c r="M2089" s="3">
        <v>1</v>
      </c>
      <c r="N2089" s="3">
        <v>2</v>
      </c>
      <c r="O2089" s="13">
        <v>2.8</v>
      </c>
      <c r="P2089">
        <v>3.5</v>
      </c>
      <c r="Q2089">
        <v>2.4500000000000002</v>
      </c>
      <c r="R2089" s="2">
        <v>1.53</v>
      </c>
      <c r="S2089" s="7">
        <f t="shared" si="390"/>
        <v>0.53</v>
      </c>
      <c r="T2089" s="7">
        <f>SUM($S$3:S2089)</f>
        <v>-52.200000000000308</v>
      </c>
      <c r="U2089" s="2">
        <v>2.37</v>
      </c>
      <c r="V2089" s="7">
        <f t="shared" si="391"/>
        <v>-1</v>
      </c>
      <c r="W2089" s="7">
        <f>SUM($V$3:V2089)</f>
        <v>-236.76999999999964</v>
      </c>
      <c r="X2089" s="8">
        <v>1.2</v>
      </c>
      <c r="Y2089" s="7">
        <f t="shared" si="386"/>
        <v>0.19999999999999996</v>
      </c>
      <c r="Z2089" s="7">
        <f>SUM($Y$3:Y2089)</f>
        <v>-76.560000000000414</v>
      </c>
      <c r="AA2089" s="8">
        <v>4.5</v>
      </c>
      <c r="AB2089" s="7">
        <f t="shared" si="387"/>
        <v>-1</v>
      </c>
      <c r="AC2089" s="7">
        <f>SUM($AB$3:AB2089)</f>
        <v>-233.44999999999973</v>
      </c>
      <c r="AD2089" s="2">
        <v>1.8</v>
      </c>
      <c r="AE2089" s="7">
        <f t="shared" si="392"/>
        <v>0.8</v>
      </c>
      <c r="AF2089" s="7">
        <f>SUM(AE$3:AE2089)</f>
        <v>-49.410000000000174</v>
      </c>
      <c r="AG2089" s="2">
        <v>2</v>
      </c>
      <c r="AH2089" s="7">
        <f t="shared" si="388"/>
        <v>-1</v>
      </c>
      <c r="AI2089" s="7">
        <f>SUM(AH$3:AH2089)</f>
        <v>-171.3100000000002</v>
      </c>
      <c r="AJ2089" s="2">
        <v>12</v>
      </c>
      <c r="AK2089" s="7">
        <f t="shared" si="393"/>
        <v>-1</v>
      </c>
      <c r="AL2089" s="7">
        <f>SUM(AK$3:AK2089)</f>
        <v>-439.5</v>
      </c>
      <c r="AM2089" s="2">
        <v>11</v>
      </c>
      <c r="AN2089" s="7">
        <f t="shared" si="394"/>
        <v>-1</v>
      </c>
      <c r="AO2089" s="7">
        <f>SUM(AN$3:AN2089)</f>
        <v>77.5</v>
      </c>
      <c r="AP2089" s="2">
        <v>7</v>
      </c>
      <c r="AQ2089" s="7">
        <f t="shared" si="395"/>
        <v>-1</v>
      </c>
      <c r="AR2089" s="7">
        <f>SUM(AQ$3:AQ2089)</f>
        <v>-250</v>
      </c>
      <c r="AS2089">
        <v>5.5</v>
      </c>
      <c r="AT2089">
        <v>1.1499999999999999</v>
      </c>
      <c r="AU2089" s="5">
        <f t="shared" si="389"/>
        <v>-4.47</v>
      </c>
      <c r="AV2089" s="4">
        <f>SUM(AU$3:AU2089)</f>
        <v>-1431.6999999999985</v>
      </c>
    </row>
    <row r="2090" spans="1:48" x14ac:dyDescent="0.25">
      <c r="A2090">
        <f t="shared" si="385"/>
        <v>1</v>
      </c>
      <c r="B2090">
        <f t="shared" si="384"/>
        <v>4361</v>
      </c>
      <c r="C2090" s="1">
        <v>43796</v>
      </c>
      <c r="D2090" t="s">
        <v>241</v>
      </c>
      <c r="E2090" t="s">
        <v>2575</v>
      </c>
      <c r="F2090" t="s">
        <v>539</v>
      </c>
      <c r="G2090" t="s">
        <v>247</v>
      </c>
      <c r="H2090">
        <v>2019</v>
      </c>
      <c r="I2090">
        <v>11</v>
      </c>
      <c r="J2090">
        <v>27</v>
      </c>
      <c r="K2090" t="s">
        <v>89</v>
      </c>
      <c r="L2090">
        <v>4</v>
      </c>
      <c r="M2090" s="3">
        <v>3</v>
      </c>
      <c r="N2090" s="3">
        <v>1</v>
      </c>
      <c r="O2090" s="13">
        <v>1.4</v>
      </c>
      <c r="P2090">
        <v>5</v>
      </c>
      <c r="Q2090">
        <v>7</v>
      </c>
      <c r="R2090" s="2">
        <v>1.57</v>
      </c>
      <c r="S2090" s="7">
        <f t="shared" si="390"/>
        <v>0.57000000000000006</v>
      </c>
      <c r="T2090" s="7">
        <f>SUM($S$3:S2090)</f>
        <v>-51.630000000000308</v>
      </c>
      <c r="U2090" s="2">
        <v>2.25</v>
      </c>
      <c r="V2090" s="7">
        <f t="shared" si="391"/>
        <v>-1</v>
      </c>
      <c r="W2090" s="7">
        <f>SUM($V$3:V2090)</f>
        <v>-237.76999999999964</v>
      </c>
      <c r="X2090" s="8">
        <v>1.1200000000000001</v>
      </c>
      <c r="Y2090" s="7">
        <f t="shared" si="386"/>
        <v>0.12000000000000011</v>
      </c>
      <c r="Z2090" s="7">
        <f>SUM($Y$3:Y2090)</f>
        <v>-76.44000000000041</v>
      </c>
      <c r="AA2090" s="8">
        <v>6</v>
      </c>
      <c r="AB2090" s="7">
        <f t="shared" si="387"/>
        <v>-1</v>
      </c>
      <c r="AC2090" s="7">
        <f>SUM($AB$3:AB2090)</f>
        <v>-234.44999999999973</v>
      </c>
      <c r="AD2090" s="2">
        <v>1.4</v>
      </c>
      <c r="AE2090" s="7">
        <f t="shared" si="392"/>
        <v>0.39999999999999991</v>
      </c>
      <c r="AF2090" s="7">
        <f>SUM(AE$3:AE2090)</f>
        <v>-49.010000000000176</v>
      </c>
      <c r="AG2090" s="2">
        <v>3</v>
      </c>
      <c r="AH2090" s="7">
        <f t="shared" si="388"/>
        <v>-1</v>
      </c>
      <c r="AI2090" s="7">
        <f>SUM(AH$3:AH2090)</f>
        <v>-172.3100000000002</v>
      </c>
      <c r="AJ2090" s="2">
        <v>11</v>
      </c>
      <c r="AK2090" s="7">
        <f t="shared" si="393"/>
        <v>-1</v>
      </c>
      <c r="AL2090" s="7">
        <f>SUM(AK$3:AK2090)</f>
        <v>-440.5</v>
      </c>
      <c r="AM2090" s="2">
        <v>8</v>
      </c>
      <c r="AN2090" s="7">
        <f t="shared" si="394"/>
        <v>-1</v>
      </c>
      <c r="AO2090" s="7">
        <f>SUM(AN$3:AN2090)</f>
        <v>76.5</v>
      </c>
      <c r="AP2090" s="2">
        <v>10</v>
      </c>
      <c r="AQ2090" s="7">
        <f t="shared" si="395"/>
        <v>-1</v>
      </c>
      <c r="AR2090" s="7">
        <f>SUM(AQ$3:AQ2090)</f>
        <v>-251</v>
      </c>
      <c r="AS2090">
        <v>2.1</v>
      </c>
      <c r="AT2090">
        <v>1.7</v>
      </c>
      <c r="AU2090" s="5">
        <f t="shared" si="389"/>
        <v>-4.91</v>
      </c>
      <c r="AV2090" s="4">
        <f>SUM(AU$3:AU2090)</f>
        <v>-1436.6099999999985</v>
      </c>
    </row>
    <row r="2091" spans="1:48" x14ac:dyDescent="0.25">
      <c r="A2091">
        <f t="shared" si="385"/>
        <v>1</v>
      </c>
      <c r="B2091">
        <f t="shared" si="384"/>
        <v>4360</v>
      </c>
      <c r="C2091" s="1">
        <v>43796</v>
      </c>
      <c r="D2091" t="s">
        <v>241</v>
      </c>
      <c r="E2091" t="s">
        <v>2576</v>
      </c>
      <c r="F2091" t="s">
        <v>2298</v>
      </c>
      <c r="G2091" t="s">
        <v>710</v>
      </c>
      <c r="H2091">
        <v>2019</v>
      </c>
      <c r="I2091">
        <v>11</v>
      </c>
      <c r="J2091">
        <v>27</v>
      </c>
      <c r="K2091" t="s">
        <v>89</v>
      </c>
      <c r="L2091">
        <v>4</v>
      </c>
      <c r="M2091" s="3">
        <v>1</v>
      </c>
      <c r="N2091" s="3">
        <v>4</v>
      </c>
      <c r="O2091" s="13">
        <v>5</v>
      </c>
      <c r="P2091">
        <v>4.5</v>
      </c>
      <c r="Q2091">
        <v>1.57</v>
      </c>
      <c r="R2091" s="2">
        <v>1.44</v>
      </c>
      <c r="S2091" s="7">
        <f t="shared" si="390"/>
        <v>0.43999999999999995</v>
      </c>
      <c r="T2091" s="7">
        <f>SUM($S$3:S2091)</f>
        <v>-51.19000000000031</v>
      </c>
      <c r="U2091" s="2">
        <v>2.62</v>
      </c>
      <c r="V2091" s="7">
        <f t="shared" si="391"/>
        <v>-1</v>
      </c>
      <c r="W2091" s="7">
        <f>SUM($V$3:V2091)</f>
        <v>-238.76999999999964</v>
      </c>
      <c r="X2091" s="8">
        <v>1.1100000000000001</v>
      </c>
      <c r="Y2091" s="7">
        <f t="shared" si="386"/>
        <v>0.1100000000000001</v>
      </c>
      <c r="Z2091" s="7">
        <f>SUM($Y$3:Y2091)</f>
        <v>-76.33000000000041</v>
      </c>
      <c r="AA2091" s="8">
        <v>6.5</v>
      </c>
      <c r="AB2091" s="7">
        <f t="shared" si="387"/>
        <v>-1</v>
      </c>
      <c r="AC2091" s="7">
        <f>SUM($AB$3:AB2091)</f>
        <v>-235.44999999999973</v>
      </c>
      <c r="AD2091" s="2">
        <v>1.36</v>
      </c>
      <c r="AE2091" s="7">
        <f t="shared" si="392"/>
        <v>0.3600000000000001</v>
      </c>
      <c r="AF2091" s="7">
        <f>SUM(AE$3:AE2091)</f>
        <v>-48.650000000000176</v>
      </c>
      <c r="AG2091" s="2">
        <v>3.2</v>
      </c>
      <c r="AH2091" s="7">
        <f t="shared" si="388"/>
        <v>-1</v>
      </c>
      <c r="AI2091" s="7">
        <f>SUM(AH$3:AH2091)</f>
        <v>-173.3100000000002</v>
      </c>
      <c r="AJ2091" s="2">
        <v>23</v>
      </c>
      <c r="AK2091" s="7">
        <f t="shared" si="393"/>
        <v>-1</v>
      </c>
      <c r="AL2091" s="7">
        <f>SUM(AK$3:AK2091)</f>
        <v>-441.5</v>
      </c>
      <c r="AM2091" s="2">
        <v>17</v>
      </c>
      <c r="AN2091" s="7">
        <f t="shared" si="394"/>
        <v>-1</v>
      </c>
      <c r="AO2091" s="7">
        <f>SUM(AN$3:AN2091)</f>
        <v>75.5</v>
      </c>
      <c r="AP2091" s="2">
        <v>9.5</v>
      </c>
      <c r="AQ2091" s="7">
        <f t="shared" si="395"/>
        <v>-1</v>
      </c>
      <c r="AR2091" s="7">
        <f>SUM(AQ$3:AQ2091)</f>
        <v>-252</v>
      </c>
      <c r="AU2091" s="5">
        <f t="shared" si="389"/>
        <v>-5.09</v>
      </c>
      <c r="AV2091" s="4">
        <f>SUM(AU$3:AU2091)</f>
        <v>-1441.6999999999985</v>
      </c>
    </row>
    <row r="2092" spans="1:48" x14ac:dyDescent="0.25">
      <c r="A2092">
        <f t="shared" si="385"/>
        <v>1</v>
      </c>
      <c r="B2092">
        <f t="shared" si="384"/>
        <v>4359</v>
      </c>
      <c r="C2092" s="1">
        <v>43796</v>
      </c>
      <c r="D2092" t="s">
        <v>241</v>
      </c>
      <c r="E2092" t="s">
        <v>2577</v>
      </c>
      <c r="F2092" t="s">
        <v>253</v>
      </c>
      <c r="G2092" t="s">
        <v>514</v>
      </c>
      <c r="H2092">
        <v>2019</v>
      </c>
      <c r="I2092">
        <v>11</v>
      </c>
      <c r="J2092">
        <v>27</v>
      </c>
      <c r="K2092" t="s">
        <v>89</v>
      </c>
      <c r="L2092">
        <v>4</v>
      </c>
      <c r="M2092" s="3">
        <v>2</v>
      </c>
      <c r="N2092" s="3">
        <v>2</v>
      </c>
      <c r="O2092" s="13">
        <v>1.4</v>
      </c>
      <c r="P2092">
        <v>4.75</v>
      </c>
      <c r="Q2092">
        <v>7.5</v>
      </c>
      <c r="R2092" s="2">
        <v>1.61</v>
      </c>
      <c r="S2092" s="7">
        <f t="shared" si="390"/>
        <v>0.6100000000000001</v>
      </c>
      <c r="T2092" s="7">
        <f>SUM($S$3:S2092)</f>
        <v>-50.580000000000311</v>
      </c>
      <c r="U2092" s="2">
        <v>2.2000000000000002</v>
      </c>
      <c r="V2092" s="7">
        <f t="shared" si="391"/>
        <v>-1</v>
      </c>
      <c r="W2092" s="7">
        <f>SUM($V$3:V2092)</f>
        <v>-239.76999999999964</v>
      </c>
      <c r="X2092" s="8">
        <v>1.1399999999999999</v>
      </c>
      <c r="Y2092" s="7">
        <f t="shared" si="386"/>
        <v>0.1399999999999999</v>
      </c>
      <c r="Z2092" s="7">
        <f>SUM($Y$3:Y2092)</f>
        <v>-76.19000000000041</v>
      </c>
      <c r="AA2092" s="8">
        <v>5.5</v>
      </c>
      <c r="AB2092" s="7">
        <f t="shared" si="387"/>
        <v>-1</v>
      </c>
      <c r="AC2092" s="7">
        <f>SUM($AB$3:AB2092)</f>
        <v>-236.44999999999973</v>
      </c>
      <c r="AD2092" s="2">
        <v>1.44</v>
      </c>
      <c r="AE2092" s="7">
        <f t="shared" si="392"/>
        <v>0.43999999999999995</v>
      </c>
      <c r="AF2092" s="7">
        <f>SUM(AE$3:AE2092)</f>
        <v>-48.210000000000178</v>
      </c>
      <c r="AG2092" s="2">
        <v>2.75</v>
      </c>
      <c r="AH2092" s="7">
        <f t="shared" si="388"/>
        <v>-1</v>
      </c>
      <c r="AI2092" s="7">
        <f>SUM(AH$3:AH2092)</f>
        <v>-174.3100000000002</v>
      </c>
      <c r="AJ2092" s="2">
        <v>10</v>
      </c>
      <c r="AK2092" s="7">
        <f t="shared" si="393"/>
        <v>-1</v>
      </c>
      <c r="AL2092" s="7">
        <f>SUM(AK$3:AK2092)</f>
        <v>-442.5</v>
      </c>
      <c r="AM2092" s="2">
        <v>8.5</v>
      </c>
      <c r="AN2092" s="7">
        <f t="shared" si="394"/>
        <v>-1</v>
      </c>
      <c r="AO2092" s="7">
        <f>SUM(AN$3:AN2092)</f>
        <v>74.5</v>
      </c>
      <c r="AP2092" s="2">
        <v>9.5</v>
      </c>
      <c r="AQ2092" s="7">
        <f t="shared" si="395"/>
        <v>-1</v>
      </c>
      <c r="AR2092" s="7">
        <f>SUM(AQ$3:AQ2092)</f>
        <v>-253</v>
      </c>
      <c r="AS2092">
        <v>2.1</v>
      </c>
      <c r="AT2092">
        <v>1.7</v>
      </c>
      <c r="AU2092" s="5">
        <f t="shared" si="389"/>
        <v>-4.8100000000000005</v>
      </c>
      <c r="AV2092" s="4">
        <f>SUM(AU$3:AU2092)</f>
        <v>-1446.5099999999984</v>
      </c>
    </row>
    <row r="2093" spans="1:48" x14ac:dyDescent="0.25">
      <c r="A2093">
        <f t="shared" si="385"/>
        <v>1</v>
      </c>
      <c r="B2093">
        <f t="shared" si="384"/>
        <v>4358</v>
      </c>
      <c r="C2093" s="1">
        <v>43796</v>
      </c>
      <c r="D2093" t="s">
        <v>241</v>
      </c>
      <c r="E2093" t="s">
        <v>2578</v>
      </c>
      <c r="F2093" t="s">
        <v>304</v>
      </c>
      <c r="G2093" t="s">
        <v>719</v>
      </c>
      <c r="H2093">
        <v>2019</v>
      </c>
      <c r="I2093">
        <v>11</v>
      </c>
      <c r="J2093">
        <v>27</v>
      </c>
      <c r="K2093" t="s">
        <v>89</v>
      </c>
      <c r="L2093">
        <v>4</v>
      </c>
      <c r="M2093" s="3">
        <v>0</v>
      </c>
      <c r="N2093" s="3">
        <v>2</v>
      </c>
      <c r="O2093" s="13">
        <v>3.75</v>
      </c>
      <c r="P2093">
        <v>4.2</v>
      </c>
      <c r="Q2093">
        <v>1.83</v>
      </c>
      <c r="R2093" s="2">
        <v>1.57</v>
      </c>
      <c r="S2093" s="7">
        <f t="shared" si="390"/>
        <v>-1</v>
      </c>
      <c r="T2093" s="7">
        <f>SUM($S$3:S2093)</f>
        <v>-51.580000000000311</v>
      </c>
      <c r="U2093" s="2">
        <v>2.25</v>
      </c>
      <c r="V2093" s="7">
        <f t="shared" si="391"/>
        <v>1.25</v>
      </c>
      <c r="W2093" s="7">
        <f>SUM($V$3:V2093)</f>
        <v>-238.51999999999964</v>
      </c>
      <c r="X2093" s="8">
        <v>1.1599999999999999</v>
      </c>
      <c r="Y2093" s="7">
        <f t="shared" si="386"/>
        <v>0.15999999999999992</v>
      </c>
      <c r="Z2093" s="7">
        <f>SUM($Y$3:Y2093)</f>
        <v>-76.030000000000413</v>
      </c>
      <c r="AA2093" s="8">
        <v>5</v>
      </c>
      <c r="AB2093" s="7">
        <f t="shared" si="387"/>
        <v>-1</v>
      </c>
      <c r="AC2093" s="7">
        <f>SUM($AB$3:AB2093)</f>
        <v>-237.44999999999973</v>
      </c>
      <c r="AD2093" s="2">
        <v>1.53</v>
      </c>
      <c r="AE2093" s="7">
        <f t="shared" si="392"/>
        <v>-1</v>
      </c>
      <c r="AF2093" s="7">
        <f>SUM(AE$3:AE2093)</f>
        <v>-49.210000000000178</v>
      </c>
      <c r="AG2093" s="2">
        <v>2.5</v>
      </c>
      <c r="AH2093" s="7">
        <f t="shared" si="388"/>
        <v>1.5</v>
      </c>
      <c r="AI2093" s="7">
        <f>SUM(AH$3:AH2093)</f>
        <v>-172.8100000000002</v>
      </c>
      <c r="AJ2093" s="2">
        <v>15</v>
      </c>
      <c r="AK2093" s="7">
        <f t="shared" si="393"/>
        <v>-1</v>
      </c>
      <c r="AL2093" s="7">
        <f>SUM(AK$3:AK2093)</f>
        <v>-443.5</v>
      </c>
      <c r="AM2093" s="2">
        <v>12</v>
      </c>
      <c r="AN2093" s="7">
        <f t="shared" si="394"/>
        <v>-1</v>
      </c>
      <c r="AO2093" s="7">
        <f>SUM(AN$3:AN2093)</f>
        <v>73.5</v>
      </c>
      <c r="AP2093" s="2">
        <v>8</v>
      </c>
      <c r="AQ2093" s="7">
        <f t="shared" si="395"/>
        <v>-1</v>
      </c>
      <c r="AR2093" s="7">
        <f>SUM(AQ$3:AQ2093)</f>
        <v>-254</v>
      </c>
      <c r="AS2093">
        <v>7</v>
      </c>
      <c r="AT2093">
        <v>1.1000000000000001</v>
      </c>
      <c r="AU2093" s="5">
        <f t="shared" si="389"/>
        <v>-3.09</v>
      </c>
      <c r="AV2093" s="4">
        <f>SUM(AU$3:AU2093)</f>
        <v>-1449.5999999999983</v>
      </c>
    </row>
    <row r="2094" spans="1:48" x14ac:dyDescent="0.25">
      <c r="A2094">
        <f t="shared" si="385"/>
        <v>1</v>
      </c>
      <c r="B2094">
        <f t="shared" si="384"/>
        <v>4357</v>
      </c>
      <c r="C2094" s="1">
        <v>43796</v>
      </c>
      <c r="D2094" t="s">
        <v>241</v>
      </c>
      <c r="E2094" t="s">
        <v>2579</v>
      </c>
      <c r="F2094" t="s">
        <v>243</v>
      </c>
      <c r="G2094" t="s">
        <v>706</v>
      </c>
      <c r="H2094">
        <v>2019</v>
      </c>
      <c r="I2094">
        <v>11</v>
      </c>
      <c r="J2094">
        <v>27</v>
      </c>
      <c r="K2094" t="s">
        <v>89</v>
      </c>
      <c r="L2094">
        <v>4</v>
      </c>
      <c r="M2094" s="3">
        <v>1</v>
      </c>
      <c r="N2094" s="3">
        <v>1</v>
      </c>
      <c r="O2094" s="13">
        <v>1.5</v>
      </c>
      <c r="P2094">
        <v>4.5</v>
      </c>
      <c r="Q2094">
        <v>6</v>
      </c>
      <c r="R2094" s="2">
        <v>1.66</v>
      </c>
      <c r="S2094" s="7">
        <f t="shared" si="390"/>
        <v>0.65999999999999992</v>
      </c>
      <c r="T2094" s="7">
        <f>SUM($S$3:S2094)</f>
        <v>-50.920000000000314</v>
      </c>
      <c r="U2094" s="2">
        <v>2.1</v>
      </c>
      <c r="V2094" s="7">
        <f t="shared" si="391"/>
        <v>-1</v>
      </c>
      <c r="W2094" s="7">
        <f>SUM($V$3:V2094)</f>
        <v>-239.51999999999964</v>
      </c>
      <c r="X2094" s="8">
        <v>1.1599999999999999</v>
      </c>
      <c r="Y2094" s="7">
        <f t="shared" si="386"/>
        <v>0.15999999999999992</v>
      </c>
      <c r="Z2094" s="7">
        <f>SUM($Y$3:Y2094)</f>
        <v>-75.870000000000417</v>
      </c>
      <c r="AA2094" s="8">
        <v>5</v>
      </c>
      <c r="AB2094" s="7">
        <f t="shared" si="387"/>
        <v>-1</v>
      </c>
      <c r="AC2094" s="7">
        <f>SUM($AB$3:AB2094)</f>
        <v>-238.44999999999973</v>
      </c>
      <c r="AD2094" s="2">
        <v>1.57</v>
      </c>
      <c r="AE2094" s="7">
        <f t="shared" si="392"/>
        <v>-1</v>
      </c>
      <c r="AF2094" s="7">
        <f>SUM(AE$3:AE2094)</f>
        <v>-50.210000000000178</v>
      </c>
      <c r="AG2094" s="2">
        <v>2.37</v>
      </c>
      <c r="AH2094" s="7">
        <f t="shared" si="388"/>
        <v>1.37</v>
      </c>
      <c r="AI2094" s="7">
        <f>SUM(AH$3:AH2094)</f>
        <v>-171.4400000000002</v>
      </c>
      <c r="AJ2094" s="2">
        <v>9</v>
      </c>
      <c r="AK2094" s="7">
        <f t="shared" si="393"/>
        <v>-1</v>
      </c>
      <c r="AL2094" s="7">
        <f>SUM(AK$3:AK2094)</f>
        <v>-444.5</v>
      </c>
      <c r="AM2094" s="2">
        <v>8.5</v>
      </c>
      <c r="AN2094" s="7">
        <f t="shared" si="394"/>
        <v>-1</v>
      </c>
      <c r="AO2094" s="7">
        <f>SUM(AN$3:AN2094)</f>
        <v>72.5</v>
      </c>
      <c r="AP2094" s="2">
        <v>8.5</v>
      </c>
      <c r="AQ2094" s="7">
        <f t="shared" si="395"/>
        <v>7.5</v>
      </c>
      <c r="AR2094" s="7">
        <f>SUM(AQ$3:AQ2094)</f>
        <v>-246.5</v>
      </c>
      <c r="AS2094">
        <v>2.2999999999999998</v>
      </c>
      <c r="AT2094">
        <v>1.6</v>
      </c>
      <c r="AU2094" s="5">
        <f t="shared" si="389"/>
        <v>4.6899999999999995</v>
      </c>
      <c r="AV2094" s="4">
        <f>SUM(AU$3:AU2094)</f>
        <v>-1444.9099999999983</v>
      </c>
    </row>
    <row r="2095" spans="1:48" x14ac:dyDescent="0.25">
      <c r="A2095">
        <f t="shared" si="385"/>
        <v>1</v>
      </c>
      <c r="B2095">
        <f t="shared" si="384"/>
        <v>4356</v>
      </c>
      <c r="C2095" s="1">
        <v>43796</v>
      </c>
      <c r="D2095" t="s">
        <v>241</v>
      </c>
      <c r="E2095" t="s">
        <v>2580</v>
      </c>
      <c r="F2095" t="s">
        <v>2293</v>
      </c>
      <c r="G2095" t="s">
        <v>371</v>
      </c>
      <c r="H2095">
        <v>2019</v>
      </c>
      <c r="I2095">
        <v>11</v>
      </c>
      <c r="J2095">
        <v>27</v>
      </c>
      <c r="K2095" t="s">
        <v>89</v>
      </c>
      <c r="L2095">
        <v>4</v>
      </c>
      <c r="M2095" s="3">
        <v>1</v>
      </c>
      <c r="N2095" s="3">
        <v>3</v>
      </c>
      <c r="O2095" s="13">
        <v>2.87</v>
      </c>
      <c r="P2095">
        <v>3.5</v>
      </c>
      <c r="Q2095">
        <v>2.37</v>
      </c>
      <c r="R2095" s="2">
        <v>1.66</v>
      </c>
      <c r="S2095" s="7">
        <f t="shared" si="390"/>
        <v>0.65999999999999992</v>
      </c>
      <c r="T2095" s="7">
        <f>SUM($S$3:S2095)</f>
        <v>-50.260000000000318</v>
      </c>
      <c r="U2095" s="2">
        <v>2.1</v>
      </c>
      <c r="V2095" s="7">
        <f t="shared" si="391"/>
        <v>-1</v>
      </c>
      <c r="W2095" s="7">
        <f>SUM($V$3:V2095)</f>
        <v>-240.51999999999964</v>
      </c>
      <c r="X2095" s="8">
        <v>1.25</v>
      </c>
      <c r="Y2095" s="7">
        <f t="shared" si="386"/>
        <v>0.25</v>
      </c>
      <c r="Z2095" s="7">
        <f>SUM($Y$3:Y2095)</f>
        <v>-75.620000000000417</v>
      </c>
      <c r="AA2095" s="8">
        <v>4</v>
      </c>
      <c r="AB2095" s="7">
        <f t="shared" si="387"/>
        <v>-1</v>
      </c>
      <c r="AC2095" s="7">
        <f>SUM($AB$3:AB2095)</f>
        <v>-239.44999999999973</v>
      </c>
      <c r="AD2095" s="2">
        <v>1.8</v>
      </c>
      <c r="AE2095" s="7">
        <f t="shared" si="392"/>
        <v>0.8</v>
      </c>
      <c r="AF2095" s="7">
        <f>SUM(AE$3:AE2095)</f>
        <v>-49.410000000000181</v>
      </c>
      <c r="AG2095" s="2">
        <v>2</v>
      </c>
      <c r="AH2095" s="7">
        <f t="shared" si="388"/>
        <v>-1</v>
      </c>
      <c r="AI2095" s="7">
        <f>SUM(AH$3:AH2095)</f>
        <v>-172.4400000000002</v>
      </c>
      <c r="AJ2095" s="2">
        <v>11</v>
      </c>
      <c r="AK2095" s="7">
        <f t="shared" si="393"/>
        <v>-1</v>
      </c>
      <c r="AL2095" s="7">
        <f>SUM(AK$3:AK2095)</f>
        <v>-445.5</v>
      </c>
      <c r="AM2095" s="2">
        <v>11</v>
      </c>
      <c r="AN2095" s="7">
        <f t="shared" si="394"/>
        <v>-1</v>
      </c>
      <c r="AO2095" s="7">
        <f>SUM(AN$3:AN2095)</f>
        <v>71.5</v>
      </c>
      <c r="AP2095" s="2">
        <v>6.5</v>
      </c>
      <c r="AQ2095" s="7">
        <f t="shared" si="395"/>
        <v>-1</v>
      </c>
      <c r="AR2095" s="7">
        <f>SUM(AQ$3:AQ2095)</f>
        <v>-247.5</v>
      </c>
      <c r="AS2095">
        <v>6</v>
      </c>
      <c r="AT2095">
        <v>1.1200000000000001</v>
      </c>
      <c r="AU2095" s="5">
        <f t="shared" si="389"/>
        <v>-4.29</v>
      </c>
      <c r="AV2095" s="4">
        <f>SUM(AU$3:AU2095)</f>
        <v>-1449.1999999999982</v>
      </c>
    </row>
    <row r="2096" spans="1:48" x14ac:dyDescent="0.25">
      <c r="A2096">
        <f t="shared" si="385"/>
        <v>1</v>
      </c>
      <c r="B2096">
        <f t="shared" si="384"/>
        <v>4355</v>
      </c>
      <c r="C2096" s="1">
        <v>43796</v>
      </c>
      <c r="D2096" t="s">
        <v>241</v>
      </c>
      <c r="E2096" t="s">
        <v>2581</v>
      </c>
      <c r="F2096" t="s">
        <v>256</v>
      </c>
      <c r="G2096" t="s">
        <v>347</v>
      </c>
      <c r="H2096">
        <v>2019</v>
      </c>
      <c r="I2096">
        <v>11</v>
      </c>
      <c r="J2096">
        <v>27</v>
      </c>
      <c r="K2096" t="s">
        <v>89</v>
      </c>
      <c r="L2096">
        <v>4</v>
      </c>
      <c r="M2096" s="3">
        <v>2</v>
      </c>
      <c r="N2096" s="3">
        <v>2</v>
      </c>
      <c r="O2096" s="13">
        <v>3.75</v>
      </c>
      <c r="P2096">
        <v>3.6</v>
      </c>
      <c r="Q2096">
        <v>1.95</v>
      </c>
      <c r="R2096" s="2">
        <v>1.66</v>
      </c>
      <c r="S2096" s="7">
        <f t="shared" si="390"/>
        <v>0.65999999999999992</v>
      </c>
      <c r="T2096" s="7">
        <f>SUM($S$3:S2096)</f>
        <v>-49.600000000000321</v>
      </c>
      <c r="U2096" s="2">
        <v>2.1</v>
      </c>
      <c r="V2096" s="7">
        <f t="shared" si="391"/>
        <v>-1</v>
      </c>
      <c r="W2096" s="7">
        <f>SUM($V$3:V2096)</f>
        <v>-241.51999999999964</v>
      </c>
      <c r="X2096" s="8">
        <v>1.25</v>
      </c>
      <c r="Y2096" s="7">
        <f t="shared" si="386"/>
        <v>0.25</v>
      </c>
      <c r="Z2096" s="7">
        <f>SUM($Y$3:Y2096)</f>
        <v>-75.370000000000417</v>
      </c>
      <c r="AA2096" s="8">
        <v>4</v>
      </c>
      <c r="AB2096" s="7">
        <f t="shared" si="387"/>
        <v>-1</v>
      </c>
      <c r="AC2096" s="7">
        <f>SUM($AB$3:AB2096)</f>
        <v>-240.44999999999973</v>
      </c>
      <c r="AD2096" s="2">
        <v>1.8</v>
      </c>
      <c r="AE2096" s="7">
        <f t="shared" si="392"/>
        <v>0.8</v>
      </c>
      <c r="AF2096" s="7">
        <f>SUM(AE$3:AE2096)</f>
        <v>-48.610000000000184</v>
      </c>
      <c r="AG2096" s="2">
        <v>2</v>
      </c>
      <c r="AH2096" s="7">
        <f t="shared" si="388"/>
        <v>-1</v>
      </c>
      <c r="AI2096" s="7">
        <f>SUM(AH$3:AH2096)</f>
        <v>-173.4400000000002</v>
      </c>
      <c r="AJ2096" s="2">
        <v>12</v>
      </c>
      <c r="AK2096" s="7">
        <f t="shared" si="393"/>
        <v>-1</v>
      </c>
      <c r="AL2096" s="7">
        <f>SUM(AK$3:AK2096)</f>
        <v>-446.5</v>
      </c>
      <c r="AM2096" s="2">
        <v>12</v>
      </c>
      <c r="AN2096" s="7">
        <f t="shared" si="394"/>
        <v>-1</v>
      </c>
      <c r="AO2096" s="7">
        <f>SUM(AN$3:AN2096)</f>
        <v>70.5</v>
      </c>
      <c r="AP2096" s="2">
        <v>7</v>
      </c>
      <c r="AQ2096" s="7">
        <f t="shared" si="395"/>
        <v>-1</v>
      </c>
      <c r="AR2096" s="7">
        <f>SUM(AQ$3:AQ2096)</f>
        <v>-248.5</v>
      </c>
      <c r="AS2096">
        <v>7</v>
      </c>
      <c r="AT2096">
        <v>1.1000000000000001</v>
      </c>
      <c r="AU2096" s="5">
        <f t="shared" si="389"/>
        <v>-4.29</v>
      </c>
      <c r="AV2096" s="4">
        <f>SUM(AU$3:AU2096)</f>
        <v>-1453.4899999999982</v>
      </c>
    </row>
    <row r="2097" spans="1:48" x14ac:dyDescent="0.25">
      <c r="A2097">
        <f t="shared" si="385"/>
        <v>1</v>
      </c>
      <c r="B2097">
        <f t="shared" si="384"/>
        <v>4354</v>
      </c>
      <c r="C2097" s="1">
        <v>43796</v>
      </c>
      <c r="D2097" t="s">
        <v>241</v>
      </c>
      <c r="E2097" t="s">
        <v>2582</v>
      </c>
      <c r="F2097" t="s">
        <v>218</v>
      </c>
      <c r="G2097" t="s">
        <v>305</v>
      </c>
      <c r="H2097">
        <v>2019</v>
      </c>
      <c r="I2097">
        <v>11</v>
      </c>
      <c r="J2097">
        <v>27</v>
      </c>
      <c r="K2097" t="s">
        <v>89</v>
      </c>
      <c r="L2097">
        <v>4</v>
      </c>
      <c r="M2097" s="3">
        <v>2</v>
      </c>
      <c r="N2097" s="3">
        <v>0</v>
      </c>
      <c r="O2097" s="13">
        <v>2</v>
      </c>
      <c r="P2097">
        <v>3.5</v>
      </c>
      <c r="Q2097">
        <v>3.7</v>
      </c>
      <c r="R2097" s="2">
        <v>1.75</v>
      </c>
      <c r="S2097" s="7">
        <f t="shared" si="390"/>
        <v>-1</v>
      </c>
      <c r="T2097" s="7">
        <f>SUM($S$3:S2097)</f>
        <v>-50.600000000000321</v>
      </c>
      <c r="U2097" s="2">
        <v>2</v>
      </c>
      <c r="V2097" s="7">
        <f t="shared" si="391"/>
        <v>1</v>
      </c>
      <c r="W2097" s="7">
        <f>SUM($V$3:V2097)</f>
        <v>-240.51999999999964</v>
      </c>
      <c r="X2097" s="8">
        <v>1.3</v>
      </c>
      <c r="Y2097" s="7">
        <f t="shared" si="386"/>
        <v>0.30000000000000004</v>
      </c>
      <c r="Z2097" s="7">
        <f>SUM($Y$3:Y2097)</f>
        <v>-75.07000000000042</v>
      </c>
      <c r="AA2097" s="8">
        <v>3.5</v>
      </c>
      <c r="AB2097" s="7">
        <f t="shared" si="387"/>
        <v>-1</v>
      </c>
      <c r="AC2097" s="7">
        <f>SUM($AB$3:AB2097)</f>
        <v>-241.44999999999973</v>
      </c>
      <c r="AD2097" s="2">
        <v>1.9</v>
      </c>
      <c r="AE2097" s="7">
        <f t="shared" si="392"/>
        <v>-1</v>
      </c>
      <c r="AF2097" s="7">
        <f>SUM(AE$3:AE2097)</f>
        <v>-49.610000000000184</v>
      </c>
      <c r="AG2097" s="2">
        <v>1.9</v>
      </c>
      <c r="AH2097" s="7">
        <f t="shared" si="388"/>
        <v>0.89999999999999991</v>
      </c>
      <c r="AI2097" s="7">
        <f>SUM(AH$3:AH2097)</f>
        <v>-172.54000000000019</v>
      </c>
      <c r="AJ2097" s="2">
        <v>7.5</v>
      </c>
      <c r="AK2097" s="7">
        <f t="shared" si="393"/>
        <v>-1</v>
      </c>
      <c r="AL2097" s="7">
        <f>SUM(AK$3:AK2097)</f>
        <v>-447.5</v>
      </c>
      <c r="AM2097" s="2">
        <v>9</v>
      </c>
      <c r="AN2097" s="7">
        <f t="shared" si="394"/>
        <v>-1</v>
      </c>
      <c r="AO2097" s="7">
        <f>SUM(AN$3:AN2097)</f>
        <v>69.5</v>
      </c>
      <c r="AP2097" s="2">
        <v>6.5</v>
      </c>
      <c r="AQ2097" s="7">
        <f t="shared" si="395"/>
        <v>-1</v>
      </c>
      <c r="AR2097" s="7">
        <f>SUM(AQ$3:AQ2097)</f>
        <v>-249.5</v>
      </c>
      <c r="AS2097">
        <v>3.55</v>
      </c>
      <c r="AT2097">
        <v>1.27</v>
      </c>
      <c r="AU2097" s="5">
        <f t="shared" si="389"/>
        <v>-3.8</v>
      </c>
      <c r="AV2097" s="4">
        <f>SUM(AU$3:AU2097)</f>
        <v>-1457.2899999999981</v>
      </c>
    </row>
    <row r="2098" spans="1:48" x14ac:dyDescent="0.25">
      <c r="A2098">
        <f t="shared" si="385"/>
        <v>1</v>
      </c>
      <c r="B2098">
        <f t="shared" si="384"/>
        <v>4353</v>
      </c>
      <c r="C2098" s="1">
        <v>43796</v>
      </c>
      <c r="D2098" t="s">
        <v>298</v>
      </c>
      <c r="E2098" t="s">
        <v>2583</v>
      </c>
      <c r="F2098" t="s">
        <v>301</v>
      </c>
      <c r="G2098" t="s">
        <v>403</v>
      </c>
      <c r="H2098">
        <v>2019</v>
      </c>
      <c r="I2098">
        <v>11</v>
      </c>
      <c r="J2098">
        <v>27</v>
      </c>
      <c r="K2098" t="s">
        <v>89</v>
      </c>
      <c r="L2098">
        <v>4</v>
      </c>
      <c r="M2098" s="3">
        <v>1</v>
      </c>
      <c r="N2098" s="3">
        <v>0</v>
      </c>
      <c r="O2098" s="13">
        <v>3</v>
      </c>
      <c r="P2098">
        <v>3.3</v>
      </c>
      <c r="Q2098">
        <v>2.37</v>
      </c>
      <c r="R2098" s="2">
        <v>1.72</v>
      </c>
      <c r="S2098" s="7">
        <f t="shared" si="390"/>
        <v>-1</v>
      </c>
      <c r="T2098" s="7">
        <f>SUM($S$3:S2098)</f>
        <v>-51.600000000000321</v>
      </c>
      <c r="U2098" s="2">
        <v>2</v>
      </c>
      <c r="V2098" s="7">
        <f t="shared" si="391"/>
        <v>1</v>
      </c>
      <c r="W2098" s="7">
        <f>SUM($V$3:V2098)</f>
        <v>-239.51999999999964</v>
      </c>
      <c r="X2098" s="8">
        <v>1.3</v>
      </c>
      <c r="Y2098" s="7">
        <f t="shared" si="386"/>
        <v>-1</v>
      </c>
      <c r="Z2098" s="7">
        <f>SUM($Y$3:Y2098)</f>
        <v>-76.07000000000042</v>
      </c>
      <c r="AA2098" s="8">
        <v>3.5</v>
      </c>
      <c r="AB2098" s="7">
        <f t="shared" si="387"/>
        <v>2.5</v>
      </c>
      <c r="AC2098" s="7">
        <f>SUM($AB$3:AB2098)</f>
        <v>-238.94999999999973</v>
      </c>
      <c r="AD2098" s="2">
        <v>2</v>
      </c>
      <c r="AE2098" s="7">
        <f t="shared" si="392"/>
        <v>-1</v>
      </c>
      <c r="AF2098" s="7">
        <f>SUM(AE$3:AE2098)</f>
        <v>-50.610000000000184</v>
      </c>
      <c r="AG2098" s="2">
        <v>1.8</v>
      </c>
      <c r="AH2098" s="7">
        <f t="shared" si="388"/>
        <v>0.8</v>
      </c>
      <c r="AI2098" s="7">
        <f>SUM(AH$3:AH2098)</f>
        <v>-171.74000000000018</v>
      </c>
      <c r="AJ2098" s="2">
        <v>10</v>
      </c>
      <c r="AK2098" s="7">
        <f t="shared" si="393"/>
        <v>9</v>
      </c>
      <c r="AL2098" s="7">
        <f>SUM(AK$3:AK2098)</f>
        <v>-438.5</v>
      </c>
      <c r="AM2098" s="2">
        <v>11</v>
      </c>
      <c r="AN2098" s="7">
        <f t="shared" si="394"/>
        <v>-1</v>
      </c>
      <c r="AO2098" s="7">
        <f>SUM(AN$3:AN2098)</f>
        <v>68.5</v>
      </c>
      <c r="AP2098" s="2">
        <v>6.5</v>
      </c>
      <c r="AQ2098" s="7">
        <f t="shared" si="395"/>
        <v>-1</v>
      </c>
      <c r="AR2098" s="7">
        <f>SUM(AQ$3:AQ2098)</f>
        <v>-250.5</v>
      </c>
      <c r="AS2098">
        <v>6.6</v>
      </c>
      <c r="AT2098">
        <v>1.1100000000000001</v>
      </c>
      <c r="AU2098" s="5">
        <f t="shared" si="389"/>
        <v>8.3000000000000007</v>
      </c>
      <c r="AV2098" s="4">
        <f>SUM(AU$3:AU2098)</f>
        <v>-1448.9899999999982</v>
      </c>
    </row>
    <row r="2099" spans="1:48" x14ac:dyDescent="0.25">
      <c r="A2099">
        <f t="shared" si="385"/>
        <v>1</v>
      </c>
      <c r="B2099">
        <f t="shared" si="384"/>
        <v>4352</v>
      </c>
      <c r="C2099" s="1">
        <v>43796</v>
      </c>
      <c r="D2099" t="s">
        <v>298</v>
      </c>
      <c r="E2099" t="s">
        <v>2584</v>
      </c>
      <c r="F2099" t="s">
        <v>419</v>
      </c>
      <c r="G2099" t="s">
        <v>415</v>
      </c>
      <c r="H2099">
        <v>2019</v>
      </c>
      <c r="I2099">
        <v>11</v>
      </c>
      <c r="J2099">
        <v>27</v>
      </c>
      <c r="K2099" t="s">
        <v>89</v>
      </c>
      <c r="L2099">
        <v>4</v>
      </c>
      <c r="M2099" s="3">
        <v>4</v>
      </c>
      <c r="N2099" s="3">
        <v>0</v>
      </c>
      <c r="O2099" s="13">
        <v>2.5</v>
      </c>
      <c r="P2099">
        <v>3.4</v>
      </c>
      <c r="Q2099">
        <v>2.75</v>
      </c>
      <c r="R2099" s="2">
        <v>1.61</v>
      </c>
      <c r="S2099" s="7">
        <f t="shared" si="390"/>
        <v>-1</v>
      </c>
      <c r="T2099" s="7">
        <f>SUM($S$3:S2099)</f>
        <v>-52.600000000000321</v>
      </c>
      <c r="U2099" s="2">
        <v>2.2000000000000002</v>
      </c>
      <c r="V2099" s="7">
        <f t="shared" si="391"/>
        <v>1.2000000000000002</v>
      </c>
      <c r="W2099" s="7">
        <f>SUM($V$3:V2099)</f>
        <v>-238.31999999999965</v>
      </c>
      <c r="X2099" s="8">
        <v>1.25</v>
      </c>
      <c r="Y2099" s="7">
        <f t="shared" si="386"/>
        <v>0.25</v>
      </c>
      <c r="Z2099" s="7">
        <f>SUM($Y$3:Y2099)</f>
        <v>-75.82000000000042</v>
      </c>
      <c r="AA2099" s="8">
        <v>4</v>
      </c>
      <c r="AB2099" s="7">
        <f t="shared" si="387"/>
        <v>-1</v>
      </c>
      <c r="AC2099" s="7">
        <f>SUM($AB$3:AB2099)</f>
        <v>-239.94999999999973</v>
      </c>
      <c r="AD2099" s="2">
        <v>1.8</v>
      </c>
      <c r="AE2099" s="7">
        <f t="shared" si="392"/>
        <v>0.8</v>
      </c>
      <c r="AF2099" s="7">
        <f>SUM(AE$3:AE2099)</f>
        <v>-49.810000000000187</v>
      </c>
      <c r="AG2099" s="2">
        <v>2</v>
      </c>
      <c r="AH2099" s="7">
        <f t="shared" si="388"/>
        <v>-1</v>
      </c>
      <c r="AI2099" s="7">
        <f>SUM(AH$3:AH2099)</f>
        <v>-172.74000000000018</v>
      </c>
      <c r="AJ2099" s="2">
        <v>10</v>
      </c>
      <c r="AK2099" s="7">
        <f t="shared" si="393"/>
        <v>-1</v>
      </c>
      <c r="AL2099" s="7">
        <f>SUM(AK$3:AK2099)</f>
        <v>-439.5</v>
      </c>
      <c r="AM2099" s="2">
        <v>9.5</v>
      </c>
      <c r="AN2099" s="7">
        <f t="shared" si="394"/>
        <v>-1</v>
      </c>
      <c r="AO2099" s="7">
        <f>SUM(AN$3:AN2099)</f>
        <v>67.5</v>
      </c>
      <c r="AP2099" s="2">
        <v>6.5</v>
      </c>
      <c r="AQ2099" s="7">
        <f t="shared" si="395"/>
        <v>-1</v>
      </c>
      <c r="AR2099" s="7">
        <f>SUM(AQ$3:AQ2099)</f>
        <v>-251.5</v>
      </c>
      <c r="AS2099">
        <v>4.6500000000000004</v>
      </c>
      <c r="AT2099">
        <v>1.18</v>
      </c>
      <c r="AU2099" s="5">
        <f t="shared" si="389"/>
        <v>-3.75</v>
      </c>
      <c r="AV2099" s="4">
        <f>SUM(AU$3:AU2099)</f>
        <v>-1452.7399999999982</v>
      </c>
    </row>
    <row r="2100" spans="1:48" x14ac:dyDescent="0.25">
      <c r="A2100">
        <f t="shared" si="385"/>
        <v>1</v>
      </c>
      <c r="B2100">
        <f t="shared" si="384"/>
        <v>4351</v>
      </c>
      <c r="C2100" s="1">
        <v>43796</v>
      </c>
      <c r="D2100" t="s">
        <v>298</v>
      </c>
      <c r="E2100" t="s">
        <v>2585</v>
      </c>
      <c r="F2100" t="s">
        <v>410</v>
      </c>
      <c r="G2100" t="s">
        <v>397</v>
      </c>
      <c r="H2100">
        <v>2019</v>
      </c>
      <c r="I2100">
        <v>11</v>
      </c>
      <c r="J2100">
        <v>27</v>
      </c>
      <c r="K2100" t="s">
        <v>89</v>
      </c>
      <c r="L2100">
        <v>4</v>
      </c>
      <c r="M2100" s="3">
        <v>1</v>
      </c>
      <c r="N2100" s="3">
        <v>0</v>
      </c>
      <c r="O2100" s="13">
        <v>2.15</v>
      </c>
      <c r="P2100">
        <v>3.6</v>
      </c>
      <c r="Q2100">
        <v>3.2</v>
      </c>
      <c r="R2100" s="2">
        <v>1.44</v>
      </c>
      <c r="S2100" s="7">
        <f t="shared" si="390"/>
        <v>-1</v>
      </c>
      <c r="T2100" s="7">
        <f>SUM($S$3:S2100)</f>
        <v>-53.600000000000321</v>
      </c>
      <c r="U2100" s="2">
        <v>2.62</v>
      </c>
      <c r="V2100" s="7">
        <f t="shared" si="391"/>
        <v>1.62</v>
      </c>
      <c r="W2100" s="7">
        <f>SUM($V$3:V2100)</f>
        <v>-236.69999999999965</v>
      </c>
      <c r="X2100" s="8">
        <v>1.1599999999999999</v>
      </c>
      <c r="Y2100" s="7">
        <f t="shared" si="386"/>
        <v>-1</v>
      </c>
      <c r="Z2100" s="7">
        <f>SUM($Y$3:Y2100)</f>
        <v>-76.82000000000042</v>
      </c>
      <c r="AA2100" s="8">
        <v>5</v>
      </c>
      <c r="AB2100" s="7">
        <f t="shared" si="387"/>
        <v>4</v>
      </c>
      <c r="AC2100" s="7">
        <f>SUM($AB$3:AB2100)</f>
        <v>-235.94999999999973</v>
      </c>
      <c r="AD2100" s="2">
        <v>1.53</v>
      </c>
      <c r="AE2100" s="7">
        <f t="shared" si="392"/>
        <v>-1</v>
      </c>
      <c r="AF2100" s="7">
        <f>SUM(AE$3:AE2100)</f>
        <v>-50.810000000000187</v>
      </c>
      <c r="AG2100" s="2">
        <v>2.5</v>
      </c>
      <c r="AH2100" s="7">
        <f t="shared" si="388"/>
        <v>1.5</v>
      </c>
      <c r="AI2100" s="7">
        <f>SUM(AH$3:AH2100)</f>
        <v>-171.24000000000018</v>
      </c>
      <c r="AJ2100" s="2">
        <v>12</v>
      </c>
      <c r="AK2100" s="7">
        <f t="shared" si="393"/>
        <v>11</v>
      </c>
      <c r="AL2100" s="7">
        <f>SUM(AK$3:AK2100)</f>
        <v>-428.5</v>
      </c>
      <c r="AM2100" s="2">
        <v>9.5</v>
      </c>
      <c r="AN2100" s="7">
        <f t="shared" si="394"/>
        <v>-1</v>
      </c>
      <c r="AO2100" s="7">
        <f>SUM(AN$3:AN2100)</f>
        <v>66.5</v>
      </c>
      <c r="AP2100" s="2">
        <v>7</v>
      </c>
      <c r="AQ2100" s="7">
        <f t="shared" si="395"/>
        <v>-1</v>
      </c>
      <c r="AR2100" s="7">
        <f>SUM(AQ$3:AQ2100)</f>
        <v>-252.5</v>
      </c>
      <c r="AS2100">
        <v>3.8</v>
      </c>
      <c r="AT2100">
        <v>1.25</v>
      </c>
      <c r="AU2100" s="5">
        <f t="shared" si="389"/>
        <v>13.120000000000001</v>
      </c>
      <c r="AV2100" s="4">
        <f>SUM(AU$3:AU2100)</f>
        <v>-1439.6199999999983</v>
      </c>
    </row>
    <row r="2101" spans="1:48" x14ac:dyDescent="0.25">
      <c r="A2101">
        <f t="shared" si="385"/>
        <v>1</v>
      </c>
      <c r="B2101">
        <f t="shared" si="384"/>
        <v>4350</v>
      </c>
      <c r="C2101" s="1">
        <v>43796</v>
      </c>
      <c r="D2101" t="s">
        <v>298</v>
      </c>
      <c r="E2101" t="s">
        <v>2586</v>
      </c>
      <c r="F2101" t="s">
        <v>416</v>
      </c>
      <c r="G2101" t="s">
        <v>559</v>
      </c>
      <c r="H2101">
        <v>2019</v>
      </c>
      <c r="I2101">
        <v>11</v>
      </c>
      <c r="J2101">
        <v>27</v>
      </c>
      <c r="K2101" t="s">
        <v>89</v>
      </c>
      <c r="L2101">
        <v>4</v>
      </c>
      <c r="M2101" s="3">
        <v>0</v>
      </c>
      <c r="N2101" s="3">
        <v>4</v>
      </c>
      <c r="O2101" s="13">
        <v>2.2000000000000002</v>
      </c>
      <c r="P2101">
        <v>3.6</v>
      </c>
      <c r="Q2101">
        <v>3.1</v>
      </c>
      <c r="R2101" s="2">
        <v>1.57</v>
      </c>
      <c r="S2101" s="7">
        <f t="shared" si="390"/>
        <v>-1</v>
      </c>
      <c r="T2101" s="7">
        <f>SUM($S$3:S2101)</f>
        <v>-54.600000000000321</v>
      </c>
      <c r="U2101" s="2">
        <v>2.25</v>
      </c>
      <c r="V2101" s="7">
        <f t="shared" si="391"/>
        <v>1.25</v>
      </c>
      <c r="W2101" s="7">
        <f>SUM($V$3:V2101)</f>
        <v>-235.44999999999965</v>
      </c>
      <c r="X2101" s="8">
        <v>1.22</v>
      </c>
      <c r="Y2101" s="7">
        <f t="shared" si="386"/>
        <v>0.21999999999999997</v>
      </c>
      <c r="Z2101" s="7">
        <f>SUM($Y$3:Y2101)</f>
        <v>-76.600000000000421</v>
      </c>
      <c r="AA2101" s="8">
        <v>4.33</v>
      </c>
      <c r="AB2101" s="7">
        <f t="shared" si="387"/>
        <v>-1</v>
      </c>
      <c r="AC2101" s="7">
        <f>SUM($AB$3:AB2101)</f>
        <v>-236.94999999999973</v>
      </c>
      <c r="AD2101" s="2">
        <v>1.72</v>
      </c>
      <c r="AE2101" s="7">
        <f t="shared" si="392"/>
        <v>0.72</v>
      </c>
      <c r="AF2101" s="7">
        <f>SUM(AE$3:AE2101)</f>
        <v>-50.090000000000188</v>
      </c>
      <c r="AG2101" s="2">
        <v>2.1</v>
      </c>
      <c r="AH2101" s="7">
        <f t="shared" si="388"/>
        <v>-1</v>
      </c>
      <c r="AI2101" s="7">
        <f>SUM(AH$3:AH2101)</f>
        <v>-172.24000000000018</v>
      </c>
      <c r="AJ2101" s="2">
        <v>10</v>
      </c>
      <c r="AK2101" s="7">
        <f t="shared" si="393"/>
        <v>-1</v>
      </c>
      <c r="AL2101" s="7">
        <f>SUM(AK$3:AK2101)</f>
        <v>-429.5</v>
      </c>
      <c r="AM2101" s="2">
        <v>9</v>
      </c>
      <c r="AN2101" s="7">
        <f t="shared" si="394"/>
        <v>-1</v>
      </c>
      <c r="AO2101" s="7">
        <f>SUM(AN$3:AN2101)</f>
        <v>65.5</v>
      </c>
      <c r="AP2101" s="2">
        <v>7</v>
      </c>
      <c r="AQ2101" s="7">
        <f t="shared" si="395"/>
        <v>-1</v>
      </c>
      <c r="AR2101" s="7">
        <f>SUM(AQ$3:AQ2101)</f>
        <v>-253.5</v>
      </c>
      <c r="AS2101">
        <v>4.0999999999999996</v>
      </c>
      <c r="AT2101">
        <v>1.22</v>
      </c>
      <c r="AU2101" s="5">
        <f t="shared" si="389"/>
        <v>-3.81</v>
      </c>
      <c r="AV2101" s="4">
        <f>SUM(AU$3:AU2101)</f>
        <v>-1443.4299999999982</v>
      </c>
    </row>
    <row r="2102" spans="1:48" x14ac:dyDescent="0.25">
      <c r="A2102">
        <f t="shared" si="385"/>
        <v>1</v>
      </c>
      <c r="B2102">
        <f t="shared" si="384"/>
        <v>4349</v>
      </c>
      <c r="C2102" s="1">
        <v>43796</v>
      </c>
      <c r="D2102" t="s">
        <v>298</v>
      </c>
      <c r="E2102" t="s">
        <v>2587</v>
      </c>
      <c r="F2102" t="s">
        <v>404</v>
      </c>
      <c r="G2102" t="s">
        <v>400</v>
      </c>
      <c r="H2102">
        <v>2019</v>
      </c>
      <c r="I2102">
        <v>11</v>
      </c>
      <c r="J2102">
        <v>27</v>
      </c>
      <c r="K2102" t="s">
        <v>89</v>
      </c>
      <c r="L2102">
        <v>4</v>
      </c>
      <c r="M2102" s="3">
        <v>1</v>
      </c>
      <c r="N2102" s="3">
        <v>1</v>
      </c>
      <c r="O2102" s="13">
        <v>1.83</v>
      </c>
      <c r="P2102">
        <v>3.5</v>
      </c>
      <c r="Q2102">
        <v>4.5</v>
      </c>
      <c r="R2102" s="2">
        <v>1.83</v>
      </c>
      <c r="S2102" s="7">
        <f t="shared" si="390"/>
        <v>0.83000000000000007</v>
      </c>
      <c r="T2102" s="7">
        <f>SUM($S$3:S2102)</f>
        <v>-53.770000000000323</v>
      </c>
      <c r="U2102" s="2">
        <v>1.83</v>
      </c>
      <c r="V2102" s="7">
        <f t="shared" si="391"/>
        <v>-1</v>
      </c>
      <c r="W2102" s="7">
        <f>SUM($V$3:V2102)</f>
        <v>-236.44999999999965</v>
      </c>
      <c r="X2102" s="8">
        <v>1.33</v>
      </c>
      <c r="Y2102" s="7">
        <f t="shared" si="386"/>
        <v>0.33000000000000007</v>
      </c>
      <c r="Z2102" s="7">
        <f>SUM($Y$3:Y2102)</f>
        <v>-76.270000000000422</v>
      </c>
      <c r="AA2102" s="8">
        <v>3.4</v>
      </c>
      <c r="AB2102" s="7">
        <f t="shared" si="387"/>
        <v>-1</v>
      </c>
      <c r="AC2102" s="7">
        <f>SUM($AB$3:AB2102)</f>
        <v>-237.94999999999973</v>
      </c>
      <c r="AD2102" s="2">
        <v>2</v>
      </c>
      <c r="AE2102" s="7">
        <f t="shared" si="392"/>
        <v>-1</v>
      </c>
      <c r="AF2102" s="7">
        <f>SUM(AE$3:AE2102)</f>
        <v>-51.090000000000188</v>
      </c>
      <c r="AG2102" s="2">
        <v>1.8</v>
      </c>
      <c r="AH2102" s="7">
        <f t="shared" si="388"/>
        <v>0.8</v>
      </c>
      <c r="AI2102" s="7">
        <f>SUM(AH$3:AH2102)</f>
        <v>-171.44000000000017</v>
      </c>
      <c r="AJ2102" s="2">
        <v>7</v>
      </c>
      <c r="AK2102" s="7">
        <f t="shared" si="393"/>
        <v>-1</v>
      </c>
      <c r="AL2102" s="7">
        <f>SUM(AK$3:AK2102)</f>
        <v>-430.5</v>
      </c>
      <c r="AM2102" s="2">
        <v>8.5</v>
      </c>
      <c r="AN2102" s="7">
        <f t="shared" si="394"/>
        <v>-1</v>
      </c>
      <c r="AO2102" s="7">
        <f>SUM(AN$3:AN2102)</f>
        <v>64.5</v>
      </c>
      <c r="AP2102" s="2">
        <v>6.5</v>
      </c>
      <c r="AQ2102" s="7">
        <f t="shared" si="395"/>
        <v>5.5</v>
      </c>
      <c r="AR2102" s="7">
        <f>SUM(AQ$3:AQ2102)</f>
        <v>-248</v>
      </c>
      <c r="AS2102">
        <v>3.3</v>
      </c>
      <c r="AT2102">
        <v>1.32</v>
      </c>
      <c r="AU2102" s="5">
        <f t="shared" si="389"/>
        <v>2.46</v>
      </c>
      <c r="AV2102" s="4">
        <f>SUM(AU$3:AU2102)</f>
        <v>-1440.9699999999982</v>
      </c>
    </row>
    <row r="2103" spans="1:48" x14ac:dyDescent="0.25">
      <c r="A2103">
        <f t="shared" si="385"/>
        <v>1</v>
      </c>
      <c r="B2103">
        <f t="shared" si="384"/>
        <v>4348</v>
      </c>
      <c r="C2103" s="1">
        <v>43796</v>
      </c>
      <c r="D2103" t="s">
        <v>298</v>
      </c>
      <c r="E2103" t="s">
        <v>2588</v>
      </c>
      <c r="F2103" t="s">
        <v>422</v>
      </c>
      <c r="G2103" t="s">
        <v>406</v>
      </c>
      <c r="H2103">
        <v>2019</v>
      </c>
      <c r="I2103">
        <v>11</v>
      </c>
      <c r="J2103">
        <v>27</v>
      </c>
      <c r="K2103" t="s">
        <v>89</v>
      </c>
      <c r="L2103">
        <v>4</v>
      </c>
      <c r="M2103" s="3">
        <v>4</v>
      </c>
      <c r="N2103" s="3">
        <v>1</v>
      </c>
      <c r="O2103" s="13">
        <v>1.53</v>
      </c>
      <c r="P2103">
        <v>4.33</v>
      </c>
      <c r="Q2103">
        <v>5.75</v>
      </c>
      <c r="R2103" s="2">
        <v>1.66</v>
      </c>
      <c r="S2103" s="7">
        <f t="shared" si="390"/>
        <v>0.65999999999999992</v>
      </c>
      <c r="T2103" s="7">
        <f>SUM($S$3:S2103)</f>
        <v>-53.110000000000326</v>
      </c>
      <c r="U2103" s="2">
        <v>2.1</v>
      </c>
      <c r="V2103" s="7">
        <f t="shared" si="391"/>
        <v>-1</v>
      </c>
      <c r="W2103" s="7">
        <f>SUM($V$3:V2103)</f>
        <v>-237.44999999999965</v>
      </c>
      <c r="X2103" s="8">
        <v>1.2</v>
      </c>
      <c r="Y2103" s="7">
        <f t="shared" si="386"/>
        <v>0.19999999999999996</v>
      </c>
      <c r="Z2103" s="7">
        <f>SUM($Y$3:Y2103)</f>
        <v>-76.07000000000042</v>
      </c>
      <c r="AA2103" s="8">
        <v>4.5</v>
      </c>
      <c r="AB2103" s="7">
        <f t="shared" si="387"/>
        <v>-1</v>
      </c>
      <c r="AC2103" s="7">
        <f>SUM($AB$3:AB2103)</f>
        <v>-238.94999999999973</v>
      </c>
      <c r="AD2103" s="2">
        <v>1.61</v>
      </c>
      <c r="AE2103" s="7">
        <f t="shared" si="392"/>
        <v>0.6100000000000001</v>
      </c>
      <c r="AF2103" s="7">
        <f>SUM(AE$3:AE2103)</f>
        <v>-50.480000000000189</v>
      </c>
      <c r="AG2103" s="2">
        <v>2.2999999999999998</v>
      </c>
      <c r="AH2103" s="7">
        <f t="shared" si="388"/>
        <v>-1</v>
      </c>
      <c r="AI2103" s="7">
        <f>SUM(AH$3:AH2103)</f>
        <v>-172.44000000000017</v>
      </c>
      <c r="AJ2103" s="2">
        <v>9</v>
      </c>
      <c r="AK2103" s="7">
        <f t="shared" si="393"/>
        <v>-1</v>
      </c>
      <c r="AL2103" s="7">
        <f>SUM(AK$3:AK2103)</f>
        <v>-431.5</v>
      </c>
      <c r="AM2103" s="2">
        <v>8.5</v>
      </c>
      <c r="AN2103" s="7">
        <f t="shared" si="394"/>
        <v>-1</v>
      </c>
      <c r="AO2103" s="7">
        <f>SUM(AN$3:AN2103)</f>
        <v>63.5</v>
      </c>
      <c r="AP2103" s="2">
        <v>8.5</v>
      </c>
      <c r="AQ2103" s="7">
        <f t="shared" si="395"/>
        <v>-1</v>
      </c>
      <c r="AR2103" s="7">
        <f>SUM(AQ$3:AQ2103)</f>
        <v>-249</v>
      </c>
      <c r="AS2103">
        <v>2.35</v>
      </c>
      <c r="AT2103">
        <v>1.57</v>
      </c>
      <c r="AU2103" s="5">
        <f t="shared" si="389"/>
        <v>-4.53</v>
      </c>
      <c r="AV2103" s="4">
        <f>SUM(AU$3:AU2103)</f>
        <v>-1445.4999999999982</v>
      </c>
    </row>
    <row r="2104" spans="1:48" x14ac:dyDescent="0.25">
      <c r="A2104">
        <f t="shared" si="385"/>
        <v>1</v>
      </c>
      <c r="B2104">
        <f t="shared" si="384"/>
        <v>4347</v>
      </c>
      <c r="C2104" s="1">
        <v>43795</v>
      </c>
      <c r="D2104" t="s">
        <v>241</v>
      </c>
      <c r="E2104" t="s">
        <v>2589</v>
      </c>
      <c r="F2104" t="s">
        <v>257</v>
      </c>
      <c r="G2104" t="s">
        <v>2277</v>
      </c>
      <c r="H2104">
        <v>2019</v>
      </c>
      <c r="I2104">
        <v>11</v>
      </c>
      <c r="J2104">
        <v>26</v>
      </c>
      <c r="K2104" t="s">
        <v>188</v>
      </c>
      <c r="L2104">
        <v>3</v>
      </c>
      <c r="M2104" s="3">
        <v>2</v>
      </c>
      <c r="N2104" s="3">
        <v>0</v>
      </c>
      <c r="O2104" s="13">
        <v>1.6</v>
      </c>
      <c r="P2104">
        <v>4.2</v>
      </c>
      <c r="Q2104">
        <v>5.25</v>
      </c>
      <c r="R2104" s="2">
        <v>1.57</v>
      </c>
      <c r="S2104" s="7">
        <f t="shared" si="390"/>
        <v>-1</v>
      </c>
      <c r="T2104" s="7">
        <f>SUM($S$3:S2104)</f>
        <v>-54.110000000000326</v>
      </c>
      <c r="U2104" s="2">
        <v>2.25</v>
      </c>
      <c r="V2104" s="7">
        <f t="shared" si="391"/>
        <v>1.25</v>
      </c>
      <c r="W2104" s="7">
        <f>SUM($V$3:V2104)</f>
        <v>-236.19999999999965</v>
      </c>
      <c r="X2104" s="8">
        <v>1.1599999999999999</v>
      </c>
      <c r="Y2104" s="7">
        <f t="shared" si="386"/>
        <v>0.15999999999999992</v>
      </c>
      <c r="Z2104" s="7">
        <f>SUM($Y$3:Y2104)</f>
        <v>-75.910000000000423</v>
      </c>
      <c r="AA2104" s="8">
        <v>5</v>
      </c>
      <c r="AB2104" s="7">
        <f t="shared" si="387"/>
        <v>-1</v>
      </c>
      <c r="AC2104" s="7">
        <f>SUM($AB$3:AB2104)</f>
        <v>-239.94999999999973</v>
      </c>
      <c r="AD2104" s="2">
        <v>1.53</v>
      </c>
      <c r="AE2104" s="7">
        <f t="shared" si="392"/>
        <v>-1</v>
      </c>
      <c r="AF2104" s="7">
        <f>SUM(AE$3:AE2104)</f>
        <v>-51.480000000000189</v>
      </c>
      <c r="AG2104" s="2">
        <v>2.5</v>
      </c>
      <c r="AH2104" s="7">
        <f t="shared" si="388"/>
        <v>1.5</v>
      </c>
      <c r="AI2104" s="7">
        <f>SUM(AH$3:AH2104)</f>
        <v>-170.94000000000017</v>
      </c>
      <c r="AJ2104" s="2">
        <v>9.5</v>
      </c>
      <c r="AK2104" s="7">
        <f t="shared" si="393"/>
        <v>-1</v>
      </c>
      <c r="AL2104" s="7">
        <f>SUM(AK$3:AK2104)</f>
        <v>-432.5</v>
      </c>
      <c r="AM2104" s="2">
        <v>8.5</v>
      </c>
      <c r="AN2104" s="7">
        <f t="shared" si="394"/>
        <v>-1</v>
      </c>
      <c r="AO2104" s="7">
        <f>SUM(AN$3:AN2104)</f>
        <v>62.5</v>
      </c>
      <c r="AP2104" s="2">
        <v>8</v>
      </c>
      <c r="AQ2104" s="7">
        <f t="shared" si="395"/>
        <v>-1</v>
      </c>
      <c r="AR2104" s="7">
        <f>SUM(AQ$3:AQ2104)</f>
        <v>-250</v>
      </c>
      <c r="AS2104">
        <v>2.6</v>
      </c>
      <c r="AT2104">
        <v>1.47</v>
      </c>
      <c r="AU2104" s="5">
        <f t="shared" si="389"/>
        <v>-3.09</v>
      </c>
      <c r="AV2104" s="4">
        <f>SUM(AU$3:AU2104)</f>
        <v>-1448.5899999999981</v>
      </c>
    </row>
    <row r="2105" spans="1:48" x14ac:dyDescent="0.25">
      <c r="A2105">
        <f t="shared" si="385"/>
        <v>1</v>
      </c>
      <c r="B2105">
        <f t="shared" si="384"/>
        <v>4346</v>
      </c>
      <c r="C2105" s="1">
        <v>43795</v>
      </c>
      <c r="D2105" t="s">
        <v>241</v>
      </c>
      <c r="E2105" t="s">
        <v>2590</v>
      </c>
      <c r="F2105" t="s">
        <v>2279</v>
      </c>
      <c r="G2105" t="s">
        <v>293</v>
      </c>
      <c r="H2105">
        <v>2019</v>
      </c>
      <c r="I2105">
        <v>11</v>
      </c>
      <c r="J2105">
        <v>26</v>
      </c>
      <c r="K2105" t="s">
        <v>188</v>
      </c>
      <c r="L2105">
        <v>3</v>
      </c>
      <c r="M2105" s="3">
        <v>0</v>
      </c>
      <c r="N2105" s="3">
        <v>6</v>
      </c>
      <c r="O2105" s="13">
        <v>15</v>
      </c>
      <c r="P2105">
        <v>7.5</v>
      </c>
      <c r="Q2105">
        <v>1.1599999999999999</v>
      </c>
      <c r="R2105" s="2">
        <v>2</v>
      </c>
      <c r="S2105" s="7">
        <f t="shared" si="390"/>
        <v>-1</v>
      </c>
      <c r="T2105" s="7">
        <f>SUM($S$3:S2105)</f>
        <v>-55.110000000000326</v>
      </c>
      <c r="U2105" s="2">
        <v>1.75</v>
      </c>
      <c r="V2105" s="7">
        <f t="shared" si="391"/>
        <v>0.75</v>
      </c>
      <c r="W2105" s="7">
        <f>SUM($V$3:V2105)</f>
        <v>-235.44999999999965</v>
      </c>
      <c r="X2105" s="8">
        <v>1.1100000000000001</v>
      </c>
      <c r="Y2105" s="7">
        <f t="shared" si="386"/>
        <v>0.1100000000000001</v>
      </c>
      <c r="Z2105" s="7">
        <f>SUM($Y$3:Y2105)</f>
        <v>-75.800000000000423</v>
      </c>
      <c r="AA2105" s="8">
        <v>6.5</v>
      </c>
      <c r="AB2105" s="7">
        <f t="shared" si="387"/>
        <v>-1</v>
      </c>
      <c r="AC2105" s="7">
        <f>SUM($AB$3:AB2105)</f>
        <v>-240.94999999999973</v>
      </c>
      <c r="AD2105" s="2">
        <v>1.36</v>
      </c>
      <c r="AE2105" s="7">
        <f t="shared" si="392"/>
        <v>0.3600000000000001</v>
      </c>
      <c r="AF2105" s="7">
        <f>SUM(AE$3:AE2105)</f>
        <v>-51.120000000000189</v>
      </c>
      <c r="AG2105" s="2">
        <v>3.2</v>
      </c>
      <c r="AH2105" s="7">
        <f t="shared" si="388"/>
        <v>-1</v>
      </c>
      <c r="AI2105" s="7">
        <f>SUM(AH$3:AH2105)</f>
        <v>-171.94000000000017</v>
      </c>
      <c r="AJ2105" s="2">
        <v>41</v>
      </c>
      <c r="AK2105" s="7">
        <f t="shared" si="393"/>
        <v>-1</v>
      </c>
      <c r="AL2105" s="7">
        <f>SUM(AK$3:AK2105)</f>
        <v>-433.5</v>
      </c>
      <c r="AM2105" s="2">
        <v>41</v>
      </c>
      <c r="AN2105" s="7">
        <f t="shared" si="394"/>
        <v>-1</v>
      </c>
      <c r="AO2105" s="7">
        <f>SUM(AN$3:AN2105)</f>
        <v>61.5</v>
      </c>
      <c r="AP2105" s="2">
        <v>15</v>
      </c>
      <c r="AQ2105" s="7">
        <f t="shared" si="395"/>
        <v>-1</v>
      </c>
      <c r="AR2105" s="7">
        <f>SUM(AQ$3:AQ2105)</f>
        <v>-251</v>
      </c>
      <c r="AU2105" s="5">
        <f t="shared" si="389"/>
        <v>-4.7799999999999994</v>
      </c>
      <c r="AV2105" s="4">
        <f>SUM(AU$3:AU2105)</f>
        <v>-1453.3699999999981</v>
      </c>
    </row>
    <row r="2106" spans="1:48" x14ac:dyDescent="0.25">
      <c r="A2106">
        <f t="shared" si="385"/>
        <v>1</v>
      </c>
      <c r="B2106">
        <f t="shared" si="384"/>
        <v>4345</v>
      </c>
      <c r="C2106" s="1">
        <v>43795</v>
      </c>
      <c r="D2106" t="s">
        <v>241</v>
      </c>
      <c r="E2106" t="s">
        <v>2591</v>
      </c>
      <c r="F2106" t="s">
        <v>203</v>
      </c>
      <c r="G2106" t="s">
        <v>736</v>
      </c>
      <c r="H2106">
        <v>2019</v>
      </c>
      <c r="I2106">
        <v>11</v>
      </c>
      <c r="J2106">
        <v>26</v>
      </c>
      <c r="K2106" t="s">
        <v>188</v>
      </c>
      <c r="L2106">
        <v>3</v>
      </c>
      <c r="M2106" s="3">
        <v>1</v>
      </c>
      <c r="N2106" s="3">
        <v>1</v>
      </c>
      <c r="O2106" s="13">
        <v>3.5</v>
      </c>
      <c r="P2106">
        <v>3.7</v>
      </c>
      <c r="Q2106">
        <v>2</v>
      </c>
      <c r="R2106" s="2">
        <v>1.75</v>
      </c>
      <c r="S2106" s="7">
        <f t="shared" si="390"/>
        <v>0.75</v>
      </c>
      <c r="T2106" s="7">
        <f>SUM($S$3:S2106)</f>
        <v>-54.360000000000326</v>
      </c>
      <c r="U2106" s="2">
        <v>2</v>
      </c>
      <c r="V2106" s="7">
        <f t="shared" si="391"/>
        <v>-1</v>
      </c>
      <c r="W2106" s="7">
        <f>SUM($V$3:V2106)</f>
        <v>-236.44999999999965</v>
      </c>
      <c r="X2106" s="8">
        <v>1.28</v>
      </c>
      <c r="Y2106" s="7">
        <f t="shared" si="386"/>
        <v>0.28000000000000003</v>
      </c>
      <c r="Z2106" s="7">
        <f>SUM($Y$3:Y2106)</f>
        <v>-75.520000000000422</v>
      </c>
      <c r="AA2106" s="8">
        <v>3.75</v>
      </c>
      <c r="AB2106" s="7">
        <f t="shared" si="387"/>
        <v>-1</v>
      </c>
      <c r="AC2106" s="7">
        <f>SUM($AB$3:AB2106)</f>
        <v>-241.94999999999973</v>
      </c>
      <c r="AD2106" s="2">
        <v>1.9</v>
      </c>
      <c r="AE2106" s="7">
        <f t="shared" si="392"/>
        <v>-1</v>
      </c>
      <c r="AF2106" s="7">
        <f>SUM(AE$3:AE2106)</f>
        <v>-52.120000000000189</v>
      </c>
      <c r="AG2106" s="2">
        <v>1.9</v>
      </c>
      <c r="AH2106" s="7">
        <f t="shared" si="388"/>
        <v>0.89999999999999991</v>
      </c>
      <c r="AI2106" s="7">
        <f>SUM(AH$3:AH2106)</f>
        <v>-171.04000000000016</v>
      </c>
      <c r="AJ2106" s="2">
        <v>11</v>
      </c>
      <c r="AK2106" s="7">
        <f t="shared" si="393"/>
        <v>-1</v>
      </c>
      <c r="AL2106" s="7">
        <f>SUM(AK$3:AK2106)</f>
        <v>-434.5</v>
      </c>
      <c r="AM2106" s="2">
        <v>11</v>
      </c>
      <c r="AN2106" s="7">
        <f t="shared" si="394"/>
        <v>-1</v>
      </c>
      <c r="AO2106" s="7">
        <f>SUM(AN$3:AN2106)</f>
        <v>60.5</v>
      </c>
      <c r="AP2106" s="2">
        <v>6.5</v>
      </c>
      <c r="AQ2106" s="7">
        <f t="shared" si="395"/>
        <v>5.5</v>
      </c>
      <c r="AR2106" s="7">
        <f>SUM(AQ$3:AQ2106)</f>
        <v>-245.5</v>
      </c>
      <c r="AS2106">
        <v>7</v>
      </c>
      <c r="AT2106">
        <v>1.1000000000000001</v>
      </c>
      <c r="AU2106" s="5">
        <f t="shared" si="389"/>
        <v>2.4299999999999997</v>
      </c>
      <c r="AV2106" s="4">
        <f>SUM(AU$3:AU2106)</f>
        <v>-1450.939999999998</v>
      </c>
    </row>
    <row r="2107" spans="1:48" x14ac:dyDescent="0.25">
      <c r="A2107">
        <f t="shared" si="385"/>
        <v>1</v>
      </c>
      <c r="B2107">
        <f t="shared" si="384"/>
        <v>4344</v>
      </c>
      <c r="C2107" s="1">
        <v>43795</v>
      </c>
      <c r="D2107" t="s">
        <v>241</v>
      </c>
      <c r="E2107" t="s">
        <v>2592</v>
      </c>
      <c r="F2107" t="s">
        <v>370</v>
      </c>
      <c r="G2107" t="s">
        <v>244</v>
      </c>
      <c r="H2107">
        <v>2019</v>
      </c>
      <c r="I2107">
        <v>11</v>
      </c>
      <c r="J2107">
        <v>26</v>
      </c>
      <c r="K2107" t="s">
        <v>188</v>
      </c>
      <c r="L2107">
        <v>3</v>
      </c>
      <c r="M2107" s="3">
        <v>1</v>
      </c>
      <c r="N2107" s="3">
        <v>0</v>
      </c>
      <c r="O2107" s="13">
        <v>2.2000000000000002</v>
      </c>
      <c r="P2107">
        <v>3.1</v>
      </c>
      <c r="Q2107">
        <v>3.6</v>
      </c>
      <c r="R2107" s="2">
        <v>2</v>
      </c>
      <c r="S2107" s="7">
        <f t="shared" si="390"/>
        <v>-1</v>
      </c>
      <c r="T2107" s="7">
        <f>SUM($S$3:S2107)</f>
        <v>-55.360000000000326</v>
      </c>
      <c r="U2107" s="2">
        <v>1.75</v>
      </c>
      <c r="V2107" s="7">
        <f t="shared" si="391"/>
        <v>0.75</v>
      </c>
      <c r="W2107" s="7">
        <f>SUM($V$3:V2107)</f>
        <v>-235.69999999999965</v>
      </c>
      <c r="X2107" s="8">
        <v>1.44</v>
      </c>
      <c r="Y2107" s="7">
        <f t="shared" si="386"/>
        <v>-1</v>
      </c>
      <c r="Z2107" s="7">
        <f>SUM($Y$3:Y2107)</f>
        <v>-76.520000000000422</v>
      </c>
      <c r="AA2107" s="8">
        <v>2.75</v>
      </c>
      <c r="AB2107" s="7">
        <f t="shared" si="387"/>
        <v>1.75</v>
      </c>
      <c r="AC2107" s="7">
        <f>SUM($AB$3:AB2107)</f>
        <v>-240.19999999999973</v>
      </c>
      <c r="AD2107" s="2">
        <v>2.5</v>
      </c>
      <c r="AE2107" s="7">
        <f t="shared" si="392"/>
        <v>-1</v>
      </c>
      <c r="AF2107" s="7">
        <f>SUM(AE$3:AE2107)</f>
        <v>-53.120000000000189</v>
      </c>
      <c r="AG2107" s="2">
        <v>1.53</v>
      </c>
      <c r="AH2107" s="7">
        <f t="shared" si="388"/>
        <v>0.53</v>
      </c>
      <c r="AI2107" s="7">
        <f>SUM(AH$3:AH2107)</f>
        <v>-170.51000000000016</v>
      </c>
      <c r="AJ2107" s="2">
        <v>6.5</v>
      </c>
      <c r="AK2107" s="7">
        <f t="shared" si="393"/>
        <v>5.5</v>
      </c>
      <c r="AL2107" s="7">
        <f>SUM(AK$3:AK2107)</f>
        <v>-429</v>
      </c>
      <c r="AM2107" s="2">
        <v>9.5</v>
      </c>
      <c r="AN2107" s="7">
        <f t="shared" si="394"/>
        <v>-1</v>
      </c>
      <c r="AO2107" s="7">
        <f>SUM(AN$3:AN2107)</f>
        <v>59.5</v>
      </c>
      <c r="AP2107" s="2">
        <v>6</v>
      </c>
      <c r="AQ2107" s="7">
        <f t="shared" si="395"/>
        <v>-1</v>
      </c>
      <c r="AR2107" s="7">
        <f>SUM(AQ$3:AQ2107)</f>
        <v>-246.5</v>
      </c>
      <c r="AS2107">
        <v>4.5</v>
      </c>
      <c r="AT2107">
        <v>1.19</v>
      </c>
      <c r="AU2107" s="5">
        <f t="shared" si="389"/>
        <v>3.5300000000000002</v>
      </c>
      <c r="AV2107" s="4">
        <f>SUM(AU$3:AU2107)</f>
        <v>-1447.409999999998</v>
      </c>
    </row>
    <row r="2108" spans="1:48" x14ac:dyDescent="0.25">
      <c r="A2108">
        <f t="shared" si="385"/>
        <v>1</v>
      </c>
      <c r="B2108">
        <f t="shared" si="384"/>
        <v>4343</v>
      </c>
      <c r="C2108" s="1">
        <v>43795</v>
      </c>
      <c r="D2108" t="s">
        <v>241</v>
      </c>
      <c r="E2108" t="s">
        <v>2593</v>
      </c>
      <c r="F2108" t="s">
        <v>198</v>
      </c>
      <c r="G2108" t="s">
        <v>385</v>
      </c>
      <c r="H2108">
        <v>2019</v>
      </c>
      <c r="I2108">
        <v>11</v>
      </c>
      <c r="J2108">
        <v>26</v>
      </c>
      <c r="K2108" t="s">
        <v>188</v>
      </c>
      <c r="L2108">
        <v>3</v>
      </c>
      <c r="M2108" s="3">
        <v>0</v>
      </c>
      <c r="N2108" s="3">
        <v>2</v>
      </c>
      <c r="O2108" s="13">
        <v>3.9</v>
      </c>
      <c r="P2108">
        <v>3.9</v>
      </c>
      <c r="Q2108">
        <v>1.83</v>
      </c>
      <c r="R2108" s="2">
        <v>1.66</v>
      </c>
      <c r="S2108" s="7">
        <f t="shared" si="390"/>
        <v>-1</v>
      </c>
      <c r="T2108" s="7">
        <f>SUM($S$3:S2108)</f>
        <v>-56.360000000000326</v>
      </c>
      <c r="U2108" s="2">
        <v>2.1</v>
      </c>
      <c r="V2108" s="7">
        <f t="shared" si="391"/>
        <v>1.1000000000000001</v>
      </c>
      <c r="W2108" s="7">
        <f>SUM($V$3:V2108)</f>
        <v>-234.59999999999965</v>
      </c>
      <c r="X2108" s="8">
        <v>1.22</v>
      </c>
      <c r="Y2108" s="7">
        <f t="shared" si="386"/>
        <v>0.21999999999999997</v>
      </c>
      <c r="Z2108" s="7">
        <f>SUM($Y$3:Y2108)</f>
        <v>-76.300000000000423</v>
      </c>
      <c r="AA2108" s="8">
        <v>4.33</v>
      </c>
      <c r="AB2108" s="7">
        <f t="shared" si="387"/>
        <v>-1</v>
      </c>
      <c r="AC2108" s="7">
        <f>SUM($AB$3:AB2108)</f>
        <v>-241.19999999999973</v>
      </c>
      <c r="AD2108" s="2">
        <v>1.72</v>
      </c>
      <c r="AE2108" s="7">
        <f t="shared" si="392"/>
        <v>-1</v>
      </c>
      <c r="AF2108" s="7">
        <f>SUM(AE$3:AE2108)</f>
        <v>-54.120000000000189</v>
      </c>
      <c r="AG2108" s="2">
        <v>2.1</v>
      </c>
      <c r="AH2108" s="7">
        <f t="shared" si="388"/>
        <v>1.1000000000000001</v>
      </c>
      <c r="AI2108" s="7">
        <f>SUM(AH$3:AH2108)</f>
        <v>-169.41000000000017</v>
      </c>
      <c r="AJ2108" s="2">
        <v>13</v>
      </c>
      <c r="AK2108" s="7">
        <f t="shared" si="393"/>
        <v>-1</v>
      </c>
      <c r="AL2108" s="7">
        <f>SUM(AK$3:AK2108)</f>
        <v>-430</v>
      </c>
      <c r="AM2108" s="2">
        <v>12</v>
      </c>
      <c r="AN2108" s="7">
        <f t="shared" si="394"/>
        <v>-1</v>
      </c>
      <c r="AO2108" s="7">
        <f>SUM(AN$3:AN2108)</f>
        <v>58.5</v>
      </c>
      <c r="AP2108" s="2">
        <v>7.5</v>
      </c>
      <c r="AQ2108" s="7">
        <f t="shared" si="395"/>
        <v>-1</v>
      </c>
      <c r="AR2108" s="7">
        <f>SUM(AQ$3:AQ2108)</f>
        <v>-247.5</v>
      </c>
      <c r="AU2108" s="5">
        <f t="shared" si="389"/>
        <v>-3.58</v>
      </c>
      <c r="AV2108" s="4">
        <f>SUM(AU$3:AU2108)</f>
        <v>-1450.989999999998</v>
      </c>
    </row>
    <row r="2109" spans="1:48" x14ac:dyDescent="0.25">
      <c r="A2109">
        <f t="shared" si="385"/>
        <v>1</v>
      </c>
      <c r="B2109">
        <f t="shared" si="384"/>
        <v>4342</v>
      </c>
      <c r="C2109" s="1">
        <v>43795</v>
      </c>
      <c r="D2109" t="s">
        <v>241</v>
      </c>
      <c r="E2109" t="s">
        <v>2594</v>
      </c>
      <c r="F2109" t="s">
        <v>350</v>
      </c>
      <c r="G2109" t="s">
        <v>240</v>
      </c>
      <c r="H2109">
        <v>2019</v>
      </c>
      <c r="I2109">
        <v>11</v>
      </c>
      <c r="J2109">
        <v>26</v>
      </c>
      <c r="K2109" t="s">
        <v>188</v>
      </c>
      <c r="L2109">
        <v>3</v>
      </c>
      <c r="M2109" s="3">
        <v>1</v>
      </c>
      <c r="N2109" s="3">
        <v>1</v>
      </c>
      <c r="O2109" s="13">
        <v>1.1200000000000001</v>
      </c>
      <c r="P2109">
        <v>9</v>
      </c>
      <c r="Q2109">
        <v>19</v>
      </c>
      <c r="R2109" s="2">
        <v>2</v>
      </c>
      <c r="S2109" s="7">
        <f t="shared" si="390"/>
        <v>1</v>
      </c>
      <c r="T2109" s="7">
        <f>SUM($S$3:S2109)</f>
        <v>-55.360000000000326</v>
      </c>
      <c r="U2109" s="2">
        <v>1.75</v>
      </c>
      <c r="V2109" s="7">
        <f t="shared" si="391"/>
        <v>-1</v>
      </c>
      <c r="W2109" s="7">
        <f>SUM($V$3:V2109)</f>
        <v>-235.59999999999965</v>
      </c>
      <c r="X2109" s="8">
        <v>1.08</v>
      </c>
      <c r="Y2109" s="7">
        <f t="shared" si="386"/>
        <v>8.0000000000000071E-2</v>
      </c>
      <c r="Z2109" s="7">
        <f>SUM($Y$3:Y2109)</f>
        <v>-76.220000000000425</v>
      </c>
      <c r="AA2109" s="8">
        <v>8</v>
      </c>
      <c r="AB2109" s="7">
        <f t="shared" si="387"/>
        <v>-1</v>
      </c>
      <c r="AC2109" s="7">
        <f>SUM($AB$3:AB2109)</f>
        <v>-242.19999999999973</v>
      </c>
      <c r="AD2109" s="2">
        <v>1.3</v>
      </c>
      <c r="AE2109" s="7">
        <f t="shared" si="392"/>
        <v>-1</v>
      </c>
      <c r="AF2109" s="7">
        <f>SUM(AE$3:AE2109)</f>
        <v>-55.120000000000189</v>
      </c>
      <c r="AG2109" s="2">
        <v>3.5</v>
      </c>
      <c r="AH2109" s="7">
        <f t="shared" si="388"/>
        <v>2.5</v>
      </c>
      <c r="AI2109" s="7">
        <f>SUM(AH$3:AH2109)</f>
        <v>-166.91000000000017</v>
      </c>
      <c r="AJ2109" s="2">
        <v>12</v>
      </c>
      <c r="AK2109" s="7">
        <f t="shared" si="393"/>
        <v>-1</v>
      </c>
      <c r="AL2109" s="7">
        <f>SUM(AK$3:AK2109)</f>
        <v>-431</v>
      </c>
      <c r="AM2109" s="2">
        <v>12</v>
      </c>
      <c r="AN2109" s="7">
        <f t="shared" si="394"/>
        <v>-1</v>
      </c>
      <c r="AO2109" s="7">
        <f>SUM(AN$3:AN2109)</f>
        <v>57.5</v>
      </c>
      <c r="AP2109" s="2">
        <v>17</v>
      </c>
      <c r="AQ2109" s="7">
        <f t="shared" si="395"/>
        <v>16</v>
      </c>
      <c r="AR2109" s="7">
        <f>SUM(AQ$3:AQ2109)</f>
        <v>-231.5</v>
      </c>
      <c r="AS2109">
        <v>1.37</v>
      </c>
      <c r="AT2109">
        <v>3</v>
      </c>
      <c r="AU2109" s="5">
        <f t="shared" si="389"/>
        <v>14.58</v>
      </c>
      <c r="AV2109" s="4">
        <f>SUM(AU$3:AU2109)</f>
        <v>-1436.409999999998</v>
      </c>
    </row>
    <row r="2110" spans="1:48" x14ac:dyDescent="0.25">
      <c r="A2110">
        <f t="shared" si="385"/>
        <v>1</v>
      </c>
      <c r="B2110">
        <f t="shared" si="384"/>
        <v>4341</v>
      </c>
      <c r="C2110" s="1">
        <v>43795</v>
      </c>
      <c r="D2110" t="s">
        <v>241</v>
      </c>
      <c r="E2110" t="s">
        <v>2595</v>
      </c>
      <c r="F2110" t="s">
        <v>353</v>
      </c>
      <c r="G2110" t="s">
        <v>246</v>
      </c>
      <c r="H2110">
        <v>2019</v>
      </c>
      <c r="I2110">
        <v>11</v>
      </c>
      <c r="J2110">
        <v>26</v>
      </c>
      <c r="K2110" t="s">
        <v>188</v>
      </c>
      <c r="L2110">
        <v>3</v>
      </c>
      <c r="M2110" s="3">
        <v>2</v>
      </c>
      <c r="N2110" s="3">
        <v>2</v>
      </c>
      <c r="O2110" s="13">
        <v>2.15</v>
      </c>
      <c r="P2110">
        <v>3.9</v>
      </c>
      <c r="Q2110">
        <v>3</v>
      </c>
      <c r="R2110" s="2">
        <v>1.44</v>
      </c>
      <c r="S2110" s="7">
        <f t="shared" si="390"/>
        <v>0.43999999999999995</v>
      </c>
      <c r="T2110" s="7">
        <f>SUM($S$3:S2110)</f>
        <v>-54.920000000000329</v>
      </c>
      <c r="U2110" s="2">
        <v>2.62</v>
      </c>
      <c r="V2110" s="7">
        <f t="shared" si="391"/>
        <v>-1</v>
      </c>
      <c r="W2110" s="7">
        <f>SUM($V$3:V2110)</f>
        <v>-236.59999999999965</v>
      </c>
      <c r="X2110" s="8">
        <v>1.1399999999999999</v>
      </c>
      <c r="Y2110" s="7">
        <f t="shared" si="386"/>
        <v>0.1399999999999999</v>
      </c>
      <c r="Z2110" s="7">
        <f>SUM($Y$3:Y2110)</f>
        <v>-76.080000000000425</v>
      </c>
      <c r="AA2110" s="8">
        <v>5.5</v>
      </c>
      <c r="AB2110" s="7">
        <f t="shared" si="387"/>
        <v>-1</v>
      </c>
      <c r="AC2110" s="7">
        <f>SUM($AB$3:AB2110)</f>
        <v>-243.19999999999973</v>
      </c>
      <c r="AD2110" s="2">
        <v>1.4</v>
      </c>
      <c r="AE2110" s="7">
        <f t="shared" si="392"/>
        <v>0.39999999999999991</v>
      </c>
      <c r="AF2110" s="7">
        <f>SUM(AE$3:AE2110)</f>
        <v>-54.720000000000191</v>
      </c>
      <c r="AG2110" s="2">
        <v>3</v>
      </c>
      <c r="AH2110" s="7">
        <f t="shared" si="388"/>
        <v>-1</v>
      </c>
      <c r="AI2110" s="7">
        <f>SUM(AH$3:AH2110)</f>
        <v>-167.91000000000017</v>
      </c>
      <c r="AJ2110" s="2">
        <v>13</v>
      </c>
      <c r="AK2110" s="7">
        <f t="shared" si="393"/>
        <v>-1</v>
      </c>
      <c r="AL2110" s="7">
        <f>SUM(AK$3:AK2110)</f>
        <v>-432</v>
      </c>
      <c r="AM2110" s="2">
        <v>10</v>
      </c>
      <c r="AN2110" s="7">
        <f t="shared" si="394"/>
        <v>-1</v>
      </c>
      <c r="AO2110" s="7">
        <f>SUM(AN$3:AN2110)</f>
        <v>56.5</v>
      </c>
      <c r="AP2110" s="2">
        <v>8</v>
      </c>
      <c r="AQ2110" s="7">
        <f t="shared" si="395"/>
        <v>-1</v>
      </c>
      <c r="AR2110" s="7">
        <f>SUM(AQ$3:AQ2110)</f>
        <v>-232.5</v>
      </c>
      <c r="AS2110">
        <v>3.55</v>
      </c>
      <c r="AT2110">
        <v>1.27</v>
      </c>
      <c r="AU2110" s="5">
        <f t="shared" si="389"/>
        <v>-5.0200000000000005</v>
      </c>
      <c r="AV2110" s="4">
        <f>SUM(AU$3:AU2110)</f>
        <v>-1441.429999999998</v>
      </c>
    </row>
    <row r="2111" spans="1:48" x14ac:dyDescent="0.25">
      <c r="A2111">
        <f t="shared" si="385"/>
        <v>1</v>
      </c>
      <c r="B2111">
        <f t="shared" si="384"/>
        <v>4340</v>
      </c>
      <c r="C2111" s="1">
        <v>43795</v>
      </c>
      <c r="D2111" t="s">
        <v>241</v>
      </c>
      <c r="E2111" t="s">
        <v>2596</v>
      </c>
      <c r="F2111" t="s">
        <v>254</v>
      </c>
      <c r="G2111" t="s">
        <v>236</v>
      </c>
      <c r="H2111">
        <v>2019</v>
      </c>
      <c r="I2111">
        <v>11</v>
      </c>
      <c r="J2111">
        <v>26</v>
      </c>
      <c r="K2111" t="s">
        <v>188</v>
      </c>
      <c r="L2111">
        <v>3</v>
      </c>
      <c r="M2111" s="3">
        <v>4</v>
      </c>
      <c r="N2111" s="3">
        <v>2</v>
      </c>
      <c r="O2111" s="13">
        <v>1.28</v>
      </c>
      <c r="P2111">
        <v>5.5</v>
      </c>
      <c r="Q2111">
        <v>10.5</v>
      </c>
      <c r="R2111" s="2">
        <v>1.9</v>
      </c>
      <c r="S2111" s="7">
        <f t="shared" si="390"/>
        <v>0.89999999999999991</v>
      </c>
      <c r="T2111" s="7">
        <f>SUM($S$3:S2111)</f>
        <v>-54.02000000000033</v>
      </c>
      <c r="U2111" s="2">
        <v>1.9</v>
      </c>
      <c r="V2111" s="7">
        <f t="shared" si="391"/>
        <v>-1</v>
      </c>
      <c r="W2111" s="7">
        <f>SUM($V$3:V2111)</f>
        <v>-237.59999999999965</v>
      </c>
      <c r="X2111" s="8">
        <v>1.2</v>
      </c>
      <c r="Y2111" s="7">
        <f t="shared" si="386"/>
        <v>0.19999999999999996</v>
      </c>
      <c r="Z2111" s="7">
        <f>SUM($Y$3:Y2111)</f>
        <v>-75.880000000000422</v>
      </c>
      <c r="AA2111" s="8">
        <v>4.5</v>
      </c>
      <c r="AB2111" s="7">
        <f t="shared" si="387"/>
        <v>-1</v>
      </c>
      <c r="AC2111" s="7">
        <f>SUM($AB$3:AB2111)</f>
        <v>-244.19999999999973</v>
      </c>
      <c r="AD2111" s="2">
        <v>1.53</v>
      </c>
      <c r="AE2111" s="7">
        <f t="shared" si="392"/>
        <v>0.53</v>
      </c>
      <c r="AF2111" s="7">
        <f>SUM(AE$3:AE2111)</f>
        <v>-54.19000000000019</v>
      </c>
      <c r="AG2111" s="2">
        <v>2.5</v>
      </c>
      <c r="AH2111" s="7">
        <f t="shared" si="388"/>
        <v>-1</v>
      </c>
      <c r="AI2111" s="7">
        <f>SUM(AH$3:AH2111)</f>
        <v>-168.91000000000017</v>
      </c>
      <c r="AJ2111" s="2">
        <v>7</v>
      </c>
      <c r="AK2111" s="7">
        <f t="shared" si="393"/>
        <v>-1</v>
      </c>
      <c r="AL2111" s="7">
        <f>SUM(AK$3:AK2111)</f>
        <v>-433</v>
      </c>
      <c r="AM2111" s="2">
        <v>7</v>
      </c>
      <c r="AN2111" s="7">
        <f t="shared" si="394"/>
        <v>-1</v>
      </c>
      <c r="AO2111" s="7">
        <f>SUM(AN$3:AN2111)</f>
        <v>55.5</v>
      </c>
      <c r="AP2111" s="2">
        <v>11</v>
      </c>
      <c r="AQ2111" s="7">
        <f t="shared" si="395"/>
        <v>-1</v>
      </c>
      <c r="AR2111" s="7">
        <f>SUM(AQ$3:AQ2111)</f>
        <v>-233.5</v>
      </c>
      <c r="AS2111">
        <v>2.02</v>
      </c>
      <c r="AT2111">
        <v>1.91</v>
      </c>
      <c r="AU2111" s="5">
        <f t="shared" si="389"/>
        <v>-4.37</v>
      </c>
      <c r="AV2111" s="4">
        <f>SUM(AU$3:AU2111)</f>
        <v>-1445.7999999999979</v>
      </c>
    </row>
    <row r="2112" spans="1:48" x14ac:dyDescent="0.25">
      <c r="A2112">
        <f t="shared" si="385"/>
        <v>1</v>
      </c>
      <c r="B2112">
        <f t="shared" si="384"/>
        <v>4339</v>
      </c>
      <c r="C2112" s="1">
        <v>43795</v>
      </c>
      <c r="D2112" t="s">
        <v>298</v>
      </c>
      <c r="E2112" t="s">
        <v>2597</v>
      </c>
      <c r="F2112" t="s">
        <v>398</v>
      </c>
      <c r="G2112" t="s">
        <v>418</v>
      </c>
      <c r="H2112">
        <v>2019</v>
      </c>
      <c r="I2112">
        <v>11</v>
      </c>
      <c r="J2112">
        <v>26</v>
      </c>
      <c r="K2112" t="s">
        <v>188</v>
      </c>
      <c r="L2112">
        <v>3</v>
      </c>
      <c r="M2112" s="3">
        <v>1</v>
      </c>
      <c r="N2112" s="3">
        <v>0</v>
      </c>
      <c r="O2112" s="13">
        <v>2.2999999999999998</v>
      </c>
      <c r="P2112">
        <v>3.25</v>
      </c>
      <c r="Q2112">
        <v>3.25</v>
      </c>
      <c r="R2112" s="2">
        <v>1.83</v>
      </c>
      <c r="S2112" s="7">
        <f t="shared" si="390"/>
        <v>-1</v>
      </c>
      <c r="T2112" s="7">
        <f>SUM($S$3:S2112)</f>
        <v>-55.02000000000033</v>
      </c>
      <c r="U2112" s="2">
        <v>1.83</v>
      </c>
      <c r="V2112" s="7">
        <f t="shared" si="391"/>
        <v>0.83000000000000007</v>
      </c>
      <c r="W2112" s="7">
        <f>SUM($V$3:V2112)</f>
        <v>-236.76999999999964</v>
      </c>
      <c r="X2112" s="8">
        <v>1.36</v>
      </c>
      <c r="Y2112" s="7">
        <f t="shared" si="386"/>
        <v>-1</v>
      </c>
      <c r="Z2112" s="7">
        <f>SUM($Y$3:Y2112)</f>
        <v>-76.880000000000422</v>
      </c>
      <c r="AA2112" s="8">
        <v>3.2</v>
      </c>
      <c r="AB2112" s="7">
        <f t="shared" si="387"/>
        <v>2.2000000000000002</v>
      </c>
      <c r="AC2112" s="7">
        <f>SUM($AB$3:AB2112)</f>
        <v>-241.99999999999974</v>
      </c>
      <c r="AD2112" s="2">
        <v>2.1</v>
      </c>
      <c r="AE2112" s="7">
        <f t="shared" si="392"/>
        <v>-1</v>
      </c>
      <c r="AF2112" s="7">
        <f>SUM(AE$3:AE2112)</f>
        <v>-55.19000000000019</v>
      </c>
      <c r="AG2112" s="2">
        <v>1.72</v>
      </c>
      <c r="AH2112" s="7">
        <f t="shared" si="388"/>
        <v>0.72</v>
      </c>
      <c r="AI2112" s="7">
        <f>SUM(AH$3:AH2112)</f>
        <v>-168.19000000000017</v>
      </c>
      <c r="AJ2112" s="2">
        <v>7</v>
      </c>
      <c r="AK2112" s="7">
        <f t="shared" si="393"/>
        <v>6</v>
      </c>
      <c r="AL2112" s="7">
        <f>SUM(AK$3:AK2112)</f>
        <v>-427</v>
      </c>
      <c r="AM2112" s="2">
        <v>9.5</v>
      </c>
      <c r="AN2112" s="7">
        <f t="shared" si="394"/>
        <v>-1</v>
      </c>
      <c r="AO2112" s="7">
        <f>SUM(AN$3:AN2112)</f>
        <v>54.5</v>
      </c>
      <c r="AP2112" s="2">
        <v>6</v>
      </c>
      <c r="AQ2112" s="7">
        <f t="shared" si="395"/>
        <v>-1</v>
      </c>
      <c r="AR2112" s="7">
        <f>SUM(AQ$3:AQ2112)</f>
        <v>-234.5</v>
      </c>
      <c r="AS2112">
        <v>4.6500000000000004</v>
      </c>
      <c r="AT2112">
        <v>1.18</v>
      </c>
      <c r="AU2112" s="5">
        <f t="shared" si="389"/>
        <v>4.75</v>
      </c>
      <c r="AV2112" s="4">
        <f>SUM(AU$3:AU2112)</f>
        <v>-1441.0499999999979</v>
      </c>
    </row>
    <row r="2113" spans="1:48" x14ac:dyDescent="0.25">
      <c r="A2113">
        <f t="shared" si="385"/>
        <v>1</v>
      </c>
      <c r="B2113">
        <f t="shared" si="384"/>
        <v>4338</v>
      </c>
      <c r="C2113" s="1">
        <v>43795</v>
      </c>
      <c r="D2113" t="s">
        <v>298</v>
      </c>
      <c r="E2113" t="s">
        <v>2598</v>
      </c>
      <c r="F2113" t="s">
        <v>407</v>
      </c>
      <c r="G2113" t="s">
        <v>300</v>
      </c>
      <c r="H2113">
        <v>2019</v>
      </c>
      <c r="I2113">
        <v>11</v>
      </c>
      <c r="J2113">
        <v>26</v>
      </c>
      <c r="K2113" t="s">
        <v>188</v>
      </c>
      <c r="L2113">
        <v>3</v>
      </c>
      <c r="M2113" s="3">
        <v>3</v>
      </c>
      <c r="N2113" s="3">
        <v>0</v>
      </c>
      <c r="O2113" s="13">
        <v>1.6</v>
      </c>
      <c r="P2113">
        <v>4.0999999999999996</v>
      </c>
      <c r="Q2113">
        <v>5.75</v>
      </c>
      <c r="R2113" s="2">
        <v>1.66</v>
      </c>
      <c r="S2113" s="7">
        <f t="shared" si="390"/>
        <v>-1</v>
      </c>
      <c r="T2113" s="7">
        <f>SUM($S$3:S2113)</f>
        <v>-56.02000000000033</v>
      </c>
      <c r="U2113" s="2">
        <v>2.1</v>
      </c>
      <c r="V2113" s="7">
        <f t="shared" si="391"/>
        <v>1.1000000000000001</v>
      </c>
      <c r="W2113" s="7">
        <f>SUM($V$3:V2113)</f>
        <v>-235.66999999999965</v>
      </c>
      <c r="X2113" s="8">
        <v>1.2</v>
      </c>
      <c r="Y2113" s="7">
        <f t="shared" si="386"/>
        <v>0.19999999999999996</v>
      </c>
      <c r="Z2113" s="7">
        <f>SUM($Y$3:Y2113)</f>
        <v>-76.680000000000419</v>
      </c>
      <c r="AA2113" s="8">
        <v>4.5</v>
      </c>
      <c r="AB2113" s="7">
        <f t="shared" si="387"/>
        <v>-1</v>
      </c>
      <c r="AC2113" s="7">
        <f>SUM($AB$3:AB2113)</f>
        <v>-242.99999999999974</v>
      </c>
      <c r="AD2113" s="2">
        <v>1.61</v>
      </c>
      <c r="AE2113" s="7">
        <f t="shared" si="392"/>
        <v>0.6100000000000001</v>
      </c>
      <c r="AF2113" s="7">
        <f>SUM(AE$3:AE2113)</f>
        <v>-54.58000000000019</v>
      </c>
      <c r="AG2113" s="2">
        <v>2.2999999999999998</v>
      </c>
      <c r="AH2113" s="7">
        <f t="shared" si="388"/>
        <v>-1</v>
      </c>
      <c r="AI2113" s="7">
        <f>SUM(AH$3:AH2113)</f>
        <v>-169.19000000000017</v>
      </c>
      <c r="AJ2113" s="2">
        <v>8.5</v>
      </c>
      <c r="AK2113" s="7">
        <f t="shared" si="393"/>
        <v>-1</v>
      </c>
      <c r="AL2113" s="7">
        <f>SUM(AK$3:AK2113)</f>
        <v>-428</v>
      </c>
      <c r="AM2113" s="2">
        <v>8</v>
      </c>
      <c r="AN2113" s="7">
        <f t="shared" si="394"/>
        <v>-1</v>
      </c>
      <c r="AO2113" s="7">
        <f>SUM(AN$3:AN2113)</f>
        <v>53.5</v>
      </c>
      <c r="AP2113" s="2">
        <v>8</v>
      </c>
      <c r="AQ2113" s="7">
        <f t="shared" si="395"/>
        <v>-1</v>
      </c>
      <c r="AR2113" s="7">
        <f>SUM(AQ$3:AQ2113)</f>
        <v>-235.5</v>
      </c>
      <c r="AS2113">
        <v>2.5</v>
      </c>
      <c r="AT2113">
        <v>1.5</v>
      </c>
      <c r="AU2113" s="5">
        <f t="shared" si="389"/>
        <v>-4.09</v>
      </c>
      <c r="AV2113" s="4">
        <f>SUM(AU$3:AU2113)</f>
        <v>-1445.1399999999978</v>
      </c>
    </row>
    <row r="2114" spans="1:48" x14ac:dyDescent="0.25">
      <c r="A2114">
        <f t="shared" si="385"/>
        <v>1</v>
      </c>
      <c r="B2114">
        <f t="shared" si="384"/>
        <v>4337</v>
      </c>
      <c r="C2114" s="1">
        <v>43795</v>
      </c>
      <c r="D2114" t="s">
        <v>298</v>
      </c>
      <c r="E2114" t="s">
        <v>2599</v>
      </c>
      <c r="F2114" t="s">
        <v>413</v>
      </c>
      <c r="G2114" t="s">
        <v>421</v>
      </c>
      <c r="H2114">
        <v>2019</v>
      </c>
      <c r="I2114">
        <v>11</v>
      </c>
      <c r="J2114">
        <v>26</v>
      </c>
      <c r="K2114" t="s">
        <v>188</v>
      </c>
      <c r="L2114">
        <v>3</v>
      </c>
      <c r="M2114" s="3">
        <v>1</v>
      </c>
      <c r="N2114" s="3">
        <v>1</v>
      </c>
      <c r="O2114" s="13">
        <v>2.7</v>
      </c>
      <c r="P2114">
        <v>3.3</v>
      </c>
      <c r="Q2114">
        <v>2.62</v>
      </c>
      <c r="R2114" s="2">
        <v>1.8</v>
      </c>
      <c r="S2114" s="7">
        <f t="shared" si="390"/>
        <v>0.8</v>
      </c>
      <c r="T2114" s="7">
        <f>SUM($S$3:S2114)</f>
        <v>-55.220000000000333</v>
      </c>
      <c r="U2114" s="2">
        <v>1.9</v>
      </c>
      <c r="V2114" s="7">
        <f t="shared" si="391"/>
        <v>-1</v>
      </c>
      <c r="W2114" s="7">
        <f>SUM($V$3:V2114)</f>
        <v>-236.66999999999965</v>
      </c>
      <c r="X2114" s="8">
        <v>1.33</v>
      </c>
      <c r="Y2114" s="7">
        <f t="shared" si="386"/>
        <v>0.33000000000000007</v>
      </c>
      <c r="Z2114" s="7">
        <f>SUM($Y$3:Y2114)</f>
        <v>-76.350000000000421</v>
      </c>
      <c r="AA2114" s="8">
        <v>3.4</v>
      </c>
      <c r="AB2114" s="7">
        <f t="shared" si="387"/>
        <v>-1</v>
      </c>
      <c r="AC2114" s="7">
        <f>SUM($AB$3:AB2114)</f>
        <v>-243.99999999999974</v>
      </c>
      <c r="AD2114" s="2">
        <v>2</v>
      </c>
      <c r="AE2114" s="7">
        <f t="shared" si="392"/>
        <v>-1</v>
      </c>
      <c r="AF2114" s="7">
        <f>SUM(AE$3:AE2114)</f>
        <v>-55.58000000000019</v>
      </c>
      <c r="AG2114" s="2">
        <v>1.8</v>
      </c>
      <c r="AH2114" s="7">
        <f t="shared" si="388"/>
        <v>0.8</v>
      </c>
      <c r="AI2114" s="7">
        <f>SUM(AH$3:AH2114)</f>
        <v>-168.39000000000016</v>
      </c>
      <c r="AJ2114" s="2">
        <v>8.5</v>
      </c>
      <c r="AK2114" s="7">
        <f t="shared" si="393"/>
        <v>-1</v>
      </c>
      <c r="AL2114" s="7">
        <f>SUM(AK$3:AK2114)</f>
        <v>-429</v>
      </c>
      <c r="AM2114" s="2">
        <v>10</v>
      </c>
      <c r="AN2114" s="7">
        <f t="shared" si="394"/>
        <v>-1</v>
      </c>
      <c r="AO2114" s="7">
        <f>SUM(AN$3:AN2114)</f>
        <v>52.5</v>
      </c>
      <c r="AP2114" s="2">
        <v>6</v>
      </c>
      <c r="AQ2114" s="7">
        <f t="shared" si="395"/>
        <v>5</v>
      </c>
      <c r="AR2114" s="7">
        <f>SUM(AQ$3:AQ2114)</f>
        <v>-230.5</v>
      </c>
      <c r="AS2114">
        <v>5.5</v>
      </c>
      <c r="AT2114">
        <v>1.1499999999999999</v>
      </c>
      <c r="AU2114" s="5">
        <f t="shared" si="389"/>
        <v>1.9300000000000002</v>
      </c>
      <c r="AV2114" s="4">
        <f>SUM(AU$3:AU2114)</f>
        <v>-1443.2099999999978</v>
      </c>
    </row>
    <row r="2115" spans="1:48" x14ac:dyDescent="0.25">
      <c r="A2115">
        <f t="shared" si="385"/>
        <v>1</v>
      </c>
      <c r="B2115">
        <f t="shared" ref="B2115:B2178" si="396">B2116+A2115</f>
        <v>4336</v>
      </c>
      <c r="C2115" s="1">
        <v>43795</v>
      </c>
      <c r="D2115" t="s">
        <v>298</v>
      </c>
      <c r="E2115" t="s">
        <v>2600</v>
      </c>
      <c r="F2115" t="s">
        <v>425</v>
      </c>
      <c r="G2115" t="s">
        <v>409</v>
      </c>
      <c r="H2115">
        <v>2019</v>
      </c>
      <c r="I2115">
        <v>11</v>
      </c>
      <c r="J2115">
        <v>26</v>
      </c>
      <c r="K2115" t="s">
        <v>188</v>
      </c>
      <c r="L2115">
        <v>3</v>
      </c>
      <c r="M2115" s="3">
        <v>2</v>
      </c>
      <c r="N2115" s="3">
        <v>1</v>
      </c>
      <c r="O2115" s="13">
        <v>2</v>
      </c>
      <c r="P2115">
        <v>3.75</v>
      </c>
      <c r="Q2115">
        <v>3.5</v>
      </c>
      <c r="R2115" s="2">
        <v>1.61</v>
      </c>
      <c r="S2115" s="7">
        <f t="shared" si="390"/>
        <v>0.6100000000000001</v>
      </c>
      <c r="T2115" s="7">
        <f>SUM($S$3:S2115)</f>
        <v>-54.610000000000333</v>
      </c>
      <c r="U2115" s="2">
        <v>2.2000000000000002</v>
      </c>
      <c r="V2115" s="7">
        <f t="shared" si="391"/>
        <v>-1</v>
      </c>
      <c r="W2115" s="7">
        <f>SUM($V$3:V2115)</f>
        <v>-237.66999999999965</v>
      </c>
      <c r="X2115" s="8">
        <v>1.25</v>
      </c>
      <c r="Y2115" s="7">
        <f t="shared" si="386"/>
        <v>0.25</v>
      </c>
      <c r="Z2115" s="7">
        <f>SUM($Y$3:Y2115)</f>
        <v>-76.100000000000421</v>
      </c>
      <c r="AA2115" s="8">
        <v>4</v>
      </c>
      <c r="AB2115" s="7">
        <f t="shared" si="387"/>
        <v>-1</v>
      </c>
      <c r="AC2115" s="7">
        <f>SUM($AB$3:AB2115)</f>
        <v>-244.99999999999974</v>
      </c>
      <c r="AD2115" s="2">
        <v>1.72</v>
      </c>
      <c r="AE2115" s="7">
        <f t="shared" si="392"/>
        <v>0.72</v>
      </c>
      <c r="AF2115" s="7">
        <f>SUM(AE$3:AE2115)</f>
        <v>-54.860000000000191</v>
      </c>
      <c r="AG2115" s="2">
        <v>2.1</v>
      </c>
      <c r="AH2115" s="7">
        <f t="shared" si="388"/>
        <v>-1</v>
      </c>
      <c r="AI2115" s="7">
        <f>SUM(AH$3:AH2115)</f>
        <v>-169.39000000000016</v>
      </c>
      <c r="AJ2115" s="2">
        <v>9</v>
      </c>
      <c r="AK2115" s="7">
        <f t="shared" si="393"/>
        <v>-1</v>
      </c>
      <c r="AL2115" s="7">
        <f>SUM(AK$3:AK2115)</f>
        <v>-430</v>
      </c>
      <c r="AM2115" s="2">
        <v>9</v>
      </c>
      <c r="AN2115" s="7">
        <f t="shared" si="394"/>
        <v>8</v>
      </c>
      <c r="AO2115" s="7">
        <f>SUM(AN$3:AN2115)</f>
        <v>60.5</v>
      </c>
      <c r="AP2115" s="2">
        <v>7</v>
      </c>
      <c r="AQ2115" s="7">
        <f t="shared" si="395"/>
        <v>-1</v>
      </c>
      <c r="AR2115" s="7">
        <f>SUM(AQ$3:AQ2115)</f>
        <v>-231.5</v>
      </c>
      <c r="AS2115">
        <v>3.55</v>
      </c>
      <c r="AT2115">
        <v>1.27</v>
      </c>
      <c r="AU2115" s="5">
        <f t="shared" si="389"/>
        <v>4.58</v>
      </c>
      <c r="AV2115" s="4">
        <f>SUM(AU$3:AU2115)</f>
        <v>-1438.6299999999978</v>
      </c>
    </row>
    <row r="2116" spans="1:48" x14ac:dyDescent="0.25">
      <c r="A2116">
        <f t="shared" ref="A2116:A2179" si="397">IF(AND(H2116&lt;&gt;"",I2116&lt;&gt;"",J2116&lt;&gt;"",K2116&lt;&gt;"",L2116&lt;&gt;"",M2116&lt;&gt;"",N2116&lt;&gt;"",O2116&lt;&gt;"",P2116&lt;&gt;"",Q2116&lt;&gt;"",R2116&lt;&gt;"",U2116&lt;&gt;"",X2116&lt;&gt;"",AA2116&lt;&gt;"",AD2116&lt;&gt;"",AG2116&lt;&gt;"",AJ2116&lt;&gt;"",AM2116&lt;&gt;"",AP2116&lt;&gt;""),1,0)</f>
        <v>1</v>
      </c>
      <c r="B2116">
        <f t="shared" si="396"/>
        <v>4335</v>
      </c>
      <c r="C2116" s="1">
        <v>43795</v>
      </c>
      <c r="D2116" t="s">
        <v>298</v>
      </c>
      <c r="E2116" t="s">
        <v>2601</v>
      </c>
      <c r="F2116" t="s">
        <v>560</v>
      </c>
      <c r="G2116" t="s">
        <v>424</v>
      </c>
      <c r="H2116">
        <v>2019</v>
      </c>
      <c r="I2116">
        <v>11</v>
      </c>
      <c r="J2116">
        <v>26</v>
      </c>
      <c r="K2116" t="s">
        <v>188</v>
      </c>
      <c r="L2116">
        <v>3</v>
      </c>
      <c r="M2116" s="3">
        <v>2</v>
      </c>
      <c r="N2116" s="3">
        <v>2</v>
      </c>
      <c r="O2116" s="13">
        <v>1.9</v>
      </c>
      <c r="P2116">
        <v>3.3</v>
      </c>
      <c r="Q2116">
        <v>4.5999999999999996</v>
      </c>
      <c r="R2116" s="2">
        <v>2</v>
      </c>
      <c r="S2116" s="7">
        <f t="shared" si="390"/>
        <v>1</v>
      </c>
      <c r="T2116" s="7">
        <f>SUM($S$3:S2116)</f>
        <v>-53.610000000000333</v>
      </c>
      <c r="U2116" s="2">
        <v>1.72</v>
      </c>
      <c r="V2116" s="7">
        <f t="shared" si="391"/>
        <v>-1</v>
      </c>
      <c r="W2116" s="7">
        <f>SUM($V$3:V2116)</f>
        <v>-238.66999999999965</v>
      </c>
      <c r="X2116" s="8">
        <v>1.44</v>
      </c>
      <c r="Y2116" s="7">
        <f t="shared" ref="Y2116:Y2179" si="398">IF($A2116=1,(X2116-1)*IF($M2116+$N2116&gt;1.5,1,0)+(-1)*(1-IF($M2116+$N2116&gt;1.5,1,0)),"")</f>
        <v>0.43999999999999995</v>
      </c>
      <c r="Z2116" s="7">
        <f>SUM($Y$3:Y2116)</f>
        <v>-75.660000000000423</v>
      </c>
      <c r="AA2116" s="8">
        <v>2.75</v>
      </c>
      <c r="AB2116" s="7">
        <f t="shared" ref="AB2116:AB2179" si="399">IF($A2116=1,(AA2116-1)*IF($M2116+$N2116&lt;1.5,1,0)+(-1)*(1-IF($M2116+$N2116&lt;1.5,1,0)),"")</f>
        <v>-1</v>
      </c>
      <c r="AC2116" s="7">
        <f>SUM($AB$3:AB2116)</f>
        <v>-245.99999999999974</v>
      </c>
      <c r="AD2116" s="2">
        <v>2.2999999999999998</v>
      </c>
      <c r="AE2116" s="7">
        <f t="shared" si="392"/>
        <v>1.2999999999999998</v>
      </c>
      <c r="AF2116" s="7">
        <f>SUM(AE$3:AE2116)</f>
        <v>-53.560000000000194</v>
      </c>
      <c r="AG2116" s="2">
        <v>1.61</v>
      </c>
      <c r="AH2116" s="7">
        <f t="shared" ref="AH2116:AH2179" si="400">IF($A2116=1,(AG2116-1)*IF($M2116+$N2116&lt;2.5,1,0)+(-1)*(1-IF($M2116+$N2116&lt;2.5,1,0)),"")</f>
        <v>-1</v>
      </c>
      <c r="AI2116" s="7">
        <f>SUM(AH$3:AH2116)</f>
        <v>-170.39000000000016</v>
      </c>
      <c r="AJ2116" s="2">
        <v>6</v>
      </c>
      <c r="AK2116" s="7">
        <f t="shared" si="393"/>
        <v>-1</v>
      </c>
      <c r="AL2116" s="7">
        <f>SUM(AK$3:AK2116)</f>
        <v>-431</v>
      </c>
      <c r="AM2116" s="2">
        <v>9</v>
      </c>
      <c r="AN2116" s="7">
        <f t="shared" si="394"/>
        <v>-1</v>
      </c>
      <c r="AO2116" s="7">
        <f>SUM(AN$3:AN2116)</f>
        <v>59.5</v>
      </c>
      <c r="AP2116" s="2">
        <v>6.5</v>
      </c>
      <c r="AQ2116" s="7">
        <f t="shared" si="395"/>
        <v>-1</v>
      </c>
      <c r="AR2116" s="7">
        <f>SUM(AQ$3:AQ2116)</f>
        <v>-232.5</v>
      </c>
      <c r="AS2116">
        <v>3.55</v>
      </c>
      <c r="AT2116">
        <v>1.27</v>
      </c>
      <c r="AU2116" s="5">
        <f t="shared" ref="AU2116:AU2179" si="401">SUM(S2116,V2116,Y2116,AB2116,AE2116,AH2116,AK2116,AN2116,AQ2116)</f>
        <v>-3.2600000000000002</v>
      </c>
      <c r="AV2116" s="4">
        <f>SUM(AU$3:AU2116)</f>
        <v>-1441.8899999999978</v>
      </c>
    </row>
    <row r="2117" spans="1:48" x14ac:dyDescent="0.25">
      <c r="A2117">
        <f t="shared" si="397"/>
        <v>1</v>
      </c>
      <c r="B2117">
        <f t="shared" si="396"/>
        <v>4334</v>
      </c>
      <c r="C2117" s="1">
        <v>43795</v>
      </c>
      <c r="D2117" t="s">
        <v>298</v>
      </c>
      <c r="E2117" t="s">
        <v>2602</v>
      </c>
      <c r="F2117" t="s">
        <v>401</v>
      </c>
      <c r="G2117" t="s">
        <v>412</v>
      </c>
      <c r="H2117">
        <v>2019</v>
      </c>
      <c r="I2117">
        <v>11</v>
      </c>
      <c r="J2117">
        <v>26</v>
      </c>
      <c r="K2117" t="s">
        <v>188</v>
      </c>
      <c r="L2117">
        <v>3</v>
      </c>
      <c r="M2117" s="3">
        <v>0</v>
      </c>
      <c r="N2117" s="3">
        <v>1</v>
      </c>
      <c r="O2117" s="13">
        <v>4.75</v>
      </c>
      <c r="P2117">
        <v>3.8</v>
      </c>
      <c r="Q2117">
        <v>1.72</v>
      </c>
      <c r="R2117" s="2">
        <v>1.83</v>
      </c>
      <c r="S2117" s="7">
        <f t="shared" ref="S2117:S2180" si="402">IF($A2117=1,(R2117-1)*IF(AND($M2117&gt;0, $N2117&gt;0),1,0)+(-1)*(1-IF(AND($M2117&gt;0, $N2117&gt;0),1,0)),"")</f>
        <v>-1</v>
      </c>
      <c r="T2117" s="7">
        <f>SUM($S$3:S2117)</f>
        <v>-54.610000000000333</v>
      </c>
      <c r="U2117" s="2">
        <v>1.83</v>
      </c>
      <c r="V2117" s="7">
        <f t="shared" ref="V2117:V2180" si="403">IF($A2117=1,(U2117-1)*IF(OR($M2117&lt;=0, $N2117&lt;=0),1,0)+(-1)*(1-IF(OR($M2117&lt;=0, $N2117&lt;=0),1,0)),"")</f>
        <v>0.83000000000000007</v>
      </c>
      <c r="W2117" s="7">
        <f>SUM($V$3:V2117)</f>
        <v>-237.83999999999963</v>
      </c>
      <c r="X2117" s="8">
        <v>1.28</v>
      </c>
      <c r="Y2117" s="7">
        <f t="shared" si="398"/>
        <v>-1</v>
      </c>
      <c r="Z2117" s="7">
        <f>SUM($Y$3:Y2117)</f>
        <v>-76.660000000000423</v>
      </c>
      <c r="AA2117" s="8">
        <v>3.75</v>
      </c>
      <c r="AB2117" s="7">
        <f t="shared" si="399"/>
        <v>2.75</v>
      </c>
      <c r="AC2117" s="7">
        <f>SUM($AB$3:AB2117)</f>
        <v>-243.24999999999974</v>
      </c>
      <c r="AD2117" s="2">
        <v>1.9</v>
      </c>
      <c r="AE2117" s="7">
        <f t="shared" ref="AE2117:AE2180" si="404">IF($A2117=1,(AD2117-1)*IF($M2117+$N2117&gt;2.5,1,0)+(-1)*(1-IF($M2117+$N2117&gt;2.5,1,0)),"")</f>
        <v>-1</v>
      </c>
      <c r="AF2117" s="7">
        <f>SUM(AE$3:AE2117)</f>
        <v>-54.560000000000194</v>
      </c>
      <c r="AG2117" s="2">
        <v>1.9</v>
      </c>
      <c r="AH2117" s="7">
        <f t="shared" si="400"/>
        <v>0.89999999999999991</v>
      </c>
      <c r="AI2117" s="7">
        <f>SUM(AH$3:AH2117)</f>
        <v>-169.49000000000015</v>
      </c>
      <c r="AJ2117" s="2">
        <v>13</v>
      </c>
      <c r="AK2117" s="7">
        <f t="shared" ref="AK2117:AK2180" si="405">IF($A2117=1,(AJ2117-1)*IF(AND($M2117=1,$N2117=0),1,0)+(-1)*(1-IF(AND($M2117=1,$N2117=0),1,0)),"")</f>
        <v>-1</v>
      </c>
      <c r="AL2117" s="7">
        <f>SUM(AK$3:AK2117)</f>
        <v>-432</v>
      </c>
      <c r="AM2117" s="2">
        <v>15</v>
      </c>
      <c r="AN2117" s="7">
        <f t="shared" ref="AN2117:AN2180" si="406">IF($A2117=1,(AM2117-1)*IF(AND($M2117=2,$N2117=1),1,0)+(-1)*(1-IF(AND($M2117=2,$N2117=1),1,0)),"")</f>
        <v>-1</v>
      </c>
      <c r="AO2117" s="7">
        <f>SUM(AN$3:AN2117)</f>
        <v>58.5</v>
      </c>
      <c r="AP2117" s="2">
        <v>7</v>
      </c>
      <c r="AQ2117" s="7">
        <f t="shared" ref="AQ2117:AQ2180" si="407">IF($A2117=1,(AP2117-1)*IF(AND($M2117=1,$N2117=1),1,0)+(-1)*(1-IF(AND($M2117=1,$N2117=1),1,0)),"")</f>
        <v>-1</v>
      </c>
      <c r="AR2117" s="7">
        <f>SUM(AQ$3:AQ2117)</f>
        <v>-233.5</v>
      </c>
      <c r="AU2117" s="5">
        <f t="shared" si="401"/>
        <v>-1.52</v>
      </c>
      <c r="AV2117" s="4">
        <f>SUM(AU$3:AU2117)</f>
        <v>-1443.4099999999978</v>
      </c>
    </row>
    <row r="2118" spans="1:48" x14ac:dyDescent="0.25">
      <c r="A2118">
        <f t="shared" si="397"/>
        <v>1</v>
      </c>
      <c r="B2118">
        <f t="shared" si="396"/>
        <v>4333</v>
      </c>
      <c r="C2118" s="1">
        <v>43795</v>
      </c>
      <c r="D2118" t="s">
        <v>258</v>
      </c>
      <c r="E2118" t="s">
        <v>2603</v>
      </c>
      <c r="F2118" t="s">
        <v>432</v>
      </c>
      <c r="G2118" t="s">
        <v>663</v>
      </c>
      <c r="H2118">
        <v>2019</v>
      </c>
      <c r="I2118">
        <v>11</v>
      </c>
      <c r="J2118">
        <v>26</v>
      </c>
      <c r="K2118" t="s">
        <v>188</v>
      </c>
      <c r="L2118">
        <v>3</v>
      </c>
      <c r="M2118" s="3">
        <v>0</v>
      </c>
      <c r="N2118" s="3">
        <v>0</v>
      </c>
      <c r="O2118" s="13">
        <v>2</v>
      </c>
      <c r="P2118">
        <v>3.6</v>
      </c>
      <c r="Q2118">
        <v>4</v>
      </c>
      <c r="R2118" s="2">
        <v>1.95</v>
      </c>
      <c r="S2118" s="7">
        <f t="shared" si="402"/>
        <v>-1</v>
      </c>
      <c r="T2118" s="7">
        <f>SUM($S$3:S2118)</f>
        <v>-55.610000000000333</v>
      </c>
      <c r="U2118" s="2">
        <v>1.8</v>
      </c>
      <c r="V2118" s="7">
        <f t="shared" si="403"/>
        <v>0.8</v>
      </c>
      <c r="W2118" s="7">
        <f>SUM($V$3:V2118)</f>
        <v>-237.03999999999962</v>
      </c>
      <c r="X2118" s="8">
        <v>1.36</v>
      </c>
      <c r="Y2118" s="7">
        <f t="shared" si="398"/>
        <v>-1</v>
      </c>
      <c r="Z2118" s="7">
        <f>SUM($Y$3:Y2118)</f>
        <v>-77.660000000000423</v>
      </c>
      <c r="AA2118" s="8">
        <v>3</v>
      </c>
      <c r="AB2118" s="7">
        <f t="shared" si="399"/>
        <v>2</v>
      </c>
      <c r="AC2118" s="7">
        <f>SUM($AB$3:AB2118)</f>
        <v>-241.24999999999974</v>
      </c>
      <c r="AD2118" s="2">
        <v>2.2999999999999998</v>
      </c>
      <c r="AE2118" s="7">
        <f t="shared" si="404"/>
        <v>-1</v>
      </c>
      <c r="AF2118" s="7">
        <f>SUM(AE$3:AE2118)</f>
        <v>-55.560000000000194</v>
      </c>
      <c r="AG2118" s="2">
        <v>1.6</v>
      </c>
      <c r="AH2118" s="7">
        <f t="shared" si="400"/>
        <v>0.60000000000000009</v>
      </c>
      <c r="AI2118" s="7">
        <f>SUM(AH$3:AH2118)</f>
        <v>-168.89000000000016</v>
      </c>
      <c r="AJ2118" s="2">
        <v>6.5</v>
      </c>
      <c r="AK2118" s="7">
        <f t="shared" si="405"/>
        <v>-1</v>
      </c>
      <c r="AL2118" s="7">
        <f>SUM(AK$3:AK2118)</f>
        <v>-433</v>
      </c>
      <c r="AM2118" s="2">
        <v>9</v>
      </c>
      <c r="AN2118" s="7">
        <f t="shared" si="406"/>
        <v>-1</v>
      </c>
      <c r="AO2118" s="7">
        <f>SUM(AN$3:AN2118)</f>
        <v>57.5</v>
      </c>
      <c r="AP2118" s="2">
        <v>6.5</v>
      </c>
      <c r="AQ2118" s="7">
        <f t="shared" si="407"/>
        <v>-1</v>
      </c>
      <c r="AR2118" s="7">
        <f>SUM(AQ$3:AQ2118)</f>
        <v>-234.5</v>
      </c>
      <c r="AS2118">
        <v>3.8</v>
      </c>
      <c r="AT2118">
        <v>1.25</v>
      </c>
      <c r="AU2118" s="5">
        <f t="shared" si="401"/>
        <v>-2.5999999999999996</v>
      </c>
      <c r="AV2118" s="4">
        <f>SUM(AU$3:AU2118)</f>
        <v>-1446.0099999999977</v>
      </c>
    </row>
    <row r="2119" spans="1:48" x14ac:dyDescent="0.25">
      <c r="A2119">
        <f t="shared" si="397"/>
        <v>1</v>
      </c>
      <c r="B2119">
        <f t="shared" si="396"/>
        <v>4332</v>
      </c>
      <c r="C2119" s="1">
        <v>43795</v>
      </c>
      <c r="D2119" t="s">
        <v>258</v>
      </c>
      <c r="E2119" t="s">
        <v>2604</v>
      </c>
      <c r="F2119" t="s">
        <v>269</v>
      </c>
      <c r="G2119" t="s">
        <v>441</v>
      </c>
      <c r="H2119">
        <v>2019</v>
      </c>
      <c r="I2119">
        <v>11</v>
      </c>
      <c r="J2119">
        <v>26</v>
      </c>
      <c r="K2119" t="s">
        <v>188</v>
      </c>
      <c r="L2119">
        <v>3</v>
      </c>
      <c r="M2119" s="3">
        <v>3</v>
      </c>
      <c r="N2119" s="3">
        <v>2</v>
      </c>
      <c r="O2119" s="13">
        <v>2.0499999999999998</v>
      </c>
      <c r="P2119">
        <v>3.7</v>
      </c>
      <c r="Q2119">
        <v>3.75</v>
      </c>
      <c r="R2119" s="2">
        <v>1.75</v>
      </c>
      <c r="S2119" s="7">
        <f t="shared" si="402"/>
        <v>0.75</v>
      </c>
      <c r="T2119" s="7">
        <f>SUM($S$3:S2119)</f>
        <v>-54.860000000000333</v>
      </c>
      <c r="U2119" s="2">
        <v>2</v>
      </c>
      <c r="V2119" s="7">
        <f t="shared" si="403"/>
        <v>-1</v>
      </c>
      <c r="W2119" s="7">
        <f>SUM($V$3:V2119)</f>
        <v>-238.03999999999962</v>
      </c>
      <c r="X2119" s="8">
        <v>1.28</v>
      </c>
      <c r="Y2119" s="7">
        <f t="shared" si="398"/>
        <v>0.28000000000000003</v>
      </c>
      <c r="Z2119" s="7">
        <f>SUM($Y$3:Y2119)</f>
        <v>-77.380000000000422</v>
      </c>
      <c r="AA2119" s="8">
        <v>3.5</v>
      </c>
      <c r="AB2119" s="7">
        <f t="shared" si="399"/>
        <v>-1</v>
      </c>
      <c r="AC2119" s="7">
        <f>SUM($AB$3:AB2119)</f>
        <v>-242.24999999999974</v>
      </c>
      <c r="AD2119" s="2">
        <v>1.8</v>
      </c>
      <c r="AE2119" s="7">
        <f t="shared" si="404"/>
        <v>0.8</v>
      </c>
      <c r="AF2119" s="7">
        <f>SUM(AE$3:AE2119)</f>
        <v>-54.760000000000197</v>
      </c>
      <c r="AG2119" s="2">
        <v>2</v>
      </c>
      <c r="AH2119" s="7">
        <f t="shared" si="400"/>
        <v>-1</v>
      </c>
      <c r="AI2119" s="7">
        <f>SUM(AH$3:AH2119)</f>
        <v>-169.89000000000016</v>
      </c>
      <c r="AJ2119" s="2">
        <v>7.5</v>
      </c>
      <c r="AK2119" s="7">
        <f t="shared" si="405"/>
        <v>-1</v>
      </c>
      <c r="AL2119" s="7">
        <f>SUM(AK$3:AK2119)</f>
        <v>-434</v>
      </c>
      <c r="AM2119" s="2">
        <v>9</v>
      </c>
      <c r="AN2119" s="7">
        <f t="shared" si="406"/>
        <v>-1</v>
      </c>
      <c r="AO2119" s="7">
        <f>SUM(AN$3:AN2119)</f>
        <v>56.5</v>
      </c>
      <c r="AP2119" s="2">
        <v>6.5</v>
      </c>
      <c r="AQ2119" s="7">
        <f t="shared" si="407"/>
        <v>-1</v>
      </c>
      <c r="AR2119" s="7">
        <f>SUM(AQ$3:AQ2119)</f>
        <v>-235.5</v>
      </c>
      <c r="AS2119">
        <v>3.7</v>
      </c>
      <c r="AT2119">
        <v>1.26</v>
      </c>
      <c r="AU2119" s="5">
        <f t="shared" si="401"/>
        <v>-4.17</v>
      </c>
      <c r="AV2119" s="4">
        <f>SUM(AU$3:AU2119)</f>
        <v>-1450.1799999999978</v>
      </c>
    </row>
    <row r="2120" spans="1:48" x14ac:dyDescent="0.25">
      <c r="A2120">
        <f t="shared" si="397"/>
        <v>1</v>
      </c>
      <c r="B2120">
        <f t="shared" si="396"/>
        <v>4331</v>
      </c>
      <c r="C2120" s="1">
        <v>43795</v>
      </c>
      <c r="D2120" t="s">
        <v>258</v>
      </c>
      <c r="E2120" t="s">
        <v>2605</v>
      </c>
      <c r="F2120" t="s">
        <v>264</v>
      </c>
      <c r="G2120" t="s">
        <v>266</v>
      </c>
      <c r="H2120">
        <v>2019</v>
      </c>
      <c r="I2120">
        <v>11</v>
      </c>
      <c r="J2120">
        <v>26</v>
      </c>
      <c r="K2120" t="s">
        <v>188</v>
      </c>
      <c r="L2120">
        <v>3</v>
      </c>
      <c r="M2120" s="3">
        <v>1</v>
      </c>
      <c r="N2120" s="3">
        <v>2</v>
      </c>
      <c r="O2120" s="13">
        <v>2.15</v>
      </c>
      <c r="P2120">
        <v>3.4</v>
      </c>
      <c r="Q2120">
        <v>3.7</v>
      </c>
      <c r="R2120" s="2">
        <v>1.75</v>
      </c>
      <c r="S2120" s="7">
        <f t="shared" si="402"/>
        <v>0.75</v>
      </c>
      <c r="T2120" s="7">
        <f>SUM($S$3:S2120)</f>
        <v>-54.110000000000333</v>
      </c>
      <c r="U2120" s="2">
        <v>2</v>
      </c>
      <c r="V2120" s="7">
        <f t="shared" si="403"/>
        <v>-1</v>
      </c>
      <c r="W2120" s="7">
        <f>SUM($V$3:V2120)</f>
        <v>-239.03999999999962</v>
      </c>
      <c r="X2120" s="8">
        <v>1.28</v>
      </c>
      <c r="Y2120" s="7">
        <f t="shared" si="398"/>
        <v>0.28000000000000003</v>
      </c>
      <c r="Z2120" s="7">
        <f>SUM($Y$3:Y2120)</f>
        <v>-77.100000000000421</v>
      </c>
      <c r="AA2120" s="8">
        <v>3.5</v>
      </c>
      <c r="AB2120" s="7">
        <f t="shared" si="399"/>
        <v>-1</v>
      </c>
      <c r="AC2120" s="7">
        <f>SUM($AB$3:AB2120)</f>
        <v>-243.24999999999974</v>
      </c>
      <c r="AD2120" s="2">
        <v>1.9</v>
      </c>
      <c r="AE2120" s="7">
        <f t="shared" si="404"/>
        <v>0.89999999999999991</v>
      </c>
      <c r="AF2120" s="7">
        <f>SUM(AE$3:AE2120)</f>
        <v>-53.860000000000198</v>
      </c>
      <c r="AG2120" s="2">
        <v>1.9</v>
      </c>
      <c r="AH2120" s="7">
        <f t="shared" si="400"/>
        <v>-1</v>
      </c>
      <c r="AI2120" s="7">
        <f>SUM(AH$3:AH2120)</f>
        <v>-170.89000000000016</v>
      </c>
      <c r="AJ2120" s="2">
        <v>8</v>
      </c>
      <c r="AK2120" s="7">
        <f t="shared" si="405"/>
        <v>-1</v>
      </c>
      <c r="AL2120" s="7">
        <f>SUM(AK$3:AK2120)</f>
        <v>-435</v>
      </c>
      <c r="AM2120" s="2">
        <v>9</v>
      </c>
      <c r="AN2120" s="7">
        <f t="shared" si="406"/>
        <v>-1</v>
      </c>
      <c r="AO2120" s="7">
        <f>SUM(AN$3:AN2120)</f>
        <v>55.5</v>
      </c>
      <c r="AP2120" s="2">
        <v>6</v>
      </c>
      <c r="AQ2120" s="7">
        <f t="shared" si="407"/>
        <v>-1</v>
      </c>
      <c r="AR2120" s="7">
        <f>SUM(AQ$3:AQ2120)</f>
        <v>-236.5</v>
      </c>
      <c r="AS2120">
        <v>3.9</v>
      </c>
      <c r="AT2120">
        <v>1.24</v>
      </c>
      <c r="AU2120" s="5">
        <f t="shared" si="401"/>
        <v>-4.07</v>
      </c>
      <c r="AV2120" s="4">
        <f>SUM(AU$3:AU2120)</f>
        <v>-1454.2499999999977</v>
      </c>
    </row>
    <row r="2121" spans="1:48" x14ac:dyDescent="0.25">
      <c r="A2121">
        <f t="shared" si="397"/>
        <v>1</v>
      </c>
      <c r="B2121">
        <f t="shared" si="396"/>
        <v>4330</v>
      </c>
      <c r="C2121" s="1">
        <v>43795</v>
      </c>
      <c r="D2121" t="s">
        <v>248</v>
      </c>
      <c r="E2121" t="s">
        <v>2606</v>
      </c>
      <c r="F2121" t="s">
        <v>250</v>
      </c>
      <c r="G2121" t="s">
        <v>547</v>
      </c>
      <c r="H2121">
        <v>2019</v>
      </c>
      <c r="I2121">
        <v>11</v>
      </c>
      <c r="J2121">
        <v>26</v>
      </c>
      <c r="K2121" t="s">
        <v>188</v>
      </c>
      <c r="L2121">
        <v>3</v>
      </c>
      <c r="M2121" s="3">
        <v>1</v>
      </c>
      <c r="N2121" s="3">
        <v>2</v>
      </c>
      <c r="O2121" s="13">
        <v>3.1</v>
      </c>
      <c r="P2121">
        <v>3.25</v>
      </c>
      <c r="Q2121">
        <v>2.2999999999999998</v>
      </c>
      <c r="R2121" s="2">
        <v>1.66</v>
      </c>
      <c r="S2121" s="7">
        <f t="shared" si="402"/>
        <v>0.65999999999999992</v>
      </c>
      <c r="T2121" s="7">
        <f>SUM($S$3:S2121)</f>
        <v>-53.450000000000337</v>
      </c>
      <c r="U2121" s="2">
        <v>2.1</v>
      </c>
      <c r="V2121" s="7">
        <f t="shared" si="403"/>
        <v>-1</v>
      </c>
      <c r="W2121" s="7">
        <f>SUM($V$3:V2121)</f>
        <v>-240.03999999999962</v>
      </c>
      <c r="X2121" s="8">
        <v>1.25</v>
      </c>
      <c r="Y2121" s="7">
        <f t="shared" si="398"/>
        <v>0.25</v>
      </c>
      <c r="Z2121" s="7">
        <f>SUM($Y$3:Y2121)</f>
        <v>-76.850000000000421</v>
      </c>
      <c r="AA2121" s="8">
        <v>4</v>
      </c>
      <c r="AB2121" s="7">
        <f t="shared" si="399"/>
        <v>-1</v>
      </c>
      <c r="AC2121" s="7">
        <f>SUM($AB$3:AB2121)</f>
        <v>-244.24999999999974</v>
      </c>
      <c r="AD2121" s="2">
        <v>1.8</v>
      </c>
      <c r="AE2121" s="7">
        <f t="shared" si="404"/>
        <v>0.8</v>
      </c>
      <c r="AF2121" s="7">
        <f>SUM(AE$3:AE2121)</f>
        <v>-53.060000000000201</v>
      </c>
      <c r="AG2121" s="2">
        <v>2</v>
      </c>
      <c r="AH2121" s="7">
        <f t="shared" si="400"/>
        <v>-1</v>
      </c>
      <c r="AI2121" s="7">
        <f>SUM(AH$3:AH2121)</f>
        <v>-171.89000000000016</v>
      </c>
      <c r="AJ2121" s="2">
        <v>11</v>
      </c>
      <c r="AK2121" s="7">
        <f t="shared" si="405"/>
        <v>-1</v>
      </c>
      <c r="AL2121" s="7">
        <f>SUM(AK$3:AK2121)</f>
        <v>-436</v>
      </c>
      <c r="AM2121" s="2">
        <v>11</v>
      </c>
      <c r="AN2121" s="7">
        <f t="shared" si="406"/>
        <v>-1</v>
      </c>
      <c r="AO2121" s="7">
        <f>SUM(AN$3:AN2121)</f>
        <v>54.5</v>
      </c>
      <c r="AP2121" s="2">
        <v>6.5</v>
      </c>
      <c r="AQ2121" s="7">
        <f t="shared" si="407"/>
        <v>-1</v>
      </c>
      <c r="AR2121" s="7">
        <f>SUM(AQ$3:AQ2121)</f>
        <v>-237.5</v>
      </c>
      <c r="AS2121">
        <v>6</v>
      </c>
      <c r="AT2121">
        <v>1.1200000000000001</v>
      </c>
      <c r="AU2121" s="5">
        <f t="shared" si="401"/>
        <v>-4.29</v>
      </c>
      <c r="AV2121" s="4">
        <f>SUM(AU$3:AU2121)</f>
        <v>-1458.5399999999977</v>
      </c>
    </row>
    <row r="2122" spans="1:48" x14ac:dyDescent="0.25">
      <c r="A2122">
        <f t="shared" si="397"/>
        <v>1</v>
      </c>
      <c r="B2122">
        <f t="shared" si="396"/>
        <v>4329</v>
      </c>
      <c r="C2122" s="1">
        <v>43794</v>
      </c>
      <c r="D2122" t="s">
        <v>283</v>
      </c>
      <c r="E2122" t="s">
        <v>2607</v>
      </c>
      <c r="F2122" t="s">
        <v>286</v>
      </c>
      <c r="G2122" t="s">
        <v>533</v>
      </c>
      <c r="H2122">
        <v>2019</v>
      </c>
      <c r="I2122">
        <v>11</v>
      </c>
      <c r="J2122">
        <v>25</v>
      </c>
      <c r="K2122" t="s">
        <v>77</v>
      </c>
      <c r="L2122">
        <v>2</v>
      </c>
      <c r="M2122" s="3">
        <v>2</v>
      </c>
      <c r="N2122" s="3">
        <v>0</v>
      </c>
      <c r="O2122" s="13">
        <v>2.15</v>
      </c>
      <c r="P2122">
        <v>3.4</v>
      </c>
      <c r="Q2122">
        <v>3.4</v>
      </c>
      <c r="R2122" s="2">
        <v>1.57</v>
      </c>
      <c r="S2122" s="7">
        <f t="shared" si="402"/>
        <v>-1</v>
      </c>
      <c r="T2122" s="7">
        <f>SUM($S$3:S2122)</f>
        <v>-54.450000000000337</v>
      </c>
      <c r="U2122" s="2">
        <v>2.25</v>
      </c>
      <c r="V2122" s="7">
        <f t="shared" si="403"/>
        <v>1.25</v>
      </c>
      <c r="W2122" s="7">
        <f>SUM($V$3:V2122)</f>
        <v>-238.78999999999962</v>
      </c>
      <c r="X2122" s="8">
        <v>1.22</v>
      </c>
      <c r="Y2122" s="7">
        <f t="shared" si="398"/>
        <v>0.21999999999999997</v>
      </c>
      <c r="Z2122" s="7">
        <f>SUM($Y$3:Y2122)</f>
        <v>-76.630000000000422</v>
      </c>
      <c r="AA2122" s="8">
        <v>4.33</v>
      </c>
      <c r="AB2122" s="7">
        <f t="shared" si="399"/>
        <v>-1</v>
      </c>
      <c r="AC2122" s="7">
        <f>SUM($AB$3:AB2122)</f>
        <v>-245.24999999999974</v>
      </c>
      <c r="AD2122" s="2">
        <v>1.72</v>
      </c>
      <c r="AE2122" s="7">
        <f t="shared" si="404"/>
        <v>-1</v>
      </c>
      <c r="AF2122" s="7">
        <f>SUM(AE$3:AE2122)</f>
        <v>-54.060000000000201</v>
      </c>
      <c r="AG2122" s="2">
        <v>2.1</v>
      </c>
      <c r="AH2122" s="7">
        <f t="shared" si="400"/>
        <v>1.1000000000000001</v>
      </c>
      <c r="AI2122" s="7">
        <f>SUM(AH$3:AH2122)</f>
        <v>-170.79000000000016</v>
      </c>
      <c r="AJ2122" s="2">
        <v>10</v>
      </c>
      <c r="AK2122" s="7">
        <f t="shared" si="405"/>
        <v>-1</v>
      </c>
      <c r="AL2122" s="7">
        <f>SUM(AK$3:AK2122)</f>
        <v>-437</v>
      </c>
      <c r="AM2122" s="2">
        <v>9.5</v>
      </c>
      <c r="AN2122" s="7">
        <f t="shared" si="406"/>
        <v>-1</v>
      </c>
      <c r="AO2122" s="7">
        <f>SUM(AN$3:AN2122)</f>
        <v>53.5</v>
      </c>
      <c r="AP2122" s="2">
        <v>7</v>
      </c>
      <c r="AQ2122" s="7">
        <f t="shared" si="407"/>
        <v>-1</v>
      </c>
      <c r="AR2122" s="7">
        <f>SUM(AQ$3:AQ2122)</f>
        <v>-238.5</v>
      </c>
      <c r="AS2122">
        <v>3.9</v>
      </c>
      <c r="AT2122">
        <v>1.24</v>
      </c>
      <c r="AU2122" s="5">
        <f t="shared" si="401"/>
        <v>-3.4299999999999997</v>
      </c>
      <c r="AV2122" s="4">
        <f>SUM(AU$3:AU2122)</f>
        <v>-1461.9699999999978</v>
      </c>
    </row>
    <row r="2123" spans="1:48" x14ac:dyDescent="0.25">
      <c r="A2123">
        <f t="shared" si="397"/>
        <v>1</v>
      </c>
      <c r="B2123">
        <f t="shared" si="396"/>
        <v>4328</v>
      </c>
      <c r="C2123" s="1">
        <v>43794</v>
      </c>
      <c r="D2123" t="s">
        <v>287</v>
      </c>
      <c r="E2123" t="s">
        <v>2608</v>
      </c>
      <c r="F2123" t="s">
        <v>377</v>
      </c>
      <c r="G2123" t="s">
        <v>374</v>
      </c>
      <c r="H2123">
        <v>2019</v>
      </c>
      <c r="I2123">
        <v>11</v>
      </c>
      <c r="J2123">
        <v>25</v>
      </c>
      <c r="K2123" t="s">
        <v>77</v>
      </c>
      <c r="L2123">
        <v>2</v>
      </c>
      <c r="M2123" s="3">
        <v>1</v>
      </c>
      <c r="N2123" s="3">
        <v>1</v>
      </c>
      <c r="O2123" s="13">
        <v>2.4500000000000002</v>
      </c>
      <c r="P2123">
        <v>3.3</v>
      </c>
      <c r="Q2123">
        <v>2.9</v>
      </c>
      <c r="R2123" s="2">
        <v>1.75</v>
      </c>
      <c r="S2123" s="7">
        <f t="shared" si="402"/>
        <v>0.75</v>
      </c>
      <c r="T2123" s="7">
        <f>SUM($S$3:S2123)</f>
        <v>-53.700000000000337</v>
      </c>
      <c r="U2123" s="2">
        <v>2</v>
      </c>
      <c r="V2123" s="7">
        <f t="shared" si="403"/>
        <v>-1</v>
      </c>
      <c r="W2123" s="7">
        <f>SUM($V$3:V2123)</f>
        <v>-239.78999999999962</v>
      </c>
      <c r="X2123" s="8">
        <v>1.3</v>
      </c>
      <c r="Y2123" s="7">
        <f t="shared" si="398"/>
        <v>0.30000000000000004</v>
      </c>
      <c r="Z2123" s="7">
        <f>SUM($Y$3:Y2123)</f>
        <v>-76.330000000000425</v>
      </c>
      <c r="AA2123" s="8">
        <v>3.5</v>
      </c>
      <c r="AB2123" s="7">
        <f t="shared" si="399"/>
        <v>-1</v>
      </c>
      <c r="AC2123" s="7">
        <f>SUM($AB$3:AB2123)</f>
        <v>-246.24999999999974</v>
      </c>
      <c r="AD2123" s="2">
        <v>2</v>
      </c>
      <c r="AE2123" s="7">
        <f t="shared" si="404"/>
        <v>-1</v>
      </c>
      <c r="AF2123" s="7">
        <f>SUM(AE$3:AE2123)</f>
        <v>-55.060000000000201</v>
      </c>
      <c r="AG2123" s="2">
        <v>1.8</v>
      </c>
      <c r="AH2123" s="7">
        <f t="shared" si="400"/>
        <v>0.8</v>
      </c>
      <c r="AI2123" s="7">
        <f>SUM(AH$3:AH2123)</f>
        <v>-169.99000000000015</v>
      </c>
      <c r="AJ2123" s="2">
        <v>8.5</v>
      </c>
      <c r="AK2123" s="7">
        <f t="shared" si="405"/>
        <v>-1</v>
      </c>
      <c r="AL2123" s="7">
        <f>SUM(AK$3:AK2123)</f>
        <v>-438</v>
      </c>
      <c r="AM2123" s="2">
        <v>9.5</v>
      </c>
      <c r="AN2123" s="7">
        <f t="shared" si="406"/>
        <v>-1</v>
      </c>
      <c r="AO2123" s="7">
        <f>SUM(AN$3:AN2123)</f>
        <v>52.5</v>
      </c>
      <c r="AP2123" s="2">
        <v>6.5</v>
      </c>
      <c r="AQ2123" s="7">
        <f t="shared" si="407"/>
        <v>5.5</v>
      </c>
      <c r="AR2123" s="7">
        <f>SUM(AQ$3:AQ2123)</f>
        <v>-233</v>
      </c>
      <c r="AS2123">
        <v>4.6500000000000004</v>
      </c>
      <c r="AT2123">
        <v>1.18</v>
      </c>
      <c r="AU2123" s="5">
        <f t="shared" si="401"/>
        <v>2.35</v>
      </c>
      <c r="AV2123" s="4">
        <f>SUM(AU$3:AU2123)</f>
        <v>-1459.6199999999978</v>
      </c>
    </row>
    <row r="2124" spans="1:48" x14ac:dyDescent="0.25">
      <c r="A2124">
        <f t="shared" si="397"/>
        <v>0</v>
      </c>
      <c r="B2124">
        <f t="shared" si="396"/>
        <v>4327</v>
      </c>
      <c r="C2124" s="1">
        <v>43793</v>
      </c>
      <c r="D2124" t="s">
        <v>291</v>
      </c>
      <c r="E2124" t="s">
        <v>2609</v>
      </c>
      <c r="F2124" t="s">
        <v>294</v>
      </c>
      <c r="G2124" t="s">
        <v>390</v>
      </c>
      <c r="H2124">
        <v>2019</v>
      </c>
      <c r="I2124">
        <v>11</v>
      </c>
      <c r="J2124">
        <v>24</v>
      </c>
      <c r="K2124" t="s">
        <v>23</v>
      </c>
      <c r="L2124">
        <v>1</v>
      </c>
      <c r="M2124" s="3">
        <v>4</v>
      </c>
      <c r="N2124" s="3">
        <v>0</v>
      </c>
      <c r="O2124" s="13">
        <v>2.4500000000000002</v>
      </c>
      <c r="P2124">
        <v>3.6</v>
      </c>
      <c r="Q2124">
        <v>2.62</v>
      </c>
      <c r="R2124" s="2">
        <v>1.53</v>
      </c>
      <c r="S2124" s="7" t="str">
        <f t="shared" si="402"/>
        <v/>
      </c>
      <c r="T2124" s="7">
        <f>SUM($S$3:S2124)</f>
        <v>-53.700000000000337</v>
      </c>
      <c r="U2124" s="2">
        <v>2.37</v>
      </c>
      <c r="V2124" s="7" t="str">
        <f t="shared" si="403"/>
        <v/>
      </c>
      <c r="W2124" s="7">
        <f>SUM($V$3:V2124)</f>
        <v>-239.78999999999962</v>
      </c>
      <c r="X2124" s="8">
        <v>1.2</v>
      </c>
      <c r="Y2124" s="7" t="str">
        <f t="shared" si="398"/>
        <v/>
      </c>
      <c r="Z2124" s="7">
        <f>SUM($Y$3:Y2124)</f>
        <v>-76.330000000000425</v>
      </c>
      <c r="AA2124" s="8">
        <v>4.5</v>
      </c>
      <c r="AB2124" s="7" t="str">
        <f t="shared" si="399"/>
        <v/>
      </c>
      <c r="AC2124" s="7">
        <f>SUM($AB$3:AB2124)</f>
        <v>-246.24999999999974</v>
      </c>
      <c r="AE2124" s="7" t="str">
        <f t="shared" si="404"/>
        <v/>
      </c>
      <c r="AF2124" s="7">
        <f>SUM(AE$3:AE2124)</f>
        <v>-55.060000000000201</v>
      </c>
      <c r="AH2124" s="7" t="str">
        <f t="shared" si="400"/>
        <v/>
      </c>
      <c r="AI2124" s="7">
        <f>SUM(AH$3:AH2124)</f>
        <v>-169.99000000000015</v>
      </c>
      <c r="AK2124" s="7" t="str">
        <f t="shared" si="405"/>
        <v/>
      </c>
      <c r="AL2124" s="7">
        <f>SUM(AK$3:AK2124)</f>
        <v>-438</v>
      </c>
      <c r="AN2124" s="7" t="str">
        <f t="shared" si="406"/>
        <v/>
      </c>
      <c r="AO2124" s="7">
        <f>SUM(AN$3:AN2124)</f>
        <v>52.5</v>
      </c>
      <c r="AQ2124" s="7" t="str">
        <f t="shared" si="407"/>
        <v/>
      </c>
      <c r="AR2124" s="7">
        <f>SUM(AQ$3:AQ2124)</f>
        <v>-233</v>
      </c>
      <c r="AU2124" s="5">
        <f t="shared" si="401"/>
        <v>0</v>
      </c>
      <c r="AV2124" s="4">
        <f>SUM(AU$3:AU2124)</f>
        <v>-1459.6199999999978</v>
      </c>
    </row>
    <row r="2125" spans="1:48" x14ac:dyDescent="0.25">
      <c r="A2125">
        <f t="shared" si="397"/>
        <v>1</v>
      </c>
      <c r="B2125">
        <f t="shared" si="396"/>
        <v>4327</v>
      </c>
      <c r="C2125" s="1">
        <v>43793</v>
      </c>
      <c r="D2125" t="s">
        <v>291</v>
      </c>
      <c r="E2125" t="s">
        <v>2609</v>
      </c>
      <c r="F2125" t="s">
        <v>294</v>
      </c>
      <c r="G2125" t="s">
        <v>390</v>
      </c>
      <c r="H2125">
        <v>2019</v>
      </c>
      <c r="I2125">
        <v>11</v>
      </c>
      <c r="J2125">
        <v>24</v>
      </c>
      <c r="K2125" t="s">
        <v>23</v>
      </c>
      <c r="L2125">
        <v>1</v>
      </c>
      <c r="M2125" s="3">
        <v>4</v>
      </c>
      <c r="N2125" s="3">
        <v>0</v>
      </c>
      <c r="O2125" s="13">
        <v>2.4500000000000002</v>
      </c>
      <c r="P2125">
        <v>3.6</v>
      </c>
      <c r="Q2125">
        <v>2.62</v>
      </c>
      <c r="R2125" s="2">
        <v>1.53</v>
      </c>
      <c r="S2125" s="7">
        <f t="shared" si="402"/>
        <v>-1</v>
      </c>
      <c r="T2125" s="7">
        <f>SUM($S$3:S2125)</f>
        <v>-54.700000000000337</v>
      </c>
      <c r="U2125" s="2">
        <v>2.37</v>
      </c>
      <c r="V2125" s="7">
        <f t="shared" si="403"/>
        <v>1.37</v>
      </c>
      <c r="W2125" s="7">
        <f>SUM($V$3:V2125)</f>
        <v>-238.41999999999962</v>
      </c>
      <c r="X2125" s="8">
        <v>1.2</v>
      </c>
      <c r="Y2125" s="7">
        <f t="shared" si="398"/>
        <v>0.19999999999999996</v>
      </c>
      <c r="Z2125" s="7">
        <f>SUM($Y$3:Y2125)</f>
        <v>-76.130000000000422</v>
      </c>
      <c r="AA2125" s="8">
        <v>4.5</v>
      </c>
      <c r="AB2125" s="7">
        <f t="shared" si="399"/>
        <v>-1</v>
      </c>
      <c r="AC2125" s="7">
        <f>SUM($AB$3:AB2125)</f>
        <v>-247.24999999999974</v>
      </c>
      <c r="AD2125" s="2">
        <v>1.61</v>
      </c>
      <c r="AE2125" s="7">
        <f t="shared" si="404"/>
        <v>0.6100000000000001</v>
      </c>
      <c r="AF2125" s="7">
        <f>SUM(AE$3:AE2125)</f>
        <v>-54.450000000000202</v>
      </c>
      <c r="AG2125" s="2">
        <v>2.2999999999999998</v>
      </c>
      <c r="AH2125" s="7">
        <f t="shared" si="400"/>
        <v>-1</v>
      </c>
      <c r="AI2125" s="7">
        <f>SUM(AH$3:AH2125)</f>
        <v>-170.99000000000015</v>
      </c>
      <c r="AJ2125" s="2">
        <v>11</v>
      </c>
      <c r="AK2125" s="7">
        <f t="shared" si="405"/>
        <v>-1</v>
      </c>
      <c r="AL2125" s="7">
        <f>SUM(AK$3:AK2125)</f>
        <v>-439</v>
      </c>
      <c r="AM2125" s="2">
        <v>10</v>
      </c>
      <c r="AN2125" s="7">
        <f t="shared" si="406"/>
        <v>-1</v>
      </c>
      <c r="AO2125" s="7">
        <f>SUM(AN$3:AN2125)</f>
        <v>51.5</v>
      </c>
      <c r="AP2125" s="2">
        <v>7</v>
      </c>
      <c r="AQ2125" s="7">
        <f t="shared" si="407"/>
        <v>-1</v>
      </c>
      <c r="AR2125" s="7">
        <f>SUM(AQ$3:AQ2125)</f>
        <v>-234</v>
      </c>
      <c r="AS2125">
        <v>4.8</v>
      </c>
      <c r="AT2125">
        <v>1.17</v>
      </c>
      <c r="AU2125" s="5">
        <f t="shared" si="401"/>
        <v>-3.82</v>
      </c>
      <c r="AV2125" s="4">
        <f>SUM(AU$3:AU2125)</f>
        <v>-1463.4399999999978</v>
      </c>
    </row>
    <row r="2126" spans="1:48" x14ac:dyDescent="0.25">
      <c r="A2126">
        <f t="shared" si="397"/>
        <v>1</v>
      </c>
      <c r="B2126">
        <f t="shared" si="396"/>
        <v>4326</v>
      </c>
      <c r="C2126" s="1">
        <v>43793</v>
      </c>
      <c r="D2126" t="s">
        <v>291</v>
      </c>
      <c r="E2126" t="s">
        <v>2610</v>
      </c>
      <c r="F2126" t="s">
        <v>394</v>
      </c>
      <c r="G2126" t="s">
        <v>296</v>
      </c>
      <c r="H2126">
        <v>2019</v>
      </c>
      <c r="I2126">
        <v>11</v>
      </c>
      <c r="J2126">
        <v>24</v>
      </c>
      <c r="K2126" t="s">
        <v>23</v>
      </c>
      <c r="L2126">
        <v>1</v>
      </c>
      <c r="M2126" s="3">
        <v>1</v>
      </c>
      <c r="N2126" s="3">
        <v>5</v>
      </c>
      <c r="O2126" s="13">
        <v>1.66</v>
      </c>
      <c r="P2126">
        <v>4</v>
      </c>
      <c r="Q2126">
        <v>4.75</v>
      </c>
      <c r="R2126" s="2">
        <v>1.61</v>
      </c>
      <c r="S2126" s="7">
        <f t="shared" si="402"/>
        <v>0.6100000000000001</v>
      </c>
      <c r="T2126" s="7">
        <f>SUM($S$3:S2126)</f>
        <v>-54.090000000000337</v>
      </c>
      <c r="U2126" s="2">
        <v>2.2000000000000002</v>
      </c>
      <c r="V2126" s="7">
        <f t="shared" si="403"/>
        <v>-1</v>
      </c>
      <c r="W2126" s="7">
        <f>SUM($V$3:V2126)</f>
        <v>-239.41999999999962</v>
      </c>
      <c r="X2126" s="8">
        <v>1.2</v>
      </c>
      <c r="Y2126" s="7">
        <f t="shared" si="398"/>
        <v>0.19999999999999996</v>
      </c>
      <c r="Z2126" s="7">
        <f>SUM($Y$3:Y2126)</f>
        <v>-75.930000000000419</v>
      </c>
      <c r="AA2126" s="8">
        <v>4.5</v>
      </c>
      <c r="AB2126" s="7">
        <f t="shared" si="399"/>
        <v>-1</v>
      </c>
      <c r="AC2126" s="7">
        <f>SUM($AB$3:AB2126)</f>
        <v>-248.24999999999974</v>
      </c>
      <c r="AD2126" s="2">
        <v>1.61</v>
      </c>
      <c r="AE2126" s="7">
        <f t="shared" si="404"/>
        <v>0.6100000000000001</v>
      </c>
      <c r="AF2126" s="7">
        <f>SUM(AE$3:AE2126)</f>
        <v>-53.840000000000202</v>
      </c>
      <c r="AG2126" s="2">
        <v>2.2999999999999998</v>
      </c>
      <c r="AH2126" s="7">
        <f t="shared" si="400"/>
        <v>-1</v>
      </c>
      <c r="AI2126" s="7">
        <f>SUM(AH$3:AH2126)</f>
        <v>-171.99000000000015</v>
      </c>
      <c r="AJ2126" s="2">
        <v>9</v>
      </c>
      <c r="AK2126" s="7">
        <f t="shared" si="405"/>
        <v>-1</v>
      </c>
      <c r="AL2126" s="7">
        <f>SUM(AK$3:AK2126)</f>
        <v>-440</v>
      </c>
      <c r="AM2126" s="2">
        <v>8.5</v>
      </c>
      <c r="AN2126" s="7">
        <f t="shared" si="406"/>
        <v>-1</v>
      </c>
      <c r="AO2126" s="7">
        <f>SUM(AN$3:AN2126)</f>
        <v>50.5</v>
      </c>
      <c r="AP2126" s="2">
        <v>8</v>
      </c>
      <c r="AQ2126" s="7">
        <f t="shared" si="407"/>
        <v>-1</v>
      </c>
      <c r="AR2126" s="7">
        <f>SUM(AQ$3:AQ2126)</f>
        <v>-235</v>
      </c>
      <c r="AS2126">
        <v>2.75</v>
      </c>
      <c r="AT2126">
        <v>1.42</v>
      </c>
      <c r="AU2126" s="5">
        <f t="shared" si="401"/>
        <v>-4.58</v>
      </c>
      <c r="AV2126" s="4">
        <f>SUM(AU$3:AU2126)</f>
        <v>-1468.0199999999977</v>
      </c>
    </row>
    <row r="2127" spans="1:48" x14ac:dyDescent="0.25">
      <c r="A2127">
        <f t="shared" si="397"/>
        <v>1</v>
      </c>
      <c r="B2127">
        <f t="shared" si="396"/>
        <v>4325</v>
      </c>
      <c r="C2127" s="1">
        <v>43793</v>
      </c>
      <c r="D2127" t="s">
        <v>298</v>
      </c>
      <c r="E2127" t="s">
        <v>2611</v>
      </c>
      <c r="F2127" t="s">
        <v>410</v>
      </c>
      <c r="G2127" t="s">
        <v>419</v>
      </c>
      <c r="H2127">
        <v>2019</v>
      </c>
      <c r="I2127">
        <v>11</v>
      </c>
      <c r="J2127">
        <v>24</v>
      </c>
      <c r="K2127" t="s">
        <v>23</v>
      </c>
      <c r="L2127">
        <v>1</v>
      </c>
      <c r="M2127" s="3">
        <v>2</v>
      </c>
      <c r="N2127" s="3">
        <v>2</v>
      </c>
      <c r="O2127" s="13">
        <v>2.2999999999999998</v>
      </c>
      <c r="P2127">
        <v>3.5</v>
      </c>
      <c r="Q2127">
        <v>3</v>
      </c>
      <c r="R2127" s="2">
        <v>1.61</v>
      </c>
      <c r="S2127" s="7">
        <f t="shared" si="402"/>
        <v>0.6100000000000001</v>
      </c>
      <c r="T2127" s="7">
        <f>SUM($S$3:S2127)</f>
        <v>-53.480000000000338</v>
      </c>
      <c r="U2127" s="2">
        <v>2.2000000000000002</v>
      </c>
      <c r="V2127" s="7">
        <f t="shared" si="403"/>
        <v>-1</v>
      </c>
      <c r="W2127" s="7">
        <f>SUM($V$3:V2127)</f>
        <v>-240.41999999999962</v>
      </c>
      <c r="X2127" s="8">
        <v>1.25</v>
      </c>
      <c r="Y2127" s="7">
        <f t="shared" si="398"/>
        <v>0.25</v>
      </c>
      <c r="Z2127" s="7">
        <f>SUM($Y$3:Y2127)</f>
        <v>-75.680000000000419</v>
      </c>
      <c r="AA2127" s="8">
        <v>4</v>
      </c>
      <c r="AB2127" s="7">
        <f t="shared" si="399"/>
        <v>-1</v>
      </c>
      <c r="AC2127" s="7">
        <f>SUM($AB$3:AB2127)</f>
        <v>-249.24999999999974</v>
      </c>
      <c r="AD2127" s="2">
        <v>1.72</v>
      </c>
      <c r="AE2127" s="7">
        <f t="shared" si="404"/>
        <v>0.72</v>
      </c>
      <c r="AF2127" s="7">
        <f>SUM(AE$3:AE2127)</f>
        <v>-53.120000000000203</v>
      </c>
      <c r="AG2127" s="2">
        <v>2.1</v>
      </c>
      <c r="AH2127" s="7">
        <f t="shared" si="400"/>
        <v>-1</v>
      </c>
      <c r="AI2127" s="7">
        <f>SUM(AH$3:AH2127)</f>
        <v>-172.99000000000015</v>
      </c>
      <c r="AJ2127" s="2">
        <v>9.5</v>
      </c>
      <c r="AK2127" s="7">
        <f t="shared" si="405"/>
        <v>-1</v>
      </c>
      <c r="AL2127" s="7">
        <f>SUM(AK$3:AK2127)</f>
        <v>-441</v>
      </c>
      <c r="AM2127" s="2">
        <v>9.5</v>
      </c>
      <c r="AN2127" s="7">
        <f t="shared" si="406"/>
        <v>-1</v>
      </c>
      <c r="AO2127" s="7">
        <f>SUM(AN$3:AN2127)</f>
        <v>49.5</v>
      </c>
      <c r="AP2127" s="2">
        <v>6.5</v>
      </c>
      <c r="AQ2127" s="7">
        <f t="shared" si="407"/>
        <v>-1</v>
      </c>
      <c r="AR2127" s="7">
        <f>SUM(AQ$3:AQ2127)</f>
        <v>-236</v>
      </c>
      <c r="AS2127">
        <v>4.25</v>
      </c>
      <c r="AT2127">
        <v>1.21</v>
      </c>
      <c r="AU2127" s="5">
        <f t="shared" si="401"/>
        <v>-4.42</v>
      </c>
      <c r="AV2127" s="4">
        <f>SUM(AU$3:AU2127)</f>
        <v>-1472.4399999999978</v>
      </c>
    </row>
    <row r="2128" spans="1:48" x14ac:dyDescent="0.25">
      <c r="A2128">
        <f t="shared" si="397"/>
        <v>1</v>
      </c>
      <c r="B2128">
        <f t="shared" si="396"/>
        <v>4324</v>
      </c>
      <c r="C2128" s="1">
        <v>43793</v>
      </c>
      <c r="D2128" t="s">
        <v>302</v>
      </c>
      <c r="E2128" t="s">
        <v>2612</v>
      </c>
      <c r="F2128" t="s">
        <v>311</v>
      </c>
      <c r="G2128" t="s">
        <v>494</v>
      </c>
      <c r="H2128">
        <v>2019</v>
      </c>
      <c r="I2128">
        <v>11</v>
      </c>
      <c r="J2128">
        <v>24</v>
      </c>
      <c r="K2128" t="s">
        <v>23</v>
      </c>
      <c r="L2128">
        <v>1</v>
      </c>
      <c r="M2128" s="3">
        <v>2</v>
      </c>
      <c r="N2128" s="3">
        <v>1</v>
      </c>
      <c r="O2128" s="13">
        <v>3.5</v>
      </c>
      <c r="P2128">
        <v>3.5</v>
      </c>
      <c r="Q2128">
        <v>2.0499999999999998</v>
      </c>
      <c r="R2128" s="2">
        <v>1.61</v>
      </c>
      <c r="S2128" s="7">
        <f t="shared" si="402"/>
        <v>0.6100000000000001</v>
      </c>
      <c r="T2128" s="7">
        <f>SUM($S$3:S2128)</f>
        <v>-52.870000000000339</v>
      </c>
      <c r="U2128" s="2">
        <v>2.2000000000000002</v>
      </c>
      <c r="V2128" s="7">
        <f t="shared" si="403"/>
        <v>-1</v>
      </c>
      <c r="W2128" s="7">
        <f>SUM($V$3:V2128)</f>
        <v>-241.41999999999962</v>
      </c>
      <c r="X2128" s="8">
        <v>1.25</v>
      </c>
      <c r="Y2128" s="7">
        <f t="shared" si="398"/>
        <v>0.25</v>
      </c>
      <c r="Z2128" s="7">
        <f>SUM($Y$3:Y2128)</f>
        <v>-75.430000000000419</v>
      </c>
      <c r="AA2128" s="8">
        <v>4</v>
      </c>
      <c r="AB2128" s="7">
        <f t="shared" si="399"/>
        <v>-1</v>
      </c>
      <c r="AC2128" s="7">
        <f>SUM($AB$3:AB2128)</f>
        <v>-250.24999999999974</v>
      </c>
      <c r="AD2128" s="2">
        <v>1.8</v>
      </c>
      <c r="AE2128" s="7">
        <f t="shared" si="404"/>
        <v>0.8</v>
      </c>
      <c r="AF2128" s="7">
        <f>SUM(AE$3:AE2128)</f>
        <v>-52.320000000000206</v>
      </c>
      <c r="AG2128" s="2">
        <v>2</v>
      </c>
      <c r="AH2128" s="7">
        <f t="shared" si="400"/>
        <v>-1</v>
      </c>
      <c r="AI2128" s="7">
        <f>SUM(AH$3:AH2128)</f>
        <v>-173.99000000000015</v>
      </c>
      <c r="AJ2128" s="2">
        <v>12</v>
      </c>
      <c r="AK2128" s="7">
        <f t="shared" si="405"/>
        <v>-1</v>
      </c>
      <c r="AL2128" s="7">
        <f>SUM(AK$3:AK2128)</f>
        <v>-442</v>
      </c>
      <c r="AM2128" s="2">
        <v>12</v>
      </c>
      <c r="AN2128" s="7">
        <f t="shared" si="406"/>
        <v>11</v>
      </c>
      <c r="AO2128" s="7">
        <f>SUM(AN$3:AN2128)</f>
        <v>60.5</v>
      </c>
      <c r="AP2128" s="2">
        <v>6.5</v>
      </c>
      <c r="AQ2128" s="7">
        <f t="shared" si="407"/>
        <v>-1</v>
      </c>
      <c r="AR2128" s="7">
        <f>SUM(AQ$3:AQ2128)</f>
        <v>-237</v>
      </c>
      <c r="AS2128">
        <v>6.6</v>
      </c>
      <c r="AT2128">
        <v>1.1100000000000001</v>
      </c>
      <c r="AU2128" s="5">
        <f t="shared" si="401"/>
        <v>7.66</v>
      </c>
      <c r="AV2128" s="4">
        <f>SUM(AU$3:AU2128)</f>
        <v>-1464.7799999999977</v>
      </c>
    </row>
    <row r="2129" spans="1:48" x14ac:dyDescent="0.25">
      <c r="A2129">
        <f t="shared" si="397"/>
        <v>0</v>
      </c>
      <c r="B2129">
        <f t="shared" si="396"/>
        <v>4323</v>
      </c>
      <c r="C2129" s="1">
        <v>43793</v>
      </c>
      <c r="D2129" t="s">
        <v>302</v>
      </c>
      <c r="E2129" t="s">
        <v>2613</v>
      </c>
      <c r="F2129" t="s">
        <v>310</v>
      </c>
      <c r="G2129" t="s">
        <v>308</v>
      </c>
      <c r="H2129">
        <v>2019</v>
      </c>
      <c r="I2129">
        <v>11</v>
      </c>
      <c r="J2129">
        <v>24</v>
      </c>
      <c r="K2129" t="s">
        <v>23</v>
      </c>
      <c r="L2129">
        <v>1</v>
      </c>
      <c r="M2129" s="3">
        <v>0</v>
      </c>
      <c r="N2129" s="3">
        <v>0</v>
      </c>
      <c r="O2129" s="13">
        <v>2.62</v>
      </c>
      <c r="P2129">
        <v>3.1</v>
      </c>
      <c r="Q2129">
        <v>2.75</v>
      </c>
      <c r="R2129" s="2">
        <v>1.95</v>
      </c>
      <c r="S2129" s="7" t="str">
        <f t="shared" si="402"/>
        <v/>
      </c>
      <c r="T2129" s="7">
        <f>SUM($S$3:S2129)</f>
        <v>-52.870000000000339</v>
      </c>
      <c r="U2129" s="2">
        <v>1.8</v>
      </c>
      <c r="V2129" s="7" t="str">
        <f t="shared" si="403"/>
        <v/>
      </c>
      <c r="W2129" s="7">
        <f>SUM($V$3:V2129)</f>
        <v>-241.41999999999962</v>
      </c>
      <c r="X2129" s="8">
        <v>1.44</v>
      </c>
      <c r="Y2129" s="7" t="str">
        <f t="shared" si="398"/>
        <v/>
      </c>
      <c r="Z2129" s="7">
        <f>SUM($Y$3:Y2129)</f>
        <v>-75.430000000000419</v>
      </c>
      <c r="AA2129" s="8">
        <v>2.75</v>
      </c>
      <c r="AB2129" s="7" t="str">
        <f t="shared" si="399"/>
        <v/>
      </c>
      <c r="AC2129" s="7">
        <f>SUM($AB$3:AB2129)</f>
        <v>-250.24999999999974</v>
      </c>
      <c r="AD2129" s="2">
        <v>2.5</v>
      </c>
      <c r="AE2129" s="7" t="str">
        <f t="shared" si="404"/>
        <v/>
      </c>
      <c r="AF2129" s="7">
        <f>SUM(AE$3:AE2129)</f>
        <v>-52.320000000000206</v>
      </c>
      <c r="AG2129" s="2">
        <v>1.53</v>
      </c>
      <c r="AH2129" s="7" t="str">
        <f t="shared" si="400"/>
        <v/>
      </c>
      <c r="AI2129" s="7">
        <f>SUM(AH$3:AH2129)</f>
        <v>-173.99000000000015</v>
      </c>
      <c r="AK2129" s="7" t="str">
        <f t="shared" si="405"/>
        <v/>
      </c>
      <c r="AL2129" s="7">
        <f>SUM(AK$3:AK2129)</f>
        <v>-442</v>
      </c>
      <c r="AN2129" s="7" t="str">
        <f t="shared" si="406"/>
        <v/>
      </c>
      <c r="AO2129" s="7">
        <f>SUM(AN$3:AN2129)</f>
        <v>60.5</v>
      </c>
      <c r="AQ2129" s="7" t="str">
        <f t="shared" si="407"/>
        <v/>
      </c>
      <c r="AR2129" s="7">
        <f>SUM(AQ$3:AQ2129)</f>
        <v>-237</v>
      </c>
      <c r="AS2129">
        <v>5.9</v>
      </c>
      <c r="AT2129">
        <v>1.1299999999999999</v>
      </c>
      <c r="AU2129" s="5">
        <f t="shared" si="401"/>
        <v>0</v>
      </c>
      <c r="AV2129" s="4">
        <f>SUM(AU$3:AU2129)</f>
        <v>-1464.7799999999977</v>
      </c>
    </row>
    <row r="2130" spans="1:48" x14ac:dyDescent="0.25">
      <c r="A2130">
        <f t="shared" si="397"/>
        <v>1</v>
      </c>
      <c r="B2130">
        <f t="shared" si="396"/>
        <v>4323</v>
      </c>
      <c r="C2130" s="1">
        <v>43793</v>
      </c>
      <c r="D2130" t="s">
        <v>302</v>
      </c>
      <c r="E2130" t="s">
        <v>2613</v>
      </c>
      <c r="F2130" t="s">
        <v>310</v>
      </c>
      <c r="G2130" t="s">
        <v>308</v>
      </c>
      <c r="H2130">
        <v>2019</v>
      </c>
      <c r="I2130">
        <v>11</v>
      </c>
      <c r="J2130">
        <v>24</v>
      </c>
      <c r="K2130" t="s">
        <v>23</v>
      </c>
      <c r="L2130">
        <v>1</v>
      </c>
      <c r="M2130" s="3">
        <v>0</v>
      </c>
      <c r="N2130" s="3">
        <v>0</v>
      </c>
      <c r="O2130" s="13">
        <v>2.62</v>
      </c>
      <c r="P2130">
        <v>3.1</v>
      </c>
      <c r="Q2130">
        <v>2.75</v>
      </c>
      <c r="R2130" s="2">
        <v>1.95</v>
      </c>
      <c r="S2130" s="7">
        <f t="shared" si="402"/>
        <v>-1</v>
      </c>
      <c r="T2130" s="7">
        <f>SUM($S$3:S2130)</f>
        <v>-53.870000000000339</v>
      </c>
      <c r="U2130" s="2">
        <v>1.8</v>
      </c>
      <c r="V2130" s="7">
        <f t="shared" si="403"/>
        <v>0.8</v>
      </c>
      <c r="W2130" s="7">
        <f>SUM($V$3:V2130)</f>
        <v>-240.61999999999961</v>
      </c>
      <c r="X2130" s="8">
        <v>1.44</v>
      </c>
      <c r="Y2130" s="7">
        <f t="shared" si="398"/>
        <v>-1</v>
      </c>
      <c r="Z2130" s="7">
        <f>SUM($Y$3:Y2130)</f>
        <v>-76.430000000000419</v>
      </c>
      <c r="AA2130" s="8">
        <v>2.75</v>
      </c>
      <c r="AB2130" s="7">
        <f t="shared" si="399"/>
        <v>1.75</v>
      </c>
      <c r="AC2130" s="7">
        <f>SUM($AB$3:AB2130)</f>
        <v>-248.49999999999974</v>
      </c>
      <c r="AD2130" s="2">
        <v>2.5</v>
      </c>
      <c r="AE2130" s="7">
        <f t="shared" si="404"/>
        <v>-1</v>
      </c>
      <c r="AF2130" s="7">
        <f>SUM(AE$3:AE2130)</f>
        <v>-53.320000000000206</v>
      </c>
      <c r="AG2130" s="2">
        <v>1.53</v>
      </c>
      <c r="AH2130" s="7">
        <f t="shared" si="400"/>
        <v>0.53</v>
      </c>
      <c r="AI2130" s="7">
        <f>SUM(AH$3:AH2130)</f>
        <v>-173.46000000000015</v>
      </c>
      <c r="AJ2130" s="2">
        <v>7.5</v>
      </c>
      <c r="AK2130" s="7">
        <f t="shared" si="405"/>
        <v>-1</v>
      </c>
      <c r="AL2130" s="7">
        <f>SUM(AK$3:AK2130)</f>
        <v>-443</v>
      </c>
      <c r="AM2130" s="2">
        <v>11</v>
      </c>
      <c r="AN2130" s="7">
        <f t="shared" si="406"/>
        <v>-1</v>
      </c>
      <c r="AO2130" s="7">
        <f>SUM(AN$3:AN2130)</f>
        <v>59.5</v>
      </c>
      <c r="AP2130" s="2">
        <v>6</v>
      </c>
      <c r="AQ2130" s="7">
        <f t="shared" si="407"/>
        <v>-1</v>
      </c>
      <c r="AR2130" s="7">
        <f>SUM(AQ$3:AQ2130)</f>
        <v>-238</v>
      </c>
      <c r="AS2130">
        <v>5.9</v>
      </c>
      <c r="AT2130">
        <v>1.1299999999999999</v>
      </c>
      <c r="AU2130" s="5">
        <f t="shared" si="401"/>
        <v>-2.92</v>
      </c>
      <c r="AV2130" s="4">
        <f>SUM(AU$3:AU2130)</f>
        <v>-1467.6999999999978</v>
      </c>
    </row>
    <row r="2131" spans="1:48" x14ac:dyDescent="0.25">
      <c r="A2131">
        <f t="shared" si="397"/>
        <v>1</v>
      </c>
      <c r="B2131">
        <f t="shared" si="396"/>
        <v>4322</v>
      </c>
      <c r="C2131" s="1">
        <v>43793</v>
      </c>
      <c r="D2131" t="s">
        <v>302</v>
      </c>
      <c r="E2131" t="s">
        <v>2614</v>
      </c>
      <c r="F2131" t="s">
        <v>488</v>
      </c>
      <c r="G2131" t="s">
        <v>562</v>
      </c>
      <c r="H2131">
        <v>2019</v>
      </c>
      <c r="I2131">
        <v>11</v>
      </c>
      <c r="J2131">
        <v>24</v>
      </c>
      <c r="K2131" t="s">
        <v>23</v>
      </c>
      <c r="L2131">
        <v>1</v>
      </c>
      <c r="M2131" s="3">
        <v>0</v>
      </c>
      <c r="N2131" s="3">
        <v>2</v>
      </c>
      <c r="O2131" s="13">
        <v>3.4</v>
      </c>
      <c r="P2131">
        <v>3.5</v>
      </c>
      <c r="Q2131">
        <v>2.0499999999999998</v>
      </c>
      <c r="R2131" s="2">
        <v>1.7</v>
      </c>
      <c r="S2131" s="7">
        <f t="shared" si="402"/>
        <v>-1</v>
      </c>
      <c r="T2131" s="7">
        <f>SUM($S$3:S2131)</f>
        <v>-54.870000000000339</v>
      </c>
      <c r="U2131" s="2">
        <v>2.0499999999999998</v>
      </c>
      <c r="V2131" s="7">
        <f t="shared" si="403"/>
        <v>1.0499999999999998</v>
      </c>
      <c r="W2131" s="7">
        <f>SUM($V$3:V2131)</f>
        <v>-239.5699999999996</v>
      </c>
      <c r="X2131" s="8">
        <v>1.25</v>
      </c>
      <c r="Y2131" s="7">
        <f t="shared" si="398"/>
        <v>0.25</v>
      </c>
      <c r="Z2131" s="7">
        <f>SUM($Y$3:Y2131)</f>
        <v>-76.180000000000419</v>
      </c>
      <c r="AA2131" s="8">
        <v>4</v>
      </c>
      <c r="AB2131" s="7">
        <f t="shared" si="399"/>
        <v>-1</v>
      </c>
      <c r="AC2131" s="7">
        <f>SUM($AB$3:AB2131)</f>
        <v>-249.49999999999974</v>
      </c>
      <c r="AD2131" s="2">
        <v>1.8</v>
      </c>
      <c r="AE2131" s="7">
        <f t="shared" si="404"/>
        <v>-1</v>
      </c>
      <c r="AF2131" s="7">
        <f>SUM(AE$3:AE2131)</f>
        <v>-54.320000000000206</v>
      </c>
      <c r="AG2131" s="2">
        <v>2</v>
      </c>
      <c r="AH2131" s="7">
        <f t="shared" si="400"/>
        <v>1</v>
      </c>
      <c r="AI2131" s="7">
        <f>SUM(AH$3:AH2131)</f>
        <v>-172.46000000000015</v>
      </c>
      <c r="AJ2131" s="2">
        <v>11</v>
      </c>
      <c r="AK2131" s="7">
        <f t="shared" si="405"/>
        <v>-1</v>
      </c>
      <c r="AL2131" s="7">
        <f>SUM(AK$3:AK2131)</f>
        <v>-444</v>
      </c>
      <c r="AM2131" s="2">
        <v>12</v>
      </c>
      <c r="AN2131" s="7">
        <f t="shared" si="406"/>
        <v>-1</v>
      </c>
      <c r="AO2131" s="7">
        <f>SUM(AN$3:AN2131)</f>
        <v>58.5</v>
      </c>
      <c r="AP2131" s="2">
        <v>6.5</v>
      </c>
      <c r="AQ2131" s="7">
        <f t="shared" si="407"/>
        <v>-1</v>
      </c>
      <c r="AR2131" s="7">
        <f>SUM(AQ$3:AQ2131)</f>
        <v>-239</v>
      </c>
      <c r="AS2131">
        <v>6.8</v>
      </c>
      <c r="AT2131">
        <v>1.1000000000000001</v>
      </c>
      <c r="AU2131" s="5">
        <f t="shared" si="401"/>
        <v>-3.7</v>
      </c>
      <c r="AV2131" s="4">
        <f>SUM(AU$3:AU2131)</f>
        <v>-1471.3999999999978</v>
      </c>
    </row>
    <row r="2132" spans="1:48" x14ac:dyDescent="0.25">
      <c r="A2132">
        <f t="shared" si="397"/>
        <v>1</v>
      </c>
      <c r="B2132">
        <f t="shared" si="396"/>
        <v>4321</v>
      </c>
      <c r="C2132" s="1">
        <v>43793</v>
      </c>
      <c r="D2132" t="s">
        <v>2458</v>
      </c>
      <c r="E2132" t="s">
        <v>2615</v>
      </c>
      <c r="F2132" t="s">
        <v>2476</v>
      </c>
      <c r="G2132" t="s">
        <v>2466</v>
      </c>
      <c r="H2132">
        <v>2019</v>
      </c>
      <c r="I2132">
        <v>11</v>
      </c>
      <c r="J2132">
        <v>24</v>
      </c>
      <c r="K2132" t="s">
        <v>23</v>
      </c>
      <c r="L2132">
        <v>1</v>
      </c>
      <c r="M2132" s="3">
        <v>3</v>
      </c>
      <c r="N2132" s="3">
        <v>0</v>
      </c>
      <c r="O2132" s="13">
        <v>1.36</v>
      </c>
      <c r="P2132">
        <v>4.75</v>
      </c>
      <c r="Q2132">
        <v>8.5</v>
      </c>
      <c r="R2132" s="2">
        <v>1.57</v>
      </c>
      <c r="S2132" s="7">
        <f t="shared" si="402"/>
        <v>-1</v>
      </c>
      <c r="T2132" s="7">
        <f>SUM($S$3:S2132)</f>
        <v>-55.870000000000339</v>
      </c>
      <c r="U2132" s="2">
        <v>2.25</v>
      </c>
      <c r="V2132" s="7">
        <f t="shared" si="403"/>
        <v>1.25</v>
      </c>
      <c r="W2132" s="7">
        <f>SUM($V$3:V2132)</f>
        <v>-238.3199999999996</v>
      </c>
      <c r="X2132" s="8">
        <v>1.1200000000000001</v>
      </c>
      <c r="Y2132" s="7">
        <f t="shared" si="398"/>
        <v>0.12000000000000011</v>
      </c>
      <c r="Z2132" s="7">
        <f>SUM($Y$3:Y2132)</f>
        <v>-76.060000000000414</v>
      </c>
      <c r="AA2132" s="8">
        <v>6</v>
      </c>
      <c r="AB2132" s="7">
        <f t="shared" si="399"/>
        <v>-1</v>
      </c>
      <c r="AC2132" s="7">
        <f>SUM($AB$3:AB2132)</f>
        <v>-250.49999999999974</v>
      </c>
      <c r="AD2132" s="2">
        <v>1.4</v>
      </c>
      <c r="AE2132" s="7">
        <f t="shared" si="404"/>
        <v>0.39999999999999991</v>
      </c>
      <c r="AF2132" s="7">
        <f>SUM(AE$3:AE2132)</f>
        <v>-53.920000000000208</v>
      </c>
      <c r="AG2132" s="2">
        <v>2.87</v>
      </c>
      <c r="AH2132" s="7">
        <f t="shared" si="400"/>
        <v>-1</v>
      </c>
      <c r="AI2132" s="7">
        <f>SUM(AH$3:AH2132)</f>
        <v>-173.46000000000015</v>
      </c>
      <c r="AJ2132" s="2">
        <v>9.5</v>
      </c>
      <c r="AK2132" s="7">
        <f t="shared" si="405"/>
        <v>-1</v>
      </c>
      <c r="AL2132" s="7">
        <f>SUM(AK$3:AK2132)</f>
        <v>-445</v>
      </c>
      <c r="AM2132" s="2">
        <v>7.5</v>
      </c>
      <c r="AN2132" s="7">
        <f t="shared" si="406"/>
        <v>-1</v>
      </c>
      <c r="AO2132" s="7">
        <f>SUM(AN$3:AN2132)</f>
        <v>57.5</v>
      </c>
      <c r="AP2132" s="2">
        <v>10</v>
      </c>
      <c r="AQ2132" s="7">
        <f t="shared" si="407"/>
        <v>-1</v>
      </c>
      <c r="AR2132" s="7">
        <f>SUM(AQ$3:AQ2132)</f>
        <v>-240</v>
      </c>
      <c r="AS2132">
        <v>2.0699999999999998</v>
      </c>
      <c r="AT2132">
        <v>1.72</v>
      </c>
      <c r="AU2132" s="5">
        <f t="shared" si="401"/>
        <v>-4.2300000000000004</v>
      </c>
      <c r="AV2132" s="4">
        <f>SUM(AU$3:AU2132)</f>
        <v>-1475.6299999999978</v>
      </c>
    </row>
    <row r="2133" spans="1:48" x14ac:dyDescent="0.25">
      <c r="A2133">
        <f t="shared" si="397"/>
        <v>1</v>
      </c>
      <c r="B2133">
        <f t="shared" si="396"/>
        <v>4320</v>
      </c>
      <c r="C2133" s="1">
        <v>43793</v>
      </c>
      <c r="D2133" t="s">
        <v>2458</v>
      </c>
      <c r="E2133" t="s">
        <v>2616</v>
      </c>
      <c r="F2133" t="s">
        <v>2464</v>
      </c>
      <c r="G2133" t="s">
        <v>2480</v>
      </c>
      <c r="H2133">
        <v>2019</v>
      </c>
      <c r="I2133">
        <v>11</v>
      </c>
      <c r="J2133">
        <v>24</v>
      </c>
      <c r="K2133" t="s">
        <v>23</v>
      </c>
      <c r="L2133">
        <v>1</v>
      </c>
      <c r="M2133" s="3">
        <v>2</v>
      </c>
      <c r="N2133" s="3">
        <v>1</v>
      </c>
      <c r="O2133" s="13">
        <v>1.44</v>
      </c>
      <c r="P2133">
        <v>4.2</v>
      </c>
      <c r="Q2133">
        <v>7</v>
      </c>
      <c r="R2133" s="2">
        <v>1.61</v>
      </c>
      <c r="S2133" s="7">
        <f t="shared" si="402"/>
        <v>0.6100000000000001</v>
      </c>
      <c r="T2133" s="7">
        <f>SUM($S$3:S2133)</f>
        <v>-55.260000000000339</v>
      </c>
      <c r="U2133" s="2">
        <v>2.2000000000000002</v>
      </c>
      <c r="V2133" s="7">
        <f t="shared" si="403"/>
        <v>-1</v>
      </c>
      <c r="W2133" s="7">
        <f>SUM($V$3:V2133)</f>
        <v>-239.3199999999996</v>
      </c>
      <c r="X2133" s="8">
        <v>1.1399999999999999</v>
      </c>
      <c r="Y2133" s="7">
        <f t="shared" si="398"/>
        <v>0.1399999999999999</v>
      </c>
      <c r="Z2133" s="7">
        <f>SUM($Y$3:Y2133)</f>
        <v>-75.920000000000414</v>
      </c>
      <c r="AA2133" s="8">
        <v>5.5</v>
      </c>
      <c r="AB2133" s="7">
        <f t="shared" si="399"/>
        <v>-1</v>
      </c>
      <c r="AC2133" s="7">
        <f>SUM($AB$3:AB2133)</f>
        <v>-251.49999999999974</v>
      </c>
      <c r="AD2133" s="2">
        <v>1.5</v>
      </c>
      <c r="AE2133" s="7">
        <f t="shared" si="404"/>
        <v>0.5</v>
      </c>
      <c r="AF2133" s="7">
        <f>SUM(AE$3:AE2133)</f>
        <v>-53.420000000000208</v>
      </c>
      <c r="AG2133" s="2">
        <v>2.5</v>
      </c>
      <c r="AH2133" s="7">
        <f t="shared" si="400"/>
        <v>-1</v>
      </c>
      <c r="AI2133" s="7">
        <f>SUM(AH$3:AH2133)</f>
        <v>-174.46000000000015</v>
      </c>
      <c r="AJ2133" s="2">
        <v>9</v>
      </c>
      <c r="AK2133" s="7">
        <f t="shared" si="405"/>
        <v>-1</v>
      </c>
      <c r="AL2133" s="7">
        <f>SUM(AK$3:AK2133)</f>
        <v>-446</v>
      </c>
      <c r="AM2133" s="2">
        <v>8</v>
      </c>
      <c r="AN2133" s="7">
        <f t="shared" si="406"/>
        <v>7</v>
      </c>
      <c r="AO2133" s="7">
        <f>SUM(AN$3:AN2133)</f>
        <v>64.5</v>
      </c>
      <c r="AP2133" s="2">
        <v>8.5</v>
      </c>
      <c r="AQ2133" s="7">
        <f t="shared" si="407"/>
        <v>-1</v>
      </c>
      <c r="AR2133" s="7">
        <f>SUM(AQ$3:AQ2133)</f>
        <v>-241</v>
      </c>
      <c r="AS2133">
        <v>2.25</v>
      </c>
      <c r="AT2133">
        <v>1.62</v>
      </c>
      <c r="AU2133" s="5">
        <f t="shared" si="401"/>
        <v>3.25</v>
      </c>
      <c r="AV2133" s="4">
        <f>SUM(AU$3:AU2133)</f>
        <v>-1472.3799999999978</v>
      </c>
    </row>
    <row r="2134" spans="1:48" x14ac:dyDescent="0.25">
      <c r="A2134">
        <f t="shared" si="397"/>
        <v>1</v>
      </c>
      <c r="B2134">
        <f t="shared" si="396"/>
        <v>4319</v>
      </c>
      <c r="C2134" s="1">
        <v>43793</v>
      </c>
      <c r="D2134" t="s">
        <v>2458</v>
      </c>
      <c r="E2134" t="s">
        <v>2617</v>
      </c>
      <c r="F2134" t="s">
        <v>2478</v>
      </c>
      <c r="G2134" t="s">
        <v>2469</v>
      </c>
      <c r="H2134">
        <v>2019</v>
      </c>
      <c r="I2134">
        <v>11</v>
      </c>
      <c r="J2134">
        <v>24</v>
      </c>
      <c r="K2134" t="s">
        <v>23</v>
      </c>
      <c r="L2134">
        <v>1</v>
      </c>
      <c r="M2134" s="3">
        <v>2</v>
      </c>
      <c r="N2134" s="3">
        <v>1</v>
      </c>
      <c r="O2134" s="13">
        <v>2.15</v>
      </c>
      <c r="P2134">
        <v>3.25</v>
      </c>
      <c r="Q2134">
        <v>3.4</v>
      </c>
      <c r="R2134" s="2">
        <v>1.66</v>
      </c>
      <c r="S2134" s="7">
        <f t="shared" si="402"/>
        <v>0.65999999999999992</v>
      </c>
      <c r="T2134" s="7">
        <f>SUM($S$3:S2134)</f>
        <v>-54.600000000000342</v>
      </c>
      <c r="U2134" s="2">
        <v>2.1</v>
      </c>
      <c r="V2134" s="7">
        <f t="shared" si="403"/>
        <v>-1</v>
      </c>
      <c r="W2134" s="7">
        <f>SUM($V$3:V2134)</f>
        <v>-240.3199999999996</v>
      </c>
      <c r="X2134" s="8">
        <v>1.25</v>
      </c>
      <c r="Y2134" s="7">
        <f t="shared" si="398"/>
        <v>0.25</v>
      </c>
      <c r="Z2134" s="7">
        <f>SUM($Y$3:Y2134)</f>
        <v>-75.670000000000414</v>
      </c>
      <c r="AA2134" s="8">
        <v>3.75</v>
      </c>
      <c r="AB2134" s="7">
        <f t="shared" si="399"/>
        <v>-1</v>
      </c>
      <c r="AC2134" s="7">
        <f>SUM($AB$3:AB2134)</f>
        <v>-252.49999999999974</v>
      </c>
      <c r="AD2134" s="2">
        <v>1.85</v>
      </c>
      <c r="AE2134" s="7">
        <f t="shared" si="404"/>
        <v>0.85000000000000009</v>
      </c>
      <c r="AF2134" s="7">
        <f>SUM(AE$3:AE2134)</f>
        <v>-52.570000000000206</v>
      </c>
      <c r="AG2134" s="2">
        <v>1.95</v>
      </c>
      <c r="AH2134" s="7">
        <f t="shared" si="400"/>
        <v>-1</v>
      </c>
      <c r="AI2134" s="7">
        <f>SUM(AH$3:AH2134)</f>
        <v>-175.46000000000015</v>
      </c>
      <c r="AJ2134" s="2">
        <v>8.5</v>
      </c>
      <c r="AK2134" s="7">
        <f t="shared" si="405"/>
        <v>-1</v>
      </c>
      <c r="AL2134" s="7">
        <f>SUM(AK$3:AK2134)</f>
        <v>-447</v>
      </c>
      <c r="AM2134" s="2">
        <v>9</v>
      </c>
      <c r="AN2134" s="7">
        <f t="shared" si="406"/>
        <v>8</v>
      </c>
      <c r="AO2134" s="7">
        <f>SUM(AN$3:AN2134)</f>
        <v>72.5</v>
      </c>
      <c r="AP2134" s="2">
        <v>6.5</v>
      </c>
      <c r="AQ2134" s="7">
        <f t="shared" si="407"/>
        <v>-1</v>
      </c>
      <c r="AR2134" s="7">
        <f>SUM(AQ$3:AQ2134)</f>
        <v>-242</v>
      </c>
      <c r="AS2134">
        <v>4.4000000000000004</v>
      </c>
      <c r="AT2134">
        <v>1.2</v>
      </c>
      <c r="AU2134" s="5">
        <f t="shared" si="401"/>
        <v>4.76</v>
      </c>
      <c r="AV2134" s="4">
        <f>SUM(AU$3:AU2134)</f>
        <v>-1467.6199999999978</v>
      </c>
    </row>
    <row r="2135" spans="1:48" x14ac:dyDescent="0.25">
      <c r="A2135">
        <f t="shared" si="397"/>
        <v>1</v>
      </c>
      <c r="B2135">
        <f t="shared" si="396"/>
        <v>4318</v>
      </c>
      <c r="C2135" s="1">
        <v>43793</v>
      </c>
      <c r="D2135" t="s">
        <v>2458</v>
      </c>
      <c r="E2135" t="s">
        <v>2618</v>
      </c>
      <c r="F2135" t="s">
        <v>2470</v>
      </c>
      <c r="G2135" t="s">
        <v>2463</v>
      </c>
      <c r="H2135">
        <v>2019</v>
      </c>
      <c r="I2135">
        <v>11</v>
      </c>
      <c r="J2135">
        <v>24</v>
      </c>
      <c r="K2135" t="s">
        <v>23</v>
      </c>
      <c r="L2135">
        <v>1</v>
      </c>
      <c r="M2135" s="3">
        <v>1</v>
      </c>
      <c r="N2135" s="3">
        <v>1</v>
      </c>
      <c r="O2135" s="13">
        <v>1.7</v>
      </c>
      <c r="P2135">
        <v>3.75</v>
      </c>
      <c r="Q2135">
        <v>5</v>
      </c>
      <c r="R2135" s="2">
        <v>1.9</v>
      </c>
      <c r="S2135" s="7">
        <f t="shared" si="402"/>
        <v>0.89999999999999991</v>
      </c>
      <c r="T2135" s="7">
        <f>SUM($S$3:S2135)</f>
        <v>-53.700000000000344</v>
      </c>
      <c r="U2135" s="2">
        <v>1.9</v>
      </c>
      <c r="V2135" s="7">
        <f t="shared" si="403"/>
        <v>-1</v>
      </c>
      <c r="W2135" s="7">
        <f>SUM($V$3:V2135)</f>
        <v>-241.3199999999996</v>
      </c>
      <c r="X2135" s="8">
        <v>1.28</v>
      </c>
      <c r="Y2135" s="7">
        <f t="shared" si="398"/>
        <v>0.28000000000000003</v>
      </c>
      <c r="Z2135" s="7">
        <f>SUM($Y$3:Y2135)</f>
        <v>-75.390000000000413</v>
      </c>
      <c r="AA2135" s="8">
        <v>3.5</v>
      </c>
      <c r="AB2135" s="7">
        <f t="shared" si="399"/>
        <v>-1</v>
      </c>
      <c r="AC2135" s="7">
        <f>SUM($AB$3:AB2135)</f>
        <v>-253.49999999999974</v>
      </c>
      <c r="AD2135" s="2">
        <v>2</v>
      </c>
      <c r="AE2135" s="7">
        <f t="shared" si="404"/>
        <v>-1</v>
      </c>
      <c r="AF2135" s="7">
        <f>SUM(AE$3:AE2135)</f>
        <v>-53.570000000000206</v>
      </c>
      <c r="AG2135" s="2">
        <v>1.8</v>
      </c>
      <c r="AH2135" s="7">
        <f t="shared" si="400"/>
        <v>0.8</v>
      </c>
      <c r="AI2135" s="7">
        <f>SUM(AH$3:AH2135)</f>
        <v>-174.66000000000014</v>
      </c>
      <c r="AJ2135" s="2">
        <v>7</v>
      </c>
      <c r="AK2135" s="7">
        <f t="shared" si="405"/>
        <v>-1</v>
      </c>
      <c r="AL2135" s="7">
        <f>SUM(AK$3:AK2135)</f>
        <v>-448</v>
      </c>
      <c r="AM2135" s="2">
        <v>8.5</v>
      </c>
      <c r="AN2135" s="7">
        <f t="shared" si="406"/>
        <v>-1</v>
      </c>
      <c r="AO2135" s="7">
        <f>SUM(AN$3:AN2135)</f>
        <v>71.5</v>
      </c>
      <c r="AP2135" s="2">
        <v>7</v>
      </c>
      <c r="AQ2135" s="7">
        <f t="shared" si="407"/>
        <v>6</v>
      </c>
      <c r="AR2135" s="7">
        <f>SUM(AQ$3:AQ2135)</f>
        <v>-236</v>
      </c>
      <c r="AS2135">
        <v>3</v>
      </c>
      <c r="AT2135">
        <v>1.37</v>
      </c>
      <c r="AU2135" s="5">
        <f t="shared" si="401"/>
        <v>2.98</v>
      </c>
      <c r="AV2135" s="4">
        <f>SUM(AU$3:AU2135)</f>
        <v>-1464.6399999999978</v>
      </c>
    </row>
    <row r="2136" spans="1:48" x14ac:dyDescent="0.25">
      <c r="A2136">
        <f t="shared" si="397"/>
        <v>1</v>
      </c>
      <c r="B2136">
        <f t="shared" si="396"/>
        <v>4317</v>
      </c>
      <c r="C2136" s="1">
        <v>43793</v>
      </c>
      <c r="D2136" t="s">
        <v>2458</v>
      </c>
      <c r="E2136" t="s">
        <v>2619</v>
      </c>
      <c r="F2136" t="s">
        <v>2481</v>
      </c>
      <c r="G2136" t="s">
        <v>2472</v>
      </c>
      <c r="H2136">
        <v>2019</v>
      </c>
      <c r="I2136">
        <v>11</v>
      </c>
      <c r="J2136">
        <v>24</v>
      </c>
      <c r="K2136" t="s">
        <v>23</v>
      </c>
      <c r="L2136">
        <v>1</v>
      </c>
      <c r="M2136" s="3">
        <v>4</v>
      </c>
      <c r="N2136" s="3">
        <v>2</v>
      </c>
      <c r="O2136" s="13">
        <v>2.25</v>
      </c>
      <c r="P2136">
        <v>3.4</v>
      </c>
      <c r="Q2136">
        <v>3.1</v>
      </c>
      <c r="R2136" s="2">
        <v>1.66</v>
      </c>
      <c r="S2136" s="7">
        <f t="shared" si="402"/>
        <v>0.65999999999999992</v>
      </c>
      <c r="T2136" s="7">
        <f>SUM($S$3:S2136)</f>
        <v>-53.040000000000347</v>
      </c>
      <c r="U2136" s="2">
        <v>2.1</v>
      </c>
      <c r="V2136" s="7">
        <f t="shared" si="403"/>
        <v>-1</v>
      </c>
      <c r="W2136" s="7">
        <f>SUM($V$3:V2136)</f>
        <v>-242.3199999999996</v>
      </c>
      <c r="X2136" s="8">
        <v>1.25</v>
      </c>
      <c r="Y2136" s="7">
        <f t="shared" si="398"/>
        <v>0.25</v>
      </c>
      <c r="Z2136" s="7">
        <f>SUM($Y$3:Y2136)</f>
        <v>-75.140000000000413</v>
      </c>
      <c r="AA2136" s="8">
        <v>3.75</v>
      </c>
      <c r="AB2136" s="7">
        <f t="shared" si="399"/>
        <v>-1</v>
      </c>
      <c r="AC2136" s="7">
        <f>SUM($AB$3:AB2136)</f>
        <v>-254.49999999999974</v>
      </c>
      <c r="AD2136" s="2">
        <v>1.85</v>
      </c>
      <c r="AE2136" s="7">
        <f t="shared" si="404"/>
        <v>0.85000000000000009</v>
      </c>
      <c r="AF2136" s="7">
        <f>SUM(AE$3:AE2136)</f>
        <v>-52.720000000000205</v>
      </c>
      <c r="AG2136" s="2">
        <v>1.95</v>
      </c>
      <c r="AH2136" s="7">
        <f t="shared" si="400"/>
        <v>-1</v>
      </c>
      <c r="AI2136" s="7">
        <f>SUM(AH$3:AH2136)</f>
        <v>-175.66000000000014</v>
      </c>
      <c r="AJ2136" s="2">
        <v>8.5</v>
      </c>
      <c r="AK2136" s="7">
        <f t="shared" si="405"/>
        <v>-1</v>
      </c>
      <c r="AL2136" s="7">
        <f>SUM(AK$3:AK2136)</f>
        <v>-449</v>
      </c>
      <c r="AM2136" s="2">
        <v>9</v>
      </c>
      <c r="AN2136" s="7">
        <f t="shared" si="406"/>
        <v>-1</v>
      </c>
      <c r="AO2136" s="7">
        <f>SUM(AN$3:AN2136)</f>
        <v>70.5</v>
      </c>
      <c r="AP2136" s="2">
        <v>6.5</v>
      </c>
      <c r="AQ2136" s="7">
        <f t="shared" si="407"/>
        <v>-1</v>
      </c>
      <c r="AR2136" s="7">
        <f>SUM(AQ$3:AQ2136)</f>
        <v>-237</v>
      </c>
      <c r="AS2136">
        <v>4.25</v>
      </c>
      <c r="AT2136">
        <v>1.21</v>
      </c>
      <c r="AU2136" s="5">
        <f t="shared" si="401"/>
        <v>-4.24</v>
      </c>
      <c r="AV2136" s="4">
        <f>SUM(AU$3:AU2136)</f>
        <v>-1468.8799999999978</v>
      </c>
    </row>
    <row r="2137" spans="1:48" x14ac:dyDescent="0.25">
      <c r="A2137">
        <f t="shared" si="397"/>
        <v>1</v>
      </c>
      <c r="B2137">
        <f t="shared" si="396"/>
        <v>4316</v>
      </c>
      <c r="C2137" s="1">
        <v>43793</v>
      </c>
      <c r="D2137" t="s">
        <v>2458</v>
      </c>
      <c r="E2137" t="s">
        <v>2620</v>
      </c>
      <c r="F2137" t="s">
        <v>2467</v>
      </c>
      <c r="G2137" t="s">
        <v>2460</v>
      </c>
      <c r="H2137">
        <v>2019</v>
      </c>
      <c r="I2137">
        <v>11</v>
      </c>
      <c r="J2137">
        <v>24</v>
      </c>
      <c r="K2137" t="s">
        <v>23</v>
      </c>
      <c r="L2137">
        <v>1</v>
      </c>
      <c r="M2137" s="3">
        <v>6</v>
      </c>
      <c r="N2137" s="3">
        <v>0</v>
      </c>
      <c r="O2137" s="13">
        <v>1.7</v>
      </c>
      <c r="P2137">
        <v>3.8</v>
      </c>
      <c r="Q2137">
        <v>4.75</v>
      </c>
      <c r="R2137" s="2">
        <v>1.7</v>
      </c>
      <c r="S2137" s="7">
        <f t="shared" si="402"/>
        <v>-1</v>
      </c>
      <c r="T2137" s="7">
        <f>SUM($S$3:S2137)</f>
        <v>-54.040000000000347</v>
      </c>
      <c r="U2137" s="2">
        <v>2.0499999999999998</v>
      </c>
      <c r="V2137" s="7">
        <f t="shared" si="403"/>
        <v>1.0499999999999998</v>
      </c>
      <c r="W2137" s="7">
        <f>SUM($V$3:V2137)</f>
        <v>-241.26999999999958</v>
      </c>
      <c r="X2137" s="8">
        <v>1.22</v>
      </c>
      <c r="Y2137" s="7">
        <f t="shared" si="398"/>
        <v>0.21999999999999997</v>
      </c>
      <c r="Z2137" s="7">
        <f>SUM($Y$3:Y2137)</f>
        <v>-74.920000000000414</v>
      </c>
      <c r="AA2137" s="8">
        <v>4</v>
      </c>
      <c r="AB2137" s="7">
        <f t="shared" si="399"/>
        <v>-1</v>
      </c>
      <c r="AC2137" s="7">
        <f>SUM($AB$3:AB2137)</f>
        <v>-255.49999999999974</v>
      </c>
      <c r="AD2137" s="2">
        <v>1.72</v>
      </c>
      <c r="AE2137" s="7">
        <f t="shared" si="404"/>
        <v>0.72</v>
      </c>
      <c r="AF2137" s="7">
        <f>SUM(AE$3:AE2137)</f>
        <v>-52.000000000000206</v>
      </c>
      <c r="AG2137" s="2">
        <v>2.0699999999999998</v>
      </c>
      <c r="AH2137" s="7">
        <f t="shared" si="400"/>
        <v>-1</v>
      </c>
      <c r="AI2137" s="7">
        <f>SUM(AH$3:AH2137)</f>
        <v>-176.66000000000014</v>
      </c>
      <c r="AJ2137" s="2">
        <v>8</v>
      </c>
      <c r="AK2137" s="7">
        <f t="shared" si="405"/>
        <v>-1</v>
      </c>
      <c r="AL2137" s="7">
        <f>SUM(AK$3:AK2137)</f>
        <v>-450</v>
      </c>
      <c r="AM2137" s="2">
        <v>8.5</v>
      </c>
      <c r="AN2137" s="7">
        <f t="shared" si="406"/>
        <v>-1</v>
      </c>
      <c r="AO2137" s="7">
        <f>SUM(AN$3:AN2137)</f>
        <v>69.5</v>
      </c>
      <c r="AP2137" s="2">
        <v>7.5</v>
      </c>
      <c r="AQ2137" s="7">
        <f t="shared" si="407"/>
        <v>-1</v>
      </c>
      <c r="AR2137" s="7">
        <f>SUM(AQ$3:AQ2137)</f>
        <v>-238</v>
      </c>
      <c r="AS2137">
        <v>2.85</v>
      </c>
      <c r="AT2137">
        <v>1.4</v>
      </c>
      <c r="AU2137" s="5">
        <f t="shared" si="401"/>
        <v>-4.01</v>
      </c>
      <c r="AV2137" s="4">
        <f>SUM(AU$3:AU2137)</f>
        <v>-1472.8899999999978</v>
      </c>
    </row>
    <row r="2138" spans="1:48" x14ac:dyDescent="0.25">
      <c r="A2138">
        <f t="shared" si="397"/>
        <v>1</v>
      </c>
      <c r="B2138">
        <f t="shared" si="396"/>
        <v>4315</v>
      </c>
      <c r="C2138" s="1">
        <v>43793</v>
      </c>
      <c r="D2138" t="s">
        <v>2458</v>
      </c>
      <c r="E2138" t="s">
        <v>2621</v>
      </c>
      <c r="F2138" t="s">
        <v>2473</v>
      </c>
      <c r="G2138" t="s">
        <v>2475</v>
      </c>
      <c r="H2138">
        <v>2019</v>
      </c>
      <c r="I2138">
        <v>11</v>
      </c>
      <c r="J2138">
        <v>24</v>
      </c>
      <c r="K2138" t="s">
        <v>23</v>
      </c>
      <c r="L2138">
        <v>1</v>
      </c>
      <c r="M2138" s="3">
        <v>2</v>
      </c>
      <c r="N2138" s="3">
        <v>4</v>
      </c>
      <c r="O2138" s="13">
        <v>2.5</v>
      </c>
      <c r="P2138">
        <v>3.4</v>
      </c>
      <c r="Q2138">
        <v>2.7</v>
      </c>
      <c r="R2138" s="2">
        <v>1.5</v>
      </c>
      <c r="S2138" s="7">
        <f t="shared" si="402"/>
        <v>0.5</v>
      </c>
      <c r="T2138" s="7">
        <f>SUM($S$3:S2138)</f>
        <v>-53.540000000000347</v>
      </c>
      <c r="U2138" s="2">
        <v>2.5</v>
      </c>
      <c r="V2138" s="7">
        <f t="shared" si="403"/>
        <v>-1</v>
      </c>
      <c r="W2138" s="7">
        <f>SUM($V$3:V2138)</f>
        <v>-242.26999999999958</v>
      </c>
      <c r="X2138" s="8">
        <v>1.18</v>
      </c>
      <c r="Y2138" s="7">
        <f t="shared" si="398"/>
        <v>0.17999999999999994</v>
      </c>
      <c r="Z2138" s="7">
        <f>SUM($Y$3:Y2138)</f>
        <v>-74.740000000000407</v>
      </c>
      <c r="AA2138" s="8">
        <v>4.5</v>
      </c>
      <c r="AB2138" s="7">
        <f t="shared" si="399"/>
        <v>-1</v>
      </c>
      <c r="AC2138" s="7">
        <f>SUM($AB$3:AB2138)</f>
        <v>-256.49999999999977</v>
      </c>
      <c r="AD2138" s="2">
        <v>1.61</v>
      </c>
      <c r="AE2138" s="7">
        <f t="shared" si="404"/>
        <v>0.6100000000000001</v>
      </c>
      <c r="AF2138" s="7">
        <f>SUM(AE$3:AE2138)</f>
        <v>-51.390000000000207</v>
      </c>
      <c r="AG2138" s="2">
        <v>2.25</v>
      </c>
      <c r="AH2138" s="7">
        <f t="shared" si="400"/>
        <v>-1</v>
      </c>
      <c r="AI2138" s="7">
        <f>SUM(AH$3:AH2138)</f>
        <v>-177.66000000000014</v>
      </c>
      <c r="AJ2138" s="2">
        <v>12</v>
      </c>
      <c r="AK2138" s="7">
        <f t="shared" si="405"/>
        <v>-1</v>
      </c>
      <c r="AL2138" s="7">
        <f>SUM(AK$3:AK2138)</f>
        <v>-451</v>
      </c>
      <c r="AM2138" s="2">
        <v>10</v>
      </c>
      <c r="AN2138" s="7">
        <f t="shared" si="406"/>
        <v>-1</v>
      </c>
      <c r="AO2138" s="7">
        <f>SUM(AN$3:AN2138)</f>
        <v>68.5</v>
      </c>
      <c r="AP2138" s="2">
        <v>7</v>
      </c>
      <c r="AQ2138" s="7">
        <f t="shared" si="407"/>
        <v>-1</v>
      </c>
      <c r="AR2138" s="7">
        <f>SUM(AQ$3:AQ2138)</f>
        <v>-239</v>
      </c>
      <c r="AS2138">
        <v>4.4000000000000004</v>
      </c>
      <c r="AT2138">
        <v>1.2</v>
      </c>
      <c r="AU2138" s="5">
        <f t="shared" si="401"/>
        <v>-4.71</v>
      </c>
      <c r="AV2138" s="4">
        <f>SUM(AU$3:AU2138)</f>
        <v>-1477.5999999999979</v>
      </c>
    </row>
    <row r="2139" spans="1:48" x14ac:dyDescent="0.25">
      <c r="A2139">
        <f t="shared" si="397"/>
        <v>1</v>
      </c>
      <c r="B2139">
        <f t="shared" si="396"/>
        <v>4314</v>
      </c>
      <c r="C2139" s="1">
        <v>43793</v>
      </c>
      <c r="D2139" t="s">
        <v>2458</v>
      </c>
      <c r="E2139" t="s">
        <v>2622</v>
      </c>
      <c r="F2139" t="s">
        <v>2461</v>
      </c>
      <c r="G2139" t="s">
        <v>2259</v>
      </c>
      <c r="H2139">
        <v>2019</v>
      </c>
      <c r="I2139">
        <v>11</v>
      </c>
      <c r="J2139">
        <v>24</v>
      </c>
      <c r="K2139" t="s">
        <v>23</v>
      </c>
      <c r="L2139">
        <v>1</v>
      </c>
      <c r="M2139" s="3">
        <v>2</v>
      </c>
      <c r="N2139" s="3">
        <v>2</v>
      </c>
      <c r="O2139" s="13">
        <v>3.5</v>
      </c>
      <c r="P2139">
        <v>3.6</v>
      </c>
      <c r="Q2139">
        <v>2</v>
      </c>
      <c r="R2139" s="2">
        <v>1.44</v>
      </c>
      <c r="S2139" s="7">
        <f t="shared" si="402"/>
        <v>0.43999999999999995</v>
      </c>
      <c r="T2139" s="7">
        <f>SUM($S$3:S2139)</f>
        <v>-53.10000000000035</v>
      </c>
      <c r="U2139" s="2">
        <v>2.62</v>
      </c>
      <c r="V2139" s="7">
        <f t="shared" si="403"/>
        <v>-1</v>
      </c>
      <c r="W2139" s="7">
        <f>SUM($V$3:V2139)</f>
        <v>-243.26999999999958</v>
      </c>
      <c r="X2139" s="8">
        <v>1.1399999999999999</v>
      </c>
      <c r="Y2139" s="7">
        <f t="shared" si="398"/>
        <v>0.1399999999999999</v>
      </c>
      <c r="Z2139" s="7">
        <f>SUM($Y$3:Y2139)</f>
        <v>-74.600000000000406</v>
      </c>
      <c r="AA2139" s="8">
        <v>5.5</v>
      </c>
      <c r="AB2139" s="7">
        <f t="shared" si="399"/>
        <v>-1</v>
      </c>
      <c r="AC2139" s="7">
        <f>SUM($AB$3:AB2139)</f>
        <v>-257.49999999999977</v>
      </c>
      <c r="AD2139" s="2">
        <v>1.47</v>
      </c>
      <c r="AE2139" s="7">
        <f t="shared" si="404"/>
        <v>0.47</v>
      </c>
      <c r="AF2139" s="7">
        <f>SUM(AE$3:AE2139)</f>
        <v>-50.920000000000208</v>
      </c>
      <c r="AG2139" s="2">
        <v>2.6</v>
      </c>
      <c r="AH2139" s="7">
        <f t="shared" si="400"/>
        <v>-1</v>
      </c>
      <c r="AI2139" s="7">
        <f>SUM(AH$3:AH2139)</f>
        <v>-178.66000000000014</v>
      </c>
      <c r="AJ2139" s="2">
        <v>17</v>
      </c>
      <c r="AK2139" s="7">
        <f t="shared" si="405"/>
        <v>-1</v>
      </c>
      <c r="AL2139" s="7">
        <f>SUM(AK$3:AK2139)</f>
        <v>-452</v>
      </c>
      <c r="AM2139" s="2">
        <v>12</v>
      </c>
      <c r="AN2139" s="7">
        <f t="shared" si="406"/>
        <v>-1</v>
      </c>
      <c r="AO2139" s="7">
        <f>SUM(AN$3:AN2139)</f>
        <v>67.5</v>
      </c>
      <c r="AP2139" s="2">
        <v>7.5</v>
      </c>
      <c r="AQ2139" s="7">
        <f t="shared" si="407"/>
        <v>-1</v>
      </c>
      <c r="AR2139" s="7">
        <f>SUM(AQ$3:AQ2139)</f>
        <v>-240</v>
      </c>
      <c r="AS2139">
        <v>6.8</v>
      </c>
      <c r="AT2139">
        <v>1.1000000000000001</v>
      </c>
      <c r="AU2139" s="5">
        <f t="shared" si="401"/>
        <v>-4.95</v>
      </c>
      <c r="AV2139" s="4">
        <f>SUM(AU$3:AU2139)</f>
        <v>-1482.5499999999979</v>
      </c>
    </row>
    <row r="2140" spans="1:48" x14ac:dyDescent="0.25">
      <c r="A2140">
        <f t="shared" si="397"/>
        <v>1</v>
      </c>
      <c r="B2140">
        <f t="shared" si="396"/>
        <v>4313</v>
      </c>
      <c r="C2140" s="1">
        <v>43793</v>
      </c>
      <c r="D2140" t="s">
        <v>283</v>
      </c>
      <c r="E2140" t="s">
        <v>2623</v>
      </c>
      <c r="F2140" t="s">
        <v>529</v>
      </c>
      <c r="G2140" t="s">
        <v>234</v>
      </c>
      <c r="H2140">
        <v>2019</v>
      </c>
      <c r="I2140">
        <v>11</v>
      </c>
      <c r="J2140">
        <v>24</v>
      </c>
      <c r="K2140" t="s">
        <v>23</v>
      </c>
      <c r="L2140">
        <v>1</v>
      </c>
      <c r="M2140" s="3">
        <v>3</v>
      </c>
      <c r="N2140" s="3">
        <v>3</v>
      </c>
      <c r="O2140" s="13">
        <v>3.75</v>
      </c>
      <c r="P2140">
        <v>3.4</v>
      </c>
      <c r="Q2140">
        <v>2.0499999999999998</v>
      </c>
      <c r="R2140" s="2">
        <v>2</v>
      </c>
      <c r="S2140" s="7">
        <f t="shared" si="402"/>
        <v>1</v>
      </c>
      <c r="T2140" s="7">
        <f>SUM($S$3:S2140)</f>
        <v>-52.10000000000035</v>
      </c>
      <c r="U2140" s="2">
        <v>1.75</v>
      </c>
      <c r="V2140" s="7">
        <f t="shared" si="403"/>
        <v>-1</v>
      </c>
      <c r="W2140" s="7">
        <f>SUM($V$3:V2140)</f>
        <v>-244.26999999999958</v>
      </c>
      <c r="X2140" s="8">
        <v>1.4</v>
      </c>
      <c r="Y2140" s="7">
        <f t="shared" si="398"/>
        <v>0.39999999999999991</v>
      </c>
      <c r="Z2140" s="7">
        <f>SUM($Y$3:Y2140)</f>
        <v>-74.200000000000401</v>
      </c>
      <c r="AA2140" s="8">
        <v>3</v>
      </c>
      <c r="AB2140" s="7">
        <f t="shared" si="399"/>
        <v>-1</v>
      </c>
      <c r="AC2140" s="7">
        <f>SUM($AB$3:AB2140)</f>
        <v>-258.49999999999977</v>
      </c>
      <c r="AD2140" s="2">
        <v>2.2999999999999998</v>
      </c>
      <c r="AE2140" s="7">
        <f t="shared" si="404"/>
        <v>1.2999999999999998</v>
      </c>
      <c r="AF2140" s="7">
        <f>SUM(AE$3:AE2140)</f>
        <v>-49.620000000000211</v>
      </c>
      <c r="AG2140" s="2">
        <v>1.61</v>
      </c>
      <c r="AH2140" s="7">
        <f t="shared" si="400"/>
        <v>-1</v>
      </c>
      <c r="AI2140" s="7">
        <f>SUM(AH$3:AH2140)</f>
        <v>-179.66000000000014</v>
      </c>
      <c r="AJ2140" s="2">
        <v>10</v>
      </c>
      <c r="AK2140" s="7">
        <f t="shared" si="405"/>
        <v>-1</v>
      </c>
      <c r="AL2140" s="7">
        <f>SUM(AK$3:AK2140)</f>
        <v>-453</v>
      </c>
      <c r="AM2140" s="2">
        <v>15</v>
      </c>
      <c r="AN2140" s="7">
        <f t="shared" si="406"/>
        <v>-1</v>
      </c>
      <c r="AO2140" s="7">
        <f>SUM(AN$3:AN2140)</f>
        <v>66.5</v>
      </c>
      <c r="AP2140" s="2">
        <v>7</v>
      </c>
      <c r="AQ2140" s="7">
        <f t="shared" si="407"/>
        <v>-1</v>
      </c>
      <c r="AR2140" s="7">
        <f>SUM(AQ$3:AQ2140)</f>
        <v>-241</v>
      </c>
      <c r="AU2140" s="5">
        <f t="shared" si="401"/>
        <v>-3.3000000000000003</v>
      </c>
      <c r="AV2140" s="4">
        <f>SUM(AU$3:AU2140)</f>
        <v>-1485.8499999999979</v>
      </c>
    </row>
    <row r="2141" spans="1:48" x14ac:dyDescent="0.25">
      <c r="A2141">
        <f t="shared" si="397"/>
        <v>1</v>
      </c>
      <c r="B2141">
        <f t="shared" si="396"/>
        <v>4312</v>
      </c>
      <c r="C2141" s="1">
        <v>43793</v>
      </c>
      <c r="D2141" t="s">
        <v>275</v>
      </c>
      <c r="E2141" t="s">
        <v>2624</v>
      </c>
      <c r="F2141" t="s">
        <v>277</v>
      </c>
      <c r="G2141" t="s">
        <v>568</v>
      </c>
      <c r="H2141">
        <v>2019</v>
      </c>
      <c r="I2141">
        <v>11</v>
      </c>
      <c r="J2141">
        <v>24</v>
      </c>
      <c r="K2141" t="s">
        <v>23</v>
      </c>
      <c r="L2141">
        <v>1</v>
      </c>
      <c r="M2141" s="3">
        <v>0</v>
      </c>
      <c r="N2141" s="3">
        <v>2</v>
      </c>
      <c r="O2141" s="13">
        <v>1.85</v>
      </c>
      <c r="P2141">
        <v>3.6</v>
      </c>
      <c r="Q2141">
        <v>4.33</v>
      </c>
      <c r="R2141" s="2">
        <v>2.0499999999999998</v>
      </c>
      <c r="S2141" s="7">
        <f t="shared" si="402"/>
        <v>-1</v>
      </c>
      <c r="T2141" s="7">
        <f>SUM($S$3:S2141)</f>
        <v>-53.10000000000035</v>
      </c>
      <c r="U2141" s="2">
        <v>1.7</v>
      </c>
      <c r="V2141" s="7">
        <f t="shared" si="403"/>
        <v>0.7</v>
      </c>
      <c r="W2141" s="7">
        <f>SUM($V$3:V2141)</f>
        <v>-243.5699999999996</v>
      </c>
      <c r="X2141" s="8">
        <v>1.4</v>
      </c>
      <c r="Y2141" s="7">
        <f t="shared" si="398"/>
        <v>0.39999999999999991</v>
      </c>
      <c r="Z2141" s="7">
        <f>SUM($Y$3:Y2141)</f>
        <v>-73.800000000000395</v>
      </c>
      <c r="AA2141" s="8">
        <v>3</v>
      </c>
      <c r="AB2141" s="7">
        <f t="shared" si="399"/>
        <v>-1</v>
      </c>
      <c r="AC2141" s="7">
        <f>SUM($AB$3:AB2141)</f>
        <v>-259.49999999999977</v>
      </c>
      <c r="AD2141" s="2">
        <v>2.2999999999999998</v>
      </c>
      <c r="AE2141" s="7">
        <f t="shared" si="404"/>
        <v>-1</v>
      </c>
      <c r="AF2141" s="7">
        <f>SUM(AE$3:AE2141)</f>
        <v>-50.620000000000211</v>
      </c>
      <c r="AG2141" s="2">
        <v>1.61</v>
      </c>
      <c r="AH2141" s="7">
        <f t="shared" si="400"/>
        <v>0.6100000000000001</v>
      </c>
      <c r="AI2141" s="7">
        <f>SUM(AH$3:AH2141)</f>
        <v>-179.05000000000013</v>
      </c>
      <c r="AJ2141" s="2">
        <v>6</v>
      </c>
      <c r="AK2141" s="7">
        <f t="shared" si="405"/>
        <v>-1</v>
      </c>
      <c r="AL2141" s="7">
        <f>SUM(AK$3:AK2141)</f>
        <v>-454</v>
      </c>
      <c r="AM2141" s="2">
        <v>9</v>
      </c>
      <c r="AN2141" s="7">
        <f t="shared" si="406"/>
        <v>-1</v>
      </c>
      <c r="AO2141" s="7">
        <f>SUM(AN$3:AN2141)</f>
        <v>65.5</v>
      </c>
      <c r="AP2141" s="2">
        <v>7</v>
      </c>
      <c r="AQ2141" s="7">
        <f t="shared" si="407"/>
        <v>-1</v>
      </c>
      <c r="AR2141" s="7">
        <f>SUM(AQ$3:AQ2141)</f>
        <v>-242</v>
      </c>
      <c r="AS2141">
        <v>3.45</v>
      </c>
      <c r="AT2141">
        <v>1.3</v>
      </c>
      <c r="AU2141" s="5">
        <f t="shared" si="401"/>
        <v>-4.29</v>
      </c>
      <c r="AV2141" s="4">
        <f>SUM(AU$3:AU2141)</f>
        <v>-1490.1399999999978</v>
      </c>
    </row>
    <row r="2142" spans="1:48" x14ac:dyDescent="0.25">
      <c r="A2142">
        <f t="shared" si="397"/>
        <v>1</v>
      </c>
      <c r="B2142">
        <f t="shared" si="396"/>
        <v>4311</v>
      </c>
      <c r="C2142" s="1">
        <v>43793</v>
      </c>
      <c r="D2142" t="s">
        <v>275</v>
      </c>
      <c r="E2142" t="s">
        <v>2625</v>
      </c>
      <c r="F2142" t="s">
        <v>359</v>
      </c>
      <c r="G2142" t="s">
        <v>543</v>
      </c>
      <c r="H2142">
        <v>2019</v>
      </c>
      <c r="I2142">
        <v>11</v>
      </c>
      <c r="J2142">
        <v>24</v>
      </c>
      <c r="K2142" t="s">
        <v>23</v>
      </c>
      <c r="L2142">
        <v>1</v>
      </c>
      <c r="M2142" s="3">
        <v>1</v>
      </c>
      <c r="N2142" s="3">
        <v>1</v>
      </c>
      <c r="O2142" s="13">
        <v>2.8</v>
      </c>
      <c r="P2142">
        <v>2.9</v>
      </c>
      <c r="Q2142">
        <v>2.75</v>
      </c>
      <c r="R2142" s="2">
        <v>2.25</v>
      </c>
      <c r="S2142" s="7">
        <f t="shared" si="402"/>
        <v>1.25</v>
      </c>
      <c r="T2142" s="7">
        <f>SUM($S$3:S2142)</f>
        <v>-51.85000000000035</v>
      </c>
      <c r="U2142" s="2">
        <v>1.57</v>
      </c>
      <c r="V2142" s="7">
        <f t="shared" si="403"/>
        <v>-1</v>
      </c>
      <c r="W2142" s="7">
        <f>SUM($V$3:V2142)</f>
        <v>-244.5699999999996</v>
      </c>
      <c r="X2142" s="8">
        <v>1.61</v>
      </c>
      <c r="Y2142" s="7">
        <f t="shared" si="398"/>
        <v>0.6100000000000001</v>
      </c>
      <c r="Z2142" s="7">
        <f>SUM($Y$3:Y2142)</f>
        <v>-73.190000000000396</v>
      </c>
      <c r="AA2142" s="8">
        <v>2.2999999999999998</v>
      </c>
      <c r="AB2142" s="7">
        <f t="shared" si="399"/>
        <v>-1</v>
      </c>
      <c r="AC2142" s="7">
        <f>SUM($AB$3:AB2142)</f>
        <v>-260.49999999999977</v>
      </c>
      <c r="AD2142" s="2">
        <v>3</v>
      </c>
      <c r="AE2142" s="7">
        <f t="shared" si="404"/>
        <v>-1</v>
      </c>
      <c r="AF2142" s="7">
        <f>SUM(AE$3:AE2142)</f>
        <v>-51.620000000000211</v>
      </c>
      <c r="AG2142" s="2">
        <v>1.4</v>
      </c>
      <c r="AH2142" s="7">
        <f t="shared" si="400"/>
        <v>0.39999999999999991</v>
      </c>
      <c r="AI2142" s="7">
        <f>SUM(AH$3:AH2142)</f>
        <v>-178.65000000000012</v>
      </c>
      <c r="AJ2142" s="2">
        <v>6.5</v>
      </c>
      <c r="AK2142" s="7">
        <f t="shared" si="405"/>
        <v>-1</v>
      </c>
      <c r="AL2142" s="7">
        <f>SUM(AK$3:AK2142)</f>
        <v>-455</v>
      </c>
      <c r="AM2142" s="2">
        <v>12</v>
      </c>
      <c r="AN2142" s="7">
        <f t="shared" si="406"/>
        <v>-1</v>
      </c>
      <c r="AO2142" s="7">
        <f>SUM(AN$3:AN2142)</f>
        <v>64.5</v>
      </c>
      <c r="AP2142" s="2">
        <v>6</v>
      </c>
      <c r="AQ2142" s="7">
        <f t="shared" si="407"/>
        <v>5</v>
      </c>
      <c r="AR2142" s="7">
        <f>SUM(AQ$3:AQ2142)</f>
        <v>-237</v>
      </c>
      <c r="AS2142">
        <v>6.6</v>
      </c>
      <c r="AT2142">
        <v>1.1100000000000001</v>
      </c>
      <c r="AU2142" s="5">
        <f t="shared" si="401"/>
        <v>2.2599999999999998</v>
      </c>
      <c r="AV2142" s="4">
        <f>SUM(AU$3:AU2142)</f>
        <v>-1487.8799999999978</v>
      </c>
    </row>
    <row r="2143" spans="1:48" x14ac:dyDescent="0.25">
      <c r="A2143">
        <f t="shared" si="397"/>
        <v>1</v>
      </c>
      <c r="B2143">
        <f t="shared" si="396"/>
        <v>4310</v>
      </c>
      <c r="C2143" s="1">
        <v>43793</v>
      </c>
      <c r="D2143" t="s">
        <v>275</v>
      </c>
      <c r="E2143" t="s">
        <v>2626</v>
      </c>
      <c r="F2143" t="s">
        <v>358</v>
      </c>
      <c r="G2143" t="s">
        <v>362</v>
      </c>
      <c r="H2143">
        <v>2019</v>
      </c>
      <c r="I2143">
        <v>11</v>
      </c>
      <c r="J2143">
        <v>24</v>
      </c>
      <c r="K2143" t="s">
        <v>23</v>
      </c>
      <c r="L2143">
        <v>1</v>
      </c>
      <c r="M2143" s="3">
        <v>1</v>
      </c>
      <c r="N2143" s="3">
        <v>2</v>
      </c>
      <c r="O2143" s="13">
        <v>2.8</v>
      </c>
      <c r="P2143">
        <v>3</v>
      </c>
      <c r="Q2143">
        <v>2.8</v>
      </c>
      <c r="R2143" s="2">
        <v>2.1</v>
      </c>
      <c r="S2143" s="7">
        <f t="shared" si="402"/>
        <v>1.1000000000000001</v>
      </c>
      <c r="T2143" s="7">
        <f>SUM($S$3:S2143)</f>
        <v>-50.750000000000348</v>
      </c>
      <c r="U2143" s="2">
        <v>1.66</v>
      </c>
      <c r="V2143" s="7">
        <f t="shared" si="403"/>
        <v>-1</v>
      </c>
      <c r="W2143" s="7">
        <f>SUM($V$3:V2143)</f>
        <v>-245.5699999999996</v>
      </c>
      <c r="X2143" s="8">
        <v>1.53</v>
      </c>
      <c r="Y2143" s="7">
        <f t="shared" si="398"/>
        <v>0.53</v>
      </c>
      <c r="Z2143" s="7">
        <f>SUM($Y$3:Y2143)</f>
        <v>-72.660000000000394</v>
      </c>
      <c r="AA2143" s="8">
        <v>2.5</v>
      </c>
      <c r="AB2143" s="7">
        <f t="shared" si="399"/>
        <v>-1</v>
      </c>
      <c r="AC2143" s="7">
        <f>SUM($AB$3:AB2143)</f>
        <v>-261.49999999999977</v>
      </c>
      <c r="AD2143" s="2">
        <v>2.5</v>
      </c>
      <c r="AE2143" s="7">
        <f t="shared" si="404"/>
        <v>1.5</v>
      </c>
      <c r="AF2143" s="7">
        <f>SUM(AE$3:AE2143)</f>
        <v>-50.120000000000211</v>
      </c>
      <c r="AG2143" s="2">
        <v>1.53</v>
      </c>
      <c r="AH2143" s="7">
        <f t="shared" si="400"/>
        <v>-1</v>
      </c>
      <c r="AI2143" s="7">
        <f>SUM(AH$3:AH2143)</f>
        <v>-179.65000000000012</v>
      </c>
      <c r="AJ2143" s="2">
        <v>6.5</v>
      </c>
      <c r="AK2143" s="7">
        <f t="shared" si="405"/>
        <v>-1</v>
      </c>
      <c r="AL2143" s="7">
        <f>SUM(AK$3:AK2143)</f>
        <v>-456</v>
      </c>
      <c r="AM2143" s="2">
        <v>11</v>
      </c>
      <c r="AN2143" s="7">
        <f t="shared" si="406"/>
        <v>-1</v>
      </c>
      <c r="AO2143" s="7">
        <f>SUM(AN$3:AN2143)</f>
        <v>63.5</v>
      </c>
      <c r="AP2143" s="2">
        <v>6</v>
      </c>
      <c r="AQ2143" s="7">
        <f t="shared" si="407"/>
        <v>-1</v>
      </c>
      <c r="AR2143" s="7">
        <f>SUM(AQ$3:AQ2143)</f>
        <v>-238</v>
      </c>
      <c r="AS2143">
        <v>6.25</v>
      </c>
      <c r="AT2143">
        <v>1.1200000000000001</v>
      </c>
      <c r="AU2143" s="5">
        <f t="shared" si="401"/>
        <v>-2.87</v>
      </c>
      <c r="AV2143" s="4">
        <f>SUM(AU$3:AU2143)</f>
        <v>-1490.7499999999977</v>
      </c>
    </row>
    <row r="2144" spans="1:48" x14ac:dyDescent="0.25">
      <c r="A2144">
        <f t="shared" si="397"/>
        <v>1</v>
      </c>
      <c r="B2144">
        <f t="shared" si="396"/>
        <v>4309</v>
      </c>
      <c r="C2144" s="1">
        <v>43793</v>
      </c>
      <c r="D2144" t="s">
        <v>275</v>
      </c>
      <c r="E2144" t="s">
        <v>2627</v>
      </c>
      <c r="F2144" t="s">
        <v>361</v>
      </c>
      <c r="G2144" t="s">
        <v>537</v>
      </c>
      <c r="H2144">
        <v>2019</v>
      </c>
      <c r="I2144">
        <v>11</v>
      </c>
      <c r="J2144">
        <v>24</v>
      </c>
      <c r="K2144" t="s">
        <v>23</v>
      </c>
      <c r="L2144">
        <v>1</v>
      </c>
      <c r="M2144" s="3">
        <v>0</v>
      </c>
      <c r="N2144" s="3">
        <v>1</v>
      </c>
      <c r="O2144" s="13">
        <v>4.5999999999999996</v>
      </c>
      <c r="P2144">
        <v>3.8</v>
      </c>
      <c r="Q2144">
        <v>1.75</v>
      </c>
      <c r="R2144" s="2">
        <v>1.95</v>
      </c>
      <c r="S2144" s="7">
        <f t="shared" si="402"/>
        <v>-1</v>
      </c>
      <c r="T2144" s="7">
        <f>SUM($S$3:S2144)</f>
        <v>-51.750000000000348</v>
      </c>
      <c r="U2144" s="2">
        <v>1.8</v>
      </c>
      <c r="V2144" s="7">
        <f t="shared" si="403"/>
        <v>0.8</v>
      </c>
      <c r="W2144" s="7">
        <f>SUM($V$3:V2144)</f>
        <v>-244.76999999999958</v>
      </c>
      <c r="X2144" s="8">
        <v>1.36</v>
      </c>
      <c r="Y2144" s="7">
        <f t="shared" si="398"/>
        <v>-1</v>
      </c>
      <c r="Z2144" s="7">
        <f>SUM($Y$3:Y2144)</f>
        <v>-73.660000000000394</v>
      </c>
      <c r="AA2144" s="8">
        <v>3.2</v>
      </c>
      <c r="AB2144" s="7">
        <f t="shared" si="399"/>
        <v>2.2000000000000002</v>
      </c>
      <c r="AC2144" s="7">
        <f>SUM($AB$3:AB2144)</f>
        <v>-259.29999999999978</v>
      </c>
      <c r="AD2144" s="2">
        <v>2</v>
      </c>
      <c r="AE2144" s="7">
        <f t="shared" si="404"/>
        <v>-1</v>
      </c>
      <c r="AF2144" s="7">
        <f>SUM(AE$3:AE2144)</f>
        <v>-51.120000000000211</v>
      </c>
      <c r="AG2144" s="2">
        <v>1.8</v>
      </c>
      <c r="AH2144" s="7">
        <f t="shared" si="400"/>
        <v>0.8</v>
      </c>
      <c r="AI2144" s="7">
        <f>SUM(AH$3:AH2144)</f>
        <v>-178.85000000000011</v>
      </c>
      <c r="AJ2144" s="2">
        <v>10</v>
      </c>
      <c r="AK2144" s="7">
        <f t="shared" si="405"/>
        <v>-1</v>
      </c>
      <c r="AL2144" s="7">
        <f>SUM(AK$3:AK2144)</f>
        <v>-457</v>
      </c>
      <c r="AM2144" s="2">
        <v>15</v>
      </c>
      <c r="AN2144" s="7">
        <f t="shared" si="406"/>
        <v>-1</v>
      </c>
      <c r="AO2144" s="7">
        <f>SUM(AN$3:AN2144)</f>
        <v>62.5</v>
      </c>
      <c r="AP2144" s="2">
        <v>7</v>
      </c>
      <c r="AQ2144" s="7">
        <f t="shared" si="407"/>
        <v>-1</v>
      </c>
      <c r="AR2144" s="7">
        <f>SUM(AQ$3:AQ2144)</f>
        <v>-239</v>
      </c>
      <c r="AU2144" s="5">
        <f t="shared" si="401"/>
        <v>-2.1999999999999997</v>
      </c>
      <c r="AV2144" s="4">
        <f>SUM(AU$3:AU2144)</f>
        <v>-1492.9499999999978</v>
      </c>
    </row>
    <row r="2145" spans="1:48" x14ac:dyDescent="0.25">
      <c r="A2145">
        <f t="shared" si="397"/>
        <v>1</v>
      </c>
      <c r="B2145">
        <f t="shared" si="396"/>
        <v>4308</v>
      </c>
      <c r="C2145" s="1">
        <v>43793</v>
      </c>
      <c r="D2145" t="s">
        <v>275</v>
      </c>
      <c r="E2145" t="s">
        <v>2628</v>
      </c>
      <c r="F2145" t="s">
        <v>364</v>
      </c>
      <c r="G2145" t="s">
        <v>544</v>
      </c>
      <c r="H2145">
        <v>2019</v>
      </c>
      <c r="I2145">
        <v>11</v>
      </c>
      <c r="J2145">
        <v>24</v>
      </c>
      <c r="K2145" t="s">
        <v>23</v>
      </c>
      <c r="L2145">
        <v>1</v>
      </c>
      <c r="M2145" s="3">
        <v>1</v>
      </c>
      <c r="N2145" s="3">
        <v>3</v>
      </c>
      <c r="O2145" s="13">
        <v>1.72</v>
      </c>
      <c r="P2145">
        <v>4</v>
      </c>
      <c r="Q2145">
        <v>4.5999999999999996</v>
      </c>
      <c r="R2145" s="2">
        <v>1.66</v>
      </c>
      <c r="S2145" s="7">
        <f t="shared" si="402"/>
        <v>0.65999999999999992</v>
      </c>
      <c r="T2145" s="7">
        <f>SUM($S$3:S2145)</f>
        <v>-51.090000000000352</v>
      </c>
      <c r="U2145" s="2">
        <v>2.1</v>
      </c>
      <c r="V2145" s="7">
        <f t="shared" si="403"/>
        <v>-1</v>
      </c>
      <c r="W2145" s="7">
        <f>SUM($V$3:V2145)</f>
        <v>-245.76999999999958</v>
      </c>
      <c r="X2145" s="8">
        <v>1.22</v>
      </c>
      <c r="Y2145" s="7">
        <f t="shared" si="398"/>
        <v>0.21999999999999997</v>
      </c>
      <c r="Z2145" s="7">
        <f>SUM($Y$3:Y2145)</f>
        <v>-73.440000000000396</v>
      </c>
      <c r="AA2145" s="8">
        <v>4.33</v>
      </c>
      <c r="AB2145" s="7">
        <f t="shared" si="399"/>
        <v>-1</v>
      </c>
      <c r="AC2145" s="7">
        <f>SUM($AB$3:AB2145)</f>
        <v>-260.29999999999978</v>
      </c>
      <c r="AD2145" s="2">
        <v>1.72</v>
      </c>
      <c r="AE2145" s="7">
        <f t="shared" si="404"/>
        <v>0.72</v>
      </c>
      <c r="AF2145" s="7">
        <f>SUM(AE$3:AE2145)</f>
        <v>-50.400000000000212</v>
      </c>
      <c r="AG2145" s="2">
        <v>2.1</v>
      </c>
      <c r="AH2145" s="7">
        <f t="shared" si="400"/>
        <v>-1</v>
      </c>
      <c r="AI2145" s="7">
        <f>SUM(AH$3:AH2145)</f>
        <v>-179.85000000000011</v>
      </c>
      <c r="AJ2145" s="2">
        <v>8.5</v>
      </c>
      <c r="AK2145" s="7">
        <f t="shared" si="405"/>
        <v>-1</v>
      </c>
      <c r="AL2145" s="7">
        <f>SUM(AK$3:AK2145)</f>
        <v>-458</v>
      </c>
      <c r="AM2145" s="2">
        <v>8.5</v>
      </c>
      <c r="AN2145" s="7">
        <f t="shared" si="406"/>
        <v>-1</v>
      </c>
      <c r="AO2145" s="7">
        <f>SUM(AN$3:AN2145)</f>
        <v>61.5</v>
      </c>
      <c r="AP2145" s="2">
        <v>7.5</v>
      </c>
      <c r="AQ2145" s="7">
        <f t="shared" si="407"/>
        <v>-1</v>
      </c>
      <c r="AR2145" s="7">
        <f>SUM(AQ$3:AQ2145)</f>
        <v>-240</v>
      </c>
      <c r="AS2145">
        <v>3</v>
      </c>
      <c r="AT2145">
        <v>1.37</v>
      </c>
      <c r="AU2145" s="5">
        <f t="shared" si="401"/>
        <v>-4.4000000000000004</v>
      </c>
      <c r="AV2145" s="4">
        <f>SUM(AU$3:AU2145)</f>
        <v>-1497.3499999999979</v>
      </c>
    </row>
    <row r="2146" spans="1:48" x14ac:dyDescent="0.25">
      <c r="A2146">
        <f t="shared" si="397"/>
        <v>1</v>
      </c>
      <c r="B2146">
        <f t="shared" si="396"/>
        <v>4307</v>
      </c>
      <c r="C2146" s="1">
        <v>43793</v>
      </c>
      <c r="D2146" t="s">
        <v>248</v>
      </c>
      <c r="E2146" t="s">
        <v>1114</v>
      </c>
      <c r="F2146" t="s">
        <v>850</v>
      </c>
      <c r="G2146" t="s">
        <v>368</v>
      </c>
      <c r="H2146">
        <v>2019</v>
      </c>
      <c r="I2146">
        <v>11</v>
      </c>
      <c r="J2146">
        <v>24</v>
      </c>
      <c r="K2146" t="s">
        <v>23</v>
      </c>
      <c r="L2146">
        <v>1</v>
      </c>
      <c r="M2146" s="3">
        <v>1</v>
      </c>
      <c r="N2146" s="3">
        <v>3</v>
      </c>
      <c r="O2146" s="13">
        <v>17</v>
      </c>
      <c r="P2146">
        <v>9</v>
      </c>
      <c r="Q2146">
        <v>1.1100000000000001</v>
      </c>
      <c r="R2146" s="2">
        <v>2.25</v>
      </c>
      <c r="S2146" s="7">
        <f t="shared" si="402"/>
        <v>1.25</v>
      </c>
      <c r="T2146" s="7">
        <f>SUM($S$3:S2146)</f>
        <v>-49.840000000000352</v>
      </c>
      <c r="U2146" s="2">
        <v>1.57</v>
      </c>
      <c r="V2146" s="7">
        <f t="shared" si="403"/>
        <v>-1</v>
      </c>
      <c r="W2146" s="7">
        <f>SUM($V$3:V2146)</f>
        <v>-246.76999999999958</v>
      </c>
      <c r="X2146" s="8">
        <v>1.1200000000000001</v>
      </c>
      <c r="Y2146" s="7">
        <f t="shared" si="398"/>
        <v>0.12000000000000011</v>
      </c>
      <c r="Z2146" s="7">
        <f>SUM($Y$3:Y2146)</f>
        <v>-73.320000000000391</v>
      </c>
      <c r="AA2146" s="8">
        <v>6</v>
      </c>
      <c r="AB2146" s="7">
        <f t="shared" si="399"/>
        <v>-1</v>
      </c>
      <c r="AC2146" s="7">
        <f>SUM($AB$3:AB2146)</f>
        <v>-261.29999999999978</v>
      </c>
      <c r="AD2146" s="2">
        <v>1.36</v>
      </c>
      <c r="AE2146" s="7">
        <f t="shared" si="404"/>
        <v>0.3600000000000001</v>
      </c>
      <c r="AF2146" s="7">
        <f>SUM(AE$3:AE2146)</f>
        <v>-50.040000000000212</v>
      </c>
      <c r="AG2146" s="2">
        <v>3.2</v>
      </c>
      <c r="AH2146" s="7">
        <f t="shared" si="400"/>
        <v>-1</v>
      </c>
      <c r="AI2146" s="7">
        <f>SUM(AH$3:AH2146)</f>
        <v>-180.85000000000011</v>
      </c>
      <c r="AJ2146" s="2">
        <v>41</v>
      </c>
      <c r="AK2146" s="7">
        <f t="shared" si="405"/>
        <v>-1</v>
      </c>
      <c r="AL2146" s="7">
        <f>SUM(AK$3:AK2146)</f>
        <v>-459</v>
      </c>
      <c r="AM2146" s="2">
        <v>41</v>
      </c>
      <c r="AN2146" s="7">
        <f t="shared" si="406"/>
        <v>-1</v>
      </c>
      <c r="AO2146" s="7">
        <f>SUM(AN$3:AN2146)</f>
        <v>60.5</v>
      </c>
      <c r="AP2146" s="2">
        <v>17</v>
      </c>
      <c r="AQ2146" s="7">
        <f t="shared" si="407"/>
        <v>-1</v>
      </c>
      <c r="AR2146" s="7">
        <f>SUM(AQ$3:AQ2146)</f>
        <v>-241</v>
      </c>
      <c r="AU2146" s="5">
        <f t="shared" si="401"/>
        <v>-4.2699999999999996</v>
      </c>
      <c r="AV2146" s="4">
        <f>SUM(AU$3:AU2146)</f>
        <v>-1501.6199999999978</v>
      </c>
    </row>
    <row r="2147" spans="1:48" x14ac:dyDescent="0.25">
      <c r="A2147">
        <f t="shared" si="397"/>
        <v>1</v>
      </c>
      <c r="B2147">
        <f t="shared" si="396"/>
        <v>4306</v>
      </c>
      <c r="C2147" s="1">
        <v>43793</v>
      </c>
      <c r="D2147" t="s">
        <v>248</v>
      </c>
      <c r="E2147" t="s">
        <v>2629</v>
      </c>
      <c r="F2147" t="s">
        <v>553</v>
      </c>
      <c r="G2147" t="s">
        <v>546</v>
      </c>
      <c r="H2147">
        <v>2019</v>
      </c>
      <c r="I2147">
        <v>11</v>
      </c>
      <c r="J2147">
        <v>24</v>
      </c>
      <c r="K2147" t="s">
        <v>23</v>
      </c>
      <c r="L2147">
        <v>1</v>
      </c>
      <c r="M2147" s="3">
        <v>1</v>
      </c>
      <c r="N2147" s="3">
        <v>1</v>
      </c>
      <c r="O2147" s="13">
        <v>3.3</v>
      </c>
      <c r="P2147">
        <v>3.3</v>
      </c>
      <c r="Q2147">
        <v>2.2000000000000002</v>
      </c>
      <c r="R2147" s="2">
        <v>1.95</v>
      </c>
      <c r="S2147" s="7">
        <f t="shared" si="402"/>
        <v>0.95</v>
      </c>
      <c r="T2147" s="7">
        <f>SUM($S$3:S2147)</f>
        <v>-48.890000000000349</v>
      </c>
      <c r="U2147" s="2">
        <v>1.8</v>
      </c>
      <c r="V2147" s="7">
        <f t="shared" si="403"/>
        <v>-1</v>
      </c>
      <c r="W2147" s="7">
        <f>SUM($V$3:V2147)</f>
        <v>-247.76999999999958</v>
      </c>
      <c r="X2147" s="8">
        <v>1.4</v>
      </c>
      <c r="Y2147" s="7">
        <f t="shared" si="398"/>
        <v>0.39999999999999991</v>
      </c>
      <c r="Z2147" s="7">
        <f>SUM($Y$3:Y2147)</f>
        <v>-72.920000000000385</v>
      </c>
      <c r="AA2147" s="8">
        <v>3</v>
      </c>
      <c r="AB2147" s="7">
        <f t="shared" si="399"/>
        <v>-1</v>
      </c>
      <c r="AC2147" s="7">
        <f>SUM($AB$3:AB2147)</f>
        <v>-262.29999999999978</v>
      </c>
      <c r="AD2147" s="2">
        <v>2.2000000000000002</v>
      </c>
      <c r="AE2147" s="7">
        <f t="shared" si="404"/>
        <v>-1</v>
      </c>
      <c r="AF2147" s="7">
        <f>SUM(AE$3:AE2147)</f>
        <v>-51.040000000000212</v>
      </c>
      <c r="AG2147" s="2">
        <v>1.66</v>
      </c>
      <c r="AH2147" s="7">
        <f t="shared" si="400"/>
        <v>0.65999999999999992</v>
      </c>
      <c r="AI2147" s="7">
        <f>SUM(AH$3:AH2147)</f>
        <v>-180.19000000000011</v>
      </c>
      <c r="AJ2147" s="2">
        <v>9</v>
      </c>
      <c r="AK2147" s="7">
        <f t="shared" si="405"/>
        <v>-1</v>
      </c>
      <c r="AL2147" s="7">
        <f>SUM(AK$3:AK2147)</f>
        <v>-460</v>
      </c>
      <c r="AM2147" s="2">
        <v>12</v>
      </c>
      <c r="AN2147" s="7">
        <f t="shared" si="406"/>
        <v>-1</v>
      </c>
      <c r="AO2147" s="7">
        <f>SUM(AN$3:AN2147)</f>
        <v>59.5</v>
      </c>
      <c r="AP2147" s="2">
        <v>6.5</v>
      </c>
      <c r="AQ2147" s="7">
        <f t="shared" si="407"/>
        <v>5.5</v>
      </c>
      <c r="AR2147" s="7">
        <f>SUM(AQ$3:AQ2147)</f>
        <v>-235.5</v>
      </c>
      <c r="AU2147" s="5">
        <f t="shared" si="401"/>
        <v>2.5099999999999998</v>
      </c>
      <c r="AV2147" s="4">
        <f>SUM(AU$3:AU2147)</f>
        <v>-1499.1099999999979</v>
      </c>
    </row>
    <row r="2148" spans="1:48" x14ac:dyDescent="0.25">
      <c r="A2148">
        <f t="shared" si="397"/>
        <v>1</v>
      </c>
      <c r="B2148">
        <f t="shared" si="396"/>
        <v>4305</v>
      </c>
      <c r="C2148" s="1">
        <v>43793</v>
      </c>
      <c r="D2148" t="s">
        <v>287</v>
      </c>
      <c r="E2148" t="s">
        <v>2630</v>
      </c>
      <c r="F2148" t="s">
        <v>637</v>
      </c>
      <c r="G2148" t="s">
        <v>290</v>
      </c>
      <c r="H2148">
        <v>2019</v>
      </c>
      <c r="I2148">
        <v>11</v>
      </c>
      <c r="J2148">
        <v>24</v>
      </c>
      <c r="K2148" t="s">
        <v>23</v>
      </c>
      <c r="L2148">
        <v>1</v>
      </c>
      <c r="M2148" s="3">
        <v>3</v>
      </c>
      <c r="N2148" s="3">
        <v>0</v>
      </c>
      <c r="O2148" s="13">
        <v>1.33</v>
      </c>
      <c r="P2148">
        <v>5.25</v>
      </c>
      <c r="Q2148">
        <v>9</v>
      </c>
      <c r="R2148" s="2">
        <v>1.75</v>
      </c>
      <c r="S2148" s="7">
        <f t="shared" si="402"/>
        <v>-1</v>
      </c>
      <c r="T2148" s="7">
        <f>SUM($S$3:S2148)</f>
        <v>-49.890000000000349</v>
      </c>
      <c r="U2148" s="2">
        <v>2</v>
      </c>
      <c r="V2148" s="7">
        <f t="shared" si="403"/>
        <v>1</v>
      </c>
      <c r="W2148" s="7">
        <f>SUM($V$3:V2148)</f>
        <v>-246.76999999999958</v>
      </c>
      <c r="X2148" s="8">
        <v>1.1399999999999999</v>
      </c>
      <c r="Y2148" s="7">
        <f t="shared" si="398"/>
        <v>0.1399999999999999</v>
      </c>
      <c r="Z2148" s="7">
        <f>SUM($Y$3:Y2148)</f>
        <v>-72.780000000000385</v>
      </c>
      <c r="AA2148" s="8">
        <v>5.5</v>
      </c>
      <c r="AB2148" s="7">
        <f t="shared" si="399"/>
        <v>-1</v>
      </c>
      <c r="AC2148" s="7">
        <f>SUM($AB$3:AB2148)</f>
        <v>-263.29999999999978</v>
      </c>
      <c r="AD2148" s="2">
        <v>1.5</v>
      </c>
      <c r="AE2148" s="7">
        <f t="shared" si="404"/>
        <v>0.5</v>
      </c>
      <c r="AF2148" s="7">
        <f>SUM(AE$3:AE2148)</f>
        <v>-50.540000000000212</v>
      </c>
      <c r="AG2148" s="2">
        <v>2.62</v>
      </c>
      <c r="AH2148" s="7">
        <f t="shared" si="400"/>
        <v>-1</v>
      </c>
      <c r="AI2148" s="7">
        <f>SUM(AH$3:AH2148)</f>
        <v>-181.19000000000011</v>
      </c>
      <c r="AJ2148" s="2">
        <v>9.5</v>
      </c>
      <c r="AK2148" s="7">
        <f t="shared" si="405"/>
        <v>-1</v>
      </c>
      <c r="AL2148" s="7">
        <f>SUM(AK$3:AK2148)</f>
        <v>-461</v>
      </c>
      <c r="AM2148" s="2">
        <v>8.5</v>
      </c>
      <c r="AN2148" s="7">
        <f t="shared" si="406"/>
        <v>-1</v>
      </c>
      <c r="AO2148" s="7">
        <f>SUM(AN$3:AN2148)</f>
        <v>58.5</v>
      </c>
      <c r="AP2148" s="2">
        <v>10</v>
      </c>
      <c r="AQ2148" s="7">
        <f t="shared" si="407"/>
        <v>-1</v>
      </c>
      <c r="AR2148" s="7">
        <f>SUM(AQ$3:AQ2148)</f>
        <v>-236.5</v>
      </c>
      <c r="AS2148">
        <v>1.94</v>
      </c>
      <c r="AT2148">
        <v>1.99</v>
      </c>
      <c r="AU2148" s="5">
        <f t="shared" si="401"/>
        <v>-4.3600000000000003</v>
      </c>
      <c r="AV2148" s="4">
        <f>SUM(AU$3:AU2148)</f>
        <v>-1503.4699999999978</v>
      </c>
    </row>
    <row r="2149" spans="1:48" x14ac:dyDescent="0.25">
      <c r="A2149">
        <f t="shared" si="397"/>
        <v>1</v>
      </c>
      <c r="B2149">
        <f t="shared" si="396"/>
        <v>4304</v>
      </c>
      <c r="C2149" s="1">
        <v>43793</v>
      </c>
      <c r="D2149" t="s">
        <v>287</v>
      </c>
      <c r="E2149" t="s">
        <v>2631</v>
      </c>
      <c r="F2149" t="s">
        <v>704</v>
      </c>
      <c r="G2149" t="s">
        <v>376</v>
      </c>
      <c r="H2149">
        <v>2019</v>
      </c>
      <c r="I2149">
        <v>11</v>
      </c>
      <c r="J2149">
        <v>24</v>
      </c>
      <c r="K2149" t="s">
        <v>23</v>
      </c>
      <c r="L2149">
        <v>1</v>
      </c>
      <c r="M2149" s="3">
        <v>2</v>
      </c>
      <c r="N2149" s="3">
        <v>2</v>
      </c>
      <c r="O2149" s="13">
        <v>1.75</v>
      </c>
      <c r="P2149">
        <v>3.8</v>
      </c>
      <c r="Q2149">
        <v>4.33</v>
      </c>
      <c r="R2149" s="2">
        <v>1.8</v>
      </c>
      <c r="S2149" s="7">
        <f t="shared" si="402"/>
        <v>0.8</v>
      </c>
      <c r="T2149" s="7">
        <f>SUM($S$3:S2149)</f>
        <v>-49.090000000000352</v>
      </c>
      <c r="U2149" s="2">
        <v>1.95</v>
      </c>
      <c r="V2149" s="7">
        <f t="shared" si="403"/>
        <v>-1</v>
      </c>
      <c r="W2149" s="7">
        <f>SUM($V$3:V2149)</f>
        <v>-247.76999999999958</v>
      </c>
      <c r="X2149" s="8">
        <v>1.3</v>
      </c>
      <c r="Y2149" s="7">
        <f t="shared" si="398"/>
        <v>0.30000000000000004</v>
      </c>
      <c r="Z2149" s="7">
        <f>SUM($Y$3:Y2149)</f>
        <v>-72.480000000000388</v>
      </c>
      <c r="AA2149" s="8">
        <v>3.5</v>
      </c>
      <c r="AB2149" s="7">
        <f t="shared" si="399"/>
        <v>-1</v>
      </c>
      <c r="AC2149" s="7">
        <f>SUM($AB$3:AB2149)</f>
        <v>-264.29999999999978</v>
      </c>
      <c r="AD2149" s="2">
        <v>1.9</v>
      </c>
      <c r="AE2149" s="7">
        <f t="shared" si="404"/>
        <v>0.89999999999999991</v>
      </c>
      <c r="AF2149" s="7">
        <f>SUM(AE$3:AE2149)</f>
        <v>-49.640000000000214</v>
      </c>
      <c r="AG2149" s="2">
        <v>1.9</v>
      </c>
      <c r="AH2149" s="7">
        <f t="shared" si="400"/>
        <v>-1</v>
      </c>
      <c r="AI2149" s="7">
        <f>SUM(AH$3:AH2149)</f>
        <v>-182.19000000000011</v>
      </c>
      <c r="AJ2149" s="2">
        <v>7</v>
      </c>
      <c r="AK2149" s="7">
        <f t="shared" si="405"/>
        <v>-1</v>
      </c>
      <c r="AL2149" s="7">
        <f>SUM(AK$3:AK2149)</f>
        <v>-462</v>
      </c>
      <c r="AM2149" s="2">
        <v>8.5</v>
      </c>
      <c r="AN2149" s="7">
        <f t="shared" si="406"/>
        <v>-1</v>
      </c>
      <c r="AO2149" s="7">
        <f>SUM(AN$3:AN2149)</f>
        <v>57.5</v>
      </c>
      <c r="AP2149" s="2">
        <v>7.5</v>
      </c>
      <c r="AQ2149" s="7">
        <f t="shared" si="407"/>
        <v>-1</v>
      </c>
      <c r="AR2149" s="7">
        <f>SUM(AQ$3:AQ2149)</f>
        <v>-237.5</v>
      </c>
      <c r="AS2149">
        <v>3.1</v>
      </c>
      <c r="AT2149">
        <v>1.35</v>
      </c>
      <c r="AU2149" s="5">
        <f t="shared" si="401"/>
        <v>-4</v>
      </c>
      <c r="AV2149" s="4">
        <f>SUM(AU$3:AU2149)</f>
        <v>-1507.4699999999978</v>
      </c>
    </row>
    <row r="2150" spans="1:48" x14ac:dyDescent="0.25">
      <c r="A2150">
        <f t="shared" si="397"/>
        <v>1</v>
      </c>
      <c r="B2150">
        <f t="shared" si="396"/>
        <v>4303</v>
      </c>
      <c r="C2150" s="1">
        <v>43793</v>
      </c>
      <c r="D2150" t="s">
        <v>287</v>
      </c>
      <c r="E2150" t="s">
        <v>2632</v>
      </c>
      <c r="F2150" t="s">
        <v>639</v>
      </c>
      <c r="G2150" t="s">
        <v>636</v>
      </c>
      <c r="H2150">
        <v>2019</v>
      </c>
      <c r="I2150">
        <v>11</v>
      </c>
      <c r="J2150">
        <v>24</v>
      </c>
      <c r="K2150" t="s">
        <v>23</v>
      </c>
      <c r="L2150">
        <v>1</v>
      </c>
      <c r="M2150" s="3">
        <v>2</v>
      </c>
      <c r="N2150" s="3">
        <v>2</v>
      </c>
      <c r="O2150" s="13">
        <v>3.2</v>
      </c>
      <c r="P2150">
        <v>3.5</v>
      </c>
      <c r="Q2150">
        <v>2.2000000000000002</v>
      </c>
      <c r="R2150" s="2">
        <v>1.57</v>
      </c>
      <c r="S2150" s="7">
        <f t="shared" si="402"/>
        <v>0.57000000000000006</v>
      </c>
      <c r="T2150" s="7">
        <f>SUM($S$3:S2150)</f>
        <v>-48.520000000000351</v>
      </c>
      <c r="U2150" s="2">
        <v>2.25</v>
      </c>
      <c r="V2150" s="7">
        <f t="shared" si="403"/>
        <v>-1</v>
      </c>
      <c r="W2150" s="7">
        <f>SUM($V$3:V2150)</f>
        <v>-248.76999999999958</v>
      </c>
      <c r="X2150" s="8">
        <v>1.22</v>
      </c>
      <c r="Y2150" s="7">
        <f t="shared" si="398"/>
        <v>0.21999999999999997</v>
      </c>
      <c r="Z2150" s="7">
        <f>SUM($Y$3:Y2150)</f>
        <v>-72.260000000000389</v>
      </c>
      <c r="AA2150" s="8">
        <v>4.33</v>
      </c>
      <c r="AB2150" s="7">
        <f t="shared" si="399"/>
        <v>-1</v>
      </c>
      <c r="AC2150" s="7">
        <f>SUM($AB$3:AB2150)</f>
        <v>-265.29999999999978</v>
      </c>
      <c r="AD2150" s="2">
        <v>1.72</v>
      </c>
      <c r="AE2150" s="7">
        <f t="shared" si="404"/>
        <v>0.72</v>
      </c>
      <c r="AF2150" s="7">
        <f>SUM(AE$3:AE2150)</f>
        <v>-48.920000000000215</v>
      </c>
      <c r="AG2150" s="2">
        <v>2.1</v>
      </c>
      <c r="AH2150" s="7">
        <f t="shared" si="400"/>
        <v>-1</v>
      </c>
      <c r="AI2150" s="7">
        <f>SUM(AH$3:AH2150)</f>
        <v>-183.19000000000011</v>
      </c>
      <c r="AJ2150" s="2">
        <v>12</v>
      </c>
      <c r="AK2150" s="7">
        <f t="shared" si="405"/>
        <v>-1</v>
      </c>
      <c r="AL2150" s="7">
        <f>SUM(AK$3:AK2150)</f>
        <v>-463</v>
      </c>
      <c r="AM2150" s="2">
        <v>11</v>
      </c>
      <c r="AN2150" s="7">
        <f t="shared" si="406"/>
        <v>-1</v>
      </c>
      <c r="AO2150" s="7">
        <f>SUM(AN$3:AN2150)</f>
        <v>56.5</v>
      </c>
      <c r="AP2150" s="2">
        <v>6.5</v>
      </c>
      <c r="AQ2150" s="7">
        <f t="shared" si="407"/>
        <v>-1</v>
      </c>
      <c r="AR2150" s="7">
        <f>SUM(AQ$3:AQ2150)</f>
        <v>-238.5</v>
      </c>
      <c r="AS2150">
        <v>6.4</v>
      </c>
      <c r="AT2150">
        <v>1.1100000000000001</v>
      </c>
      <c r="AU2150" s="5">
        <f t="shared" si="401"/>
        <v>-4.49</v>
      </c>
      <c r="AV2150" s="4">
        <f>SUM(AU$3:AU2150)</f>
        <v>-1511.9599999999978</v>
      </c>
    </row>
    <row r="2151" spans="1:48" x14ac:dyDescent="0.25">
      <c r="A2151">
        <f t="shared" si="397"/>
        <v>1</v>
      </c>
      <c r="B2151">
        <f t="shared" si="396"/>
        <v>4302</v>
      </c>
      <c r="C2151" s="1">
        <v>43793</v>
      </c>
      <c r="D2151" t="s">
        <v>287</v>
      </c>
      <c r="E2151" t="s">
        <v>2633</v>
      </c>
      <c r="F2151" t="s">
        <v>379</v>
      </c>
      <c r="G2151" t="s">
        <v>382</v>
      </c>
      <c r="H2151">
        <v>2019</v>
      </c>
      <c r="I2151">
        <v>11</v>
      </c>
      <c r="J2151">
        <v>24</v>
      </c>
      <c r="K2151" t="s">
        <v>23</v>
      </c>
      <c r="L2151">
        <v>1</v>
      </c>
      <c r="M2151" s="3">
        <v>2</v>
      </c>
      <c r="N2151" s="3">
        <v>1</v>
      </c>
      <c r="O2151" s="13">
        <v>1.9</v>
      </c>
      <c r="P2151">
        <v>3.4</v>
      </c>
      <c r="Q2151">
        <v>4.33</v>
      </c>
      <c r="R2151" s="2">
        <v>1.95</v>
      </c>
      <c r="S2151" s="7">
        <f t="shared" si="402"/>
        <v>0.95</v>
      </c>
      <c r="T2151" s="7">
        <f>SUM($S$3:S2151)</f>
        <v>-47.570000000000348</v>
      </c>
      <c r="U2151" s="2">
        <v>1.8</v>
      </c>
      <c r="V2151" s="7">
        <f t="shared" si="403"/>
        <v>-1</v>
      </c>
      <c r="W2151" s="7">
        <f>SUM($V$3:V2151)</f>
        <v>-249.76999999999958</v>
      </c>
      <c r="X2151" s="8">
        <v>1.4</v>
      </c>
      <c r="Y2151" s="7">
        <f t="shared" si="398"/>
        <v>0.39999999999999991</v>
      </c>
      <c r="Z2151" s="7">
        <f>SUM($Y$3:Y2151)</f>
        <v>-71.860000000000383</v>
      </c>
      <c r="AA2151" s="8">
        <v>3</v>
      </c>
      <c r="AB2151" s="7">
        <f t="shared" si="399"/>
        <v>-1</v>
      </c>
      <c r="AC2151" s="7">
        <f>SUM($AB$3:AB2151)</f>
        <v>-266.29999999999978</v>
      </c>
      <c r="AD2151" s="2">
        <v>2.2999999999999998</v>
      </c>
      <c r="AE2151" s="7">
        <f t="shared" si="404"/>
        <v>1.2999999999999998</v>
      </c>
      <c r="AF2151" s="7">
        <f>SUM(AE$3:AE2151)</f>
        <v>-47.620000000000218</v>
      </c>
      <c r="AG2151" s="2">
        <v>1.61</v>
      </c>
      <c r="AH2151" s="7">
        <f t="shared" si="400"/>
        <v>-1</v>
      </c>
      <c r="AI2151" s="7">
        <f>SUM(AH$3:AH2151)</f>
        <v>-184.19000000000011</v>
      </c>
      <c r="AJ2151" s="2">
        <v>6.5</v>
      </c>
      <c r="AK2151" s="7">
        <f t="shared" si="405"/>
        <v>-1</v>
      </c>
      <c r="AL2151" s="7">
        <f>SUM(AK$3:AK2151)</f>
        <v>-464</v>
      </c>
      <c r="AM2151" s="2">
        <v>9</v>
      </c>
      <c r="AN2151" s="7">
        <f t="shared" si="406"/>
        <v>8</v>
      </c>
      <c r="AO2151" s="7">
        <f>SUM(AN$3:AN2151)</f>
        <v>64.5</v>
      </c>
      <c r="AP2151" s="2">
        <v>6.5</v>
      </c>
      <c r="AQ2151" s="7">
        <f t="shared" si="407"/>
        <v>-1</v>
      </c>
      <c r="AR2151" s="7">
        <f>SUM(AQ$3:AQ2151)</f>
        <v>-239.5</v>
      </c>
      <c r="AS2151">
        <v>3.8</v>
      </c>
      <c r="AT2151">
        <v>1.25</v>
      </c>
      <c r="AU2151" s="5">
        <f t="shared" si="401"/>
        <v>5.6499999999999995</v>
      </c>
      <c r="AV2151" s="4">
        <f>SUM(AU$3:AU2151)</f>
        <v>-1506.3099999999977</v>
      </c>
    </row>
    <row r="2152" spans="1:48" x14ac:dyDescent="0.25">
      <c r="A2152">
        <f t="shared" si="397"/>
        <v>1</v>
      </c>
      <c r="B2152">
        <f t="shared" si="396"/>
        <v>4301</v>
      </c>
      <c r="C2152" s="1">
        <v>43793</v>
      </c>
      <c r="D2152" t="s">
        <v>287</v>
      </c>
      <c r="E2152" t="s">
        <v>2634</v>
      </c>
      <c r="F2152" t="s">
        <v>289</v>
      </c>
      <c r="G2152" t="s">
        <v>703</v>
      </c>
      <c r="H2152">
        <v>2019</v>
      </c>
      <c r="I2152">
        <v>11</v>
      </c>
      <c r="J2152">
        <v>24</v>
      </c>
      <c r="K2152" t="s">
        <v>23</v>
      </c>
      <c r="L2152">
        <v>1</v>
      </c>
      <c r="M2152" s="3">
        <v>1</v>
      </c>
      <c r="N2152" s="3">
        <v>2</v>
      </c>
      <c r="O2152" s="13">
        <v>5.25</v>
      </c>
      <c r="P2152">
        <v>4.2</v>
      </c>
      <c r="Q2152">
        <v>1.57</v>
      </c>
      <c r="R2152" s="2">
        <v>1.57</v>
      </c>
      <c r="S2152" s="7">
        <f t="shared" si="402"/>
        <v>0.57000000000000006</v>
      </c>
      <c r="T2152" s="7">
        <f>SUM($S$3:S2152)</f>
        <v>-47.000000000000348</v>
      </c>
      <c r="U2152" s="2">
        <v>2.25</v>
      </c>
      <c r="V2152" s="7">
        <f t="shared" si="403"/>
        <v>-1</v>
      </c>
      <c r="W2152" s="7">
        <f>SUM($V$3:V2152)</f>
        <v>-250.76999999999958</v>
      </c>
      <c r="X2152" s="8">
        <v>1.1599999999999999</v>
      </c>
      <c r="Y2152" s="7">
        <f t="shared" si="398"/>
        <v>0.15999999999999992</v>
      </c>
      <c r="Z2152" s="7">
        <f>SUM($Y$3:Y2152)</f>
        <v>-71.700000000000387</v>
      </c>
      <c r="AA2152" s="8">
        <v>5</v>
      </c>
      <c r="AB2152" s="7">
        <f t="shared" si="399"/>
        <v>-1</v>
      </c>
      <c r="AC2152" s="7">
        <f>SUM($AB$3:AB2152)</f>
        <v>-267.29999999999978</v>
      </c>
      <c r="AD2152" s="2">
        <v>1.53</v>
      </c>
      <c r="AE2152" s="7">
        <f t="shared" si="404"/>
        <v>0.53</v>
      </c>
      <c r="AF2152" s="7">
        <f>SUM(AE$3:AE2152)</f>
        <v>-47.090000000000217</v>
      </c>
      <c r="AG2152" s="2">
        <v>2.5</v>
      </c>
      <c r="AH2152" s="7">
        <f t="shared" si="400"/>
        <v>-1</v>
      </c>
      <c r="AI2152" s="7">
        <f>SUM(AH$3:AH2152)</f>
        <v>-185.19000000000011</v>
      </c>
      <c r="AJ2152" s="2">
        <v>19</v>
      </c>
      <c r="AK2152" s="7">
        <f t="shared" si="405"/>
        <v>-1</v>
      </c>
      <c r="AL2152" s="7">
        <f>SUM(AK$3:AK2152)</f>
        <v>-465</v>
      </c>
      <c r="AM2152" s="2">
        <v>17</v>
      </c>
      <c r="AN2152" s="7">
        <f t="shared" si="406"/>
        <v>-1</v>
      </c>
      <c r="AO2152" s="7">
        <f>SUM(AN$3:AN2152)</f>
        <v>63.5</v>
      </c>
      <c r="AP2152" s="2">
        <v>8.5</v>
      </c>
      <c r="AQ2152" s="7">
        <f t="shared" si="407"/>
        <v>-1</v>
      </c>
      <c r="AR2152" s="7">
        <f>SUM(AQ$3:AQ2152)</f>
        <v>-240.5</v>
      </c>
      <c r="AU2152" s="5">
        <f t="shared" si="401"/>
        <v>-4.74</v>
      </c>
      <c r="AV2152" s="4">
        <f>SUM(AU$3:AU2152)</f>
        <v>-1511.0499999999977</v>
      </c>
    </row>
    <row r="2153" spans="1:48" x14ac:dyDescent="0.25">
      <c r="A2153">
        <f t="shared" si="397"/>
        <v>1</v>
      </c>
      <c r="B2153">
        <f t="shared" si="396"/>
        <v>4300</v>
      </c>
      <c r="C2153" s="1">
        <v>43793</v>
      </c>
      <c r="D2153" t="s">
        <v>287</v>
      </c>
      <c r="E2153" t="s">
        <v>2635</v>
      </c>
      <c r="F2153" t="s">
        <v>380</v>
      </c>
      <c r="G2153" t="s">
        <v>383</v>
      </c>
      <c r="H2153">
        <v>2019</v>
      </c>
      <c r="I2153">
        <v>11</v>
      </c>
      <c r="J2153">
        <v>24</v>
      </c>
      <c r="K2153" t="s">
        <v>23</v>
      </c>
      <c r="L2153">
        <v>1</v>
      </c>
      <c r="M2153" s="3">
        <v>1</v>
      </c>
      <c r="N2153" s="3">
        <v>0</v>
      </c>
      <c r="O2153" s="13">
        <v>3.5</v>
      </c>
      <c r="P2153">
        <v>3.3</v>
      </c>
      <c r="Q2153">
        <v>2.15</v>
      </c>
      <c r="R2153" s="2">
        <v>1.8</v>
      </c>
      <c r="S2153" s="7">
        <f t="shared" si="402"/>
        <v>-1</v>
      </c>
      <c r="T2153" s="7">
        <f>SUM($S$3:S2153)</f>
        <v>-48.000000000000348</v>
      </c>
      <c r="U2153" s="2">
        <v>1.95</v>
      </c>
      <c r="V2153" s="7">
        <f t="shared" si="403"/>
        <v>0.95</v>
      </c>
      <c r="W2153" s="7">
        <f>SUM($V$3:V2153)</f>
        <v>-249.8199999999996</v>
      </c>
      <c r="X2153" s="8">
        <v>1.36</v>
      </c>
      <c r="Y2153" s="7">
        <f t="shared" si="398"/>
        <v>-1</v>
      </c>
      <c r="Z2153" s="7">
        <f>SUM($Y$3:Y2153)</f>
        <v>-72.700000000000387</v>
      </c>
      <c r="AA2153" s="8">
        <v>3.2</v>
      </c>
      <c r="AB2153" s="7">
        <f t="shared" si="399"/>
        <v>2.2000000000000002</v>
      </c>
      <c r="AC2153" s="7">
        <f>SUM($AB$3:AB2153)</f>
        <v>-265.0999999999998</v>
      </c>
      <c r="AD2153" s="2">
        <v>2</v>
      </c>
      <c r="AE2153" s="7">
        <f t="shared" si="404"/>
        <v>-1</v>
      </c>
      <c r="AF2153" s="7">
        <f>SUM(AE$3:AE2153)</f>
        <v>-48.090000000000217</v>
      </c>
      <c r="AG2153" s="2">
        <v>1.8</v>
      </c>
      <c r="AH2153" s="7">
        <f t="shared" si="400"/>
        <v>0.8</v>
      </c>
      <c r="AI2153" s="7">
        <f>SUM(AH$3:AH2153)</f>
        <v>-184.3900000000001</v>
      </c>
      <c r="AJ2153" s="2">
        <v>9.5</v>
      </c>
      <c r="AK2153" s="7">
        <f t="shared" si="405"/>
        <v>8.5</v>
      </c>
      <c r="AL2153" s="7">
        <f>SUM(AK$3:AK2153)</f>
        <v>-456.5</v>
      </c>
      <c r="AM2153" s="2">
        <v>12</v>
      </c>
      <c r="AN2153" s="7">
        <f t="shared" si="406"/>
        <v>-1</v>
      </c>
      <c r="AO2153" s="7">
        <f>SUM(AN$3:AN2153)</f>
        <v>62.5</v>
      </c>
      <c r="AP2153" s="2">
        <v>6.5</v>
      </c>
      <c r="AQ2153" s="7">
        <f t="shared" si="407"/>
        <v>-1</v>
      </c>
      <c r="AR2153" s="7">
        <f>SUM(AQ$3:AQ2153)</f>
        <v>-241.5</v>
      </c>
      <c r="AS2153">
        <v>7</v>
      </c>
      <c r="AT2153">
        <v>1.1000000000000001</v>
      </c>
      <c r="AU2153" s="5">
        <f t="shared" si="401"/>
        <v>7.4499999999999993</v>
      </c>
      <c r="AV2153" s="4">
        <f>SUM(AU$3:AU2153)</f>
        <v>-1503.5999999999976</v>
      </c>
    </row>
    <row r="2154" spans="1:48" x14ac:dyDescent="0.25">
      <c r="A2154">
        <f t="shared" si="397"/>
        <v>1</v>
      </c>
      <c r="B2154">
        <f t="shared" si="396"/>
        <v>4299</v>
      </c>
      <c r="C2154" s="1">
        <v>43793</v>
      </c>
      <c r="D2154" t="s">
        <v>996</v>
      </c>
      <c r="E2154" t="s">
        <v>2636</v>
      </c>
      <c r="F2154" t="s">
        <v>1960</v>
      </c>
      <c r="G2154" t="s">
        <v>332</v>
      </c>
      <c r="H2154">
        <v>2019</v>
      </c>
      <c r="I2154">
        <v>11</v>
      </c>
      <c r="J2154">
        <v>24</v>
      </c>
      <c r="K2154" t="s">
        <v>23</v>
      </c>
      <c r="L2154">
        <v>1</v>
      </c>
      <c r="M2154" s="3">
        <v>1</v>
      </c>
      <c r="N2154" s="3">
        <v>0</v>
      </c>
      <c r="O2154" s="13">
        <v>2.15</v>
      </c>
      <c r="P2154">
        <v>3.25</v>
      </c>
      <c r="Q2154">
        <v>3.4</v>
      </c>
      <c r="R2154" s="2">
        <v>1.72</v>
      </c>
      <c r="S2154" s="7">
        <f t="shared" si="402"/>
        <v>-1</v>
      </c>
      <c r="T2154" s="7">
        <f>SUM($S$3:S2154)</f>
        <v>-49.000000000000348</v>
      </c>
      <c r="U2154" s="2">
        <v>2</v>
      </c>
      <c r="V2154" s="7">
        <f t="shared" si="403"/>
        <v>1</v>
      </c>
      <c r="W2154" s="7">
        <f>SUM($V$3:V2154)</f>
        <v>-248.8199999999996</v>
      </c>
      <c r="X2154" s="8">
        <v>1.28</v>
      </c>
      <c r="Y2154" s="7">
        <f t="shared" si="398"/>
        <v>-1</v>
      </c>
      <c r="Z2154" s="7">
        <f>SUM($Y$3:Y2154)</f>
        <v>-73.700000000000387</v>
      </c>
      <c r="AA2154" s="8">
        <v>3.5</v>
      </c>
      <c r="AB2154" s="7">
        <f t="shared" si="399"/>
        <v>2.5</v>
      </c>
      <c r="AC2154" s="7">
        <f>SUM($AB$3:AB2154)</f>
        <v>-262.5999999999998</v>
      </c>
      <c r="AD2154" s="2">
        <v>1.95</v>
      </c>
      <c r="AE2154" s="7">
        <f t="shared" si="404"/>
        <v>-1</v>
      </c>
      <c r="AF2154" s="7">
        <f>SUM(AE$3:AE2154)</f>
        <v>-49.090000000000217</v>
      </c>
      <c r="AG2154" s="2">
        <v>1.85</v>
      </c>
      <c r="AH2154" s="7">
        <f t="shared" si="400"/>
        <v>0.85000000000000009</v>
      </c>
      <c r="AI2154" s="7">
        <f>SUM(AH$3:AH2154)</f>
        <v>-183.54000000000011</v>
      </c>
      <c r="AJ2154" s="2">
        <v>8.5</v>
      </c>
      <c r="AK2154" s="7">
        <f t="shared" si="405"/>
        <v>7.5</v>
      </c>
      <c r="AL2154" s="7">
        <f>SUM(AK$3:AK2154)</f>
        <v>-449</v>
      </c>
      <c r="AM2154" s="2">
        <v>9</v>
      </c>
      <c r="AN2154" s="7">
        <f t="shared" si="406"/>
        <v>-1</v>
      </c>
      <c r="AO2154" s="7">
        <f>SUM(AN$3:AN2154)</f>
        <v>61.5</v>
      </c>
      <c r="AP2154" s="2">
        <v>6.5</v>
      </c>
      <c r="AQ2154" s="7">
        <f t="shared" si="407"/>
        <v>-1</v>
      </c>
      <c r="AR2154" s="7">
        <f>SUM(AQ$3:AQ2154)</f>
        <v>-242.5</v>
      </c>
      <c r="AU2154" s="5">
        <f t="shared" si="401"/>
        <v>6.85</v>
      </c>
      <c r="AV2154" s="4">
        <f>SUM(AU$3:AU2154)</f>
        <v>-1496.7499999999977</v>
      </c>
    </row>
    <row r="2155" spans="1:48" x14ac:dyDescent="0.25">
      <c r="A2155">
        <f t="shared" si="397"/>
        <v>1</v>
      </c>
      <c r="B2155">
        <f t="shared" si="396"/>
        <v>4298</v>
      </c>
      <c r="C2155" s="1">
        <v>43793</v>
      </c>
      <c r="D2155" t="s">
        <v>996</v>
      </c>
      <c r="E2155" t="s">
        <v>2637</v>
      </c>
      <c r="F2155" t="s">
        <v>335</v>
      </c>
      <c r="G2155" t="s">
        <v>2638</v>
      </c>
      <c r="H2155">
        <v>2019</v>
      </c>
      <c r="I2155">
        <v>11</v>
      </c>
      <c r="J2155">
        <v>24</v>
      </c>
      <c r="K2155" t="s">
        <v>23</v>
      </c>
      <c r="L2155">
        <v>1</v>
      </c>
      <c r="M2155" s="3">
        <v>1</v>
      </c>
      <c r="N2155" s="3">
        <v>0</v>
      </c>
      <c r="O2155" s="13">
        <v>1.22</v>
      </c>
      <c r="P2155">
        <v>5.5</v>
      </c>
      <c r="Q2155">
        <v>12</v>
      </c>
      <c r="R2155" s="2">
        <v>2.62</v>
      </c>
      <c r="S2155" s="7">
        <f t="shared" si="402"/>
        <v>-1</v>
      </c>
      <c r="T2155" s="7">
        <f>SUM($S$3:S2155)</f>
        <v>-50.000000000000348</v>
      </c>
      <c r="U2155" s="2">
        <v>1.44</v>
      </c>
      <c r="V2155" s="7">
        <f t="shared" si="403"/>
        <v>0.43999999999999995</v>
      </c>
      <c r="W2155" s="7">
        <f>SUM($V$3:V2155)</f>
        <v>-248.3799999999996</v>
      </c>
      <c r="X2155" s="8">
        <v>1.28</v>
      </c>
      <c r="Y2155" s="7">
        <f t="shared" si="398"/>
        <v>-1</v>
      </c>
      <c r="Z2155" s="7">
        <f>SUM($Y$3:Y2155)</f>
        <v>-74.700000000000387</v>
      </c>
      <c r="AA2155" s="8">
        <v>3.5</v>
      </c>
      <c r="AB2155" s="7">
        <f t="shared" si="399"/>
        <v>2.5</v>
      </c>
      <c r="AC2155" s="7">
        <f>SUM($AB$3:AB2155)</f>
        <v>-260.0999999999998</v>
      </c>
      <c r="AD2155" s="2">
        <v>1.85</v>
      </c>
      <c r="AE2155" s="7">
        <f t="shared" si="404"/>
        <v>-1</v>
      </c>
      <c r="AF2155" s="7">
        <f>SUM(AE$3:AE2155)</f>
        <v>-50.090000000000217</v>
      </c>
      <c r="AG2155" s="2">
        <v>1.95</v>
      </c>
      <c r="AH2155" s="7">
        <f t="shared" si="400"/>
        <v>0.95</v>
      </c>
      <c r="AI2155" s="7">
        <f>SUM(AH$3:AH2155)</f>
        <v>-182.59000000000012</v>
      </c>
      <c r="AJ2155" s="2">
        <v>4.75</v>
      </c>
      <c r="AK2155" s="7">
        <f t="shared" si="405"/>
        <v>3.75</v>
      </c>
      <c r="AL2155" s="7">
        <f>SUM(AK$3:AK2155)</f>
        <v>-445.25</v>
      </c>
      <c r="AM2155" s="2">
        <v>8</v>
      </c>
      <c r="AN2155" s="7">
        <f t="shared" si="406"/>
        <v>-1</v>
      </c>
      <c r="AO2155" s="7">
        <f>SUM(AN$3:AN2155)</f>
        <v>60.5</v>
      </c>
      <c r="AP2155" s="2">
        <v>12</v>
      </c>
      <c r="AQ2155" s="7">
        <f t="shared" si="407"/>
        <v>-1</v>
      </c>
      <c r="AR2155" s="7">
        <f>SUM(AQ$3:AQ2155)</f>
        <v>-243.5</v>
      </c>
      <c r="AS2155">
        <v>1.85</v>
      </c>
      <c r="AT2155">
        <v>1.95</v>
      </c>
      <c r="AU2155" s="5">
        <f t="shared" si="401"/>
        <v>2.6399999999999997</v>
      </c>
      <c r="AV2155" s="4">
        <f>SUM(AU$3:AU2155)</f>
        <v>-1494.1099999999976</v>
      </c>
    </row>
    <row r="2156" spans="1:48" x14ac:dyDescent="0.25">
      <c r="A2156">
        <f t="shared" si="397"/>
        <v>1</v>
      </c>
      <c r="B2156">
        <f t="shared" si="396"/>
        <v>4297</v>
      </c>
      <c r="C2156" s="1">
        <v>43793</v>
      </c>
      <c r="D2156" t="s">
        <v>996</v>
      </c>
      <c r="E2156" t="s">
        <v>2639</v>
      </c>
      <c r="F2156" t="s">
        <v>341</v>
      </c>
      <c r="G2156" t="s">
        <v>2073</v>
      </c>
      <c r="H2156">
        <v>2019</v>
      </c>
      <c r="I2156">
        <v>11</v>
      </c>
      <c r="J2156">
        <v>24</v>
      </c>
      <c r="K2156" t="s">
        <v>23</v>
      </c>
      <c r="L2156">
        <v>1</v>
      </c>
      <c r="M2156" s="3">
        <v>1</v>
      </c>
      <c r="N2156" s="3">
        <v>3</v>
      </c>
      <c r="O2156" s="13">
        <v>1.66</v>
      </c>
      <c r="P2156">
        <v>3.5</v>
      </c>
      <c r="Q2156">
        <v>4.5</v>
      </c>
      <c r="R2156" s="2">
        <v>1.83</v>
      </c>
      <c r="S2156" s="7">
        <f t="shared" si="402"/>
        <v>0.83000000000000007</v>
      </c>
      <c r="T2156" s="7">
        <f>SUM($S$3:S2156)</f>
        <v>-49.17000000000035</v>
      </c>
      <c r="U2156" s="2">
        <v>1.83</v>
      </c>
      <c r="V2156" s="7">
        <f t="shared" si="403"/>
        <v>-1</v>
      </c>
      <c r="W2156" s="7">
        <f>SUM($V$3:V2156)</f>
        <v>-249.3799999999996</v>
      </c>
      <c r="X2156" s="8">
        <v>1.28</v>
      </c>
      <c r="Y2156" s="7">
        <f t="shared" si="398"/>
        <v>0.28000000000000003</v>
      </c>
      <c r="Z2156" s="7">
        <f>SUM($Y$3:Y2156)</f>
        <v>-74.420000000000385</v>
      </c>
      <c r="AA2156" s="8">
        <v>3.5</v>
      </c>
      <c r="AB2156" s="7">
        <f t="shared" si="399"/>
        <v>-1</v>
      </c>
      <c r="AC2156" s="7">
        <f>SUM($AB$3:AB2156)</f>
        <v>-261.0999999999998</v>
      </c>
      <c r="AD2156" s="2">
        <v>1.8</v>
      </c>
      <c r="AE2156" s="7">
        <f t="shared" si="404"/>
        <v>0.8</v>
      </c>
      <c r="AF2156" s="7">
        <f>SUM(AE$3:AE2156)</f>
        <v>-49.290000000000219</v>
      </c>
      <c r="AG2156" s="2">
        <v>2</v>
      </c>
      <c r="AH2156" s="7">
        <f t="shared" si="400"/>
        <v>-1</v>
      </c>
      <c r="AI2156" s="7">
        <f>SUM(AH$3:AH2156)</f>
        <v>-183.59000000000012</v>
      </c>
      <c r="AJ2156" s="2">
        <v>7</v>
      </c>
      <c r="AK2156" s="7">
        <f t="shared" si="405"/>
        <v>-1</v>
      </c>
      <c r="AL2156" s="7">
        <f>SUM(AK$3:AK2156)</f>
        <v>-446.25</v>
      </c>
      <c r="AM2156" s="2">
        <v>8.5</v>
      </c>
      <c r="AN2156" s="7">
        <f t="shared" si="406"/>
        <v>-1</v>
      </c>
      <c r="AO2156" s="7">
        <f>SUM(AN$3:AN2156)</f>
        <v>59.5</v>
      </c>
      <c r="AP2156" s="2">
        <v>7</v>
      </c>
      <c r="AQ2156" s="7">
        <f t="shared" si="407"/>
        <v>-1</v>
      </c>
      <c r="AR2156" s="7">
        <f>SUM(AQ$3:AQ2156)</f>
        <v>-244.5</v>
      </c>
      <c r="AU2156" s="5">
        <f t="shared" si="401"/>
        <v>-4.09</v>
      </c>
      <c r="AV2156" s="4">
        <f>SUM(AU$3:AU2156)</f>
        <v>-1498.1999999999975</v>
      </c>
    </row>
    <row r="2157" spans="1:48" x14ac:dyDescent="0.25">
      <c r="A2157">
        <f t="shared" si="397"/>
        <v>1</v>
      </c>
      <c r="B2157">
        <f t="shared" si="396"/>
        <v>4296</v>
      </c>
      <c r="C2157" s="1">
        <v>43793</v>
      </c>
      <c r="D2157" t="s">
        <v>996</v>
      </c>
      <c r="E2157" t="s">
        <v>2640</v>
      </c>
      <c r="F2157" t="s">
        <v>510</v>
      </c>
      <c r="G2157" t="s">
        <v>513</v>
      </c>
      <c r="H2157">
        <v>2019</v>
      </c>
      <c r="I2157">
        <v>11</v>
      </c>
      <c r="J2157">
        <v>24</v>
      </c>
      <c r="K2157" t="s">
        <v>23</v>
      </c>
      <c r="L2157">
        <v>1</v>
      </c>
      <c r="M2157" s="3">
        <v>4</v>
      </c>
      <c r="N2157" s="3">
        <v>0</v>
      </c>
      <c r="O2157" s="13">
        <v>1.2</v>
      </c>
      <c r="P2157">
        <v>5.75</v>
      </c>
      <c r="Q2157">
        <v>13</v>
      </c>
      <c r="R2157" s="2">
        <v>2.5</v>
      </c>
      <c r="S2157" s="7">
        <f t="shared" si="402"/>
        <v>-1</v>
      </c>
      <c r="T2157" s="7">
        <f>SUM($S$3:S2157)</f>
        <v>-50.17000000000035</v>
      </c>
      <c r="U2157" s="2">
        <v>1.5</v>
      </c>
      <c r="V2157" s="7">
        <f t="shared" si="403"/>
        <v>0.5</v>
      </c>
      <c r="W2157" s="7">
        <f>SUM($V$3:V2157)</f>
        <v>-248.8799999999996</v>
      </c>
      <c r="X2157" s="8">
        <v>1.22</v>
      </c>
      <c r="Y2157" s="7">
        <f t="shared" si="398"/>
        <v>0.21999999999999997</v>
      </c>
      <c r="Z2157" s="7">
        <f>SUM($Y$3:Y2157)</f>
        <v>-74.200000000000387</v>
      </c>
      <c r="AA2157" s="8">
        <v>4</v>
      </c>
      <c r="AB2157" s="7">
        <f t="shared" si="399"/>
        <v>-1</v>
      </c>
      <c r="AC2157" s="7">
        <f>SUM($AB$3:AB2157)</f>
        <v>-262.0999999999998</v>
      </c>
      <c r="AD2157" s="2">
        <v>1.66</v>
      </c>
      <c r="AE2157" s="7">
        <f t="shared" si="404"/>
        <v>0.65999999999999992</v>
      </c>
      <c r="AF2157" s="7">
        <f>SUM(AE$3:AE2157)</f>
        <v>-48.630000000000223</v>
      </c>
      <c r="AG2157" s="2">
        <v>2.15</v>
      </c>
      <c r="AH2157" s="7">
        <f t="shared" si="400"/>
        <v>-1</v>
      </c>
      <c r="AI2157" s="7">
        <f>SUM(AH$3:AH2157)</f>
        <v>-184.59000000000012</v>
      </c>
      <c r="AJ2157" s="2">
        <v>6</v>
      </c>
      <c r="AK2157" s="7">
        <f t="shared" si="405"/>
        <v>-1</v>
      </c>
      <c r="AL2157" s="7">
        <f>SUM(AK$3:AK2157)</f>
        <v>-447.25</v>
      </c>
      <c r="AM2157" s="2">
        <v>9.5</v>
      </c>
      <c r="AN2157" s="7">
        <f t="shared" si="406"/>
        <v>-1</v>
      </c>
      <c r="AO2157" s="7">
        <f>SUM(AN$3:AN2157)</f>
        <v>58.5</v>
      </c>
      <c r="AP2157" s="2">
        <v>12</v>
      </c>
      <c r="AQ2157" s="7">
        <f t="shared" si="407"/>
        <v>-1</v>
      </c>
      <c r="AR2157" s="7">
        <f>SUM(AQ$3:AQ2157)</f>
        <v>-245.5</v>
      </c>
      <c r="AU2157" s="5">
        <f t="shared" si="401"/>
        <v>-4.62</v>
      </c>
      <c r="AV2157" s="4">
        <f>SUM(AU$3:AU2157)</f>
        <v>-1502.8199999999974</v>
      </c>
    </row>
    <row r="2158" spans="1:48" x14ac:dyDescent="0.25">
      <c r="A2158">
        <f t="shared" si="397"/>
        <v>1</v>
      </c>
      <c r="B2158">
        <f t="shared" si="396"/>
        <v>4295</v>
      </c>
      <c r="C2158" s="1">
        <v>43792</v>
      </c>
      <c r="D2158" t="s">
        <v>291</v>
      </c>
      <c r="E2158" t="s">
        <v>2641</v>
      </c>
      <c r="F2158" t="s">
        <v>385</v>
      </c>
      <c r="G2158" t="s">
        <v>387</v>
      </c>
      <c r="H2158">
        <v>2019</v>
      </c>
      <c r="I2158">
        <v>11</v>
      </c>
      <c r="J2158">
        <v>23</v>
      </c>
      <c r="K2158" t="s">
        <v>47</v>
      </c>
      <c r="L2158">
        <v>7</v>
      </c>
      <c r="M2158" s="3">
        <v>1</v>
      </c>
      <c r="N2158" s="3">
        <v>1</v>
      </c>
      <c r="O2158" s="13">
        <v>1.44</v>
      </c>
      <c r="P2158">
        <v>4.75</v>
      </c>
      <c r="Q2158">
        <v>6.5</v>
      </c>
      <c r="R2158" s="2">
        <v>1.8</v>
      </c>
      <c r="S2158" s="7">
        <f t="shared" si="402"/>
        <v>0.8</v>
      </c>
      <c r="T2158" s="7">
        <f>SUM($S$3:S2158)</f>
        <v>-49.370000000000353</v>
      </c>
      <c r="U2158" s="2">
        <v>1.95</v>
      </c>
      <c r="V2158" s="7">
        <f t="shared" si="403"/>
        <v>-1</v>
      </c>
      <c r="W2158" s="7">
        <f>SUM($V$3:V2158)</f>
        <v>-249.8799999999996</v>
      </c>
      <c r="X2158" s="8">
        <v>1.2</v>
      </c>
      <c r="Y2158" s="7">
        <f t="shared" si="398"/>
        <v>0.19999999999999996</v>
      </c>
      <c r="Z2158" s="7">
        <f>SUM($Y$3:Y2158)</f>
        <v>-74.000000000000384</v>
      </c>
      <c r="AA2158" s="8">
        <v>4.5</v>
      </c>
      <c r="AB2158" s="7">
        <f t="shared" si="399"/>
        <v>-1</v>
      </c>
      <c r="AC2158" s="7">
        <f>SUM($AB$3:AB2158)</f>
        <v>-263.0999999999998</v>
      </c>
      <c r="AD2158" s="2">
        <v>1.66</v>
      </c>
      <c r="AE2158" s="7">
        <f t="shared" si="404"/>
        <v>-1</v>
      </c>
      <c r="AF2158" s="7">
        <f>SUM(AE$3:AE2158)</f>
        <v>-49.630000000000223</v>
      </c>
      <c r="AG2158" s="2">
        <v>2.2000000000000002</v>
      </c>
      <c r="AH2158" s="7">
        <f t="shared" si="400"/>
        <v>1.2000000000000002</v>
      </c>
      <c r="AI2158" s="7">
        <f>SUM(AH$3:AH2158)</f>
        <v>-183.39000000000013</v>
      </c>
      <c r="AJ2158" s="2">
        <v>7.5</v>
      </c>
      <c r="AK2158" s="7">
        <f t="shared" si="405"/>
        <v>-1</v>
      </c>
      <c r="AL2158" s="7">
        <f>SUM(AK$3:AK2158)</f>
        <v>-448.25</v>
      </c>
      <c r="AM2158" s="2">
        <v>8</v>
      </c>
      <c r="AN2158" s="7">
        <f t="shared" si="406"/>
        <v>-1</v>
      </c>
      <c r="AO2158" s="7">
        <f>SUM(AN$3:AN2158)</f>
        <v>57.5</v>
      </c>
      <c r="AP2158" s="2">
        <v>9</v>
      </c>
      <c r="AQ2158" s="7">
        <f t="shared" si="407"/>
        <v>8</v>
      </c>
      <c r="AR2158" s="7">
        <f>SUM(AQ$3:AQ2158)</f>
        <v>-237.5</v>
      </c>
      <c r="AS2158">
        <v>2.25</v>
      </c>
      <c r="AT2158">
        <v>1.62</v>
      </c>
      <c r="AU2158" s="5">
        <f t="shared" si="401"/>
        <v>5.2</v>
      </c>
      <c r="AV2158" s="4">
        <f>SUM(AU$3:AU2158)</f>
        <v>-1497.6199999999974</v>
      </c>
    </row>
    <row r="2159" spans="1:48" x14ac:dyDescent="0.25">
      <c r="A2159">
        <f t="shared" si="397"/>
        <v>1</v>
      </c>
      <c r="B2159">
        <f t="shared" si="396"/>
        <v>4294</v>
      </c>
      <c r="C2159" s="1">
        <v>43792</v>
      </c>
      <c r="D2159" t="s">
        <v>291</v>
      </c>
      <c r="E2159" t="s">
        <v>2642</v>
      </c>
      <c r="F2159" t="s">
        <v>297</v>
      </c>
      <c r="G2159" t="s">
        <v>293</v>
      </c>
      <c r="H2159">
        <v>2019</v>
      </c>
      <c r="I2159">
        <v>11</v>
      </c>
      <c r="J2159">
        <v>23</v>
      </c>
      <c r="K2159" t="s">
        <v>47</v>
      </c>
      <c r="L2159">
        <v>7</v>
      </c>
      <c r="M2159" s="3">
        <v>0</v>
      </c>
      <c r="N2159" s="3">
        <v>4</v>
      </c>
      <c r="O2159" s="13">
        <v>13</v>
      </c>
      <c r="P2159">
        <v>7</v>
      </c>
      <c r="Q2159">
        <v>1.2</v>
      </c>
      <c r="R2159" s="2">
        <v>1.7</v>
      </c>
      <c r="S2159" s="7">
        <f t="shared" si="402"/>
        <v>-1</v>
      </c>
      <c r="T2159" s="7">
        <f>SUM($S$3:S2159)</f>
        <v>-50.370000000000353</v>
      </c>
      <c r="U2159" s="2">
        <v>2.0499999999999998</v>
      </c>
      <c r="V2159" s="7">
        <f t="shared" si="403"/>
        <v>1.0499999999999998</v>
      </c>
      <c r="W2159" s="7">
        <f>SUM($V$3:V2159)</f>
        <v>-248.82999999999959</v>
      </c>
      <c r="X2159" s="8">
        <v>1.1000000000000001</v>
      </c>
      <c r="Y2159" s="7">
        <f t="shared" si="398"/>
        <v>0.10000000000000009</v>
      </c>
      <c r="Z2159" s="7">
        <f>SUM($Y$3:Y2159)</f>
        <v>-73.900000000000389</v>
      </c>
      <c r="AA2159" s="8">
        <v>7</v>
      </c>
      <c r="AB2159" s="7">
        <f t="shared" si="399"/>
        <v>-1</v>
      </c>
      <c r="AC2159" s="7">
        <f>SUM($AB$3:AB2159)</f>
        <v>-264.0999999999998</v>
      </c>
      <c r="AD2159" s="2">
        <v>1.33</v>
      </c>
      <c r="AE2159" s="7">
        <f t="shared" si="404"/>
        <v>0.33000000000000007</v>
      </c>
      <c r="AF2159" s="7">
        <f>SUM(AE$3:AE2159)</f>
        <v>-49.300000000000225</v>
      </c>
      <c r="AG2159" s="2">
        <v>3.4</v>
      </c>
      <c r="AH2159" s="7">
        <f t="shared" si="400"/>
        <v>-1</v>
      </c>
      <c r="AI2159" s="7">
        <f>SUM(AH$3:AH2159)</f>
        <v>-184.39000000000013</v>
      </c>
      <c r="AJ2159" s="2">
        <v>41</v>
      </c>
      <c r="AK2159" s="7">
        <f t="shared" si="405"/>
        <v>-1</v>
      </c>
      <c r="AL2159" s="7">
        <f>SUM(AK$3:AK2159)</f>
        <v>-449.25</v>
      </c>
      <c r="AM2159" s="2">
        <v>34</v>
      </c>
      <c r="AN2159" s="7">
        <f t="shared" si="406"/>
        <v>-1</v>
      </c>
      <c r="AO2159" s="7">
        <f>SUM(AN$3:AN2159)</f>
        <v>56.5</v>
      </c>
      <c r="AP2159" s="2">
        <v>15</v>
      </c>
      <c r="AQ2159" s="7">
        <f t="shared" si="407"/>
        <v>-1</v>
      </c>
      <c r="AR2159" s="7">
        <f>SUM(AQ$3:AQ2159)</f>
        <v>-238.5</v>
      </c>
      <c r="AU2159" s="5">
        <f t="shared" si="401"/>
        <v>-4.5199999999999996</v>
      </c>
      <c r="AV2159" s="4">
        <f>SUM(AU$3:AU2159)</f>
        <v>-1502.1399999999974</v>
      </c>
    </row>
    <row r="2160" spans="1:48" x14ac:dyDescent="0.25">
      <c r="A2160">
        <f t="shared" si="397"/>
        <v>1</v>
      </c>
      <c r="B2160">
        <f t="shared" si="396"/>
        <v>4293</v>
      </c>
      <c r="C2160" s="1">
        <v>43792</v>
      </c>
      <c r="D2160" t="s">
        <v>291</v>
      </c>
      <c r="E2160" t="s">
        <v>2643</v>
      </c>
      <c r="F2160" t="s">
        <v>230</v>
      </c>
      <c r="G2160" t="s">
        <v>239</v>
      </c>
      <c r="H2160">
        <v>2019</v>
      </c>
      <c r="I2160">
        <v>11</v>
      </c>
      <c r="J2160">
        <v>23</v>
      </c>
      <c r="K2160" t="s">
        <v>47</v>
      </c>
      <c r="L2160">
        <v>7</v>
      </c>
      <c r="M2160" s="3">
        <v>0</v>
      </c>
      <c r="N2160" s="3">
        <v>2</v>
      </c>
      <c r="O2160" s="13">
        <v>2.0499999999999998</v>
      </c>
      <c r="P2160">
        <v>3.6</v>
      </c>
      <c r="Q2160">
        <v>3.5</v>
      </c>
      <c r="R2160" s="2">
        <v>1.57</v>
      </c>
      <c r="S2160" s="7">
        <f t="shared" si="402"/>
        <v>-1</v>
      </c>
      <c r="T2160" s="7">
        <f>SUM($S$3:S2160)</f>
        <v>-51.370000000000353</v>
      </c>
      <c r="U2160" s="2">
        <v>2.25</v>
      </c>
      <c r="V2160" s="7">
        <f t="shared" si="403"/>
        <v>1.25</v>
      </c>
      <c r="W2160" s="7">
        <f>SUM($V$3:V2160)</f>
        <v>-247.57999999999959</v>
      </c>
      <c r="X2160" s="8">
        <v>1.22</v>
      </c>
      <c r="Y2160" s="7">
        <f t="shared" si="398"/>
        <v>0.21999999999999997</v>
      </c>
      <c r="Z2160" s="7">
        <f>SUM($Y$3:Y2160)</f>
        <v>-73.680000000000391</v>
      </c>
      <c r="AA2160" s="8">
        <v>4.33</v>
      </c>
      <c r="AB2160" s="7">
        <f t="shared" si="399"/>
        <v>-1</v>
      </c>
      <c r="AC2160" s="7">
        <f>SUM($AB$3:AB2160)</f>
        <v>-265.0999999999998</v>
      </c>
      <c r="AD2160" s="2">
        <v>1.66</v>
      </c>
      <c r="AE2160" s="7">
        <f t="shared" si="404"/>
        <v>-1</v>
      </c>
      <c r="AF2160" s="7">
        <f>SUM(AE$3:AE2160)</f>
        <v>-50.300000000000225</v>
      </c>
      <c r="AG2160" s="2">
        <v>2.2000000000000002</v>
      </c>
      <c r="AH2160" s="7">
        <f t="shared" si="400"/>
        <v>1.2000000000000002</v>
      </c>
      <c r="AI2160" s="7">
        <f>SUM(AH$3:AH2160)</f>
        <v>-183.19000000000014</v>
      </c>
      <c r="AJ2160" s="2">
        <v>9.5</v>
      </c>
      <c r="AK2160" s="7">
        <f t="shared" si="405"/>
        <v>-1</v>
      </c>
      <c r="AL2160" s="7">
        <f>SUM(AK$3:AK2160)</f>
        <v>-450.25</v>
      </c>
      <c r="AM2160" s="2">
        <v>9</v>
      </c>
      <c r="AN2160" s="7">
        <f t="shared" si="406"/>
        <v>-1</v>
      </c>
      <c r="AO2160" s="7">
        <f>SUM(AN$3:AN2160)</f>
        <v>55.5</v>
      </c>
      <c r="AP2160" s="2">
        <v>7</v>
      </c>
      <c r="AQ2160" s="7">
        <f t="shared" si="407"/>
        <v>-1</v>
      </c>
      <c r="AR2160" s="7">
        <f>SUM(AQ$3:AQ2160)</f>
        <v>-239.5</v>
      </c>
      <c r="AS2160">
        <v>3.7</v>
      </c>
      <c r="AT2160">
        <v>1.26</v>
      </c>
      <c r="AU2160" s="5">
        <f t="shared" si="401"/>
        <v>-3.33</v>
      </c>
      <c r="AV2160" s="4">
        <f>SUM(AU$3:AU2160)</f>
        <v>-1505.4699999999973</v>
      </c>
    </row>
    <row r="2161" spans="1:48" x14ac:dyDescent="0.25">
      <c r="A2161">
        <f t="shared" si="397"/>
        <v>1</v>
      </c>
      <c r="B2161">
        <f t="shared" si="396"/>
        <v>4292</v>
      </c>
      <c r="C2161" s="1">
        <v>43792</v>
      </c>
      <c r="D2161" t="s">
        <v>291</v>
      </c>
      <c r="E2161" t="s">
        <v>2644</v>
      </c>
      <c r="F2161" t="s">
        <v>253</v>
      </c>
      <c r="G2161" t="s">
        <v>557</v>
      </c>
      <c r="H2161">
        <v>2019</v>
      </c>
      <c r="I2161">
        <v>11</v>
      </c>
      <c r="J2161">
        <v>23</v>
      </c>
      <c r="K2161" t="s">
        <v>47</v>
      </c>
      <c r="L2161">
        <v>7</v>
      </c>
      <c r="M2161" s="3">
        <v>4</v>
      </c>
      <c r="N2161" s="3">
        <v>1</v>
      </c>
      <c r="O2161" s="13">
        <v>1.44</v>
      </c>
      <c r="P2161">
        <v>4.75</v>
      </c>
      <c r="Q2161">
        <v>6.5</v>
      </c>
      <c r="R2161" s="2">
        <v>1.57</v>
      </c>
      <c r="S2161" s="7">
        <f t="shared" si="402"/>
        <v>0.57000000000000006</v>
      </c>
      <c r="T2161" s="7">
        <f>SUM($S$3:S2161)</f>
        <v>-50.800000000000352</v>
      </c>
      <c r="U2161" s="2">
        <v>2.25</v>
      </c>
      <c r="V2161" s="7">
        <f t="shared" si="403"/>
        <v>-1</v>
      </c>
      <c r="W2161" s="7">
        <f>SUM($V$3:V2161)</f>
        <v>-248.57999999999959</v>
      </c>
      <c r="X2161" s="8">
        <v>1.1200000000000001</v>
      </c>
      <c r="Y2161" s="7">
        <f t="shared" si="398"/>
        <v>0.12000000000000011</v>
      </c>
      <c r="Z2161" s="7">
        <f>SUM($Y$3:Y2161)</f>
        <v>-73.560000000000386</v>
      </c>
      <c r="AA2161" s="8">
        <v>6</v>
      </c>
      <c r="AB2161" s="7">
        <f t="shared" si="399"/>
        <v>-1</v>
      </c>
      <c r="AC2161" s="7">
        <f>SUM($AB$3:AB2161)</f>
        <v>-266.0999999999998</v>
      </c>
      <c r="AD2161" s="2">
        <v>1.44</v>
      </c>
      <c r="AE2161" s="7">
        <f t="shared" si="404"/>
        <v>0.43999999999999995</v>
      </c>
      <c r="AF2161" s="7">
        <f>SUM(AE$3:AE2161)</f>
        <v>-49.860000000000227</v>
      </c>
      <c r="AG2161" s="2">
        <v>2.75</v>
      </c>
      <c r="AH2161" s="7">
        <f t="shared" si="400"/>
        <v>-1</v>
      </c>
      <c r="AI2161" s="7">
        <f>SUM(AH$3:AH2161)</f>
        <v>-184.19000000000014</v>
      </c>
      <c r="AJ2161" s="2">
        <v>11</v>
      </c>
      <c r="AK2161" s="7">
        <f t="shared" si="405"/>
        <v>-1</v>
      </c>
      <c r="AL2161" s="7">
        <f>SUM(AK$3:AK2161)</f>
        <v>-451.25</v>
      </c>
      <c r="AM2161" s="2">
        <v>8.5</v>
      </c>
      <c r="AN2161" s="7">
        <f t="shared" si="406"/>
        <v>-1</v>
      </c>
      <c r="AO2161" s="7">
        <f>SUM(AN$3:AN2161)</f>
        <v>54.5</v>
      </c>
      <c r="AP2161" s="2">
        <v>9.5</v>
      </c>
      <c r="AQ2161" s="7">
        <f t="shared" si="407"/>
        <v>-1</v>
      </c>
      <c r="AR2161" s="7">
        <f>SUM(AQ$3:AQ2161)</f>
        <v>-240.5</v>
      </c>
      <c r="AS2161">
        <v>2.1</v>
      </c>
      <c r="AT2161">
        <v>1.7</v>
      </c>
      <c r="AU2161" s="5">
        <f t="shared" si="401"/>
        <v>-4.87</v>
      </c>
      <c r="AV2161" s="4">
        <f>SUM(AU$3:AU2161)</f>
        <v>-1510.3399999999972</v>
      </c>
    </row>
    <row r="2162" spans="1:48" x14ac:dyDescent="0.25">
      <c r="A2162">
        <f t="shared" si="397"/>
        <v>1</v>
      </c>
      <c r="B2162">
        <f t="shared" si="396"/>
        <v>4291</v>
      </c>
      <c r="C2162" s="1">
        <v>43792</v>
      </c>
      <c r="D2162" t="s">
        <v>291</v>
      </c>
      <c r="E2162" t="s">
        <v>2645</v>
      </c>
      <c r="F2162" t="s">
        <v>388</v>
      </c>
      <c r="G2162" t="s">
        <v>794</v>
      </c>
      <c r="H2162">
        <v>2019</v>
      </c>
      <c r="I2162">
        <v>11</v>
      </c>
      <c r="J2162">
        <v>23</v>
      </c>
      <c r="K2162" t="s">
        <v>47</v>
      </c>
      <c r="L2162">
        <v>7</v>
      </c>
      <c r="M2162" s="3">
        <v>2</v>
      </c>
      <c r="N2162" s="3">
        <v>0</v>
      </c>
      <c r="O2162" s="13">
        <v>3.4</v>
      </c>
      <c r="P2162">
        <v>3.8</v>
      </c>
      <c r="Q2162">
        <v>2</v>
      </c>
      <c r="R2162" s="2">
        <v>1.61</v>
      </c>
      <c r="S2162" s="7">
        <f t="shared" si="402"/>
        <v>-1</v>
      </c>
      <c r="T2162" s="7">
        <f>SUM($S$3:S2162)</f>
        <v>-51.800000000000352</v>
      </c>
      <c r="U2162" s="2">
        <v>2.2000000000000002</v>
      </c>
      <c r="V2162" s="7">
        <f t="shared" si="403"/>
        <v>1.2000000000000002</v>
      </c>
      <c r="W2162" s="7">
        <f>SUM($V$3:V2162)</f>
        <v>-247.3799999999996</v>
      </c>
      <c r="X2162" s="8">
        <v>1.22</v>
      </c>
      <c r="Y2162" s="7">
        <f t="shared" si="398"/>
        <v>0.21999999999999997</v>
      </c>
      <c r="Z2162" s="7">
        <f>SUM($Y$3:Y2162)</f>
        <v>-73.340000000000387</v>
      </c>
      <c r="AA2162" s="8">
        <v>4.33</v>
      </c>
      <c r="AB2162" s="7">
        <f t="shared" si="399"/>
        <v>-1</v>
      </c>
      <c r="AC2162" s="7">
        <f>SUM($AB$3:AB2162)</f>
        <v>-267.0999999999998</v>
      </c>
      <c r="AD2162" s="2">
        <v>1.66</v>
      </c>
      <c r="AE2162" s="7">
        <f t="shared" si="404"/>
        <v>-1</v>
      </c>
      <c r="AF2162" s="7">
        <f>SUM(AE$3:AE2162)</f>
        <v>-50.860000000000227</v>
      </c>
      <c r="AG2162" s="2">
        <v>2.2000000000000002</v>
      </c>
      <c r="AH2162" s="7">
        <f t="shared" si="400"/>
        <v>1.2000000000000002</v>
      </c>
      <c r="AI2162" s="7">
        <f>SUM(AH$3:AH2162)</f>
        <v>-182.99000000000015</v>
      </c>
      <c r="AJ2162" s="2">
        <v>13</v>
      </c>
      <c r="AK2162" s="7">
        <f t="shared" si="405"/>
        <v>-1</v>
      </c>
      <c r="AL2162" s="7">
        <f>SUM(AK$3:AK2162)</f>
        <v>-452.25</v>
      </c>
      <c r="AM2162" s="2">
        <v>12</v>
      </c>
      <c r="AN2162" s="7">
        <f t="shared" si="406"/>
        <v>-1</v>
      </c>
      <c r="AO2162" s="7">
        <f>SUM(AN$3:AN2162)</f>
        <v>53.5</v>
      </c>
      <c r="AP2162" s="2">
        <v>7.5</v>
      </c>
      <c r="AQ2162" s="7">
        <f t="shared" si="407"/>
        <v>-1</v>
      </c>
      <c r="AR2162" s="7">
        <f>SUM(AQ$3:AQ2162)</f>
        <v>-241.5</v>
      </c>
      <c r="AS2162">
        <v>7</v>
      </c>
      <c r="AT2162">
        <v>1.1000000000000001</v>
      </c>
      <c r="AU2162" s="5">
        <f t="shared" si="401"/>
        <v>-3.38</v>
      </c>
      <c r="AV2162" s="4">
        <f>SUM(AU$3:AU2162)</f>
        <v>-1513.7199999999973</v>
      </c>
    </row>
    <row r="2163" spans="1:48" x14ac:dyDescent="0.25">
      <c r="A2163">
        <f t="shared" si="397"/>
        <v>1</v>
      </c>
      <c r="B2163">
        <f t="shared" si="396"/>
        <v>4290</v>
      </c>
      <c r="C2163" s="1">
        <v>43792</v>
      </c>
      <c r="D2163" t="s">
        <v>291</v>
      </c>
      <c r="E2163" t="s">
        <v>2646</v>
      </c>
      <c r="F2163" t="s">
        <v>391</v>
      </c>
      <c r="G2163" t="s">
        <v>393</v>
      </c>
      <c r="H2163">
        <v>2019</v>
      </c>
      <c r="I2163">
        <v>11</v>
      </c>
      <c r="J2163">
        <v>23</v>
      </c>
      <c r="K2163" t="s">
        <v>47</v>
      </c>
      <c r="L2163">
        <v>7</v>
      </c>
      <c r="M2163" s="3">
        <v>1</v>
      </c>
      <c r="N2163" s="3">
        <v>2</v>
      </c>
      <c r="O2163" s="13">
        <v>2.7</v>
      </c>
      <c r="P2163">
        <v>3.6</v>
      </c>
      <c r="Q2163">
        <v>2.4500000000000002</v>
      </c>
      <c r="R2163" s="2">
        <v>1.57</v>
      </c>
      <c r="S2163" s="7">
        <f t="shared" si="402"/>
        <v>0.57000000000000006</v>
      </c>
      <c r="T2163" s="7">
        <f>SUM($S$3:S2163)</f>
        <v>-51.230000000000352</v>
      </c>
      <c r="U2163" s="2">
        <v>2.25</v>
      </c>
      <c r="V2163" s="7">
        <f t="shared" si="403"/>
        <v>-1</v>
      </c>
      <c r="W2163" s="7">
        <f>SUM($V$3:V2163)</f>
        <v>-248.3799999999996</v>
      </c>
      <c r="X2163" s="8">
        <v>1.22</v>
      </c>
      <c r="Y2163" s="7">
        <f t="shared" si="398"/>
        <v>0.21999999999999997</v>
      </c>
      <c r="Z2163" s="7">
        <f>SUM($Y$3:Y2163)</f>
        <v>-73.120000000000388</v>
      </c>
      <c r="AA2163" s="8">
        <v>4.33</v>
      </c>
      <c r="AB2163" s="7">
        <f t="shared" si="399"/>
        <v>-1</v>
      </c>
      <c r="AC2163" s="7">
        <f>SUM($AB$3:AB2163)</f>
        <v>-268.0999999999998</v>
      </c>
      <c r="AD2163" s="2">
        <v>1.72</v>
      </c>
      <c r="AE2163" s="7">
        <f t="shared" si="404"/>
        <v>0.72</v>
      </c>
      <c r="AF2163" s="7">
        <f>SUM(AE$3:AE2163)</f>
        <v>-50.140000000000228</v>
      </c>
      <c r="AG2163" s="2">
        <v>2.1</v>
      </c>
      <c r="AH2163" s="7">
        <f t="shared" si="400"/>
        <v>-1</v>
      </c>
      <c r="AI2163" s="7">
        <f>SUM(AH$3:AH2163)</f>
        <v>-183.99000000000015</v>
      </c>
      <c r="AJ2163" s="2">
        <v>11</v>
      </c>
      <c r="AK2163" s="7">
        <f t="shared" si="405"/>
        <v>-1</v>
      </c>
      <c r="AL2163" s="7">
        <f>SUM(AK$3:AK2163)</f>
        <v>-453.25</v>
      </c>
      <c r="AM2163" s="2">
        <v>10</v>
      </c>
      <c r="AN2163" s="7">
        <f t="shared" si="406"/>
        <v>-1</v>
      </c>
      <c r="AO2163" s="7">
        <f>SUM(AN$3:AN2163)</f>
        <v>52.5</v>
      </c>
      <c r="AP2163" s="2">
        <v>7</v>
      </c>
      <c r="AQ2163" s="7">
        <f t="shared" si="407"/>
        <v>-1</v>
      </c>
      <c r="AR2163" s="7">
        <f>SUM(AQ$3:AQ2163)</f>
        <v>-242.5</v>
      </c>
      <c r="AS2163">
        <v>5.25</v>
      </c>
      <c r="AT2163">
        <v>1.1599999999999999</v>
      </c>
      <c r="AU2163" s="5">
        <f t="shared" si="401"/>
        <v>-4.49</v>
      </c>
      <c r="AV2163" s="4">
        <f>SUM(AU$3:AU2163)</f>
        <v>-1518.2099999999973</v>
      </c>
    </row>
    <row r="2164" spans="1:48" x14ac:dyDescent="0.25">
      <c r="A2164">
        <f t="shared" si="397"/>
        <v>1</v>
      </c>
      <c r="B2164">
        <f t="shared" si="396"/>
        <v>4289</v>
      </c>
      <c r="C2164" s="1">
        <v>43792</v>
      </c>
      <c r="D2164" t="s">
        <v>298</v>
      </c>
      <c r="E2164" t="s">
        <v>2647</v>
      </c>
      <c r="F2164" t="s">
        <v>301</v>
      </c>
      <c r="G2164" t="s">
        <v>397</v>
      </c>
      <c r="H2164">
        <v>2019</v>
      </c>
      <c r="I2164">
        <v>11</v>
      </c>
      <c r="J2164">
        <v>23</v>
      </c>
      <c r="K2164" t="s">
        <v>47</v>
      </c>
      <c r="L2164">
        <v>7</v>
      </c>
      <c r="M2164" s="3">
        <v>3</v>
      </c>
      <c r="N2164" s="3">
        <v>2</v>
      </c>
      <c r="O2164" s="13">
        <v>1.72</v>
      </c>
      <c r="P2164">
        <v>3.75</v>
      </c>
      <c r="Q2164">
        <v>4.75</v>
      </c>
      <c r="R2164" s="2">
        <v>1.57</v>
      </c>
      <c r="S2164" s="7">
        <f t="shared" si="402"/>
        <v>0.57000000000000006</v>
      </c>
      <c r="T2164" s="7">
        <f>SUM($S$3:S2164)</f>
        <v>-50.660000000000352</v>
      </c>
      <c r="U2164" s="2">
        <v>2.25</v>
      </c>
      <c r="V2164" s="7">
        <f t="shared" si="403"/>
        <v>-1</v>
      </c>
      <c r="W2164" s="7">
        <f>SUM($V$3:V2164)</f>
        <v>-249.3799999999996</v>
      </c>
      <c r="X2164" s="8">
        <v>1.2</v>
      </c>
      <c r="Y2164" s="7">
        <f t="shared" si="398"/>
        <v>0.19999999999999996</v>
      </c>
      <c r="Z2164" s="7">
        <f>SUM($Y$3:Y2164)</f>
        <v>-72.920000000000385</v>
      </c>
      <c r="AA2164" s="8">
        <v>4.5</v>
      </c>
      <c r="AB2164" s="7">
        <f t="shared" si="399"/>
        <v>-1</v>
      </c>
      <c r="AC2164" s="7">
        <f>SUM($AB$3:AB2164)</f>
        <v>-269.0999999999998</v>
      </c>
      <c r="AD2164" s="2">
        <v>1.61</v>
      </c>
      <c r="AE2164" s="7">
        <f t="shared" si="404"/>
        <v>0.6100000000000001</v>
      </c>
      <c r="AF2164" s="7">
        <f>SUM(AE$3:AE2164)</f>
        <v>-49.530000000000229</v>
      </c>
      <c r="AG2164" s="2">
        <v>2.2999999999999998</v>
      </c>
      <c r="AH2164" s="7">
        <f t="shared" si="400"/>
        <v>-1</v>
      </c>
      <c r="AI2164" s="7">
        <f>SUM(AH$3:AH2164)</f>
        <v>-184.99000000000015</v>
      </c>
      <c r="AJ2164" s="2">
        <v>9.5</v>
      </c>
      <c r="AK2164" s="7">
        <f t="shared" si="405"/>
        <v>-1</v>
      </c>
      <c r="AL2164" s="7">
        <f>SUM(AK$3:AK2164)</f>
        <v>-454.25</v>
      </c>
      <c r="AM2164" s="2">
        <v>8.5</v>
      </c>
      <c r="AN2164" s="7">
        <f t="shared" si="406"/>
        <v>-1</v>
      </c>
      <c r="AO2164" s="7">
        <f>SUM(AN$3:AN2164)</f>
        <v>51.5</v>
      </c>
      <c r="AP2164" s="2">
        <v>7.5</v>
      </c>
      <c r="AQ2164" s="7">
        <f t="shared" si="407"/>
        <v>-1</v>
      </c>
      <c r="AR2164" s="7">
        <f>SUM(AQ$3:AQ2164)</f>
        <v>-243.5</v>
      </c>
      <c r="AS2164">
        <v>2.75</v>
      </c>
      <c r="AT2164">
        <v>1.42</v>
      </c>
      <c r="AU2164" s="5">
        <f t="shared" si="401"/>
        <v>-4.62</v>
      </c>
      <c r="AV2164" s="4">
        <f>SUM(AU$3:AU2164)</f>
        <v>-1522.8299999999972</v>
      </c>
    </row>
    <row r="2165" spans="1:48" x14ac:dyDescent="0.25">
      <c r="A2165">
        <f t="shared" si="397"/>
        <v>1</v>
      </c>
      <c r="B2165">
        <f t="shared" si="396"/>
        <v>4288</v>
      </c>
      <c r="C2165" s="1">
        <v>43792</v>
      </c>
      <c r="D2165" t="s">
        <v>298</v>
      </c>
      <c r="E2165" t="s">
        <v>2648</v>
      </c>
      <c r="F2165" t="s">
        <v>403</v>
      </c>
      <c r="G2165" t="s">
        <v>401</v>
      </c>
      <c r="H2165">
        <v>2019</v>
      </c>
      <c r="I2165">
        <v>11</v>
      </c>
      <c r="J2165">
        <v>23</v>
      </c>
      <c r="K2165" t="s">
        <v>47</v>
      </c>
      <c r="L2165">
        <v>7</v>
      </c>
      <c r="M2165" s="3">
        <v>1</v>
      </c>
      <c r="N2165" s="3">
        <v>0</v>
      </c>
      <c r="O2165" s="13">
        <v>1.83</v>
      </c>
      <c r="P2165">
        <v>3.5</v>
      </c>
      <c r="Q2165">
        <v>4.5</v>
      </c>
      <c r="R2165" s="2">
        <v>1.8</v>
      </c>
      <c r="S2165" s="7">
        <f t="shared" si="402"/>
        <v>-1</v>
      </c>
      <c r="T2165" s="7">
        <f>SUM($S$3:S2165)</f>
        <v>-51.660000000000352</v>
      </c>
      <c r="U2165" s="2">
        <v>1.9</v>
      </c>
      <c r="V2165" s="7">
        <f t="shared" si="403"/>
        <v>0.89999999999999991</v>
      </c>
      <c r="W2165" s="7">
        <f>SUM($V$3:V2165)</f>
        <v>-248.47999999999959</v>
      </c>
      <c r="X2165" s="8">
        <v>1.3</v>
      </c>
      <c r="Y2165" s="7">
        <f t="shared" si="398"/>
        <v>-1</v>
      </c>
      <c r="Z2165" s="7">
        <f>SUM($Y$3:Y2165)</f>
        <v>-73.920000000000385</v>
      </c>
      <c r="AA2165" s="8">
        <v>3.5</v>
      </c>
      <c r="AB2165" s="7">
        <f t="shared" si="399"/>
        <v>2.5</v>
      </c>
      <c r="AC2165" s="7">
        <f>SUM($AB$3:AB2165)</f>
        <v>-266.5999999999998</v>
      </c>
      <c r="AD2165" s="2">
        <v>1.9</v>
      </c>
      <c r="AE2165" s="7">
        <f t="shared" si="404"/>
        <v>-1</v>
      </c>
      <c r="AF2165" s="7">
        <f>SUM(AE$3:AE2165)</f>
        <v>-50.530000000000229</v>
      </c>
      <c r="AG2165" s="2">
        <v>1.9</v>
      </c>
      <c r="AH2165" s="7">
        <f t="shared" si="400"/>
        <v>0.89999999999999991</v>
      </c>
      <c r="AI2165" s="7">
        <f>SUM(AH$3:AH2165)</f>
        <v>-184.09000000000015</v>
      </c>
      <c r="AJ2165" s="2">
        <v>7.5</v>
      </c>
      <c r="AK2165" s="7">
        <f t="shared" si="405"/>
        <v>6.5</v>
      </c>
      <c r="AL2165" s="7">
        <f>SUM(AK$3:AK2165)</f>
        <v>-447.75</v>
      </c>
      <c r="AM2165" s="2">
        <v>8.5</v>
      </c>
      <c r="AN2165" s="7">
        <f t="shared" si="406"/>
        <v>-1</v>
      </c>
      <c r="AO2165" s="7">
        <f>SUM(AN$3:AN2165)</f>
        <v>50.5</v>
      </c>
      <c r="AP2165" s="2">
        <v>6.5</v>
      </c>
      <c r="AQ2165" s="7">
        <f t="shared" si="407"/>
        <v>-1</v>
      </c>
      <c r="AR2165" s="7">
        <f>SUM(AQ$3:AQ2165)</f>
        <v>-244.5</v>
      </c>
      <c r="AS2165">
        <v>3.3</v>
      </c>
      <c r="AT2165">
        <v>1.32</v>
      </c>
      <c r="AU2165" s="5">
        <f t="shared" si="401"/>
        <v>5.8</v>
      </c>
      <c r="AV2165" s="4">
        <f>SUM(AU$3:AU2165)</f>
        <v>-1517.0299999999972</v>
      </c>
    </row>
    <row r="2166" spans="1:48" x14ac:dyDescent="0.25">
      <c r="A2166">
        <f t="shared" si="397"/>
        <v>1</v>
      </c>
      <c r="B2166">
        <f t="shared" si="396"/>
        <v>4287</v>
      </c>
      <c r="C2166" s="1">
        <v>43792</v>
      </c>
      <c r="D2166" t="s">
        <v>298</v>
      </c>
      <c r="E2166" t="s">
        <v>2649</v>
      </c>
      <c r="F2166" t="s">
        <v>406</v>
      </c>
      <c r="G2166" t="s">
        <v>559</v>
      </c>
      <c r="H2166">
        <v>2019</v>
      </c>
      <c r="I2166">
        <v>11</v>
      </c>
      <c r="J2166">
        <v>23</v>
      </c>
      <c r="K2166" t="s">
        <v>47</v>
      </c>
      <c r="L2166">
        <v>7</v>
      </c>
      <c r="M2166" s="3">
        <v>0</v>
      </c>
      <c r="N2166" s="3">
        <v>0</v>
      </c>
      <c r="O2166" s="13">
        <v>2.2999999999999998</v>
      </c>
      <c r="P2166">
        <v>3.4</v>
      </c>
      <c r="Q2166">
        <v>3.1</v>
      </c>
      <c r="R2166" s="2">
        <v>1.72</v>
      </c>
      <c r="S2166" s="7">
        <f t="shared" si="402"/>
        <v>-1</v>
      </c>
      <c r="T2166" s="7">
        <f>SUM($S$3:S2166)</f>
        <v>-52.660000000000352</v>
      </c>
      <c r="U2166" s="2">
        <v>2</v>
      </c>
      <c r="V2166" s="7">
        <f t="shared" si="403"/>
        <v>1</v>
      </c>
      <c r="W2166" s="7">
        <f>SUM($V$3:V2166)</f>
        <v>-247.47999999999959</v>
      </c>
      <c r="X2166" s="8">
        <v>1.3</v>
      </c>
      <c r="Y2166" s="7">
        <f t="shared" si="398"/>
        <v>-1</v>
      </c>
      <c r="Z2166" s="7">
        <f>SUM($Y$3:Y2166)</f>
        <v>-74.920000000000385</v>
      </c>
      <c r="AA2166" s="8">
        <v>3.5</v>
      </c>
      <c r="AB2166" s="7">
        <f t="shared" si="399"/>
        <v>2.5</v>
      </c>
      <c r="AC2166" s="7">
        <f>SUM($AB$3:AB2166)</f>
        <v>-264.0999999999998</v>
      </c>
      <c r="AD2166" s="2">
        <v>1.9</v>
      </c>
      <c r="AE2166" s="7">
        <f t="shared" si="404"/>
        <v>-1</v>
      </c>
      <c r="AF2166" s="7">
        <f>SUM(AE$3:AE2166)</f>
        <v>-51.530000000000229</v>
      </c>
      <c r="AG2166" s="2">
        <v>1.9</v>
      </c>
      <c r="AH2166" s="7">
        <f t="shared" si="400"/>
        <v>0.89999999999999991</v>
      </c>
      <c r="AI2166" s="7">
        <f>SUM(AH$3:AH2166)</f>
        <v>-183.19000000000014</v>
      </c>
      <c r="AJ2166" s="2">
        <v>8.5</v>
      </c>
      <c r="AK2166" s="7">
        <f t="shared" si="405"/>
        <v>-1</v>
      </c>
      <c r="AL2166" s="7">
        <f>SUM(AK$3:AK2166)</f>
        <v>-448.75</v>
      </c>
      <c r="AM2166" s="2">
        <v>9.5</v>
      </c>
      <c r="AN2166" s="7">
        <f t="shared" si="406"/>
        <v>-1</v>
      </c>
      <c r="AO2166" s="7">
        <f>SUM(AN$3:AN2166)</f>
        <v>49.5</v>
      </c>
      <c r="AP2166" s="2">
        <v>6.5</v>
      </c>
      <c r="AQ2166" s="7">
        <f t="shared" si="407"/>
        <v>-1</v>
      </c>
      <c r="AR2166" s="7">
        <f>SUM(AQ$3:AQ2166)</f>
        <v>-245.5</v>
      </c>
      <c r="AS2166">
        <v>4.4000000000000004</v>
      </c>
      <c r="AT2166">
        <v>1.2</v>
      </c>
      <c r="AU2166" s="5">
        <f t="shared" si="401"/>
        <v>-1.6</v>
      </c>
      <c r="AV2166" s="4">
        <f>SUM(AU$3:AU2166)</f>
        <v>-1518.6299999999972</v>
      </c>
    </row>
    <row r="2167" spans="1:48" x14ac:dyDescent="0.25">
      <c r="A2167">
        <f t="shared" si="397"/>
        <v>1</v>
      </c>
      <c r="B2167">
        <f t="shared" si="396"/>
        <v>4286</v>
      </c>
      <c r="C2167" s="1">
        <v>43792</v>
      </c>
      <c r="D2167" t="s">
        <v>298</v>
      </c>
      <c r="E2167" t="s">
        <v>2650</v>
      </c>
      <c r="F2167" t="s">
        <v>409</v>
      </c>
      <c r="G2167" t="s">
        <v>398</v>
      </c>
      <c r="H2167">
        <v>2019</v>
      </c>
      <c r="I2167">
        <v>11</v>
      </c>
      <c r="J2167">
        <v>23</v>
      </c>
      <c r="K2167" t="s">
        <v>47</v>
      </c>
      <c r="L2167">
        <v>7</v>
      </c>
      <c r="M2167" s="3">
        <v>2</v>
      </c>
      <c r="N2167" s="3">
        <v>2</v>
      </c>
      <c r="O2167" s="13">
        <v>2.9</v>
      </c>
      <c r="P2167">
        <v>3.3</v>
      </c>
      <c r="Q2167">
        <v>2.4500000000000002</v>
      </c>
      <c r="R2167" s="2">
        <v>1.8</v>
      </c>
      <c r="S2167" s="7">
        <f t="shared" si="402"/>
        <v>0.8</v>
      </c>
      <c r="T2167" s="7">
        <f>SUM($S$3:S2167)</f>
        <v>-51.860000000000355</v>
      </c>
      <c r="U2167" s="2">
        <v>1.9</v>
      </c>
      <c r="V2167" s="7">
        <f t="shared" si="403"/>
        <v>-1</v>
      </c>
      <c r="W2167" s="7">
        <f>SUM($V$3:V2167)</f>
        <v>-248.47999999999959</v>
      </c>
      <c r="X2167" s="8">
        <v>1.33</v>
      </c>
      <c r="Y2167" s="7">
        <f t="shared" si="398"/>
        <v>0.33000000000000007</v>
      </c>
      <c r="Z2167" s="7">
        <f>SUM($Y$3:Y2167)</f>
        <v>-74.590000000000387</v>
      </c>
      <c r="AA2167" s="8">
        <v>3.4</v>
      </c>
      <c r="AB2167" s="7">
        <f t="shared" si="399"/>
        <v>-1</v>
      </c>
      <c r="AC2167" s="7">
        <f>SUM($AB$3:AB2167)</f>
        <v>-265.0999999999998</v>
      </c>
      <c r="AD2167" s="2">
        <v>2</v>
      </c>
      <c r="AE2167" s="7">
        <f t="shared" si="404"/>
        <v>1</v>
      </c>
      <c r="AF2167" s="7">
        <f>SUM(AE$3:AE2167)</f>
        <v>-50.530000000000229</v>
      </c>
      <c r="AG2167" s="2">
        <v>1.8</v>
      </c>
      <c r="AH2167" s="7">
        <f t="shared" si="400"/>
        <v>-1</v>
      </c>
      <c r="AI2167" s="7">
        <f>SUM(AH$3:AH2167)</f>
        <v>-184.19000000000014</v>
      </c>
      <c r="AJ2167" s="2">
        <v>9</v>
      </c>
      <c r="AK2167" s="7">
        <f t="shared" si="405"/>
        <v>-1</v>
      </c>
      <c r="AL2167" s="7">
        <f>SUM(AK$3:AK2167)</f>
        <v>-449.75</v>
      </c>
      <c r="AM2167" s="2">
        <v>11</v>
      </c>
      <c r="AN2167" s="7">
        <f t="shared" si="406"/>
        <v>-1</v>
      </c>
      <c r="AO2167" s="7">
        <f>SUM(AN$3:AN2167)</f>
        <v>48.5</v>
      </c>
      <c r="AP2167" s="2">
        <v>6.5</v>
      </c>
      <c r="AQ2167" s="7">
        <f t="shared" si="407"/>
        <v>-1</v>
      </c>
      <c r="AR2167" s="7">
        <f>SUM(AQ$3:AQ2167)</f>
        <v>-246.5</v>
      </c>
      <c r="AS2167">
        <v>6.25</v>
      </c>
      <c r="AT2167">
        <v>1.1200000000000001</v>
      </c>
      <c r="AU2167" s="5">
        <f t="shared" si="401"/>
        <v>-3.87</v>
      </c>
      <c r="AV2167" s="4">
        <f>SUM(AU$3:AU2167)</f>
        <v>-1522.499999999997</v>
      </c>
    </row>
    <row r="2168" spans="1:48" x14ac:dyDescent="0.25">
      <c r="A2168">
        <f t="shared" si="397"/>
        <v>1</v>
      </c>
      <c r="B2168">
        <f t="shared" si="396"/>
        <v>4285</v>
      </c>
      <c r="C2168" s="1">
        <v>43792</v>
      </c>
      <c r="D2168" t="s">
        <v>298</v>
      </c>
      <c r="E2168" t="s">
        <v>2651</v>
      </c>
      <c r="F2168" t="s">
        <v>300</v>
      </c>
      <c r="G2168" t="s">
        <v>415</v>
      </c>
      <c r="H2168">
        <v>2019</v>
      </c>
      <c r="I2168">
        <v>11</v>
      </c>
      <c r="J2168">
        <v>23</v>
      </c>
      <c r="K2168" t="s">
        <v>47</v>
      </c>
      <c r="L2168">
        <v>7</v>
      </c>
      <c r="M2168" s="3">
        <v>1</v>
      </c>
      <c r="N2168" s="3">
        <v>0</v>
      </c>
      <c r="O2168" s="13">
        <v>2.8</v>
      </c>
      <c r="P2168">
        <v>3.4</v>
      </c>
      <c r="Q2168">
        <v>2.5</v>
      </c>
      <c r="R2168" s="2">
        <v>1.72</v>
      </c>
      <c r="S2168" s="7">
        <f t="shared" si="402"/>
        <v>-1</v>
      </c>
      <c r="T2168" s="7">
        <f>SUM($S$3:S2168)</f>
        <v>-52.860000000000355</v>
      </c>
      <c r="U2168" s="2">
        <v>2</v>
      </c>
      <c r="V2168" s="7">
        <f t="shared" si="403"/>
        <v>1</v>
      </c>
      <c r="W2168" s="7">
        <f>SUM($V$3:V2168)</f>
        <v>-247.47999999999959</v>
      </c>
      <c r="X2168" s="8">
        <v>1.33</v>
      </c>
      <c r="Y2168" s="7">
        <f t="shared" si="398"/>
        <v>-1</v>
      </c>
      <c r="Z2168" s="7">
        <f>SUM($Y$3:Y2168)</f>
        <v>-75.590000000000387</v>
      </c>
      <c r="AA2168" s="8">
        <v>3.4</v>
      </c>
      <c r="AB2168" s="7">
        <f t="shared" si="399"/>
        <v>2.4</v>
      </c>
      <c r="AC2168" s="7">
        <f>SUM($AB$3:AB2168)</f>
        <v>-262.69999999999982</v>
      </c>
      <c r="AD2168" s="2">
        <v>2</v>
      </c>
      <c r="AE2168" s="7">
        <f t="shared" si="404"/>
        <v>-1</v>
      </c>
      <c r="AF2168" s="7">
        <f>SUM(AE$3:AE2168)</f>
        <v>-51.530000000000229</v>
      </c>
      <c r="AG2168" s="2">
        <v>1.8</v>
      </c>
      <c r="AH2168" s="7">
        <f t="shared" si="400"/>
        <v>0.8</v>
      </c>
      <c r="AI2168" s="7">
        <f>SUM(AH$3:AH2168)</f>
        <v>-183.39000000000013</v>
      </c>
      <c r="AJ2168" s="2">
        <v>9</v>
      </c>
      <c r="AK2168" s="7">
        <f t="shared" si="405"/>
        <v>8</v>
      </c>
      <c r="AL2168" s="7">
        <f>SUM(AK$3:AK2168)</f>
        <v>-441.75</v>
      </c>
      <c r="AM2168" s="2">
        <v>10</v>
      </c>
      <c r="AN2168" s="7">
        <f t="shared" si="406"/>
        <v>-1</v>
      </c>
      <c r="AO2168" s="7">
        <f>SUM(AN$3:AN2168)</f>
        <v>47.5</v>
      </c>
      <c r="AP2168" s="2">
        <v>6.5</v>
      </c>
      <c r="AQ2168" s="7">
        <f t="shared" si="407"/>
        <v>-1</v>
      </c>
      <c r="AR2168" s="7">
        <f>SUM(AQ$3:AQ2168)</f>
        <v>-247.5</v>
      </c>
      <c r="AS2168">
        <v>5.75</v>
      </c>
      <c r="AT2168">
        <v>1.1399999999999999</v>
      </c>
      <c r="AU2168" s="5">
        <f t="shared" si="401"/>
        <v>7.1999999999999993</v>
      </c>
      <c r="AV2168" s="4">
        <f>SUM(AU$3:AU2168)</f>
        <v>-1515.299999999997</v>
      </c>
    </row>
    <row r="2169" spans="1:48" x14ac:dyDescent="0.25">
      <c r="A2169">
        <f t="shared" si="397"/>
        <v>1</v>
      </c>
      <c r="B2169">
        <f t="shared" si="396"/>
        <v>4284</v>
      </c>
      <c r="C2169" s="1">
        <v>43792</v>
      </c>
      <c r="D2169" t="s">
        <v>298</v>
      </c>
      <c r="E2169" t="s">
        <v>2652</v>
      </c>
      <c r="F2169" t="s">
        <v>413</v>
      </c>
      <c r="G2169" t="s">
        <v>400</v>
      </c>
      <c r="H2169">
        <v>2019</v>
      </c>
      <c r="I2169">
        <v>11</v>
      </c>
      <c r="J2169">
        <v>23</v>
      </c>
      <c r="K2169" t="s">
        <v>47</v>
      </c>
      <c r="L2169">
        <v>7</v>
      </c>
      <c r="M2169" s="3">
        <v>1</v>
      </c>
      <c r="N2169" s="3">
        <v>1</v>
      </c>
      <c r="O2169" s="13">
        <v>2.75</v>
      </c>
      <c r="P2169">
        <v>3.1</v>
      </c>
      <c r="Q2169">
        <v>2.75</v>
      </c>
      <c r="R2169" s="2">
        <v>1.83</v>
      </c>
      <c r="S2169" s="7">
        <f t="shared" si="402"/>
        <v>0.83000000000000007</v>
      </c>
      <c r="T2169" s="7">
        <f>SUM($S$3:S2169)</f>
        <v>-52.030000000000356</v>
      </c>
      <c r="U2169" s="2">
        <v>1.83</v>
      </c>
      <c r="V2169" s="7">
        <f t="shared" si="403"/>
        <v>-1</v>
      </c>
      <c r="W2169" s="7">
        <f>SUM($V$3:V2169)</f>
        <v>-248.47999999999959</v>
      </c>
      <c r="X2169" s="8">
        <v>1.4</v>
      </c>
      <c r="Y2169" s="7">
        <f t="shared" si="398"/>
        <v>0.39999999999999991</v>
      </c>
      <c r="Z2169" s="7">
        <f>SUM($Y$3:Y2169)</f>
        <v>-75.190000000000381</v>
      </c>
      <c r="AA2169" s="8">
        <v>3</v>
      </c>
      <c r="AB2169" s="7">
        <f t="shared" si="399"/>
        <v>-1</v>
      </c>
      <c r="AC2169" s="7">
        <f>SUM($AB$3:AB2169)</f>
        <v>-263.69999999999982</v>
      </c>
      <c r="AD2169" s="2">
        <v>2.2000000000000002</v>
      </c>
      <c r="AE2169" s="7">
        <f t="shared" si="404"/>
        <v>-1</v>
      </c>
      <c r="AF2169" s="7">
        <f>SUM(AE$3:AE2169)</f>
        <v>-52.530000000000229</v>
      </c>
      <c r="AG2169" s="2">
        <v>1.66</v>
      </c>
      <c r="AH2169" s="7">
        <f t="shared" si="400"/>
        <v>0.65999999999999992</v>
      </c>
      <c r="AI2169" s="7">
        <f>SUM(AH$3:AH2169)</f>
        <v>-182.73000000000013</v>
      </c>
      <c r="AJ2169" s="2">
        <v>7.5</v>
      </c>
      <c r="AK2169" s="7">
        <f t="shared" si="405"/>
        <v>-1</v>
      </c>
      <c r="AL2169" s="7">
        <f>SUM(AK$3:AK2169)</f>
        <v>-442.75</v>
      </c>
      <c r="AM2169" s="2">
        <v>11</v>
      </c>
      <c r="AN2169" s="7">
        <f t="shared" si="406"/>
        <v>-1</v>
      </c>
      <c r="AO2169" s="7">
        <f>SUM(AN$3:AN2169)</f>
        <v>46.5</v>
      </c>
      <c r="AP2169" s="2">
        <v>6</v>
      </c>
      <c r="AQ2169" s="7">
        <f t="shared" si="407"/>
        <v>5</v>
      </c>
      <c r="AR2169" s="7">
        <f>SUM(AQ$3:AQ2169)</f>
        <v>-242.5</v>
      </c>
      <c r="AS2169">
        <v>5.9</v>
      </c>
      <c r="AT2169">
        <v>1.1299999999999999</v>
      </c>
      <c r="AU2169" s="5">
        <f t="shared" si="401"/>
        <v>1.8899999999999997</v>
      </c>
      <c r="AV2169" s="4">
        <f>SUM(AU$3:AU2169)</f>
        <v>-1513.4099999999969</v>
      </c>
    </row>
    <row r="2170" spans="1:48" x14ac:dyDescent="0.25">
      <c r="A2170">
        <f t="shared" si="397"/>
        <v>1</v>
      </c>
      <c r="B2170">
        <f t="shared" si="396"/>
        <v>4283</v>
      </c>
      <c r="C2170" s="1">
        <v>43792</v>
      </c>
      <c r="D2170" t="s">
        <v>298</v>
      </c>
      <c r="E2170" t="s">
        <v>2653</v>
      </c>
      <c r="F2170" t="s">
        <v>425</v>
      </c>
      <c r="G2170" t="s">
        <v>412</v>
      </c>
      <c r="H2170">
        <v>2019</v>
      </c>
      <c r="I2170">
        <v>11</v>
      </c>
      <c r="J2170">
        <v>23</v>
      </c>
      <c r="K2170" t="s">
        <v>47</v>
      </c>
      <c r="L2170">
        <v>7</v>
      </c>
      <c r="M2170" s="3">
        <v>1</v>
      </c>
      <c r="N2170" s="3">
        <v>2</v>
      </c>
      <c r="O2170" s="13">
        <v>5.75</v>
      </c>
      <c r="P2170">
        <v>4.33</v>
      </c>
      <c r="Q2170">
        <v>1.55</v>
      </c>
      <c r="R2170" s="2">
        <v>1.72</v>
      </c>
      <c r="S2170" s="7">
        <f t="shared" si="402"/>
        <v>0.72</v>
      </c>
      <c r="T2170" s="7">
        <f>SUM($S$3:S2170)</f>
        <v>-51.310000000000358</v>
      </c>
      <c r="U2170" s="2">
        <v>2</v>
      </c>
      <c r="V2170" s="7">
        <f t="shared" si="403"/>
        <v>-1</v>
      </c>
      <c r="W2170" s="7">
        <f>SUM($V$3:V2170)</f>
        <v>-249.47999999999959</v>
      </c>
      <c r="X2170" s="8">
        <v>1.2</v>
      </c>
      <c r="Y2170" s="7">
        <f t="shared" si="398"/>
        <v>0.19999999999999996</v>
      </c>
      <c r="Z2170" s="7">
        <f>SUM($Y$3:Y2170)</f>
        <v>-74.990000000000379</v>
      </c>
      <c r="AA2170" s="8">
        <v>4.5</v>
      </c>
      <c r="AB2170" s="7">
        <f t="shared" si="399"/>
        <v>-1</v>
      </c>
      <c r="AC2170" s="7">
        <f>SUM($AB$3:AB2170)</f>
        <v>-264.69999999999982</v>
      </c>
      <c r="AD2170" s="2">
        <v>1.61</v>
      </c>
      <c r="AE2170" s="7">
        <f t="shared" si="404"/>
        <v>0.6100000000000001</v>
      </c>
      <c r="AF2170" s="7">
        <f>SUM(AE$3:AE2170)</f>
        <v>-51.920000000000229</v>
      </c>
      <c r="AG2170" s="2">
        <v>2.2999999999999998</v>
      </c>
      <c r="AH2170" s="7">
        <f t="shared" si="400"/>
        <v>-1</v>
      </c>
      <c r="AI2170" s="7">
        <f>SUM(AH$3:AH2170)</f>
        <v>-183.73000000000013</v>
      </c>
      <c r="AJ2170" s="2">
        <v>17</v>
      </c>
      <c r="AK2170" s="7">
        <f t="shared" si="405"/>
        <v>-1</v>
      </c>
      <c r="AL2170" s="7">
        <f>SUM(AK$3:AK2170)</f>
        <v>-443.75</v>
      </c>
      <c r="AM2170" s="2">
        <v>17</v>
      </c>
      <c r="AN2170" s="7">
        <f t="shared" si="406"/>
        <v>-1</v>
      </c>
      <c r="AO2170" s="7">
        <f>SUM(AN$3:AN2170)</f>
        <v>45.5</v>
      </c>
      <c r="AP2170" s="2">
        <v>8</v>
      </c>
      <c r="AQ2170" s="7">
        <f t="shared" si="407"/>
        <v>-1</v>
      </c>
      <c r="AR2170" s="7">
        <f>SUM(AQ$3:AQ2170)</f>
        <v>-243.5</v>
      </c>
      <c r="AU2170" s="5">
        <f t="shared" si="401"/>
        <v>-4.47</v>
      </c>
      <c r="AV2170" s="4">
        <f>SUM(AU$3:AU2170)</f>
        <v>-1517.8799999999969</v>
      </c>
    </row>
    <row r="2171" spans="1:48" x14ac:dyDescent="0.25">
      <c r="A2171">
        <f t="shared" si="397"/>
        <v>1</v>
      </c>
      <c r="B2171">
        <f t="shared" si="396"/>
        <v>4282</v>
      </c>
      <c r="C2171" s="1">
        <v>43792</v>
      </c>
      <c r="D2171" t="s">
        <v>298</v>
      </c>
      <c r="E2171" t="s">
        <v>2654</v>
      </c>
      <c r="F2171" t="s">
        <v>418</v>
      </c>
      <c r="G2171" t="s">
        <v>424</v>
      </c>
      <c r="H2171">
        <v>2019</v>
      </c>
      <c r="I2171">
        <v>11</v>
      </c>
      <c r="J2171">
        <v>23</v>
      </c>
      <c r="K2171" t="s">
        <v>47</v>
      </c>
      <c r="L2171">
        <v>7</v>
      </c>
      <c r="M2171" s="3">
        <v>2</v>
      </c>
      <c r="N2171" s="3">
        <v>1</v>
      </c>
      <c r="O2171" s="13">
        <v>1.8</v>
      </c>
      <c r="P2171">
        <v>3.5</v>
      </c>
      <c r="Q2171">
        <v>4.75</v>
      </c>
      <c r="R2171" s="2">
        <v>2</v>
      </c>
      <c r="S2171" s="7">
        <f t="shared" si="402"/>
        <v>1</v>
      </c>
      <c r="T2171" s="7">
        <f>SUM($S$3:S2171)</f>
        <v>-50.310000000000358</v>
      </c>
      <c r="U2171" s="2">
        <v>1.72</v>
      </c>
      <c r="V2171" s="7">
        <f t="shared" si="403"/>
        <v>-1</v>
      </c>
      <c r="W2171" s="7">
        <f>SUM($V$3:V2171)</f>
        <v>-250.47999999999959</v>
      </c>
      <c r="X2171" s="8">
        <v>1.4</v>
      </c>
      <c r="Y2171" s="7">
        <f t="shared" si="398"/>
        <v>0.39999999999999991</v>
      </c>
      <c r="Z2171" s="7">
        <f>SUM($Y$3:Y2171)</f>
        <v>-74.590000000000373</v>
      </c>
      <c r="AA2171" s="8">
        <v>3</v>
      </c>
      <c r="AB2171" s="7">
        <f t="shared" si="399"/>
        <v>-1</v>
      </c>
      <c r="AC2171" s="7">
        <f>SUM($AB$3:AB2171)</f>
        <v>-265.69999999999982</v>
      </c>
      <c r="AD2171" s="2">
        <v>2.2999999999999998</v>
      </c>
      <c r="AE2171" s="7">
        <f t="shared" si="404"/>
        <v>1.2999999999999998</v>
      </c>
      <c r="AF2171" s="7">
        <f>SUM(AE$3:AE2171)</f>
        <v>-50.620000000000232</v>
      </c>
      <c r="AG2171" s="2">
        <v>1.61</v>
      </c>
      <c r="AH2171" s="7">
        <f t="shared" si="400"/>
        <v>-1</v>
      </c>
      <c r="AI2171" s="7">
        <f>SUM(AH$3:AH2171)</f>
        <v>-184.73000000000013</v>
      </c>
      <c r="AJ2171" s="2">
        <v>6</v>
      </c>
      <c r="AK2171" s="7">
        <f t="shared" si="405"/>
        <v>-1</v>
      </c>
      <c r="AL2171" s="7">
        <f>SUM(AK$3:AK2171)</f>
        <v>-444.75</v>
      </c>
      <c r="AM2171" s="2">
        <v>9</v>
      </c>
      <c r="AN2171" s="7">
        <f t="shared" si="406"/>
        <v>8</v>
      </c>
      <c r="AO2171" s="7">
        <f>SUM(AN$3:AN2171)</f>
        <v>53.5</v>
      </c>
      <c r="AP2171" s="2">
        <v>6.5</v>
      </c>
      <c r="AQ2171" s="7">
        <f t="shared" si="407"/>
        <v>-1</v>
      </c>
      <c r="AR2171" s="7">
        <f>SUM(AQ$3:AQ2171)</f>
        <v>-244.5</v>
      </c>
      <c r="AS2171">
        <v>3.3</v>
      </c>
      <c r="AT2171">
        <v>1.32</v>
      </c>
      <c r="AU2171" s="5">
        <f t="shared" si="401"/>
        <v>5.6999999999999993</v>
      </c>
      <c r="AV2171" s="4">
        <f>SUM(AU$3:AU2171)</f>
        <v>-1512.1799999999969</v>
      </c>
    </row>
    <row r="2172" spans="1:48" x14ac:dyDescent="0.25">
      <c r="A2172">
        <f t="shared" si="397"/>
        <v>1</v>
      </c>
      <c r="B2172">
        <f t="shared" si="396"/>
        <v>4281</v>
      </c>
      <c r="C2172" s="1">
        <v>43792</v>
      </c>
      <c r="D2172" t="s">
        <v>298</v>
      </c>
      <c r="E2172" t="s">
        <v>2655</v>
      </c>
      <c r="F2172" t="s">
        <v>421</v>
      </c>
      <c r="G2172" t="s">
        <v>560</v>
      </c>
      <c r="H2172">
        <v>2019</v>
      </c>
      <c r="I2172">
        <v>11</v>
      </c>
      <c r="J2172">
        <v>23</v>
      </c>
      <c r="K2172" t="s">
        <v>47</v>
      </c>
      <c r="L2172">
        <v>7</v>
      </c>
      <c r="M2172" s="3">
        <v>0</v>
      </c>
      <c r="N2172" s="3">
        <v>1</v>
      </c>
      <c r="O2172" s="13">
        <v>1.9</v>
      </c>
      <c r="P2172">
        <v>3.5</v>
      </c>
      <c r="Q2172">
        <v>4</v>
      </c>
      <c r="R2172" s="2">
        <v>1.72</v>
      </c>
      <c r="S2172" s="7">
        <f t="shared" si="402"/>
        <v>-1</v>
      </c>
      <c r="T2172" s="7">
        <f>SUM($S$3:S2172)</f>
        <v>-51.310000000000358</v>
      </c>
      <c r="U2172" s="2">
        <v>2</v>
      </c>
      <c r="V2172" s="7">
        <f t="shared" si="403"/>
        <v>1</v>
      </c>
      <c r="W2172" s="7">
        <f>SUM($V$3:V2172)</f>
        <v>-249.47999999999959</v>
      </c>
      <c r="X2172" s="8">
        <v>1.28</v>
      </c>
      <c r="Y2172" s="7">
        <f t="shared" si="398"/>
        <v>-1</v>
      </c>
      <c r="Z2172" s="7">
        <f>SUM($Y$3:Y2172)</f>
        <v>-75.590000000000373</v>
      </c>
      <c r="AA2172" s="8">
        <v>3.75</v>
      </c>
      <c r="AB2172" s="7">
        <f t="shared" si="399"/>
        <v>2.75</v>
      </c>
      <c r="AC2172" s="7">
        <f>SUM($AB$3:AB2172)</f>
        <v>-262.94999999999982</v>
      </c>
      <c r="AD2172" s="2">
        <v>1.9</v>
      </c>
      <c r="AE2172" s="7">
        <f t="shared" si="404"/>
        <v>-1</v>
      </c>
      <c r="AF2172" s="7">
        <f>SUM(AE$3:AE2172)</f>
        <v>-51.620000000000232</v>
      </c>
      <c r="AG2172" s="2">
        <v>1.9</v>
      </c>
      <c r="AH2172" s="7">
        <f t="shared" si="400"/>
        <v>0.89999999999999991</v>
      </c>
      <c r="AI2172" s="7">
        <f>SUM(AH$3:AH2172)</f>
        <v>-183.83000000000013</v>
      </c>
      <c r="AJ2172" s="2">
        <v>7.5</v>
      </c>
      <c r="AK2172" s="7">
        <f t="shared" si="405"/>
        <v>-1</v>
      </c>
      <c r="AL2172" s="7">
        <f>SUM(AK$3:AK2172)</f>
        <v>-445.75</v>
      </c>
      <c r="AM2172" s="2">
        <v>8.5</v>
      </c>
      <c r="AN2172" s="7">
        <f t="shared" si="406"/>
        <v>-1</v>
      </c>
      <c r="AO2172" s="7">
        <f>SUM(AN$3:AN2172)</f>
        <v>52.5</v>
      </c>
      <c r="AP2172" s="2">
        <v>6.5</v>
      </c>
      <c r="AQ2172" s="7">
        <f t="shared" si="407"/>
        <v>-1</v>
      </c>
      <c r="AR2172" s="7">
        <f>SUM(AQ$3:AQ2172)</f>
        <v>-245.5</v>
      </c>
      <c r="AS2172">
        <v>3.3</v>
      </c>
      <c r="AT2172">
        <v>1.32</v>
      </c>
      <c r="AU2172" s="5">
        <f t="shared" si="401"/>
        <v>-1.35</v>
      </c>
      <c r="AV2172" s="4">
        <f>SUM(AU$3:AU2172)</f>
        <v>-1513.5299999999968</v>
      </c>
    </row>
    <row r="2173" spans="1:48" x14ac:dyDescent="0.25">
      <c r="A2173">
        <f t="shared" si="397"/>
        <v>1</v>
      </c>
      <c r="B2173">
        <f t="shared" si="396"/>
        <v>4280</v>
      </c>
      <c r="C2173" s="1">
        <v>43792</v>
      </c>
      <c r="D2173" t="s">
        <v>298</v>
      </c>
      <c r="E2173" t="s">
        <v>2656</v>
      </c>
      <c r="F2173" t="s">
        <v>422</v>
      </c>
      <c r="G2173" t="s">
        <v>404</v>
      </c>
      <c r="H2173">
        <v>2019</v>
      </c>
      <c r="I2173">
        <v>11</v>
      </c>
      <c r="J2173">
        <v>23</v>
      </c>
      <c r="K2173" t="s">
        <v>47</v>
      </c>
      <c r="L2173">
        <v>7</v>
      </c>
      <c r="M2173" s="3">
        <v>2</v>
      </c>
      <c r="N2173" s="3">
        <v>1</v>
      </c>
      <c r="O2173" s="13">
        <v>1.95</v>
      </c>
      <c r="P2173">
        <v>3.4</v>
      </c>
      <c r="Q2173">
        <v>4</v>
      </c>
      <c r="R2173" s="2">
        <v>1.72</v>
      </c>
      <c r="S2173" s="7">
        <f t="shared" si="402"/>
        <v>0.72</v>
      </c>
      <c r="T2173" s="7">
        <f>SUM($S$3:S2173)</f>
        <v>-50.590000000000359</v>
      </c>
      <c r="U2173" s="2">
        <v>2</v>
      </c>
      <c r="V2173" s="7">
        <f t="shared" si="403"/>
        <v>-1</v>
      </c>
      <c r="W2173" s="7">
        <f>SUM($V$3:V2173)</f>
        <v>-250.47999999999959</v>
      </c>
      <c r="X2173" s="8">
        <v>1.28</v>
      </c>
      <c r="Y2173" s="7">
        <f t="shared" si="398"/>
        <v>0.28000000000000003</v>
      </c>
      <c r="Z2173" s="7">
        <f>SUM($Y$3:Y2173)</f>
        <v>-75.310000000000372</v>
      </c>
      <c r="AA2173" s="8">
        <v>3.75</v>
      </c>
      <c r="AB2173" s="7">
        <f t="shared" si="399"/>
        <v>-1</v>
      </c>
      <c r="AC2173" s="7">
        <f>SUM($AB$3:AB2173)</f>
        <v>-263.94999999999982</v>
      </c>
      <c r="AD2173" s="2">
        <v>1.9</v>
      </c>
      <c r="AE2173" s="7">
        <f t="shared" si="404"/>
        <v>0.89999999999999991</v>
      </c>
      <c r="AF2173" s="7">
        <f>SUM(AE$3:AE2173)</f>
        <v>-50.720000000000233</v>
      </c>
      <c r="AG2173" s="2">
        <v>1.9</v>
      </c>
      <c r="AH2173" s="7">
        <f t="shared" si="400"/>
        <v>-1</v>
      </c>
      <c r="AI2173" s="7">
        <f>SUM(AH$3:AH2173)</f>
        <v>-184.83000000000013</v>
      </c>
      <c r="AJ2173" s="2">
        <v>8</v>
      </c>
      <c r="AK2173" s="7">
        <f t="shared" si="405"/>
        <v>-1</v>
      </c>
      <c r="AL2173" s="7">
        <f>SUM(AK$3:AK2173)</f>
        <v>-446.75</v>
      </c>
      <c r="AM2173" s="2">
        <v>8.5</v>
      </c>
      <c r="AN2173" s="7">
        <f t="shared" si="406"/>
        <v>7.5</v>
      </c>
      <c r="AO2173" s="7">
        <f>SUM(AN$3:AN2173)</f>
        <v>60</v>
      </c>
      <c r="AP2173" s="2">
        <v>6.5</v>
      </c>
      <c r="AQ2173" s="7">
        <f t="shared" si="407"/>
        <v>-1</v>
      </c>
      <c r="AR2173" s="7">
        <f>SUM(AQ$3:AQ2173)</f>
        <v>-246.5</v>
      </c>
      <c r="AS2173">
        <v>3.45</v>
      </c>
      <c r="AT2173">
        <v>1.3</v>
      </c>
      <c r="AU2173" s="5">
        <f t="shared" si="401"/>
        <v>4.4000000000000004</v>
      </c>
      <c r="AV2173" s="4">
        <f>SUM(AU$3:AU2173)</f>
        <v>-1509.1299999999967</v>
      </c>
    </row>
    <row r="2174" spans="1:48" x14ac:dyDescent="0.25">
      <c r="A2174">
        <f t="shared" si="397"/>
        <v>1</v>
      </c>
      <c r="B2174">
        <f t="shared" si="396"/>
        <v>4279</v>
      </c>
      <c r="C2174" s="1">
        <v>43792</v>
      </c>
      <c r="D2174" t="s">
        <v>258</v>
      </c>
      <c r="E2174" t="s">
        <v>2657</v>
      </c>
      <c r="F2174" t="s">
        <v>427</v>
      </c>
      <c r="G2174" t="s">
        <v>267</v>
      </c>
      <c r="H2174">
        <v>2019</v>
      </c>
      <c r="I2174">
        <v>11</v>
      </c>
      <c r="J2174">
        <v>23</v>
      </c>
      <c r="K2174" t="s">
        <v>47</v>
      </c>
      <c r="L2174">
        <v>7</v>
      </c>
      <c r="M2174" s="3">
        <v>7</v>
      </c>
      <c r="N2174" s="3">
        <v>1</v>
      </c>
      <c r="O2174" s="13">
        <v>1.8</v>
      </c>
      <c r="P2174">
        <v>4</v>
      </c>
      <c r="Q2174">
        <v>4.5</v>
      </c>
      <c r="R2174" s="2">
        <v>1.8</v>
      </c>
      <c r="S2174" s="7">
        <f t="shared" si="402"/>
        <v>0.8</v>
      </c>
      <c r="T2174" s="7">
        <f>SUM($S$3:S2174)</f>
        <v>-49.790000000000362</v>
      </c>
      <c r="U2174" s="2">
        <v>1.95</v>
      </c>
      <c r="V2174" s="7">
        <f t="shared" si="403"/>
        <v>-1</v>
      </c>
      <c r="W2174" s="7">
        <f>SUM($V$3:V2174)</f>
        <v>-251.47999999999959</v>
      </c>
      <c r="X2174" s="8">
        <v>1.28</v>
      </c>
      <c r="Y2174" s="7">
        <f t="shared" si="398"/>
        <v>0.28000000000000003</v>
      </c>
      <c r="Z2174" s="7">
        <f>SUM($Y$3:Y2174)</f>
        <v>-75.030000000000371</v>
      </c>
      <c r="AA2174" s="8">
        <v>3.5</v>
      </c>
      <c r="AB2174" s="7">
        <f t="shared" si="399"/>
        <v>-1</v>
      </c>
      <c r="AC2174" s="7">
        <f>SUM($AB$3:AB2174)</f>
        <v>-264.94999999999982</v>
      </c>
      <c r="AD2174" s="2">
        <v>1.95</v>
      </c>
      <c r="AE2174" s="7">
        <f t="shared" si="404"/>
        <v>0.95</v>
      </c>
      <c r="AF2174" s="7">
        <f>SUM(AE$3:AE2174)</f>
        <v>-49.770000000000231</v>
      </c>
      <c r="AG2174" s="2">
        <v>1.85</v>
      </c>
      <c r="AH2174" s="7">
        <f t="shared" si="400"/>
        <v>-1</v>
      </c>
      <c r="AI2174" s="7">
        <f>SUM(AH$3:AH2174)</f>
        <v>-185.83000000000013</v>
      </c>
      <c r="AJ2174" s="2">
        <v>7.5</v>
      </c>
      <c r="AK2174" s="7">
        <f t="shared" si="405"/>
        <v>-1</v>
      </c>
      <c r="AL2174" s="7">
        <f>SUM(AK$3:AK2174)</f>
        <v>-447.75</v>
      </c>
      <c r="AM2174" s="2">
        <v>8.5</v>
      </c>
      <c r="AN2174" s="7">
        <f t="shared" si="406"/>
        <v>-1</v>
      </c>
      <c r="AO2174" s="7">
        <f>SUM(AN$3:AN2174)</f>
        <v>59</v>
      </c>
      <c r="AP2174" s="2">
        <v>7.5</v>
      </c>
      <c r="AQ2174" s="7">
        <f t="shared" si="407"/>
        <v>-1</v>
      </c>
      <c r="AR2174" s="7">
        <f>SUM(AQ$3:AQ2174)</f>
        <v>-247.5</v>
      </c>
      <c r="AS2174">
        <v>3.3</v>
      </c>
      <c r="AT2174">
        <v>1.32</v>
      </c>
      <c r="AU2174" s="5">
        <f t="shared" si="401"/>
        <v>-3.9699999999999998</v>
      </c>
      <c r="AV2174" s="4">
        <f>SUM(AU$3:AU2174)</f>
        <v>-1513.0999999999967</v>
      </c>
    </row>
    <row r="2175" spans="1:48" x14ac:dyDescent="0.25">
      <c r="A2175">
        <f t="shared" si="397"/>
        <v>1</v>
      </c>
      <c r="B2175">
        <f t="shared" si="396"/>
        <v>4278</v>
      </c>
      <c r="C2175" s="1">
        <v>43792</v>
      </c>
      <c r="D2175" t="s">
        <v>258</v>
      </c>
      <c r="E2175" t="s">
        <v>2658</v>
      </c>
      <c r="F2175" t="s">
        <v>429</v>
      </c>
      <c r="G2175" t="s">
        <v>448</v>
      </c>
      <c r="H2175">
        <v>2019</v>
      </c>
      <c r="I2175">
        <v>11</v>
      </c>
      <c r="J2175">
        <v>23</v>
      </c>
      <c r="K2175" t="s">
        <v>47</v>
      </c>
      <c r="L2175">
        <v>7</v>
      </c>
      <c r="M2175" s="3">
        <v>1</v>
      </c>
      <c r="N2175" s="3">
        <v>0</v>
      </c>
      <c r="O2175" s="13">
        <v>3</v>
      </c>
      <c r="P2175">
        <v>3.4</v>
      </c>
      <c r="Q2175">
        <v>2.5</v>
      </c>
      <c r="R2175" s="2">
        <v>1.9</v>
      </c>
      <c r="S2175" s="7">
        <f t="shared" si="402"/>
        <v>-1</v>
      </c>
      <c r="T2175" s="7">
        <f>SUM($S$3:S2175)</f>
        <v>-50.790000000000362</v>
      </c>
      <c r="U2175" s="2">
        <v>1.9</v>
      </c>
      <c r="V2175" s="7">
        <f t="shared" si="403"/>
        <v>0.89999999999999991</v>
      </c>
      <c r="W2175" s="7">
        <f>SUM($V$3:V2175)</f>
        <v>-250.57999999999959</v>
      </c>
      <c r="X2175" s="8">
        <v>1.36</v>
      </c>
      <c r="Y2175" s="7">
        <f t="shared" si="398"/>
        <v>-1</v>
      </c>
      <c r="Z2175" s="7">
        <f>SUM($Y$3:Y2175)</f>
        <v>-76.030000000000371</v>
      </c>
      <c r="AA2175" s="8">
        <v>3</v>
      </c>
      <c r="AB2175" s="7">
        <f t="shared" si="399"/>
        <v>2</v>
      </c>
      <c r="AC2175" s="7">
        <f>SUM($AB$3:AB2175)</f>
        <v>-262.94999999999982</v>
      </c>
      <c r="AD2175" s="2">
        <v>2.15</v>
      </c>
      <c r="AE2175" s="7">
        <f t="shared" si="404"/>
        <v>-1</v>
      </c>
      <c r="AF2175" s="7">
        <f>SUM(AE$3:AE2175)</f>
        <v>-50.770000000000231</v>
      </c>
      <c r="AG2175" s="2">
        <v>1.66</v>
      </c>
      <c r="AH2175" s="7">
        <f t="shared" si="400"/>
        <v>0.65999999999999992</v>
      </c>
      <c r="AI2175" s="7">
        <f>SUM(AH$3:AH2175)</f>
        <v>-185.17000000000013</v>
      </c>
      <c r="AJ2175" s="2">
        <v>8.5</v>
      </c>
      <c r="AK2175" s="7">
        <f t="shared" si="405"/>
        <v>7.5</v>
      </c>
      <c r="AL2175" s="7">
        <f>SUM(AK$3:AK2175)</f>
        <v>-440.25</v>
      </c>
      <c r="AM2175" s="2">
        <v>11</v>
      </c>
      <c r="AN2175" s="7">
        <f t="shared" si="406"/>
        <v>-1</v>
      </c>
      <c r="AO2175" s="7">
        <f>SUM(AN$3:AN2175)</f>
        <v>58</v>
      </c>
      <c r="AP2175" s="2">
        <v>6</v>
      </c>
      <c r="AQ2175" s="7">
        <f t="shared" si="407"/>
        <v>-1</v>
      </c>
      <c r="AR2175" s="7">
        <f>SUM(AQ$3:AQ2175)</f>
        <v>-248.5</v>
      </c>
      <c r="AS2175">
        <v>6.4</v>
      </c>
      <c r="AT2175">
        <v>1.1100000000000001</v>
      </c>
      <c r="AU2175" s="5">
        <f t="shared" si="401"/>
        <v>6.0600000000000005</v>
      </c>
      <c r="AV2175" s="4">
        <f>SUM(AU$3:AU2175)</f>
        <v>-1507.0399999999968</v>
      </c>
    </row>
    <row r="2176" spans="1:48" x14ac:dyDescent="0.25">
      <c r="A2176">
        <f t="shared" si="397"/>
        <v>1</v>
      </c>
      <c r="B2176">
        <f t="shared" si="396"/>
        <v>4277</v>
      </c>
      <c r="C2176" s="1">
        <v>43792</v>
      </c>
      <c r="D2176" t="s">
        <v>258</v>
      </c>
      <c r="E2176" t="s">
        <v>2659</v>
      </c>
      <c r="F2176" t="s">
        <v>270</v>
      </c>
      <c r="G2176" t="s">
        <v>261</v>
      </c>
      <c r="H2176">
        <v>2019</v>
      </c>
      <c r="I2176">
        <v>11</v>
      </c>
      <c r="J2176">
        <v>23</v>
      </c>
      <c r="K2176" t="s">
        <v>47</v>
      </c>
      <c r="L2176">
        <v>7</v>
      </c>
      <c r="M2176" s="3">
        <v>2</v>
      </c>
      <c r="N2176" s="3">
        <v>1</v>
      </c>
      <c r="O2176" s="13">
        <v>1.5</v>
      </c>
      <c r="P2176">
        <v>4.5</v>
      </c>
      <c r="Q2176">
        <v>7.5</v>
      </c>
      <c r="R2176" s="2">
        <v>1.95</v>
      </c>
      <c r="S2176" s="7">
        <f t="shared" si="402"/>
        <v>0.95</v>
      </c>
      <c r="T2176" s="7">
        <f>SUM($S$3:S2176)</f>
        <v>-49.840000000000359</v>
      </c>
      <c r="U2176" s="2">
        <v>1.8</v>
      </c>
      <c r="V2176" s="7">
        <f t="shared" si="403"/>
        <v>-1</v>
      </c>
      <c r="W2176" s="7">
        <f>SUM($V$3:V2176)</f>
        <v>-251.57999999999959</v>
      </c>
      <c r="X2176" s="8">
        <v>1.25</v>
      </c>
      <c r="Y2176" s="7">
        <f t="shared" si="398"/>
        <v>0.25</v>
      </c>
      <c r="Z2176" s="7">
        <f>SUM($Y$3:Y2176)</f>
        <v>-75.780000000000371</v>
      </c>
      <c r="AA2176" s="8">
        <v>3.75</v>
      </c>
      <c r="AB2176" s="7">
        <f t="shared" si="399"/>
        <v>-1</v>
      </c>
      <c r="AC2176" s="7">
        <f>SUM($AB$3:AB2176)</f>
        <v>-263.94999999999982</v>
      </c>
      <c r="AD2176" s="2">
        <v>1.95</v>
      </c>
      <c r="AE2176" s="7">
        <f t="shared" si="404"/>
        <v>0.95</v>
      </c>
      <c r="AF2176" s="7">
        <f>SUM(AE$3:AE2176)</f>
        <v>-49.820000000000228</v>
      </c>
      <c r="AG2176" s="2">
        <v>1.85</v>
      </c>
      <c r="AH2176" s="7">
        <f t="shared" si="400"/>
        <v>-1</v>
      </c>
      <c r="AI2176" s="7">
        <f>SUM(AH$3:AH2176)</f>
        <v>-186.17000000000013</v>
      </c>
      <c r="AJ2176" s="2">
        <v>6.5</v>
      </c>
      <c r="AK2176" s="7">
        <f t="shared" si="405"/>
        <v>-1</v>
      </c>
      <c r="AL2176" s="7">
        <f>SUM(AK$3:AK2176)</f>
        <v>-441.25</v>
      </c>
      <c r="AM2176" s="2">
        <v>8</v>
      </c>
      <c r="AN2176" s="7">
        <f t="shared" si="406"/>
        <v>7</v>
      </c>
      <c r="AO2176" s="7">
        <f>SUM(AN$3:AN2176)</f>
        <v>65</v>
      </c>
      <c r="AP2176" s="2">
        <v>8.5</v>
      </c>
      <c r="AQ2176" s="7">
        <f t="shared" si="407"/>
        <v>-1</v>
      </c>
      <c r="AR2176" s="7">
        <f>SUM(AQ$3:AQ2176)</f>
        <v>-249.5</v>
      </c>
      <c r="AS2176">
        <v>2.37</v>
      </c>
      <c r="AT2176">
        <v>1.55</v>
      </c>
      <c r="AU2176" s="5">
        <f t="shared" si="401"/>
        <v>4.1500000000000004</v>
      </c>
      <c r="AV2176" s="4">
        <f>SUM(AU$3:AU2176)</f>
        <v>-1502.8899999999967</v>
      </c>
    </row>
    <row r="2177" spans="1:48" x14ac:dyDescent="0.25">
      <c r="A2177">
        <f t="shared" si="397"/>
        <v>1</v>
      </c>
      <c r="B2177">
        <f t="shared" si="396"/>
        <v>4276</v>
      </c>
      <c r="C2177" s="1">
        <v>43792</v>
      </c>
      <c r="D2177" t="s">
        <v>258</v>
      </c>
      <c r="E2177" t="s">
        <v>2660</v>
      </c>
      <c r="F2177" t="s">
        <v>432</v>
      </c>
      <c r="G2177" t="s">
        <v>260</v>
      </c>
      <c r="H2177">
        <v>2019</v>
      </c>
      <c r="I2177">
        <v>11</v>
      </c>
      <c r="J2177">
        <v>23</v>
      </c>
      <c r="K2177" t="s">
        <v>47</v>
      </c>
      <c r="L2177">
        <v>7</v>
      </c>
      <c r="M2177" s="3">
        <v>2</v>
      </c>
      <c r="N2177" s="3">
        <v>2</v>
      </c>
      <c r="O2177" s="13">
        <v>2</v>
      </c>
      <c r="P2177">
        <v>3.4</v>
      </c>
      <c r="Q2177">
        <v>4.33</v>
      </c>
      <c r="R2177" s="2">
        <v>1.95</v>
      </c>
      <c r="S2177" s="7">
        <f t="shared" si="402"/>
        <v>0.95</v>
      </c>
      <c r="T2177" s="7">
        <f>SUM($S$3:S2177)</f>
        <v>-48.890000000000356</v>
      </c>
      <c r="U2177" s="2">
        <v>1.8</v>
      </c>
      <c r="V2177" s="7">
        <f t="shared" si="403"/>
        <v>-1</v>
      </c>
      <c r="W2177" s="7">
        <f>SUM($V$3:V2177)</f>
        <v>-252.57999999999959</v>
      </c>
      <c r="X2177" s="8">
        <v>1.36</v>
      </c>
      <c r="Y2177" s="7">
        <f t="shared" si="398"/>
        <v>0.3600000000000001</v>
      </c>
      <c r="Z2177" s="7">
        <f>SUM($Y$3:Y2177)</f>
        <v>-75.420000000000371</v>
      </c>
      <c r="AA2177" s="8">
        <v>3</v>
      </c>
      <c r="AB2177" s="7">
        <f t="shared" si="399"/>
        <v>-1</v>
      </c>
      <c r="AC2177" s="7">
        <f>SUM($AB$3:AB2177)</f>
        <v>-264.94999999999982</v>
      </c>
      <c r="AD2177" s="2">
        <v>2.2000000000000002</v>
      </c>
      <c r="AE2177" s="7">
        <f t="shared" si="404"/>
        <v>1.2000000000000002</v>
      </c>
      <c r="AF2177" s="7">
        <f>SUM(AE$3:AE2177)</f>
        <v>-48.620000000000225</v>
      </c>
      <c r="AG2177" s="2">
        <v>1.65</v>
      </c>
      <c r="AH2177" s="7">
        <f t="shared" si="400"/>
        <v>-1</v>
      </c>
      <c r="AI2177" s="7">
        <f>SUM(AH$3:AH2177)</f>
        <v>-187.17000000000013</v>
      </c>
      <c r="AJ2177" s="2">
        <v>6.5</v>
      </c>
      <c r="AK2177" s="7">
        <f t="shared" si="405"/>
        <v>-1</v>
      </c>
      <c r="AL2177" s="7">
        <f>SUM(AK$3:AK2177)</f>
        <v>-442.25</v>
      </c>
      <c r="AM2177" s="2">
        <v>9</v>
      </c>
      <c r="AN2177" s="7">
        <f t="shared" si="406"/>
        <v>-1</v>
      </c>
      <c r="AO2177" s="7">
        <f>SUM(AN$3:AN2177)</f>
        <v>64</v>
      </c>
      <c r="AP2177" s="2">
        <v>6</v>
      </c>
      <c r="AQ2177" s="7">
        <f t="shared" si="407"/>
        <v>-1</v>
      </c>
      <c r="AR2177" s="7">
        <f>SUM(AQ$3:AQ2177)</f>
        <v>-250.5</v>
      </c>
      <c r="AS2177">
        <v>3.55</v>
      </c>
      <c r="AT2177">
        <v>1.27</v>
      </c>
      <c r="AU2177" s="5">
        <f t="shared" si="401"/>
        <v>-3.4899999999999998</v>
      </c>
      <c r="AV2177" s="4">
        <f>SUM(AU$3:AU2177)</f>
        <v>-1506.3799999999967</v>
      </c>
    </row>
    <row r="2178" spans="1:48" x14ac:dyDescent="0.25">
      <c r="A2178">
        <f t="shared" si="397"/>
        <v>1</v>
      </c>
      <c r="B2178">
        <f t="shared" si="396"/>
        <v>4275</v>
      </c>
      <c r="C2178" s="1">
        <v>43792</v>
      </c>
      <c r="D2178" t="s">
        <v>258</v>
      </c>
      <c r="E2178" t="s">
        <v>2661</v>
      </c>
      <c r="F2178" t="s">
        <v>437</v>
      </c>
      <c r="G2178" t="s">
        <v>441</v>
      </c>
      <c r="H2178">
        <v>2019</v>
      </c>
      <c r="I2178">
        <v>11</v>
      </c>
      <c r="J2178">
        <v>23</v>
      </c>
      <c r="K2178" t="s">
        <v>47</v>
      </c>
      <c r="L2178">
        <v>7</v>
      </c>
      <c r="M2178" s="3">
        <v>2</v>
      </c>
      <c r="N2178" s="3">
        <v>3</v>
      </c>
      <c r="O2178" s="13">
        <v>3.75</v>
      </c>
      <c r="P2178">
        <v>4</v>
      </c>
      <c r="Q2178">
        <v>1.95</v>
      </c>
      <c r="R2178" s="2">
        <v>1.7</v>
      </c>
      <c r="S2178" s="7">
        <f t="shared" si="402"/>
        <v>0.7</v>
      </c>
      <c r="T2178" s="7">
        <f>SUM($S$3:S2178)</f>
        <v>-48.190000000000353</v>
      </c>
      <c r="U2178" s="2">
        <v>2.0499999999999998</v>
      </c>
      <c r="V2178" s="7">
        <f t="shared" si="403"/>
        <v>-1</v>
      </c>
      <c r="W2178" s="7">
        <f>SUM($V$3:V2178)</f>
        <v>-253.57999999999959</v>
      </c>
      <c r="X2178" s="8">
        <v>1.25</v>
      </c>
      <c r="Y2178" s="7">
        <f t="shared" si="398"/>
        <v>0.25</v>
      </c>
      <c r="Z2178" s="7">
        <f>SUM($Y$3:Y2178)</f>
        <v>-75.170000000000371</v>
      </c>
      <c r="AA2178" s="8">
        <v>3.75</v>
      </c>
      <c r="AB2178" s="7">
        <f t="shared" si="399"/>
        <v>-1</v>
      </c>
      <c r="AC2178" s="7">
        <f>SUM($AB$3:AB2178)</f>
        <v>-265.94999999999982</v>
      </c>
      <c r="AD2178" s="2">
        <v>1.8</v>
      </c>
      <c r="AE2178" s="7">
        <f t="shared" si="404"/>
        <v>0.8</v>
      </c>
      <c r="AF2178" s="7">
        <f>SUM(AE$3:AE2178)</f>
        <v>-47.820000000000228</v>
      </c>
      <c r="AG2178" s="2">
        <v>2</v>
      </c>
      <c r="AH2178" s="7">
        <f t="shared" si="400"/>
        <v>-1</v>
      </c>
      <c r="AI2178" s="7">
        <f>SUM(AH$3:AH2178)</f>
        <v>-188.17000000000013</v>
      </c>
      <c r="AJ2178" s="2">
        <v>11</v>
      </c>
      <c r="AK2178" s="7">
        <f t="shared" si="405"/>
        <v>-1</v>
      </c>
      <c r="AL2178" s="7">
        <f>SUM(AK$3:AK2178)</f>
        <v>-443.25</v>
      </c>
      <c r="AM2178" s="2">
        <v>12</v>
      </c>
      <c r="AN2178" s="7">
        <f t="shared" si="406"/>
        <v>-1</v>
      </c>
      <c r="AO2178" s="7">
        <f>SUM(AN$3:AN2178)</f>
        <v>63</v>
      </c>
      <c r="AP2178" s="2">
        <v>7.5</v>
      </c>
      <c r="AQ2178" s="7">
        <f t="shared" si="407"/>
        <v>-1</v>
      </c>
      <c r="AR2178" s="7">
        <f>SUM(AQ$3:AQ2178)</f>
        <v>-251.5</v>
      </c>
      <c r="AU2178" s="5">
        <f t="shared" si="401"/>
        <v>-4.25</v>
      </c>
      <c r="AV2178" s="4">
        <f>SUM(AU$3:AU2178)</f>
        <v>-1510.6299999999967</v>
      </c>
    </row>
    <row r="2179" spans="1:48" x14ac:dyDescent="0.25">
      <c r="A2179">
        <f t="shared" si="397"/>
        <v>1</v>
      </c>
      <c r="B2179">
        <f t="shared" ref="B2179:B2242" si="408">B2180+A2179</f>
        <v>4274</v>
      </c>
      <c r="C2179" s="1">
        <v>43792</v>
      </c>
      <c r="D2179" t="s">
        <v>258</v>
      </c>
      <c r="E2179" t="s">
        <v>2662</v>
      </c>
      <c r="F2179" t="s">
        <v>661</v>
      </c>
      <c r="G2179" t="s">
        <v>266</v>
      </c>
      <c r="H2179">
        <v>2019</v>
      </c>
      <c r="I2179">
        <v>11</v>
      </c>
      <c r="J2179">
        <v>23</v>
      </c>
      <c r="K2179" t="s">
        <v>47</v>
      </c>
      <c r="L2179">
        <v>7</v>
      </c>
      <c r="M2179" s="3">
        <v>1</v>
      </c>
      <c r="N2179" s="3">
        <v>0</v>
      </c>
      <c r="O2179" s="13">
        <v>2.5</v>
      </c>
      <c r="P2179">
        <v>3.8</v>
      </c>
      <c r="Q2179">
        <v>2.75</v>
      </c>
      <c r="R2179" s="2">
        <v>1.57</v>
      </c>
      <c r="S2179" s="7">
        <f t="shared" si="402"/>
        <v>-1</v>
      </c>
      <c r="T2179" s="7">
        <f>SUM($S$3:S2179)</f>
        <v>-49.190000000000353</v>
      </c>
      <c r="U2179" s="2">
        <v>2.25</v>
      </c>
      <c r="V2179" s="7">
        <f t="shared" si="403"/>
        <v>1.25</v>
      </c>
      <c r="W2179" s="7">
        <f>SUM($V$3:V2179)</f>
        <v>-252.32999999999959</v>
      </c>
      <c r="X2179" s="8">
        <v>1.2</v>
      </c>
      <c r="Y2179" s="7">
        <f t="shared" si="398"/>
        <v>-1</v>
      </c>
      <c r="Z2179" s="7">
        <f>SUM($Y$3:Y2179)</f>
        <v>-76.170000000000371</v>
      </c>
      <c r="AA2179" s="8">
        <v>4.33</v>
      </c>
      <c r="AB2179" s="7">
        <f t="shared" si="399"/>
        <v>3.33</v>
      </c>
      <c r="AC2179" s="7">
        <f>SUM($AB$3:AB2179)</f>
        <v>-262.61999999999983</v>
      </c>
      <c r="AD2179" s="2">
        <v>1.65</v>
      </c>
      <c r="AE2179" s="7">
        <f t="shared" si="404"/>
        <v>-1</v>
      </c>
      <c r="AF2179" s="7">
        <f>SUM(AE$3:AE2179)</f>
        <v>-48.820000000000228</v>
      </c>
      <c r="AG2179" s="2">
        <v>2.2000000000000002</v>
      </c>
      <c r="AH2179" s="7">
        <f t="shared" si="400"/>
        <v>1.2000000000000002</v>
      </c>
      <c r="AI2179" s="7">
        <f>SUM(AH$3:AH2179)</f>
        <v>-186.97000000000014</v>
      </c>
      <c r="AJ2179" s="2">
        <v>11</v>
      </c>
      <c r="AK2179" s="7">
        <f t="shared" si="405"/>
        <v>10</v>
      </c>
      <c r="AL2179" s="7">
        <f>SUM(AK$3:AK2179)</f>
        <v>-433.25</v>
      </c>
      <c r="AM2179" s="2">
        <v>9.5</v>
      </c>
      <c r="AN2179" s="7">
        <f t="shared" si="406"/>
        <v>-1</v>
      </c>
      <c r="AO2179" s="7">
        <f>SUM(AN$3:AN2179)</f>
        <v>62</v>
      </c>
      <c r="AP2179" s="2">
        <v>7.5</v>
      </c>
      <c r="AQ2179" s="7">
        <f t="shared" si="407"/>
        <v>-1</v>
      </c>
      <c r="AR2179" s="7">
        <f>SUM(AQ$3:AQ2179)</f>
        <v>-252.5</v>
      </c>
      <c r="AS2179">
        <v>4.6500000000000004</v>
      </c>
      <c r="AT2179">
        <v>1.18</v>
      </c>
      <c r="AU2179" s="5">
        <f t="shared" si="401"/>
        <v>10.780000000000001</v>
      </c>
      <c r="AV2179" s="4">
        <f>SUM(AU$3:AU2179)</f>
        <v>-1499.8499999999967</v>
      </c>
    </row>
    <row r="2180" spans="1:48" x14ac:dyDescent="0.25">
      <c r="A2180">
        <f t="shared" ref="A2180:A2243" si="409">IF(AND(H2180&lt;&gt;"",I2180&lt;&gt;"",J2180&lt;&gt;"",K2180&lt;&gt;"",L2180&lt;&gt;"",M2180&lt;&gt;"",N2180&lt;&gt;"",O2180&lt;&gt;"",P2180&lt;&gt;"",Q2180&lt;&gt;"",R2180&lt;&gt;"",U2180&lt;&gt;"",X2180&lt;&gt;"",AA2180&lt;&gt;"",AD2180&lt;&gt;"",AG2180&lt;&gt;"",AJ2180&lt;&gt;"",AM2180&lt;&gt;"",AP2180&lt;&gt;""),1,0)</f>
        <v>1</v>
      </c>
      <c r="B2180">
        <f t="shared" si="408"/>
        <v>4273</v>
      </c>
      <c r="C2180" s="1">
        <v>43792</v>
      </c>
      <c r="D2180" t="s">
        <v>258</v>
      </c>
      <c r="E2180" t="s">
        <v>2663</v>
      </c>
      <c r="F2180" t="s">
        <v>440</v>
      </c>
      <c r="G2180" t="s">
        <v>269</v>
      </c>
      <c r="H2180">
        <v>2019</v>
      </c>
      <c r="I2180">
        <v>11</v>
      </c>
      <c r="J2180">
        <v>23</v>
      </c>
      <c r="K2180" t="s">
        <v>47</v>
      </c>
      <c r="L2180">
        <v>7</v>
      </c>
      <c r="M2180" s="3">
        <v>0</v>
      </c>
      <c r="N2180" s="3">
        <v>3</v>
      </c>
      <c r="O2180" s="13">
        <v>4.75</v>
      </c>
      <c r="P2180">
        <v>3.8</v>
      </c>
      <c r="Q2180">
        <v>1.8</v>
      </c>
      <c r="R2180" s="2">
        <v>1.75</v>
      </c>
      <c r="S2180" s="7">
        <f t="shared" si="402"/>
        <v>-1</v>
      </c>
      <c r="T2180" s="7">
        <f>SUM($S$3:S2180)</f>
        <v>-50.190000000000353</v>
      </c>
      <c r="U2180" s="2">
        <v>2</v>
      </c>
      <c r="V2180" s="7">
        <f t="shared" si="403"/>
        <v>1</v>
      </c>
      <c r="W2180" s="7">
        <f>SUM($V$3:V2180)</f>
        <v>-251.32999999999959</v>
      </c>
      <c r="X2180" s="8">
        <v>1.25</v>
      </c>
      <c r="Y2180" s="7">
        <f t="shared" ref="Y2180:Y2243" si="410">IF($A2180=1,(X2180-1)*IF($M2180+$N2180&gt;1.5,1,0)+(-1)*(1-IF($M2180+$N2180&gt;1.5,1,0)),"")</f>
        <v>0.25</v>
      </c>
      <c r="Z2180" s="7">
        <f>SUM($Y$3:Y2180)</f>
        <v>-75.920000000000371</v>
      </c>
      <c r="AA2180" s="8">
        <v>3.75</v>
      </c>
      <c r="AB2180" s="7">
        <f t="shared" ref="AB2180:AB2243" si="411">IF($A2180=1,(AA2180-1)*IF($M2180+$N2180&lt;1.5,1,0)+(-1)*(1-IF($M2180+$N2180&lt;1.5,1,0)),"")</f>
        <v>-1</v>
      </c>
      <c r="AC2180" s="7">
        <f>SUM($AB$3:AB2180)</f>
        <v>-263.61999999999983</v>
      </c>
      <c r="AD2180" s="2">
        <v>1.8</v>
      </c>
      <c r="AE2180" s="7">
        <f t="shared" si="404"/>
        <v>0.8</v>
      </c>
      <c r="AF2180" s="7">
        <f>SUM(AE$3:AE2180)</f>
        <v>-48.020000000000231</v>
      </c>
      <c r="AG2180" s="2">
        <v>2</v>
      </c>
      <c r="AH2180" s="7">
        <f t="shared" ref="AH2180:AH2243" si="412">IF($A2180=1,(AG2180-1)*IF($M2180+$N2180&lt;2.5,1,0)+(-1)*(1-IF($M2180+$N2180&lt;2.5,1,0)),"")</f>
        <v>-1</v>
      </c>
      <c r="AI2180" s="7">
        <f>SUM(AH$3:AH2180)</f>
        <v>-187.97000000000014</v>
      </c>
      <c r="AJ2180" s="2">
        <v>13</v>
      </c>
      <c r="AK2180" s="7">
        <f t="shared" si="405"/>
        <v>-1</v>
      </c>
      <c r="AL2180" s="7">
        <f>SUM(AK$3:AK2180)</f>
        <v>-434.25</v>
      </c>
      <c r="AM2180" s="2">
        <v>15</v>
      </c>
      <c r="AN2180" s="7">
        <f t="shared" si="406"/>
        <v>-1</v>
      </c>
      <c r="AO2180" s="7">
        <f>SUM(AN$3:AN2180)</f>
        <v>61</v>
      </c>
      <c r="AP2180" s="2">
        <v>7</v>
      </c>
      <c r="AQ2180" s="7">
        <f t="shared" si="407"/>
        <v>-1</v>
      </c>
      <c r="AR2180" s="7">
        <f>SUM(AQ$3:AQ2180)</f>
        <v>-253.5</v>
      </c>
      <c r="AU2180" s="5">
        <f t="shared" ref="AU2180:AU2243" si="413">SUM(S2180,V2180,Y2180,AB2180,AE2180,AH2180,AK2180,AN2180,AQ2180)</f>
        <v>-3.95</v>
      </c>
      <c r="AV2180" s="4">
        <f>SUM(AU$3:AU2180)</f>
        <v>-1503.7999999999968</v>
      </c>
    </row>
    <row r="2181" spans="1:48" x14ac:dyDescent="0.25">
      <c r="A2181">
        <f t="shared" si="409"/>
        <v>1</v>
      </c>
      <c r="B2181">
        <f t="shared" si="408"/>
        <v>4272</v>
      </c>
      <c r="C2181" s="1">
        <v>43792</v>
      </c>
      <c r="D2181" t="s">
        <v>258</v>
      </c>
      <c r="E2181" t="s">
        <v>2664</v>
      </c>
      <c r="F2181" t="s">
        <v>443</v>
      </c>
      <c r="G2181" t="s">
        <v>263</v>
      </c>
      <c r="H2181">
        <v>2019</v>
      </c>
      <c r="I2181">
        <v>11</v>
      </c>
      <c r="J2181">
        <v>23</v>
      </c>
      <c r="K2181" t="s">
        <v>47</v>
      </c>
      <c r="L2181">
        <v>7</v>
      </c>
      <c r="M2181" s="3">
        <v>3</v>
      </c>
      <c r="N2181" s="3">
        <v>4</v>
      </c>
      <c r="O2181" s="13">
        <v>2.1</v>
      </c>
      <c r="P2181">
        <v>3.25</v>
      </c>
      <c r="Q2181">
        <v>4.0999999999999996</v>
      </c>
      <c r="R2181" s="2">
        <v>2.0499999999999998</v>
      </c>
      <c r="S2181" s="7">
        <f t="shared" ref="S2181:S2244" si="414">IF($A2181=1,(R2181-1)*IF(AND($M2181&gt;0, $N2181&gt;0),1,0)+(-1)*(1-IF(AND($M2181&gt;0, $N2181&gt;0),1,0)),"")</f>
        <v>1.0499999999999998</v>
      </c>
      <c r="T2181" s="7">
        <f>SUM($S$3:S2181)</f>
        <v>-49.140000000000356</v>
      </c>
      <c r="U2181" s="2">
        <v>1.7</v>
      </c>
      <c r="V2181" s="7">
        <f t="shared" ref="V2181:V2244" si="415">IF($A2181=1,(U2181-1)*IF(OR($M2181&lt;=0, $N2181&lt;=0),1,0)+(-1)*(1-IF(OR($M2181&lt;=0, $N2181&lt;=0),1,0)),"")</f>
        <v>-1</v>
      </c>
      <c r="W2181" s="7">
        <f>SUM($V$3:V2181)</f>
        <v>-252.32999999999959</v>
      </c>
      <c r="X2181" s="8">
        <v>1.44</v>
      </c>
      <c r="Y2181" s="7">
        <f t="shared" si="410"/>
        <v>0.43999999999999995</v>
      </c>
      <c r="Z2181" s="7">
        <f>SUM($Y$3:Y2181)</f>
        <v>-75.480000000000373</v>
      </c>
      <c r="AA2181" s="8">
        <v>2.62</v>
      </c>
      <c r="AB2181" s="7">
        <f t="shared" si="411"/>
        <v>-1</v>
      </c>
      <c r="AC2181" s="7">
        <f>SUM($AB$3:AB2181)</f>
        <v>-264.61999999999983</v>
      </c>
      <c r="AD2181" s="2">
        <v>2.4</v>
      </c>
      <c r="AE2181" s="7">
        <f t="shared" ref="AE2181:AE2244" si="416">IF($A2181=1,(AD2181-1)*IF($M2181+$N2181&gt;2.5,1,0)+(-1)*(1-IF($M2181+$N2181&gt;2.5,1,0)),"")</f>
        <v>1.4</v>
      </c>
      <c r="AF2181" s="7">
        <f>SUM(AE$3:AE2181)</f>
        <v>-46.620000000000232</v>
      </c>
      <c r="AG2181" s="2">
        <v>1.53</v>
      </c>
      <c r="AH2181" s="7">
        <f t="shared" si="412"/>
        <v>-1</v>
      </c>
      <c r="AI2181" s="7">
        <f>SUM(AH$3:AH2181)</f>
        <v>-188.97000000000014</v>
      </c>
      <c r="AJ2181" s="2">
        <v>6</v>
      </c>
      <c r="AK2181" s="7">
        <f t="shared" ref="AK2181:AK2244" si="417">IF($A2181=1,(AJ2181-1)*IF(AND($M2181=1,$N2181=0),1,0)+(-1)*(1-IF(AND($M2181=1,$N2181=0),1,0)),"")</f>
        <v>-1</v>
      </c>
      <c r="AL2181" s="7">
        <f>SUM(AK$3:AK2181)</f>
        <v>-435.25</v>
      </c>
      <c r="AM2181" s="2">
        <v>9.5</v>
      </c>
      <c r="AN2181" s="7">
        <f t="shared" ref="AN2181:AN2244" si="418">IF($A2181=1,(AM2181-1)*IF(AND($M2181=2,$N2181=1),1,0)+(-1)*(1-IF(AND($M2181=2,$N2181=1),1,0)),"")</f>
        <v>-1</v>
      </c>
      <c r="AO2181" s="7">
        <f>SUM(AN$3:AN2181)</f>
        <v>60</v>
      </c>
      <c r="AP2181" s="2">
        <v>6</v>
      </c>
      <c r="AQ2181" s="7">
        <f t="shared" ref="AQ2181:AQ2244" si="419">IF($A2181=1,(AP2181-1)*IF(AND($M2181=1,$N2181=1),1,0)+(-1)*(1-IF(AND($M2181=1,$N2181=1),1,0)),"")</f>
        <v>-1</v>
      </c>
      <c r="AR2181" s="7">
        <f>SUM(AQ$3:AQ2181)</f>
        <v>-254.5</v>
      </c>
      <c r="AS2181">
        <v>3.8</v>
      </c>
      <c r="AT2181">
        <v>1.25</v>
      </c>
      <c r="AU2181" s="5">
        <f t="shared" si="413"/>
        <v>-3.1100000000000003</v>
      </c>
      <c r="AV2181" s="4">
        <f>SUM(AU$3:AU2181)</f>
        <v>-1506.9099999999967</v>
      </c>
    </row>
    <row r="2182" spans="1:48" x14ac:dyDescent="0.25">
      <c r="A2182">
        <f t="shared" si="409"/>
        <v>1</v>
      </c>
      <c r="B2182">
        <f t="shared" si="408"/>
        <v>4271</v>
      </c>
      <c r="C2182" s="1">
        <v>43792</v>
      </c>
      <c r="D2182" t="s">
        <v>258</v>
      </c>
      <c r="E2182" t="s">
        <v>2665</v>
      </c>
      <c r="F2182" t="s">
        <v>446</v>
      </c>
      <c r="G2182" t="s">
        <v>444</v>
      </c>
      <c r="H2182">
        <v>2019</v>
      </c>
      <c r="I2182">
        <v>11</v>
      </c>
      <c r="J2182">
        <v>23</v>
      </c>
      <c r="K2182" t="s">
        <v>47</v>
      </c>
      <c r="L2182">
        <v>7</v>
      </c>
      <c r="M2182" s="3">
        <v>0</v>
      </c>
      <c r="N2182" s="3">
        <v>4</v>
      </c>
      <c r="O2182" s="13">
        <v>5.75</v>
      </c>
      <c r="P2182">
        <v>4.75</v>
      </c>
      <c r="Q2182">
        <v>1.57</v>
      </c>
      <c r="R2182" s="2">
        <v>1.75</v>
      </c>
      <c r="S2182" s="7">
        <f t="shared" si="414"/>
        <v>-1</v>
      </c>
      <c r="T2182" s="7">
        <f>SUM($S$3:S2182)</f>
        <v>-50.140000000000356</v>
      </c>
      <c r="U2182" s="2">
        <v>2</v>
      </c>
      <c r="V2182" s="7">
        <f t="shared" si="415"/>
        <v>1</v>
      </c>
      <c r="W2182" s="7">
        <f>SUM($V$3:V2182)</f>
        <v>-251.32999999999959</v>
      </c>
      <c r="X2182" s="8">
        <v>1.2</v>
      </c>
      <c r="Y2182" s="7">
        <f t="shared" si="410"/>
        <v>0.19999999999999996</v>
      </c>
      <c r="Z2182" s="7">
        <f>SUM($Y$3:Y2182)</f>
        <v>-75.280000000000371</v>
      </c>
      <c r="AA2182" s="8">
        <v>4.33</v>
      </c>
      <c r="AB2182" s="7">
        <f t="shared" si="411"/>
        <v>-1</v>
      </c>
      <c r="AC2182" s="7">
        <f>SUM($AB$3:AB2182)</f>
        <v>-265.61999999999983</v>
      </c>
      <c r="AD2182" s="2">
        <v>1.65</v>
      </c>
      <c r="AE2182" s="7">
        <f t="shared" si="416"/>
        <v>0.64999999999999991</v>
      </c>
      <c r="AF2182" s="7">
        <f>SUM(AE$3:AE2182)</f>
        <v>-45.970000000000233</v>
      </c>
      <c r="AG2182" s="2">
        <v>2.2000000000000002</v>
      </c>
      <c r="AH2182" s="7">
        <f t="shared" si="412"/>
        <v>-1</v>
      </c>
      <c r="AI2182" s="7">
        <f>SUM(AH$3:AH2182)</f>
        <v>-189.97000000000014</v>
      </c>
      <c r="AJ2182" s="2">
        <v>15</v>
      </c>
      <c r="AK2182" s="7">
        <f t="shared" si="417"/>
        <v>-1</v>
      </c>
      <c r="AL2182" s="7">
        <f>SUM(AK$3:AK2182)</f>
        <v>-436.25</v>
      </c>
      <c r="AM2182" s="2">
        <v>15</v>
      </c>
      <c r="AN2182" s="7">
        <f t="shared" si="418"/>
        <v>-1</v>
      </c>
      <c r="AO2182" s="7">
        <f>SUM(AN$3:AN2182)</f>
        <v>59</v>
      </c>
      <c r="AP2182" s="2">
        <v>8.5</v>
      </c>
      <c r="AQ2182" s="7">
        <f t="shared" si="419"/>
        <v>-1</v>
      </c>
      <c r="AR2182" s="7">
        <f>SUM(AQ$3:AQ2182)</f>
        <v>-255.5</v>
      </c>
      <c r="AU2182" s="5">
        <f t="shared" si="413"/>
        <v>-4.1500000000000004</v>
      </c>
      <c r="AV2182" s="4">
        <f>SUM(AU$3:AU2182)</f>
        <v>-1511.0599999999968</v>
      </c>
    </row>
    <row r="2183" spans="1:48" x14ac:dyDescent="0.25">
      <c r="A2183">
        <f t="shared" si="409"/>
        <v>1</v>
      </c>
      <c r="B2183">
        <f t="shared" si="408"/>
        <v>4270</v>
      </c>
      <c r="C2183" s="1">
        <v>43792</v>
      </c>
      <c r="D2183" t="s">
        <v>258</v>
      </c>
      <c r="E2183" t="s">
        <v>2666</v>
      </c>
      <c r="F2183" t="s">
        <v>264</v>
      </c>
      <c r="G2183" t="s">
        <v>433</v>
      </c>
      <c r="H2183">
        <v>2019</v>
      </c>
      <c r="I2183">
        <v>11</v>
      </c>
      <c r="J2183">
        <v>23</v>
      </c>
      <c r="K2183" t="s">
        <v>47</v>
      </c>
      <c r="L2183">
        <v>7</v>
      </c>
      <c r="M2183" s="3">
        <v>1</v>
      </c>
      <c r="N2183" s="3">
        <v>1</v>
      </c>
      <c r="O2183" s="13">
        <v>1.95</v>
      </c>
      <c r="P2183">
        <v>3.6</v>
      </c>
      <c r="Q2183">
        <v>4.2</v>
      </c>
      <c r="R2183" s="2">
        <v>1.95</v>
      </c>
      <c r="S2183" s="7">
        <f t="shared" si="414"/>
        <v>0.95</v>
      </c>
      <c r="T2183" s="7">
        <f>SUM($S$3:S2183)</f>
        <v>-49.190000000000353</v>
      </c>
      <c r="U2183" s="2">
        <v>1.8</v>
      </c>
      <c r="V2183" s="7">
        <f t="shared" si="415"/>
        <v>-1</v>
      </c>
      <c r="W2183" s="7">
        <f>SUM($V$3:V2183)</f>
        <v>-252.32999999999959</v>
      </c>
      <c r="X2183" s="8">
        <v>1.33</v>
      </c>
      <c r="Y2183" s="7">
        <f t="shared" si="410"/>
        <v>0.33000000000000007</v>
      </c>
      <c r="Z2183" s="7">
        <f>SUM($Y$3:Y2183)</f>
        <v>-74.950000000000372</v>
      </c>
      <c r="AA2183" s="8">
        <v>3.25</v>
      </c>
      <c r="AB2183" s="7">
        <f t="shared" si="411"/>
        <v>-1</v>
      </c>
      <c r="AC2183" s="7">
        <f>SUM($AB$3:AB2183)</f>
        <v>-266.61999999999983</v>
      </c>
      <c r="AD2183" s="2">
        <v>2.0699999999999998</v>
      </c>
      <c r="AE2183" s="7">
        <f t="shared" si="416"/>
        <v>-1</v>
      </c>
      <c r="AF2183" s="7">
        <f>SUM(AE$3:AE2183)</f>
        <v>-46.970000000000233</v>
      </c>
      <c r="AG2183" s="2">
        <v>1.72</v>
      </c>
      <c r="AH2183" s="7">
        <f t="shared" si="412"/>
        <v>0.72</v>
      </c>
      <c r="AI2183" s="7">
        <f>SUM(AH$3:AH2183)</f>
        <v>-189.25000000000014</v>
      </c>
      <c r="AJ2183" s="2">
        <v>7</v>
      </c>
      <c r="AK2183" s="7">
        <f t="shared" si="417"/>
        <v>-1</v>
      </c>
      <c r="AL2183" s="7">
        <f>SUM(AK$3:AK2183)</f>
        <v>-437.25</v>
      </c>
      <c r="AM2183" s="2">
        <v>9</v>
      </c>
      <c r="AN2183" s="7">
        <f t="shared" si="418"/>
        <v>-1</v>
      </c>
      <c r="AO2183" s="7">
        <f>SUM(AN$3:AN2183)</f>
        <v>58</v>
      </c>
      <c r="AP2183" s="2">
        <v>6.5</v>
      </c>
      <c r="AQ2183" s="7">
        <f t="shared" si="419"/>
        <v>5.5</v>
      </c>
      <c r="AR2183" s="7">
        <f>SUM(AQ$3:AQ2183)</f>
        <v>-250</v>
      </c>
      <c r="AS2183">
        <v>3.55</v>
      </c>
      <c r="AT2183">
        <v>1.27</v>
      </c>
      <c r="AU2183" s="5">
        <f t="shared" si="413"/>
        <v>2.5</v>
      </c>
      <c r="AV2183" s="4">
        <f>SUM(AU$3:AU2183)</f>
        <v>-1508.5599999999968</v>
      </c>
    </row>
    <row r="2184" spans="1:48" x14ac:dyDescent="0.25">
      <c r="A2184">
        <f t="shared" si="409"/>
        <v>1</v>
      </c>
      <c r="B2184">
        <f t="shared" si="408"/>
        <v>4269</v>
      </c>
      <c r="C2184" s="1">
        <v>43792</v>
      </c>
      <c r="D2184" t="s">
        <v>258</v>
      </c>
      <c r="E2184" t="s">
        <v>2667</v>
      </c>
      <c r="F2184" t="s">
        <v>663</v>
      </c>
      <c r="G2184" t="s">
        <v>438</v>
      </c>
      <c r="H2184">
        <v>2019</v>
      </c>
      <c r="I2184">
        <v>11</v>
      </c>
      <c r="J2184">
        <v>23</v>
      </c>
      <c r="K2184" t="s">
        <v>47</v>
      </c>
      <c r="L2184">
        <v>7</v>
      </c>
      <c r="M2184" s="3">
        <v>1</v>
      </c>
      <c r="N2184" s="3">
        <v>0</v>
      </c>
      <c r="O2184" s="13">
        <v>2.62</v>
      </c>
      <c r="P2184">
        <v>3.4</v>
      </c>
      <c r="Q2184">
        <v>2.87</v>
      </c>
      <c r="R2184" s="2">
        <v>1.7</v>
      </c>
      <c r="S2184" s="7">
        <f t="shared" si="414"/>
        <v>-1</v>
      </c>
      <c r="T2184" s="7">
        <f>SUM($S$3:S2184)</f>
        <v>-50.190000000000353</v>
      </c>
      <c r="U2184" s="2">
        <v>2.0499999999999998</v>
      </c>
      <c r="V2184" s="7">
        <f t="shared" si="415"/>
        <v>1.0499999999999998</v>
      </c>
      <c r="W2184" s="7">
        <f>SUM($V$3:V2184)</f>
        <v>-251.27999999999957</v>
      </c>
      <c r="X2184" s="8">
        <v>1.28</v>
      </c>
      <c r="Y2184" s="7">
        <f t="shared" si="410"/>
        <v>-1</v>
      </c>
      <c r="Z2184" s="7">
        <f>SUM($Y$3:Y2184)</f>
        <v>-75.950000000000372</v>
      </c>
      <c r="AA2184" s="8">
        <v>3.5</v>
      </c>
      <c r="AB2184" s="7">
        <f t="shared" si="411"/>
        <v>2.5</v>
      </c>
      <c r="AC2184" s="7">
        <f>SUM($AB$3:AB2184)</f>
        <v>-264.11999999999983</v>
      </c>
      <c r="AD2184" s="2">
        <v>1.95</v>
      </c>
      <c r="AE2184" s="7">
        <f t="shared" si="416"/>
        <v>-1</v>
      </c>
      <c r="AF2184" s="7">
        <f>SUM(AE$3:AE2184)</f>
        <v>-47.970000000000233</v>
      </c>
      <c r="AG2184" s="2">
        <v>1.85</v>
      </c>
      <c r="AH2184" s="7">
        <f t="shared" si="412"/>
        <v>0.85000000000000009</v>
      </c>
      <c r="AI2184" s="7">
        <f>SUM(AH$3:AH2184)</f>
        <v>-188.40000000000015</v>
      </c>
      <c r="AJ2184" s="2">
        <v>9</v>
      </c>
      <c r="AK2184" s="7">
        <f t="shared" si="417"/>
        <v>8</v>
      </c>
      <c r="AL2184" s="7">
        <f>SUM(AK$3:AK2184)</f>
        <v>-429.25</v>
      </c>
      <c r="AM2184" s="2">
        <v>10</v>
      </c>
      <c r="AN2184" s="7">
        <f t="shared" si="418"/>
        <v>-1</v>
      </c>
      <c r="AO2184" s="7">
        <f>SUM(AN$3:AN2184)</f>
        <v>57</v>
      </c>
      <c r="AP2184" s="2">
        <v>6</v>
      </c>
      <c r="AQ2184" s="7">
        <f t="shared" si="419"/>
        <v>-1</v>
      </c>
      <c r="AR2184" s="7">
        <f>SUM(AQ$3:AQ2184)</f>
        <v>-251</v>
      </c>
      <c r="AS2184">
        <v>5.25</v>
      </c>
      <c r="AT2184">
        <v>1.1599999999999999</v>
      </c>
      <c r="AU2184" s="5">
        <f t="shared" si="413"/>
        <v>7.4</v>
      </c>
      <c r="AV2184" s="4">
        <f>SUM(AU$3:AU2184)</f>
        <v>-1501.1599999999967</v>
      </c>
    </row>
    <row r="2185" spans="1:48" x14ac:dyDescent="0.25">
      <c r="A2185">
        <f t="shared" si="409"/>
        <v>1</v>
      </c>
      <c r="B2185">
        <f t="shared" si="408"/>
        <v>4268</v>
      </c>
      <c r="C2185" s="1">
        <v>43792</v>
      </c>
      <c r="D2185" t="s">
        <v>302</v>
      </c>
      <c r="E2185" t="s">
        <v>2668</v>
      </c>
      <c r="F2185" t="s">
        <v>563</v>
      </c>
      <c r="G2185" t="s">
        <v>680</v>
      </c>
      <c r="H2185">
        <v>2019</v>
      </c>
      <c r="I2185">
        <v>11</v>
      </c>
      <c r="J2185">
        <v>23</v>
      </c>
      <c r="K2185" t="s">
        <v>47</v>
      </c>
      <c r="L2185">
        <v>7</v>
      </c>
      <c r="M2185" s="3">
        <v>0</v>
      </c>
      <c r="N2185" s="3">
        <v>4</v>
      </c>
      <c r="O2185" s="13">
        <v>2.2999999999999998</v>
      </c>
      <c r="P2185">
        <v>3.1</v>
      </c>
      <c r="Q2185">
        <v>3.25</v>
      </c>
      <c r="R2185" s="2">
        <v>2</v>
      </c>
      <c r="S2185" s="7">
        <f t="shared" si="414"/>
        <v>-1</v>
      </c>
      <c r="T2185" s="7">
        <f>SUM($S$3:S2185)</f>
        <v>-51.190000000000353</v>
      </c>
      <c r="U2185" s="2">
        <v>1.75</v>
      </c>
      <c r="V2185" s="7">
        <f t="shared" si="415"/>
        <v>0.75</v>
      </c>
      <c r="W2185" s="7">
        <f>SUM($V$3:V2185)</f>
        <v>-250.52999999999957</v>
      </c>
      <c r="X2185" s="8">
        <v>1.44</v>
      </c>
      <c r="Y2185" s="7">
        <f t="shared" si="410"/>
        <v>0.43999999999999995</v>
      </c>
      <c r="Z2185" s="7">
        <f>SUM($Y$3:Y2185)</f>
        <v>-75.510000000000375</v>
      </c>
      <c r="AA2185" s="8">
        <v>2.75</v>
      </c>
      <c r="AB2185" s="7">
        <f t="shared" si="411"/>
        <v>-1</v>
      </c>
      <c r="AC2185" s="7">
        <f>SUM($AB$3:AB2185)</f>
        <v>-265.11999999999983</v>
      </c>
      <c r="AD2185" s="2">
        <v>2.37</v>
      </c>
      <c r="AE2185" s="7">
        <f t="shared" si="416"/>
        <v>1.37</v>
      </c>
      <c r="AF2185" s="7">
        <f>SUM(AE$3:AE2185)</f>
        <v>-46.600000000000236</v>
      </c>
      <c r="AG2185" s="2">
        <v>1.57</v>
      </c>
      <c r="AH2185" s="7">
        <f t="shared" si="412"/>
        <v>-1</v>
      </c>
      <c r="AI2185" s="7">
        <f>SUM(AH$3:AH2185)</f>
        <v>-189.40000000000015</v>
      </c>
      <c r="AJ2185" s="2">
        <v>6.5</v>
      </c>
      <c r="AK2185" s="7">
        <f t="shared" si="417"/>
        <v>-1</v>
      </c>
      <c r="AL2185" s="7">
        <f>SUM(AK$3:AK2185)</f>
        <v>-430.25</v>
      </c>
      <c r="AM2185" s="2">
        <v>10</v>
      </c>
      <c r="AN2185" s="7">
        <f t="shared" si="418"/>
        <v>-1</v>
      </c>
      <c r="AO2185" s="7">
        <f>SUM(AN$3:AN2185)</f>
        <v>56</v>
      </c>
      <c r="AP2185" s="2">
        <v>6</v>
      </c>
      <c r="AQ2185" s="7">
        <f t="shared" si="419"/>
        <v>-1</v>
      </c>
      <c r="AR2185" s="7">
        <f>SUM(AQ$3:AQ2185)</f>
        <v>-252</v>
      </c>
      <c r="AS2185">
        <v>4.8</v>
      </c>
      <c r="AT2185">
        <v>1.17</v>
      </c>
      <c r="AU2185" s="5">
        <f t="shared" si="413"/>
        <v>-3.44</v>
      </c>
      <c r="AV2185" s="4">
        <f>SUM(AU$3:AU2185)</f>
        <v>-1504.5999999999967</v>
      </c>
    </row>
    <row r="2186" spans="1:48" x14ac:dyDescent="0.25">
      <c r="A2186">
        <f t="shared" si="409"/>
        <v>1</v>
      </c>
      <c r="B2186">
        <f t="shared" si="408"/>
        <v>4267</v>
      </c>
      <c r="C2186" s="1">
        <v>43792</v>
      </c>
      <c r="D2186" t="s">
        <v>302</v>
      </c>
      <c r="E2186" t="s">
        <v>2669</v>
      </c>
      <c r="F2186" t="s">
        <v>484</v>
      </c>
      <c r="G2186" t="s">
        <v>491</v>
      </c>
      <c r="H2186">
        <v>2019</v>
      </c>
      <c r="I2186">
        <v>11</v>
      </c>
      <c r="J2186">
        <v>23</v>
      </c>
      <c r="K2186" t="s">
        <v>47</v>
      </c>
      <c r="L2186">
        <v>7</v>
      </c>
      <c r="M2186" s="3">
        <v>1</v>
      </c>
      <c r="N2186" s="3">
        <v>0</v>
      </c>
      <c r="O2186" s="13">
        <v>1.75</v>
      </c>
      <c r="P2186">
        <v>3.6</v>
      </c>
      <c r="Q2186">
        <v>4.75</v>
      </c>
      <c r="R2186" s="2">
        <v>1.9</v>
      </c>
      <c r="S2186" s="7">
        <f t="shared" si="414"/>
        <v>-1</v>
      </c>
      <c r="T2186" s="7">
        <f>SUM($S$3:S2186)</f>
        <v>-52.190000000000353</v>
      </c>
      <c r="U2186" s="2">
        <v>1.9</v>
      </c>
      <c r="V2186" s="7">
        <f t="shared" si="415"/>
        <v>0.89999999999999991</v>
      </c>
      <c r="W2186" s="7">
        <f>SUM($V$3:V2186)</f>
        <v>-249.62999999999957</v>
      </c>
      <c r="X2186" s="8">
        <v>1.33</v>
      </c>
      <c r="Y2186" s="7">
        <f t="shared" si="410"/>
        <v>-1</v>
      </c>
      <c r="Z2186" s="7">
        <f>SUM($Y$3:Y2186)</f>
        <v>-76.510000000000375</v>
      </c>
      <c r="AA2186" s="8">
        <v>3.4</v>
      </c>
      <c r="AB2186" s="7">
        <f t="shared" si="411"/>
        <v>2.4</v>
      </c>
      <c r="AC2186" s="7">
        <f>SUM($AB$3:AB2186)</f>
        <v>-262.71999999999986</v>
      </c>
      <c r="AD2186" s="2">
        <v>2</v>
      </c>
      <c r="AE2186" s="7">
        <f t="shared" si="416"/>
        <v>-1</v>
      </c>
      <c r="AF2186" s="7">
        <f>SUM(AE$3:AE2186)</f>
        <v>-47.600000000000236</v>
      </c>
      <c r="AG2186" s="2">
        <v>1.8</v>
      </c>
      <c r="AH2186" s="7">
        <f t="shared" si="412"/>
        <v>0.8</v>
      </c>
      <c r="AI2186" s="7">
        <f>SUM(AH$3:AH2186)</f>
        <v>-188.60000000000014</v>
      </c>
      <c r="AJ2186" s="2">
        <v>7</v>
      </c>
      <c r="AK2186" s="7">
        <f t="shared" si="417"/>
        <v>6</v>
      </c>
      <c r="AL2186" s="7">
        <f>SUM(AK$3:AK2186)</f>
        <v>-424.25</v>
      </c>
      <c r="AM2186" s="2">
        <v>8.5</v>
      </c>
      <c r="AN2186" s="7">
        <f t="shared" si="418"/>
        <v>-1</v>
      </c>
      <c r="AO2186" s="7">
        <f>SUM(AN$3:AN2186)</f>
        <v>55</v>
      </c>
      <c r="AP2186" s="2">
        <v>7</v>
      </c>
      <c r="AQ2186" s="7">
        <f t="shared" si="419"/>
        <v>-1</v>
      </c>
      <c r="AR2186" s="7">
        <f>SUM(AQ$3:AQ2186)</f>
        <v>-253</v>
      </c>
      <c r="AS2186">
        <v>3.3</v>
      </c>
      <c r="AT2186">
        <v>1.32</v>
      </c>
      <c r="AU2186" s="5">
        <f t="shared" si="413"/>
        <v>5.0999999999999996</v>
      </c>
      <c r="AV2186" s="4">
        <f>SUM(AU$3:AU2186)</f>
        <v>-1499.4999999999968</v>
      </c>
    </row>
    <row r="2187" spans="1:48" x14ac:dyDescent="0.25">
      <c r="A2187">
        <f t="shared" si="409"/>
        <v>1</v>
      </c>
      <c r="B2187">
        <f t="shared" si="408"/>
        <v>4266</v>
      </c>
      <c r="C2187" s="1">
        <v>43792</v>
      </c>
      <c r="D2187" t="s">
        <v>302</v>
      </c>
      <c r="E2187" t="s">
        <v>2670</v>
      </c>
      <c r="F2187" t="s">
        <v>42</v>
      </c>
      <c r="G2187" t="s">
        <v>485</v>
      </c>
      <c r="H2187">
        <v>2019</v>
      </c>
      <c r="I2187">
        <v>11</v>
      </c>
      <c r="J2187">
        <v>23</v>
      </c>
      <c r="K2187" t="s">
        <v>47</v>
      </c>
      <c r="L2187">
        <v>7</v>
      </c>
      <c r="M2187" s="3">
        <v>1</v>
      </c>
      <c r="N2187" s="3">
        <v>1</v>
      </c>
      <c r="O2187" s="13">
        <v>2.5499999999999998</v>
      </c>
      <c r="P2187">
        <v>3.2</v>
      </c>
      <c r="Q2187">
        <v>2.8</v>
      </c>
      <c r="R2187" s="2">
        <v>1.95</v>
      </c>
      <c r="S2187" s="7">
        <f t="shared" si="414"/>
        <v>0.95</v>
      </c>
      <c r="T2187" s="7">
        <f>SUM($S$3:S2187)</f>
        <v>-51.24000000000035</v>
      </c>
      <c r="U2187" s="2">
        <v>1.8</v>
      </c>
      <c r="V2187" s="7">
        <f t="shared" si="415"/>
        <v>-1</v>
      </c>
      <c r="W2187" s="7">
        <f>SUM($V$3:V2187)</f>
        <v>-250.62999999999957</v>
      </c>
      <c r="X2187" s="8">
        <v>1.4</v>
      </c>
      <c r="Y2187" s="7">
        <f t="shared" si="410"/>
        <v>0.39999999999999991</v>
      </c>
      <c r="Z2187" s="7">
        <f>SUM($Y$3:Y2187)</f>
        <v>-76.110000000000369</v>
      </c>
      <c r="AA2187" s="8">
        <v>3</v>
      </c>
      <c r="AB2187" s="7">
        <f t="shared" si="411"/>
        <v>-1</v>
      </c>
      <c r="AC2187" s="7">
        <f>SUM($AB$3:AB2187)</f>
        <v>-263.71999999999986</v>
      </c>
      <c r="AD2187" s="2">
        <v>2.2999999999999998</v>
      </c>
      <c r="AE2187" s="7">
        <f t="shared" si="416"/>
        <v>-1</v>
      </c>
      <c r="AF2187" s="7">
        <f>SUM(AE$3:AE2187)</f>
        <v>-48.600000000000236</v>
      </c>
      <c r="AG2187" s="2">
        <v>1.61</v>
      </c>
      <c r="AH2187" s="7">
        <f t="shared" si="412"/>
        <v>0.6100000000000001</v>
      </c>
      <c r="AI2187" s="7">
        <f>SUM(AH$3:AH2187)</f>
        <v>-187.99000000000012</v>
      </c>
      <c r="AJ2187" s="2">
        <v>7.5</v>
      </c>
      <c r="AK2187" s="7">
        <f t="shared" si="417"/>
        <v>-1</v>
      </c>
      <c r="AL2187" s="7">
        <f>SUM(AK$3:AK2187)</f>
        <v>-425.25</v>
      </c>
      <c r="AM2187" s="2">
        <v>10</v>
      </c>
      <c r="AN2187" s="7">
        <f t="shared" si="418"/>
        <v>-1</v>
      </c>
      <c r="AO2187" s="7">
        <f>SUM(AN$3:AN2187)</f>
        <v>54</v>
      </c>
      <c r="AP2187" s="2">
        <v>6</v>
      </c>
      <c r="AQ2187" s="7">
        <f t="shared" si="419"/>
        <v>5</v>
      </c>
      <c r="AR2187" s="7">
        <f>SUM(AQ$3:AQ2187)</f>
        <v>-248</v>
      </c>
      <c r="AS2187">
        <v>5.75</v>
      </c>
      <c r="AT2187">
        <v>1.1399999999999999</v>
      </c>
      <c r="AU2187" s="5">
        <f t="shared" si="413"/>
        <v>1.96</v>
      </c>
      <c r="AV2187" s="4">
        <f>SUM(AU$3:AU2187)</f>
        <v>-1497.5399999999968</v>
      </c>
    </row>
    <row r="2188" spans="1:48" x14ac:dyDescent="0.25">
      <c r="A2188">
        <f t="shared" si="409"/>
        <v>1</v>
      </c>
      <c r="B2188">
        <f t="shared" si="408"/>
        <v>4265</v>
      </c>
      <c r="C2188" s="1">
        <v>43792</v>
      </c>
      <c r="D2188" t="s">
        <v>302</v>
      </c>
      <c r="E2188" t="s">
        <v>2671</v>
      </c>
      <c r="F2188" t="s">
        <v>487</v>
      </c>
      <c r="G2188" t="s">
        <v>307</v>
      </c>
      <c r="H2188">
        <v>2019</v>
      </c>
      <c r="I2188">
        <v>11</v>
      </c>
      <c r="J2188">
        <v>23</v>
      </c>
      <c r="K2188" t="s">
        <v>47</v>
      </c>
      <c r="L2188">
        <v>7</v>
      </c>
      <c r="M2188" s="3">
        <v>2</v>
      </c>
      <c r="N2188" s="3">
        <v>1</v>
      </c>
      <c r="O2188" s="13">
        <v>2.87</v>
      </c>
      <c r="P2188">
        <v>3.2</v>
      </c>
      <c r="Q2188">
        <v>2.5499999999999998</v>
      </c>
      <c r="R2188" s="2">
        <v>1.8</v>
      </c>
      <c r="S2188" s="7">
        <f t="shared" si="414"/>
        <v>0.8</v>
      </c>
      <c r="T2188" s="7">
        <f>SUM($S$3:S2188)</f>
        <v>-50.440000000000353</v>
      </c>
      <c r="U2188" s="2">
        <v>1.95</v>
      </c>
      <c r="V2188" s="7">
        <f t="shared" si="415"/>
        <v>-1</v>
      </c>
      <c r="W2188" s="7">
        <f>SUM($V$3:V2188)</f>
        <v>-251.62999999999957</v>
      </c>
      <c r="X2188" s="8">
        <v>1.36</v>
      </c>
      <c r="Y2188" s="7">
        <f t="shared" si="410"/>
        <v>0.3600000000000001</v>
      </c>
      <c r="Z2188" s="7">
        <f>SUM($Y$3:Y2188)</f>
        <v>-75.750000000000369</v>
      </c>
      <c r="AA2188" s="8">
        <v>3.2</v>
      </c>
      <c r="AB2188" s="7">
        <f t="shared" si="411"/>
        <v>-1</v>
      </c>
      <c r="AC2188" s="7">
        <f>SUM($AB$3:AB2188)</f>
        <v>-264.71999999999986</v>
      </c>
      <c r="AD2188" s="2">
        <v>2.1</v>
      </c>
      <c r="AE2188" s="7">
        <f t="shared" si="416"/>
        <v>1.1000000000000001</v>
      </c>
      <c r="AF2188" s="7">
        <f>SUM(AE$3:AE2188)</f>
        <v>-47.500000000000234</v>
      </c>
      <c r="AG2188" s="2">
        <v>1.72</v>
      </c>
      <c r="AH2188" s="7">
        <f t="shared" si="412"/>
        <v>-1</v>
      </c>
      <c r="AI2188" s="7">
        <f>SUM(AH$3:AH2188)</f>
        <v>-188.99000000000012</v>
      </c>
      <c r="AJ2188" s="2">
        <v>8.5</v>
      </c>
      <c r="AK2188" s="7">
        <f t="shared" si="417"/>
        <v>-1</v>
      </c>
      <c r="AL2188" s="7">
        <f>SUM(AK$3:AK2188)</f>
        <v>-426.25</v>
      </c>
      <c r="AM2188" s="2">
        <v>11</v>
      </c>
      <c r="AN2188" s="7">
        <f t="shared" si="418"/>
        <v>10</v>
      </c>
      <c r="AO2188" s="7">
        <f>SUM(AN$3:AN2188)</f>
        <v>64</v>
      </c>
      <c r="AP2188" s="2">
        <v>6</v>
      </c>
      <c r="AQ2188" s="7">
        <f t="shared" si="419"/>
        <v>-1</v>
      </c>
      <c r="AR2188" s="7">
        <f>SUM(AQ$3:AQ2188)</f>
        <v>-249</v>
      </c>
      <c r="AS2188">
        <v>5.9</v>
      </c>
      <c r="AT2188">
        <v>1.1299999999999999</v>
      </c>
      <c r="AU2188" s="5">
        <f t="shared" si="413"/>
        <v>7.26</v>
      </c>
      <c r="AV2188" s="4">
        <f>SUM(AU$3:AU2188)</f>
        <v>-1490.2799999999968</v>
      </c>
    </row>
    <row r="2189" spans="1:48" x14ac:dyDescent="0.25">
      <c r="A2189">
        <f t="shared" si="409"/>
        <v>1</v>
      </c>
      <c r="B2189">
        <f t="shared" si="408"/>
        <v>4264</v>
      </c>
      <c r="C2189" s="1">
        <v>43792</v>
      </c>
      <c r="D2189" t="s">
        <v>302</v>
      </c>
      <c r="E2189" t="s">
        <v>2672</v>
      </c>
      <c r="F2189" t="s">
        <v>305</v>
      </c>
      <c r="G2189" t="s">
        <v>493</v>
      </c>
      <c r="H2189">
        <v>2019</v>
      </c>
      <c r="I2189">
        <v>11</v>
      </c>
      <c r="J2189">
        <v>23</v>
      </c>
      <c r="K2189" t="s">
        <v>47</v>
      </c>
      <c r="L2189">
        <v>7</v>
      </c>
      <c r="M2189" s="3">
        <v>2</v>
      </c>
      <c r="N2189" s="3">
        <v>1</v>
      </c>
      <c r="O2189" s="13">
        <v>1.53</v>
      </c>
      <c r="P2189">
        <v>4</v>
      </c>
      <c r="Q2189">
        <v>6.5</v>
      </c>
      <c r="R2189" s="2">
        <v>1.7</v>
      </c>
      <c r="S2189" s="7">
        <f t="shared" si="414"/>
        <v>0.7</v>
      </c>
      <c r="T2189" s="7">
        <f>SUM($S$3:S2189)</f>
        <v>-49.74000000000035</v>
      </c>
      <c r="U2189" s="2">
        <v>2.0499999999999998</v>
      </c>
      <c r="V2189" s="7">
        <f t="shared" si="415"/>
        <v>-1</v>
      </c>
      <c r="W2189" s="7">
        <f>SUM($V$3:V2189)</f>
        <v>-252.62999999999957</v>
      </c>
      <c r="X2189" s="8">
        <v>1.2</v>
      </c>
      <c r="Y2189" s="7">
        <f t="shared" si="410"/>
        <v>0.19999999999999996</v>
      </c>
      <c r="Z2189" s="7">
        <f>SUM($Y$3:Y2189)</f>
        <v>-75.550000000000367</v>
      </c>
      <c r="AA2189" s="8">
        <v>4.5</v>
      </c>
      <c r="AB2189" s="7">
        <f t="shared" si="411"/>
        <v>-1</v>
      </c>
      <c r="AC2189" s="7">
        <f>SUM($AB$3:AB2189)</f>
        <v>-265.71999999999986</v>
      </c>
      <c r="AD2189" s="2">
        <v>1.66</v>
      </c>
      <c r="AE2189" s="7">
        <f t="shared" si="416"/>
        <v>0.65999999999999992</v>
      </c>
      <c r="AF2189" s="7">
        <f>SUM(AE$3:AE2189)</f>
        <v>-46.840000000000238</v>
      </c>
      <c r="AG2189" s="2">
        <v>2.2000000000000002</v>
      </c>
      <c r="AH2189" s="7">
        <f t="shared" si="412"/>
        <v>-1</v>
      </c>
      <c r="AI2189" s="7">
        <f>SUM(AH$3:AH2189)</f>
        <v>-189.99000000000012</v>
      </c>
      <c r="AJ2189" s="2">
        <v>8.5</v>
      </c>
      <c r="AK2189" s="7">
        <f t="shared" si="417"/>
        <v>-1</v>
      </c>
      <c r="AL2189" s="7">
        <f>SUM(AK$3:AK2189)</f>
        <v>-427.25</v>
      </c>
      <c r="AM2189" s="2">
        <v>8</v>
      </c>
      <c r="AN2189" s="7">
        <f t="shared" si="418"/>
        <v>7</v>
      </c>
      <c r="AO2189" s="7">
        <f>SUM(AN$3:AN2189)</f>
        <v>71</v>
      </c>
      <c r="AP2189" s="2">
        <v>7.5</v>
      </c>
      <c r="AQ2189" s="7">
        <f t="shared" si="419"/>
        <v>-1</v>
      </c>
      <c r="AR2189" s="7">
        <f>SUM(AQ$3:AQ2189)</f>
        <v>-250</v>
      </c>
      <c r="AS2189">
        <v>2.42</v>
      </c>
      <c r="AT2189">
        <v>1.52</v>
      </c>
      <c r="AU2189" s="5">
        <f t="shared" si="413"/>
        <v>3.5599999999999996</v>
      </c>
      <c r="AV2189" s="4">
        <f>SUM(AU$3:AU2189)</f>
        <v>-1486.7199999999968</v>
      </c>
    </row>
    <row r="2190" spans="1:48" x14ac:dyDescent="0.25">
      <c r="A2190">
        <f t="shared" si="409"/>
        <v>1</v>
      </c>
      <c r="B2190">
        <f t="shared" si="408"/>
        <v>4263</v>
      </c>
      <c r="C2190" s="1">
        <v>43792</v>
      </c>
      <c r="D2190" t="s">
        <v>302</v>
      </c>
      <c r="E2190" t="s">
        <v>2673</v>
      </c>
      <c r="F2190" t="s">
        <v>490</v>
      </c>
      <c r="G2190" t="s">
        <v>496</v>
      </c>
      <c r="H2190">
        <v>2019</v>
      </c>
      <c r="I2190">
        <v>11</v>
      </c>
      <c r="J2190">
        <v>23</v>
      </c>
      <c r="K2190" t="s">
        <v>47</v>
      </c>
      <c r="L2190">
        <v>7</v>
      </c>
      <c r="M2190" s="3">
        <v>1</v>
      </c>
      <c r="N2190" s="3">
        <v>1</v>
      </c>
      <c r="O2190" s="13">
        <v>3.1</v>
      </c>
      <c r="P2190">
        <v>2.9</v>
      </c>
      <c r="Q2190">
        <v>2.5499999999999998</v>
      </c>
      <c r="R2190" s="2">
        <v>2.2000000000000002</v>
      </c>
      <c r="S2190" s="7">
        <f t="shared" si="414"/>
        <v>1.2000000000000002</v>
      </c>
      <c r="T2190" s="7">
        <f>SUM($S$3:S2190)</f>
        <v>-48.540000000000347</v>
      </c>
      <c r="U2190" s="2">
        <v>1.61</v>
      </c>
      <c r="V2190" s="7">
        <f t="shared" si="415"/>
        <v>-1</v>
      </c>
      <c r="W2190" s="7">
        <f>SUM($V$3:V2190)</f>
        <v>-253.62999999999957</v>
      </c>
      <c r="X2190" s="8">
        <v>1.61</v>
      </c>
      <c r="Y2190" s="7">
        <f t="shared" si="410"/>
        <v>0.6100000000000001</v>
      </c>
      <c r="Z2190" s="7">
        <f>SUM($Y$3:Y2190)</f>
        <v>-74.940000000000367</v>
      </c>
      <c r="AA2190" s="8">
        <v>2.2999999999999998</v>
      </c>
      <c r="AB2190" s="7">
        <f t="shared" si="411"/>
        <v>-1</v>
      </c>
      <c r="AC2190" s="7">
        <f>SUM($AB$3:AB2190)</f>
        <v>-266.71999999999986</v>
      </c>
      <c r="AD2190" s="2">
        <v>3</v>
      </c>
      <c r="AE2190" s="7">
        <f t="shared" si="416"/>
        <v>-1</v>
      </c>
      <c r="AF2190" s="7">
        <f>SUM(AE$3:AE2190)</f>
        <v>-47.840000000000238</v>
      </c>
      <c r="AG2190" s="2">
        <v>1.4</v>
      </c>
      <c r="AH2190" s="7">
        <f t="shared" si="412"/>
        <v>0.39999999999999991</v>
      </c>
      <c r="AI2190" s="7">
        <f>SUM(AH$3:AH2190)</f>
        <v>-189.59000000000012</v>
      </c>
      <c r="AJ2190" s="2">
        <v>7</v>
      </c>
      <c r="AK2190" s="7">
        <f t="shared" si="417"/>
        <v>-1</v>
      </c>
      <c r="AL2190" s="7">
        <f>SUM(AK$3:AK2190)</f>
        <v>-428.25</v>
      </c>
      <c r="AM2190" s="2">
        <v>13</v>
      </c>
      <c r="AN2190" s="7">
        <f t="shared" si="418"/>
        <v>-1</v>
      </c>
      <c r="AO2190" s="7">
        <f>SUM(AN$3:AN2190)</f>
        <v>70</v>
      </c>
      <c r="AP2190" s="2">
        <v>6</v>
      </c>
      <c r="AQ2190" s="7">
        <f t="shared" si="419"/>
        <v>5</v>
      </c>
      <c r="AR2190" s="7">
        <f>SUM(AQ$3:AQ2190)</f>
        <v>-245</v>
      </c>
      <c r="AS2190">
        <v>7</v>
      </c>
      <c r="AT2190">
        <v>1.1000000000000001</v>
      </c>
      <c r="AU2190" s="5">
        <f t="shared" si="413"/>
        <v>2.21</v>
      </c>
      <c r="AV2190" s="4">
        <f>SUM(AU$3:AU2190)</f>
        <v>-1484.5099999999968</v>
      </c>
    </row>
    <row r="2191" spans="1:48" x14ac:dyDescent="0.25">
      <c r="A2191">
        <f t="shared" si="409"/>
        <v>1</v>
      </c>
      <c r="B2191">
        <f t="shared" si="408"/>
        <v>4262</v>
      </c>
      <c r="C2191" s="1">
        <v>43792</v>
      </c>
      <c r="D2191" t="s">
        <v>283</v>
      </c>
      <c r="E2191" t="s">
        <v>2674</v>
      </c>
      <c r="F2191" t="s">
        <v>519</v>
      </c>
      <c r="G2191" t="s">
        <v>532</v>
      </c>
      <c r="H2191">
        <v>2019</v>
      </c>
      <c r="I2191">
        <v>11</v>
      </c>
      <c r="J2191">
        <v>23</v>
      </c>
      <c r="K2191" t="s">
        <v>47</v>
      </c>
      <c r="L2191">
        <v>7</v>
      </c>
      <c r="M2191" s="3">
        <v>2</v>
      </c>
      <c r="N2191" s="3">
        <v>2</v>
      </c>
      <c r="O2191" s="13">
        <v>1.45</v>
      </c>
      <c r="P2191">
        <v>4.75</v>
      </c>
      <c r="Q2191">
        <v>6.5</v>
      </c>
      <c r="R2191" s="2">
        <v>1.61</v>
      </c>
      <c r="S2191" s="7">
        <f t="shared" si="414"/>
        <v>0.6100000000000001</v>
      </c>
      <c r="T2191" s="7">
        <f>SUM($S$3:S2191)</f>
        <v>-47.930000000000348</v>
      </c>
      <c r="U2191" s="2">
        <v>2.2000000000000002</v>
      </c>
      <c r="V2191" s="7">
        <f t="shared" si="415"/>
        <v>-1</v>
      </c>
      <c r="W2191" s="7">
        <f>SUM($V$3:V2191)</f>
        <v>-254.62999999999957</v>
      </c>
      <c r="X2191" s="8">
        <v>1.1399999999999999</v>
      </c>
      <c r="Y2191" s="7">
        <f t="shared" si="410"/>
        <v>0.1399999999999999</v>
      </c>
      <c r="Z2191" s="7">
        <f>SUM($Y$3:Y2191)</f>
        <v>-74.800000000000367</v>
      </c>
      <c r="AA2191" s="8">
        <v>5.5</v>
      </c>
      <c r="AB2191" s="7">
        <f t="shared" si="411"/>
        <v>-1</v>
      </c>
      <c r="AC2191" s="7">
        <f>SUM($AB$3:AB2191)</f>
        <v>-267.71999999999986</v>
      </c>
      <c r="AD2191" s="2">
        <v>1.44</v>
      </c>
      <c r="AE2191" s="7">
        <f t="shared" si="416"/>
        <v>0.43999999999999995</v>
      </c>
      <c r="AF2191" s="7">
        <f>SUM(AE$3:AE2191)</f>
        <v>-47.40000000000024</v>
      </c>
      <c r="AG2191" s="2">
        <v>2.75</v>
      </c>
      <c r="AH2191" s="7">
        <f t="shared" si="412"/>
        <v>-1</v>
      </c>
      <c r="AI2191" s="7">
        <f>SUM(AH$3:AH2191)</f>
        <v>-190.59000000000012</v>
      </c>
      <c r="AJ2191" s="2">
        <v>12</v>
      </c>
      <c r="AK2191" s="7">
        <f t="shared" si="417"/>
        <v>-1</v>
      </c>
      <c r="AL2191" s="7">
        <f>SUM(AK$3:AK2191)</f>
        <v>-429.25</v>
      </c>
      <c r="AM2191" s="2">
        <v>9.5</v>
      </c>
      <c r="AN2191" s="7">
        <f t="shared" si="418"/>
        <v>-1</v>
      </c>
      <c r="AO2191" s="7">
        <f>SUM(AN$3:AN2191)</f>
        <v>69</v>
      </c>
      <c r="AP2191" s="2">
        <v>10</v>
      </c>
      <c r="AQ2191" s="7">
        <f t="shared" si="419"/>
        <v>-1</v>
      </c>
      <c r="AR2191" s="7">
        <f>SUM(AQ$3:AQ2191)</f>
        <v>-246</v>
      </c>
      <c r="AS2191">
        <v>2.15</v>
      </c>
      <c r="AT2191">
        <v>1.67</v>
      </c>
      <c r="AU2191" s="5">
        <f t="shared" si="413"/>
        <v>-4.8100000000000005</v>
      </c>
      <c r="AV2191" s="4">
        <f>SUM(AU$3:AU2191)</f>
        <v>-1489.3199999999968</v>
      </c>
    </row>
    <row r="2192" spans="1:48" x14ac:dyDescent="0.25">
      <c r="A2192">
        <f t="shared" si="409"/>
        <v>1</v>
      </c>
      <c r="B2192">
        <f t="shared" si="408"/>
        <v>4261</v>
      </c>
      <c r="C2192" s="1">
        <v>43792</v>
      </c>
      <c r="D2192" t="s">
        <v>283</v>
      </c>
      <c r="E2192" t="s">
        <v>2675</v>
      </c>
      <c r="F2192" t="s">
        <v>527</v>
      </c>
      <c r="G2192" t="s">
        <v>237</v>
      </c>
      <c r="H2192">
        <v>2019</v>
      </c>
      <c r="I2192">
        <v>11</v>
      </c>
      <c r="J2192">
        <v>23</v>
      </c>
      <c r="K2192" t="s">
        <v>47</v>
      </c>
      <c r="L2192">
        <v>7</v>
      </c>
      <c r="M2192" s="3">
        <v>1</v>
      </c>
      <c r="N2192" s="3">
        <v>2</v>
      </c>
      <c r="O2192" s="13">
        <v>2.87</v>
      </c>
      <c r="P2192">
        <v>3.25</v>
      </c>
      <c r="Q2192">
        <v>2.5</v>
      </c>
      <c r="R2192" s="2">
        <v>1.95</v>
      </c>
      <c r="S2192" s="7">
        <f t="shared" si="414"/>
        <v>0.95</v>
      </c>
      <c r="T2192" s="7">
        <f>SUM($S$3:S2192)</f>
        <v>-46.980000000000345</v>
      </c>
      <c r="U2192" s="2">
        <v>1.8</v>
      </c>
      <c r="V2192" s="7">
        <f t="shared" si="415"/>
        <v>-1</v>
      </c>
      <c r="W2192" s="7">
        <f>SUM($V$3:V2192)</f>
        <v>-255.62999999999957</v>
      </c>
      <c r="X2192" s="8">
        <v>1.4</v>
      </c>
      <c r="Y2192" s="7">
        <f t="shared" si="410"/>
        <v>0.39999999999999991</v>
      </c>
      <c r="Z2192" s="7">
        <f>SUM($Y$3:Y2192)</f>
        <v>-74.400000000000361</v>
      </c>
      <c r="AA2192" s="8">
        <v>3</v>
      </c>
      <c r="AB2192" s="7">
        <f t="shared" si="411"/>
        <v>-1</v>
      </c>
      <c r="AC2192" s="7">
        <f>SUM($AB$3:AB2192)</f>
        <v>-268.71999999999986</v>
      </c>
      <c r="AD2192" s="2">
        <v>2.2999999999999998</v>
      </c>
      <c r="AE2192" s="7">
        <f t="shared" si="416"/>
        <v>1.2999999999999998</v>
      </c>
      <c r="AF2192" s="7">
        <f>SUM(AE$3:AE2192)</f>
        <v>-46.100000000000243</v>
      </c>
      <c r="AG2192" s="2">
        <v>1.61</v>
      </c>
      <c r="AH2192" s="7">
        <f t="shared" si="412"/>
        <v>-1</v>
      </c>
      <c r="AI2192" s="7">
        <f>SUM(AH$3:AH2192)</f>
        <v>-191.59000000000012</v>
      </c>
      <c r="AJ2192" s="2">
        <v>8.5</v>
      </c>
      <c r="AK2192" s="7">
        <f t="shared" si="417"/>
        <v>-1</v>
      </c>
      <c r="AL2192" s="7">
        <f>SUM(AK$3:AK2192)</f>
        <v>-430.25</v>
      </c>
      <c r="AM2192" s="2">
        <v>12</v>
      </c>
      <c r="AN2192" s="7">
        <f t="shared" si="418"/>
        <v>-1</v>
      </c>
      <c r="AO2192" s="7">
        <f>SUM(AN$3:AN2192)</f>
        <v>68</v>
      </c>
      <c r="AP2192" s="2">
        <v>7</v>
      </c>
      <c r="AQ2192" s="7">
        <f t="shared" si="419"/>
        <v>-1</v>
      </c>
      <c r="AR2192" s="7">
        <f>SUM(AQ$3:AQ2192)</f>
        <v>-247</v>
      </c>
      <c r="AS2192">
        <v>6.6</v>
      </c>
      <c r="AT2192">
        <v>1.1100000000000001</v>
      </c>
      <c r="AU2192" s="5">
        <f t="shared" si="413"/>
        <v>-3.3500000000000005</v>
      </c>
      <c r="AV2192" s="4">
        <f>SUM(AU$3:AU2192)</f>
        <v>-1492.6699999999967</v>
      </c>
    </row>
    <row r="2193" spans="1:48" x14ac:dyDescent="0.25">
      <c r="A2193">
        <f t="shared" si="409"/>
        <v>1</v>
      </c>
      <c r="B2193">
        <f t="shared" si="408"/>
        <v>4260</v>
      </c>
      <c r="C2193" s="1">
        <v>43792</v>
      </c>
      <c r="D2193" t="s">
        <v>283</v>
      </c>
      <c r="E2193" t="s">
        <v>2676</v>
      </c>
      <c r="F2193" t="s">
        <v>535</v>
      </c>
      <c r="G2193" t="s">
        <v>285</v>
      </c>
      <c r="H2193">
        <v>2019</v>
      </c>
      <c r="I2193">
        <v>11</v>
      </c>
      <c r="J2193">
        <v>23</v>
      </c>
      <c r="K2193" t="s">
        <v>47</v>
      </c>
      <c r="L2193">
        <v>7</v>
      </c>
      <c r="M2193" s="3">
        <v>0</v>
      </c>
      <c r="N2193" s="3">
        <v>2</v>
      </c>
      <c r="O2193" s="13">
        <v>3.75</v>
      </c>
      <c r="P2193">
        <v>3.6</v>
      </c>
      <c r="Q2193">
        <v>1.95</v>
      </c>
      <c r="R2193" s="2">
        <v>1.75</v>
      </c>
      <c r="S2193" s="7">
        <f t="shared" si="414"/>
        <v>-1</v>
      </c>
      <c r="T2193" s="7">
        <f>SUM($S$3:S2193)</f>
        <v>-47.980000000000345</v>
      </c>
      <c r="U2193" s="2">
        <v>2</v>
      </c>
      <c r="V2193" s="7">
        <f t="shared" si="415"/>
        <v>1</v>
      </c>
      <c r="W2193" s="7">
        <f>SUM($V$3:V2193)</f>
        <v>-254.62999999999957</v>
      </c>
      <c r="X2193" s="8">
        <v>1.28</v>
      </c>
      <c r="Y2193" s="7">
        <f t="shared" si="410"/>
        <v>0.28000000000000003</v>
      </c>
      <c r="Z2193" s="7">
        <f>SUM($Y$3:Y2193)</f>
        <v>-74.12000000000036</v>
      </c>
      <c r="AA2193" s="8">
        <v>3.75</v>
      </c>
      <c r="AB2193" s="7">
        <f t="shared" si="411"/>
        <v>-1</v>
      </c>
      <c r="AC2193" s="7">
        <f>SUM($AB$3:AB2193)</f>
        <v>-269.71999999999986</v>
      </c>
      <c r="AD2193" s="2">
        <v>1.9</v>
      </c>
      <c r="AE2193" s="7">
        <f t="shared" si="416"/>
        <v>-1</v>
      </c>
      <c r="AF2193" s="7">
        <f>SUM(AE$3:AE2193)</f>
        <v>-47.100000000000243</v>
      </c>
      <c r="AG2193" s="2">
        <v>1.9</v>
      </c>
      <c r="AH2193" s="7">
        <f t="shared" si="412"/>
        <v>0.89999999999999991</v>
      </c>
      <c r="AI2193" s="7">
        <f>SUM(AH$3:AH2193)</f>
        <v>-190.69000000000011</v>
      </c>
      <c r="AJ2193" s="2">
        <v>12</v>
      </c>
      <c r="AK2193" s="7">
        <f t="shared" si="417"/>
        <v>-1</v>
      </c>
      <c r="AL2193" s="7">
        <f>SUM(AK$3:AK2193)</f>
        <v>-431.25</v>
      </c>
      <c r="AM2193" s="2">
        <v>13</v>
      </c>
      <c r="AN2193" s="7">
        <f t="shared" si="418"/>
        <v>-1</v>
      </c>
      <c r="AO2193" s="7">
        <f>SUM(AN$3:AN2193)</f>
        <v>67</v>
      </c>
      <c r="AP2193" s="2">
        <v>7.5</v>
      </c>
      <c r="AQ2193" s="7">
        <f t="shared" si="419"/>
        <v>-1</v>
      </c>
      <c r="AR2193" s="7">
        <f>SUM(AQ$3:AQ2193)</f>
        <v>-248</v>
      </c>
      <c r="AU2193" s="5">
        <f t="shared" si="413"/>
        <v>-3.8200000000000003</v>
      </c>
      <c r="AV2193" s="4">
        <f>SUM(AU$3:AU2193)</f>
        <v>-1496.4899999999966</v>
      </c>
    </row>
    <row r="2194" spans="1:48" x14ac:dyDescent="0.25">
      <c r="A2194">
        <f t="shared" si="409"/>
        <v>1</v>
      </c>
      <c r="B2194">
        <f t="shared" si="408"/>
        <v>4259</v>
      </c>
      <c r="C2194" s="1">
        <v>43792</v>
      </c>
      <c r="D2194" t="s">
        <v>283</v>
      </c>
      <c r="E2194" t="s">
        <v>2677</v>
      </c>
      <c r="F2194" t="s">
        <v>524</v>
      </c>
      <c r="G2194" t="s">
        <v>243</v>
      </c>
      <c r="H2194">
        <v>2019</v>
      </c>
      <c r="I2194">
        <v>11</v>
      </c>
      <c r="J2194">
        <v>23</v>
      </c>
      <c r="K2194" t="s">
        <v>47</v>
      </c>
      <c r="L2194">
        <v>7</v>
      </c>
      <c r="M2194" s="3">
        <v>1</v>
      </c>
      <c r="N2194" s="3">
        <v>2</v>
      </c>
      <c r="O2194" s="13">
        <v>6.5</v>
      </c>
      <c r="P2194">
        <v>4.4000000000000004</v>
      </c>
      <c r="Q2194">
        <v>1.5</v>
      </c>
      <c r="R2194" s="2">
        <v>1.8</v>
      </c>
      <c r="S2194" s="7">
        <f t="shared" si="414"/>
        <v>0.8</v>
      </c>
      <c r="T2194" s="7">
        <f>SUM($S$3:S2194)</f>
        <v>-47.180000000000348</v>
      </c>
      <c r="U2194" s="2">
        <v>1.95</v>
      </c>
      <c r="V2194" s="7">
        <f t="shared" si="415"/>
        <v>-1</v>
      </c>
      <c r="W2194" s="7">
        <f>SUM($V$3:V2194)</f>
        <v>-255.62999999999957</v>
      </c>
      <c r="X2194" s="8">
        <v>1.22</v>
      </c>
      <c r="Y2194" s="7">
        <f t="shared" si="410"/>
        <v>0.21999999999999997</v>
      </c>
      <c r="Z2194" s="7">
        <f>SUM($Y$3:Y2194)</f>
        <v>-73.900000000000361</v>
      </c>
      <c r="AA2194" s="8">
        <v>4.33</v>
      </c>
      <c r="AB2194" s="7">
        <f t="shared" si="411"/>
        <v>-1</v>
      </c>
      <c r="AC2194" s="7">
        <f>SUM($AB$3:AB2194)</f>
        <v>-270.71999999999986</v>
      </c>
      <c r="AD2194" s="2">
        <v>1.66</v>
      </c>
      <c r="AE2194" s="7">
        <f t="shared" si="416"/>
        <v>0.65999999999999992</v>
      </c>
      <c r="AF2194" s="7">
        <f>SUM(AE$3:AE2194)</f>
        <v>-46.440000000000246</v>
      </c>
      <c r="AG2194" s="2">
        <v>2.2000000000000002</v>
      </c>
      <c r="AH2194" s="7">
        <f t="shared" si="412"/>
        <v>-1</v>
      </c>
      <c r="AI2194" s="7">
        <f>SUM(AH$3:AH2194)</f>
        <v>-191.69000000000011</v>
      </c>
      <c r="AJ2194" s="2">
        <v>19</v>
      </c>
      <c r="AK2194" s="7">
        <f t="shared" si="417"/>
        <v>-1</v>
      </c>
      <c r="AL2194" s="7">
        <f>SUM(AK$3:AK2194)</f>
        <v>-432.25</v>
      </c>
      <c r="AM2194" s="2">
        <v>21</v>
      </c>
      <c r="AN2194" s="7">
        <f t="shared" si="418"/>
        <v>-1</v>
      </c>
      <c r="AO2194" s="7">
        <f>SUM(AN$3:AN2194)</f>
        <v>66</v>
      </c>
      <c r="AP2194" s="2">
        <v>9</v>
      </c>
      <c r="AQ2194" s="7">
        <f t="shared" si="419"/>
        <v>-1</v>
      </c>
      <c r="AR2194" s="7">
        <f>SUM(AQ$3:AQ2194)</f>
        <v>-249</v>
      </c>
      <c r="AU2194" s="5">
        <f t="shared" si="413"/>
        <v>-4.32</v>
      </c>
      <c r="AV2194" s="4">
        <f>SUM(AU$3:AU2194)</f>
        <v>-1500.8099999999965</v>
      </c>
    </row>
    <row r="2195" spans="1:48" x14ac:dyDescent="0.25">
      <c r="A2195">
        <f t="shared" si="409"/>
        <v>1</v>
      </c>
      <c r="B2195">
        <f t="shared" si="408"/>
        <v>4258</v>
      </c>
      <c r="C2195" s="1">
        <v>43792</v>
      </c>
      <c r="D2195" t="s">
        <v>283</v>
      </c>
      <c r="E2195" t="s">
        <v>2678</v>
      </c>
      <c r="F2195" t="s">
        <v>348</v>
      </c>
      <c r="G2195" t="s">
        <v>530</v>
      </c>
      <c r="H2195">
        <v>2019</v>
      </c>
      <c r="I2195">
        <v>11</v>
      </c>
      <c r="J2195">
        <v>23</v>
      </c>
      <c r="K2195" t="s">
        <v>47</v>
      </c>
      <c r="L2195">
        <v>7</v>
      </c>
      <c r="M2195" s="3">
        <v>0</v>
      </c>
      <c r="N2195" s="3">
        <v>2</v>
      </c>
      <c r="O2195" s="13">
        <v>1.33</v>
      </c>
      <c r="P2195">
        <v>5.25</v>
      </c>
      <c r="Q2195">
        <v>8.5</v>
      </c>
      <c r="R2195" s="2">
        <v>1.75</v>
      </c>
      <c r="S2195" s="7">
        <f t="shared" si="414"/>
        <v>-1</v>
      </c>
      <c r="T2195" s="7">
        <f>SUM($S$3:S2195)</f>
        <v>-48.180000000000348</v>
      </c>
      <c r="U2195" s="2">
        <v>2</v>
      </c>
      <c r="V2195" s="7">
        <f t="shared" si="415"/>
        <v>1</v>
      </c>
      <c r="W2195" s="7">
        <f>SUM($V$3:V2195)</f>
        <v>-254.62999999999957</v>
      </c>
      <c r="X2195" s="8">
        <v>1.1599999999999999</v>
      </c>
      <c r="Y2195" s="7">
        <f t="shared" si="410"/>
        <v>0.15999999999999992</v>
      </c>
      <c r="Z2195" s="7">
        <f>SUM($Y$3:Y2195)</f>
        <v>-73.740000000000364</v>
      </c>
      <c r="AA2195" s="8">
        <v>5</v>
      </c>
      <c r="AB2195" s="7">
        <f t="shared" si="411"/>
        <v>-1</v>
      </c>
      <c r="AC2195" s="7">
        <f>SUM($AB$3:AB2195)</f>
        <v>-271.71999999999986</v>
      </c>
      <c r="AD2195" s="2">
        <v>1.5</v>
      </c>
      <c r="AE2195" s="7">
        <f t="shared" si="416"/>
        <v>-1</v>
      </c>
      <c r="AF2195" s="7">
        <f>SUM(AE$3:AE2195)</f>
        <v>-47.440000000000246</v>
      </c>
      <c r="AG2195" s="2">
        <v>2.62</v>
      </c>
      <c r="AH2195" s="7">
        <f t="shared" si="412"/>
        <v>1.62</v>
      </c>
      <c r="AI2195" s="7">
        <f>SUM(AH$3:AH2195)</f>
        <v>-190.07000000000011</v>
      </c>
      <c r="AJ2195" s="2">
        <v>8.5</v>
      </c>
      <c r="AK2195" s="7">
        <f t="shared" si="417"/>
        <v>-1</v>
      </c>
      <c r="AL2195" s="7">
        <f>SUM(AK$3:AK2195)</f>
        <v>-433.25</v>
      </c>
      <c r="AM2195" s="2">
        <v>8</v>
      </c>
      <c r="AN2195" s="7">
        <f t="shared" si="418"/>
        <v>-1</v>
      </c>
      <c r="AO2195" s="7">
        <f>SUM(AN$3:AN2195)</f>
        <v>65</v>
      </c>
      <c r="AP2195" s="2">
        <v>12</v>
      </c>
      <c r="AQ2195" s="7">
        <f t="shared" si="419"/>
        <v>-1</v>
      </c>
      <c r="AR2195" s="7">
        <f>SUM(AQ$3:AQ2195)</f>
        <v>-250</v>
      </c>
      <c r="AS2195">
        <v>2.0299999999999998</v>
      </c>
      <c r="AT2195">
        <v>1.87</v>
      </c>
      <c r="AU2195" s="5">
        <f t="shared" si="413"/>
        <v>-3.2199999999999998</v>
      </c>
      <c r="AV2195" s="4">
        <f>SUM(AU$3:AU2195)</f>
        <v>-1504.0299999999966</v>
      </c>
    </row>
    <row r="2196" spans="1:48" x14ac:dyDescent="0.25">
      <c r="A2196">
        <f t="shared" si="409"/>
        <v>1</v>
      </c>
      <c r="B2196">
        <f t="shared" si="408"/>
        <v>4257</v>
      </c>
      <c r="C2196" s="1">
        <v>43792</v>
      </c>
      <c r="D2196" t="s">
        <v>283</v>
      </c>
      <c r="E2196" t="s">
        <v>2679</v>
      </c>
      <c r="F2196" t="s">
        <v>350</v>
      </c>
      <c r="G2196" t="s">
        <v>347</v>
      </c>
      <c r="H2196">
        <v>2019</v>
      </c>
      <c r="I2196">
        <v>11</v>
      </c>
      <c r="J2196">
        <v>23</v>
      </c>
      <c r="K2196" t="s">
        <v>47</v>
      </c>
      <c r="L2196">
        <v>7</v>
      </c>
      <c r="M2196" s="3">
        <v>2</v>
      </c>
      <c r="N2196" s="3">
        <v>1</v>
      </c>
      <c r="O2196" s="13">
        <v>1.36</v>
      </c>
      <c r="P2196">
        <v>5.5</v>
      </c>
      <c r="Q2196">
        <v>7</v>
      </c>
      <c r="R2196" s="2">
        <v>1.53</v>
      </c>
      <c r="S2196" s="7">
        <f t="shared" si="414"/>
        <v>0.53</v>
      </c>
      <c r="T2196" s="7">
        <f>SUM($S$3:S2196)</f>
        <v>-47.650000000000347</v>
      </c>
      <c r="U2196" s="2">
        <v>2.37</v>
      </c>
      <c r="V2196" s="7">
        <f t="shared" si="415"/>
        <v>-1</v>
      </c>
      <c r="W2196" s="7">
        <f>SUM($V$3:V2196)</f>
        <v>-255.62999999999957</v>
      </c>
      <c r="X2196" s="8">
        <v>1.1100000000000001</v>
      </c>
      <c r="Y2196" s="7">
        <f t="shared" si="410"/>
        <v>0.1100000000000001</v>
      </c>
      <c r="Z2196" s="7">
        <f>SUM($Y$3:Y2196)</f>
        <v>-73.630000000000365</v>
      </c>
      <c r="AA2196" s="8">
        <v>6.5</v>
      </c>
      <c r="AB2196" s="7">
        <f t="shared" si="411"/>
        <v>-1</v>
      </c>
      <c r="AC2196" s="7">
        <f>SUM($AB$3:AB2196)</f>
        <v>-272.71999999999986</v>
      </c>
      <c r="AD2196" s="2">
        <v>1.36</v>
      </c>
      <c r="AE2196" s="7">
        <f t="shared" si="416"/>
        <v>0.3600000000000001</v>
      </c>
      <c r="AF2196" s="7">
        <f>SUM(AE$3:AE2196)</f>
        <v>-47.080000000000247</v>
      </c>
      <c r="AG2196" s="2">
        <v>3.2</v>
      </c>
      <c r="AH2196" s="7">
        <f t="shared" si="412"/>
        <v>-1</v>
      </c>
      <c r="AI2196" s="7">
        <f>SUM(AH$3:AH2196)</f>
        <v>-191.07000000000011</v>
      </c>
      <c r="AJ2196" s="2">
        <v>12</v>
      </c>
      <c r="AK2196" s="7">
        <f t="shared" si="417"/>
        <v>-1</v>
      </c>
      <c r="AL2196" s="7">
        <f>SUM(AK$3:AK2196)</f>
        <v>-434.25</v>
      </c>
      <c r="AM2196" s="2">
        <v>9</v>
      </c>
      <c r="AN2196" s="7">
        <f t="shared" si="418"/>
        <v>8</v>
      </c>
      <c r="AO2196" s="7">
        <f>SUM(AN$3:AN2196)</f>
        <v>73</v>
      </c>
      <c r="AP2196" s="2">
        <v>13</v>
      </c>
      <c r="AQ2196" s="7">
        <f t="shared" si="419"/>
        <v>-1</v>
      </c>
      <c r="AR2196" s="7">
        <f>SUM(AQ$3:AQ2196)</f>
        <v>-251</v>
      </c>
      <c r="AS2196">
        <v>2.0499999999999998</v>
      </c>
      <c r="AT2196">
        <v>1.85</v>
      </c>
      <c r="AU2196" s="5">
        <f t="shared" si="413"/>
        <v>4</v>
      </c>
      <c r="AV2196" s="4">
        <f>SUM(AU$3:AU2196)</f>
        <v>-1500.0299999999966</v>
      </c>
    </row>
    <row r="2197" spans="1:48" x14ac:dyDescent="0.25">
      <c r="A2197">
        <f t="shared" si="409"/>
        <v>1</v>
      </c>
      <c r="B2197">
        <f t="shared" si="408"/>
        <v>4256</v>
      </c>
      <c r="C2197" s="1">
        <v>43792</v>
      </c>
      <c r="D2197" t="s">
        <v>283</v>
      </c>
      <c r="E2197" t="s">
        <v>2680</v>
      </c>
      <c r="F2197" t="s">
        <v>525</v>
      </c>
      <c r="G2197" t="s">
        <v>522</v>
      </c>
      <c r="H2197">
        <v>2019</v>
      </c>
      <c r="I2197">
        <v>11</v>
      </c>
      <c r="J2197">
        <v>23</v>
      </c>
      <c r="K2197" t="s">
        <v>47</v>
      </c>
      <c r="L2197">
        <v>7</v>
      </c>
      <c r="M2197" s="3">
        <v>0</v>
      </c>
      <c r="N2197" s="3">
        <v>3</v>
      </c>
      <c r="O2197" s="13">
        <v>2.2000000000000002</v>
      </c>
      <c r="P2197">
        <v>3.25</v>
      </c>
      <c r="Q2197">
        <v>3.4</v>
      </c>
      <c r="R2197" s="2">
        <v>1.9</v>
      </c>
      <c r="S2197" s="7">
        <f t="shared" si="414"/>
        <v>-1</v>
      </c>
      <c r="T2197" s="7">
        <f>SUM($S$3:S2197)</f>
        <v>-48.650000000000347</v>
      </c>
      <c r="U2197" s="2">
        <v>1.9</v>
      </c>
      <c r="V2197" s="7">
        <f t="shared" si="415"/>
        <v>0.89999999999999991</v>
      </c>
      <c r="W2197" s="7">
        <f>SUM($V$3:V2197)</f>
        <v>-254.72999999999956</v>
      </c>
      <c r="X2197" s="8">
        <v>1.36</v>
      </c>
      <c r="Y2197" s="7">
        <f t="shared" si="410"/>
        <v>0.3600000000000001</v>
      </c>
      <c r="Z2197" s="7">
        <f>SUM($Y$3:Y2197)</f>
        <v>-73.270000000000366</v>
      </c>
      <c r="AA2197" s="8">
        <v>3.2</v>
      </c>
      <c r="AB2197" s="7">
        <f t="shared" si="411"/>
        <v>-1</v>
      </c>
      <c r="AC2197" s="7">
        <f>SUM($AB$3:AB2197)</f>
        <v>-273.71999999999986</v>
      </c>
      <c r="AD2197" s="2">
        <v>2</v>
      </c>
      <c r="AE2197" s="7">
        <f t="shared" si="416"/>
        <v>1</v>
      </c>
      <c r="AF2197" s="7">
        <f>SUM(AE$3:AE2197)</f>
        <v>-46.080000000000247</v>
      </c>
      <c r="AG2197" s="2">
        <v>1.8</v>
      </c>
      <c r="AH2197" s="7">
        <f t="shared" si="412"/>
        <v>-1</v>
      </c>
      <c r="AI2197" s="7">
        <f>SUM(AH$3:AH2197)</f>
        <v>-192.07000000000011</v>
      </c>
      <c r="AJ2197" s="2">
        <v>8</v>
      </c>
      <c r="AK2197" s="7">
        <f t="shared" si="417"/>
        <v>-1</v>
      </c>
      <c r="AL2197" s="7">
        <f>SUM(AK$3:AK2197)</f>
        <v>-435.25</v>
      </c>
      <c r="AM2197" s="2">
        <v>10</v>
      </c>
      <c r="AN2197" s="7">
        <f t="shared" si="418"/>
        <v>-1</v>
      </c>
      <c r="AO2197" s="7">
        <f>SUM(AN$3:AN2197)</f>
        <v>72</v>
      </c>
      <c r="AP2197" s="2">
        <v>6.5</v>
      </c>
      <c r="AQ2197" s="7">
        <f t="shared" si="419"/>
        <v>-1</v>
      </c>
      <c r="AR2197" s="7">
        <f>SUM(AQ$3:AQ2197)</f>
        <v>-252</v>
      </c>
      <c r="AS2197">
        <v>4.25</v>
      </c>
      <c r="AT2197">
        <v>1.21</v>
      </c>
      <c r="AU2197" s="5">
        <f t="shared" si="413"/>
        <v>-3.74</v>
      </c>
      <c r="AV2197" s="4">
        <f>SUM(AU$3:AU2197)</f>
        <v>-1503.7699999999966</v>
      </c>
    </row>
    <row r="2198" spans="1:48" x14ac:dyDescent="0.25">
      <c r="A2198">
        <f t="shared" si="409"/>
        <v>1</v>
      </c>
      <c r="B2198">
        <f t="shared" si="408"/>
        <v>4255</v>
      </c>
      <c r="C2198" s="1">
        <v>43792</v>
      </c>
      <c r="D2198" t="s">
        <v>283</v>
      </c>
      <c r="E2198" t="s">
        <v>2681</v>
      </c>
      <c r="F2198" t="s">
        <v>520</v>
      </c>
      <c r="G2198" t="s">
        <v>254</v>
      </c>
      <c r="H2198">
        <v>2019</v>
      </c>
      <c r="I2198">
        <v>11</v>
      </c>
      <c r="J2198">
        <v>23</v>
      </c>
      <c r="K2198" t="s">
        <v>47</v>
      </c>
      <c r="L2198">
        <v>7</v>
      </c>
      <c r="M2198" s="3">
        <v>2</v>
      </c>
      <c r="N2198" s="3">
        <v>3</v>
      </c>
      <c r="O2198" s="13">
        <v>4.5</v>
      </c>
      <c r="P2198">
        <v>4.33</v>
      </c>
      <c r="Q2198">
        <v>1.66</v>
      </c>
      <c r="R2198" s="2">
        <v>1.57</v>
      </c>
      <c r="S2198" s="7">
        <f t="shared" si="414"/>
        <v>0.57000000000000006</v>
      </c>
      <c r="T2198" s="7">
        <f>SUM($S$3:S2198)</f>
        <v>-48.080000000000346</v>
      </c>
      <c r="U2198" s="2">
        <v>2.25</v>
      </c>
      <c r="V2198" s="7">
        <f t="shared" si="415"/>
        <v>-1</v>
      </c>
      <c r="W2198" s="7">
        <f>SUM($V$3:V2198)</f>
        <v>-255.72999999999956</v>
      </c>
      <c r="X2198" s="8">
        <v>1.1599999999999999</v>
      </c>
      <c r="Y2198" s="7">
        <f t="shared" si="410"/>
        <v>0.15999999999999992</v>
      </c>
      <c r="Z2198" s="7">
        <f>SUM($Y$3:Y2198)</f>
        <v>-73.110000000000369</v>
      </c>
      <c r="AA2198" s="8">
        <v>5</v>
      </c>
      <c r="AB2198" s="7">
        <f t="shared" si="411"/>
        <v>-1</v>
      </c>
      <c r="AC2198" s="7">
        <f>SUM($AB$3:AB2198)</f>
        <v>-274.71999999999986</v>
      </c>
      <c r="AD2198" s="2">
        <v>1.57</v>
      </c>
      <c r="AE2198" s="7">
        <f t="shared" si="416"/>
        <v>0.57000000000000006</v>
      </c>
      <c r="AF2198" s="7">
        <f>SUM(AE$3:AE2198)</f>
        <v>-45.510000000000247</v>
      </c>
      <c r="AG2198" s="2">
        <v>2.37</v>
      </c>
      <c r="AH2198" s="7">
        <f t="shared" si="412"/>
        <v>-1</v>
      </c>
      <c r="AI2198" s="7">
        <f>SUM(AH$3:AH2198)</f>
        <v>-193.07000000000011</v>
      </c>
      <c r="AJ2198" s="2">
        <v>19</v>
      </c>
      <c r="AK2198" s="7">
        <f t="shared" si="417"/>
        <v>-1</v>
      </c>
      <c r="AL2198" s="7">
        <f>SUM(AK$3:AK2198)</f>
        <v>-436.25</v>
      </c>
      <c r="AM2198" s="2">
        <v>17</v>
      </c>
      <c r="AN2198" s="7">
        <f t="shared" si="418"/>
        <v>-1</v>
      </c>
      <c r="AO2198" s="7">
        <f>SUM(AN$3:AN2198)</f>
        <v>71</v>
      </c>
      <c r="AP2198" s="2">
        <v>9</v>
      </c>
      <c r="AQ2198" s="7">
        <f t="shared" si="419"/>
        <v>-1</v>
      </c>
      <c r="AR2198" s="7">
        <f>SUM(AQ$3:AQ2198)</f>
        <v>-253</v>
      </c>
      <c r="AS2198">
        <v>6.8</v>
      </c>
      <c r="AT2198">
        <v>1.1000000000000001</v>
      </c>
      <c r="AU2198" s="5">
        <f t="shared" si="413"/>
        <v>-4.7</v>
      </c>
      <c r="AV2198" s="4">
        <f>SUM(AU$3:AU2198)</f>
        <v>-1508.4699999999966</v>
      </c>
    </row>
    <row r="2199" spans="1:48" x14ac:dyDescent="0.25">
      <c r="A2199">
        <f t="shared" si="409"/>
        <v>1</v>
      </c>
      <c r="B2199">
        <f t="shared" si="408"/>
        <v>4254</v>
      </c>
      <c r="C2199" s="1">
        <v>43792</v>
      </c>
      <c r="D2199" t="s">
        <v>275</v>
      </c>
      <c r="E2199" t="s">
        <v>2682</v>
      </c>
      <c r="F2199" t="s">
        <v>352</v>
      </c>
      <c r="G2199" t="s">
        <v>256</v>
      </c>
      <c r="H2199">
        <v>2019</v>
      </c>
      <c r="I2199">
        <v>11</v>
      </c>
      <c r="J2199">
        <v>23</v>
      </c>
      <c r="K2199" t="s">
        <v>47</v>
      </c>
      <c r="L2199">
        <v>7</v>
      </c>
      <c r="M2199" s="3">
        <v>2</v>
      </c>
      <c r="N2199" s="3">
        <v>1</v>
      </c>
      <c r="O2199" s="13">
        <v>2.2999999999999998</v>
      </c>
      <c r="P2199">
        <v>3.5</v>
      </c>
      <c r="Q2199">
        <v>3</v>
      </c>
      <c r="R2199" s="2">
        <v>1.61</v>
      </c>
      <c r="S2199" s="7">
        <f t="shared" si="414"/>
        <v>0.6100000000000001</v>
      </c>
      <c r="T2199" s="7">
        <f>SUM($S$3:S2199)</f>
        <v>-47.470000000000347</v>
      </c>
      <c r="U2199" s="2">
        <v>2.2000000000000002</v>
      </c>
      <c r="V2199" s="7">
        <f t="shared" si="415"/>
        <v>-1</v>
      </c>
      <c r="W2199" s="7">
        <f>SUM($V$3:V2199)</f>
        <v>-256.72999999999956</v>
      </c>
      <c r="X2199" s="8">
        <v>1.25</v>
      </c>
      <c r="Y2199" s="7">
        <f t="shared" si="410"/>
        <v>0.25</v>
      </c>
      <c r="Z2199" s="7">
        <f>SUM($Y$3:Y2199)</f>
        <v>-72.860000000000369</v>
      </c>
      <c r="AA2199" s="8">
        <v>4</v>
      </c>
      <c r="AB2199" s="7">
        <f t="shared" si="411"/>
        <v>-1</v>
      </c>
      <c r="AC2199" s="7">
        <f>SUM($AB$3:AB2199)</f>
        <v>-275.71999999999986</v>
      </c>
      <c r="AD2199" s="2">
        <v>1.66</v>
      </c>
      <c r="AE2199" s="7">
        <f t="shared" si="416"/>
        <v>0.65999999999999992</v>
      </c>
      <c r="AF2199" s="7">
        <f>SUM(AE$3:AE2199)</f>
        <v>-44.85000000000025</v>
      </c>
      <c r="AG2199" s="2">
        <v>2.2000000000000002</v>
      </c>
      <c r="AH2199" s="7">
        <f t="shared" si="412"/>
        <v>-1</v>
      </c>
      <c r="AI2199" s="7">
        <f>SUM(AH$3:AH2199)</f>
        <v>-194.07000000000011</v>
      </c>
      <c r="AJ2199" s="2">
        <v>9.5</v>
      </c>
      <c r="AK2199" s="7">
        <f t="shared" si="417"/>
        <v>-1</v>
      </c>
      <c r="AL2199" s="7">
        <f>SUM(AK$3:AK2199)</f>
        <v>-437.25</v>
      </c>
      <c r="AM2199" s="2">
        <v>9.5</v>
      </c>
      <c r="AN2199" s="7">
        <f t="shared" si="418"/>
        <v>8.5</v>
      </c>
      <c r="AO2199" s="7">
        <f>SUM(AN$3:AN2199)</f>
        <v>79.5</v>
      </c>
      <c r="AP2199" s="2">
        <v>6.5</v>
      </c>
      <c r="AQ2199" s="7">
        <f t="shared" si="419"/>
        <v>-1</v>
      </c>
      <c r="AR2199" s="7">
        <f>SUM(AQ$3:AQ2199)</f>
        <v>-254</v>
      </c>
      <c r="AS2199">
        <v>4.1500000000000004</v>
      </c>
      <c r="AT2199">
        <v>1.22</v>
      </c>
      <c r="AU2199" s="5">
        <f t="shared" si="413"/>
        <v>5.0199999999999996</v>
      </c>
      <c r="AV2199" s="4">
        <f>SUM(AU$3:AU2199)</f>
        <v>-1503.4499999999966</v>
      </c>
    </row>
    <row r="2200" spans="1:48" x14ac:dyDescent="0.25">
      <c r="A2200">
        <f t="shared" si="409"/>
        <v>1</v>
      </c>
      <c r="B2200">
        <f t="shared" si="408"/>
        <v>4253</v>
      </c>
      <c r="C2200" s="1">
        <v>43792</v>
      </c>
      <c r="D2200" t="s">
        <v>275</v>
      </c>
      <c r="E2200" t="s">
        <v>2683</v>
      </c>
      <c r="F2200" t="s">
        <v>356</v>
      </c>
      <c r="G2200" t="s">
        <v>244</v>
      </c>
      <c r="H2200">
        <v>2019</v>
      </c>
      <c r="I2200">
        <v>11</v>
      </c>
      <c r="J2200">
        <v>23</v>
      </c>
      <c r="K2200" t="s">
        <v>47</v>
      </c>
      <c r="L2200">
        <v>7</v>
      </c>
      <c r="M2200" s="3">
        <v>1</v>
      </c>
      <c r="N2200" s="3">
        <v>1</v>
      </c>
      <c r="O2200" s="13">
        <v>5.5</v>
      </c>
      <c r="P2200">
        <v>3.3</v>
      </c>
      <c r="Q2200">
        <v>1.75</v>
      </c>
      <c r="R2200" s="2">
        <v>2.5</v>
      </c>
      <c r="S2200" s="7">
        <f t="shared" si="414"/>
        <v>1.5</v>
      </c>
      <c r="T2200" s="7">
        <f>SUM($S$3:S2200)</f>
        <v>-45.970000000000347</v>
      </c>
      <c r="U2200" s="2">
        <v>1.5</v>
      </c>
      <c r="V2200" s="7">
        <f t="shared" si="415"/>
        <v>-1</v>
      </c>
      <c r="W2200" s="7">
        <f>SUM($V$3:V2200)</f>
        <v>-257.72999999999956</v>
      </c>
      <c r="X2200" s="8">
        <v>1.57</v>
      </c>
      <c r="Y2200" s="7">
        <f t="shared" si="410"/>
        <v>0.57000000000000006</v>
      </c>
      <c r="Z2200" s="7">
        <f>SUM($Y$3:Y2200)</f>
        <v>-72.290000000000376</v>
      </c>
      <c r="AA2200" s="8">
        <v>2.37</v>
      </c>
      <c r="AB2200" s="7">
        <f t="shared" si="411"/>
        <v>-1</v>
      </c>
      <c r="AC2200" s="7">
        <f>SUM($AB$3:AB2200)</f>
        <v>-276.71999999999986</v>
      </c>
      <c r="AD2200" s="2">
        <v>3</v>
      </c>
      <c r="AE2200" s="7">
        <f t="shared" si="416"/>
        <v>-1</v>
      </c>
      <c r="AF2200" s="7">
        <f>SUM(AE$3:AE2200)</f>
        <v>-45.85000000000025</v>
      </c>
      <c r="AG2200" s="2">
        <v>1.4</v>
      </c>
      <c r="AH2200" s="7">
        <f t="shared" si="412"/>
        <v>0.39999999999999991</v>
      </c>
      <c r="AI2200" s="7">
        <f>SUM(AH$3:AH2200)</f>
        <v>-193.6700000000001</v>
      </c>
      <c r="AJ2200" s="2">
        <v>9.5</v>
      </c>
      <c r="AK2200" s="7">
        <f t="shared" si="417"/>
        <v>-1</v>
      </c>
      <c r="AL2200" s="7">
        <f>SUM(AK$3:AK2200)</f>
        <v>-438.25</v>
      </c>
      <c r="AM2200" s="2">
        <v>19</v>
      </c>
      <c r="AN2200" s="7">
        <f t="shared" si="418"/>
        <v>-1</v>
      </c>
      <c r="AO2200" s="7">
        <f>SUM(AN$3:AN2200)</f>
        <v>78.5</v>
      </c>
      <c r="AP2200" s="2">
        <v>7</v>
      </c>
      <c r="AQ2200" s="7">
        <f t="shared" si="419"/>
        <v>6</v>
      </c>
      <c r="AR2200" s="7">
        <f>SUM(AQ$3:AQ2200)</f>
        <v>-248</v>
      </c>
      <c r="AU2200" s="5">
        <f t="shared" si="413"/>
        <v>3.4699999999999998</v>
      </c>
      <c r="AV2200" s="4">
        <f>SUM(AU$3:AU2200)</f>
        <v>-1499.9799999999966</v>
      </c>
    </row>
    <row r="2201" spans="1:48" x14ac:dyDescent="0.25">
      <c r="A2201">
        <f t="shared" si="409"/>
        <v>1</v>
      </c>
      <c r="B2201">
        <f t="shared" si="408"/>
        <v>4252</v>
      </c>
      <c r="C2201" s="1">
        <v>43792</v>
      </c>
      <c r="D2201" t="s">
        <v>275</v>
      </c>
      <c r="E2201" t="s">
        <v>2684</v>
      </c>
      <c r="F2201" t="s">
        <v>365</v>
      </c>
      <c r="G2201" t="s">
        <v>539</v>
      </c>
      <c r="H2201">
        <v>2019</v>
      </c>
      <c r="I2201">
        <v>11</v>
      </c>
      <c r="J2201">
        <v>23</v>
      </c>
      <c r="K2201" t="s">
        <v>47</v>
      </c>
      <c r="L2201">
        <v>7</v>
      </c>
      <c r="M2201" s="3">
        <v>1</v>
      </c>
      <c r="N2201" s="3">
        <v>2</v>
      </c>
      <c r="O2201" s="13">
        <v>5.75</v>
      </c>
      <c r="P2201">
        <v>4</v>
      </c>
      <c r="Q2201">
        <v>1.6</v>
      </c>
      <c r="R2201" s="2">
        <v>1.95</v>
      </c>
      <c r="S2201" s="7">
        <f t="shared" si="414"/>
        <v>0.95</v>
      </c>
      <c r="T2201" s="7">
        <f>SUM($S$3:S2201)</f>
        <v>-45.020000000000344</v>
      </c>
      <c r="U2201" s="2">
        <v>1.8</v>
      </c>
      <c r="V2201" s="7">
        <f t="shared" si="415"/>
        <v>-1</v>
      </c>
      <c r="W2201" s="7">
        <f>SUM($V$3:V2201)</f>
        <v>-258.72999999999956</v>
      </c>
      <c r="X2201" s="8">
        <v>1.3</v>
      </c>
      <c r="Y2201" s="7">
        <f t="shared" si="410"/>
        <v>0.30000000000000004</v>
      </c>
      <c r="Z2201" s="7">
        <f>SUM($Y$3:Y2201)</f>
        <v>-71.990000000000379</v>
      </c>
      <c r="AA2201" s="8">
        <v>3.5</v>
      </c>
      <c r="AB2201" s="7">
        <f t="shared" si="411"/>
        <v>-1</v>
      </c>
      <c r="AC2201" s="7">
        <f>SUM($AB$3:AB2201)</f>
        <v>-277.71999999999986</v>
      </c>
      <c r="AD2201" s="2">
        <v>1.9</v>
      </c>
      <c r="AE2201" s="7">
        <f t="shared" si="416"/>
        <v>0.89999999999999991</v>
      </c>
      <c r="AF2201" s="7">
        <f>SUM(AE$3:AE2201)</f>
        <v>-44.950000000000252</v>
      </c>
      <c r="AG2201" s="2">
        <v>1.9</v>
      </c>
      <c r="AH2201" s="7">
        <f t="shared" si="412"/>
        <v>-1</v>
      </c>
      <c r="AI2201" s="7">
        <f>SUM(AH$3:AH2201)</f>
        <v>-194.6700000000001</v>
      </c>
      <c r="AJ2201" s="2">
        <v>13</v>
      </c>
      <c r="AK2201" s="7">
        <f t="shared" si="417"/>
        <v>-1</v>
      </c>
      <c r="AL2201" s="7">
        <f>SUM(AK$3:AK2201)</f>
        <v>-439.25</v>
      </c>
      <c r="AM2201" s="2">
        <v>17</v>
      </c>
      <c r="AN2201" s="7">
        <f t="shared" si="418"/>
        <v>-1</v>
      </c>
      <c r="AO2201" s="7">
        <f>SUM(AN$3:AN2201)</f>
        <v>77.5</v>
      </c>
      <c r="AP2201" s="2">
        <v>7.5</v>
      </c>
      <c r="AQ2201" s="7">
        <f t="shared" si="419"/>
        <v>-1</v>
      </c>
      <c r="AR2201" s="7">
        <f>SUM(AQ$3:AQ2201)</f>
        <v>-249</v>
      </c>
      <c r="AU2201" s="5">
        <f t="shared" si="413"/>
        <v>-3.85</v>
      </c>
      <c r="AV2201" s="4">
        <f>SUM(AU$3:AU2201)</f>
        <v>-1503.8299999999965</v>
      </c>
    </row>
    <row r="2202" spans="1:48" x14ac:dyDescent="0.25">
      <c r="A2202">
        <f t="shared" si="409"/>
        <v>1</v>
      </c>
      <c r="B2202">
        <f t="shared" si="408"/>
        <v>4251</v>
      </c>
      <c r="C2202" s="1">
        <v>43792</v>
      </c>
      <c r="D2202" t="s">
        <v>275</v>
      </c>
      <c r="E2202" t="s">
        <v>1128</v>
      </c>
      <c r="F2202" t="s">
        <v>353</v>
      </c>
      <c r="G2202" t="s">
        <v>278</v>
      </c>
      <c r="H2202">
        <v>2019</v>
      </c>
      <c r="I2202">
        <v>11</v>
      </c>
      <c r="J2202">
        <v>23</v>
      </c>
      <c r="K2202" t="s">
        <v>47</v>
      </c>
      <c r="L2202">
        <v>7</v>
      </c>
      <c r="M2202" s="3">
        <v>3</v>
      </c>
      <c r="N2202" s="3">
        <v>1</v>
      </c>
      <c r="O2202" s="13">
        <v>1.36</v>
      </c>
      <c r="P2202">
        <v>5.5</v>
      </c>
      <c r="Q2202">
        <v>7</v>
      </c>
      <c r="R2202" s="2">
        <v>1.57</v>
      </c>
      <c r="S2202" s="7">
        <f t="shared" si="414"/>
        <v>0.57000000000000006</v>
      </c>
      <c r="T2202" s="7">
        <f>SUM($S$3:S2202)</f>
        <v>-44.450000000000344</v>
      </c>
      <c r="U2202" s="2">
        <v>2.25</v>
      </c>
      <c r="V2202" s="7">
        <f t="shared" si="415"/>
        <v>-1</v>
      </c>
      <c r="W2202" s="7">
        <f>SUM($V$3:V2202)</f>
        <v>-259.72999999999956</v>
      </c>
      <c r="X2202" s="8">
        <v>1.1399999999999999</v>
      </c>
      <c r="Y2202" s="7">
        <f t="shared" si="410"/>
        <v>0.1399999999999999</v>
      </c>
      <c r="Z2202" s="7">
        <f>SUM($Y$3:Y2202)</f>
        <v>-71.850000000000378</v>
      </c>
      <c r="AA2202" s="8">
        <v>5.5</v>
      </c>
      <c r="AB2202" s="7">
        <f t="shared" si="411"/>
        <v>-1</v>
      </c>
      <c r="AC2202" s="7">
        <f>SUM($AB$3:AB2202)</f>
        <v>-278.71999999999986</v>
      </c>
      <c r="AD2202" s="2">
        <v>1.44</v>
      </c>
      <c r="AE2202" s="7">
        <f t="shared" si="416"/>
        <v>0.43999999999999995</v>
      </c>
      <c r="AF2202" s="7">
        <f>SUM(AE$3:AE2202)</f>
        <v>-44.510000000000254</v>
      </c>
      <c r="AG2202" s="2">
        <v>2.75</v>
      </c>
      <c r="AH2202" s="7">
        <f t="shared" si="412"/>
        <v>-1</v>
      </c>
      <c r="AI2202" s="7">
        <f>SUM(AH$3:AH2202)</f>
        <v>-195.6700000000001</v>
      </c>
      <c r="AJ2202" s="2">
        <v>9</v>
      </c>
      <c r="AK2202" s="7">
        <f t="shared" si="417"/>
        <v>-1</v>
      </c>
      <c r="AL2202" s="7">
        <f>SUM(AK$3:AK2202)</f>
        <v>-440.25</v>
      </c>
      <c r="AM2202" s="2">
        <v>7</v>
      </c>
      <c r="AN2202" s="7">
        <f t="shared" si="418"/>
        <v>-1</v>
      </c>
      <c r="AO2202" s="7">
        <f>SUM(AN$3:AN2202)</f>
        <v>76.5</v>
      </c>
      <c r="AP2202" s="2">
        <v>11</v>
      </c>
      <c r="AQ2202" s="7">
        <f t="shared" si="419"/>
        <v>-1</v>
      </c>
      <c r="AR2202" s="7">
        <f>SUM(AQ$3:AQ2202)</f>
        <v>-250</v>
      </c>
      <c r="AS2202">
        <v>2.0699999999999998</v>
      </c>
      <c r="AT2202">
        <v>1.72</v>
      </c>
      <c r="AU2202" s="5">
        <f t="shared" si="413"/>
        <v>-4.8499999999999996</v>
      </c>
      <c r="AV2202" s="4">
        <f>SUM(AU$3:AU2202)</f>
        <v>-1508.6799999999964</v>
      </c>
    </row>
    <row r="2203" spans="1:48" x14ac:dyDescent="0.25">
      <c r="A2203">
        <f t="shared" si="409"/>
        <v>1</v>
      </c>
      <c r="B2203">
        <f t="shared" si="408"/>
        <v>4250</v>
      </c>
      <c r="C2203" s="1">
        <v>43792</v>
      </c>
      <c r="D2203" t="s">
        <v>248</v>
      </c>
      <c r="E2203" t="s">
        <v>2685</v>
      </c>
      <c r="F2203" t="s">
        <v>549</v>
      </c>
      <c r="G2203" t="s">
        <v>554</v>
      </c>
      <c r="H2203">
        <v>2019</v>
      </c>
      <c r="I2203">
        <v>11</v>
      </c>
      <c r="J2203">
        <v>23</v>
      </c>
      <c r="K2203" t="s">
        <v>47</v>
      </c>
      <c r="L2203">
        <v>7</v>
      </c>
      <c r="M2203" s="3">
        <v>4</v>
      </c>
      <c r="N2203" s="3">
        <v>0</v>
      </c>
      <c r="O2203" s="13">
        <v>1.1200000000000001</v>
      </c>
      <c r="P2203">
        <v>8.5</v>
      </c>
      <c r="Q2203">
        <v>17</v>
      </c>
      <c r="R2203" s="2">
        <v>2.62</v>
      </c>
      <c r="S2203" s="7">
        <f t="shared" si="414"/>
        <v>-1</v>
      </c>
      <c r="T2203" s="7">
        <f>SUM($S$3:S2203)</f>
        <v>-45.450000000000344</v>
      </c>
      <c r="U2203" s="2">
        <v>1.44</v>
      </c>
      <c r="V2203" s="7">
        <f t="shared" si="415"/>
        <v>0.43999999999999995</v>
      </c>
      <c r="W2203" s="7">
        <f>SUM($V$3:V2203)</f>
        <v>-259.28999999999957</v>
      </c>
      <c r="X2203" s="8">
        <v>1.1599999999999999</v>
      </c>
      <c r="Y2203" s="7">
        <f t="shared" si="410"/>
        <v>0.15999999999999992</v>
      </c>
      <c r="Z2203" s="7">
        <f>SUM($Y$3:Y2203)</f>
        <v>-71.690000000000381</v>
      </c>
      <c r="AA2203" s="8">
        <v>5</v>
      </c>
      <c r="AB2203" s="7">
        <f t="shared" si="411"/>
        <v>-1</v>
      </c>
      <c r="AC2203" s="7">
        <f>SUM($AB$3:AB2203)</f>
        <v>-279.71999999999986</v>
      </c>
      <c r="AD2203" s="2">
        <v>1.53</v>
      </c>
      <c r="AE2203" s="7">
        <f t="shared" si="416"/>
        <v>0.53</v>
      </c>
      <c r="AF2203" s="7">
        <f>SUM(AE$3:AE2203)</f>
        <v>-43.980000000000253</v>
      </c>
      <c r="AG2203" s="2">
        <v>2.5</v>
      </c>
      <c r="AH2203" s="7">
        <f t="shared" si="412"/>
        <v>-1</v>
      </c>
      <c r="AI2203" s="7">
        <f>SUM(AH$3:AH2203)</f>
        <v>-196.6700000000001</v>
      </c>
      <c r="AJ2203" s="2">
        <v>8</v>
      </c>
      <c r="AK2203" s="7">
        <f t="shared" si="417"/>
        <v>-1</v>
      </c>
      <c r="AL2203" s="7">
        <f>SUM(AK$3:AK2203)</f>
        <v>-441.25</v>
      </c>
      <c r="AM2203" s="2">
        <v>11</v>
      </c>
      <c r="AN2203" s="7">
        <f t="shared" si="418"/>
        <v>-1</v>
      </c>
      <c r="AO2203" s="7">
        <f>SUM(AN$3:AN2203)</f>
        <v>75.5</v>
      </c>
      <c r="AP2203" s="2">
        <v>17</v>
      </c>
      <c r="AQ2203" s="7">
        <f t="shared" si="419"/>
        <v>-1</v>
      </c>
      <c r="AR2203" s="7">
        <f>SUM(AQ$3:AQ2203)</f>
        <v>-251</v>
      </c>
      <c r="AS2203">
        <v>1.42</v>
      </c>
      <c r="AT2203">
        <v>2.75</v>
      </c>
      <c r="AU2203" s="5">
        <f t="shared" si="413"/>
        <v>-4.87</v>
      </c>
      <c r="AV2203" s="4">
        <f>SUM(AU$3:AU2203)</f>
        <v>-1513.5499999999963</v>
      </c>
    </row>
    <row r="2204" spans="1:48" x14ac:dyDescent="0.25">
      <c r="A2204">
        <f t="shared" si="409"/>
        <v>1</v>
      </c>
      <c r="B2204">
        <f t="shared" si="408"/>
        <v>4249</v>
      </c>
      <c r="C2204" s="1">
        <v>43792</v>
      </c>
      <c r="D2204" t="s">
        <v>248</v>
      </c>
      <c r="E2204" t="s">
        <v>2686</v>
      </c>
      <c r="F2204" t="s">
        <v>547</v>
      </c>
      <c r="G2204" t="s">
        <v>551</v>
      </c>
      <c r="H2204">
        <v>2019</v>
      </c>
      <c r="I2204">
        <v>11</v>
      </c>
      <c r="J2204">
        <v>23</v>
      </c>
      <c r="K2204" t="s">
        <v>47</v>
      </c>
      <c r="L2204">
        <v>7</v>
      </c>
      <c r="M2204" s="3">
        <v>3</v>
      </c>
      <c r="N2204" s="3">
        <v>1</v>
      </c>
      <c r="O2204" s="13">
        <v>2.0499999999999998</v>
      </c>
      <c r="P2204">
        <v>3.5</v>
      </c>
      <c r="Q2204">
        <v>3.5</v>
      </c>
      <c r="R2204" s="2">
        <v>1.66</v>
      </c>
      <c r="S2204" s="7">
        <f t="shared" si="414"/>
        <v>0.65999999999999992</v>
      </c>
      <c r="T2204" s="7">
        <f>SUM($S$3:S2204)</f>
        <v>-44.790000000000347</v>
      </c>
      <c r="U2204" s="2">
        <v>2.1</v>
      </c>
      <c r="V2204" s="7">
        <f t="shared" si="415"/>
        <v>-1</v>
      </c>
      <c r="W2204" s="7">
        <f>SUM($V$3:V2204)</f>
        <v>-260.28999999999957</v>
      </c>
      <c r="X2204" s="8">
        <v>1.25</v>
      </c>
      <c r="Y2204" s="7">
        <f t="shared" si="410"/>
        <v>0.25</v>
      </c>
      <c r="Z2204" s="7">
        <f>SUM($Y$3:Y2204)</f>
        <v>-71.440000000000381</v>
      </c>
      <c r="AA2204" s="8">
        <v>4</v>
      </c>
      <c r="AB2204" s="7">
        <f t="shared" si="411"/>
        <v>-1</v>
      </c>
      <c r="AC2204" s="7">
        <f>SUM($AB$3:AB2204)</f>
        <v>-280.71999999999986</v>
      </c>
      <c r="AD2204" s="2">
        <v>1.8</v>
      </c>
      <c r="AE2204" s="7">
        <f t="shared" si="416"/>
        <v>0.8</v>
      </c>
      <c r="AF2204" s="7">
        <f>SUM(AE$3:AE2204)</f>
        <v>-43.180000000000256</v>
      </c>
      <c r="AG2204" s="2">
        <v>2</v>
      </c>
      <c r="AH2204" s="7">
        <f t="shared" si="412"/>
        <v>-1</v>
      </c>
      <c r="AI2204" s="7">
        <f>SUM(AH$3:AH2204)</f>
        <v>-197.6700000000001</v>
      </c>
      <c r="AJ2204" s="2">
        <v>9</v>
      </c>
      <c r="AK2204" s="7">
        <f t="shared" si="417"/>
        <v>-1</v>
      </c>
      <c r="AL2204" s="7">
        <f>SUM(AK$3:AK2204)</f>
        <v>-442.25</v>
      </c>
      <c r="AM2204" s="2">
        <v>9</v>
      </c>
      <c r="AN2204" s="7">
        <f t="shared" si="418"/>
        <v>-1</v>
      </c>
      <c r="AO2204" s="7">
        <f>SUM(AN$3:AN2204)</f>
        <v>74.5</v>
      </c>
      <c r="AP2204" s="2">
        <v>6.5</v>
      </c>
      <c r="AQ2204" s="7">
        <f t="shared" si="419"/>
        <v>-1</v>
      </c>
      <c r="AR2204" s="7">
        <f>SUM(AQ$3:AQ2204)</f>
        <v>-252</v>
      </c>
      <c r="AS2204">
        <v>3.55</v>
      </c>
      <c r="AT2204">
        <v>1.27</v>
      </c>
      <c r="AU2204" s="5">
        <f t="shared" si="413"/>
        <v>-4.29</v>
      </c>
      <c r="AV2204" s="4">
        <f>SUM(AU$3:AU2204)</f>
        <v>-1517.8399999999963</v>
      </c>
    </row>
    <row r="2205" spans="1:48" x14ac:dyDescent="0.25">
      <c r="A2205">
        <f t="shared" si="409"/>
        <v>1</v>
      </c>
      <c r="B2205">
        <f t="shared" si="408"/>
        <v>4248</v>
      </c>
      <c r="C2205" s="1">
        <v>43792</v>
      </c>
      <c r="D2205" t="s">
        <v>248</v>
      </c>
      <c r="E2205" t="s">
        <v>2687</v>
      </c>
      <c r="F2205" t="s">
        <v>585</v>
      </c>
      <c r="G2205" t="s">
        <v>251</v>
      </c>
      <c r="H2205">
        <v>2019</v>
      </c>
      <c r="I2205">
        <v>11</v>
      </c>
      <c r="J2205">
        <v>23</v>
      </c>
      <c r="K2205" t="s">
        <v>47</v>
      </c>
      <c r="L2205">
        <v>7</v>
      </c>
      <c r="M2205" s="3">
        <v>3</v>
      </c>
      <c r="N2205" s="3">
        <v>0</v>
      </c>
      <c r="O2205" s="13">
        <v>2.7</v>
      </c>
      <c r="P2205">
        <v>3.1</v>
      </c>
      <c r="Q2205">
        <v>2.7</v>
      </c>
      <c r="R2205" s="2">
        <v>2</v>
      </c>
      <c r="S2205" s="7">
        <f t="shared" si="414"/>
        <v>-1</v>
      </c>
      <c r="T2205" s="7">
        <f>SUM($S$3:S2205)</f>
        <v>-45.790000000000347</v>
      </c>
      <c r="U2205" s="2">
        <v>1.75</v>
      </c>
      <c r="V2205" s="7">
        <f t="shared" si="415"/>
        <v>0.75</v>
      </c>
      <c r="W2205" s="7">
        <f>SUM($V$3:V2205)</f>
        <v>-259.53999999999957</v>
      </c>
      <c r="X2205" s="8">
        <v>1.44</v>
      </c>
      <c r="Y2205" s="7">
        <f t="shared" si="410"/>
        <v>0.43999999999999995</v>
      </c>
      <c r="Z2205" s="7">
        <f>SUM($Y$3:Y2205)</f>
        <v>-71.000000000000384</v>
      </c>
      <c r="AA2205" s="8">
        <v>2.75</v>
      </c>
      <c r="AB2205" s="7">
        <f t="shared" si="411"/>
        <v>-1</v>
      </c>
      <c r="AC2205" s="7">
        <f>SUM($AB$3:AB2205)</f>
        <v>-281.71999999999986</v>
      </c>
      <c r="AD2205" s="2">
        <v>2.37</v>
      </c>
      <c r="AE2205" s="7">
        <f t="shared" si="416"/>
        <v>1.37</v>
      </c>
      <c r="AF2205" s="7">
        <f>SUM(AE$3:AE2205)</f>
        <v>-41.810000000000258</v>
      </c>
      <c r="AG2205" s="2">
        <v>1.57</v>
      </c>
      <c r="AH2205" s="7">
        <f t="shared" si="412"/>
        <v>-1</v>
      </c>
      <c r="AI2205" s="7">
        <f>SUM(AH$3:AH2205)</f>
        <v>-198.6700000000001</v>
      </c>
      <c r="AJ2205" s="2">
        <v>7</v>
      </c>
      <c r="AK2205" s="7">
        <f t="shared" si="417"/>
        <v>-1</v>
      </c>
      <c r="AL2205" s="7">
        <f>SUM(AK$3:AK2205)</f>
        <v>-443.25</v>
      </c>
      <c r="AM2205" s="2">
        <v>11</v>
      </c>
      <c r="AN2205" s="7">
        <f t="shared" si="418"/>
        <v>-1</v>
      </c>
      <c r="AO2205" s="7">
        <f>SUM(AN$3:AN2205)</f>
        <v>73.5</v>
      </c>
      <c r="AP2205" s="2">
        <v>6</v>
      </c>
      <c r="AQ2205" s="7">
        <f t="shared" si="419"/>
        <v>-1</v>
      </c>
      <c r="AR2205" s="7">
        <f>SUM(AQ$3:AQ2205)</f>
        <v>-253</v>
      </c>
      <c r="AS2205">
        <v>5.9</v>
      </c>
      <c r="AT2205">
        <v>1.1299999999999999</v>
      </c>
      <c r="AU2205" s="5">
        <f t="shared" si="413"/>
        <v>-3.44</v>
      </c>
      <c r="AV2205" s="4">
        <f>SUM(AU$3:AU2205)</f>
        <v>-1521.2799999999963</v>
      </c>
    </row>
    <row r="2206" spans="1:48" x14ac:dyDescent="0.25">
      <c r="A2206">
        <f t="shared" si="409"/>
        <v>1</v>
      </c>
      <c r="B2206">
        <f t="shared" si="408"/>
        <v>4247</v>
      </c>
      <c r="C2206" s="1">
        <v>43792</v>
      </c>
      <c r="D2206" t="s">
        <v>248</v>
      </c>
      <c r="E2206" t="s">
        <v>2688</v>
      </c>
      <c r="F2206" t="s">
        <v>250</v>
      </c>
      <c r="G2206" t="s">
        <v>367</v>
      </c>
      <c r="H2206">
        <v>2019</v>
      </c>
      <c r="I2206">
        <v>11</v>
      </c>
      <c r="J2206">
        <v>23</v>
      </c>
      <c r="K2206" t="s">
        <v>47</v>
      </c>
      <c r="L2206">
        <v>7</v>
      </c>
      <c r="M2206" s="3">
        <v>2</v>
      </c>
      <c r="N2206" s="3">
        <v>1</v>
      </c>
      <c r="O2206" s="13">
        <v>2.0499999999999998</v>
      </c>
      <c r="P2206">
        <v>3.25</v>
      </c>
      <c r="Q2206">
        <v>3.75</v>
      </c>
      <c r="R2206" s="2">
        <v>1.8</v>
      </c>
      <c r="S2206" s="7">
        <f t="shared" si="414"/>
        <v>0.8</v>
      </c>
      <c r="T2206" s="7">
        <f>SUM($S$3:S2206)</f>
        <v>-44.99000000000035</v>
      </c>
      <c r="U2206" s="2">
        <v>1.95</v>
      </c>
      <c r="V2206" s="7">
        <f t="shared" si="415"/>
        <v>-1</v>
      </c>
      <c r="W2206" s="7">
        <f>SUM($V$3:V2206)</f>
        <v>-260.53999999999957</v>
      </c>
      <c r="X2206" s="8">
        <v>1.33</v>
      </c>
      <c r="Y2206" s="7">
        <f t="shared" si="410"/>
        <v>0.33000000000000007</v>
      </c>
      <c r="Z2206" s="7">
        <f>SUM($Y$3:Y2206)</f>
        <v>-70.670000000000385</v>
      </c>
      <c r="AA2206" s="8">
        <v>3.4</v>
      </c>
      <c r="AB2206" s="7">
        <f t="shared" si="411"/>
        <v>-1</v>
      </c>
      <c r="AC2206" s="7">
        <f>SUM($AB$3:AB2206)</f>
        <v>-282.71999999999986</v>
      </c>
      <c r="AD2206" s="2">
        <v>2</v>
      </c>
      <c r="AE2206" s="7">
        <f t="shared" si="416"/>
        <v>1</v>
      </c>
      <c r="AF2206" s="7">
        <f>SUM(AE$3:AE2206)</f>
        <v>-40.810000000000258</v>
      </c>
      <c r="AG2206" s="2">
        <v>1.8</v>
      </c>
      <c r="AH2206" s="7">
        <f t="shared" si="412"/>
        <v>-1</v>
      </c>
      <c r="AI2206" s="7">
        <f>SUM(AH$3:AH2206)</f>
        <v>-199.6700000000001</v>
      </c>
      <c r="AJ2206" s="2">
        <v>7</v>
      </c>
      <c r="AK2206" s="7">
        <f t="shared" si="417"/>
        <v>-1</v>
      </c>
      <c r="AL2206" s="7">
        <f>SUM(AK$3:AK2206)</f>
        <v>-444.25</v>
      </c>
      <c r="AM2206" s="2">
        <v>9</v>
      </c>
      <c r="AN2206" s="7">
        <f t="shared" si="418"/>
        <v>8</v>
      </c>
      <c r="AO2206" s="7">
        <f>SUM(AN$3:AN2206)</f>
        <v>81.5</v>
      </c>
      <c r="AP2206" s="2">
        <v>6</v>
      </c>
      <c r="AQ2206" s="7">
        <f t="shared" si="419"/>
        <v>-1</v>
      </c>
      <c r="AR2206" s="7">
        <f>SUM(AQ$3:AQ2206)</f>
        <v>-254</v>
      </c>
      <c r="AS2206">
        <v>3.8</v>
      </c>
      <c r="AT2206">
        <v>1.25</v>
      </c>
      <c r="AU2206" s="5">
        <f t="shared" si="413"/>
        <v>5.13</v>
      </c>
      <c r="AV2206" s="4">
        <f>SUM(AU$3:AU2206)</f>
        <v>-1516.1499999999962</v>
      </c>
    </row>
    <row r="2207" spans="1:48" x14ac:dyDescent="0.25">
      <c r="A2207">
        <f t="shared" si="409"/>
        <v>1</v>
      </c>
      <c r="B2207">
        <f t="shared" si="408"/>
        <v>4246</v>
      </c>
      <c r="C2207" s="1">
        <v>43792</v>
      </c>
      <c r="D2207" t="s">
        <v>287</v>
      </c>
      <c r="E2207" t="s">
        <v>2689</v>
      </c>
      <c r="F2207" t="s">
        <v>257</v>
      </c>
      <c r="G2207" t="s">
        <v>370</v>
      </c>
      <c r="H2207">
        <v>2019</v>
      </c>
      <c r="I2207">
        <v>11</v>
      </c>
      <c r="J2207">
        <v>23</v>
      </c>
      <c r="K2207" t="s">
        <v>47</v>
      </c>
      <c r="L2207">
        <v>7</v>
      </c>
      <c r="M2207" s="3">
        <v>1</v>
      </c>
      <c r="N2207" s="3">
        <v>3</v>
      </c>
      <c r="O2207" s="13">
        <v>2.8</v>
      </c>
      <c r="P2207">
        <v>3.5</v>
      </c>
      <c r="Q2207">
        <v>2.5</v>
      </c>
      <c r="R2207" s="2">
        <v>1.61</v>
      </c>
      <c r="S2207" s="7">
        <f t="shared" si="414"/>
        <v>0.6100000000000001</v>
      </c>
      <c r="T2207" s="7">
        <f>SUM($S$3:S2207)</f>
        <v>-44.380000000000351</v>
      </c>
      <c r="U2207" s="2">
        <v>2.2000000000000002</v>
      </c>
      <c r="V2207" s="7">
        <f t="shared" si="415"/>
        <v>-1</v>
      </c>
      <c r="W2207" s="7">
        <f>SUM($V$3:V2207)</f>
        <v>-261.53999999999957</v>
      </c>
      <c r="X2207" s="8">
        <v>1.25</v>
      </c>
      <c r="Y2207" s="7">
        <f t="shared" si="410"/>
        <v>0.25</v>
      </c>
      <c r="Z2207" s="7">
        <f>SUM($Y$3:Y2207)</f>
        <v>-70.420000000000385</v>
      </c>
      <c r="AA2207" s="8">
        <v>4</v>
      </c>
      <c r="AB2207" s="7">
        <f t="shared" si="411"/>
        <v>-1</v>
      </c>
      <c r="AC2207" s="7">
        <f>SUM($AB$3:AB2207)</f>
        <v>-283.71999999999986</v>
      </c>
      <c r="AD2207" s="2">
        <v>1.8</v>
      </c>
      <c r="AE2207" s="7">
        <f t="shared" si="416"/>
        <v>0.8</v>
      </c>
      <c r="AF2207" s="7">
        <f>SUM(AE$3:AE2207)</f>
        <v>-40.010000000000261</v>
      </c>
      <c r="AG2207" s="2">
        <v>2</v>
      </c>
      <c r="AH2207" s="7">
        <f t="shared" si="412"/>
        <v>-1</v>
      </c>
      <c r="AI2207" s="7">
        <f>SUM(AH$3:AH2207)</f>
        <v>-200.6700000000001</v>
      </c>
      <c r="AJ2207" s="2">
        <v>11</v>
      </c>
      <c r="AK2207" s="7">
        <f t="shared" si="417"/>
        <v>-1</v>
      </c>
      <c r="AL2207" s="7">
        <f>SUM(AK$3:AK2207)</f>
        <v>-445.25</v>
      </c>
      <c r="AM2207" s="2">
        <v>10</v>
      </c>
      <c r="AN2207" s="7">
        <f t="shared" si="418"/>
        <v>-1</v>
      </c>
      <c r="AO2207" s="7">
        <f>SUM(AN$3:AN2207)</f>
        <v>80.5</v>
      </c>
      <c r="AP2207" s="2">
        <v>6.5</v>
      </c>
      <c r="AQ2207" s="7">
        <f t="shared" si="419"/>
        <v>-1</v>
      </c>
      <c r="AR2207" s="7">
        <f>SUM(AQ$3:AQ2207)</f>
        <v>-255</v>
      </c>
      <c r="AS2207">
        <v>5.75</v>
      </c>
      <c r="AT2207">
        <v>1.1399999999999999</v>
      </c>
      <c r="AU2207" s="5">
        <f t="shared" si="413"/>
        <v>-4.34</v>
      </c>
      <c r="AV2207" s="4">
        <f>SUM(AU$3:AU2207)</f>
        <v>-1520.4899999999961</v>
      </c>
    </row>
    <row r="2208" spans="1:48" x14ac:dyDescent="0.25">
      <c r="A2208">
        <f t="shared" si="409"/>
        <v>1</v>
      </c>
      <c r="B2208">
        <f t="shared" si="408"/>
        <v>4245</v>
      </c>
      <c r="C2208" s="1">
        <v>43792</v>
      </c>
      <c r="D2208" t="s">
        <v>287</v>
      </c>
      <c r="E2208" t="s">
        <v>2690</v>
      </c>
      <c r="F2208" t="s">
        <v>373</v>
      </c>
      <c r="G2208" t="s">
        <v>706</v>
      </c>
      <c r="H2208">
        <v>2019</v>
      </c>
      <c r="I2208">
        <v>11</v>
      </c>
      <c r="J2208">
        <v>23</v>
      </c>
      <c r="K2208" t="s">
        <v>47</v>
      </c>
      <c r="L2208">
        <v>7</v>
      </c>
      <c r="M2208" s="3">
        <v>1</v>
      </c>
      <c r="N2208" s="3">
        <v>1</v>
      </c>
      <c r="O2208" s="13">
        <v>2.9</v>
      </c>
      <c r="P2208">
        <v>3.4</v>
      </c>
      <c r="Q2208">
        <v>2.4500000000000002</v>
      </c>
      <c r="R2208" s="2">
        <v>1.7</v>
      </c>
      <c r="S2208" s="7">
        <f t="shared" si="414"/>
        <v>0.7</v>
      </c>
      <c r="T2208" s="7">
        <f>SUM($S$3:S2208)</f>
        <v>-43.680000000000348</v>
      </c>
      <c r="U2208" s="2">
        <v>2.0499999999999998</v>
      </c>
      <c r="V2208" s="7">
        <f t="shared" si="415"/>
        <v>-1</v>
      </c>
      <c r="W2208" s="7">
        <f>SUM($V$3:V2208)</f>
        <v>-262.53999999999957</v>
      </c>
      <c r="X2208" s="8">
        <v>1.28</v>
      </c>
      <c r="Y2208" s="7">
        <f t="shared" si="410"/>
        <v>0.28000000000000003</v>
      </c>
      <c r="Z2208" s="7">
        <f>SUM($Y$3:Y2208)</f>
        <v>-70.140000000000384</v>
      </c>
      <c r="AA2208" s="8">
        <v>3.75</v>
      </c>
      <c r="AB2208" s="7">
        <f t="shared" si="411"/>
        <v>-1</v>
      </c>
      <c r="AC2208" s="7">
        <f>SUM($AB$3:AB2208)</f>
        <v>-284.71999999999986</v>
      </c>
      <c r="AD2208" s="2">
        <v>1.9</v>
      </c>
      <c r="AE2208" s="7">
        <f t="shared" si="416"/>
        <v>-1</v>
      </c>
      <c r="AF2208" s="7">
        <f>SUM(AE$3:AE2208)</f>
        <v>-41.010000000000261</v>
      </c>
      <c r="AG2208" s="2">
        <v>1.9</v>
      </c>
      <c r="AH2208" s="7">
        <f t="shared" si="412"/>
        <v>0.89999999999999991</v>
      </c>
      <c r="AI2208" s="7">
        <f>SUM(AH$3:AH2208)</f>
        <v>-199.7700000000001</v>
      </c>
      <c r="AJ2208" s="2">
        <v>10</v>
      </c>
      <c r="AK2208" s="7">
        <f t="shared" si="417"/>
        <v>-1</v>
      </c>
      <c r="AL2208" s="7">
        <f>SUM(AK$3:AK2208)</f>
        <v>-446.25</v>
      </c>
      <c r="AM2208" s="2">
        <v>11</v>
      </c>
      <c r="AN2208" s="7">
        <f t="shared" si="418"/>
        <v>-1</v>
      </c>
      <c r="AO2208" s="7">
        <f>SUM(AN$3:AN2208)</f>
        <v>79.5</v>
      </c>
      <c r="AP2208" s="2">
        <v>6.5</v>
      </c>
      <c r="AQ2208" s="7">
        <f t="shared" si="419"/>
        <v>5.5</v>
      </c>
      <c r="AR2208" s="7">
        <f>SUM(AQ$3:AQ2208)</f>
        <v>-249.5</v>
      </c>
      <c r="AS2208">
        <v>5.9</v>
      </c>
      <c r="AT2208">
        <v>1.1299999999999999</v>
      </c>
      <c r="AU2208" s="5">
        <f t="shared" si="413"/>
        <v>2.38</v>
      </c>
      <c r="AV2208" s="4">
        <f>SUM(AU$3:AU2208)</f>
        <v>-1518.109999999996</v>
      </c>
    </row>
    <row r="2209" spans="1:48" x14ac:dyDescent="0.25">
      <c r="A2209">
        <f t="shared" si="409"/>
        <v>1</v>
      </c>
      <c r="B2209">
        <f t="shared" si="408"/>
        <v>4244</v>
      </c>
      <c r="C2209" s="1">
        <v>43792</v>
      </c>
      <c r="D2209" t="s">
        <v>287</v>
      </c>
      <c r="E2209" t="s">
        <v>2691</v>
      </c>
      <c r="F2209" t="s">
        <v>707</v>
      </c>
      <c r="G2209" t="s">
        <v>371</v>
      </c>
      <c r="H2209">
        <v>2019</v>
      </c>
      <c r="I2209">
        <v>11</v>
      </c>
      <c r="J2209">
        <v>23</v>
      </c>
      <c r="K2209" t="s">
        <v>47</v>
      </c>
      <c r="L2209">
        <v>7</v>
      </c>
      <c r="M2209" s="3">
        <v>0</v>
      </c>
      <c r="N2209" s="3">
        <v>3</v>
      </c>
      <c r="O2209" s="13">
        <v>4</v>
      </c>
      <c r="P2209">
        <v>3.4</v>
      </c>
      <c r="Q2209">
        <v>1.95</v>
      </c>
      <c r="R2209" s="2">
        <v>1.75</v>
      </c>
      <c r="S2209" s="7">
        <f t="shared" si="414"/>
        <v>-1</v>
      </c>
      <c r="T2209" s="7">
        <f>SUM($S$3:S2209)</f>
        <v>-44.680000000000348</v>
      </c>
      <c r="U2209" s="2">
        <v>2</v>
      </c>
      <c r="V2209" s="7">
        <f t="shared" si="415"/>
        <v>1</v>
      </c>
      <c r="W2209" s="7">
        <f>SUM($V$3:V2209)</f>
        <v>-261.53999999999957</v>
      </c>
      <c r="X2209" s="8">
        <v>1.28</v>
      </c>
      <c r="Y2209" s="7">
        <f t="shared" si="410"/>
        <v>0.28000000000000003</v>
      </c>
      <c r="Z2209" s="7">
        <f>SUM($Y$3:Y2209)</f>
        <v>-69.860000000000383</v>
      </c>
      <c r="AA2209" s="8">
        <v>3.75</v>
      </c>
      <c r="AB2209" s="7">
        <f t="shared" si="411"/>
        <v>-1</v>
      </c>
      <c r="AC2209" s="7">
        <f>SUM($AB$3:AB2209)</f>
        <v>-285.71999999999986</v>
      </c>
      <c r="AD2209" s="2">
        <v>1.9</v>
      </c>
      <c r="AE2209" s="7">
        <f t="shared" si="416"/>
        <v>0.89999999999999991</v>
      </c>
      <c r="AF2209" s="7">
        <f>SUM(AE$3:AE2209)</f>
        <v>-40.110000000000262</v>
      </c>
      <c r="AG2209" s="2">
        <v>1.9</v>
      </c>
      <c r="AH2209" s="7">
        <f t="shared" si="412"/>
        <v>-1</v>
      </c>
      <c r="AI2209" s="7">
        <f>SUM(AH$3:AH2209)</f>
        <v>-200.7700000000001</v>
      </c>
      <c r="AJ2209" s="2">
        <v>12</v>
      </c>
      <c r="AK2209" s="7">
        <f t="shared" si="417"/>
        <v>-1</v>
      </c>
      <c r="AL2209" s="7">
        <f>SUM(AK$3:AK2209)</f>
        <v>-447.25</v>
      </c>
      <c r="AM2209" s="2">
        <v>13</v>
      </c>
      <c r="AN2209" s="7">
        <f t="shared" si="418"/>
        <v>-1</v>
      </c>
      <c r="AO2209" s="7">
        <f>SUM(AN$3:AN2209)</f>
        <v>78.5</v>
      </c>
      <c r="AP2209" s="2">
        <v>6.5</v>
      </c>
      <c r="AQ2209" s="7">
        <f t="shared" si="419"/>
        <v>-1</v>
      </c>
      <c r="AR2209" s="7">
        <f>SUM(AQ$3:AQ2209)</f>
        <v>-250.5</v>
      </c>
      <c r="AU2209" s="5">
        <f t="shared" si="413"/>
        <v>-3.8200000000000003</v>
      </c>
      <c r="AV2209" s="4">
        <f>SUM(AU$3:AU2209)</f>
        <v>-1521.929999999996</v>
      </c>
    </row>
    <row r="2210" spans="1:48" x14ac:dyDescent="0.25">
      <c r="A2210">
        <f t="shared" si="409"/>
        <v>1</v>
      </c>
      <c r="B2210">
        <f t="shared" si="408"/>
        <v>4243</v>
      </c>
      <c r="C2210" s="1">
        <v>43792</v>
      </c>
      <c r="D2210" t="s">
        <v>996</v>
      </c>
      <c r="E2210" t="s">
        <v>1100</v>
      </c>
      <c r="F2210" t="s">
        <v>565</v>
      </c>
      <c r="G2210" t="s">
        <v>338</v>
      </c>
      <c r="H2210">
        <v>2019</v>
      </c>
      <c r="I2210">
        <v>11</v>
      </c>
      <c r="J2210">
        <v>23</v>
      </c>
      <c r="K2210" t="s">
        <v>47</v>
      </c>
      <c r="L2210">
        <v>7</v>
      </c>
      <c r="M2210" s="3">
        <v>1</v>
      </c>
      <c r="N2210" s="3">
        <v>0</v>
      </c>
      <c r="O2210" s="13">
        <v>1.4</v>
      </c>
      <c r="P2210">
        <v>4.5</v>
      </c>
      <c r="Q2210">
        <v>7.5</v>
      </c>
      <c r="R2210" s="2">
        <v>2</v>
      </c>
      <c r="S2210" s="7">
        <f t="shared" si="414"/>
        <v>-1</v>
      </c>
      <c r="T2210" s="7">
        <f>SUM($S$3:S2210)</f>
        <v>-45.680000000000348</v>
      </c>
      <c r="U2210" s="2">
        <v>1.72</v>
      </c>
      <c r="V2210" s="7">
        <f t="shared" si="415"/>
        <v>0.72</v>
      </c>
      <c r="W2210" s="7">
        <f>SUM($V$3:V2210)</f>
        <v>-260.81999999999954</v>
      </c>
      <c r="X2210" s="8">
        <v>1.25</v>
      </c>
      <c r="Y2210" s="7">
        <f t="shared" si="410"/>
        <v>-1</v>
      </c>
      <c r="Z2210" s="7">
        <f>SUM($Y$3:Y2210)</f>
        <v>-70.860000000000383</v>
      </c>
      <c r="AA2210" s="8">
        <v>3.75</v>
      </c>
      <c r="AB2210" s="7">
        <f t="shared" si="411"/>
        <v>2.75</v>
      </c>
      <c r="AC2210" s="7">
        <f>SUM($AB$3:AB2210)</f>
        <v>-282.96999999999986</v>
      </c>
      <c r="AD2210" s="2">
        <v>1.8</v>
      </c>
      <c r="AE2210" s="7">
        <f t="shared" si="416"/>
        <v>-1</v>
      </c>
      <c r="AF2210" s="7">
        <f>SUM(AE$3:AE2210)</f>
        <v>-41.110000000000262</v>
      </c>
      <c r="AG2210" s="2">
        <v>2</v>
      </c>
      <c r="AH2210" s="7">
        <f t="shared" si="412"/>
        <v>1</v>
      </c>
      <c r="AI2210" s="7">
        <f>SUM(AH$3:AH2210)</f>
        <v>-199.7700000000001</v>
      </c>
      <c r="AJ2210" s="2">
        <v>6</v>
      </c>
      <c r="AK2210" s="7">
        <f t="shared" si="417"/>
        <v>5</v>
      </c>
      <c r="AL2210" s="7">
        <f>SUM(AK$3:AK2210)</f>
        <v>-442.25</v>
      </c>
      <c r="AM2210" s="2">
        <v>8</v>
      </c>
      <c r="AN2210" s="7">
        <f t="shared" si="418"/>
        <v>-1</v>
      </c>
      <c r="AO2210" s="7">
        <f>SUM(AN$3:AN2210)</f>
        <v>77.5</v>
      </c>
      <c r="AP2210" s="2">
        <v>8.5</v>
      </c>
      <c r="AQ2210" s="7">
        <f t="shared" si="419"/>
        <v>-1</v>
      </c>
      <c r="AR2210" s="7">
        <f>SUM(AQ$3:AQ2210)</f>
        <v>-251.5</v>
      </c>
      <c r="AS2210">
        <v>1.93</v>
      </c>
      <c r="AT2210">
        <v>1.88</v>
      </c>
      <c r="AU2210" s="5">
        <f t="shared" si="413"/>
        <v>4.47</v>
      </c>
      <c r="AV2210" s="4">
        <f>SUM(AU$3:AU2210)</f>
        <v>-1517.4599999999959</v>
      </c>
    </row>
    <row r="2211" spans="1:48" x14ac:dyDescent="0.25">
      <c r="A2211">
        <f t="shared" si="409"/>
        <v>1</v>
      </c>
      <c r="B2211">
        <f t="shared" si="408"/>
        <v>4242</v>
      </c>
      <c r="C2211" s="1">
        <v>43792</v>
      </c>
      <c r="D2211" t="s">
        <v>996</v>
      </c>
      <c r="E2211" t="s">
        <v>2692</v>
      </c>
      <c r="F2211" t="s">
        <v>333</v>
      </c>
      <c r="G2211" t="s">
        <v>2693</v>
      </c>
      <c r="H2211">
        <v>2019</v>
      </c>
      <c r="I2211">
        <v>11</v>
      </c>
      <c r="J2211">
        <v>23</v>
      </c>
      <c r="K2211" t="s">
        <v>47</v>
      </c>
      <c r="L2211">
        <v>7</v>
      </c>
      <c r="M2211" s="3">
        <v>1</v>
      </c>
      <c r="N2211" s="3">
        <v>0</v>
      </c>
      <c r="O2211" s="13">
        <v>1.65</v>
      </c>
      <c r="P2211">
        <v>3.8</v>
      </c>
      <c r="Q2211">
        <v>5</v>
      </c>
      <c r="R2211" s="2">
        <v>1.72</v>
      </c>
      <c r="S2211" s="7">
        <f t="shared" si="414"/>
        <v>-1</v>
      </c>
      <c r="T2211" s="7">
        <f>SUM($S$3:S2211)</f>
        <v>-46.680000000000348</v>
      </c>
      <c r="U2211" s="2">
        <v>2</v>
      </c>
      <c r="V2211" s="7">
        <f t="shared" si="415"/>
        <v>1</v>
      </c>
      <c r="W2211" s="7">
        <f>SUM($V$3:V2211)</f>
        <v>-259.81999999999954</v>
      </c>
      <c r="X2211" s="8">
        <v>1.22</v>
      </c>
      <c r="Y2211" s="7">
        <f t="shared" si="410"/>
        <v>-1</v>
      </c>
      <c r="Z2211" s="7">
        <f>SUM($Y$3:Y2211)</f>
        <v>-71.860000000000383</v>
      </c>
      <c r="AA2211" s="8">
        <v>4</v>
      </c>
      <c r="AB2211" s="7">
        <f t="shared" si="411"/>
        <v>3</v>
      </c>
      <c r="AC2211" s="7">
        <f>SUM($AB$3:AB2211)</f>
        <v>-279.96999999999986</v>
      </c>
      <c r="AD2211" s="2">
        <v>1.72</v>
      </c>
      <c r="AE2211" s="7">
        <f t="shared" si="416"/>
        <v>-1</v>
      </c>
      <c r="AF2211" s="7">
        <f>SUM(AE$3:AE2211)</f>
        <v>-42.110000000000262</v>
      </c>
      <c r="AG2211" s="2">
        <v>2.0699999999999998</v>
      </c>
      <c r="AH2211" s="7">
        <f t="shared" si="412"/>
        <v>1.0699999999999998</v>
      </c>
      <c r="AI2211" s="7">
        <f>SUM(AH$3:AH2211)</f>
        <v>-198.7000000000001</v>
      </c>
      <c r="AJ2211" s="2">
        <v>8</v>
      </c>
      <c r="AK2211" s="7">
        <f t="shared" si="417"/>
        <v>7</v>
      </c>
      <c r="AL2211" s="7">
        <f>SUM(AK$3:AK2211)</f>
        <v>-435.25</v>
      </c>
      <c r="AM2211" s="2">
        <v>8.5</v>
      </c>
      <c r="AN2211" s="7">
        <f t="shared" si="418"/>
        <v>-1</v>
      </c>
      <c r="AO2211" s="7">
        <f>SUM(AN$3:AN2211)</f>
        <v>76.5</v>
      </c>
      <c r="AP2211" s="2">
        <v>7.5</v>
      </c>
      <c r="AQ2211" s="7">
        <f t="shared" si="419"/>
        <v>-1</v>
      </c>
      <c r="AR2211" s="7">
        <f>SUM(AQ$3:AQ2211)</f>
        <v>-252.5</v>
      </c>
      <c r="AU2211" s="5">
        <f t="shared" si="413"/>
        <v>7.07</v>
      </c>
      <c r="AV2211" s="4">
        <f>SUM(AU$3:AU2211)</f>
        <v>-1510.389999999996</v>
      </c>
    </row>
    <row r="2212" spans="1:48" x14ac:dyDescent="0.25">
      <c r="A2212">
        <f t="shared" si="409"/>
        <v>1</v>
      </c>
      <c r="B2212">
        <f t="shared" si="408"/>
        <v>4241</v>
      </c>
      <c r="C2212" s="1">
        <v>43792</v>
      </c>
      <c r="D2212" t="s">
        <v>996</v>
      </c>
      <c r="E2212" t="s">
        <v>2694</v>
      </c>
      <c r="F2212" t="s">
        <v>2695</v>
      </c>
      <c r="G2212" t="s">
        <v>514</v>
      </c>
      <c r="H2212">
        <v>2019</v>
      </c>
      <c r="I2212">
        <v>11</v>
      </c>
      <c r="J2212">
        <v>23</v>
      </c>
      <c r="K2212" t="s">
        <v>47</v>
      </c>
      <c r="L2212">
        <v>7</v>
      </c>
      <c r="M2212" s="3">
        <v>1</v>
      </c>
      <c r="N2212" s="3">
        <v>2</v>
      </c>
      <c r="O2212" s="13">
        <v>10</v>
      </c>
      <c r="P2212">
        <v>7</v>
      </c>
      <c r="Q2212">
        <v>1.1599999999999999</v>
      </c>
      <c r="R2212" s="2">
        <v>2.2000000000000002</v>
      </c>
      <c r="S2212" s="7">
        <f t="shared" si="414"/>
        <v>1.2000000000000002</v>
      </c>
      <c r="T2212" s="7">
        <f>SUM($S$3:S2212)</f>
        <v>-45.480000000000345</v>
      </c>
      <c r="U2212" s="2">
        <v>1.61</v>
      </c>
      <c r="V2212" s="7">
        <f t="shared" si="415"/>
        <v>-1</v>
      </c>
      <c r="W2212" s="7">
        <f>SUM($V$3:V2212)</f>
        <v>-260.81999999999954</v>
      </c>
      <c r="X2212" s="8">
        <v>1.1599999999999999</v>
      </c>
      <c r="Y2212" s="7">
        <f t="shared" si="410"/>
        <v>0.15999999999999992</v>
      </c>
      <c r="Z2212" s="7">
        <f>SUM($Y$3:Y2212)</f>
        <v>-71.700000000000387</v>
      </c>
      <c r="AA2212" s="8">
        <v>5</v>
      </c>
      <c r="AB2212" s="7">
        <f t="shared" si="411"/>
        <v>-1</v>
      </c>
      <c r="AC2212" s="7">
        <f>SUM($AB$3:AB2212)</f>
        <v>-280.96999999999986</v>
      </c>
      <c r="AD2212" s="2">
        <v>1.5</v>
      </c>
      <c r="AE2212" s="7">
        <f t="shared" si="416"/>
        <v>0.5</v>
      </c>
      <c r="AF2212" s="7">
        <f>SUM(AE$3:AE2212)</f>
        <v>-41.610000000000262</v>
      </c>
      <c r="AG2212" s="2">
        <v>2.5</v>
      </c>
      <c r="AH2212" s="7">
        <f t="shared" si="412"/>
        <v>-1</v>
      </c>
      <c r="AI2212" s="7">
        <f>SUM(AH$3:AH2212)</f>
        <v>-199.7000000000001</v>
      </c>
      <c r="AJ2212" s="2">
        <v>29</v>
      </c>
      <c r="AK2212" s="7">
        <f t="shared" si="417"/>
        <v>-1</v>
      </c>
      <c r="AL2212" s="7">
        <f>SUM(AK$3:AK2212)</f>
        <v>-436.25</v>
      </c>
      <c r="AM2212" s="2">
        <v>34</v>
      </c>
      <c r="AN2212" s="7">
        <f t="shared" si="418"/>
        <v>-1</v>
      </c>
      <c r="AO2212" s="7">
        <f>SUM(AN$3:AN2212)</f>
        <v>75.5</v>
      </c>
      <c r="AP2212" s="2">
        <v>15</v>
      </c>
      <c r="AQ2212" s="7">
        <f t="shared" si="419"/>
        <v>-1</v>
      </c>
      <c r="AR2212" s="7">
        <f>SUM(AQ$3:AQ2212)</f>
        <v>-253.5</v>
      </c>
      <c r="AU2212" s="5">
        <f t="shared" si="413"/>
        <v>-4.1399999999999997</v>
      </c>
      <c r="AV2212" s="4">
        <f>SUM(AU$3:AU2212)</f>
        <v>-1514.5299999999961</v>
      </c>
    </row>
    <row r="2213" spans="1:48" x14ac:dyDescent="0.25">
      <c r="A2213">
        <f t="shared" si="409"/>
        <v>1</v>
      </c>
      <c r="B2213">
        <f t="shared" si="408"/>
        <v>4240</v>
      </c>
      <c r="C2213" s="1">
        <v>43791</v>
      </c>
      <c r="D2213" t="s">
        <v>291</v>
      </c>
      <c r="E2213" t="s">
        <v>2696</v>
      </c>
      <c r="F2213" t="s">
        <v>247</v>
      </c>
      <c r="G2213" t="s">
        <v>556</v>
      </c>
      <c r="H2213">
        <v>2019</v>
      </c>
      <c r="I2213">
        <v>11</v>
      </c>
      <c r="J2213">
        <v>22</v>
      </c>
      <c r="K2213" t="s">
        <v>63</v>
      </c>
      <c r="L2213">
        <v>6</v>
      </c>
      <c r="M2213" s="3">
        <v>3</v>
      </c>
      <c r="N2213" s="3">
        <v>3</v>
      </c>
      <c r="O2213" s="13">
        <v>1.1399999999999999</v>
      </c>
      <c r="P2213">
        <v>9</v>
      </c>
      <c r="Q2213">
        <v>15</v>
      </c>
      <c r="R2213" s="2">
        <v>1.75</v>
      </c>
      <c r="S2213" s="7">
        <f t="shared" si="414"/>
        <v>0.75</v>
      </c>
      <c r="T2213" s="7">
        <f>SUM($S$3:S2213)</f>
        <v>-44.730000000000345</v>
      </c>
      <c r="U2213" s="2">
        <v>2</v>
      </c>
      <c r="V2213" s="7">
        <f t="shared" si="415"/>
        <v>-1</v>
      </c>
      <c r="W2213" s="7">
        <f>SUM($V$3:V2213)</f>
        <v>-261.81999999999954</v>
      </c>
      <c r="X2213" s="8">
        <v>1.08</v>
      </c>
      <c r="Y2213" s="7">
        <f t="shared" si="410"/>
        <v>8.0000000000000071E-2</v>
      </c>
      <c r="Z2213" s="7">
        <f>SUM($Y$3:Y2213)</f>
        <v>-71.620000000000388</v>
      </c>
      <c r="AA2213" s="8">
        <v>8</v>
      </c>
      <c r="AB2213" s="7">
        <f t="shared" si="411"/>
        <v>-1</v>
      </c>
      <c r="AC2213" s="7">
        <f>SUM($AB$3:AB2213)</f>
        <v>-281.96999999999986</v>
      </c>
      <c r="AD2213" s="2">
        <v>1.25</v>
      </c>
      <c r="AE2213" s="7">
        <f t="shared" si="416"/>
        <v>0.25</v>
      </c>
      <c r="AF2213" s="7">
        <f>SUM(AE$3:AE2213)</f>
        <v>-41.360000000000262</v>
      </c>
      <c r="AG2213" s="2">
        <v>4</v>
      </c>
      <c r="AH2213" s="7">
        <f t="shared" si="412"/>
        <v>-1</v>
      </c>
      <c r="AI2213" s="7">
        <f>SUM(AH$3:AH2213)</f>
        <v>-200.7000000000001</v>
      </c>
      <c r="AJ2213" s="2">
        <v>12</v>
      </c>
      <c r="AK2213" s="7">
        <f t="shared" si="417"/>
        <v>-1</v>
      </c>
      <c r="AL2213" s="7">
        <f>SUM(AK$3:AK2213)</f>
        <v>-437.25</v>
      </c>
      <c r="AM2213" s="2">
        <v>9</v>
      </c>
      <c r="AN2213" s="7">
        <f t="shared" si="418"/>
        <v>-1</v>
      </c>
      <c r="AO2213" s="7">
        <f>SUM(AN$3:AN2213)</f>
        <v>74.5</v>
      </c>
      <c r="AP2213" s="2">
        <v>19</v>
      </c>
      <c r="AQ2213" s="7">
        <f t="shared" si="419"/>
        <v>-1</v>
      </c>
      <c r="AR2213" s="7">
        <f>SUM(AQ$3:AQ2213)</f>
        <v>-254.5</v>
      </c>
      <c r="AS2213">
        <v>1.5</v>
      </c>
      <c r="AT2213">
        <v>2.5</v>
      </c>
      <c r="AU2213" s="5">
        <f t="shared" si="413"/>
        <v>-4.92</v>
      </c>
      <c r="AV2213" s="4">
        <f>SUM(AU$3:AU2213)</f>
        <v>-1519.4499999999962</v>
      </c>
    </row>
    <row r="2214" spans="1:48" x14ac:dyDescent="0.25">
      <c r="A2214">
        <f t="shared" si="409"/>
        <v>1</v>
      </c>
      <c r="B2214">
        <f t="shared" si="408"/>
        <v>4239</v>
      </c>
      <c r="C2214" s="1">
        <v>43791</v>
      </c>
      <c r="D2214" t="s">
        <v>298</v>
      </c>
      <c r="E2214" t="s">
        <v>2697</v>
      </c>
      <c r="F2214" t="s">
        <v>407</v>
      </c>
      <c r="G2214" t="s">
        <v>416</v>
      </c>
      <c r="H2214">
        <v>2019</v>
      </c>
      <c r="I2214">
        <v>11</v>
      </c>
      <c r="J2214">
        <v>22</v>
      </c>
      <c r="K2214" t="s">
        <v>63</v>
      </c>
      <c r="L2214">
        <v>6</v>
      </c>
      <c r="M2214" s="3">
        <v>2</v>
      </c>
      <c r="N2214" s="3">
        <v>1</v>
      </c>
      <c r="O2214" s="13">
        <v>1.75</v>
      </c>
      <c r="P2214">
        <v>3.8</v>
      </c>
      <c r="Q2214">
        <v>4.5</v>
      </c>
      <c r="R2214" s="2">
        <v>1.61</v>
      </c>
      <c r="S2214" s="7">
        <f t="shared" si="414"/>
        <v>0.6100000000000001</v>
      </c>
      <c r="T2214" s="7">
        <f>SUM($S$3:S2214)</f>
        <v>-44.120000000000346</v>
      </c>
      <c r="U2214" s="2">
        <v>2.2000000000000002</v>
      </c>
      <c r="V2214" s="7">
        <f t="shared" si="415"/>
        <v>-1</v>
      </c>
      <c r="W2214" s="7">
        <f>SUM($V$3:V2214)</f>
        <v>-262.81999999999954</v>
      </c>
      <c r="X2214" s="8">
        <v>1.2</v>
      </c>
      <c r="Y2214" s="7">
        <f t="shared" si="410"/>
        <v>0.19999999999999996</v>
      </c>
      <c r="Z2214" s="7">
        <f>SUM($Y$3:Y2214)</f>
        <v>-71.420000000000385</v>
      </c>
      <c r="AA2214" s="8">
        <v>4.5</v>
      </c>
      <c r="AB2214" s="7">
        <f t="shared" si="411"/>
        <v>-1</v>
      </c>
      <c r="AC2214" s="7">
        <f>SUM($AB$3:AB2214)</f>
        <v>-282.96999999999986</v>
      </c>
      <c r="AD2214" s="2">
        <v>1.66</v>
      </c>
      <c r="AE2214" s="7">
        <f t="shared" si="416"/>
        <v>0.65999999999999992</v>
      </c>
      <c r="AF2214" s="7">
        <f>SUM(AE$3:AE2214)</f>
        <v>-40.700000000000266</v>
      </c>
      <c r="AG2214" s="2">
        <v>2.2000000000000002</v>
      </c>
      <c r="AH2214" s="7">
        <f t="shared" si="412"/>
        <v>-1</v>
      </c>
      <c r="AI2214" s="7">
        <f>SUM(AH$3:AH2214)</f>
        <v>-201.7000000000001</v>
      </c>
      <c r="AJ2214" s="2">
        <v>9</v>
      </c>
      <c r="AK2214" s="7">
        <f t="shared" si="417"/>
        <v>-1</v>
      </c>
      <c r="AL2214" s="7">
        <f>SUM(AK$3:AK2214)</f>
        <v>-438.25</v>
      </c>
      <c r="AM2214" s="2">
        <v>9</v>
      </c>
      <c r="AN2214" s="7">
        <f t="shared" si="418"/>
        <v>8</v>
      </c>
      <c r="AO2214" s="7">
        <f>SUM(AN$3:AN2214)</f>
        <v>82.5</v>
      </c>
      <c r="AP2214" s="2">
        <v>7.5</v>
      </c>
      <c r="AQ2214" s="7">
        <f t="shared" si="419"/>
        <v>-1</v>
      </c>
      <c r="AR2214" s="7">
        <f>SUM(AQ$3:AQ2214)</f>
        <v>-255.5</v>
      </c>
      <c r="AS2214">
        <v>2.85</v>
      </c>
      <c r="AT2214">
        <v>1.4</v>
      </c>
      <c r="AU2214" s="5">
        <f t="shared" si="413"/>
        <v>4.47</v>
      </c>
      <c r="AV2214" s="4">
        <f>SUM(AU$3:AU2214)</f>
        <v>-1514.9799999999962</v>
      </c>
    </row>
    <row r="2215" spans="1:48" x14ac:dyDescent="0.25">
      <c r="A2215">
        <f t="shared" si="409"/>
        <v>1</v>
      </c>
      <c r="B2215">
        <f t="shared" si="408"/>
        <v>4238</v>
      </c>
      <c r="C2215" s="1">
        <v>43791</v>
      </c>
      <c r="D2215" t="s">
        <v>302</v>
      </c>
      <c r="E2215" t="s">
        <v>2698</v>
      </c>
      <c r="F2215" t="s">
        <v>246</v>
      </c>
      <c r="G2215" t="s">
        <v>304</v>
      </c>
      <c r="H2215">
        <v>2019</v>
      </c>
      <c r="I2215">
        <v>11</v>
      </c>
      <c r="J2215">
        <v>22</v>
      </c>
      <c r="K2215" t="s">
        <v>63</v>
      </c>
      <c r="L2215">
        <v>6</v>
      </c>
      <c r="M2215" s="3">
        <v>2</v>
      </c>
      <c r="N2215" s="3">
        <v>0</v>
      </c>
      <c r="O2215" s="13">
        <v>1.3</v>
      </c>
      <c r="P2215">
        <v>5.5</v>
      </c>
      <c r="Q2215">
        <v>9.5</v>
      </c>
      <c r="R2215" s="2">
        <v>1.75</v>
      </c>
      <c r="S2215" s="7">
        <f t="shared" si="414"/>
        <v>-1</v>
      </c>
      <c r="T2215" s="7">
        <f>SUM($S$3:S2215)</f>
        <v>-45.120000000000346</v>
      </c>
      <c r="U2215" s="2">
        <v>2</v>
      </c>
      <c r="V2215" s="7">
        <f t="shared" si="415"/>
        <v>1</v>
      </c>
      <c r="W2215" s="7">
        <f>SUM($V$3:V2215)</f>
        <v>-261.81999999999954</v>
      </c>
      <c r="X2215" s="8">
        <v>1.1399999999999999</v>
      </c>
      <c r="Y2215" s="7">
        <f t="shared" si="410"/>
        <v>0.1399999999999999</v>
      </c>
      <c r="Z2215" s="7">
        <f>SUM($Y$3:Y2215)</f>
        <v>-71.280000000000385</v>
      </c>
      <c r="AA2215" s="8">
        <v>5.5</v>
      </c>
      <c r="AB2215" s="7">
        <f t="shared" si="411"/>
        <v>-1</v>
      </c>
      <c r="AC2215" s="7">
        <f>SUM($AB$3:AB2215)</f>
        <v>-283.96999999999986</v>
      </c>
      <c r="AD2215" s="2">
        <v>1.5</v>
      </c>
      <c r="AE2215" s="7">
        <f t="shared" si="416"/>
        <v>-1</v>
      </c>
      <c r="AF2215" s="7">
        <f>SUM(AE$3:AE2215)</f>
        <v>-41.700000000000266</v>
      </c>
      <c r="AG2215" s="2">
        <v>2.62</v>
      </c>
      <c r="AH2215" s="7">
        <f t="shared" si="412"/>
        <v>1.62</v>
      </c>
      <c r="AI2215" s="7">
        <f>SUM(AH$3:AH2215)</f>
        <v>-200.0800000000001</v>
      </c>
      <c r="AJ2215" s="2">
        <v>8.5</v>
      </c>
      <c r="AK2215" s="7">
        <f t="shared" si="417"/>
        <v>-1</v>
      </c>
      <c r="AL2215" s="7">
        <f>SUM(AK$3:AK2215)</f>
        <v>-439.25</v>
      </c>
      <c r="AM2215" s="2">
        <v>8</v>
      </c>
      <c r="AN2215" s="7">
        <f t="shared" si="418"/>
        <v>-1</v>
      </c>
      <c r="AO2215" s="7">
        <f>SUM(AN$3:AN2215)</f>
        <v>81.5</v>
      </c>
      <c r="AP2215" s="2">
        <v>11</v>
      </c>
      <c r="AQ2215" s="7">
        <f t="shared" si="419"/>
        <v>-1</v>
      </c>
      <c r="AR2215" s="7">
        <f>SUM(AQ$3:AQ2215)</f>
        <v>-256.5</v>
      </c>
      <c r="AS2215">
        <v>1.97</v>
      </c>
      <c r="AT2215">
        <v>1.96</v>
      </c>
      <c r="AU2215" s="5">
        <f t="shared" si="413"/>
        <v>-3.24</v>
      </c>
      <c r="AV2215" s="4">
        <f>SUM(AU$3:AU2215)</f>
        <v>-1518.2199999999962</v>
      </c>
    </row>
    <row r="2216" spans="1:48" x14ac:dyDescent="0.25">
      <c r="A2216">
        <f t="shared" si="409"/>
        <v>1</v>
      </c>
      <c r="B2216">
        <f t="shared" si="408"/>
        <v>4237</v>
      </c>
      <c r="C2216" s="1">
        <v>43791</v>
      </c>
      <c r="D2216" t="s">
        <v>275</v>
      </c>
      <c r="E2216" t="s">
        <v>2699</v>
      </c>
      <c r="F2216" t="s">
        <v>355</v>
      </c>
      <c r="G2216" t="s">
        <v>541</v>
      </c>
      <c r="H2216">
        <v>2019</v>
      </c>
      <c r="I2216">
        <v>11</v>
      </c>
      <c r="J2216">
        <v>22</v>
      </c>
      <c r="K2216" t="s">
        <v>63</v>
      </c>
      <c r="L2216">
        <v>6</v>
      </c>
      <c r="M2216" s="3">
        <v>2</v>
      </c>
      <c r="N2216" s="3">
        <v>1</v>
      </c>
      <c r="O2216" s="13">
        <v>1.8</v>
      </c>
      <c r="P2216">
        <v>3.8</v>
      </c>
      <c r="Q2216">
        <v>4.33</v>
      </c>
      <c r="R2216" s="2">
        <v>1.75</v>
      </c>
      <c r="S2216" s="7">
        <f t="shared" si="414"/>
        <v>0.75</v>
      </c>
      <c r="T2216" s="7">
        <f>SUM($S$3:S2216)</f>
        <v>-44.370000000000346</v>
      </c>
      <c r="U2216" s="2">
        <v>2</v>
      </c>
      <c r="V2216" s="7">
        <f t="shared" si="415"/>
        <v>-1</v>
      </c>
      <c r="W2216" s="7">
        <f>SUM($V$3:V2216)</f>
        <v>-262.81999999999954</v>
      </c>
      <c r="X2216" s="8">
        <v>1.28</v>
      </c>
      <c r="Y2216" s="7">
        <f t="shared" si="410"/>
        <v>0.28000000000000003</v>
      </c>
      <c r="Z2216" s="7">
        <f>SUM($Y$3:Y2216)</f>
        <v>-71.000000000000384</v>
      </c>
      <c r="AA2216" s="8">
        <v>3.75</v>
      </c>
      <c r="AB2216" s="7">
        <f t="shared" si="411"/>
        <v>-1</v>
      </c>
      <c r="AC2216" s="7">
        <f>SUM($AB$3:AB2216)</f>
        <v>-284.96999999999986</v>
      </c>
      <c r="AD2216" s="2">
        <v>1.9</v>
      </c>
      <c r="AE2216" s="7">
        <f t="shared" si="416"/>
        <v>0.89999999999999991</v>
      </c>
      <c r="AF2216" s="7">
        <f>SUM(AE$3:AE2216)</f>
        <v>-40.800000000000267</v>
      </c>
      <c r="AG2216" s="2">
        <v>1.9</v>
      </c>
      <c r="AH2216" s="7">
        <f t="shared" si="412"/>
        <v>-1</v>
      </c>
      <c r="AI2216" s="7">
        <f>SUM(AH$3:AH2216)</f>
        <v>-201.0800000000001</v>
      </c>
      <c r="AJ2216" s="2">
        <v>7.5</v>
      </c>
      <c r="AK2216" s="7">
        <f t="shared" si="417"/>
        <v>-1</v>
      </c>
      <c r="AL2216" s="7">
        <f>SUM(AK$3:AK2216)</f>
        <v>-440.25</v>
      </c>
      <c r="AM2216" s="2">
        <v>8.5</v>
      </c>
      <c r="AN2216" s="7">
        <f t="shared" si="418"/>
        <v>7.5</v>
      </c>
      <c r="AO2216" s="7">
        <f>SUM(AN$3:AN2216)</f>
        <v>89</v>
      </c>
      <c r="AP2216" s="2">
        <v>7</v>
      </c>
      <c r="AQ2216" s="7">
        <f t="shared" si="419"/>
        <v>-1</v>
      </c>
      <c r="AR2216" s="7">
        <f>SUM(AQ$3:AQ2216)</f>
        <v>-257.5</v>
      </c>
      <c r="AS2216">
        <v>3.1</v>
      </c>
      <c r="AT2216">
        <v>1.35</v>
      </c>
      <c r="AU2216" s="5">
        <f t="shared" si="413"/>
        <v>4.43</v>
      </c>
      <c r="AV2216" s="4">
        <f>SUM(AU$3:AU2216)</f>
        <v>-1513.7899999999961</v>
      </c>
    </row>
    <row r="2217" spans="1:48" x14ac:dyDescent="0.25">
      <c r="A2217">
        <f t="shared" si="409"/>
        <v>1</v>
      </c>
      <c r="B2217">
        <f t="shared" si="408"/>
        <v>4236</v>
      </c>
      <c r="C2217" s="1">
        <v>43791</v>
      </c>
      <c r="D2217" t="s">
        <v>996</v>
      </c>
      <c r="E2217" t="s">
        <v>2700</v>
      </c>
      <c r="F2217" t="s">
        <v>2701</v>
      </c>
      <c r="G2217" t="s">
        <v>339</v>
      </c>
      <c r="H2217">
        <v>2019</v>
      </c>
      <c r="I2217">
        <v>11</v>
      </c>
      <c r="J2217">
        <v>22</v>
      </c>
      <c r="K2217" t="s">
        <v>63</v>
      </c>
      <c r="L2217">
        <v>6</v>
      </c>
      <c r="M2217" s="3">
        <v>1</v>
      </c>
      <c r="N2217" s="3">
        <v>4</v>
      </c>
      <c r="O2217" s="13">
        <v>2.4</v>
      </c>
      <c r="P2217">
        <v>3.1</v>
      </c>
      <c r="Q2217">
        <v>3.1</v>
      </c>
      <c r="R2217" s="2">
        <v>2</v>
      </c>
      <c r="S2217" s="7">
        <f t="shared" si="414"/>
        <v>1</v>
      </c>
      <c r="T2217" s="7">
        <f>SUM($S$3:S2217)</f>
        <v>-43.370000000000346</v>
      </c>
      <c r="U2217" s="2">
        <v>1.72</v>
      </c>
      <c r="V2217" s="7">
        <f t="shared" si="415"/>
        <v>-1</v>
      </c>
      <c r="W2217" s="7">
        <f>SUM($V$3:V2217)</f>
        <v>-263.81999999999954</v>
      </c>
      <c r="X2217" s="8">
        <v>1.44</v>
      </c>
      <c r="Y2217" s="7">
        <f t="shared" si="410"/>
        <v>0.43999999999999995</v>
      </c>
      <c r="Z2217" s="7">
        <f>SUM($Y$3:Y2217)</f>
        <v>-70.560000000000386</v>
      </c>
      <c r="AA2217" s="8">
        <v>2.62</v>
      </c>
      <c r="AB2217" s="7">
        <f t="shared" si="411"/>
        <v>-1</v>
      </c>
      <c r="AC2217" s="7">
        <f>SUM($AB$3:AB2217)</f>
        <v>-285.96999999999986</v>
      </c>
      <c r="AD2217" s="2">
        <v>2.2999999999999998</v>
      </c>
      <c r="AE2217" s="7">
        <f t="shared" si="416"/>
        <v>1.2999999999999998</v>
      </c>
      <c r="AF2217" s="7">
        <f>SUM(AE$3:AE2217)</f>
        <v>-39.50000000000027</v>
      </c>
      <c r="AG2217" s="2">
        <v>1.6</v>
      </c>
      <c r="AH2217" s="7">
        <f t="shared" si="412"/>
        <v>-1</v>
      </c>
      <c r="AI2217" s="7">
        <f>SUM(AH$3:AH2217)</f>
        <v>-202.0800000000001</v>
      </c>
      <c r="AJ2217" s="2">
        <v>6.5</v>
      </c>
      <c r="AK2217" s="7">
        <f t="shared" si="417"/>
        <v>-1</v>
      </c>
      <c r="AL2217" s="7">
        <f>SUM(AK$3:AK2217)</f>
        <v>-441.25</v>
      </c>
      <c r="AM2217" s="2">
        <v>10</v>
      </c>
      <c r="AN2217" s="7">
        <f t="shared" si="418"/>
        <v>-1</v>
      </c>
      <c r="AO2217" s="7">
        <f>SUM(AN$3:AN2217)</f>
        <v>88</v>
      </c>
      <c r="AP2217" s="2">
        <v>6</v>
      </c>
      <c r="AQ2217" s="7">
        <f t="shared" si="419"/>
        <v>-1</v>
      </c>
      <c r="AR2217" s="7">
        <f>SUM(AQ$3:AQ2217)</f>
        <v>-258.5</v>
      </c>
      <c r="AU2217" s="5">
        <f t="shared" si="413"/>
        <v>-3.2600000000000002</v>
      </c>
      <c r="AV2217" s="4">
        <f>SUM(AU$3:AU2217)</f>
        <v>-1517.0499999999961</v>
      </c>
    </row>
    <row r="2218" spans="1:48" x14ac:dyDescent="0.25">
      <c r="A2218">
        <f t="shared" si="409"/>
        <v>1</v>
      </c>
      <c r="B2218">
        <f t="shared" si="408"/>
        <v>4235</v>
      </c>
      <c r="C2218" s="1">
        <v>43788</v>
      </c>
      <c r="D2218" t="s">
        <v>2702</v>
      </c>
      <c r="E2218" t="s">
        <v>2703</v>
      </c>
      <c r="F2218" t="s">
        <v>2704</v>
      </c>
      <c r="G2218" t="s">
        <v>2705</v>
      </c>
      <c r="H2218">
        <v>2019</v>
      </c>
      <c r="I2218">
        <v>11</v>
      </c>
      <c r="J2218">
        <v>19</v>
      </c>
      <c r="K2218" t="s">
        <v>188</v>
      </c>
      <c r="L2218">
        <v>3</v>
      </c>
      <c r="M2218" s="3">
        <v>0</v>
      </c>
      <c r="N2218" s="3">
        <v>3</v>
      </c>
      <c r="O2218" s="13">
        <v>7</v>
      </c>
      <c r="P2218">
        <v>3.75</v>
      </c>
      <c r="Q2218">
        <v>1.55</v>
      </c>
      <c r="R2218" s="2">
        <v>2.5</v>
      </c>
      <c r="S2218" s="7">
        <f t="shared" si="414"/>
        <v>-1</v>
      </c>
      <c r="T2218" s="7">
        <f>SUM($S$3:S2218)</f>
        <v>-44.370000000000346</v>
      </c>
      <c r="U2218" s="2">
        <v>1.5</v>
      </c>
      <c r="V2218" s="7">
        <f t="shared" si="415"/>
        <v>0.5</v>
      </c>
      <c r="W2218" s="7">
        <f>SUM($V$3:V2218)</f>
        <v>-263.31999999999954</v>
      </c>
      <c r="X2218" s="8">
        <v>1.44</v>
      </c>
      <c r="Y2218" s="7">
        <f t="shared" si="410"/>
        <v>0.43999999999999995</v>
      </c>
      <c r="Z2218" s="7">
        <f>SUM($Y$3:Y2218)</f>
        <v>-70.120000000000388</v>
      </c>
      <c r="AA2218" s="8">
        <v>2.62</v>
      </c>
      <c r="AB2218" s="7">
        <f t="shared" si="411"/>
        <v>-1</v>
      </c>
      <c r="AC2218" s="7">
        <f>SUM($AB$3:AB2218)</f>
        <v>-286.96999999999986</v>
      </c>
      <c r="AD2218" s="2">
        <v>2.4</v>
      </c>
      <c r="AE2218" s="7">
        <f t="shared" si="416"/>
        <v>1.4</v>
      </c>
      <c r="AF2218" s="7">
        <f>SUM(AE$3:AE2218)</f>
        <v>-38.100000000000271</v>
      </c>
      <c r="AG2218" s="2">
        <v>1.53</v>
      </c>
      <c r="AH2218" s="7">
        <f t="shared" si="412"/>
        <v>-1</v>
      </c>
      <c r="AI2218" s="7">
        <f>SUM(AH$3:AH2218)</f>
        <v>-203.0800000000001</v>
      </c>
      <c r="AJ2218" s="2">
        <v>12</v>
      </c>
      <c r="AK2218" s="7">
        <f t="shared" si="417"/>
        <v>-1</v>
      </c>
      <c r="AL2218" s="7">
        <f>SUM(AK$3:AK2218)</f>
        <v>-442.25</v>
      </c>
      <c r="AM2218" s="2">
        <v>21</v>
      </c>
      <c r="AN2218" s="7">
        <f t="shared" si="418"/>
        <v>-1</v>
      </c>
      <c r="AO2218" s="7">
        <f>SUM(AN$3:AN2218)</f>
        <v>87</v>
      </c>
      <c r="AP2218" s="2">
        <v>7.5</v>
      </c>
      <c r="AQ2218" s="7">
        <f t="shared" si="419"/>
        <v>-1</v>
      </c>
      <c r="AR2218" s="7">
        <f>SUM(AQ$3:AQ2218)</f>
        <v>-259.5</v>
      </c>
      <c r="AU2218" s="5">
        <f t="shared" si="413"/>
        <v>-3.66</v>
      </c>
      <c r="AV2218" s="4">
        <f>SUM(AU$3:AU2218)</f>
        <v>-1520.7099999999962</v>
      </c>
    </row>
    <row r="2219" spans="1:48" x14ac:dyDescent="0.25">
      <c r="A2219">
        <f t="shared" si="409"/>
        <v>1</v>
      </c>
      <c r="B2219">
        <f t="shared" si="408"/>
        <v>4234</v>
      </c>
      <c r="C2219" s="1">
        <v>43788</v>
      </c>
      <c r="D2219" t="s">
        <v>2702</v>
      </c>
      <c r="E2219" t="s">
        <v>2706</v>
      </c>
      <c r="F2219" t="s">
        <v>2707</v>
      </c>
      <c r="G2219" t="s">
        <v>2708</v>
      </c>
      <c r="H2219">
        <v>2019</v>
      </c>
      <c r="I2219">
        <v>11</v>
      </c>
      <c r="J2219">
        <v>19</v>
      </c>
      <c r="K2219" t="s">
        <v>188</v>
      </c>
      <c r="L2219">
        <v>3</v>
      </c>
      <c r="M2219" s="3">
        <v>0</v>
      </c>
      <c r="N2219" s="3">
        <v>1</v>
      </c>
      <c r="O2219" s="13">
        <v>5.75</v>
      </c>
      <c r="P2219">
        <v>3.3</v>
      </c>
      <c r="Q2219">
        <v>1.66</v>
      </c>
      <c r="R2219" s="2">
        <v>2.1</v>
      </c>
      <c r="S2219" s="7">
        <f t="shared" si="414"/>
        <v>-1</v>
      </c>
      <c r="T2219" s="7">
        <f>SUM($S$3:S2219)</f>
        <v>-45.370000000000346</v>
      </c>
      <c r="U2219" s="2">
        <v>1.66</v>
      </c>
      <c r="V2219" s="7">
        <f t="shared" si="415"/>
        <v>0.65999999999999992</v>
      </c>
      <c r="W2219" s="7">
        <f>SUM($V$3:V2219)</f>
        <v>-262.65999999999951</v>
      </c>
      <c r="X2219" s="8">
        <v>1.36</v>
      </c>
      <c r="Y2219" s="7">
        <f t="shared" si="410"/>
        <v>-1</v>
      </c>
      <c r="Z2219" s="7">
        <f>SUM($Y$3:Y2219)</f>
        <v>-71.120000000000388</v>
      </c>
      <c r="AA2219" s="8">
        <v>3</v>
      </c>
      <c r="AB2219" s="7">
        <f t="shared" si="411"/>
        <v>2</v>
      </c>
      <c r="AC2219" s="7">
        <f>SUM($AB$3:AB2219)</f>
        <v>-284.96999999999986</v>
      </c>
      <c r="AD2219" s="2">
        <v>2.15</v>
      </c>
      <c r="AE2219" s="7">
        <f t="shared" si="416"/>
        <v>-1</v>
      </c>
      <c r="AF2219" s="7">
        <f>SUM(AE$3:AE2219)</f>
        <v>-39.100000000000271</v>
      </c>
      <c r="AG2219" s="2">
        <v>1.66</v>
      </c>
      <c r="AH2219" s="7">
        <f t="shared" si="412"/>
        <v>0.65999999999999992</v>
      </c>
      <c r="AI2219" s="7">
        <f>SUM(AH$3:AH2219)</f>
        <v>-202.4200000000001</v>
      </c>
      <c r="AJ2219" s="2">
        <v>12</v>
      </c>
      <c r="AK2219" s="7">
        <f t="shared" si="417"/>
        <v>-1</v>
      </c>
      <c r="AL2219" s="7">
        <f>SUM(AK$3:AK2219)</f>
        <v>-443.25</v>
      </c>
      <c r="AM2219" s="2">
        <v>19</v>
      </c>
      <c r="AN2219" s="7">
        <f t="shared" si="418"/>
        <v>-1</v>
      </c>
      <c r="AO2219" s="7">
        <f>SUM(AN$3:AN2219)</f>
        <v>86</v>
      </c>
      <c r="AP2219" s="2">
        <v>6.5</v>
      </c>
      <c r="AQ2219" s="7">
        <f t="shared" si="419"/>
        <v>-1</v>
      </c>
      <c r="AR2219" s="7">
        <f>SUM(AQ$3:AQ2219)</f>
        <v>-260.5</v>
      </c>
      <c r="AU2219" s="5">
        <f t="shared" si="413"/>
        <v>-2.68</v>
      </c>
      <c r="AV2219" s="4">
        <f>SUM(AU$3:AU2219)</f>
        <v>-1523.3899999999962</v>
      </c>
    </row>
    <row r="2220" spans="1:48" x14ac:dyDescent="0.25">
      <c r="A2220">
        <f t="shared" si="409"/>
        <v>1</v>
      </c>
      <c r="B2220">
        <f t="shared" si="408"/>
        <v>4233</v>
      </c>
      <c r="C2220" s="1">
        <v>43788</v>
      </c>
      <c r="D2220" t="s">
        <v>2702</v>
      </c>
      <c r="E2220" t="s">
        <v>2709</v>
      </c>
      <c r="F2220" t="s">
        <v>2710</v>
      </c>
      <c r="G2220" t="s">
        <v>2711</v>
      </c>
      <c r="H2220">
        <v>2019</v>
      </c>
      <c r="I2220">
        <v>11</v>
      </c>
      <c r="J2220">
        <v>19</v>
      </c>
      <c r="K2220" t="s">
        <v>188</v>
      </c>
      <c r="L2220">
        <v>3</v>
      </c>
      <c r="M2220" s="3">
        <v>2</v>
      </c>
      <c r="N2220" s="3">
        <v>1</v>
      </c>
      <c r="O2220" s="13">
        <v>7.5</v>
      </c>
      <c r="P2220">
        <v>3.75</v>
      </c>
      <c r="Q2220">
        <v>1.45</v>
      </c>
      <c r="R2220" s="2">
        <v>2.62</v>
      </c>
      <c r="S2220" s="7">
        <f t="shared" si="414"/>
        <v>1.62</v>
      </c>
      <c r="T2220" s="7">
        <f>SUM($S$3:S2220)</f>
        <v>-43.750000000000348</v>
      </c>
      <c r="U2220" s="2">
        <v>1.44</v>
      </c>
      <c r="V2220" s="7">
        <f t="shared" si="415"/>
        <v>-1</v>
      </c>
      <c r="W2220" s="7">
        <f>SUM($V$3:V2220)</f>
        <v>-263.65999999999951</v>
      </c>
      <c r="X2220" s="8">
        <v>1.5</v>
      </c>
      <c r="Y2220" s="7">
        <f t="shared" si="410"/>
        <v>0.5</v>
      </c>
      <c r="Z2220" s="7">
        <f>SUM($Y$3:Y2220)</f>
        <v>-70.620000000000388</v>
      </c>
      <c r="AA2220" s="8">
        <v>2.5</v>
      </c>
      <c r="AB2220" s="7">
        <f t="shared" si="411"/>
        <v>-1</v>
      </c>
      <c r="AC2220" s="7">
        <f>SUM($AB$3:AB2220)</f>
        <v>-285.96999999999986</v>
      </c>
      <c r="AD2220" s="2">
        <v>2.4</v>
      </c>
      <c r="AE2220" s="7">
        <f t="shared" si="416"/>
        <v>1.4</v>
      </c>
      <c r="AF2220" s="7">
        <f>SUM(AE$3:AE2220)</f>
        <v>-37.700000000000273</v>
      </c>
      <c r="AG2220" s="2">
        <v>1.53</v>
      </c>
      <c r="AH2220" s="7">
        <f t="shared" si="412"/>
        <v>-1</v>
      </c>
      <c r="AI2220" s="7">
        <f>SUM(AH$3:AH2220)</f>
        <v>-203.4200000000001</v>
      </c>
      <c r="AJ2220" s="2">
        <v>11</v>
      </c>
      <c r="AK2220" s="7">
        <f t="shared" si="417"/>
        <v>-1</v>
      </c>
      <c r="AL2220" s="7">
        <f>SUM(AK$3:AK2220)</f>
        <v>-444.25</v>
      </c>
      <c r="AM2220" s="2">
        <v>21</v>
      </c>
      <c r="AN2220" s="7">
        <f t="shared" si="418"/>
        <v>20</v>
      </c>
      <c r="AO2220" s="7">
        <f>SUM(AN$3:AN2220)</f>
        <v>106</v>
      </c>
      <c r="AP2220" s="2">
        <v>8.5</v>
      </c>
      <c r="AQ2220" s="7">
        <f t="shared" si="419"/>
        <v>-1</v>
      </c>
      <c r="AR2220" s="7">
        <f>SUM(AQ$3:AQ2220)</f>
        <v>-261.5</v>
      </c>
      <c r="AU2220" s="5">
        <f t="shared" si="413"/>
        <v>18.52</v>
      </c>
      <c r="AV2220" s="4">
        <f>SUM(AU$3:AU2220)</f>
        <v>-1504.8699999999963</v>
      </c>
    </row>
    <row r="2221" spans="1:48" x14ac:dyDescent="0.25">
      <c r="A2221">
        <f t="shared" si="409"/>
        <v>1</v>
      </c>
      <c r="B2221">
        <f t="shared" si="408"/>
        <v>4232</v>
      </c>
      <c r="C2221" s="1">
        <v>43788</v>
      </c>
      <c r="D2221" t="s">
        <v>2702</v>
      </c>
      <c r="E2221" t="s">
        <v>2712</v>
      </c>
      <c r="F2221" t="s">
        <v>2713</v>
      </c>
      <c r="G2221" t="s">
        <v>2714</v>
      </c>
      <c r="H2221">
        <v>2019</v>
      </c>
      <c r="I2221">
        <v>11</v>
      </c>
      <c r="J2221">
        <v>19</v>
      </c>
      <c r="K2221" t="s">
        <v>188</v>
      </c>
      <c r="L2221">
        <v>3</v>
      </c>
      <c r="M2221" s="3">
        <v>2</v>
      </c>
      <c r="N2221" s="3">
        <v>1</v>
      </c>
      <c r="O2221" s="13">
        <v>1.72</v>
      </c>
      <c r="P2221">
        <v>3.5</v>
      </c>
      <c r="Q2221">
        <v>5</v>
      </c>
      <c r="R2221" s="2">
        <v>2.2000000000000002</v>
      </c>
      <c r="S2221" s="7">
        <f t="shared" si="414"/>
        <v>1.2000000000000002</v>
      </c>
      <c r="T2221" s="7">
        <f>SUM($S$3:S2221)</f>
        <v>-42.550000000000345</v>
      </c>
      <c r="U2221" s="2">
        <v>1.61</v>
      </c>
      <c r="V2221" s="7">
        <f t="shared" si="415"/>
        <v>-1</v>
      </c>
      <c r="W2221" s="7">
        <f>SUM($V$3:V2221)</f>
        <v>-264.65999999999951</v>
      </c>
      <c r="X2221" s="8">
        <v>1.4</v>
      </c>
      <c r="Y2221" s="7">
        <f t="shared" si="410"/>
        <v>0.39999999999999991</v>
      </c>
      <c r="Z2221" s="7">
        <f>SUM($Y$3:Y2221)</f>
        <v>-70.220000000000383</v>
      </c>
      <c r="AA2221" s="8">
        <v>2.75</v>
      </c>
      <c r="AB2221" s="7">
        <f t="shared" si="411"/>
        <v>-1</v>
      </c>
      <c r="AC2221" s="7">
        <f>SUM($AB$3:AB2221)</f>
        <v>-286.96999999999986</v>
      </c>
      <c r="AD2221" s="2">
        <v>2.2999999999999998</v>
      </c>
      <c r="AE2221" s="7">
        <f t="shared" si="416"/>
        <v>1.2999999999999998</v>
      </c>
      <c r="AF2221" s="7">
        <f>SUM(AE$3:AE2221)</f>
        <v>-36.400000000000276</v>
      </c>
      <c r="AG2221" s="2">
        <v>1.6</v>
      </c>
      <c r="AH2221" s="7">
        <f t="shared" si="412"/>
        <v>-1</v>
      </c>
      <c r="AI2221" s="7">
        <f>SUM(AH$3:AH2221)</f>
        <v>-204.4200000000001</v>
      </c>
      <c r="AJ2221" s="2">
        <v>5.5</v>
      </c>
      <c r="AK2221" s="7">
        <f t="shared" si="417"/>
        <v>-1</v>
      </c>
      <c r="AL2221" s="7">
        <f>SUM(AK$3:AK2221)</f>
        <v>-445.25</v>
      </c>
      <c r="AM2221" s="2">
        <v>9.5</v>
      </c>
      <c r="AN2221" s="7">
        <f t="shared" si="418"/>
        <v>8.5</v>
      </c>
      <c r="AO2221" s="7">
        <f>SUM(AN$3:AN2221)</f>
        <v>114.5</v>
      </c>
      <c r="AP2221" s="2">
        <v>7</v>
      </c>
      <c r="AQ2221" s="7">
        <f t="shared" si="419"/>
        <v>-1</v>
      </c>
      <c r="AR2221" s="7">
        <f>SUM(AQ$3:AQ2221)</f>
        <v>-262.5</v>
      </c>
      <c r="AU2221" s="5">
        <f t="shared" si="413"/>
        <v>6.4</v>
      </c>
      <c r="AV2221" s="4">
        <f>SUM(AU$3:AU2221)</f>
        <v>-1498.4699999999962</v>
      </c>
    </row>
    <row r="2222" spans="1:48" x14ac:dyDescent="0.25">
      <c r="A2222">
        <f t="shared" si="409"/>
        <v>1</v>
      </c>
      <c r="B2222">
        <f t="shared" si="408"/>
        <v>4231</v>
      </c>
      <c r="C2222" s="1">
        <v>43788</v>
      </c>
      <c r="D2222" t="s">
        <v>2702</v>
      </c>
      <c r="E2222" t="s">
        <v>2715</v>
      </c>
      <c r="F2222" t="s">
        <v>2716</v>
      </c>
      <c r="G2222" t="s">
        <v>2717</v>
      </c>
      <c r="H2222">
        <v>2019</v>
      </c>
      <c r="I2222">
        <v>11</v>
      </c>
      <c r="J2222">
        <v>19</v>
      </c>
      <c r="K2222" t="s">
        <v>188</v>
      </c>
      <c r="L2222">
        <v>3</v>
      </c>
      <c r="M2222" s="3">
        <v>1</v>
      </c>
      <c r="N2222" s="3">
        <v>2</v>
      </c>
      <c r="O2222" s="13">
        <v>1.85</v>
      </c>
      <c r="P2222">
        <v>3.2</v>
      </c>
      <c r="Q2222">
        <v>4.75</v>
      </c>
      <c r="R2222" s="2">
        <v>2.25</v>
      </c>
      <c r="S2222" s="7">
        <f t="shared" si="414"/>
        <v>1.25</v>
      </c>
      <c r="T2222" s="7">
        <f>SUM($S$3:S2222)</f>
        <v>-41.300000000000345</v>
      </c>
      <c r="U2222" s="2">
        <v>1.57</v>
      </c>
      <c r="V2222" s="7">
        <f t="shared" si="415"/>
        <v>-1</v>
      </c>
      <c r="W2222" s="7">
        <f>SUM($V$3:V2222)</f>
        <v>-265.65999999999951</v>
      </c>
      <c r="X2222" s="8">
        <v>1.5</v>
      </c>
      <c r="Y2222" s="7">
        <f t="shared" si="410"/>
        <v>0.5</v>
      </c>
      <c r="Z2222" s="7">
        <f>SUM($Y$3:Y2222)</f>
        <v>-69.720000000000383</v>
      </c>
      <c r="AA2222" s="8">
        <v>2.5</v>
      </c>
      <c r="AB2222" s="7">
        <f t="shared" si="411"/>
        <v>-1</v>
      </c>
      <c r="AC2222" s="7">
        <f>SUM($AB$3:AB2222)</f>
        <v>-287.96999999999986</v>
      </c>
      <c r="AD2222" s="2">
        <v>2.6</v>
      </c>
      <c r="AE2222" s="7">
        <f t="shared" si="416"/>
        <v>1.6</v>
      </c>
      <c r="AF2222" s="7">
        <f>SUM(AE$3:AE2222)</f>
        <v>-34.800000000000274</v>
      </c>
      <c r="AG2222" s="2">
        <v>1.47</v>
      </c>
      <c r="AH2222" s="7">
        <f t="shared" si="412"/>
        <v>-1</v>
      </c>
      <c r="AI2222" s="7">
        <f>SUM(AH$3:AH2222)</f>
        <v>-205.4200000000001</v>
      </c>
      <c r="AJ2222" s="2">
        <v>5.5</v>
      </c>
      <c r="AK2222" s="7">
        <f t="shared" si="417"/>
        <v>-1</v>
      </c>
      <c r="AL2222" s="7">
        <f>SUM(AK$3:AK2222)</f>
        <v>-446.25</v>
      </c>
      <c r="AM2222" s="2">
        <v>10</v>
      </c>
      <c r="AN2222" s="7">
        <f t="shared" si="418"/>
        <v>-1</v>
      </c>
      <c r="AO2222" s="7">
        <f>SUM(AN$3:AN2222)</f>
        <v>113.5</v>
      </c>
      <c r="AP2222" s="2">
        <v>6.5</v>
      </c>
      <c r="AQ2222" s="7">
        <f t="shared" si="419"/>
        <v>-1</v>
      </c>
      <c r="AR2222" s="7">
        <f>SUM(AQ$3:AQ2222)</f>
        <v>-263.5</v>
      </c>
      <c r="AU2222" s="5">
        <f t="shared" si="413"/>
        <v>-2.65</v>
      </c>
      <c r="AV2222" s="4">
        <f>SUM(AU$3:AU2222)</f>
        <v>-1501.1199999999963</v>
      </c>
    </row>
    <row r="2223" spans="1:48" x14ac:dyDescent="0.25">
      <c r="A2223">
        <f t="shared" si="409"/>
        <v>1</v>
      </c>
      <c r="B2223">
        <f t="shared" si="408"/>
        <v>4230</v>
      </c>
      <c r="C2223" s="1">
        <v>43788</v>
      </c>
      <c r="D2223" t="s">
        <v>2718</v>
      </c>
      <c r="E2223" t="s">
        <v>2719</v>
      </c>
      <c r="F2223" t="s">
        <v>2720</v>
      </c>
      <c r="G2223" t="s">
        <v>2721</v>
      </c>
      <c r="H2223">
        <v>2019</v>
      </c>
      <c r="I2223">
        <v>11</v>
      </c>
      <c r="J2223">
        <v>19</v>
      </c>
      <c r="K2223" t="s">
        <v>188</v>
      </c>
      <c r="L2223">
        <v>3</v>
      </c>
      <c r="M2223" s="3">
        <v>6</v>
      </c>
      <c r="N2223" s="3">
        <v>1</v>
      </c>
      <c r="O2223" s="13">
        <v>1.03</v>
      </c>
      <c r="P2223">
        <v>26</v>
      </c>
      <c r="Q2223">
        <v>51</v>
      </c>
      <c r="R2223" s="2">
        <v>3.5</v>
      </c>
      <c r="S2223" s="7">
        <f t="shared" si="414"/>
        <v>2.5</v>
      </c>
      <c r="T2223" s="7">
        <f>SUM($S$3:S2223)</f>
        <v>-38.800000000000345</v>
      </c>
      <c r="U2223" s="2">
        <v>1.28</v>
      </c>
      <c r="V2223" s="7">
        <f t="shared" si="415"/>
        <v>-1</v>
      </c>
      <c r="W2223" s="7">
        <f>SUM($V$3:V2223)</f>
        <v>-266.65999999999951</v>
      </c>
      <c r="X2223" s="8">
        <v>1.04</v>
      </c>
      <c r="Y2223" s="7">
        <f t="shared" si="410"/>
        <v>4.0000000000000036E-2</v>
      </c>
      <c r="Z2223" s="7">
        <f>SUM($Y$3:Y2223)</f>
        <v>-69.680000000000376</v>
      </c>
      <c r="AA2223" s="8">
        <v>13</v>
      </c>
      <c r="AB2223" s="7">
        <f t="shared" si="411"/>
        <v>-1</v>
      </c>
      <c r="AC2223" s="7">
        <f>SUM($AB$3:AB2223)</f>
        <v>-288.96999999999986</v>
      </c>
      <c r="AD2223" s="2">
        <v>1.1399999999999999</v>
      </c>
      <c r="AE2223" s="7">
        <f t="shared" si="416"/>
        <v>0.1399999999999999</v>
      </c>
      <c r="AF2223" s="7">
        <f>SUM(AE$3:AE2223)</f>
        <v>-34.660000000000274</v>
      </c>
      <c r="AG2223" s="2">
        <v>5.5</v>
      </c>
      <c r="AH2223" s="7">
        <f t="shared" si="412"/>
        <v>-1</v>
      </c>
      <c r="AI2223" s="7">
        <f>SUM(AH$3:AH2223)</f>
        <v>-206.4200000000001</v>
      </c>
      <c r="AJ2223" s="2">
        <v>19</v>
      </c>
      <c r="AK2223" s="7">
        <f t="shared" si="417"/>
        <v>-1</v>
      </c>
      <c r="AL2223" s="7">
        <f>SUM(AK$3:AK2223)</f>
        <v>-447.25</v>
      </c>
      <c r="AM2223" s="2">
        <v>26</v>
      </c>
      <c r="AN2223" s="7">
        <f t="shared" si="418"/>
        <v>-1</v>
      </c>
      <c r="AO2223" s="7">
        <f>SUM(AN$3:AN2223)</f>
        <v>112.5</v>
      </c>
      <c r="AP2223" s="2">
        <v>41</v>
      </c>
      <c r="AQ2223" s="7">
        <f t="shared" si="419"/>
        <v>-1</v>
      </c>
      <c r="AR2223" s="7">
        <f>SUM(AQ$3:AQ2223)</f>
        <v>-264.5</v>
      </c>
      <c r="AS2223">
        <v>1.1200000000000001</v>
      </c>
      <c r="AT2223">
        <v>6</v>
      </c>
      <c r="AU2223" s="5">
        <f t="shared" si="413"/>
        <v>-3.3200000000000003</v>
      </c>
      <c r="AV2223" s="4">
        <f>SUM(AU$3:AU2223)</f>
        <v>-1504.4399999999962</v>
      </c>
    </row>
    <row r="2224" spans="1:48" x14ac:dyDescent="0.25">
      <c r="A2224">
        <f t="shared" si="409"/>
        <v>1</v>
      </c>
      <c r="B2224">
        <f t="shared" si="408"/>
        <v>4229</v>
      </c>
      <c r="C2224" s="1">
        <v>43788</v>
      </c>
      <c r="D2224" t="s">
        <v>2718</v>
      </c>
      <c r="E2224" t="s">
        <v>2722</v>
      </c>
      <c r="F2224" t="s">
        <v>2723</v>
      </c>
      <c r="G2224" t="s">
        <v>2724</v>
      </c>
      <c r="H2224">
        <v>2019</v>
      </c>
      <c r="I2224">
        <v>11</v>
      </c>
      <c r="J2224">
        <v>19</v>
      </c>
      <c r="K2224" t="s">
        <v>188</v>
      </c>
      <c r="L2224">
        <v>3</v>
      </c>
      <c r="M2224" s="3">
        <v>6</v>
      </c>
      <c r="N2224" s="3">
        <v>1</v>
      </c>
      <c r="O2224" s="13">
        <v>1.1000000000000001</v>
      </c>
      <c r="P2224">
        <v>11</v>
      </c>
      <c r="Q2224">
        <v>34</v>
      </c>
      <c r="R2224" s="2">
        <v>2.62</v>
      </c>
      <c r="S2224" s="7">
        <f t="shared" si="414"/>
        <v>1.62</v>
      </c>
      <c r="T2224" s="7">
        <f>SUM($S$3:S2224)</f>
        <v>-37.180000000000348</v>
      </c>
      <c r="U2224" s="2">
        <v>1.44</v>
      </c>
      <c r="V2224" s="7">
        <f t="shared" si="415"/>
        <v>-1</v>
      </c>
      <c r="W2224" s="7">
        <f>SUM($V$3:V2224)</f>
        <v>-267.65999999999951</v>
      </c>
      <c r="X2224" s="8">
        <v>1.1100000000000001</v>
      </c>
      <c r="Y2224" s="7">
        <f t="shared" si="410"/>
        <v>0.1100000000000001</v>
      </c>
      <c r="Z2224" s="7">
        <f>SUM($Y$3:Y2224)</f>
        <v>-69.570000000000377</v>
      </c>
      <c r="AA2224" s="8">
        <v>6.5</v>
      </c>
      <c r="AB2224" s="7">
        <f t="shared" si="411"/>
        <v>-1</v>
      </c>
      <c r="AC2224" s="7">
        <f>SUM($AB$3:AB2224)</f>
        <v>-289.96999999999986</v>
      </c>
      <c r="AD2224" s="2">
        <v>1.4</v>
      </c>
      <c r="AE2224" s="7">
        <f t="shared" si="416"/>
        <v>0.39999999999999991</v>
      </c>
      <c r="AF2224" s="7">
        <f>SUM(AE$3:AE2224)</f>
        <v>-34.260000000000275</v>
      </c>
      <c r="AG2224" s="2">
        <v>2.87</v>
      </c>
      <c r="AH2224" s="7">
        <f t="shared" si="412"/>
        <v>-1</v>
      </c>
      <c r="AI2224" s="7">
        <f>SUM(AH$3:AH2224)</f>
        <v>-207.4200000000001</v>
      </c>
      <c r="AJ2224" s="2">
        <v>8.5</v>
      </c>
      <c r="AK2224" s="7">
        <f t="shared" si="417"/>
        <v>-1</v>
      </c>
      <c r="AL2224" s="7">
        <f>SUM(AK$3:AK2224)</f>
        <v>-448.25</v>
      </c>
      <c r="AM2224" s="2">
        <v>12</v>
      </c>
      <c r="AN2224" s="7">
        <f t="shared" si="418"/>
        <v>-1</v>
      </c>
      <c r="AO2224" s="7">
        <f>SUM(AN$3:AN2224)</f>
        <v>111.5</v>
      </c>
      <c r="AP2224" s="2">
        <v>21</v>
      </c>
      <c r="AQ2224" s="7">
        <f t="shared" si="419"/>
        <v>-1</v>
      </c>
      <c r="AR2224" s="7">
        <f>SUM(AQ$3:AQ2224)</f>
        <v>-265.5</v>
      </c>
      <c r="AS2224">
        <v>1.32</v>
      </c>
      <c r="AT2224">
        <v>3.3</v>
      </c>
      <c r="AU2224" s="5">
        <f t="shared" si="413"/>
        <v>-3.87</v>
      </c>
      <c r="AV2224" s="4">
        <f>SUM(AU$3:AU2224)</f>
        <v>-1508.3099999999961</v>
      </c>
    </row>
    <row r="2225" spans="1:48" x14ac:dyDescent="0.25">
      <c r="A2225">
        <f t="shared" si="409"/>
        <v>1</v>
      </c>
      <c r="B2225">
        <f t="shared" si="408"/>
        <v>4228</v>
      </c>
      <c r="C2225" s="1">
        <v>43788</v>
      </c>
      <c r="D2225" t="s">
        <v>2718</v>
      </c>
      <c r="E2225" t="s">
        <v>2725</v>
      </c>
      <c r="F2225" t="s">
        <v>2726</v>
      </c>
      <c r="G2225" t="s">
        <v>2727</v>
      </c>
      <c r="H2225">
        <v>2019</v>
      </c>
      <c r="I2225">
        <v>11</v>
      </c>
      <c r="J2225">
        <v>19</v>
      </c>
      <c r="K2225" t="s">
        <v>188</v>
      </c>
      <c r="L2225">
        <v>3</v>
      </c>
      <c r="M2225" s="3">
        <v>1</v>
      </c>
      <c r="N2225" s="3">
        <v>0</v>
      </c>
      <c r="O2225" s="13">
        <v>21</v>
      </c>
      <c r="P2225">
        <v>8</v>
      </c>
      <c r="Q2225">
        <v>1.1599999999999999</v>
      </c>
      <c r="R2225" s="2">
        <v>2.62</v>
      </c>
      <c r="S2225" s="7">
        <f t="shared" si="414"/>
        <v>-1</v>
      </c>
      <c r="T2225" s="7">
        <f>SUM($S$3:S2225)</f>
        <v>-38.180000000000348</v>
      </c>
      <c r="U2225" s="2">
        <v>1.44</v>
      </c>
      <c r="V2225" s="7">
        <f t="shared" si="415"/>
        <v>0.43999999999999995</v>
      </c>
      <c r="W2225" s="7">
        <f>SUM($V$3:V2225)</f>
        <v>-267.21999999999952</v>
      </c>
      <c r="X2225" s="8">
        <v>1.18</v>
      </c>
      <c r="Y2225" s="7">
        <f t="shared" si="410"/>
        <v>-1</v>
      </c>
      <c r="Z2225" s="7">
        <f>SUM($Y$3:Y2225)</f>
        <v>-70.570000000000377</v>
      </c>
      <c r="AA2225" s="8">
        <v>4.5</v>
      </c>
      <c r="AB2225" s="7">
        <f t="shared" si="411"/>
        <v>3.5</v>
      </c>
      <c r="AC2225" s="7">
        <f>SUM($AB$3:AB2225)</f>
        <v>-286.46999999999986</v>
      </c>
      <c r="AD2225" s="2">
        <v>1.57</v>
      </c>
      <c r="AE2225" s="7">
        <f t="shared" si="416"/>
        <v>-1</v>
      </c>
      <c r="AF2225" s="7">
        <f>SUM(AE$3:AE2225)</f>
        <v>-35.260000000000275</v>
      </c>
      <c r="AG2225" s="2">
        <v>2.35</v>
      </c>
      <c r="AH2225" s="7">
        <f t="shared" si="412"/>
        <v>1.35</v>
      </c>
      <c r="AI2225" s="7">
        <f>SUM(AH$3:AH2225)</f>
        <v>-206.07000000000011</v>
      </c>
      <c r="AJ2225" s="2">
        <v>34</v>
      </c>
      <c r="AK2225" s="7">
        <f t="shared" si="417"/>
        <v>33</v>
      </c>
      <c r="AL2225" s="7">
        <f>SUM(AK$3:AK2225)</f>
        <v>-415.25</v>
      </c>
      <c r="AM2225" s="2">
        <v>41</v>
      </c>
      <c r="AN2225" s="7">
        <f t="shared" si="418"/>
        <v>-1</v>
      </c>
      <c r="AO2225" s="7">
        <f>SUM(AN$3:AN2225)</f>
        <v>110.5</v>
      </c>
      <c r="AP2225" s="2">
        <v>15</v>
      </c>
      <c r="AQ2225" s="7">
        <f t="shared" si="419"/>
        <v>-1</v>
      </c>
      <c r="AR2225" s="7">
        <f>SUM(AQ$3:AQ2225)</f>
        <v>-266.5</v>
      </c>
      <c r="AU2225" s="5">
        <f t="shared" si="413"/>
        <v>33.29</v>
      </c>
      <c r="AV2225" s="4">
        <f>SUM(AU$3:AU2225)</f>
        <v>-1475.0199999999961</v>
      </c>
    </row>
    <row r="2226" spans="1:48" x14ac:dyDescent="0.25">
      <c r="A2226">
        <f t="shared" si="409"/>
        <v>1</v>
      </c>
      <c r="B2226">
        <f t="shared" si="408"/>
        <v>4227</v>
      </c>
      <c r="C2226" s="1">
        <v>43788</v>
      </c>
      <c r="D2226" t="s">
        <v>2718</v>
      </c>
      <c r="E2226" t="s">
        <v>2728</v>
      </c>
      <c r="F2226" t="s">
        <v>2729</v>
      </c>
      <c r="G2226" t="s">
        <v>2730</v>
      </c>
      <c r="H2226">
        <v>2019</v>
      </c>
      <c r="I2226">
        <v>11</v>
      </c>
      <c r="J2226">
        <v>19</v>
      </c>
      <c r="K2226" t="s">
        <v>188</v>
      </c>
      <c r="L2226">
        <v>3</v>
      </c>
      <c r="M2226" s="3">
        <v>5</v>
      </c>
      <c r="N2226" s="3">
        <v>0</v>
      </c>
      <c r="O2226" s="13">
        <v>1.01</v>
      </c>
      <c r="P2226">
        <v>34</v>
      </c>
      <c r="Q2226">
        <v>67</v>
      </c>
      <c r="R2226" s="2">
        <v>4.33</v>
      </c>
      <c r="S2226" s="7">
        <f t="shared" si="414"/>
        <v>-1</v>
      </c>
      <c r="T2226" s="7">
        <f>SUM($S$3:S2226)</f>
        <v>-39.180000000000348</v>
      </c>
      <c r="U2226" s="2">
        <v>1.2</v>
      </c>
      <c r="V2226" s="7">
        <f t="shared" si="415"/>
        <v>0.19999999999999996</v>
      </c>
      <c r="W2226" s="7">
        <f>SUM($V$3:V2226)</f>
        <v>-267.01999999999953</v>
      </c>
      <c r="X2226" s="8">
        <v>1.04</v>
      </c>
      <c r="Y2226" s="7">
        <f t="shared" si="410"/>
        <v>4.0000000000000036E-2</v>
      </c>
      <c r="Z2226" s="7">
        <f>SUM($Y$3:Y2226)</f>
        <v>-70.530000000000371</v>
      </c>
      <c r="AA2226" s="8">
        <v>13</v>
      </c>
      <c r="AB2226" s="7">
        <f t="shared" si="411"/>
        <v>-1</v>
      </c>
      <c r="AC2226" s="7">
        <f>SUM($AB$3:AB2226)</f>
        <v>-287.46999999999986</v>
      </c>
      <c r="AD2226" s="2">
        <v>1.1599999999999999</v>
      </c>
      <c r="AE2226" s="7">
        <f t="shared" si="416"/>
        <v>0.15999999999999992</v>
      </c>
      <c r="AF2226" s="7">
        <f>SUM(AE$3:AE2226)</f>
        <v>-35.100000000000279</v>
      </c>
      <c r="AG2226" s="2">
        <v>5</v>
      </c>
      <c r="AH2226" s="7">
        <f t="shared" si="412"/>
        <v>-1</v>
      </c>
      <c r="AI2226" s="7">
        <f>SUM(AH$3:AH2226)</f>
        <v>-207.07000000000011</v>
      </c>
      <c r="AJ2226" s="2">
        <v>15</v>
      </c>
      <c r="AK2226" s="7">
        <f t="shared" si="417"/>
        <v>-1</v>
      </c>
      <c r="AL2226" s="7">
        <f>SUM(AK$3:AK2226)</f>
        <v>-416.25</v>
      </c>
      <c r="AM2226" s="2">
        <v>29</v>
      </c>
      <c r="AN2226" s="7">
        <f t="shared" si="418"/>
        <v>-1</v>
      </c>
      <c r="AO2226" s="7">
        <f>SUM(AN$3:AN2226)</f>
        <v>109.5</v>
      </c>
      <c r="AP2226" s="2">
        <v>67</v>
      </c>
      <c r="AQ2226" s="7">
        <f t="shared" si="419"/>
        <v>-1</v>
      </c>
      <c r="AR2226" s="7">
        <f>SUM(AQ$3:AQ2226)</f>
        <v>-267.5</v>
      </c>
      <c r="AS2226">
        <v>1.1100000000000001</v>
      </c>
      <c r="AT2226">
        <v>6.6</v>
      </c>
      <c r="AU2226" s="5">
        <f t="shared" si="413"/>
        <v>-5.6</v>
      </c>
      <c r="AV2226" s="4">
        <f>SUM(AU$3:AU2226)</f>
        <v>-1480.619999999996</v>
      </c>
    </row>
    <row r="2227" spans="1:48" x14ac:dyDescent="0.25">
      <c r="A2227">
        <f t="shared" si="409"/>
        <v>1</v>
      </c>
      <c r="B2227">
        <f t="shared" si="408"/>
        <v>4226</v>
      </c>
      <c r="C2227" s="1">
        <v>43788</v>
      </c>
      <c r="D2227" t="s">
        <v>2718</v>
      </c>
      <c r="E2227" t="s">
        <v>2731</v>
      </c>
      <c r="F2227" t="s">
        <v>2732</v>
      </c>
      <c r="G2227" t="s">
        <v>2733</v>
      </c>
      <c r="H2227">
        <v>2019</v>
      </c>
      <c r="I2227">
        <v>11</v>
      </c>
      <c r="J2227">
        <v>19</v>
      </c>
      <c r="K2227" t="s">
        <v>188</v>
      </c>
      <c r="L2227">
        <v>3</v>
      </c>
      <c r="M2227" s="3">
        <v>1</v>
      </c>
      <c r="N2227" s="3">
        <v>0</v>
      </c>
      <c r="O2227" s="13">
        <v>2.5</v>
      </c>
      <c r="P2227">
        <v>3.6</v>
      </c>
      <c r="Q2227">
        <v>2.87</v>
      </c>
      <c r="R2227" s="2">
        <v>1.61</v>
      </c>
      <c r="S2227" s="7">
        <f t="shared" si="414"/>
        <v>-1</v>
      </c>
      <c r="T2227" s="7">
        <f>SUM($S$3:S2227)</f>
        <v>-40.180000000000348</v>
      </c>
      <c r="U2227" s="2">
        <v>2.2000000000000002</v>
      </c>
      <c r="V2227" s="7">
        <f t="shared" si="415"/>
        <v>1.2000000000000002</v>
      </c>
      <c r="W2227" s="7">
        <f>SUM($V$3:V2227)</f>
        <v>-265.81999999999954</v>
      </c>
      <c r="X2227" s="8">
        <v>1.22</v>
      </c>
      <c r="Y2227" s="7">
        <f t="shared" si="410"/>
        <v>-1</v>
      </c>
      <c r="Z2227" s="7">
        <f>SUM($Y$3:Y2227)</f>
        <v>-71.530000000000371</v>
      </c>
      <c r="AA2227" s="8">
        <v>4</v>
      </c>
      <c r="AB2227" s="7">
        <f t="shared" si="411"/>
        <v>3</v>
      </c>
      <c r="AC2227" s="7">
        <f>SUM($AB$3:AB2227)</f>
        <v>-284.46999999999986</v>
      </c>
      <c r="AD2227" s="2">
        <v>1.72</v>
      </c>
      <c r="AE2227" s="7">
        <f t="shared" si="416"/>
        <v>-1</v>
      </c>
      <c r="AF2227" s="7">
        <f>SUM(AE$3:AE2227)</f>
        <v>-36.100000000000279</v>
      </c>
      <c r="AG2227" s="2">
        <v>2.0699999999999998</v>
      </c>
      <c r="AH2227" s="7">
        <f t="shared" si="412"/>
        <v>1.0699999999999998</v>
      </c>
      <c r="AI2227" s="7">
        <f>SUM(AH$3:AH2227)</f>
        <v>-206.00000000000011</v>
      </c>
      <c r="AJ2227" s="2">
        <v>10</v>
      </c>
      <c r="AK2227" s="7">
        <f t="shared" si="417"/>
        <v>9</v>
      </c>
      <c r="AL2227" s="7">
        <f>SUM(AK$3:AK2227)</f>
        <v>-407.25</v>
      </c>
      <c r="AM2227" s="2">
        <v>9.5</v>
      </c>
      <c r="AN2227" s="7">
        <f t="shared" si="418"/>
        <v>-1</v>
      </c>
      <c r="AO2227" s="7">
        <f>SUM(AN$3:AN2227)</f>
        <v>108.5</v>
      </c>
      <c r="AP2227" s="2">
        <v>6.5</v>
      </c>
      <c r="AQ2227" s="7">
        <f t="shared" si="419"/>
        <v>-1</v>
      </c>
      <c r="AR2227" s="7">
        <f>SUM(AQ$3:AQ2227)</f>
        <v>-268.5</v>
      </c>
      <c r="AS2227">
        <v>4.5</v>
      </c>
      <c r="AT2227">
        <v>1.19</v>
      </c>
      <c r="AU2227" s="5">
        <f t="shared" si="413"/>
        <v>9.27</v>
      </c>
      <c r="AV2227" s="4">
        <f>SUM(AU$3:AU2227)</f>
        <v>-1471.349999999996</v>
      </c>
    </row>
    <row r="2228" spans="1:48" x14ac:dyDescent="0.25">
      <c r="A2228">
        <f t="shared" si="409"/>
        <v>1</v>
      </c>
      <c r="B2228">
        <f t="shared" si="408"/>
        <v>4225</v>
      </c>
      <c r="C2228" s="1">
        <v>43788</v>
      </c>
      <c r="D2228" t="s">
        <v>2718</v>
      </c>
      <c r="E2228" t="s">
        <v>2734</v>
      </c>
      <c r="F2228" t="s">
        <v>2735</v>
      </c>
      <c r="G2228" t="s">
        <v>2736</v>
      </c>
      <c r="H2228">
        <v>2019</v>
      </c>
      <c r="I2228">
        <v>11</v>
      </c>
      <c r="J2228">
        <v>19</v>
      </c>
      <c r="K2228" t="s">
        <v>188</v>
      </c>
      <c r="L2228">
        <v>3</v>
      </c>
      <c r="M2228" s="3">
        <v>3</v>
      </c>
      <c r="N2228" s="3">
        <v>2</v>
      </c>
      <c r="O2228" s="13">
        <v>1.72</v>
      </c>
      <c r="P2228">
        <v>3.75</v>
      </c>
      <c r="Q2228">
        <v>5.5</v>
      </c>
      <c r="R2228" s="2">
        <v>2</v>
      </c>
      <c r="S2228" s="7">
        <f t="shared" si="414"/>
        <v>1</v>
      </c>
      <c r="T2228" s="7">
        <f>SUM($S$3:S2228)</f>
        <v>-39.180000000000348</v>
      </c>
      <c r="U2228" s="2">
        <v>1.72</v>
      </c>
      <c r="V2228" s="7">
        <f t="shared" si="415"/>
        <v>-1</v>
      </c>
      <c r="W2228" s="7">
        <f>SUM($V$3:V2228)</f>
        <v>-266.81999999999954</v>
      </c>
      <c r="X2228" s="8">
        <v>1.36</v>
      </c>
      <c r="Y2228" s="7">
        <f t="shared" si="410"/>
        <v>0.3600000000000001</v>
      </c>
      <c r="Z2228" s="7">
        <f>SUM($Y$3:Y2228)</f>
        <v>-71.170000000000371</v>
      </c>
      <c r="AA2228" s="8">
        <v>3</v>
      </c>
      <c r="AB2228" s="7">
        <f t="shared" si="411"/>
        <v>-1</v>
      </c>
      <c r="AC2228" s="7">
        <f>SUM($AB$3:AB2228)</f>
        <v>-285.46999999999986</v>
      </c>
      <c r="AD2228" s="2">
        <v>2.25</v>
      </c>
      <c r="AE2228" s="7">
        <f t="shared" si="416"/>
        <v>1.25</v>
      </c>
      <c r="AF2228" s="7">
        <f>SUM(AE$3:AE2228)</f>
        <v>-34.850000000000279</v>
      </c>
      <c r="AG2228" s="2">
        <v>1.61</v>
      </c>
      <c r="AH2228" s="7">
        <f t="shared" si="412"/>
        <v>-1</v>
      </c>
      <c r="AI2228" s="7">
        <f>SUM(AH$3:AH2228)</f>
        <v>-207.00000000000011</v>
      </c>
      <c r="AJ2228" s="2">
        <v>6</v>
      </c>
      <c r="AK2228" s="7">
        <f t="shared" si="417"/>
        <v>-1</v>
      </c>
      <c r="AL2228" s="7">
        <f>SUM(AK$3:AK2228)</f>
        <v>-408.25</v>
      </c>
      <c r="AM2228" s="2">
        <v>8.5</v>
      </c>
      <c r="AN2228" s="7">
        <f t="shared" si="418"/>
        <v>-1</v>
      </c>
      <c r="AO2228" s="7">
        <f>SUM(AN$3:AN2228)</f>
        <v>107.5</v>
      </c>
      <c r="AP2228" s="2">
        <v>7</v>
      </c>
      <c r="AQ2228" s="7">
        <f t="shared" si="419"/>
        <v>-1</v>
      </c>
      <c r="AR2228" s="7">
        <f>SUM(AQ$3:AQ2228)</f>
        <v>-269.5</v>
      </c>
      <c r="AS2228">
        <v>3.3</v>
      </c>
      <c r="AT2228">
        <v>1.32</v>
      </c>
      <c r="AU2228" s="5">
        <f t="shared" si="413"/>
        <v>-3.3899999999999997</v>
      </c>
      <c r="AV2228" s="4">
        <f>SUM(AU$3:AU2228)</f>
        <v>-1474.7399999999961</v>
      </c>
    </row>
    <row r="2229" spans="1:48" x14ac:dyDescent="0.25">
      <c r="A2229">
        <f t="shared" si="409"/>
        <v>1</v>
      </c>
      <c r="B2229">
        <f t="shared" si="408"/>
        <v>4224</v>
      </c>
      <c r="C2229" s="1">
        <v>43788</v>
      </c>
      <c r="D2229" t="s">
        <v>2718</v>
      </c>
      <c r="E2229" t="s">
        <v>2737</v>
      </c>
      <c r="F2229" t="s">
        <v>2738</v>
      </c>
      <c r="G2229" t="s">
        <v>2739</v>
      </c>
      <c r="H2229">
        <v>2019</v>
      </c>
      <c r="I2229">
        <v>11</v>
      </c>
      <c r="J2229">
        <v>19</v>
      </c>
      <c r="K2229" t="s">
        <v>188</v>
      </c>
      <c r="L2229">
        <v>3</v>
      </c>
      <c r="M2229" s="3">
        <v>0</v>
      </c>
      <c r="N2229" s="3">
        <v>5</v>
      </c>
      <c r="O2229" s="13">
        <v>101</v>
      </c>
      <c r="P2229">
        <v>51</v>
      </c>
      <c r="Q2229">
        <v>1</v>
      </c>
      <c r="R2229" s="2">
        <v>4.5</v>
      </c>
      <c r="S2229" s="7">
        <f t="shared" si="414"/>
        <v>-1</v>
      </c>
      <c r="T2229" s="7">
        <f>SUM($S$3:S2229)</f>
        <v>-40.180000000000348</v>
      </c>
      <c r="U2229" s="2">
        <v>1.18</v>
      </c>
      <c r="V2229" s="7">
        <f t="shared" si="415"/>
        <v>0.17999999999999994</v>
      </c>
      <c r="W2229" s="7">
        <f>SUM($V$3:V2229)</f>
        <v>-266.63999999999953</v>
      </c>
      <c r="X2229" s="8">
        <v>1.01</v>
      </c>
      <c r="Y2229" s="7">
        <f t="shared" si="410"/>
        <v>1.0000000000000009E-2</v>
      </c>
      <c r="Z2229" s="7">
        <f>SUM($Y$3:Y2229)</f>
        <v>-71.160000000000366</v>
      </c>
      <c r="AA2229" s="8">
        <v>26</v>
      </c>
      <c r="AB2229" s="7">
        <f t="shared" si="411"/>
        <v>-1</v>
      </c>
      <c r="AC2229" s="7">
        <f>SUM($AB$3:AB2229)</f>
        <v>-286.46999999999986</v>
      </c>
      <c r="AD2229" s="2">
        <v>1.04</v>
      </c>
      <c r="AE2229" s="7">
        <f t="shared" si="416"/>
        <v>4.0000000000000036E-2</v>
      </c>
      <c r="AF2229" s="7">
        <f>SUM(AE$3:AE2229)</f>
        <v>-34.810000000000279</v>
      </c>
      <c r="AG2229" s="2">
        <v>13</v>
      </c>
      <c r="AH2229" s="7">
        <f t="shared" si="412"/>
        <v>-1</v>
      </c>
      <c r="AI2229" s="7">
        <f>SUM(AH$3:AH2229)</f>
        <v>-208.00000000000011</v>
      </c>
      <c r="AJ2229" s="2">
        <v>201</v>
      </c>
      <c r="AK2229" s="7">
        <f t="shared" si="417"/>
        <v>-1</v>
      </c>
      <c r="AL2229" s="7">
        <f>SUM(AK$3:AK2229)</f>
        <v>-409.25</v>
      </c>
      <c r="AM2229" s="2">
        <v>251</v>
      </c>
      <c r="AN2229" s="7">
        <f t="shared" si="418"/>
        <v>-1</v>
      </c>
      <c r="AO2229" s="7">
        <f>SUM(AN$3:AN2229)</f>
        <v>106.5</v>
      </c>
      <c r="AP2229" s="2">
        <v>151</v>
      </c>
      <c r="AQ2229" s="7">
        <f t="shared" si="419"/>
        <v>-1</v>
      </c>
      <c r="AR2229" s="7">
        <f>SUM(AQ$3:AQ2229)</f>
        <v>-270.5</v>
      </c>
      <c r="AU2229" s="5">
        <f t="shared" si="413"/>
        <v>-5.77</v>
      </c>
      <c r="AV2229" s="4">
        <f>SUM(AU$3:AU2229)</f>
        <v>-1480.5099999999961</v>
      </c>
    </row>
    <row r="2230" spans="1:48" x14ac:dyDescent="0.25">
      <c r="A2230">
        <f t="shared" si="409"/>
        <v>1</v>
      </c>
      <c r="B2230">
        <f t="shared" si="408"/>
        <v>4223</v>
      </c>
      <c r="C2230" s="1">
        <v>43788</v>
      </c>
      <c r="D2230" t="s">
        <v>2718</v>
      </c>
      <c r="E2230" t="s">
        <v>2740</v>
      </c>
      <c r="F2230" t="s">
        <v>2741</v>
      </c>
      <c r="G2230" t="s">
        <v>2742</v>
      </c>
      <c r="H2230">
        <v>2019</v>
      </c>
      <c r="I2230">
        <v>11</v>
      </c>
      <c r="J2230">
        <v>19</v>
      </c>
      <c r="K2230" t="s">
        <v>188</v>
      </c>
      <c r="L2230">
        <v>3</v>
      </c>
      <c r="M2230" s="3">
        <v>3</v>
      </c>
      <c r="N2230" s="3">
        <v>1</v>
      </c>
      <c r="O2230" s="13">
        <v>1.57</v>
      </c>
      <c r="P2230">
        <v>4.2</v>
      </c>
      <c r="Q2230">
        <v>6.5</v>
      </c>
      <c r="R2230" s="2">
        <v>2</v>
      </c>
      <c r="S2230" s="7">
        <f t="shared" si="414"/>
        <v>1</v>
      </c>
      <c r="T2230" s="7">
        <f>SUM($S$3:S2230)</f>
        <v>-39.180000000000348</v>
      </c>
      <c r="U2230" s="2">
        <v>1.72</v>
      </c>
      <c r="V2230" s="7">
        <f t="shared" si="415"/>
        <v>-1</v>
      </c>
      <c r="W2230" s="7">
        <f>SUM($V$3:V2230)</f>
        <v>-267.63999999999953</v>
      </c>
      <c r="X2230" s="8">
        <v>1.3</v>
      </c>
      <c r="Y2230" s="7">
        <f t="shared" si="410"/>
        <v>0.30000000000000004</v>
      </c>
      <c r="Z2230" s="7">
        <f>SUM($Y$3:Y2230)</f>
        <v>-70.860000000000369</v>
      </c>
      <c r="AA2230" s="8">
        <v>3.4</v>
      </c>
      <c r="AB2230" s="7">
        <f t="shared" si="411"/>
        <v>-1</v>
      </c>
      <c r="AC2230" s="7">
        <f>SUM($AB$3:AB2230)</f>
        <v>-287.46999999999986</v>
      </c>
      <c r="AD2230" s="2">
        <v>2.0499999999999998</v>
      </c>
      <c r="AE2230" s="7">
        <f t="shared" si="416"/>
        <v>1.0499999999999998</v>
      </c>
      <c r="AF2230" s="7">
        <f>SUM(AE$3:AE2230)</f>
        <v>-33.760000000000282</v>
      </c>
      <c r="AG2230" s="2">
        <v>1.75</v>
      </c>
      <c r="AH2230" s="7">
        <f t="shared" si="412"/>
        <v>-1</v>
      </c>
      <c r="AI2230" s="7">
        <f>SUM(AH$3:AH2230)</f>
        <v>-209.00000000000011</v>
      </c>
      <c r="AJ2230" s="2">
        <v>6.5</v>
      </c>
      <c r="AK2230" s="7">
        <f t="shared" si="417"/>
        <v>-1</v>
      </c>
      <c r="AL2230" s="7">
        <f>SUM(AK$3:AK2230)</f>
        <v>-410.25</v>
      </c>
      <c r="AM2230" s="2">
        <v>8.5</v>
      </c>
      <c r="AN2230" s="7">
        <f t="shared" si="418"/>
        <v>-1</v>
      </c>
      <c r="AO2230" s="7">
        <f>SUM(AN$3:AN2230)</f>
        <v>105.5</v>
      </c>
      <c r="AP2230" s="2">
        <v>7.5</v>
      </c>
      <c r="AQ2230" s="7">
        <f t="shared" si="419"/>
        <v>-1</v>
      </c>
      <c r="AR2230" s="7">
        <f>SUM(AQ$3:AQ2230)</f>
        <v>-271.5</v>
      </c>
      <c r="AS2230">
        <v>2.5</v>
      </c>
      <c r="AT2230">
        <v>1.5</v>
      </c>
      <c r="AU2230" s="5">
        <f t="shared" si="413"/>
        <v>-3.6500000000000004</v>
      </c>
      <c r="AV2230" s="4">
        <f>SUM(AU$3:AU2230)</f>
        <v>-1484.1599999999962</v>
      </c>
    </row>
    <row r="2231" spans="1:48" x14ac:dyDescent="0.25">
      <c r="A2231">
        <f t="shared" si="409"/>
        <v>1</v>
      </c>
      <c r="B2231">
        <f t="shared" si="408"/>
        <v>4222</v>
      </c>
      <c r="C2231" s="1">
        <v>43788</v>
      </c>
      <c r="D2231" t="s">
        <v>2718</v>
      </c>
      <c r="E2231" t="s">
        <v>2743</v>
      </c>
      <c r="F2231" t="s">
        <v>2744</v>
      </c>
      <c r="G2231" t="s">
        <v>2745</v>
      </c>
      <c r="H2231">
        <v>2019</v>
      </c>
      <c r="I2231">
        <v>11</v>
      </c>
      <c r="J2231">
        <v>19</v>
      </c>
      <c r="K2231" t="s">
        <v>188</v>
      </c>
      <c r="L2231">
        <v>3</v>
      </c>
      <c r="M2231" s="3">
        <v>2</v>
      </c>
      <c r="N2231" s="3">
        <v>0</v>
      </c>
      <c r="O2231" s="13">
        <v>1.2</v>
      </c>
      <c r="P2231">
        <v>7</v>
      </c>
      <c r="Q2231">
        <v>19</v>
      </c>
      <c r="R2231" s="2">
        <v>2.62</v>
      </c>
      <c r="S2231" s="7">
        <f t="shared" si="414"/>
        <v>-1</v>
      </c>
      <c r="T2231" s="7">
        <f>SUM($S$3:S2231)</f>
        <v>-40.180000000000348</v>
      </c>
      <c r="U2231" s="2">
        <v>1.44</v>
      </c>
      <c r="V2231" s="7">
        <f t="shared" si="415"/>
        <v>0.43999999999999995</v>
      </c>
      <c r="W2231" s="7">
        <f>SUM($V$3:V2231)</f>
        <v>-267.19999999999953</v>
      </c>
      <c r="X2231" s="8">
        <v>1.2</v>
      </c>
      <c r="Y2231" s="7">
        <f t="shared" si="410"/>
        <v>0.19999999999999996</v>
      </c>
      <c r="Z2231" s="7">
        <f>SUM($Y$3:Y2231)</f>
        <v>-70.660000000000366</v>
      </c>
      <c r="AA2231" s="8">
        <v>4.33</v>
      </c>
      <c r="AB2231" s="7">
        <f t="shared" si="411"/>
        <v>-1</v>
      </c>
      <c r="AC2231" s="7">
        <f>SUM($AB$3:AB2231)</f>
        <v>-288.46999999999986</v>
      </c>
      <c r="AD2231" s="2">
        <v>1.61</v>
      </c>
      <c r="AE2231" s="7">
        <f t="shared" si="416"/>
        <v>-1</v>
      </c>
      <c r="AF2231" s="7">
        <f>SUM(AE$3:AE2231)</f>
        <v>-34.760000000000282</v>
      </c>
      <c r="AG2231" s="2">
        <v>2.25</v>
      </c>
      <c r="AH2231" s="7">
        <f t="shared" si="412"/>
        <v>1.25</v>
      </c>
      <c r="AI2231" s="7">
        <f>SUM(AH$3:AH2231)</f>
        <v>-207.75000000000011</v>
      </c>
      <c r="AJ2231" s="2">
        <v>6.5</v>
      </c>
      <c r="AK2231" s="7">
        <f t="shared" si="417"/>
        <v>-1</v>
      </c>
      <c r="AL2231" s="7">
        <f>SUM(AK$3:AK2231)</f>
        <v>-411.25</v>
      </c>
      <c r="AM2231" s="2">
        <v>11</v>
      </c>
      <c r="AN2231" s="7">
        <f t="shared" si="418"/>
        <v>-1</v>
      </c>
      <c r="AO2231" s="7">
        <f>SUM(AN$3:AN2231)</f>
        <v>104.5</v>
      </c>
      <c r="AP2231" s="2">
        <v>13</v>
      </c>
      <c r="AQ2231" s="7">
        <f t="shared" si="419"/>
        <v>-1</v>
      </c>
      <c r="AR2231" s="7">
        <f>SUM(AQ$3:AQ2231)</f>
        <v>-272.5</v>
      </c>
      <c r="AS2231">
        <v>1.57</v>
      </c>
      <c r="AT2231">
        <v>2.35</v>
      </c>
      <c r="AU2231" s="5">
        <f t="shared" si="413"/>
        <v>-4.1100000000000003</v>
      </c>
      <c r="AV2231" s="4">
        <f>SUM(AU$3:AU2231)</f>
        <v>-1488.2699999999961</v>
      </c>
    </row>
    <row r="2232" spans="1:48" x14ac:dyDescent="0.25">
      <c r="A2232">
        <f t="shared" si="409"/>
        <v>1</v>
      </c>
      <c r="B2232">
        <f t="shared" si="408"/>
        <v>4221</v>
      </c>
      <c r="C2232" s="1">
        <v>43788</v>
      </c>
      <c r="D2232" t="s">
        <v>2718</v>
      </c>
      <c r="E2232" t="s">
        <v>2746</v>
      </c>
      <c r="F2232" t="s">
        <v>2747</v>
      </c>
      <c r="G2232" t="s">
        <v>2748</v>
      </c>
      <c r="H2232">
        <v>2019</v>
      </c>
      <c r="I2232">
        <v>11</v>
      </c>
      <c r="J2232">
        <v>19</v>
      </c>
      <c r="K2232" t="s">
        <v>188</v>
      </c>
      <c r="L2232">
        <v>3</v>
      </c>
      <c r="M2232" s="3">
        <v>2</v>
      </c>
      <c r="N2232" s="3">
        <v>0</v>
      </c>
      <c r="O2232" s="13">
        <v>1.53</v>
      </c>
      <c r="P2232">
        <v>4.5</v>
      </c>
      <c r="Q2232">
        <v>6.5</v>
      </c>
      <c r="R2232" s="2">
        <v>2.2000000000000002</v>
      </c>
      <c r="S2232" s="7">
        <f t="shared" si="414"/>
        <v>-1</v>
      </c>
      <c r="T2232" s="7">
        <f>SUM($S$3:S2232)</f>
        <v>-41.180000000000348</v>
      </c>
      <c r="U2232" s="2">
        <v>1.61</v>
      </c>
      <c r="V2232" s="7">
        <f t="shared" si="415"/>
        <v>0.6100000000000001</v>
      </c>
      <c r="W2232" s="7">
        <f>SUM($V$3:V2232)</f>
        <v>-266.58999999999952</v>
      </c>
      <c r="X2232" s="8">
        <v>1.36</v>
      </c>
      <c r="Y2232" s="7">
        <f t="shared" si="410"/>
        <v>0.3600000000000001</v>
      </c>
      <c r="Z2232" s="7">
        <f>SUM($Y$3:Y2232)</f>
        <v>-70.300000000000367</v>
      </c>
      <c r="AA2232" s="8">
        <v>3</v>
      </c>
      <c r="AB2232" s="7">
        <f t="shared" si="411"/>
        <v>-1</v>
      </c>
      <c r="AC2232" s="7">
        <f>SUM($AB$3:AB2232)</f>
        <v>-289.46999999999986</v>
      </c>
      <c r="AD2232" s="2">
        <v>2.0699999999999998</v>
      </c>
      <c r="AE2232" s="7">
        <f t="shared" si="416"/>
        <v>-1</v>
      </c>
      <c r="AF2232" s="7">
        <f>SUM(AE$3:AE2232)</f>
        <v>-35.760000000000282</v>
      </c>
      <c r="AG2232" s="2">
        <v>1.72</v>
      </c>
      <c r="AH2232" s="7">
        <f t="shared" si="412"/>
        <v>0.72</v>
      </c>
      <c r="AI2232" s="7">
        <f>SUM(AH$3:AH2232)</f>
        <v>-207.03000000000011</v>
      </c>
      <c r="AJ2232" s="2">
        <v>5.5</v>
      </c>
      <c r="AK2232" s="7">
        <f t="shared" si="417"/>
        <v>-1</v>
      </c>
      <c r="AL2232" s="7">
        <f>SUM(AK$3:AK2232)</f>
        <v>-412.25</v>
      </c>
      <c r="AM2232" s="2">
        <v>9.5</v>
      </c>
      <c r="AN2232" s="7">
        <f t="shared" si="418"/>
        <v>-1</v>
      </c>
      <c r="AO2232" s="7">
        <f>SUM(AN$3:AN2232)</f>
        <v>103.5</v>
      </c>
      <c r="AP2232" s="2">
        <v>8.5</v>
      </c>
      <c r="AQ2232" s="7">
        <f t="shared" si="419"/>
        <v>-1</v>
      </c>
      <c r="AR2232" s="7">
        <f>SUM(AQ$3:AQ2232)</f>
        <v>-273.5</v>
      </c>
      <c r="AS2232">
        <v>2.5</v>
      </c>
      <c r="AT2232">
        <v>1.5</v>
      </c>
      <c r="AU2232" s="5">
        <f t="shared" si="413"/>
        <v>-4.3099999999999996</v>
      </c>
      <c r="AV2232" s="4">
        <f>SUM(AU$3:AU2232)</f>
        <v>-1492.5799999999961</v>
      </c>
    </row>
    <row r="2233" spans="1:48" x14ac:dyDescent="0.25">
      <c r="A2233">
        <f t="shared" si="409"/>
        <v>1</v>
      </c>
      <c r="B2233">
        <f t="shared" si="408"/>
        <v>4220</v>
      </c>
      <c r="C2233" s="1">
        <v>43788</v>
      </c>
      <c r="D2233" t="s">
        <v>2749</v>
      </c>
      <c r="E2233" t="s">
        <v>2750</v>
      </c>
      <c r="F2233" t="s">
        <v>2751</v>
      </c>
      <c r="G2233" t="s">
        <v>2752</v>
      </c>
      <c r="H2233">
        <v>2019</v>
      </c>
      <c r="I2233">
        <v>11</v>
      </c>
      <c r="J2233">
        <v>19</v>
      </c>
      <c r="K2233" t="s">
        <v>188</v>
      </c>
      <c r="L2233">
        <v>3</v>
      </c>
      <c r="M2233" s="3">
        <v>3</v>
      </c>
      <c r="N2233" s="3">
        <v>0</v>
      </c>
      <c r="O2233" s="13">
        <v>1.36</v>
      </c>
      <c r="P2233">
        <v>4.5</v>
      </c>
      <c r="Q2233">
        <v>9</v>
      </c>
      <c r="R2233" s="2">
        <v>2.1</v>
      </c>
      <c r="S2233" s="7">
        <f t="shared" si="414"/>
        <v>-1</v>
      </c>
      <c r="T2233" s="7">
        <f>SUM($S$3:S2233)</f>
        <v>-42.180000000000348</v>
      </c>
      <c r="U2233" s="2">
        <v>1.66</v>
      </c>
      <c r="V2233" s="7">
        <f t="shared" si="415"/>
        <v>0.65999999999999992</v>
      </c>
      <c r="W2233" s="7">
        <f>SUM($V$3:V2233)</f>
        <v>-265.9299999999995</v>
      </c>
      <c r="X2233" s="8">
        <v>1.25</v>
      </c>
      <c r="Y2233" s="7">
        <f t="shared" si="410"/>
        <v>0.25</v>
      </c>
      <c r="Z2233" s="7">
        <f>SUM($Y$3:Y2233)</f>
        <v>-70.050000000000367</v>
      </c>
      <c r="AA2233" s="8">
        <v>3.75</v>
      </c>
      <c r="AB2233" s="7">
        <f t="shared" si="411"/>
        <v>-1</v>
      </c>
      <c r="AC2233" s="7">
        <f>SUM($AB$3:AB2233)</f>
        <v>-290.46999999999986</v>
      </c>
      <c r="AD2233" s="2">
        <v>1.75</v>
      </c>
      <c r="AE2233" s="7">
        <f t="shared" si="416"/>
        <v>0.75</v>
      </c>
      <c r="AF2233" s="7">
        <f>SUM(AE$3:AE2233)</f>
        <v>-35.010000000000282</v>
      </c>
      <c r="AG2233" s="2">
        <v>2.0499999999999998</v>
      </c>
      <c r="AH2233" s="7">
        <f t="shared" si="412"/>
        <v>-1</v>
      </c>
      <c r="AI2233" s="7">
        <f>SUM(AH$3:AH2233)</f>
        <v>-208.03000000000011</v>
      </c>
      <c r="AJ2233" s="2">
        <v>6</v>
      </c>
      <c r="AK2233" s="7">
        <f t="shared" si="417"/>
        <v>-1</v>
      </c>
      <c r="AL2233" s="7">
        <f>SUM(AK$3:AK2233)</f>
        <v>-413.25</v>
      </c>
      <c r="AM2233" s="2">
        <v>8</v>
      </c>
      <c r="AN2233" s="7">
        <f t="shared" si="418"/>
        <v>-1</v>
      </c>
      <c r="AO2233" s="7">
        <f>SUM(AN$3:AN2233)</f>
        <v>102.5</v>
      </c>
      <c r="AP2233" s="2">
        <v>9</v>
      </c>
      <c r="AQ2233" s="7">
        <f t="shared" si="419"/>
        <v>-1</v>
      </c>
      <c r="AR2233" s="7">
        <f>SUM(AQ$3:AQ2233)</f>
        <v>-274.5</v>
      </c>
      <c r="AS2233">
        <v>2.15</v>
      </c>
      <c r="AT2233">
        <v>1.67</v>
      </c>
      <c r="AU2233" s="5">
        <f t="shared" si="413"/>
        <v>-4.34</v>
      </c>
      <c r="AV2233" s="4">
        <f>SUM(AU$3:AU2233)</f>
        <v>-1496.919999999996</v>
      </c>
    </row>
    <row r="2234" spans="1:48" x14ac:dyDescent="0.25">
      <c r="A2234">
        <f t="shared" si="409"/>
        <v>1</v>
      </c>
      <c r="B2234">
        <f t="shared" si="408"/>
        <v>4219</v>
      </c>
      <c r="C2234" s="1">
        <v>43788</v>
      </c>
      <c r="D2234" t="s">
        <v>2749</v>
      </c>
      <c r="E2234" t="s">
        <v>2753</v>
      </c>
      <c r="F2234" t="s">
        <v>2754</v>
      </c>
      <c r="G2234" t="s">
        <v>2755</v>
      </c>
      <c r="H2234">
        <v>2019</v>
      </c>
      <c r="I2234">
        <v>11</v>
      </c>
      <c r="J2234">
        <v>19</v>
      </c>
      <c r="K2234" t="s">
        <v>188</v>
      </c>
      <c r="L2234">
        <v>3</v>
      </c>
      <c r="M2234" s="3">
        <v>2</v>
      </c>
      <c r="N2234" s="3">
        <v>1</v>
      </c>
      <c r="O2234" s="13">
        <v>1.4</v>
      </c>
      <c r="P2234">
        <v>4.33</v>
      </c>
      <c r="Q2234">
        <v>8.5</v>
      </c>
      <c r="R2234" s="2">
        <v>1.83</v>
      </c>
      <c r="S2234" s="7">
        <f t="shared" si="414"/>
        <v>0.83000000000000007</v>
      </c>
      <c r="T2234" s="7">
        <f>SUM($S$3:S2234)</f>
        <v>-41.35000000000035</v>
      </c>
      <c r="U2234" s="2">
        <v>1.83</v>
      </c>
      <c r="V2234" s="7">
        <f t="shared" si="415"/>
        <v>-1</v>
      </c>
      <c r="W2234" s="7">
        <f>SUM($V$3:V2234)</f>
        <v>-266.9299999999995</v>
      </c>
      <c r="X2234" s="8">
        <v>1.25</v>
      </c>
      <c r="Y2234" s="7">
        <f t="shared" si="410"/>
        <v>0.25</v>
      </c>
      <c r="Z2234" s="7">
        <f>SUM($Y$3:Y2234)</f>
        <v>-69.800000000000367</v>
      </c>
      <c r="AA2234" s="8">
        <v>3.75</v>
      </c>
      <c r="AB2234" s="7">
        <f t="shared" si="411"/>
        <v>-1</v>
      </c>
      <c r="AC2234" s="7">
        <f>SUM($AB$3:AB2234)</f>
        <v>-291.46999999999986</v>
      </c>
      <c r="AD2234" s="2">
        <v>1.72</v>
      </c>
      <c r="AE2234" s="7">
        <f t="shared" si="416"/>
        <v>0.72</v>
      </c>
      <c r="AF2234" s="7">
        <f>SUM(AE$3:AE2234)</f>
        <v>-34.290000000000283</v>
      </c>
      <c r="AG2234" s="2">
        <v>2.0699999999999998</v>
      </c>
      <c r="AH2234" s="7">
        <f t="shared" si="412"/>
        <v>-1</v>
      </c>
      <c r="AI2234" s="7">
        <f>SUM(AH$3:AH2234)</f>
        <v>-209.03000000000011</v>
      </c>
      <c r="AJ2234" s="2">
        <v>6.5</v>
      </c>
      <c r="AK2234" s="7">
        <f t="shared" si="417"/>
        <v>-1</v>
      </c>
      <c r="AL2234" s="7">
        <f>SUM(AK$3:AK2234)</f>
        <v>-414.25</v>
      </c>
      <c r="AM2234" s="2">
        <v>7.5</v>
      </c>
      <c r="AN2234" s="7">
        <f t="shared" si="418"/>
        <v>6.5</v>
      </c>
      <c r="AO2234" s="7">
        <f>SUM(AN$3:AN2234)</f>
        <v>109</v>
      </c>
      <c r="AP2234" s="2">
        <v>8.5</v>
      </c>
      <c r="AQ2234" s="7">
        <f t="shared" si="419"/>
        <v>-1</v>
      </c>
      <c r="AR2234" s="7">
        <f>SUM(AQ$3:AQ2234)</f>
        <v>-275.5</v>
      </c>
      <c r="AS2234">
        <v>2.2999999999999998</v>
      </c>
      <c r="AT2234">
        <v>1.6</v>
      </c>
      <c r="AU2234" s="5">
        <f t="shared" si="413"/>
        <v>3.3</v>
      </c>
      <c r="AV2234" s="4">
        <f>SUM(AU$3:AU2234)</f>
        <v>-1493.619999999996</v>
      </c>
    </row>
    <row r="2235" spans="1:48" x14ac:dyDescent="0.25">
      <c r="A2235">
        <f t="shared" si="409"/>
        <v>1</v>
      </c>
      <c r="B2235">
        <f t="shared" si="408"/>
        <v>4218</v>
      </c>
      <c r="C2235" s="1">
        <v>43788</v>
      </c>
      <c r="D2235" t="s">
        <v>2749</v>
      </c>
      <c r="E2235" t="s">
        <v>2756</v>
      </c>
      <c r="F2235" t="s">
        <v>2757</v>
      </c>
      <c r="G2235" t="s">
        <v>2758</v>
      </c>
      <c r="H2235">
        <v>2019</v>
      </c>
      <c r="I2235">
        <v>11</v>
      </c>
      <c r="J2235">
        <v>19</v>
      </c>
      <c r="K2235" t="s">
        <v>188</v>
      </c>
      <c r="L2235">
        <v>3</v>
      </c>
      <c r="M2235" s="3">
        <v>1</v>
      </c>
      <c r="N2235" s="3">
        <v>4</v>
      </c>
      <c r="O2235" s="13">
        <v>2.2000000000000002</v>
      </c>
      <c r="P2235">
        <v>3.2</v>
      </c>
      <c r="Q2235">
        <v>3</v>
      </c>
      <c r="R2235" s="2">
        <v>1.83</v>
      </c>
      <c r="S2235" s="7">
        <f t="shared" si="414"/>
        <v>0.83000000000000007</v>
      </c>
      <c r="T2235" s="7">
        <f>SUM($S$3:S2235)</f>
        <v>-40.520000000000351</v>
      </c>
      <c r="U2235" s="2">
        <v>1.83</v>
      </c>
      <c r="V2235" s="7">
        <f t="shared" si="415"/>
        <v>-1</v>
      </c>
      <c r="W2235" s="7">
        <f>SUM($V$3:V2235)</f>
        <v>-267.9299999999995</v>
      </c>
      <c r="X2235" s="8">
        <v>1.36</v>
      </c>
      <c r="Y2235" s="7">
        <f t="shared" si="410"/>
        <v>0.3600000000000001</v>
      </c>
      <c r="Z2235" s="7">
        <f>SUM($Y$3:Y2235)</f>
        <v>-69.440000000000367</v>
      </c>
      <c r="AA2235" s="8">
        <v>3</v>
      </c>
      <c r="AB2235" s="7">
        <f t="shared" si="411"/>
        <v>-1</v>
      </c>
      <c r="AC2235" s="7">
        <f>SUM($AB$3:AB2235)</f>
        <v>-292.46999999999986</v>
      </c>
      <c r="AD2235" s="2">
        <v>2.15</v>
      </c>
      <c r="AE2235" s="7">
        <f t="shared" si="416"/>
        <v>1.1499999999999999</v>
      </c>
      <c r="AF2235" s="7">
        <f>SUM(AE$3:AE2235)</f>
        <v>-33.140000000000285</v>
      </c>
      <c r="AG2235" s="2">
        <v>1.66</v>
      </c>
      <c r="AH2235" s="7">
        <f t="shared" si="412"/>
        <v>-1</v>
      </c>
      <c r="AI2235" s="7">
        <f>SUM(AH$3:AH2235)</f>
        <v>-210.03000000000011</v>
      </c>
      <c r="AJ2235" s="2">
        <v>7</v>
      </c>
      <c r="AK2235" s="7">
        <f t="shared" si="417"/>
        <v>-1</v>
      </c>
      <c r="AL2235" s="7">
        <f>SUM(AK$3:AK2235)</f>
        <v>-415.25</v>
      </c>
      <c r="AM2235" s="2">
        <v>9.5</v>
      </c>
      <c r="AN2235" s="7">
        <f t="shared" si="418"/>
        <v>-1</v>
      </c>
      <c r="AO2235" s="7">
        <f>SUM(AN$3:AN2235)</f>
        <v>108</v>
      </c>
      <c r="AP2235" s="2">
        <v>6.5</v>
      </c>
      <c r="AQ2235" s="7">
        <f t="shared" si="419"/>
        <v>-1</v>
      </c>
      <c r="AR2235" s="7">
        <f>SUM(AQ$3:AQ2235)</f>
        <v>-276.5</v>
      </c>
      <c r="AS2235">
        <v>4.5</v>
      </c>
      <c r="AT2235">
        <v>1.19</v>
      </c>
      <c r="AU2235" s="5">
        <f t="shared" si="413"/>
        <v>-3.66</v>
      </c>
      <c r="AV2235" s="4">
        <f>SUM(AU$3:AU2235)</f>
        <v>-1497.2799999999961</v>
      </c>
    </row>
    <row r="2236" spans="1:48" x14ac:dyDescent="0.25">
      <c r="A2236">
        <f t="shared" si="409"/>
        <v>1</v>
      </c>
      <c r="B2236">
        <f t="shared" si="408"/>
        <v>4217</v>
      </c>
      <c r="C2236" s="1">
        <v>43788</v>
      </c>
      <c r="D2236" t="s">
        <v>2749</v>
      </c>
      <c r="E2236" t="s">
        <v>2759</v>
      </c>
      <c r="F2236" t="s">
        <v>2760</v>
      </c>
      <c r="G2236" t="s">
        <v>2761</v>
      </c>
      <c r="H2236">
        <v>2019</v>
      </c>
      <c r="I2236">
        <v>11</v>
      </c>
      <c r="J2236">
        <v>19</v>
      </c>
      <c r="K2236" t="s">
        <v>188</v>
      </c>
      <c r="L2236">
        <v>3</v>
      </c>
      <c r="M2236" s="3">
        <v>2</v>
      </c>
      <c r="N2236" s="3">
        <v>0</v>
      </c>
      <c r="O2236" s="13">
        <v>2.2999999999999998</v>
      </c>
      <c r="P2236">
        <v>3.2</v>
      </c>
      <c r="Q2236">
        <v>3.25</v>
      </c>
      <c r="R2236" s="2">
        <v>2</v>
      </c>
      <c r="S2236" s="7">
        <f t="shared" si="414"/>
        <v>-1</v>
      </c>
      <c r="T2236" s="7">
        <f>SUM($S$3:S2236)</f>
        <v>-41.520000000000351</v>
      </c>
      <c r="U2236" s="2">
        <v>1.72</v>
      </c>
      <c r="V2236" s="7">
        <f t="shared" si="415"/>
        <v>0.72</v>
      </c>
      <c r="W2236" s="7">
        <f>SUM($V$3:V2236)</f>
        <v>-267.20999999999947</v>
      </c>
      <c r="X2236" s="8">
        <v>1.44</v>
      </c>
      <c r="Y2236" s="7">
        <f t="shared" si="410"/>
        <v>0.43999999999999995</v>
      </c>
      <c r="Z2236" s="7">
        <f>SUM($Y$3:Y2236)</f>
        <v>-69.000000000000369</v>
      </c>
      <c r="AA2236" s="8">
        <v>2.62</v>
      </c>
      <c r="AB2236" s="7">
        <f t="shared" si="411"/>
        <v>-1</v>
      </c>
      <c r="AC2236" s="7">
        <f>SUM($AB$3:AB2236)</f>
        <v>-293.46999999999986</v>
      </c>
      <c r="AD2236" s="2">
        <v>2.4</v>
      </c>
      <c r="AE2236" s="7">
        <f t="shared" si="416"/>
        <v>-1</v>
      </c>
      <c r="AF2236" s="7">
        <f>SUM(AE$3:AE2236)</f>
        <v>-34.140000000000285</v>
      </c>
      <c r="AG2236" s="2">
        <v>1.53</v>
      </c>
      <c r="AH2236" s="7">
        <f t="shared" si="412"/>
        <v>0.53</v>
      </c>
      <c r="AI2236" s="7">
        <f>SUM(AH$3:AH2236)</f>
        <v>-209.50000000000011</v>
      </c>
      <c r="AJ2236" s="2">
        <v>6.5</v>
      </c>
      <c r="AK2236" s="7">
        <f t="shared" si="417"/>
        <v>-1</v>
      </c>
      <c r="AL2236" s="7">
        <f>SUM(AK$3:AK2236)</f>
        <v>-416.25</v>
      </c>
      <c r="AM2236" s="2">
        <v>10</v>
      </c>
      <c r="AN2236" s="7">
        <f t="shared" si="418"/>
        <v>-1</v>
      </c>
      <c r="AO2236" s="7">
        <f>SUM(AN$3:AN2236)</f>
        <v>107</v>
      </c>
      <c r="AP2236" s="2">
        <v>6</v>
      </c>
      <c r="AQ2236" s="7">
        <f t="shared" si="419"/>
        <v>-1</v>
      </c>
      <c r="AR2236" s="7">
        <f>SUM(AQ$3:AQ2236)</f>
        <v>-277.5</v>
      </c>
      <c r="AS2236">
        <v>5.5</v>
      </c>
      <c r="AT2236">
        <v>1.1499999999999999</v>
      </c>
      <c r="AU2236" s="5">
        <f t="shared" si="413"/>
        <v>-4.3100000000000005</v>
      </c>
      <c r="AV2236" s="4">
        <f>SUM(AU$3:AU2236)</f>
        <v>-1501.5899999999961</v>
      </c>
    </row>
    <row r="2237" spans="1:48" x14ac:dyDescent="0.25">
      <c r="A2237">
        <f t="shared" si="409"/>
        <v>1</v>
      </c>
      <c r="B2237">
        <f t="shared" si="408"/>
        <v>4216</v>
      </c>
      <c r="C2237" s="1">
        <v>43788</v>
      </c>
      <c r="D2237" t="s">
        <v>2749</v>
      </c>
      <c r="E2237" t="s">
        <v>2762</v>
      </c>
      <c r="F2237" t="s">
        <v>2763</v>
      </c>
      <c r="G2237" t="s">
        <v>2764</v>
      </c>
      <c r="H2237">
        <v>2019</v>
      </c>
      <c r="I2237">
        <v>11</v>
      </c>
      <c r="J2237">
        <v>19</v>
      </c>
      <c r="K2237" t="s">
        <v>188</v>
      </c>
      <c r="L2237">
        <v>3</v>
      </c>
      <c r="M2237" s="3">
        <v>0</v>
      </c>
      <c r="N2237" s="3">
        <v>0</v>
      </c>
      <c r="O2237" s="13">
        <v>5</v>
      </c>
      <c r="P2237">
        <v>3.9</v>
      </c>
      <c r="Q2237">
        <v>1.61</v>
      </c>
      <c r="R2237" s="2">
        <v>2.1</v>
      </c>
      <c r="S2237" s="7">
        <f t="shared" si="414"/>
        <v>-1</v>
      </c>
      <c r="T2237" s="7">
        <f>SUM($S$3:S2237)</f>
        <v>-42.520000000000351</v>
      </c>
      <c r="U2237" s="2">
        <v>1.66</v>
      </c>
      <c r="V2237" s="7">
        <f t="shared" si="415"/>
        <v>0.65999999999999992</v>
      </c>
      <c r="W2237" s="7">
        <f>SUM($V$3:V2237)</f>
        <v>-266.54999999999944</v>
      </c>
      <c r="X2237" s="8">
        <v>1.36</v>
      </c>
      <c r="Y2237" s="7">
        <f t="shared" si="410"/>
        <v>-1</v>
      </c>
      <c r="Z2237" s="7">
        <f>SUM($Y$3:Y2237)</f>
        <v>-70.000000000000369</v>
      </c>
      <c r="AA2237" s="8">
        <v>3</v>
      </c>
      <c r="AB2237" s="7">
        <f t="shared" si="411"/>
        <v>2</v>
      </c>
      <c r="AC2237" s="7">
        <f>SUM($AB$3:AB2237)</f>
        <v>-291.46999999999986</v>
      </c>
      <c r="AD2237" s="2">
        <v>2.15</v>
      </c>
      <c r="AE2237" s="7">
        <f t="shared" si="416"/>
        <v>-1</v>
      </c>
      <c r="AF2237" s="7">
        <f>SUM(AE$3:AE2237)</f>
        <v>-35.140000000000285</v>
      </c>
      <c r="AG2237" s="2">
        <v>1.66</v>
      </c>
      <c r="AH2237" s="7">
        <f t="shared" si="412"/>
        <v>0.65999999999999992</v>
      </c>
      <c r="AI2237" s="7">
        <f>SUM(AH$3:AH2237)</f>
        <v>-208.84000000000012</v>
      </c>
      <c r="AJ2237" s="2">
        <v>11</v>
      </c>
      <c r="AK2237" s="7">
        <f t="shared" si="417"/>
        <v>-1</v>
      </c>
      <c r="AL2237" s="7">
        <f>SUM(AK$3:AK2237)</f>
        <v>-417.25</v>
      </c>
      <c r="AM2237" s="2">
        <v>17</v>
      </c>
      <c r="AN2237" s="7">
        <f t="shared" si="418"/>
        <v>-1</v>
      </c>
      <c r="AO2237" s="7">
        <f>SUM(AN$3:AN2237)</f>
        <v>106</v>
      </c>
      <c r="AP2237" s="2">
        <v>7.5</v>
      </c>
      <c r="AQ2237" s="7">
        <f t="shared" si="419"/>
        <v>-1</v>
      </c>
      <c r="AR2237" s="7">
        <f>SUM(AQ$3:AQ2237)</f>
        <v>-278.5</v>
      </c>
      <c r="AU2237" s="5">
        <f t="shared" si="413"/>
        <v>-2.68</v>
      </c>
      <c r="AV2237" s="4">
        <f>SUM(AU$3:AU2237)</f>
        <v>-1504.2699999999961</v>
      </c>
    </row>
    <row r="2238" spans="1:48" x14ac:dyDescent="0.25">
      <c r="A2238">
        <f t="shared" si="409"/>
        <v>1</v>
      </c>
      <c r="B2238">
        <f t="shared" si="408"/>
        <v>4215</v>
      </c>
      <c r="C2238" s="1">
        <v>43787</v>
      </c>
      <c r="D2238" t="s">
        <v>2702</v>
      </c>
      <c r="E2238" t="s">
        <v>2765</v>
      </c>
      <c r="F2238" t="s">
        <v>2766</v>
      </c>
      <c r="G2238" t="s">
        <v>2767</v>
      </c>
      <c r="H2238">
        <v>2019</v>
      </c>
      <c r="I2238">
        <v>11</v>
      </c>
      <c r="J2238">
        <v>18</v>
      </c>
      <c r="K2238" t="s">
        <v>77</v>
      </c>
      <c r="L2238">
        <v>2</v>
      </c>
      <c r="M2238" s="3">
        <v>0</v>
      </c>
      <c r="N2238" s="3">
        <v>0</v>
      </c>
      <c r="O2238" s="13">
        <v>5.5</v>
      </c>
      <c r="P2238">
        <v>3.5</v>
      </c>
      <c r="Q2238">
        <v>1.66</v>
      </c>
      <c r="R2238" s="2">
        <v>2.25</v>
      </c>
      <c r="S2238" s="7">
        <f t="shared" si="414"/>
        <v>-1</v>
      </c>
      <c r="T2238" s="7">
        <f>SUM($S$3:S2238)</f>
        <v>-43.520000000000351</v>
      </c>
      <c r="U2238" s="2">
        <v>1.57</v>
      </c>
      <c r="V2238" s="7">
        <f t="shared" si="415"/>
        <v>0.57000000000000006</v>
      </c>
      <c r="W2238" s="7">
        <f>SUM($V$3:V2238)</f>
        <v>-265.97999999999945</v>
      </c>
      <c r="X2238" s="8">
        <v>1.44</v>
      </c>
      <c r="Y2238" s="7">
        <f t="shared" si="410"/>
        <v>-1</v>
      </c>
      <c r="Z2238" s="7">
        <f>SUM($Y$3:Y2238)</f>
        <v>-71.000000000000369</v>
      </c>
      <c r="AA2238" s="8">
        <v>2.62</v>
      </c>
      <c r="AB2238" s="7">
        <f t="shared" si="411"/>
        <v>1.62</v>
      </c>
      <c r="AC2238" s="7">
        <f>SUM($AB$3:AB2238)</f>
        <v>-289.84999999999985</v>
      </c>
      <c r="AD2238" s="2">
        <v>2.35</v>
      </c>
      <c r="AE2238" s="7">
        <f t="shared" si="416"/>
        <v>-1</v>
      </c>
      <c r="AF2238" s="7">
        <f>SUM(AE$3:AE2238)</f>
        <v>-36.140000000000285</v>
      </c>
      <c r="AG2238" s="2">
        <v>1.57</v>
      </c>
      <c r="AH2238" s="7">
        <f t="shared" si="412"/>
        <v>0.57000000000000006</v>
      </c>
      <c r="AI2238" s="7">
        <f>SUM(AH$3:AH2238)</f>
        <v>-208.27000000000012</v>
      </c>
      <c r="AJ2238" s="2">
        <v>11</v>
      </c>
      <c r="AK2238" s="7">
        <f t="shared" si="417"/>
        <v>-1</v>
      </c>
      <c r="AL2238" s="7">
        <f>SUM(AK$3:AK2238)</f>
        <v>-418.25</v>
      </c>
      <c r="AM2238" s="2">
        <v>19</v>
      </c>
      <c r="AN2238" s="7">
        <f t="shared" si="418"/>
        <v>-1</v>
      </c>
      <c r="AO2238" s="7">
        <f>SUM(AN$3:AN2238)</f>
        <v>105</v>
      </c>
      <c r="AP2238" s="2">
        <v>7</v>
      </c>
      <c r="AQ2238" s="7">
        <f t="shared" si="419"/>
        <v>-1</v>
      </c>
      <c r="AR2238" s="7">
        <f>SUM(AQ$3:AQ2238)</f>
        <v>-279.5</v>
      </c>
      <c r="AU2238" s="5">
        <f t="shared" si="413"/>
        <v>-3.2399999999999998</v>
      </c>
      <c r="AV2238" s="4">
        <f>SUM(AU$3:AU2238)</f>
        <v>-1507.5099999999961</v>
      </c>
    </row>
    <row r="2239" spans="1:48" x14ac:dyDescent="0.25">
      <c r="A2239">
        <f t="shared" si="409"/>
        <v>1</v>
      </c>
      <c r="B2239">
        <f t="shared" si="408"/>
        <v>4214</v>
      </c>
      <c r="C2239" s="1">
        <v>43787</v>
      </c>
      <c r="D2239" t="s">
        <v>2702</v>
      </c>
      <c r="E2239" t="s">
        <v>2768</v>
      </c>
      <c r="F2239" t="s">
        <v>2769</v>
      </c>
      <c r="G2239" t="s">
        <v>2770</v>
      </c>
      <c r="H2239">
        <v>2019</v>
      </c>
      <c r="I2239">
        <v>11</v>
      </c>
      <c r="J2239">
        <v>18</v>
      </c>
      <c r="K2239" t="s">
        <v>77</v>
      </c>
      <c r="L2239">
        <v>2</v>
      </c>
      <c r="M2239" s="3">
        <v>1</v>
      </c>
      <c r="N2239" s="3">
        <v>1</v>
      </c>
      <c r="O2239" s="13">
        <v>1.8</v>
      </c>
      <c r="P2239">
        <v>3.2</v>
      </c>
      <c r="Q2239">
        <v>5</v>
      </c>
      <c r="R2239" s="2">
        <v>2.75</v>
      </c>
      <c r="S2239" s="7">
        <f t="shared" si="414"/>
        <v>1.75</v>
      </c>
      <c r="T2239" s="7">
        <f>SUM($S$3:S2239)</f>
        <v>-41.770000000000351</v>
      </c>
      <c r="U2239" s="2">
        <v>1.4</v>
      </c>
      <c r="V2239" s="7">
        <f t="shared" si="415"/>
        <v>-1</v>
      </c>
      <c r="W2239" s="7">
        <f>SUM($V$3:V2239)</f>
        <v>-266.97999999999945</v>
      </c>
      <c r="X2239" s="8">
        <v>1.66</v>
      </c>
      <c r="Y2239" s="7">
        <f t="shared" si="410"/>
        <v>0.65999999999999992</v>
      </c>
      <c r="Z2239" s="7">
        <f>SUM($Y$3:Y2239)</f>
        <v>-70.340000000000373</v>
      </c>
      <c r="AA2239" s="8">
        <v>2.1</v>
      </c>
      <c r="AB2239" s="7">
        <f t="shared" si="411"/>
        <v>-1</v>
      </c>
      <c r="AC2239" s="7">
        <f>SUM($AB$3:AB2239)</f>
        <v>-290.84999999999985</v>
      </c>
      <c r="AD2239" s="2">
        <v>3.4</v>
      </c>
      <c r="AE2239" s="7">
        <f t="shared" si="416"/>
        <v>-1</v>
      </c>
      <c r="AF2239" s="7">
        <f>SUM(AE$3:AE2239)</f>
        <v>-37.140000000000285</v>
      </c>
      <c r="AG2239" s="2">
        <v>1.33</v>
      </c>
      <c r="AH2239" s="7">
        <f t="shared" si="412"/>
        <v>0.33000000000000007</v>
      </c>
      <c r="AI2239" s="7">
        <f>SUM(AH$3:AH2239)</f>
        <v>-207.94000000000011</v>
      </c>
      <c r="AJ2239" s="2">
        <v>4.5</v>
      </c>
      <c r="AK2239" s="7">
        <f t="shared" si="417"/>
        <v>-1</v>
      </c>
      <c r="AL2239" s="7">
        <f>SUM(AK$3:AK2239)</f>
        <v>-419.25</v>
      </c>
      <c r="AM2239" s="2">
        <v>11</v>
      </c>
      <c r="AN2239" s="7">
        <f t="shared" si="418"/>
        <v>-1</v>
      </c>
      <c r="AO2239" s="7">
        <f>SUM(AN$3:AN2239)</f>
        <v>104</v>
      </c>
      <c r="AP2239" s="2">
        <v>7</v>
      </c>
      <c r="AQ2239" s="7">
        <f t="shared" si="419"/>
        <v>6</v>
      </c>
      <c r="AR2239" s="7">
        <f>SUM(AQ$3:AQ2239)</f>
        <v>-273.5</v>
      </c>
      <c r="AU2239" s="5">
        <f t="shared" si="413"/>
        <v>3.74</v>
      </c>
      <c r="AV2239" s="4">
        <f>SUM(AU$3:AU2239)</f>
        <v>-1503.7699999999961</v>
      </c>
    </row>
    <row r="2240" spans="1:48" x14ac:dyDescent="0.25">
      <c r="A2240">
        <f t="shared" si="409"/>
        <v>1</v>
      </c>
      <c r="B2240">
        <f t="shared" si="408"/>
        <v>4213</v>
      </c>
      <c r="C2240" s="1">
        <v>43787</v>
      </c>
      <c r="D2240" t="s">
        <v>2702</v>
      </c>
      <c r="E2240" t="s">
        <v>2771</v>
      </c>
      <c r="F2240" t="s">
        <v>2772</v>
      </c>
      <c r="G2240" t="s">
        <v>2773</v>
      </c>
      <c r="H2240">
        <v>2019</v>
      </c>
      <c r="I2240">
        <v>11</v>
      </c>
      <c r="J2240">
        <v>18</v>
      </c>
      <c r="K2240" t="s">
        <v>77</v>
      </c>
      <c r="L2240">
        <v>2</v>
      </c>
      <c r="M2240" s="3">
        <v>0</v>
      </c>
      <c r="N2240" s="3">
        <v>1</v>
      </c>
      <c r="O2240" s="13">
        <v>21</v>
      </c>
      <c r="P2240">
        <v>11</v>
      </c>
      <c r="Q2240">
        <v>1.08</v>
      </c>
      <c r="R2240" s="2">
        <v>4</v>
      </c>
      <c r="S2240" s="7">
        <f t="shared" si="414"/>
        <v>-1</v>
      </c>
      <c r="T2240" s="7">
        <f>SUM($S$3:S2240)</f>
        <v>-42.770000000000351</v>
      </c>
      <c r="U2240" s="2">
        <v>1.22</v>
      </c>
      <c r="V2240" s="7">
        <f t="shared" si="415"/>
        <v>0.21999999999999997</v>
      </c>
      <c r="W2240" s="7">
        <f>SUM($V$3:V2240)</f>
        <v>-266.75999999999942</v>
      </c>
      <c r="X2240" s="8">
        <v>1.1599999999999999</v>
      </c>
      <c r="Y2240" s="7">
        <f t="shared" si="410"/>
        <v>-1</v>
      </c>
      <c r="Z2240" s="7">
        <f>SUM($Y$3:Y2240)</f>
        <v>-71.340000000000373</v>
      </c>
      <c r="AA2240" s="8">
        <v>4.5</v>
      </c>
      <c r="AB2240" s="7">
        <f t="shared" si="411"/>
        <v>3.5</v>
      </c>
      <c r="AC2240" s="7">
        <f>SUM($AB$3:AB2240)</f>
        <v>-287.34999999999985</v>
      </c>
      <c r="AD2240" s="2">
        <v>1.53</v>
      </c>
      <c r="AE2240" s="7">
        <f t="shared" si="416"/>
        <v>-1</v>
      </c>
      <c r="AF2240" s="7">
        <f>SUM(AE$3:AE2240)</f>
        <v>-38.140000000000285</v>
      </c>
      <c r="AG2240" s="2">
        <v>2.4</v>
      </c>
      <c r="AH2240" s="7">
        <f t="shared" si="412"/>
        <v>1.4</v>
      </c>
      <c r="AI2240" s="7">
        <f>SUM(AH$3:AH2240)</f>
        <v>-206.54000000000011</v>
      </c>
      <c r="AJ2240" s="2">
        <v>41</v>
      </c>
      <c r="AK2240" s="7">
        <f t="shared" si="417"/>
        <v>-1</v>
      </c>
      <c r="AL2240" s="7">
        <f>SUM(AK$3:AK2240)</f>
        <v>-420.25</v>
      </c>
      <c r="AM2240" s="2">
        <v>51</v>
      </c>
      <c r="AN2240" s="7">
        <f t="shared" si="418"/>
        <v>-1</v>
      </c>
      <c r="AO2240" s="7">
        <f>SUM(AN$3:AN2240)</f>
        <v>103</v>
      </c>
      <c r="AP2240" s="2">
        <v>23</v>
      </c>
      <c r="AQ2240" s="7">
        <f t="shared" si="419"/>
        <v>-1</v>
      </c>
      <c r="AR2240" s="7">
        <f>SUM(AQ$3:AQ2240)</f>
        <v>-274.5</v>
      </c>
      <c r="AU2240" s="5">
        <f t="shared" si="413"/>
        <v>-0.87999999999999989</v>
      </c>
      <c r="AV2240" s="4">
        <f>SUM(AU$3:AU2240)</f>
        <v>-1504.6499999999962</v>
      </c>
    </row>
    <row r="2241" spans="1:48" x14ac:dyDescent="0.25">
      <c r="A2241">
        <f t="shared" si="409"/>
        <v>1</v>
      </c>
      <c r="B2241">
        <f t="shared" si="408"/>
        <v>4212</v>
      </c>
      <c r="C2241" s="1">
        <v>43787</v>
      </c>
      <c r="D2241" t="s">
        <v>2718</v>
      </c>
      <c r="E2241" t="s">
        <v>2774</v>
      </c>
      <c r="F2241" t="s">
        <v>2775</v>
      </c>
      <c r="G2241" t="s">
        <v>2776</v>
      </c>
      <c r="H2241">
        <v>2019</v>
      </c>
      <c r="I2241">
        <v>11</v>
      </c>
      <c r="J2241">
        <v>18</v>
      </c>
      <c r="K2241" t="s">
        <v>77</v>
      </c>
      <c r="L2241">
        <v>2</v>
      </c>
      <c r="M2241" s="3">
        <v>1</v>
      </c>
      <c r="N2241" s="3">
        <v>6</v>
      </c>
      <c r="O2241" s="13">
        <v>51</v>
      </c>
      <c r="P2241">
        <v>41</v>
      </c>
      <c r="Q2241">
        <v>1.01</v>
      </c>
      <c r="R2241" s="2">
        <v>4.33</v>
      </c>
      <c r="S2241" s="7">
        <f t="shared" si="414"/>
        <v>3.33</v>
      </c>
      <c r="T2241" s="7">
        <f>SUM($S$3:S2241)</f>
        <v>-39.440000000000353</v>
      </c>
      <c r="U2241" s="2">
        <v>1.2</v>
      </c>
      <c r="V2241" s="7">
        <f t="shared" si="415"/>
        <v>-1</v>
      </c>
      <c r="W2241" s="7">
        <f>SUM($V$3:V2241)</f>
        <v>-267.75999999999942</v>
      </c>
      <c r="X2241" s="8">
        <v>1.04</v>
      </c>
      <c r="Y2241" s="7">
        <f t="shared" si="410"/>
        <v>4.0000000000000036E-2</v>
      </c>
      <c r="Z2241" s="7">
        <f>SUM($Y$3:Y2241)</f>
        <v>-71.300000000000367</v>
      </c>
      <c r="AA2241" s="8">
        <v>13</v>
      </c>
      <c r="AB2241" s="7">
        <f t="shared" si="411"/>
        <v>-1</v>
      </c>
      <c r="AC2241" s="7">
        <f>SUM($AB$3:AB2241)</f>
        <v>-288.34999999999985</v>
      </c>
      <c r="AD2241" s="2">
        <v>1.1399999999999999</v>
      </c>
      <c r="AE2241" s="7">
        <f t="shared" si="416"/>
        <v>0.1399999999999999</v>
      </c>
      <c r="AF2241" s="7">
        <f>SUM(AE$3:AE2241)</f>
        <v>-38.000000000000284</v>
      </c>
      <c r="AG2241" s="2">
        <v>5.5</v>
      </c>
      <c r="AH2241" s="7">
        <f t="shared" si="412"/>
        <v>-1</v>
      </c>
      <c r="AI2241" s="7">
        <f>SUM(AH$3:AH2241)</f>
        <v>-207.54000000000011</v>
      </c>
      <c r="AJ2241" s="2">
        <v>51</v>
      </c>
      <c r="AK2241" s="7">
        <f t="shared" si="417"/>
        <v>-1</v>
      </c>
      <c r="AL2241" s="7">
        <f>SUM(AK$3:AK2241)</f>
        <v>-421.25</v>
      </c>
      <c r="AM2241" s="2">
        <v>81</v>
      </c>
      <c r="AN2241" s="7">
        <f t="shared" si="418"/>
        <v>-1</v>
      </c>
      <c r="AO2241" s="7">
        <f>SUM(AN$3:AN2241)</f>
        <v>102</v>
      </c>
      <c r="AP2241" s="2">
        <v>67</v>
      </c>
      <c r="AQ2241" s="7">
        <f t="shared" si="419"/>
        <v>-1</v>
      </c>
      <c r="AR2241" s="7">
        <f>SUM(AQ$3:AQ2241)</f>
        <v>-275.5</v>
      </c>
      <c r="AU2241" s="5">
        <f t="shared" si="413"/>
        <v>-2.4900000000000002</v>
      </c>
      <c r="AV2241" s="4">
        <f>SUM(AU$3:AU2241)</f>
        <v>-1507.1399999999962</v>
      </c>
    </row>
    <row r="2242" spans="1:48" x14ac:dyDescent="0.25">
      <c r="A2242">
        <f t="shared" si="409"/>
        <v>1</v>
      </c>
      <c r="B2242">
        <f t="shared" si="408"/>
        <v>4211</v>
      </c>
      <c r="C2242" s="1">
        <v>43787</v>
      </c>
      <c r="D2242" t="s">
        <v>2718</v>
      </c>
      <c r="E2242" t="s">
        <v>2777</v>
      </c>
      <c r="F2242" t="s">
        <v>2778</v>
      </c>
      <c r="G2242" t="s">
        <v>2779</v>
      </c>
      <c r="H2242">
        <v>2019</v>
      </c>
      <c r="I2242">
        <v>11</v>
      </c>
      <c r="J2242">
        <v>18</v>
      </c>
      <c r="K2242" t="s">
        <v>77</v>
      </c>
      <c r="L2242">
        <v>2</v>
      </c>
      <c r="M2242" s="3">
        <v>2</v>
      </c>
      <c r="N2242" s="3">
        <v>1</v>
      </c>
      <c r="O2242" s="13">
        <v>1.83</v>
      </c>
      <c r="P2242">
        <v>3.6</v>
      </c>
      <c r="Q2242">
        <v>5</v>
      </c>
      <c r="R2242" s="2">
        <v>2.2000000000000002</v>
      </c>
      <c r="S2242" s="7">
        <f t="shared" si="414"/>
        <v>1.2000000000000002</v>
      </c>
      <c r="T2242" s="7">
        <f>SUM($S$3:S2242)</f>
        <v>-38.24000000000035</v>
      </c>
      <c r="U2242" s="2">
        <v>1.61</v>
      </c>
      <c r="V2242" s="7">
        <f t="shared" si="415"/>
        <v>-1</v>
      </c>
      <c r="W2242" s="7">
        <f>SUM($V$3:V2242)</f>
        <v>-268.75999999999942</v>
      </c>
      <c r="X2242" s="8">
        <v>1.44</v>
      </c>
      <c r="Y2242" s="7">
        <f t="shared" si="410"/>
        <v>0.43999999999999995</v>
      </c>
      <c r="Z2242" s="7">
        <f>SUM($Y$3:Y2242)</f>
        <v>-70.860000000000369</v>
      </c>
      <c r="AA2242" s="8">
        <v>2.62</v>
      </c>
      <c r="AB2242" s="7">
        <f t="shared" si="411"/>
        <v>-1</v>
      </c>
      <c r="AC2242" s="7">
        <f>SUM($AB$3:AB2242)</f>
        <v>-289.34999999999985</v>
      </c>
      <c r="AD2242" s="2">
        <v>2.35</v>
      </c>
      <c r="AE2242" s="7">
        <f t="shared" si="416"/>
        <v>1.35</v>
      </c>
      <c r="AF2242" s="7">
        <f>SUM(AE$3:AE2242)</f>
        <v>-36.650000000000283</v>
      </c>
      <c r="AG2242" s="2">
        <v>1.57</v>
      </c>
      <c r="AH2242" s="7">
        <f t="shared" si="412"/>
        <v>-1</v>
      </c>
      <c r="AI2242" s="7">
        <f>SUM(AH$3:AH2242)</f>
        <v>-208.54000000000011</v>
      </c>
      <c r="AJ2242" s="2">
        <v>5.5</v>
      </c>
      <c r="AK2242" s="7">
        <f t="shared" si="417"/>
        <v>-1</v>
      </c>
      <c r="AL2242" s="7">
        <f>SUM(AK$3:AK2242)</f>
        <v>-422.25</v>
      </c>
      <c r="AM2242" s="2">
        <v>9</v>
      </c>
      <c r="AN2242" s="7">
        <f t="shared" si="418"/>
        <v>8</v>
      </c>
      <c r="AO2242" s="7">
        <f>SUM(AN$3:AN2242)</f>
        <v>110</v>
      </c>
      <c r="AP2242" s="2">
        <v>6.5</v>
      </c>
      <c r="AQ2242" s="7">
        <f t="shared" si="419"/>
        <v>-1</v>
      </c>
      <c r="AR2242" s="7">
        <f>SUM(AQ$3:AQ2242)</f>
        <v>-276.5</v>
      </c>
      <c r="AS2242">
        <v>3.3</v>
      </c>
      <c r="AT2242">
        <v>1.32</v>
      </c>
      <c r="AU2242" s="5">
        <f t="shared" si="413"/>
        <v>5.99</v>
      </c>
      <c r="AV2242" s="4">
        <f>SUM(AU$3:AU2242)</f>
        <v>-1501.1499999999962</v>
      </c>
    </row>
    <row r="2243" spans="1:48" x14ac:dyDescent="0.25">
      <c r="A2243">
        <f t="shared" si="409"/>
        <v>1</v>
      </c>
      <c r="B2243">
        <f t="shared" ref="B2243:B2306" si="420">B2244+A2243</f>
        <v>4210</v>
      </c>
      <c r="C2243" s="1">
        <v>43787</v>
      </c>
      <c r="D2243" t="s">
        <v>2718</v>
      </c>
      <c r="E2243" t="s">
        <v>2780</v>
      </c>
      <c r="F2243" t="s">
        <v>2781</v>
      </c>
      <c r="G2243" t="s">
        <v>2782</v>
      </c>
      <c r="H2243">
        <v>2019</v>
      </c>
      <c r="I2243">
        <v>11</v>
      </c>
      <c r="J2243">
        <v>18</v>
      </c>
      <c r="K2243" t="s">
        <v>77</v>
      </c>
      <c r="L2243">
        <v>2</v>
      </c>
      <c r="M2243" s="3">
        <v>1</v>
      </c>
      <c r="N2243" s="3">
        <v>1</v>
      </c>
      <c r="O2243" s="13">
        <v>3.1</v>
      </c>
      <c r="P2243">
        <v>3.1</v>
      </c>
      <c r="Q2243">
        <v>2.6</v>
      </c>
      <c r="R2243" s="2">
        <v>2.1</v>
      </c>
      <c r="S2243" s="7">
        <f t="shared" si="414"/>
        <v>1.1000000000000001</v>
      </c>
      <c r="T2243" s="7">
        <f>SUM($S$3:S2243)</f>
        <v>-37.140000000000349</v>
      </c>
      <c r="U2243" s="2">
        <v>1.66</v>
      </c>
      <c r="V2243" s="7">
        <f t="shared" si="415"/>
        <v>-1</v>
      </c>
      <c r="W2243" s="7">
        <f>SUM($V$3:V2243)</f>
        <v>-269.75999999999942</v>
      </c>
      <c r="X2243" s="8">
        <v>1.5</v>
      </c>
      <c r="Y2243" s="7">
        <f t="shared" si="410"/>
        <v>0.5</v>
      </c>
      <c r="Z2243" s="7">
        <f>SUM($Y$3:Y2243)</f>
        <v>-70.360000000000369</v>
      </c>
      <c r="AA2243" s="8">
        <v>2.5</v>
      </c>
      <c r="AB2243" s="7">
        <f t="shared" si="411"/>
        <v>-1</v>
      </c>
      <c r="AC2243" s="7">
        <f>SUM($AB$3:AB2243)</f>
        <v>-290.34999999999985</v>
      </c>
      <c r="AD2243" s="2">
        <v>2.5</v>
      </c>
      <c r="AE2243" s="7">
        <f t="shared" si="416"/>
        <v>-1</v>
      </c>
      <c r="AF2243" s="7">
        <f>SUM(AE$3:AE2243)</f>
        <v>-37.650000000000283</v>
      </c>
      <c r="AG2243" s="2">
        <v>1.5</v>
      </c>
      <c r="AH2243" s="7">
        <f t="shared" si="412"/>
        <v>0.5</v>
      </c>
      <c r="AI2243" s="7">
        <f>SUM(AH$3:AH2243)</f>
        <v>-208.04000000000011</v>
      </c>
      <c r="AJ2243" s="2">
        <v>7</v>
      </c>
      <c r="AK2243" s="7">
        <f t="shared" si="417"/>
        <v>-1</v>
      </c>
      <c r="AL2243" s="7">
        <f>SUM(AK$3:AK2243)</f>
        <v>-423.25</v>
      </c>
      <c r="AM2243" s="2">
        <v>12</v>
      </c>
      <c r="AN2243" s="7">
        <f t="shared" si="418"/>
        <v>-1</v>
      </c>
      <c r="AO2243" s="7">
        <f>SUM(AN$3:AN2243)</f>
        <v>109</v>
      </c>
      <c r="AP2243" s="2">
        <v>6</v>
      </c>
      <c r="AQ2243" s="7">
        <f t="shared" si="419"/>
        <v>5</v>
      </c>
      <c r="AR2243" s="7">
        <f>SUM(AQ$3:AQ2243)</f>
        <v>-271.5</v>
      </c>
      <c r="AS2243">
        <v>7</v>
      </c>
      <c r="AT2243">
        <v>1.1000000000000001</v>
      </c>
      <c r="AU2243" s="5">
        <f t="shared" si="413"/>
        <v>2.1</v>
      </c>
      <c r="AV2243" s="4">
        <f>SUM(AU$3:AU2243)</f>
        <v>-1499.0499999999963</v>
      </c>
    </row>
    <row r="2244" spans="1:48" x14ac:dyDescent="0.25">
      <c r="A2244">
        <f t="shared" ref="A2244:A2307" si="421">IF(AND(H2244&lt;&gt;"",I2244&lt;&gt;"",J2244&lt;&gt;"",K2244&lt;&gt;"",L2244&lt;&gt;"",M2244&lt;&gt;"",N2244&lt;&gt;"",O2244&lt;&gt;"",P2244&lt;&gt;"",Q2244&lt;&gt;"",R2244&lt;&gt;"",U2244&lt;&gt;"",X2244&lt;&gt;"",AA2244&lt;&gt;"",AD2244&lt;&gt;"",AG2244&lt;&gt;"",AJ2244&lt;&gt;"",AM2244&lt;&gt;"",AP2244&lt;&gt;""),1,0)</f>
        <v>1</v>
      </c>
      <c r="B2244">
        <f t="shared" si="420"/>
        <v>4209</v>
      </c>
      <c r="C2244" s="1">
        <v>43787</v>
      </c>
      <c r="D2244" t="s">
        <v>2718</v>
      </c>
      <c r="E2244" t="s">
        <v>2783</v>
      </c>
      <c r="F2244" t="s">
        <v>2784</v>
      </c>
      <c r="G2244" t="s">
        <v>2785</v>
      </c>
      <c r="H2244">
        <v>2019</v>
      </c>
      <c r="I2244">
        <v>11</v>
      </c>
      <c r="J2244">
        <v>18</v>
      </c>
      <c r="K2244" t="s">
        <v>77</v>
      </c>
      <c r="L2244">
        <v>2</v>
      </c>
      <c r="M2244" s="3">
        <v>9</v>
      </c>
      <c r="N2244" s="3">
        <v>1</v>
      </c>
      <c r="O2244" s="13">
        <v>1.1000000000000001</v>
      </c>
      <c r="P2244">
        <v>11</v>
      </c>
      <c r="Q2244">
        <v>34</v>
      </c>
      <c r="R2244" s="2">
        <v>2.75</v>
      </c>
      <c r="S2244" s="7">
        <f t="shared" si="414"/>
        <v>1.75</v>
      </c>
      <c r="T2244" s="7">
        <f>SUM($S$3:S2244)</f>
        <v>-35.390000000000349</v>
      </c>
      <c r="U2244" s="2">
        <v>1.4</v>
      </c>
      <c r="V2244" s="7">
        <f t="shared" si="415"/>
        <v>-1</v>
      </c>
      <c r="W2244" s="7">
        <f>SUM($V$3:V2244)</f>
        <v>-270.75999999999942</v>
      </c>
      <c r="X2244" s="8">
        <v>1.1100000000000001</v>
      </c>
      <c r="Y2244" s="7">
        <f t="shared" ref="Y2244:Y2307" si="422">IF($A2244=1,(X2244-1)*IF($M2244+$N2244&gt;1.5,1,0)+(-1)*(1-IF($M2244+$N2244&gt;1.5,1,0)),"")</f>
        <v>0.1100000000000001</v>
      </c>
      <c r="Z2244" s="7">
        <f>SUM($Y$3:Y2244)</f>
        <v>-70.250000000000369</v>
      </c>
      <c r="AA2244" s="8">
        <v>6.5</v>
      </c>
      <c r="AB2244" s="7">
        <f t="shared" ref="AB2244:AB2307" si="423">IF($A2244=1,(AA2244-1)*IF($M2244+$N2244&lt;1.5,1,0)+(-1)*(1-IF($M2244+$N2244&lt;1.5,1,0)),"")</f>
        <v>-1</v>
      </c>
      <c r="AC2244" s="7">
        <f>SUM($AB$3:AB2244)</f>
        <v>-291.34999999999985</v>
      </c>
      <c r="AD2244" s="2">
        <v>1.4</v>
      </c>
      <c r="AE2244" s="7">
        <f t="shared" si="416"/>
        <v>0.39999999999999991</v>
      </c>
      <c r="AF2244" s="7">
        <f>SUM(AE$3:AE2244)</f>
        <v>-37.250000000000284</v>
      </c>
      <c r="AG2244" s="2">
        <v>2.87</v>
      </c>
      <c r="AH2244" s="7">
        <f t="shared" ref="AH2244:AH2307" si="424">IF($A2244=1,(AG2244-1)*IF($M2244+$N2244&lt;2.5,1,0)+(-1)*(1-IF($M2244+$N2244&lt;2.5,1,0)),"")</f>
        <v>-1</v>
      </c>
      <c r="AI2244" s="7">
        <f>SUM(AH$3:AH2244)</f>
        <v>-209.04000000000011</v>
      </c>
      <c r="AJ2244" s="2">
        <v>9</v>
      </c>
      <c r="AK2244" s="7">
        <f t="shared" si="417"/>
        <v>-1</v>
      </c>
      <c r="AL2244" s="7">
        <f>SUM(AK$3:AK2244)</f>
        <v>-424.25</v>
      </c>
      <c r="AM2244" s="2">
        <v>13</v>
      </c>
      <c r="AN2244" s="7">
        <f t="shared" si="418"/>
        <v>-1</v>
      </c>
      <c r="AO2244" s="7">
        <f>SUM(AN$3:AN2244)</f>
        <v>108</v>
      </c>
      <c r="AP2244" s="2">
        <v>19</v>
      </c>
      <c r="AQ2244" s="7">
        <f t="shared" si="419"/>
        <v>-1</v>
      </c>
      <c r="AR2244" s="7">
        <f>SUM(AQ$3:AQ2244)</f>
        <v>-272.5</v>
      </c>
      <c r="AS2244">
        <v>1.27</v>
      </c>
      <c r="AT2244">
        <v>3.55</v>
      </c>
      <c r="AU2244" s="5">
        <f t="shared" ref="AU2244:AU2307" si="425">SUM(S2244,V2244,Y2244,AB2244,AE2244,AH2244,AK2244,AN2244,AQ2244)</f>
        <v>-3.74</v>
      </c>
      <c r="AV2244" s="4">
        <f>SUM(AU$3:AU2244)</f>
        <v>-1502.7899999999963</v>
      </c>
    </row>
    <row r="2245" spans="1:48" x14ac:dyDescent="0.25">
      <c r="A2245">
        <f t="shared" si="421"/>
        <v>1</v>
      </c>
      <c r="B2245">
        <f t="shared" si="420"/>
        <v>4208</v>
      </c>
      <c r="C2245" s="1">
        <v>43787</v>
      </c>
      <c r="D2245" t="s">
        <v>2718</v>
      </c>
      <c r="E2245" t="s">
        <v>2786</v>
      </c>
      <c r="F2245" t="s">
        <v>2787</v>
      </c>
      <c r="G2245" t="s">
        <v>2788</v>
      </c>
      <c r="H2245">
        <v>2019</v>
      </c>
      <c r="I2245">
        <v>11</v>
      </c>
      <c r="J2245">
        <v>18</v>
      </c>
      <c r="K2245" t="s">
        <v>77</v>
      </c>
      <c r="L2245">
        <v>2</v>
      </c>
      <c r="M2245" s="3">
        <v>0</v>
      </c>
      <c r="N2245" s="3">
        <v>3</v>
      </c>
      <c r="O2245" s="13">
        <v>23</v>
      </c>
      <c r="P2245">
        <v>9</v>
      </c>
      <c r="Q2245">
        <v>1.1399999999999999</v>
      </c>
      <c r="R2245" s="2">
        <v>2.2000000000000002</v>
      </c>
      <c r="S2245" s="7">
        <f t="shared" ref="S2245:S2308" si="426">IF($A2245=1,(R2245-1)*IF(AND($M2245&gt;0, $N2245&gt;0),1,0)+(-1)*(1-IF(AND($M2245&gt;0, $N2245&gt;0),1,0)),"")</f>
        <v>-1</v>
      </c>
      <c r="T2245" s="7">
        <f>SUM($S$3:S2245)</f>
        <v>-36.390000000000349</v>
      </c>
      <c r="U2245" s="2">
        <v>1.61</v>
      </c>
      <c r="V2245" s="7">
        <f t="shared" ref="V2245:V2308" si="427">IF($A2245=1,(U2245-1)*IF(OR($M2245&lt;=0, $N2245&lt;=0),1,0)+(-1)*(1-IF(OR($M2245&lt;=0, $N2245&lt;=0),1,0)),"")</f>
        <v>0.6100000000000001</v>
      </c>
      <c r="W2245" s="7">
        <f>SUM($V$3:V2245)</f>
        <v>-270.14999999999941</v>
      </c>
      <c r="X2245" s="8">
        <v>1.1399999999999999</v>
      </c>
      <c r="Y2245" s="7">
        <f t="shared" si="422"/>
        <v>0.1399999999999999</v>
      </c>
      <c r="Z2245" s="7">
        <f>SUM($Y$3:Y2245)</f>
        <v>-70.110000000000369</v>
      </c>
      <c r="AA2245" s="8">
        <v>5.5</v>
      </c>
      <c r="AB2245" s="7">
        <f t="shared" si="423"/>
        <v>-1</v>
      </c>
      <c r="AC2245" s="7">
        <f>SUM($AB$3:AB2245)</f>
        <v>-292.34999999999985</v>
      </c>
      <c r="AD2245" s="2">
        <v>1.44</v>
      </c>
      <c r="AE2245" s="7">
        <f t="shared" ref="AE2245:AE2308" si="428">IF($A2245=1,(AD2245-1)*IF($M2245+$N2245&gt;2.5,1,0)+(-1)*(1-IF($M2245+$N2245&gt;2.5,1,0)),"")</f>
        <v>0.43999999999999995</v>
      </c>
      <c r="AF2245" s="7">
        <f>SUM(AE$3:AE2245)</f>
        <v>-36.810000000000286</v>
      </c>
      <c r="AG2245" s="2">
        <v>2.7</v>
      </c>
      <c r="AH2245" s="7">
        <f t="shared" si="424"/>
        <v>-1</v>
      </c>
      <c r="AI2245" s="7">
        <f>SUM(AH$3:AH2245)</f>
        <v>-210.04000000000011</v>
      </c>
      <c r="AJ2245" s="2">
        <v>41</v>
      </c>
      <c r="AK2245" s="7">
        <f t="shared" ref="AK2245:AK2308" si="429">IF($A2245=1,(AJ2245-1)*IF(AND($M2245=1,$N2245=0),1,0)+(-1)*(1-IF(AND($M2245=1,$N2245=0),1,0)),"")</f>
        <v>-1</v>
      </c>
      <c r="AL2245" s="7">
        <f>SUM(AK$3:AK2245)</f>
        <v>-425.25</v>
      </c>
      <c r="AM2245" s="2">
        <v>41</v>
      </c>
      <c r="AN2245" s="7">
        <f t="shared" ref="AN2245:AN2308" si="430">IF($A2245=1,(AM2245-1)*IF(AND($M2245=2,$N2245=1),1,0)+(-1)*(1-IF(AND($M2245=2,$N2245=1),1,0)),"")</f>
        <v>-1</v>
      </c>
      <c r="AO2245" s="7">
        <f>SUM(AN$3:AN2245)</f>
        <v>107</v>
      </c>
      <c r="AP2245" s="2">
        <v>17</v>
      </c>
      <c r="AQ2245" s="7">
        <f t="shared" ref="AQ2245:AQ2308" si="431">IF($A2245=1,(AP2245-1)*IF(AND($M2245=1,$N2245=1),1,0)+(-1)*(1-IF(AND($M2245=1,$N2245=1),1,0)),"")</f>
        <v>-1</v>
      </c>
      <c r="AR2245" s="7">
        <f>SUM(AQ$3:AQ2245)</f>
        <v>-273.5</v>
      </c>
      <c r="AU2245" s="5">
        <f t="shared" si="425"/>
        <v>-4.8100000000000005</v>
      </c>
      <c r="AV2245" s="4">
        <f>SUM(AU$3:AU2245)</f>
        <v>-1507.5999999999963</v>
      </c>
    </row>
    <row r="2246" spans="1:48" x14ac:dyDescent="0.25">
      <c r="A2246">
        <f t="shared" si="421"/>
        <v>1</v>
      </c>
      <c r="B2246">
        <f t="shared" si="420"/>
        <v>4207</v>
      </c>
      <c r="C2246" s="1">
        <v>43787</v>
      </c>
      <c r="D2246" t="s">
        <v>2718</v>
      </c>
      <c r="E2246" t="s">
        <v>2789</v>
      </c>
      <c r="F2246" t="s">
        <v>2790</v>
      </c>
      <c r="G2246" t="s">
        <v>2791</v>
      </c>
      <c r="H2246">
        <v>2019</v>
      </c>
      <c r="I2246">
        <v>11</v>
      </c>
      <c r="J2246">
        <v>18</v>
      </c>
      <c r="K2246" t="s">
        <v>77</v>
      </c>
      <c r="L2246">
        <v>2</v>
      </c>
      <c r="M2246" s="3">
        <v>1</v>
      </c>
      <c r="N2246" s="3">
        <v>2</v>
      </c>
      <c r="O2246" s="13">
        <v>34</v>
      </c>
      <c r="P2246">
        <v>11</v>
      </c>
      <c r="Q2246">
        <v>1.1000000000000001</v>
      </c>
      <c r="R2246" s="2">
        <v>2.75</v>
      </c>
      <c r="S2246" s="7">
        <f t="shared" si="426"/>
        <v>1.75</v>
      </c>
      <c r="T2246" s="7">
        <f>SUM($S$3:S2246)</f>
        <v>-34.640000000000349</v>
      </c>
      <c r="U2246" s="2">
        <v>1.4</v>
      </c>
      <c r="V2246" s="7">
        <f t="shared" si="427"/>
        <v>-1</v>
      </c>
      <c r="W2246" s="7">
        <f>SUM($V$3:V2246)</f>
        <v>-271.14999999999941</v>
      </c>
      <c r="X2246" s="8">
        <v>1.1200000000000001</v>
      </c>
      <c r="Y2246" s="7">
        <f t="shared" si="422"/>
        <v>0.12000000000000011</v>
      </c>
      <c r="Z2246" s="7">
        <f>SUM($Y$3:Y2246)</f>
        <v>-69.990000000000364</v>
      </c>
      <c r="AA2246" s="8">
        <v>6</v>
      </c>
      <c r="AB2246" s="7">
        <f t="shared" si="423"/>
        <v>-1</v>
      </c>
      <c r="AC2246" s="7">
        <f>SUM($AB$3:AB2246)</f>
        <v>-293.34999999999985</v>
      </c>
      <c r="AD2246" s="2">
        <v>1.44</v>
      </c>
      <c r="AE2246" s="7">
        <f t="shared" si="428"/>
        <v>0.43999999999999995</v>
      </c>
      <c r="AF2246" s="7">
        <f>SUM(AE$3:AE2246)</f>
        <v>-36.370000000000289</v>
      </c>
      <c r="AG2246" s="2">
        <v>2.7</v>
      </c>
      <c r="AH2246" s="7">
        <f t="shared" si="424"/>
        <v>-1</v>
      </c>
      <c r="AI2246" s="7">
        <f>SUM(AH$3:AH2246)</f>
        <v>-211.04000000000011</v>
      </c>
      <c r="AJ2246" s="2">
        <v>51</v>
      </c>
      <c r="AK2246" s="7">
        <f t="shared" si="429"/>
        <v>-1</v>
      </c>
      <c r="AL2246" s="7">
        <f>SUM(AK$3:AK2246)</f>
        <v>-426.25</v>
      </c>
      <c r="AM2246" s="2">
        <v>67</v>
      </c>
      <c r="AN2246" s="7">
        <f t="shared" si="430"/>
        <v>-1</v>
      </c>
      <c r="AO2246" s="7">
        <f>SUM(AN$3:AN2246)</f>
        <v>106</v>
      </c>
      <c r="AP2246" s="2">
        <v>21</v>
      </c>
      <c r="AQ2246" s="7">
        <f t="shared" si="431"/>
        <v>-1</v>
      </c>
      <c r="AR2246" s="7">
        <f>SUM(AQ$3:AQ2246)</f>
        <v>-274.5</v>
      </c>
      <c r="AU2246" s="5">
        <f t="shared" si="425"/>
        <v>-3.69</v>
      </c>
      <c r="AV2246" s="4">
        <f>SUM(AU$3:AU2246)</f>
        <v>-1511.2899999999963</v>
      </c>
    </row>
    <row r="2247" spans="1:48" x14ac:dyDescent="0.25">
      <c r="A2247">
        <f t="shared" si="421"/>
        <v>1</v>
      </c>
      <c r="B2247">
        <f t="shared" si="420"/>
        <v>4206</v>
      </c>
      <c r="C2247" s="1">
        <v>43787</v>
      </c>
      <c r="D2247" t="s">
        <v>2718</v>
      </c>
      <c r="E2247" t="s">
        <v>2792</v>
      </c>
      <c r="F2247" t="s">
        <v>2793</v>
      </c>
      <c r="G2247" t="s">
        <v>2794</v>
      </c>
      <c r="H2247">
        <v>2019</v>
      </c>
      <c r="I2247">
        <v>11</v>
      </c>
      <c r="J2247">
        <v>18</v>
      </c>
      <c r="K2247" t="s">
        <v>77</v>
      </c>
      <c r="L2247">
        <v>2</v>
      </c>
      <c r="M2247" s="3">
        <v>5</v>
      </c>
      <c r="N2247" s="3">
        <v>0</v>
      </c>
      <c r="O2247" s="13">
        <v>1.1599999999999999</v>
      </c>
      <c r="P2247">
        <v>8.5</v>
      </c>
      <c r="Q2247">
        <v>19</v>
      </c>
      <c r="R2247" s="2">
        <v>2.25</v>
      </c>
      <c r="S2247" s="7">
        <f t="shared" si="426"/>
        <v>-1</v>
      </c>
      <c r="T2247" s="7">
        <f>SUM($S$3:S2247)</f>
        <v>-35.640000000000349</v>
      </c>
      <c r="U2247" s="2">
        <v>1.57</v>
      </c>
      <c r="V2247" s="7">
        <f t="shared" si="427"/>
        <v>0.57000000000000006</v>
      </c>
      <c r="W2247" s="7">
        <f>SUM($V$3:V2247)</f>
        <v>-270.57999999999942</v>
      </c>
      <c r="X2247" s="8">
        <v>1.1399999999999999</v>
      </c>
      <c r="Y2247" s="7">
        <f t="shared" si="422"/>
        <v>0.1399999999999999</v>
      </c>
      <c r="Z2247" s="7">
        <f>SUM($Y$3:Y2247)</f>
        <v>-69.850000000000364</v>
      </c>
      <c r="AA2247" s="8">
        <v>5.5</v>
      </c>
      <c r="AB2247" s="7">
        <f t="shared" si="423"/>
        <v>-1</v>
      </c>
      <c r="AC2247" s="7">
        <f>SUM($AB$3:AB2247)</f>
        <v>-294.34999999999985</v>
      </c>
      <c r="AD2247" s="2">
        <v>1.44</v>
      </c>
      <c r="AE2247" s="7">
        <f t="shared" si="428"/>
        <v>0.43999999999999995</v>
      </c>
      <c r="AF2247" s="7">
        <f>SUM(AE$3:AE2247)</f>
        <v>-35.930000000000291</v>
      </c>
      <c r="AG2247" s="2">
        <v>2.7</v>
      </c>
      <c r="AH2247" s="7">
        <f t="shared" si="424"/>
        <v>-1</v>
      </c>
      <c r="AI2247" s="7">
        <f>SUM(AH$3:AH2247)</f>
        <v>-212.04000000000011</v>
      </c>
      <c r="AJ2247" s="2">
        <v>7</v>
      </c>
      <c r="AK2247" s="7">
        <f t="shared" si="429"/>
        <v>-1</v>
      </c>
      <c r="AL2247" s="7">
        <f>SUM(AK$3:AK2247)</f>
        <v>-427.25</v>
      </c>
      <c r="AM2247" s="2">
        <v>8.5</v>
      </c>
      <c r="AN2247" s="7">
        <f t="shared" si="430"/>
        <v>-1</v>
      </c>
      <c r="AO2247" s="7">
        <f>SUM(AN$3:AN2247)</f>
        <v>105</v>
      </c>
      <c r="AP2247" s="2">
        <v>17</v>
      </c>
      <c r="AQ2247" s="7">
        <f t="shared" si="431"/>
        <v>-1</v>
      </c>
      <c r="AR2247" s="7">
        <f>SUM(AQ$3:AQ2247)</f>
        <v>-275.5</v>
      </c>
      <c r="AS2247">
        <v>1.55</v>
      </c>
      <c r="AT2247">
        <v>2.37</v>
      </c>
      <c r="AU2247" s="5">
        <f t="shared" si="425"/>
        <v>-4.8499999999999996</v>
      </c>
      <c r="AV2247" s="4">
        <f>SUM(AU$3:AU2247)</f>
        <v>-1516.1399999999962</v>
      </c>
    </row>
    <row r="2248" spans="1:48" x14ac:dyDescent="0.25">
      <c r="A2248">
        <f t="shared" si="421"/>
        <v>1</v>
      </c>
      <c r="B2248">
        <f t="shared" si="420"/>
        <v>4205</v>
      </c>
      <c r="C2248" s="1">
        <v>43787</v>
      </c>
      <c r="D2248" t="s">
        <v>2718</v>
      </c>
      <c r="E2248" t="s">
        <v>2795</v>
      </c>
      <c r="F2248" t="s">
        <v>2796</v>
      </c>
      <c r="G2248" t="s">
        <v>2797</v>
      </c>
      <c r="H2248">
        <v>2019</v>
      </c>
      <c r="I2248">
        <v>11</v>
      </c>
      <c r="J2248">
        <v>18</v>
      </c>
      <c r="K2248" t="s">
        <v>77</v>
      </c>
      <c r="L2248">
        <v>2</v>
      </c>
      <c r="M2248" s="3">
        <v>3</v>
      </c>
      <c r="N2248" s="3">
        <v>0</v>
      </c>
      <c r="O2248" s="13">
        <v>1.1100000000000001</v>
      </c>
      <c r="P2248">
        <v>10</v>
      </c>
      <c r="Q2248">
        <v>34</v>
      </c>
      <c r="R2248" s="2">
        <v>2.62</v>
      </c>
      <c r="S2248" s="7">
        <f t="shared" si="426"/>
        <v>-1</v>
      </c>
      <c r="T2248" s="7">
        <f>SUM($S$3:S2248)</f>
        <v>-36.640000000000349</v>
      </c>
      <c r="U2248" s="2">
        <v>1.44</v>
      </c>
      <c r="V2248" s="7">
        <f t="shared" si="427"/>
        <v>0.43999999999999995</v>
      </c>
      <c r="W2248" s="7">
        <f>SUM($V$3:V2248)</f>
        <v>-270.13999999999942</v>
      </c>
      <c r="X2248" s="8">
        <v>1.1399999999999999</v>
      </c>
      <c r="Y2248" s="7">
        <f t="shared" si="422"/>
        <v>0.1399999999999999</v>
      </c>
      <c r="Z2248" s="7">
        <f>SUM($Y$3:Y2248)</f>
        <v>-69.710000000000363</v>
      </c>
      <c r="AA2248" s="8">
        <v>5.5</v>
      </c>
      <c r="AB2248" s="7">
        <f t="shared" si="423"/>
        <v>-1</v>
      </c>
      <c r="AC2248" s="7">
        <f>SUM($AB$3:AB2248)</f>
        <v>-295.34999999999985</v>
      </c>
      <c r="AD2248" s="2">
        <v>1.47</v>
      </c>
      <c r="AE2248" s="7">
        <f t="shared" si="428"/>
        <v>0.47</v>
      </c>
      <c r="AF2248" s="7">
        <f>SUM(AE$3:AE2248)</f>
        <v>-35.460000000000292</v>
      </c>
      <c r="AG2248" s="2">
        <v>2.6</v>
      </c>
      <c r="AH2248" s="7">
        <f t="shared" si="424"/>
        <v>-1</v>
      </c>
      <c r="AI2248" s="7">
        <f>SUM(AH$3:AH2248)</f>
        <v>-213.04000000000011</v>
      </c>
      <c r="AJ2248" s="2">
        <v>7</v>
      </c>
      <c r="AK2248" s="7">
        <f t="shared" si="429"/>
        <v>-1</v>
      </c>
      <c r="AL2248" s="7">
        <f>SUM(AK$3:AK2248)</f>
        <v>-428.25</v>
      </c>
      <c r="AM2248" s="2">
        <v>9.5</v>
      </c>
      <c r="AN2248" s="7">
        <f t="shared" si="430"/>
        <v>-1</v>
      </c>
      <c r="AO2248" s="7">
        <f>SUM(AN$3:AN2248)</f>
        <v>104</v>
      </c>
      <c r="AP2248" s="2">
        <v>19</v>
      </c>
      <c r="AQ2248" s="7">
        <f t="shared" si="431"/>
        <v>-1</v>
      </c>
      <c r="AR2248" s="7">
        <f>SUM(AQ$3:AQ2248)</f>
        <v>-276.5</v>
      </c>
      <c r="AS2248">
        <v>1.52</v>
      </c>
      <c r="AT2248">
        <v>2.42</v>
      </c>
      <c r="AU2248" s="5">
        <f t="shared" si="425"/>
        <v>-4.95</v>
      </c>
      <c r="AV2248" s="4">
        <f>SUM(AU$3:AU2248)</f>
        <v>-1521.0899999999963</v>
      </c>
    </row>
    <row r="2249" spans="1:48" x14ac:dyDescent="0.25">
      <c r="A2249">
        <f t="shared" si="421"/>
        <v>1</v>
      </c>
      <c r="B2249">
        <f t="shared" si="420"/>
        <v>4204</v>
      </c>
      <c r="C2249" s="1">
        <v>43786</v>
      </c>
      <c r="D2249" t="s">
        <v>2702</v>
      </c>
      <c r="E2249" t="s">
        <v>2798</v>
      </c>
      <c r="F2249" t="s">
        <v>2799</v>
      </c>
      <c r="G2249" t="s">
        <v>2800</v>
      </c>
      <c r="H2249">
        <v>2019</v>
      </c>
      <c r="I2249">
        <v>11</v>
      </c>
      <c r="J2249">
        <v>17</v>
      </c>
      <c r="K2249" t="s">
        <v>23</v>
      </c>
      <c r="L2249">
        <v>1</v>
      </c>
      <c r="M2249" s="3">
        <v>3</v>
      </c>
      <c r="N2249" s="3">
        <v>0</v>
      </c>
      <c r="O2249" s="13">
        <v>1.72</v>
      </c>
      <c r="P2249">
        <v>3.5</v>
      </c>
      <c r="Q2249">
        <v>4.33</v>
      </c>
      <c r="R2249" s="2">
        <v>2.2000000000000002</v>
      </c>
      <c r="S2249" s="7">
        <f t="shared" si="426"/>
        <v>-1</v>
      </c>
      <c r="T2249" s="7">
        <f>SUM($S$3:S2249)</f>
        <v>-37.640000000000349</v>
      </c>
      <c r="U2249" s="2">
        <v>1.61</v>
      </c>
      <c r="V2249" s="7">
        <f t="shared" si="427"/>
        <v>0.6100000000000001</v>
      </c>
      <c r="W2249" s="7">
        <f>SUM($V$3:V2249)</f>
        <v>-269.5299999999994</v>
      </c>
      <c r="X2249" s="8">
        <v>1.44</v>
      </c>
      <c r="Y2249" s="7">
        <f t="shared" si="422"/>
        <v>0.43999999999999995</v>
      </c>
      <c r="Z2249" s="7">
        <f>SUM($Y$3:Y2249)</f>
        <v>-69.270000000000366</v>
      </c>
      <c r="AA2249" s="8">
        <v>2.62</v>
      </c>
      <c r="AB2249" s="7">
        <f t="shared" si="423"/>
        <v>-1</v>
      </c>
      <c r="AC2249" s="7">
        <f>SUM($AB$3:AB2249)</f>
        <v>-296.34999999999985</v>
      </c>
      <c r="AD2249" s="2">
        <v>2.35</v>
      </c>
      <c r="AE2249" s="7">
        <f t="shared" si="428"/>
        <v>1.35</v>
      </c>
      <c r="AF2249" s="7">
        <f>SUM(AE$3:AE2249)</f>
        <v>-34.110000000000291</v>
      </c>
      <c r="AG2249" s="2">
        <v>1.57</v>
      </c>
      <c r="AH2249" s="7">
        <f t="shared" si="424"/>
        <v>-1</v>
      </c>
      <c r="AI2249" s="7">
        <f>SUM(AH$3:AH2249)</f>
        <v>-214.04000000000011</v>
      </c>
      <c r="AJ2249" s="2">
        <v>5.5</v>
      </c>
      <c r="AK2249" s="7">
        <f t="shared" si="429"/>
        <v>-1</v>
      </c>
      <c r="AL2249" s="7">
        <f>SUM(AK$3:AK2249)</f>
        <v>-429.25</v>
      </c>
      <c r="AM2249" s="2">
        <v>9.5</v>
      </c>
      <c r="AN2249" s="7">
        <f t="shared" si="430"/>
        <v>-1</v>
      </c>
      <c r="AO2249" s="7">
        <f>SUM(AN$3:AN2249)</f>
        <v>103</v>
      </c>
      <c r="AP2249" s="2">
        <v>7</v>
      </c>
      <c r="AQ2249" s="7">
        <f t="shared" si="431"/>
        <v>-1</v>
      </c>
      <c r="AR2249" s="7">
        <f>SUM(AQ$3:AQ2249)</f>
        <v>-277.5</v>
      </c>
      <c r="AU2249" s="5">
        <f t="shared" si="425"/>
        <v>-3.5999999999999996</v>
      </c>
      <c r="AV2249" s="4">
        <f>SUM(AU$3:AU2249)</f>
        <v>-1524.6899999999962</v>
      </c>
    </row>
    <row r="2250" spans="1:48" x14ac:dyDescent="0.25">
      <c r="A2250">
        <f t="shared" si="421"/>
        <v>1</v>
      </c>
      <c r="B2250">
        <f t="shared" si="420"/>
        <v>4203</v>
      </c>
      <c r="C2250" s="1">
        <v>43786</v>
      </c>
      <c r="D2250" t="s">
        <v>2702</v>
      </c>
      <c r="E2250" t="s">
        <v>2801</v>
      </c>
      <c r="F2250" t="s">
        <v>2802</v>
      </c>
      <c r="G2250" t="s">
        <v>2803</v>
      </c>
      <c r="H2250">
        <v>2019</v>
      </c>
      <c r="I2250">
        <v>11</v>
      </c>
      <c r="J2250">
        <v>17</v>
      </c>
      <c r="K2250" t="s">
        <v>23</v>
      </c>
      <c r="L2250">
        <v>1</v>
      </c>
      <c r="M2250" s="3">
        <v>1</v>
      </c>
      <c r="N2250" s="3">
        <v>4</v>
      </c>
      <c r="O2250" s="13">
        <v>23</v>
      </c>
      <c r="P2250">
        <v>6.5</v>
      </c>
      <c r="Q2250">
        <v>1.1200000000000001</v>
      </c>
      <c r="R2250" s="2">
        <v>2.75</v>
      </c>
      <c r="S2250" s="7">
        <f t="shared" si="426"/>
        <v>1.75</v>
      </c>
      <c r="T2250" s="7">
        <f>SUM($S$3:S2250)</f>
        <v>-35.890000000000349</v>
      </c>
      <c r="U2250" s="2">
        <v>1.4</v>
      </c>
      <c r="V2250" s="7">
        <f t="shared" si="427"/>
        <v>-1</v>
      </c>
      <c r="W2250" s="7">
        <f>SUM($V$3:V2250)</f>
        <v>-270.5299999999994</v>
      </c>
      <c r="X2250" s="8">
        <v>1.22</v>
      </c>
      <c r="Y2250" s="7">
        <f t="shared" si="422"/>
        <v>0.21999999999999997</v>
      </c>
      <c r="Z2250" s="7">
        <f>SUM($Y$3:Y2250)</f>
        <v>-69.050000000000367</v>
      </c>
      <c r="AA2250" s="8">
        <v>4</v>
      </c>
      <c r="AB2250" s="7">
        <f t="shared" si="423"/>
        <v>-1</v>
      </c>
      <c r="AC2250" s="7">
        <f>SUM($AB$3:AB2250)</f>
        <v>-297.34999999999985</v>
      </c>
      <c r="AD2250" s="2">
        <v>1.7</v>
      </c>
      <c r="AE2250" s="7">
        <f t="shared" si="428"/>
        <v>0.7</v>
      </c>
      <c r="AF2250" s="7">
        <f>SUM(AE$3:AE2250)</f>
        <v>-33.410000000000288</v>
      </c>
      <c r="AG2250" s="2">
        <v>2.1</v>
      </c>
      <c r="AH2250" s="7">
        <f t="shared" si="424"/>
        <v>-1</v>
      </c>
      <c r="AI2250" s="7">
        <f>SUM(AH$3:AH2250)</f>
        <v>-215.04000000000011</v>
      </c>
      <c r="AJ2250" s="2">
        <v>41</v>
      </c>
      <c r="AK2250" s="7">
        <f t="shared" si="429"/>
        <v>-1</v>
      </c>
      <c r="AL2250" s="7">
        <f>SUM(AK$3:AK2250)</f>
        <v>-430.25</v>
      </c>
      <c r="AM2250" s="2">
        <v>51</v>
      </c>
      <c r="AN2250" s="7">
        <f t="shared" si="430"/>
        <v>-1</v>
      </c>
      <c r="AO2250" s="7">
        <f>SUM(AN$3:AN2250)</f>
        <v>102</v>
      </c>
      <c r="AP2250" s="2">
        <v>15</v>
      </c>
      <c r="AQ2250" s="7">
        <f t="shared" si="431"/>
        <v>-1</v>
      </c>
      <c r="AR2250" s="7">
        <f>SUM(AQ$3:AQ2250)</f>
        <v>-278.5</v>
      </c>
      <c r="AU2250" s="5">
        <f t="shared" si="425"/>
        <v>-3.33</v>
      </c>
      <c r="AV2250" s="4">
        <f>SUM(AU$3:AU2250)</f>
        <v>-1528.0199999999961</v>
      </c>
    </row>
    <row r="2251" spans="1:48" x14ac:dyDescent="0.25">
      <c r="A2251">
        <f t="shared" si="421"/>
        <v>1</v>
      </c>
      <c r="B2251">
        <f t="shared" si="420"/>
        <v>4202</v>
      </c>
      <c r="C2251" s="1">
        <v>43786</v>
      </c>
      <c r="D2251" t="s">
        <v>2702</v>
      </c>
      <c r="E2251" t="s">
        <v>2804</v>
      </c>
      <c r="F2251" t="s">
        <v>2805</v>
      </c>
      <c r="G2251" t="s">
        <v>2806</v>
      </c>
      <c r="H2251">
        <v>2019</v>
      </c>
      <c r="I2251">
        <v>11</v>
      </c>
      <c r="J2251">
        <v>17</v>
      </c>
      <c r="K2251" t="s">
        <v>23</v>
      </c>
      <c r="L2251">
        <v>1</v>
      </c>
      <c r="M2251" s="3">
        <v>2</v>
      </c>
      <c r="N2251" s="3">
        <v>1</v>
      </c>
      <c r="O2251" s="13">
        <v>1.75</v>
      </c>
      <c r="P2251">
        <v>3.2</v>
      </c>
      <c r="Q2251">
        <v>4.75</v>
      </c>
      <c r="R2251" s="2">
        <v>2.62</v>
      </c>
      <c r="S2251" s="7">
        <f t="shared" si="426"/>
        <v>1.62</v>
      </c>
      <c r="T2251" s="7">
        <f>SUM($S$3:S2251)</f>
        <v>-34.270000000000351</v>
      </c>
      <c r="U2251" s="2">
        <v>1.44</v>
      </c>
      <c r="V2251" s="7">
        <f t="shared" si="427"/>
        <v>-1</v>
      </c>
      <c r="W2251" s="7">
        <f>SUM($V$3:V2251)</f>
        <v>-271.5299999999994</v>
      </c>
      <c r="X2251" s="8">
        <v>1.61</v>
      </c>
      <c r="Y2251" s="7">
        <f t="shared" si="422"/>
        <v>0.6100000000000001</v>
      </c>
      <c r="Z2251" s="7">
        <f>SUM($Y$3:Y2251)</f>
        <v>-68.440000000000367</v>
      </c>
      <c r="AA2251" s="8">
        <v>2.2000000000000002</v>
      </c>
      <c r="AB2251" s="7">
        <f t="shared" si="423"/>
        <v>-1</v>
      </c>
      <c r="AC2251" s="7">
        <f>SUM($AB$3:AB2251)</f>
        <v>-298.34999999999985</v>
      </c>
      <c r="AD2251" s="2">
        <v>2.87</v>
      </c>
      <c r="AE2251" s="7">
        <f t="shared" si="428"/>
        <v>1.87</v>
      </c>
      <c r="AF2251" s="7">
        <f>SUM(AE$3:AE2251)</f>
        <v>-31.540000000000287</v>
      </c>
      <c r="AG2251" s="2">
        <v>1.4</v>
      </c>
      <c r="AH2251" s="7">
        <f t="shared" si="424"/>
        <v>-1</v>
      </c>
      <c r="AI2251" s="7">
        <f>SUM(AH$3:AH2251)</f>
        <v>-216.04000000000011</v>
      </c>
      <c r="AJ2251" s="2">
        <v>4.75</v>
      </c>
      <c r="AK2251" s="7">
        <f t="shared" si="429"/>
        <v>-1</v>
      </c>
      <c r="AL2251" s="7">
        <f>SUM(AK$3:AK2251)</f>
        <v>-431.25</v>
      </c>
      <c r="AM2251" s="2">
        <v>10</v>
      </c>
      <c r="AN2251" s="7">
        <f t="shared" si="430"/>
        <v>9</v>
      </c>
      <c r="AO2251" s="7">
        <f>SUM(AN$3:AN2251)</f>
        <v>111</v>
      </c>
      <c r="AP2251" s="2">
        <v>7</v>
      </c>
      <c r="AQ2251" s="7">
        <f t="shared" si="431"/>
        <v>-1</v>
      </c>
      <c r="AR2251" s="7">
        <f>SUM(AQ$3:AQ2251)</f>
        <v>-279.5</v>
      </c>
      <c r="AU2251" s="5">
        <f t="shared" si="425"/>
        <v>8.1000000000000014</v>
      </c>
      <c r="AV2251" s="4">
        <f>SUM(AU$3:AU2251)</f>
        <v>-1519.9199999999962</v>
      </c>
    </row>
    <row r="2252" spans="1:48" x14ac:dyDescent="0.25">
      <c r="A2252">
        <f t="shared" si="421"/>
        <v>1</v>
      </c>
      <c r="B2252">
        <f t="shared" si="420"/>
        <v>4201</v>
      </c>
      <c r="C2252" s="1">
        <v>43786</v>
      </c>
      <c r="D2252" t="s">
        <v>2702</v>
      </c>
      <c r="E2252" t="s">
        <v>2807</v>
      </c>
      <c r="F2252" t="s">
        <v>2808</v>
      </c>
      <c r="G2252" t="s">
        <v>2809</v>
      </c>
      <c r="H2252">
        <v>2019</v>
      </c>
      <c r="I2252">
        <v>11</v>
      </c>
      <c r="J2252">
        <v>17</v>
      </c>
      <c r="K2252" t="s">
        <v>23</v>
      </c>
      <c r="L2252">
        <v>1</v>
      </c>
      <c r="M2252" s="3">
        <v>2</v>
      </c>
      <c r="N2252" s="3">
        <v>0</v>
      </c>
      <c r="O2252" s="13">
        <v>1.36</v>
      </c>
      <c r="P2252">
        <v>4.33</v>
      </c>
      <c r="Q2252">
        <v>9</v>
      </c>
      <c r="R2252" s="2">
        <v>2.37</v>
      </c>
      <c r="S2252" s="7">
        <f t="shared" si="426"/>
        <v>-1</v>
      </c>
      <c r="T2252" s="7">
        <f>SUM($S$3:S2252)</f>
        <v>-35.270000000000351</v>
      </c>
      <c r="U2252" s="2">
        <v>1.5</v>
      </c>
      <c r="V2252" s="7">
        <f t="shared" si="427"/>
        <v>0.5</v>
      </c>
      <c r="W2252" s="7">
        <f>SUM($V$3:V2252)</f>
        <v>-271.0299999999994</v>
      </c>
      <c r="X2252" s="8">
        <v>1.36</v>
      </c>
      <c r="Y2252" s="7">
        <f t="shared" si="422"/>
        <v>0.3600000000000001</v>
      </c>
      <c r="Z2252" s="7">
        <f>SUM($Y$3:Y2252)</f>
        <v>-68.080000000000368</v>
      </c>
      <c r="AA2252" s="8">
        <v>3</v>
      </c>
      <c r="AB2252" s="7">
        <f t="shared" si="423"/>
        <v>-1</v>
      </c>
      <c r="AC2252" s="7">
        <f>SUM($AB$3:AB2252)</f>
        <v>-299.34999999999985</v>
      </c>
      <c r="AD2252" s="2">
        <v>2.0699999999999998</v>
      </c>
      <c r="AE2252" s="7">
        <f t="shared" si="428"/>
        <v>-1</v>
      </c>
      <c r="AF2252" s="7">
        <f>SUM(AE$3:AE2252)</f>
        <v>-32.54000000000029</v>
      </c>
      <c r="AG2252" s="2">
        <v>1.72</v>
      </c>
      <c r="AH2252" s="7">
        <f t="shared" si="424"/>
        <v>0.72</v>
      </c>
      <c r="AI2252" s="7">
        <f>SUM(AH$3:AH2252)</f>
        <v>-215.32000000000011</v>
      </c>
      <c r="AJ2252" s="2">
        <v>5</v>
      </c>
      <c r="AK2252" s="7">
        <f t="shared" si="429"/>
        <v>-1</v>
      </c>
      <c r="AL2252" s="7">
        <f>SUM(AK$3:AK2252)</f>
        <v>-432.25</v>
      </c>
      <c r="AM2252" s="2">
        <v>9</v>
      </c>
      <c r="AN2252" s="7">
        <f t="shared" si="430"/>
        <v>-1</v>
      </c>
      <c r="AO2252" s="7">
        <f>SUM(AN$3:AN2252)</f>
        <v>110</v>
      </c>
      <c r="AP2252" s="2">
        <v>8.5</v>
      </c>
      <c r="AQ2252" s="7">
        <f t="shared" si="431"/>
        <v>-1</v>
      </c>
      <c r="AR2252" s="7">
        <f>SUM(AQ$3:AQ2252)</f>
        <v>-280.5</v>
      </c>
      <c r="AU2252" s="5">
        <f t="shared" si="425"/>
        <v>-4.42</v>
      </c>
      <c r="AV2252" s="4">
        <f>SUM(AU$3:AU2252)</f>
        <v>-1524.3399999999963</v>
      </c>
    </row>
    <row r="2253" spans="1:48" x14ac:dyDescent="0.25">
      <c r="A2253">
        <f t="shared" si="421"/>
        <v>1</v>
      </c>
      <c r="B2253">
        <f t="shared" si="420"/>
        <v>4200</v>
      </c>
      <c r="C2253" s="1">
        <v>43786</v>
      </c>
      <c r="D2253" t="s">
        <v>2702</v>
      </c>
      <c r="E2253" t="s">
        <v>2810</v>
      </c>
      <c r="F2253" t="s">
        <v>2811</v>
      </c>
      <c r="G2253" t="s">
        <v>2812</v>
      </c>
      <c r="H2253">
        <v>2019</v>
      </c>
      <c r="I2253">
        <v>11</v>
      </c>
      <c r="J2253">
        <v>17</v>
      </c>
      <c r="K2253" t="s">
        <v>23</v>
      </c>
      <c r="L2253">
        <v>1</v>
      </c>
      <c r="M2253" s="3">
        <v>2</v>
      </c>
      <c r="N2253" s="3">
        <v>4</v>
      </c>
      <c r="O2253" s="13">
        <v>7.5</v>
      </c>
      <c r="P2253">
        <v>4</v>
      </c>
      <c r="Q2253">
        <v>1.4</v>
      </c>
      <c r="R2253" s="2">
        <v>2.37</v>
      </c>
      <c r="S2253" s="7">
        <f t="shared" si="426"/>
        <v>1.37</v>
      </c>
      <c r="T2253" s="7">
        <f>SUM($S$3:S2253)</f>
        <v>-33.900000000000354</v>
      </c>
      <c r="U2253" s="2">
        <v>1.53</v>
      </c>
      <c r="V2253" s="7">
        <f t="shared" si="427"/>
        <v>-1</v>
      </c>
      <c r="W2253" s="7">
        <f>SUM($V$3:V2253)</f>
        <v>-272.0299999999994</v>
      </c>
      <c r="X2253" s="8">
        <v>1.36</v>
      </c>
      <c r="Y2253" s="7">
        <f t="shared" si="422"/>
        <v>0.3600000000000001</v>
      </c>
      <c r="Z2253" s="7">
        <f>SUM($Y$3:Y2253)</f>
        <v>-67.720000000000368</v>
      </c>
      <c r="AA2253" s="8">
        <v>3</v>
      </c>
      <c r="AB2253" s="7">
        <f t="shared" si="423"/>
        <v>-1</v>
      </c>
      <c r="AC2253" s="7">
        <f>SUM($AB$3:AB2253)</f>
        <v>-300.34999999999985</v>
      </c>
      <c r="AD2253" s="2">
        <v>2.0699999999999998</v>
      </c>
      <c r="AE2253" s="7">
        <f t="shared" si="428"/>
        <v>1.0699999999999998</v>
      </c>
      <c r="AF2253" s="7">
        <f>SUM(AE$3:AE2253)</f>
        <v>-31.47000000000029</v>
      </c>
      <c r="AG2253" s="2">
        <v>1.72</v>
      </c>
      <c r="AH2253" s="7">
        <f t="shared" si="424"/>
        <v>-1</v>
      </c>
      <c r="AI2253" s="7">
        <f>SUM(AH$3:AH2253)</f>
        <v>-216.32000000000011</v>
      </c>
      <c r="AJ2253" s="2">
        <v>15</v>
      </c>
      <c r="AK2253" s="7">
        <f t="shared" si="429"/>
        <v>-1</v>
      </c>
      <c r="AL2253" s="7">
        <f>SUM(AK$3:AK2253)</f>
        <v>-433.25</v>
      </c>
      <c r="AM2253" s="2">
        <v>23</v>
      </c>
      <c r="AN2253" s="7">
        <f t="shared" si="430"/>
        <v>-1</v>
      </c>
      <c r="AO2253" s="7">
        <f>SUM(AN$3:AN2253)</f>
        <v>109</v>
      </c>
      <c r="AP2253" s="2">
        <v>8.5</v>
      </c>
      <c r="AQ2253" s="7">
        <f t="shared" si="431"/>
        <v>-1</v>
      </c>
      <c r="AR2253" s="7">
        <f>SUM(AQ$3:AQ2253)</f>
        <v>-281.5</v>
      </c>
      <c r="AU2253" s="5">
        <f t="shared" si="425"/>
        <v>-3.2</v>
      </c>
      <c r="AV2253" s="4">
        <f>SUM(AU$3:AU2253)</f>
        <v>-1527.5399999999963</v>
      </c>
    </row>
    <row r="2254" spans="1:48" x14ac:dyDescent="0.25">
      <c r="A2254">
        <f t="shared" si="421"/>
        <v>1</v>
      </c>
      <c r="B2254">
        <f t="shared" si="420"/>
        <v>4199</v>
      </c>
      <c r="C2254" s="1">
        <v>43786</v>
      </c>
      <c r="D2254" t="s">
        <v>2702</v>
      </c>
      <c r="E2254" t="s">
        <v>2813</v>
      </c>
      <c r="F2254" t="s">
        <v>2814</v>
      </c>
      <c r="G2254" t="s">
        <v>2815</v>
      </c>
      <c r="H2254">
        <v>2019</v>
      </c>
      <c r="I2254">
        <v>11</v>
      </c>
      <c r="J2254">
        <v>17</v>
      </c>
      <c r="K2254" t="s">
        <v>23</v>
      </c>
      <c r="L2254">
        <v>1</v>
      </c>
      <c r="M2254" s="3">
        <v>0</v>
      </c>
      <c r="N2254" s="3">
        <v>1</v>
      </c>
      <c r="O2254" s="13">
        <v>3.75</v>
      </c>
      <c r="P2254">
        <v>3.1</v>
      </c>
      <c r="Q2254">
        <v>2.0499999999999998</v>
      </c>
      <c r="R2254" s="2">
        <v>2.5</v>
      </c>
      <c r="S2254" s="7">
        <f t="shared" si="426"/>
        <v>-1</v>
      </c>
      <c r="T2254" s="7">
        <f>SUM($S$3:S2254)</f>
        <v>-34.900000000000354</v>
      </c>
      <c r="U2254" s="2">
        <v>1.5</v>
      </c>
      <c r="V2254" s="7">
        <f t="shared" si="427"/>
        <v>0.5</v>
      </c>
      <c r="W2254" s="7">
        <f>SUM($V$3:V2254)</f>
        <v>-271.5299999999994</v>
      </c>
      <c r="X2254" s="8">
        <v>1.57</v>
      </c>
      <c r="Y2254" s="7">
        <f t="shared" si="422"/>
        <v>-1</v>
      </c>
      <c r="Z2254" s="7">
        <f>SUM($Y$3:Y2254)</f>
        <v>-68.720000000000368</v>
      </c>
      <c r="AA2254" s="8">
        <v>2.25</v>
      </c>
      <c r="AB2254" s="7">
        <f t="shared" si="423"/>
        <v>1.25</v>
      </c>
      <c r="AC2254" s="7">
        <f>SUM($AB$3:AB2254)</f>
        <v>-299.09999999999985</v>
      </c>
      <c r="AD2254" s="2">
        <v>2.7</v>
      </c>
      <c r="AE2254" s="7">
        <f t="shared" si="428"/>
        <v>-1</v>
      </c>
      <c r="AF2254" s="7">
        <f>SUM(AE$3:AE2254)</f>
        <v>-32.47000000000029</v>
      </c>
      <c r="AG2254" s="2">
        <v>1.44</v>
      </c>
      <c r="AH2254" s="7">
        <f t="shared" si="424"/>
        <v>0.43999999999999995</v>
      </c>
      <c r="AI2254" s="7">
        <f>SUM(AH$3:AH2254)</f>
        <v>-215.88000000000011</v>
      </c>
      <c r="AJ2254" s="2">
        <v>7.5</v>
      </c>
      <c r="AK2254" s="7">
        <f t="shared" si="429"/>
        <v>-1</v>
      </c>
      <c r="AL2254" s="7">
        <f>SUM(AK$3:AK2254)</f>
        <v>-434.25</v>
      </c>
      <c r="AM2254" s="2">
        <v>15</v>
      </c>
      <c r="AN2254" s="7">
        <f t="shared" si="430"/>
        <v>-1</v>
      </c>
      <c r="AO2254" s="7">
        <f>SUM(AN$3:AN2254)</f>
        <v>108</v>
      </c>
      <c r="AP2254" s="2">
        <v>6.5</v>
      </c>
      <c r="AQ2254" s="7">
        <f t="shared" si="431"/>
        <v>-1</v>
      </c>
      <c r="AR2254" s="7">
        <f>SUM(AQ$3:AQ2254)</f>
        <v>-282.5</v>
      </c>
      <c r="AU2254" s="5">
        <f t="shared" si="425"/>
        <v>-3.81</v>
      </c>
      <c r="AV2254" s="4">
        <f>SUM(AU$3:AU2254)</f>
        <v>-1531.3499999999963</v>
      </c>
    </row>
    <row r="2255" spans="1:48" x14ac:dyDescent="0.25">
      <c r="A2255">
        <f t="shared" si="421"/>
        <v>1</v>
      </c>
      <c r="B2255">
        <f t="shared" si="420"/>
        <v>4198</v>
      </c>
      <c r="C2255" s="1">
        <v>43786</v>
      </c>
      <c r="D2255" t="s">
        <v>2702</v>
      </c>
      <c r="E2255" t="s">
        <v>2816</v>
      </c>
      <c r="F2255" t="s">
        <v>2817</v>
      </c>
      <c r="G2255" t="s">
        <v>2818</v>
      </c>
      <c r="H2255">
        <v>2019</v>
      </c>
      <c r="I2255">
        <v>11</v>
      </c>
      <c r="J2255">
        <v>17</v>
      </c>
      <c r="K2255" t="s">
        <v>23</v>
      </c>
      <c r="L2255">
        <v>1</v>
      </c>
      <c r="M2255" s="3">
        <v>1</v>
      </c>
      <c r="N2255" s="3">
        <v>0</v>
      </c>
      <c r="O2255" s="13">
        <v>1.3</v>
      </c>
      <c r="P2255">
        <v>4.5</v>
      </c>
      <c r="Q2255">
        <v>9</v>
      </c>
      <c r="R2255" s="2">
        <v>2.62</v>
      </c>
      <c r="S2255" s="7">
        <f t="shared" si="426"/>
        <v>-1</v>
      </c>
      <c r="T2255" s="7">
        <f>SUM($S$3:S2255)</f>
        <v>-35.900000000000354</v>
      </c>
      <c r="U2255" s="2">
        <v>1.44</v>
      </c>
      <c r="V2255" s="7">
        <f t="shared" si="427"/>
        <v>0.43999999999999995</v>
      </c>
      <c r="W2255" s="7">
        <f>SUM($V$3:V2255)</f>
        <v>-271.08999999999941</v>
      </c>
      <c r="X2255" s="8">
        <v>1.36</v>
      </c>
      <c r="Y2255" s="7">
        <f t="shared" si="422"/>
        <v>-1</v>
      </c>
      <c r="Z2255" s="7">
        <f>SUM($Y$3:Y2255)</f>
        <v>-69.720000000000368</v>
      </c>
      <c r="AA2255" s="8">
        <v>3</v>
      </c>
      <c r="AB2255" s="7">
        <f t="shared" si="423"/>
        <v>2</v>
      </c>
      <c r="AC2255" s="7">
        <f>SUM($AB$3:AB2255)</f>
        <v>-297.09999999999985</v>
      </c>
      <c r="AD2255" s="2">
        <v>2.1</v>
      </c>
      <c r="AE2255" s="7">
        <f t="shared" si="428"/>
        <v>-1</v>
      </c>
      <c r="AF2255" s="7">
        <f>SUM(AE$3:AE2255)</f>
        <v>-33.47000000000029</v>
      </c>
      <c r="AG2255" s="2">
        <v>1.7</v>
      </c>
      <c r="AH2255" s="7">
        <f t="shared" si="424"/>
        <v>0.7</v>
      </c>
      <c r="AI2255" s="7">
        <f>SUM(AH$3:AH2255)</f>
        <v>-215.18000000000012</v>
      </c>
      <c r="AJ2255" s="2">
        <v>4.5</v>
      </c>
      <c r="AK2255" s="7">
        <f t="shared" si="429"/>
        <v>3.5</v>
      </c>
      <c r="AL2255" s="7">
        <f>SUM(AK$3:AK2255)</f>
        <v>-430.75</v>
      </c>
      <c r="AM2255" s="2">
        <v>8.5</v>
      </c>
      <c r="AN2255" s="7">
        <f t="shared" si="430"/>
        <v>-1</v>
      </c>
      <c r="AO2255" s="7">
        <f>SUM(AN$3:AN2255)</f>
        <v>107</v>
      </c>
      <c r="AP2255" s="2">
        <v>10</v>
      </c>
      <c r="AQ2255" s="7">
        <f t="shared" si="431"/>
        <v>-1</v>
      </c>
      <c r="AR2255" s="7">
        <f>SUM(AQ$3:AQ2255)</f>
        <v>-283.5</v>
      </c>
      <c r="AS2255">
        <v>2.1</v>
      </c>
      <c r="AT2255">
        <v>1.7</v>
      </c>
      <c r="AU2255" s="5">
        <f t="shared" si="425"/>
        <v>1.6399999999999997</v>
      </c>
      <c r="AV2255" s="4">
        <f>SUM(AU$3:AU2255)</f>
        <v>-1529.7099999999962</v>
      </c>
    </row>
    <row r="2256" spans="1:48" x14ac:dyDescent="0.25">
      <c r="A2256">
        <f t="shared" si="421"/>
        <v>1</v>
      </c>
      <c r="B2256">
        <f t="shared" si="420"/>
        <v>4197</v>
      </c>
      <c r="C2256" s="1">
        <v>43786</v>
      </c>
      <c r="D2256" t="s">
        <v>2702</v>
      </c>
      <c r="E2256" t="s">
        <v>2819</v>
      </c>
      <c r="F2256" t="s">
        <v>2820</v>
      </c>
      <c r="G2256" t="s">
        <v>2821</v>
      </c>
      <c r="H2256">
        <v>2019</v>
      </c>
      <c r="I2256">
        <v>11</v>
      </c>
      <c r="J2256">
        <v>17</v>
      </c>
      <c r="K2256" t="s">
        <v>23</v>
      </c>
      <c r="L2256">
        <v>1</v>
      </c>
      <c r="M2256" s="3">
        <v>2</v>
      </c>
      <c r="N2256" s="3">
        <v>0</v>
      </c>
      <c r="O2256" s="13">
        <v>1.45</v>
      </c>
      <c r="P2256">
        <v>3.6</v>
      </c>
      <c r="Q2256">
        <v>7</v>
      </c>
      <c r="R2256" s="2">
        <v>3.25</v>
      </c>
      <c r="S2256" s="7">
        <f t="shared" si="426"/>
        <v>-1</v>
      </c>
      <c r="T2256" s="7">
        <f>SUM($S$3:S2256)</f>
        <v>-36.900000000000354</v>
      </c>
      <c r="U2256" s="2">
        <v>1.33</v>
      </c>
      <c r="V2256" s="7">
        <f t="shared" si="427"/>
        <v>0.33000000000000007</v>
      </c>
      <c r="W2256" s="7">
        <f>SUM($V$3:V2256)</f>
        <v>-270.75999999999942</v>
      </c>
      <c r="X2256" s="8">
        <v>1.61</v>
      </c>
      <c r="Y2256" s="7">
        <f t="shared" si="422"/>
        <v>0.6100000000000001</v>
      </c>
      <c r="Z2256" s="7">
        <f>SUM($Y$3:Y2256)</f>
        <v>-69.110000000000369</v>
      </c>
      <c r="AA2256" s="8">
        <v>2.2000000000000002</v>
      </c>
      <c r="AB2256" s="7">
        <f t="shared" si="423"/>
        <v>-1</v>
      </c>
      <c r="AC2256" s="7">
        <f>SUM($AB$3:AB2256)</f>
        <v>-298.09999999999985</v>
      </c>
      <c r="AD2256" s="2">
        <v>2.87</v>
      </c>
      <c r="AE2256" s="7">
        <f t="shared" si="428"/>
        <v>-1</v>
      </c>
      <c r="AF2256" s="7">
        <f>SUM(AE$3:AE2256)</f>
        <v>-34.47000000000029</v>
      </c>
      <c r="AG2256" s="2">
        <v>1.4</v>
      </c>
      <c r="AH2256" s="7">
        <f t="shared" si="424"/>
        <v>0.39999999999999991</v>
      </c>
      <c r="AI2256" s="7">
        <f>SUM(AH$3:AH2256)</f>
        <v>-214.78000000000011</v>
      </c>
      <c r="AJ2256" s="2">
        <v>4.33</v>
      </c>
      <c r="AK2256" s="7">
        <f t="shared" si="429"/>
        <v>-1</v>
      </c>
      <c r="AL2256" s="7">
        <f>SUM(AK$3:AK2256)</f>
        <v>-431.75</v>
      </c>
      <c r="AM2256" s="2">
        <v>11</v>
      </c>
      <c r="AN2256" s="7">
        <f t="shared" si="430"/>
        <v>-1</v>
      </c>
      <c r="AO2256" s="7">
        <f>SUM(AN$3:AN2256)</f>
        <v>106</v>
      </c>
      <c r="AP2256" s="2">
        <v>8.5</v>
      </c>
      <c r="AQ2256" s="7">
        <f t="shared" si="431"/>
        <v>-1</v>
      </c>
      <c r="AR2256" s="7">
        <f>SUM(AQ$3:AQ2256)</f>
        <v>-284.5</v>
      </c>
      <c r="AU2256" s="5">
        <f t="shared" si="425"/>
        <v>-4.66</v>
      </c>
      <c r="AV2256" s="4">
        <f>SUM(AU$3:AU2256)</f>
        <v>-1534.3699999999963</v>
      </c>
    </row>
    <row r="2257" spans="1:48" x14ac:dyDescent="0.25">
      <c r="A2257">
        <f t="shared" si="421"/>
        <v>1</v>
      </c>
      <c r="B2257">
        <f t="shared" si="420"/>
        <v>4196</v>
      </c>
      <c r="C2257" s="1">
        <v>43786</v>
      </c>
      <c r="D2257" t="s">
        <v>2718</v>
      </c>
      <c r="E2257" t="s">
        <v>2822</v>
      </c>
      <c r="F2257" t="s">
        <v>2823</v>
      </c>
      <c r="G2257" t="s">
        <v>2824</v>
      </c>
      <c r="H2257">
        <v>2019</v>
      </c>
      <c r="I2257">
        <v>11</v>
      </c>
      <c r="J2257">
        <v>17</v>
      </c>
      <c r="K2257" t="s">
        <v>23</v>
      </c>
      <c r="L2257">
        <v>1</v>
      </c>
      <c r="M2257" s="3">
        <v>0</v>
      </c>
      <c r="N2257" s="3">
        <v>2</v>
      </c>
      <c r="O2257" s="13">
        <v>8</v>
      </c>
      <c r="P2257">
        <v>4.75</v>
      </c>
      <c r="Q2257">
        <v>1.44</v>
      </c>
      <c r="R2257" s="2">
        <v>2.1</v>
      </c>
      <c r="S2257" s="7">
        <f t="shared" si="426"/>
        <v>-1</v>
      </c>
      <c r="T2257" s="7">
        <f>SUM($S$3:S2257)</f>
        <v>-37.900000000000354</v>
      </c>
      <c r="U2257" s="2">
        <v>1.66</v>
      </c>
      <c r="V2257" s="7">
        <f t="shared" si="427"/>
        <v>0.65999999999999992</v>
      </c>
      <c r="W2257" s="7">
        <f>SUM($V$3:V2257)</f>
        <v>-270.0999999999994</v>
      </c>
      <c r="X2257" s="8">
        <v>1.28</v>
      </c>
      <c r="Y2257" s="7">
        <f t="shared" si="422"/>
        <v>0.28000000000000003</v>
      </c>
      <c r="Z2257" s="7">
        <f>SUM($Y$3:Y2257)</f>
        <v>-68.830000000000368</v>
      </c>
      <c r="AA2257" s="8">
        <v>3.5</v>
      </c>
      <c r="AB2257" s="7">
        <f t="shared" si="423"/>
        <v>-1</v>
      </c>
      <c r="AC2257" s="7">
        <f>SUM($AB$3:AB2257)</f>
        <v>-299.09999999999985</v>
      </c>
      <c r="AD2257" s="2">
        <v>1.9</v>
      </c>
      <c r="AE2257" s="7">
        <f t="shared" si="428"/>
        <v>-1</v>
      </c>
      <c r="AF2257" s="7">
        <f>SUM(AE$3:AE2257)</f>
        <v>-35.47000000000029</v>
      </c>
      <c r="AG2257" s="2">
        <v>1.9</v>
      </c>
      <c r="AH2257" s="7">
        <f t="shared" si="424"/>
        <v>0.89999999999999991</v>
      </c>
      <c r="AI2257" s="7">
        <f>SUM(AH$3:AH2257)</f>
        <v>-213.88000000000011</v>
      </c>
      <c r="AJ2257" s="2">
        <v>17</v>
      </c>
      <c r="AK2257" s="7">
        <f t="shared" si="429"/>
        <v>-1</v>
      </c>
      <c r="AL2257" s="7">
        <f>SUM(AK$3:AK2257)</f>
        <v>-432.75</v>
      </c>
      <c r="AM2257" s="2">
        <v>21</v>
      </c>
      <c r="AN2257" s="7">
        <f t="shared" si="430"/>
        <v>-1</v>
      </c>
      <c r="AO2257" s="7">
        <f>SUM(AN$3:AN2257)</f>
        <v>105</v>
      </c>
      <c r="AP2257" s="2">
        <v>8.5</v>
      </c>
      <c r="AQ2257" s="7">
        <f t="shared" si="431"/>
        <v>-1</v>
      </c>
      <c r="AR2257" s="7">
        <f>SUM(AQ$3:AQ2257)</f>
        <v>-285.5</v>
      </c>
      <c r="AU2257" s="5">
        <f t="shared" si="425"/>
        <v>-4.16</v>
      </c>
      <c r="AV2257" s="4">
        <f>SUM(AU$3:AU2257)</f>
        <v>-1538.5299999999963</v>
      </c>
    </row>
    <row r="2258" spans="1:48" x14ac:dyDescent="0.25">
      <c r="A2258">
        <f t="shared" si="421"/>
        <v>1</v>
      </c>
      <c r="B2258">
        <f t="shared" si="420"/>
        <v>4195</v>
      </c>
      <c r="C2258" s="1">
        <v>43786</v>
      </c>
      <c r="D2258" t="s">
        <v>2718</v>
      </c>
      <c r="E2258" t="s">
        <v>2825</v>
      </c>
      <c r="F2258" t="s">
        <v>2111</v>
      </c>
      <c r="G2258" t="s">
        <v>2826</v>
      </c>
      <c r="H2258">
        <v>2019</v>
      </c>
      <c r="I2258">
        <v>11</v>
      </c>
      <c r="J2258">
        <v>17</v>
      </c>
      <c r="K2258" t="s">
        <v>23</v>
      </c>
      <c r="L2258">
        <v>1</v>
      </c>
      <c r="M2258" s="3">
        <v>0</v>
      </c>
      <c r="N2258" s="3">
        <v>2</v>
      </c>
      <c r="O2258" s="13">
        <v>17</v>
      </c>
      <c r="P2258">
        <v>9</v>
      </c>
      <c r="Q2258">
        <v>1.1599999999999999</v>
      </c>
      <c r="R2258" s="2">
        <v>3.25</v>
      </c>
      <c r="S2258" s="7">
        <f t="shared" si="426"/>
        <v>-1</v>
      </c>
      <c r="T2258" s="7">
        <f>SUM($S$3:S2258)</f>
        <v>-38.900000000000354</v>
      </c>
      <c r="U2258" s="2">
        <v>1.33</v>
      </c>
      <c r="V2258" s="7">
        <f t="shared" si="427"/>
        <v>0.33000000000000007</v>
      </c>
      <c r="W2258" s="7">
        <f>SUM($V$3:V2258)</f>
        <v>-269.76999999999941</v>
      </c>
      <c r="X2258" s="8">
        <v>1.33</v>
      </c>
      <c r="Y2258" s="7">
        <f t="shared" si="422"/>
        <v>0.33000000000000007</v>
      </c>
      <c r="Z2258" s="7">
        <f>SUM($Y$3:Y2258)</f>
        <v>-68.500000000000369</v>
      </c>
      <c r="AA2258" s="8">
        <v>3.25</v>
      </c>
      <c r="AB2258" s="7">
        <f t="shared" si="423"/>
        <v>-1</v>
      </c>
      <c r="AC2258" s="7">
        <f>SUM($AB$3:AB2258)</f>
        <v>-300.09999999999985</v>
      </c>
      <c r="AD2258" s="2">
        <v>1.85</v>
      </c>
      <c r="AE2258" s="7">
        <f t="shared" si="428"/>
        <v>-1</v>
      </c>
      <c r="AF2258" s="7">
        <f>SUM(AE$3:AE2258)</f>
        <v>-36.47000000000029</v>
      </c>
      <c r="AG2258" s="2">
        <v>1.95</v>
      </c>
      <c r="AH2258" s="7">
        <f t="shared" si="424"/>
        <v>0.95</v>
      </c>
      <c r="AI2258" s="7">
        <f>SUM(AH$3:AH2258)</f>
        <v>-212.93000000000012</v>
      </c>
      <c r="AJ2258" s="2">
        <v>19</v>
      </c>
      <c r="AK2258" s="7">
        <f t="shared" si="429"/>
        <v>-1</v>
      </c>
      <c r="AL2258" s="7">
        <f>SUM(AK$3:AK2258)</f>
        <v>-433.75</v>
      </c>
      <c r="AM2258" s="2">
        <v>34</v>
      </c>
      <c r="AN2258" s="7">
        <f t="shared" si="430"/>
        <v>-1</v>
      </c>
      <c r="AO2258" s="7">
        <f>SUM(AN$3:AN2258)</f>
        <v>104</v>
      </c>
      <c r="AP2258" s="2">
        <v>19</v>
      </c>
      <c r="AQ2258" s="7">
        <f t="shared" si="431"/>
        <v>-1</v>
      </c>
      <c r="AR2258" s="7">
        <f>SUM(AQ$3:AQ2258)</f>
        <v>-286.5</v>
      </c>
      <c r="AU2258" s="5">
        <f t="shared" si="425"/>
        <v>-4.3899999999999997</v>
      </c>
      <c r="AV2258" s="4">
        <f>SUM(AU$3:AU2258)</f>
        <v>-1542.9199999999964</v>
      </c>
    </row>
    <row r="2259" spans="1:48" x14ac:dyDescent="0.25">
      <c r="A2259">
        <f t="shared" si="421"/>
        <v>1</v>
      </c>
      <c r="B2259">
        <f t="shared" si="420"/>
        <v>4194</v>
      </c>
      <c r="C2259" s="1">
        <v>43786</v>
      </c>
      <c r="D2259" t="s">
        <v>2718</v>
      </c>
      <c r="E2259" t="s">
        <v>2827</v>
      </c>
      <c r="F2259" t="s">
        <v>2828</v>
      </c>
      <c r="G2259" t="s">
        <v>2829</v>
      </c>
      <c r="H2259">
        <v>2019</v>
      </c>
      <c r="I2259">
        <v>11</v>
      </c>
      <c r="J2259">
        <v>17</v>
      </c>
      <c r="K2259" t="s">
        <v>23</v>
      </c>
      <c r="L2259">
        <v>1</v>
      </c>
      <c r="M2259" s="3">
        <v>1</v>
      </c>
      <c r="N2259" s="3">
        <v>0</v>
      </c>
      <c r="O2259" s="13">
        <v>4.8</v>
      </c>
      <c r="P2259">
        <v>4</v>
      </c>
      <c r="Q2259">
        <v>1.75</v>
      </c>
      <c r="R2259" s="2">
        <v>1.72</v>
      </c>
      <c r="S2259" s="7">
        <f t="shared" si="426"/>
        <v>-1</v>
      </c>
      <c r="T2259" s="7">
        <f>SUM($S$3:S2259)</f>
        <v>-39.900000000000354</v>
      </c>
      <c r="U2259" s="2">
        <v>2</v>
      </c>
      <c r="V2259" s="7">
        <f t="shared" si="427"/>
        <v>1</v>
      </c>
      <c r="W2259" s="7">
        <f>SUM($V$3:V2259)</f>
        <v>-268.76999999999941</v>
      </c>
      <c r="X2259" s="8">
        <v>1.25</v>
      </c>
      <c r="Y2259" s="7">
        <f t="shared" si="422"/>
        <v>-1</v>
      </c>
      <c r="Z2259" s="7">
        <f>SUM($Y$3:Y2259)</f>
        <v>-69.500000000000369</v>
      </c>
      <c r="AA2259" s="8">
        <v>3.75</v>
      </c>
      <c r="AB2259" s="7">
        <f t="shared" si="423"/>
        <v>2.75</v>
      </c>
      <c r="AC2259" s="7">
        <f>SUM($AB$3:AB2259)</f>
        <v>-297.34999999999985</v>
      </c>
      <c r="AD2259" s="2">
        <v>1.8</v>
      </c>
      <c r="AE2259" s="7">
        <f t="shared" si="428"/>
        <v>-1</v>
      </c>
      <c r="AF2259" s="7">
        <f>SUM(AE$3:AE2259)</f>
        <v>-37.47000000000029</v>
      </c>
      <c r="AG2259" s="2">
        <v>2</v>
      </c>
      <c r="AH2259" s="7">
        <f t="shared" si="424"/>
        <v>1</v>
      </c>
      <c r="AI2259" s="7">
        <f>SUM(AH$3:AH2259)</f>
        <v>-211.93000000000012</v>
      </c>
      <c r="AJ2259" s="2">
        <v>13</v>
      </c>
      <c r="AK2259" s="7">
        <f t="shared" si="429"/>
        <v>12</v>
      </c>
      <c r="AL2259" s="7">
        <f>SUM(AK$3:AK2259)</f>
        <v>-421.75</v>
      </c>
      <c r="AM2259" s="2">
        <v>15</v>
      </c>
      <c r="AN2259" s="7">
        <f t="shared" si="430"/>
        <v>-1</v>
      </c>
      <c r="AO2259" s="7">
        <f>SUM(AN$3:AN2259)</f>
        <v>103</v>
      </c>
      <c r="AP2259" s="2">
        <v>7.5</v>
      </c>
      <c r="AQ2259" s="7">
        <f t="shared" si="431"/>
        <v>-1</v>
      </c>
      <c r="AR2259" s="7">
        <f>SUM(AQ$3:AQ2259)</f>
        <v>-287.5</v>
      </c>
      <c r="AU2259" s="5">
        <f t="shared" si="425"/>
        <v>11.75</v>
      </c>
      <c r="AV2259" s="4">
        <f>SUM(AU$3:AU2259)</f>
        <v>-1531.1699999999964</v>
      </c>
    </row>
    <row r="2260" spans="1:48" x14ac:dyDescent="0.25">
      <c r="A2260">
        <f t="shared" si="421"/>
        <v>1</v>
      </c>
      <c r="B2260">
        <f t="shared" si="420"/>
        <v>4193</v>
      </c>
      <c r="C2260" s="1">
        <v>43786</v>
      </c>
      <c r="D2260" t="s">
        <v>2718</v>
      </c>
      <c r="E2260" t="s">
        <v>2830</v>
      </c>
      <c r="F2260" t="s">
        <v>2831</v>
      </c>
      <c r="G2260" t="s">
        <v>2832</v>
      </c>
      <c r="H2260">
        <v>2019</v>
      </c>
      <c r="I2260">
        <v>11</v>
      </c>
      <c r="J2260">
        <v>17</v>
      </c>
      <c r="K2260" t="s">
        <v>23</v>
      </c>
      <c r="L2260">
        <v>1</v>
      </c>
      <c r="M2260" s="3">
        <v>0</v>
      </c>
      <c r="N2260" s="3">
        <v>4</v>
      </c>
      <c r="O2260" s="13">
        <v>8</v>
      </c>
      <c r="P2260">
        <v>5.25</v>
      </c>
      <c r="Q2260">
        <v>1.4</v>
      </c>
      <c r="R2260" s="2">
        <v>1.72</v>
      </c>
      <c r="S2260" s="7">
        <f t="shared" si="426"/>
        <v>-1</v>
      </c>
      <c r="T2260" s="7">
        <f>SUM($S$3:S2260)</f>
        <v>-40.900000000000354</v>
      </c>
      <c r="U2260" s="2">
        <v>2</v>
      </c>
      <c r="V2260" s="7">
        <f t="shared" si="427"/>
        <v>1</v>
      </c>
      <c r="W2260" s="7">
        <f>SUM($V$3:V2260)</f>
        <v>-267.76999999999941</v>
      </c>
      <c r="X2260" s="8">
        <v>1.1599999999999999</v>
      </c>
      <c r="Y2260" s="7">
        <f t="shared" si="422"/>
        <v>0.15999999999999992</v>
      </c>
      <c r="Z2260" s="7">
        <f>SUM($Y$3:Y2260)</f>
        <v>-69.340000000000373</v>
      </c>
      <c r="AA2260" s="8">
        <v>5</v>
      </c>
      <c r="AB2260" s="7">
        <f t="shared" si="423"/>
        <v>-1</v>
      </c>
      <c r="AC2260" s="7">
        <f>SUM($AB$3:AB2260)</f>
        <v>-298.34999999999985</v>
      </c>
      <c r="AD2260" s="2">
        <v>1.53</v>
      </c>
      <c r="AE2260" s="7">
        <f t="shared" si="428"/>
        <v>0.53</v>
      </c>
      <c r="AF2260" s="7">
        <f>SUM(AE$3:AE2260)</f>
        <v>-36.940000000000289</v>
      </c>
      <c r="AG2260" s="2">
        <v>2.4</v>
      </c>
      <c r="AH2260" s="7">
        <f t="shared" si="424"/>
        <v>-1</v>
      </c>
      <c r="AI2260" s="7">
        <f>SUM(AH$3:AH2260)</f>
        <v>-212.93000000000012</v>
      </c>
      <c r="AJ2260" s="2">
        <v>21</v>
      </c>
      <c r="AK2260" s="7">
        <f t="shared" si="429"/>
        <v>-1</v>
      </c>
      <c r="AL2260" s="7">
        <f>SUM(AK$3:AK2260)</f>
        <v>-422.75</v>
      </c>
      <c r="AM2260" s="2">
        <v>21</v>
      </c>
      <c r="AN2260" s="7">
        <f t="shared" si="430"/>
        <v>-1</v>
      </c>
      <c r="AO2260" s="7">
        <f>SUM(AN$3:AN2260)</f>
        <v>102</v>
      </c>
      <c r="AP2260" s="2">
        <v>9.5</v>
      </c>
      <c r="AQ2260" s="7">
        <f t="shared" si="431"/>
        <v>-1</v>
      </c>
      <c r="AR2260" s="7">
        <f>SUM(AQ$3:AQ2260)</f>
        <v>-288.5</v>
      </c>
      <c r="AU2260" s="5">
        <f t="shared" si="425"/>
        <v>-4.3100000000000005</v>
      </c>
      <c r="AV2260" s="4">
        <f>SUM(AU$3:AU2260)</f>
        <v>-1535.4799999999964</v>
      </c>
    </row>
    <row r="2261" spans="1:48" x14ac:dyDescent="0.25">
      <c r="A2261">
        <f t="shared" si="421"/>
        <v>1</v>
      </c>
      <c r="B2261">
        <f t="shared" si="420"/>
        <v>4192</v>
      </c>
      <c r="C2261" s="1">
        <v>43786</v>
      </c>
      <c r="D2261" t="s">
        <v>2718</v>
      </c>
      <c r="E2261" t="s">
        <v>2833</v>
      </c>
      <c r="F2261" t="s">
        <v>2834</v>
      </c>
      <c r="G2261" t="s">
        <v>2835</v>
      </c>
      <c r="H2261">
        <v>2019</v>
      </c>
      <c r="I2261">
        <v>11</v>
      </c>
      <c r="J2261">
        <v>17</v>
      </c>
      <c r="K2261" t="s">
        <v>23</v>
      </c>
      <c r="L2261">
        <v>1</v>
      </c>
      <c r="M2261" s="3">
        <v>0</v>
      </c>
      <c r="N2261" s="3">
        <v>2</v>
      </c>
      <c r="O2261" s="13">
        <v>51</v>
      </c>
      <c r="P2261">
        <v>13</v>
      </c>
      <c r="Q2261">
        <v>1.07</v>
      </c>
      <c r="R2261" s="2">
        <v>3</v>
      </c>
      <c r="S2261" s="7">
        <f t="shared" si="426"/>
        <v>-1</v>
      </c>
      <c r="T2261" s="7">
        <f>SUM($S$3:S2261)</f>
        <v>-41.900000000000354</v>
      </c>
      <c r="U2261" s="2">
        <v>1.36</v>
      </c>
      <c r="V2261" s="7">
        <f t="shared" si="427"/>
        <v>0.3600000000000001</v>
      </c>
      <c r="W2261" s="7">
        <f>SUM($V$3:V2261)</f>
        <v>-267.4099999999994</v>
      </c>
      <c r="X2261" s="8">
        <v>1.1100000000000001</v>
      </c>
      <c r="Y2261" s="7">
        <f t="shared" si="422"/>
        <v>0.1100000000000001</v>
      </c>
      <c r="Z2261" s="7">
        <f>SUM($Y$3:Y2261)</f>
        <v>-69.230000000000373</v>
      </c>
      <c r="AA2261" s="8">
        <v>6.5</v>
      </c>
      <c r="AB2261" s="7">
        <f t="shared" si="423"/>
        <v>-1</v>
      </c>
      <c r="AC2261" s="7">
        <f>SUM($AB$3:AB2261)</f>
        <v>-299.34999999999985</v>
      </c>
      <c r="AD2261" s="2">
        <v>1.36</v>
      </c>
      <c r="AE2261" s="7">
        <f t="shared" si="428"/>
        <v>-1</v>
      </c>
      <c r="AF2261" s="7">
        <f>SUM(AE$3:AE2261)</f>
        <v>-37.940000000000289</v>
      </c>
      <c r="AG2261" s="2">
        <v>3.1</v>
      </c>
      <c r="AH2261" s="7">
        <f t="shared" si="424"/>
        <v>2.1</v>
      </c>
      <c r="AI2261" s="7">
        <f>SUM(AH$3:AH2261)</f>
        <v>-210.83000000000013</v>
      </c>
      <c r="AJ2261" s="2">
        <v>51</v>
      </c>
      <c r="AK2261" s="7">
        <f t="shared" si="429"/>
        <v>-1</v>
      </c>
      <c r="AL2261" s="7">
        <f>SUM(AK$3:AK2261)</f>
        <v>-423.75</v>
      </c>
      <c r="AM2261" s="2">
        <v>67</v>
      </c>
      <c r="AN2261" s="7">
        <f t="shared" si="430"/>
        <v>-1</v>
      </c>
      <c r="AO2261" s="7">
        <f>SUM(AN$3:AN2261)</f>
        <v>101</v>
      </c>
      <c r="AP2261" s="2">
        <v>26</v>
      </c>
      <c r="AQ2261" s="7">
        <f t="shared" si="431"/>
        <v>-1</v>
      </c>
      <c r="AR2261" s="7">
        <f>SUM(AQ$3:AQ2261)</f>
        <v>-289.5</v>
      </c>
      <c r="AU2261" s="5">
        <f t="shared" si="425"/>
        <v>-3.4299999999999997</v>
      </c>
      <c r="AV2261" s="4">
        <f>SUM(AU$3:AU2261)</f>
        <v>-1538.9099999999964</v>
      </c>
    </row>
    <row r="2262" spans="1:48" x14ac:dyDescent="0.25">
      <c r="A2262">
        <f t="shared" si="421"/>
        <v>1</v>
      </c>
      <c r="B2262">
        <f t="shared" si="420"/>
        <v>4191</v>
      </c>
      <c r="C2262" s="1">
        <v>43786</v>
      </c>
      <c r="D2262" t="s">
        <v>2718</v>
      </c>
      <c r="E2262" t="s">
        <v>2836</v>
      </c>
      <c r="F2262" t="s">
        <v>2837</v>
      </c>
      <c r="G2262" t="s">
        <v>2838</v>
      </c>
      <c r="H2262">
        <v>2019</v>
      </c>
      <c r="I2262">
        <v>11</v>
      </c>
      <c r="J2262">
        <v>17</v>
      </c>
      <c r="K2262" t="s">
        <v>23</v>
      </c>
      <c r="L2262">
        <v>1</v>
      </c>
      <c r="M2262" s="3">
        <v>1</v>
      </c>
      <c r="N2262" s="3">
        <v>2</v>
      </c>
      <c r="O2262" s="13">
        <v>9</v>
      </c>
      <c r="P2262">
        <v>4.5</v>
      </c>
      <c r="Q2262">
        <v>1.44</v>
      </c>
      <c r="R2262" s="2">
        <v>2.37</v>
      </c>
      <c r="S2262" s="7">
        <f t="shared" si="426"/>
        <v>1.37</v>
      </c>
      <c r="T2262" s="7">
        <f>SUM($S$3:S2262)</f>
        <v>-40.530000000000356</v>
      </c>
      <c r="U2262" s="2">
        <v>1.53</v>
      </c>
      <c r="V2262" s="7">
        <f t="shared" si="427"/>
        <v>-1</v>
      </c>
      <c r="W2262" s="7">
        <f>SUM($V$3:V2262)</f>
        <v>-268.4099999999994</v>
      </c>
      <c r="X2262" s="8">
        <v>1.36</v>
      </c>
      <c r="Y2262" s="7">
        <f t="shared" si="422"/>
        <v>0.3600000000000001</v>
      </c>
      <c r="Z2262" s="7">
        <f>SUM($Y$3:Y2262)</f>
        <v>-68.870000000000374</v>
      </c>
      <c r="AA2262" s="8">
        <v>3</v>
      </c>
      <c r="AB2262" s="7">
        <f t="shared" si="423"/>
        <v>-1</v>
      </c>
      <c r="AC2262" s="7">
        <f>SUM($AB$3:AB2262)</f>
        <v>-300.34999999999985</v>
      </c>
      <c r="AD2262" s="2">
        <v>2.15</v>
      </c>
      <c r="AE2262" s="7">
        <f t="shared" si="428"/>
        <v>1.1499999999999999</v>
      </c>
      <c r="AF2262" s="7">
        <f>SUM(AE$3:AE2262)</f>
        <v>-36.79000000000029</v>
      </c>
      <c r="AG2262" s="2">
        <v>1.66</v>
      </c>
      <c r="AH2262" s="7">
        <f t="shared" si="424"/>
        <v>-1</v>
      </c>
      <c r="AI2262" s="7">
        <f>SUM(AH$3:AH2262)</f>
        <v>-211.83000000000013</v>
      </c>
      <c r="AJ2262" s="2">
        <v>15</v>
      </c>
      <c r="AK2262" s="7">
        <f t="shared" si="429"/>
        <v>-1</v>
      </c>
      <c r="AL2262" s="7">
        <f>SUM(AK$3:AK2262)</f>
        <v>-424.75</v>
      </c>
      <c r="AM2262" s="2">
        <v>23</v>
      </c>
      <c r="AN2262" s="7">
        <f t="shared" si="430"/>
        <v>-1</v>
      </c>
      <c r="AO2262" s="7">
        <f>SUM(AN$3:AN2262)</f>
        <v>100</v>
      </c>
      <c r="AP2262" s="2">
        <v>8.5</v>
      </c>
      <c r="AQ2262" s="7">
        <f t="shared" si="431"/>
        <v>-1</v>
      </c>
      <c r="AR2262" s="7">
        <f>SUM(AQ$3:AQ2262)</f>
        <v>-290.5</v>
      </c>
      <c r="AU2262" s="5">
        <f t="shared" si="425"/>
        <v>-3.12</v>
      </c>
      <c r="AV2262" s="4">
        <f>SUM(AU$3:AU2262)</f>
        <v>-1542.0299999999963</v>
      </c>
    </row>
    <row r="2263" spans="1:48" x14ac:dyDescent="0.25">
      <c r="A2263">
        <f t="shared" si="421"/>
        <v>1</v>
      </c>
      <c r="B2263">
        <f t="shared" si="420"/>
        <v>4190</v>
      </c>
      <c r="C2263" s="1">
        <v>43786</v>
      </c>
      <c r="D2263" t="s">
        <v>2718</v>
      </c>
      <c r="E2263" t="s">
        <v>2839</v>
      </c>
      <c r="F2263" t="s">
        <v>2840</v>
      </c>
      <c r="G2263" t="s">
        <v>2841</v>
      </c>
      <c r="H2263">
        <v>2019</v>
      </c>
      <c r="I2263">
        <v>11</v>
      </c>
      <c r="J2263">
        <v>17</v>
      </c>
      <c r="K2263" t="s">
        <v>23</v>
      </c>
      <c r="L2263">
        <v>1</v>
      </c>
      <c r="M2263" s="3">
        <v>2</v>
      </c>
      <c r="N2263" s="3">
        <v>2</v>
      </c>
      <c r="O2263" s="13">
        <v>2.1</v>
      </c>
      <c r="P2263">
        <v>3.6</v>
      </c>
      <c r="Q2263">
        <v>3.7</v>
      </c>
      <c r="R2263" s="2">
        <v>1.72</v>
      </c>
      <c r="S2263" s="7">
        <f t="shared" si="426"/>
        <v>0.72</v>
      </c>
      <c r="T2263" s="7">
        <f>SUM($S$3:S2263)</f>
        <v>-39.810000000000358</v>
      </c>
      <c r="U2263" s="2">
        <v>2</v>
      </c>
      <c r="V2263" s="7">
        <f t="shared" si="427"/>
        <v>-1</v>
      </c>
      <c r="W2263" s="7">
        <f>SUM($V$3:V2263)</f>
        <v>-269.4099999999994</v>
      </c>
      <c r="X2263" s="8">
        <v>1.28</v>
      </c>
      <c r="Y2263" s="7">
        <f t="shared" si="422"/>
        <v>0.28000000000000003</v>
      </c>
      <c r="Z2263" s="7">
        <f>SUM($Y$3:Y2263)</f>
        <v>-68.590000000000373</v>
      </c>
      <c r="AA2263" s="8">
        <v>3.5</v>
      </c>
      <c r="AB2263" s="7">
        <f t="shared" si="423"/>
        <v>-1</v>
      </c>
      <c r="AC2263" s="7">
        <f>SUM($AB$3:AB2263)</f>
        <v>-301.34999999999985</v>
      </c>
      <c r="AD2263" s="2">
        <v>1.95</v>
      </c>
      <c r="AE2263" s="7">
        <f t="shared" si="428"/>
        <v>0.95</v>
      </c>
      <c r="AF2263" s="7">
        <f>SUM(AE$3:AE2263)</f>
        <v>-35.840000000000288</v>
      </c>
      <c r="AG2263" s="2">
        <v>1.85</v>
      </c>
      <c r="AH2263" s="7">
        <f t="shared" si="424"/>
        <v>-1</v>
      </c>
      <c r="AI2263" s="7">
        <f>SUM(AH$3:AH2263)</f>
        <v>-212.83000000000013</v>
      </c>
      <c r="AJ2263" s="2">
        <v>8</v>
      </c>
      <c r="AK2263" s="7">
        <f t="shared" si="429"/>
        <v>-1</v>
      </c>
      <c r="AL2263" s="7">
        <f>SUM(AK$3:AK2263)</f>
        <v>-425.75</v>
      </c>
      <c r="AM2263" s="2">
        <v>9</v>
      </c>
      <c r="AN2263" s="7">
        <f t="shared" si="430"/>
        <v>-1</v>
      </c>
      <c r="AO2263" s="7">
        <f>SUM(AN$3:AN2263)</f>
        <v>99</v>
      </c>
      <c r="AP2263" s="2">
        <v>6.5</v>
      </c>
      <c r="AQ2263" s="7">
        <f t="shared" si="431"/>
        <v>-1</v>
      </c>
      <c r="AR2263" s="7">
        <f>SUM(AQ$3:AQ2263)</f>
        <v>-291.5</v>
      </c>
      <c r="AS2263">
        <v>3.8</v>
      </c>
      <c r="AT2263">
        <v>1.25</v>
      </c>
      <c r="AU2263" s="5">
        <f t="shared" si="425"/>
        <v>-4.05</v>
      </c>
      <c r="AV2263" s="4">
        <f>SUM(AU$3:AU2263)</f>
        <v>-1546.0799999999963</v>
      </c>
    </row>
    <row r="2264" spans="1:48" x14ac:dyDescent="0.25">
      <c r="A2264">
        <f t="shared" si="421"/>
        <v>1</v>
      </c>
      <c r="B2264">
        <f t="shared" si="420"/>
        <v>4189</v>
      </c>
      <c r="C2264" s="1">
        <v>43786</v>
      </c>
      <c r="D2264" t="s">
        <v>2749</v>
      </c>
      <c r="E2264" t="s">
        <v>2842</v>
      </c>
      <c r="F2264" t="s">
        <v>2843</v>
      </c>
      <c r="G2264" t="s">
        <v>2844</v>
      </c>
      <c r="H2264">
        <v>2019</v>
      </c>
      <c r="I2264">
        <v>11</v>
      </c>
      <c r="J2264">
        <v>17</v>
      </c>
      <c r="K2264" t="s">
        <v>23</v>
      </c>
      <c r="L2264">
        <v>1</v>
      </c>
      <c r="M2264" s="3">
        <v>1</v>
      </c>
      <c r="N2264" s="3">
        <v>0</v>
      </c>
      <c r="O2264" s="13">
        <v>2.15</v>
      </c>
      <c r="P2264">
        <v>3.1</v>
      </c>
      <c r="Q2264">
        <v>3.25</v>
      </c>
      <c r="R2264" s="2">
        <v>1.83</v>
      </c>
      <c r="S2264" s="7">
        <f t="shared" si="426"/>
        <v>-1</v>
      </c>
      <c r="T2264" s="7">
        <f>SUM($S$3:S2264)</f>
        <v>-40.810000000000358</v>
      </c>
      <c r="U2264" s="2">
        <v>1.83</v>
      </c>
      <c r="V2264" s="7">
        <f t="shared" si="427"/>
        <v>0.83000000000000007</v>
      </c>
      <c r="W2264" s="7">
        <f>SUM($V$3:V2264)</f>
        <v>-268.57999999999942</v>
      </c>
      <c r="X2264" s="8">
        <v>1.36</v>
      </c>
      <c r="Y2264" s="7">
        <f t="shared" si="422"/>
        <v>-1</v>
      </c>
      <c r="Z2264" s="7">
        <f>SUM($Y$3:Y2264)</f>
        <v>-69.590000000000373</v>
      </c>
      <c r="AA2264" s="8">
        <v>3</v>
      </c>
      <c r="AB2264" s="7">
        <f t="shared" si="423"/>
        <v>2</v>
      </c>
      <c r="AC2264" s="7">
        <f>SUM($AB$3:AB2264)</f>
        <v>-299.34999999999985</v>
      </c>
      <c r="AD2264" s="2">
        <v>2.2000000000000002</v>
      </c>
      <c r="AE2264" s="7">
        <f t="shared" si="428"/>
        <v>-1</v>
      </c>
      <c r="AF2264" s="7">
        <f>SUM(AE$3:AE2264)</f>
        <v>-36.840000000000288</v>
      </c>
      <c r="AG2264" s="2">
        <v>1.65</v>
      </c>
      <c r="AH2264" s="7">
        <f t="shared" si="424"/>
        <v>0.64999999999999991</v>
      </c>
      <c r="AI2264" s="7">
        <f>SUM(AH$3:AH2264)</f>
        <v>-212.18000000000012</v>
      </c>
      <c r="AJ2264" s="2">
        <v>7</v>
      </c>
      <c r="AK2264" s="7">
        <f t="shared" si="429"/>
        <v>6</v>
      </c>
      <c r="AL2264" s="7">
        <f>SUM(AK$3:AK2264)</f>
        <v>-419.75</v>
      </c>
      <c r="AM2264" s="2">
        <v>9.5</v>
      </c>
      <c r="AN2264" s="7">
        <f t="shared" si="430"/>
        <v>-1</v>
      </c>
      <c r="AO2264" s="7">
        <f>SUM(AN$3:AN2264)</f>
        <v>98</v>
      </c>
      <c r="AP2264" s="2">
        <v>6</v>
      </c>
      <c r="AQ2264" s="7">
        <f t="shared" si="431"/>
        <v>-1</v>
      </c>
      <c r="AR2264" s="7">
        <f>SUM(AQ$3:AQ2264)</f>
        <v>-292.5</v>
      </c>
      <c r="AU2264" s="5">
        <f t="shared" si="425"/>
        <v>4.4800000000000004</v>
      </c>
      <c r="AV2264" s="4">
        <f>SUM(AU$3:AU2264)</f>
        <v>-1541.5999999999963</v>
      </c>
    </row>
    <row r="2265" spans="1:48" x14ac:dyDescent="0.25">
      <c r="A2265">
        <f t="shared" si="421"/>
        <v>1</v>
      </c>
      <c r="B2265">
        <f t="shared" si="420"/>
        <v>4188</v>
      </c>
      <c r="C2265" s="1">
        <v>43786</v>
      </c>
      <c r="D2265" t="s">
        <v>258</v>
      </c>
      <c r="E2265" t="s">
        <v>2845</v>
      </c>
      <c r="F2265" t="s">
        <v>261</v>
      </c>
      <c r="G2265" t="s">
        <v>663</v>
      </c>
      <c r="H2265">
        <v>2019</v>
      </c>
      <c r="I2265">
        <v>11</v>
      </c>
      <c r="J2265">
        <v>17</v>
      </c>
      <c r="K2265" t="s">
        <v>23</v>
      </c>
      <c r="L2265">
        <v>1</v>
      </c>
      <c r="M2265" s="3">
        <v>0</v>
      </c>
      <c r="N2265" s="3">
        <v>2</v>
      </c>
      <c r="O2265" s="13">
        <v>3.4</v>
      </c>
      <c r="P2265">
        <v>3.5</v>
      </c>
      <c r="Q2265">
        <v>2.25</v>
      </c>
      <c r="R2265" s="2">
        <v>1.9</v>
      </c>
      <c r="S2265" s="7">
        <f t="shared" si="426"/>
        <v>-1</v>
      </c>
      <c r="T2265" s="7">
        <f>SUM($S$3:S2265)</f>
        <v>-41.810000000000358</v>
      </c>
      <c r="U2265" s="2">
        <v>1.9</v>
      </c>
      <c r="V2265" s="7">
        <f t="shared" si="427"/>
        <v>0.89999999999999991</v>
      </c>
      <c r="W2265" s="7">
        <f>SUM($V$3:V2265)</f>
        <v>-267.67999999999944</v>
      </c>
      <c r="X2265" s="8">
        <v>1.33</v>
      </c>
      <c r="Y2265" s="7">
        <f t="shared" si="422"/>
        <v>0.33000000000000007</v>
      </c>
      <c r="Z2265" s="7">
        <f>SUM($Y$3:Y2265)</f>
        <v>-69.260000000000375</v>
      </c>
      <c r="AA2265" s="8">
        <v>3.25</v>
      </c>
      <c r="AB2265" s="7">
        <f t="shared" si="423"/>
        <v>-1</v>
      </c>
      <c r="AC2265" s="7">
        <f>SUM($AB$3:AB2265)</f>
        <v>-300.34999999999985</v>
      </c>
      <c r="AD2265" s="2">
        <v>2.15</v>
      </c>
      <c r="AE2265" s="7">
        <f t="shared" si="428"/>
        <v>-1</v>
      </c>
      <c r="AF2265" s="7">
        <f>SUM(AE$3:AE2265)</f>
        <v>-37.840000000000288</v>
      </c>
      <c r="AG2265" s="2">
        <v>1.66</v>
      </c>
      <c r="AH2265" s="7">
        <f t="shared" si="424"/>
        <v>0.65999999999999992</v>
      </c>
      <c r="AI2265" s="7">
        <f>SUM(AH$3:AH2265)</f>
        <v>-211.52000000000012</v>
      </c>
      <c r="AJ2265" s="2">
        <v>9</v>
      </c>
      <c r="AK2265" s="7">
        <f t="shared" si="429"/>
        <v>-1</v>
      </c>
      <c r="AL2265" s="7">
        <f>SUM(AK$3:AK2265)</f>
        <v>-420.75</v>
      </c>
      <c r="AM2265" s="2">
        <v>12</v>
      </c>
      <c r="AN2265" s="7">
        <f t="shared" si="430"/>
        <v>-1</v>
      </c>
      <c r="AO2265" s="7">
        <f>SUM(AN$3:AN2265)</f>
        <v>97</v>
      </c>
      <c r="AP2265" s="2">
        <v>6.5</v>
      </c>
      <c r="AQ2265" s="7">
        <f t="shared" si="431"/>
        <v>-1</v>
      </c>
      <c r="AR2265" s="7">
        <f>SUM(AQ$3:AQ2265)</f>
        <v>-293.5</v>
      </c>
      <c r="AS2265">
        <v>7</v>
      </c>
      <c r="AT2265">
        <v>1.1000000000000001</v>
      </c>
      <c r="AU2265" s="5">
        <f t="shared" si="425"/>
        <v>-4.1100000000000003</v>
      </c>
      <c r="AV2265" s="4">
        <f>SUM(AU$3:AU2265)</f>
        <v>-1545.7099999999962</v>
      </c>
    </row>
    <row r="2266" spans="1:48" x14ac:dyDescent="0.25">
      <c r="A2266">
        <f t="shared" si="421"/>
        <v>1</v>
      </c>
      <c r="B2266">
        <f t="shared" si="420"/>
        <v>4187</v>
      </c>
      <c r="C2266" s="1">
        <v>43785</v>
      </c>
      <c r="D2266" t="s">
        <v>2702</v>
      </c>
      <c r="E2266" t="s">
        <v>2846</v>
      </c>
      <c r="F2266" t="s">
        <v>2711</v>
      </c>
      <c r="G2266" t="s">
        <v>2847</v>
      </c>
      <c r="H2266">
        <v>2019</v>
      </c>
      <c r="I2266">
        <v>11</v>
      </c>
      <c r="J2266">
        <v>16</v>
      </c>
      <c r="K2266" t="s">
        <v>47</v>
      </c>
      <c r="L2266">
        <v>7</v>
      </c>
      <c r="M2266" s="3">
        <v>1</v>
      </c>
      <c r="N2266" s="3">
        <v>0</v>
      </c>
      <c r="O2266" s="13">
        <v>1.2</v>
      </c>
      <c r="P2266">
        <v>6</v>
      </c>
      <c r="Q2266">
        <v>19</v>
      </c>
      <c r="R2266" s="2">
        <v>3</v>
      </c>
      <c r="S2266" s="7">
        <f t="shared" si="426"/>
        <v>-1</v>
      </c>
      <c r="T2266" s="7">
        <f>SUM($S$3:S2266)</f>
        <v>-42.810000000000358</v>
      </c>
      <c r="U2266" s="2">
        <v>1.36</v>
      </c>
      <c r="V2266" s="7">
        <f t="shared" si="427"/>
        <v>0.3600000000000001</v>
      </c>
      <c r="W2266" s="7">
        <f>SUM($V$3:V2266)</f>
        <v>-267.31999999999942</v>
      </c>
      <c r="X2266" s="8">
        <v>1.25</v>
      </c>
      <c r="Y2266" s="7">
        <f t="shared" si="422"/>
        <v>-1</v>
      </c>
      <c r="Z2266" s="7">
        <f>SUM($Y$3:Y2266)</f>
        <v>-70.260000000000375</v>
      </c>
      <c r="AA2266" s="8">
        <v>3.75</v>
      </c>
      <c r="AB2266" s="7">
        <f t="shared" si="423"/>
        <v>2.75</v>
      </c>
      <c r="AC2266" s="7">
        <f>SUM($AB$3:AB2266)</f>
        <v>-297.59999999999985</v>
      </c>
      <c r="AD2266" s="2">
        <v>1.8</v>
      </c>
      <c r="AE2266" s="7">
        <f t="shared" si="428"/>
        <v>-1</v>
      </c>
      <c r="AF2266" s="7">
        <f>SUM(AE$3:AE2266)</f>
        <v>-38.840000000000288</v>
      </c>
      <c r="AG2266" s="2">
        <v>2</v>
      </c>
      <c r="AH2266" s="7">
        <f t="shared" si="424"/>
        <v>1</v>
      </c>
      <c r="AI2266" s="7">
        <f>SUM(AH$3:AH2266)</f>
        <v>-210.52000000000012</v>
      </c>
      <c r="AJ2266" s="2">
        <v>5.5</v>
      </c>
      <c r="AK2266" s="7">
        <f t="shared" si="429"/>
        <v>4.5</v>
      </c>
      <c r="AL2266" s="7">
        <f>SUM(AK$3:AK2266)</f>
        <v>-416.25</v>
      </c>
      <c r="AM2266" s="2">
        <v>10</v>
      </c>
      <c r="AN2266" s="7">
        <f t="shared" si="430"/>
        <v>-1</v>
      </c>
      <c r="AO2266" s="7">
        <f>SUM(AN$3:AN2266)</f>
        <v>96</v>
      </c>
      <c r="AP2266" s="2">
        <v>13</v>
      </c>
      <c r="AQ2266" s="7">
        <f t="shared" si="431"/>
        <v>-1</v>
      </c>
      <c r="AR2266" s="7">
        <f>SUM(AQ$3:AQ2266)</f>
        <v>-294.5</v>
      </c>
      <c r="AU2266" s="5">
        <f t="shared" si="425"/>
        <v>3.6100000000000003</v>
      </c>
      <c r="AV2266" s="4">
        <f>SUM(AU$3:AU2266)</f>
        <v>-1542.0999999999963</v>
      </c>
    </row>
    <row r="2267" spans="1:48" x14ac:dyDescent="0.25">
      <c r="A2267">
        <f t="shared" si="421"/>
        <v>1</v>
      </c>
      <c r="B2267">
        <f t="shared" si="420"/>
        <v>4186</v>
      </c>
      <c r="C2267" s="1">
        <v>43785</v>
      </c>
      <c r="D2267" t="s">
        <v>2702</v>
      </c>
      <c r="E2267" t="s">
        <v>2848</v>
      </c>
      <c r="F2267" t="s">
        <v>2849</v>
      </c>
      <c r="G2267" t="s">
        <v>2710</v>
      </c>
      <c r="H2267">
        <v>2019</v>
      </c>
      <c r="I2267">
        <v>11</v>
      </c>
      <c r="J2267">
        <v>16</v>
      </c>
      <c r="K2267" t="s">
        <v>47</v>
      </c>
      <c r="L2267">
        <v>7</v>
      </c>
      <c r="M2267" s="3">
        <v>1</v>
      </c>
      <c r="N2267" s="3">
        <v>0</v>
      </c>
      <c r="O2267" s="13">
        <v>1.5</v>
      </c>
      <c r="P2267">
        <v>3.2</v>
      </c>
      <c r="Q2267">
        <v>9</v>
      </c>
      <c r="R2267" s="2">
        <v>2.75</v>
      </c>
      <c r="S2267" s="7">
        <f t="shared" si="426"/>
        <v>-1</v>
      </c>
      <c r="T2267" s="7">
        <f>SUM($S$3:S2267)</f>
        <v>-43.810000000000358</v>
      </c>
      <c r="U2267" s="2">
        <v>1.4</v>
      </c>
      <c r="V2267" s="7">
        <f t="shared" si="427"/>
        <v>0.39999999999999991</v>
      </c>
      <c r="W2267" s="7">
        <f>SUM($V$3:V2267)</f>
        <v>-266.91999999999945</v>
      </c>
      <c r="X2267" s="8">
        <v>1.5</v>
      </c>
      <c r="Y2267" s="7">
        <f t="shared" si="422"/>
        <v>-1</v>
      </c>
      <c r="Z2267" s="7">
        <f>SUM($Y$3:Y2267)</f>
        <v>-71.260000000000375</v>
      </c>
      <c r="AA2267" s="8">
        <v>2.5</v>
      </c>
      <c r="AB2267" s="7">
        <f t="shared" si="423"/>
        <v>1.5</v>
      </c>
      <c r="AC2267" s="7">
        <f>SUM($AB$3:AB2267)</f>
        <v>-296.09999999999985</v>
      </c>
      <c r="AD2267" s="2">
        <v>2.6</v>
      </c>
      <c r="AE2267" s="7">
        <f t="shared" si="428"/>
        <v>-1</v>
      </c>
      <c r="AF2267" s="7">
        <f>SUM(AE$3:AE2267)</f>
        <v>-39.840000000000288</v>
      </c>
      <c r="AG2267" s="2">
        <v>1.47</v>
      </c>
      <c r="AH2267" s="7">
        <f t="shared" si="424"/>
        <v>0.47</v>
      </c>
      <c r="AI2267" s="7">
        <f>SUM(AH$3:AH2267)</f>
        <v>-210.05000000000013</v>
      </c>
      <c r="AJ2267" s="2">
        <v>4.75</v>
      </c>
      <c r="AK2267" s="7">
        <f t="shared" si="429"/>
        <v>3.75</v>
      </c>
      <c r="AL2267" s="7">
        <f>SUM(AK$3:AK2267)</f>
        <v>-412.5</v>
      </c>
      <c r="AM2267" s="2">
        <v>10</v>
      </c>
      <c r="AN2267" s="7">
        <f t="shared" si="430"/>
        <v>-1</v>
      </c>
      <c r="AO2267" s="7">
        <f>SUM(AN$3:AN2267)</f>
        <v>95</v>
      </c>
      <c r="AP2267" s="2">
        <v>7.5</v>
      </c>
      <c r="AQ2267" s="7">
        <f t="shared" si="431"/>
        <v>-1</v>
      </c>
      <c r="AR2267" s="7">
        <f>SUM(AQ$3:AQ2267)</f>
        <v>-295.5</v>
      </c>
      <c r="AU2267" s="5">
        <f t="shared" si="425"/>
        <v>1.1200000000000001</v>
      </c>
      <c r="AV2267" s="4">
        <f>SUM(AU$3:AU2267)</f>
        <v>-1540.9799999999964</v>
      </c>
    </row>
    <row r="2268" spans="1:48" x14ac:dyDescent="0.25">
      <c r="A2268">
        <f t="shared" si="421"/>
        <v>1</v>
      </c>
      <c r="B2268">
        <f t="shared" si="420"/>
        <v>4185</v>
      </c>
      <c r="C2268" s="1">
        <v>43785</v>
      </c>
      <c r="D2268" t="s">
        <v>2718</v>
      </c>
      <c r="E2268" t="s">
        <v>2850</v>
      </c>
      <c r="F2268" t="s">
        <v>2727</v>
      </c>
      <c r="G2268" t="s">
        <v>2732</v>
      </c>
      <c r="H2268">
        <v>2019</v>
      </c>
      <c r="I2268">
        <v>11</v>
      </c>
      <c r="J2268">
        <v>16</v>
      </c>
      <c r="K2268" t="s">
        <v>47</v>
      </c>
      <c r="L2268">
        <v>7</v>
      </c>
      <c r="M2268" s="3">
        <v>2</v>
      </c>
      <c r="N2268" s="3">
        <v>1</v>
      </c>
      <c r="O2268" s="13">
        <v>1.25</v>
      </c>
      <c r="P2268">
        <v>6.5</v>
      </c>
      <c r="Q2268">
        <v>14</v>
      </c>
      <c r="R2268" s="2">
        <v>2.2000000000000002</v>
      </c>
      <c r="S2268" s="7">
        <f t="shared" si="426"/>
        <v>1.2000000000000002</v>
      </c>
      <c r="T2268" s="7">
        <f>SUM($S$3:S2268)</f>
        <v>-42.610000000000355</v>
      </c>
      <c r="U2268" s="2">
        <v>1.61</v>
      </c>
      <c r="V2268" s="7">
        <f t="shared" si="427"/>
        <v>-1</v>
      </c>
      <c r="W2268" s="7">
        <f>SUM($V$3:V2268)</f>
        <v>-267.91999999999945</v>
      </c>
      <c r="X2268" s="8">
        <v>1.1599999999999999</v>
      </c>
      <c r="Y2268" s="7">
        <f t="shared" si="422"/>
        <v>0.15999999999999992</v>
      </c>
      <c r="Z2268" s="7">
        <f>SUM($Y$3:Y2268)</f>
        <v>-71.100000000000378</v>
      </c>
      <c r="AA2268" s="8">
        <v>5</v>
      </c>
      <c r="AB2268" s="7">
        <f t="shared" si="423"/>
        <v>-1</v>
      </c>
      <c r="AC2268" s="7">
        <f>SUM($AB$3:AB2268)</f>
        <v>-297.09999999999985</v>
      </c>
      <c r="AD2268" s="2">
        <v>1.57</v>
      </c>
      <c r="AE2268" s="7">
        <f t="shared" si="428"/>
        <v>0.57000000000000006</v>
      </c>
      <c r="AF2268" s="7">
        <f>SUM(AE$3:AE2268)</f>
        <v>-39.270000000000287</v>
      </c>
      <c r="AG2268" s="2">
        <v>2.35</v>
      </c>
      <c r="AH2268" s="7">
        <f t="shared" si="424"/>
        <v>-1</v>
      </c>
      <c r="AI2268" s="7">
        <f>SUM(AH$3:AH2268)</f>
        <v>-211.05000000000013</v>
      </c>
      <c r="AJ2268" s="2">
        <v>8</v>
      </c>
      <c r="AK2268" s="7">
        <f t="shared" si="429"/>
        <v>-1</v>
      </c>
      <c r="AL2268" s="7">
        <f>SUM(AK$3:AK2268)</f>
        <v>-413.5</v>
      </c>
      <c r="AM2268" s="2">
        <v>10</v>
      </c>
      <c r="AN2268" s="7">
        <f t="shared" si="430"/>
        <v>9</v>
      </c>
      <c r="AO2268" s="7">
        <f>SUM(AN$3:AN2268)</f>
        <v>104</v>
      </c>
      <c r="AP2268" s="2">
        <v>12</v>
      </c>
      <c r="AQ2268" s="7">
        <f t="shared" si="431"/>
        <v>-1</v>
      </c>
      <c r="AR2268" s="7">
        <f>SUM(AQ$3:AQ2268)</f>
        <v>-296.5</v>
      </c>
      <c r="AS2268">
        <v>1.65</v>
      </c>
      <c r="AT2268">
        <v>2.2000000000000002</v>
      </c>
      <c r="AU2268" s="5">
        <f t="shared" si="425"/>
        <v>5.93</v>
      </c>
      <c r="AV2268" s="4">
        <f>SUM(AU$3:AU2268)</f>
        <v>-1535.0499999999963</v>
      </c>
    </row>
    <row r="2269" spans="1:48" x14ac:dyDescent="0.25">
      <c r="A2269">
        <f t="shared" si="421"/>
        <v>1</v>
      </c>
      <c r="B2269">
        <f t="shared" si="420"/>
        <v>4184</v>
      </c>
      <c r="C2269" s="1">
        <v>43785</v>
      </c>
      <c r="D2269" t="s">
        <v>2718</v>
      </c>
      <c r="E2269" t="s">
        <v>2851</v>
      </c>
      <c r="F2269" t="s">
        <v>2745</v>
      </c>
      <c r="G2269" t="s">
        <v>2747</v>
      </c>
      <c r="H2269">
        <v>2019</v>
      </c>
      <c r="I2269">
        <v>11</v>
      </c>
      <c r="J2269">
        <v>16</v>
      </c>
      <c r="K2269" t="s">
        <v>47</v>
      </c>
      <c r="L2269">
        <v>7</v>
      </c>
      <c r="M2269" s="3">
        <v>0</v>
      </c>
      <c r="N2269" s="3">
        <v>2</v>
      </c>
      <c r="O2269" s="13">
        <v>7.5</v>
      </c>
      <c r="P2269">
        <v>3.9</v>
      </c>
      <c r="Q2269">
        <v>1.57</v>
      </c>
      <c r="R2269" s="2">
        <v>2.2000000000000002</v>
      </c>
      <c r="S2269" s="7">
        <f t="shared" si="426"/>
        <v>-1</v>
      </c>
      <c r="T2269" s="7">
        <f>SUM($S$3:S2269)</f>
        <v>-43.610000000000355</v>
      </c>
      <c r="U2269" s="2">
        <v>1.61</v>
      </c>
      <c r="V2269" s="7">
        <f t="shared" si="427"/>
        <v>0.6100000000000001</v>
      </c>
      <c r="W2269" s="7">
        <f>SUM($V$3:V2269)</f>
        <v>-267.30999999999943</v>
      </c>
      <c r="X2269" s="8">
        <v>1.36</v>
      </c>
      <c r="Y2269" s="7">
        <f t="shared" si="422"/>
        <v>0.3600000000000001</v>
      </c>
      <c r="Z2269" s="7">
        <f>SUM($Y$3:Y2269)</f>
        <v>-70.740000000000379</v>
      </c>
      <c r="AA2269" s="8">
        <v>3</v>
      </c>
      <c r="AB2269" s="7">
        <f t="shared" si="423"/>
        <v>-1</v>
      </c>
      <c r="AC2269" s="7">
        <f>SUM($AB$3:AB2269)</f>
        <v>-298.09999999999985</v>
      </c>
      <c r="AD2269" s="2">
        <v>2.25</v>
      </c>
      <c r="AE2269" s="7">
        <f t="shared" si="428"/>
        <v>-1</v>
      </c>
      <c r="AF2269" s="7">
        <f>SUM(AE$3:AE2269)</f>
        <v>-40.270000000000287</v>
      </c>
      <c r="AG2269" s="2">
        <v>1.61</v>
      </c>
      <c r="AH2269" s="7">
        <f t="shared" si="424"/>
        <v>0.6100000000000001</v>
      </c>
      <c r="AI2269" s="7">
        <f>SUM(AH$3:AH2269)</f>
        <v>-210.44000000000011</v>
      </c>
      <c r="AJ2269" s="2">
        <v>15</v>
      </c>
      <c r="AK2269" s="7">
        <f t="shared" si="429"/>
        <v>-1</v>
      </c>
      <c r="AL2269" s="7">
        <f>SUM(AK$3:AK2269)</f>
        <v>-414.5</v>
      </c>
      <c r="AM2269" s="2">
        <v>21</v>
      </c>
      <c r="AN2269" s="7">
        <f t="shared" si="430"/>
        <v>-1</v>
      </c>
      <c r="AO2269" s="7">
        <f>SUM(AN$3:AN2269)</f>
        <v>103</v>
      </c>
      <c r="AP2269" s="2">
        <v>7.5</v>
      </c>
      <c r="AQ2269" s="7">
        <f t="shared" si="431"/>
        <v>-1</v>
      </c>
      <c r="AR2269" s="7">
        <f>SUM(AQ$3:AQ2269)</f>
        <v>-297.5</v>
      </c>
      <c r="AU2269" s="5">
        <f t="shared" si="425"/>
        <v>-4.42</v>
      </c>
      <c r="AV2269" s="4">
        <f>SUM(AU$3:AU2269)</f>
        <v>-1539.4699999999964</v>
      </c>
    </row>
    <row r="2270" spans="1:48" x14ac:dyDescent="0.25">
      <c r="A2270">
        <f t="shared" si="421"/>
        <v>1</v>
      </c>
      <c r="B2270">
        <f t="shared" si="420"/>
        <v>4183</v>
      </c>
      <c r="C2270" s="1">
        <v>43785</v>
      </c>
      <c r="D2270" t="s">
        <v>2718</v>
      </c>
      <c r="E2270" t="s">
        <v>2852</v>
      </c>
      <c r="F2270" t="s">
        <v>2754</v>
      </c>
      <c r="G2270" t="s">
        <v>2744</v>
      </c>
      <c r="H2270">
        <v>2019</v>
      </c>
      <c r="I2270">
        <v>11</v>
      </c>
      <c r="J2270">
        <v>16</v>
      </c>
      <c r="K2270" t="s">
        <v>47</v>
      </c>
      <c r="L2270">
        <v>7</v>
      </c>
      <c r="M2270" s="3">
        <v>3</v>
      </c>
      <c r="N2270" s="3">
        <v>1</v>
      </c>
      <c r="O2270" s="13">
        <v>1.44</v>
      </c>
      <c r="P2270">
        <v>4.5999999999999996</v>
      </c>
      <c r="Q2270">
        <v>8</v>
      </c>
      <c r="R2270" s="2">
        <v>2</v>
      </c>
      <c r="S2270" s="7">
        <f t="shared" si="426"/>
        <v>1</v>
      </c>
      <c r="T2270" s="7">
        <f>SUM($S$3:S2270)</f>
        <v>-42.610000000000355</v>
      </c>
      <c r="U2270" s="2">
        <v>1.72</v>
      </c>
      <c r="V2270" s="7">
        <f t="shared" si="427"/>
        <v>-1</v>
      </c>
      <c r="W2270" s="7">
        <f>SUM($V$3:V2270)</f>
        <v>-268.30999999999943</v>
      </c>
      <c r="X2270" s="8">
        <v>1.25</v>
      </c>
      <c r="Y2270" s="7">
        <f t="shared" si="422"/>
        <v>0.25</v>
      </c>
      <c r="Z2270" s="7">
        <f>SUM($Y$3:Y2270)</f>
        <v>-70.490000000000379</v>
      </c>
      <c r="AA2270" s="8">
        <v>3.75</v>
      </c>
      <c r="AB2270" s="7">
        <f t="shared" si="423"/>
        <v>-1</v>
      </c>
      <c r="AC2270" s="7">
        <f>SUM($AB$3:AB2270)</f>
        <v>-299.09999999999985</v>
      </c>
      <c r="AD2270" s="2">
        <v>1.8</v>
      </c>
      <c r="AE2270" s="7">
        <f t="shared" si="428"/>
        <v>0.8</v>
      </c>
      <c r="AF2270" s="7">
        <f>SUM(AE$3:AE2270)</f>
        <v>-39.47000000000029</v>
      </c>
      <c r="AG2270" s="2">
        <v>2</v>
      </c>
      <c r="AH2270" s="7">
        <f t="shared" si="424"/>
        <v>-1</v>
      </c>
      <c r="AI2270" s="7">
        <f>SUM(AH$3:AH2270)</f>
        <v>-211.44000000000011</v>
      </c>
      <c r="AJ2270" s="2">
        <v>6.5</v>
      </c>
      <c r="AK2270" s="7">
        <f t="shared" si="429"/>
        <v>-1</v>
      </c>
      <c r="AL2270" s="7">
        <f>SUM(AK$3:AK2270)</f>
        <v>-415.5</v>
      </c>
      <c r="AM2270" s="2">
        <v>8</v>
      </c>
      <c r="AN2270" s="7">
        <f t="shared" si="430"/>
        <v>-1</v>
      </c>
      <c r="AO2270" s="7">
        <f>SUM(AN$3:AN2270)</f>
        <v>102</v>
      </c>
      <c r="AP2270" s="2">
        <v>8.5</v>
      </c>
      <c r="AQ2270" s="7">
        <f t="shared" si="431"/>
        <v>-1</v>
      </c>
      <c r="AR2270" s="7">
        <f>SUM(AQ$3:AQ2270)</f>
        <v>-298.5</v>
      </c>
      <c r="AS2270">
        <v>2.37</v>
      </c>
      <c r="AT2270">
        <v>1.55</v>
      </c>
      <c r="AU2270" s="5">
        <f t="shared" si="425"/>
        <v>-3.95</v>
      </c>
      <c r="AV2270" s="4">
        <f>SUM(AU$3:AU2270)</f>
        <v>-1543.4199999999964</v>
      </c>
    </row>
    <row r="2271" spans="1:48" x14ac:dyDescent="0.25">
      <c r="A2271">
        <f t="shared" si="421"/>
        <v>1</v>
      </c>
      <c r="B2271">
        <f t="shared" si="420"/>
        <v>4182</v>
      </c>
      <c r="C2271" s="1">
        <v>43785</v>
      </c>
      <c r="D2271" t="s">
        <v>2718</v>
      </c>
      <c r="E2271" t="s">
        <v>2853</v>
      </c>
      <c r="F2271" t="s">
        <v>2721</v>
      </c>
      <c r="G2271" t="s">
        <v>2741</v>
      </c>
      <c r="H2271">
        <v>2019</v>
      </c>
      <c r="I2271">
        <v>11</v>
      </c>
      <c r="J2271">
        <v>16</v>
      </c>
      <c r="K2271" t="s">
        <v>47</v>
      </c>
      <c r="L2271">
        <v>7</v>
      </c>
      <c r="M2271" s="3">
        <v>1</v>
      </c>
      <c r="N2271" s="3">
        <v>2</v>
      </c>
      <c r="O2271" s="13">
        <v>3.4</v>
      </c>
      <c r="P2271">
        <v>3.3</v>
      </c>
      <c r="Q2271">
        <v>2.2999999999999998</v>
      </c>
      <c r="R2271" s="2">
        <v>1.83</v>
      </c>
      <c r="S2271" s="7">
        <f t="shared" si="426"/>
        <v>0.83000000000000007</v>
      </c>
      <c r="T2271" s="7">
        <f>SUM($S$3:S2271)</f>
        <v>-41.780000000000356</v>
      </c>
      <c r="U2271" s="2">
        <v>1.83</v>
      </c>
      <c r="V2271" s="7">
        <f t="shared" si="427"/>
        <v>-1</v>
      </c>
      <c r="W2271" s="7">
        <f>SUM($V$3:V2271)</f>
        <v>-269.30999999999943</v>
      </c>
      <c r="X2271" s="8">
        <v>1.36</v>
      </c>
      <c r="Y2271" s="7">
        <f t="shared" si="422"/>
        <v>0.3600000000000001</v>
      </c>
      <c r="Z2271" s="7">
        <f>SUM($Y$3:Y2271)</f>
        <v>-70.130000000000379</v>
      </c>
      <c r="AA2271" s="8">
        <v>3</v>
      </c>
      <c r="AB2271" s="7">
        <f t="shared" si="423"/>
        <v>-1</v>
      </c>
      <c r="AC2271" s="7">
        <f>SUM($AB$3:AB2271)</f>
        <v>-300.09999999999985</v>
      </c>
      <c r="AD2271" s="2">
        <v>2.15</v>
      </c>
      <c r="AE2271" s="7">
        <f t="shared" si="428"/>
        <v>1.1499999999999999</v>
      </c>
      <c r="AF2271" s="7">
        <f>SUM(AE$3:AE2271)</f>
        <v>-38.320000000000292</v>
      </c>
      <c r="AG2271" s="2">
        <v>1.66</v>
      </c>
      <c r="AH2271" s="7">
        <f t="shared" si="424"/>
        <v>-1</v>
      </c>
      <c r="AI2271" s="7">
        <f>SUM(AH$3:AH2271)</f>
        <v>-212.44000000000011</v>
      </c>
      <c r="AJ2271" s="2">
        <v>9</v>
      </c>
      <c r="AK2271" s="7">
        <f t="shared" si="429"/>
        <v>-1</v>
      </c>
      <c r="AL2271" s="7">
        <f>SUM(AK$3:AK2271)</f>
        <v>-416.5</v>
      </c>
      <c r="AM2271" s="2">
        <v>12</v>
      </c>
      <c r="AN2271" s="7">
        <f t="shared" si="430"/>
        <v>-1</v>
      </c>
      <c r="AO2271" s="7">
        <f>SUM(AN$3:AN2271)</f>
        <v>101</v>
      </c>
      <c r="AP2271" s="2">
        <v>6</v>
      </c>
      <c r="AQ2271" s="7">
        <f t="shared" si="431"/>
        <v>-1</v>
      </c>
      <c r="AR2271" s="7">
        <f>SUM(AQ$3:AQ2271)</f>
        <v>-299.5</v>
      </c>
      <c r="AS2271">
        <v>7</v>
      </c>
      <c r="AT2271">
        <v>1.1000000000000001</v>
      </c>
      <c r="AU2271" s="5">
        <f t="shared" si="425"/>
        <v>-3.66</v>
      </c>
      <c r="AV2271" s="4">
        <f>SUM(AU$3:AU2271)</f>
        <v>-1547.0799999999965</v>
      </c>
    </row>
    <row r="2272" spans="1:48" x14ac:dyDescent="0.25">
      <c r="A2272">
        <f t="shared" si="421"/>
        <v>1</v>
      </c>
      <c r="B2272">
        <f t="shared" si="420"/>
        <v>4181</v>
      </c>
      <c r="C2272" s="1">
        <v>43785</v>
      </c>
      <c r="D2272" t="s">
        <v>2718</v>
      </c>
      <c r="E2272" t="s">
        <v>2854</v>
      </c>
      <c r="F2272" t="s">
        <v>2723</v>
      </c>
      <c r="G2272" t="s">
        <v>2761</v>
      </c>
      <c r="H2272">
        <v>2019</v>
      </c>
      <c r="I2272">
        <v>11</v>
      </c>
      <c r="J2272">
        <v>16</v>
      </c>
      <c r="K2272" t="s">
        <v>47</v>
      </c>
      <c r="L2272">
        <v>7</v>
      </c>
      <c r="M2272" s="3">
        <v>4</v>
      </c>
      <c r="N2272" s="3">
        <v>0</v>
      </c>
      <c r="O2272" s="13">
        <v>1.06</v>
      </c>
      <c r="P2272">
        <v>17</v>
      </c>
      <c r="Q2272">
        <v>41</v>
      </c>
      <c r="R2272" s="2">
        <v>2.5</v>
      </c>
      <c r="S2272" s="7">
        <f t="shared" si="426"/>
        <v>-1</v>
      </c>
      <c r="T2272" s="7">
        <f>SUM($S$3:S2272)</f>
        <v>-42.780000000000356</v>
      </c>
      <c r="U2272" s="2">
        <v>1.5</v>
      </c>
      <c r="V2272" s="7">
        <f t="shared" si="427"/>
        <v>0.5</v>
      </c>
      <c r="W2272" s="7">
        <f>SUM($V$3:V2272)</f>
        <v>-268.80999999999943</v>
      </c>
      <c r="X2272" s="8">
        <v>1.06</v>
      </c>
      <c r="Y2272" s="7">
        <f t="shared" si="422"/>
        <v>6.0000000000000053E-2</v>
      </c>
      <c r="Z2272" s="7">
        <f>SUM($Y$3:Y2272)</f>
        <v>-70.070000000000377</v>
      </c>
      <c r="AA2272" s="8">
        <v>10</v>
      </c>
      <c r="AB2272" s="7">
        <f t="shared" si="423"/>
        <v>-1</v>
      </c>
      <c r="AC2272" s="7">
        <f>SUM($AB$3:AB2272)</f>
        <v>-301.09999999999985</v>
      </c>
      <c r="AD2272" s="2">
        <v>1.25</v>
      </c>
      <c r="AE2272" s="7">
        <f t="shared" si="428"/>
        <v>0.25</v>
      </c>
      <c r="AF2272" s="7">
        <f>SUM(AE$3:AE2272)</f>
        <v>-38.070000000000292</v>
      </c>
      <c r="AG2272" s="2">
        <v>4</v>
      </c>
      <c r="AH2272" s="7">
        <f t="shared" si="424"/>
        <v>-1</v>
      </c>
      <c r="AI2272" s="7">
        <f>SUM(AH$3:AH2272)</f>
        <v>-213.44000000000011</v>
      </c>
      <c r="AJ2272" s="2">
        <v>13</v>
      </c>
      <c r="AK2272" s="7">
        <f t="shared" si="429"/>
        <v>-1</v>
      </c>
      <c r="AL2272" s="7">
        <f>SUM(AK$3:AK2272)</f>
        <v>-417.5</v>
      </c>
      <c r="AM2272" s="2">
        <v>15</v>
      </c>
      <c r="AN2272" s="7">
        <f t="shared" si="430"/>
        <v>-1</v>
      </c>
      <c r="AO2272" s="7">
        <f>SUM(AN$3:AN2272)</f>
        <v>100</v>
      </c>
      <c r="AP2272" s="2">
        <v>29</v>
      </c>
      <c r="AQ2272" s="7">
        <f t="shared" si="431"/>
        <v>-1</v>
      </c>
      <c r="AR2272" s="7">
        <f>SUM(AQ$3:AQ2272)</f>
        <v>-300.5</v>
      </c>
      <c r="AS2272">
        <v>1.2</v>
      </c>
      <c r="AT2272">
        <v>4.4000000000000004</v>
      </c>
      <c r="AU2272" s="5">
        <f t="shared" si="425"/>
        <v>-5.1899999999999995</v>
      </c>
      <c r="AV2272" s="4">
        <f>SUM(AU$3:AU2272)</f>
        <v>-1552.2699999999966</v>
      </c>
    </row>
    <row r="2273" spans="1:48" x14ac:dyDescent="0.25">
      <c r="A2273">
        <f t="shared" si="421"/>
        <v>1</v>
      </c>
      <c r="B2273">
        <f t="shared" si="420"/>
        <v>4180</v>
      </c>
      <c r="C2273" s="1">
        <v>43785</v>
      </c>
      <c r="D2273" t="s">
        <v>2718</v>
      </c>
      <c r="E2273" t="s">
        <v>2855</v>
      </c>
      <c r="F2273" t="s">
        <v>2733</v>
      </c>
      <c r="G2273" t="s">
        <v>2735</v>
      </c>
      <c r="H2273">
        <v>2019</v>
      </c>
      <c r="I2273">
        <v>11</v>
      </c>
      <c r="J2273">
        <v>16</v>
      </c>
      <c r="K2273" t="s">
        <v>47</v>
      </c>
      <c r="L2273">
        <v>7</v>
      </c>
      <c r="M2273" s="3">
        <v>1</v>
      </c>
      <c r="N2273" s="3">
        <v>2</v>
      </c>
      <c r="O2273" s="13">
        <v>2.87</v>
      </c>
      <c r="P2273">
        <v>3.6</v>
      </c>
      <c r="Q2273">
        <v>2.5</v>
      </c>
      <c r="R2273" s="2">
        <v>1.72</v>
      </c>
      <c r="S2273" s="7">
        <f t="shared" si="426"/>
        <v>0.72</v>
      </c>
      <c r="T2273" s="7">
        <f>SUM($S$3:S2273)</f>
        <v>-42.060000000000358</v>
      </c>
      <c r="U2273" s="2">
        <v>2</v>
      </c>
      <c r="V2273" s="7">
        <f t="shared" si="427"/>
        <v>-1</v>
      </c>
      <c r="W2273" s="7">
        <f>SUM($V$3:V2273)</f>
        <v>-269.80999999999943</v>
      </c>
      <c r="X2273" s="8">
        <v>1.28</v>
      </c>
      <c r="Y2273" s="7">
        <f t="shared" si="422"/>
        <v>0.28000000000000003</v>
      </c>
      <c r="Z2273" s="7">
        <f>SUM($Y$3:Y2273)</f>
        <v>-69.790000000000376</v>
      </c>
      <c r="AA2273" s="8">
        <v>3.5</v>
      </c>
      <c r="AB2273" s="7">
        <f t="shared" si="423"/>
        <v>-1</v>
      </c>
      <c r="AC2273" s="7">
        <f>SUM($AB$3:AB2273)</f>
        <v>-302.09999999999985</v>
      </c>
      <c r="AD2273" s="2">
        <v>2.0499999999999998</v>
      </c>
      <c r="AE2273" s="7">
        <f t="shared" si="428"/>
        <v>1.0499999999999998</v>
      </c>
      <c r="AF2273" s="7">
        <f>SUM(AE$3:AE2273)</f>
        <v>-37.020000000000294</v>
      </c>
      <c r="AG2273" s="2">
        <v>1.75</v>
      </c>
      <c r="AH2273" s="7">
        <f t="shared" si="424"/>
        <v>-1</v>
      </c>
      <c r="AI2273" s="7">
        <f>SUM(AH$3:AH2273)</f>
        <v>-214.44000000000011</v>
      </c>
      <c r="AJ2273" s="2">
        <v>9</v>
      </c>
      <c r="AK2273" s="7">
        <f t="shared" si="429"/>
        <v>-1</v>
      </c>
      <c r="AL2273" s="7">
        <f>SUM(AK$3:AK2273)</f>
        <v>-418.5</v>
      </c>
      <c r="AM2273" s="2">
        <v>10</v>
      </c>
      <c r="AN2273" s="7">
        <f t="shared" si="430"/>
        <v>-1</v>
      </c>
      <c r="AO2273" s="7">
        <f>SUM(AN$3:AN2273)</f>
        <v>99</v>
      </c>
      <c r="AP2273" s="2">
        <v>6.5</v>
      </c>
      <c r="AQ2273" s="7">
        <f t="shared" si="431"/>
        <v>-1</v>
      </c>
      <c r="AR2273" s="7">
        <f>SUM(AQ$3:AQ2273)</f>
        <v>-301.5</v>
      </c>
      <c r="AS2273">
        <v>5.5</v>
      </c>
      <c r="AT2273">
        <v>1.1499999999999999</v>
      </c>
      <c r="AU2273" s="5">
        <f t="shared" si="425"/>
        <v>-3.95</v>
      </c>
      <c r="AV2273" s="4">
        <f>SUM(AU$3:AU2273)</f>
        <v>-1556.2199999999966</v>
      </c>
    </row>
    <row r="2274" spans="1:48" x14ac:dyDescent="0.25">
      <c r="A2274">
        <f t="shared" si="421"/>
        <v>1</v>
      </c>
      <c r="B2274">
        <f t="shared" si="420"/>
        <v>4179</v>
      </c>
      <c r="C2274" s="1">
        <v>43785</v>
      </c>
      <c r="D2274" t="s">
        <v>2718</v>
      </c>
      <c r="E2274" t="s">
        <v>2856</v>
      </c>
      <c r="F2274" t="s">
        <v>2724</v>
      </c>
      <c r="G2274" t="s">
        <v>2729</v>
      </c>
      <c r="H2274">
        <v>2019</v>
      </c>
      <c r="I2274">
        <v>11</v>
      </c>
      <c r="J2274">
        <v>16</v>
      </c>
      <c r="K2274" t="s">
        <v>47</v>
      </c>
      <c r="L2274">
        <v>7</v>
      </c>
      <c r="M2274" s="3">
        <v>0</v>
      </c>
      <c r="N2274" s="3">
        <v>0</v>
      </c>
      <c r="O2274" s="13">
        <v>8</v>
      </c>
      <c r="P2274">
        <v>4.33</v>
      </c>
      <c r="Q2274">
        <v>1.5</v>
      </c>
      <c r="R2274" s="2">
        <v>2.1</v>
      </c>
      <c r="S2274" s="7">
        <f t="shared" si="426"/>
        <v>-1</v>
      </c>
      <c r="T2274" s="7">
        <f>SUM($S$3:S2274)</f>
        <v>-43.060000000000358</v>
      </c>
      <c r="U2274" s="2">
        <v>1.66</v>
      </c>
      <c r="V2274" s="7">
        <f t="shared" si="427"/>
        <v>0.65999999999999992</v>
      </c>
      <c r="W2274" s="7">
        <f>SUM($V$3:V2274)</f>
        <v>-269.14999999999941</v>
      </c>
      <c r="X2274" s="8">
        <v>1.3</v>
      </c>
      <c r="Y2274" s="7">
        <f t="shared" si="422"/>
        <v>-1</v>
      </c>
      <c r="Z2274" s="7">
        <f>SUM($Y$3:Y2274)</f>
        <v>-70.790000000000376</v>
      </c>
      <c r="AA2274" s="8">
        <v>3.4</v>
      </c>
      <c r="AB2274" s="7">
        <f t="shared" si="423"/>
        <v>2.4</v>
      </c>
      <c r="AC2274" s="7">
        <f>SUM($AB$3:AB2274)</f>
        <v>-299.69999999999987</v>
      </c>
      <c r="AD2274" s="2">
        <v>2</v>
      </c>
      <c r="AE2274" s="7">
        <f t="shared" si="428"/>
        <v>-1</v>
      </c>
      <c r="AF2274" s="7">
        <f>SUM(AE$3:AE2274)</f>
        <v>-38.020000000000294</v>
      </c>
      <c r="AG2274" s="2">
        <v>1.8</v>
      </c>
      <c r="AH2274" s="7">
        <f t="shared" si="424"/>
        <v>0.8</v>
      </c>
      <c r="AI2274" s="7">
        <f>SUM(AH$3:AH2274)</f>
        <v>-213.6400000000001</v>
      </c>
      <c r="AJ2274" s="2">
        <v>15</v>
      </c>
      <c r="AK2274" s="7">
        <f t="shared" si="429"/>
        <v>-1</v>
      </c>
      <c r="AL2274" s="7">
        <f>SUM(AK$3:AK2274)</f>
        <v>-419.5</v>
      </c>
      <c r="AM2274" s="2">
        <v>21</v>
      </c>
      <c r="AN2274" s="7">
        <f t="shared" si="430"/>
        <v>-1</v>
      </c>
      <c r="AO2274" s="7">
        <f>SUM(AN$3:AN2274)</f>
        <v>98</v>
      </c>
      <c r="AP2274" s="2">
        <v>8</v>
      </c>
      <c r="AQ2274" s="7">
        <f t="shared" si="431"/>
        <v>-1</v>
      </c>
      <c r="AR2274" s="7">
        <f>SUM(AQ$3:AQ2274)</f>
        <v>-302.5</v>
      </c>
      <c r="AU2274" s="5">
        <f t="shared" si="425"/>
        <v>-2.14</v>
      </c>
      <c r="AV2274" s="4">
        <f>SUM(AU$3:AU2274)</f>
        <v>-1558.3599999999967</v>
      </c>
    </row>
    <row r="2275" spans="1:48" x14ac:dyDescent="0.25">
      <c r="A2275">
        <f t="shared" si="421"/>
        <v>1</v>
      </c>
      <c r="B2275">
        <f t="shared" si="420"/>
        <v>4178</v>
      </c>
      <c r="C2275" s="1">
        <v>43785</v>
      </c>
      <c r="D2275" t="s">
        <v>2718</v>
      </c>
      <c r="E2275" t="s">
        <v>2857</v>
      </c>
      <c r="F2275" t="s">
        <v>2739</v>
      </c>
      <c r="G2275" t="s">
        <v>2720</v>
      </c>
      <c r="H2275">
        <v>2019</v>
      </c>
      <c r="I2275">
        <v>11</v>
      </c>
      <c r="J2275">
        <v>16</v>
      </c>
      <c r="K2275" t="s">
        <v>47</v>
      </c>
      <c r="L2275">
        <v>7</v>
      </c>
      <c r="M2275" s="3">
        <v>1</v>
      </c>
      <c r="N2275" s="3">
        <v>4</v>
      </c>
      <c r="O2275" s="13">
        <v>3.4</v>
      </c>
      <c r="P2275">
        <v>3.9</v>
      </c>
      <c r="Q2275">
        <v>2.1</v>
      </c>
      <c r="R2275" s="2">
        <v>1.57</v>
      </c>
      <c r="S2275" s="7">
        <f t="shared" si="426"/>
        <v>0.57000000000000006</v>
      </c>
      <c r="T2275" s="7">
        <f>SUM($S$3:S2275)</f>
        <v>-42.490000000000357</v>
      </c>
      <c r="U2275" s="2">
        <v>2.25</v>
      </c>
      <c r="V2275" s="7">
        <f t="shared" si="427"/>
        <v>-1</v>
      </c>
      <c r="W2275" s="7">
        <f>SUM($V$3:V2275)</f>
        <v>-270.14999999999941</v>
      </c>
      <c r="X2275" s="8">
        <v>1.2</v>
      </c>
      <c r="Y2275" s="7">
        <f t="shared" si="422"/>
        <v>0.19999999999999996</v>
      </c>
      <c r="Z2275" s="7">
        <f>SUM($Y$3:Y2275)</f>
        <v>-70.590000000000373</v>
      </c>
      <c r="AA2275" s="8">
        <v>4.33</v>
      </c>
      <c r="AB2275" s="7">
        <f t="shared" si="423"/>
        <v>-1</v>
      </c>
      <c r="AC2275" s="7">
        <f>SUM($AB$3:AB2275)</f>
        <v>-300.69999999999987</v>
      </c>
      <c r="AD2275" s="2">
        <v>1.61</v>
      </c>
      <c r="AE2275" s="7">
        <f t="shared" si="428"/>
        <v>0.6100000000000001</v>
      </c>
      <c r="AF2275" s="7">
        <f>SUM(AE$3:AE2275)</f>
        <v>-37.410000000000295</v>
      </c>
      <c r="AG2275" s="2">
        <v>2.25</v>
      </c>
      <c r="AH2275" s="7">
        <f t="shared" si="424"/>
        <v>-1</v>
      </c>
      <c r="AI2275" s="7">
        <f>SUM(AH$3:AH2275)</f>
        <v>-214.6400000000001</v>
      </c>
      <c r="AJ2275" s="2">
        <v>12</v>
      </c>
      <c r="AK2275" s="7">
        <f t="shared" si="429"/>
        <v>-1</v>
      </c>
      <c r="AL2275" s="7">
        <f>SUM(AK$3:AK2275)</f>
        <v>-420.5</v>
      </c>
      <c r="AM2275" s="2">
        <v>11</v>
      </c>
      <c r="AN2275" s="7">
        <f t="shared" si="430"/>
        <v>-1</v>
      </c>
      <c r="AO2275" s="7">
        <f>SUM(AN$3:AN2275)</f>
        <v>97</v>
      </c>
      <c r="AP2275" s="2">
        <v>7.5</v>
      </c>
      <c r="AQ2275" s="7">
        <f t="shared" si="431"/>
        <v>-1</v>
      </c>
      <c r="AR2275" s="7">
        <f>SUM(AQ$3:AQ2275)</f>
        <v>-303.5</v>
      </c>
      <c r="AS2275">
        <v>6.4</v>
      </c>
      <c r="AT2275">
        <v>1.1100000000000001</v>
      </c>
      <c r="AU2275" s="5">
        <f t="shared" si="425"/>
        <v>-4.62</v>
      </c>
      <c r="AV2275" s="4">
        <f>SUM(AU$3:AU2275)</f>
        <v>-1562.9799999999966</v>
      </c>
    </row>
    <row r="2276" spans="1:48" x14ac:dyDescent="0.25">
      <c r="A2276">
        <f t="shared" si="421"/>
        <v>1</v>
      </c>
      <c r="B2276">
        <f t="shared" si="420"/>
        <v>4177</v>
      </c>
      <c r="C2276" s="1">
        <v>43785</v>
      </c>
      <c r="D2276" t="s">
        <v>2718</v>
      </c>
      <c r="E2276" t="s">
        <v>2858</v>
      </c>
      <c r="F2276" t="s">
        <v>2738</v>
      </c>
      <c r="G2276" t="s">
        <v>2742</v>
      </c>
      <c r="H2276">
        <v>2019</v>
      </c>
      <c r="I2276">
        <v>11</v>
      </c>
      <c r="J2276">
        <v>16</v>
      </c>
      <c r="K2276" t="s">
        <v>47</v>
      </c>
      <c r="L2276">
        <v>7</v>
      </c>
      <c r="M2276" s="3">
        <v>1</v>
      </c>
      <c r="N2276" s="3">
        <v>3</v>
      </c>
      <c r="O2276" s="13">
        <v>34</v>
      </c>
      <c r="P2276">
        <v>13</v>
      </c>
      <c r="Q2276">
        <v>1.08</v>
      </c>
      <c r="R2276" s="2">
        <v>3.25</v>
      </c>
      <c r="S2276" s="7">
        <f t="shared" si="426"/>
        <v>2.25</v>
      </c>
      <c r="T2276" s="7">
        <f>SUM($S$3:S2276)</f>
        <v>-40.240000000000357</v>
      </c>
      <c r="U2276" s="2">
        <v>1.33</v>
      </c>
      <c r="V2276" s="7">
        <f t="shared" si="427"/>
        <v>-1</v>
      </c>
      <c r="W2276" s="7">
        <f>SUM($V$3:V2276)</f>
        <v>-271.14999999999941</v>
      </c>
      <c r="X2276" s="8">
        <v>1.1100000000000001</v>
      </c>
      <c r="Y2276" s="7">
        <f t="shared" si="422"/>
        <v>0.1100000000000001</v>
      </c>
      <c r="Z2276" s="7">
        <f>SUM($Y$3:Y2276)</f>
        <v>-70.480000000000373</v>
      </c>
      <c r="AA2276" s="8">
        <v>6.5</v>
      </c>
      <c r="AB2276" s="7">
        <f t="shared" si="423"/>
        <v>-1</v>
      </c>
      <c r="AC2276" s="7">
        <f>SUM($AB$3:AB2276)</f>
        <v>-301.69999999999987</v>
      </c>
      <c r="AD2276" s="2">
        <v>1.4</v>
      </c>
      <c r="AE2276" s="7">
        <f t="shared" si="428"/>
        <v>0.39999999999999991</v>
      </c>
      <c r="AF2276" s="7">
        <f>SUM(AE$3:AE2276)</f>
        <v>-37.010000000000296</v>
      </c>
      <c r="AG2276" s="2">
        <v>2.87</v>
      </c>
      <c r="AH2276" s="7">
        <f t="shared" si="424"/>
        <v>-1</v>
      </c>
      <c r="AI2276" s="7">
        <f>SUM(AH$3:AH2276)</f>
        <v>-215.6400000000001</v>
      </c>
      <c r="AJ2276" s="2">
        <v>41</v>
      </c>
      <c r="AK2276" s="7">
        <f t="shared" si="429"/>
        <v>-1</v>
      </c>
      <c r="AL2276" s="7">
        <f>SUM(AK$3:AK2276)</f>
        <v>-421.5</v>
      </c>
      <c r="AM2276" s="2">
        <v>67</v>
      </c>
      <c r="AN2276" s="7">
        <f t="shared" si="430"/>
        <v>-1</v>
      </c>
      <c r="AO2276" s="7">
        <f>SUM(AN$3:AN2276)</f>
        <v>96</v>
      </c>
      <c r="AP2276" s="2">
        <v>23</v>
      </c>
      <c r="AQ2276" s="7">
        <f t="shared" si="431"/>
        <v>-1</v>
      </c>
      <c r="AR2276" s="7">
        <f>SUM(AQ$3:AQ2276)</f>
        <v>-304.5</v>
      </c>
      <c r="AU2276" s="5">
        <f t="shared" si="425"/>
        <v>-3.24</v>
      </c>
      <c r="AV2276" s="4">
        <f>SUM(AU$3:AU2276)</f>
        <v>-1566.2199999999966</v>
      </c>
    </row>
    <row r="2277" spans="1:48" x14ac:dyDescent="0.25">
      <c r="A2277">
        <f t="shared" si="421"/>
        <v>1</v>
      </c>
      <c r="B2277">
        <f t="shared" si="420"/>
        <v>4176</v>
      </c>
      <c r="C2277" s="1">
        <v>43785</v>
      </c>
      <c r="D2277" t="s">
        <v>2718</v>
      </c>
      <c r="E2277" t="s">
        <v>2859</v>
      </c>
      <c r="F2277" t="s">
        <v>2736</v>
      </c>
      <c r="G2277" t="s">
        <v>2726</v>
      </c>
      <c r="H2277">
        <v>2019</v>
      </c>
      <c r="I2277">
        <v>11</v>
      </c>
      <c r="J2277">
        <v>16</v>
      </c>
      <c r="K2277" t="s">
        <v>47</v>
      </c>
      <c r="L2277">
        <v>7</v>
      </c>
      <c r="M2277" s="3">
        <v>1</v>
      </c>
      <c r="N2277" s="3">
        <v>0</v>
      </c>
      <c r="O2277" s="13">
        <v>1.1000000000000001</v>
      </c>
      <c r="P2277">
        <v>11</v>
      </c>
      <c r="Q2277">
        <v>34</v>
      </c>
      <c r="R2277" s="2">
        <v>3</v>
      </c>
      <c r="S2277" s="7">
        <f t="shared" si="426"/>
        <v>-1</v>
      </c>
      <c r="T2277" s="7">
        <f>SUM($S$3:S2277)</f>
        <v>-41.240000000000357</v>
      </c>
      <c r="U2277" s="2">
        <v>1.36</v>
      </c>
      <c r="V2277" s="7">
        <f t="shared" si="427"/>
        <v>0.3600000000000001</v>
      </c>
      <c r="W2277" s="7">
        <f>SUM($V$3:V2277)</f>
        <v>-270.7899999999994</v>
      </c>
      <c r="X2277" s="8">
        <v>1.1200000000000001</v>
      </c>
      <c r="Y2277" s="7">
        <f t="shared" si="422"/>
        <v>-1</v>
      </c>
      <c r="Z2277" s="7">
        <f>SUM($Y$3:Y2277)</f>
        <v>-71.480000000000373</v>
      </c>
      <c r="AA2277" s="8">
        <v>6</v>
      </c>
      <c r="AB2277" s="7">
        <f t="shared" si="423"/>
        <v>5</v>
      </c>
      <c r="AC2277" s="7">
        <f>SUM($AB$3:AB2277)</f>
        <v>-296.69999999999987</v>
      </c>
      <c r="AD2277" s="2">
        <v>1.44</v>
      </c>
      <c r="AE2277" s="7">
        <f t="shared" si="428"/>
        <v>-1</v>
      </c>
      <c r="AF2277" s="7">
        <f>SUM(AE$3:AE2277)</f>
        <v>-38.010000000000296</v>
      </c>
      <c r="AG2277" s="2">
        <v>2.7</v>
      </c>
      <c r="AH2277" s="7">
        <f t="shared" si="424"/>
        <v>1.7000000000000002</v>
      </c>
      <c r="AI2277" s="7">
        <f>SUM(AH$3:AH2277)</f>
        <v>-213.94000000000011</v>
      </c>
      <c r="AJ2277" s="2">
        <v>8</v>
      </c>
      <c r="AK2277" s="7">
        <f t="shared" si="429"/>
        <v>7</v>
      </c>
      <c r="AL2277" s="7">
        <f>SUM(AK$3:AK2277)</f>
        <v>-414.5</v>
      </c>
      <c r="AM2277" s="2">
        <v>13</v>
      </c>
      <c r="AN2277" s="7">
        <f t="shared" si="430"/>
        <v>-1</v>
      </c>
      <c r="AO2277" s="7">
        <f>SUM(AN$3:AN2277)</f>
        <v>95</v>
      </c>
      <c r="AP2277" s="2">
        <v>19</v>
      </c>
      <c r="AQ2277" s="7">
        <f t="shared" si="431"/>
        <v>-1</v>
      </c>
      <c r="AR2277" s="7">
        <f>SUM(AQ$3:AQ2277)</f>
        <v>-305.5</v>
      </c>
      <c r="AS2277">
        <v>1.32</v>
      </c>
      <c r="AT2277">
        <v>3.3</v>
      </c>
      <c r="AU2277" s="5">
        <f t="shared" si="425"/>
        <v>9.06</v>
      </c>
      <c r="AV2277" s="4">
        <f>SUM(AU$3:AU2277)</f>
        <v>-1557.1599999999967</v>
      </c>
    </row>
    <row r="2278" spans="1:48" x14ac:dyDescent="0.25">
      <c r="A2278">
        <f t="shared" si="421"/>
        <v>1</v>
      </c>
      <c r="B2278">
        <f t="shared" si="420"/>
        <v>4175</v>
      </c>
      <c r="C2278" s="1">
        <v>43785</v>
      </c>
      <c r="D2278" t="s">
        <v>2749</v>
      </c>
      <c r="E2278" t="s">
        <v>2860</v>
      </c>
      <c r="F2278" t="s">
        <v>2861</v>
      </c>
      <c r="G2278" t="s">
        <v>2862</v>
      </c>
      <c r="H2278">
        <v>2019</v>
      </c>
      <c r="I2278">
        <v>11</v>
      </c>
      <c r="J2278">
        <v>16</v>
      </c>
      <c r="K2278" t="s">
        <v>47</v>
      </c>
      <c r="L2278">
        <v>7</v>
      </c>
      <c r="M2278" s="3">
        <v>1</v>
      </c>
      <c r="N2278" s="3">
        <v>0</v>
      </c>
      <c r="O2278" s="13">
        <v>2</v>
      </c>
      <c r="P2278">
        <v>3.4</v>
      </c>
      <c r="Q2278">
        <v>3.75</v>
      </c>
      <c r="R2278" s="2">
        <v>2.25</v>
      </c>
      <c r="S2278" s="7">
        <f t="shared" si="426"/>
        <v>-1</v>
      </c>
      <c r="T2278" s="7">
        <f>SUM($S$3:S2278)</f>
        <v>-42.240000000000357</v>
      </c>
      <c r="U2278" s="2">
        <v>1.57</v>
      </c>
      <c r="V2278" s="7">
        <f t="shared" si="427"/>
        <v>0.57000000000000006</v>
      </c>
      <c r="W2278" s="7">
        <f>SUM($V$3:V2278)</f>
        <v>-270.2199999999994</v>
      </c>
      <c r="X2278" s="8">
        <v>1.5</v>
      </c>
      <c r="Y2278" s="7">
        <f t="shared" si="422"/>
        <v>-1</v>
      </c>
      <c r="Z2278" s="7">
        <f>SUM($Y$3:Y2278)</f>
        <v>-72.480000000000373</v>
      </c>
      <c r="AA2278" s="8">
        <v>2.5</v>
      </c>
      <c r="AB2278" s="7">
        <f t="shared" si="423"/>
        <v>1.5</v>
      </c>
      <c r="AC2278" s="7">
        <f>SUM($AB$3:AB2278)</f>
        <v>-295.19999999999987</v>
      </c>
      <c r="AD2278" s="2">
        <v>2.5</v>
      </c>
      <c r="AE2278" s="7">
        <f t="shared" si="428"/>
        <v>-1</v>
      </c>
      <c r="AF2278" s="7">
        <f>SUM(AE$3:AE2278)</f>
        <v>-39.010000000000296</v>
      </c>
      <c r="AG2278" s="2">
        <v>1.5</v>
      </c>
      <c r="AH2278" s="7">
        <f t="shared" si="424"/>
        <v>0.5</v>
      </c>
      <c r="AI2278" s="7">
        <f>SUM(AH$3:AH2278)</f>
        <v>-213.44000000000011</v>
      </c>
      <c r="AJ2278" s="2">
        <v>5.5</v>
      </c>
      <c r="AK2278" s="7">
        <f t="shared" si="429"/>
        <v>4.5</v>
      </c>
      <c r="AL2278" s="7">
        <f>SUM(AK$3:AK2278)</f>
        <v>-410</v>
      </c>
      <c r="AM2278" s="2">
        <v>9.5</v>
      </c>
      <c r="AN2278" s="7">
        <f t="shared" si="430"/>
        <v>-1</v>
      </c>
      <c r="AO2278" s="7">
        <f>SUM(AN$3:AN2278)</f>
        <v>94</v>
      </c>
      <c r="AP2278" s="2">
        <v>6.5</v>
      </c>
      <c r="AQ2278" s="7">
        <f t="shared" si="431"/>
        <v>-1</v>
      </c>
      <c r="AR2278" s="7">
        <f>SUM(AQ$3:AQ2278)</f>
        <v>-306.5</v>
      </c>
      <c r="AS2278">
        <v>3.7</v>
      </c>
      <c r="AT2278">
        <v>1.26</v>
      </c>
      <c r="AU2278" s="5">
        <f t="shared" si="425"/>
        <v>2.0700000000000003</v>
      </c>
      <c r="AV2278" s="4">
        <f>SUM(AU$3:AU2278)</f>
        <v>-1555.0899999999967</v>
      </c>
    </row>
    <row r="2279" spans="1:48" x14ac:dyDescent="0.25">
      <c r="A2279">
        <f t="shared" si="421"/>
        <v>1</v>
      </c>
      <c r="B2279">
        <f t="shared" si="420"/>
        <v>4174</v>
      </c>
      <c r="C2279" s="1">
        <v>43785</v>
      </c>
      <c r="D2279" t="s">
        <v>258</v>
      </c>
      <c r="E2279" t="s">
        <v>2863</v>
      </c>
      <c r="F2279" t="s">
        <v>260</v>
      </c>
      <c r="G2279" t="s">
        <v>429</v>
      </c>
      <c r="H2279">
        <v>2019</v>
      </c>
      <c r="I2279">
        <v>11</v>
      </c>
      <c r="J2279">
        <v>16</v>
      </c>
      <c r="K2279" t="s">
        <v>47</v>
      </c>
      <c r="L2279">
        <v>7</v>
      </c>
      <c r="M2279" s="3">
        <v>2</v>
      </c>
      <c r="N2279" s="3">
        <v>0</v>
      </c>
      <c r="O2279" s="13">
        <v>1.6</v>
      </c>
      <c r="P2279">
        <v>4.2</v>
      </c>
      <c r="Q2279">
        <v>6</v>
      </c>
      <c r="R2279" s="2">
        <v>1.8</v>
      </c>
      <c r="S2279" s="7">
        <f t="shared" si="426"/>
        <v>-1</v>
      </c>
      <c r="T2279" s="7">
        <f>SUM($S$3:S2279)</f>
        <v>-43.240000000000357</v>
      </c>
      <c r="U2279" s="2">
        <v>1.95</v>
      </c>
      <c r="V2279" s="7">
        <f t="shared" si="427"/>
        <v>0.95</v>
      </c>
      <c r="W2279" s="7">
        <f>SUM($V$3:V2279)</f>
        <v>-269.26999999999941</v>
      </c>
      <c r="X2279" s="8">
        <v>1.25</v>
      </c>
      <c r="Y2279" s="7">
        <f t="shared" si="422"/>
        <v>0.25</v>
      </c>
      <c r="Z2279" s="7">
        <f>SUM($Y$3:Y2279)</f>
        <v>-72.230000000000373</v>
      </c>
      <c r="AA2279" s="8">
        <v>3.75</v>
      </c>
      <c r="AB2279" s="7">
        <f t="shared" si="423"/>
        <v>-1</v>
      </c>
      <c r="AC2279" s="7">
        <f>SUM($AB$3:AB2279)</f>
        <v>-296.19999999999987</v>
      </c>
      <c r="AD2279" s="2">
        <v>1.72</v>
      </c>
      <c r="AE2279" s="7">
        <f t="shared" si="428"/>
        <v>-1</v>
      </c>
      <c r="AF2279" s="7">
        <f>SUM(AE$3:AE2279)</f>
        <v>-40.010000000000296</v>
      </c>
      <c r="AG2279" s="2">
        <v>2.0699999999999998</v>
      </c>
      <c r="AH2279" s="7">
        <f t="shared" si="424"/>
        <v>1.0699999999999998</v>
      </c>
      <c r="AI2279" s="7">
        <f>SUM(AH$3:AH2279)</f>
        <v>-212.37000000000012</v>
      </c>
      <c r="AJ2279" s="2">
        <v>7.5</v>
      </c>
      <c r="AK2279" s="7">
        <f t="shared" si="429"/>
        <v>-1</v>
      </c>
      <c r="AL2279" s="7">
        <f>SUM(AK$3:AK2279)</f>
        <v>-411</v>
      </c>
      <c r="AM2279" s="2">
        <v>8.5</v>
      </c>
      <c r="AN2279" s="7">
        <f t="shared" si="430"/>
        <v>-1</v>
      </c>
      <c r="AO2279" s="7">
        <f>SUM(AN$3:AN2279)</f>
        <v>93</v>
      </c>
      <c r="AP2279" s="2">
        <v>7.5</v>
      </c>
      <c r="AQ2279" s="7">
        <f t="shared" si="431"/>
        <v>-1</v>
      </c>
      <c r="AR2279" s="7">
        <f>SUM(AQ$3:AQ2279)</f>
        <v>-307.5</v>
      </c>
      <c r="AS2279">
        <v>2.42</v>
      </c>
      <c r="AT2279">
        <v>1.52</v>
      </c>
      <c r="AU2279" s="5">
        <f t="shared" si="425"/>
        <v>-3.7300000000000004</v>
      </c>
      <c r="AV2279" s="4">
        <f>SUM(AU$3:AU2279)</f>
        <v>-1558.8199999999968</v>
      </c>
    </row>
    <row r="2280" spans="1:48" x14ac:dyDescent="0.25">
      <c r="A2280">
        <f t="shared" si="421"/>
        <v>1</v>
      </c>
      <c r="B2280">
        <f t="shared" si="420"/>
        <v>4173</v>
      </c>
      <c r="C2280" s="1">
        <v>43785</v>
      </c>
      <c r="D2280" t="s">
        <v>258</v>
      </c>
      <c r="E2280" t="s">
        <v>2864</v>
      </c>
      <c r="F2280" t="s">
        <v>267</v>
      </c>
      <c r="G2280" t="s">
        <v>437</v>
      </c>
      <c r="H2280">
        <v>2019</v>
      </c>
      <c r="I2280">
        <v>11</v>
      </c>
      <c r="J2280">
        <v>16</v>
      </c>
      <c r="K2280" t="s">
        <v>47</v>
      </c>
      <c r="L2280">
        <v>7</v>
      </c>
      <c r="M2280" s="3">
        <v>1</v>
      </c>
      <c r="N2280" s="3">
        <v>0</v>
      </c>
      <c r="O2280" s="13">
        <v>2.6</v>
      </c>
      <c r="P2280">
        <v>3.6</v>
      </c>
      <c r="Q2280">
        <v>2.75</v>
      </c>
      <c r="R2280" s="2">
        <v>1.66</v>
      </c>
      <c r="S2280" s="7">
        <f t="shared" si="426"/>
        <v>-1</v>
      </c>
      <c r="T2280" s="7">
        <f>SUM($S$3:S2280)</f>
        <v>-44.240000000000357</v>
      </c>
      <c r="U2280" s="2">
        <v>2.1</v>
      </c>
      <c r="V2280" s="7">
        <f t="shared" si="427"/>
        <v>1.1000000000000001</v>
      </c>
      <c r="W2280" s="7">
        <f>SUM($V$3:V2280)</f>
        <v>-268.16999999999939</v>
      </c>
      <c r="X2280" s="8">
        <v>1.25</v>
      </c>
      <c r="Y2280" s="7">
        <f t="shared" si="422"/>
        <v>-1</v>
      </c>
      <c r="Z2280" s="7">
        <f>SUM($Y$3:Y2280)</f>
        <v>-73.230000000000373</v>
      </c>
      <c r="AA2280" s="8">
        <v>3.75</v>
      </c>
      <c r="AB2280" s="7">
        <f t="shared" si="423"/>
        <v>2.75</v>
      </c>
      <c r="AC2280" s="7">
        <f>SUM($AB$3:AB2280)</f>
        <v>-293.44999999999987</v>
      </c>
      <c r="AD2280" s="2">
        <v>1.8</v>
      </c>
      <c r="AE2280" s="7">
        <f t="shared" si="428"/>
        <v>-1</v>
      </c>
      <c r="AF2280" s="7">
        <f>SUM(AE$3:AE2280)</f>
        <v>-41.010000000000296</v>
      </c>
      <c r="AG2280" s="2">
        <v>2</v>
      </c>
      <c r="AH2280" s="7">
        <f t="shared" si="424"/>
        <v>1</v>
      </c>
      <c r="AI2280" s="7">
        <f>SUM(AH$3:AH2280)</f>
        <v>-211.37000000000012</v>
      </c>
      <c r="AJ2280" s="2">
        <v>9.5</v>
      </c>
      <c r="AK2280" s="7">
        <f t="shared" si="429"/>
        <v>8.5</v>
      </c>
      <c r="AL2280" s="7">
        <f>SUM(AK$3:AK2280)</f>
        <v>-402.5</v>
      </c>
      <c r="AM2280" s="2">
        <v>10</v>
      </c>
      <c r="AN2280" s="7">
        <f t="shared" si="430"/>
        <v>-1</v>
      </c>
      <c r="AO2280" s="7">
        <f>SUM(AN$3:AN2280)</f>
        <v>92</v>
      </c>
      <c r="AP2280" s="2">
        <v>6.5</v>
      </c>
      <c r="AQ2280" s="7">
        <f t="shared" si="431"/>
        <v>-1</v>
      </c>
      <c r="AR2280" s="7">
        <f>SUM(AQ$3:AQ2280)</f>
        <v>-308.5</v>
      </c>
      <c r="AS2280">
        <v>4.6500000000000004</v>
      </c>
      <c r="AT2280">
        <v>1.18</v>
      </c>
      <c r="AU2280" s="5">
        <f t="shared" si="425"/>
        <v>8.35</v>
      </c>
      <c r="AV2280" s="4">
        <f>SUM(AU$3:AU2280)</f>
        <v>-1550.4699999999968</v>
      </c>
    </row>
    <row r="2281" spans="1:48" x14ac:dyDescent="0.25">
      <c r="A2281">
        <f t="shared" si="421"/>
        <v>1</v>
      </c>
      <c r="B2281">
        <f t="shared" si="420"/>
        <v>4172</v>
      </c>
      <c r="C2281" s="1">
        <v>43785</v>
      </c>
      <c r="D2281" t="s">
        <v>258</v>
      </c>
      <c r="E2281" t="s">
        <v>2865</v>
      </c>
      <c r="F2281" t="s">
        <v>433</v>
      </c>
      <c r="G2281" t="s">
        <v>440</v>
      </c>
      <c r="H2281">
        <v>2019</v>
      </c>
      <c r="I2281">
        <v>11</v>
      </c>
      <c r="J2281">
        <v>16</v>
      </c>
      <c r="K2281" t="s">
        <v>47</v>
      </c>
      <c r="L2281">
        <v>7</v>
      </c>
      <c r="M2281" s="3">
        <v>2</v>
      </c>
      <c r="N2281" s="3">
        <v>1</v>
      </c>
      <c r="O2281" s="13">
        <v>1.72</v>
      </c>
      <c r="P2281">
        <v>3.8</v>
      </c>
      <c r="Q2281">
        <v>5.25</v>
      </c>
      <c r="R2281" s="2">
        <v>1.8</v>
      </c>
      <c r="S2281" s="7">
        <f t="shared" si="426"/>
        <v>0.8</v>
      </c>
      <c r="T2281" s="7">
        <f>SUM($S$3:S2281)</f>
        <v>-43.44000000000036</v>
      </c>
      <c r="U2281" s="2">
        <v>1.95</v>
      </c>
      <c r="V2281" s="7">
        <f t="shared" si="427"/>
        <v>-1</v>
      </c>
      <c r="W2281" s="7">
        <f>SUM($V$3:V2281)</f>
        <v>-269.16999999999939</v>
      </c>
      <c r="X2281" s="8">
        <v>1.25</v>
      </c>
      <c r="Y2281" s="7">
        <f t="shared" si="422"/>
        <v>0.25</v>
      </c>
      <c r="Z2281" s="7">
        <f>SUM($Y$3:Y2281)</f>
        <v>-72.980000000000373</v>
      </c>
      <c r="AA2281" s="8">
        <v>3.75</v>
      </c>
      <c r="AB2281" s="7">
        <f t="shared" si="423"/>
        <v>-1</v>
      </c>
      <c r="AC2281" s="7">
        <f>SUM($AB$3:AB2281)</f>
        <v>-294.44999999999987</v>
      </c>
      <c r="AD2281" s="2">
        <v>1.85</v>
      </c>
      <c r="AE2281" s="7">
        <f t="shared" si="428"/>
        <v>0.85000000000000009</v>
      </c>
      <c r="AF2281" s="7">
        <f>SUM(AE$3:AE2281)</f>
        <v>-40.160000000000295</v>
      </c>
      <c r="AG2281" s="2">
        <v>1.95</v>
      </c>
      <c r="AH2281" s="7">
        <f t="shared" si="424"/>
        <v>-1</v>
      </c>
      <c r="AI2281" s="7">
        <f>SUM(AH$3:AH2281)</f>
        <v>-212.37000000000012</v>
      </c>
      <c r="AJ2281" s="2">
        <v>7.5</v>
      </c>
      <c r="AK2281" s="7">
        <f t="shared" si="429"/>
        <v>-1</v>
      </c>
      <c r="AL2281" s="7">
        <f>SUM(AK$3:AK2281)</f>
        <v>-403.5</v>
      </c>
      <c r="AM2281" s="2">
        <v>8.5</v>
      </c>
      <c r="AN2281" s="7">
        <f t="shared" si="430"/>
        <v>7.5</v>
      </c>
      <c r="AO2281" s="7">
        <f>SUM(AN$3:AN2281)</f>
        <v>99.5</v>
      </c>
      <c r="AP2281" s="2">
        <v>7</v>
      </c>
      <c r="AQ2281" s="7">
        <f t="shared" si="431"/>
        <v>-1</v>
      </c>
      <c r="AR2281" s="7">
        <f>SUM(AQ$3:AQ2281)</f>
        <v>-309.5</v>
      </c>
      <c r="AS2281">
        <v>2.75</v>
      </c>
      <c r="AT2281">
        <v>1.42</v>
      </c>
      <c r="AU2281" s="5">
        <f t="shared" si="425"/>
        <v>4.4000000000000004</v>
      </c>
      <c r="AV2281" s="4">
        <f>SUM(AU$3:AU2281)</f>
        <v>-1546.0699999999968</v>
      </c>
    </row>
    <row r="2282" spans="1:48" x14ac:dyDescent="0.25">
      <c r="A2282">
        <f t="shared" si="421"/>
        <v>1</v>
      </c>
      <c r="B2282">
        <f t="shared" si="420"/>
        <v>4171</v>
      </c>
      <c r="C2282" s="1">
        <v>43785</v>
      </c>
      <c r="D2282" t="s">
        <v>258</v>
      </c>
      <c r="E2282" t="s">
        <v>2866</v>
      </c>
      <c r="F2282" t="s">
        <v>448</v>
      </c>
      <c r="G2282" t="s">
        <v>435</v>
      </c>
      <c r="H2282">
        <v>2019</v>
      </c>
      <c r="I2282">
        <v>11</v>
      </c>
      <c r="J2282">
        <v>16</v>
      </c>
      <c r="K2282" t="s">
        <v>47</v>
      </c>
      <c r="L2282">
        <v>7</v>
      </c>
      <c r="M2282" s="3">
        <v>1</v>
      </c>
      <c r="N2282" s="3">
        <v>0</v>
      </c>
      <c r="O2282" s="13">
        <v>2.9</v>
      </c>
      <c r="P2282">
        <v>3.3</v>
      </c>
      <c r="Q2282">
        <v>2.62</v>
      </c>
      <c r="R2282" s="2">
        <v>2</v>
      </c>
      <c r="S2282" s="7">
        <f t="shared" si="426"/>
        <v>-1</v>
      </c>
      <c r="T2282" s="7">
        <f>SUM($S$3:S2282)</f>
        <v>-44.44000000000036</v>
      </c>
      <c r="U2282" s="2">
        <v>1.75</v>
      </c>
      <c r="V2282" s="7">
        <f t="shared" si="427"/>
        <v>0.75</v>
      </c>
      <c r="W2282" s="7">
        <f>SUM($V$3:V2282)</f>
        <v>-268.41999999999939</v>
      </c>
      <c r="X2282" s="8">
        <v>1.44</v>
      </c>
      <c r="Y2282" s="7">
        <f t="shared" si="422"/>
        <v>-1</v>
      </c>
      <c r="Z2282" s="7">
        <f>SUM($Y$3:Y2282)</f>
        <v>-73.980000000000373</v>
      </c>
      <c r="AA2282" s="8">
        <v>2.62</v>
      </c>
      <c r="AB2282" s="7">
        <f t="shared" si="423"/>
        <v>1.62</v>
      </c>
      <c r="AC2282" s="7">
        <f>SUM($AB$3:AB2282)</f>
        <v>-292.82999999999987</v>
      </c>
      <c r="AD2282" s="2">
        <v>2.35</v>
      </c>
      <c r="AE2282" s="7">
        <f t="shared" si="428"/>
        <v>-1</v>
      </c>
      <c r="AF2282" s="7">
        <f>SUM(AE$3:AE2282)</f>
        <v>-41.160000000000295</v>
      </c>
      <c r="AG2282" s="2">
        <v>1.57</v>
      </c>
      <c r="AH2282" s="7">
        <f t="shared" si="424"/>
        <v>0.57000000000000006</v>
      </c>
      <c r="AI2282" s="7">
        <f>SUM(AH$3:AH2282)</f>
        <v>-211.80000000000013</v>
      </c>
      <c r="AJ2282" s="2">
        <v>7.5</v>
      </c>
      <c r="AK2282" s="7">
        <f t="shared" si="429"/>
        <v>6.5</v>
      </c>
      <c r="AL2282" s="7">
        <f>SUM(AK$3:AK2282)</f>
        <v>-397</v>
      </c>
      <c r="AM2282" s="2">
        <v>11</v>
      </c>
      <c r="AN2282" s="7">
        <f t="shared" si="430"/>
        <v>-1</v>
      </c>
      <c r="AO2282" s="7">
        <f>SUM(AN$3:AN2282)</f>
        <v>98.5</v>
      </c>
      <c r="AP2282" s="2">
        <v>6</v>
      </c>
      <c r="AQ2282" s="7">
        <f t="shared" si="431"/>
        <v>-1</v>
      </c>
      <c r="AR2282" s="7">
        <f>SUM(AQ$3:AQ2282)</f>
        <v>-310.5</v>
      </c>
      <c r="AS2282">
        <v>6</v>
      </c>
      <c r="AT2282">
        <v>1.1200000000000001</v>
      </c>
      <c r="AU2282" s="5">
        <f t="shared" si="425"/>
        <v>4.4400000000000004</v>
      </c>
      <c r="AV2282" s="4">
        <f>SUM(AU$3:AU2282)</f>
        <v>-1541.6299999999967</v>
      </c>
    </row>
    <row r="2283" spans="1:48" x14ac:dyDescent="0.25">
      <c r="A2283">
        <f t="shared" si="421"/>
        <v>1</v>
      </c>
      <c r="B2283">
        <f t="shared" si="420"/>
        <v>4170</v>
      </c>
      <c r="C2283" s="1">
        <v>43785</v>
      </c>
      <c r="D2283" t="s">
        <v>258</v>
      </c>
      <c r="E2283" t="s">
        <v>2867</v>
      </c>
      <c r="F2283" t="s">
        <v>441</v>
      </c>
      <c r="G2283" t="s">
        <v>427</v>
      </c>
      <c r="H2283">
        <v>2019</v>
      </c>
      <c r="I2283">
        <v>11</v>
      </c>
      <c r="J2283">
        <v>16</v>
      </c>
      <c r="K2283" t="s">
        <v>47</v>
      </c>
      <c r="L2283">
        <v>7</v>
      </c>
      <c r="M2283" s="3">
        <v>1</v>
      </c>
      <c r="N2283" s="3">
        <v>0</v>
      </c>
      <c r="O2283" s="13">
        <v>1.66</v>
      </c>
      <c r="P2283">
        <v>4.0999999999999996</v>
      </c>
      <c r="Q2283">
        <v>5.5</v>
      </c>
      <c r="R2283" s="2">
        <v>1.75</v>
      </c>
      <c r="S2283" s="7">
        <f t="shared" si="426"/>
        <v>-1</v>
      </c>
      <c r="T2283" s="7">
        <f>SUM($S$3:S2283)</f>
        <v>-45.44000000000036</v>
      </c>
      <c r="U2283" s="2">
        <v>2</v>
      </c>
      <c r="V2283" s="7">
        <f t="shared" si="427"/>
        <v>1</v>
      </c>
      <c r="W2283" s="7">
        <f>SUM($V$3:V2283)</f>
        <v>-267.41999999999939</v>
      </c>
      <c r="X2283" s="8">
        <v>1.22</v>
      </c>
      <c r="Y2283" s="7">
        <f t="shared" si="422"/>
        <v>-1</v>
      </c>
      <c r="Z2283" s="7">
        <f>SUM($Y$3:Y2283)</f>
        <v>-74.980000000000373</v>
      </c>
      <c r="AA2283" s="8">
        <v>4</v>
      </c>
      <c r="AB2283" s="7">
        <f t="shared" si="423"/>
        <v>3</v>
      </c>
      <c r="AC2283" s="7">
        <f>SUM($AB$3:AB2283)</f>
        <v>-289.82999999999987</v>
      </c>
      <c r="AD2283" s="2">
        <v>1.72</v>
      </c>
      <c r="AE2283" s="7">
        <f t="shared" si="428"/>
        <v>-1</v>
      </c>
      <c r="AF2283" s="7">
        <f>SUM(AE$3:AE2283)</f>
        <v>-42.160000000000295</v>
      </c>
      <c r="AG2283" s="2">
        <v>2.0699999999999998</v>
      </c>
      <c r="AH2283" s="7">
        <f t="shared" si="424"/>
        <v>1.0699999999999998</v>
      </c>
      <c r="AI2283" s="7">
        <f>SUM(AH$3:AH2283)</f>
        <v>-210.73000000000013</v>
      </c>
      <c r="AJ2283" s="2">
        <v>8</v>
      </c>
      <c r="AK2283" s="7">
        <f t="shared" si="429"/>
        <v>7</v>
      </c>
      <c r="AL2283" s="7">
        <f>SUM(AK$3:AK2283)</f>
        <v>-390</v>
      </c>
      <c r="AM2283" s="2">
        <v>8.5</v>
      </c>
      <c r="AN2283" s="7">
        <f t="shared" si="430"/>
        <v>-1</v>
      </c>
      <c r="AO2283" s="7">
        <f>SUM(AN$3:AN2283)</f>
        <v>97.5</v>
      </c>
      <c r="AP2283" s="2">
        <v>7.5</v>
      </c>
      <c r="AQ2283" s="7">
        <f t="shared" si="431"/>
        <v>-1</v>
      </c>
      <c r="AR2283" s="7">
        <f>SUM(AQ$3:AQ2283)</f>
        <v>-311.5</v>
      </c>
      <c r="AS2283">
        <v>2.67</v>
      </c>
      <c r="AT2283">
        <v>1.45</v>
      </c>
      <c r="AU2283" s="5">
        <f t="shared" si="425"/>
        <v>7.07</v>
      </c>
      <c r="AV2283" s="4">
        <f>SUM(AU$3:AU2283)</f>
        <v>-1534.5599999999968</v>
      </c>
    </row>
    <row r="2284" spans="1:48" x14ac:dyDescent="0.25">
      <c r="A2284">
        <f t="shared" si="421"/>
        <v>1</v>
      </c>
      <c r="B2284">
        <f t="shared" si="420"/>
        <v>4169</v>
      </c>
      <c r="C2284" s="1">
        <v>43784</v>
      </c>
      <c r="D2284" t="s">
        <v>2702</v>
      </c>
      <c r="E2284" t="s">
        <v>2868</v>
      </c>
      <c r="F2284" t="s">
        <v>2705</v>
      </c>
      <c r="G2284" t="s">
        <v>2869</v>
      </c>
      <c r="H2284">
        <v>2019</v>
      </c>
      <c r="I2284">
        <v>11</v>
      </c>
      <c r="J2284">
        <v>15</v>
      </c>
      <c r="K2284" t="s">
        <v>63</v>
      </c>
      <c r="L2284">
        <v>6</v>
      </c>
      <c r="M2284" s="3">
        <v>0</v>
      </c>
      <c r="N2284" s="3">
        <v>0</v>
      </c>
      <c r="O2284" s="13">
        <v>1.18</v>
      </c>
      <c r="P2284">
        <v>5.75</v>
      </c>
      <c r="Q2284">
        <v>19</v>
      </c>
      <c r="R2284" s="2">
        <v>3.25</v>
      </c>
      <c r="S2284" s="7">
        <f t="shared" si="426"/>
        <v>-1</v>
      </c>
      <c r="T2284" s="7">
        <f>SUM($S$3:S2284)</f>
        <v>-46.44000000000036</v>
      </c>
      <c r="U2284" s="2">
        <v>1.33</v>
      </c>
      <c r="V2284" s="7">
        <f t="shared" si="427"/>
        <v>0.33000000000000007</v>
      </c>
      <c r="W2284" s="7">
        <f>SUM($V$3:V2284)</f>
        <v>-267.08999999999941</v>
      </c>
      <c r="X2284" s="8">
        <v>1.28</v>
      </c>
      <c r="Y2284" s="7">
        <f t="shared" si="422"/>
        <v>-1</v>
      </c>
      <c r="Z2284" s="7">
        <f>SUM($Y$3:Y2284)</f>
        <v>-75.980000000000373</v>
      </c>
      <c r="AA2284" s="8">
        <v>3.5</v>
      </c>
      <c r="AB2284" s="7">
        <f t="shared" si="423"/>
        <v>2.5</v>
      </c>
      <c r="AC2284" s="7">
        <f>SUM($AB$3:AB2284)</f>
        <v>-287.32999999999987</v>
      </c>
      <c r="AD2284" s="2">
        <v>1.8</v>
      </c>
      <c r="AE2284" s="7">
        <f t="shared" si="428"/>
        <v>-1</v>
      </c>
      <c r="AF2284" s="7">
        <f>SUM(AE$3:AE2284)</f>
        <v>-43.160000000000295</v>
      </c>
      <c r="AG2284" s="2">
        <v>2</v>
      </c>
      <c r="AH2284" s="7">
        <f t="shared" si="424"/>
        <v>1</v>
      </c>
      <c r="AI2284" s="7">
        <f>SUM(AH$3:AH2284)</f>
        <v>-209.73000000000013</v>
      </c>
      <c r="AJ2284" s="2">
        <v>5</v>
      </c>
      <c r="AK2284" s="7">
        <f t="shared" si="429"/>
        <v>-1</v>
      </c>
      <c r="AL2284" s="7">
        <f>SUM(AK$3:AK2284)</f>
        <v>-391</v>
      </c>
      <c r="AM2284" s="2">
        <v>11</v>
      </c>
      <c r="AN2284" s="7">
        <f t="shared" si="430"/>
        <v>-1</v>
      </c>
      <c r="AO2284" s="7">
        <f>SUM(AN$3:AN2284)</f>
        <v>96.5</v>
      </c>
      <c r="AP2284" s="2">
        <v>13</v>
      </c>
      <c r="AQ2284" s="7">
        <f t="shared" si="431"/>
        <v>-1</v>
      </c>
      <c r="AR2284" s="7">
        <f>SUM(AQ$3:AQ2284)</f>
        <v>-312.5</v>
      </c>
      <c r="AU2284" s="5">
        <f t="shared" si="425"/>
        <v>-2.17</v>
      </c>
      <c r="AV2284" s="4">
        <f>SUM(AU$3:AU2284)</f>
        <v>-1536.7299999999968</v>
      </c>
    </row>
    <row r="2285" spans="1:48" x14ac:dyDescent="0.25">
      <c r="A2285">
        <f t="shared" si="421"/>
        <v>1</v>
      </c>
      <c r="B2285">
        <f t="shared" si="420"/>
        <v>4168</v>
      </c>
      <c r="C2285" s="1">
        <v>43784</v>
      </c>
      <c r="D2285" t="s">
        <v>2702</v>
      </c>
      <c r="E2285" t="s">
        <v>2870</v>
      </c>
      <c r="F2285" t="s">
        <v>2714</v>
      </c>
      <c r="G2285" t="s">
        <v>2707</v>
      </c>
      <c r="H2285">
        <v>2019</v>
      </c>
      <c r="I2285">
        <v>11</v>
      </c>
      <c r="J2285">
        <v>15</v>
      </c>
      <c r="K2285" t="s">
        <v>63</v>
      </c>
      <c r="L2285">
        <v>6</v>
      </c>
      <c r="M2285" s="3">
        <v>2</v>
      </c>
      <c r="N2285" s="3">
        <v>1</v>
      </c>
      <c r="O2285" s="13">
        <v>1.57</v>
      </c>
      <c r="P2285">
        <v>3.4</v>
      </c>
      <c r="Q2285">
        <v>6</v>
      </c>
      <c r="R2285" s="2">
        <v>2.5</v>
      </c>
      <c r="S2285" s="7">
        <f t="shared" si="426"/>
        <v>1.5</v>
      </c>
      <c r="T2285" s="7">
        <f>SUM($S$3:S2285)</f>
        <v>-44.94000000000036</v>
      </c>
      <c r="U2285" s="2">
        <v>1.5</v>
      </c>
      <c r="V2285" s="7">
        <f t="shared" si="427"/>
        <v>-1</v>
      </c>
      <c r="W2285" s="7">
        <f>SUM($V$3:V2285)</f>
        <v>-268.08999999999941</v>
      </c>
      <c r="X2285" s="8">
        <v>1.5</v>
      </c>
      <c r="Y2285" s="7">
        <f t="shared" si="422"/>
        <v>0.5</v>
      </c>
      <c r="Z2285" s="7">
        <f>SUM($Y$3:Y2285)</f>
        <v>-75.480000000000373</v>
      </c>
      <c r="AA2285" s="8">
        <v>2.5</v>
      </c>
      <c r="AB2285" s="7">
        <f t="shared" si="423"/>
        <v>-1</v>
      </c>
      <c r="AC2285" s="7">
        <f>SUM($AB$3:AB2285)</f>
        <v>-288.32999999999987</v>
      </c>
      <c r="AD2285" s="2">
        <v>2.5</v>
      </c>
      <c r="AE2285" s="7">
        <f t="shared" si="428"/>
        <v>1.5</v>
      </c>
      <c r="AF2285" s="7">
        <f>SUM(AE$3:AE2285)</f>
        <v>-41.660000000000295</v>
      </c>
      <c r="AG2285" s="2">
        <v>1.5</v>
      </c>
      <c r="AH2285" s="7">
        <f t="shared" si="424"/>
        <v>-1</v>
      </c>
      <c r="AI2285" s="7">
        <f>SUM(AH$3:AH2285)</f>
        <v>-210.73000000000013</v>
      </c>
      <c r="AJ2285" s="2">
        <v>5</v>
      </c>
      <c r="AK2285" s="7">
        <f t="shared" si="429"/>
        <v>-1</v>
      </c>
      <c r="AL2285" s="7">
        <f>SUM(AK$3:AK2285)</f>
        <v>-392</v>
      </c>
      <c r="AM2285" s="2">
        <v>9.5</v>
      </c>
      <c r="AN2285" s="7">
        <f t="shared" si="430"/>
        <v>8.5</v>
      </c>
      <c r="AO2285" s="7">
        <f>SUM(AN$3:AN2285)</f>
        <v>105</v>
      </c>
      <c r="AP2285" s="2">
        <v>7</v>
      </c>
      <c r="AQ2285" s="7">
        <f t="shared" si="431"/>
        <v>-1</v>
      </c>
      <c r="AR2285" s="7">
        <f>SUM(AQ$3:AQ2285)</f>
        <v>-313.5</v>
      </c>
      <c r="AU2285" s="5">
        <f t="shared" si="425"/>
        <v>7</v>
      </c>
      <c r="AV2285" s="4">
        <f>SUM(AU$3:AU2285)</f>
        <v>-1529.7299999999968</v>
      </c>
    </row>
    <row r="2286" spans="1:48" x14ac:dyDescent="0.25">
      <c r="A2286">
        <f t="shared" si="421"/>
        <v>1</v>
      </c>
      <c r="B2286">
        <f t="shared" si="420"/>
        <v>4167</v>
      </c>
      <c r="C2286" s="1">
        <v>43784</v>
      </c>
      <c r="D2286" t="s">
        <v>2702</v>
      </c>
      <c r="E2286" t="s">
        <v>2871</v>
      </c>
      <c r="F2286" t="s">
        <v>2708</v>
      </c>
      <c r="G2286" t="s">
        <v>2713</v>
      </c>
      <c r="H2286">
        <v>2019</v>
      </c>
      <c r="I2286">
        <v>11</v>
      </c>
      <c r="J2286">
        <v>15</v>
      </c>
      <c r="K2286" t="s">
        <v>63</v>
      </c>
      <c r="L2286">
        <v>6</v>
      </c>
      <c r="M2286" s="3">
        <v>4</v>
      </c>
      <c r="N2286" s="3">
        <v>1</v>
      </c>
      <c r="O2286" s="13">
        <v>1.44</v>
      </c>
      <c r="P2286">
        <v>3.8</v>
      </c>
      <c r="Q2286">
        <v>7.5</v>
      </c>
      <c r="R2286" s="2">
        <v>2.5</v>
      </c>
      <c r="S2286" s="7">
        <f t="shared" si="426"/>
        <v>1.5</v>
      </c>
      <c r="T2286" s="7">
        <f>SUM($S$3:S2286)</f>
        <v>-43.44000000000036</v>
      </c>
      <c r="U2286" s="2">
        <v>1.5</v>
      </c>
      <c r="V2286" s="7">
        <f t="shared" si="427"/>
        <v>-1</v>
      </c>
      <c r="W2286" s="7">
        <f>SUM($V$3:V2286)</f>
        <v>-269.08999999999941</v>
      </c>
      <c r="X2286" s="8">
        <v>1.4</v>
      </c>
      <c r="Y2286" s="7">
        <f t="shared" si="422"/>
        <v>0.39999999999999991</v>
      </c>
      <c r="Z2286" s="7">
        <f>SUM($Y$3:Y2286)</f>
        <v>-75.080000000000368</v>
      </c>
      <c r="AA2286" s="8">
        <v>2.75</v>
      </c>
      <c r="AB2286" s="7">
        <f t="shared" si="423"/>
        <v>-1</v>
      </c>
      <c r="AC2286" s="7">
        <f>SUM($AB$3:AB2286)</f>
        <v>-289.32999999999987</v>
      </c>
      <c r="AD2286" s="2">
        <v>2.25</v>
      </c>
      <c r="AE2286" s="7">
        <f t="shared" si="428"/>
        <v>1.25</v>
      </c>
      <c r="AF2286" s="7">
        <f>SUM(AE$3:AE2286)</f>
        <v>-40.410000000000295</v>
      </c>
      <c r="AG2286" s="2">
        <v>1.61</v>
      </c>
      <c r="AH2286" s="7">
        <f t="shared" si="424"/>
        <v>-1</v>
      </c>
      <c r="AI2286" s="7">
        <f>SUM(AH$3:AH2286)</f>
        <v>-211.73000000000013</v>
      </c>
      <c r="AJ2286" s="2">
        <v>5</v>
      </c>
      <c r="AK2286" s="7">
        <f t="shared" si="429"/>
        <v>-1</v>
      </c>
      <c r="AL2286" s="7">
        <f>SUM(AK$3:AK2286)</f>
        <v>-393</v>
      </c>
      <c r="AM2286" s="2">
        <v>9</v>
      </c>
      <c r="AN2286" s="7">
        <f t="shared" si="430"/>
        <v>-1</v>
      </c>
      <c r="AO2286" s="7">
        <f>SUM(AN$3:AN2286)</f>
        <v>104</v>
      </c>
      <c r="AP2286" s="2">
        <v>8</v>
      </c>
      <c r="AQ2286" s="7">
        <f t="shared" si="431"/>
        <v>-1</v>
      </c>
      <c r="AR2286" s="7">
        <f>SUM(AQ$3:AQ2286)</f>
        <v>-314.5</v>
      </c>
      <c r="AU2286" s="5">
        <f t="shared" si="425"/>
        <v>-2.85</v>
      </c>
      <c r="AV2286" s="4">
        <f>SUM(AU$3:AU2286)</f>
        <v>-1532.5799999999967</v>
      </c>
    </row>
    <row r="2287" spans="1:48" x14ac:dyDescent="0.25">
      <c r="A2287">
        <f t="shared" si="421"/>
        <v>1</v>
      </c>
      <c r="B2287">
        <f t="shared" si="420"/>
        <v>4166</v>
      </c>
      <c r="C2287" s="1">
        <v>43784</v>
      </c>
      <c r="D2287" t="s">
        <v>2702</v>
      </c>
      <c r="E2287" t="s">
        <v>2872</v>
      </c>
      <c r="F2287" t="s">
        <v>2717</v>
      </c>
      <c r="G2287" t="s">
        <v>2873</v>
      </c>
      <c r="H2287">
        <v>2019</v>
      </c>
      <c r="I2287">
        <v>11</v>
      </c>
      <c r="J2287">
        <v>15</v>
      </c>
      <c r="K2287" t="s">
        <v>63</v>
      </c>
      <c r="L2287">
        <v>6</v>
      </c>
      <c r="M2287" s="3">
        <v>0</v>
      </c>
      <c r="N2287" s="3">
        <v>0</v>
      </c>
      <c r="O2287" s="13">
        <v>1.6</v>
      </c>
      <c r="P2287">
        <v>3.4</v>
      </c>
      <c r="Q2287">
        <v>6</v>
      </c>
      <c r="R2287" s="2">
        <v>2.62</v>
      </c>
      <c r="S2287" s="7">
        <f t="shared" si="426"/>
        <v>-1</v>
      </c>
      <c r="T2287" s="7">
        <f>SUM($S$3:S2287)</f>
        <v>-44.44000000000036</v>
      </c>
      <c r="U2287" s="2">
        <v>1.44</v>
      </c>
      <c r="V2287" s="7">
        <f t="shared" si="427"/>
        <v>0.43999999999999995</v>
      </c>
      <c r="W2287" s="7">
        <f>SUM($V$3:V2287)</f>
        <v>-268.64999999999941</v>
      </c>
      <c r="X2287" s="8">
        <v>1.53</v>
      </c>
      <c r="Y2287" s="7">
        <f t="shared" si="422"/>
        <v>-1</v>
      </c>
      <c r="Z2287" s="7">
        <f>SUM($Y$3:Y2287)</f>
        <v>-76.080000000000368</v>
      </c>
      <c r="AA2287" s="8">
        <v>2.37</v>
      </c>
      <c r="AB2287" s="7">
        <f t="shared" si="423"/>
        <v>1.37</v>
      </c>
      <c r="AC2287" s="7">
        <f>SUM($AB$3:AB2287)</f>
        <v>-287.95999999999987</v>
      </c>
      <c r="AD2287" s="2">
        <v>2.7</v>
      </c>
      <c r="AE2287" s="7">
        <f t="shared" si="428"/>
        <v>-1</v>
      </c>
      <c r="AF2287" s="7">
        <f>SUM(AE$3:AE2287)</f>
        <v>-41.410000000000295</v>
      </c>
      <c r="AG2287" s="2">
        <v>1.44</v>
      </c>
      <c r="AH2287" s="7">
        <f t="shared" si="424"/>
        <v>0.43999999999999995</v>
      </c>
      <c r="AI2287" s="7">
        <f>SUM(AH$3:AH2287)</f>
        <v>-211.29000000000013</v>
      </c>
      <c r="AJ2287" s="2">
        <v>4.75</v>
      </c>
      <c r="AK2287" s="7">
        <f t="shared" si="429"/>
        <v>-1</v>
      </c>
      <c r="AL2287" s="7">
        <f>SUM(AK$3:AK2287)</f>
        <v>-394</v>
      </c>
      <c r="AM2287" s="2">
        <v>10</v>
      </c>
      <c r="AN2287" s="7">
        <f t="shared" si="430"/>
        <v>-1</v>
      </c>
      <c r="AO2287" s="7">
        <f>SUM(AN$3:AN2287)</f>
        <v>103</v>
      </c>
      <c r="AP2287" s="2">
        <v>7.5</v>
      </c>
      <c r="AQ2287" s="7">
        <f t="shared" si="431"/>
        <v>-1</v>
      </c>
      <c r="AR2287" s="7">
        <f>SUM(AQ$3:AQ2287)</f>
        <v>-315.5</v>
      </c>
      <c r="AU2287" s="5">
        <f t="shared" si="425"/>
        <v>-3.75</v>
      </c>
      <c r="AV2287" s="4">
        <f>SUM(AU$3:AU2287)</f>
        <v>-1536.3299999999967</v>
      </c>
    </row>
    <row r="2288" spans="1:48" x14ac:dyDescent="0.25">
      <c r="A2288">
        <f t="shared" si="421"/>
        <v>1</v>
      </c>
      <c r="B2288">
        <f t="shared" si="420"/>
        <v>4165</v>
      </c>
      <c r="C2288" s="1">
        <v>43784</v>
      </c>
      <c r="D2288" t="s">
        <v>2718</v>
      </c>
      <c r="E2288" t="s">
        <v>2874</v>
      </c>
      <c r="F2288" t="s">
        <v>2785</v>
      </c>
      <c r="G2288" t="s">
        <v>2778</v>
      </c>
      <c r="H2288">
        <v>2019</v>
      </c>
      <c r="I2288">
        <v>11</v>
      </c>
      <c r="J2288">
        <v>15</v>
      </c>
      <c r="K2288" t="s">
        <v>63</v>
      </c>
      <c r="L2288">
        <v>6</v>
      </c>
      <c r="M2288" s="3">
        <v>0</v>
      </c>
      <c r="N2288" s="3">
        <v>1</v>
      </c>
      <c r="O2288" s="13">
        <v>3.9</v>
      </c>
      <c r="P2288">
        <v>3.5</v>
      </c>
      <c r="Q2288">
        <v>2.0499999999999998</v>
      </c>
      <c r="R2288" s="2">
        <v>1.83</v>
      </c>
      <c r="S2288" s="7">
        <f t="shared" si="426"/>
        <v>-1</v>
      </c>
      <c r="T2288" s="7">
        <f>SUM($S$3:S2288)</f>
        <v>-45.44000000000036</v>
      </c>
      <c r="U2288" s="2">
        <v>1.83</v>
      </c>
      <c r="V2288" s="7">
        <f t="shared" si="427"/>
        <v>0.83000000000000007</v>
      </c>
      <c r="W2288" s="7">
        <f>SUM($V$3:V2288)</f>
        <v>-267.81999999999942</v>
      </c>
      <c r="X2288" s="8">
        <v>1.33</v>
      </c>
      <c r="Y2288" s="7">
        <f t="shared" si="422"/>
        <v>-1</v>
      </c>
      <c r="Z2288" s="7">
        <f>SUM($Y$3:Y2288)</f>
        <v>-77.080000000000368</v>
      </c>
      <c r="AA2288" s="8">
        <v>3.25</v>
      </c>
      <c r="AB2288" s="7">
        <f t="shared" si="423"/>
        <v>2.25</v>
      </c>
      <c r="AC2288" s="7">
        <f>SUM($AB$3:AB2288)</f>
        <v>-285.70999999999987</v>
      </c>
      <c r="AD2288" s="2">
        <v>2.1</v>
      </c>
      <c r="AE2288" s="7">
        <f t="shared" si="428"/>
        <v>-1</v>
      </c>
      <c r="AF2288" s="7">
        <f>SUM(AE$3:AE2288)</f>
        <v>-42.410000000000295</v>
      </c>
      <c r="AG2288" s="2">
        <v>1.7</v>
      </c>
      <c r="AH2288" s="7">
        <f t="shared" si="424"/>
        <v>0.7</v>
      </c>
      <c r="AI2288" s="7">
        <f>SUM(AH$3:AH2288)</f>
        <v>-210.59000000000015</v>
      </c>
      <c r="AJ2288" s="2">
        <v>10</v>
      </c>
      <c r="AK2288" s="7">
        <f t="shared" si="429"/>
        <v>-1</v>
      </c>
      <c r="AL2288" s="7">
        <f>SUM(AK$3:AK2288)</f>
        <v>-395</v>
      </c>
      <c r="AM2288" s="2">
        <v>13</v>
      </c>
      <c r="AN2288" s="7">
        <f t="shared" si="430"/>
        <v>-1</v>
      </c>
      <c r="AO2288" s="7">
        <f>SUM(AN$3:AN2288)</f>
        <v>102</v>
      </c>
      <c r="AP2288" s="2">
        <v>6.5</v>
      </c>
      <c r="AQ2288" s="7">
        <f t="shared" si="431"/>
        <v>-1</v>
      </c>
      <c r="AR2288" s="7">
        <f>SUM(AQ$3:AQ2288)</f>
        <v>-316.5</v>
      </c>
      <c r="AS2288">
        <v>7</v>
      </c>
      <c r="AT2288">
        <v>1.1000000000000001</v>
      </c>
      <c r="AU2288" s="5">
        <f t="shared" si="425"/>
        <v>-2.2199999999999998</v>
      </c>
      <c r="AV2288" s="4">
        <f>SUM(AU$3:AU2288)</f>
        <v>-1538.5499999999968</v>
      </c>
    </row>
    <row r="2289" spans="1:48" x14ac:dyDescent="0.25">
      <c r="A2289">
        <f t="shared" si="421"/>
        <v>1</v>
      </c>
      <c r="B2289">
        <f t="shared" si="420"/>
        <v>4164</v>
      </c>
      <c r="C2289" s="1">
        <v>43784</v>
      </c>
      <c r="D2289" t="s">
        <v>2718</v>
      </c>
      <c r="E2289" t="s">
        <v>2875</v>
      </c>
      <c r="F2289" t="s">
        <v>2788</v>
      </c>
      <c r="G2289" t="s">
        <v>2784</v>
      </c>
      <c r="H2289">
        <v>2019</v>
      </c>
      <c r="I2289">
        <v>11</v>
      </c>
      <c r="J2289">
        <v>15</v>
      </c>
      <c r="K2289" t="s">
        <v>63</v>
      </c>
      <c r="L2289">
        <v>6</v>
      </c>
      <c r="M2289" s="3">
        <v>0</v>
      </c>
      <c r="N2289" s="3">
        <v>3</v>
      </c>
      <c r="O2289" s="13">
        <v>4</v>
      </c>
      <c r="P2289">
        <v>3.8</v>
      </c>
      <c r="Q2289">
        <v>1.95</v>
      </c>
      <c r="R2289" s="2">
        <v>1.72</v>
      </c>
      <c r="S2289" s="7">
        <f t="shared" si="426"/>
        <v>-1</v>
      </c>
      <c r="T2289" s="7">
        <f>SUM($S$3:S2289)</f>
        <v>-46.44000000000036</v>
      </c>
      <c r="U2289" s="2">
        <v>2</v>
      </c>
      <c r="V2289" s="7">
        <f t="shared" si="427"/>
        <v>1</v>
      </c>
      <c r="W2289" s="7">
        <f>SUM($V$3:V2289)</f>
        <v>-266.81999999999942</v>
      </c>
      <c r="X2289" s="8">
        <v>1.25</v>
      </c>
      <c r="Y2289" s="7">
        <f t="shared" si="422"/>
        <v>0.25</v>
      </c>
      <c r="Z2289" s="7">
        <f>SUM($Y$3:Y2289)</f>
        <v>-76.830000000000368</v>
      </c>
      <c r="AA2289" s="8">
        <v>3.75</v>
      </c>
      <c r="AB2289" s="7">
        <f t="shared" si="423"/>
        <v>-1</v>
      </c>
      <c r="AC2289" s="7">
        <f>SUM($AB$3:AB2289)</f>
        <v>-286.70999999999987</v>
      </c>
      <c r="AD2289" s="2">
        <v>1.8</v>
      </c>
      <c r="AE2289" s="7">
        <f t="shared" si="428"/>
        <v>0.8</v>
      </c>
      <c r="AF2289" s="7">
        <f>SUM(AE$3:AE2289)</f>
        <v>-41.610000000000298</v>
      </c>
      <c r="AG2289" s="2">
        <v>2</v>
      </c>
      <c r="AH2289" s="7">
        <f t="shared" si="424"/>
        <v>-1</v>
      </c>
      <c r="AI2289" s="7">
        <f>SUM(AH$3:AH2289)</f>
        <v>-211.59000000000015</v>
      </c>
      <c r="AJ2289" s="2">
        <v>11</v>
      </c>
      <c r="AK2289" s="7">
        <f t="shared" si="429"/>
        <v>-1</v>
      </c>
      <c r="AL2289" s="7">
        <f>SUM(AK$3:AK2289)</f>
        <v>-396</v>
      </c>
      <c r="AM2289" s="2">
        <v>13</v>
      </c>
      <c r="AN2289" s="7">
        <f t="shared" si="430"/>
        <v>-1</v>
      </c>
      <c r="AO2289" s="7">
        <f>SUM(AN$3:AN2289)</f>
        <v>101</v>
      </c>
      <c r="AP2289" s="2">
        <v>7</v>
      </c>
      <c r="AQ2289" s="7">
        <f t="shared" si="431"/>
        <v>-1</v>
      </c>
      <c r="AR2289" s="7">
        <f>SUM(AQ$3:AQ2289)</f>
        <v>-317.5</v>
      </c>
      <c r="AS2289">
        <v>7</v>
      </c>
      <c r="AT2289">
        <v>1.1000000000000001</v>
      </c>
      <c r="AU2289" s="5">
        <f t="shared" si="425"/>
        <v>-3.95</v>
      </c>
      <c r="AV2289" s="4">
        <f>SUM(AU$3:AU2289)</f>
        <v>-1542.4999999999968</v>
      </c>
    </row>
    <row r="2290" spans="1:48" x14ac:dyDescent="0.25">
      <c r="A2290">
        <f t="shared" si="421"/>
        <v>1</v>
      </c>
      <c r="B2290">
        <f t="shared" si="420"/>
        <v>4163</v>
      </c>
      <c r="C2290" s="1">
        <v>43784</v>
      </c>
      <c r="D2290" t="s">
        <v>2718</v>
      </c>
      <c r="E2290" t="s">
        <v>2876</v>
      </c>
      <c r="F2290" t="s">
        <v>2782</v>
      </c>
      <c r="G2290" t="s">
        <v>2775</v>
      </c>
      <c r="H2290">
        <v>2019</v>
      </c>
      <c r="I2290">
        <v>11</v>
      </c>
      <c r="J2290">
        <v>15</v>
      </c>
      <c r="K2290" t="s">
        <v>63</v>
      </c>
      <c r="L2290">
        <v>6</v>
      </c>
      <c r="M2290" s="3">
        <v>6</v>
      </c>
      <c r="N2290" s="3">
        <v>0</v>
      </c>
      <c r="O2290" s="13">
        <v>1</v>
      </c>
      <c r="P2290">
        <v>41</v>
      </c>
      <c r="Q2290">
        <v>101</v>
      </c>
      <c r="R2290" s="2">
        <v>4.5</v>
      </c>
      <c r="S2290" s="7">
        <f t="shared" si="426"/>
        <v>-1</v>
      </c>
      <c r="T2290" s="7">
        <f>SUM($S$3:S2290)</f>
        <v>-47.44000000000036</v>
      </c>
      <c r="U2290" s="2">
        <v>1.18</v>
      </c>
      <c r="V2290" s="7">
        <f t="shared" si="427"/>
        <v>0.17999999999999994</v>
      </c>
      <c r="W2290" s="7">
        <f>SUM($V$3:V2290)</f>
        <v>-266.63999999999942</v>
      </c>
      <c r="X2290" s="8">
        <v>1.01</v>
      </c>
      <c r="Y2290" s="7">
        <f t="shared" si="422"/>
        <v>1.0000000000000009E-2</v>
      </c>
      <c r="Z2290" s="7">
        <f>SUM($Y$3:Y2290)</f>
        <v>-76.820000000000363</v>
      </c>
      <c r="AA2290" s="8">
        <v>26</v>
      </c>
      <c r="AB2290" s="7">
        <f t="shared" si="423"/>
        <v>-1</v>
      </c>
      <c r="AC2290" s="7">
        <f>SUM($AB$3:AB2290)</f>
        <v>-287.70999999999987</v>
      </c>
      <c r="AD2290" s="2">
        <v>1.06</v>
      </c>
      <c r="AE2290" s="7">
        <f t="shared" si="428"/>
        <v>6.0000000000000053E-2</v>
      </c>
      <c r="AF2290" s="7">
        <f>SUM(AE$3:AE2290)</f>
        <v>-41.550000000000296</v>
      </c>
      <c r="AG2290" s="2">
        <v>10</v>
      </c>
      <c r="AH2290" s="7">
        <f t="shared" si="424"/>
        <v>-1</v>
      </c>
      <c r="AI2290" s="7">
        <f>SUM(AH$3:AH2290)</f>
        <v>-212.59000000000015</v>
      </c>
      <c r="AJ2290" s="2">
        <v>41</v>
      </c>
      <c r="AK2290" s="7">
        <f t="shared" si="429"/>
        <v>-1</v>
      </c>
      <c r="AL2290" s="7">
        <f>SUM(AK$3:AK2290)</f>
        <v>-397</v>
      </c>
      <c r="AM2290" s="2">
        <v>51</v>
      </c>
      <c r="AN2290" s="7">
        <f t="shared" si="430"/>
        <v>-1</v>
      </c>
      <c r="AO2290" s="7">
        <f>SUM(AN$3:AN2290)</f>
        <v>100</v>
      </c>
      <c r="AP2290" s="2">
        <v>126</v>
      </c>
      <c r="AQ2290" s="7">
        <f t="shared" si="431"/>
        <v>-1</v>
      </c>
      <c r="AR2290" s="7">
        <f>SUM(AQ$3:AQ2290)</f>
        <v>-318.5</v>
      </c>
      <c r="AU2290" s="5">
        <f t="shared" si="425"/>
        <v>-5.75</v>
      </c>
      <c r="AV2290" s="4">
        <f>SUM(AU$3:AU2290)</f>
        <v>-1548.2499999999968</v>
      </c>
    </row>
    <row r="2291" spans="1:48" x14ac:dyDescent="0.25">
      <c r="A2291">
        <f t="shared" si="421"/>
        <v>1</v>
      </c>
      <c r="B2291">
        <f t="shared" si="420"/>
        <v>4162</v>
      </c>
      <c r="C2291" s="1">
        <v>43784</v>
      </c>
      <c r="D2291" t="s">
        <v>2718</v>
      </c>
      <c r="E2291" t="s">
        <v>2877</v>
      </c>
      <c r="F2291" t="s">
        <v>2779</v>
      </c>
      <c r="G2291" t="s">
        <v>2787</v>
      </c>
      <c r="H2291">
        <v>2019</v>
      </c>
      <c r="I2291">
        <v>11</v>
      </c>
      <c r="J2291">
        <v>15</v>
      </c>
      <c r="K2291" t="s">
        <v>63</v>
      </c>
      <c r="L2291">
        <v>6</v>
      </c>
      <c r="M2291" s="3">
        <v>3</v>
      </c>
      <c r="N2291" s="3">
        <v>0</v>
      </c>
      <c r="O2291" s="13">
        <v>1.08</v>
      </c>
      <c r="P2291">
        <v>13</v>
      </c>
      <c r="Q2291">
        <v>34</v>
      </c>
      <c r="R2291" s="2">
        <v>3.5</v>
      </c>
      <c r="S2291" s="7">
        <f t="shared" si="426"/>
        <v>-1</v>
      </c>
      <c r="T2291" s="7">
        <f>SUM($S$3:S2291)</f>
        <v>-48.44000000000036</v>
      </c>
      <c r="U2291" s="2">
        <v>1.28</v>
      </c>
      <c r="V2291" s="7">
        <f t="shared" si="427"/>
        <v>0.28000000000000003</v>
      </c>
      <c r="W2291" s="7">
        <f>SUM($V$3:V2291)</f>
        <v>-266.35999999999945</v>
      </c>
      <c r="X2291" s="8">
        <v>1.1000000000000001</v>
      </c>
      <c r="Y2291" s="7">
        <f t="shared" si="422"/>
        <v>0.10000000000000009</v>
      </c>
      <c r="Z2291" s="7">
        <f>SUM($Y$3:Y2291)</f>
        <v>-76.720000000000368</v>
      </c>
      <c r="AA2291" s="8">
        <v>7</v>
      </c>
      <c r="AB2291" s="7">
        <f t="shared" si="423"/>
        <v>-1</v>
      </c>
      <c r="AC2291" s="7">
        <f>SUM($AB$3:AB2291)</f>
        <v>-288.70999999999987</v>
      </c>
      <c r="AD2291" s="2">
        <v>1.36</v>
      </c>
      <c r="AE2291" s="7">
        <f t="shared" si="428"/>
        <v>0.3600000000000001</v>
      </c>
      <c r="AF2291" s="7">
        <f>SUM(AE$3:AE2291)</f>
        <v>-41.190000000000296</v>
      </c>
      <c r="AG2291" s="2">
        <v>3.1</v>
      </c>
      <c r="AH2291" s="7">
        <f t="shared" si="424"/>
        <v>-1</v>
      </c>
      <c r="AI2291" s="7">
        <f>SUM(AH$3:AH2291)</f>
        <v>-213.59000000000015</v>
      </c>
      <c r="AJ2291" s="2">
        <v>11</v>
      </c>
      <c r="AK2291" s="7">
        <f t="shared" si="429"/>
        <v>-1</v>
      </c>
      <c r="AL2291" s="7">
        <f>SUM(AK$3:AK2291)</f>
        <v>-398</v>
      </c>
      <c r="AM2291" s="2">
        <v>19</v>
      </c>
      <c r="AN2291" s="7">
        <f t="shared" si="430"/>
        <v>-1</v>
      </c>
      <c r="AO2291" s="7">
        <f>SUM(AN$3:AN2291)</f>
        <v>99</v>
      </c>
      <c r="AP2291" s="2">
        <v>23</v>
      </c>
      <c r="AQ2291" s="7">
        <f t="shared" si="431"/>
        <v>-1</v>
      </c>
      <c r="AR2291" s="7">
        <f>SUM(AQ$3:AQ2291)</f>
        <v>-319.5</v>
      </c>
      <c r="AS2291">
        <v>1.25</v>
      </c>
      <c r="AT2291">
        <v>3.8</v>
      </c>
      <c r="AU2291" s="5">
        <f t="shared" si="425"/>
        <v>-5.26</v>
      </c>
      <c r="AV2291" s="4">
        <f>SUM(AU$3:AU2291)</f>
        <v>-1553.5099999999968</v>
      </c>
    </row>
    <row r="2292" spans="1:48" x14ac:dyDescent="0.25">
      <c r="A2292">
        <f t="shared" si="421"/>
        <v>1</v>
      </c>
      <c r="B2292">
        <f t="shared" si="420"/>
        <v>4161</v>
      </c>
      <c r="C2292" s="1">
        <v>43784</v>
      </c>
      <c r="D2292" t="s">
        <v>2718</v>
      </c>
      <c r="E2292" t="s">
        <v>2878</v>
      </c>
      <c r="F2292" t="s">
        <v>2791</v>
      </c>
      <c r="G2292" t="s">
        <v>2797</v>
      </c>
      <c r="H2292">
        <v>2019</v>
      </c>
      <c r="I2292">
        <v>11</v>
      </c>
      <c r="J2292">
        <v>15</v>
      </c>
      <c r="K2292" t="s">
        <v>63</v>
      </c>
      <c r="L2292">
        <v>6</v>
      </c>
      <c r="M2292" s="3">
        <v>4</v>
      </c>
      <c r="N2292" s="3">
        <v>0</v>
      </c>
      <c r="O2292" s="13">
        <v>1.1100000000000001</v>
      </c>
      <c r="P2292">
        <v>11</v>
      </c>
      <c r="Q2292">
        <v>29</v>
      </c>
      <c r="R2292" s="2">
        <v>3.4</v>
      </c>
      <c r="S2292" s="7">
        <f t="shared" si="426"/>
        <v>-1</v>
      </c>
      <c r="T2292" s="7">
        <f>SUM($S$3:S2292)</f>
        <v>-49.44000000000036</v>
      </c>
      <c r="U2292" s="2">
        <v>1.3</v>
      </c>
      <c r="V2292" s="7">
        <f t="shared" si="427"/>
        <v>0.30000000000000004</v>
      </c>
      <c r="W2292" s="7">
        <f>SUM($V$3:V2292)</f>
        <v>-266.05999999999943</v>
      </c>
      <c r="X2292" s="8">
        <v>1.1599999999999999</v>
      </c>
      <c r="Y2292" s="7">
        <f t="shared" si="422"/>
        <v>0.15999999999999992</v>
      </c>
      <c r="Z2292" s="7">
        <f>SUM($Y$3:Y2292)</f>
        <v>-76.560000000000372</v>
      </c>
      <c r="AA2292" s="8">
        <v>5</v>
      </c>
      <c r="AB2292" s="7">
        <f t="shared" si="423"/>
        <v>-1</v>
      </c>
      <c r="AC2292" s="7">
        <f>SUM($AB$3:AB2292)</f>
        <v>-289.70999999999987</v>
      </c>
      <c r="AD2292" s="2">
        <v>1.53</v>
      </c>
      <c r="AE2292" s="7">
        <f t="shared" si="428"/>
        <v>0.53</v>
      </c>
      <c r="AF2292" s="7">
        <f>SUM(AE$3:AE2292)</f>
        <v>-40.660000000000295</v>
      </c>
      <c r="AG2292" s="2">
        <v>2.4</v>
      </c>
      <c r="AH2292" s="7">
        <f t="shared" si="424"/>
        <v>-1</v>
      </c>
      <c r="AI2292" s="7">
        <f>SUM(AH$3:AH2292)</f>
        <v>-214.59000000000015</v>
      </c>
      <c r="AJ2292" s="2">
        <v>6.5</v>
      </c>
      <c r="AK2292" s="7">
        <f t="shared" si="429"/>
        <v>-1</v>
      </c>
      <c r="AL2292" s="7">
        <f>SUM(AK$3:AK2292)</f>
        <v>-399</v>
      </c>
      <c r="AM2292" s="2">
        <v>12</v>
      </c>
      <c r="AN2292" s="7">
        <f t="shared" si="430"/>
        <v>-1</v>
      </c>
      <c r="AO2292" s="7">
        <f>SUM(AN$3:AN2292)</f>
        <v>98</v>
      </c>
      <c r="AP2292" s="2">
        <v>21</v>
      </c>
      <c r="AQ2292" s="7">
        <f t="shared" si="431"/>
        <v>-1</v>
      </c>
      <c r="AR2292" s="7">
        <f>SUM(AQ$3:AQ2292)</f>
        <v>-320.5</v>
      </c>
      <c r="AS2292">
        <v>1.42</v>
      </c>
      <c r="AT2292">
        <v>2.75</v>
      </c>
      <c r="AU2292" s="5">
        <f t="shared" si="425"/>
        <v>-5.01</v>
      </c>
      <c r="AV2292" s="4">
        <f>SUM(AU$3:AU2292)</f>
        <v>-1558.5199999999968</v>
      </c>
    </row>
    <row r="2293" spans="1:48" x14ac:dyDescent="0.25">
      <c r="A2293">
        <f t="shared" si="421"/>
        <v>1</v>
      </c>
      <c r="B2293">
        <f t="shared" si="420"/>
        <v>4160</v>
      </c>
      <c r="C2293" s="1">
        <v>43784</v>
      </c>
      <c r="D2293" t="s">
        <v>2718</v>
      </c>
      <c r="E2293" t="s">
        <v>2879</v>
      </c>
      <c r="F2293" t="s">
        <v>2794</v>
      </c>
      <c r="G2293" t="s">
        <v>2796</v>
      </c>
      <c r="H2293">
        <v>2019</v>
      </c>
      <c r="I2293">
        <v>11</v>
      </c>
      <c r="J2293">
        <v>15</v>
      </c>
      <c r="K2293" t="s">
        <v>63</v>
      </c>
      <c r="L2293">
        <v>6</v>
      </c>
      <c r="M2293" s="3">
        <v>0</v>
      </c>
      <c r="N2293" s="3">
        <v>2</v>
      </c>
      <c r="O2293" s="13">
        <v>2.75</v>
      </c>
      <c r="P2293">
        <v>3.3</v>
      </c>
      <c r="Q2293">
        <v>2.8</v>
      </c>
      <c r="R2293" s="2">
        <v>1.83</v>
      </c>
      <c r="S2293" s="7">
        <f t="shared" si="426"/>
        <v>-1</v>
      </c>
      <c r="T2293" s="7">
        <f>SUM($S$3:S2293)</f>
        <v>-50.44000000000036</v>
      </c>
      <c r="U2293" s="2">
        <v>1.83</v>
      </c>
      <c r="V2293" s="7">
        <f t="shared" si="427"/>
        <v>0.83000000000000007</v>
      </c>
      <c r="W2293" s="7">
        <f>SUM($V$3:V2293)</f>
        <v>-265.22999999999945</v>
      </c>
      <c r="X2293" s="8">
        <v>1.36</v>
      </c>
      <c r="Y2293" s="7">
        <f t="shared" si="422"/>
        <v>0.3600000000000001</v>
      </c>
      <c r="Z2293" s="7">
        <f>SUM($Y$3:Y2293)</f>
        <v>-76.200000000000372</v>
      </c>
      <c r="AA2293" s="8">
        <v>3</v>
      </c>
      <c r="AB2293" s="7">
        <f t="shared" si="423"/>
        <v>-1</v>
      </c>
      <c r="AC2293" s="7">
        <f>SUM($AB$3:AB2293)</f>
        <v>-290.70999999999987</v>
      </c>
      <c r="AD2293" s="2">
        <v>2.15</v>
      </c>
      <c r="AE2293" s="7">
        <f t="shared" si="428"/>
        <v>-1</v>
      </c>
      <c r="AF2293" s="7">
        <f>SUM(AE$3:AE2293)</f>
        <v>-41.660000000000295</v>
      </c>
      <c r="AG2293" s="2">
        <v>1.66</v>
      </c>
      <c r="AH2293" s="7">
        <f t="shared" si="424"/>
        <v>0.65999999999999992</v>
      </c>
      <c r="AI2293" s="7">
        <f>SUM(AH$3:AH2293)</f>
        <v>-213.93000000000015</v>
      </c>
      <c r="AJ2293" s="2">
        <v>8</v>
      </c>
      <c r="AK2293" s="7">
        <f t="shared" si="429"/>
        <v>-1</v>
      </c>
      <c r="AL2293" s="7">
        <f>SUM(AK$3:AK2293)</f>
        <v>-400</v>
      </c>
      <c r="AM2293" s="2">
        <v>10</v>
      </c>
      <c r="AN2293" s="7">
        <f t="shared" si="430"/>
        <v>-1</v>
      </c>
      <c r="AO2293" s="7">
        <f>SUM(AN$3:AN2293)</f>
        <v>97</v>
      </c>
      <c r="AP2293" s="2">
        <v>6</v>
      </c>
      <c r="AQ2293" s="7">
        <f t="shared" si="431"/>
        <v>-1</v>
      </c>
      <c r="AR2293" s="7">
        <f>SUM(AQ$3:AQ2293)</f>
        <v>-321.5</v>
      </c>
      <c r="AS2293">
        <v>5.75</v>
      </c>
      <c r="AT2293">
        <v>1.1399999999999999</v>
      </c>
      <c r="AU2293" s="5">
        <f t="shared" si="425"/>
        <v>-4.1500000000000004</v>
      </c>
      <c r="AV2293" s="4">
        <f>SUM(AU$3:AU2293)</f>
        <v>-1562.6699999999969</v>
      </c>
    </row>
    <row r="2294" spans="1:48" x14ac:dyDescent="0.25">
      <c r="A2294">
        <f t="shared" si="421"/>
        <v>1</v>
      </c>
      <c r="B2294">
        <f t="shared" si="420"/>
        <v>4159</v>
      </c>
      <c r="C2294" s="1">
        <v>43784</v>
      </c>
      <c r="D2294" t="s">
        <v>2718</v>
      </c>
      <c r="E2294" t="s">
        <v>2880</v>
      </c>
      <c r="F2294" t="s">
        <v>2793</v>
      </c>
      <c r="G2294" t="s">
        <v>2790</v>
      </c>
      <c r="H2294">
        <v>2019</v>
      </c>
      <c r="I2294">
        <v>11</v>
      </c>
      <c r="J2294">
        <v>15</v>
      </c>
      <c r="K2294" t="s">
        <v>63</v>
      </c>
      <c r="L2294">
        <v>6</v>
      </c>
      <c r="M2294" s="3">
        <v>7</v>
      </c>
      <c r="N2294" s="3">
        <v>0</v>
      </c>
      <c r="O2294" s="13">
        <v>1.01</v>
      </c>
      <c r="P2294">
        <v>34</v>
      </c>
      <c r="Q2294">
        <v>101</v>
      </c>
      <c r="R2294" s="2">
        <v>3.25</v>
      </c>
      <c r="S2294" s="7">
        <f t="shared" si="426"/>
        <v>-1</v>
      </c>
      <c r="T2294" s="7">
        <f>SUM($S$3:S2294)</f>
        <v>-51.44000000000036</v>
      </c>
      <c r="U2294" s="2">
        <v>1.33</v>
      </c>
      <c r="V2294" s="7">
        <f t="shared" si="427"/>
        <v>0.33000000000000007</v>
      </c>
      <c r="W2294" s="7">
        <f>SUM($V$3:V2294)</f>
        <v>-264.89999999999947</v>
      </c>
      <c r="X2294" s="8">
        <v>1.02</v>
      </c>
      <c r="Y2294" s="7">
        <f t="shared" si="422"/>
        <v>2.0000000000000018E-2</v>
      </c>
      <c r="Z2294" s="7">
        <f>SUM($Y$3:Y2294)</f>
        <v>-76.180000000000376</v>
      </c>
      <c r="AA2294" s="8">
        <v>17</v>
      </c>
      <c r="AB2294" s="7">
        <f t="shared" si="423"/>
        <v>-1</v>
      </c>
      <c r="AC2294" s="7">
        <f>SUM($AB$3:AB2294)</f>
        <v>-291.70999999999987</v>
      </c>
      <c r="AD2294" s="2">
        <v>1.1000000000000001</v>
      </c>
      <c r="AE2294" s="7">
        <f t="shared" si="428"/>
        <v>0.10000000000000009</v>
      </c>
      <c r="AF2294" s="7">
        <f>SUM(AE$3:AE2294)</f>
        <v>-41.560000000000294</v>
      </c>
      <c r="AG2294" s="2">
        <v>7</v>
      </c>
      <c r="AH2294" s="7">
        <f t="shared" si="424"/>
        <v>-1</v>
      </c>
      <c r="AI2294" s="7">
        <f>SUM(AH$3:AH2294)</f>
        <v>-214.93000000000015</v>
      </c>
      <c r="AJ2294" s="2">
        <v>21</v>
      </c>
      <c r="AK2294" s="7">
        <f t="shared" si="429"/>
        <v>-1</v>
      </c>
      <c r="AL2294" s="7">
        <f>SUM(AK$3:AK2294)</f>
        <v>-401</v>
      </c>
      <c r="AM2294" s="2">
        <v>26</v>
      </c>
      <c r="AN2294" s="7">
        <f t="shared" si="430"/>
        <v>-1</v>
      </c>
      <c r="AO2294" s="7">
        <f>SUM(AN$3:AN2294)</f>
        <v>96</v>
      </c>
      <c r="AP2294" s="2">
        <v>51</v>
      </c>
      <c r="AQ2294" s="7">
        <f t="shared" si="431"/>
        <v>-1</v>
      </c>
      <c r="AR2294" s="7">
        <f>SUM(AQ$3:AQ2294)</f>
        <v>-322.5</v>
      </c>
      <c r="AU2294" s="5">
        <f t="shared" si="425"/>
        <v>-5.55</v>
      </c>
      <c r="AV2294" s="4">
        <f>SUM(AU$3:AU2294)</f>
        <v>-1568.2199999999968</v>
      </c>
    </row>
    <row r="2295" spans="1:48" x14ac:dyDescent="0.25">
      <c r="A2295">
        <f t="shared" si="421"/>
        <v>1</v>
      </c>
      <c r="B2295">
        <f t="shared" si="420"/>
        <v>4158</v>
      </c>
      <c r="C2295" s="1">
        <v>43784</v>
      </c>
      <c r="D2295" t="s">
        <v>2718</v>
      </c>
      <c r="E2295" t="s">
        <v>2881</v>
      </c>
      <c r="F2295" t="s">
        <v>2776</v>
      </c>
      <c r="G2295" t="s">
        <v>2755</v>
      </c>
      <c r="H2295">
        <v>2019</v>
      </c>
      <c r="I2295">
        <v>11</v>
      </c>
      <c r="J2295">
        <v>15</v>
      </c>
      <c r="K2295" t="s">
        <v>63</v>
      </c>
      <c r="L2295">
        <v>6</v>
      </c>
      <c r="M2295" s="3">
        <v>1</v>
      </c>
      <c r="N2295" s="3">
        <v>0</v>
      </c>
      <c r="O2295" s="13">
        <v>1.2</v>
      </c>
      <c r="P2295">
        <v>7</v>
      </c>
      <c r="Q2295">
        <v>17</v>
      </c>
      <c r="R2295" s="2">
        <v>2.25</v>
      </c>
      <c r="S2295" s="7">
        <f t="shared" si="426"/>
        <v>-1</v>
      </c>
      <c r="T2295" s="7">
        <f>SUM($S$3:S2295)</f>
        <v>-52.44000000000036</v>
      </c>
      <c r="U2295" s="2">
        <v>1.57</v>
      </c>
      <c r="V2295" s="7">
        <f t="shared" si="427"/>
        <v>0.57000000000000006</v>
      </c>
      <c r="W2295" s="7">
        <f>SUM($V$3:V2295)</f>
        <v>-264.32999999999947</v>
      </c>
      <c r="X2295" s="8">
        <v>1.2</v>
      </c>
      <c r="Y2295" s="7">
        <f t="shared" si="422"/>
        <v>-1</v>
      </c>
      <c r="Z2295" s="7">
        <f>SUM($Y$3:Y2295)</f>
        <v>-77.180000000000376</v>
      </c>
      <c r="AA2295" s="8">
        <v>4.33</v>
      </c>
      <c r="AB2295" s="7">
        <f t="shared" si="423"/>
        <v>3.33</v>
      </c>
      <c r="AC2295" s="7">
        <f>SUM($AB$3:AB2295)</f>
        <v>-288.37999999999988</v>
      </c>
      <c r="AD2295" s="2">
        <v>1.61</v>
      </c>
      <c r="AE2295" s="7">
        <f t="shared" si="428"/>
        <v>-1</v>
      </c>
      <c r="AF2295" s="7">
        <f>SUM(AE$3:AE2295)</f>
        <v>-42.560000000000294</v>
      </c>
      <c r="AG2295" s="2">
        <v>2.25</v>
      </c>
      <c r="AH2295" s="7">
        <f t="shared" si="424"/>
        <v>1.25</v>
      </c>
      <c r="AI2295" s="7">
        <f>SUM(AH$3:AH2295)</f>
        <v>-213.68000000000015</v>
      </c>
      <c r="AJ2295" s="2">
        <v>6</v>
      </c>
      <c r="AK2295" s="7">
        <f t="shared" si="429"/>
        <v>5</v>
      </c>
      <c r="AL2295" s="7">
        <f>SUM(AK$3:AK2295)</f>
        <v>-396</v>
      </c>
      <c r="AM2295" s="2">
        <v>8</v>
      </c>
      <c r="AN2295" s="7">
        <f t="shared" si="430"/>
        <v>-1</v>
      </c>
      <c r="AO2295" s="7">
        <f>SUM(AN$3:AN2295)</f>
        <v>95</v>
      </c>
      <c r="AP2295" s="2">
        <v>13</v>
      </c>
      <c r="AQ2295" s="7">
        <f t="shared" si="431"/>
        <v>-1</v>
      </c>
      <c r="AR2295" s="7">
        <f>SUM(AQ$3:AQ2295)</f>
        <v>-323.5</v>
      </c>
      <c r="AS2295">
        <v>1.72</v>
      </c>
      <c r="AT2295">
        <v>2.0699999999999998</v>
      </c>
      <c r="AU2295" s="5">
        <f t="shared" si="425"/>
        <v>5.15</v>
      </c>
      <c r="AV2295" s="4">
        <f>SUM(AU$3:AU2295)</f>
        <v>-1563.0699999999968</v>
      </c>
    </row>
    <row r="2296" spans="1:48" x14ac:dyDescent="0.25">
      <c r="A2296">
        <f t="shared" si="421"/>
        <v>1</v>
      </c>
      <c r="B2296">
        <f t="shared" si="420"/>
        <v>4157</v>
      </c>
      <c r="C2296" s="1">
        <v>43784</v>
      </c>
      <c r="D2296" t="s">
        <v>2749</v>
      </c>
      <c r="E2296" t="s">
        <v>2882</v>
      </c>
      <c r="F2296" t="s">
        <v>2751</v>
      </c>
      <c r="G2296" t="s">
        <v>2883</v>
      </c>
      <c r="H2296">
        <v>2019</v>
      </c>
      <c r="I2296">
        <v>11</v>
      </c>
      <c r="J2296">
        <v>15</v>
      </c>
      <c r="K2296" t="s">
        <v>63</v>
      </c>
      <c r="L2296">
        <v>6</v>
      </c>
      <c r="M2296" s="3">
        <v>0</v>
      </c>
      <c r="N2296" s="3">
        <v>1</v>
      </c>
      <c r="O2296" s="13">
        <v>2.15</v>
      </c>
      <c r="P2296">
        <v>3.2</v>
      </c>
      <c r="Q2296">
        <v>3.2</v>
      </c>
      <c r="R2296" s="2">
        <v>1.9</v>
      </c>
      <c r="S2296" s="7">
        <f t="shared" si="426"/>
        <v>-1</v>
      </c>
      <c r="T2296" s="7">
        <f>SUM($S$3:S2296)</f>
        <v>-53.44000000000036</v>
      </c>
      <c r="U2296" s="2">
        <v>1.8</v>
      </c>
      <c r="V2296" s="7">
        <f t="shared" si="427"/>
        <v>0.8</v>
      </c>
      <c r="W2296" s="7">
        <f>SUM($V$3:V2296)</f>
        <v>-263.52999999999946</v>
      </c>
      <c r="X2296" s="8">
        <v>1.36</v>
      </c>
      <c r="Y2296" s="7">
        <f t="shared" si="422"/>
        <v>-1</v>
      </c>
      <c r="Z2296" s="7">
        <f>SUM($Y$3:Y2296)</f>
        <v>-78.180000000000376</v>
      </c>
      <c r="AA2296" s="8">
        <v>3</v>
      </c>
      <c r="AB2296" s="7">
        <f t="shared" si="423"/>
        <v>2</v>
      </c>
      <c r="AC2296" s="7">
        <f>SUM($AB$3:AB2296)</f>
        <v>-286.37999999999988</v>
      </c>
      <c r="AD2296" s="2">
        <v>2.25</v>
      </c>
      <c r="AE2296" s="7">
        <f t="shared" si="428"/>
        <v>-1</v>
      </c>
      <c r="AF2296" s="7">
        <f>SUM(AE$3:AE2296)</f>
        <v>-43.560000000000294</v>
      </c>
      <c r="AG2296" s="2">
        <v>1.61</v>
      </c>
      <c r="AH2296" s="7">
        <f t="shared" si="424"/>
        <v>0.6100000000000001</v>
      </c>
      <c r="AI2296" s="7">
        <f>SUM(AH$3:AH2296)</f>
        <v>-213.07000000000014</v>
      </c>
      <c r="AJ2296" s="2">
        <v>7</v>
      </c>
      <c r="AK2296" s="7">
        <f t="shared" si="429"/>
        <v>-1</v>
      </c>
      <c r="AL2296" s="7">
        <f>SUM(AK$3:AK2296)</f>
        <v>-397</v>
      </c>
      <c r="AM2296" s="2">
        <v>9.5</v>
      </c>
      <c r="AN2296" s="7">
        <f t="shared" si="430"/>
        <v>-1</v>
      </c>
      <c r="AO2296" s="7">
        <f>SUM(AN$3:AN2296)</f>
        <v>94</v>
      </c>
      <c r="AP2296" s="2">
        <v>6.5</v>
      </c>
      <c r="AQ2296" s="7">
        <f t="shared" si="431"/>
        <v>-1</v>
      </c>
      <c r="AR2296" s="7">
        <f>SUM(AQ$3:AQ2296)</f>
        <v>-324.5</v>
      </c>
      <c r="AS2296">
        <v>4.5</v>
      </c>
      <c r="AT2296">
        <v>1.19</v>
      </c>
      <c r="AU2296" s="5">
        <f t="shared" si="425"/>
        <v>-2.59</v>
      </c>
      <c r="AV2296" s="4">
        <f>SUM(AU$3:AU2296)</f>
        <v>-1565.6599999999967</v>
      </c>
    </row>
    <row r="2297" spans="1:48" x14ac:dyDescent="0.25">
      <c r="A2297">
        <f t="shared" si="421"/>
        <v>1</v>
      </c>
      <c r="B2297">
        <f t="shared" si="420"/>
        <v>4156</v>
      </c>
      <c r="C2297" s="1">
        <v>43784</v>
      </c>
      <c r="D2297" t="s">
        <v>2749</v>
      </c>
      <c r="E2297" t="s">
        <v>2884</v>
      </c>
      <c r="F2297" t="s">
        <v>2748</v>
      </c>
      <c r="G2297" t="s">
        <v>2885</v>
      </c>
      <c r="H2297">
        <v>2019</v>
      </c>
      <c r="I2297">
        <v>11</v>
      </c>
      <c r="J2297">
        <v>15</v>
      </c>
      <c r="K2297" t="s">
        <v>63</v>
      </c>
      <c r="L2297">
        <v>6</v>
      </c>
      <c r="M2297" s="3">
        <v>1</v>
      </c>
      <c r="N2297" s="3">
        <v>2</v>
      </c>
      <c r="O2297" s="13">
        <v>5.75</v>
      </c>
      <c r="P2297">
        <v>3.5</v>
      </c>
      <c r="Q2297">
        <v>1.65</v>
      </c>
      <c r="R2297" s="2">
        <v>2.2000000000000002</v>
      </c>
      <c r="S2297" s="7">
        <f t="shared" si="426"/>
        <v>1.2000000000000002</v>
      </c>
      <c r="T2297" s="7">
        <f>SUM($S$3:S2297)</f>
        <v>-52.240000000000357</v>
      </c>
      <c r="U2297" s="2">
        <v>1.61</v>
      </c>
      <c r="V2297" s="7">
        <f t="shared" si="427"/>
        <v>-1</v>
      </c>
      <c r="W2297" s="7">
        <f>SUM($V$3:V2297)</f>
        <v>-264.52999999999946</v>
      </c>
      <c r="X2297" s="8">
        <v>1.4</v>
      </c>
      <c r="Y2297" s="7">
        <f t="shared" si="422"/>
        <v>0.39999999999999991</v>
      </c>
      <c r="Z2297" s="7">
        <f>SUM($Y$3:Y2297)</f>
        <v>-77.780000000000371</v>
      </c>
      <c r="AA2297" s="8">
        <v>2.75</v>
      </c>
      <c r="AB2297" s="7">
        <f t="shared" si="423"/>
        <v>-1</v>
      </c>
      <c r="AC2297" s="7">
        <f>SUM($AB$3:AB2297)</f>
        <v>-287.37999999999988</v>
      </c>
      <c r="AD2297" s="2">
        <v>2.25</v>
      </c>
      <c r="AE2297" s="7">
        <f t="shared" si="428"/>
        <v>1.25</v>
      </c>
      <c r="AF2297" s="7">
        <f>SUM(AE$3:AE2297)</f>
        <v>-42.310000000000294</v>
      </c>
      <c r="AG2297" s="2">
        <v>1.61</v>
      </c>
      <c r="AH2297" s="7">
        <f t="shared" si="424"/>
        <v>-1</v>
      </c>
      <c r="AI2297" s="7">
        <f>SUM(AH$3:AH2297)</f>
        <v>-214.07000000000014</v>
      </c>
      <c r="AJ2297" s="2">
        <v>11</v>
      </c>
      <c r="AK2297" s="7">
        <f t="shared" si="429"/>
        <v>-1</v>
      </c>
      <c r="AL2297" s="7">
        <f>SUM(AK$3:AK2297)</f>
        <v>-398</v>
      </c>
      <c r="AM2297" s="2">
        <v>17</v>
      </c>
      <c r="AN2297" s="7">
        <f t="shared" si="430"/>
        <v>-1</v>
      </c>
      <c r="AO2297" s="7">
        <f>SUM(AN$3:AN2297)</f>
        <v>93</v>
      </c>
      <c r="AP2297" s="2">
        <v>7</v>
      </c>
      <c r="AQ2297" s="7">
        <f t="shared" si="431"/>
        <v>-1</v>
      </c>
      <c r="AR2297" s="7">
        <f>SUM(AQ$3:AQ2297)</f>
        <v>-325.5</v>
      </c>
      <c r="AU2297" s="5">
        <f t="shared" si="425"/>
        <v>-3.15</v>
      </c>
      <c r="AV2297" s="4">
        <f>SUM(AU$3:AU2297)</f>
        <v>-1568.8099999999968</v>
      </c>
    </row>
    <row r="2298" spans="1:48" x14ac:dyDescent="0.25">
      <c r="A2298">
        <f t="shared" si="421"/>
        <v>1</v>
      </c>
      <c r="B2298">
        <f t="shared" si="420"/>
        <v>4155</v>
      </c>
      <c r="C2298" s="1">
        <v>43783</v>
      </c>
      <c r="D2298" t="s">
        <v>2702</v>
      </c>
      <c r="E2298" t="s">
        <v>2886</v>
      </c>
      <c r="F2298" t="s">
        <v>2887</v>
      </c>
      <c r="G2298" t="s">
        <v>2716</v>
      </c>
      <c r="H2298">
        <v>2019</v>
      </c>
      <c r="I2298">
        <v>11</v>
      </c>
      <c r="J2298">
        <v>14</v>
      </c>
      <c r="K2298" t="s">
        <v>98</v>
      </c>
      <c r="L2298">
        <v>5</v>
      </c>
      <c r="M2298" s="3">
        <v>5</v>
      </c>
      <c r="N2298" s="3">
        <v>0</v>
      </c>
      <c r="O2298" s="13">
        <v>1.33</v>
      </c>
      <c r="P2298">
        <v>4.5</v>
      </c>
      <c r="Q2298">
        <v>11</v>
      </c>
      <c r="R2298" s="2">
        <v>2.62</v>
      </c>
      <c r="S2298" s="7">
        <f t="shared" si="426"/>
        <v>-1</v>
      </c>
      <c r="T2298" s="7">
        <f>SUM($S$3:S2298)</f>
        <v>-53.240000000000357</v>
      </c>
      <c r="U2298" s="2">
        <v>1.44</v>
      </c>
      <c r="V2298" s="7">
        <f t="shared" si="427"/>
        <v>0.43999999999999995</v>
      </c>
      <c r="W2298" s="7">
        <f>SUM($V$3:V2298)</f>
        <v>-264.08999999999946</v>
      </c>
      <c r="X2298" s="8">
        <v>1.36</v>
      </c>
      <c r="Y2298" s="7">
        <f t="shared" si="422"/>
        <v>0.3600000000000001</v>
      </c>
      <c r="Z2298" s="7">
        <f>SUM($Y$3:Y2298)</f>
        <v>-77.420000000000371</v>
      </c>
      <c r="AA2298" s="8">
        <v>3</v>
      </c>
      <c r="AB2298" s="7">
        <f t="shared" si="423"/>
        <v>-1</v>
      </c>
      <c r="AC2298" s="7">
        <f>SUM($AB$3:AB2298)</f>
        <v>-288.37999999999988</v>
      </c>
      <c r="AD2298" s="2">
        <v>2.0699999999999998</v>
      </c>
      <c r="AE2298" s="7">
        <f t="shared" si="428"/>
        <v>1.0699999999999998</v>
      </c>
      <c r="AF2298" s="7">
        <f>SUM(AE$3:AE2298)</f>
        <v>-41.240000000000293</v>
      </c>
      <c r="AG2298" s="2">
        <v>1.72</v>
      </c>
      <c r="AH2298" s="7">
        <f t="shared" si="424"/>
        <v>-1</v>
      </c>
      <c r="AI2298" s="7">
        <f>SUM(AH$3:AH2298)</f>
        <v>-215.07000000000014</v>
      </c>
      <c r="AJ2298" s="2">
        <v>4.75</v>
      </c>
      <c r="AK2298" s="7">
        <f t="shared" si="429"/>
        <v>-1</v>
      </c>
      <c r="AL2298" s="7">
        <f>SUM(AK$3:AK2298)</f>
        <v>-399</v>
      </c>
      <c r="AM2298" s="2">
        <v>9</v>
      </c>
      <c r="AN2298" s="7">
        <f t="shared" si="430"/>
        <v>-1</v>
      </c>
      <c r="AO2298" s="7">
        <f>SUM(AN$3:AN2298)</f>
        <v>92</v>
      </c>
      <c r="AP2298" s="2">
        <v>9</v>
      </c>
      <c r="AQ2298" s="7">
        <f t="shared" si="431"/>
        <v>-1</v>
      </c>
      <c r="AR2298" s="7">
        <f>SUM(AQ$3:AQ2298)</f>
        <v>-326.5</v>
      </c>
      <c r="AU2298" s="5">
        <f t="shared" si="425"/>
        <v>-4.13</v>
      </c>
      <c r="AV2298" s="4">
        <f>SUM(AU$3:AU2298)</f>
        <v>-1572.9399999999969</v>
      </c>
    </row>
    <row r="2299" spans="1:48" x14ac:dyDescent="0.25">
      <c r="A2299">
        <f t="shared" si="421"/>
        <v>1</v>
      </c>
      <c r="B2299">
        <f t="shared" si="420"/>
        <v>4154</v>
      </c>
      <c r="C2299" s="1">
        <v>43783</v>
      </c>
      <c r="D2299" t="s">
        <v>2702</v>
      </c>
      <c r="E2299" t="s">
        <v>2888</v>
      </c>
      <c r="F2299" t="s">
        <v>2889</v>
      </c>
      <c r="G2299" t="s">
        <v>2805</v>
      </c>
      <c r="H2299">
        <v>2019</v>
      </c>
      <c r="I2299">
        <v>11</v>
      </c>
      <c r="J2299">
        <v>14</v>
      </c>
      <c r="K2299" t="s">
        <v>98</v>
      </c>
      <c r="L2299">
        <v>5</v>
      </c>
      <c r="M2299" s="3">
        <v>0</v>
      </c>
      <c r="N2299" s="3">
        <v>0</v>
      </c>
      <c r="O2299" s="13">
        <v>1.95</v>
      </c>
      <c r="P2299">
        <v>3.4</v>
      </c>
      <c r="Q2299">
        <v>3.75</v>
      </c>
      <c r="R2299" s="2">
        <v>2.25</v>
      </c>
      <c r="S2299" s="7">
        <f t="shared" si="426"/>
        <v>-1</v>
      </c>
      <c r="T2299" s="7">
        <f>SUM($S$3:S2299)</f>
        <v>-54.240000000000357</v>
      </c>
      <c r="U2299" s="2">
        <v>1.57</v>
      </c>
      <c r="V2299" s="7">
        <f t="shared" si="427"/>
        <v>0.57000000000000006</v>
      </c>
      <c r="W2299" s="7">
        <f>SUM($V$3:V2299)</f>
        <v>-263.51999999999947</v>
      </c>
      <c r="X2299" s="8">
        <v>1.5</v>
      </c>
      <c r="Y2299" s="7">
        <f t="shared" si="422"/>
        <v>-1</v>
      </c>
      <c r="Z2299" s="7">
        <f>SUM($Y$3:Y2299)</f>
        <v>-78.420000000000371</v>
      </c>
      <c r="AA2299" s="8">
        <v>2.5</v>
      </c>
      <c r="AB2299" s="7">
        <f t="shared" si="423"/>
        <v>1.5</v>
      </c>
      <c r="AC2299" s="7">
        <f>SUM($AB$3:AB2299)</f>
        <v>-286.87999999999988</v>
      </c>
      <c r="AD2299" s="2">
        <v>2.5</v>
      </c>
      <c r="AE2299" s="7">
        <f t="shared" si="428"/>
        <v>-1</v>
      </c>
      <c r="AF2299" s="7">
        <f>SUM(AE$3:AE2299)</f>
        <v>-42.240000000000293</v>
      </c>
      <c r="AG2299" s="2">
        <v>1.5</v>
      </c>
      <c r="AH2299" s="7">
        <f t="shared" si="424"/>
        <v>0.5</v>
      </c>
      <c r="AI2299" s="7">
        <f>SUM(AH$3:AH2299)</f>
        <v>-214.57000000000014</v>
      </c>
      <c r="AJ2299" s="2">
        <v>5.5</v>
      </c>
      <c r="AK2299" s="7">
        <f t="shared" si="429"/>
        <v>-1</v>
      </c>
      <c r="AL2299" s="7">
        <f>SUM(AK$3:AK2299)</f>
        <v>-400</v>
      </c>
      <c r="AM2299" s="2">
        <v>10</v>
      </c>
      <c r="AN2299" s="7">
        <f t="shared" si="430"/>
        <v>-1</v>
      </c>
      <c r="AO2299" s="7">
        <f>SUM(AN$3:AN2299)</f>
        <v>91</v>
      </c>
      <c r="AP2299" s="2">
        <v>7</v>
      </c>
      <c r="AQ2299" s="7">
        <f t="shared" si="431"/>
        <v>-1</v>
      </c>
      <c r="AR2299" s="7">
        <f>SUM(AQ$3:AQ2299)</f>
        <v>-327.5</v>
      </c>
      <c r="AU2299" s="5">
        <f t="shared" si="425"/>
        <v>-3.4299999999999997</v>
      </c>
      <c r="AV2299" s="4">
        <f>SUM(AU$3:AU2299)</f>
        <v>-1576.3699999999969</v>
      </c>
    </row>
    <row r="2300" spans="1:48" x14ac:dyDescent="0.25">
      <c r="A2300">
        <f t="shared" si="421"/>
        <v>1</v>
      </c>
      <c r="B2300">
        <f t="shared" si="420"/>
        <v>4153</v>
      </c>
      <c r="C2300" s="1">
        <v>43783</v>
      </c>
      <c r="D2300" t="s">
        <v>2702</v>
      </c>
      <c r="E2300" t="s">
        <v>2890</v>
      </c>
      <c r="F2300" t="s">
        <v>2767</v>
      </c>
      <c r="G2300" t="s">
        <v>2769</v>
      </c>
      <c r="H2300">
        <v>2019</v>
      </c>
      <c r="I2300">
        <v>11</v>
      </c>
      <c r="J2300">
        <v>14</v>
      </c>
      <c r="K2300" t="s">
        <v>98</v>
      </c>
      <c r="L2300">
        <v>5</v>
      </c>
      <c r="M2300" s="3">
        <v>1</v>
      </c>
      <c r="N2300" s="3">
        <v>1</v>
      </c>
      <c r="O2300" s="13">
        <v>1.25</v>
      </c>
      <c r="P2300">
        <v>4.75</v>
      </c>
      <c r="Q2300">
        <v>17</v>
      </c>
      <c r="R2300" s="2">
        <v>3.5</v>
      </c>
      <c r="S2300" s="7">
        <f t="shared" si="426"/>
        <v>2.5</v>
      </c>
      <c r="T2300" s="7">
        <f>SUM($S$3:S2300)</f>
        <v>-51.740000000000357</v>
      </c>
      <c r="U2300" s="2">
        <v>1.28</v>
      </c>
      <c r="V2300" s="7">
        <f t="shared" si="427"/>
        <v>-1</v>
      </c>
      <c r="W2300" s="7">
        <f>SUM($V$3:V2300)</f>
        <v>-264.51999999999947</v>
      </c>
      <c r="X2300" s="8">
        <v>1.4</v>
      </c>
      <c r="Y2300" s="7">
        <f t="shared" si="422"/>
        <v>0.39999999999999991</v>
      </c>
      <c r="Z2300" s="7">
        <f>SUM($Y$3:Y2300)</f>
        <v>-78.020000000000366</v>
      </c>
      <c r="AA2300" s="8">
        <v>2.75</v>
      </c>
      <c r="AB2300" s="7">
        <f t="shared" si="423"/>
        <v>-1</v>
      </c>
      <c r="AC2300" s="7">
        <f>SUM($AB$3:AB2300)</f>
        <v>-287.87999999999988</v>
      </c>
      <c r="AD2300" s="2">
        <v>2.2999999999999998</v>
      </c>
      <c r="AE2300" s="7">
        <f t="shared" si="428"/>
        <v>-1</v>
      </c>
      <c r="AF2300" s="7">
        <f>SUM(AE$3:AE2300)</f>
        <v>-43.240000000000293</v>
      </c>
      <c r="AG2300" s="2">
        <v>1.6</v>
      </c>
      <c r="AH2300" s="7">
        <f t="shared" si="424"/>
        <v>0.60000000000000009</v>
      </c>
      <c r="AI2300" s="7">
        <f>SUM(AH$3:AH2300)</f>
        <v>-213.97000000000014</v>
      </c>
      <c r="AJ2300" s="2">
        <v>4.33</v>
      </c>
      <c r="AK2300" s="7">
        <f t="shared" si="429"/>
        <v>-1</v>
      </c>
      <c r="AL2300" s="7">
        <f>SUM(AK$3:AK2300)</f>
        <v>-401</v>
      </c>
      <c r="AM2300" s="2">
        <v>11</v>
      </c>
      <c r="AN2300" s="7">
        <f t="shared" si="430"/>
        <v>-1</v>
      </c>
      <c r="AO2300" s="7">
        <f>SUM(AN$3:AN2300)</f>
        <v>90</v>
      </c>
      <c r="AP2300" s="2">
        <v>11</v>
      </c>
      <c r="AQ2300" s="7">
        <f t="shared" si="431"/>
        <v>10</v>
      </c>
      <c r="AR2300" s="7">
        <f>SUM(AQ$3:AQ2300)</f>
        <v>-317.5</v>
      </c>
      <c r="AS2300">
        <v>2</v>
      </c>
      <c r="AT2300">
        <v>1.8</v>
      </c>
      <c r="AU2300" s="5">
        <f t="shared" si="425"/>
        <v>8.5</v>
      </c>
      <c r="AV2300" s="4">
        <f>SUM(AU$3:AU2300)</f>
        <v>-1567.8699999999969</v>
      </c>
    </row>
    <row r="2301" spans="1:48" x14ac:dyDescent="0.25">
      <c r="A2301">
        <f t="shared" si="421"/>
        <v>1</v>
      </c>
      <c r="B2301">
        <f t="shared" si="420"/>
        <v>4152</v>
      </c>
      <c r="C2301" s="1">
        <v>43783</v>
      </c>
      <c r="D2301" t="s">
        <v>2702</v>
      </c>
      <c r="E2301" t="s">
        <v>2891</v>
      </c>
      <c r="F2301" t="s">
        <v>2773</v>
      </c>
      <c r="G2301" t="s">
        <v>2817</v>
      </c>
      <c r="H2301">
        <v>2019</v>
      </c>
      <c r="I2301">
        <v>11</v>
      </c>
      <c r="J2301">
        <v>14</v>
      </c>
      <c r="K2301" t="s">
        <v>98</v>
      </c>
      <c r="L2301">
        <v>5</v>
      </c>
      <c r="M2301" s="3">
        <v>2</v>
      </c>
      <c r="N2301" s="3">
        <v>0</v>
      </c>
      <c r="O2301" s="13">
        <v>1.9</v>
      </c>
      <c r="P2301">
        <v>3</v>
      </c>
      <c r="Q2301">
        <v>4.75</v>
      </c>
      <c r="R2301" s="2">
        <v>2.37</v>
      </c>
      <c r="S2301" s="7">
        <f t="shared" si="426"/>
        <v>-1</v>
      </c>
      <c r="T2301" s="7">
        <f>SUM($S$3:S2301)</f>
        <v>-52.740000000000357</v>
      </c>
      <c r="U2301" s="2">
        <v>1.53</v>
      </c>
      <c r="V2301" s="7">
        <f t="shared" si="427"/>
        <v>0.53</v>
      </c>
      <c r="W2301" s="7">
        <f>SUM($V$3:V2301)</f>
        <v>-263.9899999999995</v>
      </c>
      <c r="X2301" s="8">
        <v>1.57</v>
      </c>
      <c r="Y2301" s="7">
        <f t="shared" si="422"/>
        <v>0.57000000000000006</v>
      </c>
      <c r="Z2301" s="7">
        <f>SUM($Y$3:Y2301)</f>
        <v>-77.450000000000372</v>
      </c>
      <c r="AA2301" s="8">
        <v>2.25</v>
      </c>
      <c r="AB2301" s="7">
        <f t="shared" si="423"/>
        <v>-1</v>
      </c>
      <c r="AC2301" s="7">
        <f>SUM($AB$3:AB2301)</f>
        <v>-288.87999999999988</v>
      </c>
      <c r="AD2301" s="2">
        <v>2.7</v>
      </c>
      <c r="AE2301" s="7">
        <f t="shared" si="428"/>
        <v>-1</v>
      </c>
      <c r="AF2301" s="7">
        <f>SUM(AE$3:AE2301)</f>
        <v>-44.240000000000293</v>
      </c>
      <c r="AG2301" s="2">
        <v>1.44</v>
      </c>
      <c r="AH2301" s="7">
        <f t="shared" si="424"/>
        <v>0.43999999999999995</v>
      </c>
      <c r="AI2301" s="7">
        <f>SUM(AH$3:AH2301)</f>
        <v>-213.53000000000014</v>
      </c>
      <c r="AJ2301" s="2">
        <v>5</v>
      </c>
      <c r="AK2301" s="7">
        <f t="shared" si="429"/>
        <v>-1</v>
      </c>
      <c r="AL2301" s="7">
        <f>SUM(AK$3:AK2301)</f>
        <v>-402</v>
      </c>
      <c r="AM2301" s="2">
        <v>10</v>
      </c>
      <c r="AN2301" s="7">
        <f t="shared" si="430"/>
        <v>-1</v>
      </c>
      <c r="AO2301" s="7">
        <f>SUM(AN$3:AN2301)</f>
        <v>89</v>
      </c>
      <c r="AP2301" s="2">
        <v>6.5</v>
      </c>
      <c r="AQ2301" s="7">
        <f t="shared" si="431"/>
        <v>-1</v>
      </c>
      <c r="AR2301" s="7">
        <f>SUM(AQ$3:AQ2301)</f>
        <v>-318.5</v>
      </c>
      <c r="AU2301" s="5">
        <f t="shared" si="425"/>
        <v>-4.46</v>
      </c>
      <c r="AV2301" s="4">
        <f>SUM(AU$3:AU2301)</f>
        <v>-1572.329999999997</v>
      </c>
    </row>
    <row r="2302" spans="1:48" x14ac:dyDescent="0.25">
      <c r="A2302">
        <f t="shared" si="421"/>
        <v>1</v>
      </c>
      <c r="B2302">
        <f t="shared" si="420"/>
        <v>4151</v>
      </c>
      <c r="C2302" s="1">
        <v>43783</v>
      </c>
      <c r="D2302" t="s">
        <v>2702</v>
      </c>
      <c r="E2302" t="s">
        <v>2892</v>
      </c>
      <c r="F2302" t="s">
        <v>2893</v>
      </c>
      <c r="G2302" t="s">
        <v>2808</v>
      </c>
      <c r="H2302">
        <v>2019</v>
      </c>
      <c r="I2302">
        <v>11</v>
      </c>
      <c r="J2302">
        <v>14</v>
      </c>
      <c r="K2302" t="s">
        <v>98</v>
      </c>
      <c r="L2302">
        <v>5</v>
      </c>
      <c r="M2302" s="3">
        <v>2</v>
      </c>
      <c r="N2302" s="3">
        <v>2</v>
      </c>
      <c r="O2302" s="13">
        <v>1.66</v>
      </c>
      <c r="P2302">
        <v>3.4</v>
      </c>
      <c r="Q2302">
        <v>4.75</v>
      </c>
      <c r="R2302" s="2">
        <v>2.37</v>
      </c>
      <c r="S2302" s="7">
        <f t="shared" si="426"/>
        <v>1.37</v>
      </c>
      <c r="T2302" s="7">
        <f>SUM($S$3:S2302)</f>
        <v>-51.37000000000036</v>
      </c>
      <c r="U2302" s="2">
        <v>1.53</v>
      </c>
      <c r="V2302" s="7">
        <f t="shared" si="427"/>
        <v>-1</v>
      </c>
      <c r="W2302" s="7">
        <f>SUM($V$3:V2302)</f>
        <v>-264.9899999999995</v>
      </c>
      <c r="X2302" s="8">
        <v>1.5</v>
      </c>
      <c r="Y2302" s="7">
        <f t="shared" si="422"/>
        <v>0.5</v>
      </c>
      <c r="Z2302" s="7">
        <f>SUM($Y$3:Y2302)</f>
        <v>-76.950000000000372</v>
      </c>
      <c r="AA2302" s="8">
        <v>2.5</v>
      </c>
      <c r="AB2302" s="7">
        <f t="shared" si="423"/>
        <v>-1</v>
      </c>
      <c r="AC2302" s="7">
        <f>SUM($AB$3:AB2302)</f>
        <v>-289.87999999999988</v>
      </c>
      <c r="AD2302" s="2">
        <v>2.4</v>
      </c>
      <c r="AE2302" s="7">
        <f t="shared" si="428"/>
        <v>1.4</v>
      </c>
      <c r="AF2302" s="7">
        <f>SUM(AE$3:AE2302)</f>
        <v>-42.840000000000295</v>
      </c>
      <c r="AG2302" s="2">
        <v>1.53</v>
      </c>
      <c r="AH2302" s="7">
        <f t="shared" si="424"/>
        <v>-1</v>
      </c>
      <c r="AI2302" s="7">
        <f>SUM(AH$3:AH2302)</f>
        <v>-214.53000000000014</v>
      </c>
      <c r="AJ2302" s="2">
        <v>5</v>
      </c>
      <c r="AK2302" s="7">
        <f t="shared" si="429"/>
        <v>-1</v>
      </c>
      <c r="AL2302" s="7">
        <f>SUM(AK$3:AK2302)</f>
        <v>-403</v>
      </c>
      <c r="AM2302" s="2">
        <v>9.5</v>
      </c>
      <c r="AN2302" s="7">
        <f t="shared" si="430"/>
        <v>-1</v>
      </c>
      <c r="AO2302" s="7">
        <f>SUM(AN$3:AN2302)</f>
        <v>88</v>
      </c>
      <c r="AP2302" s="2">
        <v>7.5</v>
      </c>
      <c r="AQ2302" s="7">
        <f t="shared" si="431"/>
        <v>-1</v>
      </c>
      <c r="AR2302" s="7">
        <f>SUM(AQ$3:AQ2302)</f>
        <v>-319.5</v>
      </c>
      <c r="AU2302" s="5">
        <f t="shared" si="425"/>
        <v>-2.73</v>
      </c>
      <c r="AV2302" s="4">
        <f>SUM(AU$3:AU2302)</f>
        <v>-1575.059999999997</v>
      </c>
    </row>
    <row r="2303" spans="1:48" x14ac:dyDescent="0.25">
      <c r="A2303">
        <f t="shared" si="421"/>
        <v>1</v>
      </c>
      <c r="B2303">
        <f t="shared" si="420"/>
        <v>4150</v>
      </c>
      <c r="C2303" s="1">
        <v>43783</v>
      </c>
      <c r="D2303" t="s">
        <v>2702</v>
      </c>
      <c r="E2303" t="s">
        <v>2894</v>
      </c>
      <c r="F2303" t="s">
        <v>2895</v>
      </c>
      <c r="G2303" t="s">
        <v>2814</v>
      </c>
      <c r="H2303">
        <v>2019</v>
      </c>
      <c r="I2303">
        <v>11</v>
      </c>
      <c r="J2303">
        <v>14</v>
      </c>
      <c r="K2303" t="s">
        <v>98</v>
      </c>
      <c r="L2303">
        <v>5</v>
      </c>
      <c r="M2303" s="3">
        <v>2</v>
      </c>
      <c r="N2303" s="3">
        <v>0</v>
      </c>
      <c r="O2303" s="13">
        <v>2.15</v>
      </c>
      <c r="P2303">
        <v>3</v>
      </c>
      <c r="Q2303">
        <v>3.4</v>
      </c>
      <c r="R2303" s="2">
        <v>2.2000000000000002</v>
      </c>
      <c r="S2303" s="7">
        <f t="shared" si="426"/>
        <v>-1</v>
      </c>
      <c r="T2303" s="7">
        <f>SUM($S$3:S2303)</f>
        <v>-52.37000000000036</v>
      </c>
      <c r="U2303" s="2">
        <v>1.61</v>
      </c>
      <c r="V2303" s="7">
        <f t="shared" si="427"/>
        <v>0.6100000000000001</v>
      </c>
      <c r="W2303" s="7">
        <f>SUM($V$3:V2303)</f>
        <v>-264.37999999999948</v>
      </c>
      <c r="X2303" s="8">
        <v>1.5</v>
      </c>
      <c r="Y2303" s="7">
        <f t="shared" si="422"/>
        <v>0.5</v>
      </c>
      <c r="Z2303" s="7">
        <f>SUM($Y$3:Y2303)</f>
        <v>-76.450000000000372</v>
      </c>
      <c r="AA2303" s="8">
        <v>2.5</v>
      </c>
      <c r="AB2303" s="7">
        <f t="shared" si="423"/>
        <v>-1</v>
      </c>
      <c r="AC2303" s="7">
        <f>SUM($AB$3:AB2303)</f>
        <v>-290.87999999999988</v>
      </c>
      <c r="AD2303" s="2">
        <v>2.7</v>
      </c>
      <c r="AE2303" s="7">
        <f t="shared" si="428"/>
        <v>-1</v>
      </c>
      <c r="AF2303" s="7">
        <f>SUM(AE$3:AE2303)</f>
        <v>-43.840000000000295</v>
      </c>
      <c r="AG2303" s="2">
        <v>1.44</v>
      </c>
      <c r="AH2303" s="7">
        <f t="shared" si="424"/>
        <v>0.43999999999999995</v>
      </c>
      <c r="AI2303" s="7">
        <f>SUM(AH$3:AH2303)</f>
        <v>-214.09000000000015</v>
      </c>
      <c r="AJ2303" s="2">
        <v>6</v>
      </c>
      <c r="AK2303" s="7">
        <f t="shared" si="429"/>
        <v>-1</v>
      </c>
      <c r="AL2303" s="7">
        <f>SUM(AK$3:AK2303)</f>
        <v>-404</v>
      </c>
      <c r="AM2303" s="2">
        <v>10</v>
      </c>
      <c r="AN2303" s="7">
        <f t="shared" si="430"/>
        <v>-1</v>
      </c>
      <c r="AO2303" s="7">
        <f>SUM(AN$3:AN2303)</f>
        <v>87</v>
      </c>
      <c r="AP2303" s="2">
        <v>6.5</v>
      </c>
      <c r="AQ2303" s="7">
        <f t="shared" si="431"/>
        <v>-1</v>
      </c>
      <c r="AR2303" s="7">
        <f>SUM(AQ$3:AQ2303)</f>
        <v>-320.5</v>
      </c>
      <c r="AU2303" s="5">
        <f t="shared" si="425"/>
        <v>-4.45</v>
      </c>
      <c r="AV2303" s="4">
        <f>SUM(AU$3:AU2303)</f>
        <v>-1579.509999999997</v>
      </c>
    </row>
    <row r="2304" spans="1:48" x14ac:dyDescent="0.25">
      <c r="A2304">
        <f t="shared" si="421"/>
        <v>1</v>
      </c>
      <c r="B2304">
        <f t="shared" si="420"/>
        <v>4149</v>
      </c>
      <c r="C2304" s="1">
        <v>43783</v>
      </c>
      <c r="D2304" t="s">
        <v>2702</v>
      </c>
      <c r="E2304" t="s">
        <v>2896</v>
      </c>
      <c r="F2304" t="s">
        <v>2770</v>
      </c>
      <c r="G2304" t="s">
        <v>2766</v>
      </c>
      <c r="H2304">
        <v>2019</v>
      </c>
      <c r="I2304">
        <v>11</v>
      </c>
      <c r="J2304">
        <v>14</v>
      </c>
      <c r="K2304" t="s">
        <v>98</v>
      </c>
      <c r="L2304">
        <v>5</v>
      </c>
      <c r="M2304" s="3">
        <v>0</v>
      </c>
      <c r="N2304" s="3">
        <v>1</v>
      </c>
      <c r="O2304" s="13">
        <v>1.44</v>
      </c>
      <c r="P2304">
        <v>3.75</v>
      </c>
      <c r="Q2304">
        <v>7.5</v>
      </c>
      <c r="R2304" s="2">
        <v>2.62</v>
      </c>
      <c r="S2304" s="7">
        <f t="shared" si="426"/>
        <v>-1</v>
      </c>
      <c r="T2304" s="7">
        <f>SUM($S$3:S2304)</f>
        <v>-53.37000000000036</v>
      </c>
      <c r="U2304" s="2">
        <v>1.44</v>
      </c>
      <c r="V2304" s="7">
        <f t="shared" si="427"/>
        <v>0.43999999999999995</v>
      </c>
      <c r="W2304" s="7">
        <f>SUM($V$3:V2304)</f>
        <v>-263.93999999999949</v>
      </c>
      <c r="X2304" s="8">
        <v>1.44</v>
      </c>
      <c r="Y2304" s="7">
        <f t="shared" si="422"/>
        <v>-1</v>
      </c>
      <c r="Z2304" s="7">
        <f>SUM($Y$3:Y2304)</f>
        <v>-77.450000000000372</v>
      </c>
      <c r="AA2304" s="8">
        <v>2.62</v>
      </c>
      <c r="AB2304" s="7">
        <f t="shared" si="423"/>
        <v>1.62</v>
      </c>
      <c r="AC2304" s="7">
        <f>SUM($AB$3:AB2304)</f>
        <v>-289.25999999999988</v>
      </c>
      <c r="AD2304" s="2">
        <v>2.4</v>
      </c>
      <c r="AE2304" s="7">
        <f t="shared" si="428"/>
        <v>-1</v>
      </c>
      <c r="AF2304" s="7">
        <f>SUM(AE$3:AE2304)</f>
        <v>-44.840000000000295</v>
      </c>
      <c r="AG2304" s="2">
        <v>1.53</v>
      </c>
      <c r="AH2304" s="7">
        <f t="shared" si="424"/>
        <v>0.53</v>
      </c>
      <c r="AI2304" s="7">
        <f>SUM(AH$3:AH2304)</f>
        <v>-213.56000000000014</v>
      </c>
      <c r="AJ2304" s="2">
        <v>4.75</v>
      </c>
      <c r="AK2304" s="7">
        <f t="shared" si="429"/>
        <v>-1</v>
      </c>
      <c r="AL2304" s="7">
        <f>SUM(AK$3:AK2304)</f>
        <v>-405</v>
      </c>
      <c r="AM2304" s="2">
        <v>9.5</v>
      </c>
      <c r="AN2304" s="7">
        <f t="shared" si="430"/>
        <v>-1</v>
      </c>
      <c r="AO2304" s="7">
        <f>SUM(AN$3:AN2304)</f>
        <v>86</v>
      </c>
      <c r="AP2304" s="2">
        <v>8</v>
      </c>
      <c r="AQ2304" s="7">
        <f t="shared" si="431"/>
        <v>-1</v>
      </c>
      <c r="AR2304" s="7">
        <f>SUM(AQ$3:AQ2304)</f>
        <v>-321.5</v>
      </c>
      <c r="AU2304" s="5">
        <f t="shared" si="425"/>
        <v>-3.41</v>
      </c>
      <c r="AV2304" s="4">
        <f>SUM(AU$3:AU2304)</f>
        <v>-1582.9199999999971</v>
      </c>
    </row>
    <row r="2305" spans="1:48" x14ac:dyDescent="0.25">
      <c r="A2305">
        <f t="shared" si="421"/>
        <v>1</v>
      </c>
      <c r="B2305">
        <f t="shared" si="420"/>
        <v>4148</v>
      </c>
      <c r="C2305" s="1">
        <v>43783</v>
      </c>
      <c r="D2305" t="s">
        <v>2718</v>
      </c>
      <c r="E2305" t="s">
        <v>2897</v>
      </c>
      <c r="F2305" t="s">
        <v>2823</v>
      </c>
      <c r="G2305" t="s">
        <v>2111</v>
      </c>
      <c r="H2305">
        <v>2019</v>
      </c>
      <c r="I2305">
        <v>11</v>
      </c>
      <c r="J2305">
        <v>14</v>
      </c>
      <c r="K2305" t="s">
        <v>98</v>
      </c>
      <c r="L2305">
        <v>5</v>
      </c>
      <c r="M2305" s="3">
        <v>2</v>
      </c>
      <c r="N2305" s="3">
        <v>2</v>
      </c>
      <c r="O2305" s="13">
        <v>1.18</v>
      </c>
      <c r="P2305">
        <v>7.5</v>
      </c>
      <c r="Q2305">
        <v>21</v>
      </c>
      <c r="R2305" s="2">
        <v>3</v>
      </c>
      <c r="S2305" s="7">
        <f t="shared" si="426"/>
        <v>2</v>
      </c>
      <c r="T2305" s="7">
        <f>SUM($S$3:S2305)</f>
        <v>-51.37000000000036</v>
      </c>
      <c r="U2305" s="2">
        <v>1.36</v>
      </c>
      <c r="V2305" s="7">
        <f t="shared" si="427"/>
        <v>-1</v>
      </c>
      <c r="W2305" s="7">
        <f>SUM($V$3:V2305)</f>
        <v>-264.93999999999949</v>
      </c>
      <c r="X2305" s="8">
        <v>1.28</v>
      </c>
      <c r="Y2305" s="7">
        <f t="shared" si="422"/>
        <v>0.28000000000000003</v>
      </c>
      <c r="Z2305" s="7">
        <f>SUM($Y$3:Y2305)</f>
        <v>-77.170000000000371</v>
      </c>
      <c r="AA2305" s="8">
        <v>3.5</v>
      </c>
      <c r="AB2305" s="7">
        <f t="shared" si="423"/>
        <v>-1</v>
      </c>
      <c r="AC2305" s="7">
        <f>SUM($AB$3:AB2305)</f>
        <v>-290.25999999999988</v>
      </c>
      <c r="AD2305" s="2">
        <v>1.8</v>
      </c>
      <c r="AE2305" s="7">
        <f t="shared" si="428"/>
        <v>0.8</v>
      </c>
      <c r="AF2305" s="7">
        <f>SUM(AE$3:AE2305)</f>
        <v>-44.040000000000298</v>
      </c>
      <c r="AG2305" s="2">
        <v>2</v>
      </c>
      <c r="AH2305" s="7">
        <f t="shared" si="424"/>
        <v>-1</v>
      </c>
      <c r="AI2305" s="7">
        <f>SUM(AH$3:AH2305)</f>
        <v>-214.56000000000014</v>
      </c>
      <c r="AJ2305" s="2">
        <v>4.75</v>
      </c>
      <c r="AK2305" s="7">
        <f t="shared" si="429"/>
        <v>-1</v>
      </c>
      <c r="AL2305" s="7">
        <f>SUM(AK$3:AK2305)</f>
        <v>-406</v>
      </c>
      <c r="AM2305" s="2">
        <v>9</v>
      </c>
      <c r="AN2305" s="7">
        <f t="shared" si="430"/>
        <v>-1</v>
      </c>
      <c r="AO2305" s="7">
        <f>SUM(AN$3:AN2305)</f>
        <v>85</v>
      </c>
      <c r="AP2305" s="2">
        <v>15</v>
      </c>
      <c r="AQ2305" s="7">
        <f t="shared" si="431"/>
        <v>-1</v>
      </c>
      <c r="AR2305" s="7">
        <f>SUM(AQ$3:AQ2305)</f>
        <v>-322.5</v>
      </c>
      <c r="AS2305">
        <v>1.67</v>
      </c>
      <c r="AT2305">
        <v>2.15</v>
      </c>
      <c r="AU2305" s="5">
        <f t="shared" si="425"/>
        <v>-2.92</v>
      </c>
      <c r="AV2305" s="4">
        <f>SUM(AU$3:AU2305)</f>
        <v>-1585.8399999999972</v>
      </c>
    </row>
    <row r="2306" spans="1:48" x14ac:dyDescent="0.25">
      <c r="A2306">
        <f t="shared" si="421"/>
        <v>1</v>
      </c>
      <c r="B2306">
        <f t="shared" si="420"/>
        <v>4147</v>
      </c>
      <c r="C2306" s="1">
        <v>43783</v>
      </c>
      <c r="D2306" t="s">
        <v>2718</v>
      </c>
      <c r="E2306" t="s">
        <v>2898</v>
      </c>
      <c r="F2306" t="s">
        <v>2829</v>
      </c>
      <c r="G2306" t="s">
        <v>2831</v>
      </c>
      <c r="H2306">
        <v>2019</v>
      </c>
      <c r="I2306">
        <v>11</v>
      </c>
      <c r="J2306">
        <v>14</v>
      </c>
      <c r="K2306" t="s">
        <v>98</v>
      </c>
      <c r="L2306">
        <v>5</v>
      </c>
      <c r="M2306" s="3">
        <v>2</v>
      </c>
      <c r="N2306" s="3">
        <v>1</v>
      </c>
      <c r="O2306" s="13">
        <v>1.6</v>
      </c>
      <c r="P2306">
        <v>4.2</v>
      </c>
      <c r="Q2306">
        <v>6</v>
      </c>
      <c r="R2306" s="2">
        <v>1.72</v>
      </c>
      <c r="S2306" s="7">
        <f t="shared" si="426"/>
        <v>0.72</v>
      </c>
      <c r="T2306" s="7">
        <f>SUM($S$3:S2306)</f>
        <v>-50.650000000000361</v>
      </c>
      <c r="U2306" s="2">
        <v>2</v>
      </c>
      <c r="V2306" s="7">
        <f t="shared" si="427"/>
        <v>-1</v>
      </c>
      <c r="W2306" s="7">
        <f>SUM($V$3:V2306)</f>
        <v>-265.93999999999949</v>
      </c>
      <c r="X2306" s="8">
        <v>1.22</v>
      </c>
      <c r="Y2306" s="7">
        <f t="shared" si="422"/>
        <v>0.21999999999999997</v>
      </c>
      <c r="Z2306" s="7">
        <f>SUM($Y$3:Y2306)</f>
        <v>-76.950000000000372</v>
      </c>
      <c r="AA2306" s="8">
        <v>4</v>
      </c>
      <c r="AB2306" s="7">
        <f t="shared" si="423"/>
        <v>-1</v>
      </c>
      <c r="AC2306" s="7">
        <f>SUM($AB$3:AB2306)</f>
        <v>-291.25999999999988</v>
      </c>
      <c r="AD2306" s="2">
        <v>1.8</v>
      </c>
      <c r="AE2306" s="7">
        <f t="shared" si="428"/>
        <v>0.8</v>
      </c>
      <c r="AF2306" s="7">
        <f>SUM(AE$3:AE2306)</f>
        <v>-43.2400000000003</v>
      </c>
      <c r="AG2306" s="2">
        <v>2</v>
      </c>
      <c r="AH2306" s="7">
        <f t="shared" si="424"/>
        <v>-1</v>
      </c>
      <c r="AI2306" s="7">
        <f>SUM(AH$3:AH2306)</f>
        <v>-215.56000000000014</v>
      </c>
      <c r="AJ2306" s="2">
        <v>7.5</v>
      </c>
      <c r="AK2306" s="7">
        <f t="shared" si="429"/>
        <v>-1</v>
      </c>
      <c r="AL2306" s="7">
        <f>SUM(AK$3:AK2306)</f>
        <v>-407</v>
      </c>
      <c r="AM2306" s="2">
        <v>8</v>
      </c>
      <c r="AN2306" s="7">
        <f t="shared" si="430"/>
        <v>7</v>
      </c>
      <c r="AO2306" s="7">
        <f>SUM(AN$3:AN2306)</f>
        <v>92</v>
      </c>
      <c r="AP2306" s="2">
        <v>7.5</v>
      </c>
      <c r="AQ2306" s="7">
        <f t="shared" si="431"/>
        <v>-1</v>
      </c>
      <c r="AR2306" s="7">
        <f>SUM(AQ$3:AQ2306)</f>
        <v>-323.5</v>
      </c>
      <c r="AS2306">
        <v>2.6</v>
      </c>
      <c r="AT2306">
        <v>1.47</v>
      </c>
      <c r="AU2306" s="5">
        <f t="shared" si="425"/>
        <v>3.74</v>
      </c>
      <c r="AV2306" s="4">
        <f>SUM(AU$3:AU2306)</f>
        <v>-1582.0999999999972</v>
      </c>
    </row>
    <row r="2307" spans="1:48" x14ac:dyDescent="0.25">
      <c r="A2307">
        <f t="shared" si="421"/>
        <v>1</v>
      </c>
      <c r="B2307">
        <f t="shared" ref="B2307:B2370" si="432">B2308+A2307</f>
        <v>4146</v>
      </c>
      <c r="C2307" s="1">
        <v>43783</v>
      </c>
      <c r="D2307" t="s">
        <v>2718</v>
      </c>
      <c r="E2307" t="s">
        <v>2899</v>
      </c>
      <c r="F2307" t="s">
        <v>2832</v>
      </c>
      <c r="G2307" t="s">
        <v>2760</v>
      </c>
      <c r="H2307">
        <v>2019</v>
      </c>
      <c r="I2307">
        <v>11</v>
      </c>
      <c r="J2307">
        <v>14</v>
      </c>
      <c r="K2307" t="s">
        <v>98</v>
      </c>
      <c r="L2307">
        <v>5</v>
      </c>
      <c r="M2307" s="3">
        <v>7</v>
      </c>
      <c r="N2307" s="3">
        <v>0</v>
      </c>
      <c r="O2307" s="13">
        <v>1.05</v>
      </c>
      <c r="P2307">
        <v>19</v>
      </c>
      <c r="Q2307">
        <v>51</v>
      </c>
      <c r="R2307" s="2">
        <v>2.5</v>
      </c>
      <c r="S2307" s="7">
        <f t="shared" si="426"/>
        <v>-1</v>
      </c>
      <c r="T2307" s="7">
        <f>SUM($S$3:S2307)</f>
        <v>-51.650000000000361</v>
      </c>
      <c r="U2307" s="2">
        <v>1.5</v>
      </c>
      <c r="V2307" s="7">
        <f t="shared" si="427"/>
        <v>0.5</v>
      </c>
      <c r="W2307" s="7">
        <f>SUM($V$3:V2307)</f>
        <v>-265.43999999999949</v>
      </c>
      <c r="X2307" s="8">
        <v>1.06</v>
      </c>
      <c r="Y2307" s="7">
        <f t="shared" si="422"/>
        <v>6.0000000000000053E-2</v>
      </c>
      <c r="Z2307" s="7">
        <f>SUM($Y$3:Y2307)</f>
        <v>-76.89000000000037</v>
      </c>
      <c r="AA2307" s="8">
        <v>10</v>
      </c>
      <c r="AB2307" s="7">
        <f t="shared" si="423"/>
        <v>-1</v>
      </c>
      <c r="AC2307" s="7">
        <f>SUM($AB$3:AB2307)</f>
        <v>-292.25999999999988</v>
      </c>
      <c r="AD2307" s="2">
        <v>1.22</v>
      </c>
      <c r="AE2307" s="7">
        <f t="shared" si="428"/>
        <v>0.21999999999999997</v>
      </c>
      <c r="AF2307" s="7">
        <f>SUM(AE$3:AE2307)</f>
        <v>-43.020000000000302</v>
      </c>
      <c r="AG2307" s="2">
        <v>4.2</v>
      </c>
      <c r="AH2307" s="7">
        <f t="shared" si="424"/>
        <v>-1</v>
      </c>
      <c r="AI2307" s="7">
        <f>SUM(AH$3:AH2307)</f>
        <v>-216.56000000000014</v>
      </c>
      <c r="AJ2307" s="2">
        <v>12</v>
      </c>
      <c r="AK2307" s="7">
        <f t="shared" si="429"/>
        <v>-1</v>
      </c>
      <c r="AL2307" s="7">
        <f>SUM(AK$3:AK2307)</f>
        <v>-408</v>
      </c>
      <c r="AM2307" s="2">
        <v>13</v>
      </c>
      <c r="AN2307" s="7">
        <f t="shared" si="430"/>
        <v>-1</v>
      </c>
      <c r="AO2307" s="7">
        <f>SUM(AN$3:AN2307)</f>
        <v>91</v>
      </c>
      <c r="AP2307" s="2">
        <v>34</v>
      </c>
      <c r="AQ2307" s="7">
        <f t="shared" si="431"/>
        <v>-1</v>
      </c>
      <c r="AR2307" s="7">
        <f>SUM(AQ$3:AQ2307)</f>
        <v>-324.5</v>
      </c>
      <c r="AS2307">
        <v>1.24</v>
      </c>
      <c r="AT2307">
        <v>3.9</v>
      </c>
      <c r="AU2307" s="5">
        <f t="shared" si="425"/>
        <v>-5.22</v>
      </c>
      <c r="AV2307" s="4">
        <f>SUM(AU$3:AU2307)</f>
        <v>-1587.3199999999972</v>
      </c>
    </row>
    <row r="2308" spans="1:48" x14ac:dyDescent="0.25">
      <c r="A2308">
        <f t="shared" ref="A2308:A2371" si="433">IF(AND(H2308&lt;&gt;"",I2308&lt;&gt;"",J2308&lt;&gt;"",K2308&lt;&gt;"",L2308&lt;&gt;"",M2308&lt;&gt;"",N2308&lt;&gt;"",O2308&lt;&gt;"",P2308&lt;&gt;"",Q2308&lt;&gt;"",R2308&lt;&gt;"",U2308&lt;&gt;"",X2308&lt;&gt;"",AA2308&lt;&gt;"",AD2308&lt;&gt;"",AG2308&lt;&gt;"",AJ2308&lt;&gt;"",AM2308&lt;&gt;"",AP2308&lt;&gt;""),1,0)</f>
        <v>1</v>
      </c>
      <c r="B2308">
        <f t="shared" si="432"/>
        <v>4145</v>
      </c>
      <c r="C2308" s="1">
        <v>43783</v>
      </c>
      <c r="D2308" t="s">
        <v>2718</v>
      </c>
      <c r="E2308" t="s">
        <v>2900</v>
      </c>
      <c r="F2308" t="s">
        <v>2824</v>
      </c>
      <c r="G2308" t="s">
        <v>2837</v>
      </c>
      <c r="H2308">
        <v>2019</v>
      </c>
      <c r="I2308">
        <v>11</v>
      </c>
      <c r="J2308">
        <v>14</v>
      </c>
      <c r="K2308" t="s">
        <v>98</v>
      </c>
      <c r="L2308">
        <v>5</v>
      </c>
      <c r="M2308" s="3">
        <v>2</v>
      </c>
      <c r="N2308" s="3">
        <v>1</v>
      </c>
      <c r="O2308" s="13">
        <v>1.02</v>
      </c>
      <c r="P2308">
        <v>34</v>
      </c>
      <c r="Q2308">
        <v>76</v>
      </c>
      <c r="R2308" s="2">
        <v>4</v>
      </c>
      <c r="S2308" s="7">
        <f t="shared" si="426"/>
        <v>3</v>
      </c>
      <c r="T2308" s="7">
        <f>SUM($S$3:S2308)</f>
        <v>-48.650000000000361</v>
      </c>
      <c r="U2308" s="2">
        <v>1.22</v>
      </c>
      <c r="V2308" s="7">
        <f t="shared" si="427"/>
        <v>-1</v>
      </c>
      <c r="W2308" s="7">
        <f>SUM($V$3:V2308)</f>
        <v>-266.43999999999949</v>
      </c>
      <c r="X2308" s="8">
        <v>1.03</v>
      </c>
      <c r="Y2308" s="7">
        <f t="shared" ref="Y2308:Y2371" si="434">IF($A2308=1,(X2308-1)*IF($M2308+$N2308&gt;1.5,1,0)+(-1)*(1-IF($M2308+$N2308&gt;1.5,1,0)),"")</f>
        <v>3.0000000000000027E-2</v>
      </c>
      <c r="Z2308" s="7">
        <f>SUM($Y$3:Y2308)</f>
        <v>-76.860000000000369</v>
      </c>
      <c r="AA2308" s="8">
        <v>15</v>
      </c>
      <c r="AB2308" s="7">
        <f t="shared" ref="AB2308:AB2371" si="435">IF($A2308=1,(AA2308-1)*IF($M2308+$N2308&lt;1.5,1,0)+(-1)*(1-IF($M2308+$N2308&lt;1.5,1,0)),"")</f>
        <v>-1</v>
      </c>
      <c r="AC2308" s="7">
        <f>SUM($AB$3:AB2308)</f>
        <v>-293.25999999999988</v>
      </c>
      <c r="AD2308" s="2">
        <v>1.1200000000000001</v>
      </c>
      <c r="AE2308" s="7">
        <f t="shared" si="428"/>
        <v>0.12000000000000011</v>
      </c>
      <c r="AF2308" s="7">
        <f>SUM(AE$3:AE2308)</f>
        <v>-42.900000000000304</v>
      </c>
      <c r="AG2308" s="2">
        <v>6</v>
      </c>
      <c r="AH2308" s="7">
        <f t="shared" ref="AH2308:AH2371" si="436">IF($A2308=1,(AG2308-1)*IF($M2308+$N2308&lt;2.5,1,0)+(-1)*(1-IF($M2308+$N2308&lt;2.5,1,0)),"")</f>
        <v>-1</v>
      </c>
      <c r="AI2308" s="7">
        <f>SUM(AH$3:AH2308)</f>
        <v>-217.56000000000014</v>
      </c>
      <c r="AJ2308" s="2">
        <v>19</v>
      </c>
      <c r="AK2308" s="7">
        <f t="shared" si="429"/>
        <v>-1</v>
      </c>
      <c r="AL2308" s="7">
        <f>SUM(AK$3:AK2308)</f>
        <v>-409</v>
      </c>
      <c r="AM2308" s="2">
        <v>29</v>
      </c>
      <c r="AN2308" s="7">
        <f t="shared" si="430"/>
        <v>28</v>
      </c>
      <c r="AO2308" s="7">
        <f>SUM(AN$3:AN2308)</f>
        <v>119</v>
      </c>
      <c r="AP2308" s="2">
        <v>51</v>
      </c>
      <c r="AQ2308" s="7">
        <f t="shared" si="431"/>
        <v>-1</v>
      </c>
      <c r="AR2308" s="7">
        <f>SUM(AQ$3:AQ2308)</f>
        <v>-325.5</v>
      </c>
      <c r="AU2308" s="5">
        <f t="shared" ref="AU2308:AU2371" si="437">SUM(S2308,V2308,Y2308,AB2308,AE2308,AH2308,AK2308,AN2308,AQ2308)</f>
        <v>26.15</v>
      </c>
      <c r="AV2308" s="4">
        <f>SUM(AU$3:AU2308)</f>
        <v>-1561.1699999999971</v>
      </c>
    </row>
    <row r="2309" spans="1:48" x14ac:dyDescent="0.25">
      <c r="A2309">
        <f t="shared" si="433"/>
        <v>1</v>
      </c>
      <c r="B2309">
        <f t="shared" si="432"/>
        <v>4144</v>
      </c>
      <c r="C2309" s="1">
        <v>43783</v>
      </c>
      <c r="D2309" t="s">
        <v>2718</v>
      </c>
      <c r="E2309" t="s">
        <v>2901</v>
      </c>
      <c r="F2309" t="s">
        <v>2835</v>
      </c>
      <c r="G2309" t="s">
        <v>2843</v>
      </c>
      <c r="H2309">
        <v>2019</v>
      </c>
      <c r="I2309">
        <v>11</v>
      </c>
      <c r="J2309">
        <v>14</v>
      </c>
      <c r="K2309" t="s">
        <v>98</v>
      </c>
      <c r="L2309">
        <v>5</v>
      </c>
      <c r="M2309" s="3">
        <v>6</v>
      </c>
      <c r="N2309" s="3">
        <v>0</v>
      </c>
      <c r="O2309" s="13">
        <v>1.03</v>
      </c>
      <c r="P2309">
        <v>23</v>
      </c>
      <c r="Q2309">
        <v>67</v>
      </c>
      <c r="R2309" s="2">
        <v>5.5</v>
      </c>
      <c r="S2309" s="7">
        <f t="shared" ref="S2309:S2372" si="438">IF($A2309=1,(R2309-1)*IF(AND($M2309&gt;0, $N2309&gt;0),1,0)+(-1)*(1-IF(AND($M2309&gt;0, $N2309&gt;0),1,0)),"")</f>
        <v>-1</v>
      </c>
      <c r="T2309" s="7">
        <f>SUM($S$3:S2309)</f>
        <v>-49.650000000000361</v>
      </c>
      <c r="U2309" s="2">
        <v>1.1399999999999999</v>
      </c>
      <c r="V2309" s="7">
        <f t="shared" ref="V2309:V2372" si="439">IF($A2309=1,(U2309-1)*IF(OR($M2309&lt;=0, $N2309&lt;=0),1,0)+(-1)*(1-IF(OR($M2309&lt;=0, $N2309&lt;=0),1,0)),"")</f>
        <v>0.1399999999999999</v>
      </c>
      <c r="W2309" s="7">
        <f>SUM($V$3:V2309)</f>
        <v>-266.2999999999995</v>
      </c>
      <c r="X2309" s="8">
        <v>1.05</v>
      </c>
      <c r="Y2309" s="7">
        <f t="shared" si="434"/>
        <v>5.0000000000000044E-2</v>
      </c>
      <c r="Z2309" s="7">
        <f>SUM($Y$3:Y2309)</f>
        <v>-76.810000000000372</v>
      </c>
      <c r="AA2309" s="8">
        <v>11</v>
      </c>
      <c r="AB2309" s="7">
        <f t="shared" si="435"/>
        <v>-1</v>
      </c>
      <c r="AC2309" s="7">
        <f>SUM($AB$3:AB2309)</f>
        <v>-294.25999999999988</v>
      </c>
      <c r="AD2309" s="2">
        <v>1.2</v>
      </c>
      <c r="AE2309" s="7">
        <f t="shared" ref="AE2309:AE2372" si="440">IF($A2309=1,(AD2309-1)*IF($M2309+$N2309&gt;2.5,1,0)+(-1)*(1-IF($M2309+$N2309&gt;2.5,1,0)),"")</f>
        <v>0.19999999999999996</v>
      </c>
      <c r="AF2309" s="7">
        <f>SUM(AE$3:AE2309)</f>
        <v>-42.700000000000301</v>
      </c>
      <c r="AG2309" s="2">
        <v>4.33</v>
      </c>
      <c r="AH2309" s="7">
        <f t="shared" si="436"/>
        <v>-1</v>
      </c>
      <c r="AI2309" s="7">
        <f>SUM(AH$3:AH2309)</f>
        <v>-218.56000000000014</v>
      </c>
      <c r="AJ2309" s="2">
        <v>15</v>
      </c>
      <c r="AK2309" s="7">
        <f t="shared" ref="AK2309:AK2372" si="441">IF($A2309=1,(AJ2309-1)*IF(AND($M2309=1,$N2309=0),1,0)+(-1)*(1-IF(AND($M2309=1,$N2309=0),1,0)),"")</f>
        <v>-1</v>
      </c>
      <c r="AL2309" s="7">
        <f>SUM(AK$3:AK2309)</f>
        <v>-410</v>
      </c>
      <c r="AM2309" s="2">
        <v>34</v>
      </c>
      <c r="AN2309" s="7">
        <f t="shared" ref="AN2309:AN2372" si="442">IF($A2309=1,(AM2309-1)*IF(AND($M2309=2,$N2309=1),1,0)+(-1)*(1-IF(AND($M2309=2,$N2309=1),1,0)),"")</f>
        <v>-1</v>
      </c>
      <c r="AO2309" s="7">
        <f>SUM(AN$3:AN2309)</f>
        <v>118</v>
      </c>
      <c r="AP2309" s="2">
        <v>41</v>
      </c>
      <c r="AQ2309" s="7">
        <f t="shared" ref="AQ2309:AQ2372" si="443">IF($A2309=1,(AP2309-1)*IF(AND($M2309=1,$N2309=1),1,0)+(-1)*(1-IF(AND($M2309=1,$N2309=1),1,0)),"")</f>
        <v>-1</v>
      </c>
      <c r="AR2309" s="7">
        <f>SUM(AQ$3:AQ2309)</f>
        <v>-326.5</v>
      </c>
      <c r="AS2309">
        <v>1.1100000000000001</v>
      </c>
      <c r="AT2309">
        <v>6.4</v>
      </c>
      <c r="AU2309" s="5">
        <f t="shared" si="437"/>
        <v>-5.61</v>
      </c>
      <c r="AV2309" s="4">
        <f>SUM(AU$3:AU2309)</f>
        <v>-1566.779999999997</v>
      </c>
    </row>
    <row r="2310" spans="1:48" x14ac:dyDescent="0.25">
      <c r="A2310">
        <f t="shared" si="433"/>
        <v>1</v>
      </c>
      <c r="B2310">
        <f t="shared" si="432"/>
        <v>4143</v>
      </c>
      <c r="C2310" s="1">
        <v>43783</v>
      </c>
      <c r="D2310" t="s">
        <v>2718</v>
      </c>
      <c r="E2310" t="s">
        <v>2902</v>
      </c>
      <c r="F2310" t="s">
        <v>2840</v>
      </c>
      <c r="G2310" t="s">
        <v>2834</v>
      </c>
      <c r="H2310">
        <v>2019</v>
      </c>
      <c r="I2310">
        <v>11</v>
      </c>
      <c r="J2310">
        <v>14</v>
      </c>
      <c r="K2310" t="s">
        <v>98</v>
      </c>
      <c r="L2310">
        <v>5</v>
      </c>
      <c r="M2310" s="3">
        <v>3</v>
      </c>
      <c r="N2310" s="3">
        <v>2</v>
      </c>
      <c r="O2310" s="13">
        <v>1.1599999999999999</v>
      </c>
      <c r="P2310">
        <v>8</v>
      </c>
      <c r="Q2310">
        <v>21</v>
      </c>
      <c r="R2310" s="2">
        <v>2.25</v>
      </c>
      <c r="S2310" s="7">
        <f t="shared" si="438"/>
        <v>1.25</v>
      </c>
      <c r="T2310" s="7">
        <f>SUM($S$3:S2310)</f>
        <v>-48.400000000000361</v>
      </c>
      <c r="U2310" s="2">
        <v>1.57</v>
      </c>
      <c r="V2310" s="7">
        <f t="shared" si="439"/>
        <v>-1</v>
      </c>
      <c r="W2310" s="7">
        <f>SUM($V$3:V2310)</f>
        <v>-267.2999999999995</v>
      </c>
      <c r="X2310" s="8">
        <v>1.1200000000000001</v>
      </c>
      <c r="Y2310" s="7">
        <f t="shared" si="434"/>
        <v>0.12000000000000011</v>
      </c>
      <c r="Z2310" s="7">
        <f>SUM($Y$3:Y2310)</f>
        <v>-76.690000000000367</v>
      </c>
      <c r="AA2310" s="8">
        <v>6</v>
      </c>
      <c r="AB2310" s="7">
        <f t="shared" si="435"/>
        <v>-1</v>
      </c>
      <c r="AC2310" s="7">
        <f>SUM($AB$3:AB2310)</f>
        <v>-295.25999999999988</v>
      </c>
      <c r="AD2310" s="2">
        <v>1.44</v>
      </c>
      <c r="AE2310" s="7">
        <f t="shared" si="440"/>
        <v>0.43999999999999995</v>
      </c>
      <c r="AF2310" s="7">
        <f>SUM(AE$3:AE2310)</f>
        <v>-42.260000000000304</v>
      </c>
      <c r="AG2310" s="2">
        <v>2.7</v>
      </c>
      <c r="AH2310" s="7">
        <f t="shared" si="436"/>
        <v>-1</v>
      </c>
      <c r="AI2310" s="7">
        <f>SUM(AH$3:AH2310)</f>
        <v>-219.56000000000014</v>
      </c>
      <c r="AJ2310" s="2">
        <v>8.5</v>
      </c>
      <c r="AK2310" s="7">
        <f t="shared" si="441"/>
        <v>-1</v>
      </c>
      <c r="AL2310" s="7">
        <f>SUM(AK$3:AK2310)</f>
        <v>-411</v>
      </c>
      <c r="AM2310" s="2">
        <v>11</v>
      </c>
      <c r="AN2310" s="7">
        <f t="shared" si="442"/>
        <v>-1</v>
      </c>
      <c r="AO2310" s="7">
        <f>SUM(AN$3:AN2310)</f>
        <v>117</v>
      </c>
      <c r="AP2310" s="2">
        <v>15</v>
      </c>
      <c r="AQ2310" s="7">
        <f t="shared" si="443"/>
        <v>-1</v>
      </c>
      <c r="AR2310" s="7">
        <f>SUM(AQ$3:AQ2310)</f>
        <v>-327.5</v>
      </c>
      <c r="AS2310">
        <v>1.47</v>
      </c>
      <c r="AT2310">
        <v>2.6</v>
      </c>
      <c r="AU2310" s="5">
        <f t="shared" si="437"/>
        <v>-4.1899999999999995</v>
      </c>
      <c r="AV2310" s="4">
        <f>SUM(AU$3:AU2310)</f>
        <v>-1570.9699999999971</v>
      </c>
    </row>
    <row r="2311" spans="1:48" x14ac:dyDescent="0.25">
      <c r="A2311">
        <f t="shared" si="433"/>
        <v>1</v>
      </c>
      <c r="B2311">
        <f t="shared" si="432"/>
        <v>4142</v>
      </c>
      <c r="C2311" s="1">
        <v>43783</v>
      </c>
      <c r="D2311" t="s">
        <v>2718</v>
      </c>
      <c r="E2311" t="s">
        <v>2903</v>
      </c>
      <c r="F2311" t="s">
        <v>2826</v>
      </c>
      <c r="G2311" t="s">
        <v>2838</v>
      </c>
      <c r="H2311">
        <v>2019</v>
      </c>
      <c r="I2311">
        <v>11</v>
      </c>
      <c r="J2311">
        <v>14</v>
      </c>
      <c r="K2311" t="s">
        <v>98</v>
      </c>
      <c r="L2311">
        <v>5</v>
      </c>
      <c r="M2311" s="3">
        <v>0</v>
      </c>
      <c r="N2311" s="3">
        <v>0</v>
      </c>
      <c r="O2311" s="13">
        <v>1.66</v>
      </c>
      <c r="P2311">
        <v>4</v>
      </c>
      <c r="Q2311">
        <v>5.75</v>
      </c>
      <c r="R2311" s="2">
        <v>2</v>
      </c>
      <c r="S2311" s="7">
        <f t="shared" si="438"/>
        <v>-1</v>
      </c>
      <c r="T2311" s="7">
        <f>SUM($S$3:S2311)</f>
        <v>-49.400000000000361</v>
      </c>
      <c r="U2311" s="2">
        <v>1.72</v>
      </c>
      <c r="V2311" s="7">
        <f t="shared" si="439"/>
        <v>0.72</v>
      </c>
      <c r="W2311" s="7">
        <f>SUM($V$3:V2311)</f>
        <v>-266.57999999999947</v>
      </c>
      <c r="X2311" s="8">
        <v>1.33</v>
      </c>
      <c r="Y2311" s="7">
        <f t="shared" si="434"/>
        <v>-1</v>
      </c>
      <c r="Z2311" s="7">
        <f>SUM($Y$3:Y2311)</f>
        <v>-77.690000000000367</v>
      </c>
      <c r="AA2311" s="8">
        <v>3.25</v>
      </c>
      <c r="AB2311" s="7">
        <f t="shared" si="435"/>
        <v>2.25</v>
      </c>
      <c r="AC2311" s="7">
        <f>SUM($AB$3:AB2311)</f>
        <v>-293.00999999999988</v>
      </c>
      <c r="AD2311" s="2">
        <v>2.0499999999999998</v>
      </c>
      <c r="AE2311" s="7">
        <f t="shared" si="440"/>
        <v>-1</v>
      </c>
      <c r="AF2311" s="7">
        <f>SUM(AE$3:AE2311)</f>
        <v>-43.260000000000304</v>
      </c>
      <c r="AG2311" s="2">
        <v>1.75</v>
      </c>
      <c r="AH2311" s="7">
        <f t="shared" si="436"/>
        <v>0.75</v>
      </c>
      <c r="AI2311" s="7">
        <f>SUM(AH$3:AH2311)</f>
        <v>-218.81000000000014</v>
      </c>
      <c r="AJ2311" s="2">
        <v>6.5</v>
      </c>
      <c r="AK2311" s="7">
        <f t="shared" si="441"/>
        <v>-1</v>
      </c>
      <c r="AL2311" s="7">
        <f>SUM(AK$3:AK2311)</f>
        <v>-412</v>
      </c>
      <c r="AM2311" s="2">
        <v>9</v>
      </c>
      <c r="AN2311" s="7">
        <f t="shared" si="442"/>
        <v>-1</v>
      </c>
      <c r="AO2311" s="7">
        <f>SUM(AN$3:AN2311)</f>
        <v>116</v>
      </c>
      <c r="AP2311" s="2">
        <v>7.5</v>
      </c>
      <c r="AQ2311" s="7">
        <f t="shared" si="443"/>
        <v>-1</v>
      </c>
      <c r="AR2311" s="7">
        <f>SUM(AQ$3:AQ2311)</f>
        <v>-328.5</v>
      </c>
      <c r="AS2311">
        <v>2.75</v>
      </c>
      <c r="AT2311">
        <v>1.42</v>
      </c>
      <c r="AU2311" s="5">
        <f t="shared" si="437"/>
        <v>-2.2800000000000002</v>
      </c>
      <c r="AV2311" s="4">
        <f>SUM(AU$3:AU2311)</f>
        <v>-1573.249999999997</v>
      </c>
    </row>
    <row r="2312" spans="1:48" x14ac:dyDescent="0.25">
      <c r="A2312">
        <f t="shared" si="433"/>
        <v>1</v>
      </c>
      <c r="B2312">
        <f t="shared" si="432"/>
        <v>4141</v>
      </c>
      <c r="C2312" s="1">
        <v>43783</v>
      </c>
      <c r="D2312" t="s">
        <v>2749</v>
      </c>
      <c r="E2312" t="s">
        <v>2904</v>
      </c>
      <c r="F2312" t="s">
        <v>2828</v>
      </c>
      <c r="G2312" t="s">
        <v>2764</v>
      </c>
      <c r="H2312">
        <v>2019</v>
      </c>
      <c r="I2312">
        <v>11</v>
      </c>
      <c r="J2312">
        <v>14</v>
      </c>
      <c r="K2312" t="s">
        <v>98</v>
      </c>
      <c r="L2312">
        <v>5</v>
      </c>
      <c r="M2312" s="3">
        <v>0</v>
      </c>
      <c r="N2312" s="3">
        <v>1</v>
      </c>
      <c r="O2312" s="13">
        <v>3.3</v>
      </c>
      <c r="P2312">
        <v>3.3</v>
      </c>
      <c r="Q2312">
        <v>2.0499999999999998</v>
      </c>
      <c r="R2312" s="2">
        <v>1.9</v>
      </c>
      <c r="S2312" s="7">
        <f t="shared" si="438"/>
        <v>-1</v>
      </c>
      <c r="T2312" s="7">
        <f>SUM($S$3:S2312)</f>
        <v>-50.400000000000361</v>
      </c>
      <c r="U2312" s="2">
        <v>1.8</v>
      </c>
      <c r="V2312" s="7">
        <f t="shared" si="439"/>
        <v>0.8</v>
      </c>
      <c r="W2312" s="7">
        <f>SUM($V$3:V2312)</f>
        <v>-265.77999999999946</v>
      </c>
      <c r="X2312" s="8">
        <v>1.36</v>
      </c>
      <c r="Y2312" s="7">
        <f t="shared" si="434"/>
        <v>-1</v>
      </c>
      <c r="Z2312" s="7">
        <f>SUM($Y$3:Y2312)</f>
        <v>-78.690000000000367</v>
      </c>
      <c r="AA2312" s="8">
        <v>3</v>
      </c>
      <c r="AB2312" s="7">
        <f t="shared" si="435"/>
        <v>2</v>
      </c>
      <c r="AC2312" s="7">
        <f>SUM($AB$3:AB2312)</f>
        <v>-291.00999999999988</v>
      </c>
      <c r="AD2312" s="2">
        <v>2.2999999999999998</v>
      </c>
      <c r="AE2312" s="7">
        <f t="shared" si="440"/>
        <v>-1</v>
      </c>
      <c r="AF2312" s="7">
        <f>SUM(AE$3:AE2312)</f>
        <v>-44.260000000000304</v>
      </c>
      <c r="AG2312" s="2">
        <v>1.6</v>
      </c>
      <c r="AH2312" s="7">
        <f t="shared" si="436"/>
        <v>0.60000000000000009</v>
      </c>
      <c r="AI2312" s="7">
        <f>SUM(AH$3:AH2312)</f>
        <v>-218.21000000000015</v>
      </c>
      <c r="AJ2312" s="2">
        <v>9</v>
      </c>
      <c r="AK2312" s="7">
        <f t="shared" si="441"/>
        <v>-1</v>
      </c>
      <c r="AL2312" s="7">
        <f>SUM(AK$3:AK2312)</f>
        <v>-413</v>
      </c>
      <c r="AM2312" s="2">
        <v>12</v>
      </c>
      <c r="AN2312" s="7">
        <f t="shared" si="442"/>
        <v>-1</v>
      </c>
      <c r="AO2312" s="7">
        <f>SUM(AN$3:AN2312)</f>
        <v>115</v>
      </c>
      <c r="AP2312" s="2">
        <v>6.5</v>
      </c>
      <c r="AQ2312" s="7">
        <f t="shared" si="443"/>
        <v>-1</v>
      </c>
      <c r="AR2312" s="7">
        <f>SUM(AQ$3:AQ2312)</f>
        <v>-329.5</v>
      </c>
      <c r="AU2312" s="5">
        <f t="shared" si="437"/>
        <v>-2.5999999999999996</v>
      </c>
      <c r="AV2312" s="4">
        <f>SUM(AU$3:AU2312)</f>
        <v>-1575.849999999997</v>
      </c>
    </row>
    <row r="2313" spans="1:48" x14ac:dyDescent="0.25">
      <c r="A2313">
        <f t="shared" si="433"/>
        <v>1</v>
      </c>
      <c r="B2313">
        <f t="shared" si="432"/>
        <v>4140</v>
      </c>
      <c r="C2313" s="1">
        <v>43783</v>
      </c>
      <c r="D2313" t="s">
        <v>2749</v>
      </c>
      <c r="E2313" t="s">
        <v>2905</v>
      </c>
      <c r="F2313" t="s">
        <v>2781</v>
      </c>
      <c r="G2313" t="s">
        <v>2844</v>
      </c>
      <c r="H2313">
        <v>2019</v>
      </c>
      <c r="I2313">
        <v>11</v>
      </c>
      <c r="J2313">
        <v>14</v>
      </c>
      <c r="K2313" t="s">
        <v>98</v>
      </c>
      <c r="L2313">
        <v>5</v>
      </c>
      <c r="M2313" s="3">
        <v>3</v>
      </c>
      <c r="N2313" s="3">
        <v>1</v>
      </c>
      <c r="O2313" s="13">
        <v>1.5</v>
      </c>
      <c r="P2313">
        <v>4.33</v>
      </c>
      <c r="Q2313">
        <v>6</v>
      </c>
      <c r="R2313" s="2">
        <v>2.2000000000000002</v>
      </c>
      <c r="S2313" s="7">
        <f t="shared" si="438"/>
        <v>1.2000000000000002</v>
      </c>
      <c r="T2313" s="7">
        <f>SUM($S$3:S2313)</f>
        <v>-49.200000000000358</v>
      </c>
      <c r="U2313" s="2">
        <v>1.61</v>
      </c>
      <c r="V2313" s="7">
        <f t="shared" si="439"/>
        <v>-1</v>
      </c>
      <c r="W2313" s="7">
        <f>SUM($V$3:V2313)</f>
        <v>-266.77999999999946</v>
      </c>
      <c r="X2313" s="8">
        <v>1.4</v>
      </c>
      <c r="Y2313" s="7">
        <f t="shared" si="434"/>
        <v>0.39999999999999991</v>
      </c>
      <c r="Z2313" s="7">
        <f>SUM($Y$3:Y2313)</f>
        <v>-78.290000000000362</v>
      </c>
      <c r="AA2313" s="8">
        <v>2.75</v>
      </c>
      <c r="AB2313" s="7">
        <f t="shared" si="435"/>
        <v>-1</v>
      </c>
      <c r="AC2313" s="7">
        <f>SUM($AB$3:AB2313)</f>
        <v>-292.00999999999988</v>
      </c>
      <c r="AD2313" s="2">
        <v>2.15</v>
      </c>
      <c r="AE2313" s="7">
        <f t="shared" si="440"/>
        <v>1.1499999999999999</v>
      </c>
      <c r="AF2313" s="7">
        <f>SUM(AE$3:AE2313)</f>
        <v>-43.110000000000305</v>
      </c>
      <c r="AG2313" s="2">
        <v>1.66</v>
      </c>
      <c r="AH2313" s="7">
        <f t="shared" si="436"/>
        <v>-1</v>
      </c>
      <c r="AI2313" s="7">
        <f>SUM(AH$3:AH2313)</f>
        <v>-219.21000000000015</v>
      </c>
      <c r="AJ2313" s="2">
        <v>5</v>
      </c>
      <c r="AK2313" s="7">
        <f t="shared" si="441"/>
        <v>-1</v>
      </c>
      <c r="AL2313" s="7">
        <f>SUM(AK$3:AK2313)</f>
        <v>-414</v>
      </c>
      <c r="AM2313" s="2">
        <v>8</v>
      </c>
      <c r="AN2313" s="7">
        <f t="shared" si="442"/>
        <v>-1</v>
      </c>
      <c r="AO2313" s="7">
        <f>SUM(AN$3:AN2313)</f>
        <v>114</v>
      </c>
      <c r="AP2313" s="2">
        <v>8</v>
      </c>
      <c r="AQ2313" s="7">
        <f t="shared" si="443"/>
        <v>-1</v>
      </c>
      <c r="AR2313" s="7">
        <f>SUM(AQ$3:AQ2313)</f>
        <v>-330.5</v>
      </c>
      <c r="AS2313">
        <v>2.1</v>
      </c>
      <c r="AT2313">
        <v>1.77</v>
      </c>
      <c r="AU2313" s="5">
        <f t="shared" si="437"/>
        <v>-3.25</v>
      </c>
      <c r="AV2313" s="4">
        <f>SUM(AU$3:AU2313)</f>
        <v>-1579.099999999997</v>
      </c>
    </row>
    <row r="2314" spans="1:48" x14ac:dyDescent="0.25">
      <c r="A2314">
        <f t="shared" si="433"/>
        <v>1</v>
      </c>
      <c r="B2314">
        <f t="shared" si="432"/>
        <v>4139</v>
      </c>
      <c r="C2314" s="1">
        <v>43783</v>
      </c>
      <c r="D2314" t="s">
        <v>2749</v>
      </c>
      <c r="E2314" t="s">
        <v>2906</v>
      </c>
      <c r="F2314" t="s">
        <v>2841</v>
      </c>
      <c r="G2314" t="s">
        <v>2730</v>
      </c>
      <c r="H2314">
        <v>2019</v>
      </c>
      <c r="I2314">
        <v>11</v>
      </c>
      <c r="J2314">
        <v>14</v>
      </c>
      <c r="K2314" t="s">
        <v>98</v>
      </c>
      <c r="L2314">
        <v>5</v>
      </c>
      <c r="M2314" s="3">
        <v>1</v>
      </c>
      <c r="N2314" s="3">
        <v>0</v>
      </c>
      <c r="O2314" s="13">
        <v>1.22</v>
      </c>
      <c r="P2314">
        <v>5.25</v>
      </c>
      <c r="Q2314">
        <v>11</v>
      </c>
      <c r="R2314" s="2">
        <v>2.2000000000000002</v>
      </c>
      <c r="S2314" s="7">
        <f t="shared" si="438"/>
        <v>-1</v>
      </c>
      <c r="T2314" s="7">
        <f>SUM($S$3:S2314)</f>
        <v>-50.200000000000358</v>
      </c>
      <c r="U2314" s="2">
        <v>1.61</v>
      </c>
      <c r="V2314" s="7">
        <f t="shared" si="439"/>
        <v>0.6100000000000001</v>
      </c>
      <c r="W2314" s="7">
        <f>SUM($V$3:V2314)</f>
        <v>-266.16999999999945</v>
      </c>
      <c r="X2314" s="8">
        <v>1.2</v>
      </c>
      <c r="Y2314" s="7">
        <f t="shared" si="434"/>
        <v>-1</v>
      </c>
      <c r="Z2314" s="7">
        <f>SUM($Y$3:Y2314)</f>
        <v>-79.290000000000362</v>
      </c>
      <c r="AA2314" s="8">
        <v>4.33</v>
      </c>
      <c r="AB2314" s="7">
        <f t="shared" si="435"/>
        <v>3.33</v>
      </c>
      <c r="AC2314" s="7">
        <f>SUM($AB$3:AB2314)</f>
        <v>-288.67999999999989</v>
      </c>
      <c r="AD2314" s="2">
        <v>1.65</v>
      </c>
      <c r="AE2314" s="7">
        <f t="shared" si="440"/>
        <v>-1</v>
      </c>
      <c r="AF2314" s="7">
        <f>SUM(AE$3:AE2314)</f>
        <v>-44.110000000000305</v>
      </c>
      <c r="AG2314" s="2">
        <v>2.2000000000000002</v>
      </c>
      <c r="AH2314" s="7">
        <f t="shared" si="436"/>
        <v>1.2000000000000002</v>
      </c>
      <c r="AI2314" s="7">
        <f>SUM(AH$3:AH2314)</f>
        <v>-218.01000000000016</v>
      </c>
      <c r="AJ2314" s="2">
        <v>6.5</v>
      </c>
      <c r="AK2314" s="7">
        <f t="shared" si="441"/>
        <v>5.5</v>
      </c>
      <c r="AL2314" s="7">
        <f>SUM(AK$3:AK2314)</f>
        <v>-408.5</v>
      </c>
      <c r="AM2314" s="2">
        <v>8.5</v>
      </c>
      <c r="AN2314" s="7">
        <f t="shared" si="442"/>
        <v>-1</v>
      </c>
      <c r="AO2314" s="7">
        <f>SUM(AN$3:AN2314)</f>
        <v>113</v>
      </c>
      <c r="AP2314" s="2">
        <v>11</v>
      </c>
      <c r="AQ2314" s="7">
        <f t="shared" si="443"/>
        <v>-1</v>
      </c>
      <c r="AR2314" s="7">
        <f>SUM(AQ$3:AQ2314)</f>
        <v>-331.5</v>
      </c>
      <c r="AU2314" s="5">
        <f t="shared" si="437"/>
        <v>5.6400000000000006</v>
      </c>
      <c r="AV2314" s="4">
        <f>SUM(AU$3:AU2314)</f>
        <v>-1573.4599999999969</v>
      </c>
    </row>
    <row r="2315" spans="1:48" x14ac:dyDescent="0.25">
      <c r="A2315">
        <f t="shared" si="433"/>
        <v>1</v>
      </c>
      <c r="B2315">
        <f t="shared" si="432"/>
        <v>4138</v>
      </c>
      <c r="C2315" s="1">
        <v>43782</v>
      </c>
      <c r="D2315" t="s">
        <v>2702</v>
      </c>
      <c r="E2315" t="s">
        <v>2907</v>
      </c>
      <c r="F2315" t="s">
        <v>2908</v>
      </c>
      <c r="G2315" t="s">
        <v>2820</v>
      </c>
      <c r="H2315">
        <v>2019</v>
      </c>
      <c r="I2315">
        <v>11</v>
      </c>
      <c r="J2315">
        <v>13</v>
      </c>
      <c r="K2315" t="s">
        <v>89</v>
      </c>
      <c r="L2315">
        <v>4</v>
      </c>
      <c r="M2315" s="3">
        <v>0</v>
      </c>
      <c r="N2315" s="3">
        <v>0</v>
      </c>
      <c r="O2315" s="13">
        <v>2.15</v>
      </c>
      <c r="P2315">
        <v>3.2</v>
      </c>
      <c r="Q2315">
        <v>3.3</v>
      </c>
      <c r="R2315" s="2">
        <v>2.5</v>
      </c>
      <c r="S2315" s="7">
        <f t="shared" si="438"/>
        <v>-1</v>
      </c>
      <c r="T2315" s="7">
        <f>SUM($S$3:S2315)</f>
        <v>-51.200000000000358</v>
      </c>
      <c r="U2315" s="2">
        <v>1.5</v>
      </c>
      <c r="V2315" s="7">
        <f t="shared" si="439"/>
        <v>0.5</v>
      </c>
      <c r="W2315" s="7">
        <f>SUM($V$3:V2315)</f>
        <v>-265.66999999999945</v>
      </c>
      <c r="X2315" s="8">
        <v>1.66</v>
      </c>
      <c r="Y2315" s="7">
        <f t="shared" si="434"/>
        <v>-1</v>
      </c>
      <c r="Z2315" s="7">
        <f>SUM($Y$3:Y2315)</f>
        <v>-80.290000000000362</v>
      </c>
      <c r="AA2315" s="8">
        <v>2.1</v>
      </c>
      <c r="AB2315" s="7">
        <f t="shared" si="435"/>
        <v>1.1000000000000001</v>
      </c>
      <c r="AC2315" s="7">
        <f>SUM($AB$3:AB2315)</f>
        <v>-287.57999999999987</v>
      </c>
      <c r="AD2315" s="2">
        <v>3.4</v>
      </c>
      <c r="AE2315" s="7">
        <f t="shared" si="440"/>
        <v>-1</v>
      </c>
      <c r="AF2315" s="7">
        <f>SUM(AE$3:AE2315)</f>
        <v>-45.110000000000305</v>
      </c>
      <c r="AG2315" s="2">
        <v>1.33</v>
      </c>
      <c r="AH2315" s="7">
        <f t="shared" si="436"/>
        <v>0.33000000000000007</v>
      </c>
      <c r="AI2315" s="7">
        <f>SUM(AH$3:AH2315)</f>
        <v>-217.68000000000015</v>
      </c>
      <c r="AJ2315" s="2">
        <v>5</v>
      </c>
      <c r="AK2315" s="7">
        <f t="shared" si="441"/>
        <v>-1</v>
      </c>
      <c r="AL2315" s="7">
        <f>SUM(AK$3:AK2315)</f>
        <v>-409.5</v>
      </c>
      <c r="AM2315" s="2">
        <v>11</v>
      </c>
      <c r="AN2315" s="7">
        <f t="shared" si="442"/>
        <v>-1</v>
      </c>
      <c r="AO2315" s="7">
        <f>SUM(AN$3:AN2315)</f>
        <v>112</v>
      </c>
      <c r="AP2315" s="2">
        <v>7</v>
      </c>
      <c r="AQ2315" s="7">
        <f t="shared" si="443"/>
        <v>-1</v>
      </c>
      <c r="AR2315" s="7">
        <f>SUM(AQ$3:AQ2315)</f>
        <v>-332.5</v>
      </c>
      <c r="AU2315" s="5">
        <f t="shared" si="437"/>
        <v>-4.07</v>
      </c>
      <c r="AV2315" s="4">
        <f>SUM(AU$3:AU2315)</f>
        <v>-1577.5299999999968</v>
      </c>
    </row>
    <row r="2316" spans="1:48" x14ac:dyDescent="0.25">
      <c r="A2316">
        <f t="shared" si="433"/>
        <v>1</v>
      </c>
      <c r="B2316">
        <f t="shared" si="432"/>
        <v>4137</v>
      </c>
      <c r="C2316" s="1">
        <v>43782</v>
      </c>
      <c r="D2316" t="s">
        <v>2702</v>
      </c>
      <c r="E2316" t="s">
        <v>2909</v>
      </c>
      <c r="F2316" t="s">
        <v>2815</v>
      </c>
      <c r="G2316" t="s">
        <v>2910</v>
      </c>
      <c r="H2316">
        <v>2019</v>
      </c>
      <c r="I2316">
        <v>11</v>
      </c>
      <c r="J2316">
        <v>13</v>
      </c>
      <c r="K2316" t="s">
        <v>89</v>
      </c>
      <c r="L2316">
        <v>4</v>
      </c>
      <c r="M2316" s="3">
        <v>0</v>
      </c>
      <c r="N2316" s="3">
        <v>0</v>
      </c>
      <c r="O2316" s="13">
        <v>1.44</v>
      </c>
      <c r="P2316">
        <v>3.75</v>
      </c>
      <c r="Q2316">
        <v>7.5</v>
      </c>
      <c r="R2316" s="2">
        <v>2.75</v>
      </c>
      <c r="S2316" s="7">
        <f t="shared" si="438"/>
        <v>-1</v>
      </c>
      <c r="T2316" s="7">
        <f>SUM($S$3:S2316)</f>
        <v>-52.200000000000358</v>
      </c>
      <c r="U2316" s="2">
        <v>1.4</v>
      </c>
      <c r="V2316" s="7">
        <f t="shared" si="439"/>
        <v>0.39999999999999991</v>
      </c>
      <c r="W2316" s="7">
        <f>SUM($V$3:V2316)</f>
        <v>-265.26999999999947</v>
      </c>
      <c r="X2316" s="8">
        <v>1.5</v>
      </c>
      <c r="Y2316" s="7">
        <f t="shared" si="434"/>
        <v>-1</v>
      </c>
      <c r="Z2316" s="7">
        <f>SUM($Y$3:Y2316)</f>
        <v>-81.290000000000362</v>
      </c>
      <c r="AA2316" s="8">
        <v>2.5</v>
      </c>
      <c r="AB2316" s="7">
        <f t="shared" si="435"/>
        <v>1.5</v>
      </c>
      <c r="AC2316" s="7">
        <f>SUM($AB$3:AB2316)</f>
        <v>-286.07999999999987</v>
      </c>
      <c r="AD2316" s="2">
        <v>2.4</v>
      </c>
      <c r="AE2316" s="7">
        <f t="shared" si="440"/>
        <v>-1</v>
      </c>
      <c r="AF2316" s="7">
        <f>SUM(AE$3:AE2316)</f>
        <v>-46.110000000000305</v>
      </c>
      <c r="AG2316" s="2">
        <v>1.53</v>
      </c>
      <c r="AH2316" s="7">
        <f t="shared" si="436"/>
        <v>0.53</v>
      </c>
      <c r="AI2316" s="7">
        <f>SUM(AH$3:AH2316)</f>
        <v>-217.15000000000015</v>
      </c>
      <c r="AJ2316" s="2">
        <v>4.5</v>
      </c>
      <c r="AK2316" s="7">
        <f t="shared" si="441"/>
        <v>-1</v>
      </c>
      <c r="AL2316" s="7">
        <f>SUM(AK$3:AK2316)</f>
        <v>-410.5</v>
      </c>
      <c r="AM2316" s="2">
        <v>9.5</v>
      </c>
      <c r="AN2316" s="7">
        <f t="shared" si="442"/>
        <v>-1</v>
      </c>
      <c r="AO2316" s="7">
        <f>SUM(AN$3:AN2316)</f>
        <v>111</v>
      </c>
      <c r="AP2316" s="2">
        <v>8.5</v>
      </c>
      <c r="AQ2316" s="7">
        <f t="shared" si="443"/>
        <v>-1</v>
      </c>
      <c r="AR2316" s="7">
        <f>SUM(AQ$3:AQ2316)</f>
        <v>-333.5</v>
      </c>
      <c r="AU2316" s="5">
        <f t="shared" si="437"/>
        <v>-3.5700000000000003</v>
      </c>
      <c r="AV2316" s="4">
        <f>SUM(AU$3:AU2316)</f>
        <v>-1581.0999999999967</v>
      </c>
    </row>
    <row r="2317" spans="1:48" x14ac:dyDescent="0.25">
      <c r="A2317">
        <f t="shared" si="433"/>
        <v>1</v>
      </c>
      <c r="B2317">
        <f t="shared" si="432"/>
        <v>4136</v>
      </c>
      <c r="C2317" s="1">
        <v>43782</v>
      </c>
      <c r="D2317" t="s">
        <v>2702</v>
      </c>
      <c r="E2317" t="s">
        <v>2911</v>
      </c>
      <c r="F2317" t="s">
        <v>2812</v>
      </c>
      <c r="G2317" t="s">
        <v>2912</v>
      </c>
      <c r="H2317">
        <v>2019</v>
      </c>
      <c r="I2317">
        <v>11</v>
      </c>
      <c r="J2317">
        <v>13</v>
      </c>
      <c r="K2317" t="s">
        <v>89</v>
      </c>
      <c r="L2317">
        <v>4</v>
      </c>
      <c r="M2317" s="3">
        <v>2</v>
      </c>
      <c r="N2317" s="3">
        <v>1</v>
      </c>
      <c r="O2317" s="13">
        <v>1.3</v>
      </c>
      <c r="P2317">
        <v>4.33</v>
      </c>
      <c r="Q2317">
        <v>10</v>
      </c>
      <c r="R2317" s="2">
        <v>2.62</v>
      </c>
      <c r="S2317" s="7">
        <f t="shared" si="438"/>
        <v>1.62</v>
      </c>
      <c r="T2317" s="7">
        <f>SUM($S$3:S2317)</f>
        <v>-50.580000000000361</v>
      </c>
      <c r="U2317" s="2">
        <v>1.44</v>
      </c>
      <c r="V2317" s="7">
        <f t="shared" si="439"/>
        <v>-1</v>
      </c>
      <c r="W2317" s="7">
        <f>SUM($V$3:V2317)</f>
        <v>-266.26999999999947</v>
      </c>
      <c r="X2317" s="8">
        <v>1.36</v>
      </c>
      <c r="Y2317" s="7">
        <f t="shared" si="434"/>
        <v>0.3600000000000001</v>
      </c>
      <c r="Z2317" s="7">
        <f>SUM($Y$3:Y2317)</f>
        <v>-80.930000000000362</v>
      </c>
      <c r="AA2317" s="8">
        <v>3</v>
      </c>
      <c r="AB2317" s="7">
        <f t="shared" si="435"/>
        <v>-1</v>
      </c>
      <c r="AC2317" s="7">
        <f>SUM($AB$3:AB2317)</f>
        <v>-287.07999999999987</v>
      </c>
      <c r="AD2317" s="2">
        <v>2.1</v>
      </c>
      <c r="AE2317" s="7">
        <f t="shared" si="440"/>
        <v>1.1000000000000001</v>
      </c>
      <c r="AF2317" s="7">
        <f>SUM(AE$3:AE2317)</f>
        <v>-45.010000000000304</v>
      </c>
      <c r="AG2317" s="2">
        <v>1.7</v>
      </c>
      <c r="AH2317" s="7">
        <f t="shared" si="436"/>
        <v>-1</v>
      </c>
      <c r="AI2317" s="7">
        <f>SUM(AH$3:AH2317)</f>
        <v>-218.15000000000015</v>
      </c>
      <c r="AJ2317" s="2">
        <v>5</v>
      </c>
      <c r="AK2317" s="7">
        <f t="shared" si="441"/>
        <v>-1</v>
      </c>
      <c r="AL2317" s="7">
        <f>SUM(AK$3:AK2317)</f>
        <v>-411.5</v>
      </c>
      <c r="AM2317" s="2">
        <v>9.5</v>
      </c>
      <c r="AN2317" s="7">
        <f t="shared" si="442"/>
        <v>8.5</v>
      </c>
      <c r="AO2317" s="7">
        <f>SUM(AN$3:AN2317)</f>
        <v>119.5</v>
      </c>
      <c r="AP2317" s="2">
        <v>9.5</v>
      </c>
      <c r="AQ2317" s="7">
        <f t="shared" si="443"/>
        <v>-1</v>
      </c>
      <c r="AR2317" s="7">
        <f>SUM(AQ$3:AQ2317)</f>
        <v>-334.5</v>
      </c>
      <c r="AS2317">
        <v>2.0499999999999998</v>
      </c>
      <c r="AT2317">
        <v>1.75</v>
      </c>
      <c r="AU2317" s="5">
        <f t="shared" si="437"/>
        <v>6.58</v>
      </c>
      <c r="AV2317" s="4">
        <f>SUM(AU$3:AU2317)</f>
        <v>-1574.5199999999968</v>
      </c>
    </row>
    <row r="2318" spans="1:48" x14ac:dyDescent="0.25">
      <c r="A2318">
        <f t="shared" si="433"/>
        <v>1</v>
      </c>
      <c r="B2318">
        <f t="shared" si="432"/>
        <v>4135</v>
      </c>
      <c r="C2318" s="1">
        <v>43779</v>
      </c>
      <c r="D2318" t="s">
        <v>291</v>
      </c>
      <c r="E2318" t="s">
        <v>2913</v>
      </c>
      <c r="F2318" t="s">
        <v>387</v>
      </c>
      <c r="G2318" t="s">
        <v>230</v>
      </c>
      <c r="H2318">
        <v>2019</v>
      </c>
      <c r="I2318">
        <v>11</v>
      </c>
      <c r="J2318">
        <v>10</v>
      </c>
      <c r="K2318" t="s">
        <v>23</v>
      </c>
      <c r="L2318">
        <v>1</v>
      </c>
      <c r="M2318" s="3">
        <v>1</v>
      </c>
      <c r="N2318" s="3">
        <v>0</v>
      </c>
      <c r="O2318" s="13">
        <v>2.75</v>
      </c>
      <c r="P2318">
        <v>3.75</v>
      </c>
      <c r="Q2318">
        <v>2.37</v>
      </c>
      <c r="R2318" s="2">
        <v>1.53</v>
      </c>
      <c r="S2318" s="7">
        <f t="shared" si="438"/>
        <v>-1</v>
      </c>
      <c r="T2318" s="7">
        <f>SUM($S$3:S2318)</f>
        <v>-51.580000000000361</v>
      </c>
      <c r="U2318" s="2">
        <v>2.37</v>
      </c>
      <c r="V2318" s="7">
        <f t="shared" si="439"/>
        <v>1.37</v>
      </c>
      <c r="W2318" s="7">
        <f>SUM($V$3:V2318)</f>
        <v>-264.89999999999947</v>
      </c>
      <c r="X2318" s="8">
        <v>1.2</v>
      </c>
      <c r="Y2318" s="7">
        <f t="shared" si="434"/>
        <v>-1</v>
      </c>
      <c r="Z2318" s="7">
        <f>SUM($Y$3:Y2318)</f>
        <v>-81.930000000000362</v>
      </c>
      <c r="AA2318" s="8">
        <v>4.5</v>
      </c>
      <c r="AB2318" s="7">
        <f t="shared" si="435"/>
        <v>3.5</v>
      </c>
      <c r="AC2318" s="7">
        <f>SUM($AB$3:AB2318)</f>
        <v>-283.57999999999987</v>
      </c>
      <c r="AD2318" s="2">
        <v>1.61</v>
      </c>
      <c r="AE2318" s="7">
        <f t="shared" si="440"/>
        <v>-1</v>
      </c>
      <c r="AF2318" s="7">
        <f>SUM(AE$3:AE2318)</f>
        <v>-46.010000000000304</v>
      </c>
      <c r="AG2318" s="2">
        <v>2.2999999999999998</v>
      </c>
      <c r="AH2318" s="7">
        <f t="shared" si="436"/>
        <v>1.2999999999999998</v>
      </c>
      <c r="AI2318" s="7">
        <f>SUM(AH$3:AH2318)</f>
        <v>-216.85000000000014</v>
      </c>
      <c r="AJ2318" s="2">
        <v>12</v>
      </c>
      <c r="AK2318" s="7">
        <f t="shared" si="441"/>
        <v>11</v>
      </c>
      <c r="AL2318" s="7">
        <f>SUM(AK$3:AK2318)</f>
        <v>-400.5</v>
      </c>
      <c r="AM2318" s="2">
        <v>10</v>
      </c>
      <c r="AN2318" s="7">
        <f t="shared" si="442"/>
        <v>-1</v>
      </c>
      <c r="AO2318" s="7">
        <f>SUM(AN$3:AN2318)</f>
        <v>118.5</v>
      </c>
      <c r="AP2318" s="2">
        <v>7.5</v>
      </c>
      <c r="AQ2318" s="7">
        <f t="shared" si="443"/>
        <v>-1</v>
      </c>
      <c r="AR2318" s="7">
        <f>SUM(AQ$3:AQ2318)</f>
        <v>-335.5</v>
      </c>
      <c r="AS2318">
        <v>5.25</v>
      </c>
      <c r="AT2318">
        <v>1.1599999999999999</v>
      </c>
      <c r="AU2318" s="5">
        <f t="shared" si="437"/>
        <v>12.17</v>
      </c>
      <c r="AV2318" s="4">
        <f>SUM(AU$3:AU2318)</f>
        <v>-1562.3499999999967</v>
      </c>
    </row>
    <row r="2319" spans="1:48" x14ac:dyDescent="0.25">
      <c r="A2319">
        <f t="shared" si="433"/>
        <v>1</v>
      </c>
      <c r="B2319">
        <f t="shared" si="432"/>
        <v>4134</v>
      </c>
      <c r="C2319" s="1">
        <v>43779</v>
      </c>
      <c r="D2319" t="s">
        <v>291</v>
      </c>
      <c r="E2319" t="s">
        <v>2914</v>
      </c>
      <c r="F2319" t="s">
        <v>794</v>
      </c>
      <c r="G2319" t="s">
        <v>391</v>
      </c>
      <c r="H2319">
        <v>2019</v>
      </c>
      <c r="I2319">
        <v>11</v>
      </c>
      <c r="J2319">
        <v>10</v>
      </c>
      <c r="K2319" t="s">
        <v>23</v>
      </c>
      <c r="L2319">
        <v>1</v>
      </c>
      <c r="M2319" s="3">
        <v>3</v>
      </c>
      <c r="N2319" s="3">
        <v>1</v>
      </c>
      <c r="O2319" s="13">
        <v>1.9</v>
      </c>
      <c r="P2319">
        <v>4</v>
      </c>
      <c r="Q2319">
        <v>3.6</v>
      </c>
      <c r="R2319" s="2">
        <v>1.5</v>
      </c>
      <c r="S2319" s="7">
        <f t="shared" si="438"/>
        <v>0.5</v>
      </c>
      <c r="T2319" s="7">
        <f>SUM($S$3:S2319)</f>
        <v>-51.080000000000361</v>
      </c>
      <c r="U2319" s="2">
        <v>2.5</v>
      </c>
      <c r="V2319" s="7">
        <f t="shared" si="439"/>
        <v>-1</v>
      </c>
      <c r="W2319" s="7">
        <f>SUM($V$3:V2319)</f>
        <v>-265.89999999999947</v>
      </c>
      <c r="X2319" s="8">
        <v>1.1599999999999999</v>
      </c>
      <c r="Y2319" s="7">
        <f t="shared" si="434"/>
        <v>0.15999999999999992</v>
      </c>
      <c r="Z2319" s="7">
        <f>SUM($Y$3:Y2319)</f>
        <v>-81.770000000000366</v>
      </c>
      <c r="AA2319" s="8">
        <v>5</v>
      </c>
      <c r="AB2319" s="7">
        <f t="shared" si="435"/>
        <v>-1</v>
      </c>
      <c r="AC2319" s="7">
        <f>SUM($AB$3:AB2319)</f>
        <v>-284.57999999999987</v>
      </c>
      <c r="AD2319" s="2">
        <v>1.53</v>
      </c>
      <c r="AE2319" s="7">
        <f t="shared" si="440"/>
        <v>0.53</v>
      </c>
      <c r="AF2319" s="7">
        <f>SUM(AE$3:AE2319)</f>
        <v>-45.480000000000302</v>
      </c>
      <c r="AG2319" s="2">
        <v>2.5</v>
      </c>
      <c r="AH2319" s="7">
        <f t="shared" si="436"/>
        <v>-1</v>
      </c>
      <c r="AI2319" s="7">
        <f>SUM(AH$3:AH2319)</f>
        <v>-217.85000000000014</v>
      </c>
      <c r="AJ2319" s="2">
        <v>11</v>
      </c>
      <c r="AK2319" s="7">
        <f t="shared" si="441"/>
        <v>-1</v>
      </c>
      <c r="AL2319" s="7">
        <f>SUM(AK$3:AK2319)</f>
        <v>-401.5</v>
      </c>
      <c r="AM2319" s="2">
        <v>9</v>
      </c>
      <c r="AN2319" s="7">
        <f t="shared" si="442"/>
        <v>-1</v>
      </c>
      <c r="AO2319" s="7">
        <f>SUM(AN$3:AN2319)</f>
        <v>117.5</v>
      </c>
      <c r="AP2319" s="2">
        <v>8</v>
      </c>
      <c r="AQ2319" s="7">
        <f t="shared" si="443"/>
        <v>-1</v>
      </c>
      <c r="AR2319" s="7">
        <f>SUM(AQ$3:AQ2319)</f>
        <v>-336.5</v>
      </c>
      <c r="AS2319">
        <v>3.45</v>
      </c>
      <c r="AT2319">
        <v>1.3</v>
      </c>
      <c r="AU2319" s="5">
        <f t="shared" si="437"/>
        <v>-4.8100000000000005</v>
      </c>
      <c r="AV2319" s="4">
        <f>SUM(AU$3:AU2319)</f>
        <v>-1567.1599999999967</v>
      </c>
    </row>
    <row r="2320" spans="1:48" x14ac:dyDescent="0.25">
      <c r="A2320">
        <f t="shared" si="433"/>
        <v>1</v>
      </c>
      <c r="B2320">
        <f t="shared" si="432"/>
        <v>4133</v>
      </c>
      <c r="C2320" s="1">
        <v>43779</v>
      </c>
      <c r="D2320" t="s">
        <v>291</v>
      </c>
      <c r="E2320" t="s">
        <v>2915</v>
      </c>
      <c r="F2320" t="s">
        <v>239</v>
      </c>
      <c r="G2320" t="s">
        <v>385</v>
      </c>
      <c r="H2320">
        <v>2019</v>
      </c>
      <c r="I2320">
        <v>11</v>
      </c>
      <c r="J2320">
        <v>10</v>
      </c>
      <c r="K2320" t="s">
        <v>23</v>
      </c>
      <c r="L2320">
        <v>1</v>
      </c>
      <c r="M2320" s="3">
        <v>0</v>
      </c>
      <c r="N2320" s="3">
        <v>2</v>
      </c>
      <c r="O2320" s="13">
        <v>3.1</v>
      </c>
      <c r="P2320">
        <v>3.6</v>
      </c>
      <c r="Q2320">
        <v>2.15</v>
      </c>
      <c r="R2320" s="2">
        <v>1.61</v>
      </c>
      <c r="S2320" s="7">
        <f t="shared" si="438"/>
        <v>-1</v>
      </c>
      <c r="T2320" s="7">
        <f>SUM($S$3:S2320)</f>
        <v>-52.080000000000361</v>
      </c>
      <c r="U2320" s="2">
        <v>2.2000000000000002</v>
      </c>
      <c r="V2320" s="7">
        <f t="shared" si="439"/>
        <v>1.2000000000000002</v>
      </c>
      <c r="W2320" s="7">
        <f>SUM($V$3:V2320)</f>
        <v>-264.69999999999948</v>
      </c>
      <c r="X2320" s="8">
        <v>1.22</v>
      </c>
      <c r="Y2320" s="7">
        <f t="shared" si="434"/>
        <v>0.21999999999999997</v>
      </c>
      <c r="Z2320" s="7">
        <f>SUM($Y$3:Y2320)</f>
        <v>-81.550000000000367</v>
      </c>
      <c r="AA2320" s="8">
        <v>4.33</v>
      </c>
      <c r="AB2320" s="7">
        <f t="shared" si="435"/>
        <v>-1</v>
      </c>
      <c r="AC2320" s="7">
        <f>SUM($AB$3:AB2320)</f>
        <v>-285.57999999999987</v>
      </c>
      <c r="AD2320" s="2">
        <v>1.72</v>
      </c>
      <c r="AE2320" s="7">
        <f t="shared" si="440"/>
        <v>-1</v>
      </c>
      <c r="AF2320" s="7">
        <f>SUM(AE$3:AE2320)</f>
        <v>-46.480000000000302</v>
      </c>
      <c r="AG2320" s="2">
        <v>2.1</v>
      </c>
      <c r="AH2320" s="7">
        <f t="shared" si="436"/>
        <v>1.1000000000000001</v>
      </c>
      <c r="AI2320" s="7">
        <f>SUM(AH$3:AH2320)</f>
        <v>-216.75000000000014</v>
      </c>
      <c r="AJ2320" s="2">
        <v>12</v>
      </c>
      <c r="AK2320" s="7">
        <f t="shared" si="441"/>
        <v>-1</v>
      </c>
      <c r="AL2320" s="7">
        <f>SUM(AK$3:AK2320)</f>
        <v>-402.5</v>
      </c>
      <c r="AM2320" s="2">
        <v>11</v>
      </c>
      <c r="AN2320" s="7">
        <f t="shared" si="442"/>
        <v>-1</v>
      </c>
      <c r="AO2320" s="7">
        <f>SUM(AN$3:AN2320)</f>
        <v>116.5</v>
      </c>
      <c r="AP2320" s="2">
        <v>7</v>
      </c>
      <c r="AQ2320" s="7">
        <f t="shared" si="443"/>
        <v>-1</v>
      </c>
      <c r="AR2320" s="7">
        <f>SUM(AQ$3:AQ2320)</f>
        <v>-337.5</v>
      </c>
      <c r="AS2320">
        <v>6.4</v>
      </c>
      <c r="AT2320">
        <v>1.1100000000000001</v>
      </c>
      <c r="AU2320" s="5">
        <f t="shared" si="437"/>
        <v>-3.4799999999999995</v>
      </c>
      <c r="AV2320" s="4">
        <f>SUM(AU$3:AU2320)</f>
        <v>-1570.6399999999967</v>
      </c>
    </row>
    <row r="2321" spans="1:48" x14ac:dyDescent="0.25">
      <c r="A2321">
        <f t="shared" si="433"/>
        <v>1</v>
      </c>
      <c r="B2321">
        <f t="shared" si="432"/>
        <v>4132</v>
      </c>
      <c r="C2321" s="1">
        <v>43779</v>
      </c>
      <c r="D2321" t="s">
        <v>298</v>
      </c>
      <c r="E2321" t="s">
        <v>2916</v>
      </c>
      <c r="F2321" t="s">
        <v>398</v>
      </c>
      <c r="G2321" t="s">
        <v>406</v>
      </c>
      <c r="H2321">
        <v>2019</v>
      </c>
      <c r="I2321">
        <v>11</v>
      </c>
      <c r="J2321">
        <v>10</v>
      </c>
      <c r="K2321" t="s">
        <v>23</v>
      </c>
      <c r="L2321">
        <v>1</v>
      </c>
      <c r="M2321" s="3">
        <v>0</v>
      </c>
      <c r="N2321" s="3">
        <v>1</v>
      </c>
      <c r="O2321" s="13">
        <v>2.0499999999999998</v>
      </c>
      <c r="P2321">
        <v>3.5</v>
      </c>
      <c r="Q2321">
        <v>3.6</v>
      </c>
      <c r="R2321" s="2">
        <v>1.72</v>
      </c>
      <c r="S2321" s="7">
        <f t="shared" si="438"/>
        <v>-1</v>
      </c>
      <c r="T2321" s="7">
        <f>SUM($S$3:S2321)</f>
        <v>-53.080000000000361</v>
      </c>
      <c r="U2321" s="2">
        <v>2</v>
      </c>
      <c r="V2321" s="7">
        <f t="shared" si="439"/>
        <v>1</v>
      </c>
      <c r="W2321" s="7">
        <f>SUM($V$3:V2321)</f>
        <v>-263.69999999999948</v>
      </c>
      <c r="X2321" s="8">
        <v>1.28</v>
      </c>
      <c r="Y2321" s="7">
        <f t="shared" si="434"/>
        <v>-1</v>
      </c>
      <c r="Z2321" s="7">
        <f>SUM($Y$3:Y2321)</f>
        <v>-82.550000000000367</v>
      </c>
      <c r="AA2321" s="8">
        <v>3.75</v>
      </c>
      <c r="AB2321" s="7">
        <f t="shared" si="435"/>
        <v>2.75</v>
      </c>
      <c r="AC2321" s="7">
        <f>SUM($AB$3:AB2321)</f>
        <v>-282.82999999999987</v>
      </c>
      <c r="AD2321" s="2">
        <v>1.9</v>
      </c>
      <c r="AE2321" s="7">
        <f t="shared" si="440"/>
        <v>-1</v>
      </c>
      <c r="AF2321" s="7">
        <f>SUM(AE$3:AE2321)</f>
        <v>-47.480000000000302</v>
      </c>
      <c r="AG2321" s="2">
        <v>1.9</v>
      </c>
      <c r="AH2321" s="7">
        <f t="shared" si="436"/>
        <v>0.89999999999999991</v>
      </c>
      <c r="AI2321" s="7">
        <f>SUM(AH$3:AH2321)</f>
        <v>-215.85000000000014</v>
      </c>
      <c r="AJ2321" s="2">
        <v>8</v>
      </c>
      <c r="AK2321" s="7">
        <f t="shared" si="441"/>
        <v>-1</v>
      </c>
      <c r="AL2321" s="7">
        <f>SUM(AK$3:AK2321)</f>
        <v>-403.5</v>
      </c>
      <c r="AM2321" s="2">
        <v>8.5</v>
      </c>
      <c r="AN2321" s="7">
        <f t="shared" si="442"/>
        <v>-1</v>
      </c>
      <c r="AO2321" s="7">
        <f>SUM(AN$3:AN2321)</f>
        <v>115.5</v>
      </c>
      <c r="AP2321" s="2">
        <v>6.5</v>
      </c>
      <c r="AQ2321" s="7">
        <f t="shared" si="443"/>
        <v>-1</v>
      </c>
      <c r="AR2321" s="7">
        <f>SUM(AQ$3:AQ2321)</f>
        <v>-338.5</v>
      </c>
      <c r="AS2321">
        <v>3.55</v>
      </c>
      <c r="AT2321">
        <v>1.27</v>
      </c>
      <c r="AU2321" s="5">
        <f t="shared" si="437"/>
        <v>-1.35</v>
      </c>
      <c r="AV2321" s="4">
        <f>SUM(AU$3:AU2321)</f>
        <v>-1571.9899999999966</v>
      </c>
    </row>
    <row r="2322" spans="1:48" x14ac:dyDescent="0.25">
      <c r="A2322">
        <f t="shared" si="433"/>
        <v>1</v>
      </c>
      <c r="B2322">
        <f t="shared" si="432"/>
        <v>4131</v>
      </c>
      <c r="C2322" s="1">
        <v>43779</v>
      </c>
      <c r="D2322" t="s">
        <v>573</v>
      </c>
      <c r="E2322" t="s">
        <v>2917</v>
      </c>
      <c r="F2322" t="s">
        <v>2918</v>
      </c>
      <c r="G2322" t="s">
        <v>440</v>
      </c>
      <c r="H2322">
        <v>2019</v>
      </c>
      <c r="I2322">
        <v>11</v>
      </c>
      <c r="J2322">
        <v>10</v>
      </c>
      <c r="K2322" t="s">
        <v>23</v>
      </c>
      <c r="L2322">
        <v>1</v>
      </c>
      <c r="M2322" s="3">
        <v>0</v>
      </c>
      <c r="N2322" s="3">
        <v>0</v>
      </c>
      <c r="O2322" s="13">
        <v>2.8</v>
      </c>
      <c r="P2322">
        <v>3.6</v>
      </c>
      <c r="Q2322">
        <v>2.2999999999999998</v>
      </c>
      <c r="R2322" s="2">
        <v>1.7</v>
      </c>
      <c r="S2322" s="7">
        <f t="shared" si="438"/>
        <v>-1</v>
      </c>
      <c r="T2322" s="7">
        <f>SUM($S$3:S2322)</f>
        <v>-54.080000000000361</v>
      </c>
      <c r="U2322" s="2">
        <v>2.0499999999999998</v>
      </c>
      <c r="V2322" s="7">
        <f t="shared" si="439"/>
        <v>1.0499999999999998</v>
      </c>
      <c r="W2322" s="7">
        <f>SUM($V$3:V2322)</f>
        <v>-262.64999999999947</v>
      </c>
      <c r="X2322" s="8">
        <v>1.25</v>
      </c>
      <c r="Y2322" s="7">
        <f t="shared" si="434"/>
        <v>-1</v>
      </c>
      <c r="Z2322" s="7">
        <f>SUM($Y$3:Y2322)</f>
        <v>-83.550000000000367</v>
      </c>
      <c r="AA2322" s="8">
        <v>3.75</v>
      </c>
      <c r="AB2322" s="7">
        <f t="shared" si="435"/>
        <v>2.75</v>
      </c>
      <c r="AC2322" s="7">
        <f>SUM($AB$3:AB2322)</f>
        <v>-280.07999999999987</v>
      </c>
      <c r="AD2322" s="2">
        <v>1.85</v>
      </c>
      <c r="AE2322" s="7">
        <f t="shared" si="440"/>
        <v>-1</v>
      </c>
      <c r="AF2322" s="7">
        <f>SUM(AE$3:AE2322)</f>
        <v>-48.480000000000302</v>
      </c>
      <c r="AG2322" s="2">
        <v>1.95</v>
      </c>
      <c r="AH2322" s="7">
        <f t="shared" si="436"/>
        <v>0.95</v>
      </c>
      <c r="AI2322" s="7">
        <f>SUM(AH$3:AH2322)</f>
        <v>-214.90000000000015</v>
      </c>
      <c r="AJ2322" s="2">
        <v>9.5</v>
      </c>
      <c r="AK2322" s="7">
        <f t="shared" si="441"/>
        <v>-1</v>
      </c>
      <c r="AL2322" s="7">
        <f>SUM(AK$3:AK2322)</f>
        <v>-404.5</v>
      </c>
      <c r="AM2322" s="2">
        <v>10</v>
      </c>
      <c r="AN2322" s="7">
        <f t="shared" si="442"/>
        <v>-1</v>
      </c>
      <c r="AO2322" s="7">
        <f>SUM(AN$3:AN2322)</f>
        <v>114.5</v>
      </c>
      <c r="AP2322" s="2">
        <v>7</v>
      </c>
      <c r="AQ2322" s="7">
        <f t="shared" si="443"/>
        <v>-1</v>
      </c>
      <c r="AR2322" s="7">
        <f>SUM(AQ$3:AQ2322)</f>
        <v>-339.5</v>
      </c>
      <c r="AS2322">
        <v>5.9</v>
      </c>
      <c r="AT2322">
        <v>1.1299999999999999</v>
      </c>
      <c r="AU2322" s="5">
        <f t="shared" si="437"/>
        <v>-1.2500000000000002</v>
      </c>
      <c r="AV2322" s="4">
        <f>SUM(AU$3:AU2322)</f>
        <v>-1573.2399999999966</v>
      </c>
    </row>
    <row r="2323" spans="1:48" x14ac:dyDescent="0.25">
      <c r="A2323">
        <f t="shared" si="433"/>
        <v>1</v>
      </c>
      <c r="B2323">
        <f t="shared" si="432"/>
        <v>4130</v>
      </c>
      <c r="C2323" s="1">
        <v>43779</v>
      </c>
      <c r="D2323" t="s">
        <v>302</v>
      </c>
      <c r="E2323" t="s">
        <v>2919</v>
      </c>
      <c r="F2323" t="s">
        <v>562</v>
      </c>
      <c r="G2323" t="s">
        <v>305</v>
      </c>
      <c r="H2323">
        <v>2019</v>
      </c>
      <c r="I2323">
        <v>11</v>
      </c>
      <c r="J2323">
        <v>10</v>
      </c>
      <c r="K2323" t="s">
        <v>23</v>
      </c>
      <c r="L2323">
        <v>1</v>
      </c>
      <c r="M2323" s="3">
        <v>2</v>
      </c>
      <c r="N2323" s="3">
        <v>1</v>
      </c>
      <c r="O2323" s="13">
        <v>2.2999999999999998</v>
      </c>
      <c r="P2323">
        <v>3.5</v>
      </c>
      <c r="Q2323">
        <v>3</v>
      </c>
      <c r="R2323" s="2">
        <v>1.57</v>
      </c>
      <c r="S2323" s="7">
        <f t="shared" si="438"/>
        <v>0.57000000000000006</v>
      </c>
      <c r="T2323" s="7">
        <f>SUM($S$3:S2323)</f>
        <v>-53.51000000000036</v>
      </c>
      <c r="U2323" s="2">
        <v>2.25</v>
      </c>
      <c r="V2323" s="7">
        <f t="shared" si="439"/>
        <v>-1</v>
      </c>
      <c r="W2323" s="7">
        <f>SUM($V$3:V2323)</f>
        <v>-263.64999999999947</v>
      </c>
      <c r="X2323" s="8">
        <v>1.22</v>
      </c>
      <c r="Y2323" s="7">
        <f t="shared" si="434"/>
        <v>0.21999999999999997</v>
      </c>
      <c r="Z2323" s="7">
        <f>SUM($Y$3:Y2323)</f>
        <v>-83.330000000000368</v>
      </c>
      <c r="AA2323" s="8">
        <v>4.33</v>
      </c>
      <c r="AB2323" s="7">
        <f t="shared" si="435"/>
        <v>-1</v>
      </c>
      <c r="AC2323" s="7">
        <f>SUM($AB$3:AB2323)</f>
        <v>-281.07999999999987</v>
      </c>
      <c r="AD2323" s="2">
        <v>1.9</v>
      </c>
      <c r="AE2323" s="7">
        <f t="shared" si="440"/>
        <v>0.89999999999999991</v>
      </c>
      <c r="AF2323" s="7">
        <f>SUM(AE$3:AE2323)</f>
        <v>-47.580000000000304</v>
      </c>
      <c r="AG2323" s="2">
        <v>1.9</v>
      </c>
      <c r="AH2323" s="7">
        <f t="shared" si="436"/>
        <v>-1</v>
      </c>
      <c r="AI2323" s="7">
        <f>SUM(AH$3:AH2323)</f>
        <v>-215.90000000000015</v>
      </c>
      <c r="AJ2323" s="2">
        <v>11</v>
      </c>
      <c r="AK2323" s="7">
        <f t="shared" si="441"/>
        <v>-1</v>
      </c>
      <c r="AL2323" s="7">
        <f>SUM(AK$3:AK2323)</f>
        <v>-405.5</v>
      </c>
      <c r="AM2323" s="2">
        <v>10</v>
      </c>
      <c r="AN2323" s="7">
        <f t="shared" si="442"/>
        <v>9</v>
      </c>
      <c r="AO2323" s="7">
        <f>SUM(AN$3:AN2323)</f>
        <v>123.5</v>
      </c>
      <c r="AP2323" s="2">
        <v>7</v>
      </c>
      <c r="AQ2323" s="7">
        <f t="shared" si="443"/>
        <v>-1</v>
      </c>
      <c r="AR2323" s="7">
        <f>SUM(AQ$3:AQ2323)</f>
        <v>-340.5</v>
      </c>
      <c r="AS2323">
        <v>4.5</v>
      </c>
      <c r="AT2323">
        <v>1.19</v>
      </c>
      <c r="AU2323" s="5">
        <f t="shared" si="437"/>
        <v>5.6899999999999995</v>
      </c>
      <c r="AV2323" s="4">
        <f>SUM(AU$3:AU2323)</f>
        <v>-1567.5499999999965</v>
      </c>
    </row>
    <row r="2324" spans="1:48" x14ac:dyDescent="0.25">
      <c r="A2324">
        <f t="shared" si="433"/>
        <v>1</v>
      </c>
      <c r="B2324">
        <f t="shared" si="432"/>
        <v>4129</v>
      </c>
      <c r="C2324" s="1">
        <v>43779</v>
      </c>
      <c r="D2324" t="s">
        <v>302</v>
      </c>
      <c r="E2324" t="s">
        <v>2920</v>
      </c>
      <c r="F2324" t="s">
        <v>308</v>
      </c>
      <c r="G2324" t="s">
        <v>488</v>
      </c>
      <c r="H2324">
        <v>2019</v>
      </c>
      <c r="I2324">
        <v>11</v>
      </c>
      <c r="J2324">
        <v>10</v>
      </c>
      <c r="K2324" t="s">
        <v>23</v>
      </c>
      <c r="L2324">
        <v>1</v>
      </c>
      <c r="M2324" s="3">
        <v>3</v>
      </c>
      <c r="N2324" s="3">
        <v>0</v>
      </c>
      <c r="O2324" s="13">
        <v>1.75</v>
      </c>
      <c r="P2324">
        <v>3.5</v>
      </c>
      <c r="Q2324">
        <v>4.75</v>
      </c>
      <c r="R2324" s="2">
        <v>1.8</v>
      </c>
      <c r="S2324" s="7">
        <f t="shared" si="438"/>
        <v>-1</v>
      </c>
      <c r="T2324" s="7">
        <f>SUM($S$3:S2324)</f>
        <v>-54.51000000000036</v>
      </c>
      <c r="U2324" s="2">
        <v>1.95</v>
      </c>
      <c r="V2324" s="7">
        <f t="shared" si="439"/>
        <v>0.95</v>
      </c>
      <c r="W2324" s="7">
        <f>SUM($V$3:V2324)</f>
        <v>-262.69999999999948</v>
      </c>
      <c r="X2324" s="8">
        <v>1.3</v>
      </c>
      <c r="Y2324" s="7">
        <f t="shared" si="434"/>
        <v>0.30000000000000004</v>
      </c>
      <c r="Z2324" s="7">
        <f>SUM($Y$3:Y2324)</f>
        <v>-83.030000000000371</v>
      </c>
      <c r="AA2324" s="8">
        <v>3.5</v>
      </c>
      <c r="AB2324" s="7">
        <f t="shared" si="435"/>
        <v>-1</v>
      </c>
      <c r="AC2324" s="7">
        <f>SUM($AB$3:AB2324)</f>
        <v>-282.07999999999987</v>
      </c>
      <c r="AD2324" s="2">
        <v>2</v>
      </c>
      <c r="AE2324" s="7">
        <f t="shared" si="440"/>
        <v>1</v>
      </c>
      <c r="AF2324" s="7">
        <f>SUM(AE$3:AE2324)</f>
        <v>-46.580000000000304</v>
      </c>
      <c r="AG2324" s="2">
        <v>1.8</v>
      </c>
      <c r="AH2324" s="7">
        <f t="shared" si="436"/>
        <v>-1</v>
      </c>
      <c r="AI2324" s="7">
        <f>SUM(AH$3:AH2324)</f>
        <v>-216.90000000000015</v>
      </c>
      <c r="AJ2324" s="2">
        <v>7</v>
      </c>
      <c r="AK2324" s="7">
        <f t="shared" si="441"/>
        <v>-1</v>
      </c>
      <c r="AL2324" s="7">
        <f>SUM(AK$3:AK2324)</f>
        <v>-406.5</v>
      </c>
      <c r="AM2324" s="2">
        <v>8.5</v>
      </c>
      <c r="AN2324" s="7">
        <f t="shared" si="442"/>
        <v>-1</v>
      </c>
      <c r="AO2324" s="7">
        <f>SUM(AN$3:AN2324)</f>
        <v>122.5</v>
      </c>
      <c r="AP2324" s="2">
        <v>6.5</v>
      </c>
      <c r="AQ2324" s="7">
        <f t="shared" si="443"/>
        <v>-1</v>
      </c>
      <c r="AR2324" s="7">
        <f>SUM(AQ$3:AQ2324)</f>
        <v>-341.5</v>
      </c>
      <c r="AS2324">
        <v>3.1</v>
      </c>
      <c r="AT2324">
        <v>1.35</v>
      </c>
      <c r="AU2324" s="5">
        <f t="shared" si="437"/>
        <v>-3.75</v>
      </c>
      <c r="AV2324" s="4">
        <f>SUM(AU$3:AU2324)</f>
        <v>-1571.2999999999965</v>
      </c>
    </row>
    <row r="2325" spans="1:48" x14ac:dyDescent="0.25">
      <c r="A2325">
        <f t="shared" si="433"/>
        <v>1</v>
      </c>
      <c r="B2325">
        <f t="shared" si="432"/>
        <v>4128</v>
      </c>
      <c r="C2325" s="1">
        <v>43779</v>
      </c>
      <c r="D2325" t="s">
        <v>302</v>
      </c>
      <c r="E2325" t="s">
        <v>2921</v>
      </c>
      <c r="F2325" t="s">
        <v>485</v>
      </c>
      <c r="G2325" t="s">
        <v>310</v>
      </c>
      <c r="H2325">
        <v>2019</v>
      </c>
      <c r="I2325">
        <v>11</v>
      </c>
      <c r="J2325">
        <v>10</v>
      </c>
      <c r="K2325" t="s">
        <v>23</v>
      </c>
      <c r="L2325">
        <v>1</v>
      </c>
      <c r="M2325" s="3">
        <v>2</v>
      </c>
      <c r="N2325" s="3">
        <v>3</v>
      </c>
      <c r="O2325" s="13">
        <v>1.83</v>
      </c>
      <c r="P2325">
        <v>3.5</v>
      </c>
      <c r="Q2325">
        <v>4.33</v>
      </c>
      <c r="R2325" s="2">
        <v>2</v>
      </c>
      <c r="S2325" s="7">
        <f t="shared" si="438"/>
        <v>1</v>
      </c>
      <c r="T2325" s="7">
        <f>SUM($S$3:S2325)</f>
        <v>-53.51000000000036</v>
      </c>
      <c r="U2325" s="2">
        <v>1.75</v>
      </c>
      <c r="V2325" s="7">
        <f t="shared" si="439"/>
        <v>-1</v>
      </c>
      <c r="W2325" s="7">
        <f>SUM($V$3:V2325)</f>
        <v>-263.69999999999948</v>
      </c>
      <c r="X2325" s="8">
        <v>1.4</v>
      </c>
      <c r="Y2325" s="7">
        <f t="shared" si="434"/>
        <v>0.39999999999999991</v>
      </c>
      <c r="Z2325" s="7">
        <f>SUM($Y$3:Y2325)</f>
        <v>-82.630000000000365</v>
      </c>
      <c r="AA2325" s="8">
        <v>3</v>
      </c>
      <c r="AB2325" s="7">
        <f t="shared" si="435"/>
        <v>-1</v>
      </c>
      <c r="AC2325" s="7">
        <f>SUM($AB$3:AB2325)</f>
        <v>-283.07999999999987</v>
      </c>
      <c r="AD2325" s="2">
        <v>2.2000000000000002</v>
      </c>
      <c r="AE2325" s="7">
        <f t="shared" si="440"/>
        <v>1.2000000000000002</v>
      </c>
      <c r="AF2325" s="7">
        <f>SUM(AE$3:AE2325)</f>
        <v>-45.380000000000301</v>
      </c>
      <c r="AG2325" s="2">
        <v>1.66</v>
      </c>
      <c r="AH2325" s="7">
        <f t="shared" si="436"/>
        <v>-1</v>
      </c>
      <c r="AI2325" s="7">
        <f>SUM(AH$3:AH2325)</f>
        <v>-217.90000000000015</v>
      </c>
      <c r="AJ2325" s="2">
        <v>6</v>
      </c>
      <c r="AK2325" s="7">
        <f t="shared" si="441"/>
        <v>-1</v>
      </c>
      <c r="AL2325" s="7">
        <f>SUM(AK$3:AK2325)</f>
        <v>-407.5</v>
      </c>
      <c r="AM2325" s="2">
        <v>9</v>
      </c>
      <c r="AN2325" s="7">
        <f t="shared" si="442"/>
        <v>-1</v>
      </c>
      <c r="AO2325" s="7">
        <f>SUM(AN$3:AN2325)</f>
        <v>121.5</v>
      </c>
      <c r="AP2325" s="2">
        <v>6.5</v>
      </c>
      <c r="AQ2325" s="7">
        <f t="shared" si="443"/>
        <v>-1</v>
      </c>
      <c r="AR2325" s="7">
        <f>SUM(AQ$3:AQ2325)</f>
        <v>-342.5</v>
      </c>
      <c r="AS2325">
        <v>3.3</v>
      </c>
      <c r="AT2325">
        <v>1.32</v>
      </c>
      <c r="AU2325" s="5">
        <f t="shared" si="437"/>
        <v>-3.4</v>
      </c>
      <c r="AV2325" s="4">
        <f>SUM(AU$3:AU2325)</f>
        <v>-1574.6999999999966</v>
      </c>
    </row>
    <row r="2326" spans="1:48" x14ac:dyDescent="0.25">
      <c r="A2326">
        <f t="shared" si="433"/>
        <v>1</v>
      </c>
      <c r="B2326">
        <f t="shared" si="432"/>
        <v>4127</v>
      </c>
      <c r="C2326" s="1">
        <v>43779</v>
      </c>
      <c r="D2326" t="s">
        <v>302</v>
      </c>
      <c r="E2326" t="s">
        <v>1766</v>
      </c>
      <c r="F2326" t="s">
        <v>307</v>
      </c>
      <c r="G2326" t="s">
        <v>563</v>
      </c>
      <c r="H2326">
        <v>2019</v>
      </c>
      <c r="I2326">
        <v>11</v>
      </c>
      <c r="J2326">
        <v>10</v>
      </c>
      <c r="K2326" t="s">
        <v>23</v>
      </c>
      <c r="L2326">
        <v>1</v>
      </c>
      <c r="M2326" s="3">
        <v>3</v>
      </c>
      <c r="N2326" s="3">
        <v>1</v>
      </c>
      <c r="O2326" s="13">
        <v>1.95</v>
      </c>
      <c r="P2326">
        <v>3.3</v>
      </c>
      <c r="Q2326">
        <v>4</v>
      </c>
      <c r="R2326" s="2">
        <v>1.95</v>
      </c>
      <c r="S2326" s="7">
        <f t="shared" si="438"/>
        <v>0.95</v>
      </c>
      <c r="T2326" s="7">
        <f>SUM($S$3:S2326)</f>
        <v>-52.560000000000358</v>
      </c>
      <c r="U2326" s="2">
        <v>1.8</v>
      </c>
      <c r="V2326" s="7">
        <f t="shared" si="439"/>
        <v>-1</v>
      </c>
      <c r="W2326" s="7">
        <f>SUM($V$3:V2326)</f>
        <v>-264.69999999999948</v>
      </c>
      <c r="X2326" s="8">
        <v>1.4</v>
      </c>
      <c r="Y2326" s="7">
        <f t="shared" si="434"/>
        <v>0.39999999999999991</v>
      </c>
      <c r="Z2326" s="7">
        <f>SUM($Y$3:Y2326)</f>
        <v>-82.230000000000359</v>
      </c>
      <c r="AA2326" s="8">
        <v>3</v>
      </c>
      <c r="AB2326" s="7">
        <f t="shared" si="435"/>
        <v>-1</v>
      </c>
      <c r="AC2326" s="7">
        <f>SUM($AB$3:AB2326)</f>
        <v>-284.07999999999987</v>
      </c>
      <c r="AD2326" s="2">
        <v>2.2000000000000002</v>
      </c>
      <c r="AE2326" s="7">
        <f t="shared" si="440"/>
        <v>1.2000000000000002</v>
      </c>
      <c r="AF2326" s="7">
        <f>SUM(AE$3:AE2326)</f>
        <v>-44.180000000000298</v>
      </c>
      <c r="AG2326" s="2">
        <v>1.66</v>
      </c>
      <c r="AH2326" s="7">
        <f t="shared" si="436"/>
        <v>-1</v>
      </c>
      <c r="AI2326" s="7">
        <f>SUM(AH$3:AH2326)</f>
        <v>-218.90000000000015</v>
      </c>
      <c r="AJ2326" s="2">
        <v>6.5</v>
      </c>
      <c r="AK2326" s="7">
        <f t="shared" si="441"/>
        <v>-1</v>
      </c>
      <c r="AL2326" s="7">
        <f>SUM(AK$3:AK2326)</f>
        <v>-408.5</v>
      </c>
      <c r="AM2326" s="2">
        <v>9</v>
      </c>
      <c r="AN2326" s="7">
        <f t="shared" si="442"/>
        <v>-1</v>
      </c>
      <c r="AO2326" s="7">
        <f>SUM(AN$3:AN2326)</f>
        <v>120.5</v>
      </c>
      <c r="AP2326" s="2">
        <v>6.5</v>
      </c>
      <c r="AQ2326" s="7">
        <f t="shared" si="443"/>
        <v>-1</v>
      </c>
      <c r="AR2326" s="7">
        <f>SUM(AQ$3:AQ2326)</f>
        <v>-343.5</v>
      </c>
      <c r="AS2326">
        <v>4</v>
      </c>
      <c r="AT2326">
        <v>1.23</v>
      </c>
      <c r="AU2326" s="5">
        <f t="shared" si="437"/>
        <v>-3.45</v>
      </c>
      <c r="AV2326" s="4">
        <f>SUM(AU$3:AU2326)</f>
        <v>-1578.1499999999967</v>
      </c>
    </row>
    <row r="2327" spans="1:48" x14ac:dyDescent="0.25">
      <c r="A2327">
        <f t="shared" si="433"/>
        <v>1</v>
      </c>
      <c r="B2327">
        <f t="shared" si="432"/>
        <v>4126</v>
      </c>
      <c r="C2327" s="1">
        <v>43779</v>
      </c>
      <c r="D2327" t="s">
        <v>279</v>
      </c>
      <c r="E2327" t="s">
        <v>2922</v>
      </c>
      <c r="F2327" t="s">
        <v>325</v>
      </c>
      <c r="G2327" t="s">
        <v>507</v>
      </c>
      <c r="H2327">
        <v>2019</v>
      </c>
      <c r="I2327">
        <v>11</v>
      </c>
      <c r="J2327">
        <v>10</v>
      </c>
      <c r="K2327" t="s">
        <v>23</v>
      </c>
      <c r="L2327">
        <v>1</v>
      </c>
      <c r="M2327" s="3">
        <v>3</v>
      </c>
      <c r="N2327" s="3">
        <v>1</v>
      </c>
      <c r="O2327" s="13">
        <v>1.95</v>
      </c>
      <c r="P2327">
        <v>3.4</v>
      </c>
      <c r="Q2327">
        <v>3.8</v>
      </c>
      <c r="R2327" s="2">
        <v>1.61</v>
      </c>
      <c r="S2327" s="7">
        <f t="shared" si="438"/>
        <v>0.6100000000000001</v>
      </c>
      <c r="T2327" s="7">
        <f>SUM($S$3:S2327)</f>
        <v>-51.950000000000358</v>
      </c>
      <c r="U2327" s="2">
        <v>2.2000000000000002</v>
      </c>
      <c r="V2327" s="7">
        <f t="shared" si="439"/>
        <v>-1</v>
      </c>
      <c r="W2327" s="7">
        <f>SUM($V$3:V2327)</f>
        <v>-265.69999999999948</v>
      </c>
      <c r="X2327" s="8">
        <v>1.22</v>
      </c>
      <c r="Y2327" s="7">
        <f t="shared" si="434"/>
        <v>0.21999999999999997</v>
      </c>
      <c r="Z2327" s="7">
        <f>SUM($Y$3:Y2327)</f>
        <v>-82.01000000000036</v>
      </c>
      <c r="AA2327" s="8">
        <v>4</v>
      </c>
      <c r="AB2327" s="7">
        <f t="shared" si="435"/>
        <v>-1</v>
      </c>
      <c r="AC2327" s="7">
        <f>SUM($AB$3:AB2327)</f>
        <v>-285.07999999999987</v>
      </c>
      <c r="AD2327" s="2">
        <v>1.75</v>
      </c>
      <c r="AE2327" s="7">
        <f t="shared" si="440"/>
        <v>0.75</v>
      </c>
      <c r="AF2327" s="7">
        <f>SUM(AE$3:AE2327)</f>
        <v>-43.430000000000298</v>
      </c>
      <c r="AG2327" s="2">
        <v>2.0499999999999998</v>
      </c>
      <c r="AH2327" s="7">
        <f t="shared" si="436"/>
        <v>-1</v>
      </c>
      <c r="AI2327" s="7">
        <f>SUM(AH$3:AH2327)</f>
        <v>-219.90000000000015</v>
      </c>
      <c r="AJ2327" s="2">
        <v>9</v>
      </c>
      <c r="AK2327" s="7">
        <f t="shared" si="441"/>
        <v>-1</v>
      </c>
      <c r="AL2327" s="7">
        <f>SUM(AK$3:AK2327)</f>
        <v>-409.5</v>
      </c>
      <c r="AM2327" s="2">
        <v>8.5</v>
      </c>
      <c r="AN2327" s="7">
        <f t="shared" si="442"/>
        <v>-1</v>
      </c>
      <c r="AO2327" s="7">
        <f>SUM(AN$3:AN2327)</f>
        <v>119.5</v>
      </c>
      <c r="AP2327" s="2">
        <v>6.5</v>
      </c>
      <c r="AQ2327" s="7">
        <f t="shared" si="443"/>
        <v>-1</v>
      </c>
      <c r="AR2327" s="7">
        <f>SUM(AQ$3:AQ2327)</f>
        <v>-344.5</v>
      </c>
      <c r="AS2327">
        <v>3.3</v>
      </c>
      <c r="AT2327">
        <v>1.32</v>
      </c>
      <c r="AU2327" s="5">
        <f t="shared" si="437"/>
        <v>-4.42</v>
      </c>
      <c r="AV2327" s="4">
        <f>SUM(AU$3:AU2327)</f>
        <v>-1582.5699999999968</v>
      </c>
    </row>
    <row r="2328" spans="1:48" x14ac:dyDescent="0.25">
      <c r="A2328">
        <f t="shared" si="433"/>
        <v>1</v>
      </c>
      <c r="B2328">
        <f t="shared" si="432"/>
        <v>4125</v>
      </c>
      <c r="C2328" s="1">
        <v>43779</v>
      </c>
      <c r="D2328" t="s">
        <v>2458</v>
      </c>
      <c r="E2328" t="s">
        <v>2923</v>
      </c>
      <c r="F2328" t="s">
        <v>2466</v>
      </c>
      <c r="G2328" t="s">
        <v>2470</v>
      </c>
      <c r="H2328">
        <v>2019</v>
      </c>
      <c r="I2328">
        <v>11</v>
      </c>
      <c r="J2328">
        <v>10</v>
      </c>
      <c r="K2328" t="s">
        <v>23</v>
      </c>
      <c r="L2328">
        <v>1</v>
      </c>
      <c r="M2328" s="3">
        <v>4</v>
      </c>
      <c r="N2328" s="3">
        <v>0</v>
      </c>
      <c r="O2328" s="13">
        <v>2.75</v>
      </c>
      <c r="P2328">
        <v>3.4</v>
      </c>
      <c r="Q2328">
        <v>2.4500000000000002</v>
      </c>
      <c r="R2328" s="2">
        <v>1.95</v>
      </c>
      <c r="S2328" s="7">
        <f t="shared" si="438"/>
        <v>-1</v>
      </c>
      <c r="T2328" s="7">
        <f>SUM($S$3:S2328)</f>
        <v>-52.950000000000358</v>
      </c>
      <c r="U2328" s="2">
        <v>1.8</v>
      </c>
      <c r="V2328" s="7">
        <f t="shared" si="439"/>
        <v>0.8</v>
      </c>
      <c r="W2328" s="7">
        <f>SUM($V$3:V2328)</f>
        <v>-264.89999999999947</v>
      </c>
      <c r="X2328" s="8">
        <v>1.25</v>
      </c>
      <c r="Y2328" s="7">
        <f t="shared" si="434"/>
        <v>0.25</v>
      </c>
      <c r="Z2328" s="7">
        <f>SUM($Y$3:Y2328)</f>
        <v>-81.76000000000036</v>
      </c>
      <c r="AA2328" s="8">
        <v>3.75</v>
      </c>
      <c r="AB2328" s="7">
        <f t="shared" si="435"/>
        <v>-1</v>
      </c>
      <c r="AC2328" s="7">
        <f>SUM($AB$3:AB2328)</f>
        <v>-286.07999999999987</v>
      </c>
      <c r="AD2328" s="2">
        <v>1.9</v>
      </c>
      <c r="AE2328" s="7">
        <f t="shared" si="440"/>
        <v>0.89999999999999991</v>
      </c>
      <c r="AF2328" s="7">
        <f>SUM(AE$3:AE2328)</f>
        <v>-42.5300000000003</v>
      </c>
      <c r="AG2328" s="2">
        <v>1.9</v>
      </c>
      <c r="AH2328" s="7">
        <f t="shared" si="436"/>
        <v>-1</v>
      </c>
      <c r="AI2328" s="7">
        <f>SUM(AH$3:AH2328)</f>
        <v>-220.90000000000015</v>
      </c>
      <c r="AJ2328" s="2">
        <v>9.5</v>
      </c>
      <c r="AK2328" s="7">
        <f t="shared" si="441"/>
        <v>-1</v>
      </c>
      <c r="AL2328" s="7">
        <f>SUM(AK$3:AK2328)</f>
        <v>-410.5</v>
      </c>
      <c r="AM2328" s="2">
        <v>10</v>
      </c>
      <c r="AN2328" s="7">
        <f t="shared" si="442"/>
        <v>-1</v>
      </c>
      <c r="AO2328" s="7">
        <f>SUM(AN$3:AN2328)</f>
        <v>118.5</v>
      </c>
      <c r="AP2328" s="2">
        <v>6.5</v>
      </c>
      <c r="AQ2328" s="7">
        <f t="shared" si="443"/>
        <v>-1</v>
      </c>
      <c r="AR2328" s="7">
        <f>SUM(AQ$3:AQ2328)</f>
        <v>-345.5</v>
      </c>
      <c r="AS2328">
        <v>5.75</v>
      </c>
      <c r="AT2328">
        <v>1.1399999999999999</v>
      </c>
      <c r="AU2328" s="5">
        <f t="shared" si="437"/>
        <v>-4.05</v>
      </c>
      <c r="AV2328" s="4">
        <f>SUM(AU$3:AU2328)</f>
        <v>-1586.6199999999967</v>
      </c>
    </row>
    <row r="2329" spans="1:48" x14ac:dyDescent="0.25">
      <c r="A2329">
        <f t="shared" si="433"/>
        <v>1</v>
      </c>
      <c r="B2329">
        <f t="shared" si="432"/>
        <v>4124</v>
      </c>
      <c r="C2329" s="1">
        <v>43779</v>
      </c>
      <c r="D2329" t="s">
        <v>2458</v>
      </c>
      <c r="E2329" t="s">
        <v>2924</v>
      </c>
      <c r="F2329" t="s">
        <v>2469</v>
      </c>
      <c r="G2329" t="s">
        <v>2481</v>
      </c>
      <c r="H2329">
        <v>2019</v>
      </c>
      <c r="I2329">
        <v>11</v>
      </c>
      <c r="J2329">
        <v>10</v>
      </c>
      <c r="K2329" t="s">
        <v>23</v>
      </c>
      <c r="L2329">
        <v>1</v>
      </c>
      <c r="M2329" s="3">
        <v>1</v>
      </c>
      <c r="N2329" s="3">
        <v>3</v>
      </c>
      <c r="O2329" s="13">
        <v>2.5</v>
      </c>
      <c r="P2329">
        <v>3.25</v>
      </c>
      <c r="Q2329">
        <v>2.87</v>
      </c>
      <c r="R2329" s="2">
        <v>1.8</v>
      </c>
      <c r="S2329" s="7">
        <f t="shared" si="438"/>
        <v>0.8</v>
      </c>
      <c r="T2329" s="7">
        <f>SUM($S$3:S2329)</f>
        <v>-52.150000000000361</v>
      </c>
      <c r="U2329" s="2">
        <v>1.95</v>
      </c>
      <c r="V2329" s="7">
        <f t="shared" si="439"/>
        <v>-1</v>
      </c>
      <c r="W2329" s="7">
        <f>SUM($V$3:V2329)</f>
        <v>-265.89999999999947</v>
      </c>
      <c r="X2329" s="8">
        <v>1.33</v>
      </c>
      <c r="Y2329" s="7">
        <f t="shared" si="434"/>
        <v>0.33000000000000007</v>
      </c>
      <c r="Z2329" s="7">
        <f>SUM($Y$3:Y2329)</f>
        <v>-81.430000000000362</v>
      </c>
      <c r="AA2329" s="8">
        <v>3.25</v>
      </c>
      <c r="AB2329" s="7">
        <f t="shared" si="435"/>
        <v>-1</v>
      </c>
      <c r="AC2329" s="7">
        <f>SUM($AB$3:AB2329)</f>
        <v>-287.07999999999987</v>
      </c>
      <c r="AD2329" s="2">
        <v>2.0499999999999998</v>
      </c>
      <c r="AE2329" s="7">
        <f t="shared" si="440"/>
        <v>1.0499999999999998</v>
      </c>
      <c r="AF2329" s="7">
        <f>SUM(AE$3:AE2329)</f>
        <v>-41.480000000000302</v>
      </c>
      <c r="AG2329" s="2">
        <v>1.75</v>
      </c>
      <c r="AH2329" s="7">
        <f t="shared" si="436"/>
        <v>-1</v>
      </c>
      <c r="AI2329" s="7">
        <f>SUM(AH$3:AH2329)</f>
        <v>-221.90000000000015</v>
      </c>
      <c r="AJ2329" s="2">
        <v>8</v>
      </c>
      <c r="AK2329" s="7">
        <f t="shared" si="441"/>
        <v>-1</v>
      </c>
      <c r="AL2329" s="7">
        <f>SUM(AK$3:AK2329)</f>
        <v>-411.5</v>
      </c>
      <c r="AM2329" s="2">
        <v>10</v>
      </c>
      <c r="AN2329" s="7">
        <f t="shared" si="442"/>
        <v>-1</v>
      </c>
      <c r="AO2329" s="7">
        <f>SUM(AN$3:AN2329)</f>
        <v>117.5</v>
      </c>
      <c r="AP2329" s="2">
        <v>6</v>
      </c>
      <c r="AQ2329" s="7">
        <f t="shared" si="443"/>
        <v>-1</v>
      </c>
      <c r="AR2329" s="7">
        <f>SUM(AQ$3:AQ2329)</f>
        <v>-346.5</v>
      </c>
      <c r="AS2329">
        <v>4.8</v>
      </c>
      <c r="AT2329">
        <v>1.17</v>
      </c>
      <c r="AU2329" s="5">
        <f t="shared" si="437"/>
        <v>-3.8200000000000003</v>
      </c>
      <c r="AV2329" s="4">
        <f>SUM(AU$3:AU2329)</f>
        <v>-1590.4399999999966</v>
      </c>
    </row>
    <row r="2330" spans="1:48" x14ac:dyDescent="0.25">
      <c r="A2330">
        <f t="shared" si="433"/>
        <v>1</v>
      </c>
      <c r="B2330">
        <f t="shared" si="432"/>
        <v>4123</v>
      </c>
      <c r="C2330" s="1">
        <v>43779</v>
      </c>
      <c r="D2330" t="s">
        <v>2458</v>
      </c>
      <c r="E2330" t="s">
        <v>2925</v>
      </c>
      <c r="F2330" t="s">
        <v>2472</v>
      </c>
      <c r="G2330" t="s">
        <v>2478</v>
      </c>
      <c r="H2330">
        <v>2019</v>
      </c>
      <c r="I2330">
        <v>11</v>
      </c>
      <c r="J2330">
        <v>10</v>
      </c>
      <c r="K2330" t="s">
        <v>23</v>
      </c>
      <c r="L2330">
        <v>1</v>
      </c>
      <c r="M2330" s="3">
        <v>3</v>
      </c>
      <c r="N2330" s="3">
        <v>1</v>
      </c>
      <c r="O2330" s="13">
        <v>1.83</v>
      </c>
      <c r="P2330">
        <v>3.6</v>
      </c>
      <c r="Q2330">
        <v>4.5</v>
      </c>
      <c r="R2330" s="2">
        <v>1.75</v>
      </c>
      <c r="S2330" s="7">
        <f t="shared" si="438"/>
        <v>0.75</v>
      </c>
      <c r="T2330" s="7">
        <f>SUM($S$3:S2330)</f>
        <v>-51.400000000000361</v>
      </c>
      <c r="U2330" s="2">
        <v>2</v>
      </c>
      <c r="V2330" s="7">
        <f t="shared" si="439"/>
        <v>-1</v>
      </c>
      <c r="W2330" s="7">
        <f>SUM($V$3:V2330)</f>
        <v>-266.89999999999947</v>
      </c>
      <c r="X2330" s="8">
        <v>1.25</v>
      </c>
      <c r="Y2330" s="7">
        <f t="shared" si="434"/>
        <v>0.25</v>
      </c>
      <c r="Z2330" s="7">
        <f>SUM($Y$3:Y2330)</f>
        <v>-81.180000000000362</v>
      </c>
      <c r="AA2330" s="8">
        <v>3.75</v>
      </c>
      <c r="AB2330" s="7">
        <f t="shared" si="435"/>
        <v>-1</v>
      </c>
      <c r="AC2330" s="7">
        <f>SUM($AB$3:AB2330)</f>
        <v>-288.07999999999987</v>
      </c>
      <c r="AD2330" s="2">
        <v>1.8</v>
      </c>
      <c r="AE2330" s="7">
        <f t="shared" si="440"/>
        <v>0.8</v>
      </c>
      <c r="AF2330" s="7">
        <f>SUM(AE$3:AE2330)</f>
        <v>-40.680000000000305</v>
      </c>
      <c r="AG2330" s="2">
        <v>2</v>
      </c>
      <c r="AH2330" s="7">
        <f t="shared" si="436"/>
        <v>-1</v>
      </c>
      <c r="AI2330" s="7">
        <f>SUM(AH$3:AH2330)</f>
        <v>-222.90000000000015</v>
      </c>
      <c r="AJ2330" s="2">
        <v>8</v>
      </c>
      <c r="AK2330" s="7">
        <f t="shared" si="441"/>
        <v>-1</v>
      </c>
      <c r="AL2330" s="7">
        <f>SUM(AK$3:AK2330)</f>
        <v>-412.5</v>
      </c>
      <c r="AM2330" s="2">
        <v>8.5</v>
      </c>
      <c r="AN2330" s="7">
        <f t="shared" si="442"/>
        <v>-1</v>
      </c>
      <c r="AO2330" s="7">
        <f>SUM(AN$3:AN2330)</f>
        <v>116.5</v>
      </c>
      <c r="AP2330" s="2">
        <v>7</v>
      </c>
      <c r="AQ2330" s="7">
        <f t="shared" si="443"/>
        <v>-1</v>
      </c>
      <c r="AR2330" s="7">
        <f>SUM(AQ$3:AQ2330)</f>
        <v>-347.5</v>
      </c>
      <c r="AS2330">
        <v>3.3</v>
      </c>
      <c r="AT2330">
        <v>1.32</v>
      </c>
      <c r="AU2330" s="5">
        <f t="shared" si="437"/>
        <v>-4.2</v>
      </c>
      <c r="AV2330" s="4">
        <f>SUM(AU$3:AU2330)</f>
        <v>-1594.6399999999967</v>
      </c>
    </row>
    <row r="2331" spans="1:48" x14ac:dyDescent="0.25">
      <c r="A2331">
        <f t="shared" si="433"/>
        <v>1</v>
      </c>
      <c r="B2331">
        <f t="shared" si="432"/>
        <v>4122</v>
      </c>
      <c r="C2331" s="1">
        <v>43779</v>
      </c>
      <c r="D2331" t="s">
        <v>2458</v>
      </c>
      <c r="E2331" t="s">
        <v>2926</v>
      </c>
      <c r="F2331" t="s">
        <v>2475</v>
      </c>
      <c r="G2331" t="s">
        <v>2467</v>
      </c>
      <c r="H2331">
        <v>2019</v>
      </c>
      <c r="I2331">
        <v>11</v>
      </c>
      <c r="J2331">
        <v>10</v>
      </c>
      <c r="K2331" t="s">
        <v>23</v>
      </c>
      <c r="L2331">
        <v>1</v>
      </c>
      <c r="M2331" s="3">
        <v>4</v>
      </c>
      <c r="N2331" s="3">
        <v>0</v>
      </c>
      <c r="O2331" s="13">
        <v>1.57</v>
      </c>
      <c r="P2331">
        <v>4.5</v>
      </c>
      <c r="Q2331">
        <v>4.75</v>
      </c>
      <c r="R2331" s="2">
        <v>1.53</v>
      </c>
      <c r="S2331" s="7">
        <f t="shared" si="438"/>
        <v>-1</v>
      </c>
      <c r="T2331" s="7">
        <f>SUM($S$3:S2331)</f>
        <v>-52.400000000000361</v>
      </c>
      <c r="U2331" s="2">
        <v>2.37</v>
      </c>
      <c r="V2331" s="7">
        <f t="shared" si="439"/>
        <v>1.37</v>
      </c>
      <c r="W2331" s="7">
        <f>SUM($V$3:V2331)</f>
        <v>-265.52999999999946</v>
      </c>
      <c r="X2331" s="8">
        <v>1.1200000000000001</v>
      </c>
      <c r="Y2331" s="7">
        <f t="shared" si="434"/>
        <v>0.12000000000000011</v>
      </c>
      <c r="Z2331" s="7">
        <f>SUM($Y$3:Y2331)</f>
        <v>-81.060000000000358</v>
      </c>
      <c r="AA2331" s="8">
        <v>6</v>
      </c>
      <c r="AB2331" s="7">
        <f t="shared" si="435"/>
        <v>-1</v>
      </c>
      <c r="AC2331" s="7">
        <f>SUM($AB$3:AB2331)</f>
        <v>-289.07999999999987</v>
      </c>
      <c r="AD2331" s="2">
        <v>1.44</v>
      </c>
      <c r="AE2331" s="7">
        <f t="shared" si="440"/>
        <v>0.43999999999999995</v>
      </c>
      <c r="AF2331" s="7">
        <f>SUM(AE$3:AE2331)</f>
        <v>-40.240000000000308</v>
      </c>
      <c r="AG2331" s="2">
        <v>2.7</v>
      </c>
      <c r="AH2331" s="7">
        <f t="shared" si="436"/>
        <v>-1</v>
      </c>
      <c r="AI2331" s="7">
        <f>SUM(AH$3:AH2331)</f>
        <v>-223.90000000000015</v>
      </c>
      <c r="AJ2331" s="2">
        <v>11</v>
      </c>
      <c r="AK2331" s="7">
        <f t="shared" si="441"/>
        <v>-1</v>
      </c>
      <c r="AL2331" s="7">
        <f>SUM(AK$3:AK2331)</f>
        <v>-413.5</v>
      </c>
      <c r="AM2331" s="2">
        <v>8.5</v>
      </c>
      <c r="AN2331" s="7">
        <f t="shared" si="442"/>
        <v>-1</v>
      </c>
      <c r="AO2331" s="7">
        <f>SUM(AN$3:AN2331)</f>
        <v>115.5</v>
      </c>
      <c r="AP2331" s="2">
        <v>9.5</v>
      </c>
      <c r="AQ2331" s="7">
        <f t="shared" si="443"/>
        <v>-1</v>
      </c>
      <c r="AR2331" s="7">
        <f>SUM(AQ$3:AQ2331)</f>
        <v>-348.5</v>
      </c>
      <c r="AS2331">
        <v>2.37</v>
      </c>
      <c r="AT2331">
        <v>1.55</v>
      </c>
      <c r="AU2331" s="5">
        <f t="shared" si="437"/>
        <v>-4.07</v>
      </c>
      <c r="AV2331" s="4">
        <f>SUM(AU$3:AU2331)</f>
        <v>-1598.7099999999966</v>
      </c>
    </row>
    <row r="2332" spans="1:48" x14ac:dyDescent="0.25">
      <c r="A2332">
        <f t="shared" si="433"/>
        <v>1</v>
      </c>
      <c r="B2332">
        <f t="shared" si="432"/>
        <v>4121</v>
      </c>
      <c r="C2332" s="1">
        <v>43779</v>
      </c>
      <c r="D2332" t="s">
        <v>2458</v>
      </c>
      <c r="E2332" t="s">
        <v>2927</v>
      </c>
      <c r="F2332" t="s">
        <v>2259</v>
      </c>
      <c r="G2332" t="s">
        <v>2476</v>
      </c>
      <c r="H2332">
        <v>2019</v>
      </c>
      <c r="I2332">
        <v>11</v>
      </c>
      <c r="J2332">
        <v>10</v>
      </c>
      <c r="K2332" t="s">
        <v>23</v>
      </c>
      <c r="L2332">
        <v>1</v>
      </c>
      <c r="M2332" s="3">
        <v>3</v>
      </c>
      <c r="N2332" s="3">
        <v>2</v>
      </c>
      <c r="O2332" s="13">
        <v>1.6</v>
      </c>
      <c r="P2332">
        <v>4.2</v>
      </c>
      <c r="Q2332">
        <v>5.5</v>
      </c>
      <c r="R2332" s="2">
        <v>1.57</v>
      </c>
      <c r="S2332" s="7">
        <f t="shared" si="438"/>
        <v>0.57000000000000006</v>
      </c>
      <c r="T2332" s="7">
        <f>SUM($S$3:S2332)</f>
        <v>-51.830000000000361</v>
      </c>
      <c r="U2332" s="2">
        <v>2.25</v>
      </c>
      <c r="V2332" s="7">
        <f t="shared" si="439"/>
        <v>-1</v>
      </c>
      <c r="W2332" s="7">
        <f>SUM($V$3:V2332)</f>
        <v>-266.52999999999946</v>
      </c>
      <c r="X2332" s="8">
        <v>1.1399999999999999</v>
      </c>
      <c r="Y2332" s="7">
        <f t="shared" si="434"/>
        <v>0.1399999999999999</v>
      </c>
      <c r="Z2332" s="7">
        <f>SUM($Y$3:Y2332)</f>
        <v>-80.920000000000357</v>
      </c>
      <c r="AA2332" s="8">
        <v>5.5</v>
      </c>
      <c r="AB2332" s="7">
        <f t="shared" si="435"/>
        <v>-1</v>
      </c>
      <c r="AC2332" s="7">
        <f>SUM($AB$3:AB2332)</f>
        <v>-290.07999999999987</v>
      </c>
      <c r="AD2332" s="2">
        <v>1.5</v>
      </c>
      <c r="AE2332" s="7">
        <f t="shared" si="440"/>
        <v>0.5</v>
      </c>
      <c r="AF2332" s="7">
        <f>SUM(AE$3:AE2332)</f>
        <v>-39.740000000000308</v>
      </c>
      <c r="AG2332" s="2">
        <v>2.5</v>
      </c>
      <c r="AH2332" s="7">
        <f t="shared" si="436"/>
        <v>-1</v>
      </c>
      <c r="AI2332" s="7">
        <f>SUM(AH$3:AH2332)</f>
        <v>-224.90000000000015</v>
      </c>
      <c r="AJ2332" s="2">
        <v>10</v>
      </c>
      <c r="AK2332" s="7">
        <f t="shared" si="441"/>
        <v>-1</v>
      </c>
      <c r="AL2332" s="7">
        <f>SUM(AK$3:AK2332)</f>
        <v>-414.5</v>
      </c>
      <c r="AM2332" s="2">
        <v>8.5</v>
      </c>
      <c r="AN2332" s="7">
        <f t="shared" si="442"/>
        <v>-1</v>
      </c>
      <c r="AO2332" s="7">
        <f>SUM(AN$3:AN2332)</f>
        <v>114.5</v>
      </c>
      <c r="AP2332" s="2">
        <v>8</v>
      </c>
      <c r="AQ2332" s="7">
        <f t="shared" si="443"/>
        <v>-1</v>
      </c>
      <c r="AR2332" s="7">
        <f>SUM(AQ$3:AQ2332)</f>
        <v>-349.5</v>
      </c>
      <c r="AS2332">
        <v>2.37</v>
      </c>
      <c r="AT2332">
        <v>1.55</v>
      </c>
      <c r="AU2332" s="5">
        <f t="shared" si="437"/>
        <v>-4.79</v>
      </c>
      <c r="AV2332" s="4">
        <f>SUM(AU$3:AU2332)</f>
        <v>-1603.4999999999966</v>
      </c>
    </row>
    <row r="2333" spans="1:48" x14ac:dyDescent="0.25">
      <c r="A2333">
        <f t="shared" si="433"/>
        <v>1</v>
      </c>
      <c r="B2333">
        <f t="shared" si="432"/>
        <v>4120</v>
      </c>
      <c r="C2333" s="1">
        <v>43779</v>
      </c>
      <c r="D2333" t="s">
        <v>2458</v>
      </c>
      <c r="E2333" t="s">
        <v>2928</v>
      </c>
      <c r="F2333" t="s">
        <v>2480</v>
      </c>
      <c r="G2333" t="s">
        <v>2473</v>
      </c>
      <c r="H2333">
        <v>2019</v>
      </c>
      <c r="I2333">
        <v>11</v>
      </c>
      <c r="J2333">
        <v>10</v>
      </c>
      <c r="K2333" t="s">
        <v>23</v>
      </c>
      <c r="L2333">
        <v>1</v>
      </c>
      <c r="M2333" s="3">
        <v>0</v>
      </c>
      <c r="N2333" s="3">
        <v>0</v>
      </c>
      <c r="O2333" s="13">
        <v>2.2999999999999998</v>
      </c>
      <c r="P2333">
        <v>3.4</v>
      </c>
      <c r="Q2333">
        <v>3</v>
      </c>
      <c r="R2333" s="2">
        <v>1.57</v>
      </c>
      <c r="S2333" s="7">
        <f t="shared" si="438"/>
        <v>-1</v>
      </c>
      <c r="T2333" s="7">
        <f>SUM($S$3:S2333)</f>
        <v>-52.830000000000361</v>
      </c>
      <c r="U2333" s="2">
        <v>2.25</v>
      </c>
      <c r="V2333" s="7">
        <f t="shared" si="439"/>
        <v>1.25</v>
      </c>
      <c r="W2333" s="7">
        <f>SUM($V$3:V2333)</f>
        <v>-265.27999999999946</v>
      </c>
      <c r="X2333" s="8">
        <v>1.2</v>
      </c>
      <c r="Y2333" s="7">
        <f t="shared" si="434"/>
        <v>-1</v>
      </c>
      <c r="Z2333" s="7">
        <f>SUM($Y$3:Y2333)</f>
        <v>-81.920000000000357</v>
      </c>
      <c r="AA2333" s="8">
        <v>4.33</v>
      </c>
      <c r="AB2333" s="7">
        <f t="shared" si="435"/>
        <v>3.33</v>
      </c>
      <c r="AC2333" s="7">
        <f>SUM($AB$3:AB2333)</f>
        <v>-286.74999999999989</v>
      </c>
      <c r="AD2333" s="2">
        <v>1.7</v>
      </c>
      <c r="AE2333" s="7">
        <f t="shared" si="440"/>
        <v>-1</v>
      </c>
      <c r="AF2333" s="7">
        <f>SUM(AE$3:AE2333)</f>
        <v>-40.740000000000308</v>
      </c>
      <c r="AG2333" s="2">
        <v>2.1</v>
      </c>
      <c r="AH2333" s="7">
        <f t="shared" si="436"/>
        <v>1.1000000000000001</v>
      </c>
      <c r="AI2333" s="7">
        <f>SUM(AH$3:AH2333)</f>
        <v>-223.80000000000015</v>
      </c>
      <c r="AJ2333" s="2">
        <v>10</v>
      </c>
      <c r="AK2333" s="7">
        <f t="shared" si="441"/>
        <v>-1</v>
      </c>
      <c r="AL2333" s="7">
        <f>SUM(AK$3:AK2333)</f>
        <v>-415.5</v>
      </c>
      <c r="AM2333" s="2">
        <v>9.5</v>
      </c>
      <c r="AN2333" s="7">
        <f t="shared" si="442"/>
        <v>-1</v>
      </c>
      <c r="AO2333" s="7">
        <f>SUM(AN$3:AN2333)</f>
        <v>113.5</v>
      </c>
      <c r="AP2333" s="2">
        <v>6.5</v>
      </c>
      <c r="AQ2333" s="7">
        <f t="shared" si="443"/>
        <v>-1</v>
      </c>
      <c r="AR2333" s="7">
        <f>SUM(AQ$3:AQ2333)</f>
        <v>-350.5</v>
      </c>
      <c r="AS2333">
        <v>4</v>
      </c>
      <c r="AT2333">
        <v>1.23</v>
      </c>
      <c r="AU2333" s="5">
        <f t="shared" si="437"/>
        <v>-0.31999999999999984</v>
      </c>
      <c r="AV2333" s="4">
        <f>SUM(AU$3:AU2333)</f>
        <v>-1603.8199999999965</v>
      </c>
    </row>
    <row r="2334" spans="1:48" x14ac:dyDescent="0.25">
      <c r="A2334">
        <f t="shared" si="433"/>
        <v>1</v>
      </c>
      <c r="B2334">
        <f t="shared" si="432"/>
        <v>4119</v>
      </c>
      <c r="C2334" s="1">
        <v>43779</v>
      </c>
      <c r="D2334" t="s">
        <v>330</v>
      </c>
      <c r="E2334" t="s">
        <v>2929</v>
      </c>
      <c r="F2334" t="s">
        <v>517</v>
      </c>
      <c r="G2334" t="s">
        <v>510</v>
      </c>
      <c r="H2334">
        <v>2019</v>
      </c>
      <c r="I2334">
        <v>11</v>
      </c>
      <c r="J2334">
        <v>10</v>
      </c>
      <c r="K2334" t="s">
        <v>23</v>
      </c>
      <c r="L2334">
        <v>1</v>
      </c>
      <c r="M2334" s="3">
        <v>0</v>
      </c>
      <c r="N2334" s="3">
        <v>1</v>
      </c>
      <c r="O2334" s="13">
        <v>5.75</v>
      </c>
      <c r="P2334">
        <v>4</v>
      </c>
      <c r="Q2334">
        <v>1.57</v>
      </c>
      <c r="R2334" s="2">
        <v>2.1</v>
      </c>
      <c r="S2334" s="7">
        <f t="shared" si="438"/>
        <v>-1</v>
      </c>
      <c r="T2334" s="7">
        <f>SUM($S$3:S2334)</f>
        <v>-53.830000000000361</v>
      </c>
      <c r="U2334" s="2">
        <v>1.66</v>
      </c>
      <c r="V2334" s="7">
        <f t="shared" si="439"/>
        <v>0.65999999999999992</v>
      </c>
      <c r="W2334" s="7">
        <f>SUM($V$3:V2334)</f>
        <v>-264.61999999999944</v>
      </c>
      <c r="X2334" s="8">
        <v>1.36</v>
      </c>
      <c r="Y2334" s="7">
        <f t="shared" si="434"/>
        <v>-1</v>
      </c>
      <c r="Z2334" s="7">
        <f>SUM($Y$3:Y2334)</f>
        <v>-82.920000000000357</v>
      </c>
      <c r="AA2334" s="8">
        <v>3</v>
      </c>
      <c r="AB2334" s="7">
        <f t="shared" si="435"/>
        <v>2</v>
      </c>
      <c r="AC2334" s="7">
        <f>SUM($AB$3:AB2334)</f>
        <v>-284.74999999999989</v>
      </c>
      <c r="AD2334" s="2">
        <v>2.15</v>
      </c>
      <c r="AE2334" s="7">
        <f t="shared" si="440"/>
        <v>-1</v>
      </c>
      <c r="AF2334" s="7">
        <f>SUM(AE$3:AE2334)</f>
        <v>-41.740000000000308</v>
      </c>
      <c r="AG2334" s="2">
        <v>1.66</v>
      </c>
      <c r="AH2334" s="7">
        <f t="shared" si="436"/>
        <v>0.65999999999999992</v>
      </c>
      <c r="AI2334" s="7">
        <f>SUM(AH$3:AH2334)</f>
        <v>-223.14000000000016</v>
      </c>
      <c r="AJ2334" s="2">
        <v>11</v>
      </c>
      <c r="AK2334" s="7">
        <f t="shared" si="441"/>
        <v>-1</v>
      </c>
      <c r="AL2334" s="7">
        <f>SUM(AK$3:AK2334)</f>
        <v>-416.5</v>
      </c>
      <c r="AM2334" s="2">
        <v>17</v>
      </c>
      <c r="AN2334" s="7">
        <f t="shared" si="442"/>
        <v>-1</v>
      </c>
      <c r="AO2334" s="7">
        <f>SUM(AN$3:AN2334)</f>
        <v>112.5</v>
      </c>
      <c r="AP2334" s="2">
        <v>7.5</v>
      </c>
      <c r="AQ2334" s="7">
        <f t="shared" si="443"/>
        <v>-1</v>
      </c>
      <c r="AR2334" s="7">
        <f>SUM(AQ$3:AQ2334)</f>
        <v>-351.5</v>
      </c>
      <c r="AU2334" s="5">
        <f t="shared" si="437"/>
        <v>-2.68</v>
      </c>
      <c r="AV2334" s="4">
        <f>SUM(AU$3:AU2334)</f>
        <v>-1606.4999999999966</v>
      </c>
    </row>
    <row r="2335" spans="1:48" x14ac:dyDescent="0.25">
      <c r="A2335">
        <f t="shared" si="433"/>
        <v>1</v>
      </c>
      <c r="B2335">
        <f t="shared" si="432"/>
        <v>4118</v>
      </c>
      <c r="C2335" s="1">
        <v>43779</v>
      </c>
      <c r="D2335" t="s">
        <v>330</v>
      </c>
      <c r="E2335" t="s">
        <v>2930</v>
      </c>
      <c r="F2335" t="s">
        <v>335</v>
      </c>
      <c r="G2335" t="s">
        <v>516</v>
      </c>
      <c r="H2335">
        <v>2019</v>
      </c>
      <c r="I2335">
        <v>11</v>
      </c>
      <c r="J2335">
        <v>10</v>
      </c>
      <c r="K2335" t="s">
        <v>23</v>
      </c>
      <c r="L2335">
        <v>1</v>
      </c>
      <c r="M2335" s="3">
        <v>1</v>
      </c>
      <c r="N2335" s="3">
        <v>0</v>
      </c>
      <c r="O2335" s="13">
        <v>2.0499999999999998</v>
      </c>
      <c r="P2335">
        <v>3.5</v>
      </c>
      <c r="Q2335">
        <v>3.5</v>
      </c>
      <c r="R2335" s="2">
        <v>2</v>
      </c>
      <c r="S2335" s="7">
        <f t="shared" si="438"/>
        <v>-1</v>
      </c>
      <c r="T2335" s="7">
        <f>SUM($S$3:S2335)</f>
        <v>-54.830000000000361</v>
      </c>
      <c r="U2335" s="2">
        <v>1.75</v>
      </c>
      <c r="V2335" s="7">
        <f t="shared" si="439"/>
        <v>0.75</v>
      </c>
      <c r="W2335" s="7">
        <f>SUM($V$3:V2335)</f>
        <v>-263.86999999999944</v>
      </c>
      <c r="X2335" s="8">
        <v>1.4</v>
      </c>
      <c r="Y2335" s="7">
        <f t="shared" si="434"/>
        <v>-1</v>
      </c>
      <c r="Z2335" s="7">
        <f>SUM($Y$3:Y2335)</f>
        <v>-83.920000000000357</v>
      </c>
      <c r="AA2335" s="8">
        <v>2.75</v>
      </c>
      <c r="AB2335" s="7">
        <f t="shared" si="435"/>
        <v>1.75</v>
      </c>
      <c r="AC2335" s="7">
        <f>SUM($AB$3:AB2335)</f>
        <v>-282.99999999999989</v>
      </c>
      <c r="AD2335" s="2">
        <v>2.35</v>
      </c>
      <c r="AE2335" s="7">
        <f t="shared" si="440"/>
        <v>-1</v>
      </c>
      <c r="AF2335" s="7">
        <f>SUM(AE$3:AE2335)</f>
        <v>-42.740000000000308</v>
      </c>
      <c r="AG2335" s="2">
        <v>1.57</v>
      </c>
      <c r="AH2335" s="7">
        <f t="shared" si="436"/>
        <v>0.57000000000000006</v>
      </c>
      <c r="AI2335" s="7">
        <f>SUM(AH$3:AH2335)</f>
        <v>-222.57000000000016</v>
      </c>
      <c r="AJ2335" s="2">
        <v>6.5</v>
      </c>
      <c r="AK2335" s="7">
        <f t="shared" si="441"/>
        <v>5.5</v>
      </c>
      <c r="AL2335" s="7">
        <f>SUM(AK$3:AK2335)</f>
        <v>-411</v>
      </c>
      <c r="AM2335" s="2">
        <v>9.5</v>
      </c>
      <c r="AN2335" s="7">
        <f t="shared" si="442"/>
        <v>-1</v>
      </c>
      <c r="AO2335" s="7">
        <f>SUM(AN$3:AN2335)</f>
        <v>111.5</v>
      </c>
      <c r="AP2335" s="2">
        <v>6.5</v>
      </c>
      <c r="AQ2335" s="7">
        <f t="shared" si="443"/>
        <v>-1</v>
      </c>
      <c r="AR2335" s="7">
        <f>SUM(AQ$3:AQ2335)</f>
        <v>-352.5</v>
      </c>
      <c r="AS2335">
        <v>4.25</v>
      </c>
      <c r="AT2335">
        <v>1.21</v>
      </c>
      <c r="AU2335" s="5">
        <f t="shared" si="437"/>
        <v>3.5700000000000003</v>
      </c>
      <c r="AV2335" s="4">
        <f>SUM(AU$3:AU2335)</f>
        <v>-1602.9299999999967</v>
      </c>
    </row>
    <row r="2336" spans="1:48" x14ac:dyDescent="0.25">
      <c r="A2336">
        <f t="shared" si="433"/>
        <v>1</v>
      </c>
      <c r="B2336">
        <f t="shared" si="432"/>
        <v>4117</v>
      </c>
      <c r="C2336" s="1">
        <v>43779</v>
      </c>
      <c r="D2336" t="s">
        <v>330</v>
      </c>
      <c r="E2336" t="s">
        <v>2931</v>
      </c>
      <c r="F2336" t="s">
        <v>336</v>
      </c>
      <c r="G2336" t="s">
        <v>565</v>
      </c>
      <c r="H2336">
        <v>2019</v>
      </c>
      <c r="I2336">
        <v>11</v>
      </c>
      <c r="J2336">
        <v>10</v>
      </c>
      <c r="K2336" t="s">
        <v>23</v>
      </c>
      <c r="L2336">
        <v>1</v>
      </c>
      <c r="M2336" s="3">
        <v>0</v>
      </c>
      <c r="N2336" s="3">
        <v>2</v>
      </c>
      <c r="O2336" s="13">
        <v>2.4</v>
      </c>
      <c r="P2336">
        <v>3.4</v>
      </c>
      <c r="Q2336">
        <v>2.87</v>
      </c>
      <c r="R2336" s="2">
        <v>1.75</v>
      </c>
      <c r="S2336" s="7">
        <f t="shared" si="438"/>
        <v>-1</v>
      </c>
      <c r="T2336" s="7">
        <f>SUM($S$3:S2336)</f>
        <v>-55.830000000000361</v>
      </c>
      <c r="U2336" s="2">
        <v>2</v>
      </c>
      <c r="V2336" s="7">
        <f t="shared" si="439"/>
        <v>1</v>
      </c>
      <c r="W2336" s="7">
        <f>SUM($V$3:V2336)</f>
        <v>-262.86999999999944</v>
      </c>
      <c r="X2336" s="8">
        <v>1.28</v>
      </c>
      <c r="Y2336" s="7">
        <f t="shared" si="434"/>
        <v>0.28000000000000003</v>
      </c>
      <c r="Z2336" s="7">
        <f>SUM($Y$3:Y2336)</f>
        <v>-83.640000000000356</v>
      </c>
      <c r="AA2336" s="8">
        <v>3.5</v>
      </c>
      <c r="AB2336" s="7">
        <f t="shared" si="435"/>
        <v>-1</v>
      </c>
      <c r="AC2336" s="7">
        <f>SUM($AB$3:AB2336)</f>
        <v>-283.99999999999989</v>
      </c>
      <c r="AD2336" s="2">
        <v>1.85</v>
      </c>
      <c r="AE2336" s="7">
        <f t="shared" si="440"/>
        <v>-1</v>
      </c>
      <c r="AF2336" s="7">
        <f>SUM(AE$3:AE2336)</f>
        <v>-43.740000000000308</v>
      </c>
      <c r="AG2336" s="2">
        <v>1.95</v>
      </c>
      <c r="AH2336" s="7">
        <f t="shared" si="436"/>
        <v>0.95</v>
      </c>
      <c r="AI2336" s="7">
        <f>SUM(AH$3:AH2336)</f>
        <v>-221.62000000000018</v>
      </c>
      <c r="AJ2336" s="2">
        <v>8.5</v>
      </c>
      <c r="AK2336" s="7">
        <f t="shared" si="441"/>
        <v>-1</v>
      </c>
      <c r="AL2336" s="7">
        <f>SUM(AK$3:AK2336)</f>
        <v>-412</v>
      </c>
      <c r="AM2336" s="2">
        <v>9.5</v>
      </c>
      <c r="AN2336" s="7">
        <f t="shared" si="442"/>
        <v>-1</v>
      </c>
      <c r="AO2336" s="7">
        <f>SUM(AN$3:AN2336)</f>
        <v>110.5</v>
      </c>
      <c r="AP2336" s="2">
        <v>6.5</v>
      </c>
      <c r="AQ2336" s="7">
        <f t="shared" si="443"/>
        <v>-1</v>
      </c>
      <c r="AR2336" s="7">
        <f>SUM(AQ$3:AQ2336)</f>
        <v>-353.5</v>
      </c>
      <c r="AS2336">
        <v>4.8</v>
      </c>
      <c r="AT2336">
        <v>1.17</v>
      </c>
      <c r="AU2336" s="5">
        <f t="shared" si="437"/>
        <v>-3.77</v>
      </c>
      <c r="AV2336" s="4">
        <f>SUM(AU$3:AU2336)</f>
        <v>-1606.6999999999966</v>
      </c>
    </row>
    <row r="2337" spans="1:48" x14ac:dyDescent="0.25">
      <c r="A2337">
        <f t="shared" si="433"/>
        <v>1</v>
      </c>
      <c r="B2337">
        <f t="shared" si="432"/>
        <v>4116</v>
      </c>
      <c r="C2337" s="1">
        <v>43779</v>
      </c>
      <c r="D2337" t="s">
        <v>330</v>
      </c>
      <c r="E2337" t="s">
        <v>2932</v>
      </c>
      <c r="F2337" t="s">
        <v>342</v>
      </c>
      <c r="G2337" t="s">
        <v>566</v>
      </c>
      <c r="H2337">
        <v>2019</v>
      </c>
      <c r="I2337">
        <v>11</v>
      </c>
      <c r="J2337">
        <v>10</v>
      </c>
      <c r="K2337" t="s">
        <v>23</v>
      </c>
      <c r="L2337">
        <v>1</v>
      </c>
      <c r="M2337" s="3">
        <v>1</v>
      </c>
      <c r="N2337" s="3">
        <v>1</v>
      </c>
      <c r="O2337" s="13">
        <v>2.75</v>
      </c>
      <c r="P2337">
        <v>3.2</v>
      </c>
      <c r="Q2337">
        <v>2.62</v>
      </c>
      <c r="R2337" s="2">
        <v>1.95</v>
      </c>
      <c r="S2337" s="7">
        <f t="shared" si="438"/>
        <v>0.95</v>
      </c>
      <c r="T2337" s="7">
        <f>SUM($S$3:S2337)</f>
        <v>-54.880000000000358</v>
      </c>
      <c r="U2337" s="2">
        <v>1.8</v>
      </c>
      <c r="V2337" s="7">
        <f t="shared" si="439"/>
        <v>-1</v>
      </c>
      <c r="W2337" s="7">
        <f>SUM($V$3:V2337)</f>
        <v>-263.86999999999944</v>
      </c>
      <c r="X2337" s="8">
        <v>1.4</v>
      </c>
      <c r="Y2337" s="7">
        <f t="shared" si="434"/>
        <v>0.39999999999999991</v>
      </c>
      <c r="Z2337" s="7">
        <f>SUM($Y$3:Y2337)</f>
        <v>-83.24000000000035</v>
      </c>
      <c r="AA2337" s="8">
        <v>2.75</v>
      </c>
      <c r="AB2337" s="7">
        <f t="shared" si="435"/>
        <v>-1</v>
      </c>
      <c r="AC2337" s="7">
        <f>SUM($AB$3:AB2337)</f>
        <v>-284.99999999999989</v>
      </c>
      <c r="AD2337" s="2">
        <v>2.2999999999999998</v>
      </c>
      <c r="AE2337" s="7">
        <f t="shared" si="440"/>
        <v>-1</v>
      </c>
      <c r="AF2337" s="7">
        <f>SUM(AE$3:AE2337)</f>
        <v>-44.740000000000308</v>
      </c>
      <c r="AG2337" s="2">
        <v>1.6</v>
      </c>
      <c r="AH2337" s="7">
        <f t="shared" si="436"/>
        <v>0.60000000000000009</v>
      </c>
      <c r="AI2337" s="7">
        <f>SUM(AH$3:AH2337)</f>
        <v>-221.02000000000018</v>
      </c>
      <c r="AJ2337" s="2">
        <v>7.5</v>
      </c>
      <c r="AK2337" s="7">
        <f t="shared" si="441"/>
        <v>-1</v>
      </c>
      <c r="AL2337" s="7">
        <f>SUM(AK$3:AK2337)</f>
        <v>-413</v>
      </c>
      <c r="AM2337" s="2">
        <v>11</v>
      </c>
      <c r="AN2337" s="7">
        <f t="shared" si="442"/>
        <v>-1</v>
      </c>
      <c r="AO2337" s="7">
        <f>SUM(AN$3:AN2337)</f>
        <v>109.5</v>
      </c>
      <c r="AP2337" s="2">
        <v>6</v>
      </c>
      <c r="AQ2337" s="7">
        <f t="shared" si="443"/>
        <v>5</v>
      </c>
      <c r="AR2337" s="7">
        <f>SUM(AQ$3:AQ2337)</f>
        <v>-348.5</v>
      </c>
      <c r="AS2337">
        <v>6</v>
      </c>
      <c r="AT2337">
        <v>1.1200000000000001</v>
      </c>
      <c r="AU2337" s="5">
        <f t="shared" si="437"/>
        <v>1.9500000000000002</v>
      </c>
      <c r="AV2337" s="4">
        <f>SUM(AU$3:AU2337)</f>
        <v>-1604.7499999999966</v>
      </c>
    </row>
    <row r="2338" spans="1:48" x14ac:dyDescent="0.25">
      <c r="A2338">
        <f t="shared" si="433"/>
        <v>1</v>
      </c>
      <c r="B2338">
        <f t="shared" si="432"/>
        <v>4115</v>
      </c>
      <c r="C2338" s="1">
        <v>43779</v>
      </c>
      <c r="D2338" t="s">
        <v>330</v>
      </c>
      <c r="E2338" t="s">
        <v>2933</v>
      </c>
      <c r="F2338" t="s">
        <v>344</v>
      </c>
      <c r="G2338" t="s">
        <v>332</v>
      </c>
      <c r="H2338">
        <v>2019</v>
      </c>
      <c r="I2338">
        <v>11</v>
      </c>
      <c r="J2338">
        <v>10</v>
      </c>
      <c r="K2338" t="s">
        <v>23</v>
      </c>
      <c r="L2338">
        <v>1</v>
      </c>
      <c r="M2338" s="3">
        <v>2</v>
      </c>
      <c r="N2338" s="3">
        <v>0</v>
      </c>
      <c r="O2338" s="13">
        <v>1.36</v>
      </c>
      <c r="P2338">
        <v>4.75</v>
      </c>
      <c r="Q2338">
        <v>8</v>
      </c>
      <c r="R2338" s="2">
        <v>1.8</v>
      </c>
      <c r="S2338" s="7">
        <f t="shared" si="438"/>
        <v>-1</v>
      </c>
      <c r="T2338" s="7">
        <f>SUM($S$3:S2338)</f>
        <v>-55.880000000000358</v>
      </c>
      <c r="U2338" s="2">
        <v>1.95</v>
      </c>
      <c r="V2338" s="7">
        <f t="shared" si="439"/>
        <v>0.95</v>
      </c>
      <c r="W2338" s="7">
        <f>SUM($V$3:V2338)</f>
        <v>-262.91999999999945</v>
      </c>
      <c r="X2338" s="8">
        <v>1.1599999999999999</v>
      </c>
      <c r="Y2338" s="7">
        <f t="shared" si="434"/>
        <v>0.15999999999999992</v>
      </c>
      <c r="Z2338" s="7">
        <f>SUM($Y$3:Y2338)</f>
        <v>-83.080000000000354</v>
      </c>
      <c r="AA2338" s="8">
        <v>5</v>
      </c>
      <c r="AB2338" s="7">
        <f t="shared" si="435"/>
        <v>-1</v>
      </c>
      <c r="AC2338" s="7">
        <f>SUM($AB$3:AB2338)</f>
        <v>-285.99999999999989</v>
      </c>
      <c r="AD2338" s="2">
        <v>1.6</v>
      </c>
      <c r="AE2338" s="7">
        <f t="shared" si="440"/>
        <v>-1</v>
      </c>
      <c r="AF2338" s="7">
        <f>SUM(AE$3:AE2338)</f>
        <v>-45.740000000000308</v>
      </c>
      <c r="AG2338" s="2">
        <v>2.2999999999999998</v>
      </c>
      <c r="AH2338" s="7">
        <f t="shared" si="436"/>
        <v>1.2999999999999998</v>
      </c>
      <c r="AI2338" s="7">
        <f>SUM(AH$3:AH2338)</f>
        <v>-219.72000000000017</v>
      </c>
      <c r="AJ2338" s="2">
        <v>8.5</v>
      </c>
      <c r="AK2338" s="7">
        <f t="shared" si="441"/>
        <v>-1</v>
      </c>
      <c r="AL2338" s="7">
        <f>SUM(AK$3:AK2338)</f>
        <v>-414</v>
      </c>
      <c r="AM2338" s="2">
        <v>9</v>
      </c>
      <c r="AN2338" s="7">
        <f t="shared" si="442"/>
        <v>-1</v>
      </c>
      <c r="AO2338" s="7">
        <f>SUM(AN$3:AN2338)</f>
        <v>108.5</v>
      </c>
      <c r="AP2338" s="2">
        <v>9.5</v>
      </c>
      <c r="AQ2338" s="7">
        <f t="shared" si="443"/>
        <v>-1</v>
      </c>
      <c r="AR2338" s="7">
        <f>SUM(AQ$3:AQ2338)</f>
        <v>-349.5</v>
      </c>
      <c r="AS2338">
        <v>2.09</v>
      </c>
      <c r="AT2338">
        <v>1.81</v>
      </c>
      <c r="AU2338" s="5">
        <f t="shared" si="437"/>
        <v>-3.5900000000000003</v>
      </c>
      <c r="AV2338" s="4">
        <f>SUM(AU$3:AU2338)</f>
        <v>-1608.3399999999965</v>
      </c>
    </row>
    <row r="2339" spans="1:48" x14ac:dyDescent="0.25">
      <c r="A2339">
        <f t="shared" si="433"/>
        <v>1</v>
      </c>
      <c r="B2339">
        <f t="shared" si="432"/>
        <v>4114</v>
      </c>
      <c r="C2339" s="1">
        <v>43779</v>
      </c>
      <c r="D2339" t="s">
        <v>283</v>
      </c>
      <c r="E2339" t="s">
        <v>2934</v>
      </c>
      <c r="F2339" t="s">
        <v>243</v>
      </c>
      <c r="G2339" t="s">
        <v>350</v>
      </c>
      <c r="H2339">
        <v>2019</v>
      </c>
      <c r="I2339">
        <v>11</v>
      </c>
      <c r="J2339">
        <v>10</v>
      </c>
      <c r="K2339" t="s">
        <v>23</v>
      </c>
      <c r="L2339">
        <v>1</v>
      </c>
      <c r="M2339" s="3">
        <v>3</v>
      </c>
      <c r="N2339" s="3">
        <v>1</v>
      </c>
      <c r="O2339" s="13">
        <v>2.7</v>
      </c>
      <c r="P2339">
        <v>3.6</v>
      </c>
      <c r="Q2339">
        <v>2.5</v>
      </c>
      <c r="R2339" s="2">
        <v>1.44</v>
      </c>
      <c r="S2339" s="7">
        <f t="shared" si="438"/>
        <v>0.43999999999999995</v>
      </c>
      <c r="T2339" s="7">
        <f>SUM($S$3:S2339)</f>
        <v>-55.44000000000036</v>
      </c>
      <c r="U2339" s="2">
        <v>2.62</v>
      </c>
      <c r="V2339" s="7">
        <f t="shared" si="439"/>
        <v>-1</v>
      </c>
      <c r="W2339" s="7">
        <f>SUM($V$3:V2339)</f>
        <v>-263.91999999999945</v>
      </c>
      <c r="X2339" s="8">
        <v>1.1599999999999999</v>
      </c>
      <c r="Y2339" s="7">
        <f t="shared" si="434"/>
        <v>0.15999999999999992</v>
      </c>
      <c r="Z2339" s="7">
        <f>SUM($Y$3:Y2339)</f>
        <v>-82.920000000000357</v>
      </c>
      <c r="AA2339" s="8">
        <v>5</v>
      </c>
      <c r="AB2339" s="7">
        <f t="shared" si="435"/>
        <v>-1</v>
      </c>
      <c r="AC2339" s="7">
        <f>SUM($AB$3:AB2339)</f>
        <v>-286.99999999999989</v>
      </c>
      <c r="AD2339" s="2">
        <v>1.53</v>
      </c>
      <c r="AE2339" s="7">
        <f t="shared" si="440"/>
        <v>0.53</v>
      </c>
      <c r="AF2339" s="7">
        <f>SUM(AE$3:AE2339)</f>
        <v>-45.210000000000306</v>
      </c>
      <c r="AG2339" s="2">
        <v>2.5</v>
      </c>
      <c r="AH2339" s="7">
        <f t="shared" si="436"/>
        <v>-1</v>
      </c>
      <c r="AI2339" s="7">
        <f>SUM(AH$3:AH2339)</f>
        <v>-220.72000000000017</v>
      </c>
      <c r="AJ2339" s="2">
        <v>15</v>
      </c>
      <c r="AK2339" s="7">
        <f t="shared" si="441"/>
        <v>-1</v>
      </c>
      <c r="AL2339" s="7">
        <f>SUM(AK$3:AK2339)</f>
        <v>-415</v>
      </c>
      <c r="AM2339" s="2">
        <v>11</v>
      </c>
      <c r="AN2339" s="7">
        <f t="shared" si="442"/>
        <v>-1</v>
      </c>
      <c r="AO2339" s="7">
        <f>SUM(AN$3:AN2339)</f>
        <v>107.5</v>
      </c>
      <c r="AP2339" s="2">
        <v>8</v>
      </c>
      <c r="AQ2339" s="7">
        <f t="shared" si="443"/>
        <v>-1</v>
      </c>
      <c r="AR2339" s="7">
        <f>SUM(AQ$3:AQ2339)</f>
        <v>-350.5</v>
      </c>
      <c r="AS2339">
        <v>5</v>
      </c>
      <c r="AT2339">
        <v>1.17</v>
      </c>
      <c r="AU2339" s="5">
        <f t="shared" si="437"/>
        <v>-4.87</v>
      </c>
      <c r="AV2339" s="4">
        <f>SUM(AU$3:AU2339)</f>
        <v>-1613.2099999999964</v>
      </c>
    </row>
    <row r="2340" spans="1:48" x14ac:dyDescent="0.25">
      <c r="A2340">
        <f t="shared" si="433"/>
        <v>1</v>
      </c>
      <c r="B2340">
        <f t="shared" si="432"/>
        <v>4113</v>
      </c>
      <c r="C2340" s="1">
        <v>43779</v>
      </c>
      <c r="D2340" t="s">
        <v>283</v>
      </c>
      <c r="E2340" t="s">
        <v>2935</v>
      </c>
      <c r="F2340" t="s">
        <v>234</v>
      </c>
      <c r="G2340" t="s">
        <v>535</v>
      </c>
      <c r="H2340">
        <v>2019</v>
      </c>
      <c r="I2340">
        <v>11</v>
      </c>
      <c r="J2340">
        <v>10</v>
      </c>
      <c r="K2340" t="s">
        <v>23</v>
      </c>
      <c r="L2340">
        <v>1</v>
      </c>
      <c r="M2340" s="3">
        <v>3</v>
      </c>
      <c r="N2340" s="3">
        <v>1</v>
      </c>
      <c r="O2340" s="13">
        <v>1.6</v>
      </c>
      <c r="P2340">
        <v>3.8</v>
      </c>
      <c r="Q2340">
        <v>6</v>
      </c>
      <c r="R2340" s="2">
        <v>1.95</v>
      </c>
      <c r="S2340" s="7">
        <f t="shared" si="438"/>
        <v>0.95</v>
      </c>
      <c r="T2340" s="7">
        <f>SUM($S$3:S2340)</f>
        <v>-54.490000000000357</v>
      </c>
      <c r="U2340" s="2">
        <v>1.8</v>
      </c>
      <c r="V2340" s="7">
        <f t="shared" si="439"/>
        <v>-1</v>
      </c>
      <c r="W2340" s="7">
        <f>SUM($V$3:V2340)</f>
        <v>-264.91999999999945</v>
      </c>
      <c r="X2340" s="8">
        <v>1.3</v>
      </c>
      <c r="Y2340" s="7">
        <f t="shared" si="434"/>
        <v>0.30000000000000004</v>
      </c>
      <c r="Z2340" s="7">
        <f>SUM($Y$3:Y2340)</f>
        <v>-82.62000000000036</v>
      </c>
      <c r="AA2340" s="8">
        <v>3.5</v>
      </c>
      <c r="AB2340" s="7">
        <f t="shared" si="435"/>
        <v>-1</v>
      </c>
      <c r="AC2340" s="7">
        <f>SUM($AB$3:AB2340)</f>
        <v>-287.99999999999989</v>
      </c>
      <c r="AD2340" s="2">
        <v>1.9</v>
      </c>
      <c r="AE2340" s="7">
        <f t="shared" si="440"/>
        <v>0.89999999999999991</v>
      </c>
      <c r="AF2340" s="7">
        <f>SUM(AE$3:AE2340)</f>
        <v>-44.310000000000308</v>
      </c>
      <c r="AG2340" s="2">
        <v>1.9</v>
      </c>
      <c r="AH2340" s="7">
        <f t="shared" si="436"/>
        <v>-1</v>
      </c>
      <c r="AI2340" s="7">
        <f>SUM(AH$3:AH2340)</f>
        <v>-221.72000000000017</v>
      </c>
      <c r="AJ2340" s="2">
        <v>7</v>
      </c>
      <c r="AK2340" s="7">
        <f t="shared" si="441"/>
        <v>-1</v>
      </c>
      <c r="AL2340" s="7">
        <f>SUM(AK$3:AK2340)</f>
        <v>-416</v>
      </c>
      <c r="AM2340" s="2">
        <v>9</v>
      </c>
      <c r="AN2340" s="7">
        <f t="shared" si="442"/>
        <v>-1</v>
      </c>
      <c r="AO2340" s="7">
        <f>SUM(AN$3:AN2340)</f>
        <v>106.5</v>
      </c>
      <c r="AP2340" s="2">
        <v>8</v>
      </c>
      <c r="AQ2340" s="7">
        <f t="shared" si="443"/>
        <v>-1</v>
      </c>
      <c r="AR2340" s="7">
        <f>SUM(AQ$3:AQ2340)</f>
        <v>-351.5</v>
      </c>
      <c r="AS2340">
        <v>2.75</v>
      </c>
      <c r="AT2340">
        <v>1.42</v>
      </c>
      <c r="AU2340" s="5">
        <f t="shared" si="437"/>
        <v>-3.85</v>
      </c>
      <c r="AV2340" s="4">
        <f>SUM(AU$3:AU2340)</f>
        <v>-1617.0599999999963</v>
      </c>
    </row>
    <row r="2341" spans="1:48" x14ac:dyDescent="0.25">
      <c r="A2341">
        <f t="shared" si="433"/>
        <v>1</v>
      </c>
      <c r="B2341">
        <f t="shared" si="432"/>
        <v>4112</v>
      </c>
      <c r="C2341" s="1">
        <v>43779</v>
      </c>
      <c r="D2341" t="s">
        <v>283</v>
      </c>
      <c r="E2341" t="s">
        <v>2936</v>
      </c>
      <c r="F2341" t="s">
        <v>237</v>
      </c>
      <c r="G2341" t="s">
        <v>286</v>
      </c>
      <c r="H2341">
        <v>2019</v>
      </c>
      <c r="I2341">
        <v>11</v>
      </c>
      <c r="J2341">
        <v>10</v>
      </c>
      <c r="K2341" t="s">
        <v>23</v>
      </c>
      <c r="L2341">
        <v>1</v>
      </c>
      <c r="M2341" s="3">
        <v>2</v>
      </c>
      <c r="N2341" s="3">
        <v>1</v>
      </c>
      <c r="O2341" s="13">
        <v>1.66</v>
      </c>
      <c r="P2341">
        <v>3.8</v>
      </c>
      <c r="Q2341">
        <v>5.25</v>
      </c>
      <c r="R2341" s="2">
        <v>1.9</v>
      </c>
      <c r="S2341" s="7">
        <f t="shared" si="438"/>
        <v>0.89999999999999991</v>
      </c>
      <c r="T2341" s="7">
        <f>SUM($S$3:S2341)</f>
        <v>-53.590000000000359</v>
      </c>
      <c r="U2341" s="2">
        <v>1.9</v>
      </c>
      <c r="V2341" s="7">
        <f t="shared" si="439"/>
        <v>-1</v>
      </c>
      <c r="W2341" s="7">
        <f>SUM($V$3:V2341)</f>
        <v>-265.91999999999945</v>
      </c>
      <c r="X2341" s="8">
        <v>1.28</v>
      </c>
      <c r="Y2341" s="7">
        <f t="shared" si="434"/>
        <v>0.28000000000000003</v>
      </c>
      <c r="Z2341" s="7">
        <f>SUM($Y$3:Y2341)</f>
        <v>-82.340000000000359</v>
      </c>
      <c r="AA2341" s="8">
        <v>3.75</v>
      </c>
      <c r="AB2341" s="7">
        <f t="shared" si="435"/>
        <v>-1</v>
      </c>
      <c r="AC2341" s="7">
        <f>SUM($AB$3:AB2341)</f>
        <v>-288.99999999999989</v>
      </c>
      <c r="AD2341" s="2">
        <v>1.9</v>
      </c>
      <c r="AE2341" s="7">
        <f t="shared" si="440"/>
        <v>0.89999999999999991</v>
      </c>
      <c r="AF2341" s="7">
        <f>SUM(AE$3:AE2341)</f>
        <v>-43.410000000000309</v>
      </c>
      <c r="AG2341" s="2">
        <v>1.9</v>
      </c>
      <c r="AH2341" s="7">
        <f t="shared" si="436"/>
        <v>-1</v>
      </c>
      <c r="AI2341" s="7">
        <f>SUM(AH$3:AH2341)</f>
        <v>-222.72000000000017</v>
      </c>
      <c r="AJ2341" s="2">
        <v>7.5</v>
      </c>
      <c r="AK2341" s="7">
        <f t="shared" si="441"/>
        <v>-1</v>
      </c>
      <c r="AL2341" s="7">
        <f>SUM(AK$3:AK2341)</f>
        <v>-417</v>
      </c>
      <c r="AM2341" s="2">
        <v>9</v>
      </c>
      <c r="AN2341" s="7">
        <f t="shared" si="442"/>
        <v>8</v>
      </c>
      <c r="AO2341" s="7">
        <f>SUM(AN$3:AN2341)</f>
        <v>114.5</v>
      </c>
      <c r="AP2341" s="2">
        <v>8</v>
      </c>
      <c r="AQ2341" s="7">
        <f t="shared" si="443"/>
        <v>-1</v>
      </c>
      <c r="AR2341" s="7">
        <f>SUM(AQ$3:AQ2341)</f>
        <v>-352.5</v>
      </c>
      <c r="AS2341">
        <v>2.75</v>
      </c>
      <c r="AT2341">
        <v>1.42</v>
      </c>
      <c r="AU2341" s="5">
        <f t="shared" si="437"/>
        <v>5.08</v>
      </c>
      <c r="AV2341" s="4">
        <f>SUM(AU$3:AU2341)</f>
        <v>-1611.9799999999964</v>
      </c>
    </row>
    <row r="2342" spans="1:48" x14ac:dyDescent="0.25">
      <c r="A2342">
        <f t="shared" si="433"/>
        <v>1</v>
      </c>
      <c r="B2342">
        <f t="shared" si="432"/>
        <v>4111</v>
      </c>
      <c r="C2342" s="1">
        <v>43779</v>
      </c>
      <c r="D2342" t="s">
        <v>275</v>
      </c>
      <c r="E2342" t="s">
        <v>2937</v>
      </c>
      <c r="F2342" t="s">
        <v>362</v>
      </c>
      <c r="G2342" t="s">
        <v>355</v>
      </c>
      <c r="H2342">
        <v>2019</v>
      </c>
      <c r="I2342">
        <v>11</v>
      </c>
      <c r="J2342">
        <v>10</v>
      </c>
      <c r="K2342" t="s">
        <v>23</v>
      </c>
      <c r="L2342">
        <v>1</v>
      </c>
      <c r="M2342" s="3">
        <v>2</v>
      </c>
      <c r="N2342" s="3">
        <v>1</v>
      </c>
      <c r="O2342" s="13">
        <v>1.66</v>
      </c>
      <c r="P2342">
        <v>3.75</v>
      </c>
      <c r="Q2342">
        <v>5.5</v>
      </c>
      <c r="R2342" s="2">
        <v>1.9</v>
      </c>
      <c r="S2342" s="7">
        <f t="shared" si="438"/>
        <v>0.89999999999999991</v>
      </c>
      <c r="T2342" s="7">
        <f>SUM($S$3:S2342)</f>
        <v>-52.69000000000036</v>
      </c>
      <c r="U2342" s="2">
        <v>1.9</v>
      </c>
      <c r="V2342" s="7">
        <f t="shared" si="439"/>
        <v>-1</v>
      </c>
      <c r="W2342" s="7">
        <f>SUM($V$3:V2342)</f>
        <v>-266.91999999999945</v>
      </c>
      <c r="X2342" s="8">
        <v>1.3</v>
      </c>
      <c r="Y2342" s="7">
        <f t="shared" si="434"/>
        <v>0.30000000000000004</v>
      </c>
      <c r="Z2342" s="7">
        <f>SUM($Y$3:Y2342)</f>
        <v>-82.040000000000362</v>
      </c>
      <c r="AA2342" s="8">
        <v>3.5</v>
      </c>
      <c r="AB2342" s="7">
        <f t="shared" si="435"/>
        <v>-1</v>
      </c>
      <c r="AC2342" s="7">
        <f>SUM($AB$3:AB2342)</f>
        <v>-289.99999999999989</v>
      </c>
      <c r="AD2342" s="2">
        <v>2</v>
      </c>
      <c r="AE2342" s="7">
        <f t="shared" si="440"/>
        <v>1</v>
      </c>
      <c r="AF2342" s="7">
        <f>SUM(AE$3:AE2342)</f>
        <v>-42.410000000000309</v>
      </c>
      <c r="AG2342" s="2">
        <v>1.8</v>
      </c>
      <c r="AH2342" s="7">
        <f t="shared" si="436"/>
        <v>-1</v>
      </c>
      <c r="AI2342" s="7">
        <f>SUM(AH$3:AH2342)</f>
        <v>-223.72000000000017</v>
      </c>
      <c r="AJ2342" s="2">
        <v>7</v>
      </c>
      <c r="AK2342" s="7">
        <f t="shared" si="441"/>
        <v>-1</v>
      </c>
      <c r="AL2342" s="7">
        <f>SUM(AK$3:AK2342)</f>
        <v>-418</v>
      </c>
      <c r="AM2342" s="2">
        <v>8.5</v>
      </c>
      <c r="AN2342" s="7">
        <f t="shared" si="442"/>
        <v>7.5</v>
      </c>
      <c r="AO2342" s="7">
        <f>SUM(AN$3:AN2342)</f>
        <v>122</v>
      </c>
      <c r="AP2342" s="2">
        <v>7</v>
      </c>
      <c r="AQ2342" s="7">
        <f t="shared" si="443"/>
        <v>-1</v>
      </c>
      <c r="AR2342" s="7">
        <f>SUM(AQ$3:AQ2342)</f>
        <v>-353.5</v>
      </c>
      <c r="AS2342">
        <v>2.67</v>
      </c>
      <c r="AT2342">
        <v>1.45</v>
      </c>
      <c r="AU2342" s="5">
        <f t="shared" si="437"/>
        <v>4.7</v>
      </c>
      <c r="AV2342" s="4">
        <f>SUM(AU$3:AU2342)</f>
        <v>-1607.2799999999963</v>
      </c>
    </row>
    <row r="2343" spans="1:48" x14ac:dyDescent="0.25">
      <c r="A2343">
        <f t="shared" si="433"/>
        <v>1</v>
      </c>
      <c r="B2343">
        <f t="shared" si="432"/>
        <v>4110</v>
      </c>
      <c r="C2343" s="1">
        <v>43779</v>
      </c>
      <c r="D2343" t="s">
        <v>275</v>
      </c>
      <c r="E2343" t="s">
        <v>2938</v>
      </c>
      <c r="F2343" t="s">
        <v>244</v>
      </c>
      <c r="G2343" t="s">
        <v>359</v>
      </c>
      <c r="H2343">
        <v>2019</v>
      </c>
      <c r="I2343">
        <v>11</v>
      </c>
      <c r="J2343">
        <v>10</v>
      </c>
      <c r="K2343" t="s">
        <v>23</v>
      </c>
      <c r="L2343">
        <v>1</v>
      </c>
      <c r="M2343" s="3">
        <v>3</v>
      </c>
      <c r="N2343" s="3">
        <v>1</v>
      </c>
      <c r="O2343" s="13">
        <v>1.45</v>
      </c>
      <c r="P2343">
        <v>4.2</v>
      </c>
      <c r="Q2343">
        <v>8</v>
      </c>
      <c r="R2343" s="2">
        <v>2.5</v>
      </c>
      <c r="S2343" s="7">
        <f t="shared" si="438"/>
        <v>1.5</v>
      </c>
      <c r="T2343" s="7">
        <f>SUM($S$3:S2343)</f>
        <v>-51.19000000000036</v>
      </c>
      <c r="U2343" s="2">
        <v>1.5</v>
      </c>
      <c r="V2343" s="7">
        <f t="shared" si="439"/>
        <v>-1</v>
      </c>
      <c r="W2343" s="7">
        <f>SUM($V$3:V2343)</f>
        <v>-267.91999999999945</v>
      </c>
      <c r="X2343" s="8">
        <v>1.44</v>
      </c>
      <c r="Y2343" s="7">
        <f t="shared" si="434"/>
        <v>0.43999999999999995</v>
      </c>
      <c r="Z2343" s="7">
        <f>SUM($Y$3:Y2343)</f>
        <v>-81.600000000000364</v>
      </c>
      <c r="AA2343" s="8">
        <v>2.75</v>
      </c>
      <c r="AB2343" s="7">
        <f t="shared" si="435"/>
        <v>-1</v>
      </c>
      <c r="AC2343" s="7">
        <f>SUM($AB$3:AB2343)</f>
        <v>-290.99999999999989</v>
      </c>
      <c r="AD2343" s="2">
        <v>2.5</v>
      </c>
      <c r="AE2343" s="7">
        <f t="shared" si="440"/>
        <v>1.5</v>
      </c>
      <c r="AF2343" s="7">
        <f>SUM(AE$3:AE2343)</f>
        <v>-40.910000000000309</v>
      </c>
      <c r="AG2343" s="2">
        <v>1.53</v>
      </c>
      <c r="AH2343" s="7">
        <f t="shared" si="436"/>
        <v>-1</v>
      </c>
      <c r="AI2343" s="7">
        <f>SUM(AH$3:AH2343)</f>
        <v>-224.72000000000017</v>
      </c>
      <c r="AJ2343" s="2">
        <v>4.75</v>
      </c>
      <c r="AK2343" s="7">
        <f t="shared" si="441"/>
        <v>-1</v>
      </c>
      <c r="AL2343" s="7">
        <f>SUM(AK$3:AK2343)</f>
        <v>-419</v>
      </c>
      <c r="AM2343" s="2">
        <v>9</v>
      </c>
      <c r="AN2343" s="7">
        <f t="shared" si="442"/>
        <v>-1</v>
      </c>
      <c r="AO2343" s="7">
        <f>SUM(AN$3:AN2343)</f>
        <v>121</v>
      </c>
      <c r="AP2343" s="2">
        <v>8.5</v>
      </c>
      <c r="AQ2343" s="7">
        <f t="shared" si="443"/>
        <v>-1</v>
      </c>
      <c r="AR2343" s="7">
        <f>SUM(AQ$3:AQ2343)</f>
        <v>-354.5</v>
      </c>
      <c r="AS2343">
        <v>2.6</v>
      </c>
      <c r="AT2343">
        <v>1.47</v>
      </c>
      <c r="AU2343" s="5">
        <f t="shared" si="437"/>
        <v>-2.56</v>
      </c>
      <c r="AV2343" s="4">
        <f>SUM(AU$3:AU2343)</f>
        <v>-1609.8399999999963</v>
      </c>
    </row>
    <row r="2344" spans="1:48" x14ac:dyDescent="0.25">
      <c r="A2344">
        <f t="shared" si="433"/>
        <v>1</v>
      </c>
      <c r="B2344">
        <f t="shared" si="432"/>
        <v>4109</v>
      </c>
      <c r="C2344" s="1">
        <v>43779</v>
      </c>
      <c r="D2344" t="s">
        <v>275</v>
      </c>
      <c r="E2344" t="s">
        <v>2939</v>
      </c>
      <c r="F2344" t="s">
        <v>352</v>
      </c>
      <c r="G2344" t="s">
        <v>537</v>
      </c>
      <c r="H2344">
        <v>2019</v>
      </c>
      <c r="I2344">
        <v>11</v>
      </c>
      <c r="J2344">
        <v>10</v>
      </c>
      <c r="K2344" t="s">
        <v>23</v>
      </c>
      <c r="L2344">
        <v>1</v>
      </c>
      <c r="M2344" s="3">
        <v>1</v>
      </c>
      <c r="N2344" s="3">
        <v>2</v>
      </c>
      <c r="O2344" s="13">
        <v>3.8</v>
      </c>
      <c r="P2344">
        <v>3.6</v>
      </c>
      <c r="Q2344">
        <v>1.95</v>
      </c>
      <c r="R2344" s="2">
        <v>1.66</v>
      </c>
      <c r="S2344" s="7">
        <f t="shared" si="438"/>
        <v>0.65999999999999992</v>
      </c>
      <c r="T2344" s="7">
        <f>SUM($S$3:S2344)</f>
        <v>-50.530000000000364</v>
      </c>
      <c r="U2344" s="2">
        <v>2.1</v>
      </c>
      <c r="V2344" s="7">
        <f t="shared" si="439"/>
        <v>-1</v>
      </c>
      <c r="W2344" s="7">
        <f>SUM($V$3:V2344)</f>
        <v>-268.91999999999945</v>
      </c>
      <c r="X2344" s="8">
        <v>1.25</v>
      </c>
      <c r="Y2344" s="7">
        <f t="shared" si="434"/>
        <v>0.25</v>
      </c>
      <c r="Z2344" s="7">
        <f>SUM($Y$3:Y2344)</f>
        <v>-81.350000000000364</v>
      </c>
      <c r="AA2344" s="8">
        <v>4</v>
      </c>
      <c r="AB2344" s="7">
        <f t="shared" si="435"/>
        <v>-1</v>
      </c>
      <c r="AC2344" s="7">
        <f>SUM($AB$3:AB2344)</f>
        <v>-291.99999999999989</v>
      </c>
      <c r="AD2344" s="2">
        <v>1.8</v>
      </c>
      <c r="AE2344" s="7">
        <f t="shared" si="440"/>
        <v>0.8</v>
      </c>
      <c r="AF2344" s="7">
        <f>SUM(AE$3:AE2344)</f>
        <v>-40.110000000000312</v>
      </c>
      <c r="AG2344" s="2">
        <v>2</v>
      </c>
      <c r="AH2344" s="7">
        <f t="shared" si="436"/>
        <v>-1</v>
      </c>
      <c r="AI2344" s="7">
        <f>SUM(AH$3:AH2344)</f>
        <v>-225.72000000000017</v>
      </c>
      <c r="AJ2344" s="2">
        <v>12</v>
      </c>
      <c r="AK2344" s="7">
        <f t="shared" si="441"/>
        <v>-1</v>
      </c>
      <c r="AL2344" s="7">
        <f>SUM(AK$3:AK2344)</f>
        <v>-420</v>
      </c>
      <c r="AM2344" s="2">
        <v>13</v>
      </c>
      <c r="AN2344" s="7">
        <f t="shared" si="442"/>
        <v>-1</v>
      </c>
      <c r="AO2344" s="7">
        <f>SUM(AN$3:AN2344)</f>
        <v>120</v>
      </c>
      <c r="AP2344" s="2">
        <v>7</v>
      </c>
      <c r="AQ2344" s="7">
        <f t="shared" si="443"/>
        <v>-1</v>
      </c>
      <c r="AR2344" s="7">
        <f>SUM(AQ$3:AQ2344)</f>
        <v>-355.5</v>
      </c>
      <c r="AS2344">
        <v>7</v>
      </c>
      <c r="AT2344">
        <v>1.1000000000000001</v>
      </c>
      <c r="AU2344" s="5">
        <f t="shared" si="437"/>
        <v>-4.29</v>
      </c>
      <c r="AV2344" s="4">
        <f>SUM(AU$3:AU2344)</f>
        <v>-1614.1299999999962</v>
      </c>
    </row>
    <row r="2345" spans="1:48" x14ac:dyDescent="0.25">
      <c r="A2345">
        <f t="shared" si="433"/>
        <v>1</v>
      </c>
      <c r="B2345">
        <f t="shared" si="432"/>
        <v>4108</v>
      </c>
      <c r="C2345" s="1">
        <v>43779</v>
      </c>
      <c r="D2345" t="s">
        <v>275</v>
      </c>
      <c r="E2345" t="s">
        <v>2940</v>
      </c>
      <c r="F2345" t="s">
        <v>543</v>
      </c>
      <c r="G2345" t="s">
        <v>358</v>
      </c>
      <c r="H2345">
        <v>2019</v>
      </c>
      <c r="I2345">
        <v>11</v>
      </c>
      <c r="J2345">
        <v>10</v>
      </c>
      <c r="K2345" t="s">
        <v>23</v>
      </c>
      <c r="L2345">
        <v>1</v>
      </c>
      <c r="M2345" s="3">
        <v>0</v>
      </c>
      <c r="N2345" s="3">
        <v>0</v>
      </c>
      <c r="O2345" s="13">
        <v>1.85</v>
      </c>
      <c r="P2345">
        <v>3.4</v>
      </c>
      <c r="Q2345">
        <v>4.75</v>
      </c>
      <c r="R2345" s="2">
        <v>2.2000000000000002</v>
      </c>
      <c r="S2345" s="7">
        <f t="shared" si="438"/>
        <v>-1</v>
      </c>
      <c r="T2345" s="7">
        <f>SUM($S$3:S2345)</f>
        <v>-51.530000000000364</v>
      </c>
      <c r="U2345" s="2">
        <v>1.61</v>
      </c>
      <c r="V2345" s="7">
        <f t="shared" si="439"/>
        <v>0.6100000000000001</v>
      </c>
      <c r="W2345" s="7">
        <f>SUM($V$3:V2345)</f>
        <v>-268.30999999999943</v>
      </c>
      <c r="X2345" s="8">
        <v>1.5</v>
      </c>
      <c r="Y2345" s="7">
        <f t="shared" si="434"/>
        <v>-1</v>
      </c>
      <c r="Z2345" s="7">
        <f>SUM($Y$3:Y2345)</f>
        <v>-82.350000000000364</v>
      </c>
      <c r="AA2345" s="8">
        <v>2.62</v>
      </c>
      <c r="AB2345" s="7">
        <f t="shared" si="435"/>
        <v>1.62</v>
      </c>
      <c r="AC2345" s="7">
        <f>SUM($AB$3:AB2345)</f>
        <v>-290.37999999999988</v>
      </c>
      <c r="AD2345" s="2">
        <v>2.5</v>
      </c>
      <c r="AE2345" s="7">
        <f t="shared" si="440"/>
        <v>-1</v>
      </c>
      <c r="AF2345" s="7">
        <f>SUM(AE$3:AE2345)</f>
        <v>-41.110000000000312</v>
      </c>
      <c r="AG2345" s="2">
        <v>1.53</v>
      </c>
      <c r="AH2345" s="7">
        <f t="shared" si="436"/>
        <v>0.53</v>
      </c>
      <c r="AI2345" s="7">
        <f>SUM(AH$3:AH2345)</f>
        <v>-225.19000000000017</v>
      </c>
      <c r="AJ2345" s="2">
        <v>5.5</v>
      </c>
      <c r="AK2345" s="7">
        <f t="shared" si="441"/>
        <v>-1</v>
      </c>
      <c r="AL2345" s="7">
        <f>SUM(AK$3:AK2345)</f>
        <v>-421</v>
      </c>
      <c r="AM2345" s="2">
        <v>9</v>
      </c>
      <c r="AN2345" s="7">
        <f t="shared" si="442"/>
        <v>-1</v>
      </c>
      <c r="AO2345" s="7">
        <f>SUM(AN$3:AN2345)</f>
        <v>119</v>
      </c>
      <c r="AP2345" s="2">
        <v>6.5</v>
      </c>
      <c r="AQ2345" s="7">
        <f t="shared" si="443"/>
        <v>-1</v>
      </c>
      <c r="AR2345" s="7">
        <f>SUM(AQ$3:AQ2345)</f>
        <v>-356.5</v>
      </c>
      <c r="AS2345">
        <v>3.3</v>
      </c>
      <c r="AT2345">
        <v>1.32</v>
      </c>
      <c r="AU2345" s="5">
        <f t="shared" si="437"/>
        <v>-3.2399999999999998</v>
      </c>
      <c r="AV2345" s="4">
        <f>SUM(AU$3:AU2345)</f>
        <v>-1617.3699999999963</v>
      </c>
    </row>
    <row r="2346" spans="1:48" x14ac:dyDescent="0.25">
      <c r="A2346">
        <f t="shared" si="433"/>
        <v>1</v>
      </c>
      <c r="B2346">
        <f t="shared" si="432"/>
        <v>4107</v>
      </c>
      <c r="C2346" s="1">
        <v>43779</v>
      </c>
      <c r="D2346" t="s">
        <v>275</v>
      </c>
      <c r="E2346" t="s">
        <v>2941</v>
      </c>
      <c r="F2346" t="s">
        <v>541</v>
      </c>
      <c r="G2346" t="s">
        <v>364</v>
      </c>
      <c r="H2346">
        <v>2019</v>
      </c>
      <c r="I2346">
        <v>11</v>
      </c>
      <c r="J2346">
        <v>10</v>
      </c>
      <c r="K2346" t="s">
        <v>23</v>
      </c>
      <c r="L2346">
        <v>1</v>
      </c>
      <c r="M2346" s="3">
        <v>3</v>
      </c>
      <c r="N2346" s="3">
        <v>1</v>
      </c>
      <c r="O2346" s="13">
        <v>3.75</v>
      </c>
      <c r="P2346">
        <v>3.4</v>
      </c>
      <c r="Q2346">
        <v>2.0499999999999998</v>
      </c>
      <c r="R2346" s="2">
        <v>1.75</v>
      </c>
      <c r="S2346" s="7">
        <f t="shared" si="438"/>
        <v>0.75</v>
      </c>
      <c r="T2346" s="7">
        <f>SUM($S$3:S2346)</f>
        <v>-50.780000000000364</v>
      </c>
      <c r="U2346" s="2">
        <v>2</v>
      </c>
      <c r="V2346" s="7">
        <f t="shared" si="439"/>
        <v>-1</v>
      </c>
      <c r="W2346" s="7">
        <f>SUM($V$3:V2346)</f>
        <v>-269.30999999999943</v>
      </c>
      <c r="X2346" s="8">
        <v>1.3</v>
      </c>
      <c r="Y2346" s="7">
        <f t="shared" si="434"/>
        <v>0.30000000000000004</v>
      </c>
      <c r="Z2346" s="7">
        <f>SUM($Y$3:Y2346)</f>
        <v>-82.050000000000367</v>
      </c>
      <c r="AA2346" s="8">
        <v>3.5</v>
      </c>
      <c r="AB2346" s="7">
        <f t="shared" si="435"/>
        <v>-1</v>
      </c>
      <c r="AC2346" s="7">
        <f>SUM($AB$3:AB2346)</f>
        <v>-291.37999999999988</v>
      </c>
      <c r="AD2346" s="2">
        <v>1.9</v>
      </c>
      <c r="AE2346" s="7">
        <f t="shared" si="440"/>
        <v>0.89999999999999991</v>
      </c>
      <c r="AF2346" s="7">
        <f>SUM(AE$3:AE2346)</f>
        <v>-40.210000000000313</v>
      </c>
      <c r="AG2346" s="2">
        <v>1.9</v>
      </c>
      <c r="AH2346" s="7">
        <f t="shared" si="436"/>
        <v>-1</v>
      </c>
      <c r="AI2346" s="7">
        <f>SUM(AH$3:AH2346)</f>
        <v>-226.19000000000017</v>
      </c>
      <c r="AJ2346" s="2">
        <v>11</v>
      </c>
      <c r="AK2346" s="7">
        <f t="shared" si="441"/>
        <v>-1</v>
      </c>
      <c r="AL2346" s="7">
        <f>SUM(AK$3:AK2346)</f>
        <v>-422</v>
      </c>
      <c r="AM2346" s="2">
        <v>12</v>
      </c>
      <c r="AN2346" s="7">
        <f t="shared" si="442"/>
        <v>-1</v>
      </c>
      <c r="AO2346" s="7">
        <f>SUM(AN$3:AN2346)</f>
        <v>118</v>
      </c>
      <c r="AP2346" s="2">
        <v>6.5</v>
      </c>
      <c r="AQ2346" s="7">
        <f t="shared" si="443"/>
        <v>-1</v>
      </c>
      <c r="AR2346" s="7">
        <f>SUM(AQ$3:AQ2346)</f>
        <v>-357.5</v>
      </c>
      <c r="AS2346">
        <v>7</v>
      </c>
      <c r="AT2346">
        <v>1.1000000000000001</v>
      </c>
      <c r="AU2346" s="5">
        <f t="shared" si="437"/>
        <v>-4.05</v>
      </c>
      <c r="AV2346" s="4">
        <f>SUM(AU$3:AU2346)</f>
        <v>-1621.4199999999962</v>
      </c>
    </row>
    <row r="2347" spans="1:48" x14ac:dyDescent="0.25">
      <c r="A2347">
        <f t="shared" si="433"/>
        <v>1</v>
      </c>
      <c r="B2347">
        <f t="shared" si="432"/>
        <v>4106</v>
      </c>
      <c r="C2347" s="1">
        <v>43779</v>
      </c>
      <c r="D2347" t="s">
        <v>248</v>
      </c>
      <c r="E2347" t="s">
        <v>2942</v>
      </c>
      <c r="F2347" t="s">
        <v>549</v>
      </c>
      <c r="G2347" t="s">
        <v>551</v>
      </c>
      <c r="H2347">
        <v>2019</v>
      </c>
      <c r="I2347">
        <v>11</v>
      </c>
      <c r="J2347">
        <v>10</v>
      </c>
      <c r="K2347" t="s">
        <v>23</v>
      </c>
      <c r="L2347">
        <v>1</v>
      </c>
      <c r="M2347" s="3">
        <v>2</v>
      </c>
      <c r="N2347" s="3">
        <v>0</v>
      </c>
      <c r="O2347" s="13">
        <v>1.1399999999999999</v>
      </c>
      <c r="P2347">
        <v>8</v>
      </c>
      <c r="Q2347">
        <v>17</v>
      </c>
      <c r="R2347" s="2">
        <v>2.5</v>
      </c>
      <c r="S2347" s="7">
        <f t="shared" si="438"/>
        <v>-1</v>
      </c>
      <c r="T2347" s="7">
        <f>SUM($S$3:S2347)</f>
        <v>-51.780000000000364</v>
      </c>
      <c r="U2347" s="2">
        <v>1.5</v>
      </c>
      <c r="V2347" s="7">
        <f t="shared" si="439"/>
        <v>0.5</v>
      </c>
      <c r="W2347" s="7">
        <f>SUM($V$3:V2347)</f>
        <v>-268.80999999999943</v>
      </c>
      <c r="X2347" s="8">
        <v>1.1200000000000001</v>
      </c>
      <c r="Y2347" s="7">
        <f t="shared" si="434"/>
        <v>0.12000000000000011</v>
      </c>
      <c r="Z2347" s="7">
        <f>SUM($Y$3:Y2347)</f>
        <v>-81.930000000000362</v>
      </c>
      <c r="AA2347" s="8">
        <v>6</v>
      </c>
      <c r="AB2347" s="7">
        <f t="shared" si="435"/>
        <v>-1</v>
      </c>
      <c r="AC2347" s="7">
        <f>SUM($AB$3:AB2347)</f>
        <v>-292.37999999999988</v>
      </c>
      <c r="AD2347" s="2">
        <v>1.4</v>
      </c>
      <c r="AE2347" s="7">
        <f t="shared" si="440"/>
        <v>-1</v>
      </c>
      <c r="AF2347" s="7">
        <f>SUM(AE$3:AE2347)</f>
        <v>-41.210000000000313</v>
      </c>
      <c r="AG2347" s="2">
        <v>3</v>
      </c>
      <c r="AH2347" s="7">
        <f t="shared" si="436"/>
        <v>2</v>
      </c>
      <c r="AI2347" s="7">
        <f>SUM(AH$3:AH2347)</f>
        <v>-224.19000000000017</v>
      </c>
      <c r="AJ2347" s="2">
        <v>10</v>
      </c>
      <c r="AK2347" s="7">
        <f t="shared" si="441"/>
        <v>-1</v>
      </c>
      <c r="AL2347" s="7">
        <f>SUM(AK$3:AK2347)</f>
        <v>-423</v>
      </c>
      <c r="AM2347" s="2">
        <v>13</v>
      </c>
      <c r="AN2347" s="7">
        <f t="shared" si="442"/>
        <v>-1</v>
      </c>
      <c r="AO2347" s="7">
        <f>SUM(AN$3:AN2347)</f>
        <v>117</v>
      </c>
      <c r="AP2347" s="2">
        <v>15</v>
      </c>
      <c r="AQ2347" s="7">
        <f t="shared" si="443"/>
        <v>-1</v>
      </c>
      <c r="AR2347" s="7">
        <f>SUM(AQ$3:AQ2347)</f>
        <v>-358.5</v>
      </c>
      <c r="AS2347">
        <v>1.4</v>
      </c>
      <c r="AT2347">
        <v>2.85</v>
      </c>
      <c r="AU2347" s="5">
        <f t="shared" si="437"/>
        <v>-3.38</v>
      </c>
      <c r="AV2347" s="4">
        <f>SUM(AU$3:AU2347)</f>
        <v>-1624.7999999999963</v>
      </c>
    </row>
    <row r="2348" spans="1:48" x14ac:dyDescent="0.25">
      <c r="A2348">
        <f t="shared" si="433"/>
        <v>1</v>
      </c>
      <c r="B2348">
        <f t="shared" si="432"/>
        <v>4105</v>
      </c>
      <c r="C2348" s="1">
        <v>43779</v>
      </c>
      <c r="D2348" t="s">
        <v>248</v>
      </c>
      <c r="E2348" t="s">
        <v>2943</v>
      </c>
      <c r="F2348" t="s">
        <v>554</v>
      </c>
      <c r="G2348" t="s">
        <v>368</v>
      </c>
      <c r="H2348">
        <v>2019</v>
      </c>
      <c r="I2348">
        <v>11</v>
      </c>
      <c r="J2348">
        <v>10</v>
      </c>
      <c r="K2348" t="s">
        <v>23</v>
      </c>
      <c r="L2348">
        <v>1</v>
      </c>
      <c r="M2348" s="3">
        <v>0</v>
      </c>
      <c r="N2348" s="3">
        <v>2</v>
      </c>
      <c r="O2348" s="13">
        <v>11</v>
      </c>
      <c r="P2348">
        <v>5.25</v>
      </c>
      <c r="Q2348">
        <v>1.28</v>
      </c>
      <c r="R2348" s="2">
        <v>1.95</v>
      </c>
      <c r="S2348" s="7">
        <f t="shared" si="438"/>
        <v>-1</v>
      </c>
      <c r="T2348" s="7">
        <f>SUM($S$3:S2348)</f>
        <v>-52.780000000000364</v>
      </c>
      <c r="U2348" s="2">
        <v>1.8</v>
      </c>
      <c r="V2348" s="7">
        <f t="shared" si="439"/>
        <v>0.8</v>
      </c>
      <c r="W2348" s="7">
        <f>SUM($V$3:V2348)</f>
        <v>-268.00999999999942</v>
      </c>
      <c r="X2348" s="8">
        <v>1.2</v>
      </c>
      <c r="Y2348" s="7">
        <f t="shared" si="434"/>
        <v>0.19999999999999996</v>
      </c>
      <c r="Z2348" s="7">
        <f>SUM($Y$3:Y2348)</f>
        <v>-81.730000000000359</v>
      </c>
      <c r="AA2348" s="8">
        <v>4.5</v>
      </c>
      <c r="AB2348" s="7">
        <f t="shared" si="435"/>
        <v>-1</v>
      </c>
      <c r="AC2348" s="7">
        <f>SUM($AB$3:AB2348)</f>
        <v>-293.37999999999988</v>
      </c>
      <c r="AD2348" s="2">
        <v>1.57</v>
      </c>
      <c r="AE2348" s="7">
        <f t="shared" si="440"/>
        <v>-1</v>
      </c>
      <c r="AF2348" s="7">
        <f>SUM(AE$3:AE2348)</f>
        <v>-42.210000000000313</v>
      </c>
      <c r="AG2348" s="2">
        <v>2.37</v>
      </c>
      <c r="AH2348" s="7">
        <f t="shared" si="436"/>
        <v>1.37</v>
      </c>
      <c r="AI2348" s="7">
        <f>SUM(AH$3:AH2348)</f>
        <v>-222.82000000000016</v>
      </c>
      <c r="AJ2348" s="2">
        <v>29</v>
      </c>
      <c r="AK2348" s="7">
        <f t="shared" si="441"/>
        <v>-1</v>
      </c>
      <c r="AL2348" s="7">
        <f>SUM(AK$3:AK2348)</f>
        <v>-424</v>
      </c>
      <c r="AM2348" s="2">
        <v>29</v>
      </c>
      <c r="AN2348" s="7">
        <f t="shared" si="442"/>
        <v>-1</v>
      </c>
      <c r="AO2348" s="7">
        <f>SUM(AN$3:AN2348)</f>
        <v>116</v>
      </c>
      <c r="AP2348" s="2">
        <v>10</v>
      </c>
      <c r="AQ2348" s="7">
        <f t="shared" si="443"/>
        <v>-1</v>
      </c>
      <c r="AR2348" s="7">
        <f>SUM(AQ$3:AQ2348)</f>
        <v>-359.5</v>
      </c>
      <c r="AU2348" s="5">
        <f t="shared" si="437"/>
        <v>-3.63</v>
      </c>
      <c r="AV2348" s="4">
        <f>SUM(AU$3:AU2348)</f>
        <v>-1628.4299999999964</v>
      </c>
    </row>
    <row r="2349" spans="1:48" x14ac:dyDescent="0.25">
      <c r="A2349">
        <f t="shared" si="433"/>
        <v>1</v>
      </c>
      <c r="B2349">
        <f t="shared" si="432"/>
        <v>4104</v>
      </c>
      <c r="C2349" s="1">
        <v>43779</v>
      </c>
      <c r="D2349" t="s">
        <v>287</v>
      </c>
      <c r="E2349" t="s">
        <v>2944</v>
      </c>
      <c r="F2349" t="s">
        <v>636</v>
      </c>
      <c r="G2349" t="s">
        <v>383</v>
      </c>
      <c r="H2349">
        <v>2019</v>
      </c>
      <c r="I2349">
        <v>11</v>
      </c>
      <c r="J2349">
        <v>10</v>
      </c>
      <c r="K2349" t="s">
        <v>23</v>
      </c>
      <c r="L2349">
        <v>1</v>
      </c>
      <c r="M2349" s="3">
        <v>5</v>
      </c>
      <c r="N2349" s="3">
        <v>2</v>
      </c>
      <c r="O2349" s="13">
        <v>2.8</v>
      </c>
      <c r="P2349">
        <v>3.25</v>
      </c>
      <c r="Q2349">
        <v>2.5</v>
      </c>
      <c r="R2349" s="2">
        <v>1.8</v>
      </c>
      <c r="S2349" s="7">
        <f t="shared" si="438"/>
        <v>0.8</v>
      </c>
      <c r="T2349" s="7">
        <f>SUM($S$3:S2349)</f>
        <v>-51.980000000000366</v>
      </c>
      <c r="U2349" s="2">
        <v>1.95</v>
      </c>
      <c r="V2349" s="7">
        <f t="shared" si="439"/>
        <v>-1</v>
      </c>
      <c r="W2349" s="7">
        <f>SUM($V$3:V2349)</f>
        <v>-269.00999999999942</v>
      </c>
      <c r="X2349" s="8">
        <v>1.36</v>
      </c>
      <c r="Y2349" s="7">
        <f t="shared" si="434"/>
        <v>0.3600000000000001</v>
      </c>
      <c r="Z2349" s="7">
        <f>SUM($Y$3:Y2349)</f>
        <v>-81.37000000000036</v>
      </c>
      <c r="AA2349" s="8">
        <v>3.2</v>
      </c>
      <c r="AB2349" s="7">
        <f t="shared" si="435"/>
        <v>-1</v>
      </c>
      <c r="AC2349" s="7">
        <f>SUM($AB$3:AB2349)</f>
        <v>-294.37999999999988</v>
      </c>
      <c r="AD2349" s="2">
        <v>2.1</v>
      </c>
      <c r="AE2349" s="7">
        <f t="shared" si="440"/>
        <v>1.1000000000000001</v>
      </c>
      <c r="AF2349" s="7">
        <f>SUM(AE$3:AE2349)</f>
        <v>-41.110000000000312</v>
      </c>
      <c r="AG2349" s="2">
        <v>1.72</v>
      </c>
      <c r="AH2349" s="7">
        <f t="shared" si="436"/>
        <v>-1</v>
      </c>
      <c r="AI2349" s="7">
        <f>SUM(AH$3:AH2349)</f>
        <v>-223.82000000000016</v>
      </c>
      <c r="AJ2349" s="2">
        <v>8.5</v>
      </c>
      <c r="AK2349" s="7">
        <f t="shared" si="441"/>
        <v>-1</v>
      </c>
      <c r="AL2349" s="7">
        <f>SUM(AK$3:AK2349)</f>
        <v>-425</v>
      </c>
      <c r="AM2349" s="2">
        <v>10</v>
      </c>
      <c r="AN2349" s="7">
        <f t="shared" si="442"/>
        <v>-1</v>
      </c>
      <c r="AO2349" s="7">
        <f>SUM(AN$3:AN2349)</f>
        <v>115</v>
      </c>
      <c r="AP2349" s="2">
        <v>6</v>
      </c>
      <c r="AQ2349" s="7">
        <f t="shared" si="443"/>
        <v>-1</v>
      </c>
      <c r="AR2349" s="7">
        <f>SUM(AQ$3:AQ2349)</f>
        <v>-360.5</v>
      </c>
      <c r="AS2349">
        <v>5.9</v>
      </c>
      <c r="AT2349">
        <v>1.1299999999999999</v>
      </c>
      <c r="AU2349" s="5">
        <f t="shared" si="437"/>
        <v>-3.7399999999999998</v>
      </c>
      <c r="AV2349" s="4">
        <f>SUM(AU$3:AU2349)</f>
        <v>-1632.1699999999964</v>
      </c>
    </row>
    <row r="2350" spans="1:48" x14ac:dyDescent="0.25">
      <c r="A2350">
        <f t="shared" si="433"/>
        <v>1</v>
      </c>
      <c r="B2350">
        <f t="shared" si="432"/>
        <v>4103</v>
      </c>
      <c r="C2350" s="1">
        <v>43779</v>
      </c>
      <c r="D2350" t="s">
        <v>287</v>
      </c>
      <c r="E2350" t="s">
        <v>2945</v>
      </c>
      <c r="F2350" t="s">
        <v>370</v>
      </c>
      <c r="G2350" t="s">
        <v>373</v>
      </c>
      <c r="H2350">
        <v>2019</v>
      </c>
      <c r="I2350">
        <v>11</v>
      </c>
      <c r="J2350">
        <v>10</v>
      </c>
      <c r="K2350" t="s">
        <v>23</v>
      </c>
      <c r="L2350">
        <v>1</v>
      </c>
      <c r="M2350" s="3">
        <v>1</v>
      </c>
      <c r="N2350" s="3">
        <v>0</v>
      </c>
      <c r="O2350" s="13">
        <v>1.4</v>
      </c>
      <c r="P2350">
        <v>4.75</v>
      </c>
      <c r="Q2350">
        <v>8</v>
      </c>
      <c r="R2350" s="2">
        <v>1.8</v>
      </c>
      <c r="S2350" s="7">
        <f t="shared" si="438"/>
        <v>-1</v>
      </c>
      <c r="T2350" s="7">
        <f>SUM($S$3:S2350)</f>
        <v>-52.980000000000366</v>
      </c>
      <c r="U2350" s="2">
        <v>1.95</v>
      </c>
      <c r="V2350" s="7">
        <f t="shared" si="439"/>
        <v>0.95</v>
      </c>
      <c r="W2350" s="7">
        <f>SUM($V$3:V2350)</f>
        <v>-268.05999999999943</v>
      </c>
      <c r="X2350" s="8">
        <v>1.2</v>
      </c>
      <c r="Y2350" s="7">
        <f t="shared" si="434"/>
        <v>-1</v>
      </c>
      <c r="Z2350" s="7">
        <f>SUM($Y$3:Y2350)</f>
        <v>-82.37000000000036</v>
      </c>
      <c r="AA2350" s="8">
        <v>4.5</v>
      </c>
      <c r="AB2350" s="7">
        <f t="shared" si="435"/>
        <v>3.5</v>
      </c>
      <c r="AC2350" s="7">
        <f>SUM($AB$3:AB2350)</f>
        <v>-290.87999999999988</v>
      </c>
      <c r="AD2350" s="2">
        <v>1.66</v>
      </c>
      <c r="AE2350" s="7">
        <f t="shared" si="440"/>
        <v>-1</v>
      </c>
      <c r="AF2350" s="7">
        <f>SUM(AE$3:AE2350)</f>
        <v>-42.110000000000312</v>
      </c>
      <c r="AG2350" s="2">
        <v>2.2000000000000002</v>
      </c>
      <c r="AH2350" s="7">
        <f t="shared" si="436"/>
        <v>1.2000000000000002</v>
      </c>
      <c r="AI2350" s="7">
        <f>SUM(AH$3:AH2350)</f>
        <v>-222.62000000000018</v>
      </c>
      <c r="AJ2350" s="2">
        <v>7.5</v>
      </c>
      <c r="AK2350" s="7">
        <f t="shared" si="441"/>
        <v>6.5</v>
      </c>
      <c r="AL2350" s="7">
        <f>SUM(AK$3:AK2350)</f>
        <v>-418.5</v>
      </c>
      <c r="AM2350" s="2">
        <v>8</v>
      </c>
      <c r="AN2350" s="7">
        <f t="shared" si="442"/>
        <v>-1</v>
      </c>
      <c r="AO2350" s="7">
        <f>SUM(AN$3:AN2350)</f>
        <v>114</v>
      </c>
      <c r="AP2350" s="2">
        <v>9</v>
      </c>
      <c r="AQ2350" s="7">
        <f t="shared" si="443"/>
        <v>-1</v>
      </c>
      <c r="AR2350" s="7">
        <f>SUM(AQ$3:AQ2350)</f>
        <v>-361.5</v>
      </c>
      <c r="AS2350">
        <v>2.0699999999999998</v>
      </c>
      <c r="AT2350">
        <v>1.72</v>
      </c>
      <c r="AU2350" s="5">
        <f t="shared" si="437"/>
        <v>7.15</v>
      </c>
      <c r="AV2350" s="4">
        <f>SUM(AU$3:AU2350)</f>
        <v>-1625.0199999999963</v>
      </c>
    </row>
    <row r="2351" spans="1:48" x14ac:dyDescent="0.25">
      <c r="A2351">
        <f t="shared" si="433"/>
        <v>1</v>
      </c>
      <c r="B2351">
        <f t="shared" si="432"/>
        <v>4102</v>
      </c>
      <c r="C2351" s="1">
        <v>43779</v>
      </c>
      <c r="D2351" t="s">
        <v>287</v>
      </c>
      <c r="E2351" t="s">
        <v>2946</v>
      </c>
      <c r="F2351" t="s">
        <v>703</v>
      </c>
      <c r="G2351" t="s">
        <v>639</v>
      </c>
      <c r="H2351">
        <v>2019</v>
      </c>
      <c r="I2351">
        <v>11</v>
      </c>
      <c r="J2351">
        <v>10</v>
      </c>
      <c r="K2351" t="s">
        <v>23</v>
      </c>
      <c r="L2351">
        <v>1</v>
      </c>
      <c r="M2351" s="3">
        <v>4</v>
      </c>
      <c r="N2351" s="3">
        <v>2</v>
      </c>
      <c r="O2351" s="13">
        <v>1.2</v>
      </c>
      <c r="P2351">
        <v>6.5</v>
      </c>
      <c r="Q2351">
        <v>12</v>
      </c>
      <c r="R2351" s="2">
        <v>1.8</v>
      </c>
      <c r="S2351" s="7">
        <f t="shared" si="438"/>
        <v>0.8</v>
      </c>
      <c r="T2351" s="7">
        <f>SUM($S$3:S2351)</f>
        <v>-52.180000000000369</v>
      </c>
      <c r="U2351" s="2">
        <v>1.95</v>
      </c>
      <c r="V2351" s="7">
        <f t="shared" si="439"/>
        <v>-1</v>
      </c>
      <c r="W2351" s="7">
        <f>SUM($V$3:V2351)</f>
        <v>-269.05999999999943</v>
      </c>
      <c r="X2351" s="8">
        <v>1.1000000000000001</v>
      </c>
      <c r="Y2351" s="7">
        <f t="shared" si="434"/>
        <v>0.10000000000000009</v>
      </c>
      <c r="Z2351" s="7">
        <f>SUM($Y$3:Y2351)</f>
        <v>-82.270000000000366</v>
      </c>
      <c r="AA2351" s="8">
        <v>7</v>
      </c>
      <c r="AB2351" s="7">
        <f t="shared" si="435"/>
        <v>-1</v>
      </c>
      <c r="AC2351" s="7">
        <f>SUM($AB$3:AB2351)</f>
        <v>-291.87999999999988</v>
      </c>
      <c r="AD2351" s="2">
        <v>1.28</v>
      </c>
      <c r="AE2351" s="7">
        <f t="shared" si="440"/>
        <v>0.28000000000000003</v>
      </c>
      <c r="AF2351" s="7">
        <f>SUM(AE$3:AE2351)</f>
        <v>-41.830000000000311</v>
      </c>
      <c r="AG2351" s="2">
        <v>3.75</v>
      </c>
      <c r="AH2351" s="7">
        <f t="shared" si="436"/>
        <v>-1</v>
      </c>
      <c r="AI2351" s="7">
        <f>SUM(AH$3:AH2351)</f>
        <v>-223.62000000000018</v>
      </c>
      <c r="AJ2351" s="2">
        <v>12</v>
      </c>
      <c r="AK2351" s="7">
        <f t="shared" si="441"/>
        <v>-1</v>
      </c>
      <c r="AL2351" s="7">
        <f>SUM(AK$3:AK2351)</f>
        <v>-419.5</v>
      </c>
      <c r="AM2351" s="2">
        <v>10</v>
      </c>
      <c r="AN2351" s="7">
        <f t="shared" si="442"/>
        <v>-1</v>
      </c>
      <c r="AO2351" s="7">
        <f>SUM(AN$3:AN2351)</f>
        <v>113</v>
      </c>
      <c r="AP2351" s="2">
        <v>13</v>
      </c>
      <c r="AQ2351" s="7">
        <f t="shared" si="443"/>
        <v>-1</v>
      </c>
      <c r="AR2351" s="7">
        <f>SUM(AQ$3:AQ2351)</f>
        <v>-362.5</v>
      </c>
      <c r="AS2351">
        <v>1.5</v>
      </c>
      <c r="AT2351">
        <v>2.5</v>
      </c>
      <c r="AU2351" s="5">
        <f t="shared" si="437"/>
        <v>-4.82</v>
      </c>
      <c r="AV2351" s="4">
        <f>SUM(AU$3:AU2351)</f>
        <v>-1629.8399999999963</v>
      </c>
    </row>
    <row r="2352" spans="1:48" x14ac:dyDescent="0.25">
      <c r="A2352">
        <f t="shared" si="433"/>
        <v>1</v>
      </c>
      <c r="B2352">
        <f t="shared" si="432"/>
        <v>4101</v>
      </c>
      <c r="C2352" s="1">
        <v>43779</v>
      </c>
      <c r="D2352" t="s">
        <v>287</v>
      </c>
      <c r="E2352" t="s">
        <v>1585</v>
      </c>
      <c r="F2352" t="s">
        <v>376</v>
      </c>
      <c r="G2352" t="s">
        <v>637</v>
      </c>
      <c r="H2352">
        <v>2019</v>
      </c>
      <c r="I2352">
        <v>11</v>
      </c>
      <c r="J2352">
        <v>10</v>
      </c>
      <c r="K2352" t="s">
        <v>23</v>
      </c>
      <c r="L2352">
        <v>1</v>
      </c>
      <c r="M2352" s="3">
        <v>2</v>
      </c>
      <c r="N2352" s="3">
        <v>0</v>
      </c>
      <c r="O2352" s="13">
        <v>5.25</v>
      </c>
      <c r="P2352">
        <v>4</v>
      </c>
      <c r="Q2352">
        <v>1.61</v>
      </c>
      <c r="R2352" s="2">
        <v>1.7</v>
      </c>
      <c r="S2352" s="7">
        <f t="shared" si="438"/>
        <v>-1</v>
      </c>
      <c r="T2352" s="7">
        <f>SUM($S$3:S2352)</f>
        <v>-53.180000000000369</v>
      </c>
      <c r="U2352" s="2">
        <v>2.0499999999999998</v>
      </c>
      <c r="V2352" s="7">
        <f t="shared" si="439"/>
        <v>1.0499999999999998</v>
      </c>
      <c r="W2352" s="7">
        <f>SUM($V$3:V2352)</f>
        <v>-268.00999999999942</v>
      </c>
      <c r="X2352" s="8">
        <v>1.22</v>
      </c>
      <c r="Y2352" s="7">
        <f t="shared" si="434"/>
        <v>0.21999999999999997</v>
      </c>
      <c r="Z2352" s="7">
        <f>SUM($Y$3:Y2352)</f>
        <v>-82.050000000000367</v>
      </c>
      <c r="AA2352" s="8">
        <v>4.33</v>
      </c>
      <c r="AB2352" s="7">
        <f t="shared" si="435"/>
        <v>-1</v>
      </c>
      <c r="AC2352" s="7">
        <f>SUM($AB$3:AB2352)</f>
        <v>-292.87999999999988</v>
      </c>
      <c r="AD2352" s="2">
        <v>1.66</v>
      </c>
      <c r="AE2352" s="7">
        <f t="shared" si="440"/>
        <v>-1</v>
      </c>
      <c r="AF2352" s="7">
        <f>SUM(AE$3:AE2352)</f>
        <v>-42.830000000000311</v>
      </c>
      <c r="AG2352" s="2">
        <v>2.2000000000000002</v>
      </c>
      <c r="AH2352" s="7">
        <f t="shared" si="436"/>
        <v>1.2000000000000002</v>
      </c>
      <c r="AI2352" s="7">
        <f>SUM(AH$3:AH2352)</f>
        <v>-222.42000000000019</v>
      </c>
      <c r="AJ2352" s="2">
        <v>15</v>
      </c>
      <c r="AK2352" s="7">
        <f t="shared" si="441"/>
        <v>-1</v>
      </c>
      <c r="AL2352" s="7">
        <f>SUM(AK$3:AK2352)</f>
        <v>-420.5</v>
      </c>
      <c r="AM2352" s="2">
        <v>15</v>
      </c>
      <c r="AN2352" s="7">
        <f t="shared" si="442"/>
        <v>-1</v>
      </c>
      <c r="AO2352" s="7">
        <f>SUM(AN$3:AN2352)</f>
        <v>112</v>
      </c>
      <c r="AP2352" s="2">
        <v>7.5</v>
      </c>
      <c r="AQ2352" s="7">
        <f t="shared" si="443"/>
        <v>-1</v>
      </c>
      <c r="AR2352" s="7">
        <f>SUM(AQ$3:AQ2352)</f>
        <v>-363.5</v>
      </c>
      <c r="AU2352" s="5">
        <f t="shared" si="437"/>
        <v>-3.5300000000000002</v>
      </c>
      <c r="AV2352" s="4">
        <f>SUM(AU$3:AU2352)</f>
        <v>-1633.3699999999963</v>
      </c>
    </row>
    <row r="2353" spans="1:48" x14ac:dyDescent="0.25">
      <c r="A2353">
        <f t="shared" si="433"/>
        <v>1</v>
      </c>
      <c r="B2353">
        <f t="shared" si="432"/>
        <v>4100</v>
      </c>
      <c r="C2353" s="1">
        <v>43779</v>
      </c>
      <c r="D2353" t="s">
        <v>287</v>
      </c>
      <c r="E2353" t="s">
        <v>2947</v>
      </c>
      <c r="F2353" t="s">
        <v>379</v>
      </c>
      <c r="G2353" t="s">
        <v>257</v>
      </c>
      <c r="H2353">
        <v>2019</v>
      </c>
      <c r="I2353">
        <v>11</v>
      </c>
      <c r="J2353">
        <v>10</v>
      </c>
      <c r="K2353" t="s">
        <v>23</v>
      </c>
      <c r="L2353">
        <v>1</v>
      </c>
      <c r="M2353" s="3">
        <v>0</v>
      </c>
      <c r="N2353" s="3">
        <v>0</v>
      </c>
      <c r="O2353" s="13">
        <v>5.5</v>
      </c>
      <c r="P2353">
        <v>3.8</v>
      </c>
      <c r="Q2353">
        <v>1.61</v>
      </c>
      <c r="R2353" s="2">
        <v>1.66</v>
      </c>
      <c r="S2353" s="7">
        <f t="shared" si="438"/>
        <v>-1</v>
      </c>
      <c r="T2353" s="7">
        <f>SUM($S$3:S2353)</f>
        <v>-54.180000000000369</v>
      </c>
      <c r="U2353" s="2">
        <v>2.1</v>
      </c>
      <c r="V2353" s="7">
        <f t="shared" si="439"/>
        <v>1.1000000000000001</v>
      </c>
      <c r="W2353" s="7">
        <f>SUM($V$3:V2353)</f>
        <v>-266.9099999999994</v>
      </c>
      <c r="X2353" s="8">
        <v>1.2</v>
      </c>
      <c r="Y2353" s="7">
        <f t="shared" si="434"/>
        <v>-1</v>
      </c>
      <c r="Z2353" s="7">
        <f>SUM($Y$3:Y2353)</f>
        <v>-83.050000000000367</v>
      </c>
      <c r="AA2353" s="8">
        <v>4.5</v>
      </c>
      <c r="AB2353" s="7">
        <f t="shared" si="435"/>
        <v>3.5</v>
      </c>
      <c r="AC2353" s="7">
        <f>SUM($AB$3:AB2353)</f>
        <v>-289.37999999999988</v>
      </c>
      <c r="AD2353" s="2">
        <v>1.66</v>
      </c>
      <c r="AE2353" s="7">
        <f t="shared" si="440"/>
        <v>-1</v>
      </c>
      <c r="AF2353" s="7">
        <f>SUM(AE$3:AE2353)</f>
        <v>-43.830000000000311</v>
      </c>
      <c r="AG2353" s="2">
        <v>2.2000000000000002</v>
      </c>
      <c r="AH2353" s="7">
        <f t="shared" si="436"/>
        <v>1.2000000000000002</v>
      </c>
      <c r="AI2353" s="7">
        <f>SUM(AH$3:AH2353)</f>
        <v>-221.2200000000002</v>
      </c>
      <c r="AJ2353" s="2">
        <v>17</v>
      </c>
      <c r="AK2353" s="7">
        <f t="shared" si="441"/>
        <v>-1</v>
      </c>
      <c r="AL2353" s="7">
        <f>SUM(AK$3:AK2353)</f>
        <v>-421.5</v>
      </c>
      <c r="AM2353" s="2">
        <v>17</v>
      </c>
      <c r="AN2353" s="7">
        <f t="shared" si="442"/>
        <v>-1</v>
      </c>
      <c r="AO2353" s="7">
        <f>SUM(AN$3:AN2353)</f>
        <v>111</v>
      </c>
      <c r="AP2353" s="2">
        <v>7.5</v>
      </c>
      <c r="AQ2353" s="7">
        <f t="shared" si="443"/>
        <v>-1</v>
      </c>
      <c r="AR2353" s="7">
        <f>SUM(AQ$3:AQ2353)</f>
        <v>-364.5</v>
      </c>
      <c r="AS2353">
        <v>7</v>
      </c>
      <c r="AT2353">
        <v>1.1000000000000001</v>
      </c>
      <c r="AU2353" s="5">
        <f t="shared" si="437"/>
        <v>-0.19999999999999973</v>
      </c>
      <c r="AV2353" s="4">
        <f>SUM(AU$3:AU2353)</f>
        <v>-1633.5699999999963</v>
      </c>
    </row>
    <row r="2354" spans="1:48" x14ac:dyDescent="0.25">
      <c r="A2354">
        <f t="shared" si="433"/>
        <v>1</v>
      </c>
      <c r="B2354">
        <f t="shared" si="432"/>
        <v>4099</v>
      </c>
      <c r="C2354" s="1">
        <v>43779</v>
      </c>
      <c r="D2354" t="s">
        <v>287</v>
      </c>
      <c r="E2354" t="s">
        <v>2948</v>
      </c>
      <c r="F2354" t="s">
        <v>382</v>
      </c>
      <c r="G2354" t="s">
        <v>377</v>
      </c>
      <c r="H2354">
        <v>2019</v>
      </c>
      <c r="I2354">
        <v>11</v>
      </c>
      <c r="J2354">
        <v>10</v>
      </c>
      <c r="K2354" t="s">
        <v>23</v>
      </c>
      <c r="L2354">
        <v>1</v>
      </c>
      <c r="M2354" s="3">
        <v>0</v>
      </c>
      <c r="N2354" s="3">
        <v>0</v>
      </c>
      <c r="O2354" s="13">
        <v>1.95</v>
      </c>
      <c r="P2354">
        <v>3.25</v>
      </c>
      <c r="Q2354">
        <v>4.2</v>
      </c>
      <c r="R2354" s="2">
        <v>2</v>
      </c>
      <c r="S2354" s="7">
        <f t="shared" si="438"/>
        <v>-1</v>
      </c>
      <c r="T2354" s="7">
        <f>SUM($S$3:S2354)</f>
        <v>-55.180000000000369</v>
      </c>
      <c r="U2354" s="2">
        <v>1.75</v>
      </c>
      <c r="V2354" s="7">
        <f t="shared" si="439"/>
        <v>0.75</v>
      </c>
      <c r="W2354" s="7">
        <f>SUM($V$3:V2354)</f>
        <v>-266.1599999999994</v>
      </c>
      <c r="X2354" s="8">
        <v>1.4</v>
      </c>
      <c r="Y2354" s="7">
        <f t="shared" si="434"/>
        <v>-1</v>
      </c>
      <c r="Z2354" s="7">
        <f>SUM($Y$3:Y2354)</f>
        <v>-84.050000000000367</v>
      </c>
      <c r="AA2354" s="8">
        <v>3</v>
      </c>
      <c r="AB2354" s="7">
        <f t="shared" si="435"/>
        <v>2</v>
      </c>
      <c r="AC2354" s="7">
        <f>SUM($AB$3:AB2354)</f>
        <v>-287.37999999999988</v>
      </c>
      <c r="AD2354" s="2">
        <v>2.2999999999999998</v>
      </c>
      <c r="AE2354" s="7">
        <f t="shared" si="440"/>
        <v>-1</v>
      </c>
      <c r="AF2354" s="7">
        <f>SUM(AE$3:AE2354)</f>
        <v>-44.830000000000311</v>
      </c>
      <c r="AG2354" s="2">
        <v>1.61</v>
      </c>
      <c r="AH2354" s="7">
        <f t="shared" si="436"/>
        <v>0.6100000000000001</v>
      </c>
      <c r="AI2354" s="7">
        <f>SUM(AH$3:AH2354)</f>
        <v>-220.61000000000018</v>
      </c>
      <c r="AJ2354" s="2">
        <v>6</v>
      </c>
      <c r="AK2354" s="7">
        <f t="shared" si="441"/>
        <v>-1</v>
      </c>
      <c r="AL2354" s="7">
        <f>SUM(AK$3:AK2354)</f>
        <v>-422.5</v>
      </c>
      <c r="AM2354" s="2">
        <v>9</v>
      </c>
      <c r="AN2354" s="7">
        <f t="shared" si="442"/>
        <v>-1</v>
      </c>
      <c r="AO2354" s="7">
        <f>SUM(AN$3:AN2354)</f>
        <v>110</v>
      </c>
      <c r="AP2354" s="2">
        <v>6.5</v>
      </c>
      <c r="AQ2354" s="7">
        <f t="shared" si="443"/>
        <v>-1</v>
      </c>
      <c r="AR2354" s="7">
        <f>SUM(AQ$3:AQ2354)</f>
        <v>-365.5</v>
      </c>
      <c r="AS2354">
        <v>3.7</v>
      </c>
      <c r="AT2354">
        <v>1.26</v>
      </c>
      <c r="AU2354" s="5">
        <f t="shared" si="437"/>
        <v>-2.6399999999999997</v>
      </c>
      <c r="AV2354" s="4">
        <f>SUM(AU$3:AU2354)</f>
        <v>-1636.2099999999964</v>
      </c>
    </row>
    <row r="2355" spans="1:48" x14ac:dyDescent="0.25">
      <c r="A2355">
        <f t="shared" si="433"/>
        <v>1</v>
      </c>
      <c r="B2355">
        <f t="shared" si="432"/>
        <v>4098</v>
      </c>
      <c r="C2355" s="1">
        <v>43778</v>
      </c>
      <c r="D2355" t="s">
        <v>291</v>
      </c>
      <c r="E2355" t="s">
        <v>2949</v>
      </c>
      <c r="F2355" t="s">
        <v>293</v>
      </c>
      <c r="G2355" t="s">
        <v>247</v>
      </c>
      <c r="H2355">
        <v>2019</v>
      </c>
      <c r="I2355">
        <v>11</v>
      </c>
      <c r="J2355">
        <v>9</v>
      </c>
      <c r="K2355" t="s">
        <v>47</v>
      </c>
      <c r="L2355">
        <v>7</v>
      </c>
      <c r="M2355" s="3">
        <v>4</v>
      </c>
      <c r="N2355" s="3">
        <v>0</v>
      </c>
      <c r="O2355" s="13">
        <v>1.53</v>
      </c>
      <c r="P2355">
        <v>4.5</v>
      </c>
      <c r="Q2355">
        <v>5.25</v>
      </c>
      <c r="R2355" s="2">
        <v>1.44</v>
      </c>
      <c r="S2355" s="7">
        <f t="shared" si="438"/>
        <v>-1</v>
      </c>
      <c r="T2355" s="7">
        <f>SUM($S$3:S2355)</f>
        <v>-56.180000000000369</v>
      </c>
      <c r="U2355" s="2">
        <v>2.62</v>
      </c>
      <c r="V2355" s="7">
        <f t="shared" si="439"/>
        <v>1.62</v>
      </c>
      <c r="W2355" s="7">
        <f>SUM($V$3:V2355)</f>
        <v>-264.5399999999994</v>
      </c>
      <c r="X2355" s="8">
        <v>1.1100000000000001</v>
      </c>
      <c r="Y2355" s="7">
        <f t="shared" si="434"/>
        <v>0.1100000000000001</v>
      </c>
      <c r="Z2355" s="7">
        <f>SUM($Y$3:Y2355)</f>
        <v>-83.940000000000367</v>
      </c>
      <c r="AA2355" s="8">
        <v>6.5</v>
      </c>
      <c r="AB2355" s="7">
        <f t="shared" si="435"/>
        <v>-1</v>
      </c>
      <c r="AC2355" s="7">
        <f>SUM($AB$3:AB2355)</f>
        <v>-288.37999999999988</v>
      </c>
      <c r="AD2355" s="2">
        <v>1.36</v>
      </c>
      <c r="AE2355" s="7">
        <f t="shared" si="440"/>
        <v>0.3600000000000001</v>
      </c>
      <c r="AF2355" s="7">
        <f>SUM(AE$3:AE2355)</f>
        <v>-44.470000000000312</v>
      </c>
      <c r="AG2355" s="2">
        <v>3.2</v>
      </c>
      <c r="AH2355" s="7">
        <f t="shared" si="436"/>
        <v>-1</v>
      </c>
      <c r="AI2355" s="7">
        <f>SUM(AH$3:AH2355)</f>
        <v>-221.61000000000018</v>
      </c>
      <c r="AJ2355" s="2">
        <v>12</v>
      </c>
      <c r="AK2355" s="7">
        <f t="shared" si="441"/>
        <v>-1</v>
      </c>
      <c r="AL2355" s="7">
        <f>SUM(AK$3:AK2355)</f>
        <v>-423.5</v>
      </c>
      <c r="AM2355" s="2">
        <v>10</v>
      </c>
      <c r="AN2355" s="7">
        <f t="shared" si="442"/>
        <v>-1</v>
      </c>
      <c r="AO2355" s="7">
        <f>SUM(AN$3:AN2355)</f>
        <v>109</v>
      </c>
      <c r="AP2355" s="2">
        <v>9.5</v>
      </c>
      <c r="AQ2355" s="7">
        <f t="shared" si="443"/>
        <v>-1</v>
      </c>
      <c r="AR2355" s="7">
        <f>SUM(AQ$3:AQ2355)</f>
        <v>-366.5</v>
      </c>
      <c r="AS2355">
        <v>2.35</v>
      </c>
      <c r="AT2355">
        <v>1.57</v>
      </c>
      <c r="AU2355" s="5">
        <f t="shared" si="437"/>
        <v>-3.9099999999999997</v>
      </c>
      <c r="AV2355" s="4">
        <f>SUM(AU$3:AU2355)</f>
        <v>-1640.1199999999965</v>
      </c>
    </row>
    <row r="2356" spans="1:48" x14ac:dyDescent="0.25">
      <c r="A2356">
        <f t="shared" si="433"/>
        <v>1</v>
      </c>
      <c r="B2356">
        <f t="shared" si="432"/>
        <v>4097</v>
      </c>
      <c r="C2356" s="1">
        <v>43778</v>
      </c>
      <c r="D2356" t="s">
        <v>291</v>
      </c>
      <c r="E2356" t="s">
        <v>2950</v>
      </c>
      <c r="F2356" t="s">
        <v>390</v>
      </c>
      <c r="G2356" t="s">
        <v>253</v>
      </c>
      <c r="H2356">
        <v>2019</v>
      </c>
      <c r="I2356">
        <v>11</v>
      </c>
      <c r="J2356">
        <v>9</v>
      </c>
      <c r="K2356" t="s">
        <v>47</v>
      </c>
      <c r="L2356">
        <v>7</v>
      </c>
      <c r="M2356" s="3">
        <v>2</v>
      </c>
      <c r="N2356" s="3">
        <v>4</v>
      </c>
      <c r="O2356" s="13">
        <v>4.33</v>
      </c>
      <c r="P2356">
        <v>4.2</v>
      </c>
      <c r="Q2356">
        <v>1.7</v>
      </c>
      <c r="R2356" s="2">
        <v>1.53</v>
      </c>
      <c r="S2356" s="7">
        <f t="shared" si="438"/>
        <v>0.53</v>
      </c>
      <c r="T2356" s="7">
        <f>SUM($S$3:S2356)</f>
        <v>-55.650000000000368</v>
      </c>
      <c r="U2356" s="2">
        <v>2.37</v>
      </c>
      <c r="V2356" s="7">
        <f t="shared" si="439"/>
        <v>-1</v>
      </c>
      <c r="W2356" s="7">
        <f>SUM($V$3:V2356)</f>
        <v>-265.5399999999994</v>
      </c>
      <c r="X2356" s="8">
        <v>1.1599999999999999</v>
      </c>
      <c r="Y2356" s="7">
        <f t="shared" si="434"/>
        <v>0.15999999999999992</v>
      </c>
      <c r="Z2356" s="7">
        <f>SUM($Y$3:Y2356)</f>
        <v>-83.780000000000371</v>
      </c>
      <c r="AA2356" s="8">
        <v>5</v>
      </c>
      <c r="AB2356" s="7">
        <f t="shared" si="435"/>
        <v>-1</v>
      </c>
      <c r="AC2356" s="7">
        <f>SUM($AB$3:AB2356)</f>
        <v>-289.37999999999988</v>
      </c>
      <c r="AD2356" s="2">
        <v>1.5</v>
      </c>
      <c r="AE2356" s="7">
        <f t="shared" si="440"/>
        <v>0.5</v>
      </c>
      <c r="AF2356" s="7">
        <f>SUM(AE$3:AE2356)</f>
        <v>-43.970000000000312</v>
      </c>
      <c r="AG2356" s="2">
        <v>2.62</v>
      </c>
      <c r="AH2356" s="7">
        <f t="shared" si="436"/>
        <v>-1</v>
      </c>
      <c r="AI2356" s="7">
        <f>SUM(AH$3:AH2356)</f>
        <v>-222.61000000000018</v>
      </c>
      <c r="AJ2356" s="2">
        <v>17</v>
      </c>
      <c r="AK2356" s="7">
        <f t="shared" si="441"/>
        <v>-1</v>
      </c>
      <c r="AL2356" s="7">
        <f>SUM(AK$3:AK2356)</f>
        <v>-424.5</v>
      </c>
      <c r="AM2356" s="2">
        <v>15</v>
      </c>
      <c r="AN2356" s="7">
        <f t="shared" si="442"/>
        <v>-1</v>
      </c>
      <c r="AO2356" s="7">
        <f>SUM(AN$3:AN2356)</f>
        <v>108</v>
      </c>
      <c r="AP2356" s="2">
        <v>8.5</v>
      </c>
      <c r="AQ2356" s="7">
        <f t="shared" si="443"/>
        <v>-1</v>
      </c>
      <c r="AR2356" s="7">
        <f>SUM(AQ$3:AQ2356)</f>
        <v>-367.5</v>
      </c>
      <c r="AU2356" s="5">
        <f t="shared" si="437"/>
        <v>-4.8100000000000005</v>
      </c>
      <c r="AV2356" s="4">
        <f>SUM(AU$3:AU2356)</f>
        <v>-1644.9299999999964</v>
      </c>
    </row>
    <row r="2357" spans="1:48" x14ac:dyDescent="0.25">
      <c r="A2357">
        <f t="shared" si="433"/>
        <v>1</v>
      </c>
      <c r="B2357">
        <f t="shared" si="432"/>
        <v>4096</v>
      </c>
      <c r="C2357" s="1">
        <v>43778</v>
      </c>
      <c r="D2357" t="s">
        <v>291</v>
      </c>
      <c r="E2357" t="s">
        <v>2951</v>
      </c>
      <c r="F2357" t="s">
        <v>296</v>
      </c>
      <c r="G2357" t="s">
        <v>388</v>
      </c>
      <c r="H2357">
        <v>2019</v>
      </c>
      <c r="I2357">
        <v>11</v>
      </c>
      <c r="J2357">
        <v>9</v>
      </c>
      <c r="K2357" t="s">
        <v>47</v>
      </c>
      <c r="L2357">
        <v>7</v>
      </c>
      <c r="M2357" s="3">
        <v>2</v>
      </c>
      <c r="N2357" s="3">
        <v>3</v>
      </c>
      <c r="O2357" s="13">
        <v>2.37</v>
      </c>
      <c r="P2357">
        <v>3.4</v>
      </c>
      <c r="Q2357">
        <v>2.87</v>
      </c>
      <c r="R2357" s="2">
        <v>1.66</v>
      </c>
      <c r="S2357" s="7">
        <f t="shared" si="438"/>
        <v>0.65999999999999992</v>
      </c>
      <c r="T2357" s="7">
        <f>SUM($S$3:S2357)</f>
        <v>-54.990000000000371</v>
      </c>
      <c r="U2357" s="2">
        <v>2.1</v>
      </c>
      <c r="V2357" s="7">
        <f t="shared" si="439"/>
        <v>-1</v>
      </c>
      <c r="W2357" s="7">
        <f>SUM($V$3:V2357)</f>
        <v>-266.5399999999994</v>
      </c>
      <c r="X2357" s="8">
        <v>1.28</v>
      </c>
      <c r="Y2357" s="7">
        <f t="shared" si="434"/>
        <v>0.28000000000000003</v>
      </c>
      <c r="Z2357" s="7">
        <f>SUM($Y$3:Y2357)</f>
        <v>-83.500000000000369</v>
      </c>
      <c r="AA2357" s="8">
        <v>3.75</v>
      </c>
      <c r="AB2357" s="7">
        <f t="shared" si="435"/>
        <v>-1</v>
      </c>
      <c r="AC2357" s="7">
        <f>SUM($AB$3:AB2357)</f>
        <v>-290.37999999999988</v>
      </c>
      <c r="AD2357" s="2">
        <v>1.9</v>
      </c>
      <c r="AE2357" s="7">
        <f t="shared" si="440"/>
        <v>0.89999999999999991</v>
      </c>
      <c r="AF2357" s="7">
        <f>SUM(AE$3:AE2357)</f>
        <v>-43.070000000000313</v>
      </c>
      <c r="AG2357" s="2">
        <v>1.9</v>
      </c>
      <c r="AH2357" s="7">
        <f t="shared" si="436"/>
        <v>-1</v>
      </c>
      <c r="AI2357" s="7">
        <f>SUM(AH$3:AH2357)</f>
        <v>-223.61000000000018</v>
      </c>
      <c r="AJ2357" s="2">
        <v>9</v>
      </c>
      <c r="AK2357" s="7">
        <f t="shared" si="441"/>
        <v>-1</v>
      </c>
      <c r="AL2357" s="7">
        <f>SUM(AK$3:AK2357)</f>
        <v>-425.5</v>
      </c>
      <c r="AM2357" s="2">
        <v>9.5</v>
      </c>
      <c r="AN2357" s="7">
        <f t="shared" si="442"/>
        <v>-1</v>
      </c>
      <c r="AO2357" s="7">
        <f>SUM(AN$3:AN2357)</f>
        <v>107</v>
      </c>
      <c r="AP2357" s="2">
        <v>6.5</v>
      </c>
      <c r="AQ2357" s="7">
        <f t="shared" si="443"/>
        <v>-1</v>
      </c>
      <c r="AR2357" s="7">
        <f>SUM(AQ$3:AQ2357)</f>
        <v>-368.5</v>
      </c>
      <c r="AS2357">
        <v>4.5</v>
      </c>
      <c r="AT2357">
        <v>1.19</v>
      </c>
      <c r="AU2357" s="5">
        <f t="shared" si="437"/>
        <v>-4.16</v>
      </c>
      <c r="AV2357" s="4">
        <f>SUM(AU$3:AU2357)</f>
        <v>-1649.0899999999965</v>
      </c>
    </row>
    <row r="2358" spans="1:48" x14ac:dyDescent="0.25">
      <c r="A2358">
        <f t="shared" si="433"/>
        <v>1</v>
      </c>
      <c r="B2358">
        <f t="shared" si="432"/>
        <v>4095</v>
      </c>
      <c r="C2358" s="1">
        <v>43778</v>
      </c>
      <c r="D2358" t="s">
        <v>291</v>
      </c>
      <c r="E2358" t="s">
        <v>2952</v>
      </c>
      <c r="F2358" t="s">
        <v>556</v>
      </c>
      <c r="G2358" t="s">
        <v>294</v>
      </c>
      <c r="H2358">
        <v>2019</v>
      </c>
      <c r="I2358">
        <v>11</v>
      </c>
      <c r="J2358">
        <v>9</v>
      </c>
      <c r="K2358" t="s">
        <v>47</v>
      </c>
      <c r="L2358">
        <v>7</v>
      </c>
      <c r="M2358" s="3">
        <v>0</v>
      </c>
      <c r="N2358" s="3">
        <v>1</v>
      </c>
      <c r="O2358" s="13">
        <v>2.5</v>
      </c>
      <c r="P2358">
        <v>3.75</v>
      </c>
      <c r="Q2358">
        <v>2.6</v>
      </c>
      <c r="R2358" s="2">
        <v>1.44</v>
      </c>
      <c r="S2358" s="7">
        <f t="shared" si="438"/>
        <v>-1</v>
      </c>
      <c r="T2358" s="7">
        <f>SUM($S$3:S2358)</f>
        <v>-55.990000000000371</v>
      </c>
      <c r="U2358" s="2">
        <v>2.62</v>
      </c>
      <c r="V2358" s="7">
        <f t="shared" si="439"/>
        <v>1.62</v>
      </c>
      <c r="W2358" s="7">
        <f>SUM($V$3:V2358)</f>
        <v>-264.91999999999939</v>
      </c>
      <c r="X2358" s="8">
        <v>1.1599999999999999</v>
      </c>
      <c r="Y2358" s="7">
        <f t="shared" si="434"/>
        <v>-1</v>
      </c>
      <c r="Z2358" s="7">
        <f>SUM($Y$3:Y2358)</f>
        <v>-84.500000000000369</v>
      </c>
      <c r="AA2358" s="8">
        <v>5</v>
      </c>
      <c r="AB2358" s="7">
        <f t="shared" si="435"/>
        <v>4</v>
      </c>
      <c r="AC2358" s="7">
        <f>SUM($AB$3:AB2358)</f>
        <v>-286.37999999999988</v>
      </c>
      <c r="AD2358" s="2">
        <v>1.53</v>
      </c>
      <c r="AE2358" s="7">
        <f t="shared" si="440"/>
        <v>-1</v>
      </c>
      <c r="AF2358" s="7">
        <f>SUM(AE$3:AE2358)</f>
        <v>-44.070000000000313</v>
      </c>
      <c r="AG2358" s="2">
        <v>2.5</v>
      </c>
      <c r="AH2358" s="7">
        <f t="shared" si="436"/>
        <v>1.5</v>
      </c>
      <c r="AI2358" s="7">
        <f>SUM(AH$3:AH2358)</f>
        <v>-222.11000000000018</v>
      </c>
      <c r="AJ2358" s="2">
        <v>13</v>
      </c>
      <c r="AK2358" s="7">
        <f t="shared" si="441"/>
        <v>-1</v>
      </c>
      <c r="AL2358" s="7">
        <f>SUM(AK$3:AK2358)</f>
        <v>-426.5</v>
      </c>
      <c r="AM2358" s="2">
        <v>10</v>
      </c>
      <c r="AN2358" s="7">
        <f t="shared" si="442"/>
        <v>-1</v>
      </c>
      <c r="AO2358" s="7">
        <f>SUM(AN$3:AN2358)</f>
        <v>106</v>
      </c>
      <c r="AP2358" s="2">
        <v>7.5</v>
      </c>
      <c r="AQ2358" s="7">
        <f t="shared" si="443"/>
        <v>-1</v>
      </c>
      <c r="AR2358" s="7">
        <f>SUM(AQ$3:AQ2358)</f>
        <v>-369.5</v>
      </c>
      <c r="AS2358">
        <v>4.4000000000000004</v>
      </c>
      <c r="AT2358">
        <v>1.2</v>
      </c>
      <c r="AU2358" s="5">
        <f t="shared" si="437"/>
        <v>1.1200000000000001</v>
      </c>
      <c r="AV2358" s="4">
        <f>SUM(AU$3:AU2358)</f>
        <v>-1647.9699999999966</v>
      </c>
    </row>
    <row r="2359" spans="1:48" x14ac:dyDescent="0.25">
      <c r="A2359">
        <f t="shared" si="433"/>
        <v>1</v>
      </c>
      <c r="B2359">
        <f t="shared" si="432"/>
        <v>4094</v>
      </c>
      <c r="C2359" s="1">
        <v>43778</v>
      </c>
      <c r="D2359" t="s">
        <v>291</v>
      </c>
      <c r="E2359" t="s">
        <v>2953</v>
      </c>
      <c r="F2359" t="s">
        <v>393</v>
      </c>
      <c r="G2359" t="s">
        <v>297</v>
      </c>
      <c r="H2359">
        <v>2019</v>
      </c>
      <c r="I2359">
        <v>11</v>
      </c>
      <c r="J2359">
        <v>9</v>
      </c>
      <c r="K2359" t="s">
        <v>47</v>
      </c>
      <c r="L2359">
        <v>7</v>
      </c>
      <c r="M2359" s="3">
        <v>3</v>
      </c>
      <c r="N2359" s="3">
        <v>3</v>
      </c>
      <c r="O2359" s="13">
        <v>1.61</v>
      </c>
      <c r="P2359">
        <v>4</v>
      </c>
      <c r="Q2359">
        <v>5</v>
      </c>
      <c r="R2359" s="2">
        <v>1.8</v>
      </c>
      <c r="S2359" s="7">
        <f t="shared" si="438"/>
        <v>0.8</v>
      </c>
      <c r="T2359" s="7">
        <f>SUM($S$3:S2359)</f>
        <v>-55.190000000000374</v>
      </c>
      <c r="U2359" s="2">
        <v>1.95</v>
      </c>
      <c r="V2359" s="7">
        <f t="shared" si="439"/>
        <v>-1</v>
      </c>
      <c r="W2359" s="7">
        <f>SUM($V$3:V2359)</f>
        <v>-265.91999999999939</v>
      </c>
      <c r="X2359" s="8">
        <v>1.25</v>
      </c>
      <c r="Y2359" s="7">
        <f t="shared" si="434"/>
        <v>0.25</v>
      </c>
      <c r="Z2359" s="7">
        <f>SUM($Y$3:Y2359)</f>
        <v>-84.250000000000369</v>
      </c>
      <c r="AA2359" s="8">
        <v>4</v>
      </c>
      <c r="AB2359" s="7">
        <f t="shared" si="435"/>
        <v>-1</v>
      </c>
      <c r="AC2359" s="7">
        <f>SUM($AB$3:AB2359)</f>
        <v>-287.37999999999988</v>
      </c>
      <c r="AD2359" s="2">
        <v>1.8</v>
      </c>
      <c r="AE2359" s="7">
        <f t="shared" si="440"/>
        <v>0.8</v>
      </c>
      <c r="AF2359" s="7">
        <f>SUM(AE$3:AE2359)</f>
        <v>-43.270000000000316</v>
      </c>
      <c r="AG2359" s="2">
        <v>2</v>
      </c>
      <c r="AH2359" s="7">
        <f t="shared" si="436"/>
        <v>-1</v>
      </c>
      <c r="AI2359" s="7">
        <f>SUM(AH$3:AH2359)</f>
        <v>-223.11000000000018</v>
      </c>
      <c r="AJ2359" s="2">
        <v>7.5</v>
      </c>
      <c r="AK2359" s="7">
        <f t="shared" si="441"/>
        <v>-1</v>
      </c>
      <c r="AL2359" s="7">
        <f>SUM(AK$3:AK2359)</f>
        <v>-427.5</v>
      </c>
      <c r="AM2359" s="2">
        <v>8.5</v>
      </c>
      <c r="AN2359" s="7">
        <f t="shared" si="442"/>
        <v>-1</v>
      </c>
      <c r="AO2359" s="7">
        <f>SUM(AN$3:AN2359)</f>
        <v>105</v>
      </c>
      <c r="AP2359" s="2">
        <v>7.5</v>
      </c>
      <c r="AQ2359" s="7">
        <f t="shared" si="443"/>
        <v>-1</v>
      </c>
      <c r="AR2359" s="7">
        <f>SUM(AQ$3:AQ2359)</f>
        <v>-370.5</v>
      </c>
      <c r="AS2359">
        <v>2.75</v>
      </c>
      <c r="AT2359">
        <v>1.42</v>
      </c>
      <c r="AU2359" s="5">
        <f t="shared" si="437"/>
        <v>-4.1500000000000004</v>
      </c>
      <c r="AV2359" s="4">
        <f>SUM(AU$3:AU2359)</f>
        <v>-1652.1199999999967</v>
      </c>
    </row>
    <row r="2360" spans="1:48" x14ac:dyDescent="0.25">
      <c r="A2360">
        <f t="shared" si="433"/>
        <v>1</v>
      </c>
      <c r="B2360">
        <f t="shared" si="432"/>
        <v>4093</v>
      </c>
      <c r="C2360" s="1">
        <v>43778</v>
      </c>
      <c r="D2360" t="s">
        <v>298</v>
      </c>
      <c r="E2360" t="s">
        <v>2954</v>
      </c>
      <c r="F2360" t="s">
        <v>397</v>
      </c>
      <c r="G2360" t="s">
        <v>418</v>
      </c>
      <c r="H2360">
        <v>2019</v>
      </c>
      <c r="I2360">
        <v>11</v>
      </c>
      <c r="J2360">
        <v>9</v>
      </c>
      <c r="K2360" t="s">
        <v>47</v>
      </c>
      <c r="L2360">
        <v>7</v>
      </c>
      <c r="M2360" s="3">
        <v>2</v>
      </c>
      <c r="N2360" s="3">
        <v>4</v>
      </c>
      <c r="O2360" s="13">
        <v>2.87</v>
      </c>
      <c r="P2360">
        <v>3.3</v>
      </c>
      <c r="Q2360">
        <v>2.5</v>
      </c>
      <c r="R2360" s="2">
        <v>1.72</v>
      </c>
      <c r="S2360" s="7">
        <f t="shared" si="438"/>
        <v>0.72</v>
      </c>
      <c r="T2360" s="7">
        <f>SUM($S$3:S2360)</f>
        <v>-54.470000000000375</v>
      </c>
      <c r="U2360" s="2">
        <v>2</v>
      </c>
      <c r="V2360" s="7">
        <f t="shared" si="439"/>
        <v>-1</v>
      </c>
      <c r="W2360" s="7">
        <f>SUM($V$3:V2360)</f>
        <v>-266.91999999999939</v>
      </c>
      <c r="X2360" s="8">
        <v>1.3</v>
      </c>
      <c r="Y2360" s="7">
        <f t="shared" si="434"/>
        <v>0.30000000000000004</v>
      </c>
      <c r="Z2360" s="7">
        <f>SUM($Y$3:Y2360)</f>
        <v>-83.950000000000372</v>
      </c>
      <c r="AA2360" s="8">
        <v>3.5</v>
      </c>
      <c r="AB2360" s="7">
        <f t="shared" si="435"/>
        <v>-1</v>
      </c>
      <c r="AC2360" s="7">
        <f>SUM($AB$3:AB2360)</f>
        <v>-288.37999999999988</v>
      </c>
      <c r="AD2360" s="2">
        <v>2</v>
      </c>
      <c r="AE2360" s="7">
        <f t="shared" si="440"/>
        <v>1</v>
      </c>
      <c r="AF2360" s="7">
        <f>SUM(AE$3:AE2360)</f>
        <v>-42.270000000000316</v>
      </c>
      <c r="AG2360" s="2">
        <v>1.8</v>
      </c>
      <c r="AH2360" s="7">
        <f t="shared" si="436"/>
        <v>-1</v>
      </c>
      <c r="AI2360" s="7">
        <f>SUM(AH$3:AH2360)</f>
        <v>-224.11000000000018</v>
      </c>
      <c r="AJ2360" s="2">
        <v>9.5</v>
      </c>
      <c r="AK2360" s="7">
        <f t="shared" si="441"/>
        <v>-1</v>
      </c>
      <c r="AL2360" s="7">
        <f>SUM(AK$3:AK2360)</f>
        <v>-428.5</v>
      </c>
      <c r="AM2360" s="2">
        <v>11</v>
      </c>
      <c r="AN2360" s="7">
        <f t="shared" si="442"/>
        <v>-1</v>
      </c>
      <c r="AO2360" s="7">
        <f>SUM(AN$3:AN2360)</f>
        <v>104</v>
      </c>
      <c r="AP2360" s="2">
        <v>6.5</v>
      </c>
      <c r="AQ2360" s="7">
        <f t="shared" si="443"/>
        <v>-1</v>
      </c>
      <c r="AR2360" s="7">
        <f>SUM(AQ$3:AQ2360)</f>
        <v>-371.5</v>
      </c>
      <c r="AS2360">
        <v>6</v>
      </c>
      <c r="AT2360">
        <v>1.1200000000000001</v>
      </c>
      <c r="AU2360" s="5">
        <f t="shared" si="437"/>
        <v>-3.98</v>
      </c>
      <c r="AV2360" s="4">
        <f>SUM(AU$3:AU2360)</f>
        <v>-1656.0999999999967</v>
      </c>
    </row>
    <row r="2361" spans="1:48" x14ac:dyDescent="0.25">
      <c r="A2361">
        <f t="shared" si="433"/>
        <v>1</v>
      </c>
      <c r="B2361">
        <f t="shared" si="432"/>
        <v>4092</v>
      </c>
      <c r="C2361" s="1">
        <v>43778</v>
      </c>
      <c r="D2361" t="s">
        <v>298</v>
      </c>
      <c r="E2361" t="s">
        <v>2955</v>
      </c>
      <c r="F2361" t="s">
        <v>400</v>
      </c>
      <c r="G2361" t="s">
        <v>407</v>
      </c>
      <c r="H2361">
        <v>2019</v>
      </c>
      <c r="I2361">
        <v>11</v>
      </c>
      <c r="J2361">
        <v>9</v>
      </c>
      <c r="K2361" t="s">
        <v>47</v>
      </c>
      <c r="L2361">
        <v>7</v>
      </c>
      <c r="M2361" s="3">
        <v>0</v>
      </c>
      <c r="N2361" s="3">
        <v>1</v>
      </c>
      <c r="O2361" s="13">
        <v>2.75</v>
      </c>
      <c r="P2361">
        <v>3.4</v>
      </c>
      <c r="Q2361">
        <v>2.5</v>
      </c>
      <c r="R2361" s="2">
        <v>1.72</v>
      </c>
      <c r="S2361" s="7">
        <f t="shared" si="438"/>
        <v>-1</v>
      </c>
      <c r="T2361" s="7">
        <f>SUM($S$3:S2361)</f>
        <v>-55.470000000000375</v>
      </c>
      <c r="U2361" s="2">
        <v>2</v>
      </c>
      <c r="V2361" s="7">
        <f t="shared" si="439"/>
        <v>1</v>
      </c>
      <c r="W2361" s="7">
        <f>SUM($V$3:V2361)</f>
        <v>-265.91999999999939</v>
      </c>
      <c r="X2361" s="8">
        <v>1.3</v>
      </c>
      <c r="Y2361" s="7">
        <f t="shared" si="434"/>
        <v>-1</v>
      </c>
      <c r="Z2361" s="7">
        <f>SUM($Y$3:Y2361)</f>
        <v>-84.950000000000372</v>
      </c>
      <c r="AA2361" s="8">
        <v>3.5</v>
      </c>
      <c r="AB2361" s="7">
        <f t="shared" si="435"/>
        <v>2.5</v>
      </c>
      <c r="AC2361" s="7">
        <f>SUM($AB$3:AB2361)</f>
        <v>-285.87999999999988</v>
      </c>
      <c r="AD2361" s="2">
        <v>1.9</v>
      </c>
      <c r="AE2361" s="7">
        <f t="shared" si="440"/>
        <v>-1</v>
      </c>
      <c r="AF2361" s="7">
        <f>SUM(AE$3:AE2361)</f>
        <v>-43.270000000000316</v>
      </c>
      <c r="AG2361" s="2">
        <v>1.9</v>
      </c>
      <c r="AH2361" s="7">
        <f t="shared" si="436"/>
        <v>0.89999999999999991</v>
      </c>
      <c r="AI2361" s="7">
        <f>SUM(AH$3:AH2361)</f>
        <v>-223.21000000000018</v>
      </c>
      <c r="AJ2361" s="2">
        <v>9.5</v>
      </c>
      <c r="AK2361" s="7">
        <f t="shared" si="441"/>
        <v>-1</v>
      </c>
      <c r="AL2361" s="7">
        <f>SUM(AK$3:AK2361)</f>
        <v>-429.5</v>
      </c>
      <c r="AM2361" s="2">
        <v>10</v>
      </c>
      <c r="AN2361" s="7">
        <f t="shared" si="442"/>
        <v>-1</v>
      </c>
      <c r="AO2361" s="7">
        <f>SUM(AN$3:AN2361)</f>
        <v>103</v>
      </c>
      <c r="AP2361" s="2">
        <v>6.5</v>
      </c>
      <c r="AQ2361" s="7">
        <f t="shared" si="443"/>
        <v>-1</v>
      </c>
      <c r="AR2361" s="7">
        <f>SUM(AQ$3:AQ2361)</f>
        <v>-372.5</v>
      </c>
      <c r="AS2361">
        <v>5.5</v>
      </c>
      <c r="AT2361">
        <v>1.1499999999999999</v>
      </c>
      <c r="AU2361" s="5">
        <f t="shared" si="437"/>
        <v>-1.6</v>
      </c>
      <c r="AV2361" s="4">
        <f>SUM(AU$3:AU2361)</f>
        <v>-1657.6999999999966</v>
      </c>
    </row>
    <row r="2362" spans="1:48" x14ac:dyDescent="0.25">
      <c r="A2362">
        <f t="shared" si="433"/>
        <v>1</v>
      </c>
      <c r="B2362">
        <f t="shared" si="432"/>
        <v>4091</v>
      </c>
      <c r="C2362" s="1">
        <v>43778</v>
      </c>
      <c r="D2362" t="s">
        <v>298</v>
      </c>
      <c r="E2362" t="s">
        <v>2956</v>
      </c>
      <c r="F2362" t="s">
        <v>419</v>
      </c>
      <c r="G2362" t="s">
        <v>422</v>
      </c>
      <c r="H2362">
        <v>2019</v>
      </c>
      <c r="I2362">
        <v>11</v>
      </c>
      <c r="J2362">
        <v>9</v>
      </c>
      <c r="K2362" t="s">
        <v>47</v>
      </c>
      <c r="L2362">
        <v>7</v>
      </c>
      <c r="M2362" s="3">
        <v>0</v>
      </c>
      <c r="N2362" s="3">
        <v>1</v>
      </c>
      <c r="O2362" s="13">
        <v>3</v>
      </c>
      <c r="P2362">
        <v>3.7</v>
      </c>
      <c r="Q2362">
        <v>2.2000000000000002</v>
      </c>
      <c r="R2362" s="2">
        <v>1.57</v>
      </c>
      <c r="S2362" s="7">
        <f t="shared" si="438"/>
        <v>-1</v>
      </c>
      <c r="T2362" s="7">
        <f>SUM($S$3:S2362)</f>
        <v>-56.470000000000375</v>
      </c>
      <c r="U2362" s="2">
        <v>2.25</v>
      </c>
      <c r="V2362" s="7">
        <f t="shared" si="439"/>
        <v>1.25</v>
      </c>
      <c r="W2362" s="7">
        <f>SUM($V$3:V2362)</f>
        <v>-264.66999999999939</v>
      </c>
      <c r="X2362" s="8">
        <v>1.22</v>
      </c>
      <c r="Y2362" s="7">
        <f t="shared" si="434"/>
        <v>-1</v>
      </c>
      <c r="Z2362" s="7">
        <f>SUM($Y$3:Y2362)</f>
        <v>-85.950000000000372</v>
      </c>
      <c r="AA2362" s="8">
        <v>4.33</v>
      </c>
      <c r="AB2362" s="7">
        <f t="shared" si="435"/>
        <v>3.33</v>
      </c>
      <c r="AC2362" s="7">
        <f>SUM($AB$3:AB2362)</f>
        <v>-282.5499999999999</v>
      </c>
      <c r="AD2362" s="2">
        <v>1.66</v>
      </c>
      <c r="AE2362" s="7">
        <f t="shared" si="440"/>
        <v>-1</v>
      </c>
      <c r="AF2362" s="7">
        <f>SUM(AE$3:AE2362)</f>
        <v>-44.270000000000316</v>
      </c>
      <c r="AG2362" s="2">
        <v>2.2000000000000002</v>
      </c>
      <c r="AH2362" s="7">
        <f t="shared" si="436"/>
        <v>1.2000000000000002</v>
      </c>
      <c r="AI2362" s="7">
        <f>SUM(AH$3:AH2362)</f>
        <v>-222.01000000000019</v>
      </c>
      <c r="AJ2362" s="2">
        <v>12</v>
      </c>
      <c r="AK2362" s="7">
        <f t="shared" si="441"/>
        <v>-1</v>
      </c>
      <c r="AL2362" s="7">
        <f>SUM(AK$3:AK2362)</f>
        <v>-430.5</v>
      </c>
      <c r="AM2362" s="2">
        <v>11</v>
      </c>
      <c r="AN2362" s="7">
        <f t="shared" si="442"/>
        <v>-1</v>
      </c>
      <c r="AO2362" s="7">
        <f>SUM(AN$3:AN2362)</f>
        <v>102</v>
      </c>
      <c r="AP2362" s="2">
        <v>7</v>
      </c>
      <c r="AQ2362" s="7">
        <f t="shared" si="443"/>
        <v>-1</v>
      </c>
      <c r="AR2362" s="7">
        <f>SUM(AQ$3:AQ2362)</f>
        <v>-373.5</v>
      </c>
      <c r="AS2362">
        <v>6</v>
      </c>
      <c r="AT2362">
        <v>1.1200000000000001</v>
      </c>
      <c r="AU2362" s="5">
        <f t="shared" si="437"/>
        <v>-0.21999999999999975</v>
      </c>
      <c r="AV2362" s="4">
        <f>SUM(AU$3:AU2362)</f>
        <v>-1657.9199999999967</v>
      </c>
    </row>
    <row r="2363" spans="1:48" x14ac:dyDescent="0.25">
      <c r="A2363">
        <f t="shared" si="433"/>
        <v>1</v>
      </c>
      <c r="B2363">
        <f t="shared" si="432"/>
        <v>4090</v>
      </c>
      <c r="C2363" s="1">
        <v>43778</v>
      </c>
      <c r="D2363" t="s">
        <v>298</v>
      </c>
      <c r="E2363" t="s">
        <v>2957</v>
      </c>
      <c r="F2363" t="s">
        <v>412</v>
      </c>
      <c r="G2363" t="s">
        <v>301</v>
      </c>
      <c r="H2363">
        <v>2019</v>
      </c>
      <c r="I2363">
        <v>11</v>
      </c>
      <c r="J2363">
        <v>9</v>
      </c>
      <c r="K2363" t="s">
        <v>47</v>
      </c>
      <c r="L2363">
        <v>7</v>
      </c>
      <c r="M2363" s="3">
        <v>2</v>
      </c>
      <c r="N2363" s="3">
        <v>1</v>
      </c>
      <c r="O2363" s="13">
        <v>1.45</v>
      </c>
      <c r="P2363">
        <v>4.33</v>
      </c>
      <c r="Q2363">
        <v>7.5</v>
      </c>
      <c r="R2363" s="2">
        <v>1.83</v>
      </c>
      <c r="S2363" s="7">
        <f t="shared" si="438"/>
        <v>0.83000000000000007</v>
      </c>
      <c r="T2363" s="7">
        <f>SUM($S$3:S2363)</f>
        <v>-55.640000000000377</v>
      </c>
      <c r="U2363" s="2">
        <v>1.83</v>
      </c>
      <c r="V2363" s="7">
        <f t="shared" si="439"/>
        <v>-1</v>
      </c>
      <c r="W2363" s="7">
        <f>SUM($V$3:V2363)</f>
        <v>-265.66999999999939</v>
      </c>
      <c r="X2363" s="8">
        <v>1.22</v>
      </c>
      <c r="Y2363" s="7">
        <f t="shared" si="434"/>
        <v>0.21999999999999997</v>
      </c>
      <c r="Z2363" s="7">
        <f>SUM($Y$3:Y2363)</f>
        <v>-85.730000000000373</v>
      </c>
      <c r="AA2363" s="8">
        <v>4.33</v>
      </c>
      <c r="AB2363" s="7">
        <f t="shared" si="435"/>
        <v>-1</v>
      </c>
      <c r="AC2363" s="7">
        <f>SUM($AB$3:AB2363)</f>
        <v>-283.5499999999999</v>
      </c>
      <c r="AD2363" s="2">
        <v>1.66</v>
      </c>
      <c r="AE2363" s="7">
        <f t="shared" si="440"/>
        <v>0.65999999999999992</v>
      </c>
      <c r="AF2363" s="7">
        <f>SUM(AE$3:AE2363)</f>
        <v>-43.610000000000319</v>
      </c>
      <c r="AG2363" s="2">
        <v>2.2000000000000002</v>
      </c>
      <c r="AH2363" s="7">
        <f t="shared" si="436"/>
        <v>-1</v>
      </c>
      <c r="AI2363" s="7">
        <f>SUM(AH$3:AH2363)</f>
        <v>-223.01000000000019</v>
      </c>
      <c r="AJ2363" s="2">
        <v>8</v>
      </c>
      <c r="AK2363" s="7">
        <f t="shared" si="441"/>
        <v>-1</v>
      </c>
      <c r="AL2363" s="7">
        <f>SUM(AK$3:AK2363)</f>
        <v>-431.5</v>
      </c>
      <c r="AM2363" s="2">
        <v>8.5</v>
      </c>
      <c r="AN2363" s="7">
        <f t="shared" si="442"/>
        <v>7.5</v>
      </c>
      <c r="AO2363" s="7">
        <f>SUM(AN$3:AN2363)</f>
        <v>109.5</v>
      </c>
      <c r="AP2363" s="2">
        <v>8</v>
      </c>
      <c r="AQ2363" s="7">
        <f t="shared" si="443"/>
        <v>-1</v>
      </c>
      <c r="AR2363" s="7">
        <f>SUM(AQ$3:AQ2363)</f>
        <v>-374.5</v>
      </c>
      <c r="AS2363">
        <v>2.15</v>
      </c>
      <c r="AT2363">
        <v>1.67</v>
      </c>
      <c r="AU2363" s="5">
        <f t="shared" si="437"/>
        <v>4.21</v>
      </c>
      <c r="AV2363" s="4">
        <f>SUM(AU$3:AU2363)</f>
        <v>-1653.7099999999966</v>
      </c>
    </row>
    <row r="2364" spans="1:48" x14ac:dyDescent="0.25">
      <c r="A2364">
        <f t="shared" si="433"/>
        <v>1</v>
      </c>
      <c r="B2364">
        <f t="shared" si="432"/>
        <v>4089</v>
      </c>
      <c r="C2364" s="1">
        <v>43778</v>
      </c>
      <c r="D2364" t="s">
        <v>298</v>
      </c>
      <c r="E2364" t="s">
        <v>2958</v>
      </c>
      <c r="F2364" t="s">
        <v>560</v>
      </c>
      <c r="G2364" t="s">
        <v>409</v>
      </c>
      <c r="H2364">
        <v>2019</v>
      </c>
      <c r="I2364">
        <v>11</v>
      </c>
      <c r="J2364">
        <v>9</v>
      </c>
      <c r="K2364" t="s">
        <v>47</v>
      </c>
      <c r="L2364">
        <v>7</v>
      </c>
      <c r="M2364" s="3">
        <v>2</v>
      </c>
      <c r="N2364" s="3">
        <v>1</v>
      </c>
      <c r="O2364" s="13">
        <v>1.95</v>
      </c>
      <c r="P2364">
        <v>3.4</v>
      </c>
      <c r="Q2364">
        <v>4</v>
      </c>
      <c r="R2364" s="2">
        <v>1.9</v>
      </c>
      <c r="S2364" s="7">
        <f t="shared" si="438"/>
        <v>0.89999999999999991</v>
      </c>
      <c r="T2364" s="7">
        <f>SUM($S$3:S2364)</f>
        <v>-54.740000000000379</v>
      </c>
      <c r="U2364" s="2">
        <v>1.8</v>
      </c>
      <c r="V2364" s="7">
        <f t="shared" si="439"/>
        <v>-1</v>
      </c>
      <c r="W2364" s="7">
        <f>SUM($V$3:V2364)</f>
        <v>-266.66999999999939</v>
      </c>
      <c r="X2364" s="8">
        <v>1.4</v>
      </c>
      <c r="Y2364" s="7">
        <f t="shared" si="434"/>
        <v>0.39999999999999991</v>
      </c>
      <c r="Z2364" s="7">
        <f>SUM($Y$3:Y2364)</f>
        <v>-85.330000000000368</v>
      </c>
      <c r="AA2364" s="8">
        <v>3</v>
      </c>
      <c r="AB2364" s="7">
        <f t="shared" si="435"/>
        <v>-1</v>
      </c>
      <c r="AC2364" s="7">
        <f>SUM($AB$3:AB2364)</f>
        <v>-284.5499999999999</v>
      </c>
      <c r="AD2364" s="2">
        <v>2.2000000000000002</v>
      </c>
      <c r="AE2364" s="7">
        <f t="shared" si="440"/>
        <v>1.2000000000000002</v>
      </c>
      <c r="AF2364" s="7">
        <f>SUM(AE$3:AE2364)</f>
        <v>-42.410000000000316</v>
      </c>
      <c r="AG2364" s="2">
        <v>1.66</v>
      </c>
      <c r="AH2364" s="7">
        <f t="shared" si="436"/>
        <v>-1</v>
      </c>
      <c r="AI2364" s="7">
        <f>SUM(AH$3:AH2364)</f>
        <v>-224.01000000000019</v>
      </c>
      <c r="AJ2364" s="2">
        <v>6.5</v>
      </c>
      <c r="AK2364" s="7">
        <f t="shared" si="441"/>
        <v>-1</v>
      </c>
      <c r="AL2364" s="7">
        <f>SUM(AK$3:AK2364)</f>
        <v>-432.5</v>
      </c>
      <c r="AM2364" s="2">
        <v>9</v>
      </c>
      <c r="AN2364" s="7">
        <f t="shared" si="442"/>
        <v>8</v>
      </c>
      <c r="AO2364" s="7">
        <f>SUM(AN$3:AN2364)</f>
        <v>117.5</v>
      </c>
      <c r="AP2364" s="2">
        <v>6.5</v>
      </c>
      <c r="AQ2364" s="7">
        <f t="shared" si="443"/>
        <v>-1</v>
      </c>
      <c r="AR2364" s="7">
        <f>SUM(AQ$3:AQ2364)</f>
        <v>-375.5</v>
      </c>
      <c r="AS2364">
        <v>3.55</v>
      </c>
      <c r="AT2364">
        <v>1.27</v>
      </c>
      <c r="AU2364" s="5">
        <f t="shared" si="437"/>
        <v>5.5</v>
      </c>
      <c r="AV2364" s="4">
        <f>SUM(AU$3:AU2364)</f>
        <v>-1648.2099999999966</v>
      </c>
    </row>
    <row r="2365" spans="1:48" x14ac:dyDescent="0.25">
      <c r="A2365">
        <f t="shared" si="433"/>
        <v>1</v>
      </c>
      <c r="B2365">
        <f t="shared" si="432"/>
        <v>4088</v>
      </c>
      <c r="C2365" s="1">
        <v>43778</v>
      </c>
      <c r="D2365" t="s">
        <v>298</v>
      </c>
      <c r="E2365" t="s">
        <v>2959</v>
      </c>
      <c r="F2365" t="s">
        <v>559</v>
      </c>
      <c r="G2365" t="s">
        <v>300</v>
      </c>
      <c r="H2365">
        <v>2019</v>
      </c>
      <c r="I2365">
        <v>11</v>
      </c>
      <c r="J2365">
        <v>9</v>
      </c>
      <c r="K2365" t="s">
        <v>47</v>
      </c>
      <c r="L2365">
        <v>7</v>
      </c>
      <c r="M2365" s="3">
        <v>1</v>
      </c>
      <c r="N2365" s="3">
        <v>0</v>
      </c>
      <c r="O2365" s="13">
        <v>2.0499999999999998</v>
      </c>
      <c r="P2365">
        <v>3.4</v>
      </c>
      <c r="Q2365">
        <v>3.6</v>
      </c>
      <c r="R2365" s="2">
        <v>1.72</v>
      </c>
      <c r="S2365" s="7">
        <f t="shared" si="438"/>
        <v>-1</v>
      </c>
      <c r="T2365" s="7">
        <f>SUM($S$3:S2365)</f>
        <v>-55.740000000000379</v>
      </c>
      <c r="U2365" s="2">
        <v>2</v>
      </c>
      <c r="V2365" s="7">
        <f t="shared" si="439"/>
        <v>1</v>
      </c>
      <c r="W2365" s="7">
        <f>SUM($V$3:V2365)</f>
        <v>-265.66999999999939</v>
      </c>
      <c r="X2365" s="8">
        <v>1.3</v>
      </c>
      <c r="Y2365" s="7">
        <f t="shared" si="434"/>
        <v>-1</v>
      </c>
      <c r="Z2365" s="7">
        <f>SUM($Y$3:Y2365)</f>
        <v>-86.330000000000368</v>
      </c>
      <c r="AA2365" s="8">
        <v>3.5</v>
      </c>
      <c r="AB2365" s="7">
        <f t="shared" si="435"/>
        <v>2.5</v>
      </c>
      <c r="AC2365" s="7">
        <f>SUM($AB$3:AB2365)</f>
        <v>-282.0499999999999</v>
      </c>
      <c r="AD2365" s="2">
        <v>1.9</v>
      </c>
      <c r="AE2365" s="7">
        <f t="shared" si="440"/>
        <v>-1</v>
      </c>
      <c r="AF2365" s="7">
        <f>SUM(AE$3:AE2365)</f>
        <v>-43.410000000000316</v>
      </c>
      <c r="AG2365" s="2">
        <v>1.9</v>
      </c>
      <c r="AH2365" s="7">
        <f t="shared" si="436"/>
        <v>0.89999999999999991</v>
      </c>
      <c r="AI2365" s="7">
        <f>SUM(AH$3:AH2365)</f>
        <v>-223.11000000000018</v>
      </c>
      <c r="AJ2365" s="2">
        <v>7.5</v>
      </c>
      <c r="AK2365" s="7">
        <f t="shared" si="441"/>
        <v>6.5</v>
      </c>
      <c r="AL2365" s="7">
        <f>SUM(AK$3:AK2365)</f>
        <v>-426</v>
      </c>
      <c r="AM2365" s="2">
        <v>9</v>
      </c>
      <c r="AN2365" s="7">
        <f t="shared" si="442"/>
        <v>-1</v>
      </c>
      <c r="AO2365" s="7">
        <f>SUM(AN$3:AN2365)</f>
        <v>116.5</v>
      </c>
      <c r="AP2365" s="2">
        <v>6.5</v>
      </c>
      <c r="AQ2365" s="7">
        <f t="shared" si="443"/>
        <v>-1</v>
      </c>
      <c r="AR2365" s="7">
        <f>SUM(AQ$3:AQ2365)</f>
        <v>-376.5</v>
      </c>
      <c r="AS2365">
        <v>3.9</v>
      </c>
      <c r="AT2365">
        <v>1.24</v>
      </c>
      <c r="AU2365" s="5">
        <f t="shared" si="437"/>
        <v>5.9</v>
      </c>
      <c r="AV2365" s="4">
        <f>SUM(AU$3:AU2365)</f>
        <v>-1642.3099999999965</v>
      </c>
    </row>
    <row r="2366" spans="1:48" x14ac:dyDescent="0.25">
      <c r="A2366">
        <f t="shared" si="433"/>
        <v>1</v>
      </c>
      <c r="B2366">
        <f t="shared" si="432"/>
        <v>4087</v>
      </c>
      <c r="C2366" s="1">
        <v>43778</v>
      </c>
      <c r="D2366" t="s">
        <v>298</v>
      </c>
      <c r="E2366" t="s">
        <v>2960</v>
      </c>
      <c r="F2366" t="s">
        <v>415</v>
      </c>
      <c r="G2366" t="s">
        <v>413</v>
      </c>
      <c r="H2366">
        <v>2019</v>
      </c>
      <c r="I2366">
        <v>11</v>
      </c>
      <c r="J2366">
        <v>9</v>
      </c>
      <c r="K2366" t="s">
        <v>47</v>
      </c>
      <c r="L2366">
        <v>7</v>
      </c>
      <c r="M2366" s="3">
        <v>3</v>
      </c>
      <c r="N2366" s="3">
        <v>1</v>
      </c>
      <c r="O2366" s="13">
        <v>1.9</v>
      </c>
      <c r="P2366">
        <v>3.4</v>
      </c>
      <c r="Q2366">
        <v>4.2</v>
      </c>
      <c r="R2366" s="2">
        <v>2</v>
      </c>
      <c r="S2366" s="7">
        <f t="shared" si="438"/>
        <v>1</v>
      </c>
      <c r="T2366" s="7">
        <f>SUM($S$3:S2366)</f>
        <v>-54.740000000000379</v>
      </c>
      <c r="U2366" s="2">
        <v>1.72</v>
      </c>
      <c r="V2366" s="7">
        <f t="shared" si="439"/>
        <v>-1</v>
      </c>
      <c r="W2366" s="7">
        <f>SUM($V$3:V2366)</f>
        <v>-266.66999999999939</v>
      </c>
      <c r="X2366" s="8">
        <v>1.4</v>
      </c>
      <c r="Y2366" s="7">
        <f t="shared" si="434"/>
        <v>0.39999999999999991</v>
      </c>
      <c r="Z2366" s="7">
        <f>SUM($Y$3:Y2366)</f>
        <v>-85.930000000000362</v>
      </c>
      <c r="AA2366" s="8">
        <v>3</v>
      </c>
      <c r="AB2366" s="7">
        <f t="shared" si="435"/>
        <v>-1</v>
      </c>
      <c r="AC2366" s="7">
        <f>SUM($AB$3:AB2366)</f>
        <v>-283.0499999999999</v>
      </c>
      <c r="AD2366" s="2">
        <v>2.2999999999999998</v>
      </c>
      <c r="AE2366" s="7">
        <f t="shared" si="440"/>
        <v>1.2999999999999998</v>
      </c>
      <c r="AF2366" s="7">
        <f>SUM(AE$3:AE2366)</f>
        <v>-42.110000000000319</v>
      </c>
      <c r="AG2366" s="2">
        <v>1.61</v>
      </c>
      <c r="AH2366" s="7">
        <f t="shared" si="436"/>
        <v>-1</v>
      </c>
      <c r="AI2366" s="7">
        <f>SUM(AH$3:AH2366)</f>
        <v>-224.11000000000018</v>
      </c>
      <c r="AJ2366" s="2">
        <v>6</v>
      </c>
      <c r="AK2366" s="7">
        <f t="shared" si="441"/>
        <v>-1</v>
      </c>
      <c r="AL2366" s="7">
        <f>SUM(AK$3:AK2366)</f>
        <v>-427</v>
      </c>
      <c r="AM2366" s="2">
        <v>9</v>
      </c>
      <c r="AN2366" s="7">
        <f t="shared" si="442"/>
        <v>-1</v>
      </c>
      <c r="AO2366" s="7">
        <f>SUM(AN$3:AN2366)</f>
        <v>115.5</v>
      </c>
      <c r="AP2366" s="2">
        <v>6.5</v>
      </c>
      <c r="AQ2366" s="7">
        <f t="shared" si="443"/>
        <v>-1</v>
      </c>
      <c r="AR2366" s="7">
        <f>SUM(AQ$3:AQ2366)</f>
        <v>-377.5</v>
      </c>
      <c r="AS2366">
        <v>3.7</v>
      </c>
      <c r="AT2366">
        <v>1.26</v>
      </c>
      <c r="AU2366" s="5">
        <f t="shared" si="437"/>
        <v>-3.3000000000000003</v>
      </c>
      <c r="AV2366" s="4">
        <f>SUM(AU$3:AU2366)</f>
        <v>-1645.6099999999965</v>
      </c>
    </row>
    <row r="2367" spans="1:48" x14ac:dyDescent="0.25">
      <c r="A2367">
        <f t="shared" si="433"/>
        <v>1</v>
      </c>
      <c r="B2367">
        <f t="shared" si="432"/>
        <v>4086</v>
      </c>
      <c r="C2367" s="1">
        <v>43778</v>
      </c>
      <c r="D2367" t="s">
        <v>298</v>
      </c>
      <c r="E2367" t="s">
        <v>2961</v>
      </c>
      <c r="F2367" t="s">
        <v>416</v>
      </c>
      <c r="G2367" t="s">
        <v>410</v>
      </c>
      <c r="H2367">
        <v>2019</v>
      </c>
      <c r="I2367">
        <v>11</v>
      </c>
      <c r="J2367">
        <v>9</v>
      </c>
      <c r="K2367" t="s">
        <v>47</v>
      </c>
      <c r="L2367">
        <v>7</v>
      </c>
      <c r="M2367" s="3">
        <v>2</v>
      </c>
      <c r="N2367" s="3">
        <v>2</v>
      </c>
      <c r="O2367" s="13">
        <v>2</v>
      </c>
      <c r="P2367">
        <v>3.6</v>
      </c>
      <c r="Q2367">
        <v>3.6</v>
      </c>
      <c r="R2367" s="2">
        <v>1.61</v>
      </c>
      <c r="S2367" s="7">
        <f t="shared" si="438"/>
        <v>0.6100000000000001</v>
      </c>
      <c r="T2367" s="7">
        <f>SUM($S$3:S2367)</f>
        <v>-54.130000000000379</v>
      </c>
      <c r="U2367" s="2">
        <v>2.2000000000000002</v>
      </c>
      <c r="V2367" s="7">
        <f t="shared" si="439"/>
        <v>-1</v>
      </c>
      <c r="W2367" s="7">
        <f>SUM($V$3:V2367)</f>
        <v>-267.66999999999939</v>
      </c>
      <c r="X2367" s="8">
        <v>1.22</v>
      </c>
      <c r="Y2367" s="7">
        <f t="shared" si="434"/>
        <v>0.21999999999999997</v>
      </c>
      <c r="Z2367" s="7">
        <f>SUM($Y$3:Y2367)</f>
        <v>-85.710000000000363</v>
      </c>
      <c r="AA2367" s="8">
        <v>4.33</v>
      </c>
      <c r="AB2367" s="7">
        <f t="shared" si="435"/>
        <v>-1</v>
      </c>
      <c r="AC2367" s="7">
        <f>SUM($AB$3:AB2367)</f>
        <v>-284.0499999999999</v>
      </c>
      <c r="AD2367" s="2">
        <v>1.72</v>
      </c>
      <c r="AE2367" s="7">
        <f t="shared" si="440"/>
        <v>0.72</v>
      </c>
      <c r="AF2367" s="7">
        <f>SUM(AE$3:AE2367)</f>
        <v>-41.39000000000032</v>
      </c>
      <c r="AG2367" s="2">
        <v>2.1</v>
      </c>
      <c r="AH2367" s="7">
        <f t="shared" si="436"/>
        <v>-1</v>
      </c>
      <c r="AI2367" s="7">
        <f>SUM(AH$3:AH2367)</f>
        <v>-225.11000000000018</v>
      </c>
      <c r="AJ2367" s="2">
        <v>9.5</v>
      </c>
      <c r="AK2367" s="7">
        <f t="shared" si="441"/>
        <v>-1</v>
      </c>
      <c r="AL2367" s="7">
        <f>SUM(AK$3:AK2367)</f>
        <v>-428</v>
      </c>
      <c r="AM2367" s="2">
        <v>8.5</v>
      </c>
      <c r="AN2367" s="7">
        <f t="shared" si="442"/>
        <v>-1</v>
      </c>
      <c r="AO2367" s="7">
        <f>SUM(AN$3:AN2367)</f>
        <v>114.5</v>
      </c>
      <c r="AP2367" s="2">
        <v>7</v>
      </c>
      <c r="AQ2367" s="7">
        <f t="shared" si="443"/>
        <v>-1</v>
      </c>
      <c r="AR2367" s="7">
        <f>SUM(AQ$3:AQ2367)</f>
        <v>-378.5</v>
      </c>
      <c r="AS2367">
        <v>3.7</v>
      </c>
      <c r="AT2367">
        <v>1.26</v>
      </c>
      <c r="AU2367" s="5">
        <f t="shared" si="437"/>
        <v>-4.45</v>
      </c>
      <c r="AV2367" s="4">
        <f>SUM(AU$3:AU2367)</f>
        <v>-1650.0599999999965</v>
      </c>
    </row>
    <row r="2368" spans="1:48" x14ac:dyDescent="0.25">
      <c r="A2368">
        <f t="shared" si="433"/>
        <v>1</v>
      </c>
      <c r="B2368">
        <f t="shared" si="432"/>
        <v>4085</v>
      </c>
      <c r="C2368" s="1">
        <v>43778</v>
      </c>
      <c r="D2368" t="s">
        <v>298</v>
      </c>
      <c r="E2368" t="s">
        <v>2962</v>
      </c>
      <c r="F2368" t="s">
        <v>401</v>
      </c>
      <c r="G2368" t="s">
        <v>425</v>
      </c>
      <c r="H2368">
        <v>2019</v>
      </c>
      <c r="I2368">
        <v>11</v>
      </c>
      <c r="J2368">
        <v>9</v>
      </c>
      <c r="K2368" t="s">
        <v>47</v>
      </c>
      <c r="L2368">
        <v>7</v>
      </c>
      <c r="M2368" s="3">
        <v>3</v>
      </c>
      <c r="N2368" s="3">
        <v>0</v>
      </c>
      <c r="O2368" s="13">
        <v>1.72</v>
      </c>
      <c r="P2368">
        <v>3.8</v>
      </c>
      <c r="Q2368">
        <v>4.75</v>
      </c>
      <c r="R2368" s="2">
        <v>1.61</v>
      </c>
      <c r="S2368" s="7">
        <f t="shared" si="438"/>
        <v>-1</v>
      </c>
      <c r="T2368" s="7">
        <f>SUM($S$3:S2368)</f>
        <v>-55.130000000000379</v>
      </c>
      <c r="U2368" s="2">
        <v>2.2000000000000002</v>
      </c>
      <c r="V2368" s="7">
        <f t="shared" si="439"/>
        <v>1.2000000000000002</v>
      </c>
      <c r="W2368" s="7">
        <f>SUM($V$3:V2368)</f>
        <v>-266.4699999999994</v>
      </c>
      <c r="X2368" s="8">
        <v>1.2</v>
      </c>
      <c r="Y2368" s="7">
        <f t="shared" si="434"/>
        <v>0.19999999999999996</v>
      </c>
      <c r="Z2368" s="7">
        <f>SUM($Y$3:Y2368)</f>
        <v>-85.51000000000036</v>
      </c>
      <c r="AA2368" s="8">
        <v>4.5</v>
      </c>
      <c r="AB2368" s="7">
        <f t="shared" si="435"/>
        <v>-1</v>
      </c>
      <c r="AC2368" s="7">
        <f>SUM($AB$3:AB2368)</f>
        <v>-285.0499999999999</v>
      </c>
      <c r="AD2368" s="2">
        <v>1.66</v>
      </c>
      <c r="AE2368" s="7">
        <f t="shared" si="440"/>
        <v>0.65999999999999992</v>
      </c>
      <c r="AF2368" s="7">
        <f>SUM(AE$3:AE2368)</f>
        <v>-40.730000000000324</v>
      </c>
      <c r="AG2368" s="2">
        <v>2.2000000000000002</v>
      </c>
      <c r="AH2368" s="7">
        <f t="shared" si="436"/>
        <v>-1</v>
      </c>
      <c r="AI2368" s="7">
        <f>SUM(AH$3:AH2368)</f>
        <v>-226.11000000000018</v>
      </c>
      <c r="AJ2368" s="2">
        <v>9</v>
      </c>
      <c r="AK2368" s="7">
        <f t="shared" si="441"/>
        <v>-1</v>
      </c>
      <c r="AL2368" s="7">
        <f>SUM(AK$3:AK2368)</f>
        <v>-429</v>
      </c>
      <c r="AM2368" s="2">
        <v>8.5</v>
      </c>
      <c r="AN2368" s="7">
        <f t="shared" si="442"/>
        <v>-1</v>
      </c>
      <c r="AO2368" s="7">
        <f>SUM(AN$3:AN2368)</f>
        <v>113.5</v>
      </c>
      <c r="AP2368" s="2">
        <v>7.5</v>
      </c>
      <c r="AQ2368" s="7">
        <f t="shared" si="443"/>
        <v>-1</v>
      </c>
      <c r="AR2368" s="7">
        <f>SUM(AQ$3:AQ2368)</f>
        <v>-379.5</v>
      </c>
      <c r="AS2368">
        <v>2.85</v>
      </c>
      <c r="AT2368">
        <v>1.4</v>
      </c>
      <c r="AU2368" s="5">
        <f t="shared" si="437"/>
        <v>-3.94</v>
      </c>
      <c r="AV2368" s="4">
        <f>SUM(AU$3:AU2368)</f>
        <v>-1653.9999999999966</v>
      </c>
    </row>
    <row r="2369" spans="1:48" x14ac:dyDescent="0.25">
      <c r="A2369">
        <f t="shared" si="433"/>
        <v>1</v>
      </c>
      <c r="B2369">
        <f t="shared" si="432"/>
        <v>4084</v>
      </c>
      <c r="C2369" s="1">
        <v>43778</v>
      </c>
      <c r="D2369" t="s">
        <v>298</v>
      </c>
      <c r="E2369" t="s">
        <v>2963</v>
      </c>
      <c r="F2369" t="s">
        <v>404</v>
      </c>
      <c r="G2369" t="s">
        <v>421</v>
      </c>
      <c r="H2369">
        <v>2019</v>
      </c>
      <c r="I2369">
        <v>11</v>
      </c>
      <c r="J2369">
        <v>9</v>
      </c>
      <c r="K2369" t="s">
        <v>47</v>
      </c>
      <c r="L2369">
        <v>7</v>
      </c>
      <c r="M2369" s="3">
        <v>2</v>
      </c>
      <c r="N2369" s="3">
        <v>2</v>
      </c>
      <c r="O2369" s="13">
        <v>2.15</v>
      </c>
      <c r="P2369">
        <v>3.3</v>
      </c>
      <c r="Q2369">
        <v>3.5</v>
      </c>
      <c r="R2369" s="2">
        <v>1.8</v>
      </c>
      <c r="S2369" s="7">
        <f t="shared" si="438"/>
        <v>0.8</v>
      </c>
      <c r="T2369" s="7">
        <f>SUM($S$3:S2369)</f>
        <v>-54.330000000000382</v>
      </c>
      <c r="U2369" s="2">
        <v>1.9</v>
      </c>
      <c r="V2369" s="7">
        <f t="shared" si="439"/>
        <v>-1</v>
      </c>
      <c r="W2369" s="7">
        <f>SUM($V$3:V2369)</f>
        <v>-267.4699999999994</v>
      </c>
      <c r="X2369" s="8">
        <v>1.33</v>
      </c>
      <c r="Y2369" s="7">
        <f t="shared" si="434"/>
        <v>0.33000000000000007</v>
      </c>
      <c r="Z2369" s="7">
        <f>SUM($Y$3:Y2369)</f>
        <v>-85.180000000000362</v>
      </c>
      <c r="AA2369" s="8">
        <v>3.4</v>
      </c>
      <c r="AB2369" s="7">
        <f t="shared" si="435"/>
        <v>-1</v>
      </c>
      <c r="AC2369" s="7">
        <f>SUM($AB$3:AB2369)</f>
        <v>-286.0499999999999</v>
      </c>
      <c r="AD2369" s="2">
        <v>2</v>
      </c>
      <c r="AE2369" s="7">
        <f t="shared" si="440"/>
        <v>1</v>
      </c>
      <c r="AF2369" s="7">
        <f>SUM(AE$3:AE2369)</f>
        <v>-39.730000000000324</v>
      </c>
      <c r="AG2369" s="2">
        <v>1.8</v>
      </c>
      <c r="AH2369" s="7">
        <f t="shared" si="436"/>
        <v>-1</v>
      </c>
      <c r="AI2369" s="7">
        <f>SUM(AH$3:AH2369)</f>
        <v>-227.11000000000018</v>
      </c>
      <c r="AJ2369" s="2">
        <v>7.5</v>
      </c>
      <c r="AK2369" s="7">
        <f t="shared" si="441"/>
        <v>-1</v>
      </c>
      <c r="AL2369" s="7">
        <f>SUM(AK$3:AK2369)</f>
        <v>-430</v>
      </c>
      <c r="AM2369" s="2">
        <v>9</v>
      </c>
      <c r="AN2369" s="7">
        <f t="shared" si="442"/>
        <v>-1</v>
      </c>
      <c r="AO2369" s="7">
        <f>SUM(AN$3:AN2369)</f>
        <v>112.5</v>
      </c>
      <c r="AP2369" s="2">
        <v>6</v>
      </c>
      <c r="AQ2369" s="7">
        <f t="shared" si="443"/>
        <v>-1</v>
      </c>
      <c r="AR2369" s="7">
        <f>SUM(AQ$3:AQ2369)</f>
        <v>-380.5</v>
      </c>
      <c r="AS2369">
        <v>4.0999999999999996</v>
      </c>
      <c r="AT2369">
        <v>1.22</v>
      </c>
      <c r="AU2369" s="5">
        <f t="shared" si="437"/>
        <v>-3.87</v>
      </c>
      <c r="AV2369" s="4">
        <f>SUM(AU$3:AU2369)</f>
        <v>-1657.8699999999965</v>
      </c>
    </row>
    <row r="2370" spans="1:48" x14ac:dyDescent="0.25">
      <c r="A2370">
        <f t="shared" si="433"/>
        <v>1</v>
      </c>
      <c r="B2370">
        <f t="shared" si="432"/>
        <v>4083</v>
      </c>
      <c r="C2370" s="1">
        <v>43778</v>
      </c>
      <c r="D2370" t="s">
        <v>298</v>
      </c>
      <c r="E2370" t="s">
        <v>2964</v>
      </c>
      <c r="F2370" t="s">
        <v>424</v>
      </c>
      <c r="G2370" t="s">
        <v>403</v>
      </c>
      <c r="H2370">
        <v>2019</v>
      </c>
      <c r="I2370">
        <v>11</v>
      </c>
      <c r="J2370">
        <v>9</v>
      </c>
      <c r="K2370" t="s">
        <v>47</v>
      </c>
      <c r="L2370">
        <v>7</v>
      </c>
      <c r="M2370" s="3">
        <v>0</v>
      </c>
      <c r="N2370" s="3">
        <v>3</v>
      </c>
      <c r="O2370" s="13">
        <v>3.4</v>
      </c>
      <c r="P2370">
        <v>3.3</v>
      </c>
      <c r="Q2370">
        <v>2.2000000000000002</v>
      </c>
      <c r="R2370" s="2">
        <v>1.8</v>
      </c>
      <c r="S2370" s="7">
        <f t="shared" si="438"/>
        <v>-1</v>
      </c>
      <c r="T2370" s="7">
        <f>SUM($S$3:S2370)</f>
        <v>-55.330000000000382</v>
      </c>
      <c r="U2370" s="2">
        <v>1.9</v>
      </c>
      <c r="V2370" s="7">
        <f t="shared" si="439"/>
        <v>0.89999999999999991</v>
      </c>
      <c r="W2370" s="7">
        <f>SUM($V$3:V2370)</f>
        <v>-266.56999999999942</v>
      </c>
      <c r="X2370" s="8">
        <v>1.33</v>
      </c>
      <c r="Y2370" s="7">
        <f t="shared" si="434"/>
        <v>0.33000000000000007</v>
      </c>
      <c r="Z2370" s="7">
        <f>SUM($Y$3:Y2370)</f>
        <v>-84.850000000000364</v>
      </c>
      <c r="AA2370" s="8">
        <v>3.4</v>
      </c>
      <c r="AB2370" s="7">
        <f t="shared" si="435"/>
        <v>-1</v>
      </c>
      <c r="AC2370" s="7">
        <f>SUM($AB$3:AB2370)</f>
        <v>-287.0499999999999</v>
      </c>
      <c r="AD2370" s="2">
        <v>2.1</v>
      </c>
      <c r="AE2370" s="7">
        <f t="shared" si="440"/>
        <v>1.1000000000000001</v>
      </c>
      <c r="AF2370" s="7">
        <f>SUM(AE$3:AE2370)</f>
        <v>-38.630000000000322</v>
      </c>
      <c r="AG2370" s="2">
        <v>1.72</v>
      </c>
      <c r="AH2370" s="7">
        <f t="shared" si="436"/>
        <v>-1</v>
      </c>
      <c r="AI2370" s="7">
        <f>SUM(AH$3:AH2370)</f>
        <v>-228.11000000000018</v>
      </c>
      <c r="AJ2370" s="2">
        <v>9.5</v>
      </c>
      <c r="AK2370" s="7">
        <f t="shared" si="441"/>
        <v>-1</v>
      </c>
      <c r="AL2370" s="7">
        <f>SUM(AK$3:AK2370)</f>
        <v>-431</v>
      </c>
      <c r="AM2370" s="2">
        <v>12</v>
      </c>
      <c r="AN2370" s="7">
        <f t="shared" si="442"/>
        <v>-1</v>
      </c>
      <c r="AO2370" s="7">
        <f>SUM(AN$3:AN2370)</f>
        <v>111.5</v>
      </c>
      <c r="AP2370" s="2">
        <v>6</v>
      </c>
      <c r="AQ2370" s="7">
        <f t="shared" si="443"/>
        <v>-1</v>
      </c>
      <c r="AR2370" s="7">
        <f>SUM(AQ$3:AQ2370)</f>
        <v>-381.5</v>
      </c>
      <c r="AS2370">
        <v>7</v>
      </c>
      <c r="AT2370">
        <v>1.1000000000000001</v>
      </c>
      <c r="AU2370" s="5">
        <f t="shared" si="437"/>
        <v>-3.67</v>
      </c>
      <c r="AV2370" s="4">
        <f>SUM(AU$3:AU2370)</f>
        <v>-1661.5399999999966</v>
      </c>
    </row>
    <row r="2371" spans="1:48" x14ac:dyDescent="0.25">
      <c r="A2371">
        <f t="shared" si="433"/>
        <v>1</v>
      </c>
      <c r="B2371">
        <f t="shared" ref="B2371:B2434" si="444">B2372+A2371</f>
        <v>4082</v>
      </c>
      <c r="C2371" s="1">
        <v>43778</v>
      </c>
      <c r="D2371" t="s">
        <v>573</v>
      </c>
      <c r="E2371" t="s">
        <v>2181</v>
      </c>
      <c r="F2371" t="s">
        <v>429</v>
      </c>
      <c r="G2371" t="s">
        <v>438</v>
      </c>
      <c r="H2371">
        <v>2019</v>
      </c>
      <c r="I2371">
        <v>11</v>
      </c>
      <c r="J2371">
        <v>9</v>
      </c>
      <c r="K2371" t="s">
        <v>47</v>
      </c>
      <c r="L2371">
        <v>7</v>
      </c>
      <c r="M2371" s="3">
        <v>1</v>
      </c>
      <c r="N2371" s="3">
        <v>1</v>
      </c>
      <c r="O2371" s="13">
        <v>3.75</v>
      </c>
      <c r="P2371">
        <v>3.6</v>
      </c>
      <c r="Q2371">
        <v>1.9</v>
      </c>
      <c r="R2371" s="2">
        <v>1.61</v>
      </c>
      <c r="S2371" s="7">
        <f t="shared" si="438"/>
        <v>0.6100000000000001</v>
      </c>
      <c r="T2371" s="7">
        <f>SUM($S$3:S2371)</f>
        <v>-54.720000000000383</v>
      </c>
      <c r="U2371" s="2">
        <v>2.2000000000000002</v>
      </c>
      <c r="V2371" s="7">
        <f t="shared" si="439"/>
        <v>-1</v>
      </c>
      <c r="W2371" s="7">
        <f>SUM($V$3:V2371)</f>
        <v>-267.56999999999942</v>
      </c>
      <c r="X2371" s="8">
        <v>1.22</v>
      </c>
      <c r="Y2371" s="7">
        <f t="shared" si="434"/>
        <v>0.21999999999999997</v>
      </c>
      <c r="Z2371" s="7">
        <f>SUM($Y$3:Y2371)</f>
        <v>-84.630000000000365</v>
      </c>
      <c r="AA2371" s="8">
        <v>4</v>
      </c>
      <c r="AB2371" s="7">
        <f t="shared" si="435"/>
        <v>-1</v>
      </c>
      <c r="AC2371" s="7">
        <f>SUM($AB$3:AB2371)</f>
        <v>-288.0499999999999</v>
      </c>
      <c r="AD2371" s="2">
        <v>1.72</v>
      </c>
      <c r="AE2371" s="7">
        <f t="shared" si="440"/>
        <v>-1</v>
      </c>
      <c r="AF2371" s="7">
        <f>SUM(AE$3:AE2371)</f>
        <v>-39.630000000000322</v>
      </c>
      <c r="AG2371" s="2">
        <v>2.0699999999999998</v>
      </c>
      <c r="AH2371" s="7">
        <f t="shared" si="436"/>
        <v>1.0699999999999998</v>
      </c>
      <c r="AI2371" s="7">
        <f>SUM(AH$3:AH2371)</f>
        <v>-227.04000000000019</v>
      </c>
      <c r="AJ2371" s="2">
        <v>13</v>
      </c>
      <c r="AK2371" s="7">
        <f t="shared" si="441"/>
        <v>-1</v>
      </c>
      <c r="AL2371" s="7">
        <f>SUM(AK$3:AK2371)</f>
        <v>-432</v>
      </c>
      <c r="AM2371" s="2">
        <v>12</v>
      </c>
      <c r="AN2371" s="7">
        <f t="shared" si="442"/>
        <v>-1</v>
      </c>
      <c r="AO2371" s="7">
        <f>SUM(AN$3:AN2371)</f>
        <v>110.5</v>
      </c>
      <c r="AP2371" s="2">
        <v>7</v>
      </c>
      <c r="AQ2371" s="7">
        <f t="shared" si="443"/>
        <v>6</v>
      </c>
      <c r="AR2371" s="7">
        <f>SUM(AQ$3:AQ2371)</f>
        <v>-375.5</v>
      </c>
      <c r="AS2371">
        <v>6.8</v>
      </c>
      <c r="AT2371">
        <v>1.1000000000000001</v>
      </c>
      <c r="AU2371" s="5">
        <f t="shared" si="437"/>
        <v>2.9</v>
      </c>
      <c r="AV2371" s="4">
        <f>SUM(AU$3:AU2371)</f>
        <v>-1658.6399999999965</v>
      </c>
    </row>
    <row r="2372" spans="1:48" x14ac:dyDescent="0.25">
      <c r="A2372">
        <f t="shared" ref="A2372:A2435" si="445">IF(AND(H2372&lt;&gt;"",I2372&lt;&gt;"",J2372&lt;&gt;"",K2372&lt;&gt;"",L2372&lt;&gt;"",M2372&lt;&gt;"",N2372&lt;&gt;"",O2372&lt;&gt;"",P2372&lt;&gt;"",Q2372&lt;&gt;"",R2372&lt;&gt;"",U2372&lt;&gt;"",X2372&lt;&gt;"",AA2372&lt;&gt;"",AD2372&lt;&gt;"",AG2372&lt;&gt;"",AJ2372&lt;&gt;"",AM2372&lt;&gt;"",AP2372&lt;&gt;""),1,0)</f>
        <v>1</v>
      </c>
      <c r="B2372">
        <f t="shared" si="444"/>
        <v>4081</v>
      </c>
      <c r="C2372" s="1">
        <v>43778</v>
      </c>
      <c r="D2372" t="s">
        <v>573</v>
      </c>
      <c r="E2372" t="s">
        <v>2965</v>
      </c>
      <c r="F2372" t="s">
        <v>267</v>
      </c>
      <c r="G2372" t="s">
        <v>469</v>
      </c>
      <c r="H2372">
        <v>2019</v>
      </c>
      <c r="I2372">
        <v>11</v>
      </c>
      <c r="J2372">
        <v>9</v>
      </c>
      <c r="K2372" t="s">
        <v>47</v>
      </c>
      <c r="L2372">
        <v>7</v>
      </c>
      <c r="M2372" s="3">
        <v>0</v>
      </c>
      <c r="N2372" s="3">
        <v>1</v>
      </c>
      <c r="O2372" s="13">
        <v>2.9</v>
      </c>
      <c r="P2372">
        <v>3.25</v>
      </c>
      <c r="Q2372">
        <v>2.4</v>
      </c>
      <c r="R2372" s="2">
        <v>1.66</v>
      </c>
      <c r="S2372" s="7">
        <f t="shared" si="438"/>
        <v>-1</v>
      </c>
      <c r="T2372" s="7">
        <f>SUM($S$3:S2372)</f>
        <v>-55.720000000000383</v>
      </c>
      <c r="U2372" s="2">
        <v>2.1</v>
      </c>
      <c r="V2372" s="7">
        <f t="shared" si="439"/>
        <v>1.1000000000000001</v>
      </c>
      <c r="W2372" s="7">
        <f>SUM($V$3:V2372)</f>
        <v>-266.4699999999994</v>
      </c>
      <c r="X2372" s="8">
        <v>1.25</v>
      </c>
      <c r="Y2372" s="7">
        <f t="shared" ref="Y2372:Y2435" si="446">IF($A2372=1,(X2372-1)*IF($M2372+$N2372&gt;1.5,1,0)+(-1)*(1-IF($M2372+$N2372&gt;1.5,1,0)),"")</f>
        <v>-1</v>
      </c>
      <c r="Z2372" s="7">
        <f>SUM($Y$3:Y2372)</f>
        <v>-85.630000000000365</v>
      </c>
      <c r="AA2372" s="8">
        <v>3.75</v>
      </c>
      <c r="AB2372" s="7">
        <f t="shared" ref="AB2372:AB2435" si="447">IF($A2372=1,(AA2372-1)*IF($M2372+$N2372&lt;1.5,1,0)+(-1)*(1-IF($M2372+$N2372&lt;1.5,1,0)),"")</f>
        <v>2.75</v>
      </c>
      <c r="AC2372" s="7">
        <f>SUM($AB$3:AB2372)</f>
        <v>-285.2999999999999</v>
      </c>
      <c r="AD2372" s="2">
        <v>1.85</v>
      </c>
      <c r="AE2372" s="7">
        <f t="shared" si="440"/>
        <v>-1</v>
      </c>
      <c r="AF2372" s="7">
        <f>SUM(AE$3:AE2372)</f>
        <v>-40.630000000000322</v>
      </c>
      <c r="AG2372" s="2">
        <v>1.95</v>
      </c>
      <c r="AH2372" s="7">
        <f t="shared" ref="AH2372:AH2435" si="448">IF($A2372=1,(AG2372-1)*IF($M2372+$N2372&lt;2.5,1,0)+(-1)*(1-IF($M2372+$N2372&lt;2.5,1,0)),"")</f>
        <v>0.95</v>
      </c>
      <c r="AI2372" s="7">
        <f>SUM(AH$3:AH2372)</f>
        <v>-226.0900000000002</v>
      </c>
      <c r="AJ2372" s="2">
        <v>9.5</v>
      </c>
      <c r="AK2372" s="7">
        <f t="shared" si="441"/>
        <v>-1</v>
      </c>
      <c r="AL2372" s="7">
        <f>SUM(AK$3:AK2372)</f>
        <v>-433</v>
      </c>
      <c r="AM2372" s="2">
        <v>10</v>
      </c>
      <c r="AN2372" s="7">
        <f t="shared" si="442"/>
        <v>-1</v>
      </c>
      <c r="AO2372" s="7">
        <f>SUM(AN$3:AN2372)</f>
        <v>109.5</v>
      </c>
      <c r="AP2372" s="2">
        <v>6.5</v>
      </c>
      <c r="AQ2372" s="7">
        <f t="shared" si="443"/>
        <v>-1</v>
      </c>
      <c r="AR2372" s="7">
        <f>SUM(AQ$3:AQ2372)</f>
        <v>-376.5</v>
      </c>
      <c r="AS2372">
        <v>5.5</v>
      </c>
      <c r="AT2372">
        <v>1.1499999999999999</v>
      </c>
      <c r="AU2372" s="5">
        <f t="shared" ref="AU2372:AU2435" si="449">SUM(S2372,V2372,Y2372,AB2372,AE2372,AH2372,AK2372,AN2372,AQ2372)</f>
        <v>-1.2</v>
      </c>
      <c r="AV2372" s="4">
        <f>SUM(AU$3:AU2372)</f>
        <v>-1659.8399999999965</v>
      </c>
    </row>
    <row r="2373" spans="1:48" x14ac:dyDescent="0.25">
      <c r="A2373">
        <f t="shared" si="445"/>
        <v>1</v>
      </c>
      <c r="B2373">
        <f t="shared" si="444"/>
        <v>4080</v>
      </c>
      <c r="C2373" s="1">
        <v>43778</v>
      </c>
      <c r="D2373" t="s">
        <v>573</v>
      </c>
      <c r="E2373" t="s">
        <v>2966</v>
      </c>
      <c r="F2373" t="s">
        <v>450</v>
      </c>
      <c r="G2373" t="s">
        <v>433</v>
      </c>
      <c r="H2373">
        <v>2019</v>
      </c>
      <c r="I2373">
        <v>11</v>
      </c>
      <c r="J2373">
        <v>9</v>
      </c>
      <c r="K2373" t="s">
        <v>47</v>
      </c>
      <c r="L2373">
        <v>7</v>
      </c>
      <c r="M2373" s="3">
        <v>0</v>
      </c>
      <c r="N2373" s="3">
        <v>2</v>
      </c>
      <c r="O2373" s="13">
        <v>2.87</v>
      </c>
      <c r="P2373">
        <v>3.25</v>
      </c>
      <c r="Q2373">
        <v>2.4</v>
      </c>
      <c r="R2373" s="2">
        <v>1.8</v>
      </c>
      <c r="S2373" s="7">
        <f t="shared" ref="S2373:S2436" si="450">IF($A2373=1,(R2373-1)*IF(AND($M2373&gt;0, $N2373&gt;0),1,0)+(-1)*(1-IF(AND($M2373&gt;0, $N2373&gt;0),1,0)),"")</f>
        <v>-1</v>
      </c>
      <c r="T2373" s="7">
        <f>SUM($S$3:S2373)</f>
        <v>-56.720000000000383</v>
      </c>
      <c r="U2373" s="2">
        <v>1.95</v>
      </c>
      <c r="V2373" s="7">
        <f t="shared" ref="V2373:V2436" si="451">IF($A2373=1,(U2373-1)*IF(OR($M2373&lt;=0, $N2373&lt;=0),1,0)+(-1)*(1-IF(OR($M2373&lt;=0, $N2373&lt;=0),1,0)),"")</f>
        <v>0.95</v>
      </c>
      <c r="W2373" s="7">
        <f>SUM($V$3:V2373)</f>
        <v>-265.51999999999941</v>
      </c>
      <c r="X2373" s="8">
        <v>1.3</v>
      </c>
      <c r="Y2373" s="7">
        <f t="shared" si="446"/>
        <v>0.30000000000000004</v>
      </c>
      <c r="Z2373" s="7">
        <f>SUM($Y$3:Y2373)</f>
        <v>-85.330000000000368</v>
      </c>
      <c r="AA2373" s="8">
        <v>3.4</v>
      </c>
      <c r="AB2373" s="7">
        <f t="shared" si="447"/>
        <v>-1</v>
      </c>
      <c r="AC2373" s="7">
        <f>SUM($AB$3:AB2373)</f>
        <v>-286.2999999999999</v>
      </c>
      <c r="AD2373" s="2">
        <v>2.0499999999999998</v>
      </c>
      <c r="AE2373" s="7">
        <f t="shared" ref="AE2373:AE2436" si="452">IF($A2373=1,(AD2373-1)*IF($M2373+$N2373&gt;2.5,1,0)+(-1)*(1-IF($M2373+$N2373&gt;2.5,1,0)),"")</f>
        <v>-1</v>
      </c>
      <c r="AF2373" s="7">
        <f>SUM(AE$3:AE2373)</f>
        <v>-41.630000000000322</v>
      </c>
      <c r="AG2373" s="2">
        <v>1.75</v>
      </c>
      <c r="AH2373" s="7">
        <f t="shared" si="448"/>
        <v>0.75</v>
      </c>
      <c r="AI2373" s="7">
        <f>SUM(AH$3:AH2373)</f>
        <v>-225.3400000000002</v>
      </c>
      <c r="AJ2373" s="2">
        <v>9</v>
      </c>
      <c r="AK2373" s="7">
        <f t="shared" ref="AK2373:AK2436" si="453">IF($A2373=1,(AJ2373-1)*IF(AND($M2373=1,$N2373=0),1,0)+(-1)*(1-IF(AND($M2373=1,$N2373=0),1,0)),"")</f>
        <v>-1</v>
      </c>
      <c r="AL2373" s="7">
        <f>SUM(AK$3:AK2373)</f>
        <v>-434</v>
      </c>
      <c r="AM2373" s="2">
        <v>11</v>
      </c>
      <c r="AN2373" s="7">
        <f t="shared" ref="AN2373:AN2436" si="454">IF($A2373=1,(AM2373-1)*IF(AND($M2373=2,$N2373=1),1,0)+(-1)*(1-IF(AND($M2373=2,$N2373=1),1,0)),"")</f>
        <v>-1</v>
      </c>
      <c r="AO2373" s="7">
        <f>SUM(AN$3:AN2373)</f>
        <v>108.5</v>
      </c>
      <c r="AP2373" s="2">
        <v>6.5</v>
      </c>
      <c r="AQ2373" s="7">
        <f t="shared" ref="AQ2373:AQ2436" si="455">IF($A2373=1,(AP2373-1)*IF(AND($M2373=1,$N2373=1),1,0)+(-1)*(1-IF(AND($M2373=1,$N2373=1),1,0)),"")</f>
        <v>-1</v>
      </c>
      <c r="AR2373" s="7">
        <f>SUM(AQ$3:AQ2373)</f>
        <v>-377.5</v>
      </c>
      <c r="AS2373">
        <v>5.9</v>
      </c>
      <c r="AT2373">
        <v>1.1299999999999999</v>
      </c>
      <c r="AU2373" s="5">
        <f t="shared" si="449"/>
        <v>-4</v>
      </c>
      <c r="AV2373" s="4">
        <f>SUM(AU$3:AU2373)</f>
        <v>-1663.8399999999965</v>
      </c>
    </row>
    <row r="2374" spans="1:48" x14ac:dyDescent="0.25">
      <c r="A2374">
        <f t="shared" si="445"/>
        <v>1</v>
      </c>
      <c r="B2374">
        <f t="shared" si="444"/>
        <v>4079</v>
      </c>
      <c r="C2374" s="1">
        <v>43778</v>
      </c>
      <c r="D2374" t="s">
        <v>573</v>
      </c>
      <c r="E2374" t="s">
        <v>1376</v>
      </c>
      <c r="F2374" t="s">
        <v>432</v>
      </c>
      <c r="G2374" t="s">
        <v>435</v>
      </c>
      <c r="H2374">
        <v>2019</v>
      </c>
      <c r="I2374">
        <v>11</v>
      </c>
      <c r="J2374">
        <v>9</v>
      </c>
      <c r="K2374" t="s">
        <v>47</v>
      </c>
      <c r="L2374">
        <v>7</v>
      </c>
      <c r="M2374" s="3">
        <v>1</v>
      </c>
      <c r="N2374" s="3">
        <v>1</v>
      </c>
      <c r="O2374" s="13">
        <v>2.37</v>
      </c>
      <c r="P2374">
        <v>3.3</v>
      </c>
      <c r="Q2374">
        <v>2.9</v>
      </c>
      <c r="R2374" s="2">
        <v>1.75</v>
      </c>
      <c r="S2374" s="7">
        <f t="shared" si="450"/>
        <v>0.75</v>
      </c>
      <c r="T2374" s="7">
        <f>SUM($S$3:S2374)</f>
        <v>-55.970000000000383</v>
      </c>
      <c r="U2374" s="2">
        <v>2</v>
      </c>
      <c r="V2374" s="7">
        <f t="shared" si="451"/>
        <v>-1</v>
      </c>
      <c r="W2374" s="7">
        <f>SUM($V$3:V2374)</f>
        <v>-266.51999999999941</v>
      </c>
      <c r="X2374" s="8">
        <v>1.3</v>
      </c>
      <c r="Y2374" s="7">
        <f t="shared" si="446"/>
        <v>0.30000000000000004</v>
      </c>
      <c r="Z2374" s="7">
        <f>SUM($Y$3:Y2374)</f>
        <v>-85.030000000000371</v>
      </c>
      <c r="AA2374" s="8">
        <v>3.4</v>
      </c>
      <c r="AB2374" s="7">
        <f t="shared" si="447"/>
        <v>-1</v>
      </c>
      <c r="AC2374" s="7">
        <f>SUM($AB$3:AB2374)</f>
        <v>-287.2999999999999</v>
      </c>
      <c r="AD2374" s="2">
        <v>2</v>
      </c>
      <c r="AE2374" s="7">
        <f t="shared" si="452"/>
        <v>-1</v>
      </c>
      <c r="AF2374" s="7">
        <f>SUM(AE$3:AE2374)</f>
        <v>-42.630000000000322</v>
      </c>
      <c r="AG2374" s="2">
        <v>1.8</v>
      </c>
      <c r="AH2374" s="7">
        <f t="shared" si="448"/>
        <v>0.8</v>
      </c>
      <c r="AI2374" s="7">
        <f>SUM(AH$3:AH2374)</f>
        <v>-224.54000000000019</v>
      </c>
      <c r="AJ2374" s="2">
        <v>8</v>
      </c>
      <c r="AK2374" s="7">
        <f t="shared" si="453"/>
        <v>-1</v>
      </c>
      <c r="AL2374" s="7">
        <f>SUM(AK$3:AK2374)</f>
        <v>-435</v>
      </c>
      <c r="AM2374" s="2">
        <v>9.5</v>
      </c>
      <c r="AN2374" s="7">
        <f t="shared" si="454"/>
        <v>-1</v>
      </c>
      <c r="AO2374" s="7">
        <f>SUM(AN$3:AN2374)</f>
        <v>107.5</v>
      </c>
      <c r="AP2374" s="2">
        <v>6.5</v>
      </c>
      <c r="AQ2374" s="7">
        <f t="shared" si="455"/>
        <v>5.5</v>
      </c>
      <c r="AR2374" s="7">
        <f>SUM(AQ$3:AQ2374)</f>
        <v>-372</v>
      </c>
      <c r="AS2374">
        <v>4.4000000000000004</v>
      </c>
      <c r="AT2374">
        <v>1.2</v>
      </c>
      <c r="AU2374" s="5">
        <f t="shared" si="449"/>
        <v>2.35</v>
      </c>
      <c r="AV2374" s="4">
        <f>SUM(AU$3:AU2374)</f>
        <v>-1661.4899999999966</v>
      </c>
    </row>
    <row r="2375" spans="1:48" x14ac:dyDescent="0.25">
      <c r="A2375">
        <f t="shared" si="445"/>
        <v>1</v>
      </c>
      <c r="B2375">
        <f t="shared" si="444"/>
        <v>4078</v>
      </c>
      <c r="C2375" s="1">
        <v>43778</v>
      </c>
      <c r="D2375" t="s">
        <v>573</v>
      </c>
      <c r="E2375" t="s">
        <v>2967</v>
      </c>
      <c r="F2375" t="s">
        <v>2968</v>
      </c>
      <c r="G2375" t="s">
        <v>441</v>
      </c>
      <c r="H2375">
        <v>2019</v>
      </c>
      <c r="I2375">
        <v>11</v>
      </c>
      <c r="J2375">
        <v>9</v>
      </c>
      <c r="K2375" t="s">
        <v>47</v>
      </c>
      <c r="L2375">
        <v>7</v>
      </c>
      <c r="M2375" s="3">
        <v>1</v>
      </c>
      <c r="N2375" s="3">
        <v>3</v>
      </c>
      <c r="O2375" s="13">
        <v>9.5</v>
      </c>
      <c r="P2375">
        <v>4.5</v>
      </c>
      <c r="Q2375">
        <v>1.36</v>
      </c>
      <c r="R2375" s="2">
        <v>1.9</v>
      </c>
      <c r="S2375" s="7">
        <f t="shared" si="450"/>
        <v>0.89999999999999991</v>
      </c>
      <c r="T2375" s="7">
        <f>SUM($S$3:S2375)</f>
        <v>-55.070000000000384</v>
      </c>
      <c r="U2375" s="2">
        <v>1.9</v>
      </c>
      <c r="V2375" s="7">
        <f t="shared" si="451"/>
        <v>-1</v>
      </c>
      <c r="W2375" s="7">
        <f>SUM($V$3:V2375)</f>
        <v>-267.51999999999941</v>
      </c>
      <c r="X2375" s="8">
        <v>1.2</v>
      </c>
      <c r="Y2375" s="7">
        <f t="shared" si="446"/>
        <v>0.19999999999999996</v>
      </c>
      <c r="Z2375" s="7">
        <f>SUM($Y$3:Y2375)</f>
        <v>-84.830000000000368</v>
      </c>
      <c r="AA2375" s="8">
        <v>4.33</v>
      </c>
      <c r="AB2375" s="7">
        <f t="shared" si="447"/>
        <v>-1</v>
      </c>
      <c r="AC2375" s="7">
        <f>SUM($AB$3:AB2375)</f>
        <v>-288.2999999999999</v>
      </c>
      <c r="AD2375" s="2">
        <v>1.66</v>
      </c>
      <c r="AE2375" s="7">
        <f t="shared" si="452"/>
        <v>0.65999999999999992</v>
      </c>
      <c r="AF2375" s="7">
        <f>SUM(AE$3:AE2375)</f>
        <v>-41.970000000000326</v>
      </c>
      <c r="AG2375" s="2">
        <v>2.15</v>
      </c>
      <c r="AH2375" s="7">
        <f t="shared" si="448"/>
        <v>-1</v>
      </c>
      <c r="AI2375" s="7">
        <f>SUM(AH$3:AH2375)</f>
        <v>-225.54000000000019</v>
      </c>
      <c r="AJ2375" s="2">
        <v>21</v>
      </c>
      <c r="AK2375" s="7">
        <f t="shared" si="453"/>
        <v>-1</v>
      </c>
      <c r="AL2375" s="7">
        <f>SUM(AK$3:AK2375)</f>
        <v>-436</v>
      </c>
      <c r="AM2375" s="2">
        <v>23</v>
      </c>
      <c r="AN2375" s="7">
        <f t="shared" si="454"/>
        <v>-1</v>
      </c>
      <c r="AO2375" s="7">
        <f>SUM(AN$3:AN2375)</f>
        <v>106.5</v>
      </c>
      <c r="AP2375" s="2">
        <v>8.5</v>
      </c>
      <c r="AQ2375" s="7">
        <f t="shared" si="455"/>
        <v>-1</v>
      </c>
      <c r="AR2375" s="7">
        <f>SUM(AQ$3:AQ2375)</f>
        <v>-373</v>
      </c>
      <c r="AU2375" s="5">
        <f t="shared" si="449"/>
        <v>-4.24</v>
      </c>
      <c r="AV2375" s="4">
        <f>SUM(AU$3:AU2375)</f>
        <v>-1665.7299999999966</v>
      </c>
    </row>
    <row r="2376" spans="1:48" x14ac:dyDescent="0.25">
      <c r="A2376">
        <f t="shared" si="445"/>
        <v>1</v>
      </c>
      <c r="B2376">
        <f t="shared" si="444"/>
        <v>4077</v>
      </c>
      <c r="C2376" s="1">
        <v>43778</v>
      </c>
      <c r="D2376" t="s">
        <v>573</v>
      </c>
      <c r="E2376" t="s">
        <v>2969</v>
      </c>
      <c r="F2376" t="s">
        <v>437</v>
      </c>
      <c r="G2376" t="s">
        <v>453</v>
      </c>
      <c r="H2376">
        <v>2019</v>
      </c>
      <c r="I2376">
        <v>11</v>
      </c>
      <c r="J2376">
        <v>9</v>
      </c>
      <c r="K2376" t="s">
        <v>47</v>
      </c>
      <c r="L2376">
        <v>7</v>
      </c>
      <c r="M2376" s="3">
        <v>0</v>
      </c>
      <c r="N2376" s="3">
        <v>1</v>
      </c>
      <c r="O2376" s="13">
        <v>2.2000000000000002</v>
      </c>
      <c r="P2376">
        <v>3.5</v>
      </c>
      <c r="Q2376">
        <v>3.1</v>
      </c>
      <c r="R2376" s="2">
        <v>1.8</v>
      </c>
      <c r="S2376" s="7">
        <f t="shared" si="450"/>
        <v>-1</v>
      </c>
      <c r="T2376" s="7">
        <f>SUM($S$3:S2376)</f>
        <v>-56.070000000000384</v>
      </c>
      <c r="U2376" s="2">
        <v>1.95</v>
      </c>
      <c r="V2376" s="7">
        <f t="shared" si="451"/>
        <v>0.95</v>
      </c>
      <c r="W2376" s="7">
        <f>SUM($V$3:V2376)</f>
        <v>-266.56999999999942</v>
      </c>
      <c r="X2376" s="8">
        <v>1.33</v>
      </c>
      <c r="Y2376" s="7">
        <f t="shared" si="446"/>
        <v>-1</v>
      </c>
      <c r="Z2376" s="7">
        <f>SUM($Y$3:Y2376)</f>
        <v>-85.830000000000368</v>
      </c>
      <c r="AA2376" s="8">
        <v>3.25</v>
      </c>
      <c r="AB2376" s="7">
        <f t="shared" si="447"/>
        <v>2.25</v>
      </c>
      <c r="AC2376" s="7">
        <f>SUM($AB$3:AB2376)</f>
        <v>-286.0499999999999</v>
      </c>
      <c r="AD2376" s="2">
        <v>2.0499999999999998</v>
      </c>
      <c r="AE2376" s="7">
        <f t="shared" si="452"/>
        <v>-1</v>
      </c>
      <c r="AF2376" s="7">
        <f>SUM(AE$3:AE2376)</f>
        <v>-42.970000000000326</v>
      </c>
      <c r="AG2376" s="2">
        <v>1.75</v>
      </c>
      <c r="AH2376" s="7">
        <f t="shared" si="448"/>
        <v>0.75</v>
      </c>
      <c r="AI2376" s="7">
        <f>SUM(AH$3:AH2376)</f>
        <v>-224.79000000000019</v>
      </c>
      <c r="AJ2376" s="2">
        <v>7.5</v>
      </c>
      <c r="AK2376" s="7">
        <f t="shared" si="453"/>
        <v>-1</v>
      </c>
      <c r="AL2376" s="7">
        <f>SUM(AK$3:AK2376)</f>
        <v>-437</v>
      </c>
      <c r="AM2376" s="2">
        <v>9</v>
      </c>
      <c r="AN2376" s="7">
        <f t="shared" si="454"/>
        <v>-1</v>
      </c>
      <c r="AO2376" s="7">
        <f>SUM(AN$3:AN2376)</f>
        <v>105.5</v>
      </c>
      <c r="AP2376" s="2">
        <v>6.5</v>
      </c>
      <c r="AQ2376" s="7">
        <f t="shared" si="455"/>
        <v>-1</v>
      </c>
      <c r="AR2376" s="7">
        <f>SUM(AQ$3:AQ2376)</f>
        <v>-374</v>
      </c>
      <c r="AS2376">
        <v>4.25</v>
      </c>
      <c r="AT2376">
        <v>1.21</v>
      </c>
      <c r="AU2376" s="5">
        <f t="shared" si="449"/>
        <v>-2.0499999999999998</v>
      </c>
      <c r="AV2376" s="4">
        <f>SUM(AU$3:AU2376)</f>
        <v>-1667.7799999999966</v>
      </c>
    </row>
    <row r="2377" spans="1:48" x14ac:dyDescent="0.25">
      <c r="A2377">
        <f t="shared" si="445"/>
        <v>1</v>
      </c>
      <c r="B2377">
        <f t="shared" si="444"/>
        <v>4076</v>
      </c>
      <c r="C2377" s="1">
        <v>43778</v>
      </c>
      <c r="D2377" t="s">
        <v>573</v>
      </c>
      <c r="E2377" t="s">
        <v>2970</v>
      </c>
      <c r="F2377" t="s">
        <v>472</v>
      </c>
      <c r="G2377" t="s">
        <v>266</v>
      </c>
      <c r="H2377">
        <v>2019</v>
      </c>
      <c r="I2377">
        <v>11</v>
      </c>
      <c r="J2377">
        <v>9</v>
      </c>
      <c r="K2377" t="s">
        <v>47</v>
      </c>
      <c r="L2377">
        <v>7</v>
      </c>
      <c r="M2377" s="3">
        <v>1</v>
      </c>
      <c r="N2377" s="3">
        <v>1</v>
      </c>
      <c r="O2377" s="13">
        <v>4</v>
      </c>
      <c r="P2377">
        <v>3.9</v>
      </c>
      <c r="Q2377">
        <v>1.8</v>
      </c>
      <c r="R2377" s="2">
        <v>1.8</v>
      </c>
      <c r="S2377" s="7">
        <f t="shared" si="450"/>
        <v>0.8</v>
      </c>
      <c r="T2377" s="7">
        <f>SUM($S$3:S2377)</f>
        <v>-55.270000000000387</v>
      </c>
      <c r="U2377" s="2">
        <v>1.95</v>
      </c>
      <c r="V2377" s="7">
        <f t="shared" si="451"/>
        <v>-1</v>
      </c>
      <c r="W2377" s="7">
        <f>SUM($V$3:V2377)</f>
        <v>-267.56999999999942</v>
      </c>
      <c r="X2377" s="8">
        <v>1.28</v>
      </c>
      <c r="Y2377" s="7">
        <f t="shared" si="446"/>
        <v>0.28000000000000003</v>
      </c>
      <c r="Z2377" s="7">
        <f>SUM($Y$3:Y2377)</f>
        <v>-85.550000000000367</v>
      </c>
      <c r="AA2377" s="8">
        <v>3.5</v>
      </c>
      <c r="AB2377" s="7">
        <f t="shared" si="447"/>
        <v>-1</v>
      </c>
      <c r="AC2377" s="7">
        <f>SUM($AB$3:AB2377)</f>
        <v>-287.0499999999999</v>
      </c>
      <c r="AD2377" s="2">
        <v>1.8</v>
      </c>
      <c r="AE2377" s="7">
        <f t="shared" si="452"/>
        <v>-1</v>
      </c>
      <c r="AF2377" s="7">
        <f>SUM(AE$3:AE2377)</f>
        <v>-43.970000000000326</v>
      </c>
      <c r="AG2377" s="2">
        <v>2</v>
      </c>
      <c r="AH2377" s="7">
        <f t="shared" si="448"/>
        <v>1</v>
      </c>
      <c r="AI2377" s="7">
        <f>SUM(AH$3:AH2377)</f>
        <v>-223.79000000000019</v>
      </c>
      <c r="AJ2377" s="2">
        <v>11</v>
      </c>
      <c r="AK2377" s="7">
        <f t="shared" si="453"/>
        <v>-1</v>
      </c>
      <c r="AL2377" s="7">
        <f>SUM(AK$3:AK2377)</f>
        <v>-438</v>
      </c>
      <c r="AM2377" s="2">
        <v>13</v>
      </c>
      <c r="AN2377" s="7">
        <f t="shared" si="454"/>
        <v>-1</v>
      </c>
      <c r="AO2377" s="7">
        <f>SUM(AN$3:AN2377)</f>
        <v>104.5</v>
      </c>
      <c r="AP2377" s="2">
        <v>7.5</v>
      </c>
      <c r="AQ2377" s="7">
        <f t="shared" si="455"/>
        <v>6.5</v>
      </c>
      <c r="AR2377" s="7">
        <f>SUM(AQ$3:AQ2377)</f>
        <v>-367.5</v>
      </c>
      <c r="AU2377" s="5">
        <f t="shared" si="449"/>
        <v>3.58</v>
      </c>
      <c r="AV2377" s="4">
        <f>SUM(AU$3:AU2377)</f>
        <v>-1664.1999999999966</v>
      </c>
    </row>
    <row r="2378" spans="1:48" x14ac:dyDescent="0.25">
      <c r="A2378">
        <f t="shared" si="445"/>
        <v>1</v>
      </c>
      <c r="B2378">
        <f t="shared" si="444"/>
        <v>4075</v>
      </c>
      <c r="C2378" s="1">
        <v>43778</v>
      </c>
      <c r="D2378" t="s">
        <v>573</v>
      </c>
      <c r="E2378" t="s">
        <v>447</v>
      </c>
      <c r="F2378" t="s">
        <v>264</v>
      </c>
      <c r="G2378" t="s">
        <v>448</v>
      </c>
      <c r="H2378">
        <v>2019</v>
      </c>
      <c r="I2378">
        <v>11</v>
      </c>
      <c r="J2378">
        <v>9</v>
      </c>
      <c r="K2378" t="s">
        <v>47</v>
      </c>
      <c r="L2378">
        <v>7</v>
      </c>
      <c r="M2378" s="3">
        <v>1</v>
      </c>
      <c r="N2378" s="3">
        <v>1</v>
      </c>
      <c r="O2378" s="13">
        <v>1.55</v>
      </c>
      <c r="P2378">
        <v>4</v>
      </c>
      <c r="Q2378">
        <v>6</v>
      </c>
      <c r="R2378" s="2">
        <v>2</v>
      </c>
      <c r="S2378" s="7">
        <f t="shared" si="450"/>
        <v>1</v>
      </c>
      <c r="T2378" s="7">
        <f>SUM($S$3:S2378)</f>
        <v>-54.270000000000387</v>
      </c>
      <c r="U2378" s="2">
        <v>1.75</v>
      </c>
      <c r="V2378" s="7">
        <f t="shared" si="451"/>
        <v>-1</v>
      </c>
      <c r="W2378" s="7">
        <f>SUM($V$3:V2378)</f>
        <v>-268.56999999999942</v>
      </c>
      <c r="X2378" s="8">
        <v>1.3</v>
      </c>
      <c r="Y2378" s="7">
        <f t="shared" si="446"/>
        <v>0.30000000000000004</v>
      </c>
      <c r="Z2378" s="7">
        <f>SUM($Y$3:Y2378)</f>
        <v>-85.250000000000369</v>
      </c>
      <c r="AA2378" s="8">
        <v>3.4</v>
      </c>
      <c r="AB2378" s="7">
        <f t="shared" si="447"/>
        <v>-1</v>
      </c>
      <c r="AC2378" s="7">
        <f>SUM($AB$3:AB2378)</f>
        <v>-288.0499999999999</v>
      </c>
      <c r="AD2378" s="2">
        <v>2.0499999999999998</v>
      </c>
      <c r="AE2378" s="7">
        <f t="shared" si="452"/>
        <v>-1</v>
      </c>
      <c r="AF2378" s="7">
        <f>SUM(AE$3:AE2378)</f>
        <v>-44.970000000000326</v>
      </c>
      <c r="AG2378" s="2">
        <v>1.75</v>
      </c>
      <c r="AH2378" s="7">
        <f t="shared" si="448"/>
        <v>0.75</v>
      </c>
      <c r="AI2378" s="7">
        <f>SUM(AH$3:AH2378)</f>
        <v>-223.04000000000019</v>
      </c>
      <c r="AJ2378" s="2">
        <v>6</v>
      </c>
      <c r="AK2378" s="7">
        <f t="shared" si="453"/>
        <v>-1</v>
      </c>
      <c r="AL2378" s="7">
        <f>SUM(AK$3:AK2378)</f>
        <v>-439</v>
      </c>
      <c r="AM2378" s="2">
        <v>8.5</v>
      </c>
      <c r="AN2378" s="7">
        <f t="shared" si="454"/>
        <v>-1</v>
      </c>
      <c r="AO2378" s="7">
        <f>SUM(AN$3:AN2378)</f>
        <v>103.5</v>
      </c>
      <c r="AP2378" s="2">
        <v>7.5</v>
      </c>
      <c r="AQ2378" s="7">
        <f t="shared" si="455"/>
        <v>6.5</v>
      </c>
      <c r="AR2378" s="7">
        <f>SUM(AQ$3:AQ2378)</f>
        <v>-361</v>
      </c>
      <c r="AS2378">
        <v>2.6</v>
      </c>
      <c r="AT2378">
        <v>1.47</v>
      </c>
      <c r="AU2378" s="5">
        <f t="shared" si="449"/>
        <v>3.55</v>
      </c>
      <c r="AV2378" s="4">
        <f>SUM(AU$3:AU2378)</f>
        <v>-1660.6499999999967</v>
      </c>
    </row>
    <row r="2379" spans="1:48" x14ac:dyDescent="0.25">
      <c r="A2379">
        <f t="shared" si="445"/>
        <v>1</v>
      </c>
      <c r="B2379">
        <f t="shared" si="444"/>
        <v>4074</v>
      </c>
      <c r="C2379" s="1">
        <v>43778</v>
      </c>
      <c r="D2379" t="s">
        <v>573</v>
      </c>
      <c r="E2379" t="s">
        <v>2845</v>
      </c>
      <c r="F2379" t="s">
        <v>261</v>
      </c>
      <c r="G2379" t="s">
        <v>663</v>
      </c>
      <c r="H2379">
        <v>2019</v>
      </c>
      <c r="I2379">
        <v>11</v>
      </c>
      <c r="J2379">
        <v>9</v>
      </c>
      <c r="K2379" t="s">
        <v>47</v>
      </c>
      <c r="L2379">
        <v>7</v>
      </c>
      <c r="M2379" s="3">
        <v>2</v>
      </c>
      <c r="N2379" s="3">
        <v>2</v>
      </c>
      <c r="O2379" s="13">
        <v>2.87</v>
      </c>
      <c r="P2379">
        <v>3.4</v>
      </c>
      <c r="Q2379">
        <v>2.4</v>
      </c>
      <c r="R2379" s="2">
        <v>1.8</v>
      </c>
      <c r="S2379" s="7">
        <f t="shared" si="450"/>
        <v>0.8</v>
      </c>
      <c r="T2379" s="7">
        <f>SUM($S$3:S2379)</f>
        <v>-53.47000000000039</v>
      </c>
      <c r="U2379" s="2">
        <v>1.95</v>
      </c>
      <c r="V2379" s="7">
        <f t="shared" si="451"/>
        <v>-1</v>
      </c>
      <c r="W2379" s="7">
        <f>SUM($V$3:V2379)</f>
        <v>-269.56999999999942</v>
      </c>
      <c r="X2379" s="8">
        <v>1.33</v>
      </c>
      <c r="Y2379" s="7">
        <f t="shared" si="446"/>
        <v>0.33000000000000007</v>
      </c>
      <c r="Z2379" s="7">
        <f>SUM($Y$3:Y2379)</f>
        <v>-84.920000000000371</v>
      </c>
      <c r="AA2379" s="8">
        <v>3.25</v>
      </c>
      <c r="AB2379" s="7">
        <f t="shared" si="447"/>
        <v>-1</v>
      </c>
      <c r="AC2379" s="7">
        <f>SUM($AB$3:AB2379)</f>
        <v>-289.0499999999999</v>
      </c>
      <c r="AD2379" s="2">
        <v>2.1</v>
      </c>
      <c r="AE2379" s="7">
        <f t="shared" si="452"/>
        <v>1.1000000000000001</v>
      </c>
      <c r="AF2379" s="7">
        <f>SUM(AE$3:AE2379)</f>
        <v>-43.870000000000324</v>
      </c>
      <c r="AG2379" s="2">
        <v>1.7</v>
      </c>
      <c r="AH2379" s="7">
        <f t="shared" si="448"/>
        <v>-1</v>
      </c>
      <c r="AI2379" s="7">
        <f>SUM(AH$3:AH2379)</f>
        <v>-224.04000000000019</v>
      </c>
      <c r="AJ2379" s="2">
        <v>8.5</v>
      </c>
      <c r="AK2379" s="7">
        <f t="shared" si="453"/>
        <v>-1</v>
      </c>
      <c r="AL2379" s="7">
        <f>SUM(AK$3:AK2379)</f>
        <v>-440</v>
      </c>
      <c r="AM2379" s="2">
        <v>11</v>
      </c>
      <c r="AN2379" s="7">
        <f t="shared" si="454"/>
        <v>-1</v>
      </c>
      <c r="AO2379" s="7">
        <f>SUM(AN$3:AN2379)</f>
        <v>102.5</v>
      </c>
      <c r="AP2379" s="2">
        <v>6.5</v>
      </c>
      <c r="AQ2379" s="7">
        <f t="shared" si="455"/>
        <v>-1</v>
      </c>
      <c r="AR2379" s="7">
        <f>SUM(AQ$3:AQ2379)</f>
        <v>-362</v>
      </c>
      <c r="AS2379">
        <v>6</v>
      </c>
      <c r="AT2379">
        <v>1.1200000000000001</v>
      </c>
      <c r="AU2379" s="5">
        <f t="shared" si="449"/>
        <v>-3.7699999999999996</v>
      </c>
      <c r="AV2379" s="4">
        <f>SUM(AU$3:AU2379)</f>
        <v>-1664.4199999999967</v>
      </c>
    </row>
    <row r="2380" spans="1:48" x14ac:dyDescent="0.25">
      <c r="A2380">
        <f t="shared" si="445"/>
        <v>1</v>
      </c>
      <c r="B2380">
        <f t="shared" si="444"/>
        <v>4073</v>
      </c>
      <c r="C2380" s="1">
        <v>43778</v>
      </c>
      <c r="D2380" t="s">
        <v>302</v>
      </c>
      <c r="E2380" t="s">
        <v>2971</v>
      </c>
      <c r="F2380" t="s">
        <v>42</v>
      </c>
      <c r="G2380" t="s">
        <v>246</v>
      </c>
      <c r="H2380">
        <v>2019</v>
      </c>
      <c r="I2380">
        <v>11</v>
      </c>
      <c r="J2380">
        <v>9</v>
      </c>
      <c r="K2380" t="s">
        <v>47</v>
      </c>
      <c r="L2380">
        <v>7</v>
      </c>
      <c r="M2380" s="3">
        <v>1</v>
      </c>
      <c r="N2380" s="3">
        <v>2</v>
      </c>
      <c r="O2380" s="13">
        <v>12</v>
      </c>
      <c r="P2380">
        <v>6.5</v>
      </c>
      <c r="Q2380">
        <v>1.22</v>
      </c>
      <c r="R2380" s="2">
        <v>2.0499999999999998</v>
      </c>
      <c r="S2380" s="7">
        <f t="shared" si="450"/>
        <v>1.0499999999999998</v>
      </c>
      <c r="T2380" s="7">
        <f>SUM($S$3:S2380)</f>
        <v>-52.420000000000393</v>
      </c>
      <c r="U2380" s="2">
        <v>1.7</v>
      </c>
      <c r="V2380" s="7">
        <f t="shared" si="451"/>
        <v>-1</v>
      </c>
      <c r="W2380" s="7">
        <f>SUM($V$3:V2380)</f>
        <v>-270.56999999999942</v>
      </c>
      <c r="X2380" s="8">
        <v>1.1599999999999999</v>
      </c>
      <c r="Y2380" s="7">
        <f t="shared" si="446"/>
        <v>0.15999999999999992</v>
      </c>
      <c r="Z2380" s="7">
        <f>SUM($Y$3:Y2380)</f>
        <v>-84.760000000000375</v>
      </c>
      <c r="AA2380" s="8">
        <v>5</v>
      </c>
      <c r="AB2380" s="7">
        <f t="shared" si="447"/>
        <v>-1</v>
      </c>
      <c r="AC2380" s="7">
        <f>SUM($AB$3:AB2380)</f>
        <v>-290.0499999999999</v>
      </c>
      <c r="AD2380" s="2">
        <v>1.53</v>
      </c>
      <c r="AE2380" s="7">
        <f t="shared" si="452"/>
        <v>0.53</v>
      </c>
      <c r="AF2380" s="7">
        <f>SUM(AE$3:AE2380)</f>
        <v>-43.340000000000323</v>
      </c>
      <c r="AG2380" s="2">
        <v>2.5</v>
      </c>
      <c r="AH2380" s="7">
        <f t="shared" si="448"/>
        <v>-1</v>
      </c>
      <c r="AI2380" s="7">
        <f>SUM(AH$3:AH2380)</f>
        <v>-225.04000000000019</v>
      </c>
      <c r="AJ2380" s="2">
        <v>29</v>
      </c>
      <c r="AK2380" s="7">
        <f t="shared" si="453"/>
        <v>-1</v>
      </c>
      <c r="AL2380" s="7">
        <f>SUM(AK$3:AK2380)</f>
        <v>-441</v>
      </c>
      <c r="AM2380" s="2">
        <v>34</v>
      </c>
      <c r="AN2380" s="7">
        <f t="shared" si="454"/>
        <v>-1</v>
      </c>
      <c r="AO2380" s="7">
        <f>SUM(AN$3:AN2380)</f>
        <v>101.5</v>
      </c>
      <c r="AP2380" s="2">
        <v>13</v>
      </c>
      <c r="AQ2380" s="7">
        <f t="shared" si="455"/>
        <v>-1</v>
      </c>
      <c r="AR2380" s="7">
        <f>SUM(AQ$3:AQ2380)</f>
        <v>-363</v>
      </c>
      <c r="AU2380" s="5">
        <f t="shared" si="449"/>
        <v>-4.26</v>
      </c>
      <c r="AV2380" s="4">
        <f>SUM(AU$3:AU2380)</f>
        <v>-1668.6799999999967</v>
      </c>
    </row>
    <row r="2381" spans="1:48" x14ac:dyDescent="0.25">
      <c r="A2381">
        <f t="shared" si="445"/>
        <v>1</v>
      </c>
      <c r="B2381">
        <f t="shared" si="444"/>
        <v>4072</v>
      </c>
      <c r="C2381" s="1">
        <v>43778</v>
      </c>
      <c r="D2381" t="s">
        <v>302</v>
      </c>
      <c r="E2381" t="s">
        <v>2972</v>
      </c>
      <c r="F2381" t="s">
        <v>304</v>
      </c>
      <c r="G2381" t="s">
        <v>490</v>
      </c>
      <c r="H2381">
        <v>2019</v>
      </c>
      <c r="I2381">
        <v>11</v>
      </c>
      <c r="J2381">
        <v>9</v>
      </c>
      <c r="K2381" t="s">
        <v>47</v>
      </c>
      <c r="L2381">
        <v>7</v>
      </c>
      <c r="M2381" s="3">
        <v>0</v>
      </c>
      <c r="N2381" s="3">
        <v>0</v>
      </c>
      <c r="O2381" s="13">
        <v>1.53</v>
      </c>
      <c r="P2381">
        <v>3.75</v>
      </c>
      <c r="Q2381">
        <v>7.5</v>
      </c>
      <c r="R2381" s="2">
        <v>2.2000000000000002</v>
      </c>
      <c r="S2381" s="7">
        <f t="shared" si="450"/>
        <v>-1</v>
      </c>
      <c r="T2381" s="7">
        <f>SUM($S$3:S2381)</f>
        <v>-53.420000000000393</v>
      </c>
      <c r="U2381" s="2">
        <v>1.61</v>
      </c>
      <c r="V2381" s="7">
        <f t="shared" si="451"/>
        <v>0.6100000000000001</v>
      </c>
      <c r="W2381" s="7">
        <f>SUM($V$3:V2381)</f>
        <v>-269.95999999999941</v>
      </c>
      <c r="X2381" s="8">
        <v>1.4</v>
      </c>
      <c r="Y2381" s="7">
        <f t="shared" si="446"/>
        <v>-1</v>
      </c>
      <c r="Z2381" s="7">
        <f>SUM($Y$3:Y2381)</f>
        <v>-85.760000000000375</v>
      </c>
      <c r="AA2381" s="8">
        <v>3</v>
      </c>
      <c r="AB2381" s="7">
        <f t="shared" si="447"/>
        <v>2</v>
      </c>
      <c r="AC2381" s="7">
        <f>SUM($AB$3:AB2381)</f>
        <v>-288.0499999999999</v>
      </c>
      <c r="AD2381" s="2">
        <v>2.2999999999999998</v>
      </c>
      <c r="AE2381" s="7">
        <f t="shared" si="452"/>
        <v>-1</v>
      </c>
      <c r="AF2381" s="7">
        <f>SUM(AE$3:AE2381)</f>
        <v>-44.340000000000323</v>
      </c>
      <c r="AG2381" s="2">
        <v>1.61</v>
      </c>
      <c r="AH2381" s="7">
        <f t="shared" si="448"/>
        <v>0.6100000000000001</v>
      </c>
      <c r="AI2381" s="7">
        <f>SUM(AH$3:AH2381)</f>
        <v>-224.43000000000018</v>
      </c>
      <c r="AJ2381" s="2">
        <v>5.5</v>
      </c>
      <c r="AK2381" s="7">
        <f t="shared" si="453"/>
        <v>-1</v>
      </c>
      <c r="AL2381" s="7">
        <f>SUM(AK$3:AK2381)</f>
        <v>-442</v>
      </c>
      <c r="AM2381" s="2">
        <v>9</v>
      </c>
      <c r="AN2381" s="7">
        <f t="shared" si="454"/>
        <v>-1</v>
      </c>
      <c r="AO2381" s="7">
        <f>SUM(AN$3:AN2381)</f>
        <v>100.5</v>
      </c>
      <c r="AP2381" s="2">
        <v>7.5</v>
      </c>
      <c r="AQ2381" s="7">
        <f t="shared" si="455"/>
        <v>-1</v>
      </c>
      <c r="AR2381" s="7">
        <f>SUM(AQ$3:AQ2381)</f>
        <v>-364</v>
      </c>
      <c r="AS2381">
        <v>2.6</v>
      </c>
      <c r="AT2381">
        <v>1.47</v>
      </c>
      <c r="AU2381" s="5">
        <f t="shared" si="449"/>
        <v>-2.78</v>
      </c>
      <c r="AV2381" s="4">
        <f>SUM(AU$3:AU2381)</f>
        <v>-1671.4599999999966</v>
      </c>
    </row>
    <row r="2382" spans="1:48" x14ac:dyDescent="0.25">
      <c r="A2382">
        <f t="shared" si="445"/>
        <v>1</v>
      </c>
      <c r="B2382">
        <f t="shared" si="444"/>
        <v>4071</v>
      </c>
      <c r="C2382" s="1">
        <v>43778</v>
      </c>
      <c r="D2382" t="s">
        <v>302</v>
      </c>
      <c r="E2382" t="s">
        <v>2973</v>
      </c>
      <c r="F2382" t="s">
        <v>494</v>
      </c>
      <c r="G2382" t="s">
        <v>487</v>
      </c>
      <c r="H2382">
        <v>2019</v>
      </c>
      <c r="I2382">
        <v>11</v>
      </c>
      <c r="J2382">
        <v>9</v>
      </c>
      <c r="K2382" t="s">
        <v>47</v>
      </c>
      <c r="L2382">
        <v>7</v>
      </c>
      <c r="M2382" s="3">
        <v>1</v>
      </c>
      <c r="N2382" s="3">
        <v>0</v>
      </c>
      <c r="O2382" s="13">
        <v>1.4</v>
      </c>
      <c r="P2382">
        <v>4.5</v>
      </c>
      <c r="Q2382">
        <v>8.5</v>
      </c>
      <c r="R2382" s="2">
        <v>1.61</v>
      </c>
      <c r="S2382" s="7">
        <f t="shared" si="450"/>
        <v>-1</v>
      </c>
      <c r="T2382" s="7">
        <f>SUM($S$3:S2382)</f>
        <v>-54.420000000000393</v>
      </c>
      <c r="U2382" s="2">
        <v>2.2000000000000002</v>
      </c>
      <c r="V2382" s="7">
        <f t="shared" si="451"/>
        <v>1.2000000000000002</v>
      </c>
      <c r="W2382" s="7">
        <f>SUM($V$3:V2382)</f>
        <v>-268.75999999999942</v>
      </c>
      <c r="X2382" s="8">
        <v>1.1599999999999999</v>
      </c>
      <c r="Y2382" s="7">
        <f t="shared" si="446"/>
        <v>-1</v>
      </c>
      <c r="Z2382" s="7">
        <f>SUM($Y$3:Y2382)</f>
        <v>-86.760000000000375</v>
      </c>
      <c r="AA2382" s="8">
        <v>5</v>
      </c>
      <c r="AB2382" s="7">
        <f t="shared" si="447"/>
        <v>4</v>
      </c>
      <c r="AC2382" s="7">
        <f>SUM($AB$3:AB2382)</f>
        <v>-284.0499999999999</v>
      </c>
      <c r="AD2382" s="2">
        <v>1.5</v>
      </c>
      <c r="AE2382" s="7">
        <f t="shared" si="452"/>
        <v>-1</v>
      </c>
      <c r="AF2382" s="7">
        <f>SUM(AE$3:AE2382)</f>
        <v>-45.340000000000323</v>
      </c>
      <c r="AG2382" s="2">
        <v>2.62</v>
      </c>
      <c r="AH2382" s="7">
        <f t="shared" si="448"/>
        <v>1.62</v>
      </c>
      <c r="AI2382" s="7">
        <f>SUM(AH$3:AH2382)</f>
        <v>-222.81000000000017</v>
      </c>
      <c r="AJ2382" s="2">
        <v>9</v>
      </c>
      <c r="AK2382" s="7">
        <f t="shared" si="453"/>
        <v>8</v>
      </c>
      <c r="AL2382" s="7">
        <f>SUM(AK$3:AK2382)</f>
        <v>-434</v>
      </c>
      <c r="AM2382" s="2">
        <v>7.5</v>
      </c>
      <c r="AN2382" s="7">
        <f t="shared" si="454"/>
        <v>-1</v>
      </c>
      <c r="AO2382" s="7">
        <f>SUM(AN$3:AN2382)</f>
        <v>99.5</v>
      </c>
      <c r="AP2382" s="2">
        <v>9</v>
      </c>
      <c r="AQ2382" s="7">
        <f t="shared" si="455"/>
        <v>-1</v>
      </c>
      <c r="AR2382" s="7">
        <f>SUM(AQ$3:AQ2382)</f>
        <v>-365</v>
      </c>
      <c r="AS2382">
        <v>2.15</v>
      </c>
      <c r="AT2382">
        <v>1.67</v>
      </c>
      <c r="AU2382" s="5">
        <f t="shared" si="449"/>
        <v>9.82</v>
      </c>
      <c r="AV2382" s="4">
        <f>SUM(AU$3:AU2382)</f>
        <v>-1661.6399999999967</v>
      </c>
    </row>
    <row r="2383" spans="1:48" x14ac:dyDescent="0.25">
      <c r="A2383">
        <f t="shared" si="445"/>
        <v>1</v>
      </c>
      <c r="B2383">
        <f t="shared" si="444"/>
        <v>4070</v>
      </c>
      <c r="C2383" s="1">
        <v>43778</v>
      </c>
      <c r="D2383" t="s">
        <v>302</v>
      </c>
      <c r="E2383" t="s">
        <v>2974</v>
      </c>
      <c r="F2383" t="s">
        <v>496</v>
      </c>
      <c r="G2383" t="s">
        <v>484</v>
      </c>
      <c r="H2383">
        <v>2019</v>
      </c>
      <c r="I2383">
        <v>11</v>
      </c>
      <c r="J2383">
        <v>9</v>
      </c>
      <c r="K2383" t="s">
        <v>47</v>
      </c>
      <c r="L2383">
        <v>7</v>
      </c>
      <c r="M2383" s="3">
        <v>0</v>
      </c>
      <c r="N2383" s="3">
        <v>0</v>
      </c>
      <c r="O2383" s="13">
        <v>2.5499999999999998</v>
      </c>
      <c r="P2383">
        <v>3</v>
      </c>
      <c r="Q2383">
        <v>3</v>
      </c>
      <c r="R2383" s="2">
        <v>2.1</v>
      </c>
      <c r="S2383" s="7">
        <f t="shared" si="450"/>
        <v>-1</v>
      </c>
      <c r="T2383" s="7">
        <f>SUM($S$3:S2383)</f>
        <v>-55.420000000000393</v>
      </c>
      <c r="U2383" s="2">
        <v>1.66</v>
      </c>
      <c r="V2383" s="7">
        <f t="shared" si="451"/>
        <v>0.65999999999999992</v>
      </c>
      <c r="W2383" s="7">
        <f>SUM($V$3:V2383)</f>
        <v>-268.0999999999994</v>
      </c>
      <c r="X2383" s="8">
        <v>1.53</v>
      </c>
      <c r="Y2383" s="7">
        <f t="shared" si="446"/>
        <v>-1</v>
      </c>
      <c r="Z2383" s="7">
        <f>SUM($Y$3:Y2383)</f>
        <v>-87.760000000000375</v>
      </c>
      <c r="AA2383" s="8">
        <v>2.5</v>
      </c>
      <c r="AB2383" s="7">
        <f t="shared" si="447"/>
        <v>1.5</v>
      </c>
      <c r="AC2383" s="7">
        <f>SUM($AB$3:AB2383)</f>
        <v>-282.5499999999999</v>
      </c>
      <c r="AD2383" s="2">
        <v>2.62</v>
      </c>
      <c r="AE2383" s="7">
        <f t="shared" si="452"/>
        <v>-1</v>
      </c>
      <c r="AF2383" s="7">
        <f>SUM(AE$3:AE2383)</f>
        <v>-46.340000000000323</v>
      </c>
      <c r="AG2383" s="2">
        <v>1.5</v>
      </c>
      <c r="AH2383" s="7">
        <f t="shared" si="448"/>
        <v>0.5</v>
      </c>
      <c r="AI2383" s="7">
        <f>SUM(AH$3:AH2383)</f>
        <v>-222.31000000000017</v>
      </c>
      <c r="AJ2383" s="2">
        <v>6.5</v>
      </c>
      <c r="AK2383" s="7">
        <f t="shared" si="453"/>
        <v>-1</v>
      </c>
      <c r="AL2383" s="7">
        <f>SUM(AK$3:AK2383)</f>
        <v>-435</v>
      </c>
      <c r="AM2383" s="2">
        <v>11</v>
      </c>
      <c r="AN2383" s="7">
        <f t="shared" si="454"/>
        <v>-1</v>
      </c>
      <c r="AO2383" s="7">
        <f>SUM(AN$3:AN2383)</f>
        <v>98.5</v>
      </c>
      <c r="AP2383" s="2">
        <v>6</v>
      </c>
      <c r="AQ2383" s="7">
        <f t="shared" si="455"/>
        <v>-1</v>
      </c>
      <c r="AR2383" s="7">
        <f>SUM(AQ$3:AQ2383)</f>
        <v>-366</v>
      </c>
      <c r="AS2383">
        <v>5.75</v>
      </c>
      <c r="AT2383">
        <v>1.1399999999999999</v>
      </c>
      <c r="AU2383" s="5">
        <f t="shared" si="449"/>
        <v>-3.34</v>
      </c>
      <c r="AV2383" s="4">
        <f>SUM(AU$3:AU2383)</f>
        <v>-1664.9799999999966</v>
      </c>
    </row>
    <row r="2384" spans="1:48" x14ac:dyDescent="0.25">
      <c r="A2384">
        <f t="shared" si="445"/>
        <v>1</v>
      </c>
      <c r="B2384">
        <f t="shared" si="444"/>
        <v>4069</v>
      </c>
      <c r="C2384" s="1">
        <v>43778</v>
      </c>
      <c r="D2384" t="s">
        <v>302</v>
      </c>
      <c r="E2384" t="s">
        <v>2975</v>
      </c>
      <c r="F2384" t="s">
        <v>680</v>
      </c>
      <c r="G2384" t="s">
        <v>491</v>
      </c>
      <c r="H2384">
        <v>2019</v>
      </c>
      <c r="I2384">
        <v>11</v>
      </c>
      <c r="J2384">
        <v>9</v>
      </c>
      <c r="K2384" t="s">
        <v>47</v>
      </c>
      <c r="L2384">
        <v>7</v>
      </c>
      <c r="M2384" s="3">
        <v>4</v>
      </c>
      <c r="N2384" s="3">
        <v>1</v>
      </c>
      <c r="O2384" s="13">
        <v>1.83</v>
      </c>
      <c r="P2384">
        <v>3.5</v>
      </c>
      <c r="Q2384">
        <v>4.33</v>
      </c>
      <c r="R2384" s="2">
        <v>2</v>
      </c>
      <c r="S2384" s="7">
        <f t="shared" si="450"/>
        <v>1</v>
      </c>
      <c r="T2384" s="7">
        <f>SUM($S$3:S2384)</f>
        <v>-54.420000000000393</v>
      </c>
      <c r="U2384" s="2">
        <v>1.75</v>
      </c>
      <c r="V2384" s="7">
        <f t="shared" si="451"/>
        <v>-1</v>
      </c>
      <c r="W2384" s="7">
        <f>SUM($V$3:V2384)</f>
        <v>-269.0999999999994</v>
      </c>
      <c r="X2384" s="8">
        <v>1.4</v>
      </c>
      <c r="Y2384" s="7">
        <f t="shared" si="446"/>
        <v>0.39999999999999991</v>
      </c>
      <c r="Z2384" s="7">
        <f>SUM($Y$3:Y2384)</f>
        <v>-87.360000000000369</v>
      </c>
      <c r="AA2384" s="8">
        <v>3</v>
      </c>
      <c r="AB2384" s="7">
        <f t="shared" si="447"/>
        <v>-1</v>
      </c>
      <c r="AC2384" s="7">
        <f>SUM($AB$3:AB2384)</f>
        <v>-283.5499999999999</v>
      </c>
      <c r="AD2384" s="2">
        <v>2.2000000000000002</v>
      </c>
      <c r="AE2384" s="7">
        <f t="shared" si="452"/>
        <v>1.2000000000000002</v>
      </c>
      <c r="AF2384" s="7">
        <f>SUM(AE$3:AE2384)</f>
        <v>-45.14000000000032</v>
      </c>
      <c r="AG2384" s="2">
        <v>1.66</v>
      </c>
      <c r="AH2384" s="7">
        <f t="shared" si="448"/>
        <v>-1</v>
      </c>
      <c r="AI2384" s="7">
        <f>SUM(AH$3:AH2384)</f>
        <v>-223.31000000000017</v>
      </c>
      <c r="AJ2384" s="2">
        <v>6</v>
      </c>
      <c r="AK2384" s="7">
        <f t="shared" si="453"/>
        <v>-1</v>
      </c>
      <c r="AL2384" s="7">
        <f>SUM(AK$3:AK2384)</f>
        <v>-436</v>
      </c>
      <c r="AM2384" s="2">
        <v>9</v>
      </c>
      <c r="AN2384" s="7">
        <f t="shared" si="454"/>
        <v>-1</v>
      </c>
      <c r="AO2384" s="7">
        <f>SUM(AN$3:AN2384)</f>
        <v>97.5</v>
      </c>
      <c r="AP2384" s="2">
        <v>6.5</v>
      </c>
      <c r="AQ2384" s="7">
        <f t="shared" si="455"/>
        <v>-1</v>
      </c>
      <c r="AR2384" s="7">
        <f>SUM(AQ$3:AQ2384)</f>
        <v>-367</v>
      </c>
      <c r="AS2384">
        <v>3.45</v>
      </c>
      <c r="AT2384">
        <v>1.3</v>
      </c>
      <c r="AU2384" s="5">
        <f t="shared" si="449"/>
        <v>-3.4</v>
      </c>
      <c r="AV2384" s="4">
        <f>SUM(AU$3:AU2384)</f>
        <v>-1668.3799999999967</v>
      </c>
    </row>
    <row r="2385" spans="1:48" x14ac:dyDescent="0.25">
      <c r="A2385">
        <f t="shared" si="445"/>
        <v>1</v>
      </c>
      <c r="B2385">
        <f t="shared" si="444"/>
        <v>4068</v>
      </c>
      <c r="C2385" s="1">
        <v>43778</v>
      </c>
      <c r="D2385" t="s">
        <v>2458</v>
      </c>
      <c r="E2385" t="s">
        <v>2976</v>
      </c>
      <c r="F2385" t="s">
        <v>2463</v>
      </c>
      <c r="G2385" t="s">
        <v>2461</v>
      </c>
      <c r="H2385">
        <v>2019</v>
      </c>
      <c r="I2385">
        <v>11</v>
      </c>
      <c r="J2385">
        <v>9</v>
      </c>
      <c r="K2385" t="s">
        <v>47</v>
      </c>
      <c r="L2385">
        <v>7</v>
      </c>
      <c r="M2385" s="3">
        <v>1</v>
      </c>
      <c r="N2385" s="3">
        <v>0</v>
      </c>
      <c r="O2385" s="13">
        <v>2</v>
      </c>
      <c r="P2385">
        <v>3.5</v>
      </c>
      <c r="Q2385">
        <v>3.6</v>
      </c>
      <c r="R2385" s="2">
        <v>1.53</v>
      </c>
      <c r="S2385" s="7">
        <f t="shared" si="450"/>
        <v>-1</v>
      </c>
      <c r="T2385" s="7">
        <f>SUM($S$3:S2385)</f>
        <v>-55.420000000000393</v>
      </c>
      <c r="U2385" s="2">
        <v>2.37</v>
      </c>
      <c r="V2385" s="7">
        <f t="shared" si="451"/>
        <v>1.37</v>
      </c>
      <c r="W2385" s="7">
        <f>SUM($V$3:V2385)</f>
        <v>-267.72999999999939</v>
      </c>
      <c r="X2385" s="8">
        <v>1.18</v>
      </c>
      <c r="Y2385" s="7">
        <f t="shared" si="446"/>
        <v>-1</v>
      </c>
      <c r="Z2385" s="7">
        <f>SUM($Y$3:Y2385)</f>
        <v>-88.360000000000369</v>
      </c>
      <c r="AA2385" s="8">
        <v>4.5</v>
      </c>
      <c r="AB2385" s="7">
        <f t="shared" si="447"/>
        <v>3.5</v>
      </c>
      <c r="AC2385" s="7">
        <f>SUM($AB$3:AB2385)</f>
        <v>-280.0499999999999</v>
      </c>
      <c r="AD2385" s="2">
        <v>1.61</v>
      </c>
      <c r="AE2385" s="7">
        <f t="shared" si="452"/>
        <v>-1</v>
      </c>
      <c r="AF2385" s="7">
        <f>SUM(AE$3:AE2385)</f>
        <v>-46.14000000000032</v>
      </c>
      <c r="AG2385" s="2">
        <v>2.25</v>
      </c>
      <c r="AH2385" s="7">
        <f t="shared" si="448"/>
        <v>1.25</v>
      </c>
      <c r="AI2385" s="7">
        <f>SUM(AH$3:AH2385)</f>
        <v>-222.06000000000017</v>
      </c>
      <c r="AJ2385" s="2">
        <v>10</v>
      </c>
      <c r="AK2385" s="7">
        <f t="shared" si="453"/>
        <v>9</v>
      </c>
      <c r="AL2385" s="7">
        <f>SUM(AK$3:AK2385)</f>
        <v>-427</v>
      </c>
      <c r="AM2385" s="2">
        <v>9</v>
      </c>
      <c r="AN2385" s="7">
        <f t="shared" si="454"/>
        <v>-1</v>
      </c>
      <c r="AO2385" s="7">
        <f>SUM(AN$3:AN2385)</f>
        <v>96.5</v>
      </c>
      <c r="AP2385" s="2">
        <v>7</v>
      </c>
      <c r="AQ2385" s="7">
        <f t="shared" si="455"/>
        <v>-1</v>
      </c>
      <c r="AR2385" s="7">
        <f>SUM(AQ$3:AQ2385)</f>
        <v>-368</v>
      </c>
      <c r="AS2385">
        <v>3.7</v>
      </c>
      <c r="AT2385">
        <v>1.26</v>
      </c>
      <c r="AU2385" s="5">
        <f t="shared" si="449"/>
        <v>10.120000000000001</v>
      </c>
      <c r="AV2385" s="4">
        <f>SUM(AU$3:AU2385)</f>
        <v>-1658.2599999999968</v>
      </c>
    </row>
    <row r="2386" spans="1:48" x14ac:dyDescent="0.25">
      <c r="A2386">
        <f t="shared" si="445"/>
        <v>1</v>
      </c>
      <c r="B2386">
        <f t="shared" si="444"/>
        <v>4067</v>
      </c>
      <c r="C2386" s="1">
        <v>43778</v>
      </c>
      <c r="D2386" t="s">
        <v>330</v>
      </c>
      <c r="E2386" t="s">
        <v>2977</v>
      </c>
      <c r="F2386" t="s">
        <v>333</v>
      </c>
      <c r="G2386" t="s">
        <v>341</v>
      </c>
      <c r="H2386">
        <v>2019</v>
      </c>
      <c r="I2386">
        <v>11</v>
      </c>
      <c r="J2386">
        <v>9</v>
      </c>
      <c r="K2386" t="s">
        <v>47</v>
      </c>
      <c r="L2386">
        <v>7</v>
      </c>
      <c r="M2386" s="3">
        <v>3</v>
      </c>
      <c r="N2386" s="3">
        <v>3</v>
      </c>
      <c r="O2386" s="13">
        <v>2.0499999999999998</v>
      </c>
      <c r="P2386">
        <v>3.5</v>
      </c>
      <c r="Q2386">
        <v>3.5</v>
      </c>
      <c r="R2386" s="2">
        <v>1.75</v>
      </c>
      <c r="S2386" s="7">
        <f t="shared" si="450"/>
        <v>0.75</v>
      </c>
      <c r="T2386" s="7">
        <f>SUM($S$3:S2386)</f>
        <v>-54.670000000000393</v>
      </c>
      <c r="U2386" s="2">
        <v>2</v>
      </c>
      <c r="V2386" s="7">
        <f t="shared" si="451"/>
        <v>-1</v>
      </c>
      <c r="W2386" s="7">
        <f>SUM($V$3:V2386)</f>
        <v>-268.72999999999939</v>
      </c>
      <c r="X2386" s="8">
        <v>1.28</v>
      </c>
      <c r="Y2386" s="7">
        <f t="shared" si="446"/>
        <v>0.28000000000000003</v>
      </c>
      <c r="Z2386" s="7">
        <f>SUM($Y$3:Y2386)</f>
        <v>-88.080000000000368</v>
      </c>
      <c r="AA2386" s="8">
        <v>3.5</v>
      </c>
      <c r="AB2386" s="7">
        <f t="shared" si="447"/>
        <v>-1</v>
      </c>
      <c r="AC2386" s="7">
        <f>SUM($AB$3:AB2386)</f>
        <v>-281.0499999999999</v>
      </c>
      <c r="AD2386" s="2">
        <v>1.9</v>
      </c>
      <c r="AE2386" s="7">
        <f t="shared" si="452"/>
        <v>0.89999999999999991</v>
      </c>
      <c r="AF2386" s="7">
        <f>SUM(AE$3:AE2386)</f>
        <v>-45.240000000000322</v>
      </c>
      <c r="AG2386" s="2">
        <v>1.9</v>
      </c>
      <c r="AH2386" s="7">
        <f t="shared" si="448"/>
        <v>-1</v>
      </c>
      <c r="AI2386" s="7">
        <f>SUM(AH$3:AH2386)</f>
        <v>-223.06000000000017</v>
      </c>
      <c r="AJ2386" s="2">
        <v>8</v>
      </c>
      <c r="AK2386" s="7">
        <f t="shared" si="453"/>
        <v>-1</v>
      </c>
      <c r="AL2386" s="7">
        <f>SUM(AK$3:AK2386)</f>
        <v>-428</v>
      </c>
      <c r="AM2386" s="2">
        <v>8.5</v>
      </c>
      <c r="AN2386" s="7">
        <f t="shared" si="454"/>
        <v>-1</v>
      </c>
      <c r="AO2386" s="7">
        <f>SUM(AN$3:AN2386)</f>
        <v>95.5</v>
      </c>
      <c r="AP2386" s="2">
        <v>6.5</v>
      </c>
      <c r="AQ2386" s="7">
        <f t="shared" si="455"/>
        <v>-1</v>
      </c>
      <c r="AR2386" s="7">
        <f>SUM(AQ$3:AQ2386)</f>
        <v>-369</v>
      </c>
      <c r="AS2386">
        <v>3.55</v>
      </c>
      <c r="AT2386">
        <v>1.27</v>
      </c>
      <c r="AU2386" s="5">
        <f t="shared" si="449"/>
        <v>-4.07</v>
      </c>
      <c r="AV2386" s="4">
        <f>SUM(AU$3:AU2386)</f>
        <v>-1662.3299999999967</v>
      </c>
    </row>
    <row r="2387" spans="1:48" x14ac:dyDescent="0.25">
      <c r="A2387">
        <f t="shared" si="445"/>
        <v>1</v>
      </c>
      <c r="B2387">
        <f t="shared" si="444"/>
        <v>4066</v>
      </c>
      <c r="C2387" s="1">
        <v>43778</v>
      </c>
      <c r="D2387" t="s">
        <v>330</v>
      </c>
      <c r="E2387" t="s">
        <v>2978</v>
      </c>
      <c r="F2387" t="s">
        <v>511</v>
      </c>
      <c r="G2387" t="s">
        <v>513</v>
      </c>
      <c r="H2387">
        <v>2019</v>
      </c>
      <c r="I2387">
        <v>11</v>
      </c>
      <c r="J2387">
        <v>9</v>
      </c>
      <c r="K2387" t="s">
        <v>47</v>
      </c>
      <c r="L2387">
        <v>7</v>
      </c>
      <c r="M2387" s="3">
        <v>1</v>
      </c>
      <c r="N2387" s="3">
        <v>0</v>
      </c>
      <c r="O2387" s="13">
        <v>1.55</v>
      </c>
      <c r="P2387">
        <v>3.6</v>
      </c>
      <c r="Q2387">
        <v>7</v>
      </c>
      <c r="R2387" s="2">
        <v>2.1</v>
      </c>
      <c r="S2387" s="7">
        <f t="shared" si="450"/>
        <v>-1</v>
      </c>
      <c r="T2387" s="7">
        <f>SUM($S$3:S2387)</f>
        <v>-55.670000000000393</v>
      </c>
      <c r="U2387" s="2">
        <v>1.66</v>
      </c>
      <c r="V2387" s="7">
        <f t="shared" si="451"/>
        <v>0.65999999999999992</v>
      </c>
      <c r="W2387" s="7">
        <f>SUM($V$3:V2387)</f>
        <v>-268.06999999999937</v>
      </c>
      <c r="X2387" s="8">
        <v>1.36</v>
      </c>
      <c r="Y2387" s="7">
        <f t="shared" si="446"/>
        <v>-1</v>
      </c>
      <c r="Z2387" s="7">
        <f>SUM($Y$3:Y2387)</f>
        <v>-89.080000000000368</v>
      </c>
      <c r="AA2387" s="8">
        <v>3</v>
      </c>
      <c r="AB2387" s="7">
        <f t="shared" si="447"/>
        <v>2</v>
      </c>
      <c r="AC2387" s="7">
        <f>SUM($AB$3:AB2387)</f>
        <v>-279.0499999999999</v>
      </c>
      <c r="AD2387" s="2">
        <v>2.1</v>
      </c>
      <c r="AE2387" s="7">
        <f t="shared" si="452"/>
        <v>-1</v>
      </c>
      <c r="AF2387" s="7">
        <f>SUM(AE$3:AE2387)</f>
        <v>-46.240000000000322</v>
      </c>
      <c r="AG2387" s="2">
        <v>1.7</v>
      </c>
      <c r="AH2387" s="7">
        <f t="shared" si="448"/>
        <v>0.7</v>
      </c>
      <c r="AI2387" s="7">
        <f>SUM(AH$3:AH2387)</f>
        <v>-222.36000000000018</v>
      </c>
      <c r="AJ2387" s="2">
        <v>5.5</v>
      </c>
      <c r="AK2387" s="7">
        <f t="shared" si="453"/>
        <v>4.5</v>
      </c>
      <c r="AL2387" s="7">
        <f>SUM(AK$3:AK2387)</f>
        <v>-423.5</v>
      </c>
      <c r="AM2387" s="2">
        <v>8.5</v>
      </c>
      <c r="AN2387" s="7">
        <f t="shared" si="454"/>
        <v>-1</v>
      </c>
      <c r="AO2387" s="7">
        <f>SUM(AN$3:AN2387)</f>
        <v>94.5</v>
      </c>
      <c r="AP2387" s="2">
        <v>7</v>
      </c>
      <c r="AQ2387" s="7">
        <f t="shared" si="455"/>
        <v>-1</v>
      </c>
      <c r="AR2387" s="7">
        <f>SUM(AQ$3:AQ2387)</f>
        <v>-370</v>
      </c>
      <c r="AS2387">
        <v>2.67</v>
      </c>
      <c r="AT2387">
        <v>1.45</v>
      </c>
      <c r="AU2387" s="5">
        <f t="shared" si="449"/>
        <v>2.8599999999999994</v>
      </c>
      <c r="AV2387" s="4">
        <f>SUM(AU$3:AU2387)</f>
        <v>-1659.4699999999968</v>
      </c>
    </row>
    <row r="2388" spans="1:48" x14ac:dyDescent="0.25">
      <c r="A2388">
        <f t="shared" si="445"/>
        <v>1</v>
      </c>
      <c r="B2388">
        <f t="shared" si="444"/>
        <v>4065</v>
      </c>
      <c r="C2388" s="1">
        <v>43778</v>
      </c>
      <c r="D2388" t="s">
        <v>330</v>
      </c>
      <c r="E2388" t="s">
        <v>2979</v>
      </c>
      <c r="F2388" t="s">
        <v>339</v>
      </c>
      <c r="G2388" t="s">
        <v>514</v>
      </c>
      <c r="H2388">
        <v>2019</v>
      </c>
      <c r="I2388">
        <v>11</v>
      </c>
      <c r="J2388">
        <v>9</v>
      </c>
      <c r="K2388" t="s">
        <v>47</v>
      </c>
      <c r="L2388">
        <v>7</v>
      </c>
      <c r="M2388" s="3">
        <v>1</v>
      </c>
      <c r="N2388" s="3">
        <v>2</v>
      </c>
      <c r="O2388" s="13">
        <v>6</v>
      </c>
      <c r="P2388">
        <v>4.33</v>
      </c>
      <c r="Q2388">
        <v>1.5</v>
      </c>
      <c r="R2388" s="2">
        <v>2</v>
      </c>
      <c r="S2388" s="7">
        <f t="shared" si="450"/>
        <v>1</v>
      </c>
      <c r="T2388" s="7">
        <f>SUM($S$3:S2388)</f>
        <v>-54.670000000000393</v>
      </c>
      <c r="U2388" s="2">
        <v>1.75</v>
      </c>
      <c r="V2388" s="7">
        <f t="shared" si="451"/>
        <v>-1</v>
      </c>
      <c r="W2388" s="7">
        <f>SUM($V$3:V2388)</f>
        <v>-269.06999999999937</v>
      </c>
      <c r="X2388" s="8">
        <v>1.3</v>
      </c>
      <c r="Y2388" s="7">
        <f t="shared" si="446"/>
        <v>0.30000000000000004</v>
      </c>
      <c r="Z2388" s="7">
        <f>SUM($Y$3:Y2388)</f>
        <v>-88.780000000000371</v>
      </c>
      <c r="AA2388" s="8">
        <v>3.4</v>
      </c>
      <c r="AB2388" s="7">
        <f t="shared" si="447"/>
        <v>-1</v>
      </c>
      <c r="AC2388" s="7">
        <f>SUM($AB$3:AB2388)</f>
        <v>-280.0499999999999</v>
      </c>
      <c r="AD2388" s="2">
        <v>1.95</v>
      </c>
      <c r="AE2388" s="7">
        <f t="shared" si="452"/>
        <v>0.95</v>
      </c>
      <c r="AF2388" s="7">
        <f>SUM(AE$3:AE2388)</f>
        <v>-45.290000000000319</v>
      </c>
      <c r="AG2388" s="2">
        <v>1.85</v>
      </c>
      <c r="AH2388" s="7">
        <f t="shared" si="448"/>
        <v>-1</v>
      </c>
      <c r="AI2388" s="7">
        <f>SUM(AH$3:AH2388)</f>
        <v>-223.36000000000018</v>
      </c>
      <c r="AJ2388" s="2">
        <v>13</v>
      </c>
      <c r="AK2388" s="7">
        <f t="shared" si="453"/>
        <v>-1</v>
      </c>
      <c r="AL2388" s="7">
        <f>SUM(AK$3:AK2388)</f>
        <v>-424.5</v>
      </c>
      <c r="AM2388" s="2">
        <v>19</v>
      </c>
      <c r="AN2388" s="7">
        <f t="shared" si="454"/>
        <v>-1</v>
      </c>
      <c r="AO2388" s="7">
        <f>SUM(AN$3:AN2388)</f>
        <v>93.5</v>
      </c>
      <c r="AP2388" s="2">
        <v>8</v>
      </c>
      <c r="AQ2388" s="7">
        <f t="shared" si="455"/>
        <v>-1</v>
      </c>
      <c r="AR2388" s="7">
        <f>SUM(AQ$3:AQ2388)</f>
        <v>-371</v>
      </c>
      <c r="AU2388" s="5">
        <f t="shared" si="449"/>
        <v>-3.75</v>
      </c>
      <c r="AV2388" s="4">
        <f>SUM(AU$3:AU2388)</f>
        <v>-1663.2199999999968</v>
      </c>
    </row>
    <row r="2389" spans="1:48" x14ac:dyDescent="0.25">
      <c r="A2389">
        <f t="shared" si="445"/>
        <v>1</v>
      </c>
      <c r="B2389">
        <f t="shared" si="444"/>
        <v>4064</v>
      </c>
      <c r="C2389" s="1">
        <v>43778</v>
      </c>
      <c r="D2389" t="s">
        <v>283</v>
      </c>
      <c r="E2389" t="s">
        <v>2980</v>
      </c>
      <c r="F2389" t="s">
        <v>522</v>
      </c>
      <c r="G2389" t="s">
        <v>520</v>
      </c>
      <c r="H2389">
        <v>2019</v>
      </c>
      <c r="I2389">
        <v>11</v>
      </c>
      <c r="J2389">
        <v>9</v>
      </c>
      <c r="K2389" t="s">
        <v>47</v>
      </c>
      <c r="L2389">
        <v>7</v>
      </c>
      <c r="M2389" s="3">
        <v>3</v>
      </c>
      <c r="N2389" s="3">
        <v>0</v>
      </c>
      <c r="O2389" s="13">
        <v>2.1</v>
      </c>
      <c r="P2389">
        <v>3.6</v>
      </c>
      <c r="Q2389">
        <v>3.3</v>
      </c>
      <c r="R2389" s="2">
        <v>1.57</v>
      </c>
      <c r="S2389" s="7">
        <f t="shared" si="450"/>
        <v>-1</v>
      </c>
      <c r="T2389" s="7">
        <f>SUM($S$3:S2389)</f>
        <v>-55.670000000000393</v>
      </c>
      <c r="U2389" s="2">
        <v>2.25</v>
      </c>
      <c r="V2389" s="7">
        <f t="shared" si="451"/>
        <v>1.25</v>
      </c>
      <c r="W2389" s="7">
        <f>SUM($V$3:V2389)</f>
        <v>-267.81999999999937</v>
      </c>
      <c r="X2389" s="8">
        <v>1.2</v>
      </c>
      <c r="Y2389" s="7">
        <f t="shared" si="446"/>
        <v>0.19999999999999996</v>
      </c>
      <c r="Z2389" s="7">
        <f>SUM($Y$3:Y2389)</f>
        <v>-88.580000000000368</v>
      </c>
      <c r="AA2389" s="8">
        <v>4.5</v>
      </c>
      <c r="AB2389" s="7">
        <f t="shared" si="447"/>
        <v>-1</v>
      </c>
      <c r="AC2389" s="7">
        <f>SUM($AB$3:AB2389)</f>
        <v>-281.0499999999999</v>
      </c>
      <c r="AD2389" s="2">
        <v>1.66</v>
      </c>
      <c r="AE2389" s="7">
        <f t="shared" si="452"/>
        <v>0.65999999999999992</v>
      </c>
      <c r="AF2389" s="7">
        <f>SUM(AE$3:AE2389)</f>
        <v>-44.630000000000322</v>
      </c>
      <c r="AG2389" s="2">
        <v>2.2000000000000002</v>
      </c>
      <c r="AH2389" s="7">
        <f t="shared" si="448"/>
        <v>-1</v>
      </c>
      <c r="AI2389" s="7">
        <f>SUM(AH$3:AH2389)</f>
        <v>-224.36000000000018</v>
      </c>
      <c r="AJ2389" s="2">
        <v>11</v>
      </c>
      <c r="AK2389" s="7">
        <f t="shared" si="453"/>
        <v>-1</v>
      </c>
      <c r="AL2389" s="7">
        <f>SUM(AK$3:AK2389)</f>
        <v>-425.5</v>
      </c>
      <c r="AM2389" s="2">
        <v>10</v>
      </c>
      <c r="AN2389" s="7">
        <f t="shared" si="454"/>
        <v>-1</v>
      </c>
      <c r="AO2389" s="7">
        <f>SUM(AN$3:AN2389)</f>
        <v>92.5</v>
      </c>
      <c r="AP2389" s="2">
        <v>7.5</v>
      </c>
      <c r="AQ2389" s="7">
        <f t="shared" si="455"/>
        <v>-1</v>
      </c>
      <c r="AR2389" s="7">
        <f>SUM(AQ$3:AQ2389)</f>
        <v>-372</v>
      </c>
      <c r="AS2389">
        <v>3.7</v>
      </c>
      <c r="AT2389">
        <v>1.26</v>
      </c>
      <c r="AU2389" s="5">
        <f t="shared" si="449"/>
        <v>-3.89</v>
      </c>
      <c r="AV2389" s="4">
        <f>SUM(AU$3:AU2389)</f>
        <v>-1667.1099999999969</v>
      </c>
    </row>
    <row r="2390" spans="1:48" x14ac:dyDescent="0.25">
      <c r="A2390">
        <f t="shared" si="445"/>
        <v>1</v>
      </c>
      <c r="B2390">
        <f t="shared" si="444"/>
        <v>4063</v>
      </c>
      <c r="C2390" s="1">
        <v>43778</v>
      </c>
      <c r="D2390" t="s">
        <v>283</v>
      </c>
      <c r="E2390" t="s">
        <v>2981</v>
      </c>
      <c r="F2390" t="s">
        <v>347</v>
      </c>
      <c r="G2390" t="s">
        <v>524</v>
      </c>
      <c r="H2390">
        <v>2019</v>
      </c>
      <c r="I2390">
        <v>11</v>
      </c>
      <c r="J2390">
        <v>9</v>
      </c>
      <c r="K2390" t="s">
        <v>47</v>
      </c>
      <c r="L2390">
        <v>7</v>
      </c>
      <c r="M2390" s="3">
        <v>2</v>
      </c>
      <c r="N2390" s="3">
        <v>0</v>
      </c>
      <c r="O2390" s="13">
        <v>1.4</v>
      </c>
      <c r="P2390">
        <v>4.75</v>
      </c>
      <c r="Q2390">
        <v>7.5</v>
      </c>
      <c r="R2390" s="2">
        <v>1.75</v>
      </c>
      <c r="S2390" s="7">
        <f t="shared" si="450"/>
        <v>-1</v>
      </c>
      <c r="T2390" s="7">
        <f>SUM($S$3:S2390)</f>
        <v>-56.670000000000393</v>
      </c>
      <c r="U2390" s="2">
        <v>2</v>
      </c>
      <c r="V2390" s="7">
        <f t="shared" si="451"/>
        <v>1</v>
      </c>
      <c r="W2390" s="7">
        <f>SUM($V$3:V2390)</f>
        <v>-266.81999999999937</v>
      </c>
      <c r="X2390" s="8">
        <v>1.2</v>
      </c>
      <c r="Y2390" s="7">
        <f t="shared" si="446"/>
        <v>0.19999999999999996</v>
      </c>
      <c r="Z2390" s="7">
        <f>SUM($Y$3:Y2390)</f>
        <v>-88.380000000000365</v>
      </c>
      <c r="AA2390" s="8">
        <v>4.5</v>
      </c>
      <c r="AB2390" s="7">
        <f t="shared" si="447"/>
        <v>-1</v>
      </c>
      <c r="AC2390" s="7">
        <f>SUM($AB$3:AB2390)</f>
        <v>-282.0499999999999</v>
      </c>
      <c r="AD2390" s="2">
        <v>1.61</v>
      </c>
      <c r="AE2390" s="7">
        <f t="shared" si="452"/>
        <v>-1</v>
      </c>
      <c r="AF2390" s="7">
        <f>SUM(AE$3:AE2390)</f>
        <v>-45.630000000000322</v>
      </c>
      <c r="AG2390" s="2">
        <v>2.2999999999999998</v>
      </c>
      <c r="AH2390" s="7">
        <f t="shared" si="448"/>
        <v>1.2999999999999998</v>
      </c>
      <c r="AI2390" s="7">
        <f>SUM(AH$3:AH2390)</f>
        <v>-223.06000000000017</v>
      </c>
      <c r="AJ2390" s="2">
        <v>8.5</v>
      </c>
      <c r="AK2390" s="7">
        <f t="shared" si="453"/>
        <v>-1</v>
      </c>
      <c r="AL2390" s="7">
        <f>SUM(AK$3:AK2390)</f>
        <v>-426.5</v>
      </c>
      <c r="AM2390" s="2">
        <v>8.5</v>
      </c>
      <c r="AN2390" s="7">
        <f t="shared" si="454"/>
        <v>-1</v>
      </c>
      <c r="AO2390" s="7">
        <f>SUM(AN$3:AN2390)</f>
        <v>91.5</v>
      </c>
      <c r="AP2390" s="2">
        <v>10</v>
      </c>
      <c r="AQ2390" s="7">
        <f t="shared" si="455"/>
        <v>-1</v>
      </c>
      <c r="AR2390" s="7">
        <f>SUM(AQ$3:AQ2390)</f>
        <v>-373</v>
      </c>
      <c r="AS2390">
        <v>2.15</v>
      </c>
      <c r="AT2390">
        <v>1.67</v>
      </c>
      <c r="AU2390" s="5">
        <f t="shared" si="449"/>
        <v>-3.5</v>
      </c>
      <c r="AV2390" s="4">
        <f>SUM(AU$3:AU2390)</f>
        <v>-1670.6099999999969</v>
      </c>
    </row>
    <row r="2391" spans="1:48" x14ac:dyDescent="0.25">
      <c r="A2391">
        <f t="shared" si="445"/>
        <v>1</v>
      </c>
      <c r="B2391">
        <f t="shared" si="444"/>
        <v>4062</v>
      </c>
      <c r="C2391" s="1">
        <v>43778</v>
      </c>
      <c r="D2391" t="s">
        <v>283</v>
      </c>
      <c r="E2391" t="s">
        <v>2982</v>
      </c>
      <c r="F2391" t="s">
        <v>285</v>
      </c>
      <c r="G2391" t="s">
        <v>519</v>
      </c>
      <c r="H2391">
        <v>2019</v>
      </c>
      <c r="I2391">
        <v>11</v>
      </c>
      <c r="J2391">
        <v>9</v>
      </c>
      <c r="K2391" t="s">
        <v>47</v>
      </c>
      <c r="L2391">
        <v>7</v>
      </c>
      <c r="M2391" s="3">
        <v>2</v>
      </c>
      <c r="N2391" s="3">
        <v>0</v>
      </c>
      <c r="O2391" s="13">
        <v>1.85</v>
      </c>
      <c r="P2391">
        <v>4</v>
      </c>
      <c r="Q2391">
        <v>3.75</v>
      </c>
      <c r="R2391" s="2">
        <v>1.44</v>
      </c>
      <c r="S2391" s="7">
        <f t="shared" si="450"/>
        <v>-1</v>
      </c>
      <c r="T2391" s="7">
        <f>SUM($S$3:S2391)</f>
        <v>-57.670000000000393</v>
      </c>
      <c r="U2391" s="2">
        <v>2.62</v>
      </c>
      <c r="V2391" s="7">
        <f t="shared" si="451"/>
        <v>1.62</v>
      </c>
      <c r="W2391" s="7">
        <f>SUM($V$3:V2391)</f>
        <v>-265.19999999999936</v>
      </c>
      <c r="X2391" s="8">
        <v>1.1399999999999999</v>
      </c>
      <c r="Y2391" s="7">
        <f t="shared" si="446"/>
        <v>0.1399999999999999</v>
      </c>
      <c r="Z2391" s="7">
        <f>SUM($Y$3:Y2391)</f>
        <v>-88.240000000000364</v>
      </c>
      <c r="AA2391" s="8">
        <v>5.5</v>
      </c>
      <c r="AB2391" s="7">
        <f t="shared" si="447"/>
        <v>-1</v>
      </c>
      <c r="AC2391" s="7">
        <f>SUM($AB$3:AB2391)</f>
        <v>-283.0499999999999</v>
      </c>
      <c r="AD2391" s="2">
        <v>1.44</v>
      </c>
      <c r="AE2391" s="7">
        <f t="shared" si="452"/>
        <v>-1</v>
      </c>
      <c r="AF2391" s="7">
        <f>SUM(AE$3:AE2391)</f>
        <v>-46.630000000000322</v>
      </c>
      <c r="AG2391" s="2">
        <v>2.75</v>
      </c>
      <c r="AH2391" s="7">
        <f t="shared" si="448"/>
        <v>1.75</v>
      </c>
      <c r="AI2391" s="7">
        <f>SUM(AH$3:AH2391)</f>
        <v>-221.31000000000017</v>
      </c>
      <c r="AJ2391" s="2">
        <v>13</v>
      </c>
      <c r="AK2391" s="7">
        <f t="shared" si="453"/>
        <v>-1</v>
      </c>
      <c r="AL2391" s="7">
        <f>SUM(AK$3:AK2391)</f>
        <v>-427.5</v>
      </c>
      <c r="AM2391" s="2">
        <v>9.5</v>
      </c>
      <c r="AN2391" s="7">
        <f t="shared" si="454"/>
        <v>-1</v>
      </c>
      <c r="AO2391" s="7">
        <f>SUM(AN$3:AN2391)</f>
        <v>90.5</v>
      </c>
      <c r="AP2391" s="2">
        <v>9</v>
      </c>
      <c r="AQ2391" s="7">
        <f t="shared" si="455"/>
        <v>-1</v>
      </c>
      <c r="AR2391" s="7">
        <f>SUM(AQ$3:AQ2391)</f>
        <v>-374</v>
      </c>
      <c r="AS2391">
        <v>3.1</v>
      </c>
      <c r="AT2391">
        <v>1.35</v>
      </c>
      <c r="AU2391" s="5">
        <f t="shared" si="449"/>
        <v>-2.4900000000000002</v>
      </c>
      <c r="AV2391" s="4">
        <f>SUM(AU$3:AU2391)</f>
        <v>-1673.099999999997</v>
      </c>
    </row>
    <row r="2392" spans="1:48" x14ac:dyDescent="0.25">
      <c r="A2392">
        <f t="shared" si="445"/>
        <v>1</v>
      </c>
      <c r="B2392">
        <f t="shared" si="444"/>
        <v>4061</v>
      </c>
      <c r="C2392" s="1">
        <v>43778</v>
      </c>
      <c r="D2392" t="s">
        <v>283</v>
      </c>
      <c r="E2392" t="s">
        <v>2983</v>
      </c>
      <c r="F2392" t="s">
        <v>533</v>
      </c>
      <c r="G2392" t="s">
        <v>527</v>
      </c>
      <c r="H2392">
        <v>2019</v>
      </c>
      <c r="I2392">
        <v>11</v>
      </c>
      <c r="J2392">
        <v>9</v>
      </c>
      <c r="K2392" t="s">
        <v>47</v>
      </c>
      <c r="L2392">
        <v>7</v>
      </c>
      <c r="M2392" s="3">
        <v>2</v>
      </c>
      <c r="N2392" s="3">
        <v>1</v>
      </c>
      <c r="O2392" s="13">
        <v>2.5499999999999998</v>
      </c>
      <c r="P2392">
        <v>3.25</v>
      </c>
      <c r="Q2392">
        <v>2.8</v>
      </c>
      <c r="R2392" s="2">
        <v>1.9</v>
      </c>
      <c r="S2392" s="7">
        <f t="shared" si="450"/>
        <v>0.89999999999999991</v>
      </c>
      <c r="T2392" s="7">
        <f>SUM($S$3:S2392)</f>
        <v>-56.770000000000394</v>
      </c>
      <c r="U2392" s="2">
        <v>1.9</v>
      </c>
      <c r="V2392" s="7">
        <f t="shared" si="451"/>
        <v>-1</v>
      </c>
      <c r="W2392" s="7">
        <f>SUM($V$3:V2392)</f>
        <v>-266.19999999999936</v>
      </c>
      <c r="X2392" s="8">
        <v>1.36</v>
      </c>
      <c r="Y2392" s="7">
        <f t="shared" si="446"/>
        <v>0.3600000000000001</v>
      </c>
      <c r="Z2392" s="7">
        <f>SUM($Y$3:Y2392)</f>
        <v>-87.880000000000365</v>
      </c>
      <c r="AA2392" s="8">
        <v>3.2</v>
      </c>
      <c r="AB2392" s="7">
        <f t="shared" si="447"/>
        <v>-1</v>
      </c>
      <c r="AC2392" s="7">
        <f>SUM($AB$3:AB2392)</f>
        <v>-284.0499999999999</v>
      </c>
      <c r="AD2392" s="2">
        <v>2.1</v>
      </c>
      <c r="AE2392" s="7">
        <f t="shared" si="452"/>
        <v>1.1000000000000001</v>
      </c>
      <c r="AF2392" s="7">
        <f>SUM(AE$3:AE2392)</f>
        <v>-45.530000000000321</v>
      </c>
      <c r="AG2392" s="2">
        <v>1.72</v>
      </c>
      <c r="AH2392" s="7">
        <f t="shared" si="448"/>
        <v>-1</v>
      </c>
      <c r="AI2392" s="7">
        <f>SUM(AH$3:AH2392)</f>
        <v>-222.31000000000017</v>
      </c>
      <c r="AJ2392" s="2">
        <v>8.5</v>
      </c>
      <c r="AK2392" s="7">
        <f t="shared" si="453"/>
        <v>-1</v>
      </c>
      <c r="AL2392" s="7">
        <f>SUM(AK$3:AK2392)</f>
        <v>-428.5</v>
      </c>
      <c r="AM2392" s="2">
        <v>11</v>
      </c>
      <c r="AN2392" s="7">
        <f t="shared" si="454"/>
        <v>10</v>
      </c>
      <c r="AO2392" s="7">
        <f>SUM(AN$3:AN2392)</f>
        <v>100.5</v>
      </c>
      <c r="AP2392" s="2">
        <v>6.5</v>
      </c>
      <c r="AQ2392" s="7">
        <f t="shared" si="455"/>
        <v>-1</v>
      </c>
      <c r="AR2392" s="7">
        <f>SUM(AQ$3:AQ2392)</f>
        <v>-375</v>
      </c>
      <c r="AS2392">
        <v>5.5</v>
      </c>
      <c r="AT2392">
        <v>1.1499999999999999</v>
      </c>
      <c r="AU2392" s="5">
        <f t="shared" si="449"/>
        <v>7.3599999999999994</v>
      </c>
      <c r="AV2392" s="4">
        <f>SUM(AU$3:AU2392)</f>
        <v>-1665.7399999999971</v>
      </c>
    </row>
    <row r="2393" spans="1:48" x14ac:dyDescent="0.25">
      <c r="A2393">
        <f t="shared" si="445"/>
        <v>1</v>
      </c>
      <c r="B2393">
        <f t="shared" si="444"/>
        <v>4060</v>
      </c>
      <c r="C2393" s="1">
        <v>43778</v>
      </c>
      <c r="D2393" t="s">
        <v>283</v>
      </c>
      <c r="E2393" t="s">
        <v>2984</v>
      </c>
      <c r="F2393" t="s">
        <v>532</v>
      </c>
      <c r="G2393" t="s">
        <v>348</v>
      </c>
      <c r="H2393">
        <v>2019</v>
      </c>
      <c r="I2393">
        <v>11</v>
      </c>
      <c r="J2393">
        <v>9</v>
      </c>
      <c r="K2393" t="s">
        <v>47</v>
      </c>
      <c r="L2393">
        <v>7</v>
      </c>
      <c r="M2393" s="3">
        <v>1</v>
      </c>
      <c r="N2393" s="3">
        <v>2</v>
      </c>
      <c r="O2393" s="13">
        <v>3.1</v>
      </c>
      <c r="P2393">
        <v>3.5</v>
      </c>
      <c r="Q2393">
        <v>2.25</v>
      </c>
      <c r="R2393" s="2">
        <v>1.8</v>
      </c>
      <c r="S2393" s="7">
        <f t="shared" si="450"/>
        <v>0.8</v>
      </c>
      <c r="T2393" s="7">
        <f>SUM($S$3:S2393)</f>
        <v>-55.970000000000397</v>
      </c>
      <c r="U2393" s="2">
        <v>1.95</v>
      </c>
      <c r="V2393" s="7">
        <f t="shared" si="451"/>
        <v>-1</v>
      </c>
      <c r="W2393" s="7">
        <f>SUM($V$3:V2393)</f>
        <v>-267.19999999999936</v>
      </c>
      <c r="X2393" s="8">
        <v>1.33</v>
      </c>
      <c r="Y2393" s="7">
        <f t="shared" si="446"/>
        <v>0.33000000000000007</v>
      </c>
      <c r="Z2393" s="7">
        <f>SUM($Y$3:Y2393)</f>
        <v>-87.550000000000367</v>
      </c>
      <c r="AA2393" s="8">
        <v>3.4</v>
      </c>
      <c r="AB2393" s="7">
        <f t="shared" si="447"/>
        <v>-1</v>
      </c>
      <c r="AC2393" s="7">
        <f>SUM($AB$3:AB2393)</f>
        <v>-285.0499999999999</v>
      </c>
      <c r="AD2393" s="2">
        <v>2</v>
      </c>
      <c r="AE2393" s="7">
        <f t="shared" si="452"/>
        <v>1</v>
      </c>
      <c r="AF2393" s="7">
        <f>SUM(AE$3:AE2393)</f>
        <v>-44.530000000000321</v>
      </c>
      <c r="AG2393" s="2">
        <v>1.8</v>
      </c>
      <c r="AH2393" s="7">
        <f t="shared" si="448"/>
        <v>-1</v>
      </c>
      <c r="AI2393" s="7">
        <f>SUM(AH$3:AH2393)</f>
        <v>-223.31000000000017</v>
      </c>
      <c r="AJ2393" s="2">
        <v>10</v>
      </c>
      <c r="AK2393" s="7">
        <f t="shared" si="453"/>
        <v>-1</v>
      </c>
      <c r="AL2393" s="7">
        <f>SUM(AK$3:AK2393)</f>
        <v>-429.5</v>
      </c>
      <c r="AM2393" s="2">
        <v>12</v>
      </c>
      <c r="AN2393" s="7">
        <f t="shared" si="454"/>
        <v>-1</v>
      </c>
      <c r="AO2393" s="7">
        <f>SUM(AN$3:AN2393)</f>
        <v>99.5</v>
      </c>
      <c r="AP2393" s="2">
        <v>7</v>
      </c>
      <c r="AQ2393" s="7">
        <f t="shared" si="455"/>
        <v>-1</v>
      </c>
      <c r="AR2393" s="7">
        <f>SUM(AQ$3:AQ2393)</f>
        <v>-376</v>
      </c>
      <c r="AS2393">
        <v>6.6</v>
      </c>
      <c r="AT2393">
        <v>1.1100000000000001</v>
      </c>
      <c r="AU2393" s="5">
        <f t="shared" si="449"/>
        <v>-3.87</v>
      </c>
      <c r="AV2393" s="4">
        <f>SUM(AU$3:AU2393)</f>
        <v>-1669.6099999999969</v>
      </c>
    </row>
    <row r="2394" spans="1:48" x14ac:dyDescent="0.25">
      <c r="A2394">
        <f t="shared" si="445"/>
        <v>1</v>
      </c>
      <c r="B2394">
        <f t="shared" si="444"/>
        <v>4059</v>
      </c>
      <c r="C2394" s="1">
        <v>43778</v>
      </c>
      <c r="D2394" t="s">
        <v>283</v>
      </c>
      <c r="E2394" t="s">
        <v>2985</v>
      </c>
      <c r="F2394" t="s">
        <v>254</v>
      </c>
      <c r="G2394" t="s">
        <v>529</v>
      </c>
      <c r="H2394">
        <v>2019</v>
      </c>
      <c r="I2394">
        <v>11</v>
      </c>
      <c r="J2394">
        <v>9</v>
      </c>
      <c r="K2394" t="s">
        <v>47</v>
      </c>
      <c r="L2394">
        <v>7</v>
      </c>
      <c r="M2394" s="3">
        <v>1</v>
      </c>
      <c r="N2394" s="3">
        <v>1</v>
      </c>
      <c r="O2394" s="13">
        <v>1.5</v>
      </c>
      <c r="P2394">
        <v>4.33</v>
      </c>
      <c r="Q2394">
        <v>6.5</v>
      </c>
      <c r="R2394" s="2">
        <v>1.75</v>
      </c>
      <c r="S2394" s="7">
        <f t="shared" si="450"/>
        <v>0.75</v>
      </c>
      <c r="T2394" s="7">
        <f>SUM($S$3:S2394)</f>
        <v>-55.220000000000397</v>
      </c>
      <c r="U2394" s="2">
        <v>2</v>
      </c>
      <c r="V2394" s="7">
        <f t="shared" si="451"/>
        <v>-1</v>
      </c>
      <c r="W2394" s="7">
        <f>SUM($V$3:V2394)</f>
        <v>-268.19999999999936</v>
      </c>
      <c r="X2394" s="8">
        <v>1.22</v>
      </c>
      <c r="Y2394" s="7">
        <f t="shared" si="446"/>
        <v>0.21999999999999997</v>
      </c>
      <c r="Z2394" s="7">
        <f>SUM($Y$3:Y2394)</f>
        <v>-87.330000000000368</v>
      </c>
      <c r="AA2394" s="8">
        <v>4.33</v>
      </c>
      <c r="AB2394" s="7">
        <f t="shared" si="447"/>
        <v>-1</v>
      </c>
      <c r="AC2394" s="7">
        <f>SUM($AB$3:AB2394)</f>
        <v>-286.0499999999999</v>
      </c>
      <c r="AD2394" s="2">
        <v>1.72</v>
      </c>
      <c r="AE2394" s="7">
        <f t="shared" si="452"/>
        <v>-1</v>
      </c>
      <c r="AF2394" s="7">
        <f>SUM(AE$3:AE2394)</f>
        <v>-45.530000000000321</v>
      </c>
      <c r="AG2394" s="2">
        <v>2.1</v>
      </c>
      <c r="AH2394" s="7">
        <f t="shared" si="448"/>
        <v>1.1000000000000001</v>
      </c>
      <c r="AI2394" s="7">
        <f>SUM(AH$3:AH2394)</f>
        <v>-222.21000000000018</v>
      </c>
      <c r="AJ2394" s="2">
        <v>8.5</v>
      </c>
      <c r="AK2394" s="7">
        <f t="shared" si="453"/>
        <v>-1</v>
      </c>
      <c r="AL2394" s="7">
        <f>SUM(AK$3:AK2394)</f>
        <v>-430.5</v>
      </c>
      <c r="AM2394" s="2">
        <v>8.5</v>
      </c>
      <c r="AN2394" s="7">
        <f t="shared" si="454"/>
        <v>-1</v>
      </c>
      <c r="AO2394" s="7">
        <f>SUM(AN$3:AN2394)</f>
        <v>98.5</v>
      </c>
      <c r="AP2394" s="2">
        <v>9</v>
      </c>
      <c r="AQ2394" s="7">
        <f t="shared" si="455"/>
        <v>8</v>
      </c>
      <c r="AR2394" s="7">
        <f>SUM(AQ$3:AQ2394)</f>
        <v>-368</v>
      </c>
      <c r="AS2394">
        <v>2.37</v>
      </c>
      <c r="AT2394">
        <v>1.55</v>
      </c>
      <c r="AU2394" s="5">
        <f t="shared" si="449"/>
        <v>5.07</v>
      </c>
      <c r="AV2394" s="4">
        <f>SUM(AU$3:AU2394)</f>
        <v>-1664.539999999997</v>
      </c>
    </row>
    <row r="2395" spans="1:48" x14ac:dyDescent="0.25">
      <c r="A2395">
        <f t="shared" si="445"/>
        <v>1</v>
      </c>
      <c r="B2395">
        <f t="shared" si="444"/>
        <v>4058</v>
      </c>
      <c r="C2395" s="1">
        <v>43778</v>
      </c>
      <c r="D2395" t="s">
        <v>275</v>
      </c>
      <c r="E2395" t="s">
        <v>2986</v>
      </c>
      <c r="F2395" t="s">
        <v>568</v>
      </c>
      <c r="G2395" t="s">
        <v>361</v>
      </c>
      <c r="H2395">
        <v>2019</v>
      </c>
      <c r="I2395">
        <v>11</v>
      </c>
      <c r="J2395">
        <v>9</v>
      </c>
      <c r="K2395" t="s">
        <v>47</v>
      </c>
      <c r="L2395">
        <v>7</v>
      </c>
      <c r="M2395" s="3">
        <v>3</v>
      </c>
      <c r="N2395" s="3">
        <v>0</v>
      </c>
      <c r="O2395" s="13">
        <v>2.2999999999999998</v>
      </c>
      <c r="P2395">
        <v>3.1</v>
      </c>
      <c r="Q2395">
        <v>3.4</v>
      </c>
      <c r="R2395" s="2">
        <v>2.2000000000000002</v>
      </c>
      <c r="S2395" s="7">
        <f t="shared" si="450"/>
        <v>-1</v>
      </c>
      <c r="T2395" s="7">
        <f>SUM($S$3:S2395)</f>
        <v>-56.220000000000397</v>
      </c>
      <c r="U2395" s="2">
        <v>1.61</v>
      </c>
      <c r="V2395" s="7">
        <f t="shared" si="451"/>
        <v>0.6100000000000001</v>
      </c>
      <c r="W2395" s="7">
        <f>SUM($V$3:V2395)</f>
        <v>-267.58999999999935</v>
      </c>
      <c r="X2395" s="8">
        <v>1.53</v>
      </c>
      <c r="Y2395" s="7">
        <f t="shared" si="446"/>
        <v>0.53</v>
      </c>
      <c r="Z2395" s="7">
        <f>SUM($Y$3:Y2395)</f>
        <v>-86.800000000000367</v>
      </c>
      <c r="AA2395" s="8">
        <v>2.5</v>
      </c>
      <c r="AB2395" s="7">
        <f t="shared" si="447"/>
        <v>-1</v>
      </c>
      <c r="AC2395" s="7">
        <f>SUM($AB$3:AB2395)</f>
        <v>-287.0499999999999</v>
      </c>
      <c r="AD2395" s="2">
        <v>2.75</v>
      </c>
      <c r="AE2395" s="7">
        <f t="shared" si="452"/>
        <v>1.75</v>
      </c>
      <c r="AF2395" s="7">
        <f>SUM(AE$3:AE2395)</f>
        <v>-43.780000000000321</v>
      </c>
      <c r="AG2395" s="2">
        <v>1.44</v>
      </c>
      <c r="AH2395" s="7">
        <f t="shared" si="448"/>
        <v>-1</v>
      </c>
      <c r="AI2395" s="7">
        <f>SUM(AH$3:AH2395)</f>
        <v>-223.21000000000018</v>
      </c>
      <c r="AJ2395" s="2">
        <v>6</v>
      </c>
      <c r="AK2395" s="7">
        <f t="shared" si="453"/>
        <v>-1</v>
      </c>
      <c r="AL2395" s="7">
        <f>SUM(AK$3:AK2395)</f>
        <v>-431.5</v>
      </c>
      <c r="AM2395" s="2">
        <v>10</v>
      </c>
      <c r="AN2395" s="7">
        <f t="shared" si="454"/>
        <v>-1</v>
      </c>
      <c r="AO2395" s="7">
        <f>SUM(AN$3:AN2395)</f>
        <v>97.5</v>
      </c>
      <c r="AP2395" s="2">
        <v>6</v>
      </c>
      <c r="AQ2395" s="7">
        <f t="shared" si="455"/>
        <v>-1</v>
      </c>
      <c r="AR2395" s="7">
        <f>SUM(AQ$3:AQ2395)</f>
        <v>-369</v>
      </c>
      <c r="AS2395">
        <v>5.25</v>
      </c>
      <c r="AT2395">
        <v>1.1599999999999999</v>
      </c>
      <c r="AU2395" s="5">
        <f t="shared" si="449"/>
        <v>-3.11</v>
      </c>
      <c r="AV2395" s="4">
        <f>SUM(AU$3:AU2395)</f>
        <v>-1667.6499999999969</v>
      </c>
    </row>
    <row r="2396" spans="1:48" x14ac:dyDescent="0.25">
      <c r="A2396">
        <f t="shared" si="445"/>
        <v>1</v>
      </c>
      <c r="B2396">
        <f t="shared" si="444"/>
        <v>4057</v>
      </c>
      <c r="C2396" s="1">
        <v>43778</v>
      </c>
      <c r="D2396" t="s">
        <v>275</v>
      </c>
      <c r="E2396" t="s">
        <v>2987</v>
      </c>
      <c r="F2396" t="s">
        <v>539</v>
      </c>
      <c r="G2396" t="s">
        <v>544</v>
      </c>
      <c r="H2396">
        <v>2019</v>
      </c>
      <c r="I2396">
        <v>11</v>
      </c>
      <c r="J2396">
        <v>9</v>
      </c>
      <c r="K2396" t="s">
        <v>47</v>
      </c>
      <c r="L2396">
        <v>7</v>
      </c>
      <c r="M2396" s="3">
        <v>4</v>
      </c>
      <c r="N2396" s="3">
        <v>1</v>
      </c>
      <c r="O2396" s="13">
        <v>1.2</v>
      </c>
      <c r="P2396">
        <v>7</v>
      </c>
      <c r="Q2396">
        <v>13</v>
      </c>
      <c r="R2396" s="2">
        <v>1.95</v>
      </c>
      <c r="S2396" s="7">
        <f t="shared" si="450"/>
        <v>0.95</v>
      </c>
      <c r="T2396" s="7">
        <f>SUM($S$3:S2396)</f>
        <v>-55.270000000000394</v>
      </c>
      <c r="U2396" s="2">
        <v>1.8</v>
      </c>
      <c r="V2396" s="7">
        <f t="shared" si="451"/>
        <v>-1</v>
      </c>
      <c r="W2396" s="7">
        <f>SUM($V$3:V2396)</f>
        <v>-268.58999999999935</v>
      </c>
      <c r="X2396" s="8">
        <v>1.1399999999999999</v>
      </c>
      <c r="Y2396" s="7">
        <f t="shared" si="446"/>
        <v>0.1399999999999999</v>
      </c>
      <c r="Z2396" s="7">
        <f>SUM($Y$3:Y2396)</f>
        <v>-86.660000000000366</v>
      </c>
      <c r="AA2396" s="8">
        <v>5.5</v>
      </c>
      <c r="AB2396" s="7">
        <f t="shared" si="447"/>
        <v>-1</v>
      </c>
      <c r="AC2396" s="7">
        <f>SUM($AB$3:AB2396)</f>
        <v>-288.0499999999999</v>
      </c>
      <c r="AD2396" s="2">
        <v>1.44</v>
      </c>
      <c r="AE2396" s="7">
        <f t="shared" si="452"/>
        <v>0.43999999999999995</v>
      </c>
      <c r="AF2396" s="7">
        <f>SUM(AE$3:AE2396)</f>
        <v>-43.340000000000323</v>
      </c>
      <c r="AG2396" s="2">
        <v>2.75</v>
      </c>
      <c r="AH2396" s="7">
        <f t="shared" si="448"/>
        <v>-1</v>
      </c>
      <c r="AI2396" s="7">
        <f>SUM(AH$3:AH2396)</f>
        <v>-224.21000000000018</v>
      </c>
      <c r="AJ2396" s="2">
        <v>8</v>
      </c>
      <c r="AK2396" s="7">
        <f t="shared" si="453"/>
        <v>-1</v>
      </c>
      <c r="AL2396" s="7">
        <f>SUM(AK$3:AK2396)</f>
        <v>-432.5</v>
      </c>
      <c r="AM2396" s="2">
        <v>8</v>
      </c>
      <c r="AN2396" s="7">
        <f t="shared" si="454"/>
        <v>-1</v>
      </c>
      <c r="AO2396" s="7">
        <f>SUM(AN$3:AN2396)</f>
        <v>96.5</v>
      </c>
      <c r="AP2396" s="2">
        <v>15</v>
      </c>
      <c r="AQ2396" s="7">
        <f t="shared" si="455"/>
        <v>-1</v>
      </c>
      <c r="AR2396" s="7">
        <f>SUM(AQ$3:AQ2396)</f>
        <v>-370</v>
      </c>
      <c r="AS2396">
        <v>1.65</v>
      </c>
      <c r="AT2396">
        <v>2.2000000000000002</v>
      </c>
      <c r="AU2396" s="5">
        <f t="shared" si="449"/>
        <v>-4.4700000000000006</v>
      </c>
      <c r="AV2396" s="4">
        <f>SUM(AU$3:AU2396)</f>
        <v>-1672.1199999999969</v>
      </c>
    </row>
    <row r="2397" spans="1:48" x14ac:dyDescent="0.25">
      <c r="A2397">
        <f t="shared" si="445"/>
        <v>1</v>
      </c>
      <c r="B2397">
        <f t="shared" si="444"/>
        <v>4056</v>
      </c>
      <c r="C2397" s="1">
        <v>43778</v>
      </c>
      <c r="D2397" t="s">
        <v>275</v>
      </c>
      <c r="E2397" t="s">
        <v>2988</v>
      </c>
      <c r="F2397" t="s">
        <v>277</v>
      </c>
      <c r="G2397" t="s">
        <v>353</v>
      </c>
      <c r="H2397">
        <v>2019</v>
      </c>
      <c r="I2397">
        <v>11</v>
      </c>
      <c r="J2397">
        <v>9</v>
      </c>
      <c r="K2397" t="s">
        <v>47</v>
      </c>
      <c r="L2397">
        <v>7</v>
      </c>
      <c r="M2397" s="3">
        <v>0</v>
      </c>
      <c r="N2397" s="3">
        <v>4</v>
      </c>
      <c r="O2397" s="13">
        <v>5</v>
      </c>
      <c r="P2397">
        <v>4.33</v>
      </c>
      <c r="Q2397">
        <v>1.6</v>
      </c>
      <c r="R2397" s="2">
        <v>1.7</v>
      </c>
      <c r="S2397" s="7">
        <f t="shared" si="450"/>
        <v>-1</v>
      </c>
      <c r="T2397" s="7">
        <f>SUM($S$3:S2397)</f>
        <v>-56.270000000000394</v>
      </c>
      <c r="U2397" s="2">
        <v>2.0499999999999998</v>
      </c>
      <c r="V2397" s="7">
        <f t="shared" si="451"/>
        <v>1.0499999999999998</v>
      </c>
      <c r="W2397" s="7">
        <f>SUM($V$3:V2397)</f>
        <v>-267.53999999999934</v>
      </c>
      <c r="X2397" s="8">
        <v>1.2</v>
      </c>
      <c r="Y2397" s="7">
        <f t="shared" si="446"/>
        <v>0.19999999999999996</v>
      </c>
      <c r="Z2397" s="7">
        <f>SUM($Y$3:Y2397)</f>
        <v>-86.460000000000363</v>
      </c>
      <c r="AA2397" s="8">
        <v>4.5</v>
      </c>
      <c r="AB2397" s="7">
        <f t="shared" si="447"/>
        <v>-1</v>
      </c>
      <c r="AC2397" s="7">
        <f>SUM($AB$3:AB2397)</f>
        <v>-289.0499999999999</v>
      </c>
      <c r="AD2397" s="2">
        <v>1.66</v>
      </c>
      <c r="AE2397" s="7">
        <f t="shared" si="452"/>
        <v>0.65999999999999992</v>
      </c>
      <c r="AF2397" s="7">
        <f>SUM(AE$3:AE2397)</f>
        <v>-42.680000000000327</v>
      </c>
      <c r="AG2397" s="2">
        <v>2.2000000000000002</v>
      </c>
      <c r="AH2397" s="7">
        <f t="shared" si="448"/>
        <v>-1</v>
      </c>
      <c r="AI2397" s="7">
        <f>SUM(AH$3:AH2397)</f>
        <v>-225.21000000000018</v>
      </c>
      <c r="AJ2397" s="2">
        <v>15</v>
      </c>
      <c r="AK2397" s="7">
        <f t="shared" si="453"/>
        <v>-1</v>
      </c>
      <c r="AL2397" s="7">
        <f>SUM(AK$3:AK2397)</f>
        <v>-433.5</v>
      </c>
      <c r="AM2397" s="2">
        <v>15</v>
      </c>
      <c r="AN2397" s="7">
        <f t="shared" si="454"/>
        <v>-1</v>
      </c>
      <c r="AO2397" s="7">
        <f>SUM(AN$3:AN2397)</f>
        <v>95.5</v>
      </c>
      <c r="AP2397" s="2">
        <v>8</v>
      </c>
      <c r="AQ2397" s="7">
        <f t="shared" si="455"/>
        <v>-1</v>
      </c>
      <c r="AR2397" s="7">
        <f>SUM(AQ$3:AQ2397)</f>
        <v>-371</v>
      </c>
      <c r="AU2397" s="5">
        <f t="shared" si="449"/>
        <v>-4.09</v>
      </c>
      <c r="AV2397" s="4">
        <f>SUM(AU$3:AU2397)</f>
        <v>-1676.2099999999969</v>
      </c>
    </row>
    <row r="2398" spans="1:48" x14ac:dyDescent="0.25">
      <c r="A2398">
        <f t="shared" si="445"/>
        <v>1</v>
      </c>
      <c r="B2398">
        <f t="shared" si="444"/>
        <v>4055</v>
      </c>
      <c r="C2398" s="1">
        <v>43778</v>
      </c>
      <c r="D2398" t="s">
        <v>275</v>
      </c>
      <c r="E2398" t="s">
        <v>2989</v>
      </c>
      <c r="F2398" t="s">
        <v>256</v>
      </c>
      <c r="G2398" t="s">
        <v>356</v>
      </c>
      <c r="H2398">
        <v>2019</v>
      </c>
      <c r="I2398">
        <v>11</v>
      </c>
      <c r="J2398">
        <v>9</v>
      </c>
      <c r="K2398" t="s">
        <v>47</v>
      </c>
      <c r="L2398">
        <v>7</v>
      </c>
      <c r="M2398" s="3">
        <v>2</v>
      </c>
      <c r="N2398" s="3">
        <v>0</v>
      </c>
      <c r="O2398" s="13">
        <v>1.6</v>
      </c>
      <c r="P2398">
        <v>3.75</v>
      </c>
      <c r="Q2398">
        <v>6</v>
      </c>
      <c r="R2398" s="2">
        <v>2</v>
      </c>
      <c r="S2398" s="7">
        <f t="shared" si="450"/>
        <v>-1</v>
      </c>
      <c r="T2398" s="7">
        <f>SUM($S$3:S2398)</f>
        <v>-57.270000000000394</v>
      </c>
      <c r="U2398" s="2">
        <v>1.75</v>
      </c>
      <c r="V2398" s="7">
        <f t="shared" si="451"/>
        <v>0.75</v>
      </c>
      <c r="W2398" s="7">
        <f>SUM($V$3:V2398)</f>
        <v>-266.78999999999934</v>
      </c>
      <c r="X2398" s="8">
        <v>1.36</v>
      </c>
      <c r="Y2398" s="7">
        <f t="shared" si="446"/>
        <v>0.3600000000000001</v>
      </c>
      <c r="Z2398" s="7">
        <f>SUM($Y$3:Y2398)</f>
        <v>-86.100000000000364</v>
      </c>
      <c r="AA2398" s="8">
        <v>3.2</v>
      </c>
      <c r="AB2398" s="7">
        <f t="shared" si="447"/>
        <v>-1</v>
      </c>
      <c r="AC2398" s="7">
        <f>SUM($AB$3:AB2398)</f>
        <v>-290.0499999999999</v>
      </c>
      <c r="AD2398" s="2">
        <v>2.1</v>
      </c>
      <c r="AE2398" s="7">
        <f t="shared" si="452"/>
        <v>-1</v>
      </c>
      <c r="AF2398" s="7">
        <f>SUM(AE$3:AE2398)</f>
        <v>-43.680000000000327</v>
      </c>
      <c r="AG2398" s="2">
        <v>1.72</v>
      </c>
      <c r="AH2398" s="7">
        <f t="shared" si="448"/>
        <v>0.72</v>
      </c>
      <c r="AI2398" s="7">
        <f>SUM(AH$3:AH2398)</f>
        <v>-224.49000000000018</v>
      </c>
      <c r="AJ2398" s="2">
        <v>6</v>
      </c>
      <c r="AK2398" s="7">
        <f t="shared" si="453"/>
        <v>-1</v>
      </c>
      <c r="AL2398" s="7">
        <f>SUM(AK$3:AK2398)</f>
        <v>-434.5</v>
      </c>
      <c r="AM2398" s="2">
        <v>8.5</v>
      </c>
      <c r="AN2398" s="7">
        <f t="shared" si="454"/>
        <v>-1</v>
      </c>
      <c r="AO2398" s="7">
        <f>SUM(AN$3:AN2398)</f>
        <v>94.5</v>
      </c>
      <c r="AP2398" s="2">
        <v>7</v>
      </c>
      <c r="AQ2398" s="7">
        <f t="shared" si="455"/>
        <v>-1</v>
      </c>
      <c r="AR2398" s="7">
        <f>SUM(AQ$3:AQ2398)</f>
        <v>-372</v>
      </c>
      <c r="AS2398">
        <v>2.85</v>
      </c>
      <c r="AT2398">
        <v>1.4</v>
      </c>
      <c r="AU2398" s="5">
        <f t="shared" si="449"/>
        <v>-4.17</v>
      </c>
      <c r="AV2398" s="4">
        <f>SUM(AU$3:AU2398)</f>
        <v>-1680.3799999999969</v>
      </c>
    </row>
    <row r="2399" spans="1:48" x14ac:dyDescent="0.25">
      <c r="A2399">
        <f t="shared" si="445"/>
        <v>1</v>
      </c>
      <c r="B2399">
        <f t="shared" si="444"/>
        <v>4054</v>
      </c>
      <c r="C2399" s="1">
        <v>43778</v>
      </c>
      <c r="D2399" t="s">
        <v>248</v>
      </c>
      <c r="E2399" t="s">
        <v>2990</v>
      </c>
      <c r="F2399" t="s">
        <v>251</v>
      </c>
      <c r="G2399" t="s">
        <v>250</v>
      </c>
      <c r="H2399">
        <v>2019</v>
      </c>
      <c r="I2399">
        <v>11</v>
      </c>
      <c r="J2399">
        <v>9</v>
      </c>
      <c r="K2399" t="s">
        <v>47</v>
      </c>
      <c r="L2399">
        <v>7</v>
      </c>
      <c r="M2399" s="3">
        <v>5</v>
      </c>
      <c r="N2399" s="3">
        <v>2</v>
      </c>
      <c r="O2399" s="13">
        <v>1.9</v>
      </c>
      <c r="P2399">
        <v>3.4</v>
      </c>
      <c r="Q2399">
        <v>4</v>
      </c>
      <c r="R2399" s="2">
        <v>2.0499999999999998</v>
      </c>
      <c r="S2399" s="7">
        <f t="shared" si="450"/>
        <v>1.0499999999999998</v>
      </c>
      <c r="T2399" s="7">
        <f>SUM($S$3:S2399)</f>
        <v>-56.220000000000397</v>
      </c>
      <c r="U2399" s="2">
        <v>1.7</v>
      </c>
      <c r="V2399" s="7">
        <f t="shared" si="451"/>
        <v>-1</v>
      </c>
      <c r="W2399" s="7">
        <f>SUM($V$3:V2399)</f>
        <v>-267.78999999999934</v>
      </c>
      <c r="X2399" s="8">
        <v>1.44</v>
      </c>
      <c r="Y2399" s="7">
        <f t="shared" si="446"/>
        <v>0.43999999999999995</v>
      </c>
      <c r="Z2399" s="7">
        <f>SUM($Y$3:Y2399)</f>
        <v>-85.660000000000366</v>
      </c>
      <c r="AA2399" s="8">
        <v>2.75</v>
      </c>
      <c r="AB2399" s="7">
        <f t="shared" si="447"/>
        <v>-1</v>
      </c>
      <c r="AC2399" s="7">
        <f>SUM($AB$3:AB2399)</f>
        <v>-291.0499999999999</v>
      </c>
      <c r="AD2399" s="2">
        <v>2.37</v>
      </c>
      <c r="AE2399" s="7">
        <f t="shared" si="452"/>
        <v>1.37</v>
      </c>
      <c r="AF2399" s="7">
        <f>SUM(AE$3:AE2399)</f>
        <v>-42.310000000000329</v>
      </c>
      <c r="AG2399" s="2">
        <v>1.57</v>
      </c>
      <c r="AH2399" s="7">
        <f t="shared" si="448"/>
        <v>-1</v>
      </c>
      <c r="AI2399" s="7">
        <f>SUM(AH$3:AH2399)</f>
        <v>-225.49000000000018</v>
      </c>
      <c r="AJ2399" s="2">
        <v>6</v>
      </c>
      <c r="AK2399" s="7">
        <f t="shared" si="453"/>
        <v>-1</v>
      </c>
      <c r="AL2399" s="7">
        <f>SUM(AK$3:AK2399)</f>
        <v>-435.5</v>
      </c>
      <c r="AM2399" s="2">
        <v>9</v>
      </c>
      <c r="AN2399" s="7">
        <f t="shared" si="454"/>
        <v>-1</v>
      </c>
      <c r="AO2399" s="7">
        <f>SUM(AN$3:AN2399)</f>
        <v>93.5</v>
      </c>
      <c r="AP2399" s="2">
        <v>6.5</v>
      </c>
      <c r="AQ2399" s="7">
        <f t="shared" si="455"/>
        <v>-1</v>
      </c>
      <c r="AR2399" s="7">
        <f>SUM(AQ$3:AQ2399)</f>
        <v>-373</v>
      </c>
      <c r="AS2399">
        <v>3.55</v>
      </c>
      <c r="AT2399">
        <v>1.27</v>
      </c>
      <c r="AU2399" s="5">
        <f t="shared" si="449"/>
        <v>-3.14</v>
      </c>
      <c r="AV2399" s="4">
        <f>SUM(AU$3:AU2399)</f>
        <v>-1683.519999999997</v>
      </c>
    </row>
    <row r="2400" spans="1:48" x14ac:dyDescent="0.25">
      <c r="A2400">
        <f t="shared" si="445"/>
        <v>1</v>
      </c>
      <c r="B2400">
        <f t="shared" si="444"/>
        <v>4053</v>
      </c>
      <c r="C2400" s="1">
        <v>43778</v>
      </c>
      <c r="D2400" t="s">
        <v>248</v>
      </c>
      <c r="E2400" t="s">
        <v>2991</v>
      </c>
      <c r="F2400" t="s">
        <v>585</v>
      </c>
      <c r="G2400" t="s">
        <v>850</v>
      </c>
      <c r="H2400">
        <v>2019</v>
      </c>
      <c r="I2400">
        <v>11</v>
      </c>
      <c r="J2400">
        <v>9</v>
      </c>
      <c r="K2400" t="s">
        <v>47</v>
      </c>
      <c r="L2400">
        <v>7</v>
      </c>
      <c r="M2400" s="3">
        <v>2</v>
      </c>
      <c r="N2400" s="3">
        <v>2</v>
      </c>
      <c r="O2400" s="13">
        <v>1.6</v>
      </c>
      <c r="P2400">
        <v>3.8</v>
      </c>
      <c r="Q2400">
        <v>5.5</v>
      </c>
      <c r="R2400" s="2">
        <v>2.2000000000000002</v>
      </c>
      <c r="S2400" s="7">
        <f t="shared" si="450"/>
        <v>1.2000000000000002</v>
      </c>
      <c r="T2400" s="7">
        <f>SUM($S$3:S2400)</f>
        <v>-55.020000000000394</v>
      </c>
      <c r="U2400" s="2">
        <v>1.61</v>
      </c>
      <c r="V2400" s="7">
        <f t="shared" si="451"/>
        <v>-1</v>
      </c>
      <c r="W2400" s="7">
        <f>SUM($V$3:V2400)</f>
        <v>-268.78999999999934</v>
      </c>
      <c r="X2400" s="8">
        <v>1.4</v>
      </c>
      <c r="Y2400" s="7">
        <f t="shared" si="446"/>
        <v>0.39999999999999991</v>
      </c>
      <c r="Z2400" s="7">
        <f>SUM($Y$3:Y2400)</f>
        <v>-85.26000000000036</v>
      </c>
      <c r="AA2400" s="8">
        <v>3</v>
      </c>
      <c r="AB2400" s="7">
        <f t="shared" si="447"/>
        <v>-1</v>
      </c>
      <c r="AC2400" s="7">
        <f>SUM($AB$3:AB2400)</f>
        <v>-292.0499999999999</v>
      </c>
      <c r="AD2400" s="2">
        <v>2.15</v>
      </c>
      <c r="AE2400" s="7">
        <f t="shared" si="452"/>
        <v>1.1499999999999999</v>
      </c>
      <c r="AF2400" s="7">
        <f>SUM(AE$3:AE2400)</f>
        <v>-41.160000000000331</v>
      </c>
      <c r="AG2400" s="2">
        <v>1.66</v>
      </c>
      <c r="AH2400" s="7">
        <f t="shared" si="448"/>
        <v>-1</v>
      </c>
      <c r="AI2400" s="7">
        <f>SUM(AH$3:AH2400)</f>
        <v>-226.49000000000018</v>
      </c>
      <c r="AJ2400" s="2">
        <v>5.5</v>
      </c>
      <c r="AK2400" s="7">
        <f t="shared" si="453"/>
        <v>-1</v>
      </c>
      <c r="AL2400" s="7">
        <f>SUM(AK$3:AK2400)</f>
        <v>-436.5</v>
      </c>
      <c r="AM2400" s="2">
        <v>9</v>
      </c>
      <c r="AN2400" s="7">
        <f t="shared" si="454"/>
        <v>-1</v>
      </c>
      <c r="AO2400" s="7">
        <f>SUM(AN$3:AN2400)</f>
        <v>92.5</v>
      </c>
      <c r="AP2400" s="2">
        <v>7.5</v>
      </c>
      <c r="AQ2400" s="7">
        <f t="shared" si="455"/>
        <v>-1</v>
      </c>
      <c r="AR2400" s="7">
        <f>SUM(AQ$3:AQ2400)</f>
        <v>-374</v>
      </c>
      <c r="AS2400">
        <v>2.75</v>
      </c>
      <c r="AT2400">
        <v>1.42</v>
      </c>
      <c r="AU2400" s="5">
        <f t="shared" si="449"/>
        <v>-3.25</v>
      </c>
      <c r="AV2400" s="4">
        <f>SUM(AU$3:AU2400)</f>
        <v>-1686.769999999997</v>
      </c>
    </row>
    <row r="2401" spans="1:48" x14ac:dyDescent="0.25">
      <c r="A2401">
        <f t="shared" si="445"/>
        <v>1</v>
      </c>
      <c r="B2401">
        <f t="shared" si="444"/>
        <v>4052</v>
      </c>
      <c r="C2401" s="1">
        <v>43778</v>
      </c>
      <c r="D2401" t="s">
        <v>248</v>
      </c>
      <c r="E2401" t="s">
        <v>2992</v>
      </c>
      <c r="F2401" t="s">
        <v>367</v>
      </c>
      <c r="G2401" t="s">
        <v>546</v>
      </c>
      <c r="H2401">
        <v>2019</v>
      </c>
      <c r="I2401">
        <v>11</v>
      </c>
      <c r="J2401">
        <v>9</v>
      </c>
      <c r="K2401" t="s">
        <v>47</v>
      </c>
      <c r="L2401">
        <v>7</v>
      </c>
      <c r="M2401" s="3">
        <v>1</v>
      </c>
      <c r="N2401" s="3">
        <v>3</v>
      </c>
      <c r="O2401" s="13">
        <v>4.33</v>
      </c>
      <c r="P2401">
        <v>3.6</v>
      </c>
      <c r="Q2401">
        <v>1.8</v>
      </c>
      <c r="R2401" s="2">
        <v>1.8</v>
      </c>
      <c r="S2401" s="7">
        <f t="shared" si="450"/>
        <v>0.8</v>
      </c>
      <c r="T2401" s="7">
        <f>SUM($S$3:S2401)</f>
        <v>-54.220000000000397</v>
      </c>
      <c r="U2401" s="2">
        <v>1.95</v>
      </c>
      <c r="V2401" s="7">
        <f t="shared" si="451"/>
        <v>-1</v>
      </c>
      <c r="W2401" s="7">
        <f>SUM($V$3:V2401)</f>
        <v>-269.78999999999934</v>
      </c>
      <c r="X2401" s="8">
        <v>1.3</v>
      </c>
      <c r="Y2401" s="7">
        <f t="shared" si="446"/>
        <v>0.30000000000000004</v>
      </c>
      <c r="Z2401" s="7">
        <f>SUM($Y$3:Y2401)</f>
        <v>-84.960000000000363</v>
      </c>
      <c r="AA2401" s="8">
        <v>3.5</v>
      </c>
      <c r="AB2401" s="7">
        <f t="shared" si="447"/>
        <v>-1</v>
      </c>
      <c r="AC2401" s="7">
        <f>SUM($AB$3:AB2401)</f>
        <v>-293.0499999999999</v>
      </c>
      <c r="AD2401" s="2">
        <v>1.9</v>
      </c>
      <c r="AE2401" s="7">
        <f t="shared" si="452"/>
        <v>0.89999999999999991</v>
      </c>
      <c r="AF2401" s="7">
        <f>SUM(AE$3:AE2401)</f>
        <v>-40.260000000000332</v>
      </c>
      <c r="AG2401" s="2">
        <v>1.9</v>
      </c>
      <c r="AH2401" s="7">
        <f t="shared" si="448"/>
        <v>-1</v>
      </c>
      <c r="AI2401" s="7">
        <f>SUM(AH$3:AH2401)</f>
        <v>-227.49000000000018</v>
      </c>
      <c r="AJ2401" s="2">
        <v>12</v>
      </c>
      <c r="AK2401" s="7">
        <f t="shared" si="453"/>
        <v>-1</v>
      </c>
      <c r="AL2401" s="7">
        <f>SUM(AK$3:AK2401)</f>
        <v>-437.5</v>
      </c>
      <c r="AM2401" s="2">
        <v>13</v>
      </c>
      <c r="AN2401" s="7">
        <f t="shared" si="454"/>
        <v>-1</v>
      </c>
      <c r="AO2401" s="7">
        <f>SUM(AN$3:AN2401)</f>
        <v>91.5</v>
      </c>
      <c r="AP2401" s="2">
        <v>7</v>
      </c>
      <c r="AQ2401" s="7">
        <f t="shared" si="455"/>
        <v>-1</v>
      </c>
      <c r="AR2401" s="7">
        <f>SUM(AQ$3:AQ2401)</f>
        <v>-375</v>
      </c>
      <c r="AU2401" s="5">
        <f t="shared" si="449"/>
        <v>-4</v>
      </c>
      <c r="AV2401" s="4">
        <f>SUM(AU$3:AU2401)</f>
        <v>-1690.769999999997</v>
      </c>
    </row>
    <row r="2402" spans="1:48" x14ac:dyDescent="0.25">
      <c r="A2402">
        <f t="shared" si="445"/>
        <v>1</v>
      </c>
      <c r="B2402">
        <f t="shared" si="444"/>
        <v>4051</v>
      </c>
      <c r="C2402" s="1">
        <v>43778</v>
      </c>
      <c r="D2402" t="s">
        <v>248</v>
      </c>
      <c r="E2402" t="s">
        <v>2993</v>
      </c>
      <c r="F2402" t="s">
        <v>553</v>
      </c>
      <c r="G2402" t="s">
        <v>547</v>
      </c>
      <c r="H2402">
        <v>2019</v>
      </c>
      <c r="I2402">
        <v>11</v>
      </c>
      <c r="J2402">
        <v>9</v>
      </c>
      <c r="K2402" t="s">
        <v>47</v>
      </c>
      <c r="L2402">
        <v>7</v>
      </c>
      <c r="M2402" s="3">
        <v>1</v>
      </c>
      <c r="N2402" s="3">
        <v>4</v>
      </c>
      <c r="O2402" s="13">
        <v>2.2999999999999998</v>
      </c>
      <c r="P2402">
        <v>3.4</v>
      </c>
      <c r="Q2402">
        <v>3</v>
      </c>
      <c r="R2402" s="2">
        <v>1.9</v>
      </c>
      <c r="S2402" s="7">
        <f t="shared" si="450"/>
        <v>0.89999999999999991</v>
      </c>
      <c r="T2402" s="7">
        <f>SUM($S$3:S2402)</f>
        <v>-53.320000000000398</v>
      </c>
      <c r="U2402" s="2">
        <v>1.9</v>
      </c>
      <c r="V2402" s="7">
        <f t="shared" si="451"/>
        <v>-1</v>
      </c>
      <c r="W2402" s="7">
        <f>SUM($V$3:V2402)</f>
        <v>-270.78999999999934</v>
      </c>
      <c r="X2402" s="8">
        <v>1.36</v>
      </c>
      <c r="Y2402" s="7">
        <f t="shared" si="446"/>
        <v>0.3600000000000001</v>
      </c>
      <c r="Z2402" s="7">
        <f>SUM($Y$3:Y2402)</f>
        <v>-84.600000000000364</v>
      </c>
      <c r="AA2402" s="8">
        <v>3.2</v>
      </c>
      <c r="AB2402" s="7">
        <f t="shared" si="447"/>
        <v>-1</v>
      </c>
      <c r="AC2402" s="7">
        <f>SUM($AB$3:AB2402)</f>
        <v>-294.0499999999999</v>
      </c>
      <c r="AD2402" s="2">
        <v>2.1</v>
      </c>
      <c r="AE2402" s="7">
        <f t="shared" si="452"/>
        <v>1.1000000000000001</v>
      </c>
      <c r="AF2402" s="7">
        <f>SUM(AE$3:AE2402)</f>
        <v>-39.160000000000331</v>
      </c>
      <c r="AG2402" s="2">
        <v>1.72</v>
      </c>
      <c r="AH2402" s="7">
        <f t="shared" si="448"/>
        <v>-1</v>
      </c>
      <c r="AI2402" s="7">
        <f>SUM(AH$3:AH2402)</f>
        <v>-228.49000000000018</v>
      </c>
      <c r="AJ2402" s="2">
        <v>7.5</v>
      </c>
      <c r="AK2402" s="7">
        <f t="shared" si="453"/>
        <v>-1</v>
      </c>
      <c r="AL2402" s="7">
        <f>SUM(AK$3:AK2402)</f>
        <v>-438.5</v>
      </c>
      <c r="AM2402" s="2">
        <v>9.5</v>
      </c>
      <c r="AN2402" s="7">
        <f t="shared" si="454"/>
        <v>-1</v>
      </c>
      <c r="AO2402" s="7">
        <f>SUM(AN$3:AN2402)</f>
        <v>90.5</v>
      </c>
      <c r="AP2402" s="2">
        <v>6.5</v>
      </c>
      <c r="AQ2402" s="7">
        <f t="shared" si="455"/>
        <v>-1</v>
      </c>
      <c r="AR2402" s="7">
        <f>SUM(AQ$3:AQ2402)</f>
        <v>-376</v>
      </c>
      <c r="AS2402">
        <v>4.5</v>
      </c>
      <c r="AT2402">
        <v>1.19</v>
      </c>
      <c r="AU2402" s="5">
        <f t="shared" si="449"/>
        <v>-3.6399999999999997</v>
      </c>
      <c r="AV2402" s="4">
        <f>SUM(AU$3:AU2402)</f>
        <v>-1694.4099999999971</v>
      </c>
    </row>
    <row r="2403" spans="1:48" x14ac:dyDescent="0.25">
      <c r="A2403">
        <f t="shared" si="445"/>
        <v>1</v>
      </c>
      <c r="B2403">
        <f t="shared" si="444"/>
        <v>4050</v>
      </c>
      <c r="C2403" s="1">
        <v>43778</v>
      </c>
      <c r="D2403" t="s">
        <v>287</v>
      </c>
      <c r="E2403" t="s">
        <v>2994</v>
      </c>
      <c r="F2403" t="s">
        <v>290</v>
      </c>
      <c r="G2403" t="s">
        <v>707</v>
      </c>
      <c r="H2403">
        <v>2019</v>
      </c>
      <c r="I2403">
        <v>11</v>
      </c>
      <c r="J2403">
        <v>9</v>
      </c>
      <c r="K2403" t="s">
        <v>47</v>
      </c>
      <c r="L2403">
        <v>7</v>
      </c>
      <c r="M2403" s="3">
        <v>0</v>
      </c>
      <c r="N2403" s="3">
        <v>4</v>
      </c>
      <c r="O2403" s="13">
        <v>2.8</v>
      </c>
      <c r="P2403">
        <v>3.3</v>
      </c>
      <c r="Q2403">
        <v>2.5499999999999998</v>
      </c>
      <c r="R2403" s="2">
        <v>1.8</v>
      </c>
      <c r="S2403" s="7">
        <f t="shared" si="450"/>
        <v>-1</v>
      </c>
      <c r="T2403" s="7">
        <f>SUM($S$3:S2403)</f>
        <v>-54.320000000000398</v>
      </c>
      <c r="U2403" s="2">
        <v>1.95</v>
      </c>
      <c r="V2403" s="7">
        <f t="shared" si="451"/>
        <v>0.95</v>
      </c>
      <c r="W2403" s="7">
        <f>SUM($V$3:V2403)</f>
        <v>-269.83999999999935</v>
      </c>
      <c r="X2403" s="8">
        <v>1.36</v>
      </c>
      <c r="Y2403" s="7">
        <f t="shared" si="446"/>
        <v>0.3600000000000001</v>
      </c>
      <c r="Z2403" s="7">
        <f>SUM($Y$3:Y2403)</f>
        <v>-84.240000000000364</v>
      </c>
      <c r="AA2403" s="8">
        <v>3.2</v>
      </c>
      <c r="AB2403" s="7">
        <f t="shared" si="447"/>
        <v>-1</v>
      </c>
      <c r="AC2403" s="7">
        <f>SUM($AB$3:AB2403)</f>
        <v>-295.0499999999999</v>
      </c>
      <c r="AD2403" s="2">
        <v>2.1</v>
      </c>
      <c r="AE2403" s="7">
        <f t="shared" si="452"/>
        <v>1.1000000000000001</v>
      </c>
      <c r="AF2403" s="7">
        <f>SUM(AE$3:AE2403)</f>
        <v>-38.060000000000329</v>
      </c>
      <c r="AG2403" s="2">
        <v>1.72</v>
      </c>
      <c r="AH2403" s="7">
        <f t="shared" si="448"/>
        <v>-1</v>
      </c>
      <c r="AI2403" s="7">
        <f>SUM(AH$3:AH2403)</f>
        <v>-229.49000000000018</v>
      </c>
      <c r="AJ2403" s="2">
        <v>8.5</v>
      </c>
      <c r="AK2403" s="7">
        <f t="shared" si="453"/>
        <v>-1</v>
      </c>
      <c r="AL2403" s="7">
        <f>SUM(AK$3:AK2403)</f>
        <v>-439.5</v>
      </c>
      <c r="AM2403" s="2">
        <v>10</v>
      </c>
      <c r="AN2403" s="7">
        <f t="shared" si="454"/>
        <v>-1</v>
      </c>
      <c r="AO2403" s="7">
        <f>SUM(AN$3:AN2403)</f>
        <v>89.5</v>
      </c>
      <c r="AP2403" s="2">
        <v>6.5</v>
      </c>
      <c r="AQ2403" s="7">
        <f t="shared" si="455"/>
        <v>-1</v>
      </c>
      <c r="AR2403" s="7">
        <f>SUM(AQ$3:AQ2403)</f>
        <v>-377</v>
      </c>
      <c r="AS2403">
        <v>5.75</v>
      </c>
      <c r="AT2403">
        <v>1.1399999999999999</v>
      </c>
      <c r="AU2403" s="5">
        <f t="shared" si="449"/>
        <v>-3.59</v>
      </c>
      <c r="AV2403" s="4">
        <f>SUM(AU$3:AU2403)</f>
        <v>-1697.999999999997</v>
      </c>
    </row>
    <row r="2404" spans="1:48" x14ac:dyDescent="0.25">
      <c r="A2404">
        <f t="shared" si="445"/>
        <v>1</v>
      </c>
      <c r="B2404">
        <f t="shared" si="444"/>
        <v>4049</v>
      </c>
      <c r="C2404" s="1">
        <v>43778</v>
      </c>
      <c r="D2404" t="s">
        <v>287</v>
      </c>
      <c r="E2404" t="s">
        <v>2995</v>
      </c>
      <c r="F2404" t="s">
        <v>371</v>
      </c>
      <c r="G2404" t="s">
        <v>380</v>
      </c>
      <c r="H2404">
        <v>2019</v>
      </c>
      <c r="I2404">
        <v>11</v>
      </c>
      <c r="J2404">
        <v>9</v>
      </c>
      <c r="K2404" t="s">
        <v>47</v>
      </c>
      <c r="L2404">
        <v>7</v>
      </c>
      <c r="M2404" s="3">
        <v>2</v>
      </c>
      <c r="N2404" s="3">
        <v>1</v>
      </c>
      <c r="O2404" s="13">
        <v>1.3</v>
      </c>
      <c r="P2404">
        <v>5.5</v>
      </c>
      <c r="Q2404">
        <v>9</v>
      </c>
      <c r="R2404" s="2">
        <v>2</v>
      </c>
      <c r="S2404" s="7">
        <f t="shared" si="450"/>
        <v>1</v>
      </c>
      <c r="T2404" s="7">
        <f>SUM($S$3:S2404)</f>
        <v>-53.320000000000398</v>
      </c>
      <c r="U2404" s="2">
        <v>1.75</v>
      </c>
      <c r="V2404" s="7">
        <f t="shared" si="451"/>
        <v>-1</v>
      </c>
      <c r="W2404" s="7">
        <f>SUM($V$3:V2404)</f>
        <v>-270.83999999999935</v>
      </c>
      <c r="X2404" s="8">
        <v>1.2</v>
      </c>
      <c r="Y2404" s="7">
        <f t="shared" si="446"/>
        <v>0.19999999999999996</v>
      </c>
      <c r="Z2404" s="7">
        <f>SUM($Y$3:Y2404)</f>
        <v>-84.040000000000362</v>
      </c>
      <c r="AA2404" s="8">
        <v>4.5</v>
      </c>
      <c r="AB2404" s="7">
        <f t="shared" si="447"/>
        <v>-1</v>
      </c>
      <c r="AC2404" s="7">
        <f>SUM($AB$3:AB2404)</f>
        <v>-296.0499999999999</v>
      </c>
      <c r="AD2404" s="2">
        <v>1.61</v>
      </c>
      <c r="AE2404" s="7">
        <f t="shared" si="452"/>
        <v>0.6100000000000001</v>
      </c>
      <c r="AF2404" s="7">
        <f>SUM(AE$3:AE2404)</f>
        <v>-37.45000000000033</v>
      </c>
      <c r="AG2404" s="2">
        <v>2.2999999999999998</v>
      </c>
      <c r="AH2404" s="7">
        <f t="shared" si="448"/>
        <v>-1</v>
      </c>
      <c r="AI2404" s="7">
        <f>SUM(AH$3:AH2404)</f>
        <v>-230.49000000000018</v>
      </c>
      <c r="AJ2404" s="2">
        <v>7.5</v>
      </c>
      <c r="AK2404" s="7">
        <f t="shared" si="453"/>
        <v>-1</v>
      </c>
      <c r="AL2404" s="7">
        <f>SUM(AK$3:AK2404)</f>
        <v>-440.5</v>
      </c>
      <c r="AM2404" s="2">
        <v>8.5</v>
      </c>
      <c r="AN2404" s="7">
        <f t="shared" si="454"/>
        <v>7.5</v>
      </c>
      <c r="AO2404" s="7">
        <f>SUM(AN$3:AN2404)</f>
        <v>97</v>
      </c>
      <c r="AP2404" s="2">
        <v>10</v>
      </c>
      <c r="AQ2404" s="7">
        <f t="shared" si="455"/>
        <v>-1</v>
      </c>
      <c r="AR2404" s="7">
        <f>SUM(AQ$3:AQ2404)</f>
        <v>-378</v>
      </c>
      <c r="AS2404">
        <v>1.97</v>
      </c>
      <c r="AT2404">
        <v>1.96</v>
      </c>
      <c r="AU2404" s="5">
        <f t="shared" si="449"/>
        <v>4.3100000000000005</v>
      </c>
      <c r="AV2404" s="4">
        <f>SUM(AU$3:AU2404)</f>
        <v>-1693.6899999999971</v>
      </c>
    </row>
    <row r="2405" spans="1:48" x14ac:dyDescent="0.25">
      <c r="A2405">
        <f t="shared" si="445"/>
        <v>1</v>
      </c>
      <c r="B2405">
        <f t="shared" si="444"/>
        <v>4048</v>
      </c>
      <c r="C2405" s="1">
        <v>43778</v>
      </c>
      <c r="D2405" t="s">
        <v>287</v>
      </c>
      <c r="E2405" t="s">
        <v>2996</v>
      </c>
      <c r="F2405" t="s">
        <v>706</v>
      </c>
      <c r="G2405" t="s">
        <v>374</v>
      </c>
      <c r="H2405">
        <v>2019</v>
      </c>
      <c r="I2405">
        <v>11</v>
      </c>
      <c r="J2405">
        <v>9</v>
      </c>
      <c r="K2405" t="s">
        <v>47</v>
      </c>
      <c r="L2405">
        <v>7</v>
      </c>
      <c r="M2405" s="3">
        <v>0</v>
      </c>
      <c r="N2405" s="3">
        <v>0</v>
      </c>
      <c r="O2405" s="13">
        <v>1.28</v>
      </c>
      <c r="P2405">
        <v>6</v>
      </c>
      <c r="Q2405">
        <v>10</v>
      </c>
      <c r="R2405" s="2">
        <v>1.8</v>
      </c>
      <c r="S2405" s="7">
        <f t="shared" si="450"/>
        <v>-1</v>
      </c>
      <c r="T2405" s="7">
        <f>SUM($S$3:S2405)</f>
        <v>-54.320000000000398</v>
      </c>
      <c r="U2405" s="2">
        <v>1.95</v>
      </c>
      <c r="V2405" s="7">
        <f t="shared" si="451"/>
        <v>0.95</v>
      </c>
      <c r="W2405" s="7">
        <f>SUM($V$3:V2405)</f>
        <v>-269.88999999999936</v>
      </c>
      <c r="X2405" s="8">
        <v>1.1200000000000001</v>
      </c>
      <c r="Y2405" s="7">
        <f t="shared" si="446"/>
        <v>-1</v>
      </c>
      <c r="Z2405" s="7">
        <f>SUM($Y$3:Y2405)</f>
        <v>-85.040000000000362</v>
      </c>
      <c r="AA2405" s="8">
        <v>6</v>
      </c>
      <c r="AB2405" s="7">
        <f t="shared" si="447"/>
        <v>5</v>
      </c>
      <c r="AC2405" s="7">
        <f>SUM($AB$3:AB2405)</f>
        <v>-291.0499999999999</v>
      </c>
      <c r="AD2405" s="2">
        <v>1.4</v>
      </c>
      <c r="AE2405" s="7">
        <f t="shared" si="452"/>
        <v>-1</v>
      </c>
      <c r="AF2405" s="7">
        <f>SUM(AE$3:AE2405)</f>
        <v>-38.45000000000033</v>
      </c>
      <c r="AG2405" s="2">
        <v>3</v>
      </c>
      <c r="AH2405" s="7">
        <f t="shared" si="448"/>
        <v>2</v>
      </c>
      <c r="AI2405" s="7">
        <f>SUM(AH$3:AH2405)</f>
        <v>-228.49000000000018</v>
      </c>
      <c r="AJ2405" s="2">
        <v>10</v>
      </c>
      <c r="AK2405" s="7">
        <f t="shared" si="453"/>
        <v>-1</v>
      </c>
      <c r="AL2405" s="7">
        <f>SUM(AK$3:AK2405)</f>
        <v>-441.5</v>
      </c>
      <c r="AM2405" s="2">
        <v>9.5</v>
      </c>
      <c r="AN2405" s="7">
        <f t="shared" si="454"/>
        <v>-1</v>
      </c>
      <c r="AO2405" s="7">
        <f>SUM(AN$3:AN2405)</f>
        <v>96</v>
      </c>
      <c r="AP2405" s="2">
        <v>11</v>
      </c>
      <c r="AQ2405" s="7">
        <f t="shared" si="455"/>
        <v>-1</v>
      </c>
      <c r="AR2405" s="7">
        <f>SUM(AQ$3:AQ2405)</f>
        <v>-379</v>
      </c>
      <c r="AS2405">
        <v>1.7</v>
      </c>
      <c r="AT2405">
        <v>2.1</v>
      </c>
      <c r="AU2405" s="5">
        <f t="shared" si="449"/>
        <v>1.9500000000000002</v>
      </c>
      <c r="AV2405" s="4">
        <f>SUM(AU$3:AU2405)</f>
        <v>-1691.7399999999971</v>
      </c>
    </row>
    <row r="2406" spans="1:48" x14ac:dyDescent="0.25">
      <c r="A2406">
        <f t="shared" si="445"/>
        <v>1</v>
      </c>
      <c r="B2406">
        <f t="shared" si="444"/>
        <v>4047</v>
      </c>
      <c r="C2406" s="1">
        <v>43777</v>
      </c>
      <c r="D2406" t="s">
        <v>291</v>
      </c>
      <c r="E2406" t="s">
        <v>2997</v>
      </c>
      <c r="F2406" t="s">
        <v>557</v>
      </c>
      <c r="G2406" t="s">
        <v>394</v>
      </c>
      <c r="H2406">
        <v>2019</v>
      </c>
      <c r="I2406">
        <v>11</v>
      </c>
      <c r="J2406">
        <v>8</v>
      </c>
      <c r="K2406" t="s">
        <v>63</v>
      </c>
      <c r="L2406">
        <v>6</v>
      </c>
      <c r="M2406" s="3">
        <v>1</v>
      </c>
      <c r="N2406" s="3">
        <v>2</v>
      </c>
      <c r="O2406" s="13">
        <v>2.2000000000000002</v>
      </c>
      <c r="P2406">
        <v>3.6</v>
      </c>
      <c r="Q2406">
        <v>3</v>
      </c>
      <c r="R2406" s="2">
        <v>1.53</v>
      </c>
      <c r="S2406" s="7">
        <f t="shared" si="450"/>
        <v>0.53</v>
      </c>
      <c r="T2406" s="7">
        <f>SUM($S$3:S2406)</f>
        <v>-53.790000000000397</v>
      </c>
      <c r="U2406" s="2">
        <v>2.37</v>
      </c>
      <c r="V2406" s="7">
        <f t="shared" si="451"/>
        <v>-1</v>
      </c>
      <c r="W2406" s="7">
        <f>SUM($V$3:V2406)</f>
        <v>-270.88999999999936</v>
      </c>
      <c r="X2406" s="8">
        <v>1.2</v>
      </c>
      <c r="Y2406" s="7">
        <f t="shared" si="446"/>
        <v>0.19999999999999996</v>
      </c>
      <c r="Z2406" s="7">
        <f>SUM($Y$3:Y2406)</f>
        <v>-84.840000000000359</v>
      </c>
      <c r="AA2406" s="8">
        <v>4.5</v>
      </c>
      <c r="AB2406" s="7">
        <f t="shared" si="447"/>
        <v>-1</v>
      </c>
      <c r="AC2406" s="7">
        <f>SUM($AB$3:AB2406)</f>
        <v>-292.0499999999999</v>
      </c>
      <c r="AD2406" s="2">
        <v>1.66</v>
      </c>
      <c r="AE2406" s="7">
        <f t="shared" si="452"/>
        <v>0.65999999999999992</v>
      </c>
      <c r="AF2406" s="7">
        <f>SUM(AE$3:AE2406)</f>
        <v>-37.790000000000333</v>
      </c>
      <c r="AG2406" s="2">
        <v>2.2000000000000002</v>
      </c>
      <c r="AH2406" s="7">
        <f t="shared" si="448"/>
        <v>-1</v>
      </c>
      <c r="AI2406" s="7">
        <f>SUM(AH$3:AH2406)</f>
        <v>-229.49000000000018</v>
      </c>
      <c r="AJ2406" s="2">
        <v>10</v>
      </c>
      <c r="AK2406" s="7">
        <f t="shared" si="453"/>
        <v>-1</v>
      </c>
      <c r="AL2406" s="7">
        <f>SUM(AK$3:AK2406)</f>
        <v>-442.5</v>
      </c>
      <c r="AM2406" s="2">
        <v>9</v>
      </c>
      <c r="AN2406" s="7">
        <f t="shared" si="454"/>
        <v>-1</v>
      </c>
      <c r="AO2406" s="7">
        <f>SUM(AN$3:AN2406)</f>
        <v>95</v>
      </c>
      <c r="AP2406" s="2">
        <v>7</v>
      </c>
      <c r="AQ2406" s="7">
        <f t="shared" si="455"/>
        <v>-1</v>
      </c>
      <c r="AR2406" s="7">
        <f>SUM(AQ$3:AQ2406)</f>
        <v>-380</v>
      </c>
      <c r="AS2406">
        <v>4</v>
      </c>
      <c r="AT2406">
        <v>1.23</v>
      </c>
      <c r="AU2406" s="5">
        <f t="shared" si="449"/>
        <v>-4.6100000000000003</v>
      </c>
      <c r="AV2406" s="4">
        <f>SUM(AU$3:AU2406)</f>
        <v>-1696.349999999997</v>
      </c>
    </row>
    <row r="2407" spans="1:48" x14ac:dyDescent="0.25">
      <c r="A2407">
        <f t="shared" si="445"/>
        <v>1</v>
      </c>
      <c r="B2407">
        <f t="shared" si="444"/>
        <v>4046</v>
      </c>
      <c r="C2407" s="1">
        <v>43777</v>
      </c>
      <c r="D2407" t="s">
        <v>302</v>
      </c>
      <c r="E2407" t="s">
        <v>2998</v>
      </c>
      <c r="F2407" t="s">
        <v>493</v>
      </c>
      <c r="G2407" t="s">
        <v>311</v>
      </c>
      <c r="H2407">
        <v>2019</v>
      </c>
      <c r="I2407">
        <v>11</v>
      </c>
      <c r="J2407">
        <v>8</v>
      </c>
      <c r="K2407" t="s">
        <v>63</v>
      </c>
      <c r="L2407">
        <v>6</v>
      </c>
      <c r="M2407" s="3">
        <v>1</v>
      </c>
      <c r="N2407" s="3">
        <v>1</v>
      </c>
      <c r="O2407" s="13">
        <v>2.0499999999999998</v>
      </c>
      <c r="P2407">
        <v>3.2</v>
      </c>
      <c r="Q2407">
        <v>3.75</v>
      </c>
      <c r="R2407" s="2">
        <v>2.0499999999999998</v>
      </c>
      <c r="S2407" s="7">
        <f t="shared" si="450"/>
        <v>1.0499999999999998</v>
      </c>
      <c r="T2407" s="7">
        <f>SUM($S$3:S2407)</f>
        <v>-52.7400000000004</v>
      </c>
      <c r="U2407" s="2">
        <v>1.7</v>
      </c>
      <c r="V2407" s="7">
        <f t="shared" si="451"/>
        <v>-1</v>
      </c>
      <c r="W2407" s="7">
        <f>SUM($V$3:V2407)</f>
        <v>-271.88999999999936</v>
      </c>
      <c r="X2407" s="8">
        <v>1.44</v>
      </c>
      <c r="Y2407" s="7">
        <f t="shared" si="446"/>
        <v>0.43999999999999995</v>
      </c>
      <c r="Z2407" s="7">
        <f>SUM($Y$3:Y2407)</f>
        <v>-84.400000000000361</v>
      </c>
      <c r="AA2407" s="8">
        <v>2.75</v>
      </c>
      <c r="AB2407" s="7">
        <f t="shared" si="447"/>
        <v>-1</v>
      </c>
      <c r="AC2407" s="7">
        <f>SUM($AB$3:AB2407)</f>
        <v>-293.0499999999999</v>
      </c>
      <c r="AD2407" s="2">
        <v>2.37</v>
      </c>
      <c r="AE2407" s="7">
        <f t="shared" si="452"/>
        <v>-1</v>
      </c>
      <c r="AF2407" s="7">
        <f>SUM(AE$3:AE2407)</f>
        <v>-38.790000000000333</v>
      </c>
      <c r="AG2407" s="2">
        <v>1.57</v>
      </c>
      <c r="AH2407" s="7">
        <f t="shared" si="448"/>
        <v>0.57000000000000006</v>
      </c>
      <c r="AI2407" s="7">
        <f>SUM(AH$3:AH2407)</f>
        <v>-228.92000000000019</v>
      </c>
      <c r="AJ2407" s="2">
        <v>6</v>
      </c>
      <c r="AK2407" s="7">
        <f t="shared" si="453"/>
        <v>-1</v>
      </c>
      <c r="AL2407" s="7">
        <f>SUM(AK$3:AK2407)</f>
        <v>-443.5</v>
      </c>
      <c r="AM2407" s="2">
        <v>9.5</v>
      </c>
      <c r="AN2407" s="7">
        <f t="shared" si="454"/>
        <v>-1</v>
      </c>
      <c r="AO2407" s="7">
        <f>SUM(AN$3:AN2407)</f>
        <v>94</v>
      </c>
      <c r="AP2407" s="2">
        <v>6</v>
      </c>
      <c r="AQ2407" s="7">
        <f t="shared" si="455"/>
        <v>5</v>
      </c>
      <c r="AR2407" s="7">
        <f>SUM(AQ$3:AQ2407)</f>
        <v>-375</v>
      </c>
      <c r="AS2407">
        <v>4.1500000000000004</v>
      </c>
      <c r="AT2407">
        <v>1.22</v>
      </c>
      <c r="AU2407" s="5">
        <f t="shared" si="449"/>
        <v>2.0599999999999996</v>
      </c>
      <c r="AV2407" s="4">
        <f>SUM(AU$3:AU2407)</f>
        <v>-1694.289999999997</v>
      </c>
    </row>
    <row r="2408" spans="1:48" x14ac:dyDescent="0.25">
      <c r="A2408">
        <f t="shared" si="445"/>
        <v>1</v>
      </c>
      <c r="B2408">
        <f t="shared" si="444"/>
        <v>4045</v>
      </c>
      <c r="C2408" s="1">
        <v>43777</v>
      </c>
      <c r="D2408" t="s">
        <v>2458</v>
      </c>
      <c r="E2408" t="s">
        <v>2999</v>
      </c>
      <c r="F2408" t="s">
        <v>2460</v>
      </c>
      <c r="G2408" t="s">
        <v>2464</v>
      </c>
      <c r="H2408">
        <v>2019</v>
      </c>
      <c r="I2408">
        <v>11</v>
      </c>
      <c r="J2408">
        <v>8</v>
      </c>
      <c r="K2408" t="s">
        <v>63</v>
      </c>
      <c r="L2408">
        <v>6</v>
      </c>
      <c r="M2408" s="3">
        <v>1</v>
      </c>
      <c r="N2408" s="3">
        <v>0</v>
      </c>
      <c r="O2408" s="13">
        <v>2.5499999999999998</v>
      </c>
      <c r="P2408">
        <v>3.4</v>
      </c>
      <c r="Q2408">
        <v>2.7</v>
      </c>
      <c r="R2408" s="2">
        <v>1.9</v>
      </c>
      <c r="S2408" s="7">
        <f t="shared" si="450"/>
        <v>-1</v>
      </c>
      <c r="T2408" s="7">
        <f>SUM($S$3:S2408)</f>
        <v>-53.7400000000004</v>
      </c>
      <c r="U2408" s="2">
        <v>1.9</v>
      </c>
      <c r="V2408" s="7">
        <f t="shared" si="451"/>
        <v>0.89999999999999991</v>
      </c>
      <c r="W2408" s="7">
        <f>SUM($V$3:V2408)</f>
        <v>-270.98999999999938</v>
      </c>
      <c r="X2408" s="8">
        <v>1.36</v>
      </c>
      <c r="Y2408" s="7">
        <f t="shared" si="446"/>
        <v>-1</v>
      </c>
      <c r="Z2408" s="7">
        <f>SUM($Y$3:Y2408)</f>
        <v>-85.400000000000361</v>
      </c>
      <c r="AA2408" s="8">
        <v>3</v>
      </c>
      <c r="AB2408" s="7">
        <f t="shared" si="447"/>
        <v>2</v>
      </c>
      <c r="AC2408" s="7">
        <f>SUM($AB$3:AB2408)</f>
        <v>-291.0499999999999</v>
      </c>
      <c r="AD2408" s="2">
        <v>2.15</v>
      </c>
      <c r="AE2408" s="7">
        <f t="shared" si="452"/>
        <v>-1</v>
      </c>
      <c r="AF2408" s="7">
        <f>SUM(AE$3:AE2408)</f>
        <v>-39.790000000000333</v>
      </c>
      <c r="AG2408" s="2">
        <v>1.66</v>
      </c>
      <c r="AH2408" s="7">
        <f t="shared" si="448"/>
        <v>0.65999999999999992</v>
      </c>
      <c r="AI2408" s="7">
        <f>SUM(AH$3:AH2408)</f>
        <v>-228.26000000000019</v>
      </c>
      <c r="AJ2408" s="2">
        <v>8</v>
      </c>
      <c r="AK2408" s="7">
        <f t="shared" si="453"/>
        <v>7</v>
      </c>
      <c r="AL2408" s="7">
        <f>SUM(AK$3:AK2408)</f>
        <v>-436.5</v>
      </c>
      <c r="AM2408" s="2">
        <v>10</v>
      </c>
      <c r="AN2408" s="7">
        <f t="shared" si="454"/>
        <v>-1</v>
      </c>
      <c r="AO2408" s="7">
        <f>SUM(AN$3:AN2408)</f>
        <v>93</v>
      </c>
      <c r="AP2408" s="2">
        <v>6.5</v>
      </c>
      <c r="AQ2408" s="7">
        <f t="shared" si="455"/>
        <v>-1</v>
      </c>
      <c r="AR2408" s="7">
        <f>SUM(AQ$3:AQ2408)</f>
        <v>-376</v>
      </c>
      <c r="AS2408">
        <v>5.25</v>
      </c>
      <c r="AT2408">
        <v>1.1599999999999999</v>
      </c>
      <c r="AU2408" s="5">
        <f t="shared" si="449"/>
        <v>5.56</v>
      </c>
      <c r="AV2408" s="4">
        <f>SUM(AU$3:AU2408)</f>
        <v>-1688.7299999999971</v>
      </c>
    </row>
    <row r="2409" spans="1:48" x14ac:dyDescent="0.25">
      <c r="A2409">
        <f t="shared" si="445"/>
        <v>1</v>
      </c>
      <c r="B2409">
        <f t="shared" si="444"/>
        <v>4044</v>
      </c>
      <c r="C2409" s="1">
        <v>43777</v>
      </c>
      <c r="D2409" t="s">
        <v>330</v>
      </c>
      <c r="E2409" t="s">
        <v>3000</v>
      </c>
      <c r="F2409" t="s">
        <v>345</v>
      </c>
      <c r="G2409" t="s">
        <v>338</v>
      </c>
      <c r="H2409">
        <v>2019</v>
      </c>
      <c r="I2409">
        <v>11</v>
      </c>
      <c r="J2409">
        <v>8</v>
      </c>
      <c r="K2409" t="s">
        <v>63</v>
      </c>
      <c r="L2409">
        <v>6</v>
      </c>
      <c r="M2409" s="3">
        <v>1</v>
      </c>
      <c r="N2409" s="3">
        <v>2</v>
      </c>
      <c r="O2409" s="13">
        <v>2.75</v>
      </c>
      <c r="P2409">
        <v>3</v>
      </c>
      <c r="Q2409">
        <v>2.75</v>
      </c>
      <c r="R2409" s="2">
        <v>2.1</v>
      </c>
      <c r="S2409" s="7">
        <f t="shared" si="450"/>
        <v>1.1000000000000001</v>
      </c>
      <c r="T2409" s="7">
        <f>SUM($S$3:S2409)</f>
        <v>-52.640000000000398</v>
      </c>
      <c r="U2409" s="2">
        <v>1.66</v>
      </c>
      <c r="V2409" s="7">
        <f t="shared" si="451"/>
        <v>-1</v>
      </c>
      <c r="W2409" s="7">
        <f>SUM($V$3:V2409)</f>
        <v>-271.98999999999938</v>
      </c>
      <c r="X2409" s="8">
        <v>1.5</v>
      </c>
      <c r="Y2409" s="7">
        <f t="shared" si="446"/>
        <v>0.5</v>
      </c>
      <c r="Z2409" s="7">
        <f>SUM($Y$3:Y2409)</f>
        <v>-84.900000000000361</v>
      </c>
      <c r="AA2409" s="8">
        <v>2.5</v>
      </c>
      <c r="AB2409" s="7">
        <f t="shared" si="447"/>
        <v>-1</v>
      </c>
      <c r="AC2409" s="7">
        <f>SUM($AB$3:AB2409)</f>
        <v>-292.0499999999999</v>
      </c>
      <c r="AD2409" s="2">
        <v>2.6</v>
      </c>
      <c r="AE2409" s="7">
        <f t="shared" si="452"/>
        <v>1.6</v>
      </c>
      <c r="AF2409" s="7">
        <f>SUM(AE$3:AE2409)</f>
        <v>-38.190000000000332</v>
      </c>
      <c r="AG2409" s="2">
        <v>1.47</v>
      </c>
      <c r="AH2409" s="7">
        <f t="shared" si="448"/>
        <v>-1</v>
      </c>
      <c r="AI2409" s="7">
        <f>SUM(AH$3:AH2409)</f>
        <v>-229.26000000000019</v>
      </c>
      <c r="AJ2409" s="2">
        <v>6.5</v>
      </c>
      <c r="AK2409" s="7">
        <f t="shared" si="453"/>
        <v>-1</v>
      </c>
      <c r="AL2409" s="7">
        <f>SUM(AK$3:AK2409)</f>
        <v>-437.5</v>
      </c>
      <c r="AM2409" s="2">
        <v>11</v>
      </c>
      <c r="AN2409" s="7">
        <f t="shared" si="454"/>
        <v>-1</v>
      </c>
      <c r="AO2409" s="7">
        <f>SUM(AN$3:AN2409)</f>
        <v>92</v>
      </c>
      <c r="AP2409" s="2">
        <v>6</v>
      </c>
      <c r="AQ2409" s="7">
        <f t="shared" si="455"/>
        <v>-1</v>
      </c>
      <c r="AR2409" s="7">
        <f>SUM(AQ$3:AQ2409)</f>
        <v>-377</v>
      </c>
      <c r="AS2409">
        <v>6.25</v>
      </c>
      <c r="AT2409">
        <v>1.1200000000000001</v>
      </c>
      <c r="AU2409" s="5">
        <f t="shared" si="449"/>
        <v>-2.8</v>
      </c>
      <c r="AV2409" s="4">
        <f>SUM(AU$3:AU2409)</f>
        <v>-1691.529999999997</v>
      </c>
    </row>
    <row r="2410" spans="1:48" x14ac:dyDescent="0.25">
      <c r="A2410">
        <f t="shared" si="445"/>
        <v>1</v>
      </c>
      <c r="B2410">
        <f t="shared" si="444"/>
        <v>4043</v>
      </c>
      <c r="C2410" s="1">
        <v>43777</v>
      </c>
      <c r="D2410" t="s">
        <v>283</v>
      </c>
      <c r="E2410" t="s">
        <v>3001</v>
      </c>
      <c r="F2410" t="s">
        <v>530</v>
      </c>
      <c r="G2410" t="s">
        <v>525</v>
      </c>
      <c r="H2410">
        <v>2019</v>
      </c>
      <c r="I2410">
        <v>11</v>
      </c>
      <c r="J2410">
        <v>8</v>
      </c>
      <c r="K2410" t="s">
        <v>63</v>
      </c>
      <c r="L2410">
        <v>6</v>
      </c>
      <c r="M2410" s="3">
        <v>0</v>
      </c>
      <c r="N2410" s="3">
        <v>2</v>
      </c>
      <c r="O2410" s="13">
        <v>2.8</v>
      </c>
      <c r="P2410">
        <v>3.6</v>
      </c>
      <c r="Q2410">
        <v>2.37</v>
      </c>
      <c r="R2410" s="2">
        <v>1.57</v>
      </c>
      <c r="S2410" s="7">
        <f t="shared" si="450"/>
        <v>-1</v>
      </c>
      <c r="T2410" s="7">
        <f>SUM($S$3:S2410)</f>
        <v>-53.640000000000398</v>
      </c>
      <c r="U2410" s="2">
        <v>2.25</v>
      </c>
      <c r="V2410" s="7">
        <f t="shared" si="451"/>
        <v>1.25</v>
      </c>
      <c r="W2410" s="7">
        <f>SUM($V$3:V2410)</f>
        <v>-270.73999999999938</v>
      </c>
      <c r="X2410" s="8">
        <v>1.22</v>
      </c>
      <c r="Y2410" s="7">
        <f t="shared" si="446"/>
        <v>0.21999999999999997</v>
      </c>
      <c r="Z2410" s="7">
        <f>SUM($Y$3:Y2410)</f>
        <v>-84.680000000000362</v>
      </c>
      <c r="AA2410" s="8">
        <v>4.33</v>
      </c>
      <c r="AB2410" s="7">
        <f t="shared" si="447"/>
        <v>-1</v>
      </c>
      <c r="AC2410" s="7">
        <f>SUM($AB$3:AB2410)</f>
        <v>-293.0499999999999</v>
      </c>
      <c r="AD2410" s="2">
        <v>1.66</v>
      </c>
      <c r="AE2410" s="7">
        <f t="shared" si="452"/>
        <v>-1</v>
      </c>
      <c r="AF2410" s="7">
        <f>SUM(AE$3:AE2410)</f>
        <v>-39.190000000000332</v>
      </c>
      <c r="AG2410" s="2">
        <v>2.2000000000000002</v>
      </c>
      <c r="AH2410" s="7">
        <f t="shared" si="448"/>
        <v>1.2000000000000002</v>
      </c>
      <c r="AI2410" s="7">
        <f>SUM(AH$3:AH2410)</f>
        <v>-228.0600000000002</v>
      </c>
      <c r="AJ2410" s="2">
        <v>13</v>
      </c>
      <c r="AK2410" s="7">
        <f t="shared" si="453"/>
        <v>-1</v>
      </c>
      <c r="AL2410" s="7">
        <f>SUM(AK$3:AK2410)</f>
        <v>-438.5</v>
      </c>
      <c r="AM2410" s="2">
        <v>11</v>
      </c>
      <c r="AN2410" s="7">
        <f t="shared" si="454"/>
        <v>-1</v>
      </c>
      <c r="AO2410" s="7">
        <f>SUM(AN$3:AN2410)</f>
        <v>91</v>
      </c>
      <c r="AP2410" s="2">
        <v>7.5</v>
      </c>
      <c r="AQ2410" s="7">
        <f t="shared" si="455"/>
        <v>-1</v>
      </c>
      <c r="AR2410" s="7">
        <f>SUM(AQ$3:AQ2410)</f>
        <v>-378</v>
      </c>
      <c r="AS2410">
        <v>5.75</v>
      </c>
      <c r="AT2410">
        <v>1.1399999999999999</v>
      </c>
      <c r="AU2410" s="5">
        <f t="shared" si="449"/>
        <v>-3.33</v>
      </c>
      <c r="AV2410" s="4">
        <f>SUM(AU$3:AU2410)</f>
        <v>-1694.8599999999969</v>
      </c>
    </row>
    <row r="2411" spans="1:48" x14ac:dyDescent="0.25">
      <c r="A2411">
        <f t="shared" si="445"/>
        <v>1</v>
      </c>
      <c r="B2411">
        <f t="shared" si="444"/>
        <v>4042</v>
      </c>
      <c r="C2411" s="1">
        <v>43777</v>
      </c>
      <c r="D2411" t="s">
        <v>275</v>
      </c>
      <c r="E2411" t="s">
        <v>3002</v>
      </c>
      <c r="F2411" t="s">
        <v>278</v>
      </c>
      <c r="G2411" t="s">
        <v>365</v>
      </c>
      <c r="H2411">
        <v>2019</v>
      </c>
      <c r="I2411">
        <v>11</v>
      </c>
      <c r="J2411">
        <v>8</v>
      </c>
      <c r="K2411" t="s">
        <v>63</v>
      </c>
      <c r="L2411">
        <v>6</v>
      </c>
      <c r="M2411" s="3">
        <v>1</v>
      </c>
      <c r="N2411" s="3">
        <v>1</v>
      </c>
      <c r="O2411" s="13">
        <v>1.8</v>
      </c>
      <c r="P2411">
        <v>3.3</v>
      </c>
      <c r="Q2411">
        <v>5</v>
      </c>
      <c r="R2411" s="2">
        <v>2.0499999999999998</v>
      </c>
      <c r="S2411" s="7">
        <f t="shared" si="450"/>
        <v>1.0499999999999998</v>
      </c>
      <c r="T2411" s="7">
        <f>SUM($S$3:S2411)</f>
        <v>-52.590000000000401</v>
      </c>
      <c r="U2411" s="2">
        <v>1.7</v>
      </c>
      <c r="V2411" s="7">
        <f t="shared" si="451"/>
        <v>-1</v>
      </c>
      <c r="W2411" s="7">
        <f>SUM($V$3:V2411)</f>
        <v>-271.73999999999938</v>
      </c>
      <c r="X2411" s="8">
        <v>1.4</v>
      </c>
      <c r="Y2411" s="7">
        <f t="shared" si="446"/>
        <v>0.39999999999999991</v>
      </c>
      <c r="Z2411" s="7">
        <f>SUM($Y$3:Y2411)</f>
        <v>-84.280000000000356</v>
      </c>
      <c r="AA2411" s="8">
        <v>3</v>
      </c>
      <c r="AB2411" s="7">
        <f t="shared" si="447"/>
        <v>-1</v>
      </c>
      <c r="AC2411" s="7">
        <f>SUM($AB$3:AB2411)</f>
        <v>-294.0499999999999</v>
      </c>
      <c r="AD2411" s="2">
        <v>2.37</v>
      </c>
      <c r="AE2411" s="7">
        <f t="shared" si="452"/>
        <v>-1</v>
      </c>
      <c r="AF2411" s="7">
        <f>SUM(AE$3:AE2411)</f>
        <v>-40.190000000000332</v>
      </c>
      <c r="AG2411" s="2">
        <v>1.57</v>
      </c>
      <c r="AH2411" s="7">
        <f t="shared" si="448"/>
        <v>0.57000000000000006</v>
      </c>
      <c r="AI2411" s="7">
        <f>SUM(AH$3:AH2411)</f>
        <v>-227.49000000000021</v>
      </c>
      <c r="AJ2411" s="2">
        <v>6</v>
      </c>
      <c r="AK2411" s="7">
        <f t="shared" si="453"/>
        <v>-1</v>
      </c>
      <c r="AL2411" s="7">
        <f>SUM(AK$3:AK2411)</f>
        <v>-439.5</v>
      </c>
      <c r="AM2411" s="2">
        <v>9</v>
      </c>
      <c r="AN2411" s="7">
        <f t="shared" si="454"/>
        <v>-1</v>
      </c>
      <c r="AO2411" s="7">
        <f>SUM(AN$3:AN2411)</f>
        <v>90</v>
      </c>
      <c r="AP2411" s="2">
        <v>6.5</v>
      </c>
      <c r="AQ2411" s="7">
        <f t="shared" si="455"/>
        <v>5.5</v>
      </c>
      <c r="AR2411" s="7">
        <f>SUM(AQ$3:AQ2411)</f>
        <v>-372.5</v>
      </c>
      <c r="AS2411">
        <v>3.45</v>
      </c>
      <c r="AT2411">
        <v>1.3</v>
      </c>
      <c r="AU2411" s="5">
        <f t="shared" si="449"/>
        <v>2.5199999999999996</v>
      </c>
      <c r="AV2411" s="4">
        <f>SUM(AU$3:AU2411)</f>
        <v>-1692.339999999997</v>
      </c>
    </row>
    <row r="2412" spans="1:48" x14ac:dyDescent="0.25">
      <c r="A2412">
        <f t="shared" si="445"/>
        <v>1</v>
      </c>
      <c r="B2412">
        <f t="shared" si="444"/>
        <v>4041</v>
      </c>
      <c r="C2412" s="1">
        <v>43777</v>
      </c>
      <c r="D2412" t="s">
        <v>287</v>
      </c>
      <c r="E2412" t="s">
        <v>3003</v>
      </c>
      <c r="F2412" t="s">
        <v>289</v>
      </c>
      <c r="G2412" t="s">
        <v>704</v>
      </c>
      <c r="H2412">
        <v>2019</v>
      </c>
      <c r="I2412">
        <v>11</v>
      </c>
      <c r="J2412">
        <v>8</v>
      </c>
      <c r="K2412" t="s">
        <v>63</v>
      </c>
      <c r="L2412">
        <v>6</v>
      </c>
      <c r="M2412" s="3">
        <v>3</v>
      </c>
      <c r="N2412" s="3">
        <v>1</v>
      </c>
      <c r="O2412" s="13">
        <v>2.7</v>
      </c>
      <c r="P2412">
        <v>3.4</v>
      </c>
      <c r="Q2412">
        <v>2.5499999999999998</v>
      </c>
      <c r="R2412" s="2">
        <v>1.53</v>
      </c>
      <c r="S2412" s="7">
        <f t="shared" si="450"/>
        <v>0.53</v>
      </c>
      <c r="T2412" s="7">
        <f>SUM($S$3:S2412)</f>
        <v>-52.0600000000004</v>
      </c>
      <c r="U2412" s="2">
        <v>2.37</v>
      </c>
      <c r="V2412" s="7">
        <f t="shared" si="451"/>
        <v>-1</v>
      </c>
      <c r="W2412" s="7">
        <f>SUM($V$3:V2412)</f>
        <v>-272.73999999999938</v>
      </c>
      <c r="X2412" s="8">
        <v>1.2</v>
      </c>
      <c r="Y2412" s="7">
        <f t="shared" si="446"/>
        <v>0.19999999999999996</v>
      </c>
      <c r="Z2412" s="7">
        <f>SUM($Y$3:Y2412)</f>
        <v>-84.080000000000354</v>
      </c>
      <c r="AA2412" s="8">
        <v>4.5</v>
      </c>
      <c r="AB2412" s="7">
        <f t="shared" si="447"/>
        <v>-1</v>
      </c>
      <c r="AC2412" s="7">
        <f>SUM($AB$3:AB2412)</f>
        <v>-295.0499999999999</v>
      </c>
      <c r="AD2412" s="2">
        <v>1.66</v>
      </c>
      <c r="AE2412" s="7">
        <f t="shared" si="452"/>
        <v>0.65999999999999992</v>
      </c>
      <c r="AF2412" s="7">
        <f>SUM(AE$3:AE2412)</f>
        <v>-39.530000000000335</v>
      </c>
      <c r="AG2412" s="2">
        <v>2.2000000000000002</v>
      </c>
      <c r="AH2412" s="7">
        <f t="shared" si="448"/>
        <v>-1</v>
      </c>
      <c r="AI2412" s="7">
        <f>SUM(AH$3:AH2412)</f>
        <v>-228.49000000000021</v>
      </c>
      <c r="AJ2412" s="2">
        <v>11</v>
      </c>
      <c r="AK2412" s="7">
        <f t="shared" si="453"/>
        <v>-1</v>
      </c>
      <c r="AL2412" s="7">
        <f>SUM(AK$3:AK2412)</f>
        <v>-440.5</v>
      </c>
      <c r="AM2412" s="2">
        <v>10</v>
      </c>
      <c r="AN2412" s="7">
        <f t="shared" si="454"/>
        <v>-1</v>
      </c>
      <c r="AO2412" s="7">
        <f>SUM(AN$3:AN2412)</f>
        <v>89</v>
      </c>
      <c r="AP2412" s="2">
        <v>6.5</v>
      </c>
      <c r="AQ2412" s="7">
        <f t="shared" si="455"/>
        <v>-1</v>
      </c>
      <c r="AR2412" s="7">
        <f>SUM(AQ$3:AQ2412)</f>
        <v>-373.5</v>
      </c>
      <c r="AS2412">
        <v>5</v>
      </c>
      <c r="AT2412">
        <v>1.17</v>
      </c>
      <c r="AU2412" s="5">
        <f t="shared" si="449"/>
        <v>-4.6100000000000003</v>
      </c>
      <c r="AV2412" s="4">
        <f>SUM(AU$3:AU2412)</f>
        <v>-1696.9499999999969</v>
      </c>
    </row>
    <row r="2413" spans="1:48" x14ac:dyDescent="0.25">
      <c r="A2413">
        <f t="shared" si="445"/>
        <v>1</v>
      </c>
      <c r="B2413">
        <f t="shared" si="444"/>
        <v>4040</v>
      </c>
      <c r="C2413" s="1">
        <v>43776</v>
      </c>
      <c r="D2413" t="s">
        <v>226</v>
      </c>
      <c r="E2413" t="s">
        <v>3004</v>
      </c>
      <c r="F2413" t="s">
        <v>723</v>
      </c>
      <c r="G2413" t="s">
        <v>2261</v>
      </c>
      <c r="H2413">
        <v>2019</v>
      </c>
      <c r="I2413">
        <v>11</v>
      </c>
      <c r="J2413">
        <v>7</v>
      </c>
      <c r="K2413" t="s">
        <v>98</v>
      </c>
      <c r="L2413">
        <v>5</v>
      </c>
      <c r="M2413" s="3">
        <v>2</v>
      </c>
      <c r="N2413" s="3">
        <v>1</v>
      </c>
      <c r="O2413" s="13">
        <v>2.5</v>
      </c>
      <c r="P2413">
        <v>3.1</v>
      </c>
      <c r="Q2413">
        <v>3</v>
      </c>
      <c r="R2413" s="2">
        <v>1.95</v>
      </c>
      <c r="S2413" s="7">
        <f t="shared" si="450"/>
        <v>0.95</v>
      </c>
      <c r="T2413" s="7">
        <f>SUM($S$3:S2413)</f>
        <v>-51.110000000000397</v>
      </c>
      <c r="U2413" s="2">
        <v>1.8</v>
      </c>
      <c r="V2413" s="7">
        <f t="shared" si="451"/>
        <v>-1</v>
      </c>
      <c r="W2413" s="7">
        <f>SUM($V$3:V2413)</f>
        <v>-273.73999999999938</v>
      </c>
      <c r="X2413" s="8">
        <v>1.44</v>
      </c>
      <c r="Y2413" s="7">
        <f t="shared" si="446"/>
        <v>0.43999999999999995</v>
      </c>
      <c r="Z2413" s="7">
        <f>SUM($Y$3:Y2413)</f>
        <v>-83.640000000000356</v>
      </c>
      <c r="AA2413" s="8">
        <v>2.75</v>
      </c>
      <c r="AB2413" s="7">
        <f t="shared" si="447"/>
        <v>-1</v>
      </c>
      <c r="AC2413" s="7">
        <f>SUM($AB$3:AB2413)</f>
        <v>-296.0499999999999</v>
      </c>
      <c r="AD2413" s="2">
        <v>2.37</v>
      </c>
      <c r="AE2413" s="7">
        <f t="shared" si="452"/>
        <v>1.37</v>
      </c>
      <c r="AF2413" s="7">
        <f>SUM(AE$3:AE2413)</f>
        <v>-38.160000000000338</v>
      </c>
      <c r="AG2413" s="2">
        <v>1.57</v>
      </c>
      <c r="AH2413" s="7">
        <f t="shared" si="448"/>
        <v>-1</v>
      </c>
      <c r="AI2413" s="7">
        <f>SUM(AH$3:AH2413)</f>
        <v>-229.49000000000021</v>
      </c>
      <c r="AJ2413" s="2">
        <v>7</v>
      </c>
      <c r="AK2413" s="7">
        <f t="shared" si="453"/>
        <v>-1</v>
      </c>
      <c r="AL2413" s="7">
        <f>SUM(AK$3:AK2413)</f>
        <v>-441.5</v>
      </c>
      <c r="AM2413" s="2">
        <v>10</v>
      </c>
      <c r="AN2413" s="7">
        <f t="shared" si="454"/>
        <v>9</v>
      </c>
      <c r="AO2413" s="7">
        <f>SUM(AN$3:AN2413)</f>
        <v>98</v>
      </c>
      <c r="AP2413" s="2">
        <v>6</v>
      </c>
      <c r="AQ2413" s="7">
        <f t="shared" si="455"/>
        <v>-1</v>
      </c>
      <c r="AR2413" s="7">
        <f>SUM(AQ$3:AQ2413)</f>
        <v>-374.5</v>
      </c>
      <c r="AS2413">
        <v>5.5</v>
      </c>
      <c r="AT2413">
        <v>1.1499999999999999</v>
      </c>
      <c r="AU2413" s="5">
        <f t="shared" si="449"/>
        <v>6.76</v>
      </c>
      <c r="AV2413" s="4">
        <f>SUM(AU$3:AU2413)</f>
        <v>-1690.1899999999969</v>
      </c>
    </row>
    <row r="2414" spans="1:48" x14ac:dyDescent="0.25">
      <c r="A2414">
        <f t="shared" si="445"/>
        <v>1</v>
      </c>
      <c r="B2414">
        <f t="shared" si="444"/>
        <v>4039</v>
      </c>
      <c r="C2414" s="1">
        <v>43776</v>
      </c>
      <c r="D2414" t="s">
        <v>226</v>
      </c>
      <c r="E2414" t="s">
        <v>3005</v>
      </c>
      <c r="F2414" t="s">
        <v>2254</v>
      </c>
      <c r="G2414" t="s">
        <v>866</v>
      </c>
      <c r="H2414">
        <v>2019</v>
      </c>
      <c r="I2414">
        <v>11</v>
      </c>
      <c r="J2414">
        <v>7</v>
      </c>
      <c r="K2414" t="s">
        <v>98</v>
      </c>
      <c r="L2414">
        <v>5</v>
      </c>
      <c r="M2414" s="3">
        <v>0</v>
      </c>
      <c r="N2414" s="3">
        <v>5</v>
      </c>
      <c r="O2414" s="13">
        <v>5.5</v>
      </c>
      <c r="P2414">
        <v>4.2</v>
      </c>
      <c r="Q2414">
        <v>1.57</v>
      </c>
      <c r="R2414" s="2">
        <v>1.75</v>
      </c>
      <c r="S2414" s="7">
        <f t="shared" si="450"/>
        <v>-1</v>
      </c>
      <c r="T2414" s="7">
        <f>SUM($S$3:S2414)</f>
        <v>-52.110000000000397</v>
      </c>
      <c r="U2414" s="2">
        <v>2</v>
      </c>
      <c r="V2414" s="7">
        <f t="shared" si="451"/>
        <v>1</v>
      </c>
      <c r="W2414" s="7">
        <f>SUM($V$3:V2414)</f>
        <v>-272.73999999999938</v>
      </c>
      <c r="X2414" s="8">
        <v>1.2</v>
      </c>
      <c r="Y2414" s="7">
        <f t="shared" si="446"/>
        <v>0.19999999999999996</v>
      </c>
      <c r="Z2414" s="7">
        <f>SUM($Y$3:Y2414)</f>
        <v>-83.440000000000353</v>
      </c>
      <c r="AA2414" s="8">
        <v>4.5</v>
      </c>
      <c r="AB2414" s="7">
        <f t="shared" si="447"/>
        <v>-1</v>
      </c>
      <c r="AC2414" s="7">
        <f>SUM($AB$3:AB2414)</f>
        <v>-297.0499999999999</v>
      </c>
      <c r="AD2414" s="2">
        <v>1.66</v>
      </c>
      <c r="AE2414" s="7">
        <f t="shared" si="452"/>
        <v>0.65999999999999992</v>
      </c>
      <c r="AF2414" s="7">
        <f>SUM(AE$3:AE2414)</f>
        <v>-37.500000000000341</v>
      </c>
      <c r="AG2414" s="2">
        <v>2.2000000000000002</v>
      </c>
      <c r="AH2414" s="7">
        <f t="shared" si="448"/>
        <v>-1</v>
      </c>
      <c r="AI2414" s="7">
        <f>SUM(AH$3:AH2414)</f>
        <v>-230.49000000000021</v>
      </c>
      <c r="AJ2414" s="2">
        <v>17</v>
      </c>
      <c r="AK2414" s="7">
        <f t="shared" si="453"/>
        <v>-1</v>
      </c>
      <c r="AL2414" s="7">
        <f>SUM(AK$3:AK2414)</f>
        <v>-442.5</v>
      </c>
      <c r="AM2414" s="2">
        <v>17</v>
      </c>
      <c r="AN2414" s="7">
        <f t="shared" si="454"/>
        <v>-1</v>
      </c>
      <c r="AO2414" s="7">
        <f>SUM(AN$3:AN2414)</f>
        <v>97</v>
      </c>
      <c r="AP2414" s="2">
        <v>8</v>
      </c>
      <c r="AQ2414" s="7">
        <f t="shared" si="455"/>
        <v>-1</v>
      </c>
      <c r="AR2414" s="7">
        <f>SUM(AQ$3:AQ2414)</f>
        <v>-375.5</v>
      </c>
      <c r="AU2414" s="5">
        <f t="shared" si="449"/>
        <v>-4.1400000000000006</v>
      </c>
      <c r="AV2414" s="4">
        <f>SUM(AU$3:AU2414)</f>
        <v>-1694.329999999997</v>
      </c>
    </row>
    <row r="2415" spans="1:48" x14ac:dyDescent="0.25">
      <c r="A2415">
        <f t="shared" si="445"/>
        <v>1</v>
      </c>
      <c r="B2415">
        <f t="shared" si="444"/>
        <v>4038</v>
      </c>
      <c r="C2415" s="1">
        <v>43776</v>
      </c>
      <c r="D2415" t="s">
        <v>226</v>
      </c>
      <c r="E2415" t="s">
        <v>3006</v>
      </c>
      <c r="F2415" t="s">
        <v>231</v>
      </c>
      <c r="G2415" t="s">
        <v>543</v>
      </c>
      <c r="H2415">
        <v>2019</v>
      </c>
      <c r="I2415">
        <v>11</v>
      </c>
      <c r="J2415">
        <v>7</v>
      </c>
      <c r="K2415" t="s">
        <v>98</v>
      </c>
      <c r="L2415">
        <v>5</v>
      </c>
      <c r="M2415" s="3">
        <v>2</v>
      </c>
      <c r="N2415" s="3">
        <v>1</v>
      </c>
      <c r="O2415" s="13">
        <v>2.7</v>
      </c>
      <c r="P2415">
        <v>3.1</v>
      </c>
      <c r="Q2415">
        <v>2.8</v>
      </c>
      <c r="R2415" s="2">
        <v>1.8</v>
      </c>
      <c r="S2415" s="7">
        <f t="shared" si="450"/>
        <v>0.8</v>
      </c>
      <c r="T2415" s="7">
        <f>SUM($S$3:S2415)</f>
        <v>-51.3100000000004</v>
      </c>
      <c r="U2415" s="2">
        <v>1.95</v>
      </c>
      <c r="V2415" s="7">
        <f t="shared" si="451"/>
        <v>-1</v>
      </c>
      <c r="W2415" s="7">
        <f>SUM($V$3:V2415)</f>
        <v>-273.73999999999938</v>
      </c>
      <c r="X2415" s="8">
        <v>1.36</v>
      </c>
      <c r="Y2415" s="7">
        <f t="shared" si="446"/>
        <v>0.3600000000000001</v>
      </c>
      <c r="Z2415" s="7">
        <f>SUM($Y$3:Y2415)</f>
        <v>-83.080000000000354</v>
      </c>
      <c r="AA2415" s="8">
        <v>3.2</v>
      </c>
      <c r="AB2415" s="7">
        <f t="shared" si="447"/>
        <v>-1</v>
      </c>
      <c r="AC2415" s="7">
        <f>SUM($AB$3:AB2415)</f>
        <v>-298.0499999999999</v>
      </c>
      <c r="AD2415" s="2">
        <v>2.2000000000000002</v>
      </c>
      <c r="AE2415" s="7">
        <f t="shared" si="452"/>
        <v>1.2000000000000002</v>
      </c>
      <c r="AF2415" s="7">
        <f>SUM(AE$3:AE2415)</f>
        <v>-36.300000000000338</v>
      </c>
      <c r="AG2415" s="2">
        <v>1.66</v>
      </c>
      <c r="AH2415" s="7">
        <f t="shared" si="448"/>
        <v>-1</v>
      </c>
      <c r="AI2415" s="7">
        <f>SUM(AH$3:AH2415)</f>
        <v>-231.49000000000021</v>
      </c>
      <c r="AJ2415" s="2">
        <v>8.5</v>
      </c>
      <c r="AK2415" s="7">
        <f t="shared" si="453"/>
        <v>-1</v>
      </c>
      <c r="AL2415" s="7">
        <f>SUM(AK$3:AK2415)</f>
        <v>-443.5</v>
      </c>
      <c r="AM2415" s="2">
        <v>10</v>
      </c>
      <c r="AN2415" s="7">
        <f t="shared" si="454"/>
        <v>9</v>
      </c>
      <c r="AO2415" s="7">
        <f>SUM(AN$3:AN2415)</f>
        <v>106</v>
      </c>
      <c r="AP2415" s="2">
        <v>6</v>
      </c>
      <c r="AQ2415" s="7">
        <f t="shared" si="455"/>
        <v>-1</v>
      </c>
      <c r="AR2415" s="7">
        <f>SUM(AQ$3:AQ2415)</f>
        <v>-376.5</v>
      </c>
      <c r="AS2415">
        <v>5.5</v>
      </c>
      <c r="AT2415">
        <v>1.1499999999999999</v>
      </c>
      <c r="AU2415" s="5">
        <f t="shared" si="449"/>
        <v>6.36</v>
      </c>
      <c r="AV2415" s="4">
        <f>SUM(AU$3:AU2415)</f>
        <v>-1687.9699999999971</v>
      </c>
    </row>
    <row r="2416" spans="1:48" x14ac:dyDescent="0.25">
      <c r="A2416">
        <f t="shared" si="445"/>
        <v>1</v>
      </c>
      <c r="B2416">
        <f t="shared" si="444"/>
        <v>4037</v>
      </c>
      <c r="C2416" s="1">
        <v>43776</v>
      </c>
      <c r="D2416" t="s">
        <v>226</v>
      </c>
      <c r="E2416" t="s">
        <v>3007</v>
      </c>
      <c r="F2416" t="s">
        <v>565</v>
      </c>
      <c r="G2416" t="s">
        <v>204</v>
      </c>
      <c r="H2416">
        <v>2019</v>
      </c>
      <c r="I2416">
        <v>11</v>
      </c>
      <c r="J2416">
        <v>7</v>
      </c>
      <c r="K2416" t="s">
        <v>98</v>
      </c>
      <c r="L2416">
        <v>5</v>
      </c>
      <c r="M2416" s="3">
        <v>3</v>
      </c>
      <c r="N2416" s="3">
        <v>1</v>
      </c>
      <c r="O2416" s="13">
        <v>1.45</v>
      </c>
      <c r="P2416">
        <v>4.5</v>
      </c>
      <c r="Q2416">
        <v>7</v>
      </c>
      <c r="R2416" s="2">
        <v>1.8</v>
      </c>
      <c r="S2416" s="7">
        <f t="shared" si="450"/>
        <v>0.8</v>
      </c>
      <c r="T2416" s="7">
        <f>SUM($S$3:S2416)</f>
        <v>-50.510000000000403</v>
      </c>
      <c r="U2416" s="2">
        <v>1.95</v>
      </c>
      <c r="V2416" s="7">
        <f t="shared" si="451"/>
        <v>-1</v>
      </c>
      <c r="W2416" s="7">
        <f>SUM($V$3:V2416)</f>
        <v>-274.73999999999938</v>
      </c>
      <c r="X2416" s="8">
        <v>1.22</v>
      </c>
      <c r="Y2416" s="7">
        <f t="shared" si="446"/>
        <v>0.21999999999999997</v>
      </c>
      <c r="Z2416" s="7">
        <f>SUM($Y$3:Y2416)</f>
        <v>-82.860000000000355</v>
      </c>
      <c r="AA2416" s="8">
        <v>4.33</v>
      </c>
      <c r="AB2416" s="7">
        <f t="shared" si="447"/>
        <v>-1</v>
      </c>
      <c r="AC2416" s="7">
        <f>SUM($AB$3:AB2416)</f>
        <v>-299.0499999999999</v>
      </c>
      <c r="AD2416" s="2">
        <v>1.61</v>
      </c>
      <c r="AE2416" s="7">
        <f t="shared" si="452"/>
        <v>0.6100000000000001</v>
      </c>
      <c r="AF2416" s="7">
        <f>SUM(AE$3:AE2416)</f>
        <v>-35.690000000000339</v>
      </c>
      <c r="AG2416" s="2">
        <v>2.2999999999999998</v>
      </c>
      <c r="AH2416" s="7">
        <f t="shared" si="448"/>
        <v>-1</v>
      </c>
      <c r="AI2416" s="7">
        <f>SUM(AH$3:AH2416)</f>
        <v>-232.49000000000021</v>
      </c>
      <c r="AJ2416" s="2">
        <v>8</v>
      </c>
      <c r="AK2416" s="7">
        <f t="shared" si="453"/>
        <v>-1</v>
      </c>
      <c r="AL2416" s="7">
        <f>SUM(AK$3:AK2416)</f>
        <v>-444.5</v>
      </c>
      <c r="AM2416" s="2">
        <v>8.5</v>
      </c>
      <c r="AN2416" s="7">
        <f t="shared" si="454"/>
        <v>-1</v>
      </c>
      <c r="AO2416" s="7">
        <f>SUM(AN$3:AN2416)</f>
        <v>105</v>
      </c>
      <c r="AP2416" s="2">
        <v>8.5</v>
      </c>
      <c r="AQ2416" s="7">
        <f t="shared" si="455"/>
        <v>-1</v>
      </c>
      <c r="AR2416" s="7">
        <f>SUM(AQ$3:AQ2416)</f>
        <v>-377.5</v>
      </c>
      <c r="AS2416">
        <v>2.1</v>
      </c>
      <c r="AT2416">
        <v>1.7</v>
      </c>
      <c r="AU2416" s="5">
        <f t="shared" si="449"/>
        <v>-4.37</v>
      </c>
      <c r="AV2416" s="4">
        <f>SUM(AU$3:AU2416)</f>
        <v>-1692.339999999997</v>
      </c>
    </row>
    <row r="2417" spans="1:48" x14ac:dyDescent="0.25">
      <c r="A2417">
        <f t="shared" si="445"/>
        <v>1</v>
      </c>
      <c r="B2417">
        <f t="shared" si="444"/>
        <v>4036</v>
      </c>
      <c r="C2417" s="1">
        <v>43776</v>
      </c>
      <c r="D2417" t="s">
        <v>226</v>
      </c>
      <c r="E2417" t="s">
        <v>3008</v>
      </c>
      <c r="F2417" t="s">
        <v>739</v>
      </c>
      <c r="G2417" t="s">
        <v>307</v>
      </c>
      <c r="H2417">
        <v>2019</v>
      </c>
      <c r="I2417">
        <v>11</v>
      </c>
      <c r="J2417">
        <v>7</v>
      </c>
      <c r="K2417" t="s">
        <v>98</v>
      </c>
      <c r="L2417">
        <v>5</v>
      </c>
      <c r="M2417" s="3">
        <v>1</v>
      </c>
      <c r="N2417" s="3">
        <v>0</v>
      </c>
      <c r="O2417" s="13">
        <v>2.37</v>
      </c>
      <c r="P2417">
        <v>3.1</v>
      </c>
      <c r="Q2417">
        <v>3.3</v>
      </c>
      <c r="R2417" s="2">
        <v>2.0499999999999998</v>
      </c>
      <c r="S2417" s="7">
        <f t="shared" si="450"/>
        <v>-1</v>
      </c>
      <c r="T2417" s="7">
        <f>SUM($S$3:S2417)</f>
        <v>-51.510000000000403</v>
      </c>
      <c r="U2417" s="2">
        <v>1.7</v>
      </c>
      <c r="V2417" s="7">
        <f t="shared" si="451"/>
        <v>0.7</v>
      </c>
      <c r="W2417" s="7">
        <f>SUM($V$3:V2417)</f>
        <v>-274.0399999999994</v>
      </c>
      <c r="X2417" s="8">
        <v>1.5</v>
      </c>
      <c r="Y2417" s="7">
        <f t="shared" si="446"/>
        <v>-1</v>
      </c>
      <c r="Z2417" s="7">
        <f>SUM($Y$3:Y2417)</f>
        <v>-83.860000000000355</v>
      </c>
      <c r="AA2417" s="8">
        <v>2.62</v>
      </c>
      <c r="AB2417" s="7">
        <f t="shared" si="447"/>
        <v>1.62</v>
      </c>
      <c r="AC2417" s="7">
        <f>SUM($AB$3:AB2417)</f>
        <v>-297.42999999999989</v>
      </c>
      <c r="AD2417" s="2">
        <v>2.5</v>
      </c>
      <c r="AE2417" s="7">
        <f t="shared" si="452"/>
        <v>-1</v>
      </c>
      <c r="AF2417" s="7">
        <f>SUM(AE$3:AE2417)</f>
        <v>-36.690000000000339</v>
      </c>
      <c r="AG2417" s="2">
        <v>1.53</v>
      </c>
      <c r="AH2417" s="7">
        <f t="shared" si="448"/>
        <v>0.53</v>
      </c>
      <c r="AI2417" s="7">
        <f>SUM(AH$3:AH2417)</f>
        <v>-231.96000000000021</v>
      </c>
      <c r="AJ2417" s="2">
        <v>6.5</v>
      </c>
      <c r="AK2417" s="7">
        <f t="shared" si="453"/>
        <v>5.5</v>
      </c>
      <c r="AL2417" s="7">
        <f>SUM(AK$3:AK2417)</f>
        <v>-439</v>
      </c>
      <c r="AM2417" s="2">
        <v>10</v>
      </c>
      <c r="AN2417" s="7">
        <f t="shared" si="454"/>
        <v>-1</v>
      </c>
      <c r="AO2417" s="7">
        <f>SUM(AN$3:AN2417)</f>
        <v>104</v>
      </c>
      <c r="AP2417" s="2">
        <v>6</v>
      </c>
      <c r="AQ2417" s="7">
        <f t="shared" si="455"/>
        <v>-1</v>
      </c>
      <c r="AR2417" s="7">
        <f>SUM(AQ$3:AQ2417)</f>
        <v>-378.5</v>
      </c>
      <c r="AS2417">
        <v>4.8</v>
      </c>
      <c r="AT2417">
        <v>1.17</v>
      </c>
      <c r="AU2417" s="5">
        <f t="shared" si="449"/>
        <v>3.3499999999999996</v>
      </c>
      <c r="AV2417" s="4">
        <f>SUM(AU$3:AU2417)</f>
        <v>-1688.9899999999971</v>
      </c>
    </row>
    <row r="2418" spans="1:48" x14ac:dyDescent="0.25">
      <c r="A2418">
        <f t="shared" si="445"/>
        <v>1</v>
      </c>
      <c r="B2418">
        <f t="shared" si="444"/>
        <v>4035</v>
      </c>
      <c r="C2418" s="1">
        <v>43776</v>
      </c>
      <c r="D2418" t="s">
        <v>226</v>
      </c>
      <c r="E2418" t="s">
        <v>3009</v>
      </c>
      <c r="F2418" t="s">
        <v>228</v>
      </c>
      <c r="G2418" t="s">
        <v>2240</v>
      </c>
      <c r="H2418">
        <v>2019</v>
      </c>
      <c r="I2418">
        <v>11</v>
      </c>
      <c r="J2418">
        <v>7</v>
      </c>
      <c r="K2418" t="s">
        <v>98</v>
      </c>
      <c r="L2418">
        <v>5</v>
      </c>
      <c r="M2418" s="3">
        <v>1</v>
      </c>
      <c r="N2418" s="3">
        <v>1</v>
      </c>
      <c r="O2418" s="13">
        <v>3.1</v>
      </c>
      <c r="P2418">
        <v>3.1</v>
      </c>
      <c r="Q2418">
        <v>2.37</v>
      </c>
      <c r="R2418" s="2">
        <v>1.95</v>
      </c>
      <c r="S2418" s="7">
        <f t="shared" si="450"/>
        <v>0.95</v>
      </c>
      <c r="T2418" s="7">
        <f>SUM($S$3:S2418)</f>
        <v>-50.5600000000004</v>
      </c>
      <c r="U2418" s="2">
        <v>1.8</v>
      </c>
      <c r="V2418" s="7">
        <f t="shared" si="451"/>
        <v>-1</v>
      </c>
      <c r="W2418" s="7">
        <f>SUM($V$3:V2418)</f>
        <v>-275.0399999999994</v>
      </c>
      <c r="X2418" s="8">
        <v>1.44</v>
      </c>
      <c r="Y2418" s="7">
        <f t="shared" si="446"/>
        <v>0.43999999999999995</v>
      </c>
      <c r="Z2418" s="7">
        <f>SUM($Y$3:Y2418)</f>
        <v>-83.420000000000357</v>
      </c>
      <c r="AA2418" s="8">
        <v>2.75</v>
      </c>
      <c r="AB2418" s="7">
        <f t="shared" si="447"/>
        <v>-1</v>
      </c>
      <c r="AC2418" s="7">
        <f>SUM($AB$3:AB2418)</f>
        <v>-298.42999999999989</v>
      </c>
      <c r="AD2418" s="2">
        <v>2.2999999999999998</v>
      </c>
      <c r="AE2418" s="7">
        <f t="shared" si="452"/>
        <v>-1</v>
      </c>
      <c r="AF2418" s="7">
        <f>SUM(AE$3:AE2418)</f>
        <v>-37.690000000000339</v>
      </c>
      <c r="AG2418" s="2">
        <v>1.61</v>
      </c>
      <c r="AH2418" s="7">
        <f t="shared" si="448"/>
        <v>0.6100000000000001</v>
      </c>
      <c r="AI2418" s="7">
        <f>SUM(AH$3:AH2418)</f>
        <v>-231.35000000000019</v>
      </c>
      <c r="AJ2418" s="2">
        <v>8</v>
      </c>
      <c r="AK2418" s="7">
        <f t="shared" si="453"/>
        <v>-1</v>
      </c>
      <c r="AL2418" s="7">
        <f>SUM(AK$3:AK2418)</f>
        <v>-440</v>
      </c>
      <c r="AM2418" s="2">
        <v>12</v>
      </c>
      <c r="AN2418" s="7">
        <f t="shared" si="454"/>
        <v>-1</v>
      </c>
      <c r="AO2418" s="7">
        <f>SUM(AN$3:AN2418)</f>
        <v>103</v>
      </c>
      <c r="AP2418" s="2">
        <v>6</v>
      </c>
      <c r="AQ2418" s="7">
        <f t="shared" si="455"/>
        <v>5</v>
      </c>
      <c r="AR2418" s="7">
        <f>SUM(AQ$3:AQ2418)</f>
        <v>-373.5</v>
      </c>
      <c r="AS2418">
        <v>7</v>
      </c>
      <c r="AT2418">
        <v>1.1000000000000001</v>
      </c>
      <c r="AU2418" s="5">
        <f t="shared" si="449"/>
        <v>2</v>
      </c>
      <c r="AV2418" s="4">
        <f>SUM(AU$3:AU2418)</f>
        <v>-1686.9899999999971</v>
      </c>
    </row>
    <row r="2419" spans="1:48" x14ac:dyDescent="0.25">
      <c r="A2419">
        <f t="shared" si="445"/>
        <v>1</v>
      </c>
      <c r="B2419">
        <f t="shared" si="444"/>
        <v>4034</v>
      </c>
      <c r="C2419" s="1">
        <v>43776</v>
      </c>
      <c r="D2419" t="s">
        <v>226</v>
      </c>
      <c r="E2419" t="s">
        <v>3010</v>
      </c>
      <c r="F2419" t="s">
        <v>2262</v>
      </c>
      <c r="G2419" t="s">
        <v>537</v>
      </c>
      <c r="H2419">
        <v>2019</v>
      </c>
      <c r="I2419">
        <v>11</v>
      </c>
      <c r="J2419">
        <v>7</v>
      </c>
      <c r="K2419" t="s">
        <v>98</v>
      </c>
      <c r="L2419">
        <v>5</v>
      </c>
      <c r="M2419" s="3">
        <v>2</v>
      </c>
      <c r="N2419" s="3">
        <v>5</v>
      </c>
      <c r="O2419" s="13">
        <v>15</v>
      </c>
      <c r="P2419">
        <v>7</v>
      </c>
      <c r="Q2419">
        <v>1.18</v>
      </c>
      <c r="R2419" s="2">
        <v>2.2000000000000002</v>
      </c>
      <c r="S2419" s="7">
        <f t="shared" si="450"/>
        <v>1.2000000000000002</v>
      </c>
      <c r="T2419" s="7">
        <f>SUM($S$3:S2419)</f>
        <v>-49.360000000000397</v>
      </c>
      <c r="U2419" s="2">
        <v>1.61</v>
      </c>
      <c r="V2419" s="7">
        <f t="shared" si="451"/>
        <v>-1</v>
      </c>
      <c r="W2419" s="7">
        <f>SUM($V$3:V2419)</f>
        <v>-276.0399999999994</v>
      </c>
      <c r="X2419" s="8">
        <v>1.2</v>
      </c>
      <c r="Y2419" s="7">
        <f t="shared" si="446"/>
        <v>0.19999999999999996</v>
      </c>
      <c r="Z2419" s="7">
        <f>SUM($Y$3:Y2419)</f>
        <v>-83.220000000000354</v>
      </c>
      <c r="AA2419" s="8">
        <v>4.5</v>
      </c>
      <c r="AB2419" s="7">
        <f t="shared" si="447"/>
        <v>-1</v>
      </c>
      <c r="AC2419" s="7">
        <f>SUM($AB$3:AB2419)</f>
        <v>-299.42999999999989</v>
      </c>
      <c r="AD2419" s="2">
        <v>1.53</v>
      </c>
      <c r="AE2419" s="7">
        <f t="shared" si="452"/>
        <v>0.53</v>
      </c>
      <c r="AF2419" s="7">
        <f>SUM(AE$3:AE2419)</f>
        <v>-37.160000000000338</v>
      </c>
      <c r="AG2419" s="2">
        <v>2.5</v>
      </c>
      <c r="AH2419" s="7">
        <f t="shared" si="448"/>
        <v>-1</v>
      </c>
      <c r="AI2419" s="7">
        <f>SUM(AH$3:AH2419)</f>
        <v>-232.35000000000019</v>
      </c>
      <c r="AJ2419" s="2">
        <v>34</v>
      </c>
      <c r="AK2419" s="7">
        <f t="shared" si="453"/>
        <v>-1</v>
      </c>
      <c r="AL2419" s="7">
        <f>SUM(AK$3:AK2419)</f>
        <v>-441</v>
      </c>
      <c r="AM2419" s="2">
        <v>41</v>
      </c>
      <c r="AN2419" s="7">
        <f t="shared" si="454"/>
        <v>-1</v>
      </c>
      <c r="AO2419" s="7">
        <f>SUM(AN$3:AN2419)</f>
        <v>102</v>
      </c>
      <c r="AP2419" s="2">
        <v>15</v>
      </c>
      <c r="AQ2419" s="7">
        <f t="shared" si="455"/>
        <v>-1</v>
      </c>
      <c r="AR2419" s="7">
        <f>SUM(AQ$3:AQ2419)</f>
        <v>-374.5</v>
      </c>
      <c r="AU2419" s="5">
        <f t="shared" si="449"/>
        <v>-4.07</v>
      </c>
      <c r="AV2419" s="4">
        <f>SUM(AU$3:AU2419)</f>
        <v>-1691.059999999997</v>
      </c>
    </row>
    <row r="2420" spans="1:48" x14ac:dyDescent="0.25">
      <c r="A2420">
        <f t="shared" si="445"/>
        <v>1</v>
      </c>
      <c r="B2420">
        <f t="shared" si="444"/>
        <v>4033</v>
      </c>
      <c r="C2420" s="1">
        <v>43776</v>
      </c>
      <c r="D2420" t="s">
        <v>226</v>
      </c>
      <c r="E2420" t="s">
        <v>3011</v>
      </c>
      <c r="F2420" t="s">
        <v>359</v>
      </c>
      <c r="G2420" t="s">
        <v>730</v>
      </c>
      <c r="H2420">
        <v>2019</v>
      </c>
      <c r="I2420">
        <v>11</v>
      </c>
      <c r="J2420">
        <v>7</v>
      </c>
      <c r="K2420" t="s">
        <v>98</v>
      </c>
      <c r="L2420">
        <v>5</v>
      </c>
      <c r="M2420" s="3">
        <v>6</v>
      </c>
      <c r="N2420" s="3">
        <v>0</v>
      </c>
      <c r="O2420" s="13">
        <v>1.85</v>
      </c>
      <c r="P2420">
        <v>3.5</v>
      </c>
      <c r="Q2420">
        <v>4.33</v>
      </c>
      <c r="R2420" s="2">
        <v>2</v>
      </c>
      <c r="S2420" s="7">
        <f t="shared" si="450"/>
        <v>-1</v>
      </c>
      <c r="T2420" s="7">
        <f>SUM($S$3:S2420)</f>
        <v>-50.360000000000397</v>
      </c>
      <c r="U2420" s="2">
        <v>1.75</v>
      </c>
      <c r="V2420" s="7">
        <f t="shared" si="451"/>
        <v>0.75</v>
      </c>
      <c r="W2420" s="7">
        <f>SUM($V$3:V2420)</f>
        <v>-275.2899999999994</v>
      </c>
      <c r="X2420" s="8">
        <v>1.4</v>
      </c>
      <c r="Y2420" s="7">
        <f t="shared" si="446"/>
        <v>0.39999999999999991</v>
      </c>
      <c r="Z2420" s="7">
        <f>SUM($Y$3:Y2420)</f>
        <v>-82.820000000000348</v>
      </c>
      <c r="AA2420" s="8">
        <v>3</v>
      </c>
      <c r="AB2420" s="7">
        <f t="shared" si="447"/>
        <v>-1</v>
      </c>
      <c r="AC2420" s="7">
        <f>SUM($AB$3:AB2420)</f>
        <v>-300.42999999999989</v>
      </c>
      <c r="AD2420" s="2">
        <v>2.2999999999999998</v>
      </c>
      <c r="AE2420" s="7">
        <f t="shared" si="452"/>
        <v>1.2999999999999998</v>
      </c>
      <c r="AF2420" s="7">
        <f>SUM(AE$3:AE2420)</f>
        <v>-35.86000000000034</v>
      </c>
      <c r="AG2420" s="2">
        <v>1.61</v>
      </c>
      <c r="AH2420" s="7">
        <f t="shared" si="448"/>
        <v>-1</v>
      </c>
      <c r="AI2420" s="7">
        <f>SUM(AH$3:AH2420)</f>
        <v>-233.35000000000019</v>
      </c>
      <c r="AJ2420" s="2">
        <v>6</v>
      </c>
      <c r="AK2420" s="7">
        <f t="shared" si="453"/>
        <v>-1</v>
      </c>
      <c r="AL2420" s="7">
        <f>SUM(AK$3:AK2420)</f>
        <v>-442</v>
      </c>
      <c r="AM2420" s="2">
        <v>9</v>
      </c>
      <c r="AN2420" s="7">
        <f t="shared" si="454"/>
        <v>-1</v>
      </c>
      <c r="AO2420" s="7">
        <f>SUM(AN$3:AN2420)</f>
        <v>101</v>
      </c>
      <c r="AP2420" s="2">
        <v>6.5</v>
      </c>
      <c r="AQ2420" s="7">
        <f t="shared" si="455"/>
        <v>-1</v>
      </c>
      <c r="AR2420" s="7">
        <f>SUM(AQ$3:AQ2420)</f>
        <v>-375.5</v>
      </c>
      <c r="AS2420">
        <v>3.55</v>
      </c>
      <c r="AT2420">
        <v>1.27</v>
      </c>
      <c r="AU2420" s="5">
        <f t="shared" si="449"/>
        <v>-3.5500000000000003</v>
      </c>
      <c r="AV2420" s="4">
        <f>SUM(AU$3:AU2420)</f>
        <v>-1694.6099999999969</v>
      </c>
    </row>
    <row r="2421" spans="1:48" x14ac:dyDescent="0.25">
      <c r="A2421">
        <f t="shared" si="445"/>
        <v>1</v>
      </c>
      <c r="B2421">
        <f t="shared" si="444"/>
        <v>4032</v>
      </c>
      <c r="C2421" s="1">
        <v>43776</v>
      </c>
      <c r="D2421" t="s">
        <v>226</v>
      </c>
      <c r="E2421" t="s">
        <v>3012</v>
      </c>
      <c r="F2421" t="s">
        <v>2249</v>
      </c>
      <c r="G2421" t="s">
        <v>194</v>
      </c>
      <c r="H2421">
        <v>2019</v>
      </c>
      <c r="I2421">
        <v>11</v>
      </c>
      <c r="J2421">
        <v>7</v>
      </c>
      <c r="K2421" t="s">
        <v>98</v>
      </c>
      <c r="L2421">
        <v>5</v>
      </c>
      <c r="M2421" s="3">
        <v>0</v>
      </c>
      <c r="N2421" s="3">
        <v>0</v>
      </c>
      <c r="O2421" s="13">
        <v>3.2</v>
      </c>
      <c r="P2421">
        <v>3.4</v>
      </c>
      <c r="Q2421">
        <v>2.25</v>
      </c>
      <c r="R2421" s="2">
        <v>1.7</v>
      </c>
      <c r="S2421" s="7">
        <f t="shared" si="450"/>
        <v>-1</v>
      </c>
      <c r="T2421" s="7">
        <f>SUM($S$3:S2421)</f>
        <v>-51.360000000000397</v>
      </c>
      <c r="U2421" s="2">
        <v>2.0499999999999998</v>
      </c>
      <c r="V2421" s="7">
        <f t="shared" si="451"/>
        <v>1.0499999999999998</v>
      </c>
      <c r="W2421" s="7">
        <f>SUM($V$3:V2421)</f>
        <v>-274.23999999999938</v>
      </c>
      <c r="X2421" s="8">
        <v>1.28</v>
      </c>
      <c r="Y2421" s="7">
        <f t="shared" si="446"/>
        <v>-1</v>
      </c>
      <c r="Z2421" s="7">
        <f>SUM($Y$3:Y2421)</f>
        <v>-83.820000000000348</v>
      </c>
      <c r="AA2421" s="8">
        <v>3.75</v>
      </c>
      <c r="AB2421" s="7">
        <f t="shared" si="447"/>
        <v>2.75</v>
      </c>
      <c r="AC2421" s="7">
        <f>SUM($AB$3:AB2421)</f>
        <v>-297.67999999999989</v>
      </c>
      <c r="AD2421" s="2">
        <v>1.9</v>
      </c>
      <c r="AE2421" s="7">
        <f t="shared" si="452"/>
        <v>-1</v>
      </c>
      <c r="AF2421" s="7">
        <f>SUM(AE$3:AE2421)</f>
        <v>-36.86000000000034</v>
      </c>
      <c r="AG2421" s="2">
        <v>1.9</v>
      </c>
      <c r="AH2421" s="7">
        <f t="shared" si="448"/>
        <v>0.89999999999999991</v>
      </c>
      <c r="AI2421" s="7">
        <f>SUM(AH$3:AH2421)</f>
        <v>-232.45000000000019</v>
      </c>
      <c r="AJ2421" s="2">
        <v>10</v>
      </c>
      <c r="AK2421" s="7">
        <f t="shared" si="453"/>
        <v>-1</v>
      </c>
      <c r="AL2421" s="7">
        <f>SUM(AK$3:AK2421)</f>
        <v>-443</v>
      </c>
      <c r="AM2421" s="2">
        <v>11</v>
      </c>
      <c r="AN2421" s="7">
        <f t="shared" si="454"/>
        <v>-1</v>
      </c>
      <c r="AO2421" s="7">
        <f>SUM(AN$3:AN2421)</f>
        <v>100</v>
      </c>
      <c r="AP2421" s="2">
        <v>6.5</v>
      </c>
      <c r="AQ2421" s="7">
        <f t="shared" si="455"/>
        <v>-1</v>
      </c>
      <c r="AR2421" s="7">
        <f>SUM(AQ$3:AQ2421)</f>
        <v>-376.5</v>
      </c>
      <c r="AS2421">
        <v>6.8</v>
      </c>
      <c r="AT2421">
        <v>1.1000000000000001</v>
      </c>
      <c r="AU2421" s="5">
        <f t="shared" si="449"/>
        <v>-1.3000000000000003</v>
      </c>
      <c r="AV2421" s="4">
        <f>SUM(AU$3:AU2421)</f>
        <v>-1695.9099999999969</v>
      </c>
    </row>
    <row r="2422" spans="1:48" x14ac:dyDescent="0.25">
      <c r="A2422">
        <f t="shared" si="445"/>
        <v>1</v>
      </c>
      <c r="B2422">
        <f t="shared" si="444"/>
        <v>4031</v>
      </c>
      <c r="C2422" s="1">
        <v>43776</v>
      </c>
      <c r="D2422" t="s">
        <v>226</v>
      </c>
      <c r="E2422" t="s">
        <v>3013</v>
      </c>
      <c r="F2422" t="s">
        <v>2256</v>
      </c>
      <c r="G2422" t="s">
        <v>2264</v>
      </c>
      <c r="H2422">
        <v>2019</v>
      </c>
      <c r="I2422">
        <v>11</v>
      </c>
      <c r="J2422">
        <v>7</v>
      </c>
      <c r="K2422" t="s">
        <v>98</v>
      </c>
      <c r="L2422">
        <v>5</v>
      </c>
      <c r="M2422" s="3">
        <v>1</v>
      </c>
      <c r="N2422" s="3">
        <v>1</v>
      </c>
      <c r="O2422" s="13">
        <v>2.0499999999999998</v>
      </c>
      <c r="P2422">
        <v>3.8</v>
      </c>
      <c r="Q2422">
        <v>3.3</v>
      </c>
      <c r="R2422" s="2">
        <v>1.5</v>
      </c>
      <c r="S2422" s="7">
        <f t="shared" si="450"/>
        <v>0.5</v>
      </c>
      <c r="T2422" s="7">
        <f>SUM($S$3:S2422)</f>
        <v>-50.860000000000397</v>
      </c>
      <c r="U2422" s="2">
        <v>2.5</v>
      </c>
      <c r="V2422" s="7">
        <f t="shared" si="451"/>
        <v>-1</v>
      </c>
      <c r="W2422" s="7">
        <f>SUM($V$3:V2422)</f>
        <v>-275.23999999999938</v>
      </c>
      <c r="X2422" s="8">
        <v>1.1599999999999999</v>
      </c>
      <c r="Y2422" s="7">
        <f t="shared" si="446"/>
        <v>0.15999999999999992</v>
      </c>
      <c r="Z2422" s="7">
        <f>SUM($Y$3:Y2422)</f>
        <v>-83.660000000000352</v>
      </c>
      <c r="AA2422" s="8">
        <v>5</v>
      </c>
      <c r="AB2422" s="7">
        <f t="shared" si="447"/>
        <v>-1</v>
      </c>
      <c r="AC2422" s="7">
        <f>SUM($AB$3:AB2422)</f>
        <v>-298.67999999999989</v>
      </c>
      <c r="AD2422" s="2">
        <v>1.57</v>
      </c>
      <c r="AE2422" s="7">
        <f t="shared" si="452"/>
        <v>-1</v>
      </c>
      <c r="AF2422" s="7">
        <f>SUM(AE$3:AE2422)</f>
        <v>-37.86000000000034</v>
      </c>
      <c r="AG2422" s="2">
        <v>2.37</v>
      </c>
      <c r="AH2422" s="7">
        <f t="shared" si="448"/>
        <v>1.37</v>
      </c>
      <c r="AI2422" s="7">
        <f>SUM(AH$3:AH2422)</f>
        <v>-231.08000000000018</v>
      </c>
      <c r="AJ2422" s="2">
        <v>11</v>
      </c>
      <c r="AK2422" s="7">
        <f t="shared" si="453"/>
        <v>-1</v>
      </c>
      <c r="AL2422" s="7">
        <f>SUM(AK$3:AK2422)</f>
        <v>-444</v>
      </c>
      <c r="AM2422" s="2">
        <v>9</v>
      </c>
      <c r="AN2422" s="7">
        <f t="shared" si="454"/>
        <v>-1</v>
      </c>
      <c r="AO2422" s="7">
        <f>SUM(AN$3:AN2422)</f>
        <v>99</v>
      </c>
      <c r="AP2422" s="2">
        <v>7.5</v>
      </c>
      <c r="AQ2422" s="7">
        <f t="shared" si="455"/>
        <v>6.5</v>
      </c>
      <c r="AR2422" s="7">
        <f>SUM(AQ$3:AQ2422)</f>
        <v>-370</v>
      </c>
      <c r="AS2422">
        <v>3.55</v>
      </c>
      <c r="AT2422">
        <v>1.27</v>
      </c>
      <c r="AU2422" s="5">
        <f t="shared" si="449"/>
        <v>3.5300000000000002</v>
      </c>
      <c r="AV2422" s="4">
        <f>SUM(AU$3:AU2422)</f>
        <v>-1692.3799999999969</v>
      </c>
    </row>
    <row r="2423" spans="1:48" x14ac:dyDescent="0.25">
      <c r="A2423">
        <f t="shared" si="445"/>
        <v>1</v>
      </c>
      <c r="B2423">
        <f t="shared" si="444"/>
        <v>4030</v>
      </c>
      <c r="C2423" s="1">
        <v>43776</v>
      </c>
      <c r="D2423" t="s">
        <v>226</v>
      </c>
      <c r="E2423" t="s">
        <v>3014</v>
      </c>
      <c r="F2423" t="s">
        <v>201</v>
      </c>
      <c r="G2423" t="s">
        <v>209</v>
      </c>
      <c r="H2423">
        <v>2019</v>
      </c>
      <c r="I2423">
        <v>11</v>
      </c>
      <c r="J2423">
        <v>7</v>
      </c>
      <c r="K2423" t="s">
        <v>98</v>
      </c>
      <c r="L2423">
        <v>5</v>
      </c>
      <c r="M2423" s="3">
        <v>3</v>
      </c>
      <c r="N2423" s="3">
        <v>1</v>
      </c>
      <c r="O2423" s="13">
        <v>1.3</v>
      </c>
      <c r="P2423">
        <v>5.5</v>
      </c>
      <c r="Q2423">
        <v>9.5</v>
      </c>
      <c r="R2423" s="2">
        <v>1.95</v>
      </c>
      <c r="S2423" s="7">
        <f t="shared" si="450"/>
        <v>0.95</v>
      </c>
      <c r="T2423" s="7">
        <f>SUM($S$3:S2423)</f>
        <v>-49.910000000000394</v>
      </c>
      <c r="U2423" s="2">
        <v>1.8</v>
      </c>
      <c r="V2423" s="7">
        <f t="shared" si="451"/>
        <v>-1</v>
      </c>
      <c r="W2423" s="7">
        <f>SUM($V$3:V2423)</f>
        <v>-276.23999999999938</v>
      </c>
      <c r="X2423" s="8">
        <v>1.2</v>
      </c>
      <c r="Y2423" s="7">
        <f t="shared" si="446"/>
        <v>0.19999999999999996</v>
      </c>
      <c r="Z2423" s="7">
        <f>SUM($Y$3:Y2423)</f>
        <v>-83.460000000000349</v>
      </c>
      <c r="AA2423" s="8">
        <v>4.5</v>
      </c>
      <c r="AB2423" s="7">
        <f t="shared" si="447"/>
        <v>-1</v>
      </c>
      <c r="AC2423" s="7">
        <f>SUM($AB$3:AB2423)</f>
        <v>-299.67999999999989</v>
      </c>
      <c r="AD2423" s="2">
        <v>1.57</v>
      </c>
      <c r="AE2423" s="7">
        <f t="shared" si="452"/>
        <v>0.57000000000000006</v>
      </c>
      <c r="AF2423" s="7">
        <f>SUM(AE$3:AE2423)</f>
        <v>-37.29000000000034</v>
      </c>
      <c r="AG2423" s="2">
        <v>2.37</v>
      </c>
      <c r="AH2423" s="7">
        <f t="shared" si="448"/>
        <v>-1</v>
      </c>
      <c r="AI2423" s="7">
        <f>SUM(AH$3:AH2423)</f>
        <v>-232.08000000000018</v>
      </c>
      <c r="AJ2423" s="2">
        <v>7.5</v>
      </c>
      <c r="AK2423" s="7">
        <f t="shared" si="453"/>
        <v>-1</v>
      </c>
      <c r="AL2423" s="7">
        <f>SUM(AK$3:AK2423)</f>
        <v>-445</v>
      </c>
      <c r="AM2423" s="2">
        <v>8.5</v>
      </c>
      <c r="AN2423" s="7">
        <f t="shared" si="454"/>
        <v>-1</v>
      </c>
      <c r="AO2423" s="7">
        <f>SUM(AN$3:AN2423)</f>
        <v>98</v>
      </c>
      <c r="AP2423" s="2">
        <v>10</v>
      </c>
      <c r="AQ2423" s="7">
        <f t="shared" si="455"/>
        <v>-1</v>
      </c>
      <c r="AR2423" s="7">
        <f>SUM(AQ$3:AQ2423)</f>
        <v>-371</v>
      </c>
      <c r="AS2423">
        <v>1.85</v>
      </c>
      <c r="AT2423">
        <v>2</v>
      </c>
      <c r="AU2423" s="5">
        <f t="shared" si="449"/>
        <v>-4.28</v>
      </c>
      <c r="AV2423" s="4">
        <f>SUM(AU$3:AU2423)</f>
        <v>-1696.6599999999969</v>
      </c>
    </row>
    <row r="2424" spans="1:48" x14ac:dyDescent="0.25">
      <c r="A2424">
        <f t="shared" si="445"/>
        <v>1</v>
      </c>
      <c r="B2424">
        <f t="shared" si="444"/>
        <v>4029</v>
      </c>
      <c r="C2424" s="1">
        <v>43776</v>
      </c>
      <c r="D2424" t="s">
        <v>226</v>
      </c>
      <c r="E2424" t="s">
        <v>3015</v>
      </c>
      <c r="F2424" t="s">
        <v>233</v>
      </c>
      <c r="G2424" t="s">
        <v>2258</v>
      </c>
      <c r="H2424">
        <v>2019</v>
      </c>
      <c r="I2424">
        <v>11</v>
      </c>
      <c r="J2424">
        <v>7</v>
      </c>
      <c r="K2424" t="s">
        <v>98</v>
      </c>
      <c r="L2424">
        <v>5</v>
      </c>
      <c r="M2424" s="3">
        <v>4</v>
      </c>
      <c r="N2424" s="3">
        <v>1</v>
      </c>
      <c r="O2424" s="13">
        <v>2.15</v>
      </c>
      <c r="P2424">
        <v>3.5</v>
      </c>
      <c r="Q2424">
        <v>3.3</v>
      </c>
      <c r="R2424" s="2">
        <v>1.75</v>
      </c>
      <c r="S2424" s="7">
        <f t="shared" si="450"/>
        <v>0.75</v>
      </c>
      <c r="T2424" s="7">
        <f>SUM($S$3:S2424)</f>
        <v>-49.160000000000394</v>
      </c>
      <c r="U2424" s="2">
        <v>2</v>
      </c>
      <c r="V2424" s="7">
        <f t="shared" si="451"/>
        <v>-1</v>
      </c>
      <c r="W2424" s="7">
        <f>SUM($V$3:V2424)</f>
        <v>-277.23999999999938</v>
      </c>
      <c r="X2424" s="8">
        <v>1.3</v>
      </c>
      <c r="Y2424" s="7">
        <f t="shared" si="446"/>
        <v>0.30000000000000004</v>
      </c>
      <c r="Z2424" s="7">
        <f>SUM($Y$3:Y2424)</f>
        <v>-83.160000000000352</v>
      </c>
      <c r="AA2424" s="8">
        <v>3.5</v>
      </c>
      <c r="AB2424" s="7">
        <f t="shared" si="447"/>
        <v>-1</v>
      </c>
      <c r="AC2424" s="7">
        <f>SUM($AB$3:AB2424)</f>
        <v>-300.67999999999989</v>
      </c>
      <c r="AD2424" s="2">
        <v>2</v>
      </c>
      <c r="AE2424" s="7">
        <f t="shared" si="452"/>
        <v>1</v>
      </c>
      <c r="AF2424" s="7">
        <f>SUM(AE$3:AE2424)</f>
        <v>-36.29000000000034</v>
      </c>
      <c r="AG2424" s="2">
        <v>1.8</v>
      </c>
      <c r="AH2424" s="7">
        <f t="shared" si="448"/>
        <v>-1</v>
      </c>
      <c r="AI2424" s="7">
        <f>SUM(AH$3:AH2424)</f>
        <v>-233.08000000000018</v>
      </c>
      <c r="AJ2424" s="2">
        <v>8</v>
      </c>
      <c r="AK2424" s="7">
        <f t="shared" si="453"/>
        <v>-1</v>
      </c>
      <c r="AL2424" s="7">
        <f>SUM(AK$3:AK2424)</f>
        <v>-446</v>
      </c>
      <c r="AM2424" s="2">
        <v>9</v>
      </c>
      <c r="AN2424" s="7">
        <f t="shared" si="454"/>
        <v>-1</v>
      </c>
      <c r="AO2424" s="7">
        <f>SUM(AN$3:AN2424)</f>
        <v>97</v>
      </c>
      <c r="AP2424" s="2">
        <v>6.5</v>
      </c>
      <c r="AQ2424" s="7">
        <f t="shared" si="455"/>
        <v>-1</v>
      </c>
      <c r="AR2424" s="7">
        <f>SUM(AQ$3:AQ2424)</f>
        <v>-372</v>
      </c>
      <c r="AS2424">
        <v>4.0999999999999996</v>
      </c>
      <c r="AT2424">
        <v>1.22</v>
      </c>
      <c r="AU2424" s="5">
        <f t="shared" si="449"/>
        <v>-3.95</v>
      </c>
      <c r="AV2424" s="4">
        <f>SUM(AU$3:AU2424)</f>
        <v>-1700.6099999999969</v>
      </c>
    </row>
    <row r="2425" spans="1:48" x14ac:dyDescent="0.25">
      <c r="A2425">
        <f t="shared" si="445"/>
        <v>1</v>
      </c>
      <c r="B2425">
        <f t="shared" si="444"/>
        <v>4028</v>
      </c>
      <c r="C2425" s="1">
        <v>43776</v>
      </c>
      <c r="D2425" t="s">
        <v>226</v>
      </c>
      <c r="E2425" t="s">
        <v>3016</v>
      </c>
      <c r="F2425" t="s">
        <v>703</v>
      </c>
      <c r="G2425" t="s">
        <v>549</v>
      </c>
      <c r="H2425">
        <v>2019</v>
      </c>
      <c r="I2425">
        <v>11</v>
      </c>
      <c r="J2425">
        <v>7</v>
      </c>
      <c r="K2425" t="s">
        <v>98</v>
      </c>
      <c r="L2425">
        <v>5</v>
      </c>
      <c r="M2425" s="3">
        <v>1</v>
      </c>
      <c r="N2425" s="3">
        <v>2</v>
      </c>
      <c r="O2425" s="13">
        <v>1.83</v>
      </c>
      <c r="P2425">
        <v>3.75</v>
      </c>
      <c r="Q2425">
        <v>4.2</v>
      </c>
      <c r="R2425" s="2">
        <v>1.66</v>
      </c>
      <c r="S2425" s="7">
        <f t="shared" si="450"/>
        <v>0.65999999999999992</v>
      </c>
      <c r="T2425" s="7">
        <f>SUM($S$3:S2425)</f>
        <v>-48.500000000000398</v>
      </c>
      <c r="U2425" s="2">
        <v>2.1</v>
      </c>
      <c r="V2425" s="7">
        <f t="shared" si="451"/>
        <v>-1</v>
      </c>
      <c r="W2425" s="7">
        <f>SUM($V$3:V2425)</f>
        <v>-278.23999999999938</v>
      </c>
      <c r="X2425" s="8">
        <v>1.25</v>
      </c>
      <c r="Y2425" s="7">
        <f t="shared" si="446"/>
        <v>0.25</v>
      </c>
      <c r="Z2425" s="7">
        <f>SUM($Y$3:Y2425)</f>
        <v>-82.910000000000352</v>
      </c>
      <c r="AA2425" s="8">
        <v>4</v>
      </c>
      <c r="AB2425" s="7">
        <f t="shared" si="447"/>
        <v>-1</v>
      </c>
      <c r="AC2425" s="7">
        <f>SUM($AB$3:AB2425)</f>
        <v>-301.67999999999989</v>
      </c>
      <c r="AD2425" s="2">
        <v>1.8</v>
      </c>
      <c r="AE2425" s="7">
        <f t="shared" si="452"/>
        <v>0.8</v>
      </c>
      <c r="AF2425" s="7">
        <f>SUM(AE$3:AE2425)</f>
        <v>-35.490000000000343</v>
      </c>
      <c r="AG2425" s="2">
        <v>2</v>
      </c>
      <c r="AH2425" s="7">
        <f t="shared" si="448"/>
        <v>-1</v>
      </c>
      <c r="AI2425" s="7">
        <f>SUM(AH$3:AH2425)</f>
        <v>-234.08000000000018</v>
      </c>
      <c r="AJ2425" s="2">
        <v>8.5</v>
      </c>
      <c r="AK2425" s="7">
        <f t="shared" si="453"/>
        <v>-1</v>
      </c>
      <c r="AL2425" s="7">
        <f>SUM(AK$3:AK2425)</f>
        <v>-447</v>
      </c>
      <c r="AM2425" s="2">
        <v>8.5</v>
      </c>
      <c r="AN2425" s="7">
        <f t="shared" si="454"/>
        <v>-1</v>
      </c>
      <c r="AO2425" s="7">
        <f>SUM(AN$3:AN2425)</f>
        <v>96</v>
      </c>
      <c r="AP2425" s="2">
        <v>7</v>
      </c>
      <c r="AQ2425" s="7">
        <f t="shared" si="455"/>
        <v>-1</v>
      </c>
      <c r="AR2425" s="7">
        <f>SUM(AQ$3:AQ2425)</f>
        <v>-373</v>
      </c>
      <c r="AS2425">
        <v>3.3</v>
      </c>
      <c r="AT2425">
        <v>1.32</v>
      </c>
      <c r="AU2425" s="5">
        <f t="shared" si="449"/>
        <v>-4.29</v>
      </c>
      <c r="AV2425" s="4">
        <f>SUM(AU$3:AU2425)</f>
        <v>-1704.8999999999969</v>
      </c>
    </row>
    <row r="2426" spans="1:48" x14ac:dyDescent="0.25">
      <c r="A2426">
        <f t="shared" si="445"/>
        <v>1</v>
      </c>
      <c r="B2426">
        <f t="shared" si="444"/>
        <v>4027</v>
      </c>
      <c r="C2426" s="1">
        <v>43776</v>
      </c>
      <c r="D2426" t="s">
        <v>226</v>
      </c>
      <c r="E2426" t="s">
        <v>3017</v>
      </c>
      <c r="F2426" t="s">
        <v>2241</v>
      </c>
      <c r="G2426" t="s">
        <v>734</v>
      </c>
      <c r="H2426">
        <v>2019</v>
      </c>
      <c r="I2426">
        <v>11</v>
      </c>
      <c r="J2426">
        <v>7</v>
      </c>
      <c r="K2426" t="s">
        <v>98</v>
      </c>
      <c r="L2426">
        <v>5</v>
      </c>
      <c r="M2426" s="3">
        <v>0</v>
      </c>
      <c r="N2426" s="3">
        <v>0</v>
      </c>
      <c r="O2426" s="13">
        <v>3.4</v>
      </c>
      <c r="P2426">
        <v>3.1</v>
      </c>
      <c r="Q2426">
        <v>2.2999999999999998</v>
      </c>
      <c r="R2426" s="2">
        <v>2.1</v>
      </c>
      <c r="S2426" s="7">
        <f t="shared" si="450"/>
        <v>-1</v>
      </c>
      <c r="T2426" s="7">
        <f>SUM($S$3:S2426)</f>
        <v>-49.500000000000398</v>
      </c>
      <c r="U2426" s="2">
        <v>1.66</v>
      </c>
      <c r="V2426" s="7">
        <f t="shared" si="451"/>
        <v>0.65999999999999992</v>
      </c>
      <c r="W2426" s="7">
        <f>SUM($V$3:V2426)</f>
        <v>-277.57999999999936</v>
      </c>
      <c r="X2426" s="8">
        <v>1.5</v>
      </c>
      <c r="Y2426" s="7">
        <f t="shared" si="446"/>
        <v>-1</v>
      </c>
      <c r="Z2426" s="7">
        <f>SUM($Y$3:Y2426)</f>
        <v>-83.910000000000352</v>
      </c>
      <c r="AA2426" s="8">
        <v>2.62</v>
      </c>
      <c r="AB2426" s="7">
        <f t="shared" si="447"/>
        <v>1.62</v>
      </c>
      <c r="AC2426" s="7">
        <f>SUM($AB$3:AB2426)</f>
        <v>-300.05999999999989</v>
      </c>
      <c r="AD2426" s="2">
        <v>2.5</v>
      </c>
      <c r="AE2426" s="7">
        <f t="shared" si="452"/>
        <v>-1</v>
      </c>
      <c r="AF2426" s="7">
        <f>SUM(AE$3:AE2426)</f>
        <v>-36.490000000000343</v>
      </c>
      <c r="AG2426" s="2">
        <v>1.53</v>
      </c>
      <c r="AH2426" s="7">
        <f t="shared" si="448"/>
        <v>0.53</v>
      </c>
      <c r="AI2426" s="7">
        <f>SUM(AH$3:AH2426)</f>
        <v>-233.55000000000018</v>
      </c>
      <c r="AJ2426" s="2">
        <v>8</v>
      </c>
      <c r="AK2426" s="7">
        <f t="shared" si="453"/>
        <v>-1</v>
      </c>
      <c r="AL2426" s="7">
        <f>SUM(AK$3:AK2426)</f>
        <v>-448</v>
      </c>
      <c r="AM2426" s="2">
        <v>13</v>
      </c>
      <c r="AN2426" s="7">
        <f t="shared" si="454"/>
        <v>-1</v>
      </c>
      <c r="AO2426" s="7">
        <f>SUM(AN$3:AN2426)</f>
        <v>95</v>
      </c>
      <c r="AP2426" s="2">
        <v>6</v>
      </c>
      <c r="AQ2426" s="7">
        <f t="shared" si="455"/>
        <v>-1</v>
      </c>
      <c r="AR2426" s="7">
        <f>SUM(AQ$3:AQ2426)</f>
        <v>-374</v>
      </c>
      <c r="AS2426">
        <v>7</v>
      </c>
      <c r="AT2426">
        <v>1.1000000000000001</v>
      </c>
      <c r="AU2426" s="5">
        <f t="shared" si="449"/>
        <v>-3.19</v>
      </c>
      <c r="AV2426" s="4">
        <f>SUM(AU$3:AU2426)</f>
        <v>-1708.089999999997</v>
      </c>
    </row>
    <row r="2427" spans="1:48" x14ac:dyDescent="0.25">
      <c r="A2427">
        <f t="shared" si="445"/>
        <v>1</v>
      </c>
      <c r="B2427">
        <f t="shared" si="444"/>
        <v>4026</v>
      </c>
      <c r="C2427" s="1">
        <v>43776</v>
      </c>
      <c r="D2427" t="s">
        <v>226</v>
      </c>
      <c r="E2427" t="s">
        <v>3018</v>
      </c>
      <c r="F2427" t="s">
        <v>234</v>
      </c>
      <c r="G2427" t="s">
        <v>2253</v>
      </c>
      <c r="H2427">
        <v>2019</v>
      </c>
      <c r="I2427">
        <v>11</v>
      </c>
      <c r="J2427">
        <v>7</v>
      </c>
      <c r="K2427" t="s">
        <v>98</v>
      </c>
      <c r="L2427">
        <v>5</v>
      </c>
      <c r="M2427" s="3">
        <v>3</v>
      </c>
      <c r="N2427" s="3">
        <v>0</v>
      </c>
      <c r="O2427" s="13">
        <v>1.3</v>
      </c>
      <c r="P2427">
        <v>5.25</v>
      </c>
      <c r="Q2427">
        <v>11</v>
      </c>
      <c r="R2427" s="2">
        <v>2.37</v>
      </c>
      <c r="S2427" s="7">
        <f t="shared" si="450"/>
        <v>-1</v>
      </c>
      <c r="T2427" s="7">
        <f>SUM($S$3:S2427)</f>
        <v>-50.500000000000398</v>
      </c>
      <c r="U2427" s="2">
        <v>1.53</v>
      </c>
      <c r="V2427" s="7">
        <f t="shared" si="451"/>
        <v>0.53</v>
      </c>
      <c r="W2427" s="7">
        <f>SUM($V$3:V2427)</f>
        <v>-277.04999999999939</v>
      </c>
      <c r="X2427" s="8">
        <v>1.33</v>
      </c>
      <c r="Y2427" s="7">
        <f t="shared" si="446"/>
        <v>0.33000000000000007</v>
      </c>
      <c r="Z2427" s="7">
        <f>SUM($Y$3:Y2427)</f>
        <v>-83.580000000000354</v>
      </c>
      <c r="AA2427" s="8">
        <v>3.4</v>
      </c>
      <c r="AB2427" s="7">
        <f t="shared" si="447"/>
        <v>-1</v>
      </c>
      <c r="AC2427" s="7">
        <f>SUM($AB$3:AB2427)</f>
        <v>-301.05999999999989</v>
      </c>
      <c r="AD2427" s="2">
        <v>1.9</v>
      </c>
      <c r="AE2427" s="7">
        <f t="shared" si="452"/>
        <v>0.89999999999999991</v>
      </c>
      <c r="AF2427" s="7">
        <f>SUM(AE$3:AE2427)</f>
        <v>-35.590000000000344</v>
      </c>
      <c r="AG2427" s="2">
        <v>1.9</v>
      </c>
      <c r="AH2427" s="7">
        <f t="shared" si="448"/>
        <v>-1</v>
      </c>
      <c r="AI2427" s="7">
        <f>SUM(AH$3:AH2427)</f>
        <v>-234.55000000000018</v>
      </c>
      <c r="AJ2427" s="2">
        <v>4.75</v>
      </c>
      <c r="AK2427" s="7">
        <f t="shared" si="453"/>
        <v>-1</v>
      </c>
      <c r="AL2427" s="7">
        <f>SUM(AK$3:AK2427)</f>
        <v>-449</v>
      </c>
      <c r="AM2427" s="2">
        <v>7.5</v>
      </c>
      <c r="AN2427" s="7">
        <f t="shared" si="454"/>
        <v>-1</v>
      </c>
      <c r="AO2427" s="7">
        <f>SUM(AN$3:AN2427)</f>
        <v>94</v>
      </c>
      <c r="AP2427" s="2">
        <v>11</v>
      </c>
      <c r="AQ2427" s="7">
        <f t="shared" si="455"/>
        <v>-1</v>
      </c>
      <c r="AR2427" s="7">
        <f>SUM(AQ$3:AQ2427)</f>
        <v>-375</v>
      </c>
      <c r="AS2427">
        <v>2</v>
      </c>
      <c r="AT2427">
        <v>1.85</v>
      </c>
      <c r="AU2427" s="5">
        <f t="shared" si="449"/>
        <v>-4.24</v>
      </c>
      <c r="AV2427" s="4">
        <f>SUM(AU$3:AU2427)</f>
        <v>-1712.329999999997</v>
      </c>
    </row>
    <row r="2428" spans="1:48" x14ac:dyDescent="0.25">
      <c r="A2428">
        <f t="shared" si="445"/>
        <v>1</v>
      </c>
      <c r="B2428">
        <f t="shared" si="444"/>
        <v>4025</v>
      </c>
      <c r="C2428" s="1">
        <v>43776</v>
      </c>
      <c r="D2428" t="s">
        <v>226</v>
      </c>
      <c r="E2428" t="s">
        <v>3019</v>
      </c>
      <c r="F2428" t="s">
        <v>794</v>
      </c>
      <c r="G2428" t="s">
        <v>637</v>
      </c>
      <c r="H2428">
        <v>2019</v>
      </c>
      <c r="I2428">
        <v>11</v>
      </c>
      <c r="J2428">
        <v>7</v>
      </c>
      <c r="K2428" t="s">
        <v>98</v>
      </c>
      <c r="L2428">
        <v>5</v>
      </c>
      <c r="M2428" s="3">
        <v>2</v>
      </c>
      <c r="N2428" s="3">
        <v>1</v>
      </c>
      <c r="O2428" s="13">
        <v>2.15</v>
      </c>
      <c r="P2428">
        <v>3.6</v>
      </c>
      <c r="Q2428">
        <v>3.25</v>
      </c>
      <c r="R2428" s="2">
        <v>1.5</v>
      </c>
      <c r="S2428" s="7">
        <f t="shared" si="450"/>
        <v>0.5</v>
      </c>
      <c r="T2428" s="7">
        <f>SUM($S$3:S2428)</f>
        <v>-50.000000000000398</v>
      </c>
      <c r="U2428" s="2">
        <v>2.5</v>
      </c>
      <c r="V2428" s="7">
        <f t="shared" si="451"/>
        <v>-1</v>
      </c>
      <c r="W2428" s="7">
        <f>SUM($V$3:V2428)</f>
        <v>-278.04999999999939</v>
      </c>
      <c r="X2428" s="8">
        <v>1.2</v>
      </c>
      <c r="Y2428" s="7">
        <f t="shared" si="446"/>
        <v>0.19999999999999996</v>
      </c>
      <c r="Z2428" s="7">
        <f>SUM($Y$3:Y2428)</f>
        <v>-83.380000000000351</v>
      </c>
      <c r="AA2428" s="8">
        <v>4.5</v>
      </c>
      <c r="AB2428" s="7">
        <f t="shared" si="447"/>
        <v>-1</v>
      </c>
      <c r="AC2428" s="7">
        <f>SUM($AB$3:AB2428)</f>
        <v>-302.05999999999989</v>
      </c>
      <c r="AD2428" s="2">
        <v>1.61</v>
      </c>
      <c r="AE2428" s="7">
        <f t="shared" si="452"/>
        <v>0.6100000000000001</v>
      </c>
      <c r="AF2428" s="7">
        <f>SUM(AE$3:AE2428)</f>
        <v>-34.980000000000345</v>
      </c>
      <c r="AG2428" s="2">
        <v>2.2999999999999998</v>
      </c>
      <c r="AH2428" s="7">
        <f t="shared" si="448"/>
        <v>-1</v>
      </c>
      <c r="AI2428" s="7">
        <f>SUM(AH$3:AH2428)</f>
        <v>-235.55000000000018</v>
      </c>
      <c r="AJ2428" s="2">
        <v>11</v>
      </c>
      <c r="AK2428" s="7">
        <f t="shared" si="453"/>
        <v>-1</v>
      </c>
      <c r="AL2428" s="7">
        <f>SUM(AK$3:AK2428)</f>
        <v>-450</v>
      </c>
      <c r="AM2428" s="2">
        <v>9</v>
      </c>
      <c r="AN2428" s="7">
        <f t="shared" si="454"/>
        <v>8</v>
      </c>
      <c r="AO2428" s="7">
        <f>SUM(AN$3:AN2428)</f>
        <v>102</v>
      </c>
      <c r="AP2428" s="2">
        <v>7</v>
      </c>
      <c r="AQ2428" s="7">
        <f t="shared" si="455"/>
        <v>-1</v>
      </c>
      <c r="AR2428" s="7">
        <f>SUM(AQ$3:AQ2428)</f>
        <v>-376</v>
      </c>
      <c r="AS2428">
        <v>3.7</v>
      </c>
      <c r="AT2428">
        <v>1.26</v>
      </c>
      <c r="AU2428" s="5">
        <f t="shared" si="449"/>
        <v>4.3100000000000005</v>
      </c>
      <c r="AV2428" s="4">
        <f>SUM(AU$3:AU2428)</f>
        <v>-1708.019999999997</v>
      </c>
    </row>
    <row r="2429" spans="1:48" x14ac:dyDescent="0.25">
      <c r="A2429">
        <f t="shared" si="445"/>
        <v>1</v>
      </c>
      <c r="B2429">
        <f t="shared" si="444"/>
        <v>4024</v>
      </c>
      <c r="C2429" s="1">
        <v>43776</v>
      </c>
      <c r="D2429" t="s">
        <v>226</v>
      </c>
      <c r="E2429" t="s">
        <v>3020</v>
      </c>
      <c r="F2429" t="s">
        <v>2245</v>
      </c>
      <c r="G2429" t="s">
        <v>310</v>
      </c>
      <c r="H2429">
        <v>2019</v>
      </c>
      <c r="I2429">
        <v>11</v>
      </c>
      <c r="J2429">
        <v>7</v>
      </c>
      <c r="K2429" t="s">
        <v>98</v>
      </c>
      <c r="L2429">
        <v>5</v>
      </c>
      <c r="M2429" s="3">
        <v>2</v>
      </c>
      <c r="N2429" s="3">
        <v>2</v>
      </c>
      <c r="O2429" s="13">
        <v>4.5</v>
      </c>
      <c r="P2429">
        <v>3.4</v>
      </c>
      <c r="Q2429">
        <v>1.85</v>
      </c>
      <c r="R2429" s="2">
        <v>2</v>
      </c>
      <c r="S2429" s="7">
        <f t="shared" si="450"/>
        <v>1</v>
      </c>
      <c r="T2429" s="7">
        <f>SUM($S$3:S2429)</f>
        <v>-49.000000000000398</v>
      </c>
      <c r="U2429" s="2">
        <v>1.75</v>
      </c>
      <c r="V2429" s="7">
        <f t="shared" si="451"/>
        <v>-1</v>
      </c>
      <c r="W2429" s="7">
        <f>SUM($V$3:V2429)</f>
        <v>-279.04999999999939</v>
      </c>
      <c r="X2429" s="8">
        <v>1.4</v>
      </c>
      <c r="Y2429" s="7">
        <f t="shared" si="446"/>
        <v>0.39999999999999991</v>
      </c>
      <c r="Z2429" s="7">
        <f>SUM($Y$3:Y2429)</f>
        <v>-82.980000000000345</v>
      </c>
      <c r="AA2429" s="8">
        <v>3</v>
      </c>
      <c r="AB2429" s="7">
        <f t="shared" si="447"/>
        <v>-1</v>
      </c>
      <c r="AC2429" s="7">
        <f>SUM($AB$3:AB2429)</f>
        <v>-303.05999999999989</v>
      </c>
      <c r="AD2429" s="2">
        <v>2.2999999999999998</v>
      </c>
      <c r="AE2429" s="7">
        <f t="shared" si="452"/>
        <v>1.2999999999999998</v>
      </c>
      <c r="AF2429" s="7">
        <f>SUM(AE$3:AE2429)</f>
        <v>-33.680000000000348</v>
      </c>
      <c r="AG2429" s="2">
        <v>1.61</v>
      </c>
      <c r="AH2429" s="7">
        <f t="shared" si="448"/>
        <v>-1</v>
      </c>
      <c r="AI2429" s="7">
        <f>SUM(AH$3:AH2429)</f>
        <v>-236.55000000000018</v>
      </c>
      <c r="AJ2429" s="2">
        <v>10</v>
      </c>
      <c r="AK2429" s="7">
        <f t="shared" si="453"/>
        <v>-1</v>
      </c>
      <c r="AL2429" s="7">
        <f>SUM(AK$3:AK2429)</f>
        <v>-451</v>
      </c>
      <c r="AM2429" s="2">
        <v>15</v>
      </c>
      <c r="AN2429" s="7">
        <f t="shared" si="454"/>
        <v>-1</v>
      </c>
      <c r="AO2429" s="7">
        <f>SUM(AN$3:AN2429)</f>
        <v>101</v>
      </c>
      <c r="AP2429" s="2">
        <v>6.5</v>
      </c>
      <c r="AQ2429" s="7">
        <f t="shared" si="455"/>
        <v>-1</v>
      </c>
      <c r="AR2429" s="7">
        <f>SUM(AQ$3:AQ2429)</f>
        <v>-377</v>
      </c>
      <c r="AU2429" s="5">
        <f t="shared" si="449"/>
        <v>-3.3000000000000003</v>
      </c>
      <c r="AV2429" s="4">
        <f>SUM(AU$3:AU2429)</f>
        <v>-1711.319999999997</v>
      </c>
    </row>
    <row r="2430" spans="1:48" x14ac:dyDescent="0.25">
      <c r="A2430">
        <f t="shared" si="445"/>
        <v>1</v>
      </c>
      <c r="B2430">
        <f t="shared" si="444"/>
        <v>4023</v>
      </c>
      <c r="C2430" s="1">
        <v>43776</v>
      </c>
      <c r="D2430" t="s">
        <v>226</v>
      </c>
      <c r="E2430" t="s">
        <v>3021</v>
      </c>
      <c r="F2430" t="s">
        <v>368</v>
      </c>
      <c r="G2430" t="s">
        <v>510</v>
      </c>
      <c r="H2430">
        <v>2019</v>
      </c>
      <c r="I2430">
        <v>11</v>
      </c>
      <c r="J2430">
        <v>7</v>
      </c>
      <c r="K2430" t="s">
        <v>98</v>
      </c>
      <c r="L2430">
        <v>5</v>
      </c>
      <c r="M2430" s="3">
        <v>2</v>
      </c>
      <c r="N2430" s="3">
        <v>0</v>
      </c>
      <c r="O2430" s="13">
        <v>2.5</v>
      </c>
      <c r="P2430">
        <v>3.3</v>
      </c>
      <c r="Q2430">
        <v>2.87</v>
      </c>
      <c r="R2430" s="2">
        <v>1.8</v>
      </c>
      <c r="S2430" s="7">
        <f t="shared" si="450"/>
        <v>-1</v>
      </c>
      <c r="T2430" s="7">
        <f>SUM($S$3:S2430)</f>
        <v>-50.000000000000398</v>
      </c>
      <c r="U2430" s="2">
        <v>1.95</v>
      </c>
      <c r="V2430" s="7">
        <f t="shared" si="451"/>
        <v>0.95</v>
      </c>
      <c r="W2430" s="7">
        <f>SUM($V$3:V2430)</f>
        <v>-278.0999999999994</v>
      </c>
      <c r="X2430" s="8">
        <v>1.33</v>
      </c>
      <c r="Y2430" s="7">
        <f t="shared" si="446"/>
        <v>0.33000000000000007</v>
      </c>
      <c r="Z2430" s="7">
        <f>SUM($Y$3:Y2430)</f>
        <v>-82.650000000000347</v>
      </c>
      <c r="AA2430" s="8">
        <v>3.4</v>
      </c>
      <c r="AB2430" s="7">
        <f t="shared" si="447"/>
        <v>-1</v>
      </c>
      <c r="AC2430" s="7">
        <f>SUM($AB$3:AB2430)</f>
        <v>-304.05999999999989</v>
      </c>
      <c r="AD2430" s="2">
        <v>2.1</v>
      </c>
      <c r="AE2430" s="7">
        <f t="shared" si="452"/>
        <v>-1</v>
      </c>
      <c r="AF2430" s="7">
        <f>SUM(AE$3:AE2430)</f>
        <v>-34.680000000000348</v>
      </c>
      <c r="AG2430" s="2">
        <v>1.72</v>
      </c>
      <c r="AH2430" s="7">
        <f t="shared" si="448"/>
        <v>0.72</v>
      </c>
      <c r="AI2430" s="7">
        <f>SUM(AH$3:AH2430)</f>
        <v>-235.83000000000018</v>
      </c>
      <c r="AJ2430" s="2">
        <v>8</v>
      </c>
      <c r="AK2430" s="7">
        <f t="shared" si="453"/>
        <v>-1</v>
      </c>
      <c r="AL2430" s="7">
        <f>SUM(AK$3:AK2430)</f>
        <v>-452</v>
      </c>
      <c r="AM2430" s="2">
        <v>10</v>
      </c>
      <c r="AN2430" s="7">
        <f t="shared" si="454"/>
        <v>-1</v>
      </c>
      <c r="AO2430" s="7">
        <f>SUM(AN$3:AN2430)</f>
        <v>100</v>
      </c>
      <c r="AP2430" s="2">
        <v>6</v>
      </c>
      <c r="AQ2430" s="7">
        <f t="shared" si="455"/>
        <v>-1</v>
      </c>
      <c r="AR2430" s="7">
        <f>SUM(AQ$3:AQ2430)</f>
        <v>-378</v>
      </c>
      <c r="AS2430">
        <v>5</v>
      </c>
      <c r="AT2430">
        <v>1.17</v>
      </c>
      <c r="AU2430" s="5">
        <f t="shared" si="449"/>
        <v>-4</v>
      </c>
      <c r="AV2430" s="4">
        <f>SUM(AU$3:AU2430)</f>
        <v>-1715.319999999997</v>
      </c>
    </row>
    <row r="2431" spans="1:48" x14ac:dyDescent="0.25">
      <c r="A2431">
        <f t="shared" si="445"/>
        <v>1</v>
      </c>
      <c r="B2431">
        <f t="shared" si="444"/>
        <v>4022</v>
      </c>
      <c r="C2431" s="1">
        <v>43776</v>
      </c>
      <c r="D2431" t="s">
        <v>226</v>
      </c>
      <c r="E2431" t="s">
        <v>3022</v>
      </c>
      <c r="F2431" t="s">
        <v>2259</v>
      </c>
      <c r="G2431" t="s">
        <v>344</v>
      </c>
      <c r="H2431">
        <v>2019</v>
      </c>
      <c r="I2431">
        <v>11</v>
      </c>
      <c r="J2431">
        <v>7</v>
      </c>
      <c r="K2431" t="s">
        <v>98</v>
      </c>
      <c r="L2431">
        <v>5</v>
      </c>
      <c r="M2431" s="3">
        <v>0</v>
      </c>
      <c r="N2431" s="3">
        <v>2</v>
      </c>
      <c r="O2431" s="13">
        <v>2.2000000000000002</v>
      </c>
      <c r="P2431">
        <v>3.5</v>
      </c>
      <c r="Q2431">
        <v>3.25</v>
      </c>
      <c r="R2431" s="2">
        <v>1.66</v>
      </c>
      <c r="S2431" s="7">
        <f t="shared" si="450"/>
        <v>-1</v>
      </c>
      <c r="T2431" s="7">
        <f>SUM($S$3:S2431)</f>
        <v>-51.000000000000398</v>
      </c>
      <c r="U2431" s="2">
        <v>2.1</v>
      </c>
      <c r="V2431" s="7">
        <f t="shared" si="451"/>
        <v>1.1000000000000001</v>
      </c>
      <c r="W2431" s="7">
        <f>SUM($V$3:V2431)</f>
        <v>-276.99999999999937</v>
      </c>
      <c r="X2431" s="8">
        <v>1.25</v>
      </c>
      <c r="Y2431" s="7">
        <f t="shared" si="446"/>
        <v>0.25</v>
      </c>
      <c r="Z2431" s="7">
        <f>SUM($Y$3:Y2431)</f>
        <v>-82.400000000000347</v>
      </c>
      <c r="AA2431" s="8">
        <v>4</v>
      </c>
      <c r="AB2431" s="7">
        <f t="shared" si="447"/>
        <v>-1</v>
      </c>
      <c r="AC2431" s="7">
        <f>SUM($AB$3:AB2431)</f>
        <v>-305.05999999999989</v>
      </c>
      <c r="AD2431" s="2">
        <v>1.9</v>
      </c>
      <c r="AE2431" s="7">
        <f t="shared" si="452"/>
        <v>-1</v>
      </c>
      <c r="AF2431" s="7">
        <f>SUM(AE$3:AE2431)</f>
        <v>-35.680000000000348</v>
      </c>
      <c r="AG2431" s="2">
        <v>1.9</v>
      </c>
      <c r="AH2431" s="7">
        <f t="shared" si="448"/>
        <v>0.89999999999999991</v>
      </c>
      <c r="AI2431" s="7">
        <f>SUM(AH$3:AH2431)</f>
        <v>-234.93000000000018</v>
      </c>
      <c r="AJ2431" s="2">
        <v>8.5</v>
      </c>
      <c r="AK2431" s="7">
        <f t="shared" si="453"/>
        <v>-1</v>
      </c>
      <c r="AL2431" s="7">
        <f>SUM(AK$3:AK2431)</f>
        <v>-453</v>
      </c>
      <c r="AM2431" s="2">
        <v>9</v>
      </c>
      <c r="AN2431" s="7">
        <f t="shared" si="454"/>
        <v>-1</v>
      </c>
      <c r="AO2431" s="7">
        <f>SUM(AN$3:AN2431)</f>
        <v>99</v>
      </c>
      <c r="AP2431" s="2">
        <v>6.5</v>
      </c>
      <c r="AQ2431" s="7">
        <f t="shared" si="455"/>
        <v>-1</v>
      </c>
      <c r="AR2431" s="7">
        <f>SUM(AQ$3:AQ2431)</f>
        <v>-379</v>
      </c>
      <c r="AS2431">
        <v>3.9</v>
      </c>
      <c r="AT2431">
        <v>1.24</v>
      </c>
      <c r="AU2431" s="5">
        <f t="shared" si="449"/>
        <v>-3.75</v>
      </c>
      <c r="AV2431" s="4">
        <f>SUM(AU$3:AU2431)</f>
        <v>-1719.069999999997</v>
      </c>
    </row>
    <row r="2432" spans="1:48" x14ac:dyDescent="0.25">
      <c r="A2432">
        <f t="shared" si="445"/>
        <v>1</v>
      </c>
      <c r="B2432">
        <f t="shared" si="444"/>
        <v>4021</v>
      </c>
      <c r="C2432" s="1">
        <v>43776</v>
      </c>
      <c r="D2432" t="s">
        <v>226</v>
      </c>
      <c r="E2432" t="s">
        <v>3023</v>
      </c>
      <c r="F2432" t="s">
        <v>2269</v>
      </c>
      <c r="G2432" t="s">
        <v>230</v>
      </c>
      <c r="H2432">
        <v>2019</v>
      </c>
      <c r="I2432">
        <v>11</v>
      </c>
      <c r="J2432">
        <v>7</v>
      </c>
      <c r="K2432" t="s">
        <v>98</v>
      </c>
      <c r="L2432">
        <v>5</v>
      </c>
      <c r="M2432" s="3">
        <v>2</v>
      </c>
      <c r="N2432" s="3">
        <v>1</v>
      </c>
      <c r="O2432" s="13">
        <v>3.75</v>
      </c>
      <c r="P2432">
        <v>3.8</v>
      </c>
      <c r="Q2432">
        <v>1.9</v>
      </c>
      <c r="R2432" s="2">
        <v>1.53</v>
      </c>
      <c r="S2432" s="7">
        <f t="shared" si="450"/>
        <v>0.53</v>
      </c>
      <c r="T2432" s="7">
        <f>SUM($S$3:S2432)</f>
        <v>-50.470000000000397</v>
      </c>
      <c r="U2432" s="2">
        <v>2.37</v>
      </c>
      <c r="V2432" s="7">
        <f t="shared" si="451"/>
        <v>-1</v>
      </c>
      <c r="W2432" s="7">
        <f>SUM($V$3:V2432)</f>
        <v>-277.99999999999937</v>
      </c>
      <c r="X2432" s="8">
        <v>1.1599999999999999</v>
      </c>
      <c r="Y2432" s="7">
        <f t="shared" si="446"/>
        <v>0.15999999999999992</v>
      </c>
      <c r="Z2432" s="7">
        <f>SUM($Y$3:Y2432)</f>
        <v>-82.24000000000035</v>
      </c>
      <c r="AA2432" s="8">
        <v>5</v>
      </c>
      <c r="AB2432" s="7">
        <f t="shared" si="447"/>
        <v>-1</v>
      </c>
      <c r="AC2432" s="7">
        <f>SUM($AB$3:AB2432)</f>
        <v>-306.05999999999989</v>
      </c>
      <c r="AD2432" s="2">
        <v>1.57</v>
      </c>
      <c r="AE2432" s="7">
        <f t="shared" si="452"/>
        <v>0.57000000000000006</v>
      </c>
      <c r="AF2432" s="7">
        <f>SUM(AE$3:AE2432)</f>
        <v>-35.110000000000348</v>
      </c>
      <c r="AG2432" s="2">
        <v>2.37</v>
      </c>
      <c r="AH2432" s="7">
        <f t="shared" si="448"/>
        <v>-1</v>
      </c>
      <c r="AI2432" s="7">
        <f>SUM(AH$3:AH2432)</f>
        <v>-235.93000000000018</v>
      </c>
      <c r="AJ2432" s="2">
        <v>15</v>
      </c>
      <c r="AK2432" s="7">
        <f t="shared" si="453"/>
        <v>-1</v>
      </c>
      <c r="AL2432" s="7">
        <f>SUM(AK$3:AK2432)</f>
        <v>-454</v>
      </c>
      <c r="AM2432" s="2">
        <v>13</v>
      </c>
      <c r="AN2432" s="7">
        <f t="shared" si="454"/>
        <v>12</v>
      </c>
      <c r="AO2432" s="7">
        <f>SUM(AN$3:AN2432)</f>
        <v>111</v>
      </c>
      <c r="AP2432" s="2">
        <v>7.5</v>
      </c>
      <c r="AQ2432" s="7">
        <f t="shared" si="455"/>
        <v>-1</v>
      </c>
      <c r="AR2432" s="7">
        <f>SUM(AQ$3:AQ2432)</f>
        <v>-380</v>
      </c>
      <c r="AS2432">
        <v>7</v>
      </c>
      <c r="AT2432">
        <v>1.1000000000000001</v>
      </c>
      <c r="AU2432" s="5">
        <f t="shared" si="449"/>
        <v>8.26</v>
      </c>
      <c r="AV2432" s="4">
        <f>SUM(AU$3:AU2432)</f>
        <v>-1710.809999999997</v>
      </c>
    </row>
    <row r="2433" spans="1:48" x14ac:dyDescent="0.25">
      <c r="A2433">
        <f t="shared" si="445"/>
        <v>1</v>
      </c>
      <c r="B2433">
        <f t="shared" si="444"/>
        <v>4020</v>
      </c>
      <c r="C2433" s="1">
        <v>43776</v>
      </c>
      <c r="D2433" t="s">
        <v>226</v>
      </c>
      <c r="E2433" t="s">
        <v>3024</v>
      </c>
      <c r="F2433" t="s">
        <v>2235</v>
      </c>
      <c r="G2433" t="s">
        <v>210</v>
      </c>
      <c r="H2433">
        <v>2019</v>
      </c>
      <c r="I2433">
        <v>11</v>
      </c>
      <c r="J2433">
        <v>7</v>
      </c>
      <c r="K2433" t="s">
        <v>98</v>
      </c>
      <c r="L2433">
        <v>5</v>
      </c>
      <c r="M2433" s="3">
        <v>0</v>
      </c>
      <c r="N2433" s="3">
        <v>3</v>
      </c>
      <c r="O2433" s="13">
        <v>2.2999999999999998</v>
      </c>
      <c r="P2433">
        <v>3.4</v>
      </c>
      <c r="Q2433">
        <v>3.2</v>
      </c>
      <c r="R2433" s="2">
        <v>1.8</v>
      </c>
      <c r="S2433" s="7">
        <f t="shared" si="450"/>
        <v>-1</v>
      </c>
      <c r="T2433" s="7">
        <f>SUM($S$3:S2433)</f>
        <v>-51.470000000000397</v>
      </c>
      <c r="U2433" s="2">
        <v>1.95</v>
      </c>
      <c r="V2433" s="7">
        <f t="shared" si="451"/>
        <v>0.95</v>
      </c>
      <c r="W2433" s="7">
        <f>SUM($V$3:V2433)</f>
        <v>-277.04999999999939</v>
      </c>
      <c r="X2433" s="8">
        <v>1.33</v>
      </c>
      <c r="Y2433" s="7">
        <f t="shared" si="446"/>
        <v>0.33000000000000007</v>
      </c>
      <c r="Z2433" s="7">
        <f>SUM($Y$3:Y2433)</f>
        <v>-81.910000000000352</v>
      </c>
      <c r="AA2433" s="8">
        <v>3.4</v>
      </c>
      <c r="AB2433" s="7">
        <f t="shared" si="447"/>
        <v>-1</v>
      </c>
      <c r="AC2433" s="7">
        <f>SUM($AB$3:AB2433)</f>
        <v>-307.05999999999989</v>
      </c>
      <c r="AD2433" s="2">
        <v>2</v>
      </c>
      <c r="AE2433" s="7">
        <f t="shared" si="452"/>
        <v>1</v>
      </c>
      <c r="AF2433" s="7">
        <f>SUM(AE$3:AE2433)</f>
        <v>-34.110000000000348</v>
      </c>
      <c r="AG2433" s="2">
        <v>1.8</v>
      </c>
      <c r="AH2433" s="7">
        <f t="shared" si="448"/>
        <v>-1</v>
      </c>
      <c r="AI2433" s="7">
        <f>SUM(AH$3:AH2433)</f>
        <v>-236.93000000000018</v>
      </c>
      <c r="AJ2433" s="2">
        <v>7.5</v>
      </c>
      <c r="AK2433" s="7">
        <f t="shared" si="453"/>
        <v>-1</v>
      </c>
      <c r="AL2433" s="7">
        <f>SUM(AK$3:AK2433)</f>
        <v>-455</v>
      </c>
      <c r="AM2433" s="2">
        <v>9.5</v>
      </c>
      <c r="AN2433" s="7">
        <f t="shared" si="454"/>
        <v>-1</v>
      </c>
      <c r="AO2433" s="7">
        <f>SUM(AN$3:AN2433)</f>
        <v>110</v>
      </c>
      <c r="AP2433" s="2">
        <v>6.5</v>
      </c>
      <c r="AQ2433" s="7">
        <f t="shared" si="455"/>
        <v>-1</v>
      </c>
      <c r="AR2433" s="7">
        <f>SUM(AQ$3:AQ2433)</f>
        <v>-381</v>
      </c>
      <c r="AS2433">
        <v>4.5</v>
      </c>
      <c r="AT2433">
        <v>1.19</v>
      </c>
      <c r="AU2433" s="5">
        <f t="shared" si="449"/>
        <v>-3.7199999999999998</v>
      </c>
      <c r="AV2433" s="4">
        <f>SUM(AU$3:AU2433)</f>
        <v>-1714.529999999997</v>
      </c>
    </row>
    <row r="2434" spans="1:48" x14ac:dyDescent="0.25">
      <c r="A2434">
        <f t="shared" si="445"/>
        <v>1</v>
      </c>
      <c r="B2434">
        <f t="shared" si="444"/>
        <v>4019</v>
      </c>
      <c r="C2434" s="1">
        <v>43776</v>
      </c>
      <c r="D2434" t="s">
        <v>226</v>
      </c>
      <c r="E2434" t="s">
        <v>3025</v>
      </c>
      <c r="F2434" t="s">
        <v>239</v>
      </c>
      <c r="G2434" t="s">
        <v>728</v>
      </c>
      <c r="H2434">
        <v>2019</v>
      </c>
      <c r="I2434">
        <v>11</v>
      </c>
      <c r="J2434">
        <v>7</v>
      </c>
      <c r="K2434" t="s">
        <v>98</v>
      </c>
      <c r="L2434">
        <v>5</v>
      </c>
      <c r="M2434" s="3">
        <v>1</v>
      </c>
      <c r="N2434" s="3">
        <v>3</v>
      </c>
      <c r="O2434" s="13">
        <v>1.8</v>
      </c>
      <c r="P2434">
        <v>3.8</v>
      </c>
      <c r="Q2434">
        <v>4.2</v>
      </c>
      <c r="R2434" s="2">
        <v>1.61</v>
      </c>
      <c r="S2434" s="7">
        <f t="shared" si="450"/>
        <v>0.6100000000000001</v>
      </c>
      <c r="T2434" s="7">
        <f>SUM($S$3:S2434)</f>
        <v>-50.860000000000397</v>
      </c>
      <c r="U2434" s="2">
        <v>2.2000000000000002</v>
      </c>
      <c r="V2434" s="7">
        <f t="shared" si="451"/>
        <v>-1</v>
      </c>
      <c r="W2434" s="7">
        <f>SUM($V$3:V2434)</f>
        <v>-278.04999999999939</v>
      </c>
      <c r="X2434" s="8">
        <v>1.22</v>
      </c>
      <c r="Y2434" s="7">
        <f t="shared" si="446"/>
        <v>0.21999999999999997</v>
      </c>
      <c r="Z2434" s="7">
        <f>SUM($Y$3:Y2434)</f>
        <v>-81.690000000000353</v>
      </c>
      <c r="AA2434" s="8">
        <v>4.33</v>
      </c>
      <c r="AB2434" s="7">
        <f t="shared" si="447"/>
        <v>-1</v>
      </c>
      <c r="AC2434" s="7">
        <f>SUM($AB$3:AB2434)</f>
        <v>-308.05999999999989</v>
      </c>
      <c r="AD2434" s="2">
        <v>1.72</v>
      </c>
      <c r="AE2434" s="7">
        <f t="shared" si="452"/>
        <v>0.72</v>
      </c>
      <c r="AF2434" s="7">
        <f>SUM(AE$3:AE2434)</f>
        <v>-33.390000000000349</v>
      </c>
      <c r="AG2434" s="2">
        <v>2.1</v>
      </c>
      <c r="AH2434" s="7">
        <f t="shared" si="448"/>
        <v>-1</v>
      </c>
      <c r="AI2434" s="7">
        <f>SUM(AH$3:AH2434)</f>
        <v>-237.93000000000018</v>
      </c>
      <c r="AJ2434" s="2">
        <v>9</v>
      </c>
      <c r="AK2434" s="7">
        <f t="shared" si="453"/>
        <v>-1</v>
      </c>
      <c r="AL2434" s="7">
        <f>SUM(AK$3:AK2434)</f>
        <v>-456</v>
      </c>
      <c r="AM2434" s="2">
        <v>8.5</v>
      </c>
      <c r="AN2434" s="7">
        <f t="shared" si="454"/>
        <v>-1</v>
      </c>
      <c r="AO2434" s="7">
        <f>SUM(AN$3:AN2434)</f>
        <v>109</v>
      </c>
      <c r="AP2434" s="2">
        <v>7.5</v>
      </c>
      <c r="AQ2434" s="7">
        <f t="shared" si="455"/>
        <v>-1</v>
      </c>
      <c r="AR2434" s="7">
        <f>SUM(AQ$3:AQ2434)</f>
        <v>-382</v>
      </c>
      <c r="AS2434">
        <v>3.1</v>
      </c>
      <c r="AT2434">
        <v>1.35</v>
      </c>
      <c r="AU2434" s="5">
        <f t="shared" si="449"/>
        <v>-4.45</v>
      </c>
      <c r="AV2434" s="4">
        <f>SUM(AU$3:AU2434)</f>
        <v>-1718.9799999999971</v>
      </c>
    </row>
    <row r="2435" spans="1:48" x14ac:dyDescent="0.25">
      <c r="A2435">
        <f t="shared" si="445"/>
        <v>1</v>
      </c>
      <c r="B2435">
        <f t="shared" ref="B2435:B2498" si="456">B2436+A2435</f>
        <v>4018</v>
      </c>
      <c r="C2435" s="1">
        <v>43776</v>
      </c>
      <c r="D2435" t="s">
        <v>226</v>
      </c>
      <c r="E2435" t="s">
        <v>3026</v>
      </c>
      <c r="F2435" t="s">
        <v>237</v>
      </c>
      <c r="G2435" t="s">
        <v>2267</v>
      </c>
      <c r="H2435">
        <v>2019</v>
      </c>
      <c r="I2435">
        <v>11</v>
      </c>
      <c r="J2435">
        <v>7</v>
      </c>
      <c r="K2435" t="s">
        <v>98</v>
      </c>
      <c r="L2435">
        <v>5</v>
      </c>
      <c r="M2435" s="3">
        <v>1</v>
      </c>
      <c r="N2435" s="3">
        <v>0</v>
      </c>
      <c r="O2435" s="13">
        <v>1.36</v>
      </c>
      <c r="P2435">
        <v>4.75</v>
      </c>
      <c r="Q2435">
        <v>10</v>
      </c>
      <c r="R2435" s="2">
        <v>2</v>
      </c>
      <c r="S2435" s="7">
        <f t="shared" si="450"/>
        <v>-1</v>
      </c>
      <c r="T2435" s="7">
        <f>SUM($S$3:S2435)</f>
        <v>-51.860000000000397</v>
      </c>
      <c r="U2435" s="2">
        <v>1.75</v>
      </c>
      <c r="V2435" s="7">
        <f t="shared" si="451"/>
        <v>0.75</v>
      </c>
      <c r="W2435" s="7">
        <f>SUM($V$3:V2435)</f>
        <v>-277.29999999999939</v>
      </c>
      <c r="X2435" s="8">
        <v>1.25</v>
      </c>
      <c r="Y2435" s="7">
        <f t="shared" si="446"/>
        <v>-1</v>
      </c>
      <c r="Z2435" s="7">
        <f>SUM($Y$3:Y2435)</f>
        <v>-82.690000000000353</v>
      </c>
      <c r="AA2435" s="8">
        <v>4</v>
      </c>
      <c r="AB2435" s="7">
        <f t="shared" si="447"/>
        <v>3</v>
      </c>
      <c r="AC2435" s="7">
        <f>SUM($AB$3:AB2435)</f>
        <v>-305.05999999999989</v>
      </c>
      <c r="AD2435" s="2">
        <v>1.8</v>
      </c>
      <c r="AE2435" s="7">
        <f t="shared" si="452"/>
        <v>-1</v>
      </c>
      <c r="AF2435" s="7">
        <f>SUM(AE$3:AE2435)</f>
        <v>-34.390000000000349</v>
      </c>
      <c r="AG2435" s="2">
        <v>2</v>
      </c>
      <c r="AH2435" s="7">
        <f t="shared" si="448"/>
        <v>1</v>
      </c>
      <c r="AI2435" s="7">
        <f>SUM(AH$3:AH2435)</f>
        <v>-236.93000000000018</v>
      </c>
      <c r="AJ2435" s="2">
        <v>6.5</v>
      </c>
      <c r="AK2435" s="7">
        <f t="shared" si="453"/>
        <v>5.5</v>
      </c>
      <c r="AL2435" s="7">
        <f>SUM(AK$3:AK2435)</f>
        <v>-450.5</v>
      </c>
      <c r="AM2435" s="2">
        <v>8.5</v>
      </c>
      <c r="AN2435" s="7">
        <f t="shared" si="454"/>
        <v>-1</v>
      </c>
      <c r="AO2435" s="7">
        <f>SUM(AN$3:AN2435)</f>
        <v>108</v>
      </c>
      <c r="AP2435" s="2">
        <v>9</v>
      </c>
      <c r="AQ2435" s="7">
        <f t="shared" si="455"/>
        <v>-1</v>
      </c>
      <c r="AR2435" s="7">
        <f>SUM(AQ$3:AQ2435)</f>
        <v>-383</v>
      </c>
      <c r="AS2435">
        <v>2.0499999999999998</v>
      </c>
      <c r="AT2435">
        <v>1.75</v>
      </c>
      <c r="AU2435" s="5">
        <f t="shared" si="449"/>
        <v>5.25</v>
      </c>
      <c r="AV2435" s="4">
        <f>SUM(AU$3:AU2435)</f>
        <v>-1713.7299999999971</v>
      </c>
    </row>
    <row r="2436" spans="1:48" x14ac:dyDescent="0.25">
      <c r="A2436">
        <f t="shared" ref="A2436:A2499" si="457">IF(AND(H2436&lt;&gt;"",I2436&lt;&gt;"",J2436&lt;&gt;"",K2436&lt;&gt;"",L2436&lt;&gt;"",M2436&lt;&gt;"",N2436&lt;&gt;"",O2436&lt;&gt;"",P2436&lt;&gt;"",Q2436&lt;&gt;"",R2436&lt;&gt;"",U2436&lt;&gt;"",X2436&lt;&gt;"",AA2436&lt;&gt;"",AD2436&lt;&gt;"",AG2436&lt;&gt;"",AJ2436&lt;&gt;"",AM2436&lt;&gt;"",AP2436&lt;&gt;""),1,0)</f>
        <v>1</v>
      </c>
      <c r="B2436">
        <f t="shared" si="456"/>
        <v>4017</v>
      </c>
      <c r="C2436" s="1">
        <v>43775</v>
      </c>
      <c r="D2436" t="s">
        <v>241</v>
      </c>
      <c r="E2436" t="s">
        <v>3027</v>
      </c>
      <c r="F2436" t="s">
        <v>257</v>
      </c>
      <c r="G2436" t="s">
        <v>350</v>
      </c>
      <c r="H2436">
        <v>2019</v>
      </c>
      <c r="I2436">
        <v>11</v>
      </c>
      <c r="J2436">
        <v>6</v>
      </c>
      <c r="K2436" t="s">
        <v>89</v>
      </c>
      <c r="L2436">
        <v>4</v>
      </c>
      <c r="M2436" s="3">
        <v>1</v>
      </c>
      <c r="N2436" s="3">
        <v>1</v>
      </c>
      <c r="O2436" s="13">
        <v>6.5</v>
      </c>
      <c r="P2436">
        <v>5.25</v>
      </c>
      <c r="Q2436">
        <v>1.4</v>
      </c>
      <c r="R2436" s="2">
        <v>1.57</v>
      </c>
      <c r="S2436" s="7">
        <f t="shared" si="450"/>
        <v>0.57000000000000006</v>
      </c>
      <c r="T2436" s="7">
        <f>SUM($S$3:S2436)</f>
        <v>-51.290000000000397</v>
      </c>
      <c r="U2436" s="2">
        <v>2.25</v>
      </c>
      <c r="V2436" s="7">
        <f t="shared" si="451"/>
        <v>-1</v>
      </c>
      <c r="W2436" s="7">
        <f>SUM($V$3:V2436)</f>
        <v>-278.29999999999939</v>
      </c>
      <c r="X2436" s="8">
        <v>1.1200000000000001</v>
      </c>
      <c r="Y2436" s="7">
        <f t="shared" ref="Y2436:Y2499" si="458">IF($A2436=1,(X2436-1)*IF($M2436+$N2436&gt;1.5,1,0)+(-1)*(1-IF($M2436+$N2436&gt;1.5,1,0)),"")</f>
        <v>0.12000000000000011</v>
      </c>
      <c r="Z2436" s="7">
        <f>SUM($Y$3:Y2436)</f>
        <v>-82.570000000000348</v>
      </c>
      <c r="AA2436" s="8">
        <v>6</v>
      </c>
      <c r="AB2436" s="7">
        <f t="shared" ref="AB2436:AB2499" si="459">IF($A2436=1,(AA2436-1)*IF($M2436+$N2436&lt;1.5,1,0)+(-1)*(1-IF($M2436+$N2436&lt;1.5,1,0)),"")</f>
        <v>-1</v>
      </c>
      <c r="AC2436" s="7">
        <f>SUM($AB$3:AB2436)</f>
        <v>-306.05999999999989</v>
      </c>
      <c r="AD2436" s="2">
        <v>1.4</v>
      </c>
      <c r="AE2436" s="7">
        <f t="shared" si="452"/>
        <v>-1</v>
      </c>
      <c r="AF2436" s="7">
        <f>SUM(AE$3:AE2436)</f>
        <v>-35.390000000000349</v>
      </c>
      <c r="AG2436" s="2">
        <v>3</v>
      </c>
      <c r="AH2436" s="7">
        <f t="shared" ref="AH2436:AH2499" si="460">IF($A2436=1,(AG2436-1)*IF($M2436+$N2436&lt;2.5,1,0)+(-1)*(1-IF($M2436+$N2436&lt;2.5,1,0)),"")</f>
        <v>2</v>
      </c>
      <c r="AI2436" s="7">
        <f>SUM(AH$3:AH2436)</f>
        <v>-234.93000000000018</v>
      </c>
      <c r="AJ2436" s="2">
        <v>23</v>
      </c>
      <c r="AK2436" s="7">
        <f t="shared" si="453"/>
        <v>-1</v>
      </c>
      <c r="AL2436" s="7">
        <f>SUM(AK$3:AK2436)</f>
        <v>-451.5</v>
      </c>
      <c r="AM2436" s="2">
        <v>19</v>
      </c>
      <c r="AN2436" s="7">
        <f t="shared" si="454"/>
        <v>-1</v>
      </c>
      <c r="AO2436" s="7">
        <f>SUM(AN$3:AN2436)</f>
        <v>107</v>
      </c>
      <c r="AP2436" s="2">
        <v>11</v>
      </c>
      <c r="AQ2436" s="7">
        <f t="shared" si="455"/>
        <v>10</v>
      </c>
      <c r="AR2436" s="7">
        <f>SUM(AQ$3:AQ2436)</f>
        <v>-373</v>
      </c>
      <c r="AU2436" s="5">
        <f t="shared" ref="AU2436:AU2499" si="461">SUM(S2436,V2436,Y2436,AB2436,AE2436,AH2436,AK2436,AN2436,AQ2436)</f>
        <v>7.69</v>
      </c>
      <c r="AV2436" s="4">
        <f>SUM(AU$3:AU2436)</f>
        <v>-1706.039999999997</v>
      </c>
    </row>
    <row r="2437" spans="1:48" x14ac:dyDescent="0.25">
      <c r="A2437">
        <f t="shared" si="457"/>
        <v>1</v>
      </c>
      <c r="B2437">
        <f t="shared" si="456"/>
        <v>4016</v>
      </c>
      <c r="C2437" s="1">
        <v>43775</v>
      </c>
      <c r="D2437" t="s">
        <v>241</v>
      </c>
      <c r="E2437" t="s">
        <v>3028</v>
      </c>
      <c r="F2437" t="s">
        <v>385</v>
      </c>
      <c r="G2437" t="s">
        <v>244</v>
      </c>
      <c r="H2437">
        <v>2019</v>
      </c>
      <c r="I2437">
        <v>11</v>
      </c>
      <c r="J2437">
        <v>6</v>
      </c>
      <c r="K2437" t="s">
        <v>89</v>
      </c>
      <c r="L2437">
        <v>4</v>
      </c>
      <c r="M2437" s="3">
        <v>2</v>
      </c>
      <c r="N2437" s="3">
        <v>1</v>
      </c>
      <c r="O2437" s="13">
        <v>2.75</v>
      </c>
      <c r="P2437">
        <v>3.2</v>
      </c>
      <c r="Q2437">
        <v>2.7</v>
      </c>
      <c r="R2437" s="2">
        <v>1.8</v>
      </c>
      <c r="S2437" s="7">
        <f t="shared" ref="S2437:S2500" si="462">IF($A2437=1,(R2437-1)*IF(AND($M2437&gt;0, $N2437&gt;0),1,0)+(-1)*(1-IF(AND($M2437&gt;0, $N2437&gt;0),1,0)),"")</f>
        <v>0.8</v>
      </c>
      <c r="T2437" s="7">
        <f>SUM($S$3:S2437)</f>
        <v>-50.4900000000004</v>
      </c>
      <c r="U2437" s="2">
        <v>1.95</v>
      </c>
      <c r="V2437" s="7">
        <f t="shared" ref="V2437:V2500" si="463">IF($A2437=1,(U2437-1)*IF(OR($M2437&lt;=0, $N2437&lt;=0),1,0)+(-1)*(1-IF(OR($M2437&lt;=0, $N2437&lt;=0),1,0)),"")</f>
        <v>-1</v>
      </c>
      <c r="W2437" s="7">
        <f>SUM($V$3:V2437)</f>
        <v>-279.29999999999939</v>
      </c>
      <c r="X2437" s="8">
        <v>1.36</v>
      </c>
      <c r="Y2437" s="7">
        <f t="shared" si="458"/>
        <v>0.3600000000000001</v>
      </c>
      <c r="Z2437" s="7">
        <f>SUM($Y$3:Y2437)</f>
        <v>-82.210000000000349</v>
      </c>
      <c r="AA2437" s="8">
        <v>3.2</v>
      </c>
      <c r="AB2437" s="7">
        <f t="shared" si="459"/>
        <v>-1</v>
      </c>
      <c r="AC2437" s="7">
        <f>SUM($AB$3:AB2437)</f>
        <v>-307.05999999999989</v>
      </c>
      <c r="AD2437" s="2">
        <v>2.2000000000000002</v>
      </c>
      <c r="AE2437" s="7">
        <f t="shared" ref="AE2437:AE2500" si="464">IF($A2437=1,(AD2437-1)*IF($M2437+$N2437&gt;2.5,1,0)+(-1)*(1-IF($M2437+$N2437&gt;2.5,1,0)),"")</f>
        <v>1.2000000000000002</v>
      </c>
      <c r="AF2437" s="7">
        <f>SUM(AE$3:AE2437)</f>
        <v>-34.190000000000346</v>
      </c>
      <c r="AG2437" s="2">
        <v>1.66</v>
      </c>
      <c r="AH2437" s="7">
        <f t="shared" si="460"/>
        <v>-1</v>
      </c>
      <c r="AI2437" s="7">
        <f>SUM(AH$3:AH2437)</f>
        <v>-235.93000000000018</v>
      </c>
      <c r="AJ2437" s="2">
        <v>8</v>
      </c>
      <c r="AK2437" s="7">
        <f t="shared" ref="AK2437:AK2500" si="465">IF($A2437=1,(AJ2437-1)*IF(AND($M2437=1,$N2437=0),1,0)+(-1)*(1-IF(AND($M2437=1,$N2437=0),1,0)),"")</f>
        <v>-1</v>
      </c>
      <c r="AL2437" s="7">
        <f>SUM(AK$3:AK2437)</f>
        <v>-452.5</v>
      </c>
      <c r="AM2437" s="2">
        <v>10</v>
      </c>
      <c r="AN2437" s="7">
        <f t="shared" ref="AN2437:AN2500" si="466">IF($A2437=1,(AM2437-1)*IF(AND($M2437=2,$N2437=1),1,0)+(-1)*(1-IF(AND($M2437=2,$N2437=1),1,0)),"")</f>
        <v>9</v>
      </c>
      <c r="AO2437" s="7">
        <f>SUM(AN$3:AN2437)</f>
        <v>116</v>
      </c>
      <c r="AP2437" s="2">
        <v>6</v>
      </c>
      <c r="AQ2437" s="7">
        <f t="shared" ref="AQ2437:AQ2500" si="467">IF($A2437=1,(AP2437-1)*IF(AND($M2437=1,$N2437=1),1,0)+(-1)*(1-IF(AND($M2437=1,$N2437=1),1,0)),"")</f>
        <v>-1</v>
      </c>
      <c r="AR2437" s="7">
        <f>SUM(AQ$3:AQ2437)</f>
        <v>-374</v>
      </c>
      <c r="AS2437">
        <v>5.75</v>
      </c>
      <c r="AT2437">
        <v>1.1399999999999999</v>
      </c>
      <c r="AU2437" s="5">
        <f t="shared" si="461"/>
        <v>6.36</v>
      </c>
      <c r="AV2437" s="4">
        <f>SUM(AU$3:AU2437)</f>
        <v>-1699.6799999999971</v>
      </c>
    </row>
    <row r="2438" spans="1:48" x14ac:dyDescent="0.25">
      <c r="A2438">
        <f t="shared" si="457"/>
        <v>1</v>
      </c>
      <c r="B2438">
        <f t="shared" si="456"/>
        <v>4015</v>
      </c>
      <c r="C2438" s="1">
        <v>43775</v>
      </c>
      <c r="D2438" t="s">
        <v>241</v>
      </c>
      <c r="E2438" t="s">
        <v>3029</v>
      </c>
      <c r="F2438" t="s">
        <v>293</v>
      </c>
      <c r="G2438" t="s">
        <v>236</v>
      </c>
      <c r="H2438">
        <v>2019</v>
      </c>
      <c r="I2438">
        <v>11</v>
      </c>
      <c r="J2438">
        <v>6</v>
      </c>
      <c r="K2438" t="s">
        <v>89</v>
      </c>
      <c r="L2438">
        <v>4</v>
      </c>
      <c r="M2438" s="3">
        <v>2</v>
      </c>
      <c r="N2438" s="3">
        <v>0</v>
      </c>
      <c r="O2438" s="13">
        <v>1.1399999999999999</v>
      </c>
      <c r="P2438">
        <v>9</v>
      </c>
      <c r="Q2438">
        <v>15</v>
      </c>
      <c r="R2438" s="2">
        <v>2</v>
      </c>
      <c r="S2438" s="7">
        <f t="shared" si="462"/>
        <v>-1</v>
      </c>
      <c r="T2438" s="7">
        <f>SUM($S$3:S2438)</f>
        <v>-51.4900000000004</v>
      </c>
      <c r="U2438" s="2">
        <v>1.75</v>
      </c>
      <c r="V2438" s="7">
        <f t="shared" si="463"/>
        <v>0.75</v>
      </c>
      <c r="W2438" s="7">
        <f>SUM($V$3:V2438)</f>
        <v>-278.54999999999939</v>
      </c>
      <c r="X2438" s="8">
        <v>1.1000000000000001</v>
      </c>
      <c r="Y2438" s="7">
        <f t="shared" si="458"/>
        <v>0.10000000000000009</v>
      </c>
      <c r="Z2438" s="7">
        <f>SUM($Y$3:Y2438)</f>
        <v>-82.110000000000355</v>
      </c>
      <c r="AA2438" s="8">
        <v>7</v>
      </c>
      <c r="AB2438" s="7">
        <f t="shared" si="459"/>
        <v>-1</v>
      </c>
      <c r="AC2438" s="7">
        <f>SUM($AB$3:AB2438)</f>
        <v>-308.05999999999989</v>
      </c>
      <c r="AD2438" s="2">
        <v>1.33</v>
      </c>
      <c r="AE2438" s="7">
        <f t="shared" si="464"/>
        <v>-1</v>
      </c>
      <c r="AF2438" s="7">
        <f>SUM(AE$3:AE2438)</f>
        <v>-35.190000000000346</v>
      </c>
      <c r="AG2438" s="2">
        <v>3.4</v>
      </c>
      <c r="AH2438" s="7">
        <f t="shared" si="460"/>
        <v>2.4</v>
      </c>
      <c r="AI2438" s="7">
        <f>SUM(AH$3:AH2438)</f>
        <v>-233.53000000000017</v>
      </c>
      <c r="AJ2438" s="2">
        <v>10</v>
      </c>
      <c r="AK2438" s="7">
        <f t="shared" si="465"/>
        <v>-1</v>
      </c>
      <c r="AL2438" s="7">
        <f>SUM(AK$3:AK2438)</f>
        <v>-453.5</v>
      </c>
      <c r="AM2438" s="2">
        <v>9.5</v>
      </c>
      <c r="AN2438" s="7">
        <f t="shared" si="466"/>
        <v>-1</v>
      </c>
      <c r="AO2438" s="7">
        <f>SUM(AN$3:AN2438)</f>
        <v>115</v>
      </c>
      <c r="AP2438" s="2">
        <v>17</v>
      </c>
      <c r="AQ2438" s="7">
        <f t="shared" si="467"/>
        <v>-1</v>
      </c>
      <c r="AR2438" s="7">
        <f>SUM(AQ$3:AQ2438)</f>
        <v>-375</v>
      </c>
      <c r="AS2438">
        <v>1.42</v>
      </c>
      <c r="AT2438">
        <v>2.75</v>
      </c>
      <c r="AU2438" s="5">
        <f t="shared" si="461"/>
        <v>-2.75</v>
      </c>
      <c r="AV2438" s="4">
        <f>SUM(AU$3:AU2438)</f>
        <v>-1702.4299999999971</v>
      </c>
    </row>
    <row r="2439" spans="1:48" x14ac:dyDescent="0.25">
      <c r="A2439">
        <f t="shared" si="457"/>
        <v>1</v>
      </c>
      <c r="B2439">
        <f t="shared" si="456"/>
        <v>4014</v>
      </c>
      <c r="C2439" s="1">
        <v>43775</v>
      </c>
      <c r="D2439" t="s">
        <v>241</v>
      </c>
      <c r="E2439" t="s">
        <v>3030</v>
      </c>
      <c r="F2439" t="s">
        <v>2279</v>
      </c>
      <c r="G2439" t="s">
        <v>254</v>
      </c>
      <c r="H2439">
        <v>2019</v>
      </c>
      <c r="I2439">
        <v>11</v>
      </c>
      <c r="J2439">
        <v>6</v>
      </c>
      <c r="K2439" t="s">
        <v>89</v>
      </c>
      <c r="L2439">
        <v>4</v>
      </c>
      <c r="M2439" s="3">
        <v>0</v>
      </c>
      <c r="N2439" s="3">
        <v>4</v>
      </c>
      <c r="O2439" s="13">
        <v>5.25</v>
      </c>
      <c r="P2439">
        <v>4.2</v>
      </c>
      <c r="Q2439">
        <v>1.61</v>
      </c>
      <c r="R2439" s="2">
        <v>1.75</v>
      </c>
      <c r="S2439" s="7">
        <f t="shared" si="462"/>
        <v>-1</v>
      </c>
      <c r="T2439" s="7">
        <f>SUM($S$3:S2439)</f>
        <v>-52.4900000000004</v>
      </c>
      <c r="U2439" s="2">
        <v>2</v>
      </c>
      <c r="V2439" s="7">
        <f t="shared" si="463"/>
        <v>1</v>
      </c>
      <c r="W2439" s="7">
        <f>SUM($V$3:V2439)</f>
        <v>-277.54999999999939</v>
      </c>
      <c r="X2439" s="8">
        <v>1.22</v>
      </c>
      <c r="Y2439" s="7">
        <f t="shared" si="458"/>
        <v>0.21999999999999997</v>
      </c>
      <c r="Z2439" s="7">
        <f>SUM($Y$3:Y2439)</f>
        <v>-81.890000000000356</v>
      </c>
      <c r="AA2439" s="8">
        <v>4.33</v>
      </c>
      <c r="AB2439" s="7">
        <f t="shared" si="459"/>
        <v>-1</v>
      </c>
      <c r="AC2439" s="7">
        <f>SUM($AB$3:AB2439)</f>
        <v>-309.05999999999989</v>
      </c>
      <c r="AD2439" s="2">
        <v>1.66</v>
      </c>
      <c r="AE2439" s="7">
        <f t="shared" si="464"/>
        <v>0.65999999999999992</v>
      </c>
      <c r="AF2439" s="7">
        <f>SUM(AE$3:AE2439)</f>
        <v>-34.530000000000349</v>
      </c>
      <c r="AG2439" s="2">
        <v>2.2000000000000002</v>
      </c>
      <c r="AH2439" s="7">
        <f t="shared" si="460"/>
        <v>-1</v>
      </c>
      <c r="AI2439" s="7">
        <f>SUM(AH$3:AH2439)</f>
        <v>-234.53000000000017</v>
      </c>
      <c r="AJ2439" s="2">
        <v>17</v>
      </c>
      <c r="AK2439" s="7">
        <f t="shared" si="465"/>
        <v>-1</v>
      </c>
      <c r="AL2439" s="7">
        <f>SUM(AK$3:AK2439)</f>
        <v>-454.5</v>
      </c>
      <c r="AM2439" s="2">
        <v>17</v>
      </c>
      <c r="AN2439" s="7">
        <f t="shared" si="466"/>
        <v>-1</v>
      </c>
      <c r="AO2439" s="7">
        <f>SUM(AN$3:AN2439)</f>
        <v>114</v>
      </c>
      <c r="AP2439" s="2">
        <v>8</v>
      </c>
      <c r="AQ2439" s="7">
        <f t="shared" si="467"/>
        <v>-1</v>
      </c>
      <c r="AR2439" s="7">
        <f>SUM(AQ$3:AQ2439)</f>
        <v>-376</v>
      </c>
      <c r="AU2439" s="5">
        <f t="shared" si="461"/>
        <v>-4.12</v>
      </c>
      <c r="AV2439" s="4">
        <f>SUM(AU$3:AU2439)</f>
        <v>-1706.549999999997</v>
      </c>
    </row>
    <row r="2440" spans="1:48" x14ac:dyDescent="0.25">
      <c r="A2440">
        <f t="shared" si="457"/>
        <v>1</v>
      </c>
      <c r="B2440">
        <f t="shared" si="456"/>
        <v>4013</v>
      </c>
      <c r="C2440" s="1">
        <v>43775</v>
      </c>
      <c r="D2440" t="s">
        <v>241</v>
      </c>
      <c r="E2440" t="s">
        <v>3031</v>
      </c>
      <c r="F2440" t="s">
        <v>2277</v>
      </c>
      <c r="G2440" t="s">
        <v>240</v>
      </c>
      <c r="H2440">
        <v>2019</v>
      </c>
      <c r="I2440">
        <v>11</v>
      </c>
      <c r="J2440">
        <v>6</v>
      </c>
      <c r="K2440" t="s">
        <v>89</v>
      </c>
      <c r="L2440">
        <v>4</v>
      </c>
      <c r="M2440" s="3">
        <v>3</v>
      </c>
      <c r="N2440" s="3">
        <v>3</v>
      </c>
      <c r="O2440" s="13">
        <v>2.37</v>
      </c>
      <c r="P2440">
        <v>3.3</v>
      </c>
      <c r="Q2440">
        <v>3</v>
      </c>
      <c r="R2440" s="2">
        <v>1.75</v>
      </c>
      <c r="S2440" s="7">
        <f t="shared" si="462"/>
        <v>0.75</v>
      </c>
      <c r="T2440" s="7">
        <f>SUM($S$3:S2440)</f>
        <v>-51.7400000000004</v>
      </c>
      <c r="U2440" s="2">
        <v>2</v>
      </c>
      <c r="V2440" s="7">
        <f t="shared" si="463"/>
        <v>-1</v>
      </c>
      <c r="W2440" s="7">
        <f>SUM($V$3:V2440)</f>
        <v>-278.54999999999939</v>
      </c>
      <c r="X2440" s="8">
        <v>1.3</v>
      </c>
      <c r="Y2440" s="7">
        <f t="shared" si="458"/>
        <v>0.30000000000000004</v>
      </c>
      <c r="Z2440" s="7">
        <f>SUM($Y$3:Y2440)</f>
        <v>-81.590000000000359</v>
      </c>
      <c r="AA2440" s="8">
        <v>3.5</v>
      </c>
      <c r="AB2440" s="7">
        <f t="shared" si="459"/>
        <v>-1</v>
      </c>
      <c r="AC2440" s="7">
        <f>SUM($AB$3:AB2440)</f>
        <v>-310.05999999999989</v>
      </c>
      <c r="AD2440" s="2">
        <v>2</v>
      </c>
      <c r="AE2440" s="7">
        <f t="shared" si="464"/>
        <v>1</v>
      </c>
      <c r="AF2440" s="7">
        <f>SUM(AE$3:AE2440)</f>
        <v>-33.530000000000349</v>
      </c>
      <c r="AG2440" s="2">
        <v>1.8</v>
      </c>
      <c r="AH2440" s="7">
        <f t="shared" si="460"/>
        <v>-1</v>
      </c>
      <c r="AI2440" s="7">
        <f>SUM(AH$3:AH2440)</f>
        <v>-235.53000000000017</v>
      </c>
      <c r="AJ2440" s="2">
        <v>8</v>
      </c>
      <c r="AK2440" s="7">
        <f t="shared" si="465"/>
        <v>-1</v>
      </c>
      <c r="AL2440" s="7">
        <f>SUM(AK$3:AK2440)</f>
        <v>-455.5</v>
      </c>
      <c r="AM2440" s="2">
        <v>9.5</v>
      </c>
      <c r="AN2440" s="7">
        <f t="shared" si="466"/>
        <v>-1</v>
      </c>
      <c r="AO2440" s="7">
        <f>SUM(AN$3:AN2440)</f>
        <v>113</v>
      </c>
      <c r="AP2440" s="2">
        <v>6.5</v>
      </c>
      <c r="AQ2440" s="7">
        <f t="shared" si="467"/>
        <v>-1</v>
      </c>
      <c r="AR2440" s="7">
        <f>SUM(AQ$3:AQ2440)</f>
        <v>-377</v>
      </c>
      <c r="AS2440">
        <v>4.5</v>
      </c>
      <c r="AT2440">
        <v>1.19</v>
      </c>
      <c r="AU2440" s="5">
        <f t="shared" si="461"/>
        <v>-3.95</v>
      </c>
      <c r="AV2440" s="4">
        <f>SUM(AU$3:AU2440)</f>
        <v>-1710.499999999997</v>
      </c>
    </row>
    <row r="2441" spans="1:48" x14ac:dyDescent="0.25">
      <c r="A2441">
        <f t="shared" si="457"/>
        <v>1</v>
      </c>
      <c r="B2441">
        <f t="shared" si="456"/>
        <v>4012</v>
      </c>
      <c r="C2441" s="1">
        <v>43775</v>
      </c>
      <c r="D2441" t="s">
        <v>241</v>
      </c>
      <c r="E2441" t="s">
        <v>3032</v>
      </c>
      <c r="F2441" t="s">
        <v>198</v>
      </c>
      <c r="G2441" t="s">
        <v>370</v>
      </c>
      <c r="H2441">
        <v>2019</v>
      </c>
      <c r="I2441">
        <v>11</v>
      </c>
      <c r="J2441">
        <v>6</v>
      </c>
      <c r="K2441" t="s">
        <v>89</v>
      </c>
      <c r="L2441">
        <v>4</v>
      </c>
      <c r="M2441" s="3">
        <v>1</v>
      </c>
      <c r="N2441" s="3">
        <v>2</v>
      </c>
      <c r="O2441" s="13">
        <v>7.5</v>
      </c>
      <c r="P2441">
        <v>4.2</v>
      </c>
      <c r="Q2441">
        <v>1.45</v>
      </c>
      <c r="R2441" s="2">
        <v>2.0499999999999998</v>
      </c>
      <c r="S2441" s="7">
        <f t="shared" si="462"/>
        <v>1.0499999999999998</v>
      </c>
      <c r="T2441" s="7">
        <f>SUM($S$3:S2441)</f>
        <v>-50.690000000000403</v>
      </c>
      <c r="U2441" s="2">
        <v>1.7</v>
      </c>
      <c r="V2441" s="7">
        <f t="shared" si="463"/>
        <v>-1</v>
      </c>
      <c r="W2441" s="7">
        <f>SUM($V$3:V2441)</f>
        <v>-279.54999999999939</v>
      </c>
      <c r="X2441" s="8">
        <v>1.33</v>
      </c>
      <c r="Y2441" s="7">
        <f t="shared" si="458"/>
        <v>0.33000000000000007</v>
      </c>
      <c r="Z2441" s="7">
        <f>SUM($Y$3:Y2441)</f>
        <v>-81.26000000000036</v>
      </c>
      <c r="AA2441" s="8">
        <v>3.4</v>
      </c>
      <c r="AB2441" s="7">
        <f t="shared" si="459"/>
        <v>-1</v>
      </c>
      <c r="AC2441" s="7">
        <f>SUM($AB$3:AB2441)</f>
        <v>-311.05999999999989</v>
      </c>
      <c r="AD2441" s="2">
        <v>2</v>
      </c>
      <c r="AE2441" s="7">
        <f t="shared" si="464"/>
        <v>1</v>
      </c>
      <c r="AF2441" s="7">
        <f>SUM(AE$3:AE2441)</f>
        <v>-32.530000000000349</v>
      </c>
      <c r="AG2441" s="2">
        <v>1.8</v>
      </c>
      <c r="AH2441" s="7">
        <f t="shared" si="460"/>
        <v>-1</v>
      </c>
      <c r="AI2441" s="7">
        <f>SUM(AH$3:AH2441)</f>
        <v>-236.53000000000017</v>
      </c>
      <c r="AJ2441" s="2">
        <v>15</v>
      </c>
      <c r="AK2441" s="7">
        <f t="shared" si="465"/>
        <v>-1</v>
      </c>
      <c r="AL2441" s="7">
        <f>SUM(AK$3:AK2441)</f>
        <v>-456.5</v>
      </c>
      <c r="AM2441" s="2">
        <v>21</v>
      </c>
      <c r="AN2441" s="7">
        <f t="shared" si="466"/>
        <v>-1</v>
      </c>
      <c r="AO2441" s="7">
        <f>SUM(AN$3:AN2441)</f>
        <v>112</v>
      </c>
      <c r="AP2441" s="2">
        <v>8</v>
      </c>
      <c r="AQ2441" s="7">
        <f t="shared" si="467"/>
        <v>-1</v>
      </c>
      <c r="AR2441" s="7">
        <f>SUM(AQ$3:AQ2441)</f>
        <v>-378</v>
      </c>
      <c r="AU2441" s="5">
        <f t="shared" si="461"/>
        <v>-3.62</v>
      </c>
      <c r="AV2441" s="4">
        <f>SUM(AU$3:AU2441)</f>
        <v>-1714.1199999999969</v>
      </c>
    </row>
    <row r="2442" spans="1:48" x14ac:dyDescent="0.25">
      <c r="A2442">
        <f t="shared" si="457"/>
        <v>1</v>
      </c>
      <c r="B2442">
        <f t="shared" si="456"/>
        <v>4011</v>
      </c>
      <c r="C2442" s="1">
        <v>43775</v>
      </c>
      <c r="D2442" t="s">
        <v>241</v>
      </c>
      <c r="E2442" t="s">
        <v>3033</v>
      </c>
      <c r="F2442" t="s">
        <v>246</v>
      </c>
      <c r="G2442" t="s">
        <v>736</v>
      </c>
      <c r="H2442">
        <v>2019</v>
      </c>
      <c r="I2442">
        <v>11</v>
      </c>
      <c r="J2442">
        <v>6</v>
      </c>
      <c r="K2442" t="s">
        <v>89</v>
      </c>
      <c r="L2442">
        <v>4</v>
      </c>
      <c r="M2442" s="3">
        <v>1</v>
      </c>
      <c r="N2442" s="3">
        <v>0</v>
      </c>
      <c r="O2442" s="13">
        <v>1.2</v>
      </c>
      <c r="P2442">
        <v>6.5</v>
      </c>
      <c r="Q2442">
        <v>14</v>
      </c>
      <c r="R2442" s="2">
        <v>1.9</v>
      </c>
      <c r="S2442" s="7">
        <f t="shared" si="462"/>
        <v>-1</v>
      </c>
      <c r="T2442" s="7">
        <f>SUM($S$3:S2442)</f>
        <v>-51.690000000000403</v>
      </c>
      <c r="U2442" s="2">
        <v>1.9</v>
      </c>
      <c r="V2442" s="7">
        <f t="shared" si="463"/>
        <v>0.89999999999999991</v>
      </c>
      <c r="W2442" s="7">
        <f>SUM($V$3:V2442)</f>
        <v>-278.64999999999941</v>
      </c>
      <c r="X2442" s="8">
        <v>1.1100000000000001</v>
      </c>
      <c r="Y2442" s="7">
        <f t="shared" si="458"/>
        <v>-1</v>
      </c>
      <c r="Z2442" s="7">
        <f>SUM($Y$3:Y2442)</f>
        <v>-82.26000000000036</v>
      </c>
      <c r="AA2442" s="8">
        <v>6.5</v>
      </c>
      <c r="AB2442" s="7">
        <f t="shared" si="459"/>
        <v>5.5</v>
      </c>
      <c r="AC2442" s="7">
        <f>SUM($AB$3:AB2442)</f>
        <v>-305.55999999999989</v>
      </c>
      <c r="AD2442" s="2">
        <v>1.36</v>
      </c>
      <c r="AE2442" s="7">
        <f t="shared" si="464"/>
        <v>-1</v>
      </c>
      <c r="AF2442" s="7">
        <f>SUM(AE$3:AE2442)</f>
        <v>-33.530000000000349</v>
      </c>
      <c r="AG2442" s="2">
        <v>3.2</v>
      </c>
      <c r="AH2442" s="7">
        <f t="shared" si="460"/>
        <v>2.2000000000000002</v>
      </c>
      <c r="AI2442" s="7">
        <f>SUM(AH$3:AH2442)</f>
        <v>-234.33000000000018</v>
      </c>
      <c r="AJ2442" s="2">
        <v>10</v>
      </c>
      <c r="AK2442" s="7">
        <f t="shared" si="465"/>
        <v>9</v>
      </c>
      <c r="AL2442" s="7">
        <f>SUM(AK$3:AK2442)</f>
        <v>-447.5</v>
      </c>
      <c r="AM2442" s="2">
        <v>9.5</v>
      </c>
      <c r="AN2442" s="7">
        <f t="shared" si="466"/>
        <v>-1</v>
      </c>
      <c r="AO2442" s="7">
        <f>SUM(AN$3:AN2442)</f>
        <v>111</v>
      </c>
      <c r="AP2442" s="2">
        <v>13</v>
      </c>
      <c r="AQ2442" s="7">
        <f t="shared" si="467"/>
        <v>-1</v>
      </c>
      <c r="AR2442" s="7">
        <f>SUM(AQ$3:AQ2442)</f>
        <v>-379</v>
      </c>
      <c r="AS2442">
        <v>1.57</v>
      </c>
      <c r="AT2442">
        <v>2.35</v>
      </c>
      <c r="AU2442" s="5">
        <f t="shared" si="461"/>
        <v>12.600000000000001</v>
      </c>
      <c r="AV2442" s="4">
        <f>SUM(AU$3:AU2442)</f>
        <v>-1701.519999999997</v>
      </c>
    </row>
    <row r="2443" spans="1:48" x14ac:dyDescent="0.25">
      <c r="A2443">
        <f t="shared" si="457"/>
        <v>1</v>
      </c>
      <c r="B2443">
        <f t="shared" si="456"/>
        <v>4010</v>
      </c>
      <c r="C2443" s="1">
        <v>43775</v>
      </c>
      <c r="D2443" t="s">
        <v>241</v>
      </c>
      <c r="E2443" t="s">
        <v>3034</v>
      </c>
      <c r="F2443" t="s">
        <v>353</v>
      </c>
      <c r="G2443" t="s">
        <v>203</v>
      </c>
      <c r="H2443">
        <v>2019</v>
      </c>
      <c r="I2443">
        <v>11</v>
      </c>
      <c r="J2443">
        <v>6</v>
      </c>
      <c r="K2443" t="s">
        <v>89</v>
      </c>
      <c r="L2443">
        <v>4</v>
      </c>
      <c r="M2443" s="3">
        <v>6</v>
      </c>
      <c r="N2443" s="3">
        <v>0</v>
      </c>
      <c r="O2443" s="13">
        <v>1.1399999999999999</v>
      </c>
      <c r="P2443">
        <v>8</v>
      </c>
      <c r="Q2443">
        <v>17</v>
      </c>
      <c r="R2443" s="2">
        <v>1.8</v>
      </c>
      <c r="S2443" s="7">
        <f t="shared" si="462"/>
        <v>-1</v>
      </c>
      <c r="T2443" s="7">
        <f>SUM($S$3:S2443)</f>
        <v>-52.690000000000403</v>
      </c>
      <c r="U2443" s="2">
        <v>1.95</v>
      </c>
      <c r="V2443" s="7">
        <f t="shared" si="463"/>
        <v>0.95</v>
      </c>
      <c r="W2443" s="7">
        <f>SUM($V$3:V2443)</f>
        <v>-277.69999999999942</v>
      </c>
      <c r="X2443" s="8">
        <v>1.1100000000000001</v>
      </c>
      <c r="Y2443" s="7">
        <f t="shared" si="458"/>
        <v>0.1100000000000001</v>
      </c>
      <c r="Z2443" s="7">
        <f>SUM($Y$3:Y2443)</f>
        <v>-82.150000000000361</v>
      </c>
      <c r="AA2443" s="8">
        <v>6.5</v>
      </c>
      <c r="AB2443" s="7">
        <f t="shared" si="459"/>
        <v>-1</v>
      </c>
      <c r="AC2443" s="7">
        <f>SUM($AB$3:AB2443)</f>
        <v>-306.55999999999989</v>
      </c>
      <c r="AD2443" s="2">
        <v>1.33</v>
      </c>
      <c r="AE2443" s="7">
        <f t="shared" si="464"/>
        <v>0.33000000000000007</v>
      </c>
      <c r="AF2443" s="7">
        <f>SUM(AE$3:AE2443)</f>
        <v>-33.200000000000351</v>
      </c>
      <c r="AG2443" s="2">
        <v>3.4</v>
      </c>
      <c r="AH2443" s="7">
        <f t="shared" si="460"/>
        <v>-1</v>
      </c>
      <c r="AI2443" s="7">
        <f>SUM(AH$3:AH2443)</f>
        <v>-235.33000000000018</v>
      </c>
      <c r="AJ2443" s="2">
        <v>9.5</v>
      </c>
      <c r="AK2443" s="7">
        <f t="shared" si="465"/>
        <v>-1</v>
      </c>
      <c r="AL2443" s="7">
        <f>SUM(AK$3:AK2443)</f>
        <v>-448.5</v>
      </c>
      <c r="AM2443" s="2">
        <v>12</v>
      </c>
      <c r="AN2443" s="7">
        <f t="shared" si="466"/>
        <v>-1</v>
      </c>
      <c r="AO2443" s="7">
        <f>SUM(AN$3:AN2443)</f>
        <v>110</v>
      </c>
      <c r="AP2443" s="2">
        <v>17</v>
      </c>
      <c r="AQ2443" s="7">
        <f t="shared" si="467"/>
        <v>-1</v>
      </c>
      <c r="AR2443" s="7">
        <f>SUM(AQ$3:AQ2443)</f>
        <v>-380</v>
      </c>
      <c r="AS2443">
        <v>1.52</v>
      </c>
      <c r="AT2443">
        <v>2.42</v>
      </c>
      <c r="AU2443" s="5">
        <f t="shared" si="461"/>
        <v>-4.6099999999999994</v>
      </c>
      <c r="AV2443" s="4">
        <f>SUM(AU$3:AU2443)</f>
        <v>-1706.1299999999969</v>
      </c>
    </row>
    <row r="2444" spans="1:48" x14ac:dyDescent="0.25">
      <c r="A2444">
        <f t="shared" si="457"/>
        <v>1</v>
      </c>
      <c r="B2444">
        <f t="shared" si="456"/>
        <v>4009</v>
      </c>
      <c r="C2444" s="1">
        <v>43775</v>
      </c>
      <c r="D2444" t="s">
        <v>226</v>
      </c>
      <c r="E2444" t="s">
        <v>3035</v>
      </c>
      <c r="F2444" t="s">
        <v>336</v>
      </c>
      <c r="G2444" t="s">
        <v>519</v>
      </c>
      <c r="H2444">
        <v>2019</v>
      </c>
      <c r="I2444">
        <v>11</v>
      </c>
      <c r="J2444">
        <v>6</v>
      </c>
      <c r="K2444" t="s">
        <v>89</v>
      </c>
      <c r="L2444">
        <v>4</v>
      </c>
      <c r="M2444" s="3">
        <v>1</v>
      </c>
      <c r="N2444" s="3">
        <v>1</v>
      </c>
      <c r="O2444" s="13">
        <v>3.25</v>
      </c>
      <c r="P2444">
        <v>3.75</v>
      </c>
      <c r="Q2444">
        <v>2.1</v>
      </c>
      <c r="R2444" s="2">
        <v>1.57</v>
      </c>
      <c r="S2444" s="7">
        <f t="shared" si="462"/>
        <v>0.57000000000000006</v>
      </c>
      <c r="T2444" s="7">
        <f>SUM($S$3:S2444)</f>
        <v>-52.120000000000402</v>
      </c>
      <c r="U2444" s="2">
        <v>2.25</v>
      </c>
      <c r="V2444" s="7">
        <f t="shared" si="463"/>
        <v>-1</v>
      </c>
      <c r="W2444" s="7">
        <f>SUM($V$3:V2444)</f>
        <v>-278.69999999999942</v>
      </c>
      <c r="X2444" s="8">
        <v>1.2</v>
      </c>
      <c r="Y2444" s="7">
        <f t="shared" si="458"/>
        <v>0.19999999999999996</v>
      </c>
      <c r="Z2444" s="7">
        <f>SUM($Y$3:Y2444)</f>
        <v>-81.950000000000358</v>
      </c>
      <c r="AA2444" s="8">
        <v>4.5</v>
      </c>
      <c r="AB2444" s="7">
        <f t="shared" si="459"/>
        <v>-1</v>
      </c>
      <c r="AC2444" s="7">
        <f>SUM($AB$3:AB2444)</f>
        <v>-307.55999999999989</v>
      </c>
      <c r="AD2444" s="2">
        <v>1.66</v>
      </c>
      <c r="AE2444" s="7">
        <f t="shared" si="464"/>
        <v>-1</v>
      </c>
      <c r="AF2444" s="7">
        <f>SUM(AE$3:AE2444)</f>
        <v>-34.200000000000351</v>
      </c>
      <c r="AG2444" s="2">
        <v>2.2000000000000002</v>
      </c>
      <c r="AH2444" s="7">
        <f t="shared" si="460"/>
        <v>1.2000000000000002</v>
      </c>
      <c r="AI2444" s="7">
        <f>SUM(AH$3:AH2444)</f>
        <v>-234.13000000000019</v>
      </c>
      <c r="AJ2444" s="2">
        <v>13</v>
      </c>
      <c r="AK2444" s="7">
        <f t="shared" si="465"/>
        <v>-1</v>
      </c>
      <c r="AL2444" s="7">
        <f>SUM(AK$3:AK2444)</f>
        <v>-449.5</v>
      </c>
      <c r="AM2444" s="2">
        <v>12</v>
      </c>
      <c r="AN2444" s="7">
        <f t="shared" si="466"/>
        <v>-1</v>
      </c>
      <c r="AO2444" s="7">
        <f>SUM(AN$3:AN2444)</f>
        <v>109</v>
      </c>
      <c r="AP2444" s="2">
        <v>7.5</v>
      </c>
      <c r="AQ2444" s="7">
        <f t="shared" si="467"/>
        <v>6.5</v>
      </c>
      <c r="AR2444" s="7">
        <f>SUM(AQ$3:AQ2444)</f>
        <v>-373.5</v>
      </c>
      <c r="AS2444">
        <v>6.25</v>
      </c>
      <c r="AT2444">
        <v>1.1200000000000001</v>
      </c>
      <c r="AU2444" s="5">
        <f t="shared" si="461"/>
        <v>3.47</v>
      </c>
      <c r="AV2444" s="4">
        <f>SUM(AU$3:AU2444)</f>
        <v>-1702.6599999999969</v>
      </c>
    </row>
    <row r="2445" spans="1:48" x14ac:dyDescent="0.25">
      <c r="A2445">
        <f t="shared" si="457"/>
        <v>1</v>
      </c>
      <c r="B2445">
        <f t="shared" si="456"/>
        <v>4008</v>
      </c>
      <c r="C2445" s="1">
        <v>43774</v>
      </c>
      <c r="D2445" t="s">
        <v>241</v>
      </c>
      <c r="E2445" t="s">
        <v>3036</v>
      </c>
      <c r="F2445" t="s">
        <v>539</v>
      </c>
      <c r="G2445" t="s">
        <v>2293</v>
      </c>
      <c r="H2445">
        <v>2019</v>
      </c>
      <c r="I2445">
        <v>11</v>
      </c>
      <c r="J2445">
        <v>5</v>
      </c>
      <c r="K2445" t="s">
        <v>188</v>
      </c>
      <c r="L2445">
        <v>3</v>
      </c>
      <c r="M2445" s="3">
        <v>0</v>
      </c>
      <c r="N2445" s="3">
        <v>0</v>
      </c>
      <c r="O2445" s="13">
        <v>1.22</v>
      </c>
      <c r="P2445">
        <v>6</v>
      </c>
      <c r="Q2445">
        <v>12</v>
      </c>
      <c r="R2445" s="2">
        <v>1.9</v>
      </c>
      <c r="S2445" s="7">
        <f t="shared" si="462"/>
        <v>-1</v>
      </c>
      <c r="T2445" s="7">
        <f>SUM($S$3:S2445)</f>
        <v>-53.120000000000402</v>
      </c>
      <c r="U2445" s="2">
        <v>1.9</v>
      </c>
      <c r="V2445" s="7">
        <f t="shared" si="463"/>
        <v>0.89999999999999991</v>
      </c>
      <c r="W2445" s="7">
        <f>SUM($V$3:V2445)</f>
        <v>-277.79999999999944</v>
      </c>
      <c r="X2445" s="8">
        <v>1.1399999999999999</v>
      </c>
      <c r="Y2445" s="7">
        <f t="shared" si="458"/>
        <v>-1</v>
      </c>
      <c r="Z2445" s="7">
        <f>SUM($Y$3:Y2445)</f>
        <v>-82.950000000000358</v>
      </c>
      <c r="AA2445" s="8">
        <v>5.5</v>
      </c>
      <c r="AB2445" s="7">
        <f t="shared" si="459"/>
        <v>4.5</v>
      </c>
      <c r="AC2445" s="7">
        <f>SUM($AB$3:AB2445)</f>
        <v>-303.05999999999989</v>
      </c>
      <c r="AD2445" s="2">
        <v>1.44</v>
      </c>
      <c r="AE2445" s="7">
        <f t="shared" si="464"/>
        <v>-1</v>
      </c>
      <c r="AF2445" s="7">
        <f>SUM(AE$3:AE2445)</f>
        <v>-35.200000000000351</v>
      </c>
      <c r="AG2445" s="2">
        <v>2.75</v>
      </c>
      <c r="AH2445" s="7">
        <f t="shared" si="460"/>
        <v>1.75</v>
      </c>
      <c r="AI2445" s="7">
        <f>SUM(AH$3:AH2445)</f>
        <v>-232.38000000000019</v>
      </c>
      <c r="AJ2445" s="2">
        <v>8.5</v>
      </c>
      <c r="AK2445" s="7">
        <f t="shared" si="465"/>
        <v>-1</v>
      </c>
      <c r="AL2445" s="7">
        <f>SUM(AK$3:AK2445)</f>
        <v>-450.5</v>
      </c>
      <c r="AM2445" s="2">
        <v>8</v>
      </c>
      <c r="AN2445" s="7">
        <f t="shared" si="466"/>
        <v>-1</v>
      </c>
      <c r="AO2445" s="7">
        <f>SUM(AN$3:AN2445)</f>
        <v>108</v>
      </c>
      <c r="AP2445" s="2">
        <v>12</v>
      </c>
      <c r="AQ2445" s="7">
        <f t="shared" si="467"/>
        <v>-1</v>
      </c>
      <c r="AR2445" s="7">
        <f>SUM(AQ$3:AQ2445)</f>
        <v>-374.5</v>
      </c>
      <c r="AS2445">
        <v>1.7</v>
      </c>
      <c r="AT2445">
        <v>2.1</v>
      </c>
      <c r="AU2445" s="5">
        <f t="shared" si="461"/>
        <v>1.1500000000000004</v>
      </c>
      <c r="AV2445" s="4">
        <f>SUM(AU$3:AU2445)</f>
        <v>-1701.5099999999968</v>
      </c>
    </row>
    <row r="2446" spans="1:48" x14ac:dyDescent="0.25">
      <c r="A2446">
        <f t="shared" si="457"/>
        <v>1</v>
      </c>
      <c r="B2446">
        <f t="shared" si="456"/>
        <v>4007</v>
      </c>
      <c r="C2446" s="1">
        <v>43774</v>
      </c>
      <c r="D2446" t="s">
        <v>241</v>
      </c>
      <c r="E2446" t="s">
        <v>3037</v>
      </c>
      <c r="F2446" t="s">
        <v>247</v>
      </c>
      <c r="G2446" t="s">
        <v>371</v>
      </c>
      <c r="H2446">
        <v>2019</v>
      </c>
      <c r="I2446">
        <v>11</v>
      </c>
      <c r="J2446">
        <v>5</v>
      </c>
      <c r="K2446" t="s">
        <v>188</v>
      </c>
      <c r="L2446">
        <v>3</v>
      </c>
      <c r="M2446" s="3">
        <v>3</v>
      </c>
      <c r="N2446" s="3">
        <v>2</v>
      </c>
      <c r="O2446" s="13">
        <v>2.1</v>
      </c>
      <c r="P2446">
        <v>3.3</v>
      </c>
      <c r="Q2446">
        <v>3.6</v>
      </c>
      <c r="R2446" s="2">
        <v>1.7</v>
      </c>
      <c r="S2446" s="7">
        <f t="shared" si="462"/>
        <v>0.7</v>
      </c>
      <c r="T2446" s="7">
        <f>SUM($S$3:S2446)</f>
        <v>-52.4200000000004</v>
      </c>
      <c r="U2446" s="2">
        <v>2.0499999999999998</v>
      </c>
      <c r="V2446" s="7">
        <f t="shared" si="463"/>
        <v>-1</v>
      </c>
      <c r="W2446" s="7">
        <f>SUM($V$3:V2446)</f>
        <v>-278.79999999999944</v>
      </c>
      <c r="X2446" s="8">
        <v>1.28</v>
      </c>
      <c r="Y2446" s="7">
        <f t="shared" si="458"/>
        <v>0.28000000000000003</v>
      </c>
      <c r="Z2446" s="7">
        <f>SUM($Y$3:Y2446)</f>
        <v>-82.670000000000357</v>
      </c>
      <c r="AA2446" s="8">
        <v>3.75</v>
      </c>
      <c r="AB2446" s="7">
        <f t="shared" si="459"/>
        <v>-1</v>
      </c>
      <c r="AC2446" s="7">
        <f>SUM($AB$3:AB2446)</f>
        <v>-304.05999999999989</v>
      </c>
      <c r="AD2446" s="2">
        <v>1.9</v>
      </c>
      <c r="AE2446" s="7">
        <f t="shared" si="464"/>
        <v>0.89999999999999991</v>
      </c>
      <c r="AF2446" s="7">
        <f>SUM(AE$3:AE2446)</f>
        <v>-34.300000000000352</v>
      </c>
      <c r="AG2446" s="2">
        <v>1.9</v>
      </c>
      <c r="AH2446" s="7">
        <f t="shared" si="460"/>
        <v>-1</v>
      </c>
      <c r="AI2446" s="7">
        <f>SUM(AH$3:AH2446)</f>
        <v>-233.38000000000019</v>
      </c>
      <c r="AJ2446" s="2">
        <v>8.5</v>
      </c>
      <c r="AK2446" s="7">
        <f t="shared" si="465"/>
        <v>-1</v>
      </c>
      <c r="AL2446" s="7">
        <f>SUM(AK$3:AK2446)</f>
        <v>-451.5</v>
      </c>
      <c r="AM2446" s="2">
        <v>9</v>
      </c>
      <c r="AN2446" s="7">
        <f t="shared" si="466"/>
        <v>-1</v>
      </c>
      <c r="AO2446" s="7">
        <f>SUM(AN$3:AN2446)</f>
        <v>107</v>
      </c>
      <c r="AP2446" s="2">
        <v>6.5</v>
      </c>
      <c r="AQ2446" s="7">
        <f t="shared" si="467"/>
        <v>-1</v>
      </c>
      <c r="AR2446" s="7">
        <f>SUM(AQ$3:AQ2446)</f>
        <v>-375.5</v>
      </c>
      <c r="AS2446">
        <v>3.8</v>
      </c>
      <c r="AT2446">
        <v>1.25</v>
      </c>
      <c r="AU2446" s="5">
        <f t="shared" si="461"/>
        <v>-4.12</v>
      </c>
      <c r="AV2446" s="4">
        <f>SUM(AU$3:AU2446)</f>
        <v>-1705.6299999999967</v>
      </c>
    </row>
    <row r="2447" spans="1:48" x14ac:dyDescent="0.25">
      <c r="A2447">
        <f t="shared" si="457"/>
        <v>1</v>
      </c>
      <c r="B2447">
        <f t="shared" si="456"/>
        <v>4006</v>
      </c>
      <c r="C2447" s="1">
        <v>43774</v>
      </c>
      <c r="D2447" t="s">
        <v>241</v>
      </c>
      <c r="E2447" t="s">
        <v>3038</v>
      </c>
      <c r="F2447" t="s">
        <v>347</v>
      </c>
      <c r="G2447" t="s">
        <v>719</v>
      </c>
      <c r="H2447">
        <v>2019</v>
      </c>
      <c r="I2447">
        <v>11</v>
      </c>
      <c r="J2447">
        <v>5</v>
      </c>
      <c r="K2447" t="s">
        <v>188</v>
      </c>
      <c r="L2447">
        <v>3</v>
      </c>
      <c r="M2447" s="3">
        <v>4</v>
      </c>
      <c r="N2447" s="3">
        <v>4</v>
      </c>
      <c r="O2447" s="13">
        <v>1.8</v>
      </c>
      <c r="P2447">
        <v>4</v>
      </c>
      <c r="Q2447">
        <v>4</v>
      </c>
      <c r="R2447" s="2">
        <v>1.44</v>
      </c>
      <c r="S2447" s="7">
        <f t="shared" si="462"/>
        <v>0.43999999999999995</v>
      </c>
      <c r="T2447" s="7">
        <f>SUM($S$3:S2447)</f>
        <v>-51.980000000000402</v>
      </c>
      <c r="U2447" s="2">
        <v>2.62</v>
      </c>
      <c r="V2447" s="7">
        <f t="shared" si="463"/>
        <v>-1</v>
      </c>
      <c r="W2447" s="7">
        <f>SUM($V$3:V2447)</f>
        <v>-279.79999999999944</v>
      </c>
      <c r="X2447" s="8">
        <v>1.1399999999999999</v>
      </c>
      <c r="Y2447" s="7">
        <f t="shared" si="458"/>
        <v>0.1399999999999999</v>
      </c>
      <c r="Z2447" s="7">
        <f>SUM($Y$3:Y2447)</f>
        <v>-82.530000000000356</v>
      </c>
      <c r="AA2447" s="8">
        <v>5.5</v>
      </c>
      <c r="AB2447" s="7">
        <f t="shared" si="459"/>
        <v>-1</v>
      </c>
      <c r="AC2447" s="7">
        <f>SUM($AB$3:AB2447)</f>
        <v>-305.05999999999989</v>
      </c>
      <c r="AD2447" s="2">
        <v>1.44</v>
      </c>
      <c r="AE2447" s="7">
        <f t="shared" si="464"/>
        <v>0.43999999999999995</v>
      </c>
      <c r="AF2447" s="7">
        <f>SUM(AE$3:AE2447)</f>
        <v>-33.860000000000355</v>
      </c>
      <c r="AG2447" s="2">
        <v>2.75</v>
      </c>
      <c r="AH2447" s="7">
        <f t="shared" si="460"/>
        <v>-1</v>
      </c>
      <c r="AI2447" s="7">
        <f>SUM(AH$3:AH2447)</f>
        <v>-234.38000000000019</v>
      </c>
      <c r="AJ2447" s="2">
        <v>12</v>
      </c>
      <c r="AK2447" s="7">
        <f t="shared" si="465"/>
        <v>-1</v>
      </c>
      <c r="AL2447" s="7">
        <f>SUM(AK$3:AK2447)</f>
        <v>-452.5</v>
      </c>
      <c r="AM2447" s="2">
        <v>9</v>
      </c>
      <c r="AN2447" s="7">
        <f t="shared" si="466"/>
        <v>-1</v>
      </c>
      <c r="AO2447" s="7">
        <f>SUM(AN$3:AN2447)</f>
        <v>106</v>
      </c>
      <c r="AP2447" s="2">
        <v>8</v>
      </c>
      <c r="AQ2447" s="7">
        <f t="shared" si="467"/>
        <v>-1</v>
      </c>
      <c r="AR2447" s="7">
        <f>SUM(AQ$3:AQ2447)</f>
        <v>-376.5</v>
      </c>
      <c r="AS2447">
        <v>3</v>
      </c>
      <c r="AT2447">
        <v>1.37</v>
      </c>
      <c r="AU2447" s="5">
        <f t="shared" si="461"/>
        <v>-4.9800000000000004</v>
      </c>
      <c r="AV2447" s="4">
        <f>SUM(AU$3:AU2447)</f>
        <v>-1710.6099999999967</v>
      </c>
    </row>
    <row r="2448" spans="1:48" x14ac:dyDescent="0.25">
      <c r="A2448">
        <f t="shared" si="457"/>
        <v>1</v>
      </c>
      <c r="B2448">
        <f t="shared" si="456"/>
        <v>4005</v>
      </c>
      <c r="C2448" s="1">
        <v>43774</v>
      </c>
      <c r="D2448" t="s">
        <v>241</v>
      </c>
      <c r="E2448" t="s">
        <v>3039</v>
      </c>
      <c r="F2448" t="s">
        <v>243</v>
      </c>
      <c r="G2448" t="s">
        <v>2298</v>
      </c>
      <c r="H2448">
        <v>2019</v>
      </c>
      <c r="I2448">
        <v>11</v>
      </c>
      <c r="J2448">
        <v>5</v>
      </c>
      <c r="K2448" t="s">
        <v>188</v>
      </c>
      <c r="L2448">
        <v>3</v>
      </c>
      <c r="M2448" s="3">
        <v>2</v>
      </c>
      <c r="N2448" s="3">
        <v>1</v>
      </c>
      <c r="O2448" s="13">
        <v>1.1399999999999999</v>
      </c>
      <c r="P2448">
        <v>8.5</v>
      </c>
      <c r="Q2448">
        <v>17</v>
      </c>
      <c r="R2448" s="2">
        <v>2</v>
      </c>
      <c r="S2448" s="7">
        <f t="shared" si="462"/>
        <v>1</v>
      </c>
      <c r="T2448" s="7">
        <f>SUM($S$3:S2448)</f>
        <v>-50.980000000000402</v>
      </c>
      <c r="U2448" s="2">
        <v>1.75</v>
      </c>
      <c r="V2448" s="7">
        <f t="shared" si="463"/>
        <v>-1</v>
      </c>
      <c r="W2448" s="7">
        <f>SUM($V$3:V2448)</f>
        <v>-280.79999999999944</v>
      </c>
      <c r="X2448" s="8">
        <v>1.1200000000000001</v>
      </c>
      <c r="Y2448" s="7">
        <f t="shared" si="458"/>
        <v>0.12000000000000011</v>
      </c>
      <c r="Z2448" s="7">
        <f>SUM($Y$3:Y2448)</f>
        <v>-82.410000000000352</v>
      </c>
      <c r="AA2448" s="8">
        <v>6</v>
      </c>
      <c r="AB2448" s="7">
        <f t="shared" si="459"/>
        <v>-1</v>
      </c>
      <c r="AC2448" s="7">
        <f>SUM($AB$3:AB2448)</f>
        <v>-306.05999999999989</v>
      </c>
      <c r="AD2448" s="2">
        <v>1.4</v>
      </c>
      <c r="AE2448" s="7">
        <f t="shared" si="464"/>
        <v>0.39999999999999991</v>
      </c>
      <c r="AF2448" s="7">
        <f>SUM(AE$3:AE2448)</f>
        <v>-33.460000000000356</v>
      </c>
      <c r="AG2448" s="2">
        <v>3</v>
      </c>
      <c r="AH2448" s="7">
        <f t="shared" si="460"/>
        <v>-1</v>
      </c>
      <c r="AI2448" s="7">
        <f>SUM(AH$3:AH2448)</f>
        <v>-235.38000000000019</v>
      </c>
      <c r="AJ2448" s="2">
        <v>9</v>
      </c>
      <c r="AK2448" s="7">
        <f t="shared" si="465"/>
        <v>-1</v>
      </c>
      <c r="AL2448" s="7">
        <f>SUM(AK$3:AK2448)</f>
        <v>-453.5</v>
      </c>
      <c r="AM2448" s="2">
        <v>9</v>
      </c>
      <c r="AN2448" s="7">
        <f t="shared" si="466"/>
        <v>8</v>
      </c>
      <c r="AO2448" s="7">
        <f>SUM(AN$3:AN2448)</f>
        <v>114</v>
      </c>
      <c r="AP2448" s="2">
        <v>17</v>
      </c>
      <c r="AQ2448" s="7">
        <f t="shared" si="467"/>
        <v>-1</v>
      </c>
      <c r="AR2448" s="7">
        <f>SUM(AQ$3:AQ2448)</f>
        <v>-377.5</v>
      </c>
      <c r="AS2448">
        <v>1.52</v>
      </c>
      <c r="AT2448">
        <v>2.42</v>
      </c>
      <c r="AU2448" s="5">
        <f t="shared" si="461"/>
        <v>4.5199999999999996</v>
      </c>
      <c r="AV2448" s="4">
        <f>SUM(AU$3:AU2448)</f>
        <v>-1706.0899999999967</v>
      </c>
    </row>
    <row r="2449" spans="1:48" x14ac:dyDescent="0.25">
      <c r="A2449">
        <f t="shared" si="457"/>
        <v>1</v>
      </c>
      <c r="B2449">
        <f t="shared" si="456"/>
        <v>4004</v>
      </c>
      <c r="C2449" s="1">
        <v>43774</v>
      </c>
      <c r="D2449" t="s">
        <v>241</v>
      </c>
      <c r="E2449" t="s">
        <v>3040</v>
      </c>
      <c r="F2449" t="s">
        <v>305</v>
      </c>
      <c r="G2449" t="s">
        <v>514</v>
      </c>
      <c r="H2449">
        <v>2019</v>
      </c>
      <c r="I2449">
        <v>11</v>
      </c>
      <c r="J2449">
        <v>5</v>
      </c>
      <c r="K2449" t="s">
        <v>188</v>
      </c>
      <c r="L2449">
        <v>3</v>
      </c>
      <c r="M2449" s="3">
        <v>3</v>
      </c>
      <c r="N2449" s="3">
        <v>1</v>
      </c>
      <c r="O2449" s="13">
        <v>1.8</v>
      </c>
      <c r="P2449">
        <v>3.75</v>
      </c>
      <c r="Q2449">
        <v>4.2</v>
      </c>
      <c r="R2449" s="2">
        <v>1.61</v>
      </c>
      <c r="S2449" s="7">
        <f t="shared" si="462"/>
        <v>0.6100000000000001</v>
      </c>
      <c r="T2449" s="7">
        <f>SUM($S$3:S2449)</f>
        <v>-50.370000000000402</v>
      </c>
      <c r="U2449" s="2">
        <v>2.2000000000000002</v>
      </c>
      <c r="V2449" s="7">
        <f t="shared" si="463"/>
        <v>-1</v>
      </c>
      <c r="W2449" s="7">
        <f>SUM($V$3:V2449)</f>
        <v>-281.79999999999944</v>
      </c>
      <c r="X2449" s="8">
        <v>1.2</v>
      </c>
      <c r="Y2449" s="7">
        <f t="shared" si="458"/>
        <v>0.19999999999999996</v>
      </c>
      <c r="Z2449" s="7">
        <f>SUM($Y$3:Y2449)</f>
        <v>-82.210000000000349</v>
      </c>
      <c r="AA2449" s="8">
        <v>4.5</v>
      </c>
      <c r="AB2449" s="7">
        <f t="shared" si="459"/>
        <v>-1</v>
      </c>
      <c r="AC2449" s="7">
        <f>SUM($AB$3:AB2449)</f>
        <v>-307.05999999999989</v>
      </c>
      <c r="AD2449" s="2">
        <v>1.72</v>
      </c>
      <c r="AE2449" s="7">
        <f t="shared" si="464"/>
        <v>0.72</v>
      </c>
      <c r="AF2449" s="7">
        <f>SUM(AE$3:AE2449)</f>
        <v>-32.740000000000357</v>
      </c>
      <c r="AG2449" s="2">
        <v>2.1</v>
      </c>
      <c r="AH2449" s="7">
        <f t="shared" si="460"/>
        <v>-1</v>
      </c>
      <c r="AI2449" s="7">
        <f>SUM(AH$3:AH2449)</f>
        <v>-236.38000000000019</v>
      </c>
      <c r="AJ2449" s="2">
        <v>9</v>
      </c>
      <c r="AK2449" s="7">
        <f t="shared" si="465"/>
        <v>-1</v>
      </c>
      <c r="AL2449" s="7">
        <f>SUM(AK$3:AK2449)</f>
        <v>-454.5</v>
      </c>
      <c r="AM2449" s="2">
        <v>8.5</v>
      </c>
      <c r="AN2449" s="7">
        <f t="shared" si="466"/>
        <v>-1</v>
      </c>
      <c r="AO2449" s="7">
        <f>SUM(AN$3:AN2449)</f>
        <v>113</v>
      </c>
      <c r="AP2449" s="2">
        <v>7.5</v>
      </c>
      <c r="AQ2449" s="7">
        <f t="shared" si="467"/>
        <v>-1</v>
      </c>
      <c r="AR2449" s="7">
        <f>SUM(AQ$3:AQ2449)</f>
        <v>-378.5</v>
      </c>
      <c r="AS2449">
        <v>3.1</v>
      </c>
      <c r="AT2449">
        <v>1.35</v>
      </c>
      <c r="AU2449" s="5">
        <f t="shared" si="461"/>
        <v>-4.47</v>
      </c>
      <c r="AV2449" s="4">
        <f>SUM(AU$3:AU2449)</f>
        <v>-1710.5599999999968</v>
      </c>
    </row>
    <row r="2450" spans="1:48" x14ac:dyDescent="0.25">
      <c r="A2450">
        <f t="shared" si="457"/>
        <v>1</v>
      </c>
      <c r="B2450">
        <f t="shared" si="456"/>
        <v>4003</v>
      </c>
      <c r="C2450" s="1">
        <v>43774</v>
      </c>
      <c r="D2450" t="s">
        <v>241</v>
      </c>
      <c r="E2450" t="s">
        <v>3041</v>
      </c>
      <c r="F2450" t="s">
        <v>706</v>
      </c>
      <c r="G2450" t="s">
        <v>710</v>
      </c>
      <c r="H2450">
        <v>2019</v>
      </c>
      <c r="I2450">
        <v>11</v>
      </c>
      <c r="J2450">
        <v>5</v>
      </c>
      <c r="K2450" t="s">
        <v>188</v>
      </c>
      <c r="L2450">
        <v>3</v>
      </c>
      <c r="M2450" s="3">
        <v>1</v>
      </c>
      <c r="N2450" s="3">
        <v>1</v>
      </c>
      <c r="O2450" s="13">
        <v>1.66</v>
      </c>
      <c r="P2450">
        <v>4.33</v>
      </c>
      <c r="Q2450">
        <v>4.5</v>
      </c>
      <c r="R2450" s="2">
        <v>1.36</v>
      </c>
      <c r="S2450" s="7">
        <f t="shared" si="462"/>
        <v>0.3600000000000001</v>
      </c>
      <c r="T2450" s="7">
        <f>SUM($S$3:S2450)</f>
        <v>-50.010000000000403</v>
      </c>
      <c r="U2450" s="2">
        <v>3</v>
      </c>
      <c r="V2450" s="7">
        <f t="shared" si="463"/>
        <v>-1</v>
      </c>
      <c r="W2450" s="7">
        <f>SUM($V$3:V2450)</f>
        <v>-282.79999999999944</v>
      </c>
      <c r="X2450" s="8">
        <v>1.08</v>
      </c>
      <c r="Y2450" s="7">
        <f t="shared" si="458"/>
        <v>8.0000000000000071E-2</v>
      </c>
      <c r="Z2450" s="7">
        <f>SUM($Y$3:Y2450)</f>
        <v>-82.130000000000351</v>
      </c>
      <c r="AA2450" s="8">
        <v>8</v>
      </c>
      <c r="AB2450" s="7">
        <f t="shared" si="459"/>
        <v>-1</v>
      </c>
      <c r="AC2450" s="7">
        <f>SUM($AB$3:AB2450)</f>
        <v>-308.05999999999989</v>
      </c>
      <c r="AD2450" s="2">
        <v>1.3</v>
      </c>
      <c r="AE2450" s="7">
        <f t="shared" si="464"/>
        <v>-1</v>
      </c>
      <c r="AF2450" s="7">
        <f>SUM(AE$3:AE2450)</f>
        <v>-33.740000000000357</v>
      </c>
      <c r="AG2450" s="2">
        <v>3.5</v>
      </c>
      <c r="AH2450" s="7">
        <f t="shared" si="460"/>
        <v>2.5</v>
      </c>
      <c r="AI2450" s="7">
        <f>SUM(AH$3:AH2450)</f>
        <v>-233.88000000000019</v>
      </c>
      <c r="AJ2450" s="2">
        <v>15</v>
      </c>
      <c r="AK2450" s="7">
        <f t="shared" si="465"/>
        <v>-1</v>
      </c>
      <c r="AL2450" s="7">
        <f>SUM(AK$3:AK2450)</f>
        <v>-455.5</v>
      </c>
      <c r="AM2450" s="2">
        <v>9.5</v>
      </c>
      <c r="AN2450" s="7">
        <f t="shared" si="466"/>
        <v>-1</v>
      </c>
      <c r="AO2450" s="7">
        <f>SUM(AN$3:AN2450)</f>
        <v>112</v>
      </c>
      <c r="AP2450" s="2">
        <v>9.5</v>
      </c>
      <c r="AQ2450" s="7">
        <f t="shared" si="467"/>
        <v>8.5</v>
      </c>
      <c r="AR2450" s="7">
        <f>SUM(AQ$3:AQ2450)</f>
        <v>-370</v>
      </c>
      <c r="AS2450">
        <v>2.42</v>
      </c>
      <c r="AT2450">
        <v>1.52</v>
      </c>
      <c r="AU2450" s="5">
        <f t="shared" si="461"/>
        <v>6.44</v>
      </c>
      <c r="AV2450" s="4">
        <f>SUM(AU$3:AU2450)</f>
        <v>-1704.1199999999967</v>
      </c>
    </row>
    <row r="2451" spans="1:48" x14ac:dyDescent="0.25">
      <c r="A2451">
        <f t="shared" si="457"/>
        <v>1</v>
      </c>
      <c r="B2451">
        <f t="shared" si="456"/>
        <v>4002</v>
      </c>
      <c r="C2451" s="1">
        <v>43774</v>
      </c>
      <c r="D2451" t="s">
        <v>241</v>
      </c>
      <c r="E2451" t="s">
        <v>3042</v>
      </c>
      <c r="F2451" t="s">
        <v>256</v>
      </c>
      <c r="G2451" t="s">
        <v>304</v>
      </c>
      <c r="H2451">
        <v>2019</v>
      </c>
      <c r="I2451">
        <v>11</v>
      </c>
      <c r="J2451">
        <v>5</v>
      </c>
      <c r="K2451" t="s">
        <v>188</v>
      </c>
      <c r="L2451">
        <v>3</v>
      </c>
      <c r="M2451" s="3">
        <v>4</v>
      </c>
      <c r="N2451" s="3">
        <v>1</v>
      </c>
      <c r="O2451" s="13">
        <v>1.95</v>
      </c>
      <c r="P2451">
        <v>3.3</v>
      </c>
      <c r="Q2451">
        <v>4.0999999999999996</v>
      </c>
      <c r="R2451" s="2">
        <v>1.9</v>
      </c>
      <c r="S2451" s="7">
        <f t="shared" si="462"/>
        <v>0.89999999999999991</v>
      </c>
      <c r="T2451" s="7">
        <f>SUM($S$3:S2451)</f>
        <v>-49.110000000000404</v>
      </c>
      <c r="U2451" s="2">
        <v>1.9</v>
      </c>
      <c r="V2451" s="7">
        <f t="shared" si="463"/>
        <v>-1</v>
      </c>
      <c r="W2451" s="7">
        <f>SUM($V$3:V2451)</f>
        <v>-283.79999999999944</v>
      </c>
      <c r="X2451" s="8">
        <v>1.33</v>
      </c>
      <c r="Y2451" s="7">
        <f t="shared" si="458"/>
        <v>0.33000000000000007</v>
      </c>
      <c r="Z2451" s="7">
        <f>SUM($Y$3:Y2451)</f>
        <v>-81.800000000000352</v>
      </c>
      <c r="AA2451" s="8">
        <v>3.4</v>
      </c>
      <c r="AB2451" s="7">
        <f t="shared" si="459"/>
        <v>-1</v>
      </c>
      <c r="AC2451" s="7">
        <f>SUM($AB$3:AB2451)</f>
        <v>-309.05999999999989</v>
      </c>
      <c r="AD2451" s="2">
        <v>2.1</v>
      </c>
      <c r="AE2451" s="7">
        <f t="shared" si="464"/>
        <v>1.1000000000000001</v>
      </c>
      <c r="AF2451" s="7">
        <f>SUM(AE$3:AE2451)</f>
        <v>-32.640000000000356</v>
      </c>
      <c r="AG2451" s="2">
        <v>1.72</v>
      </c>
      <c r="AH2451" s="7">
        <f t="shared" si="460"/>
        <v>-1</v>
      </c>
      <c r="AI2451" s="7">
        <f>SUM(AH$3:AH2451)</f>
        <v>-234.88000000000019</v>
      </c>
      <c r="AJ2451" s="2">
        <v>7</v>
      </c>
      <c r="AK2451" s="7">
        <f t="shared" si="465"/>
        <v>-1</v>
      </c>
      <c r="AL2451" s="7">
        <f>SUM(AK$3:AK2451)</f>
        <v>-456.5</v>
      </c>
      <c r="AM2451" s="2">
        <v>9</v>
      </c>
      <c r="AN2451" s="7">
        <f t="shared" si="466"/>
        <v>-1</v>
      </c>
      <c r="AO2451" s="7">
        <f>SUM(AN$3:AN2451)</f>
        <v>111</v>
      </c>
      <c r="AP2451" s="2">
        <v>6.5</v>
      </c>
      <c r="AQ2451" s="7">
        <f t="shared" si="467"/>
        <v>-1</v>
      </c>
      <c r="AR2451" s="7">
        <f>SUM(AQ$3:AQ2451)</f>
        <v>-371</v>
      </c>
      <c r="AS2451">
        <v>3.55</v>
      </c>
      <c r="AT2451">
        <v>1.27</v>
      </c>
      <c r="AU2451" s="5">
        <f t="shared" si="461"/>
        <v>-3.67</v>
      </c>
      <c r="AV2451" s="4">
        <f>SUM(AU$3:AU2451)</f>
        <v>-1707.7899999999968</v>
      </c>
    </row>
    <row r="2452" spans="1:48" x14ac:dyDescent="0.25">
      <c r="A2452">
        <f t="shared" si="457"/>
        <v>1</v>
      </c>
      <c r="B2452">
        <f t="shared" si="456"/>
        <v>4001</v>
      </c>
      <c r="C2452" s="1">
        <v>43774</v>
      </c>
      <c r="D2452" t="s">
        <v>241</v>
      </c>
      <c r="E2452" t="s">
        <v>3043</v>
      </c>
      <c r="F2452" t="s">
        <v>218</v>
      </c>
      <c r="G2452" t="s">
        <v>253</v>
      </c>
      <c r="H2452">
        <v>2019</v>
      </c>
      <c r="I2452">
        <v>11</v>
      </c>
      <c r="J2452">
        <v>5</v>
      </c>
      <c r="K2452" t="s">
        <v>188</v>
      </c>
      <c r="L2452">
        <v>3</v>
      </c>
      <c r="M2452" s="3">
        <v>0</v>
      </c>
      <c r="N2452" s="3">
        <v>2</v>
      </c>
      <c r="O2452" s="13">
        <v>2.9</v>
      </c>
      <c r="P2452">
        <v>3.5</v>
      </c>
      <c r="Q2452">
        <v>2.37</v>
      </c>
      <c r="R2452" s="2">
        <v>1.53</v>
      </c>
      <c r="S2452" s="7">
        <f t="shared" si="462"/>
        <v>-1</v>
      </c>
      <c r="T2452" s="7">
        <f>SUM($S$3:S2452)</f>
        <v>-50.110000000000404</v>
      </c>
      <c r="U2452" s="2">
        <v>2.37</v>
      </c>
      <c r="V2452" s="7">
        <f t="shared" si="463"/>
        <v>1.37</v>
      </c>
      <c r="W2452" s="7">
        <f>SUM($V$3:V2452)</f>
        <v>-282.42999999999944</v>
      </c>
      <c r="X2452" s="8">
        <v>1.2</v>
      </c>
      <c r="Y2452" s="7">
        <f t="shared" si="458"/>
        <v>0.19999999999999996</v>
      </c>
      <c r="Z2452" s="7">
        <f>SUM($Y$3:Y2452)</f>
        <v>-81.60000000000035</v>
      </c>
      <c r="AA2452" s="8">
        <v>4.5</v>
      </c>
      <c r="AB2452" s="7">
        <f t="shared" si="459"/>
        <v>-1</v>
      </c>
      <c r="AC2452" s="7">
        <f>SUM($AB$3:AB2452)</f>
        <v>-310.05999999999989</v>
      </c>
      <c r="AD2452" s="2">
        <v>1.66</v>
      </c>
      <c r="AE2452" s="7">
        <f t="shared" si="464"/>
        <v>-1</v>
      </c>
      <c r="AF2452" s="7">
        <f>SUM(AE$3:AE2452)</f>
        <v>-33.640000000000356</v>
      </c>
      <c r="AG2452" s="2">
        <v>2.2000000000000002</v>
      </c>
      <c r="AH2452" s="7">
        <f t="shared" si="460"/>
        <v>1.2000000000000002</v>
      </c>
      <c r="AI2452" s="7">
        <f>SUM(AH$3:AH2452)</f>
        <v>-233.68000000000021</v>
      </c>
      <c r="AJ2452" s="2">
        <v>15</v>
      </c>
      <c r="AK2452" s="7">
        <f t="shared" si="465"/>
        <v>-1</v>
      </c>
      <c r="AL2452" s="7">
        <f>SUM(AK$3:AK2452)</f>
        <v>-457.5</v>
      </c>
      <c r="AM2452" s="2">
        <v>11</v>
      </c>
      <c r="AN2452" s="7">
        <f t="shared" si="466"/>
        <v>-1</v>
      </c>
      <c r="AO2452" s="7">
        <f>SUM(AN$3:AN2452)</f>
        <v>110</v>
      </c>
      <c r="AP2452" s="2">
        <v>7</v>
      </c>
      <c r="AQ2452" s="7">
        <f t="shared" si="467"/>
        <v>-1</v>
      </c>
      <c r="AR2452" s="7">
        <f>SUM(AQ$3:AQ2452)</f>
        <v>-372</v>
      </c>
      <c r="AS2452">
        <v>5.75</v>
      </c>
      <c r="AT2452">
        <v>1.1399999999999999</v>
      </c>
      <c r="AU2452" s="5">
        <f t="shared" si="461"/>
        <v>-3.2299999999999995</v>
      </c>
      <c r="AV2452" s="4">
        <f>SUM(AU$3:AU2452)</f>
        <v>-1711.0199999999968</v>
      </c>
    </row>
    <row r="2453" spans="1:48" x14ac:dyDescent="0.25">
      <c r="A2453">
        <f t="shared" si="457"/>
        <v>1</v>
      </c>
      <c r="B2453">
        <f t="shared" si="456"/>
        <v>4000</v>
      </c>
      <c r="C2453" s="1">
        <v>43774</v>
      </c>
      <c r="D2453" t="s">
        <v>258</v>
      </c>
      <c r="E2453" t="s">
        <v>3044</v>
      </c>
      <c r="F2453" t="s">
        <v>269</v>
      </c>
      <c r="G2453" t="s">
        <v>446</v>
      </c>
      <c r="H2453">
        <v>2019</v>
      </c>
      <c r="I2453">
        <v>11</v>
      </c>
      <c r="J2453">
        <v>5</v>
      </c>
      <c r="K2453" t="s">
        <v>188</v>
      </c>
      <c r="L2453">
        <v>3</v>
      </c>
      <c r="M2453" s="3">
        <v>4</v>
      </c>
      <c r="N2453" s="3">
        <v>1</v>
      </c>
      <c r="O2453" s="13">
        <v>1.33</v>
      </c>
      <c r="P2453">
        <v>5.5</v>
      </c>
      <c r="Q2453">
        <v>10.5</v>
      </c>
      <c r="R2453" s="2">
        <v>2</v>
      </c>
      <c r="S2453" s="7">
        <f t="shared" si="462"/>
        <v>1</v>
      </c>
      <c r="T2453" s="7">
        <f>SUM($S$3:S2453)</f>
        <v>-49.110000000000404</v>
      </c>
      <c r="U2453" s="2">
        <v>1.75</v>
      </c>
      <c r="V2453" s="7">
        <f t="shared" si="463"/>
        <v>-1</v>
      </c>
      <c r="W2453" s="7">
        <f>SUM($V$3:V2453)</f>
        <v>-283.42999999999944</v>
      </c>
      <c r="X2453" s="8">
        <v>1.2</v>
      </c>
      <c r="Y2453" s="7">
        <f t="shared" si="458"/>
        <v>0.19999999999999996</v>
      </c>
      <c r="Z2453" s="7">
        <f>SUM($Y$3:Y2453)</f>
        <v>-81.400000000000347</v>
      </c>
      <c r="AA2453" s="8">
        <v>4.33</v>
      </c>
      <c r="AB2453" s="7">
        <f t="shared" si="459"/>
        <v>-1</v>
      </c>
      <c r="AC2453" s="7">
        <f>SUM($AB$3:AB2453)</f>
        <v>-311.05999999999989</v>
      </c>
      <c r="AD2453" s="2">
        <v>1.66</v>
      </c>
      <c r="AE2453" s="7">
        <f t="shared" si="464"/>
        <v>0.65999999999999992</v>
      </c>
      <c r="AF2453" s="7">
        <f>SUM(AE$3:AE2453)</f>
        <v>-32.980000000000359</v>
      </c>
      <c r="AG2453" s="2">
        <v>2.15</v>
      </c>
      <c r="AH2453" s="7">
        <f t="shared" si="460"/>
        <v>-1</v>
      </c>
      <c r="AI2453" s="7">
        <f>SUM(AH$3:AH2453)</f>
        <v>-234.68000000000021</v>
      </c>
      <c r="AJ2453" s="2">
        <v>6.5</v>
      </c>
      <c r="AK2453" s="7">
        <f t="shared" si="465"/>
        <v>-1</v>
      </c>
      <c r="AL2453" s="7">
        <f>SUM(AK$3:AK2453)</f>
        <v>-458.5</v>
      </c>
      <c r="AM2453" s="2">
        <v>8</v>
      </c>
      <c r="AN2453" s="7">
        <f t="shared" si="466"/>
        <v>-1</v>
      </c>
      <c r="AO2453" s="7">
        <f>SUM(AN$3:AN2453)</f>
        <v>109</v>
      </c>
      <c r="AP2453" s="2">
        <v>10</v>
      </c>
      <c r="AQ2453" s="7">
        <f t="shared" si="467"/>
        <v>-1</v>
      </c>
      <c r="AR2453" s="7">
        <f>SUM(AQ$3:AQ2453)</f>
        <v>-373</v>
      </c>
      <c r="AS2453">
        <v>2</v>
      </c>
      <c r="AT2453">
        <v>1.85</v>
      </c>
      <c r="AU2453" s="5">
        <f t="shared" si="461"/>
        <v>-4.1400000000000006</v>
      </c>
      <c r="AV2453" s="4">
        <f>SUM(AU$3:AU2453)</f>
        <v>-1715.1599999999969</v>
      </c>
    </row>
    <row r="2454" spans="1:48" x14ac:dyDescent="0.25">
      <c r="A2454">
        <f t="shared" si="457"/>
        <v>1</v>
      </c>
      <c r="B2454">
        <f t="shared" si="456"/>
        <v>3999</v>
      </c>
      <c r="C2454" s="1">
        <v>43774</v>
      </c>
      <c r="D2454" t="s">
        <v>258</v>
      </c>
      <c r="E2454" t="s">
        <v>3045</v>
      </c>
      <c r="F2454" t="s">
        <v>440</v>
      </c>
      <c r="G2454" t="s">
        <v>432</v>
      </c>
      <c r="H2454">
        <v>2019</v>
      </c>
      <c r="I2454">
        <v>11</v>
      </c>
      <c r="J2454">
        <v>5</v>
      </c>
      <c r="K2454" t="s">
        <v>188</v>
      </c>
      <c r="L2454">
        <v>3</v>
      </c>
      <c r="M2454" s="3">
        <v>0</v>
      </c>
      <c r="N2454" s="3">
        <v>1</v>
      </c>
      <c r="O2454" s="13">
        <v>4.2</v>
      </c>
      <c r="P2454">
        <v>3.8</v>
      </c>
      <c r="Q2454">
        <v>1.9</v>
      </c>
      <c r="R2454" s="2">
        <v>1.75</v>
      </c>
      <c r="S2454" s="7">
        <f t="shared" si="462"/>
        <v>-1</v>
      </c>
      <c r="T2454" s="7">
        <f>SUM($S$3:S2454)</f>
        <v>-50.110000000000404</v>
      </c>
      <c r="U2454" s="2">
        <v>2</v>
      </c>
      <c r="V2454" s="7">
        <f t="shared" si="463"/>
        <v>1</v>
      </c>
      <c r="W2454" s="7">
        <f>SUM($V$3:V2454)</f>
        <v>-282.42999999999944</v>
      </c>
      <c r="X2454" s="8">
        <v>1.25</v>
      </c>
      <c r="Y2454" s="7">
        <f t="shared" si="458"/>
        <v>-1</v>
      </c>
      <c r="Z2454" s="7">
        <f>SUM($Y$3:Y2454)</f>
        <v>-82.400000000000347</v>
      </c>
      <c r="AA2454" s="8">
        <v>3.75</v>
      </c>
      <c r="AB2454" s="7">
        <f t="shared" si="459"/>
        <v>2.75</v>
      </c>
      <c r="AC2454" s="7">
        <f>SUM($AB$3:AB2454)</f>
        <v>-308.30999999999989</v>
      </c>
      <c r="AD2454" s="2">
        <v>1.8</v>
      </c>
      <c r="AE2454" s="7">
        <f t="shared" si="464"/>
        <v>-1</v>
      </c>
      <c r="AF2454" s="7">
        <f>SUM(AE$3:AE2454)</f>
        <v>-33.980000000000359</v>
      </c>
      <c r="AG2454" s="2">
        <v>2</v>
      </c>
      <c r="AH2454" s="7">
        <f t="shared" si="460"/>
        <v>1</v>
      </c>
      <c r="AI2454" s="7">
        <f>SUM(AH$3:AH2454)</f>
        <v>-233.68000000000021</v>
      </c>
      <c r="AJ2454" s="2">
        <v>12</v>
      </c>
      <c r="AK2454" s="7">
        <f t="shared" si="465"/>
        <v>-1</v>
      </c>
      <c r="AL2454" s="7">
        <f>SUM(AK$3:AK2454)</f>
        <v>-459.5</v>
      </c>
      <c r="AM2454" s="2">
        <v>13</v>
      </c>
      <c r="AN2454" s="7">
        <f t="shared" si="466"/>
        <v>-1</v>
      </c>
      <c r="AO2454" s="7">
        <f>SUM(AN$3:AN2454)</f>
        <v>108</v>
      </c>
      <c r="AP2454" s="2">
        <v>7</v>
      </c>
      <c r="AQ2454" s="7">
        <f t="shared" si="467"/>
        <v>-1</v>
      </c>
      <c r="AR2454" s="7">
        <f>SUM(AQ$3:AQ2454)</f>
        <v>-374</v>
      </c>
      <c r="AU2454" s="5">
        <f t="shared" si="461"/>
        <v>-1.25</v>
      </c>
      <c r="AV2454" s="4">
        <f>SUM(AU$3:AU2454)</f>
        <v>-1716.4099999999969</v>
      </c>
    </row>
    <row r="2455" spans="1:48" x14ac:dyDescent="0.25">
      <c r="A2455">
        <f t="shared" si="457"/>
        <v>1</v>
      </c>
      <c r="B2455">
        <f t="shared" si="456"/>
        <v>3998</v>
      </c>
      <c r="C2455" s="1">
        <v>43774</v>
      </c>
      <c r="D2455" t="s">
        <v>258</v>
      </c>
      <c r="E2455" t="s">
        <v>3046</v>
      </c>
      <c r="F2455" t="s">
        <v>443</v>
      </c>
      <c r="G2455" t="s">
        <v>661</v>
      </c>
      <c r="H2455">
        <v>2019</v>
      </c>
      <c r="I2455">
        <v>11</v>
      </c>
      <c r="J2455">
        <v>5</v>
      </c>
      <c r="K2455" t="s">
        <v>188</v>
      </c>
      <c r="L2455">
        <v>3</v>
      </c>
      <c r="M2455" s="3">
        <v>1</v>
      </c>
      <c r="N2455" s="3">
        <v>0</v>
      </c>
      <c r="O2455" s="13">
        <v>3.2</v>
      </c>
      <c r="P2455">
        <v>3.6</v>
      </c>
      <c r="Q2455">
        <v>2.2999999999999998</v>
      </c>
      <c r="R2455" s="2">
        <v>1.7</v>
      </c>
      <c r="S2455" s="7">
        <f t="shared" si="462"/>
        <v>-1</v>
      </c>
      <c r="T2455" s="7">
        <f>SUM($S$3:S2455)</f>
        <v>-51.110000000000404</v>
      </c>
      <c r="U2455" s="2">
        <v>2.0499999999999998</v>
      </c>
      <c r="V2455" s="7">
        <f t="shared" si="463"/>
        <v>1.0499999999999998</v>
      </c>
      <c r="W2455" s="7">
        <f>SUM($V$3:V2455)</f>
        <v>-281.37999999999943</v>
      </c>
      <c r="X2455" s="8">
        <v>1.25</v>
      </c>
      <c r="Y2455" s="7">
        <f t="shared" si="458"/>
        <v>-1</v>
      </c>
      <c r="Z2455" s="7">
        <f>SUM($Y$3:Y2455)</f>
        <v>-83.400000000000347</v>
      </c>
      <c r="AA2455" s="8">
        <v>3.75</v>
      </c>
      <c r="AB2455" s="7">
        <f t="shared" si="459"/>
        <v>2.75</v>
      </c>
      <c r="AC2455" s="7">
        <f>SUM($AB$3:AB2455)</f>
        <v>-305.55999999999989</v>
      </c>
      <c r="AD2455" s="2">
        <v>1.85</v>
      </c>
      <c r="AE2455" s="7">
        <f t="shared" si="464"/>
        <v>-1</v>
      </c>
      <c r="AF2455" s="7">
        <f>SUM(AE$3:AE2455)</f>
        <v>-34.980000000000359</v>
      </c>
      <c r="AG2455" s="2">
        <v>1.95</v>
      </c>
      <c r="AH2455" s="7">
        <f t="shared" si="460"/>
        <v>0.95</v>
      </c>
      <c r="AI2455" s="7">
        <f>SUM(AH$3:AH2455)</f>
        <v>-232.73000000000022</v>
      </c>
      <c r="AJ2455" s="2">
        <v>10</v>
      </c>
      <c r="AK2455" s="7">
        <f t="shared" si="465"/>
        <v>9</v>
      </c>
      <c r="AL2455" s="7">
        <f>SUM(AK$3:AK2455)</f>
        <v>-450.5</v>
      </c>
      <c r="AM2455" s="2">
        <v>11</v>
      </c>
      <c r="AN2455" s="7">
        <f t="shared" si="466"/>
        <v>-1</v>
      </c>
      <c r="AO2455" s="7">
        <f>SUM(AN$3:AN2455)</f>
        <v>107</v>
      </c>
      <c r="AP2455" s="2">
        <v>6.5</v>
      </c>
      <c r="AQ2455" s="7">
        <f t="shared" si="467"/>
        <v>-1</v>
      </c>
      <c r="AR2455" s="7">
        <f>SUM(AQ$3:AQ2455)</f>
        <v>-375</v>
      </c>
      <c r="AS2455">
        <v>6.4</v>
      </c>
      <c r="AT2455">
        <v>1.1100000000000001</v>
      </c>
      <c r="AU2455" s="5">
        <f t="shared" si="461"/>
        <v>8.75</v>
      </c>
      <c r="AV2455" s="4">
        <f>SUM(AU$3:AU2455)</f>
        <v>-1707.6599999999969</v>
      </c>
    </row>
    <row r="2456" spans="1:48" x14ac:dyDescent="0.25">
      <c r="A2456">
        <f t="shared" si="457"/>
        <v>1</v>
      </c>
      <c r="B2456">
        <f t="shared" si="456"/>
        <v>3997</v>
      </c>
      <c r="C2456" s="1">
        <v>43773</v>
      </c>
      <c r="D2456" t="s">
        <v>298</v>
      </c>
      <c r="E2456" t="s">
        <v>3047</v>
      </c>
      <c r="F2456" t="s">
        <v>418</v>
      </c>
      <c r="G2456" t="s">
        <v>422</v>
      </c>
      <c r="H2456">
        <v>2019</v>
      </c>
      <c r="I2456">
        <v>11</v>
      </c>
      <c r="J2456">
        <v>4</v>
      </c>
      <c r="K2456" t="s">
        <v>77</v>
      </c>
      <c r="L2456">
        <v>2</v>
      </c>
      <c r="M2456" s="3">
        <v>0</v>
      </c>
      <c r="N2456" s="3">
        <v>2</v>
      </c>
      <c r="O2456" s="13">
        <v>3</v>
      </c>
      <c r="P2456">
        <v>3.3</v>
      </c>
      <c r="Q2456">
        <v>2.4</v>
      </c>
      <c r="R2456" s="2">
        <v>1.8</v>
      </c>
      <c r="S2456" s="7">
        <f t="shared" si="462"/>
        <v>-1</v>
      </c>
      <c r="T2456" s="7">
        <f>SUM($S$3:S2456)</f>
        <v>-52.110000000000404</v>
      </c>
      <c r="U2456" s="2">
        <v>1.9</v>
      </c>
      <c r="V2456" s="7">
        <f t="shared" si="463"/>
        <v>0.89999999999999991</v>
      </c>
      <c r="W2456" s="7">
        <f>SUM($V$3:V2456)</f>
        <v>-280.47999999999945</v>
      </c>
      <c r="X2456" s="8">
        <v>1.33</v>
      </c>
      <c r="Y2456" s="7">
        <f t="shared" si="458"/>
        <v>0.33000000000000007</v>
      </c>
      <c r="Z2456" s="7">
        <f>SUM($Y$3:Y2456)</f>
        <v>-83.070000000000348</v>
      </c>
      <c r="AA2456" s="8">
        <v>3.4</v>
      </c>
      <c r="AB2456" s="7">
        <f t="shared" si="459"/>
        <v>-1</v>
      </c>
      <c r="AC2456" s="7">
        <f>SUM($AB$3:AB2456)</f>
        <v>-306.55999999999989</v>
      </c>
      <c r="AD2456" s="2">
        <v>2.1</v>
      </c>
      <c r="AE2456" s="7">
        <f t="shared" si="464"/>
        <v>-1</v>
      </c>
      <c r="AF2456" s="7">
        <f>SUM(AE$3:AE2456)</f>
        <v>-35.980000000000359</v>
      </c>
      <c r="AG2456" s="2">
        <v>1.72</v>
      </c>
      <c r="AH2456" s="7">
        <f t="shared" si="460"/>
        <v>0.72</v>
      </c>
      <c r="AI2456" s="7">
        <f>SUM(AH$3:AH2456)</f>
        <v>-232.01000000000022</v>
      </c>
      <c r="AJ2456" s="2">
        <v>9</v>
      </c>
      <c r="AK2456" s="7">
        <f t="shared" si="465"/>
        <v>-1</v>
      </c>
      <c r="AL2456" s="7">
        <f>SUM(AK$3:AK2456)</f>
        <v>-451.5</v>
      </c>
      <c r="AM2456" s="2">
        <v>11</v>
      </c>
      <c r="AN2456" s="7">
        <f t="shared" si="466"/>
        <v>-1</v>
      </c>
      <c r="AO2456" s="7">
        <f>SUM(AN$3:AN2456)</f>
        <v>106</v>
      </c>
      <c r="AP2456" s="2">
        <v>6</v>
      </c>
      <c r="AQ2456" s="7">
        <f t="shared" si="467"/>
        <v>-1</v>
      </c>
      <c r="AR2456" s="7">
        <f>SUM(AQ$3:AQ2456)</f>
        <v>-376</v>
      </c>
      <c r="AS2456">
        <v>6.25</v>
      </c>
      <c r="AT2456">
        <v>1.1200000000000001</v>
      </c>
      <c r="AU2456" s="5">
        <f t="shared" si="461"/>
        <v>-4.05</v>
      </c>
      <c r="AV2456" s="4">
        <f>SUM(AU$3:AU2456)</f>
        <v>-1711.7099999999969</v>
      </c>
    </row>
    <row r="2457" spans="1:48" x14ac:dyDescent="0.25">
      <c r="A2457">
        <f t="shared" si="457"/>
        <v>1</v>
      </c>
      <c r="B2457">
        <f t="shared" si="456"/>
        <v>3996</v>
      </c>
      <c r="C2457" s="1">
        <v>43773</v>
      </c>
      <c r="D2457" t="s">
        <v>2458</v>
      </c>
      <c r="E2457" t="s">
        <v>3048</v>
      </c>
      <c r="F2457" t="s">
        <v>2464</v>
      </c>
      <c r="G2457" t="s">
        <v>2472</v>
      </c>
      <c r="H2457">
        <v>2019</v>
      </c>
      <c r="I2457">
        <v>11</v>
      </c>
      <c r="J2457">
        <v>4</v>
      </c>
      <c r="K2457" t="s">
        <v>77</v>
      </c>
      <c r="L2457">
        <v>2</v>
      </c>
      <c r="M2457" s="3">
        <v>3</v>
      </c>
      <c r="N2457" s="3">
        <v>2</v>
      </c>
      <c r="O2457" s="13">
        <v>1.66</v>
      </c>
      <c r="P2457">
        <v>3.75</v>
      </c>
      <c r="Q2457">
        <v>5</v>
      </c>
      <c r="R2457" s="2">
        <v>1.9</v>
      </c>
      <c r="S2457" s="7">
        <f t="shared" si="462"/>
        <v>0.89999999999999991</v>
      </c>
      <c r="T2457" s="7">
        <f>SUM($S$3:S2457)</f>
        <v>-51.210000000000406</v>
      </c>
      <c r="U2457" s="2">
        <v>1.9</v>
      </c>
      <c r="V2457" s="7">
        <f t="shared" si="463"/>
        <v>-1</v>
      </c>
      <c r="W2457" s="7">
        <f>SUM($V$3:V2457)</f>
        <v>-281.47999999999945</v>
      </c>
      <c r="X2457" s="8">
        <v>1.28</v>
      </c>
      <c r="Y2457" s="7">
        <f t="shared" si="458"/>
        <v>0.28000000000000003</v>
      </c>
      <c r="Z2457" s="7">
        <f>SUM($Y$3:Y2457)</f>
        <v>-82.790000000000347</v>
      </c>
      <c r="AA2457" s="8">
        <v>3.5</v>
      </c>
      <c r="AB2457" s="7">
        <f t="shared" si="459"/>
        <v>-1</v>
      </c>
      <c r="AC2457" s="7">
        <f>SUM($AB$3:AB2457)</f>
        <v>-307.55999999999989</v>
      </c>
      <c r="AD2457" s="2">
        <v>1.9</v>
      </c>
      <c r="AE2457" s="7">
        <f t="shared" si="464"/>
        <v>0.89999999999999991</v>
      </c>
      <c r="AF2457" s="7">
        <f>SUM(AE$3:AE2457)</f>
        <v>-35.080000000000361</v>
      </c>
      <c r="AG2457" s="2">
        <v>1.9</v>
      </c>
      <c r="AH2457" s="7">
        <f t="shared" si="460"/>
        <v>-1</v>
      </c>
      <c r="AI2457" s="7">
        <f>SUM(AH$3:AH2457)</f>
        <v>-233.01000000000022</v>
      </c>
      <c r="AJ2457" s="2">
        <v>7</v>
      </c>
      <c r="AK2457" s="7">
        <f t="shared" si="465"/>
        <v>-1</v>
      </c>
      <c r="AL2457" s="7">
        <f>SUM(AK$3:AK2457)</f>
        <v>-452.5</v>
      </c>
      <c r="AM2457" s="2">
        <v>8.5</v>
      </c>
      <c r="AN2457" s="7">
        <f t="shared" si="466"/>
        <v>-1</v>
      </c>
      <c r="AO2457" s="7">
        <f>SUM(AN$3:AN2457)</f>
        <v>105</v>
      </c>
      <c r="AP2457" s="2">
        <v>7</v>
      </c>
      <c r="AQ2457" s="7">
        <f t="shared" si="467"/>
        <v>-1</v>
      </c>
      <c r="AR2457" s="7">
        <f>SUM(AQ$3:AQ2457)</f>
        <v>-377</v>
      </c>
      <c r="AS2457">
        <v>2.85</v>
      </c>
      <c r="AT2457">
        <v>1.4</v>
      </c>
      <c r="AU2457" s="5">
        <f t="shared" si="461"/>
        <v>-3.92</v>
      </c>
      <c r="AV2457" s="4">
        <f>SUM(AU$3:AU2457)</f>
        <v>-1715.6299999999969</v>
      </c>
    </row>
    <row r="2458" spans="1:48" x14ac:dyDescent="0.25">
      <c r="A2458">
        <f t="shared" si="457"/>
        <v>1</v>
      </c>
      <c r="B2458">
        <f t="shared" si="456"/>
        <v>3995</v>
      </c>
      <c r="C2458" s="1">
        <v>43773</v>
      </c>
      <c r="D2458" t="s">
        <v>330</v>
      </c>
      <c r="E2458" t="s">
        <v>3049</v>
      </c>
      <c r="F2458" t="s">
        <v>332</v>
      </c>
      <c r="G2458" t="s">
        <v>335</v>
      </c>
      <c r="H2458">
        <v>2019</v>
      </c>
      <c r="I2458">
        <v>11</v>
      </c>
      <c r="J2458">
        <v>4</v>
      </c>
      <c r="K2458" t="s">
        <v>77</v>
      </c>
      <c r="L2458">
        <v>2</v>
      </c>
      <c r="M2458" s="3">
        <v>1</v>
      </c>
      <c r="N2458" s="3">
        <v>0</v>
      </c>
      <c r="O2458" s="13">
        <v>3</v>
      </c>
      <c r="P2458">
        <v>3.3</v>
      </c>
      <c r="Q2458">
        <v>2.2999999999999998</v>
      </c>
      <c r="R2458" s="2">
        <v>1.9</v>
      </c>
      <c r="S2458" s="7">
        <f t="shared" si="462"/>
        <v>-1</v>
      </c>
      <c r="T2458" s="7">
        <f>SUM($S$3:S2458)</f>
        <v>-52.210000000000406</v>
      </c>
      <c r="U2458" s="2">
        <v>1.9</v>
      </c>
      <c r="V2458" s="7">
        <f t="shared" si="463"/>
        <v>0.89999999999999991</v>
      </c>
      <c r="W2458" s="7">
        <f>SUM($V$3:V2458)</f>
        <v>-280.57999999999947</v>
      </c>
      <c r="X2458" s="8">
        <v>1.36</v>
      </c>
      <c r="Y2458" s="7">
        <f t="shared" si="458"/>
        <v>-1</v>
      </c>
      <c r="Z2458" s="7">
        <f>SUM($Y$3:Y2458)</f>
        <v>-83.790000000000347</v>
      </c>
      <c r="AA2458" s="8">
        <v>3</v>
      </c>
      <c r="AB2458" s="7">
        <f t="shared" si="459"/>
        <v>2</v>
      </c>
      <c r="AC2458" s="7">
        <f>SUM($AB$3:AB2458)</f>
        <v>-305.55999999999989</v>
      </c>
      <c r="AD2458" s="2">
        <v>2.15</v>
      </c>
      <c r="AE2458" s="7">
        <f t="shared" si="464"/>
        <v>-1</v>
      </c>
      <c r="AF2458" s="7">
        <f>SUM(AE$3:AE2458)</f>
        <v>-36.080000000000361</v>
      </c>
      <c r="AG2458" s="2">
        <v>1.66</v>
      </c>
      <c r="AH2458" s="7">
        <f t="shared" si="460"/>
        <v>0.65999999999999992</v>
      </c>
      <c r="AI2458" s="7">
        <f>SUM(AH$3:AH2458)</f>
        <v>-232.35000000000022</v>
      </c>
      <c r="AJ2458" s="2">
        <v>8.5</v>
      </c>
      <c r="AK2458" s="7">
        <f t="shared" si="465"/>
        <v>7.5</v>
      </c>
      <c r="AL2458" s="7">
        <f>SUM(AK$3:AK2458)</f>
        <v>-445</v>
      </c>
      <c r="AM2458" s="2">
        <v>11</v>
      </c>
      <c r="AN2458" s="7">
        <f t="shared" si="466"/>
        <v>-1</v>
      </c>
      <c r="AO2458" s="7">
        <f>SUM(AN$3:AN2458)</f>
        <v>104</v>
      </c>
      <c r="AP2458" s="2">
        <v>6.5</v>
      </c>
      <c r="AQ2458" s="7">
        <f t="shared" si="467"/>
        <v>-1</v>
      </c>
      <c r="AR2458" s="7">
        <f>SUM(AQ$3:AQ2458)</f>
        <v>-378</v>
      </c>
      <c r="AS2458">
        <v>6.25</v>
      </c>
      <c r="AT2458">
        <v>1.1200000000000001</v>
      </c>
      <c r="AU2458" s="5">
        <f t="shared" si="461"/>
        <v>6.0600000000000005</v>
      </c>
      <c r="AV2458" s="4">
        <f>SUM(AU$3:AU2458)</f>
        <v>-1709.569999999997</v>
      </c>
    </row>
    <row r="2459" spans="1:48" x14ac:dyDescent="0.25">
      <c r="A2459">
        <f t="shared" si="457"/>
        <v>1</v>
      </c>
      <c r="B2459">
        <f t="shared" si="456"/>
        <v>3994</v>
      </c>
      <c r="C2459" s="1">
        <v>43773</v>
      </c>
      <c r="D2459" t="s">
        <v>330</v>
      </c>
      <c r="E2459" t="s">
        <v>3050</v>
      </c>
      <c r="F2459" t="s">
        <v>566</v>
      </c>
      <c r="G2459" t="s">
        <v>339</v>
      </c>
      <c r="H2459">
        <v>2019</v>
      </c>
      <c r="I2459">
        <v>11</v>
      </c>
      <c r="J2459">
        <v>4</v>
      </c>
      <c r="K2459" t="s">
        <v>77</v>
      </c>
      <c r="L2459">
        <v>2</v>
      </c>
      <c r="M2459" s="3">
        <v>1</v>
      </c>
      <c r="N2459" s="3">
        <v>1</v>
      </c>
      <c r="O2459" s="13">
        <v>1.8</v>
      </c>
      <c r="P2459">
        <v>3.6</v>
      </c>
      <c r="Q2459">
        <v>4.33</v>
      </c>
      <c r="R2459" s="2">
        <v>2.1</v>
      </c>
      <c r="S2459" s="7">
        <f t="shared" si="462"/>
        <v>1.1000000000000001</v>
      </c>
      <c r="T2459" s="7">
        <f>SUM($S$3:S2459)</f>
        <v>-51.110000000000404</v>
      </c>
      <c r="U2459" s="2">
        <v>1.66</v>
      </c>
      <c r="V2459" s="7">
        <f t="shared" si="463"/>
        <v>-1</v>
      </c>
      <c r="W2459" s="7">
        <f>SUM($V$3:V2459)</f>
        <v>-281.57999999999947</v>
      </c>
      <c r="X2459" s="8">
        <v>1.4</v>
      </c>
      <c r="Y2459" s="7">
        <f t="shared" si="458"/>
        <v>0.39999999999999991</v>
      </c>
      <c r="Z2459" s="7">
        <f>SUM($Y$3:Y2459)</f>
        <v>-83.390000000000342</v>
      </c>
      <c r="AA2459" s="8">
        <v>2.75</v>
      </c>
      <c r="AB2459" s="7">
        <f t="shared" si="459"/>
        <v>-1</v>
      </c>
      <c r="AC2459" s="7">
        <f>SUM($AB$3:AB2459)</f>
        <v>-306.55999999999989</v>
      </c>
      <c r="AD2459" s="2">
        <v>2.2999999999999998</v>
      </c>
      <c r="AE2459" s="7">
        <f t="shared" si="464"/>
        <v>-1</v>
      </c>
      <c r="AF2459" s="7">
        <f>SUM(AE$3:AE2459)</f>
        <v>-37.080000000000361</v>
      </c>
      <c r="AG2459" s="2">
        <v>1.6</v>
      </c>
      <c r="AH2459" s="7">
        <f t="shared" si="460"/>
        <v>0.60000000000000009</v>
      </c>
      <c r="AI2459" s="7">
        <f>SUM(AH$3:AH2459)</f>
        <v>-231.75000000000023</v>
      </c>
      <c r="AJ2459" s="2">
        <v>5.5</v>
      </c>
      <c r="AK2459" s="7">
        <f t="shared" si="465"/>
        <v>-1</v>
      </c>
      <c r="AL2459" s="7">
        <f>SUM(AK$3:AK2459)</f>
        <v>-446</v>
      </c>
      <c r="AM2459" s="2">
        <v>9</v>
      </c>
      <c r="AN2459" s="7">
        <f t="shared" si="466"/>
        <v>-1</v>
      </c>
      <c r="AO2459" s="7">
        <f>SUM(AN$3:AN2459)</f>
        <v>103</v>
      </c>
      <c r="AP2459" s="2">
        <v>7</v>
      </c>
      <c r="AQ2459" s="7">
        <f t="shared" si="467"/>
        <v>6</v>
      </c>
      <c r="AR2459" s="7">
        <f>SUM(AQ$3:AQ2459)</f>
        <v>-372</v>
      </c>
      <c r="AS2459">
        <v>3.3</v>
      </c>
      <c r="AT2459">
        <v>1.32</v>
      </c>
      <c r="AU2459" s="5">
        <f t="shared" si="461"/>
        <v>3.1</v>
      </c>
      <c r="AV2459" s="4">
        <f>SUM(AU$3:AU2459)</f>
        <v>-1706.4699999999971</v>
      </c>
    </row>
    <row r="2460" spans="1:48" x14ac:dyDescent="0.25">
      <c r="A2460">
        <f t="shared" si="457"/>
        <v>1</v>
      </c>
      <c r="B2460">
        <f t="shared" si="456"/>
        <v>3993</v>
      </c>
      <c r="C2460" s="1">
        <v>43773</v>
      </c>
      <c r="D2460" t="s">
        <v>330</v>
      </c>
      <c r="E2460" t="s">
        <v>3051</v>
      </c>
      <c r="F2460" t="s">
        <v>513</v>
      </c>
      <c r="G2460" t="s">
        <v>517</v>
      </c>
      <c r="H2460">
        <v>2019</v>
      </c>
      <c r="I2460">
        <v>11</v>
      </c>
      <c r="J2460">
        <v>4</v>
      </c>
      <c r="K2460" t="s">
        <v>77</v>
      </c>
      <c r="L2460">
        <v>2</v>
      </c>
      <c r="M2460" s="3">
        <v>1</v>
      </c>
      <c r="N2460" s="3">
        <v>0</v>
      </c>
      <c r="O2460" s="13">
        <v>2.5499999999999998</v>
      </c>
      <c r="P2460">
        <v>2.87</v>
      </c>
      <c r="Q2460">
        <v>3.1</v>
      </c>
      <c r="R2460" s="2">
        <v>2.37</v>
      </c>
      <c r="S2460" s="7">
        <f t="shared" si="462"/>
        <v>-1</v>
      </c>
      <c r="T2460" s="7">
        <f>SUM($S$3:S2460)</f>
        <v>-52.110000000000404</v>
      </c>
      <c r="U2460" s="2">
        <v>1.53</v>
      </c>
      <c r="V2460" s="7">
        <f t="shared" si="463"/>
        <v>0.53</v>
      </c>
      <c r="W2460" s="7">
        <f>SUM($V$3:V2460)</f>
        <v>-281.0499999999995</v>
      </c>
      <c r="X2460" s="8">
        <v>1.66</v>
      </c>
      <c r="Y2460" s="7">
        <f t="shared" si="458"/>
        <v>-1</v>
      </c>
      <c r="Z2460" s="7">
        <f>SUM($Y$3:Y2460)</f>
        <v>-84.390000000000342</v>
      </c>
      <c r="AA2460" s="8">
        <v>2.1</v>
      </c>
      <c r="AB2460" s="7">
        <f t="shared" si="459"/>
        <v>1.1000000000000001</v>
      </c>
      <c r="AC2460" s="7">
        <f>SUM($AB$3:AB2460)</f>
        <v>-305.45999999999987</v>
      </c>
      <c r="AD2460" s="2">
        <v>3.1</v>
      </c>
      <c r="AE2460" s="7">
        <f t="shared" si="464"/>
        <v>-1</v>
      </c>
      <c r="AF2460" s="7">
        <f>SUM(AE$3:AE2460)</f>
        <v>-38.080000000000361</v>
      </c>
      <c r="AG2460" s="2">
        <v>1.36</v>
      </c>
      <c r="AH2460" s="7">
        <f t="shared" si="460"/>
        <v>0.3600000000000001</v>
      </c>
      <c r="AI2460" s="7">
        <f>SUM(AH$3:AH2460)</f>
        <v>-231.39000000000021</v>
      </c>
      <c r="AJ2460" s="2">
        <v>5.5</v>
      </c>
      <c r="AK2460" s="7">
        <f t="shared" si="465"/>
        <v>4.5</v>
      </c>
      <c r="AL2460" s="7">
        <f>SUM(AK$3:AK2460)</f>
        <v>-441.5</v>
      </c>
      <c r="AM2460" s="2">
        <v>11</v>
      </c>
      <c r="AN2460" s="7">
        <f t="shared" si="466"/>
        <v>-1</v>
      </c>
      <c r="AO2460" s="7">
        <f>SUM(AN$3:AN2460)</f>
        <v>102</v>
      </c>
      <c r="AP2460" s="2">
        <v>6</v>
      </c>
      <c r="AQ2460" s="7">
        <f t="shared" si="467"/>
        <v>-1</v>
      </c>
      <c r="AR2460" s="7">
        <f>SUM(AQ$3:AQ2460)</f>
        <v>-373</v>
      </c>
      <c r="AS2460">
        <v>5.9</v>
      </c>
      <c r="AT2460">
        <v>1.1299999999999999</v>
      </c>
      <c r="AU2460" s="5">
        <f t="shared" si="461"/>
        <v>1.4900000000000002</v>
      </c>
      <c r="AV2460" s="4">
        <f>SUM(AU$3:AU2460)</f>
        <v>-1704.9799999999971</v>
      </c>
    </row>
    <row r="2461" spans="1:48" x14ac:dyDescent="0.25">
      <c r="A2461">
        <f t="shared" si="457"/>
        <v>1</v>
      </c>
      <c r="B2461">
        <f t="shared" si="456"/>
        <v>3992</v>
      </c>
      <c r="C2461" s="1">
        <v>43773</v>
      </c>
      <c r="D2461" t="s">
        <v>287</v>
      </c>
      <c r="E2461" t="s">
        <v>3052</v>
      </c>
      <c r="F2461" t="s">
        <v>377</v>
      </c>
      <c r="G2461" t="s">
        <v>379</v>
      </c>
      <c r="H2461">
        <v>2019</v>
      </c>
      <c r="I2461">
        <v>11</v>
      </c>
      <c r="J2461">
        <v>4</v>
      </c>
      <c r="K2461" t="s">
        <v>77</v>
      </c>
      <c r="L2461">
        <v>2</v>
      </c>
      <c r="M2461" s="3">
        <v>0</v>
      </c>
      <c r="N2461" s="3">
        <v>1</v>
      </c>
      <c r="O2461" s="13">
        <v>2.37</v>
      </c>
      <c r="P2461">
        <v>3.25</v>
      </c>
      <c r="Q2461">
        <v>3.1</v>
      </c>
      <c r="R2461" s="2">
        <v>1.95</v>
      </c>
      <c r="S2461" s="7">
        <f t="shared" si="462"/>
        <v>-1</v>
      </c>
      <c r="T2461" s="7">
        <f>SUM($S$3:S2461)</f>
        <v>-53.110000000000404</v>
      </c>
      <c r="U2461" s="2">
        <v>1.8</v>
      </c>
      <c r="V2461" s="7">
        <f t="shared" si="463"/>
        <v>0.8</v>
      </c>
      <c r="W2461" s="7">
        <f>SUM($V$3:V2461)</f>
        <v>-280.24999999999949</v>
      </c>
      <c r="X2461" s="8">
        <v>1.4</v>
      </c>
      <c r="Y2461" s="7">
        <f t="shared" si="458"/>
        <v>-1</v>
      </c>
      <c r="Z2461" s="7">
        <f>SUM($Y$3:Y2461)</f>
        <v>-85.390000000000342</v>
      </c>
      <c r="AA2461" s="8">
        <v>3</v>
      </c>
      <c r="AB2461" s="7">
        <f t="shared" si="459"/>
        <v>2</v>
      </c>
      <c r="AC2461" s="7">
        <f>SUM($AB$3:AB2461)</f>
        <v>-303.45999999999987</v>
      </c>
      <c r="AD2461" s="2">
        <v>2.2000000000000002</v>
      </c>
      <c r="AE2461" s="7">
        <f t="shared" si="464"/>
        <v>-1</v>
      </c>
      <c r="AF2461" s="7">
        <f>SUM(AE$3:AE2461)</f>
        <v>-39.080000000000361</v>
      </c>
      <c r="AG2461" s="2">
        <v>1.66</v>
      </c>
      <c r="AH2461" s="7">
        <f t="shared" si="460"/>
        <v>0.65999999999999992</v>
      </c>
      <c r="AI2461" s="7">
        <f>SUM(AH$3:AH2461)</f>
        <v>-230.73000000000022</v>
      </c>
      <c r="AJ2461" s="2">
        <v>7</v>
      </c>
      <c r="AK2461" s="7">
        <f t="shared" si="465"/>
        <v>-1</v>
      </c>
      <c r="AL2461" s="7">
        <f>SUM(AK$3:AK2461)</f>
        <v>-442.5</v>
      </c>
      <c r="AM2461" s="2">
        <v>9.5</v>
      </c>
      <c r="AN2461" s="7">
        <f t="shared" si="466"/>
        <v>-1</v>
      </c>
      <c r="AO2461" s="7">
        <f>SUM(AN$3:AN2461)</f>
        <v>101</v>
      </c>
      <c r="AP2461" s="2">
        <v>6</v>
      </c>
      <c r="AQ2461" s="7">
        <f t="shared" si="467"/>
        <v>-1</v>
      </c>
      <c r="AR2461" s="7">
        <f>SUM(AQ$3:AQ2461)</f>
        <v>-374</v>
      </c>
      <c r="AS2461">
        <v>4.6500000000000004</v>
      </c>
      <c r="AT2461">
        <v>1.18</v>
      </c>
      <c r="AU2461" s="5">
        <f t="shared" si="461"/>
        <v>-2.54</v>
      </c>
      <c r="AV2461" s="4">
        <f>SUM(AU$3:AU2461)</f>
        <v>-1707.519999999997</v>
      </c>
    </row>
    <row r="2462" spans="1:48" x14ac:dyDescent="0.25">
      <c r="A2462">
        <f t="shared" si="457"/>
        <v>1</v>
      </c>
      <c r="B2462">
        <f t="shared" si="456"/>
        <v>3991</v>
      </c>
      <c r="C2462" s="1">
        <v>43772</v>
      </c>
      <c r="D2462" t="s">
        <v>291</v>
      </c>
      <c r="E2462" t="s">
        <v>3053</v>
      </c>
      <c r="F2462" t="s">
        <v>294</v>
      </c>
      <c r="G2462" t="s">
        <v>393</v>
      </c>
      <c r="H2462">
        <v>2019</v>
      </c>
      <c r="I2462">
        <v>11</v>
      </c>
      <c r="J2462">
        <v>3</v>
      </c>
      <c r="K2462" t="s">
        <v>23</v>
      </c>
      <c r="L2462">
        <v>1</v>
      </c>
      <c r="M2462" s="3">
        <v>2</v>
      </c>
      <c r="N2462" s="3">
        <v>3</v>
      </c>
      <c r="O2462" s="13">
        <v>4.5</v>
      </c>
      <c r="P2462">
        <v>3.75</v>
      </c>
      <c r="Q2462">
        <v>1.75</v>
      </c>
      <c r="R2462" s="2">
        <v>1.57</v>
      </c>
      <c r="S2462" s="7">
        <f t="shared" si="462"/>
        <v>0.57000000000000006</v>
      </c>
      <c r="T2462" s="7">
        <f>SUM($S$3:S2462)</f>
        <v>-52.540000000000404</v>
      </c>
      <c r="U2462" s="2">
        <v>2.25</v>
      </c>
      <c r="V2462" s="7">
        <f t="shared" si="463"/>
        <v>-1</v>
      </c>
      <c r="W2462" s="7">
        <f>SUM($V$3:V2462)</f>
        <v>-281.24999999999949</v>
      </c>
      <c r="X2462" s="8">
        <v>1.2</v>
      </c>
      <c r="Y2462" s="7">
        <f t="shared" si="458"/>
        <v>0.19999999999999996</v>
      </c>
      <c r="Z2462" s="7">
        <f>SUM($Y$3:Y2462)</f>
        <v>-85.190000000000339</v>
      </c>
      <c r="AA2462" s="8">
        <v>4.5</v>
      </c>
      <c r="AB2462" s="7">
        <f t="shared" si="459"/>
        <v>-1</v>
      </c>
      <c r="AC2462" s="7">
        <f>SUM($AB$3:AB2462)</f>
        <v>-304.45999999999987</v>
      </c>
      <c r="AD2462" s="2">
        <v>1.61</v>
      </c>
      <c r="AE2462" s="7">
        <f t="shared" si="464"/>
        <v>0.6100000000000001</v>
      </c>
      <c r="AF2462" s="7">
        <f>SUM(AE$3:AE2462)</f>
        <v>-38.470000000000361</v>
      </c>
      <c r="AG2462" s="2">
        <v>2.2999999999999998</v>
      </c>
      <c r="AH2462" s="7">
        <f t="shared" si="460"/>
        <v>-1</v>
      </c>
      <c r="AI2462" s="7">
        <f>SUM(AH$3:AH2462)</f>
        <v>-231.73000000000022</v>
      </c>
      <c r="AJ2462" s="2">
        <v>17</v>
      </c>
      <c r="AK2462" s="7">
        <f t="shared" si="465"/>
        <v>-1</v>
      </c>
      <c r="AL2462" s="7">
        <f>SUM(AK$3:AK2462)</f>
        <v>-443.5</v>
      </c>
      <c r="AM2462" s="2">
        <v>15</v>
      </c>
      <c r="AN2462" s="7">
        <f t="shared" si="466"/>
        <v>-1</v>
      </c>
      <c r="AO2462" s="7">
        <f>SUM(AN$3:AN2462)</f>
        <v>100</v>
      </c>
      <c r="AP2462" s="2">
        <v>7.5</v>
      </c>
      <c r="AQ2462" s="7">
        <f t="shared" si="467"/>
        <v>-1</v>
      </c>
      <c r="AR2462" s="7">
        <f>SUM(AQ$3:AQ2462)</f>
        <v>-375</v>
      </c>
      <c r="AU2462" s="5">
        <f t="shared" si="461"/>
        <v>-4.62</v>
      </c>
      <c r="AV2462" s="4">
        <f>SUM(AU$3:AU2462)</f>
        <v>-1712.1399999999969</v>
      </c>
    </row>
    <row r="2463" spans="1:48" x14ac:dyDescent="0.25">
      <c r="A2463">
        <f t="shared" si="457"/>
        <v>1</v>
      </c>
      <c r="B2463">
        <f t="shared" si="456"/>
        <v>3990</v>
      </c>
      <c r="C2463" s="1">
        <v>43772</v>
      </c>
      <c r="D2463" t="s">
        <v>291</v>
      </c>
      <c r="E2463" t="s">
        <v>3054</v>
      </c>
      <c r="F2463" t="s">
        <v>297</v>
      </c>
      <c r="G2463" t="s">
        <v>557</v>
      </c>
      <c r="H2463">
        <v>2019</v>
      </c>
      <c r="I2463">
        <v>11</v>
      </c>
      <c r="J2463">
        <v>3</v>
      </c>
      <c r="K2463" t="s">
        <v>23</v>
      </c>
      <c r="L2463">
        <v>1</v>
      </c>
      <c r="M2463" s="3">
        <v>2</v>
      </c>
      <c r="N2463" s="3">
        <v>0</v>
      </c>
      <c r="O2463" s="13">
        <v>2.9</v>
      </c>
      <c r="P2463">
        <v>3.4</v>
      </c>
      <c r="Q2463">
        <v>2.4</v>
      </c>
      <c r="R2463" s="2">
        <v>1.61</v>
      </c>
      <c r="S2463" s="7">
        <f t="shared" si="462"/>
        <v>-1</v>
      </c>
      <c r="T2463" s="7">
        <f>SUM($S$3:S2463)</f>
        <v>-53.540000000000404</v>
      </c>
      <c r="U2463" s="2">
        <v>2.2000000000000002</v>
      </c>
      <c r="V2463" s="7">
        <f t="shared" si="463"/>
        <v>1.2000000000000002</v>
      </c>
      <c r="W2463" s="7">
        <f>SUM($V$3:V2463)</f>
        <v>-280.0499999999995</v>
      </c>
      <c r="X2463" s="8">
        <v>1.25</v>
      </c>
      <c r="Y2463" s="7">
        <f t="shared" si="458"/>
        <v>0.25</v>
      </c>
      <c r="Z2463" s="7">
        <f>SUM($Y$3:Y2463)</f>
        <v>-84.940000000000339</v>
      </c>
      <c r="AA2463" s="8">
        <v>4</v>
      </c>
      <c r="AB2463" s="7">
        <f t="shared" si="459"/>
        <v>-1</v>
      </c>
      <c r="AC2463" s="7">
        <f>SUM($AB$3:AB2463)</f>
        <v>-305.45999999999987</v>
      </c>
      <c r="AD2463" s="2">
        <v>1.72</v>
      </c>
      <c r="AE2463" s="7">
        <f t="shared" si="464"/>
        <v>-1</v>
      </c>
      <c r="AF2463" s="7">
        <f>SUM(AE$3:AE2463)</f>
        <v>-39.470000000000361</v>
      </c>
      <c r="AG2463" s="2">
        <v>2.1</v>
      </c>
      <c r="AH2463" s="7">
        <f t="shared" si="460"/>
        <v>1.1000000000000001</v>
      </c>
      <c r="AI2463" s="7">
        <f>SUM(AH$3:AH2463)</f>
        <v>-230.63000000000022</v>
      </c>
      <c r="AJ2463" s="2">
        <v>11</v>
      </c>
      <c r="AK2463" s="7">
        <f t="shared" si="465"/>
        <v>-1</v>
      </c>
      <c r="AL2463" s="7">
        <f>SUM(AK$3:AK2463)</f>
        <v>-444.5</v>
      </c>
      <c r="AM2463" s="2">
        <v>11</v>
      </c>
      <c r="AN2463" s="7">
        <f t="shared" si="466"/>
        <v>-1</v>
      </c>
      <c r="AO2463" s="7">
        <f>SUM(AN$3:AN2463)</f>
        <v>99</v>
      </c>
      <c r="AP2463" s="2">
        <v>6.5</v>
      </c>
      <c r="AQ2463" s="7">
        <f t="shared" si="467"/>
        <v>-1</v>
      </c>
      <c r="AR2463" s="7">
        <f>SUM(AQ$3:AQ2463)</f>
        <v>-376</v>
      </c>
      <c r="AS2463">
        <v>5.9</v>
      </c>
      <c r="AT2463">
        <v>1.1299999999999999</v>
      </c>
      <c r="AU2463" s="5">
        <f t="shared" si="461"/>
        <v>-3.4499999999999997</v>
      </c>
      <c r="AV2463" s="4">
        <f>SUM(AU$3:AU2463)</f>
        <v>-1715.589999999997</v>
      </c>
    </row>
    <row r="2464" spans="1:48" x14ac:dyDescent="0.25">
      <c r="A2464">
        <f t="shared" si="457"/>
        <v>1</v>
      </c>
      <c r="B2464">
        <f t="shared" si="456"/>
        <v>3989</v>
      </c>
      <c r="C2464" s="1">
        <v>43772</v>
      </c>
      <c r="D2464" t="s">
        <v>298</v>
      </c>
      <c r="E2464" t="s">
        <v>3055</v>
      </c>
      <c r="F2464" t="s">
        <v>409</v>
      </c>
      <c r="G2464" t="s">
        <v>415</v>
      </c>
      <c r="H2464">
        <v>2019</v>
      </c>
      <c r="I2464">
        <v>11</v>
      </c>
      <c r="J2464">
        <v>3</v>
      </c>
      <c r="K2464" t="s">
        <v>23</v>
      </c>
      <c r="L2464">
        <v>1</v>
      </c>
      <c r="M2464" s="3">
        <v>0</v>
      </c>
      <c r="N2464" s="3">
        <v>1</v>
      </c>
      <c r="O2464" s="13">
        <v>2.9</v>
      </c>
      <c r="P2464">
        <v>3.3</v>
      </c>
      <c r="Q2464">
        <v>2.4500000000000002</v>
      </c>
      <c r="R2464" s="2">
        <v>1.8</v>
      </c>
      <c r="S2464" s="7">
        <f t="shared" si="462"/>
        <v>-1</v>
      </c>
      <c r="T2464" s="7">
        <f>SUM($S$3:S2464)</f>
        <v>-54.540000000000404</v>
      </c>
      <c r="U2464" s="2">
        <v>1.9</v>
      </c>
      <c r="V2464" s="7">
        <f t="shared" si="463"/>
        <v>0.89999999999999991</v>
      </c>
      <c r="W2464" s="7">
        <f>SUM($V$3:V2464)</f>
        <v>-279.14999999999952</v>
      </c>
      <c r="X2464" s="8">
        <v>1.33</v>
      </c>
      <c r="Y2464" s="7">
        <f t="shared" si="458"/>
        <v>-1</v>
      </c>
      <c r="Z2464" s="7">
        <f>SUM($Y$3:Y2464)</f>
        <v>-85.940000000000339</v>
      </c>
      <c r="AA2464" s="8">
        <v>3.4</v>
      </c>
      <c r="AB2464" s="7">
        <f t="shared" si="459"/>
        <v>2.4</v>
      </c>
      <c r="AC2464" s="7">
        <f>SUM($AB$3:AB2464)</f>
        <v>-303.05999999999989</v>
      </c>
      <c r="AD2464" s="2">
        <v>2</v>
      </c>
      <c r="AE2464" s="7">
        <f t="shared" si="464"/>
        <v>-1</v>
      </c>
      <c r="AF2464" s="7">
        <f>SUM(AE$3:AE2464)</f>
        <v>-40.470000000000361</v>
      </c>
      <c r="AG2464" s="2">
        <v>1.8</v>
      </c>
      <c r="AH2464" s="7">
        <f t="shared" si="460"/>
        <v>0.8</v>
      </c>
      <c r="AI2464" s="7">
        <f>SUM(AH$3:AH2464)</f>
        <v>-229.83000000000021</v>
      </c>
      <c r="AJ2464" s="2">
        <v>9</v>
      </c>
      <c r="AK2464" s="7">
        <f t="shared" si="465"/>
        <v>-1</v>
      </c>
      <c r="AL2464" s="7">
        <f>SUM(AK$3:AK2464)</f>
        <v>-445.5</v>
      </c>
      <c r="AM2464" s="2">
        <v>11</v>
      </c>
      <c r="AN2464" s="7">
        <f t="shared" si="466"/>
        <v>-1</v>
      </c>
      <c r="AO2464" s="7">
        <f>SUM(AN$3:AN2464)</f>
        <v>98</v>
      </c>
      <c r="AP2464" s="2">
        <v>6.5</v>
      </c>
      <c r="AQ2464" s="7">
        <f t="shared" si="467"/>
        <v>-1</v>
      </c>
      <c r="AR2464" s="7">
        <f>SUM(AQ$3:AQ2464)</f>
        <v>-377</v>
      </c>
      <c r="AS2464">
        <v>6.4</v>
      </c>
      <c r="AT2464">
        <v>1.1100000000000001</v>
      </c>
      <c r="AU2464" s="5">
        <f t="shared" si="461"/>
        <v>-1.9000000000000001</v>
      </c>
      <c r="AV2464" s="4">
        <f>SUM(AU$3:AU2464)</f>
        <v>-1717.4899999999971</v>
      </c>
    </row>
    <row r="2465" spans="1:48" x14ac:dyDescent="0.25">
      <c r="A2465">
        <f t="shared" si="457"/>
        <v>1</v>
      </c>
      <c r="B2465">
        <f t="shared" si="456"/>
        <v>3988</v>
      </c>
      <c r="C2465" s="1">
        <v>43772</v>
      </c>
      <c r="D2465" t="s">
        <v>302</v>
      </c>
      <c r="E2465" t="s">
        <v>3056</v>
      </c>
      <c r="F2465" t="s">
        <v>311</v>
      </c>
      <c r="G2465" t="s">
        <v>485</v>
      </c>
      <c r="H2465">
        <v>2019</v>
      </c>
      <c r="I2465">
        <v>11</v>
      </c>
      <c r="J2465">
        <v>3</v>
      </c>
      <c r="K2465" t="s">
        <v>23</v>
      </c>
      <c r="L2465">
        <v>1</v>
      </c>
      <c r="M2465" s="3">
        <v>2</v>
      </c>
      <c r="N2465" s="3">
        <v>0</v>
      </c>
      <c r="O2465" s="13">
        <v>2.4500000000000002</v>
      </c>
      <c r="P2465">
        <v>3</v>
      </c>
      <c r="Q2465">
        <v>3.2</v>
      </c>
      <c r="R2465" s="2">
        <v>2.25</v>
      </c>
      <c r="S2465" s="7">
        <f t="shared" si="462"/>
        <v>-1</v>
      </c>
      <c r="T2465" s="7">
        <f>SUM($S$3:S2465)</f>
        <v>-55.540000000000404</v>
      </c>
      <c r="U2465" s="2">
        <v>1.57</v>
      </c>
      <c r="V2465" s="7">
        <f t="shared" si="463"/>
        <v>0.57000000000000006</v>
      </c>
      <c r="W2465" s="7">
        <f>SUM($V$3:V2465)</f>
        <v>-278.57999999999953</v>
      </c>
      <c r="X2465" s="8">
        <v>1.61</v>
      </c>
      <c r="Y2465" s="7">
        <f t="shared" si="458"/>
        <v>0.6100000000000001</v>
      </c>
      <c r="Z2465" s="7">
        <f>SUM($Y$3:Y2465)</f>
        <v>-85.330000000000339</v>
      </c>
      <c r="AA2465" s="8">
        <v>2.2999999999999998</v>
      </c>
      <c r="AB2465" s="7">
        <f t="shared" si="459"/>
        <v>-1</v>
      </c>
      <c r="AC2465" s="7">
        <f>SUM($AB$3:AB2465)</f>
        <v>-304.05999999999989</v>
      </c>
      <c r="AD2465" s="2">
        <v>2.75</v>
      </c>
      <c r="AE2465" s="7">
        <f t="shared" si="464"/>
        <v>-1</v>
      </c>
      <c r="AF2465" s="7">
        <f>SUM(AE$3:AE2465)</f>
        <v>-41.470000000000361</v>
      </c>
      <c r="AG2465" s="2">
        <v>1.44</v>
      </c>
      <c r="AH2465" s="7">
        <f t="shared" si="460"/>
        <v>0.43999999999999995</v>
      </c>
      <c r="AI2465" s="7">
        <f>SUM(AH$3:AH2465)</f>
        <v>-229.39000000000021</v>
      </c>
      <c r="AJ2465" s="2">
        <v>6</v>
      </c>
      <c r="AK2465" s="7">
        <f t="shared" si="465"/>
        <v>-1</v>
      </c>
      <c r="AL2465" s="7">
        <f>SUM(AK$3:AK2465)</f>
        <v>-446.5</v>
      </c>
      <c r="AM2465" s="2">
        <v>11</v>
      </c>
      <c r="AN2465" s="7">
        <f t="shared" si="466"/>
        <v>-1</v>
      </c>
      <c r="AO2465" s="7">
        <f>SUM(AN$3:AN2465)</f>
        <v>97</v>
      </c>
      <c r="AP2465" s="2">
        <v>6</v>
      </c>
      <c r="AQ2465" s="7">
        <f t="shared" si="467"/>
        <v>-1</v>
      </c>
      <c r="AR2465" s="7">
        <f>SUM(AQ$3:AQ2465)</f>
        <v>-378</v>
      </c>
      <c r="AS2465">
        <v>5.5</v>
      </c>
      <c r="AT2465">
        <v>1.1499999999999999</v>
      </c>
      <c r="AU2465" s="5">
        <f t="shared" si="461"/>
        <v>-4.38</v>
      </c>
      <c r="AV2465" s="4">
        <f>SUM(AU$3:AU2465)</f>
        <v>-1721.8699999999972</v>
      </c>
    </row>
    <row r="2466" spans="1:48" x14ac:dyDescent="0.25">
      <c r="A2466">
        <f t="shared" si="457"/>
        <v>1</v>
      </c>
      <c r="B2466">
        <f t="shared" si="456"/>
        <v>3987</v>
      </c>
      <c r="C2466" s="1">
        <v>43772</v>
      </c>
      <c r="D2466" t="s">
        <v>302</v>
      </c>
      <c r="E2466" t="s">
        <v>3057</v>
      </c>
      <c r="F2466" t="s">
        <v>493</v>
      </c>
      <c r="G2466" t="s">
        <v>496</v>
      </c>
      <c r="H2466">
        <v>2019</v>
      </c>
      <c r="I2466">
        <v>11</v>
      </c>
      <c r="J2466">
        <v>3</v>
      </c>
      <c r="K2466" t="s">
        <v>23</v>
      </c>
      <c r="L2466">
        <v>1</v>
      </c>
      <c r="M2466" s="3">
        <v>2</v>
      </c>
      <c r="N2466" s="3">
        <v>0</v>
      </c>
      <c r="O2466" s="13">
        <v>2.7</v>
      </c>
      <c r="P2466">
        <v>3.1</v>
      </c>
      <c r="Q2466">
        <v>2.8</v>
      </c>
      <c r="R2466" s="2">
        <v>2.0499999999999998</v>
      </c>
      <c r="S2466" s="7">
        <f t="shared" si="462"/>
        <v>-1</v>
      </c>
      <c r="T2466" s="7">
        <f>SUM($S$3:S2466)</f>
        <v>-56.540000000000404</v>
      </c>
      <c r="U2466" s="2">
        <v>1.7</v>
      </c>
      <c r="V2466" s="7">
        <f t="shared" si="463"/>
        <v>0.7</v>
      </c>
      <c r="W2466" s="7">
        <f>SUM($V$3:V2466)</f>
        <v>-277.87999999999954</v>
      </c>
      <c r="X2466" s="8">
        <v>1.5</v>
      </c>
      <c r="Y2466" s="7">
        <f t="shared" si="458"/>
        <v>0.5</v>
      </c>
      <c r="Z2466" s="7">
        <f>SUM($Y$3:Y2466)</f>
        <v>-84.830000000000339</v>
      </c>
      <c r="AA2466" s="8">
        <v>2.62</v>
      </c>
      <c r="AB2466" s="7">
        <f t="shared" si="459"/>
        <v>-1</v>
      </c>
      <c r="AC2466" s="7">
        <f>SUM($AB$3:AB2466)</f>
        <v>-305.05999999999989</v>
      </c>
      <c r="AD2466" s="2">
        <v>2.5</v>
      </c>
      <c r="AE2466" s="7">
        <f t="shared" si="464"/>
        <v>-1</v>
      </c>
      <c r="AF2466" s="7">
        <f>SUM(AE$3:AE2466)</f>
        <v>-42.470000000000361</v>
      </c>
      <c r="AG2466" s="2">
        <v>1.53</v>
      </c>
      <c r="AH2466" s="7">
        <f t="shared" si="460"/>
        <v>0.53</v>
      </c>
      <c r="AI2466" s="7">
        <f>SUM(AH$3:AH2466)</f>
        <v>-228.86000000000021</v>
      </c>
      <c r="AJ2466" s="2">
        <v>7</v>
      </c>
      <c r="AK2466" s="7">
        <f t="shared" si="465"/>
        <v>-1</v>
      </c>
      <c r="AL2466" s="7">
        <f>SUM(AK$3:AK2466)</f>
        <v>-447.5</v>
      </c>
      <c r="AM2466" s="2">
        <v>11</v>
      </c>
      <c r="AN2466" s="7">
        <f t="shared" si="466"/>
        <v>-1</v>
      </c>
      <c r="AO2466" s="7">
        <f>SUM(AN$3:AN2466)</f>
        <v>96</v>
      </c>
      <c r="AP2466" s="2">
        <v>6</v>
      </c>
      <c r="AQ2466" s="7">
        <f t="shared" si="467"/>
        <v>-1</v>
      </c>
      <c r="AR2466" s="7">
        <f>SUM(AQ$3:AQ2466)</f>
        <v>-379</v>
      </c>
      <c r="AS2466">
        <v>6</v>
      </c>
      <c r="AT2466">
        <v>1.1200000000000001</v>
      </c>
      <c r="AU2466" s="5">
        <f t="shared" si="461"/>
        <v>-4.2699999999999996</v>
      </c>
      <c r="AV2466" s="4">
        <f>SUM(AU$3:AU2466)</f>
        <v>-1726.1399999999971</v>
      </c>
    </row>
    <row r="2467" spans="1:48" x14ac:dyDescent="0.25">
      <c r="A2467">
        <f t="shared" si="457"/>
        <v>1</v>
      </c>
      <c r="B2467">
        <f t="shared" si="456"/>
        <v>3986</v>
      </c>
      <c r="C2467" s="1">
        <v>43772</v>
      </c>
      <c r="D2467" t="s">
        <v>302</v>
      </c>
      <c r="E2467" t="s">
        <v>3058</v>
      </c>
      <c r="F2467" t="s">
        <v>310</v>
      </c>
      <c r="G2467" t="s">
        <v>494</v>
      </c>
      <c r="H2467">
        <v>2019</v>
      </c>
      <c r="I2467">
        <v>11</v>
      </c>
      <c r="J2467">
        <v>3</v>
      </c>
      <c r="K2467" t="s">
        <v>23</v>
      </c>
      <c r="L2467">
        <v>1</v>
      </c>
      <c r="M2467" s="3">
        <v>1</v>
      </c>
      <c r="N2467" s="3">
        <v>0</v>
      </c>
      <c r="O2467" s="13">
        <v>3</v>
      </c>
      <c r="P2467">
        <v>3.5</v>
      </c>
      <c r="Q2467">
        <v>2.2999999999999998</v>
      </c>
      <c r="R2467" s="2">
        <v>1.66</v>
      </c>
      <c r="S2467" s="7">
        <f t="shared" si="462"/>
        <v>-1</v>
      </c>
      <c r="T2467" s="7">
        <f>SUM($S$3:S2467)</f>
        <v>-57.540000000000404</v>
      </c>
      <c r="U2467" s="2">
        <v>2.1</v>
      </c>
      <c r="V2467" s="7">
        <f t="shared" si="463"/>
        <v>1.1000000000000001</v>
      </c>
      <c r="W2467" s="7">
        <f>SUM($V$3:V2467)</f>
        <v>-276.77999999999952</v>
      </c>
      <c r="X2467" s="8">
        <v>1.25</v>
      </c>
      <c r="Y2467" s="7">
        <f t="shared" si="458"/>
        <v>-1</v>
      </c>
      <c r="Z2467" s="7">
        <f>SUM($Y$3:Y2467)</f>
        <v>-85.830000000000339</v>
      </c>
      <c r="AA2467" s="8">
        <v>4</v>
      </c>
      <c r="AB2467" s="7">
        <f t="shared" si="459"/>
        <v>3</v>
      </c>
      <c r="AC2467" s="7">
        <f>SUM($AB$3:AB2467)</f>
        <v>-302.05999999999989</v>
      </c>
      <c r="AD2467" s="2">
        <v>1.8</v>
      </c>
      <c r="AE2467" s="7">
        <f t="shared" si="464"/>
        <v>-1</v>
      </c>
      <c r="AF2467" s="7">
        <f>SUM(AE$3:AE2467)</f>
        <v>-43.470000000000361</v>
      </c>
      <c r="AG2467" s="2">
        <v>2</v>
      </c>
      <c r="AH2467" s="7">
        <f t="shared" si="460"/>
        <v>1</v>
      </c>
      <c r="AI2467" s="7">
        <f>SUM(AH$3:AH2467)</f>
        <v>-227.86000000000021</v>
      </c>
      <c r="AJ2467" s="2">
        <v>10</v>
      </c>
      <c r="AK2467" s="7">
        <f t="shared" si="465"/>
        <v>9</v>
      </c>
      <c r="AL2467" s="7">
        <f>SUM(AK$3:AK2467)</f>
        <v>-438.5</v>
      </c>
      <c r="AM2467" s="2">
        <v>11</v>
      </c>
      <c r="AN2467" s="7">
        <f t="shared" si="466"/>
        <v>-1</v>
      </c>
      <c r="AO2467" s="7">
        <f>SUM(AN$3:AN2467)</f>
        <v>95</v>
      </c>
      <c r="AP2467" s="2">
        <v>6.5</v>
      </c>
      <c r="AQ2467" s="7">
        <f t="shared" si="467"/>
        <v>-1</v>
      </c>
      <c r="AR2467" s="7">
        <f>SUM(AQ$3:AQ2467)</f>
        <v>-380</v>
      </c>
      <c r="AS2467">
        <v>6.25</v>
      </c>
      <c r="AT2467">
        <v>1.1200000000000001</v>
      </c>
      <c r="AU2467" s="5">
        <f t="shared" si="461"/>
        <v>9.1</v>
      </c>
      <c r="AV2467" s="4">
        <f>SUM(AU$3:AU2467)</f>
        <v>-1717.0399999999972</v>
      </c>
    </row>
    <row r="2468" spans="1:48" x14ac:dyDescent="0.25">
      <c r="A2468">
        <f t="shared" si="457"/>
        <v>1</v>
      </c>
      <c r="B2468">
        <f t="shared" si="456"/>
        <v>3985</v>
      </c>
      <c r="C2468" s="1">
        <v>43772</v>
      </c>
      <c r="D2468" t="s">
        <v>2458</v>
      </c>
      <c r="E2468" t="s">
        <v>3059</v>
      </c>
      <c r="F2468" t="s">
        <v>2476</v>
      </c>
      <c r="G2468" t="s">
        <v>2463</v>
      </c>
      <c r="H2468">
        <v>2019</v>
      </c>
      <c r="I2468">
        <v>11</v>
      </c>
      <c r="J2468">
        <v>3</v>
      </c>
      <c r="K2468" t="s">
        <v>23</v>
      </c>
      <c r="L2468">
        <v>1</v>
      </c>
      <c r="M2468" s="3">
        <v>2</v>
      </c>
      <c r="N2468" s="3">
        <v>2</v>
      </c>
      <c r="O2468" s="13">
        <v>1.33</v>
      </c>
      <c r="P2468">
        <v>5.25</v>
      </c>
      <c r="Q2468">
        <v>8.5</v>
      </c>
      <c r="R2468" s="2">
        <v>1.8</v>
      </c>
      <c r="S2468" s="7">
        <f t="shared" si="462"/>
        <v>0.8</v>
      </c>
      <c r="T2468" s="7">
        <f>SUM($S$3:S2468)</f>
        <v>-56.740000000000407</v>
      </c>
      <c r="U2468" s="2">
        <v>1.95</v>
      </c>
      <c r="V2468" s="7">
        <f t="shared" si="463"/>
        <v>-1</v>
      </c>
      <c r="W2468" s="7">
        <f>SUM($V$3:V2468)</f>
        <v>-277.77999999999952</v>
      </c>
      <c r="X2468" s="8">
        <v>1.1599999999999999</v>
      </c>
      <c r="Y2468" s="7">
        <f t="shared" si="458"/>
        <v>0.15999999999999992</v>
      </c>
      <c r="Z2468" s="7">
        <f>SUM($Y$3:Y2468)</f>
        <v>-85.670000000000343</v>
      </c>
      <c r="AA2468" s="8">
        <v>5</v>
      </c>
      <c r="AB2468" s="7">
        <f t="shared" si="459"/>
        <v>-1</v>
      </c>
      <c r="AC2468" s="7">
        <f>SUM($AB$3:AB2468)</f>
        <v>-303.05999999999989</v>
      </c>
      <c r="AD2468" s="2">
        <v>1.5</v>
      </c>
      <c r="AE2468" s="7">
        <f t="shared" si="464"/>
        <v>0.5</v>
      </c>
      <c r="AF2468" s="7">
        <f>SUM(AE$3:AE2468)</f>
        <v>-42.970000000000361</v>
      </c>
      <c r="AG2468" s="2">
        <v>2.5</v>
      </c>
      <c r="AH2468" s="7">
        <f t="shared" si="460"/>
        <v>-1</v>
      </c>
      <c r="AI2468" s="7">
        <f>SUM(AH$3:AH2468)</f>
        <v>-228.86000000000021</v>
      </c>
      <c r="AJ2468" s="2">
        <v>8.5</v>
      </c>
      <c r="AK2468" s="7">
        <f t="shared" si="465"/>
        <v>-1</v>
      </c>
      <c r="AL2468" s="7">
        <f>SUM(AK$3:AK2468)</f>
        <v>-439.5</v>
      </c>
      <c r="AM2468" s="2">
        <v>8</v>
      </c>
      <c r="AN2468" s="7">
        <f t="shared" si="466"/>
        <v>-1</v>
      </c>
      <c r="AO2468" s="7">
        <f>SUM(AN$3:AN2468)</f>
        <v>94</v>
      </c>
      <c r="AP2468" s="2">
        <v>10</v>
      </c>
      <c r="AQ2468" s="7">
        <f t="shared" si="467"/>
        <v>-1</v>
      </c>
      <c r="AR2468" s="7">
        <f>SUM(AQ$3:AQ2468)</f>
        <v>-381</v>
      </c>
      <c r="AS2468">
        <v>2.0499999999999998</v>
      </c>
      <c r="AT2468">
        <v>1.85</v>
      </c>
      <c r="AU2468" s="5">
        <f t="shared" si="461"/>
        <v>-4.54</v>
      </c>
      <c r="AV2468" s="4">
        <f>SUM(AU$3:AU2468)</f>
        <v>-1721.5799999999972</v>
      </c>
    </row>
    <row r="2469" spans="1:48" x14ac:dyDescent="0.25">
      <c r="A2469">
        <f t="shared" si="457"/>
        <v>1</v>
      </c>
      <c r="B2469">
        <f t="shared" si="456"/>
        <v>3984</v>
      </c>
      <c r="C2469" s="1">
        <v>43772</v>
      </c>
      <c r="D2469" t="s">
        <v>2458</v>
      </c>
      <c r="E2469" t="s">
        <v>3060</v>
      </c>
      <c r="F2469" t="s">
        <v>2478</v>
      </c>
      <c r="G2469" t="s">
        <v>2481</v>
      </c>
      <c r="H2469">
        <v>2019</v>
      </c>
      <c r="I2469">
        <v>11</v>
      </c>
      <c r="J2469">
        <v>3</v>
      </c>
      <c r="K2469" t="s">
        <v>23</v>
      </c>
      <c r="L2469">
        <v>1</v>
      </c>
      <c r="M2469" s="3">
        <v>0</v>
      </c>
      <c r="N2469" s="3">
        <v>2</v>
      </c>
      <c r="O2469" s="13">
        <v>2.37</v>
      </c>
      <c r="P2469">
        <v>3.25</v>
      </c>
      <c r="Q2469">
        <v>3</v>
      </c>
      <c r="R2469" s="2">
        <v>1.66</v>
      </c>
      <c r="S2469" s="7">
        <f t="shared" si="462"/>
        <v>-1</v>
      </c>
      <c r="T2469" s="7">
        <f>SUM($S$3:S2469)</f>
        <v>-57.740000000000407</v>
      </c>
      <c r="U2469" s="2">
        <v>2.1</v>
      </c>
      <c r="V2469" s="7">
        <f t="shared" si="463"/>
        <v>1.1000000000000001</v>
      </c>
      <c r="W2469" s="7">
        <f>SUM($V$3:V2469)</f>
        <v>-276.6799999999995</v>
      </c>
      <c r="X2469" s="8">
        <v>1.25</v>
      </c>
      <c r="Y2469" s="7">
        <f t="shared" si="458"/>
        <v>0.25</v>
      </c>
      <c r="Z2469" s="7">
        <f>SUM($Y$3:Y2469)</f>
        <v>-85.420000000000343</v>
      </c>
      <c r="AA2469" s="8">
        <v>3.75</v>
      </c>
      <c r="AB2469" s="7">
        <f t="shared" si="459"/>
        <v>-1</v>
      </c>
      <c r="AC2469" s="7">
        <f>SUM($AB$3:AB2469)</f>
        <v>-304.05999999999989</v>
      </c>
      <c r="AD2469" s="2">
        <v>1.85</v>
      </c>
      <c r="AE2469" s="7">
        <f t="shared" si="464"/>
        <v>-1</v>
      </c>
      <c r="AF2469" s="7">
        <f>SUM(AE$3:AE2469)</f>
        <v>-43.970000000000361</v>
      </c>
      <c r="AG2469" s="2">
        <v>1.95</v>
      </c>
      <c r="AH2469" s="7">
        <f t="shared" si="460"/>
        <v>0.95</v>
      </c>
      <c r="AI2469" s="7">
        <f>SUM(AH$3:AH2469)</f>
        <v>-227.91000000000022</v>
      </c>
      <c r="AJ2469" s="2">
        <v>9</v>
      </c>
      <c r="AK2469" s="7">
        <f t="shared" si="465"/>
        <v>-1</v>
      </c>
      <c r="AL2469" s="7">
        <f>SUM(AK$3:AK2469)</f>
        <v>-440.5</v>
      </c>
      <c r="AM2469" s="2">
        <v>9.5</v>
      </c>
      <c r="AN2469" s="7">
        <f t="shared" si="466"/>
        <v>-1</v>
      </c>
      <c r="AO2469" s="7">
        <f>SUM(AN$3:AN2469)</f>
        <v>93</v>
      </c>
      <c r="AP2469" s="2">
        <v>6.5</v>
      </c>
      <c r="AQ2469" s="7">
        <f t="shared" si="467"/>
        <v>-1</v>
      </c>
      <c r="AR2469" s="7">
        <f>SUM(AQ$3:AQ2469)</f>
        <v>-382</v>
      </c>
      <c r="AS2469">
        <v>4.4000000000000004</v>
      </c>
      <c r="AT2469">
        <v>1.2</v>
      </c>
      <c r="AU2469" s="5">
        <f t="shared" si="461"/>
        <v>-3.7</v>
      </c>
      <c r="AV2469" s="4">
        <f>SUM(AU$3:AU2469)</f>
        <v>-1725.2799999999972</v>
      </c>
    </row>
    <row r="2470" spans="1:48" x14ac:dyDescent="0.25">
      <c r="A2470">
        <f t="shared" si="457"/>
        <v>1</v>
      </c>
      <c r="B2470">
        <f t="shared" si="456"/>
        <v>3983</v>
      </c>
      <c r="C2470" s="1">
        <v>43772</v>
      </c>
      <c r="D2470" t="s">
        <v>2458</v>
      </c>
      <c r="E2470" t="s">
        <v>3061</v>
      </c>
      <c r="F2470" t="s">
        <v>2470</v>
      </c>
      <c r="G2470" t="s">
        <v>2480</v>
      </c>
      <c r="H2470">
        <v>2019</v>
      </c>
      <c r="I2470">
        <v>11</v>
      </c>
      <c r="J2470">
        <v>3</v>
      </c>
      <c r="K2470" t="s">
        <v>23</v>
      </c>
      <c r="L2470">
        <v>1</v>
      </c>
      <c r="M2470" s="3">
        <v>3</v>
      </c>
      <c r="N2470" s="3">
        <v>2</v>
      </c>
      <c r="O2470" s="13">
        <v>1.45</v>
      </c>
      <c r="P2470">
        <v>4.2</v>
      </c>
      <c r="Q2470">
        <v>7</v>
      </c>
      <c r="R2470" s="2">
        <v>1.75</v>
      </c>
      <c r="S2470" s="7">
        <f t="shared" si="462"/>
        <v>0.75</v>
      </c>
      <c r="T2470" s="7">
        <f>SUM($S$3:S2470)</f>
        <v>-56.990000000000407</v>
      </c>
      <c r="U2470" s="2">
        <v>2</v>
      </c>
      <c r="V2470" s="7">
        <f t="shared" si="463"/>
        <v>-1</v>
      </c>
      <c r="W2470" s="7">
        <f>SUM($V$3:V2470)</f>
        <v>-277.6799999999995</v>
      </c>
      <c r="X2470" s="8">
        <v>1.2</v>
      </c>
      <c r="Y2470" s="7">
        <f t="shared" si="458"/>
        <v>0.19999999999999996</v>
      </c>
      <c r="Z2470" s="7">
        <f>SUM($Y$3:Y2470)</f>
        <v>-85.22000000000034</v>
      </c>
      <c r="AA2470" s="8">
        <v>4.33</v>
      </c>
      <c r="AB2470" s="7">
        <f t="shared" si="459"/>
        <v>-1</v>
      </c>
      <c r="AC2470" s="7">
        <f>SUM($AB$3:AB2470)</f>
        <v>-305.05999999999989</v>
      </c>
      <c r="AD2470" s="2">
        <v>1.65</v>
      </c>
      <c r="AE2470" s="7">
        <f t="shared" si="464"/>
        <v>0.64999999999999991</v>
      </c>
      <c r="AF2470" s="7">
        <f>SUM(AE$3:AE2470)</f>
        <v>-43.320000000000363</v>
      </c>
      <c r="AG2470" s="2">
        <v>2.2000000000000002</v>
      </c>
      <c r="AH2470" s="7">
        <f t="shared" si="460"/>
        <v>-1</v>
      </c>
      <c r="AI2470" s="7">
        <f>SUM(AH$3:AH2470)</f>
        <v>-228.91000000000022</v>
      </c>
      <c r="AJ2470" s="2">
        <v>8.5</v>
      </c>
      <c r="AK2470" s="7">
        <f t="shared" si="465"/>
        <v>-1</v>
      </c>
      <c r="AL2470" s="7">
        <f>SUM(AK$3:AK2470)</f>
        <v>-441.5</v>
      </c>
      <c r="AM2470" s="2">
        <v>8</v>
      </c>
      <c r="AN2470" s="7">
        <f t="shared" si="466"/>
        <v>-1</v>
      </c>
      <c r="AO2470" s="7">
        <f>SUM(AN$3:AN2470)</f>
        <v>92</v>
      </c>
      <c r="AP2470" s="2">
        <v>7.5</v>
      </c>
      <c r="AQ2470" s="7">
        <f t="shared" si="467"/>
        <v>-1</v>
      </c>
      <c r="AR2470" s="7">
        <f>SUM(AQ$3:AQ2470)</f>
        <v>-383</v>
      </c>
      <c r="AS2470">
        <v>2.35</v>
      </c>
      <c r="AT2470">
        <v>1.57</v>
      </c>
      <c r="AU2470" s="5">
        <f t="shared" si="461"/>
        <v>-4.4000000000000004</v>
      </c>
      <c r="AV2470" s="4">
        <f>SUM(AU$3:AU2470)</f>
        <v>-1729.6799999999973</v>
      </c>
    </row>
    <row r="2471" spans="1:48" x14ac:dyDescent="0.25">
      <c r="A2471">
        <f t="shared" si="457"/>
        <v>1</v>
      </c>
      <c r="B2471">
        <f t="shared" si="456"/>
        <v>3982</v>
      </c>
      <c r="C2471" s="1">
        <v>43772</v>
      </c>
      <c r="D2471" t="s">
        <v>2458</v>
      </c>
      <c r="E2471" t="s">
        <v>3062</v>
      </c>
      <c r="F2471" t="s">
        <v>2473</v>
      </c>
      <c r="G2471" t="s">
        <v>2460</v>
      </c>
      <c r="H2471">
        <v>2019</v>
      </c>
      <c r="I2471">
        <v>11</v>
      </c>
      <c r="J2471">
        <v>3</v>
      </c>
      <c r="K2471" t="s">
        <v>23</v>
      </c>
      <c r="L2471">
        <v>1</v>
      </c>
      <c r="M2471" s="3">
        <v>1</v>
      </c>
      <c r="N2471" s="3">
        <v>0</v>
      </c>
      <c r="O2471" s="13">
        <v>2</v>
      </c>
      <c r="P2471">
        <v>3.4</v>
      </c>
      <c r="Q2471">
        <v>3.75</v>
      </c>
      <c r="R2471" s="2">
        <v>1.75</v>
      </c>
      <c r="S2471" s="7">
        <f t="shared" si="462"/>
        <v>-1</v>
      </c>
      <c r="T2471" s="7">
        <f>SUM($S$3:S2471)</f>
        <v>-57.990000000000407</v>
      </c>
      <c r="U2471" s="2">
        <v>2</v>
      </c>
      <c r="V2471" s="7">
        <f t="shared" si="463"/>
        <v>1</v>
      </c>
      <c r="W2471" s="7">
        <f>SUM($V$3:V2471)</f>
        <v>-276.6799999999995</v>
      </c>
      <c r="X2471" s="8">
        <v>1.28</v>
      </c>
      <c r="Y2471" s="7">
        <f t="shared" si="458"/>
        <v>-1</v>
      </c>
      <c r="Z2471" s="7">
        <f>SUM($Y$3:Y2471)</f>
        <v>-86.22000000000034</v>
      </c>
      <c r="AA2471" s="8">
        <v>3.5</v>
      </c>
      <c r="AB2471" s="7">
        <f t="shared" si="459"/>
        <v>2.5</v>
      </c>
      <c r="AC2471" s="7">
        <f>SUM($AB$3:AB2471)</f>
        <v>-302.55999999999989</v>
      </c>
      <c r="AD2471" s="2">
        <v>2</v>
      </c>
      <c r="AE2471" s="7">
        <f t="shared" si="464"/>
        <v>-1</v>
      </c>
      <c r="AF2471" s="7">
        <f>SUM(AE$3:AE2471)</f>
        <v>-44.320000000000363</v>
      </c>
      <c r="AG2471" s="2">
        <v>1.8</v>
      </c>
      <c r="AH2471" s="7">
        <f t="shared" si="460"/>
        <v>0.8</v>
      </c>
      <c r="AI2471" s="7">
        <f>SUM(AH$3:AH2471)</f>
        <v>-228.11000000000021</v>
      </c>
      <c r="AJ2471" s="2">
        <v>7.5</v>
      </c>
      <c r="AK2471" s="7">
        <f t="shared" si="465"/>
        <v>6.5</v>
      </c>
      <c r="AL2471" s="7">
        <f>SUM(AK$3:AK2471)</f>
        <v>-435</v>
      </c>
      <c r="AM2471" s="2">
        <v>8.5</v>
      </c>
      <c r="AN2471" s="7">
        <f t="shared" si="466"/>
        <v>-1</v>
      </c>
      <c r="AO2471" s="7">
        <f>SUM(AN$3:AN2471)</f>
        <v>91</v>
      </c>
      <c r="AP2471" s="2">
        <v>6.5</v>
      </c>
      <c r="AQ2471" s="7">
        <f t="shared" si="467"/>
        <v>-1</v>
      </c>
      <c r="AR2471" s="7">
        <f>SUM(AQ$3:AQ2471)</f>
        <v>-384</v>
      </c>
      <c r="AS2471">
        <v>3.55</v>
      </c>
      <c r="AT2471">
        <v>1.27</v>
      </c>
      <c r="AU2471" s="5">
        <f t="shared" si="461"/>
        <v>5.8</v>
      </c>
      <c r="AV2471" s="4">
        <f>SUM(AU$3:AU2471)</f>
        <v>-1723.8799999999974</v>
      </c>
    </row>
    <row r="2472" spans="1:48" x14ac:dyDescent="0.25">
      <c r="A2472">
        <f t="shared" si="457"/>
        <v>1</v>
      </c>
      <c r="B2472">
        <f t="shared" si="456"/>
        <v>3981</v>
      </c>
      <c r="C2472" s="1">
        <v>43772</v>
      </c>
      <c r="D2472" t="s">
        <v>2458</v>
      </c>
      <c r="E2472" t="s">
        <v>3063</v>
      </c>
      <c r="F2472" t="s">
        <v>2461</v>
      </c>
      <c r="G2472" t="s">
        <v>2469</v>
      </c>
      <c r="H2472">
        <v>2019</v>
      </c>
      <c r="I2472">
        <v>11</v>
      </c>
      <c r="J2472">
        <v>3</v>
      </c>
      <c r="K2472" t="s">
        <v>23</v>
      </c>
      <c r="L2472">
        <v>1</v>
      </c>
      <c r="M2472" s="3">
        <v>3</v>
      </c>
      <c r="N2472" s="3">
        <v>0</v>
      </c>
      <c r="O2472" s="13">
        <v>1.65</v>
      </c>
      <c r="P2472">
        <v>4</v>
      </c>
      <c r="Q2472">
        <v>4.75</v>
      </c>
      <c r="R2472" s="2">
        <v>1.61</v>
      </c>
      <c r="S2472" s="7">
        <f t="shared" si="462"/>
        <v>-1</v>
      </c>
      <c r="T2472" s="7">
        <f>SUM($S$3:S2472)</f>
        <v>-58.990000000000407</v>
      </c>
      <c r="U2472" s="2">
        <v>2.2000000000000002</v>
      </c>
      <c r="V2472" s="7">
        <f t="shared" si="463"/>
        <v>1.2000000000000002</v>
      </c>
      <c r="W2472" s="7">
        <f>SUM($V$3:V2472)</f>
        <v>-275.47999999999951</v>
      </c>
      <c r="X2472" s="8">
        <v>1.18</v>
      </c>
      <c r="Y2472" s="7">
        <f t="shared" si="458"/>
        <v>0.17999999999999994</v>
      </c>
      <c r="Z2472" s="7">
        <f>SUM($Y$3:Y2472)</f>
        <v>-86.040000000000333</v>
      </c>
      <c r="AA2472" s="8">
        <v>4.5</v>
      </c>
      <c r="AB2472" s="7">
        <f t="shared" si="459"/>
        <v>-1</v>
      </c>
      <c r="AC2472" s="7">
        <f>SUM($AB$3:AB2472)</f>
        <v>-303.55999999999989</v>
      </c>
      <c r="AD2472" s="2">
        <v>1.6</v>
      </c>
      <c r="AE2472" s="7">
        <f t="shared" si="464"/>
        <v>0.60000000000000009</v>
      </c>
      <c r="AF2472" s="7">
        <f>SUM(AE$3:AE2472)</f>
        <v>-43.720000000000361</v>
      </c>
      <c r="AG2472" s="2">
        <v>2.2999999999999998</v>
      </c>
      <c r="AH2472" s="7">
        <f t="shared" si="460"/>
        <v>-1</v>
      </c>
      <c r="AI2472" s="7">
        <f>SUM(AH$3:AH2472)</f>
        <v>-229.11000000000021</v>
      </c>
      <c r="AJ2472" s="2">
        <v>9</v>
      </c>
      <c r="AK2472" s="7">
        <f t="shared" si="465"/>
        <v>-1</v>
      </c>
      <c r="AL2472" s="7">
        <f>SUM(AK$3:AK2472)</f>
        <v>-436</v>
      </c>
      <c r="AM2472" s="2">
        <v>8.5</v>
      </c>
      <c r="AN2472" s="7">
        <f t="shared" si="466"/>
        <v>-1</v>
      </c>
      <c r="AO2472" s="7">
        <f>SUM(AN$3:AN2472)</f>
        <v>90</v>
      </c>
      <c r="AP2472" s="2">
        <v>8</v>
      </c>
      <c r="AQ2472" s="7">
        <f t="shared" si="467"/>
        <v>-1</v>
      </c>
      <c r="AR2472" s="7">
        <f>SUM(AQ$3:AQ2472)</f>
        <v>-385</v>
      </c>
      <c r="AS2472">
        <v>2.67</v>
      </c>
      <c r="AT2472">
        <v>1.45</v>
      </c>
      <c r="AU2472" s="5">
        <f t="shared" si="461"/>
        <v>-4.0199999999999996</v>
      </c>
      <c r="AV2472" s="4">
        <f>SUM(AU$3:AU2472)</f>
        <v>-1727.8999999999974</v>
      </c>
    </row>
    <row r="2473" spans="1:48" x14ac:dyDescent="0.25">
      <c r="A2473">
        <f t="shared" si="457"/>
        <v>1</v>
      </c>
      <c r="B2473">
        <f t="shared" si="456"/>
        <v>3980</v>
      </c>
      <c r="C2473" s="1">
        <v>43772</v>
      </c>
      <c r="D2473" t="s">
        <v>330</v>
      </c>
      <c r="E2473" t="s">
        <v>3064</v>
      </c>
      <c r="F2473" t="s">
        <v>565</v>
      </c>
      <c r="G2473" t="s">
        <v>333</v>
      </c>
      <c r="H2473">
        <v>2019</v>
      </c>
      <c r="I2473">
        <v>11</v>
      </c>
      <c r="J2473">
        <v>3</v>
      </c>
      <c r="K2473" t="s">
        <v>23</v>
      </c>
      <c r="L2473">
        <v>1</v>
      </c>
      <c r="M2473" s="3">
        <v>2</v>
      </c>
      <c r="N2473" s="3">
        <v>2</v>
      </c>
      <c r="O2473" s="13">
        <v>1.33</v>
      </c>
      <c r="P2473">
        <v>5</v>
      </c>
      <c r="Q2473">
        <v>8.5</v>
      </c>
      <c r="R2473" s="2">
        <v>1.7</v>
      </c>
      <c r="S2473" s="7">
        <f t="shared" si="462"/>
        <v>0.7</v>
      </c>
      <c r="T2473" s="7">
        <f>SUM($S$3:S2473)</f>
        <v>-58.290000000000404</v>
      </c>
      <c r="U2473" s="2">
        <v>2.0499999999999998</v>
      </c>
      <c r="V2473" s="7">
        <f t="shared" si="463"/>
        <v>-1</v>
      </c>
      <c r="W2473" s="7">
        <f>SUM($V$3:V2473)</f>
        <v>-276.47999999999951</v>
      </c>
      <c r="X2473" s="8">
        <v>1.1200000000000001</v>
      </c>
      <c r="Y2473" s="7">
        <f t="shared" si="458"/>
        <v>0.12000000000000011</v>
      </c>
      <c r="Z2473" s="7">
        <f>SUM($Y$3:Y2473)</f>
        <v>-85.920000000000329</v>
      </c>
      <c r="AA2473" s="8">
        <v>6</v>
      </c>
      <c r="AB2473" s="7">
        <f t="shared" si="459"/>
        <v>-1</v>
      </c>
      <c r="AC2473" s="7">
        <f>SUM($AB$3:AB2473)</f>
        <v>-304.55999999999989</v>
      </c>
      <c r="AD2473" s="2">
        <v>1.44</v>
      </c>
      <c r="AE2473" s="7">
        <f t="shared" si="464"/>
        <v>0.43999999999999995</v>
      </c>
      <c r="AF2473" s="7">
        <f>SUM(AE$3:AE2473)</f>
        <v>-43.280000000000364</v>
      </c>
      <c r="AG2473" s="2">
        <v>2.7</v>
      </c>
      <c r="AH2473" s="7">
        <f t="shared" si="460"/>
        <v>-1</v>
      </c>
      <c r="AI2473" s="7">
        <f>SUM(AH$3:AH2473)</f>
        <v>-230.11000000000021</v>
      </c>
      <c r="AJ2473" s="2">
        <v>10</v>
      </c>
      <c r="AK2473" s="7">
        <f t="shared" si="465"/>
        <v>-1</v>
      </c>
      <c r="AL2473" s="7">
        <f>SUM(AK$3:AK2473)</f>
        <v>-437</v>
      </c>
      <c r="AM2473" s="2">
        <v>9</v>
      </c>
      <c r="AN2473" s="7">
        <f t="shared" si="466"/>
        <v>-1</v>
      </c>
      <c r="AO2473" s="7">
        <f>SUM(AN$3:AN2473)</f>
        <v>89</v>
      </c>
      <c r="AP2473" s="2">
        <v>10</v>
      </c>
      <c r="AQ2473" s="7">
        <f t="shared" si="467"/>
        <v>-1</v>
      </c>
      <c r="AR2473" s="7">
        <f>SUM(AQ$3:AQ2473)</f>
        <v>-386</v>
      </c>
      <c r="AS2473">
        <v>1.92</v>
      </c>
      <c r="AT2473">
        <v>1.98</v>
      </c>
      <c r="AU2473" s="5">
        <f t="shared" si="461"/>
        <v>-4.74</v>
      </c>
      <c r="AV2473" s="4">
        <f>SUM(AU$3:AU2473)</f>
        <v>-1732.6399999999974</v>
      </c>
    </row>
    <row r="2474" spans="1:48" x14ac:dyDescent="0.25">
      <c r="A2474">
        <f t="shared" si="457"/>
        <v>1</v>
      </c>
      <c r="B2474">
        <f t="shared" si="456"/>
        <v>3979</v>
      </c>
      <c r="C2474" s="1">
        <v>43772</v>
      </c>
      <c r="D2474" t="s">
        <v>330</v>
      </c>
      <c r="E2474" t="s">
        <v>3065</v>
      </c>
      <c r="F2474" t="s">
        <v>338</v>
      </c>
      <c r="G2474" t="s">
        <v>342</v>
      </c>
      <c r="H2474">
        <v>2019</v>
      </c>
      <c r="I2474">
        <v>11</v>
      </c>
      <c r="J2474">
        <v>3</v>
      </c>
      <c r="K2474" t="s">
        <v>23</v>
      </c>
      <c r="L2474">
        <v>1</v>
      </c>
      <c r="M2474" s="3">
        <v>2</v>
      </c>
      <c r="N2474" s="3">
        <v>0</v>
      </c>
      <c r="O2474" s="13">
        <v>1.95</v>
      </c>
      <c r="P2474">
        <v>3.2</v>
      </c>
      <c r="Q2474">
        <v>4.33</v>
      </c>
      <c r="R2474" s="2">
        <v>2.1</v>
      </c>
      <c r="S2474" s="7">
        <f t="shared" si="462"/>
        <v>-1</v>
      </c>
      <c r="T2474" s="7">
        <f>SUM($S$3:S2474)</f>
        <v>-59.290000000000404</v>
      </c>
      <c r="U2474" s="2">
        <v>1.66</v>
      </c>
      <c r="V2474" s="7">
        <f t="shared" si="463"/>
        <v>0.65999999999999992</v>
      </c>
      <c r="W2474" s="7">
        <f>SUM($V$3:V2474)</f>
        <v>-275.81999999999948</v>
      </c>
      <c r="X2474" s="8">
        <v>1.44</v>
      </c>
      <c r="Y2474" s="7">
        <f t="shared" si="458"/>
        <v>0.43999999999999995</v>
      </c>
      <c r="Z2474" s="7">
        <f>SUM($Y$3:Y2474)</f>
        <v>-85.480000000000331</v>
      </c>
      <c r="AA2474" s="8">
        <v>2.62</v>
      </c>
      <c r="AB2474" s="7">
        <f t="shared" si="459"/>
        <v>-1</v>
      </c>
      <c r="AC2474" s="7">
        <f>SUM($AB$3:AB2474)</f>
        <v>-305.55999999999989</v>
      </c>
      <c r="AD2474" s="2">
        <v>2.5</v>
      </c>
      <c r="AE2474" s="7">
        <f t="shared" si="464"/>
        <v>-1</v>
      </c>
      <c r="AF2474" s="7">
        <f>SUM(AE$3:AE2474)</f>
        <v>-44.280000000000364</v>
      </c>
      <c r="AG2474" s="2">
        <v>1.5</v>
      </c>
      <c r="AH2474" s="7">
        <f t="shared" si="460"/>
        <v>0.5</v>
      </c>
      <c r="AI2474" s="7">
        <f>SUM(AH$3:AH2474)</f>
        <v>-229.61000000000021</v>
      </c>
      <c r="AJ2474" s="2">
        <v>5.5</v>
      </c>
      <c r="AK2474" s="7">
        <f t="shared" si="465"/>
        <v>-1</v>
      </c>
      <c r="AL2474" s="7">
        <f>SUM(AK$3:AK2474)</f>
        <v>-438</v>
      </c>
      <c r="AM2474" s="2">
        <v>9</v>
      </c>
      <c r="AN2474" s="7">
        <f t="shared" si="466"/>
        <v>-1</v>
      </c>
      <c r="AO2474" s="7">
        <f>SUM(AN$3:AN2474)</f>
        <v>88</v>
      </c>
      <c r="AP2474" s="2">
        <v>6</v>
      </c>
      <c r="AQ2474" s="7">
        <f t="shared" si="467"/>
        <v>-1</v>
      </c>
      <c r="AR2474" s="7">
        <f>SUM(AQ$3:AQ2474)</f>
        <v>-387</v>
      </c>
      <c r="AS2474">
        <v>3.7</v>
      </c>
      <c r="AT2474">
        <v>1.26</v>
      </c>
      <c r="AU2474" s="5">
        <f t="shared" si="461"/>
        <v>-4.4000000000000004</v>
      </c>
      <c r="AV2474" s="4">
        <f>SUM(AU$3:AU2474)</f>
        <v>-1737.0399999999975</v>
      </c>
    </row>
    <row r="2475" spans="1:48" x14ac:dyDescent="0.25">
      <c r="A2475">
        <f t="shared" si="457"/>
        <v>1</v>
      </c>
      <c r="B2475">
        <f t="shared" si="456"/>
        <v>3978</v>
      </c>
      <c r="C2475" s="1">
        <v>43772</v>
      </c>
      <c r="D2475" t="s">
        <v>330</v>
      </c>
      <c r="E2475" t="s">
        <v>3066</v>
      </c>
      <c r="F2475" t="s">
        <v>510</v>
      </c>
      <c r="G2475" t="s">
        <v>345</v>
      </c>
      <c r="H2475">
        <v>2019</v>
      </c>
      <c r="I2475">
        <v>11</v>
      </c>
      <c r="J2475">
        <v>3</v>
      </c>
      <c r="K2475" t="s">
        <v>23</v>
      </c>
      <c r="L2475">
        <v>1</v>
      </c>
      <c r="M2475" s="3">
        <v>1</v>
      </c>
      <c r="N2475" s="3">
        <v>0</v>
      </c>
      <c r="O2475" s="13">
        <v>1.1000000000000001</v>
      </c>
      <c r="P2475">
        <v>8.5</v>
      </c>
      <c r="Q2475">
        <v>26</v>
      </c>
      <c r="R2475" s="2">
        <v>2.62</v>
      </c>
      <c r="S2475" s="7">
        <f t="shared" si="462"/>
        <v>-1</v>
      </c>
      <c r="T2475" s="7">
        <f>SUM($S$3:S2475)</f>
        <v>-60.290000000000404</v>
      </c>
      <c r="U2475" s="2">
        <v>1.44</v>
      </c>
      <c r="V2475" s="7">
        <f t="shared" si="463"/>
        <v>0.43999999999999995</v>
      </c>
      <c r="W2475" s="7">
        <f>SUM($V$3:V2475)</f>
        <v>-275.37999999999948</v>
      </c>
      <c r="X2475" s="8">
        <v>1.1000000000000001</v>
      </c>
      <c r="Y2475" s="7">
        <f t="shared" si="458"/>
        <v>-1</v>
      </c>
      <c r="Z2475" s="7">
        <f>SUM($Y$3:Y2475)</f>
        <v>-86.480000000000331</v>
      </c>
      <c r="AA2475" s="8">
        <v>7</v>
      </c>
      <c r="AB2475" s="7">
        <f t="shared" si="459"/>
        <v>6</v>
      </c>
      <c r="AC2475" s="7">
        <f>SUM($AB$3:AB2475)</f>
        <v>-299.55999999999989</v>
      </c>
      <c r="AD2475" s="2">
        <v>1.36</v>
      </c>
      <c r="AE2475" s="7">
        <f t="shared" si="464"/>
        <v>-1</v>
      </c>
      <c r="AF2475" s="7">
        <f>SUM(AE$3:AE2475)</f>
        <v>-45.280000000000364</v>
      </c>
      <c r="AG2475" s="2">
        <v>3.1</v>
      </c>
      <c r="AH2475" s="7">
        <f t="shared" si="460"/>
        <v>2.1</v>
      </c>
      <c r="AI2475" s="7">
        <f>SUM(AH$3:AH2475)</f>
        <v>-227.51000000000022</v>
      </c>
      <c r="AJ2475" s="2">
        <v>10</v>
      </c>
      <c r="AK2475" s="7">
        <f t="shared" si="465"/>
        <v>9</v>
      </c>
      <c r="AL2475" s="7">
        <f>SUM(AK$3:AK2475)</f>
        <v>-429</v>
      </c>
      <c r="AM2475" s="2">
        <v>15</v>
      </c>
      <c r="AN2475" s="7">
        <f t="shared" si="466"/>
        <v>-1</v>
      </c>
      <c r="AO2475" s="7">
        <f>SUM(AN$3:AN2475)</f>
        <v>87</v>
      </c>
      <c r="AP2475" s="2">
        <v>17</v>
      </c>
      <c r="AQ2475" s="7">
        <f t="shared" si="467"/>
        <v>-1</v>
      </c>
      <c r="AR2475" s="7">
        <f>SUM(AQ$3:AQ2475)</f>
        <v>-388</v>
      </c>
      <c r="AS2475">
        <v>1.3</v>
      </c>
      <c r="AT2475">
        <v>3.45</v>
      </c>
      <c r="AU2475" s="5">
        <f t="shared" si="461"/>
        <v>12.54</v>
      </c>
      <c r="AV2475" s="4">
        <f>SUM(AU$3:AU2475)</f>
        <v>-1724.4999999999975</v>
      </c>
    </row>
    <row r="2476" spans="1:48" x14ac:dyDescent="0.25">
      <c r="A2476">
        <f t="shared" si="457"/>
        <v>1</v>
      </c>
      <c r="B2476">
        <f t="shared" si="456"/>
        <v>3977</v>
      </c>
      <c r="C2476" s="1">
        <v>43772</v>
      </c>
      <c r="D2476" t="s">
        <v>330</v>
      </c>
      <c r="E2476" t="s">
        <v>3067</v>
      </c>
      <c r="F2476" t="s">
        <v>516</v>
      </c>
      <c r="G2476" t="s">
        <v>344</v>
      </c>
      <c r="H2476">
        <v>2019</v>
      </c>
      <c r="I2476">
        <v>11</v>
      </c>
      <c r="J2476">
        <v>3</v>
      </c>
      <c r="K2476" t="s">
        <v>23</v>
      </c>
      <c r="L2476">
        <v>1</v>
      </c>
      <c r="M2476" s="3">
        <v>1</v>
      </c>
      <c r="N2476" s="3">
        <v>0</v>
      </c>
      <c r="O2476" s="13">
        <v>3.8</v>
      </c>
      <c r="P2476">
        <v>3.6</v>
      </c>
      <c r="Q2476">
        <v>1.9</v>
      </c>
      <c r="R2476" s="2">
        <v>1.66</v>
      </c>
      <c r="S2476" s="7">
        <f t="shared" si="462"/>
        <v>-1</v>
      </c>
      <c r="T2476" s="7">
        <f>SUM($S$3:S2476)</f>
        <v>-61.290000000000404</v>
      </c>
      <c r="U2476" s="2">
        <v>2.1</v>
      </c>
      <c r="V2476" s="7">
        <f t="shared" si="463"/>
        <v>1.1000000000000001</v>
      </c>
      <c r="W2476" s="7">
        <f>SUM($V$3:V2476)</f>
        <v>-274.27999999999946</v>
      </c>
      <c r="X2476" s="8">
        <v>1.25</v>
      </c>
      <c r="Y2476" s="7">
        <f t="shared" si="458"/>
        <v>-1</v>
      </c>
      <c r="Z2476" s="7">
        <f>SUM($Y$3:Y2476)</f>
        <v>-87.480000000000331</v>
      </c>
      <c r="AA2476" s="8">
        <v>3.75</v>
      </c>
      <c r="AB2476" s="7">
        <f t="shared" si="459"/>
        <v>2.75</v>
      </c>
      <c r="AC2476" s="7">
        <f>SUM($AB$3:AB2476)</f>
        <v>-296.80999999999989</v>
      </c>
      <c r="AD2476" s="2">
        <v>1.8</v>
      </c>
      <c r="AE2476" s="7">
        <f t="shared" si="464"/>
        <v>-1</v>
      </c>
      <c r="AF2476" s="7">
        <f>SUM(AE$3:AE2476)</f>
        <v>-46.280000000000364</v>
      </c>
      <c r="AG2476" s="2">
        <v>2</v>
      </c>
      <c r="AH2476" s="7">
        <f t="shared" si="460"/>
        <v>1</v>
      </c>
      <c r="AI2476" s="7">
        <f>SUM(AH$3:AH2476)</f>
        <v>-226.51000000000022</v>
      </c>
      <c r="AJ2476" s="2">
        <v>12</v>
      </c>
      <c r="AK2476" s="7">
        <f t="shared" si="465"/>
        <v>11</v>
      </c>
      <c r="AL2476" s="7">
        <f>SUM(AK$3:AK2476)</f>
        <v>-418</v>
      </c>
      <c r="AM2476" s="2">
        <v>13</v>
      </c>
      <c r="AN2476" s="7">
        <f t="shared" si="466"/>
        <v>-1</v>
      </c>
      <c r="AO2476" s="7">
        <f>SUM(AN$3:AN2476)</f>
        <v>86</v>
      </c>
      <c r="AP2476" s="2">
        <v>7</v>
      </c>
      <c r="AQ2476" s="7">
        <f t="shared" si="467"/>
        <v>-1</v>
      </c>
      <c r="AR2476" s="7">
        <f>SUM(AQ$3:AQ2476)</f>
        <v>-389</v>
      </c>
      <c r="AU2476" s="5">
        <f t="shared" si="461"/>
        <v>10.85</v>
      </c>
      <c r="AV2476" s="4">
        <f>SUM(AU$3:AU2476)</f>
        <v>-1713.6499999999976</v>
      </c>
    </row>
    <row r="2477" spans="1:48" x14ac:dyDescent="0.25">
      <c r="A2477">
        <f t="shared" si="457"/>
        <v>1</v>
      </c>
      <c r="B2477">
        <f t="shared" si="456"/>
        <v>3976</v>
      </c>
      <c r="C2477" s="1">
        <v>43772</v>
      </c>
      <c r="D2477" t="s">
        <v>283</v>
      </c>
      <c r="E2477" t="s">
        <v>3068</v>
      </c>
      <c r="F2477" t="s">
        <v>524</v>
      </c>
      <c r="G2477" t="s">
        <v>285</v>
      </c>
      <c r="H2477">
        <v>2019</v>
      </c>
      <c r="I2477">
        <v>11</v>
      </c>
      <c r="J2477">
        <v>3</v>
      </c>
      <c r="K2477" t="s">
        <v>23</v>
      </c>
      <c r="L2477">
        <v>1</v>
      </c>
      <c r="M2477" s="3">
        <v>0</v>
      </c>
      <c r="N2477" s="3">
        <v>2</v>
      </c>
      <c r="O2477" s="13">
        <v>3.6</v>
      </c>
      <c r="P2477">
        <v>3.4</v>
      </c>
      <c r="Q2477">
        <v>2.0499999999999998</v>
      </c>
      <c r="R2477" s="2">
        <v>1.8</v>
      </c>
      <c r="S2477" s="7">
        <f t="shared" si="462"/>
        <v>-1</v>
      </c>
      <c r="T2477" s="7">
        <f>SUM($S$3:S2477)</f>
        <v>-62.290000000000404</v>
      </c>
      <c r="U2477" s="2">
        <v>1.95</v>
      </c>
      <c r="V2477" s="7">
        <f t="shared" si="463"/>
        <v>0.95</v>
      </c>
      <c r="W2477" s="7">
        <f>SUM($V$3:V2477)</f>
        <v>-273.32999999999947</v>
      </c>
      <c r="X2477" s="8">
        <v>1.33</v>
      </c>
      <c r="Y2477" s="7">
        <f t="shared" si="458"/>
        <v>0.33000000000000007</v>
      </c>
      <c r="Z2477" s="7">
        <f>SUM($Y$3:Y2477)</f>
        <v>-87.150000000000333</v>
      </c>
      <c r="AA2477" s="8">
        <v>3.4</v>
      </c>
      <c r="AB2477" s="7">
        <f t="shared" si="459"/>
        <v>-1</v>
      </c>
      <c r="AC2477" s="7">
        <f>SUM($AB$3:AB2477)</f>
        <v>-297.80999999999989</v>
      </c>
      <c r="AD2477" s="2">
        <v>1.9</v>
      </c>
      <c r="AE2477" s="7">
        <f t="shared" si="464"/>
        <v>-1</v>
      </c>
      <c r="AF2477" s="7">
        <f>SUM(AE$3:AE2477)</f>
        <v>-47.280000000000364</v>
      </c>
      <c r="AG2477" s="2">
        <v>1.9</v>
      </c>
      <c r="AH2477" s="7">
        <f t="shared" si="460"/>
        <v>0.89999999999999991</v>
      </c>
      <c r="AI2477" s="7">
        <f>SUM(AH$3:AH2477)</f>
        <v>-225.61000000000021</v>
      </c>
      <c r="AJ2477" s="2">
        <v>11</v>
      </c>
      <c r="AK2477" s="7">
        <f t="shared" si="465"/>
        <v>-1</v>
      </c>
      <c r="AL2477" s="7">
        <f>SUM(AK$3:AK2477)</f>
        <v>-419</v>
      </c>
      <c r="AM2477" s="2">
        <v>13</v>
      </c>
      <c r="AN2477" s="7">
        <f t="shared" si="466"/>
        <v>-1</v>
      </c>
      <c r="AO2477" s="7">
        <f>SUM(AN$3:AN2477)</f>
        <v>85</v>
      </c>
      <c r="AP2477" s="2">
        <v>7</v>
      </c>
      <c r="AQ2477" s="7">
        <f t="shared" si="467"/>
        <v>-1</v>
      </c>
      <c r="AR2477" s="7">
        <f>SUM(AQ$3:AQ2477)</f>
        <v>-390</v>
      </c>
      <c r="AU2477" s="5">
        <f t="shared" si="461"/>
        <v>-3.8200000000000003</v>
      </c>
      <c r="AV2477" s="4">
        <f>SUM(AU$3:AU2477)</f>
        <v>-1717.4699999999975</v>
      </c>
    </row>
    <row r="2478" spans="1:48" x14ac:dyDescent="0.25">
      <c r="A2478">
        <f t="shared" si="457"/>
        <v>1</v>
      </c>
      <c r="B2478">
        <f t="shared" si="456"/>
        <v>3975</v>
      </c>
      <c r="C2478" s="1">
        <v>43772</v>
      </c>
      <c r="D2478" t="s">
        <v>283</v>
      </c>
      <c r="E2478" t="s">
        <v>3069</v>
      </c>
      <c r="F2478" t="s">
        <v>348</v>
      </c>
      <c r="G2478" t="s">
        <v>254</v>
      </c>
      <c r="H2478">
        <v>2019</v>
      </c>
      <c r="I2478">
        <v>11</v>
      </c>
      <c r="J2478">
        <v>3</v>
      </c>
      <c r="K2478" t="s">
        <v>23</v>
      </c>
      <c r="L2478">
        <v>1</v>
      </c>
      <c r="M2478" s="3">
        <v>1</v>
      </c>
      <c r="N2478" s="3">
        <v>1</v>
      </c>
      <c r="O2478" s="13">
        <v>2.5</v>
      </c>
      <c r="P2478">
        <v>3.6</v>
      </c>
      <c r="Q2478">
        <v>2.7</v>
      </c>
      <c r="R2478" s="2">
        <v>1.53</v>
      </c>
      <c r="S2478" s="7">
        <f t="shared" si="462"/>
        <v>0.53</v>
      </c>
      <c r="T2478" s="7">
        <f>SUM($S$3:S2478)</f>
        <v>-61.760000000000403</v>
      </c>
      <c r="U2478" s="2">
        <v>2.37</v>
      </c>
      <c r="V2478" s="7">
        <f t="shared" si="463"/>
        <v>-1</v>
      </c>
      <c r="W2478" s="7">
        <f>SUM($V$3:V2478)</f>
        <v>-274.32999999999947</v>
      </c>
      <c r="X2478" s="8">
        <v>1.2</v>
      </c>
      <c r="Y2478" s="7">
        <f t="shared" si="458"/>
        <v>0.19999999999999996</v>
      </c>
      <c r="Z2478" s="7">
        <f>SUM($Y$3:Y2478)</f>
        <v>-86.95000000000033</v>
      </c>
      <c r="AA2478" s="8">
        <v>4.5</v>
      </c>
      <c r="AB2478" s="7">
        <f t="shared" si="459"/>
        <v>-1</v>
      </c>
      <c r="AC2478" s="7">
        <f>SUM($AB$3:AB2478)</f>
        <v>-298.80999999999989</v>
      </c>
      <c r="AD2478" s="2">
        <v>1.61</v>
      </c>
      <c r="AE2478" s="7">
        <f t="shared" si="464"/>
        <v>-1</v>
      </c>
      <c r="AF2478" s="7">
        <f>SUM(AE$3:AE2478)</f>
        <v>-48.280000000000364</v>
      </c>
      <c r="AG2478" s="2">
        <v>2.2999999999999998</v>
      </c>
      <c r="AH2478" s="7">
        <f t="shared" si="460"/>
        <v>1.2999999999999998</v>
      </c>
      <c r="AI2478" s="7">
        <f>SUM(AH$3:AH2478)</f>
        <v>-224.3100000000002</v>
      </c>
      <c r="AJ2478" s="2">
        <v>13</v>
      </c>
      <c r="AK2478" s="7">
        <f t="shared" si="465"/>
        <v>-1</v>
      </c>
      <c r="AL2478" s="7">
        <f>SUM(AK$3:AK2478)</f>
        <v>-420</v>
      </c>
      <c r="AM2478" s="2">
        <v>11</v>
      </c>
      <c r="AN2478" s="7">
        <f t="shared" si="466"/>
        <v>-1</v>
      </c>
      <c r="AO2478" s="7">
        <f>SUM(AN$3:AN2478)</f>
        <v>84</v>
      </c>
      <c r="AP2478" s="2">
        <v>7.5</v>
      </c>
      <c r="AQ2478" s="7">
        <f t="shared" si="467"/>
        <v>6.5</v>
      </c>
      <c r="AR2478" s="7">
        <f>SUM(AQ$3:AQ2478)</f>
        <v>-383.5</v>
      </c>
      <c r="AS2478">
        <v>4.5</v>
      </c>
      <c r="AT2478">
        <v>1.19</v>
      </c>
      <c r="AU2478" s="5">
        <f t="shared" si="461"/>
        <v>3.53</v>
      </c>
      <c r="AV2478" s="4">
        <f>SUM(AU$3:AU2478)</f>
        <v>-1713.9399999999976</v>
      </c>
    </row>
    <row r="2479" spans="1:48" x14ac:dyDescent="0.25">
      <c r="A2479">
        <f t="shared" si="457"/>
        <v>1</v>
      </c>
      <c r="B2479">
        <f t="shared" si="456"/>
        <v>3974</v>
      </c>
      <c r="C2479" s="1">
        <v>43772</v>
      </c>
      <c r="D2479" t="s">
        <v>275</v>
      </c>
      <c r="E2479" t="s">
        <v>3070</v>
      </c>
      <c r="F2479" t="s">
        <v>544</v>
      </c>
      <c r="G2479" t="s">
        <v>543</v>
      </c>
      <c r="H2479">
        <v>2019</v>
      </c>
      <c r="I2479">
        <v>11</v>
      </c>
      <c r="J2479">
        <v>3</v>
      </c>
      <c r="K2479" t="s">
        <v>23</v>
      </c>
      <c r="L2479">
        <v>1</v>
      </c>
      <c r="M2479" s="3">
        <v>0</v>
      </c>
      <c r="N2479" s="3">
        <v>1</v>
      </c>
      <c r="O2479" s="13">
        <v>2.4500000000000002</v>
      </c>
      <c r="P2479">
        <v>3.1</v>
      </c>
      <c r="Q2479">
        <v>3.1</v>
      </c>
      <c r="R2479" s="2">
        <v>2.1</v>
      </c>
      <c r="S2479" s="7">
        <f t="shared" si="462"/>
        <v>-1</v>
      </c>
      <c r="T2479" s="7">
        <f>SUM($S$3:S2479)</f>
        <v>-62.760000000000403</v>
      </c>
      <c r="U2479" s="2">
        <v>1.66</v>
      </c>
      <c r="V2479" s="7">
        <f t="shared" si="463"/>
        <v>0.65999999999999992</v>
      </c>
      <c r="W2479" s="7">
        <f>SUM($V$3:V2479)</f>
        <v>-273.66999999999945</v>
      </c>
      <c r="X2479" s="8">
        <v>1.53</v>
      </c>
      <c r="Y2479" s="7">
        <f t="shared" si="458"/>
        <v>-1</v>
      </c>
      <c r="Z2479" s="7">
        <f>SUM($Y$3:Y2479)</f>
        <v>-87.95000000000033</v>
      </c>
      <c r="AA2479" s="8">
        <v>2.5</v>
      </c>
      <c r="AB2479" s="7">
        <f t="shared" si="459"/>
        <v>1.5</v>
      </c>
      <c r="AC2479" s="7">
        <f>SUM($AB$3:AB2479)</f>
        <v>-297.30999999999989</v>
      </c>
      <c r="AD2479" s="2">
        <v>2.5</v>
      </c>
      <c r="AE2479" s="7">
        <f t="shared" si="464"/>
        <v>-1</v>
      </c>
      <c r="AF2479" s="7">
        <f>SUM(AE$3:AE2479)</f>
        <v>-49.280000000000364</v>
      </c>
      <c r="AG2479" s="2">
        <v>1.53</v>
      </c>
      <c r="AH2479" s="7">
        <f t="shared" si="460"/>
        <v>0.53</v>
      </c>
      <c r="AI2479" s="7">
        <f>SUM(AH$3:AH2479)</f>
        <v>-223.7800000000002</v>
      </c>
      <c r="AJ2479" s="2">
        <v>6.5</v>
      </c>
      <c r="AK2479" s="7">
        <f t="shared" si="465"/>
        <v>-1</v>
      </c>
      <c r="AL2479" s="7">
        <f>SUM(AK$3:AK2479)</f>
        <v>-421</v>
      </c>
      <c r="AM2479" s="2">
        <v>10</v>
      </c>
      <c r="AN2479" s="7">
        <f t="shared" si="466"/>
        <v>-1</v>
      </c>
      <c r="AO2479" s="7">
        <f>SUM(AN$3:AN2479)</f>
        <v>83</v>
      </c>
      <c r="AP2479" s="2">
        <v>6</v>
      </c>
      <c r="AQ2479" s="7">
        <f t="shared" si="467"/>
        <v>-1</v>
      </c>
      <c r="AR2479" s="7">
        <f>SUM(AQ$3:AQ2479)</f>
        <v>-384.5</v>
      </c>
      <c r="AS2479">
        <v>5</v>
      </c>
      <c r="AT2479">
        <v>1.17</v>
      </c>
      <c r="AU2479" s="5">
        <f t="shared" si="461"/>
        <v>-3.31</v>
      </c>
      <c r="AV2479" s="4">
        <f>SUM(AU$3:AU2479)</f>
        <v>-1717.2499999999975</v>
      </c>
    </row>
    <row r="2480" spans="1:48" x14ac:dyDescent="0.25">
      <c r="A2480">
        <f t="shared" si="457"/>
        <v>1</v>
      </c>
      <c r="B2480">
        <f t="shared" si="456"/>
        <v>3973</v>
      </c>
      <c r="C2480" s="1">
        <v>43772</v>
      </c>
      <c r="D2480" t="s">
        <v>275</v>
      </c>
      <c r="E2480" t="s">
        <v>3071</v>
      </c>
      <c r="F2480" t="s">
        <v>356</v>
      </c>
      <c r="G2480" t="s">
        <v>278</v>
      </c>
      <c r="H2480">
        <v>2019</v>
      </c>
      <c r="I2480">
        <v>11</v>
      </c>
      <c r="J2480">
        <v>3</v>
      </c>
      <c r="K2480" t="s">
        <v>23</v>
      </c>
      <c r="L2480">
        <v>1</v>
      </c>
      <c r="M2480" s="3">
        <v>1</v>
      </c>
      <c r="N2480" s="3">
        <v>2</v>
      </c>
      <c r="O2480" s="13">
        <v>2.62</v>
      </c>
      <c r="P2480">
        <v>3.2</v>
      </c>
      <c r="Q2480">
        <v>2.87</v>
      </c>
      <c r="R2480" s="2">
        <v>1.95</v>
      </c>
      <c r="S2480" s="7">
        <f t="shared" si="462"/>
        <v>0.95</v>
      </c>
      <c r="T2480" s="7">
        <f>SUM($S$3:S2480)</f>
        <v>-61.8100000000004</v>
      </c>
      <c r="U2480" s="2">
        <v>1.8</v>
      </c>
      <c r="V2480" s="7">
        <f t="shared" si="463"/>
        <v>-1</v>
      </c>
      <c r="W2480" s="7">
        <f>SUM($V$3:V2480)</f>
        <v>-274.66999999999945</v>
      </c>
      <c r="X2480" s="8">
        <v>1.44</v>
      </c>
      <c r="Y2480" s="7">
        <f t="shared" si="458"/>
        <v>0.43999999999999995</v>
      </c>
      <c r="Z2480" s="7">
        <f>SUM($Y$3:Y2480)</f>
        <v>-87.510000000000332</v>
      </c>
      <c r="AA2480" s="8">
        <v>2.75</v>
      </c>
      <c r="AB2480" s="7">
        <f t="shared" si="459"/>
        <v>-1</v>
      </c>
      <c r="AC2480" s="7">
        <f>SUM($AB$3:AB2480)</f>
        <v>-298.30999999999989</v>
      </c>
      <c r="AD2480" s="2">
        <v>2.5</v>
      </c>
      <c r="AE2480" s="7">
        <f t="shared" si="464"/>
        <v>1.5</v>
      </c>
      <c r="AF2480" s="7">
        <f>SUM(AE$3:AE2480)</f>
        <v>-47.780000000000364</v>
      </c>
      <c r="AG2480" s="2">
        <v>1.53</v>
      </c>
      <c r="AH2480" s="7">
        <f t="shared" si="460"/>
        <v>-1</v>
      </c>
      <c r="AI2480" s="7">
        <f>SUM(AH$3:AH2480)</f>
        <v>-224.7800000000002</v>
      </c>
      <c r="AJ2480" s="2">
        <v>7</v>
      </c>
      <c r="AK2480" s="7">
        <f t="shared" si="465"/>
        <v>-1</v>
      </c>
      <c r="AL2480" s="7">
        <f>SUM(AK$3:AK2480)</f>
        <v>-422</v>
      </c>
      <c r="AM2480" s="2">
        <v>10</v>
      </c>
      <c r="AN2480" s="7">
        <f t="shared" si="466"/>
        <v>-1</v>
      </c>
      <c r="AO2480" s="7">
        <f>SUM(AN$3:AN2480)</f>
        <v>82</v>
      </c>
      <c r="AP2480" s="2">
        <v>6</v>
      </c>
      <c r="AQ2480" s="7">
        <f t="shared" si="467"/>
        <v>-1</v>
      </c>
      <c r="AR2480" s="7">
        <f>SUM(AQ$3:AQ2480)</f>
        <v>-385.5</v>
      </c>
      <c r="AS2480">
        <v>5.9</v>
      </c>
      <c r="AT2480">
        <v>1.1299999999999999</v>
      </c>
      <c r="AU2480" s="5">
        <f t="shared" si="461"/>
        <v>-3.1100000000000003</v>
      </c>
      <c r="AV2480" s="4">
        <f>SUM(AU$3:AU2480)</f>
        <v>-1720.3599999999974</v>
      </c>
    </row>
    <row r="2481" spans="1:48" x14ac:dyDescent="0.25">
      <c r="A2481">
        <f t="shared" si="457"/>
        <v>1</v>
      </c>
      <c r="B2481">
        <f t="shared" si="456"/>
        <v>3972</v>
      </c>
      <c r="C2481" s="1">
        <v>43772</v>
      </c>
      <c r="D2481" t="s">
        <v>275</v>
      </c>
      <c r="E2481" t="s">
        <v>3072</v>
      </c>
      <c r="F2481" t="s">
        <v>365</v>
      </c>
      <c r="G2481" t="s">
        <v>277</v>
      </c>
      <c r="H2481">
        <v>2019</v>
      </c>
      <c r="I2481">
        <v>11</v>
      </c>
      <c r="J2481">
        <v>3</v>
      </c>
      <c r="K2481" t="s">
        <v>23</v>
      </c>
      <c r="L2481">
        <v>1</v>
      </c>
      <c r="M2481" s="3">
        <v>1</v>
      </c>
      <c r="N2481" s="3">
        <v>2</v>
      </c>
      <c r="O2481" s="13">
        <v>2.15</v>
      </c>
      <c r="P2481">
        <v>3.1</v>
      </c>
      <c r="Q2481">
        <v>3.75</v>
      </c>
      <c r="R2481" s="2">
        <v>2.1</v>
      </c>
      <c r="S2481" s="7">
        <f t="shared" si="462"/>
        <v>1.1000000000000001</v>
      </c>
      <c r="T2481" s="7">
        <f>SUM($S$3:S2481)</f>
        <v>-60.710000000000399</v>
      </c>
      <c r="U2481" s="2">
        <v>1.66</v>
      </c>
      <c r="V2481" s="7">
        <f t="shared" si="463"/>
        <v>-1</v>
      </c>
      <c r="W2481" s="7">
        <f>SUM($V$3:V2481)</f>
        <v>-275.66999999999945</v>
      </c>
      <c r="X2481" s="8">
        <v>1.5</v>
      </c>
      <c r="Y2481" s="7">
        <f t="shared" si="458"/>
        <v>0.5</v>
      </c>
      <c r="Z2481" s="7">
        <f>SUM($Y$3:Y2481)</f>
        <v>-87.010000000000332</v>
      </c>
      <c r="AA2481" s="8">
        <v>2.62</v>
      </c>
      <c r="AB2481" s="7">
        <f t="shared" si="459"/>
        <v>-1</v>
      </c>
      <c r="AC2481" s="7">
        <f>SUM($AB$3:AB2481)</f>
        <v>-299.30999999999989</v>
      </c>
      <c r="AD2481" s="2">
        <v>2.62</v>
      </c>
      <c r="AE2481" s="7">
        <f t="shared" si="464"/>
        <v>1.62</v>
      </c>
      <c r="AF2481" s="7">
        <f>SUM(AE$3:AE2481)</f>
        <v>-46.160000000000366</v>
      </c>
      <c r="AG2481" s="2">
        <v>1.5</v>
      </c>
      <c r="AH2481" s="7">
        <f t="shared" si="460"/>
        <v>-1</v>
      </c>
      <c r="AI2481" s="7">
        <f>SUM(AH$3:AH2481)</f>
        <v>-225.7800000000002</v>
      </c>
      <c r="AJ2481" s="2">
        <v>6</v>
      </c>
      <c r="AK2481" s="7">
        <f t="shared" si="465"/>
        <v>-1</v>
      </c>
      <c r="AL2481" s="7">
        <f>SUM(AK$3:AK2481)</f>
        <v>-423</v>
      </c>
      <c r="AM2481" s="2">
        <v>10</v>
      </c>
      <c r="AN2481" s="7">
        <f t="shared" si="466"/>
        <v>-1</v>
      </c>
      <c r="AO2481" s="7">
        <f>SUM(AN$3:AN2481)</f>
        <v>81</v>
      </c>
      <c r="AP2481" s="2">
        <v>6</v>
      </c>
      <c r="AQ2481" s="7">
        <f t="shared" si="467"/>
        <v>-1</v>
      </c>
      <c r="AR2481" s="7">
        <f>SUM(AQ$3:AQ2481)</f>
        <v>-386.5</v>
      </c>
      <c r="AS2481">
        <v>4.4000000000000004</v>
      </c>
      <c r="AT2481">
        <v>1.2</v>
      </c>
      <c r="AU2481" s="5">
        <f t="shared" si="461"/>
        <v>-2.78</v>
      </c>
      <c r="AV2481" s="4">
        <f>SUM(AU$3:AU2481)</f>
        <v>-1723.1399999999974</v>
      </c>
    </row>
    <row r="2482" spans="1:48" x14ac:dyDescent="0.25">
      <c r="A2482">
        <f t="shared" si="457"/>
        <v>1</v>
      </c>
      <c r="B2482">
        <f t="shared" si="456"/>
        <v>3971</v>
      </c>
      <c r="C2482" s="1">
        <v>43772</v>
      </c>
      <c r="D2482" t="s">
        <v>275</v>
      </c>
      <c r="E2482" t="s">
        <v>3073</v>
      </c>
      <c r="F2482" t="s">
        <v>358</v>
      </c>
      <c r="G2482" t="s">
        <v>568</v>
      </c>
      <c r="H2482">
        <v>2019</v>
      </c>
      <c r="I2482">
        <v>11</v>
      </c>
      <c r="J2482">
        <v>3</v>
      </c>
      <c r="K2482" t="s">
        <v>23</v>
      </c>
      <c r="L2482">
        <v>1</v>
      </c>
      <c r="M2482" s="3">
        <v>4</v>
      </c>
      <c r="N2482" s="3">
        <v>2</v>
      </c>
      <c r="O2482" s="13">
        <v>1.75</v>
      </c>
      <c r="P2482">
        <v>3.4</v>
      </c>
      <c r="Q2482">
        <v>5.25</v>
      </c>
      <c r="R2482" s="2">
        <v>2.1</v>
      </c>
      <c r="S2482" s="7">
        <f t="shared" si="462"/>
        <v>1.1000000000000001</v>
      </c>
      <c r="T2482" s="7">
        <f>SUM($S$3:S2482)</f>
        <v>-59.610000000000397</v>
      </c>
      <c r="U2482" s="2">
        <v>1.66</v>
      </c>
      <c r="V2482" s="7">
        <f t="shared" si="463"/>
        <v>-1</v>
      </c>
      <c r="W2482" s="7">
        <f>SUM($V$3:V2482)</f>
        <v>-276.66999999999945</v>
      </c>
      <c r="X2482" s="8">
        <v>1.44</v>
      </c>
      <c r="Y2482" s="7">
        <f t="shared" si="458"/>
        <v>0.43999999999999995</v>
      </c>
      <c r="Z2482" s="7">
        <f>SUM($Y$3:Y2482)</f>
        <v>-86.570000000000334</v>
      </c>
      <c r="AA2482" s="8">
        <v>2.75</v>
      </c>
      <c r="AB2482" s="7">
        <f t="shared" si="459"/>
        <v>-1</v>
      </c>
      <c r="AC2482" s="7">
        <f>SUM($AB$3:AB2482)</f>
        <v>-300.30999999999989</v>
      </c>
      <c r="AD2482" s="2">
        <v>2.2000000000000002</v>
      </c>
      <c r="AE2482" s="7">
        <f t="shared" si="464"/>
        <v>1.2000000000000002</v>
      </c>
      <c r="AF2482" s="7">
        <f>SUM(AE$3:AE2482)</f>
        <v>-44.960000000000363</v>
      </c>
      <c r="AG2482" s="2">
        <v>1.66</v>
      </c>
      <c r="AH2482" s="7">
        <f t="shared" si="460"/>
        <v>-1</v>
      </c>
      <c r="AI2482" s="7">
        <f>SUM(AH$3:AH2482)</f>
        <v>-226.7800000000002</v>
      </c>
      <c r="AJ2482" s="2">
        <v>5.5</v>
      </c>
      <c r="AK2482" s="7">
        <f t="shared" si="465"/>
        <v>-1</v>
      </c>
      <c r="AL2482" s="7">
        <f>SUM(AK$3:AK2482)</f>
        <v>-424</v>
      </c>
      <c r="AM2482" s="2">
        <v>9</v>
      </c>
      <c r="AN2482" s="7">
        <f t="shared" si="466"/>
        <v>-1</v>
      </c>
      <c r="AO2482" s="7">
        <f>SUM(AN$3:AN2482)</f>
        <v>80</v>
      </c>
      <c r="AP2482" s="2">
        <v>6.5</v>
      </c>
      <c r="AQ2482" s="7">
        <f t="shared" si="467"/>
        <v>-1</v>
      </c>
      <c r="AR2482" s="7">
        <f>SUM(AQ$3:AQ2482)</f>
        <v>-387.5</v>
      </c>
      <c r="AS2482">
        <v>3.3</v>
      </c>
      <c r="AT2482">
        <v>1.32</v>
      </c>
      <c r="AU2482" s="5">
        <f t="shared" si="461"/>
        <v>-3.26</v>
      </c>
      <c r="AV2482" s="4">
        <f>SUM(AU$3:AU2482)</f>
        <v>-1726.3999999999974</v>
      </c>
    </row>
    <row r="2483" spans="1:48" x14ac:dyDescent="0.25">
      <c r="A2483">
        <f t="shared" si="457"/>
        <v>1</v>
      </c>
      <c r="B2483">
        <f t="shared" si="456"/>
        <v>3970</v>
      </c>
      <c r="C2483" s="1">
        <v>43772</v>
      </c>
      <c r="D2483" t="s">
        <v>275</v>
      </c>
      <c r="E2483" t="s">
        <v>3074</v>
      </c>
      <c r="F2483" t="s">
        <v>361</v>
      </c>
      <c r="G2483" t="s">
        <v>541</v>
      </c>
      <c r="H2483">
        <v>2019</v>
      </c>
      <c r="I2483">
        <v>11</v>
      </c>
      <c r="J2483">
        <v>3</v>
      </c>
      <c r="K2483" t="s">
        <v>23</v>
      </c>
      <c r="L2483">
        <v>1</v>
      </c>
      <c r="M2483" s="3">
        <v>3</v>
      </c>
      <c r="N2483" s="3">
        <v>0</v>
      </c>
      <c r="O2483" s="13">
        <v>1.9</v>
      </c>
      <c r="P2483">
        <v>3.2</v>
      </c>
      <c r="Q2483">
        <v>4.33</v>
      </c>
      <c r="R2483" s="2">
        <v>2.2000000000000002</v>
      </c>
      <c r="S2483" s="7">
        <f t="shared" si="462"/>
        <v>-1</v>
      </c>
      <c r="T2483" s="7">
        <f>SUM($S$3:S2483)</f>
        <v>-60.610000000000397</v>
      </c>
      <c r="U2483" s="2">
        <v>1.61</v>
      </c>
      <c r="V2483" s="7">
        <f t="shared" si="463"/>
        <v>0.6100000000000001</v>
      </c>
      <c r="W2483" s="7">
        <f>SUM($V$3:V2483)</f>
        <v>-276.05999999999943</v>
      </c>
      <c r="X2483" s="8">
        <v>1.53</v>
      </c>
      <c r="Y2483" s="7">
        <f t="shared" si="458"/>
        <v>0.53</v>
      </c>
      <c r="Z2483" s="7">
        <f>SUM($Y$3:Y2483)</f>
        <v>-86.040000000000333</v>
      </c>
      <c r="AA2483" s="8">
        <v>2.5</v>
      </c>
      <c r="AB2483" s="7">
        <f t="shared" si="459"/>
        <v>-1</v>
      </c>
      <c r="AC2483" s="7">
        <f>SUM($AB$3:AB2483)</f>
        <v>-301.30999999999989</v>
      </c>
      <c r="AD2483" s="2">
        <v>2.5</v>
      </c>
      <c r="AE2483" s="7">
        <f t="shared" si="464"/>
        <v>1.5</v>
      </c>
      <c r="AF2483" s="7">
        <f>SUM(AE$3:AE2483)</f>
        <v>-43.460000000000363</v>
      </c>
      <c r="AG2483" s="2">
        <v>1.53</v>
      </c>
      <c r="AH2483" s="7">
        <f t="shared" si="460"/>
        <v>-1</v>
      </c>
      <c r="AI2483" s="7">
        <f>SUM(AH$3:AH2483)</f>
        <v>-227.7800000000002</v>
      </c>
      <c r="AJ2483" s="2">
        <v>5.5</v>
      </c>
      <c r="AK2483" s="7">
        <f t="shared" si="465"/>
        <v>-1</v>
      </c>
      <c r="AL2483" s="7">
        <f>SUM(AK$3:AK2483)</f>
        <v>-425</v>
      </c>
      <c r="AM2483" s="2">
        <v>9.5</v>
      </c>
      <c r="AN2483" s="7">
        <f t="shared" si="466"/>
        <v>-1</v>
      </c>
      <c r="AO2483" s="7">
        <f>SUM(AN$3:AN2483)</f>
        <v>79</v>
      </c>
      <c r="AP2483" s="2">
        <v>6.5</v>
      </c>
      <c r="AQ2483" s="7">
        <f t="shared" si="467"/>
        <v>-1</v>
      </c>
      <c r="AR2483" s="7">
        <f>SUM(AQ$3:AQ2483)</f>
        <v>-388.5</v>
      </c>
      <c r="AS2483">
        <v>3.8</v>
      </c>
      <c r="AT2483">
        <v>1.25</v>
      </c>
      <c r="AU2483" s="5">
        <f t="shared" si="461"/>
        <v>-3.36</v>
      </c>
      <c r="AV2483" s="4">
        <f>SUM(AU$3:AU2483)</f>
        <v>-1729.7599999999973</v>
      </c>
    </row>
    <row r="2484" spans="1:48" x14ac:dyDescent="0.25">
      <c r="A2484">
        <f t="shared" si="457"/>
        <v>1</v>
      </c>
      <c r="B2484">
        <f t="shared" si="456"/>
        <v>3969</v>
      </c>
      <c r="C2484" s="1">
        <v>43772</v>
      </c>
      <c r="D2484" t="s">
        <v>275</v>
      </c>
      <c r="E2484" t="s">
        <v>3075</v>
      </c>
      <c r="F2484" t="s">
        <v>364</v>
      </c>
      <c r="G2484" t="s">
        <v>362</v>
      </c>
      <c r="H2484">
        <v>2019</v>
      </c>
      <c r="I2484">
        <v>11</v>
      </c>
      <c r="J2484">
        <v>3</v>
      </c>
      <c r="K2484" t="s">
        <v>23</v>
      </c>
      <c r="L2484">
        <v>1</v>
      </c>
      <c r="M2484" s="3">
        <v>0</v>
      </c>
      <c r="N2484" s="3">
        <v>0</v>
      </c>
      <c r="O2484" s="13">
        <v>2.0499999999999998</v>
      </c>
      <c r="P2484">
        <v>3.3</v>
      </c>
      <c r="Q2484">
        <v>4</v>
      </c>
      <c r="R2484" s="2">
        <v>1.9</v>
      </c>
      <c r="S2484" s="7">
        <f t="shared" si="462"/>
        <v>-1</v>
      </c>
      <c r="T2484" s="7">
        <f>SUM($S$3:S2484)</f>
        <v>-61.610000000000397</v>
      </c>
      <c r="U2484" s="2">
        <v>1.9</v>
      </c>
      <c r="V2484" s="7">
        <f t="shared" si="463"/>
        <v>0.89999999999999991</v>
      </c>
      <c r="W2484" s="7">
        <f>SUM($V$3:V2484)</f>
        <v>-275.15999999999946</v>
      </c>
      <c r="X2484" s="8">
        <v>1.36</v>
      </c>
      <c r="Y2484" s="7">
        <f t="shared" si="458"/>
        <v>-1</v>
      </c>
      <c r="Z2484" s="7">
        <f>SUM($Y$3:Y2484)</f>
        <v>-87.040000000000333</v>
      </c>
      <c r="AA2484" s="8">
        <v>3.2</v>
      </c>
      <c r="AB2484" s="7">
        <f t="shared" si="459"/>
        <v>2.2000000000000002</v>
      </c>
      <c r="AC2484" s="7">
        <f>SUM($AB$3:AB2484)</f>
        <v>-299.1099999999999</v>
      </c>
      <c r="AD2484" s="2">
        <v>2.2000000000000002</v>
      </c>
      <c r="AE2484" s="7">
        <f t="shared" si="464"/>
        <v>-1</v>
      </c>
      <c r="AF2484" s="7">
        <f>SUM(AE$3:AE2484)</f>
        <v>-44.460000000000363</v>
      </c>
      <c r="AG2484" s="2">
        <v>1.66</v>
      </c>
      <c r="AH2484" s="7">
        <f t="shared" si="460"/>
        <v>0.65999999999999992</v>
      </c>
      <c r="AI2484" s="7">
        <f>SUM(AH$3:AH2484)</f>
        <v>-227.1200000000002</v>
      </c>
      <c r="AJ2484" s="2">
        <v>7</v>
      </c>
      <c r="AK2484" s="7">
        <f t="shared" si="465"/>
        <v>-1</v>
      </c>
      <c r="AL2484" s="7">
        <f>SUM(AK$3:AK2484)</f>
        <v>-426</v>
      </c>
      <c r="AM2484" s="2">
        <v>9</v>
      </c>
      <c r="AN2484" s="7">
        <f t="shared" si="466"/>
        <v>-1</v>
      </c>
      <c r="AO2484" s="7">
        <f>SUM(AN$3:AN2484)</f>
        <v>78</v>
      </c>
      <c r="AP2484" s="2">
        <v>6</v>
      </c>
      <c r="AQ2484" s="7">
        <f t="shared" si="467"/>
        <v>-1</v>
      </c>
      <c r="AR2484" s="7">
        <f>SUM(AQ$3:AQ2484)</f>
        <v>-389.5</v>
      </c>
      <c r="AS2484">
        <v>3.9</v>
      </c>
      <c r="AT2484">
        <v>1.24</v>
      </c>
      <c r="AU2484" s="5">
        <f t="shared" si="461"/>
        <v>-2.2400000000000002</v>
      </c>
      <c r="AV2484" s="4">
        <f>SUM(AU$3:AU2484)</f>
        <v>-1731.9999999999973</v>
      </c>
    </row>
    <row r="2485" spans="1:48" x14ac:dyDescent="0.25">
      <c r="A2485">
        <f t="shared" si="457"/>
        <v>1</v>
      </c>
      <c r="B2485">
        <f t="shared" si="456"/>
        <v>3968</v>
      </c>
      <c r="C2485" s="1">
        <v>43772</v>
      </c>
      <c r="D2485" t="s">
        <v>287</v>
      </c>
      <c r="E2485" t="s">
        <v>3076</v>
      </c>
      <c r="F2485" t="s">
        <v>257</v>
      </c>
      <c r="G2485" t="s">
        <v>636</v>
      </c>
      <c r="H2485">
        <v>2019</v>
      </c>
      <c r="I2485">
        <v>11</v>
      </c>
      <c r="J2485">
        <v>3</v>
      </c>
      <c r="K2485" t="s">
        <v>23</v>
      </c>
      <c r="L2485">
        <v>1</v>
      </c>
      <c r="M2485" s="3">
        <v>0</v>
      </c>
      <c r="N2485" s="3">
        <v>2</v>
      </c>
      <c r="O2485" s="13">
        <v>1.3</v>
      </c>
      <c r="P2485">
        <v>5.75</v>
      </c>
      <c r="Q2485">
        <v>9</v>
      </c>
      <c r="R2485" s="2">
        <v>1.61</v>
      </c>
      <c r="S2485" s="7">
        <f t="shared" si="462"/>
        <v>-1</v>
      </c>
      <c r="T2485" s="7">
        <f>SUM($S$3:S2485)</f>
        <v>-62.610000000000397</v>
      </c>
      <c r="U2485" s="2">
        <v>2.2000000000000002</v>
      </c>
      <c r="V2485" s="7">
        <f t="shared" si="463"/>
        <v>1.2000000000000002</v>
      </c>
      <c r="W2485" s="7">
        <f>SUM($V$3:V2485)</f>
        <v>-273.95999999999947</v>
      </c>
      <c r="X2485" s="8">
        <v>1.1100000000000001</v>
      </c>
      <c r="Y2485" s="7">
        <f t="shared" si="458"/>
        <v>0.1100000000000001</v>
      </c>
      <c r="Z2485" s="7">
        <f>SUM($Y$3:Y2485)</f>
        <v>-86.930000000000334</v>
      </c>
      <c r="AA2485" s="8">
        <v>6.5</v>
      </c>
      <c r="AB2485" s="7">
        <f t="shared" si="459"/>
        <v>-1</v>
      </c>
      <c r="AC2485" s="7">
        <f>SUM($AB$3:AB2485)</f>
        <v>-300.1099999999999</v>
      </c>
      <c r="AD2485" s="2">
        <v>1.4</v>
      </c>
      <c r="AE2485" s="7">
        <f t="shared" si="464"/>
        <v>-1</v>
      </c>
      <c r="AF2485" s="7">
        <f>SUM(AE$3:AE2485)</f>
        <v>-45.460000000000363</v>
      </c>
      <c r="AG2485" s="2">
        <v>3</v>
      </c>
      <c r="AH2485" s="7">
        <f t="shared" si="460"/>
        <v>2</v>
      </c>
      <c r="AI2485" s="7">
        <f>SUM(AH$3:AH2485)</f>
        <v>-225.1200000000002</v>
      </c>
      <c r="AJ2485" s="2">
        <v>11</v>
      </c>
      <c r="AK2485" s="7">
        <f t="shared" si="465"/>
        <v>-1</v>
      </c>
      <c r="AL2485" s="7">
        <f>SUM(AK$3:AK2485)</f>
        <v>-427</v>
      </c>
      <c r="AM2485" s="2">
        <v>8.5</v>
      </c>
      <c r="AN2485" s="7">
        <f t="shared" si="466"/>
        <v>-1</v>
      </c>
      <c r="AO2485" s="7">
        <f>SUM(AN$3:AN2485)</f>
        <v>77</v>
      </c>
      <c r="AP2485" s="2">
        <v>12</v>
      </c>
      <c r="AQ2485" s="7">
        <f t="shared" si="467"/>
        <v>-1</v>
      </c>
      <c r="AR2485" s="7">
        <f>SUM(AQ$3:AQ2485)</f>
        <v>-390.5</v>
      </c>
      <c r="AS2485">
        <v>1.85</v>
      </c>
      <c r="AT2485">
        <v>2.08</v>
      </c>
      <c r="AU2485" s="5">
        <f t="shared" si="461"/>
        <v>-2.6899999999999995</v>
      </c>
      <c r="AV2485" s="4">
        <f>SUM(AU$3:AU2485)</f>
        <v>-1734.6899999999973</v>
      </c>
    </row>
    <row r="2486" spans="1:48" x14ac:dyDescent="0.25">
      <c r="A2486">
        <f t="shared" si="457"/>
        <v>1</v>
      </c>
      <c r="B2486">
        <f t="shared" si="456"/>
        <v>3967</v>
      </c>
      <c r="C2486" s="1">
        <v>43772</v>
      </c>
      <c r="D2486" t="s">
        <v>287</v>
      </c>
      <c r="E2486" t="s">
        <v>3077</v>
      </c>
      <c r="F2486" t="s">
        <v>383</v>
      </c>
      <c r="G2486" t="s">
        <v>376</v>
      </c>
      <c r="H2486">
        <v>2019</v>
      </c>
      <c r="I2486">
        <v>11</v>
      </c>
      <c r="J2486">
        <v>3</v>
      </c>
      <c r="K2486" t="s">
        <v>23</v>
      </c>
      <c r="L2486">
        <v>1</v>
      </c>
      <c r="M2486" s="3">
        <v>1</v>
      </c>
      <c r="N2486" s="3">
        <v>1</v>
      </c>
      <c r="O2486" s="13">
        <v>1.57</v>
      </c>
      <c r="P2486">
        <v>4.2</v>
      </c>
      <c r="Q2486">
        <v>5.5</v>
      </c>
      <c r="R2486" s="2">
        <v>1.8</v>
      </c>
      <c r="S2486" s="7">
        <f t="shared" si="462"/>
        <v>0.8</v>
      </c>
      <c r="T2486" s="7">
        <f>SUM($S$3:S2486)</f>
        <v>-61.8100000000004</v>
      </c>
      <c r="U2486" s="2">
        <v>1.95</v>
      </c>
      <c r="V2486" s="7">
        <f t="shared" si="463"/>
        <v>-1</v>
      </c>
      <c r="W2486" s="7">
        <f>SUM($V$3:V2486)</f>
        <v>-274.95999999999947</v>
      </c>
      <c r="X2486" s="8">
        <v>1.25</v>
      </c>
      <c r="Y2486" s="7">
        <f t="shared" si="458"/>
        <v>0.25</v>
      </c>
      <c r="Z2486" s="7">
        <f>SUM($Y$3:Y2486)</f>
        <v>-86.680000000000334</v>
      </c>
      <c r="AA2486" s="8">
        <v>4</v>
      </c>
      <c r="AB2486" s="7">
        <f t="shared" si="459"/>
        <v>-1</v>
      </c>
      <c r="AC2486" s="7">
        <f>SUM($AB$3:AB2486)</f>
        <v>-301.1099999999999</v>
      </c>
      <c r="AD2486" s="2">
        <v>1.8</v>
      </c>
      <c r="AE2486" s="7">
        <f t="shared" si="464"/>
        <v>-1</v>
      </c>
      <c r="AF2486" s="7">
        <f>SUM(AE$3:AE2486)</f>
        <v>-46.460000000000363</v>
      </c>
      <c r="AG2486" s="2">
        <v>2</v>
      </c>
      <c r="AH2486" s="7">
        <f t="shared" si="460"/>
        <v>1</v>
      </c>
      <c r="AI2486" s="7">
        <f>SUM(AH$3:AH2486)</f>
        <v>-224.1200000000002</v>
      </c>
      <c r="AJ2486" s="2">
        <v>7.5</v>
      </c>
      <c r="AK2486" s="7">
        <f t="shared" si="465"/>
        <v>-1</v>
      </c>
      <c r="AL2486" s="7">
        <f>SUM(AK$3:AK2486)</f>
        <v>-428</v>
      </c>
      <c r="AM2486" s="2">
        <v>8.5</v>
      </c>
      <c r="AN2486" s="7">
        <f t="shared" si="466"/>
        <v>-1</v>
      </c>
      <c r="AO2486" s="7">
        <f>SUM(AN$3:AN2486)</f>
        <v>76</v>
      </c>
      <c r="AP2486" s="2">
        <v>8</v>
      </c>
      <c r="AQ2486" s="7">
        <f t="shared" si="467"/>
        <v>7</v>
      </c>
      <c r="AR2486" s="7">
        <f>SUM(AQ$3:AQ2486)</f>
        <v>-383.5</v>
      </c>
      <c r="AS2486">
        <v>2.6</v>
      </c>
      <c r="AT2486">
        <v>1.47</v>
      </c>
      <c r="AU2486" s="5">
        <f t="shared" si="461"/>
        <v>4.05</v>
      </c>
      <c r="AV2486" s="4">
        <f>SUM(AU$3:AU2486)</f>
        <v>-1730.6399999999974</v>
      </c>
    </row>
    <row r="2487" spans="1:48" x14ac:dyDescent="0.25">
      <c r="A2487">
        <f t="shared" si="457"/>
        <v>1</v>
      </c>
      <c r="B2487">
        <f t="shared" si="456"/>
        <v>3966</v>
      </c>
      <c r="C2487" s="1">
        <v>43772</v>
      </c>
      <c r="D2487" t="s">
        <v>287</v>
      </c>
      <c r="E2487" t="s">
        <v>3078</v>
      </c>
      <c r="F2487" t="s">
        <v>374</v>
      </c>
      <c r="G2487" t="s">
        <v>382</v>
      </c>
      <c r="H2487">
        <v>2019</v>
      </c>
      <c r="I2487">
        <v>11</v>
      </c>
      <c r="J2487">
        <v>3</v>
      </c>
      <c r="K2487" t="s">
        <v>23</v>
      </c>
      <c r="L2487">
        <v>1</v>
      </c>
      <c r="M2487" s="3">
        <v>1</v>
      </c>
      <c r="N2487" s="3">
        <v>3</v>
      </c>
      <c r="O2487" s="13">
        <v>1.85</v>
      </c>
      <c r="P2487">
        <v>3.6</v>
      </c>
      <c r="Q2487">
        <v>4.33</v>
      </c>
      <c r="R2487" s="2">
        <v>1.9</v>
      </c>
      <c r="S2487" s="7">
        <f t="shared" si="462"/>
        <v>0.89999999999999991</v>
      </c>
      <c r="T2487" s="7">
        <f>SUM($S$3:S2487)</f>
        <v>-60.910000000000402</v>
      </c>
      <c r="U2487" s="2">
        <v>1.9</v>
      </c>
      <c r="V2487" s="7">
        <f t="shared" si="463"/>
        <v>-1</v>
      </c>
      <c r="W2487" s="7">
        <f>SUM($V$3:V2487)</f>
        <v>-275.95999999999947</v>
      </c>
      <c r="X2487" s="8">
        <v>1.33</v>
      </c>
      <c r="Y2487" s="7">
        <f t="shared" si="458"/>
        <v>0.33000000000000007</v>
      </c>
      <c r="Z2487" s="7">
        <f>SUM($Y$3:Y2487)</f>
        <v>-86.350000000000335</v>
      </c>
      <c r="AA2487" s="8">
        <v>3.4</v>
      </c>
      <c r="AB2487" s="7">
        <f t="shared" si="459"/>
        <v>-1</v>
      </c>
      <c r="AC2487" s="7">
        <f>SUM($AB$3:AB2487)</f>
        <v>-302.1099999999999</v>
      </c>
      <c r="AD2487" s="2">
        <v>2</v>
      </c>
      <c r="AE2487" s="7">
        <f t="shared" si="464"/>
        <v>1</v>
      </c>
      <c r="AF2487" s="7">
        <f>SUM(AE$3:AE2487)</f>
        <v>-45.460000000000363</v>
      </c>
      <c r="AG2487" s="2">
        <v>1.8</v>
      </c>
      <c r="AH2487" s="7">
        <f t="shared" si="460"/>
        <v>-1</v>
      </c>
      <c r="AI2487" s="7">
        <f>SUM(AH$3:AH2487)</f>
        <v>-225.1200000000002</v>
      </c>
      <c r="AJ2487" s="2">
        <v>7</v>
      </c>
      <c r="AK2487" s="7">
        <f t="shared" si="465"/>
        <v>-1</v>
      </c>
      <c r="AL2487" s="7">
        <f>SUM(AK$3:AK2487)</f>
        <v>-429</v>
      </c>
      <c r="AM2487" s="2">
        <v>8.5</v>
      </c>
      <c r="AN2487" s="7">
        <f t="shared" si="466"/>
        <v>-1</v>
      </c>
      <c r="AO2487" s="7">
        <f>SUM(AN$3:AN2487)</f>
        <v>75</v>
      </c>
      <c r="AP2487" s="2">
        <v>6.5</v>
      </c>
      <c r="AQ2487" s="7">
        <f t="shared" si="467"/>
        <v>-1</v>
      </c>
      <c r="AR2487" s="7">
        <f>SUM(AQ$3:AQ2487)</f>
        <v>-384.5</v>
      </c>
      <c r="AS2487">
        <v>3.3</v>
      </c>
      <c r="AT2487">
        <v>1.32</v>
      </c>
      <c r="AU2487" s="5">
        <f t="shared" si="461"/>
        <v>-3.77</v>
      </c>
      <c r="AV2487" s="4">
        <f>SUM(AU$3:AU2487)</f>
        <v>-1734.4099999999974</v>
      </c>
    </row>
    <row r="2488" spans="1:48" x14ac:dyDescent="0.25">
      <c r="A2488">
        <f t="shared" si="457"/>
        <v>1</v>
      </c>
      <c r="B2488">
        <f t="shared" si="456"/>
        <v>3965</v>
      </c>
      <c r="C2488" s="1">
        <v>43772</v>
      </c>
      <c r="D2488" t="s">
        <v>287</v>
      </c>
      <c r="E2488" t="s">
        <v>3079</v>
      </c>
      <c r="F2488" t="s">
        <v>639</v>
      </c>
      <c r="G2488" t="s">
        <v>289</v>
      </c>
      <c r="H2488">
        <v>2019</v>
      </c>
      <c r="I2488">
        <v>11</v>
      </c>
      <c r="J2488">
        <v>3</v>
      </c>
      <c r="K2488" t="s">
        <v>23</v>
      </c>
      <c r="L2488">
        <v>1</v>
      </c>
      <c r="M2488" s="3">
        <v>2</v>
      </c>
      <c r="N2488" s="3">
        <v>2</v>
      </c>
      <c r="O2488" s="13">
        <v>2.8</v>
      </c>
      <c r="P2488">
        <v>3.4</v>
      </c>
      <c r="Q2488">
        <v>2.4500000000000002</v>
      </c>
      <c r="R2488" s="2">
        <v>1.57</v>
      </c>
      <c r="S2488" s="7">
        <f t="shared" si="462"/>
        <v>0.57000000000000006</v>
      </c>
      <c r="T2488" s="7">
        <f>SUM($S$3:S2488)</f>
        <v>-60.340000000000401</v>
      </c>
      <c r="U2488" s="2">
        <v>2.25</v>
      </c>
      <c r="V2488" s="7">
        <f t="shared" si="463"/>
        <v>-1</v>
      </c>
      <c r="W2488" s="7">
        <f>SUM($V$3:V2488)</f>
        <v>-276.95999999999947</v>
      </c>
      <c r="X2488" s="8">
        <v>1.22</v>
      </c>
      <c r="Y2488" s="7">
        <f t="shared" si="458"/>
        <v>0.21999999999999997</v>
      </c>
      <c r="Z2488" s="7">
        <f>SUM($Y$3:Y2488)</f>
        <v>-86.130000000000337</v>
      </c>
      <c r="AA2488" s="8">
        <v>4.33</v>
      </c>
      <c r="AB2488" s="7">
        <f t="shared" si="459"/>
        <v>-1</v>
      </c>
      <c r="AC2488" s="7">
        <f>SUM($AB$3:AB2488)</f>
        <v>-303.1099999999999</v>
      </c>
      <c r="AD2488" s="2">
        <v>1.72</v>
      </c>
      <c r="AE2488" s="7">
        <f t="shared" si="464"/>
        <v>0.72</v>
      </c>
      <c r="AF2488" s="7">
        <f>SUM(AE$3:AE2488)</f>
        <v>-44.740000000000364</v>
      </c>
      <c r="AG2488" s="2">
        <v>2.1</v>
      </c>
      <c r="AH2488" s="7">
        <f t="shared" si="460"/>
        <v>-1</v>
      </c>
      <c r="AI2488" s="7">
        <f>SUM(AH$3:AH2488)</f>
        <v>-226.1200000000002</v>
      </c>
      <c r="AJ2488" s="2">
        <v>12</v>
      </c>
      <c r="AK2488" s="7">
        <f t="shared" si="465"/>
        <v>-1</v>
      </c>
      <c r="AL2488" s="7">
        <f>SUM(AK$3:AK2488)</f>
        <v>-430</v>
      </c>
      <c r="AM2488" s="2">
        <v>11</v>
      </c>
      <c r="AN2488" s="7">
        <f t="shared" si="466"/>
        <v>-1</v>
      </c>
      <c r="AO2488" s="7">
        <f>SUM(AN$3:AN2488)</f>
        <v>74</v>
      </c>
      <c r="AP2488" s="2">
        <v>6.5</v>
      </c>
      <c r="AQ2488" s="7">
        <f t="shared" si="467"/>
        <v>-1</v>
      </c>
      <c r="AR2488" s="7">
        <f>SUM(AQ$3:AQ2488)</f>
        <v>-385.5</v>
      </c>
      <c r="AS2488">
        <v>5.75</v>
      </c>
      <c r="AT2488">
        <v>1.1399999999999999</v>
      </c>
      <c r="AU2488" s="5">
        <f t="shared" si="461"/>
        <v>-4.49</v>
      </c>
      <c r="AV2488" s="4">
        <f>SUM(AU$3:AU2488)</f>
        <v>-1738.8999999999974</v>
      </c>
    </row>
    <row r="2489" spans="1:48" x14ac:dyDescent="0.25">
      <c r="A2489">
        <f t="shared" si="457"/>
        <v>1</v>
      </c>
      <c r="B2489">
        <f t="shared" si="456"/>
        <v>3964</v>
      </c>
      <c r="C2489" s="1">
        <v>43772</v>
      </c>
      <c r="D2489" t="s">
        <v>287</v>
      </c>
      <c r="E2489" t="s">
        <v>3080</v>
      </c>
      <c r="F2489" t="s">
        <v>373</v>
      </c>
      <c r="G2489" t="s">
        <v>703</v>
      </c>
      <c r="H2489">
        <v>2019</v>
      </c>
      <c r="I2489">
        <v>11</v>
      </c>
      <c r="J2489">
        <v>3</v>
      </c>
      <c r="K2489" t="s">
        <v>23</v>
      </c>
      <c r="L2489">
        <v>1</v>
      </c>
      <c r="M2489" s="3">
        <v>1</v>
      </c>
      <c r="N2489" s="3">
        <v>2</v>
      </c>
      <c r="O2489" s="13">
        <v>3.4</v>
      </c>
      <c r="P2489">
        <v>3.4</v>
      </c>
      <c r="Q2489">
        <v>2.15</v>
      </c>
      <c r="R2489" s="2">
        <v>1.66</v>
      </c>
      <c r="S2489" s="7">
        <f t="shared" si="462"/>
        <v>0.65999999999999992</v>
      </c>
      <c r="T2489" s="7">
        <f>SUM($S$3:S2489)</f>
        <v>-59.680000000000405</v>
      </c>
      <c r="U2489" s="2">
        <v>2.1</v>
      </c>
      <c r="V2489" s="7">
        <f t="shared" si="463"/>
        <v>-1</v>
      </c>
      <c r="W2489" s="7">
        <f>SUM($V$3:V2489)</f>
        <v>-277.95999999999947</v>
      </c>
      <c r="X2489" s="8">
        <v>1.25</v>
      </c>
      <c r="Y2489" s="7">
        <f t="shared" si="458"/>
        <v>0.25</v>
      </c>
      <c r="Z2489" s="7">
        <f>SUM($Y$3:Y2489)</f>
        <v>-85.880000000000337</v>
      </c>
      <c r="AA2489" s="8">
        <v>4</v>
      </c>
      <c r="AB2489" s="7">
        <f t="shared" si="459"/>
        <v>-1</v>
      </c>
      <c r="AC2489" s="7">
        <f>SUM($AB$3:AB2489)</f>
        <v>-304.1099999999999</v>
      </c>
      <c r="AD2489" s="2">
        <v>1.8</v>
      </c>
      <c r="AE2489" s="7">
        <f t="shared" si="464"/>
        <v>0.8</v>
      </c>
      <c r="AF2489" s="7">
        <f>SUM(AE$3:AE2489)</f>
        <v>-43.940000000000367</v>
      </c>
      <c r="AG2489" s="2">
        <v>2</v>
      </c>
      <c r="AH2489" s="7">
        <f t="shared" si="460"/>
        <v>-1</v>
      </c>
      <c r="AI2489" s="7">
        <f>SUM(AH$3:AH2489)</f>
        <v>-227.1200000000002</v>
      </c>
      <c r="AJ2489" s="2">
        <v>11</v>
      </c>
      <c r="AK2489" s="7">
        <f t="shared" si="465"/>
        <v>-1</v>
      </c>
      <c r="AL2489" s="7">
        <f>SUM(AK$3:AK2489)</f>
        <v>-431</v>
      </c>
      <c r="AM2489" s="2">
        <v>12</v>
      </c>
      <c r="AN2489" s="7">
        <f t="shared" si="466"/>
        <v>-1</v>
      </c>
      <c r="AO2489" s="7">
        <f>SUM(AN$3:AN2489)</f>
        <v>73</v>
      </c>
      <c r="AP2489" s="2">
        <v>6.5</v>
      </c>
      <c r="AQ2489" s="7">
        <f t="shared" si="467"/>
        <v>-1</v>
      </c>
      <c r="AR2489" s="7">
        <f>SUM(AQ$3:AQ2489)</f>
        <v>-386.5</v>
      </c>
      <c r="AS2489">
        <v>6.8</v>
      </c>
      <c r="AT2489">
        <v>1.1000000000000001</v>
      </c>
      <c r="AU2489" s="5">
        <f t="shared" si="461"/>
        <v>-4.29</v>
      </c>
      <c r="AV2489" s="4">
        <f>SUM(AU$3:AU2489)</f>
        <v>-1743.1899999999973</v>
      </c>
    </row>
    <row r="2490" spans="1:48" x14ac:dyDescent="0.25">
      <c r="A2490">
        <f t="shared" si="457"/>
        <v>1</v>
      </c>
      <c r="B2490">
        <f t="shared" si="456"/>
        <v>3963</v>
      </c>
      <c r="C2490" s="1">
        <v>43772</v>
      </c>
      <c r="D2490" t="s">
        <v>287</v>
      </c>
      <c r="E2490" t="s">
        <v>3081</v>
      </c>
      <c r="F2490" t="s">
        <v>380</v>
      </c>
      <c r="G2490" t="s">
        <v>290</v>
      </c>
      <c r="H2490">
        <v>2019</v>
      </c>
      <c r="I2490">
        <v>11</v>
      </c>
      <c r="J2490">
        <v>3</v>
      </c>
      <c r="K2490" t="s">
        <v>23</v>
      </c>
      <c r="L2490">
        <v>1</v>
      </c>
      <c r="M2490" s="3">
        <v>2</v>
      </c>
      <c r="N2490" s="3">
        <v>1</v>
      </c>
      <c r="O2490" s="13">
        <v>2.1</v>
      </c>
      <c r="P2490">
        <v>3.3</v>
      </c>
      <c r="Q2490">
        <v>3.75</v>
      </c>
      <c r="R2490" s="2">
        <v>1.9</v>
      </c>
      <c r="S2490" s="7">
        <f t="shared" si="462"/>
        <v>0.89999999999999991</v>
      </c>
      <c r="T2490" s="7">
        <f>SUM($S$3:S2490)</f>
        <v>-58.780000000000406</v>
      </c>
      <c r="U2490" s="2">
        <v>1.9</v>
      </c>
      <c r="V2490" s="7">
        <f t="shared" si="463"/>
        <v>-1</v>
      </c>
      <c r="W2490" s="7">
        <f>SUM($V$3:V2490)</f>
        <v>-278.95999999999947</v>
      </c>
      <c r="X2490" s="8">
        <v>1.36</v>
      </c>
      <c r="Y2490" s="7">
        <f t="shared" si="458"/>
        <v>0.3600000000000001</v>
      </c>
      <c r="Z2490" s="7">
        <f>SUM($Y$3:Y2490)</f>
        <v>-85.520000000000337</v>
      </c>
      <c r="AA2490" s="8">
        <v>3.2</v>
      </c>
      <c r="AB2490" s="7">
        <f t="shared" si="459"/>
        <v>-1</v>
      </c>
      <c r="AC2490" s="7">
        <f>SUM($AB$3:AB2490)</f>
        <v>-305.1099999999999</v>
      </c>
      <c r="AD2490" s="2">
        <v>2.1</v>
      </c>
      <c r="AE2490" s="7">
        <f t="shared" si="464"/>
        <v>1.1000000000000001</v>
      </c>
      <c r="AF2490" s="7">
        <f>SUM(AE$3:AE2490)</f>
        <v>-42.840000000000366</v>
      </c>
      <c r="AG2490" s="2">
        <v>1.72</v>
      </c>
      <c r="AH2490" s="7">
        <f t="shared" si="460"/>
        <v>-1</v>
      </c>
      <c r="AI2490" s="7">
        <f>SUM(AH$3:AH2490)</f>
        <v>-228.1200000000002</v>
      </c>
      <c r="AJ2490" s="2">
        <v>7</v>
      </c>
      <c r="AK2490" s="7">
        <f t="shared" si="465"/>
        <v>-1</v>
      </c>
      <c r="AL2490" s="7">
        <f>SUM(AK$3:AK2490)</f>
        <v>-432</v>
      </c>
      <c r="AM2490" s="2">
        <v>9</v>
      </c>
      <c r="AN2490" s="7">
        <f t="shared" si="466"/>
        <v>8</v>
      </c>
      <c r="AO2490" s="7">
        <f>SUM(AN$3:AN2490)</f>
        <v>81</v>
      </c>
      <c r="AP2490" s="2">
        <v>6</v>
      </c>
      <c r="AQ2490" s="7">
        <f t="shared" si="467"/>
        <v>-1</v>
      </c>
      <c r="AR2490" s="7">
        <f>SUM(AQ$3:AQ2490)</f>
        <v>-387.5</v>
      </c>
      <c r="AS2490">
        <v>4.0999999999999996</v>
      </c>
      <c r="AT2490">
        <v>1.22</v>
      </c>
      <c r="AU2490" s="5">
        <f t="shared" si="461"/>
        <v>5.36</v>
      </c>
      <c r="AV2490" s="4">
        <f>SUM(AU$3:AU2490)</f>
        <v>-1737.8299999999974</v>
      </c>
    </row>
    <row r="2491" spans="1:48" x14ac:dyDescent="0.25">
      <c r="A2491">
        <f t="shared" si="457"/>
        <v>1</v>
      </c>
      <c r="B2491">
        <f t="shared" si="456"/>
        <v>3962</v>
      </c>
      <c r="C2491" s="1">
        <v>43771</v>
      </c>
      <c r="D2491" t="s">
        <v>291</v>
      </c>
      <c r="E2491" t="s">
        <v>3082</v>
      </c>
      <c r="F2491" t="s">
        <v>385</v>
      </c>
      <c r="G2491" t="s">
        <v>794</v>
      </c>
      <c r="H2491">
        <v>2019</v>
      </c>
      <c r="I2491">
        <v>11</v>
      </c>
      <c r="J2491">
        <v>2</v>
      </c>
      <c r="K2491" t="s">
        <v>47</v>
      </c>
      <c r="L2491">
        <v>7</v>
      </c>
      <c r="M2491" s="3">
        <v>1</v>
      </c>
      <c r="N2491" s="3">
        <v>2</v>
      </c>
      <c r="O2491" s="13">
        <v>1.8</v>
      </c>
      <c r="P2491">
        <v>4</v>
      </c>
      <c r="Q2491">
        <v>4</v>
      </c>
      <c r="R2491" s="2">
        <v>1.57</v>
      </c>
      <c r="S2491" s="7">
        <f t="shared" si="462"/>
        <v>0.57000000000000006</v>
      </c>
      <c r="T2491" s="7">
        <f>SUM($S$3:S2491)</f>
        <v>-58.210000000000406</v>
      </c>
      <c r="U2491" s="2">
        <v>2.25</v>
      </c>
      <c r="V2491" s="7">
        <f t="shared" si="463"/>
        <v>-1</v>
      </c>
      <c r="W2491" s="7">
        <f>SUM($V$3:V2491)</f>
        <v>-279.95999999999947</v>
      </c>
      <c r="X2491" s="8">
        <v>1.2</v>
      </c>
      <c r="Y2491" s="7">
        <f t="shared" si="458"/>
        <v>0.19999999999999996</v>
      </c>
      <c r="Z2491" s="7">
        <f>SUM($Y$3:Y2491)</f>
        <v>-85.320000000000334</v>
      </c>
      <c r="AA2491" s="8">
        <v>4.5</v>
      </c>
      <c r="AB2491" s="7">
        <f t="shared" si="459"/>
        <v>-1</v>
      </c>
      <c r="AC2491" s="7">
        <f>SUM($AB$3:AB2491)</f>
        <v>-306.1099999999999</v>
      </c>
      <c r="AD2491" s="2">
        <v>1.61</v>
      </c>
      <c r="AE2491" s="7">
        <f t="shared" si="464"/>
        <v>0.6100000000000001</v>
      </c>
      <c r="AF2491" s="7">
        <f>SUM(AE$3:AE2491)</f>
        <v>-42.230000000000366</v>
      </c>
      <c r="AG2491" s="2">
        <v>2.2999999999999998</v>
      </c>
      <c r="AH2491" s="7">
        <f t="shared" si="460"/>
        <v>-1</v>
      </c>
      <c r="AI2491" s="7">
        <f>SUM(AH$3:AH2491)</f>
        <v>-229.1200000000002</v>
      </c>
      <c r="AJ2491" s="2">
        <v>9.5</v>
      </c>
      <c r="AK2491" s="7">
        <f t="shared" si="465"/>
        <v>-1</v>
      </c>
      <c r="AL2491" s="7">
        <f>SUM(AK$3:AK2491)</f>
        <v>-433</v>
      </c>
      <c r="AM2491" s="2">
        <v>8.5</v>
      </c>
      <c r="AN2491" s="7">
        <f t="shared" si="466"/>
        <v>-1</v>
      </c>
      <c r="AO2491" s="7">
        <f>SUM(AN$3:AN2491)</f>
        <v>80</v>
      </c>
      <c r="AP2491" s="2">
        <v>8</v>
      </c>
      <c r="AQ2491" s="7">
        <f t="shared" si="467"/>
        <v>-1</v>
      </c>
      <c r="AR2491" s="7">
        <f>SUM(AQ$3:AQ2491)</f>
        <v>-388.5</v>
      </c>
      <c r="AS2491">
        <v>3.1</v>
      </c>
      <c r="AT2491">
        <v>1.35</v>
      </c>
      <c r="AU2491" s="5">
        <f t="shared" si="461"/>
        <v>-4.62</v>
      </c>
      <c r="AV2491" s="4">
        <f>SUM(AU$3:AU2491)</f>
        <v>-1742.4499999999973</v>
      </c>
    </row>
    <row r="2492" spans="1:48" x14ac:dyDescent="0.25">
      <c r="A2492">
        <f t="shared" si="457"/>
        <v>1</v>
      </c>
      <c r="B2492">
        <f t="shared" si="456"/>
        <v>3961</v>
      </c>
      <c r="C2492" s="1">
        <v>43771</v>
      </c>
      <c r="D2492" t="s">
        <v>291</v>
      </c>
      <c r="E2492" t="s">
        <v>3083</v>
      </c>
      <c r="F2492" t="s">
        <v>247</v>
      </c>
      <c r="G2492" t="s">
        <v>239</v>
      </c>
      <c r="H2492">
        <v>2019</v>
      </c>
      <c r="I2492">
        <v>11</v>
      </c>
      <c r="J2492">
        <v>2</v>
      </c>
      <c r="K2492" t="s">
        <v>47</v>
      </c>
      <c r="L2492">
        <v>7</v>
      </c>
      <c r="M2492" s="3">
        <v>3</v>
      </c>
      <c r="N2492" s="3">
        <v>0</v>
      </c>
      <c r="O2492" s="13">
        <v>1.5</v>
      </c>
      <c r="P2492">
        <v>4.5</v>
      </c>
      <c r="Q2492">
        <v>5.5</v>
      </c>
      <c r="R2492" s="2">
        <v>1.7</v>
      </c>
      <c r="S2492" s="7">
        <f t="shared" si="462"/>
        <v>-1</v>
      </c>
      <c r="T2492" s="7">
        <f>SUM($S$3:S2492)</f>
        <v>-59.210000000000406</v>
      </c>
      <c r="U2492" s="2">
        <v>2.0499999999999998</v>
      </c>
      <c r="V2492" s="7">
        <f t="shared" si="463"/>
        <v>1.0499999999999998</v>
      </c>
      <c r="W2492" s="7">
        <f>SUM($V$3:V2492)</f>
        <v>-278.90999999999946</v>
      </c>
      <c r="X2492" s="8">
        <v>1.2</v>
      </c>
      <c r="Y2492" s="7">
        <f t="shared" si="458"/>
        <v>0.19999999999999996</v>
      </c>
      <c r="Z2492" s="7">
        <f>SUM($Y$3:Y2492)</f>
        <v>-85.120000000000331</v>
      </c>
      <c r="AA2492" s="8">
        <v>4.5</v>
      </c>
      <c r="AB2492" s="7">
        <f t="shared" si="459"/>
        <v>-1</v>
      </c>
      <c r="AC2492" s="7">
        <f>SUM($AB$3:AB2492)</f>
        <v>-307.1099999999999</v>
      </c>
      <c r="AD2492" s="2">
        <v>1.66</v>
      </c>
      <c r="AE2492" s="7">
        <f t="shared" si="464"/>
        <v>0.65999999999999992</v>
      </c>
      <c r="AF2492" s="7">
        <f>SUM(AE$3:AE2492)</f>
        <v>-41.57000000000037</v>
      </c>
      <c r="AG2492" s="2">
        <v>2.2000000000000002</v>
      </c>
      <c r="AH2492" s="7">
        <f t="shared" si="460"/>
        <v>-1</v>
      </c>
      <c r="AI2492" s="7">
        <f>SUM(AH$3:AH2492)</f>
        <v>-230.1200000000002</v>
      </c>
      <c r="AJ2492" s="2">
        <v>8.5</v>
      </c>
      <c r="AK2492" s="7">
        <f t="shared" si="465"/>
        <v>-1</v>
      </c>
      <c r="AL2492" s="7">
        <f>SUM(AK$3:AK2492)</f>
        <v>-434</v>
      </c>
      <c r="AM2492" s="2">
        <v>8</v>
      </c>
      <c r="AN2492" s="7">
        <f t="shared" si="466"/>
        <v>-1</v>
      </c>
      <c r="AO2492" s="7">
        <f>SUM(AN$3:AN2492)</f>
        <v>79</v>
      </c>
      <c r="AP2492" s="2">
        <v>9</v>
      </c>
      <c r="AQ2492" s="7">
        <f t="shared" si="467"/>
        <v>-1</v>
      </c>
      <c r="AR2492" s="7">
        <f>SUM(AQ$3:AQ2492)</f>
        <v>-389.5</v>
      </c>
      <c r="AS2492">
        <v>2.35</v>
      </c>
      <c r="AT2492">
        <v>1.57</v>
      </c>
      <c r="AU2492" s="5">
        <f t="shared" si="461"/>
        <v>-4.09</v>
      </c>
      <c r="AV2492" s="4">
        <f>SUM(AU$3:AU2492)</f>
        <v>-1746.5399999999972</v>
      </c>
    </row>
    <row r="2493" spans="1:48" x14ac:dyDescent="0.25">
      <c r="A2493">
        <f t="shared" si="457"/>
        <v>1</v>
      </c>
      <c r="B2493">
        <f t="shared" si="456"/>
        <v>3960</v>
      </c>
      <c r="C2493" s="1">
        <v>43771</v>
      </c>
      <c r="D2493" t="s">
        <v>291</v>
      </c>
      <c r="E2493" t="s">
        <v>3084</v>
      </c>
      <c r="F2493" t="s">
        <v>230</v>
      </c>
      <c r="G2493" t="s">
        <v>293</v>
      </c>
      <c r="H2493">
        <v>2019</v>
      </c>
      <c r="I2493">
        <v>11</v>
      </c>
      <c r="J2493">
        <v>2</v>
      </c>
      <c r="K2493" t="s">
        <v>47</v>
      </c>
      <c r="L2493">
        <v>7</v>
      </c>
      <c r="M2493" s="3">
        <v>5</v>
      </c>
      <c r="N2493" s="3">
        <v>1</v>
      </c>
      <c r="O2493" s="13">
        <v>6.5</v>
      </c>
      <c r="P2493">
        <v>5.5</v>
      </c>
      <c r="Q2493">
        <v>1.4</v>
      </c>
      <c r="R2493" s="2">
        <v>1.44</v>
      </c>
      <c r="S2493" s="7">
        <f t="shared" si="462"/>
        <v>0.43999999999999995</v>
      </c>
      <c r="T2493" s="7">
        <f>SUM($S$3:S2493)</f>
        <v>-58.770000000000408</v>
      </c>
      <c r="U2493" s="2">
        <v>2.62</v>
      </c>
      <c r="V2493" s="7">
        <f t="shared" si="463"/>
        <v>-1</v>
      </c>
      <c r="W2493" s="7">
        <f>SUM($V$3:V2493)</f>
        <v>-279.90999999999946</v>
      </c>
      <c r="X2493" s="8">
        <v>1.08</v>
      </c>
      <c r="Y2493" s="7">
        <f t="shared" si="458"/>
        <v>8.0000000000000071E-2</v>
      </c>
      <c r="Z2493" s="7">
        <f>SUM($Y$3:Y2493)</f>
        <v>-85.040000000000333</v>
      </c>
      <c r="AA2493" s="8">
        <v>8</v>
      </c>
      <c r="AB2493" s="7">
        <f t="shared" si="459"/>
        <v>-1</v>
      </c>
      <c r="AC2493" s="7">
        <f>SUM($AB$3:AB2493)</f>
        <v>-308.1099999999999</v>
      </c>
      <c r="AD2493" s="2">
        <v>1.28</v>
      </c>
      <c r="AE2493" s="7">
        <f t="shared" si="464"/>
        <v>0.28000000000000003</v>
      </c>
      <c r="AF2493" s="7">
        <f>SUM(AE$3:AE2493)</f>
        <v>-41.290000000000369</v>
      </c>
      <c r="AG2493" s="2">
        <v>3.75</v>
      </c>
      <c r="AH2493" s="7">
        <f t="shared" si="460"/>
        <v>-1</v>
      </c>
      <c r="AI2493" s="7">
        <f>SUM(AH$3:AH2493)</f>
        <v>-231.1200000000002</v>
      </c>
      <c r="AJ2493" s="2">
        <v>29</v>
      </c>
      <c r="AK2493" s="7">
        <f t="shared" si="465"/>
        <v>-1</v>
      </c>
      <c r="AL2493" s="7">
        <f>SUM(AK$3:AK2493)</f>
        <v>-435</v>
      </c>
      <c r="AM2493" s="2">
        <v>21</v>
      </c>
      <c r="AN2493" s="7">
        <f t="shared" si="466"/>
        <v>-1</v>
      </c>
      <c r="AO2493" s="7">
        <f>SUM(AN$3:AN2493)</f>
        <v>78</v>
      </c>
      <c r="AP2493" s="2">
        <v>12</v>
      </c>
      <c r="AQ2493" s="7">
        <f t="shared" si="467"/>
        <v>-1</v>
      </c>
      <c r="AR2493" s="7">
        <f>SUM(AQ$3:AQ2493)</f>
        <v>-390.5</v>
      </c>
      <c r="AU2493" s="5">
        <f t="shared" si="461"/>
        <v>-5.2</v>
      </c>
      <c r="AV2493" s="4">
        <f>SUM(AU$3:AU2493)</f>
        <v>-1751.7399999999973</v>
      </c>
    </row>
    <row r="2494" spans="1:48" x14ac:dyDescent="0.25">
      <c r="A2494">
        <f t="shared" si="457"/>
        <v>1</v>
      </c>
      <c r="B2494">
        <f t="shared" si="456"/>
        <v>3959</v>
      </c>
      <c r="C2494" s="1">
        <v>43771</v>
      </c>
      <c r="D2494" t="s">
        <v>291</v>
      </c>
      <c r="E2494" t="s">
        <v>3085</v>
      </c>
      <c r="F2494" t="s">
        <v>253</v>
      </c>
      <c r="G2494" t="s">
        <v>296</v>
      </c>
      <c r="H2494">
        <v>2019</v>
      </c>
      <c r="I2494">
        <v>11</v>
      </c>
      <c r="J2494">
        <v>2</v>
      </c>
      <c r="K2494" t="s">
        <v>47</v>
      </c>
      <c r="L2494">
        <v>7</v>
      </c>
      <c r="M2494" s="3">
        <v>8</v>
      </c>
      <c r="N2494" s="3">
        <v>0</v>
      </c>
      <c r="O2494" s="13">
        <v>1.33</v>
      </c>
      <c r="P2494">
        <v>5.75</v>
      </c>
      <c r="Q2494">
        <v>8.5</v>
      </c>
      <c r="R2494" s="2">
        <v>1.57</v>
      </c>
      <c r="S2494" s="7">
        <f t="shared" si="462"/>
        <v>-1</v>
      </c>
      <c r="T2494" s="7">
        <f>SUM($S$3:S2494)</f>
        <v>-59.770000000000408</v>
      </c>
      <c r="U2494" s="2">
        <v>2.25</v>
      </c>
      <c r="V2494" s="7">
        <f t="shared" si="463"/>
        <v>1.25</v>
      </c>
      <c r="W2494" s="7">
        <f>SUM($V$3:V2494)</f>
        <v>-278.65999999999946</v>
      </c>
      <c r="X2494" s="8">
        <v>1.1100000000000001</v>
      </c>
      <c r="Y2494" s="7">
        <f t="shared" si="458"/>
        <v>0.1100000000000001</v>
      </c>
      <c r="Z2494" s="7">
        <f>SUM($Y$3:Y2494)</f>
        <v>-84.930000000000334</v>
      </c>
      <c r="AA2494" s="8">
        <v>6.5</v>
      </c>
      <c r="AB2494" s="7">
        <f t="shared" si="459"/>
        <v>-1</v>
      </c>
      <c r="AC2494" s="7">
        <f>SUM($AB$3:AB2494)</f>
        <v>-309.1099999999999</v>
      </c>
      <c r="AD2494" s="2">
        <v>1.33</v>
      </c>
      <c r="AE2494" s="7">
        <f t="shared" si="464"/>
        <v>0.33000000000000007</v>
      </c>
      <c r="AF2494" s="7">
        <f>SUM(AE$3:AE2494)</f>
        <v>-40.96000000000037</v>
      </c>
      <c r="AG2494" s="2">
        <v>3.4</v>
      </c>
      <c r="AH2494" s="7">
        <f t="shared" si="460"/>
        <v>-1</v>
      </c>
      <c r="AI2494" s="7">
        <f>SUM(AH$3:AH2494)</f>
        <v>-232.1200000000002</v>
      </c>
      <c r="AJ2494" s="2">
        <v>11</v>
      </c>
      <c r="AK2494" s="7">
        <f t="shared" si="465"/>
        <v>-1</v>
      </c>
      <c r="AL2494" s="7">
        <f>SUM(AK$3:AK2494)</f>
        <v>-436</v>
      </c>
      <c r="AM2494" s="2">
        <v>8</v>
      </c>
      <c r="AN2494" s="7">
        <f t="shared" si="466"/>
        <v>-1</v>
      </c>
      <c r="AO2494" s="7">
        <f>SUM(AN$3:AN2494)</f>
        <v>77</v>
      </c>
      <c r="AP2494" s="2">
        <v>12</v>
      </c>
      <c r="AQ2494" s="7">
        <f t="shared" si="467"/>
        <v>-1</v>
      </c>
      <c r="AR2494" s="7">
        <f>SUM(AQ$3:AQ2494)</f>
        <v>-391.5</v>
      </c>
      <c r="AS2494">
        <v>1.9</v>
      </c>
      <c r="AT2494">
        <v>2.0299999999999998</v>
      </c>
      <c r="AU2494" s="5">
        <f t="shared" si="461"/>
        <v>-4.3099999999999996</v>
      </c>
      <c r="AV2494" s="4">
        <f>SUM(AU$3:AU2494)</f>
        <v>-1756.0499999999972</v>
      </c>
    </row>
    <row r="2495" spans="1:48" x14ac:dyDescent="0.25">
      <c r="A2495">
        <f t="shared" si="457"/>
        <v>1</v>
      </c>
      <c r="B2495">
        <f t="shared" si="456"/>
        <v>3958</v>
      </c>
      <c r="C2495" s="1">
        <v>43771</v>
      </c>
      <c r="D2495" t="s">
        <v>291</v>
      </c>
      <c r="E2495" t="s">
        <v>3086</v>
      </c>
      <c r="F2495" t="s">
        <v>388</v>
      </c>
      <c r="G2495" t="s">
        <v>390</v>
      </c>
      <c r="H2495">
        <v>2019</v>
      </c>
      <c r="I2495">
        <v>11</v>
      </c>
      <c r="J2495">
        <v>2</v>
      </c>
      <c r="K2495" t="s">
        <v>47</v>
      </c>
      <c r="L2495">
        <v>7</v>
      </c>
      <c r="M2495" s="3">
        <v>1</v>
      </c>
      <c r="N2495" s="3">
        <v>0</v>
      </c>
      <c r="O2495" s="13">
        <v>2.4500000000000002</v>
      </c>
      <c r="P2495">
        <v>3.3</v>
      </c>
      <c r="Q2495">
        <v>2.87</v>
      </c>
      <c r="R2495" s="2">
        <v>1.66</v>
      </c>
      <c r="S2495" s="7">
        <f t="shared" si="462"/>
        <v>-1</v>
      </c>
      <c r="T2495" s="7">
        <f>SUM($S$3:S2495)</f>
        <v>-60.770000000000408</v>
      </c>
      <c r="U2495" s="2">
        <v>2.1</v>
      </c>
      <c r="V2495" s="7">
        <f t="shared" si="463"/>
        <v>1.1000000000000001</v>
      </c>
      <c r="W2495" s="7">
        <f>SUM($V$3:V2495)</f>
        <v>-277.55999999999943</v>
      </c>
      <c r="X2495" s="8">
        <v>1.28</v>
      </c>
      <c r="Y2495" s="7">
        <f t="shared" si="458"/>
        <v>-1</v>
      </c>
      <c r="Z2495" s="7">
        <f>SUM($Y$3:Y2495)</f>
        <v>-85.930000000000334</v>
      </c>
      <c r="AA2495" s="8">
        <v>3.75</v>
      </c>
      <c r="AB2495" s="7">
        <f t="shared" si="459"/>
        <v>2.75</v>
      </c>
      <c r="AC2495" s="7">
        <f>SUM($AB$3:AB2495)</f>
        <v>-306.3599999999999</v>
      </c>
      <c r="AD2495" s="2">
        <v>1.9</v>
      </c>
      <c r="AE2495" s="7">
        <f t="shared" si="464"/>
        <v>-1</v>
      </c>
      <c r="AF2495" s="7">
        <f>SUM(AE$3:AE2495)</f>
        <v>-41.96000000000037</v>
      </c>
      <c r="AG2495" s="2">
        <v>1.9</v>
      </c>
      <c r="AH2495" s="7">
        <f t="shared" si="460"/>
        <v>0.89999999999999991</v>
      </c>
      <c r="AI2495" s="7">
        <f>SUM(AH$3:AH2495)</f>
        <v>-231.2200000000002</v>
      </c>
      <c r="AJ2495" s="2">
        <v>9.5</v>
      </c>
      <c r="AK2495" s="7">
        <f t="shared" si="465"/>
        <v>8.5</v>
      </c>
      <c r="AL2495" s="7">
        <f>SUM(AK$3:AK2495)</f>
        <v>-427.5</v>
      </c>
      <c r="AM2495" s="2">
        <v>10</v>
      </c>
      <c r="AN2495" s="7">
        <f t="shared" si="466"/>
        <v>-1</v>
      </c>
      <c r="AO2495" s="7">
        <f>SUM(AN$3:AN2495)</f>
        <v>76</v>
      </c>
      <c r="AP2495" s="2">
        <v>6.5</v>
      </c>
      <c r="AQ2495" s="7">
        <f t="shared" si="467"/>
        <v>-1</v>
      </c>
      <c r="AR2495" s="7">
        <f>SUM(AQ$3:AQ2495)</f>
        <v>-392.5</v>
      </c>
      <c r="AS2495">
        <v>5</v>
      </c>
      <c r="AT2495">
        <v>1.17</v>
      </c>
      <c r="AU2495" s="5">
        <f t="shared" si="461"/>
        <v>8.25</v>
      </c>
      <c r="AV2495" s="4">
        <f>SUM(AU$3:AU2495)</f>
        <v>-1747.7999999999972</v>
      </c>
    </row>
    <row r="2496" spans="1:48" x14ac:dyDescent="0.25">
      <c r="A2496">
        <f t="shared" si="457"/>
        <v>1</v>
      </c>
      <c r="B2496">
        <f t="shared" si="456"/>
        <v>3957</v>
      </c>
      <c r="C2496" s="1">
        <v>43771</v>
      </c>
      <c r="D2496" t="s">
        <v>291</v>
      </c>
      <c r="E2496" t="s">
        <v>3087</v>
      </c>
      <c r="F2496" t="s">
        <v>391</v>
      </c>
      <c r="G2496" t="s">
        <v>387</v>
      </c>
      <c r="H2496">
        <v>2019</v>
      </c>
      <c r="I2496">
        <v>11</v>
      </c>
      <c r="J2496">
        <v>2</v>
      </c>
      <c r="K2496" t="s">
        <v>47</v>
      </c>
      <c r="L2496">
        <v>7</v>
      </c>
      <c r="M2496" s="3">
        <v>2</v>
      </c>
      <c r="N2496" s="3">
        <v>2</v>
      </c>
      <c r="O2496" s="13">
        <v>1.8</v>
      </c>
      <c r="P2496">
        <v>4</v>
      </c>
      <c r="Q2496">
        <v>3.8</v>
      </c>
      <c r="R2496" s="2">
        <v>1.57</v>
      </c>
      <c r="S2496" s="7">
        <f t="shared" si="462"/>
        <v>0.57000000000000006</v>
      </c>
      <c r="T2496" s="7">
        <f>SUM($S$3:S2496)</f>
        <v>-60.200000000000408</v>
      </c>
      <c r="U2496" s="2">
        <v>2.25</v>
      </c>
      <c r="V2496" s="7">
        <f t="shared" si="463"/>
        <v>-1</v>
      </c>
      <c r="W2496" s="7">
        <f>SUM($V$3:V2496)</f>
        <v>-278.55999999999943</v>
      </c>
      <c r="X2496" s="8">
        <v>1.2</v>
      </c>
      <c r="Y2496" s="7">
        <f t="shared" si="458"/>
        <v>0.19999999999999996</v>
      </c>
      <c r="Z2496" s="7">
        <f>SUM($Y$3:Y2496)</f>
        <v>-85.730000000000331</v>
      </c>
      <c r="AA2496" s="8">
        <v>4.5</v>
      </c>
      <c r="AB2496" s="7">
        <f t="shared" si="459"/>
        <v>-1</v>
      </c>
      <c r="AC2496" s="7">
        <f>SUM($AB$3:AB2496)</f>
        <v>-307.3599999999999</v>
      </c>
      <c r="AD2496" s="2">
        <v>1.57</v>
      </c>
      <c r="AE2496" s="7">
        <f t="shared" si="464"/>
        <v>0.57000000000000006</v>
      </c>
      <c r="AF2496" s="7">
        <f>SUM(AE$3:AE2496)</f>
        <v>-41.39000000000037</v>
      </c>
      <c r="AG2496" s="2">
        <v>2.37</v>
      </c>
      <c r="AH2496" s="7">
        <f t="shared" si="460"/>
        <v>-1</v>
      </c>
      <c r="AI2496" s="7">
        <f>SUM(AH$3:AH2496)</f>
        <v>-232.2200000000002</v>
      </c>
      <c r="AJ2496" s="2">
        <v>10</v>
      </c>
      <c r="AK2496" s="7">
        <f t="shared" si="465"/>
        <v>-1</v>
      </c>
      <c r="AL2496" s="7">
        <f>SUM(AK$3:AK2496)</f>
        <v>-428.5</v>
      </c>
      <c r="AM2496" s="2">
        <v>8.5</v>
      </c>
      <c r="AN2496" s="7">
        <f t="shared" si="466"/>
        <v>-1</v>
      </c>
      <c r="AO2496" s="7">
        <f>SUM(AN$3:AN2496)</f>
        <v>75</v>
      </c>
      <c r="AP2496" s="2">
        <v>8</v>
      </c>
      <c r="AQ2496" s="7">
        <f t="shared" si="467"/>
        <v>-1</v>
      </c>
      <c r="AR2496" s="7">
        <f>SUM(AQ$3:AQ2496)</f>
        <v>-393.5</v>
      </c>
      <c r="AS2496">
        <v>3.1</v>
      </c>
      <c r="AT2496">
        <v>1.35</v>
      </c>
      <c r="AU2496" s="5">
        <f t="shared" si="461"/>
        <v>-4.66</v>
      </c>
      <c r="AV2496" s="4">
        <f>SUM(AU$3:AU2496)</f>
        <v>-1752.4599999999973</v>
      </c>
    </row>
    <row r="2497" spans="1:48" x14ac:dyDescent="0.25">
      <c r="A2497">
        <f t="shared" si="457"/>
        <v>1</v>
      </c>
      <c r="B2497">
        <f t="shared" si="456"/>
        <v>3956</v>
      </c>
      <c r="C2497" s="1">
        <v>43771</v>
      </c>
      <c r="D2497" t="s">
        <v>298</v>
      </c>
      <c r="E2497" t="s">
        <v>3088</v>
      </c>
      <c r="F2497" t="s">
        <v>301</v>
      </c>
      <c r="G2497" t="s">
        <v>404</v>
      </c>
      <c r="H2497">
        <v>2019</v>
      </c>
      <c r="I2497">
        <v>11</v>
      </c>
      <c r="J2497">
        <v>2</v>
      </c>
      <c r="K2497" t="s">
        <v>47</v>
      </c>
      <c r="L2497">
        <v>7</v>
      </c>
      <c r="M2497" s="3">
        <v>2</v>
      </c>
      <c r="N2497" s="3">
        <v>1</v>
      </c>
      <c r="O2497" s="13">
        <v>2.5</v>
      </c>
      <c r="P2497">
        <v>3.2</v>
      </c>
      <c r="Q2497">
        <v>2.9</v>
      </c>
      <c r="R2497" s="2">
        <v>1.83</v>
      </c>
      <c r="S2497" s="7">
        <f t="shared" si="462"/>
        <v>0.83000000000000007</v>
      </c>
      <c r="T2497" s="7">
        <f>SUM($S$3:S2497)</f>
        <v>-59.37000000000041</v>
      </c>
      <c r="U2497" s="2">
        <v>1.83</v>
      </c>
      <c r="V2497" s="7">
        <f t="shared" si="463"/>
        <v>-1</v>
      </c>
      <c r="W2497" s="7">
        <f>SUM($V$3:V2497)</f>
        <v>-279.55999999999943</v>
      </c>
      <c r="X2497" s="8">
        <v>1.4</v>
      </c>
      <c r="Y2497" s="7">
        <f t="shared" si="458"/>
        <v>0.39999999999999991</v>
      </c>
      <c r="Z2497" s="7">
        <f>SUM($Y$3:Y2497)</f>
        <v>-85.330000000000325</v>
      </c>
      <c r="AA2497" s="8">
        <v>3</v>
      </c>
      <c r="AB2497" s="7">
        <f t="shared" si="459"/>
        <v>-1</v>
      </c>
      <c r="AC2497" s="7">
        <f>SUM($AB$3:AB2497)</f>
        <v>-308.3599999999999</v>
      </c>
      <c r="AD2497" s="2">
        <v>2.2999999999999998</v>
      </c>
      <c r="AE2497" s="7">
        <f t="shared" si="464"/>
        <v>1.2999999999999998</v>
      </c>
      <c r="AF2497" s="7">
        <f>SUM(AE$3:AE2497)</f>
        <v>-40.090000000000373</v>
      </c>
      <c r="AG2497" s="2">
        <v>1.61</v>
      </c>
      <c r="AH2497" s="7">
        <f t="shared" si="460"/>
        <v>-1</v>
      </c>
      <c r="AI2497" s="7">
        <f>SUM(AH$3:AH2497)</f>
        <v>-233.2200000000002</v>
      </c>
      <c r="AJ2497" s="2">
        <v>7</v>
      </c>
      <c r="AK2497" s="7">
        <f t="shared" si="465"/>
        <v>-1</v>
      </c>
      <c r="AL2497" s="7">
        <f>SUM(AK$3:AK2497)</f>
        <v>-429.5</v>
      </c>
      <c r="AM2497" s="2">
        <v>10</v>
      </c>
      <c r="AN2497" s="7">
        <f t="shared" si="466"/>
        <v>9</v>
      </c>
      <c r="AO2497" s="7">
        <f>SUM(AN$3:AN2497)</f>
        <v>84</v>
      </c>
      <c r="AP2497" s="2">
        <v>6</v>
      </c>
      <c r="AQ2497" s="7">
        <f t="shared" si="467"/>
        <v>-1</v>
      </c>
      <c r="AR2497" s="7">
        <f>SUM(AQ$3:AQ2497)</f>
        <v>-394.5</v>
      </c>
      <c r="AS2497">
        <v>5</v>
      </c>
      <c r="AT2497">
        <v>1.17</v>
      </c>
      <c r="AU2497" s="5">
        <f t="shared" si="461"/>
        <v>6.5299999999999994</v>
      </c>
      <c r="AV2497" s="4">
        <f>SUM(AU$3:AU2497)</f>
        <v>-1745.9299999999973</v>
      </c>
    </row>
    <row r="2498" spans="1:48" x14ac:dyDescent="0.25">
      <c r="A2498">
        <f t="shared" si="457"/>
        <v>1</v>
      </c>
      <c r="B2498">
        <f t="shared" si="456"/>
        <v>3955</v>
      </c>
      <c r="C2498" s="1">
        <v>43771</v>
      </c>
      <c r="D2498" t="s">
        <v>298</v>
      </c>
      <c r="E2498" t="s">
        <v>3089</v>
      </c>
      <c r="F2498" t="s">
        <v>403</v>
      </c>
      <c r="G2498" t="s">
        <v>413</v>
      </c>
      <c r="H2498">
        <v>2019</v>
      </c>
      <c r="I2498">
        <v>11</v>
      </c>
      <c r="J2498">
        <v>2</v>
      </c>
      <c r="K2498" t="s">
        <v>47</v>
      </c>
      <c r="L2498">
        <v>7</v>
      </c>
      <c r="M2498" s="3">
        <v>0</v>
      </c>
      <c r="N2498" s="3">
        <v>1</v>
      </c>
      <c r="O2498" s="13">
        <v>1.45</v>
      </c>
      <c r="P2498">
        <v>4.33</v>
      </c>
      <c r="Q2498">
        <v>7</v>
      </c>
      <c r="R2498" s="2">
        <v>2</v>
      </c>
      <c r="S2498" s="7">
        <f t="shared" si="462"/>
        <v>-1</v>
      </c>
      <c r="T2498" s="7">
        <f>SUM($S$3:S2498)</f>
        <v>-60.37000000000041</v>
      </c>
      <c r="U2498" s="2">
        <v>1.72</v>
      </c>
      <c r="V2498" s="7">
        <f t="shared" si="463"/>
        <v>0.72</v>
      </c>
      <c r="W2498" s="7">
        <f>SUM($V$3:V2498)</f>
        <v>-278.83999999999941</v>
      </c>
      <c r="X2498" s="8">
        <v>1.3</v>
      </c>
      <c r="Y2498" s="7">
        <f t="shared" si="458"/>
        <v>-1</v>
      </c>
      <c r="Z2498" s="7">
        <f>SUM($Y$3:Y2498)</f>
        <v>-86.330000000000325</v>
      </c>
      <c r="AA2498" s="8">
        <v>3.5</v>
      </c>
      <c r="AB2498" s="7">
        <f t="shared" si="459"/>
        <v>2.5</v>
      </c>
      <c r="AC2498" s="7">
        <f>SUM($AB$3:AB2498)</f>
        <v>-305.8599999999999</v>
      </c>
      <c r="AD2498" s="2">
        <v>1.9</v>
      </c>
      <c r="AE2498" s="7">
        <f t="shared" si="464"/>
        <v>-1</v>
      </c>
      <c r="AF2498" s="7">
        <f>SUM(AE$3:AE2498)</f>
        <v>-41.090000000000373</v>
      </c>
      <c r="AG2498" s="2">
        <v>1.9</v>
      </c>
      <c r="AH2498" s="7">
        <f t="shared" si="460"/>
        <v>0.89999999999999991</v>
      </c>
      <c r="AI2498" s="7">
        <f>SUM(AH$3:AH2498)</f>
        <v>-232.32000000000019</v>
      </c>
      <c r="AJ2498" s="2">
        <v>6</v>
      </c>
      <c r="AK2498" s="7">
        <f t="shared" si="465"/>
        <v>-1</v>
      </c>
      <c r="AL2498" s="7">
        <f>SUM(AK$3:AK2498)</f>
        <v>-430.5</v>
      </c>
      <c r="AM2498" s="2">
        <v>8.5</v>
      </c>
      <c r="AN2498" s="7">
        <f t="shared" si="466"/>
        <v>-1</v>
      </c>
      <c r="AO2498" s="7">
        <f>SUM(AN$3:AN2498)</f>
        <v>83</v>
      </c>
      <c r="AP2498" s="2">
        <v>8</v>
      </c>
      <c r="AQ2498" s="7">
        <f t="shared" si="467"/>
        <v>-1</v>
      </c>
      <c r="AR2498" s="7">
        <f>SUM(AQ$3:AQ2498)</f>
        <v>-395.5</v>
      </c>
      <c r="AS2498">
        <v>2.37</v>
      </c>
      <c r="AT2498">
        <v>1.55</v>
      </c>
      <c r="AU2498" s="5">
        <f t="shared" si="461"/>
        <v>-1.8800000000000001</v>
      </c>
      <c r="AV2498" s="4">
        <f>SUM(AU$3:AU2498)</f>
        <v>-1747.8099999999974</v>
      </c>
    </row>
    <row r="2499" spans="1:48" x14ac:dyDescent="0.25">
      <c r="A2499">
        <f t="shared" si="457"/>
        <v>1</v>
      </c>
      <c r="B2499">
        <f t="shared" ref="B2499:B2562" si="468">B2500+A2499</f>
        <v>3954</v>
      </c>
      <c r="C2499" s="1">
        <v>43771</v>
      </c>
      <c r="D2499" t="s">
        <v>298</v>
      </c>
      <c r="E2499" t="s">
        <v>3090</v>
      </c>
      <c r="F2499" t="s">
        <v>398</v>
      </c>
      <c r="G2499" t="s">
        <v>400</v>
      </c>
      <c r="H2499">
        <v>2019</v>
      </c>
      <c r="I2499">
        <v>11</v>
      </c>
      <c r="J2499">
        <v>2</v>
      </c>
      <c r="K2499" t="s">
        <v>47</v>
      </c>
      <c r="L2499">
        <v>7</v>
      </c>
      <c r="M2499" s="3">
        <v>4</v>
      </c>
      <c r="N2499" s="3">
        <v>2</v>
      </c>
      <c r="O2499" s="13">
        <v>2.15</v>
      </c>
      <c r="P2499">
        <v>3.1</v>
      </c>
      <c r="Q2499">
        <v>3.8</v>
      </c>
      <c r="R2499" s="2">
        <v>1.83</v>
      </c>
      <c r="S2499" s="7">
        <f t="shared" si="462"/>
        <v>0.83000000000000007</v>
      </c>
      <c r="T2499" s="7">
        <f>SUM($S$3:S2499)</f>
        <v>-59.540000000000411</v>
      </c>
      <c r="U2499" s="2">
        <v>1.83</v>
      </c>
      <c r="V2499" s="7">
        <f t="shared" si="463"/>
        <v>-1</v>
      </c>
      <c r="W2499" s="7">
        <f>SUM($V$3:V2499)</f>
        <v>-279.83999999999941</v>
      </c>
      <c r="X2499" s="8">
        <v>1.36</v>
      </c>
      <c r="Y2499" s="7">
        <f t="shared" si="458"/>
        <v>0.3600000000000001</v>
      </c>
      <c r="Z2499" s="7">
        <f>SUM($Y$3:Y2499)</f>
        <v>-85.970000000000326</v>
      </c>
      <c r="AA2499" s="8">
        <v>3.2</v>
      </c>
      <c r="AB2499" s="7">
        <f t="shared" si="459"/>
        <v>-1</v>
      </c>
      <c r="AC2499" s="7">
        <f>SUM($AB$3:AB2499)</f>
        <v>-306.8599999999999</v>
      </c>
      <c r="AD2499" s="2">
        <v>2.2999999999999998</v>
      </c>
      <c r="AE2499" s="7">
        <f t="shared" si="464"/>
        <v>1.2999999999999998</v>
      </c>
      <c r="AF2499" s="7">
        <f>SUM(AE$3:AE2499)</f>
        <v>-39.790000000000376</v>
      </c>
      <c r="AG2499" s="2">
        <v>1.61</v>
      </c>
      <c r="AH2499" s="7">
        <f t="shared" si="460"/>
        <v>-1</v>
      </c>
      <c r="AI2499" s="7">
        <f>SUM(AH$3:AH2499)</f>
        <v>-233.32000000000019</v>
      </c>
      <c r="AJ2499" s="2">
        <v>7</v>
      </c>
      <c r="AK2499" s="7">
        <f t="shared" si="465"/>
        <v>-1</v>
      </c>
      <c r="AL2499" s="7">
        <f>SUM(AK$3:AK2499)</f>
        <v>-431.5</v>
      </c>
      <c r="AM2499" s="2">
        <v>9</v>
      </c>
      <c r="AN2499" s="7">
        <f t="shared" si="466"/>
        <v>-1</v>
      </c>
      <c r="AO2499" s="7">
        <f>SUM(AN$3:AN2499)</f>
        <v>82</v>
      </c>
      <c r="AP2499" s="2">
        <v>6</v>
      </c>
      <c r="AQ2499" s="7">
        <f t="shared" si="467"/>
        <v>-1</v>
      </c>
      <c r="AR2499" s="7">
        <f>SUM(AQ$3:AQ2499)</f>
        <v>-396.5</v>
      </c>
      <c r="AS2499">
        <v>4.1500000000000004</v>
      </c>
      <c r="AT2499">
        <v>1.22</v>
      </c>
      <c r="AU2499" s="5">
        <f t="shared" si="461"/>
        <v>-3.51</v>
      </c>
      <c r="AV2499" s="4">
        <f>SUM(AU$3:AU2499)</f>
        <v>-1751.3199999999974</v>
      </c>
    </row>
    <row r="2500" spans="1:48" x14ac:dyDescent="0.25">
      <c r="A2500">
        <f t="shared" ref="A2500:A2563" si="469">IF(AND(H2500&lt;&gt;"",I2500&lt;&gt;"",J2500&lt;&gt;"",K2500&lt;&gt;"",L2500&lt;&gt;"",M2500&lt;&gt;"",N2500&lt;&gt;"",O2500&lt;&gt;"",P2500&lt;&gt;"",Q2500&lt;&gt;"",R2500&lt;&gt;"",U2500&lt;&gt;"",X2500&lt;&gt;"",AA2500&lt;&gt;"",AD2500&lt;&gt;"",AG2500&lt;&gt;"",AJ2500&lt;&gt;"",AM2500&lt;&gt;"",AP2500&lt;&gt;""),1,0)</f>
        <v>1</v>
      </c>
      <c r="B2500">
        <f t="shared" si="468"/>
        <v>3953</v>
      </c>
      <c r="C2500" s="1">
        <v>43771</v>
      </c>
      <c r="D2500" t="s">
        <v>298</v>
      </c>
      <c r="E2500" t="s">
        <v>3091</v>
      </c>
      <c r="F2500" t="s">
        <v>300</v>
      </c>
      <c r="G2500" t="s">
        <v>410</v>
      </c>
      <c r="H2500">
        <v>2019</v>
      </c>
      <c r="I2500">
        <v>11</v>
      </c>
      <c r="J2500">
        <v>2</v>
      </c>
      <c r="K2500" t="s">
        <v>47</v>
      </c>
      <c r="L2500">
        <v>7</v>
      </c>
      <c r="M2500" s="3">
        <v>2</v>
      </c>
      <c r="N2500" s="3">
        <v>0</v>
      </c>
      <c r="O2500" s="13">
        <v>2.1</v>
      </c>
      <c r="P2500">
        <v>3.4</v>
      </c>
      <c r="Q2500">
        <v>3.5</v>
      </c>
      <c r="R2500" s="2">
        <v>1.72</v>
      </c>
      <c r="S2500" s="7">
        <f t="shared" si="462"/>
        <v>-1</v>
      </c>
      <c r="T2500" s="7">
        <f>SUM($S$3:S2500)</f>
        <v>-60.540000000000411</v>
      </c>
      <c r="U2500" s="2">
        <v>2</v>
      </c>
      <c r="V2500" s="7">
        <f t="shared" si="463"/>
        <v>1</v>
      </c>
      <c r="W2500" s="7">
        <f>SUM($V$3:V2500)</f>
        <v>-278.83999999999941</v>
      </c>
      <c r="X2500" s="8">
        <v>1.28</v>
      </c>
      <c r="Y2500" s="7">
        <f t="shared" ref="Y2500:Y2563" si="470">IF($A2500=1,(X2500-1)*IF($M2500+$N2500&gt;1.5,1,0)+(-1)*(1-IF($M2500+$N2500&gt;1.5,1,0)),"")</f>
        <v>0.28000000000000003</v>
      </c>
      <c r="Z2500" s="7">
        <f>SUM($Y$3:Y2500)</f>
        <v>-85.690000000000325</v>
      </c>
      <c r="AA2500" s="8">
        <v>3.75</v>
      </c>
      <c r="AB2500" s="7">
        <f t="shared" ref="AB2500:AB2563" si="471">IF($A2500=1,(AA2500-1)*IF($M2500+$N2500&lt;1.5,1,0)+(-1)*(1-IF($M2500+$N2500&lt;1.5,1,0)),"")</f>
        <v>-1</v>
      </c>
      <c r="AC2500" s="7">
        <f>SUM($AB$3:AB2500)</f>
        <v>-307.8599999999999</v>
      </c>
      <c r="AD2500" s="2">
        <v>1.9</v>
      </c>
      <c r="AE2500" s="7">
        <f t="shared" si="464"/>
        <v>-1</v>
      </c>
      <c r="AF2500" s="7">
        <f>SUM(AE$3:AE2500)</f>
        <v>-40.790000000000376</v>
      </c>
      <c r="AG2500" s="2">
        <v>1.9</v>
      </c>
      <c r="AH2500" s="7">
        <f t="shared" ref="AH2500:AH2563" si="472">IF($A2500=1,(AG2500-1)*IF($M2500+$N2500&lt;2.5,1,0)+(-1)*(1-IF($M2500+$N2500&lt;2.5,1,0)),"")</f>
        <v>0.89999999999999991</v>
      </c>
      <c r="AI2500" s="7">
        <f>SUM(AH$3:AH2500)</f>
        <v>-232.42000000000019</v>
      </c>
      <c r="AJ2500" s="2">
        <v>8</v>
      </c>
      <c r="AK2500" s="7">
        <f t="shared" si="465"/>
        <v>-1</v>
      </c>
      <c r="AL2500" s="7">
        <f>SUM(AK$3:AK2500)</f>
        <v>-432.5</v>
      </c>
      <c r="AM2500" s="2">
        <v>9</v>
      </c>
      <c r="AN2500" s="7">
        <f t="shared" si="466"/>
        <v>-1</v>
      </c>
      <c r="AO2500" s="7">
        <f>SUM(AN$3:AN2500)</f>
        <v>81</v>
      </c>
      <c r="AP2500" s="2">
        <v>6.5</v>
      </c>
      <c r="AQ2500" s="7">
        <f t="shared" si="467"/>
        <v>-1</v>
      </c>
      <c r="AR2500" s="7">
        <f>SUM(AQ$3:AQ2500)</f>
        <v>-397.5</v>
      </c>
      <c r="AS2500">
        <v>3.8</v>
      </c>
      <c r="AT2500">
        <v>1.25</v>
      </c>
      <c r="AU2500" s="5">
        <f t="shared" ref="AU2500:AU2563" si="473">SUM(S2500,V2500,Y2500,AB2500,AE2500,AH2500,AK2500,AN2500,AQ2500)</f>
        <v>-3.8200000000000003</v>
      </c>
      <c r="AV2500" s="4">
        <f>SUM(AU$3:AU2500)</f>
        <v>-1755.1399999999974</v>
      </c>
    </row>
    <row r="2501" spans="1:48" x14ac:dyDescent="0.25">
      <c r="A2501">
        <f t="shared" si="469"/>
        <v>1</v>
      </c>
      <c r="B2501">
        <f t="shared" si="468"/>
        <v>3952</v>
      </c>
      <c r="C2501" s="1">
        <v>43771</v>
      </c>
      <c r="D2501" t="s">
        <v>298</v>
      </c>
      <c r="E2501" t="s">
        <v>3092</v>
      </c>
      <c r="F2501" t="s">
        <v>407</v>
      </c>
      <c r="G2501" t="s">
        <v>419</v>
      </c>
      <c r="H2501">
        <v>2019</v>
      </c>
      <c r="I2501">
        <v>11</v>
      </c>
      <c r="J2501">
        <v>2</v>
      </c>
      <c r="K2501" t="s">
        <v>47</v>
      </c>
      <c r="L2501">
        <v>7</v>
      </c>
      <c r="M2501" s="3">
        <v>0</v>
      </c>
      <c r="N2501" s="3">
        <v>3</v>
      </c>
      <c r="O2501" s="13">
        <v>1.53</v>
      </c>
      <c r="P2501">
        <v>4.33</v>
      </c>
      <c r="Q2501">
        <v>5.75</v>
      </c>
      <c r="R2501" s="2">
        <v>1.57</v>
      </c>
      <c r="S2501" s="7">
        <f t="shared" ref="S2501:S2564" si="474">IF($A2501=1,(R2501-1)*IF(AND($M2501&gt;0, $N2501&gt;0),1,0)+(-1)*(1-IF(AND($M2501&gt;0, $N2501&gt;0),1,0)),"")</f>
        <v>-1</v>
      </c>
      <c r="T2501" s="7">
        <f>SUM($S$3:S2501)</f>
        <v>-61.540000000000411</v>
      </c>
      <c r="U2501" s="2">
        <v>2.25</v>
      </c>
      <c r="V2501" s="7">
        <f t="shared" ref="V2501:V2564" si="475">IF($A2501=1,(U2501-1)*IF(OR($M2501&lt;=0, $N2501&lt;=0),1,0)+(-1)*(1-IF(OR($M2501&lt;=0, $N2501&lt;=0),1,0)),"")</f>
        <v>1.25</v>
      </c>
      <c r="W2501" s="7">
        <f>SUM($V$3:V2501)</f>
        <v>-277.58999999999941</v>
      </c>
      <c r="X2501" s="8">
        <v>1.1599999999999999</v>
      </c>
      <c r="Y2501" s="7">
        <f t="shared" si="470"/>
        <v>0.15999999999999992</v>
      </c>
      <c r="Z2501" s="7">
        <f>SUM($Y$3:Y2501)</f>
        <v>-85.530000000000328</v>
      </c>
      <c r="AA2501" s="8">
        <v>5</v>
      </c>
      <c r="AB2501" s="7">
        <f t="shared" si="471"/>
        <v>-1</v>
      </c>
      <c r="AC2501" s="7">
        <f>SUM($AB$3:AB2501)</f>
        <v>-308.8599999999999</v>
      </c>
      <c r="AD2501" s="2">
        <v>1.53</v>
      </c>
      <c r="AE2501" s="7">
        <f t="shared" ref="AE2501:AE2564" si="476">IF($A2501=1,(AD2501-1)*IF($M2501+$N2501&gt;2.5,1,0)+(-1)*(1-IF($M2501+$N2501&gt;2.5,1,0)),"")</f>
        <v>0.53</v>
      </c>
      <c r="AF2501" s="7">
        <f>SUM(AE$3:AE2501)</f>
        <v>-40.260000000000375</v>
      </c>
      <c r="AG2501" s="2">
        <v>2.5</v>
      </c>
      <c r="AH2501" s="7">
        <f t="shared" si="472"/>
        <v>-1</v>
      </c>
      <c r="AI2501" s="7">
        <f>SUM(AH$3:AH2501)</f>
        <v>-233.42000000000019</v>
      </c>
      <c r="AJ2501" s="2">
        <v>10</v>
      </c>
      <c r="AK2501" s="7">
        <f t="shared" ref="AK2501:AK2564" si="477">IF($A2501=1,(AJ2501-1)*IF(AND($M2501=1,$N2501=0),1,0)+(-1)*(1-IF(AND($M2501=1,$N2501=0),1,0)),"")</f>
        <v>-1</v>
      </c>
      <c r="AL2501" s="7">
        <f>SUM(AK$3:AK2501)</f>
        <v>-433.5</v>
      </c>
      <c r="AM2501" s="2">
        <v>8.5</v>
      </c>
      <c r="AN2501" s="7">
        <f t="shared" ref="AN2501:AN2564" si="478">IF($A2501=1,(AM2501-1)*IF(AND($M2501=2,$N2501=1),1,0)+(-1)*(1-IF(AND($M2501=2,$N2501=1),1,0)),"")</f>
        <v>-1</v>
      </c>
      <c r="AO2501" s="7">
        <f>SUM(AN$3:AN2501)</f>
        <v>80</v>
      </c>
      <c r="AP2501" s="2">
        <v>8.5</v>
      </c>
      <c r="AQ2501" s="7">
        <f t="shared" ref="AQ2501:AQ2564" si="479">IF($A2501=1,(AP2501-1)*IF(AND($M2501=1,$N2501=1),1,0)+(-1)*(1-IF(AND($M2501=1,$N2501=1),1,0)),"")</f>
        <v>-1</v>
      </c>
      <c r="AR2501" s="7">
        <f>SUM(AQ$3:AQ2501)</f>
        <v>-398.5</v>
      </c>
      <c r="AS2501">
        <v>2.2999999999999998</v>
      </c>
      <c r="AT2501">
        <v>1.6</v>
      </c>
      <c r="AU2501" s="5">
        <f t="shared" si="473"/>
        <v>-4.0600000000000005</v>
      </c>
      <c r="AV2501" s="4">
        <f>SUM(AU$3:AU2501)</f>
        <v>-1759.1999999999973</v>
      </c>
    </row>
    <row r="2502" spans="1:48" x14ac:dyDescent="0.25">
      <c r="A2502">
        <f t="shared" si="469"/>
        <v>1</v>
      </c>
      <c r="B2502">
        <f t="shared" si="468"/>
        <v>3951</v>
      </c>
      <c r="C2502" s="1">
        <v>43771</v>
      </c>
      <c r="D2502" t="s">
        <v>298</v>
      </c>
      <c r="E2502" t="s">
        <v>3093</v>
      </c>
      <c r="F2502" t="s">
        <v>412</v>
      </c>
      <c r="G2502" t="s">
        <v>416</v>
      </c>
      <c r="H2502">
        <v>2019</v>
      </c>
      <c r="I2502">
        <v>11</v>
      </c>
      <c r="J2502">
        <v>2</v>
      </c>
      <c r="K2502" t="s">
        <v>47</v>
      </c>
      <c r="L2502">
        <v>7</v>
      </c>
      <c r="M2502" s="3">
        <v>2</v>
      </c>
      <c r="N2502" s="3">
        <v>0</v>
      </c>
      <c r="O2502" s="13">
        <v>1.45</v>
      </c>
      <c r="P2502">
        <v>4.5</v>
      </c>
      <c r="Q2502">
        <v>6.5</v>
      </c>
      <c r="R2502" s="2">
        <v>1.72</v>
      </c>
      <c r="S2502" s="7">
        <f t="shared" si="474"/>
        <v>-1</v>
      </c>
      <c r="T2502" s="7">
        <f>SUM($S$3:S2502)</f>
        <v>-62.540000000000411</v>
      </c>
      <c r="U2502" s="2">
        <v>2</v>
      </c>
      <c r="V2502" s="7">
        <f t="shared" si="475"/>
        <v>1</v>
      </c>
      <c r="W2502" s="7">
        <f>SUM($V$3:V2502)</f>
        <v>-276.58999999999941</v>
      </c>
      <c r="X2502" s="8">
        <v>1.2</v>
      </c>
      <c r="Y2502" s="7">
        <f t="shared" si="470"/>
        <v>0.19999999999999996</v>
      </c>
      <c r="Z2502" s="7">
        <f>SUM($Y$3:Y2502)</f>
        <v>-85.330000000000325</v>
      </c>
      <c r="AA2502" s="8">
        <v>4.5</v>
      </c>
      <c r="AB2502" s="7">
        <f t="shared" si="471"/>
        <v>-1</v>
      </c>
      <c r="AC2502" s="7">
        <f>SUM($AB$3:AB2502)</f>
        <v>-309.8599999999999</v>
      </c>
      <c r="AD2502" s="2">
        <v>1.57</v>
      </c>
      <c r="AE2502" s="7">
        <f t="shared" si="476"/>
        <v>-1</v>
      </c>
      <c r="AF2502" s="7">
        <f>SUM(AE$3:AE2502)</f>
        <v>-41.260000000000375</v>
      </c>
      <c r="AG2502" s="2">
        <v>2.37</v>
      </c>
      <c r="AH2502" s="7">
        <f t="shared" si="472"/>
        <v>1.37</v>
      </c>
      <c r="AI2502" s="7">
        <f>SUM(AH$3:AH2502)</f>
        <v>-232.05000000000018</v>
      </c>
      <c r="AJ2502" s="2">
        <v>8.5</v>
      </c>
      <c r="AK2502" s="7">
        <f t="shared" si="477"/>
        <v>-1</v>
      </c>
      <c r="AL2502" s="7">
        <f>SUM(AK$3:AK2502)</f>
        <v>-434.5</v>
      </c>
      <c r="AM2502" s="2">
        <v>8.5</v>
      </c>
      <c r="AN2502" s="7">
        <f t="shared" si="478"/>
        <v>-1</v>
      </c>
      <c r="AO2502" s="7">
        <f>SUM(AN$3:AN2502)</f>
        <v>79</v>
      </c>
      <c r="AP2502" s="2">
        <v>9</v>
      </c>
      <c r="AQ2502" s="7">
        <f t="shared" si="479"/>
        <v>-1</v>
      </c>
      <c r="AR2502" s="7">
        <f>SUM(AQ$3:AQ2502)</f>
        <v>-399.5</v>
      </c>
      <c r="AS2502">
        <v>2.2000000000000002</v>
      </c>
      <c r="AT2502">
        <v>1.65</v>
      </c>
      <c r="AU2502" s="5">
        <f t="shared" si="473"/>
        <v>-3.4299999999999997</v>
      </c>
      <c r="AV2502" s="4">
        <f>SUM(AU$3:AU2502)</f>
        <v>-1762.6299999999974</v>
      </c>
    </row>
    <row r="2503" spans="1:48" x14ac:dyDescent="0.25">
      <c r="A2503">
        <f t="shared" si="469"/>
        <v>1</v>
      </c>
      <c r="B2503">
        <f t="shared" si="468"/>
        <v>3950</v>
      </c>
      <c r="C2503" s="1">
        <v>43771</v>
      </c>
      <c r="D2503" t="s">
        <v>298</v>
      </c>
      <c r="E2503" t="s">
        <v>3094</v>
      </c>
      <c r="F2503" t="s">
        <v>425</v>
      </c>
      <c r="G2503" t="s">
        <v>559</v>
      </c>
      <c r="H2503">
        <v>2019</v>
      </c>
      <c r="I2503">
        <v>11</v>
      </c>
      <c r="J2503">
        <v>2</v>
      </c>
      <c r="K2503" t="s">
        <v>47</v>
      </c>
      <c r="L2503">
        <v>7</v>
      </c>
      <c r="M2503" s="3">
        <v>1</v>
      </c>
      <c r="N2503" s="3">
        <v>2</v>
      </c>
      <c r="O2503" s="13">
        <v>2.62</v>
      </c>
      <c r="P2503">
        <v>3.3</v>
      </c>
      <c r="Q2503">
        <v>2.7</v>
      </c>
      <c r="R2503" s="2">
        <v>1.57</v>
      </c>
      <c r="S2503" s="7">
        <f t="shared" si="474"/>
        <v>0.57000000000000006</v>
      </c>
      <c r="T2503" s="7">
        <f>SUM($S$3:S2503)</f>
        <v>-61.970000000000411</v>
      </c>
      <c r="U2503" s="2">
        <v>2.25</v>
      </c>
      <c r="V2503" s="7">
        <f t="shared" si="475"/>
        <v>-1</v>
      </c>
      <c r="W2503" s="7">
        <f>SUM($V$3:V2503)</f>
        <v>-277.58999999999941</v>
      </c>
      <c r="X2503" s="8">
        <v>1.22</v>
      </c>
      <c r="Y2503" s="7">
        <f t="shared" si="470"/>
        <v>0.21999999999999997</v>
      </c>
      <c r="Z2503" s="7">
        <f>SUM($Y$3:Y2503)</f>
        <v>-85.110000000000326</v>
      </c>
      <c r="AA2503" s="8">
        <v>4.33</v>
      </c>
      <c r="AB2503" s="7">
        <f t="shared" si="471"/>
        <v>-1</v>
      </c>
      <c r="AC2503" s="7">
        <f>SUM($AB$3:AB2503)</f>
        <v>-310.8599999999999</v>
      </c>
      <c r="AD2503" s="2">
        <v>1.72</v>
      </c>
      <c r="AE2503" s="7">
        <f t="shared" si="476"/>
        <v>0.72</v>
      </c>
      <c r="AF2503" s="7">
        <f>SUM(AE$3:AE2503)</f>
        <v>-40.540000000000376</v>
      </c>
      <c r="AG2503" s="2">
        <v>2.1</v>
      </c>
      <c r="AH2503" s="7">
        <f t="shared" si="472"/>
        <v>-1</v>
      </c>
      <c r="AI2503" s="7">
        <f>SUM(AH$3:AH2503)</f>
        <v>-233.05000000000018</v>
      </c>
      <c r="AJ2503" s="2">
        <v>11</v>
      </c>
      <c r="AK2503" s="7">
        <f t="shared" si="477"/>
        <v>-1</v>
      </c>
      <c r="AL2503" s="7">
        <f>SUM(AK$3:AK2503)</f>
        <v>-435.5</v>
      </c>
      <c r="AM2503" s="2">
        <v>10</v>
      </c>
      <c r="AN2503" s="7">
        <f t="shared" si="478"/>
        <v>-1</v>
      </c>
      <c r="AO2503" s="7">
        <f>SUM(AN$3:AN2503)</f>
        <v>78</v>
      </c>
      <c r="AP2503" s="2">
        <v>6.5</v>
      </c>
      <c r="AQ2503" s="7">
        <f t="shared" si="479"/>
        <v>-1</v>
      </c>
      <c r="AR2503" s="7">
        <f>SUM(AQ$3:AQ2503)</f>
        <v>-400.5</v>
      </c>
      <c r="AS2503">
        <v>5</v>
      </c>
      <c r="AT2503">
        <v>1.17</v>
      </c>
      <c r="AU2503" s="5">
        <f t="shared" si="473"/>
        <v>-4.49</v>
      </c>
      <c r="AV2503" s="4">
        <f>SUM(AU$3:AU2503)</f>
        <v>-1767.1199999999974</v>
      </c>
    </row>
    <row r="2504" spans="1:48" x14ac:dyDescent="0.25">
      <c r="A2504">
        <f t="shared" si="469"/>
        <v>1</v>
      </c>
      <c r="B2504">
        <f t="shared" si="468"/>
        <v>3949</v>
      </c>
      <c r="C2504" s="1">
        <v>43771</v>
      </c>
      <c r="D2504" t="s">
        <v>298</v>
      </c>
      <c r="E2504" t="s">
        <v>3095</v>
      </c>
      <c r="F2504" t="s">
        <v>401</v>
      </c>
      <c r="G2504" t="s">
        <v>560</v>
      </c>
      <c r="H2504">
        <v>2019</v>
      </c>
      <c r="I2504">
        <v>11</v>
      </c>
      <c r="J2504">
        <v>2</v>
      </c>
      <c r="K2504" t="s">
        <v>47</v>
      </c>
      <c r="L2504">
        <v>7</v>
      </c>
      <c r="M2504" s="3">
        <v>2</v>
      </c>
      <c r="N2504" s="3">
        <v>1</v>
      </c>
      <c r="O2504" s="13">
        <v>2.25</v>
      </c>
      <c r="P2504">
        <v>3.3</v>
      </c>
      <c r="Q2504">
        <v>3.25</v>
      </c>
      <c r="R2504" s="2">
        <v>1.8</v>
      </c>
      <c r="S2504" s="7">
        <f t="shared" si="474"/>
        <v>0.8</v>
      </c>
      <c r="T2504" s="7">
        <f>SUM($S$3:S2504)</f>
        <v>-61.170000000000414</v>
      </c>
      <c r="U2504" s="2">
        <v>1.9</v>
      </c>
      <c r="V2504" s="7">
        <f t="shared" si="475"/>
        <v>-1</v>
      </c>
      <c r="W2504" s="7">
        <f>SUM($V$3:V2504)</f>
        <v>-278.58999999999941</v>
      </c>
      <c r="X2504" s="8">
        <v>1.33</v>
      </c>
      <c r="Y2504" s="7">
        <f t="shared" si="470"/>
        <v>0.33000000000000007</v>
      </c>
      <c r="Z2504" s="7">
        <f>SUM($Y$3:Y2504)</f>
        <v>-84.780000000000328</v>
      </c>
      <c r="AA2504" s="8">
        <v>3.4</v>
      </c>
      <c r="AB2504" s="7">
        <f t="shared" si="471"/>
        <v>-1</v>
      </c>
      <c r="AC2504" s="7">
        <f>SUM($AB$3:AB2504)</f>
        <v>-311.8599999999999</v>
      </c>
      <c r="AD2504" s="2">
        <v>2</v>
      </c>
      <c r="AE2504" s="7">
        <f t="shared" si="476"/>
        <v>1</v>
      </c>
      <c r="AF2504" s="7">
        <f>SUM(AE$3:AE2504)</f>
        <v>-39.540000000000376</v>
      </c>
      <c r="AG2504" s="2">
        <v>1.8</v>
      </c>
      <c r="AH2504" s="7">
        <f t="shared" si="472"/>
        <v>-1</v>
      </c>
      <c r="AI2504" s="7">
        <f>SUM(AH$3:AH2504)</f>
        <v>-234.05000000000018</v>
      </c>
      <c r="AJ2504" s="2">
        <v>8</v>
      </c>
      <c r="AK2504" s="7">
        <f t="shared" si="477"/>
        <v>-1</v>
      </c>
      <c r="AL2504" s="7">
        <f>SUM(AK$3:AK2504)</f>
        <v>-436.5</v>
      </c>
      <c r="AM2504" s="2">
        <v>9.5</v>
      </c>
      <c r="AN2504" s="7">
        <f t="shared" si="478"/>
        <v>8.5</v>
      </c>
      <c r="AO2504" s="7">
        <f>SUM(AN$3:AN2504)</f>
        <v>86.5</v>
      </c>
      <c r="AP2504" s="2">
        <v>6</v>
      </c>
      <c r="AQ2504" s="7">
        <f t="shared" si="479"/>
        <v>-1</v>
      </c>
      <c r="AR2504" s="7">
        <f>SUM(AQ$3:AQ2504)</f>
        <v>-401.5</v>
      </c>
      <c r="AS2504">
        <v>4.0999999999999996</v>
      </c>
      <c r="AT2504">
        <v>1.22</v>
      </c>
      <c r="AU2504" s="5">
        <f t="shared" si="473"/>
        <v>5.63</v>
      </c>
      <c r="AV2504" s="4">
        <f>SUM(AU$3:AU2504)</f>
        <v>-1761.4899999999973</v>
      </c>
    </row>
    <row r="2505" spans="1:48" x14ac:dyDescent="0.25">
      <c r="A2505">
        <f t="shared" si="469"/>
        <v>1</v>
      </c>
      <c r="B2505">
        <f t="shared" si="468"/>
        <v>3948</v>
      </c>
      <c r="C2505" s="1">
        <v>43771</v>
      </c>
      <c r="D2505" t="s">
        <v>298</v>
      </c>
      <c r="E2505" t="s">
        <v>3096</v>
      </c>
      <c r="F2505" t="s">
        <v>424</v>
      </c>
      <c r="G2505" t="s">
        <v>421</v>
      </c>
      <c r="H2505">
        <v>2019</v>
      </c>
      <c r="I2505">
        <v>11</v>
      </c>
      <c r="J2505">
        <v>2</v>
      </c>
      <c r="K2505" t="s">
        <v>47</v>
      </c>
      <c r="L2505">
        <v>7</v>
      </c>
      <c r="M2505" s="3">
        <v>1</v>
      </c>
      <c r="N2505" s="3">
        <v>2</v>
      </c>
      <c r="O2505" s="13">
        <v>2.87</v>
      </c>
      <c r="P2505">
        <v>3.3</v>
      </c>
      <c r="Q2505">
        <v>2.4500000000000002</v>
      </c>
      <c r="R2505" s="2">
        <v>1.66</v>
      </c>
      <c r="S2505" s="7">
        <f t="shared" si="474"/>
        <v>0.65999999999999992</v>
      </c>
      <c r="T2505" s="7">
        <f>SUM($S$3:S2505)</f>
        <v>-60.510000000000417</v>
      </c>
      <c r="U2505" s="2">
        <v>2.1</v>
      </c>
      <c r="V2505" s="7">
        <f t="shared" si="475"/>
        <v>-1</v>
      </c>
      <c r="W2505" s="7">
        <f>SUM($V$3:V2505)</f>
        <v>-279.58999999999941</v>
      </c>
      <c r="X2505" s="8">
        <v>1.28</v>
      </c>
      <c r="Y2505" s="7">
        <f t="shared" si="470"/>
        <v>0.28000000000000003</v>
      </c>
      <c r="Z2505" s="7">
        <f>SUM($Y$3:Y2505)</f>
        <v>-84.500000000000327</v>
      </c>
      <c r="AA2505" s="8">
        <v>3.75</v>
      </c>
      <c r="AB2505" s="7">
        <f t="shared" si="471"/>
        <v>-1</v>
      </c>
      <c r="AC2505" s="7">
        <f>SUM($AB$3:AB2505)</f>
        <v>-312.8599999999999</v>
      </c>
      <c r="AD2505" s="2">
        <v>1.9</v>
      </c>
      <c r="AE2505" s="7">
        <f t="shared" si="476"/>
        <v>0.89999999999999991</v>
      </c>
      <c r="AF2505" s="7">
        <f>SUM(AE$3:AE2505)</f>
        <v>-38.640000000000377</v>
      </c>
      <c r="AG2505" s="2">
        <v>1.9</v>
      </c>
      <c r="AH2505" s="7">
        <f t="shared" si="472"/>
        <v>-1</v>
      </c>
      <c r="AI2505" s="7">
        <f>SUM(AH$3:AH2505)</f>
        <v>-235.05000000000018</v>
      </c>
      <c r="AJ2505" s="2">
        <v>10</v>
      </c>
      <c r="AK2505" s="7">
        <f t="shared" si="477"/>
        <v>-1</v>
      </c>
      <c r="AL2505" s="7">
        <f>SUM(AK$3:AK2505)</f>
        <v>-437.5</v>
      </c>
      <c r="AM2505" s="2">
        <v>11</v>
      </c>
      <c r="AN2505" s="7">
        <f t="shared" si="478"/>
        <v>-1</v>
      </c>
      <c r="AO2505" s="7">
        <f>SUM(AN$3:AN2505)</f>
        <v>85.5</v>
      </c>
      <c r="AP2505" s="2">
        <v>6.5</v>
      </c>
      <c r="AQ2505" s="7">
        <f t="shared" si="479"/>
        <v>-1</v>
      </c>
      <c r="AR2505" s="7">
        <f>SUM(AQ$3:AQ2505)</f>
        <v>-402.5</v>
      </c>
      <c r="AS2505">
        <v>5.75</v>
      </c>
      <c r="AT2505">
        <v>1.1399999999999999</v>
      </c>
      <c r="AU2505" s="5">
        <f t="shared" si="473"/>
        <v>-4.16</v>
      </c>
      <c r="AV2505" s="4">
        <f>SUM(AU$3:AU2505)</f>
        <v>-1765.6499999999974</v>
      </c>
    </row>
    <row r="2506" spans="1:48" x14ac:dyDescent="0.25">
      <c r="A2506">
        <f t="shared" si="469"/>
        <v>1</v>
      </c>
      <c r="B2506">
        <f t="shared" si="468"/>
        <v>3947</v>
      </c>
      <c r="C2506" s="1">
        <v>43771</v>
      </c>
      <c r="D2506" t="s">
        <v>258</v>
      </c>
      <c r="E2506" t="s">
        <v>3097</v>
      </c>
      <c r="F2506" t="s">
        <v>429</v>
      </c>
      <c r="G2506" t="s">
        <v>435</v>
      </c>
      <c r="H2506">
        <v>2019</v>
      </c>
      <c r="I2506">
        <v>11</v>
      </c>
      <c r="J2506">
        <v>2</v>
      </c>
      <c r="K2506" t="s">
        <v>47</v>
      </c>
      <c r="L2506">
        <v>7</v>
      </c>
      <c r="M2506" s="3">
        <v>1</v>
      </c>
      <c r="N2506" s="3">
        <v>1</v>
      </c>
      <c r="O2506" s="13">
        <v>3.2</v>
      </c>
      <c r="P2506">
        <v>3.6</v>
      </c>
      <c r="Q2506">
        <v>2.2999999999999998</v>
      </c>
      <c r="R2506" s="2">
        <v>1.8</v>
      </c>
      <c r="S2506" s="7">
        <f t="shared" si="474"/>
        <v>0.8</v>
      </c>
      <c r="T2506" s="7">
        <f>SUM($S$3:S2506)</f>
        <v>-59.71000000000042</v>
      </c>
      <c r="U2506" s="2">
        <v>1.95</v>
      </c>
      <c r="V2506" s="7">
        <f t="shared" si="475"/>
        <v>-1</v>
      </c>
      <c r="W2506" s="7">
        <f>SUM($V$3:V2506)</f>
        <v>-280.58999999999941</v>
      </c>
      <c r="X2506" s="8">
        <v>1.3</v>
      </c>
      <c r="Y2506" s="7">
        <f t="shared" si="470"/>
        <v>0.30000000000000004</v>
      </c>
      <c r="Z2506" s="7">
        <f>SUM($Y$3:Y2506)</f>
        <v>-84.20000000000033</v>
      </c>
      <c r="AA2506" s="8">
        <v>3.4</v>
      </c>
      <c r="AB2506" s="7">
        <f t="shared" si="471"/>
        <v>-1</v>
      </c>
      <c r="AC2506" s="7">
        <f>SUM($AB$3:AB2506)</f>
        <v>-313.8599999999999</v>
      </c>
      <c r="AD2506" s="2">
        <v>2</v>
      </c>
      <c r="AE2506" s="7">
        <f t="shared" si="476"/>
        <v>-1</v>
      </c>
      <c r="AF2506" s="7">
        <f>SUM(AE$3:AE2506)</f>
        <v>-39.640000000000377</v>
      </c>
      <c r="AG2506" s="2">
        <v>1.8</v>
      </c>
      <c r="AH2506" s="7">
        <f t="shared" si="472"/>
        <v>0.8</v>
      </c>
      <c r="AI2506" s="7">
        <f>SUM(AH$3:AH2506)</f>
        <v>-234.25000000000017</v>
      </c>
      <c r="AJ2506" s="2">
        <v>9.5</v>
      </c>
      <c r="AK2506" s="7">
        <f t="shared" si="477"/>
        <v>-1</v>
      </c>
      <c r="AL2506" s="7">
        <f>SUM(AK$3:AK2506)</f>
        <v>-438.5</v>
      </c>
      <c r="AM2506" s="2">
        <v>11</v>
      </c>
      <c r="AN2506" s="7">
        <f t="shared" si="478"/>
        <v>-1</v>
      </c>
      <c r="AO2506" s="7">
        <f>SUM(AN$3:AN2506)</f>
        <v>84.5</v>
      </c>
      <c r="AP2506" s="2">
        <v>6.5</v>
      </c>
      <c r="AQ2506" s="7">
        <f t="shared" si="479"/>
        <v>5.5</v>
      </c>
      <c r="AR2506" s="7">
        <f>SUM(AQ$3:AQ2506)</f>
        <v>-397</v>
      </c>
      <c r="AS2506">
        <v>6.4</v>
      </c>
      <c r="AT2506">
        <v>1.1100000000000001</v>
      </c>
      <c r="AU2506" s="5">
        <f t="shared" si="473"/>
        <v>2.4000000000000004</v>
      </c>
      <c r="AV2506" s="4">
        <f>SUM(AU$3:AU2506)</f>
        <v>-1763.2499999999973</v>
      </c>
    </row>
    <row r="2507" spans="1:48" x14ac:dyDescent="0.25">
      <c r="A2507">
        <f t="shared" si="469"/>
        <v>1</v>
      </c>
      <c r="B2507">
        <f t="shared" si="468"/>
        <v>3946</v>
      </c>
      <c r="C2507" s="1">
        <v>43771</v>
      </c>
      <c r="D2507" t="s">
        <v>258</v>
      </c>
      <c r="E2507" t="s">
        <v>3098</v>
      </c>
      <c r="F2507" t="s">
        <v>260</v>
      </c>
      <c r="G2507" t="s">
        <v>661</v>
      </c>
      <c r="H2507">
        <v>2019</v>
      </c>
      <c r="I2507">
        <v>11</v>
      </c>
      <c r="J2507">
        <v>2</v>
      </c>
      <c r="K2507" t="s">
        <v>47</v>
      </c>
      <c r="L2507">
        <v>7</v>
      </c>
      <c r="M2507" s="3">
        <v>4</v>
      </c>
      <c r="N2507" s="3">
        <v>3</v>
      </c>
      <c r="O2507" s="13">
        <v>3</v>
      </c>
      <c r="P2507">
        <v>3.75</v>
      </c>
      <c r="Q2507">
        <v>2.37</v>
      </c>
      <c r="R2507" s="2">
        <v>1.61</v>
      </c>
      <c r="S2507" s="7">
        <f t="shared" si="474"/>
        <v>0.6100000000000001</v>
      </c>
      <c r="T2507" s="7">
        <f>SUM($S$3:S2507)</f>
        <v>-59.100000000000421</v>
      </c>
      <c r="U2507" s="2">
        <v>2.2000000000000002</v>
      </c>
      <c r="V2507" s="7">
        <f t="shared" si="475"/>
        <v>-1</v>
      </c>
      <c r="W2507" s="7">
        <f>SUM($V$3:V2507)</f>
        <v>-281.58999999999941</v>
      </c>
      <c r="X2507" s="8">
        <v>1.22</v>
      </c>
      <c r="Y2507" s="7">
        <f t="shared" si="470"/>
        <v>0.21999999999999997</v>
      </c>
      <c r="Z2507" s="7">
        <f>SUM($Y$3:Y2507)</f>
        <v>-83.980000000000331</v>
      </c>
      <c r="AA2507" s="8">
        <v>4</v>
      </c>
      <c r="AB2507" s="7">
        <f t="shared" si="471"/>
        <v>-1</v>
      </c>
      <c r="AC2507" s="7">
        <f>SUM($AB$3:AB2507)</f>
        <v>-314.8599999999999</v>
      </c>
      <c r="AD2507" s="2">
        <v>1.72</v>
      </c>
      <c r="AE2507" s="7">
        <f t="shared" si="476"/>
        <v>0.72</v>
      </c>
      <c r="AF2507" s="7">
        <f>SUM(AE$3:AE2507)</f>
        <v>-38.920000000000378</v>
      </c>
      <c r="AG2507" s="2">
        <v>2.0699999999999998</v>
      </c>
      <c r="AH2507" s="7">
        <f t="shared" si="472"/>
        <v>-1</v>
      </c>
      <c r="AI2507" s="7">
        <f>SUM(AH$3:AH2507)</f>
        <v>-235.25000000000017</v>
      </c>
      <c r="AJ2507" s="2">
        <v>11</v>
      </c>
      <c r="AK2507" s="7">
        <f t="shared" si="477"/>
        <v>-1</v>
      </c>
      <c r="AL2507" s="7">
        <f>SUM(AK$3:AK2507)</f>
        <v>-439.5</v>
      </c>
      <c r="AM2507" s="2">
        <v>11</v>
      </c>
      <c r="AN2507" s="7">
        <f t="shared" si="478"/>
        <v>-1</v>
      </c>
      <c r="AO2507" s="7">
        <f>SUM(AN$3:AN2507)</f>
        <v>83.5</v>
      </c>
      <c r="AP2507" s="2">
        <v>7</v>
      </c>
      <c r="AQ2507" s="7">
        <f t="shared" si="479"/>
        <v>-1</v>
      </c>
      <c r="AR2507" s="7">
        <f>SUM(AQ$3:AQ2507)</f>
        <v>-398</v>
      </c>
      <c r="AS2507">
        <v>5.9</v>
      </c>
      <c r="AT2507">
        <v>1.1299999999999999</v>
      </c>
      <c r="AU2507" s="5">
        <f t="shared" si="473"/>
        <v>-4.45</v>
      </c>
      <c r="AV2507" s="4">
        <f>SUM(AU$3:AU2507)</f>
        <v>-1767.6999999999973</v>
      </c>
    </row>
    <row r="2508" spans="1:48" x14ac:dyDescent="0.25">
      <c r="A2508">
        <f t="shared" si="469"/>
        <v>1</v>
      </c>
      <c r="B2508">
        <f t="shared" si="468"/>
        <v>3945</v>
      </c>
      <c r="C2508" s="1">
        <v>43771</v>
      </c>
      <c r="D2508" t="s">
        <v>258</v>
      </c>
      <c r="E2508" t="s">
        <v>3099</v>
      </c>
      <c r="F2508" t="s">
        <v>267</v>
      </c>
      <c r="G2508" t="s">
        <v>270</v>
      </c>
      <c r="H2508">
        <v>2019</v>
      </c>
      <c r="I2508">
        <v>11</v>
      </c>
      <c r="J2508">
        <v>2</v>
      </c>
      <c r="K2508" t="s">
        <v>47</v>
      </c>
      <c r="L2508">
        <v>7</v>
      </c>
      <c r="M2508" s="3">
        <v>2</v>
      </c>
      <c r="N2508" s="3">
        <v>1</v>
      </c>
      <c r="O2508" s="13">
        <v>6</v>
      </c>
      <c r="P2508">
        <v>4.5</v>
      </c>
      <c r="Q2508">
        <v>1.57</v>
      </c>
      <c r="R2508" s="2">
        <v>1.9</v>
      </c>
      <c r="S2508" s="7">
        <f t="shared" si="474"/>
        <v>0.89999999999999991</v>
      </c>
      <c r="T2508" s="7">
        <f>SUM($S$3:S2508)</f>
        <v>-58.200000000000422</v>
      </c>
      <c r="U2508" s="2">
        <v>1.9</v>
      </c>
      <c r="V2508" s="7">
        <f t="shared" si="475"/>
        <v>-1</v>
      </c>
      <c r="W2508" s="7">
        <f>SUM($V$3:V2508)</f>
        <v>-282.58999999999941</v>
      </c>
      <c r="X2508" s="8">
        <v>1.25</v>
      </c>
      <c r="Y2508" s="7">
        <f t="shared" si="470"/>
        <v>0.25</v>
      </c>
      <c r="Z2508" s="7">
        <f>SUM($Y$3:Y2508)</f>
        <v>-83.730000000000331</v>
      </c>
      <c r="AA2508" s="8">
        <v>3.75</v>
      </c>
      <c r="AB2508" s="7">
        <f t="shared" si="471"/>
        <v>-1</v>
      </c>
      <c r="AC2508" s="7">
        <f>SUM($AB$3:AB2508)</f>
        <v>-315.8599999999999</v>
      </c>
      <c r="AD2508" s="2">
        <v>1.8</v>
      </c>
      <c r="AE2508" s="7">
        <f t="shared" si="476"/>
        <v>0.8</v>
      </c>
      <c r="AF2508" s="7">
        <f>SUM(AE$3:AE2508)</f>
        <v>-38.120000000000381</v>
      </c>
      <c r="AG2508" s="2">
        <v>2</v>
      </c>
      <c r="AH2508" s="7">
        <f t="shared" si="472"/>
        <v>-1</v>
      </c>
      <c r="AI2508" s="7">
        <f>SUM(AH$3:AH2508)</f>
        <v>-236.25000000000017</v>
      </c>
      <c r="AJ2508" s="2">
        <v>15</v>
      </c>
      <c r="AK2508" s="7">
        <f t="shared" si="477"/>
        <v>-1</v>
      </c>
      <c r="AL2508" s="7">
        <f>SUM(AK$3:AK2508)</f>
        <v>-440.5</v>
      </c>
      <c r="AM2508" s="2">
        <v>17</v>
      </c>
      <c r="AN2508" s="7">
        <f t="shared" si="478"/>
        <v>16</v>
      </c>
      <c r="AO2508" s="7">
        <f>SUM(AN$3:AN2508)</f>
        <v>99.5</v>
      </c>
      <c r="AP2508" s="2">
        <v>8</v>
      </c>
      <c r="AQ2508" s="7">
        <f t="shared" si="479"/>
        <v>-1</v>
      </c>
      <c r="AR2508" s="7">
        <f>SUM(AQ$3:AQ2508)</f>
        <v>-399</v>
      </c>
      <c r="AU2508" s="5">
        <f t="shared" si="473"/>
        <v>12.95</v>
      </c>
      <c r="AV2508" s="4">
        <f>SUM(AU$3:AU2508)</f>
        <v>-1754.7499999999973</v>
      </c>
    </row>
    <row r="2509" spans="1:48" x14ac:dyDescent="0.25">
      <c r="A2509">
        <f t="shared" si="469"/>
        <v>1</v>
      </c>
      <c r="B2509">
        <f t="shared" si="468"/>
        <v>3944</v>
      </c>
      <c r="C2509" s="1">
        <v>43771</v>
      </c>
      <c r="D2509" t="s">
        <v>258</v>
      </c>
      <c r="E2509" t="s">
        <v>3100</v>
      </c>
      <c r="F2509" t="s">
        <v>433</v>
      </c>
      <c r="G2509" t="s">
        <v>427</v>
      </c>
      <c r="H2509">
        <v>2019</v>
      </c>
      <c r="I2509">
        <v>11</v>
      </c>
      <c r="J2509">
        <v>2</v>
      </c>
      <c r="K2509" t="s">
        <v>47</v>
      </c>
      <c r="L2509">
        <v>7</v>
      </c>
      <c r="M2509" s="3">
        <v>0</v>
      </c>
      <c r="N2509" s="3">
        <v>0</v>
      </c>
      <c r="O2509" s="13">
        <v>1.9</v>
      </c>
      <c r="P2509">
        <v>3.75</v>
      </c>
      <c r="Q2509">
        <v>4.33</v>
      </c>
      <c r="R2509" s="2">
        <v>1.7</v>
      </c>
      <c r="S2509" s="7">
        <f t="shared" si="474"/>
        <v>-1</v>
      </c>
      <c r="T2509" s="7">
        <f>SUM($S$3:S2509)</f>
        <v>-59.200000000000422</v>
      </c>
      <c r="U2509" s="2">
        <v>2.0499999999999998</v>
      </c>
      <c r="V2509" s="7">
        <f t="shared" si="475"/>
        <v>1.0499999999999998</v>
      </c>
      <c r="W2509" s="7">
        <f>SUM($V$3:V2509)</f>
        <v>-281.5399999999994</v>
      </c>
      <c r="X2509" s="8">
        <v>1.25</v>
      </c>
      <c r="Y2509" s="7">
        <f t="shared" si="470"/>
        <v>-1</v>
      </c>
      <c r="Z2509" s="7">
        <f>SUM($Y$3:Y2509)</f>
        <v>-84.730000000000331</v>
      </c>
      <c r="AA2509" s="8">
        <v>3.75</v>
      </c>
      <c r="AB2509" s="7">
        <f t="shared" si="471"/>
        <v>2.75</v>
      </c>
      <c r="AC2509" s="7">
        <f>SUM($AB$3:AB2509)</f>
        <v>-313.1099999999999</v>
      </c>
      <c r="AD2509" s="2">
        <v>1.85</v>
      </c>
      <c r="AE2509" s="7">
        <f t="shared" si="476"/>
        <v>-1</v>
      </c>
      <c r="AF2509" s="7">
        <f>SUM(AE$3:AE2509)</f>
        <v>-39.120000000000381</v>
      </c>
      <c r="AG2509" s="2">
        <v>1.95</v>
      </c>
      <c r="AH2509" s="7">
        <f t="shared" si="472"/>
        <v>0.95</v>
      </c>
      <c r="AI2509" s="7">
        <f>SUM(AH$3:AH2509)</f>
        <v>-235.30000000000018</v>
      </c>
      <c r="AJ2509" s="2">
        <v>8</v>
      </c>
      <c r="AK2509" s="7">
        <f t="shared" si="477"/>
        <v>-1</v>
      </c>
      <c r="AL2509" s="7">
        <f>SUM(AK$3:AK2509)</f>
        <v>-441.5</v>
      </c>
      <c r="AM2509" s="2">
        <v>8.5</v>
      </c>
      <c r="AN2509" s="7">
        <f t="shared" si="478"/>
        <v>-1</v>
      </c>
      <c r="AO2509" s="7">
        <f>SUM(AN$3:AN2509)</f>
        <v>98.5</v>
      </c>
      <c r="AP2509" s="2">
        <v>7</v>
      </c>
      <c r="AQ2509" s="7">
        <f t="shared" si="479"/>
        <v>-1</v>
      </c>
      <c r="AR2509" s="7">
        <f>SUM(AQ$3:AQ2509)</f>
        <v>-400</v>
      </c>
      <c r="AS2509">
        <v>3.7</v>
      </c>
      <c r="AT2509">
        <v>1.26</v>
      </c>
      <c r="AU2509" s="5">
        <f t="shared" si="473"/>
        <v>-1.2500000000000002</v>
      </c>
      <c r="AV2509" s="4">
        <f>SUM(AU$3:AU2509)</f>
        <v>-1755.9999999999973</v>
      </c>
    </row>
    <row r="2510" spans="1:48" x14ac:dyDescent="0.25">
      <c r="A2510">
        <f t="shared" si="469"/>
        <v>1</v>
      </c>
      <c r="B2510">
        <f t="shared" si="468"/>
        <v>3943</v>
      </c>
      <c r="C2510" s="1">
        <v>43771</v>
      </c>
      <c r="D2510" t="s">
        <v>258</v>
      </c>
      <c r="E2510" t="s">
        <v>3101</v>
      </c>
      <c r="F2510" t="s">
        <v>438</v>
      </c>
      <c r="G2510" t="s">
        <v>266</v>
      </c>
      <c r="H2510">
        <v>2019</v>
      </c>
      <c r="I2510">
        <v>11</v>
      </c>
      <c r="J2510">
        <v>2</v>
      </c>
      <c r="K2510" t="s">
        <v>47</v>
      </c>
      <c r="L2510">
        <v>7</v>
      </c>
      <c r="M2510" s="3">
        <v>2</v>
      </c>
      <c r="N2510" s="3">
        <v>2</v>
      </c>
      <c r="O2510" s="13">
        <v>2.25</v>
      </c>
      <c r="P2510">
        <v>3.6</v>
      </c>
      <c r="Q2510">
        <v>3.3</v>
      </c>
      <c r="R2510" s="2">
        <v>1.61</v>
      </c>
      <c r="S2510" s="7">
        <f t="shared" si="474"/>
        <v>0.6100000000000001</v>
      </c>
      <c r="T2510" s="7">
        <f>SUM($S$3:S2510)</f>
        <v>-58.590000000000423</v>
      </c>
      <c r="U2510" s="2">
        <v>2.2000000000000002</v>
      </c>
      <c r="V2510" s="7">
        <f t="shared" si="475"/>
        <v>-1</v>
      </c>
      <c r="W2510" s="7">
        <f>SUM($V$3:V2510)</f>
        <v>-282.5399999999994</v>
      </c>
      <c r="X2510" s="8">
        <v>1.22</v>
      </c>
      <c r="Y2510" s="7">
        <f t="shared" si="470"/>
        <v>0.21999999999999997</v>
      </c>
      <c r="Z2510" s="7">
        <f>SUM($Y$3:Y2510)</f>
        <v>-84.510000000000332</v>
      </c>
      <c r="AA2510" s="8">
        <v>4</v>
      </c>
      <c r="AB2510" s="7">
        <f t="shared" si="471"/>
        <v>-1</v>
      </c>
      <c r="AC2510" s="7">
        <f>SUM($AB$3:AB2510)</f>
        <v>-314.1099999999999</v>
      </c>
      <c r="AD2510" s="2">
        <v>1.7</v>
      </c>
      <c r="AE2510" s="7">
        <f t="shared" si="476"/>
        <v>0.7</v>
      </c>
      <c r="AF2510" s="7">
        <f>SUM(AE$3:AE2510)</f>
        <v>-38.420000000000378</v>
      </c>
      <c r="AG2510" s="2">
        <v>2.1</v>
      </c>
      <c r="AH2510" s="7">
        <f t="shared" si="472"/>
        <v>-1</v>
      </c>
      <c r="AI2510" s="7">
        <f>SUM(AH$3:AH2510)</f>
        <v>-236.30000000000018</v>
      </c>
      <c r="AJ2510" s="2">
        <v>9.5</v>
      </c>
      <c r="AK2510" s="7">
        <f t="shared" si="477"/>
        <v>-1</v>
      </c>
      <c r="AL2510" s="7">
        <f>SUM(AK$3:AK2510)</f>
        <v>-442.5</v>
      </c>
      <c r="AM2510" s="2">
        <v>9</v>
      </c>
      <c r="AN2510" s="7">
        <f t="shared" si="478"/>
        <v>-1</v>
      </c>
      <c r="AO2510" s="7">
        <f>SUM(AN$3:AN2510)</f>
        <v>97.5</v>
      </c>
      <c r="AP2510" s="2">
        <v>6.5</v>
      </c>
      <c r="AQ2510" s="7">
        <f t="shared" si="479"/>
        <v>-1</v>
      </c>
      <c r="AR2510" s="7">
        <f>SUM(AQ$3:AQ2510)</f>
        <v>-401</v>
      </c>
      <c r="AS2510">
        <v>4.0999999999999996</v>
      </c>
      <c r="AT2510">
        <v>1.22</v>
      </c>
      <c r="AU2510" s="5">
        <f t="shared" si="473"/>
        <v>-4.47</v>
      </c>
      <c r="AV2510" s="4">
        <f>SUM(AU$3:AU2510)</f>
        <v>-1760.4699999999973</v>
      </c>
    </row>
    <row r="2511" spans="1:48" x14ac:dyDescent="0.25">
      <c r="A2511">
        <f t="shared" si="469"/>
        <v>1</v>
      </c>
      <c r="B2511">
        <f t="shared" si="468"/>
        <v>3942</v>
      </c>
      <c r="C2511" s="1">
        <v>43771</v>
      </c>
      <c r="D2511" t="s">
        <v>258</v>
      </c>
      <c r="E2511" t="s">
        <v>3102</v>
      </c>
      <c r="F2511" t="s">
        <v>448</v>
      </c>
      <c r="G2511" t="s">
        <v>441</v>
      </c>
      <c r="H2511">
        <v>2019</v>
      </c>
      <c r="I2511">
        <v>11</v>
      </c>
      <c r="J2511">
        <v>2</v>
      </c>
      <c r="K2511" t="s">
        <v>47</v>
      </c>
      <c r="L2511">
        <v>7</v>
      </c>
      <c r="M2511" s="3">
        <v>0</v>
      </c>
      <c r="N2511" s="3">
        <v>3</v>
      </c>
      <c r="O2511" s="13">
        <v>3.5</v>
      </c>
      <c r="P2511">
        <v>3.4</v>
      </c>
      <c r="Q2511">
        <v>2.25</v>
      </c>
      <c r="R2511" s="2">
        <v>1.7</v>
      </c>
      <c r="S2511" s="7">
        <f t="shared" si="474"/>
        <v>-1</v>
      </c>
      <c r="T2511" s="7">
        <f>SUM($S$3:S2511)</f>
        <v>-59.590000000000423</v>
      </c>
      <c r="U2511" s="2">
        <v>2.0499999999999998</v>
      </c>
      <c r="V2511" s="7">
        <f t="shared" si="475"/>
        <v>1.0499999999999998</v>
      </c>
      <c r="W2511" s="7">
        <f>SUM($V$3:V2511)</f>
        <v>-281.48999999999938</v>
      </c>
      <c r="X2511" s="8">
        <v>1.25</v>
      </c>
      <c r="Y2511" s="7">
        <f t="shared" si="470"/>
        <v>0.25</v>
      </c>
      <c r="Z2511" s="7">
        <f>SUM($Y$3:Y2511)</f>
        <v>-84.260000000000332</v>
      </c>
      <c r="AA2511" s="8">
        <v>3.75</v>
      </c>
      <c r="AB2511" s="7">
        <f t="shared" si="471"/>
        <v>-1</v>
      </c>
      <c r="AC2511" s="7">
        <f>SUM($AB$3:AB2511)</f>
        <v>-315.1099999999999</v>
      </c>
      <c r="AD2511" s="2">
        <v>1.9</v>
      </c>
      <c r="AE2511" s="7">
        <f t="shared" si="476"/>
        <v>0.89999999999999991</v>
      </c>
      <c r="AF2511" s="7">
        <f>SUM(AE$3:AE2511)</f>
        <v>-37.52000000000038</v>
      </c>
      <c r="AG2511" s="2">
        <v>1.9</v>
      </c>
      <c r="AH2511" s="7">
        <f t="shared" si="472"/>
        <v>-1</v>
      </c>
      <c r="AI2511" s="7">
        <f>SUM(AH$3:AH2511)</f>
        <v>-237.30000000000018</v>
      </c>
      <c r="AJ2511" s="2">
        <v>11</v>
      </c>
      <c r="AK2511" s="7">
        <f t="shared" si="477"/>
        <v>-1</v>
      </c>
      <c r="AL2511" s="7">
        <f>SUM(AK$3:AK2511)</f>
        <v>-443.5</v>
      </c>
      <c r="AM2511" s="2">
        <v>12</v>
      </c>
      <c r="AN2511" s="7">
        <f t="shared" si="478"/>
        <v>-1</v>
      </c>
      <c r="AO2511" s="7">
        <f>SUM(AN$3:AN2511)</f>
        <v>96.5</v>
      </c>
      <c r="AP2511" s="2">
        <v>6</v>
      </c>
      <c r="AQ2511" s="7">
        <f t="shared" si="479"/>
        <v>-1</v>
      </c>
      <c r="AR2511" s="7">
        <f>SUM(AQ$3:AQ2511)</f>
        <v>-402</v>
      </c>
      <c r="AS2511">
        <v>6.8</v>
      </c>
      <c r="AT2511">
        <v>1.1000000000000001</v>
      </c>
      <c r="AU2511" s="5">
        <f t="shared" si="473"/>
        <v>-3.8000000000000003</v>
      </c>
      <c r="AV2511" s="4">
        <f>SUM(AU$3:AU2511)</f>
        <v>-1764.2699999999973</v>
      </c>
    </row>
    <row r="2512" spans="1:48" x14ac:dyDescent="0.25">
      <c r="A2512">
        <f t="shared" si="469"/>
        <v>1</v>
      </c>
      <c r="B2512">
        <f t="shared" si="468"/>
        <v>3941</v>
      </c>
      <c r="C2512" s="1">
        <v>43771</v>
      </c>
      <c r="D2512" t="s">
        <v>258</v>
      </c>
      <c r="E2512" t="s">
        <v>3103</v>
      </c>
      <c r="F2512" t="s">
        <v>437</v>
      </c>
      <c r="G2512" t="s">
        <v>261</v>
      </c>
      <c r="H2512">
        <v>2019</v>
      </c>
      <c r="I2512">
        <v>11</v>
      </c>
      <c r="J2512">
        <v>2</v>
      </c>
      <c r="K2512" t="s">
        <v>47</v>
      </c>
      <c r="L2512">
        <v>7</v>
      </c>
      <c r="M2512" s="3">
        <v>1</v>
      </c>
      <c r="N2512" s="3">
        <v>3</v>
      </c>
      <c r="O2512" s="13">
        <v>2.0499999999999998</v>
      </c>
      <c r="P2512">
        <v>3.6</v>
      </c>
      <c r="Q2512">
        <v>3.8</v>
      </c>
      <c r="R2512" s="2">
        <v>1.7</v>
      </c>
      <c r="S2512" s="7">
        <f t="shared" si="474"/>
        <v>0.7</v>
      </c>
      <c r="T2512" s="7">
        <f>SUM($S$3:S2512)</f>
        <v>-58.89000000000042</v>
      </c>
      <c r="U2512" s="2">
        <v>2.0499999999999998</v>
      </c>
      <c r="V2512" s="7">
        <f t="shared" si="475"/>
        <v>-1</v>
      </c>
      <c r="W2512" s="7">
        <f>SUM($V$3:V2512)</f>
        <v>-282.48999999999938</v>
      </c>
      <c r="X2512" s="8">
        <v>1.25</v>
      </c>
      <c r="Y2512" s="7">
        <f t="shared" si="470"/>
        <v>0.25</v>
      </c>
      <c r="Z2512" s="7">
        <f>SUM($Y$3:Y2512)</f>
        <v>-84.010000000000332</v>
      </c>
      <c r="AA2512" s="8">
        <v>3.75</v>
      </c>
      <c r="AB2512" s="7">
        <f t="shared" si="471"/>
        <v>-1</v>
      </c>
      <c r="AC2512" s="7">
        <f>SUM($AB$3:AB2512)</f>
        <v>-316.1099999999999</v>
      </c>
      <c r="AD2512" s="2">
        <v>1.85</v>
      </c>
      <c r="AE2512" s="7">
        <f t="shared" si="476"/>
        <v>0.85000000000000009</v>
      </c>
      <c r="AF2512" s="7">
        <f>SUM(AE$3:AE2512)</f>
        <v>-36.670000000000378</v>
      </c>
      <c r="AG2512" s="2">
        <v>1.95</v>
      </c>
      <c r="AH2512" s="7">
        <f t="shared" si="472"/>
        <v>-1</v>
      </c>
      <c r="AI2512" s="7">
        <f>SUM(AH$3:AH2512)</f>
        <v>-238.30000000000018</v>
      </c>
      <c r="AJ2512" s="2">
        <v>8</v>
      </c>
      <c r="AK2512" s="7">
        <f t="shared" si="477"/>
        <v>-1</v>
      </c>
      <c r="AL2512" s="7">
        <f>SUM(AK$3:AK2512)</f>
        <v>-444.5</v>
      </c>
      <c r="AM2512" s="2">
        <v>9</v>
      </c>
      <c r="AN2512" s="7">
        <f t="shared" si="478"/>
        <v>-1</v>
      </c>
      <c r="AO2512" s="7">
        <f>SUM(AN$3:AN2512)</f>
        <v>95.5</v>
      </c>
      <c r="AP2512" s="2">
        <v>6.5</v>
      </c>
      <c r="AQ2512" s="7">
        <f t="shared" si="479"/>
        <v>-1</v>
      </c>
      <c r="AR2512" s="7">
        <f>SUM(AQ$3:AQ2512)</f>
        <v>-403</v>
      </c>
      <c r="AS2512">
        <v>3.55</v>
      </c>
      <c r="AT2512">
        <v>1.27</v>
      </c>
      <c r="AU2512" s="5">
        <f t="shared" si="473"/>
        <v>-4.2</v>
      </c>
      <c r="AV2512" s="4">
        <f>SUM(AU$3:AU2512)</f>
        <v>-1768.4699999999973</v>
      </c>
    </row>
    <row r="2513" spans="1:48" x14ac:dyDescent="0.25">
      <c r="A2513">
        <f t="shared" si="469"/>
        <v>1</v>
      </c>
      <c r="B2513">
        <f t="shared" si="468"/>
        <v>3940</v>
      </c>
      <c r="C2513" s="1">
        <v>43771</v>
      </c>
      <c r="D2513" t="s">
        <v>258</v>
      </c>
      <c r="E2513" t="s">
        <v>3104</v>
      </c>
      <c r="F2513" t="s">
        <v>269</v>
      </c>
      <c r="G2513" t="s">
        <v>444</v>
      </c>
      <c r="H2513">
        <v>2019</v>
      </c>
      <c r="I2513">
        <v>11</v>
      </c>
      <c r="J2513">
        <v>2</v>
      </c>
      <c r="K2513" t="s">
        <v>47</v>
      </c>
      <c r="L2513">
        <v>7</v>
      </c>
      <c r="M2513" s="3">
        <v>1</v>
      </c>
      <c r="N2513" s="3">
        <v>1</v>
      </c>
      <c r="O2513" s="13">
        <v>2.1</v>
      </c>
      <c r="P2513">
        <v>3.6</v>
      </c>
      <c r="Q2513">
        <v>3.6</v>
      </c>
      <c r="R2513" s="2">
        <v>1.75</v>
      </c>
      <c r="S2513" s="7">
        <f t="shared" si="474"/>
        <v>0.75</v>
      </c>
      <c r="T2513" s="7">
        <f>SUM($S$3:S2513)</f>
        <v>-58.14000000000042</v>
      </c>
      <c r="U2513" s="2">
        <v>2</v>
      </c>
      <c r="V2513" s="7">
        <f t="shared" si="475"/>
        <v>-1</v>
      </c>
      <c r="W2513" s="7">
        <f>SUM($V$3:V2513)</f>
        <v>-283.48999999999938</v>
      </c>
      <c r="X2513" s="8">
        <v>1.28</v>
      </c>
      <c r="Y2513" s="7">
        <f t="shared" si="470"/>
        <v>0.28000000000000003</v>
      </c>
      <c r="Z2513" s="7">
        <f>SUM($Y$3:Y2513)</f>
        <v>-83.730000000000331</v>
      </c>
      <c r="AA2513" s="8">
        <v>3.5</v>
      </c>
      <c r="AB2513" s="7">
        <f t="shared" si="471"/>
        <v>-1</v>
      </c>
      <c r="AC2513" s="7">
        <f>SUM($AB$3:AB2513)</f>
        <v>-317.1099999999999</v>
      </c>
      <c r="AD2513" s="2">
        <v>1.95</v>
      </c>
      <c r="AE2513" s="7">
        <f t="shared" si="476"/>
        <v>-1</v>
      </c>
      <c r="AF2513" s="7">
        <f>SUM(AE$3:AE2513)</f>
        <v>-37.670000000000378</v>
      </c>
      <c r="AG2513" s="2">
        <v>1.85</v>
      </c>
      <c r="AH2513" s="7">
        <f t="shared" si="472"/>
        <v>0.85000000000000009</v>
      </c>
      <c r="AI2513" s="7">
        <f>SUM(AH$3:AH2513)</f>
        <v>-237.45000000000019</v>
      </c>
      <c r="AJ2513" s="2">
        <v>8</v>
      </c>
      <c r="AK2513" s="7">
        <f t="shared" si="477"/>
        <v>-1</v>
      </c>
      <c r="AL2513" s="7">
        <f>SUM(AK$3:AK2513)</f>
        <v>-445.5</v>
      </c>
      <c r="AM2513" s="2">
        <v>9</v>
      </c>
      <c r="AN2513" s="7">
        <f t="shared" si="478"/>
        <v>-1</v>
      </c>
      <c r="AO2513" s="7">
        <f>SUM(AN$3:AN2513)</f>
        <v>94.5</v>
      </c>
      <c r="AP2513" s="2">
        <v>6.5</v>
      </c>
      <c r="AQ2513" s="7">
        <f t="shared" si="479"/>
        <v>5.5</v>
      </c>
      <c r="AR2513" s="7">
        <f>SUM(AQ$3:AQ2513)</f>
        <v>-397.5</v>
      </c>
      <c r="AS2513">
        <v>3.9</v>
      </c>
      <c r="AT2513">
        <v>1.24</v>
      </c>
      <c r="AU2513" s="5">
        <f t="shared" si="473"/>
        <v>2.38</v>
      </c>
      <c r="AV2513" s="4">
        <f>SUM(AU$3:AU2513)</f>
        <v>-1766.0899999999972</v>
      </c>
    </row>
    <row r="2514" spans="1:48" x14ac:dyDescent="0.25">
      <c r="A2514">
        <f t="shared" si="469"/>
        <v>1</v>
      </c>
      <c r="B2514">
        <f t="shared" si="468"/>
        <v>3939</v>
      </c>
      <c r="C2514" s="1">
        <v>43771</v>
      </c>
      <c r="D2514" t="s">
        <v>258</v>
      </c>
      <c r="E2514" t="s">
        <v>3105</v>
      </c>
      <c r="F2514" t="s">
        <v>440</v>
      </c>
      <c r="G2514" t="s">
        <v>263</v>
      </c>
      <c r="H2514">
        <v>2019</v>
      </c>
      <c r="I2514">
        <v>11</v>
      </c>
      <c r="J2514">
        <v>2</v>
      </c>
      <c r="K2514" t="s">
        <v>47</v>
      </c>
      <c r="L2514">
        <v>7</v>
      </c>
      <c r="M2514" s="3">
        <v>1</v>
      </c>
      <c r="N2514" s="3">
        <v>2</v>
      </c>
      <c r="O2514" s="13">
        <v>2.4500000000000002</v>
      </c>
      <c r="P2514">
        <v>3.4</v>
      </c>
      <c r="Q2514">
        <v>3.1</v>
      </c>
      <c r="R2514" s="2">
        <v>1.8</v>
      </c>
      <c r="S2514" s="7">
        <f t="shared" si="474"/>
        <v>0.8</v>
      </c>
      <c r="T2514" s="7">
        <f>SUM($S$3:S2514)</f>
        <v>-57.340000000000423</v>
      </c>
      <c r="U2514" s="2">
        <v>1.95</v>
      </c>
      <c r="V2514" s="7">
        <f t="shared" si="475"/>
        <v>-1</v>
      </c>
      <c r="W2514" s="7">
        <f>SUM($V$3:V2514)</f>
        <v>-284.48999999999938</v>
      </c>
      <c r="X2514" s="8">
        <v>1.33</v>
      </c>
      <c r="Y2514" s="7">
        <f t="shared" si="470"/>
        <v>0.33000000000000007</v>
      </c>
      <c r="Z2514" s="7">
        <f>SUM($Y$3:Y2514)</f>
        <v>-83.400000000000333</v>
      </c>
      <c r="AA2514" s="8">
        <v>3.25</v>
      </c>
      <c r="AB2514" s="7">
        <f t="shared" si="471"/>
        <v>-1</v>
      </c>
      <c r="AC2514" s="7">
        <f>SUM($AB$3:AB2514)</f>
        <v>-318.1099999999999</v>
      </c>
      <c r="AD2514" s="2">
        <v>2.1</v>
      </c>
      <c r="AE2514" s="7">
        <f t="shared" si="476"/>
        <v>1.1000000000000001</v>
      </c>
      <c r="AF2514" s="7">
        <f>SUM(AE$3:AE2514)</f>
        <v>-36.570000000000377</v>
      </c>
      <c r="AG2514" s="2">
        <v>1.7</v>
      </c>
      <c r="AH2514" s="7">
        <f t="shared" si="472"/>
        <v>-1</v>
      </c>
      <c r="AI2514" s="7">
        <f>SUM(AH$3:AH2514)</f>
        <v>-238.45000000000019</v>
      </c>
      <c r="AJ2514" s="2">
        <v>7.5</v>
      </c>
      <c r="AK2514" s="7">
        <f t="shared" si="477"/>
        <v>-1</v>
      </c>
      <c r="AL2514" s="7">
        <f>SUM(AK$3:AK2514)</f>
        <v>-446.5</v>
      </c>
      <c r="AM2514" s="2">
        <v>10</v>
      </c>
      <c r="AN2514" s="7">
        <f t="shared" si="478"/>
        <v>-1</v>
      </c>
      <c r="AO2514" s="7">
        <f>SUM(AN$3:AN2514)</f>
        <v>93.5</v>
      </c>
      <c r="AP2514" s="2">
        <v>6</v>
      </c>
      <c r="AQ2514" s="7">
        <f t="shared" si="479"/>
        <v>-1</v>
      </c>
      <c r="AR2514" s="7">
        <f>SUM(AQ$3:AQ2514)</f>
        <v>-398.5</v>
      </c>
      <c r="AS2514">
        <v>5</v>
      </c>
      <c r="AT2514">
        <v>1.17</v>
      </c>
      <c r="AU2514" s="5">
        <f t="shared" si="473"/>
        <v>-3.7699999999999996</v>
      </c>
      <c r="AV2514" s="4">
        <f>SUM(AU$3:AU2514)</f>
        <v>-1769.8599999999972</v>
      </c>
    </row>
    <row r="2515" spans="1:48" x14ac:dyDescent="0.25">
      <c r="A2515">
        <f t="shared" si="469"/>
        <v>1</v>
      </c>
      <c r="B2515">
        <f t="shared" si="468"/>
        <v>3938</v>
      </c>
      <c r="C2515" s="1">
        <v>43771</v>
      </c>
      <c r="D2515" t="s">
        <v>258</v>
      </c>
      <c r="E2515" t="s">
        <v>3106</v>
      </c>
      <c r="F2515" t="s">
        <v>264</v>
      </c>
      <c r="G2515" t="s">
        <v>446</v>
      </c>
      <c r="H2515">
        <v>2019</v>
      </c>
      <c r="I2515">
        <v>11</v>
      </c>
      <c r="J2515">
        <v>2</v>
      </c>
      <c r="K2515" t="s">
        <v>47</v>
      </c>
      <c r="L2515">
        <v>7</v>
      </c>
      <c r="M2515" s="3">
        <v>1</v>
      </c>
      <c r="N2515" s="3">
        <v>0</v>
      </c>
      <c r="O2515" s="13">
        <v>1.28</v>
      </c>
      <c r="P2515">
        <v>6</v>
      </c>
      <c r="Q2515">
        <v>12</v>
      </c>
      <c r="R2515" s="2">
        <v>2.1</v>
      </c>
      <c r="S2515" s="7">
        <f t="shared" si="474"/>
        <v>-1</v>
      </c>
      <c r="T2515" s="7">
        <f>SUM($S$3:S2515)</f>
        <v>-58.340000000000423</v>
      </c>
      <c r="U2515" s="2">
        <v>1.66</v>
      </c>
      <c r="V2515" s="7">
        <f t="shared" si="475"/>
        <v>0.65999999999999992</v>
      </c>
      <c r="W2515" s="7">
        <f>SUM($V$3:V2515)</f>
        <v>-283.82999999999936</v>
      </c>
      <c r="X2515" s="8">
        <v>1.18</v>
      </c>
      <c r="Y2515" s="7">
        <f t="shared" si="470"/>
        <v>-1</v>
      </c>
      <c r="Z2515" s="7">
        <f>SUM($Y$3:Y2515)</f>
        <v>-84.400000000000333</v>
      </c>
      <c r="AA2515" s="8">
        <v>4.5</v>
      </c>
      <c r="AB2515" s="7">
        <f t="shared" si="471"/>
        <v>3.5</v>
      </c>
      <c r="AC2515" s="7">
        <f>SUM($AB$3:AB2515)</f>
        <v>-314.6099999999999</v>
      </c>
      <c r="AD2515" s="2">
        <v>1.6</v>
      </c>
      <c r="AE2515" s="7">
        <f t="shared" si="476"/>
        <v>-1</v>
      </c>
      <c r="AF2515" s="7">
        <f>SUM(AE$3:AE2515)</f>
        <v>-37.570000000000377</v>
      </c>
      <c r="AG2515" s="2">
        <v>2.2999999999999998</v>
      </c>
      <c r="AH2515" s="7">
        <f t="shared" si="472"/>
        <v>1.2999999999999998</v>
      </c>
      <c r="AI2515" s="7">
        <f>SUM(AH$3:AH2515)</f>
        <v>-237.15000000000018</v>
      </c>
      <c r="AJ2515" s="2">
        <v>7.5</v>
      </c>
      <c r="AK2515" s="7">
        <f t="shared" si="477"/>
        <v>6.5</v>
      </c>
      <c r="AL2515" s="7">
        <f>SUM(AK$3:AK2515)</f>
        <v>-440</v>
      </c>
      <c r="AM2515" s="2">
        <v>9.5</v>
      </c>
      <c r="AN2515" s="7">
        <f t="shared" si="478"/>
        <v>-1</v>
      </c>
      <c r="AO2515" s="7">
        <f>SUM(AN$3:AN2515)</f>
        <v>92.5</v>
      </c>
      <c r="AP2515" s="2">
        <v>11</v>
      </c>
      <c r="AQ2515" s="7">
        <f t="shared" si="479"/>
        <v>-1</v>
      </c>
      <c r="AR2515" s="7">
        <f>SUM(AQ$3:AQ2515)</f>
        <v>-399.5</v>
      </c>
      <c r="AS2515">
        <v>1.77</v>
      </c>
      <c r="AT2515">
        <v>2.02</v>
      </c>
      <c r="AU2515" s="5">
        <f t="shared" si="473"/>
        <v>6.9600000000000009</v>
      </c>
      <c r="AV2515" s="4">
        <f>SUM(AU$3:AU2515)</f>
        <v>-1762.8999999999971</v>
      </c>
    </row>
    <row r="2516" spans="1:48" x14ac:dyDescent="0.25">
      <c r="A2516">
        <f t="shared" si="469"/>
        <v>1</v>
      </c>
      <c r="B2516">
        <f t="shared" si="468"/>
        <v>3937</v>
      </c>
      <c r="C2516" s="1">
        <v>43771</v>
      </c>
      <c r="D2516" t="s">
        <v>258</v>
      </c>
      <c r="E2516" t="s">
        <v>3107</v>
      </c>
      <c r="F2516" t="s">
        <v>663</v>
      </c>
      <c r="G2516" t="s">
        <v>443</v>
      </c>
      <c r="H2516">
        <v>2019</v>
      </c>
      <c r="I2516">
        <v>11</v>
      </c>
      <c r="J2516">
        <v>2</v>
      </c>
      <c r="K2516" t="s">
        <v>47</v>
      </c>
      <c r="L2516">
        <v>7</v>
      </c>
      <c r="M2516" s="3">
        <v>1</v>
      </c>
      <c r="N2516" s="3">
        <v>0</v>
      </c>
      <c r="O2516" s="13">
        <v>2.1</v>
      </c>
      <c r="P2516">
        <v>3.6</v>
      </c>
      <c r="Q2516">
        <v>3.75</v>
      </c>
      <c r="R2516" s="2">
        <v>1.95</v>
      </c>
      <c r="S2516" s="7">
        <f t="shared" si="474"/>
        <v>-1</v>
      </c>
      <c r="T2516" s="7">
        <f>SUM($S$3:S2516)</f>
        <v>-59.340000000000423</v>
      </c>
      <c r="U2516" s="2">
        <v>1.8</v>
      </c>
      <c r="V2516" s="7">
        <f t="shared" si="475"/>
        <v>0.8</v>
      </c>
      <c r="W2516" s="7">
        <f>SUM($V$3:V2516)</f>
        <v>-283.02999999999935</v>
      </c>
      <c r="X2516" s="8">
        <v>1.36</v>
      </c>
      <c r="Y2516" s="7">
        <f t="shared" si="470"/>
        <v>-1</v>
      </c>
      <c r="Z2516" s="7">
        <f>SUM($Y$3:Y2516)</f>
        <v>-85.400000000000333</v>
      </c>
      <c r="AA2516" s="8">
        <v>3</v>
      </c>
      <c r="AB2516" s="7">
        <f t="shared" si="471"/>
        <v>2</v>
      </c>
      <c r="AC2516" s="7">
        <f>SUM($AB$3:AB2516)</f>
        <v>-312.6099999999999</v>
      </c>
      <c r="AD2516" s="2">
        <v>2.15</v>
      </c>
      <c r="AE2516" s="7">
        <f t="shared" si="476"/>
        <v>-1</v>
      </c>
      <c r="AF2516" s="7">
        <f>SUM(AE$3:AE2516)</f>
        <v>-38.570000000000377</v>
      </c>
      <c r="AG2516" s="2">
        <v>1.66</v>
      </c>
      <c r="AH2516" s="7">
        <f t="shared" si="472"/>
        <v>0.65999999999999992</v>
      </c>
      <c r="AI2516" s="7">
        <f>SUM(AH$3:AH2516)</f>
        <v>-236.49000000000018</v>
      </c>
      <c r="AJ2516" s="2">
        <v>6.5</v>
      </c>
      <c r="AK2516" s="7">
        <f t="shared" si="477"/>
        <v>5.5</v>
      </c>
      <c r="AL2516" s="7">
        <f>SUM(AK$3:AK2516)</f>
        <v>-434.5</v>
      </c>
      <c r="AM2516" s="2">
        <v>9</v>
      </c>
      <c r="AN2516" s="7">
        <f t="shared" si="478"/>
        <v>-1</v>
      </c>
      <c r="AO2516" s="7">
        <f>SUM(AN$3:AN2516)</f>
        <v>91.5</v>
      </c>
      <c r="AP2516" s="2">
        <v>6.5</v>
      </c>
      <c r="AQ2516" s="7">
        <f t="shared" si="479"/>
        <v>-1</v>
      </c>
      <c r="AR2516" s="7">
        <f>SUM(AQ$3:AQ2516)</f>
        <v>-400.5</v>
      </c>
      <c r="AS2516">
        <v>3.8</v>
      </c>
      <c r="AT2516">
        <v>1.25</v>
      </c>
      <c r="AU2516" s="5">
        <f t="shared" si="473"/>
        <v>3.96</v>
      </c>
      <c r="AV2516" s="4">
        <f>SUM(AU$3:AU2516)</f>
        <v>-1758.9399999999971</v>
      </c>
    </row>
    <row r="2517" spans="1:48" x14ac:dyDescent="0.25">
      <c r="A2517">
        <f t="shared" si="469"/>
        <v>1</v>
      </c>
      <c r="B2517">
        <f t="shared" si="468"/>
        <v>3936</v>
      </c>
      <c r="C2517" s="1">
        <v>43771</v>
      </c>
      <c r="D2517" t="s">
        <v>302</v>
      </c>
      <c r="E2517" t="s">
        <v>3108</v>
      </c>
      <c r="F2517" t="s">
        <v>563</v>
      </c>
      <c r="G2517" t="s">
        <v>42</v>
      </c>
      <c r="H2517">
        <v>2019</v>
      </c>
      <c r="I2517">
        <v>11</v>
      </c>
      <c r="J2517">
        <v>2</v>
      </c>
      <c r="K2517" t="s">
        <v>47</v>
      </c>
      <c r="L2517">
        <v>7</v>
      </c>
      <c r="M2517" s="3">
        <v>1</v>
      </c>
      <c r="N2517" s="3">
        <v>0</v>
      </c>
      <c r="O2517" s="13">
        <v>1.61</v>
      </c>
      <c r="P2517">
        <v>3.75</v>
      </c>
      <c r="Q2517">
        <v>6</v>
      </c>
      <c r="R2517" s="2">
        <v>1.95</v>
      </c>
      <c r="S2517" s="7">
        <f t="shared" si="474"/>
        <v>-1</v>
      </c>
      <c r="T2517" s="7">
        <f>SUM($S$3:S2517)</f>
        <v>-60.340000000000423</v>
      </c>
      <c r="U2517" s="2">
        <v>1.8</v>
      </c>
      <c r="V2517" s="7">
        <f t="shared" si="475"/>
        <v>0.8</v>
      </c>
      <c r="W2517" s="7">
        <f>SUM($V$3:V2517)</f>
        <v>-282.22999999999934</v>
      </c>
      <c r="X2517" s="8">
        <v>1.3</v>
      </c>
      <c r="Y2517" s="7">
        <f t="shared" si="470"/>
        <v>-1</v>
      </c>
      <c r="Z2517" s="7">
        <f>SUM($Y$3:Y2517)</f>
        <v>-86.400000000000333</v>
      </c>
      <c r="AA2517" s="8">
        <v>3.5</v>
      </c>
      <c r="AB2517" s="7">
        <f t="shared" si="471"/>
        <v>2.5</v>
      </c>
      <c r="AC2517" s="7">
        <f>SUM($AB$3:AB2517)</f>
        <v>-310.1099999999999</v>
      </c>
      <c r="AD2517" s="2">
        <v>2</v>
      </c>
      <c r="AE2517" s="7">
        <f t="shared" si="476"/>
        <v>-1</v>
      </c>
      <c r="AF2517" s="7">
        <f>SUM(AE$3:AE2517)</f>
        <v>-39.570000000000377</v>
      </c>
      <c r="AG2517" s="2">
        <v>1.8</v>
      </c>
      <c r="AH2517" s="7">
        <f t="shared" si="472"/>
        <v>0.8</v>
      </c>
      <c r="AI2517" s="7">
        <f>SUM(AH$3:AH2517)</f>
        <v>-235.69000000000017</v>
      </c>
      <c r="AJ2517" s="2">
        <v>6.5</v>
      </c>
      <c r="AK2517" s="7">
        <f t="shared" si="477"/>
        <v>5.5</v>
      </c>
      <c r="AL2517" s="7">
        <f>SUM(AK$3:AK2517)</f>
        <v>-429</v>
      </c>
      <c r="AM2517" s="2">
        <v>8.5</v>
      </c>
      <c r="AN2517" s="7">
        <f t="shared" si="478"/>
        <v>-1</v>
      </c>
      <c r="AO2517" s="7">
        <f>SUM(AN$3:AN2517)</f>
        <v>90.5</v>
      </c>
      <c r="AP2517" s="2">
        <v>7</v>
      </c>
      <c r="AQ2517" s="7">
        <f t="shared" si="479"/>
        <v>-1</v>
      </c>
      <c r="AR2517" s="7">
        <f>SUM(AQ$3:AQ2517)</f>
        <v>-401.5</v>
      </c>
      <c r="AS2517">
        <v>2.67</v>
      </c>
      <c r="AT2517">
        <v>1.45</v>
      </c>
      <c r="AU2517" s="5">
        <f t="shared" si="473"/>
        <v>4.5999999999999996</v>
      </c>
      <c r="AV2517" s="4">
        <f>SUM(AU$3:AU2517)</f>
        <v>-1754.3399999999972</v>
      </c>
    </row>
    <row r="2518" spans="1:48" x14ac:dyDescent="0.25">
      <c r="A2518">
        <f t="shared" si="469"/>
        <v>1</v>
      </c>
      <c r="B2518">
        <f t="shared" si="468"/>
        <v>3935</v>
      </c>
      <c r="C2518" s="1">
        <v>43771</v>
      </c>
      <c r="D2518" t="s">
        <v>302</v>
      </c>
      <c r="E2518" t="s">
        <v>3109</v>
      </c>
      <c r="F2518" t="s">
        <v>484</v>
      </c>
      <c r="G2518" t="s">
        <v>680</v>
      </c>
      <c r="H2518">
        <v>2019</v>
      </c>
      <c r="I2518">
        <v>11</v>
      </c>
      <c r="J2518">
        <v>2</v>
      </c>
      <c r="K2518" t="s">
        <v>47</v>
      </c>
      <c r="L2518">
        <v>7</v>
      </c>
      <c r="M2518" s="3">
        <v>1</v>
      </c>
      <c r="N2518" s="3">
        <v>0</v>
      </c>
      <c r="O2518" s="13">
        <v>2.1</v>
      </c>
      <c r="P2518">
        <v>3.1</v>
      </c>
      <c r="Q2518">
        <v>4</v>
      </c>
      <c r="R2518" s="2">
        <v>2</v>
      </c>
      <c r="S2518" s="7">
        <f t="shared" si="474"/>
        <v>-1</v>
      </c>
      <c r="T2518" s="7">
        <f>SUM($S$3:S2518)</f>
        <v>-61.340000000000423</v>
      </c>
      <c r="U2518" s="2">
        <v>1.75</v>
      </c>
      <c r="V2518" s="7">
        <f t="shared" si="475"/>
        <v>0.75</v>
      </c>
      <c r="W2518" s="7">
        <f>SUM($V$3:V2518)</f>
        <v>-281.47999999999934</v>
      </c>
      <c r="X2518" s="8">
        <v>1.44</v>
      </c>
      <c r="Y2518" s="7">
        <f t="shared" si="470"/>
        <v>-1</v>
      </c>
      <c r="Z2518" s="7">
        <f>SUM($Y$3:Y2518)</f>
        <v>-87.400000000000333</v>
      </c>
      <c r="AA2518" s="8">
        <v>2.75</v>
      </c>
      <c r="AB2518" s="7">
        <f t="shared" si="471"/>
        <v>1.75</v>
      </c>
      <c r="AC2518" s="7">
        <f>SUM($AB$3:AB2518)</f>
        <v>-308.3599999999999</v>
      </c>
      <c r="AD2518" s="2">
        <v>2.37</v>
      </c>
      <c r="AE2518" s="7">
        <f t="shared" si="476"/>
        <v>-1</v>
      </c>
      <c r="AF2518" s="7">
        <f>SUM(AE$3:AE2518)</f>
        <v>-40.570000000000377</v>
      </c>
      <c r="AG2518" s="2">
        <v>1.57</v>
      </c>
      <c r="AH2518" s="7">
        <f t="shared" si="472"/>
        <v>0.57000000000000006</v>
      </c>
      <c r="AI2518" s="7">
        <f>SUM(AH$3:AH2518)</f>
        <v>-235.12000000000018</v>
      </c>
      <c r="AJ2518" s="2">
        <v>6</v>
      </c>
      <c r="AK2518" s="7">
        <f t="shared" si="477"/>
        <v>5</v>
      </c>
      <c r="AL2518" s="7">
        <f>SUM(AK$3:AK2518)</f>
        <v>-424</v>
      </c>
      <c r="AM2518" s="2">
        <v>9.5</v>
      </c>
      <c r="AN2518" s="7">
        <f t="shared" si="478"/>
        <v>-1</v>
      </c>
      <c r="AO2518" s="7">
        <f>SUM(AN$3:AN2518)</f>
        <v>89.5</v>
      </c>
      <c r="AP2518" s="2">
        <v>6</v>
      </c>
      <c r="AQ2518" s="7">
        <f t="shared" si="479"/>
        <v>-1</v>
      </c>
      <c r="AR2518" s="7">
        <f>SUM(AQ$3:AQ2518)</f>
        <v>-402.5</v>
      </c>
      <c r="AS2518">
        <v>4.4000000000000004</v>
      </c>
      <c r="AT2518">
        <v>1.2</v>
      </c>
      <c r="AU2518" s="5">
        <f t="shared" si="473"/>
        <v>3.0700000000000003</v>
      </c>
      <c r="AV2518" s="4">
        <f>SUM(AU$3:AU2518)</f>
        <v>-1751.2699999999973</v>
      </c>
    </row>
    <row r="2519" spans="1:48" x14ac:dyDescent="0.25">
      <c r="A2519">
        <f t="shared" si="469"/>
        <v>1</v>
      </c>
      <c r="B2519">
        <f t="shared" si="468"/>
        <v>3934</v>
      </c>
      <c r="C2519" s="1">
        <v>43771</v>
      </c>
      <c r="D2519" t="s">
        <v>302</v>
      </c>
      <c r="E2519" t="s">
        <v>3110</v>
      </c>
      <c r="F2519" t="s">
        <v>562</v>
      </c>
      <c r="G2519" t="s">
        <v>304</v>
      </c>
      <c r="H2519">
        <v>2019</v>
      </c>
      <c r="I2519">
        <v>11</v>
      </c>
      <c r="J2519">
        <v>2</v>
      </c>
      <c r="K2519" t="s">
        <v>47</v>
      </c>
      <c r="L2519">
        <v>7</v>
      </c>
      <c r="M2519" s="3">
        <v>2</v>
      </c>
      <c r="N2519" s="3">
        <v>1</v>
      </c>
      <c r="O2519" s="13">
        <v>2.0499999999999998</v>
      </c>
      <c r="P2519">
        <v>3.3</v>
      </c>
      <c r="Q2519">
        <v>3.8</v>
      </c>
      <c r="R2519" s="2">
        <v>2</v>
      </c>
      <c r="S2519" s="7">
        <f t="shared" si="474"/>
        <v>1</v>
      </c>
      <c r="T2519" s="7">
        <f>SUM($S$3:S2519)</f>
        <v>-60.340000000000423</v>
      </c>
      <c r="U2519" s="2">
        <v>1.75</v>
      </c>
      <c r="V2519" s="7">
        <f t="shared" si="475"/>
        <v>-1</v>
      </c>
      <c r="W2519" s="7">
        <f>SUM($V$3:V2519)</f>
        <v>-282.47999999999934</v>
      </c>
      <c r="X2519" s="8">
        <v>1.44</v>
      </c>
      <c r="Y2519" s="7">
        <f t="shared" si="470"/>
        <v>0.43999999999999995</v>
      </c>
      <c r="Z2519" s="7">
        <f>SUM($Y$3:Y2519)</f>
        <v>-86.960000000000335</v>
      </c>
      <c r="AA2519" s="8">
        <v>2.75</v>
      </c>
      <c r="AB2519" s="7">
        <f t="shared" si="471"/>
        <v>-1</v>
      </c>
      <c r="AC2519" s="7">
        <f>SUM($AB$3:AB2519)</f>
        <v>-309.3599999999999</v>
      </c>
      <c r="AD2519" s="2">
        <v>2.2999999999999998</v>
      </c>
      <c r="AE2519" s="7">
        <f t="shared" si="476"/>
        <v>1.2999999999999998</v>
      </c>
      <c r="AF2519" s="7">
        <f>SUM(AE$3:AE2519)</f>
        <v>-39.27000000000038</v>
      </c>
      <c r="AG2519" s="2">
        <v>1.61</v>
      </c>
      <c r="AH2519" s="7">
        <f t="shared" si="472"/>
        <v>-1</v>
      </c>
      <c r="AI2519" s="7">
        <f>SUM(AH$3:AH2519)</f>
        <v>-236.12000000000018</v>
      </c>
      <c r="AJ2519" s="2">
        <v>6.5</v>
      </c>
      <c r="AK2519" s="7">
        <f t="shared" si="477"/>
        <v>-1</v>
      </c>
      <c r="AL2519" s="7">
        <f>SUM(AK$3:AK2519)</f>
        <v>-425</v>
      </c>
      <c r="AM2519" s="2">
        <v>9</v>
      </c>
      <c r="AN2519" s="7">
        <f t="shared" si="478"/>
        <v>8</v>
      </c>
      <c r="AO2519" s="7">
        <f>SUM(AN$3:AN2519)</f>
        <v>97.5</v>
      </c>
      <c r="AP2519" s="2">
        <v>6.5</v>
      </c>
      <c r="AQ2519" s="7">
        <f t="shared" si="479"/>
        <v>-1</v>
      </c>
      <c r="AR2519" s="7">
        <f>SUM(AQ$3:AQ2519)</f>
        <v>-403.5</v>
      </c>
      <c r="AS2519">
        <v>4.0999999999999996</v>
      </c>
      <c r="AT2519">
        <v>1.22</v>
      </c>
      <c r="AU2519" s="5">
        <f t="shared" si="473"/>
        <v>5.74</v>
      </c>
      <c r="AV2519" s="4">
        <f>SUM(AU$3:AU2519)</f>
        <v>-1745.5299999999972</v>
      </c>
    </row>
    <row r="2520" spans="1:48" x14ac:dyDescent="0.25">
      <c r="A2520">
        <f t="shared" si="469"/>
        <v>1</v>
      </c>
      <c r="B2520">
        <f t="shared" si="468"/>
        <v>3933</v>
      </c>
      <c r="C2520" s="1">
        <v>43771</v>
      </c>
      <c r="D2520" t="s">
        <v>302</v>
      </c>
      <c r="E2520" t="s">
        <v>3111</v>
      </c>
      <c r="F2520" t="s">
        <v>490</v>
      </c>
      <c r="G2520" t="s">
        <v>308</v>
      </c>
      <c r="H2520">
        <v>2019</v>
      </c>
      <c r="I2520">
        <v>11</v>
      </c>
      <c r="J2520">
        <v>2</v>
      </c>
      <c r="K2520" t="s">
        <v>47</v>
      </c>
      <c r="L2520">
        <v>7</v>
      </c>
      <c r="M2520" s="3">
        <v>2</v>
      </c>
      <c r="N2520" s="3">
        <v>2</v>
      </c>
      <c r="O2520" s="13">
        <v>3.25</v>
      </c>
      <c r="P2520">
        <v>3</v>
      </c>
      <c r="Q2520">
        <v>2.37</v>
      </c>
      <c r="R2520" s="2">
        <v>2.1</v>
      </c>
      <c r="S2520" s="7">
        <f t="shared" si="474"/>
        <v>1.1000000000000001</v>
      </c>
      <c r="T2520" s="7">
        <f>SUM($S$3:S2520)</f>
        <v>-59.240000000000421</v>
      </c>
      <c r="U2520" s="2">
        <v>1.66</v>
      </c>
      <c r="V2520" s="7">
        <f t="shared" si="475"/>
        <v>-1</v>
      </c>
      <c r="W2520" s="7">
        <f>SUM($V$3:V2520)</f>
        <v>-283.47999999999934</v>
      </c>
      <c r="X2520" s="8">
        <v>1.53</v>
      </c>
      <c r="Y2520" s="7">
        <f t="shared" si="470"/>
        <v>0.53</v>
      </c>
      <c r="Z2520" s="7">
        <f>SUM($Y$3:Y2520)</f>
        <v>-86.430000000000334</v>
      </c>
      <c r="AA2520" s="8">
        <v>2.5</v>
      </c>
      <c r="AB2520" s="7">
        <f t="shared" si="471"/>
        <v>-1</v>
      </c>
      <c r="AC2520" s="7">
        <f>SUM($AB$3:AB2520)</f>
        <v>-310.3599999999999</v>
      </c>
      <c r="AD2520" s="2">
        <v>2.75</v>
      </c>
      <c r="AE2520" s="7">
        <f t="shared" si="476"/>
        <v>1.75</v>
      </c>
      <c r="AF2520" s="7">
        <f>SUM(AE$3:AE2520)</f>
        <v>-37.52000000000038</v>
      </c>
      <c r="AG2520" s="2">
        <v>1.44</v>
      </c>
      <c r="AH2520" s="7">
        <f t="shared" si="472"/>
        <v>-1</v>
      </c>
      <c r="AI2520" s="7">
        <f>SUM(AH$3:AH2520)</f>
        <v>-237.12000000000018</v>
      </c>
      <c r="AJ2520" s="2">
        <v>7.5</v>
      </c>
      <c r="AK2520" s="7">
        <f t="shared" si="477"/>
        <v>-1</v>
      </c>
      <c r="AL2520" s="7">
        <f>SUM(AK$3:AK2520)</f>
        <v>-426</v>
      </c>
      <c r="AM2520" s="2">
        <v>13</v>
      </c>
      <c r="AN2520" s="7">
        <f t="shared" si="478"/>
        <v>-1</v>
      </c>
      <c r="AO2520" s="7">
        <f>SUM(AN$3:AN2520)</f>
        <v>96.5</v>
      </c>
      <c r="AP2520" s="2">
        <v>6</v>
      </c>
      <c r="AQ2520" s="7">
        <f t="shared" si="479"/>
        <v>-1</v>
      </c>
      <c r="AR2520" s="7">
        <f>SUM(AQ$3:AQ2520)</f>
        <v>-404.5</v>
      </c>
      <c r="AS2520">
        <v>7</v>
      </c>
      <c r="AT2520">
        <v>1.1000000000000001</v>
      </c>
      <c r="AU2520" s="5">
        <f t="shared" si="473"/>
        <v>-2.62</v>
      </c>
      <c r="AV2520" s="4">
        <f>SUM(AU$3:AU2520)</f>
        <v>-1748.1499999999971</v>
      </c>
    </row>
    <row r="2521" spans="1:48" x14ac:dyDescent="0.25">
      <c r="A2521">
        <f t="shared" si="469"/>
        <v>1</v>
      </c>
      <c r="B2521">
        <f t="shared" si="468"/>
        <v>3932</v>
      </c>
      <c r="C2521" s="1">
        <v>43771</v>
      </c>
      <c r="D2521" t="s">
        <v>302</v>
      </c>
      <c r="E2521" t="s">
        <v>3112</v>
      </c>
      <c r="F2521" t="s">
        <v>488</v>
      </c>
      <c r="G2521" t="s">
        <v>305</v>
      </c>
      <c r="H2521">
        <v>2019</v>
      </c>
      <c r="I2521">
        <v>11</v>
      </c>
      <c r="J2521">
        <v>2</v>
      </c>
      <c r="K2521" t="s">
        <v>47</v>
      </c>
      <c r="L2521">
        <v>7</v>
      </c>
      <c r="M2521" s="3">
        <v>2</v>
      </c>
      <c r="N2521" s="3">
        <v>3</v>
      </c>
      <c r="O2521" s="13">
        <v>5</v>
      </c>
      <c r="P2521">
        <v>3.8</v>
      </c>
      <c r="Q2521">
        <v>1.66</v>
      </c>
      <c r="R2521" s="2">
        <v>1.61</v>
      </c>
      <c r="S2521" s="7">
        <f t="shared" si="474"/>
        <v>0.6100000000000001</v>
      </c>
      <c r="T2521" s="7">
        <f>SUM($S$3:S2521)</f>
        <v>-58.630000000000422</v>
      </c>
      <c r="U2521" s="2">
        <v>2.2000000000000002</v>
      </c>
      <c r="V2521" s="7">
        <f t="shared" si="475"/>
        <v>-1</v>
      </c>
      <c r="W2521" s="7">
        <f>SUM($V$3:V2521)</f>
        <v>-284.47999999999934</v>
      </c>
      <c r="X2521" s="8">
        <v>1.2</v>
      </c>
      <c r="Y2521" s="7">
        <f t="shared" si="470"/>
        <v>0.19999999999999996</v>
      </c>
      <c r="Z2521" s="7">
        <f>SUM($Y$3:Y2521)</f>
        <v>-86.230000000000331</v>
      </c>
      <c r="AA2521" s="8">
        <v>4.5</v>
      </c>
      <c r="AB2521" s="7">
        <f t="shared" si="471"/>
        <v>-1</v>
      </c>
      <c r="AC2521" s="7">
        <f>SUM($AB$3:AB2521)</f>
        <v>-311.3599999999999</v>
      </c>
      <c r="AD2521" s="2">
        <v>1.61</v>
      </c>
      <c r="AE2521" s="7">
        <f t="shared" si="476"/>
        <v>0.6100000000000001</v>
      </c>
      <c r="AF2521" s="7">
        <f>SUM(AE$3:AE2521)</f>
        <v>-36.91000000000038</v>
      </c>
      <c r="AG2521" s="2">
        <v>2.2999999999999998</v>
      </c>
      <c r="AH2521" s="7">
        <f t="shared" si="472"/>
        <v>-1</v>
      </c>
      <c r="AI2521" s="7">
        <f>SUM(AH$3:AH2521)</f>
        <v>-238.12000000000018</v>
      </c>
      <c r="AJ2521" s="2">
        <v>17</v>
      </c>
      <c r="AK2521" s="7">
        <f t="shared" si="477"/>
        <v>-1</v>
      </c>
      <c r="AL2521" s="7">
        <f>SUM(AK$3:AK2521)</f>
        <v>-427</v>
      </c>
      <c r="AM2521" s="2">
        <v>15</v>
      </c>
      <c r="AN2521" s="7">
        <f t="shared" si="478"/>
        <v>-1</v>
      </c>
      <c r="AO2521" s="7">
        <f>SUM(AN$3:AN2521)</f>
        <v>95.5</v>
      </c>
      <c r="AP2521" s="2">
        <v>7.5</v>
      </c>
      <c r="AQ2521" s="7">
        <f t="shared" si="479"/>
        <v>-1</v>
      </c>
      <c r="AR2521" s="7">
        <f>SUM(AQ$3:AQ2521)</f>
        <v>-405.5</v>
      </c>
      <c r="AU2521" s="5">
        <f t="shared" si="473"/>
        <v>-4.58</v>
      </c>
      <c r="AV2521" s="4">
        <f>SUM(AU$3:AU2521)</f>
        <v>-1752.7299999999971</v>
      </c>
    </row>
    <row r="2522" spans="1:48" x14ac:dyDescent="0.25">
      <c r="A2522">
        <f t="shared" si="469"/>
        <v>1</v>
      </c>
      <c r="B2522">
        <f t="shared" si="468"/>
        <v>3931</v>
      </c>
      <c r="C2522" s="1">
        <v>43771</v>
      </c>
      <c r="D2522" t="s">
        <v>2458</v>
      </c>
      <c r="E2522" t="s">
        <v>3113</v>
      </c>
      <c r="F2522" t="s">
        <v>2475</v>
      </c>
      <c r="G2522" t="s">
        <v>2466</v>
      </c>
      <c r="H2522">
        <v>2019</v>
      </c>
      <c r="I2522">
        <v>11</v>
      </c>
      <c r="J2522">
        <v>2</v>
      </c>
      <c r="K2522" t="s">
        <v>47</v>
      </c>
      <c r="L2522">
        <v>7</v>
      </c>
      <c r="M2522" s="3">
        <v>2</v>
      </c>
      <c r="N2522" s="3">
        <v>0</v>
      </c>
      <c r="O2522" s="13">
        <v>1.36</v>
      </c>
      <c r="P2522">
        <v>4.75</v>
      </c>
      <c r="Q2522">
        <v>7</v>
      </c>
      <c r="R2522" s="2">
        <v>1.66</v>
      </c>
      <c r="S2522" s="7">
        <f t="shared" si="474"/>
        <v>-1</v>
      </c>
      <c r="T2522" s="7">
        <f>SUM($S$3:S2522)</f>
        <v>-59.630000000000422</v>
      </c>
      <c r="U2522" s="2">
        <v>2.1</v>
      </c>
      <c r="V2522" s="7">
        <f t="shared" si="475"/>
        <v>1.1000000000000001</v>
      </c>
      <c r="W2522" s="7">
        <f>SUM($V$3:V2522)</f>
        <v>-283.37999999999931</v>
      </c>
      <c r="X2522" s="8">
        <v>1.1399999999999999</v>
      </c>
      <c r="Y2522" s="7">
        <f t="shared" si="470"/>
        <v>0.1399999999999999</v>
      </c>
      <c r="Z2522" s="7">
        <f>SUM($Y$3:Y2522)</f>
        <v>-86.09000000000033</v>
      </c>
      <c r="AA2522" s="8">
        <v>5.5</v>
      </c>
      <c r="AB2522" s="7">
        <f t="shared" si="471"/>
        <v>-1</v>
      </c>
      <c r="AC2522" s="7">
        <f>SUM($AB$3:AB2522)</f>
        <v>-312.3599999999999</v>
      </c>
      <c r="AD2522" s="2">
        <v>1.47</v>
      </c>
      <c r="AE2522" s="7">
        <f t="shared" si="476"/>
        <v>-1</v>
      </c>
      <c r="AF2522" s="7">
        <f>SUM(AE$3:AE2522)</f>
        <v>-37.91000000000038</v>
      </c>
      <c r="AG2522" s="2">
        <v>2.6</v>
      </c>
      <c r="AH2522" s="7">
        <f t="shared" si="472"/>
        <v>1.6</v>
      </c>
      <c r="AI2522" s="7">
        <f>SUM(AH$3:AH2522)</f>
        <v>-236.52000000000018</v>
      </c>
      <c r="AJ2522" s="2">
        <v>9</v>
      </c>
      <c r="AK2522" s="7">
        <f t="shared" si="477"/>
        <v>-1</v>
      </c>
      <c r="AL2522" s="7">
        <f>SUM(AK$3:AK2522)</f>
        <v>-428</v>
      </c>
      <c r="AM2522" s="2">
        <v>8</v>
      </c>
      <c r="AN2522" s="7">
        <f t="shared" si="478"/>
        <v>-1</v>
      </c>
      <c r="AO2522" s="7">
        <f>SUM(AN$3:AN2522)</f>
        <v>94.5</v>
      </c>
      <c r="AP2522" s="2">
        <v>10</v>
      </c>
      <c r="AQ2522" s="7">
        <f t="shared" si="479"/>
        <v>-1</v>
      </c>
      <c r="AR2522" s="7">
        <f>SUM(AQ$3:AQ2522)</f>
        <v>-406.5</v>
      </c>
      <c r="AS2522">
        <v>2.0499999999999998</v>
      </c>
      <c r="AT2522">
        <v>1.75</v>
      </c>
      <c r="AU2522" s="5">
        <f t="shared" si="473"/>
        <v>-3.16</v>
      </c>
      <c r="AV2522" s="4">
        <f>SUM(AU$3:AU2522)</f>
        <v>-1755.8899999999971</v>
      </c>
    </row>
    <row r="2523" spans="1:48" x14ac:dyDescent="0.25">
      <c r="A2523">
        <f t="shared" si="469"/>
        <v>1</v>
      </c>
      <c r="B2523">
        <f t="shared" si="468"/>
        <v>3930</v>
      </c>
      <c r="C2523" s="1">
        <v>43771</v>
      </c>
      <c r="D2523" t="s">
        <v>330</v>
      </c>
      <c r="E2523" t="s">
        <v>1609</v>
      </c>
      <c r="F2523" t="s">
        <v>514</v>
      </c>
      <c r="G2523" t="s">
        <v>511</v>
      </c>
      <c r="H2523">
        <v>2019</v>
      </c>
      <c r="I2523">
        <v>11</v>
      </c>
      <c r="J2523">
        <v>2</v>
      </c>
      <c r="K2523" t="s">
        <v>47</v>
      </c>
      <c r="L2523">
        <v>7</v>
      </c>
      <c r="M2523" s="3">
        <v>2</v>
      </c>
      <c r="N2523" s="3">
        <v>0</v>
      </c>
      <c r="O2523" s="13">
        <v>1.36</v>
      </c>
      <c r="P2523">
        <v>4.75</v>
      </c>
      <c r="Q2523">
        <v>8.5</v>
      </c>
      <c r="R2523" s="2">
        <v>1.7</v>
      </c>
      <c r="S2523" s="7">
        <f t="shared" si="474"/>
        <v>-1</v>
      </c>
      <c r="T2523" s="7">
        <f>SUM($S$3:S2523)</f>
        <v>-60.630000000000422</v>
      </c>
      <c r="U2523" s="2">
        <v>2.0499999999999998</v>
      </c>
      <c r="V2523" s="7">
        <f t="shared" si="475"/>
        <v>1.0499999999999998</v>
      </c>
      <c r="W2523" s="7">
        <f>SUM($V$3:V2523)</f>
        <v>-282.3299999999993</v>
      </c>
      <c r="X2523" s="8">
        <v>1.1399999999999999</v>
      </c>
      <c r="Y2523" s="7">
        <f t="shared" si="470"/>
        <v>0.1399999999999999</v>
      </c>
      <c r="Z2523" s="7">
        <f>SUM($Y$3:Y2523)</f>
        <v>-85.95000000000033</v>
      </c>
      <c r="AA2523" s="8">
        <v>5.5</v>
      </c>
      <c r="AB2523" s="7">
        <f t="shared" si="471"/>
        <v>-1</v>
      </c>
      <c r="AC2523" s="7">
        <f>SUM($AB$3:AB2523)</f>
        <v>-313.3599999999999</v>
      </c>
      <c r="AD2523" s="2">
        <v>1.47</v>
      </c>
      <c r="AE2523" s="7">
        <f t="shared" si="476"/>
        <v>-1</v>
      </c>
      <c r="AF2523" s="7">
        <f>SUM(AE$3:AE2523)</f>
        <v>-38.91000000000038</v>
      </c>
      <c r="AG2523" s="2">
        <v>2.6</v>
      </c>
      <c r="AH2523" s="7">
        <f t="shared" si="472"/>
        <v>1.6</v>
      </c>
      <c r="AI2523" s="7">
        <f>SUM(AH$3:AH2523)</f>
        <v>-234.92000000000019</v>
      </c>
      <c r="AJ2523" s="2">
        <v>9</v>
      </c>
      <c r="AK2523" s="7">
        <f t="shared" si="477"/>
        <v>-1</v>
      </c>
      <c r="AL2523" s="7">
        <f>SUM(AK$3:AK2523)</f>
        <v>-429</v>
      </c>
      <c r="AM2523" s="2">
        <v>8</v>
      </c>
      <c r="AN2523" s="7">
        <f t="shared" si="478"/>
        <v>-1</v>
      </c>
      <c r="AO2523" s="7">
        <f>SUM(AN$3:AN2523)</f>
        <v>93.5</v>
      </c>
      <c r="AP2523" s="2">
        <v>9.5</v>
      </c>
      <c r="AQ2523" s="7">
        <f t="shared" si="479"/>
        <v>-1</v>
      </c>
      <c r="AR2523" s="7">
        <f>SUM(AQ$3:AQ2523)</f>
        <v>-407.5</v>
      </c>
      <c r="AS2523">
        <v>2.0499999999999998</v>
      </c>
      <c r="AT2523">
        <v>1.75</v>
      </c>
      <c r="AU2523" s="5">
        <f t="shared" si="473"/>
        <v>-3.21</v>
      </c>
      <c r="AV2523" s="4">
        <f>SUM(AU$3:AU2523)</f>
        <v>-1759.0999999999972</v>
      </c>
    </row>
    <row r="2524" spans="1:48" x14ac:dyDescent="0.25">
      <c r="A2524">
        <f t="shared" si="469"/>
        <v>1</v>
      </c>
      <c r="B2524">
        <f t="shared" si="468"/>
        <v>3929</v>
      </c>
      <c r="C2524" s="1">
        <v>43771</v>
      </c>
      <c r="D2524" t="s">
        <v>330</v>
      </c>
      <c r="E2524" t="s">
        <v>3114</v>
      </c>
      <c r="F2524" t="s">
        <v>341</v>
      </c>
      <c r="G2524" t="s">
        <v>336</v>
      </c>
      <c r="H2524">
        <v>2019</v>
      </c>
      <c r="I2524">
        <v>11</v>
      </c>
      <c r="J2524">
        <v>2</v>
      </c>
      <c r="K2524" t="s">
        <v>47</v>
      </c>
      <c r="L2524">
        <v>7</v>
      </c>
      <c r="M2524" s="3">
        <v>1</v>
      </c>
      <c r="N2524" s="3">
        <v>1</v>
      </c>
      <c r="O2524" s="13">
        <v>5.5</v>
      </c>
      <c r="P2524">
        <v>3.6</v>
      </c>
      <c r="Q2524">
        <v>1.65</v>
      </c>
      <c r="R2524" s="2">
        <v>1.9</v>
      </c>
      <c r="S2524" s="7">
        <f t="shared" si="474"/>
        <v>0.89999999999999991</v>
      </c>
      <c r="T2524" s="7">
        <f>SUM($S$3:S2524)</f>
        <v>-59.730000000000423</v>
      </c>
      <c r="U2524" s="2">
        <v>1.9</v>
      </c>
      <c r="V2524" s="7">
        <f t="shared" si="475"/>
        <v>-1</v>
      </c>
      <c r="W2524" s="7">
        <f>SUM($V$3:V2524)</f>
        <v>-283.3299999999993</v>
      </c>
      <c r="X2524" s="8">
        <v>1.28</v>
      </c>
      <c r="Y2524" s="7">
        <f t="shared" si="470"/>
        <v>0.28000000000000003</v>
      </c>
      <c r="Z2524" s="7">
        <f>SUM($Y$3:Y2524)</f>
        <v>-85.670000000000329</v>
      </c>
      <c r="AA2524" s="8">
        <v>3.5</v>
      </c>
      <c r="AB2524" s="7">
        <f t="shared" si="471"/>
        <v>-1</v>
      </c>
      <c r="AC2524" s="7">
        <f>SUM($AB$3:AB2524)</f>
        <v>-314.3599999999999</v>
      </c>
      <c r="AD2524" s="2">
        <v>1.8</v>
      </c>
      <c r="AE2524" s="7">
        <f t="shared" si="476"/>
        <v>-1</v>
      </c>
      <c r="AF2524" s="7">
        <f>SUM(AE$3:AE2524)</f>
        <v>-39.91000000000038</v>
      </c>
      <c r="AG2524" s="2">
        <v>2</v>
      </c>
      <c r="AH2524" s="7">
        <f t="shared" si="472"/>
        <v>1</v>
      </c>
      <c r="AI2524" s="7">
        <f>SUM(AH$3:AH2524)</f>
        <v>-233.92000000000019</v>
      </c>
      <c r="AJ2524" s="2">
        <v>13</v>
      </c>
      <c r="AK2524" s="7">
        <f t="shared" si="477"/>
        <v>-1</v>
      </c>
      <c r="AL2524" s="7">
        <f>SUM(AK$3:AK2524)</f>
        <v>-430</v>
      </c>
      <c r="AM2524" s="2">
        <v>17</v>
      </c>
      <c r="AN2524" s="7">
        <f t="shared" si="478"/>
        <v>-1</v>
      </c>
      <c r="AO2524" s="7">
        <f>SUM(AN$3:AN2524)</f>
        <v>92.5</v>
      </c>
      <c r="AP2524" s="2">
        <v>7</v>
      </c>
      <c r="AQ2524" s="7">
        <f t="shared" si="479"/>
        <v>6</v>
      </c>
      <c r="AR2524" s="7">
        <f>SUM(AQ$3:AQ2524)</f>
        <v>-401.5</v>
      </c>
      <c r="AU2524" s="5">
        <f t="shared" si="473"/>
        <v>3.1799999999999997</v>
      </c>
      <c r="AV2524" s="4">
        <f>SUM(AU$3:AU2524)</f>
        <v>-1755.9199999999971</v>
      </c>
    </row>
    <row r="2525" spans="1:48" x14ac:dyDescent="0.25">
      <c r="A2525">
        <f t="shared" si="469"/>
        <v>1</v>
      </c>
      <c r="B2525">
        <f t="shared" si="468"/>
        <v>3928</v>
      </c>
      <c r="C2525" s="1">
        <v>43771</v>
      </c>
      <c r="D2525" t="s">
        <v>283</v>
      </c>
      <c r="E2525" t="s">
        <v>3115</v>
      </c>
      <c r="F2525" t="s">
        <v>519</v>
      </c>
      <c r="G2525" t="s">
        <v>237</v>
      </c>
      <c r="H2525">
        <v>2019</v>
      </c>
      <c r="I2525">
        <v>11</v>
      </c>
      <c r="J2525">
        <v>2</v>
      </c>
      <c r="K2525" t="s">
        <v>47</v>
      </c>
      <c r="L2525">
        <v>7</v>
      </c>
      <c r="M2525" s="3">
        <v>1</v>
      </c>
      <c r="N2525" s="3">
        <v>1</v>
      </c>
      <c r="O2525" s="13">
        <v>1.72</v>
      </c>
      <c r="P2525">
        <v>3.9</v>
      </c>
      <c r="Q2525">
        <v>4.5</v>
      </c>
      <c r="R2525" s="2">
        <v>1.66</v>
      </c>
      <c r="S2525" s="7">
        <f t="shared" si="474"/>
        <v>0.65999999999999992</v>
      </c>
      <c r="T2525" s="7">
        <f>SUM($S$3:S2525)</f>
        <v>-59.070000000000427</v>
      </c>
      <c r="U2525" s="2">
        <v>2.1</v>
      </c>
      <c r="V2525" s="7">
        <f t="shared" si="475"/>
        <v>-1</v>
      </c>
      <c r="W2525" s="7">
        <f>SUM($V$3:V2525)</f>
        <v>-284.3299999999993</v>
      </c>
      <c r="X2525" s="8">
        <v>1.22</v>
      </c>
      <c r="Y2525" s="7">
        <f t="shared" si="470"/>
        <v>0.21999999999999997</v>
      </c>
      <c r="Z2525" s="7">
        <f>SUM($Y$3:Y2525)</f>
        <v>-85.45000000000033</v>
      </c>
      <c r="AA2525" s="8">
        <v>4.33</v>
      </c>
      <c r="AB2525" s="7">
        <f t="shared" si="471"/>
        <v>-1</v>
      </c>
      <c r="AC2525" s="7">
        <f>SUM($AB$3:AB2525)</f>
        <v>-315.3599999999999</v>
      </c>
      <c r="AD2525" s="2">
        <v>1.66</v>
      </c>
      <c r="AE2525" s="7">
        <f t="shared" si="476"/>
        <v>-1</v>
      </c>
      <c r="AF2525" s="7">
        <f>SUM(AE$3:AE2525)</f>
        <v>-40.91000000000038</v>
      </c>
      <c r="AG2525" s="2">
        <v>2.2000000000000002</v>
      </c>
      <c r="AH2525" s="7">
        <f t="shared" si="472"/>
        <v>1.2000000000000002</v>
      </c>
      <c r="AI2525" s="7">
        <f>SUM(AH$3:AH2525)</f>
        <v>-232.7200000000002</v>
      </c>
      <c r="AJ2525" s="2">
        <v>9.5</v>
      </c>
      <c r="AK2525" s="7">
        <f t="shared" si="477"/>
        <v>-1</v>
      </c>
      <c r="AL2525" s="7">
        <f>SUM(AK$3:AK2525)</f>
        <v>-431</v>
      </c>
      <c r="AM2525" s="2">
        <v>9</v>
      </c>
      <c r="AN2525" s="7">
        <f t="shared" si="478"/>
        <v>-1</v>
      </c>
      <c r="AO2525" s="7">
        <f>SUM(AN$3:AN2525)</f>
        <v>91.5</v>
      </c>
      <c r="AP2525" s="2">
        <v>8</v>
      </c>
      <c r="AQ2525" s="7">
        <f t="shared" si="479"/>
        <v>7</v>
      </c>
      <c r="AR2525" s="7">
        <f>SUM(AQ$3:AQ2525)</f>
        <v>-394.5</v>
      </c>
      <c r="AS2525">
        <v>2.85</v>
      </c>
      <c r="AT2525">
        <v>1.4</v>
      </c>
      <c r="AU2525" s="5">
        <f t="shared" si="473"/>
        <v>4.08</v>
      </c>
      <c r="AV2525" s="4">
        <f>SUM(AU$3:AU2525)</f>
        <v>-1751.8399999999972</v>
      </c>
    </row>
    <row r="2526" spans="1:48" x14ac:dyDescent="0.25">
      <c r="A2526">
        <f t="shared" si="469"/>
        <v>1</v>
      </c>
      <c r="B2526">
        <f t="shared" si="468"/>
        <v>3927</v>
      </c>
      <c r="C2526" s="1">
        <v>43771</v>
      </c>
      <c r="D2526" t="s">
        <v>283</v>
      </c>
      <c r="E2526" t="s">
        <v>2123</v>
      </c>
      <c r="F2526" t="s">
        <v>286</v>
      </c>
      <c r="G2526" t="s">
        <v>243</v>
      </c>
      <c r="H2526">
        <v>2019</v>
      </c>
      <c r="I2526">
        <v>11</v>
      </c>
      <c r="J2526">
        <v>2</v>
      </c>
      <c r="K2526" t="s">
        <v>47</v>
      </c>
      <c r="L2526">
        <v>7</v>
      </c>
      <c r="M2526" s="3">
        <v>1</v>
      </c>
      <c r="N2526" s="3">
        <v>2</v>
      </c>
      <c r="O2526" s="13">
        <v>9</v>
      </c>
      <c r="P2526">
        <v>6</v>
      </c>
      <c r="Q2526">
        <v>1.28</v>
      </c>
      <c r="R2526" s="2">
        <v>1.7</v>
      </c>
      <c r="S2526" s="7">
        <f t="shared" si="474"/>
        <v>0.7</v>
      </c>
      <c r="T2526" s="7">
        <f>SUM($S$3:S2526)</f>
        <v>-58.370000000000424</v>
      </c>
      <c r="U2526" s="2">
        <v>2.0499999999999998</v>
      </c>
      <c r="V2526" s="7">
        <f t="shared" si="475"/>
        <v>-1</v>
      </c>
      <c r="W2526" s="7">
        <f>SUM($V$3:V2526)</f>
        <v>-285.3299999999993</v>
      </c>
      <c r="X2526" s="8">
        <v>1.1200000000000001</v>
      </c>
      <c r="Y2526" s="7">
        <f t="shared" si="470"/>
        <v>0.12000000000000011</v>
      </c>
      <c r="Z2526" s="7">
        <f>SUM($Y$3:Y2526)</f>
        <v>-85.330000000000325</v>
      </c>
      <c r="AA2526" s="8">
        <v>6</v>
      </c>
      <c r="AB2526" s="7">
        <f t="shared" si="471"/>
        <v>-1</v>
      </c>
      <c r="AC2526" s="7">
        <f>SUM($AB$3:AB2526)</f>
        <v>-316.3599999999999</v>
      </c>
      <c r="AD2526" s="2">
        <v>1.4</v>
      </c>
      <c r="AE2526" s="7">
        <f t="shared" si="476"/>
        <v>0.39999999999999991</v>
      </c>
      <c r="AF2526" s="7">
        <f>SUM(AE$3:AE2526)</f>
        <v>-40.510000000000382</v>
      </c>
      <c r="AG2526" s="2">
        <v>3</v>
      </c>
      <c r="AH2526" s="7">
        <f t="shared" si="472"/>
        <v>-1</v>
      </c>
      <c r="AI2526" s="7">
        <f>SUM(AH$3:AH2526)</f>
        <v>-233.7200000000002</v>
      </c>
      <c r="AJ2526" s="2">
        <v>34</v>
      </c>
      <c r="AK2526" s="7">
        <f t="shared" si="477"/>
        <v>-1</v>
      </c>
      <c r="AL2526" s="7">
        <f>SUM(AK$3:AK2526)</f>
        <v>-432</v>
      </c>
      <c r="AM2526" s="2">
        <v>29</v>
      </c>
      <c r="AN2526" s="7">
        <f t="shared" si="478"/>
        <v>-1</v>
      </c>
      <c r="AO2526" s="7">
        <f>SUM(AN$3:AN2526)</f>
        <v>90.5</v>
      </c>
      <c r="AP2526" s="2">
        <v>13</v>
      </c>
      <c r="AQ2526" s="7">
        <f t="shared" si="479"/>
        <v>-1</v>
      </c>
      <c r="AR2526" s="7">
        <f>SUM(AQ$3:AQ2526)</f>
        <v>-395.5</v>
      </c>
      <c r="AU2526" s="5">
        <f t="shared" si="473"/>
        <v>-4.78</v>
      </c>
      <c r="AV2526" s="4">
        <f>SUM(AU$3:AU2526)</f>
        <v>-1756.6199999999972</v>
      </c>
    </row>
    <row r="2527" spans="1:48" x14ac:dyDescent="0.25">
      <c r="A2527">
        <f t="shared" si="469"/>
        <v>1</v>
      </c>
      <c r="B2527">
        <f t="shared" si="468"/>
        <v>3926</v>
      </c>
      <c r="C2527" s="1">
        <v>43771</v>
      </c>
      <c r="D2527" t="s">
        <v>283</v>
      </c>
      <c r="E2527" t="s">
        <v>3116</v>
      </c>
      <c r="F2527" t="s">
        <v>527</v>
      </c>
      <c r="G2527" t="s">
        <v>234</v>
      </c>
      <c r="H2527">
        <v>2019</v>
      </c>
      <c r="I2527">
        <v>11</v>
      </c>
      <c r="J2527">
        <v>2</v>
      </c>
      <c r="K2527" t="s">
        <v>47</v>
      </c>
      <c r="L2527">
        <v>7</v>
      </c>
      <c r="M2527" s="3">
        <v>1</v>
      </c>
      <c r="N2527" s="3">
        <v>0</v>
      </c>
      <c r="O2527" s="13">
        <v>3.5</v>
      </c>
      <c r="P2527">
        <v>3.6</v>
      </c>
      <c r="Q2527">
        <v>2.0499999999999998</v>
      </c>
      <c r="R2527" s="2">
        <v>1.75</v>
      </c>
      <c r="S2527" s="7">
        <f t="shared" si="474"/>
        <v>-1</v>
      </c>
      <c r="T2527" s="7">
        <f>SUM($S$3:S2527)</f>
        <v>-59.370000000000424</v>
      </c>
      <c r="U2527" s="2">
        <v>2</v>
      </c>
      <c r="V2527" s="7">
        <f t="shared" si="475"/>
        <v>1</v>
      </c>
      <c r="W2527" s="7">
        <f>SUM($V$3:V2527)</f>
        <v>-284.3299999999993</v>
      </c>
      <c r="X2527" s="8">
        <v>1.3</v>
      </c>
      <c r="Y2527" s="7">
        <f t="shared" si="470"/>
        <v>-1</v>
      </c>
      <c r="Z2527" s="7">
        <f>SUM($Y$3:Y2527)</f>
        <v>-86.330000000000325</v>
      </c>
      <c r="AA2527" s="8">
        <v>3.5</v>
      </c>
      <c r="AB2527" s="7">
        <f t="shared" si="471"/>
        <v>2.5</v>
      </c>
      <c r="AC2527" s="7">
        <f>SUM($AB$3:AB2527)</f>
        <v>-313.8599999999999</v>
      </c>
      <c r="AD2527" s="2">
        <v>1.9</v>
      </c>
      <c r="AE2527" s="7">
        <f t="shared" si="476"/>
        <v>-1</v>
      </c>
      <c r="AF2527" s="7">
        <f>SUM(AE$3:AE2527)</f>
        <v>-41.510000000000382</v>
      </c>
      <c r="AG2527" s="2">
        <v>1.9</v>
      </c>
      <c r="AH2527" s="7">
        <f t="shared" si="472"/>
        <v>0.89999999999999991</v>
      </c>
      <c r="AI2527" s="7">
        <f>SUM(AH$3:AH2527)</f>
        <v>-232.82000000000019</v>
      </c>
      <c r="AJ2527" s="2">
        <v>12</v>
      </c>
      <c r="AK2527" s="7">
        <f t="shared" si="477"/>
        <v>11</v>
      </c>
      <c r="AL2527" s="7">
        <f>SUM(AK$3:AK2527)</f>
        <v>-421</v>
      </c>
      <c r="AM2527" s="2">
        <v>13</v>
      </c>
      <c r="AN2527" s="7">
        <f t="shared" si="478"/>
        <v>-1</v>
      </c>
      <c r="AO2527" s="7">
        <f>SUM(AN$3:AN2527)</f>
        <v>89.5</v>
      </c>
      <c r="AP2527" s="2">
        <v>7.5</v>
      </c>
      <c r="AQ2527" s="7">
        <f t="shared" si="479"/>
        <v>-1</v>
      </c>
      <c r="AR2527" s="7">
        <f>SUM(AQ$3:AQ2527)</f>
        <v>-396.5</v>
      </c>
      <c r="AS2527">
        <v>7</v>
      </c>
      <c r="AT2527">
        <v>1.1000000000000001</v>
      </c>
      <c r="AU2527" s="5">
        <f t="shared" si="473"/>
        <v>10.4</v>
      </c>
      <c r="AV2527" s="4">
        <f>SUM(AU$3:AU2527)</f>
        <v>-1746.2199999999971</v>
      </c>
    </row>
    <row r="2528" spans="1:48" x14ac:dyDescent="0.25">
      <c r="A2528">
        <f t="shared" si="469"/>
        <v>1</v>
      </c>
      <c r="B2528">
        <f t="shared" si="468"/>
        <v>3925</v>
      </c>
      <c r="C2528" s="1">
        <v>43771</v>
      </c>
      <c r="D2528" t="s">
        <v>283</v>
      </c>
      <c r="E2528" t="s">
        <v>3117</v>
      </c>
      <c r="F2528" t="s">
        <v>535</v>
      </c>
      <c r="G2528" t="s">
        <v>530</v>
      </c>
      <c r="H2528">
        <v>2019</v>
      </c>
      <c r="I2528">
        <v>11</v>
      </c>
      <c r="J2528">
        <v>2</v>
      </c>
      <c r="K2528" t="s">
        <v>47</v>
      </c>
      <c r="L2528">
        <v>7</v>
      </c>
      <c r="M2528" s="3">
        <v>2</v>
      </c>
      <c r="N2528" s="3">
        <v>0</v>
      </c>
      <c r="O2528" s="13">
        <v>1.55</v>
      </c>
      <c r="P2528">
        <v>4.33</v>
      </c>
      <c r="Q2528">
        <v>5.5</v>
      </c>
      <c r="R2528" s="2">
        <v>1.61</v>
      </c>
      <c r="S2528" s="7">
        <f t="shared" si="474"/>
        <v>-1</v>
      </c>
      <c r="T2528" s="7">
        <f>SUM($S$3:S2528)</f>
        <v>-60.370000000000424</v>
      </c>
      <c r="U2528" s="2">
        <v>2.2000000000000002</v>
      </c>
      <c r="V2528" s="7">
        <f t="shared" si="475"/>
        <v>1.2000000000000002</v>
      </c>
      <c r="W2528" s="7">
        <f>SUM($V$3:V2528)</f>
        <v>-283.12999999999931</v>
      </c>
      <c r="X2528" s="8">
        <v>1.1599999999999999</v>
      </c>
      <c r="Y2528" s="7">
        <f t="shared" si="470"/>
        <v>0.15999999999999992</v>
      </c>
      <c r="Z2528" s="7">
        <f>SUM($Y$3:Y2528)</f>
        <v>-86.170000000000329</v>
      </c>
      <c r="AA2528" s="8">
        <v>5</v>
      </c>
      <c r="AB2528" s="7">
        <f t="shared" si="471"/>
        <v>-1</v>
      </c>
      <c r="AC2528" s="7">
        <f>SUM($AB$3:AB2528)</f>
        <v>-314.8599999999999</v>
      </c>
      <c r="AD2528" s="2">
        <v>1.57</v>
      </c>
      <c r="AE2528" s="7">
        <f t="shared" si="476"/>
        <v>-1</v>
      </c>
      <c r="AF2528" s="7">
        <f>SUM(AE$3:AE2528)</f>
        <v>-42.510000000000382</v>
      </c>
      <c r="AG2528" s="2">
        <v>2.37</v>
      </c>
      <c r="AH2528" s="7">
        <f t="shared" si="472"/>
        <v>1.37</v>
      </c>
      <c r="AI2528" s="7">
        <f>SUM(AH$3:AH2528)</f>
        <v>-231.45000000000019</v>
      </c>
      <c r="AJ2528" s="2">
        <v>10</v>
      </c>
      <c r="AK2528" s="7">
        <f t="shared" si="477"/>
        <v>-1</v>
      </c>
      <c r="AL2528" s="7">
        <f>SUM(AK$3:AK2528)</f>
        <v>-422</v>
      </c>
      <c r="AM2528" s="2">
        <v>9</v>
      </c>
      <c r="AN2528" s="7">
        <f t="shared" si="478"/>
        <v>-1</v>
      </c>
      <c r="AO2528" s="7">
        <f>SUM(AN$3:AN2528)</f>
        <v>88.5</v>
      </c>
      <c r="AP2528" s="2">
        <v>9</v>
      </c>
      <c r="AQ2528" s="7">
        <f t="shared" si="479"/>
        <v>-1</v>
      </c>
      <c r="AR2528" s="7">
        <f>SUM(AQ$3:AQ2528)</f>
        <v>-397.5</v>
      </c>
      <c r="AS2528">
        <v>2.42</v>
      </c>
      <c r="AT2528">
        <v>1.52</v>
      </c>
      <c r="AU2528" s="5">
        <f t="shared" si="473"/>
        <v>-3.2699999999999996</v>
      </c>
      <c r="AV2528" s="4">
        <f>SUM(AU$3:AU2528)</f>
        <v>-1749.4899999999971</v>
      </c>
    </row>
    <row r="2529" spans="1:48" x14ac:dyDescent="0.25">
      <c r="A2529">
        <f t="shared" si="469"/>
        <v>1</v>
      </c>
      <c r="B2529">
        <f t="shared" si="468"/>
        <v>3924</v>
      </c>
      <c r="C2529" s="1">
        <v>43771</v>
      </c>
      <c r="D2529" t="s">
        <v>283</v>
      </c>
      <c r="E2529" t="s">
        <v>3118</v>
      </c>
      <c r="F2529" t="s">
        <v>350</v>
      </c>
      <c r="G2529" t="s">
        <v>532</v>
      </c>
      <c r="H2529">
        <v>2019</v>
      </c>
      <c r="I2529">
        <v>11</v>
      </c>
      <c r="J2529">
        <v>2</v>
      </c>
      <c r="K2529" t="s">
        <v>47</v>
      </c>
      <c r="L2529">
        <v>7</v>
      </c>
      <c r="M2529" s="3">
        <v>2</v>
      </c>
      <c r="N2529" s="3">
        <v>1</v>
      </c>
      <c r="O2529" s="13">
        <v>1.07</v>
      </c>
      <c r="P2529">
        <v>13</v>
      </c>
      <c r="Q2529">
        <v>23</v>
      </c>
      <c r="R2529" s="2">
        <v>2.0499999999999998</v>
      </c>
      <c r="S2529" s="7">
        <f t="shared" si="474"/>
        <v>1.0499999999999998</v>
      </c>
      <c r="T2529" s="7">
        <f>SUM($S$3:S2529)</f>
        <v>-59.320000000000427</v>
      </c>
      <c r="U2529" s="2">
        <v>1.7</v>
      </c>
      <c r="V2529" s="7">
        <f t="shared" si="475"/>
        <v>-1</v>
      </c>
      <c r="W2529" s="7">
        <f>SUM($V$3:V2529)</f>
        <v>-284.12999999999931</v>
      </c>
      <c r="X2529" s="8">
        <v>1.05</v>
      </c>
      <c r="Y2529" s="7">
        <f t="shared" si="470"/>
        <v>5.0000000000000044E-2</v>
      </c>
      <c r="Z2529" s="7">
        <f>SUM($Y$3:Y2529)</f>
        <v>-86.120000000000331</v>
      </c>
      <c r="AA2529" s="8">
        <v>11</v>
      </c>
      <c r="AB2529" s="7">
        <f t="shared" si="471"/>
        <v>-1</v>
      </c>
      <c r="AC2529" s="7">
        <f>SUM($AB$3:AB2529)</f>
        <v>-315.8599999999999</v>
      </c>
      <c r="AD2529" s="2">
        <v>1.22</v>
      </c>
      <c r="AE2529" s="7">
        <f t="shared" si="476"/>
        <v>0.21999999999999997</v>
      </c>
      <c r="AF2529" s="7">
        <f>SUM(AE$3:AE2529)</f>
        <v>-42.290000000000383</v>
      </c>
      <c r="AG2529" s="2">
        <v>4.33</v>
      </c>
      <c r="AH2529" s="7">
        <f t="shared" si="472"/>
        <v>-1</v>
      </c>
      <c r="AI2529" s="7">
        <f>SUM(AH$3:AH2529)</f>
        <v>-232.45000000000019</v>
      </c>
      <c r="AJ2529" s="2">
        <v>17</v>
      </c>
      <c r="AK2529" s="7">
        <f t="shared" si="477"/>
        <v>-1</v>
      </c>
      <c r="AL2529" s="7">
        <f>SUM(AK$3:AK2529)</f>
        <v>-423</v>
      </c>
      <c r="AM2529" s="2">
        <v>15</v>
      </c>
      <c r="AN2529" s="7">
        <f t="shared" si="478"/>
        <v>14</v>
      </c>
      <c r="AO2529" s="7">
        <f>SUM(AN$3:AN2529)</f>
        <v>102.5</v>
      </c>
      <c r="AP2529" s="2">
        <v>29</v>
      </c>
      <c r="AQ2529" s="7">
        <f t="shared" si="479"/>
        <v>-1</v>
      </c>
      <c r="AR2529" s="7">
        <f>SUM(AQ$3:AQ2529)</f>
        <v>-398.5</v>
      </c>
      <c r="AS2529">
        <v>1.24</v>
      </c>
      <c r="AT2529">
        <v>3.9</v>
      </c>
      <c r="AU2529" s="5">
        <f t="shared" si="473"/>
        <v>10.32</v>
      </c>
      <c r="AV2529" s="4">
        <f>SUM(AU$3:AU2529)</f>
        <v>-1739.1699999999971</v>
      </c>
    </row>
    <row r="2530" spans="1:48" x14ac:dyDescent="0.25">
      <c r="A2530">
        <f t="shared" si="469"/>
        <v>1</v>
      </c>
      <c r="B2530">
        <f t="shared" si="468"/>
        <v>3923</v>
      </c>
      <c r="C2530" s="1">
        <v>43771</v>
      </c>
      <c r="D2530" t="s">
        <v>283</v>
      </c>
      <c r="E2530" t="s">
        <v>3119</v>
      </c>
      <c r="F2530" t="s">
        <v>529</v>
      </c>
      <c r="G2530" t="s">
        <v>522</v>
      </c>
      <c r="H2530">
        <v>2019</v>
      </c>
      <c r="I2530">
        <v>11</v>
      </c>
      <c r="J2530">
        <v>2</v>
      </c>
      <c r="K2530" t="s">
        <v>47</v>
      </c>
      <c r="L2530">
        <v>7</v>
      </c>
      <c r="M2530" s="3">
        <v>3</v>
      </c>
      <c r="N2530" s="3">
        <v>0</v>
      </c>
      <c r="O2530" s="13">
        <v>2.25</v>
      </c>
      <c r="P2530">
        <v>3.25</v>
      </c>
      <c r="Q2530">
        <v>3.25</v>
      </c>
      <c r="R2530" s="2">
        <v>2</v>
      </c>
      <c r="S2530" s="7">
        <f t="shared" si="474"/>
        <v>-1</v>
      </c>
      <c r="T2530" s="7">
        <f>SUM($S$3:S2530)</f>
        <v>-60.320000000000427</v>
      </c>
      <c r="U2530" s="2">
        <v>1.75</v>
      </c>
      <c r="V2530" s="7">
        <f t="shared" si="475"/>
        <v>0.75</v>
      </c>
      <c r="W2530" s="7">
        <f>SUM($V$3:V2530)</f>
        <v>-283.37999999999931</v>
      </c>
      <c r="X2530" s="8">
        <v>1.44</v>
      </c>
      <c r="Y2530" s="7">
        <f t="shared" si="470"/>
        <v>0.43999999999999995</v>
      </c>
      <c r="Z2530" s="7">
        <f>SUM($Y$3:Y2530)</f>
        <v>-85.680000000000334</v>
      </c>
      <c r="AA2530" s="8">
        <v>2.75</v>
      </c>
      <c r="AB2530" s="7">
        <f t="shared" si="471"/>
        <v>-1</v>
      </c>
      <c r="AC2530" s="7">
        <f>SUM($AB$3:AB2530)</f>
        <v>-316.8599999999999</v>
      </c>
      <c r="AD2530" s="2">
        <v>2.37</v>
      </c>
      <c r="AE2530" s="7">
        <f t="shared" si="476"/>
        <v>1.37</v>
      </c>
      <c r="AF2530" s="7">
        <f>SUM(AE$3:AE2530)</f>
        <v>-40.920000000000385</v>
      </c>
      <c r="AG2530" s="2">
        <v>1.57</v>
      </c>
      <c r="AH2530" s="7">
        <f t="shared" si="472"/>
        <v>-1</v>
      </c>
      <c r="AI2530" s="7">
        <f>SUM(AH$3:AH2530)</f>
        <v>-233.45000000000019</v>
      </c>
      <c r="AJ2530" s="2">
        <v>7</v>
      </c>
      <c r="AK2530" s="7">
        <f t="shared" si="477"/>
        <v>-1</v>
      </c>
      <c r="AL2530" s="7">
        <f>SUM(AK$3:AK2530)</f>
        <v>-424</v>
      </c>
      <c r="AM2530" s="2">
        <v>11</v>
      </c>
      <c r="AN2530" s="7">
        <f t="shared" si="478"/>
        <v>-1</v>
      </c>
      <c r="AO2530" s="7">
        <f>SUM(AN$3:AN2530)</f>
        <v>101.5</v>
      </c>
      <c r="AP2530" s="2">
        <v>7</v>
      </c>
      <c r="AQ2530" s="7">
        <f t="shared" si="479"/>
        <v>-1</v>
      </c>
      <c r="AR2530" s="7">
        <f>SUM(AQ$3:AQ2530)</f>
        <v>-399.5</v>
      </c>
      <c r="AS2530">
        <v>4.4000000000000004</v>
      </c>
      <c r="AT2530">
        <v>1.2</v>
      </c>
      <c r="AU2530" s="5">
        <f t="shared" si="473"/>
        <v>-3.44</v>
      </c>
      <c r="AV2530" s="4">
        <f>SUM(AU$3:AU2530)</f>
        <v>-1742.6099999999972</v>
      </c>
    </row>
    <row r="2531" spans="1:48" x14ac:dyDescent="0.25">
      <c r="A2531">
        <f t="shared" si="469"/>
        <v>1</v>
      </c>
      <c r="B2531">
        <f t="shared" si="468"/>
        <v>3922</v>
      </c>
      <c r="C2531" s="1">
        <v>43771</v>
      </c>
      <c r="D2531" t="s">
        <v>283</v>
      </c>
      <c r="E2531" t="s">
        <v>3120</v>
      </c>
      <c r="F2531" t="s">
        <v>525</v>
      </c>
      <c r="G2531" t="s">
        <v>347</v>
      </c>
      <c r="H2531">
        <v>2019</v>
      </c>
      <c r="I2531">
        <v>11</v>
      </c>
      <c r="J2531">
        <v>2</v>
      </c>
      <c r="K2531" t="s">
        <v>47</v>
      </c>
      <c r="L2531">
        <v>7</v>
      </c>
      <c r="M2531" s="3">
        <v>1</v>
      </c>
      <c r="N2531" s="3">
        <v>2</v>
      </c>
      <c r="O2531" s="13">
        <v>5</v>
      </c>
      <c r="P2531">
        <v>4.33</v>
      </c>
      <c r="Q2531">
        <v>1.6</v>
      </c>
      <c r="R2531" s="2">
        <v>1.7</v>
      </c>
      <c r="S2531" s="7">
        <f t="shared" si="474"/>
        <v>0.7</v>
      </c>
      <c r="T2531" s="7">
        <f>SUM($S$3:S2531)</f>
        <v>-59.620000000000424</v>
      </c>
      <c r="U2531" s="2">
        <v>2.0499999999999998</v>
      </c>
      <c r="V2531" s="7">
        <f t="shared" si="475"/>
        <v>-1</v>
      </c>
      <c r="W2531" s="7">
        <f>SUM($V$3:V2531)</f>
        <v>-284.37999999999931</v>
      </c>
      <c r="X2531" s="8">
        <v>1.2</v>
      </c>
      <c r="Y2531" s="7">
        <f t="shared" si="470"/>
        <v>0.19999999999999996</v>
      </c>
      <c r="Z2531" s="7">
        <f>SUM($Y$3:Y2531)</f>
        <v>-85.480000000000331</v>
      </c>
      <c r="AA2531" s="8">
        <v>4.5</v>
      </c>
      <c r="AB2531" s="7">
        <f t="shared" si="471"/>
        <v>-1</v>
      </c>
      <c r="AC2531" s="7">
        <f>SUM($AB$3:AB2531)</f>
        <v>-317.8599999999999</v>
      </c>
      <c r="AD2531" s="2">
        <v>1.61</v>
      </c>
      <c r="AE2531" s="7">
        <f t="shared" si="476"/>
        <v>0.6100000000000001</v>
      </c>
      <c r="AF2531" s="7">
        <f>SUM(AE$3:AE2531)</f>
        <v>-40.310000000000386</v>
      </c>
      <c r="AG2531" s="2">
        <v>2.2999999999999998</v>
      </c>
      <c r="AH2531" s="7">
        <f t="shared" si="472"/>
        <v>-1</v>
      </c>
      <c r="AI2531" s="7">
        <f>SUM(AH$3:AH2531)</f>
        <v>-234.45000000000019</v>
      </c>
      <c r="AJ2531" s="2">
        <v>19</v>
      </c>
      <c r="AK2531" s="7">
        <f t="shared" si="477"/>
        <v>-1</v>
      </c>
      <c r="AL2531" s="7">
        <f>SUM(AK$3:AK2531)</f>
        <v>-425</v>
      </c>
      <c r="AM2531" s="2">
        <v>17</v>
      </c>
      <c r="AN2531" s="7">
        <f t="shared" si="478"/>
        <v>-1</v>
      </c>
      <c r="AO2531" s="7">
        <f>SUM(AN$3:AN2531)</f>
        <v>100.5</v>
      </c>
      <c r="AP2531" s="2">
        <v>9</v>
      </c>
      <c r="AQ2531" s="7">
        <f t="shared" si="479"/>
        <v>-1</v>
      </c>
      <c r="AR2531" s="7">
        <f>SUM(AQ$3:AQ2531)</f>
        <v>-400.5</v>
      </c>
      <c r="AU2531" s="5">
        <f t="shared" si="473"/>
        <v>-4.49</v>
      </c>
      <c r="AV2531" s="4">
        <f>SUM(AU$3:AU2531)</f>
        <v>-1747.0999999999972</v>
      </c>
    </row>
    <row r="2532" spans="1:48" x14ac:dyDescent="0.25">
      <c r="A2532">
        <f t="shared" si="469"/>
        <v>1</v>
      </c>
      <c r="B2532">
        <f t="shared" si="468"/>
        <v>3921</v>
      </c>
      <c r="C2532" s="1">
        <v>43771</v>
      </c>
      <c r="D2532" t="s">
        <v>283</v>
      </c>
      <c r="E2532" t="s">
        <v>3121</v>
      </c>
      <c r="F2532" t="s">
        <v>520</v>
      </c>
      <c r="G2532" t="s">
        <v>533</v>
      </c>
      <c r="H2532">
        <v>2019</v>
      </c>
      <c r="I2532">
        <v>11</v>
      </c>
      <c r="J2532">
        <v>2</v>
      </c>
      <c r="K2532" t="s">
        <v>47</v>
      </c>
      <c r="L2532">
        <v>7</v>
      </c>
      <c r="M2532" s="3">
        <v>2</v>
      </c>
      <c r="N2532" s="3">
        <v>3</v>
      </c>
      <c r="O2532" s="13">
        <v>1.75</v>
      </c>
      <c r="P2532">
        <v>3.8</v>
      </c>
      <c r="Q2532">
        <v>4.5</v>
      </c>
      <c r="R2532" s="2">
        <v>1.75</v>
      </c>
      <c r="S2532" s="7">
        <f t="shared" si="474"/>
        <v>0.75</v>
      </c>
      <c r="T2532" s="7">
        <f>SUM($S$3:S2532)</f>
        <v>-58.870000000000424</v>
      </c>
      <c r="U2532" s="2">
        <v>2</v>
      </c>
      <c r="V2532" s="7">
        <f t="shared" si="475"/>
        <v>-1</v>
      </c>
      <c r="W2532" s="7">
        <f>SUM($V$3:V2532)</f>
        <v>-285.37999999999931</v>
      </c>
      <c r="X2532" s="8">
        <v>1.25</v>
      </c>
      <c r="Y2532" s="7">
        <f t="shared" si="470"/>
        <v>0.25</v>
      </c>
      <c r="Z2532" s="7">
        <f>SUM($Y$3:Y2532)</f>
        <v>-85.230000000000331</v>
      </c>
      <c r="AA2532" s="8">
        <v>4</v>
      </c>
      <c r="AB2532" s="7">
        <f t="shared" si="471"/>
        <v>-1</v>
      </c>
      <c r="AC2532" s="7">
        <f>SUM($AB$3:AB2532)</f>
        <v>-318.8599999999999</v>
      </c>
      <c r="AD2532" s="2">
        <v>1.8</v>
      </c>
      <c r="AE2532" s="7">
        <f t="shared" si="476"/>
        <v>0.8</v>
      </c>
      <c r="AF2532" s="7">
        <f>SUM(AE$3:AE2532)</f>
        <v>-39.510000000000389</v>
      </c>
      <c r="AG2532" s="2">
        <v>2</v>
      </c>
      <c r="AH2532" s="7">
        <f t="shared" si="472"/>
        <v>-1</v>
      </c>
      <c r="AI2532" s="7">
        <f>SUM(AH$3:AH2532)</f>
        <v>-235.45000000000019</v>
      </c>
      <c r="AJ2532" s="2">
        <v>8.5</v>
      </c>
      <c r="AK2532" s="7">
        <f t="shared" si="477"/>
        <v>-1</v>
      </c>
      <c r="AL2532" s="7">
        <f>SUM(AK$3:AK2532)</f>
        <v>-426</v>
      </c>
      <c r="AM2532" s="2">
        <v>9</v>
      </c>
      <c r="AN2532" s="7">
        <f t="shared" si="478"/>
        <v>-1</v>
      </c>
      <c r="AO2532" s="7">
        <f>SUM(AN$3:AN2532)</f>
        <v>99.5</v>
      </c>
      <c r="AP2532" s="2">
        <v>8</v>
      </c>
      <c r="AQ2532" s="7">
        <f t="shared" si="479"/>
        <v>-1</v>
      </c>
      <c r="AR2532" s="7">
        <f>SUM(AQ$3:AQ2532)</f>
        <v>-401.5</v>
      </c>
      <c r="AS2532">
        <v>3.3</v>
      </c>
      <c r="AT2532">
        <v>1.32</v>
      </c>
      <c r="AU2532" s="5">
        <f t="shared" si="473"/>
        <v>-4.2</v>
      </c>
      <c r="AV2532" s="4">
        <f>SUM(AU$3:AU2532)</f>
        <v>-1751.2999999999972</v>
      </c>
    </row>
    <row r="2533" spans="1:48" x14ac:dyDescent="0.25">
      <c r="A2533">
        <f t="shared" si="469"/>
        <v>1</v>
      </c>
      <c r="B2533">
        <f t="shared" si="468"/>
        <v>3920</v>
      </c>
      <c r="C2533" s="1">
        <v>43771</v>
      </c>
      <c r="D2533" t="s">
        <v>275</v>
      </c>
      <c r="E2533" t="s">
        <v>3122</v>
      </c>
      <c r="F2533" t="s">
        <v>359</v>
      </c>
      <c r="G2533" t="s">
        <v>256</v>
      </c>
      <c r="H2533">
        <v>2019</v>
      </c>
      <c r="I2533">
        <v>11</v>
      </c>
      <c r="J2533">
        <v>2</v>
      </c>
      <c r="K2533" t="s">
        <v>47</v>
      </c>
      <c r="L2533">
        <v>7</v>
      </c>
      <c r="M2533" s="3">
        <v>1</v>
      </c>
      <c r="N2533" s="3">
        <v>2</v>
      </c>
      <c r="O2533" s="13">
        <v>2.4500000000000002</v>
      </c>
      <c r="P2533">
        <v>3.3</v>
      </c>
      <c r="Q2533">
        <v>2.87</v>
      </c>
      <c r="R2533" s="2">
        <v>2</v>
      </c>
      <c r="S2533" s="7">
        <f t="shared" si="474"/>
        <v>1</v>
      </c>
      <c r="T2533" s="7">
        <f>SUM($S$3:S2533)</f>
        <v>-57.870000000000424</v>
      </c>
      <c r="U2533" s="2">
        <v>1.75</v>
      </c>
      <c r="V2533" s="7">
        <f t="shared" si="475"/>
        <v>-1</v>
      </c>
      <c r="W2533" s="7">
        <f>SUM($V$3:V2533)</f>
        <v>-286.37999999999931</v>
      </c>
      <c r="X2533" s="8">
        <v>1.44</v>
      </c>
      <c r="Y2533" s="7">
        <f t="shared" si="470"/>
        <v>0.43999999999999995</v>
      </c>
      <c r="Z2533" s="7">
        <f>SUM($Y$3:Y2533)</f>
        <v>-84.790000000000333</v>
      </c>
      <c r="AA2533" s="8">
        <v>2.75</v>
      </c>
      <c r="AB2533" s="7">
        <f t="shared" si="471"/>
        <v>-1</v>
      </c>
      <c r="AC2533" s="7">
        <f>SUM($AB$3:AB2533)</f>
        <v>-319.8599999999999</v>
      </c>
      <c r="AD2533" s="2">
        <v>2.37</v>
      </c>
      <c r="AE2533" s="7">
        <f t="shared" si="476"/>
        <v>1.37</v>
      </c>
      <c r="AF2533" s="7">
        <f>SUM(AE$3:AE2533)</f>
        <v>-38.140000000000391</v>
      </c>
      <c r="AG2533" s="2">
        <v>1.57</v>
      </c>
      <c r="AH2533" s="7">
        <f t="shared" si="472"/>
        <v>-1</v>
      </c>
      <c r="AI2533" s="7">
        <f>SUM(AH$3:AH2533)</f>
        <v>-236.45000000000019</v>
      </c>
      <c r="AJ2533" s="2">
        <v>7</v>
      </c>
      <c r="AK2533" s="7">
        <f t="shared" si="477"/>
        <v>-1</v>
      </c>
      <c r="AL2533" s="7">
        <f>SUM(AK$3:AK2533)</f>
        <v>-427</v>
      </c>
      <c r="AM2533" s="2">
        <v>10</v>
      </c>
      <c r="AN2533" s="7">
        <f t="shared" si="478"/>
        <v>-1</v>
      </c>
      <c r="AO2533" s="7">
        <f>SUM(AN$3:AN2533)</f>
        <v>98.5</v>
      </c>
      <c r="AP2533" s="2">
        <v>6.5</v>
      </c>
      <c r="AQ2533" s="7">
        <f t="shared" si="479"/>
        <v>-1</v>
      </c>
      <c r="AR2533" s="7">
        <f>SUM(AQ$3:AQ2533)</f>
        <v>-402.5</v>
      </c>
      <c r="AS2533">
        <v>5.5</v>
      </c>
      <c r="AT2533">
        <v>1.1499999999999999</v>
      </c>
      <c r="AU2533" s="5">
        <f t="shared" si="473"/>
        <v>-3.19</v>
      </c>
      <c r="AV2533" s="4">
        <f>SUM(AU$3:AU2533)</f>
        <v>-1754.4899999999973</v>
      </c>
    </row>
    <row r="2534" spans="1:48" x14ac:dyDescent="0.25">
      <c r="A2534">
        <f t="shared" si="469"/>
        <v>1</v>
      </c>
      <c r="B2534">
        <f t="shared" si="468"/>
        <v>3919</v>
      </c>
      <c r="C2534" s="1">
        <v>43771</v>
      </c>
      <c r="D2534" t="s">
        <v>275</v>
      </c>
      <c r="E2534" t="s">
        <v>3123</v>
      </c>
      <c r="F2534" t="s">
        <v>355</v>
      </c>
      <c r="G2534" t="s">
        <v>539</v>
      </c>
      <c r="H2534">
        <v>2019</v>
      </c>
      <c r="I2534">
        <v>11</v>
      </c>
      <c r="J2534">
        <v>2</v>
      </c>
      <c r="K2534" t="s">
        <v>47</v>
      </c>
      <c r="L2534">
        <v>7</v>
      </c>
      <c r="M2534" s="3">
        <v>3</v>
      </c>
      <c r="N2534" s="3">
        <v>1</v>
      </c>
      <c r="O2534" s="13">
        <v>9</v>
      </c>
      <c r="P2534">
        <v>7</v>
      </c>
      <c r="Q2534">
        <v>1.25</v>
      </c>
      <c r="R2534" s="2">
        <v>1.5</v>
      </c>
      <c r="S2534" s="7">
        <f t="shared" si="474"/>
        <v>0.5</v>
      </c>
      <c r="T2534" s="7">
        <f>SUM($S$3:S2534)</f>
        <v>-57.370000000000424</v>
      </c>
      <c r="U2534" s="2">
        <v>2.5</v>
      </c>
      <c r="V2534" s="7">
        <f t="shared" si="475"/>
        <v>-1</v>
      </c>
      <c r="W2534" s="7">
        <f>SUM($V$3:V2534)</f>
        <v>-287.37999999999931</v>
      </c>
      <c r="X2534" s="8">
        <v>1.07</v>
      </c>
      <c r="Y2534" s="7">
        <f t="shared" si="470"/>
        <v>7.0000000000000062E-2</v>
      </c>
      <c r="Z2534" s="7">
        <f>SUM($Y$3:Y2534)</f>
        <v>-84.72000000000034</v>
      </c>
      <c r="AA2534" s="8">
        <v>9</v>
      </c>
      <c r="AB2534" s="7">
        <f t="shared" si="471"/>
        <v>-1</v>
      </c>
      <c r="AC2534" s="7">
        <f>SUM($AB$3:AB2534)</f>
        <v>-320.8599999999999</v>
      </c>
      <c r="AD2534" s="2">
        <v>1.25</v>
      </c>
      <c r="AE2534" s="7">
        <f t="shared" si="476"/>
        <v>0.25</v>
      </c>
      <c r="AF2534" s="7">
        <f>SUM(AE$3:AE2534)</f>
        <v>-37.890000000000391</v>
      </c>
      <c r="AG2534" s="2">
        <v>4</v>
      </c>
      <c r="AH2534" s="7">
        <f t="shared" si="472"/>
        <v>-1</v>
      </c>
      <c r="AI2534" s="7">
        <f>SUM(AH$3:AH2534)</f>
        <v>-237.45000000000019</v>
      </c>
      <c r="AJ2534" s="2">
        <v>41</v>
      </c>
      <c r="AK2534" s="7">
        <f t="shared" si="477"/>
        <v>-1</v>
      </c>
      <c r="AL2534" s="7">
        <f>SUM(AK$3:AK2534)</f>
        <v>-428</v>
      </c>
      <c r="AM2534" s="2">
        <v>29</v>
      </c>
      <c r="AN2534" s="7">
        <f t="shared" si="478"/>
        <v>-1</v>
      </c>
      <c r="AO2534" s="7">
        <f>SUM(AN$3:AN2534)</f>
        <v>97.5</v>
      </c>
      <c r="AP2534" s="2">
        <v>13</v>
      </c>
      <c r="AQ2534" s="7">
        <f t="shared" si="479"/>
        <v>-1</v>
      </c>
      <c r="AR2534" s="7">
        <f>SUM(AQ$3:AQ2534)</f>
        <v>-403.5</v>
      </c>
      <c r="AU2534" s="5">
        <f t="shared" si="473"/>
        <v>-5.18</v>
      </c>
      <c r="AV2534" s="4">
        <f>SUM(AU$3:AU2534)</f>
        <v>-1759.6699999999973</v>
      </c>
    </row>
    <row r="2535" spans="1:48" x14ac:dyDescent="0.25">
      <c r="A2535">
        <f t="shared" si="469"/>
        <v>1</v>
      </c>
      <c r="B2535">
        <f t="shared" si="468"/>
        <v>3918</v>
      </c>
      <c r="C2535" s="1">
        <v>43771</v>
      </c>
      <c r="D2535" t="s">
        <v>275</v>
      </c>
      <c r="E2535" t="s">
        <v>3124</v>
      </c>
      <c r="F2535" t="s">
        <v>353</v>
      </c>
      <c r="G2535" t="s">
        <v>352</v>
      </c>
      <c r="H2535">
        <v>2019</v>
      </c>
      <c r="I2535">
        <v>11</v>
      </c>
      <c r="J2535">
        <v>2</v>
      </c>
      <c r="K2535" t="s">
        <v>47</v>
      </c>
      <c r="L2535">
        <v>7</v>
      </c>
      <c r="M2535" s="3">
        <v>0</v>
      </c>
      <c r="N2535" s="3">
        <v>0</v>
      </c>
      <c r="O2535" s="13">
        <v>1.22</v>
      </c>
      <c r="P2535">
        <v>6.5</v>
      </c>
      <c r="Q2535">
        <v>10</v>
      </c>
      <c r="R2535" s="2">
        <v>1.66</v>
      </c>
      <c r="S2535" s="7">
        <f t="shared" si="474"/>
        <v>-1</v>
      </c>
      <c r="T2535" s="7">
        <f>SUM($S$3:S2535)</f>
        <v>-58.370000000000424</v>
      </c>
      <c r="U2535" s="2">
        <v>2.1</v>
      </c>
      <c r="V2535" s="7">
        <f t="shared" si="475"/>
        <v>1.1000000000000001</v>
      </c>
      <c r="W2535" s="7">
        <f>SUM($V$3:V2535)</f>
        <v>-286.27999999999929</v>
      </c>
      <c r="X2535" s="8">
        <v>1.08</v>
      </c>
      <c r="Y2535" s="7">
        <f t="shared" si="470"/>
        <v>-1</v>
      </c>
      <c r="Z2535" s="7">
        <f>SUM($Y$3:Y2535)</f>
        <v>-85.72000000000034</v>
      </c>
      <c r="AA2535" s="8">
        <v>8</v>
      </c>
      <c r="AB2535" s="7">
        <f t="shared" si="471"/>
        <v>7</v>
      </c>
      <c r="AC2535" s="7">
        <f>SUM($AB$3:AB2535)</f>
        <v>-313.8599999999999</v>
      </c>
      <c r="AD2535" s="2">
        <v>1.28</v>
      </c>
      <c r="AE2535" s="7">
        <f t="shared" si="476"/>
        <v>-1</v>
      </c>
      <c r="AF2535" s="7">
        <f>SUM(AE$3:AE2535)</f>
        <v>-38.890000000000391</v>
      </c>
      <c r="AG2535" s="2">
        <v>3.75</v>
      </c>
      <c r="AH2535" s="7">
        <f t="shared" si="472"/>
        <v>2.75</v>
      </c>
      <c r="AI2535" s="7">
        <f>SUM(AH$3:AH2535)</f>
        <v>-234.70000000000019</v>
      </c>
      <c r="AJ2535" s="2">
        <v>13</v>
      </c>
      <c r="AK2535" s="7">
        <f t="shared" si="477"/>
        <v>-1</v>
      </c>
      <c r="AL2535" s="7">
        <f>SUM(AK$3:AK2535)</f>
        <v>-429</v>
      </c>
      <c r="AM2535" s="2">
        <v>10</v>
      </c>
      <c r="AN2535" s="7">
        <f t="shared" si="478"/>
        <v>-1</v>
      </c>
      <c r="AO2535" s="7">
        <f>SUM(AN$3:AN2535)</f>
        <v>96.5</v>
      </c>
      <c r="AP2535" s="2">
        <v>13</v>
      </c>
      <c r="AQ2535" s="7">
        <f t="shared" si="479"/>
        <v>-1</v>
      </c>
      <c r="AR2535" s="7">
        <f>SUM(AQ$3:AQ2535)</f>
        <v>-404.5</v>
      </c>
      <c r="AS2535">
        <v>1.57</v>
      </c>
      <c r="AT2535">
        <v>2.35</v>
      </c>
      <c r="AU2535" s="5">
        <f t="shared" si="473"/>
        <v>4.8499999999999996</v>
      </c>
      <c r="AV2535" s="4">
        <f>SUM(AU$3:AU2535)</f>
        <v>-1754.8199999999974</v>
      </c>
    </row>
    <row r="2536" spans="1:48" x14ac:dyDescent="0.25">
      <c r="A2536">
        <f t="shared" si="469"/>
        <v>1</v>
      </c>
      <c r="B2536">
        <f t="shared" si="468"/>
        <v>3917</v>
      </c>
      <c r="C2536" s="1">
        <v>43771</v>
      </c>
      <c r="D2536" t="s">
        <v>275</v>
      </c>
      <c r="E2536" t="s">
        <v>3125</v>
      </c>
      <c r="F2536" t="s">
        <v>537</v>
      </c>
      <c r="G2536" t="s">
        <v>244</v>
      </c>
      <c r="H2536">
        <v>2019</v>
      </c>
      <c r="I2536">
        <v>11</v>
      </c>
      <c r="J2536">
        <v>2</v>
      </c>
      <c r="K2536" t="s">
        <v>47</v>
      </c>
      <c r="L2536">
        <v>7</v>
      </c>
      <c r="M2536" s="3">
        <v>1</v>
      </c>
      <c r="N2536" s="3">
        <v>1</v>
      </c>
      <c r="O2536" s="13">
        <v>2.4500000000000002</v>
      </c>
      <c r="P2536">
        <v>3.2</v>
      </c>
      <c r="Q2536">
        <v>3.1</v>
      </c>
      <c r="R2536" s="2">
        <v>2</v>
      </c>
      <c r="S2536" s="7">
        <f t="shared" si="474"/>
        <v>1</v>
      </c>
      <c r="T2536" s="7">
        <f>SUM($S$3:S2536)</f>
        <v>-57.370000000000424</v>
      </c>
      <c r="U2536" s="2">
        <v>1.75</v>
      </c>
      <c r="V2536" s="7">
        <f t="shared" si="475"/>
        <v>-1</v>
      </c>
      <c r="W2536" s="7">
        <f>SUM($V$3:V2536)</f>
        <v>-287.27999999999929</v>
      </c>
      <c r="X2536" s="8">
        <v>1.5</v>
      </c>
      <c r="Y2536" s="7">
        <f t="shared" si="470"/>
        <v>0.5</v>
      </c>
      <c r="Z2536" s="7">
        <f>SUM($Y$3:Y2536)</f>
        <v>-85.22000000000034</v>
      </c>
      <c r="AA2536" s="8">
        <v>2.62</v>
      </c>
      <c r="AB2536" s="7">
        <f t="shared" si="471"/>
        <v>-1</v>
      </c>
      <c r="AC2536" s="7">
        <f>SUM($AB$3:AB2536)</f>
        <v>-314.8599999999999</v>
      </c>
      <c r="AD2536" s="2">
        <v>2.5</v>
      </c>
      <c r="AE2536" s="7">
        <f t="shared" si="476"/>
        <v>-1</v>
      </c>
      <c r="AF2536" s="7">
        <f>SUM(AE$3:AE2536)</f>
        <v>-39.890000000000391</v>
      </c>
      <c r="AG2536" s="2">
        <v>1.53</v>
      </c>
      <c r="AH2536" s="7">
        <f t="shared" si="472"/>
        <v>0.53</v>
      </c>
      <c r="AI2536" s="7">
        <f>SUM(AH$3:AH2536)</f>
        <v>-234.17000000000019</v>
      </c>
      <c r="AJ2536" s="2">
        <v>6.5</v>
      </c>
      <c r="AK2536" s="7">
        <f t="shared" si="477"/>
        <v>-1</v>
      </c>
      <c r="AL2536" s="7">
        <f>SUM(AK$3:AK2536)</f>
        <v>-430</v>
      </c>
      <c r="AM2536" s="2">
        <v>10</v>
      </c>
      <c r="AN2536" s="7">
        <f t="shared" si="478"/>
        <v>-1</v>
      </c>
      <c r="AO2536" s="7">
        <f>SUM(AN$3:AN2536)</f>
        <v>95.5</v>
      </c>
      <c r="AP2536" s="2">
        <v>6</v>
      </c>
      <c r="AQ2536" s="7">
        <f t="shared" si="479"/>
        <v>5</v>
      </c>
      <c r="AR2536" s="7">
        <f>SUM(AQ$3:AQ2536)</f>
        <v>-399.5</v>
      </c>
      <c r="AS2536">
        <v>5.25</v>
      </c>
      <c r="AT2536">
        <v>1.1599999999999999</v>
      </c>
      <c r="AU2536" s="5">
        <f t="shared" si="473"/>
        <v>2.0300000000000002</v>
      </c>
      <c r="AV2536" s="4">
        <f>SUM(AU$3:AU2536)</f>
        <v>-1752.7899999999975</v>
      </c>
    </row>
    <row r="2537" spans="1:48" x14ac:dyDescent="0.25">
      <c r="A2537">
        <f t="shared" si="469"/>
        <v>1</v>
      </c>
      <c r="B2537">
        <f t="shared" si="468"/>
        <v>3916</v>
      </c>
      <c r="C2537" s="1">
        <v>43771</v>
      </c>
      <c r="D2537" t="s">
        <v>287</v>
      </c>
      <c r="E2537" t="s">
        <v>3126</v>
      </c>
      <c r="F2537" t="s">
        <v>637</v>
      </c>
      <c r="G2537" t="s">
        <v>706</v>
      </c>
      <c r="H2537">
        <v>2019</v>
      </c>
      <c r="I2537">
        <v>11</v>
      </c>
      <c r="J2537">
        <v>2</v>
      </c>
      <c r="K2537" t="s">
        <v>47</v>
      </c>
      <c r="L2537">
        <v>7</v>
      </c>
      <c r="M2537" s="3">
        <v>2</v>
      </c>
      <c r="N2537" s="3">
        <v>1</v>
      </c>
      <c r="O2537" s="13">
        <v>3.1</v>
      </c>
      <c r="P2537">
        <v>3.6</v>
      </c>
      <c r="Q2537">
        <v>2.25</v>
      </c>
      <c r="R2537" s="2">
        <v>1.5</v>
      </c>
      <c r="S2537" s="7">
        <f t="shared" si="474"/>
        <v>0.5</v>
      </c>
      <c r="T2537" s="7">
        <f>SUM($S$3:S2537)</f>
        <v>-56.870000000000424</v>
      </c>
      <c r="U2537" s="2">
        <v>2.5</v>
      </c>
      <c r="V2537" s="7">
        <f t="shared" si="475"/>
        <v>-1</v>
      </c>
      <c r="W2537" s="7">
        <f>SUM($V$3:V2537)</f>
        <v>-288.27999999999929</v>
      </c>
      <c r="X2537" s="8">
        <v>1.1599999999999999</v>
      </c>
      <c r="Y2537" s="7">
        <f t="shared" si="470"/>
        <v>0.15999999999999992</v>
      </c>
      <c r="Z2537" s="7">
        <f>SUM($Y$3:Y2537)</f>
        <v>-85.060000000000343</v>
      </c>
      <c r="AA2537" s="8">
        <v>5</v>
      </c>
      <c r="AB2537" s="7">
        <f t="shared" si="471"/>
        <v>-1</v>
      </c>
      <c r="AC2537" s="7">
        <f>SUM($AB$3:AB2537)</f>
        <v>-315.8599999999999</v>
      </c>
      <c r="AD2537" s="2">
        <v>1.57</v>
      </c>
      <c r="AE2537" s="7">
        <f t="shared" si="476"/>
        <v>0.57000000000000006</v>
      </c>
      <c r="AF2537" s="7">
        <f>SUM(AE$3:AE2537)</f>
        <v>-39.320000000000391</v>
      </c>
      <c r="AG2537" s="2">
        <v>2.37</v>
      </c>
      <c r="AH2537" s="7">
        <f t="shared" si="472"/>
        <v>-1</v>
      </c>
      <c r="AI2537" s="7">
        <f>SUM(AH$3:AH2537)</f>
        <v>-235.17000000000019</v>
      </c>
      <c r="AJ2537" s="2">
        <v>15</v>
      </c>
      <c r="AK2537" s="7">
        <f t="shared" si="477"/>
        <v>-1</v>
      </c>
      <c r="AL2537" s="7">
        <f>SUM(AK$3:AK2537)</f>
        <v>-431</v>
      </c>
      <c r="AM2537" s="2">
        <v>12</v>
      </c>
      <c r="AN2537" s="7">
        <f t="shared" si="478"/>
        <v>11</v>
      </c>
      <c r="AO2537" s="7">
        <f>SUM(AN$3:AN2537)</f>
        <v>106.5</v>
      </c>
      <c r="AP2537" s="2">
        <v>7</v>
      </c>
      <c r="AQ2537" s="7">
        <f t="shared" si="479"/>
        <v>-1</v>
      </c>
      <c r="AR2537" s="7">
        <f>SUM(AQ$3:AQ2537)</f>
        <v>-400.5</v>
      </c>
      <c r="AS2537">
        <v>6</v>
      </c>
      <c r="AT2537">
        <v>1.1200000000000001</v>
      </c>
      <c r="AU2537" s="5">
        <f t="shared" si="473"/>
        <v>7.23</v>
      </c>
      <c r="AV2537" s="4">
        <f>SUM(AU$3:AU2537)</f>
        <v>-1745.5599999999974</v>
      </c>
    </row>
    <row r="2538" spans="1:48" x14ac:dyDescent="0.25">
      <c r="A2538">
        <f t="shared" si="469"/>
        <v>1</v>
      </c>
      <c r="B2538">
        <f t="shared" si="468"/>
        <v>3915</v>
      </c>
      <c r="C2538" s="1">
        <v>43771</v>
      </c>
      <c r="D2538" t="s">
        <v>287</v>
      </c>
      <c r="E2538" t="s">
        <v>3127</v>
      </c>
      <c r="F2538" t="s">
        <v>704</v>
      </c>
      <c r="G2538" t="s">
        <v>371</v>
      </c>
      <c r="H2538">
        <v>2019</v>
      </c>
      <c r="I2538">
        <v>11</v>
      </c>
      <c r="J2538">
        <v>2</v>
      </c>
      <c r="K2538" t="s">
        <v>47</v>
      </c>
      <c r="L2538">
        <v>7</v>
      </c>
      <c r="M2538" s="3">
        <v>1</v>
      </c>
      <c r="N2538" s="3">
        <v>2</v>
      </c>
      <c r="O2538" s="13">
        <v>3.8</v>
      </c>
      <c r="P2538">
        <v>3.75</v>
      </c>
      <c r="Q2538">
        <v>1.95</v>
      </c>
      <c r="R2538" s="2">
        <v>1.66</v>
      </c>
      <c r="S2538" s="7">
        <f t="shared" si="474"/>
        <v>0.65999999999999992</v>
      </c>
      <c r="T2538" s="7">
        <f>SUM($S$3:S2538)</f>
        <v>-56.210000000000427</v>
      </c>
      <c r="U2538" s="2">
        <v>2.1</v>
      </c>
      <c r="V2538" s="7">
        <f t="shared" si="475"/>
        <v>-1</v>
      </c>
      <c r="W2538" s="7">
        <f>SUM($V$3:V2538)</f>
        <v>-289.27999999999929</v>
      </c>
      <c r="X2538" s="8">
        <v>1.25</v>
      </c>
      <c r="Y2538" s="7">
        <f t="shared" si="470"/>
        <v>0.25</v>
      </c>
      <c r="Z2538" s="7">
        <f>SUM($Y$3:Y2538)</f>
        <v>-84.810000000000343</v>
      </c>
      <c r="AA2538" s="8">
        <v>4</v>
      </c>
      <c r="AB2538" s="7">
        <f t="shared" si="471"/>
        <v>-1</v>
      </c>
      <c r="AC2538" s="7">
        <f>SUM($AB$3:AB2538)</f>
        <v>-316.8599999999999</v>
      </c>
      <c r="AD2538" s="2">
        <v>1.72</v>
      </c>
      <c r="AE2538" s="7">
        <f t="shared" si="476"/>
        <v>0.72</v>
      </c>
      <c r="AF2538" s="7">
        <f>SUM(AE$3:AE2538)</f>
        <v>-38.600000000000392</v>
      </c>
      <c r="AG2538" s="2">
        <v>2.1</v>
      </c>
      <c r="AH2538" s="7">
        <f t="shared" si="472"/>
        <v>-1</v>
      </c>
      <c r="AI2538" s="7">
        <f>SUM(AH$3:AH2538)</f>
        <v>-236.17000000000019</v>
      </c>
      <c r="AJ2538" s="2">
        <v>12</v>
      </c>
      <c r="AK2538" s="7">
        <f t="shared" si="477"/>
        <v>-1</v>
      </c>
      <c r="AL2538" s="7">
        <f>SUM(AK$3:AK2538)</f>
        <v>-432</v>
      </c>
      <c r="AM2538" s="2">
        <v>12</v>
      </c>
      <c r="AN2538" s="7">
        <f t="shared" si="478"/>
        <v>-1</v>
      </c>
      <c r="AO2538" s="7">
        <f>SUM(AN$3:AN2538)</f>
        <v>105.5</v>
      </c>
      <c r="AP2538" s="2">
        <v>7</v>
      </c>
      <c r="AQ2538" s="7">
        <f t="shared" si="479"/>
        <v>-1</v>
      </c>
      <c r="AR2538" s="7">
        <f>SUM(AQ$3:AQ2538)</f>
        <v>-401.5</v>
      </c>
      <c r="AS2538">
        <v>7</v>
      </c>
      <c r="AT2538">
        <v>1.1000000000000001</v>
      </c>
      <c r="AU2538" s="5">
        <f t="shared" si="473"/>
        <v>-4.37</v>
      </c>
      <c r="AV2538" s="4">
        <f>SUM(AU$3:AU2538)</f>
        <v>-1749.9299999999973</v>
      </c>
    </row>
    <row r="2539" spans="1:48" x14ac:dyDescent="0.25">
      <c r="A2539">
        <f t="shared" si="469"/>
        <v>1</v>
      </c>
      <c r="B2539">
        <f t="shared" si="468"/>
        <v>3914</v>
      </c>
      <c r="C2539" s="1">
        <v>43771</v>
      </c>
      <c r="D2539" t="s">
        <v>287</v>
      </c>
      <c r="E2539" t="s">
        <v>3128</v>
      </c>
      <c r="F2539" t="s">
        <v>707</v>
      </c>
      <c r="G2539" t="s">
        <v>370</v>
      </c>
      <c r="H2539">
        <v>2019</v>
      </c>
      <c r="I2539">
        <v>11</v>
      </c>
      <c r="J2539">
        <v>2</v>
      </c>
      <c r="K2539" t="s">
        <v>47</v>
      </c>
      <c r="L2539">
        <v>7</v>
      </c>
      <c r="M2539" s="3">
        <v>0</v>
      </c>
      <c r="N2539" s="3">
        <v>1</v>
      </c>
      <c r="O2539" s="13">
        <v>7</v>
      </c>
      <c r="P2539">
        <v>4</v>
      </c>
      <c r="Q2539">
        <v>1.5</v>
      </c>
      <c r="R2539" s="2">
        <v>2</v>
      </c>
      <c r="S2539" s="7">
        <f t="shared" si="474"/>
        <v>-1</v>
      </c>
      <c r="T2539" s="7">
        <f>SUM($S$3:S2539)</f>
        <v>-57.210000000000427</v>
      </c>
      <c r="U2539" s="2">
        <v>1.75</v>
      </c>
      <c r="V2539" s="7">
        <f t="shared" si="475"/>
        <v>0.75</v>
      </c>
      <c r="W2539" s="7">
        <f>SUM($V$3:V2539)</f>
        <v>-288.52999999999929</v>
      </c>
      <c r="X2539" s="8">
        <v>1.3</v>
      </c>
      <c r="Y2539" s="7">
        <f t="shared" si="470"/>
        <v>-1</v>
      </c>
      <c r="Z2539" s="7">
        <f>SUM($Y$3:Y2539)</f>
        <v>-85.810000000000343</v>
      </c>
      <c r="AA2539" s="8">
        <v>3.5</v>
      </c>
      <c r="AB2539" s="7">
        <f t="shared" si="471"/>
        <v>2.5</v>
      </c>
      <c r="AC2539" s="7">
        <f>SUM($AB$3:AB2539)</f>
        <v>-314.3599999999999</v>
      </c>
      <c r="AD2539" s="2">
        <v>1.9</v>
      </c>
      <c r="AE2539" s="7">
        <f t="shared" si="476"/>
        <v>-1</v>
      </c>
      <c r="AF2539" s="7">
        <f>SUM(AE$3:AE2539)</f>
        <v>-39.600000000000392</v>
      </c>
      <c r="AG2539" s="2">
        <v>1.9</v>
      </c>
      <c r="AH2539" s="7">
        <f t="shared" si="472"/>
        <v>0.89999999999999991</v>
      </c>
      <c r="AI2539" s="7">
        <f>SUM(AH$3:AH2539)</f>
        <v>-235.27000000000018</v>
      </c>
      <c r="AJ2539" s="2">
        <v>15</v>
      </c>
      <c r="AK2539" s="7">
        <f t="shared" si="477"/>
        <v>-1</v>
      </c>
      <c r="AL2539" s="7">
        <f>SUM(AK$3:AK2539)</f>
        <v>-433</v>
      </c>
      <c r="AM2539" s="2">
        <v>21</v>
      </c>
      <c r="AN2539" s="7">
        <f t="shared" si="478"/>
        <v>-1</v>
      </c>
      <c r="AO2539" s="7">
        <f>SUM(AN$3:AN2539)</f>
        <v>104.5</v>
      </c>
      <c r="AP2539" s="2">
        <v>7.5</v>
      </c>
      <c r="AQ2539" s="7">
        <f t="shared" si="479"/>
        <v>-1</v>
      </c>
      <c r="AR2539" s="7">
        <f>SUM(AQ$3:AQ2539)</f>
        <v>-402.5</v>
      </c>
      <c r="AU2539" s="5">
        <f t="shared" si="473"/>
        <v>-1.85</v>
      </c>
      <c r="AV2539" s="4">
        <f>SUM(AU$3:AU2539)</f>
        <v>-1751.7799999999972</v>
      </c>
    </row>
    <row r="2540" spans="1:48" x14ac:dyDescent="0.25">
      <c r="A2540">
        <f t="shared" si="469"/>
        <v>1</v>
      </c>
      <c r="B2540">
        <f t="shared" si="468"/>
        <v>3913</v>
      </c>
      <c r="C2540" s="1">
        <v>43771</v>
      </c>
      <c r="D2540" t="s">
        <v>3129</v>
      </c>
      <c r="E2540" t="s">
        <v>3130</v>
      </c>
      <c r="F2540" t="s">
        <v>3131</v>
      </c>
      <c r="G2540" t="s">
        <v>3132</v>
      </c>
      <c r="H2540">
        <v>2019</v>
      </c>
      <c r="I2540">
        <v>11</v>
      </c>
      <c r="J2540">
        <v>2</v>
      </c>
      <c r="K2540" t="s">
        <v>47</v>
      </c>
      <c r="L2540">
        <v>7</v>
      </c>
      <c r="M2540" s="3">
        <v>2</v>
      </c>
      <c r="N2540" s="3">
        <v>1</v>
      </c>
      <c r="O2540" s="13">
        <v>1.72</v>
      </c>
      <c r="P2540">
        <v>3.8</v>
      </c>
      <c r="Q2540">
        <v>4.2</v>
      </c>
      <c r="R2540" s="2">
        <v>1.8</v>
      </c>
      <c r="S2540" s="7">
        <f t="shared" si="474"/>
        <v>0.8</v>
      </c>
      <c r="T2540" s="7">
        <f>SUM($S$3:S2540)</f>
        <v>-56.41000000000043</v>
      </c>
      <c r="U2540" s="2">
        <v>1.95</v>
      </c>
      <c r="V2540" s="7">
        <f t="shared" si="475"/>
        <v>-1</v>
      </c>
      <c r="W2540" s="7">
        <f>SUM($V$3:V2540)</f>
        <v>-289.52999999999929</v>
      </c>
      <c r="X2540" s="8">
        <v>1.28</v>
      </c>
      <c r="Y2540" s="7">
        <f t="shared" si="470"/>
        <v>0.28000000000000003</v>
      </c>
      <c r="Z2540" s="7">
        <f>SUM($Y$3:Y2540)</f>
        <v>-85.530000000000342</v>
      </c>
      <c r="AA2540" s="8">
        <v>3.5</v>
      </c>
      <c r="AB2540" s="7">
        <f t="shared" si="471"/>
        <v>-1</v>
      </c>
      <c r="AC2540" s="7">
        <f>SUM($AB$3:AB2540)</f>
        <v>-315.3599999999999</v>
      </c>
      <c r="AD2540" s="2">
        <v>1.85</v>
      </c>
      <c r="AE2540" s="7">
        <f t="shared" si="476"/>
        <v>0.85000000000000009</v>
      </c>
      <c r="AF2540" s="7">
        <f>SUM(AE$3:AE2540)</f>
        <v>-38.750000000000391</v>
      </c>
      <c r="AG2540" s="2">
        <v>1.95</v>
      </c>
      <c r="AH2540" s="7">
        <f t="shared" si="472"/>
        <v>-1</v>
      </c>
      <c r="AI2540" s="7">
        <f>SUM(AH$3:AH2540)</f>
        <v>-236.27000000000018</v>
      </c>
      <c r="AJ2540" s="2">
        <v>7.5</v>
      </c>
      <c r="AK2540" s="7">
        <f t="shared" si="477"/>
        <v>-1</v>
      </c>
      <c r="AL2540" s="7">
        <f>SUM(AK$3:AK2540)</f>
        <v>-434</v>
      </c>
      <c r="AM2540" s="2">
        <v>8.5</v>
      </c>
      <c r="AN2540" s="7">
        <f t="shared" si="478"/>
        <v>7.5</v>
      </c>
      <c r="AO2540" s="7">
        <f>SUM(AN$3:AN2540)</f>
        <v>112</v>
      </c>
      <c r="AP2540" s="2">
        <v>7.5</v>
      </c>
      <c r="AQ2540" s="7">
        <f t="shared" si="479"/>
        <v>-1</v>
      </c>
      <c r="AR2540" s="7">
        <f>SUM(AQ$3:AQ2540)</f>
        <v>-403.5</v>
      </c>
      <c r="AS2540">
        <v>2.85</v>
      </c>
      <c r="AT2540">
        <v>1.4</v>
      </c>
      <c r="AU2540" s="5">
        <f t="shared" si="473"/>
        <v>4.43</v>
      </c>
      <c r="AV2540" s="4">
        <f>SUM(AU$3:AU2540)</f>
        <v>-1747.3499999999972</v>
      </c>
    </row>
    <row r="2541" spans="1:48" x14ac:dyDescent="0.25">
      <c r="A2541">
        <f t="shared" si="469"/>
        <v>1</v>
      </c>
      <c r="B2541">
        <f t="shared" si="468"/>
        <v>3912</v>
      </c>
      <c r="C2541" s="1">
        <v>43771</v>
      </c>
      <c r="D2541" t="s">
        <v>3129</v>
      </c>
      <c r="E2541" t="s">
        <v>3133</v>
      </c>
      <c r="F2541" t="s">
        <v>3134</v>
      </c>
      <c r="G2541" t="s">
        <v>3135</v>
      </c>
      <c r="H2541">
        <v>2019</v>
      </c>
      <c r="I2541">
        <v>11</v>
      </c>
      <c r="J2541">
        <v>2</v>
      </c>
      <c r="K2541" t="s">
        <v>47</v>
      </c>
      <c r="L2541">
        <v>7</v>
      </c>
      <c r="M2541" s="3">
        <v>1</v>
      </c>
      <c r="N2541" s="3">
        <v>0</v>
      </c>
      <c r="O2541" s="13">
        <v>1.57</v>
      </c>
      <c r="P2541">
        <v>3.8</v>
      </c>
      <c r="Q2541">
        <v>6</v>
      </c>
      <c r="R2541" s="2">
        <v>1.7</v>
      </c>
      <c r="S2541" s="7">
        <f t="shared" si="474"/>
        <v>-1</v>
      </c>
      <c r="T2541" s="7">
        <f>SUM($S$3:S2541)</f>
        <v>-57.41000000000043</v>
      </c>
      <c r="U2541" s="2">
        <v>2.0499999999999998</v>
      </c>
      <c r="V2541" s="7">
        <f t="shared" si="475"/>
        <v>1.0499999999999998</v>
      </c>
      <c r="W2541" s="7">
        <f>SUM($V$3:V2541)</f>
        <v>-288.47999999999928</v>
      </c>
      <c r="X2541" s="8">
        <v>1.2</v>
      </c>
      <c r="Y2541" s="7">
        <f t="shared" si="470"/>
        <v>-1</v>
      </c>
      <c r="Z2541" s="7">
        <f>SUM($Y$3:Y2541)</f>
        <v>-86.530000000000342</v>
      </c>
      <c r="AA2541" s="8">
        <v>4.33</v>
      </c>
      <c r="AB2541" s="7">
        <f t="shared" si="471"/>
        <v>3.33</v>
      </c>
      <c r="AC2541" s="7">
        <f>SUM($AB$3:AB2541)</f>
        <v>-312.02999999999992</v>
      </c>
      <c r="AD2541" s="2">
        <v>1.7</v>
      </c>
      <c r="AE2541" s="7">
        <f t="shared" si="476"/>
        <v>-1</v>
      </c>
      <c r="AF2541" s="7">
        <f>SUM(AE$3:AE2541)</f>
        <v>-39.750000000000391</v>
      </c>
      <c r="AG2541" s="2">
        <v>2.1</v>
      </c>
      <c r="AH2541" s="7">
        <f t="shared" si="472"/>
        <v>1.1000000000000001</v>
      </c>
      <c r="AI2541" s="7">
        <f>SUM(AH$3:AH2541)</f>
        <v>-235.17000000000019</v>
      </c>
      <c r="AJ2541" s="2">
        <v>8.5</v>
      </c>
      <c r="AK2541" s="7">
        <f t="shared" si="477"/>
        <v>7.5</v>
      </c>
      <c r="AL2541" s="7">
        <f>SUM(AK$3:AK2541)</f>
        <v>-426.5</v>
      </c>
      <c r="AM2541" s="2">
        <v>8</v>
      </c>
      <c r="AN2541" s="7">
        <f t="shared" si="478"/>
        <v>-1</v>
      </c>
      <c r="AO2541" s="7">
        <f>SUM(AN$3:AN2541)</f>
        <v>111</v>
      </c>
      <c r="AP2541" s="2">
        <v>7.5</v>
      </c>
      <c r="AQ2541" s="7">
        <f t="shared" si="479"/>
        <v>-1</v>
      </c>
      <c r="AR2541" s="7">
        <f>SUM(AQ$3:AQ2541)</f>
        <v>-404.5</v>
      </c>
      <c r="AS2541">
        <v>2.5</v>
      </c>
      <c r="AT2541">
        <v>1.5</v>
      </c>
      <c r="AU2541" s="5">
        <f t="shared" si="473"/>
        <v>7.98</v>
      </c>
      <c r="AV2541" s="4">
        <f>SUM(AU$3:AU2541)</f>
        <v>-1739.3699999999972</v>
      </c>
    </row>
    <row r="2542" spans="1:48" x14ac:dyDescent="0.25">
      <c r="A2542">
        <f t="shared" si="469"/>
        <v>1</v>
      </c>
      <c r="B2542">
        <f t="shared" si="468"/>
        <v>3911</v>
      </c>
      <c r="C2542" s="1">
        <v>43771</v>
      </c>
      <c r="D2542" t="s">
        <v>3129</v>
      </c>
      <c r="E2542" t="s">
        <v>3136</v>
      </c>
      <c r="F2542" t="s">
        <v>3137</v>
      </c>
      <c r="G2542" t="s">
        <v>3138</v>
      </c>
      <c r="H2542">
        <v>2019</v>
      </c>
      <c r="I2542">
        <v>11</v>
      </c>
      <c r="J2542">
        <v>2</v>
      </c>
      <c r="K2542" t="s">
        <v>47</v>
      </c>
      <c r="L2542">
        <v>7</v>
      </c>
      <c r="M2542" s="3">
        <v>7</v>
      </c>
      <c r="N2542" s="3">
        <v>1</v>
      </c>
      <c r="O2542" s="13">
        <v>1.53</v>
      </c>
      <c r="P2542">
        <v>4</v>
      </c>
      <c r="Q2542">
        <v>5.75</v>
      </c>
      <c r="R2542" s="2">
        <v>1.75</v>
      </c>
      <c r="S2542" s="7">
        <f t="shared" si="474"/>
        <v>0.75</v>
      </c>
      <c r="T2542" s="7">
        <f>SUM($S$3:S2542)</f>
        <v>-56.66000000000043</v>
      </c>
      <c r="U2542" s="2">
        <v>2</v>
      </c>
      <c r="V2542" s="7">
        <f t="shared" si="475"/>
        <v>-1</v>
      </c>
      <c r="W2542" s="7">
        <f>SUM($V$3:V2542)</f>
        <v>-289.47999999999928</v>
      </c>
      <c r="X2542" s="8">
        <v>1.2</v>
      </c>
      <c r="Y2542" s="7">
        <f t="shared" si="470"/>
        <v>0.19999999999999996</v>
      </c>
      <c r="Z2542" s="7">
        <f>SUM($Y$3:Y2542)</f>
        <v>-86.330000000000339</v>
      </c>
      <c r="AA2542" s="8">
        <v>4.33</v>
      </c>
      <c r="AB2542" s="7">
        <f t="shared" si="471"/>
        <v>-1</v>
      </c>
      <c r="AC2542" s="7">
        <f>SUM($AB$3:AB2542)</f>
        <v>-313.02999999999992</v>
      </c>
      <c r="AD2542" s="2">
        <v>1.7</v>
      </c>
      <c r="AE2542" s="7">
        <f t="shared" si="476"/>
        <v>0.7</v>
      </c>
      <c r="AF2542" s="7">
        <f>SUM(AE$3:AE2542)</f>
        <v>-39.050000000000388</v>
      </c>
      <c r="AG2542" s="2">
        <v>2.1</v>
      </c>
      <c r="AH2542" s="7">
        <f t="shared" si="472"/>
        <v>-1</v>
      </c>
      <c r="AI2542" s="7">
        <f>SUM(AH$3:AH2542)</f>
        <v>-236.17000000000019</v>
      </c>
      <c r="AJ2542" s="2">
        <v>8</v>
      </c>
      <c r="AK2542" s="7">
        <f t="shared" si="477"/>
        <v>-1</v>
      </c>
      <c r="AL2542" s="7">
        <f>SUM(AK$3:AK2542)</f>
        <v>-427.5</v>
      </c>
      <c r="AM2542" s="2">
        <v>8</v>
      </c>
      <c r="AN2542" s="7">
        <f t="shared" si="478"/>
        <v>-1</v>
      </c>
      <c r="AO2542" s="7">
        <f>SUM(AN$3:AN2542)</f>
        <v>110</v>
      </c>
      <c r="AP2542" s="2">
        <v>8</v>
      </c>
      <c r="AQ2542" s="7">
        <f t="shared" si="479"/>
        <v>-1</v>
      </c>
      <c r="AR2542" s="7">
        <f>SUM(AQ$3:AQ2542)</f>
        <v>-405.5</v>
      </c>
      <c r="AS2542">
        <v>2.42</v>
      </c>
      <c r="AT2542">
        <v>1.52</v>
      </c>
      <c r="AU2542" s="5">
        <f t="shared" si="473"/>
        <v>-4.3499999999999996</v>
      </c>
      <c r="AV2542" s="4">
        <f>SUM(AU$3:AU2542)</f>
        <v>-1743.7199999999971</v>
      </c>
    </row>
    <row r="2543" spans="1:48" x14ac:dyDescent="0.25">
      <c r="A2543">
        <f t="shared" si="469"/>
        <v>1</v>
      </c>
      <c r="B2543">
        <f t="shared" si="468"/>
        <v>3910</v>
      </c>
      <c r="C2543" s="1">
        <v>43771</v>
      </c>
      <c r="D2543" t="s">
        <v>3129</v>
      </c>
      <c r="E2543" t="s">
        <v>3139</v>
      </c>
      <c r="F2543" t="s">
        <v>3140</v>
      </c>
      <c r="G2543" t="s">
        <v>167</v>
      </c>
      <c r="H2543">
        <v>2019</v>
      </c>
      <c r="I2543">
        <v>11</v>
      </c>
      <c r="J2543">
        <v>2</v>
      </c>
      <c r="K2543" t="s">
        <v>47</v>
      </c>
      <c r="L2543">
        <v>7</v>
      </c>
      <c r="M2543" s="3">
        <v>4</v>
      </c>
      <c r="N2543" s="3">
        <v>1</v>
      </c>
      <c r="O2543" s="13">
        <v>1.36</v>
      </c>
      <c r="P2543">
        <v>4.75</v>
      </c>
      <c r="Q2543">
        <v>7.5</v>
      </c>
      <c r="R2543" s="2">
        <v>1.53</v>
      </c>
      <c r="S2543" s="7">
        <f t="shared" si="474"/>
        <v>0.53</v>
      </c>
      <c r="T2543" s="7">
        <f>SUM($S$3:S2543)</f>
        <v>-56.130000000000429</v>
      </c>
      <c r="U2543" s="2">
        <v>2.37</v>
      </c>
      <c r="V2543" s="7">
        <f t="shared" si="475"/>
        <v>-1</v>
      </c>
      <c r="W2543" s="7">
        <f>SUM($V$3:V2543)</f>
        <v>-290.47999999999928</v>
      </c>
      <c r="X2543" s="8">
        <v>1.1100000000000001</v>
      </c>
      <c r="Y2543" s="7">
        <f t="shared" si="470"/>
        <v>0.1100000000000001</v>
      </c>
      <c r="Z2543" s="7">
        <f>SUM($Y$3:Y2543)</f>
        <v>-86.22000000000034</v>
      </c>
      <c r="AA2543" s="8">
        <v>6.5</v>
      </c>
      <c r="AB2543" s="7">
        <f t="shared" si="471"/>
        <v>-1</v>
      </c>
      <c r="AC2543" s="7">
        <f>SUM($AB$3:AB2543)</f>
        <v>-314.02999999999992</v>
      </c>
      <c r="AD2543" s="2">
        <v>1.36</v>
      </c>
      <c r="AE2543" s="7">
        <f t="shared" si="476"/>
        <v>0.3600000000000001</v>
      </c>
      <c r="AF2543" s="7">
        <f>SUM(AE$3:AE2543)</f>
        <v>-38.690000000000389</v>
      </c>
      <c r="AG2543" s="2">
        <v>3.1</v>
      </c>
      <c r="AH2543" s="7">
        <f t="shared" si="472"/>
        <v>-1</v>
      </c>
      <c r="AI2543" s="7">
        <f>SUM(AH$3:AH2543)</f>
        <v>-237.17000000000019</v>
      </c>
      <c r="AJ2543" s="2">
        <v>11</v>
      </c>
      <c r="AK2543" s="7">
        <f t="shared" si="477"/>
        <v>-1</v>
      </c>
      <c r="AL2543" s="7">
        <f>SUM(AK$3:AK2543)</f>
        <v>-428.5</v>
      </c>
      <c r="AM2543" s="2">
        <v>8</v>
      </c>
      <c r="AN2543" s="7">
        <f t="shared" si="478"/>
        <v>-1</v>
      </c>
      <c r="AO2543" s="7">
        <f>SUM(AN$3:AN2543)</f>
        <v>109</v>
      </c>
      <c r="AP2543" s="2">
        <v>10</v>
      </c>
      <c r="AQ2543" s="7">
        <f t="shared" si="479"/>
        <v>-1</v>
      </c>
      <c r="AR2543" s="7">
        <f>SUM(AQ$3:AQ2543)</f>
        <v>-406.5</v>
      </c>
      <c r="AS2543">
        <v>2.0499999999999998</v>
      </c>
      <c r="AT2543">
        <v>1.75</v>
      </c>
      <c r="AU2543" s="5">
        <f t="shared" si="473"/>
        <v>-5</v>
      </c>
      <c r="AV2543" s="4">
        <f>SUM(AU$3:AU2543)</f>
        <v>-1748.7199999999971</v>
      </c>
    </row>
    <row r="2544" spans="1:48" x14ac:dyDescent="0.25">
      <c r="A2544">
        <f t="shared" si="469"/>
        <v>1</v>
      </c>
      <c r="B2544">
        <f t="shared" si="468"/>
        <v>3909</v>
      </c>
      <c r="C2544" s="1">
        <v>43771</v>
      </c>
      <c r="D2544" t="s">
        <v>3129</v>
      </c>
      <c r="E2544" t="s">
        <v>3141</v>
      </c>
      <c r="F2544" t="s">
        <v>3142</v>
      </c>
      <c r="G2544" t="s">
        <v>3143</v>
      </c>
      <c r="H2544">
        <v>2019</v>
      </c>
      <c r="I2544">
        <v>11</v>
      </c>
      <c r="J2544">
        <v>2</v>
      </c>
      <c r="K2544" t="s">
        <v>47</v>
      </c>
      <c r="L2544">
        <v>7</v>
      </c>
      <c r="M2544" s="3">
        <v>2</v>
      </c>
      <c r="N2544" s="3">
        <v>2</v>
      </c>
      <c r="O2544" s="13">
        <v>3.1</v>
      </c>
      <c r="P2544">
        <v>3.3</v>
      </c>
      <c r="Q2544">
        <v>2.2999999999999998</v>
      </c>
      <c r="R2544" s="2">
        <v>1.9</v>
      </c>
      <c r="S2544" s="7">
        <f t="shared" si="474"/>
        <v>0.89999999999999991</v>
      </c>
      <c r="T2544" s="7">
        <f>SUM($S$3:S2544)</f>
        <v>-55.23000000000043</v>
      </c>
      <c r="U2544" s="2">
        <v>1.9</v>
      </c>
      <c r="V2544" s="7">
        <f t="shared" si="475"/>
        <v>-1</v>
      </c>
      <c r="W2544" s="7">
        <f>SUM($V$3:V2544)</f>
        <v>-291.47999999999928</v>
      </c>
      <c r="X2544" s="8">
        <v>1.36</v>
      </c>
      <c r="Y2544" s="7">
        <f t="shared" si="470"/>
        <v>0.3600000000000001</v>
      </c>
      <c r="Z2544" s="7">
        <f>SUM($Y$3:Y2544)</f>
        <v>-85.86000000000034</v>
      </c>
      <c r="AA2544" s="8">
        <v>3</v>
      </c>
      <c r="AB2544" s="7">
        <f t="shared" si="471"/>
        <v>-1</v>
      </c>
      <c r="AC2544" s="7">
        <f>SUM($AB$3:AB2544)</f>
        <v>-315.02999999999992</v>
      </c>
      <c r="AD2544" s="2">
        <v>2.15</v>
      </c>
      <c r="AE2544" s="7">
        <f t="shared" si="476"/>
        <v>1.1499999999999999</v>
      </c>
      <c r="AF2544" s="7">
        <f>SUM(AE$3:AE2544)</f>
        <v>-37.54000000000039</v>
      </c>
      <c r="AG2544" s="2">
        <v>1.66</v>
      </c>
      <c r="AH2544" s="7">
        <f t="shared" si="472"/>
        <v>-1</v>
      </c>
      <c r="AI2544" s="7">
        <f>SUM(AH$3:AH2544)</f>
        <v>-238.17000000000019</v>
      </c>
      <c r="AJ2544" s="2">
        <v>8.5</v>
      </c>
      <c r="AK2544" s="7">
        <f t="shared" si="477"/>
        <v>-1</v>
      </c>
      <c r="AL2544" s="7">
        <f>SUM(AK$3:AK2544)</f>
        <v>-429.5</v>
      </c>
      <c r="AM2544" s="2">
        <v>11</v>
      </c>
      <c r="AN2544" s="7">
        <f t="shared" si="478"/>
        <v>-1</v>
      </c>
      <c r="AO2544" s="7">
        <f>SUM(AN$3:AN2544)</f>
        <v>108</v>
      </c>
      <c r="AP2544" s="2">
        <v>6.5</v>
      </c>
      <c r="AQ2544" s="7">
        <f t="shared" si="479"/>
        <v>-1</v>
      </c>
      <c r="AR2544" s="7">
        <f>SUM(AQ$3:AQ2544)</f>
        <v>-407.5</v>
      </c>
      <c r="AS2544">
        <v>6.6</v>
      </c>
      <c r="AT2544">
        <v>1.1100000000000001</v>
      </c>
      <c r="AU2544" s="5">
        <f t="shared" si="473"/>
        <v>-3.59</v>
      </c>
      <c r="AV2544" s="4">
        <f>SUM(AU$3:AU2544)</f>
        <v>-1752.309999999997</v>
      </c>
    </row>
    <row r="2545" spans="1:48" x14ac:dyDescent="0.25">
      <c r="A2545">
        <f t="shared" si="469"/>
        <v>1</v>
      </c>
      <c r="B2545">
        <f t="shared" si="468"/>
        <v>3908</v>
      </c>
      <c r="C2545" s="1">
        <v>43771</v>
      </c>
      <c r="D2545" t="s">
        <v>3129</v>
      </c>
      <c r="E2545" t="s">
        <v>3144</v>
      </c>
      <c r="F2545" t="s">
        <v>3145</v>
      </c>
      <c r="G2545" t="s">
        <v>734</v>
      </c>
      <c r="H2545">
        <v>2019</v>
      </c>
      <c r="I2545">
        <v>11</v>
      </c>
      <c r="J2545">
        <v>2</v>
      </c>
      <c r="K2545" t="s">
        <v>47</v>
      </c>
      <c r="L2545">
        <v>7</v>
      </c>
      <c r="M2545" s="3">
        <v>0</v>
      </c>
      <c r="N2545" s="3">
        <v>5</v>
      </c>
      <c r="O2545" s="13">
        <v>13</v>
      </c>
      <c r="P2545">
        <v>6.5</v>
      </c>
      <c r="Q2545">
        <v>1.2</v>
      </c>
      <c r="R2545" s="2">
        <v>1.9</v>
      </c>
      <c r="S2545" s="7">
        <f t="shared" si="474"/>
        <v>-1</v>
      </c>
      <c r="T2545" s="7">
        <f>SUM($S$3:S2545)</f>
        <v>-56.23000000000043</v>
      </c>
      <c r="U2545" s="2">
        <v>1.9</v>
      </c>
      <c r="V2545" s="7">
        <f t="shared" si="475"/>
        <v>0.89999999999999991</v>
      </c>
      <c r="W2545" s="7">
        <f>SUM($V$3:V2545)</f>
        <v>-290.5799999999993</v>
      </c>
      <c r="X2545" s="8">
        <v>1.1000000000000001</v>
      </c>
      <c r="Y2545" s="7">
        <f t="shared" si="470"/>
        <v>0.10000000000000009</v>
      </c>
      <c r="Z2545" s="7">
        <f>SUM($Y$3:Y2545)</f>
        <v>-85.760000000000346</v>
      </c>
      <c r="AA2545" s="8">
        <v>7</v>
      </c>
      <c r="AB2545" s="7">
        <f t="shared" si="471"/>
        <v>-1</v>
      </c>
      <c r="AC2545" s="7">
        <f>SUM($AB$3:AB2545)</f>
        <v>-316.02999999999992</v>
      </c>
      <c r="AD2545" s="2">
        <v>1.36</v>
      </c>
      <c r="AE2545" s="7">
        <f t="shared" si="476"/>
        <v>0.3600000000000001</v>
      </c>
      <c r="AF2545" s="7">
        <f>SUM(AE$3:AE2545)</f>
        <v>-37.180000000000391</v>
      </c>
      <c r="AG2545" s="2">
        <v>3.1</v>
      </c>
      <c r="AH2545" s="7">
        <f t="shared" si="472"/>
        <v>-1</v>
      </c>
      <c r="AI2545" s="7">
        <f>SUM(AH$3:AH2545)</f>
        <v>-239.17000000000019</v>
      </c>
      <c r="AJ2545" s="2">
        <v>41</v>
      </c>
      <c r="AK2545" s="7">
        <f t="shared" si="477"/>
        <v>-1</v>
      </c>
      <c r="AL2545" s="7">
        <f>SUM(AK$3:AK2545)</f>
        <v>-430.5</v>
      </c>
      <c r="AM2545" s="2">
        <v>34</v>
      </c>
      <c r="AN2545" s="7">
        <f t="shared" si="478"/>
        <v>-1</v>
      </c>
      <c r="AO2545" s="7">
        <f>SUM(AN$3:AN2545)</f>
        <v>107</v>
      </c>
      <c r="AP2545" s="2">
        <v>13</v>
      </c>
      <c r="AQ2545" s="7">
        <f t="shared" si="479"/>
        <v>-1</v>
      </c>
      <c r="AR2545" s="7">
        <f>SUM(AQ$3:AQ2545)</f>
        <v>-408.5</v>
      </c>
      <c r="AU2545" s="5">
        <f t="shared" si="473"/>
        <v>-4.6399999999999997</v>
      </c>
      <c r="AV2545" s="4">
        <f>SUM(AU$3:AU2545)</f>
        <v>-1756.9499999999971</v>
      </c>
    </row>
    <row r="2546" spans="1:48" x14ac:dyDescent="0.25">
      <c r="A2546">
        <f t="shared" si="469"/>
        <v>1</v>
      </c>
      <c r="B2546">
        <f t="shared" si="468"/>
        <v>3907</v>
      </c>
      <c r="C2546" s="1">
        <v>43771</v>
      </c>
      <c r="D2546" t="s">
        <v>3129</v>
      </c>
      <c r="E2546" t="s">
        <v>3146</v>
      </c>
      <c r="F2546" t="s">
        <v>3147</v>
      </c>
      <c r="G2546" t="s">
        <v>3148</v>
      </c>
      <c r="H2546">
        <v>2019</v>
      </c>
      <c r="I2546">
        <v>11</v>
      </c>
      <c r="J2546">
        <v>2</v>
      </c>
      <c r="K2546" t="s">
        <v>47</v>
      </c>
      <c r="L2546">
        <v>7</v>
      </c>
      <c r="M2546" s="3">
        <v>3</v>
      </c>
      <c r="N2546" s="3">
        <v>0</v>
      </c>
      <c r="O2546" s="13">
        <v>5</v>
      </c>
      <c r="P2546">
        <v>3.8</v>
      </c>
      <c r="Q2546">
        <v>1.66</v>
      </c>
      <c r="R2546" s="2">
        <v>1.95</v>
      </c>
      <c r="S2546" s="7">
        <f t="shared" si="474"/>
        <v>-1</v>
      </c>
      <c r="T2546" s="7">
        <f>SUM($S$3:S2546)</f>
        <v>-57.23000000000043</v>
      </c>
      <c r="U2546" s="2">
        <v>1.8</v>
      </c>
      <c r="V2546" s="7">
        <f t="shared" si="475"/>
        <v>0.8</v>
      </c>
      <c r="W2546" s="7">
        <f>SUM($V$3:V2546)</f>
        <v>-289.77999999999929</v>
      </c>
      <c r="X2546" s="8">
        <v>1.3</v>
      </c>
      <c r="Y2546" s="7">
        <f t="shared" si="470"/>
        <v>0.30000000000000004</v>
      </c>
      <c r="Z2546" s="7">
        <f>SUM($Y$3:Y2546)</f>
        <v>-85.460000000000349</v>
      </c>
      <c r="AA2546" s="8">
        <v>3.4</v>
      </c>
      <c r="AB2546" s="7">
        <f t="shared" si="471"/>
        <v>-1</v>
      </c>
      <c r="AC2546" s="7">
        <f>SUM($AB$3:AB2546)</f>
        <v>-317.02999999999992</v>
      </c>
      <c r="AD2546" s="2">
        <v>1.95</v>
      </c>
      <c r="AE2546" s="7">
        <f t="shared" si="476"/>
        <v>0.95</v>
      </c>
      <c r="AF2546" s="7">
        <f>SUM(AE$3:AE2546)</f>
        <v>-36.230000000000388</v>
      </c>
      <c r="AG2546" s="2">
        <v>1.85</v>
      </c>
      <c r="AH2546" s="7">
        <f t="shared" si="472"/>
        <v>-1</v>
      </c>
      <c r="AI2546" s="7">
        <f>SUM(AH$3:AH2546)</f>
        <v>-240.17000000000019</v>
      </c>
      <c r="AJ2546" s="2">
        <v>12</v>
      </c>
      <c r="AK2546" s="7">
        <f t="shared" si="477"/>
        <v>-1</v>
      </c>
      <c r="AL2546" s="7">
        <f>SUM(AK$3:AK2546)</f>
        <v>-431.5</v>
      </c>
      <c r="AM2546" s="2">
        <v>15</v>
      </c>
      <c r="AN2546" s="7">
        <f t="shared" si="478"/>
        <v>-1</v>
      </c>
      <c r="AO2546" s="7">
        <f>SUM(AN$3:AN2546)</f>
        <v>106</v>
      </c>
      <c r="AP2546" s="2">
        <v>7.5</v>
      </c>
      <c r="AQ2546" s="7">
        <f t="shared" si="479"/>
        <v>-1</v>
      </c>
      <c r="AR2546" s="7">
        <f>SUM(AQ$3:AQ2546)</f>
        <v>-409.5</v>
      </c>
      <c r="AS2546">
        <v>7</v>
      </c>
      <c r="AT2546">
        <v>1.1000000000000001</v>
      </c>
      <c r="AU2546" s="5">
        <f t="shared" si="473"/>
        <v>-3.95</v>
      </c>
      <c r="AV2546" s="4">
        <f>SUM(AU$3:AU2546)</f>
        <v>-1760.8999999999971</v>
      </c>
    </row>
    <row r="2547" spans="1:48" x14ac:dyDescent="0.25">
      <c r="A2547">
        <f t="shared" si="469"/>
        <v>1</v>
      </c>
      <c r="B2547">
        <f t="shared" si="468"/>
        <v>3906</v>
      </c>
      <c r="C2547" s="1">
        <v>43770</v>
      </c>
      <c r="D2547" t="s">
        <v>291</v>
      </c>
      <c r="E2547" t="s">
        <v>3149</v>
      </c>
      <c r="F2547" t="s">
        <v>394</v>
      </c>
      <c r="G2547" t="s">
        <v>556</v>
      </c>
      <c r="H2547">
        <v>2019</v>
      </c>
      <c r="I2547">
        <v>11</v>
      </c>
      <c r="J2547">
        <v>1</v>
      </c>
      <c r="K2547" t="s">
        <v>63</v>
      </c>
      <c r="L2547">
        <v>6</v>
      </c>
      <c r="M2547" s="3">
        <v>3</v>
      </c>
      <c r="N2547" s="3">
        <v>0</v>
      </c>
      <c r="O2547" s="13">
        <v>1.4</v>
      </c>
      <c r="P2547">
        <v>4.5</v>
      </c>
      <c r="Q2547">
        <v>7</v>
      </c>
      <c r="R2547" s="2">
        <v>1.44</v>
      </c>
      <c r="S2547" s="7">
        <f t="shared" si="474"/>
        <v>-1</v>
      </c>
      <c r="T2547" s="7">
        <f>SUM($S$3:S2547)</f>
        <v>-58.23000000000043</v>
      </c>
      <c r="U2547" s="2">
        <v>2.62</v>
      </c>
      <c r="V2547" s="7">
        <f t="shared" si="475"/>
        <v>1.62</v>
      </c>
      <c r="W2547" s="7">
        <f>SUM($V$3:V2547)</f>
        <v>-288.15999999999929</v>
      </c>
      <c r="X2547" s="8">
        <v>1.1000000000000001</v>
      </c>
      <c r="Y2547" s="7">
        <f t="shared" si="470"/>
        <v>0.10000000000000009</v>
      </c>
      <c r="Z2547" s="7">
        <f>SUM($Y$3:Y2547)</f>
        <v>-85.360000000000355</v>
      </c>
      <c r="AA2547" s="8">
        <v>7</v>
      </c>
      <c r="AB2547" s="7">
        <f t="shared" si="471"/>
        <v>-1</v>
      </c>
      <c r="AC2547" s="7">
        <f>SUM($AB$3:AB2547)</f>
        <v>-318.02999999999992</v>
      </c>
      <c r="AD2547" s="2">
        <v>1.36</v>
      </c>
      <c r="AE2547" s="7">
        <f t="shared" si="476"/>
        <v>0.3600000000000001</v>
      </c>
      <c r="AF2547" s="7">
        <f>SUM(AE$3:AE2547)</f>
        <v>-35.870000000000388</v>
      </c>
      <c r="AG2547" s="2">
        <v>3.2</v>
      </c>
      <c r="AH2547" s="7">
        <f t="shared" si="472"/>
        <v>-1</v>
      </c>
      <c r="AI2547" s="7">
        <f>SUM(AH$3:AH2547)</f>
        <v>-241.17000000000019</v>
      </c>
      <c r="AJ2547" s="2">
        <v>13</v>
      </c>
      <c r="AK2547" s="7">
        <f t="shared" si="477"/>
        <v>-1</v>
      </c>
      <c r="AL2547" s="7">
        <f>SUM(AK$3:AK2547)</f>
        <v>-432.5</v>
      </c>
      <c r="AM2547" s="2">
        <v>8.5</v>
      </c>
      <c r="AN2547" s="7">
        <f t="shared" si="478"/>
        <v>-1</v>
      </c>
      <c r="AO2547" s="7">
        <f>SUM(AN$3:AN2547)</f>
        <v>105</v>
      </c>
      <c r="AP2547" s="2">
        <v>10</v>
      </c>
      <c r="AQ2547" s="7">
        <f t="shared" si="479"/>
        <v>-1</v>
      </c>
      <c r="AR2547" s="7">
        <f>SUM(AQ$3:AQ2547)</f>
        <v>-410.5</v>
      </c>
      <c r="AS2547">
        <v>2.1</v>
      </c>
      <c r="AT2547">
        <v>1.7</v>
      </c>
      <c r="AU2547" s="5">
        <f t="shared" si="473"/>
        <v>-3.92</v>
      </c>
      <c r="AV2547" s="4">
        <f>SUM(AU$3:AU2547)</f>
        <v>-1764.8199999999972</v>
      </c>
    </row>
    <row r="2548" spans="1:48" x14ac:dyDescent="0.25">
      <c r="A2548">
        <f t="shared" si="469"/>
        <v>1</v>
      </c>
      <c r="B2548">
        <f t="shared" si="468"/>
        <v>3905</v>
      </c>
      <c r="C2548" s="1">
        <v>43770</v>
      </c>
      <c r="D2548" t="s">
        <v>298</v>
      </c>
      <c r="E2548" t="s">
        <v>3150</v>
      </c>
      <c r="F2548" t="s">
        <v>397</v>
      </c>
      <c r="G2548" t="s">
        <v>406</v>
      </c>
      <c r="H2548">
        <v>2019</v>
      </c>
      <c r="I2548">
        <v>11</v>
      </c>
      <c r="J2548">
        <v>1</v>
      </c>
      <c r="K2548" t="s">
        <v>63</v>
      </c>
      <c r="L2548">
        <v>6</v>
      </c>
      <c r="M2548" s="3">
        <v>2</v>
      </c>
      <c r="N2548" s="3">
        <v>2</v>
      </c>
      <c r="O2548" s="13">
        <v>2.5</v>
      </c>
      <c r="P2548">
        <v>3.5</v>
      </c>
      <c r="Q2548">
        <v>2.62</v>
      </c>
      <c r="R2548" s="2">
        <v>1.5</v>
      </c>
      <c r="S2548" s="7">
        <f t="shared" si="474"/>
        <v>0.5</v>
      </c>
      <c r="T2548" s="7">
        <f>SUM($S$3:S2548)</f>
        <v>-57.73000000000043</v>
      </c>
      <c r="U2548" s="2">
        <v>2.5</v>
      </c>
      <c r="V2548" s="7">
        <f t="shared" si="475"/>
        <v>-1</v>
      </c>
      <c r="W2548" s="7">
        <f>SUM($V$3:V2548)</f>
        <v>-289.15999999999929</v>
      </c>
      <c r="X2548" s="8">
        <v>1.2</v>
      </c>
      <c r="Y2548" s="7">
        <f t="shared" si="470"/>
        <v>0.19999999999999996</v>
      </c>
      <c r="Z2548" s="7">
        <f>SUM($Y$3:Y2548)</f>
        <v>-85.160000000000352</v>
      </c>
      <c r="AA2548" s="8">
        <v>4.5</v>
      </c>
      <c r="AB2548" s="7">
        <f t="shared" si="471"/>
        <v>-1</v>
      </c>
      <c r="AC2548" s="7">
        <f>SUM($AB$3:AB2548)</f>
        <v>-319.02999999999992</v>
      </c>
      <c r="AD2548" s="2">
        <v>1.61</v>
      </c>
      <c r="AE2548" s="7">
        <f t="shared" si="476"/>
        <v>0.6100000000000001</v>
      </c>
      <c r="AF2548" s="7">
        <f>SUM(AE$3:AE2548)</f>
        <v>-35.260000000000389</v>
      </c>
      <c r="AG2548" s="2">
        <v>2.2999999999999998</v>
      </c>
      <c r="AH2548" s="7">
        <f t="shared" si="472"/>
        <v>-1</v>
      </c>
      <c r="AI2548" s="7">
        <f>SUM(AH$3:AH2548)</f>
        <v>-242.17000000000019</v>
      </c>
      <c r="AJ2548" s="2">
        <v>12</v>
      </c>
      <c r="AK2548" s="7">
        <f t="shared" si="477"/>
        <v>-1</v>
      </c>
      <c r="AL2548" s="7">
        <f>SUM(AK$3:AK2548)</f>
        <v>-433.5</v>
      </c>
      <c r="AM2548" s="2">
        <v>11</v>
      </c>
      <c r="AN2548" s="7">
        <f t="shared" si="478"/>
        <v>-1</v>
      </c>
      <c r="AO2548" s="7">
        <f>SUM(AN$3:AN2548)</f>
        <v>104</v>
      </c>
      <c r="AP2548" s="2">
        <v>7</v>
      </c>
      <c r="AQ2548" s="7">
        <f t="shared" si="479"/>
        <v>-1</v>
      </c>
      <c r="AR2548" s="7">
        <f>SUM(AQ$3:AQ2548)</f>
        <v>-411.5</v>
      </c>
      <c r="AS2548">
        <v>4.6500000000000004</v>
      </c>
      <c r="AT2548">
        <v>1.18</v>
      </c>
      <c r="AU2548" s="5">
        <f t="shared" si="473"/>
        <v>-4.6899999999999995</v>
      </c>
      <c r="AV2548" s="4">
        <f>SUM(AU$3:AU2548)</f>
        <v>-1769.5099999999973</v>
      </c>
    </row>
    <row r="2549" spans="1:48" x14ac:dyDescent="0.25">
      <c r="A2549">
        <f t="shared" si="469"/>
        <v>1</v>
      </c>
      <c r="B2549">
        <f t="shared" si="468"/>
        <v>3904</v>
      </c>
      <c r="C2549" s="1">
        <v>43770</v>
      </c>
      <c r="D2549" t="s">
        <v>302</v>
      </c>
      <c r="E2549" t="s">
        <v>989</v>
      </c>
      <c r="F2549" t="s">
        <v>487</v>
      </c>
      <c r="G2549" t="s">
        <v>246</v>
      </c>
      <c r="H2549">
        <v>2019</v>
      </c>
      <c r="I2549">
        <v>11</v>
      </c>
      <c r="J2549">
        <v>1</v>
      </c>
      <c r="K2549" t="s">
        <v>63</v>
      </c>
      <c r="L2549">
        <v>6</v>
      </c>
      <c r="M2549" s="3">
        <v>2</v>
      </c>
      <c r="N2549" s="3">
        <v>1</v>
      </c>
      <c r="O2549" s="13">
        <v>11</v>
      </c>
      <c r="P2549">
        <v>6</v>
      </c>
      <c r="Q2549">
        <v>1.22</v>
      </c>
      <c r="R2549" s="2">
        <v>1.8</v>
      </c>
      <c r="S2549" s="7">
        <f t="shared" si="474"/>
        <v>0.8</v>
      </c>
      <c r="T2549" s="7">
        <f>SUM($S$3:S2549)</f>
        <v>-56.930000000000433</v>
      </c>
      <c r="U2549" s="2">
        <v>1.95</v>
      </c>
      <c r="V2549" s="7">
        <f t="shared" si="475"/>
        <v>-1</v>
      </c>
      <c r="W2549" s="7">
        <f>SUM($V$3:V2549)</f>
        <v>-290.15999999999929</v>
      </c>
      <c r="X2549" s="8">
        <v>1.1200000000000001</v>
      </c>
      <c r="Y2549" s="7">
        <f t="shared" si="470"/>
        <v>0.12000000000000011</v>
      </c>
      <c r="Z2549" s="7">
        <f>SUM($Y$3:Y2549)</f>
        <v>-85.040000000000347</v>
      </c>
      <c r="AA2549" s="8">
        <v>6</v>
      </c>
      <c r="AB2549" s="7">
        <f t="shared" si="471"/>
        <v>-1</v>
      </c>
      <c r="AC2549" s="7">
        <f>SUM($AB$3:AB2549)</f>
        <v>-320.02999999999992</v>
      </c>
      <c r="AD2549" s="2">
        <v>1.4</v>
      </c>
      <c r="AE2549" s="7">
        <f t="shared" si="476"/>
        <v>0.39999999999999991</v>
      </c>
      <c r="AF2549" s="7">
        <f>SUM(AE$3:AE2549)</f>
        <v>-34.86000000000039</v>
      </c>
      <c r="AG2549" s="2">
        <v>3</v>
      </c>
      <c r="AH2549" s="7">
        <f t="shared" si="472"/>
        <v>-1</v>
      </c>
      <c r="AI2549" s="7">
        <f>SUM(AH$3:AH2549)</f>
        <v>-243.17000000000019</v>
      </c>
      <c r="AJ2549" s="2">
        <v>34</v>
      </c>
      <c r="AK2549" s="7">
        <f t="shared" si="477"/>
        <v>-1</v>
      </c>
      <c r="AL2549" s="7">
        <f>SUM(AK$3:AK2549)</f>
        <v>-434.5</v>
      </c>
      <c r="AM2549" s="2">
        <v>34</v>
      </c>
      <c r="AN2549" s="7">
        <f t="shared" si="478"/>
        <v>33</v>
      </c>
      <c r="AO2549" s="7">
        <f>SUM(AN$3:AN2549)</f>
        <v>137</v>
      </c>
      <c r="AP2549" s="2">
        <v>12</v>
      </c>
      <c r="AQ2549" s="7">
        <f t="shared" si="479"/>
        <v>-1</v>
      </c>
      <c r="AR2549" s="7">
        <f>SUM(AQ$3:AQ2549)</f>
        <v>-412.5</v>
      </c>
      <c r="AU2549" s="5">
        <f t="shared" si="473"/>
        <v>29.32</v>
      </c>
      <c r="AV2549" s="4">
        <f>SUM(AU$3:AU2549)</f>
        <v>-1740.1899999999973</v>
      </c>
    </row>
    <row r="2550" spans="1:48" x14ac:dyDescent="0.25">
      <c r="A2550">
        <f t="shared" si="469"/>
        <v>1</v>
      </c>
      <c r="B2550">
        <f t="shared" si="468"/>
        <v>3903</v>
      </c>
      <c r="C2550" s="1">
        <v>43770</v>
      </c>
      <c r="D2550" t="s">
        <v>2458</v>
      </c>
      <c r="E2550" t="s">
        <v>3151</v>
      </c>
      <c r="F2550" t="s">
        <v>2467</v>
      </c>
      <c r="G2550" t="s">
        <v>2259</v>
      </c>
      <c r="H2550">
        <v>2019</v>
      </c>
      <c r="I2550">
        <v>11</v>
      </c>
      <c r="J2550">
        <v>1</v>
      </c>
      <c r="K2550" t="s">
        <v>63</v>
      </c>
      <c r="L2550">
        <v>6</v>
      </c>
      <c r="M2550" s="3">
        <v>3</v>
      </c>
      <c r="N2550" s="3">
        <v>3</v>
      </c>
      <c r="O2550" s="13">
        <v>3.6</v>
      </c>
      <c r="P2550">
        <v>3.4</v>
      </c>
      <c r="Q2550">
        <v>2.0499999999999998</v>
      </c>
      <c r="R2550" s="2">
        <v>1.61</v>
      </c>
      <c r="S2550" s="7">
        <f t="shared" si="474"/>
        <v>0.6100000000000001</v>
      </c>
      <c r="T2550" s="7">
        <f>SUM($S$3:S2550)</f>
        <v>-56.320000000000434</v>
      </c>
      <c r="U2550" s="2">
        <v>2.2000000000000002</v>
      </c>
      <c r="V2550" s="7">
        <f t="shared" si="475"/>
        <v>-1</v>
      </c>
      <c r="W2550" s="7">
        <f>SUM($V$3:V2550)</f>
        <v>-291.15999999999929</v>
      </c>
      <c r="X2550" s="8">
        <v>1.22</v>
      </c>
      <c r="Y2550" s="7">
        <f t="shared" si="470"/>
        <v>0.21999999999999997</v>
      </c>
      <c r="Z2550" s="7">
        <f>SUM($Y$3:Y2550)</f>
        <v>-84.820000000000348</v>
      </c>
      <c r="AA2550" s="8">
        <v>4</v>
      </c>
      <c r="AB2550" s="7">
        <f t="shared" si="471"/>
        <v>-1</v>
      </c>
      <c r="AC2550" s="7">
        <f>SUM($AB$3:AB2550)</f>
        <v>-321.02999999999992</v>
      </c>
      <c r="AD2550" s="2">
        <v>1.72</v>
      </c>
      <c r="AE2550" s="7">
        <f t="shared" si="476"/>
        <v>0.72</v>
      </c>
      <c r="AF2550" s="7">
        <f>SUM(AE$3:AE2550)</f>
        <v>-34.140000000000391</v>
      </c>
      <c r="AG2550" s="2">
        <v>2.0699999999999998</v>
      </c>
      <c r="AH2550" s="7">
        <f t="shared" si="472"/>
        <v>-1</v>
      </c>
      <c r="AI2550" s="7">
        <f>SUM(AH$3:AH2550)</f>
        <v>-244.17000000000019</v>
      </c>
      <c r="AJ2550" s="2">
        <v>13</v>
      </c>
      <c r="AK2550" s="7">
        <f t="shared" si="477"/>
        <v>-1</v>
      </c>
      <c r="AL2550" s="7">
        <f>SUM(AK$3:AK2550)</f>
        <v>-435.5</v>
      </c>
      <c r="AM2550" s="2">
        <v>12</v>
      </c>
      <c r="AN2550" s="7">
        <f t="shared" si="478"/>
        <v>-1</v>
      </c>
      <c r="AO2550" s="7">
        <f>SUM(AN$3:AN2550)</f>
        <v>136</v>
      </c>
      <c r="AP2550" s="2">
        <v>6.5</v>
      </c>
      <c r="AQ2550" s="7">
        <f t="shared" si="479"/>
        <v>-1</v>
      </c>
      <c r="AR2550" s="7">
        <f>SUM(AQ$3:AQ2550)</f>
        <v>-413.5</v>
      </c>
      <c r="AS2550">
        <v>7</v>
      </c>
      <c r="AT2550">
        <v>1.1000000000000001</v>
      </c>
      <c r="AU2550" s="5">
        <f t="shared" si="473"/>
        <v>-4.45</v>
      </c>
      <c r="AV2550" s="4">
        <f>SUM(AU$3:AU2550)</f>
        <v>-1744.6399999999974</v>
      </c>
    </row>
    <row r="2551" spans="1:48" x14ac:dyDescent="0.25">
      <c r="A2551">
        <f t="shared" si="469"/>
        <v>1</v>
      </c>
      <c r="B2551">
        <f t="shared" si="468"/>
        <v>3902</v>
      </c>
      <c r="C2551" s="1">
        <v>43769</v>
      </c>
      <c r="D2551" t="s">
        <v>279</v>
      </c>
      <c r="E2551" t="s">
        <v>3152</v>
      </c>
      <c r="F2551" t="s">
        <v>618</v>
      </c>
      <c r="G2551" t="s">
        <v>507</v>
      </c>
      <c r="H2551">
        <v>2019</v>
      </c>
      <c r="I2551">
        <v>10</v>
      </c>
      <c r="J2551">
        <v>31</v>
      </c>
      <c r="K2551" t="s">
        <v>98</v>
      </c>
      <c r="L2551">
        <v>5</v>
      </c>
      <c r="M2551" s="3">
        <v>1</v>
      </c>
      <c r="N2551" s="3">
        <v>2</v>
      </c>
      <c r="O2551" s="13">
        <v>1.72</v>
      </c>
      <c r="P2551">
        <v>3.75</v>
      </c>
      <c r="Q2551">
        <v>4.5</v>
      </c>
      <c r="R2551" s="2">
        <v>1.5</v>
      </c>
      <c r="S2551" s="7">
        <f t="shared" si="474"/>
        <v>0.5</v>
      </c>
      <c r="T2551" s="7">
        <f>SUM($S$3:S2551)</f>
        <v>-55.820000000000434</v>
      </c>
      <c r="U2551" s="2">
        <v>2.5</v>
      </c>
      <c r="V2551" s="7">
        <f t="shared" si="475"/>
        <v>-1</v>
      </c>
      <c r="W2551" s="7">
        <f>SUM($V$3:V2551)</f>
        <v>-292.15999999999929</v>
      </c>
      <c r="X2551" s="8">
        <v>1.1399999999999999</v>
      </c>
      <c r="Y2551" s="7">
        <f t="shared" si="470"/>
        <v>0.1399999999999999</v>
      </c>
      <c r="Z2551" s="7">
        <f>SUM($Y$3:Y2551)</f>
        <v>-84.680000000000348</v>
      </c>
      <c r="AA2551" s="8">
        <v>5.5</v>
      </c>
      <c r="AB2551" s="7">
        <f t="shared" si="471"/>
        <v>-1</v>
      </c>
      <c r="AC2551" s="7">
        <f>SUM($AB$3:AB2551)</f>
        <v>-322.02999999999992</v>
      </c>
      <c r="AD2551" s="2">
        <v>1.5</v>
      </c>
      <c r="AE2551" s="7">
        <f t="shared" si="476"/>
        <v>0.5</v>
      </c>
      <c r="AF2551" s="7">
        <f>SUM(AE$3:AE2551)</f>
        <v>-33.640000000000391</v>
      </c>
      <c r="AG2551" s="2">
        <v>2.5</v>
      </c>
      <c r="AH2551" s="7">
        <f t="shared" si="472"/>
        <v>-1</v>
      </c>
      <c r="AI2551" s="7">
        <f>SUM(AH$3:AH2551)</f>
        <v>-245.17000000000019</v>
      </c>
      <c r="AJ2551" s="2">
        <v>11</v>
      </c>
      <c r="AK2551" s="7">
        <f t="shared" si="477"/>
        <v>-1</v>
      </c>
      <c r="AL2551" s="7">
        <f>SUM(AK$3:AK2551)</f>
        <v>-436.5</v>
      </c>
      <c r="AM2551" s="2">
        <v>8.5</v>
      </c>
      <c r="AN2551" s="7">
        <f t="shared" si="478"/>
        <v>-1</v>
      </c>
      <c r="AO2551" s="7">
        <f>SUM(AN$3:AN2551)</f>
        <v>135</v>
      </c>
      <c r="AP2551" s="2">
        <v>8</v>
      </c>
      <c r="AQ2551" s="7">
        <f t="shared" si="479"/>
        <v>-1</v>
      </c>
      <c r="AR2551" s="7">
        <f>SUM(AQ$3:AQ2551)</f>
        <v>-414.5</v>
      </c>
      <c r="AS2551">
        <v>2.85</v>
      </c>
      <c r="AT2551">
        <v>1.4</v>
      </c>
      <c r="AU2551" s="5">
        <f t="shared" si="473"/>
        <v>-4.8600000000000003</v>
      </c>
      <c r="AV2551" s="4">
        <f>SUM(AU$3:AU2551)</f>
        <v>-1749.4999999999973</v>
      </c>
    </row>
    <row r="2552" spans="1:48" x14ac:dyDescent="0.25">
      <c r="A2552">
        <f t="shared" si="469"/>
        <v>1</v>
      </c>
      <c r="B2552">
        <f t="shared" si="468"/>
        <v>3901</v>
      </c>
      <c r="C2552" s="1">
        <v>43769</v>
      </c>
      <c r="D2552" t="s">
        <v>330</v>
      </c>
      <c r="E2552" t="s">
        <v>3153</v>
      </c>
      <c r="F2552" t="s">
        <v>517</v>
      </c>
      <c r="G2552" t="s">
        <v>565</v>
      </c>
      <c r="H2552">
        <v>2019</v>
      </c>
      <c r="I2552">
        <v>10</v>
      </c>
      <c r="J2552">
        <v>31</v>
      </c>
      <c r="K2552" t="s">
        <v>98</v>
      </c>
      <c r="L2552">
        <v>5</v>
      </c>
      <c r="M2552" s="3">
        <v>2</v>
      </c>
      <c r="N2552" s="3">
        <v>0</v>
      </c>
      <c r="O2552" s="13">
        <v>5</v>
      </c>
      <c r="P2552">
        <v>3.75</v>
      </c>
      <c r="Q2552">
        <v>1.66</v>
      </c>
      <c r="R2552" s="2">
        <v>2.2000000000000002</v>
      </c>
      <c r="S2552" s="7">
        <f t="shared" si="474"/>
        <v>-1</v>
      </c>
      <c r="T2552" s="7">
        <f>SUM($S$3:S2552)</f>
        <v>-56.820000000000434</v>
      </c>
      <c r="U2552" s="2">
        <v>1.61</v>
      </c>
      <c r="V2552" s="7">
        <f t="shared" si="475"/>
        <v>0.6100000000000001</v>
      </c>
      <c r="W2552" s="7">
        <f>SUM($V$3:V2552)</f>
        <v>-291.54999999999927</v>
      </c>
      <c r="X2552" s="8">
        <v>1.4</v>
      </c>
      <c r="Y2552" s="7">
        <f t="shared" si="470"/>
        <v>0.39999999999999991</v>
      </c>
      <c r="Z2552" s="7">
        <f>SUM($Y$3:Y2552)</f>
        <v>-84.280000000000342</v>
      </c>
      <c r="AA2552" s="8">
        <v>2.75</v>
      </c>
      <c r="AB2552" s="7">
        <f t="shared" si="471"/>
        <v>-1</v>
      </c>
      <c r="AC2552" s="7">
        <f>SUM($AB$3:AB2552)</f>
        <v>-323.02999999999992</v>
      </c>
      <c r="AD2552" s="2">
        <v>2.35</v>
      </c>
      <c r="AE2552" s="7">
        <f t="shared" si="476"/>
        <v>-1</v>
      </c>
      <c r="AF2552" s="7">
        <f>SUM(AE$3:AE2552)</f>
        <v>-34.640000000000391</v>
      </c>
      <c r="AG2552" s="2">
        <v>1.57</v>
      </c>
      <c r="AH2552" s="7">
        <f t="shared" si="472"/>
        <v>0.57000000000000006</v>
      </c>
      <c r="AI2552" s="7">
        <f>SUM(AH$3:AH2552)</f>
        <v>-244.60000000000019</v>
      </c>
      <c r="AJ2552" s="2">
        <v>10</v>
      </c>
      <c r="AK2552" s="7">
        <f t="shared" si="477"/>
        <v>-1</v>
      </c>
      <c r="AL2552" s="7">
        <f>SUM(AK$3:AK2552)</f>
        <v>-437.5</v>
      </c>
      <c r="AM2552" s="2">
        <v>15</v>
      </c>
      <c r="AN2552" s="7">
        <f t="shared" si="478"/>
        <v>-1</v>
      </c>
      <c r="AO2552" s="7">
        <f>SUM(AN$3:AN2552)</f>
        <v>134</v>
      </c>
      <c r="AP2552" s="2">
        <v>7.5</v>
      </c>
      <c r="AQ2552" s="7">
        <f t="shared" si="479"/>
        <v>-1</v>
      </c>
      <c r="AR2552" s="7">
        <f>SUM(AQ$3:AQ2552)</f>
        <v>-415.5</v>
      </c>
      <c r="AU2552" s="5">
        <f t="shared" si="473"/>
        <v>-4.42</v>
      </c>
      <c r="AV2552" s="4">
        <f>SUM(AU$3:AU2552)</f>
        <v>-1753.9199999999973</v>
      </c>
    </row>
    <row r="2553" spans="1:48" x14ac:dyDescent="0.25">
      <c r="A2553">
        <f t="shared" si="469"/>
        <v>1</v>
      </c>
      <c r="B2553">
        <f t="shared" si="468"/>
        <v>3900</v>
      </c>
      <c r="C2553" s="1">
        <v>43769</v>
      </c>
      <c r="D2553" t="s">
        <v>330</v>
      </c>
      <c r="E2553" t="s">
        <v>3154</v>
      </c>
      <c r="F2553" t="s">
        <v>335</v>
      </c>
      <c r="G2553" t="s">
        <v>344</v>
      </c>
      <c r="H2553">
        <v>2019</v>
      </c>
      <c r="I2553">
        <v>10</v>
      </c>
      <c r="J2553">
        <v>31</v>
      </c>
      <c r="K2553" t="s">
        <v>98</v>
      </c>
      <c r="L2553">
        <v>5</v>
      </c>
      <c r="M2553" s="3">
        <v>1</v>
      </c>
      <c r="N2553" s="3">
        <v>2</v>
      </c>
      <c r="O2553" s="13">
        <v>3.6</v>
      </c>
      <c r="P2553">
        <v>3.2</v>
      </c>
      <c r="Q2553">
        <v>2.1</v>
      </c>
      <c r="R2553" s="2">
        <v>1.8</v>
      </c>
      <c r="S2553" s="7">
        <f t="shared" si="474"/>
        <v>0.8</v>
      </c>
      <c r="T2553" s="7">
        <f>SUM($S$3:S2553)</f>
        <v>-56.020000000000437</v>
      </c>
      <c r="U2553" s="2">
        <v>1.95</v>
      </c>
      <c r="V2553" s="7">
        <f t="shared" si="475"/>
        <v>-1</v>
      </c>
      <c r="W2553" s="7">
        <f>SUM($V$3:V2553)</f>
        <v>-292.54999999999927</v>
      </c>
      <c r="X2553" s="8">
        <v>1.33</v>
      </c>
      <c r="Y2553" s="7">
        <f t="shared" si="470"/>
        <v>0.33000000000000007</v>
      </c>
      <c r="Z2553" s="7">
        <f>SUM($Y$3:Y2553)</f>
        <v>-83.950000000000344</v>
      </c>
      <c r="AA2553" s="8">
        <v>3.25</v>
      </c>
      <c r="AB2553" s="7">
        <f t="shared" si="471"/>
        <v>-1</v>
      </c>
      <c r="AC2553" s="7">
        <f>SUM($AB$3:AB2553)</f>
        <v>-324.02999999999992</v>
      </c>
      <c r="AD2553" s="2">
        <v>2.0699999999999998</v>
      </c>
      <c r="AE2553" s="7">
        <f t="shared" si="476"/>
        <v>1.0699999999999998</v>
      </c>
      <c r="AF2553" s="7">
        <f>SUM(AE$3:AE2553)</f>
        <v>-33.570000000000391</v>
      </c>
      <c r="AG2553" s="2">
        <v>1.72</v>
      </c>
      <c r="AH2553" s="7">
        <f t="shared" si="472"/>
        <v>-1</v>
      </c>
      <c r="AI2553" s="7">
        <f>SUM(AH$3:AH2553)</f>
        <v>-245.60000000000019</v>
      </c>
      <c r="AJ2553" s="2">
        <v>10</v>
      </c>
      <c r="AK2553" s="7">
        <f t="shared" si="477"/>
        <v>-1</v>
      </c>
      <c r="AL2553" s="7">
        <f>SUM(AK$3:AK2553)</f>
        <v>-438.5</v>
      </c>
      <c r="AM2553" s="2">
        <v>12</v>
      </c>
      <c r="AN2553" s="7">
        <f t="shared" si="478"/>
        <v>-1</v>
      </c>
      <c r="AO2553" s="7">
        <f>SUM(AN$3:AN2553)</f>
        <v>133</v>
      </c>
      <c r="AP2553" s="2">
        <v>6</v>
      </c>
      <c r="AQ2553" s="7">
        <f t="shared" si="479"/>
        <v>-1</v>
      </c>
      <c r="AR2553" s="7">
        <f>SUM(AQ$3:AQ2553)</f>
        <v>-416.5</v>
      </c>
      <c r="AS2553">
        <v>7</v>
      </c>
      <c r="AT2553">
        <v>1.1000000000000001</v>
      </c>
      <c r="AU2553" s="5">
        <f t="shared" si="473"/>
        <v>-3.8</v>
      </c>
      <c r="AV2553" s="4">
        <f>SUM(AU$3:AU2553)</f>
        <v>-1757.7199999999973</v>
      </c>
    </row>
    <row r="2554" spans="1:48" x14ac:dyDescent="0.25">
      <c r="A2554">
        <f t="shared" si="469"/>
        <v>1</v>
      </c>
      <c r="B2554">
        <f t="shared" si="468"/>
        <v>3899</v>
      </c>
      <c r="C2554" s="1">
        <v>43769</v>
      </c>
      <c r="D2554" t="s">
        <v>330</v>
      </c>
      <c r="E2554" t="s">
        <v>3155</v>
      </c>
      <c r="F2554" t="s">
        <v>339</v>
      </c>
      <c r="G2554" t="s">
        <v>513</v>
      </c>
      <c r="H2554">
        <v>2019</v>
      </c>
      <c r="I2554">
        <v>10</v>
      </c>
      <c r="J2554">
        <v>31</v>
      </c>
      <c r="K2554" t="s">
        <v>98</v>
      </c>
      <c r="L2554">
        <v>5</v>
      </c>
      <c r="M2554" s="3">
        <v>1</v>
      </c>
      <c r="N2554" s="3">
        <v>1</v>
      </c>
      <c r="O2554" s="13">
        <v>2</v>
      </c>
      <c r="P2554">
        <v>3.1</v>
      </c>
      <c r="Q2554">
        <v>4.33</v>
      </c>
      <c r="R2554" s="2">
        <v>2.25</v>
      </c>
      <c r="S2554" s="7">
        <f t="shared" si="474"/>
        <v>1.25</v>
      </c>
      <c r="T2554" s="7">
        <f>SUM($S$3:S2554)</f>
        <v>-54.770000000000437</v>
      </c>
      <c r="U2554" s="2">
        <v>1.57</v>
      </c>
      <c r="V2554" s="7">
        <f t="shared" si="475"/>
        <v>-1</v>
      </c>
      <c r="W2554" s="7">
        <f>SUM($V$3:V2554)</f>
        <v>-293.54999999999927</v>
      </c>
      <c r="X2554" s="8">
        <v>1.53</v>
      </c>
      <c r="Y2554" s="7">
        <f t="shared" si="470"/>
        <v>0.53</v>
      </c>
      <c r="Z2554" s="7">
        <f>SUM($Y$3:Y2554)</f>
        <v>-83.420000000000343</v>
      </c>
      <c r="AA2554" s="8">
        <v>2.37</v>
      </c>
      <c r="AB2554" s="7">
        <f t="shared" si="471"/>
        <v>-1</v>
      </c>
      <c r="AC2554" s="7">
        <f>SUM($AB$3:AB2554)</f>
        <v>-325.02999999999992</v>
      </c>
      <c r="AD2554" s="2">
        <v>2.7</v>
      </c>
      <c r="AE2554" s="7">
        <f t="shared" si="476"/>
        <v>-1</v>
      </c>
      <c r="AF2554" s="7">
        <f>SUM(AE$3:AE2554)</f>
        <v>-34.570000000000391</v>
      </c>
      <c r="AG2554" s="2">
        <v>1.44</v>
      </c>
      <c r="AH2554" s="7">
        <f t="shared" si="472"/>
        <v>0.43999999999999995</v>
      </c>
      <c r="AI2554" s="7">
        <f>SUM(AH$3:AH2554)</f>
        <v>-245.1600000000002</v>
      </c>
      <c r="AJ2554" s="2">
        <v>5.5</v>
      </c>
      <c r="AK2554" s="7">
        <f t="shared" si="477"/>
        <v>-1</v>
      </c>
      <c r="AL2554" s="7">
        <f>SUM(AK$3:AK2554)</f>
        <v>-439.5</v>
      </c>
      <c r="AM2554" s="2">
        <v>9.5</v>
      </c>
      <c r="AN2554" s="7">
        <f t="shared" si="478"/>
        <v>-1</v>
      </c>
      <c r="AO2554" s="7">
        <f>SUM(AN$3:AN2554)</f>
        <v>132</v>
      </c>
      <c r="AP2554" s="2">
        <v>6</v>
      </c>
      <c r="AQ2554" s="7">
        <f t="shared" si="479"/>
        <v>5</v>
      </c>
      <c r="AR2554" s="7">
        <f>SUM(AQ$3:AQ2554)</f>
        <v>-411.5</v>
      </c>
      <c r="AS2554">
        <v>4.1500000000000004</v>
      </c>
      <c r="AT2554">
        <v>1.22</v>
      </c>
      <c r="AU2554" s="5">
        <f t="shared" si="473"/>
        <v>2.2199999999999998</v>
      </c>
      <c r="AV2554" s="4">
        <f>SUM(AU$3:AU2554)</f>
        <v>-1755.4999999999973</v>
      </c>
    </row>
    <row r="2555" spans="1:48" x14ac:dyDescent="0.25">
      <c r="A2555">
        <f t="shared" si="469"/>
        <v>1</v>
      </c>
      <c r="B2555">
        <f t="shared" si="468"/>
        <v>3898</v>
      </c>
      <c r="C2555" s="1">
        <v>43769</v>
      </c>
      <c r="D2555" t="s">
        <v>275</v>
      </c>
      <c r="E2555" t="s">
        <v>3156</v>
      </c>
      <c r="F2555" t="s">
        <v>277</v>
      </c>
      <c r="G2555" t="s">
        <v>364</v>
      </c>
      <c r="H2555">
        <v>2019</v>
      </c>
      <c r="I2555">
        <v>10</v>
      </c>
      <c r="J2555">
        <v>31</v>
      </c>
      <c r="K2555" t="s">
        <v>98</v>
      </c>
      <c r="L2555">
        <v>5</v>
      </c>
      <c r="M2555" s="3">
        <v>2</v>
      </c>
      <c r="N2555" s="3">
        <v>1</v>
      </c>
      <c r="O2555" s="13">
        <v>2.37</v>
      </c>
      <c r="P2555">
        <v>3.5</v>
      </c>
      <c r="Q2555">
        <v>2.9</v>
      </c>
      <c r="R2555" s="2">
        <v>1.66</v>
      </c>
      <c r="S2555" s="7">
        <f t="shared" si="474"/>
        <v>0.65999999999999992</v>
      </c>
      <c r="T2555" s="7">
        <f>SUM($S$3:S2555)</f>
        <v>-54.11000000000044</v>
      </c>
      <c r="U2555" s="2">
        <v>2.1</v>
      </c>
      <c r="V2555" s="7">
        <f t="shared" si="475"/>
        <v>-1</v>
      </c>
      <c r="W2555" s="7">
        <f>SUM($V$3:V2555)</f>
        <v>-294.54999999999927</v>
      </c>
      <c r="X2555" s="8">
        <v>1.25</v>
      </c>
      <c r="Y2555" s="7">
        <f t="shared" si="470"/>
        <v>0.25</v>
      </c>
      <c r="Z2555" s="7">
        <f>SUM($Y$3:Y2555)</f>
        <v>-83.170000000000343</v>
      </c>
      <c r="AA2555" s="8">
        <v>4</v>
      </c>
      <c r="AB2555" s="7">
        <f t="shared" si="471"/>
        <v>-1</v>
      </c>
      <c r="AC2555" s="7">
        <f>SUM($AB$3:AB2555)</f>
        <v>-326.02999999999992</v>
      </c>
      <c r="AD2555" s="2">
        <v>1.9</v>
      </c>
      <c r="AE2555" s="7">
        <f t="shared" si="476"/>
        <v>0.89999999999999991</v>
      </c>
      <c r="AF2555" s="7">
        <f>SUM(AE$3:AE2555)</f>
        <v>-33.670000000000393</v>
      </c>
      <c r="AG2555" s="2">
        <v>1.9</v>
      </c>
      <c r="AH2555" s="7">
        <f t="shared" si="472"/>
        <v>-1</v>
      </c>
      <c r="AI2555" s="7">
        <f>SUM(AH$3:AH2555)</f>
        <v>-246.1600000000002</v>
      </c>
      <c r="AJ2555" s="2">
        <v>9</v>
      </c>
      <c r="AK2555" s="7">
        <f t="shared" si="477"/>
        <v>-1</v>
      </c>
      <c r="AL2555" s="7">
        <f>SUM(AK$3:AK2555)</f>
        <v>-440.5</v>
      </c>
      <c r="AM2555" s="2">
        <v>9.5</v>
      </c>
      <c r="AN2555" s="7">
        <f t="shared" si="478"/>
        <v>8.5</v>
      </c>
      <c r="AO2555" s="7">
        <f>SUM(AN$3:AN2555)</f>
        <v>140.5</v>
      </c>
      <c r="AP2555" s="2">
        <v>6.5</v>
      </c>
      <c r="AQ2555" s="7">
        <f t="shared" si="479"/>
        <v>-1</v>
      </c>
      <c r="AR2555" s="7">
        <f>SUM(AQ$3:AQ2555)</f>
        <v>-412.5</v>
      </c>
      <c r="AS2555">
        <v>4.4000000000000004</v>
      </c>
      <c r="AT2555">
        <v>1.2</v>
      </c>
      <c r="AU2555" s="5">
        <f t="shared" si="473"/>
        <v>5.31</v>
      </c>
      <c r="AV2555" s="4">
        <f>SUM(AU$3:AU2555)</f>
        <v>-1750.1899999999973</v>
      </c>
    </row>
    <row r="2556" spans="1:48" x14ac:dyDescent="0.25">
      <c r="A2556">
        <f t="shared" si="469"/>
        <v>1</v>
      </c>
      <c r="B2556">
        <f t="shared" si="468"/>
        <v>3897</v>
      </c>
      <c r="C2556" s="1">
        <v>43769</v>
      </c>
      <c r="D2556" t="s">
        <v>275</v>
      </c>
      <c r="E2556" t="s">
        <v>3157</v>
      </c>
      <c r="F2556" t="s">
        <v>543</v>
      </c>
      <c r="G2556" t="s">
        <v>356</v>
      </c>
      <c r="H2556">
        <v>2019</v>
      </c>
      <c r="I2556">
        <v>10</v>
      </c>
      <c r="J2556">
        <v>31</v>
      </c>
      <c r="K2556" t="s">
        <v>98</v>
      </c>
      <c r="L2556">
        <v>5</v>
      </c>
      <c r="M2556" s="3">
        <v>3</v>
      </c>
      <c r="N2556" s="3">
        <v>1</v>
      </c>
      <c r="O2556" s="13">
        <v>1.72</v>
      </c>
      <c r="P2556">
        <v>3.5</v>
      </c>
      <c r="Q2556">
        <v>5.25</v>
      </c>
      <c r="R2556" s="2">
        <v>2.62</v>
      </c>
      <c r="S2556" s="7">
        <f t="shared" si="474"/>
        <v>1.62</v>
      </c>
      <c r="T2556" s="7">
        <f>SUM($S$3:S2556)</f>
        <v>-52.490000000000443</v>
      </c>
      <c r="U2556" s="2">
        <v>1.44</v>
      </c>
      <c r="V2556" s="7">
        <f t="shared" si="475"/>
        <v>-1</v>
      </c>
      <c r="W2556" s="7">
        <f>SUM($V$3:V2556)</f>
        <v>-295.54999999999927</v>
      </c>
      <c r="X2556" s="8">
        <v>1.61</v>
      </c>
      <c r="Y2556" s="7">
        <f t="shared" si="470"/>
        <v>0.6100000000000001</v>
      </c>
      <c r="Z2556" s="7">
        <f>SUM($Y$3:Y2556)</f>
        <v>-82.560000000000343</v>
      </c>
      <c r="AA2556" s="8">
        <v>2.2999999999999998</v>
      </c>
      <c r="AB2556" s="7">
        <f t="shared" si="471"/>
        <v>-1</v>
      </c>
      <c r="AC2556" s="7">
        <f>SUM($AB$3:AB2556)</f>
        <v>-327.02999999999992</v>
      </c>
      <c r="AD2556" s="2">
        <v>3</v>
      </c>
      <c r="AE2556" s="7">
        <f t="shared" si="476"/>
        <v>2</v>
      </c>
      <c r="AF2556" s="7">
        <f>SUM(AE$3:AE2556)</f>
        <v>-31.670000000000393</v>
      </c>
      <c r="AG2556" s="2">
        <v>1.4</v>
      </c>
      <c r="AH2556" s="7">
        <f t="shared" si="472"/>
        <v>-1</v>
      </c>
      <c r="AI2556" s="7">
        <f>SUM(AH$3:AH2556)</f>
        <v>-247.1600000000002</v>
      </c>
      <c r="AJ2556" s="2">
        <v>4.75</v>
      </c>
      <c r="AK2556" s="7">
        <f t="shared" si="477"/>
        <v>-1</v>
      </c>
      <c r="AL2556" s="7">
        <f>SUM(AK$3:AK2556)</f>
        <v>-441.5</v>
      </c>
      <c r="AM2556" s="2">
        <v>10</v>
      </c>
      <c r="AN2556" s="7">
        <f t="shared" si="478"/>
        <v>-1</v>
      </c>
      <c r="AO2556" s="7">
        <f>SUM(AN$3:AN2556)</f>
        <v>139.5</v>
      </c>
      <c r="AP2556" s="2">
        <v>7.5</v>
      </c>
      <c r="AQ2556" s="7">
        <f t="shared" si="479"/>
        <v>-1</v>
      </c>
      <c r="AR2556" s="7">
        <f>SUM(AQ$3:AQ2556)</f>
        <v>-413.5</v>
      </c>
      <c r="AS2556">
        <v>3.45</v>
      </c>
      <c r="AT2556">
        <v>1.3</v>
      </c>
      <c r="AU2556" s="5">
        <f t="shared" si="473"/>
        <v>-1.7699999999999996</v>
      </c>
      <c r="AV2556" s="4">
        <f>SUM(AU$3:AU2556)</f>
        <v>-1751.9599999999973</v>
      </c>
    </row>
    <row r="2557" spans="1:48" x14ac:dyDescent="0.25">
      <c r="A2557">
        <f t="shared" si="469"/>
        <v>1</v>
      </c>
      <c r="B2557">
        <f t="shared" si="468"/>
        <v>3896</v>
      </c>
      <c r="C2557" s="1">
        <v>43769</v>
      </c>
      <c r="D2557" t="s">
        <v>275</v>
      </c>
      <c r="E2557" t="s">
        <v>3158</v>
      </c>
      <c r="F2557" t="s">
        <v>541</v>
      </c>
      <c r="G2557" t="s">
        <v>358</v>
      </c>
      <c r="H2557">
        <v>2019</v>
      </c>
      <c r="I2557">
        <v>10</v>
      </c>
      <c r="J2557">
        <v>31</v>
      </c>
      <c r="K2557" t="s">
        <v>98</v>
      </c>
      <c r="L2557">
        <v>5</v>
      </c>
      <c r="M2557" s="3">
        <v>2</v>
      </c>
      <c r="N2557" s="3">
        <v>2</v>
      </c>
      <c r="O2557" s="13">
        <v>2.5499999999999998</v>
      </c>
      <c r="P2557">
        <v>3</v>
      </c>
      <c r="Q2557">
        <v>3.1</v>
      </c>
      <c r="R2557" s="2">
        <v>2</v>
      </c>
      <c r="S2557" s="7">
        <f t="shared" si="474"/>
        <v>1</v>
      </c>
      <c r="T2557" s="7">
        <f>SUM($S$3:S2557)</f>
        <v>-51.490000000000443</v>
      </c>
      <c r="U2557" s="2">
        <v>1.75</v>
      </c>
      <c r="V2557" s="7">
        <f t="shared" si="475"/>
        <v>-1</v>
      </c>
      <c r="W2557" s="7">
        <f>SUM($V$3:V2557)</f>
        <v>-296.54999999999927</v>
      </c>
      <c r="X2557" s="8">
        <v>1.44</v>
      </c>
      <c r="Y2557" s="7">
        <f t="shared" si="470"/>
        <v>0.43999999999999995</v>
      </c>
      <c r="Z2557" s="7">
        <f>SUM($Y$3:Y2557)</f>
        <v>-82.120000000000346</v>
      </c>
      <c r="AA2557" s="8">
        <v>2.75</v>
      </c>
      <c r="AB2557" s="7">
        <f t="shared" si="471"/>
        <v>-1</v>
      </c>
      <c r="AC2557" s="7">
        <f>SUM($AB$3:AB2557)</f>
        <v>-328.02999999999992</v>
      </c>
      <c r="AD2557" s="2">
        <v>2.5</v>
      </c>
      <c r="AE2557" s="7">
        <f t="shared" si="476"/>
        <v>1.5</v>
      </c>
      <c r="AF2557" s="7">
        <f>SUM(AE$3:AE2557)</f>
        <v>-30.170000000000393</v>
      </c>
      <c r="AG2557" s="2">
        <v>1.53</v>
      </c>
      <c r="AH2557" s="7">
        <f t="shared" si="472"/>
        <v>-1</v>
      </c>
      <c r="AI2557" s="7">
        <f>SUM(AH$3:AH2557)</f>
        <v>-248.1600000000002</v>
      </c>
      <c r="AJ2557" s="2">
        <v>7</v>
      </c>
      <c r="AK2557" s="7">
        <f t="shared" si="477"/>
        <v>-1</v>
      </c>
      <c r="AL2557" s="7">
        <f>SUM(AK$3:AK2557)</f>
        <v>-442.5</v>
      </c>
      <c r="AM2557" s="2">
        <v>10</v>
      </c>
      <c r="AN2557" s="7">
        <f t="shared" si="478"/>
        <v>-1</v>
      </c>
      <c r="AO2557" s="7">
        <f>SUM(AN$3:AN2557)</f>
        <v>138.5</v>
      </c>
      <c r="AP2557" s="2">
        <v>5.5</v>
      </c>
      <c r="AQ2557" s="7">
        <f t="shared" si="479"/>
        <v>-1</v>
      </c>
      <c r="AR2557" s="7">
        <f>SUM(AQ$3:AQ2557)</f>
        <v>-414.5</v>
      </c>
      <c r="AS2557">
        <v>5.75</v>
      </c>
      <c r="AT2557">
        <v>1.1399999999999999</v>
      </c>
      <c r="AU2557" s="5">
        <f t="shared" si="473"/>
        <v>-3.06</v>
      </c>
      <c r="AV2557" s="4">
        <f>SUM(AU$3:AU2557)</f>
        <v>-1755.0199999999973</v>
      </c>
    </row>
    <row r="2558" spans="1:48" x14ac:dyDescent="0.25">
      <c r="A2558">
        <f t="shared" si="469"/>
        <v>1</v>
      </c>
      <c r="B2558">
        <f t="shared" si="468"/>
        <v>3895</v>
      </c>
      <c r="C2558" s="1">
        <v>43769</v>
      </c>
      <c r="D2558" t="s">
        <v>287</v>
      </c>
      <c r="E2558" t="s">
        <v>1590</v>
      </c>
      <c r="F2558" t="s">
        <v>373</v>
      </c>
      <c r="G2558" t="s">
        <v>377</v>
      </c>
      <c r="H2558">
        <v>2019</v>
      </c>
      <c r="I2558">
        <v>10</v>
      </c>
      <c r="J2558">
        <v>31</v>
      </c>
      <c r="K2558" t="s">
        <v>98</v>
      </c>
      <c r="L2558">
        <v>5</v>
      </c>
      <c r="M2558" s="3">
        <v>1</v>
      </c>
      <c r="N2558" s="3">
        <v>0</v>
      </c>
      <c r="O2558" s="13">
        <v>1.61</v>
      </c>
      <c r="P2558">
        <v>4</v>
      </c>
      <c r="Q2558">
        <v>5.75</v>
      </c>
      <c r="R2558" s="2">
        <v>1.8</v>
      </c>
      <c r="S2558" s="7">
        <f t="shared" si="474"/>
        <v>-1</v>
      </c>
      <c r="T2558" s="7">
        <f>SUM($S$3:S2558)</f>
        <v>-52.490000000000443</v>
      </c>
      <c r="U2558" s="2">
        <v>1.95</v>
      </c>
      <c r="V2558" s="7">
        <f t="shared" si="475"/>
        <v>0.95</v>
      </c>
      <c r="W2558" s="7">
        <f>SUM($V$3:V2558)</f>
        <v>-295.59999999999928</v>
      </c>
      <c r="X2558" s="8">
        <v>1.25</v>
      </c>
      <c r="Y2558" s="7">
        <f t="shared" si="470"/>
        <v>-1</v>
      </c>
      <c r="Z2558" s="7">
        <f>SUM($Y$3:Y2558)</f>
        <v>-83.120000000000346</v>
      </c>
      <c r="AA2558" s="8">
        <v>4</v>
      </c>
      <c r="AB2558" s="7">
        <f t="shared" si="471"/>
        <v>3</v>
      </c>
      <c r="AC2558" s="7">
        <f>SUM($AB$3:AB2558)</f>
        <v>-325.02999999999992</v>
      </c>
      <c r="AD2558" s="2">
        <v>1.72</v>
      </c>
      <c r="AE2558" s="7">
        <f t="shared" si="476"/>
        <v>-1</v>
      </c>
      <c r="AF2558" s="7">
        <f>SUM(AE$3:AE2558)</f>
        <v>-31.170000000000393</v>
      </c>
      <c r="AG2558" s="2">
        <v>2.1</v>
      </c>
      <c r="AH2558" s="7">
        <f t="shared" si="472"/>
        <v>1.1000000000000001</v>
      </c>
      <c r="AI2558" s="7">
        <f>SUM(AH$3:AH2558)</f>
        <v>-247.0600000000002</v>
      </c>
      <c r="AJ2558" s="2">
        <v>7.5</v>
      </c>
      <c r="AK2558" s="7">
        <f t="shared" si="477"/>
        <v>6.5</v>
      </c>
      <c r="AL2558" s="7">
        <f>SUM(AK$3:AK2558)</f>
        <v>-436</v>
      </c>
      <c r="AM2558" s="2">
        <v>8</v>
      </c>
      <c r="AN2558" s="7">
        <f t="shared" si="478"/>
        <v>-1</v>
      </c>
      <c r="AO2558" s="7">
        <f>SUM(AN$3:AN2558)</f>
        <v>137.5</v>
      </c>
      <c r="AP2558" s="2">
        <v>7.5</v>
      </c>
      <c r="AQ2558" s="7">
        <f t="shared" si="479"/>
        <v>-1</v>
      </c>
      <c r="AR2558" s="7">
        <f>SUM(AQ$3:AQ2558)</f>
        <v>-415.5</v>
      </c>
      <c r="AS2558">
        <v>2.6</v>
      </c>
      <c r="AT2558">
        <v>1.47</v>
      </c>
      <c r="AU2558" s="5">
        <f t="shared" si="473"/>
        <v>6.5500000000000007</v>
      </c>
      <c r="AV2558" s="4">
        <f>SUM(AU$3:AU2558)</f>
        <v>-1748.4699999999973</v>
      </c>
    </row>
    <row r="2559" spans="1:48" x14ac:dyDescent="0.25">
      <c r="A2559">
        <f t="shared" si="469"/>
        <v>1</v>
      </c>
      <c r="B2559">
        <f t="shared" si="468"/>
        <v>3894</v>
      </c>
      <c r="C2559" s="1">
        <v>43768</v>
      </c>
      <c r="D2559" t="s">
        <v>1442</v>
      </c>
      <c r="E2559" t="s">
        <v>3159</v>
      </c>
      <c r="F2559" t="s">
        <v>563</v>
      </c>
      <c r="G2559" t="s">
        <v>484</v>
      </c>
      <c r="H2559">
        <v>2019</v>
      </c>
      <c r="I2559">
        <v>10</v>
      </c>
      <c r="J2559">
        <v>30</v>
      </c>
      <c r="K2559" t="s">
        <v>89</v>
      </c>
      <c r="L2559">
        <v>4</v>
      </c>
      <c r="M2559" s="3">
        <v>3</v>
      </c>
      <c r="N2559" s="3">
        <v>2</v>
      </c>
      <c r="O2559" s="13">
        <v>2.75</v>
      </c>
      <c r="P2559">
        <v>3</v>
      </c>
      <c r="Q2559">
        <v>2.75</v>
      </c>
      <c r="R2559" s="2">
        <v>1.83</v>
      </c>
      <c r="S2559" s="7">
        <f t="shared" si="474"/>
        <v>0.83000000000000007</v>
      </c>
      <c r="T2559" s="7">
        <f>SUM($S$3:S2559)</f>
        <v>-51.660000000000444</v>
      </c>
      <c r="U2559" s="2">
        <v>1.83</v>
      </c>
      <c r="V2559" s="7">
        <f t="shared" si="475"/>
        <v>-1</v>
      </c>
      <c r="W2559" s="7">
        <f>SUM($V$3:V2559)</f>
        <v>-296.59999999999928</v>
      </c>
      <c r="X2559" s="8">
        <v>1.36</v>
      </c>
      <c r="Y2559" s="7">
        <f t="shared" si="470"/>
        <v>0.3600000000000001</v>
      </c>
      <c r="Z2559" s="7">
        <f>SUM($Y$3:Y2559)</f>
        <v>-82.760000000000346</v>
      </c>
      <c r="AA2559" s="8">
        <v>3</v>
      </c>
      <c r="AB2559" s="7">
        <f t="shared" si="471"/>
        <v>-1</v>
      </c>
      <c r="AC2559" s="7">
        <f>SUM($AB$3:AB2559)</f>
        <v>-326.02999999999992</v>
      </c>
      <c r="AD2559" s="2">
        <v>2.15</v>
      </c>
      <c r="AE2559" s="7">
        <f t="shared" si="476"/>
        <v>1.1499999999999999</v>
      </c>
      <c r="AF2559" s="7">
        <f>SUM(AE$3:AE2559)</f>
        <v>-30.020000000000394</v>
      </c>
      <c r="AG2559" s="2">
        <v>1.66</v>
      </c>
      <c r="AH2559" s="7">
        <f t="shared" si="472"/>
        <v>-1</v>
      </c>
      <c r="AI2559" s="7">
        <f>SUM(AH$3:AH2559)</f>
        <v>-248.0600000000002</v>
      </c>
      <c r="AJ2559" s="2">
        <v>8.5</v>
      </c>
      <c r="AK2559" s="7">
        <f t="shared" si="477"/>
        <v>-1</v>
      </c>
      <c r="AL2559" s="7">
        <f>SUM(AK$3:AK2559)</f>
        <v>-437</v>
      </c>
      <c r="AM2559" s="2">
        <v>11</v>
      </c>
      <c r="AN2559" s="7">
        <f t="shared" si="478"/>
        <v>-1</v>
      </c>
      <c r="AO2559" s="7">
        <f>SUM(AN$3:AN2559)</f>
        <v>136.5</v>
      </c>
      <c r="AP2559" s="2">
        <v>6</v>
      </c>
      <c r="AQ2559" s="7">
        <f t="shared" si="479"/>
        <v>-1</v>
      </c>
      <c r="AR2559" s="7">
        <f>SUM(AQ$3:AQ2559)</f>
        <v>-416.5</v>
      </c>
      <c r="AS2559">
        <v>5.75</v>
      </c>
      <c r="AT2559">
        <v>1.1399999999999999</v>
      </c>
      <c r="AU2559" s="5">
        <f t="shared" si="473"/>
        <v>-3.66</v>
      </c>
      <c r="AV2559" s="4">
        <f>SUM(AU$3:AU2559)</f>
        <v>-1752.1299999999974</v>
      </c>
    </row>
    <row r="2560" spans="1:48" x14ac:dyDescent="0.25">
      <c r="A2560">
        <f t="shared" si="469"/>
        <v>1</v>
      </c>
      <c r="B2560">
        <f t="shared" si="468"/>
        <v>3893</v>
      </c>
      <c r="C2560" s="1">
        <v>43768</v>
      </c>
      <c r="D2560" t="s">
        <v>1442</v>
      </c>
      <c r="E2560" t="s">
        <v>3160</v>
      </c>
      <c r="F2560" t="s">
        <v>2090</v>
      </c>
      <c r="G2560" t="s">
        <v>493</v>
      </c>
      <c r="H2560">
        <v>2019</v>
      </c>
      <c r="I2560">
        <v>10</v>
      </c>
      <c r="J2560">
        <v>30</v>
      </c>
      <c r="K2560" t="s">
        <v>89</v>
      </c>
      <c r="L2560">
        <v>4</v>
      </c>
      <c r="M2560" s="3">
        <v>3</v>
      </c>
      <c r="N2560" s="3">
        <v>2</v>
      </c>
      <c r="O2560" s="13">
        <v>3.5</v>
      </c>
      <c r="P2560">
        <v>3.3</v>
      </c>
      <c r="Q2560">
        <v>1.95</v>
      </c>
      <c r="R2560" s="2">
        <v>1.72</v>
      </c>
      <c r="S2560" s="7">
        <f t="shared" si="474"/>
        <v>0.72</v>
      </c>
      <c r="T2560" s="7">
        <f>SUM($S$3:S2560)</f>
        <v>-50.940000000000445</v>
      </c>
      <c r="U2560" s="2">
        <v>2</v>
      </c>
      <c r="V2560" s="7">
        <f t="shared" si="475"/>
        <v>-1</v>
      </c>
      <c r="W2560" s="7">
        <f>SUM($V$3:V2560)</f>
        <v>-297.59999999999928</v>
      </c>
      <c r="X2560" s="8">
        <v>1.28</v>
      </c>
      <c r="Y2560" s="7">
        <f t="shared" si="470"/>
        <v>0.28000000000000003</v>
      </c>
      <c r="Z2560" s="7">
        <f>SUM($Y$3:Y2560)</f>
        <v>-82.480000000000345</v>
      </c>
      <c r="AA2560" s="8">
        <v>3.5</v>
      </c>
      <c r="AB2560" s="7">
        <f t="shared" si="471"/>
        <v>-1</v>
      </c>
      <c r="AC2560" s="7">
        <f>SUM($AB$3:AB2560)</f>
        <v>-327.02999999999992</v>
      </c>
      <c r="AD2560" s="2">
        <v>2</v>
      </c>
      <c r="AE2560" s="7">
        <f t="shared" si="476"/>
        <v>1</v>
      </c>
      <c r="AF2560" s="7">
        <f>SUM(AE$3:AE2560)</f>
        <v>-29.020000000000394</v>
      </c>
      <c r="AG2560" s="2">
        <v>1.8</v>
      </c>
      <c r="AH2560" s="7">
        <f t="shared" si="472"/>
        <v>-1</v>
      </c>
      <c r="AI2560" s="7">
        <f>SUM(AH$3:AH2560)</f>
        <v>-249.0600000000002</v>
      </c>
      <c r="AJ2560" s="2">
        <v>11</v>
      </c>
      <c r="AK2560" s="7">
        <f t="shared" si="477"/>
        <v>-1</v>
      </c>
      <c r="AL2560" s="7">
        <f>SUM(AK$3:AK2560)</f>
        <v>-438</v>
      </c>
      <c r="AM2560" s="2">
        <v>12</v>
      </c>
      <c r="AN2560" s="7">
        <f t="shared" si="478"/>
        <v>-1</v>
      </c>
      <c r="AO2560" s="7">
        <f>SUM(AN$3:AN2560)</f>
        <v>135.5</v>
      </c>
      <c r="AP2560" s="2">
        <v>6.5</v>
      </c>
      <c r="AQ2560" s="7">
        <f t="shared" si="479"/>
        <v>-1</v>
      </c>
      <c r="AR2560" s="7">
        <f>SUM(AQ$3:AQ2560)</f>
        <v>-417.5</v>
      </c>
      <c r="AU2560" s="5">
        <f t="shared" si="473"/>
        <v>-4</v>
      </c>
      <c r="AV2560" s="4">
        <f>SUM(AU$3:AU2560)</f>
        <v>-1756.1299999999974</v>
      </c>
    </row>
    <row r="2561" spans="1:48" x14ac:dyDescent="0.25">
      <c r="A2561">
        <f t="shared" si="469"/>
        <v>1</v>
      </c>
      <c r="B2561">
        <f t="shared" si="468"/>
        <v>3892</v>
      </c>
      <c r="C2561" s="1">
        <v>43768</v>
      </c>
      <c r="D2561" t="s">
        <v>1442</v>
      </c>
      <c r="E2561" t="s">
        <v>3161</v>
      </c>
      <c r="F2561" t="s">
        <v>490</v>
      </c>
      <c r="G2561" t="s">
        <v>42</v>
      </c>
      <c r="H2561">
        <v>2019</v>
      </c>
      <c r="I2561">
        <v>10</v>
      </c>
      <c r="J2561">
        <v>30</v>
      </c>
      <c r="K2561" t="s">
        <v>89</v>
      </c>
      <c r="L2561">
        <v>4</v>
      </c>
      <c r="M2561" s="3">
        <v>1</v>
      </c>
      <c r="N2561" s="3">
        <v>1</v>
      </c>
      <c r="O2561" s="13">
        <v>1.83</v>
      </c>
      <c r="P2561">
        <v>3.3</v>
      </c>
      <c r="Q2561">
        <v>4.75</v>
      </c>
      <c r="R2561" s="2">
        <v>1.9</v>
      </c>
      <c r="S2561" s="7">
        <f t="shared" si="474"/>
        <v>0.89999999999999991</v>
      </c>
      <c r="T2561" s="7">
        <f>SUM($S$3:S2561)</f>
        <v>-50.040000000000447</v>
      </c>
      <c r="U2561" s="2">
        <v>1.8</v>
      </c>
      <c r="V2561" s="7">
        <f t="shared" si="475"/>
        <v>-1</v>
      </c>
      <c r="W2561" s="7">
        <f>SUM($V$3:V2561)</f>
        <v>-298.59999999999928</v>
      </c>
      <c r="X2561" s="8">
        <v>1.33</v>
      </c>
      <c r="Y2561" s="7">
        <f t="shared" si="470"/>
        <v>0.33000000000000007</v>
      </c>
      <c r="Z2561" s="7">
        <f>SUM($Y$3:Y2561)</f>
        <v>-82.150000000000347</v>
      </c>
      <c r="AA2561" s="8">
        <v>3.25</v>
      </c>
      <c r="AB2561" s="7">
        <f t="shared" si="471"/>
        <v>-1</v>
      </c>
      <c r="AC2561" s="7">
        <f>SUM($AB$3:AB2561)</f>
        <v>-328.02999999999992</v>
      </c>
      <c r="AD2561" s="2">
        <v>2.2000000000000002</v>
      </c>
      <c r="AE2561" s="7">
        <f t="shared" si="476"/>
        <v>-1</v>
      </c>
      <c r="AF2561" s="7">
        <f>SUM(AE$3:AE2561)</f>
        <v>-30.020000000000394</v>
      </c>
      <c r="AG2561" s="2">
        <v>1.65</v>
      </c>
      <c r="AH2561" s="7">
        <f t="shared" si="472"/>
        <v>0.64999999999999991</v>
      </c>
      <c r="AI2561" s="7">
        <f>SUM(AH$3:AH2561)</f>
        <v>-248.4100000000002</v>
      </c>
      <c r="AJ2561" s="2">
        <v>6.5</v>
      </c>
      <c r="AK2561" s="7">
        <f t="shared" si="477"/>
        <v>-1</v>
      </c>
      <c r="AL2561" s="7">
        <f>SUM(AK$3:AK2561)</f>
        <v>-439</v>
      </c>
      <c r="AM2561" s="2">
        <v>9</v>
      </c>
      <c r="AN2561" s="7">
        <f t="shared" si="478"/>
        <v>-1</v>
      </c>
      <c r="AO2561" s="7">
        <f>SUM(AN$3:AN2561)</f>
        <v>134.5</v>
      </c>
      <c r="AP2561" s="2">
        <v>6.5</v>
      </c>
      <c r="AQ2561" s="7">
        <f t="shared" si="479"/>
        <v>5.5</v>
      </c>
      <c r="AR2561" s="7">
        <f>SUM(AQ$3:AQ2561)</f>
        <v>-412</v>
      </c>
      <c r="AS2561">
        <v>3.3</v>
      </c>
      <c r="AT2561">
        <v>1.32</v>
      </c>
      <c r="AU2561" s="5">
        <f t="shared" si="473"/>
        <v>2.38</v>
      </c>
      <c r="AV2561" s="4">
        <f>SUM(AU$3:AU2561)</f>
        <v>-1753.7499999999973</v>
      </c>
    </row>
    <row r="2562" spans="1:48" x14ac:dyDescent="0.25">
      <c r="A2562">
        <f t="shared" si="469"/>
        <v>1</v>
      </c>
      <c r="B2562">
        <f t="shared" si="468"/>
        <v>3891</v>
      </c>
      <c r="C2562" s="1">
        <v>43768</v>
      </c>
      <c r="D2562" t="s">
        <v>1442</v>
      </c>
      <c r="E2562" t="s">
        <v>3162</v>
      </c>
      <c r="F2562" t="s">
        <v>494</v>
      </c>
      <c r="G2562" t="s">
        <v>562</v>
      </c>
      <c r="H2562">
        <v>2019</v>
      </c>
      <c r="I2562">
        <v>10</v>
      </c>
      <c r="J2562">
        <v>30</v>
      </c>
      <c r="K2562" t="s">
        <v>89</v>
      </c>
      <c r="L2562">
        <v>4</v>
      </c>
      <c r="M2562" s="3">
        <v>2</v>
      </c>
      <c r="N2562" s="3">
        <v>1</v>
      </c>
      <c r="O2562" s="13">
        <v>2.0499999999999998</v>
      </c>
      <c r="P2562">
        <v>3.5</v>
      </c>
      <c r="Q2562">
        <v>3.4</v>
      </c>
      <c r="R2562" s="2">
        <v>1.61</v>
      </c>
      <c r="S2562" s="7">
        <f t="shared" si="474"/>
        <v>0.6100000000000001</v>
      </c>
      <c r="T2562" s="7">
        <f>SUM($S$3:S2562)</f>
        <v>-49.430000000000447</v>
      </c>
      <c r="U2562" s="2">
        <v>2.2000000000000002</v>
      </c>
      <c r="V2562" s="7">
        <f t="shared" si="475"/>
        <v>-1</v>
      </c>
      <c r="W2562" s="7">
        <f>SUM($V$3:V2562)</f>
        <v>-299.59999999999928</v>
      </c>
      <c r="X2562" s="8">
        <v>1.22</v>
      </c>
      <c r="Y2562" s="7">
        <f t="shared" si="470"/>
        <v>0.21999999999999997</v>
      </c>
      <c r="Z2562" s="7">
        <f>SUM($Y$3:Y2562)</f>
        <v>-81.930000000000348</v>
      </c>
      <c r="AA2562" s="8">
        <v>4</v>
      </c>
      <c r="AB2562" s="7">
        <f t="shared" si="471"/>
        <v>-1</v>
      </c>
      <c r="AC2562" s="7">
        <f>SUM($AB$3:AB2562)</f>
        <v>-329.02999999999992</v>
      </c>
      <c r="AD2562" s="2">
        <v>1.66</v>
      </c>
      <c r="AE2562" s="7">
        <f t="shared" si="476"/>
        <v>0.65999999999999992</v>
      </c>
      <c r="AF2562" s="7">
        <f>SUM(AE$3:AE2562)</f>
        <v>-29.360000000000394</v>
      </c>
      <c r="AG2562" s="2">
        <v>2.15</v>
      </c>
      <c r="AH2562" s="7">
        <f t="shared" si="472"/>
        <v>-1</v>
      </c>
      <c r="AI2562" s="7">
        <f>SUM(AH$3:AH2562)</f>
        <v>-249.4100000000002</v>
      </c>
      <c r="AJ2562" s="2">
        <v>9</v>
      </c>
      <c r="AK2562" s="7">
        <f t="shared" si="477"/>
        <v>-1</v>
      </c>
      <c r="AL2562" s="7">
        <f>SUM(AK$3:AK2562)</f>
        <v>-440</v>
      </c>
      <c r="AM2562" s="2">
        <v>9</v>
      </c>
      <c r="AN2562" s="7">
        <f t="shared" si="478"/>
        <v>8</v>
      </c>
      <c r="AO2562" s="7">
        <f>SUM(AN$3:AN2562)</f>
        <v>142.5</v>
      </c>
      <c r="AP2562" s="2">
        <v>7</v>
      </c>
      <c r="AQ2562" s="7">
        <f t="shared" si="479"/>
        <v>-1</v>
      </c>
      <c r="AR2562" s="7">
        <f>SUM(AQ$3:AQ2562)</f>
        <v>-413</v>
      </c>
      <c r="AS2562">
        <v>3.9</v>
      </c>
      <c r="AT2562">
        <v>1.24</v>
      </c>
      <c r="AU2562" s="5">
        <f t="shared" si="473"/>
        <v>4.49</v>
      </c>
      <c r="AV2562" s="4">
        <f>SUM(AU$3:AU2562)</f>
        <v>-1749.2599999999973</v>
      </c>
    </row>
    <row r="2563" spans="1:48" x14ac:dyDescent="0.25">
      <c r="A2563">
        <f t="shared" si="469"/>
        <v>1</v>
      </c>
      <c r="B2563">
        <f t="shared" ref="B2563:B2626" si="480">B2564+A2563</f>
        <v>3890</v>
      </c>
      <c r="C2563" s="1">
        <v>43768</v>
      </c>
      <c r="D2563" t="s">
        <v>1442</v>
      </c>
      <c r="E2563" t="s">
        <v>3163</v>
      </c>
      <c r="F2563" t="s">
        <v>308</v>
      </c>
      <c r="G2563" t="s">
        <v>3164</v>
      </c>
      <c r="H2563">
        <v>2019</v>
      </c>
      <c r="I2563">
        <v>10</v>
      </c>
      <c r="J2563">
        <v>30</v>
      </c>
      <c r="K2563" t="s">
        <v>89</v>
      </c>
      <c r="L2563">
        <v>4</v>
      </c>
      <c r="M2563" s="3">
        <v>3</v>
      </c>
      <c r="N2563" s="3">
        <v>2</v>
      </c>
      <c r="O2563" s="13">
        <v>1.66</v>
      </c>
      <c r="P2563">
        <v>3.5</v>
      </c>
      <c r="Q2563">
        <v>4.75</v>
      </c>
      <c r="R2563" s="2">
        <v>2</v>
      </c>
      <c r="S2563" s="7">
        <f t="shared" si="474"/>
        <v>1</v>
      </c>
      <c r="T2563" s="7">
        <f>SUM($S$3:S2563)</f>
        <v>-48.430000000000447</v>
      </c>
      <c r="U2563" s="2">
        <v>1.72</v>
      </c>
      <c r="V2563" s="7">
        <f t="shared" si="475"/>
        <v>-1</v>
      </c>
      <c r="W2563" s="7">
        <f>SUM($V$3:V2563)</f>
        <v>-300.59999999999928</v>
      </c>
      <c r="X2563" s="8">
        <v>1.36</v>
      </c>
      <c r="Y2563" s="7">
        <f t="shared" si="470"/>
        <v>0.3600000000000001</v>
      </c>
      <c r="Z2563" s="7">
        <f>SUM($Y$3:Y2563)</f>
        <v>-81.570000000000348</v>
      </c>
      <c r="AA2563" s="8">
        <v>3</v>
      </c>
      <c r="AB2563" s="7">
        <f t="shared" si="471"/>
        <v>-1</v>
      </c>
      <c r="AC2563" s="7">
        <f>SUM($AB$3:AB2563)</f>
        <v>-330.02999999999992</v>
      </c>
      <c r="AD2563" s="2">
        <v>2.2000000000000002</v>
      </c>
      <c r="AE2563" s="7">
        <f t="shared" si="476"/>
        <v>1.2000000000000002</v>
      </c>
      <c r="AF2563" s="7">
        <f>SUM(AE$3:AE2563)</f>
        <v>-28.160000000000394</v>
      </c>
      <c r="AG2563" s="2">
        <v>1.65</v>
      </c>
      <c r="AH2563" s="7">
        <f t="shared" si="472"/>
        <v>-1</v>
      </c>
      <c r="AI2563" s="7">
        <f>SUM(AH$3:AH2563)</f>
        <v>-250.4100000000002</v>
      </c>
      <c r="AJ2563" s="2">
        <v>6</v>
      </c>
      <c r="AK2563" s="7">
        <f t="shared" si="477"/>
        <v>-1</v>
      </c>
      <c r="AL2563" s="7">
        <f>SUM(AK$3:AK2563)</f>
        <v>-441</v>
      </c>
      <c r="AM2563" s="2">
        <v>8.5</v>
      </c>
      <c r="AN2563" s="7">
        <f t="shared" si="478"/>
        <v>-1</v>
      </c>
      <c r="AO2563" s="7">
        <f>SUM(AN$3:AN2563)</f>
        <v>141.5</v>
      </c>
      <c r="AP2563" s="2">
        <v>7</v>
      </c>
      <c r="AQ2563" s="7">
        <f t="shared" si="479"/>
        <v>-1</v>
      </c>
      <c r="AR2563" s="7">
        <f>SUM(AQ$3:AQ2563)</f>
        <v>-414</v>
      </c>
      <c r="AS2563">
        <v>3</v>
      </c>
      <c r="AT2563">
        <v>1.37</v>
      </c>
      <c r="AU2563" s="5">
        <f t="shared" si="473"/>
        <v>-3.4399999999999995</v>
      </c>
      <c r="AV2563" s="4">
        <f>SUM(AU$3:AU2563)</f>
        <v>-1752.6999999999973</v>
      </c>
    </row>
    <row r="2564" spans="1:48" x14ac:dyDescent="0.25">
      <c r="A2564">
        <f t="shared" ref="A2564:A2627" si="481">IF(AND(H2564&lt;&gt;"",I2564&lt;&gt;"",J2564&lt;&gt;"",K2564&lt;&gt;"",L2564&lt;&gt;"",M2564&lt;&gt;"",N2564&lt;&gt;"",O2564&lt;&gt;"",P2564&lt;&gt;"",Q2564&lt;&gt;"",R2564&lt;&gt;"",U2564&lt;&gt;"",X2564&lt;&gt;"",AA2564&lt;&gt;"",AD2564&lt;&gt;"",AG2564&lt;&gt;"",AJ2564&lt;&gt;"",AM2564&lt;&gt;"",AP2564&lt;&gt;""),1,0)</f>
        <v>1</v>
      </c>
      <c r="B2564">
        <f t="shared" si="480"/>
        <v>3889</v>
      </c>
      <c r="C2564" s="1">
        <v>43768</v>
      </c>
      <c r="D2564" t="s">
        <v>1442</v>
      </c>
      <c r="E2564" t="s">
        <v>3165</v>
      </c>
      <c r="F2564" t="s">
        <v>485</v>
      </c>
      <c r="G2564" t="s">
        <v>1484</v>
      </c>
      <c r="H2564">
        <v>2019</v>
      </c>
      <c r="I2564">
        <v>10</v>
      </c>
      <c r="J2564">
        <v>30</v>
      </c>
      <c r="K2564" t="s">
        <v>89</v>
      </c>
      <c r="L2564">
        <v>4</v>
      </c>
      <c r="M2564" s="3">
        <v>8</v>
      </c>
      <c r="N2564" s="3">
        <v>0</v>
      </c>
      <c r="O2564" s="13">
        <v>1.44</v>
      </c>
      <c r="P2564">
        <v>3.8</v>
      </c>
      <c r="Q2564">
        <v>7</v>
      </c>
      <c r="R2564" s="2">
        <v>2.75</v>
      </c>
      <c r="S2564" s="7">
        <f t="shared" si="474"/>
        <v>-1</v>
      </c>
      <c r="T2564" s="7">
        <f>SUM($S$3:S2564)</f>
        <v>-49.430000000000447</v>
      </c>
      <c r="U2564" s="2">
        <v>1.4</v>
      </c>
      <c r="V2564" s="7">
        <f t="shared" si="475"/>
        <v>0.39999999999999991</v>
      </c>
      <c r="W2564" s="7">
        <f>SUM($V$3:V2564)</f>
        <v>-300.19999999999931</v>
      </c>
      <c r="X2564" s="8">
        <v>1.5</v>
      </c>
      <c r="Y2564" s="7">
        <f t="shared" ref="Y2564:Y2627" si="482">IF($A2564=1,(X2564-1)*IF($M2564+$N2564&gt;1.5,1,0)+(-1)*(1-IF($M2564+$N2564&gt;1.5,1,0)),"")</f>
        <v>0.5</v>
      </c>
      <c r="Z2564" s="7">
        <f>SUM($Y$3:Y2564)</f>
        <v>-81.070000000000348</v>
      </c>
      <c r="AA2564" s="8">
        <v>2.5</v>
      </c>
      <c r="AB2564" s="7">
        <f t="shared" ref="AB2564:AB2627" si="483">IF($A2564=1,(AA2564-1)*IF($M2564+$N2564&lt;1.5,1,0)+(-1)*(1-IF($M2564+$N2564&lt;1.5,1,0)),"")</f>
        <v>-1</v>
      </c>
      <c r="AC2564" s="7">
        <f>SUM($AB$3:AB2564)</f>
        <v>-331.02999999999992</v>
      </c>
      <c r="AD2564" s="2">
        <v>2.5</v>
      </c>
      <c r="AE2564" s="7">
        <f t="shared" si="476"/>
        <v>1.5</v>
      </c>
      <c r="AF2564" s="7">
        <f>SUM(AE$3:AE2564)</f>
        <v>-26.660000000000394</v>
      </c>
      <c r="AG2564" s="2">
        <v>1.5</v>
      </c>
      <c r="AH2564" s="7">
        <f t="shared" ref="AH2564:AH2627" si="484">IF($A2564=1,(AG2564-1)*IF($M2564+$N2564&lt;2.5,1,0)+(-1)*(1-IF($M2564+$N2564&lt;2.5,1,0)),"")</f>
        <v>-1</v>
      </c>
      <c r="AI2564" s="7">
        <f>SUM(AH$3:AH2564)</f>
        <v>-251.4100000000002</v>
      </c>
      <c r="AJ2564" s="2">
        <v>4.5</v>
      </c>
      <c r="AK2564" s="7">
        <f t="shared" si="477"/>
        <v>-1</v>
      </c>
      <c r="AL2564" s="7">
        <f>SUM(AK$3:AK2564)</f>
        <v>-442</v>
      </c>
      <c r="AM2564" s="2">
        <v>9.5</v>
      </c>
      <c r="AN2564" s="7">
        <f t="shared" si="478"/>
        <v>-1</v>
      </c>
      <c r="AO2564" s="7">
        <f>SUM(AN$3:AN2564)</f>
        <v>140.5</v>
      </c>
      <c r="AP2564" s="2">
        <v>8.5</v>
      </c>
      <c r="AQ2564" s="7">
        <f t="shared" si="479"/>
        <v>-1</v>
      </c>
      <c r="AR2564" s="7">
        <f>SUM(AQ$3:AQ2564)</f>
        <v>-415</v>
      </c>
      <c r="AS2564">
        <v>2.5</v>
      </c>
      <c r="AT2564">
        <v>1.5</v>
      </c>
      <c r="AU2564" s="5">
        <f t="shared" ref="AU2564:AU2627" si="485">SUM(S2564,V2564,Y2564,AB2564,AE2564,AH2564,AK2564,AN2564,AQ2564)</f>
        <v>-3.6</v>
      </c>
      <c r="AV2564" s="4">
        <f>SUM(AU$3:AU2564)</f>
        <v>-1756.2999999999972</v>
      </c>
    </row>
    <row r="2565" spans="1:48" x14ac:dyDescent="0.25">
      <c r="A2565">
        <f t="shared" si="481"/>
        <v>1</v>
      </c>
      <c r="B2565">
        <f t="shared" si="480"/>
        <v>3888</v>
      </c>
      <c r="C2565" s="1">
        <v>43768</v>
      </c>
      <c r="D2565" t="s">
        <v>1442</v>
      </c>
      <c r="E2565" t="s">
        <v>3166</v>
      </c>
      <c r="F2565" t="s">
        <v>3167</v>
      </c>
      <c r="G2565" t="s">
        <v>488</v>
      </c>
      <c r="H2565">
        <v>2019</v>
      </c>
      <c r="I2565">
        <v>10</v>
      </c>
      <c r="J2565">
        <v>30</v>
      </c>
      <c r="K2565" t="s">
        <v>89</v>
      </c>
      <c r="L2565">
        <v>4</v>
      </c>
      <c r="M2565" s="3">
        <v>1</v>
      </c>
      <c r="N2565" s="3">
        <v>2</v>
      </c>
      <c r="O2565" s="13">
        <v>3.6</v>
      </c>
      <c r="P2565">
        <v>3.4</v>
      </c>
      <c r="Q2565">
        <v>2.0499999999999998</v>
      </c>
      <c r="R2565" s="2">
        <v>1.83</v>
      </c>
      <c r="S2565" s="7">
        <f t="shared" ref="S2565:S2628" si="486">IF($A2565=1,(R2565-1)*IF(AND($M2565&gt;0, $N2565&gt;0),1,0)+(-1)*(1-IF(AND($M2565&gt;0, $N2565&gt;0),1,0)),"")</f>
        <v>0.83000000000000007</v>
      </c>
      <c r="T2565" s="7">
        <f>SUM($S$3:S2565)</f>
        <v>-48.600000000000449</v>
      </c>
      <c r="U2565" s="2">
        <v>1.83</v>
      </c>
      <c r="V2565" s="7">
        <f t="shared" ref="V2565:V2628" si="487">IF($A2565=1,(U2565-1)*IF(OR($M2565&lt;=0, $N2565&lt;=0),1,0)+(-1)*(1-IF(OR($M2565&lt;=0, $N2565&lt;=0),1,0)),"")</f>
        <v>-1</v>
      </c>
      <c r="W2565" s="7">
        <f>SUM($V$3:V2565)</f>
        <v>-301.19999999999931</v>
      </c>
      <c r="X2565" s="8">
        <v>1.36</v>
      </c>
      <c r="Y2565" s="7">
        <f t="shared" si="482"/>
        <v>0.3600000000000001</v>
      </c>
      <c r="Z2565" s="7">
        <f>SUM($Y$3:Y2565)</f>
        <v>-80.710000000000349</v>
      </c>
      <c r="AA2565" s="8">
        <v>3</v>
      </c>
      <c r="AB2565" s="7">
        <f t="shared" si="483"/>
        <v>-1</v>
      </c>
      <c r="AC2565" s="7">
        <f>SUM($AB$3:AB2565)</f>
        <v>-332.02999999999992</v>
      </c>
      <c r="AD2565" s="2">
        <v>2.0699999999999998</v>
      </c>
      <c r="AE2565" s="7">
        <f t="shared" ref="AE2565:AE2628" si="488">IF($A2565=1,(AD2565-1)*IF($M2565+$N2565&gt;2.5,1,0)+(-1)*(1-IF($M2565+$N2565&gt;2.5,1,0)),"")</f>
        <v>1.0699999999999998</v>
      </c>
      <c r="AF2565" s="7">
        <f>SUM(AE$3:AE2565)</f>
        <v>-25.590000000000394</v>
      </c>
      <c r="AG2565" s="2">
        <v>1.72</v>
      </c>
      <c r="AH2565" s="7">
        <f t="shared" si="484"/>
        <v>-1</v>
      </c>
      <c r="AI2565" s="7">
        <f>SUM(AH$3:AH2565)</f>
        <v>-252.4100000000002</v>
      </c>
      <c r="AJ2565" s="2">
        <v>9.5</v>
      </c>
      <c r="AK2565" s="7">
        <f t="shared" ref="AK2565:AK2628" si="489">IF($A2565=1,(AJ2565-1)*IF(AND($M2565=1,$N2565=0),1,0)+(-1)*(1-IF(AND($M2565=1,$N2565=0),1,0)),"")</f>
        <v>-1</v>
      </c>
      <c r="AL2565" s="7">
        <f>SUM(AK$3:AK2565)</f>
        <v>-443</v>
      </c>
      <c r="AM2565" s="2">
        <v>12</v>
      </c>
      <c r="AN2565" s="7">
        <f t="shared" ref="AN2565:AN2628" si="490">IF($A2565=1,(AM2565-1)*IF(AND($M2565=2,$N2565=1),1,0)+(-1)*(1-IF(AND($M2565=2,$N2565=1),1,0)),"")</f>
        <v>-1</v>
      </c>
      <c r="AO2565" s="7">
        <f>SUM(AN$3:AN2565)</f>
        <v>139.5</v>
      </c>
      <c r="AP2565" s="2">
        <v>6.5</v>
      </c>
      <c r="AQ2565" s="7">
        <f t="shared" ref="AQ2565:AQ2628" si="491">IF($A2565=1,(AP2565-1)*IF(AND($M2565=1,$N2565=1),1,0)+(-1)*(1-IF(AND($M2565=1,$N2565=1),1,0)),"")</f>
        <v>-1</v>
      </c>
      <c r="AR2565" s="7">
        <f>SUM(AQ$3:AQ2565)</f>
        <v>-416</v>
      </c>
      <c r="AS2565">
        <v>6.8</v>
      </c>
      <c r="AT2565">
        <v>1.1000000000000001</v>
      </c>
      <c r="AU2565" s="5">
        <f t="shared" si="485"/>
        <v>-3.74</v>
      </c>
      <c r="AV2565" s="4">
        <f>SUM(AU$3:AU2565)</f>
        <v>-1760.0399999999972</v>
      </c>
    </row>
    <row r="2566" spans="1:48" x14ac:dyDescent="0.25">
      <c r="A2566">
        <f t="shared" si="481"/>
        <v>1</v>
      </c>
      <c r="B2566">
        <f t="shared" si="480"/>
        <v>3887</v>
      </c>
      <c r="C2566" s="1">
        <v>43768</v>
      </c>
      <c r="D2566" t="s">
        <v>1442</v>
      </c>
      <c r="E2566" t="s">
        <v>3168</v>
      </c>
      <c r="F2566" t="s">
        <v>496</v>
      </c>
      <c r="G2566" t="s">
        <v>1765</v>
      </c>
      <c r="H2566">
        <v>2019</v>
      </c>
      <c r="I2566">
        <v>10</v>
      </c>
      <c r="J2566">
        <v>30</v>
      </c>
      <c r="K2566" t="s">
        <v>89</v>
      </c>
      <c r="L2566">
        <v>4</v>
      </c>
      <c r="M2566" s="3">
        <v>2</v>
      </c>
      <c r="N2566" s="3">
        <v>1</v>
      </c>
      <c r="O2566" s="13">
        <v>1.36</v>
      </c>
      <c r="P2566">
        <v>4.33</v>
      </c>
      <c r="Q2566">
        <v>10</v>
      </c>
      <c r="R2566" s="2">
        <v>2.5</v>
      </c>
      <c r="S2566" s="7">
        <f t="shared" si="486"/>
        <v>1.5</v>
      </c>
      <c r="T2566" s="7">
        <f>SUM($S$3:S2566)</f>
        <v>-47.100000000000449</v>
      </c>
      <c r="U2566" s="2">
        <v>1.5</v>
      </c>
      <c r="V2566" s="7">
        <f t="shared" si="487"/>
        <v>-1</v>
      </c>
      <c r="W2566" s="7">
        <f>SUM($V$3:V2566)</f>
        <v>-302.19999999999931</v>
      </c>
      <c r="X2566" s="8">
        <v>1.36</v>
      </c>
      <c r="Y2566" s="7">
        <f t="shared" si="482"/>
        <v>0.3600000000000001</v>
      </c>
      <c r="Z2566" s="7">
        <f>SUM($Y$3:Y2566)</f>
        <v>-80.35000000000035</v>
      </c>
      <c r="AA2566" s="8">
        <v>3</v>
      </c>
      <c r="AB2566" s="7">
        <f t="shared" si="483"/>
        <v>-1</v>
      </c>
      <c r="AC2566" s="7">
        <f>SUM($AB$3:AB2566)</f>
        <v>-333.02999999999992</v>
      </c>
      <c r="AD2566" s="2">
        <v>2.0699999999999998</v>
      </c>
      <c r="AE2566" s="7">
        <f t="shared" si="488"/>
        <v>1.0699999999999998</v>
      </c>
      <c r="AF2566" s="7">
        <f>SUM(AE$3:AE2566)</f>
        <v>-24.520000000000394</v>
      </c>
      <c r="AG2566" s="2">
        <v>1.72</v>
      </c>
      <c r="AH2566" s="7">
        <f t="shared" si="484"/>
        <v>-1</v>
      </c>
      <c r="AI2566" s="7">
        <f>SUM(AH$3:AH2566)</f>
        <v>-253.4100000000002</v>
      </c>
      <c r="AJ2566" s="2">
        <v>5</v>
      </c>
      <c r="AK2566" s="7">
        <f t="shared" si="489"/>
        <v>-1</v>
      </c>
      <c r="AL2566" s="7">
        <f>SUM(AK$3:AK2566)</f>
        <v>-444</v>
      </c>
      <c r="AM2566" s="2">
        <v>9</v>
      </c>
      <c r="AN2566" s="7">
        <f t="shared" si="490"/>
        <v>8</v>
      </c>
      <c r="AO2566" s="7">
        <f>SUM(AN$3:AN2566)</f>
        <v>147.5</v>
      </c>
      <c r="AP2566" s="2">
        <v>8.5</v>
      </c>
      <c r="AQ2566" s="7">
        <f t="shared" si="491"/>
        <v>-1</v>
      </c>
      <c r="AR2566" s="7">
        <f>SUM(AQ$3:AQ2566)</f>
        <v>-417</v>
      </c>
      <c r="AS2566">
        <v>2.2000000000000002</v>
      </c>
      <c r="AT2566">
        <v>1.65</v>
      </c>
      <c r="AU2566" s="5">
        <f t="shared" si="485"/>
        <v>5.93</v>
      </c>
      <c r="AV2566" s="4">
        <f>SUM(AU$3:AU2566)</f>
        <v>-1754.1099999999972</v>
      </c>
    </row>
    <row r="2567" spans="1:48" x14ac:dyDescent="0.25">
      <c r="A2567">
        <f t="shared" si="481"/>
        <v>1</v>
      </c>
      <c r="B2567">
        <f t="shared" si="480"/>
        <v>3886</v>
      </c>
      <c r="C2567" s="1">
        <v>43768</v>
      </c>
      <c r="D2567" t="s">
        <v>578</v>
      </c>
      <c r="E2567" t="s">
        <v>3169</v>
      </c>
      <c r="F2567" t="s">
        <v>247</v>
      </c>
      <c r="G2567" t="s">
        <v>794</v>
      </c>
      <c r="H2567">
        <v>2019</v>
      </c>
      <c r="I2567">
        <v>10</v>
      </c>
      <c r="J2567">
        <v>30</v>
      </c>
      <c r="K2567" t="s">
        <v>89</v>
      </c>
      <c r="L2567">
        <v>4</v>
      </c>
      <c r="M2567" s="3">
        <v>2</v>
      </c>
      <c r="N2567" s="3">
        <v>1</v>
      </c>
      <c r="O2567" s="13">
        <v>1.66</v>
      </c>
      <c r="P2567">
        <v>4</v>
      </c>
      <c r="Q2567">
        <v>4.75</v>
      </c>
      <c r="R2567" s="2">
        <v>1.53</v>
      </c>
      <c r="S2567" s="7">
        <f t="shared" si="486"/>
        <v>0.53</v>
      </c>
      <c r="T2567" s="7">
        <f>SUM($S$3:S2567)</f>
        <v>-46.570000000000448</v>
      </c>
      <c r="U2567" s="2">
        <v>2.37</v>
      </c>
      <c r="V2567" s="7">
        <f t="shared" si="487"/>
        <v>-1</v>
      </c>
      <c r="W2567" s="7">
        <f>SUM($V$3:V2567)</f>
        <v>-303.19999999999931</v>
      </c>
      <c r="X2567" s="8">
        <v>1.1399999999999999</v>
      </c>
      <c r="Y2567" s="7">
        <f t="shared" si="482"/>
        <v>0.1399999999999999</v>
      </c>
      <c r="Z2567" s="7">
        <f>SUM($Y$3:Y2567)</f>
        <v>-80.210000000000349</v>
      </c>
      <c r="AA2567" s="8">
        <v>5.5</v>
      </c>
      <c r="AB2567" s="7">
        <f t="shared" si="483"/>
        <v>-1</v>
      </c>
      <c r="AC2567" s="7">
        <f>SUM($AB$3:AB2567)</f>
        <v>-334.02999999999992</v>
      </c>
      <c r="AD2567" s="2">
        <v>1.5</v>
      </c>
      <c r="AE2567" s="7">
        <f t="shared" si="488"/>
        <v>0.5</v>
      </c>
      <c r="AF2567" s="7">
        <f>SUM(AE$3:AE2567)</f>
        <v>-24.020000000000394</v>
      </c>
      <c r="AG2567" s="2">
        <v>2.5</v>
      </c>
      <c r="AH2567" s="7">
        <f t="shared" si="484"/>
        <v>-1</v>
      </c>
      <c r="AI2567" s="7">
        <f>SUM(AH$3:AH2567)</f>
        <v>-254.4100000000002</v>
      </c>
      <c r="AJ2567" s="2">
        <v>10</v>
      </c>
      <c r="AK2567" s="7">
        <f t="shared" si="489"/>
        <v>-1</v>
      </c>
      <c r="AL2567" s="7">
        <f>SUM(AK$3:AK2567)</f>
        <v>-445</v>
      </c>
      <c r="AM2567" s="2">
        <v>8.5</v>
      </c>
      <c r="AN2567" s="7">
        <f t="shared" si="490"/>
        <v>7.5</v>
      </c>
      <c r="AO2567" s="7">
        <f>SUM(AN$3:AN2567)</f>
        <v>155</v>
      </c>
      <c r="AP2567" s="2">
        <v>8</v>
      </c>
      <c r="AQ2567" s="7">
        <f t="shared" si="491"/>
        <v>-1</v>
      </c>
      <c r="AR2567" s="7">
        <f>SUM(AQ$3:AQ2567)</f>
        <v>-418</v>
      </c>
      <c r="AS2567">
        <v>2.75</v>
      </c>
      <c r="AT2567">
        <v>1.42</v>
      </c>
      <c r="AU2567" s="5">
        <f t="shared" si="485"/>
        <v>3.67</v>
      </c>
      <c r="AV2567" s="4">
        <f>SUM(AU$3:AU2567)</f>
        <v>-1750.4399999999971</v>
      </c>
    </row>
    <row r="2568" spans="1:48" x14ac:dyDescent="0.25">
      <c r="A2568">
        <f t="shared" si="481"/>
        <v>1</v>
      </c>
      <c r="B2568">
        <f t="shared" si="480"/>
        <v>3885</v>
      </c>
      <c r="C2568" s="1">
        <v>43768</v>
      </c>
      <c r="D2568" t="s">
        <v>578</v>
      </c>
      <c r="E2568" t="s">
        <v>3170</v>
      </c>
      <c r="F2568" t="s">
        <v>297</v>
      </c>
      <c r="G2568" t="s">
        <v>3171</v>
      </c>
      <c r="H2568">
        <v>2019</v>
      </c>
      <c r="I2568">
        <v>10</v>
      </c>
      <c r="J2568">
        <v>30</v>
      </c>
      <c r="K2568" t="s">
        <v>89</v>
      </c>
      <c r="L2568">
        <v>4</v>
      </c>
      <c r="M2568" s="3">
        <v>2</v>
      </c>
      <c r="N2568" s="3">
        <v>1</v>
      </c>
      <c r="O2568" s="13">
        <v>1.66</v>
      </c>
      <c r="P2568">
        <v>4.2</v>
      </c>
      <c r="Q2568">
        <v>4.5</v>
      </c>
      <c r="R2568" s="2">
        <v>1.66</v>
      </c>
      <c r="S2568" s="7">
        <f t="shared" si="486"/>
        <v>0.65999999999999992</v>
      </c>
      <c r="T2568" s="7">
        <f>SUM($S$3:S2568)</f>
        <v>-45.910000000000451</v>
      </c>
      <c r="U2568" s="2">
        <v>2.1</v>
      </c>
      <c r="V2568" s="7">
        <f t="shared" si="487"/>
        <v>-1</v>
      </c>
      <c r="W2568" s="7">
        <f>SUM($V$3:V2568)</f>
        <v>-304.19999999999931</v>
      </c>
      <c r="X2568" s="8">
        <v>1.18</v>
      </c>
      <c r="Y2568" s="7">
        <f t="shared" si="482"/>
        <v>0.17999999999999994</v>
      </c>
      <c r="Z2568" s="7">
        <f>SUM($Y$3:Y2568)</f>
        <v>-80.030000000000342</v>
      </c>
      <c r="AA2568" s="8">
        <v>4.5</v>
      </c>
      <c r="AB2568" s="7">
        <f t="shared" si="483"/>
        <v>-1</v>
      </c>
      <c r="AC2568" s="7">
        <f>SUM($AB$3:AB2568)</f>
        <v>-335.02999999999992</v>
      </c>
      <c r="AD2568" s="2">
        <v>1.61</v>
      </c>
      <c r="AE2568" s="7">
        <f t="shared" si="488"/>
        <v>0.6100000000000001</v>
      </c>
      <c r="AF2568" s="7">
        <f>SUM(AE$3:AE2568)</f>
        <v>-23.410000000000394</v>
      </c>
      <c r="AG2568" s="2">
        <v>2.25</v>
      </c>
      <c r="AH2568" s="7">
        <f t="shared" si="484"/>
        <v>-1</v>
      </c>
      <c r="AI2568" s="7">
        <f>SUM(AH$3:AH2568)</f>
        <v>-255.4100000000002</v>
      </c>
      <c r="AJ2568" s="2">
        <v>9</v>
      </c>
      <c r="AK2568" s="7">
        <f t="shared" si="489"/>
        <v>-1</v>
      </c>
      <c r="AL2568" s="7">
        <f>SUM(AK$3:AK2568)</f>
        <v>-446</v>
      </c>
      <c r="AM2568" s="2">
        <v>8.5</v>
      </c>
      <c r="AN2568" s="7">
        <f t="shared" si="490"/>
        <v>7.5</v>
      </c>
      <c r="AO2568" s="7">
        <f>SUM(AN$3:AN2568)</f>
        <v>162.5</v>
      </c>
      <c r="AP2568" s="2">
        <v>8</v>
      </c>
      <c r="AQ2568" s="7">
        <f t="shared" si="491"/>
        <v>-1</v>
      </c>
      <c r="AR2568" s="7">
        <f>SUM(AQ$3:AQ2568)</f>
        <v>-419</v>
      </c>
      <c r="AS2568">
        <v>2.67</v>
      </c>
      <c r="AT2568">
        <v>1.45</v>
      </c>
      <c r="AU2568" s="5">
        <f t="shared" si="485"/>
        <v>3.95</v>
      </c>
      <c r="AV2568" s="4">
        <f>SUM(AU$3:AU2568)</f>
        <v>-1746.4899999999971</v>
      </c>
    </row>
    <row r="2569" spans="1:48" x14ac:dyDescent="0.25">
      <c r="A2569">
        <f t="shared" si="481"/>
        <v>1</v>
      </c>
      <c r="B2569">
        <f t="shared" si="480"/>
        <v>3884</v>
      </c>
      <c r="C2569" s="1">
        <v>43768</v>
      </c>
      <c r="D2569" t="s">
        <v>578</v>
      </c>
      <c r="E2569" t="s">
        <v>3172</v>
      </c>
      <c r="F2569" t="s">
        <v>390</v>
      </c>
      <c r="G2569" t="s">
        <v>3173</v>
      </c>
      <c r="H2569">
        <v>2019</v>
      </c>
      <c r="I2569">
        <v>10</v>
      </c>
      <c r="J2569">
        <v>30</v>
      </c>
      <c r="K2569" t="s">
        <v>89</v>
      </c>
      <c r="L2569">
        <v>4</v>
      </c>
      <c r="M2569" s="3">
        <v>2</v>
      </c>
      <c r="N2569" s="3">
        <v>2</v>
      </c>
      <c r="O2569" s="13">
        <v>1.33</v>
      </c>
      <c r="P2569">
        <v>4.75</v>
      </c>
      <c r="Q2569">
        <v>9.5</v>
      </c>
      <c r="R2569" s="2">
        <v>1.75</v>
      </c>
      <c r="S2569" s="7">
        <f t="shared" si="486"/>
        <v>0.75</v>
      </c>
      <c r="T2569" s="7">
        <f>SUM($S$3:S2569)</f>
        <v>-45.160000000000451</v>
      </c>
      <c r="U2569" s="2">
        <v>2</v>
      </c>
      <c r="V2569" s="7">
        <f t="shared" si="487"/>
        <v>-1</v>
      </c>
      <c r="W2569" s="7">
        <f>SUM($V$3:V2569)</f>
        <v>-305.19999999999931</v>
      </c>
      <c r="X2569" s="8">
        <v>1.1399999999999999</v>
      </c>
      <c r="Y2569" s="7">
        <f t="shared" si="482"/>
        <v>0.1399999999999999</v>
      </c>
      <c r="Z2569" s="7">
        <f>SUM($Y$3:Y2569)</f>
        <v>-79.890000000000342</v>
      </c>
      <c r="AA2569" s="8">
        <v>5.5</v>
      </c>
      <c r="AB2569" s="7">
        <f t="shared" si="483"/>
        <v>-1</v>
      </c>
      <c r="AC2569" s="7">
        <f>SUM($AB$3:AB2569)</f>
        <v>-336.02999999999992</v>
      </c>
      <c r="AD2569" s="2">
        <v>1.47</v>
      </c>
      <c r="AE2569" s="7">
        <f t="shared" si="488"/>
        <v>0.47</v>
      </c>
      <c r="AF2569" s="7">
        <f>SUM(AE$3:AE2569)</f>
        <v>-22.940000000000396</v>
      </c>
      <c r="AG2569" s="2">
        <v>2.6</v>
      </c>
      <c r="AH2569" s="7">
        <f t="shared" si="484"/>
        <v>-1</v>
      </c>
      <c r="AI2569" s="7">
        <f>SUM(AH$3:AH2569)</f>
        <v>-256.4100000000002</v>
      </c>
      <c r="AJ2569" s="2">
        <v>8.5</v>
      </c>
      <c r="AK2569" s="7">
        <f t="shared" si="489"/>
        <v>-1</v>
      </c>
      <c r="AL2569" s="7">
        <f>SUM(AK$3:AK2569)</f>
        <v>-447</v>
      </c>
      <c r="AM2569" s="2">
        <v>8</v>
      </c>
      <c r="AN2569" s="7">
        <f t="shared" si="490"/>
        <v>-1</v>
      </c>
      <c r="AO2569" s="7">
        <f>SUM(AN$3:AN2569)</f>
        <v>161.5</v>
      </c>
      <c r="AP2569" s="2">
        <v>10</v>
      </c>
      <c r="AQ2569" s="7">
        <f t="shared" si="491"/>
        <v>-1</v>
      </c>
      <c r="AR2569" s="7">
        <f>SUM(AQ$3:AQ2569)</f>
        <v>-420</v>
      </c>
      <c r="AS2569">
        <v>1.85</v>
      </c>
      <c r="AT2569">
        <v>2</v>
      </c>
      <c r="AU2569" s="5">
        <f t="shared" si="485"/>
        <v>-4.6400000000000006</v>
      </c>
      <c r="AV2569" s="4">
        <f>SUM(AU$3:AU2569)</f>
        <v>-1751.1299999999972</v>
      </c>
    </row>
    <row r="2570" spans="1:48" x14ac:dyDescent="0.25">
      <c r="A2570">
        <f t="shared" si="481"/>
        <v>1</v>
      </c>
      <c r="B2570">
        <f t="shared" si="480"/>
        <v>3883</v>
      </c>
      <c r="C2570" s="1">
        <v>43768</v>
      </c>
      <c r="D2570" t="s">
        <v>578</v>
      </c>
      <c r="E2570" t="s">
        <v>3174</v>
      </c>
      <c r="F2570" t="s">
        <v>1157</v>
      </c>
      <c r="G2570" t="s">
        <v>3175</v>
      </c>
      <c r="H2570">
        <v>2019</v>
      </c>
      <c r="I2570">
        <v>10</v>
      </c>
      <c r="J2570">
        <v>30</v>
      </c>
      <c r="K2570" t="s">
        <v>89</v>
      </c>
      <c r="L2570">
        <v>4</v>
      </c>
      <c r="M2570" s="3">
        <v>2</v>
      </c>
      <c r="N2570" s="3">
        <v>2</v>
      </c>
      <c r="O2570" s="13">
        <v>4.5</v>
      </c>
      <c r="P2570">
        <v>4</v>
      </c>
      <c r="Q2570">
        <v>1.7</v>
      </c>
      <c r="R2570" s="2">
        <v>1.7</v>
      </c>
      <c r="S2570" s="7">
        <f t="shared" si="486"/>
        <v>0.7</v>
      </c>
      <c r="T2570" s="7">
        <f>SUM($S$3:S2570)</f>
        <v>-44.460000000000448</v>
      </c>
      <c r="U2570" s="2">
        <v>2.0499999999999998</v>
      </c>
      <c r="V2570" s="7">
        <f t="shared" si="487"/>
        <v>-1</v>
      </c>
      <c r="W2570" s="7">
        <f>SUM($V$3:V2570)</f>
        <v>-306.19999999999931</v>
      </c>
      <c r="X2570" s="8">
        <v>1.22</v>
      </c>
      <c r="Y2570" s="7">
        <f t="shared" si="482"/>
        <v>0.21999999999999997</v>
      </c>
      <c r="Z2570" s="7">
        <f>SUM($Y$3:Y2570)</f>
        <v>-79.670000000000343</v>
      </c>
      <c r="AA2570" s="8">
        <v>4</v>
      </c>
      <c r="AB2570" s="7">
        <f t="shared" si="483"/>
        <v>-1</v>
      </c>
      <c r="AC2570" s="7">
        <f>SUM($AB$3:AB2570)</f>
        <v>-337.02999999999992</v>
      </c>
      <c r="AD2570" s="2">
        <v>1.7</v>
      </c>
      <c r="AE2570" s="7">
        <f t="shared" si="488"/>
        <v>0.7</v>
      </c>
      <c r="AF2570" s="7">
        <f>SUM(AE$3:AE2570)</f>
        <v>-22.240000000000396</v>
      </c>
      <c r="AG2570" s="2">
        <v>2.1</v>
      </c>
      <c r="AH2570" s="7">
        <f t="shared" si="484"/>
        <v>-1</v>
      </c>
      <c r="AI2570" s="7">
        <f>SUM(AH$3:AH2570)</f>
        <v>-257.4100000000002</v>
      </c>
      <c r="AJ2570" s="2">
        <v>13</v>
      </c>
      <c r="AK2570" s="7">
        <f t="shared" si="489"/>
        <v>-1</v>
      </c>
      <c r="AL2570" s="7">
        <f>SUM(AK$3:AK2570)</f>
        <v>-448</v>
      </c>
      <c r="AM2570" s="2">
        <v>15</v>
      </c>
      <c r="AN2570" s="7">
        <f t="shared" si="490"/>
        <v>-1</v>
      </c>
      <c r="AO2570" s="7">
        <f>SUM(AN$3:AN2570)</f>
        <v>160.5</v>
      </c>
      <c r="AP2570" s="2">
        <v>7.5</v>
      </c>
      <c r="AQ2570" s="7">
        <f t="shared" si="491"/>
        <v>-1</v>
      </c>
      <c r="AR2570" s="7">
        <f>SUM(AQ$3:AQ2570)</f>
        <v>-421</v>
      </c>
      <c r="AS2570">
        <v>7</v>
      </c>
      <c r="AT2570">
        <v>1.1000000000000001</v>
      </c>
      <c r="AU2570" s="5">
        <f t="shared" si="485"/>
        <v>-4.38</v>
      </c>
      <c r="AV2570" s="4">
        <f>SUM(AU$3:AU2570)</f>
        <v>-1755.5099999999973</v>
      </c>
    </row>
    <row r="2571" spans="1:48" x14ac:dyDescent="0.25">
      <c r="A2571">
        <f t="shared" si="481"/>
        <v>1</v>
      </c>
      <c r="B2571">
        <f t="shared" si="480"/>
        <v>3882</v>
      </c>
      <c r="C2571" s="1">
        <v>43768</v>
      </c>
      <c r="D2571" t="s">
        <v>578</v>
      </c>
      <c r="E2571" t="s">
        <v>3176</v>
      </c>
      <c r="F2571" t="s">
        <v>3177</v>
      </c>
      <c r="G2571" t="s">
        <v>230</v>
      </c>
      <c r="H2571">
        <v>2019</v>
      </c>
      <c r="I2571">
        <v>10</v>
      </c>
      <c r="J2571">
        <v>30</v>
      </c>
      <c r="K2571" t="s">
        <v>89</v>
      </c>
      <c r="L2571">
        <v>4</v>
      </c>
      <c r="M2571" s="3">
        <v>1</v>
      </c>
      <c r="N2571" s="3">
        <v>2</v>
      </c>
      <c r="O2571" s="13">
        <v>4.5</v>
      </c>
      <c r="P2571">
        <v>4</v>
      </c>
      <c r="Q2571">
        <v>1.66</v>
      </c>
      <c r="R2571" s="2">
        <v>1.61</v>
      </c>
      <c r="S2571" s="7">
        <f t="shared" si="486"/>
        <v>0.6100000000000001</v>
      </c>
      <c r="T2571" s="7">
        <f>SUM($S$3:S2571)</f>
        <v>-43.850000000000449</v>
      </c>
      <c r="U2571" s="2">
        <v>2.2000000000000002</v>
      </c>
      <c r="V2571" s="7">
        <f t="shared" si="487"/>
        <v>-1</v>
      </c>
      <c r="W2571" s="7">
        <f>SUM($V$3:V2571)</f>
        <v>-307.19999999999931</v>
      </c>
      <c r="X2571" s="8">
        <v>1.18</v>
      </c>
      <c r="Y2571" s="7">
        <f t="shared" si="482"/>
        <v>0.17999999999999994</v>
      </c>
      <c r="Z2571" s="7">
        <f>SUM($Y$3:Y2571)</f>
        <v>-79.490000000000336</v>
      </c>
      <c r="AA2571" s="8">
        <v>4.5</v>
      </c>
      <c r="AB2571" s="7">
        <f t="shared" si="483"/>
        <v>-1</v>
      </c>
      <c r="AC2571" s="7">
        <f>SUM($AB$3:AB2571)</f>
        <v>-338.02999999999992</v>
      </c>
      <c r="AD2571" s="2">
        <v>1.57</v>
      </c>
      <c r="AE2571" s="7">
        <f t="shared" si="488"/>
        <v>0.57000000000000006</v>
      </c>
      <c r="AF2571" s="7">
        <f>SUM(AE$3:AE2571)</f>
        <v>-21.670000000000396</v>
      </c>
      <c r="AG2571" s="2">
        <v>2.35</v>
      </c>
      <c r="AH2571" s="7">
        <f t="shared" si="484"/>
        <v>-1</v>
      </c>
      <c r="AI2571" s="7">
        <f>SUM(AH$3:AH2571)</f>
        <v>-258.4100000000002</v>
      </c>
      <c r="AJ2571" s="2">
        <v>15</v>
      </c>
      <c r="AK2571" s="7">
        <f t="shared" si="489"/>
        <v>-1</v>
      </c>
      <c r="AL2571" s="7">
        <f>SUM(AK$3:AK2571)</f>
        <v>-449</v>
      </c>
      <c r="AM2571" s="2">
        <v>15</v>
      </c>
      <c r="AN2571" s="7">
        <f t="shared" si="490"/>
        <v>-1</v>
      </c>
      <c r="AO2571" s="7">
        <f>SUM(AN$3:AN2571)</f>
        <v>159.5</v>
      </c>
      <c r="AP2571" s="2">
        <v>8</v>
      </c>
      <c r="AQ2571" s="7">
        <f t="shared" si="491"/>
        <v>-1</v>
      </c>
      <c r="AR2571" s="7">
        <f>SUM(AQ$3:AQ2571)</f>
        <v>-422</v>
      </c>
      <c r="AU2571" s="5">
        <f t="shared" si="485"/>
        <v>-4.6399999999999997</v>
      </c>
      <c r="AV2571" s="4">
        <f>SUM(AU$3:AU2571)</f>
        <v>-1760.1499999999974</v>
      </c>
    </row>
    <row r="2572" spans="1:48" x14ac:dyDescent="0.25">
      <c r="A2572">
        <f t="shared" si="481"/>
        <v>1</v>
      </c>
      <c r="B2572">
        <f t="shared" si="480"/>
        <v>3881</v>
      </c>
      <c r="C2572" s="1">
        <v>43768</v>
      </c>
      <c r="D2572" t="s">
        <v>578</v>
      </c>
      <c r="E2572" t="s">
        <v>3178</v>
      </c>
      <c r="F2572" t="s">
        <v>1137</v>
      </c>
      <c r="G2572" t="s">
        <v>3179</v>
      </c>
      <c r="H2572">
        <v>2019</v>
      </c>
      <c r="I2572">
        <v>10</v>
      </c>
      <c r="J2572">
        <v>30</v>
      </c>
      <c r="K2572" t="s">
        <v>89</v>
      </c>
      <c r="L2572">
        <v>4</v>
      </c>
      <c r="M2572" s="3">
        <v>1</v>
      </c>
      <c r="N2572" s="3">
        <v>1</v>
      </c>
      <c r="O2572" s="13">
        <v>3.75</v>
      </c>
      <c r="P2572">
        <v>3.75</v>
      </c>
      <c r="Q2572">
        <v>1.83</v>
      </c>
      <c r="R2572" s="2">
        <v>1.53</v>
      </c>
      <c r="S2572" s="7">
        <f t="shared" si="486"/>
        <v>0.53</v>
      </c>
      <c r="T2572" s="7">
        <f>SUM($S$3:S2572)</f>
        <v>-43.320000000000448</v>
      </c>
      <c r="U2572" s="2">
        <v>2.37</v>
      </c>
      <c r="V2572" s="7">
        <f t="shared" si="487"/>
        <v>-1</v>
      </c>
      <c r="W2572" s="7">
        <f>SUM($V$3:V2572)</f>
        <v>-308.19999999999931</v>
      </c>
      <c r="X2572" s="8">
        <v>1.1599999999999999</v>
      </c>
      <c r="Y2572" s="7">
        <f t="shared" si="482"/>
        <v>0.15999999999999992</v>
      </c>
      <c r="Z2572" s="7">
        <f>SUM($Y$3:Y2572)</f>
        <v>-79.330000000000339</v>
      </c>
      <c r="AA2572" s="8">
        <v>5</v>
      </c>
      <c r="AB2572" s="7">
        <f t="shared" si="483"/>
        <v>-1</v>
      </c>
      <c r="AC2572" s="7">
        <f>SUM($AB$3:AB2572)</f>
        <v>-339.02999999999992</v>
      </c>
      <c r="AD2572" s="2">
        <v>1.6</v>
      </c>
      <c r="AE2572" s="7">
        <f t="shared" si="488"/>
        <v>-1</v>
      </c>
      <c r="AF2572" s="7">
        <f>SUM(AE$3:AE2572)</f>
        <v>-22.670000000000396</v>
      </c>
      <c r="AG2572" s="2">
        <v>2.2999999999999998</v>
      </c>
      <c r="AH2572" s="7">
        <f t="shared" si="484"/>
        <v>1.2999999999999998</v>
      </c>
      <c r="AI2572" s="7">
        <f>SUM(AH$3:AH2572)</f>
        <v>-257.11000000000018</v>
      </c>
      <c r="AJ2572" s="2">
        <v>15</v>
      </c>
      <c r="AK2572" s="7">
        <f t="shared" si="489"/>
        <v>-1</v>
      </c>
      <c r="AL2572" s="7">
        <f>SUM(AK$3:AK2572)</f>
        <v>-450</v>
      </c>
      <c r="AM2572" s="2">
        <v>13</v>
      </c>
      <c r="AN2572" s="7">
        <f t="shared" si="490"/>
        <v>-1</v>
      </c>
      <c r="AO2572" s="7">
        <f>SUM(AN$3:AN2572)</f>
        <v>158.5</v>
      </c>
      <c r="AP2572" s="2">
        <v>7.5</v>
      </c>
      <c r="AQ2572" s="7">
        <f t="shared" si="491"/>
        <v>6.5</v>
      </c>
      <c r="AR2572" s="7">
        <f>SUM(AQ$3:AQ2572)</f>
        <v>-415.5</v>
      </c>
      <c r="AU2572" s="5">
        <f t="shared" si="485"/>
        <v>3.4899999999999998</v>
      </c>
      <c r="AV2572" s="4">
        <f>SUM(AU$3:AU2572)</f>
        <v>-1756.6599999999974</v>
      </c>
    </row>
    <row r="2573" spans="1:48" x14ac:dyDescent="0.25">
      <c r="A2573">
        <f t="shared" si="481"/>
        <v>1</v>
      </c>
      <c r="B2573">
        <f t="shared" si="480"/>
        <v>3880</v>
      </c>
      <c r="C2573" s="1">
        <v>43768</v>
      </c>
      <c r="D2573" t="s">
        <v>578</v>
      </c>
      <c r="E2573" t="s">
        <v>3180</v>
      </c>
      <c r="F2573" t="s">
        <v>391</v>
      </c>
      <c r="G2573" t="s">
        <v>3181</v>
      </c>
      <c r="H2573">
        <v>2019</v>
      </c>
      <c r="I2573">
        <v>10</v>
      </c>
      <c r="J2573">
        <v>30</v>
      </c>
      <c r="K2573" t="s">
        <v>89</v>
      </c>
      <c r="L2573">
        <v>4</v>
      </c>
      <c r="M2573" s="3">
        <v>4</v>
      </c>
      <c r="N2573" s="3">
        <v>1</v>
      </c>
      <c r="O2573" s="13">
        <v>1.4</v>
      </c>
      <c r="P2573">
        <v>5</v>
      </c>
      <c r="Q2573">
        <v>6.5</v>
      </c>
      <c r="R2573" s="2">
        <v>1.75</v>
      </c>
      <c r="S2573" s="7">
        <f t="shared" si="486"/>
        <v>0.75</v>
      </c>
      <c r="T2573" s="7">
        <f>SUM($S$3:S2573)</f>
        <v>-42.570000000000448</v>
      </c>
      <c r="U2573" s="2">
        <v>2</v>
      </c>
      <c r="V2573" s="7">
        <f t="shared" si="487"/>
        <v>-1</v>
      </c>
      <c r="W2573" s="7">
        <f>SUM($V$3:V2573)</f>
        <v>-309.19999999999931</v>
      </c>
      <c r="X2573" s="8">
        <v>1.18</v>
      </c>
      <c r="Y2573" s="7">
        <f t="shared" si="482"/>
        <v>0.17999999999999994</v>
      </c>
      <c r="Z2573" s="7">
        <f>SUM($Y$3:Y2573)</f>
        <v>-79.150000000000333</v>
      </c>
      <c r="AA2573" s="8">
        <v>4.5</v>
      </c>
      <c r="AB2573" s="7">
        <f t="shared" si="483"/>
        <v>-1</v>
      </c>
      <c r="AC2573" s="7">
        <f>SUM($AB$3:AB2573)</f>
        <v>-340.02999999999992</v>
      </c>
      <c r="AD2573" s="2">
        <v>1.57</v>
      </c>
      <c r="AE2573" s="7">
        <f t="shared" si="488"/>
        <v>0.57000000000000006</v>
      </c>
      <c r="AF2573" s="7">
        <f>SUM(AE$3:AE2573)</f>
        <v>-22.100000000000396</v>
      </c>
      <c r="AG2573" s="2">
        <v>2.35</v>
      </c>
      <c r="AH2573" s="7">
        <f t="shared" si="484"/>
        <v>-1</v>
      </c>
      <c r="AI2573" s="7">
        <f>SUM(AH$3:AH2573)</f>
        <v>-258.11000000000018</v>
      </c>
      <c r="AJ2573" s="2">
        <v>9</v>
      </c>
      <c r="AK2573" s="7">
        <f t="shared" si="489"/>
        <v>-1</v>
      </c>
      <c r="AL2573" s="7">
        <f>SUM(AK$3:AK2573)</f>
        <v>-451</v>
      </c>
      <c r="AM2573" s="2">
        <v>8.5</v>
      </c>
      <c r="AN2573" s="7">
        <f t="shared" si="490"/>
        <v>-1</v>
      </c>
      <c r="AO2573" s="7">
        <f>SUM(AN$3:AN2573)</f>
        <v>157.5</v>
      </c>
      <c r="AP2573" s="2">
        <v>9.5</v>
      </c>
      <c r="AQ2573" s="7">
        <f t="shared" si="491"/>
        <v>-1</v>
      </c>
      <c r="AR2573" s="7">
        <f>SUM(AQ$3:AQ2573)</f>
        <v>-416.5</v>
      </c>
      <c r="AS2573">
        <v>2.25</v>
      </c>
      <c r="AT2573">
        <v>1.62</v>
      </c>
      <c r="AU2573" s="5">
        <f t="shared" si="485"/>
        <v>-4.5</v>
      </c>
      <c r="AV2573" s="4">
        <f>SUM(AU$3:AU2573)</f>
        <v>-1761.1599999999974</v>
      </c>
    </row>
    <row r="2574" spans="1:48" x14ac:dyDescent="0.25">
      <c r="A2574">
        <f t="shared" si="481"/>
        <v>1</v>
      </c>
      <c r="B2574">
        <f t="shared" si="480"/>
        <v>3879</v>
      </c>
      <c r="C2574" s="1">
        <v>43768</v>
      </c>
      <c r="D2574" t="s">
        <v>578</v>
      </c>
      <c r="E2574" t="s">
        <v>395</v>
      </c>
      <c r="F2574" t="s">
        <v>239</v>
      </c>
      <c r="G2574" t="s">
        <v>253</v>
      </c>
      <c r="H2574">
        <v>2019</v>
      </c>
      <c r="I2574">
        <v>10</v>
      </c>
      <c r="J2574">
        <v>30</v>
      </c>
      <c r="K2574" t="s">
        <v>89</v>
      </c>
      <c r="L2574">
        <v>4</v>
      </c>
      <c r="M2574" s="3">
        <v>1</v>
      </c>
      <c r="N2574" s="3">
        <v>6</v>
      </c>
      <c r="O2574" s="13">
        <v>3.5</v>
      </c>
      <c r="P2574">
        <v>3.5</v>
      </c>
      <c r="Q2574">
        <v>2.0499999999999998</v>
      </c>
      <c r="R2574" s="2">
        <v>1.57</v>
      </c>
      <c r="S2574" s="7">
        <f t="shared" si="486"/>
        <v>0.57000000000000006</v>
      </c>
      <c r="T2574" s="7">
        <f>SUM($S$3:S2574)</f>
        <v>-42.000000000000448</v>
      </c>
      <c r="U2574" s="2">
        <v>2.25</v>
      </c>
      <c r="V2574" s="7">
        <f t="shared" si="487"/>
        <v>-1</v>
      </c>
      <c r="W2574" s="7">
        <f>SUM($V$3:V2574)</f>
        <v>-310.19999999999931</v>
      </c>
      <c r="X2574" s="8">
        <v>1.2</v>
      </c>
      <c r="Y2574" s="7">
        <f t="shared" si="482"/>
        <v>0.19999999999999996</v>
      </c>
      <c r="Z2574" s="7">
        <f>SUM($Y$3:Y2574)</f>
        <v>-78.95000000000033</v>
      </c>
      <c r="AA2574" s="8">
        <v>4.33</v>
      </c>
      <c r="AB2574" s="7">
        <f t="shared" si="483"/>
        <v>-1</v>
      </c>
      <c r="AC2574" s="7">
        <f>SUM($AB$3:AB2574)</f>
        <v>-341.02999999999992</v>
      </c>
      <c r="AD2574" s="2">
        <v>1.65</v>
      </c>
      <c r="AE2574" s="7">
        <f t="shared" si="488"/>
        <v>0.64999999999999991</v>
      </c>
      <c r="AF2574" s="7">
        <f>SUM(AE$3:AE2574)</f>
        <v>-21.450000000000397</v>
      </c>
      <c r="AG2574" s="2">
        <v>2.2000000000000002</v>
      </c>
      <c r="AH2574" s="7">
        <f t="shared" si="484"/>
        <v>-1</v>
      </c>
      <c r="AI2574" s="7">
        <f>SUM(AH$3:AH2574)</f>
        <v>-259.11000000000018</v>
      </c>
      <c r="AJ2574" s="2">
        <v>13</v>
      </c>
      <c r="AK2574" s="7">
        <f t="shared" si="489"/>
        <v>-1</v>
      </c>
      <c r="AL2574" s="7">
        <f>SUM(AK$3:AK2574)</f>
        <v>-452</v>
      </c>
      <c r="AM2574" s="2">
        <v>12</v>
      </c>
      <c r="AN2574" s="7">
        <f t="shared" si="490"/>
        <v>-1</v>
      </c>
      <c r="AO2574" s="7">
        <f>SUM(AN$3:AN2574)</f>
        <v>156.5</v>
      </c>
      <c r="AP2574" s="2">
        <v>7</v>
      </c>
      <c r="AQ2574" s="7">
        <f t="shared" si="491"/>
        <v>-1</v>
      </c>
      <c r="AR2574" s="7">
        <f>SUM(AQ$3:AQ2574)</f>
        <v>-417.5</v>
      </c>
      <c r="AS2574">
        <v>6.6</v>
      </c>
      <c r="AT2574">
        <v>1.1100000000000001</v>
      </c>
      <c r="AU2574" s="5">
        <f t="shared" si="485"/>
        <v>-4.58</v>
      </c>
      <c r="AV2574" s="4">
        <f>SUM(AU$3:AU2574)</f>
        <v>-1765.7399999999973</v>
      </c>
    </row>
    <row r="2575" spans="1:48" x14ac:dyDescent="0.25">
      <c r="A2575">
        <f t="shared" si="481"/>
        <v>1</v>
      </c>
      <c r="B2575">
        <f t="shared" si="480"/>
        <v>3878</v>
      </c>
      <c r="C2575" s="1">
        <v>43768</v>
      </c>
      <c r="D2575" t="s">
        <v>608</v>
      </c>
      <c r="E2575" t="s">
        <v>3182</v>
      </c>
      <c r="F2575" t="s">
        <v>286</v>
      </c>
      <c r="G2575" t="s">
        <v>237</v>
      </c>
      <c r="H2575">
        <v>2019</v>
      </c>
      <c r="I2575">
        <v>10</v>
      </c>
      <c r="J2575">
        <v>30</v>
      </c>
      <c r="K2575" t="s">
        <v>89</v>
      </c>
      <c r="L2575">
        <v>4</v>
      </c>
      <c r="M2575" s="3">
        <v>2</v>
      </c>
      <c r="N2575" s="3">
        <v>1</v>
      </c>
      <c r="O2575" s="13">
        <v>1.8</v>
      </c>
      <c r="P2575">
        <v>3.75</v>
      </c>
      <c r="Q2575">
        <v>4.33</v>
      </c>
      <c r="R2575" s="2">
        <v>1.9</v>
      </c>
      <c r="S2575" s="7">
        <f t="shared" si="486"/>
        <v>0.89999999999999991</v>
      </c>
      <c r="T2575" s="7">
        <f>SUM($S$3:S2575)</f>
        <v>-41.100000000000449</v>
      </c>
      <c r="U2575" s="2">
        <v>1.9</v>
      </c>
      <c r="V2575" s="7">
        <f t="shared" si="487"/>
        <v>-1</v>
      </c>
      <c r="W2575" s="7">
        <f>SUM($V$3:V2575)</f>
        <v>-311.19999999999931</v>
      </c>
      <c r="X2575" s="8">
        <v>1.3</v>
      </c>
      <c r="Y2575" s="7">
        <f t="shared" si="482"/>
        <v>0.30000000000000004</v>
      </c>
      <c r="Z2575" s="7">
        <f>SUM($Y$3:Y2575)</f>
        <v>-78.650000000000333</v>
      </c>
      <c r="AA2575" s="8">
        <v>3.4</v>
      </c>
      <c r="AB2575" s="7">
        <f t="shared" si="483"/>
        <v>-1</v>
      </c>
      <c r="AC2575" s="7">
        <f>SUM($AB$3:AB2575)</f>
        <v>-342.02999999999992</v>
      </c>
      <c r="AD2575" s="2">
        <v>2</v>
      </c>
      <c r="AE2575" s="7">
        <f t="shared" si="488"/>
        <v>1</v>
      </c>
      <c r="AF2575" s="7">
        <f>SUM(AE$3:AE2575)</f>
        <v>-20.450000000000397</v>
      </c>
      <c r="AG2575" s="2">
        <v>1.8</v>
      </c>
      <c r="AH2575" s="7">
        <f t="shared" si="484"/>
        <v>-1</v>
      </c>
      <c r="AI2575" s="7">
        <f>SUM(AH$3:AH2575)</f>
        <v>-260.11000000000018</v>
      </c>
      <c r="AJ2575" s="2">
        <v>7</v>
      </c>
      <c r="AK2575" s="7">
        <f t="shared" si="489"/>
        <v>-1</v>
      </c>
      <c r="AL2575" s="7">
        <f>SUM(AK$3:AK2575)</f>
        <v>-453</v>
      </c>
      <c r="AM2575" s="2">
        <v>8.5</v>
      </c>
      <c r="AN2575" s="7">
        <f t="shared" si="490"/>
        <v>7.5</v>
      </c>
      <c r="AO2575" s="7">
        <f>SUM(AN$3:AN2575)</f>
        <v>164</v>
      </c>
      <c r="AP2575" s="2">
        <v>7</v>
      </c>
      <c r="AQ2575" s="7">
        <f t="shared" si="491"/>
        <v>-1</v>
      </c>
      <c r="AR2575" s="7">
        <f>SUM(AQ$3:AQ2575)</f>
        <v>-418.5</v>
      </c>
      <c r="AS2575">
        <v>3.3</v>
      </c>
      <c r="AT2575">
        <v>1.32</v>
      </c>
      <c r="AU2575" s="5">
        <f t="shared" si="485"/>
        <v>4.7</v>
      </c>
      <c r="AV2575" s="4">
        <f>SUM(AU$3:AU2575)</f>
        <v>-1761.0399999999972</v>
      </c>
    </row>
    <row r="2576" spans="1:48" x14ac:dyDescent="0.25">
      <c r="A2576">
        <f t="shared" si="481"/>
        <v>1</v>
      </c>
      <c r="B2576">
        <f t="shared" si="480"/>
        <v>3877</v>
      </c>
      <c r="C2576" s="1">
        <v>43768</v>
      </c>
      <c r="D2576" t="s">
        <v>608</v>
      </c>
      <c r="E2576" t="s">
        <v>888</v>
      </c>
      <c r="F2576" t="s">
        <v>347</v>
      </c>
      <c r="G2576" t="s">
        <v>234</v>
      </c>
      <c r="H2576">
        <v>2019</v>
      </c>
      <c r="I2576">
        <v>10</v>
      </c>
      <c r="J2576">
        <v>30</v>
      </c>
      <c r="K2576" t="s">
        <v>89</v>
      </c>
      <c r="L2576">
        <v>4</v>
      </c>
      <c r="M2576" s="3">
        <v>1</v>
      </c>
      <c r="N2576" s="3">
        <v>2</v>
      </c>
      <c r="O2576" s="13">
        <v>2.2000000000000002</v>
      </c>
      <c r="P2576">
        <v>3.4</v>
      </c>
      <c r="Q2576">
        <v>3.25</v>
      </c>
      <c r="R2576" s="2">
        <v>1.66</v>
      </c>
      <c r="S2576" s="7">
        <f t="shared" si="486"/>
        <v>0.65999999999999992</v>
      </c>
      <c r="T2576" s="7">
        <f>SUM($S$3:S2576)</f>
        <v>-40.440000000000452</v>
      </c>
      <c r="U2576" s="2">
        <v>2.1</v>
      </c>
      <c r="V2576" s="7">
        <f t="shared" si="487"/>
        <v>-1</v>
      </c>
      <c r="W2576" s="7">
        <f>SUM($V$3:V2576)</f>
        <v>-312.19999999999931</v>
      </c>
      <c r="X2576" s="8">
        <v>1.25</v>
      </c>
      <c r="Y2576" s="7">
        <f t="shared" si="482"/>
        <v>0.25</v>
      </c>
      <c r="Z2576" s="7">
        <f>SUM($Y$3:Y2576)</f>
        <v>-78.400000000000333</v>
      </c>
      <c r="AA2576" s="8">
        <v>3.75</v>
      </c>
      <c r="AB2576" s="7">
        <f t="shared" si="483"/>
        <v>-1</v>
      </c>
      <c r="AC2576" s="7">
        <f>SUM($AB$3:AB2576)</f>
        <v>-343.02999999999992</v>
      </c>
      <c r="AD2576" s="2">
        <v>1.85</v>
      </c>
      <c r="AE2576" s="7">
        <f t="shared" si="488"/>
        <v>0.85000000000000009</v>
      </c>
      <c r="AF2576" s="7">
        <f>SUM(AE$3:AE2576)</f>
        <v>-19.600000000000396</v>
      </c>
      <c r="AG2576" s="2">
        <v>1.95</v>
      </c>
      <c r="AH2576" s="7">
        <f t="shared" si="484"/>
        <v>-1</v>
      </c>
      <c r="AI2576" s="7">
        <f>SUM(AH$3:AH2576)</f>
        <v>-261.11000000000018</v>
      </c>
      <c r="AJ2576" s="2">
        <v>8.5</v>
      </c>
      <c r="AK2576" s="7">
        <f t="shared" si="489"/>
        <v>-1</v>
      </c>
      <c r="AL2576" s="7">
        <f>SUM(AK$3:AK2576)</f>
        <v>-454</v>
      </c>
      <c r="AM2576" s="2">
        <v>9</v>
      </c>
      <c r="AN2576" s="7">
        <f t="shared" si="490"/>
        <v>-1</v>
      </c>
      <c r="AO2576" s="7">
        <f>SUM(AN$3:AN2576)</f>
        <v>163</v>
      </c>
      <c r="AP2576" s="2">
        <v>6.5</v>
      </c>
      <c r="AQ2576" s="7">
        <f t="shared" si="491"/>
        <v>-1</v>
      </c>
      <c r="AR2576" s="7">
        <f>SUM(AQ$3:AQ2576)</f>
        <v>-419.5</v>
      </c>
      <c r="AS2576">
        <v>4.1500000000000004</v>
      </c>
      <c r="AT2576">
        <v>1.22</v>
      </c>
      <c r="AU2576" s="5">
        <f t="shared" si="485"/>
        <v>-4.24</v>
      </c>
      <c r="AV2576" s="4">
        <f>SUM(AU$3:AU2576)</f>
        <v>-1765.2799999999972</v>
      </c>
    </row>
    <row r="2577" spans="1:48" x14ac:dyDescent="0.25">
      <c r="A2577">
        <f t="shared" si="481"/>
        <v>1</v>
      </c>
      <c r="B2577">
        <f t="shared" si="480"/>
        <v>3876</v>
      </c>
      <c r="C2577" s="1">
        <v>43768</v>
      </c>
      <c r="D2577" t="s">
        <v>608</v>
      </c>
      <c r="E2577" t="s">
        <v>3183</v>
      </c>
      <c r="F2577" t="s">
        <v>243</v>
      </c>
      <c r="G2577" t="s">
        <v>519</v>
      </c>
      <c r="H2577">
        <v>2019</v>
      </c>
      <c r="I2577">
        <v>10</v>
      </c>
      <c r="J2577">
        <v>30</v>
      </c>
      <c r="K2577" t="s">
        <v>89</v>
      </c>
      <c r="L2577">
        <v>4</v>
      </c>
      <c r="M2577" s="3">
        <v>5</v>
      </c>
      <c r="N2577" s="3">
        <v>5</v>
      </c>
      <c r="O2577" s="13">
        <v>2.7</v>
      </c>
      <c r="P2577">
        <v>3.75</v>
      </c>
      <c r="Q2577">
        <v>2.4</v>
      </c>
      <c r="R2577" s="2">
        <v>1.4</v>
      </c>
      <c r="S2577" s="7">
        <f t="shared" si="486"/>
        <v>0.39999999999999991</v>
      </c>
      <c r="T2577" s="7">
        <f>SUM($S$3:S2577)</f>
        <v>-40.040000000000454</v>
      </c>
      <c r="U2577" s="2">
        <v>2.75</v>
      </c>
      <c r="V2577" s="7">
        <f t="shared" si="487"/>
        <v>-1</v>
      </c>
      <c r="W2577" s="7">
        <f>SUM($V$3:V2577)</f>
        <v>-313.19999999999931</v>
      </c>
      <c r="X2577" s="8">
        <v>1.1200000000000001</v>
      </c>
      <c r="Y2577" s="7">
        <f t="shared" si="482"/>
        <v>0.12000000000000011</v>
      </c>
      <c r="Z2577" s="7">
        <f>SUM($Y$3:Y2577)</f>
        <v>-78.280000000000328</v>
      </c>
      <c r="AA2577" s="8">
        <v>6</v>
      </c>
      <c r="AB2577" s="7">
        <f t="shared" si="483"/>
        <v>-1</v>
      </c>
      <c r="AC2577" s="7">
        <f>SUM($AB$3:AB2577)</f>
        <v>-344.02999999999992</v>
      </c>
      <c r="AD2577" s="2">
        <v>1.44</v>
      </c>
      <c r="AE2577" s="7">
        <f t="shared" si="488"/>
        <v>0.43999999999999995</v>
      </c>
      <c r="AF2577" s="7">
        <f>SUM(AE$3:AE2577)</f>
        <v>-19.160000000000394</v>
      </c>
      <c r="AG2577" s="2">
        <v>2.7</v>
      </c>
      <c r="AH2577" s="7">
        <f t="shared" si="484"/>
        <v>-1</v>
      </c>
      <c r="AI2577" s="7">
        <f>SUM(AH$3:AH2577)</f>
        <v>-262.11000000000018</v>
      </c>
      <c r="AJ2577" s="2">
        <v>15</v>
      </c>
      <c r="AK2577" s="7">
        <f t="shared" si="489"/>
        <v>-1</v>
      </c>
      <c r="AL2577" s="7">
        <f>SUM(AK$3:AK2577)</f>
        <v>-455</v>
      </c>
      <c r="AM2577" s="2">
        <v>10</v>
      </c>
      <c r="AN2577" s="7">
        <f t="shared" si="490"/>
        <v>-1</v>
      </c>
      <c r="AO2577" s="7">
        <f>SUM(AN$3:AN2577)</f>
        <v>162</v>
      </c>
      <c r="AP2577" s="2">
        <v>8</v>
      </c>
      <c r="AQ2577" s="7">
        <f t="shared" si="491"/>
        <v>-1</v>
      </c>
      <c r="AR2577" s="7">
        <f>SUM(AQ$3:AQ2577)</f>
        <v>-420.5</v>
      </c>
      <c r="AS2577">
        <v>5</v>
      </c>
      <c r="AT2577">
        <v>1.17</v>
      </c>
      <c r="AU2577" s="5">
        <f t="shared" si="485"/>
        <v>-5.04</v>
      </c>
      <c r="AV2577" s="4">
        <f>SUM(AU$3:AU2577)</f>
        <v>-1770.3199999999972</v>
      </c>
    </row>
    <row r="2578" spans="1:48" x14ac:dyDescent="0.25">
      <c r="A2578">
        <f t="shared" si="481"/>
        <v>1</v>
      </c>
      <c r="B2578">
        <f t="shared" si="480"/>
        <v>3875</v>
      </c>
      <c r="C2578" s="1">
        <v>43768</v>
      </c>
      <c r="D2578" t="s">
        <v>279</v>
      </c>
      <c r="E2578" t="s">
        <v>3184</v>
      </c>
      <c r="F2578" t="s">
        <v>281</v>
      </c>
      <c r="G2578" t="s">
        <v>325</v>
      </c>
      <c r="H2578">
        <v>2019</v>
      </c>
      <c r="I2578">
        <v>10</v>
      </c>
      <c r="J2578">
        <v>30</v>
      </c>
      <c r="K2578" t="s">
        <v>89</v>
      </c>
      <c r="L2578">
        <v>4</v>
      </c>
      <c r="M2578" s="3">
        <v>1</v>
      </c>
      <c r="N2578" s="3">
        <v>3</v>
      </c>
      <c r="O2578" s="13">
        <v>1.53</v>
      </c>
      <c r="P2578">
        <v>4.33</v>
      </c>
      <c r="Q2578">
        <v>5.5</v>
      </c>
      <c r="R2578" s="2">
        <v>1.44</v>
      </c>
      <c r="S2578" s="7">
        <f t="shared" si="486"/>
        <v>0.43999999999999995</v>
      </c>
      <c r="T2578" s="7">
        <f>SUM($S$3:S2578)</f>
        <v>-39.600000000000456</v>
      </c>
      <c r="U2578" s="2">
        <v>2.62</v>
      </c>
      <c r="V2578" s="7">
        <f t="shared" si="487"/>
        <v>-1</v>
      </c>
      <c r="W2578" s="7">
        <f>SUM($V$3:V2578)</f>
        <v>-314.19999999999931</v>
      </c>
      <c r="X2578" s="8">
        <v>1.1100000000000001</v>
      </c>
      <c r="Y2578" s="7">
        <f t="shared" si="482"/>
        <v>0.1100000000000001</v>
      </c>
      <c r="Z2578" s="7">
        <f>SUM($Y$3:Y2578)</f>
        <v>-78.170000000000329</v>
      </c>
      <c r="AA2578" s="8">
        <v>6.5</v>
      </c>
      <c r="AB2578" s="7">
        <f t="shared" si="483"/>
        <v>-1</v>
      </c>
      <c r="AC2578" s="7">
        <f>SUM($AB$3:AB2578)</f>
        <v>-345.02999999999992</v>
      </c>
      <c r="AD2578" s="2">
        <v>1.4</v>
      </c>
      <c r="AE2578" s="7">
        <f t="shared" si="488"/>
        <v>0.39999999999999991</v>
      </c>
      <c r="AF2578" s="7">
        <f>SUM(AE$3:AE2578)</f>
        <v>-18.760000000000396</v>
      </c>
      <c r="AG2578" s="2">
        <v>2.87</v>
      </c>
      <c r="AH2578" s="7">
        <f t="shared" si="484"/>
        <v>-1</v>
      </c>
      <c r="AI2578" s="7">
        <f>SUM(AH$3:AH2578)</f>
        <v>-263.11000000000018</v>
      </c>
      <c r="AJ2578" s="2">
        <v>12</v>
      </c>
      <c r="AK2578" s="7">
        <f t="shared" si="489"/>
        <v>-1</v>
      </c>
      <c r="AL2578" s="7">
        <f>SUM(AK$3:AK2578)</f>
        <v>-456</v>
      </c>
      <c r="AM2578" s="2">
        <v>8.5</v>
      </c>
      <c r="AN2578" s="7">
        <f t="shared" si="490"/>
        <v>-1</v>
      </c>
      <c r="AO2578" s="7">
        <f>SUM(AN$3:AN2578)</f>
        <v>161</v>
      </c>
      <c r="AP2578" s="2">
        <v>9</v>
      </c>
      <c r="AQ2578" s="7">
        <f t="shared" si="491"/>
        <v>-1</v>
      </c>
      <c r="AR2578" s="7">
        <f>SUM(AQ$3:AQ2578)</f>
        <v>-421.5</v>
      </c>
      <c r="AS2578">
        <v>2.35</v>
      </c>
      <c r="AT2578">
        <v>1.57</v>
      </c>
      <c r="AU2578" s="5">
        <f t="shared" si="485"/>
        <v>-5.05</v>
      </c>
      <c r="AV2578" s="4">
        <f>SUM(AU$3:AU2578)</f>
        <v>-1775.3699999999972</v>
      </c>
    </row>
    <row r="2579" spans="1:48" x14ac:dyDescent="0.25">
      <c r="A2579">
        <f t="shared" si="481"/>
        <v>1</v>
      </c>
      <c r="B2579">
        <f t="shared" si="480"/>
        <v>3874</v>
      </c>
      <c r="C2579" s="1">
        <v>43768</v>
      </c>
      <c r="D2579" t="s">
        <v>330</v>
      </c>
      <c r="E2579" t="s">
        <v>3185</v>
      </c>
      <c r="F2579" t="s">
        <v>514</v>
      </c>
      <c r="G2579" t="s">
        <v>566</v>
      </c>
      <c r="H2579">
        <v>2019</v>
      </c>
      <c r="I2579">
        <v>10</v>
      </c>
      <c r="J2579">
        <v>30</v>
      </c>
      <c r="K2579" t="s">
        <v>89</v>
      </c>
      <c r="L2579">
        <v>4</v>
      </c>
      <c r="M2579" s="3">
        <v>4</v>
      </c>
      <c r="N2579" s="3">
        <v>0</v>
      </c>
      <c r="O2579" s="13">
        <v>1.2</v>
      </c>
      <c r="P2579">
        <v>6.5</v>
      </c>
      <c r="Q2579">
        <v>12</v>
      </c>
      <c r="R2579" s="2">
        <v>2.1</v>
      </c>
      <c r="S2579" s="7">
        <f t="shared" si="486"/>
        <v>-1</v>
      </c>
      <c r="T2579" s="7">
        <f>SUM($S$3:S2579)</f>
        <v>-40.600000000000456</v>
      </c>
      <c r="U2579" s="2">
        <v>1.66</v>
      </c>
      <c r="V2579" s="7">
        <f t="shared" si="487"/>
        <v>0.65999999999999992</v>
      </c>
      <c r="W2579" s="7">
        <f>SUM($V$3:V2579)</f>
        <v>-313.53999999999928</v>
      </c>
      <c r="X2579" s="8">
        <v>1.18</v>
      </c>
      <c r="Y2579" s="7">
        <f t="shared" si="482"/>
        <v>0.17999999999999994</v>
      </c>
      <c r="Z2579" s="7">
        <f>SUM($Y$3:Y2579)</f>
        <v>-77.990000000000322</v>
      </c>
      <c r="AA2579" s="8">
        <v>4.5</v>
      </c>
      <c r="AB2579" s="7">
        <f t="shared" si="483"/>
        <v>-1</v>
      </c>
      <c r="AC2579" s="7">
        <f>SUM($AB$3:AB2579)</f>
        <v>-346.02999999999992</v>
      </c>
      <c r="AD2579" s="2">
        <v>1.57</v>
      </c>
      <c r="AE2579" s="7">
        <f t="shared" si="488"/>
        <v>0.57000000000000006</v>
      </c>
      <c r="AF2579" s="7">
        <f>SUM(AE$3:AE2579)</f>
        <v>-18.190000000000396</v>
      </c>
      <c r="AG2579" s="2">
        <v>2.35</v>
      </c>
      <c r="AH2579" s="7">
        <f t="shared" si="484"/>
        <v>-1</v>
      </c>
      <c r="AI2579" s="7">
        <f>SUM(AH$3:AH2579)</f>
        <v>-264.11000000000018</v>
      </c>
      <c r="AJ2579" s="2">
        <v>6.5</v>
      </c>
      <c r="AK2579" s="7">
        <f t="shared" si="489"/>
        <v>-1</v>
      </c>
      <c r="AL2579" s="7">
        <f>SUM(AK$3:AK2579)</f>
        <v>-457</v>
      </c>
      <c r="AM2579" s="2">
        <v>8</v>
      </c>
      <c r="AN2579" s="7">
        <f t="shared" si="490"/>
        <v>-1</v>
      </c>
      <c r="AO2579" s="7">
        <f>SUM(AN$3:AN2579)</f>
        <v>160</v>
      </c>
      <c r="AP2579" s="2">
        <v>13</v>
      </c>
      <c r="AQ2579" s="7">
        <f t="shared" si="491"/>
        <v>-1</v>
      </c>
      <c r="AR2579" s="7">
        <f>SUM(AQ$3:AQ2579)</f>
        <v>-422.5</v>
      </c>
      <c r="AS2579">
        <v>1.8</v>
      </c>
      <c r="AT2579">
        <v>2</v>
      </c>
      <c r="AU2579" s="5">
        <f t="shared" si="485"/>
        <v>-4.59</v>
      </c>
      <c r="AV2579" s="4">
        <f>SUM(AU$3:AU2579)</f>
        <v>-1779.9599999999971</v>
      </c>
    </row>
    <row r="2580" spans="1:48" x14ac:dyDescent="0.25">
      <c r="A2580">
        <f t="shared" si="481"/>
        <v>1</v>
      </c>
      <c r="B2580">
        <f t="shared" si="480"/>
        <v>3873</v>
      </c>
      <c r="C2580" s="1">
        <v>43768</v>
      </c>
      <c r="D2580" t="s">
        <v>330</v>
      </c>
      <c r="E2580" t="s">
        <v>3186</v>
      </c>
      <c r="F2580" t="s">
        <v>333</v>
      </c>
      <c r="G2580" t="s">
        <v>338</v>
      </c>
      <c r="H2580">
        <v>2019</v>
      </c>
      <c r="I2580">
        <v>10</v>
      </c>
      <c r="J2580">
        <v>30</v>
      </c>
      <c r="K2580" t="s">
        <v>89</v>
      </c>
      <c r="L2580">
        <v>4</v>
      </c>
      <c r="M2580" s="3">
        <v>2</v>
      </c>
      <c r="N2580" s="3">
        <v>1</v>
      </c>
      <c r="O2580" s="13">
        <v>2.1</v>
      </c>
      <c r="P2580">
        <v>3.4</v>
      </c>
      <c r="Q2580">
        <v>3.4</v>
      </c>
      <c r="R2580" s="2">
        <v>1.75</v>
      </c>
      <c r="S2580" s="7">
        <f t="shared" si="486"/>
        <v>0.75</v>
      </c>
      <c r="T2580" s="7">
        <f>SUM($S$3:S2580)</f>
        <v>-39.850000000000456</v>
      </c>
      <c r="U2580" s="2">
        <v>2</v>
      </c>
      <c r="V2580" s="7">
        <f t="shared" si="487"/>
        <v>-1</v>
      </c>
      <c r="W2580" s="7">
        <f>SUM($V$3:V2580)</f>
        <v>-314.53999999999928</v>
      </c>
      <c r="X2580" s="8">
        <v>1.28</v>
      </c>
      <c r="Y2580" s="7">
        <f t="shared" si="482"/>
        <v>0.28000000000000003</v>
      </c>
      <c r="Z2580" s="7">
        <f>SUM($Y$3:Y2580)</f>
        <v>-77.710000000000321</v>
      </c>
      <c r="AA2580" s="8">
        <v>3.5</v>
      </c>
      <c r="AB2580" s="7">
        <f t="shared" si="483"/>
        <v>-1</v>
      </c>
      <c r="AC2580" s="7">
        <f>SUM($AB$3:AB2580)</f>
        <v>-347.02999999999992</v>
      </c>
      <c r="AD2580" s="2">
        <v>1.95</v>
      </c>
      <c r="AE2580" s="7">
        <f t="shared" si="488"/>
        <v>0.95</v>
      </c>
      <c r="AF2580" s="7">
        <f>SUM(AE$3:AE2580)</f>
        <v>-17.240000000000396</v>
      </c>
      <c r="AG2580" s="2">
        <v>1.85</v>
      </c>
      <c r="AH2580" s="7">
        <f t="shared" si="484"/>
        <v>-1</v>
      </c>
      <c r="AI2580" s="7">
        <f>SUM(AH$3:AH2580)</f>
        <v>-265.11000000000018</v>
      </c>
      <c r="AJ2580" s="2">
        <v>8</v>
      </c>
      <c r="AK2580" s="7">
        <f t="shared" si="489"/>
        <v>-1</v>
      </c>
      <c r="AL2580" s="7">
        <f>SUM(AK$3:AK2580)</f>
        <v>-458</v>
      </c>
      <c r="AM2580" s="2">
        <v>9</v>
      </c>
      <c r="AN2580" s="7">
        <f t="shared" si="490"/>
        <v>8</v>
      </c>
      <c r="AO2580" s="7">
        <f>SUM(AN$3:AN2580)</f>
        <v>168</v>
      </c>
      <c r="AP2580" s="2">
        <v>6.5</v>
      </c>
      <c r="AQ2580" s="7">
        <f t="shared" si="491"/>
        <v>-1</v>
      </c>
      <c r="AR2580" s="7">
        <f>SUM(AQ$3:AQ2580)</f>
        <v>-423.5</v>
      </c>
      <c r="AS2580">
        <v>4</v>
      </c>
      <c r="AT2580">
        <v>1.23</v>
      </c>
      <c r="AU2580" s="5">
        <f t="shared" si="485"/>
        <v>4.9800000000000004</v>
      </c>
      <c r="AV2580" s="4">
        <f>SUM(AU$3:AU2580)</f>
        <v>-1774.9799999999971</v>
      </c>
    </row>
    <row r="2581" spans="1:48" x14ac:dyDescent="0.25">
      <c r="A2581">
        <f t="shared" si="481"/>
        <v>1</v>
      </c>
      <c r="B2581">
        <f t="shared" si="480"/>
        <v>3872</v>
      </c>
      <c r="C2581" s="1">
        <v>43768</v>
      </c>
      <c r="D2581" t="s">
        <v>330</v>
      </c>
      <c r="E2581" t="s">
        <v>3187</v>
      </c>
      <c r="F2581" t="s">
        <v>336</v>
      </c>
      <c r="G2581" t="s">
        <v>332</v>
      </c>
      <c r="H2581">
        <v>2019</v>
      </c>
      <c r="I2581">
        <v>10</v>
      </c>
      <c r="J2581">
        <v>30</v>
      </c>
      <c r="K2581" t="s">
        <v>89</v>
      </c>
      <c r="L2581">
        <v>4</v>
      </c>
      <c r="M2581" s="3">
        <v>5</v>
      </c>
      <c r="N2581" s="3">
        <v>0</v>
      </c>
      <c r="O2581" s="13">
        <v>1.36</v>
      </c>
      <c r="P2581">
        <v>4.75</v>
      </c>
      <c r="Q2581">
        <v>7.5</v>
      </c>
      <c r="R2581" s="2">
        <v>1.75</v>
      </c>
      <c r="S2581" s="7">
        <f t="shared" si="486"/>
        <v>-1</v>
      </c>
      <c r="T2581" s="7">
        <f>SUM($S$3:S2581)</f>
        <v>-40.850000000000456</v>
      </c>
      <c r="U2581" s="2">
        <v>2</v>
      </c>
      <c r="V2581" s="7">
        <f t="shared" si="487"/>
        <v>1</v>
      </c>
      <c r="W2581" s="7">
        <f>SUM($V$3:V2581)</f>
        <v>-313.53999999999928</v>
      </c>
      <c r="X2581" s="8">
        <v>1.1599999999999999</v>
      </c>
      <c r="Y2581" s="7">
        <f t="shared" si="482"/>
        <v>0.15999999999999992</v>
      </c>
      <c r="Z2581" s="7">
        <f>SUM($Y$3:Y2581)</f>
        <v>-77.550000000000324</v>
      </c>
      <c r="AA2581" s="8">
        <v>5</v>
      </c>
      <c r="AB2581" s="7">
        <f t="shared" si="483"/>
        <v>-1</v>
      </c>
      <c r="AC2581" s="7">
        <f>SUM($AB$3:AB2581)</f>
        <v>-348.02999999999992</v>
      </c>
      <c r="AD2581" s="2">
        <v>1.53</v>
      </c>
      <c r="AE2581" s="7">
        <f t="shared" si="488"/>
        <v>0.53</v>
      </c>
      <c r="AF2581" s="7">
        <f>SUM(AE$3:AE2581)</f>
        <v>-16.710000000000395</v>
      </c>
      <c r="AG2581" s="2">
        <v>2.4</v>
      </c>
      <c r="AH2581" s="7">
        <f t="shared" si="484"/>
        <v>-1</v>
      </c>
      <c r="AI2581" s="7">
        <f>SUM(AH$3:AH2581)</f>
        <v>-266.11000000000018</v>
      </c>
      <c r="AJ2581" s="2">
        <v>8</v>
      </c>
      <c r="AK2581" s="7">
        <f t="shared" si="489"/>
        <v>-1</v>
      </c>
      <c r="AL2581" s="7">
        <f>SUM(AK$3:AK2581)</f>
        <v>-459</v>
      </c>
      <c r="AM2581" s="2">
        <v>8</v>
      </c>
      <c r="AN2581" s="7">
        <f t="shared" si="490"/>
        <v>-1</v>
      </c>
      <c r="AO2581" s="7">
        <f>SUM(AN$3:AN2581)</f>
        <v>167</v>
      </c>
      <c r="AP2581" s="2">
        <v>9.5</v>
      </c>
      <c r="AQ2581" s="7">
        <f t="shared" si="491"/>
        <v>-1</v>
      </c>
      <c r="AR2581" s="7">
        <f>SUM(AQ$3:AQ2581)</f>
        <v>-424.5</v>
      </c>
      <c r="AS2581">
        <v>2.0699999999999998</v>
      </c>
      <c r="AT2581">
        <v>1.72</v>
      </c>
      <c r="AU2581" s="5">
        <f t="shared" si="485"/>
        <v>-4.3100000000000005</v>
      </c>
      <c r="AV2581" s="4">
        <f>SUM(AU$3:AU2581)</f>
        <v>-1779.289999999997</v>
      </c>
    </row>
    <row r="2582" spans="1:48" x14ac:dyDescent="0.25">
      <c r="A2582">
        <f t="shared" si="481"/>
        <v>1</v>
      </c>
      <c r="B2582">
        <f t="shared" si="480"/>
        <v>3871</v>
      </c>
      <c r="C2582" s="1">
        <v>43768</v>
      </c>
      <c r="D2582" t="s">
        <v>330</v>
      </c>
      <c r="E2582" t="s">
        <v>3188</v>
      </c>
      <c r="F2582" t="s">
        <v>342</v>
      </c>
      <c r="G2582" t="s">
        <v>510</v>
      </c>
      <c r="H2582">
        <v>2019</v>
      </c>
      <c r="I2582">
        <v>10</v>
      </c>
      <c r="J2582">
        <v>30</v>
      </c>
      <c r="K2582" t="s">
        <v>89</v>
      </c>
      <c r="L2582">
        <v>4</v>
      </c>
      <c r="M2582" s="3">
        <v>1</v>
      </c>
      <c r="N2582" s="3">
        <v>1</v>
      </c>
      <c r="O2582" s="13">
        <v>11</v>
      </c>
      <c r="P2582">
        <v>4.75</v>
      </c>
      <c r="Q2582">
        <v>1.33</v>
      </c>
      <c r="R2582" s="2">
        <v>2.0499999999999998</v>
      </c>
      <c r="S2582" s="7">
        <f t="shared" si="486"/>
        <v>1.0499999999999998</v>
      </c>
      <c r="T2582" s="7">
        <f>SUM($S$3:S2582)</f>
        <v>-39.800000000000459</v>
      </c>
      <c r="U2582" s="2">
        <v>1.7</v>
      </c>
      <c r="V2582" s="7">
        <f t="shared" si="487"/>
        <v>-1</v>
      </c>
      <c r="W2582" s="7">
        <f>SUM($V$3:V2582)</f>
        <v>-314.53999999999928</v>
      </c>
      <c r="X2582" s="8">
        <v>1.22</v>
      </c>
      <c r="Y2582" s="7">
        <f t="shared" si="482"/>
        <v>0.21999999999999997</v>
      </c>
      <c r="Z2582" s="7">
        <f>SUM($Y$3:Y2582)</f>
        <v>-77.330000000000325</v>
      </c>
      <c r="AA2582" s="8">
        <v>4</v>
      </c>
      <c r="AB2582" s="7">
        <f t="shared" si="483"/>
        <v>-1</v>
      </c>
      <c r="AC2582" s="7">
        <f>SUM($AB$3:AB2582)</f>
        <v>-349.02999999999992</v>
      </c>
      <c r="AD2582" s="2">
        <v>1.65</v>
      </c>
      <c r="AE2582" s="7">
        <f t="shared" si="488"/>
        <v>-1</v>
      </c>
      <c r="AF2582" s="7">
        <f>SUM(AE$3:AE2582)</f>
        <v>-17.710000000000395</v>
      </c>
      <c r="AG2582" s="2">
        <v>2.2000000000000002</v>
      </c>
      <c r="AH2582" s="7">
        <f t="shared" si="484"/>
        <v>1.2000000000000002</v>
      </c>
      <c r="AI2582" s="7">
        <f>SUM(AH$3:AH2582)</f>
        <v>-264.9100000000002</v>
      </c>
      <c r="AJ2582" s="2">
        <v>23</v>
      </c>
      <c r="AK2582" s="7">
        <f t="shared" si="489"/>
        <v>-1</v>
      </c>
      <c r="AL2582" s="7">
        <f>SUM(AK$3:AK2582)</f>
        <v>-460</v>
      </c>
      <c r="AM2582" s="2">
        <v>29</v>
      </c>
      <c r="AN2582" s="7">
        <f t="shared" si="490"/>
        <v>-1</v>
      </c>
      <c r="AO2582" s="7">
        <f>SUM(AN$3:AN2582)</f>
        <v>166</v>
      </c>
      <c r="AP2582" s="2">
        <v>9</v>
      </c>
      <c r="AQ2582" s="7">
        <f t="shared" si="491"/>
        <v>8</v>
      </c>
      <c r="AR2582" s="7">
        <f>SUM(AQ$3:AQ2582)</f>
        <v>-416.5</v>
      </c>
      <c r="AU2582" s="5">
        <f t="shared" si="485"/>
        <v>5.47</v>
      </c>
      <c r="AV2582" s="4">
        <f>SUM(AU$3:AU2582)</f>
        <v>-1773.819999999997</v>
      </c>
    </row>
    <row r="2583" spans="1:48" x14ac:dyDescent="0.25">
      <c r="A2583">
        <f t="shared" si="481"/>
        <v>1</v>
      </c>
      <c r="B2583">
        <f t="shared" si="480"/>
        <v>3870</v>
      </c>
      <c r="C2583" s="1">
        <v>43768</v>
      </c>
      <c r="D2583" t="s">
        <v>330</v>
      </c>
      <c r="E2583" t="s">
        <v>3189</v>
      </c>
      <c r="F2583" t="s">
        <v>511</v>
      </c>
      <c r="G2583" t="s">
        <v>341</v>
      </c>
      <c r="H2583">
        <v>2019</v>
      </c>
      <c r="I2583">
        <v>10</v>
      </c>
      <c r="J2583">
        <v>30</v>
      </c>
      <c r="K2583" t="s">
        <v>89</v>
      </c>
      <c r="L2583">
        <v>4</v>
      </c>
      <c r="M2583" s="3">
        <v>1</v>
      </c>
      <c r="N2583" s="3">
        <v>1</v>
      </c>
      <c r="O2583" s="13">
        <v>1.53</v>
      </c>
      <c r="P2583">
        <v>4.2</v>
      </c>
      <c r="Q2583">
        <v>5.5</v>
      </c>
      <c r="R2583" s="2">
        <v>1.8</v>
      </c>
      <c r="S2583" s="7">
        <f t="shared" si="486"/>
        <v>0.8</v>
      </c>
      <c r="T2583" s="7">
        <f>SUM($S$3:S2583)</f>
        <v>-39.000000000000462</v>
      </c>
      <c r="U2583" s="2">
        <v>1.95</v>
      </c>
      <c r="V2583" s="7">
        <f t="shared" si="487"/>
        <v>-1</v>
      </c>
      <c r="W2583" s="7">
        <f>SUM($V$3:V2583)</f>
        <v>-315.53999999999928</v>
      </c>
      <c r="X2583" s="8">
        <v>1.22</v>
      </c>
      <c r="Y2583" s="7">
        <f t="shared" si="482"/>
        <v>0.21999999999999997</v>
      </c>
      <c r="Z2583" s="7">
        <f>SUM($Y$3:Y2583)</f>
        <v>-77.110000000000326</v>
      </c>
      <c r="AA2583" s="8">
        <v>4</v>
      </c>
      <c r="AB2583" s="7">
        <f t="shared" si="483"/>
        <v>-1</v>
      </c>
      <c r="AC2583" s="7">
        <f>SUM($AB$3:AB2583)</f>
        <v>-350.02999999999992</v>
      </c>
      <c r="AD2583" s="2">
        <v>1.72</v>
      </c>
      <c r="AE2583" s="7">
        <f t="shared" si="488"/>
        <v>-1</v>
      </c>
      <c r="AF2583" s="7">
        <f>SUM(AE$3:AE2583)</f>
        <v>-18.710000000000395</v>
      </c>
      <c r="AG2583" s="2">
        <v>2.0699999999999998</v>
      </c>
      <c r="AH2583" s="7">
        <f t="shared" si="484"/>
        <v>1.0699999999999998</v>
      </c>
      <c r="AI2583" s="7">
        <f>SUM(AH$3:AH2583)</f>
        <v>-263.8400000000002</v>
      </c>
      <c r="AJ2583" s="2">
        <v>7.5</v>
      </c>
      <c r="AK2583" s="7">
        <f t="shared" si="489"/>
        <v>-1</v>
      </c>
      <c r="AL2583" s="7">
        <f>SUM(AK$3:AK2583)</f>
        <v>-461</v>
      </c>
      <c r="AM2583" s="2">
        <v>8</v>
      </c>
      <c r="AN2583" s="7">
        <f t="shared" si="490"/>
        <v>-1</v>
      </c>
      <c r="AO2583" s="7">
        <f>SUM(AN$3:AN2583)</f>
        <v>165</v>
      </c>
      <c r="AP2583" s="2">
        <v>8</v>
      </c>
      <c r="AQ2583" s="7">
        <f t="shared" si="491"/>
        <v>7</v>
      </c>
      <c r="AR2583" s="7">
        <f>SUM(AQ$3:AQ2583)</f>
        <v>-409.5</v>
      </c>
      <c r="AS2583">
        <v>2.5</v>
      </c>
      <c r="AT2583">
        <v>1.5</v>
      </c>
      <c r="AU2583" s="5">
        <f t="shared" si="485"/>
        <v>4.09</v>
      </c>
      <c r="AV2583" s="4">
        <f>SUM(AU$3:AU2583)</f>
        <v>-1769.7299999999971</v>
      </c>
    </row>
    <row r="2584" spans="1:48" x14ac:dyDescent="0.25">
      <c r="A2584">
        <f t="shared" si="481"/>
        <v>1</v>
      </c>
      <c r="B2584">
        <f t="shared" si="480"/>
        <v>3869</v>
      </c>
      <c r="C2584" s="1">
        <v>43768</v>
      </c>
      <c r="D2584" t="s">
        <v>275</v>
      </c>
      <c r="E2584" t="s">
        <v>3190</v>
      </c>
      <c r="F2584" t="s">
        <v>362</v>
      </c>
      <c r="G2584" t="s">
        <v>359</v>
      </c>
      <c r="H2584">
        <v>2019</v>
      </c>
      <c r="I2584">
        <v>10</v>
      </c>
      <c r="J2584">
        <v>30</v>
      </c>
      <c r="K2584" t="s">
        <v>89</v>
      </c>
      <c r="L2584">
        <v>4</v>
      </c>
      <c r="M2584" s="3">
        <v>3</v>
      </c>
      <c r="N2584" s="3">
        <v>0</v>
      </c>
      <c r="O2584" s="13">
        <v>1.85</v>
      </c>
      <c r="P2584">
        <v>3.2</v>
      </c>
      <c r="Q2584">
        <v>5</v>
      </c>
      <c r="R2584" s="2">
        <v>2.37</v>
      </c>
      <c r="S2584" s="7">
        <f t="shared" si="486"/>
        <v>-1</v>
      </c>
      <c r="T2584" s="7">
        <f>SUM($S$3:S2584)</f>
        <v>-40.000000000000462</v>
      </c>
      <c r="U2584" s="2">
        <v>1.53</v>
      </c>
      <c r="V2584" s="7">
        <f t="shared" si="487"/>
        <v>0.53</v>
      </c>
      <c r="W2584" s="7">
        <f>SUM($V$3:V2584)</f>
        <v>-315.00999999999931</v>
      </c>
      <c r="X2584" s="8">
        <v>1.57</v>
      </c>
      <c r="Y2584" s="7">
        <f t="shared" si="482"/>
        <v>0.57000000000000006</v>
      </c>
      <c r="Z2584" s="7">
        <f>SUM($Y$3:Y2584)</f>
        <v>-76.540000000000333</v>
      </c>
      <c r="AA2584" s="8">
        <v>2.37</v>
      </c>
      <c r="AB2584" s="7">
        <f t="shared" si="483"/>
        <v>-1</v>
      </c>
      <c r="AC2584" s="7">
        <f>SUM($AB$3:AB2584)</f>
        <v>-351.02999999999992</v>
      </c>
      <c r="AD2584" s="2">
        <v>2.75</v>
      </c>
      <c r="AE2584" s="7">
        <f t="shared" si="488"/>
        <v>1.75</v>
      </c>
      <c r="AF2584" s="7">
        <f>SUM(AE$3:AE2584)</f>
        <v>-16.960000000000395</v>
      </c>
      <c r="AG2584" s="2">
        <v>1.44</v>
      </c>
      <c r="AH2584" s="7">
        <f t="shared" si="484"/>
        <v>-1</v>
      </c>
      <c r="AI2584" s="7">
        <f>SUM(AH$3:AH2584)</f>
        <v>-264.8400000000002</v>
      </c>
      <c r="AJ2584" s="2">
        <v>5</v>
      </c>
      <c r="AK2584" s="7">
        <f t="shared" si="489"/>
        <v>-1</v>
      </c>
      <c r="AL2584" s="7">
        <f>SUM(AK$3:AK2584)</f>
        <v>-462</v>
      </c>
      <c r="AM2584" s="2">
        <v>9.5</v>
      </c>
      <c r="AN2584" s="7">
        <f t="shared" si="490"/>
        <v>-1</v>
      </c>
      <c r="AO2584" s="7">
        <f>SUM(AN$3:AN2584)</f>
        <v>164</v>
      </c>
      <c r="AP2584" s="2">
        <v>6.5</v>
      </c>
      <c r="AQ2584" s="7">
        <f t="shared" si="491"/>
        <v>-1</v>
      </c>
      <c r="AR2584" s="7">
        <f>SUM(AQ$3:AQ2584)</f>
        <v>-410.5</v>
      </c>
      <c r="AS2584">
        <v>3.55</v>
      </c>
      <c r="AT2584">
        <v>1.27</v>
      </c>
      <c r="AU2584" s="5">
        <f t="shared" si="485"/>
        <v>-3.15</v>
      </c>
      <c r="AV2584" s="4">
        <f>SUM(AU$3:AU2584)</f>
        <v>-1772.8799999999972</v>
      </c>
    </row>
    <row r="2585" spans="1:48" x14ac:dyDescent="0.25">
      <c r="A2585">
        <f t="shared" si="481"/>
        <v>1</v>
      </c>
      <c r="B2585">
        <f t="shared" si="480"/>
        <v>3868</v>
      </c>
      <c r="C2585" s="1">
        <v>43768</v>
      </c>
      <c r="D2585" t="s">
        <v>275</v>
      </c>
      <c r="E2585" t="s">
        <v>3191</v>
      </c>
      <c r="F2585" t="s">
        <v>352</v>
      </c>
      <c r="G2585" t="s">
        <v>544</v>
      </c>
      <c r="H2585">
        <v>2019</v>
      </c>
      <c r="I2585">
        <v>10</v>
      </c>
      <c r="J2585">
        <v>30</v>
      </c>
      <c r="K2585" t="s">
        <v>89</v>
      </c>
      <c r="L2585">
        <v>4</v>
      </c>
      <c r="M2585" s="3">
        <v>2</v>
      </c>
      <c r="N2585" s="3">
        <v>1</v>
      </c>
      <c r="O2585" s="13">
        <v>2.2000000000000002</v>
      </c>
      <c r="P2585">
        <v>3.4</v>
      </c>
      <c r="Q2585">
        <v>3.25</v>
      </c>
      <c r="R2585" s="2">
        <v>1.57</v>
      </c>
      <c r="S2585" s="7">
        <f t="shared" si="486"/>
        <v>0.57000000000000006</v>
      </c>
      <c r="T2585" s="7">
        <f>SUM($S$3:S2585)</f>
        <v>-39.430000000000462</v>
      </c>
      <c r="U2585" s="2">
        <v>2.25</v>
      </c>
      <c r="V2585" s="7">
        <f t="shared" si="487"/>
        <v>-1</v>
      </c>
      <c r="W2585" s="7">
        <f>SUM($V$3:V2585)</f>
        <v>-316.00999999999931</v>
      </c>
      <c r="X2585" s="8">
        <v>1.22</v>
      </c>
      <c r="Y2585" s="7">
        <f t="shared" si="482"/>
        <v>0.21999999999999997</v>
      </c>
      <c r="Z2585" s="7">
        <f>SUM($Y$3:Y2585)</f>
        <v>-76.320000000000334</v>
      </c>
      <c r="AA2585" s="8">
        <v>4.33</v>
      </c>
      <c r="AB2585" s="7">
        <f t="shared" si="483"/>
        <v>-1</v>
      </c>
      <c r="AC2585" s="7">
        <f>SUM($AB$3:AB2585)</f>
        <v>-352.02999999999992</v>
      </c>
      <c r="AD2585" s="2">
        <v>1.72</v>
      </c>
      <c r="AE2585" s="7">
        <f t="shared" si="488"/>
        <v>0.72</v>
      </c>
      <c r="AF2585" s="7">
        <f>SUM(AE$3:AE2585)</f>
        <v>-16.240000000000396</v>
      </c>
      <c r="AG2585" s="2">
        <v>2.1</v>
      </c>
      <c r="AH2585" s="7">
        <f t="shared" si="484"/>
        <v>-1</v>
      </c>
      <c r="AI2585" s="7">
        <f>SUM(AH$3:AH2585)</f>
        <v>-265.8400000000002</v>
      </c>
      <c r="AJ2585" s="2">
        <v>10</v>
      </c>
      <c r="AK2585" s="7">
        <f t="shared" si="489"/>
        <v>-1</v>
      </c>
      <c r="AL2585" s="7">
        <f>SUM(AK$3:AK2585)</f>
        <v>-463</v>
      </c>
      <c r="AM2585" s="2">
        <v>9</v>
      </c>
      <c r="AN2585" s="7">
        <f t="shared" si="490"/>
        <v>8</v>
      </c>
      <c r="AO2585" s="7">
        <f>SUM(AN$3:AN2585)</f>
        <v>172</v>
      </c>
      <c r="AP2585" s="2">
        <v>6.5</v>
      </c>
      <c r="AQ2585" s="7">
        <f t="shared" si="491"/>
        <v>-1</v>
      </c>
      <c r="AR2585" s="7">
        <f>SUM(AQ$3:AQ2585)</f>
        <v>-411.5</v>
      </c>
      <c r="AS2585">
        <v>4</v>
      </c>
      <c r="AT2585">
        <v>1.23</v>
      </c>
      <c r="AU2585" s="5">
        <f t="shared" si="485"/>
        <v>4.51</v>
      </c>
      <c r="AV2585" s="4">
        <f>SUM(AU$3:AU2585)</f>
        <v>-1768.3699999999972</v>
      </c>
    </row>
    <row r="2586" spans="1:48" x14ac:dyDescent="0.25">
      <c r="A2586">
        <f t="shared" si="481"/>
        <v>1</v>
      </c>
      <c r="B2586">
        <f t="shared" si="480"/>
        <v>3867</v>
      </c>
      <c r="C2586" s="1">
        <v>43768</v>
      </c>
      <c r="D2586" t="s">
        <v>275</v>
      </c>
      <c r="E2586" t="s">
        <v>3192</v>
      </c>
      <c r="F2586" t="s">
        <v>353</v>
      </c>
      <c r="G2586" t="s">
        <v>365</v>
      </c>
      <c r="H2586">
        <v>2019</v>
      </c>
      <c r="I2586">
        <v>10</v>
      </c>
      <c r="J2586">
        <v>30</v>
      </c>
      <c r="K2586" t="s">
        <v>89</v>
      </c>
      <c r="L2586">
        <v>4</v>
      </c>
      <c r="M2586" s="3">
        <v>5</v>
      </c>
      <c r="N2586" s="3">
        <v>0</v>
      </c>
      <c r="O2586" s="13">
        <v>1.25</v>
      </c>
      <c r="P2586">
        <v>5.75</v>
      </c>
      <c r="Q2586">
        <v>12</v>
      </c>
      <c r="R2586" s="2">
        <v>2.25</v>
      </c>
      <c r="S2586" s="7">
        <f t="shared" si="486"/>
        <v>-1</v>
      </c>
      <c r="T2586" s="7">
        <f>SUM($S$3:S2586)</f>
        <v>-40.430000000000462</v>
      </c>
      <c r="U2586" s="2">
        <v>1.57</v>
      </c>
      <c r="V2586" s="7">
        <f t="shared" si="487"/>
        <v>0.57000000000000006</v>
      </c>
      <c r="W2586" s="7">
        <f>SUM($V$3:V2586)</f>
        <v>-315.43999999999932</v>
      </c>
      <c r="X2586" s="8">
        <v>1.25</v>
      </c>
      <c r="Y2586" s="7">
        <f t="shared" si="482"/>
        <v>0.25</v>
      </c>
      <c r="Z2586" s="7">
        <f>SUM($Y$3:Y2586)</f>
        <v>-76.070000000000334</v>
      </c>
      <c r="AA2586" s="8">
        <v>4</v>
      </c>
      <c r="AB2586" s="7">
        <f t="shared" si="483"/>
        <v>-1</v>
      </c>
      <c r="AC2586" s="7">
        <f>SUM($AB$3:AB2586)</f>
        <v>-353.02999999999992</v>
      </c>
      <c r="AD2586" s="2">
        <v>1.72</v>
      </c>
      <c r="AE2586" s="7">
        <f t="shared" si="488"/>
        <v>0.72</v>
      </c>
      <c r="AF2586" s="7">
        <f>SUM(AE$3:AE2586)</f>
        <v>-15.520000000000396</v>
      </c>
      <c r="AG2586" s="2">
        <v>2.1</v>
      </c>
      <c r="AH2586" s="7">
        <f t="shared" si="484"/>
        <v>-1</v>
      </c>
      <c r="AI2586" s="7">
        <f>SUM(AH$3:AH2586)</f>
        <v>-266.8400000000002</v>
      </c>
      <c r="AJ2586" s="2">
        <v>5.5</v>
      </c>
      <c r="AK2586" s="7">
        <f t="shared" si="489"/>
        <v>-1</v>
      </c>
      <c r="AL2586" s="7">
        <f>SUM(AK$3:AK2586)</f>
        <v>-464</v>
      </c>
      <c r="AM2586" s="2">
        <v>7.5</v>
      </c>
      <c r="AN2586" s="7">
        <f t="shared" si="490"/>
        <v>-1</v>
      </c>
      <c r="AO2586" s="7">
        <f>SUM(AN$3:AN2586)</f>
        <v>171</v>
      </c>
      <c r="AP2586" s="2">
        <v>12</v>
      </c>
      <c r="AQ2586" s="7">
        <f t="shared" si="491"/>
        <v>-1</v>
      </c>
      <c r="AR2586" s="7">
        <f>SUM(AQ$3:AQ2586)</f>
        <v>-412.5</v>
      </c>
      <c r="AS2586">
        <v>1.93</v>
      </c>
      <c r="AT2586">
        <v>1.97</v>
      </c>
      <c r="AU2586" s="5">
        <f t="shared" si="485"/>
        <v>-4.46</v>
      </c>
      <c r="AV2586" s="4">
        <f>SUM(AU$3:AU2586)</f>
        <v>-1772.8299999999972</v>
      </c>
    </row>
    <row r="2587" spans="1:48" x14ac:dyDescent="0.25">
      <c r="A2587">
        <f t="shared" si="481"/>
        <v>1</v>
      </c>
      <c r="B2587">
        <f t="shared" si="480"/>
        <v>3866</v>
      </c>
      <c r="C2587" s="1">
        <v>43768</v>
      </c>
      <c r="D2587" t="s">
        <v>275</v>
      </c>
      <c r="E2587" t="s">
        <v>3193</v>
      </c>
      <c r="F2587" t="s">
        <v>278</v>
      </c>
      <c r="G2587" t="s">
        <v>355</v>
      </c>
      <c r="H2587">
        <v>2019</v>
      </c>
      <c r="I2587">
        <v>10</v>
      </c>
      <c r="J2587">
        <v>30</v>
      </c>
      <c r="K2587" t="s">
        <v>89</v>
      </c>
      <c r="L2587">
        <v>4</v>
      </c>
      <c r="M2587" s="3">
        <v>1</v>
      </c>
      <c r="N2587" s="3">
        <v>2</v>
      </c>
      <c r="O2587" s="13">
        <v>1.53</v>
      </c>
      <c r="P2587">
        <v>4.5</v>
      </c>
      <c r="Q2587">
        <v>5.75</v>
      </c>
      <c r="R2587" s="2">
        <v>1.61</v>
      </c>
      <c r="S2587" s="7">
        <f t="shared" si="486"/>
        <v>0.6100000000000001</v>
      </c>
      <c r="T2587" s="7">
        <f>SUM($S$3:S2587)</f>
        <v>-39.820000000000462</v>
      </c>
      <c r="U2587" s="2">
        <v>2.2000000000000002</v>
      </c>
      <c r="V2587" s="7">
        <f t="shared" si="487"/>
        <v>-1</v>
      </c>
      <c r="W2587" s="7">
        <f>SUM($V$3:V2587)</f>
        <v>-316.43999999999932</v>
      </c>
      <c r="X2587" s="8">
        <v>1.1599999999999999</v>
      </c>
      <c r="Y2587" s="7">
        <f t="shared" si="482"/>
        <v>0.15999999999999992</v>
      </c>
      <c r="Z2587" s="7">
        <f>SUM($Y$3:Y2587)</f>
        <v>-75.910000000000338</v>
      </c>
      <c r="AA2587" s="8">
        <v>5</v>
      </c>
      <c r="AB2587" s="7">
        <f t="shared" si="483"/>
        <v>-1</v>
      </c>
      <c r="AC2587" s="7">
        <f>SUM($AB$3:AB2587)</f>
        <v>-354.02999999999992</v>
      </c>
      <c r="AD2587" s="2">
        <v>1.53</v>
      </c>
      <c r="AE2587" s="7">
        <f t="shared" si="488"/>
        <v>0.53</v>
      </c>
      <c r="AF2587" s="7">
        <f>SUM(AE$3:AE2587)</f>
        <v>-14.990000000000396</v>
      </c>
      <c r="AG2587" s="2">
        <v>2.5</v>
      </c>
      <c r="AH2587" s="7">
        <f t="shared" si="484"/>
        <v>-1</v>
      </c>
      <c r="AI2587" s="7">
        <f>SUM(AH$3:AH2587)</f>
        <v>-267.8400000000002</v>
      </c>
      <c r="AJ2587" s="2">
        <v>9.5</v>
      </c>
      <c r="AK2587" s="7">
        <f t="shared" si="489"/>
        <v>-1</v>
      </c>
      <c r="AL2587" s="7">
        <f>SUM(AK$3:AK2587)</f>
        <v>-465</v>
      </c>
      <c r="AM2587" s="2">
        <v>8.5</v>
      </c>
      <c r="AN2587" s="7">
        <f t="shared" si="490"/>
        <v>-1</v>
      </c>
      <c r="AO2587" s="7">
        <f>SUM(AN$3:AN2587)</f>
        <v>170</v>
      </c>
      <c r="AP2587" s="2">
        <v>8.5</v>
      </c>
      <c r="AQ2587" s="7">
        <f t="shared" si="491"/>
        <v>-1</v>
      </c>
      <c r="AR2587" s="7">
        <f>SUM(AQ$3:AQ2587)</f>
        <v>-413.5</v>
      </c>
      <c r="AS2587">
        <v>2.37</v>
      </c>
      <c r="AT2587">
        <v>1.55</v>
      </c>
      <c r="AU2587" s="5">
        <f t="shared" si="485"/>
        <v>-4.7</v>
      </c>
      <c r="AV2587" s="4">
        <f>SUM(AU$3:AU2587)</f>
        <v>-1777.5299999999972</v>
      </c>
    </row>
    <row r="2588" spans="1:48" x14ac:dyDescent="0.25">
      <c r="A2588">
        <f t="shared" si="481"/>
        <v>1</v>
      </c>
      <c r="B2588">
        <f t="shared" si="480"/>
        <v>3865</v>
      </c>
      <c r="C2588" s="1">
        <v>43768</v>
      </c>
      <c r="D2588" t="s">
        <v>275</v>
      </c>
      <c r="E2588" t="s">
        <v>3194</v>
      </c>
      <c r="F2588" t="s">
        <v>256</v>
      </c>
      <c r="G2588" t="s">
        <v>537</v>
      </c>
      <c r="H2588">
        <v>2019</v>
      </c>
      <c r="I2588">
        <v>10</v>
      </c>
      <c r="J2588">
        <v>30</v>
      </c>
      <c r="K2588" t="s">
        <v>89</v>
      </c>
      <c r="L2588">
        <v>4</v>
      </c>
      <c r="M2588" s="3">
        <v>1</v>
      </c>
      <c r="N2588" s="3">
        <v>1</v>
      </c>
      <c r="O2588" s="13">
        <v>3.1</v>
      </c>
      <c r="P2588">
        <v>3.3</v>
      </c>
      <c r="Q2588">
        <v>2.2999999999999998</v>
      </c>
      <c r="R2588" s="2">
        <v>1.75</v>
      </c>
      <c r="S2588" s="7">
        <f t="shared" si="486"/>
        <v>0.75</v>
      </c>
      <c r="T2588" s="7">
        <f>SUM($S$3:S2588)</f>
        <v>-39.070000000000462</v>
      </c>
      <c r="U2588" s="2">
        <v>2</v>
      </c>
      <c r="V2588" s="7">
        <f t="shared" si="487"/>
        <v>-1</v>
      </c>
      <c r="W2588" s="7">
        <f>SUM($V$3:V2588)</f>
        <v>-317.43999999999932</v>
      </c>
      <c r="X2588" s="8">
        <v>1.33</v>
      </c>
      <c r="Y2588" s="7">
        <f t="shared" si="482"/>
        <v>0.33000000000000007</v>
      </c>
      <c r="Z2588" s="7">
        <f>SUM($Y$3:Y2588)</f>
        <v>-75.580000000000339</v>
      </c>
      <c r="AA2588" s="8">
        <v>3.4</v>
      </c>
      <c r="AB2588" s="7">
        <f t="shared" si="483"/>
        <v>-1</v>
      </c>
      <c r="AC2588" s="7">
        <f>SUM($AB$3:AB2588)</f>
        <v>-355.02999999999992</v>
      </c>
      <c r="AD2588" s="2">
        <v>2</v>
      </c>
      <c r="AE2588" s="7">
        <f t="shared" si="488"/>
        <v>-1</v>
      </c>
      <c r="AF2588" s="7">
        <f>SUM(AE$3:AE2588)</f>
        <v>-15.990000000000396</v>
      </c>
      <c r="AG2588" s="2">
        <v>1.8</v>
      </c>
      <c r="AH2588" s="7">
        <f t="shared" si="484"/>
        <v>0.8</v>
      </c>
      <c r="AI2588" s="7">
        <f>SUM(AH$3:AH2588)</f>
        <v>-267.04000000000019</v>
      </c>
      <c r="AJ2588" s="2">
        <v>9.5</v>
      </c>
      <c r="AK2588" s="7">
        <f t="shared" si="489"/>
        <v>-1</v>
      </c>
      <c r="AL2588" s="7">
        <f>SUM(AK$3:AK2588)</f>
        <v>-466</v>
      </c>
      <c r="AM2588" s="2">
        <v>11</v>
      </c>
      <c r="AN2588" s="7">
        <f t="shared" si="490"/>
        <v>-1</v>
      </c>
      <c r="AO2588" s="7">
        <f>SUM(AN$3:AN2588)</f>
        <v>169</v>
      </c>
      <c r="AP2588" s="2">
        <v>6.5</v>
      </c>
      <c r="AQ2588" s="7">
        <f t="shared" si="491"/>
        <v>5.5</v>
      </c>
      <c r="AR2588" s="7">
        <f>SUM(AQ$3:AQ2588)</f>
        <v>-408</v>
      </c>
      <c r="AS2588">
        <v>6.8</v>
      </c>
      <c r="AT2588">
        <v>1.1000000000000001</v>
      </c>
      <c r="AU2588" s="5">
        <f t="shared" si="485"/>
        <v>2.38</v>
      </c>
      <c r="AV2588" s="4">
        <f>SUM(AU$3:AU2588)</f>
        <v>-1775.1499999999971</v>
      </c>
    </row>
    <row r="2589" spans="1:48" x14ac:dyDescent="0.25">
      <c r="A2589">
        <f t="shared" si="481"/>
        <v>1</v>
      </c>
      <c r="B2589">
        <f t="shared" si="480"/>
        <v>3864</v>
      </c>
      <c r="C2589" s="1">
        <v>43768</v>
      </c>
      <c r="D2589" t="s">
        <v>287</v>
      </c>
      <c r="E2589" t="s">
        <v>3195</v>
      </c>
      <c r="F2589" t="s">
        <v>636</v>
      </c>
      <c r="G2589" t="s">
        <v>704</v>
      </c>
      <c r="H2589">
        <v>2019</v>
      </c>
      <c r="I2589">
        <v>10</v>
      </c>
      <c r="J2589">
        <v>30</v>
      </c>
      <c r="K2589" t="s">
        <v>89</v>
      </c>
      <c r="L2589">
        <v>4</v>
      </c>
      <c r="M2589" s="3">
        <v>3</v>
      </c>
      <c r="N2589" s="3">
        <v>2</v>
      </c>
      <c r="O2589" s="13">
        <v>2.5499999999999998</v>
      </c>
      <c r="P2589">
        <v>3.4</v>
      </c>
      <c r="Q2589">
        <v>2.7</v>
      </c>
      <c r="R2589" s="2">
        <v>1.61</v>
      </c>
      <c r="S2589" s="7">
        <f t="shared" si="486"/>
        <v>0.6100000000000001</v>
      </c>
      <c r="T2589" s="7">
        <f>SUM($S$3:S2589)</f>
        <v>-38.460000000000463</v>
      </c>
      <c r="U2589" s="2">
        <v>2.2000000000000002</v>
      </c>
      <c r="V2589" s="7">
        <f t="shared" si="487"/>
        <v>-1</v>
      </c>
      <c r="W2589" s="7">
        <f>SUM($V$3:V2589)</f>
        <v>-318.43999999999932</v>
      </c>
      <c r="X2589" s="8">
        <v>1.22</v>
      </c>
      <c r="Y2589" s="7">
        <f t="shared" si="482"/>
        <v>0.21999999999999997</v>
      </c>
      <c r="Z2589" s="7">
        <f>SUM($Y$3:Y2589)</f>
        <v>-75.36000000000034</v>
      </c>
      <c r="AA2589" s="8">
        <v>4.33</v>
      </c>
      <c r="AB2589" s="7">
        <f t="shared" si="483"/>
        <v>-1</v>
      </c>
      <c r="AC2589" s="7">
        <f>SUM($AB$3:AB2589)</f>
        <v>-356.02999999999992</v>
      </c>
      <c r="AD2589" s="2">
        <v>1.72</v>
      </c>
      <c r="AE2589" s="7">
        <f t="shared" si="488"/>
        <v>0.72</v>
      </c>
      <c r="AF2589" s="7">
        <f>SUM(AE$3:AE2589)</f>
        <v>-15.270000000000396</v>
      </c>
      <c r="AG2589" s="2">
        <v>2.1</v>
      </c>
      <c r="AH2589" s="7">
        <f t="shared" si="484"/>
        <v>-1</v>
      </c>
      <c r="AI2589" s="7">
        <f>SUM(AH$3:AH2589)</f>
        <v>-268.04000000000019</v>
      </c>
      <c r="AJ2589" s="2">
        <v>10</v>
      </c>
      <c r="AK2589" s="7">
        <f t="shared" si="489"/>
        <v>-1</v>
      </c>
      <c r="AL2589" s="7">
        <f>SUM(AK$3:AK2589)</f>
        <v>-467</v>
      </c>
      <c r="AM2589" s="2">
        <v>10</v>
      </c>
      <c r="AN2589" s="7">
        <f t="shared" si="490"/>
        <v>-1</v>
      </c>
      <c r="AO2589" s="7">
        <f>SUM(AN$3:AN2589)</f>
        <v>168</v>
      </c>
      <c r="AP2589" s="2">
        <v>6.5</v>
      </c>
      <c r="AQ2589" s="7">
        <f t="shared" si="491"/>
        <v>-1</v>
      </c>
      <c r="AR2589" s="7">
        <f>SUM(AQ$3:AQ2589)</f>
        <v>-409</v>
      </c>
      <c r="AS2589">
        <v>4.8</v>
      </c>
      <c r="AT2589">
        <v>1.17</v>
      </c>
      <c r="AU2589" s="5">
        <f t="shared" si="485"/>
        <v>-4.45</v>
      </c>
      <c r="AV2589" s="4">
        <f>SUM(AU$3:AU2589)</f>
        <v>-1779.5999999999972</v>
      </c>
    </row>
    <row r="2590" spans="1:48" x14ac:dyDescent="0.25">
      <c r="A2590">
        <f t="shared" si="481"/>
        <v>1</v>
      </c>
      <c r="B2590">
        <f t="shared" si="480"/>
        <v>3863</v>
      </c>
      <c r="C2590" s="1">
        <v>43768</v>
      </c>
      <c r="D2590" t="s">
        <v>287</v>
      </c>
      <c r="E2590" t="s">
        <v>3196</v>
      </c>
      <c r="F2590" t="s">
        <v>370</v>
      </c>
      <c r="G2590" t="s">
        <v>374</v>
      </c>
      <c r="H2590">
        <v>2019</v>
      </c>
      <c r="I2590">
        <v>10</v>
      </c>
      <c r="J2590">
        <v>30</v>
      </c>
      <c r="K2590" t="s">
        <v>89</v>
      </c>
      <c r="L2590">
        <v>4</v>
      </c>
      <c r="M2590" s="3">
        <v>2</v>
      </c>
      <c r="N2590" s="3">
        <v>1</v>
      </c>
      <c r="O2590" s="13">
        <v>1.22</v>
      </c>
      <c r="P2590">
        <v>6.5</v>
      </c>
      <c r="Q2590">
        <v>12</v>
      </c>
      <c r="R2590" s="2">
        <v>1.95</v>
      </c>
      <c r="S2590" s="7">
        <f t="shared" si="486"/>
        <v>0.95</v>
      </c>
      <c r="T2590" s="7">
        <f>SUM($S$3:S2590)</f>
        <v>-37.51000000000046</v>
      </c>
      <c r="U2590" s="2">
        <v>1.8</v>
      </c>
      <c r="V2590" s="7">
        <f t="shared" si="487"/>
        <v>-1</v>
      </c>
      <c r="W2590" s="7">
        <f>SUM($V$3:V2590)</f>
        <v>-319.43999999999932</v>
      </c>
      <c r="X2590" s="8">
        <v>1.1599999999999999</v>
      </c>
      <c r="Y2590" s="7">
        <f t="shared" si="482"/>
        <v>0.15999999999999992</v>
      </c>
      <c r="Z2590" s="7">
        <f>SUM($Y$3:Y2590)</f>
        <v>-75.200000000000344</v>
      </c>
      <c r="AA2590" s="8">
        <v>5</v>
      </c>
      <c r="AB2590" s="7">
        <f t="shared" si="483"/>
        <v>-1</v>
      </c>
      <c r="AC2590" s="7">
        <f>SUM($AB$3:AB2590)</f>
        <v>-357.02999999999992</v>
      </c>
      <c r="AD2590" s="2">
        <v>1.44</v>
      </c>
      <c r="AE2590" s="7">
        <f t="shared" si="488"/>
        <v>0.43999999999999995</v>
      </c>
      <c r="AF2590" s="7">
        <f>SUM(AE$3:AE2590)</f>
        <v>-14.830000000000396</v>
      </c>
      <c r="AG2590" s="2">
        <v>2.75</v>
      </c>
      <c r="AH2590" s="7">
        <f t="shared" si="484"/>
        <v>-1</v>
      </c>
      <c r="AI2590" s="7">
        <f>SUM(AH$3:AH2590)</f>
        <v>-269.04000000000019</v>
      </c>
      <c r="AJ2590" s="2">
        <v>7.5</v>
      </c>
      <c r="AK2590" s="7">
        <f t="shared" si="489"/>
        <v>-1</v>
      </c>
      <c r="AL2590" s="7">
        <f>SUM(AK$3:AK2590)</f>
        <v>-468</v>
      </c>
      <c r="AM2590" s="2">
        <v>7.5</v>
      </c>
      <c r="AN2590" s="7">
        <f t="shared" si="490"/>
        <v>6.5</v>
      </c>
      <c r="AO2590" s="7">
        <f>SUM(AN$3:AN2590)</f>
        <v>174.5</v>
      </c>
      <c r="AP2590" s="2">
        <v>13</v>
      </c>
      <c r="AQ2590" s="7">
        <f t="shared" si="491"/>
        <v>-1</v>
      </c>
      <c r="AR2590" s="7">
        <f>SUM(AQ$3:AQ2590)</f>
        <v>-410</v>
      </c>
      <c r="AS2590">
        <v>1.7</v>
      </c>
      <c r="AT2590">
        <v>2.1</v>
      </c>
      <c r="AU2590" s="5">
        <f t="shared" si="485"/>
        <v>3.05</v>
      </c>
      <c r="AV2590" s="4">
        <f>SUM(AU$3:AU2590)</f>
        <v>-1776.5499999999972</v>
      </c>
    </row>
    <row r="2591" spans="1:48" x14ac:dyDescent="0.25">
      <c r="A2591">
        <f t="shared" si="481"/>
        <v>1</v>
      </c>
      <c r="B2591">
        <f t="shared" si="480"/>
        <v>3862</v>
      </c>
      <c r="C2591" s="1">
        <v>43768</v>
      </c>
      <c r="D2591" t="s">
        <v>287</v>
      </c>
      <c r="E2591" t="s">
        <v>3197</v>
      </c>
      <c r="F2591" t="s">
        <v>703</v>
      </c>
      <c r="G2591" t="s">
        <v>707</v>
      </c>
      <c r="H2591">
        <v>2019</v>
      </c>
      <c r="I2591">
        <v>10</v>
      </c>
      <c r="J2591">
        <v>30</v>
      </c>
      <c r="K2591" t="s">
        <v>89</v>
      </c>
      <c r="L2591">
        <v>4</v>
      </c>
      <c r="M2591" s="3">
        <v>4</v>
      </c>
      <c r="N2591" s="3">
        <v>0</v>
      </c>
      <c r="O2591" s="13">
        <v>1.5</v>
      </c>
      <c r="P2591">
        <v>4.33</v>
      </c>
      <c r="Q2591">
        <v>6</v>
      </c>
      <c r="R2591" s="2">
        <v>1.7</v>
      </c>
      <c r="S2591" s="7">
        <f t="shared" si="486"/>
        <v>-1</v>
      </c>
      <c r="T2591" s="7">
        <f>SUM($S$3:S2591)</f>
        <v>-38.51000000000046</v>
      </c>
      <c r="U2591" s="2">
        <v>2.0499999999999998</v>
      </c>
      <c r="V2591" s="7">
        <f t="shared" si="487"/>
        <v>1.0499999999999998</v>
      </c>
      <c r="W2591" s="7">
        <f>SUM($V$3:V2591)</f>
        <v>-318.3899999999993</v>
      </c>
      <c r="X2591" s="8">
        <v>1.2</v>
      </c>
      <c r="Y2591" s="7">
        <f t="shared" si="482"/>
        <v>0.19999999999999996</v>
      </c>
      <c r="Z2591" s="7">
        <f>SUM($Y$3:Y2591)</f>
        <v>-75.000000000000341</v>
      </c>
      <c r="AA2591" s="8">
        <v>4.5</v>
      </c>
      <c r="AB2591" s="7">
        <f t="shared" si="483"/>
        <v>-1</v>
      </c>
      <c r="AC2591" s="7">
        <f>SUM($AB$3:AB2591)</f>
        <v>-358.02999999999992</v>
      </c>
      <c r="AD2591" s="2">
        <v>1.61</v>
      </c>
      <c r="AE2591" s="7">
        <f t="shared" si="488"/>
        <v>0.6100000000000001</v>
      </c>
      <c r="AF2591" s="7">
        <f>SUM(AE$3:AE2591)</f>
        <v>-14.220000000000397</v>
      </c>
      <c r="AG2591" s="2">
        <v>2.2999999999999998</v>
      </c>
      <c r="AH2591" s="7">
        <f t="shared" si="484"/>
        <v>-1</v>
      </c>
      <c r="AI2591" s="7">
        <f>SUM(AH$3:AH2591)</f>
        <v>-270.04000000000019</v>
      </c>
      <c r="AJ2591" s="2">
        <v>8</v>
      </c>
      <c r="AK2591" s="7">
        <f t="shared" si="489"/>
        <v>-1</v>
      </c>
      <c r="AL2591" s="7">
        <f>SUM(AK$3:AK2591)</f>
        <v>-469</v>
      </c>
      <c r="AM2591" s="2">
        <v>8</v>
      </c>
      <c r="AN2591" s="7">
        <f t="shared" si="490"/>
        <v>-1</v>
      </c>
      <c r="AO2591" s="7">
        <f>SUM(AN$3:AN2591)</f>
        <v>173.5</v>
      </c>
      <c r="AP2591" s="2">
        <v>8.5</v>
      </c>
      <c r="AQ2591" s="7">
        <f t="shared" si="491"/>
        <v>-1</v>
      </c>
      <c r="AR2591" s="7">
        <f>SUM(AQ$3:AQ2591)</f>
        <v>-411</v>
      </c>
      <c r="AS2591">
        <v>2.37</v>
      </c>
      <c r="AT2591">
        <v>1.55</v>
      </c>
      <c r="AU2591" s="5">
        <f t="shared" si="485"/>
        <v>-4.1400000000000006</v>
      </c>
      <c r="AV2591" s="4">
        <f>SUM(AU$3:AU2591)</f>
        <v>-1780.6899999999973</v>
      </c>
    </row>
    <row r="2592" spans="1:48" x14ac:dyDescent="0.25">
      <c r="A2592">
        <f t="shared" si="481"/>
        <v>1</v>
      </c>
      <c r="B2592">
        <f t="shared" si="480"/>
        <v>3861</v>
      </c>
      <c r="C2592" s="1">
        <v>43768</v>
      </c>
      <c r="D2592" t="s">
        <v>287</v>
      </c>
      <c r="E2592" t="s">
        <v>3198</v>
      </c>
      <c r="F2592" t="s">
        <v>706</v>
      </c>
      <c r="G2592" t="s">
        <v>257</v>
      </c>
      <c r="H2592">
        <v>2019</v>
      </c>
      <c r="I2592">
        <v>10</v>
      </c>
      <c r="J2592">
        <v>30</v>
      </c>
      <c r="K2592" t="s">
        <v>89</v>
      </c>
      <c r="L2592">
        <v>4</v>
      </c>
      <c r="M2592" s="3">
        <v>2</v>
      </c>
      <c r="N2592" s="3">
        <v>2</v>
      </c>
      <c r="O2592" s="13">
        <v>2.15</v>
      </c>
      <c r="P2592">
        <v>3.6</v>
      </c>
      <c r="Q2592">
        <v>3.2</v>
      </c>
      <c r="R2592" s="2">
        <v>1.53</v>
      </c>
      <c r="S2592" s="7">
        <f t="shared" si="486"/>
        <v>0.53</v>
      </c>
      <c r="T2592" s="7">
        <f>SUM($S$3:S2592)</f>
        <v>-37.980000000000459</v>
      </c>
      <c r="U2592" s="2">
        <v>2.37</v>
      </c>
      <c r="V2592" s="7">
        <f t="shared" si="487"/>
        <v>-1</v>
      </c>
      <c r="W2592" s="7">
        <f>SUM($V$3:V2592)</f>
        <v>-319.3899999999993</v>
      </c>
      <c r="X2592" s="8">
        <v>1.2</v>
      </c>
      <c r="Y2592" s="7">
        <f t="shared" si="482"/>
        <v>0.19999999999999996</v>
      </c>
      <c r="Z2592" s="7">
        <f>SUM($Y$3:Y2592)</f>
        <v>-74.800000000000338</v>
      </c>
      <c r="AA2592" s="8">
        <v>4.5</v>
      </c>
      <c r="AB2592" s="7">
        <f t="shared" si="483"/>
        <v>-1</v>
      </c>
      <c r="AC2592" s="7">
        <f>SUM($AB$3:AB2592)</f>
        <v>-359.02999999999992</v>
      </c>
      <c r="AD2592" s="2">
        <v>1.61</v>
      </c>
      <c r="AE2592" s="7">
        <f t="shared" si="488"/>
        <v>0.6100000000000001</v>
      </c>
      <c r="AF2592" s="7">
        <f>SUM(AE$3:AE2592)</f>
        <v>-13.610000000000397</v>
      </c>
      <c r="AG2592" s="2">
        <v>2.2999999999999998</v>
      </c>
      <c r="AH2592" s="7">
        <f t="shared" si="484"/>
        <v>-1</v>
      </c>
      <c r="AI2592" s="7">
        <f>SUM(AH$3:AH2592)</f>
        <v>-271.04000000000019</v>
      </c>
      <c r="AJ2592" s="2">
        <v>11</v>
      </c>
      <c r="AK2592" s="7">
        <f t="shared" si="489"/>
        <v>-1</v>
      </c>
      <c r="AL2592" s="7">
        <f>SUM(AK$3:AK2592)</f>
        <v>-470</v>
      </c>
      <c r="AM2592" s="2">
        <v>9</v>
      </c>
      <c r="AN2592" s="7">
        <f t="shared" si="490"/>
        <v>-1</v>
      </c>
      <c r="AO2592" s="7">
        <f>SUM(AN$3:AN2592)</f>
        <v>172.5</v>
      </c>
      <c r="AP2592" s="2">
        <v>7</v>
      </c>
      <c r="AQ2592" s="7">
        <f t="shared" si="491"/>
        <v>-1</v>
      </c>
      <c r="AR2592" s="7">
        <f>SUM(AQ$3:AQ2592)</f>
        <v>-412</v>
      </c>
      <c r="AS2592">
        <v>3.9</v>
      </c>
      <c r="AT2592">
        <v>1.24</v>
      </c>
      <c r="AU2592" s="5">
        <f t="shared" si="485"/>
        <v>-4.66</v>
      </c>
      <c r="AV2592" s="4">
        <f>SUM(AU$3:AU2592)</f>
        <v>-1785.3499999999974</v>
      </c>
    </row>
    <row r="2593" spans="1:48" x14ac:dyDescent="0.25">
      <c r="A2593">
        <f t="shared" si="481"/>
        <v>1</v>
      </c>
      <c r="B2593">
        <f t="shared" si="480"/>
        <v>3860</v>
      </c>
      <c r="C2593" s="1">
        <v>43768</v>
      </c>
      <c r="D2593" t="s">
        <v>287</v>
      </c>
      <c r="E2593" t="s">
        <v>3199</v>
      </c>
      <c r="F2593" t="s">
        <v>379</v>
      </c>
      <c r="G2593" t="s">
        <v>639</v>
      </c>
      <c r="H2593">
        <v>2019</v>
      </c>
      <c r="I2593">
        <v>10</v>
      </c>
      <c r="J2593">
        <v>30</v>
      </c>
      <c r="K2593" t="s">
        <v>89</v>
      </c>
      <c r="L2593">
        <v>4</v>
      </c>
      <c r="M2593" s="3">
        <v>1</v>
      </c>
      <c r="N2593" s="3">
        <v>1</v>
      </c>
      <c r="O2593" s="13">
        <v>1.65</v>
      </c>
      <c r="P2593">
        <v>4</v>
      </c>
      <c r="Q2593">
        <v>5.25</v>
      </c>
      <c r="R2593" s="2">
        <v>1.8</v>
      </c>
      <c r="S2593" s="7">
        <f t="shared" si="486"/>
        <v>0.8</v>
      </c>
      <c r="T2593" s="7">
        <f>SUM($S$3:S2593)</f>
        <v>-37.180000000000462</v>
      </c>
      <c r="U2593" s="2">
        <v>1.95</v>
      </c>
      <c r="V2593" s="7">
        <f t="shared" si="487"/>
        <v>-1</v>
      </c>
      <c r="W2593" s="7">
        <f>SUM($V$3:V2593)</f>
        <v>-320.3899999999993</v>
      </c>
      <c r="X2593" s="8">
        <v>1.25</v>
      </c>
      <c r="Y2593" s="7">
        <f t="shared" si="482"/>
        <v>0.25</v>
      </c>
      <c r="Z2593" s="7">
        <f>SUM($Y$3:Y2593)</f>
        <v>-74.550000000000338</v>
      </c>
      <c r="AA2593" s="8">
        <v>4</v>
      </c>
      <c r="AB2593" s="7">
        <f t="shared" si="483"/>
        <v>-1</v>
      </c>
      <c r="AC2593" s="7">
        <f>SUM($AB$3:AB2593)</f>
        <v>-360.02999999999992</v>
      </c>
      <c r="AD2593" s="2">
        <v>1.8</v>
      </c>
      <c r="AE2593" s="7">
        <f t="shared" si="488"/>
        <v>-1</v>
      </c>
      <c r="AF2593" s="7">
        <f>SUM(AE$3:AE2593)</f>
        <v>-14.610000000000397</v>
      </c>
      <c r="AG2593" s="2">
        <v>2</v>
      </c>
      <c r="AH2593" s="7">
        <f t="shared" si="484"/>
        <v>1</v>
      </c>
      <c r="AI2593" s="7">
        <f>SUM(AH$3:AH2593)</f>
        <v>-270.04000000000019</v>
      </c>
      <c r="AJ2593" s="2">
        <v>7.5</v>
      </c>
      <c r="AK2593" s="7">
        <f t="shared" si="489"/>
        <v>-1</v>
      </c>
      <c r="AL2593" s="7">
        <f>SUM(AK$3:AK2593)</f>
        <v>-471</v>
      </c>
      <c r="AM2593" s="2">
        <v>8.5</v>
      </c>
      <c r="AN2593" s="7">
        <f t="shared" si="490"/>
        <v>-1</v>
      </c>
      <c r="AO2593" s="7">
        <f>SUM(AN$3:AN2593)</f>
        <v>171.5</v>
      </c>
      <c r="AP2593" s="2">
        <v>7.5</v>
      </c>
      <c r="AQ2593" s="7">
        <f t="shared" si="491"/>
        <v>6.5</v>
      </c>
      <c r="AR2593" s="7">
        <f>SUM(AQ$3:AQ2593)</f>
        <v>-405.5</v>
      </c>
      <c r="AS2593">
        <v>2.75</v>
      </c>
      <c r="AT2593">
        <v>1.42</v>
      </c>
      <c r="AU2593" s="5">
        <f t="shared" si="485"/>
        <v>3.55</v>
      </c>
      <c r="AV2593" s="4">
        <f>SUM(AU$3:AU2593)</f>
        <v>-1781.7999999999975</v>
      </c>
    </row>
    <row r="2594" spans="1:48" x14ac:dyDescent="0.25">
      <c r="A2594">
        <f t="shared" si="481"/>
        <v>1</v>
      </c>
      <c r="B2594">
        <f t="shared" si="480"/>
        <v>3859</v>
      </c>
      <c r="C2594" s="1">
        <v>43768</v>
      </c>
      <c r="D2594" t="s">
        <v>287</v>
      </c>
      <c r="E2594" t="s">
        <v>3200</v>
      </c>
      <c r="F2594" t="s">
        <v>289</v>
      </c>
      <c r="G2594" t="s">
        <v>383</v>
      </c>
      <c r="H2594">
        <v>2019</v>
      </c>
      <c r="I2594">
        <v>10</v>
      </c>
      <c r="J2594">
        <v>30</v>
      </c>
      <c r="K2594" t="s">
        <v>89</v>
      </c>
      <c r="L2594">
        <v>4</v>
      </c>
      <c r="M2594" s="3">
        <v>1</v>
      </c>
      <c r="N2594" s="3">
        <v>2</v>
      </c>
      <c r="O2594" s="13">
        <v>3.25</v>
      </c>
      <c r="P2594">
        <v>3.4</v>
      </c>
      <c r="Q2594">
        <v>2.2000000000000002</v>
      </c>
      <c r="R2594" s="2">
        <v>1.66</v>
      </c>
      <c r="S2594" s="7">
        <f t="shared" si="486"/>
        <v>0.65999999999999992</v>
      </c>
      <c r="T2594" s="7">
        <f>SUM($S$3:S2594)</f>
        <v>-36.520000000000465</v>
      </c>
      <c r="U2594" s="2">
        <v>2.1</v>
      </c>
      <c r="V2594" s="7">
        <f t="shared" si="487"/>
        <v>-1</v>
      </c>
      <c r="W2594" s="7">
        <f>SUM($V$3:V2594)</f>
        <v>-321.3899999999993</v>
      </c>
      <c r="X2594" s="8">
        <v>1.25</v>
      </c>
      <c r="Y2594" s="7">
        <f t="shared" si="482"/>
        <v>0.25</v>
      </c>
      <c r="Z2594" s="7">
        <f>SUM($Y$3:Y2594)</f>
        <v>-74.300000000000338</v>
      </c>
      <c r="AA2594" s="8">
        <v>4</v>
      </c>
      <c r="AB2594" s="7">
        <f t="shared" si="483"/>
        <v>-1</v>
      </c>
      <c r="AC2594" s="7">
        <f>SUM($AB$3:AB2594)</f>
        <v>-361.02999999999992</v>
      </c>
      <c r="AD2594" s="2">
        <v>1.8</v>
      </c>
      <c r="AE2594" s="7">
        <f t="shared" si="488"/>
        <v>0.8</v>
      </c>
      <c r="AF2594" s="7">
        <f>SUM(AE$3:AE2594)</f>
        <v>-13.810000000000397</v>
      </c>
      <c r="AG2594" s="2">
        <v>2</v>
      </c>
      <c r="AH2594" s="7">
        <f t="shared" si="484"/>
        <v>-1</v>
      </c>
      <c r="AI2594" s="7">
        <f>SUM(AH$3:AH2594)</f>
        <v>-271.04000000000019</v>
      </c>
      <c r="AJ2594" s="2">
        <v>11</v>
      </c>
      <c r="AK2594" s="7">
        <f t="shared" si="489"/>
        <v>-1</v>
      </c>
      <c r="AL2594" s="7">
        <f>SUM(AK$3:AK2594)</f>
        <v>-472</v>
      </c>
      <c r="AM2594" s="2">
        <v>11</v>
      </c>
      <c r="AN2594" s="7">
        <f t="shared" si="490"/>
        <v>-1</v>
      </c>
      <c r="AO2594" s="7">
        <f>SUM(AN$3:AN2594)</f>
        <v>170.5</v>
      </c>
      <c r="AP2594" s="2">
        <v>6.5</v>
      </c>
      <c r="AQ2594" s="7">
        <f t="shared" si="491"/>
        <v>-1</v>
      </c>
      <c r="AR2594" s="7">
        <f>SUM(AQ$3:AQ2594)</f>
        <v>-406.5</v>
      </c>
      <c r="AS2594">
        <v>6.4</v>
      </c>
      <c r="AT2594">
        <v>1.1100000000000001</v>
      </c>
      <c r="AU2594" s="5">
        <f t="shared" si="485"/>
        <v>-4.29</v>
      </c>
      <c r="AV2594" s="4">
        <f>SUM(AU$3:AU2594)</f>
        <v>-1786.0899999999974</v>
      </c>
    </row>
    <row r="2595" spans="1:48" x14ac:dyDescent="0.25">
      <c r="A2595">
        <f t="shared" si="481"/>
        <v>1</v>
      </c>
      <c r="B2595">
        <f t="shared" si="480"/>
        <v>3858</v>
      </c>
      <c r="C2595" s="1">
        <v>43768</v>
      </c>
      <c r="D2595" t="s">
        <v>287</v>
      </c>
      <c r="E2595" t="s">
        <v>3201</v>
      </c>
      <c r="F2595" t="s">
        <v>382</v>
      </c>
      <c r="G2595" t="s">
        <v>637</v>
      </c>
      <c r="H2595">
        <v>2019</v>
      </c>
      <c r="I2595">
        <v>10</v>
      </c>
      <c r="J2595">
        <v>30</v>
      </c>
      <c r="K2595" t="s">
        <v>89</v>
      </c>
      <c r="L2595">
        <v>4</v>
      </c>
      <c r="M2595" s="3">
        <v>0</v>
      </c>
      <c r="N2595" s="3">
        <v>4</v>
      </c>
      <c r="O2595" s="13">
        <v>3.8</v>
      </c>
      <c r="P2595">
        <v>3.3</v>
      </c>
      <c r="Q2595">
        <v>2.0499999999999998</v>
      </c>
      <c r="R2595" s="2">
        <v>1.75</v>
      </c>
      <c r="S2595" s="7">
        <f t="shared" si="486"/>
        <v>-1</v>
      </c>
      <c r="T2595" s="7">
        <f>SUM($S$3:S2595)</f>
        <v>-37.520000000000465</v>
      </c>
      <c r="U2595" s="2">
        <v>2</v>
      </c>
      <c r="V2595" s="7">
        <f t="shared" si="487"/>
        <v>1</v>
      </c>
      <c r="W2595" s="7">
        <f>SUM($V$3:V2595)</f>
        <v>-320.3899999999993</v>
      </c>
      <c r="X2595" s="8">
        <v>1.3</v>
      </c>
      <c r="Y2595" s="7">
        <f t="shared" si="482"/>
        <v>0.30000000000000004</v>
      </c>
      <c r="Z2595" s="7">
        <f>SUM($Y$3:Y2595)</f>
        <v>-74.000000000000341</v>
      </c>
      <c r="AA2595" s="8">
        <v>3.5</v>
      </c>
      <c r="AB2595" s="7">
        <f t="shared" si="483"/>
        <v>-1</v>
      </c>
      <c r="AC2595" s="7">
        <f>SUM($AB$3:AB2595)</f>
        <v>-362.02999999999992</v>
      </c>
      <c r="AD2595" s="2">
        <v>1.9</v>
      </c>
      <c r="AE2595" s="7">
        <f t="shared" si="488"/>
        <v>0.89999999999999991</v>
      </c>
      <c r="AF2595" s="7">
        <f>SUM(AE$3:AE2595)</f>
        <v>-12.910000000000396</v>
      </c>
      <c r="AG2595" s="2">
        <v>1.9</v>
      </c>
      <c r="AH2595" s="7">
        <f t="shared" si="484"/>
        <v>-1</v>
      </c>
      <c r="AI2595" s="7">
        <f>SUM(AH$3:AH2595)</f>
        <v>-272.04000000000019</v>
      </c>
      <c r="AJ2595" s="2">
        <v>12</v>
      </c>
      <c r="AK2595" s="7">
        <f t="shared" si="489"/>
        <v>-1</v>
      </c>
      <c r="AL2595" s="7">
        <f>SUM(AK$3:AK2595)</f>
        <v>-473</v>
      </c>
      <c r="AM2595" s="2">
        <v>13</v>
      </c>
      <c r="AN2595" s="7">
        <f t="shared" si="490"/>
        <v>-1</v>
      </c>
      <c r="AO2595" s="7">
        <f>SUM(AN$3:AN2595)</f>
        <v>169.5</v>
      </c>
      <c r="AP2595" s="2">
        <v>6.5</v>
      </c>
      <c r="AQ2595" s="7">
        <f t="shared" si="491"/>
        <v>-1</v>
      </c>
      <c r="AR2595" s="7">
        <f>SUM(AQ$3:AQ2595)</f>
        <v>-407.5</v>
      </c>
      <c r="AU2595" s="5">
        <f t="shared" si="485"/>
        <v>-3.8</v>
      </c>
      <c r="AV2595" s="4">
        <f>SUM(AU$3:AU2595)</f>
        <v>-1789.8899999999974</v>
      </c>
    </row>
    <row r="2596" spans="1:48" x14ac:dyDescent="0.25">
      <c r="A2596">
        <f t="shared" si="481"/>
        <v>1</v>
      </c>
      <c r="B2596">
        <f t="shared" si="480"/>
        <v>3857</v>
      </c>
      <c r="C2596" s="1">
        <v>43767</v>
      </c>
      <c r="D2596" t="s">
        <v>1442</v>
      </c>
      <c r="E2596" t="s">
        <v>943</v>
      </c>
      <c r="F2596" t="s">
        <v>311</v>
      </c>
      <c r="G2596" t="s">
        <v>487</v>
      </c>
      <c r="H2596">
        <v>2019</v>
      </c>
      <c r="I2596">
        <v>10</v>
      </c>
      <c r="J2596">
        <v>29</v>
      </c>
      <c r="K2596" t="s">
        <v>188</v>
      </c>
      <c r="L2596">
        <v>3</v>
      </c>
      <c r="M2596" s="3">
        <v>2</v>
      </c>
      <c r="N2596" s="3">
        <v>0</v>
      </c>
      <c r="O2596" s="13">
        <v>1.66</v>
      </c>
      <c r="P2596">
        <v>3.75</v>
      </c>
      <c r="Q2596">
        <v>5.25</v>
      </c>
      <c r="R2596" s="2">
        <v>2.2000000000000002</v>
      </c>
      <c r="S2596" s="7">
        <f t="shared" si="486"/>
        <v>-1</v>
      </c>
      <c r="T2596" s="7">
        <f>SUM($S$3:S2596)</f>
        <v>-38.520000000000465</v>
      </c>
      <c r="U2596" s="2">
        <v>1.61</v>
      </c>
      <c r="V2596" s="7">
        <f t="shared" si="487"/>
        <v>0.6100000000000001</v>
      </c>
      <c r="W2596" s="7">
        <f>SUM($V$3:V2596)</f>
        <v>-319.77999999999929</v>
      </c>
      <c r="X2596" s="8">
        <v>1.4</v>
      </c>
      <c r="Y2596" s="7">
        <f t="shared" si="482"/>
        <v>0.39999999999999991</v>
      </c>
      <c r="Z2596" s="7">
        <f>SUM($Y$3:Y2596)</f>
        <v>-73.600000000000335</v>
      </c>
      <c r="AA2596" s="8">
        <v>2.75</v>
      </c>
      <c r="AB2596" s="7">
        <f t="shared" si="483"/>
        <v>-1</v>
      </c>
      <c r="AC2596" s="7">
        <f>SUM($AB$3:AB2596)</f>
        <v>-363.02999999999992</v>
      </c>
      <c r="AD2596" s="2">
        <v>2.25</v>
      </c>
      <c r="AE2596" s="7">
        <f t="shared" si="488"/>
        <v>-1</v>
      </c>
      <c r="AF2596" s="7">
        <f>SUM(AE$3:AE2596)</f>
        <v>-13.910000000000396</v>
      </c>
      <c r="AG2596" s="2">
        <v>1.61</v>
      </c>
      <c r="AH2596" s="7">
        <f t="shared" si="484"/>
        <v>0.6100000000000001</v>
      </c>
      <c r="AI2596" s="7">
        <f>SUM(AH$3:AH2596)</f>
        <v>-271.43000000000018</v>
      </c>
      <c r="AJ2596" s="2">
        <v>5.5</v>
      </c>
      <c r="AK2596" s="7">
        <f t="shared" si="489"/>
        <v>-1</v>
      </c>
      <c r="AL2596" s="7">
        <f>SUM(AK$3:AK2596)</f>
        <v>-474</v>
      </c>
      <c r="AM2596" s="2">
        <v>9</v>
      </c>
      <c r="AN2596" s="7">
        <f t="shared" si="490"/>
        <v>-1</v>
      </c>
      <c r="AO2596" s="7">
        <f>SUM(AN$3:AN2596)</f>
        <v>168.5</v>
      </c>
      <c r="AP2596" s="2">
        <v>7.5</v>
      </c>
      <c r="AQ2596" s="7">
        <f t="shared" si="491"/>
        <v>-1</v>
      </c>
      <c r="AR2596" s="7">
        <f>SUM(AQ$3:AQ2596)</f>
        <v>-408.5</v>
      </c>
      <c r="AS2596">
        <v>3.1</v>
      </c>
      <c r="AT2596">
        <v>1.35</v>
      </c>
      <c r="AU2596" s="5">
        <f t="shared" si="485"/>
        <v>-4.38</v>
      </c>
      <c r="AV2596" s="4">
        <f>SUM(AU$3:AU2596)</f>
        <v>-1794.2699999999975</v>
      </c>
    </row>
    <row r="2597" spans="1:48" x14ac:dyDescent="0.25">
      <c r="A2597">
        <f t="shared" si="481"/>
        <v>1</v>
      </c>
      <c r="B2597">
        <f t="shared" si="480"/>
        <v>3856</v>
      </c>
      <c r="C2597" s="1">
        <v>43767</v>
      </c>
      <c r="D2597" t="s">
        <v>1442</v>
      </c>
      <c r="E2597" t="s">
        <v>3202</v>
      </c>
      <c r="F2597" t="s">
        <v>491</v>
      </c>
      <c r="G2597" t="s">
        <v>3203</v>
      </c>
      <c r="H2597">
        <v>2019</v>
      </c>
      <c r="I2597">
        <v>10</v>
      </c>
      <c r="J2597">
        <v>29</v>
      </c>
      <c r="K2597" t="s">
        <v>188</v>
      </c>
      <c r="L2597">
        <v>3</v>
      </c>
      <c r="M2597" s="3">
        <v>3</v>
      </c>
      <c r="N2597" s="3">
        <v>0</v>
      </c>
      <c r="O2597" s="13">
        <v>2.5499999999999998</v>
      </c>
      <c r="P2597">
        <v>3.25</v>
      </c>
      <c r="Q2597">
        <v>2.75</v>
      </c>
      <c r="R2597" s="2">
        <v>1.8</v>
      </c>
      <c r="S2597" s="7">
        <f t="shared" si="486"/>
        <v>-1</v>
      </c>
      <c r="T2597" s="7">
        <f>SUM($S$3:S2597)</f>
        <v>-39.520000000000465</v>
      </c>
      <c r="U2597" s="2">
        <v>1.9</v>
      </c>
      <c r="V2597" s="7">
        <f t="shared" si="487"/>
        <v>0.89999999999999991</v>
      </c>
      <c r="W2597" s="7">
        <f>SUM($V$3:V2597)</f>
        <v>-318.87999999999931</v>
      </c>
      <c r="X2597" s="8">
        <v>1.33</v>
      </c>
      <c r="Y2597" s="7">
        <f t="shared" si="482"/>
        <v>0.33000000000000007</v>
      </c>
      <c r="Z2597" s="7">
        <f>SUM($Y$3:Y2597)</f>
        <v>-73.270000000000337</v>
      </c>
      <c r="AA2597" s="8">
        <v>3.25</v>
      </c>
      <c r="AB2597" s="7">
        <f t="shared" si="483"/>
        <v>-1</v>
      </c>
      <c r="AC2597" s="7">
        <f>SUM($AB$3:AB2597)</f>
        <v>-364.02999999999992</v>
      </c>
      <c r="AD2597" s="2">
        <v>2.0499999999999998</v>
      </c>
      <c r="AE2597" s="7">
        <f t="shared" si="488"/>
        <v>1.0499999999999998</v>
      </c>
      <c r="AF2597" s="7">
        <f>SUM(AE$3:AE2597)</f>
        <v>-12.860000000000397</v>
      </c>
      <c r="AG2597" s="2">
        <v>1.75</v>
      </c>
      <c r="AH2597" s="7">
        <f t="shared" si="484"/>
        <v>-1</v>
      </c>
      <c r="AI2597" s="7">
        <f>SUM(AH$3:AH2597)</f>
        <v>-272.43000000000018</v>
      </c>
      <c r="AJ2597" s="2">
        <v>8.5</v>
      </c>
      <c r="AK2597" s="7">
        <f t="shared" si="489"/>
        <v>-1</v>
      </c>
      <c r="AL2597" s="7">
        <f>SUM(AK$3:AK2597)</f>
        <v>-475</v>
      </c>
      <c r="AM2597" s="2">
        <v>10</v>
      </c>
      <c r="AN2597" s="7">
        <f t="shared" si="490"/>
        <v>-1</v>
      </c>
      <c r="AO2597" s="7">
        <f>SUM(AN$3:AN2597)</f>
        <v>167.5</v>
      </c>
      <c r="AP2597" s="2">
        <v>6</v>
      </c>
      <c r="AQ2597" s="7">
        <f t="shared" si="491"/>
        <v>-1</v>
      </c>
      <c r="AR2597" s="7">
        <f>SUM(AQ$3:AQ2597)</f>
        <v>-409.5</v>
      </c>
      <c r="AS2597">
        <v>5.5</v>
      </c>
      <c r="AT2597">
        <v>1.1499999999999999</v>
      </c>
      <c r="AU2597" s="5">
        <f t="shared" si="485"/>
        <v>-3.72</v>
      </c>
      <c r="AV2597" s="4">
        <f>SUM(AU$3:AU2597)</f>
        <v>-1797.9899999999975</v>
      </c>
    </row>
    <row r="2598" spans="1:48" x14ac:dyDescent="0.25">
      <c r="A2598">
        <f t="shared" si="481"/>
        <v>1</v>
      </c>
      <c r="B2598">
        <f t="shared" si="480"/>
        <v>3855</v>
      </c>
      <c r="C2598" s="1">
        <v>43767</v>
      </c>
      <c r="D2598" t="s">
        <v>578</v>
      </c>
      <c r="E2598" t="s">
        <v>3204</v>
      </c>
      <c r="F2598" t="s">
        <v>3205</v>
      </c>
      <c r="G2598" t="s">
        <v>393</v>
      </c>
      <c r="H2598">
        <v>2019</v>
      </c>
      <c r="I2598">
        <v>10</v>
      </c>
      <c r="J2598">
        <v>29</v>
      </c>
      <c r="K2598" t="s">
        <v>188</v>
      </c>
      <c r="L2598">
        <v>3</v>
      </c>
      <c r="M2598" s="3">
        <v>2</v>
      </c>
      <c r="N2598" s="3">
        <v>3</v>
      </c>
      <c r="O2598" s="13">
        <v>3.6</v>
      </c>
      <c r="P2598">
        <v>3.6</v>
      </c>
      <c r="Q2598">
        <v>1.95</v>
      </c>
      <c r="R2598" s="2">
        <v>1.66</v>
      </c>
      <c r="S2598" s="7">
        <f t="shared" si="486"/>
        <v>0.65999999999999992</v>
      </c>
      <c r="T2598" s="7">
        <f>SUM($S$3:S2598)</f>
        <v>-38.860000000000468</v>
      </c>
      <c r="U2598" s="2">
        <v>2.1</v>
      </c>
      <c r="V2598" s="7">
        <f t="shared" si="487"/>
        <v>-1</v>
      </c>
      <c r="W2598" s="7">
        <f>SUM($V$3:V2598)</f>
        <v>-319.87999999999931</v>
      </c>
      <c r="X2598" s="8">
        <v>1.25</v>
      </c>
      <c r="Y2598" s="7">
        <f t="shared" si="482"/>
        <v>0.25</v>
      </c>
      <c r="Z2598" s="7">
        <f>SUM($Y$3:Y2598)</f>
        <v>-73.020000000000337</v>
      </c>
      <c r="AA2598" s="8">
        <v>3.75</v>
      </c>
      <c r="AB2598" s="7">
        <f t="shared" si="483"/>
        <v>-1</v>
      </c>
      <c r="AC2598" s="7">
        <f>SUM($AB$3:AB2598)</f>
        <v>-365.02999999999992</v>
      </c>
      <c r="AD2598" s="2">
        <v>1.75</v>
      </c>
      <c r="AE2598" s="7">
        <f t="shared" si="488"/>
        <v>0.75</v>
      </c>
      <c r="AF2598" s="7">
        <f>SUM(AE$3:AE2598)</f>
        <v>-12.110000000000397</v>
      </c>
      <c r="AG2598" s="2">
        <v>2.0499999999999998</v>
      </c>
      <c r="AH2598" s="7">
        <f t="shared" si="484"/>
        <v>-1</v>
      </c>
      <c r="AI2598" s="7">
        <f>SUM(AH$3:AH2598)</f>
        <v>-273.43000000000018</v>
      </c>
      <c r="AJ2598" s="2">
        <v>12</v>
      </c>
      <c r="AK2598" s="7">
        <f t="shared" si="489"/>
        <v>-1</v>
      </c>
      <c r="AL2598" s="7">
        <f>SUM(AK$3:AK2598)</f>
        <v>-476</v>
      </c>
      <c r="AM2598" s="2">
        <v>12</v>
      </c>
      <c r="AN2598" s="7">
        <f t="shared" si="490"/>
        <v>-1</v>
      </c>
      <c r="AO2598" s="7">
        <f>SUM(AN$3:AN2598)</f>
        <v>166.5</v>
      </c>
      <c r="AP2598" s="2">
        <v>7</v>
      </c>
      <c r="AQ2598" s="7">
        <f t="shared" si="491"/>
        <v>-1</v>
      </c>
      <c r="AR2598" s="7">
        <f>SUM(AQ$3:AQ2598)</f>
        <v>-410.5</v>
      </c>
      <c r="AU2598" s="5">
        <f t="shared" si="485"/>
        <v>-4.34</v>
      </c>
      <c r="AV2598" s="4">
        <f>SUM(AU$3:AU2598)</f>
        <v>-1802.3299999999974</v>
      </c>
    </row>
    <row r="2599" spans="1:48" x14ac:dyDescent="0.25">
      <c r="A2599">
        <f t="shared" si="481"/>
        <v>1</v>
      </c>
      <c r="B2599">
        <f t="shared" si="480"/>
        <v>3854</v>
      </c>
      <c r="C2599" s="1">
        <v>43767</v>
      </c>
      <c r="D2599" t="s">
        <v>578</v>
      </c>
      <c r="E2599" t="s">
        <v>3206</v>
      </c>
      <c r="F2599" t="s">
        <v>385</v>
      </c>
      <c r="G2599" t="s">
        <v>556</v>
      </c>
      <c r="H2599">
        <v>2019</v>
      </c>
      <c r="I2599">
        <v>10</v>
      </c>
      <c r="J2599">
        <v>29</v>
      </c>
      <c r="K2599" t="s">
        <v>188</v>
      </c>
      <c r="L2599">
        <v>3</v>
      </c>
      <c r="M2599" s="3">
        <v>1</v>
      </c>
      <c r="N2599" s="3">
        <v>0</v>
      </c>
      <c r="O2599" s="13">
        <v>1.25</v>
      </c>
      <c r="P2599">
        <v>6.5</v>
      </c>
      <c r="Q2599">
        <v>10</v>
      </c>
      <c r="R2599" s="2">
        <v>1.53</v>
      </c>
      <c r="S2599" s="7">
        <f t="shared" si="486"/>
        <v>-1</v>
      </c>
      <c r="T2599" s="7">
        <f>SUM($S$3:S2599)</f>
        <v>-39.860000000000468</v>
      </c>
      <c r="U2599" s="2">
        <v>2.37</v>
      </c>
      <c r="V2599" s="7">
        <f t="shared" si="487"/>
        <v>1.37</v>
      </c>
      <c r="W2599" s="7">
        <f>SUM($V$3:V2599)</f>
        <v>-318.50999999999931</v>
      </c>
      <c r="X2599" s="8">
        <v>1.06</v>
      </c>
      <c r="Y2599" s="7">
        <f t="shared" si="482"/>
        <v>-1</v>
      </c>
      <c r="Z2599" s="7">
        <f>SUM($Y$3:Y2599)</f>
        <v>-74.020000000000337</v>
      </c>
      <c r="AA2599" s="8">
        <v>10</v>
      </c>
      <c r="AB2599" s="7">
        <f t="shared" si="483"/>
        <v>9</v>
      </c>
      <c r="AC2599" s="7">
        <f>SUM($AB$3:AB2599)</f>
        <v>-356.02999999999992</v>
      </c>
      <c r="AD2599" s="2">
        <v>1.25</v>
      </c>
      <c r="AE2599" s="7">
        <f t="shared" si="488"/>
        <v>-1</v>
      </c>
      <c r="AF2599" s="7">
        <f>SUM(AE$3:AE2599)</f>
        <v>-13.110000000000397</v>
      </c>
      <c r="AG2599" s="2">
        <v>4</v>
      </c>
      <c r="AH2599" s="7">
        <f t="shared" si="484"/>
        <v>3</v>
      </c>
      <c r="AI2599" s="7">
        <f>SUM(AH$3:AH2599)</f>
        <v>-270.43000000000018</v>
      </c>
      <c r="AJ2599" s="2">
        <v>13</v>
      </c>
      <c r="AK2599" s="7">
        <f t="shared" si="489"/>
        <v>12</v>
      </c>
      <c r="AL2599" s="7">
        <f>SUM(AK$3:AK2599)</f>
        <v>-464</v>
      </c>
      <c r="AM2599" s="2">
        <v>9</v>
      </c>
      <c r="AN2599" s="7">
        <f t="shared" si="490"/>
        <v>-1</v>
      </c>
      <c r="AO2599" s="7">
        <f>SUM(AN$3:AN2599)</f>
        <v>165.5</v>
      </c>
      <c r="AP2599" s="2">
        <v>15</v>
      </c>
      <c r="AQ2599" s="7">
        <f t="shared" si="491"/>
        <v>-1</v>
      </c>
      <c r="AR2599" s="7">
        <f>SUM(AQ$3:AQ2599)</f>
        <v>-411.5</v>
      </c>
      <c r="AS2599">
        <v>1.57</v>
      </c>
      <c r="AT2599">
        <v>2.35</v>
      </c>
      <c r="AU2599" s="5">
        <f t="shared" si="485"/>
        <v>20.37</v>
      </c>
      <c r="AV2599" s="4">
        <f>SUM(AU$3:AU2599)</f>
        <v>-1781.9599999999975</v>
      </c>
    </row>
    <row r="2600" spans="1:48" x14ac:dyDescent="0.25">
      <c r="A2600">
        <f t="shared" si="481"/>
        <v>1</v>
      </c>
      <c r="B2600">
        <f t="shared" si="480"/>
        <v>3853</v>
      </c>
      <c r="C2600" s="1">
        <v>43767</v>
      </c>
      <c r="D2600" t="s">
        <v>578</v>
      </c>
      <c r="E2600" t="s">
        <v>3207</v>
      </c>
      <c r="F2600" t="s">
        <v>3208</v>
      </c>
      <c r="G2600" t="s">
        <v>293</v>
      </c>
      <c r="H2600">
        <v>2019</v>
      </c>
      <c r="I2600">
        <v>10</v>
      </c>
      <c r="J2600">
        <v>29</v>
      </c>
      <c r="K2600" t="s">
        <v>188</v>
      </c>
      <c r="L2600">
        <v>3</v>
      </c>
      <c r="M2600" s="3">
        <v>1</v>
      </c>
      <c r="N2600" s="3">
        <v>2</v>
      </c>
      <c r="O2600" s="13">
        <v>17</v>
      </c>
      <c r="P2600">
        <v>8.5</v>
      </c>
      <c r="Q2600">
        <v>1.1200000000000001</v>
      </c>
      <c r="R2600" s="2">
        <v>1.7</v>
      </c>
      <c r="S2600" s="7">
        <f t="shared" si="486"/>
        <v>0.7</v>
      </c>
      <c r="T2600" s="7">
        <f>SUM($S$3:S2600)</f>
        <v>-39.160000000000466</v>
      </c>
      <c r="U2600" s="2">
        <v>2.0499999999999998</v>
      </c>
      <c r="V2600" s="7">
        <f t="shared" si="487"/>
        <v>-1</v>
      </c>
      <c r="W2600" s="7">
        <f>SUM($V$3:V2600)</f>
        <v>-319.50999999999931</v>
      </c>
      <c r="X2600" s="8">
        <v>1.07</v>
      </c>
      <c r="Y2600" s="7">
        <f t="shared" si="482"/>
        <v>7.0000000000000062E-2</v>
      </c>
      <c r="Z2600" s="7">
        <f>SUM($Y$3:Y2600)</f>
        <v>-73.950000000000344</v>
      </c>
      <c r="AA2600" s="8">
        <v>9</v>
      </c>
      <c r="AB2600" s="7">
        <f t="shared" si="483"/>
        <v>-1</v>
      </c>
      <c r="AC2600" s="7">
        <f>SUM($AB$3:AB2600)</f>
        <v>-357.02999999999992</v>
      </c>
      <c r="AD2600" s="2">
        <v>1.22</v>
      </c>
      <c r="AE2600" s="7">
        <f t="shared" si="488"/>
        <v>0.21999999999999997</v>
      </c>
      <c r="AF2600" s="7">
        <f>SUM(AE$3:AE2600)</f>
        <v>-12.890000000000397</v>
      </c>
      <c r="AG2600" s="2">
        <v>4.2</v>
      </c>
      <c r="AH2600" s="7">
        <f t="shared" si="484"/>
        <v>-1</v>
      </c>
      <c r="AI2600" s="7">
        <f>SUM(AH$3:AH2600)</f>
        <v>-271.43000000000018</v>
      </c>
      <c r="AJ2600" s="2">
        <v>51</v>
      </c>
      <c r="AK2600" s="7">
        <f t="shared" si="489"/>
        <v>-1</v>
      </c>
      <c r="AL2600" s="7">
        <f>SUM(AK$3:AK2600)</f>
        <v>-465</v>
      </c>
      <c r="AM2600" s="2">
        <v>41</v>
      </c>
      <c r="AN2600" s="7">
        <f t="shared" si="490"/>
        <v>-1</v>
      </c>
      <c r="AO2600" s="7">
        <f>SUM(AN$3:AN2600)</f>
        <v>164.5</v>
      </c>
      <c r="AP2600" s="2">
        <v>19</v>
      </c>
      <c r="AQ2600" s="7">
        <f t="shared" si="491"/>
        <v>-1</v>
      </c>
      <c r="AR2600" s="7">
        <f>SUM(AQ$3:AQ2600)</f>
        <v>-412.5</v>
      </c>
      <c r="AU2600" s="5">
        <f t="shared" si="485"/>
        <v>-5.01</v>
      </c>
      <c r="AV2600" s="4">
        <f>SUM(AU$3:AU2600)</f>
        <v>-1786.9699999999975</v>
      </c>
    </row>
    <row r="2601" spans="1:48" x14ac:dyDescent="0.25">
      <c r="A2601">
        <f t="shared" si="481"/>
        <v>1</v>
      </c>
      <c r="B2601">
        <f t="shared" si="480"/>
        <v>3852</v>
      </c>
      <c r="C2601" s="1">
        <v>43767</v>
      </c>
      <c r="D2601" t="s">
        <v>578</v>
      </c>
      <c r="E2601" t="s">
        <v>3209</v>
      </c>
      <c r="F2601" t="s">
        <v>3210</v>
      </c>
      <c r="G2601" t="s">
        <v>1135</v>
      </c>
      <c r="H2601">
        <v>2019</v>
      </c>
      <c r="I2601">
        <v>10</v>
      </c>
      <c r="J2601">
        <v>29</v>
      </c>
      <c r="K2601" t="s">
        <v>188</v>
      </c>
      <c r="L2601">
        <v>3</v>
      </c>
      <c r="M2601" s="3">
        <v>0</v>
      </c>
      <c r="N2601" s="3">
        <v>1</v>
      </c>
      <c r="O2601" s="13">
        <v>2.25</v>
      </c>
      <c r="P2601">
        <v>3.25</v>
      </c>
      <c r="Q2601">
        <v>3.2</v>
      </c>
      <c r="R2601" s="2">
        <v>1.66</v>
      </c>
      <c r="S2601" s="7">
        <f t="shared" si="486"/>
        <v>-1</v>
      </c>
      <c r="T2601" s="7">
        <f>SUM($S$3:S2601)</f>
        <v>-40.160000000000466</v>
      </c>
      <c r="U2601" s="2">
        <v>2.1</v>
      </c>
      <c r="V2601" s="7">
        <f t="shared" si="487"/>
        <v>1.1000000000000001</v>
      </c>
      <c r="W2601" s="7">
        <f>SUM($V$3:V2601)</f>
        <v>-318.40999999999929</v>
      </c>
      <c r="X2601" s="8">
        <v>1.25</v>
      </c>
      <c r="Y2601" s="7">
        <f t="shared" si="482"/>
        <v>-1</v>
      </c>
      <c r="Z2601" s="7">
        <f>SUM($Y$3:Y2601)</f>
        <v>-74.950000000000344</v>
      </c>
      <c r="AA2601" s="8">
        <v>3.75</v>
      </c>
      <c r="AB2601" s="7">
        <f t="shared" si="483"/>
        <v>2.75</v>
      </c>
      <c r="AC2601" s="7">
        <f>SUM($AB$3:AB2601)</f>
        <v>-354.27999999999992</v>
      </c>
      <c r="AD2601" s="2">
        <v>1.85</v>
      </c>
      <c r="AE2601" s="7">
        <f t="shared" si="488"/>
        <v>-1</v>
      </c>
      <c r="AF2601" s="7">
        <f>SUM(AE$3:AE2601)</f>
        <v>-13.890000000000397</v>
      </c>
      <c r="AG2601" s="2">
        <v>1.95</v>
      </c>
      <c r="AH2601" s="7">
        <f t="shared" si="484"/>
        <v>0.95</v>
      </c>
      <c r="AI2601" s="7">
        <f>SUM(AH$3:AH2601)</f>
        <v>-270.48000000000019</v>
      </c>
      <c r="AJ2601" s="2">
        <v>9</v>
      </c>
      <c r="AK2601" s="7">
        <f t="shared" si="489"/>
        <v>-1</v>
      </c>
      <c r="AL2601" s="7">
        <f>SUM(AK$3:AK2601)</f>
        <v>-466</v>
      </c>
      <c r="AM2601" s="2">
        <v>9</v>
      </c>
      <c r="AN2601" s="7">
        <f t="shared" si="490"/>
        <v>-1</v>
      </c>
      <c r="AO2601" s="7">
        <f>SUM(AN$3:AN2601)</f>
        <v>163.5</v>
      </c>
      <c r="AP2601" s="2">
        <v>6</v>
      </c>
      <c r="AQ2601" s="7">
        <f t="shared" si="491"/>
        <v>-1</v>
      </c>
      <c r="AR2601" s="7">
        <f>SUM(AQ$3:AQ2601)</f>
        <v>-413.5</v>
      </c>
      <c r="AS2601">
        <v>4.4000000000000004</v>
      </c>
      <c r="AT2601">
        <v>1.2</v>
      </c>
      <c r="AU2601" s="5">
        <f t="shared" si="485"/>
        <v>-1.2</v>
      </c>
      <c r="AV2601" s="4">
        <f>SUM(AU$3:AU2601)</f>
        <v>-1788.1699999999976</v>
      </c>
    </row>
    <row r="2602" spans="1:48" x14ac:dyDescent="0.25">
      <c r="A2602">
        <f t="shared" si="481"/>
        <v>1</v>
      </c>
      <c r="B2602">
        <f t="shared" si="480"/>
        <v>3851</v>
      </c>
      <c r="C2602" s="1">
        <v>43767</v>
      </c>
      <c r="D2602" t="s">
        <v>578</v>
      </c>
      <c r="E2602" t="s">
        <v>3211</v>
      </c>
      <c r="F2602" t="s">
        <v>3212</v>
      </c>
      <c r="G2602" t="s">
        <v>394</v>
      </c>
      <c r="H2602">
        <v>2019</v>
      </c>
      <c r="I2602">
        <v>10</v>
      </c>
      <c r="J2602">
        <v>29</v>
      </c>
      <c r="K2602" t="s">
        <v>188</v>
      </c>
      <c r="L2602">
        <v>3</v>
      </c>
      <c r="M2602" s="3">
        <v>0</v>
      </c>
      <c r="N2602" s="3">
        <v>2</v>
      </c>
      <c r="O2602" s="13">
        <v>5.25</v>
      </c>
      <c r="P2602">
        <v>4.75</v>
      </c>
      <c r="Q2602">
        <v>1.5</v>
      </c>
      <c r="R2602" s="2">
        <v>1.44</v>
      </c>
      <c r="S2602" s="7">
        <f t="shared" si="486"/>
        <v>-1</v>
      </c>
      <c r="T2602" s="7">
        <f>SUM($S$3:S2602)</f>
        <v>-41.160000000000466</v>
      </c>
      <c r="U2602" s="2">
        <v>2.62</v>
      </c>
      <c r="V2602" s="7">
        <f t="shared" si="487"/>
        <v>1.62</v>
      </c>
      <c r="W2602" s="7">
        <f>SUM($V$3:V2602)</f>
        <v>-316.78999999999928</v>
      </c>
      <c r="X2602" s="8">
        <v>1.1000000000000001</v>
      </c>
      <c r="Y2602" s="7">
        <f t="shared" si="482"/>
        <v>0.10000000000000009</v>
      </c>
      <c r="Z2602" s="7">
        <f>SUM($Y$3:Y2602)</f>
        <v>-74.85000000000035</v>
      </c>
      <c r="AA2602" s="8">
        <v>7</v>
      </c>
      <c r="AB2602" s="7">
        <f t="shared" si="483"/>
        <v>-1</v>
      </c>
      <c r="AC2602" s="7">
        <f>SUM($AB$3:AB2602)</f>
        <v>-355.27999999999992</v>
      </c>
      <c r="AD2602" s="2">
        <v>1.33</v>
      </c>
      <c r="AE2602" s="7">
        <f t="shared" si="488"/>
        <v>-1</v>
      </c>
      <c r="AF2602" s="7">
        <f>SUM(AE$3:AE2602)</f>
        <v>-14.890000000000397</v>
      </c>
      <c r="AG2602" s="2">
        <v>3.4</v>
      </c>
      <c r="AH2602" s="7">
        <f t="shared" si="484"/>
        <v>2.4</v>
      </c>
      <c r="AI2602" s="7">
        <f>SUM(AH$3:AH2602)</f>
        <v>-268.08000000000021</v>
      </c>
      <c r="AJ2602" s="2">
        <v>23</v>
      </c>
      <c r="AK2602" s="7">
        <f t="shared" si="489"/>
        <v>-1</v>
      </c>
      <c r="AL2602" s="7">
        <f>SUM(AK$3:AK2602)</f>
        <v>-467</v>
      </c>
      <c r="AM2602" s="2">
        <v>17</v>
      </c>
      <c r="AN2602" s="7">
        <f t="shared" si="490"/>
        <v>-1</v>
      </c>
      <c r="AO2602" s="7">
        <f>SUM(AN$3:AN2602)</f>
        <v>162.5</v>
      </c>
      <c r="AP2602" s="2">
        <v>10</v>
      </c>
      <c r="AQ2602" s="7">
        <f t="shared" si="491"/>
        <v>-1</v>
      </c>
      <c r="AR2602" s="7">
        <f>SUM(AQ$3:AQ2602)</f>
        <v>-414.5</v>
      </c>
      <c r="AU2602" s="5">
        <f t="shared" si="485"/>
        <v>-1.88</v>
      </c>
      <c r="AV2602" s="4">
        <f>SUM(AU$3:AU2602)</f>
        <v>-1790.0499999999977</v>
      </c>
    </row>
    <row r="2603" spans="1:48" x14ac:dyDescent="0.25">
      <c r="A2603">
        <f t="shared" si="481"/>
        <v>1</v>
      </c>
      <c r="B2603">
        <f t="shared" si="480"/>
        <v>3850</v>
      </c>
      <c r="C2603" s="1">
        <v>43767</v>
      </c>
      <c r="D2603" t="s">
        <v>578</v>
      </c>
      <c r="E2603" t="s">
        <v>386</v>
      </c>
      <c r="F2603" t="s">
        <v>387</v>
      </c>
      <c r="G2603" t="s">
        <v>388</v>
      </c>
      <c r="H2603">
        <v>2019</v>
      </c>
      <c r="I2603">
        <v>10</v>
      </c>
      <c r="J2603">
        <v>29</v>
      </c>
      <c r="K2603" t="s">
        <v>188</v>
      </c>
      <c r="L2603">
        <v>3</v>
      </c>
      <c r="M2603" s="3">
        <v>1</v>
      </c>
      <c r="N2603" s="3">
        <v>3</v>
      </c>
      <c r="O2603" s="13">
        <v>1.95</v>
      </c>
      <c r="P2603">
        <v>3.4</v>
      </c>
      <c r="Q2603">
        <v>3.75</v>
      </c>
      <c r="R2603" s="2">
        <v>1.75</v>
      </c>
      <c r="S2603" s="7">
        <f t="shared" si="486"/>
        <v>0.75</v>
      </c>
      <c r="T2603" s="7">
        <f>SUM($S$3:S2603)</f>
        <v>-40.410000000000466</v>
      </c>
      <c r="U2603" s="2">
        <v>2</v>
      </c>
      <c r="V2603" s="7">
        <f t="shared" si="487"/>
        <v>-1</v>
      </c>
      <c r="W2603" s="7">
        <f>SUM($V$3:V2603)</f>
        <v>-317.78999999999928</v>
      </c>
      <c r="X2603" s="8">
        <v>1.28</v>
      </c>
      <c r="Y2603" s="7">
        <f t="shared" si="482"/>
        <v>0.28000000000000003</v>
      </c>
      <c r="Z2603" s="7">
        <f>SUM($Y$3:Y2603)</f>
        <v>-74.570000000000348</v>
      </c>
      <c r="AA2603" s="8">
        <v>3.5</v>
      </c>
      <c r="AB2603" s="7">
        <f t="shared" si="483"/>
        <v>-1</v>
      </c>
      <c r="AC2603" s="7">
        <f>SUM($AB$3:AB2603)</f>
        <v>-356.27999999999992</v>
      </c>
      <c r="AD2603" s="2">
        <v>1.9</v>
      </c>
      <c r="AE2603" s="7">
        <f t="shared" si="488"/>
        <v>0.89999999999999991</v>
      </c>
      <c r="AF2603" s="7">
        <f>SUM(AE$3:AE2603)</f>
        <v>-13.990000000000396</v>
      </c>
      <c r="AG2603" s="2">
        <v>1.9</v>
      </c>
      <c r="AH2603" s="7">
        <f t="shared" si="484"/>
        <v>-1</v>
      </c>
      <c r="AI2603" s="7">
        <f>SUM(AH$3:AH2603)</f>
        <v>-269.08000000000021</v>
      </c>
      <c r="AJ2603" s="2">
        <v>8</v>
      </c>
      <c r="AK2603" s="7">
        <f t="shared" si="489"/>
        <v>-1</v>
      </c>
      <c r="AL2603" s="7">
        <f>SUM(AK$3:AK2603)</f>
        <v>-468</v>
      </c>
      <c r="AM2603" s="2">
        <v>8.5</v>
      </c>
      <c r="AN2603" s="7">
        <f t="shared" si="490"/>
        <v>-1</v>
      </c>
      <c r="AO2603" s="7">
        <f>SUM(AN$3:AN2603)</f>
        <v>161.5</v>
      </c>
      <c r="AP2603" s="2">
        <v>6.5</v>
      </c>
      <c r="AQ2603" s="7">
        <f t="shared" si="491"/>
        <v>-1</v>
      </c>
      <c r="AR2603" s="7">
        <f>SUM(AQ$3:AQ2603)</f>
        <v>-415.5</v>
      </c>
      <c r="AS2603">
        <v>3.55</v>
      </c>
      <c r="AT2603">
        <v>1.27</v>
      </c>
      <c r="AU2603" s="5">
        <f t="shared" si="485"/>
        <v>-4.07</v>
      </c>
      <c r="AV2603" s="4">
        <f>SUM(AU$3:AU2603)</f>
        <v>-1794.1199999999976</v>
      </c>
    </row>
    <row r="2604" spans="1:48" x14ac:dyDescent="0.25">
      <c r="A2604">
        <f t="shared" si="481"/>
        <v>1</v>
      </c>
      <c r="B2604">
        <f t="shared" si="480"/>
        <v>3849</v>
      </c>
      <c r="C2604" s="1">
        <v>43767</v>
      </c>
      <c r="D2604" t="s">
        <v>578</v>
      </c>
      <c r="E2604" t="s">
        <v>3213</v>
      </c>
      <c r="F2604" t="s">
        <v>3214</v>
      </c>
      <c r="G2604" t="s">
        <v>1132</v>
      </c>
      <c r="H2604">
        <v>2019</v>
      </c>
      <c r="I2604">
        <v>10</v>
      </c>
      <c r="J2604">
        <v>29</v>
      </c>
      <c r="K2604" t="s">
        <v>188</v>
      </c>
      <c r="L2604">
        <v>3</v>
      </c>
      <c r="M2604" s="3">
        <v>1</v>
      </c>
      <c r="N2604" s="3">
        <v>1</v>
      </c>
      <c r="O2604" s="13">
        <v>1.9</v>
      </c>
      <c r="P2604">
        <v>3.8</v>
      </c>
      <c r="Q2604">
        <v>3.6</v>
      </c>
      <c r="R2604" s="2">
        <v>1.53</v>
      </c>
      <c r="S2604" s="7">
        <f t="shared" si="486"/>
        <v>0.53</v>
      </c>
      <c r="T2604" s="7">
        <f>SUM($S$3:S2604)</f>
        <v>-39.880000000000464</v>
      </c>
      <c r="U2604" s="2">
        <v>2.37</v>
      </c>
      <c r="V2604" s="7">
        <f t="shared" si="487"/>
        <v>-1</v>
      </c>
      <c r="W2604" s="7">
        <f>SUM($V$3:V2604)</f>
        <v>-318.78999999999928</v>
      </c>
      <c r="X2604" s="8">
        <v>1.18</v>
      </c>
      <c r="Y2604" s="7">
        <f t="shared" si="482"/>
        <v>0.17999999999999994</v>
      </c>
      <c r="Z2604" s="7">
        <f>SUM($Y$3:Y2604)</f>
        <v>-74.390000000000342</v>
      </c>
      <c r="AA2604" s="8">
        <v>4.5</v>
      </c>
      <c r="AB2604" s="7">
        <f t="shared" si="483"/>
        <v>-1</v>
      </c>
      <c r="AC2604" s="7">
        <f>SUM($AB$3:AB2604)</f>
        <v>-357.27999999999992</v>
      </c>
      <c r="AD2604" s="2">
        <v>1.57</v>
      </c>
      <c r="AE2604" s="7">
        <f t="shared" si="488"/>
        <v>-1</v>
      </c>
      <c r="AF2604" s="7">
        <f>SUM(AE$3:AE2604)</f>
        <v>-14.990000000000396</v>
      </c>
      <c r="AG2604" s="2">
        <v>2.35</v>
      </c>
      <c r="AH2604" s="7">
        <f t="shared" si="484"/>
        <v>1.35</v>
      </c>
      <c r="AI2604" s="7">
        <f>SUM(AH$3:AH2604)</f>
        <v>-267.73000000000019</v>
      </c>
      <c r="AJ2604" s="2">
        <v>10</v>
      </c>
      <c r="AK2604" s="7">
        <f t="shared" si="489"/>
        <v>-1</v>
      </c>
      <c r="AL2604" s="7">
        <f>SUM(AK$3:AK2604)</f>
        <v>-469</v>
      </c>
      <c r="AM2604" s="2">
        <v>8.5</v>
      </c>
      <c r="AN2604" s="7">
        <f t="shared" si="490"/>
        <v>-1</v>
      </c>
      <c r="AO2604" s="7">
        <f>SUM(AN$3:AN2604)</f>
        <v>160.5</v>
      </c>
      <c r="AP2604" s="2">
        <v>7.5</v>
      </c>
      <c r="AQ2604" s="7">
        <f t="shared" si="491"/>
        <v>6.5</v>
      </c>
      <c r="AR2604" s="7">
        <f>SUM(AQ$3:AQ2604)</f>
        <v>-409</v>
      </c>
      <c r="AS2604">
        <v>3.3</v>
      </c>
      <c r="AT2604">
        <v>1.32</v>
      </c>
      <c r="AU2604" s="5">
        <f t="shared" si="485"/>
        <v>3.56</v>
      </c>
      <c r="AV2604" s="4">
        <f>SUM(AU$3:AU2604)</f>
        <v>-1790.5599999999977</v>
      </c>
    </row>
    <row r="2605" spans="1:48" x14ac:dyDescent="0.25">
      <c r="A2605">
        <f t="shared" si="481"/>
        <v>1</v>
      </c>
      <c r="B2605">
        <f t="shared" si="480"/>
        <v>3848</v>
      </c>
      <c r="C2605" s="1">
        <v>43767</v>
      </c>
      <c r="D2605" t="s">
        <v>578</v>
      </c>
      <c r="E2605" t="s">
        <v>3215</v>
      </c>
      <c r="F2605" t="s">
        <v>590</v>
      </c>
      <c r="G2605" t="s">
        <v>557</v>
      </c>
      <c r="H2605">
        <v>2019</v>
      </c>
      <c r="I2605">
        <v>10</v>
      </c>
      <c r="J2605">
        <v>29</v>
      </c>
      <c r="K2605" t="s">
        <v>188</v>
      </c>
      <c r="L2605">
        <v>3</v>
      </c>
      <c r="M2605" s="3">
        <v>3</v>
      </c>
      <c r="N2605" s="3">
        <v>2</v>
      </c>
      <c r="O2605" s="13">
        <v>5.5</v>
      </c>
      <c r="P2605">
        <v>4.75</v>
      </c>
      <c r="Q2605">
        <v>1.5</v>
      </c>
      <c r="R2605" s="2">
        <v>1.5</v>
      </c>
      <c r="S2605" s="7">
        <f t="shared" si="486"/>
        <v>0.5</v>
      </c>
      <c r="T2605" s="7">
        <f>SUM($S$3:S2605)</f>
        <v>-39.380000000000464</v>
      </c>
      <c r="U2605" s="2">
        <v>2.5</v>
      </c>
      <c r="V2605" s="7">
        <f t="shared" si="487"/>
        <v>-1</v>
      </c>
      <c r="W2605" s="7">
        <f>SUM($V$3:V2605)</f>
        <v>-319.78999999999928</v>
      </c>
      <c r="X2605" s="8">
        <v>1.1100000000000001</v>
      </c>
      <c r="Y2605" s="7">
        <f t="shared" si="482"/>
        <v>0.1100000000000001</v>
      </c>
      <c r="Z2605" s="7">
        <f>SUM($Y$3:Y2605)</f>
        <v>-74.280000000000342</v>
      </c>
      <c r="AA2605" s="8">
        <v>6.5</v>
      </c>
      <c r="AB2605" s="7">
        <f t="shared" si="483"/>
        <v>-1</v>
      </c>
      <c r="AC2605" s="7">
        <f>SUM($AB$3:AB2605)</f>
        <v>-358.27999999999992</v>
      </c>
      <c r="AD2605" s="2">
        <v>1.4</v>
      </c>
      <c r="AE2605" s="7">
        <f t="shared" si="488"/>
        <v>0.39999999999999991</v>
      </c>
      <c r="AF2605" s="7">
        <f>SUM(AE$3:AE2605)</f>
        <v>-14.590000000000396</v>
      </c>
      <c r="AG2605" s="2">
        <v>2.87</v>
      </c>
      <c r="AH2605" s="7">
        <f t="shared" si="484"/>
        <v>-1</v>
      </c>
      <c r="AI2605" s="7">
        <f>SUM(AH$3:AH2605)</f>
        <v>-268.73000000000019</v>
      </c>
      <c r="AJ2605" s="2">
        <v>23</v>
      </c>
      <c r="AK2605" s="7">
        <f t="shared" si="489"/>
        <v>-1</v>
      </c>
      <c r="AL2605" s="7">
        <f>SUM(AK$3:AK2605)</f>
        <v>-470</v>
      </c>
      <c r="AM2605" s="2">
        <v>17</v>
      </c>
      <c r="AN2605" s="7">
        <f t="shared" si="490"/>
        <v>-1</v>
      </c>
      <c r="AO2605" s="7">
        <f>SUM(AN$3:AN2605)</f>
        <v>159.5</v>
      </c>
      <c r="AP2605" s="2">
        <v>9.5</v>
      </c>
      <c r="AQ2605" s="7">
        <f t="shared" si="491"/>
        <v>-1</v>
      </c>
      <c r="AR2605" s="7">
        <f>SUM(AQ$3:AQ2605)</f>
        <v>-410</v>
      </c>
      <c r="AU2605" s="5">
        <f t="shared" si="485"/>
        <v>-4.99</v>
      </c>
      <c r="AV2605" s="4">
        <f>SUM(AU$3:AU2605)</f>
        <v>-1795.5499999999977</v>
      </c>
    </row>
    <row r="2606" spans="1:48" x14ac:dyDescent="0.25">
      <c r="A2606">
        <f t="shared" si="481"/>
        <v>1</v>
      </c>
      <c r="B2606">
        <f t="shared" si="480"/>
        <v>3847</v>
      </c>
      <c r="C2606" s="1">
        <v>43767</v>
      </c>
      <c r="D2606" t="s">
        <v>608</v>
      </c>
      <c r="E2606" t="s">
        <v>3216</v>
      </c>
      <c r="F2606" t="s">
        <v>266</v>
      </c>
      <c r="G2606" t="s">
        <v>285</v>
      </c>
      <c r="H2606">
        <v>2019</v>
      </c>
      <c r="I2606">
        <v>10</v>
      </c>
      <c r="J2606">
        <v>29</v>
      </c>
      <c r="K2606" t="s">
        <v>188</v>
      </c>
      <c r="L2606">
        <v>3</v>
      </c>
      <c r="M2606" s="3">
        <v>1</v>
      </c>
      <c r="N2606" s="3">
        <v>3</v>
      </c>
      <c r="O2606" s="13">
        <v>10</v>
      </c>
      <c r="P2606">
        <v>5.5</v>
      </c>
      <c r="Q2606">
        <v>1.3</v>
      </c>
      <c r="R2606" s="2">
        <v>1.9</v>
      </c>
      <c r="S2606" s="7">
        <f t="shared" si="486"/>
        <v>0.89999999999999991</v>
      </c>
      <c r="T2606" s="7">
        <f>SUM($S$3:S2606)</f>
        <v>-38.480000000000466</v>
      </c>
      <c r="U2606" s="2">
        <v>1.9</v>
      </c>
      <c r="V2606" s="7">
        <f t="shared" si="487"/>
        <v>-1</v>
      </c>
      <c r="W2606" s="7">
        <f>SUM($V$3:V2606)</f>
        <v>-320.78999999999928</v>
      </c>
      <c r="X2606" s="8">
        <v>1.1599999999999999</v>
      </c>
      <c r="Y2606" s="7">
        <f t="shared" si="482"/>
        <v>0.15999999999999992</v>
      </c>
      <c r="Z2606" s="7">
        <f>SUM($Y$3:Y2606)</f>
        <v>-74.120000000000346</v>
      </c>
      <c r="AA2606" s="8">
        <v>5</v>
      </c>
      <c r="AB2606" s="7">
        <f t="shared" si="483"/>
        <v>-1</v>
      </c>
      <c r="AC2606" s="7">
        <f>SUM($AB$3:AB2606)</f>
        <v>-359.27999999999992</v>
      </c>
      <c r="AD2606" s="2">
        <v>1.53</v>
      </c>
      <c r="AE2606" s="7">
        <f t="shared" si="488"/>
        <v>0.53</v>
      </c>
      <c r="AF2606" s="7">
        <f>SUM(AE$3:AE2606)</f>
        <v>-14.060000000000397</v>
      </c>
      <c r="AG2606" s="2">
        <v>2.4</v>
      </c>
      <c r="AH2606" s="7">
        <f t="shared" si="484"/>
        <v>-1</v>
      </c>
      <c r="AI2606" s="7">
        <f>SUM(AH$3:AH2606)</f>
        <v>-269.73000000000019</v>
      </c>
      <c r="AJ2606" s="2">
        <v>26</v>
      </c>
      <c r="AK2606" s="7">
        <f t="shared" si="489"/>
        <v>-1</v>
      </c>
      <c r="AL2606" s="7">
        <f>SUM(AK$3:AK2606)</f>
        <v>-471</v>
      </c>
      <c r="AM2606" s="2">
        <v>26</v>
      </c>
      <c r="AN2606" s="7">
        <f t="shared" si="490"/>
        <v>-1</v>
      </c>
      <c r="AO2606" s="7">
        <f>SUM(AN$3:AN2606)</f>
        <v>158.5</v>
      </c>
      <c r="AP2606" s="2">
        <v>11</v>
      </c>
      <c r="AQ2606" s="7">
        <f t="shared" si="491"/>
        <v>-1</v>
      </c>
      <c r="AR2606" s="7">
        <f>SUM(AQ$3:AQ2606)</f>
        <v>-411</v>
      </c>
      <c r="AU2606" s="5">
        <f t="shared" si="485"/>
        <v>-4.41</v>
      </c>
      <c r="AV2606" s="4">
        <f>SUM(AU$3:AU2606)</f>
        <v>-1799.9599999999978</v>
      </c>
    </row>
    <row r="2607" spans="1:48" x14ac:dyDescent="0.25">
      <c r="A2607">
        <f t="shared" si="481"/>
        <v>1</v>
      </c>
      <c r="B2607">
        <f t="shared" si="480"/>
        <v>3846</v>
      </c>
      <c r="C2607" s="1">
        <v>43767</v>
      </c>
      <c r="D2607" t="s">
        <v>608</v>
      </c>
      <c r="E2607" t="s">
        <v>3217</v>
      </c>
      <c r="F2607" t="s">
        <v>455</v>
      </c>
      <c r="G2607" t="s">
        <v>450</v>
      </c>
      <c r="H2607">
        <v>2019</v>
      </c>
      <c r="I2607">
        <v>10</v>
      </c>
      <c r="J2607">
        <v>29</v>
      </c>
      <c r="K2607" t="s">
        <v>188</v>
      </c>
      <c r="L2607">
        <v>3</v>
      </c>
      <c r="M2607" s="3">
        <v>1</v>
      </c>
      <c r="N2607" s="3">
        <v>3</v>
      </c>
      <c r="O2607" s="13">
        <v>2.87</v>
      </c>
      <c r="P2607">
        <v>3.3</v>
      </c>
      <c r="Q2607">
        <v>2.5</v>
      </c>
      <c r="R2607" s="2">
        <v>1.8</v>
      </c>
      <c r="S2607" s="7">
        <f t="shared" si="486"/>
        <v>0.8</v>
      </c>
      <c r="T2607" s="7">
        <f>SUM($S$3:S2607)</f>
        <v>-37.680000000000469</v>
      </c>
      <c r="U2607" s="2">
        <v>1.95</v>
      </c>
      <c r="V2607" s="7">
        <f t="shared" si="487"/>
        <v>-1</v>
      </c>
      <c r="W2607" s="7">
        <f>SUM($V$3:V2607)</f>
        <v>-321.78999999999928</v>
      </c>
      <c r="X2607" s="8">
        <v>1.33</v>
      </c>
      <c r="Y2607" s="7">
        <f t="shared" si="482"/>
        <v>0.33000000000000007</v>
      </c>
      <c r="Z2607" s="7">
        <f>SUM($Y$3:Y2607)</f>
        <v>-73.790000000000347</v>
      </c>
      <c r="AA2607" s="8">
        <v>3.25</v>
      </c>
      <c r="AB2607" s="7">
        <f t="shared" si="483"/>
        <v>-1</v>
      </c>
      <c r="AC2607" s="7">
        <f>SUM($AB$3:AB2607)</f>
        <v>-360.27999999999992</v>
      </c>
      <c r="AD2607" s="2">
        <v>2.1</v>
      </c>
      <c r="AE2607" s="7">
        <f t="shared" si="488"/>
        <v>1.1000000000000001</v>
      </c>
      <c r="AF2607" s="7">
        <f>SUM(AE$3:AE2607)</f>
        <v>-12.960000000000397</v>
      </c>
      <c r="AG2607" s="2">
        <v>1.7</v>
      </c>
      <c r="AH2607" s="7">
        <f t="shared" si="484"/>
        <v>-1</v>
      </c>
      <c r="AI2607" s="7">
        <f>SUM(AH$3:AH2607)</f>
        <v>-270.73000000000019</v>
      </c>
      <c r="AJ2607" s="2">
        <v>8.5</v>
      </c>
      <c r="AK2607" s="7">
        <f t="shared" si="489"/>
        <v>-1</v>
      </c>
      <c r="AL2607" s="7">
        <f>SUM(AK$3:AK2607)</f>
        <v>-472</v>
      </c>
      <c r="AM2607" s="2">
        <v>10</v>
      </c>
      <c r="AN2607" s="7">
        <f t="shared" si="490"/>
        <v>-1</v>
      </c>
      <c r="AO2607" s="7">
        <f>SUM(AN$3:AN2607)</f>
        <v>157.5</v>
      </c>
      <c r="AP2607" s="2">
        <v>6</v>
      </c>
      <c r="AQ2607" s="7">
        <f t="shared" si="491"/>
        <v>-1</v>
      </c>
      <c r="AR2607" s="7">
        <f>SUM(AQ$3:AQ2607)</f>
        <v>-412</v>
      </c>
      <c r="AS2607">
        <v>5.9</v>
      </c>
      <c r="AT2607">
        <v>1.1299999999999999</v>
      </c>
      <c r="AU2607" s="5">
        <f t="shared" si="485"/>
        <v>-3.7699999999999996</v>
      </c>
      <c r="AV2607" s="4">
        <f>SUM(AU$3:AU2607)</f>
        <v>-1803.7299999999977</v>
      </c>
    </row>
    <row r="2608" spans="1:48" x14ac:dyDescent="0.25">
      <c r="A2608">
        <f t="shared" si="481"/>
        <v>1</v>
      </c>
      <c r="B2608">
        <f t="shared" si="480"/>
        <v>3845</v>
      </c>
      <c r="C2608" s="1">
        <v>43767</v>
      </c>
      <c r="D2608" t="s">
        <v>608</v>
      </c>
      <c r="E2608" t="s">
        <v>3218</v>
      </c>
      <c r="F2608" t="s">
        <v>348</v>
      </c>
      <c r="G2608" t="s">
        <v>525</v>
      </c>
      <c r="H2608">
        <v>2019</v>
      </c>
      <c r="I2608">
        <v>10</v>
      </c>
      <c r="J2608">
        <v>29</v>
      </c>
      <c r="K2608" t="s">
        <v>188</v>
      </c>
      <c r="L2608">
        <v>3</v>
      </c>
      <c r="M2608" s="3">
        <v>2</v>
      </c>
      <c r="N2608" s="3">
        <v>0</v>
      </c>
      <c r="O2608" s="13">
        <v>1.44</v>
      </c>
      <c r="P2608">
        <v>4.5</v>
      </c>
      <c r="Q2608">
        <v>7</v>
      </c>
      <c r="R2608" s="2">
        <v>2</v>
      </c>
      <c r="S2608" s="7">
        <f t="shared" si="486"/>
        <v>-1</v>
      </c>
      <c r="T2608" s="7">
        <f>SUM($S$3:S2608)</f>
        <v>-38.680000000000469</v>
      </c>
      <c r="U2608" s="2">
        <v>1.75</v>
      </c>
      <c r="V2608" s="7">
        <f t="shared" si="487"/>
        <v>0.75</v>
      </c>
      <c r="W2608" s="7">
        <f>SUM($V$3:V2608)</f>
        <v>-321.03999999999928</v>
      </c>
      <c r="X2608" s="8">
        <v>1.28</v>
      </c>
      <c r="Y2608" s="7">
        <f t="shared" si="482"/>
        <v>0.28000000000000003</v>
      </c>
      <c r="Z2608" s="7">
        <f>SUM($Y$3:Y2608)</f>
        <v>-73.510000000000346</v>
      </c>
      <c r="AA2608" s="8">
        <v>3.5</v>
      </c>
      <c r="AB2608" s="7">
        <f t="shared" si="483"/>
        <v>-1</v>
      </c>
      <c r="AC2608" s="7">
        <f>SUM($AB$3:AB2608)</f>
        <v>-361.27999999999992</v>
      </c>
      <c r="AD2608" s="2">
        <v>1.85</v>
      </c>
      <c r="AE2608" s="7">
        <f t="shared" si="488"/>
        <v>-1</v>
      </c>
      <c r="AF2608" s="7">
        <f>SUM(AE$3:AE2608)</f>
        <v>-13.960000000000397</v>
      </c>
      <c r="AG2608" s="2">
        <v>1.95</v>
      </c>
      <c r="AH2608" s="7">
        <f t="shared" si="484"/>
        <v>0.95</v>
      </c>
      <c r="AI2608" s="7">
        <f>SUM(AH$3:AH2608)</f>
        <v>-269.7800000000002</v>
      </c>
      <c r="AJ2608" s="2">
        <v>6.5</v>
      </c>
      <c r="AK2608" s="7">
        <f t="shared" si="489"/>
        <v>-1</v>
      </c>
      <c r="AL2608" s="7">
        <f>SUM(AK$3:AK2608)</f>
        <v>-473</v>
      </c>
      <c r="AM2608" s="2">
        <v>8.5</v>
      </c>
      <c r="AN2608" s="7">
        <f t="shared" si="490"/>
        <v>-1</v>
      </c>
      <c r="AO2608" s="7">
        <f>SUM(AN$3:AN2608)</f>
        <v>156.5</v>
      </c>
      <c r="AP2608" s="2">
        <v>8.5</v>
      </c>
      <c r="AQ2608" s="7">
        <f t="shared" si="491"/>
        <v>-1</v>
      </c>
      <c r="AR2608" s="7">
        <f>SUM(AQ$3:AQ2608)</f>
        <v>-413</v>
      </c>
      <c r="AS2608">
        <v>2.25</v>
      </c>
      <c r="AT2608">
        <v>1.62</v>
      </c>
      <c r="AU2608" s="5">
        <f t="shared" si="485"/>
        <v>-4.0199999999999996</v>
      </c>
      <c r="AV2608" s="4">
        <f>SUM(AU$3:AU2608)</f>
        <v>-1807.7499999999977</v>
      </c>
    </row>
    <row r="2609" spans="1:48" x14ac:dyDescent="0.25">
      <c r="A2609">
        <f t="shared" si="481"/>
        <v>1</v>
      </c>
      <c r="B2609">
        <f t="shared" si="480"/>
        <v>3844</v>
      </c>
      <c r="C2609" s="1">
        <v>43767</v>
      </c>
      <c r="D2609" t="s">
        <v>608</v>
      </c>
      <c r="E2609" t="s">
        <v>3118</v>
      </c>
      <c r="F2609" t="s">
        <v>350</v>
      </c>
      <c r="G2609" t="s">
        <v>532</v>
      </c>
      <c r="H2609">
        <v>2019</v>
      </c>
      <c r="I2609">
        <v>10</v>
      </c>
      <c r="J2609">
        <v>29</v>
      </c>
      <c r="K2609" t="s">
        <v>188</v>
      </c>
      <c r="L2609">
        <v>3</v>
      </c>
      <c r="M2609" s="3">
        <v>3</v>
      </c>
      <c r="N2609" s="3">
        <v>1</v>
      </c>
      <c r="O2609" s="13">
        <v>1.1599999999999999</v>
      </c>
      <c r="P2609">
        <v>7.5</v>
      </c>
      <c r="Q2609">
        <v>15</v>
      </c>
      <c r="R2609" s="2">
        <v>1.8</v>
      </c>
      <c r="S2609" s="7">
        <f t="shared" si="486"/>
        <v>0.8</v>
      </c>
      <c r="T2609" s="7">
        <f>SUM($S$3:S2609)</f>
        <v>-37.880000000000472</v>
      </c>
      <c r="U2609" s="2">
        <v>1.95</v>
      </c>
      <c r="V2609" s="7">
        <f t="shared" si="487"/>
        <v>-1</v>
      </c>
      <c r="W2609" s="7">
        <f>SUM($V$3:V2609)</f>
        <v>-322.03999999999928</v>
      </c>
      <c r="X2609" s="8">
        <v>1.1000000000000001</v>
      </c>
      <c r="Y2609" s="7">
        <f t="shared" si="482"/>
        <v>0.10000000000000009</v>
      </c>
      <c r="Z2609" s="7">
        <f>SUM($Y$3:Y2609)</f>
        <v>-73.410000000000352</v>
      </c>
      <c r="AA2609" s="8">
        <v>7</v>
      </c>
      <c r="AB2609" s="7">
        <f t="shared" si="483"/>
        <v>-1</v>
      </c>
      <c r="AC2609" s="7">
        <f>SUM($AB$3:AB2609)</f>
        <v>-362.27999999999992</v>
      </c>
      <c r="AD2609" s="2">
        <v>1.33</v>
      </c>
      <c r="AE2609" s="7">
        <f t="shared" si="488"/>
        <v>0.33000000000000007</v>
      </c>
      <c r="AF2609" s="7">
        <f>SUM(AE$3:AE2609)</f>
        <v>-13.630000000000397</v>
      </c>
      <c r="AG2609" s="2">
        <v>3.4</v>
      </c>
      <c r="AH2609" s="7">
        <f t="shared" si="484"/>
        <v>-1</v>
      </c>
      <c r="AI2609" s="7">
        <f>SUM(AH$3:AH2609)</f>
        <v>-270.7800000000002</v>
      </c>
      <c r="AJ2609" s="2">
        <v>10</v>
      </c>
      <c r="AK2609" s="7">
        <f t="shared" si="489"/>
        <v>-1</v>
      </c>
      <c r="AL2609" s="7">
        <f>SUM(AK$3:AK2609)</f>
        <v>-474</v>
      </c>
      <c r="AM2609" s="2">
        <v>8.5</v>
      </c>
      <c r="AN2609" s="7">
        <f t="shared" si="490"/>
        <v>-1</v>
      </c>
      <c r="AO2609" s="7">
        <f>SUM(AN$3:AN2609)</f>
        <v>155.5</v>
      </c>
      <c r="AP2609" s="2">
        <v>15</v>
      </c>
      <c r="AQ2609" s="7">
        <f t="shared" si="491"/>
        <v>-1</v>
      </c>
      <c r="AR2609" s="7">
        <f>SUM(AQ$3:AQ2609)</f>
        <v>-414</v>
      </c>
      <c r="AS2609">
        <v>1.65</v>
      </c>
      <c r="AT2609">
        <v>2.2000000000000002</v>
      </c>
      <c r="AU2609" s="5">
        <f t="shared" si="485"/>
        <v>-4.7699999999999996</v>
      </c>
      <c r="AV2609" s="4">
        <f>SUM(AU$3:AU2609)</f>
        <v>-1812.5199999999977</v>
      </c>
    </row>
    <row r="2610" spans="1:48" x14ac:dyDescent="0.25">
      <c r="A2610">
        <f t="shared" si="481"/>
        <v>1</v>
      </c>
      <c r="B2610">
        <f t="shared" si="480"/>
        <v>3843</v>
      </c>
      <c r="C2610" s="1">
        <v>43767</v>
      </c>
      <c r="D2610" t="s">
        <v>608</v>
      </c>
      <c r="E2610" t="s">
        <v>963</v>
      </c>
      <c r="F2610" t="s">
        <v>444</v>
      </c>
      <c r="G2610" t="s">
        <v>264</v>
      </c>
      <c r="H2610">
        <v>2019</v>
      </c>
      <c r="I2610">
        <v>10</v>
      </c>
      <c r="J2610">
        <v>29</v>
      </c>
      <c r="K2610" t="s">
        <v>188</v>
      </c>
      <c r="L2610">
        <v>3</v>
      </c>
      <c r="M2610" s="3">
        <v>1</v>
      </c>
      <c r="N2610" s="3">
        <v>1</v>
      </c>
      <c r="O2610" s="13">
        <v>2.62</v>
      </c>
      <c r="P2610">
        <v>3.25</v>
      </c>
      <c r="Q2610">
        <v>2.8</v>
      </c>
      <c r="R2610" s="2">
        <v>1.8</v>
      </c>
      <c r="S2610" s="7">
        <f t="shared" si="486"/>
        <v>0.8</v>
      </c>
      <c r="T2610" s="7">
        <f>SUM($S$3:S2610)</f>
        <v>-37.080000000000474</v>
      </c>
      <c r="U2610" s="2">
        <v>1.95</v>
      </c>
      <c r="V2610" s="7">
        <f t="shared" si="487"/>
        <v>-1</v>
      </c>
      <c r="W2610" s="7">
        <f>SUM($V$3:V2610)</f>
        <v>-323.03999999999928</v>
      </c>
      <c r="X2610" s="8">
        <v>1.33</v>
      </c>
      <c r="Y2610" s="7">
        <f t="shared" si="482"/>
        <v>0.33000000000000007</v>
      </c>
      <c r="Z2610" s="7">
        <f>SUM($Y$3:Y2610)</f>
        <v>-73.080000000000354</v>
      </c>
      <c r="AA2610" s="8">
        <v>3.25</v>
      </c>
      <c r="AB2610" s="7">
        <f t="shared" si="483"/>
        <v>-1</v>
      </c>
      <c r="AC2610" s="7">
        <f>SUM($AB$3:AB2610)</f>
        <v>-363.27999999999992</v>
      </c>
      <c r="AD2610" s="2">
        <v>2.0699999999999998</v>
      </c>
      <c r="AE2610" s="7">
        <f t="shared" si="488"/>
        <v>-1</v>
      </c>
      <c r="AF2610" s="7">
        <f>SUM(AE$3:AE2610)</f>
        <v>-14.630000000000397</v>
      </c>
      <c r="AG2610" s="2">
        <v>1.72</v>
      </c>
      <c r="AH2610" s="7">
        <f t="shared" si="484"/>
        <v>0.72</v>
      </c>
      <c r="AI2610" s="7">
        <f>SUM(AH$3:AH2610)</f>
        <v>-270.06000000000017</v>
      </c>
      <c r="AJ2610" s="2">
        <v>8</v>
      </c>
      <c r="AK2610" s="7">
        <f t="shared" si="489"/>
        <v>-1</v>
      </c>
      <c r="AL2610" s="7">
        <f>SUM(AK$3:AK2610)</f>
        <v>-475</v>
      </c>
      <c r="AM2610" s="2">
        <v>10</v>
      </c>
      <c r="AN2610" s="7">
        <f t="shared" si="490"/>
        <v>-1</v>
      </c>
      <c r="AO2610" s="7">
        <f>SUM(AN$3:AN2610)</f>
        <v>154.5</v>
      </c>
      <c r="AP2610" s="2">
        <v>6</v>
      </c>
      <c r="AQ2610" s="7">
        <f t="shared" si="491"/>
        <v>5</v>
      </c>
      <c r="AR2610" s="7">
        <f>SUM(AQ$3:AQ2610)</f>
        <v>-409</v>
      </c>
      <c r="AS2610">
        <v>5.25</v>
      </c>
      <c r="AT2610">
        <v>1.1599999999999999</v>
      </c>
      <c r="AU2610" s="5">
        <f t="shared" si="485"/>
        <v>1.85</v>
      </c>
      <c r="AV2610" s="4">
        <f>SUM(AU$3:AU2610)</f>
        <v>-1810.6699999999978</v>
      </c>
    </row>
    <row r="2611" spans="1:48" x14ac:dyDescent="0.25">
      <c r="A2611">
        <f t="shared" si="481"/>
        <v>1</v>
      </c>
      <c r="B2611">
        <f t="shared" si="480"/>
        <v>3842</v>
      </c>
      <c r="C2611" s="1">
        <v>43767</v>
      </c>
      <c r="D2611" t="s">
        <v>275</v>
      </c>
      <c r="E2611" t="s">
        <v>3219</v>
      </c>
      <c r="F2611" t="s">
        <v>568</v>
      </c>
      <c r="G2611" t="s">
        <v>244</v>
      </c>
      <c r="H2611">
        <v>2019</v>
      </c>
      <c r="I2611">
        <v>10</v>
      </c>
      <c r="J2611">
        <v>29</v>
      </c>
      <c r="K2611" t="s">
        <v>188</v>
      </c>
      <c r="L2611">
        <v>3</v>
      </c>
      <c r="M2611" s="3">
        <v>1</v>
      </c>
      <c r="N2611" s="3">
        <v>1</v>
      </c>
      <c r="O2611" s="13">
        <v>4.5</v>
      </c>
      <c r="P2611">
        <v>3.2</v>
      </c>
      <c r="Q2611">
        <v>1.9</v>
      </c>
      <c r="R2611" s="2">
        <v>2.37</v>
      </c>
      <c r="S2611" s="7">
        <f t="shared" si="486"/>
        <v>1.37</v>
      </c>
      <c r="T2611" s="7">
        <f>SUM($S$3:S2611)</f>
        <v>-35.710000000000477</v>
      </c>
      <c r="U2611" s="2">
        <v>1.53</v>
      </c>
      <c r="V2611" s="7">
        <f t="shared" si="487"/>
        <v>-1</v>
      </c>
      <c r="W2611" s="7">
        <f>SUM($V$3:V2611)</f>
        <v>-324.03999999999928</v>
      </c>
      <c r="X2611" s="8">
        <v>1.57</v>
      </c>
      <c r="Y2611" s="7">
        <f t="shared" si="482"/>
        <v>0.57000000000000006</v>
      </c>
      <c r="Z2611" s="7">
        <f>SUM($Y$3:Y2611)</f>
        <v>-72.51000000000036</v>
      </c>
      <c r="AA2611" s="8">
        <v>2.37</v>
      </c>
      <c r="AB2611" s="7">
        <f t="shared" si="483"/>
        <v>-1</v>
      </c>
      <c r="AC2611" s="7">
        <f>SUM($AB$3:AB2611)</f>
        <v>-364.27999999999992</v>
      </c>
      <c r="AD2611" s="2">
        <v>2.75</v>
      </c>
      <c r="AE2611" s="7">
        <f t="shared" si="488"/>
        <v>-1</v>
      </c>
      <c r="AF2611" s="7">
        <f>SUM(AE$3:AE2611)</f>
        <v>-15.630000000000397</v>
      </c>
      <c r="AG2611" s="2">
        <v>1.44</v>
      </c>
      <c r="AH2611" s="7">
        <f t="shared" si="484"/>
        <v>0.43999999999999995</v>
      </c>
      <c r="AI2611" s="7">
        <f>SUM(AH$3:AH2611)</f>
        <v>-269.62000000000018</v>
      </c>
      <c r="AJ2611" s="2">
        <v>8.5</v>
      </c>
      <c r="AK2611" s="7">
        <f t="shared" si="489"/>
        <v>-1</v>
      </c>
      <c r="AL2611" s="7">
        <f>SUM(AK$3:AK2611)</f>
        <v>-476</v>
      </c>
      <c r="AM2611" s="2">
        <v>17</v>
      </c>
      <c r="AN2611" s="7">
        <f t="shared" si="490"/>
        <v>-1</v>
      </c>
      <c r="AO2611" s="7">
        <f>SUM(AN$3:AN2611)</f>
        <v>153.5</v>
      </c>
      <c r="AP2611" s="2">
        <v>6.5</v>
      </c>
      <c r="AQ2611" s="7">
        <f t="shared" si="491"/>
        <v>5.5</v>
      </c>
      <c r="AR2611" s="7">
        <f>SUM(AQ$3:AQ2611)</f>
        <v>-403.5</v>
      </c>
      <c r="AU2611" s="5">
        <f t="shared" si="485"/>
        <v>2.88</v>
      </c>
      <c r="AV2611" s="4">
        <f>SUM(AU$3:AU2611)</f>
        <v>-1807.7899999999977</v>
      </c>
    </row>
    <row r="2612" spans="1:48" x14ac:dyDescent="0.25">
      <c r="A2612">
        <f t="shared" si="481"/>
        <v>1</v>
      </c>
      <c r="B2612">
        <f t="shared" si="480"/>
        <v>3841</v>
      </c>
      <c r="C2612" s="1">
        <v>43767</v>
      </c>
      <c r="D2612" t="s">
        <v>275</v>
      </c>
      <c r="E2612" t="s">
        <v>3220</v>
      </c>
      <c r="F2612" t="s">
        <v>539</v>
      </c>
      <c r="G2612" t="s">
        <v>361</v>
      </c>
      <c r="H2612">
        <v>2019</v>
      </c>
      <c r="I2612">
        <v>10</v>
      </c>
      <c r="J2612">
        <v>29</v>
      </c>
      <c r="K2612" t="s">
        <v>188</v>
      </c>
      <c r="L2612">
        <v>3</v>
      </c>
      <c r="M2612" s="3">
        <v>5</v>
      </c>
      <c r="N2612" s="3">
        <v>1</v>
      </c>
      <c r="O2612" s="13">
        <v>1.1000000000000001</v>
      </c>
      <c r="P2612">
        <v>10</v>
      </c>
      <c r="Q2612">
        <v>26</v>
      </c>
      <c r="R2612" s="2">
        <v>2.25</v>
      </c>
      <c r="S2612" s="7">
        <f t="shared" si="486"/>
        <v>1.25</v>
      </c>
      <c r="T2612" s="7">
        <f>SUM($S$3:S2612)</f>
        <v>-34.460000000000477</v>
      </c>
      <c r="U2612" s="2">
        <v>1.57</v>
      </c>
      <c r="V2612" s="7">
        <f t="shared" si="487"/>
        <v>-1</v>
      </c>
      <c r="W2612" s="7">
        <f>SUM($V$3:V2612)</f>
        <v>-325.03999999999928</v>
      </c>
      <c r="X2612" s="8">
        <v>1.1000000000000001</v>
      </c>
      <c r="Y2612" s="7">
        <f t="shared" si="482"/>
        <v>0.10000000000000009</v>
      </c>
      <c r="Z2612" s="7">
        <f>SUM($Y$3:Y2612)</f>
        <v>-72.410000000000366</v>
      </c>
      <c r="AA2612" s="8">
        <v>7</v>
      </c>
      <c r="AB2612" s="7">
        <f t="shared" si="483"/>
        <v>-1</v>
      </c>
      <c r="AC2612" s="7">
        <f>SUM($AB$3:AB2612)</f>
        <v>-365.27999999999992</v>
      </c>
      <c r="AD2612" s="2">
        <v>1.33</v>
      </c>
      <c r="AE2612" s="7">
        <f t="shared" si="488"/>
        <v>0.33000000000000007</v>
      </c>
      <c r="AF2612" s="7">
        <f>SUM(AE$3:AE2612)</f>
        <v>-15.300000000000397</v>
      </c>
      <c r="AG2612" s="2">
        <v>3.4</v>
      </c>
      <c r="AH2612" s="7">
        <f t="shared" si="484"/>
        <v>-1</v>
      </c>
      <c r="AI2612" s="7">
        <f>SUM(AH$3:AH2612)</f>
        <v>-270.62000000000018</v>
      </c>
      <c r="AJ2612" s="2">
        <v>9.5</v>
      </c>
      <c r="AK2612" s="7">
        <f t="shared" si="489"/>
        <v>-1</v>
      </c>
      <c r="AL2612" s="7">
        <f>SUM(AK$3:AK2612)</f>
        <v>-477</v>
      </c>
      <c r="AM2612" s="2">
        <v>11</v>
      </c>
      <c r="AN2612" s="7">
        <f t="shared" si="490"/>
        <v>-1</v>
      </c>
      <c r="AO2612" s="7">
        <f>SUM(AN$3:AN2612)</f>
        <v>152.5</v>
      </c>
      <c r="AP2612" s="2">
        <v>21</v>
      </c>
      <c r="AQ2612" s="7">
        <f t="shared" si="491"/>
        <v>-1</v>
      </c>
      <c r="AR2612" s="7">
        <f>SUM(AQ$3:AQ2612)</f>
        <v>-404.5</v>
      </c>
      <c r="AS2612">
        <v>1.32</v>
      </c>
      <c r="AT2612">
        <v>3.3</v>
      </c>
      <c r="AU2612" s="5">
        <f t="shared" si="485"/>
        <v>-4.32</v>
      </c>
      <c r="AV2612" s="4">
        <f>SUM(AU$3:AU2612)</f>
        <v>-1812.1099999999976</v>
      </c>
    </row>
    <row r="2613" spans="1:48" x14ac:dyDescent="0.25">
      <c r="A2613">
        <f t="shared" si="481"/>
        <v>1</v>
      </c>
      <c r="B2613">
        <f t="shared" si="480"/>
        <v>3840</v>
      </c>
      <c r="C2613" s="1">
        <v>43767</v>
      </c>
      <c r="D2613" t="s">
        <v>287</v>
      </c>
      <c r="E2613" t="s">
        <v>3221</v>
      </c>
      <c r="F2613" t="s">
        <v>290</v>
      </c>
      <c r="G2613" t="s">
        <v>371</v>
      </c>
      <c r="H2613">
        <v>2019</v>
      </c>
      <c r="I2613">
        <v>10</v>
      </c>
      <c r="J2613">
        <v>29</v>
      </c>
      <c r="K2613" t="s">
        <v>188</v>
      </c>
      <c r="L2613">
        <v>3</v>
      </c>
      <c r="M2613" s="3">
        <v>1</v>
      </c>
      <c r="N2613" s="3">
        <v>2</v>
      </c>
      <c r="O2613" s="13">
        <v>8.5</v>
      </c>
      <c r="P2613">
        <v>5</v>
      </c>
      <c r="Q2613">
        <v>1.36</v>
      </c>
      <c r="R2613" s="2">
        <v>1.8</v>
      </c>
      <c r="S2613" s="7">
        <f t="shared" si="486"/>
        <v>0.8</v>
      </c>
      <c r="T2613" s="7">
        <f>SUM($S$3:S2613)</f>
        <v>-33.66000000000048</v>
      </c>
      <c r="U2613" s="2">
        <v>1.95</v>
      </c>
      <c r="V2613" s="7">
        <f t="shared" si="487"/>
        <v>-1</v>
      </c>
      <c r="W2613" s="7">
        <f>SUM($V$3:V2613)</f>
        <v>-326.03999999999928</v>
      </c>
      <c r="X2613" s="8">
        <v>1.2</v>
      </c>
      <c r="Y2613" s="7">
        <f t="shared" si="482"/>
        <v>0.19999999999999996</v>
      </c>
      <c r="Z2613" s="7">
        <f>SUM($Y$3:Y2613)</f>
        <v>-72.210000000000363</v>
      </c>
      <c r="AA2613" s="8">
        <v>4.5</v>
      </c>
      <c r="AB2613" s="7">
        <f t="shared" si="483"/>
        <v>-1</v>
      </c>
      <c r="AC2613" s="7">
        <f>SUM($AB$3:AB2613)</f>
        <v>-366.27999999999992</v>
      </c>
      <c r="AD2613" s="2">
        <v>1.57</v>
      </c>
      <c r="AE2613" s="7">
        <f t="shared" si="488"/>
        <v>0.57000000000000006</v>
      </c>
      <c r="AF2613" s="7">
        <f>SUM(AE$3:AE2613)</f>
        <v>-14.730000000000397</v>
      </c>
      <c r="AG2613" s="2">
        <v>2.37</v>
      </c>
      <c r="AH2613" s="7">
        <f t="shared" si="484"/>
        <v>-1</v>
      </c>
      <c r="AI2613" s="7">
        <f>SUM(AH$3:AH2613)</f>
        <v>-271.62000000000018</v>
      </c>
      <c r="AJ2613" s="2">
        <v>21</v>
      </c>
      <c r="AK2613" s="7">
        <f t="shared" si="489"/>
        <v>-1</v>
      </c>
      <c r="AL2613" s="7">
        <f>SUM(AK$3:AK2613)</f>
        <v>-478</v>
      </c>
      <c r="AM2613" s="2">
        <v>23</v>
      </c>
      <c r="AN2613" s="7">
        <f t="shared" si="490"/>
        <v>-1</v>
      </c>
      <c r="AO2613" s="7">
        <f>SUM(AN$3:AN2613)</f>
        <v>151.5</v>
      </c>
      <c r="AP2613" s="2">
        <v>9.5</v>
      </c>
      <c r="AQ2613" s="7">
        <f t="shared" si="491"/>
        <v>-1</v>
      </c>
      <c r="AR2613" s="7">
        <f>SUM(AQ$3:AQ2613)</f>
        <v>-405.5</v>
      </c>
      <c r="AU2613" s="5">
        <f t="shared" si="485"/>
        <v>-4.43</v>
      </c>
      <c r="AV2613" s="4">
        <f>SUM(AU$3:AU2613)</f>
        <v>-1816.5399999999977</v>
      </c>
    </row>
    <row r="2614" spans="1:48" x14ac:dyDescent="0.25">
      <c r="A2614">
        <f t="shared" si="481"/>
        <v>1</v>
      </c>
      <c r="B2614">
        <f t="shared" si="480"/>
        <v>3839</v>
      </c>
      <c r="C2614" s="1">
        <v>43767</v>
      </c>
      <c r="D2614" t="s">
        <v>287</v>
      </c>
      <c r="E2614" t="s">
        <v>3222</v>
      </c>
      <c r="F2614" t="s">
        <v>376</v>
      </c>
      <c r="G2614" t="s">
        <v>380</v>
      </c>
      <c r="H2614">
        <v>2019</v>
      </c>
      <c r="I2614">
        <v>10</v>
      </c>
      <c r="J2614">
        <v>29</v>
      </c>
      <c r="K2614" t="s">
        <v>188</v>
      </c>
      <c r="L2614">
        <v>3</v>
      </c>
      <c r="M2614" s="3">
        <v>0</v>
      </c>
      <c r="N2614" s="3">
        <v>1</v>
      </c>
      <c r="O2614" s="13">
        <v>2.7</v>
      </c>
      <c r="P2614">
        <v>3.1</v>
      </c>
      <c r="Q2614">
        <v>2.8</v>
      </c>
      <c r="R2614" s="2">
        <v>1.8</v>
      </c>
      <c r="S2614" s="7">
        <f t="shared" si="486"/>
        <v>-1</v>
      </c>
      <c r="T2614" s="7">
        <f>SUM($S$3:S2614)</f>
        <v>-34.66000000000048</v>
      </c>
      <c r="U2614" s="2">
        <v>1.95</v>
      </c>
      <c r="V2614" s="7">
        <f t="shared" si="487"/>
        <v>0.95</v>
      </c>
      <c r="W2614" s="7">
        <f>SUM($V$3:V2614)</f>
        <v>-325.08999999999929</v>
      </c>
      <c r="X2614" s="8">
        <v>1.36</v>
      </c>
      <c r="Y2614" s="7">
        <f t="shared" si="482"/>
        <v>-1</v>
      </c>
      <c r="Z2614" s="7">
        <f>SUM($Y$3:Y2614)</f>
        <v>-73.210000000000363</v>
      </c>
      <c r="AA2614" s="8">
        <v>3.2</v>
      </c>
      <c r="AB2614" s="7">
        <f t="shared" si="483"/>
        <v>2.2000000000000002</v>
      </c>
      <c r="AC2614" s="7">
        <f>SUM($AB$3:AB2614)</f>
        <v>-364.07999999999993</v>
      </c>
      <c r="AD2614" s="2">
        <v>2.2000000000000002</v>
      </c>
      <c r="AE2614" s="7">
        <f t="shared" si="488"/>
        <v>-1</v>
      </c>
      <c r="AF2614" s="7">
        <f>SUM(AE$3:AE2614)</f>
        <v>-15.730000000000397</v>
      </c>
      <c r="AG2614" s="2">
        <v>1.66</v>
      </c>
      <c r="AH2614" s="7">
        <f t="shared" si="484"/>
        <v>0.65999999999999992</v>
      </c>
      <c r="AI2614" s="7">
        <f>SUM(AH$3:AH2614)</f>
        <v>-270.96000000000015</v>
      </c>
      <c r="AJ2614" s="2">
        <v>8</v>
      </c>
      <c r="AK2614" s="7">
        <f t="shared" si="489"/>
        <v>-1</v>
      </c>
      <c r="AL2614" s="7">
        <f>SUM(AK$3:AK2614)</f>
        <v>-479</v>
      </c>
      <c r="AM2614" s="2">
        <v>11</v>
      </c>
      <c r="AN2614" s="7">
        <f t="shared" si="490"/>
        <v>-1</v>
      </c>
      <c r="AO2614" s="7">
        <f>SUM(AN$3:AN2614)</f>
        <v>150.5</v>
      </c>
      <c r="AP2614" s="2">
        <v>6</v>
      </c>
      <c r="AQ2614" s="7">
        <f t="shared" si="491"/>
        <v>-1</v>
      </c>
      <c r="AR2614" s="7">
        <f>SUM(AQ$3:AQ2614)</f>
        <v>-406.5</v>
      </c>
      <c r="AS2614">
        <v>5.75</v>
      </c>
      <c r="AT2614">
        <v>1.1399999999999999</v>
      </c>
      <c r="AU2614" s="5">
        <f t="shared" si="485"/>
        <v>-2.19</v>
      </c>
      <c r="AV2614" s="4">
        <f>SUM(AU$3:AU2614)</f>
        <v>-1818.7299999999977</v>
      </c>
    </row>
    <row r="2615" spans="1:48" x14ac:dyDescent="0.25">
      <c r="A2615">
        <f t="shared" si="481"/>
        <v>1</v>
      </c>
      <c r="B2615">
        <f t="shared" si="480"/>
        <v>3838</v>
      </c>
      <c r="C2615" s="1">
        <v>43766</v>
      </c>
      <c r="D2615" t="s">
        <v>298</v>
      </c>
      <c r="E2615" t="s">
        <v>3223</v>
      </c>
      <c r="F2615" t="s">
        <v>416</v>
      </c>
      <c r="G2615" t="s">
        <v>403</v>
      </c>
      <c r="H2615">
        <v>2019</v>
      </c>
      <c r="I2615">
        <v>10</v>
      </c>
      <c r="J2615">
        <v>28</v>
      </c>
      <c r="K2615" t="s">
        <v>77</v>
      </c>
      <c r="L2615">
        <v>2</v>
      </c>
      <c r="M2615" s="3">
        <v>1</v>
      </c>
      <c r="N2615" s="3">
        <v>3</v>
      </c>
      <c r="O2615" s="13">
        <v>2.87</v>
      </c>
      <c r="P2615">
        <v>3.5</v>
      </c>
      <c r="Q2615">
        <v>2.37</v>
      </c>
      <c r="R2615" s="2">
        <v>1.57</v>
      </c>
      <c r="S2615" s="7">
        <f t="shared" si="486"/>
        <v>0.57000000000000006</v>
      </c>
      <c r="T2615" s="7">
        <f>SUM($S$3:S2615)</f>
        <v>-34.090000000000479</v>
      </c>
      <c r="U2615" s="2">
        <v>2.25</v>
      </c>
      <c r="V2615" s="7">
        <f t="shared" si="487"/>
        <v>-1</v>
      </c>
      <c r="W2615" s="7">
        <f>SUM($V$3:V2615)</f>
        <v>-326.08999999999929</v>
      </c>
      <c r="X2615" s="8">
        <v>1.22</v>
      </c>
      <c r="Y2615" s="7">
        <f t="shared" si="482"/>
        <v>0.21999999999999997</v>
      </c>
      <c r="Z2615" s="7">
        <f>SUM($Y$3:Y2615)</f>
        <v>-72.990000000000364</v>
      </c>
      <c r="AA2615" s="8">
        <v>4.33</v>
      </c>
      <c r="AB2615" s="7">
        <f t="shared" si="483"/>
        <v>-1</v>
      </c>
      <c r="AC2615" s="7">
        <f>SUM($AB$3:AB2615)</f>
        <v>-365.07999999999993</v>
      </c>
      <c r="AD2615" s="2">
        <v>1.72</v>
      </c>
      <c r="AE2615" s="7">
        <f t="shared" si="488"/>
        <v>0.72</v>
      </c>
      <c r="AF2615" s="7">
        <f>SUM(AE$3:AE2615)</f>
        <v>-15.010000000000396</v>
      </c>
      <c r="AG2615" s="2">
        <v>2.1</v>
      </c>
      <c r="AH2615" s="7">
        <f t="shared" si="484"/>
        <v>-1</v>
      </c>
      <c r="AI2615" s="7">
        <f>SUM(AH$3:AH2615)</f>
        <v>-271.96000000000015</v>
      </c>
      <c r="AJ2615" s="2">
        <v>11</v>
      </c>
      <c r="AK2615" s="7">
        <f t="shared" si="489"/>
        <v>-1</v>
      </c>
      <c r="AL2615" s="7">
        <f>SUM(AK$3:AK2615)</f>
        <v>-480</v>
      </c>
      <c r="AM2615" s="2">
        <v>11</v>
      </c>
      <c r="AN2615" s="7">
        <f t="shared" si="490"/>
        <v>-1</v>
      </c>
      <c r="AO2615" s="7">
        <f>SUM(AN$3:AN2615)</f>
        <v>149.5</v>
      </c>
      <c r="AP2615" s="2">
        <v>6.5</v>
      </c>
      <c r="AQ2615" s="7">
        <f t="shared" si="491"/>
        <v>-1</v>
      </c>
      <c r="AR2615" s="7">
        <f>SUM(AQ$3:AQ2615)</f>
        <v>-407.5</v>
      </c>
      <c r="AS2615">
        <v>5.75</v>
      </c>
      <c r="AT2615">
        <v>1.1399999999999999</v>
      </c>
      <c r="AU2615" s="5">
        <f t="shared" si="485"/>
        <v>-4.49</v>
      </c>
      <c r="AV2615" s="4">
        <f>SUM(AU$3:AU2615)</f>
        <v>-1823.2199999999978</v>
      </c>
    </row>
    <row r="2616" spans="1:48" x14ac:dyDescent="0.25">
      <c r="A2616">
        <f t="shared" si="481"/>
        <v>1</v>
      </c>
      <c r="B2616">
        <f t="shared" si="480"/>
        <v>3837</v>
      </c>
      <c r="C2616" s="1">
        <v>43766</v>
      </c>
      <c r="D2616" t="s">
        <v>2458</v>
      </c>
      <c r="E2616" t="s">
        <v>3224</v>
      </c>
      <c r="F2616" t="s">
        <v>2460</v>
      </c>
      <c r="G2616" t="s">
        <v>2476</v>
      </c>
      <c r="H2616">
        <v>2019</v>
      </c>
      <c r="I2616">
        <v>10</v>
      </c>
      <c r="J2616">
        <v>28</v>
      </c>
      <c r="K2616" t="s">
        <v>77</v>
      </c>
      <c r="L2616">
        <v>2</v>
      </c>
      <c r="M2616" s="3">
        <v>1</v>
      </c>
      <c r="N2616" s="3">
        <v>1</v>
      </c>
      <c r="O2616" s="13">
        <v>2.7</v>
      </c>
      <c r="P2616">
        <v>3.4</v>
      </c>
      <c r="Q2616">
        <v>2.5499999999999998</v>
      </c>
      <c r="R2616" s="2">
        <v>1.57</v>
      </c>
      <c r="S2616" s="7">
        <f t="shared" si="486"/>
        <v>0.57000000000000006</v>
      </c>
      <c r="T2616" s="7">
        <f>SUM($S$3:S2616)</f>
        <v>-33.520000000000479</v>
      </c>
      <c r="U2616" s="2">
        <v>2.25</v>
      </c>
      <c r="V2616" s="7">
        <f t="shared" si="487"/>
        <v>-1</v>
      </c>
      <c r="W2616" s="7">
        <f>SUM($V$3:V2616)</f>
        <v>-327.08999999999929</v>
      </c>
      <c r="X2616" s="8">
        <v>1.22</v>
      </c>
      <c r="Y2616" s="7">
        <f t="shared" si="482"/>
        <v>0.21999999999999997</v>
      </c>
      <c r="Z2616" s="7">
        <f>SUM($Y$3:Y2616)</f>
        <v>-72.770000000000366</v>
      </c>
      <c r="AA2616" s="8">
        <v>4</v>
      </c>
      <c r="AB2616" s="7">
        <f t="shared" si="483"/>
        <v>-1</v>
      </c>
      <c r="AC2616" s="7">
        <f>SUM($AB$3:AB2616)</f>
        <v>-366.07999999999993</v>
      </c>
      <c r="AD2616" s="2">
        <v>1.72</v>
      </c>
      <c r="AE2616" s="7">
        <f t="shared" si="488"/>
        <v>-1</v>
      </c>
      <c r="AF2616" s="7">
        <f>SUM(AE$3:AE2616)</f>
        <v>-16.010000000000396</v>
      </c>
      <c r="AG2616" s="2">
        <v>2.0699999999999998</v>
      </c>
      <c r="AH2616" s="7">
        <f t="shared" si="484"/>
        <v>1.0699999999999998</v>
      </c>
      <c r="AI2616" s="7">
        <f>SUM(AH$3:AH2616)</f>
        <v>-270.89000000000016</v>
      </c>
      <c r="AJ2616" s="2">
        <v>11</v>
      </c>
      <c r="AK2616" s="7">
        <f t="shared" si="489"/>
        <v>-1</v>
      </c>
      <c r="AL2616" s="7">
        <f>SUM(AK$3:AK2616)</f>
        <v>-481</v>
      </c>
      <c r="AM2616" s="2">
        <v>10</v>
      </c>
      <c r="AN2616" s="7">
        <f t="shared" si="490"/>
        <v>-1</v>
      </c>
      <c r="AO2616" s="7">
        <f>SUM(AN$3:AN2616)</f>
        <v>148.5</v>
      </c>
      <c r="AP2616" s="2">
        <v>6.5</v>
      </c>
      <c r="AQ2616" s="7">
        <f t="shared" si="491"/>
        <v>5.5</v>
      </c>
      <c r="AR2616" s="7">
        <f>SUM(AQ$3:AQ2616)</f>
        <v>-402</v>
      </c>
      <c r="AS2616">
        <v>5.25</v>
      </c>
      <c r="AT2616">
        <v>1.1599999999999999</v>
      </c>
      <c r="AU2616" s="5">
        <f t="shared" si="485"/>
        <v>2.36</v>
      </c>
      <c r="AV2616" s="4">
        <f>SUM(AU$3:AU2616)</f>
        <v>-1820.8599999999979</v>
      </c>
    </row>
    <row r="2617" spans="1:48" x14ac:dyDescent="0.25">
      <c r="A2617">
        <f t="shared" si="481"/>
        <v>1</v>
      </c>
      <c r="B2617">
        <f t="shared" si="480"/>
        <v>3836</v>
      </c>
      <c r="C2617" s="1">
        <v>43766</v>
      </c>
      <c r="D2617" t="s">
        <v>330</v>
      </c>
      <c r="E2617" t="s">
        <v>3225</v>
      </c>
      <c r="F2617" t="s">
        <v>565</v>
      </c>
      <c r="G2617" t="s">
        <v>339</v>
      </c>
      <c r="H2617">
        <v>2019</v>
      </c>
      <c r="I2617">
        <v>10</v>
      </c>
      <c r="J2617">
        <v>28</v>
      </c>
      <c r="K2617" t="s">
        <v>77</v>
      </c>
      <c r="L2617">
        <v>2</v>
      </c>
      <c r="M2617" s="3">
        <v>2</v>
      </c>
      <c r="N2617" s="3">
        <v>0</v>
      </c>
      <c r="O2617" s="13">
        <v>1.4</v>
      </c>
      <c r="P2617">
        <v>4.5</v>
      </c>
      <c r="Q2617">
        <v>9</v>
      </c>
      <c r="R2617" s="2">
        <v>1.95</v>
      </c>
      <c r="S2617" s="7">
        <f t="shared" si="486"/>
        <v>-1</v>
      </c>
      <c r="T2617" s="7">
        <f>SUM($S$3:S2617)</f>
        <v>-34.520000000000479</v>
      </c>
      <c r="U2617" s="2">
        <v>1.8</v>
      </c>
      <c r="V2617" s="7">
        <f t="shared" si="487"/>
        <v>0.8</v>
      </c>
      <c r="W2617" s="7">
        <f>SUM($V$3:V2617)</f>
        <v>-326.28999999999928</v>
      </c>
      <c r="X2617" s="8">
        <v>1.22</v>
      </c>
      <c r="Y2617" s="7">
        <f t="shared" si="482"/>
        <v>0.21999999999999997</v>
      </c>
      <c r="Z2617" s="7">
        <f>SUM($Y$3:Y2617)</f>
        <v>-72.550000000000367</v>
      </c>
      <c r="AA2617" s="8">
        <v>4</v>
      </c>
      <c r="AB2617" s="7">
        <f t="shared" si="483"/>
        <v>-1</v>
      </c>
      <c r="AC2617" s="7">
        <f>SUM($AB$3:AB2617)</f>
        <v>-367.07999999999993</v>
      </c>
      <c r="AD2617" s="2">
        <v>1.72</v>
      </c>
      <c r="AE2617" s="7">
        <f t="shared" si="488"/>
        <v>-1</v>
      </c>
      <c r="AF2617" s="7">
        <f>SUM(AE$3:AE2617)</f>
        <v>-17.010000000000396</v>
      </c>
      <c r="AG2617" s="2">
        <v>2.0699999999999998</v>
      </c>
      <c r="AH2617" s="7">
        <f t="shared" si="484"/>
        <v>1.0699999999999998</v>
      </c>
      <c r="AI2617" s="7">
        <f>SUM(AH$3:AH2617)</f>
        <v>-269.82000000000016</v>
      </c>
      <c r="AJ2617" s="2">
        <v>6.5</v>
      </c>
      <c r="AK2617" s="7">
        <f t="shared" si="489"/>
        <v>-1</v>
      </c>
      <c r="AL2617" s="7">
        <f>SUM(AK$3:AK2617)</f>
        <v>-482</v>
      </c>
      <c r="AM2617" s="2">
        <v>8</v>
      </c>
      <c r="AN2617" s="7">
        <f t="shared" si="490"/>
        <v>-1</v>
      </c>
      <c r="AO2617" s="7">
        <f>SUM(AN$3:AN2617)</f>
        <v>147.5</v>
      </c>
      <c r="AP2617" s="2">
        <v>8</v>
      </c>
      <c r="AQ2617" s="7">
        <f t="shared" si="491"/>
        <v>-1</v>
      </c>
      <c r="AR2617" s="7">
        <f>SUM(AQ$3:AQ2617)</f>
        <v>-403</v>
      </c>
      <c r="AS2617">
        <v>2.1</v>
      </c>
      <c r="AT2617">
        <v>1.7</v>
      </c>
      <c r="AU2617" s="5">
        <f t="shared" si="485"/>
        <v>-3.91</v>
      </c>
      <c r="AV2617" s="4">
        <f>SUM(AU$3:AU2617)</f>
        <v>-1824.7699999999979</v>
      </c>
    </row>
    <row r="2618" spans="1:48" x14ac:dyDescent="0.25">
      <c r="A2618">
        <f t="shared" si="481"/>
        <v>1</v>
      </c>
      <c r="B2618">
        <f t="shared" si="480"/>
        <v>3835</v>
      </c>
      <c r="C2618" s="1">
        <v>43766</v>
      </c>
      <c r="D2618" t="s">
        <v>3129</v>
      </c>
      <c r="E2618" t="s">
        <v>3226</v>
      </c>
      <c r="F2618" t="s">
        <v>3143</v>
      </c>
      <c r="G2618" t="s">
        <v>3145</v>
      </c>
      <c r="H2618">
        <v>2019</v>
      </c>
      <c r="I2618">
        <v>10</v>
      </c>
      <c r="J2618">
        <v>28</v>
      </c>
      <c r="K2618" t="s">
        <v>77</v>
      </c>
      <c r="L2618">
        <v>2</v>
      </c>
      <c r="M2618" s="3">
        <v>3</v>
      </c>
      <c r="N2618" s="3">
        <v>0</v>
      </c>
      <c r="O2618" s="13">
        <v>1.1200000000000001</v>
      </c>
      <c r="P2618">
        <v>8</v>
      </c>
      <c r="Q2618">
        <v>19</v>
      </c>
      <c r="R2618" s="2">
        <v>2.1</v>
      </c>
      <c r="S2618" s="7">
        <f t="shared" si="486"/>
        <v>-1</v>
      </c>
      <c r="T2618" s="7">
        <f>SUM($S$3:S2618)</f>
        <v>-35.520000000000479</v>
      </c>
      <c r="U2618" s="2">
        <v>1.66</v>
      </c>
      <c r="V2618" s="7">
        <f t="shared" si="487"/>
        <v>0.65999999999999992</v>
      </c>
      <c r="W2618" s="7">
        <f>SUM($V$3:V2618)</f>
        <v>-325.62999999999926</v>
      </c>
      <c r="X2618" s="8">
        <v>1.1000000000000001</v>
      </c>
      <c r="Y2618" s="7">
        <f t="shared" si="482"/>
        <v>0.10000000000000009</v>
      </c>
      <c r="Z2618" s="7">
        <f>SUM($Y$3:Y2618)</f>
        <v>-72.450000000000372</v>
      </c>
      <c r="AA2618" s="8">
        <v>7</v>
      </c>
      <c r="AB2618" s="7">
        <f t="shared" si="483"/>
        <v>-1</v>
      </c>
      <c r="AC2618" s="7">
        <f>SUM($AB$3:AB2618)</f>
        <v>-368.07999999999993</v>
      </c>
      <c r="AD2618" s="2">
        <v>1.36</v>
      </c>
      <c r="AE2618" s="7">
        <f t="shared" si="488"/>
        <v>0.3600000000000001</v>
      </c>
      <c r="AF2618" s="7">
        <f>SUM(AE$3:AE2618)</f>
        <v>-16.650000000000396</v>
      </c>
      <c r="AG2618" s="2">
        <v>3.1</v>
      </c>
      <c r="AH2618" s="7">
        <f t="shared" si="484"/>
        <v>-1</v>
      </c>
      <c r="AI2618" s="7">
        <f>SUM(AH$3:AH2618)</f>
        <v>-270.82000000000016</v>
      </c>
      <c r="AJ2618" s="2">
        <v>9.5</v>
      </c>
      <c r="AK2618" s="7">
        <f t="shared" si="489"/>
        <v>-1</v>
      </c>
      <c r="AL2618" s="7">
        <f>SUM(AK$3:AK2618)</f>
        <v>-483</v>
      </c>
      <c r="AM2618" s="2">
        <v>10</v>
      </c>
      <c r="AN2618" s="7">
        <f t="shared" si="490"/>
        <v>-1</v>
      </c>
      <c r="AO2618" s="7">
        <f>SUM(AN$3:AN2618)</f>
        <v>146.5</v>
      </c>
      <c r="AP2618" s="2">
        <v>15</v>
      </c>
      <c r="AQ2618" s="7">
        <f t="shared" si="491"/>
        <v>-1</v>
      </c>
      <c r="AR2618" s="7">
        <f>SUM(AQ$3:AQ2618)</f>
        <v>-404</v>
      </c>
      <c r="AS2618">
        <v>1.4</v>
      </c>
      <c r="AT2618">
        <v>2.85</v>
      </c>
      <c r="AU2618" s="5">
        <f t="shared" si="485"/>
        <v>-4.88</v>
      </c>
      <c r="AV2618" s="4">
        <f>SUM(AU$3:AU2618)</f>
        <v>-1829.649999999998</v>
      </c>
    </row>
    <row r="2619" spans="1:48" x14ac:dyDescent="0.25">
      <c r="A2619">
        <f t="shared" si="481"/>
        <v>1</v>
      </c>
      <c r="B2619">
        <f t="shared" si="480"/>
        <v>3834</v>
      </c>
      <c r="C2619" s="1">
        <v>43766</v>
      </c>
      <c r="D2619" t="s">
        <v>3129</v>
      </c>
      <c r="E2619" t="s">
        <v>3227</v>
      </c>
      <c r="F2619" t="s">
        <v>3228</v>
      </c>
      <c r="G2619" t="s">
        <v>3137</v>
      </c>
      <c r="H2619">
        <v>2019</v>
      </c>
      <c r="I2619">
        <v>10</v>
      </c>
      <c r="J2619">
        <v>28</v>
      </c>
      <c r="K2619" t="s">
        <v>77</v>
      </c>
      <c r="L2619">
        <v>2</v>
      </c>
      <c r="M2619" s="3">
        <v>2</v>
      </c>
      <c r="N2619" s="3">
        <v>0</v>
      </c>
      <c r="O2619" s="13">
        <v>2.5499999999999998</v>
      </c>
      <c r="P2619">
        <v>3.6</v>
      </c>
      <c r="Q2619">
        <v>2.5499999999999998</v>
      </c>
      <c r="R2619" s="2">
        <v>1.57</v>
      </c>
      <c r="S2619" s="7">
        <f t="shared" si="486"/>
        <v>-1</v>
      </c>
      <c r="T2619" s="7">
        <f>SUM($S$3:S2619)</f>
        <v>-36.520000000000479</v>
      </c>
      <c r="U2619" s="2">
        <v>2.25</v>
      </c>
      <c r="V2619" s="7">
        <f t="shared" si="487"/>
        <v>1.25</v>
      </c>
      <c r="W2619" s="7">
        <f>SUM($V$3:V2619)</f>
        <v>-324.37999999999926</v>
      </c>
      <c r="X2619" s="8">
        <v>1.2</v>
      </c>
      <c r="Y2619" s="7">
        <f t="shared" si="482"/>
        <v>0.19999999999999996</v>
      </c>
      <c r="Z2619" s="7">
        <f>SUM($Y$3:Y2619)</f>
        <v>-72.250000000000369</v>
      </c>
      <c r="AA2619" s="8">
        <v>4.33</v>
      </c>
      <c r="AB2619" s="7">
        <f t="shared" si="483"/>
        <v>-1</v>
      </c>
      <c r="AC2619" s="7">
        <f>SUM($AB$3:AB2619)</f>
        <v>-369.07999999999993</v>
      </c>
      <c r="AD2619" s="2">
        <v>1.7</v>
      </c>
      <c r="AE2619" s="7">
        <f t="shared" si="488"/>
        <v>-1</v>
      </c>
      <c r="AF2619" s="7">
        <f>SUM(AE$3:AE2619)</f>
        <v>-17.650000000000396</v>
      </c>
      <c r="AG2619" s="2">
        <v>2.1</v>
      </c>
      <c r="AH2619" s="7">
        <f t="shared" si="484"/>
        <v>1.1000000000000001</v>
      </c>
      <c r="AI2619" s="7">
        <f>SUM(AH$3:AH2619)</f>
        <v>-269.72000000000014</v>
      </c>
      <c r="AJ2619" s="2">
        <v>11</v>
      </c>
      <c r="AK2619" s="7">
        <f t="shared" si="489"/>
        <v>-1</v>
      </c>
      <c r="AL2619" s="7">
        <f>SUM(AK$3:AK2619)</f>
        <v>-484</v>
      </c>
      <c r="AM2619" s="2">
        <v>9.5</v>
      </c>
      <c r="AN2619" s="7">
        <f t="shared" si="490"/>
        <v>-1</v>
      </c>
      <c r="AO2619" s="7">
        <f>SUM(AN$3:AN2619)</f>
        <v>145.5</v>
      </c>
      <c r="AP2619" s="2">
        <v>7</v>
      </c>
      <c r="AQ2619" s="7">
        <f t="shared" si="491"/>
        <v>-1</v>
      </c>
      <c r="AR2619" s="7">
        <f>SUM(AQ$3:AQ2619)</f>
        <v>-405</v>
      </c>
      <c r="AS2619">
        <v>4.8</v>
      </c>
      <c r="AT2619">
        <v>1.17</v>
      </c>
      <c r="AU2619" s="5">
        <f t="shared" si="485"/>
        <v>-3.45</v>
      </c>
      <c r="AV2619" s="4">
        <f>SUM(AU$3:AU2619)</f>
        <v>-1833.0999999999981</v>
      </c>
    </row>
    <row r="2620" spans="1:48" x14ac:dyDescent="0.25">
      <c r="A2620">
        <f t="shared" si="481"/>
        <v>1</v>
      </c>
      <c r="B2620">
        <f t="shared" si="480"/>
        <v>3833</v>
      </c>
      <c r="C2620" s="1">
        <v>43766</v>
      </c>
      <c r="D2620" t="s">
        <v>3129</v>
      </c>
      <c r="E2620" t="s">
        <v>3229</v>
      </c>
      <c r="F2620" t="s">
        <v>734</v>
      </c>
      <c r="G2620" t="s">
        <v>3131</v>
      </c>
      <c r="H2620">
        <v>2019</v>
      </c>
      <c r="I2620">
        <v>10</v>
      </c>
      <c r="J2620">
        <v>28</v>
      </c>
      <c r="K2620" t="s">
        <v>77</v>
      </c>
      <c r="L2620">
        <v>2</v>
      </c>
      <c r="M2620" s="3">
        <v>2</v>
      </c>
      <c r="N2620" s="3">
        <v>0</v>
      </c>
      <c r="O2620" s="13">
        <v>1.65</v>
      </c>
      <c r="P2620">
        <v>3.75</v>
      </c>
      <c r="Q2620">
        <v>5.25</v>
      </c>
      <c r="R2620" s="2">
        <v>2.2000000000000002</v>
      </c>
      <c r="S2620" s="7">
        <f t="shared" si="486"/>
        <v>-1</v>
      </c>
      <c r="T2620" s="7">
        <f>SUM($S$3:S2620)</f>
        <v>-37.520000000000479</v>
      </c>
      <c r="U2620" s="2">
        <v>1.61</v>
      </c>
      <c r="V2620" s="7">
        <f t="shared" si="487"/>
        <v>0.6100000000000001</v>
      </c>
      <c r="W2620" s="7">
        <f>SUM($V$3:V2620)</f>
        <v>-323.76999999999924</v>
      </c>
      <c r="X2620" s="8">
        <v>1.4</v>
      </c>
      <c r="Y2620" s="7">
        <f t="shared" si="482"/>
        <v>0.39999999999999991</v>
      </c>
      <c r="Z2620" s="7">
        <f>SUM($Y$3:Y2620)</f>
        <v>-71.850000000000364</v>
      </c>
      <c r="AA2620" s="8">
        <v>2.75</v>
      </c>
      <c r="AB2620" s="7">
        <f t="shared" si="483"/>
        <v>-1</v>
      </c>
      <c r="AC2620" s="7">
        <f>SUM($AB$3:AB2620)</f>
        <v>-370.07999999999993</v>
      </c>
      <c r="AD2620" s="2">
        <v>2.2999999999999998</v>
      </c>
      <c r="AE2620" s="7">
        <f t="shared" si="488"/>
        <v>-1</v>
      </c>
      <c r="AF2620" s="7">
        <f>SUM(AE$3:AE2620)</f>
        <v>-18.650000000000396</v>
      </c>
      <c r="AG2620" s="2">
        <v>1.6</v>
      </c>
      <c r="AH2620" s="7">
        <f t="shared" si="484"/>
        <v>0.60000000000000009</v>
      </c>
      <c r="AI2620" s="7">
        <f>SUM(AH$3:AH2620)</f>
        <v>-269.12000000000012</v>
      </c>
      <c r="AJ2620" s="2">
        <v>5.5</v>
      </c>
      <c r="AK2620" s="7">
        <f t="shared" si="489"/>
        <v>-1</v>
      </c>
      <c r="AL2620" s="7">
        <f>SUM(AK$3:AK2620)</f>
        <v>-485</v>
      </c>
      <c r="AM2620" s="2">
        <v>9</v>
      </c>
      <c r="AN2620" s="7">
        <f t="shared" si="490"/>
        <v>-1</v>
      </c>
      <c r="AO2620" s="7">
        <f>SUM(AN$3:AN2620)</f>
        <v>144.5</v>
      </c>
      <c r="AP2620" s="2">
        <v>7</v>
      </c>
      <c r="AQ2620" s="7">
        <f t="shared" si="491"/>
        <v>-1</v>
      </c>
      <c r="AR2620" s="7">
        <f>SUM(AQ$3:AQ2620)</f>
        <v>-406</v>
      </c>
      <c r="AS2620">
        <v>3</v>
      </c>
      <c r="AT2620">
        <v>1.37</v>
      </c>
      <c r="AU2620" s="5">
        <f t="shared" si="485"/>
        <v>-4.3899999999999997</v>
      </c>
      <c r="AV2620" s="4">
        <f>SUM(AU$3:AU2620)</f>
        <v>-1837.4899999999982</v>
      </c>
    </row>
    <row r="2621" spans="1:48" x14ac:dyDescent="0.25">
      <c r="A2621">
        <f t="shared" si="481"/>
        <v>1</v>
      </c>
      <c r="B2621">
        <f t="shared" si="480"/>
        <v>3832</v>
      </c>
      <c r="C2621" s="1">
        <v>43765</v>
      </c>
      <c r="D2621" t="s">
        <v>291</v>
      </c>
      <c r="E2621" t="s">
        <v>3230</v>
      </c>
      <c r="F2621" t="s">
        <v>794</v>
      </c>
      <c r="G2621" t="s">
        <v>230</v>
      </c>
      <c r="H2621">
        <v>2019</v>
      </c>
      <c r="I2621">
        <v>10</v>
      </c>
      <c r="J2621">
        <v>27</v>
      </c>
      <c r="K2621" t="s">
        <v>23</v>
      </c>
      <c r="L2621">
        <v>1</v>
      </c>
      <c r="M2621" s="3">
        <v>4</v>
      </c>
      <c r="N2621" s="3">
        <v>2</v>
      </c>
      <c r="O2621" s="13">
        <v>2.0499999999999998</v>
      </c>
      <c r="P2621">
        <v>3.75</v>
      </c>
      <c r="Q2621">
        <v>3.3</v>
      </c>
      <c r="R2621" s="2">
        <v>1.44</v>
      </c>
      <c r="S2621" s="7">
        <f t="shared" si="486"/>
        <v>0.43999999999999995</v>
      </c>
      <c r="T2621" s="7">
        <f>SUM($S$3:S2621)</f>
        <v>-37.080000000000481</v>
      </c>
      <c r="U2621" s="2">
        <v>2.62</v>
      </c>
      <c r="V2621" s="7">
        <f t="shared" si="487"/>
        <v>-1</v>
      </c>
      <c r="W2621" s="7">
        <f>SUM($V$3:V2621)</f>
        <v>-324.76999999999924</v>
      </c>
      <c r="X2621" s="8">
        <v>1.1599999999999999</v>
      </c>
      <c r="Y2621" s="7">
        <f t="shared" si="482"/>
        <v>0.15999999999999992</v>
      </c>
      <c r="Z2621" s="7">
        <f>SUM($Y$3:Y2621)</f>
        <v>-71.690000000000367</v>
      </c>
      <c r="AA2621" s="8">
        <v>5</v>
      </c>
      <c r="AB2621" s="7">
        <f t="shared" si="483"/>
        <v>-1</v>
      </c>
      <c r="AC2621" s="7">
        <f>SUM($AB$3:AB2621)</f>
        <v>-371.07999999999993</v>
      </c>
      <c r="AD2621" s="2">
        <v>1.5</v>
      </c>
      <c r="AE2621" s="7">
        <f t="shared" si="488"/>
        <v>0.5</v>
      </c>
      <c r="AF2621" s="7">
        <f>SUM(AE$3:AE2621)</f>
        <v>-18.150000000000396</v>
      </c>
      <c r="AG2621" s="2">
        <v>2.62</v>
      </c>
      <c r="AH2621" s="7">
        <f t="shared" si="484"/>
        <v>-1</v>
      </c>
      <c r="AI2621" s="7">
        <f>SUM(AH$3:AH2621)</f>
        <v>-270.12000000000012</v>
      </c>
      <c r="AJ2621" s="2">
        <v>12</v>
      </c>
      <c r="AK2621" s="7">
        <f t="shared" si="489"/>
        <v>-1</v>
      </c>
      <c r="AL2621" s="7">
        <f>SUM(AK$3:AK2621)</f>
        <v>-486</v>
      </c>
      <c r="AM2621" s="2">
        <v>9</v>
      </c>
      <c r="AN2621" s="7">
        <f t="shared" si="490"/>
        <v>-1</v>
      </c>
      <c r="AO2621" s="7">
        <f>SUM(AN$3:AN2621)</f>
        <v>143.5</v>
      </c>
      <c r="AP2621" s="2">
        <v>7.5</v>
      </c>
      <c r="AQ2621" s="7">
        <f t="shared" si="491"/>
        <v>-1</v>
      </c>
      <c r="AR2621" s="7">
        <f>SUM(AQ$3:AQ2621)</f>
        <v>-407</v>
      </c>
      <c r="AS2621">
        <v>3.45</v>
      </c>
      <c r="AT2621">
        <v>1.3</v>
      </c>
      <c r="AU2621" s="5">
        <f t="shared" si="485"/>
        <v>-4.9000000000000004</v>
      </c>
      <c r="AV2621" s="4">
        <f>SUM(AU$3:AU2621)</f>
        <v>-1842.3899999999983</v>
      </c>
    </row>
    <row r="2622" spans="1:48" x14ac:dyDescent="0.25">
      <c r="A2622">
        <f t="shared" si="481"/>
        <v>1</v>
      </c>
      <c r="B2622">
        <f t="shared" si="480"/>
        <v>3831</v>
      </c>
      <c r="C2622" s="1">
        <v>43765</v>
      </c>
      <c r="D2622" t="s">
        <v>291</v>
      </c>
      <c r="E2622" t="s">
        <v>3231</v>
      </c>
      <c r="F2622" t="s">
        <v>239</v>
      </c>
      <c r="G2622" t="s">
        <v>294</v>
      </c>
      <c r="H2622">
        <v>2019</v>
      </c>
      <c r="I2622">
        <v>10</v>
      </c>
      <c r="J2622">
        <v>27</v>
      </c>
      <c r="K2622" t="s">
        <v>23</v>
      </c>
      <c r="L2622">
        <v>1</v>
      </c>
      <c r="M2622" s="3">
        <v>0</v>
      </c>
      <c r="N2622" s="3">
        <v>0</v>
      </c>
      <c r="O2622" s="13">
        <v>1.57</v>
      </c>
      <c r="P2622">
        <v>4.33</v>
      </c>
      <c r="Q2622">
        <v>5.5</v>
      </c>
      <c r="R2622" s="2">
        <v>1.7</v>
      </c>
      <c r="S2622" s="7">
        <f t="shared" si="486"/>
        <v>-1</v>
      </c>
      <c r="T2622" s="7">
        <f>SUM($S$3:S2622)</f>
        <v>-38.080000000000481</v>
      </c>
      <c r="U2622" s="2">
        <v>2.0499999999999998</v>
      </c>
      <c r="V2622" s="7">
        <f t="shared" si="487"/>
        <v>1.0499999999999998</v>
      </c>
      <c r="W2622" s="7">
        <f>SUM($V$3:V2622)</f>
        <v>-323.71999999999923</v>
      </c>
      <c r="X2622" s="8">
        <v>1.2</v>
      </c>
      <c r="Y2622" s="7">
        <f t="shared" si="482"/>
        <v>-1</v>
      </c>
      <c r="Z2622" s="7">
        <f>SUM($Y$3:Y2622)</f>
        <v>-72.690000000000367</v>
      </c>
      <c r="AA2622" s="8">
        <v>4.5</v>
      </c>
      <c r="AB2622" s="7">
        <f t="shared" si="483"/>
        <v>3.5</v>
      </c>
      <c r="AC2622" s="7">
        <f>SUM($AB$3:AB2622)</f>
        <v>-367.57999999999993</v>
      </c>
      <c r="AD2622" s="2">
        <v>1.72</v>
      </c>
      <c r="AE2622" s="7">
        <f t="shared" si="488"/>
        <v>-1</v>
      </c>
      <c r="AF2622" s="7">
        <f>SUM(AE$3:AE2622)</f>
        <v>-19.150000000000396</v>
      </c>
      <c r="AG2622" s="2">
        <v>2.1</v>
      </c>
      <c r="AH2622" s="7">
        <f t="shared" si="484"/>
        <v>1.1000000000000001</v>
      </c>
      <c r="AI2622" s="7">
        <f>SUM(AH$3:AH2622)</f>
        <v>-269.0200000000001</v>
      </c>
      <c r="AJ2622" s="2">
        <v>8</v>
      </c>
      <c r="AK2622" s="7">
        <f t="shared" si="489"/>
        <v>-1</v>
      </c>
      <c r="AL2622" s="7">
        <f>SUM(AK$3:AK2622)</f>
        <v>-487</v>
      </c>
      <c r="AM2622" s="2">
        <v>8</v>
      </c>
      <c r="AN2622" s="7">
        <f t="shared" si="490"/>
        <v>-1</v>
      </c>
      <c r="AO2622" s="7">
        <f>SUM(AN$3:AN2622)</f>
        <v>142.5</v>
      </c>
      <c r="AP2622" s="2">
        <v>8</v>
      </c>
      <c r="AQ2622" s="7">
        <f t="shared" si="491"/>
        <v>-1</v>
      </c>
      <c r="AR2622" s="7">
        <f>SUM(AQ$3:AQ2622)</f>
        <v>-408</v>
      </c>
      <c r="AS2622">
        <v>2.6</v>
      </c>
      <c r="AT2622">
        <v>1.47</v>
      </c>
      <c r="AU2622" s="5">
        <f t="shared" si="485"/>
        <v>-0.35000000000000009</v>
      </c>
      <c r="AV2622" s="4">
        <f>SUM(AU$3:AU2622)</f>
        <v>-1842.7399999999982</v>
      </c>
    </row>
    <row r="2623" spans="1:48" x14ac:dyDescent="0.25">
      <c r="A2623">
        <f t="shared" si="481"/>
        <v>1</v>
      </c>
      <c r="B2623">
        <f t="shared" si="480"/>
        <v>3830</v>
      </c>
      <c r="C2623" s="1">
        <v>43765</v>
      </c>
      <c r="D2623" t="s">
        <v>298</v>
      </c>
      <c r="E2623" t="s">
        <v>3232</v>
      </c>
      <c r="F2623" t="s">
        <v>406</v>
      </c>
      <c r="G2623" t="s">
        <v>424</v>
      </c>
      <c r="H2623">
        <v>2019</v>
      </c>
      <c r="I2623">
        <v>10</v>
      </c>
      <c r="J2623">
        <v>27</v>
      </c>
      <c r="K2623" t="s">
        <v>23</v>
      </c>
      <c r="L2623">
        <v>1</v>
      </c>
      <c r="M2623" s="3">
        <v>2</v>
      </c>
      <c r="N2623" s="3">
        <v>2</v>
      </c>
      <c r="O2623" s="13">
        <v>1.9</v>
      </c>
      <c r="P2623">
        <v>3.5</v>
      </c>
      <c r="Q2623">
        <v>4.0999999999999996</v>
      </c>
      <c r="R2623" s="2">
        <v>1.83</v>
      </c>
      <c r="S2623" s="7">
        <f t="shared" si="486"/>
        <v>0.83000000000000007</v>
      </c>
      <c r="T2623" s="7">
        <f>SUM($S$3:S2623)</f>
        <v>-37.250000000000483</v>
      </c>
      <c r="U2623" s="2">
        <v>1.83</v>
      </c>
      <c r="V2623" s="7">
        <f t="shared" si="487"/>
        <v>-1</v>
      </c>
      <c r="W2623" s="7">
        <f>SUM($V$3:V2623)</f>
        <v>-324.71999999999923</v>
      </c>
      <c r="X2623" s="8">
        <v>1.33</v>
      </c>
      <c r="Y2623" s="7">
        <f t="shared" si="482"/>
        <v>0.33000000000000007</v>
      </c>
      <c r="Z2623" s="7">
        <f>SUM($Y$3:Y2623)</f>
        <v>-72.360000000000369</v>
      </c>
      <c r="AA2623" s="8">
        <v>3.4</v>
      </c>
      <c r="AB2623" s="7">
        <f t="shared" si="483"/>
        <v>-1</v>
      </c>
      <c r="AC2623" s="7">
        <f>SUM($AB$3:AB2623)</f>
        <v>-368.57999999999993</v>
      </c>
      <c r="AD2623" s="2">
        <v>2</v>
      </c>
      <c r="AE2623" s="7">
        <f t="shared" si="488"/>
        <v>1</v>
      </c>
      <c r="AF2623" s="7">
        <f>SUM(AE$3:AE2623)</f>
        <v>-18.150000000000396</v>
      </c>
      <c r="AG2623" s="2">
        <v>1.8</v>
      </c>
      <c r="AH2623" s="7">
        <f t="shared" si="484"/>
        <v>-1</v>
      </c>
      <c r="AI2623" s="7">
        <f>SUM(AH$3:AH2623)</f>
        <v>-270.0200000000001</v>
      </c>
      <c r="AJ2623" s="2">
        <v>7</v>
      </c>
      <c r="AK2623" s="7">
        <f t="shared" si="489"/>
        <v>-1</v>
      </c>
      <c r="AL2623" s="7">
        <f>SUM(AK$3:AK2623)</f>
        <v>-488</v>
      </c>
      <c r="AM2623" s="2">
        <v>8.5</v>
      </c>
      <c r="AN2623" s="7">
        <f t="shared" si="490"/>
        <v>-1</v>
      </c>
      <c r="AO2623" s="7">
        <f>SUM(AN$3:AN2623)</f>
        <v>141.5</v>
      </c>
      <c r="AP2623" s="2">
        <v>6.5</v>
      </c>
      <c r="AQ2623" s="7">
        <f t="shared" si="491"/>
        <v>-1</v>
      </c>
      <c r="AR2623" s="7">
        <f>SUM(AQ$3:AQ2623)</f>
        <v>-409</v>
      </c>
      <c r="AS2623">
        <v>3.55</v>
      </c>
      <c r="AT2623">
        <v>1.27</v>
      </c>
      <c r="AU2623" s="5">
        <f t="shared" si="485"/>
        <v>-3.84</v>
      </c>
      <c r="AV2623" s="4">
        <f>SUM(AU$3:AU2623)</f>
        <v>-1846.5799999999981</v>
      </c>
    </row>
    <row r="2624" spans="1:48" x14ac:dyDescent="0.25">
      <c r="A2624">
        <f t="shared" si="481"/>
        <v>1</v>
      </c>
      <c r="B2624">
        <f t="shared" si="480"/>
        <v>3829</v>
      </c>
      <c r="C2624" s="1">
        <v>43765</v>
      </c>
      <c r="D2624" t="s">
        <v>298</v>
      </c>
      <c r="E2624" t="s">
        <v>3233</v>
      </c>
      <c r="F2624" t="s">
        <v>421</v>
      </c>
      <c r="G2624" t="s">
        <v>398</v>
      </c>
      <c r="H2624">
        <v>2019</v>
      </c>
      <c r="I2624">
        <v>10</v>
      </c>
      <c r="J2624">
        <v>27</v>
      </c>
      <c r="K2624" t="s">
        <v>23</v>
      </c>
      <c r="L2624">
        <v>1</v>
      </c>
      <c r="M2624" s="3">
        <v>1</v>
      </c>
      <c r="N2624" s="3">
        <v>0</v>
      </c>
      <c r="O2624" s="13">
        <v>2.4</v>
      </c>
      <c r="P2624">
        <v>3.3</v>
      </c>
      <c r="Q2624">
        <v>3</v>
      </c>
      <c r="R2624" s="2">
        <v>1.61</v>
      </c>
      <c r="S2624" s="7">
        <f t="shared" si="486"/>
        <v>-1</v>
      </c>
      <c r="T2624" s="7">
        <f>SUM($S$3:S2624)</f>
        <v>-38.250000000000483</v>
      </c>
      <c r="U2624" s="2">
        <v>2.2000000000000002</v>
      </c>
      <c r="V2624" s="7">
        <f t="shared" si="487"/>
        <v>1.2000000000000002</v>
      </c>
      <c r="W2624" s="7">
        <f>SUM($V$3:V2624)</f>
        <v>-323.51999999999924</v>
      </c>
      <c r="X2624" s="8">
        <v>1.25</v>
      </c>
      <c r="Y2624" s="7">
        <f t="shared" si="482"/>
        <v>-1</v>
      </c>
      <c r="Z2624" s="7">
        <f>SUM($Y$3:Y2624)</f>
        <v>-73.360000000000369</v>
      </c>
      <c r="AA2624" s="8">
        <v>4</v>
      </c>
      <c r="AB2624" s="7">
        <f t="shared" si="483"/>
        <v>3</v>
      </c>
      <c r="AC2624" s="7">
        <f>SUM($AB$3:AB2624)</f>
        <v>-365.57999999999993</v>
      </c>
      <c r="AD2624" s="2">
        <v>1.8</v>
      </c>
      <c r="AE2624" s="7">
        <f t="shared" si="488"/>
        <v>-1</v>
      </c>
      <c r="AF2624" s="7">
        <f>SUM(AE$3:AE2624)</f>
        <v>-19.150000000000396</v>
      </c>
      <c r="AG2624" s="2">
        <v>2</v>
      </c>
      <c r="AH2624" s="7">
        <f t="shared" si="484"/>
        <v>1</v>
      </c>
      <c r="AI2624" s="7">
        <f>SUM(AH$3:AH2624)</f>
        <v>-269.0200000000001</v>
      </c>
      <c r="AJ2624" s="2">
        <v>9</v>
      </c>
      <c r="AK2624" s="7">
        <f t="shared" si="489"/>
        <v>8</v>
      </c>
      <c r="AL2624" s="7">
        <f>SUM(AK$3:AK2624)</f>
        <v>-480</v>
      </c>
      <c r="AM2624" s="2">
        <v>9.5</v>
      </c>
      <c r="AN2624" s="7">
        <f t="shared" si="490"/>
        <v>-1</v>
      </c>
      <c r="AO2624" s="7">
        <f>SUM(AN$3:AN2624)</f>
        <v>140.5</v>
      </c>
      <c r="AP2624" s="2">
        <v>6</v>
      </c>
      <c r="AQ2624" s="7">
        <f t="shared" si="491"/>
        <v>-1</v>
      </c>
      <c r="AR2624" s="7">
        <f>SUM(AQ$3:AQ2624)</f>
        <v>-410</v>
      </c>
      <c r="AS2624">
        <v>4.5</v>
      </c>
      <c r="AT2624">
        <v>1.19</v>
      </c>
      <c r="AU2624" s="5">
        <f t="shared" si="485"/>
        <v>8.1999999999999993</v>
      </c>
      <c r="AV2624" s="4">
        <f>SUM(AU$3:AU2624)</f>
        <v>-1838.3799999999981</v>
      </c>
    </row>
    <row r="2625" spans="1:48" x14ac:dyDescent="0.25">
      <c r="A2625">
        <f t="shared" si="481"/>
        <v>1</v>
      </c>
      <c r="B2625">
        <f t="shared" si="480"/>
        <v>3828</v>
      </c>
      <c r="C2625" s="1">
        <v>43765</v>
      </c>
      <c r="D2625" t="s">
        <v>302</v>
      </c>
      <c r="E2625" t="s">
        <v>3234</v>
      </c>
      <c r="F2625" t="s">
        <v>246</v>
      </c>
      <c r="G2625" t="s">
        <v>562</v>
      </c>
      <c r="H2625">
        <v>2019</v>
      </c>
      <c r="I2625">
        <v>10</v>
      </c>
      <c r="J2625">
        <v>27</v>
      </c>
      <c r="K2625" t="s">
        <v>23</v>
      </c>
      <c r="L2625">
        <v>1</v>
      </c>
      <c r="M2625" s="3">
        <v>4</v>
      </c>
      <c r="N2625" s="3">
        <v>0</v>
      </c>
      <c r="O2625" s="13">
        <v>1.1599999999999999</v>
      </c>
      <c r="P2625">
        <v>7</v>
      </c>
      <c r="Q2625">
        <v>15</v>
      </c>
      <c r="R2625" s="2">
        <v>1.75</v>
      </c>
      <c r="S2625" s="7">
        <f t="shared" si="486"/>
        <v>-1</v>
      </c>
      <c r="T2625" s="7">
        <f>SUM($S$3:S2625)</f>
        <v>-39.250000000000483</v>
      </c>
      <c r="U2625" s="2">
        <v>2</v>
      </c>
      <c r="V2625" s="7">
        <f t="shared" si="487"/>
        <v>1</v>
      </c>
      <c r="W2625" s="7">
        <f>SUM($V$3:V2625)</f>
        <v>-322.51999999999924</v>
      </c>
      <c r="X2625" s="8">
        <v>1.1000000000000001</v>
      </c>
      <c r="Y2625" s="7">
        <f t="shared" si="482"/>
        <v>0.10000000000000009</v>
      </c>
      <c r="Z2625" s="7">
        <f>SUM($Y$3:Y2625)</f>
        <v>-73.260000000000375</v>
      </c>
      <c r="AA2625" s="8">
        <v>7</v>
      </c>
      <c r="AB2625" s="7">
        <f t="shared" si="483"/>
        <v>-1</v>
      </c>
      <c r="AC2625" s="7">
        <f>SUM($AB$3:AB2625)</f>
        <v>-366.57999999999993</v>
      </c>
      <c r="AD2625" s="2">
        <v>1.33</v>
      </c>
      <c r="AE2625" s="7">
        <f t="shared" si="488"/>
        <v>0.33000000000000007</v>
      </c>
      <c r="AF2625" s="7">
        <f>SUM(AE$3:AE2625)</f>
        <v>-18.820000000000398</v>
      </c>
      <c r="AG2625" s="2">
        <v>3.4</v>
      </c>
      <c r="AH2625" s="7">
        <f t="shared" si="484"/>
        <v>-1</v>
      </c>
      <c r="AI2625" s="7">
        <f>SUM(AH$3:AH2625)</f>
        <v>-270.0200000000001</v>
      </c>
      <c r="AJ2625" s="2">
        <v>10</v>
      </c>
      <c r="AK2625" s="7">
        <f t="shared" si="489"/>
        <v>-1</v>
      </c>
      <c r="AL2625" s="7">
        <f>SUM(AK$3:AK2625)</f>
        <v>-481</v>
      </c>
      <c r="AM2625" s="2">
        <v>8</v>
      </c>
      <c r="AN2625" s="7">
        <f t="shared" si="490"/>
        <v>-1</v>
      </c>
      <c r="AO2625" s="7">
        <f>SUM(AN$3:AN2625)</f>
        <v>139.5</v>
      </c>
      <c r="AP2625" s="2">
        <v>15</v>
      </c>
      <c r="AQ2625" s="7">
        <f t="shared" si="491"/>
        <v>-1</v>
      </c>
      <c r="AR2625" s="7">
        <f>SUM(AQ$3:AQ2625)</f>
        <v>-411</v>
      </c>
      <c r="AS2625">
        <v>1.55</v>
      </c>
      <c r="AT2625">
        <v>2.37</v>
      </c>
      <c r="AU2625" s="5">
        <f t="shared" si="485"/>
        <v>-4.57</v>
      </c>
      <c r="AV2625" s="4">
        <f>SUM(AU$3:AU2625)</f>
        <v>-1842.949999999998</v>
      </c>
    </row>
    <row r="2626" spans="1:48" x14ac:dyDescent="0.25">
      <c r="A2626">
        <f t="shared" si="481"/>
        <v>1</v>
      </c>
      <c r="B2626">
        <f t="shared" si="480"/>
        <v>3827</v>
      </c>
      <c r="C2626" s="1">
        <v>43765</v>
      </c>
      <c r="D2626" t="s">
        <v>302</v>
      </c>
      <c r="E2626" t="s">
        <v>3235</v>
      </c>
      <c r="F2626" t="s">
        <v>307</v>
      </c>
      <c r="G2626" t="s">
        <v>488</v>
      </c>
      <c r="H2626">
        <v>2019</v>
      </c>
      <c r="I2626">
        <v>10</v>
      </c>
      <c r="J2626">
        <v>27</v>
      </c>
      <c r="K2626" t="s">
        <v>23</v>
      </c>
      <c r="L2626">
        <v>1</v>
      </c>
      <c r="M2626" s="3">
        <v>3</v>
      </c>
      <c r="N2626" s="3">
        <v>2</v>
      </c>
      <c r="O2626" s="13">
        <v>1.8</v>
      </c>
      <c r="P2626">
        <v>3.4</v>
      </c>
      <c r="Q2626">
        <v>5</v>
      </c>
      <c r="R2626" s="2">
        <v>1.7</v>
      </c>
      <c r="S2626" s="7">
        <f t="shared" si="486"/>
        <v>0.7</v>
      </c>
      <c r="T2626" s="7">
        <f>SUM($S$3:S2626)</f>
        <v>-38.55000000000048</v>
      </c>
      <c r="U2626" s="2">
        <v>2.0499999999999998</v>
      </c>
      <c r="V2626" s="7">
        <f t="shared" si="487"/>
        <v>-1</v>
      </c>
      <c r="W2626" s="7">
        <f>SUM($V$3:V2626)</f>
        <v>-323.51999999999924</v>
      </c>
      <c r="X2626" s="8">
        <v>1.25</v>
      </c>
      <c r="Y2626" s="7">
        <f t="shared" si="482"/>
        <v>0.25</v>
      </c>
      <c r="Z2626" s="7">
        <f>SUM($Y$3:Y2626)</f>
        <v>-73.010000000000375</v>
      </c>
      <c r="AA2626" s="8">
        <v>4</v>
      </c>
      <c r="AB2626" s="7">
        <f t="shared" si="483"/>
        <v>-1</v>
      </c>
      <c r="AC2626" s="7">
        <f>SUM($AB$3:AB2626)</f>
        <v>-367.57999999999993</v>
      </c>
      <c r="AD2626" s="2">
        <v>1.8</v>
      </c>
      <c r="AE2626" s="7">
        <f t="shared" si="488"/>
        <v>0.8</v>
      </c>
      <c r="AF2626" s="7">
        <f>SUM(AE$3:AE2626)</f>
        <v>-18.020000000000397</v>
      </c>
      <c r="AG2626" s="2">
        <v>2</v>
      </c>
      <c r="AH2626" s="7">
        <f t="shared" si="484"/>
        <v>-1</v>
      </c>
      <c r="AI2626" s="7">
        <f>SUM(AH$3:AH2626)</f>
        <v>-271.0200000000001</v>
      </c>
      <c r="AJ2626" s="2">
        <v>8</v>
      </c>
      <c r="AK2626" s="7">
        <f t="shared" si="489"/>
        <v>-1</v>
      </c>
      <c r="AL2626" s="7">
        <f>SUM(AK$3:AK2626)</f>
        <v>-482</v>
      </c>
      <c r="AM2626" s="2">
        <v>8.5</v>
      </c>
      <c r="AN2626" s="7">
        <f t="shared" si="490"/>
        <v>-1</v>
      </c>
      <c r="AO2626" s="7">
        <f>SUM(AN$3:AN2626)</f>
        <v>138.5</v>
      </c>
      <c r="AP2626" s="2">
        <v>6.5</v>
      </c>
      <c r="AQ2626" s="7">
        <f t="shared" si="491"/>
        <v>-1</v>
      </c>
      <c r="AR2626" s="7">
        <f>SUM(AQ$3:AQ2626)</f>
        <v>-412</v>
      </c>
      <c r="AS2626">
        <v>3</v>
      </c>
      <c r="AT2626">
        <v>1.37</v>
      </c>
      <c r="AU2626" s="5">
        <f t="shared" si="485"/>
        <v>-4.25</v>
      </c>
      <c r="AV2626" s="4">
        <f>SUM(AU$3:AU2626)</f>
        <v>-1847.199999999998</v>
      </c>
    </row>
    <row r="2627" spans="1:48" x14ac:dyDescent="0.25">
      <c r="A2627">
        <f t="shared" si="481"/>
        <v>1</v>
      </c>
      <c r="B2627">
        <f t="shared" ref="B2627:B2690" si="492">B2628+A2627</f>
        <v>3826</v>
      </c>
      <c r="C2627" s="1">
        <v>43765</v>
      </c>
      <c r="D2627" t="s">
        <v>302</v>
      </c>
      <c r="E2627" t="s">
        <v>3236</v>
      </c>
      <c r="F2627" t="s">
        <v>310</v>
      </c>
      <c r="G2627" t="s">
        <v>563</v>
      </c>
      <c r="H2627">
        <v>2019</v>
      </c>
      <c r="I2627">
        <v>10</v>
      </c>
      <c r="J2627">
        <v>27</v>
      </c>
      <c r="K2627" t="s">
        <v>23</v>
      </c>
      <c r="L2627">
        <v>1</v>
      </c>
      <c r="M2627" s="3">
        <v>2</v>
      </c>
      <c r="N2627" s="3">
        <v>2</v>
      </c>
      <c r="O2627" s="13">
        <v>2.25</v>
      </c>
      <c r="P2627">
        <v>3.25</v>
      </c>
      <c r="Q2627">
        <v>3.3</v>
      </c>
      <c r="R2627" s="2">
        <v>1.95</v>
      </c>
      <c r="S2627" s="7">
        <f t="shared" si="486"/>
        <v>0.95</v>
      </c>
      <c r="T2627" s="7">
        <f>SUM($S$3:S2627)</f>
        <v>-37.600000000000477</v>
      </c>
      <c r="U2627" s="2">
        <v>1.8</v>
      </c>
      <c r="V2627" s="7">
        <f t="shared" si="487"/>
        <v>-1</v>
      </c>
      <c r="W2627" s="7">
        <f>SUM($V$3:V2627)</f>
        <v>-324.51999999999924</v>
      </c>
      <c r="X2627" s="8">
        <v>1.4</v>
      </c>
      <c r="Y2627" s="7">
        <f t="shared" si="482"/>
        <v>0.39999999999999991</v>
      </c>
      <c r="Z2627" s="7">
        <f>SUM($Y$3:Y2627)</f>
        <v>-72.610000000000369</v>
      </c>
      <c r="AA2627" s="8">
        <v>3</v>
      </c>
      <c r="AB2627" s="7">
        <f t="shared" si="483"/>
        <v>-1</v>
      </c>
      <c r="AC2627" s="7">
        <f>SUM($AB$3:AB2627)</f>
        <v>-368.57999999999993</v>
      </c>
      <c r="AD2627" s="2">
        <v>2.2000000000000002</v>
      </c>
      <c r="AE2627" s="7">
        <f t="shared" si="488"/>
        <v>1.2000000000000002</v>
      </c>
      <c r="AF2627" s="7">
        <f>SUM(AE$3:AE2627)</f>
        <v>-16.820000000000398</v>
      </c>
      <c r="AG2627" s="2">
        <v>1.66</v>
      </c>
      <c r="AH2627" s="7">
        <f t="shared" si="484"/>
        <v>-1</v>
      </c>
      <c r="AI2627" s="7">
        <f>SUM(AH$3:AH2627)</f>
        <v>-272.0200000000001</v>
      </c>
      <c r="AJ2627" s="2">
        <v>7</v>
      </c>
      <c r="AK2627" s="7">
        <f t="shared" si="489"/>
        <v>-1</v>
      </c>
      <c r="AL2627" s="7">
        <f>SUM(AK$3:AK2627)</f>
        <v>-483</v>
      </c>
      <c r="AM2627" s="2">
        <v>9.5</v>
      </c>
      <c r="AN2627" s="7">
        <f t="shared" si="490"/>
        <v>-1</v>
      </c>
      <c r="AO2627" s="7">
        <f>SUM(AN$3:AN2627)</f>
        <v>137.5</v>
      </c>
      <c r="AP2627" s="2">
        <v>6</v>
      </c>
      <c r="AQ2627" s="7">
        <f t="shared" si="491"/>
        <v>-1</v>
      </c>
      <c r="AR2627" s="7">
        <f>SUM(AQ$3:AQ2627)</f>
        <v>-413</v>
      </c>
      <c r="AS2627">
        <v>4.4000000000000004</v>
      </c>
      <c r="AT2627">
        <v>1.2</v>
      </c>
      <c r="AU2627" s="5">
        <f t="shared" si="485"/>
        <v>-3.45</v>
      </c>
      <c r="AV2627" s="4">
        <f>SUM(AU$3:AU2627)</f>
        <v>-1850.649999999998</v>
      </c>
    </row>
    <row r="2628" spans="1:48" x14ac:dyDescent="0.25">
      <c r="A2628">
        <f t="shared" ref="A2628:A2691" si="493">IF(AND(H2628&lt;&gt;"",I2628&lt;&gt;"",J2628&lt;&gt;"",K2628&lt;&gt;"",L2628&lt;&gt;"",M2628&lt;&gt;"",N2628&lt;&gt;"",O2628&lt;&gt;"",P2628&lt;&gt;"",Q2628&lt;&gt;"",R2628&lt;&gt;"",U2628&lt;&gt;"",X2628&lt;&gt;"",AA2628&lt;&gt;"",AD2628&lt;&gt;"",AG2628&lt;&gt;"",AJ2628&lt;&gt;"",AM2628&lt;&gt;"",AP2628&lt;&gt;""),1,0)</f>
        <v>1</v>
      </c>
      <c r="B2628">
        <f t="shared" si="492"/>
        <v>3825</v>
      </c>
      <c r="C2628" s="1">
        <v>43765</v>
      </c>
      <c r="D2628" t="s">
        <v>2458</v>
      </c>
      <c r="E2628" t="s">
        <v>3237</v>
      </c>
      <c r="F2628" t="s">
        <v>2463</v>
      </c>
      <c r="G2628" t="s">
        <v>2467</v>
      </c>
      <c r="H2628">
        <v>2019</v>
      </c>
      <c r="I2628">
        <v>10</v>
      </c>
      <c r="J2628">
        <v>27</v>
      </c>
      <c r="K2628" t="s">
        <v>23</v>
      </c>
      <c r="L2628">
        <v>1</v>
      </c>
      <c r="M2628" s="3">
        <v>2</v>
      </c>
      <c r="N2628" s="3">
        <v>2</v>
      </c>
      <c r="O2628" s="13">
        <v>2.25</v>
      </c>
      <c r="P2628">
        <v>3.5</v>
      </c>
      <c r="Q2628">
        <v>3</v>
      </c>
      <c r="R2628" s="2">
        <v>1.75</v>
      </c>
      <c r="S2628" s="7">
        <f t="shared" si="486"/>
        <v>0.75</v>
      </c>
      <c r="T2628" s="7">
        <f>SUM($S$3:S2628)</f>
        <v>-36.850000000000477</v>
      </c>
      <c r="U2628" s="2">
        <v>2</v>
      </c>
      <c r="V2628" s="7">
        <f t="shared" si="487"/>
        <v>-1</v>
      </c>
      <c r="W2628" s="7">
        <f>SUM($V$3:V2628)</f>
        <v>-325.51999999999924</v>
      </c>
      <c r="X2628" s="8">
        <v>1.28</v>
      </c>
      <c r="Y2628" s="7">
        <f t="shared" ref="Y2628:Y2691" si="494">IF($A2628=1,(X2628-1)*IF($M2628+$N2628&gt;1.5,1,0)+(-1)*(1-IF($M2628+$N2628&gt;1.5,1,0)),"")</f>
        <v>0.28000000000000003</v>
      </c>
      <c r="Z2628" s="7">
        <f>SUM($Y$3:Y2628)</f>
        <v>-72.330000000000368</v>
      </c>
      <c r="AA2628" s="8">
        <v>3.5</v>
      </c>
      <c r="AB2628" s="7">
        <f t="shared" ref="AB2628:AB2691" si="495">IF($A2628=1,(AA2628-1)*IF($M2628+$N2628&lt;1.5,1,0)+(-1)*(1-IF($M2628+$N2628&lt;1.5,1,0)),"")</f>
        <v>-1</v>
      </c>
      <c r="AC2628" s="7">
        <f>SUM($AB$3:AB2628)</f>
        <v>-369.57999999999993</v>
      </c>
      <c r="AD2628" s="2">
        <v>1.95</v>
      </c>
      <c r="AE2628" s="7">
        <f t="shared" si="488"/>
        <v>0.95</v>
      </c>
      <c r="AF2628" s="7">
        <f>SUM(AE$3:AE2628)</f>
        <v>-15.870000000000399</v>
      </c>
      <c r="AG2628" s="2">
        <v>1.85</v>
      </c>
      <c r="AH2628" s="7">
        <f t="shared" ref="AH2628:AH2691" si="496">IF($A2628=1,(AG2628-1)*IF($M2628+$N2628&lt;2.5,1,0)+(-1)*(1-IF($M2628+$N2628&lt;2.5,1,0)),"")</f>
        <v>-1</v>
      </c>
      <c r="AI2628" s="7">
        <f>SUM(AH$3:AH2628)</f>
        <v>-273.0200000000001</v>
      </c>
      <c r="AJ2628" s="2">
        <v>8</v>
      </c>
      <c r="AK2628" s="7">
        <f t="shared" si="489"/>
        <v>-1</v>
      </c>
      <c r="AL2628" s="7">
        <f>SUM(AK$3:AK2628)</f>
        <v>-484</v>
      </c>
      <c r="AM2628" s="2">
        <v>9</v>
      </c>
      <c r="AN2628" s="7">
        <f t="shared" si="490"/>
        <v>-1</v>
      </c>
      <c r="AO2628" s="7">
        <f>SUM(AN$3:AN2628)</f>
        <v>136.5</v>
      </c>
      <c r="AP2628" s="2">
        <v>6.5</v>
      </c>
      <c r="AQ2628" s="7">
        <f t="shared" si="491"/>
        <v>-1</v>
      </c>
      <c r="AR2628" s="7">
        <f>SUM(AQ$3:AQ2628)</f>
        <v>-414</v>
      </c>
      <c r="AS2628">
        <v>4.1500000000000004</v>
      </c>
      <c r="AT2628">
        <v>1.22</v>
      </c>
      <c r="AU2628" s="5">
        <f t="shared" ref="AU2628:AU2691" si="497">SUM(S2628,V2628,Y2628,AB2628,AE2628,AH2628,AK2628,AN2628,AQ2628)</f>
        <v>-4.0199999999999996</v>
      </c>
      <c r="AV2628" s="4">
        <f>SUM(AU$3:AU2628)</f>
        <v>-1854.669999999998</v>
      </c>
    </row>
    <row r="2629" spans="1:48" x14ac:dyDescent="0.25">
      <c r="A2629">
        <f t="shared" si="493"/>
        <v>1</v>
      </c>
      <c r="B2629">
        <f t="shared" si="492"/>
        <v>3824</v>
      </c>
      <c r="C2629" s="1">
        <v>43765</v>
      </c>
      <c r="D2629" t="s">
        <v>2458</v>
      </c>
      <c r="E2629" t="s">
        <v>3238</v>
      </c>
      <c r="F2629" t="s">
        <v>2466</v>
      </c>
      <c r="G2629" t="s">
        <v>2461</v>
      </c>
      <c r="H2629">
        <v>2019</v>
      </c>
      <c r="I2629">
        <v>10</v>
      </c>
      <c r="J2629">
        <v>27</v>
      </c>
      <c r="K2629" t="s">
        <v>23</v>
      </c>
      <c r="L2629">
        <v>1</v>
      </c>
      <c r="M2629" s="3">
        <v>4</v>
      </c>
      <c r="N2629" s="3">
        <v>2</v>
      </c>
      <c r="O2629" s="13">
        <v>1.72</v>
      </c>
      <c r="P2629">
        <v>4</v>
      </c>
      <c r="Q2629">
        <v>4.2</v>
      </c>
      <c r="R2629" s="2">
        <v>1.61</v>
      </c>
      <c r="S2629" s="7">
        <f t="shared" ref="S2629:S2692" si="498">IF($A2629=1,(R2629-1)*IF(AND($M2629&gt;0, $N2629&gt;0),1,0)+(-1)*(1-IF(AND($M2629&gt;0, $N2629&gt;0),1,0)),"")</f>
        <v>0.6100000000000001</v>
      </c>
      <c r="T2629" s="7">
        <f>SUM($S$3:S2629)</f>
        <v>-36.240000000000478</v>
      </c>
      <c r="U2629" s="2">
        <v>2.2000000000000002</v>
      </c>
      <c r="V2629" s="7">
        <f t="shared" ref="V2629:V2692" si="499">IF($A2629=1,(U2629-1)*IF(OR($M2629&lt;=0, $N2629&lt;=0),1,0)+(-1)*(1-IF(OR($M2629&lt;=0, $N2629&lt;=0),1,0)),"")</f>
        <v>-1</v>
      </c>
      <c r="W2629" s="7">
        <f>SUM($V$3:V2629)</f>
        <v>-326.51999999999924</v>
      </c>
      <c r="X2629" s="8">
        <v>1.2</v>
      </c>
      <c r="Y2629" s="7">
        <f t="shared" si="494"/>
        <v>0.19999999999999996</v>
      </c>
      <c r="Z2629" s="7">
        <f>SUM($Y$3:Y2629)</f>
        <v>-72.130000000000365</v>
      </c>
      <c r="AA2629" s="8">
        <v>4.33</v>
      </c>
      <c r="AB2629" s="7">
        <f t="shared" si="495"/>
        <v>-1</v>
      </c>
      <c r="AC2629" s="7">
        <f>SUM($AB$3:AB2629)</f>
        <v>-370.57999999999993</v>
      </c>
      <c r="AD2629" s="2">
        <v>1.65</v>
      </c>
      <c r="AE2629" s="7">
        <f t="shared" ref="AE2629:AE2692" si="500">IF($A2629=1,(AD2629-1)*IF($M2629+$N2629&gt;2.5,1,0)+(-1)*(1-IF($M2629+$N2629&gt;2.5,1,0)),"")</f>
        <v>0.64999999999999991</v>
      </c>
      <c r="AF2629" s="7">
        <f>SUM(AE$3:AE2629)</f>
        <v>-15.220000000000399</v>
      </c>
      <c r="AG2629" s="2">
        <v>2.2000000000000002</v>
      </c>
      <c r="AH2629" s="7">
        <f t="shared" si="496"/>
        <v>-1</v>
      </c>
      <c r="AI2629" s="7">
        <f>SUM(AH$3:AH2629)</f>
        <v>-274.0200000000001</v>
      </c>
      <c r="AJ2629" s="2">
        <v>9</v>
      </c>
      <c r="AK2629" s="7">
        <f t="shared" ref="AK2629:AK2692" si="501">IF($A2629=1,(AJ2629-1)*IF(AND($M2629=1,$N2629=0),1,0)+(-1)*(1-IF(AND($M2629=1,$N2629=0),1,0)),"")</f>
        <v>-1</v>
      </c>
      <c r="AL2629" s="7">
        <f>SUM(AK$3:AK2629)</f>
        <v>-485</v>
      </c>
      <c r="AM2629" s="2">
        <v>8</v>
      </c>
      <c r="AN2629" s="7">
        <f t="shared" ref="AN2629:AN2692" si="502">IF($A2629=1,(AM2629-1)*IF(AND($M2629=2,$N2629=1),1,0)+(-1)*(1-IF(AND($M2629=2,$N2629=1),1,0)),"")</f>
        <v>-1</v>
      </c>
      <c r="AO2629" s="7">
        <f>SUM(AN$3:AN2629)</f>
        <v>135.5</v>
      </c>
      <c r="AP2629" s="2">
        <v>7.5</v>
      </c>
      <c r="AQ2629" s="7">
        <f t="shared" ref="AQ2629:AQ2692" si="503">IF($A2629=1,(AP2629-1)*IF(AND($M2629=1,$N2629=1),1,0)+(-1)*(1-IF(AND($M2629=1,$N2629=1),1,0)),"")</f>
        <v>-1</v>
      </c>
      <c r="AR2629" s="7">
        <f>SUM(AQ$3:AQ2629)</f>
        <v>-415</v>
      </c>
      <c r="AS2629">
        <v>3</v>
      </c>
      <c r="AT2629">
        <v>1.37</v>
      </c>
      <c r="AU2629" s="5">
        <f t="shared" si="497"/>
        <v>-4.54</v>
      </c>
      <c r="AV2629" s="4">
        <f>SUM(AU$3:AU2629)</f>
        <v>-1859.209999999998</v>
      </c>
    </row>
    <row r="2630" spans="1:48" x14ac:dyDescent="0.25">
      <c r="A2630">
        <f t="shared" si="493"/>
        <v>1</v>
      </c>
      <c r="B2630">
        <f t="shared" si="492"/>
        <v>3823</v>
      </c>
      <c r="C2630" s="1">
        <v>43765</v>
      </c>
      <c r="D2630" t="s">
        <v>2458</v>
      </c>
      <c r="E2630" t="s">
        <v>3239</v>
      </c>
      <c r="F2630" t="s">
        <v>2472</v>
      </c>
      <c r="G2630" t="s">
        <v>2470</v>
      </c>
      <c r="H2630">
        <v>2019</v>
      </c>
      <c r="I2630">
        <v>10</v>
      </c>
      <c r="J2630">
        <v>27</v>
      </c>
      <c r="K2630" t="s">
        <v>23</v>
      </c>
      <c r="L2630">
        <v>1</v>
      </c>
      <c r="M2630" s="3">
        <v>0</v>
      </c>
      <c r="N2630" s="3">
        <v>0</v>
      </c>
      <c r="O2630" s="13">
        <v>2.87</v>
      </c>
      <c r="P2630">
        <v>3.4</v>
      </c>
      <c r="Q2630">
        <v>2.37</v>
      </c>
      <c r="R2630" s="2">
        <v>1.75</v>
      </c>
      <c r="S2630" s="7">
        <f t="shared" si="498"/>
        <v>-1</v>
      </c>
      <c r="T2630" s="7">
        <f>SUM($S$3:S2630)</f>
        <v>-37.240000000000478</v>
      </c>
      <c r="U2630" s="2">
        <v>2</v>
      </c>
      <c r="V2630" s="7">
        <f t="shared" si="499"/>
        <v>1</v>
      </c>
      <c r="W2630" s="7">
        <f>SUM($V$3:V2630)</f>
        <v>-325.51999999999924</v>
      </c>
      <c r="X2630" s="8">
        <v>1.3</v>
      </c>
      <c r="Y2630" s="7">
        <f t="shared" si="494"/>
        <v>-1</v>
      </c>
      <c r="Z2630" s="7">
        <f>SUM($Y$3:Y2630)</f>
        <v>-73.130000000000365</v>
      </c>
      <c r="AA2630" s="8">
        <v>3.4</v>
      </c>
      <c r="AB2630" s="7">
        <f t="shared" si="495"/>
        <v>2.4</v>
      </c>
      <c r="AC2630" s="7">
        <f>SUM($AB$3:AB2630)</f>
        <v>-368.17999999999995</v>
      </c>
      <c r="AD2630" s="2">
        <v>2</v>
      </c>
      <c r="AE2630" s="7">
        <f t="shared" si="500"/>
        <v>-1</v>
      </c>
      <c r="AF2630" s="7">
        <f>SUM(AE$3:AE2630)</f>
        <v>-16.220000000000397</v>
      </c>
      <c r="AG2630" s="2">
        <v>1.8</v>
      </c>
      <c r="AH2630" s="7">
        <f t="shared" si="496"/>
        <v>0.8</v>
      </c>
      <c r="AI2630" s="7">
        <f>SUM(AH$3:AH2630)</f>
        <v>-273.22000000000008</v>
      </c>
      <c r="AJ2630" s="2">
        <v>9</v>
      </c>
      <c r="AK2630" s="7">
        <f t="shared" si="501"/>
        <v>-1</v>
      </c>
      <c r="AL2630" s="7">
        <f>SUM(AK$3:AK2630)</f>
        <v>-486</v>
      </c>
      <c r="AM2630" s="2">
        <v>11</v>
      </c>
      <c r="AN2630" s="7">
        <f t="shared" si="502"/>
        <v>-1</v>
      </c>
      <c r="AO2630" s="7">
        <f>SUM(AN$3:AN2630)</f>
        <v>134.5</v>
      </c>
      <c r="AP2630" s="2">
        <v>6.5</v>
      </c>
      <c r="AQ2630" s="7">
        <f t="shared" si="503"/>
        <v>-1</v>
      </c>
      <c r="AR2630" s="7">
        <f>SUM(AQ$3:AQ2630)</f>
        <v>-416</v>
      </c>
      <c r="AS2630">
        <v>6</v>
      </c>
      <c r="AT2630">
        <v>1.1200000000000001</v>
      </c>
      <c r="AU2630" s="5">
        <f t="shared" si="497"/>
        <v>-1.8</v>
      </c>
      <c r="AV2630" s="4">
        <f>SUM(AU$3:AU2630)</f>
        <v>-1861.0099999999979</v>
      </c>
    </row>
    <row r="2631" spans="1:48" x14ac:dyDescent="0.25">
      <c r="A2631">
        <f t="shared" si="493"/>
        <v>1</v>
      </c>
      <c r="B2631">
        <f t="shared" si="492"/>
        <v>3822</v>
      </c>
      <c r="C2631" s="1">
        <v>43765</v>
      </c>
      <c r="D2631" t="s">
        <v>2458</v>
      </c>
      <c r="E2631" t="s">
        <v>3240</v>
      </c>
      <c r="F2631" t="s">
        <v>2259</v>
      </c>
      <c r="G2631" t="s">
        <v>2475</v>
      </c>
      <c r="H2631">
        <v>2019</v>
      </c>
      <c r="I2631">
        <v>10</v>
      </c>
      <c r="J2631">
        <v>27</v>
      </c>
      <c r="K2631" t="s">
        <v>23</v>
      </c>
      <c r="L2631">
        <v>1</v>
      </c>
      <c r="M2631" s="3">
        <v>3</v>
      </c>
      <c r="N2631" s="3">
        <v>1</v>
      </c>
      <c r="O2631" s="13">
        <v>1.8</v>
      </c>
      <c r="P2631">
        <v>3.6</v>
      </c>
      <c r="Q2631">
        <v>4.33</v>
      </c>
      <c r="R2631" s="2">
        <v>1.61</v>
      </c>
      <c r="S2631" s="7">
        <f t="shared" si="498"/>
        <v>0.6100000000000001</v>
      </c>
      <c r="T2631" s="7">
        <f>SUM($S$3:S2631)</f>
        <v>-36.630000000000479</v>
      </c>
      <c r="U2631" s="2">
        <v>2.2000000000000002</v>
      </c>
      <c r="V2631" s="7">
        <f t="shared" si="499"/>
        <v>-1</v>
      </c>
      <c r="W2631" s="7">
        <f>SUM($V$3:V2631)</f>
        <v>-326.51999999999924</v>
      </c>
      <c r="X2631" s="8">
        <v>1.2</v>
      </c>
      <c r="Y2631" s="7">
        <f t="shared" si="494"/>
        <v>0.19999999999999996</v>
      </c>
      <c r="Z2631" s="7">
        <f>SUM($Y$3:Y2631)</f>
        <v>-72.930000000000362</v>
      </c>
      <c r="AA2631" s="8">
        <v>4.33</v>
      </c>
      <c r="AB2631" s="7">
        <f t="shared" si="495"/>
        <v>-1</v>
      </c>
      <c r="AC2631" s="7">
        <f>SUM($AB$3:AB2631)</f>
        <v>-369.17999999999995</v>
      </c>
      <c r="AD2631" s="2">
        <v>1.72</v>
      </c>
      <c r="AE2631" s="7">
        <f t="shared" si="500"/>
        <v>0.72</v>
      </c>
      <c r="AF2631" s="7">
        <f>SUM(AE$3:AE2631)</f>
        <v>-15.500000000000396</v>
      </c>
      <c r="AG2631" s="2">
        <v>2.0699999999999998</v>
      </c>
      <c r="AH2631" s="7">
        <f t="shared" si="496"/>
        <v>-1</v>
      </c>
      <c r="AI2631" s="7">
        <f>SUM(AH$3:AH2631)</f>
        <v>-274.22000000000008</v>
      </c>
      <c r="AJ2631" s="2">
        <v>9</v>
      </c>
      <c r="AK2631" s="7">
        <f t="shared" si="501"/>
        <v>-1</v>
      </c>
      <c r="AL2631" s="7">
        <f>SUM(AK$3:AK2631)</f>
        <v>-487</v>
      </c>
      <c r="AM2631" s="2">
        <v>8.5</v>
      </c>
      <c r="AN2631" s="7">
        <f t="shared" si="502"/>
        <v>-1</v>
      </c>
      <c r="AO2631" s="7">
        <f>SUM(AN$3:AN2631)</f>
        <v>133.5</v>
      </c>
      <c r="AP2631" s="2">
        <v>7</v>
      </c>
      <c r="AQ2631" s="7">
        <f t="shared" si="503"/>
        <v>-1</v>
      </c>
      <c r="AR2631" s="7">
        <f>SUM(AQ$3:AQ2631)</f>
        <v>-417</v>
      </c>
      <c r="AS2631">
        <v>3.1</v>
      </c>
      <c r="AT2631">
        <v>1.35</v>
      </c>
      <c r="AU2631" s="5">
        <f t="shared" si="497"/>
        <v>-4.47</v>
      </c>
      <c r="AV2631" s="4">
        <f>SUM(AU$3:AU2631)</f>
        <v>-1865.479999999998</v>
      </c>
    </row>
    <row r="2632" spans="1:48" x14ac:dyDescent="0.25">
      <c r="A2632">
        <f t="shared" si="493"/>
        <v>1</v>
      </c>
      <c r="B2632">
        <f t="shared" si="492"/>
        <v>3821</v>
      </c>
      <c r="C2632" s="1">
        <v>43765</v>
      </c>
      <c r="D2632" t="s">
        <v>2458</v>
      </c>
      <c r="E2632" t="s">
        <v>3241</v>
      </c>
      <c r="F2632" t="s">
        <v>2481</v>
      </c>
      <c r="G2632" t="s">
        <v>2464</v>
      </c>
      <c r="H2632">
        <v>2019</v>
      </c>
      <c r="I2632">
        <v>10</v>
      </c>
      <c r="J2632">
        <v>27</v>
      </c>
      <c r="K2632" t="s">
        <v>23</v>
      </c>
      <c r="L2632">
        <v>1</v>
      </c>
      <c r="M2632" s="3">
        <v>0</v>
      </c>
      <c r="N2632" s="3">
        <v>0</v>
      </c>
      <c r="O2632" s="13">
        <v>2.75</v>
      </c>
      <c r="P2632">
        <v>3.4</v>
      </c>
      <c r="Q2632">
        <v>2.4500000000000002</v>
      </c>
      <c r="R2632" s="2">
        <v>1.7</v>
      </c>
      <c r="S2632" s="7">
        <f t="shared" si="498"/>
        <v>-1</v>
      </c>
      <c r="T2632" s="7">
        <f>SUM($S$3:S2632)</f>
        <v>-37.630000000000479</v>
      </c>
      <c r="U2632" s="2">
        <v>2.0499999999999998</v>
      </c>
      <c r="V2632" s="7">
        <f t="shared" si="499"/>
        <v>1.0499999999999998</v>
      </c>
      <c r="W2632" s="7">
        <f>SUM($V$3:V2632)</f>
        <v>-325.46999999999923</v>
      </c>
      <c r="X2632" s="8">
        <v>1.28</v>
      </c>
      <c r="Y2632" s="7">
        <f t="shared" si="494"/>
        <v>-1</v>
      </c>
      <c r="Z2632" s="7">
        <f>SUM($Y$3:Y2632)</f>
        <v>-73.930000000000362</v>
      </c>
      <c r="AA2632" s="8">
        <v>3.5</v>
      </c>
      <c r="AB2632" s="7">
        <f t="shared" si="495"/>
        <v>2.5</v>
      </c>
      <c r="AC2632" s="7">
        <f>SUM($AB$3:AB2632)</f>
        <v>-366.67999999999995</v>
      </c>
      <c r="AD2632" s="2">
        <v>2</v>
      </c>
      <c r="AE2632" s="7">
        <f t="shared" si="500"/>
        <v>-1</v>
      </c>
      <c r="AF2632" s="7">
        <f>SUM(AE$3:AE2632)</f>
        <v>-16.500000000000398</v>
      </c>
      <c r="AG2632" s="2">
        <v>1.8</v>
      </c>
      <c r="AH2632" s="7">
        <f t="shared" si="496"/>
        <v>0.8</v>
      </c>
      <c r="AI2632" s="7">
        <f>SUM(AH$3:AH2632)</f>
        <v>-273.42000000000007</v>
      </c>
      <c r="AJ2632" s="2">
        <v>9</v>
      </c>
      <c r="AK2632" s="7">
        <f t="shared" si="501"/>
        <v>-1</v>
      </c>
      <c r="AL2632" s="7">
        <f>SUM(AK$3:AK2632)</f>
        <v>-488</v>
      </c>
      <c r="AM2632" s="2">
        <v>10</v>
      </c>
      <c r="AN2632" s="7">
        <f t="shared" si="502"/>
        <v>-1</v>
      </c>
      <c r="AO2632" s="7">
        <f>SUM(AN$3:AN2632)</f>
        <v>132.5</v>
      </c>
      <c r="AP2632" s="2">
        <v>6.5</v>
      </c>
      <c r="AQ2632" s="7">
        <f t="shared" si="503"/>
        <v>-1</v>
      </c>
      <c r="AR2632" s="7">
        <f>SUM(AQ$3:AQ2632)</f>
        <v>-418</v>
      </c>
      <c r="AS2632">
        <v>5.5</v>
      </c>
      <c r="AT2632">
        <v>1.1499999999999999</v>
      </c>
      <c r="AU2632" s="5">
        <f t="shared" si="497"/>
        <v>-1.6500000000000001</v>
      </c>
      <c r="AV2632" s="4">
        <f>SUM(AU$3:AU2632)</f>
        <v>-1867.1299999999981</v>
      </c>
    </row>
    <row r="2633" spans="1:48" x14ac:dyDescent="0.25">
      <c r="A2633">
        <f t="shared" si="493"/>
        <v>1</v>
      </c>
      <c r="B2633">
        <f t="shared" si="492"/>
        <v>3820</v>
      </c>
      <c r="C2633" s="1">
        <v>43765</v>
      </c>
      <c r="D2633" t="s">
        <v>2458</v>
      </c>
      <c r="E2633" t="s">
        <v>3242</v>
      </c>
      <c r="F2633" t="s">
        <v>2480</v>
      </c>
      <c r="G2633" t="s">
        <v>2478</v>
      </c>
      <c r="H2633">
        <v>2019</v>
      </c>
      <c r="I2633">
        <v>10</v>
      </c>
      <c r="J2633">
        <v>27</v>
      </c>
      <c r="K2633" t="s">
        <v>23</v>
      </c>
      <c r="L2633">
        <v>1</v>
      </c>
      <c r="M2633" s="3">
        <v>4</v>
      </c>
      <c r="N2633" s="3">
        <v>2</v>
      </c>
      <c r="O2633" s="13">
        <v>2.2000000000000002</v>
      </c>
      <c r="P2633">
        <v>3.6</v>
      </c>
      <c r="Q2633">
        <v>3</v>
      </c>
      <c r="R2633" s="2">
        <v>1.66</v>
      </c>
      <c r="S2633" s="7">
        <f t="shared" si="498"/>
        <v>0.65999999999999992</v>
      </c>
      <c r="T2633" s="7">
        <f>SUM($S$3:S2633)</f>
        <v>-36.970000000000482</v>
      </c>
      <c r="U2633" s="2">
        <v>2.1</v>
      </c>
      <c r="V2633" s="7">
        <f t="shared" si="499"/>
        <v>-1</v>
      </c>
      <c r="W2633" s="7">
        <f>SUM($V$3:V2633)</f>
        <v>-326.46999999999923</v>
      </c>
      <c r="X2633" s="8">
        <v>1.25</v>
      </c>
      <c r="Y2633" s="7">
        <f t="shared" si="494"/>
        <v>0.25</v>
      </c>
      <c r="Z2633" s="7">
        <f>SUM($Y$3:Y2633)</f>
        <v>-73.680000000000362</v>
      </c>
      <c r="AA2633" s="8">
        <v>3.75</v>
      </c>
      <c r="AB2633" s="7">
        <f t="shared" si="495"/>
        <v>-1</v>
      </c>
      <c r="AC2633" s="7">
        <f>SUM($AB$3:AB2633)</f>
        <v>-367.67999999999995</v>
      </c>
      <c r="AD2633" s="2">
        <v>1.8</v>
      </c>
      <c r="AE2633" s="7">
        <f t="shared" si="500"/>
        <v>0.8</v>
      </c>
      <c r="AF2633" s="7">
        <f>SUM(AE$3:AE2633)</f>
        <v>-15.700000000000397</v>
      </c>
      <c r="AG2633" s="2">
        <v>2</v>
      </c>
      <c r="AH2633" s="7">
        <f t="shared" si="496"/>
        <v>-1</v>
      </c>
      <c r="AI2633" s="7">
        <f>SUM(AH$3:AH2633)</f>
        <v>-274.42000000000007</v>
      </c>
      <c r="AJ2633" s="2">
        <v>9</v>
      </c>
      <c r="AK2633" s="7">
        <f t="shared" si="501"/>
        <v>-1</v>
      </c>
      <c r="AL2633" s="7">
        <f>SUM(AK$3:AK2633)</f>
        <v>-489</v>
      </c>
      <c r="AM2633" s="2">
        <v>9</v>
      </c>
      <c r="AN2633" s="7">
        <f t="shared" si="502"/>
        <v>-1</v>
      </c>
      <c r="AO2633" s="7">
        <f>SUM(AN$3:AN2633)</f>
        <v>131.5</v>
      </c>
      <c r="AP2633" s="2">
        <v>7</v>
      </c>
      <c r="AQ2633" s="7">
        <f t="shared" si="503"/>
        <v>-1</v>
      </c>
      <c r="AR2633" s="7">
        <f>SUM(AQ$3:AQ2633)</f>
        <v>-419</v>
      </c>
      <c r="AS2633">
        <v>4.25</v>
      </c>
      <c r="AT2633">
        <v>1.21</v>
      </c>
      <c r="AU2633" s="5">
        <f t="shared" si="497"/>
        <v>-4.29</v>
      </c>
      <c r="AV2633" s="4">
        <f>SUM(AU$3:AU2633)</f>
        <v>-1871.419999999998</v>
      </c>
    </row>
    <row r="2634" spans="1:48" x14ac:dyDescent="0.25">
      <c r="A2634">
        <f t="shared" si="493"/>
        <v>1</v>
      </c>
      <c r="B2634">
        <f t="shared" si="492"/>
        <v>3819</v>
      </c>
      <c r="C2634" s="1">
        <v>43765</v>
      </c>
      <c r="D2634" t="s">
        <v>330</v>
      </c>
      <c r="E2634" t="s">
        <v>3243</v>
      </c>
      <c r="F2634" t="s">
        <v>510</v>
      </c>
      <c r="G2634" t="s">
        <v>333</v>
      </c>
      <c r="H2634">
        <v>2019</v>
      </c>
      <c r="I2634">
        <v>10</v>
      </c>
      <c r="J2634">
        <v>27</v>
      </c>
      <c r="K2634" t="s">
        <v>23</v>
      </c>
      <c r="L2634">
        <v>1</v>
      </c>
      <c r="M2634" s="3">
        <v>3</v>
      </c>
      <c r="N2634" s="3">
        <v>0</v>
      </c>
      <c r="O2634" s="13">
        <v>1.25</v>
      </c>
      <c r="P2634">
        <v>6</v>
      </c>
      <c r="Q2634">
        <v>10</v>
      </c>
      <c r="R2634" s="2">
        <v>1.9</v>
      </c>
      <c r="S2634" s="7">
        <f t="shared" si="498"/>
        <v>-1</v>
      </c>
      <c r="T2634" s="7">
        <f>SUM($S$3:S2634)</f>
        <v>-37.970000000000482</v>
      </c>
      <c r="U2634" s="2">
        <v>1.9</v>
      </c>
      <c r="V2634" s="7">
        <f t="shared" si="499"/>
        <v>0.89999999999999991</v>
      </c>
      <c r="W2634" s="7">
        <f>SUM($V$3:V2634)</f>
        <v>-325.56999999999925</v>
      </c>
      <c r="X2634" s="8">
        <v>1.1399999999999999</v>
      </c>
      <c r="Y2634" s="7">
        <f t="shared" si="494"/>
        <v>0.1399999999999999</v>
      </c>
      <c r="Z2634" s="7">
        <f>SUM($Y$3:Y2634)</f>
        <v>-73.540000000000362</v>
      </c>
      <c r="AA2634" s="8">
        <v>5.5</v>
      </c>
      <c r="AB2634" s="7">
        <f t="shared" si="495"/>
        <v>-1</v>
      </c>
      <c r="AC2634" s="7">
        <f>SUM($AB$3:AB2634)</f>
        <v>-368.67999999999995</v>
      </c>
      <c r="AD2634" s="2">
        <v>1.47</v>
      </c>
      <c r="AE2634" s="7">
        <f t="shared" si="500"/>
        <v>0.47</v>
      </c>
      <c r="AF2634" s="7">
        <f>SUM(AE$3:AE2634)</f>
        <v>-15.230000000000397</v>
      </c>
      <c r="AG2634" s="2">
        <v>2.6</v>
      </c>
      <c r="AH2634" s="7">
        <f t="shared" si="496"/>
        <v>-1</v>
      </c>
      <c r="AI2634" s="7">
        <f>SUM(AH$3:AH2634)</f>
        <v>-275.42000000000007</v>
      </c>
      <c r="AJ2634" s="2">
        <v>8</v>
      </c>
      <c r="AK2634" s="7">
        <f t="shared" si="501"/>
        <v>-1</v>
      </c>
      <c r="AL2634" s="7">
        <f>SUM(AK$3:AK2634)</f>
        <v>-490</v>
      </c>
      <c r="AM2634" s="2">
        <v>8</v>
      </c>
      <c r="AN2634" s="7">
        <f t="shared" si="502"/>
        <v>-1</v>
      </c>
      <c r="AO2634" s="7">
        <f>SUM(AN$3:AN2634)</f>
        <v>130.5</v>
      </c>
      <c r="AP2634" s="2">
        <v>12</v>
      </c>
      <c r="AQ2634" s="7">
        <f t="shared" si="503"/>
        <v>-1</v>
      </c>
      <c r="AR2634" s="7">
        <f>SUM(AQ$3:AQ2634)</f>
        <v>-420</v>
      </c>
      <c r="AS2634">
        <v>1.75</v>
      </c>
      <c r="AT2634">
        <v>2.0499999999999998</v>
      </c>
      <c r="AU2634" s="5">
        <f t="shared" si="497"/>
        <v>-4.49</v>
      </c>
      <c r="AV2634" s="4">
        <f>SUM(AU$3:AU2634)</f>
        <v>-1875.909999999998</v>
      </c>
    </row>
    <row r="2635" spans="1:48" x14ac:dyDescent="0.25">
      <c r="A2635">
        <f t="shared" si="493"/>
        <v>1</v>
      </c>
      <c r="B2635">
        <f t="shared" si="492"/>
        <v>3818</v>
      </c>
      <c r="C2635" s="1">
        <v>43765</v>
      </c>
      <c r="D2635" t="s">
        <v>330</v>
      </c>
      <c r="E2635" t="s">
        <v>3244</v>
      </c>
      <c r="F2635" t="s">
        <v>344</v>
      </c>
      <c r="G2635" t="s">
        <v>336</v>
      </c>
      <c r="H2635">
        <v>2019</v>
      </c>
      <c r="I2635">
        <v>10</v>
      </c>
      <c r="J2635">
        <v>27</v>
      </c>
      <c r="K2635" t="s">
        <v>23</v>
      </c>
      <c r="L2635">
        <v>1</v>
      </c>
      <c r="M2635" s="3">
        <v>3</v>
      </c>
      <c r="N2635" s="3">
        <v>1</v>
      </c>
      <c r="O2635" s="13">
        <v>2</v>
      </c>
      <c r="P2635">
        <v>3.4</v>
      </c>
      <c r="Q2635">
        <v>3.75</v>
      </c>
      <c r="R2635" s="2">
        <v>1.75</v>
      </c>
      <c r="S2635" s="7">
        <f t="shared" si="498"/>
        <v>0.75</v>
      </c>
      <c r="T2635" s="7">
        <f>SUM($S$3:S2635)</f>
        <v>-37.220000000000482</v>
      </c>
      <c r="U2635" s="2">
        <v>2</v>
      </c>
      <c r="V2635" s="7">
        <f t="shared" si="499"/>
        <v>-1</v>
      </c>
      <c r="W2635" s="7">
        <f>SUM($V$3:V2635)</f>
        <v>-326.56999999999925</v>
      </c>
      <c r="X2635" s="8">
        <v>1.28</v>
      </c>
      <c r="Y2635" s="7">
        <f t="shared" si="494"/>
        <v>0.28000000000000003</v>
      </c>
      <c r="Z2635" s="7">
        <f>SUM($Y$3:Y2635)</f>
        <v>-73.26000000000036</v>
      </c>
      <c r="AA2635" s="8">
        <v>3.5</v>
      </c>
      <c r="AB2635" s="7">
        <f t="shared" si="495"/>
        <v>-1</v>
      </c>
      <c r="AC2635" s="7">
        <f>SUM($AB$3:AB2635)</f>
        <v>-369.67999999999995</v>
      </c>
      <c r="AD2635" s="2">
        <v>1.95</v>
      </c>
      <c r="AE2635" s="7">
        <f t="shared" si="500"/>
        <v>0.95</v>
      </c>
      <c r="AF2635" s="7">
        <f>SUM(AE$3:AE2635)</f>
        <v>-14.280000000000397</v>
      </c>
      <c r="AG2635" s="2">
        <v>1.85</v>
      </c>
      <c r="AH2635" s="7">
        <f t="shared" si="496"/>
        <v>-1</v>
      </c>
      <c r="AI2635" s="7">
        <f>SUM(AH$3:AH2635)</f>
        <v>-276.42000000000007</v>
      </c>
      <c r="AJ2635" s="2">
        <v>8</v>
      </c>
      <c r="AK2635" s="7">
        <f t="shared" si="501"/>
        <v>-1</v>
      </c>
      <c r="AL2635" s="7">
        <f>SUM(AK$3:AK2635)</f>
        <v>-491</v>
      </c>
      <c r="AM2635" s="2">
        <v>9</v>
      </c>
      <c r="AN2635" s="7">
        <f t="shared" si="502"/>
        <v>-1</v>
      </c>
      <c r="AO2635" s="7">
        <f>SUM(AN$3:AN2635)</f>
        <v>129.5</v>
      </c>
      <c r="AP2635" s="2">
        <v>6.5</v>
      </c>
      <c r="AQ2635" s="7">
        <f t="shared" si="503"/>
        <v>-1</v>
      </c>
      <c r="AR2635" s="7">
        <f>SUM(AQ$3:AQ2635)</f>
        <v>-421</v>
      </c>
      <c r="AS2635">
        <v>3.9</v>
      </c>
      <c r="AT2635">
        <v>1.24</v>
      </c>
      <c r="AU2635" s="5">
        <f t="shared" si="497"/>
        <v>-4.0199999999999996</v>
      </c>
      <c r="AV2635" s="4">
        <f>SUM(AU$3:AU2635)</f>
        <v>-1879.929999999998</v>
      </c>
    </row>
    <row r="2636" spans="1:48" x14ac:dyDescent="0.25">
      <c r="A2636">
        <f t="shared" si="493"/>
        <v>1</v>
      </c>
      <c r="B2636">
        <f t="shared" si="492"/>
        <v>3817</v>
      </c>
      <c r="C2636" s="1">
        <v>43765</v>
      </c>
      <c r="D2636" t="s">
        <v>330</v>
      </c>
      <c r="E2636" t="s">
        <v>3245</v>
      </c>
      <c r="F2636" t="s">
        <v>516</v>
      </c>
      <c r="G2636" t="s">
        <v>514</v>
      </c>
      <c r="H2636">
        <v>2019</v>
      </c>
      <c r="I2636">
        <v>10</v>
      </c>
      <c r="J2636">
        <v>27</v>
      </c>
      <c r="K2636" t="s">
        <v>23</v>
      </c>
      <c r="L2636">
        <v>1</v>
      </c>
      <c r="M2636" s="3">
        <v>0</v>
      </c>
      <c r="N2636" s="3">
        <v>1</v>
      </c>
      <c r="O2636" s="13">
        <v>12</v>
      </c>
      <c r="P2636">
        <v>5</v>
      </c>
      <c r="Q2636">
        <v>1.3</v>
      </c>
      <c r="R2636" s="2">
        <v>1.9</v>
      </c>
      <c r="S2636" s="7">
        <f t="shared" si="498"/>
        <v>-1</v>
      </c>
      <c r="T2636" s="7">
        <f>SUM($S$3:S2636)</f>
        <v>-38.220000000000482</v>
      </c>
      <c r="U2636" s="2">
        <v>1.9</v>
      </c>
      <c r="V2636" s="7">
        <f t="shared" si="499"/>
        <v>0.89999999999999991</v>
      </c>
      <c r="W2636" s="7">
        <f>SUM($V$3:V2636)</f>
        <v>-325.66999999999928</v>
      </c>
      <c r="X2636" s="8">
        <v>1.1599999999999999</v>
      </c>
      <c r="Y2636" s="7">
        <f t="shared" si="494"/>
        <v>-1</v>
      </c>
      <c r="Z2636" s="7">
        <f>SUM($Y$3:Y2636)</f>
        <v>-74.26000000000036</v>
      </c>
      <c r="AA2636" s="8">
        <v>5</v>
      </c>
      <c r="AB2636" s="7">
        <f t="shared" si="495"/>
        <v>4</v>
      </c>
      <c r="AC2636" s="7">
        <f>SUM($AB$3:AB2636)</f>
        <v>-365.67999999999995</v>
      </c>
      <c r="AD2636" s="2">
        <v>1.6</v>
      </c>
      <c r="AE2636" s="7">
        <f t="shared" si="500"/>
        <v>-1</v>
      </c>
      <c r="AF2636" s="7">
        <f>SUM(AE$3:AE2636)</f>
        <v>-15.280000000000397</v>
      </c>
      <c r="AG2636" s="2">
        <v>2.2999999999999998</v>
      </c>
      <c r="AH2636" s="7">
        <f t="shared" si="496"/>
        <v>1.2999999999999998</v>
      </c>
      <c r="AI2636" s="7">
        <f>SUM(AH$3:AH2636)</f>
        <v>-275.12000000000006</v>
      </c>
      <c r="AJ2636" s="2">
        <v>29</v>
      </c>
      <c r="AK2636" s="7">
        <f t="shared" si="501"/>
        <v>-1</v>
      </c>
      <c r="AL2636" s="7">
        <f>SUM(AK$3:AK2636)</f>
        <v>-492</v>
      </c>
      <c r="AM2636" s="2">
        <v>29</v>
      </c>
      <c r="AN2636" s="7">
        <f t="shared" si="502"/>
        <v>-1</v>
      </c>
      <c r="AO2636" s="7">
        <f>SUM(AN$3:AN2636)</f>
        <v>128.5</v>
      </c>
      <c r="AP2636" s="2">
        <v>9.5</v>
      </c>
      <c r="AQ2636" s="7">
        <f t="shared" si="503"/>
        <v>-1</v>
      </c>
      <c r="AR2636" s="7">
        <f>SUM(AQ$3:AQ2636)</f>
        <v>-422</v>
      </c>
      <c r="AU2636" s="5">
        <f t="shared" si="497"/>
        <v>0.19999999999999973</v>
      </c>
      <c r="AV2636" s="4">
        <f>SUM(AU$3:AU2636)</f>
        <v>-1879.729999999998</v>
      </c>
    </row>
    <row r="2637" spans="1:48" x14ac:dyDescent="0.25">
      <c r="A2637">
        <f t="shared" si="493"/>
        <v>1</v>
      </c>
      <c r="B2637">
        <f t="shared" si="492"/>
        <v>3816</v>
      </c>
      <c r="C2637" s="1">
        <v>43765</v>
      </c>
      <c r="D2637" t="s">
        <v>283</v>
      </c>
      <c r="E2637" t="s">
        <v>3246</v>
      </c>
      <c r="F2637" t="s">
        <v>519</v>
      </c>
      <c r="G2637" t="s">
        <v>524</v>
      </c>
      <c r="H2637">
        <v>2019</v>
      </c>
      <c r="I2637">
        <v>10</v>
      </c>
      <c r="J2637">
        <v>27</v>
      </c>
      <c r="K2637" t="s">
        <v>23</v>
      </c>
      <c r="L2637">
        <v>1</v>
      </c>
      <c r="M2637" s="3">
        <v>2</v>
      </c>
      <c r="N2637" s="3">
        <v>2</v>
      </c>
      <c r="O2637" s="13">
        <v>1.44</v>
      </c>
      <c r="P2637">
        <v>4.75</v>
      </c>
      <c r="Q2637">
        <v>6.5</v>
      </c>
      <c r="R2637" s="2">
        <v>1.7</v>
      </c>
      <c r="S2637" s="7">
        <f t="shared" si="498"/>
        <v>0.7</v>
      </c>
      <c r="T2637" s="7">
        <f>SUM($S$3:S2637)</f>
        <v>-37.520000000000479</v>
      </c>
      <c r="U2637" s="2">
        <v>2.0499999999999998</v>
      </c>
      <c r="V2637" s="7">
        <f t="shared" si="499"/>
        <v>-1</v>
      </c>
      <c r="W2637" s="7">
        <f>SUM($V$3:V2637)</f>
        <v>-326.66999999999928</v>
      </c>
      <c r="X2637" s="8">
        <v>1.1599999999999999</v>
      </c>
      <c r="Y2637" s="7">
        <f t="shared" si="494"/>
        <v>0.15999999999999992</v>
      </c>
      <c r="Z2637" s="7">
        <f>SUM($Y$3:Y2637)</f>
        <v>-74.100000000000364</v>
      </c>
      <c r="AA2637" s="8">
        <v>5</v>
      </c>
      <c r="AB2637" s="7">
        <f t="shared" si="495"/>
        <v>-1</v>
      </c>
      <c r="AC2637" s="7">
        <f>SUM($AB$3:AB2637)</f>
        <v>-366.67999999999995</v>
      </c>
      <c r="AD2637" s="2">
        <v>1.53</v>
      </c>
      <c r="AE2637" s="7">
        <f t="shared" si="500"/>
        <v>0.53</v>
      </c>
      <c r="AF2637" s="7">
        <f>SUM(AE$3:AE2637)</f>
        <v>-14.750000000000398</v>
      </c>
      <c r="AG2637" s="2">
        <v>2.5</v>
      </c>
      <c r="AH2637" s="7">
        <f t="shared" si="496"/>
        <v>-1</v>
      </c>
      <c r="AI2637" s="7">
        <f>SUM(AH$3:AH2637)</f>
        <v>-276.12000000000006</v>
      </c>
      <c r="AJ2637" s="2">
        <v>9</v>
      </c>
      <c r="AK2637" s="7">
        <f t="shared" si="501"/>
        <v>-1</v>
      </c>
      <c r="AL2637" s="7">
        <f>SUM(AK$3:AK2637)</f>
        <v>-493</v>
      </c>
      <c r="AM2637" s="2">
        <v>8.5</v>
      </c>
      <c r="AN2637" s="7">
        <f t="shared" si="502"/>
        <v>-1</v>
      </c>
      <c r="AO2637" s="7">
        <f>SUM(AN$3:AN2637)</f>
        <v>127.5</v>
      </c>
      <c r="AP2637" s="2">
        <v>10</v>
      </c>
      <c r="AQ2637" s="7">
        <f t="shared" si="503"/>
        <v>-1</v>
      </c>
      <c r="AR2637" s="7">
        <f>SUM(AQ$3:AQ2637)</f>
        <v>-423</v>
      </c>
      <c r="AS2637">
        <v>2.2000000000000002</v>
      </c>
      <c r="AT2637">
        <v>1.65</v>
      </c>
      <c r="AU2637" s="5">
        <f t="shared" si="497"/>
        <v>-4.6100000000000003</v>
      </c>
      <c r="AV2637" s="4">
        <f>SUM(AU$3:AU2637)</f>
        <v>-1884.3399999999979</v>
      </c>
    </row>
    <row r="2638" spans="1:48" x14ac:dyDescent="0.25">
      <c r="A2638">
        <f t="shared" si="493"/>
        <v>1</v>
      </c>
      <c r="B2638">
        <f t="shared" si="492"/>
        <v>3815</v>
      </c>
      <c r="C2638" s="1">
        <v>43765</v>
      </c>
      <c r="D2638" t="s">
        <v>283</v>
      </c>
      <c r="E2638" t="s">
        <v>3247</v>
      </c>
      <c r="F2638" t="s">
        <v>243</v>
      </c>
      <c r="G2638" t="s">
        <v>254</v>
      </c>
      <c r="H2638">
        <v>2019</v>
      </c>
      <c r="I2638">
        <v>10</v>
      </c>
      <c r="J2638">
        <v>27</v>
      </c>
      <c r="K2638" t="s">
        <v>23</v>
      </c>
      <c r="L2638">
        <v>1</v>
      </c>
      <c r="M2638" s="3">
        <v>2</v>
      </c>
      <c r="N2638" s="3">
        <v>1</v>
      </c>
      <c r="O2638" s="13">
        <v>1.45</v>
      </c>
      <c r="P2638">
        <v>4.75</v>
      </c>
      <c r="Q2638">
        <v>6.5</v>
      </c>
      <c r="R2638" s="2">
        <v>1.53</v>
      </c>
      <c r="S2638" s="7">
        <f t="shared" si="498"/>
        <v>0.53</v>
      </c>
      <c r="T2638" s="7">
        <f>SUM($S$3:S2638)</f>
        <v>-36.990000000000478</v>
      </c>
      <c r="U2638" s="2">
        <v>2.37</v>
      </c>
      <c r="V2638" s="7">
        <f t="shared" si="499"/>
        <v>-1</v>
      </c>
      <c r="W2638" s="7">
        <f>SUM($V$3:V2638)</f>
        <v>-327.66999999999928</v>
      </c>
      <c r="X2638" s="8">
        <v>1.1399999999999999</v>
      </c>
      <c r="Y2638" s="7">
        <f t="shared" si="494"/>
        <v>0.1399999999999999</v>
      </c>
      <c r="Z2638" s="7">
        <f>SUM($Y$3:Y2638)</f>
        <v>-73.960000000000363</v>
      </c>
      <c r="AA2638" s="8">
        <v>5.5</v>
      </c>
      <c r="AB2638" s="7">
        <f t="shared" si="495"/>
        <v>-1</v>
      </c>
      <c r="AC2638" s="7">
        <f>SUM($AB$3:AB2638)</f>
        <v>-367.67999999999995</v>
      </c>
      <c r="AD2638" s="2">
        <v>1.4</v>
      </c>
      <c r="AE2638" s="7">
        <f t="shared" si="500"/>
        <v>0.39999999999999991</v>
      </c>
      <c r="AF2638" s="7">
        <f>SUM(AE$3:AE2638)</f>
        <v>-14.350000000000398</v>
      </c>
      <c r="AG2638" s="2">
        <v>3</v>
      </c>
      <c r="AH2638" s="7">
        <f t="shared" si="496"/>
        <v>-1</v>
      </c>
      <c r="AI2638" s="7">
        <f>SUM(AH$3:AH2638)</f>
        <v>-277.12000000000006</v>
      </c>
      <c r="AJ2638" s="2">
        <v>11</v>
      </c>
      <c r="AK2638" s="7">
        <f t="shared" si="501"/>
        <v>-1</v>
      </c>
      <c r="AL2638" s="7">
        <f>SUM(AK$3:AK2638)</f>
        <v>-494</v>
      </c>
      <c r="AM2638" s="2">
        <v>8.5</v>
      </c>
      <c r="AN2638" s="7">
        <f t="shared" si="502"/>
        <v>7.5</v>
      </c>
      <c r="AO2638" s="7">
        <f>SUM(AN$3:AN2638)</f>
        <v>135</v>
      </c>
      <c r="AP2638" s="2">
        <v>10</v>
      </c>
      <c r="AQ2638" s="7">
        <f t="shared" si="503"/>
        <v>-1</v>
      </c>
      <c r="AR2638" s="7">
        <f>SUM(AQ$3:AQ2638)</f>
        <v>-424</v>
      </c>
      <c r="AS2638">
        <v>2.15</v>
      </c>
      <c r="AT2638">
        <v>1.67</v>
      </c>
      <c r="AU2638" s="5">
        <f t="shared" si="497"/>
        <v>3.5700000000000003</v>
      </c>
      <c r="AV2638" s="4">
        <f>SUM(AU$3:AU2638)</f>
        <v>-1880.7699999999979</v>
      </c>
    </row>
    <row r="2639" spans="1:48" x14ac:dyDescent="0.25">
      <c r="A2639">
        <f t="shared" si="493"/>
        <v>1</v>
      </c>
      <c r="B2639">
        <f t="shared" si="492"/>
        <v>3814</v>
      </c>
      <c r="C2639" s="1">
        <v>43765</v>
      </c>
      <c r="D2639" t="s">
        <v>283</v>
      </c>
      <c r="E2639" t="s">
        <v>3248</v>
      </c>
      <c r="F2639" t="s">
        <v>533</v>
      </c>
      <c r="G2639" t="s">
        <v>237</v>
      </c>
      <c r="H2639">
        <v>2019</v>
      </c>
      <c r="I2639">
        <v>10</v>
      </c>
      <c r="J2639">
        <v>27</v>
      </c>
      <c r="K2639" t="s">
        <v>23</v>
      </c>
      <c r="L2639">
        <v>1</v>
      </c>
      <c r="M2639" s="3">
        <v>1</v>
      </c>
      <c r="N2639" s="3">
        <v>1</v>
      </c>
      <c r="O2639" s="13">
        <v>3.4</v>
      </c>
      <c r="P2639">
        <v>3</v>
      </c>
      <c r="Q2639">
        <v>2.35</v>
      </c>
      <c r="R2639" s="2">
        <v>2.0499999999999998</v>
      </c>
      <c r="S2639" s="7">
        <f t="shared" si="498"/>
        <v>1.0499999999999998</v>
      </c>
      <c r="T2639" s="7">
        <f>SUM($S$3:S2639)</f>
        <v>-35.940000000000481</v>
      </c>
      <c r="U2639" s="2">
        <v>1.7</v>
      </c>
      <c r="V2639" s="7">
        <f t="shared" si="499"/>
        <v>-1</v>
      </c>
      <c r="W2639" s="7">
        <f>SUM($V$3:V2639)</f>
        <v>-328.66999999999928</v>
      </c>
      <c r="X2639" s="8">
        <v>1.5</v>
      </c>
      <c r="Y2639" s="7">
        <f t="shared" si="494"/>
        <v>0.5</v>
      </c>
      <c r="Z2639" s="7">
        <f>SUM($Y$3:Y2639)</f>
        <v>-73.460000000000363</v>
      </c>
      <c r="AA2639" s="8">
        <v>2.62</v>
      </c>
      <c r="AB2639" s="7">
        <f t="shared" si="495"/>
        <v>-1</v>
      </c>
      <c r="AC2639" s="7">
        <f>SUM($AB$3:AB2639)</f>
        <v>-368.67999999999995</v>
      </c>
      <c r="AD2639" s="2">
        <v>2.5</v>
      </c>
      <c r="AE2639" s="7">
        <f t="shared" si="500"/>
        <v>-1</v>
      </c>
      <c r="AF2639" s="7">
        <f>SUM(AE$3:AE2639)</f>
        <v>-15.350000000000398</v>
      </c>
      <c r="AG2639" s="2">
        <v>1.53</v>
      </c>
      <c r="AH2639" s="7">
        <f t="shared" si="496"/>
        <v>0.53</v>
      </c>
      <c r="AI2639" s="7">
        <f>SUM(AH$3:AH2639)</f>
        <v>-276.59000000000009</v>
      </c>
      <c r="AJ2639" s="2">
        <v>9</v>
      </c>
      <c r="AK2639" s="7">
        <f t="shared" si="501"/>
        <v>-1</v>
      </c>
      <c r="AL2639" s="7">
        <f>SUM(AK$3:AK2639)</f>
        <v>-495</v>
      </c>
      <c r="AM2639" s="2">
        <v>15</v>
      </c>
      <c r="AN2639" s="7">
        <f t="shared" si="502"/>
        <v>-1</v>
      </c>
      <c r="AO2639" s="7">
        <f>SUM(AN$3:AN2639)</f>
        <v>134</v>
      </c>
      <c r="AP2639" s="2">
        <v>6</v>
      </c>
      <c r="AQ2639" s="7">
        <f t="shared" si="503"/>
        <v>5</v>
      </c>
      <c r="AR2639" s="7">
        <f>SUM(AQ$3:AQ2639)</f>
        <v>-419</v>
      </c>
      <c r="AS2639">
        <v>6.8</v>
      </c>
      <c r="AT2639">
        <v>1.1000000000000001</v>
      </c>
      <c r="AU2639" s="5">
        <f t="shared" si="497"/>
        <v>2.08</v>
      </c>
      <c r="AV2639" s="4">
        <f>SUM(AU$3:AU2639)</f>
        <v>-1878.689999999998</v>
      </c>
    </row>
    <row r="2640" spans="1:48" x14ac:dyDescent="0.25">
      <c r="A2640">
        <f t="shared" si="493"/>
        <v>1</v>
      </c>
      <c r="B2640">
        <f t="shared" si="492"/>
        <v>3813</v>
      </c>
      <c r="C2640" s="1">
        <v>43765</v>
      </c>
      <c r="D2640" t="s">
        <v>283</v>
      </c>
      <c r="E2640" t="s">
        <v>3249</v>
      </c>
      <c r="F2640" t="s">
        <v>530</v>
      </c>
      <c r="G2640" t="s">
        <v>234</v>
      </c>
      <c r="H2640">
        <v>2019</v>
      </c>
      <c r="I2640">
        <v>10</v>
      </c>
      <c r="J2640">
        <v>27</v>
      </c>
      <c r="K2640" t="s">
        <v>23</v>
      </c>
      <c r="L2640">
        <v>1</v>
      </c>
      <c r="M2640" s="3">
        <v>1</v>
      </c>
      <c r="N2640" s="3">
        <v>3</v>
      </c>
      <c r="O2640" s="13">
        <v>4.5</v>
      </c>
      <c r="P2640">
        <v>3.8</v>
      </c>
      <c r="Q2640">
        <v>1.75</v>
      </c>
      <c r="R2640" s="2">
        <v>1.8</v>
      </c>
      <c r="S2640" s="7">
        <f t="shared" si="498"/>
        <v>0.8</v>
      </c>
      <c r="T2640" s="7">
        <f>SUM($S$3:S2640)</f>
        <v>-35.140000000000484</v>
      </c>
      <c r="U2640" s="2">
        <v>1.95</v>
      </c>
      <c r="V2640" s="7">
        <f t="shared" si="499"/>
        <v>-1</v>
      </c>
      <c r="W2640" s="7">
        <f>SUM($V$3:V2640)</f>
        <v>-329.66999999999928</v>
      </c>
      <c r="X2640" s="8">
        <v>1.3</v>
      </c>
      <c r="Y2640" s="7">
        <f t="shared" si="494"/>
        <v>0.30000000000000004</v>
      </c>
      <c r="Z2640" s="7">
        <f>SUM($Y$3:Y2640)</f>
        <v>-73.160000000000366</v>
      </c>
      <c r="AA2640" s="8">
        <v>3.5</v>
      </c>
      <c r="AB2640" s="7">
        <f t="shared" si="495"/>
        <v>-1</v>
      </c>
      <c r="AC2640" s="7">
        <f>SUM($AB$3:AB2640)</f>
        <v>-369.67999999999995</v>
      </c>
      <c r="AD2640" s="2">
        <v>1.9</v>
      </c>
      <c r="AE2640" s="7">
        <f t="shared" si="500"/>
        <v>0.89999999999999991</v>
      </c>
      <c r="AF2640" s="7">
        <f>SUM(AE$3:AE2640)</f>
        <v>-14.450000000000397</v>
      </c>
      <c r="AG2640" s="2">
        <v>1.9</v>
      </c>
      <c r="AH2640" s="7">
        <f t="shared" si="496"/>
        <v>-1</v>
      </c>
      <c r="AI2640" s="7">
        <f>SUM(AH$3:AH2640)</f>
        <v>-277.59000000000009</v>
      </c>
      <c r="AJ2640" s="2">
        <v>13</v>
      </c>
      <c r="AK2640" s="7">
        <f t="shared" si="501"/>
        <v>-1</v>
      </c>
      <c r="AL2640" s="7">
        <f>SUM(AK$3:AK2640)</f>
        <v>-496</v>
      </c>
      <c r="AM2640" s="2">
        <v>15</v>
      </c>
      <c r="AN2640" s="7">
        <f t="shared" si="502"/>
        <v>-1</v>
      </c>
      <c r="AO2640" s="7">
        <f>SUM(AN$3:AN2640)</f>
        <v>133</v>
      </c>
      <c r="AP2640" s="2">
        <v>7.5</v>
      </c>
      <c r="AQ2640" s="7">
        <f t="shared" si="503"/>
        <v>-1</v>
      </c>
      <c r="AR2640" s="7">
        <f>SUM(AQ$3:AQ2640)</f>
        <v>-420</v>
      </c>
      <c r="AU2640" s="5">
        <f t="shared" si="497"/>
        <v>-4</v>
      </c>
      <c r="AV2640" s="4">
        <f>SUM(AU$3:AU2640)</f>
        <v>-1882.689999999998</v>
      </c>
    </row>
    <row r="2641" spans="1:48" x14ac:dyDescent="0.25">
      <c r="A2641">
        <f t="shared" si="493"/>
        <v>1</v>
      </c>
      <c r="B2641">
        <f t="shared" si="492"/>
        <v>3812</v>
      </c>
      <c r="C2641" s="1">
        <v>43765</v>
      </c>
      <c r="D2641" t="s">
        <v>275</v>
      </c>
      <c r="E2641" t="s">
        <v>3250</v>
      </c>
      <c r="F2641" t="s">
        <v>544</v>
      </c>
      <c r="G2641" t="s">
        <v>278</v>
      </c>
      <c r="H2641">
        <v>2019</v>
      </c>
      <c r="I2641">
        <v>10</v>
      </c>
      <c r="J2641">
        <v>27</v>
      </c>
      <c r="K2641" t="s">
        <v>23</v>
      </c>
      <c r="L2641">
        <v>1</v>
      </c>
      <c r="M2641" s="3">
        <v>0</v>
      </c>
      <c r="N2641" s="3">
        <v>1</v>
      </c>
      <c r="O2641" s="13">
        <v>2.5499999999999998</v>
      </c>
      <c r="P2641">
        <v>3.3</v>
      </c>
      <c r="Q2641">
        <v>2.75</v>
      </c>
      <c r="R2641" s="2">
        <v>1.75</v>
      </c>
      <c r="S2641" s="7">
        <f t="shared" si="498"/>
        <v>-1</v>
      </c>
      <c r="T2641" s="7">
        <f>SUM($S$3:S2641)</f>
        <v>-36.140000000000484</v>
      </c>
      <c r="U2641" s="2">
        <v>2</v>
      </c>
      <c r="V2641" s="7">
        <f t="shared" si="499"/>
        <v>1</v>
      </c>
      <c r="W2641" s="7">
        <f>SUM($V$3:V2641)</f>
        <v>-328.66999999999928</v>
      </c>
      <c r="X2641" s="8">
        <v>1.3</v>
      </c>
      <c r="Y2641" s="7">
        <f t="shared" si="494"/>
        <v>-1</v>
      </c>
      <c r="Z2641" s="7">
        <f>SUM($Y$3:Y2641)</f>
        <v>-74.160000000000366</v>
      </c>
      <c r="AA2641" s="8">
        <v>3.5</v>
      </c>
      <c r="AB2641" s="7">
        <f t="shared" si="495"/>
        <v>2.5</v>
      </c>
      <c r="AC2641" s="7">
        <f>SUM($AB$3:AB2641)</f>
        <v>-367.17999999999995</v>
      </c>
      <c r="AD2641" s="2">
        <v>2</v>
      </c>
      <c r="AE2641" s="7">
        <f t="shared" si="500"/>
        <v>-1</v>
      </c>
      <c r="AF2641" s="7">
        <f>SUM(AE$3:AE2641)</f>
        <v>-15.450000000000397</v>
      </c>
      <c r="AG2641" s="2">
        <v>1.8</v>
      </c>
      <c r="AH2641" s="7">
        <f t="shared" si="496"/>
        <v>0.8</v>
      </c>
      <c r="AI2641" s="7">
        <f>SUM(AH$3:AH2641)</f>
        <v>-276.79000000000008</v>
      </c>
      <c r="AJ2641" s="2">
        <v>8.5</v>
      </c>
      <c r="AK2641" s="7">
        <f t="shared" si="501"/>
        <v>-1</v>
      </c>
      <c r="AL2641" s="7">
        <f>SUM(AK$3:AK2641)</f>
        <v>-497</v>
      </c>
      <c r="AM2641" s="2">
        <v>10</v>
      </c>
      <c r="AN2641" s="7">
        <f t="shared" si="502"/>
        <v>-1</v>
      </c>
      <c r="AO2641" s="7">
        <f>SUM(AN$3:AN2641)</f>
        <v>132</v>
      </c>
      <c r="AP2641" s="2">
        <v>6</v>
      </c>
      <c r="AQ2641" s="7">
        <f t="shared" si="503"/>
        <v>-1</v>
      </c>
      <c r="AR2641" s="7">
        <f>SUM(AQ$3:AQ2641)</f>
        <v>-421</v>
      </c>
      <c r="AS2641">
        <v>5.25</v>
      </c>
      <c r="AT2641">
        <v>1.1599999999999999</v>
      </c>
      <c r="AU2641" s="5">
        <f t="shared" si="497"/>
        <v>-1.7</v>
      </c>
      <c r="AV2641" s="4">
        <f>SUM(AU$3:AU2641)</f>
        <v>-1884.3899999999981</v>
      </c>
    </row>
    <row r="2642" spans="1:48" x14ac:dyDescent="0.25">
      <c r="A2642">
        <f t="shared" si="493"/>
        <v>1</v>
      </c>
      <c r="B2642">
        <f t="shared" si="492"/>
        <v>3811</v>
      </c>
      <c r="C2642" s="1">
        <v>43765</v>
      </c>
      <c r="D2642" t="s">
        <v>275</v>
      </c>
      <c r="E2642" t="s">
        <v>3251</v>
      </c>
      <c r="F2642" t="s">
        <v>356</v>
      </c>
      <c r="G2642" t="s">
        <v>352</v>
      </c>
      <c r="H2642">
        <v>2019</v>
      </c>
      <c r="I2642">
        <v>10</v>
      </c>
      <c r="J2642">
        <v>27</v>
      </c>
      <c r="K2642" t="s">
        <v>23</v>
      </c>
      <c r="L2642">
        <v>1</v>
      </c>
      <c r="M2642" s="3">
        <v>1</v>
      </c>
      <c r="N2642" s="3">
        <v>0</v>
      </c>
      <c r="O2642" s="13">
        <v>2.4</v>
      </c>
      <c r="P2642">
        <v>3.3</v>
      </c>
      <c r="Q2642">
        <v>3</v>
      </c>
      <c r="R2642" s="2">
        <v>1.9</v>
      </c>
      <c r="S2642" s="7">
        <f t="shared" si="498"/>
        <v>-1</v>
      </c>
      <c r="T2642" s="7">
        <f>SUM($S$3:S2642)</f>
        <v>-37.140000000000484</v>
      </c>
      <c r="U2642" s="2">
        <v>1.9</v>
      </c>
      <c r="V2642" s="7">
        <f t="shared" si="499"/>
        <v>0.89999999999999991</v>
      </c>
      <c r="W2642" s="7">
        <f>SUM($V$3:V2642)</f>
        <v>-327.7699999999993</v>
      </c>
      <c r="X2642" s="8">
        <v>1.36</v>
      </c>
      <c r="Y2642" s="7">
        <f t="shared" si="494"/>
        <v>-1</v>
      </c>
      <c r="Z2642" s="7">
        <f>SUM($Y$3:Y2642)</f>
        <v>-75.160000000000366</v>
      </c>
      <c r="AA2642" s="8">
        <v>3.2</v>
      </c>
      <c r="AB2642" s="7">
        <f t="shared" si="495"/>
        <v>2.2000000000000002</v>
      </c>
      <c r="AC2642" s="7">
        <f>SUM($AB$3:AB2642)</f>
        <v>-364.97999999999996</v>
      </c>
      <c r="AD2642" s="2">
        <v>2.2000000000000002</v>
      </c>
      <c r="AE2642" s="7">
        <f t="shared" si="500"/>
        <v>-1</v>
      </c>
      <c r="AF2642" s="7">
        <f>SUM(AE$3:AE2642)</f>
        <v>-16.450000000000397</v>
      </c>
      <c r="AG2642" s="2">
        <v>1.66</v>
      </c>
      <c r="AH2642" s="7">
        <f t="shared" si="496"/>
        <v>0.65999999999999992</v>
      </c>
      <c r="AI2642" s="7">
        <f>SUM(AH$3:AH2642)</f>
        <v>-276.13000000000005</v>
      </c>
      <c r="AJ2642" s="2">
        <v>7.5</v>
      </c>
      <c r="AK2642" s="7">
        <f t="shared" si="501"/>
        <v>6.5</v>
      </c>
      <c r="AL2642" s="7">
        <f>SUM(AK$3:AK2642)</f>
        <v>-490.5</v>
      </c>
      <c r="AM2642" s="2">
        <v>9.5</v>
      </c>
      <c r="AN2642" s="7">
        <f t="shared" si="502"/>
        <v>-1</v>
      </c>
      <c r="AO2642" s="7">
        <f>SUM(AN$3:AN2642)</f>
        <v>131</v>
      </c>
      <c r="AP2642" s="2">
        <v>6</v>
      </c>
      <c r="AQ2642" s="7">
        <f t="shared" si="503"/>
        <v>-1</v>
      </c>
      <c r="AR2642" s="7">
        <f>SUM(AQ$3:AQ2642)</f>
        <v>-422</v>
      </c>
      <c r="AS2642">
        <v>4.6500000000000004</v>
      </c>
      <c r="AT2642">
        <v>1.18</v>
      </c>
      <c r="AU2642" s="5">
        <f t="shared" si="497"/>
        <v>5.26</v>
      </c>
      <c r="AV2642" s="4">
        <f>SUM(AU$3:AU2642)</f>
        <v>-1879.1299999999981</v>
      </c>
    </row>
    <row r="2643" spans="1:48" x14ac:dyDescent="0.25">
      <c r="A2643">
        <f t="shared" si="493"/>
        <v>1</v>
      </c>
      <c r="B2643">
        <f t="shared" si="492"/>
        <v>3810</v>
      </c>
      <c r="C2643" s="1">
        <v>43765</v>
      </c>
      <c r="D2643" t="s">
        <v>275</v>
      </c>
      <c r="E2643" t="s">
        <v>3252</v>
      </c>
      <c r="F2643" t="s">
        <v>355</v>
      </c>
      <c r="G2643" t="s">
        <v>359</v>
      </c>
      <c r="H2643">
        <v>2019</v>
      </c>
      <c r="I2643">
        <v>10</v>
      </c>
      <c r="J2643">
        <v>27</v>
      </c>
      <c r="K2643" t="s">
        <v>23</v>
      </c>
      <c r="L2643">
        <v>1</v>
      </c>
      <c r="M2643" s="3">
        <v>0</v>
      </c>
      <c r="N2643" s="3">
        <v>1</v>
      </c>
      <c r="O2643" s="13">
        <v>2.35</v>
      </c>
      <c r="P2643">
        <v>3.4</v>
      </c>
      <c r="Q2643">
        <v>3</v>
      </c>
      <c r="R2643" s="2">
        <v>1.7</v>
      </c>
      <c r="S2643" s="7">
        <f t="shared" si="498"/>
        <v>-1</v>
      </c>
      <c r="T2643" s="7">
        <f>SUM($S$3:S2643)</f>
        <v>-38.140000000000484</v>
      </c>
      <c r="U2643" s="2">
        <v>2.0499999999999998</v>
      </c>
      <c r="V2643" s="7">
        <f t="shared" si="499"/>
        <v>1.0499999999999998</v>
      </c>
      <c r="W2643" s="7">
        <f>SUM($V$3:V2643)</f>
        <v>-326.71999999999929</v>
      </c>
      <c r="X2643" s="8">
        <v>1.28</v>
      </c>
      <c r="Y2643" s="7">
        <f t="shared" si="494"/>
        <v>-1</v>
      </c>
      <c r="Z2643" s="7">
        <f>SUM($Y$3:Y2643)</f>
        <v>-76.160000000000366</v>
      </c>
      <c r="AA2643" s="8">
        <v>3.75</v>
      </c>
      <c r="AB2643" s="7">
        <f t="shared" si="495"/>
        <v>2.75</v>
      </c>
      <c r="AC2643" s="7">
        <f>SUM($AB$3:AB2643)</f>
        <v>-362.22999999999996</v>
      </c>
      <c r="AD2643" s="2">
        <v>1.9</v>
      </c>
      <c r="AE2643" s="7">
        <f t="shared" si="500"/>
        <v>-1</v>
      </c>
      <c r="AF2643" s="7">
        <f>SUM(AE$3:AE2643)</f>
        <v>-17.450000000000397</v>
      </c>
      <c r="AG2643" s="2">
        <v>1.9</v>
      </c>
      <c r="AH2643" s="7">
        <f t="shared" si="496"/>
        <v>0.89999999999999991</v>
      </c>
      <c r="AI2643" s="7">
        <f>SUM(AH$3:AH2643)</f>
        <v>-275.23000000000008</v>
      </c>
      <c r="AJ2643" s="2">
        <v>8.5</v>
      </c>
      <c r="AK2643" s="7">
        <f t="shared" si="501"/>
        <v>-1</v>
      </c>
      <c r="AL2643" s="7">
        <f>SUM(AK$3:AK2643)</f>
        <v>-491.5</v>
      </c>
      <c r="AM2643" s="2">
        <v>9</v>
      </c>
      <c r="AN2643" s="7">
        <f t="shared" si="502"/>
        <v>-1</v>
      </c>
      <c r="AO2643" s="7">
        <f>SUM(AN$3:AN2643)</f>
        <v>130</v>
      </c>
      <c r="AP2643" s="2">
        <v>6</v>
      </c>
      <c r="AQ2643" s="7">
        <f t="shared" si="503"/>
        <v>-1</v>
      </c>
      <c r="AR2643" s="7">
        <f>SUM(AQ$3:AQ2643)</f>
        <v>-423</v>
      </c>
      <c r="AS2643">
        <v>4.4000000000000004</v>
      </c>
      <c r="AT2643">
        <v>1.2</v>
      </c>
      <c r="AU2643" s="5">
        <f t="shared" si="497"/>
        <v>-1.3000000000000003</v>
      </c>
      <c r="AV2643" s="4">
        <f>SUM(AU$3:AU2643)</f>
        <v>-1880.429999999998</v>
      </c>
    </row>
    <row r="2644" spans="1:48" x14ac:dyDescent="0.25">
      <c r="A2644">
        <f t="shared" si="493"/>
        <v>1</v>
      </c>
      <c r="B2644">
        <f t="shared" si="492"/>
        <v>3809</v>
      </c>
      <c r="C2644" s="1">
        <v>43765</v>
      </c>
      <c r="D2644" t="s">
        <v>275</v>
      </c>
      <c r="E2644" t="s">
        <v>3253</v>
      </c>
      <c r="F2644" t="s">
        <v>358</v>
      </c>
      <c r="G2644" t="s">
        <v>256</v>
      </c>
      <c r="H2644">
        <v>2019</v>
      </c>
      <c r="I2644">
        <v>10</v>
      </c>
      <c r="J2644">
        <v>27</v>
      </c>
      <c r="K2644" t="s">
        <v>23</v>
      </c>
      <c r="L2644">
        <v>1</v>
      </c>
      <c r="M2644" s="3">
        <v>3</v>
      </c>
      <c r="N2644" s="3">
        <v>1</v>
      </c>
      <c r="O2644" s="13">
        <v>2.62</v>
      </c>
      <c r="P2644">
        <v>3.25</v>
      </c>
      <c r="Q2644">
        <v>2.75</v>
      </c>
      <c r="R2644" s="2">
        <v>1.8</v>
      </c>
      <c r="S2644" s="7">
        <f t="shared" si="498"/>
        <v>0.8</v>
      </c>
      <c r="T2644" s="7">
        <f>SUM($S$3:S2644)</f>
        <v>-37.340000000000487</v>
      </c>
      <c r="U2644" s="2">
        <v>1.95</v>
      </c>
      <c r="V2644" s="7">
        <f t="shared" si="499"/>
        <v>-1</v>
      </c>
      <c r="W2644" s="7">
        <f>SUM($V$3:V2644)</f>
        <v>-327.71999999999929</v>
      </c>
      <c r="X2644" s="8">
        <v>1.33</v>
      </c>
      <c r="Y2644" s="7">
        <f t="shared" si="494"/>
        <v>0.33000000000000007</v>
      </c>
      <c r="Z2644" s="7">
        <f>SUM($Y$3:Y2644)</f>
        <v>-75.830000000000368</v>
      </c>
      <c r="AA2644" s="8">
        <v>3.4</v>
      </c>
      <c r="AB2644" s="7">
        <f t="shared" si="495"/>
        <v>-1</v>
      </c>
      <c r="AC2644" s="7">
        <f>SUM($AB$3:AB2644)</f>
        <v>-363.22999999999996</v>
      </c>
      <c r="AD2644" s="2">
        <v>2.1</v>
      </c>
      <c r="AE2644" s="7">
        <f t="shared" si="500"/>
        <v>1.1000000000000001</v>
      </c>
      <c r="AF2644" s="7">
        <f>SUM(AE$3:AE2644)</f>
        <v>-16.350000000000396</v>
      </c>
      <c r="AG2644" s="2">
        <v>1.72</v>
      </c>
      <c r="AH2644" s="7">
        <f t="shared" si="496"/>
        <v>-1</v>
      </c>
      <c r="AI2644" s="7">
        <f>SUM(AH$3:AH2644)</f>
        <v>-276.23000000000008</v>
      </c>
      <c r="AJ2644" s="2">
        <v>8</v>
      </c>
      <c r="AK2644" s="7">
        <f t="shared" si="501"/>
        <v>-1</v>
      </c>
      <c r="AL2644" s="7">
        <f>SUM(AK$3:AK2644)</f>
        <v>-492.5</v>
      </c>
      <c r="AM2644" s="2">
        <v>10</v>
      </c>
      <c r="AN2644" s="7">
        <f t="shared" si="502"/>
        <v>-1</v>
      </c>
      <c r="AO2644" s="7">
        <f>SUM(AN$3:AN2644)</f>
        <v>129</v>
      </c>
      <c r="AP2644" s="2">
        <v>6</v>
      </c>
      <c r="AQ2644" s="7">
        <f t="shared" si="503"/>
        <v>-1</v>
      </c>
      <c r="AR2644" s="7">
        <f>SUM(AQ$3:AQ2644)</f>
        <v>-424</v>
      </c>
      <c r="AS2644">
        <v>5.5</v>
      </c>
      <c r="AT2644">
        <v>1.1499999999999999</v>
      </c>
      <c r="AU2644" s="5">
        <f t="shared" si="497"/>
        <v>-3.7699999999999996</v>
      </c>
      <c r="AV2644" s="4">
        <f>SUM(AU$3:AU2644)</f>
        <v>-1884.199999999998</v>
      </c>
    </row>
    <row r="2645" spans="1:48" x14ac:dyDescent="0.25">
      <c r="A2645">
        <f t="shared" si="493"/>
        <v>1</v>
      </c>
      <c r="B2645">
        <f t="shared" si="492"/>
        <v>3808</v>
      </c>
      <c r="C2645" s="1">
        <v>43765</v>
      </c>
      <c r="D2645" t="s">
        <v>275</v>
      </c>
      <c r="E2645" t="s">
        <v>3254</v>
      </c>
      <c r="F2645" t="s">
        <v>537</v>
      </c>
      <c r="G2645" t="s">
        <v>543</v>
      </c>
      <c r="H2645">
        <v>2019</v>
      </c>
      <c r="I2645">
        <v>10</v>
      </c>
      <c r="J2645">
        <v>27</v>
      </c>
      <c r="K2645" t="s">
        <v>23</v>
      </c>
      <c r="L2645">
        <v>1</v>
      </c>
      <c r="M2645" s="3">
        <v>2</v>
      </c>
      <c r="N2645" s="3">
        <v>0</v>
      </c>
      <c r="O2645" s="13">
        <v>1.7</v>
      </c>
      <c r="P2645">
        <v>3.5</v>
      </c>
      <c r="Q2645">
        <v>5.5</v>
      </c>
      <c r="R2645" s="2">
        <v>2</v>
      </c>
      <c r="S2645" s="7">
        <f t="shared" si="498"/>
        <v>-1</v>
      </c>
      <c r="T2645" s="7">
        <f>SUM($S$3:S2645)</f>
        <v>-38.340000000000487</v>
      </c>
      <c r="U2645" s="2">
        <v>1.75</v>
      </c>
      <c r="V2645" s="7">
        <f t="shared" si="499"/>
        <v>0.75</v>
      </c>
      <c r="W2645" s="7">
        <f>SUM($V$3:V2645)</f>
        <v>-326.96999999999929</v>
      </c>
      <c r="X2645" s="8">
        <v>1.36</v>
      </c>
      <c r="Y2645" s="7">
        <f t="shared" si="494"/>
        <v>0.3600000000000001</v>
      </c>
      <c r="Z2645" s="7">
        <f>SUM($Y$3:Y2645)</f>
        <v>-75.470000000000368</v>
      </c>
      <c r="AA2645" s="8">
        <v>3.2</v>
      </c>
      <c r="AB2645" s="7">
        <f t="shared" si="495"/>
        <v>-1</v>
      </c>
      <c r="AC2645" s="7">
        <f>SUM($AB$3:AB2645)</f>
        <v>-364.22999999999996</v>
      </c>
      <c r="AD2645" s="2">
        <v>2.1</v>
      </c>
      <c r="AE2645" s="7">
        <f t="shared" si="500"/>
        <v>-1</v>
      </c>
      <c r="AF2645" s="7">
        <f>SUM(AE$3:AE2645)</f>
        <v>-17.350000000000396</v>
      </c>
      <c r="AG2645" s="2">
        <v>1.72</v>
      </c>
      <c r="AH2645" s="7">
        <f t="shared" si="496"/>
        <v>0.72</v>
      </c>
      <c r="AI2645" s="7">
        <f>SUM(AH$3:AH2645)</f>
        <v>-275.51000000000005</v>
      </c>
      <c r="AJ2645" s="2">
        <v>6</v>
      </c>
      <c r="AK2645" s="7">
        <f t="shared" si="501"/>
        <v>-1</v>
      </c>
      <c r="AL2645" s="7">
        <f>SUM(AK$3:AK2645)</f>
        <v>-493.5</v>
      </c>
      <c r="AM2645" s="2">
        <v>8.5</v>
      </c>
      <c r="AN2645" s="7">
        <f t="shared" si="502"/>
        <v>-1</v>
      </c>
      <c r="AO2645" s="7">
        <f>SUM(AN$3:AN2645)</f>
        <v>128</v>
      </c>
      <c r="AP2645" s="2">
        <v>6.5</v>
      </c>
      <c r="AQ2645" s="7">
        <f t="shared" si="503"/>
        <v>-1</v>
      </c>
      <c r="AR2645" s="7">
        <f>SUM(AQ$3:AQ2645)</f>
        <v>-425</v>
      </c>
      <c r="AS2645">
        <v>3.1</v>
      </c>
      <c r="AT2645">
        <v>1.35</v>
      </c>
      <c r="AU2645" s="5">
        <f t="shared" si="497"/>
        <v>-4.17</v>
      </c>
      <c r="AV2645" s="4">
        <f>SUM(AU$3:AU2645)</f>
        <v>-1888.3699999999981</v>
      </c>
    </row>
    <row r="2646" spans="1:48" x14ac:dyDescent="0.25">
      <c r="A2646">
        <f t="shared" si="493"/>
        <v>1</v>
      </c>
      <c r="B2646">
        <f t="shared" si="492"/>
        <v>3807</v>
      </c>
      <c r="C2646" s="1">
        <v>43765</v>
      </c>
      <c r="D2646" t="s">
        <v>287</v>
      </c>
      <c r="E2646" t="s">
        <v>3255</v>
      </c>
      <c r="F2646" t="s">
        <v>637</v>
      </c>
      <c r="G2646" t="s">
        <v>373</v>
      </c>
      <c r="H2646">
        <v>2019</v>
      </c>
      <c r="I2646">
        <v>10</v>
      </c>
      <c r="J2646">
        <v>27</v>
      </c>
      <c r="K2646" t="s">
        <v>23</v>
      </c>
      <c r="L2646">
        <v>1</v>
      </c>
      <c r="M2646" s="3">
        <v>2</v>
      </c>
      <c r="N2646" s="3">
        <v>1</v>
      </c>
      <c r="O2646" s="13">
        <v>2</v>
      </c>
      <c r="P2646">
        <v>3.5</v>
      </c>
      <c r="Q2646">
        <v>3.75</v>
      </c>
      <c r="R2646" s="2">
        <v>1.7</v>
      </c>
      <c r="S2646" s="7">
        <f t="shared" si="498"/>
        <v>0.7</v>
      </c>
      <c r="T2646" s="7">
        <f>SUM($S$3:S2646)</f>
        <v>-37.640000000000484</v>
      </c>
      <c r="U2646" s="2">
        <v>2.0499999999999998</v>
      </c>
      <c r="V2646" s="7">
        <f t="shared" si="499"/>
        <v>-1</v>
      </c>
      <c r="W2646" s="7">
        <f>SUM($V$3:V2646)</f>
        <v>-327.96999999999929</v>
      </c>
      <c r="X2646" s="8">
        <v>1.25</v>
      </c>
      <c r="Y2646" s="7">
        <f t="shared" si="494"/>
        <v>0.25</v>
      </c>
      <c r="Z2646" s="7">
        <f>SUM($Y$3:Y2646)</f>
        <v>-75.220000000000368</v>
      </c>
      <c r="AA2646" s="8">
        <v>4</v>
      </c>
      <c r="AB2646" s="7">
        <f t="shared" si="495"/>
        <v>-1</v>
      </c>
      <c r="AC2646" s="7">
        <f>SUM($AB$3:AB2646)</f>
        <v>-365.22999999999996</v>
      </c>
      <c r="AD2646" s="2">
        <v>1.8</v>
      </c>
      <c r="AE2646" s="7">
        <f t="shared" si="500"/>
        <v>0.8</v>
      </c>
      <c r="AF2646" s="7">
        <f>SUM(AE$3:AE2646)</f>
        <v>-16.550000000000395</v>
      </c>
      <c r="AG2646" s="2">
        <v>2</v>
      </c>
      <c r="AH2646" s="7">
        <f t="shared" si="496"/>
        <v>-1</v>
      </c>
      <c r="AI2646" s="7">
        <f>SUM(AH$3:AH2646)</f>
        <v>-276.51000000000005</v>
      </c>
      <c r="AJ2646" s="2">
        <v>8</v>
      </c>
      <c r="AK2646" s="7">
        <f t="shared" si="501"/>
        <v>-1</v>
      </c>
      <c r="AL2646" s="7">
        <f>SUM(AK$3:AK2646)</f>
        <v>-494.5</v>
      </c>
      <c r="AM2646" s="2">
        <v>8.5</v>
      </c>
      <c r="AN2646" s="7">
        <f t="shared" si="502"/>
        <v>7.5</v>
      </c>
      <c r="AO2646" s="7">
        <f>SUM(AN$3:AN2646)</f>
        <v>135.5</v>
      </c>
      <c r="AP2646" s="2">
        <v>6.5</v>
      </c>
      <c r="AQ2646" s="7">
        <f t="shared" si="503"/>
        <v>-1</v>
      </c>
      <c r="AR2646" s="7">
        <f>SUM(AQ$3:AQ2646)</f>
        <v>-426</v>
      </c>
      <c r="AS2646">
        <v>3.7</v>
      </c>
      <c r="AT2646">
        <v>1.26</v>
      </c>
      <c r="AU2646" s="5">
        <f t="shared" si="497"/>
        <v>4.25</v>
      </c>
      <c r="AV2646" s="4">
        <f>SUM(AU$3:AU2646)</f>
        <v>-1884.1199999999981</v>
      </c>
    </row>
    <row r="2647" spans="1:48" x14ac:dyDescent="0.25">
      <c r="A2647">
        <f t="shared" si="493"/>
        <v>1</v>
      </c>
      <c r="B2647">
        <f t="shared" si="492"/>
        <v>3806</v>
      </c>
      <c r="C2647" s="1">
        <v>43765</v>
      </c>
      <c r="D2647" t="s">
        <v>287</v>
      </c>
      <c r="E2647" t="s">
        <v>3256</v>
      </c>
      <c r="F2647" t="s">
        <v>257</v>
      </c>
      <c r="G2647" t="s">
        <v>382</v>
      </c>
      <c r="H2647">
        <v>2019</v>
      </c>
      <c r="I2647">
        <v>10</v>
      </c>
      <c r="J2647">
        <v>27</v>
      </c>
      <c r="K2647" t="s">
        <v>23</v>
      </c>
      <c r="L2647">
        <v>1</v>
      </c>
      <c r="M2647" s="3">
        <v>7</v>
      </c>
      <c r="N2647" s="3">
        <v>1</v>
      </c>
      <c r="O2647" s="13">
        <v>1.4</v>
      </c>
      <c r="P2647">
        <v>4.75</v>
      </c>
      <c r="Q2647">
        <v>8</v>
      </c>
      <c r="R2647" s="2">
        <v>1.75</v>
      </c>
      <c r="S2647" s="7">
        <f t="shared" si="498"/>
        <v>0.75</v>
      </c>
      <c r="T2647" s="7">
        <f>SUM($S$3:S2647)</f>
        <v>-36.890000000000484</v>
      </c>
      <c r="U2647" s="2">
        <v>2</v>
      </c>
      <c r="V2647" s="7">
        <f t="shared" si="499"/>
        <v>-1</v>
      </c>
      <c r="W2647" s="7">
        <f>SUM($V$3:V2647)</f>
        <v>-328.96999999999929</v>
      </c>
      <c r="X2647" s="8">
        <v>1.1599999999999999</v>
      </c>
      <c r="Y2647" s="7">
        <f t="shared" si="494"/>
        <v>0.15999999999999992</v>
      </c>
      <c r="Z2647" s="7">
        <f>SUM($Y$3:Y2647)</f>
        <v>-75.060000000000372</v>
      </c>
      <c r="AA2647" s="8">
        <v>5</v>
      </c>
      <c r="AB2647" s="7">
        <f t="shared" si="495"/>
        <v>-1</v>
      </c>
      <c r="AC2647" s="7">
        <f>SUM($AB$3:AB2647)</f>
        <v>-366.22999999999996</v>
      </c>
      <c r="AD2647" s="2">
        <v>1.57</v>
      </c>
      <c r="AE2647" s="7">
        <f t="shared" si="500"/>
        <v>0.57000000000000006</v>
      </c>
      <c r="AF2647" s="7">
        <f>SUM(AE$3:AE2647)</f>
        <v>-15.980000000000395</v>
      </c>
      <c r="AG2647" s="2">
        <v>2.37</v>
      </c>
      <c r="AH2647" s="7">
        <f t="shared" si="496"/>
        <v>-1</v>
      </c>
      <c r="AI2647" s="7">
        <f>SUM(AH$3:AH2647)</f>
        <v>-277.51000000000005</v>
      </c>
      <c r="AJ2647" s="2">
        <v>8</v>
      </c>
      <c r="AK2647" s="7">
        <f t="shared" si="501"/>
        <v>-1</v>
      </c>
      <c r="AL2647" s="7">
        <f>SUM(AK$3:AK2647)</f>
        <v>-495.5</v>
      </c>
      <c r="AM2647" s="2">
        <v>8</v>
      </c>
      <c r="AN2647" s="7">
        <f t="shared" si="502"/>
        <v>-1</v>
      </c>
      <c r="AO2647" s="7">
        <f>SUM(AN$3:AN2647)</f>
        <v>134.5</v>
      </c>
      <c r="AP2647" s="2">
        <v>9</v>
      </c>
      <c r="AQ2647" s="7">
        <f t="shared" si="503"/>
        <v>-1</v>
      </c>
      <c r="AR2647" s="7">
        <f>SUM(AQ$3:AQ2647)</f>
        <v>-427</v>
      </c>
      <c r="AS2647">
        <v>2.1</v>
      </c>
      <c r="AT2647">
        <v>1.7</v>
      </c>
      <c r="AU2647" s="5">
        <f t="shared" si="497"/>
        <v>-4.5199999999999996</v>
      </c>
      <c r="AV2647" s="4">
        <f>SUM(AU$3:AU2647)</f>
        <v>-1888.6399999999981</v>
      </c>
    </row>
    <row r="2648" spans="1:48" x14ac:dyDescent="0.25">
      <c r="A2648">
        <f t="shared" si="493"/>
        <v>1</v>
      </c>
      <c r="B2648">
        <f t="shared" si="492"/>
        <v>3805</v>
      </c>
      <c r="C2648" s="1">
        <v>43765</v>
      </c>
      <c r="D2648" t="s">
        <v>287</v>
      </c>
      <c r="E2648" t="s">
        <v>3257</v>
      </c>
      <c r="F2648" t="s">
        <v>704</v>
      </c>
      <c r="G2648" t="s">
        <v>379</v>
      </c>
      <c r="H2648">
        <v>2019</v>
      </c>
      <c r="I2648">
        <v>10</v>
      </c>
      <c r="J2648">
        <v>27</v>
      </c>
      <c r="K2648" t="s">
        <v>23</v>
      </c>
      <c r="L2648">
        <v>1</v>
      </c>
      <c r="M2648" s="3">
        <v>2</v>
      </c>
      <c r="N2648" s="3">
        <v>1</v>
      </c>
      <c r="O2648" s="13">
        <v>1.9</v>
      </c>
      <c r="P2648">
        <v>3.6</v>
      </c>
      <c r="Q2648">
        <v>4</v>
      </c>
      <c r="R2648" s="2">
        <v>1.8</v>
      </c>
      <c r="S2648" s="7">
        <f t="shared" si="498"/>
        <v>0.8</v>
      </c>
      <c r="T2648" s="7">
        <f>SUM($S$3:S2648)</f>
        <v>-36.090000000000487</v>
      </c>
      <c r="U2648" s="2">
        <v>1.95</v>
      </c>
      <c r="V2648" s="7">
        <f t="shared" si="499"/>
        <v>-1</v>
      </c>
      <c r="W2648" s="7">
        <f>SUM($V$3:V2648)</f>
        <v>-329.96999999999929</v>
      </c>
      <c r="X2648" s="8">
        <v>1.33</v>
      </c>
      <c r="Y2648" s="7">
        <f t="shared" si="494"/>
        <v>0.33000000000000007</v>
      </c>
      <c r="Z2648" s="7">
        <f>SUM($Y$3:Y2648)</f>
        <v>-74.730000000000373</v>
      </c>
      <c r="AA2648" s="8">
        <v>3.4</v>
      </c>
      <c r="AB2648" s="7">
        <f t="shared" si="495"/>
        <v>-1</v>
      </c>
      <c r="AC2648" s="7">
        <f>SUM($AB$3:AB2648)</f>
        <v>-367.22999999999996</v>
      </c>
      <c r="AD2648" s="2">
        <v>2</v>
      </c>
      <c r="AE2648" s="7">
        <f t="shared" si="500"/>
        <v>1</v>
      </c>
      <c r="AF2648" s="7">
        <f>SUM(AE$3:AE2648)</f>
        <v>-14.980000000000395</v>
      </c>
      <c r="AG2648" s="2">
        <v>1.8</v>
      </c>
      <c r="AH2648" s="7">
        <f t="shared" si="496"/>
        <v>-1</v>
      </c>
      <c r="AI2648" s="7">
        <f>SUM(AH$3:AH2648)</f>
        <v>-278.51000000000005</v>
      </c>
      <c r="AJ2648" s="2">
        <v>7</v>
      </c>
      <c r="AK2648" s="7">
        <f t="shared" si="501"/>
        <v>-1</v>
      </c>
      <c r="AL2648" s="7">
        <f>SUM(AK$3:AK2648)</f>
        <v>-496.5</v>
      </c>
      <c r="AM2648" s="2">
        <v>8.5</v>
      </c>
      <c r="AN2648" s="7">
        <f t="shared" si="502"/>
        <v>7.5</v>
      </c>
      <c r="AO2648" s="7">
        <f>SUM(AN$3:AN2648)</f>
        <v>142</v>
      </c>
      <c r="AP2648" s="2">
        <v>6.5</v>
      </c>
      <c r="AQ2648" s="7">
        <f t="shared" si="503"/>
        <v>-1</v>
      </c>
      <c r="AR2648" s="7">
        <f>SUM(AQ$3:AQ2648)</f>
        <v>-428</v>
      </c>
      <c r="AS2648">
        <v>3.45</v>
      </c>
      <c r="AT2648">
        <v>1.3</v>
      </c>
      <c r="AU2648" s="5">
        <f t="shared" si="497"/>
        <v>4.63</v>
      </c>
      <c r="AV2648" s="4">
        <f>SUM(AU$3:AU2648)</f>
        <v>-1884.0099999999979</v>
      </c>
    </row>
    <row r="2649" spans="1:48" x14ac:dyDescent="0.25">
      <c r="A2649">
        <f t="shared" si="493"/>
        <v>1</v>
      </c>
      <c r="B2649">
        <f t="shared" si="492"/>
        <v>3804</v>
      </c>
      <c r="C2649" s="1">
        <v>43765</v>
      </c>
      <c r="D2649" t="s">
        <v>287</v>
      </c>
      <c r="E2649" t="s">
        <v>3258</v>
      </c>
      <c r="F2649" t="s">
        <v>383</v>
      </c>
      <c r="G2649" t="s">
        <v>703</v>
      </c>
      <c r="H2649">
        <v>2019</v>
      </c>
      <c r="I2649">
        <v>10</v>
      </c>
      <c r="J2649">
        <v>27</v>
      </c>
      <c r="K2649" t="s">
        <v>23</v>
      </c>
      <c r="L2649">
        <v>1</v>
      </c>
      <c r="M2649" s="3">
        <v>1</v>
      </c>
      <c r="N2649" s="3">
        <v>2</v>
      </c>
      <c r="O2649" s="13">
        <v>2.5</v>
      </c>
      <c r="P2649">
        <v>3.4</v>
      </c>
      <c r="Q2649">
        <v>2.75</v>
      </c>
      <c r="R2649" s="2">
        <v>1.61</v>
      </c>
      <c r="S2649" s="7">
        <f t="shared" si="498"/>
        <v>0.6100000000000001</v>
      </c>
      <c r="T2649" s="7">
        <f>SUM($S$3:S2649)</f>
        <v>-35.480000000000487</v>
      </c>
      <c r="U2649" s="2">
        <v>2.2000000000000002</v>
      </c>
      <c r="V2649" s="7">
        <f t="shared" si="499"/>
        <v>-1</v>
      </c>
      <c r="W2649" s="7">
        <f>SUM($V$3:V2649)</f>
        <v>-330.96999999999929</v>
      </c>
      <c r="X2649" s="8">
        <v>1.25</v>
      </c>
      <c r="Y2649" s="7">
        <f t="shared" si="494"/>
        <v>0.25</v>
      </c>
      <c r="Z2649" s="7">
        <f>SUM($Y$3:Y2649)</f>
        <v>-74.480000000000373</v>
      </c>
      <c r="AA2649" s="8">
        <v>4</v>
      </c>
      <c r="AB2649" s="7">
        <f t="shared" si="495"/>
        <v>-1</v>
      </c>
      <c r="AC2649" s="7">
        <f>SUM($AB$3:AB2649)</f>
        <v>-368.22999999999996</v>
      </c>
      <c r="AD2649" s="2">
        <v>1.72</v>
      </c>
      <c r="AE2649" s="7">
        <f t="shared" si="500"/>
        <v>0.72</v>
      </c>
      <c r="AF2649" s="7">
        <f>SUM(AE$3:AE2649)</f>
        <v>-14.260000000000394</v>
      </c>
      <c r="AG2649" s="2">
        <v>2.1</v>
      </c>
      <c r="AH2649" s="7">
        <f t="shared" si="496"/>
        <v>-1</v>
      </c>
      <c r="AI2649" s="7">
        <f>SUM(AH$3:AH2649)</f>
        <v>-279.51000000000005</v>
      </c>
      <c r="AJ2649" s="2">
        <v>10</v>
      </c>
      <c r="AK2649" s="7">
        <f t="shared" si="501"/>
        <v>-1</v>
      </c>
      <c r="AL2649" s="7">
        <f>SUM(AK$3:AK2649)</f>
        <v>-497.5</v>
      </c>
      <c r="AM2649" s="2">
        <v>9.5</v>
      </c>
      <c r="AN2649" s="7">
        <f t="shared" si="502"/>
        <v>-1</v>
      </c>
      <c r="AO2649" s="7">
        <f>SUM(AN$3:AN2649)</f>
        <v>141</v>
      </c>
      <c r="AP2649" s="2">
        <v>6.5</v>
      </c>
      <c r="AQ2649" s="7">
        <f t="shared" si="503"/>
        <v>-1</v>
      </c>
      <c r="AR2649" s="7">
        <f>SUM(AQ$3:AQ2649)</f>
        <v>-429</v>
      </c>
      <c r="AS2649">
        <v>4.6500000000000004</v>
      </c>
      <c r="AT2649">
        <v>1.18</v>
      </c>
      <c r="AU2649" s="5">
        <f t="shared" si="497"/>
        <v>-4.42</v>
      </c>
      <c r="AV2649" s="4">
        <f>SUM(AU$3:AU2649)</f>
        <v>-1888.429999999998</v>
      </c>
    </row>
    <row r="2650" spans="1:48" x14ac:dyDescent="0.25">
      <c r="A2650">
        <f t="shared" si="493"/>
        <v>1</v>
      </c>
      <c r="B2650">
        <f t="shared" si="492"/>
        <v>3803</v>
      </c>
      <c r="C2650" s="1">
        <v>43765</v>
      </c>
      <c r="D2650" t="s">
        <v>287</v>
      </c>
      <c r="E2650" t="s">
        <v>3259</v>
      </c>
      <c r="F2650" t="s">
        <v>377</v>
      </c>
      <c r="G2650" t="s">
        <v>706</v>
      </c>
      <c r="H2650">
        <v>2019</v>
      </c>
      <c r="I2650">
        <v>10</v>
      </c>
      <c r="J2650">
        <v>27</v>
      </c>
      <c r="K2650" t="s">
        <v>23</v>
      </c>
      <c r="L2650">
        <v>1</v>
      </c>
      <c r="M2650" s="3">
        <v>1</v>
      </c>
      <c r="N2650" s="3">
        <v>1</v>
      </c>
      <c r="O2650" s="13">
        <v>6.5</v>
      </c>
      <c r="P2650">
        <v>4.33</v>
      </c>
      <c r="Q2650">
        <v>1.5</v>
      </c>
      <c r="R2650" s="2">
        <v>1.7</v>
      </c>
      <c r="S2650" s="7">
        <f t="shared" si="498"/>
        <v>0.7</v>
      </c>
      <c r="T2650" s="7">
        <f>SUM($S$3:S2650)</f>
        <v>-34.780000000000484</v>
      </c>
      <c r="U2650" s="2">
        <v>2.0499999999999998</v>
      </c>
      <c r="V2650" s="7">
        <f t="shared" si="499"/>
        <v>-1</v>
      </c>
      <c r="W2650" s="7">
        <f>SUM($V$3:V2650)</f>
        <v>-331.96999999999929</v>
      </c>
      <c r="X2650" s="8">
        <v>1.2</v>
      </c>
      <c r="Y2650" s="7">
        <f t="shared" si="494"/>
        <v>0.19999999999999996</v>
      </c>
      <c r="Z2650" s="7">
        <f>SUM($Y$3:Y2650)</f>
        <v>-74.280000000000371</v>
      </c>
      <c r="AA2650" s="8">
        <v>4.5</v>
      </c>
      <c r="AB2650" s="7">
        <f t="shared" si="495"/>
        <v>-1</v>
      </c>
      <c r="AC2650" s="7">
        <f>SUM($AB$3:AB2650)</f>
        <v>-369.22999999999996</v>
      </c>
      <c r="AD2650" s="2">
        <v>1.61</v>
      </c>
      <c r="AE2650" s="7">
        <f t="shared" si="500"/>
        <v>-1</v>
      </c>
      <c r="AF2650" s="7">
        <f>SUM(AE$3:AE2650)</f>
        <v>-15.260000000000394</v>
      </c>
      <c r="AG2650" s="2">
        <v>2.2999999999999998</v>
      </c>
      <c r="AH2650" s="7">
        <f t="shared" si="496"/>
        <v>1.2999999999999998</v>
      </c>
      <c r="AI2650" s="7">
        <f>SUM(AH$3:AH2650)</f>
        <v>-278.21000000000004</v>
      </c>
      <c r="AJ2650" s="2">
        <v>19</v>
      </c>
      <c r="AK2650" s="7">
        <f t="shared" si="501"/>
        <v>-1</v>
      </c>
      <c r="AL2650" s="7">
        <f>SUM(AK$3:AK2650)</f>
        <v>-498.5</v>
      </c>
      <c r="AM2650" s="2">
        <v>19</v>
      </c>
      <c r="AN2650" s="7">
        <f t="shared" si="502"/>
        <v>-1</v>
      </c>
      <c r="AO2650" s="7">
        <f>SUM(AN$3:AN2650)</f>
        <v>140</v>
      </c>
      <c r="AP2650" s="2">
        <v>8</v>
      </c>
      <c r="AQ2650" s="7">
        <f t="shared" si="503"/>
        <v>7</v>
      </c>
      <c r="AR2650" s="7">
        <f>SUM(AQ$3:AQ2650)</f>
        <v>-422</v>
      </c>
      <c r="AU2650" s="5">
        <f t="shared" si="497"/>
        <v>4.1999999999999993</v>
      </c>
      <c r="AV2650" s="4">
        <f>SUM(AU$3:AU2650)</f>
        <v>-1884.229999999998</v>
      </c>
    </row>
    <row r="2651" spans="1:48" x14ac:dyDescent="0.25">
      <c r="A2651">
        <f t="shared" si="493"/>
        <v>1</v>
      </c>
      <c r="B2651">
        <f t="shared" si="492"/>
        <v>3802</v>
      </c>
      <c r="C2651" s="1">
        <v>43765</v>
      </c>
      <c r="D2651" t="s">
        <v>287</v>
      </c>
      <c r="E2651" t="s">
        <v>3260</v>
      </c>
      <c r="F2651" t="s">
        <v>707</v>
      </c>
      <c r="G2651" t="s">
        <v>636</v>
      </c>
      <c r="H2651">
        <v>2019</v>
      </c>
      <c r="I2651">
        <v>10</v>
      </c>
      <c r="J2651">
        <v>27</v>
      </c>
      <c r="K2651" t="s">
        <v>23</v>
      </c>
      <c r="L2651">
        <v>1</v>
      </c>
      <c r="M2651" s="3">
        <v>1</v>
      </c>
      <c r="N2651" s="3">
        <v>1</v>
      </c>
      <c r="O2651" s="13">
        <v>1.72</v>
      </c>
      <c r="P2651">
        <v>3.75</v>
      </c>
      <c r="Q2651">
        <v>4.75</v>
      </c>
      <c r="R2651" s="2">
        <v>1.75</v>
      </c>
      <c r="S2651" s="7">
        <f t="shared" si="498"/>
        <v>0.75</v>
      </c>
      <c r="T2651" s="7">
        <f>SUM($S$3:S2651)</f>
        <v>-34.030000000000484</v>
      </c>
      <c r="U2651" s="2">
        <v>2</v>
      </c>
      <c r="V2651" s="7">
        <f t="shared" si="499"/>
        <v>-1</v>
      </c>
      <c r="W2651" s="7">
        <f>SUM($V$3:V2651)</f>
        <v>-332.96999999999929</v>
      </c>
      <c r="X2651" s="8">
        <v>1.25</v>
      </c>
      <c r="Y2651" s="7">
        <f t="shared" si="494"/>
        <v>0.25</v>
      </c>
      <c r="Z2651" s="7">
        <f>SUM($Y$3:Y2651)</f>
        <v>-74.030000000000371</v>
      </c>
      <c r="AA2651" s="8">
        <v>4</v>
      </c>
      <c r="AB2651" s="7">
        <f t="shared" si="495"/>
        <v>-1</v>
      </c>
      <c r="AC2651" s="7">
        <f>SUM($AB$3:AB2651)</f>
        <v>-370.22999999999996</v>
      </c>
      <c r="AD2651" s="2">
        <v>1.8</v>
      </c>
      <c r="AE2651" s="7">
        <f t="shared" si="500"/>
        <v>-1</v>
      </c>
      <c r="AF2651" s="7">
        <f>SUM(AE$3:AE2651)</f>
        <v>-16.260000000000396</v>
      </c>
      <c r="AG2651" s="2">
        <v>2</v>
      </c>
      <c r="AH2651" s="7">
        <f t="shared" si="496"/>
        <v>1</v>
      </c>
      <c r="AI2651" s="7">
        <f>SUM(AH$3:AH2651)</f>
        <v>-277.21000000000004</v>
      </c>
      <c r="AJ2651" s="2">
        <v>7.5</v>
      </c>
      <c r="AK2651" s="7">
        <f t="shared" si="501"/>
        <v>-1</v>
      </c>
      <c r="AL2651" s="7">
        <f>SUM(AK$3:AK2651)</f>
        <v>-499.5</v>
      </c>
      <c r="AM2651" s="2">
        <v>8</v>
      </c>
      <c r="AN2651" s="7">
        <f t="shared" si="502"/>
        <v>-1</v>
      </c>
      <c r="AO2651" s="7">
        <f>SUM(AN$3:AN2651)</f>
        <v>139</v>
      </c>
      <c r="AP2651" s="2">
        <v>7</v>
      </c>
      <c r="AQ2651" s="7">
        <f t="shared" si="503"/>
        <v>6</v>
      </c>
      <c r="AR2651" s="7">
        <f>SUM(AQ$3:AQ2651)</f>
        <v>-416</v>
      </c>
      <c r="AS2651">
        <v>3</v>
      </c>
      <c r="AT2651">
        <v>1.37</v>
      </c>
      <c r="AU2651" s="5">
        <f t="shared" si="497"/>
        <v>3</v>
      </c>
      <c r="AV2651" s="4">
        <f>SUM(AU$3:AU2651)</f>
        <v>-1881.229999999998</v>
      </c>
    </row>
    <row r="2652" spans="1:48" x14ac:dyDescent="0.25">
      <c r="A2652">
        <f t="shared" si="493"/>
        <v>1</v>
      </c>
      <c r="B2652">
        <f t="shared" si="492"/>
        <v>3801</v>
      </c>
      <c r="C2652" s="1">
        <v>43765</v>
      </c>
      <c r="D2652" t="s">
        <v>3129</v>
      </c>
      <c r="E2652" t="s">
        <v>3261</v>
      </c>
      <c r="F2652" t="s">
        <v>3135</v>
      </c>
      <c r="G2652" t="s">
        <v>3147</v>
      </c>
      <c r="H2652">
        <v>2019</v>
      </c>
      <c r="I2652">
        <v>10</v>
      </c>
      <c r="J2652">
        <v>27</v>
      </c>
      <c r="K2652" t="s">
        <v>23</v>
      </c>
      <c r="L2652">
        <v>1</v>
      </c>
      <c r="M2652" s="3">
        <v>0</v>
      </c>
      <c r="N2652" s="3">
        <v>0</v>
      </c>
      <c r="O2652" s="13">
        <v>2.8</v>
      </c>
      <c r="P2652">
        <v>3.3</v>
      </c>
      <c r="Q2652">
        <v>2.5</v>
      </c>
      <c r="R2652" s="2">
        <v>1.75</v>
      </c>
      <c r="S2652" s="7">
        <f t="shared" si="498"/>
        <v>-1</v>
      </c>
      <c r="T2652" s="7">
        <f>SUM($S$3:S2652)</f>
        <v>-35.030000000000484</v>
      </c>
      <c r="U2652" s="2">
        <v>2</v>
      </c>
      <c r="V2652" s="7">
        <f t="shared" si="499"/>
        <v>1</v>
      </c>
      <c r="W2652" s="7">
        <f>SUM($V$3:V2652)</f>
        <v>-331.96999999999929</v>
      </c>
      <c r="X2652" s="8">
        <v>1.3</v>
      </c>
      <c r="Y2652" s="7">
        <f t="shared" si="494"/>
        <v>-1</v>
      </c>
      <c r="Z2652" s="7">
        <f>SUM($Y$3:Y2652)</f>
        <v>-75.030000000000371</v>
      </c>
      <c r="AA2652" s="8">
        <v>3.4</v>
      </c>
      <c r="AB2652" s="7">
        <f t="shared" si="495"/>
        <v>2.4</v>
      </c>
      <c r="AC2652" s="7">
        <f>SUM($AB$3:AB2652)</f>
        <v>-367.83</v>
      </c>
      <c r="AD2652" s="2">
        <v>2</v>
      </c>
      <c r="AE2652" s="7">
        <f t="shared" si="500"/>
        <v>-1</v>
      </c>
      <c r="AF2652" s="7">
        <f>SUM(AE$3:AE2652)</f>
        <v>-17.260000000000396</v>
      </c>
      <c r="AG2652" s="2">
        <v>1.8</v>
      </c>
      <c r="AH2652" s="7">
        <f t="shared" si="496"/>
        <v>0.8</v>
      </c>
      <c r="AI2652" s="7">
        <f>SUM(AH$3:AH2652)</f>
        <v>-276.41000000000003</v>
      </c>
      <c r="AJ2652" s="2">
        <v>9</v>
      </c>
      <c r="AK2652" s="7">
        <f t="shared" si="501"/>
        <v>-1</v>
      </c>
      <c r="AL2652" s="7">
        <f>SUM(AK$3:AK2652)</f>
        <v>-500.5</v>
      </c>
      <c r="AM2652" s="2">
        <v>10</v>
      </c>
      <c r="AN2652" s="7">
        <f t="shared" si="502"/>
        <v>-1</v>
      </c>
      <c r="AO2652" s="7">
        <f>SUM(AN$3:AN2652)</f>
        <v>138</v>
      </c>
      <c r="AP2652" s="2">
        <v>6</v>
      </c>
      <c r="AQ2652" s="7">
        <f t="shared" si="503"/>
        <v>-1</v>
      </c>
      <c r="AR2652" s="7">
        <f>SUM(AQ$3:AQ2652)</f>
        <v>-417</v>
      </c>
      <c r="AS2652">
        <v>5.75</v>
      </c>
      <c r="AT2652">
        <v>1.1399999999999999</v>
      </c>
      <c r="AU2652" s="5">
        <f t="shared" si="497"/>
        <v>-1.8</v>
      </c>
      <c r="AV2652" s="4">
        <f>SUM(AU$3:AU2652)</f>
        <v>-1883.0299999999979</v>
      </c>
    </row>
    <row r="2653" spans="1:48" x14ac:dyDescent="0.25">
      <c r="A2653">
        <f t="shared" si="493"/>
        <v>1</v>
      </c>
      <c r="B2653">
        <f t="shared" si="492"/>
        <v>3800</v>
      </c>
      <c r="C2653" s="1">
        <v>43765</v>
      </c>
      <c r="D2653" t="s">
        <v>3129</v>
      </c>
      <c r="E2653" t="s">
        <v>3262</v>
      </c>
      <c r="F2653" t="s">
        <v>167</v>
      </c>
      <c r="G2653" t="s">
        <v>3142</v>
      </c>
      <c r="H2653">
        <v>2019</v>
      </c>
      <c r="I2653">
        <v>10</v>
      </c>
      <c r="J2653">
        <v>27</v>
      </c>
      <c r="K2653" t="s">
        <v>23</v>
      </c>
      <c r="L2653">
        <v>1</v>
      </c>
      <c r="M2653" s="3">
        <v>0</v>
      </c>
      <c r="N2653" s="3">
        <v>1</v>
      </c>
      <c r="O2653" s="13">
        <v>2.62</v>
      </c>
      <c r="P2653">
        <v>3.5</v>
      </c>
      <c r="Q2653">
        <v>2.5</v>
      </c>
      <c r="R2653" s="2">
        <v>1.57</v>
      </c>
      <c r="S2653" s="7">
        <f t="shared" si="498"/>
        <v>-1</v>
      </c>
      <c r="T2653" s="7">
        <f>SUM($S$3:S2653)</f>
        <v>-36.030000000000484</v>
      </c>
      <c r="U2653" s="2">
        <v>2.25</v>
      </c>
      <c r="V2653" s="7">
        <f t="shared" si="499"/>
        <v>1.25</v>
      </c>
      <c r="W2653" s="7">
        <f>SUM($V$3:V2653)</f>
        <v>-330.71999999999929</v>
      </c>
      <c r="X2653" s="8">
        <v>1.2</v>
      </c>
      <c r="Y2653" s="7">
        <f t="shared" si="494"/>
        <v>-1</v>
      </c>
      <c r="Z2653" s="7">
        <f>SUM($Y$3:Y2653)</f>
        <v>-76.030000000000371</v>
      </c>
      <c r="AA2653" s="8">
        <v>4.33</v>
      </c>
      <c r="AB2653" s="7">
        <f t="shared" si="495"/>
        <v>3.33</v>
      </c>
      <c r="AC2653" s="7">
        <f>SUM($AB$3:AB2653)</f>
        <v>-364.5</v>
      </c>
      <c r="AD2653" s="2">
        <v>1.66</v>
      </c>
      <c r="AE2653" s="7">
        <f t="shared" si="500"/>
        <v>-1</v>
      </c>
      <c r="AF2653" s="7">
        <f>SUM(AE$3:AE2653)</f>
        <v>-18.260000000000396</v>
      </c>
      <c r="AG2653" s="2">
        <v>2.15</v>
      </c>
      <c r="AH2653" s="7">
        <f t="shared" si="496"/>
        <v>1.1499999999999999</v>
      </c>
      <c r="AI2653" s="7">
        <f>SUM(AH$3:AH2653)</f>
        <v>-275.26000000000005</v>
      </c>
      <c r="AJ2653" s="2">
        <v>11</v>
      </c>
      <c r="AK2653" s="7">
        <f t="shared" si="501"/>
        <v>-1</v>
      </c>
      <c r="AL2653" s="7">
        <f>SUM(AK$3:AK2653)</f>
        <v>-501.5</v>
      </c>
      <c r="AM2653" s="2">
        <v>10</v>
      </c>
      <c r="AN2653" s="7">
        <f t="shared" si="502"/>
        <v>-1</v>
      </c>
      <c r="AO2653" s="7">
        <f>SUM(AN$3:AN2653)</f>
        <v>137</v>
      </c>
      <c r="AP2653" s="2">
        <v>6.5</v>
      </c>
      <c r="AQ2653" s="7">
        <f t="shared" si="503"/>
        <v>-1</v>
      </c>
      <c r="AR2653" s="7">
        <f>SUM(AQ$3:AQ2653)</f>
        <v>-418</v>
      </c>
      <c r="AS2653">
        <v>5.25</v>
      </c>
      <c r="AT2653">
        <v>1.1599999999999999</v>
      </c>
      <c r="AU2653" s="5">
        <f t="shared" si="497"/>
        <v>-0.27</v>
      </c>
      <c r="AV2653" s="4">
        <f>SUM(AU$3:AU2653)</f>
        <v>-1883.2999999999979</v>
      </c>
    </row>
    <row r="2654" spans="1:48" x14ac:dyDescent="0.25">
      <c r="A2654">
        <f t="shared" si="493"/>
        <v>1</v>
      </c>
      <c r="B2654">
        <f t="shared" si="492"/>
        <v>3799</v>
      </c>
      <c r="C2654" s="1">
        <v>43765</v>
      </c>
      <c r="D2654" t="s">
        <v>3129</v>
      </c>
      <c r="E2654" t="s">
        <v>3263</v>
      </c>
      <c r="F2654" t="s">
        <v>3138</v>
      </c>
      <c r="G2654" t="s">
        <v>3140</v>
      </c>
      <c r="H2654">
        <v>2019</v>
      </c>
      <c r="I2654">
        <v>10</v>
      </c>
      <c r="J2654">
        <v>27</v>
      </c>
      <c r="K2654" t="s">
        <v>23</v>
      </c>
      <c r="L2654">
        <v>1</v>
      </c>
      <c r="M2654" s="3">
        <v>1</v>
      </c>
      <c r="N2654" s="3">
        <v>2</v>
      </c>
      <c r="O2654" s="13">
        <v>7.5</v>
      </c>
      <c r="P2654">
        <v>5.25</v>
      </c>
      <c r="Q2654">
        <v>1.36</v>
      </c>
      <c r="R2654" s="2">
        <v>1.7</v>
      </c>
      <c r="S2654" s="7">
        <f t="shared" si="498"/>
        <v>0.7</v>
      </c>
      <c r="T2654" s="7">
        <f>SUM($S$3:S2654)</f>
        <v>-35.330000000000481</v>
      </c>
      <c r="U2654" s="2">
        <v>2.0499999999999998</v>
      </c>
      <c r="V2654" s="7">
        <f t="shared" si="499"/>
        <v>-1</v>
      </c>
      <c r="W2654" s="7">
        <f>SUM($V$3:V2654)</f>
        <v>-331.71999999999929</v>
      </c>
      <c r="X2654" s="8">
        <v>1.1399999999999999</v>
      </c>
      <c r="Y2654" s="7">
        <f t="shared" si="494"/>
        <v>0.1399999999999999</v>
      </c>
      <c r="Z2654" s="7">
        <f>SUM($Y$3:Y2654)</f>
        <v>-75.89000000000037</v>
      </c>
      <c r="AA2654" s="8">
        <v>5.5</v>
      </c>
      <c r="AB2654" s="7">
        <f t="shared" si="495"/>
        <v>-1</v>
      </c>
      <c r="AC2654" s="7">
        <f>SUM($AB$3:AB2654)</f>
        <v>-365.5</v>
      </c>
      <c r="AD2654" s="2">
        <v>1.47</v>
      </c>
      <c r="AE2654" s="7">
        <f t="shared" si="500"/>
        <v>0.47</v>
      </c>
      <c r="AF2654" s="7">
        <f>SUM(AE$3:AE2654)</f>
        <v>-17.790000000000397</v>
      </c>
      <c r="AG2654" s="2">
        <v>2.6</v>
      </c>
      <c r="AH2654" s="7">
        <f t="shared" si="496"/>
        <v>-1</v>
      </c>
      <c r="AI2654" s="7">
        <f>SUM(AH$3:AH2654)</f>
        <v>-276.26000000000005</v>
      </c>
      <c r="AJ2654" s="2">
        <v>23</v>
      </c>
      <c r="AK2654" s="7">
        <f t="shared" si="501"/>
        <v>-1</v>
      </c>
      <c r="AL2654" s="7">
        <f>SUM(AK$3:AK2654)</f>
        <v>-502.5</v>
      </c>
      <c r="AM2654" s="2">
        <v>21</v>
      </c>
      <c r="AN2654" s="7">
        <f t="shared" si="502"/>
        <v>-1</v>
      </c>
      <c r="AO2654" s="7">
        <f>SUM(AN$3:AN2654)</f>
        <v>136</v>
      </c>
      <c r="AP2654" s="2">
        <v>10</v>
      </c>
      <c r="AQ2654" s="7">
        <f t="shared" si="503"/>
        <v>-1</v>
      </c>
      <c r="AR2654" s="7">
        <f>SUM(AQ$3:AQ2654)</f>
        <v>-419</v>
      </c>
      <c r="AU2654" s="5">
        <f t="shared" si="497"/>
        <v>-4.6900000000000004</v>
      </c>
      <c r="AV2654" s="4">
        <f>SUM(AU$3:AU2654)</f>
        <v>-1887.989999999998</v>
      </c>
    </row>
    <row r="2655" spans="1:48" x14ac:dyDescent="0.25">
      <c r="A2655">
        <f t="shared" si="493"/>
        <v>1</v>
      </c>
      <c r="B2655">
        <f t="shared" si="492"/>
        <v>3798</v>
      </c>
      <c r="C2655" s="1">
        <v>43764</v>
      </c>
      <c r="D2655" t="s">
        <v>291</v>
      </c>
      <c r="E2655" t="s">
        <v>3264</v>
      </c>
      <c r="F2655" t="s">
        <v>385</v>
      </c>
      <c r="G2655" t="s">
        <v>391</v>
      </c>
      <c r="H2655">
        <v>2019</v>
      </c>
      <c r="I2655">
        <v>10</v>
      </c>
      <c r="J2655">
        <v>26</v>
      </c>
      <c r="K2655" t="s">
        <v>47</v>
      </c>
      <c r="L2655">
        <v>7</v>
      </c>
      <c r="M2655" s="3">
        <v>2</v>
      </c>
      <c r="N2655" s="3">
        <v>2</v>
      </c>
      <c r="O2655" s="13">
        <v>1.65</v>
      </c>
      <c r="P2655">
        <v>4.33</v>
      </c>
      <c r="Q2655">
        <v>4.5</v>
      </c>
      <c r="R2655" s="2">
        <v>1.57</v>
      </c>
      <c r="S2655" s="7">
        <f t="shared" si="498"/>
        <v>0.57000000000000006</v>
      </c>
      <c r="T2655" s="7">
        <f>SUM($S$3:S2655)</f>
        <v>-34.760000000000481</v>
      </c>
      <c r="U2655" s="2">
        <v>2.25</v>
      </c>
      <c r="V2655" s="7">
        <f t="shared" si="499"/>
        <v>-1</v>
      </c>
      <c r="W2655" s="7">
        <f>SUM($V$3:V2655)</f>
        <v>-332.71999999999929</v>
      </c>
      <c r="X2655" s="8">
        <v>1.1599999999999999</v>
      </c>
      <c r="Y2655" s="7">
        <f t="shared" si="494"/>
        <v>0.15999999999999992</v>
      </c>
      <c r="Z2655" s="7">
        <f>SUM($Y$3:Y2655)</f>
        <v>-75.730000000000373</v>
      </c>
      <c r="AA2655" s="8">
        <v>5</v>
      </c>
      <c r="AB2655" s="7">
        <f t="shared" si="495"/>
        <v>-1</v>
      </c>
      <c r="AC2655" s="7">
        <f>SUM($AB$3:AB2655)</f>
        <v>-366.5</v>
      </c>
      <c r="AD2655" s="2">
        <v>1.57</v>
      </c>
      <c r="AE2655" s="7">
        <f t="shared" si="500"/>
        <v>0.57000000000000006</v>
      </c>
      <c r="AF2655" s="7">
        <f>SUM(AE$3:AE2655)</f>
        <v>-17.220000000000397</v>
      </c>
      <c r="AG2655" s="2">
        <v>2.37</v>
      </c>
      <c r="AH2655" s="7">
        <f t="shared" si="496"/>
        <v>-1</v>
      </c>
      <c r="AI2655" s="7">
        <f>SUM(AH$3:AH2655)</f>
        <v>-277.26000000000005</v>
      </c>
      <c r="AJ2655" s="2">
        <v>9.5</v>
      </c>
      <c r="AK2655" s="7">
        <f t="shared" si="501"/>
        <v>-1</v>
      </c>
      <c r="AL2655" s="7">
        <f>SUM(AK$3:AK2655)</f>
        <v>-503.5</v>
      </c>
      <c r="AM2655" s="2">
        <v>8</v>
      </c>
      <c r="AN2655" s="7">
        <f t="shared" si="502"/>
        <v>-1</v>
      </c>
      <c r="AO2655" s="7">
        <f>SUM(AN$3:AN2655)</f>
        <v>135</v>
      </c>
      <c r="AP2655" s="2">
        <v>8</v>
      </c>
      <c r="AQ2655" s="7">
        <f t="shared" si="503"/>
        <v>-1</v>
      </c>
      <c r="AR2655" s="7">
        <f>SUM(AQ$3:AQ2655)</f>
        <v>-420</v>
      </c>
      <c r="AS2655">
        <v>2.75</v>
      </c>
      <c r="AT2655">
        <v>1.42</v>
      </c>
      <c r="AU2655" s="5">
        <f t="shared" si="497"/>
        <v>-4.7</v>
      </c>
      <c r="AV2655" s="4">
        <f>SUM(AU$3:AU2655)</f>
        <v>-1892.689999999998</v>
      </c>
    </row>
    <row r="2656" spans="1:48" x14ac:dyDescent="0.25">
      <c r="A2656">
        <f t="shared" si="493"/>
        <v>1</v>
      </c>
      <c r="B2656">
        <f t="shared" si="492"/>
        <v>3797</v>
      </c>
      <c r="C2656" s="1">
        <v>43764</v>
      </c>
      <c r="D2656" t="s">
        <v>291</v>
      </c>
      <c r="E2656" t="s">
        <v>3265</v>
      </c>
      <c r="F2656" t="s">
        <v>293</v>
      </c>
      <c r="G2656" t="s">
        <v>388</v>
      </c>
      <c r="H2656">
        <v>2019</v>
      </c>
      <c r="I2656">
        <v>10</v>
      </c>
      <c r="J2656">
        <v>26</v>
      </c>
      <c r="K2656" t="s">
        <v>47</v>
      </c>
      <c r="L2656">
        <v>7</v>
      </c>
      <c r="M2656" s="3">
        <v>2</v>
      </c>
      <c r="N2656" s="3">
        <v>1</v>
      </c>
      <c r="O2656" s="13">
        <v>1.0900000000000001</v>
      </c>
      <c r="P2656">
        <v>12</v>
      </c>
      <c r="Q2656">
        <v>19</v>
      </c>
      <c r="R2656" s="2">
        <v>1.9</v>
      </c>
      <c r="S2656" s="7">
        <f t="shared" si="498"/>
        <v>0.89999999999999991</v>
      </c>
      <c r="T2656" s="7">
        <f>SUM($S$3:S2656)</f>
        <v>-33.860000000000483</v>
      </c>
      <c r="U2656" s="2">
        <v>1.9</v>
      </c>
      <c r="V2656" s="7">
        <f t="shared" si="499"/>
        <v>-1</v>
      </c>
      <c r="W2656" s="7">
        <f>SUM($V$3:V2656)</f>
        <v>-333.71999999999929</v>
      </c>
      <c r="X2656" s="8">
        <v>1.05</v>
      </c>
      <c r="Y2656" s="7">
        <f t="shared" si="494"/>
        <v>5.0000000000000044E-2</v>
      </c>
      <c r="Z2656" s="7">
        <f>SUM($Y$3:Y2656)</f>
        <v>-75.680000000000376</v>
      </c>
      <c r="AA2656" s="8">
        <v>11</v>
      </c>
      <c r="AB2656" s="7">
        <f t="shared" si="495"/>
        <v>-1</v>
      </c>
      <c r="AC2656" s="7">
        <f>SUM($AB$3:AB2656)</f>
        <v>-367.5</v>
      </c>
      <c r="AD2656" s="2">
        <v>1.22</v>
      </c>
      <c r="AE2656" s="7">
        <f t="shared" si="500"/>
        <v>0.21999999999999997</v>
      </c>
      <c r="AF2656" s="7">
        <f>SUM(AE$3:AE2656)</f>
        <v>-17.000000000000398</v>
      </c>
      <c r="AG2656" s="2">
        <v>4.33</v>
      </c>
      <c r="AH2656" s="7">
        <f t="shared" si="496"/>
        <v>-1</v>
      </c>
      <c r="AI2656" s="7">
        <f>SUM(AH$3:AH2656)</f>
        <v>-278.26000000000005</v>
      </c>
      <c r="AJ2656" s="2">
        <v>15</v>
      </c>
      <c r="AK2656" s="7">
        <f t="shared" si="501"/>
        <v>-1</v>
      </c>
      <c r="AL2656" s="7">
        <f>SUM(AK$3:AK2656)</f>
        <v>-504.5</v>
      </c>
      <c r="AM2656" s="2">
        <v>12</v>
      </c>
      <c r="AN2656" s="7">
        <f t="shared" si="502"/>
        <v>11</v>
      </c>
      <c r="AO2656" s="7">
        <f>SUM(AN$3:AN2656)</f>
        <v>146</v>
      </c>
      <c r="AP2656" s="2">
        <v>23</v>
      </c>
      <c r="AQ2656" s="7">
        <f t="shared" si="503"/>
        <v>-1</v>
      </c>
      <c r="AR2656" s="7">
        <f>SUM(AQ$3:AQ2656)</f>
        <v>-421</v>
      </c>
      <c r="AS2656">
        <v>1.27</v>
      </c>
      <c r="AT2656">
        <v>3.55</v>
      </c>
      <c r="AU2656" s="5">
        <f t="shared" si="497"/>
        <v>7.17</v>
      </c>
      <c r="AV2656" s="4">
        <f>SUM(AU$3:AU2656)</f>
        <v>-1885.5199999999979</v>
      </c>
    </row>
    <row r="2657" spans="1:48" x14ac:dyDescent="0.25">
      <c r="A2657">
        <f t="shared" si="493"/>
        <v>1</v>
      </c>
      <c r="B2657">
        <f t="shared" si="492"/>
        <v>3796</v>
      </c>
      <c r="C2657" s="1">
        <v>43764</v>
      </c>
      <c r="D2657" t="s">
        <v>291</v>
      </c>
      <c r="E2657" t="s">
        <v>3266</v>
      </c>
      <c r="F2657" t="s">
        <v>387</v>
      </c>
      <c r="G2657" t="s">
        <v>253</v>
      </c>
      <c r="H2657">
        <v>2019</v>
      </c>
      <c r="I2657">
        <v>10</v>
      </c>
      <c r="J2657">
        <v>26</v>
      </c>
      <c r="K2657" t="s">
        <v>47</v>
      </c>
      <c r="L2657">
        <v>7</v>
      </c>
      <c r="M2657" s="3">
        <v>2</v>
      </c>
      <c r="N2657" s="3">
        <v>1</v>
      </c>
      <c r="O2657" s="13">
        <v>4.75</v>
      </c>
      <c r="P2657">
        <v>4.2</v>
      </c>
      <c r="Q2657">
        <v>1.65</v>
      </c>
      <c r="R2657" s="2">
        <v>1.66</v>
      </c>
      <c r="S2657" s="7">
        <f t="shared" si="498"/>
        <v>0.65999999999999992</v>
      </c>
      <c r="T2657" s="7">
        <f>SUM($S$3:S2657)</f>
        <v>-33.200000000000486</v>
      </c>
      <c r="U2657" s="2">
        <v>2.1</v>
      </c>
      <c r="V2657" s="7">
        <f t="shared" si="499"/>
        <v>-1</v>
      </c>
      <c r="W2657" s="7">
        <f>SUM($V$3:V2657)</f>
        <v>-334.71999999999929</v>
      </c>
      <c r="X2657" s="8">
        <v>1.2</v>
      </c>
      <c r="Y2657" s="7">
        <f t="shared" si="494"/>
        <v>0.19999999999999996</v>
      </c>
      <c r="Z2657" s="7">
        <f>SUM($Y$3:Y2657)</f>
        <v>-75.480000000000373</v>
      </c>
      <c r="AA2657" s="8">
        <v>4.5</v>
      </c>
      <c r="AB2657" s="7">
        <f t="shared" si="495"/>
        <v>-1</v>
      </c>
      <c r="AC2657" s="7">
        <f>SUM($AB$3:AB2657)</f>
        <v>-368.5</v>
      </c>
      <c r="AD2657" s="2">
        <v>1.61</v>
      </c>
      <c r="AE2657" s="7">
        <f t="shared" si="500"/>
        <v>0.6100000000000001</v>
      </c>
      <c r="AF2657" s="7">
        <f>SUM(AE$3:AE2657)</f>
        <v>-16.390000000000398</v>
      </c>
      <c r="AG2657" s="2">
        <v>2.2999999999999998</v>
      </c>
      <c r="AH2657" s="7">
        <f t="shared" si="496"/>
        <v>-1</v>
      </c>
      <c r="AI2657" s="7">
        <f>SUM(AH$3:AH2657)</f>
        <v>-279.26000000000005</v>
      </c>
      <c r="AJ2657" s="2">
        <v>15</v>
      </c>
      <c r="AK2657" s="7">
        <f t="shared" si="501"/>
        <v>-1</v>
      </c>
      <c r="AL2657" s="7">
        <f>SUM(AK$3:AK2657)</f>
        <v>-505.5</v>
      </c>
      <c r="AM2657" s="2">
        <v>15</v>
      </c>
      <c r="AN2657" s="7">
        <f t="shared" si="502"/>
        <v>14</v>
      </c>
      <c r="AO2657" s="7">
        <f>SUM(AN$3:AN2657)</f>
        <v>160</v>
      </c>
      <c r="AP2657" s="2">
        <v>8</v>
      </c>
      <c r="AQ2657" s="7">
        <f t="shared" si="503"/>
        <v>-1</v>
      </c>
      <c r="AR2657" s="7">
        <f>SUM(AQ$3:AQ2657)</f>
        <v>-422</v>
      </c>
      <c r="AU2657" s="5">
        <f t="shared" si="497"/>
        <v>10.469999999999999</v>
      </c>
      <c r="AV2657" s="4">
        <f>SUM(AU$3:AU2657)</f>
        <v>-1875.0499999999979</v>
      </c>
    </row>
    <row r="2658" spans="1:48" x14ac:dyDescent="0.25">
      <c r="A2658">
        <f t="shared" si="493"/>
        <v>1</v>
      </c>
      <c r="B2658">
        <f t="shared" si="492"/>
        <v>3795</v>
      </c>
      <c r="C2658" s="1">
        <v>43764</v>
      </c>
      <c r="D2658" t="s">
        <v>291</v>
      </c>
      <c r="E2658" t="s">
        <v>3267</v>
      </c>
      <c r="F2658" t="s">
        <v>390</v>
      </c>
      <c r="G2658" t="s">
        <v>394</v>
      </c>
      <c r="H2658">
        <v>2019</v>
      </c>
      <c r="I2658">
        <v>10</v>
      </c>
      <c r="J2658">
        <v>26</v>
      </c>
      <c r="K2658" t="s">
        <v>47</v>
      </c>
      <c r="L2658">
        <v>7</v>
      </c>
      <c r="M2658" s="3">
        <v>2</v>
      </c>
      <c r="N2658" s="3">
        <v>3</v>
      </c>
      <c r="O2658" s="13">
        <v>2</v>
      </c>
      <c r="P2658">
        <v>3.9</v>
      </c>
      <c r="Q2658">
        <v>3.3</v>
      </c>
      <c r="R2658" s="2">
        <v>1.57</v>
      </c>
      <c r="S2658" s="7">
        <f t="shared" si="498"/>
        <v>0.57000000000000006</v>
      </c>
      <c r="T2658" s="7">
        <f>SUM($S$3:S2658)</f>
        <v>-32.630000000000486</v>
      </c>
      <c r="U2658" s="2">
        <v>2.25</v>
      </c>
      <c r="V2658" s="7">
        <f t="shared" si="499"/>
        <v>-1</v>
      </c>
      <c r="W2658" s="7">
        <f>SUM($V$3:V2658)</f>
        <v>-335.71999999999929</v>
      </c>
      <c r="X2658" s="8">
        <v>1.2</v>
      </c>
      <c r="Y2658" s="7">
        <f t="shared" si="494"/>
        <v>0.19999999999999996</v>
      </c>
      <c r="Z2658" s="7">
        <f>SUM($Y$3:Y2658)</f>
        <v>-75.280000000000371</v>
      </c>
      <c r="AA2658" s="8">
        <v>4.5</v>
      </c>
      <c r="AB2658" s="7">
        <f t="shared" si="495"/>
        <v>-1</v>
      </c>
      <c r="AC2658" s="7">
        <f>SUM($AB$3:AB2658)</f>
        <v>-369.5</v>
      </c>
      <c r="AD2658" s="2">
        <v>1.66</v>
      </c>
      <c r="AE2658" s="7">
        <f t="shared" si="500"/>
        <v>0.65999999999999992</v>
      </c>
      <c r="AF2658" s="7">
        <f>SUM(AE$3:AE2658)</f>
        <v>-15.730000000000398</v>
      </c>
      <c r="AG2658" s="2">
        <v>2.2000000000000002</v>
      </c>
      <c r="AH2658" s="7">
        <f t="shared" si="496"/>
        <v>-1</v>
      </c>
      <c r="AI2658" s="7">
        <f>SUM(AH$3:AH2658)</f>
        <v>-280.26000000000005</v>
      </c>
      <c r="AJ2658" s="2">
        <v>9.5</v>
      </c>
      <c r="AK2658" s="7">
        <f t="shared" si="501"/>
        <v>-1</v>
      </c>
      <c r="AL2658" s="7">
        <f>SUM(AK$3:AK2658)</f>
        <v>-506.5</v>
      </c>
      <c r="AM2658" s="2">
        <v>8.5</v>
      </c>
      <c r="AN2658" s="7">
        <f t="shared" si="502"/>
        <v>-1</v>
      </c>
      <c r="AO2658" s="7">
        <f>SUM(AN$3:AN2658)</f>
        <v>159</v>
      </c>
      <c r="AP2658" s="2">
        <v>7.5</v>
      </c>
      <c r="AQ2658" s="7">
        <f t="shared" si="503"/>
        <v>-1</v>
      </c>
      <c r="AR2658" s="7">
        <f>SUM(AQ$3:AQ2658)</f>
        <v>-423</v>
      </c>
      <c r="AS2658">
        <v>3.7</v>
      </c>
      <c r="AT2658">
        <v>1.26</v>
      </c>
      <c r="AU2658" s="5">
        <f t="shared" si="497"/>
        <v>-4.57</v>
      </c>
      <c r="AV2658" s="4">
        <f>SUM(AU$3:AU2658)</f>
        <v>-1879.6199999999978</v>
      </c>
    </row>
    <row r="2659" spans="1:48" x14ac:dyDescent="0.25">
      <c r="A2659">
        <f t="shared" si="493"/>
        <v>1</v>
      </c>
      <c r="B2659">
        <f t="shared" si="492"/>
        <v>3794</v>
      </c>
      <c r="C2659" s="1">
        <v>43764</v>
      </c>
      <c r="D2659" t="s">
        <v>291</v>
      </c>
      <c r="E2659" t="s">
        <v>3268</v>
      </c>
      <c r="F2659" t="s">
        <v>556</v>
      </c>
      <c r="G2659" t="s">
        <v>297</v>
      </c>
      <c r="H2659">
        <v>2019</v>
      </c>
      <c r="I2659">
        <v>10</v>
      </c>
      <c r="J2659">
        <v>26</v>
      </c>
      <c r="K2659" t="s">
        <v>47</v>
      </c>
      <c r="L2659">
        <v>7</v>
      </c>
      <c r="M2659" s="3">
        <v>2</v>
      </c>
      <c r="N2659" s="3">
        <v>0</v>
      </c>
      <c r="O2659" s="13">
        <v>2.5</v>
      </c>
      <c r="P2659">
        <v>3.75</v>
      </c>
      <c r="Q2659">
        <v>2.6</v>
      </c>
      <c r="R2659" s="2">
        <v>1.36</v>
      </c>
      <c r="S2659" s="7">
        <f t="shared" si="498"/>
        <v>-1</v>
      </c>
      <c r="T2659" s="7">
        <f>SUM($S$3:S2659)</f>
        <v>-33.630000000000486</v>
      </c>
      <c r="U2659" s="2">
        <v>3</v>
      </c>
      <c r="V2659" s="7">
        <f t="shared" si="499"/>
        <v>2</v>
      </c>
      <c r="W2659" s="7">
        <f>SUM($V$3:V2659)</f>
        <v>-333.71999999999929</v>
      </c>
      <c r="X2659" s="8">
        <v>1.1200000000000001</v>
      </c>
      <c r="Y2659" s="7">
        <f t="shared" si="494"/>
        <v>0.12000000000000011</v>
      </c>
      <c r="Z2659" s="7">
        <f>SUM($Y$3:Y2659)</f>
        <v>-75.160000000000366</v>
      </c>
      <c r="AA2659" s="8">
        <v>6</v>
      </c>
      <c r="AB2659" s="7">
        <f t="shared" si="495"/>
        <v>-1</v>
      </c>
      <c r="AC2659" s="7">
        <f>SUM($AB$3:AB2659)</f>
        <v>-370.5</v>
      </c>
      <c r="AD2659" s="2">
        <v>1.4</v>
      </c>
      <c r="AE2659" s="7">
        <f t="shared" si="500"/>
        <v>-1</v>
      </c>
      <c r="AF2659" s="7">
        <f>SUM(AE$3:AE2659)</f>
        <v>-16.730000000000398</v>
      </c>
      <c r="AG2659" s="2">
        <v>3</v>
      </c>
      <c r="AH2659" s="7">
        <f t="shared" si="496"/>
        <v>2</v>
      </c>
      <c r="AI2659" s="7">
        <f>SUM(AH$3:AH2659)</f>
        <v>-278.26000000000005</v>
      </c>
      <c r="AJ2659" s="2">
        <v>15</v>
      </c>
      <c r="AK2659" s="7">
        <f t="shared" si="501"/>
        <v>-1</v>
      </c>
      <c r="AL2659" s="7">
        <f>SUM(AK$3:AK2659)</f>
        <v>-507.5</v>
      </c>
      <c r="AM2659" s="2">
        <v>10</v>
      </c>
      <c r="AN2659" s="7">
        <f t="shared" si="502"/>
        <v>-1</v>
      </c>
      <c r="AO2659" s="7">
        <f>SUM(AN$3:AN2659)</f>
        <v>158</v>
      </c>
      <c r="AP2659" s="2">
        <v>8</v>
      </c>
      <c r="AQ2659" s="7">
        <f t="shared" si="503"/>
        <v>-1</v>
      </c>
      <c r="AR2659" s="7">
        <f>SUM(AQ$3:AQ2659)</f>
        <v>-424</v>
      </c>
      <c r="AS2659">
        <v>4.4000000000000004</v>
      </c>
      <c r="AT2659">
        <v>1.2</v>
      </c>
      <c r="AU2659" s="5">
        <f t="shared" si="497"/>
        <v>-1.88</v>
      </c>
      <c r="AV2659" s="4">
        <f>SUM(AU$3:AU2659)</f>
        <v>-1881.499999999998</v>
      </c>
    </row>
    <row r="2660" spans="1:48" x14ac:dyDescent="0.25">
      <c r="A2660">
        <f t="shared" si="493"/>
        <v>1</v>
      </c>
      <c r="B2660">
        <f t="shared" si="492"/>
        <v>3793</v>
      </c>
      <c r="C2660" s="1">
        <v>43764</v>
      </c>
      <c r="D2660" t="s">
        <v>291</v>
      </c>
      <c r="E2660" t="s">
        <v>3269</v>
      </c>
      <c r="F2660" t="s">
        <v>393</v>
      </c>
      <c r="G2660" t="s">
        <v>247</v>
      </c>
      <c r="H2660">
        <v>2019</v>
      </c>
      <c r="I2660">
        <v>10</v>
      </c>
      <c r="J2660">
        <v>26</v>
      </c>
      <c r="K2660" t="s">
        <v>47</v>
      </c>
      <c r="L2660">
        <v>7</v>
      </c>
      <c r="M2660" s="3">
        <v>0</v>
      </c>
      <c r="N2660" s="3">
        <v>0</v>
      </c>
      <c r="O2660" s="13">
        <v>3.2</v>
      </c>
      <c r="P2660">
        <v>3.6</v>
      </c>
      <c r="Q2660">
        <v>2.1</v>
      </c>
      <c r="R2660" s="2">
        <v>1.7</v>
      </c>
      <c r="S2660" s="7">
        <f t="shared" si="498"/>
        <v>-1</v>
      </c>
      <c r="T2660" s="7">
        <f>SUM($S$3:S2660)</f>
        <v>-34.630000000000486</v>
      </c>
      <c r="U2660" s="2">
        <v>2.0499999999999998</v>
      </c>
      <c r="V2660" s="7">
        <f t="shared" si="499"/>
        <v>1.0499999999999998</v>
      </c>
      <c r="W2660" s="7">
        <f>SUM($V$3:V2660)</f>
        <v>-332.66999999999928</v>
      </c>
      <c r="X2660" s="8">
        <v>1.25</v>
      </c>
      <c r="Y2660" s="7">
        <f t="shared" si="494"/>
        <v>-1</v>
      </c>
      <c r="Z2660" s="7">
        <f>SUM($Y$3:Y2660)</f>
        <v>-76.160000000000366</v>
      </c>
      <c r="AA2660" s="8">
        <v>4</v>
      </c>
      <c r="AB2660" s="7">
        <f t="shared" si="495"/>
        <v>3</v>
      </c>
      <c r="AC2660" s="7">
        <f>SUM($AB$3:AB2660)</f>
        <v>-367.5</v>
      </c>
      <c r="AD2660" s="2">
        <v>1.8</v>
      </c>
      <c r="AE2660" s="7">
        <f t="shared" si="500"/>
        <v>-1</v>
      </c>
      <c r="AF2660" s="7">
        <f>SUM(AE$3:AE2660)</f>
        <v>-17.730000000000398</v>
      </c>
      <c r="AG2660" s="2">
        <v>2</v>
      </c>
      <c r="AH2660" s="7">
        <f t="shared" si="496"/>
        <v>1</v>
      </c>
      <c r="AI2660" s="7">
        <f>SUM(AH$3:AH2660)</f>
        <v>-277.26000000000005</v>
      </c>
      <c r="AJ2660" s="2">
        <v>10</v>
      </c>
      <c r="AK2660" s="7">
        <f t="shared" si="501"/>
        <v>-1</v>
      </c>
      <c r="AL2660" s="7">
        <f>SUM(AK$3:AK2660)</f>
        <v>-508.5</v>
      </c>
      <c r="AM2660" s="2">
        <v>11</v>
      </c>
      <c r="AN2660" s="7">
        <f t="shared" si="502"/>
        <v>-1</v>
      </c>
      <c r="AO2660" s="7">
        <f>SUM(AN$3:AN2660)</f>
        <v>157</v>
      </c>
      <c r="AP2660" s="2">
        <v>6.5</v>
      </c>
      <c r="AQ2660" s="7">
        <f t="shared" si="503"/>
        <v>-1</v>
      </c>
      <c r="AR2660" s="7">
        <f>SUM(AQ$3:AQ2660)</f>
        <v>-425</v>
      </c>
      <c r="AS2660">
        <v>6.4</v>
      </c>
      <c r="AT2660">
        <v>1.1100000000000001</v>
      </c>
      <c r="AU2660" s="5">
        <f t="shared" si="497"/>
        <v>-0.95000000000000018</v>
      </c>
      <c r="AV2660" s="4">
        <f>SUM(AU$3:AU2660)</f>
        <v>-1882.449999999998</v>
      </c>
    </row>
    <row r="2661" spans="1:48" x14ac:dyDescent="0.25">
      <c r="A2661">
        <f t="shared" si="493"/>
        <v>1</v>
      </c>
      <c r="B2661">
        <f t="shared" si="492"/>
        <v>3792</v>
      </c>
      <c r="C2661" s="1">
        <v>43764</v>
      </c>
      <c r="D2661" t="s">
        <v>298</v>
      </c>
      <c r="E2661" t="s">
        <v>3270</v>
      </c>
      <c r="F2661" t="s">
        <v>400</v>
      </c>
      <c r="G2661" t="s">
        <v>425</v>
      </c>
      <c r="H2661">
        <v>2019</v>
      </c>
      <c r="I2661">
        <v>10</v>
      </c>
      <c r="J2661">
        <v>26</v>
      </c>
      <c r="K2661" t="s">
        <v>47</v>
      </c>
      <c r="L2661">
        <v>7</v>
      </c>
      <c r="M2661" s="3">
        <v>2</v>
      </c>
      <c r="N2661" s="3">
        <v>1</v>
      </c>
      <c r="O2661" s="13">
        <v>1.9</v>
      </c>
      <c r="P2661">
        <v>3.5</v>
      </c>
      <c r="Q2661">
        <v>4</v>
      </c>
      <c r="R2661" s="2">
        <v>1.8</v>
      </c>
      <c r="S2661" s="7">
        <f t="shared" si="498"/>
        <v>0.8</v>
      </c>
      <c r="T2661" s="7">
        <f>SUM($S$3:S2661)</f>
        <v>-33.830000000000489</v>
      </c>
      <c r="U2661" s="2">
        <v>1.9</v>
      </c>
      <c r="V2661" s="7">
        <f t="shared" si="499"/>
        <v>-1</v>
      </c>
      <c r="W2661" s="7">
        <f>SUM($V$3:V2661)</f>
        <v>-333.66999999999928</v>
      </c>
      <c r="X2661" s="8">
        <v>1.3</v>
      </c>
      <c r="Y2661" s="7">
        <f t="shared" si="494"/>
        <v>0.30000000000000004</v>
      </c>
      <c r="Z2661" s="7">
        <f>SUM($Y$3:Y2661)</f>
        <v>-75.860000000000369</v>
      </c>
      <c r="AA2661" s="8">
        <v>3.5</v>
      </c>
      <c r="AB2661" s="7">
        <f t="shared" si="495"/>
        <v>-1</v>
      </c>
      <c r="AC2661" s="7">
        <f>SUM($AB$3:AB2661)</f>
        <v>-368.5</v>
      </c>
      <c r="AD2661" s="2">
        <v>1.9</v>
      </c>
      <c r="AE2661" s="7">
        <f t="shared" si="500"/>
        <v>0.89999999999999991</v>
      </c>
      <c r="AF2661" s="7">
        <f>SUM(AE$3:AE2661)</f>
        <v>-16.8300000000004</v>
      </c>
      <c r="AG2661" s="2">
        <v>1.9</v>
      </c>
      <c r="AH2661" s="7">
        <f t="shared" si="496"/>
        <v>-1</v>
      </c>
      <c r="AI2661" s="7">
        <f>SUM(AH$3:AH2661)</f>
        <v>-278.26000000000005</v>
      </c>
      <c r="AJ2661" s="2">
        <v>7</v>
      </c>
      <c r="AK2661" s="7">
        <f t="shared" si="501"/>
        <v>-1</v>
      </c>
      <c r="AL2661" s="7">
        <f>SUM(AK$3:AK2661)</f>
        <v>-509.5</v>
      </c>
      <c r="AM2661" s="2">
        <v>8.5</v>
      </c>
      <c r="AN2661" s="7">
        <f t="shared" si="502"/>
        <v>7.5</v>
      </c>
      <c r="AO2661" s="7">
        <f>SUM(AN$3:AN2661)</f>
        <v>164.5</v>
      </c>
      <c r="AP2661" s="2">
        <v>6.5</v>
      </c>
      <c r="AQ2661" s="7">
        <f t="shared" si="503"/>
        <v>-1</v>
      </c>
      <c r="AR2661" s="7">
        <f>SUM(AQ$3:AQ2661)</f>
        <v>-426</v>
      </c>
      <c r="AS2661">
        <v>3.45</v>
      </c>
      <c r="AT2661">
        <v>1.3</v>
      </c>
      <c r="AU2661" s="5">
        <f t="shared" si="497"/>
        <v>4.5</v>
      </c>
      <c r="AV2661" s="4">
        <f>SUM(AU$3:AU2661)</f>
        <v>-1877.949999999998</v>
      </c>
    </row>
    <row r="2662" spans="1:48" x14ac:dyDescent="0.25">
      <c r="A2662">
        <f t="shared" si="493"/>
        <v>1</v>
      </c>
      <c r="B2662">
        <f t="shared" si="492"/>
        <v>3791</v>
      </c>
      <c r="C2662" s="1">
        <v>43764</v>
      </c>
      <c r="D2662" t="s">
        <v>298</v>
      </c>
      <c r="E2662" t="s">
        <v>3271</v>
      </c>
      <c r="F2662" t="s">
        <v>413</v>
      </c>
      <c r="G2662" t="s">
        <v>397</v>
      </c>
      <c r="H2662">
        <v>2019</v>
      </c>
      <c r="I2662">
        <v>10</v>
      </c>
      <c r="J2662">
        <v>26</v>
      </c>
      <c r="K2662" t="s">
        <v>47</v>
      </c>
      <c r="L2662">
        <v>7</v>
      </c>
      <c r="M2662" s="3">
        <v>2</v>
      </c>
      <c r="N2662" s="3">
        <v>1</v>
      </c>
      <c r="O2662" s="13">
        <v>2.15</v>
      </c>
      <c r="P2662">
        <v>3.3</v>
      </c>
      <c r="Q2662">
        <v>3.5</v>
      </c>
      <c r="R2662" s="2">
        <v>1.72</v>
      </c>
      <c r="S2662" s="7">
        <f t="shared" si="498"/>
        <v>0.72</v>
      </c>
      <c r="T2662" s="7">
        <f>SUM($S$3:S2662)</f>
        <v>-33.11000000000049</v>
      </c>
      <c r="U2662" s="2">
        <v>2</v>
      </c>
      <c r="V2662" s="7">
        <f t="shared" si="499"/>
        <v>-1</v>
      </c>
      <c r="W2662" s="7">
        <f>SUM($V$3:V2662)</f>
        <v>-334.66999999999928</v>
      </c>
      <c r="X2662" s="8">
        <v>1.28</v>
      </c>
      <c r="Y2662" s="7">
        <f t="shared" si="494"/>
        <v>0.28000000000000003</v>
      </c>
      <c r="Z2662" s="7">
        <f>SUM($Y$3:Y2662)</f>
        <v>-75.580000000000368</v>
      </c>
      <c r="AA2662" s="8">
        <v>3.75</v>
      </c>
      <c r="AB2662" s="7">
        <f t="shared" si="495"/>
        <v>-1</v>
      </c>
      <c r="AC2662" s="7">
        <f>SUM($AB$3:AB2662)</f>
        <v>-369.5</v>
      </c>
      <c r="AD2662" s="2">
        <v>1.9</v>
      </c>
      <c r="AE2662" s="7">
        <f t="shared" si="500"/>
        <v>0.89999999999999991</v>
      </c>
      <c r="AF2662" s="7">
        <f>SUM(AE$3:AE2662)</f>
        <v>-15.930000000000399</v>
      </c>
      <c r="AG2662" s="2">
        <v>1.9</v>
      </c>
      <c r="AH2662" s="7">
        <f t="shared" si="496"/>
        <v>-1</v>
      </c>
      <c r="AI2662" s="7">
        <f>SUM(AH$3:AH2662)</f>
        <v>-279.26000000000005</v>
      </c>
      <c r="AJ2662" s="2">
        <v>8</v>
      </c>
      <c r="AK2662" s="7">
        <f t="shared" si="501"/>
        <v>-1</v>
      </c>
      <c r="AL2662" s="7">
        <f>SUM(AK$3:AK2662)</f>
        <v>-510.5</v>
      </c>
      <c r="AM2662" s="2">
        <v>9</v>
      </c>
      <c r="AN2662" s="7">
        <f t="shared" si="502"/>
        <v>8</v>
      </c>
      <c r="AO2662" s="7">
        <f>SUM(AN$3:AN2662)</f>
        <v>172.5</v>
      </c>
      <c r="AP2662" s="2">
        <v>6</v>
      </c>
      <c r="AQ2662" s="7">
        <f t="shared" si="503"/>
        <v>-1</v>
      </c>
      <c r="AR2662" s="7">
        <f>SUM(AQ$3:AQ2662)</f>
        <v>-427</v>
      </c>
      <c r="AS2662">
        <v>4.25</v>
      </c>
      <c r="AT2662">
        <v>1.21</v>
      </c>
      <c r="AU2662" s="5">
        <f t="shared" si="497"/>
        <v>4.9000000000000004</v>
      </c>
      <c r="AV2662" s="4">
        <f>SUM(AU$3:AU2662)</f>
        <v>-1873.0499999999979</v>
      </c>
    </row>
    <row r="2663" spans="1:48" x14ac:dyDescent="0.25">
      <c r="A2663">
        <f t="shared" si="493"/>
        <v>1</v>
      </c>
      <c r="B2663">
        <f t="shared" si="492"/>
        <v>3790</v>
      </c>
      <c r="C2663" s="1">
        <v>43764</v>
      </c>
      <c r="D2663" t="s">
        <v>298</v>
      </c>
      <c r="E2663" t="s">
        <v>3272</v>
      </c>
      <c r="F2663" t="s">
        <v>419</v>
      </c>
      <c r="G2663" t="s">
        <v>300</v>
      </c>
      <c r="H2663">
        <v>2019</v>
      </c>
      <c r="I2663">
        <v>10</v>
      </c>
      <c r="J2663">
        <v>26</v>
      </c>
      <c r="K2663" t="s">
        <v>47</v>
      </c>
      <c r="L2663">
        <v>7</v>
      </c>
      <c r="M2663" s="3">
        <v>2</v>
      </c>
      <c r="N2663" s="3">
        <v>0</v>
      </c>
      <c r="O2663" s="13">
        <v>2.1</v>
      </c>
      <c r="P2663">
        <v>3.6</v>
      </c>
      <c r="Q2663">
        <v>3.3</v>
      </c>
      <c r="R2663" s="2">
        <v>1.57</v>
      </c>
      <c r="S2663" s="7">
        <f t="shared" si="498"/>
        <v>-1</v>
      </c>
      <c r="T2663" s="7">
        <f>SUM($S$3:S2663)</f>
        <v>-34.11000000000049</v>
      </c>
      <c r="U2663" s="2">
        <v>2.25</v>
      </c>
      <c r="V2663" s="7">
        <f t="shared" si="499"/>
        <v>1.25</v>
      </c>
      <c r="W2663" s="7">
        <f>SUM($V$3:V2663)</f>
        <v>-333.41999999999928</v>
      </c>
      <c r="X2663" s="8">
        <v>1.2</v>
      </c>
      <c r="Y2663" s="7">
        <f t="shared" si="494"/>
        <v>0.19999999999999996</v>
      </c>
      <c r="Z2663" s="7">
        <f>SUM($Y$3:Y2663)</f>
        <v>-75.380000000000365</v>
      </c>
      <c r="AA2663" s="8">
        <v>4.5</v>
      </c>
      <c r="AB2663" s="7">
        <f t="shared" si="495"/>
        <v>-1</v>
      </c>
      <c r="AC2663" s="7">
        <f>SUM($AB$3:AB2663)</f>
        <v>-370.5</v>
      </c>
      <c r="AD2663" s="2">
        <v>1.66</v>
      </c>
      <c r="AE2663" s="7">
        <f t="shared" si="500"/>
        <v>-1</v>
      </c>
      <c r="AF2663" s="7">
        <f>SUM(AE$3:AE2663)</f>
        <v>-16.930000000000398</v>
      </c>
      <c r="AG2663" s="2">
        <v>2.2000000000000002</v>
      </c>
      <c r="AH2663" s="7">
        <f t="shared" si="496"/>
        <v>1.2000000000000002</v>
      </c>
      <c r="AI2663" s="7">
        <f>SUM(AH$3:AH2663)</f>
        <v>-278.06000000000006</v>
      </c>
      <c r="AJ2663" s="2">
        <v>10</v>
      </c>
      <c r="AK2663" s="7">
        <f t="shared" si="501"/>
        <v>-1</v>
      </c>
      <c r="AL2663" s="7">
        <f>SUM(AK$3:AK2663)</f>
        <v>-511.5</v>
      </c>
      <c r="AM2663" s="2">
        <v>9</v>
      </c>
      <c r="AN2663" s="7">
        <f t="shared" si="502"/>
        <v>-1</v>
      </c>
      <c r="AO2663" s="7">
        <f>SUM(AN$3:AN2663)</f>
        <v>171.5</v>
      </c>
      <c r="AP2663" s="2">
        <v>7</v>
      </c>
      <c r="AQ2663" s="7">
        <f t="shared" si="503"/>
        <v>-1</v>
      </c>
      <c r="AR2663" s="7">
        <f>SUM(AQ$3:AQ2663)</f>
        <v>-428</v>
      </c>
      <c r="AS2663">
        <v>3.8</v>
      </c>
      <c r="AT2663">
        <v>1.25</v>
      </c>
      <c r="AU2663" s="5">
        <f t="shared" si="497"/>
        <v>-3.3499999999999996</v>
      </c>
      <c r="AV2663" s="4">
        <f>SUM(AU$3:AU2663)</f>
        <v>-1876.3999999999978</v>
      </c>
    </row>
    <row r="2664" spans="1:48" x14ac:dyDescent="0.25">
      <c r="A2664">
        <f t="shared" si="493"/>
        <v>1</v>
      </c>
      <c r="B2664">
        <f t="shared" si="492"/>
        <v>3789</v>
      </c>
      <c r="C2664" s="1">
        <v>43764</v>
      </c>
      <c r="D2664" t="s">
        <v>298</v>
      </c>
      <c r="E2664" t="s">
        <v>3273</v>
      </c>
      <c r="F2664" t="s">
        <v>410</v>
      </c>
      <c r="G2664" t="s">
        <v>407</v>
      </c>
      <c r="H2664">
        <v>2019</v>
      </c>
      <c r="I2664">
        <v>10</v>
      </c>
      <c r="J2664">
        <v>26</v>
      </c>
      <c r="K2664" t="s">
        <v>47</v>
      </c>
      <c r="L2664">
        <v>7</v>
      </c>
      <c r="M2664" s="3">
        <v>0</v>
      </c>
      <c r="N2664" s="3">
        <v>0</v>
      </c>
      <c r="O2664" s="13">
        <v>3.75</v>
      </c>
      <c r="P2664">
        <v>3.6</v>
      </c>
      <c r="Q2664">
        <v>1.95</v>
      </c>
      <c r="R2664" s="2">
        <v>1.61</v>
      </c>
      <c r="S2664" s="7">
        <f t="shared" si="498"/>
        <v>-1</v>
      </c>
      <c r="T2664" s="7">
        <f>SUM($S$3:S2664)</f>
        <v>-35.11000000000049</v>
      </c>
      <c r="U2664" s="2">
        <v>2.2000000000000002</v>
      </c>
      <c r="V2664" s="7">
        <f t="shared" si="499"/>
        <v>1.2000000000000002</v>
      </c>
      <c r="W2664" s="7">
        <f>SUM($V$3:V2664)</f>
        <v>-332.21999999999929</v>
      </c>
      <c r="X2664" s="8">
        <v>1.22</v>
      </c>
      <c r="Y2664" s="7">
        <f t="shared" si="494"/>
        <v>-1</v>
      </c>
      <c r="Z2664" s="7">
        <f>SUM($Y$3:Y2664)</f>
        <v>-76.380000000000365</v>
      </c>
      <c r="AA2664" s="8">
        <v>4.33</v>
      </c>
      <c r="AB2664" s="7">
        <f t="shared" si="495"/>
        <v>3.33</v>
      </c>
      <c r="AC2664" s="7">
        <f>SUM($AB$3:AB2664)</f>
        <v>-367.17</v>
      </c>
      <c r="AD2664" s="2">
        <v>1.66</v>
      </c>
      <c r="AE2664" s="7">
        <f t="shared" si="500"/>
        <v>-1</v>
      </c>
      <c r="AF2664" s="7">
        <f>SUM(AE$3:AE2664)</f>
        <v>-17.930000000000398</v>
      </c>
      <c r="AG2664" s="2">
        <v>2.2000000000000002</v>
      </c>
      <c r="AH2664" s="7">
        <f t="shared" si="496"/>
        <v>1.2000000000000002</v>
      </c>
      <c r="AI2664" s="7">
        <f>SUM(AH$3:AH2664)</f>
        <v>-276.86000000000007</v>
      </c>
      <c r="AJ2664" s="2">
        <v>13</v>
      </c>
      <c r="AK2664" s="7">
        <f t="shared" si="501"/>
        <v>-1</v>
      </c>
      <c r="AL2664" s="7">
        <f>SUM(AK$3:AK2664)</f>
        <v>-512.5</v>
      </c>
      <c r="AM2664" s="2">
        <v>13</v>
      </c>
      <c r="AN2664" s="7">
        <f t="shared" si="502"/>
        <v>-1</v>
      </c>
      <c r="AO2664" s="7">
        <f>SUM(AN$3:AN2664)</f>
        <v>170.5</v>
      </c>
      <c r="AP2664" s="2">
        <v>7</v>
      </c>
      <c r="AQ2664" s="7">
        <f t="shared" si="503"/>
        <v>-1</v>
      </c>
      <c r="AR2664" s="7">
        <f>SUM(AQ$3:AQ2664)</f>
        <v>-429</v>
      </c>
      <c r="AU2664" s="5">
        <f t="shared" si="497"/>
        <v>-0.26999999999999957</v>
      </c>
      <c r="AV2664" s="4">
        <f>SUM(AU$3:AU2664)</f>
        <v>-1876.6699999999978</v>
      </c>
    </row>
    <row r="2665" spans="1:48" x14ac:dyDescent="0.25">
      <c r="A2665">
        <f t="shared" si="493"/>
        <v>1</v>
      </c>
      <c r="B2665">
        <f t="shared" si="492"/>
        <v>3788</v>
      </c>
      <c r="C2665" s="1">
        <v>43764</v>
      </c>
      <c r="D2665" t="s">
        <v>298</v>
      </c>
      <c r="E2665" t="s">
        <v>3274</v>
      </c>
      <c r="F2665" t="s">
        <v>560</v>
      </c>
      <c r="G2665" t="s">
        <v>418</v>
      </c>
      <c r="H2665">
        <v>2019</v>
      </c>
      <c r="I2665">
        <v>10</v>
      </c>
      <c r="J2665">
        <v>26</v>
      </c>
      <c r="K2665" t="s">
        <v>47</v>
      </c>
      <c r="L2665">
        <v>7</v>
      </c>
      <c r="M2665" s="3">
        <v>2</v>
      </c>
      <c r="N2665" s="3">
        <v>0</v>
      </c>
      <c r="O2665" s="13">
        <v>2.87</v>
      </c>
      <c r="P2665">
        <v>3</v>
      </c>
      <c r="Q2665">
        <v>2.7</v>
      </c>
      <c r="R2665" s="2">
        <v>1.9</v>
      </c>
      <c r="S2665" s="7">
        <f t="shared" si="498"/>
        <v>-1</v>
      </c>
      <c r="T2665" s="7">
        <f>SUM($S$3:S2665)</f>
        <v>-36.11000000000049</v>
      </c>
      <c r="U2665" s="2">
        <v>1.8</v>
      </c>
      <c r="V2665" s="7">
        <f t="shared" si="499"/>
        <v>0.8</v>
      </c>
      <c r="W2665" s="7">
        <f>SUM($V$3:V2665)</f>
        <v>-331.41999999999928</v>
      </c>
      <c r="X2665" s="8">
        <v>1.44</v>
      </c>
      <c r="Y2665" s="7">
        <f t="shared" si="494"/>
        <v>0.43999999999999995</v>
      </c>
      <c r="Z2665" s="7">
        <f>SUM($Y$3:Y2665)</f>
        <v>-75.940000000000367</v>
      </c>
      <c r="AA2665" s="8">
        <v>2.75</v>
      </c>
      <c r="AB2665" s="7">
        <f t="shared" si="495"/>
        <v>-1</v>
      </c>
      <c r="AC2665" s="7">
        <f>SUM($AB$3:AB2665)</f>
        <v>-368.17</v>
      </c>
      <c r="AD2665" s="2">
        <v>2.5</v>
      </c>
      <c r="AE2665" s="7">
        <f t="shared" si="500"/>
        <v>-1</v>
      </c>
      <c r="AF2665" s="7">
        <f>SUM(AE$3:AE2665)</f>
        <v>-18.930000000000398</v>
      </c>
      <c r="AG2665" s="2">
        <v>1.53</v>
      </c>
      <c r="AH2665" s="7">
        <f t="shared" si="496"/>
        <v>0.53</v>
      </c>
      <c r="AI2665" s="7">
        <f>SUM(AH$3:AH2665)</f>
        <v>-276.3300000000001</v>
      </c>
      <c r="AJ2665" s="2">
        <v>7.5</v>
      </c>
      <c r="AK2665" s="7">
        <f t="shared" si="501"/>
        <v>-1</v>
      </c>
      <c r="AL2665" s="7">
        <f>SUM(AK$3:AK2665)</f>
        <v>-513.5</v>
      </c>
      <c r="AM2665" s="2">
        <v>11</v>
      </c>
      <c r="AN2665" s="7">
        <f t="shared" si="502"/>
        <v>-1</v>
      </c>
      <c r="AO2665" s="7">
        <f>SUM(AN$3:AN2665)</f>
        <v>169.5</v>
      </c>
      <c r="AP2665" s="2">
        <v>5.5</v>
      </c>
      <c r="AQ2665" s="7">
        <f t="shared" si="503"/>
        <v>-1</v>
      </c>
      <c r="AR2665" s="7">
        <f>SUM(AQ$3:AQ2665)</f>
        <v>-430</v>
      </c>
      <c r="AS2665">
        <v>6.4</v>
      </c>
      <c r="AT2665">
        <v>1.1100000000000001</v>
      </c>
      <c r="AU2665" s="5">
        <f t="shared" si="497"/>
        <v>-4.2300000000000004</v>
      </c>
      <c r="AV2665" s="4">
        <f>SUM(AU$3:AU2665)</f>
        <v>-1880.8999999999978</v>
      </c>
    </row>
    <row r="2666" spans="1:48" x14ac:dyDescent="0.25">
      <c r="A2666">
        <f t="shared" si="493"/>
        <v>1</v>
      </c>
      <c r="B2666">
        <f t="shared" si="492"/>
        <v>3787</v>
      </c>
      <c r="C2666" s="1">
        <v>43764</v>
      </c>
      <c r="D2666" t="s">
        <v>298</v>
      </c>
      <c r="E2666" t="s">
        <v>3275</v>
      </c>
      <c r="F2666" t="s">
        <v>415</v>
      </c>
      <c r="G2666" t="s">
        <v>301</v>
      </c>
      <c r="H2666">
        <v>2019</v>
      </c>
      <c r="I2666">
        <v>10</v>
      </c>
      <c r="J2666">
        <v>26</v>
      </c>
      <c r="K2666" t="s">
        <v>47</v>
      </c>
      <c r="L2666">
        <v>7</v>
      </c>
      <c r="M2666" s="3">
        <v>3</v>
      </c>
      <c r="N2666" s="3">
        <v>2</v>
      </c>
      <c r="O2666" s="13">
        <v>2.15</v>
      </c>
      <c r="P2666">
        <v>3.25</v>
      </c>
      <c r="Q2666">
        <v>3.6</v>
      </c>
      <c r="R2666" s="2">
        <v>1.72</v>
      </c>
      <c r="S2666" s="7">
        <f t="shared" si="498"/>
        <v>0.72</v>
      </c>
      <c r="T2666" s="7">
        <f>SUM($S$3:S2666)</f>
        <v>-35.390000000000491</v>
      </c>
      <c r="U2666" s="2">
        <v>2</v>
      </c>
      <c r="V2666" s="7">
        <f t="shared" si="499"/>
        <v>-1</v>
      </c>
      <c r="W2666" s="7">
        <f>SUM($V$3:V2666)</f>
        <v>-332.41999999999928</v>
      </c>
      <c r="X2666" s="8">
        <v>1.3</v>
      </c>
      <c r="Y2666" s="7">
        <f t="shared" si="494"/>
        <v>0.30000000000000004</v>
      </c>
      <c r="Z2666" s="7">
        <f>SUM($Y$3:Y2666)</f>
        <v>-75.64000000000037</v>
      </c>
      <c r="AA2666" s="8">
        <v>3.5</v>
      </c>
      <c r="AB2666" s="7">
        <f t="shared" si="495"/>
        <v>-1</v>
      </c>
      <c r="AC2666" s="7">
        <f>SUM($AB$3:AB2666)</f>
        <v>-369.17</v>
      </c>
      <c r="AD2666" s="2">
        <v>2</v>
      </c>
      <c r="AE2666" s="7">
        <f t="shared" si="500"/>
        <v>1</v>
      </c>
      <c r="AF2666" s="7">
        <f>SUM(AE$3:AE2666)</f>
        <v>-17.930000000000398</v>
      </c>
      <c r="AG2666" s="2">
        <v>1.8</v>
      </c>
      <c r="AH2666" s="7">
        <f t="shared" si="496"/>
        <v>-1</v>
      </c>
      <c r="AI2666" s="7">
        <f>SUM(AH$3:AH2666)</f>
        <v>-277.3300000000001</v>
      </c>
      <c r="AJ2666" s="2">
        <v>8</v>
      </c>
      <c r="AK2666" s="7">
        <f t="shared" si="501"/>
        <v>-1</v>
      </c>
      <c r="AL2666" s="7">
        <f>SUM(AK$3:AK2666)</f>
        <v>-514.5</v>
      </c>
      <c r="AM2666" s="2">
        <v>9</v>
      </c>
      <c r="AN2666" s="7">
        <f t="shared" si="502"/>
        <v>-1</v>
      </c>
      <c r="AO2666" s="7">
        <f>SUM(AN$3:AN2666)</f>
        <v>168.5</v>
      </c>
      <c r="AP2666" s="2">
        <v>6</v>
      </c>
      <c r="AQ2666" s="7">
        <f t="shared" si="503"/>
        <v>-1</v>
      </c>
      <c r="AR2666" s="7">
        <f>SUM(AQ$3:AQ2666)</f>
        <v>-431</v>
      </c>
      <c r="AS2666">
        <v>4.1500000000000004</v>
      </c>
      <c r="AT2666">
        <v>1.22</v>
      </c>
      <c r="AU2666" s="5">
        <f t="shared" si="497"/>
        <v>-3.98</v>
      </c>
      <c r="AV2666" s="4">
        <f>SUM(AU$3:AU2666)</f>
        <v>-1884.8799999999978</v>
      </c>
    </row>
    <row r="2667" spans="1:48" x14ac:dyDescent="0.25">
      <c r="A2667">
        <f t="shared" si="493"/>
        <v>1</v>
      </c>
      <c r="B2667">
        <f t="shared" si="492"/>
        <v>3786</v>
      </c>
      <c r="C2667" s="1">
        <v>43764</v>
      </c>
      <c r="D2667" t="s">
        <v>298</v>
      </c>
      <c r="E2667" t="s">
        <v>3276</v>
      </c>
      <c r="F2667" t="s">
        <v>404</v>
      </c>
      <c r="G2667" t="s">
        <v>412</v>
      </c>
      <c r="H2667">
        <v>2019</v>
      </c>
      <c r="I2667">
        <v>10</v>
      </c>
      <c r="J2667">
        <v>26</v>
      </c>
      <c r="K2667" t="s">
        <v>47</v>
      </c>
      <c r="L2667">
        <v>7</v>
      </c>
      <c r="M2667" s="3">
        <v>0</v>
      </c>
      <c r="N2667" s="3">
        <v>0</v>
      </c>
      <c r="O2667" s="13">
        <v>3.4</v>
      </c>
      <c r="P2667">
        <v>3.25</v>
      </c>
      <c r="Q2667">
        <v>2.2000000000000002</v>
      </c>
      <c r="R2667" s="2">
        <v>1.83</v>
      </c>
      <c r="S2667" s="7">
        <f t="shared" si="498"/>
        <v>-1</v>
      </c>
      <c r="T2667" s="7">
        <f>SUM($S$3:S2667)</f>
        <v>-36.390000000000491</v>
      </c>
      <c r="U2667" s="2">
        <v>1.83</v>
      </c>
      <c r="V2667" s="7">
        <f t="shared" si="499"/>
        <v>0.83000000000000007</v>
      </c>
      <c r="W2667" s="7">
        <f>SUM($V$3:V2667)</f>
        <v>-331.58999999999929</v>
      </c>
      <c r="X2667" s="8">
        <v>1.4</v>
      </c>
      <c r="Y2667" s="7">
        <f t="shared" si="494"/>
        <v>-1</v>
      </c>
      <c r="Z2667" s="7">
        <f>SUM($Y$3:Y2667)</f>
        <v>-76.64000000000037</v>
      </c>
      <c r="AA2667" s="8">
        <v>3</v>
      </c>
      <c r="AB2667" s="7">
        <f t="shared" si="495"/>
        <v>2</v>
      </c>
      <c r="AC2667" s="7">
        <f>SUM($AB$3:AB2667)</f>
        <v>-367.17</v>
      </c>
      <c r="AD2667" s="2">
        <v>2.2000000000000002</v>
      </c>
      <c r="AE2667" s="7">
        <f t="shared" si="500"/>
        <v>-1</v>
      </c>
      <c r="AF2667" s="7">
        <f>SUM(AE$3:AE2667)</f>
        <v>-18.930000000000398</v>
      </c>
      <c r="AG2667" s="2">
        <v>1.66</v>
      </c>
      <c r="AH2667" s="7">
        <f t="shared" si="496"/>
        <v>0.65999999999999992</v>
      </c>
      <c r="AI2667" s="7">
        <f>SUM(AH$3:AH2667)</f>
        <v>-276.67000000000007</v>
      </c>
      <c r="AJ2667" s="2">
        <v>9</v>
      </c>
      <c r="AK2667" s="7">
        <f t="shared" si="501"/>
        <v>-1</v>
      </c>
      <c r="AL2667" s="7">
        <f>SUM(AK$3:AK2667)</f>
        <v>-515.5</v>
      </c>
      <c r="AM2667" s="2">
        <v>12</v>
      </c>
      <c r="AN2667" s="7">
        <f t="shared" si="502"/>
        <v>-1</v>
      </c>
      <c r="AO2667" s="7">
        <f>SUM(AN$3:AN2667)</f>
        <v>167.5</v>
      </c>
      <c r="AP2667" s="2">
        <v>6</v>
      </c>
      <c r="AQ2667" s="7">
        <f t="shared" si="503"/>
        <v>-1</v>
      </c>
      <c r="AR2667" s="7">
        <f>SUM(AQ$3:AQ2667)</f>
        <v>-432</v>
      </c>
      <c r="AU2667" s="5">
        <f t="shared" si="497"/>
        <v>-2.5099999999999998</v>
      </c>
      <c r="AV2667" s="4">
        <f>SUM(AU$3:AU2667)</f>
        <v>-1887.3899999999978</v>
      </c>
    </row>
    <row r="2668" spans="1:48" x14ac:dyDescent="0.25">
      <c r="A2668">
        <f t="shared" si="493"/>
        <v>1</v>
      </c>
      <c r="B2668">
        <f t="shared" si="492"/>
        <v>3785</v>
      </c>
      <c r="C2668" s="1">
        <v>43764</v>
      </c>
      <c r="D2668" t="s">
        <v>298</v>
      </c>
      <c r="E2668" t="s">
        <v>3277</v>
      </c>
      <c r="F2668" t="s">
        <v>422</v>
      </c>
      <c r="G2668" t="s">
        <v>409</v>
      </c>
      <c r="H2668">
        <v>2019</v>
      </c>
      <c r="I2668">
        <v>10</v>
      </c>
      <c r="J2668">
        <v>26</v>
      </c>
      <c r="K2668" t="s">
        <v>47</v>
      </c>
      <c r="L2668">
        <v>7</v>
      </c>
      <c r="M2668" s="3">
        <v>2</v>
      </c>
      <c r="N2668" s="3">
        <v>2</v>
      </c>
      <c r="O2668" s="13">
        <v>1.4</v>
      </c>
      <c r="P2668">
        <v>4.75</v>
      </c>
      <c r="Q2668">
        <v>8</v>
      </c>
      <c r="R2668" s="2">
        <v>1.83</v>
      </c>
      <c r="S2668" s="7">
        <f t="shared" si="498"/>
        <v>0.83000000000000007</v>
      </c>
      <c r="T2668" s="7">
        <f>SUM($S$3:S2668)</f>
        <v>-35.560000000000493</v>
      </c>
      <c r="U2668" s="2">
        <v>1.83</v>
      </c>
      <c r="V2668" s="7">
        <f t="shared" si="499"/>
        <v>-1</v>
      </c>
      <c r="W2668" s="7">
        <f>SUM($V$3:V2668)</f>
        <v>-332.58999999999929</v>
      </c>
      <c r="X2668" s="8">
        <v>1.22</v>
      </c>
      <c r="Y2668" s="7">
        <f t="shared" si="494"/>
        <v>0.21999999999999997</v>
      </c>
      <c r="Z2668" s="7">
        <f>SUM($Y$3:Y2668)</f>
        <v>-76.420000000000371</v>
      </c>
      <c r="AA2668" s="8">
        <v>4.33</v>
      </c>
      <c r="AB2668" s="7">
        <f t="shared" si="495"/>
        <v>-1</v>
      </c>
      <c r="AC2668" s="7">
        <f>SUM($AB$3:AB2668)</f>
        <v>-368.17</v>
      </c>
      <c r="AD2668" s="2">
        <v>1.61</v>
      </c>
      <c r="AE2668" s="7">
        <f t="shared" si="500"/>
        <v>0.6100000000000001</v>
      </c>
      <c r="AF2668" s="7">
        <f>SUM(AE$3:AE2668)</f>
        <v>-18.320000000000398</v>
      </c>
      <c r="AG2668" s="2">
        <v>2.2999999999999998</v>
      </c>
      <c r="AH2668" s="7">
        <f t="shared" si="496"/>
        <v>-1</v>
      </c>
      <c r="AI2668" s="7">
        <f>SUM(AH$3:AH2668)</f>
        <v>-277.67000000000007</v>
      </c>
      <c r="AJ2668" s="2">
        <v>7</v>
      </c>
      <c r="AK2668" s="7">
        <f t="shared" si="501"/>
        <v>-1</v>
      </c>
      <c r="AL2668" s="7">
        <f>SUM(AK$3:AK2668)</f>
        <v>-516.5</v>
      </c>
      <c r="AM2668" s="2">
        <v>7.5</v>
      </c>
      <c r="AN2668" s="7">
        <f t="shared" si="502"/>
        <v>-1</v>
      </c>
      <c r="AO2668" s="7">
        <f>SUM(AN$3:AN2668)</f>
        <v>166.5</v>
      </c>
      <c r="AP2668" s="2">
        <v>8.5</v>
      </c>
      <c r="AQ2668" s="7">
        <f t="shared" si="503"/>
        <v>-1</v>
      </c>
      <c r="AR2668" s="7">
        <f>SUM(AQ$3:AQ2668)</f>
        <v>-433</v>
      </c>
      <c r="AS2668">
        <v>2.1</v>
      </c>
      <c r="AT2668">
        <v>1.7</v>
      </c>
      <c r="AU2668" s="5">
        <f t="shared" si="497"/>
        <v>-4.34</v>
      </c>
      <c r="AV2668" s="4">
        <f>SUM(AU$3:AU2668)</f>
        <v>-1891.7299999999977</v>
      </c>
    </row>
    <row r="2669" spans="1:48" x14ac:dyDescent="0.25">
      <c r="A2669">
        <f t="shared" si="493"/>
        <v>1</v>
      </c>
      <c r="B2669">
        <f t="shared" si="492"/>
        <v>3784</v>
      </c>
      <c r="C2669" s="1">
        <v>43764</v>
      </c>
      <c r="D2669" t="s">
        <v>258</v>
      </c>
      <c r="E2669" t="s">
        <v>3278</v>
      </c>
      <c r="F2669" t="s">
        <v>427</v>
      </c>
      <c r="G2669" t="s">
        <v>448</v>
      </c>
      <c r="H2669">
        <v>2019</v>
      </c>
      <c r="I2669">
        <v>10</v>
      </c>
      <c r="J2669">
        <v>26</v>
      </c>
      <c r="K2669" t="s">
        <v>47</v>
      </c>
      <c r="L2669">
        <v>7</v>
      </c>
      <c r="M2669" s="3">
        <v>0</v>
      </c>
      <c r="N2669" s="3">
        <v>1</v>
      </c>
      <c r="O2669" s="13">
        <v>2.1</v>
      </c>
      <c r="P2669">
        <v>3.8</v>
      </c>
      <c r="Q2669">
        <v>3.5</v>
      </c>
      <c r="R2669" s="2">
        <v>1.61</v>
      </c>
      <c r="S2669" s="7">
        <f t="shared" si="498"/>
        <v>-1</v>
      </c>
      <c r="T2669" s="7">
        <f>SUM($S$3:S2669)</f>
        <v>-36.560000000000493</v>
      </c>
      <c r="U2669" s="2">
        <v>2.2000000000000002</v>
      </c>
      <c r="V2669" s="7">
        <f t="shared" si="499"/>
        <v>1.2000000000000002</v>
      </c>
      <c r="W2669" s="7">
        <f>SUM($V$3:V2669)</f>
        <v>-331.3899999999993</v>
      </c>
      <c r="X2669" s="8">
        <v>1.22</v>
      </c>
      <c r="Y2669" s="7">
        <f t="shared" si="494"/>
        <v>-1</v>
      </c>
      <c r="Z2669" s="7">
        <f>SUM($Y$3:Y2669)</f>
        <v>-77.420000000000371</v>
      </c>
      <c r="AA2669" s="8">
        <v>4</v>
      </c>
      <c r="AB2669" s="7">
        <f t="shared" si="495"/>
        <v>3</v>
      </c>
      <c r="AC2669" s="7">
        <f>SUM($AB$3:AB2669)</f>
        <v>-365.17</v>
      </c>
      <c r="AD2669" s="2">
        <v>1.72</v>
      </c>
      <c r="AE2669" s="7">
        <f t="shared" si="500"/>
        <v>-1</v>
      </c>
      <c r="AF2669" s="7">
        <f>SUM(AE$3:AE2669)</f>
        <v>-19.320000000000398</v>
      </c>
      <c r="AG2669" s="2">
        <v>2.0699999999999998</v>
      </c>
      <c r="AH2669" s="7">
        <f t="shared" si="496"/>
        <v>1.0699999999999998</v>
      </c>
      <c r="AI2669" s="7">
        <f>SUM(AH$3:AH2669)</f>
        <v>-276.60000000000008</v>
      </c>
      <c r="AJ2669" s="2">
        <v>9</v>
      </c>
      <c r="AK2669" s="7">
        <f t="shared" si="501"/>
        <v>-1</v>
      </c>
      <c r="AL2669" s="7">
        <f>SUM(AK$3:AK2669)</f>
        <v>-517.5</v>
      </c>
      <c r="AM2669" s="2">
        <v>8.5</v>
      </c>
      <c r="AN2669" s="7">
        <f t="shared" si="502"/>
        <v>-1</v>
      </c>
      <c r="AO2669" s="7">
        <f>SUM(AN$3:AN2669)</f>
        <v>165.5</v>
      </c>
      <c r="AP2669" s="2">
        <v>7</v>
      </c>
      <c r="AQ2669" s="7">
        <f t="shared" si="503"/>
        <v>-1</v>
      </c>
      <c r="AR2669" s="7">
        <f>SUM(AQ$3:AQ2669)</f>
        <v>-434</v>
      </c>
      <c r="AS2669">
        <v>3.9</v>
      </c>
      <c r="AT2669">
        <v>1.24</v>
      </c>
      <c r="AU2669" s="5">
        <f t="shared" si="497"/>
        <v>-0.73</v>
      </c>
      <c r="AV2669" s="4">
        <f>SUM(AU$3:AU2669)</f>
        <v>-1892.4599999999978</v>
      </c>
    </row>
    <row r="2670" spans="1:48" x14ac:dyDescent="0.25">
      <c r="A2670">
        <f t="shared" si="493"/>
        <v>1</v>
      </c>
      <c r="B2670">
        <f t="shared" si="492"/>
        <v>3783</v>
      </c>
      <c r="C2670" s="1">
        <v>43764</v>
      </c>
      <c r="D2670" t="s">
        <v>258</v>
      </c>
      <c r="E2670" t="s">
        <v>3279</v>
      </c>
      <c r="F2670" t="s">
        <v>263</v>
      </c>
      <c r="G2670" t="s">
        <v>269</v>
      </c>
      <c r="H2670">
        <v>2019</v>
      </c>
      <c r="I2670">
        <v>10</v>
      </c>
      <c r="J2670">
        <v>26</v>
      </c>
      <c r="K2670" t="s">
        <v>47</v>
      </c>
      <c r="L2670">
        <v>7</v>
      </c>
      <c r="M2670" s="3">
        <v>2</v>
      </c>
      <c r="N2670" s="3">
        <v>2</v>
      </c>
      <c r="O2670" s="13">
        <v>3.5</v>
      </c>
      <c r="P2670">
        <v>3.4</v>
      </c>
      <c r="Q2670">
        <v>2.25</v>
      </c>
      <c r="R2670" s="2">
        <v>1.9</v>
      </c>
      <c r="S2670" s="7">
        <f t="shared" si="498"/>
        <v>0.89999999999999991</v>
      </c>
      <c r="T2670" s="7">
        <f>SUM($S$3:S2670)</f>
        <v>-35.660000000000494</v>
      </c>
      <c r="U2670" s="2">
        <v>1.9</v>
      </c>
      <c r="V2670" s="7">
        <f t="shared" si="499"/>
        <v>-1</v>
      </c>
      <c r="W2670" s="7">
        <f>SUM($V$3:V2670)</f>
        <v>-332.3899999999993</v>
      </c>
      <c r="X2670" s="8">
        <v>1.33</v>
      </c>
      <c r="Y2670" s="7">
        <f t="shared" si="494"/>
        <v>0.33000000000000007</v>
      </c>
      <c r="Z2670" s="7">
        <f>SUM($Y$3:Y2670)</f>
        <v>-77.090000000000373</v>
      </c>
      <c r="AA2670" s="8">
        <v>3.25</v>
      </c>
      <c r="AB2670" s="7">
        <f t="shared" si="495"/>
        <v>-1</v>
      </c>
      <c r="AC2670" s="7">
        <f>SUM($AB$3:AB2670)</f>
        <v>-366.17</v>
      </c>
      <c r="AD2670" s="2">
        <v>2.1</v>
      </c>
      <c r="AE2670" s="7">
        <f t="shared" si="500"/>
        <v>1.1000000000000001</v>
      </c>
      <c r="AF2670" s="7">
        <f>SUM(AE$3:AE2670)</f>
        <v>-18.220000000000397</v>
      </c>
      <c r="AG2670" s="2">
        <v>1.7</v>
      </c>
      <c r="AH2670" s="7">
        <f t="shared" si="496"/>
        <v>-1</v>
      </c>
      <c r="AI2670" s="7">
        <f>SUM(AH$3:AH2670)</f>
        <v>-277.60000000000008</v>
      </c>
      <c r="AJ2670" s="2">
        <v>9.5</v>
      </c>
      <c r="AK2670" s="7">
        <f t="shared" si="501"/>
        <v>-1</v>
      </c>
      <c r="AL2670" s="7">
        <f>SUM(AK$3:AK2670)</f>
        <v>-518.5</v>
      </c>
      <c r="AM2670" s="2">
        <v>12</v>
      </c>
      <c r="AN2670" s="7">
        <f t="shared" si="502"/>
        <v>-1</v>
      </c>
      <c r="AO2670" s="7">
        <f>SUM(AN$3:AN2670)</f>
        <v>164.5</v>
      </c>
      <c r="AP2670" s="2">
        <v>6</v>
      </c>
      <c r="AQ2670" s="7">
        <f t="shared" si="503"/>
        <v>-1</v>
      </c>
      <c r="AR2670" s="7">
        <f>SUM(AQ$3:AQ2670)</f>
        <v>-435</v>
      </c>
      <c r="AS2670">
        <v>7</v>
      </c>
      <c r="AT2670">
        <v>1.1000000000000001</v>
      </c>
      <c r="AU2670" s="5">
        <f t="shared" si="497"/>
        <v>-3.67</v>
      </c>
      <c r="AV2670" s="4">
        <f>SUM(AU$3:AU2670)</f>
        <v>-1896.1299999999978</v>
      </c>
    </row>
    <row r="2671" spans="1:48" x14ac:dyDescent="0.25">
      <c r="A2671">
        <f t="shared" si="493"/>
        <v>1</v>
      </c>
      <c r="B2671">
        <f t="shared" si="492"/>
        <v>3782</v>
      </c>
      <c r="C2671" s="1">
        <v>43764</v>
      </c>
      <c r="D2671" t="s">
        <v>258</v>
      </c>
      <c r="E2671" t="s">
        <v>3280</v>
      </c>
      <c r="F2671" t="s">
        <v>266</v>
      </c>
      <c r="G2671" t="s">
        <v>260</v>
      </c>
      <c r="H2671">
        <v>2019</v>
      </c>
      <c r="I2671">
        <v>10</v>
      </c>
      <c r="J2671">
        <v>26</v>
      </c>
      <c r="K2671" t="s">
        <v>47</v>
      </c>
      <c r="L2671">
        <v>7</v>
      </c>
      <c r="M2671" s="3">
        <v>0</v>
      </c>
      <c r="N2671" s="3">
        <v>0</v>
      </c>
      <c r="O2671" s="13">
        <v>2.0499999999999998</v>
      </c>
      <c r="P2671">
        <v>3.6</v>
      </c>
      <c r="Q2671">
        <v>3.8</v>
      </c>
      <c r="R2671" s="2">
        <v>1.66</v>
      </c>
      <c r="S2671" s="7">
        <f t="shared" si="498"/>
        <v>-1</v>
      </c>
      <c r="T2671" s="7">
        <f>SUM($S$3:S2671)</f>
        <v>-36.660000000000494</v>
      </c>
      <c r="U2671" s="2">
        <v>2.1</v>
      </c>
      <c r="V2671" s="7">
        <f t="shared" si="499"/>
        <v>1.1000000000000001</v>
      </c>
      <c r="W2671" s="7">
        <f>SUM($V$3:V2671)</f>
        <v>-331.28999999999928</v>
      </c>
      <c r="X2671" s="8">
        <v>1.25</v>
      </c>
      <c r="Y2671" s="7">
        <f t="shared" si="494"/>
        <v>-1</v>
      </c>
      <c r="Z2671" s="7">
        <f>SUM($Y$3:Y2671)</f>
        <v>-78.090000000000373</v>
      </c>
      <c r="AA2671" s="8">
        <v>3.75</v>
      </c>
      <c r="AB2671" s="7">
        <f t="shared" si="495"/>
        <v>2.75</v>
      </c>
      <c r="AC2671" s="7">
        <f>SUM($AB$3:AB2671)</f>
        <v>-363.42</v>
      </c>
      <c r="AD2671" s="2">
        <v>1.8</v>
      </c>
      <c r="AE2671" s="7">
        <f t="shared" si="500"/>
        <v>-1</v>
      </c>
      <c r="AF2671" s="7">
        <f>SUM(AE$3:AE2671)</f>
        <v>-19.220000000000397</v>
      </c>
      <c r="AG2671" s="2">
        <v>2</v>
      </c>
      <c r="AH2671" s="7">
        <f t="shared" si="496"/>
        <v>1</v>
      </c>
      <c r="AI2671" s="7">
        <f>SUM(AH$3:AH2671)</f>
        <v>-276.60000000000008</v>
      </c>
      <c r="AJ2671" s="2">
        <v>8.5</v>
      </c>
      <c r="AK2671" s="7">
        <f t="shared" si="501"/>
        <v>-1</v>
      </c>
      <c r="AL2671" s="7">
        <f>SUM(AK$3:AK2671)</f>
        <v>-519.5</v>
      </c>
      <c r="AM2671" s="2">
        <v>8.5</v>
      </c>
      <c r="AN2671" s="7">
        <f t="shared" si="502"/>
        <v>-1</v>
      </c>
      <c r="AO2671" s="7">
        <f>SUM(AN$3:AN2671)</f>
        <v>163.5</v>
      </c>
      <c r="AP2671" s="2">
        <v>6.5</v>
      </c>
      <c r="AQ2671" s="7">
        <f t="shared" si="503"/>
        <v>-1</v>
      </c>
      <c r="AR2671" s="7">
        <f>SUM(AQ$3:AQ2671)</f>
        <v>-436</v>
      </c>
      <c r="AS2671">
        <v>3.7</v>
      </c>
      <c r="AT2671">
        <v>1.26</v>
      </c>
      <c r="AU2671" s="5">
        <f t="shared" si="497"/>
        <v>-1.1499999999999999</v>
      </c>
      <c r="AV2671" s="4">
        <f>SUM(AU$3:AU2671)</f>
        <v>-1897.2799999999979</v>
      </c>
    </row>
    <row r="2672" spans="1:48" x14ac:dyDescent="0.25">
      <c r="A2672">
        <f t="shared" si="493"/>
        <v>1</v>
      </c>
      <c r="B2672">
        <f t="shared" si="492"/>
        <v>3781</v>
      </c>
      <c r="C2672" s="1">
        <v>43764</v>
      </c>
      <c r="D2672" t="s">
        <v>258</v>
      </c>
      <c r="E2672" t="s">
        <v>3281</v>
      </c>
      <c r="F2672" t="s">
        <v>270</v>
      </c>
      <c r="G2672" t="s">
        <v>437</v>
      </c>
      <c r="H2672">
        <v>2019</v>
      </c>
      <c r="I2672">
        <v>10</v>
      </c>
      <c r="J2672">
        <v>26</v>
      </c>
      <c r="K2672" t="s">
        <v>47</v>
      </c>
      <c r="L2672">
        <v>7</v>
      </c>
      <c r="M2672" s="3">
        <v>1</v>
      </c>
      <c r="N2672" s="3">
        <v>0</v>
      </c>
      <c r="O2672" s="13">
        <v>1.57</v>
      </c>
      <c r="P2672">
        <v>4.5</v>
      </c>
      <c r="Q2672">
        <v>6</v>
      </c>
      <c r="R2672" s="2">
        <v>1.8</v>
      </c>
      <c r="S2672" s="7">
        <f t="shared" si="498"/>
        <v>-1</v>
      </c>
      <c r="T2672" s="7">
        <f>SUM($S$3:S2672)</f>
        <v>-37.660000000000494</v>
      </c>
      <c r="U2672" s="2">
        <v>1.95</v>
      </c>
      <c r="V2672" s="7">
        <f t="shared" si="499"/>
        <v>0.95</v>
      </c>
      <c r="W2672" s="7">
        <f>SUM($V$3:V2672)</f>
        <v>-330.33999999999929</v>
      </c>
      <c r="X2672" s="8">
        <v>1.22</v>
      </c>
      <c r="Y2672" s="7">
        <f t="shared" si="494"/>
        <v>-1</v>
      </c>
      <c r="Z2672" s="7">
        <f>SUM($Y$3:Y2672)</f>
        <v>-79.090000000000373</v>
      </c>
      <c r="AA2672" s="8">
        <v>4</v>
      </c>
      <c r="AB2672" s="7">
        <f t="shared" si="495"/>
        <v>3</v>
      </c>
      <c r="AC2672" s="7">
        <f>SUM($AB$3:AB2672)</f>
        <v>-360.42</v>
      </c>
      <c r="AD2672" s="2">
        <v>1.7</v>
      </c>
      <c r="AE2672" s="7">
        <f t="shared" si="500"/>
        <v>-1</v>
      </c>
      <c r="AF2672" s="7">
        <f>SUM(AE$3:AE2672)</f>
        <v>-20.220000000000397</v>
      </c>
      <c r="AG2672" s="2">
        <v>2.1</v>
      </c>
      <c r="AH2672" s="7">
        <f t="shared" si="496"/>
        <v>1.1000000000000001</v>
      </c>
      <c r="AI2672" s="7">
        <f>SUM(AH$3:AH2672)</f>
        <v>-275.50000000000006</v>
      </c>
      <c r="AJ2672" s="2">
        <v>7.5</v>
      </c>
      <c r="AK2672" s="7">
        <f t="shared" si="501"/>
        <v>6.5</v>
      </c>
      <c r="AL2672" s="7">
        <f>SUM(AK$3:AK2672)</f>
        <v>-513</v>
      </c>
      <c r="AM2672" s="2">
        <v>8</v>
      </c>
      <c r="AN2672" s="7">
        <f t="shared" si="502"/>
        <v>-1</v>
      </c>
      <c r="AO2672" s="7">
        <f>SUM(AN$3:AN2672)</f>
        <v>162.5</v>
      </c>
      <c r="AP2672" s="2">
        <v>8</v>
      </c>
      <c r="AQ2672" s="7">
        <f t="shared" si="503"/>
        <v>-1</v>
      </c>
      <c r="AR2672" s="7">
        <f>SUM(AQ$3:AQ2672)</f>
        <v>-437</v>
      </c>
      <c r="AS2672">
        <v>2.42</v>
      </c>
      <c r="AT2672">
        <v>1.52</v>
      </c>
      <c r="AU2672" s="5">
        <f t="shared" si="497"/>
        <v>6.5500000000000007</v>
      </c>
      <c r="AV2672" s="4">
        <f>SUM(AU$3:AU2672)</f>
        <v>-1890.729999999998</v>
      </c>
    </row>
    <row r="2673" spans="1:48" x14ac:dyDescent="0.25">
      <c r="A2673">
        <f t="shared" si="493"/>
        <v>1</v>
      </c>
      <c r="B2673">
        <f t="shared" si="492"/>
        <v>3780</v>
      </c>
      <c r="C2673" s="1">
        <v>43764</v>
      </c>
      <c r="D2673" t="s">
        <v>258</v>
      </c>
      <c r="E2673" t="s">
        <v>3282</v>
      </c>
      <c r="F2673" t="s">
        <v>444</v>
      </c>
      <c r="G2673" t="s">
        <v>440</v>
      </c>
      <c r="H2673">
        <v>2019</v>
      </c>
      <c r="I2673">
        <v>10</v>
      </c>
      <c r="J2673">
        <v>26</v>
      </c>
      <c r="K2673" t="s">
        <v>47</v>
      </c>
      <c r="L2673">
        <v>7</v>
      </c>
      <c r="M2673" s="3">
        <v>3</v>
      </c>
      <c r="N2673" s="3">
        <v>0</v>
      </c>
      <c r="O2673" s="13">
        <v>1.53</v>
      </c>
      <c r="P2673">
        <v>4.5</v>
      </c>
      <c r="Q2673">
        <v>6.5</v>
      </c>
      <c r="R2673" s="2">
        <v>1.75</v>
      </c>
      <c r="S2673" s="7">
        <f t="shared" si="498"/>
        <v>-1</v>
      </c>
      <c r="T2673" s="7">
        <f>SUM($S$3:S2673)</f>
        <v>-38.660000000000494</v>
      </c>
      <c r="U2673" s="2">
        <v>2</v>
      </c>
      <c r="V2673" s="7">
        <f t="shared" si="499"/>
        <v>1</v>
      </c>
      <c r="W2673" s="7">
        <f>SUM($V$3:V2673)</f>
        <v>-329.33999999999929</v>
      </c>
      <c r="X2673" s="8">
        <v>1.18</v>
      </c>
      <c r="Y2673" s="7">
        <f t="shared" si="494"/>
        <v>0.17999999999999994</v>
      </c>
      <c r="Z2673" s="7">
        <f>SUM($Y$3:Y2673)</f>
        <v>-78.910000000000366</v>
      </c>
      <c r="AA2673" s="8">
        <v>4.5</v>
      </c>
      <c r="AB2673" s="7">
        <f t="shared" si="495"/>
        <v>-1</v>
      </c>
      <c r="AC2673" s="7">
        <f>SUM($AB$3:AB2673)</f>
        <v>-361.42</v>
      </c>
      <c r="AD2673" s="2">
        <v>1.61</v>
      </c>
      <c r="AE2673" s="7">
        <f t="shared" si="500"/>
        <v>0.6100000000000001</v>
      </c>
      <c r="AF2673" s="7">
        <f>SUM(AE$3:AE2673)</f>
        <v>-19.610000000000397</v>
      </c>
      <c r="AG2673" s="2">
        <v>2.25</v>
      </c>
      <c r="AH2673" s="7">
        <f t="shared" si="496"/>
        <v>-1</v>
      </c>
      <c r="AI2673" s="7">
        <f>SUM(AH$3:AH2673)</f>
        <v>-276.50000000000006</v>
      </c>
      <c r="AJ2673" s="2">
        <v>8</v>
      </c>
      <c r="AK2673" s="7">
        <f t="shared" si="501"/>
        <v>-1</v>
      </c>
      <c r="AL2673" s="7">
        <f>SUM(AK$3:AK2673)</f>
        <v>-514</v>
      </c>
      <c r="AM2673" s="2">
        <v>8</v>
      </c>
      <c r="AN2673" s="7">
        <f t="shared" si="502"/>
        <v>-1</v>
      </c>
      <c r="AO2673" s="7">
        <f>SUM(AN$3:AN2673)</f>
        <v>161.5</v>
      </c>
      <c r="AP2673" s="2">
        <v>8</v>
      </c>
      <c r="AQ2673" s="7">
        <f t="shared" si="503"/>
        <v>-1</v>
      </c>
      <c r="AR2673" s="7">
        <f>SUM(AQ$3:AQ2673)</f>
        <v>-438</v>
      </c>
      <c r="AS2673">
        <v>2.2999999999999998</v>
      </c>
      <c r="AT2673">
        <v>1.6</v>
      </c>
      <c r="AU2673" s="5">
        <f t="shared" si="497"/>
        <v>-4.21</v>
      </c>
      <c r="AV2673" s="4">
        <f>SUM(AU$3:AU2673)</f>
        <v>-1894.939999999998</v>
      </c>
    </row>
    <row r="2674" spans="1:48" x14ac:dyDescent="0.25">
      <c r="A2674">
        <f t="shared" si="493"/>
        <v>1</v>
      </c>
      <c r="B2674">
        <f t="shared" si="492"/>
        <v>3779</v>
      </c>
      <c r="C2674" s="1">
        <v>43764</v>
      </c>
      <c r="D2674" t="s">
        <v>258</v>
      </c>
      <c r="E2674" t="s">
        <v>3283</v>
      </c>
      <c r="F2674" t="s">
        <v>661</v>
      </c>
      <c r="G2674" t="s">
        <v>433</v>
      </c>
      <c r="H2674">
        <v>2019</v>
      </c>
      <c r="I2674">
        <v>10</v>
      </c>
      <c r="J2674">
        <v>26</v>
      </c>
      <c r="K2674" t="s">
        <v>47</v>
      </c>
      <c r="L2674">
        <v>7</v>
      </c>
      <c r="M2674" s="3">
        <v>2</v>
      </c>
      <c r="N2674" s="3">
        <v>2</v>
      </c>
      <c r="O2674" s="13">
        <v>1.95</v>
      </c>
      <c r="P2674">
        <v>3.9</v>
      </c>
      <c r="Q2674">
        <v>3.9</v>
      </c>
      <c r="R2674" s="2">
        <v>1.66</v>
      </c>
      <c r="S2674" s="7">
        <f t="shared" si="498"/>
        <v>0.65999999999999992</v>
      </c>
      <c r="T2674" s="7">
        <f>SUM($S$3:S2674)</f>
        <v>-38.000000000000497</v>
      </c>
      <c r="U2674" s="2">
        <v>2.1</v>
      </c>
      <c r="V2674" s="7">
        <f t="shared" si="499"/>
        <v>-1</v>
      </c>
      <c r="W2674" s="7">
        <f>SUM($V$3:V2674)</f>
        <v>-330.33999999999929</v>
      </c>
      <c r="X2674" s="8">
        <v>1.22</v>
      </c>
      <c r="Y2674" s="7">
        <f t="shared" si="494"/>
        <v>0.21999999999999997</v>
      </c>
      <c r="Z2674" s="7">
        <f>SUM($Y$3:Y2674)</f>
        <v>-78.690000000000367</v>
      </c>
      <c r="AA2674" s="8">
        <v>4</v>
      </c>
      <c r="AB2674" s="7">
        <f t="shared" si="495"/>
        <v>-1</v>
      </c>
      <c r="AC2674" s="7">
        <f>SUM($AB$3:AB2674)</f>
        <v>-362.42</v>
      </c>
      <c r="AD2674" s="2">
        <v>1.7</v>
      </c>
      <c r="AE2674" s="7">
        <f t="shared" si="500"/>
        <v>0.7</v>
      </c>
      <c r="AF2674" s="7">
        <f>SUM(AE$3:AE2674)</f>
        <v>-18.910000000000398</v>
      </c>
      <c r="AG2674" s="2">
        <v>2.1</v>
      </c>
      <c r="AH2674" s="7">
        <f t="shared" si="496"/>
        <v>-1</v>
      </c>
      <c r="AI2674" s="7">
        <f>SUM(AH$3:AH2674)</f>
        <v>-277.50000000000006</v>
      </c>
      <c r="AJ2674" s="2">
        <v>8.5</v>
      </c>
      <c r="AK2674" s="7">
        <f t="shared" si="501"/>
        <v>-1</v>
      </c>
      <c r="AL2674" s="7">
        <f>SUM(AK$3:AK2674)</f>
        <v>-515</v>
      </c>
      <c r="AM2674" s="2">
        <v>8.5</v>
      </c>
      <c r="AN2674" s="7">
        <f t="shared" si="502"/>
        <v>-1</v>
      </c>
      <c r="AO2674" s="7">
        <f>SUM(AN$3:AN2674)</f>
        <v>160.5</v>
      </c>
      <c r="AP2674" s="2">
        <v>7</v>
      </c>
      <c r="AQ2674" s="7">
        <f t="shared" si="503"/>
        <v>-1</v>
      </c>
      <c r="AR2674" s="7">
        <f>SUM(AQ$3:AQ2674)</f>
        <v>-439</v>
      </c>
      <c r="AS2674">
        <v>3.3</v>
      </c>
      <c r="AT2674">
        <v>1.32</v>
      </c>
      <c r="AU2674" s="5">
        <f t="shared" si="497"/>
        <v>-4.42</v>
      </c>
      <c r="AV2674" s="4">
        <f>SUM(AU$3:AU2674)</f>
        <v>-1899.3599999999981</v>
      </c>
    </row>
    <row r="2675" spans="1:48" x14ac:dyDescent="0.25">
      <c r="A2675">
        <f t="shared" si="493"/>
        <v>1</v>
      </c>
      <c r="B2675">
        <f t="shared" si="492"/>
        <v>3778</v>
      </c>
      <c r="C2675" s="1">
        <v>43764</v>
      </c>
      <c r="D2675" t="s">
        <v>258</v>
      </c>
      <c r="E2675" t="s">
        <v>3284</v>
      </c>
      <c r="F2675" t="s">
        <v>441</v>
      </c>
      <c r="G2675" t="s">
        <v>663</v>
      </c>
      <c r="H2675">
        <v>2019</v>
      </c>
      <c r="I2675">
        <v>10</v>
      </c>
      <c r="J2675">
        <v>26</v>
      </c>
      <c r="K2675" t="s">
        <v>47</v>
      </c>
      <c r="L2675">
        <v>7</v>
      </c>
      <c r="M2675" s="3">
        <v>0</v>
      </c>
      <c r="N2675" s="3">
        <v>1</v>
      </c>
      <c r="O2675" s="13">
        <v>2</v>
      </c>
      <c r="P2675">
        <v>3.6</v>
      </c>
      <c r="Q2675">
        <v>4</v>
      </c>
      <c r="R2675" s="2">
        <v>1.7</v>
      </c>
      <c r="S2675" s="7">
        <f t="shared" si="498"/>
        <v>-1</v>
      </c>
      <c r="T2675" s="7">
        <f>SUM($S$3:S2675)</f>
        <v>-39.000000000000497</v>
      </c>
      <c r="U2675" s="2">
        <v>2.0499999999999998</v>
      </c>
      <c r="V2675" s="7">
        <f t="shared" si="499"/>
        <v>1.0499999999999998</v>
      </c>
      <c r="W2675" s="7">
        <f>SUM($V$3:V2675)</f>
        <v>-329.28999999999928</v>
      </c>
      <c r="X2675" s="8">
        <v>1.25</v>
      </c>
      <c r="Y2675" s="7">
        <f t="shared" si="494"/>
        <v>-1</v>
      </c>
      <c r="Z2675" s="7">
        <f>SUM($Y$3:Y2675)</f>
        <v>-79.690000000000367</v>
      </c>
      <c r="AA2675" s="8">
        <v>3.75</v>
      </c>
      <c r="AB2675" s="7">
        <f t="shared" si="495"/>
        <v>2.75</v>
      </c>
      <c r="AC2675" s="7">
        <f>SUM($AB$3:AB2675)</f>
        <v>-359.67</v>
      </c>
      <c r="AD2675" s="2">
        <v>1.8</v>
      </c>
      <c r="AE2675" s="7">
        <f t="shared" si="500"/>
        <v>-1</v>
      </c>
      <c r="AF2675" s="7">
        <f>SUM(AE$3:AE2675)</f>
        <v>-19.910000000000398</v>
      </c>
      <c r="AG2675" s="2">
        <v>2</v>
      </c>
      <c r="AH2675" s="7">
        <f t="shared" si="496"/>
        <v>1</v>
      </c>
      <c r="AI2675" s="7">
        <f>SUM(AH$3:AH2675)</f>
        <v>-276.50000000000006</v>
      </c>
      <c r="AJ2675" s="2">
        <v>8</v>
      </c>
      <c r="AK2675" s="7">
        <f t="shared" si="501"/>
        <v>-1</v>
      </c>
      <c r="AL2675" s="7">
        <f>SUM(AK$3:AK2675)</f>
        <v>-516</v>
      </c>
      <c r="AM2675" s="2">
        <v>8.5</v>
      </c>
      <c r="AN2675" s="7">
        <f t="shared" si="502"/>
        <v>-1</v>
      </c>
      <c r="AO2675" s="7">
        <f>SUM(AN$3:AN2675)</f>
        <v>159.5</v>
      </c>
      <c r="AP2675" s="2">
        <v>6.5</v>
      </c>
      <c r="AQ2675" s="7">
        <f t="shared" si="503"/>
        <v>-1</v>
      </c>
      <c r="AR2675" s="7">
        <f>SUM(AQ$3:AQ2675)</f>
        <v>-440</v>
      </c>
      <c r="AS2675">
        <v>3.45</v>
      </c>
      <c r="AT2675">
        <v>1.3</v>
      </c>
      <c r="AU2675" s="5">
        <f t="shared" si="497"/>
        <v>-1.2000000000000002</v>
      </c>
      <c r="AV2675" s="4">
        <f>SUM(AU$3:AU2675)</f>
        <v>-1900.5599999999981</v>
      </c>
    </row>
    <row r="2676" spans="1:48" x14ac:dyDescent="0.25">
      <c r="A2676">
        <f t="shared" si="493"/>
        <v>1</v>
      </c>
      <c r="B2676">
        <f t="shared" si="492"/>
        <v>3777</v>
      </c>
      <c r="C2676" s="1">
        <v>43764</v>
      </c>
      <c r="D2676" t="s">
        <v>258</v>
      </c>
      <c r="E2676" t="s">
        <v>3285</v>
      </c>
      <c r="F2676" t="s">
        <v>443</v>
      </c>
      <c r="G2676" t="s">
        <v>264</v>
      </c>
      <c r="H2676">
        <v>2019</v>
      </c>
      <c r="I2676">
        <v>10</v>
      </c>
      <c r="J2676">
        <v>26</v>
      </c>
      <c r="K2676" t="s">
        <v>47</v>
      </c>
      <c r="L2676">
        <v>7</v>
      </c>
      <c r="M2676" s="3">
        <v>1</v>
      </c>
      <c r="N2676" s="3">
        <v>0</v>
      </c>
      <c r="O2676" s="13">
        <v>3.4</v>
      </c>
      <c r="P2676">
        <v>3.4</v>
      </c>
      <c r="Q2676">
        <v>2.2999999999999998</v>
      </c>
      <c r="R2676" s="2">
        <v>1.95</v>
      </c>
      <c r="S2676" s="7">
        <f t="shared" si="498"/>
        <v>-1</v>
      </c>
      <c r="T2676" s="7">
        <f>SUM($S$3:S2676)</f>
        <v>-40.000000000000497</v>
      </c>
      <c r="U2676" s="2">
        <v>1.8</v>
      </c>
      <c r="V2676" s="7">
        <f t="shared" si="499"/>
        <v>0.8</v>
      </c>
      <c r="W2676" s="7">
        <f>SUM($V$3:V2676)</f>
        <v>-328.48999999999927</v>
      </c>
      <c r="X2676" s="8">
        <v>1.36</v>
      </c>
      <c r="Y2676" s="7">
        <f t="shared" si="494"/>
        <v>-1</v>
      </c>
      <c r="Z2676" s="7">
        <f>SUM($Y$3:Y2676)</f>
        <v>-80.690000000000367</v>
      </c>
      <c r="AA2676" s="8">
        <v>3</v>
      </c>
      <c r="AB2676" s="7">
        <f t="shared" si="495"/>
        <v>2</v>
      </c>
      <c r="AC2676" s="7">
        <f>SUM($AB$3:AB2676)</f>
        <v>-357.67</v>
      </c>
      <c r="AD2676" s="2">
        <v>2.2000000000000002</v>
      </c>
      <c r="AE2676" s="7">
        <f t="shared" si="500"/>
        <v>-1</v>
      </c>
      <c r="AF2676" s="7">
        <f>SUM(AE$3:AE2676)</f>
        <v>-20.910000000000398</v>
      </c>
      <c r="AG2676" s="2">
        <v>1.65</v>
      </c>
      <c r="AH2676" s="7">
        <f t="shared" si="496"/>
        <v>0.64999999999999991</v>
      </c>
      <c r="AI2676" s="7">
        <f>SUM(AH$3:AH2676)</f>
        <v>-275.85000000000008</v>
      </c>
      <c r="AJ2676" s="2">
        <v>8.5</v>
      </c>
      <c r="AK2676" s="7">
        <f t="shared" si="501"/>
        <v>7.5</v>
      </c>
      <c r="AL2676" s="7">
        <f>SUM(AK$3:AK2676)</f>
        <v>-508.5</v>
      </c>
      <c r="AM2676" s="2">
        <v>12</v>
      </c>
      <c r="AN2676" s="7">
        <f t="shared" si="502"/>
        <v>-1</v>
      </c>
      <c r="AO2676" s="7">
        <f>SUM(AN$3:AN2676)</f>
        <v>158.5</v>
      </c>
      <c r="AP2676" s="2">
        <v>6</v>
      </c>
      <c r="AQ2676" s="7">
        <f t="shared" si="503"/>
        <v>-1</v>
      </c>
      <c r="AR2676" s="7">
        <f>SUM(AQ$3:AQ2676)</f>
        <v>-441</v>
      </c>
      <c r="AS2676">
        <v>7</v>
      </c>
      <c r="AT2676">
        <v>1.1000000000000001</v>
      </c>
      <c r="AU2676" s="5">
        <f t="shared" si="497"/>
        <v>5.95</v>
      </c>
      <c r="AV2676" s="4">
        <f>SUM(AU$3:AU2676)</f>
        <v>-1894.6099999999981</v>
      </c>
    </row>
    <row r="2677" spans="1:48" x14ac:dyDescent="0.25">
      <c r="A2677">
        <f t="shared" si="493"/>
        <v>1</v>
      </c>
      <c r="B2677">
        <f t="shared" si="492"/>
        <v>3776</v>
      </c>
      <c r="C2677" s="1">
        <v>43764</v>
      </c>
      <c r="D2677" t="s">
        <v>258</v>
      </c>
      <c r="E2677" t="s">
        <v>3286</v>
      </c>
      <c r="F2677" t="s">
        <v>446</v>
      </c>
      <c r="G2677" t="s">
        <v>432</v>
      </c>
      <c r="H2677">
        <v>2019</v>
      </c>
      <c r="I2677">
        <v>10</v>
      </c>
      <c r="J2677">
        <v>26</v>
      </c>
      <c r="K2677" t="s">
        <v>47</v>
      </c>
      <c r="L2677">
        <v>7</v>
      </c>
      <c r="M2677" s="3">
        <v>1</v>
      </c>
      <c r="N2677" s="3">
        <v>3</v>
      </c>
      <c r="O2677" s="13">
        <v>6.5</v>
      </c>
      <c r="P2677">
        <v>4.2</v>
      </c>
      <c r="Q2677">
        <v>1.57</v>
      </c>
      <c r="R2677" s="2">
        <v>1.95</v>
      </c>
      <c r="S2677" s="7">
        <f t="shared" si="498"/>
        <v>0.95</v>
      </c>
      <c r="T2677" s="7">
        <f>SUM($S$3:S2677)</f>
        <v>-39.050000000000495</v>
      </c>
      <c r="U2677" s="2">
        <v>1.8</v>
      </c>
      <c r="V2677" s="7">
        <f t="shared" si="499"/>
        <v>-1</v>
      </c>
      <c r="W2677" s="7">
        <f>SUM($V$3:V2677)</f>
        <v>-329.48999999999927</v>
      </c>
      <c r="X2677" s="8">
        <v>1.28</v>
      </c>
      <c r="Y2677" s="7">
        <f t="shared" si="494"/>
        <v>0.28000000000000003</v>
      </c>
      <c r="Z2677" s="7">
        <f>SUM($Y$3:Y2677)</f>
        <v>-80.410000000000366</v>
      </c>
      <c r="AA2677" s="8">
        <v>3.5</v>
      </c>
      <c r="AB2677" s="7">
        <f t="shared" si="495"/>
        <v>-1</v>
      </c>
      <c r="AC2677" s="7">
        <f>SUM($AB$3:AB2677)</f>
        <v>-358.67</v>
      </c>
      <c r="AD2677" s="2">
        <v>1.95</v>
      </c>
      <c r="AE2677" s="7">
        <f t="shared" si="500"/>
        <v>0.95</v>
      </c>
      <c r="AF2677" s="7">
        <f>SUM(AE$3:AE2677)</f>
        <v>-19.960000000000399</v>
      </c>
      <c r="AG2677" s="2">
        <v>1.85</v>
      </c>
      <c r="AH2677" s="7">
        <f t="shared" si="496"/>
        <v>-1</v>
      </c>
      <c r="AI2677" s="7">
        <f>SUM(AH$3:AH2677)</f>
        <v>-276.85000000000008</v>
      </c>
      <c r="AJ2677" s="2">
        <v>13</v>
      </c>
      <c r="AK2677" s="7">
        <f t="shared" si="501"/>
        <v>-1</v>
      </c>
      <c r="AL2677" s="7">
        <f>SUM(AK$3:AK2677)</f>
        <v>-509.5</v>
      </c>
      <c r="AM2677" s="2">
        <v>17</v>
      </c>
      <c r="AN2677" s="7">
        <f t="shared" si="502"/>
        <v>-1</v>
      </c>
      <c r="AO2677" s="7">
        <f>SUM(AN$3:AN2677)</f>
        <v>157.5</v>
      </c>
      <c r="AP2677" s="2">
        <v>7.5</v>
      </c>
      <c r="AQ2677" s="7">
        <f t="shared" si="503"/>
        <v>-1</v>
      </c>
      <c r="AR2677" s="7">
        <f>SUM(AQ$3:AQ2677)</f>
        <v>-442</v>
      </c>
      <c r="AU2677" s="5">
        <f t="shared" si="497"/>
        <v>-3.8200000000000003</v>
      </c>
      <c r="AV2677" s="4">
        <f>SUM(AU$3:AU2677)</f>
        <v>-1898.429999999998</v>
      </c>
    </row>
    <row r="2678" spans="1:48" x14ac:dyDescent="0.25">
      <c r="A2678">
        <f t="shared" si="493"/>
        <v>1</v>
      </c>
      <c r="B2678">
        <f t="shared" si="492"/>
        <v>3775</v>
      </c>
      <c r="C2678" s="1">
        <v>43764</v>
      </c>
      <c r="D2678" t="s">
        <v>302</v>
      </c>
      <c r="E2678" t="s">
        <v>3287</v>
      </c>
      <c r="F2678" t="s">
        <v>42</v>
      </c>
      <c r="G2678" t="s">
        <v>487</v>
      </c>
      <c r="H2678">
        <v>2019</v>
      </c>
      <c r="I2678">
        <v>10</v>
      </c>
      <c r="J2678">
        <v>26</v>
      </c>
      <c r="K2678" t="s">
        <v>47</v>
      </c>
      <c r="L2678">
        <v>7</v>
      </c>
      <c r="M2678" s="3">
        <v>2</v>
      </c>
      <c r="N2678" s="3">
        <v>0</v>
      </c>
      <c r="O2678" s="13">
        <v>2.2999999999999998</v>
      </c>
      <c r="P2678">
        <v>3.2</v>
      </c>
      <c r="Q2678">
        <v>3.2</v>
      </c>
      <c r="R2678" s="2">
        <v>1.75</v>
      </c>
      <c r="S2678" s="7">
        <f t="shared" si="498"/>
        <v>-1</v>
      </c>
      <c r="T2678" s="7">
        <f>SUM($S$3:S2678)</f>
        <v>-40.050000000000495</v>
      </c>
      <c r="U2678" s="2">
        <v>2</v>
      </c>
      <c r="V2678" s="7">
        <f t="shared" si="499"/>
        <v>1</v>
      </c>
      <c r="W2678" s="7">
        <f>SUM($V$3:V2678)</f>
        <v>-328.48999999999927</v>
      </c>
      <c r="X2678" s="8">
        <v>1.33</v>
      </c>
      <c r="Y2678" s="7">
        <f t="shared" si="494"/>
        <v>0.33000000000000007</v>
      </c>
      <c r="Z2678" s="7">
        <f>SUM($Y$3:Y2678)</f>
        <v>-80.080000000000368</v>
      </c>
      <c r="AA2678" s="8">
        <v>3.4</v>
      </c>
      <c r="AB2678" s="7">
        <f t="shared" si="495"/>
        <v>-1</v>
      </c>
      <c r="AC2678" s="7">
        <f>SUM($AB$3:AB2678)</f>
        <v>-359.67</v>
      </c>
      <c r="AD2678" s="2">
        <v>2</v>
      </c>
      <c r="AE2678" s="7">
        <f t="shared" si="500"/>
        <v>-1</v>
      </c>
      <c r="AF2678" s="7">
        <f>SUM(AE$3:AE2678)</f>
        <v>-20.960000000000399</v>
      </c>
      <c r="AG2678" s="2">
        <v>1.8</v>
      </c>
      <c r="AH2678" s="7">
        <f t="shared" si="496"/>
        <v>0.8</v>
      </c>
      <c r="AI2678" s="7">
        <f>SUM(AH$3:AH2678)</f>
        <v>-276.05000000000007</v>
      </c>
      <c r="AJ2678" s="2">
        <v>8</v>
      </c>
      <c r="AK2678" s="7">
        <f t="shared" si="501"/>
        <v>-1</v>
      </c>
      <c r="AL2678" s="7">
        <f>SUM(AK$3:AK2678)</f>
        <v>-510.5</v>
      </c>
      <c r="AM2678" s="2">
        <v>9</v>
      </c>
      <c r="AN2678" s="7">
        <f t="shared" si="502"/>
        <v>-1</v>
      </c>
      <c r="AO2678" s="7">
        <f>SUM(AN$3:AN2678)</f>
        <v>156.5</v>
      </c>
      <c r="AP2678" s="2">
        <v>6</v>
      </c>
      <c r="AQ2678" s="7">
        <f t="shared" si="503"/>
        <v>-1</v>
      </c>
      <c r="AR2678" s="7">
        <f>SUM(AQ$3:AQ2678)</f>
        <v>-443</v>
      </c>
      <c r="AS2678">
        <v>4.5</v>
      </c>
      <c r="AT2678">
        <v>1.19</v>
      </c>
      <c r="AU2678" s="5">
        <f t="shared" si="497"/>
        <v>-3.87</v>
      </c>
      <c r="AV2678" s="4">
        <f>SUM(AU$3:AU2678)</f>
        <v>-1902.2999999999979</v>
      </c>
    </row>
    <row r="2679" spans="1:48" x14ac:dyDescent="0.25">
      <c r="A2679">
        <f t="shared" si="493"/>
        <v>1</v>
      </c>
      <c r="B2679">
        <f t="shared" si="492"/>
        <v>3774</v>
      </c>
      <c r="C2679" s="1">
        <v>43764</v>
      </c>
      <c r="D2679" t="s">
        <v>302</v>
      </c>
      <c r="E2679" t="s">
        <v>3288</v>
      </c>
      <c r="F2679" t="s">
        <v>304</v>
      </c>
      <c r="G2679" t="s">
        <v>311</v>
      </c>
      <c r="H2679">
        <v>2019</v>
      </c>
      <c r="I2679">
        <v>10</v>
      </c>
      <c r="J2679">
        <v>26</v>
      </c>
      <c r="K2679" t="s">
        <v>47</v>
      </c>
      <c r="L2679">
        <v>7</v>
      </c>
      <c r="M2679" s="3">
        <v>3</v>
      </c>
      <c r="N2679" s="3">
        <v>0</v>
      </c>
      <c r="O2679" s="13">
        <v>1.85</v>
      </c>
      <c r="P2679">
        <v>3.6</v>
      </c>
      <c r="Q2679">
        <v>4.2</v>
      </c>
      <c r="R2679" s="2">
        <v>2</v>
      </c>
      <c r="S2679" s="7">
        <f t="shared" si="498"/>
        <v>-1</v>
      </c>
      <c r="T2679" s="7">
        <f>SUM($S$3:S2679)</f>
        <v>-41.050000000000495</v>
      </c>
      <c r="U2679" s="2">
        <v>1.75</v>
      </c>
      <c r="V2679" s="7">
        <f t="shared" si="499"/>
        <v>0.75</v>
      </c>
      <c r="W2679" s="7">
        <f>SUM($V$3:V2679)</f>
        <v>-327.73999999999927</v>
      </c>
      <c r="X2679" s="8">
        <v>1.4</v>
      </c>
      <c r="Y2679" s="7">
        <f t="shared" si="494"/>
        <v>0.39999999999999991</v>
      </c>
      <c r="Z2679" s="7">
        <f>SUM($Y$3:Y2679)</f>
        <v>-79.680000000000362</v>
      </c>
      <c r="AA2679" s="8">
        <v>3</v>
      </c>
      <c r="AB2679" s="7">
        <f t="shared" si="495"/>
        <v>-1</v>
      </c>
      <c r="AC2679" s="7">
        <f>SUM($AB$3:AB2679)</f>
        <v>-360.67</v>
      </c>
      <c r="AD2679" s="2">
        <v>2.2000000000000002</v>
      </c>
      <c r="AE2679" s="7">
        <f t="shared" si="500"/>
        <v>1.2000000000000002</v>
      </c>
      <c r="AF2679" s="7">
        <f>SUM(AE$3:AE2679)</f>
        <v>-19.760000000000399</v>
      </c>
      <c r="AG2679" s="2">
        <v>1.66</v>
      </c>
      <c r="AH2679" s="7">
        <f t="shared" si="496"/>
        <v>-1</v>
      </c>
      <c r="AI2679" s="7">
        <f>SUM(AH$3:AH2679)</f>
        <v>-277.05000000000007</v>
      </c>
      <c r="AJ2679" s="2">
        <v>6</v>
      </c>
      <c r="AK2679" s="7">
        <f t="shared" si="501"/>
        <v>-1</v>
      </c>
      <c r="AL2679" s="7">
        <f>SUM(AK$3:AK2679)</f>
        <v>-511.5</v>
      </c>
      <c r="AM2679" s="2">
        <v>8.5</v>
      </c>
      <c r="AN2679" s="7">
        <f t="shared" si="502"/>
        <v>-1</v>
      </c>
      <c r="AO2679" s="7">
        <f>SUM(AN$3:AN2679)</f>
        <v>155.5</v>
      </c>
      <c r="AP2679" s="2">
        <v>6.5</v>
      </c>
      <c r="AQ2679" s="7">
        <f t="shared" si="503"/>
        <v>-1</v>
      </c>
      <c r="AR2679" s="7">
        <f>SUM(AQ$3:AQ2679)</f>
        <v>-444</v>
      </c>
      <c r="AS2679">
        <v>3.45</v>
      </c>
      <c r="AT2679">
        <v>1.3</v>
      </c>
      <c r="AU2679" s="5">
        <f t="shared" si="497"/>
        <v>-3.65</v>
      </c>
      <c r="AV2679" s="4">
        <f>SUM(AU$3:AU2679)</f>
        <v>-1905.949999999998</v>
      </c>
    </row>
    <row r="2680" spans="1:48" x14ac:dyDescent="0.25">
      <c r="A2680">
        <f t="shared" si="493"/>
        <v>1</v>
      </c>
      <c r="B2680">
        <f t="shared" si="492"/>
        <v>3773</v>
      </c>
      <c r="C2680" s="1">
        <v>43764</v>
      </c>
      <c r="D2680" t="s">
        <v>302</v>
      </c>
      <c r="E2680" t="s">
        <v>3289</v>
      </c>
      <c r="F2680" t="s">
        <v>305</v>
      </c>
      <c r="G2680" t="s">
        <v>490</v>
      </c>
      <c r="H2680">
        <v>2019</v>
      </c>
      <c r="I2680">
        <v>10</v>
      </c>
      <c r="J2680">
        <v>26</v>
      </c>
      <c r="K2680" t="s">
        <v>47</v>
      </c>
      <c r="L2680">
        <v>7</v>
      </c>
      <c r="M2680" s="3">
        <v>2</v>
      </c>
      <c r="N2680" s="3">
        <v>0</v>
      </c>
      <c r="O2680" s="13">
        <v>1.4</v>
      </c>
      <c r="P2680">
        <v>4.5</v>
      </c>
      <c r="Q2680">
        <v>7.5</v>
      </c>
      <c r="R2680" s="2">
        <v>1.95</v>
      </c>
      <c r="S2680" s="7">
        <f t="shared" si="498"/>
        <v>-1</v>
      </c>
      <c r="T2680" s="7">
        <f>SUM($S$3:S2680)</f>
        <v>-42.050000000000495</v>
      </c>
      <c r="U2680" s="2">
        <v>1.8</v>
      </c>
      <c r="V2680" s="7">
        <f t="shared" si="499"/>
        <v>0.8</v>
      </c>
      <c r="W2680" s="7">
        <f>SUM($V$3:V2680)</f>
        <v>-326.93999999999926</v>
      </c>
      <c r="X2680" s="8">
        <v>1.25</v>
      </c>
      <c r="Y2680" s="7">
        <f t="shared" si="494"/>
        <v>0.25</v>
      </c>
      <c r="Z2680" s="7">
        <f>SUM($Y$3:Y2680)</f>
        <v>-79.430000000000362</v>
      </c>
      <c r="AA2680" s="8">
        <v>4</v>
      </c>
      <c r="AB2680" s="7">
        <f t="shared" si="495"/>
        <v>-1</v>
      </c>
      <c r="AC2680" s="7">
        <f>SUM($AB$3:AB2680)</f>
        <v>-361.67</v>
      </c>
      <c r="AD2680" s="2">
        <v>1.8</v>
      </c>
      <c r="AE2680" s="7">
        <f t="shared" si="500"/>
        <v>-1</v>
      </c>
      <c r="AF2680" s="7">
        <f>SUM(AE$3:AE2680)</f>
        <v>-20.760000000000399</v>
      </c>
      <c r="AG2680" s="2">
        <v>2</v>
      </c>
      <c r="AH2680" s="7">
        <f t="shared" si="496"/>
        <v>1</v>
      </c>
      <c r="AI2680" s="7">
        <f>SUM(AH$3:AH2680)</f>
        <v>-276.05000000000007</v>
      </c>
      <c r="AJ2680" s="2">
        <v>6</v>
      </c>
      <c r="AK2680" s="7">
        <f t="shared" si="501"/>
        <v>-1</v>
      </c>
      <c r="AL2680" s="7">
        <f>SUM(AK$3:AK2680)</f>
        <v>-512.5</v>
      </c>
      <c r="AM2680" s="2">
        <v>7.5</v>
      </c>
      <c r="AN2680" s="7">
        <f t="shared" si="502"/>
        <v>-1</v>
      </c>
      <c r="AO2680" s="7">
        <f>SUM(AN$3:AN2680)</f>
        <v>154.5</v>
      </c>
      <c r="AP2680" s="2">
        <v>8.5</v>
      </c>
      <c r="AQ2680" s="7">
        <f t="shared" si="503"/>
        <v>-1</v>
      </c>
      <c r="AR2680" s="7">
        <f>SUM(AQ$3:AQ2680)</f>
        <v>-445</v>
      </c>
      <c r="AS2680">
        <v>2.25</v>
      </c>
      <c r="AT2680">
        <v>1.62</v>
      </c>
      <c r="AU2680" s="5">
        <f t="shared" si="497"/>
        <v>-3.95</v>
      </c>
      <c r="AV2680" s="4">
        <f>SUM(AU$3:AU2680)</f>
        <v>-1909.899999999998</v>
      </c>
    </row>
    <row r="2681" spans="1:48" x14ac:dyDescent="0.25">
      <c r="A2681">
        <f t="shared" si="493"/>
        <v>1</v>
      </c>
      <c r="B2681">
        <f t="shared" si="492"/>
        <v>3772</v>
      </c>
      <c r="C2681" s="1">
        <v>43764</v>
      </c>
      <c r="D2681" t="s">
        <v>302</v>
      </c>
      <c r="E2681" t="s">
        <v>3290</v>
      </c>
      <c r="F2681" t="s">
        <v>308</v>
      </c>
      <c r="G2681" t="s">
        <v>484</v>
      </c>
      <c r="H2681">
        <v>2019</v>
      </c>
      <c r="I2681">
        <v>10</v>
      </c>
      <c r="J2681">
        <v>26</v>
      </c>
      <c r="K2681" t="s">
        <v>47</v>
      </c>
      <c r="L2681">
        <v>7</v>
      </c>
      <c r="M2681" s="3">
        <v>0</v>
      </c>
      <c r="N2681" s="3">
        <v>0</v>
      </c>
      <c r="O2681" s="13">
        <v>2.2000000000000002</v>
      </c>
      <c r="P2681">
        <v>3.1</v>
      </c>
      <c r="Q2681">
        <v>3.6</v>
      </c>
      <c r="R2681" s="2">
        <v>2</v>
      </c>
      <c r="S2681" s="7">
        <f t="shared" si="498"/>
        <v>-1</v>
      </c>
      <c r="T2681" s="7">
        <f>SUM($S$3:S2681)</f>
        <v>-43.050000000000495</v>
      </c>
      <c r="U2681" s="2">
        <v>1.75</v>
      </c>
      <c r="V2681" s="7">
        <f t="shared" si="499"/>
        <v>0.75</v>
      </c>
      <c r="W2681" s="7">
        <f>SUM($V$3:V2681)</f>
        <v>-326.18999999999926</v>
      </c>
      <c r="X2681" s="8">
        <v>1.44</v>
      </c>
      <c r="Y2681" s="7">
        <f t="shared" si="494"/>
        <v>-1</v>
      </c>
      <c r="Z2681" s="7">
        <f>SUM($Y$3:Y2681)</f>
        <v>-80.430000000000362</v>
      </c>
      <c r="AA2681" s="8">
        <v>2.75</v>
      </c>
      <c r="AB2681" s="7">
        <f t="shared" si="495"/>
        <v>1.75</v>
      </c>
      <c r="AC2681" s="7">
        <f>SUM($AB$3:AB2681)</f>
        <v>-359.92</v>
      </c>
      <c r="AD2681" s="2">
        <v>2.37</v>
      </c>
      <c r="AE2681" s="7">
        <f t="shared" si="500"/>
        <v>-1</v>
      </c>
      <c r="AF2681" s="7">
        <f>SUM(AE$3:AE2681)</f>
        <v>-21.760000000000399</v>
      </c>
      <c r="AG2681" s="2">
        <v>1.57</v>
      </c>
      <c r="AH2681" s="7">
        <f t="shared" si="496"/>
        <v>0.57000000000000006</v>
      </c>
      <c r="AI2681" s="7">
        <f>SUM(AH$3:AH2681)</f>
        <v>-275.48000000000008</v>
      </c>
      <c r="AJ2681" s="2">
        <v>6.5</v>
      </c>
      <c r="AK2681" s="7">
        <f t="shared" si="501"/>
        <v>-1</v>
      </c>
      <c r="AL2681" s="7">
        <f>SUM(AK$3:AK2681)</f>
        <v>-513.5</v>
      </c>
      <c r="AM2681" s="2">
        <v>9.5</v>
      </c>
      <c r="AN2681" s="7">
        <f t="shared" si="502"/>
        <v>-1</v>
      </c>
      <c r="AO2681" s="7">
        <f>SUM(AN$3:AN2681)</f>
        <v>153.5</v>
      </c>
      <c r="AP2681" s="2">
        <v>6</v>
      </c>
      <c r="AQ2681" s="7">
        <f t="shared" si="503"/>
        <v>-1</v>
      </c>
      <c r="AR2681" s="7">
        <f>SUM(AQ$3:AQ2681)</f>
        <v>-446</v>
      </c>
      <c r="AS2681">
        <v>4.5</v>
      </c>
      <c r="AT2681">
        <v>1.19</v>
      </c>
      <c r="AU2681" s="5">
        <f t="shared" si="497"/>
        <v>-2.9299999999999997</v>
      </c>
      <c r="AV2681" s="4">
        <f>SUM(AU$3:AU2681)</f>
        <v>-1912.8299999999981</v>
      </c>
    </row>
    <row r="2682" spans="1:48" x14ac:dyDescent="0.25">
      <c r="A2682">
        <f t="shared" si="493"/>
        <v>1</v>
      </c>
      <c r="B2682">
        <f t="shared" si="492"/>
        <v>3771</v>
      </c>
      <c r="C2682" s="1">
        <v>43764</v>
      </c>
      <c r="D2682" t="s">
        <v>302</v>
      </c>
      <c r="E2682" t="s">
        <v>3291</v>
      </c>
      <c r="F2682" t="s">
        <v>496</v>
      </c>
      <c r="G2682" t="s">
        <v>491</v>
      </c>
      <c r="H2682">
        <v>2019</v>
      </c>
      <c r="I2682">
        <v>10</v>
      </c>
      <c r="J2682">
        <v>26</v>
      </c>
      <c r="K2682" t="s">
        <v>47</v>
      </c>
      <c r="L2682">
        <v>7</v>
      </c>
      <c r="M2682" s="3">
        <v>0</v>
      </c>
      <c r="N2682" s="3">
        <v>0</v>
      </c>
      <c r="O2682" s="13">
        <v>1.65</v>
      </c>
      <c r="P2682">
        <v>3.6</v>
      </c>
      <c r="Q2682">
        <v>5.5</v>
      </c>
      <c r="R2682" s="2">
        <v>2.0499999999999998</v>
      </c>
      <c r="S2682" s="7">
        <f t="shared" si="498"/>
        <v>-1</v>
      </c>
      <c r="T2682" s="7">
        <f>SUM($S$3:S2682)</f>
        <v>-44.050000000000495</v>
      </c>
      <c r="U2682" s="2">
        <v>1.7</v>
      </c>
      <c r="V2682" s="7">
        <f t="shared" si="499"/>
        <v>0.7</v>
      </c>
      <c r="W2682" s="7">
        <f>SUM($V$3:V2682)</f>
        <v>-325.48999999999927</v>
      </c>
      <c r="X2682" s="8">
        <v>1.4</v>
      </c>
      <c r="Y2682" s="7">
        <f t="shared" si="494"/>
        <v>-1</v>
      </c>
      <c r="Z2682" s="7">
        <f>SUM($Y$3:Y2682)</f>
        <v>-81.430000000000362</v>
      </c>
      <c r="AA2682" s="8">
        <v>3</v>
      </c>
      <c r="AB2682" s="7">
        <f t="shared" si="495"/>
        <v>2</v>
      </c>
      <c r="AC2682" s="7">
        <f>SUM($AB$3:AB2682)</f>
        <v>-357.92</v>
      </c>
      <c r="AD2682" s="2">
        <v>2.1</v>
      </c>
      <c r="AE2682" s="7">
        <f t="shared" si="500"/>
        <v>-1</v>
      </c>
      <c r="AF2682" s="7">
        <f>SUM(AE$3:AE2682)</f>
        <v>-22.760000000000399</v>
      </c>
      <c r="AG2682" s="2">
        <v>1.72</v>
      </c>
      <c r="AH2682" s="7">
        <f t="shared" si="496"/>
        <v>0.72</v>
      </c>
      <c r="AI2682" s="7">
        <f>SUM(AH$3:AH2682)</f>
        <v>-274.76000000000005</v>
      </c>
      <c r="AJ2682" s="2">
        <v>6</v>
      </c>
      <c r="AK2682" s="7">
        <f t="shared" si="501"/>
        <v>-1</v>
      </c>
      <c r="AL2682" s="7">
        <f>SUM(AK$3:AK2682)</f>
        <v>-514.5</v>
      </c>
      <c r="AM2682" s="2">
        <v>8.5</v>
      </c>
      <c r="AN2682" s="7">
        <f t="shared" si="502"/>
        <v>-1</v>
      </c>
      <c r="AO2682" s="7">
        <f>SUM(AN$3:AN2682)</f>
        <v>152.5</v>
      </c>
      <c r="AP2682" s="2">
        <v>7</v>
      </c>
      <c r="AQ2682" s="7">
        <f t="shared" si="503"/>
        <v>-1</v>
      </c>
      <c r="AR2682" s="7">
        <f>SUM(AQ$3:AQ2682)</f>
        <v>-447</v>
      </c>
      <c r="AS2682">
        <v>2.85</v>
      </c>
      <c r="AT2682">
        <v>1.4</v>
      </c>
      <c r="AU2682" s="5">
        <f t="shared" si="497"/>
        <v>-2.58</v>
      </c>
      <c r="AV2682" s="4">
        <f>SUM(AU$3:AU2682)</f>
        <v>-1915.409999999998</v>
      </c>
    </row>
    <row r="2683" spans="1:48" x14ac:dyDescent="0.25">
      <c r="A2683">
        <f t="shared" si="493"/>
        <v>1</v>
      </c>
      <c r="B2683">
        <f t="shared" si="492"/>
        <v>3770</v>
      </c>
      <c r="C2683" s="1">
        <v>43764</v>
      </c>
      <c r="D2683" t="s">
        <v>302</v>
      </c>
      <c r="E2683" t="s">
        <v>3292</v>
      </c>
      <c r="F2683" t="s">
        <v>680</v>
      </c>
      <c r="G2683" t="s">
        <v>493</v>
      </c>
      <c r="H2683">
        <v>2019</v>
      </c>
      <c r="I2683">
        <v>10</v>
      </c>
      <c r="J2683">
        <v>26</v>
      </c>
      <c r="K2683" t="s">
        <v>47</v>
      </c>
      <c r="L2683">
        <v>7</v>
      </c>
      <c r="M2683" s="3">
        <v>1</v>
      </c>
      <c r="N2683" s="3">
        <v>0</v>
      </c>
      <c r="O2683" s="13">
        <v>1.85</v>
      </c>
      <c r="P2683">
        <v>3.4</v>
      </c>
      <c r="Q2683">
        <v>4.5</v>
      </c>
      <c r="R2683" s="2">
        <v>2</v>
      </c>
      <c r="S2683" s="7">
        <f t="shared" si="498"/>
        <v>-1</v>
      </c>
      <c r="T2683" s="7">
        <f>SUM($S$3:S2683)</f>
        <v>-45.050000000000495</v>
      </c>
      <c r="U2683" s="2">
        <v>1.75</v>
      </c>
      <c r="V2683" s="7">
        <f t="shared" si="499"/>
        <v>0.75</v>
      </c>
      <c r="W2683" s="7">
        <f>SUM($V$3:V2683)</f>
        <v>-324.73999999999927</v>
      </c>
      <c r="X2683" s="8">
        <v>1.4</v>
      </c>
      <c r="Y2683" s="7">
        <f t="shared" si="494"/>
        <v>-1</v>
      </c>
      <c r="Z2683" s="7">
        <f>SUM($Y$3:Y2683)</f>
        <v>-82.430000000000362</v>
      </c>
      <c r="AA2683" s="8">
        <v>3</v>
      </c>
      <c r="AB2683" s="7">
        <f t="shared" si="495"/>
        <v>2</v>
      </c>
      <c r="AC2683" s="7">
        <f>SUM($AB$3:AB2683)</f>
        <v>-355.92</v>
      </c>
      <c r="AD2683" s="2">
        <v>2.2999999999999998</v>
      </c>
      <c r="AE2683" s="7">
        <f t="shared" si="500"/>
        <v>-1</v>
      </c>
      <c r="AF2683" s="7">
        <f>SUM(AE$3:AE2683)</f>
        <v>-23.760000000000399</v>
      </c>
      <c r="AG2683" s="2">
        <v>1.61</v>
      </c>
      <c r="AH2683" s="7">
        <f t="shared" si="496"/>
        <v>0.6100000000000001</v>
      </c>
      <c r="AI2683" s="7">
        <f>SUM(AH$3:AH2683)</f>
        <v>-274.15000000000003</v>
      </c>
      <c r="AJ2683" s="2">
        <v>6</v>
      </c>
      <c r="AK2683" s="7">
        <f t="shared" si="501"/>
        <v>5</v>
      </c>
      <c r="AL2683" s="7">
        <f>SUM(AK$3:AK2683)</f>
        <v>-509.5</v>
      </c>
      <c r="AM2683" s="2">
        <v>8.5</v>
      </c>
      <c r="AN2683" s="7">
        <f t="shared" si="502"/>
        <v>-1</v>
      </c>
      <c r="AO2683" s="7">
        <f>SUM(AN$3:AN2683)</f>
        <v>151.5</v>
      </c>
      <c r="AP2683" s="2">
        <v>6.5</v>
      </c>
      <c r="AQ2683" s="7">
        <f t="shared" si="503"/>
        <v>-1</v>
      </c>
      <c r="AR2683" s="7">
        <f>SUM(AQ$3:AQ2683)</f>
        <v>-448</v>
      </c>
      <c r="AS2683">
        <v>3.55</v>
      </c>
      <c r="AT2683">
        <v>1.27</v>
      </c>
      <c r="AU2683" s="5">
        <f t="shared" si="497"/>
        <v>3.3600000000000003</v>
      </c>
      <c r="AV2683" s="4">
        <f>SUM(AU$3:AU2683)</f>
        <v>-1912.0499999999981</v>
      </c>
    </row>
    <row r="2684" spans="1:48" x14ac:dyDescent="0.25">
      <c r="A2684">
        <f t="shared" si="493"/>
        <v>1</v>
      </c>
      <c r="B2684">
        <f t="shared" si="492"/>
        <v>3769</v>
      </c>
      <c r="C2684" s="1">
        <v>43764</v>
      </c>
      <c r="D2684" t="s">
        <v>2458</v>
      </c>
      <c r="E2684" t="s">
        <v>3293</v>
      </c>
      <c r="F2684" t="s">
        <v>2469</v>
      </c>
      <c r="G2684" t="s">
        <v>2473</v>
      </c>
      <c r="H2684">
        <v>2019</v>
      </c>
      <c r="I2684">
        <v>10</v>
      </c>
      <c r="J2684">
        <v>26</v>
      </c>
      <c r="K2684" t="s">
        <v>47</v>
      </c>
      <c r="L2684">
        <v>7</v>
      </c>
      <c r="M2684" s="3">
        <v>0</v>
      </c>
      <c r="N2684" s="3">
        <v>0</v>
      </c>
      <c r="O2684" s="13">
        <v>2.87</v>
      </c>
      <c r="P2684">
        <v>3.3</v>
      </c>
      <c r="Q2684">
        <v>2.4</v>
      </c>
      <c r="R2684" s="2">
        <v>1.61</v>
      </c>
      <c r="S2684" s="7">
        <f t="shared" si="498"/>
        <v>-1</v>
      </c>
      <c r="T2684" s="7">
        <f>SUM($S$3:S2684)</f>
        <v>-46.050000000000495</v>
      </c>
      <c r="U2684" s="2">
        <v>2.2000000000000002</v>
      </c>
      <c r="V2684" s="7">
        <f t="shared" si="499"/>
        <v>1.2000000000000002</v>
      </c>
      <c r="W2684" s="7">
        <f>SUM($V$3:V2684)</f>
        <v>-323.53999999999928</v>
      </c>
      <c r="X2684" s="8">
        <v>1.25</v>
      </c>
      <c r="Y2684" s="7">
        <f t="shared" si="494"/>
        <v>-1</v>
      </c>
      <c r="Z2684" s="7">
        <f>SUM($Y$3:Y2684)</f>
        <v>-83.430000000000362</v>
      </c>
      <c r="AA2684" s="8">
        <v>3.75</v>
      </c>
      <c r="AB2684" s="7">
        <f t="shared" si="495"/>
        <v>2.75</v>
      </c>
      <c r="AC2684" s="7">
        <f>SUM($AB$3:AB2684)</f>
        <v>-353.17</v>
      </c>
      <c r="AD2684" s="2">
        <v>1.8</v>
      </c>
      <c r="AE2684" s="7">
        <f t="shared" si="500"/>
        <v>-1</v>
      </c>
      <c r="AF2684" s="7">
        <f>SUM(AE$3:AE2684)</f>
        <v>-24.760000000000399</v>
      </c>
      <c r="AG2684" s="2">
        <v>2</v>
      </c>
      <c r="AH2684" s="7">
        <f t="shared" si="496"/>
        <v>1</v>
      </c>
      <c r="AI2684" s="7">
        <f>SUM(AH$3:AH2684)</f>
        <v>-273.15000000000003</v>
      </c>
      <c r="AJ2684" s="2">
        <v>11</v>
      </c>
      <c r="AK2684" s="7">
        <f t="shared" si="501"/>
        <v>-1</v>
      </c>
      <c r="AL2684" s="7">
        <f>SUM(AK$3:AK2684)</f>
        <v>-510.5</v>
      </c>
      <c r="AM2684" s="2">
        <v>11</v>
      </c>
      <c r="AN2684" s="7">
        <f t="shared" si="502"/>
        <v>-1</v>
      </c>
      <c r="AO2684" s="7">
        <f>SUM(AN$3:AN2684)</f>
        <v>150.5</v>
      </c>
      <c r="AP2684" s="2">
        <v>6.5</v>
      </c>
      <c r="AQ2684" s="7">
        <f t="shared" si="503"/>
        <v>-1</v>
      </c>
      <c r="AR2684" s="7">
        <f>SUM(AQ$3:AQ2684)</f>
        <v>-449</v>
      </c>
      <c r="AS2684">
        <v>5.9</v>
      </c>
      <c r="AT2684">
        <v>1.1299999999999999</v>
      </c>
      <c r="AU2684" s="5">
        <f t="shared" si="497"/>
        <v>-1.0499999999999998</v>
      </c>
      <c r="AV2684" s="4">
        <f>SUM(AU$3:AU2684)</f>
        <v>-1913.0999999999981</v>
      </c>
    </row>
    <row r="2685" spans="1:48" x14ac:dyDescent="0.25">
      <c r="A2685">
        <f t="shared" si="493"/>
        <v>1</v>
      </c>
      <c r="B2685">
        <f t="shared" si="492"/>
        <v>3768</v>
      </c>
      <c r="C2685" s="1">
        <v>43764</v>
      </c>
      <c r="D2685" t="s">
        <v>330</v>
      </c>
      <c r="E2685" t="s">
        <v>3294</v>
      </c>
      <c r="F2685" t="s">
        <v>332</v>
      </c>
      <c r="G2685" t="s">
        <v>345</v>
      </c>
      <c r="H2685">
        <v>2019</v>
      </c>
      <c r="I2685">
        <v>10</v>
      </c>
      <c r="J2685">
        <v>26</v>
      </c>
      <c r="K2685" t="s">
        <v>47</v>
      </c>
      <c r="L2685">
        <v>7</v>
      </c>
      <c r="M2685" s="3">
        <v>3</v>
      </c>
      <c r="N2685" s="3">
        <v>2</v>
      </c>
      <c r="O2685" s="13">
        <v>2.2000000000000002</v>
      </c>
      <c r="P2685">
        <v>3.25</v>
      </c>
      <c r="Q2685">
        <v>3.3</v>
      </c>
      <c r="R2685" s="2">
        <v>1.8</v>
      </c>
      <c r="S2685" s="7">
        <f t="shared" si="498"/>
        <v>0.8</v>
      </c>
      <c r="T2685" s="7">
        <f>SUM($S$3:S2685)</f>
        <v>-45.250000000000497</v>
      </c>
      <c r="U2685" s="2">
        <v>1.95</v>
      </c>
      <c r="V2685" s="7">
        <f t="shared" si="499"/>
        <v>-1</v>
      </c>
      <c r="W2685" s="7">
        <f>SUM($V$3:V2685)</f>
        <v>-324.53999999999928</v>
      </c>
      <c r="X2685" s="8">
        <v>1.33</v>
      </c>
      <c r="Y2685" s="7">
        <f t="shared" si="494"/>
        <v>0.33000000000000007</v>
      </c>
      <c r="Z2685" s="7">
        <f>SUM($Y$3:Y2685)</f>
        <v>-83.100000000000364</v>
      </c>
      <c r="AA2685" s="8">
        <v>3.25</v>
      </c>
      <c r="AB2685" s="7">
        <f t="shared" si="495"/>
        <v>-1</v>
      </c>
      <c r="AC2685" s="7">
        <f>SUM($AB$3:AB2685)</f>
        <v>-354.17</v>
      </c>
      <c r="AD2685" s="2">
        <v>2.0499999999999998</v>
      </c>
      <c r="AE2685" s="7">
        <f t="shared" si="500"/>
        <v>1.0499999999999998</v>
      </c>
      <c r="AF2685" s="7">
        <f>SUM(AE$3:AE2685)</f>
        <v>-23.710000000000399</v>
      </c>
      <c r="AG2685" s="2">
        <v>1.75</v>
      </c>
      <c r="AH2685" s="7">
        <f t="shared" si="496"/>
        <v>-1</v>
      </c>
      <c r="AI2685" s="7">
        <f>SUM(AH$3:AH2685)</f>
        <v>-274.15000000000003</v>
      </c>
      <c r="AJ2685" s="2">
        <v>7.5</v>
      </c>
      <c r="AK2685" s="7">
        <f t="shared" si="501"/>
        <v>-1</v>
      </c>
      <c r="AL2685" s="7">
        <f>SUM(AK$3:AK2685)</f>
        <v>-511.5</v>
      </c>
      <c r="AM2685" s="2">
        <v>9</v>
      </c>
      <c r="AN2685" s="7">
        <f t="shared" si="502"/>
        <v>-1</v>
      </c>
      <c r="AO2685" s="7">
        <f>SUM(AN$3:AN2685)</f>
        <v>149.5</v>
      </c>
      <c r="AP2685" s="2">
        <v>6</v>
      </c>
      <c r="AQ2685" s="7">
        <f t="shared" si="503"/>
        <v>-1</v>
      </c>
      <c r="AR2685" s="7">
        <f>SUM(AQ$3:AQ2685)</f>
        <v>-450</v>
      </c>
      <c r="AS2685">
        <v>4.4000000000000004</v>
      </c>
      <c r="AT2685">
        <v>1.2</v>
      </c>
      <c r="AU2685" s="5">
        <f t="shared" si="497"/>
        <v>-3.8200000000000003</v>
      </c>
      <c r="AV2685" s="4">
        <f>SUM(AU$3:AU2685)</f>
        <v>-1916.919999999998</v>
      </c>
    </row>
    <row r="2686" spans="1:48" x14ac:dyDescent="0.25">
      <c r="A2686">
        <f t="shared" si="493"/>
        <v>1</v>
      </c>
      <c r="B2686">
        <f t="shared" si="492"/>
        <v>3767</v>
      </c>
      <c r="C2686" s="1">
        <v>43764</v>
      </c>
      <c r="D2686" t="s">
        <v>330</v>
      </c>
      <c r="E2686" t="s">
        <v>3295</v>
      </c>
      <c r="F2686" t="s">
        <v>338</v>
      </c>
      <c r="G2686" t="s">
        <v>566</v>
      </c>
      <c r="H2686">
        <v>2019</v>
      </c>
      <c r="I2686">
        <v>10</v>
      </c>
      <c r="J2686">
        <v>26</v>
      </c>
      <c r="K2686" t="s">
        <v>47</v>
      </c>
      <c r="L2686">
        <v>7</v>
      </c>
      <c r="M2686" s="3">
        <v>1</v>
      </c>
      <c r="N2686" s="3">
        <v>1</v>
      </c>
      <c r="O2686" s="13">
        <v>2</v>
      </c>
      <c r="P2686">
        <v>3.1</v>
      </c>
      <c r="Q2686">
        <v>4</v>
      </c>
      <c r="R2686" s="2">
        <v>2</v>
      </c>
      <c r="S2686" s="7">
        <f t="shared" si="498"/>
        <v>1</v>
      </c>
      <c r="T2686" s="7">
        <f>SUM($S$3:S2686)</f>
        <v>-44.250000000000497</v>
      </c>
      <c r="U2686" s="2">
        <v>1.75</v>
      </c>
      <c r="V2686" s="7">
        <f t="shared" si="499"/>
        <v>-1</v>
      </c>
      <c r="W2686" s="7">
        <f>SUM($V$3:V2686)</f>
        <v>-325.53999999999928</v>
      </c>
      <c r="X2686" s="8">
        <v>1.4</v>
      </c>
      <c r="Y2686" s="7">
        <f t="shared" si="494"/>
        <v>0.39999999999999991</v>
      </c>
      <c r="Z2686" s="7">
        <f>SUM($Y$3:Y2686)</f>
        <v>-82.700000000000358</v>
      </c>
      <c r="AA2686" s="8">
        <v>2.75</v>
      </c>
      <c r="AB2686" s="7">
        <f t="shared" si="495"/>
        <v>-1</v>
      </c>
      <c r="AC2686" s="7">
        <f>SUM($AB$3:AB2686)</f>
        <v>-355.17</v>
      </c>
      <c r="AD2686" s="2">
        <v>2.2999999999999998</v>
      </c>
      <c r="AE2686" s="7">
        <f t="shared" si="500"/>
        <v>-1</v>
      </c>
      <c r="AF2686" s="7">
        <f>SUM(AE$3:AE2686)</f>
        <v>-24.710000000000399</v>
      </c>
      <c r="AG2686" s="2">
        <v>1.6</v>
      </c>
      <c r="AH2686" s="7">
        <f t="shared" si="496"/>
        <v>0.60000000000000009</v>
      </c>
      <c r="AI2686" s="7">
        <f>SUM(AH$3:AH2686)</f>
        <v>-273.55</v>
      </c>
      <c r="AJ2686" s="2">
        <v>6</v>
      </c>
      <c r="AK2686" s="7">
        <f t="shared" si="501"/>
        <v>-1</v>
      </c>
      <c r="AL2686" s="7">
        <f>SUM(AK$3:AK2686)</f>
        <v>-512.5</v>
      </c>
      <c r="AM2686" s="2">
        <v>9</v>
      </c>
      <c r="AN2686" s="7">
        <f t="shared" si="502"/>
        <v>-1</v>
      </c>
      <c r="AO2686" s="7">
        <f>SUM(AN$3:AN2686)</f>
        <v>148.5</v>
      </c>
      <c r="AP2686" s="2">
        <v>6</v>
      </c>
      <c r="AQ2686" s="7">
        <f t="shared" si="503"/>
        <v>5</v>
      </c>
      <c r="AR2686" s="7">
        <f>SUM(AQ$3:AQ2686)</f>
        <v>-445</v>
      </c>
      <c r="AS2686">
        <v>3.9</v>
      </c>
      <c r="AT2686">
        <v>1.24</v>
      </c>
      <c r="AU2686" s="5">
        <f t="shared" si="497"/>
        <v>2</v>
      </c>
      <c r="AV2686" s="4">
        <f>SUM(AU$3:AU2686)</f>
        <v>-1914.919999999998</v>
      </c>
    </row>
    <row r="2687" spans="1:48" x14ac:dyDescent="0.25">
      <c r="A2687">
        <f t="shared" si="493"/>
        <v>1</v>
      </c>
      <c r="B2687">
        <f t="shared" si="492"/>
        <v>3766</v>
      </c>
      <c r="C2687" s="1">
        <v>43764</v>
      </c>
      <c r="D2687" t="s">
        <v>330</v>
      </c>
      <c r="E2687" t="s">
        <v>3296</v>
      </c>
      <c r="F2687" t="s">
        <v>341</v>
      </c>
      <c r="G2687" t="s">
        <v>517</v>
      </c>
      <c r="H2687">
        <v>2019</v>
      </c>
      <c r="I2687">
        <v>10</v>
      </c>
      <c r="J2687">
        <v>26</v>
      </c>
      <c r="K2687" t="s">
        <v>47</v>
      </c>
      <c r="L2687">
        <v>7</v>
      </c>
      <c r="M2687" s="3">
        <v>1</v>
      </c>
      <c r="N2687" s="3">
        <v>1</v>
      </c>
      <c r="O2687" s="13">
        <v>2.4</v>
      </c>
      <c r="P2687">
        <v>3.1</v>
      </c>
      <c r="Q2687">
        <v>3.1</v>
      </c>
      <c r="R2687" s="2">
        <v>2.2000000000000002</v>
      </c>
      <c r="S2687" s="7">
        <f t="shared" si="498"/>
        <v>1.2000000000000002</v>
      </c>
      <c r="T2687" s="7">
        <f>SUM($S$3:S2687)</f>
        <v>-43.050000000000495</v>
      </c>
      <c r="U2687" s="2">
        <v>1.61</v>
      </c>
      <c r="V2687" s="7">
        <f t="shared" si="499"/>
        <v>-1</v>
      </c>
      <c r="W2687" s="7">
        <f>SUM($V$3:V2687)</f>
        <v>-326.53999999999928</v>
      </c>
      <c r="X2687" s="8">
        <v>1.53</v>
      </c>
      <c r="Y2687" s="7">
        <f t="shared" si="494"/>
        <v>0.53</v>
      </c>
      <c r="Z2687" s="7">
        <f>SUM($Y$3:Y2687)</f>
        <v>-82.170000000000357</v>
      </c>
      <c r="AA2687" s="8">
        <v>2.37</v>
      </c>
      <c r="AB2687" s="7">
        <f t="shared" si="495"/>
        <v>-1</v>
      </c>
      <c r="AC2687" s="7">
        <f>SUM($AB$3:AB2687)</f>
        <v>-356.17</v>
      </c>
      <c r="AD2687" s="2">
        <v>2.87</v>
      </c>
      <c r="AE2687" s="7">
        <f t="shared" si="500"/>
        <v>-1</v>
      </c>
      <c r="AF2687" s="7">
        <f>SUM(AE$3:AE2687)</f>
        <v>-25.710000000000399</v>
      </c>
      <c r="AG2687" s="2">
        <v>1.4</v>
      </c>
      <c r="AH2687" s="7">
        <f t="shared" si="496"/>
        <v>0.39999999999999991</v>
      </c>
      <c r="AI2687" s="7">
        <f>SUM(AH$3:AH2687)</f>
        <v>-273.15000000000003</v>
      </c>
      <c r="AJ2687" s="2">
        <v>6</v>
      </c>
      <c r="AK2687" s="7">
        <f t="shared" si="501"/>
        <v>-1</v>
      </c>
      <c r="AL2687" s="7">
        <f>SUM(AK$3:AK2687)</f>
        <v>-513.5</v>
      </c>
      <c r="AM2687" s="2">
        <v>10</v>
      </c>
      <c r="AN2687" s="7">
        <f t="shared" si="502"/>
        <v>-1</v>
      </c>
      <c r="AO2687" s="7">
        <f>SUM(AN$3:AN2687)</f>
        <v>147.5</v>
      </c>
      <c r="AP2687" s="2">
        <v>6</v>
      </c>
      <c r="AQ2687" s="7">
        <f t="shared" si="503"/>
        <v>5</v>
      </c>
      <c r="AR2687" s="7">
        <f>SUM(AQ$3:AQ2687)</f>
        <v>-440</v>
      </c>
      <c r="AS2687">
        <v>5.75</v>
      </c>
      <c r="AT2687">
        <v>1.1399999999999999</v>
      </c>
      <c r="AU2687" s="5">
        <f t="shared" si="497"/>
        <v>2.13</v>
      </c>
      <c r="AV2687" s="4">
        <f>SUM(AU$3:AU2687)</f>
        <v>-1912.7899999999979</v>
      </c>
    </row>
    <row r="2688" spans="1:48" x14ac:dyDescent="0.25">
      <c r="A2688">
        <f t="shared" si="493"/>
        <v>1</v>
      </c>
      <c r="B2688">
        <f t="shared" si="492"/>
        <v>3765</v>
      </c>
      <c r="C2688" s="1">
        <v>43764</v>
      </c>
      <c r="D2688" t="s">
        <v>330</v>
      </c>
      <c r="E2688" t="s">
        <v>3297</v>
      </c>
      <c r="F2688" t="s">
        <v>513</v>
      </c>
      <c r="G2688" t="s">
        <v>342</v>
      </c>
      <c r="H2688">
        <v>2019</v>
      </c>
      <c r="I2688">
        <v>10</v>
      </c>
      <c r="J2688">
        <v>26</v>
      </c>
      <c r="K2688" t="s">
        <v>47</v>
      </c>
      <c r="L2688">
        <v>7</v>
      </c>
      <c r="M2688" s="3">
        <v>0</v>
      </c>
      <c r="N2688" s="3">
        <v>0</v>
      </c>
      <c r="O2688" s="13">
        <v>1.9</v>
      </c>
      <c r="P2688">
        <v>3.2</v>
      </c>
      <c r="Q2688">
        <v>4.5</v>
      </c>
      <c r="R2688" s="2">
        <v>2.25</v>
      </c>
      <c r="S2688" s="7">
        <f t="shared" si="498"/>
        <v>-1</v>
      </c>
      <c r="T2688" s="7">
        <f>SUM($S$3:S2688)</f>
        <v>-44.050000000000495</v>
      </c>
      <c r="U2688" s="2">
        <v>1.57</v>
      </c>
      <c r="V2688" s="7">
        <f t="shared" si="499"/>
        <v>0.57000000000000006</v>
      </c>
      <c r="W2688" s="7">
        <f>SUM($V$3:V2688)</f>
        <v>-325.96999999999929</v>
      </c>
      <c r="X2688" s="8">
        <v>1.53</v>
      </c>
      <c r="Y2688" s="7">
        <f t="shared" si="494"/>
        <v>-1</v>
      </c>
      <c r="Z2688" s="7">
        <f>SUM($Y$3:Y2688)</f>
        <v>-83.170000000000357</v>
      </c>
      <c r="AA2688" s="8">
        <v>2.37</v>
      </c>
      <c r="AB2688" s="7">
        <f t="shared" si="495"/>
        <v>1.37</v>
      </c>
      <c r="AC2688" s="7">
        <f>SUM($AB$3:AB2688)</f>
        <v>-354.8</v>
      </c>
      <c r="AD2688" s="2">
        <v>2.7</v>
      </c>
      <c r="AE2688" s="7">
        <f t="shared" si="500"/>
        <v>-1</v>
      </c>
      <c r="AF2688" s="7">
        <f>SUM(AE$3:AE2688)</f>
        <v>-26.710000000000399</v>
      </c>
      <c r="AG2688" s="2">
        <v>1.44</v>
      </c>
      <c r="AH2688" s="7">
        <f t="shared" si="496"/>
        <v>0.43999999999999995</v>
      </c>
      <c r="AI2688" s="7">
        <f>SUM(AH$3:AH2688)</f>
        <v>-272.71000000000004</v>
      </c>
      <c r="AJ2688" s="2">
        <v>5</v>
      </c>
      <c r="AK2688" s="7">
        <f t="shared" si="501"/>
        <v>-1</v>
      </c>
      <c r="AL2688" s="7">
        <f>SUM(AK$3:AK2688)</f>
        <v>-514.5</v>
      </c>
      <c r="AM2688" s="2">
        <v>9.5</v>
      </c>
      <c r="AN2688" s="7">
        <f t="shared" si="502"/>
        <v>-1</v>
      </c>
      <c r="AO2688" s="7">
        <f>SUM(AN$3:AN2688)</f>
        <v>146.5</v>
      </c>
      <c r="AP2688" s="2">
        <v>6.5</v>
      </c>
      <c r="AQ2688" s="7">
        <f t="shared" si="503"/>
        <v>-1</v>
      </c>
      <c r="AR2688" s="7">
        <f>SUM(AQ$3:AQ2688)</f>
        <v>-441</v>
      </c>
      <c r="AS2688">
        <v>3.8</v>
      </c>
      <c r="AT2688">
        <v>1.25</v>
      </c>
      <c r="AU2688" s="5">
        <f t="shared" si="497"/>
        <v>-3.62</v>
      </c>
      <c r="AV2688" s="4">
        <f>SUM(AU$3:AU2688)</f>
        <v>-1916.4099999999978</v>
      </c>
    </row>
    <row r="2689" spans="1:48" x14ac:dyDescent="0.25">
      <c r="A2689">
        <f t="shared" si="493"/>
        <v>1</v>
      </c>
      <c r="B2689">
        <f t="shared" si="492"/>
        <v>3764</v>
      </c>
      <c r="C2689" s="1">
        <v>43764</v>
      </c>
      <c r="D2689" t="s">
        <v>283</v>
      </c>
      <c r="E2689" t="s">
        <v>3298</v>
      </c>
      <c r="F2689" t="s">
        <v>535</v>
      </c>
      <c r="G2689" t="s">
        <v>348</v>
      </c>
      <c r="H2689">
        <v>2019</v>
      </c>
      <c r="I2689">
        <v>10</v>
      </c>
      <c r="J2689">
        <v>26</v>
      </c>
      <c r="K2689" t="s">
        <v>47</v>
      </c>
      <c r="L2689">
        <v>7</v>
      </c>
      <c r="M2689" s="3">
        <v>3</v>
      </c>
      <c r="N2689" s="3">
        <v>2</v>
      </c>
      <c r="O2689" s="13">
        <v>2.62</v>
      </c>
      <c r="P2689">
        <v>3.25</v>
      </c>
      <c r="Q2689">
        <v>2.75</v>
      </c>
      <c r="R2689" s="2">
        <v>1.75</v>
      </c>
      <c r="S2689" s="7">
        <f t="shared" si="498"/>
        <v>0.75</v>
      </c>
      <c r="T2689" s="7">
        <f>SUM($S$3:S2689)</f>
        <v>-43.300000000000495</v>
      </c>
      <c r="U2689" s="2">
        <v>2</v>
      </c>
      <c r="V2689" s="7">
        <f t="shared" si="499"/>
        <v>-1</v>
      </c>
      <c r="W2689" s="7">
        <f>SUM($V$3:V2689)</f>
        <v>-326.96999999999929</v>
      </c>
      <c r="X2689" s="8">
        <v>1.3</v>
      </c>
      <c r="Y2689" s="7">
        <f t="shared" si="494"/>
        <v>0.30000000000000004</v>
      </c>
      <c r="Z2689" s="7">
        <f>SUM($Y$3:Y2689)</f>
        <v>-82.87000000000036</v>
      </c>
      <c r="AA2689" s="8">
        <v>3.5</v>
      </c>
      <c r="AB2689" s="7">
        <f t="shared" si="495"/>
        <v>-1</v>
      </c>
      <c r="AC2689" s="7">
        <f>SUM($AB$3:AB2689)</f>
        <v>-355.8</v>
      </c>
      <c r="AD2689" s="2">
        <v>2</v>
      </c>
      <c r="AE2689" s="7">
        <f t="shared" si="500"/>
        <v>1</v>
      </c>
      <c r="AF2689" s="7">
        <f>SUM(AE$3:AE2689)</f>
        <v>-25.710000000000399</v>
      </c>
      <c r="AG2689" s="2">
        <v>1.8</v>
      </c>
      <c r="AH2689" s="7">
        <f t="shared" si="496"/>
        <v>-1</v>
      </c>
      <c r="AI2689" s="7">
        <f>SUM(AH$3:AH2689)</f>
        <v>-273.71000000000004</v>
      </c>
      <c r="AJ2689" s="2">
        <v>9.5</v>
      </c>
      <c r="AK2689" s="7">
        <f t="shared" si="501"/>
        <v>-1</v>
      </c>
      <c r="AL2689" s="7">
        <f>SUM(AK$3:AK2689)</f>
        <v>-515.5</v>
      </c>
      <c r="AM2689" s="2">
        <v>11</v>
      </c>
      <c r="AN2689" s="7">
        <f t="shared" si="502"/>
        <v>-1</v>
      </c>
      <c r="AO2689" s="7">
        <f>SUM(AN$3:AN2689)</f>
        <v>145.5</v>
      </c>
      <c r="AP2689" s="2">
        <v>6.5</v>
      </c>
      <c r="AQ2689" s="7">
        <f t="shared" si="503"/>
        <v>-1</v>
      </c>
      <c r="AR2689" s="7">
        <f>SUM(AQ$3:AQ2689)</f>
        <v>-442</v>
      </c>
      <c r="AS2689">
        <v>5.5</v>
      </c>
      <c r="AT2689">
        <v>1.1499999999999999</v>
      </c>
      <c r="AU2689" s="5">
        <f t="shared" si="497"/>
        <v>-3.95</v>
      </c>
      <c r="AV2689" s="4">
        <f>SUM(AU$3:AU2689)</f>
        <v>-1920.3599999999979</v>
      </c>
    </row>
    <row r="2690" spans="1:48" x14ac:dyDescent="0.25">
      <c r="A2690">
        <f t="shared" si="493"/>
        <v>1</v>
      </c>
      <c r="B2690">
        <f t="shared" si="492"/>
        <v>3763</v>
      </c>
      <c r="C2690" s="1">
        <v>43764</v>
      </c>
      <c r="D2690" t="s">
        <v>283</v>
      </c>
      <c r="E2690" t="s">
        <v>3299</v>
      </c>
      <c r="F2690" t="s">
        <v>522</v>
      </c>
      <c r="G2690" t="s">
        <v>347</v>
      </c>
      <c r="H2690">
        <v>2019</v>
      </c>
      <c r="I2690">
        <v>10</v>
      </c>
      <c r="J2690">
        <v>26</v>
      </c>
      <c r="K2690" t="s">
        <v>47</v>
      </c>
      <c r="L2690">
        <v>7</v>
      </c>
      <c r="M2690" s="3">
        <v>2</v>
      </c>
      <c r="N2690" s="3">
        <v>4</v>
      </c>
      <c r="O2690" s="13">
        <v>4.75</v>
      </c>
      <c r="P2690">
        <v>4.0999999999999996</v>
      </c>
      <c r="Q2690">
        <v>1.66</v>
      </c>
      <c r="R2690" s="2">
        <v>1.75</v>
      </c>
      <c r="S2690" s="7">
        <f t="shared" si="498"/>
        <v>0.75</v>
      </c>
      <c r="T2690" s="7">
        <f>SUM($S$3:S2690)</f>
        <v>-42.550000000000495</v>
      </c>
      <c r="U2690" s="2">
        <v>2</v>
      </c>
      <c r="V2690" s="7">
        <f t="shared" si="499"/>
        <v>-1</v>
      </c>
      <c r="W2690" s="7">
        <f>SUM($V$3:V2690)</f>
        <v>-327.96999999999929</v>
      </c>
      <c r="X2690" s="8">
        <v>1.22</v>
      </c>
      <c r="Y2690" s="7">
        <f t="shared" si="494"/>
        <v>0.21999999999999997</v>
      </c>
      <c r="Z2690" s="7">
        <f>SUM($Y$3:Y2690)</f>
        <v>-82.650000000000361</v>
      </c>
      <c r="AA2690" s="8">
        <v>4.33</v>
      </c>
      <c r="AB2690" s="7">
        <f t="shared" si="495"/>
        <v>-1</v>
      </c>
      <c r="AC2690" s="7">
        <f>SUM($AB$3:AB2690)</f>
        <v>-356.8</v>
      </c>
      <c r="AD2690" s="2">
        <v>1.9</v>
      </c>
      <c r="AE2690" s="7">
        <f t="shared" si="500"/>
        <v>0.89999999999999991</v>
      </c>
      <c r="AF2690" s="7">
        <f>SUM(AE$3:AE2690)</f>
        <v>-24.8100000000004</v>
      </c>
      <c r="AG2690" s="2">
        <v>1.9</v>
      </c>
      <c r="AH2690" s="7">
        <f t="shared" si="496"/>
        <v>-1</v>
      </c>
      <c r="AI2690" s="7">
        <f>SUM(AH$3:AH2690)</f>
        <v>-274.71000000000004</v>
      </c>
      <c r="AJ2690" s="2">
        <v>15</v>
      </c>
      <c r="AK2690" s="7">
        <f t="shared" si="501"/>
        <v>-1</v>
      </c>
      <c r="AL2690" s="7">
        <f>SUM(AK$3:AK2690)</f>
        <v>-516.5</v>
      </c>
      <c r="AM2690" s="2">
        <v>17</v>
      </c>
      <c r="AN2690" s="7">
        <f t="shared" si="502"/>
        <v>-1</v>
      </c>
      <c r="AO2690" s="7">
        <f>SUM(AN$3:AN2690)</f>
        <v>144.5</v>
      </c>
      <c r="AP2690" s="2">
        <v>8.5</v>
      </c>
      <c r="AQ2690" s="7">
        <f t="shared" si="503"/>
        <v>-1</v>
      </c>
      <c r="AR2690" s="7">
        <f>SUM(AQ$3:AQ2690)</f>
        <v>-443</v>
      </c>
      <c r="AU2690" s="5">
        <f t="shared" si="497"/>
        <v>-4.13</v>
      </c>
      <c r="AV2690" s="4">
        <f>SUM(AU$3:AU2690)</f>
        <v>-1924.489999999998</v>
      </c>
    </row>
    <row r="2691" spans="1:48" x14ac:dyDescent="0.25">
      <c r="A2691">
        <f t="shared" si="493"/>
        <v>1</v>
      </c>
      <c r="B2691">
        <f t="shared" ref="B2691:B2754" si="504">B2692+A2691</f>
        <v>3762</v>
      </c>
      <c r="C2691" s="1">
        <v>43764</v>
      </c>
      <c r="D2691" t="s">
        <v>283</v>
      </c>
      <c r="E2691" t="s">
        <v>3300</v>
      </c>
      <c r="F2691" t="s">
        <v>350</v>
      </c>
      <c r="G2691" t="s">
        <v>286</v>
      </c>
      <c r="H2691">
        <v>2019</v>
      </c>
      <c r="I2691">
        <v>10</v>
      </c>
      <c r="J2691">
        <v>26</v>
      </c>
      <c r="K2691" t="s">
        <v>47</v>
      </c>
      <c r="L2691">
        <v>7</v>
      </c>
      <c r="M2691" s="3">
        <v>3</v>
      </c>
      <c r="N2691" s="3">
        <v>0</v>
      </c>
      <c r="O2691" s="13">
        <v>1.08</v>
      </c>
      <c r="P2691">
        <v>12</v>
      </c>
      <c r="Q2691">
        <v>21</v>
      </c>
      <c r="R2691" s="2">
        <v>1.9</v>
      </c>
      <c r="S2691" s="7">
        <f t="shared" si="498"/>
        <v>-1</v>
      </c>
      <c r="T2691" s="7">
        <f>SUM($S$3:S2691)</f>
        <v>-43.550000000000495</v>
      </c>
      <c r="U2691" s="2">
        <v>1.9</v>
      </c>
      <c r="V2691" s="7">
        <f t="shared" si="499"/>
        <v>0.89999999999999991</v>
      </c>
      <c r="W2691" s="7">
        <f>SUM($V$3:V2691)</f>
        <v>-327.06999999999931</v>
      </c>
      <c r="X2691" s="8">
        <v>1.04</v>
      </c>
      <c r="Y2691" s="7">
        <f t="shared" si="494"/>
        <v>4.0000000000000036E-2</v>
      </c>
      <c r="Z2691" s="7">
        <f>SUM($Y$3:Y2691)</f>
        <v>-82.610000000000355</v>
      </c>
      <c r="AA2691" s="8">
        <v>13</v>
      </c>
      <c r="AB2691" s="7">
        <f t="shared" si="495"/>
        <v>-1</v>
      </c>
      <c r="AC2691" s="7">
        <f>SUM($AB$3:AB2691)</f>
        <v>-357.8</v>
      </c>
      <c r="AD2691" s="2">
        <v>1.1599999999999999</v>
      </c>
      <c r="AE2691" s="7">
        <f t="shared" si="500"/>
        <v>0.15999999999999992</v>
      </c>
      <c r="AF2691" s="7">
        <f>SUM(AE$3:AE2691)</f>
        <v>-24.6500000000004</v>
      </c>
      <c r="AG2691" s="2">
        <v>5</v>
      </c>
      <c r="AH2691" s="7">
        <f t="shared" si="496"/>
        <v>-1</v>
      </c>
      <c r="AI2691" s="7">
        <f>SUM(AH$3:AH2691)</f>
        <v>-275.71000000000004</v>
      </c>
      <c r="AJ2691" s="2">
        <v>21</v>
      </c>
      <c r="AK2691" s="7">
        <f t="shared" si="501"/>
        <v>-1</v>
      </c>
      <c r="AL2691" s="7">
        <f>SUM(AK$3:AK2691)</f>
        <v>-517.5</v>
      </c>
      <c r="AM2691" s="2">
        <v>15</v>
      </c>
      <c r="AN2691" s="7">
        <f t="shared" si="502"/>
        <v>-1</v>
      </c>
      <c r="AO2691" s="7">
        <f>SUM(AN$3:AN2691)</f>
        <v>143.5</v>
      </c>
      <c r="AP2691" s="2">
        <v>26</v>
      </c>
      <c r="AQ2691" s="7">
        <f t="shared" si="503"/>
        <v>-1</v>
      </c>
      <c r="AR2691" s="7">
        <f>SUM(AQ$3:AQ2691)</f>
        <v>-444</v>
      </c>
      <c r="AS2691">
        <v>1.25</v>
      </c>
      <c r="AT2691">
        <v>3.8</v>
      </c>
      <c r="AU2691" s="5">
        <f t="shared" si="497"/>
        <v>-4.9000000000000004</v>
      </c>
      <c r="AV2691" s="4">
        <f>SUM(AU$3:AU2691)</f>
        <v>-1929.3899999999981</v>
      </c>
    </row>
    <row r="2692" spans="1:48" x14ac:dyDescent="0.25">
      <c r="A2692">
        <f t="shared" ref="A2692:A2755" si="505">IF(AND(H2692&lt;&gt;"",I2692&lt;&gt;"",J2692&lt;&gt;"",K2692&lt;&gt;"",L2692&lt;&gt;"",M2692&lt;&gt;"",N2692&lt;&gt;"",O2692&lt;&gt;"",P2692&lt;&gt;"",Q2692&lt;&gt;"",R2692&lt;&gt;"",U2692&lt;&gt;"",X2692&lt;&gt;"",AA2692&lt;&gt;"",AD2692&lt;&gt;"",AG2692&lt;&gt;"",AJ2692&lt;&gt;"",AM2692&lt;&gt;"",AP2692&lt;&gt;""),1,0)</f>
        <v>1</v>
      </c>
      <c r="B2692">
        <f t="shared" si="504"/>
        <v>3761</v>
      </c>
      <c r="C2692" s="1">
        <v>43764</v>
      </c>
      <c r="D2692" t="s">
        <v>283</v>
      </c>
      <c r="E2692" t="s">
        <v>3301</v>
      </c>
      <c r="F2692" t="s">
        <v>525</v>
      </c>
      <c r="G2692" t="s">
        <v>527</v>
      </c>
      <c r="H2692">
        <v>2019</v>
      </c>
      <c r="I2692">
        <v>10</v>
      </c>
      <c r="J2692">
        <v>26</v>
      </c>
      <c r="K2692" t="s">
        <v>47</v>
      </c>
      <c r="L2692">
        <v>7</v>
      </c>
      <c r="M2692" s="3">
        <v>0</v>
      </c>
      <c r="N2692" s="3">
        <v>0</v>
      </c>
      <c r="O2692" s="13">
        <v>2.25</v>
      </c>
      <c r="P2692">
        <v>3.5</v>
      </c>
      <c r="Q2692">
        <v>3.1</v>
      </c>
      <c r="R2692" s="2">
        <v>1.57</v>
      </c>
      <c r="S2692" s="7">
        <f t="shared" si="498"/>
        <v>-1</v>
      </c>
      <c r="T2692" s="7">
        <f>SUM($S$3:S2692)</f>
        <v>-44.550000000000495</v>
      </c>
      <c r="U2692" s="2">
        <v>2.25</v>
      </c>
      <c r="V2692" s="7">
        <f t="shared" si="499"/>
        <v>1.25</v>
      </c>
      <c r="W2692" s="7">
        <f>SUM($V$3:V2692)</f>
        <v>-325.81999999999931</v>
      </c>
      <c r="X2692" s="8">
        <v>1.22</v>
      </c>
      <c r="Y2692" s="7">
        <f t="shared" ref="Y2692:Y2755" si="506">IF($A2692=1,(X2692-1)*IF($M2692+$N2692&gt;1.5,1,0)+(-1)*(1-IF($M2692+$N2692&gt;1.5,1,0)),"")</f>
        <v>-1</v>
      </c>
      <c r="Z2692" s="7">
        <f>SUM($Y$3:Y2692)</f>
        <v>-83.610000000000355</v>
      </c>
      <c r="AA2692" s="8">
        <v>4.33</v>
      </c>
      <c r="AB2692" s="7">
        <f t="shared" ref="AB2692:AB2755" si="507">IF($A2692=1,(AA2692-1)*IF($M2692+$N2692&lt;1.5,1,0)+(-1)*(1-IF($M2692+$N2692&lt;1.5,1,0)),"")</f>
        <v>3.33</v>
      </c>
      <c r="AC2692" s="7">
        <f>SUM($AB$3:AB2692)</f>
        <v>-354.47</v>
      </c>
      <c r="AD2692" s="2">
        <v>1.66</v>
      </c>
      <c r="AE2692" s="7">
        <f t="shared" si="500"/>
        <v>-1</v>
      </c>
      <c r="AF2692" s="7">
        <f>SUM(AE$3:AE2692)</f>
        <v>-25.6500000000004</v>
      </c>
      <c r="AG2692" s="2">
        <v>2.2000000000000002</v>
      </c>
      <c r="AH2692" s="7">
        <f t="shared" ref="AH2692:AH2755" si="508">IF($A2692=1,(AG2692-1)*IF($M2692+$N2692&lt;2.5,1,0)+(-1)*(1-IF($M2692+$N2692&lt;2.5,1,0)),"")</f>
        <v>1.2000000000000002</v>
      </c>
      <c r="AI2692" s="7">
        <f>SUM(AH$3:AH2692)</f>
        <v>-274.51000000000005</v>
      </c>
      <c r="AJ2692" s="2">
        <v>11</v>
      </c>
      <c r="AK2692" s="7">
        <f t="shared" si="501"/>
        <v>-1</v>
      </c>
      <c r="AL2692" s="7">
        <f>SUM(AK$3:AK2692)</f>
        <v>-518.5</v>
      </c>
      <c r="AM2692" s="2">
        <v>10</v>
      </c>
      <c r="AN2692" s="7">
        <f t="shared" si="502"/>
        <v>-1</v>
      </c>
      <c r="AO2692" s="7">
        <f>SUM(AN$3:AN2692)</f>
        <v>142.5</v>
      </c>
      <c r="AP2692" s="2">
        <v>7</v>
      </c>
      <c r="AQ2692" s="7">
        <f t="shared" si="503"/>
        <v>-1</v>
      </c>
      <c r="AR2692" s="7">
        <f>SUM(AQ$3:AQ2692)</f>
        <v>-445</v>
      </c>
      <c r="AS2692">
        <v>4.1500000000000004</v>
      </c>
      <c r="AT2692">
        <v>1.22</v>
      </c>
      <c r="AU2692" s="5">
        <f t="shared" ref="AU2692:AU2755" si="509">SUM(S2692,V2692,Y2692,AB2692,AE2692,AH2692,AK2692,AN2692,AQ2692)</f>
        <v>-0.21999999999999975</v>
      </c>
      <c r="AV2692" s="4">
        <f>SUM(AU$3:AU2692)</f>
        <v>-1929.6099999999981</v>
      </c>
    </row>
    <row r="2693" spans="1:48" x14ac:dyDescent="0.25">
      <c r="A2693">
        <f t="shared" si="505"/>
        <v>1</v>
      </c>
      <c r="B2693">
        <f t="shared" si="504"/>
        <v>3760</v>
      </c>
      <c r="C2693" s="1">
        <v>43764</v>
      </c>
      <c r="D2693" t="s">
        <v>283</v>
      </c>
      <c r="E2693" t="s">
        <v>3302</v>
      </c>
      <c r="F2693" t="s">
        <v>520</v>
      </c>
      <c r="G2693" t="s">
        <v>529</v>
      </c>
      <c r="H2693">
        <v>2019</v>
      </c>
      <c r="I2693">
        <v>10</v>
      </c>
      <c r="J2693">
        <v>26</v>
      </c>
      <c r="K2693" t="s">
        <v>47</v>
      </c>
      <c r="L2693">
        <v>7</v>
      </c>
      <c r="M2693" s="3">
        <v>1</v>
      </c>
      <c r="N2693" s="3">
        <v>1</v>
      </c>
      <c r="O2693" s="13">
        <v>2.2000000000000002</v>
      </c>
      <c r="P2693">
        <v>3.4</v>
      </c>
      <c r="Q2693">
        <v>3.25</v>
      </c>
      <c r="R2693" s="2">
        <v>1.7</v>
      </c>
      <c r="S2693" s="7">
        <f t="shared" ref="S2693:S2756" si="510">IF($A2693=1,(R2693-1)*IF(AND($M2693&gt;0, $N2693&gt;0),1,0)+(-1)*(1-IF(AND($M2693&gt;0, $N2693&gt;0),1,0)),"")</f>
        <v>0.7</v>
      </c>
      <c r="T2693" s="7">
        <f>SUM($S$3:S2693)</f>
        <v>-43.850000000000492</v>
      </c>
      <c r="U2693" s="2">
        <v>2.0499999999999998</v>
      </c>
      <c r="V2693" s="7">
        <f t="shared" ref="V2693:V2756" si="511">IF($A2693=1,(U2693-1)*IF(OR($M2693&lt;=0, $N2693&lt;=0),1,0)+(-1)*(1-IF(OR($M2693&lt;=0, $N2693&lt;=0),1,0)),"")</f>
        <v>-1</v>
      </c>
      <c r="W2693" s="7">
        <f>SUM($V$3:V2693)</f>
        <v>-326.81999999999931</v>
      </c>
      <c r="X2693" s="8">
        <v>1.28</v>
      </c>
      <c r="Y2693" s="7">
        <f t="shared" si="506"/>
        <v>0.28000000000000003</v>
      </c>
      <c r="Z2693" s="7">
        <f>SUM($Y$3:Y2693)</f>
        <v>-83.330000000000354</v>
      </c>
      <c r="AA2693" s="8">
        <v>3.75</v>
      </c>
      <c r="AB2693" s="7">
        <f t="shared" si="507"/>
        <v>-1</v>
      </c>
      <c r="AC2693" s="7">
        <f>SUM($AB$3:AB2693)</f>
        <v>-355.47</v>
      </c>
      <c r="AD2693" s="2">
        <v>1.9</v>
      </c>
      <c r="AE2693" s="7">
        <f t="shared" ref="AE2693:AE2756" si="512">IF($A2693=1,(AD2693-1)*IF($M2693+$N2693&gt;2.5,1,0)+(-1)*(1-IF($M2693+$N2693&gt;2.5,1,0)),"")</f>
        <v>-1</v>
      </c>
      <c r="AF2693" s="7">
        <f>SUM(AE$3:AE2693)</f>
        <v>-26.6500000000004</v>
      </c>
      <c r="AG2693" s="2">
        <v>1.9</v>
      </c>
      <c r="AH2693" s="7">
        <f t="shared" si="508"/>
        <v>0.89999999999999991</v>
      </c>
      <c r="AI2693" s="7">
        <f>SUM(AH$3:AH2693)</f>
        <v>-273.61000000000007</v>
      </c>
      <c r="AJ2693" s="2">
        <v>9</v>
      </c>
      <c r="AK2693" s="7">
        <f t="shared" ref="AK2693:AK2756" si="513">IF($A2693=1,(AJ2693-1)*IF(AND($M2693=1,$N2693=0),1,0)+(-1)*(1-IF(AND($M2693=1,$N2693=0),1,0)),"")</f>
        <v>-1</v>
      </c>
      <c r="AL2693" s="7">
        <f>SUM(AK$3:AK2693)</f>
        <v>-519.5</v>
      </c>
      <c r="AM2693" s="2">
        <v>10</v>
      </c>
      <c r="AN2693" s="7">
        <f t="shared" ref="AN2693:AN2756" si="514">IF($A2693=1,(AM2693-1)*IF(AND($M2693=2,$N2693=1),1,0)+(-1)*(1-IF(AND($M2693=2,$N2693=1),1,0)),"")</f>
        <v>-1</v>
      </c>
      <c r="AO2693" s="7">
        <f>SUM(AN$3:AN2693)</f>
        <v>141.5</v>
      </c>
      <c r="AP2693" s="2">
        <v>7</v>
      </c>
      <c r="AQ2693" s="7">
        <f t="shared" ref="AQ2693:AQ2756" si="515">IF($A2693=1,(AP2693-1)*IF(AND($M2693=1,$N2693=1),1,0)+(-1)*(1-IF(AND($M2693=1,$N2693=1),1,0)),"")</f>
        <v>6</v>
      </c>
      <c r="AR2693" s="7">
        <f>SUM(AQ$3:AQ2693)</f>
        <v>-439</v>
      </c>
      <c r="AS2693">
        <v>4.1500000000000004</v>
      </c>
      <c r="AT2693">
        <v>1.22</v>
      </c>
      <c r="AU2693" s="5">
        <f t="shared" si="509"/>
        <v>2.88</v>
      </c>
      <c r="AV2693" s="4">
        <f>SUM(AU$3:AU2693)</f>
        <v>-1926.729999999998</v>
      </c>
    </row>
    <row r="2694" spans="1:48" x14ac:dyDescent="0.25">
      <c r="A2694">
        <f t="shared" si="505"/>
        <v>1</v>
      </c>
      <c r="B2694">
        <f t="shared" si="504"/>
        <v>3759</v>
      </c>
      <c r="C2694" s="1">
        <v>43764</v>
      </c>
      <c r="D2694" t="s">
        <v>275</v>
      </c>
      <c r="E2694" t="s">
        <v>3303</v>
      </c>
      <c r="F2694" t="s">
        <v>244</v>
      </c>
      <c r="G2694" t="s">
        <v>362</v>
      </c>
      <c r="H2694">
        <v>2019</v>
      </c>
      <c r="I2694">
        <v>10</v>
      </c>
      <c r="J2694">
        <v>26</v>
      </c>
      <c r="K2694" t="s">
        <v>47</v>
      </c>
      <c r="L2694">
        <v>7</v>
      </c>
      <c r="M2694" s="3">
        <v>2</v>
      </c>
      <c r="N2694" s="3">
        <v>0</v>
      </c>
      <c r="O2694" s="13">
        <v>1.66</v>
      </c>
      <c r="P2694">
        <v>3.4</v>
      </c>
      <c r="Q2694">
        <v>6.5</v>
      </c>
      <c r="R2694" s="2">
        <v>2.62</v>
      </c>
      <c r="S2694" s="7">
        <f t="shared" si="510"/>
        <v>-1</v>
      </c>
      <c r="T2694" s="7">
        <f>SUM($S$3:S2694)</f>
        <v>-44.850000000000492</v>
      </c>
      <c r="U2694" s="2">
        <v>1.44</v>
      </c>
      <c r="V2694" s="7">
        <f t="shared" si="511"/>
        <v>0.43999999999999995</v>
      </c>
      <c r="W2694" s="7">
        <f>SUM($V$3:V2694)</f>
        <v>-326.37999999999931</v>
      </c>
      <c r="X2694" s="8">
        <v>1.57</v>
      </c>
      <c r="Y2694" s="7">
        <f t="shared" si="506"/>
        <v>0.57000000000000006</v>
      </c>
      <c r="Z2694" s="7">
        <f>SUM($Y$3:Y2694)</f>
        <v>-82.76000000000036</v>
      </c>
      <c r="AA2694" s="8">
        <v>2.37</v>
      </c>
      <c r="AB2694" s="7">
        <f t="shared" si="507"/>
        <v>-1</v>
      </c>
      <c r="AC2694" s="7">
        <f>SUM($AB$3:AB2694)</f>
        <v>-356.47</v>
      </c>
      <c r="AD2694" s="2">
        <v>3</v>
      </c>
      <c r="AE2694" s="7">
        <f t="shared" si="512"/>
        <v>-1</v>
      </c>
      <c r="AF2694" s="7">
        <f>SUM(AE$3:AE2694)</f>
        <v>-27.6500000000004</v>
      </c>
      <c r="AG2694" s="2">
        <v>1.4</v>
      </c>
      <c r="AH2694" s="7">
        <f t="shared" si="508"/>
        <v>0.39999999999999991</v>
      </c>
      <c r="AI2694" s="7">
        <f>SUM(AH$3:AH2694)</f>
        <v>-273.21000000000009</v>
      </c>
      <c r="AJ2694" s="2">
        <v>4.5</v>
      </c>
      <c r="AK2694" s="7">
        <f t="shared" si="513"/>
        <v>-1</v>
      </c>
      <c r="AL2694" s="7">
        <f>SUM(AK$3:AK2694)</f>
        <v>-520.5</v>
      </c>
      <c r="AM2694" s="2">
        <v>9.5</v>
      </c>
      <c r="AN2694" s="7">
        <f t="shared" si="514"/>
        <v>-1</v>
      </c>
      <c r="AO2694" s="7">
        <f>SUM(AN$3:AN2694)</f>
        <v>140.5</v>
      </c>
      <c r="AP2694" s="2">
        <v>7</v>
      </c>
      <c r="AQ2694" s="7">
        <f t="shared" si="515"/>
        <v>-1</v>
      </c>
      <c r="AR2694" s="7">
        <f>SUM(AQ$3:AQ2694)</f>
        <v>-440</v>
      </c>
      <c r="AS2694">
        <v>3.1</v>
      </c>
      <c r="AT2694">
        <v>1.35</v>
      </c>
      <c r="AU2694" s="5">
        <f t="shared" si="509"/>
        <v>-4.59</v>
      </c>
      <c r="AV2694" s="4">
        <f>SUM(AU$3:AU2694)</f>
        <v>-1931.3199999999979</v>
      </c>
    </row>
    <row r="2695" spans="1:48" x14ac:dyDescent="0.25">
      <c r="A2695">
        <f t="shared" si="505"/>
        <v>1</v>
      </c>
      <c r="B2695">
        <f t="shared" si="504"/>
        <v>3758</v>
      </c>
      <c r="C2695" s="1">
        <v>43764</v>
      </c>
      <c r="D2695" t="s">
        <v>275</v>
      </c>
      <c r="E2695" t="s">
        <v>3304</v>
      </c>
      <c r="F2695" t="s">
        <v>365</v>
      </c>
      <c r="G2695" t="s">
        <v>541</v>
      </c>
      <c r="H2695">
        <v>2019</v>
      </c>
      <c r="I2695">
        <v>10</v>
      </c>
      <c r="J2695">
        <v>26</v>
      </c>
      <c r="K2695" t="s">
        <v>47</v>
      </c>
      <c r="L2695">
        <v>7</v>
      </c>
      <c r="M2695" s="3">
        <v>1</v>
      </c>
      <c r="N2695" s="3">
        <v>0</v>
      </c>
      <c r="O2695" s="13">
        <v>1.7</v>
      </c>
      <c r="P2695">
        <v>3.5</v>
      </c>
      <c r="Q2695">
        <v>5.5</v>
      </c>
      <c r="R2695" s="2">
        <v>2.37</v>
      </c>
      <c r="S2695" s="7">
        <f t="shared" si="510"/>
        <v>-1</v>
      </c>
      <c r="T2695" s="7">
        <f>SUM($S$3:S2695)</f>
        <v>-45.850000000000492</v>
      </c>
      <c r="U2695" s="2">
        <v>1.53</v>
      </c>
      <c r="V2695" s="7">
        <f t="shared" si="511"/>
        <v>0.53</v>
      </c>
      <c r="W2695" s="7">
        <f>SUM($V$3:V2695)</f>
        <v>-325.84999999999934</v>
      </c>
      <c r="X2695" s="8">
        <v>1.5</v>
      </c>
      <c r="Y2695" s="7">
        <f t="shared" si="506"/>
        <v>-1</v>
      </c>
      <c r="Z2695" s="7">
        <f>SUM($Y$3:Y2695)</f>
        <v>-83.76000000000036</v>
      </c>
      <c r="AA2695" s="8">
        <v>2.62</v>
      </c>
      <c r="AB2695" s="7">
        <f t="shared" si="507"/>
        <v>1.62</v>
      </c>
      <c r="AC2695" s="7">
        <f>SUM($AB$3:AB2695)</f>
        <v>-354.85</v>
      </c>
      <c r="AD2695" s="2">
        <v>2.5</v>
      </c>
      <c r="AE2695" s="7">
        <f t="shared" si="512"/>
        <v>-1</v>
      </c>
      <c r="AF2695" s="7">
        <f>SUM(AE$3:AE2695)</f>
        <v>-28.6500000000004</v>
      </c>
      <c r="AG2695" s="2">
        <v>1.53</v>
      </c>
      <c r="AH2695" s="7">
        <f t="shared" si="508"/>
        <v>0.53</v>
      </c>
      <c r="AI2695" s="7">
        <f>SUM(AH$3:AH2695)</f>
        <v>-272.68000000000012</v>
      </c>
      <c r="AJ2695" s="2">
        <v>5</v>
      </c>
      <c r="AK2695" s="7">
        <f t="shared" si="513"/>
        <v>4</v>
      </c>
      <c r="AL2695" s="7">
        <f>SUM(AK$3:AK2695)</f>
        <v>-516.5</v>
      </c>
      <c r="AM2695" s="2">
        <v>9</v>
      </c>
      <c r="AN2695" s="7">
        <f t="shared" si="514"/>
        <v>-1</v>
      </c>
      <c r="AO2695" s="7">
        <f>SUM(AN$3:AN2695)</f>
        <v>139.5</v>
      </c>
      <c r="AP2695" s="2">
        <v>7</v>
      </c>
      <c r="AQ2695" s="7">
        <f t="shared" si="515"/>
        <v>-1</v>
      </c>
      <c r="AR2695" s="7">
        <f>SUM(AQ$3:AQ2695)</f>
        <v>-441</v>
      </c>
      <c r="AS2695">
        <v>3.1</v>
      </c>
      <c r="AT2695">
        <v>1.35</v>
      </c>
      <c r="AU2695" s="5">
        <f t="shared" si="509"/>
        <v>1.6800000000000002</v>
      </c>
      <c r="AV2695" s="4">
        <f>SUM(AU$3:AU2695)</f>
        <v>-1929.6399999999978</v>
      </c>
    </row>
    <row r="2696" spans="1:48" x14ac:dyDescent="0.25">
      <c r="A2696">
        <f t="shared" si="505"/>
        <v>1</v>
      </c>
      <c r="B2696">
        <f t="shared" si="504"/>
        <v>3757</v>
      </c>
      <c r="C2696" s="1">
        <v>43764</v>
      </c>
      <c r="D2696" t="s">
        <v>275</v>
      </c>
      <c r="E2696" t="s">
        <v>3305</v>
      </c>
      <c r="F2696" t="s">
        <v>361</v>
      </c>
      <c r="G2696" t="s">
        <v>277</v>
      </c>
      <c r="H2696">
        <v>2019</v>
      </c>
      <c r="I2696">
        <v>10</v>
      </c>
      <c r="J2696">
        <v>26</v>
      </c>
      <c r="K2696" t="s">
        <v>47</v>
      </c>
      <c r="L2696">
        <v>7</v>
      </c>
      <c r="M2696" s="3">
        <v>2</v>
      </c>
      <c r="N2696" s="3">
        <v>0</v>
      </c>
      <c r="O2696" s="13">
        <v>2.5</v>
      </c>
      <c r="P2696">
        <v>3.1</v>
      </c>
      <c r="Q2696">
        <v>3</v>
      </c>
      <c r="R2696" s="2">
        <v>1.9</v>
      </c>
      <c r="S2696" s="7">
        <f t="shared" si="510"/>
        <v>-1</v>
      </c>
      <c r="T2696" s="7">
        <f>SUM($S$3:S2696)</f>
        <v>-46.850000000000492</v>
      </c>
      <c r="U2696" s="2">
        <v>1.9</v>
      </c>
      <c r="V2696" s="7">
        <f t="shared" si="511"/>
        <v>0.89999999999999991</v>
      </c>
      <c r="W2696" s="7">
        <f>SUM($V$3:V2696)</f>
        <v>-324.94999999999936</v>
      </c>
      <c r="X2696" s="8">
        <v>1.4</v>
      </c>
      <c r="Y2696" s="7">
        <f t="shared" si="506"/>
        <v>0.39999999999999991</v>
      </c>
      <c r="Z2696" s="7">
        <f>SUM($Y$3:Y2696)</f>
        <v>-83.360000000000355</v>
      </c>
      <c r="AA2696" s="8">
        <v>3</v>
      </c>
      <c r="AB2696" s="7">
        <f t="shared" si="507"/>
        <v>-1</v>
      </c>
      <c r="AC2696" s="7">
        <f>SUM($AB$3:AB2696)</f>
        <v>-355.85</v>
      </c>
      <c r="AD2696" s="2">
        <v>2.2999999999999998</v>
      </c>
      <c r="AE2696" s="7">
        <f t="shared" si="512"/>
        <v>-1</v>
      </c>
      <c r="AF2696" s="7">
        <f>SUM(AE$3:AE2696)</f>
        <v>-29.6500000000004</v>
      </c>
      <c r="AG2696" s="2">
        <v>1.61</v>
      </c>
      <c r="AH2696" s="7">
        <f t="shared" si="508"/>
        <v>0.6100000000000001</v>
      </c>
      <c r="AI2696" s="7">
        <f>SUM(AH$3:AH2696)</f>
        <v>-272.07000000000011</v>
      </c>
      <c r="AJ2696" s="2">
        <v>7.5</v>
      </c>
      <c r="AK2696" s="7">
        <f t="shared" si="513"/>
        <v>-1</v>
      </c>
      <c r="AL2696" s="7">
        <f>SUM(AK$3:AK2696)</f>
        <v>-517.5</v>
      </c>
      <c r="AM2696" s="2">
        <v>10</v>
      </c>
      <c r="AN2696" s="7">
        <f t="shared" si="514"/>
        <v>-1</v>
      </c>
      <c r="AO2696" s="7">
        <f>SUM(AN$3:AN2696)</f>
        <v>138.5</v>
      </c>
      <c r="AP2696" s="2">
        <v>6</v>
      </c>
      <c r="AQ2696" s="7">
        <f t="shared" si="515"/>
        <v>-1</v>
      </c>
      <c r="AR2696" s="7">
        <f>SUM(AQ$3:AQ2696)</f>
        <v>-442</v>
      </c>
      <c r="AS2696">
        <v>5.5</v>
      </c>
      <c r="AT2696">
        <v>1.1499999999999999</v>
      </c>
      <c r="AU2696" s="5">
        <f t="shared" si="509"/>
        <v>-4.09</v>
      </c>
      <c r="AV2696" s="4">
        <f>SUM(AU$3:AU2696)</f>
        <v>-1933.7299999999977</v>
      </c>
    </row>
    <row r="2697" spans="1:48" x14ac:dyDescent="0.25">
      <c r="A2697">
        <f t="shared" si="505"/>
        <v>1</v>
      </c>
      <c r="B2697">
        <f t="shared" si="504"/>
        <v>3756</v>
      </c>
      <c r="C2697" s="1">
        <v>43764</v>
      </c>
      <c r="D2697" t="s">
        <v>287</v>
      </c>
      <c r="E2697" t="s">
        <v>3306</v>
      </c>
      <c r="F2697" t="s">
        <v>374</v>
      </c>
      <c r="G2697" t="s">
        <v>290</v>
      </c>
      <c r="H2697">
        <v>2019</v>
      </c>
      <c r="I2697">
        <v>10</v>
      </c>
      <c r="J2697">
        <v>26</v>
      </c>
      <c r="K2697" t="s">
        <v>47</v>
      </c>
      <c r="L2697">
        <v>7</v>
      </c>
      <c r="M2697" s="3">
        <v>3</v>
      </c>
      <c r="N2697" s="3">
        <v>1</v>
      </c>
      <c r="O2697" s="13">
        <v>2</v>
      </c>
      <c r="P2697">
        <v>3.6</v>
      </c>
      <c r="Q2697">
        <v>3.6</v>
      </c>
      <c r="R2697" s="2">
        <v>1.66</v>
      </c>
      <c r="S2697" s="7">
        <f t="shared" si="510"/>
        <v>0.65999999999999992</v>
      </c>
      <c r="T2697" s="7">
        <f>SUM($S$3:S2697)</f>
        <v>-46.190000000000495</v>
      </c>
      <c r="U2697" s="2">
        <v>2.1</v>
      </c>
      <c r="V2697" s="7">
        <f t="shared" si="511"/>
        <v>-1</v>
      </c>
      <c r="W2697" s="7">
        <f>SUM($V$3:V2697)</f>
        <v>-325.94999999999936</v>
      </c>
      <c r="X2697" s="8">
        <v>1.25</v>
      </c>
      <c r="Y2697" s="7">
        <f t="shared" si="506"/>
        <v>0.25</v>
      </c>
      <c r="Z2697" s="7">
        <f>SUM($Y$3:Y2697)</f>
        <v>-83.110000000000355</v>
      </c>
      <c r="AA2697" s="8">
        <v>4</v>
      </c>
      <c r="AB2697" s="7">
        <f t="shared" si="507"/>
        <v>-1</v>
      </c>
      <c r="AC2697" s="7">
        <f>SUM($AB$3:AB2697)</f>
        <v>-356.85</v>
      </c>
      <c r="AD2697" s="2">
        <v>1.8</v>
      </c>
      <c r="AE2697" s="7">
        <f t="shared" si="512"/>
        <v>0.8</v>
      </c>
      <c r="AF2697" s="7">
        <f>SUM(AE$3:AE2697)</f>
        <v>-28.850000000000399</v>
      </c>
      <c r="AG2697" s="2">
        <v>2</v>
      </c>
      <c r="AH2697" s="7">
        <f t="shared" si="508"/>
        <v>-1</v>
      </c>
      <c r="AI2697" s="7">
        <f>SUM(AH$3:AH2697)</f>
        <v>-273.07000000000011</v>
      </c>
      <c r="AJ2697" s="2">
        <v>8</v>
      </c>
      <c r="AK2697" s="7">
        <f t="shared" si="513"/>
        <v>-1</v>
      </c>
      <c r="AL2697" s="7">
        <f>SUM(AK$3:AK2697)</f>
        <v>-518.5</v>
      </c>
      <c r="AM2697" s="2">
        <v>8.5</v>
      </c>
      <c r="AN2697" s="7">
        <f t="shared" si="514"/>
        <v>-1</v>
      </c>
      <c r="AO2697" s="7">
        <f>SUM(AN$3:AN2697)</f>
        <v>137.5</v>
      </c>
      <c r="AP2697" s="2">
        <v>6.5</v>
      </c>
      <c r="AQ2697" s="7">
        <f t="shared" si="515"/>
        <v>-1</v>
      </c>
      <c r="AR2697" s="7">
        <f>SUM(AQ$3:AQ2697)</f>
        <v>-443</v>
      </c>
      <c r="AS2697">
        <v>3.45</v>
      </c>
      <c r="AT2697">
        <v>1.3</v>
      </c>
      <c r="AU2697" s="5">
        <f t="shared" si="509"/>
        <v>-4.29</v>
      </c>
      <c r="AV2697" s="4">
        <f>SUM(AU$3:AU2697)</f>
        <v>-1938.0199999999977</v>
      </c>
    </row>
    <row r="2698" spans="1:48" x14ac:dyDescent="0.25">
      <c r="A2698">
        <f t="shared" si="505"/>
        <v>1</v>
      </c>
      <c r="B2698">
        <f t="shared" si="504"/>
        <v>3755</v>
      </c>
      <c r="C2698" s="1">
        <v>43764</v>
      </c>
      <c r="D2698" t="s">
        <v>287</v>
      </c>
      <c r="E2698" t="s">
        <v>3307</v>
      </c>
      <c r="F2698" t="s">
        <v>371</v>
      </c>
      <c r="G2698" t="s">
        <v>376</v>
      </c>
      <c r="H2698">
        <v>2019</v>
      </c>
      <c r="I2698">
        <v>10</v>
      </c>
      <c r="J2698">
        <v>26</v>
      </c>
      <c r="K2698" t="s">
        <v>47</v>
      </c>
      <c r="L2698">
        <v>7</v>
      </c>
      <c r="M2698" s="3">
        <v>2</v>
      </c>
      <c r="N2698" s="3">
        <v>2</v>
      </c>
      <c r="O2698" s="13">
        <v>1.28</v>
      </c>
      <c r="P2698">
        <v>5.75</v>
      </c>
      <c r="Q2698">
        <v>10</v>
      </c>
      <c r="R2698" s="2">
        <v>1.95</v>
      </c>
      <c r="S2698" s="7">
        <f t="shared" si="510"/>
        <v>0.95</v>
      </c>
      <c r="T2698" s="7">
        <f>SUM($S$3:S2698)</f>
        <v>-45.240000000000492</v>
      </c>
      <c r="U2698" s="2">
        <v>1.8</v>
      </c>
      <c r="V2698" s="7">
        <f t="shared" si="511"/>
        <v>-1</v>
      </c>
      <c r="W2698" s="7">
        <f>SUM($V$3:V2698)</f>
        <v>-326.94999999999936</v>
      </c>
      <c r="X2698" s="8">
        <v>1.2</v>
      </c>
      <c r="Y2698" s="7">
        <f t="shared" si="506"/>
        <v>0.19999999999999996</v>
      </c>
      <c r="Z2698" s="7">
        <f>SUM($Y$3:Y2698)</f>
        <v>-82.910000000000352</v>
      </c>
      <c r="AA2698" s="8">
        <v>4.5</v>
      </c>
      <c r="AB2698" s="7">
        <f t="shared" si="507"/>
        <v>-1</v>
      </c>
      <c r="AC2698" s="7">
        <f>SUM($AB$3:AB2698)</f>
        <v>-357.85</v>
      </c>
      <c r="AD2698" s="2">
        <v>1.57</v>
      </c>
      <c r="AE2698" s="7">
        <f t="shared" si="512"/>
        <v>0.57000000000000006</v>
      </c>
      <c r="AF2698" s="7">
        <f>SUM(AE$3:AE2698)</f>
        <v>-28.280000000000399</v>
      </c>
      <c r="AG2698" s="2">
        <v>2.37</v>
      </c>
      <c r="AH2698" s="7">
        <f t="shared" si="508"/>
        <v>-1</v>
      </c>
      <c r="AI2698" s="7">
        <f>SUM(AH$3:AH2698)</f>
        <v>-274.07000000000011</v>
      </c>
      <c r="AJ2698" s="2">
        <v>7</v>
      </c>
      <c r="AK2698" s="7">
        <f t="shared" si="513"/>
        <v>-1</v>
      </c>
      <c r="AL2698" s="7">
        <f>SUM(AK$3:AK2698)</f>
        <v>-519.5</v>
      </c>
      <c r="AM2698" s="2">
        <v>7.5</v>
      </c>
      <c r="AN2698" s="7">
        <f t="shared" si="514"/>
        <v>-1</v>
      </c>
      <c r="AO2698" s="7">
        <f>SUM(AN$3:AN2698)</f>
        <v>136.5</v>
      </c>
      <c r="AP2698" s="2">
        <v>11</v>
      </c>
      <c r="AQ2698" s="7">
        <f t="shared" si="515"/>
        <v>-1</v>
      </c>
      <c r="AR2698" s="7">
        <f>SUM(AQ$3:AQ2698)</f>
        <v>-444</v>
      </c>
      <c r="AS2698">
        <v>1.92</v>
      </c>
      <c r="AT2698">
        <v>2.0099999999999998</v>
      </c>
      <c r="AU2698" s="5">
        <f t="shared" si="509"/>
        <v>-4.28</v>
      </c>
      <c r="AV2698" s="4">
        <f>SUM(AU$3:AU2698)</f>
        <v>-1942.2999999999977</v>
      </c>
    </row>
    <row r="2699" spans="1:48" x14ac:dyDescent="0.25">
      <c r="A2699">
        <f t="shared" si="505"/>
        <v>1</v>
      </c>
      <c r="B2699">
        <f t="shared" si="504"/>
        <v>3754</v>
      </c>
      <c r="C2699" s="1">
        <v>43764</v>
      </c>
      <c r="D2699" t="s">
        <v>287</v>
      </c>
      <c r="E2699" t="s">
        <v>3308</v>
      </c>
      <c r="F2699" t="s">
        <v>639</v>
      </c>
      <c r="G2699" t="s">
        <v>370</v>
      </c>
      <c r="H2699">
        <v>2019</v>
      </c>
      <c r="I2699">
        <v>10</v>
      </c>
      <c r="J2699">
        <v>26</v>
      </c>
      <c r="K2699" t="s">
        <v>47</v>
      </c>
      <c r="L2699">
        <v>7</v>
      </c>
      <c r="M2699" s="3">
        <v>1</v>
      </c>
      <c r="N2699" s="3">
        <v>1</v>
      </c>
      <c r="O2699" s="13">
        <v>8.5</v>
      </c>
      <c r="P2699">
        <v>4.75</v>
      </c>
      <c r="Q2699">
        <v>1.33</v>
      </c>
      <c r="R2699" s="2">
        <v>1.95</v>
      </c>
      <c r="S2699" s="7">
        <f t="shared" si="510"/>
        <v>0.95</v>
      </c>
      <c r="T2699" s="7">
        <f>SUM($S$3:S2699)</f>
        <v>-44.290000000000489</v>
      </c>
      <c r="U2699" s="2">
        <v>1.8</v>
      </c>
      <c r="V2699" s="7">
        <f t="shared" si="511"/>
        <v>-1</v>
      </c>
      <c r="W2699" s="7">
        <f>SUM($V$3:V2699)</f>
        <v>-327.94999999999936</v>
      </c>
      <c r="X2699" s="8">
        <v>1.22</v>
      </c>
      <c r="Y2699" s="7">
        <f t="shared" si="506"/>
        <v>0.21999999999999997</v>
      </c>
      <c r="Z2699" s="7">
        <f>SUM($Y$3:Y2699)</f>
        <v>-82.690000000000353</v>
      </c>
      <c r="AA2699" s="8">
        <v>4.33</v>
      </c>
      <c r="AB2699" s="7">
        <f t="shared" si="507"/>
        <v>-1</v>
      </c>
      <c r="AC2699" s="7">
        <f>SUM($AB$3:AB2699)</f>
        <v>-358.85</v>
      </c>
      <c r="AD2699" s="2">
        <v>1.72</v>
      </c>
      <c r="AE2699" s="7">
        <f t="shared" si="512"/>
        <v>-1</v>
      </c>
      <c r="AF2699" s="7">
        <f>SUM(AE$3:AE2699)</f>
        <v>-29.280000000000399</v>
      </c>
      <c r="AG2699" s="2">
        <v>2.1</v>
      </c>
      <c r="AH2699" s="7">
        <f t="shared" si="508"/>
        <v>1.1000000000000001</v>
      </c>
      <c r="AI2699" s="7">
        <f>SUM(AH$3:AH2699)</f>
        <v>-272.97000000000008</v>
      </c>
      <c r="AJ2699" s="2">
        <v>21</v>
      </c>
      <c r="AK2699" s="7">
        <f t="shared" si="513"/>
        <v>-1</v>
      </c>
      <c r="AL2699" s="7">
        <f>SUM(AK$3:AK2699)</f>
        <v>-520.5</v>
      </c>
      <c r="AM2699" s="2">
        <v>26</v>
      </c>
      <c r="AN2699" s="7">
        <f t="shared" si="514"/>
        <v>-1</v>
      </c>
      <c r="AO2699" s="7">
        <f>SUM(AN$3:AN2699)</f>
        <v>135.5</v>
      </c>
      <c r="AP2699" s="2">
        <v>9</v>
      </c>
      <c r="AQ2699" s="7">
        <f t="shared" si="515"/>
        <v>8</v>
      </c>
      <c r="AR2699" s="7">
        <f>SUM(AQ$3:AQ2699)</f>
        <v>-436</v>
      </c>
      <c r="AU2699" s="5">
        <f t="shared" si="509"/>
        <v>5.27</v>
      </c>
      <c r="AV2699" s="4">
        <f>SUM(AU$3:AU2699)</f>
        <v>-1937.0299999999977</v>
      </c>
    </row>
    <row r="2700" spans="1:48" x14ac:dyDescent="0.25">
      <c r="A2700">
        <f t="shared" si="505"/>
        <v>1</v>
      </c>
      <c r="B2700">
        <f t="shared" si="504"/>
        <v>3753</v>
      </c>
      <c r="C2700" s="1">
        <v>43764</v>
      </c>
      <c r="D2700" t="s">
        <v>3129</v>
      </c>
      <c r="E2700" t="s">
        <v>3309</v>
      </c>
      <c r="F2700" t="s">
        <v>3148</v>
      </c>
      <c r="G2700" t="s">
        <v>3134</v>
      </c>
      <c r="H2700">
        <v>2019</v>
      </c>
      <c r="I2700">
        <v>10</v>
      </c>
      <c r="J2700">
        <v>26</v>
      </c>
      <c r="K2700" t="s">
        <v>47</v>
      </c>
      <c r="L2700">
        <v>7</v>
      </c>
      <c r="M2700" s="3">
        <v>2</v>
      </c>
      <c r="N2700" s="3">
        <v>3</v>
      </c>
      <c r="O2700" s="13">
        <v>1.66</v>
      </c>
      <c r="P2700">
        <v>3.8</v>
      </c>
      <c r="Q2700">
        <v>5</v>
      </c>
      <c r="R2700" s="2">
        <v>2</v>
      </c>
      <c r="S2700" s="7">
        <f t="shared" si="510"/>
        <v>1</v>
      </c>
      <c r="T2700" s="7">
        <f>SUM($S$3:S2700)</f>
        <v>-43.290000000000489</v>
      </c>
      <c r="U2700" s="2">
        <v>1.75</v>
      </c>
      <c r="V2700" s="7">
        <f t="shared" si="511"/>
        <v>-1</v>
      </c>
      <c r="W2700" s="7">
        <f>SUM($V$3:V2700)</f>
        <v>-328.94999999999936</v>
      </c>
      <c r="X2700" s="8">
        <v>1.33</v>
      </c>
      <c r="Y2700" s="7">
        <f t="shared" si="506"/>
        <v>0.33000000000000007</v>
      </c>
      <c r="Z2700" s="7">
        <f>SUM($Y$3:Y2700)</f>
        <v>-82.360000000000355</v>
      </c>
      <c r="AA2700" s="8">
        <v>3.25</v>
      </c>
      <c r="AB2700" s="7">
        <f t="shared" si="507"/>
        <v>-1</v>
      </c>
      <c r="AC2700" s="7">
        <f>SUM($AB$3:AB2700)</f>
        <v>-359.85</v>
      </c>
      <c r="AD2700" s="2">
        <v>2.0499999999999998</v>
      </c>
      <c r="AE2700" s="7">
        <f t="shared" si="512"/>
        <v>1.0499999999999998</v>
      </c>
      <c r="AF2700" s="7">
        <f>SUM(AE$3:AE2700)</f>
        <v>-28.230000000000398</v>
      </c>
      <c r="AG2700" s="2">
        <v>1.75</v>
      </c>
      <c r="AH2700" s="7">
        <f t="shared" si="508"/>
        <v>-1</v>
      </c>
      <c r="AI2700" s="7">
        <f>SUM(AH$3:AH2700)</f>
        <v>-273.97000000000008</v>
      </c>
      <c r="AJ2700" s="2">
        <v>6</v>
      </c>
      <c r="AK2700" s="7">
        <f t="shared" si="513"/>
        <v>-1</v>
      </c>
      <c r="AL2700" s="7">
        <f>SUM(AK$3:AK2700)</f>
        <v>-521.5</v>
      </c>
      <c r="AM2700" s="2">
        <v>8.5</v>
      </c>
      <c r="AN2700" s="7">
        <f t="shared" si="514"/>
        <v>-1</v>
      </c>
      <c r="AO2700" s="7">
        <f>SUM(AN$3:AN2700)</f>
        <v>134.5</v>
      </c>
      <c r="AP2700" s="2">
        <v>7</v>
      </c>
      <c r="AQ2700" s="7">
        <f t="shared" si="515"/>
        <v>-1</v>
      </c>
      <c r="AR2700" s="7">
        <f>SUM(AQ$3:AQ2700)</f>
        <v>-437</v>
      </c>
      <c r="AS2700">
        <v>3</v>
      </c>
      <c r="AT2700">
        <v>1.37</v>
      </c>
      <c r="AU2700" s="5">
        <f t="shared" si="509"/>
        <v>-3.62</v>
      </c>
      <c r="AV2700" s="4">
        <f>SUM(AU$3:AU2700)</f>
        <v>-1940.6499999999976</v>
      </c>
    </row>
    <row r="2701" spans="1:48" x14ac:dyDescent="0.25">
      <c r="A2701">
        <f t="shared" si="505"/>
        <v>1</v>
      </c>
      <c r="B2701">
        <f t="shared" si="504"/>
        <v>3752</v>
      </c>
      <c r="C2701" s="1">
        <v>43764</v>
      </c>
      <c r="D2701" t="s">
        <v>3129</v>
      </c>
      <c r="E2701" t="s">
        <v>3310</v>
      </c>
      <c r="F2701" t="s">
        <v>3132</v>
      </c>
      <c r="G2701" t="s">
        <v>3311</v>
      </c>
      <c r="H2701">
        <v>2019</v>
      </c>
      <c r="I2701">
        <v>10</v>
      </c>
      <c r="J2701">
        <v>26</v>
      </c>
      <c r="K2701" t="s">
        <v>47</v>
      </c>
      <c r="L2701">
        <v>7</v>
      </c>
      <c r="M2701" s="3">
        <v>1</v>
      </c>
      <c r="N2701" s="3">
        <v>2</v>
      </c>
      <c r="O2701" s="13">
        <v>1.5</v>
      </c>
      <c r="P2701">
        <v>4</v>
      </c>
      <c r="Q2701">
        <v>7</v>
      </c>
      <c r="R2701" s="2">
        <v>1.9</v>
      </c>
      <c r="S2701" s="7">
        <f t="shared" si="510"/>
        <v>0.89999999999999991</v>
      </c>
      <c r="T2701" s="7">
        <f>SUM($S$3:S2701)</f>
        <v>-42.390000000000491</v>
      </c>
      <c r="U2701" s="2">
        <v>1.9</v>
      </c>
      <c r="V2701" s="7">
        <f t="shared" si="511"/>
        <v>-1</v>
      </c>
      <c r="W2701" s="7">
        <f>SUM($V$3:V2701)</f>
        <v>-329.94999999999936</v>
      </c>
      <c r="X2701" s="8">
        <v>1.25</v>
      </c>
      <c r="Y2701" s="7">
        <f t="shared" si="506"/>
        <v>0.25</v>
      </c>
      <c r="Z2701" s="7">
        <f>SUM($Y$3:Y2701)</f>
        <v>-82.110000000000355</v>
      </c>
      <c r="AA2701" s="8">
        <v>3.75</v>
      </c>
      <c r="AB2701" s="7">
        <f t="shared" si="507"/>
        <v>-1</v>
      </c>
      <c r="AC2701" s="7">
        <f>SUM($AB$3:AB2701)</f>
        <v>-360.85</v>
      </c>
      <c r="AD2701" s="2">
        <v>1.8</v>
      </c>
      <c r="AE2701" s="7">
        <f t="shared" si="512"/>
        <v>0.8</v>
      </c>
      <c r="AF2701" s="7">
        <f>SUM(AE$3:AE2701)</f>
        <v>-27.430000000000398</v>
      </c>
      <c r="AG2701" s="2">
        <v>2</v>
      </c>
      <c r="AH2701" s="7">
        <f t="shared" si="508"/>
        <v>-1</v>
      </c>
      <c r="AI2701" s="7">
        <f>SUM(AH$3:AH2701)</f>
        <v>-274.97000000000008</v>
      </c>
      <c r="AJ2701" s="2">
        <v>7</v>
      </c>
      <c r="AK2701" s="7">
        <f t="shared" si="513"/>
        <v>-1</v>
      </c>
      <c r="AL2701" s="7">
        <f>SUM(AK$3:AK2701)</f>
        <v>-522.5</v>
      </c>
      <c r="AM2701" s="2">
        <v>8</v>
      </c>
      <c r="AN2701" s="7">
        <f t="shared" si="514"/>
        <v>-1</v>
      </c>
      <c r="AO2701" s="7">
        <f>SUM(AN$3:AN2701)</f>
        <v>133.5</v>
      </c>
      <c r="AP2701" s="2">
        <v>7.5</v>
      </c>
      <c r="AQ2701" s="7">
        <f t="shared" si="515"/>
        <v>-1</v>
      </c>
      <c r="AR2701" s="7">
        <f>SUM(AQ$3:AQ2701)</f>
        <v>-438</v>
      </c>
      <c r="AS2701">
        <v>2.37</v>
      </c>
      <c r="AT2701">
        <v>1.55</v>
      </c>
      <c r="AU2701" s="5">
        <f t="shared" si="509"/>
        <v>-4.05</v>
      </c>
      <c r="AV2701" s="4">
        <f>SUM(AU$3:AU2701)</f>
        <v>-1944.6999999999975</v>
      </c>
    </row>
    <row r="2702" spans="1:48" x14ac:dyDescent="0.25">
      <c r="A2702">
        <f t="shared" si="505"/>
        <v>1</v>
      </c>
      <c r="B2702">
        <f t="shared" si="504"/>
        <v>3751</v>
      </c>
      <c r="C2702" s="1">
        <v>43763</v>
      </c>
      <c r="D2702" t="s">
        <v>291</v>
      </c>
      <c r="E2702" t="s">
        <v>3312</v>
      </c>
      <c r="F2702" t="s">
        <v>296</v>
      </c>
      <c r="G2702" t="s">
        <v>557</v>
      </c>
      <c r="H2702">
        <v>2019</v>
      </c>
      <c r="I2702">
        <v>10</v>
      </c>
      <c r="J2702">
        <v>25</v>
      </c>
      <c r="K2702" t="s">
        <v>63</v>
      </c>
      <c r="L2702">
        <v>6</v>
      </c>
      <c r="M2702" s="3">
        <v>3</v>
      </c>
      <c r="N2702" s="3">
        <v>1</v>
      </c>
      <c r="O2702" s="13">
        <v>2.5499999999999998</v>
      </c>
      <c r="P2702">
        <v>3.6</v>
      </c>
      <c r="Q2702">
        <v>2.5499999999999998</v>
      </c>
      <c r="R2702" s="2">
        <v>1.44</v>
      </c>
      <c r="S2702" s="7">
        <f t="shared" si="510"/>
        <v>0.43999999999999995</v>
      </c>
      <c r="T2702" s="7">
        <f>SUM($S$3:S2702)</f>
        <v>-41.950000000000493</v>
      </c>
      <c r="U2702" s="2">
        <v>2.62</v>
      </c>
      <c r="V2702" s="7">
        <f t="shared" si="511"/>
        <v>-1</v>
      </c>
      <c r="W2702" s="7">
        <f>SUM($V$3:V2702)</f>
        <v>-330.94999999999936</v>
      </c>
      <c r="X2702" s="8">
        <v>1.1599999999999999</v>
      </c>
      <c r="Y2702" s="7">
        <f t="shared" si="506"/>
        <v>0.15999999999999992</v>
      </c>
      <c r="Z2702" s="7">
        <f>SUM($Y$3:Y2702)</f>
        <v>-81.950000000000358</v>
      </c>
      <c r="AA2702" s="8">
        <v>5</v>
      </c>
      <c r="AB2702" s="7">
        <f t="shared" si="507"/>
        <v>-1</v>
      </c>
      <c r="AC2702" s="7">
        <f>SUM($AB$3:AB2702)</f>
        <v>-361.85</v>
      </c>
      <c r="AD2702" s="2">
        <v>1.53</v>
      </c>
      <c r="AE2702" s="7">
        <f t="shared" si="512"/>
        <v>0.53</v>
      </c>
      <c r="AF2702" s="7">
        <f>SUM(AE$3:AE2702)</f>
        <v>-26.900000000000396</v>
      </c>
      <c r="AG2702" s="2">
        <v>2.5</v>
      </c>
      <c r="AH2702" s="7">
        <f t="shared" si="508"/>
        <v>-1</v>
      </c>
      <c r="AI2702" s="7">
        <f>SUM(AH$3:AH2702)</f>
        <v>-275.97000000000008</v>
      </c>
      <c r="AJ2702" s="2">
        <v>13</v>
      </c>
      <c r="AK2702" s="7">
        <f t="shared" si="513"/>
        <v>-1</v>
      </c>
      <c r="AL2702" s="7">
        <f>SUM(AK$3:AK2702)</f>
        <v>-523.5</v>
      </c>
      <c r="AM2702" s="2">
        <v>10</v>
      </c>
      <c r="AN2702" s="7">
        <f t="shared" si="514"/>
        <v>-1</v>
      </c>
      <c r="AO2702" s="7">
        <f>SUM(AN$3:AN2702)</f>
        <v>132.5</v>
      </c>
      <c r="AP2702" s="2">
        <v>7</v>
      </c>
      <c r="AQ2702" s="7">
        <f t="shared" si="515"/>
        <v>-1</v>
      </c>
      <c r="AR2702" s="7">
        <f>SUM(AQ$3:AQ2702)</f>
        <v>-439</v>
      </c>
      <c r="AS2702">
        <v>4.6500000000000004</v>
      </c>
      <c r="AT2702">
        <v>1.18</v>
      </c>
      <c r="AU2702" s="5">
        <f t="shared" si="509"/>
        <v>-4.87</v>
      </c>
      <c r="AV2702" s="4">
        <f>SUM(AU$3:AU2702)</f>
        <v>-1949.5699999999974</v>
      </c>
    </row>
    <row r="2703" spans="1:48" x14ac:dyDescent="0.25">
      <c r="A2703">
        <f t="shared" si="505"/>
        <v>1</v>
      </c>
      <c r="B2703">
        <f t="shared" si="504"/>
        <v>3750</v>
      </c>
      <c r="C2703" s="1">
        <v>43763</v>
      </c>
      <c r="D2703" t="s">
        <v>302</v>
      </c>
      <c r="E2703" t="s">
        <v>3313</v>
      </c>
      <c r="F2703" t="s">
        <v>485</v>
      </c>
      <c r="G2703" t="s">
        <v>494</v>
      </c>
      <c r="H2703">
        <v>2019</v>
      </c>
      <c r="I2703">
        <v>10</v>
      </c>
      <c r="J2703">
        <v>25</v>
      </c>
      <c r="K2703" t="s">
        <v>63</v>
      </c>
      <c r="L2703">
        <v>6</v>
      </c>
      <c r="M2703" s="3">
        <v>0</v>
      </c>
      <c r="N2703" s="3">
        <v>1</v>
      </c>
      <c r="O2703" s="13">
        <v>3.1</v>
      </c>
      <c r="P2703">
        <v>3.3</v>
      </c>
      <c r="Q2703">
        <v>2.2999999999999998</v>
      </c>
      <c r="R2703" s="2">
        <v>1.75</v>
      </c>
      <c r="S2703" s="7">
        <f t="shared" si="510"/>
        <v>-1</v>
      </c>
      <c r="T2703" s="7">
        <f>SUM($S$3:S2703)</f>
        <v>-42.950000000000493</v>
      </c>
      <c r="U2703" s="2">
        <v>2</v>
      </c>
      <c r="V2703" s="7">
        <f t="shared" si="511"/>
        <v>1</v>
      </c>
      <c r="W2703" s="7">
        <f>SUM($V$3:V2703)</f>
        <v>-329.94999999999936</v>
      </c>
      <c r="X2703" s="8">
        <v>1.33</v>
      </c>
      <c r="Y2703" s="7">
        <f t="shared" si="506"/>
        <v>-1</v>
      </c>
      <c r="Z2703" s="7">
        <f>SUM($Y$3:Y2703)</f>
        <v>-82.950000000000358</v>
      </c>
      <c r="AA2703" s="8">
        <v>3.4</v>
      </c>
      <c r="AB2703" s="7">
        <f t="shared" si="507"/>
        <v>2.4</v>
      </c>
      <c r="AC2703" s="7">
        <f>SUM($AB$3:AB2703)</f>
        <v>-359.45000000000005</v>
      </c>
      <c r="AD2703" s="2">
        <v>2</v>
      </c>
      <c r="AE2703" s="7">
        <f t="shared" si="512"/>
        <v>-1</v>
      </c>
      <c r="AF2703" s="7">
        <f>SUM(AE$3:AE2703)</f>
        <v>-27.900000000000396</v>
      </c>
      <c r="AG2703" s="2">
        <v>1.8</v>
      </c>
      <c r="AH2703" s="7">
        <f t="shared" si="508"/>
        <v>0.8</v>
      </c>
      <c r="AI2703" s="7">
        <f>SUM(AH$3:AH2703)</f>
        <v>-275.17000000000007</v>
      </c>
      <c r="AJ2703" s="2">
        <v>9.5</v>
      </c>
      <c r="AK2703" s="7">
        <f t="shared" si="513"/>
        <v>-1</v>
      </c>
      <c r="AL2703" s="7">
        <f>SUM(AK$3:AK2703)</f>
        <v>-524.5</v>
      </c>
      <c r="AM2703" s="2">
        <v>11</v>
      </c>
      <c r="AN2703" s="7">
        <f t="shared" si="514"/>
        <v>-1</v>
      </c>
      <c r="AO2703" s="7">
        <f>SUM(AN$3:AN2703)</f>
        <v>131.5</v>
      </c>
      <c r="AP2703" s="2">
        <v>6</v>
      </c>
      <c r="AQ2703" s="7">
        <f t="shared" si="515"/>
        <v>-1</v>
      </c>
      <c r="AR2703" s="7">
        <f>SUM(AQ$3:AQ2703)</f>
        <v>-440</v>
      </c>
      <c r="AS2703">
        <v>5.9</v>
      </c>
      <c r="AT2703">
        <v>1.1299999999999999</v>
      </c>
      <c r="AU2703" s="5">
        <f t="shared" si="509"/>
        <v>-1.8</v>
      </c>
      <c r="AV2703" s="4">
        <f>SUM(AU$3:AU2703)</f>
        <v>-1951.3699999999974</v>
      </c>
    </row>
    <row r="2704" spans="1:48" x14ac:dyDescent="0.25">
      <c r="A2704">
        <f t="shared" si="505"/>
        <v>1</v>
      </c>
      <c r="B2704">
        <f t="shared" si="504"/>
        <v>3749</v>
      </c>
      <c r="C2704" s="1">
        <v>43763</v>
      </c>
      <c r="D2704" t="s">
        <v>279</v>
      </c>
      <c r="E2704" t="s">
        <v>3314</v>
      </c>
      <c r="F2704" t="s">
        <v>618</v>
      </c>
      <c r="G2704" t="s">
        <v>282</v>
      </c>
      <c r="H2704">
        <v>2019</v>
      </c>
      <c r="I2704">
        <v>10</v>
      </c>
      <c r="J2704">
        <v>25</v>
      </c>
      <c r="K2704" t="s">
        <v>63</v>
      </c>
      <c r="L2704">
        <v>6</v>
      </c>
      <c r="M2704" s="3">
        <v>2</v>
      </c>
      <c r="N2704" s="3">
        <v>0</v>
      </c>
      <c r="O2704" s="13">
        <v>1.66</v>
      </c>
      <c r="P2704">
        <v>4.2</v>
      </c>
      <c r="Q2704">
        <v>4.5</v>
      </c>
      <c r="R2704" s="2">
        <v>1.53</v>
      </c>
      <c r="S2704" s="7">
        <f t="shared" si="510"/>
        <v>-1</v>
      </c>
      <c r="T2704" s="7">
        <f>SUM($S$3:S2704)</f>
        <v>-43.950000000000493</v>
      </c>
      <c r="U2704" s="2">
        <v>2.37</v>
      </c>
      <c r="V2704" s="7">
        <f t="shared" si="511"/>
        <v>1.37</v>
      </c>
      <c r="W2704" s="7">
        <f>SUM($V$3:V2704)</f>
        <v>-328.57999999999936</v>
      </c>
      <c r="X2704" s="8">
        <v>1.1399999999999999</v>
      </c>
      <c r="Y2704" s="7">
        <f t="shared" si="506"/>
        <v>0.1399999999999999</v>
      </c>
      <c r="Z2704" s="7">
        <f>SUM($Y$3:Y2704)</f>
        <v>-82.810000000000358</v>
      </c>
      <c r="AA2704" s="8">
        <v>5.5</v>
      </c>
      <c r="AB2704" s="7">
        <f t="shared" si="507"/>
        <v>-1</v>
      </c>
      <c r="AC2704" s="7">
        <f>SUM($AB$3:AB2704)</f>
        <v>-360.45000000000005</v>
      </c>
      <c r="AD2704" s="2">
        <v>1.5</v>
      </c>
      <c r="AE2704" s="7">
        <f t="shared" si="512"/>
        <v>-1</v>
      </c>
      <c r="AF2704" s="7">
        <f>SUM(AE$3:AE2704)</f>
        <v>-28.900000000000396</v>
      </c>
      <c r="AG2704" s="2">
        <v>2.5</v>
      </c>
      <c r="AH2704" s="7">
        <f t="shared" si="508"/>
        <v>1.5</v>
      </c>
      <c r="AI2704" s="7">
        <f>SUM(AH$3:AH2704)</f>
        <v>-273.67000000000007</v>
      </c>
      <c r="AJ2704" s="2">
        <v>10</v>
      </c>
      <c r="AK2704" s="7">
        <f t="shared" si="513"/>
        <v>-1</v>
      </c>
      <c r="AL2704" s="7">
        <f>SUM(AK$3:AK2704)</f>
        <v>-525.5</v>
      </c>
      <c r="AM2704" s="2">
        <v>8.5</v>
      </c>
      <c r="AN2704" s="7">
        <f t="shared" si="514"/>
        <v>-1</v>
      </c>
      <c r="AO2704" s="7">
        <f>SUM(AN$3:AN2704)</f>
        <v>130.5</v>
      </c>
      <c r="AP2704" s="2">
        <v>8</v>
      </c>
      <c r="AQ2704" s="7">
        <f t="shared" si="515"/>
        <v>-1</v>
      </c>
      <c r="AR2704" s="7">
        <f>SUM(AQ$3:AQ2704)</f>
        <v>-441</v>
      </c>
      <c r="AS2704">
        <v>2.67</v>
      </c>
      <c r="AT2704">
        <v>1.45</v>
      </c>
      <c r="AU2704" s="5">
        <f t="shared" si="509"/>
        <v>-2.99</v>
      </c>
      <c r="AV2704" s="4">
        <f>SUM(AU$3:AU2704)</f>
        <v>-1954.3599999999974</v>
      </c>
    </row>
    <row r="2705" spans="1:48" x14ac:dyDescent="0.25">
      <c r="A2705">
        <f t="shared" si="505"/>
        <v>1</v>
      </c>
      <c r="B2705">
        <f t="shared" si="504"/>
        <v>3748</v>
      </c>
      <c r="C2705" s="1">
        <v>43763</v>
      </c>
      <c r="D2705" t="s">
        <v>279</v>
      </c>
      <c r="E2705" t="s">
        <v>3315</v>
      </c>
      <c r="F2705" t="s">
        <v>281</v>
      </c>
      <c r="G2705" t="s">
        <v>316</v>
      </c>
      <c r="H2705">
        <v>2019</v>
      </c>
      <c r="I2705">
        <v>10</v>
      </c>
      <c r="J2705">
        <v>25</v>
      </c>
      <c r="K2705" t="s">
        <v>63</v>
      </c>
      <c r="L2705">
        <v>6</v>
      </c>
      <c r="M2705" s="3">
        <v>5</v>
      </c>
      <c r="N2705" s="3">
        <v>3</v>
      </c>
      <c r="O2705" s="13">
        <v>1.4</v>
      </c>
      <c r="P2705">
        <v>5</v>
      </c>
      <c r="Q2705">
        <v>6.5</v>
      </c>
      <c r="R2705" s="2">
        <v>1.4</v>
      </c>
      <c r="S2705" s="7">
        <f t="shared" si="510"/>
        <v>0.39999999999999991</v>
      </c>
      <c r="T2705" s="7">
        <f>SUM($S$3:S2705)</f>
        <v>-43.550000000000495</v>
      </c>
      <c r="U2705" s="2">
        <v>2.75</v>
      </c>
      <c r="V2705" s="7">
        <f t="shared" si="511"/>
        <v>-1</v>
      </c>
      <c r="W2705" s="7">
        <f>SUM($V$3:V2705)</f>
        <v>-329.57999999999936</v>
      </c>
      <c r="X2705" s="8">
        <v>1.07</v>
      </c>
      <c r="Y2705" s="7">
        <f t="shared" si="506"/>
        <v>7.0000000000000062E-2</v>
      </c>
      <c r="Z2705" s="7">
        <f>SUM($Y$3:Y2705)</f>
        <v>-82.740000000000364</v>
      </c>
      <c r="AA2705" s="8">
        <v>9</v>
      </c>
      <c r="AB2705" s="7">
        <f t="shared" si="507"/>
        <v>-1</v>
      </c>
      <c r="AC2705" s="7">
        <f>SUM($AB$3:AB2705)</f>
        <v>-361.45000000000005</v>
      </c>
      <c r="AD2705" s="2">
        <v>1.25</v>
      </c>
      <c r="AE2705" s="7">
        <f t="shared" si="512"/>
        <v>0.25</v>
      </c>
      <c r="AF2705" s="7">
        <f>SUM(AE$3:AE2705)</f>
        <v>-28.650000000000396</v>
      </c>
      <c r="AG2705" s="2">
        <v>4</v>
      </c>
      <c r="AH2705" s="7">
        <f t="shared" si="508"/>
        <v>-1</v>
      </c>
      <c r="AI2705" s="7">
        <f>SUM(AH$3:AH2705)</f>
        <v>-274.67000000000007</v>
      </c>
      <c r="AJ2705" s="2">
        <v>13</v>
      </c>
      <c r="AK2705" s="7">
        <f t="shared" si="513"/>
        <v>-1</v>
      </c>
      <c r="AL2705" s="7">
        <f>SUM(AK$3:AK2705)</f>
        <v>-526.5</v>
      </c>
      <c r="AM2705" s="2">
        <v>8</v>
      </c>
      <c r="AN2705" s="7">
        <f t="shared" si="514"/>
        <v>-1</v>
      </c>
      <c r="AO2705" s="7">
        <f>SUM(AN$3:AN2705)</f>
        <v>129.5</v>
      </c>
      <c r="AP2705" s="2">
        <v>12</v>
      </c>
      <c r="AQ2705" s="7">
        <f t="shared" si="515"/>
        <v>-1</v>
      </c>
      <c r="AR2705" s="7">
        <f>SUM(AQ$3:AQ2705)</f>
        <v>-442</v>
      </c>
      <c r="AS2705">
        <v>2.0699999999999998</v>
      </c>
      <c r="AT2705">
        <v>1.72</v>
      </c>
      <c r="AU2705" s="5">
        <f t="shared" si="509"/>
        <v>-5.28</v>
      </c>
      <c r="AV2705" s="4">
        <f>SUM(AU$3:AU2705)</f>
        <v>-1959.6399999999974</v>
      </c>
    </row>
    <row r="2706" spans="1:48" x14ac:dyDescent="0.25">
      <c r="A2706">
        <f t="shared" si="505"/>
        <v>1</v>
      </c>
      <c r="B2706">
        <f t="shared" si="504"/>
        <v>3747</v>
      </c>
      <c r="C2706" s="1">
        <v>43763</v>
      </c>
      <c r="D2706" t="s">
        <v>330</v>
      </c>
      <c r="E2706" t="s">
        <v>3316</v>
      </c>
      <c r="F2706" t="s">
        <v>335</v>
      </c>
      <c r="G2706" t="s">
        <v>511</v>
      </c>
      <c r="H2706">
        <v>2019</v>
      </c>
      <c r="I2706">
        <v>10</v>
      </c>
      <c r="J2706">
        <v>25</v>
      </c>
      <c r="K2706" t="s">
        <v>63</v>
      </c>
      <c r="L2706">
        <v>6</v>
      </c>
      <c r="M2706" s="3">
        <v>0</v>
      </c>
      <c r="N2706" s="3">
        <v>0</v>
      </c>
      <c r="O2706" s="13">
        <v>2.8</v>
      </c>
      <c r="P2706">
        <v>3.1</v>
      </c>
      <c r="Q2706">
        <v>2.6</v>
      </c>
      <c r="R2706" s="2">
        <v>1.8</v>
      </c>
      <c r="S2706" s="7">
        <f t="shared" si="510"/>
        <v>-1</v>
      </c>
      <c r="T2706" s="7">
        <f>SUM($S$3:S2706)</f>
        <v>-44.550000000000495</v>
      </c>
      <c r="U2706" s="2">
        <v>1.95</v>
      </c>
      <c r="V2706" s="7">
        <f t="shared" si="511"/>
        <v>0.95</v>
      </c>
      <c r="W2706" s="7">
        <f>SUM($V$3:V2706)</f>
        <v>-328.62999999999937</v>
      </c>
      <c r="X2706" s="8">
        <v>1.33</v>
      </c>
      <c r="Y2706" s="7">
        <f t="shared" si="506"/>
        <v>-1</v>
      </c>
      <c r="Z2706" s="7">
        <f>SUM($Y$3:Y2706)</f>
        <v>-83.740000000000364</v>
      </c>
      <c r="AA2706" s="8">
        <v>3.25</v>
      </c>
      <c r="AB2706" s="7">
        <f t="shared" si="507"/>
        <v>2.25</v>
      </c>
      <c r="AC2706" s="7">
        <f>SUM($AB$3:AB2706)</f>
        <v>-359.20000000000005</v>
      </c>
      <c r="AD2706" s="2">
        <v>2.0699999999999998</v>
      </c>
      <c r="AE2706" s="7">
        <f t="shared" si="512"/>
        <v>-1</v>
      </c>
      <c r="AF2706" s="7">
        <f>SUM(AE$3:AE2706)</f>
        <v>-29.650000000000396</v>
      </c>
      <c r="AG2706" s="2">
        <v>1.72</v>
      </c>
      <c r="AH2706" s="7">
        <f t="shared" si="508"/>
        <v>0.72</v>
      </c>
      <c r="AI2706" s="7">
        <f>SUM(AH$3:AH2706)</f>
        <v>-273.95000000000005</v>
      </c>
      <c r="AJ2706" s="2">
        <v>8.5</v>
      </c>
      <c r="AK2706" s="7">
        <f t="shared" si="513"/>
        <v>-1</v>
      </c>
      <c r="AL2706" s="7">
        <f>SUM(AK$3:AK2706)</f>
        <v>-527.5</v>
      </c>
      <c r="AM2706" s="2">
        <v>10</v>
      </c>
      <c r="AN2706" s="7">
        <f t="shared" si="514"/>
        <v>-1</v>
      </c>
      <c r="AO2706" s="7">
        <f>SUM(AN$3:AN2706)</f>
        <v>128.5</v>
      </c>
      <c r="AP2706" s="2">
        <v>6</v>
      </c>
      <c r="AQ2706" s="7">
        <f t="shared" si="515"/>
        <v>-1</v>
      </c>
      <c r="AR2706" s="7">
        <f>SUM(AQ$3:AQ2706)</f>
        <v>-443</v>
      </c>
      <c r="AS2706">
        <v>5.9</v>
      </c>
      <c r="AT2706">
        <v>1.1299999999999999</v>
      </c>
      <c r="AU2706" s="5">
        <f t="shared" si="509"/>
        <v>-2.08</v>
      </c>
      <c r="AV2706" s="4">
        <f>SUM(AU$3:AU2706)</f>
        <v>-1961.7199999999973</v>
      </c>
    </row>
    <row r="2707" spans="1:48" x14ac:dyDescent="0.25">
      <c r="A2707">
        <f t="shared" si="505"/>
        <v>1</v>
      </c>
      <c r="B2707">
        <f t="shared" si="504"/>
        <v>3746</v>
      </c>
      <c r="C2707" s="1">
        <v>43763</v>
      </c>
      <c r="D2707" t="s">
        <v>283</v>
      </c>
      <c r="E2707" t="s">
        <v>3317</v>
      </c>
      <c r="F2707" t="s">
        <v>532</v>
      </c>
      <c r="G2707" t="s">
        <v>285</v>
      </c>
      <c r="H2707">
        <v>2019</v>
      </c>
      <c r="I2707">
        <v>10</v>
      </c>
      <c r="J2707">
        <v>25</v>
      </c>
      <c r="K2707" t="s">
        <v>63</v>
      </c>
      <c r="L2707">
        <v>6</v>
      </c>
      <c r="M2707" s="3">
        <v>0</v>
      </c>
      <c r="N2707" s="3">
        <v>9</v>
      </c>
      <c r="O2707" s="13">
        <v>3.1</v>
      </c>
      <c r="P2707">
        <v>3.4</v>
      </c>
      <c r="Q2707">
        <v>2.2999999999999998</v>
      </c>
      <c r="R2707" s="2">
        <v>1.8</v>
      </c>
      <c r="S2707" s="7">
        <f t="shared" si="510"/>
        <v>-1</v>
      </c>
      <c r="T2707" s="7">
        <f>SUM($S$3:S2707)</f>
        <v>-45.550000000000495</v>
      </c>
      <c r="U2707" s="2">
        <v>1.95</v>
      </c>
      <c r="V2707" s="7">
        <f t="shared" si="511"/>
        <v>0.95</v>
      </c>
      <c r="W2707" s="7">
        <f>SUM($V$3:V2707)</f>
        <v>-327.67999999999938</v>
      </c>
      <c r="X2707" s="8">
        <v>1.33</v>
      </c>
      <c r="Y2707" s="7">
        <f t="shared" si="506"/>
        <v>0.33000000000000007</v>
      </c>
      <c r="Z2707" s="7">
        <f>SUM($Y$3:Y2707)</f>
        <v>-83.410000000000366</v>
      </c>
      <c r="AA2707" s="8">
        <v>3.4</v>
      </c>
      <c r="AB2707" s="7">
        <f t="shared" si="507"/>
        <v>-1</v>
      </c>
      <c r="AC2707" s="7">
        <f>SUM($AB$3:AB2707)</f>
        <v>-360.20000000000005</v>
      </c>
      <c r="AD2707" s="2">
        <v>2</v>
      </c>
      <c r="AE2707" s="7">
        <f t="shared" si="512"/>
        <v>1</v>
      </c>
      <c r="AF2707" s="7">
        <f>SUM(AE$3:AE2707)</f>
        <v>-28.650000000000396</v>
      </c>
      <c r="AG2707" s="2">
        <v>1.8</v>
      </c>
      <c r="AH2707" s="7">
        <f t="shared" si="508"/>
        <v>-1</v>
      </c>
      <c r="AI2707" s="7">
        <f>SUM(AH$3:AH2707)</f>
        <v>-274.95000000000005</v>
      </c>
      <c r="AJ2707" s="2">
        <v>10</v>
      </c>
      <c r="AK2707" s="7">
        <f t="shared" si="513"/>
        <v>-1</v>
      </c>
      <c r="AL2707" s="7">
        <f>SUM(AK$3:AK2707)</f>
        <v>-528.5</v>
      </c>
      <c r="AM2707" s="2">
        <v>12</v>
      </c>
      <c r="AN2707" s="7">
        <f t="shared" si="514"/>
        <v>-1</v>
      </c>
      <c r="AO2707" s="7">
        <f>SUM(AN$3:AN2707)</f>
        <v>127.5</v>
      </c>
      <c r="AP2707" s="2">
        <v>6.5</v>
      </c>
      <c r="AQ2707" s="7">
        <f t="shared" si="515"/>
        <v>-1</v>
      </c>
      <c r="AR2707" s="7">
        <f>SUM(AQ$3:AQ2707)</f>
        <v>-444</v>
      </c>
      <c r="AS2707">
        <v>6.25</v>
      </c>
      <c r="AT2707">
        <v>1.1200000000000001</v>
      </c>
      <c r="AU2707" s="5">
        <f t="shared" si="509"/>
        <v>-3.7199999999999998</v>
      </c>
      <c r="AV2707" s="4">
        <f>SUM(AU$3:AU2707)</f>
        <v>-1965.4399999999973</v>
      </c>
    </row>
    <row r="2708" spans="1:48" x14ac:dyDescent="0.25">
      <c r="A2708">
        <f t="shared" si="505"/>
        <v>1</v>
      </c>
      <c r="B2708">
        <f t="shared" si="504"/>
        <v>3745</v>
      </c>
      <c r="C2708" s="1">
        <v>43763</v>
      </c>
      <c r="D2708" t="s">
        <v>275</v>
      </c>
      <c r="E2708" t="s">
        <v>3318</v>
      </c>
      <c r="F2708" t="s">
        <v>364</v>
      </c>
      <c r="G2708" t="s">
        <v>568</v>
      </c>
      <c r="H2708">
        <v>2019</v>
      </c>
      <c r="I2708">
        <v>10</v>
      </c>
      <c r="J2708">
        <v>25</v>
      </c>
      <c r="K2708" t="s">
        <v>63</v>
      </c>
      <c r="L2708">
        <v>6</v>
      </c>
      <c r="M2708" s="3">
        <v>4</v>
      </c>
      <c r="N2708" s="3">
        <v>1</v>
      </c>
      <c r="O2708" s="13">
        <v>1.57</v>
      </c>
      <c r="P2708">
        <v>4</v>
      </c>
      <c r="Q2708">
        <v>6</v>
      </c>
      <c r="R2708" s="2">
        <v>2</v>
      </c>
      <c r="S2708" s="7">
        <f t="shared" si="510"/>
        <v>1</v>
      </c>
      <c r="T2708" s="7">
        <f>SUM($S$3:S2708)</f>
        <v>-44.550000000000495</v>
      </c>
      <c r="U2708" s="2">
        <v>1.75</v>
      </c>
      <c r="V2708" s="7">
        <f t="shared" si="511"/>
        <v>-1</v>
      </c>
      <c r="W2708" s="7">
        <f>SUM($V$3:V2708)</f>
        <v>-328.67999999999938</v>
      </c>
      <c r="X2708" s="8">
        <v>1.33</v>
      </c>
      <c r="Y2708" s="7">
        <f t="shared" si="506"/>
        <v>0.33000000000000007</v>
      </c>
      <c r="Z2708" s="7">
        <f>SUM($Y$3:Y2708)</f>
        <v>-83.080000000000368</v>
      </c>
      <c r="AA2708" s="8">
        <v>3.4</v>
      </c>
      <c r="AB2708" s="7">
        <f t="shared" si="507"/>
        <v>-1</v>
      </c>
      <c r="AC2708" s="7">
        <f>SUM($AB$3:AB2708)</f>
        <v>-361.20000000000005</v>
      </c>
      <c r="AD2708" s="2">
        <v>2</v>
      </c>
      <c r="AE2708" s="7">
        <f t="shared" si="512"/>
        <v>1</v>
      </c>
      <c r="AF2708" s="7">
        <f>SUM(AE$3:AE2708)</f>
        <v>-27.650000000000396</v>
      </c>
      <c r="AG2708" s="2">
        <v>1.8</v>
      </c>
      <c r="AH2708" s="7">
        <f t="shared" si="508"/>
        <v>-1</v>
      </c>
      <c r="AI2708" s="7">
        <f>SUM(AH$3:AH2708)</f>
        <v>-275.95000000000005</v>
      </c>
      <c r="AJ2708" s="2">
        <v>6</v>
      </c>
      <c r="AK2708" s="7">
        <f t="shared" si="513"/>
        <v>-1</v>
      </c>
      <c r="AL2708" s="7">
        <f>SUM(AK$3:AK2708)</f>
        <v>-529.5</v>
      </c>
      <c r="AM2708" s="2">
        <v>8</v>
      </c>
      <c r="AN2708" s="7">
        <f t="shared" si="514"/>
        <v>-1</v>
      </c>
      <c r="AO2708" s="7">
        <f>SUM(AN$3:AN2708)</f>
        <v>126.5</v>
      </c>
      <c r="AP2708" s="2">
        <v>7.5</v>
      </c>
      <c r="AQ2708" s="7">
        <f t="shared" si="515"/>
        <v>-1</v>
      </c>
      <c r="AR2708" s="7">
        <f>SUM(AQ$3:AQ2708)</f>
        <v>-445</v>
      </c>
      <c r="AS2708">
        <v>2.6</v>
      </c>
      <c r="AT2708">
        <v>1.47</v>
      </c>
      <c r="AU2708" s="5">
        <f t="shared" si="509"/>
        <v>-3.67</v>
      </c>
      <c r="AV2708" s="4">
        <f>SUM(AU$3:AU2708)</f>
        <v>-1969.1099999999974</v>
      </c>
    </row>
    <row r="2709" spans="1:48" x14ac:dyDescent="0.25">
      <c r="A2709">
        <f t="shared" si="505"/>
        <v>1</v>
      </c>
      <c r="B2709">
        <f t="shared" si="504"/>
        <v>3744</v>
      </c>
      <c r="C2709" s="1">
        <v>43763</v>
      </c>
      <c r="D2709" t="s">
        <v>287</v>
      </c>
      <c r="E2709" t="s">
        <v>3319</v>
      </c>
      <c r="F2709" t="s">
        <v>380</v>
      </c>
      <c r="G2709" t="s">
        <v>289</v>
      </c>
      <c r="H2709">
        <v>2019</v>
      </c>
      <c r="I2709">
        <v>10</v>
      </c>
      <c r="J2709">
        <v>25</v>
      </c>
      <c r="K2709" t="s">
        <v>63</v>
      </c>
      <c r="L2709">
        <v>6</v>
      </c>
      <c r="M2709" s="3">
        <v>0</v>
      </c>
      <c r="N2709" s="3">
        <v>1</v>
      </c>
      <c r="O2709" s="13">
        <v>2.2999999999999998</v>
      </c>
      <c r="P2709">
        <v>3.3</v>
      </c>
      <c r="Q2709">
        <v>3.2</v>
      </c>
      <c r="R2709" s="2">
        <v>1.75</v>
      </c>
      <c r="S2709" s="7">
        <f t="shared" si="510"/>
        <v>-1</v>
      </c>
      <c r="T2709" s="7">
        <f>SUM($S$3:S2709)</f>
        <v>-45.550000000000495</v>
      </c>
      <c r="U2709" s="2">
        <v>2</v>
      </c>
      <c r="V2709" s="7">
        <f t="shared" si="511"/>
        <v>1</v>
      </c>
      <c r="W2709" s="7">
        <f>SUM($V$3:V2709)</f>
        <v>-327.67999999999938</v>
      </c>
      <c r="X2709" s="8">
        <v>1.3</v>
      </c>
      <c r="Y2709" s="7">
        <f t="shared" si="506"/>
        <v>-1</v>
      </c>
      <c r="Z2709" s="7">
        <f>SUM($Y$3:Y2709)</f>
        <v>-84.080000000000368</v>
      </c>
      <c r="AA2709" s="8">
        <v>3.5</v>
      </c>
      <c r="AB2709" s="7">
        <f t="shared" si="507"/>
        <v>2.5</v>
      </c>
      <c r="AC2709" s="7">
        <f>SUM($AB$3:AB2709)</f>
        <v>-358.70000000000005</v>
      </c>
      <c r="AD2709" s="2">
        <v>2</v>
      </c>
      <c r="AE2709" s="7">
        <f t="shared" si="512"/>
        <v>-1</v>
      </c>
      <c r="AF2709" s="7">
        <f>SUM(AE$3:AE2709)</f>
        <v>-28.650000000000396</v>
      </c>
      <c r="AG2709" s="2">
        <v>1.8</v>
      </c>
      <c r="AH2709" s="7">
        <f t="shared" si="508"/>
        <v>0.8</v>
      </c>
      <c r="AI2709" s="7">
        <f>SUM(AH$3:AH2709)</f>
        <v>-275.15000000000003</v>
      </c>
      <c r="AJ2709" s="2">
        <v>8</v>
      </c>
      <c r="AK2709" s="7">
        <f t="shared" si="513"/>
        <v>-1</v>
      </c>
      <c r="AL2709" s="7">
        <f>SUM(AK$3:AK2709)</f>
        <v>-530.5</v>
      </c>
      <c r="AM2709" s="2">
        <v>9</v>
      </c>
      <c r="AN2709" s="7">
        <f t="shared" si="514"/>
        <v>-1</v>
      </c>
      <c r="AO2709" s="7">
        <f>SUM(AN$3:AN2709)</f>
        <v>125.5</v>
      </c>
      <c r="AP2709" s="2">
        <v>6</v>
      </c>
      <c r="AQ2709" s="7">
        <f t="shared" si="515"/>
        <v>-1</v>
      </c>
      <c r="AR2709" s="7">
        <f>SUM(AQ$3:AQ2709)</f>
        <v>-446</v>
      </c>
      <c r="AS2709">
        <v>4.25</v>
      </c>
      <c r="AT2709">
        <v>1.21</v>
      </c>
      <c r="AU2709" s="5">
        <f t="shared" si="509"/>
        <v>-1.7</v>
      </c>
      <c r="AV2709" s="4">
        <f>SUM(AU$3:AU2709)</f>
        <v>-1970.8099999999974</v>
      </c>
    </row>
    <row r="2710" spans="1:48" x14ac:dyDescent="0.25">
      <c r="A2710">
        <f t="shared" si="505"/>
        <v>1</v>
      </c>
      <c r="B2710">
        <f t="shared" si="504"/>
        <v>3743</v>
      </c>
      <c r="C2710" s="1">
        <v>43762</v>
      </c>
      <c r="D2710" t="s">
        <v>226</v>
      </c>
      <c r="E2710" t="s">
        <v>3320</v>
      </c>
      <c r="F2710" t="s">
        <v>519</v>
      </c>
      <c r="G2710" t="s">
        <v>336</v>
      </c>
      <c r="H2710">
        <v>2019</v>
      </c>
      <c r="I2710">
        <v>10</v>
      </c>
      <c r="J2710">
        <v>24</v>
      </c>
      <c r="K2710" t="s">
        <v>98</v>
      </c>
      <c r="L2710">
        <v>5</v>
      </c>
      <c r="M2710" s="3">
        <v>3</v>
      </c>
      <c r="N2710" s="3">
        <v>2</v>
      </c>
      <c r="O2710" s="13">
        <v>1.28</v>
      </c>
      <c r="P2710">
        <v>5.75</v>
      </c>
      <c r="Q2710">
        <v>10</v>
      </c>
      <c r="R2710" s="2">
        <v>1.9</v>
      </c>
      <c r="S2710" s="7">
        <f t="shared" si="510"/>
        <v>0.89999999999999991</v>
      </c>
      <c r="T2710" s="7">
        <f>SUM($S$3:S2710)</f>
        <v>-44.650000000000496</v>
      </c>
      <c r="U2710" s="2">
        <v>1.9</v>
      </c>
      <c r="V2710" s="7">
        <f t="shared" si="511"/>
        <v>-1</v>
      </c>
      <c r="W2710" s="7">
        <f>SUM($V$3:V2710)</f>
        <v>-328.67999999999938</v>
      </c>
      <c r="X2710" s="8">
        <v>1.1599999999999999</v>
      </c>
      <c r="Y2710" s="7">
        <f t="shared" si="506"/>
        <v>0.15999999999999992</v>
      </c>
      <c r="Z2710" s="7">
        <f>SUM($Y$3:Y2710)</f>
        <v>-83.920000000000371</v>
      </c>
      <c r="AA2710" s="8">
        <v>5</v>
      </c>
      <c r="AB2710" s="7">
        <f t="shared" si="507"/>
        <v>-1</v>
      </c>
      <c r="AC2710" s="7">
        <f>SUM($AB$3:AB2710)</f>
        <v>-359.70000000000005</v>
      </c>
      <c r="AD2710" s="2">
        <v>1.53</v>
      </c>
      <c r="AE2710" s="7">
        <f t="shared" si="512"/>
        <v>0.53</v>
      </c>
      <c r="AF2710" s="7">
        <f>SUM(AE$3:AE2710)</f>
        <v>-28.120000000000395</v>
      </c>
      <c r="AG2710" s="2">
        <v>2.5</v>
      </c>
      <c r="AH2710" s="7">
        <f t="shared" si="508"/>
        <v>-1</v>
      </c>
      <c r="AI2710" s="7">
        <f>SUM(AH$3:AH2710)</f>
        <v>-276.15000000000003</v>
      </c>
      <c r="AJ2710" s="2">
        <v>7</v>
      </c>
      <c r="AK2710" s="7">
        <f t="shared" si="513"/>
        <v>-1</v>
      </c>
      <c r="AL2710" s="7">
        <f>SUM(AK$3:AK2710)</f>
        <v>-531.5</v>
      </c>
      <c r="AM2710" s="2">
        <v>7</v>
      </c>
      <c r="AN2710" s="7">
        <f t="shared" si="514"/>
        <v>-1</v>
      </c>
      <c r="AO2710" s="7">
        <f>SUM(AN$3:AN2710)</f>
        <v>124.5</v>
      </c>
      <c r="AP2710" s="2">
        <v>12</v>
      </c>
      <c r="AQ2710" s="7">
        <f t="shared" si="515"/>
        <v>-1</v>
      </c>
      <c r="AR2710" s="7">
        <f>SUM(AQ$3:AQ2710)</f>
        <v>-447</v>
      </c>
      <c r="AS2710">
        <v>1.95</v>
      </c>
      <c r="AT2710">
        <v>1.9</v>
      </c>
      <c r="AU2710" s="5">
        <f t="shared" si="509"/>
        <v>-4.41</v>
      </c>
      <c r="AV2710" s="4">
        <f>SUM(AU$3:AU2710)</f>
        <v>-1975.2199999999975</v>
      </c>
    </row>
    <row r="2711" spans="1:48" x14ac:dyDescent="0.25">
      <c r="A2711">
        <f t="shared" si="505"/>
        <v>1</v>
      </c>
      <c r="B2711">
        <f t="shared" si="504"/>
        <v>3742</v>
      </c>
      <c r="C2711" s="1">
        <v>43762</v>
      </c>
      <c r="D2711" t="s">
        <v>226</v>
      </c>
      <c r="E2711" t="s">
        <v>3321</v>
      </c>
      <c r="F2711" t="s">
        <v>637</v>
      </c>
      <c r="G2711" t="s">
        <v>794</v>
      </c>
      <c r="H2711">
        <v>2019</v>
      </c>
      <c r="I2711">
        <v>10</v>
      </c>
      <c r="J2711">
        <v>24</v>
      </c>
      <c r="K2711" t="s">
        <v>98</v>
      </c>
      <c r="L2711">
        <v>5</v>
      </c>
      <c r="M2711" s="3">
        <v>1</v>
      </c>
      <c r="N2711" s="3">
        <v>1</v>
      </c>
      <c r="O2711" s="13">
        <v>2.0499999999999998</v>
      </c>
      <c r="P2711">
        <v>3.75</v>
      </c>
      <c r="Q2711">
        <v>3.3</v>
      </c>
      <c r="R2711" s="2">
        <v>1.57</v>
      </c>
      <c r="S2711" s="7">
        <f t="shared" si="510"/>
        <v>0.57000000000000006</v>
      </c>
      <c r="T2711" s="7">
        <f>SUM($S$3:S2711)</f>
        <v>-44.080000000000496</v>
      </c>
      <c r="U2711" s="2">
        <v>2.25</v>
      </c>
      <c r="V2711" s="7">
        <f t="shared" si="511"/>
        <v>-1</v>
      </c>
      <c r="W2711" s="7">
        <f>SUM($V$3:V2711)</f>
        <v>-329.67999999999938</v>
      </c>
      <c r="X2711" s="8">
        <v>1.2</v>
      </c>
      <c r="Y2711" s="7">
        <f t="shared" si="506"/>
        <v>0.19999999999999996</v>
      </c>
      <c r="Z2711" s="7">
        <f>SUM($Y$3:Y2711)</f>
        <v>-83.720000000000368</v>
      </c>
      <c r="AA2711" s="8">
        <v>4.5</v>
      </c>
      <c r="AB2711" s="7">
        <f t="shared" si="507"/>
        <v>-1</v>
      </c>
      <c r="AC2711" s="7">
        <f>SUM($AB$3:AB2711)</f>
        <v>-360.70000000000005</v>
      </c>
      <c r="AD2711" s="2">
        <v>1.66</v>
      </c>
      <c r="AE2711" s="7">
        <f t="shared" si="512"/>
        <v>-1</v>
      </c>
      <c r="AF2711" s="7">
        <f>SUM(AE$3:AE2711)</f>
        <v>-29.120000000000395</v>
      </c>
      <c r="AG2711" s="2">
        <v>2.2000000000000002</v>
      </c>
      <c r="AH2711" s="7">
        <f t="shared" si="508"/>
        <v>1.2000000000000002</v>
      </c>
      <c r="AI2711" s="7">
        <f>SUM(AH$3:AH2711)</f>
        <v>-274.95000000000005</v>
      </c>
      <c r="AJ2711" s="2">
        <v>9.5</v>
      </c>
      <c r="AK2711" s="7">
        <f t="shared" si="513"/>
        <v>-1</v>
      </c>
      <c r="AL2711" s="7">
        <f>SUM(AK$3:AK2711)</f>
        <v>-532.5</v>
      </c>
      <c r="AM2711" s="2">
        <v>8.5</v>
      </c>
      <c r="AN2711" s="7">
        <f t="shared" si="514"/>
        <v>-1</v>
      </c>
      <c r="AO2711" s="7">
        <f>SUM(AN$3:AN2711)</f>
        <v>123.5</v>
      </c>
      <c r="AP2711" s="2">
        <v>7</v>
      </c>
      <c r="AQ2711" s="7">
        <f t="shared" si="515"/>
        <v>6</v>
      </c>
      <c r="AR2711" s="7">
        <f>SUM(AQ$3:AQ2711)</f>
        <v>-441</v>
      </c>
      <c r="AS2711">
        <v>3.8</v>
      </c>
      <c r="AT2711">
        <v>1.25</v>
      </c>
      <c r="AU2711" s="5">
        <f t="shared" si="509"/>
        <v>2.97</v>
      </c>
      <c r="AV2711" s="4">
        <f>SUM(AU$3:AU2711)</f>
        <v>-1972.2499999999975</v>
      </c>
    </row>
    <row r="2712" spans="1:48" x14ac:dyDescent="0.25">
      <c r="A2712">
        <f t="shared" si="505"/>
        <v>1</v>
      </c>
      <c r="B2712">
        <f t="shared" si="504"/>
        <v>3741</v>
      </c>
      <c r="C2712" s="1">
        <v>43762</v>
      </c>
      <c r="D2712" t="s">
        <v>226</v>
      </c>
      <c r="E2712" t="s">
        <v>3322</v>
      </c>
      <c r="F2712" t="s">
        <v>866</v>
      </c>
      <c r="G2712" t="s">
        <v>2254</v>
      </c>
      <c r="H2712">
        <v>2019</v>
      </c>
      <c r="I2712">
        <v>10</v>
      </c>
      <c r="J2712">
        <v>24</v>
      </c>
      <c r="K2712" t="s">
        <v>98</v>
      </c>
      <c r="L2712">
        <v>5</v>
      </c>
      <c r="M2712" s="3">
        <v>6</v>
      </c>
      <c r="N2712" s="3">
        <v>0</v>
      </c>
      <c r="O2712" s="13">
        <v>1.2</v>
      </c>
      <c r="P2712">
        <v>7</v>
      </c>
      <c r="Q2712">
        <v>13</v>
      </c>
      <c r="R2712" s="2">
        <v>2</v>
      </c>
      <c r="S2712" s="7">
        <f t="shared" si="510"/>
        <v>-1</v>
      </c>
      <c r="T2712" s="7">
        <f>SUM($S$3:S2712)</f>
        <v>-45.080000000000496</v>
      </c>
      <c r="U2712" s="2">
        <v>1.75</v>
      </c>
      <c r="V2712" s="7">
        <f t="shared" si="511"/>
        <v>0.75</v>
      </c>
      <c r="W2712" s="7">
        <f>SUM($V$3:V2712)</f>
        <v>-328.92999999999938</v>
      </c>
      <c r="X2712" s="8">
        <v>1.1200000000000001</v>
      </c>
      <c r="Y2712" s="7">
        <f t="shared" si="506"/>
        <v>0.12000000000000011</v>
      </c>
      <c r="Z2712" s="7">
        <f>SUM($Y$3:Y2712)</f>
        <v>-83.600000000000364</v>
      </c>
      <c r="AA2712" s="8">
        <v>6</v>
      </c>
      <c r="AB2712" s="7">
        <f t="shared" si="507"/>
        <v>-1</v>
      </c>
      <c r="AC2712" s="7">
        <f>SUM($AB$3:AB2712)</f>
        <v>-361.70000000000005</v>
      </c>
      <c r="AD2712" s="2">
        <v>1.4</v>
      </c>
      <c r="AE2712" s="7">
        <f t="shared" si="512"/>
        <v>0.39999999999999991</v>
      </c>
      <c r="AF2712" s="7">
        <f>SUM(AE$3:AE2712)</f>
        <v>-28.720000000000397</v>
      </c>
      <c r="AG2712" s="2">
        <v>3</v>
      </c>
      <c r="AH2712" s="7">
        <f t="shared" si="508"/>
        <v>-1</v>
      </c>
      <c r="AI2712" s="7">
        <f>SUM(AH$3:AH2712)</f>
        <v>-275.95000000000005</v>
      </c>
      <c r="AJ2712" s="2">
        <v>9</v>
      </c>
      <c r="AK2712" s="7">
        <f t="shared" si="513"/>
        <v>-1</v>
      </c>
      <c r="AL2712" s="7">
        <f>SUM(AK$3:AK2712)</f>
        <v>-533.5</v>
      </c>
      <c r="AM2712" s="2">
        <v>10</v>
      </c>
      <c r="AN2712" s="7">
        <f t="shared" si="514"/>
        <v>-1</v>
      </c>
      <c r="AO2712" s="7">
        <f>SUM(AN$3:AN2712)</f>
        <v>122.5</v>
      </c>
      <c r="AP2712" s="2">
        <v>13</v>
      </c>
      <c r="AQ2712" s="7">
        <f t="shared" si="515"/>
        <v>-1</v>
      </c>
      <c r="AR2712" s="7">
        <f>SUM(AQ$3:AQ2712)</f>
        <v>-442</v>
      </c>
      <c r="AS2712">
        <v>1.55</v>
      </c>
      <c r="AT2712">
        <v>2.37</v>
      </c>
      <c r="AU2712" s="5">
        <f t="shared" si="509"/>
        <v>-4.7300000000000004</v>
      </c>
      <c r="AV2712" s="4">
        <f>SUM(AU$3:AU2712)</f>
        <v>-1976.9799999999975</v>
      </c>
    </row>
    <row r="2713" spans="1:48" x14ac:dyDescent="0.25">
      <c r="A2713">
        <f t="shared" si="505"/>
        <v>1</v>
      </c>
      <c r="B2713">
        <f t="shared" si="504"/>
        <v>3740</v>
      </c>
      <c r="C2713" s="1">
        <v>43762</v>
      </c>
      <c r="D2713" t="s">
        <v>226</v>
      </c>
      <c r="E2713" t="s">
        <v>3323</v>
      </c>
      <c r="F2713" t="s">
        <v>210</v>
      </c>
      <c r="G2713" t="s">
        <v>2235</v>
      </c>
      <c r="H2713">
        <v>2019</v>
      </c>
      <c r="I2713">
        <v>10</v>
      </c>
      <c r="J2713">
        <v>24</v>
      </c>
      <c r="K2713" t="s">
        <v>98</v>
      </c>
      <c r="L2713">
        <v>5</v>
      </c>
      <c r="M2713" s="3">
        <v>1</v>
      </c>
      <c r="N2713" s="3">
        <v>0</v>
      </c>
      <c r="O2713" s="13">
        <v>2.15</v>
      </c>
      <c r="P2713">
        <v>3.5</v>
      </c>
      <c r="Q2713">
        <v>3.4</v>
      </c>
      <c r="R2713" s="2">
        <v>1.66</v>
      </c>
      <c r="S2713" s="7">
        <f t="shared" si="510"/>
        <v>-1</v>
      </c>
      <c r="T2713" s="7">
        <f>SUM($S$3:S2713)</f>
        <v>-46.080000000000496</v>
      </c>
      <c r="U2713" s="2">
        <v>2.1</v>
      </c>
      <c r="V2713" s="7">
        <f t="shared" si="511"/>
        <v>1.1000000000000001</v>
      </c>
      <c r="W2713" s="7">
        <f>SUM($V$3:V2713)</f>
        <v>-327.82999999999936</v>
      </c>
      <c r="X2713" s="8">
        <v>1.25</v>
      </c>
      <c r="Y2713" s="7">
        <f t="shared" si="506"/>
        <v>-1</v>
      </c>
      <c r="Z2713" s="7">
        <f>SUM($Y$3:Y2713)</f>
        <v>-84.600000000000364</v>
      </c>
      <c r="AA2713" s="8">
        <v>4</v>
      </c>
      <c r="AB2713" s="7">
        <f t="shared" si="507"/>
        <v>3</v>
      </c>
      <c r="AC2713" s="7">
        <f>SUM($AB$3:AB2713)</f>
        <v>-358.70000000000005</v>
      </c>
      <c r="AD2713" s="2">
        <v>1.9</v>
      </c>
      <c r="AE2713" s="7">
        <f t="shared" si="512"/>
        <v>-1</v>
      </c>
      <c r="AF2713" s="7">
        <f>SUM(AE$3:AE2713)</f>
        <v>-29.720000000000397</v>
      </c>
      <c r="AG2713" s="2">
        <v>1.9</v>
      </c>
      <c r="AH2713" s="7">
        <f t="shared" si="508"/>
        <v>0.89999999999999991</v>
      </c>
      <c r="AI2713" s="7">
        <f>SUM(AH$3:AH2713)</f>
        <v>-275.05000000000007</v>
      </c>
      <c r="AJ2713" s="2">
        <v>8.5</v>
      </c>
      <c r="AK2713" s="7">
        <f t="shared" si="513"/>
        <v>7.5</v>
      </c>
      <c r="AL2713" s="7">
        <f>SUM(AK$3:AK2713)</f>
        <v>-526</v>
      </c>
      <c r="AM2713" s="2">
        <v>9</v>
      </c>
      <c r="AN2713" s="7">
        <f t="shared" si="514"/>
        <v>-1</v>
      </c>
      <c r="AO2713" s="7">
        <f>SUM(AN$3:AN2713)</f>
        <v>121.5</v>
      </c>
      <c r="AP2713" s="2">
        <v>6.5</v>
      </c>
      <c r="AQ2713" s="7">
        <f t="shared" si="515"/>
        <v>-1</v>
      </c>
      <c r="AR2713" s="7">
        <f>SUM(AQ$3:AQ2713)</f>
        <v>-443</v>
      </c>
      <c r="AS2713">
        <v>3.9</v>
      </c>
      <c r="AT2713">
        <v>1.24</v>
      </c>
      <c r="AU2713" s="5">
        <f t="shared" si="509"/>
        <v>7.5</v>
      </c>
      <c r="AV2713" s="4">
        <f>SUM(AU$3:AU2713)</f>
        <v>-1969.4799999999975</v>
      </c>
    </row>
    <row r="2714" spans="1:48" x14ac:dyDescent="0.25">
      <c r="A2714">
        <f t="shared" si="505"/>
        <v>1</v>
      </c>
      <c r="B2714">
        <f t="shared" si="504"/>
        <v>3739</v>
      </c>
      <c r="C2714" s="1">
        <v>43762</v>
      </c>
      <c r="D2714" t="s">
        <v>226</v>
      </c>
      <c r="E2714" t="s">
        <v>3324</v>
      </c>
      <c r="F2714" t="s">
        <v>204</v>
      </c>
      <c r="G2714" t="s">
        <v>565</v>
      </c>
      <c r="H2714">
        <v>2019</v>
      </c>
      <c r="I2714">
        <v>10</v>
      </c>
      <c r="J2714">
        <v>24</v>
      </c>
      <c r="K2714" t="s">
        <v>98</v>
      </c>
      <c r="L2714">
        <v>5</v>
      </c>
      <c r="M2714" s="3">
        <v>1</v>
      </c>
      <c r="N2714" s="3">
        <v>2</v>
      </c>
      <c r="O2714" s="13">
        <v>2.87</v>
      </c>
      <c r="P2714">
        <v>3.3</v>
      </c>
      <c r="Q2714">
        <v>2.4500000000000002</v>
      </c>
      <c r="R2714" s="2">
        <v>1.66</v>
      </c>
      <c r="S2714" s="7">
        <f t="shared" si="510"/>
        <v>0.65999999999999992</v>
      </c>
      <c r="T2714" s="7">
        <f>SUM($S$3:S2714)</f>
        <v>-45.420000000000499</v>
      </c>
      <c r="U2714" s="2">
        <v>2.1</v>
      </c>
      <c r="V2714" s="7">
        <f t="shared" si="511"/>
        <v>-1</v>
      </c>
      <c r="W2714" s="7">
        <f>SUM($V$3:V2714)</f>
        <v>-328.82999999999936</v>
      </c>
      <c r="X2714" s="8">
        <v>1.28</v>
      </c>
      <c r="Y2714" s="7">
        <f t="shared" si="506"/>
        <v>0.28000000000000003</v>
      </c>
      <c r="Z2714" s="7">
        <f>SUM($Y$3:Y2714)</f>
        <v>-84.320000000000363</v>
      </c>
      <c r="AA2714" s="8">
        <v>3.75</v>
      </c>
      <c r="AB2714" s="7">
        <f t="shared" si="507"/>
        <v>-1</v>
      </c>
      <c r="AC2714" s="7">
        <f>SUM($AB$3:AB2714)</f>
        <v>-359.70000000000005</v>
      </c>
      <c r="AD2714" s="2">
        <v>1.9</v>
      </c>
      <c r="AE2714" s="7">
        <f t="shared" si="512"/>
        <v>0.89999999999999991</v>
      </c>
      <c r="AF2714" s="7">
        <f>SUM(AE$3:AE2714)</f>
        <v>-28.820000000000398</v>
      </c>
      <c r="AG2714" s="2">
        <v>1.9</v>
      </c>
      <c r="AH2714" s="7">
        <f t="shared" si="508"/>
        <v>-1</v>
      </c>
      <c r="AI2714" s="7">
        <f>SUM(AH$3:AH2714)</f>
        <v>-276.05000000000007</v>
      </c>
      <c r="AJ2714" s="2">
        <v>10</v>
      </c>
      <c r="AK2714" s="7">
        <f t="shared" si="513"/>
        <v>-1</v>
      </c>
      <c r="AL2714" s="7">
        <f>SUM(AK$3:AK2714)</f>
        <v>-527</v>
      </c>
      <c r="AM2714" s="2">
        <v>10</v>
      </c>
      <c r="AN2714" s="7">
        <f t="shared" si="514"/>
        <v>-1</v>
      </c>
      <c r="AO2714" s="7">
        <f>SUM(AN$3:AN2714)</f>
        <v>120.5</v>
      </c>
      <c r="AP2714" s="2">
        <v>6</v>
      </c>
      <c r="AQ2714" s="7">
        <f t="shared" si="515"/>
        <v>-1</v>
      </c>
      <c r="AR2714" s="7">
        <f>SUM(AQ$3:AQ2714)</f>
        <v>-444</v>
      </c>
      <c r="AS2714">
        <v>5.75</v>
      </c>
      <c r="AT2714">
        <v>1.1399999999999999</v>
      </c>
      <c r="AU2714" s="5">
        <f t="shared" si="509"/>
        <v>-4.16</v>
      </c>
      <c r="AV2714" s="4">
        <f>SUM(AU$3:AU2714)</f>
        <v>-1973.6399999999976</v>
      </c>
    </row>
    <row r="2715" spans="1:48" x14ac:dyDescent="0.25">
      <c r="A2715">
        <f t="shared" si="505"/>
        <v>1</v>
      </c>
      <c r="B2715">
        <f t="shared" si="504"/>
        <v>3738</v>
      </c>
      <c r="C2715" s="1">
        <v>43762</v>
      </c>
      <c r="D2715" t="s">
        <v>226</v>
      </c>
      <c r="E2715" t="s">
        <v>3325</v>
      </c>
      <c r="F2715" t="s">
        <v>549</v>
      </c>
      <c r="G2715" t="s">
        <v>703</v>
      </c>
      <c r="H2715">
        <v>2019</v>
      </c>
      <c r="I2715">
        <v>10</v>
      </c>
      <c r="J2715">
        <v>24</v>
      </c>
      <c r="K2715" t="s">
        <v>98</v>
      </c>
      <c r="L2715">
        <v>5</v>
      </c>
      <c r="M2715" s="3">
        <v>2</v>
      </c>
      <c r="N2715" s="3">
        <v>1</v>
      </c>
      <c r="O2715" s="13">
        <v>2.25</v>
      </c>
      <c r="P2715">
        <v>3.5</v>
      </c>
      <c r="Q2715">
        <v>3.1</v>
      </c>
      <c r="R2715" s="2">
        <v>1.61</v>
      </c>
      <c r="S2715" s="7">
        <f t="shared" si="510"/>
        <v>0.6100000000000001</v>
      </c>
      <c r="T2715" s="7">
        <f>SUM($S$3:S2715)</f>
        <v>-44.8100000000005</v>
      </c>
      <c r="U2715" s="2">
        <v>2.2000000000000002</v>
      </c>
      <c r="V2715" s="7">
        <f t="shared" si="511"/>
        <v>-1</v>
      </c>
      <c r="W2715" s="7">
        <f>SUM($V$3:V2715)</f>
        <v>-329.82999999999936</v>
      </c>
      <c r="X2715" s="8">
        <v>1.22</v>
      </c>
      <c r="Y2715" s="7">
        <f t="shared" si="506"/>
        <v>0.21999999999999997</v>
      </c>
      <c r="Z2715" s="7">
        <f>SUM($Y$3:Y2715)</f>
        <v>-84.100000000000364</v>
      </c>
      <c r="AA2715" s="8">
        <v>4.33</v>
      </c>
      <c r="AB2715" s="7">
        <f t="shared" si="507"/>
        <v>-1</v>
      </c>
      <c r="AC2715" s="7">
        <f>SUM($AB$3:AB2715)</f>
        <v>-360.70000000000005</v>
      </c>
      <c r="AD2715" s="2">
        <v>1.8</v>
      </c>
      <c r="AE2715" s="7">
        <f t="shared" si="512"/>
        <v>0.8</v>
      </c>
      <c r="AF2715" s="7">
        <f>SUM(AE$3:AE2715)</f>
        <v>-28.020000000000397</v>
      </c>
      <c r="AG2715" s="2">
        <v>2</v>
      </c>
      <c r="AH2715" s="7">
        <f t="shared" si="508"/>
        <v>-1</v>
      </c>
      <c r="AI2715" s="7">
        <f>SUM(AH$3:AH2715)</f>
        <v>-277.05000000000007</v>
      </c>
      <c r="AJ2715" s="2">
        <v>9.5</v>
      </c>
      <c r="AK2715" s="7">
        <f t="shared" si="513"/>
        <v>-1</v>
      </c>
      <c r="AL2715" s="7">
        <f>SUM(AK$3:AK2715)</f>
        <v>-528</v>
      </c>
      <c r="AM2715" s="2">
        <v>9</v>
      </c>
      <c r="AN2715" s="7">
        <f t="shared" si="514"/>
        <v>8</v>
      </c>
      <c r="AO2715" s="7">
        <f>SUM(AN$3:AN2715)</f>
        <v>128.5</v>
      </c>
      <c r="AP2715" s="2">
        <v>6.5</v>
      </c>
      <c r="AQ2715" s="7">
        <f t="shared" si="515"/>
        <v>-1</v>
      </c>
      <c r="AR2715" s="7">
        <f>SUM(AQ$3:AQ2715)</f>
        <v>-445</v>
      </c>
      <c r="AS2715">
        <v>4.25</v>
      </c>
      <c r="AT2715">
        <v>1.21</v>
      </c>
      <c r="AU2715" s="5">
        <f t="shared" si="509"/>
        <v>4.63</v>
      </c>
      <c r="AV2715" s="4">
        <f>SUM(AU$3:AU2715)</f>
        <v>-1969.0099999999975</v>
      </c>
    </row>
    <row r="2716" spans="1:48" x14ac:dyDescent="0.25">
      <c r="A2716">
        <f t="shared" si="505"/>
        <v>1</v>
      </c>
      <c r="B2716">
        <f t="shared" si="504"/>
        <v>3737</v>
      </c>
      <c r="C2716" s="1">
        <v>43762</v>
      </c>
      <c r="D2716" t="s">
        <v>226</v>
      </c>
      <c r="E2716" t="s">
        <v>3326</v>
      </c>
      <c r="F2716" t="s">
        <v>194</v>
      </c>
      <c r="G2716" t="s">
        <v>2249</v>
      </c>
      <c r="H2716">
        <v>2019</v>
      </c>
      <c r="I2716">
        <v>10</v>
      </c>
      <c r="J2716">
        <v>24</v>
      </c>
      <c r="K2716" t="s">
        <v>98</v>
      </c>
      <c r="L2716">
        <v>5</v>
      </c>
      <c r="M2716" s="3">
        <v>0</v>
      </c>
      <c r="N2716" s="3">
        <v>1</v>
      </c>
      <c r="O2716" s="13">
        <v>1.4</v>
      </c>
      <c r="P2716">
        <v>4.75</v>
      </c>
      <c r="Q2716">
        <v>8</v>
      </c>
      <c r="R2716" s="2">
        <v>2</v>
      </c>
      <c r="S2716" s="7">
        <f t="shared" si="510"/>
        <v>-1</v>
      </c>
      <c r="T2716" s="7">
        <f>SUM($S$3:S2716)</f>
        <v>-45.8100000000005</v>
      </c>
      <c r="U2716" s="2">
        <v>1.75</v>
      </c>
      <c r="V2716" s="7">
        <f t="shared" si="511"/>
        <v>0.75</v>
      </c>
      <c r="W2716" s="7">
        <f>SUM($V$3:V2716)</f>
        <v>-329.07999999999936</v>
      </c>
      <c r="X2716" s="8">
        <v>1.22</v>
      </c>
      <c r="Y2716" s="7">
        <f t="shared" si="506"/>
        <v>-1</v>
      </c>
      <c r="Z2716" s="7">
        <f>SUM($Y$3:Y2716)</f>
        <v>-85.100000000000364</v>
      </c>
      <c r="AA2716" s="8">
        <v>4.33</v>
      </c>
      <c r="AB2716" s="7">
        <f t="shared" si="507"/>
        <v>3.33</v>
      </c>
      <c r="AC2716" s="7">
        <f>SUM($AB$3:AB2716)</f>
        <v>-357.37000000000006</v>
      </c>
      <c r="AD2716" s="2">
        <v>1.72</v>
      </c>
      <c r="AE2716" s="7">
        <f t="shared" si="512"/>
        <v>-1</v>
      </c>
      <c r="AF2716" s="7">
        <f>SUM(AE$3:AE2716)</f>
        <v>-29.020000000000397</v>
      </c>
      <c r="AG2716" s="2">
        <v>2.1</v>
      </c>
      <c r="AH2716" s="7">
        <f t="shared" si="508"/>
        <v>1.1000000000000001</v>
      </c>
      <c r="AI2716" s="7">
        <f>SUM(AH$3:AH2716)</f>
        <v>-275.95000000000005</v>
      </c>
      <c r="AJ2716" s="2">
        <v>7</v>
      </c>
      <c r="AK2716" s="7">
        <f t="shared" si="513"/>
        <v>-1</v>
      </c>
      <c r="AL2716" s="7">
        <f>SUM(AK$3:AK2716)</f>
        <v>-529</v>
      </c>
      <c r="AM2716" s="2">
        <v>9</v>
      </c>
      <c r="AN2716" s="7">
        <f t="shared" si="514"/>
        <v>-1</v>
      </c>
      <c r="AO2716" s="7">
        <f>SUM(AN$3:AN2716)</f>
        <v>127.5</v>
      </c>
      <c r="AP2716" s="2">
        <v>8.5</v>
      </c>
      <c r="AQ2716" s="7">
        <f t="shared" si="515"/>
        <v>-1</v>
      </c>
      <c r="AR2716" s="7">
        <f>SUM(AQ$3:AQ2716)</f>
        <v>-446</v>
      </c>
      <c r="AS2716">
        <v>2</v>
      </c>
      <c r="AT2716">
        <v>1.8</v>
      </c>
      <c r="AU2716" s="5">
        <f t="shared" si="509"/>
        <v>-0.81999999999999984</v>
      </c>
      <c r="AV2716" s="4">
        <f>SUM(AU$3:AU2716)</f>
        <v>-1969.8299999999974</v>
      </c>
    </row>
    <row r="2717" spans="1:48" x14ac:dyDescent="0.25">
      <c r="A2717">
        <f t="shared" si="505"/>
        <v>1</v>
      </c>
      <c r="B2717">
        <f t="shared" si="504"/>
        <v>3736</v>
      </c>
      <c r="C2717" s="1">
        <v>43762</v>
      </c>
      <c r="D2717" t="s">
        <v>226</v>
      </c>
      <c r="E2717" t="s">
        <v>3327</v>
      </c>
      <c r="F2717" t="s">
        <v>2240</v>
      </c>
      <c r="G2717" t="s">
        <v>228</v>
      </c>
      <c r="H2717">
        <v>2019</v>
      </c>
      <c r="I2717">
        <v>10</v>
      </c>
      <c r="J2717">
        <v>24</v>
      </c>
      <c r="K2717" t="s">
        <v>98</v>
      </c>
      <c r="L2717">
        <v>5</v>
      </c>
      <c r="M2717" s="3">
        <v>1</v>
      </c>
      <c r="N2717" s="3">
        <v>1</v>
      </c>
      <c r="O2717" s="13">
        <v>1.83</v>
      </c>
      <c r="P2717">
        <v>3.5</v>
      </c>
      <c r="Q2717">
        <v>4.5</v>
      </c>
      <c r="R2717" s="2">
        <v>2</v>
      </c>
      <c r="S2717" s="7">
        <f t="shared" si="510"/>
        <v>1</v>
      </c>
      <c r="T2717" s="7">
        <f>SUM($S$3:S2717)</f>
        <v>-44.8100000000005</v>
      </c>
      <c r="U2717" s="2">
        <v>1.75</v>
      </c>
      <c r="V2717" s="7">
        <f t="shared" si="511"/>
        <v>-1</v>
      </c>
      <c r="W2717" s="7">
        <f>SUM($V$3:V2717)</f>
        <v>-330.07999999999936</v>
      </c>
      <c r="X2717" s="8">
        <v>1.4</v>
      </c>
      <c r="Y2717" s="7">
        <f t="shared" si="506"/>
        <v>0.39999999999999991</v>
      </c>
      <c r="Z2717" s="7">
        <f>SUM($Y$3:Y2717)</f>
        <v>-84.700000000000358</v>
      </c>
      <c r="AA2717" s="8">
        <v>3</v>
      </c>
      <c r="AB2717" s="7">
        <f t="shared" si="507"/>
        <v>-1</v>
      </c>
      <c r="AC2717" s="7">
        <f>SUM($AB$3:AB2717)</f>
        <v>-358.37000000000006</v>
      </c>
      <c r="AD2717" s="2">
        <v>2.2000000000000002</v>
      </c>
      <c r="AE2717" s="7">
        <f t="shared" si="512"/>
        <v>-1</v>
      </c>
      <c r="AF2717" s="7">
        <f>SUM(AE$3:AE2717)</f>
        <v>-30.020000000000397</v>
      </c>
      <c r="AG2717" s="2">
        <v>1.66</v>
      </c>
      <c r="AH2717" s="7">
        <f t="shared" si="508"/>
        <v>0.65999999999999992</v>
      </c>
      <c r="AI2717" s="7">
        <f>SUM(AH$3:AH2717)</f>
        <v>-275.29000000000002</v>
      </c>
      <c r="AJ2717" s="2">
        <v>6</v>
      </c>
      <c r="AK2717" s="7">
        <f t="shared" si="513"/>
        <v>-1</v>
      </c>
      <c r="AL2717" s="7">
        <f>SUM(AK$3:AK2717)</f>
        <v>-530</v>
      </c>
      <c r="AM2717" s="2">
        <v>8.5</v>
      </c>
      <c r="AN2717" s="7">
        <f t="shared" si="514"/>
        <v>-1</v>
      </c>
      <c r="AO2717" s="7">
        <f>SUM(AN$3:AN2717)</f>
        <v>126.5</v>
      </c>
      <c r="AP2717" s="2">
        <v>6.5</v>
      </c>
      <c r="AQ2717" s="7">
        <f t="shared" si="515"/>
        <v>5.5</v>
      </c>
      <c r="AR2717" s="7">
        <f>SUM(AQ$3:AQ2717)</f>
        <v>-440.5</v>
      </c>
      <c r="AS2717">
        <v>3.45</v>
      </c>
      <c r="AT2717">
        <v>1.3</v>
      </c>
      <c r="AU2717" s="5">
        <f t="shared" si="509"/>
        <v>2.5599999999999996</v>
      </c>
      <c r="AV2717" s="4">
        <f>SUM(AU$3:AU2717)</f>
        <v>-1967.2699999999975</v>
      </c>
    </row>
    <row r="2718" spans="1:48" x14ac:dyDescent="0.25">
      <c r="A2718">
        <f t="shared" si="505"/>
        <v>1</v>
      </c>
      <c r="B2718">
        <f t="shared" si="504"/>
        <v>3735</v>
      </c>
      <c r="C2718" s="1">
        <v>43762</v>
      </c>
      <c r="D2718" t="s">
        <v>226</v>
      </c>
      <c r="E2718" t="s">
        <v>3328</v>
      </c>
      <c r="F2718" t="s">
        <v>230</v>
      </c>
      <c r="G2718" t="s">
        <v>2269</v>
      </c>
      <c r="H2718">
        <v>2019</v>
      </c>
      <c r="I2718">
        <v>10</v>
      </c>
      <c r="J2718">
        <v>24</v>
      </c>
      <c r="K2718" t="s">
        <v>98</v>
      </c>
      <c r="L2718">
        <v>5</v>
      </c>
      <c r="M2718" s="3">
        <v>2</v>
      </c>
      <c r="N2718" s="3">
        <v>1</v>
      </c>
      <c r="O2718" s="13">
        <v>1.28</v>
      </c>
      <c r="P2718">
        <v>6</v>
      </c>
      <c r="Q2718">
        <v>9.5</v>
      </c>
      <c r="R2718" s="2">
        <v>1.75</v>
      </c>
      <c r="S2718" s="7">
        <f t="shared" si="510"/>
        <v>0.75</v>
      </c>
      <c r="T2718" s="7">
        <f>SUM($S$3:S2718)</f>
        <v>-44.0600000000005</v>
      </c>
      <c r="U2718" s="2">
        <v>2</v>
      </c>
      <c r="V2718" s="7">
        <f t="shared" si="511"/>
        <v>-1</v>
      </c>
      <c r="W2718" s="7">
        <f>SUM($V$3:V2718)</f>
        <v>-331.07999999999936</v>
      </c>
      <c r="X2718" s="8">
        <v>1.1200000000000001</v>
      </c>
      <c r="Y2718" s="7">
        <f t="shared" si="506"/>
        <v>0.12000000000000011</v>
      </c>
      <c r="Z2718" s="7">
        <f>SUM($Y$3:Y2718)</f>
        <v>-84.580000000000354</v>
      </c>
      <c r="AA2718" s="8">
        <v>6</v>
      </c>
      <c r="AB2718" s="7">
        <f t="shared" si="507"/>
        <v>-1</v>
      </c>
      <c r="AC2718" s="7">
        <f>SUM($AB$3:AB2718)</f>
        <v>-359.37000000000006</v>
      </c>
      <c r="AD2718" s="2">
        <v>1.4</v>
      </c>
      <c r="AE2718" s="7">
        <f t="shared" si="512"/>
        <v>0.39999999999999991</v>
      </c>
      <c r="AF2718" s="7">
        <f>SUM(AE$3:AE2718)</f>
        <v>-29.620000000000399</v>
      </c>
      <c r="AG2718" s="2">
        <v>3</v>
      </c>
      <c r="AH2718" s="7">
        <f t="shared" si="508"/>
        <v>-1</v>
      </c>
      <c r="AI2718" s="7">
        <f>SUM(AH$3:AH2718)</f>
        <v>-276.29000000000002</v>
      </c>
      <c r="AJ2718" s="2">
        <v>9.5</v>
      </c>
      <c r="AK2718" s="7">
        <f t="shared" si="513"/>
        <v>-1</v>
      </c>
      <c r="AL2718" s="7">
        <f>SUM(AK$3:AK2718)</f>
        <v>-531</v>
      </c>
      <c r="AM2718" s="2">
        <v>8</v>
      </c>
      <c r="AN2718" s="7">
        <f t="shared" si="514"/>
        <v>7</v>
      </c>
      <c r="AO2718" s="7">
        <f>SUM(AN$3:AN2718)</f>
        <v>133.5</v>
      </c>
      <c r="AP2718" s="2">
        <v>12</v>
      </c>
      <c r="AQ2718" s="7">
        <f t="shared" si="515"/>
        <v>-1</v>
      </c>
      <c r="AR2718" s="7">
        <f>SUM(AQ$3:AQ2718)</f>
        <v>-441.5</v>
      </c>
      <c r="AS2718">
        <v>1.75</v>
      </c>
      <c r="AT2718">
        <v>2.0499999999999998</v>
      </c>
      <c r="AU2718" s="5">
        <f t="shared" si="509"/>
        <v>3.2699999999999996</v>
      </c>
      <c r="AV2718" s="4">
        <f>SUM(AU$3:AU2718)</f>
        <v>-1963.9999999999975</v>
      </c>
    </row>
    <row r="2719" spans="1:48" x14ac:dyDescent="0.25">
      <c r="A2719">
        <f t="shared" si="505"/>
        <v>1</v>
      </c>
      <c r="B2719">
        <f t="shared" si="504"/>
        <v>3734</v>
      </c>
      <c r="C2719" s="1">
        <v>43762</v>
      </c>
      <c r="D2719" t="s">
        <v>226</v>
      </c>
      <c r="E2719" t="s">
        <v>3329</v>
      </c>
      <c r="F2719" t="s">
        <v>728</v>
      </c>
      <c r="G2719" t="s">
        <v>239</v>
      </c>
      <c r="H2719">
        <v>2019</v>
      </c>
      <c r="I2719">
        <v>10</v>
      </c>
      <c r="J2719">
        <v>24</v>
      </c>
      <c r="K2719" t="s">
        <v>98</v>
      </c>
      <c r="L2719">
        <v>5</v>
      </c>
      <c r="M2719" s="3">
        <v>2</v>
      </c>
      <c r="N2719" s="3">
        <v>2</v>
      </c>
      <c r="O2719" s="13">
        <v>2.7</v>
      </c>
      <c r="P2719">
        <v>3.5</v>
      </c>
      <c r="Q2719">
        <v>2.5</v>
      </c>
      <c r="R2719" s="2">
        <v>1.61</v>
      </c>
      <c r="S2719" s="7">
        <f t="shared" si="510"/>
        <v>0.6100000000000001</v>
      </c>
      <c r="T2719" s="7">
        <f>SUM($S$3:S2719)</f>
        <v>-43.4500000000005</v>
      </c>
      <c r="U2719" s="2">
        <v>2.2000000000000002</v>
      </c>
      <c r="V2719" s="7">
        <f t="shared" si="511"/>
        <v>-1</v>
      </c>
      <c r="W2719" s="7">
        <f>SUM($V$3:V2719)</f>
        <v>-332.07999999999936</v>
      </c>
      <c r="X2719" s="8">
        <v>1.22</v>
      </c>
      <c r="Y2719" s="7">
        <f t="shared" si="506"/>
        <v>0.21999999999999997</v>
      </c>
      <c r="Z2719" s="7">
        <f>SUM($Y$3:Y2719)</f>
        <v>-84.360000000000355</v>
      </c>
      <c r="AA2719" s="8">
        <v>4.33</v>
      </c>
      <c r="AB2719" s="7">
        <f t="shared" si="507"/>
        <v>-1</v>
      </c>
      <c r="AC2719" s="7">
        <f>SUM($AB$3:AB2719)</f>
        <v>-360.37000000000006</v>
      </c>
      <c r="AD2719" s="2">
        <v>1.8</v>
      </c>
      <c r="AE2719" s="7">
        <f t="shared" si="512"/>
        <v>0.8</v>
      </c>
      <c r="AF2719" s="7">
        <f>SUM(AE$3:AE2719)</f>
        <v>-28.820000000000398</v>
      </c>
      <c r="AG2719" s="2">
        <v>2</v>
      </c>
      <c r="AH2719" s="7">
        <f t="shared" si="508"/>
        <v>-1</v>
      </c>
      <c r="AI2719" s="7">
        <f>SUM(AH$3:AH2719)</f>
        <v>-277.29000000000002</v>
      </c>
      <c r="AJ2719" s="2">
        <v>10</v>
      </c>
      <c r="AK2719" s="7">
        <f t="shared" si="513"/>
        <v>-1</v>
      </c>
      <c r="AL2719" s="7">
        <f>SUM(AK$3:AK2719)</f>
        <v>-532</v>
      </c>
      <c r="AM2719" s="2">
        <v>10</v>
      </c>
      <c r="AN2719" s="7">
        <f t="shared" si="514"/>
        <v>-1</v>
      </c>
      <c r="AO2719" s="7">
        <f>SUM(AN$3:AN2719)</f>
        <v>132.5</v>
      </c>
      <c r="AP2719" s="2">
        <v>6.5</v>
      </c>
      <c r="AQ2719" s="7">
        <f t="shared" si="515"/>
        <v>-1</v>
      </c>
      <c r="AR2719" s="7">
        <f>SUM(AQ$3:AQ2719)</f>
        <v>-442.5</v>
      </c>
      <c r="AS2719">
        <v>5.25</v>
      </c>
      <c r="AT2719">
        <v>1.1599999999999999</v>
      </c>
      <c r="AU2719" s="5">
        <f t="shared" si="509"/>
        <v>-4.37</v>
      </c>
      <c r="AV2719" s="4">
        <f>SUM(AU$3:AU2719)</f>
        <v>-1968.3699999999974</v>
      </c>
    </row>
    <row r="2720" spans="1:48" x14ac:dyDescent="0.25">
      <c r="A2720">
        <f t="shared" si="505"/>
        <v>1</v>
      </c>
      <c r="B2720">
        <f t="shared" si="504"/>
        <v>3733</v>
      </c>
      <c r="C2720" s="1">
        <v>43762</v>
      </c>
      <c r="D2720" t="s">
        <v>226</v>
      </c>
      <c r="E2720" t="s">
        <v>3330</v>
      </c>
      <c r="F2720" t="s">
        <v>543</v>
      </c>
      <c r="G2720" t="s">
        <v>231</v>
      </c>
      <c r="H2720">
        <v>2019</v>
      </c>
      <c r="I2720">
        <v>10</v>
      </c>
      <c r="J2720">
        <v>24</v>
      </c>
      <c r="K2720" t="s">
        <v>98</v>
      </c>
      <c r="L2720">
        <v>5</v>
      </c>
      <c r="M2720" s="3">
        <v>0</v>
      </c>
      <c r="N2720" s="3">
        <v>1</v>
      </c>
      <c r="O2720" s="13">
        <v>1.66</v>
      </c>
      <c r="P2720">
        <v>3.9</v>
      </c>
      <c r="Q2720">
        <v>5</v>
      </c>
      <c r="R2720" s="2">
        <v>1.9</v>
      </c>
      <c r="S2720" s="7">
        <f t="shared" si="510"/>
        <v>-1</v>
      </c>
      <c r="T2720" s="7">
        <f>SUM($S$3:S2720)</f>
        <v>-44.4500000000005</v>
      </c>
      <c r="U2720" s="2">
        <v>1.9</v>
      </c>
      <c r="V2720" s="7">
        <f t="shared" si="511"/>
        <v>0.89999999999999991</v>
      </c>
      <c r="W2720" s="7">
        <f>SUM($V$3:V2720)</f>
        <v>-331.17999999999938</v>
      </c>
      <c r="X2720" s="8">
        <v>1.3</v>
      </c>
      <c r="Y2720" s="7">
        <f t="shared" si="506"/>
        <v>-1</v>
      </c>
      <c r="Z2720" s="7">
        <f>SUM($Y$3:Y2720)</f>
        <v>-85.360000000000355</v>
      </c>
      <c r="AA2720" s="8">
        <v>3.5</v>
      </c>
      <c r="AB2720" s="7">
        <f t="shared" si="507"/>
        <v>2.5</v>
      </c>
      <c r="AC2720" s="7">
        <f>SUM($AB$3:AB2720)</f>
        <v>-357.87000000000006</v>
      </c>
      <c r="AD2720" s="2">
        <v>1.9</v>
      </c>
      <c r="AE2720" s="7">
        <f t="shared" si="512"/>
        <v>-1</v>
      </c>
      <c r="AF2720" s="7">
        <f>SUM(AE$3:AE2720)</f>
        <v>-29.820000000000398</v>
      </c>
      <c r="AG2720" s="2">
        <v>1.9</v>
      </c>
      <c r="AH2720" s="7">
        <f t="shared" si="508"/>
        <v>0.89999999999999991</v>
      </c>
      <c r="AI2720" s="7">
        <f>SUM(AH$3:AH2720)</f>
        <v>-276.39000000000004</v>
      </c>
      <c r="AJ2720" s="2">
        <v>7</v>
      </c>
      <c r="AK2720" s="7">
        <f t="shared" si="513"/>
        <v>-1</v>
      </c>
      <c r="AL2720" s="7">
        <f>SUM(AK$3:AK2720)</f>
        <v>-533</v>
      </c>
      <c r="AM2720" s="2">
        <v>8</v>
      </c>
      <c r="AN2720" s="7">
        <f t="shared" si="514"/>
        <v>-1</v>
      </c>
      <c r="AO2720" s="7">
        <f>SUM(AN$3:AN2720)</f>
        <v>131.5</v>
      </c>
      <c r="AP2720" s="2">
        <v>7</v>
      </c>
      <c r="AQ2720" s="7">
        <f t="shared" si="515"/>
        <v>-1</v>
      </c>
      <c r="AR2720" s="7">
        <f>SUM(AQ$3:AQ2720)</f>
        <v>-443.5</v>
      </c>
      <c r="AS2720">
        <v>2.85</v>
      </c>
      <c r="AT2720">
        <v>1.4</v>
      </c>
      <c r="AU2720" s="5">
        <f t="shared" si="509"/>
        <v>-1.7000000000000002</v>
      </c>
      <c r="AV2720" s="4">
        <f>SUM(AU$3:AU2720)</f>
        <v>-1970.0699999999974</v>
      </c>
    </row>
    <row r="2721" spans="1:48" x14ac:dyDescent="0.25">
      <c r="A2721">
        <f t="shared" si="505"/>
        <v>1</v>
      </c>
      <c r="B2721">
        <f t="shared" si="504"/>
        <v>3732</v>
      </c>
      <c r="C2721" s="1">
        <v>43762</v>
      </c>
      <c r="D2721" t="s">
        <v>226</v>
      </c>
      <c r="E2721" t="s">
        <v>3331</v>
      </c>
      <c r="F2721" t="s">
        <v>730</v>
      </c>
      <c r="G2721" t="s">
        <v>359</v>
      </c>
      <c r="H2721">
        <v>2019</v>
      </c>
      <c r="I2721">
        <v>10</v>
      </c>
      <c r="J2721">
        <v>24</v>
      </c>
      <c r="K2721" t="s">
        <v>98</v>
      </c>
      <c r="L2721">
        <v>5</v>
      </c>
      <c r="M2721" s="3">
        <v>0</v>
      </c>
      <c r="N2721" s="3">
        <v>1</v>
      </c>
      <c r="O2721" s="13">
        <v>2.37</v>
      </c>
      <c r="P2721">
        <v>3.25</v>
      </c>
      <c r="Q2721">
        <v>3.1</v>
      </c>
      <c r="R2721" s="2">
        <v>1.95</v>
      </c>
      <c r="S2721" s="7">
        <f t="shared" si="510"/>
        <v>-1</v>
      </c>
      <c r="T2721" s="7">
        <f>SUM($S$3:S2721)</f>
        <v>-45.4500000000005</v>
      </c>
      <c r="U2721" s="2">
        <v>1.8</v>
      </c>
      <c r="V2721" s="7">
        <f t="shared" si="511"/>
        <v>0.8</v>
      </c>
      <c r="W2721" s="7">
        <f>SUM($V$3:V2721)</f>
        <v>-330.37999999999937</v>
      </c>
      <c r="X2721" s="8">
        <v>1.4</v>
      </c>
      <c r="Y2721" s="7">
        <f t="shared" si="506"/>
        <v>-1</v>
      </c>
      <c r="Z2721" s="7">
        <f>SUM($Y$3:Y2721)</f>
        <v>-86.360000000000355</v>
      </c>
      <c r="AA2721" s="8">
        <v>3</v>
      </c>
      <c r="AB2721" s="7">
        <f t="shared" si="507"/>
        <v>2</v>
      </c>
      <c r="AC2721" s="7">
        <f>SUM($AB$3:AB2721)</f>
        <v>-355.87000000000006</v>
      </c>
      <c r="AD2721" s="2">
        <v>2.37</v>
      </c>
      <c r="AE2721" s="7">
        <f t="shared" si="512"/>
        <v>-1</v>
      </c>
      <c r="AF2721" s="7">
        <f>SUM(AE$3:AE2721)</f>
        <v>-30.820000000000398</v>
      </c>
      <c r="AG2721" s="2">
        <v>1.57</v>
      </c>
      <c r="AH2721" s="7">
        <f t="shared" si="508"/>
        <v>0.57000000000000006</v>
      </c>
      <c r="AI2721" s="7">
        <f>SUM(AH$3:AH2721)</f>
        <v>-275.82000000000005</v>
      </c>
      <c r="AJ2721" s="2">
        <v>7</v>
      </c>
      <c r="AK2721" s="7">
        <f t="shared" si="513"/>
        <v>-1</v>
      </c>
      <c r="AL2721" s="7">
        <f>SUM(AK$3:AK2721)</f>
        <v>-534</v>
      </c>
      <c r="AM2721" s="2">
        <v>9.5</v>
      </c>
      <c r="AN2721" s="7">
        <f t="shared" si="514"/>
        <v>-1</v>
      </c>
      <c r="AO2721" s="7">
        <f>SUM(AN$3:AN2721)</f>
        <v>130.5</v>
      </c>
      <c r="AP2721" s="2">
        <v>6</v>
      </c>
      <c r="AQ2721" s="7">
        <f t="shared" si="515"/>
        <v>-1</v>
      </c>
      <c r="AR2721" s="7">
        <f>SUM(AQ$3:AQ2721)</f>
        <v>-444.5</v>
      </c>
      <c r="AS2721">
        <v>5</v>
      </c>
      <c r="AT2721">
        <v>1.17</v>
      </c>
      <c r="AU2721" s="5">
        <f t="shared" si="509"/>
        <v>-2.63</v>
      </c>
      <c r="AV2721" s="4">
        <f>SUM(AU$3:AU2721)</f>
        <v>-1972.6999999999975</v>
      </c>
    </row>
    <row r="2722" spans="1:48" x14ac:dyDescent="0.25">
      <c r="A2722">
        <f t="shared" si="505"/>
        <v>1</v>
      </c>
      <c r="B2722">
        <f t="shared" si="504"/>
        <v>3731</v>
      </c>
      <c r="C2722" s="1">
        <v>43762</v>
      </c>
      <c r="D2722" t="s">
        <v>226</v>
      </c>
      <c r="E2722" t="s">
        <v>3332</v>
      </c>
      <c r="F2722" t="s">
        <v>734</v>
      </c>
      <c r="G2722" t="s">
        <v>2241</v>
      </c>
      <c r="H2722">
        <v>2019</v>
      </c>
      <c r="I2722">
        <v>10</v>
      </c>
      <c r="J2722">
        <v>24</v>
      </c>
      <c r="K2722" t="s">
        <v>98</v>
      </c>
      <c r="L2722">
        <v>5</v>
      </c>
      <c r="M2722" s="3">
        <v>2</v>
      </c>
      <c r="N2722" s="3">
        <v>1</v>
      </c>
      <c r="O2722" s="13">
        <v>1.9</v>
      </c>
      <c r="P2722">
        <v>3.25</v>
      </c>
      <c r="Q2722">
        <v>4.5</v>
      </c>
      <c r="R2722" s="2">
        <v>2.2000000000000002</v>
      </c>
      <c r="S2722" s="7">
        <f t="shared" si="510"/>
        <v>1.2000000000000002</v>
      </c>
      <c r="T2722" s="7">
        <f>SUM($S$3:S2722)</f>
        <v>-44.250000000000497</v>
      </c>
      <c r="U2722" s="2">
        <v>1.61</v>
      </c>
      <c r="V2722" s="7">
        <f t="shared" si="511"/>
        <v>-1</v>
      </c>
      <c r="W2722" s="7">
        <f>SUM($V$3:V2722)</f>
        <v>-331.37999999999937</v>
      </c>
      <c r="X2722" s="8">
        <v>1.5</v>
      </c>
      <c r="Y2722" s="7">
        <f t="shared" si="506"/>
        <v>0.5</v>
      </c>
      <c r="Z2722" s="7">
        <f>SUM($Y$3:Y2722)</f>
        <v>-85.860000000000355</v>
      </c>
      <c r="AA2722" s="8">
        <v>2.62</v>
      </c>
      <c r="AB2722" s="7">
        <f t="shared" si="507"/>
        <v>-1</v>
      </c>
      <c r="AC2722" s="7">
        <f>SUM($AB$3:AB2722)</f>
        <v>-356.87000000000006</v>
      </c>
      <c r="AD2722" s="2">
        <v>2.62</v>
      </c>
      <c r="AE2722" s="7">
        <f t="shared" si="512"/>
        <v>1.62</v>
      </c>
      <c r="AF2722" s="7">
        <f>SUM(AE$3:AE2722)</f>
        <v>-29.200000000000397</v>
      </c>
      <c r="AG2722" s="2">
        <v>1.5</v>
      </c>
      <c r="AH2722" s="7">
        <f t="shared" si="508"/>
        <v>-1</v>
      </c>
      <c r="AI2722" s="7">
        <f>SUM(AH$3:AH2722)</f>
        <v>-276.82000000000005</v>
      </c>
      <c r="AJ2722" s="2">
        <v>5.5</v>
      </c>
      <c r="AK2722" s="7">
        <f t="shared" si="513"/>
        <v>-1</v>
      </c>
      <c r="AL2722" s="7">
        <f>SUM(AK$3:AK2722)</f>
        <v>-535</v>
      </c>
      <c r="AM2722" s="2">
        <v>9</v>
      </c>
      <c r="AN2722" s="7">
        <f t="shared" si="514"/>
        <v>8</v>
      </c>
      <c r="AO2722" s="7">
        <f>SUM(AN$3:AN2722)</f>
        <v>138.5</v>
      </c>
      <c r="AP2722" s="2">
        <v>6.5</v>
      </c>
      <c r="AQ2722" s="7">
        <f t="shared" si="515"/>
        <v>-1</v>
      </c>
      <c r="AR2722" s="7">
        <f>SUM(AQ$3:AQ2722)</f>
        <v>-445.5</v>
      </c>
      <c r="AS2722">
        <v>3.8</v>
      </c>
      <c r="AT2722">
        <v>1.25</v>
      </c>
      <c r="AU2722" s="5">
        <f t="shared" si="509"/>
        <v>6.32</v>
      </c>
      <c r="AV2722" s="4">
        <f>SUM(AU$3:AU2722)</f>
        <v>-1966.3799999999976</v>
      </c>
    </row>
    <row r="2723" spans="1:48" x14ac:dyDescent="0.25">
      <c r="A2723">
        <f t="shared" si="505"/>
        <v>1</v>
      </c>
      <c r="B2723">
        <f t="shared" si="504"/>
        <v>3730</v>
      </c>
      <c r="C2723" s="1">
        <v>43762</v>
      </c>
      <c r="D2723" t="s">
        <v>226</v>
      </c>
      <c r="E2723" t="s">
        <v>3333</v>
      </c>
      <c r="F2723" t="s">
        <v>2253</v>
      </c>
      <c r="G2723" t="s">
        <v>234</v>
      </c>
      <c r="H2723">
        <v>2019</v>
      </c>
      <c r="I2723">
        <v>10</v>
      </c>
      <c r="J2723">
        <v>24</v>
      </c>
      <c r="K2723" t="s">
        <v>98</v>
      </c>
      <c r="L2723">
        <v>5</v>
      </c>
      <c r="M2723" s="3">
        <v>0</v>
      </c>
      <c r="N2723" s="3">
        <v>1</v>
      </c>
      <c r="O2723" s="13">
        <v>3.3</v>
      </c>
      <c r="P2723">
        <v>3.2</v>
      </c>
      <c r="Q2723">
        <v>2.2999999999999998</v>
      </c>
      <c r="R2723" s="2">
        <v>1.95</v>
      </c>
      <c r="S2723" s="7">
        <f t="shared" si="510"/>
        <v>-1</v>
      </c>
      <c r="T2723" s="7">
        <f>SUM($S$3:S2723)</f>
        <v>-45.250000000000497</v>
      </c>
      <c r="U2723" s="2">
        <v>1.8</v>
      </c>
      <c r="V2723" s="7">
        <f t="shared" si="511"/>
        <v>0.8</v>
      </c>
      <c r="W2723" s="7">
        <f>SUM($V$3:V2723)</f>
        <v>-330.57999999999936</v>
      </c>
      <c r="X2723" s="8">
        <v>1.44</v>
      </c>
      <c r="Y2723" s="7">
        <f t="shared" si="506"/>
        <v>-1</v>
      </c>
      <c r="Z2723" s="7">
        <f>SUM($Y$3:Y2723)</f>
        <v>-86.860000000000355</v>
      </c>
      <c r="AA2723" s="8">
        <v>2.75</v>
      </c>
      <c r="AB2723" s="7">
        <f t="shared" si="507"/>
        <v>1.75</v>
      </c>
      <c r="AC2723" s="7">
        <f>SUM($AB$3:AB2723)</f>
        <v>-355.12000000000006</v>
      </c>
      <c r="AD2723" s="2">
        <v>2.37</v>
      </c>
      <c r="AE2723" s="7">
        <f t="shared" si="512"/>
        <v>-1</v>
      </c>
      <c r="AF2723" s="7">
        <f>SUM(AE$3:AE2723)</f>
        <v>-30.200000000000397</v>
      </c>
      <c r="AG2723" s="2">
        <v>1.57</v>
      </c>
      <c r="AH2723" s="7">
        <f t="shared" si="508"/>
        <v>0.57000000000000006</v>
      </c>
      <c r="AI2723" s="7">
        <f>SUM(AH$3:AH2723)</f>
        <v>-276.25000000000006</v>
      </c>
      <c r="AJ2723" s="2">
        <v>8.5</v>
      </c>
      <c r="AK2723" s="7">
        <f t="shared" si="513"/>
        <v>-1</v>
      </c>
      <c r="AL2723" s="7">
        <f>SUM(AK$3:AK2723)</f>
        <v>-536</v>
      </c>
      <c r="AM2723" s="2">
        <v>12</v>
      </c>
      <c r="AN2723" s="7">
        <f t="shared" si="514"/>
        <v>-1</v>
      </c>
      <c r="AO2723" s="7">
        <f>SUM(AN$3:AN2723)</f>
        <v>137.5</v>
      </c>
      <c r="AP2723" s="2">
        <v>6</v>
      </c>
      <c r="AQ2723" s="7">
        <f t="shared" si="515"/>
        <v>-1</v>
      </c>
      <c r="AR2723" s="7">
        <f>SUM(AQ$3:AQ2723)</f>
        <v>-446.5</v>
      </c>
      <c r="AS2723">
        <v>7</v>
      </c>
      <c r="AT2723">
        <v>1.1000000000000001</v>
      </c>
      <c r="AU2723" s="5">
        <f t="shared" si="509"/>
        <v>-2.88</v>
      </c>
      <c r="AV2723" s="4">
        <f>SUM(AU$3:AU2723)</f>
        <v>-1969.2599999999977</v>
      </c>
    </row>
    <row r="2724" spans="1:48" x14ac:dyDescent="0.25">
      <c r="A2724">
        <f t="shared" si="505"/>
        <v>1</v>
      </c>
      <c r="B2724">
        <f t="shared" si="504"/>
        <v>3729</v>
      </c>
      <c r="C2724" s="1">
        <v>43762</v>
      </c>
      <c r="D2724" t="s">
        <v>226</v>
      </c>
      <c r="E2724" t="s">
        <v>3334</v>
      </c>
      <c r="F2724" t="s">
        <v>510</v>
      </c>
      <c r="G2724" t="s">
        <v>368</v>
      </c>
      <c r="H2724">
        <v>2019</v>
      </c>
      <c r="I2724">
        <v>10</v>
      </c>
      <c r="J2724">
        <v>24</v>
      </c>
      <c r="K2724" t="s">
        <v>98</v>
      </c>
      <c r="L2724">
        <v>5</v>
      </c>
      <c r="M2724" s="3">
        <v>1</v>
      </c>
      <c r="N2724" s="3">
        <v>1</v>
      </c>
      <c r="O2724" s="13">
        <v>1.57</v>
      </c>
      <c r="P2724">
        <v>4.2</v>
      </c>
      <c r="Q2724">
        <v>5.5</v>
      </c>
      <c r="R2724" s="2">
        <v>1.8</v>
      </c>
      <c r="S2724" s="7">
        <f t="shared" si="510"/>
        <v>0.8</v>
      </c>
      <c r="T2724" s="7">
        <f>SUM($S$3:S2724)</f>
        <v>-44.4500000000005</v>
      </c>
      <c r="U2724" s="2">
        <v>1.95</v>
      </c>
      <c r="V2724" s="7">
        <f t="shared" si="511"/>
        <v>-1</v>
      </c>
      <c r="W2724" s="7">
        <f>SUM($V$3:V2724)</f>
        <v>-331.57999999999936</v>
      </c>
      <c r="X2724" s="8">
        <v>1.25</v>
      </c>
      <c r="Y2724" s="7">
        <f t="shared" si="506"/>
        <v>0.25</v>
      </c>
      <c r="Z2724" s="7">
        <f>SUM($Y$3:Y2724)</f>
        <v>-86.610000000000355</v>
      </c>
      <c r="AA2724" s="8">
        <v>4</v>
      </c>
      <c r="AB2724" s="7">
        <f t="shared" si="507"/>
        <v>-1</v>
      </c>
      <c r="AC2724" s="7">
        <f>SUM($AB$3:AB2724)</f>
        <v>-356.12000000000006</v>
      </c>
      <c r="AD2724" s="2">
        <v>1.8</v>
      </c>
      <c r="AE2724" s="7">
        <f t="shared" si="512"/>
        <v>-1</v>
      </c>
      <c r="AF2724" s="7">
        <f>SUM(AE$3:AE2724)</f>
        <v>-31.200000000000397</v>
      </c>
      <c r="AG2724" s="2">
        <v>2</v>
      </c>
      <c r="AH2724" s="7">
        <f t="shared" si="508"/>
        <v>1</v>
      </c>
      <c r="AI2724" s="7">
        <f>SUM(AH$3:AH2724)</f>
        <v>-275.25000000000006</v>
      </c>
      <c r="AJ2724" s="2">
        <v>7.5</v>
      </c>
      <c r="AK2724" s="7">
        <f t="shared" si="513"/>
        <v>-1</v>
      </c>
      <c r="AL2724" s="7">
        <f>SUM(AK$3:AK2724)</f>
        <v>-537</v>
      </c>
      <c r="AM2724" s="2">
        <v>8</v>
      </c>
      <c r="AN2724" s="7">
        <f t="shared" si="514"/>
        <v>-1</v>
      </c>
      <c r="AO2724" s="7">
        <f>SUM(AN$3:AN2724)</f>
        <v>136.5</v>
      </c>
      <c r="AP2724" s="2">
        <v>7.5</v>
      </c>
      <c r="AQ2724" s="7">
        <f t="shared" si="515"/>
        <v>6.5</v>
      </c>
      <c r="AR2724" s="7">
        <f>SUM(AQ$3:AQ2724)</f>
        <v>-440</v>
      </c>
      <c r="AS2724">
        <v>2.6</v>
      </c>
      <c r="AT2724">
        <v>1.47</v>
      </c>
      <c r="AU2724" s="5">
        <f t="shared" si="509"/>
        <v>3.55</v>
      </c>
      <c r="AV2724" s="4">
        <f>SUM(AU$3:AU2724)</f>
        <v>-1965.7099999999978</v>
      </c>
    </row>
    <row r="2725" spans="1:48" x14ac:dyDescent="0.25">
      <c r="A2725">
        <f t="shared" si="505"/>
        <v>1</v>
      </c>
      <c r="B2725">
        <f t="shared" si="504"/>
        <v>3728</v>
      </c>
      <c r="C2725" s="1">
        <v>43762</v>
      </c>
      <c r="D2725" t="s">
        <v>226</v>
      </c>
      <c r="E2725" t="s">
        <v>3335</v>
      </c>
      <c r="F2725" t="s">
        <v>2258</v>
      </c>
      <c r="G2725" t="s">
        <v>233</v>
      </c>
      <c r="H2725">
        <v>2019</v>
      </c>
      <c r="I2725">
        <v>10</v>
      </c>
      <c r="J2725">
        <v>24</v>
      </c>
      <c r="K2725" t="s">
        <v>98</v>
      </c>
      <c r="L2725">
        <v>5</v>
      </c>
      <c r="M2725" s="3">
        <v>0</v>
      </c>
      <c r="N2725" s="3">
        <v>0</v>
      </c>
      <c r="O2725" s="13">
        <v>1.95</v>
      </c>
      <c r="P2725">
        <v>3.5</v>
      </c>
      <c r="Q2725">
        <v>3.9</v>
      </c>
      <c r="R2725" s="2">
        <v>1.61</v>
      </c>
      <c r="S2725" s="7">
        <f t="shared" si="510"/>
        <v>-1</v>
      </c>
      <c r="T2725" s="7">
        <f>SUM($S$3:S2725)</f>
        <v>-45.4500000000005</v>
      </c>
      <c r="U2725" s="2">
        <v>2.2000000000000002</v>
      </c>
      <c r="V2725" s="7">
        <f t="shared" si="511"/>
        <v>1.2000000000000002</v>
      </c>
      <c r="W2725" s="7">
        <f>SUM($V$3:V2725)</f>
        <v>-330.37999999999937</v>
      </c>
      <c r="X2725" s="8">
        <v>1.22</v>
      </c>
      <c r="Y2725" s="7">
        <f t="shared" si="506"/>
        <v>-1</v>
      </c>
      <c r="Z2725" s="7">
        <f>SUM($Y$3:Y2725)</f>
        <v>-87.610000000000355</v>
      </c>
      <c r="AA2725" s="8">
        <v>4.33</v>
      </c>
      <c r="AB2725" s="7">
        <f t="shared" si="507"/>
        <v>3.33</v>
      </c>
      <c r="AC2725" s="7">
        <f>SUM($AB$3:AB2725)</f>
        <v>-352.79000000000008</v>
      </c>
      <c r="AD2725" s="2">
        <v>1.8</v>
      </c>
      <c r="AE2725" s="7">
        <f t="shared" si="512"/>
        <v>-1</v>
      </c>
      <c r="AF2725" s="7">
        <f>SUM(AE$3:AE2725)</f>
        <v>-32.200000000000401</v>
      </c>
      <c r="AG2725" s="2">
        <v>2</v>
      </c>
      <c r="AH2725" s="7">
        <f t="shared" si="508"/>
        <v>1</v>
      </c>
      <c r="AI2725" s="7">
        <f>SUM(AH$3:AH2725)</f>
        <v>-274.25000000000006</v>
      </c>
      <c r="AJ2725" s="2">
        <v>9</v>
      </c>
      <c r="AK2725" s="7">
        <f t="shared" si="513"/>
        <v>-1</v>
      </c>
      <c r="AL2725" s="7">
        <f>SUM(AK$3:AK2725)</f>
        <v>-538</v>
      </c>
      <c r="AM2725" s="2">
        <v>8.5</v>
      </c>
      <c r="AN2725" s="7">
        <f t="shared" si="514"/>
        <v>-1</v>
      </c>
      <c r="AO2725" s="7">
        <f>SUM(AN$3:AN2725)</f>
        <v>135.5</v>
      </c>
      <c r="AP2725" s="2">
        <v>6.5</v>
      </c>
      <c r="AQ2725" s="7">
        <f t="shared" si="515"/>
        <v>-1</v>
      </c>
      <c r="AR2725" s="7">
        <f>SUM(AQ$3:AQ2725)</f>
        <v>-441</v>
      </c>
      <c r="AS2725">
        <v>3.45</v>
      </c>
      <c r="AT2725">
        <v>1.3</v>
      </c>
      <c r="AU2725" s="5">
        <f t="shared" si="509"/>
        <v>-0.46999999999999975</v>
      </c>
      <c r="AV2725" s="4">
        <f>SUM(AU$3:AU2725)</f>
        <v>-1966.1799999999978</v>
      </c>
    </row>
    <row r="2726" spans="1:48" x14ac:dyDescent="0.25">
      <c r="A2726">
        <f t="shared" si="505"/>
        <v>1</v>
      </c>
      <c r="B2726">
        <f t="shared" si="504"/>
        <v>3727</v>
      </c>
      <c r="C2726" s="1">
        <v>43762</v>
      </c>
      <c r="D2726" t="s">
        <v>226</v>
      </c>
      <c r="E2726" t="s">
        <v>3336</v>
      </c>
      <c r="F2726" t="s">
        <v>2261</v>
      </c>
      <c r="G2726" t="s">
        <v>723</v>
      </c>
      <c r="H2726">
        <v>2019</v>
      </c>
      <c r="I2726">
        <v>10</v>
      </c>
      <c r="J2726">
        <v>24</v>
      </c>
      <c r="K2726" t="s">
        <v>98</v>
      </c>
      <c r="L2726">
        <v>5</v>
      </c>
      <c r="M2726" s="3">
        <v>2</v>
      </c>
      <c r="N2726" s="3">
        <v>2</v>
      </c>
      <c r="O2726" s="13">
        <v>1.95</v>
      </c>
      <c r="P2726">
        <v>3.4</v>
      </c>
      <c r="Q2726">
        <v>4.2</v>
      </c>
      <c r="R2726" s="2">
        <v>2</v>
      </c>
      <c r="S2726" s="7">
        <f t="shared" si="510"/>
        <v>1</v>
      </c>
      <c r="T2726" s="7">
        <f>SUM($S$3:S2726)</f>
        <v>-44.4500000000005</v>
      </c>
      <c r="U2726" s="2">
        <v>1.75</v>
      </c>
      <c r="V2726" s="7">
        <f t="shared" si="511"/>
        <v>-1</v>
      </c>
      <c r="W2726" s="7">
        <f>SUM($V$3:V2726)</f>
        <v>-331.37999999999937</v>
      </c>
      <c r="X2726" s="8">
        <v>1.44</v>
      </c>
      <c r="Y2726" s="7">
        <f t="shared" si="506"/>
        <v>0.43999999999999995</v>
      </c>
      <c r="Z2726" s="7">
        <f>SUM($Y$3:Y2726)</f>
        <v>-87.170000000000357</v>
      </c>
      <c r="AA2726" s="8">
        <v>2.75</v>
      </c>
      <c r="AB2726" s="7">
        <f t="shared" si="507"/>
        <v>-1</v>
      </c>
      <c r="AC2726" s="7">
        <f>SUM($AB$3:AB2726)</f>
        <v>-353.79000000000008</v>
      </c>
      <c r="AD2726" s="2">
        <v>2.2999999999999998</v>
      </c>
      <c r="AE2726" s="7">
        <f t="shared" si="512"/>
        <v>1.2999999999999998</v>
      </c>
      <c r="AF2726" s="7">
        <f>SUM(AE$3:AE2726)</f>
        <v>-30.9000000000004</v>
      </c>
      <c r="AG2726" s="2">
        <v>1.61</v>
      </c>
      <c r="AH2726" s="7">
        <f t="shared" si="508"/>
        <v>-1</v>
      </c>
      <c r="AI2726" s="7">
        <f>SUM(AH$3:AH2726)</f>
        <v>-275.25000000000006</v>
      </c>
      <c r="AJ2726" s="2">
        <v>6</v>
      </c>
      <c r="AK2726" s="7">
        <f t="shared" si="513"/>
        <v>-1</v>
      </c>
      <c r="AL2726" s="7">
        <f>SUM(AK$3:AK2726)</f>
        <v>-539</v>
      </c>
      <c r="AM2726" s="2">
        <v>9</v>
      </c>
      <c r="AN2726" s="7">
        <f t="shared" si="514"/>
        <v>-1</v>
      </c>
      <c r="AO2726" s="7">
        <f>SUM(AN$3:AN2726)</f>
        <v>134.5</v>
      </c>
      <c r="AP2726" s="2">
        <v>6.5</v>
      </c>
      <c r="AQ2726" s="7">
        <f t="shared" si="515"/>
        <v>-1</v>
      </c>
      <c r="AR2726" s="7">
        <f>SUM(AQ$3:AQ2726)</f>
        <v>-442</v>
      </c>
      <c r="AS2726">
        <v>4.1500000000000004</v>
      </c>
      <c r="AT2726">
        <v>1.22</v>
      </c>
      <c r="AU2726" s="5">
        <f t="shared" si="509"/>
        <v>-3.2600000000000002</v>
      </c>
      <c r="AV2726" s="4">
        <f>SUM(AU$3:AU2726)</f>
        <v>-1969.4399999999978</v>
      </c>
    </row>
    <row r="2727" spans="1:48" x14ac:dyDescent="0.25">
      <c r="A2727">
        <f t="shared" si="505"/>
        <v>1</v>
      </c>
      <c r="B2727">
        <f t="shared" si="504"/>
        <v>3726</v>
      </c>
      <c r="C2727" s="1">
        <v>43762</v>
      </c>
      <c r="D2727" t="s">
        <v>226</v>
      </c>
      <c r="E2727" t="s">
        <v>3337</v>
      </c>
      <c r="F2727" t="s">
        <v>307</v>
      </c>
      <c r="G2727" t="s">
        <v>739</v>
      </c>
      <c r="H2727">
        <v>2019</v>
      </c>
      <c r="I2727">
        <v>10</v>
      </c>
      <c r="J2727">
        <v>24</v>
      </c>
      <c r="K2727" t="s">
        <v>98</v>
      </c>
      <c r="L2727">
        <v>5</v>
      </c>
      <c r="M2727" s="3">
        <v>0</v>
      </c>
      <c r="N2727" s="3">
        <v>1</v>
      </c>
      <c r="O2727" s="13">
        <v>1.9</v>
      </c>
      <c r="P2727">
        <v>3.3</v>
      </c>
      <c r="Q2727">
        <v>4.33</v>
      </c>
      <c r="R2727" s="2">
        <v>1.95</v>
      </c>
      <c r="S2727" s="7">
        <f t="shared" si="510"/>
        <v>-1</v>
      </c>
      <c r="T2727" s="7">
        <f>SUM($S$3:S2727)</f>
        <v>-45.4500000000005</v>
      </c>
      <c r="U2727" s="2">
        <v>1.8</v>
      </c>
      <c r="V2727" s="7">
        <f t="shared" si="511"/>
        <v>0.8</v>
      </c>
      <c r="W2727" s="7">
        <f>SUM($V$3:V2727)</f>
        <v>-330.57999999999936</v>
      </c>
      <c r="X2727" s="8">
        <v>1.4</v>
      </c>
      <c r="Y2727" s="7">
        <f t="shared" si="506"/>
        <v>-1</v>
      </c>
      <c r="Z2727" s="7">
        <f>SUM($Y$3:Y2727)</f>
        <v>-88.170000000000357</v>
      </c>
      <c r="AA2727" s="8">
        <v>3</v>
      </c>
      <c r="AB2727" s="7">
        <f t="shared" si="507"/>
        <v>2</v>
      </c>
      <c r="AC2727" s="7">
        <f>SUM($AB$3:AB2727)</f>
        <v>-351.79000000000008</v>
      </c>
      <c r="AD2727" s="2">
        <v>2.2999999999999998</v>
      </c>
      <c r="AE2727" s="7">
        <f t="shared" si="512"/>
        <v>-1</v>
      </c>
      <c r="AF2727" s="7">
        <f>SUM(AE$3:AE2727)</f>
        <v>-31.9000000000004</v>
      </c>
      <c r="AG2727" s="2">
        <v>1.61</v>
      </c>
      <c r="AH2727" s="7">
        <f t="shared" si="508"/>
        <v>0.6100000000000001</v>
      </c>
      <c r="AI2727" s="7">
        <f>SUM(AH$3:AH2727)</f>
        <v>-274.64000000000004</v>
      </c>
      <c r="AJ2727" s="2">
        <v>6</v>
      </c>
      <c r="AK2727" s="7">
        <f t="shared" si="513"/>
        <v>-1</v>
      </c>
      <c r="AL2727" s="7">
        <f>SUM(AK$3:AK2727)</f>
        <v>-540</v>
      </c>
      <c r="AM2727" s="2">
        <v>8.5</v>
      </c>
      <c r="AN2727" s="7">
        <f t="shared" si="514"/>
        <v>-1</v>
      </c>
      <c r="AO2727" s="7">
        <f>SUM(AN$3:AN2727)</f>
        <v>133.5</v>
      </c>
      <c r="AP2727" s="2">
        <v>6</v>
      </c>
      <c r="AQ2727" s="7">
        <f t="shared" si="515"/>
        <v>-1</v>
      </c>
      <c r="AR2727" s="7">
        <f>SUM(AQ$3:AQ2727)</f>
        <v>-443</v>
      </c>
      <c r="AS2727">
        <v>3.7</v>
      </c>
      <c r="AT2727">
        <v>1.26</v>
      </c>
      <c r="AU2727" s="5">
        <f t="shared" si="509"/>
        <v>-2.59</v>
      </c>
      <c r="AV2727" s="4">
        <f>SUM(AU$3:AU2727)</f>
        <v>-1972.0299999999977</v>
      </c>
    </row>
    <row r="2728" spans="1:48" x14ac:dyDescent="0.25">
      <c r="A2728">
        <f t="shared" si="505"/>
        <v>1</v>
      </c>
      <c r="B2728">
        <f t="shared" si="504"/>
        <v>3725</v>
      </c>
      <c r="C2728" s="1">
        <v>43762</v>
      </c>
      <c r="D2728" t="s">
        <v>226</v>
      </c>
      <c r="E2728" t="s">
        <v>3338</v>
      </c>
      <c r="F2728" t="s">
        <v>537</v>
      </c>
      <c r="G2728" t="s">
        <v>2262</v>
      </c>
      <c r="H2728">
        <v>2019</v>
      </c>
      <c r="I2728">
        <v>10</v>
      </c>
      <c r="J2728">
        <v>24</v>
      </c>
      <c r="K2728" t="s">
        <v>98</v>
      </c>
      <c r="L2728">
        <v>5</v>
      </c>
      <c r="M2728" s="3">
        <v>3</v>
      </c>
      <c r="N2728" s="3">
        <v>0</v>
      </c>
      <c r="O2728" s="13">
        <v>1.04</v>
      </c>
      <c r="P2728">
        <v>17</v>
      </c>
      <c r="Q2728">
        <v>34</v>
      </c>
      <c r="R2728" s="2">
        <v>2.2000000000000002</v>
      </c>
      <c r="S2728" s="7">
        <f t="shared" si="510"/>
        <v>-1</v>
      </c>
      <c r="T2728" s="7">
        <f>SUM($S$3:S2728)</f>
        <v>-46.4500000000005</v>
      </c>
      <c r="U2728" s="2">
        <v>1.61</v>
      </c>
      <c r="V2728" s="7">
        <f t="shared" si="511"/>
        <v>0.6100000000000001</v>
      </c>
      <c r="W2728" s="7">
        <f>SUM($V$3:V2728)</f>
        <v>-329.96999999999935</v>
      </c>
      <c r="X2728" s="8">
        <v>1.04</v>
      </c>
      <c r="Y2728" s="7">
        <f t="shared" si="506"/>
        <v>4.0000000000000036E-2</v>
      </c>
      <c r="Z2728" s="7">
        <f>SUM($Y$3:Y2728)</f>
        <v>-88.130000000000351</v>
      </c>
      <c r="AA2728" s="8">
        <v>13</v>
      </c>
      <c r="AB2728" s="7">
        <f t="shared" si="507"/>
        <v>-1</v>
      </c>
      <c r="AC2728" s="7">
        <f>SUM($AB$3:AB2728)</f>
        <v>-352.79000000000008</v>
      </c>
      <c r="AD2728" s="2">
        <v>1.1599999999999999</v>
      </c>
      <c r="AE2728" s="7">
        <f t="shared" si="512"/>
        <v>0.15999999999999992</v>
      </c>
      <c r="AF2728" s="7">
        <f>SUM(AE$3:AE2728)</f>
        <v>-31.7400000000004</v>
      </c>
      <c r="AG2728" s="2">
        <v>5</v>
      </c>
      <c r="AH2728" s="7">
        <f t="shared" si="508"/>
        <v>-1</v>
      </c>
      <c r="AI2728" s="7">
        <f>SUM(AH$3:AH2728)</f>
        <v>-275.64000000000004</v>
      </c>
      <c r="AJ2728" s="2">
        <v>17</v>
      </c>
      <c r="AK2728" s="7">
        <f t="shared" si="513"/>
        <v>-1</v>
      </c>
      <c r="AL2728" s="7">
        <f>SUM(AK$3:AK2728)</f>
        <v>-541</v>
      </c>
      <c r="AM2728" s="2">
        <v>15</v>
      </c>
      <c r="AN2728" s="7">
        <f t="shared" si="514"/>
        <v>-1</v>
      </c>
      <c r="AO2728" s="7">
        <f>SUM(AN$3:AN2728)</f>
        <v>132.5</v>
      </c>
      <c r="AP2728" s="2">
        <v>34</v>
      </c>
      <c r="AQ2728" s="7">
        <f t="shared" si="515"/>
        <v>-1</v>
      </c>
      <c r="AR2728" s="7">
        <f>SUM(AQ$3:AQ2728)</f>
        <v>-444</v>
      </c>
      <c r="AS2728">
        <v>1.18</v>
      </c>
      <c r="AT2728">
        <v>4.6500000000000004</v>
      </c>
      <c r="AU2728" s="5">
        <f t="shared" si="509"/>
        <v>-5.1899999999999995</v>
      </c>
      <c r="AV2728" s="4">
        <f>SUM(AU$3:AU2728)</f>
        <v>-1977.2199999999978</v>
      </c>
    </row>
    <row r="2729" spans="1:48" x14ac:dyDescent="0.25">
      <c r="A2729">
        <f t="shared" si="505"/>
        <v>1</v>
      </c>
      <c r="B2729">
        <f t="shared" si="504"/>
        <v>3724</v>
      </c>
      <c r="C2729" s="1">
        <v>43762</v>
      </c>
      <c r="D2729" t="s">
        <v>226</v>
      </c>
      <c r="E2729" t="s">
        <v>3339</v>
      </c>
      <c r="F2729" t="s">
        <v>2267</v>
      </c>
      <c r="G2729" t="s">
        <v>237</v>
      </c>
      <c r="H2729">
        <v>2019</v>
      </c>
      <c r="I2729">
        <v>10</v>
      </c>
      <c r="J2729">
        <v>24</v>
      </c>
      <c r="K2729" t="s">
        <v>98</v>
      </c>
      <c r="L2729">
        <v>5</v>
      </c>
      <c r="M2729" s="3">
        <v>1</v>
      </c>
      <c r="N2729" s="3">
        <v>2</v>
      </c>
      <c r="O2729" s="13">
        <v>4</v>
      </c>
      <c r="P2729">
        <v>3.3</v>
      </c>
      <c r="Q2729">
        <v>2</v>
      </c>
      <c r="R2729" s="2">
        <v>1.8</v>
      </c>
      <c r="S2729" s="7">
        <f t="shared" si="510"/>
        <v>0.8</v>
      </c>
      <c r="T2729" s="7">
        <f>SUM($S$3:S2729)</f>
        <v>-45.650000000000503</v>
      </c>
      <c r="U2729" s="2">
        <v>1.95</v>
      </c>
      <c r="V2729" s="7">
        <f t="shared" si="511"/>
        <v>-1</v>
      </c>
      <c r="W2729" s="7">
        <f>SUM($V$3:V2729)</f>
        <v>-330.96999999999935</v>
      </c>
      <c r="X2729" s="8">
        <v>1.33</v>
      </c>
      <c r="Y2729" s="7">
        <f t="shared" si="506"/>
        <v>0.33000000000000007</v>
      </c>
      <c r="Z2729" s="7">
        <f>SUM($Y$3:Y2729)</f>
        <v>-87.800000000000352</v>
      </c>
      <c r="AA2729" s="8">
        <v>3.4</v>
      </c>
      <c r="AB2729" s="7">
        <f t="shared" si="507"/>
        <v>-1</v>
      </c>
      <c r="AC2729" s="7">
        <f>SUM($AB$3:AB2729)</f>
        <v>-353.79000000000008</v>
      </c>
      <c r="AD2729" s="2">
        <v>2</v>
      </c>
      <c r="AE2729" s="7">
        <f t="shared" si="512"/>
        <v>1</v>
      </c>
      <c r="AF2729" s="7">
        <f>SUM(AE$3:AE2729)</f>
        <v>-30.7400000000004</v>
      </c>
      <c r="AG2729" s="2">
        <v>1.8</v>
      </c>
      <c r="AH2729" s="7">
        <f t="shared" si="508"/>
        <v>-1</v>
      </c>
      <c r="AI2729" s="7">
        <f>SUM(AH$3:AH2729)</f>
        <v>-276.64000000000004</v>
      </c>
      <c r="AJ2729" s="2">
        <v>11</v>
      </c>
      <c r="AK2729" s="7">
        <f t="shared" si="513"/>
        <v>-1</v>
      </c>
      <c r="AL2729" s="7">
        <f>SUM(AK$3:AK2729)</f>
        <v>-542</v>
      </c>
      <c r="AM2729" s="2">
        <v>13</v>
      </c>
      <c r="AN2729" s="7">
        <f t="shared" si="514"/>
        <v>-1</v>
      </c>
      <c r="AO2729" s="7">
        <f>SUM(AN$3:AN2729)</f>
        <v>131.5</v>
      </c>
      <c r="AP2729" s="2">
        <v>6</v>
      </c>
      <c r="AQ2729" s="7">
        <f t="shared" si="515"/>
        <v>-1</v>
      </c>
      <c r="AR2729" s="7">
        <f>SUM(AQ$3:AQ2729)</f>
        <v>-445</v>
      </c>
      <c r="AU2729" s="5">
        <f t="shared" si="509"/>
        <v>-3.87</v>
      </c>
      <c r="AV2729" s="4">
        <f>SUM(AU$3:AU2729)</f>
        <v>-1981.0899999999976</v>
      </c>
    </row>
    <row r="2730" spans="1:48" x14ac:dyDescent="0.25">
      <c r="A2730">
        <f t="shared" si="505"/>
        <v>1</v>
      </c>
      <c r="B2730">
        <f t="shared" si="504"/>
        <v>3723</v>
      </c>
      <c r="C2730" s="1">
        <v>43762</v>
      </c>
      <c r="D2730" t="s">
        <v>226</v>
      </c>
      <c r="E2730" t="s">
        <v>3340</v>
      </c>
      <c r="F2730" t="s">
        <v>344</v>
      </c>
      <c r="G2730" t="s">
        <v>2259</v>
      </c>
      <c r="H2730">
        <v>2019</v>
      </c>
      <c r="I2730">
        <v>10</v>
      </c>
      <c r="J2730">
        <v>24</v>
      </c>
      <c r="K2730" t="s">
        <v>98</v>
      </c>
      <c r="L2730">
        <v>5</v>
      </c>
      <c r="M2730" s="3">
        <v>1</v>
      </c>
      <c r="N2730" s="3">
        <v>0</v>
      </c>
      <c r="O2730" s="13">
        <v>1.53</v>
      </c>
      <c r="P2730">
        <v>4.2</v>
      </c>
      <c r="Q2730">
        <v>6</v>
      </c>
      <c r="R2730" s="2">
        <v>1.75</v>
      </c>
      <c r="S2730" s="7">
        <f t="shared" si="510"/>
        <v>-1</v>
      </c>
      <c r="T2730" s="7">
        <f>SUM($S$3:S2730)</f>
        <v>-46.650000000000503</v>
      </c>
      <c r="U2730" s="2">
        <v>2</v>
      </c>
      <c r="V2730" s="7">
        <f t="shared" si="511"/>
        <v>1</v>
      </c>
      <c r="W2730" s="7">
        <f>SUM($V$3:V2730)</f>
        <v>-329.96999999999935</v>
      </c>
      <c r="X2730" s="8">
        <v>1.22</v>
      </c>
      <c r="Y2730" s="7">
        <f t="shared" si="506"/>
        <v>-1</v>
      </c>
      <c r="Z2730" s="7">
        <f>SUM($Y$3:Y2730)</f>
        <v>-88.800000000000352</v>
      </c>
      <c r="AA2730" s="8">
        <v>4.33</v>
      </c>
      <c r="AB2730" s="7">
        <f t="shared" si="507"/>
        <v>3.33</v>
      </c>
      <c r="AC2730" s="7">
        <f>SUM($AB$3:AB2730)</f>
        <v>-350.46000000000009</v>
      </c>
      <c r="AD2730" s="2">
        <v>1.72</v>
      </c>
      <c r="AE2730" s="7">
        <f t="shared" si="512"/>
        <v>-1</v>
      </c>
      <c r="AF2730" s="7">
        <f>SUM(AE$3:AE2730)</f>
        <v>-31.7400000000004</v>
      </c>
      <c r="AG2730" s="2">
        <v>2.1</v>
      </c>
      <c r="AH2730" s="7">
        <f t="shared" si="508"/>
        <v>1.1000000000000001</v>
      </c>
      <c r="AI2730" s="7">
        <f>SUM(AH$3:AH2730)</f>
        <v>-275.54000000000002</v>
      </c>
      <c r="AJ2730" s="2">
        <v>7.5</v>
      </c>
      <c r="AK2730" s="7">
        <f t="shared" si="513"/>
        <v>6.5</v>
      </c>
      <c r="AL2730" s="7">
        <f>SUM(AK$3:AK2730)</f>
        <v>-535.5</v>
      </c>
      <c r="AM2730" s="2">
        <v>8</v>
      </c>
      <c r="AN2730" s="7">
        <f t="shared" si="514"/>
        <v>-1</v>
      </c>
      <c r="AO2730" s="7">
        <f>SUM(AN$3:AN2730)</f>
        <v>130.5</v>
      </c>
      <c r="AP2730" s="2">
        <v>8</v>
      </c>
      <c r="AQ2730" s="7">
        <f t="shared" si="515"/>
        <v>-1</v>
      </c>
      <c r="AR2730" s="7">
        <f>SUM(AQ$3:AQ2730)</f>
        <v>-446</v>
      </c>
      <c r="AS2730">
        <v>2.67</v>
      </c>
      <c r="AT2730">
        <v>1.45</v>
      </c>
      <c r="AU2730" s="5">
        <f t="shared" si="509"/>
        <v>6.93</v>
      </c>
      <c r="AV2730" s="4">
        <f>SUM(AU$3:AU2730)</f>
        <v>-1974.1599999999976</v>
      </c>
    </row>
    <row r="2731" spans="1:48" x14ac:dyDescent="0.25">
      <c r="A2731">
        <f t="shared" si="505"/>
        <v>1</v>
      </c>
      <c r="B2731">
        <f t="shared" si="504"/>
        <v>3722</v>
      </c>
      <c r="C2731" s="1">
        <v>43762</v>
      </c>
      <c r="D2731" t="s">
        <v>226</v>
      </c>
      <c r="E2731" t="s">
        <v>3341</v>
      </c>
      <c r="F2731" t="s">
        <v>310</v>
      </c>
      <c r="G2731" t="s">
        <v>2245</v>
      </c>
      <c r="H2731">
        <v>2019</v>
      </c>
      <c r="I2731">
        <v>10</v>
      </c>
      <c r="J2731">
        <v>24</v>
      </c>
      <c r="K2731" t="s">
        <v>98</v>
      </c>
      <c r="L2731">
        <v>5</v>
      </c>
      <c r="M2731" s="3">
        <v>1</v>
      </c>
      <c r="N2731" s="3">
        <v>1</v>
      </c>
      <c r="O2731" s="13">
        <v>1.4</v>
      </c>
      <c r="P2731">
        <v>4.33</v>
      </c>
      <c r="Q2731">
        <v>9</v>
      </c>
      <c r="R2731" s="2">
        <v>2.25</v>
      </c>
      <c r="S2731" s="7">
        <f t="shared" si="510"/>
        <v>1.25</v>
      </c>
      <c r="T2731" s="7">
        <f>SUM($S$3:S2731)</f>
        <v>-45.400000000000503</v>
      </c>
      <c r="U2731" s="2">
        <v>1.57</v>
      </c>
      <c r="V2731" s="7">
        <f t="shared" si="511"/>
        <v>-1</v>
      </c>
      <c r="W2731" s="7">
        <f>SUM($V$3:V2731)</f>
        <v>-330.96999999999935</v>
      </c>
      <c r="X2731" s="8">
        <v>1.36</v>
      </c>
      <c r="Y2731" s="7">
        <f t="shared" si="506"/>
        <v>0.3600000000000001</v>
      </c>
      <c r="Z2731" s="7">
        <f>SUM($Y$3:Y2731)</f>
        <v>-88.440000000000353</v>
      </c>
      <c r="AA2731" s="8">
        <v>3.2</v>
      </c>
      <c r="AB2731" s="7">
        <f t="shared" si="507"/>
        <v>-1</v>
      </c>
      <c r="AC2731" s="7">
        <f>SUM($AB$3:AB2731)</f>
        <v>-351.46000000000009</v>
      </c>
      <c r="AD2731" s="2">
        <v>2.1</v>
      </c>
      <c r="AE2731" s="7">
        <f t="shared" si="512"/>
        <v>-1</v>
      </c>
      <c r="AF2731" s="7">
        <f>SUM(AE$3:AE2731)</f>
        <v>-32.7400000000004</v>
      </c>
      <c r="AG2731" s="2">
        <v>1.72</v>
      </c>
      <c r="AH2731" s="7">
        <f t="shared" si="508"/>
        <v>0.72</v>
      </c>
      <c r="AI2731" s="7">
        <f>SUM(AH$3:AH2731)</f>
        <v>-274.82</v>
      </c>
      <c r="AJ2731" s="2">
        <v>5</v>
      </c>
      <c r="AK2731" s="7">
        <f t="shared" si="513"/>
        <v>-1</v>
      </c>
      <c r="AL2731" s="7">
        <f>SUM(AK$3:AK2731)</f>
        <v>-536.5</v>
      </c>
      <c r="AM2731" s="2">
        <v>8</v>
      </c>
      <c r="AN2731" s="7">
        <f t="shared" si="514"/>
        <v>-1</v>
      </c>
      <c r="AO2731" s="7">
        <f>SUM(AN$3:AN2731)</f>
        <v>129.5</v>
      </c>
      <c r="AP2731" s="2">
        <v>8</v>
      </c>
      <c r="AQ2731" s="7">
        <f t="shared" si="515"/>
        <v>7</v>
      </c>
      <c r="AR2731" s="7">
        <f>SUM(AQ$3:AQ2731)</f>
        <v>-439</v>
      </c>
      <c r="AS2731">
        <v>2.2999999999999998</v>
      </c>
      <c r="AT2731">
        <v>1.6</v>
      </c>
      <c r="AU2731" s="5">
        <f t="shared" si="509"/>
        <v>4.33</v>
      </c>
      <c r="AV2731" s="4">
        <f>SUM(AU$3:AU2731)</f>
        <v>-1969.8299999999977</v>
      </c>
    </row>
    <row r="2732" spans="1:48" x14ac:dyDescent="0.25">
      <c r="A2732">
        <f t="shared" si="505"/>
        <v>1</v>
      </c>
      <c r="B2732">
        <f t="shared" si="504"/>
        <v>3721</v>
      </c>
      <c r="C2732" s="1">
        <v>43762</v>
      </c>
      <c r="D2732" t="s">
        <v>226</v>
      </c>
      <c r="E2732" t="s">
        <v>3342</v>
      </c>
      <c r="F2732" t="s">
        <v>209</v>
      </c>
      <c r="G2732" t="s">
        <v>201</v>
      </c>
      <c r="H2732">
        <v>2019</v>
      </c>
      <c r="I2732">
        <v>10</v>
      </c>
      <c r="J2732">
        <v>24</v>
      </c>
      <c r="K2732" t="s">
        <v>98</v>
      </c>
      <c r="L2732">
        <v>5</v>
      </c>
      <c r="M2732" s="3">
        <v>0</v>
      </c>
      <c r="N2732" s="3">
        <v>2</v>
      </c>
      <c r="O2732" s="13">
        <v>2.37</v>
      </c>
      <c r="P2732">
        <v>3.6</v>
      </c>
      <c r="Q2732">
        <v>2.87</v>
      </c>
      <c r="R2732" s="2">
        <v>1.57</v>
      </c>
      <c r="S2732" s="7">
        <f t="shared" si="510"/>
        <v>-1</v>
      </c>
      <c r="T2732" s="7">
        <f>SUM($S$3:S2732)</f>
        <v>-46.400000000000503</v>
      </c>
      <c r="U2732" s="2">
        <v>2.25</v>
      </c>
      <c r="V2732" s="7">
        <f t="shared" si="511"/>
        <v>1.25</v>
      </c>
      <c r="W2732" s="7">
        <f>SUM($V$3:V2732)</f>
        <v>-329.71999999999935</v>
      </c>
      <c r="X2732" s="8">
        <v>1.2</v>
      </c>
      <c r="Y2732" s="7">
        <f t="shared" si="506"/>
        <v>0.19999999999999996</v>
      </c>
      <c r="Z2732" s="7">
        <f>SUM($Y$3:Y2732)</f>
        <v>-88.24000000000035</v>
      </c>
      <c r="AA2732" s="8">
        <v>4.5</v>
      </c>
      <c r="AB2732" s="7">
        <f t="shared" si="507"/>
        <v>-1</v>
      </c>
      <c r="AC2732" s="7">
        <f>SUM($AB$3:AB2732)</f>
        <v>-352.46000000000009</v>
      </c>
      <c r="AD2732" s="2">
        <v>1.66</v>
      </c>
      <c r="AE2732" s="7">
        <f t="shared" si="512"/>
        <v>-1</v>
      </c>
      <c r="AF2732" s="7">
        <f>SUM(AE$3:AE2732)</f>
        <v>-33.7400000000004</v>
      </c>
      <c r="AG2732" s="2">
        <v>2.2000000000000002</v>
      </c>
      <c r="AH2732" s="7">
        <f t="shared" si="508"/>
        <v>1.2000000000000002</v>
      </c>
      <c r="AI2732" s="7">
        <f>SUM(AH$3:AH2732)</f>
        <v>-273.62</v>
      </c>
      <c r="AJ2732" s="2">
        <v>10</v>
      </c>
      <c r="AK2732" s="7">
        <f t="shared" si="513"/>
        <v>-1</v>
      </c>
      <c r="AL2732" s="7">
        <f>SUM(AK$3:AK2732)</f>
        <v>-537.5</v>
      </c>
      <c r="AM2732" s="2">
        <v>9</v>
      </c>
      <c r="AN2732" s="7">
        <f t="shared" si="514"/>
        <v>-1</v>
      </c>
      <c r="AO2732" s="7">
        <f>SUM(AN$3:AN2732)</f>
        <v>128.5</v>
      </c>
      <c r="AP2732" s="2">
        <v>7</v>
      </c>
      <c r="AQ2732" s="7">
        <f t="shared" si="515"/>
        <v>-1</v>
      </c>
      <c r="AR2732" s="7">
        <f>SUM(AQ$3:AQ2732)</f>
        <v>-440</v>
      </c>
      <c r="AS2732">
        <v>4.25</v>
      </c>
      <c r="AT2732">
        <v>1.21</v>
      </c>
      <c r="AU2732" s="5">
        <f t="shared" si="509"/>
        <v>-3.3499999999999996</v>
      </c>
      <c r="AV2732" s="4">
        <f>SUM(AU$3:AU2732)</f>
        <v>-1973.1799999999976</v>
      </c>
    </row>
    <row r="2733" spans="1:48" x14ac:dyDescent="0.25">
      <c r="A2733">
        <f t="shared" si="505"/>
        <v>1</v>
      </c>
      <c r="B2733">
        <f t="shared" si="504"/>
        <v>3720</v>
      </c>
      <c r="C2733" s="1">
        <v>43762</v>
      </c>
      <c r="D2733" t="s">
        <v>226</v>
      </c>
      <c r="E2733" t="s">
        <v>3343</v>
      </c>
      <c r="F2733" t="s">
        <v>2264</v>
      </c>
      <c r="G2733" t="s">
        <v>2256</v>
      </c>
      <c r="H2733">
        <v>2019</v>
      </c>
      <c r="I2733">
        <v>10</v>
      </c>
      <c r="J2733">
        <v>24</v>
      </c>
      <c r="K2733" t="s">
        <v>98</v>
      </c>
      <c r="L2733">
        <v>5</v>
      </c>
      <c r="M2733" s="3">
        <v>2</v>
      </c>
      <c r="N2733" s="3">
        <v>0</v>
      </c>
      <c r="O2733" s="13">
        <v>1.85</v>
      </c>
      <c r="P2733">
        <v>3.9</v>
      </c>
      <c r="Q2733">
        <v>3.9</v>
      </c>
      <c r="R2733" s="2">
        <v>1.5</v>
      </c>
      <c r="S2733" s="7">
        <f t="shared" si="510"/>
        <v>-1</v>
      </c>
      <c r="T2733" s="7">
        <f>SUM($S$3:S2733)</f>
        <v>-47.400000000000503</v>
      </c>
      <c r="U2733" s="2">
        <v>2.5</v>
      </c>
      <c r="V2733" s="7">
        <f t="shared" si="511"/>
        <v>1.5</v>
      </c>
      <c r="W2733" s="7">
        <f>SUM($V$3:V2733)</f>
        <v>-328.21999999999935</v>
      </c>
      <c r="X2733" s="8">
        <v>1.1599999999999999</v>
      </c>
      <c r="Y2733" s="7">
        <f t="shared" si="506"/>
        <v>0.15999999999999992</v>
      </c>
      <c r="Z2733" s="7">
        <f>SUM($Y$3:Y2733)</f>
        <v>-88.080000000000354</v>
      </c>
      <c r="AA2733" s="8">
        <v>5</v>
      </c>
      <c r="AB2733" s="7">
        <f t="shared" si="507"/>
        <v>-1</v>
      </c>
      <c r="AC2733" s="7">
        <f>SUM($AB$3:AB2733)</f>
        <v>-353.46000000000009</v>
      </c>
      <c r="AD2733" s="2">
        <v>1.53</v>
      </c>
      <c r="AE2733" s="7">
        <f t="shared" si="512"/>
        <v>-1</v>
      </c>
      <c r="AF2733" s="7">
        <f>SUM(AE$3:AE2733)</f>
        <v>-34.7400000000004</v>
      </c>
      <c r="AG2733" s="2">
        <v>2.5</v>
      </c>
      <c r="AH2733" s="7">
        <f t="shared" si="508"/>
        <v>1.5</v>
      </c>
      <c r="AI2733" s="7">
        <f>SUM(AH$3:AH2733)</f>
        <v>-272.12</v>
      </c>
      <c r="AJ2733" s="2">
        <v>11</v>
      </c>
      <c r="AK2733" s="7">
        <f t="shared" si="513"/>
        <v>-1</v>
      </c>
      <c r="AL2733" s="7">
        <f>SUM(AK$3:AK2733)</f>
        <v>-538.5</v>
      </c>
      <c r="AM2733" s="2">
        <v>8.5</v>
      </c>
      <c r="AN2733" s="7">
        <f t="shared" si="514"/>
        <v>-1</v>
      </c>
      <c r="AO2733" s="7">
        <f>SUM(AN$3:AN2733)</f>
        <v>127.5</v>
      </c>
      <c r="AP2733" s="2">
        <v>7.5</v>
      </c>
      <c r="AQ2733" s="7">
        <f t="shared" si="515"/>
        <v>-1</v>
      </c>
      <c r="AR2733" s="7">
        <f>SUM(AQ$3:AQ2733)</f>
        <v>-441</v>
      </c>
      <c r="AS2733">
        <v>2.85</v>
      </c>
      <c r="AT2733">
        <v>1.4</v>
      </c>
      <c r="AU2733" s="5">
        <f t="shared" si="509"/>
        <v>-2.84</v>
      </c>
      <c r="AV2733" s="4">
        <f>SUM(AU$3:AU2733)</f>
        <v>-1976.0199999999975</v>
      </c>
    </row>
    <row r="2734" spans="1:48" x14ac:dyDescent="0.25">
      <c r="A2734">
        <f t="shared" si="505"/>
        <v>1</v>
      </c>
      <c r="B2734">
        <f t="shared" si="504"/>
        <v>3719</v>
      </c>
      <c r="C2734" s="1">
        <v>43762</v>
      </c>
      <c r="D2734" t="s">
        <v>279</v>
      </c>
      <c r="E2734" t="s">
        <v>3344</v>
      </c>
      <c r="F2734" t="s">
        <v>508</v>
      </c>
      <c r="G2734" t="s">
        <v>507</v>
      </c>
      <c r="H2734">
        <v>2019</v>
      </c>
      <c r="I2734">
        <v>10</v>
      </c>
      <c r="J2734">
        <v>24</v>
      </c>
      <c r="K2734" t="s">
        <v>98</v>
      </c>
      <c r="L2734">
        <v>5</v>
      </c>
      <c r="M2734" s="3">
        <v>1</v>
      </c>
      <c r="N2734" s="3">
        <v>2</v>
      </c>
      <c r="O2734" s="13">
        <v>1.95</v>
      </c>
      <c r="P2734">
        <v>3.8</v>
      </c>
      <c r="Q2734">
        <v>3.5</v>
      </c>
      <c r="R2734" s="2">
        <v>1.57</v>
      </c>
      <c r="S2734" s="7">
        <f t="shared" si="510"/>
        <v>0.57000000000000006</v>
      </c>
      <c r="T2734" s="7">
        <f>SUM($S$3:S2734)</f>
        <v>-46.830000000000503</v>
      </c>
      <c r="U2734" s="2">
        <v>2.25</v>
      </c>
      <c r="V2734" s="7">
        <f t="shared" si="511"/>
        <v>-1</v>
      </c>
      <c r="W2734" s="7">
        <f>SUM($V$3:V2734)</f>
        <v>-329.21999999999935</v>
      </c>
      <c r="X2734" s="8">
        <v>1.18</v>
      </c>
      <c r="Y2734" s="7">
        <f t="shared" si="506"/>
        <v>0.17999999999999994</v>
      </c>
      <c r="Z2734" s="7">
        <f>SUM($Y$3:Y2734)</f>
        <v>-87.900000000000347</v>
      </c>
      <c r="AA2734" s="8">
        <v>4.5</v>
      </c>
      <c r="AB2734" s="7">
        <f t="shared" si="507"/>
        <v>-1</v>
      </c>
      <c r="AC2734" s="7">
        <f>SUM($AB$3:AB2734)</f>
        <v>-354.46000000000009</v>
      </c>
      <c r="AD2734" s="2">
        <v>1.65</v>
      </c>
      <c r="AE2734" s="7">
        <f t="shared" si="512"/>
        <v>0.64999999999999991</v>
      </c>
      <c r="AF2734" s="7">
        <f>SUM(AE$3:AE2734)</f>
        <v>-34.090000000000401</v>
      </c>
      <c r="AG2734" s="2">
        <v>2.2000000000000002</v>
      </c>
      <c r="AH2734" s="7">
        <f t="shared" si="508"/>
        <v>-1</v>
      </c>
      <c r="AI2734" s="7">
        <f>SUM(AH$3:AH2734)</f>
        <v>-273.12</v>
      </c>
      <c r="AJ2734" s="2">
        <v>9.5</v>
      </c>
      <c r="AK2734" s="7">
        <f t="shared" si="513"/>
        <v>-1</v>
      </c>
      <c r="AL2734" s="7">
        <f>SUM(AK$3:AK2734)</f>
        <v>-539.5</v>
      </c>
      <c r="AM2734" s="2">
        <v>8.5</v>
      </c>
      <c r="AN2734" s="7">
        <f t="shared" si="514"/>
        <v>-1</v>
      </c>
      <c r="AO2734" s="7">
        <f>SUM(AN$3:AN2734)</f>
        <v>126.5</v>
      </c>
      <c r="AP2734" s="2">
        <v>7.5</v>
      </c>
      <c r="AQ2734" s="7">
        <f t="shared" si="515"/>
        <v>-1</v>
      </c>
      <c r="AR2734" s="7">
        <f>SUM(AQ$3:AQ2734)</f>
        <v>-442</v>
      </c>
      <c r="AS2734">
        <v>3.45</v>
      </c>
      <c r="AT2734">
        <v>1.3</v>
      </c>
      <c r="AU2734" s="5">
        <f t="shared" si="509"/>
        <v>-4.5999999999999996</v>
      </c>
      <c r="AV2734" s="4">
        <f>SUM(AU$3:AU2734)</f>
        <v>-1980.6199999999974</v>
      </c>
    </row>
    <row r="2735" spans="1:48" x14ac:dyDescent="0.25">
      <c r="A2735">
        <f t="shared" si="505"/>
        <v>1</v>
      </c>
      <c r="B2735">
        <f t="shared" si="504"/>
        <v>3718</v>
      </c>
      <c r="C2735" s="1">
        <v>43762</v>
      </c>
      <c r="D2735" t="s">
        <v>279</v>
      </c>
      <c r="E2735" t="s">
        <v>3345</v>
      </c>
      <c r="F2735" t="s">
        <v>325</v>
      </c>
      <c r="G2735" t="s">
        <v>504</v>
      </c>
      <c r="H2735">
        <v>2019</v>
      </c>
      <c r="I2735">
        <v>10</v>
      </c>
      <c r="J2735">
        <v>24</v>
      </c>
      <c r="K2735" t="s">
        <v>98</v>
      </c>
      <c r="L2735">
        <v>5</v>
      </c>
      <c r="M2735" s="3">
        <v>2</v>
      </c>
      <c r="N2735" s="3">
        <v>0</v>
      </c>
      <c r="O2735" s="13">
        <v>1.75</v>
      </c>
      <c r="P2735">
        <v>3.6</v>
      </c>
      <c r="Q2735">
        <v>4.5</v>
      </c>
      <c r="R2735" s="2">
        <v>1.66</v>
      </c>
      <c r="S2735" s="7">
        <f t="shared" si="510"/>
        <v>-1</v>
      </c>
      <c r="T2735" s="7">
        <f>SUM($S$3:S2735)</f>
        <v>-47.830000000000503</v>
      </c>
      <c r="U2735" s="2">
        <v>2.1</v>
      </c>
      <c r="V2735" s="7">
        <f t="shared" si="511"/>
        <v>1.1000000000000001</v>
      </c>
      <c r="W2735" s="7">
        <f>SUM($V$3:V2735)</f>
        <v>-328.11999999999932</v>
      </c>
      <c r="X2735" s="8">
        <v>1.2</v>
      </c>
      <c r="Y2735" s="7">
        <f t="shared" si="506"/>
        <v>0.19999999999999996</v>
      </c>
      <c r="Z2735" s="7">
        <f>SUM($Y$3:Y2735)</f>
        <v>-87.700000000000344</v>
      </c>
      <c r="AA2735" s="8">
        <v>4.33</v>
      </c>
      <c r="AB2735" s="7">
        <f t="shared" si="507"/>
        <v>-1</v>
      </c>
      <c r="AC2735" s="7">
        <f>SUM($AB$3:AB2735)</f>
        <v>-355.46000000000009</v>
      </c>
      <c r="AD2735" s="2">
        <v>1.72</v>
      </c>
      <c r="AE2735" s="7">
        <f t="shared" si="512"/>
        <v>-1</v>
      </c>
      <c r="AF2735" s="7">
        <f>SUM(AE$3:AE2735)</f>
        <v>-35.090000000000401</v>
      </c>
      <c r="AG2735" s="2">
        <v>2.0699999999999998</v>
      </c>
      <c r="AH2735" s="7">
        <f t="shared" si="508"/>
        <v>1.0699999999999998</v>
      </c>
      <c r="AI2735" s="7">
        <f>SUM(AH$3:AH2735)</f>
        <v>-272.05</v>
      </c>
      <c r="AJ2735" s="2">
        <v>8.5</v>
      </c>
      <c r="AK2735" s="7">
        <f t="shared" si="513"/>
        <v>-1</v>
      </c>
      <c r="AL2735" s="7">
        <f>SUM(AK$3:AK2735)</f>
        <v>-540.5</v>
      </c>
      <c r="AM2735" s="2">
        <v>8</v>
      </c>
      <c r="AN2735" s="7">
        <f t="shared" si="514"/>
        <v>-1</v>
      </c>
      <c r="AO2735" s="7">
        <f>SUM(AN$3:AN2735)</f>
        <v>125.5</v>
      </c>
      <c r="AP2735" s="2">
        <v>7</v>
      </c>
      <c r="AQ2735" s="7">
        <f t="shared" si="515"/>
        <v>-1</v>
      </c>
      <c r="AR2735" s="7">
        <f>SUM(AQ$3:AQ2735)</f>
        <v>-443</v>
      </c>
      <c r="AS2735">
        <v>3.1</v>
      </c>
      <c r="AT2735">
        <v>1.35</v>
      </c>
      <c r="AU2735" s="5">
        <f t="shared" si="509"/>
        <v>-3.63</v>
      </c>
      <c r="AV2735" s="4">
        <f>SUM(AU$3:AU2735)</f>
        <v>-1984.2499999999975</v>
      </c>
    </row>
    <row r="2736" spans="1:48" x14ac:dyDescent="0.25">
      <c r="A2736">
        <f t="shared" si="505"/>
        <v>1</v>
      </c>
      <c r="B2736">
        <f t="shared" si="504"/>
        <v>3717</v>
      </c>
      <c r="C2736" s="1">
        <v>43761</v>
      </c>
      <c r="D2736" t="s">
        <v>241</v>
      </c>
      <c r="E2736" t="s">
        <v>3346</v>
      </c>
      <c r="F2736" t="s">
        <v>719</v>
      </c>
      <c r="G2736" t="s">
        <v>347</v>
      </c>
      <c r="H2736">
        <v>2019</v>
      </c>
      <c r="I2736">
        <v>10</v>
      </c>
      <c r="J2736">
        <v>23</v>
      </c>
      <c r="K2736" t="s">
        <v>89</v>
      </c>
      <c r="L2736">
        <v>4</v>
      </c>
      <c r="M2736" s="3">
        <v>0</v>
      </c>
      <c r="N2736" s="3">
        <v>1</v>
      </c>
      <c r="O2736" s="13">
        <v>2.25</v>
      </c>
      <c r="P2736">
        <v>3.75</v>
      </c>
      <c r="Q2736">
        <v>2.9</v>
      </c>
      <c r="R2736" s="2">
        <v>1.5</v>
      </c>
      <c r="S2736" s="7">
        <f t="shared" si="510"/>
        <v>-1</v>
      </c>
      <c r="T2736" s="7">
        <f>SUM($S$3:S2736)</f>
        <v>-48.830000000000503</v>
      </c>
      <c r="U2736" s="2">
        <v>2.5</v>
      </c>
      <c r="V2736" s="7">
        <f t="shared" si="511"/>
        <v>1.5</v>
      </c>
      <c r="W2736" s="7">
        <f>SUM($V$3:V2736)</f>
        <v>-326.61999999999932</v>
      </c>
      <c r="X2736" s="8">
        <v>1.1599999999999999</v>
      </c>
      <c r="Y2736" s="7">
        <f t="shared" si="506"/>
        <v>-1</v>
      </c>
      <c r="Z2736" s="7">
        <f>SUM($Y$3:Y2736)</f>
        <v>-88.700000000000344</v>
      </c>
      <c r="AA2736" s="8">
        <v>5</v>
      </c>
      <c r="AB2736" s="7">
        <f t="shared" si="507"/>
        <v>4</v>
      </c>
      <c r="AC2736" s="7">
        <f>SUM($AB$3:AB2736)</f>
        <v>-351.46000000000009</v>
      </c>
      <c r="AD2736" s="2">
        <v>1.53</v>
      </c>
      <c r="AE2736" s="7">
        <f t="shared" si="512"/>
        <v>-1</v>
      </c>
      <c r="AF2736" s="7">
        <f>SUM(AE$3:AE2736)</f>
        <v>-36.090000000000401</v>
      </c>
      <c r="AG2736" s="2">
        <v>2.5</v>
      </c>
      <c r="AH2736" s="7">
        <f t="shared" si="508"/>
        <v>1.5</v>
      </c>
      <c r="AI2736" s="7">
        <f>SUM(AH$3:AH2736)</f>
        <v>-270.55</v>
      </c>
      <c r="AJ2736" s="2">
        <v>11</v>
      </c>
      <c r="AK2736" s="7">
        <f t="shared" si="513"/>
        <v>-1</v>
      </c>
      <c r="AL2736" s="7">
        <f>SUM(AK$3:AK2736)</f>
        <v>-541.5</v>
      </c>
      <c r="AM2736" s="2">
        <v>9</v>
      </c>
      <c r="AN2736" s="7">
        <f t="shared" si="514"/>
        <v>-1</v>
      </c>
      <c r="AO2736" s="7">
        <f>SUM(AN$3:AN2736)</f>
        <v>124.5</v>
      </c>
      <c r="AP2736" s="2">
        <v>7.5</v>
      </c>
      <c r="AQ2736" s="7">
        <f t="shared" si="515"/>
        <v>-1</v>
      </c>
      <c r="AR2736" s="7">
        <f>SUM(AQ$3:AQ2736)</f>
        <v>-444</v>
      </c>
      <c r="AS2736">
        <v>4.0999999999999996</v>
      </c>
      <c r="AT2736">
        <v>1.22</v>
      </c>
      <c r="AU2736" s="5">
        <f t="shared" si="509"/>
        <v>1</v>
      </c>
      <c r="AV2736" s="4">
        <f>SUM(AU$3:AU2736)</f>
        <v>-1983.2499999999975</v>
      </c>
    </row>
    <row r="2737" spans="1:48" x14ac:dyDescent="0.25">
      <c r="A2737">
        <f t="shared" si="505"/>
        <v>1</v>
      </c>
      <c r="B2737">
        <f t="shared" si="504"/>
        <v>3716</v>
      </c>
      <c r="C2737" s="1">
        <v>43761</v>
      </c>
      <c r="D2737" t="s">
        <v>241</v>
      </c>
      <c r="E2737" t="s">
        <v>3347</v>
      </c>
      <c r="F2737" t="s">
        <v>514</v>
      </c>
      <c r="G2737" t="s">
        <v>305</v>
      </c>
      <c r="H2737">
        <v>2019</v>
      </c>
      <c r="I2737">
        <v>10</v>
      </c>
      <c r="J2737">
        <v>23</v>
      </c>
      <c r="K2737" t="s">
        <v>89</v>
      </c>
      <c r="L2737">
        <v>4</v>
      </c>
      <c r="M2737" s="3">
        <v>2</v>
      </c>
      <c r="N2737" s="3">
        <v>1</v>
      </c>
      <c r="O2737" s="13">
        <v>2.2000000000000002</v>
      </c>
      <c r="P2737">
        <v>3.6</v>
      </c>
      <c r="Q2737">
        <v>3.1</v>
      </c>
      <c r="R2737" s="2">
        <v>1.61</v>
      </c>
      <c r="S2737" s="7">
        <f t="shared" si="510"/>
        <v>0.6100000000000001</v>
      </c>
      <c r="T2737" s="7">
        <f>SUM($S$3:S2737)</f>
        <v>-48.220000000000503</v>
      </c>
      <c r="U2737" s="2">
        <v>2.2000000000000002</v>
      </c>
      <c r="V2737" s="7">
        <f t="shared" si="511"/>
        <v>-1</v>
      </c>
      <c r="W2737" s="7">
        <f>SUM($V$3:V2737)</f>
        <v>-327.61999999999932</v>
      </c>
      <c r="X2737" s="8">
        <v>1.22</v>
      </c>
      <c r="Y2737" s="7">
        <f t="shared" si="506"/>
        <v>0.21999999999999997</v>
      </c>
      <c r="Z2737" s="7">
        <f>SUM($Y$3:Y2737)</f>
        <v>-88.480000000000345</v>
      </c>
      <c r="AA2737" s="8">
        <v>4.33</v>
      </c>
      <c r="AB2737" s="7">
        <f t="shared" si="507"/>
        <v>-1</v>
      </c>
      <c r="AC2737" s="7">
        <f>SUM($AB$3:AB2737)</f>
        <v>-352.46000000000009</v>
      </c>
      <c r="AD2737" s="2">
        <v>1.72</v>
      </c>
      <c r="AE2737" s="7">
        <f t="shared" si="512"/>
        <v>0.72</v>
      </c>
      <c r="AF2737" s="7">
        <f>SUM(AE$3:AE2737)</f>
        <v>-35.370000000000402</v>
      </c>
      <c r="AG2737" s="2">
        <v>2.1</v>
      </c>
      <c r="AH2737" s="7">
        <f t="shared" si="508"/>
        <v>-1</v>
      </c>
      <c r="AI2737" s="7">
        <f>SUM(AH$3:AH2737)</f>
        <v>-271.55</v>
      </c>
      <c r="AJ2737" s="2">
        <v>9.5</v>
      </c>
      <c r="AK2737" s="7">
        <f t="shared" si="513"/>
        <v>-1</v>
      </c>
      <c r="AL2737" s="7">
        <f>SUM(AK$3:AK2737)</f>
        <v>-542.5</v>
      </c>
      <c r="AM2737" s="2">
        <v>9</v>
      </c>
      <c r="AN2737" s="7">
        <f t="shared" si="514"/>
        <v>8</v>
      </c>
      <c r="AO2737" s="7">
        <f>SUM(AN$3:AN2737)</f>
        <v>132.5</v>
      </c>
      <c r="AP2737" s="2">
        <v>7</v>
      </c>
      <c r="AQ2737" s="7">
        <f t="shared" si="515"/>
        <v>-1</v>
      </c>
      <c r="AR2737" s="7">
        <f>SUM(AQ$3:AQ2737)</f>
        <v>-445</v>
      </c>
      <c r="AS2737">
        <v>4</v>
      </c>
      <c r="AT2737">
        <v>1.23</v>
      </c>
      <c r="AU2737" s="5">
        <f t="shared" si="509"/>
        <v>4.55</v>
      </c>
      <c r="AV2737" s="4">
        <f>SUM(AU$3:AU2737)</f>
        <v>-1978.6999999999975</v>
      </c>
    </row>
    <row r="2738" spans="1:48" x14ac:dyDescent="0.25">
      <c r="A2738">
        <f t="shared" si="505"/>
        <v>1</v>
      </c>
      <c r="B2738">
        <f t="shared" si="504"/>
        <v>3715</v>
      </c>
      <c r="C2738" s="1">
        <v>43761</v>
      </c>
      <c r="D2738" t="s">
        <v>241</v>
      </c>
      <c r="E2738" t="s">
        <v>3348</v>
      </c>
      <c r="F2738" t="s">
        <v>2298</v>
      </c>
      <c r="G2738" t="s">
        <v>243</v>
      </c>
      <c r="H2738">
        <v>2019</v>
      </c>
      <c r="I2738">
        <v>10</v>
      </c>
      <c r="J2738">
        <v>23</v>
      </c>
      <c r="K2738" t="s">
        <v>89</v>
      </c>
      <c r="L2738">
        <v>4</v>
      </c>
      <c r="M2738" s="3">
        <v>1</v>
      </c>
      <c r="N2738" s="3">
        <v>4</v>
      </c>
      <c r="O2738" s="13">
        <v>11</v>
      </c>
      <c r="P2738">
        <v>7</v>
      </c>
      <c r="Q2738">
        <v>1.22</v>
      </c>
      <c r="R2738" s="2">
        <v>1.8</v>
      </c>
      <c r="S2738" s="7">
        <f t="shared" si="510"/>
        <v>0.8</v>
      </c>
      <c r="T2738" s="7">
        <f>SUM($S$3:S2738)</f>
        <v>-47.420000000000506</v>
      </c>
      <c r="U2738" s="2">
        <v>1.95</v>
      </c>
      <c r="V2738" s="7">
        <f t="shared" si="511"/>
        <v>-1</v>
      </c>
      <c r="W2738" s="7">
        <f>SUM($V$3:V2738)</f>
        <v>-328.61999999999932</v>
      </c>
      <c r="X2738" s="8">
        <v>1.1200000000000001</v>
      </c>
      <c r="Y2738" s="7">
        <f t="shared" si="506"/>
        <v>0.12000000000000011</v>
      </c>
      <c r="Z2738" s="7">
        <f>SUM($Y$3:Y2738)</f>
        <v>-88.36000000000034</v>
      </c>
      <c r="AA2738" s="8">
        <v>6</v>
      </c>
      <c r="AB2738" s="7">
        <f t="shared" si="507"/>
        <v>-1</v>
      </c>
      <c r="AC2738" s="7">
        <f>SUM($AB$3:AB2738)</f>
        <v>-353.46000000000009</v>
      </c>
      <c r="AD2738" s="2">
        <v>1.4</v>
      </c>
      <c r="AE2738" s="7">
        <f t="shared" si="512"/>
        <v>0.39999999999999991</v>
      </c>
      <c r="AF2738" s="7">
        <f>SUM(AE$3:AE2738)</f>
        <v>-34.970000000000404</v>
      </c>
      <c r="AG2738" s="2">
        <v>3</v>
      </c>
      <c r="AH2738" s="7">
        <f t="shared" si="508"/>
        <v>-1</v>
      </c>
      <c r="AI2738" s="7">
        <f>SUM(AH$3:AH2738)</f>
        <v>-272.55</v>
      </c>
      <c r="AJ2738" s="2">
        <v>29</v>
      </c>
      <c r="AK2738" s="7">
        <f t="shared" si="513"/>
        <v>-1</v>
      </c>
      <c r="AL2738" s="7">
        <f>SUM(AK$3:AK2738)</f>
        <v>-543.5</v>
      </c>
      <c r="AM2738" s="2">
        <v>29</v>
      </c>
      <c r="AN2738" s="7">
        <f t="shared" si="514"/>
        <v>-1</v>
      </c>
      <c r="AO2738" s="7">
        <f>SUM(AN$3:AN2738)</f>
        <v>131.5</v>
      </c>
      <c r="AP2738" s="2">
        <v>13</v>
      </c>
      <c r="AQ2738" s="7">
        <f t="shared" si="515"/>
        <v>-1</v>
      </c>
      <c r="AR2738" s="7">
        <f>SUM(AQ$3:AQ2738)</f>
        <v>-446</v>
      </c>
      <c r="AU2738" s="5">
        <f t="shared" si="509"/>
        <v>-4.68</v>
      </c>
      <c r="AV2738" s="4">
        <f>SUM(AU$3:AU2738)</f>
        <v>-1983.3799999999976</v>
      </c>
    </row>
    <row r="2739" spans="1:48" x14ac:dyDescent="0.25">
      <c r="A2739">
        <f t="shared" si="505"/>
        <v>1</v>
      </c>
      <c r="B2739">
        <f t="shared" si="504"/>
        <v>3714</v>
      </c>
      <c r="C2739" s="1">
        <v>43761</v>
      </c>
      <c r="D2739" t="s">
        <v>241</v>
      </c>
      <c r="E2739" t="s">
        <v>3349</v>
      </c>
      <c r="F2739" t="s">
        <v>371</v>
      </c>
      <c r="G2739" t="s">
        <v>247</v>
      </c>
      <c r="H2739">
        <v>2019</v>
      </c>
      <c r="I2739">
        <v>10</v>
      </c>
      <c r="J2739">
        <v>23</v>
      </c>
      <c r="K2739" t="s">
        <v>89</v>
      </c>
      <c r="L2739">
        <v>4</v>
      </c>
      <c r="M2739" s="3">
        <v>2</v>
      </c>
      <c r="N2739" s="3">
        <v>0</v>
      </c>
      <c r="O2739" s="13">
        <v>2.25</v>
      </c>
      <c r="P2739">
        <v>3.4</v>
      </c>
      <c r="Q2739">
        <v>3.2</v>
      </c>
      <c r="R2739" s="2">
        <v>1.66</v>
      </c>
      <c r="S2739" s="7">
        <f t="shared" si="510"/>
        <v>-1</v>
      </c>
      <c r="T2739" s="7">
        <f>SUM($S$3:S2739)</f>
        <v>-48.420000000000506</v>
      </c>
      <c r="U2739" s="2">
        <v>2.1</v>
      </c>
      <c r="V2739" s="7">
        <f t="shared" si="511"/>
        <v>1.1000000000000001</v>
      </c>
      <c r="W2739" s="7">
        <f>SUM($V$3:V2739)</f>
        <v>-327.5199999999993</v>
      </c>
      <c r="X2739" s="8">
        <v>1.25</v>
      </c>
      <c r="Y2739" s="7">
        <f t="shared" si="506"/>
        <v>0.25</v>
      </c>
      <c r="Z2739" s="7">
        <f>SUM($Y$3:Y2739)</f>
        <v>-88.11000000000034</v>
      </c>
      <c r="AA2739" s="8">
        <v>4</v>
      </c>
      <c r="AB2739" s="7">
        <f t="shared" si="507"/>
        <v>-1</v>
      </c>
      <c r="AC2739" s="7">
        <f>SUM($AB$3:AB2739)</f>
        <v>-354.46000000000009</v>
      </c>
      <c r="AD2739" s="2">
        <v>1.8</v>
      </c>
      <c r="AE2739" s="7">
        <f t="shared" si="512"/>
        <v>-1</v>
      </c>
      <c r="AF2739" s="7">
        <f>SUM(AE$3:AE2739)</f>
        <v>-35.970000000000404</v>
      </c>
      <c r="AG2739" s="2">
        <v>2</v>
      </c>
      <c r="AH2739" s="7">
        <f t="shared" si="508"/>
        <v>1</v>
      </c>
      <c r="AI2739" s="7">
        <f>SUM(AH$3:AH2739)</f>
        <v>-271.55</v>
      </c>
      <c r="AJ2739" s="2">
        <v>9</v>
      </c>
      <c r="AK2739" s="7">
        <f t="shared" si="513"/>
        <v>-1</v>
      </c>
      <c r="AL2739" s="7">
        <f>SUM(AK$3:AK2739)</f>
        <v>-544.5</v>
      </c>
      <c r="AM2739" s="2">
        <v>10</v>
      </c>
      <c r="AN2739" s="7">
        <f t="shared" si="514"/>
        <v>-1</v>
      </c>
      <c r="AO2739" s="7">
        <f>SUM(AN$3:AN2739)</f>
        <v>130.5</v>
      </c>
      <c r="AP2739" s="2">
        <v>7</v>
      </c>
      <c r="AQ2739" s="7">
        <f t="shared" si="515"/>
        <v>-1</v>
      </c>
      <c r="AR2739" s="7">
        <f>SUM(AQ$3:AQ2739)</f>
        <v>-447</v>
      </c>
      <c r="AS2739">
        <v>4.25</v>
      </c>
      <c r="AT2739">
        <v>1.21</v>
      </c>
      <c r="AU2739" s="5">
        <f t="shared" si="509"/>
        <v>-3.65</v>
      </c>
      <c r="AV2739" s="4">
        <f>SUM(AU$3:AU2739)</f>
        <v>-1987.0299999999977</v>
      </c>
    </row>
    <row r="2740" spans="1:48" x14ac:dyDescent="0.25">
      <c r="A2740">
        <f t="shared" si="505"/>
        <v>1</v>
      </c>
      <c r="B2740">
        <f t="shared" si="504"/>
        <v>3713</v>
      </c>
      <c r="C2740" s="1">
        <v>43761</v>
      </c>
      <c r="D2740" t="s">
        <v>241</v>
      </c>
      <c r="E2740" t="s">
        <v>3350</v>
      </c>
      <c r="F2740" t="s">
        <v>253</v>
      </c>
      <c r="G2740" t="s">
        <v>218</v>
      </c>
      <c r="H2740">
        <v>2019</v>
      </c>
      <c r="I2740">
        <v>10</v>
      </c>
      <c r="J2740">
        <v>23</v>
      </c>
      <c r="K2740" t="s">
        <v>89</v>
      </c>
      <c r="L2740">
        <v>4</v>
      </c>
      <c r="M2740" s="3">
        <v>2</v>
      </c>
      <c r="N2740" s="3">
        <v>1</v>
      </c>
      <c r="O2740" s="13">
        <v>1.6</v>
      </c>
      <c r="P2740">
        <v>4.33</v>
      </c>
      <c r="Q2740">
        <v>5</v>
      </c>
      <c r="R2740" s="2">
        <v>1.61</v>
      </c>
      <c r="S2740" s="7">
        <f t="shared" si="510"/>
        <v>0.6100000000000001</v>
      </c>
      <c r="T2740" s="7">
        <f>SUM($S$3:S2740)</f>
        <v>-47.810000000000507</v>
      </c>
      <c r="U2740" s="2">
        <v>2.2000000000000002</v>
      </c>
      <c r="V2740" s="7">
        <f t="shared" si="511"/>
        <v>-1</v>
      </c>
      <c r="W2740" s="7">
        <f>SUM($V$3:V2740)</f>
        <v>-328.5199999999993</v>
      </c>
      <c r="X2740" s="8">
        <v>1.1599999999999999</v>
      </c>
      <c r="Y2740" s="7">
        <f t="shared" si="506"/>
        <v>0.15999999999999992</v>
      </c>
      <c r="Z2740" s="7">
        <f>SUM($Y$3:Y2740)</f>
        <v>-87.950000000000344</v>
      </c>
      <c r="AA2740" s="8">
        <v>5</v>
      </c>
      <c r="AB2740" s="7">
        <f t="shared" si="507"/>
        <v>-1</v>
      </c>
      <c r="AC2740" s="7">
        <f>SUM($AB$3:AB2740)</f>
        <v>-355.46000000000009</v>
      </c>
      <c r="AD2740" s="2">
        <v>1.57</v>
      </c>
      <c r="AE2740" s="7">
        <f t="shared" si="512"/>
        <v>0.57000000000000006</v>
      </c>
      <c r="AF2740" s="7">
        <f>SUM(AE$3:AE2740)</f>
        <v>-35.400000000000404</v>
      </c>
      <c r="AG2740" s="2">
        <v>2.37</v>
      </c>
      <c r="AH2740" s="7">
        <f t="shared" si="508"/>
        <v>-1</v>
      </c>
      <c r="AI2740" s="7">
        <f>SUM(AH$3:AH2740)</f>
        <v>-272.55</v>
      </c>
      <c r="AJ2740" s="2">
        <v>9.5</v>
      </c>
      <c r="AK2740" s="7">
        <f t="shared" si="513"/>
        <v>-1</v>
      </c>
      <c r="AL2740" s="7">
        <f>SUM(AK$3:AK2740)</f>
        <v>-545.5</v>
      </c>
      <c r="AM2740" s="2">
        <v>9</v>
      </c>
      <c r="AN2740" s="7">
        <f t="shared" si="514"/>
        <v>8</v>
      </c>
      <c r="AO2740" s="7">
        <f>SUM(AN$3:AN2740)</f>
        <v>138.5</v>
      </c>
      <c r="AP2740" s="2">
        <v>8</v>
      </c>
      <c r="AQ2740" s="7">
        <f t="shared" si="515"/>
        <v>-1</v>
      </c>
      <c r="AR2740" s="7">
        <f>SUM(AQ$3:AQ2740)</f>
        <v>-448</v>
      </c>
      <c r="AS2740">
        <v>2.6</v>
      </c>
      <c r="AT2740">
        <v>1.47</v>
      </c>
      <c r="AU2740" s="5">
        <f t="shared" si="509"/>
        <v>4.34</v>
      </c>
      <c r="AV2740" s="4">
        <f>SUM(AU$3:AU2740)</f>
        <v>-1982.6899999999978</v>
      </c>
    </row>
    <row r="2741" spans="1:48" x14ac:dyDescent="0.25">
      <c r="A2741">
        <f t="shared" si="505"/>
        <v>1</v>
      </c>
      <c r="B2741">
        <f t="shared" si="504"/>
        <v>3712</v>
      </c>
      <c r="C2741" s="1">
        <v>43761</v>
      </c>
      <c r="D2741" t="s">
        <v>241</v>
      </c>
      <c r="E2741" t="s">
        <v>3351</v>
      </c>
      <c r="F2741" t="s">
        <v>304</v>
      </c>
      <c r="G2741" t="s">
        <v>256</v>
      </c>
      <c r="H2741">
        <v>2019</v>
      </c>
      <c r="I2741">
        <v>10</v>
      </c>
      <c r="J2741">
        <v>23</v>
      </c>
      <c r="K2741" t="s">
        <v>89</v>
      </c>
      <c r="L2741">
        <v>4</v>
      </c>
      <c r="M2741" s="3">
        <v>1</v>
      </c>
      <c r="N2741" s="3">
        <v>1</v>
      </c>
      <c r="O2741" s="13">
        <v>2.5</v>
      </c>
      <c r="P2741">
        <v>3.2</v>
      </c>
      <c r="Q2741">
        <v>2.9</v>
      </c>
      <c r="R2741" s="2">
        <v>1.9</v>
      </c>
      <c r="S2741" s="7">
        <f t="shared" si="510"/>
        <v>0.89999999999999991</v>
      </c>
      <c r="T2741" s="7">
        <f>SUM($S$3:S2741)</f>
        <v>-46.910000000000508</v>
      </c>
      <c r="U2741" s="2">
        <v>1.9</v>
      </c>
      <c r="V2741" s="7">
        <f t="shared" si="511"/>
        <v>-1</v>
      </c>
      <c r="W2741" s="7">
        <f>SUM($V$3:V2741)</f>
        <v>-329.5199999999993</v>
      </c>
      <c r="X2741" s="8">
        <v>1.4</v>
      </c>
      <c r="Y2741" s="7">
        <f t="shared" si="506"/>
        <v>0.39999999999999991</v>
      </c>
      <c r="Z2741" s="7">
        <f>SUM($Y$3:Y2741)</f>
        <v>-87.550000000000338</v>
      </c>
      <c r="AA2741" s="8">
        <v>3</v>
      </c>
      <c r="AB2741" s="7">
        <f t="shared" si="507"/>
        <v>-1</v>
      </c>
      <c r="AC2741" s="7">
        <f>SUM($AB$3:AB2741)</f>
        <v>-356.46000000000009</v>
      </c>
      <c r="AD2741" s="2">
        <v>2.2999999999999998</v>
      </c>
      <c r="AE2741" s="7">
        <f t="shared" si="512"/>
        <v>-1</v>
      </c>
      <c r="AF2741" s="7">
        <f>SUM(AE$3:AE2741)</f>
        <v>-36.400000000000404</v>
      </c>
      <c r="AG2741" s="2">
        <v>1.61</v>
      </c>
      <c r="AH2741" s="7">
        <f t="shared" si="508"/>
        <v>0.6100000000000001</v>
      </c>
      <c r="AI2741" s="7">
        <f>SUM(AH$3:AH2741)</f>
        <v>-271.94</v>
      </c>
      <c r="AJ2741" s="2">
        <v>7.5</v>
      </c>
      <c r="AK2741" s="7">
        <f t="shared" si="513"/>
        <v>-1</v>
      </c>
      <c r="AL2741" s="7">
        <f>SUM(AK$3:AK2741)</f>
        <v>-546.5</v>
      </c>
      <c r="AM2741" s="2">
        <v>9.5</v>
      </c>
      <c r="AN2741" s="7">
        <f t="shared" si="514"/>
        <v>-1</v>
      </c>
      <c r="AO2741" s="7">
        <f>SUM(AN$3:AN2741)</f>
        <v>137.5</v>
      </c>
      <c r="AP2741" s="2">
        <v>6</v>
      </c>
      <c r="AQ2741" s="7">
        <f t="shared" si="515"/>
        <v>5</v>
      </c>
      <c r="AR2741" s="7">
        <f>SUM(AQ$3:AQ2741)</f>
        <v>-443</v>
      </c>
      <c r="AS2741">
        <v>5.25</v>
      </c>
      <c r="AT2741">
        <v>1.1599999999999999</v>
      </c>
      <c r="AU2741" s="5">
        <f t="shared" si="509"/>
        <v>1.9100000000000001</v>
      </c>
      <c r="AV2741" s="4">
        <f>SUM(AU$3:AU2741)</f>
        <v>-1980.7799999999977</v>
      </c>
    </row>
    <row r="2742" spans="1:48" x14ac:dyDescent="0.25">
      <c r="A2742">
        <f t="shared" si="505"/>
        <v>1</v>
      </c>
      <c r="B2742">
        <f t="shared" si="504"/>
        <v>3711</v>
      </c>
      <c r="C2742" s="1">
        <v>43761</v>
      </c>
      <c r="D2742" t="s">
        <v>241</v>
      </c>
      <c r="E2742" t="s">
        <v>3352</v>
      </c>
      <c r="F2742" t="s">
        <v>710</v>
      </c>
      <c r="G2742" t="s">
        <v>706</v>
      </c>
      <c r="H2742">
        <v>2019</v>
      </c>
      <c r="I2742">
        <v>10</v>
      </c>
      <c r="J2742">
        <v>23</v>
      </c>
      <c r="K2742" t="s">
        <v>89</v>
      </c>
      <c r="L2742">
        <v>4</v>
      </c>
      <c r="M2742" s="3">
        <v>2</v>
      </c>
      <c r="N2742" s="3">
        <v>3</v>
      </c>
      <c r="O2742" s="13">
        <v>2.15</v>
      </c>
      <c r="P2742">
        <v>3.9</v>
      </c>
      <c r="Q2742">
        <v>3</v>
      </c>
      <c r="R2742" s="2">
        <v>1.4</v>
      </c>
      <c r="S2742" s="7">
        <f t="shared" si="510"/>
        <v>0.39999999999999991</v>
      </c>
      <c r="T2742" s="7">
        <f>SUM($S$3:S2742)</f>
        <v>-46.51000000000051</v>
      </c>
      <c r="U2742" s="2">
        <v>2.75</v>
      </c>
      <c r="V2742" s="7">
        <f t="shared" si="511"/>
        <v>-1</v>
      </c>
      <c r="W2742" s="7">
        <f>SUM($V$3:V2742)</f>
        <v>-330.5199999999993</v>
      </c>
      <c r="X2742" s="8">
        <v>1.1200000000000001</v>
      </c>
      <c r="Y2742" s="7">
        <f t="shared" si="506"/>
        <v>0.12000000000000011</v>
      </c>
      <c r="Z2742" s="7">
        <f>SUM($Y$3:Y2742)</f>
        <v>-87.430000000000334</v>
      </c>
      <c r="AA2742" s="8">
        <v>6</v>
      </c>
      <c r="AB2742" s="7">
        <f t="shared" si="507"/>
        <v>-1</v>
      </c>
      <c r="AC2742" s="7">
        <f>SUM($AB$3:AB2742)</f>
        <v>-357.46000000000009</v>
      </c>
      <c r="AD2742" s="2">
        <v>1.4</v>
      </c>
      <c r="AE2742" s="7">
        <f t="shared" si="512"/>
        <v>0.39999999999999991</v>
      </c>
      <c r="AF2742" s="7">
        <f>SUM(AE$3:AE2742)</f>
        <v>-36.000000000000405</v>
      </c>
      <c r="AG2742" s="2">
        <v>3</v>
      </c>
      <c r="AH2742" s="7">
        <f t="shared" si="508"/>
        <v>-1</v>
      </c>
      <c r="AI2742" s="7">
        <f>SUM(AH$3:AH2742)</f>
        <v>-272.94</v>
      </c>
      <c r="AJ2742" s="2">
        <v>13</v>
      </c>
      <c r="AK2742" s="7">
        <f t="shared" si="513"/>
        <v>-1</v>
      </c>
      <c r="AL2742" s="7">
        <f>SUM(AK$3:AK2742)</f>
        <v>-547.5</v>
      </c>
      <c r="AM2742" s="2">
        <v>9</v>
      </c>
      <c r="AN2742" s="7">
        <f t="shared" si="514"/>
        <v>-1</v>
      </c>
      <c r="AO2742" s="7">
        <f>SUM(AN$3:AN2742)</f>
        <v>136.5</v>
      </c>
      <c r="AP2742" s="2">
        <v>8</v>
      </c>
      <c r="AQ2742" s="7">
        <f t="shared" si="515"/>
        <v>-1</v>
      </c>
      <c r="AR2742" s="7">
        <f>SUM(AQ$3:AQ2742)</f>
        <v>-444</v>
      </c>
      <c r="AS2742">
        <v>3.55</v>
      </c>
      <c r="AT2742">
        <v>1.27</v>
      </c>
      <c r="AU2742" s="5">
        <f t="shared" si="509"/>
        <v>-5.08</v>
      </c>
      <c r="AV2742" s="4">
        <f>SUM(AU$3:AU2742)</f>
        <v>-1985.8599999999976</v>
      </c>
    </row>
    <row r="2743" spans="1:48" x14ac:dyDescent="0.25">
      <c r="A2743">
        <f t="shared" si="505"/>
        <v>1</v>
      </c>
      <c r="B2743">
        <f t="shared" si="504"/>
        <v>3710</v>
      </c>
      <c r="C2743" s="1">
        <v>43761</v>
      </c>
      <c r="D2743" t="s">
        <v>241</v>
      </c>
      <c r="E2743" t="s">
        <v>3353</v>
      </c>
      <c r="F2743" t="s">
        <v>2293</v>
      </c>
      <c r="G2743" t="s">
        <v>539</v>
      </c>
      <c r="H2743">
        <v>2019</v>
      </c>
      <c r="I2743">
        <v>10</v>
      </c>
      <c r="J2743">
        <v>23</v>
      </c>
      <c r="K2743" t="s">
        <v>89</v>
      </c>
      <c r="L2743">
        <v>4</v>
      </c>
      <c r="M2743" s="3">
        <v>1</v>
      </c>
      <c r="N2743" s="3">
        <v>2</v>
      </c>
      <c r="O2743" s="13">
        <v>5.75</v>
      </c>
      <c r="P2743">
        <v>4.33</v>
      </c>
      <c r="Q2743">
        <v>1.53</v>
      </c>
      <c r="R2743" s="2">
        <v>1.7</v>
      </c>
      <c r="S2743" s="7">
        <f t="shared" si="510"/>
        <v>0.7</v>
      </c>
      <c r="T2743" s="7">
        <f>SUM($S$3:S2743)</f>
        <v>-45.810000000000507</v>
      </c>
      <c r="U2743" s="2">
        <v>2.0499999999999998</v>
      </c>
      <c r="V2743" s="7">
        <f t="shared" si="511"/>
        <v>-1</v>
      </c>
      <c r="W2743" s="7">
        <f>SUM($V$3:V2743)</f>
        <v>-331.5199999999993</v>
      </c>
      <c r="X2743" s="8">
        <v>1.2</v>
      </c>
      <c r="Y2743" s="7">
        <f t="shared" si="506"/>
        <v>0.19999999999999996</v>
      </c>
      <c r="Z2743" s="7">
        <f>SUM($Y$3:Y2743)</f>
        <v>-87.230000000000331</v>
      </c>
      <c r="AA2743" s="8">
        <v>4.5</v>
      </c>
      <c r="AB2743" s="7">
        <f t="shared" si="507"/>
        <v>-1</v>
      </c>
      <c r="AC2743" s="7">
        <f>SUM($AB$3:AB2743)</f>
        <v>-358.46000000000009</v>
      </c>
      <c r="AD2743" s="2">
        <v>1.66</v>
      </c>
      <c r="AE2743" s="7">
        <f t="shared" si="512"/>
        <v>0.65999999999999992</v>
      </c>
      <c r="AF2743" s="7">
        <f>SUM(AE$3:AE2743)</f>
        <v>-35.340000000000408</v>
      </c>
      <c r="AG2743" s="2">
        <v>2.2000000000000002</v>
      </c>
      <c r="AH2743" s="7">
        <f t="shared" si="508"/>
        <v>-1</v>
      </c>
      <c r="AI2743" s="7">
        <f>SUM(AH$3:AH2743)</f>
        <v>-273.94</v>
      </c>
      <c r="AJ2743" s="2">
        <v>17</v>
      </c>
      <c r="AK2743" s="7">
        <f t="shared" si="513"/>
        <v>-1</v>
      </c>
      <c r="AL2743" s="7">
        <f>SUM(AK$3:AK2743)</f>
        <v>-548.5</v>
      </c>
      <c r="AM2743" s="2">
        <v>17</v>
      </c>
      <c r="AN2743" s="7">
        <f t="shared" si="514"/>
        <v>-1</v>
      </c>
      <c r="AO2743" s="7">
        <f>SUM(AN$3:AN2743)</f>
        <v>135.5</v>
      </c>
      <c r="AP2743" s="2">
        <v>8.5</v>
      </c>
      <c r="AQ2743" s="7">
        <f t="shared" si="515"/>
        <v>-1</v>
      </c>
      <c r="AR2743" s="7">
        <f>SUM(AQ$3:AQ2743)</f>
        <v>-445</v>
      </c>
      <c r="AU2743" s="5">
        <f t="shared" si="509"/>
        <v>-4.4400000000000004</v>
      </c>
      <c r="AV2743" s="4">
        <f>SUM(AU$3:AU2743)</f>
        <v>-1990.2999999999977</v>
      </c>
    </row>
    <row r="2744" spans="1:48" x14ac:dyDescent="0.25">
      <c r="A2744">
        <f t="shared" si="505"/>
        <v>1</v>
      </c>
      <c r="B2744">
        <f t="shared" si="504"/>
        <v>3709</v>
      </c>
      <c r="C2744" s="1">
        <v>43761</v>
      </c>
      <c r="D2744" t="s">
        <v>298</v>
      </c>
      <c r="E2744" t="s">
        <v>3354</v>
      </c>
      <c r="F2744" t="s">
        <v>406</v>
      </c>
      <c r="G2744" t="s">
        <v>409</v>
      </c>
      <c r="H2744">
        <v>2019</v>
      </c>
      <c r="I2744">
        <v>10</v>
      </c>
      <c r="J2744">
        <v>23</v>
      </c>
      <c r="K2744" t="s">
        <v>89</v>
      </c>
      <c r="L2744">
        <v>4</v>
      </c>
      <c r="M2744" s="3">
        <v>2</v>
      </c>
      <c r="N2744" s="3">
        <v>1</v>
      </c>
      <c r="O2744" s="13">
        <v>1.9</v>
      </c>
      <c r="P2744">
        <v>3.5</v>
      </c>
      <c r="Q2744">
        <v>4</v>
      </c>
      <c r="R2744" s="2">
        <v>1.8</v>
      </c>
      <c r="S2744" s="7">
        <f t="shared" si="510"/>
        <v>0.8</v>
      </c>
      <c r="T2744" s="7">
        <f>SUM($S$3:S2744)</f>
        <v>-45.01000000000051</v>
      </c>
      <c r="U2744" s="2">
        <v>1.9</v>
      </c>
      <c r="V2744" s="7">
        <f t="shared" si="511"/>
        <v>-1</v>
      </c>
      <c r="W2744" s="7">
        <f>SUM($V$3:V2744)</f>
        <v>-332.5199999999993</v>
      </c>
      <c r="X2744" s="8">
        <v>1.3</v>
      </c>
      <c r="Y2744" s="7">
        <f t="shared" si="506"/>
        <v>0.30000000000000004</v>
      </c>
      <c r="Z2744" s="7">
        <f>SUM($Y$3:Y2744)</f>
        <v>-86.930000000000334</v>
      </c>
      <c r="AA2744" s="8">
        <v>3.5</v>
      </c>
      <c r="AB2744" s="7">
        <f t="shared" si="507"/>
        <v>-1</v>
      </c>
      <c r="AC2744" s="7">
        <f>SUM($AB$3:AB2744)</f>
        <v>-359.46000000000009</v>
      </c>
      <c r="AD2744" s="2">
        <v>1.9</v>
      </c>
      <c r="AE2744" s="7">
        <f t="shared" si="512"/>
        <v>0.89999999999999991</v>
      </c>
      <c r="AF2744" s="7">
        <f>SUM(AE$3:AE2744)</f>
        <v>-34.44000000000041</v>
      </c>
      <c r="AG2744" s="2">
        <v>1.9</v>
      </c>
      <c r="AH2744" s="7">
        <f t="shared" si="508"/>
        <v>-1</v>
      </c>
      <c r="AI2744" s="7">
        <f>SUM(AH$3:AH2744)</f>
        <v>-274.94</v>
      </c>
      <c r="AJ2744" s="2">
        <v>7</v>
      </c>
      <c r="AK2744" s="7">
        <f t="shared" si="513"/>
        <v>-1</v>
      </c>
      <c r="AL2744" s="7">
        <f>SUM(AK$3:AK2744)</f>
        <v>-549.5</v>
      </c>
      <c r="AM2744" s="2">
        <v>8.5</v>
      </c>
      <c r="AN2744" s="7">
        <f t="shared" si="514"/>
        <v>7.5</v>
      </c>
      <c r="AO2744" s="7">
        <f>SUM(AN$3:AN2744)</f>
        <v>143</v>
      </c>
      <c r="AP2744" s="2">
        <v>6.5</v>
      </c>
      <c r="AQ2744" s="7">
        <f t="shared" si="515"/>
        <v>-1</v>
      </c>
      <c r="AR2744" s="7">
        <f>SUM(AQ$3:AQ2744)</f>
        <v>-446</v>
      </c>
      <c r="AS2744">
        <v>3.45</v>
      </c>
      <c r="AT2744">
        <v>1.3</v>
      </c>
      <c r="AU2744" s="5">
        <f t="shared" si="509"/>
        <v>4.5</v>
      </c>
      <c r="AV2744" s="4">
        <f>SUM(AU$3:AU2744)</f>
        <v>-1985.7999999999977</v>
      </c>
    </row>
    <row r="2745" spans="1:48" x14ac:dyDescent="0.25">
      <c r="A2745">
        <f t="shared" si="505"/>
        <v>1</v>
      </c>
      <c r="B2745">
        <f t="shared" si="504"/>
        <v>3708</v>
      </c>
      <c r="C2745" s="1">
        <v>43761</v>
      </c>
      <c r="D2745" t="s">
        <v>298</v>
      </c>
      <c r="E2745" t="s">
        <v>3355</v>
      </c>
      <c r="F2745" t="s">
        <v>300</v>
      </c>
      <c r="G2745" t="s">
        <v>424</v>
      </c>
      <c r="H2745">
        <v>2019</v>
      </c>
      <c r="I2745">
        <v>10</v>
      </c>
      <c r="J2745">
        <v>23</v>
      </c>
      <c r="K2745" t="s">
        <v>89</v>
      </c>
      <c r="L2745">
        <v>4</v>
      </c>
      <c r="M2745" s="3">
        <v>1</v>
      </c>
      <c r="N2745" s="3">
        <v>0</v>
      </c>
      <c r="O2745" s="13">
        <v>2.0499999999999998</v>
      </c>
      <c r="P2745">
        <v>3.3</v>
      </c>
      <c r="Q2745">
        <v>3.8</v>
      </c>
      <c r="R2745" s="2">
        <v>1.8</v>
      </c>
      <c r="S2745" s="7">
        <f t="shared" si="510"/>
        <v>-1</v>
      </c>
      <c r="T2745" s="7">
        <f>SUM($S$3:S2745)</f>
        <v>-46.01000000000051</v>
      </c>
      <c r="U2745" s="2">
        <v>1.9</v>
      </c>
      <c r="V2745" s="7">
        <f t="shared" si="511"/>
        <v>0.89999999999999991</v>
      </c>
      <c r="W2745" s="7">
        <f>SUM($V$3:V2745)</f>
        <v>-331.61999999999932</v>
      </c>
      <c r="X2745" s="8">
        <v>1.33</v>
      </c>
      <c r="Y2745" s="7">
        <f t="shared" si="506"/>
        <v>-1</v>
      </c>
      <c r="Z2745" s="7">
        <f>SUM($Y$3:Y2745)</f>
        <v>-87.930000000000334</v>
      </c>
      <c r="AA2745" s="8">
        <v>3.4</v>
      </c>
      <c r="AB2745" s="7">
        <f t="shared" si="507"/>
        <v>2.4</v>
      </c>
      <c r="AC2745" s="7">
        <f>SUM($AB$3:AB2745)</f>
        <v>-357.06000000000012</v>
      </c>
      <c r="AD2745" s="2">
        <v>2</v>
      </c>
      <c r="AE2745" s="7">
        <f t="shared" si="512"/>
        <v>-1</v>
      </c>
      <c r="AF2745" s="7">
        <f>SUM(AE$3:AE2745)</f>
        <v>-35.44000000000041</v>
      </c>
      <c r="AG2745" s="2">
        <v>1.8</v>
      </c>
      <c r="AH2745" s="7">
        <f t="shared" si="508"/>
        <v>0.8</v>
      </c>
      <c r="AI2745" s="7">
        <f>SUM(AH$3:AH2745)</f>
        <v>-274.14</v>
      </c>
      <c r="AJ2745" s="2">
        <v>7</v>
      </c>
      <c r="AK2745" s="7">
        <f t="shared" si="513"/>
        <v>6</v>
      </c>
      <c r="AL2745" s="7">
        <f>SUM(AK$3:AK2745)</f>
        <v>-543.5</v>
      </c>
      <c r="AM2745" s="2">
        <v>8.5</v>
      </c>
      <c r="AN2745" s="7">
        <f t="shared" si="514"/>
        <v>-1</v>
      </c>
      <c r="AO2745" s="7">
        <f>SUM(AN$3:AN2745)</f>
        <v>142</v>
      </c>
      <c r="AP2745" s="2">
        <v>6</v>
      </c>
      <c r="AQ2745" s="7">
        <f t="shared" si="515"/>
        <v>-1</v>
      </c>
      <c r="AR2745" s="7">
        <f>SUM(AQ$3:AQ2745)</f>
        <v>-447</v>
      </c>
      <c r="AS2745">
        <v>3.7</v>
      </c>
      <c r="AT2745">
        <v>1.26</v>
      </c>
      <c r="AU2745" s="5">
        <f t="shared" si="509"/>
        <v>5.0999999999999996</v>
      </c>
      <c r="AV2745" s="4">
        <f>SUM(AU$3:AU2745)</f>
        <v>-1980.6999999999978</v>
      </c>
    </row>
    <row r="2746" spans="1:48" x14ac:dyDescent="0.25">
      <c r="A2746">
        <f t="shared" si="505"/>
        <v>1</v>
      </c>
      <c r="B2746">
        <f t="shared" si="504"/>
        <v>3707</v>
      </c>
      <c r="C2746" s="1">
        <v>43761</v>
      </c>
      <c r="D2746" t="s">
        <v>298</v>
      </c>
      <c r="E2746" t="s">
        <v>3356</v>
      </c>
      <c r="F2746" t="s">
        <v>407</v>
      </c>
      <c r="G2746" t="s">
        <v>425</v>
      </c>
      <c r="H2746">
        <v>2019</v>
      </c>
      <c r="I2746">
        <v>10</v>
      </c>
      <c r="J2746">
        <v>23</v>
      </c>
      <c r="K2746" t="s">
        <v>89</v>
      </c>
      <c r="L2746">
        <v>4</v>
      </c>
      <c r="M2746" s="3">
        <v>3</v>
      </c>
      <c r="N2746" s="3">
        <v>2</v>
      </c>
      <c r="O2746" s="13">
        <v>1.44</v>
      </c>
      <c r="P2746">
        <v>4.5</v>
      </c>
      <c r="Q2746">
        <v>7</v>
      </c>
      <c r="R2746" s="2">
        <v>1.72</v>
      </c>
      <c r="S2746" s="7">
        <f t="shared" si="510"/>
        <v>0.72</v>
      </c>
      <c r="T2746" s="7">
        <f>SUM($S$3:S2746)</f>
        <v>-45.290000000000511</v>
      </c>
      <c r="U2746" s="2">
        <v>2</v>
      </c>
      <c r="V2746" s="7">
        <f t="shared" si="511"/>
        <v>-1</v>
      </c>
      <c r="W2746" s="7">
        <f>SUM($V$3:V2746)</f>
        <v>-332.61999999999932</v>
      </c>
      <c r="X2746" s="8">
        <v>1.2</v>
      </c>
      <c r="Y2746" s="7">
        <f t="shared" si="506"/>
        <v>0.19999999999999996</v>
      </c>
      <c r="Z2746" s="7">
        <f>SUM($Y$3:Y2746)</f>
        <v>-87.730000000000331</v>
      </c>
      <c r="AA2746" s="8">
        <v>4.5</v>
      </c>
      <c r="AB2746" s="7">
        <f t="shared" si="507"/>
        <v>-1</v>
      </c>
      <c r="AC2746" s="7">
        <f>SUM($AB$3:AB2746)</f>
        <v>-358.06000000000012</v>
      </c>
      <c r="AD2746" s="2">
        <v>1.57</v>
      </c>
      <c r="AE2746" s="7">
        <f t="shared" si="512"/>
        <v>0.57000000000000006</v>
      </c>
      <c r="AF2746" s="7">
        <f>SUM(AE$3:AE2746)</f>
        <v>-34.87000000000041</v>
      </c>
      <c r="AG2746" s="2">
        <v>2.37</v>
      </c>
      <c r="AH2746" s="7">
        <f t="shared" si="508"/>
        <v>-1</v>
      </c>
      <c r="AI2746" s="7">
        <f>SUM(AH$3:AH2746)</f>
        <v>-275.14</v>
      </c>
      <c r="AJ2746" s="2">
        <v>8</v>
      </c>
      <c r="AK2746" s="7">
        <f t="shared" si="513"/>
        <v>-1</v>
      </c>
      <c r="AL2746" s="7">
        <f>SUM(AK$3:AK2746)</f>
        <v>-544.5</v>
      </c>
      <c r="AM2746" s="2">
        <v>7.5</v>
      </c>
      <c r="AN2746" s="7">
        <f t="shared" si="514"/>
        <v>-1</v>
      </c>
      <c r="AO2746" s="7">
        <f>SUM(AN$3:AN2746)</f>
        <v>141</v>
      </c>
      <c r="AP2746" s="2">
        <v>8.5</v>
      </c>
      <c r="AQ2746" s="7">
        <f t="shared" si="515"/>
        <v>-1</v>
      </c>
      <c r="AR2746" s="7">
        <f>SUM(AQ$3:AQ2746)</f>
        <v>-448</v>
      </c>
      <c r="AS2746">
        <v>2.2999999999999998</v>
      </c>
      <c r="AT2746">
        <v>1.6</v>
      </c>
      <c r="AU2746" s="5">
        <f t="shared" si="509"/>
        <v>-4.51</v>
      </c>
      <c r="AV2746" s="4">
        <f>SUM(AU$3:AU2746)</f>
        <v>-1985.2099999999978</v>
      </c>
    </row>
    <row r="2747" spans="1:48" x14ac:dyDescent="0.25">
      <c r="A2747">
        <f t="shared" si="505"/>
        <v>1</v>
      </c>
      <c r="B2747">
        <f t="shared" si="504"/>
        <v>3706</v>
      </c>
      <c r="C2747" s="1">
        <v>43761</v>
      </c>
      <c r="D2747" t="s">
        <v>298</v>
      </c>
      <c r="E2747" t="s">
        <v>3357</v>
      </c>
      <c r="F2747" t="s">
        <v>413</v>
      </c>
      <c r="G2747" t="s">
        <v>410</v>
      </c>
      <c r="H2747">
        <v>2019</v>
      </c>
      <c r="I2747">
        <v>10</v>
      </c>
      <c r="J2747">
        <v>23</v>
      </c>
      <c r="K2747" t="s">
        <v>89</v>
      </c>
      <c r="L2747">
        <v>4</v>
      </c>
      <c r="M2747" s="3">
        <v>0</v>
      </c>
      <c r="N2747" s="3">
        <v>0</v>
      </c>
      <c r="O2747" s="13">
        <v>2.25</v>
      </c>
      <c r="P2747">
        <v>3.25</v>
      </c>
      <c r="Q2747">
        <v>3.3</v>
      </c>
      <c r="R2747" s="2">
        <v>1.83</v>
      </c>
      <c r="S2747" s="7">
        <f t="shared" si="510"/>
        <v>-1</v>
      </c>
      <c r="T2747" s="7">
        <f>SUM($S$3:S2747)</f>
        <v>-46.290000000000511</v>
      </c>
      <c r="U2747" s="2">
        <v>1.83</v>
      </c>
      <c r="V2747" s="7">
        <f t="shared" si="511"/>
        <v>0.83000000000000007</v>
      </c>
      <c r="W2747" s="7">
        <f>SUM($V$3:V2747)</f>
        <v>-331.78999999999934</v>
      </c>
      <c r="X2747" s="8">
        <v>1.36</v>
      </c>
      <c r="Y2747" s="7">
        <f t="shared" si="506"/>
        <v>-1</v>
      </c>
      <c r="Z2747" s="7">
        <f>SUM($Y$3:Y2747)</f>
        <v>-88.730000000000331</v>
      </c>
      <c r="AA2747" s="8">
        <v>3.2</v>
      </c>
      <c r="AB2747" s="7">
        <f t="shared" si="507"/>
        <v>2.2000000000000002</v>
      </c>
      <c r="AC2747" s="7">
        <f>SUM($AB$3:AB2747)</f>
        <v>-355.86000000000013</v>
      </c>
      <c r="AD2747" s="2">
        <v>2</v>
      </c>
      <c r="AE2747" s="7">
        <f t="shared" si="512"/>
        <v>-1</v>
      </c>
      <c r="AF2747" s="7">
        <f>SUM(AE$3:AE2747)</f>
        <v>-35.87000000000041</v>
      </c>
      <c r="AG2747" s="2">
        <v>1.8</v>
      </c>
      <c r="AH2747" s="7">
        <f t="shared" si="508"/>
        <v>0.8</v>
      </c>
      <c r="AI2747" s="7">
        <f>SUM(AH$3:AH2747)</f>
        <v>-274.33999999999997</v>
      </c>
      <c r="AJ2747" s="2">
        <v>7.5</v>
      </c>
      <c r="AK2747" s="7">
        <f t="shared" si="513"/>
        <v>-1</v>
      </c>
      <c r="AL2747" s="7">
        <f>SUM(AK$3:AK2747)</f>
        <v>-545.5</v>
      </c>
      <c r="AM2747" s="2">
        <v>9</v>
      </c>
      <c r="AN2747" s="7">
        <f t="shared" si="514"/>
        <v>-1</v>
      </c>
      <c r="AO2747" s="7">
        <f>SUM(AN$3:AN2747)</f>
        <v>140</v>
      </c>
      <c r="AP2747" s="2">
        <v>6</v>
      </c>
      <c r="AQ2747" s="7">
        <f t="shared" si="515"/>
        <v>-1</v>
      </c>
      <c r="AR2747" s="7">
        <f>SUM(AQ$3:AQ2747)</f>
        <v>-449</v>
      </c>
      <c r="AS2747">
        <v>4.5</v>
      </c>
      <c r="AT2747">
        <v>1.19</v>
      </c>
      <c r="AU2747" s="5">
        <f t="shared" si="509"/>
        <v>-2.17</v>
      </c>
      <c r="AV2747" s="4">
        <f>SUM(AU$3:AU2747)</f>
        <v>-1987.3799999999978</v>
      </c>
    </row>
    <row r="2748" spans="1:48" x14ac:dyDescent="0.25">
      <c r="A2748">
        <f t="shared" si="505"/>
        <v>1</v>
      </c>
      <c r="B2748">
        <f t="shared" si="504"/>
        <v>3705</v>
      </c>
      <c r="C2748" s="1">
        <v>43761</v>
      </c>
      <c r="D2748" t="s">
        <v>298</v>
      </c>
      <c r="E2748" t="s">
        <v>3358</v>
      </c>
      <c r="F2748" t="s">
        <v>559</v>
      </c>
      <c r="G2748" t="s">
        <v>419</v>
      </c>
      <c r="H2748">
        <v>2019</v>
      </c>
      <c r="I2748">
        <v>10</v>
      </c>
      <c r="J2748">
        <v>23</v>
      </c>
      <c r="K2748" t="s">
        <v>89</v>
      </c>
      <c r="L2748">
        <v>4</v>
      </c>
      <c r="M2748" s="3">
        <v>1</v>
      </c>
      <c r="N2748" s="3">
        <v>2</v>
      </c>
      <c r="O2748" s="13">
        <v>2.1</v>
      </c>
      <c r="P2748">
        <v>3.5</v>
      </c>
      <c r="Q2748">
        <v>3.4</v>
      </c>
      <c r="R2748" s="2">
        <v>1.61</v>
      </c>
      <c r="S2748" s="7">
        <f t="shared" si="510"/>
        <v>0.6100000000000001</v>
      </c>
      <c r="T2748" s="7">
        <f>SUM($S$3:S2748)</f>
        <v>-45.680000000000511</v>
      </c>
      <c r="U2748" s="2">
        <v>2.2000000000000002</v>
      </c>
      <c r="V2748" s="7">
        <f t="shared" si="511"/>
        <v>-1</v>
      </c>
      <c r="W2748" s="7">
        <f>SUM($V$3:V2748)</f>
        <v>-332.78999999999934</v>
      </c>
      <c r="X2748" s="8">
        <v>1.25</v>
      </c>
      <c r="Y2748" s="7">
        <f t="shared" si="506"/>
        <v>0.25</v>
      </c>
      <c r="Z2748" s="7">
        <f>SUM($Y$3:Y2748)</f>
        <v>-88.480000000000331</v>
      </c>
      <c r="AA2748" s="8">
        <v>4</v>
      </c>
      <c r="AB2748" s="7">
        <f t="shared" si="507"/>
        <v>-1</v>
      </c>
      <c r="AC2748" s="7">
        <f>SUM($AB$3:AB2748)</f>
        <v>-356.86000000000013</v>
      </c>
      <c r="AD2748" s="2">
        <v>1.72</v>
      </c>
      <c r="AE2748" s="7">
        <f t="shared" si="512"/>
        <v>0.72</v>
      </c>
      <c r="AF2748" s="7">
        <f>SUM(AE$3:AE2748)</f>
        <v>-35.150000000000411</v>
      </c>
      <c r="AG2748" s="2">
        <v>2.1</v>
      </c>
      <c r="AH2748" s="7">
        <f t="shared" si="508"/>
        <v>-1</v>
      </c>
      <c r="AI2748" s="7">
        <f>SUM(AH$3:AH2748)</f>
        <v>-275.33999999999997</v>
      </c>
      <c r="AJ2748" s="2">
        <v>9</v>
      </c>
      <c r="AK2748" s="7">
        <f t="shared" si="513"/>
        <v>-1</v>
      </c>
      <c r="AL2748" s="7">
        <f>SUM(AK$3:AK2748)</f>
        <v>-546.5</v>
      </c>
      <c r="AM2748" s="2">
        <v>9</v>
      </c>
      <c r="AN2748" s="7">
        <f t="shared" si="514"/>
        <v>-1</v>
      </c>
      <c r="AO2748" s="7">
        <f>SUM(AN$3:AN2748)</f>
        <v>139</v>
      </c>
      <c r="AP2748" s="2">
        <v>6.5</v>
      </c>
      <c r="AQ2748" s="7">
        <f t="shared" si="515"/>
        <v>-1</v>
      </c>
      <c r="AR2748" s="7">
        <f>SUM(AQ$3:AQ2748)</f>
        <v>-450</v>
      </c>
      <c r="AS2748">
        <v>3.9</v>
      </c>
      <c r="AT2748">
        <v>1.24</v>
      </c>
      <c r="AU2748" s="5">
        <f t="shared" si="509"/>
        <v>-4.42</v>
      </c>
      <c r="AV2748" s="4">
        <f>SUM(AU$3:AU2748)</f>
        <v>-1991.7999999999979</v>
      </c>
    </row>
    <row r="2749" spans="1:48" x14ac:dyDescent="0.25">
      <c r="A2749">
        <f t="shared" si="505"/>
        <v>1</v>
      </c>
      <c r="B2749">
        <f t="shared" si="504"/>
        <v>3704</v>
      </c>
      <c r="C2749" s="1">
        <v>43761</v>
      </c>
      <c r="D2749" t="s">
        <v>258</v>
      </c>
      <c r="E2749" t="s">
        <v>3359</v>
      </c>
      <c r="F2749" t="s">
        <v>433</v>
      </c>
      <c r="G2749" t="s">
        <v>270</v>
      </c>
      <c r="H2749">
        <v>2019</v>
      </c>
      <c r="I2749">
        <v>10</v>
      </c>
      <c r="J2749">
        <v>23</v>
      </c>
      <c r="K2749" t="s">
        <v>89</v>
      </c>
      <c r="L2749">
        <v>4</v>
      </c>
      <c r="M2749" s="3">
        <v>2</v>
      </c>
      <c r="N2749" s="3">
        <v>1</v>
      </c>
      <c r="O2749" s="13">
        <v>2.4500000000000002</v>
      </c>
      <c r="P2749">
        <v>3.4</v>
      </c>
      <c r="Q2749">
        <v>3.1</v>
      </c>
      <c r="R2749" s="2">
        <v>1.8</v>
      </c>
      <c r="S2749" s="7">
        <f t="shared" si="510"/>
        <v>0.8</v>
      </c>
      <c r="T2749" s="7">
        <f>SUM($S$3:S2749)</f>
        <v>-44.880000000000514</v>
      </c>
      <c r="U2749" s="2">
        <v>1.95</v>
      </c>
      <c r="V2749" s="7">
        <f t="shared" si="511"/>
        <v>-1</v>
      </c>
      <c r="W2749" s="7">
        <f>SUM($V$3:V2749)</f>
        <v>-333.78999999999934</v>
      </c>
      <c r="X2749" s="8">
        <v>1.33</v>
      </c>
      <c r="Y2749" s="7">
        <f t="shared" si="506"/>
        <v>0.33000000000000007</v>
      </c>
      <c r="Z2749" s="7">
        <f>SUM($Y$3:Y2749)</f>
        <v>-88.150000000000333</v>
      </c>
      <c r="AA2749" s="8">
        <v>3.25</v>
      </c>
      <c r="AB2749" s="7">
        <f t="shared" si="507"/>
        <v>-1</v>
      </c>
      <c r="AC2749" s="7">
        <f>SUM($AB$3:AB2749)</f>
        <v>-357.86000000000013</v>
      </c>
      <c r="AD2749" s="2">
        <v>2.0499999999999998</v>
      </c>
      <c r="AE2749" s="7">
        <f t="shared" si="512"/>
        <v>1.0499999999999998</v>
      </c>
      <c r="AF2749" s="7">
        <f>SUM(AE$3:AE2749)</f>
        <v>-34.100000000000414</v>
      </c>
      <c r="AG2749" s="2">
        <v>1.75</v>
      </c>
      <c r="AH2749" s="7">
        <f t="shared" si="508"/>
        <v>-1</v>
      </c>
      <c r="AI2749" s="7">
        <f>SUM(AH$3:AH2749)</f>
        <v>-276.33999999999997</v>
      </c>
      <c r="AJ2749" s="2">
        <v>7.5</v>
      </c>
      <c r="AK2749" s="7">
        <f t="shared" si="513"/>
        <v>-1</v>
      </c>
      <c r="AL2749" s="7">
        <f>SUM(AK$3:AK2749)</f>
        <v>-547.5</v>
      </c>
      <c r="AM2749" s="2">
        <v>9.5</v>
      </c>
      <c r="AN2749" s="7">
        <f t="shared" si="514"/>
        <v>8.5</v>
      </c>
      <c r="AO2749" s="7">
        <f>SUM(AN$3:AN2749)</f>
        <v>147.5</v>
      </c>
      <c r="AP2749" s="2">
        <v>6</v>
      </c>
      <c r="AQ2749" s="7">
        <f t="shared" si="515"/>
        <v>-1</v>
      </c>
      <c r="AR2749" s="7">
        <f>SUM(AQ$3:AQ2749)</f>
        <v>-451</v>
      </c>
      <c r="AS2749">
        <v>4.6500000000000004</v>
      </c>
      <c r="AT2749">
        <v>1.18</v>
      </c>
      <c r="AU2749" s="5">
        <f t="shared" si="509"/>
        <v>5.68</v>
      </c>
      <c r="AV2749" s="4">
        <f>SUM(AU$3:AU2749)</f>
        <v>-1986.1199999999978</v>
      </c>
    </row>
    <row r="2750" spans="1:48" x14ac:dyDescent="0.25">
      <c r="A2750">
        <f t="shared" si="505"/>
        <v>1</v>
      </c>
      <c r="B2750">
        <f t="shared" si="504"/>
        <v>3703</v>
      </c>
      <c r="C2750" s="1">
        <v>43761</v>
      </c>
      <c r="D2750" t="s">
        <v>258</v>
      </c>
      <c r="E2750" t="s">
        <v>3360</v>
      </c>
      <c r="F2750" t="s">
        <v>432</v>
      </c>
      <c r="G2750" t="s">
        <v>441</v>
      </c>
      <c r="H2750">
        <v>2019</v>
      </c>
      <c r="I2750">
        <v>10</v>
      </c>
      <c r="J2750">
        <v>23</v>
      </c>
      <c r="K2750" t="s">
        <v>89</v>
      </c>
      <c r="L2750">
        <v>4</v>
      </c>
      <c r="M2750" s="3">
        <v>0</v>
      </c>
      <c r="N2750" s="3">
        <v>2</v>
      </c>
      <c r="O2750" s="13">
        <v>2.25</v>
      </c>
      <c r="P2750">
        <v>3.4</v>
      </c>
      <c r="Q2750">
        <v>3.5</v>
      </c>
      <c r="R2750" s="2">
        <v>1.66</v>
      </c>
      <c r="S2750" s="7">
        <f t="shared" si="510"/>
        <v>-1</v>
      </c>
      <c r="T2750" s="7">
        <f>SUM($S$3:S2750)</f>
        <v>-45.880000000000514</v>
      </c>
      <c r="U2750" s="2">
        <v>2.1</v>
      </c>
      <c r="V2750" s="7">
        <f t="shared" si="511"/>
        <v>1.1000000000000001</v>
      </c>
      <c r="W2750" s="7">
        <f>SUM($V$3:V2750)</f>
        <v>-332.68999999999932</v>
      </c>
      <c r="X2750" s="8">
        <v>1.25</v>
      </c>
      <c r="Y2750" s="7">
        <f t="shared" si="506"/>
        <v>0.25</v>
      </c>
      <c r="Z2750" s="7">
        <f>SUM($Y$3:Y2750)</f>
        <v>-87.900000000000333</v>
      </c>
      <c r="AA2750" s="8">
        <v>3.75</v>
      </c>
      <c r="AB2750" s="7">
        <f t="shared" si="507"/>
        <v>-1</v>
      </c>
      <c r="AC2750" s="7">
        <f>SUM($AB$3:AB2750)</f>
        <v>-358.86000000000013</v>
      </c>
      <c r="AD2750" s="2">
        <v>1.85</v>
      </c>
      <c r="AE2750" s="7">
        <f t="shared" si="512"/>
        <v>-1</v>
      </c>
      <c r="AF2750" s="7">
        <f>SUM(AE$3:AE2750)</f>
        <v>-35.100000000000414</v>
      </c>
      <c r="AG2750" s="2">
        <v>1.95</v>
      </c>
      <c r="AH2750" s="7">
        <f t="shared" si="508"/>
        <v>0.95</v>
      </c>
      <c r="AI2750" s="7">
        <f>SUM(AH$3:AH2750)</f>
        <v>-275.39</v>
      </c>
      <c r="AJ2750" s="2">
        <v>8.5</v>
      </c>
      <c r="AK2750" s="7">
        <f t="shared" si="513"/>
        <v>-1</v>
      </c>
      <c r="AL2750" s="7">
        <f>SUM(AK$3:AK2750)</f>
        <v>-548.5</v>
      </c>
      <c r="AM2750" s="2">
        <v>9</v>
      </c>
      <c r="AN2750" s="7">
        <f t="shared" si="514"/>
        <v>-1</v>
      </c>
      <c r="AO2750" s="7">
        <f>SUM(AN$3:AN2750)</f>
        <v>146.5</v>
      </c>
      <c r="AP2750" s="2">
        <v>6</v>
      </c>
      <c r="AQ2750" s="7">
        <f t="shared" si="515"/>
        <v>-1</v>
      </c>
      <c r="AR2750" s="7">
        <f>SUM(AQ$3:AQ2750)</f>
        <v>-452</v>
      </c>
      <c r="AS2750">
        <v>4.25</v>
      </c>
      <c r="AT2750">
        <v>1.21</v>
      </c>
      <c r="AU2750" s="5">
        <f t="shared" si="509"/>
        <v>-3.7</v>
      </c>
      <c r="AV2750" s="4">
        <f>SUM(AU$3:AU2750)</f>
        <v>-1989.8199999999979</v>
      </c>
    </row>
    <row r="2751" spans="1:48" x14ac:dyDescent="0.25">
      <c r="A2751">
        <f t="shared" si="505"/>
        <v>1</v>
      </c>
      <c r="B2751">
        <f t="shared" si="504"/>
        <v>3702</v>
      </c>
      <c r="C2751" s="1">
        <v>43761</v>
      </c>
      <c r="D2751" t="s">
        <v>258</v>
      </c>
      <c r="E2751" t="s">
        <v>3361</v>
      </c>
      <c r="F2751" t="s">
        <v>661</v>
      </c>
      <c r="G2751" t="s">
        <v>427</v>
      </c>
      <c r="H2751">
        <v>2019</v>
      </c>
      <c r="I2751">
        <v>10</v>
      </c>
      <c r="J2751">
        <v>23</v>
      </c>
      <c r="K2751" t="s">
        <v>89</v>
      </c>
      <c r="L2751">
        <v>4</v>
      </c>
      <c r="M2751" s="3">
        <v>4</v>
      </c>
      <c r="N2751" s="3">
        <v>0</v>
      </c>
      <c r="O2751" s="13">
        <v>1.65</v>
      </c>
      <c r="P2751">
        <v>4.33</v>
      </c>
      <c r="Q2751">
        <v>5.25</v>
      </c>
      <c r="R2751" s="2">
        <v>1.57</v>
      </c>
      <c r="S2751" s="7">
        <f t="shared" si="510"/>
        <v>-1</v>
      </c>
      <c r="T2751" s="7">
        <f>SUM($S$3:S2751)</f>
        <v>-46.880000000000514</v>
      </c>
      <c r="U2751" s="2">
        <v>2.25</v>
      </c>
      <c r="V2751" s="7">
        <f t="shared" si="511"/>
        <v>1.25</v>
      </c>
      <c r="W2751" s="7">
        <f>SUM($V$3:V2751)</f>
        <v>-331.43999999999932</v>
      </c>
      <c r="X2751" s="8">
        <v>1.1599999999999999</v>
      </c>
      <c r="Y2751" s="7">
        <f t="shared" si="506"/>
        <v>0.15999999999999992</v>
      </c>
      <c r="Z2751" s="7">
        <f>SUM($Y$3:Y2751)</f>
        <v>-87.740000000000336</v>
      </c>
      <c r="AA2751" s="8">
        <v>5</v>
      </c>
      <c r="AB2751" s="7">
        <f t="shared" si="507"/>
        <v>-1</v>
      </c>
      <c r="AC2751" s="7">
        <f>SUM($AB$3:AB2751)</f>
        <v>-359.86000000000013</v>
      </c>
      <c r="AD2751" s="2">
        <v>1.53</v>
      </c>
      <c r="AE2751" s="7">
        <f t="shared" si="512"/>
        <v>0.53</v>
      </c>
      <c r="AF2751" s="7">
        <f>SUM(AE$3:AE2751)</f>
        <v>-34.570000000000412</v>
      </c>
      <c r="AG2751" s="2">
        <v>2.4</v>
      </c>
      <c r="AH2751" s="7">
        <f t="shared" si="508"/>
        <v>-1</v>
      </c>
      <c r="AI2751" s="7">
        <f>SUM(AH$3:AH2751)</f>
        <v>-276.39</v>
      </c>
      <c r="AJ2751" s="2">
        <v>9.5</v>
      </c>
      <c r="AK2751" s="7">
        <f t="shared" si="513"/>
        <v>-1</v>
      </c>
      <c r="AL2751" s="7">
        <f>SUM(AK$3:AK2751)</f>
        <v>-549.5</v>
      </c>
      <c r="AM2751" s="2">
        <v>8</v>
      </c>
      <c r="AN2751" s="7">
        <f t="shared" si="514"/>
        <v>-1</v>
      </c>
      <c r="AO2751" s="7">
        <f>SUM(AN$3:AN2751)</f>
        <v>145.5</v>
      </c>
      <c r="AP2751" s="2">
        <v>8</v>
      </c>
      <c r="AQ2751" s="7">
        <f t="shared" si="515"/>
        <v>-1</v>
      </c>
      <c r="AR2751" s="7">
        <f>SUM(AQ$3:AQ2751)</f>
        <v>-453</v>
      </c>
      <c r="AS2751">
        <v>2.5</v>
      </c>
      <c r="AT2751">
        <v>1.5</v>
      </c>
      <c r="AU2751" s="5">
        <f t="shared" si="509"/>
        <v>-4.0600000000000005</v>
      </c>
      <c r="AV2751" s="4">
        <f>SUM(AU$3:AU2751)</f>
        <v>-1993.8799999999978</v>
      </c>
    </row>
    <row r="2752" spans="1:48" x14ac:dyDescent="0.25">
      <c r="A2752">
        <f t="shared" si="505"/>
        <v>1</v>
      </c>
      <c r="B2752">
        <f t="shared" si="504"/>
        <v>3701</v>
      </c>
      <c r="C2752" s="1">
        <v>43760</v>
      </c>
      <c r="D2752" t="s">
        <v>241</v>
      </c>
      <c r="E2752" t="s">
        <v>3362</v>
      </c>
      <c r="F2752" t="s">
        <v>244</v>
      </c>
      <c r="G2752" t="s">
        <v>385</v>
      </c>
      <c r="H2752">
        <v>2019</v>
      </c>
      <c r="I2752">
        <v>10</v>
      </c>
      <c r="J2752">
        <v>22</v>
      </c>
      <c r="K2752" t="s">
        <v>188</v>
      </c>
      <c r="L2752">
        <v>3</v>
      </c>
      <c r="M2752" s="3">
        <v>1</v>
      </c>
      <c r="N2752" s="3">
        <v>0</v>
      </c>
      <c r="O2752" s="13">
        <v>1.65</v>
      </c>
      <c r="P2752">
        <v>3.75</v>
      </c>
      <c r="Q2752">
        <v>5.5</v>
      </c>
      <c r="R2752" s="2">
        <v>2.0499999999999998</v>
      </c>
      <c r="S2752" s="7">
        <f t="shared" si="510"/>
        <v>-1</v>
      </c>
      <c r="T2752" s="7">
        <f>SUM($S$3:S2752)</f>
        <v>-47.880000000000514</v>
      </c>
      <c r="U2752" s="2">
        <v>1.7</v>
      </c>
      <c r="V2752" s="7">
        <f t="shared" si="511"/>
        <v>0.7</v>
      </c>
      <c r="W2752" s="7">
        <f>SUM($V$3:V2752)</f>
        <v>-330.73999999999933</v>
      </c>
      <c r="X2752" s="8">
        <v>1.4</v>
      </c>
      <c r="Y2752" s="7">
        <f t="shared" si="506"/>
        <v>-1</v>
      </c>
      <c r="Z2752" s="7">
        <f>SUM($Y$3:Y2752)</f>
        <v>-88.740000000000336</v>
      </c>
      <c r="AA2752" s="8">
        <v>3</v>
      </c>
      <c r="AB2752" s="7">
        <f t="shared" si="507"/>
        <v>2</v>
      </c>
      <c r="AC2752" s="7">
        <f>SUM($AB$3:AB2752)</f>
        <v>-357.86000000000013</v>
      </c>
      <c r="AD2752" s="2">
        <v>2.2000000000000002</v>
      </c>
      <c r="AE2752" s="7">
        <f t="shared" si="512"/>
        <v>-1</v>
      </c>
      <c r="AF2752" s="7">
        <f>SUM(AE$3:AE2752)</f>
        <v>-35.570000000000412</v>
      </c>
      <c r="AG2752" s="2">
        <v>1.66</v>
      </c>
      <c r="AH2752" s="7">
        <f t="shared" si="508"/>
        <v>0.65999999999999992</v>
      </c>
      <c r="AI2752" s="7">
        <f>SUM(AH$3:AH2752)</f>
        <v>-275.72999999999996</v>
      </c>
      <c r="AJ2752" s="2">
        <v>6</v>
      </c>
      <c r="AK2752" s="7">
        <f t="shared" si="513"/>
        <v>5</v>
      </c>
      <c r="AL2752" s="7">
        <f>SUM(AK$3:AK2752)</f>
        <v>-544.5</v>
      </c>
      <c r="AM2752" s="2">
        <v>8.5</v>
      </c>
      <c r="AN2752" s="7">
        <f t="shared" si="514"/>
        <v>-1</v>
      </c>
      <c r="AO2752" s="7">
        <f>SUM(AN$3:AN2752)</f>
        <v>144.5</v>
      </c>
      <c r="AP2752" s="2">
        <v>7</v>
      </c>
      <c r="AQ2752" s="7">
        <f t="shared" si="515"/>
        <v>-1</v>
      </c>
      <c r="AR2752" s="7">
        <f>SUM(AQ$3:AQ2752)</f>
        <v>-454</v>
      </c>
      <c r="AS2752">
        <v>2.85</v>
      </c>
      <c r="AT2752">
        <v>1.4</v>
      </c>
      <c r="AU2752" s="5">
        <f t="shared" si="509"/>
        <v>3.3599999999999994</v>
      </c>
      <c r="AV2752" s="4">
        <f>SUM(AU$3:AU2752)</f>
        <v>-1990.5199999999979</v>
      </c>
    </row>
    <row r="2753" spans="1:48" x14ac:dyDescent="0.25">
      <c r="A2753">
        <f t="shared" si="505"/>
        <v>1</v>
      </c>
      <c r="B2753">
        <f t="shared" si="504"/>
        <v>3700</v>
      </c>
      <c r="C2753" s="1">
        <v>43760</v>
      </c>
      <c r="D2753" t="s">
        <v>241</v>
      </c>
      <c r="E2753" t="s">
        <v>3363</v>
      </c>
      <c r="F2753" t="s">
        <v>736</v>
      </c>
      <c r="G2753" t="s">
        <v>246</v>
      </c>
      <c r="H2753">
        <v>2019</v>
      </c>
      <c r="I2753">
        <v>10</v>
      </c>
      <c r="J2753">
        <v>22</v>
      </c>
      <c r="K2753" t="s">
        <v>188</v>
      </c>
      <c r="L2753">
        <v>3</v>
      </c>
      <c r="M2753" s="3">
        <v>0</v>
      </c>
      <c r="N2753" s="3">
        <v>5</v>
      </c>
      <c r="O2753" s="13">
        <v>5.5</v>
      </c>
      <c r="P2753">
        <v>4.2</v>
      </c>
      <c r="Q2753">
        <v>1.57</v>
      </c>
      <c r="R2753" s="2">
        <v>1.66</v>
      </c>
      <c r="S2753" s="7">
        <f t="shared" si="510"/>
        <v>-1</v>
      </c>
      <c r="T2753" s="7">
        <f>SUM($S$3:S2753)</f>
        <v>-48.880000000000514</v>
      </c>
      <c r="U2753" s="2">
        <v>2.1</v>
      </c>
      <c r="V2753" s="7">
        <f t="shared" si="511"/>
        <v>1.1000000000000001</v>
      </c>
      <c r="W2753" s="7">
        <f>SUM($V$3:V2753)</f>
        <v>-329.6399999999993</v>
      </c>
      <c r="X2753" s="8">
        <v>1.2</v>
      </c>
      <c r="Y2753" s="7">
        <f t="shared" si="506"/>
        <v>0.19999999999999996</v>
      </c>
      <c r="Z2753" s="7">
        <f>SUM($Y$3:Y2753)</f>
        <v>-88.540000000000333</v>
      </c>
      <c r="AA2753" s="8">
        <v>4.5</v>
      </c>
      <c r="AB2753" s="7">
        <f t="shared" si="507"/>
        <v>-1</v>
      </c>
      <c r="AC2753" s="7">
        <f>SUM($AB$3:AB2753)</f>
        <v>-358.86000000000013</v>
      </c>
      <c r="AD2753" s="2">
        <v>1.66</v>
      </c>
      <c r="AE2753" s="7">
        <f t="shared" si="512"/>
        <v>0.65999999999999992</v>
      </c>
      <c r="AF2753" s="7">
        <f>SUM(AE$3:AE2753)</f>
        <v>-34.910000000000416</v>
      </c>
      <c r="AG2753" s="2">
        <v>2.2000000000000002</v>
      </c>
      <c r="AH2753" s="7">
        <f t="shared" si="508"/>
        <v>-1</v>
      </c>
      <c r="AI2753" s="7">
        <f>SUM(AH$3:AH2753)</f>
        <v>-276.72999999999996</v>
      </c>
      <c r="AJ2753" s="2">
        <v>17</v>
      </c>
      <c r="AK2753" s="7">
        <f t="shared" si="513"/>
        <v>-1</v>
      </c>
      <c r="AL2753" s="7">
        <f>SUM(AK$3:AK2753)</f>
        <v>-545.5</v>
      </c>
      <c r="AM2753" s="2">
        <v>15</v>
      </c>
      <c r="AN2753" s="7">
        <f t="shared" si="514"/>
        <v>-1</v>
      </c>
      <c r="AO2753" s="7">
        <f>SUM(AN$3:AN2753)</f>
        <v>143.5</v>
      </c>
      <c r="AP2753" s="2">
        <v>8</v>
      </c>
      <c r="AQ2753" s="7">
        <f t="shared" si="515"/>
        <v>-1</v>
      </c>
      <c r="AR2753" s="7">
        <f>SUM(AQ$3:AQ2753)</f>
        <v>-455</v>
      </c>
      <c r="AU2753" s="5">
        <f t="shared" si="509"/>
        <v>-4.04</v>
      </c>
      <c r="AV2753" s="4">
        <f>SUM(AU$3:AU2753)</f>
        <v>-1994.5599999999979</v>
      </c>
    </row>
    <row r="2754" spans="1:48" x14ac:dyDescent="0.25">
      <c r="A2754">
        <f t="shared" si="505"/>
        <v>1</v>
      </c>
      <c r="B2754">
        <f t="shared" si="504"/>
        <v>3699</v>
      </c>
      <c r="C2754" s="1">
        <v>43760</v>
      </c>
      <c r="D2754" t="s">
        <v>241</v>
      </c>
      <c r="E2754" t="s">
        <v>3364</v>
      </c>
      <c r="F2754" t="s">
        <v>203</v>
      </c>
      <c r="G2754" t="s">
        <v>353</v>
      </c>
      <c r="H2754">
        <v>2019</v>
      </c>
      <c r="I2754">
        <v>10</v>
      </c>
      <c r="J2754">
        <v>22</v>
      </c>
      <c r="K2754" t="s">
        <v>188</v>
      </c>
      <c r="L2754">
        <v>3</v>
      </c>
      <c r="M2754" s="3">
        <v>0</v>
      </c>
      <c r="N2754" s="3">
        <v>1</v>
      </c>
      <c r="O2754" s="13">
        <v>5.25</v>
      </c>
      <c r="P2754">
        <v>4.2</v>
      </c>
      <c r="Q2754">
        <v>1.6</v>
      </c>
      <c r="R2754" s="2">
        <v>1.61</v>
      </c>
      <c r="S2754" s="7">
        <f t="shared" si="510"/>
        <v>-1</v>
      </c>
      <c r="T2754" s="7">
        <f>SUM($S$3:S2754)</f>
        <v>-49.880000000000514</v>
      </c>
      <c r="U2754" s="2">
        <v>2.2000000000000002</v>
      </c>
      <c r="V2754" s="7">
        <f t="shared" si="511"/>
        <v>1.2000000000000002</v>
      </c>
      <c r="W2754" s="7">
        <f>SUM($V$3:V2754)</f>
        <v>-328.43999999999932</v>
      </c>
      <c r="X2754" s="8">
        <v>1.1599999999999999</v>
      </c>
      <c r="Y2754" s="7">
        <f t="shared" si="506"/>
        <v>-1</v>
      </c>
      <c r="Z2754" s="7">
        <f>SUM($Y$3:Y2754)</f>
        <v>-89.540000000000333</v>
      </c>
      <c r="AA2754" s="8">
        <v>5</v>
      </c>
      <c r="AB2754" s="7">
        <f t="shared" si="507"/>
        <v>4</v>
      </c>
      <c r="AC2754" s="7">
        <f>SUM($AB$3:AB2754)</f>
        <v>-354.86000000000013</v>
      </c>
      <c r="AD2754" s="2">
        <v>1.57</v>
      </c>
      <c r="AE2754" s="7">
        <f t="shared" si="512"/>
        <v>-1</v>
      </c>
      <c r="AF2754" s="7">
        <f>SUM(AE$3:AE2754)</f>
        <v>-35.910000000000416</v>
      </c>
      <c r="AG2754" s="2">
        <v>2.37</v>
      </c>
      <c r="AH2754" s="7">
        <f t="shared" si="508"/>
        <v>1.37</v>
      </c>
      <c r="AI2754" s="7">
        <f>SUM(AH$3:AH2754)</f>
        <v>-275.35999999999996</v>
      </c>
      <c r="AJ2754" s="2">
        <v>17</v>
      </c>
      <c r="AK2754" s="7">
        <f t="shared" si="513"/>
        <v>-1</v>
      </c>
      <c r="AL2754" s="7">
        <f>SUM(AK$3:AK2754)</f>
        <v>-546.5</v>
      </c>
      <c r="AM2754" s="2">
        <v>15</v>
      </c>
      <c r="AN2754" s="7">
        <f t="shared" si="514"/>
        <v>-1</v>
      </c>
      <c r="AO2754" s="7">
        <f>SUM(AN$3:AN2754)</f>
        <v>142.5</v>
      </c>
      <c r="AP2754" s="2">
        <v>8</v>
      </c>
      <c r="AQ2754" s="7">
        <f t="shared" si="515"/>
        <v>-1</v>
      </c>
      <c r="AR2754" s="7">
        <f>SUM(AQ$3:AQ2754)</f>
        <v>-456</v>
      </c>
      <c r="AU2754" s="5">
        <f t="shared" si="509"/>
        <v>0.57000000000000028</v>
      </c>
      <c r="AV2754" s="4">
        <f>SUM(AU$3:AU2754)</f>
        <v>-1993.989999999998</v>
      </c>
    </row>
    <row r="2755" spans="1:48" x14ac:dyDescent="0.25">
      <c r="A2755">
        <f t="shared" si="505"/>
        <v>1</v>
      </c>
      <c r="B2755">
        <f t="shared" ref="B2755:B2818" si="516">B2756+A2755</f>
        <v>3698</v>
      </c>
      <c r="C2755" s="1">
        <v>43760</v>
      </c>
      <c r="D2755" t="s">
        <v>241</v>
      </c>
      <c r="E2755" t="s">
        <v>3365</v>
      </c>
      <c r="F2755" t="s">
        <v>370</v>
      </c>
      <c r="G2755" t="s">
        <v>198</v>
      </c>
      <c r="H2755">
        <v>2019</v>
      </c>
      <c r="I2755">
        <v>10</v>
      </c>
      <c r="J2755">
        <v>22</v>
      </c>
      <c r="K2755" t="s">
        <v>188</v>
      </c>
      <c r="L2755">
        <v>3</v>
      </c>
      <c r="M2755" s="3">
        <v>2</v>
      </c>
      <c r="N2755" s="3">
        <v>1</v>
      </c>
      <c r="O2755" s="13">
        <v>1.22</v>
      </c>
      <c r="P2755">
        <v>6</v>
      </c>
      <c r="Q2755">
        <v>15</v>
      </c>
      <c r="R2755" s="2">
        <v>2.2000000000000002</v>
      </c>
      <c r="S2755" s="7">
        <f t="shared" si="510"/>
        <v>1.2000000000000002</v>
      </c>
      <c r="T2755" s="7">
        <f>SUM($S$3:S2755)</f>
        <v>-48.680000000000511</v>
      </c>
      <c r="U2755" s="2">
        <v>1.61</v>
      </c>
      <c r="V2755" s="7">
        <f t="shared" si="511"/>
        <v>-1</v>
      </c>
      <c r="W2755" s="7">
        <f>SUM($V$3:V2755)</f>
        <v>-329.43999999999932</v>
      </c>
      <c r="X2755" s="8">
        <v>1.25</v>
      </c>
      <c r="Y2755" s="7">
        <f t="shared" si="506"/>
        <v>0.25</v>
      </c>
      <c r="Z2755" s="7">
        <f>SUM($Y$3:Y2755)</f>
        <v>-89.290000000000333</v>
      </c>
      <c r="AA2755" s="8">
        <v>4</v>
      </c>
      <c r="AB2755" s="7">
        <f t="shared" si="507"/>
        <v>-1</v>
      </c>
      <c r="AC2755" s="7">
        <f>SUM($AB$3:AB2755)</f>
        <v>-355.86000000000013</v>
      </c>
      <c r="AD2755" s="2">
        <v>1.66</v>
      </c>
      <c r="AE2755" s="7">
        <f t="shared" si="512"/>
        <v>0.65999999999999992</v>
      </c>
      <c r="AF2755" s="7">
        <f>SUM(AE$3:AE2755)</f>
        <v>-35.250000000000419</v>
      </c>
      <c r="AG2755" s="2">
        <v>2.2000000000000002</v>
      </c>
      <c r="AH2755" s="7">
        <f t="shared" si="508"/>
        <v>-1</v>
      </c>
      <c r="AI2755" s="7">
        <f>SUM(AH$3:AH2755)</f>
        <v>-276.35999999999996</v>
      </c>
      <c r="AJ2755" s="2">
        <v>5.5</v>
      </c>
      <c r="AK2755" s="7">
        <f t="shared" si="513"/>
        <v>-1</v>
      </c>
      <c r="AL2755" s="7">
        <f>SUM(AK$3:AK2755)</f>
        <v>-547.5</v>
      </c>
      <c r="AM2755" s="2">
        <v>7.5</v>
      </c>
      <c r="AN2755" s="7">
        <f t="shared" si="514"/>
        <v>6.5</v>
      </c>
      <c r="AO2755" s="7">
        <f>SUM(AN$3:AN2755)</f>
        <v>149</v>
      </c>
      <c r="AP2755" s="2">
        <v>12</v>
      </c>
      <c r="AQ2755" s="7">
        <f t="shared" si="515"/>
        <v>-1</v>
      </c>
      <c r="AR2755" s="7">
        <f>SUM(AQ$3:AQ2755)</f>
        <v>-457</v>
      </c>
      <c r="AS2755">
        <v>1.89</v>
      </c>
      <c r="AT2755">
        <v>2.0099999999999998</v>
      </c>
      <c r="AU2755" s="5">
        <f t="shared" si="509"/>
        <v>3.6100000000000003</v>
      </c>
      <c r="AV2755" s="4">
        <f>SUM(AU$3:AU2755)</f>
        <v>-1990.3799999999981</v>
      </c>
    </row>
    <row r="2756" spans="1:48" x14ac:dyDescent="0.25">
      <c r="A2756">
        <f t="shared" ref="A2756:A2819" si="517">IF(AND(H2756&lt;&gt;"",I2756&lt;&gt;"",J2756&lt;&gt;"",K2756&lt;&gt;"",L2756&lt;&gt;"",M2756&lt;&gt;"",N2756&lt;&gt;"",O2756&lt;&gt;"",P2756&lt;&gt;"",Q2756&lt;&gt;"",R2756&lt;&gt;"",U2756&lt;&gt;"",X2756&lt;&gt;"",AA2756&lt;&gt;"",AD2756&lt;&gt;"",AG2756&lt;&gt;"",AJ2756&lt;&gt;"",AM2756&lt;&gt;"",AP2756&lt;&gt;""),1,0)</f>
        <v>1</v>
      </c>
      <c r="B2756">
        <f t="shared" si="516"/>
        <v>3697</v>
      </c>
      <c r="C2756" s="1">
        <v>43760</v>
      </c>
      <c r="D2756" t="s">
        <v>241</v>
      </c>
      <c r="E2756" t="s">
        <v>3366</v>
      </c>
      <c r="F2756" t="s">
        <v>350</v>
      </c>
      <c r="G2756" t="s">
        <v>257</v>
      </c>
      <c r="H2756">
        <v>2019</v>
      </c>
      <c r="I2756">
        <v>10</v>
      </c>
      <c r="J2756">
        <v>22</v>
      </c>
      <c r="K2756" t="s">
        <v>188</v>
      </c>
      <c r="L2756">
        <v>3</v>
      </c>
      <c r="M2756" s="3">
        <v>5</v>
      </c>
      <c r="N2756" s="3">
        <v>1</v>
      </c>
      <c r="O2756" s="13">
        <v>1.1599999999999999</v>
      </c>
      <c r="P2756">
        <v>8.5</v>
      </c>
      <c r="Q2756">
        <v>13</v>
      </c>
      <c r="R2756" s="2">
        <v>1.66</v>
      </c>
      <c r="S2756" s="7">
        <f t="shared" si="510"/>
        <v>0.65999999999999992</v>
      </c>
      <c r="T2756" s="7">
        <f>SUM($S$3:S2756)</f>
        <v>-48.020000000000515</v>
      </c>
      <c r="U2756" s="2">
        <v>2.1</v>
      </c>
      <c r="V2756" s="7">
        <f t="shared" si="511"/>
        <v>-1</v>
      </c>
      <c r="W2756" s="7">
        <f>SUM($V$3:V2756)</f>
        <v>-330.43999999999932</v>
      </c>
      <c r="X2756" s="8">
        <v>1.07</v>
      </c>
      <c r="Y2756" s="7">
        <f t="shared" ref="Y2756:Y2819" si="518">IF($A2756=1,(X2756-1)*IF($M2756+$N2756&gt;1.5,1,0)+(-1)*(1-IF($M2756+$N2756&gt;1.5,1,0)),"")</f>
        <v>7.0000000000000062E-2</v>
      </c>
      <c r="Z2756" s="7">
        <f>SUM($Y$3:Y2756)</f>
        <v>-89.22000000000034</v>
      </c>
      <c r="AA2756" s="8">
        <v>9</v>
      </c>
      <c r="AB2756" s="7">
        <f t="shared" ref="AB2756:AB2819" si="519">IF($A2756=1,(AA2756-1)*IF($M2756+$N2756&lt;1.5,1,0)+(-1)*(1-IF($M2756+$N2756&lt;1.5,1,0)),"")</f>
        <v>-1</v>
      </c>
      <c r="AC2756" s="7">
        <f>SUM($AB$3:AB2756)</f>
        <v>-356.86000000000013</v>
      </c>
      <c r="AD2756" s="2">
        <v>1.22</v>
      </c>
      <c r="AE2756" s="7">
        <f t="shared" si="512"/>
        <v>0.21999999999999997</v>
      </c>
      <c r="AF2756" s="7">
        <f>SUM(AE$3:AE2756)</f>
        <v>-35.03000000000042</v>
      </c>
      <c r="AG2756" s="2">
        <v>4.33</v>
      </c>
      <c r="AH2756" s="7">
        <f t="shared" ref="AH2756:AH2819" si="520">IF($A2756=1,(AG2756-1)*IF($M2756+$N2756&lt;2.5,1,0)+(-1)*(1-IF($M2756+$N2756&lt;2.5,1,0)),"")</f>
        <v>-1</v>
      </c>
      <c r="AI2756" s="7">
        <f>SUM(AH$3:AH2756)</f>
        <v>-277.35999999999996</v>
      </c>
      <c r="AJ2756" s="2">
        <v>13</v>
      </c>
      <c r="AK2756" s="7">
        <f t="shared" si="513"/>
        <v>-1</v>
      </c>
      <c r="AL2756" s="7">
        <f>SUM(AK$3:AK2756)</f>
        <v>-548.5</v>
      </c>
      <c r="AM2756" s="2">
        <v>9</v>
      </c>
      <c r="AN2756" s="7">
        <f t="shared" si="514"/>
        <v>-1</v>
      </c>
      <c r="AO2756" s="7">
        <f>SUM(AN$3:AN2756)</f>
        <v>148</v>
      </c>
      <c r="AP2756" s="2">
        <v>19</v>
      </c>
      <c r="AQ2756" s="7">
        <f t="shared" si="515"/>
        <v>-1</v>
      </c>
      <c r="AR2756" s="7">
        <f>SUM(AQ$3:AQ2756)</f>
        <v>-458</v>
      </c>
      <c r="AS2756">
        <v>1.47</v>
      </c>
      <c r="AT2756">
        <v>2.6</v>
      </c>
      <c r="AU2756" s="5">
        <f t="shared" ref="AU2756:AU2819" si="521">SUM(S2756,V2756,Y2756,AB2756,AE2756,AH2756,AK2756,AN2756,AQ2756)</f>
        <v>-5.05</v>
      </c>
      <c r="AV2756" s="4">
        <f>SUM(AU$3:AU2756)</f>
        <v>-1995.429999999998</v>
      </c>
    </row>
    <row r="2757" spans="1:48" x14ac:dyDescent="0.25">
      <c r="A2757">
        <f t="shared" si="517"/>
        <v>1</v>
      </c>
      <c r="B2757">
        <f t="shared" si="516"/>
        <v>3696</v>
      </c>
      <c r="C2757" s="1">
        <v>43760</v>
      </c>
      <c r="D2757" t="s">
        <v>241</v>
      </c>
      <c r="E2757" t="s">
        <v>3367</v>
      </c>
      <c r="F2757" t="s">
        <v>236</v>
      </c>
      <c r="G2757" t="s">
        <v>293</v>
      </c>
      <c r="H2757">
        <v>2019</v>
      </c>
      <c r="I2757">
        <v>10</v>
      </c>
      <c r="J2757">
        <v>22</v>
      </c>
      <c r="K2757" t="s">
        <v>188</v>
      </c>
      <c r="L2757">
        <v>3</v>
      </c>
      <c r="M2757" s="3">
        <v>2</v>
      </c>
      <c r="N2757" s="3">
        <v>3</v>
      </c>
      <c r="O2757" s="13">
        <v>8.5</v>
      </c>
      <c r="P2757">
        <v>5.25</v>
      </c>
      <c r="Q2757">
        <v>1.33</v>
      </c>
      <c r="R2757" s="2">
        <v>1.61</v>
      </c>
      <c r="S2757" s="7">
        <f t="shared" ref="S2757:S2820" si="522">IF($A2757=1,(R2757-1)*IF(AND($M2757&gt;0, $N2757&gt;0),1,0)+(-1)*(1-IF(AND($M2757&gt;0, $N2757&gt;0),1,0)),"")</f>
        <v>0.6100000000000001</v>
      </c>
      <c r="T2757" s="7">
        <f>SUM($S$3:S2757)</f>
        <v>-47.410000000000515</v>
      </c>
      <c r="U2757" s="2">
        <v>2.2000000000000002</v>
      </c>
      <c r="V2757" s="7">
        <f t="shared" ref="V2757:V2820" si="523">IF($A2757=1,(U2757-1)*IF(OR($M2757&lt;=0, $N2757&lt;=0),1,0)+(-1)*(1-IF(OR($M2757&lt;=0, $N2757&lt;=0),1,0)),"")</f>
        <v>-1</v>
      </c>
      <c r="W2757" s="7">
        <f>SUM($V$3:V2757)</f>
        <v>-331.43999999999932</v>
      </c>
      <c r="X2757" s="8">
        <v>1.1200000000000001</v>
      </c>
      <c r="Y2757" s="7">
        <f t="shared" si="518"/>
        <v>0.12000000000000011</v>
      </c>
      <c r="Z2757" s="7">
        <f>SUM($Y$3:Y2757)</f>
        <v>-89.100000000000335</v>
      </c>
      <c r="AA2757" s="8">
        <v>6</v>
      </c>
      <c r="AB2757" s="7">
        <f t="shared" si="519"/>
        <v>-1</v>
      </c>
      <c r="AC2757" s="7">
        <f>SUM($AB$3:AB2757)</f>
        <v>-357.86000000000013</v>
      </c>
      <c r="AD2757" s="2">
        <v>1.4</v>
      </c>
      <c r="AE2757" s="7">
        <f t="shared" ref="AE2757:AE2820" si="524">IF($A2757=1,(AD2757-1)*IF($M2757+$N2757&gt;2.5,1,0)+(-1)*(1-IF($M2757+$N2757&gt;2.5,1,0)),"")</f>
        <v>0.39999999999999991</v>
      </c>
      <c r="AF2757" s="7">
        <f>SUM(AE$3:AE2757)</f>
        <v>-34.630000000000422</v>
      </c>
      <c r="AG2757" s="2">
        <v>3</v>
      </c>
      <c r="AH2757" s="7">
        <f t="shared" si="520"/>
        <v>-1</v>
      </c>
      <c r="AI2757" s="7">
        <f>SUM(AH$3:AH2757)</f>
        <v>-278.35999999999996</v>
      </c>
      <c r="AJ2757" s="2">
        <v>29</v>
      </c>
      <c r="AK2757" s="7">
        <f t="shared" ref="AK2757:AK2820" si="525">IF($A2757=1,(AJ2757-1)*IF(AND($M2757=1,$N2757=0),1,0)+(-1)*(1-IF(AND($M2757=1,$N2757=0),1,0)),"")</f>
        <v>-1</v>
      </c>
      <c r="AL2757" s="7">
        <f>SUM(AK$3:AK2757)</f>
        <v>-549.5</v>
      </c>
      <c r="AM2757" s="2">
        <v>26</v>
      </c>
      <c r="AN2757" s="7">
        <f t="shared" ref="AN2757:AN2820" si="526">IF($A2757=1,(AM2757-1)*IF(AND($M2757=2,$N2757=1),1,0)+(-1)*(1-IF(AND($M2757=2,$N2757=1),1,0)),"")</f>
        <v>-1</v>
      </c>
      <c r="AO2757" s="7">
        <f>SUM(AN$3:AN2757)</f>
        <v>147</v>
      </c>
      <c r="AP2757" s="2">
        <v>11</v>
      </c>
      <c r="AQ2757" s="7">
        <f t="shared" ref="AQ2757:AQ2820" si="527">IF($A2757=1,(AP2757-1)*IF(AND($M2757=1,$N2757=1),1,0)+(-1)*(1-IF(AND($M2757=1,$N2757=1),1,0)),"")</f>
        <v>-1</v>
      </c>
      <c r="AR2757" s="7">
        <f>SUM(AQ$3:AQ2757)</f>
        <v>-459</v>
      </c>
      <c r="AU2757" s="5">
        <f t="shared" si="521"/>
        <v>-4.87</v>
      </c>
      <c r="AV2757" s="4">
        <f>SUM(AU$3:AU2757)</f>
        <v>-2000.2999999999979</v>
      </c>
    </row>
    <row r="2758" spans="1:48" x14ac:dyDescent="0.25">
      <c r="A2758">
        <f t="shared" si="517"/>
        <v>1</v>
      </c>
      <c r="B2758">
        <f t="shared" si="516"/>
        <v>3695</v>
      </c>
      <c r="C2758" s="1">
        <v>43760</v>
      </c>
      <c r="D2758" t="s">
        <v>241</v>
      </c>
      <c r="E2758" t="s">
        <v>3368</v>
      </c>
      <c r="F2758" t="s">
        <v>240</v>
      </c>
      <c r="G2758" t="s">
        <v>2277</v>
      </c>
      <c r="H2758">
        <v>2019</v>
      </c>
      <c r="I2758">
        <v>10</v>
      </c>
      <c r="J2758">
        <v>22</v>
      </c>
      <c r="K2758" t="s">
        <v>188</v>
      </c>
      <c r="L2758">
        <v>3</v>
      </c>
      <c r="M2758" s="3">
        <v>2</v>
      </c>
      <c r="N2758" s="3">
        <v>2</v>
      </c>
      <c r="O2758" s="13">
        <v>1.75</v>
      </c>
      <c r="P2758">
        <v>3.7</v>
      </c>
      <c r="Q2758">
        <v>4.75</v>
      </c>
      <c r="R2758" s="2">
        <v>1.7</v>
      </c>
      <c r="S2758" s="7">
        <f t="shared" si="522"/>
        <v>0.7</v>
      </c>
      <c r="T2758" s="7">
        <f>SUM($S$3:S2758)</f>
        <v>-46.710000000000512</v>
      </c>
      <c r="U2758" s="2">
        <v>2.0499999999999998</v>
      </c>
      <c r="V2758" s="7">
        <f t="shared" si="523"/>
        <v>-1</v>
      </c>
      <c r="W2758" s="7">
        <f>SUM($V$3:V2758)</f>
        <v>-332.43999999999932</v>
      </c>
      <c r="X2758" s="8">
        <v>1.25</v>
      </c>
      <c r="Y2758" s="7">
        <f t="shared" si="518"/>
        <v>0.25</v>
      </c>
      <c r="Z2758" s="7">
        <f>SUM($Y$3:Y2758)</f>
        <v>-88.850000000000335</v>
      </c>
      <c r="AA2758" s="8">
        <v>4</v>
      </c>
      <c r="AB2758" s="7">
        <f t="shared" si="519"/>
        <v>-1</v>
      </c>
      <c r="AC2758" s="7">
        <f>SUM($AB$3:AB2758)</f>
        <v>-358.86000000000013</v>
      </c>
      <c r="AD2758" s="2">
        <v>1.8</v>
      </c>
      <c r="AE2758" s="7">
        <f t="shared" si="524"/>
        <v>0.8</v>
      </c>
      <c r="AF2758" s="7">
        <f>SUM(AE$3:AE2758)</f>
        <v>-33.830000000000425</v>
      </c>
      <c r="AG2758" s="2">
        <v>2</v>
      </c>
      <c r="AH2758" s="7">
        <f t="shared" si="520"/>
        <v>-1</v>
      </c>
      <c r="AI2758" s="7">
        <f>SUM(AH$3:AH2758)</f>
        <v>-279.35999999999996</v>
      </c>
      <c r="AJ2758" s="2">
        <v>8</v>
      </c>
      <c r="AK2758" s="7">
        <f t="shared" si="525"/>
        <v>-1</v>
      </c>
      <c r="AL2758" s="7">
        <f>SUM(AK$3:AK2758)</f>
        <v>-550.5</v>
      </c>
      <c r="AM2758" s="2">
        <v>8</v>
      </c>
      <c r="AN2758" s="7">
        <f t="shared" si="526"/>
        <v>-1</v>
      </c>
      <c r="AO2758" s="7">
        <f>SUM(AN$3:AN2758)</f>
        <v>146</v>
      </c>
      <c r="AP2758" s="2">
        <v>7</v>
      </c>
      <c r="AQ2758" s="7">
        <f t="shared" si="527"/>
        <v>-1</v>
      </c>
      <c r="AR2758" s="7">
        <f>SUM(AQ$3:AQ2758)</f>
        <v>-460</v>
      </c>
      <c r="AS2758">
        <v>3.1</v>
      </c>
      <c r="AT2758">
        <v>1.35</v>
      </c>
      <c r="AU2758" s="5">
        <f t="shared" si="521"/>
        <v>-4.25</v>
      </c>
      <c r="AV2758" s="4">
        <f>SUM(AU$3:AU2758)</f>
        <v>-2004.5499999999979</v>
      </c>
    </row>
    <row r="2759" spans="1:48" x14ac:dyDescent="0.25">
      <c r="A2759">
        <f t="shared" si="517"/>
        <v>1</v>
      </c>
      <c r="B2759">
        <f t="shared" si="516"/>
        <v>3694</v>
      </c>
      <c r="C2759" s="1">
        <v>43760</v>
      </c>
      <c r="D2759" t="s">
        <v>241</v>
      </c>
      <c r="E2759" t="s">
        <v>3369</v>
      </c>
      <c r="F2759" t="s">
        <v>254</v>
      </c>
      <c r="G2759" t="s">
        <v>2279</v>
      </c>
      <c r="H2759">
        <v>2019</v>
      </c>
      <c r="I2759">
        <v>10</v>
      </c>
      <c r="J2759">
        <v>22</v>
      </c>
      <c r="K2759" t="s">
        <v>188</v>
      </c>
      <c r="L2759">
        <v>3</v>
      </c>
      <c r="M2759" s="3">
        <v>5</v>
      </c>
      <c r="N2759" s="3">
        <v>0</v>
      </c>
      <c r="O2759" s="13">
        <v>1.22</v>
      </c>
      <c r="P2759">
        <v>6.5</v>
      </c>
      <c r="Q2759">
        <v>12</v>
      </c>
      <c r="R2759" s="2">
        <v>1.95</v>
      </c>
      <c r="S2759" s="7">
        <f t="shared" si="522"/>
        <v>-1</v>
      </c>
      <c r="T2759" s="7">
        <f>SUM($S$3:S2759)</f>
        <v>-47.710000000000512</v>
      </c>
      <c r="U2759" s="2">
        <v>1.8</v>
      </c>
      <c r="V2759" s="7">
        <f t="shared" si="523"/>
        <v>0.8</v>
      </c>
      <c r="W2759" s="7">
        <f>SUM($V$3:V2759)</f>
        <v>-331.6399999999993</v>
      </c>
      <c r="X2759" s="8">
        <v>1.1599999999999999</v>
      </c>
      <c r="Y2759" s="7">
        <f t="shared" si="518"/>
        <v>0.15999999999999992</v>
      </c>
      <c r="Z2759" s="7">
        <f>SUM($Y$3:Y2759)</f>
        <v>-88.690000000000339</v>
      </c>
      <c r="AA2759" s="8">
        <v>5</v>
      </c>
      <c r="AB2759" s="7">
        <f t="shared" si="519"/>
        <v>-1</v>
      </c>
      <c r="AC2759" s="7">
        <f>SUM($AB$3:AB2759)</f>
        <v>-359.86000000000013</v>
      </c>
      <c r="AD2759" s="2">
        <v>1.44</v>
      </c>
      <c r="AE2759" s="7">
        <f t="shared" si="524"/>
        <v>0.43999999999999995</v>
      </c>
      <c r="AF2759" s="7">
        <f>SUM(AE$3:AE2759)</f>
        <v>-33.390000000000427</v>
      </c>
      <c r="AG2759" s="2">
        <v>2.75</v>
      </c>
      <c r="AH2759" s="7">
        <f t="shared" si="520"/>
        <v>-1</v>
      </c>
      <c r="AI2759" s="7">
        <f>SUM(AH$3:AH2759)</f>
        <v>-280.35999999999996</v>
      </c>
      <c r="AJ2759" s="2">
        <v>7.5</v>
      </c>
      <c r="AK2759" s="7">
        <f t="shared" si="525"/>
        <v>-1</v>
      </c>
      <c r="AL2759" s="7">
        <f>SUM(AK$3:AK2759)</f>
        <v>-551.5</v>
      </c>
      <c r="AM2759" s="2">
        <v>8</v>
      </c>
      <c r="AN2759" s="7">
        <f t="shared" si="526"/>
        <v>-1</v>
      </c>
      <c r="AO2759" s="7">
        <f>SUM(AN$3:AN2759)</f>
        <v>145</v>
      </c>
      <c r="AP2759" s="2">
        <v>13</v>
      </c>
      <c r="AQ2759" s="7">
        <f t="shared" si="527"/>
        <v>-1</v>
      </c>
      <c r="AR2759" s="7">
        <f>SUM(AQ$3:AQ2759)</f>
        <v>-461</v>
      </c>
      <c r="AS2759">
        <v>1.72</v>
      </c>
      <c r="AT2759">
        <v>2.0699999999999998</v>
      </c>
      <c r="AU2759" s="5">
        <f t="shared" si="521"/>
        <v>-4.5999999999999996</v>
      </c>
      <c r="AV2759" s="4">
        <f>SUM(AU$3:AU2759)</f>
        <v>-2009.1499999999978</v>
      </c>
    </row>
    <row r="2760" spans="1:48" x14ac:dyDescent="0.25">
      <c r="A2760">
        <f t="shared" si="517"/>
        <v>1</v>
      </c>
      <c r="B2760">
        <f t="shared" si="516"/>
        <v>3693</v>
      </c>
      <c r="C2760" s="1">
        <v>43760</v>
      </c>
      <c r="D2760" t="s">
        <v>298</v>
      </c>
      <c r="E2760" t="s">
        <v>1769</v>
      </c>
      <c r="F2760" t="s">
        <v>400</v>
      </c>
      <c r="G2760" t="s">
        <v>301</v>
      </c>
      <c r="H2760">
        <v>2019</v>
      </c>
      <c r="I2760">
        <v>10</v>
      </c>
      <c r="J2760">
        <v>22</v>
      </c>
      <c r="K2760" t="s">
        <v>188</v>
      </c>
      <c r="L2760">
        <v>3</v>
      </c>
      <c r="M2760" s="3">
        <v>1</v>
      </c>
      <c r="N2760" s="3">
        <v>0</v>
      </c>
      <c r="O2760" s="13">
        <v>2.4500000000000002</v>
      </c>
      <c r="P2760">
        <v>3.3</v>
      </c>
      <c r="Q2760">
        <v>2.9</v>
      </c>
      <c r="R2760" s="2">
        <v>1.8</v>
      </c>
      <c r="S2760" s="7">
        <f t="shared" si="522"/>
        <v>-1</v>
      </c>
      <c r="T2760" s="7">
        <f>SUM($S$3:S2760)</f>
        <v>-48.710000000000512</v>
      </c>
      <c r="U2760" s="2">
        <v>1.9</v>
      </c>
      <c r="V2760" s="7">
        <f t="shared" si="523"/>
        <v>0.89999999999999991</v>
      </c>
      <c r="W2760" s="7">
        <f>SUM($V$3:V2760)</f>
        <v>-330.73999999999933</v>
      </c>
      <c r="X2760" s="8">
        <v>1.33</v>
      </c>
      <c r="Y2760" s="7">
        <f t="shared" si="518"/>
        <v>-1</v>
      </c>
      <c r="Z2760" s="7">
        <f>SUM($Y$3:Y2760)</f>
        <v>-89.690000000000339</v>
      </c>
      <c r="AA2760" s="8">
        <v>3.4</v>
      </c>
      <c r="AB2760" s="7">
        <f t="shared" si="519"/>
        <v>2.4</v>
      </c>
      <c r="AC2760" s="7">
        <f>SUM($AB$3:AB2760)</f>
        <v>-357.46000000000015</v>
      </c>
      <c r="AD2760" s="2">
        <v>2</v>
      </c>
      <c r="AE2760" s="7">
        <f t="shared" si="524"/>
        <v>-1</v>
      </c>
      <c r="AF2760" s="7">
        <f>SUM(AE$3:AE2760)</f>
        <v>-34.390000000000427</v>
      </c>
      <c r="AG2760" s="2">
        <v>1.8</v>
      </c>
      <c r="AH2760" s="7">
        <f t="shared" si="520"/>
        <v>0.8</v>
      </c>
      <c r="AI2760" s="7">
        <f>SUM(AH$3:AH2760)</f>
        <v>-279.55999999999995</v>
      </c>
      <c r="AJ2760" s="2">
        <v>8</v>
      </c>
      <c r="AK2760" s="7">
        <f t="shared" si="525"/>
        <v>7</v>
      </c>
      <c r="AL2760" s="7">
        <f>SUM(AK$3:AK2760)</f>
        <v>-544.5</v>
      </c>
      <c r="AM2760" s="2">
        <v>9.5</v>
      </c>
      <c r="AN2760" s="7">
        <f t="shared" si="526"/>
        <v>-1</v>
      </c>
      <c r="AO2760" s="7">
        <f>SUM(AN$3:AN2760)</f>
        <v>144</v>
      </c>
      <c r="AP2760" s="2">
        <v>6</v>
      </c>
      <c r="AQ2760" s="7">
        <f t="shared" si="527"/>
        <v>-1</v>
      </c>
      <c r="AR2760" s="7">
        <f>SUM(AQ$3:AQ2760)</f>
        <v>-462</v>
      </c>
      <c r="AS2760">
        <v>4.8</v>
      </c>
      <c r="AT2760">
        <v>1.17</v>
      </c>
      <c r="AU2760" s="5">
        <f t="shared" si="521"/>
        <v>6.1</v>
      </c>
      <c r="AV2760" s="4">
        <f>SUM(AU$3:AU2760)</f>
        <v>-2003.0499999999979</v>
      </c>
    </row>
    <row r="2761" spans="1:48" x14ac:dyDescent="0.25">
      <c r="A2761">
        <f t="shared" si="517"/>
        <v>1</v>
      </c>
      <c r="B2761">
        <f t="shared" si="516"/>
        <v>3692</v>
      </c>
      <c r="C2761" s="1">
        <v>43760</v>
      </c>
      <c r="D2761" t="s">
        <v>298</v>
      </c>
      <c r="E2761" t="s">
        <v>3370</v>
      </c>
      <c r="F2761" t="s">
        <v>560</v>
      </c>
      <c r="G2761" t="s">
        <v>398</v>
      </c>
      <c r="H2761">
        <v>2019</v>
      </c>
      <c r="I2761">
        <v>10</v>
      </c>
      <c r="J2761">
        <v>22</v>
      </c>
      <c r="K2761" t="s">
        <v>188</v>
      </c>
      <c r="L2761">
        <v>3</v>
      </c>
      <c r="M2761" s="3">
        <v>2</v>
      </c>
      <c r="N2761" s="3">
        <v>2</v>
      </c>
      <c r="O2761" s="13">
        <v>2.7</v>
      </c>
      <c r="P2761">
        <v>3.1</v>
      </c>
      <c r="Q2761">
        <v>2.75</v>
      </c>
      <c r="R2761" s="2">
        <v>1.83</v>
      </c>
      <c r="S2761" s="7">
        <f t="shared" si="522"/>
        <v>0.83000000000000007</v>
      </c>
      <c r="T2761" s="7">
        <f>SUM($S$3:S2761)</f>
        <v>-47.880000000000514</v>
      </c>
      <c r="U2761" s="2">
        <v>1.83</v>
      </c>
      <c r="V2761" s="7">
        <f t="shared" si="523"/>
        <v>-1</v>
      </c>
      <c r="W2761" s="7">
        <f>SUM($V$3:V2761)</f>
        <v>-331.73999999999933</v>
      </c>
      <c r="X2761" s="8">
        <v>1.4</v>
      </c>
      <c r="Y2761" s="7">
        <f t="shared" si="518"/>
        <v>0.39999999999999991</v>
      </c>
      <c r="Z2761" s="7">
        <f>SUM($Y$3:Y2761)</f>
        <v>-89.290000000000333</v>
      </c>
      <c r="AA2761" s="8">
        <v>3</v>
      </c>
      <c r="AB2761" s="7">
        <f t="shared" si="519"/>
        <v>-1</v>
      </c>
      <c r="AC2761" s="7">
        <f>SUM($AB$3:AB2761)</f>
        <v>-358.46000000000015</v>
      </c>
      <c r="AD2761" s="2">
        <v>2.2000000000000002</v>
      </c>
      <c r="AE2761" s="7">
        <f t="shared" si="524"/>
        <v>1.2000000000000002</v>
      </c>
      <c r="AF2761" s="7">
        <f>SUM(AE$3:AE2761)</f>
        <v>-33.190000000000424</v>
      </c>
      <c r="AG2761" s="2">
        <v>1.66</v>
      </c>
      <c r="AH2761" s="7">
        <f t="shared" si="520"/>
        <v>-1</v>
      </c>
      <c r="AI2761" s="7">
        <f>SUM(AH$3:AH2761)</f>
        <v>-280.55999999999995</v>
      </c>
      <c r="AJ2761" s="2">
        <v>8</v>
      </c>
      <c r="AK2761" s="7">
        <f t="shared" si="525"/>
        <v>-1</v>
      </c>
      <c r="AL2761" s="7">
        <f>SUM(AK$3:AK2761)</f>
        <v>-545.5</v>
      </c>
      <c r="AM2761" s="2">
        <v>10</v>
      </c>
      <c r="AN2761" s="7">
        <f t="shared" si="526"/>
        <v>-1</v>
      </c>
      <c r="AO2761" s="7">
        <f>SUM(AN$3:AN2761)</f>
        <v>143</v>
      </c>
      <c r="AP2761" s="2">
        <v>6</v>
      </c>
      <c r="AQ2761" s="7">
        <f t="shared" si="527"/>
        <v>-1</v>
      </c>
      <c r="AR2761" s="7">
        <f>SUM(AQ$3:AQ2761)</f>
        <v>-463</v>
      </c>
      <c r="AS2761">
        <v>5.75</v>
      </c>
      <c r="AT2761">
        <v>1.1399999999999999</v>
      </c>
      <c r="AU2761" s="5">
        <f t="shared" si="521"/>
        <v>-3.57</v>
      </c>
      <c r="AV2761" s="4">
        <f>SUM(AU$3:AU2761)</f>
        <v>-2006.6199999999978</v>
      </c>
    </row>
    <row r="2762" spans="1:48" x14ac:dyDescent="0.25">
      <c r="A2762">
        <f t="shared" si="517"/>
        <v>1</v>
      </c>
      <c r="B2762">
        <f t="shared" si="516"/>
        <v>3691</v>
      </c>
      <c r="C2762" s="1">
        <v>43760</v>
      </c>
      <c r="D2762" t="s">
        <v>298</v>
      </c>
      <c r="E2762" t="s">
        <v>3371</v>
      </c>
      <c r="F2762" t="s">
        <v>415</v>
      </c>
      <c r="G2762" t="s">
        <v>412</v>
      </c>
      <c r="H2762">
        <v>2019</v>
      </c>
      <c r="I2762">
        <v>10</v>
      </c>
      <c r="J2762">
        <v>22</v>
      </c>
      <c r="K2762" t="s">
        <v>188</v>
      </c>
      <c r="L2762">
        <v>3</v>
      </c>
      <c r="M2762" s="3">
        <v>1</v>
      </c>
      <c r="N2762" s="3">
        <v>1</v>
      </c>
      <c r="O2762" s="13">
        <v>3.5</v>
      </c>
      <c r="P2762">
        <v>3.5</v>
      </c>
      <c r="Q2762">
        <v>2.1</v>
      </c>
      <c r="R2762" s="2">
        <v>1.72</v>
      </c>
      <c r="S2762" s="7">
        <f t="shared" si="522"/>
        <v>0.72</v>
      </c>
      <c r="T2762" s="7">
        <f>SUM($S$3:S2762)</f>
        <v>-47.160000000000515</v>
      </c>
      <c r="U2762" s="2">
        <v>2</v>
      </c>
      <c r="V2762" s="7">
        <f t="shared" si="523"/>
        <v>-1</v>
      </c>
      <c r="W2762" s="7">
        <f>SUM($V$3:V2762)</f>
        <v>-332.73999999999933</v>
      </c>
      <c r="X2762" s="8">
        <v>1.28</v>
      </c>
      <c r="Y2762" s="7">
        <f t="shared" si="518"/>
        <v>0.28000000000000003</v>
      </c>
      <c r="Z2762" s="7">
        <f>SUM($Y$3:Y2762)</f>
        <v>-89.010000000000332</v>
      </c>
      <c r="AA2762" s="8">
        <v>3.75</v>
      </c>
      <c r="AB2762" s="7">
        <f t="shared" si="519"/>
        <v>-1</v>
      </c>
      <c r="AC2762" s="7">
        <f>SUM($AB$3:AB2762)</f>
        <v>-359.46000000000015</v>
      </c>
      <c r="AD2762" s="2">
        <v>1.9</v>
      </c>
      <c r="AE2762" s="7">
        <f t="shared" si="524"/>
        <v>-1</v>
      </c>
      <c r="AF2762" s="7">
        <f>SUM(AE$3:AE2762)</f>
        <v>-34.190000000000424</v>
      </c>
      <c r="AG2762" s="2">
        <v>1.9</v>
      </c>
      <c r="AH2762" s="7">
        <f t="shared" si="520"/>
        <v>0.89999999999999991</v>
      </c>
      <c r="AI2762" s="7">
        <f>SUM(AH$3:AH2762)</f>
        <v>-279.65999999999997</v>
      </c>
      <c r="AJ2762" s="2">
        <v>11</v>
      </c>
      <c r="AK2762" s="7">
        <f t="shared" si="525"/>
        <v>-1</v>
      </c>
      <c r="AL2762" s="7">
        <f>SUM(AK$3:AK2762)</f>
        <v>-546.5</v>
      </c>
      <c r="AM2762" s="2">
        <v>12</v>
      </c>
      <c r="AN2762" s="7">
        <f t="shared" si="526"/>
        <v>-1</v>
      </c>
      <c r="AO2762" s="7">
        <f>SUM(AN$3:AN2762)</f>
        <v>142</v>
      </c>
      <c r="AP2762" s="2">
        <v>6.5</v>
      </c>
      <c r="AQ2762" s="7">
        <f t="shared" si="527"/>
        <v>5.5</v>
      </c>
      <c r="AR2762" s="7">
        <f>SUM(AQ$3:AQ2762)</f>
        <v>-457.5</v>
      </c>
      <c r="AS2762">
        <v>7</v>
      </c>
      <c r="AT2762">
        <v>1.1000000000000001</v>
      </c>
      <c r="AU2762" s="5">
        <f t="shared" si="521"/>
        <v>2.4</v>
      </c>
      <c r="AV2762" s="4">
        <f>SUM(AU$3:AU2762)</f>
        <v>-2004.2199999999978</v>
      </c>
    </row>
    <row r="2763" spans="1:48" x14ac:dyDescent="0.25">
      <c r="A2763">
        <f t="shared" si="517"/>
        <v>1</v>
      </c>
      <c r="B2763">
        <f t="shared" si="516"/>
        <v>3690</v>
      </c>
      <c r="C2763" s="1">
        <v>43760</v>
      </c>
      <c r="D2763" t="s">
        <v>298</v>
      </c>
      <c r="E2763" t="s">
        <v>3372</v>
      </c>
      <c r="F2763" t="s">
        <v>416</v>
      </c>
      <c r="G2763" t="s">
        <v>401</v>
      </c>
      <c r="H2763">
        <v>2019</v>
      </c>
      <c r="I2763">
        <v>10</v>
      </c>
      <c r="J2763">
        <v>22</v>
      </c>
      <c r="K2763" t="s">
        <v>188</v>
      </c>
      <c r="L2763">
        <v>3</v>
      </c>
      <c r="M2763" s="3">
        <v>2</v>
      </c>
      <c r="N2763" s="3">
        <v>2</v>
      </c>
      <c r="O2763" s="13">
        <v>1.83</v>
      </c>
      <c r="P2763">
        <v>3.9</v>
      </c>
      <c r="Q2763">
        <v>3.9</v>
      </c>
      <c r="R2763" s="2">
        <v>1.57</v>
      </c>
      <c r="S2763" s="7">
        <f t="shared" si="522"/>
        <v>0.57000000000000006</v>
      </c>
      <c r="T2763" s="7">
        <f>SUM($S$3:S2763)</f>
        <v>-46.590000000000515</v>
      </c>
      <c r="U2763" s="2">
        <v>2.25</v>
      </c>
      <c r="V2763" s="7">
        <f t="shared" si="523"/>
        <v>-1</v>
      </c>
      <c r="W2763" s="7">
        <f>SUM($V$3:V2763)</f>
        <v>-333.73999999999933</v>
      </c>
      <c r="X2763" s="8">
        <v>1.2</v>
      </c>
      <c r="Y2763" s="7">
        <f t="shared" si="518"/>
        <v>0.19999999999999996</v>
      </c>
      <c r="Z2763" s="7">
        <f>SUM($Y$3:Y2763)</f>
        <v>-88.810000000000329</v>
      </c>
      <c r="AA2763" s="8">
        <v>4.5</v>
      </c>
      <c r="AB2763" s="7">
        <f t="shared" si="519"/>
        <v>-1</v>
      </c>
      <c r="AC2763" s="7">
        <f>SUM($AB$3:AB2763)</f>
        <v>-360.46000000000015</v>
      </c>
      <c r="AD2763" s="2">
        <v>1.61</v>
      </c>
      <c r="AE2763" s="7">
        <f t="shared" si="524"/>
        <v>0.6100000000000001</v>
      </c>
      <c r="AF2763" s="7">
        <f>SUM(AE$3:AE2763)</f>
        <v>-33.580000000000425</v>
      </c>
      <c r="AG2763" s="2">
        <v>2.2999999999999998</v>
      </c>
      <c r="AH2763" s="7">
        <f t="shared" si="520"/>
        <v>-1</v>
      </c>
      <c r="AI2763" s="7">
        <f>SUM(AH$3:AH2763)</f>
        <v>-280.65999999999997</v>
      </c>
      <c r="AJ2763" s="2">
        <v>9</v>
      </c>
      <c r="AK2763" s="7">
        <f t="shared" si="525"/>
        <v>-1</v>
      </c>
      <c r="AL2763" s="7">
        <f>SUM(AK$3:AK2763)</f>
        <v>-547.5</v>
      </c>
      <c r="AM2763" s="2">
        <v>9</v>
      </c>
      <c r="AN2763" s="7">
        <f t="shared" si="526"/>
        <v>-1</v>
      </c>
      <c r="AO2763" s="7">
        <f>SUM(AN$3:AN2763)</f>
        <v>141</v>
      </c>
      <c r="AP2763" s="2">
        <v>7.5</v>
      </c>
      <c r="AQ2763" s="7">
        <f t="shared" si="527"/>
        <v>-1</v>
      </c>
      <c r="AR2763" s="7">
        <f>SUM(AQ$3:AQ2763)</f>
        <v>-458.5</v>
      </c>
      <c r="AS2763">
        <v>3.45</v>
      </c>
      <c r="AT2763">
        <v>1.3</v>
      </c>
      <c r="AU2763" s="5">
        <f t="shared" si="521"/>
        <v>-4.62</v>
      </c>
      <c r="AV2763" s="4">
        <f>SUM(AU$3:AU2763)</f>
        <v>-2008.8399999999976</v>
      </c>
    </row>
    <row r="2764" spans="1:48" x14ac:dyDescent="0.25">
      <c r="A2764">
        <f t="shared" si="517"/>
        <v>1</v>
      </c>
      <c r="B2764">
        <f t="shared" si="516"/>
        <v>3689</v>
      </c>
      <c r="C2764" s="1">
        <v>43760</v>
      </c>
      <c r="D2764" t="s">
        <v>298</v>
      </c>
      <c r="E2764" t="s">
        <v>3373</v>
      </c>
      <c r="F2764" t="s">
        <v>404</v>
      </c>
      <c r="G2764" t="s">
        <v>418</v>
      </c>
      <c r="H2764">
        <v>2019</v>
      </c>
      <c r="I2764">
        <v>10</v>
      </c>
      <c r="J2764">
        <v>22</v>
      </c>
      <c r="K2764" t="s">
        <v>188</v>
      </c>
      <c r="L2764">
        <v>3</v>
      </c>
      <c r="M2764" s="3">
        <v>1</v>
      </c>
      <c r="N2764" s="3">
        <v>0</v>
      </c>
      <c r="O2764" s="13">
        <v>2.37</v>
      </c>
      <c r="P2764">
        <v>3.1</v>
      </c>
      <c r="Q2764">
        <v>3.2</v>
      </c>
      <c r="R2764" s="2">
        <v>2</v>
      </c>
      <c r="S2764" s="7">
        <f t="shared" si="522"/>
        <v>-1</v>
      </c>
      <c r="T2764" s="7">
        <f>SUM($S$3:S2764)</f>
        <v>-47.590000000000515</v>
      </c>
      <c r="U2764" s="2">
        <v>1.72</v>
      </c>
      <c r="V2764" s="7">
        <f t="shared" si="523"/>
        <v>0.72</v>
      </c>
      <c r="W2764" s="7">
        <f>SUM($V$3:V2764)</f>
        <v>-333.0199999999993</v>
      </c>
      <c r="X2764" s="8">
        <v>1.44</v>
      </c>
      <c r="Y2764" s="7">
        <f t="shared" si="518"/>
        <v>-1</v>
      </c>
      <c r="Z2764" s="7">
        <f>SUM($Y$3:Y2764)</f>
        <v>-89.810000000000329</v>
      </c>
      <c r="AA2764" s="8">
        <v>2.75</v>
      </c>
      <c r="AB2764" s="7">
        <f t="shared" si="519"/>
        <v>1.75</v>
      </c>
      <c r="AC2764" s="7">
        <f>SUM($AB$3:AB2764)</f>
        <v>-358.71000000000015</v>
      </c>
      <c r="AD2764" s="2">
        <v>2.37</v>
      </c>
      <c r="AE2764" s="7">
        <f t="shared" si="524"/>
        <v>-1</v>
      </c>
      <c r="AF2764" s="7">
        <f>SUM(AE$3:AE2764)</f>
        <v>-34.580000000000425</v>
      </c>
      <c r="AG2764" s="2">
        <v>1.57</v>
      </c>
      <c r="AH2764" s="7">
        <f t="shared" si="520"/>
        <v>0.57000000000000006</v>
      </c>
      <c r="AI2764" s="7">
        <f>SUM(AH$3:AH2764)</f>
        <v>-280.08999999999997</v>
      </c>
      <c r="AJ2764" s="2">
        <v>6.5</v>
      </c>
      <c r="AK2764" s="7">
        <f t="shared" si="525"/>
        <v>5.5</v>
      </c>
      <c r="AL2764" s="7">
        <f>SUM(AK$3:AK2764)</f>
        <v>-542</v>
      </c>
      <c r="AM2764" s="2">
        <v>10</v>
      </c>
      <c r="AN2764" s="7">
        <f t="shared" si="526"/>
        <v>-1</v>
      </c>
      <c r="AO2764" s="7">
        <f>SUM(AN$3:AN2764)</f>
        <v>140</v>
      </c>
      <c r="AP2764" s="2">
        <v>6</v>
      </c>
      <c r="AQ2764" s="7">
        <f t="shared" si="527"/>
        <v>-1</v>
      </c>
      <c r="AR2764" s="7">
        <f>SUM(AQ$3:AQ2764)</f>
        <v>-459.5</v>
      </c>
      <c r="AS2764">
        <v>5.25</v>
      </c>
      <c r="AT2764">
        <v>1.1599999999999999</v>
      </c>
      <c r="AU2764" s="5">
        <f t="shared" si="521"/>
        <v>3.54</v>
      </c>
      <c r="AV2764" s="4">
        <f>SUM(AU$3:AU2764)</f>
        <v>-2005.2999999999977</v>
      </c>
    </row>
    <row r="2765" spans="1:48" x14ac:dyDescent="0.25">
      <c r="A2765">
        <f t="shared" si="517"/>
        <v>1</v>
      </c>
      <c r="B2765">
        <f t="shared" si="516"/>
        <v>3688</v>
      </c>
      <c r="C2765" s="1">
        <v>43760</v>
      </c>
      <c r="D2765" t="s">
        <v>298</v>
      </c>
      <c r="E2765" t="s">
        <v>3374</v>
      </c>
      <c r="F2765" t="s">
        <v>421</v>
      </c>
      <c r="G2765" t="s">
        <v>403</v>
      </c>
      <c r="H2765">
        <v>2019</v>
      </c>
      <c r="I2765">
        <v>10</v>
      </c>
      <c r="J2765">
        <v>22</v>
      </c>
      <c r="K2765" t="s">
        <v>188</v>
      </c>
      <c r="L2765">
        <v>3</v>
      </c>
      <c r="M2765" s="3">
        <v>0</v>
      </c>
      <c r="N2765" s="3">
        <v>3</v>
      </c>
      <c r="O2765" s="13">
        <v>2.7</v>
      </c>
      <c r="P2765">
        <v>3.4</v>
      </c>
      <c r="Q2765">
        <v>2.6</v>
      </c>
      <c r="R2765" s="2">
        <v>1.61</v>
      </c>
      <c r="S2765" s="7">
        <f t="shared" si="522"/>
        <v>-1</v>
      </c>
      <c r="T2765" s="7">
        <f>SUM($S$3:S2765)</f>
        <v>-48.590000000000515</v>
      </c>
      <c r="U2765" s="2">
        <v>2.2000000000000002</v>
      </c>
      <c r="V2765" s="7">
        <f t="shared" si="523"/>
        <v>1.2000000000000002</v>
      </c>
      <c r="W2765" s="7">
        <f>SUM($V$3:V2765)</f>
        <v>-331.81999999999931</v>
      </c>
      <c r="X2765" s="8">
        <v>1.25</v>
      </c>
      <c r="Y2765" s="7">
        <f t="shared" si="518"/>
        <v>0.25</v>
      </c>
      <c r="Z2765" s="7">
        <f>SUM($Y$3:Y2765)</f>
        <v>-89.560000000000329</v>
      </c>
      <c r="AA2765" s="8">
        <v>4</v>
      </c>
      <c r="AB2765" s="7">
        <f t="shared" si="519"/>
        <v>-1</v>
      </c>
      <c r="AC2765" s="7">
        <f>SUM($AB$3:AB2765)</f>
        <v>-359.71000000000015</v>
      </c>
      <c r="AD2765" s="2">
        <v>1.8</v>
      </c>
      <c r="AE2765" s="7">
        <f t="shared" si="524"/>
        <v>0.8</v>
      </c>
      <c r="AF2765" s="7">
        <f>SUM(AE$3:AE2765)</f>
        <v>-33.780000000000427</v>
      </c>
      <c r="AG2765" s="2">
        <v>2</v>
      </c>
      <c r="AH2765" s="7">
        <f t="shared" si="520"/>
        <v>-1</v>
      </c>
      <c r="AI2765" s="7">
        <f>SUM(AH$3:AH2765)</f>
        <v>-281.08999999999997</v>
      </c>
      <c r="AJ2765" s="2">
        <v>10</v>
      </c>
      <c r="AK2765" s="7">
        <f t="shared" si="525"/>
        <v>-1</v>
      </c>
      <c r="AL2765" s="7">
        <f>SUM(AK$3:AK2765)</f>
        <v>-543</v>
      </c>
      <c r="AM2765" s="2">
        <v>10</v>
      </c>
      <c r="AN2765" s="7">
        <f t="shared" si="526"/>
        <v>-1</v>
      </c>
      <c r="AO2765" s="7">
        <f>SUM(AN$3:AN2765)</f>
        <v>139</v>
      </c>
      <c r="AP2765" s="2">
        <v>6.5</v>
      </c>
      <c r="AQ2765" s="7">
        <f t="shared" si="527"/>
        <v>-1</v>
      </c>
      <c r="AR2765" s="7">
        <f>SUM(AQ$3:AQ2765)</f>
        <v>-460.5</v>
      </c>
      <c r="AS2765">
        <v>5.75</v>
      </c>
      <c r="AT2765">
        <v>1.1399999999999999</v>
      </c>
      <c r="AU2765" s="5">
        <f t="shared" si="521"/>
        <v>-3.75</v>
      </c>
      <c r="AV2765" s="4">
        <f>SUM(AU$3:AU2765)</f>
        <v>-2009.0499999999977</v>
      </c>
    </row>
    <row r="2766" spans="1:48" x14ac:dyDescent="0.25">
      <c r="A2766">
        <f t="shared" si="517"/>
        <v>0</v>
      </c>
      <c r="B2766">
        <f t="shared" si="516"/>
        <v>3687</v>
      </c>
      <c r="C2766" s="1">
        <v>43760</v>
      </c>
      <c r="D2766" t="s">
        <v>298</v>
      </c>
      <c r="E2766" t="s">
        <v>3375</v>
      </c>
      <c r="F2766" t="s">
        <v>422</v>
      </c>
      <c r="G2766" t="s">
        <v>397</v>
      </c>
      <c r="H2766">
        <v>2019</v>
      </c>
      <c r="I2766">
        <v>10</v>
      </c>
      <c r="J2766">
        <v>22</v>
      </c>
      <c r="K2766" t="s">
        <v>188</v>
      </c>
      <c r="L2766">
        <v>3</v>
      </c>
      <c r="M2766" s="3">
        <v>2</v>
      </c>
      <c r="N2766" s="3">
        <v>2</v>
      </c>
      <c r="O2766" s="13">
        <v>1.3</v>
      </c>
      <c r="P2766">
        <v>5.75</v>
      </c>
      <c r="Q2766">
        <v>9</v>
      </c>
      <c r="R2766" s="2">
        <v>1.72</v>
      </c>
      <c r="S2766" s="7" t="str">
        <f t="shared" si="522"/>
        <v/>
      </c>
      <c r="T2766" s="7">
        <f>SUM($S$3:S2766)</f>
        <v>-48.590000000000515</v>
      </c>
      <c r="U2766" s="2">
        <v>2</v>
      </c>
      <c r="V2766" s="7" t="str">
        <f t="shared" si="523"/>
        <v/>
      </c>
      <c r="W2766" s="7">
        <f>SUM($V$3:V2766)</f>
        <v>-331.81999999999931</v>
      </c>
      <c r="X2766" s="8">
        <v>1.1399999999999999</v>
      </c>
      <c r="Y2766" s="7" t="str">
        <f t="shared" si="518"/>
        <v/>
      </c>
      <c r="Z2766" s="7">
        <f>SUM($Y$3:Y2766)</f>
        <v>-89.560000000000329</v>
      </c>
      <c r="AA2766" s="8">
        <v>5.5</v>
      </c>
      <c r="AB2766" s="7" t="str">
        <f t="shared" si="519"/>
        <v/>
      </c>
      <c r="AC2766" s="7">
        <f>SUM($AB$3:AB2766)</f>
        <v>-359.71000000000015</v>
      </c>
      <c r="AD2766" s="2">
        <v>1.4</v>
      </c>
      <c r="AE2766" s="7" t="str">
        <f t="shared" si="524"/>
        <v/>
      </c>
      <c r="AF2766" s="7">
        <f>SUM(AE$3:AE2766)</f>
        <v>-33.780000000000427</v>
      </c>
      <c r="AG2766" s="2">
        <v>3</v>
      </c>
      <c r="AH2766" s="7" t="str">
        <f t="shared" si="520"/>
        <v/>
      </c>
      <c r="AI2766" s="7">
        <f>SUM(AH$3:AH2766)</f>
        <v>-281.08999999999997</v>
      </c>
      <c r="AK2766" s="7" t="str">
        <f t="shared" si="525"/>
        <v/>
      </c>
      <c r="AL2766" s="7">
        <f>SUM(AK$3:AK2766)</f>
        <v>-543</v>
      </c>
      <c r="AN2766" s="7" t="str">
        <f t="shared" si="526"/>
        <v/>
      </c>
      <c r="AO2766" s="7">
        <f>SUM(AN$3:AN2766)</f>
        <v>139</v>
      </c>
      <c r="AQ2766" s="7" t="str">
        <f t="shared" si="527"/>
        <v/>
      </c>
      <c r="AR2766" s="7">
        <f>SUM(AQ$3:AQ2766)</f>
        <v>-460.5</v>
      </c>
      <c r="AS2766">
        <v>1.92</v>
      </c>
      <c r="AT2766">
        <v>1.98</v>
      </c>
      <c r="AU2766" s="5">
        <f t="shared" si="521"/>
        <v>0</v>
      </c>
      <c r="AV2766" s="4">
        <f>SUM(AU$3:AU2766)</f>
        <v>-2009.0499999999977</v>
      </c>
    </row>
    <row r="2767" spans="1:48" x14ac:dyDescent="0.25">
      <c r="A2767">
        <f t="shared" si="517"/>
        <v>1</v>
      </c>
      <c r="B2767">
        <f t="shared" si="516"/>
        <v>3687</v>
      </c>
      <c r="C2767" s="1">
        <v>43760</v>
      </c>
      <c r="D2767" t="s">
        <v>298</v>
      </c>
      <c r="E2767" t="s">
        <v>3375</v>
      </c>
      <c r="F2767" t="s">
        <v>422</v>
      </c>
      <c r="G2767" t="s">
        <v>397</v>
      </c>
      <c r="H2767">
        <v>2019</v>
      </c>
      <c r="I2767">
        <v>10</v>
      </c>
      <c r="J2767">
        <v>22</v>
      </c>
      <c r="K2767" t="s">
        <v>188</v>
      </c>
      <c r="L2767">
        <v>3</v>
      </c>
      <c r="M2767" s="3">
        <v>2</v>
      </c>
      <c r="N2767" s="3">
        <v>2</v>
      </c>
      <c r="O2767" s="13">
        <v>1.3</v>
      </c>
      <c r="P2767">
        <v>5.75</v>
      </c>
      <c r="Q2767">
        <v>9</v>
      </c>
      <c r="R2767" s="2">
        <v>1.72</v>
      </c>
      <c r="S2767" s="7">
        <f t="shared" si="522"/>
        <v>0.72</v>
      </c>
      <c r="T2767" s="7">
        <f>SUM($S$3:S2767)</f>
        <v>-47.870000000000516</v>
      </c>
      <c r="U2767" s="2">
        <v>2</v>
      </c>
      <c r="V2767" s="7">
        <f t="shared" si="523"/>
        <v>-1</v>
      </c>
      <c r="W2767" s="7">
        <f>SUM($V$3:V2767)</f>
        <v>-332.81999999999931</v>
      </c>
      <c r="X2767" s="8">
        <v>1.1399999999999999</v>
      </c>
      <c r="Y2767" s="7">
        <f t="shared" si="518"/>
        <v>0.1399999999999999</v>
      </c>
      <c r="Z2767" s="7">
        <f>SUM($Y$3:Y2767)</f>
        <v>-89.420000000000329</v>
      </c>
      <c r="AA2767" s="8">
        <v>5.5</v>
      </c>
      <c r="AB2767" s="7">
        <f t="shared" si="519"/>
        <v>-1</v>
      </c>
      <c r="AC2767" s="7">
        <f>SUM($AB$3:AB2767)</f>
        <v>-360.71000000000015</v>
      </c>
      <c r="AD2767" s="2">
        <v>1.4</v>
      </c>
      <c r="AE2767" s="7">
        <f t="shared" si="524"/>
        <v>0.39999999999999991</v>
      </c>
      <c r="AF2767" s="7">
        <f>SUM(AE$3:AE2767)</f>
        <v>-33.380000000000429</v>
      </c>
      <c r="AG2767" s="2">
        <v>3</v>
      </c>
      <c r="AH2767" s="7">
        <f t="shared" si="520"/>
        <v>-1</v>
      </c>
      <c r="AI2767" s="7">
        <f>SUM(AH$3:AH2767)</f>
        <v>-282.08999999999997</v>
      </c>
      <c r="AJ2767" s="2">
        <v>9</v>
      </c>
      <c r="AK2767" s="7">
        <f t="shared" si="525"/>
        <v>-1</v>
      </c>
      <c r="AL2767" s="7">
        <f>SUM(AK$3:AK2767)</f>
        <v>-544</v>
      </c>
      <c r="AM2767" s="2">
        <v>8</v>
      </c>
      <c r="AN2767" s="7">
        <f t="shared" si="526"/>
        <v>-1</v>
      </c>
      <c r="AO2767" s="7">
        <f>SUM(AN$3:AN2767)</f>
        <v>138</v>
      </c>
      <c r="AP2767" s="2">
        <v>11</v>
      </c>
      <c r="AQ2767" s="7">
        <f t="shared" si="527"/>
        <v>-1</v>
      </c>
      <c r="AR2767" s="7">
        <f>SUM(AQ$3:AQ2767)</f>
        <v>-461.5</v>
      </c>
      <c r="AS2767">
        <v>1.92</v>
      </c>
      <c r="AT2767">
        <v>1.98</v>
      </c>
      <c r="AU2767" s="5">
        <f t="shared" si="521"/>
        <v>-4.74</v>
      </c>
      <c r="AV2767" s="4">
        <f>SUM(AU$3:AU2767)</f>
        <v>-2013.7899999999977</v>
      </c>
    </row>
    <row r="2768" spans="1:48" x14ac:dyDescent="0.25">
      <c r="A2768">
        <f t="shared" si="517"/>
        <v>1</v>
      </c>
      <c r="B2768">
        <f t="shared" si="516"/>
        <v>3686</v>
      </c>
      <c r="C2768" s="1">
        <v>43760</v>
      </c>
      <c r="D2768" t="s">
        <v>258</v>
      </c>
      <c r="E2768" t="s">
        <v>3376</v>
      </c>
      <c r="F2768" t="s">
        <v>260</v>
      </c>
      <c r="G2768" t="s">
        <v>663</v>
      </c>
      <c r="H2768">
        <v>2019</v>
      </c>
      <c r="I2768">
        <v>10</v>
      </c>
      <c r="J2768">
        <v>22</v>
      </c>
      <c r="K2768" t="s">
        <v>188</v>
      </c>
      <c r="L2768">
        <v>3</v>
      </c>
      <c r="M2768" s="3">
        <v>1</v>
      </c>
      <c r="N2768" s="3">
        <v>1</v>
      </c>
      <c r="O2768" s="13">
        <v>2.2999999999999998</v>
      </c>
      <c r="P2768">
        <v>3.5</v>
      </c>
      <c r="Q2768">
        <v>3.25</v>
      </c>
      <c r="R2768" s="2">
        <v>1.75</v>
      </c>
      <c r="S2768" s="7">
        <f t="shared" si="522"/>
        <v>0.75</v>
      </c>
      <c r="T2768" s="7">
        <f>SUM($S$3:S2768)</f>
        <v>-47.120000000000516</v>
      </c>
      <c r="U2768" s="2">
        <v>2</v>
      </c>
      <c r="V2768" s="7">
        <f t="shared" si="523"/>
        <v>-1</v>
      </c>
      <c r="W2768" s="7">
        <f>SUM($V$3:V2768)</f>
        <v>-333.81999999999931</v>
      </c>
      <c r="X2768" s="8">
        <v>1.3</v>
      </c>
      <c r="Y2768" s="7">
        <f t="shared" si="518"/>
        <v>0.30000000000000004</v>
      </c>
      <c r="Z2768" s="7">
        <f>SUM($Y$3:Y2768)</f>
        <v>-89.120000000000331</v>
      </c>
      <c r="AA2768" s="8">
        <v>3.4</v>
      </c>
      <c r="AB2768" s="7">
        <f t="shared" si="519"/>
        <v>-1</v>
      </c>
      <c r="AC2768" s="7">
        <f>SUM($AB$3:AB2768)</f>
        <v>-361.71000000000015</v>
      </c>
      <c r="AD2768" s="2">
        <v>2</v>
      </c>
      <c r="AE2768" s="7">
        <f t="shared" si="524"/>
        <v>-1</v>
      </c>
      <c r="AF2768" s="7">
        <f>SUM(AE$3:AE2768)</f>
        <v>-34.380000000000429</v>
      </c>
      <c r="AG2768" s="2">
        <v>1.8</v>
      </c>
      <c r="AH2768" s="7">
        <f t="shared" si="520"/>
        <v>0.8</v>
      </c>
      <c r="AI2768" s="7">
        <f>SUM(AH$3:AH2768)</f>
        <v>-281.28999999999996</v>
      </c>
      <c r="AJ2768" s="2">
        <v>8</v>
      </c>
      <c r="AK2768" s="7">
        <f t="shared" si="525"/>
        <v>-1</v>
      </c>
      <c r="AL2768" s="7">
        <f>SUM(AK$3:AK2768)</f>
        <v>-545</v>
      </c>
      <c r="AM2768" s="2">
        <v>9</v>
      </c>
      <c r="AN2768" s="7">
        <f t="shared" si="526"/>
        <v>-1</v>
      </c>
      <c r="AO2768" s="7">
        <f>SUM(AN$3:AN2768)</f>
        <v>137</v>
      </c>
      <c r="AP2768" s="2">
        <v>6</v>
      </c>
      <c r="AQ2768" s="7">
        <f t="shared" si="527"/>
        <v>5</v>
      </c>
      <c r="AR2768" s="7">
        <f>SUM(AQ$3:AQ2768)</f>
        <v>-456.5</v>
      </c>
      <c r="AS2768">
        <v>4.0999999999999996</v>
      </c>
      <c r="AT2768">
        <v>1.22</v>
      </c>
      <c r="AU2768" s="5">
        <f t="shared" si="521"/>
        <v>1.85</v>
      </c>
      <c r="AV2768" s="4">
        <f>SUM(AU$3:AU2768)</f>
        <v>-2011.9399999999978</v>
      </c>
    </row>
    <row r="2769" spans="1:48" x14ac:dyDescent="0.25">
      <c r="A2769">
        <f t="shared" si="517"/>
        <v>1</v>
      </c>
      <c r="B2769">
        <f t="shared" si="516"/>
        <v>3685</v>
      </c>
      <c r="C2769" s="1">
        <v>43760</v>
      </c>
      <c r="D2769" t="s">
        <v>258</v>
      </c>
      <c r="E2769" t="s">
        <v>3377</v>
      </c>
      <c r="F2769" t="s">
        <v>263</v>
      </c>
      <c r="G2769" t="s">
        <v>267</v>
      </c>
      <c r="H2769">
        <v>2019</v>
      </c>
      <c r="I2769">
        <v>10</v>
      </c>
      <c r="J2769">
        <v>22</v>
      </c>
      <c r="K2769" t="s">
        <v>188</v>
      </c>
      <c r="L2769">
        <v>3</v>
      </c>
      <c r="M2769" s="3">
        <v>0</v>
      </c>
      <c r="N2769" s="3">
        <v>2</v>
      </c>
      <c r="O2769" s="13">
        <v>1.57</v>
      </c>
      <c r="P2769">
        <v>4</v>
      </c>
      <c r="Q2769">
        <v>5.5</v>
      </c>
      <c r="R2769" s="2">
        <v>1.95</v>
      </c>
      <c r="S2769" s="7">
        <f t="shared" si="522"/>
        <v>-1</v>
      </c>
      <c r="T2769" s="7">
        <f>SUM($S$3:S2769)</f>
        <v>-48.120000000000516</v>
      </c>
      <c r="U2769" s="2">
        <v>1.8</v>
      </c>
      <c r="V2769" s="7">
        <f t="shared" si="523"/>
        <v>0.8</v>
      </c>
      <c r="W2769" s="7">
        <f>SUM($V$3:V2769)</f>
        <v>-333.0199999999993</v>
      </c>
      <c r="X2769" s="8">
        <v>1.28</v>
      </c>
      <c r="Y2769" s="7">
        <f t="shared" si="518"/>
        <v>0.28000000000000003</v>
      </c>
      <c r="Z2769" s="7">
        <f>SUM($Y$3:Y2769)</f>
        <v>-88.84000000000033</v>
      </c>
      <c r="AA2769" s="8">
        <v>3.5</v>
      </c>
      <c r="AB2769" s="7">
        <f t="shared" si="519"/>
        <v>-1</v>
      </c>
      <c r="AC2769" s="7">
        <f>SUM($AB$3:AB2769)</f>
        <v>-362.71000000000015</v>
      </c>
      <c r="AD2769" s="2">
        <v>1.95</v>
      </c>
      <c r="AE2769" s="7">
        <f t="shared" si="524"/>
        <v>-1</v>
      </c>
      <c r="AF2769" s="7">
        <f>SUM(AE$3:AE2769)</f>
        <v>-35.380000000000429</v>
      </c>
      <c r="AG2769" s="2">
        <v>1.85</v>
      </c>
      <c r="AH2769" s="7">
        <f t="shared" si="520"/>
        <v>0.85000000000000009</v>
      </c>
      <c r="AI2769" s="7">
        <f>SUM(AH$3:AH2769)</f>
        <v>-280.43999999999994</v>
      </c>
      <c r="AJ2769" s="2">
        <v>6.5</v>
      </c>
      <c r="AK2769" s="7">
        <f t="shared" si="525"/>
        <v>-1</v>
      </c>
      <c r="AL2769" s="7">
        <f>SUM(AK$3:AK2769)</f>
        <v>-546</v>
      </c>
      <c r="AM2769" s="2">
        <v>8</v>
      </c>
      <c r="AN2769" s="7">
        <f t="shared" si="526"/>
        <v>-1</v>
      </c>
      <c r="AO2769" s="7">
        <f>SUM(AN$3:AN2769)</f>
        <v>136</v>
      </c>
      <c r="AP2769" s="2">
        <v>7.5</v>
      </c>
      <c r="AQ2769" s="7">
        <f t="shared" si="527"/>
        <v>-1</v>
      </c>
      <c r="AR2769" s="7">
        <f>SUM(AQ$3:AQ2769)</f>
        <v>-457.5</v>
      </c>
      <c r="AS2769">
        <v>2.67</v>
      </c>
      <c r="AT2769">
        <v>1.45</v>
      </c>
      <c r="AU2769" s="5">
        <f t="shared" si="521"/>
        <v>-4.07</v>
      </c>
      <c r="AV2769" s="4">
        <f>SUM(AU$3:AU2769)</f>
        <v>-2016.0099999999977</v>
      </c>
    </row>
    <row r="2770" spans="1:48" x14ac:dyDescent="0.25">
      <c r="A2770">
        <f t="shared" si="517"/>
        <v>1</v>
      </c>
      <c r="B2770">
        <f t="shared" si="516"/>
        <v>3684</v>
      </c>
      <c r="C2770" s="1">
        <v>43760</v>
      </c>
      <c r="D2770" t="s">
        <v>258</v>
      </c>
      <c r="E2770" t="s">
        <v>3378</v>
      </c>
      <c r="F2770" t="s">
        <v>266</v>
      </c>
      <c r="G2770" t="s">
        <v>429</v>
      </c>
      <c r="H2770">
        <v>2019</v>
      </c>
      <c r="I2770">
        <v>10</v>
      </c>
      <c r="J2770">
        <v>22</v>
      </c>
      <c r="K2770" t="s">
        <v>188</v>
      </c>
      <c r="L2770">
        <v>3</v>
      </c>
      <c r="M2770" s="3">
        <v>1</v>
      </c>
      <c r="N2770" s="3">
        <v>0</v>
      </c>
      <c r="O2770" s="13">
        <v>1.53</v>
      </c>
      <c r="P2770">
        <v>4.5</v>
      </c>
      <c r="Q2770">
        <v>6.5</v>
      </c>
      <c r="R2770" s="2">
        <v>1.8</v>
      </c>
      <c r="S2770" s="7">
        <f t="shared" si="522"/>
        <v>-1</v>
      </c>
      <c r="T2770" s="7">
        <f>SUM($S$3:S2770)</f>
        <v>-49.120000000000516</v>
      </c>
      <c r="U2770" s="2">
        <v>1.95</v>
      </c>
      <c r="V2770" s="7">
        <f t="shared" si="523"/>
        <v>0.95</v>
      </c>
      <c r="W2770" s="7">
        <f>SUM($V$3:V2770)</f>
        <v>-332.06999999999931</v>
      </c>
      <c r="X2770" s="8">
        <v>1.22</v>
      </c>
      <c r="Y2770" s="7">
        <f t="shared" si="518"/>
        <v>-1</v>
      </c>
      <c r="Z2770" s="7">
        <f>SUM($Y$3:Y2770)</f>
        <v>-89.84000000000033</v>
      </c>
      <c r="AA2770" s="8">
        <v>4</v>
      </c>
      <c r="AB2770" s="7">
        <f t="shared" si="519"/>
        <v>3</v>
      </c>
      <c r="AC2770" s="7">
        <f>SUM($AB$3:AB2770)</f>
        <v>-359.71000000000015</v>
      </c>
      <c r="AD2770" s="2">
        <v>1.57</v>
      </c>
      <c r="AE2770" s="7">
        <f t="shared" si="524"/>
        <v>-1</v>
      </c>
      <c r="AF2770" s="7">
        <f>SUM(AE$3:AE2770)</f>
        <v>-36.380000000000429</v>
      </c>
      <c r="AG2770" s="2">
        <v>2.35</v>
      </c>
      <c r="AH2770" s="7">
        <f t="shared" si="520"/>
        <v>1.35</v>
      </c>
      <c r="AI2770" s="7">
        <f>SUM(AH$3:AH2770)</f>
        <v>-279.08999999999992</v>
      </c>
      <c r="AJ2770" s="2">
        <v>7.5</v>
      </c>
      <c r="AK2770" s="7">
        <f t="shared" si="525"/>
        <v>6.5</v>
      </c>
      <c r="AL2770" s="7">
        <f>SUM(AK$3:AK2770)</f>
        <v>-539.5</v>
      </c>
      <c r="AM2770" s="2">
        <v>8</v>
      </c>
      <c r="AN2770" s="7">
        <f t="shared" si="526"/>
        <v>-1</v>
      </c>
      <c r="AO2770" s="7">
        <f>SUM(AN$3:AN2770)</f>
        <v>135</v>
      </c>
      <c r="AP2770" s="2">
        <v>8</v>
      </c>
      <c r="AQ2770" s="7">
        <f t="shared" si="527"/>
        <v>-1</v>
      </c>
      <c r="AR2770" s="7">
        <f>SUM(AQ$3:AQ2770)</f>
        <v>-458.5</v>
      </c>
      <c r="AS2770">
        <v>2.2999999999999998</v>
      </c>
      <c r="AT2770">
        <v>1.6</v>
      </c>
      <c r="AU2770" s="5">
        <f t="shared" si="521"/>
        <v>6.8000000000000007</v>
      </c>
      <c r="AV2770" s="4">
        <f>SUM(AU$3:AU2770)</f>
        <v>-2009.2099999999978</v>
      </c>
    </row>
    <row r="2771" spans="1:48" x14ac:dyDescent="0.25">
      <c r="A2771">
        <f t="shared" si="517"/>
        <v>1</v>
      </c>
      <c r="B2771">
        <f t="shared" si="516"/>
        <v>3683</v>
      </c>
      <c r="C2771" s="1">
        <v>43760</v>
      </c>
      <c r="D2771" t="s">
        <v>258</v>
      </c>
      <c r="E2771" t="s">
        <v>3379</v>
      </c>
      <c r="F2771" t="s">
        <v>269</v>
      </c>
      <c r="G2771" t="s">
        <v>435</v>
      </c>
      <c r="H2771">
        <v>2019</v>
      </c>
      <c r="I2771">
        <v>10</v>
      </c>
      <c r="J2771">
        <v>22</v>
      </c>
      <c r="K2771" t="s">
        <v>188</v>
      </c>
      <c r="L2771">
        <v>3</v>
      </c>
      <c r="M2771" s="3">
        <v>1</v>
      </c>
      <c r="N2771" s="3">
        <v>0</v>
      </c>
      <c r="O2771" s="13">
        <v>1.9</v>
      </c>
      <c r="P2771">
        <v>3.6</v>
      </c>
      <c r="Q2771">
        <v>4.5</v>
      </c>
      <c r="R2771" s="2">
        <v>1.95</v>
      </c>
      <c r="S2771" s="7">
        <f t="shared" si="522"/>
        <v>-1</v>
      </c>
      <c r="T2771" s="7">
        <f>SUM($S$3:S2771)</f>
        <v>-50.120000000000516</v>
      </c>
      <c r="U2771" s="2">
        <v>1.8</v>
      </c>
      <c r="V2771" s="7">
        <f t="shared" si="523"/>
        <v>0.8</v>
      </c>
      <c r="W2771" s="7">
        <f>SUM($V$3:V2771)</f>
        <v>-331.2699999999993</v>
      </c>
      <c r="X2771" s="8">
        <v>1.33</v>
      </c>
      <c r="Y2771" s="7">
        <f t="shared" si="518"/>
        <v>-1</v>
      </c>
      <c r="Z2771" s="7">
        <f>SUM($Y$3:Y2771)</f>
        <v>-90.84000000000033</v>
      </c>
      <c r="AA2771" s="8">
        <v>3.25</v>
      </c>
      <c r="AB2771" s="7">
        <f t="shared" si="519"/>
        <v>2.25</v>
      </c>
      <c r="AC2771" s="7">
        <f>SUM($AB$3:AB2771)</f>
        <v>-357.46000000000015</v>
      </c>
      <c r="AD2771" s="2">
        <v>2.2000000000000002</v>
      </c>
      <c r="AE2771" s="7">
        <f t="shared" si="524"/>
        <v>-1</v>
      </c>
      <c r="AF2771" s="7">
        <f>SUM(AE$3:AE2771)</f>
        <v>-37.380000000000429</v>
      </c>
      <c r="AG2771" s="2">
        <v>1.65</v>
      </c>
      <c r="AH2771" s="7">
        <f t="shared" si="520"/>
        <v>0.64999999999999991</v>
      </c>
      <c r="AI2771" s="7">
        <f>SUM(AH$3:AH2771)</f>
        <v>-278.43999999999994</v>
      </c>
      <c r="AJ2771" s="2">
        <v>6.5</v>
      </c>
      <c r="AK2771" s="7">
        <f t="shared" si="525"/>
        <v>5.5</v>
      </c>
      <c r="AL2771" s="7">
        <f>SUM(AK$3:AK2771)</f>
        <v>-534</v>
      </c>
      <c r="AM2771" s="2">
        <v>8.5</v>
      </c>
      <c r="AN2771" s="7">
        <f t="shared" si="526"/>
        <v>-1</v>
      </c>
      <c r="AO2771" s="7">
        <f>SUM(AN$3:AN2771)</f>
        <v>134</v>
      </c>
      <c r="AP2771" s="2">
        <v>6.5</v>
      </c>
      <c r="AQ2771" s="7">
        <f t="shared" si="527"/>
        <v>-1</v>
      </c>
      <c r="AR2771" s="7">
        <f>SUM(AQ$3:AQ2771)</f>
        <v>-459.5</v>
      </c>
      <c r="AS2771">
        <v>3.45</v>
      </c>
      <c r="AT2771">
        <v>1.3</v>
      </c>
      <c r="AU2771" s="5">
        <f t="shared" si="521"/>
        <v>4.2</v>
      </c>
      <c r="AV2771" s="4">
        <f>SUM(AU$3:AU2771)</f>
        <v>-2005.0099999999977</v>
      </c>
    </row>
    <row r="2772" spans="1:48" x14ac:dyDescent="0.25">
      <c r="A2772">
        <f t="shared" si="517"/>
        <v>1</v>
      </c>
      <c r="B2772">
        <f t="shared" si="516"/>
        <v>3682</v>
      </c>
      <c r="C2772" s="1">
        <v>43760</v>
      </c>
      <c r="D2772" t="s">
        <v>258</v>
      </c>
      <c r="E2772" t="s">
        <v>3380</v>
      </c>
      <c r="F2772" t="s">
        <v>440</v>
      </c>
      <c r="G2772" t="s">
        <v>437</v>
      </c>
      <c r="H2772">
        <v>2019</v>
      </c>
      <c r="I2772">
        <v>10</v>
      </c>
      <c r="J2772">
        <v>22</v>
      </c>
      <c r="K2772" t="s">
        <v>188</v>
      </c>
      <c r="L2772">
        <v>3</v>
      </c>
      <c r="M2772" s="3">
        <v>2</v>
      </c>
      <c r="N2772" s="3">
        <v>0</v>
      </c>
      <c r="O2772" s="13">
        <v>2.25</v>
      </c>
      <c r="P2772">
        <v>3.75</v>
      </c>
      <c r="Q2772">
        <v>3.2</v>
      </c>
      <c r="R2772" s="2">
        <v>1.61</v>
      </c>
      <c r="S2772" s="7">
        <f t="shared" si="522"/>
        <v>-1</v>
      </c>
      <c r="T2772" s="7">
        <f>SUM($S$3:S2772)</f>
        <v>-51.120000000000516</v>
      </c>
      <c r="U2772" s="2">
        <v>2.2000000000000002</v>
      </c>
      <c r="V2772" s="7">
        <f t="shared" si="523"/>
        <v>1.2000000000000002</v>
      </c>
      <c r="W2772" s="7">
        <f>SUM($V$3:V2772)</f>
        <v>-330.06999999999931</v>
      </c>
      <c r="X2772" s="8">
        <v>1.22</v>
      </c>
      <c r="Y2772" s="7">
        <f t="shared" si="518"/>
        <v>0.21999999999999997</v>
      </c>
      <c r="Z2772" s="7">
        <f>SUM($Y$3:Y2772)</f>
        <v>-90.620000000000331</v>
      </c>
      <c r="AA2772" s="8">
        <v>4</v>
      </c>
      <c r="AB2772" s="7">
        <f t="shared" si="519"/>
        <v>-1</v>
      </c>
      <c r="AC2772" s="7">
        <f>SUM($AB$3:AB2772)</f>
        <v>-358.46000000000015</v>
      </c>
      <c r="AD2772" s="2">
        <v>1.7</v>
      </c>
      <c r="AE2772" s="7">
        <f t="shared" si="524"/>
        <v>-1</v>
      </c>
      <c r="AF2772" s="7">
        <f>SUM(AE$3:AE2772)</f>
        <v>-38.380000000000429</v>
      </c>
      <c r="AG2772" s="2">
        <v>2.1</v>
      </c>
      <c r="AH2772" s="7">
        <f t="shared" si="520"/>
        <v>1.1000000000000001</v>
      </c>
      <c r="AI2772" s="7">
        <f>SUM(AH$3:AH2772)</f>
        <v>-277.33999999999992</v>
      </c>
      <c r="AJ2772" s="2">
        <v>9.5</v>
      </c>
      <c r="AK2772" s="7">
        <f t="shared" si="525"/>
        <v>-1</v>
      </c>
      <c r="AL2772" s="7">
        <f>SUM(AK$3:AK2772)</f>
        <v>-535</v>
      </c>
      <c r="AM2772" s="2">
        <v>9</v>
      </c>
      <c r="AN2772" s="7">
        <f t="shared" si="526"/>
        <v>-1</v>
      </c>
      <c r="AO2772" s="7">
        <f>SUM(AN$3:AN2772)</f>
        <v>133</v>
      </c>
      <c r="AP2772" s="2">
        <v>7</v>
      </c>
      <c r="AQ2772" s="7">
        <f t="shared" si="527"/>
        <v>-1</v>
      </c>
      <c r="AR2772" s="7">
        <f>SUM(AQ$3:AQ2772)</f>
        <v>-460.5</v>
      </c>
      <c r="AS2772">
        <v>3.9</v>
      </c>
      <c r="AT2772">
        <v>1.24</v>
      </c>
      <c r="AU2772" s="5">
        <f t="shared" si="521"/>
        <v>-3.4799999999999995</v>
      </c>
      <c r="AV2772" s="4">
        <f>SUM(AU$3:AU2772)</f>
        <v>-2008.4899999999977</v>
      </c>
    </row>
    <row r="2773" spans="1:48" x14ac:dyDescent="0.25">
      <c r="A2773">
        <f t="shared" si="517"/>
        <v>0</v>
      </c>
      <c r="B2773">
        <f t="shared" si="516"/>
        <v>3681</v>
      </c>
      <c r="C2773" s="1">
        <v>43760</v>
      </c>
      <c r="D2773" t="s">
        <v>258</v>
      </c>
      <c r="E2773" t="s">
        <v>3381</v>
      </c>
      <c r="F2773" t="s">
        <v>443</v>
      </c>
      <c r="G2773" t="s">
        <v>448</v>
      </c>
      <c r="H2773">
        <v>2019</v>
      </c>
      <c r="I2773">
        <v>10</v>
      </c>
      <c r="J2773">
        <v>22</v>
      </c>
      <c r="K2773" t="s">
        <v>188</v>
      </c>
      <c r="L2773">
        <v>3</v>
      </c>
      <c r="M2773" s="3">
        <v>1</v>
      </c>
      <c r="N2773" s="3">
        <v>1</v>
      </c>
      <c r="O2773" s="13">
        <v>2.2000000000000002</v>
      </c>
      <c r="P2773">
        <v>3.4</v>
      </c>
      <c r="Q2773">
        <v>3.6</v>
      </c>
      <c r="R2773" s="2">
        <v>1.9</v>
      </c>
      <c r="S2773" s="7" t="str">
        <f t="shared" si="522"/>
        <v/>
      </c>
      <c r="T2773" s="7">
        <f>SUM($S$3:S2773)</f>
        <v>-51.120000000000516</v>
      </c>
      <c r="U2773" s="2">
        <v>1.9</v>
      </c>
      <c r="V2773" s="7" t="str">
        <f t="shared" si="523"/>
        <v/>
      </c>
      <c r="W2773" s="7">
        <f>SUM($V$3:V2773)</f>
        <v>-330.06999999999931</v>
      </c>
      <c r="Y2773" s="7" t="str">
        <f t="shared" si="518"/>
        <v/>
      </c>
      <c r="Z2773" s="7">
        <f>SUM($Y$3:Y2773)</f>
        <v>-90.620000000000331</v>
      </c>
      <c r="AB2773" s="7" t="str">
        <f t="shared" si="519"/>
        <v/>
      </c>
      <c r="AC2773" s="7">
        <f>SUM($AB$3:AB2773)</f>
        <v>-358.46000000000015</v>
      </c>
      <c r="AE2773" s="7" t="str">
        <f t="shared" si="524"/>
        <v/>
      </c>
      <c r="AF2773" s="7">
        <f>SUM(AE$3:AE2773)</f>
        <v>-38.380000000000429</v>
      </c>
      <c r="AH2773" s="7" t="str">
        <f t="shared" si="520"/>
        <v/>
      </c>
      <c r="AI2773" s="7">
        <f>SUM(AH$3:AH2773)</f>
        <v>-277.33999999999992</v>
      </c>
      <c r="AK2773" s="7" t="str">
        <f t="shared" si="525"/>
        <v/>
      </c>
      <c r="AL2773" s="7">
        <f>SUM(AK$3:AK2773)</f>
        <v>-535</v>
      </c>
      <c r="AN2773" s="7" t="str">
        <f t="shared" si="526"/>
        <v/>
      </c>
      <c r="AO2773" s="7">
        <f>SUM(AN$3:AN2773)</f>
        <v>133</v>
      </c>
      <c r="AQ2773" s="7" t="str">
        <f t="shared" si="527"/>
        <v/>
      </c>
      <c r="AR2773" s="7">
        <f>SUM(AQ$3:AQ2773)</f>
        <v>-460.5</v>
      </c>
      <c r="AU2773" s="5">
        <f t="shared" si="521"/>
        <v>0</v>
      </c>
      <c r="AV2773" s="4">
        <f>SUM(AU$3:AU2773)</f>
        <v>-2008.4899999999977</v>
      </c>
    </row>
    <row r="2774" spans="1:48" x14ac:dyDescent="0.25">
      <c r="A2774">
        <f t="shared" si="517"/>
        <v>1</v>
      </c>
      <c r="B2774">
        <f t="shared" si="516"/>
        <v>3681</v>
      </c>
      <c r="C2774" s="1">
        <v>43760</v>
      </c>
      <c r="D2774" t="s">
        <v>258</v>
      </c>
      <c r="E2774" t="s">
        <v>3381</v>
      </c>
      <c r="F2774" t="s">
        <v>443</v>
      </c>
      <c r="G2774" t="s">
        <v>448</v>
      </c>
      <c r="H2774">
        <v>2019</v>
      </c>
      <c r="I2774">
        <v>10</v>
      </c>
      <c r="J2774">
        <v>22</v>
      </c>
      <c r="K2774" t="s">
        <v>188</v>
      </c>
      <c r="L2774">
        <v>3</v>
      </c>
      <c r="M2774" s="3">
        <v>1</v>
      </c>
      <c r="N2774" s="3">
        <v>1</v>
      </c>
      <c r="O2774" s="13">
        <v>2.2000000000000002</v>
      </c>
      <c r="P2774">
        <v>3.4</v>
      </c>
      <c r="Q2774">
        <v>3.6</v>
      </c>
      <c r="R2774" s="2">
        <v>1.9</v>
      </c>
      <c r="S2774" s="7">
        <f t="shared" si="522"/>
        <v>0.89999999999999991</v>
      </c>
      <c r="T2774" s="7">
        <f>SUM($S$3:S2774)</f>
        <v>-50.220000000000518</v>
      </c>
      <c r="U2774" s="2">
        <v>1.9</v>
      </c>
      <c r="V2774" s="7">
        <f t="shared" si="523"/>
        <v>-1</v>
      </c>
      <c r="W2774" s="7">
        <f>SUM($V$3:V2774)</f>
        <v>-331.06999999999931</v>
      </c>
      <c r="X2774" s="8">
        <v>1.36</v>
      </c>
      <c r="Y2774" s="7">
        <f t="shared" si="518"/>
        <v>0.3600000000000001</v>
      </c>
      <c r="Z2774" s="7">
        <f>SUM($Y$3:Y2774)</f>
        <v>-90.260000000000332</v>
      </c>
      <c r="AA2774" s="8">
        <v>3</v>
      </c>
      <c r="AB2774" s="7">
        <f t="shared" si="519"/>
        <v>-1</v>
      </c>
      <c r="AC2774" s="7">
        <f>SUM($AB$3:AB2774)</f>
        <v>-359.46000000000015</v>
      </c>
      <c r="AD2774" s="2">
        <v>2.15</v>
      </c>
      <c r="AE2774" s="7">
        <f t="shared" si="524"/>
        <v>-1</v>
      </c>
      <c r="AF2774" s="7">
        <f>SUM(AE$3:AE2774)</f>
        <v>-39.380000000000429</v>
      </c>
      <c r="AG2774" s="2">
        <v>1.66</v>
      </c>
      <c r="AH2774" s="7">
        <f t="shared" si="520"/>
        <v>0.65999999999999992</v>
      </c>
      <c r="AI2774" s="7">
        <f>SUM(AH$3:AH2774)</f>
        <v>-276.67999999999989</v>
      </c>
      <c r="AJ2774" s="2">
        <v>7</v>
      </c>
      <c r="AK2774" s="7">
        <f t="shared" si="525"/>
        <v>-1</v>
      </c>
      <c r="AL2774" s="7">
        <f>SUM(AK$3:AK2774)</f>
        <v>-536</v>
      </c>
      <c r="AM2774" s="2">
        <v>9</v>
      </c>
      <c r="AN2774" s="7">
        <f t="shared" si="526"/>
        <v>-1</v>
      </c>
      <c r="AO2774" s="7">
        <f>SUM(AN$3:AN2774)</f>
        <v>132</v>
      </c>
      <c r="AP2774" s="2">
        <v>6</v>
      </c>
      <c r="AQ2774" s="7">
        <f t="shared" si="527"/>
        <v>5</v>
      </c>
      <c r="AR2774" s="7">
        <f>SUM(AQ$3:AQ2774)</f>
        <v>-455.5</v>
      </c>
      <c r="AS2774">
        <v>4.25</v>
      </c>
      <c r="AT2774">
        <v>1.21</v>
      </c>
      <c r="AU2774" s="5">
        <f t="shared" si="521"/>
        <v>1.92</v>
      </c>
      <c r="AV2774" s="4">
        <f>SUM(AU$3:AU2774)</f>
        <v>-2006.5699999999977</v>
      </c>
    </row>
    <row r="2775" spans="1:48" x14ac:dyDescent="0.25">
      <c r="A2775">
        <f t="shared" si="517"/>
        <v>1</v>
      </c>
      <c r="B2775">
        <f t="shared" si="516"/>
        <v>3680</v>
      </c>
      <c r="C2775" s="1">
        <v>43760</v>
      </c>
      <c r="D2775" t="s">
        <v>258</v>
      </c>
      <c r="E2775" t="s">
        <v>3382</v>
      </c>
      <c r="F2775" t="s">
        <v>446</v>
      </c>
      <c r="G2775" t="s">
        <v>438</v>
      </c>
      <c r="H2775">
        <v>2019</v>
      </c>
      <c r="I2775">
        <v>10</v>
      </c>
      <c r="J2775">
        <v>22</v>
      </c>
      <c r="K2775" t="s">
        <v>188</v>
      </c>
      <c r="L2775">
        <v>3</v>
      </c>
      <c r="M2775" s="3">
        <v>1</v>
      </c>
      <c r="N2775" s="3">
        <v>7</v>
      </c>
      <c r="O2775" s="13">
        <v>4.33</v>
      </c>
      <c r="P2775">
        <v>4</v>
      </c>
      <c r="Q2775">
        <v>1.83</v>
      </c>
      <c r="R2775" s="2">
        <v>1.66</v>
      </c>
      <c r="S2775" s="7">
        <f t="shared" si="522"/>
        <v>0.65999999999999992</v>
      </c>
      <c r="T2775" s="7">
        <f>SUM($S$3:S2775)</f>
        <v>-49.560000000000521</v>
      </c>
      <c r="U2775" s="2">
        <v>2.1</v>
      </c>
      <c r="V2775" s="7">
        <f t="shared" si="523"/>
        <v>-1</v>
      </c>
      <c r="W2775" s="7">
        <f>SUM($V$3:V2775)</f>
        <v>-332.06999999999931</v>
      </c>
      <c r="X2775" s="8">
        <v>1.22</v>
      </c>
      <c r="Y2775" s="7">
        <f t="shared" si="518"/>
        <v>0.21999999999999997</v>
      </c>
      <c r="Z2775" s="7">
        <f>SUM($Y$3:Y2775)</f>
        <v>-90.040000000000333</v>
      </c>
      <c r="AA2775" s="8">
        <v>4</v>
      </c>
      <c r="AB2775" s="7">
        <f t="shared" si="519"/>
        <v>-1</v>
      </c>
      <c r="AC2775" s="7">
        <f>SUM($AB$3:AB2775)</f>
        <v>-360.46000000000015</v>
      </c>
      <c r="AD2775" s="2">
        <v>1.72</v>
      </c>
      <c r="AE2775" s="7">
        <f t="shared" si="524"/>
        <v>0.72</v>
      </c>
      <c r="AF2775" s="7">
        <f>SUM(AE$3:AE2775)</f>
        <v>-38.66000000000043</v>
      </c>
      <c r="AG2775" s="2">
        <v>2.0699999999999998</v>
      </c>
      <c r="AH2775" s="7">
        <f t="shared" si="520"/>
        <v>-1</v>
      </c>
      <c r="AI2775" s="7">
        <f>SUM(AH$3:AH2775)</f>
        <v>-277.67999999999989</v>
      </c>
      <c r="AJ2775" s="2">
        <v>15</v>
      </c>
      <c r="AK2775" s="7">
        <f t="shared" si="525"/>
        <v>-1</v>
      </c>
      <c r="AL2775" s="7">
        <f>SUM(AK$3:AK2775)</f>
        <v>-537</v>
      </c>
      <c r="AM2775" s="2">
        <v>15</v>
      </c>
      <c r="AN2775" s="7">
        <f t="shared" si="526"/>
        <v>-1</v>
      </c>
      <c r="AO2775" s="7">
        <f>SUM(AN$3:AN2775)</f>
        <v>131</v>
      </c>
      <c r="AP2775" s="2">
        <v>7</v>
      </c>
      <c r="AQ2775" s="7">
        <f t="shared" si="527"/>
        <v>-1</v>
      </c>
      <c r="AR2775" s="7">
        <f>SUM(AQ$3:AQ2775)</f>
        <v>-456.5</v>
      </c>
      <c r="AU2775" s="5">
        <f t="shared" si="521"/>
        <v>-4.4000000000000004</v>
      </c>
      <c r="AV2775" s="4">
        <f>SUM(AU$3:AU2775)</f>
        <v>-2010.9699999999978</v>
      </c>
    </row>
    <row r="2776" spans="1:48" x14ac:dyDescent="0.25">
      <c r="A2776">
        <f t="shared" si="517"/>
        <v>1</v>
      </c>
      <c r="B2776">
        <f t="shared" si="516"/>
        <v>3679</v>
      </c>
      <c r="C2776" s="1">
        <v>43760</v>
      </c>
      <c r="D2776" t="s">
        <v>258</v>
      </c>
      <c r="E2776" t="s">
        <v>3383</v>
      </c>
      <c r="F2776" t="s">
        <v>264</v>
      </c>
      <c r="G2776" t="s">
        <v>261</v>
      </c>
      <c r="H2776">
        <v>2019</v>
      </c>
      <c r="I2776">
        <v>10</v>
      </c>
      <c r="J2776">
        <v>22</v>
      </c>
      <c r="K2776" t="s">
        <v>188</v>
      </c>
      <c r="L2776">
        <v>3</v>
      </c>
      <c r="M2776" s="3">
        <v>5</v>
      </c>
      <c r="N2776" s="3">
        <v>0</v>
      </c>
      <c r="O2776" s="13">
        <v>1.5</v>
      </c>
      <c r="P2776">
        <v>4.4000000000000004</v>
      </c>
      <c r="Q2776">
        <v>7.5</v>
      </c>
      <c r="R2776" s="2">
        <v>1.8</v>
      </c>
      <c r="S2776" s="7">
        <f t="shared" si="522"/>
        <v>-1</v>
      </c>
      <c r="T2776" s="7">
        <f>SUM($S$3:S2776)</f>
        <v>-50.560000000000521</v>
      </c>
      <c r="U2776" s="2">
        <v>1.95</v>
      </c>
      <c r="V2776" s="7">
        <f t="shared" si="523"/>
        <v>0.95</v>
      </c>
      <c r="W2776" s="7">
        <f>SUM($V$3:V2776)</f>
        <v>-331.11999999999932</v>
      </c>
      <c r="X2776" s="8">
        <v>1.22</v>
      </c>
      <c r="Y2776" s="7">
        <f t="shared" si="518"/>
        <v>0.21999999999999997</v>
      </c>
      <c r="Z2776" s="7">
        <f>SUM($Y$3:Y2776)</f>
        <v>-89.820000000000334</v>
      </c>
      <c r="AA2776" s="8">
        <v>4</v>
      </c>
      <c r="AB2776" s="7">
        <f t="shared" si="519"/>
        <v>-1</v>
      </c>
      <c r="AC2776" s="7">
        <f>SUM($AB$3:AB2776)</f>
        <v>-361.46000000000015</v>
      </c>
      <c r="AD2776" s="2">
        <v>1.72</v>
      </c>
      <c r="AE2776" s="7">
        <f t="shared" si="524"/>
        <v>0.72</v>
      </c>
      <c r="AF2776" s="7">
        <f>SUM(AE$3:AE2776)</f>
        <v>-37.940000000000431</v>
      </c>
      <c r="AG2776" s="2">
        <v>2.0699999999999998</v>
      </c>
      <c r="AH2776" s="7">
        <f t="shared" si="520"/>
        <v>-1</v>
      </c>
      <c r="AI2776" s="7">
        <f>SUM(AH$3:AH2776)</f>
        <v>-278.67999999999989</v>
      </c>
      <c r="AJ2776" s="2">
        <v>7</v>
      </c>
      <c r="AK2776" s="7">
        <f t="shared" si="525"/>
        <v>-1</v>
      </c>
      <c r="AL2776" s="7">
        <f>SUM(AK$3:AK2776)</f>
        <v>-538</v>
      </c>
      <c r="AM2776" s="2">
        <v>8</v>
      </c>
      <c r="AN2776" s="7">
        <f t="shared" si="526"/>
        <v>-1</v>
      </c>
      <c r="AO2776" s="7">
        <f>SUM(AN$3:AN2776)</f>
        <v>130</v>
      </c>
      <c r="AP2776" s="2">
        <v>7.5</v>
      </c>
      <c r="AQ2776" s="7">
        <f t="shared" si="527"/>
        <v>-1</v>
      </c>
      <c r="AR2776" s="7">
        <f>SUM(AQ$3:AQ2776)</f>
        <v>-457.5</v>
      </c>
      <c r="AS2776">
        <v>2.35</v>
      </c>
      <c r="AT2776">
        <v>1.57</v>
      </c>
      <c r="AU2776" s="5">
        <f t="shared" si="521"/>
        <v>-4.1100000000000003</v>
      </c>
      <c r="AV2776" s="4">
        <f>SUM(AU$3:AU2776)</f>
        <v>-2015.0799999999977</v>
      </c>
    </row>
    <row r="2777" spans="1:48" x14ac:dyDescent="0.25">
      <c r="A2777">
        <f t="shared" si="517"/>
        <v>1</v>
      </c>
      <c r="B2777">
        <f t="shared" si="516"/>
        <v>3678</v>
      </c>
      <c r="C2777" s="1">
        <v>43759</v>
      </c>
      <c r="D2777" t="s">
        <v>279</v>
      </c>
      <c r="E2777" t="s">
        <v>3384</v>
      </c>
      <c r="F2777" t="s">
        <v>323</v>
      </c>
      <c r="G2777" t="s">
        <v>316</v>
      </c>
      <c r="H2777">
        <v>2019</v>
      </c>
      <c r="I2777">
        <v>10</v>
      </c>
      <c r="J2777">
        <v>21</v>
      </c>
      <c r="K2777" t="s">
        <v>77</v>
      </c>
      <c r="L2777">
        <v>2</v>
      </c>
      <c r="M2777" s="3">
        <v>1</v>
      </c>
      <c r="N2777" s="3">
        <v>2</v>
      </c>
      <c r="O2777" s="13">
        <v>1.9</v>
      </c>
      <c r="P2777">
        <v>4</v>
      </c>
      <c r="Q2777">
        <v>3.5</v>
      </c>
      <c r="R2777" s="2">
        <v>1.4</v>
      </c>
      <c r="S2777" s="7">
        <f t="shared" si="522"/>
        <v>0.39999999999999991</v>
      </c>
      <c r="T2777" s="7">
        <f>SUM($S$3:S2777)</f>
        <v>-50.160000000000522</v>
      </c>
      <c r="U2777" s="2">
        <v>2.75</v>
      </c>
      <c r="V2777" s="7">
        <f t="shared" si="523"/>
        <v>-1</v>
      </c>
      <c r="W2777" s="7">
        <f>SUM($V$3:V2777)</f>
        <v>-332.11999999999932</v>
      </c>
      <c r="X2777" s="8">
        <v>1.1100000000000001</v>
      </c>
      <c r="Y2777" s="7">
        <f t="shared" si="518"/>
        <v>0.1100000000000001</v>
      </c>
      <c r="Z2777" s="7">
        <f>SUM($Y$3:Y2777)</f>
        <v>-89.710000000000335</v>
      </c>
      <c r="AA2777" s="8">
        <v>6.5</v>
      </c>
      <c r="AB2777" s="7">
        <f t="shared" si="519"/>
        <v>-1</v>
      </c>
      <c r="AC2777" s="7">
        <f>SUM($AB$3:AB2777)</f>
        <v>-362.46000000000015</v>
      </c>
      <c r="AD2777" s="2">
        <v>1.4</v>
      </c>
      <c r="AE2777" s="7">
        <f t="shared" si="524"/>
        <v>0.39999999999999991</v>
      </c>
      <c r="AF2777" s="7">
        <f>SUM(AE$3:AE2777)</f>
        <v>-37.540000000000433</v>
      </c>
      <c r="AG2777" s="2">
        <v>2.87</v>
      </c>
      <c r="AH2777" s="7">
        <f t="shared" si="520"/>
        <v>-1</v>
      </c>
      <c r="AI2777" s="7">
        <f>SUM(AH$3:AH2777)</f>
        <v>-279.67999999999989</v>
      </c>
      <c r="AJ2777" s="2">
        <v>13</v>
      </c>
      <c r="AK2777" s="7">
        <f t="shared" si="525"/>
        <v>-1</v>
      </c>
      <c r="AL2777" s="7">
        <f>SUM(AK$3:AK2777)</f>
        <v>-539</v>
      </c>
      <c r="AM2777" s="2">
        <v>9</v>
      </c>
      <c r="AN2777" s="7">
        <f t="shared" si="526"/>
        <v>-1</v>
      </c>
      <c r="AO2777" s="7">
        <f>SUM(AN$3:AN2777)</f>
        <v>129</v>
      </c>
      <c r="AP2777" s="2">
        <v>8.5</v>
      </c>
      <c r="AQ2777" s="7">
        <f t="shared" si="527"/>
        <v>-1</v>
      </c>
      <c r="AR2777" s="7">
        <f>SUM(AQ$3:AQ2777)</f>
        <v>-458.5</v>
      </c>
      <c r="AS2777">
        <v>3.1</v>
      </c>
      <c r="AT2777">
        <v>1.35</v>
      </c>
      <c r="AU2777" s="5">
        <f t="shared" si="521"/>
        <v>-5.09</v>
      </c>
      <c r="AV2777" s="4">
        <f>SUM(AU$3:AU2777)</f>
        <v>-2020.1699999999976</v>
      </c>
    </row>
    <row r="2778" spans="1:48" x14ac:dyDescent="0.25">
      <c r="A2778">
        <f t="shared" si="517"/>
        <v>1</v>
      </c>
      <c r="B2778">
        <f t="shared" si="516"/>
        <v>3677</v>
      </c>
      <c r="C2778" s="1">
        <v>43759</v>
      </c>
      <c r="D2778" t="s">
        <v>2458</v>
      </c>
      <c r="E2778" t="s">
        <v>3385</v>
      </c>
      <c r="F2778" t="s">
        <v>2476</v>
      </c>
      <c r="G2778" t="s">
        <v>2472</v>
      </c>
      <c r="H2778">
        <v>2019</v>
      </c>
      <c r="I2778">
        <v>10</v>
      </c>
      <c r="J2778">
        <v>21</v>
      </c>
      <c r="K2778" t="s">
        <v>77</v>
      </c>
      <c r="L2778">
        <v>2</v>
      </c>
      <c r="M2778" s="3">
        <v>0</v>
      </c>
      <c r="N2778" s="3">
        <v>0</v>
      </c>
      <c r="O2778" s="13">
        <v>1.36</v>
      </c>
      <c r="P2778">
        <v>5</v>
      </c>
      <c r="Q2778">
        <v>7.5</v>
      </c>
      <c r="R2778" s="2">
        <v>1.61</v>
      </c>
      <c r="S2778" s="7">
        <f t="shared" si="522"/>
        <v>-1</v>
      </c>
      <c r="T2778" s="7">
        <f>SUM($S$3:S2778)</f>
        <v>-51.160000000000522</v>
      </c>
      <c r="U2778" s="2">
        <v>2.2000000000000002</v>
      </c>
      <c r="V2778" s="7">
        <f t="shared" si="523"/>
        <v>1.2000000000000002</v>
      </c>
      <c r="W2778" s="7">
        <f>SUM($V$3:V2778)</f>
        <v>-330.91999999999933</v>
      </c>
      <c r="X2778" s="8">
        <v>1.1100000000000001</v>
      </c>
      <c r="Y2778" s="7">
        <f t="shared" si="518"/>
        <v>-1</v>
      </c>
      <c r="Z2778" s="7">
        <f>SUM($Y$3:Y2778)</f>
        <v>-90.710000000000335</v>
      </c>
      <c r="AA2778" s="8">
        <v>6.5</v>
      </c>
      <c r="AB2778" s="7">
        <f t="shared" si="519"/>
        <v>5.5</v>
      </c>
      <c r="AC2778" s="7">
        <f>SUM($AB$3:AB2778)</f>
        <v>-356.96000000000015</v>
      </c>
      <c r="AD2778" s="2">
        <v>1.4</v>
      </c>
      <c r="AE2778" s="7">
        <f t="shared" si="524"/>
        <v>-1</v>
      </c>
      <c r="AF2778" s="7">
        <f>SUM(AE$3:AE2778)</f>
        <v>-38.540000000000433</v>
      </c>
      <c r="AG2778" s="2">
        <v>2.87</v>
      </c>
      <c r="AH2778" s="7">
        <f t="shared" si="520"/>
        <v>1.87</v>
      </c>
      <c r="AI2778" s="7">
        <f>SUM(AH$3:AH2778)</f>
        <v>-277.80999999999989</v>
      </c>
      <c r="AJ2778" s="2">
        <v>10</v>
      </c>
      <c r="AK2778" s="7">
        <f t="shared" si="525"/>
        <v>-1</v>
      </c>
      <c r="AL2778" s="7">
        <f>SUM(AK$3:AK2778)</f>
        <v>-540</v>
      </c>
      <c r="AM2778" s="2">
        <v>8.5</v>
      </c>
      <c r="AN2778" s="7">
        <f t="shared" si="526"/>
        <v>-1</v>
      </c>
      <c r="AO2778" s="7">
        <f>SUM(AN$3:AN2778)</f>
        <v>128</v>
      </c>
      <c r="AP2778" s="2">
        <v>10</v>
      </c>
      <c r="AQ2778" s="7">
        <f t="shared" si="527"/>
        <v>-1</v>
      </c>
      <c r="AR2778" s="7">
        <f>SUM(AQ$3:AQ2778)</f>
        <v>-459.5</v>
      </c>
      <c r="AS2778">
        <v>2</v>
      </c>
      <c r="AT2778">
        <v>1.9</v>
      </c>
      <c r="AU2778" s="5">
        <f t="shared" si="521"/>
        <v>2.5700000000000003</v>
      </c>
      <c r="AV2778" s="4">
        <f>SUM(AU$3:AU2778)</f>
        <v>-2017.5999999999976</v>
      </c>
    </row>
    <row r="2779" spans="1:48" x14ac:dyDescent="0.25">
      <c r="A2779">
        <f t="shared" si="517"/>
        <v>1</v>
      </c>
      <c r="B2779">
        <f t="shared" si="516"/>
        <v>3676</v>
      </c>
      <c r="C2779" s="1">
        <v>43759</v>
      </c>
      <c r="D2779" t="s">
        <v>283</v>
      </c>
      <c r="E2779" t="s">
        <v>3386</v>
      </c>
      <c r="F2779" t="s">
        <v>529</v>
      </c>
      <c r="G2779" t="s">
        <v>519</v>
      </c>
      <c r="H2779">
        <v>2019</v>
      </c>
      <c r="I2779">
        <v>10</v>
      </c>
      <c r="J2779">
        <v>21</v>
      </c>
      <c r="K2779" t="s">
        <v>77</v>
      </c>
      <c r="L2779">
        <v>2</v>
      </c>
      <c r="M2779" s="3">
        <v>1</v>
      </c>
      <c r="N2779" s="3">
        <v>0</v>
      </c>
      <c r="O2779" s="13">
        <v>3.6</v>
      </c>
      <c r="P2779">
        <v>3.6</v>
      </c>
      <c r="Q2779">
        <v>2</v>
      </c>
      <c r="R2779" s="2">
        <v>1.75</v>
      </c>
      <c r="S2779" s="7">
        <f t="shared" si="522"/>
        <v>-1</v>
      </c>
      <c r="T2779" s="7">
        <f>SUM($S$3:S2779)</f>
        <v>-52.160000000000522</v>
      </c>
      <c r="U2779" s="2">
        <v>2</v>
      </c>
      <c r="V2779" s="7">
        <f t="shared" si="523"/>
        <v>1</v>
      </c>
      <c r="W2779" s="7">
        <f>SUM($V$3:V2779)</f>
        <v>-329.91999999999933</v>
      </c>
      <c r="X2779" s="8">
        <v>1.28</v>
      </c>
      <c r="Y2779" s="7">
        <f t="shared" si="518"/>
        <v>-1</v>
      </c>
      <c r="Z2779" s="7">
        <f>SUM($Y$3:Y2779)</f>
        <v>-91.710000000000335</v>
      </c>
      <c r="AA2779" s="8">
        <v>3.75</v>
      </c>
      <c r="AB2779" s="7">
        <f t="shared" si="519"/>
        <v>2.75</v>
      </c>
      <c r="AC2779" s="7">
        <f>SUM($AB$3:AB2779)</f>
        <v>-354.21000000000015</v>
      </c>
      <c r="AD2779" s="2">
        <v>1.9</v>
      </c>
      <c r="AE2779" s="7">
        <f t="shared" si="524"/>
        <v>-1</v>
      </c>
      <c r="AF2779" s="7">
        <f>SUM(AE$3:AE2779)</f>
        <v>-39.540000000000433</v>
      </c>
      <c r="AG2779" s="2">
        <v>1.9</v>
      </c>
      <c r="AH2779" s="7">
        <f t="shared" si="520"/>
        <v>0.89999999999999991</v>
      </c>
      <c r="AI2779" s="7">
        <f>SUM(AH$3:AH2779)</f>
        <v>-276.90999999999991</v>
      </c>
      <c r="AJ2779" s="2">
        <v>12</v>
      </c>
      <c r="AK2779" s="7">
        <f t="shared" si="525"/>
        <v>11</v>
      </c>
      <c r="AL2779" s="7">
        <f>SUM(AK$3:AK2779)</f>
        <v>-529</v>
      </c>
      <c r="AM2779" s="2">
        <v>13</v>
      </c>
      <c r="AN2779" s="7">
        <f t="shared" si="526"/>
        <v>-1</v>
      </c>
      <c r="AO2779" s="7">
        <f>SUM(AN$3:AN2779)</f>
        <v>127</v>
      </c>
      <c r="AP2779" s="2">
        <v>7</v>
      </c>
      <c r="AQ2779" s="7">
        <f t="shared" si="527"/>
        <v>-1</v>
      </c>
      <c r="AR2779" s="7">
        <f>SUM(AQ$3:AQ2779)</f>
        <v>-460.5</v>
      </c>
      <c r="AU2779" s="5">
        <f t="shared" si="521"/>
        <v>10.65</v>
      </c>
      <c r="AV2779" s="4">
        <f>SUM(AU$3:AU2779)</f>
        <v>-2006.9499999999975</v>
      </c>
    </row>
    <row r="2780" spans="1:48" x14ac:dyDescent="0.25">
      <c r="A2780">
        <f t="shared" si="517"/>
        <v>1</v>
      </c>
      <c r="B2780">
        <f t="shared" si="516"/>
        <v>3675</v>
      </c>
      <c r="C2780" s="1">
        <v>43759</v>
      </c>
      <c r="D2780" t="s">
        <v>287</v>
      </c>
      <c r="E2780" t="s">
        <v>3387</v>
      </c>
      <c r="F2780" t="s">
        <v>290</v>
      </c>
      <c r="G2780" t="s">
        <v>383</v>
      </c>
      <c r="H2780">
        <v>2019</v>
      </c>
      <c r="I2780">
        <v>10</v>
      </c>
      <c r="J2780">
        <v>21</v>
      </c>
      <c r="K2780" t="s">
        <v>77</v>
      </c>
      <c r="L2780">
        <v>2</v>
      </c>
      <c r="M2780" s="3">
        <v>0</v>
      </c>
      <c r="N2780" s="3">
        <v>0</v>
      </c>
      <c r="O2780" s="13">
        <v>4.5</v>
      </c>
      <c r="P2780">
        <v>4</v>
      </c>
      <c r="Q2780">
        <v>1.72</v>
      </c>
      <c r="R2780" s="2">
        <v>1.7</v>
      </c>
      <c r="S2780" s="7">
        <f t="shared" si="522"/>
        <v>-1</v>
      </c>
      <c r="T2780" s="7">
        <f>SUM($S$3:S2780)</f>
        <v>-53.160000000000522</v>
      </c>
      <c r="U2780" s="2">
        <v>2.0499999999999998</v>
      </c>
      <c r="V2780" s="7">
        <f t="shared" si="523"/>
        <v>1.0499999999999998</v>
      </c>
      <c r="W2780" s="7">
        <f>SUM($V$3:V2780)</f>
        <v>-328.86999999999932</v>
      </c>
      <c r="X2780" s="8">
        <v>1.22</v>
      </c>
      <c r="Y2780" s="7">
        <f t="shared" si="518"/>
        <v>-1</v>
      </c>
      <c r="Z2780" s="7">
        <f>SUM($Y$3:Y2780)</f>
        <v>-92.710000000000335</v>
      </c>
      <c r="AA2780" s="8">
        <v>4.33</v>
      </c>
      <c r="AB2780" s="7">
        <f t="shared" si="519"/>
        <v>3.33</v>
      </c>
      <c r="AC2780" s="7">
        <f>SUM($AB$3:AB2780)</f>
        <v>-350.88000000000017</v>
      </c>
      <c r="AD2780" s="2">
        <v>1.72</v>
      </c>
      <c r="AE2780" s="7">
        <f t="shared" si="524"/>
        <v>-1</v>
      </c>
      <c r="AF2780" s="7">
        <f>SUM(AE$3:AE2780)</f>
        <v>-40.540000000000433</v>
      </c>
      <c r="AG2780" s="2">
        <v>2.1</v>
      </c>
      <c r="AH2780" s="7">
        <f t="shared" si="520"/>
        <v>1.1000000000000001</v>
      </c>
      <c r="AI2780" s="7">
        <f>SUM(AH$3:AH2780)</f>
        <v>-275.80999999999989</v>
      </c>
      <c r="AJ2780" s="2">
        <v>15</v>
      </c>
      <c r="AK2780" s="7">
        <f t="shared" si="525"/>
        <v>-1</v>
      </c>
      <c r="AL2780" s="7">
        <f>SUM(AK$3:AK2780)</f>
        <v>-530</v>
      </c>
      <c r="AM2780" s="2">
        <v>15</v>
      </c>
      <c r="AN2780" s="7">
        <f t="shared" si="526"/>
        <v>-1</v>
      </c>
      <c r="AO2780" s="7">
        <f>SUM(AN$3:AN2780)</f>
        <v>126</v>
      </c>
      <c r="AP2780" s="2">
        <v>7.5</v>
      </c>
      <c r="AQ2780" s="7">
        <f t="shared" si="527"/>
        <v>-1</v>
      </c>
      <c r="AR2780" s="7">
        <f>SUM(AQ$3:AQ2780)</f>
        <v>-461.5</v>
      </c>
      <c r="AU2780" s="5">
        <f t="shared" si="521"/>
        <v>-0.52</v>
      </c>
      <c r="AV2780" s="4">
        <f>SUM(AU$3:AU2780)</f>
        <v>-2007.4699999999975</v>
      </c>
    </row>
    <row r="2781" spans="1:48" x14ac:dyDescent="0.25">
      <c r="A2781">
        <f t="shared" si="517"/>
        <v>1</v>
      </c>
      <c r="B2781">
        <f t="shared" si="516"/>
        <v>3674</v>
      </c>
      <c r="C2781" s="1">
        <v>43759</v>
      </c>
      <c r="D2781" t="s">
        <v>3129</v>
      </c>
      <c r="E2781" t="s">
        <v>3388</v>
      </c>
      <c r="F2781" t="s">
        <v>3137</v>
      </c>
      <c r="G2781" t="s">
        <v>3143</v>
      </c>
      <c r="H2781">
        <v>2019</v>
      </c>
      <c r="I2781">
        <v>10</v>
      </c>
      <c r="J2781">
        <v>21</v>
      </c>
      <c r="K2781" t="s">
        <v>77</v>
      </c>
      <c r="L2781">
        <v>2</v>
      </c>
      <c r="M2781" s="3">
        <v>0</v>
      </c>
      <c r="N2781" s="3">
        <v>1</v>
      </c>
      <c r="O2781" s="13">
        <v>4.2</v>
      </c>
      <c r="P2781">
        <v>3.8</v>
      </c>
      <c r="Q2781">
        <v>1.8</v>
      </c>
      <c r="R2781" s="2">
        <v>1.95</v>
      </c>
      <c r="S2781" s="7">
        <f t="shared" si="522"/>
        <v>-1</v>
      </c>
      <c r="T2781" s="7">
        <f>SUM($S$3:S2781)</f>
        <v>-54.160000000000522</v>
      </c>
      <c r="U2781" s="2">
        <v>1.8</v>
      </c>
      <c r="V2781" s="7">
        <f t="shared" si="523"/>
        <v>0.8</v>
      </c>
      <c r="W2781" s="7">
        <f>SUM($V$3:V2781)</f>
        <v>-328.06999999999931</v>
      </c>
      <c r="X2781" s="8">
        <v>1.33</v>
      </c>
      <c r="Y2781" s="7">
        <f t="shared" si="518"/>
        <v>-1</v>
      </c>
      <c r="Z2781" s="7">
        <f>SUM($Y$3:Y2781)</f>
        <v>-93.710000000000335</v>
      </c>
      <c r="AA2781" s="8">
        <v>3.25</v>
      </c>
      <c r="AB2781" s="7">
        <f t="shared" si="519"/>
        <v>2.25</v>
      </c>
      <c r="AC2781" s="7">
        <f>SUM($AB$3:AB2781)</f>
        <v>-348.63000000000017</v>
      </c>
      <c r="AD2781" s="2">
        <v>2</v>
      </c>
      <c r="AE2781" s="7">
        <f t="shared" si="524"/>
        <v>-1</v>
      </c>
      <c r="AF2781" s="7">
        <f>SUM(AE$3:AE2781)</f>
        <v>-41.540000000000433</v>
      </c>
      <c r="AG2781" s="2">
        <v>1.8</v>
      </c>
      <c r="AH2781" s="7">
        <f t="shared" si="520"/>
        <v>0.8</v>
      </c>
      <c r="AI2781" s="7">
        <f>SUM(AH$3:AH2781)</f>
        <v>-275.00999999999988</v>
      </c>
      <c r="AJ2781" s="2">
        <v>10</v>
      </c>
      <c r="AK2781" s="7">
        <f t="shared" si="525"/>
        <v>-1</v>
      </c>
      <c r="AL2781" s="7">
        <f>SUM(AK$3:AK2781)</f>
        <v>-531</v>
      </c>
      <c r="AM2781" s="2">
        <v>13</v>
      </c>
      <c r="AN2781" s="7">
        <f t="shared" si="526"/>
        <v>-1</v>
      </c>
      <c r="AO2781" s="7">
        <f>SUM(AN$3:AN2781)</f>
        <v>125</v>
      </c>
      <c r="AP2781" s="2">
        <v>7</v>
      </c>
      <c r="AQ2781" s="7">
        <f t="shared" si="527"/>
        <v>-1</v>
      </c>
      <c r="AR2781" s="7">
        <f>SUM(AQ$3:AQ2781)</f>
        <v>-462.5</v>
      </c>
      <c r="AU2781" s="5">
        <f t="shared" si="521"/>
        <v>-2.15</v>
      </c>
      <c r="AV2781" s="4">
        <f>SUM(AU$3:AU2781)</f>
        <v>-2009.6199999999976</v>
      </c>
    </row>
    <row r="2782" spans="1:48" x14ac:dyDescent="0.25">
      <c r="A2782">
        <f t="shared" si="517"/>
        <v>1</v>
      </c>
      <c r="B2782">
        <f t="shared" si="516"/>
        <v>3673</v>
      </c>
      <c r="C2782" s="1">
        <v>43759</v>
      </c>
      <c r="D2782" t="s">
        <v>3129</v>
      </c>
      <c r="E2782" t="s">
        <v>3389</v>
      </c>
      <c r="F2782" t="s">
        <v>3145</v>
      </c>
      <c r="G2782" t="s">
        <v>3228</v>
      </c>
      <c r="H2782">
        <v>2019</v>
      </c>
      <c r="I2782">
        <v>10</v>
      </c>
      <c r="J2782">
        <v>21</v>
      </c>
      <c r="K2782" t="s">
        <v>77</v>
      </c>
      <c r="L2782">
        <v>2</v>
      </c>
      <c r="M2782" s="3">
        <v>2</v>
      </c>
      <c r="N2782" s="3">
        <v>2</v>
      </c>
      <c r="O2782" s="13">
        <v>3.6</v>
      </c>
      <c r="P2782">
        <v>3.5</v>
      </c>
      <c r="Q2782">
        <v>2</v>
      </c>
      <c r="R2782" s="2">
        <v>1.5</v>
      </c>
      <c r="S2782" s="7">
        <f t="shared" si="522"/>
        <v>0.5</v>
      </c>
      <c r="T2782" s="7">
        <f>SUM($S$3:S2782)</f>
        <v>-53.660000000000522</v>
      </c>
      <c r="U2782" s="2">
        <v>2.5</v>
      </c>
      <c r="V2782" s="7">
        <f t="shared" si="523"/>
        <v>-1</v>
      </c>
      <c r="W2782" s="7">
        <f>SUM($V$3:V2782)</f>
        <v>-329.06999999999931</v>
      </c>
      <c r="X2782" s="8">
        <v>1.1599999999999999</v>
      </c>
      <c r="Y2782" s="7">
        <f t="shared" si="518"/>
        <v>0.15999999999999992</v>
      </c>
      <c r="Z2782" s="7">
        <f>SUM($Y$3:Y2782)</f>
        <v>-93.550000000000338</v>
      </c>
      <c r="AA2782" s="8">
        <v>5</v>
      </c>
      <c r="AB2782" s="7">
        <f t="shared" si="519"/>
        <v>-1</v>
      </c>
      <c r="AC2782" s="7">
        <f>SUM($AB$3:AB2782)</f>
        <v>-349.63000000000017</v>
      </c>
      <c r="AD2782" s="2">
        <v>1.57</v>
      </c>
      <c r="AE2782" s="7">
        <f t="shared" si="524"/>
        <v>0.57000000000000006</v>
      </c>
      <c r="AF2782" s="7">
        <f>SUM(AE$3:AE2782)</f>
        <v>-40.970000000000432</v>
      </c>
      <c r="AG2782" s="2">
        <v>2.35</v>
      </c>
      <c r="AH2782" s="7">
        <f t="shared" si="520"/>
        <v>-1</v>
      </c>
      <c r="AI2782" s="7">
        <f>SUM(AH$3:AH2782)</f>
        <v>-276.00999999999988</v>
      </c>
      <c r="AJ2782" s="2">
        <v>15</v>
      </c>
      <c r="AK2782" s="7">
        <f t="shared" si="525"/>
        <v>-1</v>
      </c>
      <c r="AL2782" s="7">
        <f>SUM(AK$3:AK2782)</f>
        <v>-532</v>
      </c>
      <c r="AM2782" s="2">
        <v>12</v>
      </c>
      <c r="AN2782" s="7">
        <f t="shared" si="526"/>
        <v>-1</v>
      </c>
      <c r="AO2782" s="7">
        <f>SUM(AN$3:AN2782)</f>
        <v>124</v>
      </c>
      <c r="AP2782" s="2">
        <v>7</v>
      </c>
      <c r="AQ2782" s="7">
        <f t="shared" si="527"/>
        <v>-1</v>
      </c>
      <c r="AR2782" s="7">
        <f>SUM(AQ$3:AQ2782)</f>
        <v>-463.5</v>
      </c>
      <c r="AS2782">
        <v>6.8</v>
      </c>
      <c r="AT2782">
        <v>1.1000000000000001</v>
      </c>
      <c r="AU2782" s="5">
        <f t="shared" si="521"/>
        <v>-4.7699999999999996</v>
      </c>
      <c r="AV2782" s="4">
        <f>SUM(AU$3:AU2782)</f>
        <v>-2014.3899999999976</v>
      </c>
    </row>
    <row r="2783" spans="1:48" x14ac:dyDescent="0.25">
      <c r="A2783">
        <f t="shared" si="517"/>
        <v>1</v>
      </c>
      <c r="B2783">
        <f t="shared" si="516"/>
        <v>3672</v>
      </c>
      <c r="C2783" s="1">
        <v>43758</v>
      </c>
      <c r="D2783" t="s">
        <v>291</v>
      </c>
      <c r="E2783" t="s">
        <v>3390</v>
      </c>
      <c r="F2783" t="s">
        <v>394</v>
      </c>
      <c r="G2783" t="s">
        <v>393</v>
      </c>
      <c r="H2783">
        <v>2019</v>
      </c>
      <c r="I2783">
        <v>10</v>
      </c>
      <c r="J2783">
        <v>20</v>
      </c>
      <c r="K2783" t="s">
        <v>23</v>
      </c>
      <c r="L2783">
        <v>1</v>
      </c>
      <c r="M2783" s="3">
        <v>2</v>
      </c>
      <c r="N2783" s="3">
        <v>0</v>
      </c>
      <c r="O2783" s="13">
        <v>2.62</v>
      </c>
      <c r="P2783">
        <v>3.6</v>
      </c>
      <c r="Q2783">
        <v>2.5499999999999998</v>
      </c>
      <c r="R2783" s="2">
        <v>1.53</v>
      </c>
      <c r="S2783" s="7">
        <f t="shared" si="522"/>
        <v>-1</v>
      </c>
      <c r="T2783" s="7">
        <f>SUM($S$3:S2783)</f>
        <v>-54.660000000000522</v>
      </c>
      <c r="U2783" s="2">
        <v>2.37</v>
      </c>
      <c r="V2783" s="7">
        <f t="shared" si="523"/>
        <v>1.37</v>
      </c>
      <c r="W2783" s="7">
        <f>SUM($V$3:V2783)</f>
        <v>-327.69999999999931</v>
      </c>
      <c r="X2783" s="8">
        <v>1.2</v>
      </c>
      <c r="Y2783" s="7">
        <f t="shared" si="518"/>
        <v>0.19999999999999996</v>
      </c>
      <c r="Z2783" s="7">
        <f>SUM($Y$3:Y2783)</f>
        <v>-93.350000000000335</v>
      </c>
      <c r="AA2783" s="8">
        <v>4.5</v>
      </c>
      <c r="AB2783" s="7">
        <f t="shared" si="519"/>
        <v>-1</v>
      </c>
      <c r="AC2783" s="7">
        <f>SUM($AB$3:AB2783)</f>
        <v>-350.63000000000017</v>
      </c>
      <c r="AD2783" s="2">
        <v>1.72</v>
      </c>
      <c r="AE2783" s="7">
        <f t="shared" si="524"/>
        <v>-1</v>
      </c>
      <c r="AF2783" s="7">
        <f>SUM(AE$3:AE2783)</f>
        <v>-41.970000000000432</v>
      </c>
      <c r="AG2783" s="2">
        <v>2.1</v>
      </c>
      <c r="AH2783" s="7">
        <f t="shared" si="520"/>
        <v>1.1000000000000001</v>
      </c>
      <c r="AI2783" s="7">
        <f>SUM(AH$3:AH2783)</f>
        <v>-274.90999999999985</v>
      </c>
      <c r="AJ2783" s="2">
        <v>11</v>
      </c>
      <c r="AK2783" s="7">
        <f t="shared" si="525"/>
        <v>-1</v>
      </c>
      <c r="AL2783" s="7">
        <f>SUM(AK$3:AK2783)</f>
        <v>-533</v>
      </c>
      <c r="AM2783" s="2">
        <v>10</v>
      </c>
      <c r="AN2783" s="7">
        <f t="shared" si="526"/>
        <v>-1</v>
      </c>
      <c r="AO2783" s="7">
        <f>SUM(AN$3:AN2783)</f>
        <v>123</v>
      </c>
      <c r="AP2783" s="2">
        <v>7</v>
      </c>
      <c r="AQ2783" s="7">
        <f t="shared" si="527"/>
        <v>-1</v>
      </c>
      <c r="AR2783" s="7">
        <f>SUM(AQ$3:AQ2783)</f>
        <v>-464.5</v>
      </c>
      <c r="AS2783">
        <v>5</v>
      </c>
      <c r="AT2783">
        <v>1.17</v>
      </c>
      <c r="AU2783" s="5">
        <f t="shared" si="521"/>
        <v>-3.33</v>
      </c>
      <c r="AV2783" s="4">
        <f>SUM(AU$3:AU2783)</f>
        <v>-2017.7199999999975</v>
      </c>
    </row>
    <row r="2784" spans="1:48" x14ac:dyDescent="0.25">
      <c r="A2784">
        <f t="shared" si="517"/>
        <v>1</v>
      </c>
      <c r="B2784">
        <f t="shared" si="516"/>
        <v>3671</v>
      </c>
      <c r="C2784" s="1">
        <v>43758</v>
      </c>
      <c r="D2784" t="s">
        <v>291</v>
      </c>
      <c r="E2784" t="s">
        <v>3391</v>
      </c>
      <c r="F2784" t="s">
        <v>557</v>
      </c>
      <c r="G2784" t="s">
        <v>556</v>
      </c>
      <c r="H2784">
        <v>2019</v>
      </c>
      <c r="I2784">
        <v>10</v>
      </c>
      <c r="J2784">
        <v>20</v>
      </c>
      <c r="K2784" t="s">
        <v>23</v>
      </c>
      <c r="L2784">
        <v>1</v>
      </c>
      <c r="M2784" s="3">
        <v>3</v>
      </c>
      <c r="N2784" s="3">
        <v>0</v>
      </c>
      <c r="O2784" s="13">
        <v>1.65</v>
      </c>
      <c r="P2784">
        <v>4.5</v>
      </c>
      <c r="Q2784">
        <v>4.33</v>
      </c>
      <c r="R2784" s="2">
        <v>1.33</v>
      </c>
      <c r="S2784" s="7">
        <f t="shared" si="522"/>
        <v>-1</v>
      </c>
      <c r="T2784" s="7">
        <f>SUM($S$3:S2784)</f>
        <v>-55.660000000000522</v>
      </c>
      <c r="U2784" s="2">
        <v>3.25</v>
      </c>
      <c r="V2784" s="7">
        <f t="shared" si="523"/>
        <v>2.25</v>
      </c>
      <c r="W2784" s="7">
        <f>SUM($V$3:V2784)</f>
        <v>-325.44999999999931</v>
      </c>
      <c r="X2784" s="8">
        <v>1.07</v>
      </c>
      <c r="Y2784" s="7">
        <f t="shared" si="518"/>
        <v>7.0000000000000062E-2</v>
      </c>
      <c r="Z2784" s="7">
        <f>SUM($Y$3:Y2784)</f>
        <v>-93.280000000000342</v>
      </c>
      <c r="AA2784" s="8">
        <v>9</v>
      </c>
      <c r="AB2784" s="7">
        <f t="shared" si="519"/>
        <v>-1</v>
      </c>
      <c r="AC2784" s="7">
        <f>SUM($AB$3:AB2784)</f>
        <v>-351.63000000000017</v>
      </c>
      <c r="AD2784" s="2">
        <v>1.25</v>
      </c>
      <c r="AE2784" s="7">
        <f t="shared" si="524"/>
        <v>0.25</v>
      </c>
      <c r="AF2784" s="7">
        <f>SUM(AE$3:AE2784)</f>
        <v>-41.720000000000432</v>
      </c>
      <c r="AG2784" s="2">
        <v>4</v>
      </c>
      <c r="AH2784" s="7">
        <f t="shared" si="520"/>
        <v>-1</v>
      </c>
      <c r="AI2784" s="7">
        <f>SUM(AH$3:AH2784)</f>
        <v>-275.90999999999985</v>
      </c>
      <c r="AJ2784" s="2">
        <v>17</v>
      </c>
      <c r="AK2784" s="7">
        <f t="shared" si="525"/>
        <v>-1</v>
      </c>
      <c r="AL2784" s="7">
        <f>SUM(AK$3:AK2784)</f>
        <v>-534</v>
      </c>
      <c r="AM2784" s="2">
        <v>9.5</v>
      </c>
      <c r="AN2784" s="7">
        <f t="shared" si="526"/>
        <v>-1</v>
      </c>
      <c r="AO2784" s="7">
        <f>SUM(AN$3:AN2784)</f>
        <v>122</v>
      </c>
      <c r="AP2784" s="2">
        <v>11</v>
      </c>
      <c r="AQ2784" s="7">
        <f t="shared" si="527"/>
        <v>-1</v>
      </c>
      <c r="AR2784" s="7">
        <f>SUM(AQ$3:AQ2784)</f>
        <v>-465.5</v>
      </c>
      <c r="AS2784">
        <v>2.6</v>
      </c>
      <c r="AT2784">
        <v>1.47</v>
      </c>
      <c r="AU2784" s="5">
        <f t="shared" si="521"/>
        <v>-3.4299999999999997</v>
      </c>
      <c r="AV2784" s="4">
        <f>SUM(AU$3:AU2784)</f>
        <v>-2021.1499999999976</v>
      </c>
    </row>
    <row r="2785" spans="1:48" x14ac:dyDescent="0.25">
      <c r="A2785">
        <f t="shared" si="517"/>
        <v>1</v>
      </c>
      <c r="B2785">
        <f t="shared" si="516"/>
        <v>3670</v>
      </c>
      <c r="C2785" s="1">
        <v>43758</v>
      </c>
      <c r="D2785" t="s">
        <v>298</v>
      </c>
      <c r="E2785" t="s">
        <v>3392</v>
      </c>
      <c r="F2785" t="s">
        <v>424</v>
      </c>
      <c r="G2785" t="s">
        <v>559</v>
      </c>
      <c r="H2785">
        <v>2019</v>
      </c>
      <c r="I2785">
        <v>10</v>
      </c>
      <c r="J2785">
        <v>20</v>
      </c>
      <c r="K2785" t="s">
        <v>23</v>
      </c>
      <c r="L2785">
        <v>1</v>
      </c>
      <c r="M2785" s="3">
        <v>1</v>
      </c>
      <c r="N2785" s="3">
        <v>0</v>
      </c>
      <c r="O2785" s="13">
        <v>2.5499999999999998</v>
      </c>
      <c r="P2785">
        <v>3.25</v>
      </c>
      <c r="Q2785">
        <v>2.8</v>
      </c>
      <c r="R2785" s="2">
        <v>1.9</v>
      </c>
      <c r="S2785" s="7">
        <f t="shared" si="522"/>
        <v>-1</v>
      </c>
      <c r="T2785" s="7">
        <f>SUM($S$3:S2785)</f>
        <v>-56.660000000000522</v>
      </c>
      <c r="U2785" s="2">
        <v>1.8</v>
      </c>
      <c r="V2785" s="7">
        <f t="shared" si="523"/>
        <v>0.8</v>
      </c>
      <c r="W2785" s="7">
        <f>SUM($V$3:V2785)</f>
        <v>-324.6499999999993</v>
      </c>
      <c r="X2785" s="8">
        <v>1.4</v>
      </c>
      <c r="Y2785" s="7">
        <f t="shared" si="518"/>
        <v>-1</v>
      </c>
      <c r="Z2785" s="7">
        <f>SUM($Y$3:Y2785)</f>
        <v>-94.280000000000342</v>
      </c>
      <c r="AA2785" s="8">
        <v>3</v>
      </c>
      <c r="AB2785" s="7">
        <f t="shared" si="519"/>
        <v>2</v>
      </c>
      <c r="AC2785" s="7">
        <f>SUM($AB$3:AB2785)</f>
        <v>-349.63000000000017</v>
      </c>
      <c r="AD2785" s="2">
        <v>2.2999999999999998</v>
      </c>
      <c r="AE2785" s="7">
        <f t="shared" si="524"/>
        <v>-1</v>
      </c>
      <c r="AF2785" s="7">
        <f>SUM(AE$3:AE2785)</f>
        <v>-42.720000000000432</v>
      </c>
      <c r="AG2785" s="2">
        <v>1.61</v>
      </c>
      <c r="AH2785" s="7">
        <f t="shared" si="520"/>
        <v>0.6100000000000001</v>
      </c>
      <c r="AI2785" s="7">
        <f>SUM(AH$3:AH2785)</f>
        <v>-275.29999999999984</v>
      </c>
      <c r="AJ2785" s="2">
        <v>7</v>
      </c>
      <c r="AK2785" s="7">
        <f t="shared" si="525"/>
        <v>6</v>
      </c>
      <c r="AL2785" s="7">
        <f>SUM(AK$3:AK2785)</f>
        <v>-528</v>
      </c>
      <c r="AM2785" s="2">
        <v>10</v>
      </c>
      <c r="AN2785" s="7">
        <f t="shared" si="526"/>
        <v>-1</v>
      </c>
      <c r="AO2785" s="7">
        <f>SUM(AN$3:AN2785)</f>
        <v>121</v>
      </c>
      <c r="AP2785" s="2">
        <v>6</v>
      </c>
      <c r="AQ2785" s="7">
        <f t="shared" si="527"/>
        <v>-1</v>
      </c>
      <c r="AR2785" s="7">
        <f>SUM(AQ$3:AQ2785)</f>
        <v>-466.5</v>
      </c>
      <c r="AS2785">
        <v>5.5</v>
      </c>
      <c r="AT2785">
        <v>1.1499999999999999</v>
      </c>
      <c r="AU2785" s="5">
        <f t="shared" si="521"/>
        <v>4.41</v>
      </c>
      <c r="AV2785" s="4">
        <f>SUM(AU$3:AU2785)</f>
        <v>-2016.7399999999975</v>
      </c>
    </row>
    <row r="2786" spans="1:48" x14ac:dyDescent="0.25">
      <c r="A2786">
        <f t="shared" si="517"/>
        <v>1</v>
      </c>
      <c r="B2786">
        <f t="shared" si="516"/>
        <v>3669</v>
      </c>
      <c r="C2786" s="1">
        <v>43758</v>
      </c>
      <c r="D2786" t="s">
        <v>258</v>
      </c>
      <c r="E2786" t="s">
        <v>3393</v>
      </c>
      <c r="F2786" t="s">
        <v>427</v>
      </c>
      <c r="G2786" t="s">
        <v>432</v>
      </c>
      <c r="H2786">
        <v>2019</v>
      </c>
      <c r="I2786">
        <v>10</v>
      </c>
      <c r="J2786">
        <v>20</v>
      </c>
      <c r="K2786" t="s">
        <v>23</v>
      </c>
      <c r="L2786">
        <v>1</v>
      </c>
      <c r="M2786" s="3">
        <v>2</v>
      </c>
      <c r="N2786" s="3">
        <v>0</v>
      </c>
      <c r="O2786" s="13">
        <v>3.3</v>
      </c>
      <c r="P2786">
        <v>3.6</v>
      </c>
      <c r="Q2786">
        <v>2.25</v>
      </c>
      <c r="R2786" s="2">
        <v>1.7</v>
      </c>
      <c r="S2786" s="7">
        <f t="shared" si="522"/>
        <v>-1</v>
      </c>
      <c r="T2786" s="7">
        <f>SUM($S$3:S2786)</f>
        <v>-57.660000000000522</v>
      </c>
      <c r="U2786" s="2">
        <v>2.0499999999999998</v>
      </c>
      <c r="V2786" s="7">
        <f t="shared" si="523"/>
        <v>1.0499999999999998</v>
      </c>
      <c r="W2786" s="7">
        <f>SUM($V$3:V2786)</f>
        <v>-323.59999999999928</v>
      </c>
      <c r="X2786" s="8">
        <v>1.25</v>
      </c>
      <c r="Y2786" s="7">
        <f t="shared" si="518"/>
        <v>0.25</v>
      </c>
      <c r="Z2786" s="7">
        <f>SUM($Y$3:Y2786)</f>
        <v>-94.030000000000342</v>
      </c>
      <c r="AA2786" s="8">
        <v>3.75</v>
      </c>
      <c r="AB2786" s="7">
        <f t="shared" si="519"/>
        <v>-1</v>
      </c>
      <c r="AC2786" s="7">
        <f>SUM($AB$3:AB2786)</f>
        <v>-350.63000000000017</v>
      </c>
      <c r="AD2786" s="2">
        <v>1.85</v>
      </c>
      <c r="AE2786" s="7">
        <f t="shared" si="524"/>
        <v>-1</v>
      </c>
      <c r="AF2786" s="7">
        <f>SUM(AE$3:AE2786)</f>
        <v>-43.720000000000432</v>
      </c>
      <c r="AG2786" s="2">
        <v>1.95</v>
      </c>
      <c r="AH2786" s="7">
        <f t="shared" si="520"/>
        <v>0.95</v>
      </c>
      <c r="AI2786" s="7">
        <f>SUM(AH$3:AH2786)</f>
        <v>-274.34999999999985</v>
      </c>
      <c r="AJ2786" s="2">
        <v>11</v>
      </c>
      <c r="AK2786" s="7">
        <f t="shared" si="525"/>
        <v>-1</v>
      </c>
      <c r="AL2786" s="7">
        <f>SUM(AK$3:AK2786)</f>
        <v>-529</v>
      </c>
      <c r="AM2786" s="2">
        <v>11</v>
      </c>
      <c r="AN2786" s="7">
        <f t="shared" si="526"/>
        <v>-1</v>
      </c>
      <c r="AO2786" s="7">
        <f>SUM(AN$3:AN2786)</f>
        <v>120</v>
      </c>
      <c r="AP2786" s="2">
        <v>6.5</v>
      </c>
      <c r="AQ2786" s="7">
        <f t="shared" si="527"/>
        <v>-1</v>
      </c>
      <c r="AR2786" s="7">
        <f>SUM(AQ$3:AQ2786)</f>
        <v>-467.5</v>
      </c>
      <c r="AS2786">
        <v>6.6</v>
      </c>
      <c r="AT2786">
        <v>1.1100000000000001</v>
      </c>
      <c r="AU2786" s="5">
        <f t="shared" si="521"/>
        <v>-3.75</v>
      </c>
      <c r="AV2786" s="4">
        <f>SUM(AU$3:AU2786)</f>
        <v>-2020.4899999999975</v>
      </c>
    </row>
    <row r="2787" spans="1:48" x14ac:dyDescent="0.25">
      <c r="A2787">
        <f t="shared" si="517"/>
        <v>1</v>
      </c>
      <c r="B2787">
        <f t="shared" si="516"/>
        <v>3668</v>
      </c>
      <c r="C2787" s="1">
        <v>43758</v>
      </c>
      <c r="D2787" t="s">
        <v>302</v>
      </c>
      <c r="E2787" t="s">
        <v>3394</v>
      </c>
      <c r="F2787" t="s">
        <v>311</v>
      </c>
      <c r="G2787" t="s">
        <v>310</v>
      </c>
      <c r="H2787">
        <v>2019</v>
      </c>
      <c r="I2787">
        <v>10</v>
      </c>
      <c r="J2787">
        <v>20</v>
      </c>
      <c r="K2787" t="s">
        <v>23</v>
      </c>
      <c r="L2787">
        <v>1</v>
      </c>
      <c r="M2787" s="3">
        <v>0</v>
      </c>
      <c r="N2787" s="3">
        <v>1</v>
      </c>
      <c r="O2787" s="13">
        <v>2.4500000000000002</v>
      </c>
      <c r="P2787">
        <v>3.1</v>
      </c>
      <c r="Q2787">
        <v>3</v>
      </c>
      <c r="R2787" s="2">
        <v>1.95</v>
      </c>
      <c r="S2787" s="7">
        <f t="shared" si="522"/>
        <v>-1</v>
      </c>
      <c r="T2787" s="7">
        <f>SUM($S$3:S2787)</f>
        <v>-58.660000000000522</v>
      </c>
      <c r="U2787" s="2">
        <v>1.8</v>
      </c>
      <c r="V2787" s="7">
        <f t="shared" si="523"/>
        <v>0.8</v>
      </c>
      <c r="W2787" s="7">
        <f>SUM($V$3:V2787)</f>
        <v>-322.79999999999927</v>
      </c>
      <c r="X2787" s="8">
        <v>1.4</v>
      </c>
      <c r="Y2787" s="7">
        <f t="shared" si="518"/>
        <v>-1</v>
      </c>
      <c r="Z2787" s="7">
        <f>SUM($Y$3:Y2787)</f>
        <v>-95.030000000000342</v>
      </c>
      <c r="AA2787" s="8">
        <v>3</v>
      </c>
      <c r="AB2787" s="7">
        <f t="shared" si="519"/>
        <v>2</v>
      </c>
      <c r="AC2787" s="7">
        <f>SUM($AB$3:AB2787)</f>
        <v>-348.63000000000017</v>
      </c>
      <c r="AD2787" s="2">
        <v>2.2999999999999998</v>
      </c>
      <c r="AE2787" s="7">
        <f t="shared" si="524"/>
        <v>-1</v>
      </c>
      <c r="AF2787" s="7">
        <f>SUM(AE$3:AE2787)</f>
        <v>-44.720000000000432</v>
      </c>
      <c r="AG2787" s="2">
        <v>1.61</v>
      </c>
      <c r="AH2787" s="7">
        <f t="shared" si="520"/>
        <v>0.6100000000000001</v>
      </c>
      <c r="AI2787" s="7">
        <f>SUM(AH$3:AH2787)</f>
        <v>-273.73999999999984</v>
      </c>
      <c r="AJ2787" s="2">
        <v>7</v>
      </c>
      <c r="AK2787" s="7">
        <f t="shared" si="525"/>
        <v>-1</v>
      </c>
      <c r="AL2787" s="7">
        <f>SUM(AK$3:AK2787)</f>
        <v>-530</v>
      </c>
      <c r="AM2787" s="2">
        <v>9.5</v>
      </c>
      <c r="AN2787" s="7">
        <f t="shared" si="526"/>
        <v>-1</v>
      </c>
      <c r="AO2787" s="7">
        <f>SUM(AN$3:AN2787)</f>
        <v>119</v>
      </c>
      <c r="AP2787" s="2">
        <v>6</v>
      </c>
      <c r="AQ2787" s="7">
        <f t="shared" si="527"/>
        <v>-1</v>
      </c>
      <c r="AR2787" s="7">
        <f>SUM(AQ$3:AQ2787)</f>
        <v>-468.5</v>
      </c>
      <c r="AS2787">
        <v>5</v>
      </c>
      <c r="AT2787">
        <v>1.17</v>
      </c>
      <c r="AU2787" s="5">
        <f t="shared" si="521"/>
        <v>-2.59</v>
      </c>
      <c r="AV2787" s="4">
        <f>SUM(AU$3:AU2787)</f>
        <v>-2023.0799999999974</v>
      </c>
    </row>
    <row r="2788" spans="1:48" x14ac:dyDescent="0.25">
      <c r="A2788">
        <f t="shared" si="517"/>
        <v>1</v>
      </c>
      <c r="B2788">
        <f t="shared" si="516"/>
        <v>3667</v>
      </c>
      <c r="C2788" s="1">
        <v>43758</v>
      </c>
      <c r="D2788" t="s">
        <v>302</v>
      </c>
      <c r="E2788" t="s">
        <v>1281</v>
      </c>
      <c r="F2788" t="s">
        <v>562</v>
      </c>
      <c r="G2788" t="s">
        <v>680</v>
      </c>
      <c r="H2788">
        <v>2019</v>
      </c>
      <c r="I2788">
        <v>10</v>
      </c>
      <c r="J2788">
        <v>20</v>
      </c>
      <c r="K2788" t="s">
        <v>23</v>
      </c>
      <c r="L2788">
        <v>1</v>
      </c>
      <c r="M2788" s="3">
        <v>2</v>
      </c>
      <c r="N2788" s="3">
        <v>0</v>
      </c>
      <c r="O2788" s="13">
        <v>1.72</v>
      </c>
      <c r="P2788">
        <v>3.5</v>
      </c>
      <c r="Q2788">
        <v>5</v>
      </c>
      <c r="R2788" s="2">
        <v>2</v>
      </c>
      <c r="S2788" s="7">
        <f t="shared" si="522"/>
        <v>-1</v>
      </c>
      <c r="T2788" s="7">
        <f>SUM($S$3:S2788)</f>
        <v>-59.660000000000522</v>
      </c>
      <c r="U2788" s="2">
        <v>1.75</v>
      </c>
      <c r="V2788" s="7">
        <f t="shared" si="523"/>
        <v>0.75</v>
      </c>
      <c r="W2788" s="7">
        <f>SUM($V$3:V2788)</f>
        <v>-322.04999999999927</v>
      </c>
      <c r="X2788" s="8">
        <v>1.4</v>
      </c>
      <c r="Y2788" s="7">
        <f t="shared" si="518"/>
        <v>0.39999999999999991</v>
      </c>
      <c r="Z2788" s="7">
        <f>SUM($Y$3:Y2788)</f>
        <v>-94.630000000000337</v>
      </c>
      <c r="AA2788" s="8">
        <v>3</v>
      </c>
      <c r="AB2788" s="7">
        <f t="shared" si="519"/>
        <v>-1</v>
      </c>
      <c r="AC2788" s="7">
        <f>SUM($AB$3:AB2788)</f>
        <v>-349.63000000000017</v>
      </c>
      <c r="AD2788" s="2">
        <v>2.2000000000000002</v>
      </c>
      <c r="AE2788" s="7">
        <f t="shared" si="524"/>
        <v>-1</v>
      </c>
      <c r="AF2788" s="7">
        <f>SUM(AE$3:AE2788)</f>
        <v>-45.720000000000432</v>
      </c>
      <c r="AG2788" s="2">
        <v>1.66</v>
      </c>
      <c r="AH2788" s="7">
        <f t="shared" si="520"/>
        <v>0.65999999999999992</v>
      </c>
      <c r="AI2788" s="7">
        <f>SUM(AH$3:AH2788)</f>
        <v>-273.07999999999981</v>
      </c>
      <c r="AJ2788" s="2">
        <v>6</v>
      </c>
      <c r="AK2788" s="7">
        <f t="shared" si="525"/>
        <v>-1</v>
      </c>
      <c r="AL2788" s="7">
        <f>SUM(AK$3:AK2788)</f>
        <v>-531</v>
      </c>
      <c r="AM2788" s="2">
        <v>8.5</v>
      </c>
      <c r="AN2788" s="7">
        <f t="shared" si="526"/>
        <v>-1</v>
      </c>
      <c r="AO2788" s="7">
        <f>SUM(AN$3:AN2788)</f>
        <v>118</v>
      </c>
      <c r="AP2788" s="2">
        <v>6.5</v>
      </c>
      <c r="AQ2788" s="7">
        <f t="shared" si="527"/>
        <v>-1</v>
      </c>
      <c r="AR2788" s="7">
        <f>SUM(AQ$3:AQ2788)</f>
        <v>-469.5</v>
      </c>
      <c r="AS2788">
        <v>3.3</v>
      </c>
      <c r="AT2788">
        <v>1.32</v>
      </c>
      <c r="AU2788" s="5">
        <f t="shared" si="521"/>
        <v>-4.1900000000000004</v>
      </c>
      <c r="AV2788" s="4">
        <f>SUM(AU$3:AU2788)</f>
        <v>-2027.2699999999975</v>
      </c>
    </row>
    <row r="2789" spans="1:48" x14ac:dyDescent="0.25">
      <c r="A2789">
        <f t="shared" si="517"/>
        <v>1</v>
      </c>
      <c r="B2789">
        <f t="shared" si="516"/>
        <v>3666</v>
      </c>
      <c r="C2789" s="1">
        <v>43758</v>
      </c>
      <c r="D2789" t="s">
        <v>302</v>
      </c>
      <c r="E2789" t="s">
        <v>3395</v>
      </c>
      <c r="F2789" t="s">
        <v>494</v>
      </c>
      <c r="G2789" t="s">
        <v>307</v>
      </c>
      <c r="H2789">
        <v>2019</v>
      </c>
      <c r="I2789">
        <v>10</v>
      </c>
      <c r="J2789">
        <v>20</v>
      </c>
      <c r="K2789" t="s">
        <v>23</v>
      </c>
      <c r="L2789">
        <v>1</v>
      </c>
      <c r="M2789" s="3">
        <v>3</v>
      </c>
      <c r="N2789" s="3">
        <v>2</v>
      </c>
      <c r="O2789" s="13">
        <v>1.65</v>
      </c>
      <c r="P2789">
        <v>4</v>
      </c>
      <c r="Q2789">
        <v>5.25</v>
      </c>
      <c r="R2789" s="2">
        <v>1.75</v>
      </c>
      <c r="S2789" s="7">
        <f t="shared" si="522"/>
        <v>0.75</v>
      </c>
      <c r="T2789" s="7">
        <f>SUM($S$3:S2789)</f>
        <v>-58.910000000000522</v>
      </c>
      <c r="U2789" s="2">
        <v>2</v>
      </c>
      <c r="V2789" s="7">
        <f t="shared" si="523"/>
        <v>-1</v>
      </c>
      <c r="W2789" s="7">
        <f>SUM($V$3:V2789)</f>
        <v>-323.04999999999927</v>
      </c>
      <c r="X2789" s="8">
        <v>1.22</v>
      </c>
      <c r="Y2789" s="7">
        <f t="shared" si="518"/>
        <v>0.21999999999999997</v>
      </c>
      <c r="Z2789" s="7">
        <f>SUM($Y$3:Y2789)</f>
        <v>-94.410000000000338</v>
      </c>
      <c r="AA2789" s="8">
        <v>4.33</v>
      </c>
      <c r="AB2789" s="7">
        <f t="shared" si="519"/>
        <v>-1</v>
      </c>
      <c r="AC2789" s="7">
        <f>SUM($AB$3:AB2789)</f>
        <v>-350.63000000000017</v>
      </c>
      <c r="AD2789" s="2">
        <v>1.72</v>
      </c>
      <c r="AE2789" s="7">
        <f t="shared" si="524"/>
        <v>0.72</v>
      </c>
      <c r="AF2789" s="7">
        <f>SUM(AE$3:AE2789)</f>
        <v>-45.000000000000433</v>
      </c>
      <c r="AG2789" s="2">
        <v>2.1</v>
      </c>
      <c r="AH2789" s="7">
        <f t="shared" si="520"/>
        <v>-1</v>
      </c>
      <c r="AI2789" s="7">
        <f>SUM(AH$3:AH2789)</f>
        <v>-274.07999999999981</v>
      </c>
      <c r="AJ2789" s="2">
        <v>8</v>
      </c>
      <c r="AK2789" s="7">
        <f t="shared" si="525"/>
        <v>-1</v>
      </c>
      <c r="AL2789" s="7">
        <f>SUM(AK$3:AK2789)</f>
        <v>-532</v>
      </c>
      <c r="AM2789" s="2">
        <v>8</v>
      </c>
      <c r="AN2789" s="7">
        <f t="shared" si="526"/>
        <v>-1</v>
      </c>
      <c r="AO2789" s="7">
        <f>SUM(AN$3:AN2789)</f>
        <v>117</v>
      </c>
      <c r="AP2789" s="2">
        <v>7.5</v>
      </c>
      <c r="AQ2789" s="7">
        <f t="shared" si="527"/>
        <v>-1</v>
      </c>
      <c r="AR2789" s="7">
        <f>SUM(AQ$3:AQ2789)</f>
        <v>-470.5</v>
      </c>
      <c r="AS2789">
        <v>2.85</v>
      </c>
      <c r="AT2789">
        <v>1.4</v>
      </c>
      <c r="AU2789" s="5">
        <f t="shared" si="521"/>
        <v>-4.3100000000000005</v>
      </c>
      <c r="AV2789" s="4">
        <f>SUM(AU$3:AU2789)</f>
        <v>-2031.5799999999974</v>
      </c>
    </row>
    <row r="2790" spans="1:48" x14ac:dyDescent="0.25">
      <c r="A2790">
        <f t="shared" si="517"/>
        <v>1</v>
      </c>
      <c r="B2790">
        <f t="shared" si="516"/>
        <v>3665</v>
      </c>
      <c r="C2790" s="1">
        <v>43758</v>
      </c>
      <c r="D2790" t="s">
        <v>279</v>
      </c>
      <c r="E2790" t="s">
        <v>3396</v>
      </c>
      <c r="F2790" t="s">
        <v>282</v>
      </c>
      <c r="G2790" t="s">
        <v>505</v>
      </c>
      <c r="H2790">
        <v>2019</v>
      </c>
      <c r="I2790">
        <v>10</v>
      </c>
      <c r="J2790">
        <v>20</v>
      </c>
      <c r="K2790" t="s">
        <v>23</v>
      </c>
      <c r="L2790">
        <v>1</v>
      </c>
      <c r="M2790" s="3">
        <v>3</v>
      </c>
      <c r="N2790" s="3">
        <v>3</v>
      </c>
      <c r="O2790" s="13">
        <v>2.15</v>
      </c>
      <c r="P2790">
        <v>3.6</v>
      </c>
      <c r="Q2790">
        <v>3.1</v>
      </c>
      <c r="R2790" s="2">
        <v>1.5</v>
      </c>
      <c r="S2790" s="7">
        <f t="shared" si="522"/>
        <v>0.5</v>
      </c>
      <c r="T2790" s="7">
        <f>SUM($S$3:S2790)</f>
        <v>-58.410000000000522</v>
      </c>
      <c r="U2790" s="2">
        <v>2.5</v>
      </c>
      <c r="V2790" s="7">
        <f t="shared" si="523"/>
        <v>-1</v>
      </c>
      <c r="W2790" s="7">
        <f>SUM($V$3:V2790)</f>
        <v>-324.04999999999927</v>
      </c>
      <c r="X2790" s="8">
        <v>1.18</v>
      </c>
      <c r="Y2790" s="7">
        <f t="shared" si="518"/>
        <v>0.17999999999999994</v>
      </c>
      <c r="Z2790" s="7">
        <f>SUM($Y$3:Y2790)</f>
        <v>-94.230000000000331</v>
      </c>
      <c r="AA2790" s="8">
        <v>4.5</v>
      </c>
      <c r="AB2790" s="7">
        <f t="shared" si="519"/>
        <v>-1</v>
      </c>
      <c r="AC2790" s="7">
        <f>SUM($AB$3:AB2790)</f>
        <v>-351.63000000000017</v>
      </c>
      <c r="AD2790" s="2">
        <v>1.6</v>
      </c>
      <c r="AE2790" s="7">
        <f t="shared" si="524"/>
        <v>0.60000000000000009</v>
      </c>
      <c r="AF2790" s="7">
        <f>SUM(AE$3:AE2790)</f>
        <v>-44.400000000000432</v>
      </c>
      <c r="AG2790" s="2">
        <v>2.2999999999999998</v>
      </c>
      <c r="AH2790" s="7">
        <f t="shared" si="520"/>
        <v>-1</v>
      </c>
      <c r="AI2790" s="7">
        <f>SUM(AH$3:AH2790)</f>
        <v>-275.07999999999981</v>
      </c>
      <c r="AJ2790" s="2">
        <v>11</v>
      </c>
      <c r="AK2790" s="7">
        <f t="shared" si="525"/>
        <v>-1</v>
      </c>
      <c r="AL2790" s="7">
        <f>SUM(AK$3:AK2790)</f>
        <v>-533</v>
      </c>
      <c r="AM2790" s="2">
        <v>9</v>
      </c>
      <c r="AN2790" s="7">
        <f t="shared" si="526"/>
        <v>-1</v>
      </c>
      <c r="AO2790" s="7">
        <f>SUM(AN$3:AN2790)</f>
        <v>116</v>
      </c>
      <c r="AP2790" s="2">
        <v>7</v>
      </c>
      <c r="AQ2790" s="7">
        <f t="shared" si="527"/>
        <v>-1</v>
      </c>
      <c r="AR2790" s="7">
        <f>SUM(AQ$3:AQ2790)</f>
        <v>-471.5</v>
      </c>
      <c r="AS2790">
        <v>3.8</v>
      </c>
      <c r="AT2790">
        <v>1.25</v>
      </c>
      <c r="AU2790" s="5">
        <f t="shared" si="521"/>
        <v>-4.72</v>
      </c>
      <c r="AV2790" s="4">
        <f>SUM(AU$3:AU2790)</f>
        <v>-2036.2999999999975</v>
      </c>
    </row>
    <row r="2791" spans="1:48" x14ac:dyDescent="0.25">
      <c r="A2791">
        <f t="shared" si="517"/>
        <v>1</v>
      </c>
      <c r="B2791">
        <f t="shared" si="516"/>
        <v>3664</v>
      </c>
      <c r="C2791" s="1">
        <v>43758</v>
      </c>
      <c r="D2791" t="s">
        <v>279</v>
      </c>
      <c r="E2791" t="s">
        <v>3397</v>
      </c>
      <c r="F2791" t="s">
        <v>504</v>
      </c>
      <c r="G2791" t="s">
        <v>319</v>
      </c>
      <c r="H2791">
        <v>2019</v>
      </c>
      <c r="I2791">
        <v>10</v>
      </c>
      <c r="J2791">
        <v>20</v>
      </c>
      <c r="K2791" t="s">
        <v>23</v>
      </c>
      <c r="L2791">
        <v>1</v>
      </c>
      <c r="M2791" s="3">
        <v>2</v>
      </c>
      <c r="N2791" s="3">
        <v>1</v>
      </c>
      <c r="O2791" s="13">
        <v>2.25</v>
      </c>
      <c r="P2791">
        <v>3.4</v>
      </c>
      <c r="Q2791">
        <v>3.1</v>
      </c>
      <c r="R2791" s="2">
        <v>1.66</v>
      </c>
      <c r="S2791" s="7">
        <f t="shared" si="522"/>
        <v>0.65999999999999992</v>
      </c>
      <c r="T2791" s="7">
        <f>SUM($S$3:S2791)</f>
        <v>-57.750000000000526</v>
      </c>
      <c r="U2791" s="2">
        <v>2.1</v>
      </c>
      <c r="V2791" s="7">
        <f t="shared" si="523"/>
        <v>-1</v>
      </c>
      <c r="W2791" s="7">
        <f>SUM($V$3:V2791)</f>
        <v>-325.04999999999927</v>
      </c>
      <c r="X2791" s="8">
        <v>1.25</v>
      </c>
      <c r="Y2791" s="7">
        <f t="shared" si="518"/>
        <v>0.25</v>
      </c>
      <c r="Z2791" s="7">
        <f>SUM($Y$3:Y2791)</f>
        <v>-93.980000000000331</v>
      </c>
      <c r="AA2791" s="8">
        <v>3.75</v>
      </c>
      <c r="AB2791" s="7">
        <f t="shared" si="519"/>
        <v>-1</v>
      </c>
      <c r="AC2791" s="7">
        <f>SUM($AB$3:AB2791)</f>
        <v>-352.63000000000017</v>
      </c>
      <c r="AD2791" s="2">
        <v>1.85</v>
      </c>
      <c r="AE2791" s="7">
        <f t="shared" si="524"/>
        <v>0.85000000000000009</v>
      </c>
      <c r="AF2791" s="7">
        <f>SUM(AE$3:AE2791)</f>
        <v>-43.550000000000431</v>
      </c>
      <c r="AG2791" s="2">
        <v>1.95</v>
      </c>
      <c r="AH2791" s="7">
        <f t="shared" si="520"/>
        <v>-1</v>
      </c>
      <c r="AI2791" s="7">
        <f>SUM(AH$3:AH2791)</f>
        <v>-276.07999999999981</v>
      </c>
      <c r="AJ2791" s="2">
        <v>9</v>
      </c>
      <c r="AK2791" s="7">
        <f t="shared" si="525"/>
        <v>-1</v>
      </c>
      <c r="AL2791" s="7">
        <f>SUM(AK$3:AK2791)</f>
        <v>-534</v>
      </c>
      <c r="AM2791" s="2">
        <v>9</v>
      </c>
      <c r="AN2791" s="7">
        <f t="shared" si="526"/>
        <v>8</v>
      </c>
      <c r="AO2791" s="7">
        <f>SUM(AN$3:AN2791)</f>
        <v>124</v>
      </c>
      <c r="AP2791" s="2">
        <v>6.5</v>
      </c>
      <c r="AQ2791" s="7">
        <f t="shared" si="527"/>
        <v>-1</v>
      </c>
      <c r="AR2791" s="7">
        <f>SUM(AQ$3:AQ2791)</f>
        <v>-472.5</v>
      </c>
      <c r="AS2791">
        <v>4.25</v>
      </c>
      <c r="AT2791">
        <v>1.21</v>
      </c>
      <c r="AU2791" s="5">
        <f t="shared" si="521"/>
        <v>4.76</v>
      </c>
      <c r="AV2791" s="4">
        <f>SUM(AU$3:AU2791)</f>
        <v>-2031.5399999999975</v>
      </c>
    </row>
    <row r="2792" spans="1:48" x14ac:dyDescent="0.25">
      <c r="A2792">
        <f t="shared" si="517"/>
        <v>1</v>
      </c>
      <c r="B2792">
        <f t="shared" si="516"/>
        <v>3663</v>
      </c>
      <c r="C2792" s="1">
        <v>43758</v>
      </c>
      <c r="D2792" t="s">
        <v>2458</v>
      </c>
      <c r="E2792" t="s">
        <v>3398</v>
      </c>
      <c r="F2792" t="s">
        <v>2475</v>
      </c>
      <c r="G2792" t="s">
        <v>2463</v>
      </c>
      <c r="H2792">
        <v>2019</v>
      </c>
      <c r="I2792">
        <v>10</v>
      </c>
      <c r="J2792">
        <v>20</v>
      </c>
      <c r="K2792" t="s">
        <v>23</v>
      </c>
      <c r="L2792">
        <v>1</v>
      </c>
      <c r="M2792" s="3">
        <v>3</v>
      </c>
      <c r="N2792" s="3">
        <v>1</v>
      </c>
      <c r="O2792" s="13">
        <v>1.5</v>
      </c>
      <c r="P2792">
        <v>4</v>
      </c>
      <c r="Q2792">
        <v>6.5</v>
      </c>
      <c r="R2792" s="2">
        <v>1.61</v>
      </c>
      <c r="S2792" s="7">
        <f t="shared" si="522"/>
        <v>0.6100000000000001</v>
      </c>
      <c r="T2792" s="7">
        <f>SUM($S$3:S2792)</f>
        <v>-57.140000000000526</v>
      </c>
      <c r="U2792" s="2">
        <v>2.2000000000000002</v>
      </c>
      <c r="V2792" s="7">
        <f t="shared" si="523"/>
        <v>-1</v>
      </c>
      <c r="W2792" s="7">
        <f>SUM($V$3:V2792)</f>
        <v>-326.04999999999927</v>
      </c>
      <c r="X2792" s="8">
        <v>1.1599999999999999</v>
      </c>
      <c r="Y2792" s="7">
        <f t="shared" si="518"/>
        <v>0.15999999999999992</v>
      </c>
      <c r="Z2792" s="7">
        <f>SUM($Y$3:Y2792)</f>
        <v>-93.820000000000334</v>
      </c>
      <c r="AA2792" s="8">
        <v>5</v>
      </c>
      <c r="AB2792" s="7">
        <f t="shared" si="519"/>
        <v>-1</v>
      </c>
      <c r="AC2792" s="7">
        <f>SUM($AB$3:AB2792)</f>
        <v>-353.63000000000017</v>
      </c>
      <c r="AD2792" s="2">
        <v>1.57</v>
      </c>
      <c r="AE2792" s="7">
        <f t="shared" si="524"/>
        <v>0.57000000000000006</v>
      </c>
      <c r="AF2792" s="7">
        <f>SUM(AE$3:AE2792)</f>
        <v>-42.98000000000043</v>
      </c>
      <c r="AG2792" s="2">
        <v>2.35</v>
      </c>
      <c r="AH2792" s="7">
        <f t="shared" si="520"/>
        <v>-1</v>
      </c>
      <c r="AI2792" s="7">
        <f>SUM(AH$3:AH2792)</f>
        <v>-277.07999999999981</v>
      </c>
      <c r="AJ2792" s="2">
        <v>9</v>
      </c>
      <c r="AK2792" s="7">
        <f t="shared" si="525"/>
        <v>-1</v>
      </c>
      <c r="AL2792" s="7">
        <f>SUM(AK$3:AK2792)</f>
        <v>-535</v>
      </c>
      <c r="AM2792" s="2">
        <v>8</v>
      </c>
      <c r="AN2792" s="7">
        <f t="shared" si="526"/>
        <v>-1</v>
      </c>
      <c r="AO2792" s="7">
        <f>SUM(AN$3:AN2792)</f>
        <v>123</v>
      </c>
      <c r="AP2792" s="2">
        <v>8</v>
      </c>
      <c r="AQ2792" s="7">
        <f t="shared" si="527"/>
        <v>-1</v>
      </c>
      <c r="AR2792" s="7">
        <f>SUM(AQ$3:AQ2792)</f>
        <v>-473.5</v>
      </c>
      <c r="AS2792">
        <v>2.35</v>
      </c>
      <c r="AT2792">
        <v>1.57</v>
      </c>
      <c r="AU2792" s="5">
        <f t="shared" si="521"/>
        <v>-4.66</v>
      </c>
      <c r="AV2792" s="4">
        <f>SUM(AU$3:AU2792)</f>
        <v>-2036.1999999999975</v>
      </c>
    </row>
    <row r="2793" spans="1:48" x14ac:dyDescent="0.25">
      <c r="A2793">
        <f t="shared" si="517"/>
        <v>1</v>
      </c>
      <c r="B2793">
        <f t="shared" si="516"/>
        <v>3662</v>
      </c>
      <c r="C2793" s="1">
        <v>43758</v>
      </c>
      <c r="D2793" t="s">
        <v>2458</v>
      </c>
      <c r="E2793" t="s">
        <v>3399</v>
      </c>
      <c r="F2793" t="s">
        <v>2478</v>
      </c>
      <c r="G2793" t="s">
        <v>2464</v>
      </c>
      <c r="H2793">
        <v>2019</v>
      </c>
      <c r="I2793">
        <v>10</v>
      </c>
      <c r="J2793">
        <v>20</v>
      </c>
      <c r="K2793" t="s">
        <v>23</v>
      </c>
      <c r="L2793">
        <v>1</v>
      </c>
      <c r="M2793" s="3">
        <v>4</v>
      </c>
      <c r="N2793" s="3">
        <v>1</v>
      </c>
      <c r="O2793" s="13">
        <v>3.1</v>
      </c>
      <c r="P2793">
        <v>3.6</v>
      </c>
      <c r="Q2793">
        <v>2.1</v>
      </c>
      <c r="R2793" s="2">
        <v>1.66</v>
      </c>
      <c r="S2793" s="7">
        <f t="shared" si="522"/>
        <v>0.65999999999999992</v>
      </c>
      <c r="T2793" s="7">
        <f>SUM($S$3:S2793)</f>
        <v>-56.48000000000053</v>
      </c>
      <c r="U2793" s="2">
        <v>2.1</v>
      </c>
      <c r="V2793" s="7">
        <f t="shared" si="523"/>
        <v>-1</v>
      </c>
      <c r="W2793" s="7">
        <f>SUM($V$3:V2793)</f>
        <v>-327.04999999999927</v>
      </c>
      <c r="X2793" s="8">
        <v>1.25</v>
      </c>
      <c r="Y2793" s="7">
        <f t="shared" si="518"/>
        <v>0.25</v>
      </c>
      <c r="Z2793" s="7">
        <f>SUM($Y$3:Y2793)</f>
        <v>-93.570000000000334</v>
      </c>
      <c r="AA2793" s="8">
        <v>3.75</v>
      </c>
      <c r="AB2793" s="7">
        <f t="shared" si="519"/>
        <v>-1</v>
      </c>
      <c r="AC2793" s="7">
        <f>SUM($AB$3:AB2793)</f>
        <v>-354.63000000000017</v>
      </c>
      <c r="AD2793" s="2">
        <v>1.8</v>
      </c>
      <c r="AE2793" s="7">
        <f t="shared" si="524"/>
        <v>0.8</v>
      </c>
      <c r="AF2793" s="7">
        <f>SUM(AE$3:AE2793)</f>
        <v>-42.180000000000433</v>
      </c>
      <c r="AG2793" s="2">
        <v>2</v>
      </c>
      <c r="AH2793" s="7">
        <f t="shared" si="520"/>
        <v>-1</v>
      </c>
      <c r="AI2793" s="7">
        <f>SUM(AH$3:AH2793)</f>
        <v>-278.07999999999981</v>
      </c>
      <c r="AJ2793" s="2">
        <v>10</v>
      </c>
      <c r="AK2793" s="7">
        <f t="shared" si="525"/>
        <v>-1</v>
      </c>
      <c r="AL2793" s="7">
        <f>SUM(AK$3:AK2793)</f>
        <v>-536</v>
      </c>
      <c r="AM2793" s="2">
        <v>11</v>
      </c>
      <c r="AN2793" s="7">
        <f t="shared" si="526"/>
        <v>-1</v>
      </c>
      <c r="AO2793" s="7">
        <f>SUM(AN$3:AN2793)</f>
        <v>122</v>
      </c>
      <c r="AP2793" s="2">
        <v>7</v>
      </c>
      <c r="AQ2793" s="7">
        <f t="shared" si="527"/>
        <v>-1</v>
      </c>
      <c r="AR2793" s="7">
        <f>SUM(AQ$3:AQ2793)</f>
        <v>-474.5</v>
      </c>
      <c r="AS2793">
        <v>6.25</v>
      </c>
      <c r="AT2793">
        <v>1.1200000000000001</v>
      </c>
      <c r="AU2793" s="5">
        <f t="shared" si="521"/>
        <v>-4.29</v>
      </c>
      <c r="AV2793" s="4">
        <f>SUM(AU$3:AU2793)</f>
        <v>-2040.4899999999975</v>
      </c>
    </row>
    <row r="2794" spans="1:48" x14ac:dyDescent="0.25">
      <c r="A2794">
        <f t="shared" si="517"/>
        <v>1</v>
      </c>
      <c r="B2794">
        <f t="shared" si="516"/>
        <v>3661</v>
      </c>
      <c r="C2794" s="1">
        <v>43758</v>
      </c>
      <c r="D2794" t="s">
        <v>2458</v>
      </c>
      <c r="E2794" t="s">
        <v>3400</v>
      </c>
      <c r="F2794" t="s">
        <v>2470</v>
      </c>
      <c r="G2794" t="s">
        <v>2460</v>
      </c>
      <c r="H2794">
        <v>2019</v>
      </c>
      <c r="I2794">
        <v>10</v>
      </c>
      <c r="J2794">
        <v>20</v>
      </c>
      <c r="K2794" t="s">
        <v>23</v>
      </c>
      <c r="L2794">
        <v>1</v>
      </c>
      <c r="M2794" s="3">
        <v>1</v>
      </c>
      <c r="N2794" s="3">
        <v>1</v>
      </c>
      <c r="O2794" s="13">
        <v>2.1</v>
      </c>
      <c r="P2794">
        <v>3.5</v>
      </c>
      <c r="Q2794">
        <v>3.3</v>
      </c>
      <c r="R2794" s="2">
        <v>1.95</v>
      </c>
      <c r="S2794" s="7">
        <f t="shared" si="522"/>
        <v>0.95</v>
      </c>
      <c r="T2794" s="7">
        <f>SUM($S$3:S2794)</f>
        <v>-55.530000000000527</v>
      </c>
      <c r="U2794" s="2">
        <v>1.8</v>
      </c>
      <c r="V2794" s="7">
        <f t="shared" si="523"/>
        <v>-1</v>
      </c>
      <c r="W2794" s="7">
        <f>SUM($V$3:V2794)</f>
        <v>-328.04999999999927</v>
      </c>
      <c r="X2794" s="8">
        <v>1.36</v>
      </c>
      <c r="Y2794" s="7">
        <f t="shared" si="518"/>
        <v>0.3600000000000001</v>
      </c>
      <c r="Z2794" s="7">
        <f>SUM($Y$3:Y2794)</f>
        <v>-93.210000000000335</v>
      </c>
      <c r="AA2794" s="8">
        <v>3</v>
      </c>
      <c r="AB2794" s="7">
        <f t="shared" si="519"/>
        <v>-1</v>
      </c>
      <c r="AC2794" s="7">
        <f>SUM($AB$3:AB2794)</f>
        <v>-355.63000000000017</v>
      </c>
      <c r="AD2794" s="2">
        <v>2.1</v>
      </c>
      <c r="AE2794" s="7">
        <f t="shared" si="524"/>
        <v>-1</v>
      </c>
      <c r="AF2794" s="7">
        <f>SUM(AE$3:AE2794)</f>
        <v>-43.180000000000433</v>
      </c>
      <c r="AG2794" s="2">
        <v>1.7</v>
      </c>
      <c r="AH2794" s="7">
        <f t="shared" si="520"/>
        <v>0.7</v>
      </c>
      <c r="AI2794" s="7">
        <f>SUM(AH$3:AH2794)</f>
        <v>-277.37999999999982</v>
      </c>
      <c r="AJ2794" s="2">
        <v>6.5</v>
      </c>
      <c r="AK2794" s="7">
        <f t="shared" si="525"/>
        <v>-1</v>
      </c>
      <c r="AL2794" s="7">
        <f>SUM(AK$3:AK2794)</f>
        <v>-537</v>
      </c>
      <c r="AM2794" s="2">
        <v>9</v>
      </c>
      <c r="AN2794" s="7">
        <f t="shared" si="526"/>
        <v>-1</v>
      </c>
      <c r="AO2794" s="7">
        <f>SUM(AN$3:AN2794)</f>
        <v>121</v>
      </c>
      <c r="AP2794" s="2">
        <v>6.5</v>
      </c>
      <c r="AQ2794" s="7">
        <f t="shared" si="527"/>
        <v>5.5</v>
      </c>
      <c r="AR2794" s="7">
        <f>SUM(AQ$3:AQ2794)</f>
        <v>-469</v>
      </c>
      <c r="AS2794">
        <v>4.1500000000000004</v>
      </c>
      <c r="AT2794">
        <v>1.22</v>
      </c>
      <c r="AU2794" s="5">
        <f t="shared" si="521"/>
        <v>2.5099999999999998</v>
      </c>
      <c r="AV2794" s="4">
        <f>SUM(AU$3:AU2794)</f>
        <v>-2037.9799999999975</v>
      </c>
    </row>
    <row r="2795" spans="1:48" x14ac:dyDescent="0.25">
      <c r="A2795">
        <f t="shared" si="517"/>
        <v>1</v>
      </c>
      <c r="B2795">
        <f t="shared" si="516"/>
        <v>3660</v>
      </c>
      <c r="C2795" s="1">
        <v>43758</v>
      </c>
      <c r="D2795" t="s">
        <v>2458</v>
      </c>
      <c r="E2795" t="s">
        <v>3401</v>
      </c>
      <c r="F2795" t="s">
        <v>2467</v>
      </c>
      <c r="G2795" t="s">
        <v>2469</v>
      </c>
      <c r="H2795">
        <v>2019</v>
      </c>
      <c r="I2795">
        <v>10</v>
      </c>
      <c r="J2795">
        <v>20</v>
      </c>
      <c r="K2795" t="s">
        <v>23</v>
      </c>
      <c r="L2795">
        <v>1</v>
      </c>
      <c r="M2795" s="3">
        <v>1</v>
      </c>
      <c r="N2795" s="3">
        <v>1</v>
      </c>
      <c r="O2795" s="13">
        <v>1.9</v>
      </c>
      <c r="P2795">
        <v>3.75</v>
      </c>
      <c r="Q2795">
        <v>3.6</v>
      </c>
      <c r="R2795" s="2">
        <v>1.75</v>
      </c>
      <c r="S2795" s="7">
        <f t="shared" si="522"/>
        <v>0.75</v>
      </c>
      <c r="T2795" s="7">
        <f>SUM($S$3:S2795)</f>
        <v>-54.780000000000527</v>
      </c>
      <c r="U2795" s="2">
        <v>2</v>
      </c>
      <c r="V2795" s="7">
        <f t="shared" si="523"/>
        <v>-1</v>
      </c>
      <c r="W2795" s="7">
        <f>SUM($V$3:V2795)</f>
        <v>-329.04999999999927</v>
      </c>
      <c r="X2795" s="8">
        <v>1.25</v>
      </c>
      <c r="Y2795" s="7">
        <f t="shared" si="518"/>
        <v>0.25</v>
      </c>
      <c r="Z2795" s="7">
        <f>SUM($Y$3:Y2795)</f>
        <v>-92.960000000000335</v>
      </c>
      <c r="AA2795" s="8">
        <v>3.75</v>
      </c>
      <c r="AB2795" s="7">
        <f t="shared" si="519"/>
        <v>-1</v>
      </c>
      <c r="AC2795" s="7">
        <f>SUM($AB$3:AB2795)</f>
        <v>-356.63000000000017</v>
      </c>
      <c r="AD2795" s="2">
        <v>1.85</v>
      </c>
      <c r="AE2795" s="7">
        <f t="shared" si="524"/>
        <v>-1</v>
      </c>
      <c r="AF2795" s="7">
        <f>SUM(AE$3:AE2795)</f>
        <v>-44.180000000000433</v>
      </c>
      <c r="AG2795" s="2">
        <v>1.95</v>
      </c>
      <c r="AH2795" s="7">
        <f t="shared" si="520"/>
        <v>0.95</v>
      </c>
      <c r="AI2795" s="7">
        <f>SUM(AH$3:AH2795)</f>
        <v>-276.42999999999984</v>
      </c>
      <c r="AJ2795" s="2">
        <v>7.5</v>
      </c>
      <c r="AK2795" s="7">
        <f t="shared" si="525"/>
        <v>-1</v>
      </c>
      <c r="AL2795" s="7">
        <f>SUM(AK$3:AK2795)</f>
        <v>-538</v>
      </c>
      <c r="AM2795" s="2">
        <v>8.5</v>
      </c>
      <c r="AN2795" s="7">
        <f t="shared" si="526"/>
        <v>-1</v>
      </c>
      <c r="AO2795" s="7">
        <f>SUM(AN$3:AN2795)</f>
        <v>120</v>
      </c>
      <c r="AP2795" s="2">
        <v>7</v>
      </c>
      <c r="AQ2795" s="7">
        <f t="shared" si="527"/>
        <v>6</v>
      </c>
      <c r="AR2795" s="7">
        <f>SUM(AQ$3:AQ2795)</f>
        <v>-463</v>
      </c>
      <c r="AS2795">
        <v>3.45</v>
      </c>
      <c r="AT2795">
        <v>1.3</v>
      </c>
      <c r="AU2795" s="5">
        <f t="shared" si="521"/>
        <v>2.95</v>
      </c>
      <c r="AV2795" s="4">
        <f>SUM(AU$3:AU2795)</f>
        <v>-2035.0299999999975</v>
      </c>
    </row>
    <row r="2796" spans="1:48" x14ac:dyDescent="0.25">
      <c r="A2796">
        <f t="shared" si="517"/>
        <v>1</v>
      </c>
      <c r="B2796">
        <f t="shared" si="516"/>
        <v>3659</v>
      </c>
      <c r="C2796" s="1">
        <v>43758</v>
      </c>
      <c r="D2796" t="s">
        <v>2458</v>
      </c>
      <c r="E2796" t="s">
        <v>3402</v>
      </c>
      <c r="F2796" t="s">
        <v>2461</v>
      </c>
      <c r="G2796" t="s">
        <v>2480</v>
      </c>
      <c r="H2796">
        <v>2019</v>
      </c>
      <c r="I2796">
        <v>10</v>
      </c>
      <c r="J2796">
        <v>20</v>
      </c>
      <c r="K2796" t="s">
        <v>23</v>
      </c>
      <c r="L2796">
        <v>1</v>
      </c>
      <c r="M2796" s="3">
        <v>2</v>
      </c>
      <c r="N2796" s="3">
        <v>1</v>
      </c>
      <c r="O2796" s="13">
        <v>1.5</v>
      </c>
      <c r="P2796">
        <v>4.33</v>
      </c>
      <c r="Q2796">
        <v>6</v>
      </c>
      <c r="R2796" s="2">
        <v>1.57</v>
      </c>
      <c r="S2796" s="7">
        <f t="shared" si="522"/>
        <v>0.57000000000000006</v>
      </c>
      <c r="T2796" s="7">
        <f>SUM($S$3:S2796)</f>
        <v>-54.210000000000527</v>
      </c>
      <c r="U2796" s="2">
        <v>2.25</v>
      </c>
      <c r="V2796" s="7">
        <f t="shared" si="523"/>
        <v>-1</v>
      </c>
      <c r="W2796" s="7">
        <f>SUM($V$3:V2796)</f>
        <v>-330.04999999999927</v>
      </c>
      <c r="X2796" s="8">
        <v>1.1399999999999999</v>
      </c>
      <c r="Y2796" s="7">
        <f t="shared" si="518"/>
        <v>0.1399999999999999</v>
      </c>
      <c r="Z2796" s="7">
        <f>SUM($Y$3:Y2796)</f>
        <v>-92.820000000000334</v>
      </c>
      <c r="AA2796" s="8">
        <v>5.5</v>
      </c>
      <c r="AB2796" s="7">
        <f t="shared" si="519"/>
        <v>-1</v>
      </c>
      <c r="AC2796" s="7">
        <f>SUM($AB$3:AB2796)</f>
        <v>-357.63000000000017</v>
      </c>
      <c r="AD2796" s="2">
        <v>1.5</v>
      </c>
      <c r="AE2796" s="7">
        <f t="shared" si="524"/>
        <v>0.5</v>
      </c>
      <c r="AF2796" s="7">
        <f>SUM(AE$3:AE2796)</f>
        <v>-43.680000000000433</v>
      </c>
      <c r="AG2796" s="2">
        <v>2.5</v>
      </c>
      <c r="AH2796" s="7">
        <f t="shared" si="520"/>
        <v>-1</v>
      </c>
      <c r="AI2796" s="7">
        <f>SUM(AH$3:AH2796)</f>
        <v>-277.42999999999984</v>
      </c>
      <c r="AJ2796" s="2">
        <v>9.5</v>
      </c>
      <c r="AK2796" s="7">
        <f t="shared" si="525"/>
        <v>-1</v>
      </c>
      <c r="AL2796" s="7">
        <f>SUM(AK$3:AK2796)</f>
        <v>-539</v>
      </c>
      <c r="AM2796" s="2">
        <v>8</v>
      </c>
      <c r="AN2796" s="7">
        <f t="shared" si="526"/>
        <v>7</v>
      </c>
      <c r="AO2796" s="7">
        <f>SUM(AN$3:AN2796)</f>
        <v>127</v>
      </c>
      <c r="AP2796" s="2">
        <v>8.5</v>
      </c>
      <c r="AQ2796" s="7">
        <f t="shared" si="527"/>
        <v>-1</v>
      </c>
      <c r="AR2796" s="7">
        <f>SUM(AQ$3:AQ2796)</f>
        <v>-464</v>
      </c>
      <c r="AS2796">
        <v>2.2999999999999998</v>
      </c>
      <c r="AT2796">
        <v>1.6</v>
      </c>
      <c r="AU2796" s="5">
        <f t="shared" si="521"/>
        <v>3.21</v>
      </c>
      <c r="AV2796" s="4">
        <f>SUM(AU$3:AU2796)</f>
        <v>-2031.8199999999974</v>
      </c>
    </row>
    <row r="2797" spans="1:48" x14ac:dyDescent="0.25">
      <c r="A2797">
        <f t="shared" si="517"/>
        <v>1</v>
      </c>
      <c r="B2797">
        <f t="shared" si="516"/>
        <v>3658</v>
      </c>
      <c r="C2797" s="1">
        <v>43758</v>
      </c>
      <c r="D2797" t="s">
        <v>283</v>
      </c>
      <c r="E2797" t="s">
        <v>3403</v>
      </c>
      <c r="F2797" t="s">
        <v>234</v>
      </c>
      <c r="G2797" t="s">
        <v>243</v>
      </c>
      <c r="H2797">
        <v>2019</v>
      </c>
      <c r="I2797">
        <v>10</v>
      </c>
      <c r="J2797">
        <v>20</v>
      </c>
      <c r="K2797" t="s">
        <v>23</v>
      </c>
      <c r="L2797">
        <v>1</v>
      </c>
      <c r="M2797" s="3">
        <v>1</v>
      </c>
      <c r="N2797" s="3">
        <v>1</v>
      </c>
      <c r="O2797" s="13">
        <v>4</v>
      </c>
      <c r="P2797">
        <v>3.6</v>
      </c>
      <c r="Q2797">
        <v>1.9</v>
      </c>
      <c r="R2797" s="2">
        <v>1.8</v>
      </c>
      <c r="S2797" s="7">
        <f t="shared" si="522"/>
        <v>0.8</v>
      </c>
      <c r="T2797" s="7">
        <f>SUM($S$3:S2797)</f>
        <v>-53.410000000000529</v>
      </c>
      <c r="U2797" s="2">
        <v>1.95</v>
      </c>
      <c r="V2797" s="7">
        <f t="shared" si="523"/>
        <v>-1</v>
      </c>
      <c r="W2797" s="7">
        <f>SUM($V$3:V2797)</f>
        <v>-331.04999999999927</v>
      </c>
      <c r="X2797" s="8">
        <v>1.3</v>
      </c>
      <c r="Y2797" s="7">
        <f t="shared" si="518"/>
        <v>0.30000000000000004</v>
      </c>
      <c r="Z2797" s="7">
        <f>SUM($Y$3:Y2797)</f>
        <v>-92.520000000000337</v>
      </c>
      <c r="AA2797" s="8">
        <v>3.5</v>
      </c>
      <c r="AB2797" s="7">
        <f t="shared" si="519"/>
        <v>-1</v>
      </c>
      <c r="AC2797" s="7">
        <f>SUM($AB$3:AB2797)</f>
        <v>-358.63000000000017</v>
      </c>
      <c r="AD2797" s="2">
        <v>2</v>
      </c>
      <c r="AE2797" s="7">
        <f t="shared" si="524"/>
        <v>-1</v>
      </c>
      <c r="AF2797" s="7">
        <f>SUM(AE$3:AE2797)</f>
        <v>-44.680000000000433</v>
      </c>
      <c r="AG2797" s="2">
        <v>1.8</v>
      </c>
      <c r="AH2797" s="7">
        <f t="shared" si="520"/>
        <v>0.8</v>
      </c>
      <c r="AI2797" s="7">
        <f>SUM(AH$3:AH2797)</f>
        <v>-276.62999999999982</v>
      </c>
      <c r="AJ2797" s="2">
        <v>12</v>
      </c>
      <c r="AK2797" s="7">
        <f t="shared" si="525"/>
        <v>-1</v>
      </c>
      <c r="AL2797" s="7">
        <f>SUM(AK$3:AK2797)</f>
        <v>-540</v>
      </c>
      <c r="AM2797" s="2">
        <v>13</v>
      </c>
      <c r="AN2797" s="7">
        <f t="shared" si="526"/>
        <v>-1</v>
      </c>
      <c r="AO2797" s="7">
        <f>SUM(AN$3:AN2797)</f>
        <v>126</v>
      </c>
      <c r="AP2797" s="2">
        <v>7</v>
      </c>
      <c r="AQ2797" s="7">
        <f t="shared" si="527"/>
        <v>6</v>
      </c>
      <c r="AR2797" s="7">
        <f>SUM(AQ$3:AQ2797)</f>
        <v>-458</v>
      </c>
      <c r="AU2797" s="5">
        <f t="shared" si="521"/>
        <v>2.9000000000000004</v>
      </c>
      <c r="AV2797" s="4">
        <f>SUM(AU$3:AU2797)</f>
        <v>-2028.9199999999973</v>
      </c>
    </row>
    <row r="2798" spans="1:48" x14ac:dyDescent="0.25">
      <c r="A2798">
        <f t="shared" si="517"/>
        <v>1</v>
      </c>
      <c r="B2798">
        <f t="shared" si="516"/>
        <v>3657</v>
      </c>
      <c r="C2798" s="1">
        <v>43758</v>
      </c>
      <c r="D2798" t="s">
        <v>275</v>
      </c>
      <c r="E2798" t="s">
        <v>3404</v>
      </c>
      <c r="F2798" t="s">
        <v>568</v>
      </c>
      <c r="G2798" t="s">
        <v>544</v>
      </c>
      <c r="H2798">
        <v>2019</v>
      </c>
      <c r="I2798">
        <v>10</v>
      </c>
      <c r="J2798">
        <v>20</v>
      </c>
      <c r="K2798" t="s">
        <v>23</v>
      </c>
      <c r="L2798">
        <v>1</v>
      </c>
      <c r="M2798" s="3">
        <v>2</v>
      </c>
      <c r="N2798" s="3">
        <v>0</v>
      </c>
      <c r="O2798" s="13">
        <v>2.9</v>
      </c>
      <c r="P2798">
        <v>3</v>
      </c>
      <c r="Q2798">
        <v>2.6</v>
      </c>
      <c r="R2798" s="2">
        <v>2.0499999999999998</v>
      </c>
      <c r="S2798" s="7">
        <f t="shared" si="522"/>
        <v>-1</v>
      </c>
      <c r="T2798" s="7">
        <f>SUM($S$3:S2798)</f>
        <v>-54.410000000000529</v>
      </c>
      <c r="U2798" s="2">
        <v>1.7</v>
      </c>
      <c r="V2798" s="7">
        <f t="shared" si="523"/>
        <v>0.7</v>
      </c>
      <c r="W2798" s="7">
        <f>SUM($V$3:V2798)</f>
        <v>-330.34999999999928</v>
      </c>
      <c r="X2798" s="8">
        <v>1.53</v>
      </c>
      <c r="Y2798" s="7">
        <f t="shared" si="518"/>
        <v>0.53</v>
      </c>
      <c r="Z2798" s="7">
        <f>SUM($Y$3:Y2798)</f>
        <v>-91.990000000000336</v>
      </c>
      <c r="AA2798" s="8">
        <v>2.5</v>
      </c>
      <c r="AB2798" s="7">
        <f t="shared" si="519"/>
        <v>-1</v>
      </c>
      <c r="AC2798" s="7">
        <f>SUM($AB$3:AB2798)</f>
        <v>-359.63000000000017</v>
      </c>
      <c r="AD2798" s="2">
        <v>2.62</v>
      </c>
      <c r="AE2798" s="7">
        <f t="shared" si="524"/>
        <v>-1</v>
      </c>
      <c r="AF2798" s="7">
        <f>SUM(AE$3:AE2798)</f>
        <v>-45.680000000000433</v>
      </c>
      <c r="AG2798" s="2">
        <v>1.5</v>
      </c>
      <c r="AH2798" s="7">
        <f t="shared" si="520"/>
        <v>0.5</v>
      </c>
      <c r="AI2798" s="7">
        <f>SUM(AH$3:AH2798)</f>
        <v>-276.12999999999982</v>
      </c>
      <c r="AJ2798" s="2">
        <v>7</v>
      </c>
      <c r="AK2798" s="7">
        <f t="shared" si="525"/>
        <v>-1</v>
      </c>
      <c r="AL2798" s="7">
        <f>SUM(AK$3:AK2798)</f>
        <v>-541</v>
      </c>
      <c r="AM2798" s="2">
        <v>11</v>
      </c>
      <c r="AN2798" s="7">
        <f t="shared" si="526"/>
        <v>-1</v>
      </c>
      <c r="AO2798" s="7">
        <f>SUM(AN$3:AN2798)</f>
        <v>125</v>
      </c>
      <c r="AP2798" s="2">
        <v>6</v>
      </c>
      <c r="AQ2798" s="7">
        <f t="shared" si="527"/>
        <v>-1</v>
      </c>
      <c r="AR2798" s="7">
        <f>SUM(AQ$3:AQ2798)</f>
        <v>-459</v>
      </c>
      <c r="AS2798">
        <v>6.4</v>
      </c>
      <c r="AT2798">
        <v>1.1100000000000001</v>
      </c>
      <c r="AU2798" s="5">
        <f t="shared" si="521"/>
        <v>-4.2699999999999996</v>
      </c>
      <c r="AV2798" s="4">
        <f>SUM(AU$3:AU2798)</f>
        <v>-2033.1899999999973</v>
      </c>
    </row>
    <row r="2799" spans="1:48" x14ac:dyDescent="0.25">
      <c r="A2799">
        <f t="shared" si="517"/>
        <v>1</v>
      </c>
      <c r="B2799">
        <f t="shared" si="516"/>
        <v>3656</v>
      </c>
      <c r="C2799" s="1">
        <v>43758</v>
      </c>
      <c r="D2799" t="s">
        <v>275</v>
      </c>
      <c r="E2799" t="s">
        <v>3405</v>
      </c>
      <c r="F2799" t="s">
        <v>362</v>
      </c>
      <c r="G2799" t="s">
        <v>361</v>
      </c>
      <c r="H2799">
        <v>2019</v>
      </c>
      <c r="I2799">
        <v>10</v>
      </c>
      <c r="J2799">
        <v>20</v>
      </c>
      <c r="K2799" t="s">
        <v>23</v>
      </c>
      <c r="L2799">
        <v>1</v>
      </c>
      <c r="M2799" s="3">
        <v>1</v>
      </c>
      <c r="N2799" s="3">
        <v>1</v>
      </c>
      <c r="O2799" s="13">
        <v>1.75</v>
      </c>
      <c r="P2799">
        <v>3.4</v>
      </c>
      <c r="Q2799">
        <v>5.25</v>
      </c>
      <c r="R2799" s="2">
        <v>2.37</v>
      </c>
      <c r="S2799" s="7">
        <f t="shared" si="522"/>
        <v>1.37</v>
      </c>
      <c r="T2799" s="7">
        <f>SUM($S$3:S2799)</f>
        <v>-53.040000000000532</v>
      </c>
      <c r="U2799" s="2">
        <v>1.53</v>
      </c>
      <c r="V2799" s="7">
        <f t="shared" si="523"/>
        <v>-1</v>
      </c>
      <c r="W2799" s="7">
        <f>SUM($V$3:V2799)</f>
        <v>-331.34999999999928</v>
      </c>
      <c r="X2799" s="8">
        <v>1.57</v>
      </c>
      <c r="Y2799" s="7">
        <f t="shared" si="518"/>
        <v>0.57000000000000006</v>
      </c>
      <c r="Z2799" s="7">
        <f>SUM($Y$3:Y2799)</f>
        <v>-91.420000000000343</v>
      </c>
      <c r="AA2799" s="8">
        <v>2.37</v>
      </c>
      <c r="AB2799" s="7">
        <f t="shared" si="519"/>
        <v>-1</v>
      </c>
      <c r="AC2799" s="7">
        <f>SUM($AB$3:AB2799)</f>
        <v>-360.63000000000017</v>
      </c>
      <c r="AD2799" s="2">
        <v>2.5</v>
      </c>
      <c r="AE2799" s="7">
        <f t="shared" si="524"/>
        <v>-1</v>
      </c>
      <c r="AF2799" s="7">
        <f>SUM(AE$3:AE2799)</f>
        <v>-46.680000000000433</v>
      </c>
      <c r="AG2799" s="2">
        <v>1.53</v>
      </c>
      <c r="AH2799" s="7">
        <f t="shared" si="520"/>
        <v>0.53</v>
      </c>
      <c r="AI2799" s="7">
        <f>SUM(AH$3:AH2799)</f>
        <v>-275.59999999999985</v>
      </c>
      <c r="AJ2799" s="2">
        <v>4.75</v>
      </c>
      <c r="AK2799" s="7">
        <f t="shared" si="525"/>
        <v>-1</v>
      </c>
      <c r="AL2799" s="7">
        <f>SUM(AK$3:AK2799)</f>
        <v>-542</v>
      </c>
      <c r="AM2799" s="2">
        <v>9.5</v>
      </c>
      <c r="AN2799" s="7">
        <f t="shared" si="526"/>
        <v>-1</v>
      </c>
      <c r="AO2799" s="7">
        <f>SUM(AN$3:AN2799)</f>
        <v>124</v>
      </c>
      <c r="AP2799" s="2">
        <v>6.5</v>
      </c>
      <c r="AQ2799" s="7">
        <f t="shared" si="527"/>
        <v>5.5</v>
      </c>
      <c r="AR2799" s="7">
        <f>SUM(AQ$3:AQ2799)</f>
        <v>-453.5</v>
      </c>
      <c r="AS2799">
        <v>3.3</v>
      </c>
      <c r="AT2799">
        <v>1.32</v>
      </c>
      <c r="AU2799" s="5">
        <f t="shared" si="521"/>
        <v>2.97</v>
      </c>
      <c r="AV2799" s="4">
        <f>SUM(AU$3:AU2799)</f>
        <v>-2030.2199999999973</v>
      </c>
    </row>
    <row r="2800" spans="1:48" x14ac:dyDescent="0.25">
      <c r="A2800">
        <f t="shared" si="517"/>
        <v>1</v>
      </c>
      <c r="B2800">
        <f t="shared" si="516"/>
        <v>3655</v>
      </c>
      <c r="C2800" s="1">
        <v>43758</v>
      </c>
      <c r="D2800" t="s">
        <v>275</v>
      </c>
      <c r="E2800" t="s">
        <v>3406</v>
      </c>
      <c r="F2800" t="s">
        <v>359</v>
      </c>
      <c r="G2800" t="s">
        <v>364</v>
      </c>
      <c r="H2800">
        <v>2019</v>
      </c>
      <c r="I2800">
        <v>10</v>
      </c>
      <c r="J2800">
        <v>20</v>
      </c>
      <c r="K2800" t="s">
        <v>23</v>
      </c>
      <c r="L2800">
        <v>1</v>
      </c>
      <c r="M2800" s="3">
        <v>0</v>
      </c>
      <c r="N2800" s="3">
        <v>1</v>
      </c>
      <c r="O2800" s="13">
        <v>2.9</v>
      </c>
      <c r="P2800">
        <v>3.4</v>
      </c>
      <c r="Q2800">
        <v>2.37</v>
      </c>
      <c r="R2800" s="2">
        <v>1.66</v>
      </c>
      <c r="S2800" s="7">
        <f t="shared" si="522"/>
        <v>-1</v>
      </c>
      <c r="T2800" s="7">
        <f>SUM($S$3:S2800)</f>
        <v>-54.040000000000532</v>
      </c>
      <c r="U2800" s="2">
        <v>2.1</v>
      </c>
      <c r="V2800" s="7">
        <f t="shared" si="523"/>
        <v>1.1000000000000001</v>
      </c>
      <c r="W2800" s="7">
        <f>SUM($V$3:V2800)</f>
        <v>-330.24999999999926</v>
      </c>
      <c r="X2800" s="8">
        <v>1.25</v>
      </c>
      <c r="Y2800" s="7">
        <f t="shared" si="518"/>
        <v>-1</v>
      </c>
      <c r="Z2800" s="7">
        <f>SUM($Y$3:Y2800)</f>
        <v>-92.420000000000343</v>
      </c>
      <c r="AA2800" s="8">
        <v>4</v>
      </c>
      <c r="AB2800" s="7">
        <f t="shared" si="519"/>
        <v>3</v>
      </c>
      <c r="AC2800" s="7">
        <f>SUM($AB$3:AB2800)</f>
        <v>-357.63000000000017</v>
      </c>
      <c r="AD2800" s="2">
        <v>1.9</v>
      </c>
      <c r="AE2800" s="7">
        <f t="shared" si="524"/>
        <v>-1</v>
      </c>
      <c r="AF2800" s="7">
        <f>SUM(AE$3:AE2800)</f>
        <v>-47.680000000000433</v>
      </c>
      <c r="AG2800" s="2">
        <v>1.9</v>
      </c>
      <c r="AH2800" s="7">
        <f t="shared" si="520"/>
        <v>0.89999999999999991</v>
      </c>
      <c r="AI2800" s="7">
        <f>SUM(AH$3:AH2800)</f>
        <v>-274.69999999999987</v>
      </c>
      <c r="AJ2800" s="2">
        <v>10</v>
      </c>
      <c r="AK2800" s="7">
        <f t="shared" si="525"/>
        <v>-1</v>
      </c>
      <c r="AL2800" s="7">
        <f>SUM(AK$3:AK2800)</f>
        <v>-543</v>
      </c>
      <c r="AM2800" s="2">
        <v>11</v>
      </c>
      <c r="AN2800" s="7">
        <f t="shared" si="526"/>
        <v>-1</v>
      </c>
      <c r="AO2800" s="7">
        <f>SUM(AN$3:AN2800)</f>
        <v>123</v>
      </c>
      <c r="AP2800" s="2">
        <v>6.5</v>
      </c>
      <c r="AQ2800" s="7">
        <f t="shared" si="527"/>
        <v>-1</v>
      </c>
      <c r="AR2800" s="7">
        <f>SUM(AQ$3:AQ2800)</f>
        <v>-454.5</v>
      </c>
      <c r="AS2800">
        <v>5.9</v>
      </c>
      <c r="AT2800">
        <v>1.1299999999999999</v>
      </c>
      <c r="AU2800" s="5">
        <f t="shared" si="521"/>
        <v>-1</v>
      </c>
      <c r="AV2800" s="4">
        <f>SUM(AU$3:AU2800)</f>
        <v>-2031.2199999999973</v>
      </c>
    </row>
    <row r="2801" spans="1:48" x14ac:dyDescent="0.25">
      <c r="A2801">
        <f t="shared" si="517"/>
        <v>1</v>
      </c>
      <c r="B2801">
        <f t="shared" si="516"/>
        <v>3654</v>
      </c>
      <c r="C2801" s="1">
        <v>43758</v>
      </c>
      <c r="D2801" t="s">
        <v>275</v>
      </c>
      <c r="E2801" t="s">
        <v>3407</v>
      </c>
      <c r="F2801" t="s">
        <v>278</v>
      </c>
      <c r="G2801" t="s">
        <v>352</v>
      </c>
      <c r="H2801">
        <v>2019</v>
      </c>
      <c r="I2801">
        <v>10</v>
      </c>
      <c r="J2801">
        <v>20</v>
      </c>
      <c r="K2801" t="s">
        <v>23</v>
      </c>
      <c r="L2801">
        <v>1</v>
      </c>
      <c r="M2801" s="3">
        <v>3</v>
      </c>
      <c r="N2801" s="3">
        <v>1</v>
      </c>
      <c r="O2801" s="13">
        <v>1.8</v>
      </c>
      <c r="P2801">
        <v>3.8</v>
      </c>
      <c r="Q2801">
        <v>4.33</v>
      </c>
      <c r="R2801" s="2">
        <v>1.57</v>
      </c>
      <c r="S2801" s="7">
        <f t="shared" si="522"/>
        <v>0.57000000000000006</v>
      </c>
      <c r="T2801" s="7">
        <f>SUM($S$3:S2801)</f>
        <v>-53.470000000000532</v>
      </c>
      <c r="U2801" s="2">
        <v>2.25</v>
      </c>
      <c r="V2801" s="7">
        <f t="shared" si="523"/>
        <v>-1</v>
      </c>
      <c r="W2801" s="7">
        <f>SUM($V$3:V2801)</f>
        <v>-331.24999999999926</v>
      </c>
      <c r="X2801" s="8">
        <v>1.2</v>
      </c>
      <c r="Y2801" s="7">
        <f t="shared" si="518"/>
        <v>0.19999999999999996</v>
      </c>
      <c r="Z2801" s="7">
        <f>SUM($Y$3:Y2801)</f>
        <v>-92.22000000000034</v>
      </c>
      <c r="AA2801" s="8">
        <v>4.5</v>
      </c>
      <c r="AB2801" s="7">
        <f t="shared" si="519"/>
        <v>-1</v>
      </c>
      <c r="AC2801" s="7">
        <f>SUM($AB$3:AB2801)</f>
        <v>-358.63000000000017</v>
      </c>
      <c r="AD2801" s="2">
        <v>1.61</v>
      </c>
      <c r="AE2801" s="7">
        <f t="shared" si="524"/>
        <v>0.6100000000000001</v>
      </c>
      <c r="AF2801" s="7">
        <f>SUM(AE$3:AE2801)</f>
        <v>-47.070000000000434</v>
      </c>
      <c r="AG2801" s="2">
        <v>2.2999999999999998</v>
      </c>
      <c r="AH2801" s="7">
        <f t="shared" si="520"/>
        <v>-1</v>
      </c>
      <c r="AI2801" s="7">
        <f>SUM(AH$3:AH2801)</f>
        <v>-275.69999999999987</v>
      </c>
      <c r="AJ2801" s="2">
        <v>9</v>
      </c>
      <c r="AK2801" s="7">
        <f t="shared" si="525"/>
        <v>-1</v>
      </c>
      <c r="AL2801" s="7">
        <f>SUM(AK$3:AK2801)</f>
        <v>-544</v>
      </c>
      <c r="AM2801" s="2">
        <v>8.5</v>
      </c>
      <c r="AN2801" s="7">
        <f t="shared" si="526"/>
        <v>-1</v>
      </c>
      <c r="AO2801" s="7">
        <f>SUM(AN$3:AN2801)</f>
        <v>122</v>
      </c>
      <c r="AP2801" s="2">
        <v>7.5</v>
      </c>
      <c r="AQ2801" s="7">
        <f t="shared" si="527"/>
        <v>-1</v>
      </c>
      <c r="AR2801" s="7">
        <f>SUM(AQ$3:AQ2801)</f>
        <v>-455.5</v>
      </c>
      <c r="AS2801">
        <v>2.75</v>
      </c>
      <c r="AT2801">
        <v>1.42</v>
      </c>
      <c r="AU2801" s="5">
        <f t="shared" si="521"/>
        <v>-4.62</v>
      </c>
      <c r="AV2801" s="4">
        <f>SUM(AU$3:AU2801)</f>
        <v>-2035.8399999999972</v>
      </c>
    </row>
    <row r="2802" spans="1:48" x14ac:dyDescent="0.25">
      <c r="A2802">
        <f t="shared" si="517"/>
        <v>1</v>
      </c>
      <c r="B2802">
        <f t="shared" si="516"/>
        <v>3653</v>
      </c>
      <c r="C2802" s="1">
        <v>43758</v>
      </c>
      <c r="D2802" t="s">
        <v>275</v>
      </c>
      <c r="E2802" t="s">
        <v>1456</v>
      </c>
      <c r="F2802" t="s">
        <v>537</v>
      </c>
      <c r="G2802" t="s">
        <v>355</v>
      </c>
      <c r="H2802">
        <v>2019</v>
      </c>
      <c r="I2802">
        <v>10</v>
      </c>
      <c r="J2802">
        <v>20</v>
      </c>
      <c r="K2802" t="s">
        <v>23</v>
      </c>
      <c r="L2802">
        <v>1</v>
      </c>
      <c r="M2802" s="3">
        <v>1</v>
      </c>
      <c r="N2802" s="3">
        <v>0</v>
      </c>
      <c r="O2802" s="13">
        <v>1.3</v>
      </c>
      <c r="P2802">
        <v>5.75</v>
      </c>
      <c r="Q2802">
        <v>9.5</v>
      </c>
      <c r="R2802" s="2">
        <v>1.7</v>
      </c>
      <c r="S2802" s="7">
        <f t="shared" si="522"/>
        <v>-1</v>
      </c>
      <c r="T2802" s="7">
        <f>SUM($S$3:S2802)</f>
        <v>-54.470000000000532</v>
      </c>
      <c r="U2802" s="2">
        <v>2.0499999999999998</v>
      </c>
      <c r="V2802" s="7">
        <f t="shared" si="523"/>
        <v>1.0499999999999998</v>
      </c>
      <c r="W2802" s="7">
        <f>SUM($V$3:V2802)</f>
        <v>-330.19999999999925</v>
      </c>
      <c r="X2802" s="8">
        <v>1.1200000000000001</v>
      </c>
      <c r="Y2802" s="7">
        <f t="shared" si="518"/>
        <v>-1</v>
      </c>
      <c r="Z2802" s="7">
        <f>SUM($Y$3:Y2802)</f>
        <v>-93.22000000000034</v>
      </c>
      <c r="AA2802" s="8">
        <v>6</v>
      </c>
      <c r="AB2802" s="7">
        <f t="shared" si="519"/>
        <v>5</v>
      </c>
      <c r="AC2802" s="7">
        <f>SUM($AB$3:AB2802)</f>
        <v>-353.63000000000017</v>
      </c>
      <c r="AD2802" s="2">
        <v>1.36</v>
      </c>
      <c r="AE2802" s="7">
        <f t="shared" si="524"/>
        <v>-1</v>
      </c>
      <c r="AF2802" s="7">
        <f>SUM(AE$3:AE2802)</f>
        <v>-48.070000000000434</v>
      </c>
      <c r="AG2802" s="2">
        <v>3.2</v>
      </c>
      <c r="AH2802" s="7">
        <f t="shared" si="520"/>
        <v>2.2000000000000002</v>
      </c>
      <c r="AI2802" s="7">
        <f>SUM(AH$3:AH2802)</f>
        <v>-273.49999999999989</v>
      </c>
      <c r="AJ2802" s="2">
        <v>9</v>
      </c>
      <c r="AK2802" s="7">
        <f t="shared" si="525"/>
        <v>8</v>
      </c>
      <c r="AL2802" s="7">
        <f>SUM(AK$3:AK2802)</f>
        <v>-536</v>
      </c>
      <c r="AM2802" s="2">
        <v>8</v>
      </c>
      <c r="AN2802" s="7">
        <f t="shared" si="526"/>
        <v>-1</v>
      </c>
      <c r="AO2802" s="7">
        <f>SUM(AN$3:AN2802)</f>
        <v>121</v>
      </c>
      <c r="AP2802" s="2">
        <v>11</v>
      </c>
      <c r="AQ2802" s="7">
        <f t="shared" si="527"/>
        <v>-1</v>
      </c>
      <c r="AR2802" s="7">
        <f>SUM(AQ$3:AQ2802)</f>
        <v>-456.5</v>
      </c>
      <c r="AS2802">
        <v>1.86</v>
      </c>
      <c r="AT2802">
        <v>2.0699999999999998</v>
      </c>
      <c r="AU2802" s="5">
        <f t="shared" si="521"/>
        <v>11.25</v>
      </c>
      <c r="AV2802" s="4">
        <f>SUM(AU$3:AU2802)</f>
        <v>-2024.5899999999972</v>
      </c>
    </row>
    <row r="2803" spans="1:48" x14ac:dyDescent="0.25">
      <c r="A2803">
        <f t="shared" si="517"/>
        <v>1</v>
      </c>
      <c r="B2803">
        <f t="shared" si="516"/>
        <v>3652</v>
      </c>
      <c r="C2803" s="1">
        <v>43758</v>
      </c>
      <c r="D2803" t="s">
        <v>287</v>
      </c>
      <c r="E2803" t="s">
        <v>3408</v>
      </c>
      <c r="F2803" t="s">
        <v>636</v>
      </c>
      <c r="G2803" t="s">
        <v>377</v>
      </c>
      <c r="H2803">
        <v>2019</v>
      </c>
      <c r="I2803">
        <v>10</v>
      </c>
      <c r="J2803">
        <v>20</v>
      </c>
      <c r="K2803" t="s">
        <v>23</v>
      </c>
      <c r="L2803">
        <v>1</v>
      </c>
      <c r="M2803" s="3">
        <v>2</v>
      </c>
      <c r="N2803" s="3">
        <v>0</v>
      </c>
      <c r="O2803" s="13">
        <v>2.0499999999999998</v>
      </c>
      <c r="P2803">
        <v>3.3</v>
      </c>
      <c r="Q2803">
        <v>3.75</v>
      </c>
      <c r="R2803" s="2">
        <v>1.7</v>
      </c>
      <c r="S2803" s="7">
        <f t="shared" si="522"/>
        <v>-1</v>
      </c>
      <c r="T2803" s="7">
        <f>SUM($S$3:S2803)</f>
        <v>-55.470000000000532</v>
      </c>
      <c r="U2803" s="2">
        <v>2.0499999999999998</v>
      </c>
      <c r="V2803" s="7">
        <f t="shared" si="523"/>
        <v>1.0499999999999998</v>
      </c>
      <c r="W2803" s="7">
        <f>SUM($V$3:V2803)</f>
        <v>-329.14999999999924</v>
      </c>
      <c r="X2803" s="8">
        <v>1.28</v>
      </c>
      <c r="Y2803" s="7">
        <f t="shared" si="518"/>
        <v>0.28000000000000003</v>
      </c>
      <c r="Z2803" s="7">
        <f>SUM($Y$3:Y2803)</f>
        <v>-92.940000000000339</v>
      </c>
      <c r="AA2803" s="8">
        <v>3.75</v>
      </c>
      <c r="AB2803" s="7">
        <f t="shared" si="519"/>
        <v>-1</v>
      </c>
      <c r="AC2803" s="7">
        <f>SUM($AB$3:AB2803)</f>
        <v>-354.63000000000017</v>
      </c>
      <c r="AD2803" s="2">
        <v>1.9</v>
      </c>
      <c r="AE2803" s="7">
        <f t="shared" si="524"/>
        <v>-1</v>
      </c>
      <c r="AF2803" s="7">
        <f>SUM(AE$3:AE2803)</f>
        <v>-49.070000000000434</v>
      </c>
      <c r="AG2803" s="2">
        <v>1.9</v>
      </c>
      <c r="AH2803" s="7">
        <f t="shared" si="520"/>
        <v>0.89999999999999991</v>
      </c>
      <c r="AI2803" s="7">
        <f>SUM(AH$3:AH2803)</f>
        <v>-272.59999999999991</v>
      </c>
      <c r="AJ2803" s="2">
        <v>8</v>
      </c>
      <c r="AK2803" s="7">
        <f t="shared" si="525"/>
        <v>-1</v>
      </c>
      <c r="AL2803" s="7">
        <f>SUM(AK$3:AK2803)</f>
        <v>-537</v>
      </c>
      <c r="AM2803" s="2">
        <v>8.5</v>
      </c>
      <c r="AN2803" s="7">
        <f t="shared" si="526"/>
        <v>-1</v>
      </c>
      <c r="AO2803" s="7">
        <f>SUM(AN$3:AN2803)</f>
        <v>120</v>
      </c>
      <c r="AP2803" s="2">
        <v>6</v>
      </c>
      <c r="AQ2803" s="7">
        <f t="shared" si="527"/>
        <v>-1</v>
      </c>
      <c r="AR2803" s="7">
        <f>SUM(AQ$3:AQ2803)</f>
        <v>-457.5</v>
      </c>
      <c r="AS2803">
        <v>3.7</v>
      </c>
      <c r="AT2803">
        <v>1.26</v>
      </c>
      <c r="AU2803" s="5">
        <f t="shared" si="521"/>
        <v>-3.7700000000000005</v>
      </c>
      <c r="AV2803" s="4">
        <f>SUM(AU$3:AU2803)</f>
        <v>-2028.3599999999972</v>
      </c>
    </row>
    <row r="2804" spans="1:48" x14ac:dyDescent="0.25">
      <c r="A2804">
        <f t="shared" si="517"/>
        <v>1</v>
      </c>
      <c r="B2804">
        <f t="shared" si="516"/>
        <v>3651</v>
      </c>
      <c r="C2804" s="1">
        <v>43758</v>
      </c>
      <c r="D2804" t="s">
        <v>287</v>
      </c>
      <c r="E2804" t="s">
        <v>3409</v>
      </c>
      <c r="F2804" t="s">
        <v>373</v>
      </c>
      <c r="G2804" t="s">
        <v>639</v>
      </c>
      <c r="H2804">
        <v>2019</v>
      </c>
      <c r="I2804">
        <v>10</v>
      </c>
      <c r="J2804">
        <v>20</v>
      </c>
      <c r="K2804" t="s">
        <v>23</v>
      </c>
      <c r="L2804">
        <v>1</v>
      </c>
      <c r="M2804" s="3">
        <v>2</v>
      </c>
      <c r="N2804" s="3">
        <v>2</v>
      </c>
      <c r="O2804" s="13">
        <v>1.44</v>
      </c>
      <c r="P2804">
        <v>4.5</v>
      </c>
      <c r="Q2804">
        <v>6.5</v>
      </c>
      <c r="R2804" s="2">
        <v>1.8</v>
      </c>
      <c r="S2804" s="7">
        <f t="shared" si="522"/>
        <v>0.8</v>
      </c>
      <c r="T2804" s="7">
        <f>SUM($S$3:S2804)</f>
        <v>-54.670000000000535</v>
      </c>
      <c r="U2804" s="2">
        <v>1.95</v>
      </c>
      <c r="V2804" s="7">
        <f t="shared" si="523"/>
        <v>-1</v>
      </c>
      <c r="W2804" s="7">
        <f>SUM($V$3:V2804)</f>
        <v>-330.14999999999924</v>
      </c>
      <c r="X2804" s="8">
        <v>1.2</v>
      </c>
      <c r="Y2804" s="7">
        <f t="shared" si="518"/>
        <v>0.19999999999999996</v>
      </c>
      <c r="Z2804" s="7">
        <f>SUM($Y$3:Y2804)</f>
        <v>-92.740000000000336</v>
      </c>
      <c r="AA2804" s="8">
        <v>4.5</v>
      </c>
      <c r="AB2804" s="7">
        <f t="shared" si="519"/>
        <v>-1</v>
      </c>
      <c r="AC2804" s="7">
        <f>SUM($AB$3:AB2804)</f>
        <v>-355.63000000000017</v>
      </c>
      <c r="AD2804" s="2">
        <v>1.66</v>
      </c>
      <c r="AE2804" s="7">
        <f t="shared" si="524"/>
        <v>0.65999999999999992</v>
      </c>
      <c r="AF2804" s="7">
        <f>SUM(AE$3:AE2804)</f>
        <v>-48.410000000000437</v>
      </c>
      <c r="AG2804" s="2">
        <v>2.2000000000000002</v>
      </c>
      <c r="AH2804" s="7">
        <f t="shared" si="520"/>
        <v>-1</v>
      </c>
      <c r="AI2804" s="7">
        <f>SUM(AH$3:AH2804)</f>
        <v>-273.59999999999991</v>
      </c>
      <c r="AJ2804" s="2">
        <v>7.5</v>
      </c>
      <c r="AK2804" s="7">
        <f t="shared" si="525"/>
        <v>-1</v>
      </c>
      <c r="AL2804" s="7">
        <f>SUM(AK$3:AK2804)</f>
        <v>-538</v>
      </c>
      <c r="AM2804" s="2">
        <v>8.5</v>
      </c>
      <c r="AN2804" s="7">
        <f t="shared" si="526"/>
        <v>-1</v>
      </c>
      <c r="AO2804" s="7">
        <f>SUM(AN$3:AN2804)</f>
        <v>119</v>
      </c>
      <c r="AP2804" s="2">
        <v>8.5</v>
      </c>
      <c r="AQ2804" s="7">
        <f t="shared" si="527"/>
        <v>-1</v>
      </c>
      <c r="AR2804" s="7">
        <f>SUM(AQ$3:AQ2804)</f>
        <v>-458.5</v>
      </c>
      <c r="AS2804">
        <v>2.1</v>
      </c>
      <c r="AT2804">
        <v>1.7</v>
      </c>
      <c r="AU2804" s="5">
        <f t="shared" si="521"/>
        <v>-4.34</v>
      </c>
      <c r="AV2804" s="4">
        <f>SUM(AU$3:AU2804)</f>
        <v>-2032.6999999999971</v>
      </c>
    </row>
    <row r="2805" spans="1:48" x14ac:dyDescent="0.25">
      <c r="A2805">
        <f t="shared" si="517"/>
        <v>1</v>
      </c>
      <c r="B2805">
        <f t="shared" si="516"/>
        <v>3650</v>
      </c>
      <c r="C2805" s="1">
        <v>43758</v>
      </c>
      <c r="D2805" t="s">
        <v>287</v>
      </c>
      <c r="E2805" t="s">
        <v>3410</v>
      </c>
      <c r="F2805" t="s">
        <v>376</v>
      </c>
      <c r="G2805" t="s">
        <v>374</v>
      </c>
      <c r="H2805">
        <v>2019</v>
      </c>
      <c r="I2805">
        <v>10</v>
      </c>
      <c r="J2805">
        <v>20</v>
      </c>
      <c r="K2805" t="s">
        <v>23</v>
      </c>
      <c r="L2805">
        <v>1</v>
      </c>
      <c r="M2805" s="3">
        <v>5</v>
      </c>
      <c r="N2805" s="3">
        <v>1</v>
      </c>
      <c r="O2805" s="13">
        <v>2.7</v>
      </c>
      <c r="P2805">
        <v>3.2</v>
      </c>
      <c r="Q2805">
        <v>2.75</v>
      </c>
      <c r="R2805" s="2">
        <v>1.7</v>
      </c>
      <c r="S2805" s="7">
        <f t="shared" si="522"/>
        <v>0.7</v>
      </c>
      <c r="T2805" s="7">
        <f>SUM($S$3:S2805)</f>
        <v>-53.970000000000532</v>
      </c>
      <c r="U2805" s="2">
        <v>2.0499999999999998</v>
      </c>
      <c r="V2805" s="7">
        <f t="shared" si="523"/>
        <v>-1</v>
      </c>
      <c r="W2805" s="7">
        <f>SUM($V$3:V2805)</f>
        <v>-331.14999999999924</v>
      </c>
      <c r="X2805" s="8">
        <v>1.3</v>
      </c>
      <c r="Y2805" s="7">
        <f t="shared" si="518"/>
        <v>0.30000000000000004</v>
      </c>
      <c r="Z2805" s="7">
        <f>SUM($Y$3:Y2805)</f>
        <v>-92.440000000000339</v>
      </c>
      <c r="AA2805" s="8">
        <v>3.5</v>
      </c>
      <c r="AB2805" s="7">
        <f t="shared" si="519"/>
        <v>-1</v>
      </c>
      <c r="AC2805" s="7">
        <f>SUM($AB$3:AB2805)</f>
        <v>-356.63000000000017</v>
      </c>
      <c r="AD2805" s="2">
        <v>1.9</v>
      </c>
      <c r="AE2805" s="7">
        <f t="shared" si="524"/>
        <v>0.89999999999999991</v>
      </c>
      <c r="AF2805" s="7">
        <f>SUM(AE$3:AE2805)</f>
        <v>-47.510000000000439</v>
      </c>
      <c r="AG2805" s="2">
        <v>1.9</v>
      </c>
      <c r="AH2805" s="7">
        <f t="shared" si="520"/>
        <v>-1</v>
      </c>
      <c r="AI2805" s="7">
        <f>SUM(AH$3:AH2805)</f>
        <v>-274.59999999999991</v>
      </c>
      <c r="AJ2805" s="2">
        <v>9</v>
      </c>
      <c r="AK2805" s="7">
        <f t="shared" si="525"/>
        <v>-1</v>
      </c>
      <c r="AL2805" s="7">
        <f>SUM(AK$3:AK2805)</f>
        <v>-539</v>
      </c>
      <c r="AM2805" s="2">
        <v>10</v>
      </c>
      <c r="AN2805" s="7">
        <f t="shared" si="526"/>
        <v>-1</v>
      </c>
      <c r="AO2805" s="7">
        <f>SUM(AN$3:AN2805)</f>
        <v>118</v>
      </c>
      <c r="AP2805" s="2">
        <v>6</v>
      </c>
      <c r="AQ2805" s="7">
        <f t="shared" si="527"/>
        <v>-1</v>
      </c>
      <c r="AR2805" s="7">
        <f>SUM(AQ$3:AQ2805)</f>
        <v>-459.5</v>
      </c>
      <c r="AS2805">
        <v>5.5</v>
      </c>
      <c r="AT2805">
        <v>1.1499999999999999</v>
      </c>
      <c r="AU2805" s="5">
        <f t="shared" si="521"/>
        <v>-4.0999999999999996</v>
      </c>
      <c r="AV2805" s="4">
        <f>SUM(AU$3:AU2805)</f>
        <v>-2036.799999999997</v>
      </c>
    </row>
    <row r="2806" spans="1:48" x14ac:dyDescent="0.25">
      <c r="A2806">
        <f t="shared" si="517"/>
        <v>1</v>
      </c>
      <c r="B2806">
        <f t="shared" si="516"/>
        <v>3649</v>
      </c>
      <c r="C2806" s="1">
        <v>43758</v>
      </c>
      <c r="D2806" t="s">
        <v>287</v>
      </c>
      <c r="E2806" t="s">
        <v>3411</v>
      </c>
      <c r="F2806" t="s">
        <v>379</v>
      </c>
      <c r="G2806" t="s">
        <v>637</v>
      </c>
      <c r="H2806">
        <v>2019</v>
      </c>
      <c r="I2806">
        <v>10</v>
      </c>
      <c r="J2806">
        <v>20</v>
      </c>
      <c r="K2806" t="s">
        <v>23</v>
      </c>
      <c r="L2806">
        <v>1</v>
      </c>
      <c r="M2806" s="3">
        <v>0</v>
      </c>
      <c r="N2806" s="3">
        <v>0</v>
      </c>
      <c r="O2806" s="13">
        <v>3.6</v>
      </c>
      <c r="P2806">
        <v>3.5</v>
      </c>
      <c r="Q2806">
        <v>2.0499999999999998</v>
      </c>
      <c r="R2806" s="2">
        <v>1.61</v>
      </c>
      <c r="S2806" s="7">
        <f t="shared" si="522"/>
        <v>-1</v>
      </c>
      <c r="T2806" s="7">
        <f>SUM($S$3:S2806)</f>
        <v>-54.970000000000532</v>
      </c>
      <c r="U2806" s="2">
        <v>2.2000000000000002</v>
      </c>
      <c r="V2806" s="7">
        <f t="shared" si="523"/>
        <v>1.2000000000000002</v>
      </c>
      <c r="W2806" s="7">
        <f>SUM($V$3:V2806)</f>
        <v>-329.94999999999925</v>
      </c>
      <c r="X2806" s="8">
        <v>1.22</v>
      </c>
      <c r="Y2806" s="7">
        <f t="shared" si="518"/>
        <v>-1</v>
      </c>
      <c r="Z2806" s="7">
        <f>SUM($Y$3:Y2806)</f>
        <v>-93.440000000000339</v>
      </c>
      <c r="AA2806" s="8">
        <v>4.33</v>
      </c>
      <c r="AB2806" s="7">
        <f t="shared" si="519"/>
        <v>3.33</v>
      </c>
      <c r="AC2806" s="7">
        <f>SUM($AB$3:AB2806)</f>
        <v>-353.30000000000018</v>
      </c>
      <c r="AD2806" s="2">
        <v>1.72</v>
      </c>
      <c r="AE2806" s="7">
        <f t="shared" si="524"/>
        <v>-1</v>
      </c>
      <c r="AF2806" s="7">
        <f>SUM(AE$3:AE2806)</f>
        <v>-48.510000000000439</v>
      </c>
      <c r="AG2806" s="2">
        <v>2.1</v>
      </c>
      <c r="AH2806" s="7">
        <f t="shared" si="520"/>
        <v>1.1000000000000001</v>
      </c>
      <c r="AI2806" s="7">
        <f>SUM(AH$3:AH2806)</f>
        <v>-273.49999999999989</v>
      </c>
      <c r="AJ2806" s="2">
        <v>13</v>
      </c>
      <c r="AK2806" s="7">
        <f t="shared" si="525"/>
        <v>-1</v>
      </c>
      <c r="AL2806" s="7">
        <f>SUM(AK$3:AK2806)</f>
        <v>-540</v>
      </c>
      <c r="AM2806" s="2">
        <v>12</v>
      </c>
      <c r="AN2806" s="7">
        <f t="shared" si="526"/>
        <v>-1</v>
      </c>
      <c r="AO2806" s="7">
        <f>SUM(AN$3:AN2806)</f>
        <v>117</v>
      </c>
      <c r="AP2806" s="2">
        <v>6.5</v>
      </c>
      <c r="AQ2806" s="7">
        <f t="shared" si="527"/>
        <v>-1</v>
      </c>
      <c r="AR2806" s="7">
        <f>SUM(AQ$3:AQ2806)</f>
        <v>-460.5</v>
      </c>
      <c r="AS2806">
        <v>7</v>
      </c>
      <c r="AT2806">
        <v>1.1000000000000001</v>
      </c>
      <c r="AU2806" s="5">
        <f t="shared" si="521"/>
        <v>-0.36999999999999966</v>
      </c>
      <c r="AV2806" s="4">
        <f>SUM(AU$3:AU2806)</f>
        <v>-2037.1699999999969</v>
      </c>
    </row>
    <row r="2807" spans="1:48" x14ac:dyDescent="0.25">
      <c r="A2807">
        <f t="shared" si="517"/>
        <v>1</v>
      </c>
      <c r="B2807">
        <f t="shared" si="516"/>
        <v>3648</v>
      </c>
      <c r="C2807" s="1">
        <v>43758</v>
      </c>
      <c r="D2807" t="s">
        <v>287</v>
      </c>
      <c r="E2807" t="s">
        <v>3412</v>
      </c>
      <c r="F2807" t="s">
        <v>289</v>
      </c>
      <c r="G2807" t="s">
        <v>371</v>
      </c>
      <c r="H2807">
        <v>2019</v>
      </c>
      <c r="I2807">
        <v>10</v>
      </c>
      <c r="J2807">
        <v>20</v>
      </c>
      <c r="K2807" t="s">
        <v>23</v>
      </c>
      <c r="L2807">
        <v>1</v>
      </c>
      <c r="M2807" s="3">
        <v>3</v>
      </c>
      <c r="N2807" s="3">
        <v>4</v>
      </c>
      <c r="O2807" s="13">
        <v>5.75</v>
      </c>
      <c r="P2807">
        <v>3.8</v>
      </c>
      <c r="Q2807">
        <v>1.61</v>
      </c>
      <c r="R2807" s="2">
        <v>1.7</v>
      </c>
      <c r="S2807" s="7">
        <f t="shared" si="522"/>
        <v>0.7</v>
      </c>
      <c r="T2807" s="7">
        <f>SUM($S$3:S2807)</f>
        <v>-54.270000000000529</v>
      </c>
      <c r="U2807" s="2">
        <v>2.0499999999999998</v>
      </c>
      <c r="V2807" s="7">
        <f t="shared" si="523"/>
        <v>-1</v>
      </c>
      <c r="W2807" s="7">
        <f>SUM($V$3:V2807)</f>
        <v>-330.94999999999925</v>
      </c>
      <c r="X2807" s="8">
        <v>1.22</v>
      </c>
      <c r="Y2807" s="7">
        <f t="shared" si="518"/>
        <v>0.21999999999999997</v>
      </c>
      <c r="Z2807" s="7">
        <f>SUM($Y$3:Y2807)</f>
        <v>-93.22000000000034</v>
      </c>
      <c r="AA2807" s="8">
        <v>4.33</v>
      </c>
      <c r="AB2807" s="7">
        <f t="shared" si="519"/>
        <v>-1</v>
      </c>
      <c r="AC2807" s="7">
        <f>SUM($AB$3:AB2807)</f>
        <v>-354.30000000000018</v>
      </c>
      <c r="AD2807" s="2">
        <v>1.72</v>
      </c>
      <c r="AE2807" s="7">
        <f t="shared" si="524"/>
        <v>0.72</v>
      </c>
      <c r="AF2807" s="7">
        <f>SUM(AE$3:AE2807)</f>
        <v>-47.79000000000044</v>
      </c>
      <c r="AG2807" s="2">
        <v>2.1</v>
      </c>
      <c r="AH2807" s="7">
        <f t="shared" si="520"/>
        <v>-1</v>
      </c>
      <c r="AI2807" s="7">
        <f>SUM(AH$3:AH2807)</f>
        <v>-274.49999999999989</v>
      </c>
      <c r="AJ2807" s="2">
        <v>15</v>
      </c>
      <c r="AK2807" s="7">
        <f t="shared" si="525"/>
        <v>-1</v>
      </c>
      <c r="AL2807" s="7">
        <f>SUM(AK$3:AK2807)</f>
        <v>-541</v>
      </c>
      <c r="AM2807" s="2">
        <v>17</v>
      </c>
      <c r="AN2807" s="7">
        <f t="shared" si="526"/>
        <v>-1</v>
      </c>
      <c r="AO2807" s="7">
        <f>SUM(AN$3:AN2807)</f>
        <v>116</v>
      </c>
      <c r="AP2807" s="2">
        <v>7</v>
      </c>
      <c r="AQ2807" s="7">
        <f t="shared" si="527"/>
        <v>-1</v>
      </c>
      <c r="AR2807" s="7">
        <f>SUM(AQ$3:AQ2807)</f>
        <v>-461.5</v>
      </c>
      <c r="AU2807" s="5">
        <f t="shared" si="521"/>
        <v>-4.3600000000000003</v>
      </c>
      <c r="AV2807" s="4">
        <f>SUM(AU$3:AU2807)</f>
        <v>-2041.5299999999968</v>
      </c>
    </row>
    <row r="2808" spans="1:48" x14ac:dyDescent="0.25">
      <c r="A2808">
        <f t="shared" si="517"/>
        <v>1</v>
      </c>
      <c r="B2808">
        <f t="shared" si="516"/>
        <v>3647</v>
      </c>
      <c r="C2808" s="1">
        <v>43758</v>
      </c>
      <c r="D2808" t="s">
        <v>287</v>
      </c>
      <c r="E2808" t="s">
        <v>3413</v>
      </c>
      <c r="F2808" t="s">
        <v>382</v>
      </c>
      <c r="G2808" t="s">
        <v>707</v>
      </c>
      <c r="H2808">
        <v>2019</v>
      </c>
      <c r="I2808">
        <v>10</v>
      </c>
      <c r="J2808">
        <v>20</v>
      </c>
      <c r="K2808" t="s">
        <v>23</v>
      </c>
      <c r="L2808">
        <v>1</v>
      </c>
      <c r="M2808" s="3">
        <v>1</v>
      </c>
      <c r="N2808" s="3">
        <v>0</v>
      </c>
      <c r="O2808" s="13">
        <v>3</v>
      </c>
      <c r="P2808">
        <v>3.2</v>
      </c>
      <c r="Q2808">
        <v>2.5</v>
      </c>
      <c r="R2808" s="2">
        <v>1.9</v>
      </c>
      <c r="S2808" s="7">
        <f t="shared" si="522"/>
        <v>-1</v>
      </c>
      <c r="T2808" s="7">
        <f>SUM($S$3:S2808)</f>
        <v>-55.270000000000529</v>
      </c>
      <c r="U2808" s="2">
        <v>1.9</v>
      </c>
      <c r="V2808" s="7">
        <f t="shared" si="523"/>
        <v>0.89999999999999991</v>
      </c>
      <c r="W2808" s="7">
        <f>SUM($V$3:V2808)</f>
        <v>-330.04999999999927</v>
      </c>
      <c r="X2808" s="8">
        <v>1.4</v>
      </c>
      <c r="Y2808" s="7">
        <f t="shared" si="518"/>
        <v>-1</v>
      </c>
      <c r="Z2808" s="7">
        <f>SUM($Y$3:Y2808)</f>
        <v>-94.22000000000034</v>
      </c>
      <c r="AA2808" s="8">
        <v>3</v>
      </c>
      <c r="AB2808" s="7">
        <f t="shared" si="519"/>
        <v>2</v>
      </c>
      <c r="AC2808" s="7">
        <f>SUM($AB$3:AB2808)</f>
        <v>-352.30000000000018</v>
      </c>
      <c r="AD2808" s="2">
        <v>2.2000000000000002</v>
      </c>
      <c r="AE2808" s="7">
        <f t="shared" si="524"/>
        <v>-1</v>
      </c>
      <c r="AF2808" s="7">
        <f>SUM(AE$3:AE2808)</f>
        <v>-48.79000000000044</v>
      </c>
      <c r="AG2808" s="2">
        <v>1.66</v>
      </c>
      <c r="AH2808" s="7">
        <f t="shared" si="520"/>
        <v>0.65999999999999992</v>
      </c>
      <c r="AI2808" s="7">
        <f>SUM(AH$3:AH2808)</f>
        <v>-273.83999999999986</v>
      </c>
      <c r="AJ2808" s="2">
        <v>8</v>
      </c>
      <c r="AK2808" s="7">
        <f t="shared" si="525"/>
        <v>7</v>
      </c>
      <c r="AL2808" s="7">
        <f>SUM(AK$3:AK2808)</f>
        <v>-534</v>
      </c>
      <c r="AM2808" s="2">
        <v>11</v>
      </c>
      <c r="AN2808" s="7">
        <f t="shared" si="526"/>
        <v>-1</v>
      </c>
      <c r="AO2808" s="7">
        <f>SUM(AN$3:AN2808)</f>
        <v>115</v>
      </c>
      <c r="AP2808" s="2">
        <v>6</v>
      </c>
      <c r="AQ2808" s="7">
        <f t="shared" si="527"/>
        <v>-1</v>
      </c>
      <c r="AR2808" s="7">
        <f>SUM(AQ$3:AQ2808)</f>
        <v>-462.5</v>
      </c>
      <c r="AS2808">
        <v>6</v>
      </c>
      <c r="AT2808">
        <v>1.1200000000000001</v>
      </c>
      <c r="AU2808" s="5">
        <f t="shared" si="521"/>
        <v>5.56</v>
      </c>
      <c r="AV2808" s="4">
        <f>SUM(AU$3:AU2808)</f>
        <v>-2035.9699999999968</v>
      </c>
    </row>
    <row r="2809" spans="1:48" x14ac:dyDescent="0.25">
      <c r="A2809">
        <f t="shared" si="517"/>
        <v>1</v>
      </c>
      <c r="B2809">
        <f t="shared" si="516"/>
        <v>3646</v>
      </c>
      <c r="C2809" s="1">
        <v>43758</v>
      </c>
      <c r="D2809" t="s">
        <v>3129</v>
      </c>
      <c r="E2809" t="s">
        <v>3414</v>
      </c>
      <c r="F2809" t="s">
        <v>3134</v>
      </c>
      <c r="G2809" t="s">
        <v>3131</v>
      </c>
      <c r="H2809">
        <v>2019</v>
      </c>
      <c r="I2809">
        <v>10</v>
      </c>
      <c r="J2809">
        <v>20</v>
      </c>
      <c r="K2809" t="s">
        <v>23</v>
      </c>
      <c r="L2809">
        <v>1</v>
      </c>
      <c r="M2809" s="3">
        <v>1</v>
      </c>
      <c r="N2809" s="3">
        <v>5</v>
      </c>
      <c r="O2809" s="13">
        <v>4.5</v>
      </c>
      <c r="P2809">
        <v>3.75</v>
      </c>
      <c r="Q2809">
        <v>1.8</v>
      </c>
      <c r="R2809" s="2">
        <v>1.8</v>
      </c>
      <c r="S2809" s="7">
        <f t="shared" si="522"/>
        <v>0.8</v>
      </c>
      <c r="T2809" s="7">
        <f>SUM($S$3:S2809)</f>
        <v>-54.470000000000532</v>
      </c>
      <c r="U2809" s="2">
        <v>1.95</v>
      </c>
      <c r="V2809" s="7">
        <f t="shared" si="523"/>
        <v>-1</v>
      </c>
      <c r="W2809" s="7">
        <f>SUM($V$3:V2809)</f>
        <v>-331.04999999999927</v>
      </c>
      <c r="X2809" s="8">
        <v>1.28</v>
      </c>
      <c r="Y2809" s="7">
        <f t="shared" si="518"/>
        <v>0.28000000000000003</v>
      </c>
      <c r="Z2809" s="7">
        <f>SUM($Y$3:Y2809)</f>
        <v>-93.940000000000339</v>
      </c>
      <c r="AA2809" s="8">
        <v>3.5</v>
      </c>
      <c r="AB2809" s="7">
        <f t="shared" si="519"/>
        <v>-1</v>
      </c>
      <c r="AC2809" s="7">
        <f>SUM($AB$3:AB2809)</f>
        <v>-353.30000000000018</v>
      </c>
      <c r="AD2809" s="2">
        <v>1.95</v>
      </c>
      <c r="AE2809" s="7">
        <f t="shared" si="524"/>
        <v>0.95</v>
      </c>
      <c r="AF2809" s="7">
        <f>SUM(AE$3:AE2809)</f>
        <v>-47.840000000000437</v>
      </c>
      <c r="AG2809" s="2">
        <v>1.85</v>
      </c>
      <c r="AH2809" s="7">
        <f t="shared" si="520"/>
        <v>-1</v>
      </c>
      <c r="AI2809" s="7">
        <f>SUM(AH$3:AH2809)</f>
        <v>-274.83999999999986</v>
      </c>
      <c r="AJ2809" s="2">
        <v>12</v>
      </c>
      <c r="AK2809" s="7">
        <f t="shared" si="525"/>
        <v>-1</v>
      </c>
      <c r="AL2809" s="7">
        <f>SUM(AK$3:AK2809)</f>
        <v>-535</v>
      </c>
      <c r="AM2809" s="2">
        <v>13</v>
      </c>
      <c r="AN2809" s="7">
        <f t="shared" si="526"/>
        <v>-1</v>
      </c>
      <c r="AO2809" s="7">
        <f>SUM(AN$3:AN2809)</f>
        <v>114</v>
      </c>
      <c r="AP2809" s="2">
        <v>7</v>
      </c>
      <c r="AQ2809" s="7">
        <f t="shared" si="527"/>
        <v>-1</v>
      </c>
      <c r="AR2809" s="7">
        <f>SUM(AQ$3:AQ2809)</f>
        <v>-463.5</v>
      </c>
      <c r="AU2809" s="5">
        <f t="shared" si="521"/>
        <v>-3.9699999999999998</v>
      </c>
      <c r="AV2809" s="4">
        <f>SUM(AU$3:AU2809)</f>
        <v>-2039.9399999999969</v>
      </c>
    </row>
    <row r="2810" spans="1:48" x14ac:dyDescent="0.25">
      <c r="A2810">
        <f t="shared" si="517"/>
        <v>1</v>
      </c>
      <c r="B2810">
        <f t="shared" si="516"/>
        <v>3645</v>
      </c>
      <c r="C2810" s="1">
        <v>43758</v>
      </c>
      <c r="D2810" t="s">
        <v>3129</v>
      </c>
      <c r="E2810" t="s">
        <v>3415</v>
      </c>
      <c r="F2810" t="s">
        <v>3140</v>
      </c>
      <c r="G2810" t="s">
        <v>734</v>
      </c>
      <c r="H2810">
        <v>2019</v>
      </c>
      <c r="I2810">
        <v>10</v>
      </c>
      <c r="J2810">
        <v>20</v>
      </c>
      <c r="K2810" t="s">
        <v>23</v>
      </c>
      <c r="L2810">
        <v>1</v>
      </c>
      <c r="M2810" s="3">
        <v>2</v>
      </c>
      <c r="N2810" s="3">
        <v>0</v>
      </c>
      <c r="O2810" s="13">
        <v>3</v>
      </c>
      <c r="P2810">
        <v>3.6</v>
      </c>
      <c r="Q2810">
        <v>2.2000000000000002</v>
      </c>
      <c r="R2810" s="2">
        <v>1.61</v>
      </c>
      <c r="S2810" s="7">
        <f t="shared" si="522"/>
        <v>-1</v>
      </c>
      <c r="T2810" s="7">
        <f>SUM($S$3:S2810)</f>
        <v>-55.470000000000532</v>
      </c>
      <c r="U2810" s="2">
        <v>2.2000000000000002</v>
      </c>
      <c r="V2810" s="7">
        <f t="shared" si="523"/>
        <v>1.2000000000000002</v>
      </c>
      <c r="W2810" s="7">
        <f>SUM($V$3:V2810)</f>
        <v>-329.84999999999928</v>
      </c>
      <c r="X2810" s="8">
        <v>1.22</v>
      </c>
      <c r="Y2810" s="7">
        <f t="shared" si="518"/>
        <v>0.21999999999999997</v>
      </c>
      <c r="Z2810" s="7">
        <f>SUM($Y$3:Y2810)</f>
        <v>-93.72000000000034</v>
      </c>
      <c r="AA2810" s="8">
        <v>4</v>
      </c>
      <c r="AB2810" s="7">
        <f t="shared" si="519"/>
        <v>-1</v>
      </c>
      <c r="AC2810" s="7">
        <f>SUM($AB$3:AB2810)</f>
        <v>-354.30000000000018</v>
      </c>
      <c r="AD2810" s="2">
        <v>1.72</v>
      </c>
      <c r="AE2810" s="7">
        <f t="shared" si="524"/>
        <v>-1</v>
      </c>
      <c r="AF2810" s="7">
        <f>SUM(AE$3:AE2810)</f>
        <v>-48.840000000000437</v>
      </c>
      <c r="AG2810" s="2">
        <v>2.0699999999999998</v>
      </c>
      <c r="AH2810" s="7">
        <f t="shared" si="520"/>
        <v>1.0699999999999998</v>
      </c>
      <c r="AI2810" s="7">
        <f>SUM(AH$3:AH2810)</f>
        <v>-273.76999999999987</v>
      </c>
      <c r="AJ2810" s="2">
        <v>11</v>
      </c>
      <c r="AK2810" s="7">
        <f t="shared" si="525"/>
        <v>-1</v>
      </c>
      <c r="AL2810" s="7">
        <f>SUM(AK$3:AK2810)</f>
        <v>-536</v>
      </c>
      <c r="AM2810" s="2">
        <v>11</v>
      </c>
      <c r="AN2810" s="7">
        <f t="shared" si="526"/>
        <v>-1</v>
      </c>
      <c r="AO2810" s="7">
        <f>SUM(AN$3:AN2810)</f>
        <v>113</v>
      </c>
      <c r="AP2810" s="2">
        <v>7</v>
      </c>
      <c r="AQ2810" s="7">
        <f t="shared" si="527"/>
        <v>-1</v>
      </c>
      <c r="AR2810" s="7">
        <f>SUM(AQ$3:AQ2810)</f>
        <v>-464.5</v>
      </c>
      <c r="AS2810">
        <v>6</v>
      </c>
      <c r="AT2810">
        <v>1.1200000000000001</v>
      </c>
      <c r="AU2810" s="5">
        <f t="shared" si="521"/>
        <v>-3.51</v>
      </c>
      <c r="AV2810" s="4">
        <f>SUM(AU$3:AU2810)</f>
        <v>-2043.4499999999969</v>
      </c>
    </row>
    <row r="2811" spans="1:48" x14ac:dyDescent="0.25">
      <c r="A2811">
        <f t="shared" si="517"/>
        <v>1</v>
      </c>
      <c r="B2811">
        <f t="shared" si="516"/>
        <v>3644</v>
      </c>
      <c r="C2811" s="1">
        <v>43758</v>
      </c>
      <c r="D2811" t="s">
        <v>3129</v>
      </c>
      <c r="E2811" t="s">
        <v>3416</v>
      </c>
      <c r="F2811" t="s">
        <v>3142</v>
      </c>
      <c r="G2811" t="s">
        <v>3148</v>
      </c>
      <c r="H2811">
        <v>2019</v>
      </c>
      <c r="I2811">
        <v>10</v>
      </c>
      <c r="J2811">
        <v>20</v>
      </c>
      <c r="K2811" t="s">
        <v>23</v>
      </c>
      <c r="L2811">
        <v>1</v>
      </c>
      <c r="M2811" s="3">
        <v>1</v>
      </c>
      <c r="N2811" s="3">
        <v>0</v>
      </c>
      <c r="O2811" s="13">
        <v>1.53</v>
      </c>
      <c r="P2811">
        <v>4.33</v>
      </c>
      <c r="Q2811">
        <v>5.25</v>
      </c>
      <c r="R2811" s="2">
        <v>1.8</v>
      </c>
      <c r="S2811" s="7">
        <f t="shared" si="522"/>
        <v>-1</v>
      </c>
      <c r="T2811" s="7">
        <f>SUM($S$3:S2811)</f>
        <v>-56.470000000000532</v>
      </c>
      <c r="U2811" s="2">
        <v>1.95</v>
      </c>
      <c r="V2811" s="7">
        <f t="shared" si="523"/>
        <v>0.95</v>
      </c>
      <c r="W2811" s="7">
        <f>SUM($V$3:V2811)</f>
        <v>-328.8999999999993</v>
      </c>
      <c r="X2811" s="8">
        <v>1.22</v>
      </c>
      <c r="Y2811" s="7">
        <f t="shared" si="518"/>
        <v>-1</v>
      </c>
      <c r="Z2811" s="7">
        <f>SUM($Y$3:Y2811)</f>
        <v>-94.72000000000034</v>
      </c>
      <c r="AA2811" s="8">
        <v>4</v>
      </c>
      <c r="AB2811" s="7">
        <f t="shared" si="519"/>
        <v>3</v>
      </c>
      <c r="AC2811" s="7">
        <f>SUM($AB$3:AB2811)</f>
        <v>-351.30000000000018</v>
      </c>
      <c r="AD2811" s="2">
        <v>1.8</v>
      </c>
      <c r="AE2811" s="7">
        <f t="shared" si="524"/>
        <v>-1</v>
      </c>
      <c r="AF2811" s="7">
        <f>SUM(AE$3:AE2811)</f>
        <v>-49.840000000000437</v>
      </c>
      <c r="AG2811" s="2">
        <v>2</v>
      </c>
      <c r="AH2811" s="7">
        <f t="shared" si="520"/>
        <v>1</v>
      </c>
      <c r="AI2811" s="7">
        <f>SUM(AH$3:AH2811)</f>
        <v>-272.76999999999987</v>
      </c>
      <c r="AJ2811" s="2">
        <v>7</v>
      </c>
      <c r="AK2811" s="7">
        <f t="shared" si="525"/>
        <v>6</v>
      </c>
      <c r="AL2811" s="7">
        <f>SUM(AK$3:AK2811)</f>
        <v>-530</v>
      </c>
      <c r="AM2811" s="2">
        <v>8</v>
      </c>
      <c r="AN2811" s="7">
        <f t="shared" si="526"/>
        <v>-1</v>
      </c>
      <c r="AO2811" s="7">
        <f>SUM(AN$3:AN2811)</f>
        <v>112</v>
      </c>
      <c r="AP2811" s="2">
        <v>8</v>
      </c>
      <c r="AQ2811" s="7">
        <f t="shared" si="527"/>
        <v>-1</v>
      </c>
      <c r="AR2811" s="7">
        <f>SUM(AQ$3:AQ2811)</f>
        <v>-465.5</v>
      </c>
      <c r="AS2811">
        <v>2.67</v>
      </c>
      <c r="AT2811">
        <v>1.45</v>
      </c>
      <c r="AU2811" s="5">
        <f t="shared" si="521"/>
        <v>5.95</v>
      </c>
      <c r="AV2811" s="4">
        <f>SUM(AU$3:AU2811)</f>
        <v>-2037.4999999999968</v>
      </c>
    </row>
    <row r="2812" spans="1:48" x14ac:dyDescent="0.25">
      <c r="A2812">
        <f t="shared" si="517"/>
        <v>1</v>
      </c>
      <c r="B2812">
        <f t="shared" si="516"/>
        <v>3643</v>
      </c>
      <c r="C2812" s="1">
        <v>43757</v>
      </c>
      <c r="D2812" t="s">
        <v>291</v>
      </c>
      <c r="E2812" t="s">
        <v>3417</v>
      </c>
      <c r="F2812" t="s">
        <v>294</v>
      </c>
      <c r="G2812" t="s">
        <v>293</v>
      </c>
      <c r="H2812">
        <v>2019</v>
      </c>
      <c r="I2812">
        <v>10</v>
      </c>
      <c r="J2812">
        <v>19</v>
      </c>
      <c r="K2812" t="s">
        <v>47</v>
      </c>
      <c r="L2812">
        <v>7</v>
      </c>
      <c r="M2812" s="3">
        <v>2</v>
      </c>
      <c r="N2812" s="3">
        <v>2</v>
      </c>
      <c r="O2812" s="13">
        <v>17</v>
      </c>
      <c r="P2812">
        <v>8.5</v>
      </c>
      <c r="Q2812">
        <v>1.1399999999999999</v>
      </c>
      <c r="R2812" s="2">
        <v>1.9</v>
      </c>
      <c r="S2812" s="7">
        <f t="shared" si="522"/>
        <v>0.89999999999999991</v>
      </c>
      <c r="T2812" s="7">
        <f>SUM($S$3:S2812)</f>
        <v>-55.570000000000533</v>
      </c>
      <c r="U2812" s="2">
        <v>1.9</v>
      </c>
      <c r="V2812" s="7">
        <f t="shared" si="523"/>
        <v>-1</v>
      </c>
      <c r="W2812" s="7">
        <f>SUM($V$3:V2812)</f>
        <v>-329.8999999999993</v>
      </c>
      <c r="X2812" s="8">
        <v>1.07</v>
      </c>
      <c r="Y2812" s="7">
        <f t="shared" si="518"/>
        <v>7.0000000000000062E-2</v>
      </c>
      <c r="Z2812" s="7">
        <f>SUM($Y$3:Y2812)</f>
        <v>-94.650000000000347</v>
      </c>
      <c r="AA2812" s="8">
        <v>9</v>
      </c>
      <c r="AB2812" s="7">
        <f t="shared" si="519"/>
        <v>-1</v>
      </c>
      <c r="AC2812" s="7">
        <f>SUM($AB$3:AB2812)</f>
        <v>-352.30000000000018</v>
      </c>
      <c r="AD2812" s="2">
        <v>1.25</v>
      </c>
      <c r="AE2812" s="7">
        <f t="shared" si="524"/>
        <v>0.25</v>
      </c>
      <c r="AF2812" s="7">
        <f>SUM(AE$3:AE2812)</f>
        <v>-49.590000000000437</v>
      </c>
      <c r="AG2812" s="2">
        <v>4</v>
      </c>
      <c r="AH2812" s="7">
        <f t="shared" si="520"/>
        <v>-1</v>
      </c>
      <c r="AI2812" s="7">
        <f>SUM(AH$3:AH2812)</f>
        <v>-273.76999999999987</v>
      </c>
      <c r="AJ2812" s="2">
        <v>41</v>
      </c>
      <c r="AK2812" s="7">
        <f t="shared" si="525"/>
        <v>-1</v>
      </c>
      <c r="AL2812" s="7">
        <f>SUM(AK$3:AK2812)</f>
        <v>-531</v>
      </c>
      <c r="AM2812" s="2">
        <v>41</v>
      </c>
      <c r="AN2812" s="7">
        <f t="shared" si="526"/>
        <v>-1</v>
      </c>
      <c r="AO2812" s="7">
        <f>SUM(AN$3:AN2812)</f>
        <v>111</v>
      </c>
      <c r="AP2812" s="2">
        <v>17</v>
      </c>
      <c r="AQ2812" s="7">
        <f t="shared" si="527"/>
        <v>-1</v>
      </c>
      <c r="AR2812" s="7">
        <f>SUM(AQ$3:AQ2812)</f>
        <v>-466.5</v>
      </c>
      <c r="AU2812" s="5">
        <f t="shared" si="521"/>
        <v>-4.78</v>
      </c>
      <c r="AV2812" s="4">
        <f>SUM(AU$3:AU2812)</f>
        <v>-2042.2799999999968</v>
      </c>
    </row>
    <row r="2813" spans="1:48" x14ac:dyDescent="0.25">
      <c r="A2813">
        <f t="shared" si="517"/>
        <v>1</v>
      </c>
      <c r="B2813">
        <f t="shared" si="516"/>
        <v>3642</v>
      </c>
      <c r="C2813" s="1">
        <v>43757</v>
      </c>
      <c r="D2813" t="s">
        <v>291</v>
      </c>
      <c r="E2813" t="s">
        <v>3169</v>
      </c>
      <c r="F2813" t="s">
        <v>247</v>
      </c>
      <c r="G2813" t="s">
        <v>794</v>
      </c>
      <c r="H2813">
        <v>2019</v>
      </c>
      <c r="I2813">
        <v>10</v>
      </c>
      <c r="J2813">
        <v>19</v>
      </c>
      <c r="K2813" t="s">
        <v>47</v>
      </c>
      <c r="L2813">
        <v>7</v>
      </c>
      <c r="M2813" s="3">
        <v>1</v>
      </c>
      <c r="N2813" s="3">
        <v>0</v>
      </c>
      <c r="O2813" s="13">
        <v>1.53</v>
      </c>
      <c r="P2813">
        <v>4.75</v>
      </c>
      <c r="Q2813">
        <v>5</v>
      </c>
      <c r="R2813" s="2">
        <v>1.57</v>
      </c>
      <c r="S2813" s="7">
        <f t="shared" si="522"/>
        <v>-1</v>
      </c>
      <c r="T2813" s="7">
        <f>SUM($S$3:S2813)</f>
        <v>-56.570000000000533</v>
      </c>
      <c r="U2813" s="2">
        <v>2.25</v>
      </c>
      <c r="V2813" s="7">
        <f t="shared" si="523"/>
        <v>1.25</v>
      </c>
      <c r="W2813" s="7">
        <f>SUM($V$3:V2813)</f>
        <v>-328.6499999999993</v>
      </c>
      <c r="X2813" s="8">
        <v>1.1599999999999999</v>
      </c>
      <c r="Y2813" s="7">
        <f t="shared" si="518"/>
        <v>-1</v>
      </c>
      <c r="Z2813" s="7">
        <f>SUM($Y$3:Y2813)</f>
        <v>-95.650000000000347</v>
      </c>
      <c r="AA2813" s="8">
        <v>5</v>
      </c>
      <c r="AB2813" s="7">
        <f t="shared" si="519"/>
        <v>4</v>
      </c>
      <c r="AC2813" s="7">
        <f>SUM($AB$3:AB2813)</f>
        <v>-348.30000000000018</v>
      </c>
      <c r="AD2813" s="2">
        <v>1.5</v>
      </c>
      <c r="AE2813" s="7">
        <f t="shared" si="524"/>
        <v>-1</v>
      </c>
      <c r="AF2813" s="7">
        <f>SUM(AE$3:AE2813)</f>
        <v>-50.590000000000437</v>
      </c>
      <c r="AG2813" s="2">
        <v>2.62</v>
      </c>
      <c r="AH2813" s="7">
        <f t="shared" si="520"/>
        <v>1.62</v>
      </c>
      <c r="AI2813" s="7">
        <f>SUM(AH$3:AH2813)</f>
        <v>-272.14999999999986</v>
      </c>
      <c r="AJ2813" s="2">
        <v>10</v>
      </c>
      <c r="AK2813" s="7">
        <f t="shared" si="525"/>
        <v>9</v>
      </c>
      <c r="AL2813" s="7">
        <f>SUM(AK$3:AK2813)</f>
        <v>-522</v>
      </c>
      <c r="AM2813" s="2">
        <v>8</v>
      </c>
      <c r="AN2813" s="7">
        <f t="shared" si="526"/>
        <v>-1</v>
      </c>
      <c r="AO2813" s="7">
        <f>SUM(AN$3:AN2813)</f>
        <v>110</v>
      </c>
      <c r="AP2813" s="2">
        <v>9</v>
      </c>
      <c r="AQ2813" s="7">
        <f t="shared" si="527"/>
        <v>-1</v>
      </c>
      <c r="AR2813" s="7">
        <f>SUM(AQ$3:AQ2813)</f>
        <v>-467.5</v>
      </c>
      <c r="AS2813">
        <v>2.37</v>
      </c>
      <c r="AT2813">
        <v>1.55</v>
      </c>
      <c r="AU2813" s="5">
        <f t="shared" si="521"/>
        <v>10.870000000000001</v>
      </c>
      <c r="AV2813" s="4">
        <f>SUM(AU$3:AU2813)</f>
        <v>-2031.4099999999969</v>
      </c>
    </row>
    <row r="2814" spans="1:48" x14ac:dyDescent="0.25">
      <c r="A2814">
        <f t="shared" si="517"/>
        <v>1</v>
      </c>
      <c r="B2814">
        <f t="shared" si="516"/>
        <v>3641</v>
      </c>
      <c r="C2814" s="1">
        <v>43757</v>
      </c>
      <c r="D2814" t="s">
        <v>291</v>
      </c>
      <c r="E2814" t="s">
        <v>3418</v>
      </c>
      <c r="F2814" t="s">
        <v>297</v>
      </c>
      <c r="G2814" t="s">
        <v>296</v>
      </c>
      <c r="H2814">
        <v>2019</v>
      </c>
      <c r="I2814">
        <v>10</v>
      </c>
      <c r="J2814">
        <v>19</v>
      </c>
      <c r="K2814" t="s">
        <v>47</v>
      </c>
      <c r="L2814">
        <v>7</v>
      </c>
      <c r="M2814" s="3">
        <v>1</v>
      </c>
      <c r="N2814" s="3">
        <v>0</v>
      </c>
      <c r="O2814" s="13">
        <v>2.5499999999999998</v>
      </c>
      <c r="P2814">
        <v>3.4</v>
      </c>
      <c r="Q2814">
        <v>2.62</v>
      </c>
      <c r="R2814" s="2">
        <v>1.5</v>
      </c>
      <c r="S2814" s="7">
        <f t="shared" si="522"/>
        <v>-1</v>
      </c>
      <c r="T2814" s="7">
        <f>SUM($S$3:S2814)</f>
        <v>-57.570000000000533</v>
      </c>
      <c r="U2814" s="2">
        <v>2.5</v>
      </c>
      <c r="V2814" s="7">
        <f t="shared" si="523"/>
        <v>1.5</v>
      </c>
      <c r="W2814" s="7">
        <f>SUM($V$3:V2814)</f>
        <v>-327.1499999999993</v>
      </c>
      <c r="X2814" s="8">
        <v>1.2</v>
      </c>
      <c r="Y2814" s="7">
        <f t="shared" si="518"/>
        <v>-1</v>
      </c>
      <c r="Z2814" s="7">
        <f>SUM($Y$3:Y2814)</f>
        <v>-96.650000000000347</v>
      </c>
      <c r="AA2814" s="8">
        <v>4.5</v>
      </c>
      <c r="AB2814" s="7">
        <f t="shared" si="519"/>
        <v>3.5</v>
      </c>
      <c r="AC2814" s="7">
        <f>SUM($AB$3:AB2814)</f>
        <v>-344.80000000000018</v>
      </c>
      <c r="AD2814" s="2">
        <v>1.57</v>
      </c>
      <c r="AE2814" s="7">
        <f t="shared" si="524"/>
        <v>-1</v>
      </c>
      <c r="AF2814" s="7">
        <f>SUM(AE$3:AE2814)</f>
        <v>-51.590000000000437</v>
      </c>
      <c r="AG2814" s="2">
        <v>2.37</v>
      </c>
      <c r="AH2814" s="7">
        <f t="shared" si="520"/>
        <v>1.37</v>
      </c>
      <c r="AI2814" s="7">
        <f>SUM(AH$3:AH2814)</f>
        <v>-270.77999999999986</v>
      </c>
      <c r="AJ2814" s="2">
        <v>12</v>
      </c>
      <c r="AK2814" s="7">
        <f t="shared" si="525"/>
        <v>11</v>
      </c>
      <c r="AL2814" s="7">
        <f>SUM(AK$3:AK2814)</f>
        <v>-511</v>
      </c>
      <c r="AM2814" s="2">
        <v>10</v>
      </c>
      <c r="AN2814" s="7">
        <f t="shared" si="526"/>
        <v>-1</v>
      </c>
      <c r="AO2814" s="7">
        <f>SUM(AN$3:AN2814)</f>
        <v>109</v>
      </c>
      <c r="AP2814" s="2">
        <v>6.5</v>
      </c>
      <c r="AQ2814" s="7">
        <f t="shared" si="527"/>
        <v>-1</v>
      </c>
      <c r="AR2814" s="7">
        <f>SUM(AQ$3:AQ2814)</f>
        <v>-468.5</v>
      </c>
      <c r="AS2814">
        <v>5</v>
      </c>
      <c r="AT2814">
        <v>1.17</v>
      </c>
      <c r="AU2814" s="5">
        <f t="shared" si="521"/>
        <v>12.370000000000001</v>
      </c>
      <c r="AV2814" s="4">
        <f>SUM(AU$3:AU2814)</f>
        <v>-2019.039999999997</v>
      </c>
    </row>
    <row r="2815" spans="1:48" x14ac:dyDescent="0.25">
      <c r="A2815">
        <f t="shared" si="517"/>
        <v>1</v>
      </c>
      <c r="B2815">
        <f t="shared" si="516"/>
        <v>3640</v>
      </c>
      <c r="C2815" s="1">
        <v>43757</v>
      </c>
      <c r="D2815" t="s">
        <v>291</v>
      </c>
      <c r="E2815" t="s">
        <v>3419</v>
      </c>
      <c r="F2815" t="s">
        <v>253</v>
      </c>
      <c r="G2815" t="s">
        <v>239</v>
      </c>
      <c r="H2815">
        <v>2019</v>
      </c>
      <c r="I2815">
        <v>10</v>
      </c>
      <c r="J2815">
        <v>19</v>
      </c>
      <c r="K2815" t="s">
        <v>47</v>
      </c>
      <c r="L2815">
        <v>7</v>
      </c>
      <c r="M2815" s="3">
        <v>1</v>
      </c>
      <c r="N2815" s="3">
        <v>1</v>
      </c>
      <c r="O2815" s="13">
        <v>1.53</v>
      </c>
      <c r="P2815">
        <v>4.5</v>
      </c>
      <c r="Q2815">
        <v>5.5</v>
      </c>
      <c r="R2815" s="2">
        <v>1.66</v>
      </c>
      <c r="S2815" s="7">
        <f t="shared" si="522"/>
        <v>0.65999999999999992</v>
      </c>
      <c r="T2815" s="7">
        <f>SUM($S$3:S2815)</f>
        <v>-56.910000000000537</v>
      </c>
      <c r="U2815" s="2">
        <v>2.1</v>
      </c>
      <c r="V2815" s="7">
        <f t="shared" si="523"/>
        <v>-1</v>
      </c>
      <c r="W2815" s="7">
        <f>SUM($V$3:V2815)</f>
        <v>-328.1499999999993</v>
      </c>
      <c r="X2815" s="8">
        <v>1.1599999999999999</v>
      </c>
      <c r="Y2815" s="7">
        <f t="shared" si="518"/>
        <v>0.15999999999999992</v>
      </c>
      <c r="Z2815" s="7">
        <f>SUM($Y$3:Y2815)</f>
        <v>-96.49000000000035</v>
      </c>
      <c r="AA2815" s="8">
        <v>5</v>
      </c>
      <c r="AB2815" s="7">
        <f t="shared" si="519"/>
        <v>-1</v>
      </c>
      <c r="AC2815" s="7">
        <f>SUM($AB$3:AB2815)</f>
        <v>-345.80000000000018</v>
      </c>
      <c r="AD2815" s="2">
        <v>1.57</v>
      </c>
      <c r="AE2815" s="7">
        <f t="shared" si="524"/>
        <v>-1</v>
      </c>
      <c r="AF2815" s="7">
        <f>SUM(AE$3:AE2815)</f>
        <v>-52.590000000000437</v>
      </c>
      <c r="AG2815" s="2">
        <v>2.37</v>
      </c>
      <c r="AH2815" s="7">
        <f t="shared" si="520"/>
        <v>1.37</v>
      </c>
      <c r="AI2815" s="7">
        <f>SUM(AH$3:AH2815)</f>
        <v>-269.40999999999985</v>
      </c>
      <c r="AJ2815" s="2">
        <v>9</v>
      </c>
      <c r="AK2815" s="7">
        <f t="shared" si="525"/>
        <v>-1</v>
      </c>
      <c r="AL2815" s="7">
        <f>SUM(AK$3:AK2815)</f>
        <v>-512</v>
      </c>
      <c r="AM2815" s="2">
        <v>8</v>
      </c>
      <c r="AN2815" s="7">
        <f t="shared" si="526"/>
        <v>-1</v>
      </c>
      <c r="AO2815" s="7">
        <f>SUM(AN$3:AN2815)</f>
        <v>108</v>
      </c>
      <c r="AP2815" s="2">
        <v>8.5</v>
      </c>
      <c r="AQ2815" s="7">
        <f t="shared" si="527"/>
        <v>7.5</v>
      </c>
      <c r="AR2815" s="7">
        <f>SUM(AQ$3:AQ2815)</f>
        <v>-461</v>
      </c>
      <c r="AS2815">
        <v>2.37</v>
      </c>
      <c r="AT2815">
        <v>1.55</v>
      </c>
      <c r="AU2815" s="5">
        <f t="shared" si="521"/>
        <v>4.6899999999999995</v>
      </c>
      <c r="AV2815" s="4">
        <f>SUM(AU$3:AU2815)</f>
        <v>-2014.349999999997</v>
      </c>
    </row>
    <row r="2816" spans="1:48" x14ac:dyDescent="0.25">
      <c r="A2816">
        <f t="shared" si="517"/>
        <v>1</v>
      </c>
      <c r="B2816">
        <f t="shared" si="516"/>
        <v>3639</v>
      </c>
      <c r="C2816" s="1">
        <v>43757</v>
      </c>
      <c r="D2816" t="s">
        <v>291</v>
      </c>
      <c r="E2816" t="s">
        <v>3420</v>
      </c>
      <c r="F2816" t="s">
        <v>388</v>
      </c>
      <c r="G2816" t="s">
        <v>387</v>
      </c>
      <c r="H2816">
        <v>2019</v>
      </c>
      <c r="I2816">
        <v>10</v>
      </c>
      <c r="J2816">
        <v>19</v>
      </c>
      <c r="K2816" t="s">
        <v>47</v>
      </c>
      <c r="L2816">
        <v>7</v>
      </c>
      <c r="M2816" s="3">
        <v>2</v>
      </c>
      <c r="N2816" s="3">
        <v>0</v>
      </c>
      <c r="O2816" s="13">
        <v>2.5499999999999998</v>
      </c>
      <c r="P2816">
        <v>3.3</v>
      </c>
      <c r="Q2816">
        <v>2.7</v>
      </c>
      <c r="R2816" s="2">
        <v>1.7</v>
      </c>
      <c r="S2816" s="7">
        <f t="shared" si="522"/>
        <v>-1</v>
      </c>
      <c r="T2816" s="7">
        <f>SUM($S$3:S2816)</f>
        <v>-57.910000000000537</v>
      </c>
      <c r="U2816" s="2">
        <v>2.0499999999999998</v>
      </c>
      <c r="V2816" s="7">
        <f t="shared" si="523"/>
        <v>1.0499999999999998</v>
      </c>
      <c r="W2816" s="7">
        <f>SUM($V$3:V2816)</f>
        <v>-327.09999999999928</v>
      </c>
      <c r="X2816" s="8">
        <v>1.28</v>
      </c>
      <c r="Y2816" s="7">
        <f t="shared" si="518"/>
        <v>0.28000000000000003</v>
      </c>
      <c r="Z2816" s="7">
        <f>SUM($Y$3:Y2816)</f>
        <v>-96.210000000000349</v>
      </c>
      <c r="AA2816" s="8">
        <v>3.75</v>
      </c>
      <c r="AB2816" s="7">
        <f t="shared" si="519"/>
        <v>-1</v>
      </c>
      <c r="AC2816" s="7">
        <f>SUM($AB$3:AB2816)</f>
        <v>-346.80000000000018</v>
      </c>
      <c r="AD2816" s="2">
        <v>1.9</v>
      </c>
      <c r="AE2816" s="7">
        <f t="shared" si="524"/>
        <v>-1</v>
      </c>
      <c r="AF2816" s="7">
        <f>SUM(AE$3:AE2816)</f>
        <v>-53.590000000000437</v>
      </c>
      <c r="AG2816" s="2">
        <v>1.9</v>
      </c>
      <c r="AH2816" s="7">
        <f t="shared" si="520"/>
        <v>0.89999999999999991</v>
      </c>
      <c r="AI2816" s="7">
        <f>SUM(AH$3:AH2816)</f>
        <v>-268.50999999999988</v>
      </c>
      <c r="AJ2816" s="2">
        <v>9</v>
      </c>
      <c r="AK2816" s="7">
        <f t="shared" si="525"/>
        <v>-1</v>
      </c>
      <c r="AL2816" s="7">
        <f>SUM(AK$3:AK2816)</f>
        <v>-513</v>
      </c>
      <c r="AM2816" s="2">
        <v>10</v>
      </c>
      <c r="AN2816" s="7">
        <f t="shared" si="526"/>
        <v>-1</v>
      </c>
      <c r="AO2816" s="7">
        <f>SUM(AN$3:AN2816)</f>
        <v>107</v>
      </c>
      <c r="AP2816" s="2">
        <v>6</v>
      </c>
      <c r="AQ2816" s="7">
        <f t="shared" si="527"/>
        <v>-1</v>
      </c>
      <c r="AR2816" s="7">
        <f>SUM(AQ$3:AQ2816)</f>
        <v>-462</v>
      </c>
      <c r="AS2816">
        <v>5.25</v>
      </c>
      <c r="AT2816">
        <v>1.1599999999999999</v>
      </c>
      <c r="AU2816" s="5">
        <f t="shared" si="521"/>
        <v>-3.7700000000000005</v>
      </c>
      <c r="AV2816" s="4">
        <f>SUM(AU$3:AU2816)</f>
        <v>-2018.1199999999969</v>
      </c>
    </row>
    <row r="2817" spans="1:48" x14ac:dyDescent="0.25">
      <c r="A2817">
        <f t="shared" si="517"/>
        <v>1</v>
      </c>
      <c r="B2817">
        <f t="shared" si="516"/>
        <v>3638</v>
      </c>
      <c r="C2817" s="1">
        <v>43757</v>
      </c>
      <c r="D2817" t="s">
        <v>291</v>
      </c>
      <c r="E2817" t="s">
        <v>3421</v>
      </c>
      <c r="F2817" t="s">
        <v>391</v>
      </c>
      <c r="G2817" t="s">
        <v>390</v>
      </c>
      <c r="H2817">
        <v>2019</v>
      </c>
      <c r="I2817">
        <v>10</v>
      </c>
      <c r="J2817">
        <v>19</v>
      </c>
      <c r="K2817" t="s">
        <v>47</v>
      </c>
      <c r="L2817">
        <v>7</v>
      </c>
      <c r="M2817" s="3">
        <v>1</v>
      </c>
      <c r="N2817" s="3">
        <v>1</v>
      </c>
      <c r="O2817" s="13">
        <v>2.25</v>
      </c>
      <c r="P2817">
        <v>3.6</v>
      </c>
      <c r="Q2817">
        <v>3</v>
      </c>
      <c r="R2817" s="2">
        <v>1.53</v>
      </c>
      <c r="S2817" s="7">
        <f t="shared" si="522"/>
        <v>0.53</v>
      </c>
      <c r="T2817" s="7">
        <f>SUM($S$3:S2817)</f>
        <v>-57.380000000000535</v>
      </c>
      <c r="U2817" s="2">
        <v>2.37</v>
      </c>
      <c r="V2817" s="7">
        <f t="shared" si="523"/>
        <v>-1</v>
      </c>
      <c r="W2817" s="7">
        <f>SUM($V$3:V2817)</f>
        <v>-328.09999999999928</v>
      </c>
      <c r="X2817" s="8">
        <v>1.2</v>
      </c>
      <c r="Y2817" s="7">
        <f t="shared" si="518"/>
        <v>0.19999999999999996</v>
      </c>
      <c r="Z2817" s="7">
        <f>SUM($Y$3:Y2817)</f>
        <v>-96.010000000000346</v>
      </c>
      <c r="AA2817" s="8">
        <v>4.5</v>
      </c>
      <c r="AB2817" s="7">
        <f t="shared" si="519"/>
        <v>-1</v>
      </c>
      <c r="AC2817" s="7">
        <f>SUM($AB$3:AB2817)</f>
        <v>-347.80000000000018</v>
      </c>
      <c r="AD2817" s="2">
        <v>1.66</v>
      </c>
      <c r="AE2817" s="7">
        <f t="shared" si="524"/>
        <v>-1</v>
      </c>
      <c r="AF2817" s="7">
        <f>SUM(AE$3:AE2817)</f>
        <v>-54.590000000000437</v>
      </c>
      <c r="AG2817" s="2">
        <v>2.2000000000000002</v>
      </c>
      <c r="AH2817" s="7">
        <f t="shared" si="520"/>
        <v>1.2000000000000002</v>
      </c>
      <c r="AI2817" s="7">
        <f>SUM(AH$3:AH2817)</f>
        <v>-267.30999999999989</v>
      </c>
      <c r="AJ2817" s="2">
        <v>11</v>
      </c>
      <c r="AK2817" s="7">
        <f t="shared" si="525"/>
        <v>-1</v>
      </c>
      <c r="AL2817" s="7">
        <f>SUM(AK$3:AK2817)</f>
        <v>-514</v>
      </c>
      <c r="AM2817" s="2">
        <v>9</v>
      </c>
      <c r="AN2817" s="7">
        <f t="shared" si="526"/>
        <v>-1</v>
      </c>
      <c r="AO2817" s="7">
        <f>SUM(AN$3:AN2817)</f>
        <v>106</v>
      </c>
      <c r="AP2817" s="2">
        <v>7</v>
      </c>
      <c r="AQ2817" s="7">
        <f t="shared" si="527"/>
        <v>6</v>
      </c>
      <c r="AR2817" s="7">
        <f>SUM(AQ$3:AQ2817)</f>
        <v>-456</v>
      </c>
      <c r="AS2817">
        <v>4.1500000000000004</v>
      </c>
      <c r="AT2817">
        <v>1.22</v>
      </c>
      <c r="AU2817" s="5">
        <f t="shared" si="521"/>
        <v>2.93</v>
      </c>
      <c r="AV2817" s="4">
        <f>SUM(AU$3:AU2817)</f>
        <v>-2015.1899999999969</v>
      </c>
    </row>
    <row r="2818" spans="1:48" x14ac:dyDescent="0.25">
      <c r="A2818">
        <f t="shared" si="517"/>
        <v>1</v>
      </c>
      <c r="B2818">
        <f t="shared" si="516"/>
        <v>3637</v>
      </c>
      <c r="C2818" s="1">
        <v>43757</v>
      </c>
      <c r="D2818" t="s">
        <v>298</v>
      </c>
      <c r="E2818" t="s">
        <v>3422</v>
      </c>
      <c r="F2818" t="s">
        <v>397</v>
      </c>
      <c r="G2818" t="s">
        <v>421</v>
      </c>
      <c r="H2818">
        <v>2019</v>
      </c>
      <c r="I2818">
        <v>10</v>
      </c>
      <c r="J2818">
        <v>19</v>
      </c>
      <c r="K2818" t="s">
        <v>47</v>
      </c>
      <c r="L2818">
        <v>7</v>
      </c>
      <c r="M2818" s="3">
        <v>1</v>
      </c>
      <c r="N2818" s="3">
        <v>1</v>
      </c>
      <c r="O2818" s="13">
        <v>3.6</v>
      </c>
      <c r="P2818">
        <v>3.75</v>
      </c>
      <c r="Q2818">
        <v>1.95</v>
      </c>
      <c r="R2818" s="2">
        <v>1.5</v>
      </c>
      <c r="S2818" s="7">
        <f t="shared" si="522"/>
        <v>0.5</v>
      </c>
      <c r="T2818" s="7">
        <f>SUM($S$3:S2818)</f>
        <v>-56.880000000000535</v>
      </c>
      <c r="U2818" s="2">
        <v>2.5</v>
      </c>
      <c r="V2818" s="7">
        <f t="shared" si="523"/>
        <v>-1</v>
      </c>
      <c r="W2818" s="7">
        <f>SUM($V$3:V2818)</f>
        <v>-329.09999999999928</v>
      </c>
      <c r="X2818" s="8">
        <v>1.1599999999999999</v>
      </c>
      <c r="Y2818" s="7">
        <f t="shared" si="518"/>
        <v>0.15999999999999992</v>
      </c>
      <c r="Z2818" s="7">
        <f>SUM($Y$3:Y2818)</f>
        <v>-95.85000000000035</v>
      </c>
      <c r="AA2818" s="8">
        <v>5</v>
      </c>
      <c r="AB2818" s="7">
        <f t="shared" si="519"/>
        <v>-1</v>
      </c>
      <c r="AC2818" s="7">
        <f>SUM($AB$3:AB2818)</f>
        <v>-348.80000000000018</v>
      </c>
      <c r="AD2818" s="2">
        <v>1.57</v>
      </c>
      <c r="AE2818" s="7">
        <f t="shared" si="524"/>
        <v>-1</v>
      </c>
      <c r="AF2818" s="7">
        <f>SUM(AE$3:AE2818)</f>
        <v>-55.590000000000437</v>
      </c>
      <c r="AG2818" s="2">
        <v>2.37</v>
      </c>
      <c r="AH2818" s="7">
        <f t="shared" si="520"/>
        <v>1.37</v>
      </c>
      <c r="AI2818" s="7">
        <f>SUM(AH$3:AH2818)</f>
        <v>-265.93999999999988</v>
      </c>
      <c r="AJ2818" s="2">
        <v>15</v>
      </c>
      <c r="AK2818" s="7">
        <f t="shared" si="525"/>
        <v>-1</v>
      </c>
      <c r="AL2818" s="7">
        <f>SUM(AK$3:AK2818)</f>
        <v>-515</v>
      </c>
      <c r="AM2818" s="2">
        <v>12</v>
      </c>
      <c r="AN2818" s="7">
        <f t="shared" si="526"/>
        <v>-1</v>
      </c>
      <c r="AO2818" s="7">
        <f>SUM(AN$3:AN2818)</f>
        <v>105</v>
      </c>
      <c r="AP2818" s="2">
        <v>7.5</v>
      </c>
      <c r="AQ2818" s="7">
        <f t="shared" si="527"/>
        <v>6.5</v>
      </c>
      <c r="AR2818" s="7">
        <f>SUM(AQ$3:AQ2818)</f>
        <v>-449.5</v>
      </c>
      <c r="AS2818">
        <v>7</v>
      </c>
      <c r="AT2818">
        <v>1.1000000000000001</v>
      </c>
      <c r="AU2818" s="5">
        <f t="shared" si="521"/>
        <v>3.5300000000000002</v>
      </c>
      <c r="AV2818" s="4">
        <f>SUM(AU$3:AU2818)</f>
        <v>-2011.6599999999969</v>
      </c>
    </row>
    <row r="2819" spans="1:48" x14ac:dyDescent="0.25">
      <c r="A2819">
        <f t="shared" si="517"/>
        <v>1</v>
      </c>
      <c r="B2819">
        <f t="shared" ref="B2819:B2882" si="528">B2820+A2819</f>
        <v>3636</v>
      </c>
      <c r="C2819" s="1">
        <v>43757</v>
      </c>
      <c r="D2819" t="s">
        <v>298</v>
      </c>
      <c r="E2819" t="s">
        <v>3423</v>
      </c>
      <c r="F2819" t="s">
        <v>301</v>
      </c>
      <c r="G2819" t="s">
        <v>413</v>
      </c>
      <c r="H2819">
        <v>2019</v>
      </c>
      <c r="I2819">
        <v>10</v>
      </c>
      <c r="J2819">
        <v>19</v>
      </c>
      <c r="K2819" t="s">
        <v>47</v>
      </c>
      <c r="L2819">
        <v>7</v>
      </c>
      <c r="M2819" s="3">
        <v>2</v>
      </c>
      <c r="N2819" s="3">
        <v>2</v>
      </c>
      <c r="O2819" s="13">
        <v>2</v>
      </c>
      <c r="P2819">
        <v>3.4</v>
      </c>
      <c r="Q2819">
        <v>3.8</v>
      </c>
      <c r="R2819" s="2">
        <v>1.8</v>
      </c>
      <c r="S2819" s="7">
        <f t="shared" si="522"/>
        <v>0.8</v>
      </c>
      <c r="T2819" s="7">
        <f>SUM($S$3:S2819)</f>
        <v>-56.080000000000538</v>
      </c>
      <c r="U2819" s="2">
        <v>1.9</v>
      </c>
      <c r="V2819" s="7">
        <f t="shared" si="523"/>
        <v>-1</v>
      </c>
      <c r="W2819" s="7">
        <f>SUM($V$3:V2819)</f>
        <v>-330.09999999999928</v>
      </c>
      <c r="X2819" s="8">
        <v>1.33</v>
      </c>
      <c r="Y2819" s="7">
        <f t="shared" si="518"/>
        <v>0.33000000000000007</v>
      </c>
      <c r="Z2819" s="7">
        <f>SUM($Y$3:Y2819)</f>
        <v>-95.520000000000351</v>
      </c>
      <c r="AA2819" s="8">
        <v>3.4</v>
      </c>
      <c r="AB2819" s="7">
        <f t="shared" si="519"/>
        <v>-1</v>
      </c>
      <c r="AC2819" s="7">
        <f>SUM($AB$3:AB2819)</f>
        <v>-349.80000000000018</v>
      </c>
      <c r="AD2819" s="2">
        <v>2.1</v>
      </c>
      <c r="AE2819" s="7">
        <f t="shared" si="524"/>
        <v>1.1000000000000001</v>
      </c>
      <c r="AF2819" s="7">
        <f>SUM(AE$3:AE2819)</f>
        <v>-54.490000000000435</v>
      </c>
      <c r="AG2819" s="2">
        <v>1.72</v>
      </c>
      <c r="AH2819" s="7">
        <f t="shared" si="520"/>
        <v>-1</v>
      </c>
      <c r="AI2819" s="7">
        <f>SUM(AH$3:AH2819)</f>
        <v>-266.93999999999988</v>
      </c>
      <c r="AJ2819" s="2">
        <v>7</v>
      </c>
      <c r="AK2819" s="7">
        <f t="shared" si="525"/>
        <v>-1</v>
      </c>
      <c r="AL2819" s="7">
        <f>SUM(AK$3:AK2819)</f>
        <v>-516</v>
      </c>
      <c r="AM2819" s="2">
        <v>9</v>
      </c>
      <c r="AN2819" s="7">
        <f t="shared" si="526"/>
        <v>-1</v>
      </c>
      <c r="AO2819" s="7">
        <f>SUM(AN$3:AN2819)</f>
        <v>104</v>
      </c>
      <c r="AP2819" s="2">
        <v>6</v>
      </c>
      <c r="AQ2819" s="7">
        <f t="shared" si="527"/>
        <v>-1</v>
      </c>
      <c r="AR2819" s="7">
        <f>SUM(AQ$3:AQ2819)</f>
        <v>-450.5</v>
      </c>
      <c r="AS2819">
        <v>3.8</v>
      </c>
      <c r="AT2819">
        <v>1.25</v>
      </c>
      <c r="AU2819" s="5">
        <f t="shared" si="521"/>
        <v>-3.7699999999999996</v>
      </c>
      <c r="AV2819" s="4">
        <f>SUM(AU$3:AU2819)</f>
        <v>-2015.4299999999969</v>
      </c>
    </row>
    <row r="2820" spans="1:48" x14ac:dyDescent="0.25">
      <c r="A2820">
        <f t="shared" ref="A2820:A2883" si="529">IF(AND(H2820&lt;&gt;"",I2820&lt;&gt;"",J2820&lt;&gt;"",K2820&lt;&gt;"",L2820&lt;&gt;"",M2820&lt;&gt;"",N2820&lt;&gt;"",O2820&lt;&gt;"",P2820&lt;&gt;"",Q2820&lt;&gt;"",R2820&lt;&gt;"",U2820&lt;&gt;"",X2820&lt;&gt;"",AA2820&lt;&gt;"",AD2820&lt;&gt;"",AG2820&lt;&gt;"",AJ2820&lt;&gt;"",AM2820&lt;&gt;"",AP2820&lt;&gt;""),1,0)</f>
        <v>1</v>
      </c>
      <c r="B2820">
        <f t="shared" si="528"/>
        <v>3635</v>
      </c>
      <c r="C2820" s="1">
        <v>43757</v>
      </c>
      <c r="D2820" t="s">
        <v>298</v>
      </c>
      <c r="E2820" t="s">
        <v>3424</v>
      </c>
      <c r="F2820" t="s">
        <v>403</v>
      </c>
      <c r="G2820" t="s">
        <v>560</v>
      </c>
      <c r="H2820">
        <v>2019</v>
      </c>
      <c r="I2820">
        <v>10</v>
      </c>
      <c r="J2820">
        <v>19</v>
      </c>
      <c r="K2820" t="s">
        <v>47</v>
      </c>
      <c r="L2820">
        <v>7</v>
      </c>
      <c r="M2820" s="3">
        <v>3</v>
      </c>
      <c r="N2820" s="3">
        <v>2</v>
      </c>
      <c r="O2820" s="13">
        <v>1.72</v>
      </c>
      <c r="P2820">
        <v>3.6</v>
      </c>
      <c r="Q2820">
        <v>5</v>
      </c>
      <c r="R2820" s="2">
        <v>1.83</v>
      </c>
      <c r="S2820" s="7">
        <f t="shared" si="522"/>
        <v>0.83000000000000007</v>
      </c>
      <c r="T2820" s="7">
        <f>SUM($S$3:S2820)</f>
        <v>-55.25000000000054</v>
      </c>
      <c r="U2820" s="2">
        <v>1.83</v>
      </c>
      <c r="V2820" s="7">
        <f t="shared" si="523"/>
        <v>-1</v>
      </c>
      <c r="W2820" s="7">
        <f>SUM($V$3:V2820)</f>
        <v>-331.09999999999928</v>
      </c>
      <c r="X2820" s="8">
        <v>1.3</v>
      </c>
      <c r="Y2820" s="7">
        <f t="shared" ref="Y2820:Y2883" si="530">IF($A2820=1,(X2820-1)*IF($M2820+$N2820&gt;1.5,1,0)+(-1)*(1-IF($M2820+$N2820&gt;1.5,1,0)),"")</f>
        <v>0.30000000000000004</v>
      </c>
      <c r="Z2820" s="7">
        <f>SUM($Y$3:Y2820)</f>
        <v>-95.220000000000354</v>
      </c>
      <c r="AA2820" s="8">
        <v>3.5</v>
      </c>
      <c r="AB2820" s="7">
        <f t="shared" ref="AB2820:AB2883" si="531">IF($A2820=1,(AA2820-1)*IF($M2820+$N2820&lt;1.5,1,0)+(-1)*(1-IF($M2820+$N2820&lt;1.5,1,0)),"")</f>
        <v>-1</v>
      </c>
      <c r="AC2820" s="7">
        <f>SUM($AB$3:AB2820)</f>
        <v>-350.80000000000018</v>
      </c>
      <c r="AD2820" s="2">
        <v>2.2999999999999998</v>
      </c>
      <c r="AE2820" s="7">
        <f t="shared" si="524"/>
        <v>1.2999999999999998</v>
      </c>
      <c r="AF2820" s="7">
        <f>SUM(AE$3:AE2820)</f>
        <v>-53.190000000000438</v>
      </c>
      <c r="AG2820" s="2">
        <v>1.61</v>
      </c>
      <c r="AH2820" s="7">
        <f t="shared" ref="AH2820:AH2883" si="532">IF($A2820=1,(AG2820-1)*IF($M2820+$N2820&lt;2.5,1,0)+(-1)*(1-IF($M2820+$N2820&lt;2.5,1,0)),"")</f>
        <v>-1</v>
      </c>
      <c r="AI2820" s="7">
        <f>SUM(AH$3:AH2820)</f>
        <v>-267.93999999999988</v>
      </c>
      <c r="AJ2820" s="2">
        <v>7</v>
      </c>
      <c r="AK2820" s="7">
        <f t="shared" si="525"/>
        <v>-1</v>
      </c>
      <c r="AL2820" s="7">
        <f>SUM(AK$3:AK2820)</f>
        <v>-517</v>
      </c>
      <c r="AM2820" s="2">
        <v>8.5</v>
      </c>
      <c r="AN2820" s="7">
        <f t="shared" si="526"/>
        <v>-1</v>
      </c>
      <c r="AO2820" s="7">
        <f>SUM(AN$3:AN2820)</f>
        <v>103</v>
      </c>
      <c r="AP2820" s="2">
        <v>6.5</v>
      </c>
      <c r="AQ2820" s="7">
        <f t="shared" si="527"/>
        <v>-1</v>
      </c>
      <c r="AR2820" s="7">
        <f>SUM(AQ$3:AQ2820)</f>
        <v>-451.5</v>
      </c>
      <c r="AS2820">
        <v>3.1</v>
      </c>
      <c r="AT2820">
        <v>1.35</v>
      </c>
      <c r="AU2820" s="5">
        <f t="shared" ref="AU2820:AU2883" si="533">SUM(S2820,V2820,Y2820,AB2820,AE2820,AH2820,AK2820,AN2820,AQ2820)</f>
        <v>-3.5700000000000003</v>
      </c>
      <c r="AV2820" s="4">
        <f>SUM(AU$3:AU2820)</f>
        <v>-2018.9999999999968</v>
      </c>
    </row>
    <row r="2821" spans="1:48" x14ac:dyDescent="0.25">
      <c r="A2821">
        <f t="shared" si="529"/>
        <v>1</v>
      </c>
      <c r="B2821">
        <f t="shared" si="528"/>
        <v>3634</v>
      </c>
      <c r="C2821" s="1">
        <v>43757</v>
      </c>
      <c r="D2821" t="s">
        <v>298</v>
      </c>
      <c r="E2821" t="s">
        <v>3425</v>
      </c>
      <c r="F2821" t="s">
        <v>409</v>
      </c>
      <c r="G2821" t="s">
        <v>300</v>
      </c>
      <c r="H2821">
        <v>2019</v>
      </c>
      <c r="I2821">
        <v>10</v>
      </c>
      <c r="J2821">
        <v>19</v>
      </c>
      <c r="K2821" t="s">
        <v>47</v>
      </c>
      <c r="L2821">
        <v>7</v>
      </c>
      <c r="M2821" s="3">
        <v>3</v>
      </c>
      <c r="N2821" s="3">
        <v>0</v>
      </c>
      <c r="O2821" s="13">
        <v>2.5499999999999998</v>
      </c>
      <c r="P2821">
        <v>3.4</v>
      </c>
      <c r="Q2821">
        <v>2.7</v>
      </c>
      <c r="R2821" s="2">
        <v>1.66</v>
      </c>
      <c r="S2821" s="7">
        <f t="shared" ref="S2821:S2884" si="534">IF($A2821=1,(R2821-1)*IF(AND($M2821&gt;0, $N2821&gt;0),1,0)+(-1)*(1-IF(AND($M2821&gt;0, $N2821&gt;0),1,0)),"")</f>
        <v>-1</v>
      </c>
      <c r="T2821" s="7">
        <f>SUM($S$3:S2821)</f>
        <v>-56.25000000000054</v>
      </c>
      <c r="U2821" s="2">
        <v>2.1</v>
      </c>
      <c r="V2821" s="7">
        <f t="shared" ref="V2821:V2884" si="535">IF($A2821=1,(U2821-1)*IF(OR($M2821&lt;=0, $N2821&lt;=0),1,0)+(-1)*(1-IF(OR($M2821&lt;=0, $N2821&lt;=0),1,0)),"")</f>
        <v>1.1000000000000001</v>
      </c>
      <c r="W2821" s="7">
        <f>SUM($V$3:V2821)</f>
        <v>-329.99999999999926</v>
      </c>
      <c r="X2821" s="8">
        <v>1.28</v>
      </c>
      <c r="Y2821" s="7">
        <f t="shared" si="530"/>
        <v>0.28000000000000003</v>
      </c>
      <c r="Z2821" s="7">
        <f>SUM($Y$3:Y2821)</f>
        <v>-94.940000000000353</v>
      </c>
      <c r="AA2821" s="8">
        <v>3.75</v>
      </c>
      <c r="AB2821" s="7">
        <f t="shared" si="531"/>
        <v>-1</v>
      </c>
      <c r="AC2821" s="7">
        <f>SUM($AB$3:AB2821)</f>
        <v>-351.80000000000018</v>
      </c>
      <c r="AD2821" s="2">
        <v>1.9</v>
      </c>
      <c r="AE2821" s="7">
        <f t="shared" ref="AE2821:AE2884" si="536">IF($A2821=1,(AD2821-1)*IF($M2821+$N2821&gt;2.5,1,0)+(-1)*(1-IF($M2821+$N2821&gt;2.5,1,0)),"")</f>
        <v>0.89999999999999991</v>
      </c>
      <c r="AF2821" s="7">
        <f>SUM(AE$3:AE2821)</f>
        <v>-52.29000000000044</v>
      </c>
      <c r="AG2821" s="2">
        <v>1.9</v>
      </c>
      <c r="AH2821" s="7">
        <f t="shared" si="532"/>
        <v>-1</v>
      </c>
      <c r="AI2821" s="7">
        <f>SUM(AH$3:AH2821)</f>
        <v>-268.93999999999988</v>
      </c>
      <c r="AJ2821" s="2">
        <v>9</v>
      </c>
      <c r="AK2821" s="7">
        <f t="shared" ref="AK2821:AK2884" si="537">IF($A2821=1,(AJ2821-1)*IF(AND($M2821=1,$N2821=0),1,0)+(-1)*(1-IF(AND($M2821=1,$N2821=0),1,0)),"")</f>
        <v>-1</v>
      </c>
      <c r="AL2821" s="7">
        <f>SUM(AK$3:AK2821)</f>
        <v>-518</v>
      </c>
      <c r="AM2821" s="2">
        <v>9.5</v>
      </c>
      <c r="AN2821" s="7">
        <f t="shared" ref="AN2821:AN2884" si="538">IF($A2821=1,(AM2821-1)*IF(AND($M2821=2,$N2821=1),1,0)+(-1)*(1-IF(AND($M2821=2,$N2821=1),1,0)),"")</f>
        <v>-1</v>
      </c>
      <c r="AO2821" s="7">
        <f>SUM(AN$3:AN2821)</f>
        <v>102</v>
      </c>
      <c r="AP2821" s="2">
        <v>6.5</v>
      </c>
      <c r="AQ2821" s="7">
        <f t="shared" ref="AQ2821:AQ2884" si="539">IF($A2821=1,(AP2821-1)*IF(AND($M2821=1,$N2821=1),1,0)+(-1)*(1-IF(AND($M2821=1,$N2821=1),1,0)),"")</f>
        <v>-1</v>
      </c>
      <c r="AR2821" s="7">
        <f>SUM(AQ$3:AQ2821)</f>
        <v>-452.5</v>
      </c>
      <c r="AS2821">
        <v>5</v>
      </c>
      <c r="AT2821">
        <v>1.17</v>
      </c>
      <c r="AU2821" s="5">
        <f t="shared" si="533"/>
        <v>-3.7199999999999998</v>
      </c>
      <c r="AV2821" s="4">
        <f>SUM(AU$3:AU2821)</f>
        <v>-2022.7199999999968</v>
      </c>
    </row>
    <row r="2822" spans="1:48" x14ac:dyDescent="0.25">
      <c r="A2822">
        <f t="shared" si="529"/>
        <v>1</v>
      </c>
      <c r="B2822">
        <f t="shared" si="528"/>
        <v>3633</v>
      </c>
      <c r="C2822" s="1">
        <v>43757</v>
      </c>
      <c r="D2822" t="s">
        <v>298</v>
      </c>
      <c r="E2822" t="s">
        <v>3426</v>
      </c>
      <c r="F2822" t="s">
        <v>3427</v>
      </c>
      <c r="G2822" t="s">
        <v>416</v>
      </c>
      <c r="H2822">
        <v>2019</v>
      </c>
      <c r="I2822">
        <v>10</v>
      </c>
      <c r="J2822">
        <v>19</v>
      </c>
      <c r="K2822" t="s">
        <v>47</v>
      </c>
      <c r="L2822">
        <v>7</v>
      </c>
      <c r="M2822" s="3">
        <v>2</v>
      </c>
      <c r="N2822" s="3">
        <v>3</v>
      </c>
      <c r="O2822" s="13">
        <v>2.5</v>
      </c>
      <c r="P2822">
        <v>3.5</v>
      </c>
      <c r="Q2822">
        <v>2.7</v>
      </c>
      <c r="R2822" s="2">
        <v>1.53</v>
      </c>
      <c r="S2822" s="7">
        <f t="shared" si="534"/>
        <v>0.53</v>
      </c>
      <c r="T2822" s="7">
        <f>SUM($S$3:S2822)</f>
        <v>-55.720000000000539</v>
      </c>
      <c r="U2822" s="2">
        <v>2.37</v>
      </c>
      <c r="V2822" s="7">
        <f t="shared" si="535"/>
        <v>-1</v>
      </c>
      <c r="W2822" s="7">
        <f>SUM($V$3:V2822)</f>
        <v>-330.99999999999926</v>
      </c>
      <c r="X2822" s="8">
        <v>1.22</v>
      </c>
      <c r="Y2822" s="7">
        <f t="shared" si="530"/>
        <v>0.21999999999999997</v>
      </c>
      <c r="Z2822" s="7">
        <f>SUM($Y$3:Y2822)</f>
        <v>-94.720000000000354</v>
      </c>
      <c r="AA2822" s="8">
        <v>4.33</v>
      </c>
      <c r="AB2822" s="7">
        <f t="shared" si="531"/>
        <v>-1</v>
      </c>
      <c r="AC2822" s="7">
        <f>SUM($AB$3:AB2822)</f>
        <v>-352.80000000000018</v>
      </c>
      <c r="AD2822" s="2">
        <v>1.57</v>
      </c>
      <c r="AE2822" s="7">
        <f t="shared" si="536"/>
        <v>0.57000000000000006</v>
      </c>
      <c r="AF2822" s="7">
        <f>SUM(AE$3:AE2822)</f>
        <v>-51.720000000000439</v>
      </c>
      <c r="AG2822" s="2">
        <v>2.37</v>
      </c>
      <c r="AH2822" s="7">
        <f t="shared" si="532"/>
        <v>-1</v>
      </c>
      <c r="AI2822" s="7">
        <f>SUM(AH$3:AH2822)</f>
        <v>-269.93999999999988</v>
      </c>
      <c r="AJ2822" s="2">
        <v>11</v>
      </c>
      <c r="AK2822" s="7">
        <f t="shared" si="537"/>
        <v>-1</v>
      </c>
      <c r="AL2822" s="7">
        <f>SUM(AK$3:AK2822)</f>
        <v>-519</v>
      </c>
      <c r="AM2822" s="2">
        <v>9.5</v>
      </c>
      <c r="AN2822" s="7">
        <f t="shared" si="538"/>
        <v>-1</v>
      </c>
      <c r="AO2822" s="7">
        <f>SUM(AN$3:AN2822)</f>
        <v>101</v>
      </c>
      <c r="AP2822" s="2">
        <v>6.5</v>
      </c>
      <c r="AQ2822" s="7">
        <f t="shared" si="539"/>
        <v>-1</v>
      </c>
      <c r="AR2822" s="7">
        <f>SUM(AQ$3:AQ2822)</f>
        <v>-453.5</v>
      </c>
      <c r="AS2822">
        <v>4.5</v>
      </c>
      <c r="AT2822">
        <v>1.19</v>
      </c>
      <c r="AU2822" s="5">
        <f t="shared" si="533"/>
        <v>-4.68</v>
      </c>
      <c r="AV2822" s="4">
        <f>SUM(AU$3:AU2822)</f>
        <v>-2027.3999999999969</v>
      </c>
    </row>
    <row r="2823" spans="1:48" x14ac:dyDescent="0.25">
      <c r="A2823">
        <f t="shared" si="529"/>
        <v>1</v>
      </c>
      <c r="B2823">
        <f t="shared" si="528"/>
        <v>3632</v>
      </c>
      <c r="C2823" s="1">
        <v>43757</v>
      </c>
      <c r="D2823" t="s">
        <v>298</v>
      </c>
      <c r="E2823" t="s">
        <v>3428</v>
      </c>
      <c r="F2823" t="s">
        <v>412</v>
      </c>
      <c r="G2823" t="s">
        <v>400</v>
      </c>
      <c r="H2823">
        <v>2019</v>
      </c>
      <c r="I2823">
        <v>10</v>
      </c>
      <c r="J2823">
        <v>19</v>
      </c>
      <c r="K2823" t="s">
        <v>47</v>
      </c>
      <c r="L2823">
        <v>7</v>
      </c>
      <c r="M2823" s="3">
        <v>1</v>
      </c>
      <c r="N2823" s="3">
        <v>0</v>
      </c>
      <c r="O2823" s="13">
        <v>1.4</v>
      </c>
      <c r="P2823">
        <v>4.5999999999999996</v>
      </c>
      <c r="Q2823">
        <v>8</v>
      </c>
      <c r="R2823" s="2">
        <v>2.1</v>
      </c>
      <c r="S2823" s="7">
        <f t="shared" si="534"/>
        <v>-1</v>
      </c>
      <c r="T2823" s="7">
        <f>SUM($S$3:S2823)</f>
        <v>-56.720000000000539</v>
      </c>
      <c r="U2823" s="2">
        <v>1.66</v>
      </c>
      <c r="V2823" s="7">
        <f t="shared" si="535"/>
        <v>0.65999999999999992</v>
      </c>
      <c r="W2823" s="7">
        <f>SUM($V$3:V2823)</f>
        <v>-330.33999999999924</v>
      </c>
      <c r="X2823" s="8">
        <v>1.28</v>
      </c>
      <c r="Y2823" s="7">
        <f t="shared" si="530"/>
        <v>-1</v>
      </c>
      <c r="Z2823" s="7">
        <f>SUM($Y$3:Y2823)</f>
        <v>-95.720000000000354</v>
      </c>
      <c r="AA2823" s="8">
        <v>3.75</v>
      </c>
      <c r="AB2823" s="7">
        <f t="shared" si="531"/>
        <v>2.75</v>
      </c>
      <c r="AC2823" s="7">
        <f>SUM($AB$3:AB2823)</f>
        <v>-350.05000000000018</v>
      </c>
      <c r="AD2823" s="2">
        <v>1.9</v>
      </c>
      <c r="AE2823" s="7">
        <f t="shared" si="536"/>
        <v>-1</v>
      </c>
      <c r="AF2823" s="7">
        <f>SUM(AE$3:AE2823)</f>
        <v>-52.720000000000439</v>
      </c>
      <c r="AG2823" s="2">
        <v>1.9</v>
      </c>
      <c r="AH2823" s="7">
        <f t="shared" si="532"/>
        <v>0.89999999999999991</v>
      </c>
      <c r="AI2823" s="7">
        <f>SUM(AH$3:AH2823)</f>
        <v>-269.03999999999991</v>
      </c>
      <c r="AJ2823" s="2">
        <v>6</v>
      </c>
      <c r="AK2823" s="7">
        <f t="shared" si="537"/>
        <v>5</v>
      </c>
      <c r="AL2823" s="7">
        <f>SUM(AK$3:AK2823)</f>
        <v>-514</v>
      </c>
      <c r="AM2823" s="2">
        <v>8</v>
      </c>
      <c r="AN2823" s="7">
        <f t="shared" si="538"/>
        <v>-1</v>
      </c>
      <c r="AO2823" s="7">
        <f>SUM(AN$3:AN2823)</f>
        <v>100</v>
      </c>
      <c r="AP2823" s="2">
        <v>8.5</v>
      </c>
      <c r="AQ2823" s="7">
        <f t="shared" si="539"/>
        <v>-1</v>
      </c>
      <c r="AR2823" s="7">
        <f>SUM(AQ$3:AQ2823)</f>
        <v>-454.5</v>
      </c>
      <c r="AS2823">
        <v>2.2999999999999998</v>
      </c>
      <c r="AT2823">
        <v>1.6</v>
      </c>
      <c r="AU2823" s="5">
        <f t="shared" si="533"/>
        <v>4.3099999999999996</v>
      </c>
      <c r="AV2823" s="4">
        <f>SUM(AU$3:AU2823)</f>
        <v>-2023.089999999997</v>
      </c>
    </row>
    <row r="2824" spans="1:48" x14ac:dyDescent="0.25">
      <c r="A2824">
        <f t="shared" si="529"/>
        <v>1</v>
      </c>
      <c r="B2824">
        <f t="shared" si="528"/>
        <v>3631</v>
      </c>
      <c r="C2824" s="1">
        <v>43757</v>
      </c>
      <c r="D2824" t="s">
        <v>298</v>
      </c>
      <c r="E2824" t="s">
        <v>3429</v>
      </c>
      <c r="F2824" t="s">
        <v>425</v>
      </c>
      <c r="G2824" t="s">
        <v>406</v>
      </c>
      <c r="H2824">
        <v>2019</v>
      </c>
      <c r="I2824">
        <v>10</v>
      </c>
      <c r="J2824">
        <v>19</v>
      </c>
      <c r="K2824" t="s">
        <v>47</v>
      </c>
      <c r="L2824">
        <v>7</v>
      </c>
      <c r="M2824" s="3">
        <v>3</v>
      </c>
      <c r="N2824" s="3">
        <v>0</v>
      </c>
      <c r="O2824" s="13">
        <v>2.5</v>
      </c>
      <c r="P2824">
        <v>3.6</v>
      </c>
      <c r="Q2824">
        <v>2.7</v>
      </c>
      <c r="R2824" s="2">
        <v>1.53</v>
      </c>
      <c r="S2824" s="7">
        <f t="shared" si="534"/>
        <v>-1</v>
      </c>
      <c r="T2824" s="7">
        <f>SUM($S$3:S2824)</f>
        <v>-57.720000000000539</v>
      </c>
      <c r="U2824" s="2">
        <v>2.37</v>
      </c>
      <c r="V2824" s="7">
        <f t="shared" si="535"/>
        <v>1.37</v>
      </c>
      <c r="W2824" s="7">
        <f>SUM($V$3:V2824)</f>
        <v>-328.96999999999923</v>
      </c>
      <c r="X2824" s="8">
        <v>1.2</v>
      </c>
      <c r="Y2824" s="7">
        <f t="shared" si="530"/>
        <v>0.19999999999999996</v>
      </c>
      <c r="Z2824" s="7">
        <f>SUM($Y$3:Y2824)</f>
        <v>-95.520000000000351</v>
      </c>
      <c r="AA2824" s="8">
        <v>4.5</v>
      </c>
      <c r="AB2824" s="7">
        <f t="shared" si="531"/>
        <v>-1</v>
      </c>
      <c r="AC2824" s="7">
        <f>SUM($AB$3:AB2824)</f>
        <v>-351.05000000000018</v>
      </c>
      <c r="AD2824" s="2">
        <v>1.66</v>
      </c>
      <c r="AE2824" s="7">
        <f t="shared" si="536"/>
        <v>0.65999999999999992</v>
      </c>
      <c r="AF2824" s="7">
        <f>SUM(AE$3:AE2824)</f>
        <v>-52.060000000000443</v>
      </c>
      <c r="AG2824" s="2">
        <v>2.2000000000000002</v>
      </c>
      <c r="AH2824" s="7">
        <f t="shared" si="532"/>
        <v>-1</v>
      </c>
      <c r="AI2824" s="7">
        <f>SUM(AH$3:AH2824)</f>
        <v>-270.03999999999991</v>
      </c>
      <c r="AJ2824" s="2">
        <v>11</v>
      </c>
      <c r="AK2824" s="7">
        <f t="shared" si="537"/>
        <v>-1</v>
      </c>
      <c r="AL2824" s="7">
        <f>SUM(AK$3:AK2824)</f>
        <v>-515</v>
      </c>
      <c r="AM2824" s="2">
        <v>9.5</v>
      </c>
      <c r="AN2824" s="7">
        <f t="shared" si="538"/>
        <v>-1</v>
      </c>
      <c r="AO2824" s="7">
        <f>SUM(AN$3:AN2824)</f>
        <v>99</v>
      </c>
      <c r="AP2824" s="2">
        <v>7</v>
      </c>
      <c r="AQ2824" s="7">
        <f t="shared" si="539"/>
        <v>-1</v>
      </c>
      <c r="AR2824" s="7">
        <f>SUM(AQ$3:AQ2824)</f>
        <v>-455.5</v>
      </c>
      <c r="AS2824">
        <v>4.6500000000000004</v>
      </c>
      <c r="AT2824">
        <v>1.18</v>
      </c>
      <c r="AU2824" s="5">
        <f t="shared" si="533"/>
        <v>-3.77</v>
      </c>
      <c r="AV2824" s="4">
        <f>SUM(AU$3:AU2824)</f>
        <v>-2026.8599999999969</v>
      </c>
    </row>
    <row r="2825" spans="1:48" x14ac:dyDescent="0.25">
      <c r="A2825">
        <f t="shared" si="529"/>
        <v>1</v>
      </c>
      <c r="B2825">
        <f t="shared" si="528"/>
        <v>3630</v>
      </c>
      <c r="C2825" s="1">
        <v>43757</v>
      </c>
      <c r="D2825" t="s">
        <v>298</v>
      </c>
      <c r="E2825" t="s">
        <v>3430</v>
      </c>
      <c r="F2825" t="s">
        <v>410</v>
      </c>
      <c r="G2825" t="s">
        <v>422</v>
      </c>
      <c r="H2825">
        <v>2019</v>
      </c>
      <c r="I2825">
        <v>10</v>
      </c>
      <c r="J2825">
        <v>19</v>
      </c>
      <c r="K2825" t="s">
        <v>47</v>
      </c>
      <c r="L2825">
        <v>7</v>
      </c>
      <c r="M2825" s="3">
        <v>0</v>
      </c>
      <c r="N2825" s="3">
        <v>1</v>
      </c>
      <c r="O2825" s="13">
        <v>3.5</v>
      </c>
      <c r="P2825">
        <v>3.5</v>
      </c>
      <c r="Q2825">
        <v>2.1</v>
      </c>
      <c r="R2825" s="2">
        <v>1.66</v>
      </c>
      <c r="S2825" s="7">
        <f t="shared" si="534"/>
        <v>-1</v>
      </c>
      <c r="T2825" s="7">
        <f>SUM($S$3:S2825)</f>
        <v>-58.720000000000539</v>
      </c>
      <c r="U2825" s="2">
        <v>2.1</v>
      </c>
      <c r="V2825" s="7">
        <f t="shared" si="535"/>
        <v>1.1000000000000001</v>
      </c>
      <c r="W2825" s="7">
        <f>SUM($V$3:V2825)</f>
        <v>-327.86999999999921</v>
      </c>
      <c r="X2825" s="8">
        <v>1.25</v>
      </c>
      <c r="Y2825" s="7">
        <f t="shared" si="530"/>
        <v>-1</v>
      </c>
      <c r="Z2825" s="7">
        <f>SUM($Y$3:Y2825)</f>
        <v>-96.520000000000351</v>
      </c>
      <c r="AA2825" s="8">
        <v>4</v>
      </c>
      <c r="AB2825" s="7">
        <f t="shared" si="531"/>
        <v>3</v>
      </c>
      <c r="AC2825" s="7">
        <f>SUM($AB$3:AB2825)</f>
        <v>-348.05000000000018</v>
      </c>
      <c r="AD2825" s="2">
        <v>1.8</v>
      </c>
      <c r="AE2825" s="7">
        <f t="shared" si="536"/>
        <v>-1</v>
      </c>
      <c r="AF2825" s="7">
        <f>SUM(AE$3:AE2825)</f>
        <v>-53.060000000000443</v>
      </c>
      <c r="AG2825" s="2">
        <v>2</v>
      </c>
      <c r="AH2825" s="7">
        <f t="shared" si="532"/>
        <v>1</v>
      </c>
      <c r="AI2825" s="7">
        <f>SUM(AH$3:AH2825)</f>
        <v>-269.03999999999991</v>
      </c>
      <c r="AJ2825" s="2">
        <v>11</v>
      </c>
      <c r="AK2825" s="7">
        <f t="shared" si="537"/>
        <v>-1</v>
      </c>
      <c r="AL2825" s="7">
        <f>SUM(AK$3:AK2825)</f>
        <v>-516</v>
      </c>
      <c r="AM2825" s="2">
        <v>11</v>
      </c>
      <c r="AN2825" s="7">
        <f t="shared" si="538"/>
        <v>-1</v>
      </c>
      <c r="AO2825" s="7">
        <f>SUM(AN$3:AN2825)</f>
        <v>98</v>
      </c>
      <c r="AP2825" s="2">
        <v>6.5</v>
      </c>
      <c r="AQ2825" s="7">
        <f t="shared" si="539"/>
        <v>-1</v>
      </c>
      <c r="AR2825" s="7">
        <f>SUM(AQ$3:AQ2825)</f>
        <v>-456.5</v>
      </c>
      <c r="AS2825">
        <v>6.8</v>
      </c>
      <c r="AT2825">
        <v>1.1000000000000001</v>
      </c>
      <c r="AU2825" s="5">
        <f t="shared" si="533"/>
        <v>-0.89999999999999991</v>
      </c>
      <c r="AV2825" s="4">
        <f>SUM(AU$3:AU2825)</f>
        <v>-2027.759999999997</v>
      </c>
    </row>
    <row r="2826" spans="1:48" x14ac:dyDescent="0.25">
      <c r="A2826">
        <f t="shared" si="529"/>
        <v>1</v>
      </c>
      <c r="B2826">
        <f t="shared" si="528"/>
        <v>3629</v>
      </c>
      <c r="C2826" s="1">
        <v>43757</v>
      </c>
      <c r="D2826" t="s">
        <v>298</v>
      </c>
      <c r="E2826" t="s">
        <v>3431</v>
      </c>
      <c r="F2826" t="s">
        <v>401</v>
      </c>
      <c r="G2826" t="s">
        <v>415</v>
      </c>
      <c r="H2826">
        <v>2019</v>
      </c>
      <c r="I2826">
        <v>10</v>
      </c>
      <c r="J2826">
        <v>19</v>
      </c>
      <c r="K2826" t="s">
        <v>47</v>
      </c>
      <c r="L2826">
        <v>7</v>
      </c>
      <c r="M2826" s="3">
        <v>1</v>
      </c>
      <c r="N2826" s="3">
        <v>0</v>
      </c>
      <c r="O2826" s="13">
        <v>2.4500000000000002</v>
      </c>
      <c r="P2826">
        <v>3.4</v>
      </c>
      <c r="Q2826">
        <v>2.87</v>
      </c>
      <c r="R2826" s="2">
        <v>1.72</v>
      </c>
      <c r="S2826" s="7">
        <f t="shared" si="534"/>
        <v>-1</v>
      </c>
      <c r="T2826" s="7">
        <f>SUM($S$3:S2826)</f>
        <v>-59.720000000000539</v>
      </c>
      <c r="U2826" s="2">
        <v>2</v>
      </c>
      <c r="V2826" s="7">
        <f t="shared" si="535"/>
        <v>1</v>
      </c>
      <c r="W2826" s="7">
        <f>SUM($V$3:V2826)</f>
        <v>-326.86999999999921</v>
      </c>
      <c r="X2826" s="8">
        <v>1.28</v>
      </c>
      <c r="Y2826" s="7">
        <f t="shared" si="530"/>
        <v>-1</v>
      </c>
      <c r="Z2826" s="7">
        <f>SUM($Y$3:Y2826)</f>
        <v>-97.520000000000351</v>
      </c>
      <c r="AA2826" s="8">
        <v>3.75</v>
      </c>
      <c r="AB2826" s="7">
        <f t="shared" si="531"/>
        <v>2.75</v>
      </c>
      <c r="AC2826" s="7">
        <f>SUM($AB$3:AB2826)</f>
        <v>-345.30000000000018</v>
      </c>
      <c r="AD2826" s="2">
        <v>1.9</v>
      </c>
      <c r="AE2826" s="7">
        <f t="shared" si="536"/>
        <v>-1</v>
      </c>
      <c r="AF2826" s="7">
        <f>SUM(AE$3:AE2826)</f>
        <v>-54.060000000000443</v>
      </c>
      <c r="AG2826" s="2">
        <v>1.9</v>
      </c>
      <c r="AH2826" s="7">
        <f t="shared" si="532"/>
        <v>0.89999999999999991</v>
      </c>
      <c r="AI2826" s="7">
        <f>SUM(AH$3:AH2826)</f>
        <v>-268.13999999999993</v>
      </c>
      <c r="AJ2826" s="2">
        <v>9</v>
      </c>
      <c r="AK2826" s="7">
        <f t="shared" si="537"/>
        <v>8</v>
      </c>
      <c r="AL2826" s="7">
        <f>SUM(AK$3:AK2826)</f>
        <v>-508</v>
      </c>
      <c r="AM2826" s="2">
        <v>9.5</v>
      </c>
      <c r="AN2826" s="7">
        <f t="shared" si="538"/>
        <v>-1</v>
      </c>
      <c r="AO2826" s="7">
        <f>SUM(AN$3:AN2826)</f>
        <v>97</v>
      </c>
      <c r="AP2826" s="2">
        <v>6.5</v>
      </c>
      <c r="AQ2826" s="7">
        <f t="shared" si="539"/>
        <v>-1</v>
      </c>
      <c r="AR2826" s="7">
        <f>SUM(AQ$3:AQ2826)</f>
        <v>-457.5</v>
      </c>
      <c r="AS2826">
        <v>4.8</v>
      </c>
      <c r="AT2826">
        <v>1.17</v>
      </c>
      <c r="AU2826" s="5">
        <f t="shared" si="533"/>
        <v>7.65</v>
      </c>
      <c r="AV2826" s="4">
        <f>SUM(AU$3:AU2826)</f>
        <v>-2020.1099999999969</v>
      </c>
    </row>
    <row r="2827" spans="1:48" x14ac:dyDescent="0.25">
      <c r="A2827">
        <f t="shared" si="529"/>
        <v>1</v>
      </c>
      <c r="B2827">
        <f t="shared" si="528"/>
        <v>3628</v>
      </c>
      <c r="C2827" s="1">
        <v>43757</v>
      </c>
      <c r="D2827" t="s">
        <v>298</v>
      </c>
      <c r="E2827" t="s">
        <v>3432</v>
      </c>
      <c r="F2827" t="s">
        <v>418</v>
      </c>
      <c r="G2827" t="s">
        <v>407</v>
      </c>
      <c r="H2827">
        <v>2019</v>
      </c>
      <c r="I2827">
        <v>10</v>
      </c>
      <c r="J2827">
        <v>19</v>
      </c>
      <c r="K2827" t="s">
        <v>47</v>
      </c>
      <c r="L2827">
        <v>7</v>
      </c>
      <c r="M2827" s="3">
        <v>2</v>
      </c>
      <c r="N2827" s="3">
        <v>0</v>
      </c>
      <c r="O2827" s="13">
        <v>2.9</v>
      </c>
      <c r="P2827">
        <v>3.4</v>
      </c>
      <c r="Q2827">
        <v>2.37</v>
      </c>
      <c r="R2827" s="2">
        <v>1.72</v>
      </c>
      <c r="S2827" s="7">
        <f t="shared" si="534"/>
        <v>-1</v>
      </c>
      <c r="T2827" s="7">
        <f>SUM($S$3:S2827)</f>
        <v>-60.720000000000539</v>
      </c>
      <c r="U2827" s="2">
        <v>2</v>
      </c>
      <c r="V2827" s="7">
        <f t="shared" si="535"/>
        <v>1</v>
      </c>
      <c r="W2827" s="7">
        <f>SUM($V$3:V2827)</f>
        <v>-325.86999999999921</v>
      </c>
      <c r="X2827" s="8">
        <v>1.3</v>
      </c>
      <c r="Y2827" s="7">
        <f t="shared" si="530"/>
        <v>0.30000000000000004</v>
      </c>
      <c r="Z2827" s="7">
        <f>SUM($Y$3:Y2827)</f>
        <v>-97.220000000000354</v>
      </c>
      <c r="AA2827" s="8">
        <v>3.5</v>
      </c>
      <c r="AB2827" s="7">
        <f t="shared" si="531"/>
        <v>-1</v>
      </c>
      <c r="AC2827" s="7">
        <f>SUM($AB$3:AB2827)</f>
        <v>-346.30000000000018</v>
      </c>
      <c r="AD2827" s="2">
        <v>2</v>
      </c>
      <c r="AE2827" s="7">
        <f t="shared" si="536"/>
        <v>-1</v>
      </c>
      <c r="AF2827" s="7">
        <f>SUM(AE$3:AE2827)</f>
        <v>-55.060000000000443</v>
      </c>
      <c r="AG2827" s="2">
        <v>1.8</v>
      </c>
      <c r="AH2827" s="7">
        <f t="shared" si="532"/>
        <v>0.8</v>
      </c>
      <c r="AI2827" s="7">
        <f>SUM(AH$3:AH2827)</f>
        <v>-267.33999999999992</v>
      </c>
      <c r="AJ2827" s="2">
        <v>9.5</v>
      </c>
      <c r="AK2827" s="7">
        <f t="shared" si="537"/>
        <v>-1</v>
      </c>
      <c r="AL2827" s="7">
        <f>SUM(AK$3:AK2827)</f>
        <v>-509</v>
      </c>
      <c r="AM2827" s="2">
        <v>10</v>
      </c>
      <c r="AN2827" s="7">
        <f t="shared" si="538"/>
        <v>-1</v>
      </c>
      <c r="AO2827" s="7">
        <f>SUM(AN$3:AN2827)</f>
        <v>96</v>
      </c>
      <c r="AP2827" s="2">
        <v>6.5</v>
      </c>
      <c r="AQ2827" s="7">
        <f t="shared" si="539"/>
        <v>-1</v>
      </c>
      <c r="AR2827" s="7">
        <f>SUM(AQ$3:AQ2827)</f>
        <v>-458.5</v>
      </c>
      <c r="AS2827">
        <v>5.9</v>
      </c>
      <c r="AT2827">
        <v>1.1299999999999999</v>
      </c>
      <c r="AU2827" s="5">
        <f t="shared" si="533"/>
        <v>-3.9</v>
      </c>
      <c r="AV2827" s="4">
        <f>SUM(AU$3:AU2827)</f>
        <v>-2024.009999999997</v>
      </c>
    </row>
    <row r="2828" spans="1:48" x14ac:dyDescent="0.25">
      <c r="A2828">
        <f t="shared" si="529"/>
        <v>1</v>
      </c>
      <c r="B2828">
        <f t="shared" si="528"/>
        <v>3627</v>
      </c>
      <c r="C2828" s="1">
        <v>43757</v>
      </c>
      <c r="D2828" t="s">
        <v>258</v>
      </c>
      <c r="E2828" t="s">
        <v>3433</v>
      </c>
      <c r="F2828" t="s">
        <v>429</v>
      </c>
      <c r="G2828" t="s">
        <v>269</v>
      </c>
      <c r="H2828">
        <v>2019</v>
      </c>
      <c r="I2828">
        <v>10</v>
      </c>
      <c r="J2828">
        <v>19</v>
      </c>
      <c r="K2828" t="s">
        <v>47</v>
      </c>
      <c r="L2828">
        <v>7</v>
      </c>
      <c r="M2828" s="3">
        <v>1</v>
      </c>
      <c r="N2828" s="3">
        <v>0</v>
      </c>
      <c r="O2828" s="13">
        <v>3.9</v>
      </c>
      <c r="P2828">
        <v>3.7</v>
      </c>
      <c r="Q2828">
        <v>2</v>
      </c>
      <c r="R2828" s="2">
        <v>1.75</v>
      </c>
      <c r="S2828" s="7">
        <f t="shared" si="534"/>
        <v>-1</v>
      </c>
      <c r="T2828" s="7">
        <f>SUM($S$3:S2828)</f>
        <v>-61.720000000000539</v>
      </c>
      <c r="U2828" s="2">
        <v>2</v>
      </c>
      <c r="V2828" s="7">
        <f t="shared" si="535"/>
        <v>1</v>
      </c>
      <c r="W2828" s="7">
        <f>SUM($V$3:V2828)</f>
        <v>-324.86999999999921</v>
      </c>
      <c r="X2828" s="8">
        <v>1.25</v>
      </c>
      <c r="Y2828" s="7">
        <f t="shared" si="530"/>
        <v>-1</v>
      </c>
      <c r="Z2828" s="7">
        <f>SUM($Y$3:Y2828)</f>
        <v>-98.220000000000354</v>
      </c>
      <c r="AA2828" s="8">
        <v>3.75</v>
      </c>
      <c r="AB2828" s="7">
        <f t="shared" si="531"/>
        <v>2.75</v>
      </c>
      <c r="AC2828" s="7">
        <f>SUM($AB$3:AB2828)</f>
        <v>-343.55000000000018</v>
      </c>
      <c r="AD2828" s="2">
        <v>1.85</v>
      </c>
      <c r="AE2828" s="7">
        <f t="shared" si="536"/>
        <v>-1</v>
      </c>
      <c r="AF2828" s="7">
        <f>SUM(AE$3:AE2828)</f>
        <v>-56.060000000000443</v>
      </c>
      <c r="AG2828" s="2">
        <v>1.95</v>
      </c>
      <c r="AH2828" s="7">
        <f t="shared" si="532"/>
        <v>0.95</v>
      </c>
      <c r="AI2828" s="7">
        <f>SUM(AH$3:AH2828)</f>
        <v>-266.38999999999993</v>
      </c>
      <c r="AJ2828" s="2">
        <v>12</v>
      </c>
      <c r="AK2828" s="7">
        <f t="shared" si="537"/>
        <v>11</v>
      </c>
      <c r="AL2828" s="7">
        <f>SUM(AK$3:AK2828)</f>
        <v>-498</v>
      </c>
      <c r="AM2828" s="2">
        <v>13</v>
      </c>
      <c r="AN2828" s="7">
        <f t="shared" si="538"/>
        <v>-1</v>
      </c>
      <c r="AO2828" s="7">
        <f>SUM(AN$3:AN2828)</f>
        <v>95</v>
      </c>
      <c r="AP2828" s="2">
        <v>6.5</v>
      </c>
      <c r="AQ2828" s="7">
        <f t="shared" si="539"/>
        <v>-1</v>
      </c>
      <c r="AR2828" s="7">
        <f>SUM(AQ$3:AQ2828)</f>
        <v>-459.5</v>
      </c>
      <c r="AU2828" s="5">
        <f t="shared" si="533"/>
        <v>10.7</v>
      </c>
      <c r="AV2828" s="4">
        <f>SUM(AU$3:AU2828)</f>
        <v>-2013.309999999997</v>
      </c>
    </row>
    <row r="2829" spans="1:48" x14ac:dyDescent="0.25">
      <c r="A2829">
        <f t="shared" si="529"/>
        <v>1</v>
      </c>
      <c r="B2829">
        <f t="shared" si="528"/>
        <v>3626</v>
      </c>
      <c r="C2829" s="1">
        <v>43757</v>
      </c>
      <c r="D2829" t="s">
        <v>258</v>
      </c>
      <c r="E2829" t="s">
        <v>3434</v>
      </c>
      <c r="F2829" t="s">
        <v>267</v>
      </c>
      <c r="G2829" t="s">
        <v>440</v>
      </c>
      <c r="H2829">
        <v>2019</v>
      </c>
      <c r="I2829">
        <v>10</v>
      </c>
      <c r="J2829">
        <v>19</v>
      </c>
      <c r="K2829" t="s">
        <v>47</v>
      </c>
      <c r="L2829">
        <v>7</v>
      </c>
      <c r="M2829" s="3">
        <v>1</v>
      </c>
      <c r="N2829" s="3">
        <v>3</v>
      </c>
      <c r="O2829" s="13">
        <v>2.9</v>
      </c>
      <c r="P2829">
        <v>3.6</v>
      </c>
      <c r="Q2829">
        <v>2.4500000000000002</v>
      </c>
      <c r="R2829" s="2">
        <v>1.75</v>
      </c>
      <c r="S2829" s="7">
        <f t="shared" si="534"/>
        <v>0.75</v>
      </c>
      <c r="T2829" s="7">
        <f>SUM($S$3:S2829)</f>
        <v>-60.970000000000539</v>
      </c>
      <c r="U2829" s="2">
        <v>2</v>
      </c>
      <c r="V2829" s="7">
        <f t="shared" si="535"/>
        <v>-1</v>
      </c>
      <c r="W2829" s="7">
        <f>SUM($V$3:V2829)</f>
        <v>-325.86999999999921</v>
      </c>
      <c r="X2829" s="8">
        <v>1.28</v>
      </c>
      <c r="Y2829" s="7">
        <f t="shared" si="530"/>
        <v>0.28000000000000003</v>
      </c>
      <c r="Z2829" s="7">
        <f>SUM($Y$3:Y2829)</f>
        <v>-97.940000000000353</v>
      </c>
      <c r="AA2829" s="8">
        <v>3.5</v>
      </c>
      <c r="AB2829" s="7">
        <f t="shared" si="531"/>
        <v>-1</v>
      </c>
      <c r="AC2829" s="7">
        <f>SUM($AB$3:AB2829)</f>
        <v>-344.55000000000018</v>
      </c>
      <c r="AD2829" s="2">
        <v>1.95</v>
      </c>
      <c r="AE2829" s="7">
        <f t="shared" si="536"/>
        <v>0.95</v>
      </c>
      <c r="AF2829" s="7">
        <f>SUM(AE$3:AE2829)</f>
        <v>-55.11000000000044</v>
      </c>
      <c r="AG2829" s="2">
        <v>1.85</v>
      </c>
      <c r="AH2829" s="7">
        <f t="shared" si="532"/>
        <v>-1</v>
      </c>
      <c r="AI2829" s="7">
        <f>SUM(AH$3:AH2829)</f>
        <v>-267.38999999999993</v>
      </c>
      <c r="AJ2829" s="2">
        <v>9</v>
      </c>
      <c r="AK2829" s="7">
        <f t="shared" si="537"/>
        <v>-1</v>
      </c>
      <c r="AL2829" s="7">
        <f>SUM(AK$3:AK2829)</f>
        <v>-499</v>
      </c>
      <c r="AM2829" s="2">
        <v>10</v>
      </c>
      <c r="AN2829" s="7">
        <f t="shared" si="538"/>
        <v>-1</v>
      </c>
      <c r="AO2829" s="7">
        <f>SUM(AN$3:AN2829)</f>
        <v>94</v>
      </c>
      <c r="AP2829" s="2">
        <v>6.5</v>
      </c>
      <c r="AQ2829" s="7">
        <f t="shared" si="539"/>
        <v>-1</v>
      </c>
      <c r="AR2829" s="7">
        <f>SUM(AQ$3:AQ2829)</f>
        <v>-460.5</v>
      </c>
      <c r="AU2829" s="5">
        <f t="shared" si="533"/>
        <v>-4.0199999999999996</v>
      </c>
      <c r="AV2829" s="4">
        <f>SUM(AU$3:AU2829)</f>
        <v>-2017.329999999997</v>
      </c>
    </row>
    <row r="2830" spans="1:48" x14ac:dyDescent="0.25">
      <c r="A2830">
        <f t="shared" si="529"/>
        <v>1</v>
      </c>
      <c r="B2830">
        <f t="shared" si="528"/>
        <v>3625</v>
      </c>
      <c r="C2830" s="1">
        <v>43757</v>
      </c>
      <c r="D2830" t="s">
        <v>258</v>
      </c>
      <c r="E2830" t="s">
        <v>3435</v>
      </c>
      <c r="F2830" t="s">
        <v>438</v>
      </c>
      <c r="G2830" t="s">
        <v>263</v>
      </c>
      <c r="H2830">
        <v>2019</v>
      </c>
      <c r="I2830">
        <v>10</v>
      </c>
      <c r="J2830">
        <v>19</v>
      </c>
      <c r="K2830" t="s">
        <v>47</v>
      </c>
      <c r="L2830">
        <v>7</v>
      </c>
      <c r="M2830" s="3">
        <v>2</v>
      </c>
      <c r="N2830" s="3">
        <v>0</v>
      </c>
      <c r="O2830" s="13">
        <v>2</v>
      </c>
      <c r="P2830">
        <v>3.6</v>
      </c>
      <c r="Q2830">
        <v>4</v>
      </c>
      <c r="R2830" s="2">
        <v>1.75</v>
      </c>
      <c r="S2830" s="7">
        <f t="shared" si="534"/>
        <v>-1</v>
      </c>
      <c r="T2830" s="7">
        <f>SUM($S$3:S2830)</f>
        <v>-61.970000000000539</v>
      </c>
      <c r="U2830" s="2">
        <v>2</v>
      </c>
      <c r="V2830" s="7">
        <f t="shared" si="535"/>
        <v>1</v>
      </c>
      <c r="W2830" s="7">
        <f>SUM($V$3:V2830)</f>
        <v>-324.86999999999921</v>
      </c>
      <c r="X2830" s="8">
        <v>1.28</v>
      </c>
      <c r="Y2830" s="7">
        <f t="shared" si="530"/>
        <v>0.28000000000000003</v>
      </c>
      <c r="Z2830" s="7">
        <f>SUM($Y$3:Y2830)</f>
        <v>-97.660000000000352</v>
      </c>
      <c r="AA2830" s="8">
        <v>3.5</v>
      </c>
      <c r="AB2830" s="7">
        <f t="shared" si="531"/>
        <v>-1</v>
      </c>
      <c r="AC2830" s="7">
        <f>SUM($AB$3:AB2830)</f>
        <v>-345.55000000000018</v>
      </c>
      <c r="AD2830" s="2">
        <v>1.9</v>
      </c>
      <c r="AE2830" s="7">
        <f t="shared" si="536"/>
        <v>-1</v>
      </c>
      <c r="AF2830" s="7">
        <f>SUM(AE$3:AE2830)</f>
        <v>-56.11000000000044</v>
      </c>
      <c r="AG2830" s="2">
        <v>1.9</v>
      </c>
      <c r="AH2830" s="7">
        <f t="shared" si="532"/>
        <v>0.89999999999999991</v>
      </c>
      <c r="AI2830" s="7">
        <f>SUM(AH$3:AH2830)</f>
        <v>-266.48999999999995</v>
      </c>
      <c r="AJ2830" s="2">
        <v>7.5</v>
      </c>
      <c r="AK2830" s="7">
        <f t="shared" si="537"/>
        <v>-1</v>
      </c>
      <c r="AL2830" s="7">
        <f>SUM(AK$3:AK2830)</f>
        <v>-500</v>
      </c>
      <c r="AM2830" s="2">
        <v>8.5</v>
      </c>
      <c r="AN2830" s="7">
        <f t="shared" si="538"/>
        <v>-1</v>
      </c>
      <c r="AO2830" s="7">
        <f>SUM(AN$3:AN2830)</f>
        <v>93</v>
      </c>
      <c r="AP2830" s="2">
        <v>6.5</v>
      </c>
      <c r="AQ2830" s="7">
        <f t="shared" si="539"/>
        <v>-1</v>
      </c>
      <c r="AR2830" s="7">
        <f>SUM(AQ$3:AQ2830)</f>
        <v>-461.5</v>
      </c>
      <c r="AS2830">
        <v>3.55</v>
      </c>
      <c r="AT2830">
        <v>1.27</v>
      </c>
      <c r="AU2830" s="5">
        <f t="shared" si="533"/>
        <v>-3.8200000000000003</v>
      </c>
      <c r="AV2830" s="4">
        <f>SUM(AU$3:AU2830)</f>
        <v>-2021.1499999999969</v>
      </c>
    </row>
    <row r="2831" spans="1:48" x14ac:dyDescent="0.25">
      <c r="A2831">
        <f t="shared" si="529"/>
        <v>1</v>
      </c>
      <c r="B2831">
        <f t="shared" si="528"/>
        <v>3624</v>
      </c>
      <c r="C2831" s="1">
        <v>43757</v>
      </c>
      <c r="D2831" t="s">
        <v>258</v>
      </c>
      <c r="E2831" t="s">
        <v>3436</v>
      </c>
      <c r="F2831" t="s">
        <v>270</v>
      </c>
      <c r="G2831" t="s">
        <v>266</v>
      </c>
      <c r="H2831">
        <v>2019</v>
      </c>
      <c r="I2831">
        <v>10</v>
      </c>
      <c r="J2831">
        <v>19</v>
      </c>
      <c r="K2831" t="s">
        <v>47</v>
      </c>
      <c r="L2831">
        <v>7</v>
      </c>
      <c r="M2831" s="3">
        <v>4</v>
      </c>
      <c r="N2831" s="3">
        <v>1</v>
      </c>
      <c r="O2831" s="13">
        <v>2.15</v>
      </c>
      <c r="P2831">
        <v>3.6</v>
      </c>
      <c r="Q2831">
        <v>3.5</v>
      </c>
      <c r="R2831" s="2">
        <v>1.66</v>
      </c>
      <c r="S2831" s="7">
        <f t="shared" si="534"/>
        <v>0.65999999999999992</v>
      </c>
      <c r="T2831" s="7">
        <f>SUM($S$3:S2831)</f>
        <v>-61.310000000000542</v>
      </c>
      <c r="U2831" s="2">
        <v>2.1</v>
      </c>
      <c r="V2831" s="7">
        <f t="shared" si="535"/>
        <v>-1</v>
      </c>
      <c r="W2831" s="7">
        <f>SUM($V$3:V2831)</f>
        <v>-325.86999999999921</v>
      </c>
      <c r="X2831" s="8">
        <v>1.25</v>
      </c>
      <c r="Y2831" s="7">
        <f t="shared" si="530"/>
        <v>0.25</v>
      </c>
      <c r="Z2831" s="7">
        <f>SUM($Y$3:Y2831)</f>
        <v>-97.410000000000352</v>
      </c>
      <c r="AA2831" s="8">
        <v>3.75</v>
      </c>
      <c r="AB2831" s="7">
        <f t="shared" si="531"/>
        <v>-1</v>
      </c>
      <c r="AC2831" s="7">
        <f>SUM($AB$3:AB2831)</f>
        <v>-346.55000000000018</v>
      </c>
      <c r="AD2831" s="2">
        <v>2</v>
      </c>
      <c r="AE2831" s="7">
        <f t="shared" si="536"/>
        <v>1</v>
      </c>
      <c r="AF2831" s="7">
        <f>SUM(AE$3:AE2831)</f>
        <v>-55.11000000000044</v>
      </c>
      <c r="AG2831" s="2">
        <v>1.8</v>
      </c>
      <c r="AH2831" s="7">
        <f t="shared" si="532"/>
        <v>-1</v>
      </c>
      <c r="AI2831" s="7">
        <f>SUM(AH$3:AH2831)</f>
        <v>-267.48999999999995</v>
      </c>
      <c r="AJ2831" s="2">
        <v>8.5</v>
      </c>
      <c r="AK2831" s="7">
        <f t="shared" si="537"/>
        <v>-1</v>
      </c>
      <c r="AL2831" s="7">
        <f>SUM(AK$3:AK2831)</f>
        <v>-501</v>
      </c>
      <c r="AM2831" s="2">
        <v>9</v>
      </c>
      <c r="AN2831" s="7">
        <f t="shared" si="538"/>
        <v>-1</v>
      </c>
      <c r="AO2831" s="7">
        <f>SUM(AN$3:AN2831)</f>
        <v>92</v>
      </c>
      <c r="AP2831" s="2">
        <v>6.5</v>
      </c>
      <c r="AQ2831" s="7">
        <f t="shared" si="539"/>
        <v>-1</v>
      </c>
      <c r="AR2831" s="7">
        <f>SUM(AQ$3:AQ2831)</f>
        <v>-462.5</v>
      </c>
      <c r="AS2831">
        <v>3.9</v>
      </c>
      <c r="AT2831">
        <v>1.24</v>
      </c>
      <c r="AU2831" s="5">
        <f t="shared" si="533"/>
        <v>-4.09</v>
      </c>
      <c r="AV2831" s="4">
        <f>SUM(AU$3:AU2831)</f>
        <v>-2025.2399999999968</v>
      </c>
    </row>
    <row r="2832" spans="1:48" x14ac:dyDescent="0.25">
      <c r="A2832">
        <f t="shared" si="529"/>
        <v>1</v>
      </c>
      <c r="B2832">
        <f t="shared" si="528"/>
        <v>3623</v>
      </c>
      <c r="C2832" s="1">
        <v>43757</v>
      </c>
      <c r="D2832" t="s">
        <v>258</v>
      </c>
      <c r="E2832" t="s">
        <v>3437</v>
      </c>
      <c r="F2832" t="s">
        <v>448</v>
      </c>
      <c r="G2832" t="s">
        <v>661</v>
      </c>
      <c r="H2832">
        <v>2019</v>
      </c>
      <c r="I2832">
        <v>10</v>
      </c>
      <c r="J2832">
        <v>19</v>
      </c>
      <c r="K2832" t="s">
        <v>47</v>
      </c>
      <c r="L2832">
        <v>7</v>
      </c>
      <c r="M2832" s="3">
        <v>1</v>
      </c>
      <c r="N2832" s="3">
        <v>2</v>
      </c>
      <c r="O2832" s="13">
        <v>3.75</v>
      </c>
      <c r="P2832">
        <v>3.6</v>
      </c>
      <c r="Q2832">
        <v>2.1</v>
      </c>
      <c r="R2832" s="2">
        <v>1.61</v>
      </c>
      <c r="S2832" s="7">
        <f t="shared" si="534"/>
        <v>0.6100000000000001</v>
      </c>
      <c r="T2832" s="7">
        <f>SUM($S$3:S2832)</f>
        <v>-60.700000000000543</v>
      </c>
      <c r="U2832" s="2">
        <v>2.2000000000000002</v>
      </c>
      <c r="V2832" s="7">
        <f t="shared" si="535"/>
        <v>-1</v>
      </c>
      <c r="W2832" s="7">
        <f>SUM($V$3:V2832)</f>
        <v>-326.86999999999921</v>
      </c>
      <c r="X2832" s="8">
        <v>1.22</v>
      </c>
      <c r="Y2832" s="7">
        <f t="shared" si="530"/>
        <v>0.21999999999999997</v>
      </c>
      <c r="Z2832" s="7">
        <f>SUM($Y$3:Y2832)</f>
        <v>-97.190000000000353</v>
      </c>
      <c r="AA2832" s="8">
        <v>4</v>
      </c>
      <c r="AB2832" s="7">
        <f t="shared" si="531"/>
        <v>-1</v>
      </c>
      <c r="AC2832" s="7">
        <f>SUM($AB$3:AB2832)</f>
        <v>-347.55000000000018</v>
      </c>
      <c r="AD2832" s="2">
        <v>1.75</v>
      </c>
      <c r="AE2832" s="7">
        <f t="shared" si="536"/>
        <v>0.75</v>
      </c>
      <c r="AF2832" s="7">
        <f>SUM(AE$3:AE2832)</f>
        <v>-54.36000000000044</v>
      </c>
      <c r="AG2832" s="2">
        <v>2.0499999999999998</v>
      </c>
      <c r="AH2832" s="7">
        <f t="shared" si="532"/>
        <v>-1</v>
      </c>
      <c r="AI2832" s="7">
        <f>SUM(AH$3:AH2832)</f>
        <v>-268.48999999999995</v>
      </c>
      <c r="AJ2832" s="2">
        <v>12</v>
      </c>
      <c r="AK2832" s="7">
        <f t="shared" si="537"/>
        <v>-1</v>
      </c>
      <c r="AL2832" s="7">
        <f>SUM(AK$3:AK2832)</f>
        <v>-502</v>
      </c>
      <c r="AM2832" s="2">
        <v>11</v>
      </c>
      <c r="AN2832" s="7">
        <f t="shared" si="538"/>
        <v>-1</v>
      </c>
      <c r="AO2832" s="7">
        <f>SUM(AN$3:AN2832)</f>
        <v>91</v>
      </c>
      <c r="AP2832" s="2">
        <v>6.5</v>
      </c>
      <c r="AQ2832" s="7">
        <f t="shared" si="539"/>
        <v>-1</v>
      </c>
      <c r="AR2832" s="7">
        <f>SUM(AQ$3:AQ2832)</f>
        <v>-463.5</v>
      </c>
      <c r="AS2832">
        <v>6.8</v>
      </c>
      <c r="AT2832">
        <v>1.1000000000000001</v>
      </c>
      <c r="AU2832" s="5">
        <f t="shared" si="533"/>
        <v>-4.42</v>
      </c>
      <c r="AV2832" s="4">
        <f>SUM(AU$3:AU2832)</f>
        <v>-2029.6599999999969</v>
      </c>
    </row>
    <row r="2833" spans="1:48" x14ac:dyDescent="0.25">
      <c r="A2833">
        <f t="shared" si="529"/>
        <v>1</v>
      </c>
      <c r="B2833">
        <f t="shared" si="528"/>
        <v>3622</v>
      </c>
      <c r="C2833" s="1">
        <v>43757</v>
      </c>
      <c r="D2833" t="s">
        <v>258</v>
      </c>
      <c r="E2833" t="s">
        <v>3438</v>
      </c>
      <c r="F2833" t="s">
        <v>437</v>
      </c>
      <c r="G2833" t="s">
        <v>433</v>
      </c>
      <c r="H2833">
        <v>2019</v>
      </c>
      <c r="I2833">
        <v>10</v>
      </c>
      <c r="J2833">
        <v>19</v>
      </c>
      <c r="K2833" t="s">
        <v>47</v>
      </c>
      <c r="L2833">
        <v>7</v>
      </c>
      <c r="M2833" s="3">
        <v>0</v>
      </c>
      <c r="N2833" s="3">
        <v>0</v>
      </c>
      <c r="O2833" s="13">
        <v>3.75</v>
      </c>
      <c r="P2833">
        <v>3.8</v>
      </c>
      <c r="Q2833">
        <v>2</v>
      </c>
      <c r="R2833" s="2">
        <v>1.7</v>
      </c>
      <c r="S2833" s="7">
        <f t="shared" si="534"/>
        <v>-1</v>
      </c>
      <c r="T2833" s="7">
        <f>SUM($S$3:S2833)</f>
        <v>-61.700000000000543</v>
      </c>
      <c r="U2833" s="2">
        <v>2.0499999999999998</v>
      </c>
      <c r="V2833" s="7">
        <f t="shared" si="535"/>
        <v>1.0499999999999998</v>
      </c>
      <c r="W2833" s="7">
        <f>SUM($V$3:V2833)</f>
        <v>-325.8199999999992</v>
      </c>
      <c r="X2833" s="8">
        <v>1.25</v>
      </c>
      <c r="Y2833" s="7">
        <f t="shared" si="530"/>
        <v>-1</v>
      </c>
      <c r="Z2833" s="7">
        <f>SUM($Y$3:Y2833)</f>
        <v>-98.190000000000353</v>
      </c>
      <c r="AA2833" s="8">
        <v>3.75</v>
      </c>
      <c r="AB2833" s="7">
        <f t="shared" si="531"/>
        <v>2.75</v>
      </c>
      <c r="AC2833" s="7">
        <f>SUM($AB$3:AB2833)</f>
        <v>-344.80000000000018</v>
      </c>
      <c r="AD2833" s="2">
        <v>1.8</v>
      </c>
      <c r="AE2833" s="7">
        <f t="shared" si="536"/>
        <v>-1</v>
      </c>
      <c r="AF2833" s="7">
        <f>SUM(AE$3:AE2833)</f>
        <v>-55.36000000000044</v>
      </c>
      <c r="AG2833" s="2">
        <v>2</v>
      </c>
      <c r="AH2833" s="7">
        <f t="shared" si="532"/>
        <v>1</v>
      </c>
      <c r="AI2833" s="7">
        <f>SUM(AH$3:AH2833)</f>
        <v>-267.48999999999995</v>
      </c>
      <c r="AJ2833" s="2">
        <v>11</v>
      </c>
      <c r="AK2833" s="7">
        <f t="shared" si="537"/>
        <v>-1</v>
      </c>
      <c r="AL2833" s="7">
        <f>SUM(AK$3:AK2833)</f>
        <v>-503</v>
      </c>
      <c r="AM2833" s="2">
        <v>11</v>
      </c>
      <c r="AN2833" s="7">
        <f t="shared" si="538"/>
        <v>-1</v>
      </c>
      <c r="AO2833" s="7">
        <f>SUM(AN$3:AN2833)</f>
        <v>90</v>
      </c>
      <c r="AP2833" s="2">
        <v>7</v>
      </c>
      <c r="AQ2833" s="7">
        <f t="shared" si="539"/>
        <v>-1</v>
      </c>
      <c r="AR2833" s="7">
        <f>SUM(AQ$3:AQ2833)</f>
        <v>-464.5</v>
      </c>
      <c r="AS2833">
        <v>7</v>
      </c>
      <c r="AT2833">
        <v>1.1000000000000001</v>
      </c>
      <c r="AU2833" s="5">
        <f t="shared" si="533"/>
        <v>-1.2000000000000002</v>
      </c>
      <c r="AV2833" s="4">
        <f>SUM(AU$3:AU2833)</f>
        <v>-2030.8599999999969</v>
      </c>
    </row>
    <row r="2834" spans="1:48" x14ac:dyDescent="0.25">
      <c r="A2834">
        <f t="shared" si="529"/>
        <v>1</v>
      </c>
      <c r="B2834">
        <f t="shared" si="528"/>
        <v>3621</v>
      </c>
      <c r="C2834" s="1">
        <v>43757</v>
      </c>
      <c r="D2834" t="s">
        <v>258</v>
      </c>
      <c r="E2834" t="s">
        <v>3439</v>
      </c>
      <c r="F2834" t="s">
        <v>441</v>
      </c>
      <c r="G2834" t="s">
        <v>444</v>
      </c>
      <c r="H2834">
        <v>2019</v>
      </c>
      <c r="I2834">
        <v>10</v>
      </c>
      <c r="J2834">
        <v>19</v>
      </c>
      <c r="K2834" t="s">
        <v>47</v>
      </c>
      <c r="L2834">
        <v>7</v>
      </c>
      <c r="M2834" s="3">
        <v>1</v>
      </c>
      <c r="N2834" s="3">
        <v>2</v>
      </c>
      <c r="O2834" s="13">
        <v>2.37</v>
      </c>
      <c r="P2834">
        <v>3.6</v>
      </c>
      <c r="Q2834">
        <v>3</v>
      </c>
      <c r="R2834" s="2">
        <v>1.61</v>
      </c>
      <c r="S2834" s="7">
        <f t="shared" si="534"/>
        <v>0.6100000000000001</v>
      </c>
      <c r="T2834" s="7">
        <f>SUM($S$3:S2834)</f>
        <v>-61.090000000000543</v>
      </c>
      <c r="U2834" s="2">
        <v>2.2000000000000002</v>
      </c>
      <c r="V2834" s="7">
        <f t="shared" si="535"/>
        <v>-1</v>
      </c>
      <c r="W2834" s="7">
        <f>SUM($V$3:V2834)</f>
        <v>-326.8199999999992</v>
      </c>
      <c r="X2834" s="8">
        <v>1.22</v>
      </c>
      <c r="Y2834" s="7">
        <f t="shared" si="530"/>
        <v>0.21999999999999997</v>
      </c>
      <c r="Z2834" s="7">
        <f>SUM($Y$3:Y2834)</f>
        <v>-97.970000000000354</v>
      </c>
      <c r="AA2834" s="8">
        <v>4</v>
      </c>
      <c r="AB2834" s="7">
        <f t="shared" si="531"/>
        <v>-1</v>
      </c>
      <c r="AC2834" s="7">
        <f>SUM($AB$3:AB2834)</f>
        <v>-345.80000000000018</v>
      </c>
      <c r="AD2834" s="2">
        <v>1.8</v>
      </c>
      <c r="AE2834" s="7">
        <f t="shared" si="536"/>
        <v>0.8</v>
      </c>
      <c r="AF2834" s="7">
        <f>SUM(AE$3:AE2834)</f>
        <v>-54.560000000000443</v>
      </c>
      <c r="AG2834" s="2">
        <v>2</v>
      </c>
      <c r="AH2834" s="7">
        <f t="shared" si="532"/>
        <v>-1</v>
      </c>
      <c r="AI2834" s="7">
        <f>SUM(AH$3:AH2834)</f>
        <v>-268.48999999999995</v>
      </c>
      <c r="AJ2834" s="2">
        <v>9.5</v>
      </c>
      <c r="AK2834" s="7">
        <f t="shared" si="537"/>
        <v>-1</v>
      </c>
      <c r="AL2834" s="7">
        <f>SUM(AK$3:AK2834)</f>
        <v>-504</v>
      </c>
      <c r="AM2834" s="2">
        <v>9.5</v>
      </c>
      <c r="AN2834" s="7">
        <f t="shared" si="538"/>
        <v>-1</v>
      </c>
      <c r="AO2834" s="7">
        <f>SUM(AN$3:AN2834)</f>
        <v>89</v>
      </c>
      <c r="AP2834" s="2">
        <v>6.5</v>
      </c>
      <c r="AQ2834" s="7">
        <f t="shared" si="539"/>
        <v>-1</v>
      </c>
      <c r="AR2834" s="7">
        <f>SUM(AQ$3:AQ2834)</f>
        <v>-465.5</v>
      </c>
      <c r="AS2834">
        <v>4.5</v>
      </c>
      <c r="AT2834">
        <v>1.19</v>
      </c>
      <c r="AU2834" s="5">
        <f t="shared" si="533"/>
        <v>-4.37</v>
      </c>
      <c r="AV2834" s="4">
        <f>SUM(AU$3:AU2834)</f>
        <v>-2035.2299999999968</v>
      </c>
    </row>
    <row r="2835" spans="1:48" x14ac:dyDescent="0.25">
      <c r="A2835">
        <f t="shared" si="529"/>
        <v>1</v>
      </c>
      <c r="B2835">
        <f t="shared" si="528"/>
        <v>3620</v>
      </c>
      <c r="C2835" s="1">
        <v>43757</v>
      </c>
      <c r="D2835" t="s">
        <v>258</v>
      </c>
      <c r="E2835" t="s">
        <v>3440</v>
      </c>
      <c r="F2835" t="s">
        <v>663</v>
      </c>
      <c r="G2835" t="s">
        <v>264</v>
      </c>
      <c r="H2835">
        <v>2019</v>
      </c>
      <c r="I2835">
        <v>10</v>
      </c>
      <c r="J2835">
        <v>19</v>
      </c>
      <c r="K2835" t="s">
        <v>47</v>
      </c>
      <c r="L2835">
        <v>7</v>
      </c>
      <c r="M2835" s="3">
        <v>1</v>
      </c>
      <c r="N2835" s="3">
        <v>0</v>
      </c>
      <c r="O2835" s="13">
        <v>3.3</v>
      </c>
      <c r="P2835">
        <v>3.5</v>
      </c>
      <c r="Q2835">
        <v>2.2999999999999998</v>
      </c>
      <c r="R2835" s="2">
        <v>1.7</v>
      </c>
      <c r="S2835" s="7">
        <f t="shared" si="534"/>
        <v>-1</v>
      </c>
      <c r="T2835" s="7">
        <f>SUM($S$3:S2835)</f>
        <v>-62.090000000000543</v>
      </c>
      <c r="U2835" s="2">
        <v>2.0499999999999998</v>
      </c>
      <c r="V2835" s="7">
        <f t="shared" si="535"/>
        <v>1.0499999999999998</v>
      </c>
      <c r="W2835" s="7">
        <f>SUM($V$3:V2835)</f>
        <v>-325.76999999999919</v>
      </c>
      <c r="X2835" s="8">
        <v>1.28</v>
      </c>
      <c r="Y2835" s="7">
        <f t="shared" si="530"/>
        <v>-1</v>
      </c>
      <c r="Z2835" s="7">
        <f>SUM($Y$3:Y2835)</f>
        <v>-98.970000000000354</v>
      </c>
      <c r="AA2835" s="8">
        <v>3.5</v>
      </c>
      <c r="AB2835" s="7">
        <f t="shared" si="531"/>
        <v>2.5</v>
      </c>
      <c r="AC2835" s="7">
        <f>SUM($AB$3:AB2835)</f>
        <v>-343.30000000000018</v>
      </c>
      <c r="AD2835" s="2">
        <v>1.9</v>
      </c>
      <c r="AE2835" s="7">
        <f t="shared" si="536"/>
        <v>-1</v>
      </c>
      <c r="AF2835" s="7">
        <f>SUM(AE$3:AE2835)</f>
        <v>-55.560000000000443</v>
      </c>
      <c r="AG2835" s="2">
        <v>1.9</v>
      </c>
      <c r="AH2835" s="7">
        <f t="shared" si="532"/>
        <v>0.89999999999999991</v>
      </c>
      <c r="AI2835" s="7">
        <f>SUM(AH$3:AH2835)</f>
        <v>-267.58999999999997</v>
      </c>
      <c r="AJ2835" s="2">
        <v>10</v>
      </c>
      <c r="AK2835" s="7">
        <f t="shared" si="537"/>
        <v>9</v>
      </c>
      <c r="AL2835" s="7">
        <f>SUM(AK$3:AK2835)</f>
        <v>-495</v>
      </c>
      <c r="AM2835" s="2">
        <v>11</v>
      </c>
      <c r="AN2835" s="7">
        <f t="shared" si="538"/>
        <v>-1</v>
      </c>
      <c r="AO2835" s="7">
        <f>SUM(AN$3:AN2835)</f>
        <v>88</v>
      </c>
      <c r="AP2835" s="2">
        <v>6.5</v>
      </c>
      <c r="AQ2835" s="7">
        <f t="shared" si="539"/>
        <v>-1</v>
      </c>
      <c r="AR2835" s="7">
        <f>SUM(AQ$3:AQ2835)</f>
        <v>-466.5</v>
      </c>
      <c r="AS2835">
        <v>6.25</v>
      </c>
      <c r="AT2835">
        <v>1.1200000000000001</v>
      </c>
      <c r="AU2835" s="5">
        <f t="shared" si="533"/>
        <v>8.4499999999999993</v>
      </c>
      <c r="AV2835" s="4">
        <f>SUM(AU$3:AU2835)</f>
        <v>-2026.7799999999968</v>
      </c>
    </row>
    <row r="2836" spans="1:48" x14ac:dyDescent="0.25">
      <c r="A2836">
        <f t="shared" si="529"/>
        <v>1</v>
      </c>
      <c r="B2836">
        <f t="shared" si="528"/>
        <v>3619</v>
      </c>
      <c r="C2836" s="1">
        <v>43757</v>
      </c>
      <c r="D2836" t="s">
        <v>302</v>
      </c>
      <c r="E2836" t="s">
        <v>3441</v>
      </c>
      <c r="F2836" t="s">
        <v>484</v>
      </c>
      <c r="G2836" t="s">
        <v>42</v>
      </c>
      <c r="H2836">
        <v>2019</v>
      </c>
      <c r="I2836">
        <v>10</v>
      </c>
      <c r="J2836">
        <v>19</v>
      </c>
      <c r="K2836" t="s">
        <v>47</v>
      </c>
      <c r="L2836">
        <v>7</v>
      </c>
      <c r="M2836" s="3">
        <v>0</v>
      </c>
      <c r="N2836" s="3">
        <v>1</v>
      </c>
      <c r="O2836" s="13">
        <v>1.61</v>
      </c>
      <c r="P2836">
        <v>3.75</v>
      </c>
      <c r="Q2836">
        <v>6</v>
      </c>
      <c r="R2836" s="2">
        <v>1.9</v>
      </c>
      <c r="S2836" s="7">
        <f t="shared" si="534"/>
        <v>-1</v>
      </c>
      <c r="T2836" s="7">
        <f>SUM($S$3:S2836)</f>
        <v>-63.090000000000543</v>
      </c>
      <c r="U2836" s="2">
        <v>1.9</v>
      </c>
      <c r="V2836" s="7">
        <f t="shared" si="535"/>
        <v>0.89999999999999991</v>
      </c>
      <c r="W2836" s="7">
        <f>SUM($V$3:V2836)</f>
        <v>-324.86999999999921</v>
      </c>
      <c r="X2836" s="8">
        <v>1.28</v>
      </c>
      <c r="Y2836" s="7">
        <f t="shared" si="530"/>
        <v>-1</v>
      </c>
      <c r="Z2836" s="7">
        <f>SUM($Y$3:Y2836)</f>
        <v>-99.970000000000354</v>
      </c>
      <c r="AA2836" s="8">
        <v>3.75</v>
      </c>
      <c r="AB2836" s="7">
        <f t="shared" si="531"/>
        <v>2.75</v>
      </c>
      <c r="AC2836" s="7">
        <f>SUM($AB$3:AB2836)</f>
        <v>-340.55000000000018</v>
      </c>
      <c r="AD2836" s="2">
        <v>1.9</v>
      </c>
      <c r="AE2836" s="7">
        <f t="shared" si="536"/>
        <v>-1</v>
      </c>
      <c r="AF2836" s="7">
        <f>SUM(AE$3:AE2836)</f>
        <v>-56.560000000000443</v>
      </c>
      <c r="AG2836" s="2">
        <v>1.9</v>
      </c>
      <c r="AH2836" s="7">
        <f t="shared" si="532"/>
        <v>0.89999999999999991</v>
      </c>
      <c r="AI2836" s="7">
        <f>SUM(AH$3:AH2836)</f>
        <v>-266.69</v>
      </c>
      <c r="AJ2836" s="2">
        <v>6.5</v>
      </c>
      <c r="AK2836" s="7">
        <f t="shared" si="537"/>
        <v>-1</v>
      </c>
      <c r="AL2836" s="7">
        <f>SUM(AK$3:AK2836)</f>
        <v>-496</v>
      </c>
      <c r="AM2836" s="2">
        <v>8</v>
      </c>
      <c r="AN2836" s="7">
        <f t="shared" si="538"/>
        <v>-1</v>
      </c>
      <c r="AO2836" s="7">
        <f>SUM(AN$3:AN2836)</f>
        <v>87</v>
      </c>
      <c r="AP2836" s="2">
        <v>7</v>
      </c>
      <c r="AQ2836" s="7">
        <f t="shared" si="539"/>
        <v>-1</v>
      </c>
      <c r="AR2836" s="7">
        <f>SUM(AQ$3:AQ2836)</f>
        <v>-467.5</v>
      </c>
      <c r="AS2836">
        <v>2.67</v>
      </c>
      <c r="AT2836">
        <v>1.45</v>
      </c>
      <c r="AU2836" s="5">
        <f t="shared" si="533"/>
        <v>-1.4500000000000002</v>
      </c>
      <c r="AV2836" s="4">
        <f>SUM(AU$3:AU2836)</f>
        <v>-2028.2299999999968</v>
      </c>
    </row>
    <row r="2837" spans="1:48" x14ac:dyDescent="0.25">
      <c r="A2837">
        <f t="shared" si="529"/>
        <v>1</v>
      </c>
      <c r="B2837">
        <f t="shared" si="528"/>
        <v>3618</v>
      </c>
      <c r="C2837" s="1">
        <v>43757</v>
      </c>
      <c r="D2837" t="s">
        <v>302</v>
      </c>
      <c r="E2837" t="s">
        <v>3442</v>
      </c>
      <c r="F2837" t="s">
        <v>305</v>
      </c>
      <c r="G2837" t="s">
        <v>487</v>
      </c>
      <c r="H2837">
        <v>2019</v>
      </c>
      <c r="I2837">
        <v>10</v>
      </c>
      <c r="J2837">
        <v>19</v>
      </c>
      <c r="K2837" t="s">
        <v>47</v>
      </c>
      <c r="L2837">
        <v>7</v>
      </c>
      <c r="M2837" s="3">
        <v>0</v>
      </c>
      <c r="N2837" s="3">
        <v>0</v>
      </c>
      <c r="O2837" s="13">
        <v>1.36</v>
      </c>
      <c r="P2837">
        <v>5</v>
      </c>
      <c r="Q2837">
        <v>8.5</v>
      </c>
      <c r="R2837" s="2">
        <v>1.9</v>
      </c>
      <c r="S2837" s="7">
        <f t="shared" si="534"/>
        <v>-1</v>
      </c>
      <c r="T2837" s="7">
        <f>SUM($S$3:S2837)</f>
        <v>-64.090000000000543</v>
      </c>
      <c r="U2837" s="2">
        <v>1.9</v>
      </c>
      <c r="V2837" s="7">
        <f t="shared" si="535"/>
        <v>0.89999999999999991</v>
      </c>
      <c r="W2837" s="7">
        <f>SUM($V$3:V2837)</f>
        <v>-323.96999999999923</v>
      </c>
      <c r="X2837" s="8">
        <v>1.2</v>
      </c>
      <c r="Y2837" s="7">
        <f t="shared" si="530"/>
        <v>-1</v>
      </c>
      <c r="Z2837" s="7">
        <f>SUM($Y$3:Y2837)</f>
        <v>-100.97000000000035</v>
      </c>
      <c r="AA2837" s="8">
        <v>4.5</v>
      </c>
      <c r="AB2837" s="7">
        <f t="shared" si="531"/>
        <v>3.5</v>
      </c>
      <c r="AC2837" s="7">
        <f>SUM($AB$3:AB2837)</f>
        <v>-337.05000000000018</v>
      </c>
      <c r="AD2837" s="2">
        <v>1.61</v>
      </c>
      <c r="AE2837" s="7">
        <f t="shared" si="536"/>
        <v>-1</v>
      </c>
      <c r="AF2837" s="7">
        <f>SUM(AE$3:AE2837)</f>
        <v>-57.560000000000443</v>
      </c>
      <c r="AG2837" s="2">
        <v>2.2999999999999998</v>
      </c>
      <c r="AH2837" s="7">
        <f t="shared" si="532"/>
        <v>1.2999999999999998</v>
      </c>
      <c r="AI2837" s="7">
        <f>SUM(AH$3:AH2837)</f>
        <v>-265.39</v>
      </c>
      <c r="AJ2837" s="2">
        <v>7.5</v>
      </c>
      <c r="AK2837" s="7">
        <f t="shared" si="537"/>
        <v>-1</v>
      </c>
      <c r="AL2837" s="7">
        <f>SUM(AK$3:AK2837)</f>
        <v>-497</v>
      </c>
      <c r="AM2837" s="2">
        <v>8</v>
      </c>
      <c r="AN2837" s="7">
        <f t="shared" si="538"/>
        <v>-1</v>
      </c>
      <c r="AO2837" s="7">
        <f>SUM(AN$3:AN2837)</f>
        <v>86</v>
      </c>
      <c r="AP2837" s="2">
        <v>9.5</v>
      </c>
      <c r="AQ2837" s="7">
        <f t="shared" si="539"/>
        <v>-1</v>
      </c>
      <c r="AR2837" s="7">
        <f>SUM(AQ$3:AQ2837)</f>
        <v>-468.5</v>
      </c>
      <c r="AS2837">
        <v>2</v>
      </c>
      <c r="AT2837">
        <v>1.8</v>
      </c>
      <c r="AU2837" s="5">
        <f t="shared" si="533"/>
        <v>-0.30000000000000027</v>
      </c>
      <c r="AV2837" s="4">
        <f>SUM(AU$3:AU2837)</f>
        <v>-2028.5299999999968</v>
      </c>
    </row>
    <row r="2838" spans="1:48" x14ac:dyDescent="0.25">
      <c r="A2838">
        <f t="shared" si="529"/>
        <v>1</v>
      </c>
      <c r="B2838">
        <f t="shared" si="528"/>
        <v>3617</v>
      </c>
      <c r="C2838" s="1">
        <v>43757</v>
      </c>
      <c r="D2838" t="s">
        <v>302</v>
      </c>
      <c r="E2838" t="s">
        <v>3443</v>
      </c>
      <c r="F2838" t="s">
        <v>490</v>
      </c>
      <c r="G2838" t="s">
        <v>485</v>
      </c>
      <c r="H2838">
        <v>2019</v>
      </c>
      <c r="I2838">
        <v>10</v>
      </c>
      <c r="J2838">
        <v>19</v>
      </c>
      <c r="K2838" t="s">
        <v>47</v>
      </c>
      <c r="L2838">
        <v>7</v>
      </c>
      <c r="M2838" s="3">
        <v>1</v>
      </c>
      <c r="N2838" s="3">
        <v>0</v>
      </c>
      <c r="O2838" s="13">
        <v>2.5</v>
      </c>
      <c r="P2838">
        <v>3</v>
      </c>
      <c r="Q2838">
        <v>3.1</v>
      </c>
      <c r="R2838" s="2">
        <v>2</v>
      </c>
      <c r="S2838" s="7">
        <f t="shared" si="534"/>
        <v>-1</v>
      </c>
      <c r="T2838" s="7">
        <f>SUM($S$3:S2838)</f>
        <v>-65.090000000000543</v>
      </c>
      <c r="U2838" s="2">
        <v>1.75</v>
      </c>
      <c r="V2838" s="7">
        <f t="shared" si="535"/>
        <v>0.75</v>
      </c>
      <c r="W2838" s="7">
        <f>SUM($V$3:V2838)</f>
        <v>-323.21999999999923</v>
      </c>
      <c r="X2838" s="8">
        <v>1.44</v>
      </c>
      <c r="Y2838" s="7">
        <f t="shared" si="530"/>
        <v>-1</v>
      </c>
      <c r="Z2838" s="7">
        <f>SUM($Y$3:Y2838)</f>
        <v>-101.97000000000035</v>
      </c>
      <c r="AA2838" s="8">
        <v>2.75</v>
      </c>
      <c r="AB2838" s="7">
        <f t="shared" si="531"/>
        <v>1.75</v>
      </c>
      <c r="AC2838" s="7">
        <f>SUM($AB$3:AB2838)</f>
        <v>-335.30000000000018</v>
      </c>
      <c r="AD2838" s="2">
        <v>2.37</v>
      </c>
      <c r="AE2838" s="7">
        <f t="shared" si="536"/>
        <v>-1</v>
      </c>
      <c r="AF2838" s="7">
        <f>SUM(AE$3:AE2838)</f>
        <v>-58.560000000000443</v>
      </c>
      <c r="AG2838" s="2">
        <v>1.57</v>
      </c>
      <c r="AH2838" s="7">
        <f t="shared" si="532"/>
        <v>0.57000000000000006</v>
      </c>
      <c r="AI2838" s="7">
        <f>SUM(AH$3:AH2838)</f>
        <v>-264.82</v>
      </c>
      <c r="AJ2838" s="2">
        <v>6.5</v>
      </c>
      <c r="AK2838" s="7">
        <f t="shared" si="537"/>
        <v>5.5</v>
      </c>
      <c r="AL2838" s="7">
        <f>SUM(AK$3:AK2838)</f>
        <v>-491.5</v>
      </c>
      <c r="AM2838" s="2">
        <v>10</v>
      </c>
      <c r="AN2838" s="7">
        <f t="shared" si="538"/>
        <v>-1</v>
      </c>
      <c r="AO2838" s="7">
        <f>SUM(AN$3:AN2838)</f>
        <v>85</v>
      </c>
      <c r="AP2838" s="2">
        <v>5.5</v>
      </c>
      <c r="AQ2838" s="7">
        <f t="shared" si="539"/>
        <v>-1</v>
      </c>
      <c r="AR2838" s="7">
        <f>SUM(AQ$3:AQ2838)</f>
        <v>-469.5</v>
      </c>
      <c r="AS2838">
        <v>5.25</v>
      </c>
      <c r="AT2838">
        <v>1.1599999999999999</v>
      </c>
      <c r="AU2838" s="5">
        <f t="shared" si="533"/>
        <v>3.5700000000000003</v>
      </c>
      <c r="AV2838" s="4">
        <f>SUM(AU$3:AU2838)</f>
        <v>-2024.9599999999969</v>
      </c>
    </row>
    <row r="2839" spans="1:48" x14ac:dyDescent="0.25">
      <c r="A2839">
        <f t="shared" si="529"/>
        <v>1</v>
      </c>
      <c r="B2839">
        <f t="shared" si="528"/>
        <v>3616</v>
      </c>
      <c r="C2839" s="1">
        <v>43757</v>
      </c>
      <c r="D2839" t="s">
        <v>302</v>
      </c>
      <c r="E2839" t="s">
        <v>3444</v>
      </c>
      <c r="F2839" t="s">
        <v>491</v>
      </c>
      <c r="G2839" t="s">
        <v>563</v>
      </c>
      <c r="H2839">
        <v>2019</v>
      </c>
      <c r="I2839">
        <v>10</v>
      </c>
      <c r="J2839">
        <v>19</v>
      </c>
      <c r="K2839" t="s">
        <v>47</v>
      </c>
      <c r="L2839">
        <v>7</v>
      </c>
      <c r="M2839" s="3">
        <v>1</v>
      </c>
      <c r="N2839" s="3">
        <v>1</v>
      </c>
      <c r="O2839" s="13">
        <v>2.2999999999999998</v>
      </c>
      <c r="P2839">
        <v>3.4</v>
      </c>
      <c r="Q2839">
        <v>3.1</v>
      </c>
      <c r="R2839" s="2">
        <v>1.9</v>
      </c>
      <c r="S2839" s="7">
        <f t="shared" si="534"/>
        <v>0.89999999999999991</v>
      </c>
      <c r="T2839" s="7">
        <f>SUM($S$3:S2839)</f>
        <v>-64.190000000000538</v>
      </c>
      <c r="U2839" s="2">
        <v>1.9</v>
      </c>
      <c r="V2839" s="7">
        <f t="shared" si="535"/>
        <v>-1</v>
      </c>
      <c r="W2839" s="7">
        <f>SUM($V$3:V2839)</f>
        <v>-324.21999999999923</v>
      </c>
      <c r="X2839" s="8">
        <v>1.36</v>
      </c>
      <c r="Y2839" s="7">
        <f t="shared" si="530"/>
        <v>0.3600000000000001</v>
      </c>
      <c r="Z2839" s="7">
        <f>SUM($Y$3:Y2839)</f>
        <v>-101.61000000000035</v>
      </c>
      <c r="AA2839" s="8">
        <v>3.2</v>
      </c>
      <c r="AB2839" s="7">
        <f t="shared" si="531"/>
        <v>-1</v>
      </c>
      <c r="AC2839" s="7">
        <f>SUM($AB$3:AB2839)</f>
        <v>-336.30000000000018</v>
      </c>
      <c r="AD2839" s="2">
        <v>2.1</v>
      </c>
      <c r="AE2839" s="7">
        <f t="shared" si="536"/>
        <v>-1</v>
      </c>
      <c r="AF2839" s="7">
        <f>SUM(AE$3:AE2839)</f>
        <v>-59.560000000000443</v>
      </c>
      <c r="AG2839" s="2">
        <v>1.72</v>
      </c>
      <c r="AH2839" s="7">
        <f t="shared" si="532"/>
        <v>0.72</v>
      </c>
      <c r="AI2839" s="7">
        <f>SUM(AH$3:AH2839)</f>
        <v>-264.09999999999997</v>
      </c>
      <c r="AJ2839" s="2">
        <v>7</v>
      </c>
      <c r="AK2839" s="7">
        <f t="shared" si="537"/>
        <v>-1</v>
      </c>
      <c r="AL2839" s="7">
        <f>SUM(AK$3:AK2839)</f>
        <v>-492.5</v>
      </c>
      <c r="AM2839" s="2">
        <v>9.5</v>
      </c>
      <c r="AN2839" s="7">
        <f t="shared" si="538"/>
        <v>-1</v>
      </c>
      <c r="AO2839" s="7">
        <f>SUM(AN$3:AN2839)</f>
        <v>84</v>
      </c>
      <c r="AP2839" s="2">
        <v>6</v>
      </c>
      <c r="AQ2839" s="7">
        <f t="shared" si="539"/>
        <v>5</v>
      </c>
      <c r="AR2839" s="7">
        <f>SUM(AQ$3:AQ2839)</f>
        <v>-464.5</v>
      </c>
      <c r="AS2839">
        <v>4.5</v>
      </c>
      <c r="AT2839">
        <v>1.19</v>
      </c>
      <c r="AU2839" s="5">
        <f t="shared" si="533"/>
        <v>1.98</v>
      </c>
      <c r="AV2839" s="4">
        <f>SUM(AU$3:AU2839)</f>
        <v>-2022.9799999999968</v>
      </c>
    </row>
    <row r="2840" spans="1:48" x14ac:dyDescent="0.25">
      <c r="A2840">
        <f t="shared" si="529"/>
        <v>1</v>
      </c>
      <c r="B2840">
        <f t="shared" si="528"/>
        <v>3615</v>
      </c>
      <c r="C2840" s="1">
        <v>43757</v>
      </c>
      <c r="D2840" t="s">
        <v>302</v>
      </c>
      <c r="E2840" t="s">
        <v>2122</v>
      </c>
      <c r="F2840" t="s">
        <v>496</v>
      </c>
      <c r="G2840" t="s">
        <v>308</v>
      </c>
      <c r="H2840">
        <v>2019</v>
      </c>
      <c r="I2840">
        <v>10</v>
      </c>
      <c r="J2840">
        <v>19</v>
      </c>
      <c r="K2840" t="s">
        <v>47</v>
      </c>
      <c r="L2840">
        <v>7</v>
      </c>
      <c r="M2840" s="3">
        <v>1</v>
      </c>
      <c r="N2840" s="3">
        <v>0</v>
      </c>
      <c r="O2840" s="13">
        <v>2.25</v>
      </c>
      <c r="P2840">
        <v>2.87</v>
      </c>
      <c r="Q2840">
        <v>3.8</v>
      </c>
      <c r="R2840" s="2">
        <v>2.1</v>
      </c>
      <c r="S2840" s="7">
        <f t="shared" si="534"/>
        <v>-1</v>
      </c>
      <c r="T2840" s="7">
        <f>SUM($S$3:S2840)</f>
        <v>-65.190000000000538</v>
      </c>
      <c r="U2840" s="2">
        <v>1.66</v>
      </c>
      <c r="V2840" s="7">
        <f t="shared" si="535"/>
        <v>0.65999999999999992</v>
      </c>
      <c r="W2840" s="7">
        <f>SUM($V$3:V2840)</f>
        <v>-323.55999999999921</v>
      </c>
      <c r="X2840" s="8">
        <v>1.53</v>
      </c>
      <c r="Y2840" s="7">
        <f t="shared" si="530"/>
        <v>-1</v>
      </c>
      <c r="Z2840" s="7">
        <f>SUM($Y$3:Y2840)</f>
        <v>-102.61000000000035</v>
      </c>
      <c r="AA2840" s="8">
        <v>2.5</v>
      </c>
      <c r="AB2840" s="7">
        <f t="shared" si="531"/>
        <v>1.5</v>
      </c>
      <c r="AC2840" s="7">
        <f>SUM($AB$3:AB2840)</f>
        <v>-334.80000000000018</v>
      </c>
      <c r="AD2840" s="2">
        <v>2.75</v>
      </c>
      <c r="AE2840" s="7">
        <f t="shared" si="536"/>
        <v>-1</v>
      </c>
      <c r="AF2840" s="7">
        <f>SUM(AE$3:AE2840)</f>
        <v>-60.560000000000443</v>
      </c>
      <c r="AG2840" s="2">
        <v>1.44</v>
      </c>
      <c r="AH2840" s="7">
        <f t="shared" si="532"/>
        <v>0.43999999999999995</v>
      </c>
      <c r="AI2840" s="7">
        <f>SUM(AH$3:AH2840)</f>
        <v>-263.65999999999997</v>
      </c>
      <c r="AJ2840" s="2">
        <v>6</v>
      </c>
      <c r="AK2840" s="7">
        <f t="shared" si="537"/>
        <v>5</v>
      </c>
      <c r="AL2840" s="7">
        <f>SUM(AK$3:AK2840)</f>
        <v>-487.5</v>
      </c>
      <c r="AM2840" s="2">
        <v>10</v>
      </c>
      <c r="AN2840" s="7">
        <f t="shared" si="538"/>
        <v>-1</v>
      </c>
      <c r="AO2840" s="7">
        <f>SUM(AN$3:AN2840)</f>
        <v>83</v>
      </c>
      <c r="AP2840" s="2">
        <v>5.5</v>
      </c>
      <c r="AQ2840" s="7">
        <f t="shared" si="539"/>
        <v>-1</v>
      </c>
      <c r="AR2840" s="7">
        <f>SUM(AQ$3:AQ2840)</f>
        <v>-465.5</v>
      </c>
      <c r="AS2840">
        <v>4.6500000000000004</v>
      </c>
      <c r="AT2840">
        <v>1.18</v>
      </c>
      <c r="AU2840" s="5">
        <f t="shared" si="533"/>
        <v>2.5999999999999996</v>
      </c>
      <c r="AV2840" s="4">
        <f>SUM(AU$3:AU2840)</f>
        <v>-2020.3799999999969</v>
      </c>
    </row>
    <row r="2841" spans="1:48" x14ac:dyDescent="0.25">
      <c r="A2841">
        <f t="shared" si="529"/>
        <v>1</v>
      </c>
      <c r="B2841">
        <f t="shared" si="528"/>
        <v>3614</v>
      </c>
      <c r="C2841" s="1">
        <v>43757</v>
      </c>
      <c r="D2841" t="s">
        <v>302</v>
      </c>
      <c r="E2841" t="s">
        <v>3445</v>
      </c>
      <c r="F2841" t="s">
        <v>488</v>
      </c>
      <c r="G2841" t="s">
        <v>304</v>
      </c>
      <c r="H2841">
        <v>2019</v>
      </c>
      <c r="I2841">
        <v>10</v>
      </c>
      <c r="J2841">
        <v>19</v>
      </c>
      <c r="K2841" t="s">
        <v>47</v>
      </c>
      <c r="L2841">
        <v>7</v>
      </c>
      <c r="M2841" s="3">
        <v>2</v>
      </c>
      <c r="N2841" s="3">
        <v>1</v>
      </c>
      <c r="O2841" s="13">
        <v>3.3</v>
      </c>
      <c r="P2841">
        <v>3.3</v>
      </c>
      <c r="Q2841">
        <v>2.25</v>
      </c>
      <c r="R2841" s="2">
        <v>1.8</v>
      </c>
      <c r="S2841" s="7">
        <f t="shared" si="534"/>
        <v>0.8</v>
      </c>
      <c r="T2841" s="7">
        <f>SUM($S$3:S2841)</f>
        <v>-64.390000000000541</v>
      </c>
      <c r="U2841" s="2">
        <v>1.95</v>
      </c>
      <c r="V2841" s="7">
        <f t="shared" si="535"/>
        <v>-1</v>
      </c>
      <c r="W2841" s="7">
        <f>SUM($V$3:V2841)</f>
        <v>-324.55999999999921</v>
      </c>
      <c r="X2841" s="8">
        <v>1.33</v>
      </c>
      <c r="Y2841" s="7">
        <f t="shared" si="530"/>
        <v>0.33000000000000007</v>
      </c>
      <c r="Z2841" s="7">
        <f>SUM($Y$3:Y2841)</f>
        <v>-102.28000000000036</v>
      </c>
      <c r="AA2841" s="8">
        <v>3.4</v>
      </c>
      <c r="AB2841" s="7">
        <f t="shared" si="531"/>
        <v>-1</v>
      </c>
      <c r="AC2841" s="7">
        <f>SUM($AB$3:AB2841)</f>
        <v>-335.80000000000018</v>
      </c>
      <c r="AD2841" s="2">
        <v>2</v>
      </c>
      <c r="AE2841" s="7">
        <f t="shared" si="536"/>
        <v>1</v>
      </c>
      <c r="AF2841" s="7">
        <f>SUM(AE$3:AE2841)</f>
        <v>-59.560000000000443</v>
      </c>
      <c r="AG2841" s="2">
        <v>1.8</v>
      </c>
      <c r="AH2841" s="7">
        <f t="shared" si="532"/>
        <v>-1</v>
      </c>
      <c r="AI2841" s="7">
        <f>SUM(AH$3:AH2841)</f>
        <v>-264.65999999999997</v>
      </c>
      <c r="AJ2841" s="2">
        <v>9.5</v>
      </c>
      <c r="AK2841" s="7">
        <f t="shared" si="537"/>
        <v>-1</v>
      </c>
      <c r="AL2841" s="7">
        <f>SUM(AK$3:AK2841)</f>
        <v>-488.5</v>
      </c>
      <c r="AM2841" s="2">
        <v>11</v>
      </c>
      <c r="AN2841" s="7">
        <f t="shared" si="538"/>
        <v>10</v>
      </c>
      <c r="AO2841" s="7">
        <f>SUM(AN$3:AN2841)</f>
        <v>93</v>
      </c>
      <c r="AP2841" s="2">
        <v>6</v>
      </c>
      <c r="AQ2841" s="7">
        <f t="shared" si="539"/>
        <v>-1</v>
      </c>
      <c r="AR2841" s="7">
        <f>SUM(AQ$3:AQ2841)</f>
        <v>-466.5</v>
      </c>
      <c r="AS2841">
        <v>7</v>
      </c>
      <c r="AT2841">
        <v>1.1000000000000001</v>
      </c>
      <c r="AU2841" s="5">
        <f t="shared" si="533"/>
        <v>7.1300000000000008</v>
      </c>
      <c r="AV2841" s="4">
        <f>SUM(AU$3:AU2841)</f>
        <v>-2013.2499999999968</v>
      </c>
    </row>
    <row r="2842" spans="1:48" x14ac:dyDescent="0.25">
      <c r="A2842">
        <f t="shared" si="529"/>
        <v>1</v>
      </c>
      <c r="B2842">
        <f t="shared" si="528"/>
        <v>3613</v>
      </c>
      <c r="C2842" s="1">
        <v>43757</v>
      </c>
      <c r="D2842" t="s">
        <v>279</v>
      </c>
      <c r="E2842" t="s">
        <v>3446</v>
      </c>
      <c r="F2842" t="s">
        <v>618</v>
      </c>
      <c r="G2842" t="s">
        <v>501</v>
      </c>
      <c r="H2842">
        <v>2019</v>
      </c>
      <c r="I2842">
        <v>10</v>
      </c>
      <c r="J2842">
        <v>19</v>
      </c>
      <c r="K2842" t="s">
        <v>47</v>
      </c>
      <c r="L2842">
        <v>7</v>
      </c>
      <c r="M2842" s="3">
        <v>1</v>
      </c>
      <c r="N2842" s="3">
        <v>0</v>
      </c>
      <c r="O2842" s="13">
        <v>1.4</v>
      </c>
      <c r="P2842">
        <v>5</v>
      </c>
      <c r="Q2842">
        <v>6.5</v>
      </c>
      <c r="R2842" s="2">
        <v>1.44</v>
      </c>
      <c r="S2842" s="7">
        <f t="shared" si="534"/>
        <v>-1</v>
      </c>
      <c r="T2842" s="7">
        <f>SUM($S$3:S2842)</f>
        <v>-65.390000000000541</v>
      </c>
      <c r="U2842" s="2">
        <v>2.62</v>
      </c>
      <c r="V2842" s="7">
        <f t="shared" si="535"/>
        <v>1.62</v>
      </c>
      <c r="W2842" s="7">
        <f>SUM($V$3:V2842)</f>
        <v>-322.9399999999992</v>
      </c>
      <c r="X2842" s="8">
        <v>1.1000000000000001</v>
      </c>
      <c r="Y2842" s="7">
        <f t="shared" si="530"/>
        <v>-1</v>
      </c>
      <c r="Z2842" s="7">
        <f>SUM($Y$3:Y2842)</f>
        <v>-103.28000000000036</v>
      </c>
      <c r="AA2842" s="8">
        <v>7</v>
      </c>
      <c r="AB2842" s="7">
        <f t="shared" si="531"/>
        <v>6</v>
      </c>
      <c r="AC2842" s="7">
        <f>SUM($AB$3:AB2842)</f>
        <v>-329.80000000000018</v>
      </c>
      <c r="AD2842" s="2">
        <v>1.33</v>
      </c>
      <c r="AE2842" s="7">
        <f t="shared" si="536"/>
        <v>-1</v>
      </c>
      <c r="AF2842" s="7">
        <f>SUM(AE$3:AE2842)</f>
        <v>-60.560000000000443</v>
      </c>
      <c r="AG2842" s="2">
        <v>3.4</v>
      </c>
      <c r="AH2842" s="7">
        <f t="shared" si="532"/>
        <v>2.4</v>
      </c>
      <c r="AI2842" s="7">
        <f>SUM(AH$3:AH2842)</f>
        <v>-262.26</v>
      </c>
      <c r="AJ2842" s="2">
        <v>12</v>
      </c>
      <c r="AK2842" s="7">
        <f t="shared" si="537"/>
        <v>11</v>
      </c>
      <c r="AL2842" s="7">
        <f>SUM(AK$3:AK2842)</f>
        <v>-477.5</v>
      </c>
      <c r="AM2842" s="2">
        <v>8</v>
      </c>
      <c r="AN2842" s="7">
        <f t="shared" si="538"/>
        <v>-1</v>
      </c>
      <c r="AO2842" s="7">
        <f>SUM(AN$3:AN2842)</f>
        <v>92</v>
      </c>
      <c r="AP2842" s="2">
        <v>11</v>
      </c>
      <c r="AQ2842" s="7">
        <f t="shared" si="539"/>
        <v>-1</v>
      </c>
      <c r="AR2842" s="7">
        <f>SUM(AQ$3:AQ2842)</f>
        <v>-467.5</v>
      </c>
      <c r="AS2842">
        <v>2.1</v>
      </c>
      <c r="AT2842">
        <v>1.7</v>
      </c>
      <c r="AU2842" s="5">
        <f t="shared" si="533"/>
        <v>16.02</v>
      </c>
      <c r="AV2842" s="4">
        <f>SUM(AU$3:AU2842)</f>
        <v>-1997.2299999999968</v>
      </c>
    </row>
    <row r="2843" spans="1:48" x14ac:dyDescent="0.25">
      <c r="A2843">
        <f t="shared" si="529"/>
        <v>1</v>
      </c>
      <c r="B2843">
        <f t="shared" si="528"/>
        <v>3612</v>
      </c>
      <c r="C2843" s="1">
        <v>43757</v>
      </c>
      <c r="D2843" t="s">
        <v>279</v>
      </c>
      <c r="E2843" t="s">
        <v>3447</v>
      </c>
      <c r="F2843" t="s">
        <v>325</v>
      </c>
      <c r="G2843" t="s">
        <v>498</v>
      </c>
      <c r="H2843">
        <v>2019</v>
      </c>
      <c r="I2843">
        <v>10</v>
      </c>
      <c r="J2843">
        <v>19</v>
      </c>
      <c r="K2843" t="s">
        <v>47</v>
      </c>
      <c r="L2843">
        <v>7</v>
      </c>
      <c r="M2843" s="3">
        <v>3</v>
      </c>
      <c r="N2843" s="3">
        <v>3</v>
      </c>
      <c r="O2843" s="13">
        <v>1.75</v>
      </c>
      <c r="P2843">
        <v>4</v>
      </c>
      <c r="Q2843">
        <v>4.2</v>
      </c>
      <c r="R2843" s="2">
        <v>1.7</v>
      </c>
      <c r="S2843" s="7">
        <f t="shared" si="534"/>
        <v>0.7</v>
      </c>
      <c r="T2843" s="7">
        <f>SUM($S$3:S2843)</f>
        <v>-64.690000000000538</v>
      </c>
      <c r="U2843" s="2">
        <v>2.0499999999999998</v>
      </c>
      <c r="V2843" s="7">
        <f t="shared" si="535"/>
        <v>-1</v>
      </c>
      <c r="W2843" s="7">
        <f>SUM($V$3:V2843)</f>
        <v>-323.9399999999992</v>
      </c>
      <c r="X2843" s="8">
        <v>1.22</v>
      </c>
      <c r="Y2843" s="7">
        <f t="shared" si="530"/>
        <v>0.21999999999999997</v>
      </c>
      <c r="Z2843" s="7">
        <f>SUM($Y$3:Y2843)</f>
        <v>-103.06000000000036</v>
      </c>
      <c r="AA2843" s="8">
        <v>4</v>
      </c>
      <c r="AB2843" s="7">
        <f t="shared" si="531"/>
        <v>-1</v>
      </c>
      <c r="AC2843" s="7">
        <f>SUM($AB$3:AB2843)</f>
        <v>-330.80000000000018</v>
      </c>
      <c r="AD2843" s="2">
        <v>1.75</v>
      </c>
      <c r="AE2843" s="7">
        <f t="shared" si="536"/>
        <v>0.75</v>
      </c>
      <c r="AF2843" s="7">
        <f>SUM(AE$3:AE2843)</f>
        <v>-59.810000000000443</v>
      </c>
      <c r="AG2843" s="2">
        <v>2.0499999999999998</v>
      </c>
      <c r="AH2843" s="7">
        <f t="shared" si="532"/>
        <v>-1</v>
      </c>
      <c r="AI2843" s="7">
        <f>SUM(AH$3:AH2843)</f>
        <v>-263.26</v>
      </c>
      <c r="AJ2843" s="2">
        <v>8</v>
      </c>
      <c r="AK2843" s="7">
        <f t="shared" si="537"/>
        <v>-1</v>
      </c>
      <c r="AL2843" s="7">
        <f>SUM(AK$3:AK2843)</f>
        <v>-478.5</v>
      </c>
      <c r="AM2843" s="2">
        <v>8</v>
      </c>
      <c r="AN2843" s="7">
        <f t="shared" si="538"/>
        <v>-1</v>
      </c>
      <c r="AO2843" s="7">
        <f>SUM(AN$3:AN2843)</f>
        <v>91</v>
      </c>
      <c r="AP2843" s="2">
        <v>7.5</v>
      </c>
      <c r="AQ2843" s="7">
        <f t="shared" si="539"/>
        <v>-1</v>
      </c>
      <c r="AR2843" s="7">
        <f>SUM(AQ$3:AQ2843)</f>
        <v>-468.5</v>
      </c>
      <c r="AS2843">
        <v>3</v>
      </c>
      <c r="AT2843">
        <v>1.37</v>
      </c>
      <c r="AU2843" s="5">
        <f t="shared" si="533"/>
        <v>-4.33</v>
      </c>
      <c r="AV2843" s="4">
        <f>SUM(AU$3:AU2843)</f>
        <v>-2001.5599999999968</v>
      </c>
    </row>
    <row r="2844" spans="1:48" x14ac:dyDescent="0.25">
      <c r="A2844">
        <f t="shared" si="529"/>
        <v>1</v>
      </c>
      <c r="B2844">
        <f t="shared" si="528"/>
        <v>3611</v>
      </c>
      <c r="C2844" s="1">
        <v>43757</v>
      </c>
      <c r="D2844" t="s">
        <v>2458</v>
      </c>
      <c r="E2844" t="s">
        <v>3448</v>
      </c>
      <c r="F2844" t="s">
        <v>2466</v>
      </c>
      <c r="G2844" t="s">
        <v>2259</v>
      </c>
      <c r="H2844">
        <v>2019</v>
      </c>
      <c r="I2844">
        <v>10</v>
      </c>
      <c r="J2844">
        <v>19</v>
      </c>
      <c r="K2844" t="s">
        <v>47</v>
      </c>
      <c r="L2844">
        <v>7</v>
      </c>
      <c r="M2844" s="3">
        <v>2</v>
      </c>
      <c r="N2844" s="3">
        <v>2</v>
      </c>
      <c r="O2844" s="13">
        <v>3.8</v>
      </c>
      <c r="P2844">
        <v>3.6</v>
      </c>
      <c r="Q2844">
        <v>1.9</v>
      </c>
      <c r="R2844" s="2">
        <v>1.7</v>
      </c>
      <c r="S2844" s="7">
        <f t="shared" si="534"/>
        <v>0.7</v>
      </c>
      <c r="T2844" s="7">
        <f>SUM($S$3:S2844)</f>
        <v>-63.990000000000535</v>
      </c>
      <c r="U2844" s="2">
        <v>2.0499999999999998</v>
      </c>
      <c r="V2844" s="7">
        <f t="shared" si="535"/>
        <v>-1</v>
      </c>
      <c r="W2844" s="7">
        <f>SUM($V$3:V2844)</f>
        <v>-324.9399999999992</v>
      </c>
      <c r="X2844" s="8">
        <v>1.25</v>
      </c>
      <c r="Y2844" s="7">
        <f t="shared" si="530"/>
        <v>0.25</v>
      </c>
      <c r="Z2844" s="7">
        <f>SUM($Y$3:Y2844)</f>
        <v>-102.81000000000036</v>
      </c>
      <c r="AA2844" s="8">
        <v>3.75</v>
      </c>
      <c r="AB2844" s="7">
        <f t="shared" si="531"/>
        <v>-1</v>
      </c>
      <c r="AC2844" s="7">
        <f>SUM($AB$3:AB2844)</f>
        <v>-331.80000000000018</v>
      </c>
      <c r="AD2844" s="2">
        <v>1.8</v>
      </c>
      <c r="AE2844" s="7">
        <f t="shared" si="536"/>
        <v>0.8</v>
      </c>
      <c r="AF2844" s="7">
        <f>SUM(AE$3:AE2844)</f>
        <v>-59.010000000000446</v>
      </c>
      <c r="AG2844" s="2">
        <v>2</v>
      </c>
      <c r="AH2844" s="7">
        <f t="shared" si="532"/>
        <v>-1</v>
      </c>
      <c r="AI2844" s="7">
        <f>SUM(AH$3:AH2844)</f>
        <v>-264.26</v>
      </c>
      <c r="AJ2844" s="2">
        <v>12</v>
      </c>
      <c r="AK2844" s="7">
        <f t="shared" si="537"/>
        <v>-1</v>
      </c>
      <c r="AL2844" s="7">
        <f>SUM(AK$3:AK2844)</f>
        <v>-479.5</v>
      </c>
      <c r="AM2844" s="2">
        <v>13</v>
      </c>
      <c r="AN2844" s="7">
        <f t="shared" si="538"/>
        <v>-1</v>
      </c>
      <c r="AO2844" s="7">
        <f>SUM(AN$3:AN2844)</f>
        <v>90</v>
      </c>
      <c r="AP2844" s="2">
        <v>7</v>
      </c>
      <c r="AQ2844" s="7">
        <f t="shared" si="539"/>
        <v>-1</v>
      </c>
      <c r="AR2844" s="7">
        <f>SUM(AQ$3:AQ2844)</f>
        <v>-469.5</v>
      </c>
      <c r="AS2844">
        <v>6.8</v>
      </c>
      <c r="AT2844">
        <v>1.1000000000000001</v>
      </c>
      <c r="AU2844" s="5">
        <f t="shared" si="533"/>
        <v>-4.25</v>
      </c>
      <c r="AV2844" s="4">
        <f>SUM(AU$3:AU2844)</f>
        <v>-2005.8099999999968</v>
      </c>
    </row>
    <row r="2845" spans="1:48" x14ac:dyDescent="0.25">
      <c r="A2845">
        <f t="shared" si="529"/>
        <v>1</v>
      </c>
      <c r="B2845">
        <f t="shared" si="528"/>
        <v>3610</v>
      </c>
      <c r="C2845" s="1">
        <v>43757</v>
      </c>
      <c r="D2845" t="s">
        <v>2458</v>
      </c>
      <c r="E2845" t="s">
        <v>3449</v>
      </c>
      <c r="F2845" t="s">
        <v>2473</v>
      </c>
      <c r="G2845" t="s">
        <v>2481</v>
      </c>
      <c r="H2845">
        <v>2019</v>
      </c>
      <c r="I2845">
        <v>10</v>
      </c>
      <c r="J2845">
        <v>19</v>
      </c>
      <c r="K2845" t="s">
        <v>47</v>
      </c>
      <c r="L2845">
        <v>7</v>
      </c>
      <c r="M2845" s="3">
        <v>0</v>
      </c>
      <c r="N2845" s="3">
        <v>2</v>
      </c>
      <c r="O2845" s="13">
        <v>1.8</v>
      </c>
      <c r="P2845">
        <v>3.8</v>
      </c>
      <c r="Q2845">
        <v>4</v>
      </c>
      <c r="R2845" s="2">
        <v>1.66</v>
      </c>
      <c r="S2845" s="7">
        <f t="shared" si="534"/>
        <v>-1</v>
      </c>
      <c r="T2845" s="7">
        <f>SUM($S$3:S2845)</f>
        <v>-64.990000000000535</v>
      </c>
      <c r="U2845" s="2">
        <v>2.1</v>
      </c>
      <c r="V2845" s="7">
        <f t="shared" si="535"/>
        <v>1.1000000000000001</v>
      </c>
      <c r="W2845" s="7">
        <f>SUM($V$3:V2845)</f>
        <v>-323.83999999999918</v>
      </c>
      <c r="X2845" s="8">
        <v>1.22</v>
      </c>
      <c r="Y2845" s="7">
        <f t="shared" si="530"/>
        <v>0.21999999999999997</v>
      </c>
      <c r="Z2845" s="7">
        <f>SUM($Y$3:Y2845)</f>
        <v>-102.59000000000036</v>
      </c>
      <c r="AA2845" s="8">
        <v>4</v>
      </c>
      <c r="AB2845" s="7">
        <f t="shared" si="531"/>
        <v>-1</v>
      </c>
      <c r="AC2845" s="7">
        <f>SUM($AB$3:AB2845)</f>
        <v>-332.80000000000018</v>
      </c>
      <c r="AD2845" s="2">
        <v>1.72</v>
      </c>
      <c r="AE2845" s="7">
        <f t="shared" si="536"/>
        <v>-1</v>
      </c>
      <c r="AF2845" s="7">
        <f>SUM(AE$3:AE2845)</f>
        <v>-60.010000000000446</v>
      </c>
      <c r="AG2845" s="2">
        <v>2.0699999999999998</v>
      </c>
      <c r="AH2845" s="7">
        <f t="shared" si="532"/>
        <v>1.0699999999999998</v>
      </c>
      <c r="AI2845" s="7">
        <f>SUM(AH$3:AH2845)</f>
        <v>-263.19</v>
      </c>
      <c r="AJ2845" s="2">
        <v>8.5</v>
      </c>
      <c r="AK2845" s="7">
        <f t="shared" si="537"/>
        <v>-1</v>
      </c>
      <c r="AL2845" s="7">
        <f>SUM(AK$3:AK2845)</f>
        <v>-480.5</v>
      </c>
      <c r="AM2845" s="2">
        <v>8.5</v>
      </c>
      <c r="AN2845" s="7">
        <f t="shared" si="538"/>
        <v>-1</v>
      </c>
      <c r="AO2845" s="7">
        <f>SUM(AN$3:AN2845)</f>
        <v>89</v>
      </c>
      <c r="AP2845" s="2">
        <v>7</v>
      </c>
      <c r="AQ2845" s="7">
        <f t="shared" si="539"/>
        <v>-1</v>
      </c>
      <c r="AR2845" s="7">
        <f>SUM(AQ$3:AQ2845)</f>
        <v>-470.5</v>
      </c>
      <c r="AS2845">
        <v>3</v>
      </c>
      <c r="AT2845">
        <v>1.37</v>
      </c>
      <c r="AU2845" s="5">
        <f t="shared" si="533"/>
        <v>-3.6100000000000003</v>
      </c>
      <c r="AV2845" s="4">
        <f>SUM(AU$3:AU2845)</f>
        <v>-2009.4199999999967</v>
      </c>
    </row>
    <row r="2846" spans="1:48" x14ac:dyDescent="0.25">
      <c r="A2846">
        <f t="shared" si="529"/>
        <v>1</v>
      </c>
      <c r="B2846">
        <f t="shared" si="528"/>
        <v>3609</v>
      </c>
      <c r="C2846" s="1">
        <v>43757</v>
      </c>
      <c r="D2846" t="s">
        <v>283</v>
      </c>
      <c r="E2846" t="s">
        <v>3450</v>
      </c>
      <c r="F2846" t="s">
        <v>286</v>
      </c>
      <c r="G2846" t="s">
        <v>535</v>
      </c>
      <c r="H2846">
        <v>2019</v>
      </c>
      <c r="I2846">
        <v>10</v>
      </c>
      <c r="J2846">
        <v>19</v>
      </c>
      <c r="K2846" t="s">
        <v>47</v>
      </c>
      <c r="L2846">
        <v>7</v>
      </c>
      <c r="M2846" s="3">
        <v>2</v>
      </c>
      <c r="N2846" s="3">
        <v>1</v>
      </c>
      <c r="O2846" s="13">
        <v>2.2999999999999998</v>
      </c>
      <c r="P2846">
        <v>3.5</v>
      </c>
      <c r="Q2846">
        <v>3</v>
      </c>
      <c r="R2846" s="2">
        <v>1.61</v>
      </c>
      <c r="S2846" s="7">
        <f t="shared" si="534"/>
        <v>0.6100000000000001</v>
      </c>
      <c r="T2846" s="7">
        <f>SUM($S$3:S2846)</f>
        <v>-64.380000000000535</v>
      </c>
      <c r="U2846" s="2">
        <v>2.2000000000000002</v>
      </c>
      <c r="V2846" s="7">
        <f t="shared" si="535"/>
        <v>-1</v>
      </c>
      <c r="W2846" s="7">
        <f>SUM($V$3:V2846)</f>
        <v>-324.83999999999918</v>
      </c>
      <c r="X2846" s="8">
        <v>1.25</v>
      </c>
      <c r="Y2846" s="7">
        <f t="shared" si="530"/>
        <v>0.25</v>
      </c>
      <c r="Z2846" s="7">
        <f>SUM($Y$3:Y2846)</f>
        <v>-102.34000000000036</v>
      </c>
      <c r="AA2846" s="8">
        <v>4</v>
      </c>
      <c r="AB2846" s="7">
        <f t="shared" si="531"/>
        <v>-1</v>
      </c>
      <c r="AC2846" s="7">
        <f>SUM($AB$3:AB2846)</f>
        <v>-333.80000000000018</v>
      </c>
      <c r="AD2846" s="2">
        <v>1.8</v>
      </c>
      <c r="AE2846" s="7">
        <f t="shared" si="536"/>
        <v>0.8</v>
      </c>
      <c r="AF2846" s="7">
        <f>SUM(AE$3:AE2846)</f>
        <v>-59.210000000000448</v>
      </c>
      <c r="AG2846" s="2">
        <v>2</v>
      </c>
      <c r="AH2846" s="7">
        <f t="shared" si="532"/>
        <v>-1</v>
      </c>
      <c r="AI2846" s="7">
        <f>SUM(AH$3:AH2846)</f>
        <v>-264.19</v>
      </c>
      <c r="AJ2846" s="2">
        <v>10</v>
      </c>
      <c r="AK2846" s="7">
        <f t="shared" si="537"/>
        <v>-1</v>
      </c>
      <c r="AL2846" s="7">
        <f>SUM(AK$3:AK2846)</f>
        <v>-481.5</v>
      </c>
      <c r="AM2846" s="2">
        <v>10</v>
      </c>
      <c r="AN2846" s="7">
        <f t="shared" si="538"/>
        <v>9</v>
      </c>
      <c r="AO2846" s="7">
        <f>SUM(AN$3:AN2846)</f>
        <v>98</v>
      </c>
      <c r="AP2846" s="2">
        <v>7</v>
      </c>
      <c r="AQ2846" s="7">
        <f t="shared" si="539"/>
        <v>-1</v>
      </c>
      <c r="AR2846" s="7">
        <f>SUM(AQ$3:AQ2846)</f>
        <v>-471.5</v>
      </c>
      <c r="AS2846">
        <v>4.4000000000000004</v>
      </c>
      <c r="AT2846">
        <v>1.2</v>
      </c>
      <c r="AU2846" s="5">
        <f t="shared" si="533"/>
        <v>5.66</v>
      </c>
      <c r="AV2846" s="4">
        <f>SUM(AU$3:AU2846)</f>
        <v>-2003.7599999999966</v>
      </c>
    </row>
    <row r="2847" spans="1:48" x14ac:dyDescent="0.25">
      <c r="A2847">
        <f t="shared" si="529"/>
        <v>1</v>
      </c>
      <c r="B2847">
        <f t="shared" si="528"/>
        <v>3608</v>
      </c>
      <c r="C2847" s="1">
        <v>43757</v>
      </c>
      <c r="D2847" t="s">
        <v>283</v>
      </c>
      <c r="E2847" t="s">
        <v>3451</v>
      </c>
      <c r="F2847" t="s">
        <v>527</v>
      </c>
      <c r="G2847" t="s">
        <v>530</v>
      </c>
      <c r="H2847">
        <v>2019</v>
      </c>
      <c r="I2847">
        <v>10</v>
      </c>
      <c r="J2847">
        <v>19</v>
      </c>
      <c r="K2847" t="s">
        <v>47</v>
      </c>
      <c r="L2847">
        <v>7</v>
      </c>
      <c r="M2847" s="3">
        <v>0</v>
      </c>
      <c r="N2847" s="3">
        <v>0</v>
      </c>
      <c r="O2847" s="13">
        <v>1.72</v>
      </c>
      <c r="P2847">
        <v>4.2</v>
      </c>
      <c r="Q2847">
        <v>4.2</v>
      </c>
      <c r="R2847" s="2">
        <v>1.44</v>
      </c>
      <c r="S2847" s="7">
        <f t="shared" si="534"/>
        <v>-1</v>
      </c>
      <c r="T2847" s="7">
        <f>SUM($S$3:S2847)</f>
        <v>-65.380000000000535</v>
      </c>
      <c r="U2847" s="2">
        <v>2.62</v>
      </c>
      <c r="V2847" s="7">
        <f t="shared" si="535"/>
        <v>1.62</v>
      </c>
      <c r="W2847" s="7">
        <f>SUM($V$3:V2847)</f>
        <v>-323.21999999999917</v>
      </c>
      <c r="X2847" s="8">
        <v>1.1200000000000001</v>
      </c>
      <c r="Y2847" s="7">
        <f t="shared" si="530"/>
        <v>-1</v>
      </c>
      <c r="Z2847" s="7">
        <f>SUM($Y$3:Y2847)</f>
        <v>-103.34000000000036</v>
      </c>
      <c r="AA2847" s="8">
        <v>6</v>
      </c>
      <c r="AB2847" s="7">
        <f t="shared" si="531"/>
        <v>5</v>
      </c>
      <c r="AC2847" s="7">
        <f>SUM($AB$3:AB2847)</f>
        <v>-328.80000000000018</v>
      </c>
      <c r="AD2847" s="2">
        <v>1.4</v>
      </c>
      <c r="AE2847" s="7">
        <f t="shared" si="536"/>
        <v>-1</v>
      </c>
      <c r="AF2847" s="7">
        <f>SUM(AE$3:AE2847)</f>
        <v>-60.210000000000448</v>
      </c>
      <c r="AG2847" s="2">
        <v>3</v>
      </c>
      <c r="AH2847" s="7">
        <f t="shared" si="532"/>
        <v>2</v>
      </c>
      <c r="AI2847" s="7">
        <f>SUM(AH$3:AH2847)</f>
        <v>-262.19</v>
      </c>
      <c r="AJ2847" s="2">
        <v>13</v>
      </c>
      <c r="AK2847" s="7">
        <f t="shared" si="537"/>
        <v>-1</v>
      </c>
      <c r="AL2847" s="7">
        <f>SUM(AK$3:AK2847)</f>
        <v>-482.5</v>
      </c>
      <c r="AM2847" s="2">
        <v>9.5</v>
      </c>
      <c r="AN2847" s="7">
        <f t="shared" si="538"/>
        <v>-1</v>
      </c>
      <c r="AO2847" s="7">
        <f>SUM(AN$3:AN2847)</f>
        <v>97</v>
      </c>
      <c r="AP2847" s="2">
        <v>9.5</v>
      </c>
      <c r="AQ2847" s="7">
        <f t="shared" si="539"/>
        <v>-1</v>
      </c>
      <c r="AR2847" s="7">
        <f>SUM(AQ$3:AQ2847)</f>
        <v>-472.5</v>
      </c>
      <c r="AS2847">
        <v>2.75</v>
      </c>
      <c r="AT2847">
        <v>1.42</v>
      </c>
      <c r="AU2847" s="5">
        <f t="shared" si="533"/>
        <v>2.62</v>
      </c>
      <c r="AV2847" s="4">
        <f>SUM(AU$3:AU2847)</f>
        <v>-2001.1399999999967</v>
      </c>
    </row>
    <row r="2848" spans="1:48" x14ac:dyDescent="0.25">
      <c r="A2848">
        <f t="shared" si="529"/>
        <v>1</v>
      </c>
      <c r="B2848">
        <f t="shared" si="528"/>
        <v>3607</v>
      </c>
      <c r="C2848" s="1">
        <v>43757</v>
      </c>
      <c r="D2848" t="s">
        <v>283</v>
      </c>
      <c r="E2848" t="s">
        <v>3452</v>
      </c>
      <c r="F2848" t="s">
        <v>347</v>
      </c>
      <c r="G2848" t="s">
        <v>533</v>
      </c>
      <c r="H2848">
        <v>2019</v>
      </c>
      <c r="I2848">
        <v>10</v>
      </c>
      <c r="J2848">
        <v>19</v>
      </c>
      <c r="K2848" t="s">
        <v>47</v>
      </c>
      <c r="L2848">
        <v>7</v>
      </c>
      <c r="M2848" s="3">
        <v>1</v>
      </c>
      <c r="N2848" s="3">
        <v>0</v>
      </c>
      <c r="O2848" s="13">
        <v>1.25</v>
      </c>
      <c r="P2848">
        <v>6</v>
      </c>
      <c r="Q2848">
        <v>11</v>
      </c>
      <c r="R2848" s="2">
        <v>1.95</v>
      </c>
      <c r="S2848" s="7">
        <f t="shared" si="534"/>
        <v>-1</v>
      </c>
      <c r="T2848" s="7">
        <f>SUM($S$3:S2848)</f>
        <v>-66.380000000000535</v>
      </c>
      <c r="U2848" s="2">
        <v>1.8</v>
      </c>
      <c r="V2848" s="7">
        <f t="shared" si="535"/>
        <v>0.8</v>
      </c>
      <c r="W2848" s="7">
        <f>SUM($V$3:V2848)</f>
        <v>-322.41999999999916</v>
      </c>
      <c r="X2848" s="8">
        <v>1.1599999999999999</v>
      </c>
      <c r="Y2848" s="7">
        <f t="shared" si="530"/>
        <v>-1</v>
      </c>
      <c r="Z2848" s="7">
        <f>SUM($Y$3:Y2848)</f>
        <v>-104.34000000000036</v>
      </c>
      <c r="AA2848" s="8">
        <v>5</v>
      </c>
      <c r="AB2848" s="7">
        <f t="shared" si="531"/>
        <v>4</v>
      </c>
      <c r="AC2848" s="7">
        <f>SUM($AB$3:AB2848)</f>
        <v>-324.80000000000018</v>
      </c>
      <c r="AD2848" s="2">
        <v>1.53</v>
      </c>
      <c r="AE2848" s="7">
        <f t="shared" si="536"/>
        <v>-1</v>
      </c>
      <c r="AF2848" s="7">
        <f>SUM(AE$3:AE2848)</f>
        <v>-61.210000000000448</v>
      </c>
      <c r="AG2848" s="2">
        <v>2.5</v>
      </c>
      <c r="AH2848" s="7">
        <f t="shared" si="532"/>
        <v>1.5</v>
      </c>
      <c r="AI2848" s="7">
        <f>SUM(AH$3:AH2848)</f>
        <v>-260.69</v>
      </c>
      <c r="AJ2848" s="2">
        <v>7.5</v>
      </c>
      <c r="AK2848" s="7">
        <f t="shared" si="537"/>
        <v>6.5</v>
      </c>
      <c r="AL2848" s="7">
        <f>SUM(AK$3:AK2848)</f>
        <v>-476</v>
      </c>
      <c r="AM2848" s="2">
        <v>8</v>
      </c>
      <c r="AN2848" s="7">
        <f t="shared" si="538"/>
        <v>-1</v>
      </c>
      <c r="AO2848" s="7">
        <f>SUM(AN$3:AN2848)</f>
        <v>96</v>
      </c>
      <c r="AP2848" s="2">
        <v>13</v>
      </c>
      <c r="AQ2848" s="7">
        <f t="shared" si="539"/>
        <v>-1</v>
      </c>
      <c r="AR2848" s="7">
        <f>SUM(AQ$3:AQ2848)</f>
        <v>-473.5</v>
      </c>
      <c r="AS2848">
        <v>1.83</v>
      </c>
      <c r="AT2848">
        <v>2.0699999999999998</v>
      </c>
      <c r="AU2848" s="5">
        <f t="shared" si="533"/>
        <v>7.8000000000000007</v>
      </c>
      <c r="AV2848" s="4">
        <f>SUM(AU$3:AU2848)</f>
        <v>-1993.3399999999967</v>
      </c>
    </row>
    <row r="2849" spans="1:48" x14ac:dyDescent="0.25">
      <c r="A2849">
        <f t="shared" si="529"/>
        <v>1</v>
      </c>
      <c r="B2849">
        <f t="shared" si="528"/>
        <v>3606</v>
      </c>
      <c r="C2849" s="1">
        <v>43757</v>
      </c>
      <c r="D2849" t="s">
        <v>283</v>
      </c>
      <c r="E2849" t="s">
        <v>3453</v>
      </c>
      <c r="F2849" t="s">
        <v>524</v>
      </c>
      <c r="G2849" t="s">
        <v>350</v>
      </c>
      <c r="H2849">
        <v>2019</v>
      </c>
      <c r="I2849">
        <v>10</v>
      </c>
      <c r="J2849">
        <v>19</v>
      </c>
      <c r="K2849" t="s">
        <v>47</v>
      </c>
      <c r="L2849">
        <v>7</v>
      </c>
      <c r="M2849" s="3">
        <v>0</v>
      </c>
      <c r="N2849" s="3">
        <v>2</v>
      </c>
      <c r="O2849" s="13">
        <v>11</v>
      </c>
      <c r="P2849">
        <v>8</v>
      </c>
      <c r="Q2849">
        <v>1.2</v>
      </c>
      <c r="R2849" s="2">
        <v>1.95</v>
      </c>
      <c r="S2849" s="7">
        <f t="shared" si="534"/>
        <v>-1</v>
      </c>
      <c r="T2849" s="7">
        <f>SUM($S$3:S2849)</f>
        <v>-67.380000000000535</v>
      </c>
      <c r="U2849" s="2">
        <v>1.8</v>
      </c>
      <c r="V2849" s="7">
        <f t="shared" si="535"/>
        <v>0.8</v>
      </c>
      <c r="W2849" s="7">
        <f>SUM($V$3:V2849)</f>
        <v>-321.61999999999915</v>
      </c>
      <c r="X2849" s="8">
        <v>1.1399999999999999</v>
      </c>
      <c r="Y2849" s="7">
        <f t="shared" si="530"/>
        <v>0.1399999999999999</v>
      </c>
      <c r="Z2849" s="7">
        <f>SUM($Y$3:Y2849)</f>
        <v>-104.20000000000036</v>
      </c>
      <c r="AA2849" s="8">
        <v>5.5</v>
      </c>
      <c r="AB2849" s="7">
        <f t="shared" si="531"/>
        <v>-1</v>
      </c>
      <c r="AC2849" s="7">
        <f>SUM($AB$3:AB2849)</f>
        <v>-325.80000000000018</v>
      </c>
      <c r="AD2849" s="2">
        <v>1.4</v>
      </c>
      <c r="AE2849" s="7">
        <f t="shared" si="536"/>
        <v>-1</v>
      </c>
      <c r="AF2849" s="7">
        <f>SUM(AE$3:AE2849)</f>
        <v>-62.210000000000448</v>
      </c>
      <c r="AG2849" s="2">
        <v>3</v>
      </c>
      <c r="AH2849" s="7">
        <f t="shared" si="532"/>
        <v>2</v>
      </c>
      <c r="AI2849" s="7">
        <f>SUM(AH$3:AH2849)</f>
        <v>-258.69</v>
      </c>
      <c r="AJ2849" s="2">
        <v>34</v>
      </c>
      <c r="AK2849" s="7">
        <f t="shared" si="537"/>
        <v>-1</v>
      </c>
      <c r="AL2849" s="7">
        <f>SUM(AK$3:AK2849)</f>
        <v>-477</v>
      </c>
      <c r="AM2849" s="2">
        <v>34</v>
      </c>
      <c r="AN2849" s="7">
        <f t="shared" si="538"/>
        <v>-1</v>
      </c>
      <c r="AO2849" s="7">
        <f>SUM(AN$3:AN2849)</f>
        <v>95</v>
      </c>
      <c r="AP2849" s="2">
        <v>15</v>
      </c>
      <c r="AQ2849" s="7">
        <f t="shared" si="539"/>
        <v>-1</v>
      </c>
      <c r="AR2849" s="7">
        <f>SUM(AQ$3:AQ2849)</f>
        <v>-474.5</v>
      </c>
      <c r="AU2849" s="5">
        <f t="shared" si="533"/>
        <v>-3.06</v>
      </c>
      <c r="AV2849" s="4">
        <f>SUM(AU$3:AU2849)</f>
        <v>-1996.3999999999967</v>
      </c>
    </row>
    <row r="2850" spans="1:48" x14ac:dyDescent="0.25">
      <c r="A2850">
        <f t="shared" si="529"/>
        <v>1</v>
      </c>
      <c r="B2850">
        <f t="shared" si="528"/>
        <v>3605</v>
      </c>
      <c r="C2850" s="1">
        <v>43757</v>
      </c>
      <c r="D2850" t="s">
        <v>283</v>
      </c>
      <c r="E2850" t="s">
        <v>3454</v>
      </c>
      <c r="F2850" t="s">
        <v>348</v>
      </c>
      <c r="G2850" t="s">
        <v>520</v>
      </c>
      <c r="H2850">
        <v>2019</v>
      </c>
      <c r="I2850">
        <v>10</v>
      </c>
      <c r="J2850">
        <v>19</v>
      </c>
      <c r="K2850" t="s">
        <v>47</v>
      </c>
      <c r="L2850">
        <v>7</v>
      </c>
      <c r="M2850" s="3">
        <v>2</v>
      </c>
      <c r="N2850" s="3">
        <v>0</v>
      </c>
      <c r="O2850" s="13">
        <v>1.75</v>
      </c>
      <c r="P2850">
        <v>4</v>
      </c>
      <c r="Q2850">
        <v>4.2</v>
      </c>
      <c r="R2850" s="2">
        <v>1.61</v>
      </c>
      <c r="S2850" s="7">
        <f t="shared" si="534"/>
        <v>-1</v>
      </c>
      <c r="T2850" s="7">
        <f>SUM($S$3:S2850)</f>
        <v>-68.380000000000535</v>
      </c>
      <c r="U2850" s="2">
        <v>2.2000000000000002</v>
      </c>
      <c r="V2850" s="7">
        <f t="shared" si="535"/>
        <v>1.2000000000000002</v>
      </c>
      <c r="W2850" s="7">
        <f>SUM($V$3:V2850)</f>
        <v>-320.41999999999916</v>
      </c>
      <c r="X2850" s="8">
        <v>1.2</v>
      </c>
      <c r="Y2850" s="7">
        <f t="shared" si="530"/>
        <v>0.19999999999999996</v>
      </c>
      <c r="Z2850" s="7">
        <f>SUM($Y$3:Y2850)</f>
        <v>-104.00000000000036</v>
      </c>
      <c r="AA2850" s="8">
        <v>4.5</v>
      </c>
      <c r="AB2850" s="7">
        <f t="shared" si="531"/>
        <v>-1</v>
      </c>
      <c r="AC2850" s="7">
        <f>SUM($AB$3:AB2850)</f>
        <v>-326.80000000000018</v>
      </c>
      <c r="AD2850" s="2">
        <v>1.57</v>
      </c>
      <c r="AE2850" s="7">
        <f t="shared" si="536"/>
        <v>-1</v>
      </c>
      <c r="AF2850" s="7">
        <f>SUM(AE$3:AE2850)</f>
        <v>-63.210000000000448</v>
      </c>
      <c r="AG2850" s="2">
        <v>2.37</v>
      </c>
      <c r="AH2850" s="7">
        <f t="shared" si="532"/>
        <v>1.37</v>
      </c>
      <c r="AI2850" s="7">
        <f>SUM(AH$3:AH2850)</f>
        <v>-257.32</v>
      </c>
      <c r="AJ2850" s="2">
        <v>10</v>
      </c>
      <c r="AK2850" s="7">
        <f t="shared" si="537"/>
        <v>-1</v>
      </c>
      <c r="AL2850" s="7">
        <f>SUM(AK$3:AK2850)</f>
        <v>-478</v>
      </c>
      <c r="AM2850" s="2">
        <v>9</v>
      </c>
      <c r="AN2850" s="7">
        <f t="shared" si="538"/>
        <v>-1</v>
      </c>
      <c r="AO2850" s="7">
        <f>SUM(AN$3:AN2850)</f>
        <v>94</v>
      </c>
      <c r="AP2850" s="2">
        <v>8.5</v>
      </c>
      <c r="AQ2850" s="7">
        <f t="shared" si="539"/>
        <v>-1</v>
      </c>
      <c r="AR2850" s="7">
        <f>SUM(AQ$3:AQ2850)</f>
        <v>-475.5</v>
      </c>
      <c r="AS2850">
        <v>2.85</v>
      </c>
      <c r="AT2850">
        <v>1.4</v>
      </c>
      <c r="AU2850" s="5">
        <f t="shared" si="533"/>
        <v>-3.2299999999999995</v>
      </c>
      <c r="AV2850" s="4">
        <f>SUM(AU$3:AU2850)</f>
        <v>-1999.6299999999967</v>
      </c>
    </row>
    <row r="2851" spans="1:48" x14ac:dyDescent="0.25">
      <c r="A2851">
        <f t="shared" si="529"/>
        <v>1</v>
      </c>
      <c r="B2851">
        <f t="shared" si="528"/>
        <v>3604</v>
      </c>
      <c r="C2851" s="1">
        <v>43757</v>
      </c>
      <c r="D2851" t="s">
        <v>283</v>
      </c>
      <c r="E2851" t="s">
        <v>3455</v>
      </c>
      <c r="F2851" t="s">
        <v>285</v>
      </c>
      <c r="G2851" t="s">
        <v>522</v>
      </c>
      <c r="H2851">
        <v>2019</v>
      </c>
      <c r="I2851">
        <v>10</v>
      </c>
      <c r="J2851">
        <v>19</v>
      </c>
      <c r="K2851" t="s">
        <v>47</v>
      </c>
      <c r="L2851">
        <v>7</v>
      </c>
      <c r="M2851" s="3">
        <v>2</v>
      </c>
      <c r="N2851" s="3">
        <v>1</v>
      </c>
      <c r="O2851" s="13">
        <v>1.45</v>
      </c>
      <c r="P2851">
        <v>4.33</v>
      </c>
      <c r="Q2851">
        <v>7</v>
      </c>
      <c r="R2851" s="2">
        <v>1.8</v>
      </c>
      <c r="S2851" s="7">
        <f t="shared" si="534"/>
        <v>0.8</v>
      </c>
      <c r="T2851" s="7">
        <f>SUM($S$3:S2851)</f>
        <v>-67.580000000000538</v>
      </c>
      <c r="U2851" s="2">
        <v>1.95</v>
      </c>
      <c r="V2851" s="7">
        <f t="shared" si="535"/>
        <v>-1</v>
      </c>
      <c r="W2851" s="7">
        <f>SUM($V$3:V2851)</f>
        <v>-321.41999999999916</v>
      </c>
      <c r="X2851" s="8">
        <v>1.22</v>
      </c>
      <c r="Y2851" s="7">
        <f t="shared" si="530"/>
        <v>0.21999999999999997</v>
      </c>
      <c r="Z2851" s="7">
        <f>SUM($Y$3:Y2851)</f>
        <v>-103.78000000000036</v>
      </c>
      <c r="AA2851" s="8">
        <v>4.33</v>
      </c>
      <c r="AB2851" s="7">
        <f t="shared" si="531"/>
        <v>-1</v>
      </c>
      <c r="AC2851" s="7">
        <f>SUM($AB$3:AB2851)</f>
        <v>-327.80000000000018</v>
      </c>
      <c r="AD2851" s="2">
        <v>1.66</v>
      </c>
      <c r="AE2851" s="7">
        <f t="shared" si="536"/>
        <v>0.65999999999999992</v>
      </c>
      <c r="AF2851" s="7">
        <f>SUM(AE$3:AE2851)</f>
        <v>-62.550000000000452</v>
      </c>
      <c r="AG2851" s="2">
        <v>2.2000000000000002</v>
      </c>
      <c r="AH2851" s="7">
        <f t="shared" si="532"/>
        <v>-1</v>
      </c>
      <c r="AI2851" s="7">
        <f>SUM(AH$3:AH2851)</f>
        <v>-258.32</v>
      </c>
      <c r="AJ2851" s="2">
        <v>8</v>
      </c>
      <c r="AK2851" s="7">
        <f t="shared" si="537"/>
        <v>-1</v>
      </c>
      <c r="AL2851" s="7">
        <f>SUM(AK$3:AK2851)</f>
        <v>-479</v>
      </c>
      <c r="AM2851" s="2">
        <v>9</v>
      </c>
      <c r="AN2851" s="7">
        <f t="shared" si="538"/>
        <v>8</v>
      </c>
      <c r="AO2851" s="7">
        <f>SUM(AN$3:AN2851)</f>
        <v>102</v>
      </c>
      <c r="AP2851" s="2">
        <v>8.5</v>
      </c>
      <c r="AQ2851" s="7">
        <f t="shared" si="539"/>
        <v>-1</v>
      </c>
      <c r="AR2851" s="7">
        <f>SUM(AQ$3:AQ2851)</f>
        <v>-476.5</v>
      </c>
      <c r="AS2851">
        <v>2.25</v>
      </c>
      <c r="AT2851">
        <v>1.62</v>
      </c>
      <c r="AU2851" s="5">
        <f t="shared" si="533"/>
        <v>4.68</v>
      </c>
      <c r="AV2851" s="4">
        <f>SUM(AU$3:AU2851)</f>
        <v>-1994.9499999999966</v>
      </c>
    </row>
    <row r="2852" spans="1:48" x14ac:dyDescent="0.25">
      <c r="A2852">
        <f t="shared" si="529"/>
        <v>1</v>
      </c>
      <c r="B2852">
        <f t="shared" si="528"/>
        <v>3603</v>
      </c>
      <c r="C2852" s="1">
        <v>43757</v>
      </c>
      <c r="D2852" t="s">
        <v>283</v>
      </c>
      <c r="E2852" t="s">
        <v>3456</v>
      </c>
      <c r="F2852" t="s">
        <v>254</v>
      </c>
      <c r="G2852" t="s">
        <v>525</v>
      </c>
      <c r="H2852">
        <v>2019</v>
      </c>
      <c r="I2852">
        <v>10</v>
      </c>
      <c r="J2852">
        <v>19</v>
      </c>
      <c r="K2852" t="s">
        <v>47</v>
      </c>
      <c r="L2852">
        <v>7</v>
      </c>
      <c r="M2852" s="3">
        <v>1</v>
      </c>
      <c r="N2852" s="3">
        <v>1</v>
      </c>
      <c r="O2852" s="13">
        <v>1.45</v>
      </c>
      <c r="P2852">
        <v>4.5</v>
      </c>
      <c r="Q2852">
        <v>7</v>
      </c>
      <c r="R2852" s="2">
        <v>1.7</v>
      </c>
      <c r="S2852" s="7">
        <f t="shared" si="534"/>
        <v>0.7</v>
      </c>
      <c r="T2852" s="7">
        <f>SUM($S$3:S2852)</f>
        <v>-66.880000000000535</v>
      </c>
      <c r="U2852" s="2">
        <v>2.0499999999999998</v>
      </c>
      <c r="V2852" s="7">
        <f t="shared" si="535"/>
        <v>-1</v>
      </c>
      <c r="W2852" s="7">
        <f>SUM($V$3:V2852)</f>
        <v>-322.41999999999916</v>
      </c>
      <c r="X2852" s="8">
        <v>1.2</v>
      </c>
      <c r="Y2852" s="7">
        <f t="shared" si="530"/>
        <v>0.19999999999999996</v>
      </c>
      <c r="Z2852" s="7">
        <f>SUM($Y$3:Y2852)</f>
        <v>-103.58000000000035</v>
      </c>
      <c r="AA2852" s="8">
        <v>4.5</v>
      </c>
      <c r="AB2852" s="7">
        <f t="shared" si="531"/>
        <v>-1</v>
      </c>
      <c r="AC2852" s="7">
        <f>SUM($AB$3:AB2852)</f>
        <v>-328.80000000000018</v>
      </c>
      <c r="AD2852" s="2">
        <v>1.57</v>
      </c>
      <c r="AE2852" s="7">
        <f t="shared" si="536"/>
        <v>-1</v>
      </c>
      <c r="AF2852" s="7">
        <f>SUM(AE$3:AE2852)</f>
        <v>-63.550000000000452</v>
      </c>
      <c r="AG2852" s="2">
        <v>2.37</v>
      </c>
      <c r="AH2852" s="7">
        <f t="shared" si="532"/>
        <v>1.37</v>
      </c>
      <c r="AI2852" s="7">
        <f>SUM(AH$3:AH2852)</f>
        <v>-256.95</v>
      </c>
      <c r="AJ2852" s="2">
        <v>9</v>
      </c>
      <c r="AK2852" s="7">
        <f t="shared" si="537"/>
        <v>-1</v>
      </c>
      <c r="AL2852" s="7">
        <f>SUM(AK$3:AK2852)</f>
        <v>-480</v>
      </c>
      <c r="AM2852" s="2">
        <v>8.5</v>
      </c>
      <c r="AN2852" s="7">
        <f t="shared" si="538"/>
        <v>-1</v>
      </c>
      <c r="AO2852" s="7">
        <f>SUM(AN$3:AN2852)</f>
        <v>101</v>
      </c>
      <c r="AP2852" s="2">
        <v>9</v>
      </c>
      <c r="AQ2852" s="7">
        <f t="shared" si="539"/>
        <v>8</v>
      </c>
      <c r="AR2852" s="7">
        <f>SUM(AQ$3:AQ2852)</f>
        <v>-468.5</v>
      </c>
      <c r="AS2852">
        <v>2.35</v>
      </c>
      <c r="AT2852">
        <v>1.57</v>
      </c>
      <c r="AU2852" s="5">
        <f t="shared" si="533"/>
        <v>5.27</v>
      </c>
      <c r="AV2852" s="4">
        <f>SUM(AU$3:AU2852)</f>
        <v>-1989.6799999999967</v>
      </c>
    </row>
    <row r="2853" spans="1:48" x14ac:dyDescent="0.25">
      <c r="A2853">
        <f t="shared" si="529"/>
        <v>1</v>
      </c>
      <c r="B2853">
        <f t="shared" si="528"/>
        <v>3602</v>
      </c>
      <c r="C2853" s="1">
        <v>43757</v>
      </c>
      <c r="D2853" t="s">
        <v>283</v>
      </c>
      <c r="E2853" t="s">
        <v>3457</v>
      </c>
      <c r="F2853" t="s">
        <v>237</v>
      </c>
      <c r="G2853" t="s">
        <v>532</v>
      </c>
      <c r="H2853">
        <v>2019</v>
      </c>
      <c r="I2853">
        <v>10</v>
      </c>
      <c r="J2853">
        <v>19</v>
      </c>
      <c r="K2853" t="s">
        <v>47</v>
      </c>
      <c r="L2853">
        <v>7</v>
      </c>
      <c r="M2853" s="3">
        <v>1</v>
      </c>
      <c r="N2853" s="3">
        <v>1</v>
      </c>
      <c r="O2853" s="13">
        <v>2</v>
      </c>
      <c r="P2853">
        <v>3.25</v>
      </c>
      <c r="Q2853">
        <v>4</v>
      </c>
      <c r="R2853" s="2">
        <v>1.95</v>
      </c>
      <c r="S2853" s="7">
        <f t="shared" si="534"/>
        <v>0.95</v>
      </c>
      <c r="T2853" s="7">
        <f>SUM($S$3:S2853)</f>
        <v>-65.930000000000533</v>
      </c>
      <c r="U2853" s="2">
        <v>1.8</v>
      </c>
      <c r="V2853" s="7">
        <f t="shared" si="535"/>
        <v>-1</v>
      </c>
      <c r="W2853" s="7">
        <f>SUM($V$3:V2853)</f>
        <v>-323.41999999999916</v>
      </c>
      <c r="X2853" s="8">
        <v>1.4</v>
      </c>
      <c r="Y2853" s="7">
        <f t="shared" si="530"/>
        <v>0.39999999999999991</v>
      </c>
      <c r="Z2853" s="7">
        <f>SUM($Y$3:Y2853)</f>
        <v>-103.18000000000035</v>
      </c>
      <c r="AA2853" s="8">
        <v>3</v>
      </c>
      <c r="AB2853" s="7">
        <f t="shared" si="531"/>
        <v>-1</v>
      </c>
      <c r="AC2853" s="7">
        <f>SUM($AB$3:AB2853)</f>
        <v>-329.80000000000018</v>
      </c>
      <c r="AD2853" s="2">
        <v>2.2999999999999998</v>
      </c>
      <c r="AE2853" s="7">
        <f t="shared" si="536"/>
        <v>-1</v>
      </c>
      <c r="AF2853" s="7">
        <f>SUM(AE$3:AE2853)</f>
        <v>-64.550000000000452</v>
      </c>
      <c r="AG2853" s="2">
        <v>1.61</v>
      </c>
      <c r="AH2853" s="7">
        <f t="shared" si="532"/>
        <v>0.6100000000000001</v>
      </c>
      <c r="AI2853" s="7">
        <f>SUM(AH$3:AH2853)</f>
        <v>-256.33999999999997</v>
      </c>
      <c r="AJ2853" s="2">
        <v>7</v>
      </c>
      <c r="AK2853" s="7">
        <f t="shared" si="537"/>
        <v>-1</v>
      </c>
      <c r="AL2853" s="7">
        <f>SUM(AK$3:AK2853)</f>
        <v>-481</v>
      </c>
      <c r="AM2853" s="2">
        <v>10</v>
      </c>
      <c r="AN2853" s="7">
        <f t="shared" si="538"/>
        <v>-1</v>
      </c>
      <c r="AO2853" s="7">
        <f>SUM(AN$3:AN2853)</f>
        <v>100</v>
      </c>
      <c r="AP2853" s="2">
        <v>6.5</v>
      </c>
      <c r="AQ2853" s="7">
        <f t="shared" si="539"/>
        <v>5.5</v>
      </c>
      <c r="AR2853" s="7">
        <f>SUM(AQ$3:AQ2853)</f>
        <v>-463</v>
      </c>
      <c r="AS2853">
        <v>4</v>
      </c>
      <c r="AT2853">
        <v>1.23</v>
      </c>
      <c r="AU2853" s="5">
        <f t="shared" si="533"/>
        <v>2.46</v>
      </c>
      <c r="AV2853" s="4">
        <f>SUM(AU$3:AU2853)</f>
        <v>-1987.2199999999966</v>
      </c>
    </row>
    <row r="2854" spans="1:48" x14ac:dyDescent="0.25">
      <c r="A2854">
        <f t="shared" si="529"/>
        <v>1</v>
      </c>
      <c r="B2854">
        <f t="shared" si="528"/>
        <v>3601</v>
      </c>
      <c r="C2854" s="1">
        <v>43757</v>
      </c>
      <c r="D2854" t="s">
        <v>275</v>
      </c>
      <c r="E2854" t="s">
        <v>3458</v>
      </c>
      <c r="F2854" t="s">
        <v>244</v>
      </c>
      <c r="G2854" t="s">
        <v>256</v>
      </c>
      <c r="H2854">
        <v>2019</v>
      </c>
      <c r="I2854">
        <v>10</v>
      </c>
      <c r="J2854">
        <v>19</v>
      </c>
      <c r="K2854" t="s">
        <v>47</v>
      </c>
      <c r="L2854">
        <v>7</v>
      </c>
      <c r="M2854" s="3">
        <v>1</v>
      </c>
      <c r="N2854" s="3">
        <v>1</v>
      </c>
      <c r="O2854" s="13">
        <v>1.53</v>
      </c>
      <c r="P2854">
        <v>3.8</v>
      </c>
      <c r="Q2854">
        <v>7</v>
      </c>
      <c r="R2854" s="2">
        <v>2.2000000000000002</v>
      </c>
      <c r="S2854" s="7">
        <f t="shared" si="534"/>
        <v>1.2000000000000002</v>
      </c>
      <c r="T2854" s="7">
        <f>SUM($S$3:S2854)</f>
        <v>-64.73000000000053</v>
      </c>
      <c r="U2854" s="2">
        <v>1.61</v>
      </c>
      <c r="V2854" s="7">
        <f t="shared" si="535"/>
        <v>-1</v>
      </c>
      <c r="W2854" s="7">
        <f>SUM($V$3:V2854)</f>
        <v>-324.41999999999916</v>
      </c>
      <c r="X2854" s="8">
        <v>1.4</v>
      </c>
      <c r="Y2854" s="7">
        <f t="shared" si="530"/>
        <v>0.39999999999999991</v>
      </c>
      <c r="Z2854" s="7">
        <f>SUM($Y$3:Y2854)</f>
        <v>-102.78000000000034</v>
      </c>
      <c r="AA2854" s="8">
        <v>3</v>
      </c>
      <c r="AB2854" s="7">
        <f t="shared" si="531"/>
        <v>-1</v>
      </c>
      <c r="AC2854" s="7">
        <f>SUM($AB$3:AB2854)</f>
        <v>-330.80000000000018</v>
      </c>
      <c r="AD2854" s="2">
        <v>2.2000000000000002</v>
      </c>
      <c r="AE2854" s="7">
        <f t="shared" si="536"/>
        <v>-1</v>
      </c>
      <c r="AF2854" s="7">
        <f>SUM(AE$3:AE2854)</f>
        <v>-65.550000000000452</v>
      </c>
      <c r="AG2854" s="2">
        <v>1.66</v>
      </c>
      <c r="AH2854" s="7">
        <f t="shared" si="532"/>
        <v>0.65999999999999992</v>
      </c>
      <c r="AI2854" s="7">
        <f>SUM(AH$3:AH2854)</f>
        <v>-255.67999999999998</v>
      </c>
      <c r="AJ2854" s="2">
        <v>5.5</v>
      </c>
      <c r="AK2854" s="7">
        <f t="shared" si="537"/>
        <v>-1</v>
      </c>
      <c r="AL2854" s="7">
        <f>SUM(AK$3:AK2854)</f>
        <v>-482</v>
      </c>
      <c r="AM2854" s="2">
        <v>8.5</v>
      </c>
      <c r="AN2854" s="7">
        <f t="shared" si="538"/>
        <v>-1</v>
      </c>
      <c r="AO2854" s="7">
        <f>SUM(AN$3:AN2854)</f>
        <v>99</v>
      </c>
      <c r="AP2854" s="2">
        <v>7.5</v>
      </c>
      <c r="AQ2854" s="7">
        <f t="shared" si="539"/>
        <v>6.5</v>
      </c>
      <c r="AR2854" s="7">
        <f>SUM(AQ$3:AQ2854)</f>
        <v>-456.5</v>
      </c>
      <c r="AS2854">
        <v>2.67</v>
      </c>
      <c r="AT2854">
        <v>1.45</v>
      </c>
      <c r="AU2854" s="5">
        <f t="shared" si="533"/>
        <v>3.76</v>
      </c>
      <c r="AV2854" s="4">
        <f>SUM(AU$3:AU2854)</f>
        <v>-1983.4599999999966</v>
      </c>
    </row>
    <row r="2855" spans="1:48" x14ac:dyDescent="0.25">
      <c r="A2855">
        <f t="shared" si="529"/>
        <v>1</v>
      </c>
      <c r="B2855">
        <f t="shared" si="528"/>
        <v>3600</v>
      </c>
      <c r="C2855" s="1">
        <v>43757</v>
      </c>
      <c r="D2855" t="s">
        <v>275</v>
      </c>
      <c r="E2855" t="s">
        <v>3459</v>
      </c>
      <c r="F2855" t="s">
        <v>277</v>
      </c>
      <c r="G2855" t="s">
        <v>539</v>
      </c>
      <c r="H2855">
        <v>2019</v>
      </c>
      <c r="I2855">
        <v>10</v>
      </c>
      <c r="J2855">
        <v>19</v>
      </c>
      <c r="K2855" t="s">
        <v>47</v>
      </c>
      <c r="L2855">
        <v>7</v>
      </c>
      <c r="M2855" s="3">
        <v>0</v>
      </c>
      <c r="N2855" s="3">
        <v>3</v>
      </c>
      <c r="O2855" s="13">
        <v>6.5</v>
      </c>
      <c r="P2855">
        <v>4.5</v>
      </c>
      <c r="Q2855">
        <v>1.44</v>
      </c>
      <c r="R2855" s="2">
        <v>1.7</v>
      </c>
      <c r="S2855" s="7">
        <f t="shared" si="534"/>
        <v>-1</v>
      </c>
      <c r="T2855" s="7">
        <f>SUM($S$3:S2855)</f>
        <v>-65.73000000000053</v>
      </c>
      <c r="U2855" s="2">
        <v>2.0499999999999998</v>
      </c>
      <c r="V2855" s="7">
        <f t="shared" si="535"/>
        <v>1.0499999999999998</v>
      </c>
      <c r="W2855" s="7">
        <f>SUM($V$3:V2855)</f>
        <v>-323.36999999999915</v>
      </c>
      <c r="X2855" s="8">
        <v>1.1599999999999999</v>
      </c>
      <c r="Y2855" s="7">
        <f t="shared" si="530"/>
        <v>0.15999999999999992</v>
      </c>
      <c r="Z2855" s="7">
        <f>SUM($Y$3:Y2855)</f>
        <v>-102.62000000000035</v>
      </c>
      <c r="AA2855" s="8">
        <v>5</v>
      </c>
      <c r="AB2855" s="7">
        <f t="shared" si="531"/>
        <v>-1</v>
      </c>
      <c r="AC2855" s="7">
        <f>SUM($AB$3:AB2855)</f>
        <v>-331.80000000000018</v>
      </c>
      <c r="AD2855" s="2">
        <v>1.57</v>
      </c>
      <c r="AE2855" s="7">
        <f t="shared" si="536"/>
        <v>0.57000000000000006</v>
      </c>
      <c r="AF2855" s="7">
        <f>SUM(AE$3:AE2855)</f>
        <v>-64.980000000000459</v>
      </c>
      <c r="AG2855" s="2">
        <v>2.37</v>
      </c>
      <c r="AH2855" s="7">
        <f t="shared" si="532"/>
        <v>-1</v>
      </c>
      <c r="AI2855" s="7">
        <f>SUM(AH$3:AH2855)</f>
        <v>-256.67999999999995</v>
      </c>
      <c r="AJ2855" s="2">
        <v>21</v>
      </c>
      <c r="AK2855" s="7">
        <f t="shared" si="537"/>
        <v>-1</v>
      </c>
      <c r="AL2855" s="7">
        <f>SUM(AK$3:AK2855)</f>
        <v>-483</v>
      </c>
      <c r="AM2855" s="2">
        <v>19</v>
      </c>
      <c r="AN2855" s="7">
        <f t="shared" si="538"/>
        <v>-1</v>
      </c>
      <c r="AO2855" s="7">
        <f>SUM(AN$3:AN2855)</f>
        <v>98</v>
      </c>
      <c r="AP2855" s="2">
        <v>8.5</v>
      </c>
      <c r="AQ2855" s="7">
        <f t="shared" si="539"/>
        <v>-1</v>
      </c>
      <c r="AR2855" s="7">
        <f>SUM(AQ$3:AQ2855)</f>
        <v>-457.5</v>
      </c>
      <c r="AU2855" s="5">
        <f t="shared" si="533"/>
        <v>-4.2200000000000006</v>
      </c>
      <c r="AV2855" s="4">
        <f>SUM(AU$3:AU2855)</f>
        <v>-1987.6799999999967</v>
      </c>
    </row>
    <row r="2856" spans="1:48" x14ac:dyDescent="0.25">
      <c r="A2856">
        <f t="shared" si="529"/>
        <v>1</v>
      </c>
      <c r="B2856">
        <f t="shared" si="528"/>
        <v>3599</v>
      </c>
      <c r="C2856" s="1">
        <v>43757</v>
      </c>
      <c r="D2856" t="s">
        <v>275</v>
      </c>
      <c r="E2856" t="s">
        <v>3460</v>
      </c>
      <c r="F2856" t="s">
        <v>543</v>
      </c>
      <c r="G2856" t="s">
        <v>365</v>
      </c>
      <c r="H2856">
        <v>2019</v>
      </c>
      <c r="I2856">
        <v>10</v>
      </c>
      <c r="J2856">
        <v>19</v>
      </c>
      <c r="K2856" t="s">
        <v>47</v>
      </c>
      <c r="L2856">
        <v>7</v>
      </c>
      <c r="M2856" s="3">
        <v>2</v>
      </c>
      <c r="N2856" s="3">
        <v>0</v>
      </c>
      <c r="O2856" s="13">
        <v>2.15</v>
      </c>
      <c r="P2856">
        <v>2.9</v>
      </c>
      <c r="Q2856">
        <v>4</v>
      </c>
      <c r="R2856" s="2">
        <v>2.37</v>
      </c>
      <c r="S2856" s="7">
        <f t="shared" si="534"/>
        <v>-1</v>
      </c>
      <c r="T2856" s="7">
        <f>SUM($S$3:S2856)</f>
        <v>-66.73000000000053</v>
      </c>
      <c r="U2856" s="2">
        <v>1.53</v>
      </c>
      <c r="V2856" s="7">
        <f t="shared" si="535"/>
        <v>0.53</v>
      </c>
      <c r="W2856" s="7">
        <f>SUM($V$3:V2856)</f>
        <v>-322.83999999999918</v>
      </c>
      <c r="X2856" s="8">
        <v>1.66</v>
      </c>
      <c r="Y2856" s="7">
        <f t="shared" si="530"/>
        <v>0.65999999999999992</v>
      </c>
      <c r="Z2856" s="7">
        <f>SUM($Y$3:Y2856)</f>
        <v>-101.96000000000035</v>
      </c>
      <c r="AA2856" s="8">
        <v>2.2000000000000002</v>
      </c>
      <c r="AB2856" s="7">
        <f t="shared" si="531"/>
        <v>-1</v>
      </c>
      <c r="AC2856" s="7">
        <f>SUM($AB$3:AB2856)</f>
        <v>-332.80000000000018</v>
      </c>
      <c r="AD2856" s="2">
        <v>3.2</v>
      </c>
      <c r="AE2856" s="7">
        <f t="shared" si="536"/>
        <v>-1</v>
      </c>
      <c r="AF2856" s="7">
        <f>SUM(AE$3:AE2856)</f>
        <v>-65.980000000000459</v>
      </c>
      <c r="AG2856" s="2">
        <v>1.36</v>
      </c>
      <c r="AH2856" s="7">
        <f t="shared" si="532"/>
        <v>0.3600000000000001</v>
      </c>
      <c r="AI2856" s="7">
        <f>SUM(AH$3:AH2856)</f>
        <v>-256.31999999999994</v>
      </c>
      <c r="AJ2856" s="2">
        <v>5</v>
      </c>
      <c r="AK2856" s="7">
        <f t="shared" si="537"/>
        <v>-1</v>
      </c>
      <c r="AL2856" s="7">
        <f>SUM(AK$3:AK2856)</f>
        <v>-484</v>
      </c>
      <c r="AM2856" s="2">
        <v>10</v>
      </c>
      <c r="AN2856" s="7">
        <f t="shared" si="538"/>
        <v>-1</v>
      </c>
      <c r="AO2856" s="7">
        <f>SUM(AN$3:AN2856)</f>
        <v>97</v>
      </c>
      <c r="AP2856" s="2">
        <v>6</v>
      </c>
      <c r="AQ2856" s="7">
        <f t="shared" si="539"/>
        <v>-1</v>
      </c>
      <c r="AR2856" s="7">
        <f>SUM(AQ$3:AQ2856)</f>
        <v>-458.5</v>
      </c>
      <c r="AS2856">
        <v>4.8</v>
      </c>
      <c r="AT2856">
        <v>1.17</v>
      </c>
      <c r="AU2856" s="5">
        <f t="shared" si="533"/>
        <v>-4.45</v>
      </c>
      <c r="AV2856" s="4">
        <f>SUM(AU$3:AU2856)</f>
        <v>-1992.1299999999967</v>
      </c>
    </row>
    <row r="2857" spans="1:48" x14ac:dyDescent="0.25">
      <c r="A2857">
        <f t="shared" si="529"/>
        <v>1</v>
      </c>
      <c r="B2857">
        <f t="shared" si="528"/>
        <v>3598</v>
      </c>
      <c r="C2857" s="1">
        <v>43757</v>
      </c>
      <c r="D2857" t="s">
        <v>275</v>
      </c>
      <c r="E2857" t="s">
        <v>3461</v>
      </c>
      <c r="F2857" t="s">
        <v>541</v>
      </c>
      <c r="G2857" t="s">
        <v>353</v>
      </c>
      <c r="H2857">
        <v>2019</v>
      </c>
      <c r="I2857">
        <v>10</v>
      </c>
      <c r="J2857">
        <v>19</v>
      </c>
      <c r="K2857" t="s">
        <v>47</v>
      </c>
      <c r="L2857">
        <v>7</v>
      </c>
      <c r="M2857" s="3">
        <v>1</v>
      </c>
      <c r="N2857" s="3">
        <v>0</v>
      </c>
      <c r="O2857" s="13">
        <v>6</v>
      </c>
      <c r="P2857">
        <v>4.33</v>
      </c>
      <c r="Q2857">
        <v>1.53</v>
      </c>
      <c r="R2857" s="2">
        <v>1.61</v>
      </c>
      <c r="S2857" s="7">
        <f t="shared" si="534"/>
        <v>-1</v>
      </c>
      <c r="T2857" s="7">
        <f>SUM($S$3:S2857)</f>
        <v>-67.73000000000053</v>
      </c>
      <c r="U2857" s="2">
        <v>2.2000000000000002</v>
      </c>
      <c r="V2857" s="7">
        <f t="shared" si="535"/>
        <v>1.2000000000000002</v>
      </c>
      <c r="W2857" s="7">
        <f>SUM($V$3:V2857)</f>
        <v>-321.63999999999919</v>
      </c>
      <c r="X2857" s="8">
        <v>1.1599999999999999</v>
      </c>
      <c r="Y2857" s="7">
        <f t="shared" si="530"/>
        <v>-1</v>
      </c>
      <c r="Z2857" s="7">
        <f>SUM($Y$3:Y2857)</f>
        <v>-102.96000000000035</v>
      </c>
      <c r="AA2857" s="8">
        <v>5</v>
      </c>
      <c r="AB2857" s="7">
        <f t="shared" si="531"/>
        <v>4</v>
      </c>
      <c r="AC2857" s="7">
        <f>SUM($AB$3:AB2857)</f>
        <v>-328.80000000000018</v>
      </c>
      <c r="AD2857" s="2">
        <v>1.53</v>
      </c>
      <c r="AE2857" s="7">
        <f t="shared" si="536"/>
        <v>-1</v>
      </c>
      <c r="AF2857" s="7">
        <f>SUM(AE$3:AE2857)</f>
        <v>-66.980000000000459</v>
      </c>
      <c r="AG2857" s="2">
        <v>2.5</v>
      </c>
      <c r="AH2857" s="7">
        <f t="shared" si="532"/>
        <v>1.5</v>
      </c>
      <c r="AI2857" s="7">
        <f>SUM(AH$3:AH2857)</f>
        <v>-254.81999999999994</v>
      </c>
      <c r="AJ2857" s="2">
        <v>21</v>
      </c>
      <c r="AK2857" s="7">
        <f t="shared" si="537"/>
        <v>20</v>
      </c>
      <c r="AL2857" s="7">
        <f>SUM(AK$3:AK2857)</f>
        <v>-464</v>
      </c>
      <c r="AM2857" s="2">
        <v>17</v>
      </c>
      <c r="AN2857" s="7">
        <f t="shared" si="538"/>
        <v>-1</v>
      </c>
      <c r="AO2857" s="7">
        <f>SUM(AN$3:AN2857)</f>
        <v>96</v>
      </c>
      <c r="AP2857" s="2">
        <v>8</v>
      </c>
      <c r="AQ2857" s="7">
        <f t="shared" si="539"/>
        <v>-1</v>
      </c>
      <c r="AR2857" s="7">
        <f>SUM(AQ$3:AQ2857)</f>
        <v>-459.5</v>
      </c>
      <c r="AU2857" s="5">
        <f t="shared" si="533"/>
        <v>21.7</v>
      </c>
      <c r="AV2857" s="4">
        <f>SUM(AU$3:AU2857)</f>
        <v>-1970.4299999999967</v>
      </c>
    </row>
    <row r="2858" spans="1:48" x14ac:dyDescent="0.25">
      <c r="A2858">
        <f t="shared" si="529"/>
        <v>1</v>
      </c>
      <c r="B2858">
        <f t="shared" si="528"/>
        <v>3597</v>
      </c>
      <c r="C2858" s="1">
        <v>43757</v>
      </c>
      <c r="D2858" t="s">
        <v>287</v>
      </c>
      <c r="E2858" t="s">
        <v>3462</v>
      </c>
      <c r="F2858" t="s">
        <v>370</v>
      </c>
      <c r="G2858" t="s">
        <v>704</v>
      </c>
      <c r="H2858">
        <v>2019</v>
      </c>
      <c r="I2858">
        <v>10</v>
      </c>
      <c r="J2858">
        <v>19</v>
      </c>
      <c r="K2858" t="s">
        <v>47</v>
      </c>
      <c r="L2858">
        <v>7</v>
      </c>
      <c r="M2858" s="3">
        <v>2</v>
      </c>
      <c r="N2858" s="3">
        <v>1</v>
      </c>
      <c r="O2858" s="13">
        <v>1.36</v>
      </c>
      <c r="P2858">
        <v>4.75</v>
      </c>
      <c r="Q2858">
        <v>8.5</v>
      </c>
      <c r="R2858" s="2">
        <v>1.8</v>
      </c>
      <c r="S2858" s="7">
        <f t="shared" si="534"/>
        <v>0.8</v>
      </c>
      <c r="T2858" s="7">
        <f>SUM($S$3:S2858)</f>
        <v>-66.930000000000533</v>
      </c>
      <c r="U2858" s="2">
        <v>1.95</v>
      </c>
      <c r="V2858" s="7">
        <f t="shared" si="535"/>
        <v>-1</v>
      </c>
      <c r="W2858" s="7">
        <f>SUM($V$3:V2858)</f>
        <v>-322.63999999999919</v>
      </c>
      <c r="X2858" s="8">
        <v>1.1599999999999999</v>
      </c>
      <c r="Y2858" s="7">
        <f t="shared" si="530"/>
        <v>0.15999999999999992</v>
      </c>
      <c r="Z2858" s="7">
        <f>SUM($Y$3:Y2858)</f>
        <v>-102.80000000000035</v>
      </c>
      <c r="AA2858" s="8">
        <v>5</v>
      </c>
      <c r="AB2858" s="7">
        <f t="shared" si="531"/>
        <v>-1</v>
      </c>
      <c r="AC2858" s="7">
        <f>SUM($AB$3:AB2858)</f>
        <v>-329.80000000000018</v>
      </c>
      <c r="AD2858" s="2">
        <v>1.53</v>
      </c>
      <c r="AE2858" s="7">
        <f t="shared" si="536"/>
        <v>0.53</v>
      </c>
      <c r="AF2858" s="7">
        <f>SUM(AE$3:AE2858)</f>
        <v>-66.450000000000458</v>
      </c>
      <c r="AG2858" s="2">
        <v>2.5</v>
      </c>
      <c r="AH2858" s="7">
        <f t="shared" si="532"/>
        <v>-1</v>
      </c>
      <c r="AI2858" s="7">
        <f>SUM(AH$3:AH2858)</f>
        <v>-255.81999999999994</v>
      </c>
      <c r="AJ2858" s="2">
        <v>8</v>
      </c>
      <c r="AK2858" s="7">
        <f t="shared" si="537"/>
        <v>-1</v>
      </c>
      <c r="AL2858" s="7">
        <f>SUM(AK$3:AK2858)</f>
        <v>-465</v>
      </c>
      <c r="AM2858" s="2">
        <v>8</v>
      </c>
      <c r="AN2858" s="7">
        <f t="shared" si="538"/>
        <v>7</v>
      </c>
      <c r="AO2858" s="7">
        <f>SUM(AN$3:AN2858)</f>
        <v>103</v>
      </c>
      <c r="AP2858" s="2">
        <v>9</v>
      </c>
      <c r="AQ2858" s="7">
        <f t="shared" si="539"/>
        <v>-1</v>
      </c>
      <c r="AR2858" s="7">
        <f>SUM(AQ$3:AQ2858)</f>
        <v>-460.5</v>
      </c>
      <c r="AS2858">
        <v>2.02</v>
      </c>
      <c r="AT2858">
        <v>1.77</v>
      </c>
      <c r="AU2858" s="5">
        <f t="shared" si="533"/>
        <v>3.49</v>
      </c>
      <c r="AV2858" s="4">
        <f>SUM(AU$3:AU2858)</f>
        <v>-1966.9399999999966</v>
      </c>
    </row>
    <row r="2859" spans="1:48" x14ac:dyDescent="0.25">
      <c r="A2859">
        <f t="shared" si="529"/>
        <v>1</v>
      </c>
      <c r="B2859">
        <f t="shared" si="528"/>
        <v>3596</v>
      </c>
      <c r="C2859" s="1">
        <v>43757</v>
      </c>
      <c r="D2859" t="s">
        <v>287</v>
      </c>
      <c r="E2859" t="s">
        <v>3463</v>
      </c>
      <c r="F2859" t="s">
        <v>703</v>
      </c>
      <c r="G2859" t="s">
        <v>257</v>
      </c>
      <c r="H2859">
        <v>2019</v>
      </c>
      <c r="I2859">
        <v>10</v>
      </c>
      <c r="J2859">
        <v>19</v>
      </c>
      <c r="K2859" t="s">
        <v>47</v>
      </c>
      <c r="L2859">
        <v>7</v>
      </c>
      <c r="M2859" s="3">
        <v>3</v>
      </c>
      <c r="N2859" s="3">
        <v>3</v>
      </c>
      <c r="O2859" s="13">
        <v>2.15</v>
      </c>
      <c r="P2859">
        <v>3.75</v>
      </c>
      <c r="Q2859">
        <v>3.2</v>
      </c>
      <c r="R2859" s="2">
        <v>1.53</v>
      </c>
      <c r="S2859" s="7">
        <f t="shared" si="534"/>
        <v>0.53</v>
      </c>
      <c r="T2859" s="7">
        <f>SUM($S$3:S2859)</f>
        <v>-66.400000000000531</v>
      </c>
      <c r="U2859" s="2">
        <v>2.37</v>
      </c>
      <c r="V2859" s="7">
        <f t="shared" si="535"/>
        <v>-1</v>
      </c>
      <c r="W2859" s="7">
        <f>SUM($V$3:V2859)</f>
        <v>-323.63999999999919</v>
      </c>
      <c r="X2859" s="8">
        <v>1.2</v>
      </c>
      <c r="Y2859" s="7">
        <f t="shared" si="530"/>
        <v>0.19999999999999996</v>
      </c>
      <c r="Z2859" s="7">
        <f>SUM($Y$3:Y2859)</f>
        <v>-102.60000000000035</v>
      </c>
      <c r="AA2859" s="8">
        <v>4.5</v>
      </c>
      <c r="AB2859" s="7">
        <f t="shared" si="531"/>
        <v>-1</v>
      </c>
      <c r="AC2859" s="7">
        <f>SUM($AB$3:AB2859)</f>
        <v>-330.80000000000018</v>
      </c>
      <c r="AD2859" s="2">
        <v>1.61</v>
      </c>
      <c r="AE2859" s="7">
        <f t="shared" si="536"/>
        <v>0.6100000000000001</v>
      </c>
      <c r="AF2859" s="7">
        <f>SUM(AE$3:AE2859)</f>
        <v>-65.840000000000458</v>
      </c>
      <c r="AG2859" s="2">
        <v>2.2999999999999998</v>
      </c>
      <c r="AH2859" s="7">
        <f t="shared" si="532"/>
        <v>-1</v>
      </c>
      <c r="AI2859" s="7">
        <f>SUM(AH$3:AH2859)</f>
        <v>-256.81999999999994</v>
      </c>
      <c r="AJ2859" s="2">
        <v>10</v>
      </c>
      <c r="AK2859" s="7">
        <f t="shared" si="537"/>
        <v>-1</v>
      </c>
      <c r="AL2859" s="7">
        <f>SUM(AK$3:AK2859)</f>
        <v>-466</v>
      </c>
      <c r="AM2859" s="2">
        <v>9</v>
      </c>
      <c r="AN2859" s="7">
        <f t="shared" si="538"/>
        <v>-1</v>
      </c>
      <c r="AO2859" s="7">
        <f>SUM(AN$3:AN2859)</f>
        <v>102</v>
      </c>
      <c r="AP2859" s="2">
        <v>7</v>
      </c>
      <c r="AQ2859" s="7">
        <f t="shared" si="539"/>
        <v>-1</v>
      </c>
      <c r="AR2859" s="7">
        <f>SUM(AQ$3:AQ2859)</f>
        <v>-461.5</v>
      </c>
      <c r="AS2859">
        <v>3.9</v>
      </c>
      <c r="AT2859">
        <v>1.24</v>
      </c>
      <c r="AU2859" s="5">
        <f t="shared" si="533"/>
        <v>-4.66</v>
      </c>
      <c r="AV2859" s="4">
        <f>SUM(AU$3:AU2859)</f>
        <v>-1971.5999999999967</v>
      </c>
    </row>
    <row r="2860" spans="1:48" x14ac:dyDescent="0.25">
      <c r="A2860">
        <f t="shared" si="529"/>
        <v>1</v>
      </c>
      <c r="B2860">
        <f t="shared" si="528"/>
        <v>3595</v>
      </c>
      <c r="C2860" s="1">
        <v>43757</v>
      </c>
      <c r="D2860" t="s">
        <v>287</v>
      </c>
      <c r="E2860" t="s">
        <v>3464</v>
      </c>
      <c r="F2860" t="s">
        <v>706</v>
      </c>
      <c r="G2860" t="s">
        <v>380</v>
      </c>
      <c r="H2860">
        <v>2019</v>
      </c>
      <c r="I2860">
        <v>10</v>
      </c>
      <c r="J2860">
        <v>19</v>
      </c>
      <c r="K2860" t="s">
        <v>47</v>
      </c>
      <c r="L2860">
        <v>7</v>
      </c>
      <c r="M2860" s="3">
        <v>2</v>
      </c>
      <c r="N2860" s="3">
        <v>0</v>
      </c>
      <c r="O2860" s="13">
        <v>1.22</v>
      </c>
      <c r="P2860">
        <v>6.5</v>
      </c>
      <c r="Q2860">
        <v>13</v>
      </c>
      <c r="R2860" s="2">
        <v>2</v>
      </c>
      <c r="S2860" s="7">
        <f t="shared" si="534"/>
        <v>-1</v>
      </c>
      <c r="T2860" s="7">
        <f>SUM($S$3:S2860)</f>
        <v>-67.400000000000531</v>
      </c>
      <c r="U2860" s="2">
        <v>1.75</v>
      </c>
      <c r="V2860" s="7">
        <f t="shared" si="535"/>
        <v>0.75</v>
      </c>
      <c r="W2860" s="7">
        <f>SUM($V$3:V2860)</f>
        <v>-322.88999999999919</v>
      </c>
      <c r="X2860" s="8">
        <v>1.1599999999999999</v>
      </c>
      <c r="Y2860" s="7">
        <f t="shared" si="530"/>
        <v>0.15999999999999992</v>
      </c>
      <c r="Z2860" s="7">
        <f>SUM($Y$3:Y2860)</f>
        <v>-102.44000000000035</v>
      </c>
      <c r="AA2860" s="8">
        <v>5</v>
      </c>
      <c r="AB2860" s="7">
        <f t="shared" si="531"/>
        <v>-1</v>
      </c>
      <c r="AC2860" s="7">
        <f>SUM($AB$3:AB2860)</f>
        <v>-331.80000000000018</v>
      </c>
      <c r="AD2860" s="2">
        <v>1.53</v>
      </c>
      <c r="AE2860" s="7">
        <f t="shared" si="536"/>
        <v>-1</v>
      </c>
      <c r="AF2860" s="7">
        <f>SUM(AE$3:AE2860)</f>
        <v>-66.840000000000458</v>
      </c>
      <c r="AG2860" s="2">
        <v>2.5</v>
      </c>
      <c r="AH2860" s="7">
        <f t="shared" si="532"/>
        <v>1.5</v>
      </c>
      <c r="AI2860" s="7">
        <f>SUM(AH$3:AH2860)</f>
        <v>-255.31999999999994</v>
      </c>
      <c r="AJ2860" s="2">
        <v>7.5</v>
      </c>
      <c r="AK2860" s="7">
        <f t="shared" si="537"/>
        <v>-1</v>
      </c>
      <c r="AL2860" s="7">
        <f>SUM(AK$3:AK2860)</f>
        <v>-467</v>
      </c>
      <c r="AM2860" s="2">
        <v>8</v>
      </c>
      <c r="AN2860" s="7">
        <f t="shared" si="538"/>
        <v>-1</v>
      </c>
      <c r="AO2860" s="7">
        <f>SUM(AN$3:AN2860)</f>
        <v>101</v>
      </c>
      <c r="AP2860" s="2">
        <v>12</v>
      </c>
      <c r="AQ2860" s="7">
        <f t="shared" si="539"/>
        <v>-1</v>
      </c>
      <c r="AR2860" s="7">
        <f>SUM(AQ$3:AQ2860)</f>
        <v>-462.5</v>
      </c>
      <c r="AS2860">
        <v>1.72</v>
      </c>
      <c r="AT2860">
        <v>2.0699999999999998</v>
      </c>
      <c r="AU2860" s="5">
        <f t="shared" si="533"/>
        <v>-3.59</v>
      </c>
      <c r="AV2860" s="4">
        <f>SUM(AU$3:AU2860)</f>
        <v>-1975.1899999999966</v>
      </c>
    </row>
    <row r="2861" spans="1:48" x14ac:dyDescent="0.25">
      <c r="A2861">
        <f t="shared" si="529"/>
        <v>1</v>
      </c>
      <c r="B2861">
        <f t="shared" si="528"/>
        <v>3594</v>
      </c>
      <c r="C2861" s="1">
        <v>43757</v>
      </c>
      <c r="D2861" t="s">
        <v>3129</v>
      </c>
      <c r="E2861" t="s">
        <v>3465</v>
      </c>
      <c r="F2861" t="s">
        <v>3311</v>
      </c>
      <c r="G2861" t="s">
        <v>167</v>
      </c>
      <c r="H2861">
        <v>2019</v>
      </c>
      <c r="I2861">
        <v>10</v>
      </c>
      <c r="J2861">
        <v>19</v>
      </c>
      <c r="K2861" t="s">
        <v>47</v>
      </c>
      <c r="L2861">
        <v>7</v>
      </c>
      <c r="M2861" s="3">
        <v>0</v>
      </c>
      <c r="N2861" s="3">
        <v>2</v>
      </c>
      <c r="O2861" s="13">
        <v>3.2</v>
      </c>
      <c r="P2861">
        <v>3.5</v>
      </c>
      <c r="Q2861">
        <v>2.15</v>
      </c>
      <c r="R2861" s="2">
        <v>1.66</v>
      </c>
      <c r="S2861" s="7">
        <f t="shared" si="534"/>
        <v>-1</v>
      </c>
      <c r="T2861" s="7">
        <f>SUM($S$3:S2861)</f>
        <v>-68.400000000000531</v>
      </c>
      <c r="U2861" s="2">
        <v>2.1</v>
      </c>
      <c r="V2861" s="7">
        <f t="shared" si="535"/>
        <v>1.1000000000000001</v>
      </c>
      <c r="W2861" s="7">
        <f>SUM($V$3:V2861)</f>
        <v>-321.78999999999917</v>
      </c>
      <c r="X2861" s="8">
        <v>1.25</v>
      </c>
      <c r="Y2861" s="7">
        <f t="shared" si="530"/>
        <v>0.25</v>
      </c>
      <c r="Z2861" s="7">
        <f>SUM($Y$3:Y2861)</f>
        <v>-102.19000000000035</v>
      </c>
      <c r="AA2861" s="8">
        <v>3.75</v>
      </c>
      <c r="AB2861" s="7">
        <f t="shared" si="531"/>
        <v>-1</v>
      </c>
      <c r="AC2861" s="7">
        <f>SUM($AB$3:AB2861)</f>
        <v>-332.80000000000018</v>
      </c>
      <c r="AD2861" s="2">
        <v>1.85</v>
      </c>
      <c r="AE2861" s="7">
        <f t="shared" si="536"/>
        <v>-1</v>
      </c>
      <c r="AF2861" s="7">
        <f>SUM(AE$3:AE2861)</f>
        <v>-67.840000000000458</v>
      </c>
      <c r="AG2861" s="2">
        <v>1.95</v>
      </c>
      <c r="AH2861" s="7">
        <f t="shared" si="532"/>
        <v>0.95</v>
      </c>
      <c r="AI2861" s="7">
        <f>SUM(AH$3:AH2861)</f>
        <v>-254.36999999999995</v>
      </c>
      <c r="AJ2861" s="2">
        <v>11</v>
      </c>
      <c r="AK2861" s="7">
        <f t="shared" si="537"/>
        <v>-1</v>
      </c>
      <c r="AL2861" s="7">
        <f>SUM(AK$3:AK2861)</f>
        <v>-468</v>
      </c>
      <c r="AM2861" s="2">
        <v>11</v>
      </c>
      <c r="AN2861" s="7">
        <f t="shared" si="538"/>
        <v>-1</v>
      </c>
      <c r="AO2861" s="7">
        <f>SUM(AN$3:AN2861)</f>
        <v>100</v>
      </c>
      <c r="AP2861" s="2">
        <v>6.5</v>
      </c>
      <c r="AQ2861" s="7">
        <f t="shared" si="539"/>
        <v>-1</v>
      </c>
      <c r="AR2861" s="7">
        <f>SUM(AQ$3:AQ2861)</f>
        <v>-463.5</v>
      </c>
      <c r="AS2861">
        <v>6.25</v>
      </c>
      <c r="AT2861">
        <v>1.1200000000000001</v>
      </c>
      <c r="AU2861" s="5">
        <f t="shared" si="533"/>
        <v>-3.7</v>
      </c>
      <c r="AV2861" s="4">
        <f>SUM(AU$3:AU2861)</f>
        <v>-1978.8899999999967</v>
      </c>
    </row>
    <row r="2862" spans="1:48" x14ac:dyDescent="0.25">
      <c r="A2862">
        <f t="shared" si="529"/>
        <v>1</v>
      </c>
      <c r="B2862">
        <f t="shared" si="528"/>
        <v>3593</v>
      </c>
      <c r="C2862" s="1">
        <v>43757</v>
      </c>
      <c r="D2862" t="s">
        <v>3129</v>
      </c>
      <c r="E2862" t="s">
        <v>3466</v>
      </c>
      <c r="F2862" t="s">
        <v>3138</v>
      </c>
      <c r="G2862" t="s">
        <v>3147</v>
      </c>
      <c r="H2862">
        <v>2019</v>
      </c>
      <c r="I2862">
        <v>10</v>
      </c>
      <c r="J2862">
        <v>19</v>
      </c>
      <c r="K2862" t="s">
        <v>47</v>
      </c>
      <c r="L2862">
        <v>7</v>
      </c>
      <c r="M2862" s="3">
        <v>2</v>
      </c>
      <c r="N2862" s="3">
        <v>0</v>
      </c>
      <c r="O2862" s="13">
        <v>2</v>
      </c>
      <c r="P2862">
        <v>3.5</v>
      </c>
      <c r="Q2862">
        <v>3.6</v>
      </c>
      <c r="R2862" s="2">
        <v>1.8</v>
      </c>
      <c r="S2862" s="7">
        <f t="shared" si="534"/>
        <v>-1</v>
      </c>
      <c r="T2862" s="7">
        <f>SUM($S$3:S2862)</f>
        <v>-69.400000000000531</v>
      </c>
      <c r="U2862" s="2">
        <v>1.95</v>
      </c>
      <c r="V2862" s="7">
        <f t="shared" si="535"/>
        <v>0.95</v>
      </c>
      <c r="W2862" s="7">
        <f>SUM($V$3:V2862)</f>
        <v>-320.83999999999918</v>
      </c>
      <c r="X2862" s="8">
        <v>1.33</v>
      </c>
      <c r="Y2862" s="7">
        <f t="shared" si="530"/>
        <v>0.33000000000000007</v>
      </c>
      <c r="Z2862" s="7">
        <f>SUM($Y$3:Y2862)</f>
        <v>-101.86000000000035</v>
      </c>
      <c r="AA2862" s="8">
        <v>3.25</v>
      </c>
      <c r="AB2862" s="7">
        <f t="shared" si="531"/>
        <v>-1</v>
      </c>
      <c r="AC2862" s="7">
        <f>SUM($AB$3:AB2862)</f>
        <v>-333.80000000000018</v>
      </c>
      <c r="AD2862" s="2">
        <v>2.0499999999999998</v>
      </c>
      <c r="AE2862" s="7">
        <f t="shared" si="536"/>
        <v>-1</v>
      </c>
      <c r="AF2862" s="7">
        <f>SUM(AE$3:AE2862)</f>
        <v>-68.840000000000458</v>
      </c>
      <c r="AG2862" s="2">
        <v>1.75</v>
      </c>
      <c r="AH2862" s="7">
        <f t="shared" si="532"/>
        <v>0.75</v>
      </c>
      <c r="AI2862" s="7">
        <f>SUM(AH$3:AH2862)</f>
        <v>-253.61999999999995</v>
      </c>
      <c r="AJ2862" s="2">
        <v>7</v>
      </c>
      <c r="AK2862" s="7">
        <f t="shared" si="537"/>
        <v>-1</v>
      </c>
      <c r="AL2862" s="7">
        <f>SUM(AK$3:AK2862)</f>
        <v>-469</v>
      </c>
      <c r="AM2862" s="2">
        <v>8.5</v>
      </c>
      <c r="AN2862" s="7">
        <f t="shared" si="538"/>
        <v>-1</v>
      </c>
      <c r="AO2862" s="7">
        <f>SUM(AN$3:AN2862)</f>
        <v>99</v>
      </c>
      <c r="AP2862" s="2">
        <v>6.5</v>
      </c>
      <c r="AQ2862" s="7">
        <f t="shared" si="539"/>
        <v>-1</v>
      </c>
      <c r="AR2862" s="7">
        <f>SUM(AQ$3:AQ2862)</f>
        <v>-464.5</v>
      </c>
      <c r="AS2862">
        <v>3.7</v>
      </c>
      <c r="AT2862">
        <v>1.26</v>
      </c>
      <c r="AU2862" s="5">
        <f t="shared" si="533"/>
        <v>-3.9699999999999998</v>
      </c>
      <c r="AV2862" s="4">
        <f>SUM(AU$3:AU2862)</f>
        <v>-1982.8599999999967</v>
      </c>
    </row>
    <row r="2863" spans="1:48" x14ac:dyDescent="0.25">
      <c r="A2863">
        <f t="shared" si="529"/>
        <v>1</v>
      </c>
      <c r="B2863">
        <f t="shared" si="528"/>
        <v>3592</v>
      </c>
      <c r="C2863" s="1">
        <v>43756</v>
      </c>
      <c r="D2863" t="s">
        <v>291</v>
      </c>
      <c r="E2863" t="s">
        <v>3467</v>
      </c>
      <c r="F2863" t="s">
        <v>230</v>
      </c>
      <c r="G2863" t="s">
        <v>385</v>
      </c>
      <c r="H2863">
        <v>2019</v>
      </c>
      <c r="I2863">
        <v>10</v>
      </c>
      <c r="J2863">
        <v>18</v>
      </c>
      <c r="K2863" t="s">
        <v>63</v>
      </c>
      <c r="L2863">
        <v>6</v>
      </c>
      <c r="M2863" s="3">
        <v>3</v>
      </c>
      <c r="N2863" s="3">
        <v>0</v>
      </c>
      <c r="O2863" s="13">
        <v>2.7</v>
      </c>
      <c r="P2863">
        <v>3.8</v>
      </c>
      <c r="Q2863">
        <v>2.37</v>
      </c>
      <c r="R2863" s="2">
        <v>1.44</v>
      </c>
      <c r="S2863" s="7">
        <f t="shared" si="534"/>
        <v>-1</v>
      </c>
      <c r="T2863" s="7">
        <f>SUM($S$3:S2863)</f>
        <v>-70.400000000000531</v>
      </c>
      <c r="U2863" s="2">
        <v>2.62</v>
      </c>
      <c r="V2863" s="7">
        <f t="shared" si="535"/>
        <v>1.62</v>
      </c>
      <c r="W2863" s="7">
        <f>SUM($V$3:V2863)</f>
        <v>-319.21999999999917</v>
      </c>
      <c r="X2863" s="8">
        <v>1.1599999999999999</v>
      </c>
      <c r="Y2863" s="7">
        <f t="shared" si="530"/>
        <v>0.15999999999999992</v>
      </c>
      <c r="Z2863" s="7">
        <f>SUM($Y$3:Y2863)</f>
        <v>-101.70000000000036</v>
      </c>
      <c r="AA2863" s="8">
        <v>5</v>
      </c>
      <c r="AB2863" s="7">
        <f t="shared" si="531"/>
        <v>-1</v>
      </c>
      <c r="AC2863" s="7">
        <f>SUM($AB$3:AB2863)</f>
        <v>-334.80000000000018</v>
      </c>
      <c r="AD2863" s="2">
        <v>1.53</v>
      </c>
      <c r="AE2863" s="7">
        <f t="shared" si="536"/>
        <v>0.53</v>
      </c>
      <c r="AF2863" s="7">
        <f>SUM(AE$3:AE2863)</f>
        <v>-68.310000000000457</v>
      </c>
      <c r="AG2863" s="2">
        <v>2.5</v>
      </c>
      <c r="AH2863" s="7">
        <f t="shared" si="532"/>
        <v>-1</v>
      </c>
      <c r="AI2863" s="7">
        <f>SUM(AH$3:AH2863)</f>
        <v>-254.61999999999995</v>
      </c>
      <c r="AJ2863" s="2">
        <v>13</v>
      </c>
      <c r="AK2863" s="7">
        <f t="shared" si="537"/>
        <v>-1</v>
      </c>
      <c r="AL2863" s="7">
        <f>SUM(AK$3:AK2863)</f>
        <v>-470</v>
      </c>
      <c r="AM2863" s="2">
        <v>10</v>
      </c>
      <c r="AN2863" s="7">
        <f t="shared" si="538"/>
        <v>-1</v>
      </c>
      <c r="AO2863" s="7">
        <f>SUM(AN$3:AN2863)</f>
        <v>98</v>
      </c>
      <c r="AP2863" s="2">
        <v>7.5</v>
      </c>
      <c r="AQ2863" s="7">
        <f t="shared" si="539"/>
        <v>-1</v>
      </c>
      <c r="AR2863" s="7">
        <f>SUM(AQ$3:AQ2863)</f>
        <v>-465.5</v>
      </c>
      <c r="AS2863">
        <v>5</v>
      </c>
      <c r="AT2863">
        <v>1.17</v>
      </c>
      <c r="AU2863" s="5">
        <f t="shared" si="533"/>
        <v>-3.69</v>
      </c>
      <c r="AV2863" s="4">
        <f>SUM(AU$3:AU2863)</f>
        <v>-1986.5499999999968</v>
      </c>
    </row>
    <row r="2864" spans="1:48" x14ac:dyDescent="0.25">
      <c r="A2864">
        <f t="shared" si="529"/>
        <v>1</v>
      </c>
      <c r="B2864">
        <f t="shared" si="528"/>
        <v>3591</v>
      </c>
      <c r="C2864" s="1">
        <v>43756</v>
      </c>
      <c r="D2864" t="s">
        <v>298</v>
      </c>
      <c r="E2864" t="s">
        <v>3468</v>
      </c>
      <c r="F2864" t="s">
        <v>398</v>
      </c>
      <c r="G2864" t="s">
        <v>404</v>
      </c>
      <c r="H2864">
        <v>2019</v>
      </c>
      <c r="I2864">
        <v>10</v>
      </c>
      <c r="J2864">
        <v>18</v>
      </c>
      <c r="K2864" t="s">
        <v>63</v>
      </c>
      <c r="L2864">
        <v>6</v>
      </c>
      <c r="M2864" s="3">
        <v>1</v>
      </c>
      <c r="N2864" s="3">
        <v>1</v>
      </c>
      <c r="O2864" s="13">
        <v>2.2000000000000002</v>
      </c>
      <c r="P2864">
        <v>3.3</v>
      </c>
      <c r="Q2864">
        <v>3.4</v>
      </c>
      <c r="R2864" s="2">
        <v>1.83</v>
      </c>
      <c r="S2864" s="7">
        <f t="shared" si="534"/>
        <v>0.83000000000000007</v>
      </c>
      <c r="T2864" s="7">
        <f>SUM($S$3:S2864)</f>
        <v>-69.570000000000533</v>
      </c>
      <c r="U2864" s="2">
        <v>1.83</v>
      </c>
      <c r="V2864" s="7">
        <f t="shared" si="535"/>
        <v>-1</v>
      </c>
      <c r="W2864" s="7">
        <f>SUM($V$3:V2864)</f>
        <v>-320.21999999999917</v>
      </c>
      <c r="X2864" s="8">
        <v>1.4</v>
      </c>
      <c r="Y2864" s="7">
        <f t="shared" si="530"/>
        <v>0.39999999999999991</v>
      </c>
      <c r="Z2864" s="7">
        <f>SUM($Y$3:Y2864)</f>
        <v>-101.30000000000035</v>
      </c>
      <c r="AA2864" s="8">
        <v>3</v>
      </c>
      <c r="AB2864" s="7">
        <f t="shared" si="531"/>
        <v>-1</v>
      </c>
      <c r="AC2864" s="7">
        <f>SUM($AB$3:AB2864)</f>
        <v>-335.80000000000018</v>
      </c>
      <c r="AD2864" s="2">
        <v>2.2000000000000002</v>
      </c>
      <c r="AE2864" s="7">
        <f t="shared" si="536"/>
        <v>-1</v>
      </c>
      <c r="AF2864" s="7">
        <f>SUM(AE$3:AE2864)</f>
        <v>-69.310000000000457</v>
      </c>
      <c r="AG2864" s="2">
        <v>1.66</v>
      </c>
      <c r="AH2864" s="7">
        <f t="shared" si="532"/>
        <v>0.65999999999999992</v>
      </c>
      <c r="AI2864" s="7">
        <f>SUM(AH$3:AH2864)</f>
        <v>-253.95999999999995</v>
      </c>
      <c r="AJ2864" s="2">
        <v>7</v>
      </c>
      <c r="AK2864" s="7">
        <f t="shared" si="537"/>
        <v>-1</v>
      </c>
      <c r="AL2864" s="7">
        <f>SUM(AK$3:AK2864)</f>
        <v>-471</v>
      </c>
      <c r="AM2864" s="2">
        <v>9</v>
      </c>
      <c r="AN2864" s="7">
        <f t="shared" si="538"/>
        <v>-1</v>
      </c>
      <c r="AO2864" s="7">
        <f>SUM(AN$3:AN2864)</f>
        <v>97</v>
      </c>
      <c r="AP2864" s="2">
        <v>6</v>
      </c>
      <c r="AQ2864" s="7">
        <f t="shared" si="539"/>
        <v>5</v>
      </c>
      <c r="AR2864" s="7">
        <f>SUM(AQ$3:AQ2864)</f>
        <v>-460.5</v>
      </c>
      <c r="AS2864">
        <v>4.25</v>
      </c>
      <c r="AT2864">
        <v>1.21</v>
      </c>
      <c r="AU2864" s="5">
        <f t="shared" si="533"/>
        <v>1.8899999999999997</v>
      </c>
      <c r="AV2864" s="4">
        <f>SUM(AU$3:AU2864)</f>
        <v>-1984.6599999999967</v>
      </c>
    </row>
    <row r="2865" spans="1:48" x14ac:dyDescent="0.25">
      <c r="A2865">
        <f t="shared" si="529"/>
        <v>1</v>
      </c>
      <c r="B2865">
        <f t="shared" si="528"/>
        <v>3590</v>
      </c>
      <c r="C2865" s="1">
        <v>43756</v>
      </c>
      <c r="D2865" t="s">
        <v>258</v>
      </c>
      <c r="E2865" t="s">
        <v>3469</v>
      </c>
      <c r="F2865" t="s">
        <v>435</v>
      </c>
      <c r="G2865" t="s">
        <v>443</v>
      </c>
      <c r="H2865">
        <v>2019</v>
      </c>
      <c r="I2865">
        <v>10</v>
      </c>
      <c r="J2865">
        <v>18</v>
      </c>
      <c r="K2865" t="s">
        <v>63</v>
      </c>
      <c r="L2865">
        <v>6</v>
      </c>
      <c r="M2865" s="3">
        <v>0</v>
      </c>
      <c r="N2865" s="3">
        <v>0</v>
      </c>
      <c r="O2865" s="13">
        <v>2.25</v>
      </c>
      <c r="P2865">
        <v>3.5</v>
      </c>
      <c r="Q2865">
        <v>3.4</v>
      </c>
      <c r="R2865" s="2">
        <v>1.8</v>
      </c>
      <c r="S2865" s="7">
        <f t="shared" si="534"/>
        <v>-1</v>
      </c>
      <c r="T2865" s="7">
        <f>SUM($S$3:S2865)</f>
        <v>-70.570000000000533</v>
      </c>
      <c r="U2865" s="2">
        <v>1.95</v>
      </c>
      <c r="V2865" s="7">
        <f t="shared" si="535"/>
        <v>0.95</v>
      </c>
      <c r="W2865" s="7">
        <f>SUM($V$3:V2865)</f>
        <v>-319.26999999999919</v>
      </c>
      <c r="X2865" s="8">
        <v>1.33</v>
      </c>
      <c r="Y2865" s="7">
        <f t="shared" si="530"/>
        <v>-1</v>
      </c>
      <c r="Z2865" s="7">
        <f>SUM($Y$3:Y2865)</f>
        <v>-102.30000000000035</v>
      </c>
      <c r="AA2865" s="8">
        <v>3.25</v>
      </c>
      <c r="AB2865" s="7">
        <f t="shared" si="531"/>
        <v>2.25</v>
      </c>
      <c r="AC2865" s="7">
        <f>SUM($AB$3:AB2865)</f>
        <v>-333.55000000000018</v>
      </c>
      <c r="AD2865" s="2">
        <v>2.0499999999999998</v>
      </c>
      <c r="AE2865" s="7">
        <f t="shared" si="536"/>
        <v>-1</v>
      </c>
      <c r="AF2865" s="7">
        <f>SUM(AE$3:AE2865)</f>
        <v>-70.310000000000457</v>
      </c>
      <c r="AG2865" s="2">
        <v>1.75</v>
      </c>
      <c r="AH2865" s="7">
        <f t="shared" si="532"/>
        <v>0.75</v>
      </c>
      <c r="AI2865" s="7">
        <f>SUM(AH$3:AH2865)</f>
        <v>-253.20999999999995</v>
      </c>
      <c r="AJ2865" s="2">
        <v>7</v>
      </c>
      <c r="AK2865" s="7">
        <f t="shared" si="537"/>
        <v>-1</v>
      </c>
      <c r="AL2865" s="7">
        <f>SUM(AK$3:AK2865)</f>
        <v>-472</v>
      </c>
      <c r="AM2865" s="2">
        <v>9</v>
      </c>
      <c r="AN2865" s="7">
        <f t="shared" si="538"/>
        <v>-1</v>
      </c>
      <c r="AO2865" s="7">
        <f>SUM(AN$3:AN2865)</f>
        <v>96</v>
      </c>
      <c r="AP2865" s="2">
        <v>6</v>
      </c>
      <c r="AQ2865" s="7">
        <f t="shared" si="539"/>
        <v>-1</v>
      </c>
      <c r="AR2865" s="7">
        <f>SUM(AQ$3:AQ2865)</f>
        <v>-461.5</v>
      </c>
      <c r="AS2865">
        <v>4.1500000000000004</v>
      </c>
      <c r="AT2865">
        <v>1.22</v>
      </c>
      <c r="AU2865" s="5">
        <f t="shared" si="533"/>
        <v>-2.0499999999999998</v>
      </c>
      <c r="AV2865" s="4">
        <f>SUM(AU$3:AU2865)</f>
        <v>-1986.7099999999966</v>
      </c>
    </row>
    <row r="2866" spans="1:48" x14ac:dyDescent="0.25">
      <c r="A2866">
        <f t="shared" si="529"/>
        <v>1</v>
      </c>
      <c r="B2866">
        <f t="shared" si="528"/>
        <v>3589</v>
      </c>
      <c r="C2866" s="1">
        <v>43756</v>
      </c>
      <c r="D2866" t="s">
        <v>258</v>
      </c>
      <c r="E2866" t="s">
        <v>3470</v>
      </c>
      <c r="F2866" t="s">
        <v>261</v>
      </c>
      <c r="G2866" t="s">
        <v>446</v>
      </c>
      <c r="H2866">
        <v>2019</v>
      </c>
      <c r="I2866">
        <v>10</v>
      </c>
      <c r="J2866">
        <v>18</v>
      </c>
      <c r="K2866" t="s">
        <v>63</v>
      </c>
      <c r="L2866">
        <v>6</v>
      </c>
      <c r="M2866" s="3">
        <v>1</v>
      </c>
      <c r="N2866" s="3">
        <v>1</v>
      </c>
      <c r="O2866" s="13">
        <v>1.8</v>
      </c>
      <c r="P2866">
        <v>4</v>
      </c>
      <c r="Q2866">
        <v>4.5</v>
      </c>
      <c r="R2866" s="2">
        <v>1.75</v>
      </c>
      <c r="S2866" s="7">
        <f t="shared" si="534"/>
        <v>0.75</v>
      </c>
      <c r="T2866" s="7">
        <f>SUM($S$3:S2866)</f>
        <v>-69.820000000000533</v>
      </c>
      <c r="U2866" s="2">
        <v>2</v>
      </c>
      <c r="V2866" s="7">
        <f t="shared" si="535"/>
        <v>-1</v>
      </c>
      <c r="W2866" s="7">
        <f>SUM($V$3:V2866)</f>
        <v>-320.26999999999919</v>
      </c>
      <c r="X2866" s="8">
        <v>1.25</v>
      </c>
      <c r="Y2866" s="7">
        <f t="shared" si="530"/>
        <v>0.25</v>
      </c>
      <c r="Z2866" s="7">
        <f>SUM($Y$3:Y2866)</f>
        <v>-102.05000000000035</v>
      </c>
      <c r="AA2866" s="8">
        <v>3.75</v>
      </c>
      <c r="AB2866" s="7">
        <f t="shared" si="531"/>
        <v>-1</v>
      </c>
      <c r="AC2866" s="7">
        <f>SUM($AB$3:AB2866)</f>
        <v>-334.55000000000018</v>
      </c>
      <c r="AD2866" s="2">
        <v>1.85</v>
      </c>
      <c r="AE2866" s="7">
        <f t="shared" si="536"/>
        <v>-1</v>
      </c>
      <c r="AF2866" s="7">
        <f>SUM(AE$3:AE2866)</f>
        <v>-71.310000000000457</v>
      </c>
      <c r="AG2866" s="2">
        <v>1.95</v>
      </c>
      <c r="AH2866" s="7">
        <f t="shared" si="532"/>
        <v>0.95</v>
      </c>
      <c r="AI2866" s="7">
        <f>SUM(AH$3:AH2866)</f>
        <v>-252.25999999999996</v>
      </c>
      <c r="AJ2866" s="2">
        <v>7.5</v>
      </c>
      <c r="AK2866" s="7">
        <f t="shared" si="537"/>
        <v>-1</v>
      </c>
      <c r="AL2866" s="7">
        <f>SUM(AK$3:AK2866)</f>
        <v>-473</v>
      </c>
      <c r="AM2866" s="2">
        <v>8</v>
      </c>
      <c r="AN2866" s="7">
        <f t="shared" si="538"/>
        <v>-1</v>
      </c>
      <c r="AO2866" s="7">
        <f>SUM(AN$3:AN2866)</f>
        <v>95</v>
      </c>
      <c r="AP2866" s="2">
        <v>7</v>
      </c>
      <c r="AQ2866" s="7">
        <f t="shared" si="539"/>
        <v>6</v>
      </c>
      <c r="AR2866" s="7">
        <f>SUM(AQ$3:AQ2866)</f>
        <v>-455.5</v>
      </c>
      <c r="AS2866">
        <v>3</v>
      </c>
      <c r="AT2866">
        <v>1.37</v>
      </c>
      <c r="AU2866" s="5">
        <f t="shared" si="533"/>
        <v>2.95</v>
      </c>
      <c r="AV2866" s="4">
        <f>SUM(AU$3:AU2866)</f>
        <v>-1983.7599999999966</v>
      </c>
    </row>
    <row r="2867" spans="1:48" x14ac:dyDescent="0.25">
      <c r="A2867">
        <f t="shared" si="529"/>
        <v>1</v>
      </c>
      <c r="B2867">
        <f t="shared" si="528"/>
        <v>3588</v>
      </c>
      <c r="C2867" s="1">
        <v>43756</v>
      </c>
      <c r="D2867" t="s">
        <v>302</v>
      </c>
      <c r="E2867" t="s">
        <v>3471</v>
      </c>
      <c r="F2867" t="s">
        <v>493</v>
      </c>
      <c r="G2867" t="s">
        <v>246</v>
      </c>
      <c r="H2867">
        <v>2019</v>
      </c>
      <c r="I2867">
        <v>10</v>
      </c>
      <c r="J2867">
        <v>18</v>
      </c>
      <c r="K2867" t="s">
        <v>63</v>
      </c>
      <c r="L2867">
        <v>6</v>
      </c>
      <c r="M2867" s="3">
        <v>1</v>
      </c>
      <c r="N2867" s="3">
        <v>4</v>
      </c>
      <c r="O2867" s="13">
        <v>8.5</v>
      </c>
      <c r="P2867">
        <v>5</v>
      </c>
      <c r="Q2867">
        <v>1.36</v>
      </c>
      <c r="R2867" s="2">
        <v>1.95</v>
      </c>
      <c r="S2867" s="7">
        <f t="shared" si="534"/>
        <v>0.95</v>
      </c>
      <c r="T2867" s="7">
        <f>SUM($S$3:S2867)</f>
        <v>-68.87000000000053</v>
      </c>
      <c r="U2867" s="2">
        <v>1.8</v>
      </c>
      <c r="V2867" s="7">
        <f t="shared" si="535"/>
        <v>-1</v>
      </c>
      <c r="W2867" s="7">
        <f>SUM($V$3:V2867)</f>
        <v>-321.26999999999919</v>
      </c>
      <c r="X2867" s="8">
        <v>1.22</v>
      </c>
      <c r="Y2867" s="7">
        <f t="shared" si="530"/>
        <v>0.21999999999999997</v>
      </c>
      <c r="Z2867" s="7">
        <f>SUM($Y$3:Y2867)</f>
        <v>-101.83000000000035</v>
      </c>
      <c r="AA2867" s="8">
        <v>4.33</v>
      </c>
      <c r="AB2867" s="7">
        <f t="shared" si="531"/>
        <v>-1</v>
      </c>
      <c r="AC2867" s="7">
        <f>SUM($AB$3:AB2867)</f>
        <v>-335.55000000000018</v>
      </c>
      <c r="AD2867" s="2">
        <v>1.66</v>
      </c>
      <c r="AE2867" s="7">
        <f t="shared" si="536"/>
        <v>0.65999999999999992</v>
      </c>
      <c r="AF2867" s="7">
        <f>SUM(AE$3:AE2867)</f>
        <v>-70.65000000000046</v>
      </c>
      <c r="AG2867" s="2">
        <v>2.2000000000000002</v>
      </c>
      <c r="AH2867" s="7">
        <f t="shared" si="532"/>
        <v>-1</v>
      </c>
      <c r="AI2867" s="7">
        <f>SUM(AH$3:AH2867)</f>
        <v>-253.25999999999996</v>
      </c>
      <c r="AJ2867" s="2">
        <v>21</v>
      </c>
      <c r="AK2867" s="7">
        <f t="shared" si="537"/>
        <v>-1</v>
      </c>
      <c r="AL2867" s="7">
        <f>SUM(AK$3:AK2867)</f>
        <v>-474</v>
      </c>
      <c r="AM2867" s="2">
        <v>23</v>
      </c>
      <c r="AN2867" s="7">
        <f t="shared" si="538"/>
        <v>-1</v>
      </c>
      <c r="AO2867" s="7">
        <f>SUM(AN$3:AN2867)</f>
        <v>94</v>
      </c>
      <c r="AP2867" s="2">
        <v>9</v>
      </c>
      <c r="AQ2867" s="7">
        <f t="shared" si="539"/>
        <v>-1</v>
      </c>
      <c r="AR2867" s="7">
        <f>SUM(AQ$3:AQ2867)</f>
        <v>-456.5</v>
      </c>
      <c r="AU2867" s="5">
        <f t="shared" si="533"/>
        <v>-4.17</v>
      </c>
      <c r="AV2867" s="4">
        <f>SUM(AU$3:AU2867)</f>
        <v>-1987.9299999999967</v>
      </c>
    </row>
    <row r="2868" spans="1:48" x14ac:dyDescent="0.25">
      <c r="A2868">
        <f t="shared" si="529"/>
        <v>1</v>
      </c>
      <c r="B2868">
        <f t="shared" si="528"/>
        <v>3587</v>
      </c>
      <c r="C2868" s="1">
        <v>43756</v>
      </c>
      <c r="D2868" t="s">
        <v>275</v>
      </c>
      <c r="E2868" t="s">
        <v>3472</v>
      </c>
      <c r="F2868" t="s">
        <v>356</v>
      </c>
      <c r="G2868" t="s">
        <v>358</v>
      </c>
      <c r="H2868">
        <v>2019</v>
      </c>
      <c r="I2868">
        <v>10</v>
      </c>
      <c r="J2868">
        <v>18</v>
      </c>
      <c r="K2868" t="s">
        <v>63</v>
      </c>
      <c r="L2868">
        <v>6</v>
      </c>
      <c r="M2868" s="3">
        <v>1</v>
      </c>
      <c r="N2868" s="3">
        <v>0</v>
      </c>
      <c r="O2868" s="13">
        <v>2.4</v>
      </c>
      <c r="P2868">
        <v>3</v>
      </c>
      <c r="Q2868">
        <v>3.3</v>
      </c>
      <c r="R2868" s="2">
        <v>2.2000000000000002</v>
      </c>
      <c r="S2868" s="7">
        <f t="shared" si="534"/>
        <v>-1</v>
      </c>
      <c r="T2868" s="7">
        <f>SUM($S$3:S2868)</f>
        <v>-69.87000000000053</v>
      </c>
      <c r="U2868" s="2">
        <v>1.61</v>
      </c>
      <c r="V2868" s="7">
        <f t="shared" si="535"/>
        <v>0.6100000000000001</v>
      </c>
      <c r="W2868" s="7">
        <f>SUM($V$3:V2868)</f>
        <v>-320.65999999999917</v>
      </c>
      <c r="X2868" s="8">
        <v>1.57</v>
      </c>
      <c r="Y2868" s="7">
        <f t="shared" si="530"/>
        <v>-1</v>
      </c>
      <c r="Z2868" s="7">
        <f>SUM($Y$3:Y2868)</f>
        <v>-102.83000000000035</v>
      </c>
      <c r="AA2868" s="8">
        <v>2.37</v>
      </c>
      <c r="AB2868" s="7">
        <f t="shared" si="531"/>
        <v>1.37</v>
      </c>
      <c r="AC2868" s="7">
        <f>SUM($AB$3:AB2868)</f>
        <v>-334.18000000000018</v>
      </c>
      <c r="AD2868" s="2">
        <v>2.75</v>
      </c>
      <c r="AE2868" s="7">
        <f t="shared" si="536"/>
        <v>-1</v>
      </c>
      <c r="AF2868" s="7">
        <f>SUM(AE$3:AE2868)</f>
        <v>-71.65000000000046</v>
      </c>
      <c r="AG2868" s="2">
        <v>1.44</v>
      </c>
      <c r="AH2868" s="7">
        <f t="shared" si="532"/>
        <v>0.43999999999999995</v>
      </c>
      <c r="AI2868" s="7">
        <f>SUM(AH$3:AH2868)</f>
        <v>-252.81999999999996</v>
      </c>
      <c r="AJ2868" s="2">
        <v>6</v>
      </c>
      <c r="AK2868" s="7">
        <f t="shared" si="537"/>
        <v>5</v>
      </c>
      <c r="AL2868" s="7">
        <f>SUM(AK$3:AK2868)</f>
        <v>-469</v>
      </c>
      <c r="AM2868" s="2">
        <v>10</v>
      </c>
      <c r="AN2868" s="7">
        <f t="shared" si="538"/>
        <v>-1</v>
      </c>
      <c r="AO2868" s="7">
        <f>SUM(AN$3:AN2868)</f>
        <v>93</v>
      </c>
      <c r="AP2868" s="2">
        <v>6</v>
      </c>
      <c r="AQ2868" s="7">
        <f t="shared" si="539"/>
        <v>-1</v>
      </c>
      <c r="AR2868" s="7">
        <f>SUM(AQ$3:AQ2868)</f>
        <v>-457.5</v>
      </c>
      <c r="AS2868">
        <v>5.5</v>
      </c>
      <c r="AT2868">
        <v>1.1499999999999999</v>
      </c>
      <c r="AU2868" s="5">
        <f t="shared" si="533"/>
        <v>2.42</v>
      </c>
      <c r="AV2868" s="4">
        <f>SUM(AU$3:AU2868)</f>
        <v>-1985.5099999999966</v>
      </c>
    </row>
    <row r="2869" spans="1:48" x14ac:dyDescent="0.25">
      <c r="A2869">
        <f t="shared" si="529"/>
        <v>1</v>
      </c>
      <c r="B2869">
        <f t="shared" si="528"/>
        <v>3586</v>
      </c>
      <c r="C2869" s="1">
        <v>43756</v>
      </c>
      <c r="D2869" t="s">
        <v>3129</v>
      </c>
      <c r="E2869" t="s">
        <v>3473</v>
      </c>
      <c r="F2869" t="s">
        <v>3135</v>
      </c>
      <c r="G2869" t="s">
        <v>3132</v>
      </c>
      <c r="H2869">
        <v>2019</v>
      </c>
      <c r="I2869">
        <v>10</v>
      </c>
      <c r="J2869">
        <v>18</v>
      </c>
      <c r="K2869" t="s">
        <v>63</v>
      </c>
      <c r="L2869">
        <v>6</v>
      </c>
      <c r="M2869" s="3">
        <v>1</v>
      </c>
      <c r="N2869" s="3">
        <v>0</v>
      </c>
      <c r="O2869" s="13">
        <v>4</v>
      </c>
      <c r="P2869">
        <v>3.3</v>
      </c>
      <c r="Q2869">
        <v>1.95</v>
      </c>
      <c r="R2869" s="2">
        <v>1.8</v>
      </c>
      <c r="S2869" s="7">
        <f t="shared" si="534"/>
        <v>-1</v>
      </c>
      <c r="T2869" s="7">
        <f>SUM($S$3:S2869)</f>
        <v>-70.87000000000053</v>
      </c>
      <c r="U2869" s="2">
        <v>1.95</v>
      </c>
      <c r="V2869" s="7">
        <f t="shared" si="535"/>
        <v>0.95</v>
      </c>
      <c r="W2869" s="7">
        <f>SUM($V$3:V2869)</f>
        <v>-319.70999999999918</v>
      </c>
      <c r="X2869" s="8">
        <v>1.3</v>
      </c>
      <c r="Y2869" s="7">
        <f t="shared" si="530"/>
        <v>-1</v>
      </c>
      <c r="Z2869" s="7">
        <f>SUM($Y$3:Y2869)</f>
        <v>-103.83000000000035</v>
      </c>
      <c r="AA2869" s="8">
        <v>3.4</v>
      </c>
      <c r="AB2869" s="7">
        <f t="shared" si="531"/>
        <v>2.4</v>
      </c>
      <c r="AC2869" s="7">
        <f>SUM($AB$3:AB2869)</f>
        <v>-331.7800000000002</v>
      </c>
      <c r="AD2869" s="2">
        <v>2.0499999999999998</v>
      </c>
      <c r="AE2869" s="7">
        <f t="shared" si="536"/>
        <v>-1</v>
      </c>
      <c r="AF2869" s="7">
        <f>SUM(AE$3:AE2869)</f>
        <v>-72.65000000000046</v>
      </c>
      <c r="AG2869" s="2">
        <v>1.75</v>
      </c>
      <c r="AH2869" s="7">
        <f t="shared" si="532"/>
        <v>0.75</v>
      </c>
      <c r="AI2869" s="7">
        <f>SUM(AH$3:AH2869)</f>
        <v>-252.06999999999996</v>
      </c>
      <c r="AJ2869" s="2">
        <v>11</v>
      </c>
      <c r="AK2869" s="7">
        <f t="shared" si="537"/>
        <v>10</v>
      </c>
      <c r="AL2869" s="7">
        <f>SUM(AK$3:AK2869)</f>
        <v>-459</v>
      </c>
      <c r="AM2869" s="2">
        <v>13</v>
      </c>
      <c r="AN2869" s="7">
        <f t="shared" si="538"/>
        <v>-1</v>
      </c>
      <c r="AO2869" s="7">
        <f>SUM(AN$3:AN2869)</f>
        <v>92</v>
      </c>
      <c r="AP2869" s="2">
        <v>6</v>
      </c>
      <c r="AQ2869" s="7">
        <f t="shared" si="539"/>
        <v>-1</v>
      </c>
      <c r="AR2869" s="7">
        <f>SUM(AQ$3:AQ2869)</f>
        <v>-458.5</v>
      </c>
      <c r="AS2869">
        <v>7</v>
      </c>
      <c r="AT2869">
        <v>1.1000000000000001</v>
      </c>
      <c r="AU2869" s="5">
        <f t="shared" si="533"/>
        <v>9.1</v>
      </c>
      <c r="AV2869" s="4">
        <f>SUM(AU$3:AU2869)</f>
        <v>-1976.4099999999967</v>
      </c>
    </row>
    <row r="2870" spans="1:48" x14ac:dyDescent="0.25">
      <c r="A2870">
        <f t="shared" si="529"/>
        <v>1</v>
      </c>
      <c r="B2870">
        <f t="shared" si="528"/>
        <v>3585</v>
      </c>
      <c r="C2870" s="1">
        <v>43754</v>
      </c>
      <c r="D2870" t="s">
        <v>2749</v>
      </c>
      <c r="E2870" t="s">
        <v>3474</v>
      </c>
      <c r="F2870" t="s">
        <v>2862</v>
      </c>
      <c r="G2870" t="s">
        <v>2885</v>
      </c>
      <c r="H2870">
        <v>2019</v>
      </c>
      <c r="I2870">
        <v>10</v>
      </c>
      <c r="J2870">
        <v>16</v>
      </c>
      <c r="K2870" t="s">
        <v>89</v>
      </c>
      <c r="L2870">
        <v>4</v>
      </c>
      <c r="M2870" s="3">
        <v>1</v>
      </c>
      <c r="N2870" s="3">
        <v>1</v>
      </c>
      <c r="O2870" s="13">
        <v>2.7</v>
      </c>
      <c r="P2870">
        <v>3</v>
      </c>
      <c r="Q2870">
        <v>2.75</v>
      </c>
      <c r="R2870" s="2">
        <v>2</v>
      </c>
      <c r="S2870" s="7">
        <f t="shared" si="534"/>
        <v>1</v>
      </c>
      <c r="T2870" s="7">
        <f>SUM($S$3:S2870)</f>
        <v>-69.87000000000053</v>
      </c>
      <c r="U2870" s="2">
        <v>1.72</v>
      </c>
      <c r="V2870" s="7">
        <f t="shared" si="535"/>
        <v>-1</v>
      </c>
      <c r="W2870" s="7">
        <f>SUM($V$3:V2870)</f>
        <v>-320.70999999999918</v>
      </c>
      <c r="X2870" s="8">
        <v>1.44</v>
      </c>
      <c r="Y2870" s="7">
        <f t="shared" si="530"/>
        <v>0.43999999999999995</v>
      </c>
      <c r="Z2870" s="7">
        <f>SUM($Y$3:Y2870)</f>
        <v>-103.39000000000036</v>
      </c>
      <c r="AA2870" s="8">
        <v>2.62</v>
      </c>
      <c r="AB2870" s="7">
        <f t="shared" si="531"/>
        <v>-1</v>
      </c>
      <c r="AC2870" s="7">
        <f>SUM($AB$3:AB2870)</f>
        <v>-332.7800000000002</v>
      </c>
      <c r="AD2870" s="2">
        <v>2.4</v>
      </c>
      <c r="AE2870" s="7">
        <f t="shared" si="536"/>
        <v>-1</v>
      </c>
      <c r="AF2870" s="7">
        <f>SUM(AE$3:AE2870)</f>
        <v>-73.65000000000046</v>
      </c>
      <c r="AG2870" s="2">
        <v>1.53</v>
      </c>
      <c r="AH2870" s="7">
        <f t="shared" si="532"/>
        <v>0.53</v>
      </c>
      <c r="AI2870" s="7">
        <f>SUM(AH$3:AH2870)</f>
        <v>-251.53999999999996</v>
      </c>
      <c r="AJ2870" s="2">
        <v>7</v>
      </c>
      <c r="AK2870" s="7">
        <f t="shared" si="537"/>
        <v>-1</v>
      </c>
      <c r="AL2870" s="7">
        <f>SUM(AK$3:AK2870)</f>
        <v>-460</v>
      </c>
      <c r="AM2870" s="2">
        <v>11</v>
      </c>
      <c r="AN2870" s="7">
        <f t="shared" si="538"/>
        <v>-1</v>
      </c>
      <c r="AO2870" s="7">
        <f>SUM(AN$3:AN2870)</f>
        <v>91</v>
      </c>
      <c r="AP2870" s="2">
        <v>6</v>
      </c>
      <c r="AQ2870" s="7">
        <f t="shared" si="539"/>
        <v>5</v>
      </c>
      <c r="AR2870" s="7">
        <f>SUM(AQ$3:AQ2870)</f>
        <v>-453.5</v>
      </c>
      <c r="AS2870">
        <v>5.9</v>
      </c>
      <c r="AT2870">
        <v>1.1299999999999999</v>
      </c>
      <c r="AU2870" s="5">
        <f t="shared" si="533"/>
        <v>1.9699999999999998</v>
      </c>
      <c r="AV2870" s="4">
        <f>SUM(AU$3:AU2870)</f>
        <v>-1974.4399999999966</v>
      </c>
    </row>
    <row r="2871" spans="1:48" x14ac:dyDescent="0.25">
      <c r="A2871">
        <f t="shared" si="529"/>
        <v>1</v>
      </c>
      <c r="B2871">
        <f t="shared" si="528"/>
        <v>3584</v>
      </c>
      <c r="C2871" s="1">
        <v>43753</v>
      </c>
      <c r="D2871" t="s">
        <v>2718</v>
      </c>
      <c r="E2871" t="s">
        <v>3475</v>
      </c>
      <c r="F2871" t="s">
        <v>2797</v>
      </c>
      <c r="G2871" t="s">
        <v>2790</v>
      </c>
      <c r="H2871">
        <v>2019</v>
      </c>
      <c r="I2871">
        <v>10</v>
      </c>
      <c r="J2871">
        <v>15</v>
      </c>
      <c r="K2871" t="s">
        <v>188</v>
      </c>
      <c r="L2871">
        <v>3</v>
      </c>
      <c r="M2871" s="3">
        <v>1</v>
      </c>
      <c r="N2871" s="3">
        <v>0</v>
      </c>
      <c r="O2871" s="13">
        <v>1.6</v>
      </c>
      <c r="P2871">
        <v>3.75</v>
      </c>
      <c r="Q2871">
        <v>7.5</v>
      </c>
      <c r="R2871" s="2">
        <v>2.5</v>
      </c>
      <c r="S2871" s="7">
        <f t="shared" si="534"/>
        <v>-1</v>
      </c>
      <c r="T2871" s="7">
        <f>SUM($S$3:S2871)</f>
        <v>-70.87000000000053</v>
      </c>
      <c r="U2871" s="2">
        <v>1.5</v>
      </c>
      <c r="V2871" s="7">
        <f t="shared" si="535"/>
        <v>0.5</v>
      </c>
      <c r="W2871" s="7">
        <f>SUM($V$3:V2871)</f>
        <v>-320.20999999999918</v>
      </c>
      <c r="X2871" s="8">
        <v>1.5</v>
      </c>
      <c r="Y2871" s="7">
        <f t="shared" si="530"/>
        <v>-1</v>
      </c>
      <c r="Z2871" s="7">
        <f>SUM($Y$3:Y2871)</f>
        <v>-104.39000000000036</v>
      </c>
      <c r="AA2871" s="8">
        <v>2.5</v>
      </c>
      <c r="AB2871" s="7">
        <f t="shared" si="531"/>
        <v>1.5</v>
      </c>
      <c r="AC2871" s="7">
        <f>SUM($AB$3:AB2871)</f>
        <v>-331.2800000000002</v>
      </c>
      <c r="AD2871" s="2">
        <v>2.4</v>
      </c>
      <c r="AE2871" s="7">
        <f t="shared" si="536"/>
        <v>-1</v>
      </c>
      <c r="AF2871" s="7">
        <f>SUM(AE$3:AE2871)</f>
        <v>-74.65000000000046</v>
      </c>
      <c r="AG2871" s="2">
        <v>1.53</v>
      </c>
      <c r="AH2871" s="7">
        <f t="shared" si="532"/>
        <v>0.53</v>
      </c>
      <c r="AI2871" s="7">
        <f>SUM(AH$3:AH2871)</f>
        <v>-251.00999999999996</v>
      </c>
      <c r="AJ2871" s="2">
        <v>4.75</v>
      </c>
      <c r="AK2871" s="7">
        <f t="shared" si="537"/>
        <v>3.75</v>
      </c>
      <c r="AL2871" s="7">
        <f>SUM(AK$3:AK2871)</f>
        <v>-456.25</v>
      </c>
      <c r="AM2871" s="2">
        <v>9</v>
      </c>
      <c r="AN2871" s="7">
        <f t="shared" si="538"/>
        <v>-1</v>
      </c>
      <c r="AO2871" s="7">
        <f>SUM(AN$3:AN2871)</f>
        <v>90</v>
      </c>
      <c r="AP2871" s="2">
        <v>7</v>
      </c>
      <c r="AQ2871" s="7">
        <f t="shared" si="539"/>
        <v>-1</v>
      </c>
      <c r="AR2871" s="7">
        <f>SUM(AQ$3:AQ2871)</f>
        <v>-454.5</v>
      </c>
      <c r="AS2871">
        <v>2.75</v>
      </c>
      <c r="AT2871">
        <v>1.42</v>
      </c>
      <c r="AU2871" s="5">
        <f t="shared" si="533"/>
        <v>1.2800000000000002</v>
      </c>
      <c r="AV2871" s="4">
        <f>SUM(AU$3:AU2871)</f>
        <v>-1973.1599999999967</v>
      </c>
    </row>
    <row r="2872" spans="1:48" x14ac:dyDescent="0.25">
      <c r="A2872">
        <f t="shared" si="529"/>
        <v>1</v>
      </c>
      <c r="B2872">
        <f t="shared" si="528"/>
        <v>3583</v>
      </c>
      <c r="C2872" s="1">
        <v>43753</v>
      </c>
      <c r="D2872" t="s">
        <v>2718</v>
      </c>
      <c r="E2872" t="s">
        <v>3476</v>
      </c>
      <c r="F2872" t="s">
        <v>2779</v>
      </c>
      <c r="G2872" t="s">
        <v>2785</v>
      </c>
      <c r="H2872">
        <v>2019</v>
      </c>
      <c r="I2872">
        <v>10</v>
      </c>
      <c r="J2872">
        <v>15</v>
      </c>
      <c r="K2872" t="s">
        <v>188</v>
      </c>
      <c r="L2872">
        <v>3</v>
      </c>
      <c r="M2872" s="3">
        <v>3</v>
      </c>
      <c r="N2872" s="3">
        <v>0</v>
      </c>
      <c r="O2872" s="13">
        <v>1.55</v>
      </c>
      <c r="P2872">
        <v>4.2</v>
      </c>
      <c r="Q2872">
        <v>7</v>
      </c>
      <c r="R2872" s="2">
        <v>1.83</v>
      </c>
      <c r="S2872" s="7">
        <f t="shared" si="534"/>
        <v>-1</v>
      </c>
      <c r="T2872" s="7">
        <f>SUM($S$3:S2872)</f>
        <v>-71.87000000000053</v>
      </c>
      <c r="U2872" s="2">
        <v>1.83</v>
      </c>
      <c r="V2872" s="7">
        <f t="shared" si="535"/>
        <v>0.83000000000000007</v>
      </c>
      <c r="W2872" s="7">
        <f>SUM($V$3:V2872)</f>
        <v>-319.3799999999992</v>
      </c>
      <c r="X2872" s="8">
        <v>1.25</v>
      </c>
      <c r="Y2872" s="7">
        <f t="shared" si="530"/>
        <v>0.25</v>
      </c>
      <c r="Z2872" s="7">
        <f>SUM($Y$3:Y2872)</f>
        <v>-104.14000000000036</v>
      </c>
      <c r="AA2872" s="8">
        <v>3.75</v>
      </c>
      <c r="AB2872" s="7">
        <f t="shared" si="531"/>
        <v>-1</v>
      </c>
      <c r="AC2872" s="7">
        <f>SUM($AB$3:AB2872)</f>
        <v>-332.2800000000002</v>
      </c>
      <c r="AD2872" s="2">
        <v>1.8</v>
      </c>
      <c r="AE2872" s="7">
        <f t="shared" si="536"/>
        <v>0.8</v>
      </c>
      <c r="AF2872" s="7">
        <f>SUM(AE$3:AE2872)</f>
        <v>-73.850000000000463</v>
      </c>
      <c r="AG2872" s="2">
        <v>2</v>
      </c>
      <c r="AH2872" s="7">
        <f t="shared" si="532"/>
        <v>-1</v>
      </c>
      <c r="AI2872" s="7">
        <f>SUM(AH$3:AH2872)</f>
        <v>-252.00999999999996</v>
      </c>
      <c r="AJ2872" s="2">
        <v>6.5</v>
      </c>
      <c r="AK2872" s="7">
        <f t="shared" si="537"/>
        <v>-1</v>
      </c>
      <c r="AL2872" s="7">
        <f>SUM(AK$3:AK2872)</f>
        <v>-457.25</v>
      </c>
      <c r="AM2872" s="2">
        <v>9</v>
      </c>
      <c r="AN2872" s="7">
        <f t="shared" si="538"/>
        <v>-1</v>
      </c>
      <c r="AO2872" s="7">
        <f>SUM(AN$3:AN2872)</f>
        <v>89</v>
      </c>
      <c r="AP2872" s="2">
        <v>7.5</v>
      </c>
      <c r="AQ2872" s="7">
        <f t="shared" si="539"/>
        <v>-1</v>
      </c>
      <c r="AR2872" s="7">
        <f>SUM(AQ$3:AQ2872)</f>
        <v>-455.5</v>
      </c>
      <c r="AS2872">
        <v>2.42</v>
      </c>
      <c r="AT2872">
        <v>1.52</v>
      </c>
      <c r="AU2872" s="5">
        <f t="shared" si="533"/>
        <v>-4.12</v>
      </c>
      <c r="AV2872" s="4">
        <f>SUM(AU$3:AU2872)</f>
        <v>-1977.2799999999966</v>
      </c>
    </row>
    <row r="2873" spans="1:48" x14ac:dyDescent="0.25">
      <c r="A2873">
        <f t="shared" si="529"/>
        <v>1</v>
      </c>
      <c r="B2873">
        <f t="shared" si="528"/>
        <v>3582</v>
      </c>
      <c r="C2873" s="1">
        <v>43753</v>
      </c>
      <c r="D2873" t="s">
        <v>2718</v>
      </c>
      <c r="E2873" t="s">
        <v>3477</v>
      </c>
      <c r="F2873" t="s">
        <v>2775</v>
      </c>
      <c r="G2873" t="s">
        <v>2755</v>
      </c>
      <c r="H2873">
        <v>2019</v>
      </c>
      <c r="I2873">
        <v>10</v>
      </c>
      <c r="J2873">
        <v>15</v>
      </c>
      <c r="K2873" t="s">
        <v>188</v>
      </c>
      <c r="L2873">
        <v>3</v>
      </c>
      <c r="M2873" s="3">
        <v>2</v>
      </c>
      <c r="N2873" s="3">
        <v>3</v>
      </c>
      <c r="O2873" s="13">
        <v>20</v>
      </c>
      <c r="P2873">
        <v>7.5</v>
      </c>
      <c r="Q2873">
        <v>1.18</v>
      </c>
      <c r="R2873" s="2">
        <v>2.75</v>
      </c>
      <c r="S2873" s="7">
        <f t="shared" si="534"/>
        <v>1.75</v>
      </c>
      <c r="T2873" s="7">
        <f>SUM($S$3:S2873)</f>
        <v>-70.12000000000053</v>
      </c>
      <c r="U2873" s="2">
        <v>1.4</v>
      </c>
      <c r="V2873" s="7">
        <f t="shared" si="535"/>
        <v>-1</v>
      </c>
      <c r="W2873" s="7">
        <f>SUM($V$3:V2873)</f>
        <v>-320.3799999999992</v>
      </c>
      <c r="X2873" s="8">
        <v>1.25</v>
      </c>
      <c r="Y2873" s="7">
        <f t="shared" si="530"/>
        <v>0.25</v>
      </c>
      <c r="Z2873" s="7">
        <f>SUM($Y$3:Y2873)</f>
        <v>-103.89000000000036</v>
      </c>
      <c r="AA2873" s="8">
        <v>3.75</v>
      </c>
      <c r="AB2873" s="7">
        <f t="shared" si="531"/>
        <v>-1</v>
      </c>
      <c r="AC2873" s="7">
        <f>SUM($AB$3:AB2873)</f>
        <v>-333.2800000000002</v>
      </c>
      <c r="AD2873" s="2">
        <v>1.7</v>
      </c>
      <c r="AE2873" s="7">
        <f t="shared" si="536"/>
        <v>0.7</v>
      </c>
      <c r="AF2873" s="7">
        <f>SUM(AE$3:AE2873)</f>
        <v>-73.15000000000046</v>
      </c>
      <c r="AG2873" s="2">
        <v>2.1</v>
      </c>
      <c r="AH2873" s="7">
        <f t="shared" si="532"/>
        <v>-1</v>
      </c>
      <c r="AI2873" s="7">
        <f>SUM(AH$3:AH2873)</f>
        <v>-253.00999999999996</v>
      </c>
      <c r="AJ2873" s="2">
        <v>34</v>
      </c>
      <c r="AK2873" s="7">
        <f t="shared" si="537"/>
        <v>-1</v>
      </c>
      <c r="AL2873" s="7">
        <f>SUM(AK$3:AK2873)</f>
        <v>-458.25</v>
      </c>
      <c r="AM2873" s="2">
        <v>51</v>
      </c>
      <c r="AN2873" s="7">
        <f t="shared" si="538"/>
        <v>-1</v>
      </c>
      <c r="AO2873" s="7">
        <f>SUM(AN$3:AN2873)</f>
        <v>88</v>
      </c>
      <c r="AP2873" s="2">
        <v>15</v>
      </c>
      <c r="AQ2873" s="7">
        <f t="shared" si="539"/>
        <v>-1</v>
      </c>
      <c r="AR2873" s="7">
        <f>SUM(AQ$3:AQ2873)</f>
        <v>-456.5</v>
      </c>
      <c r="AU2873" s="5">
        <f t="shared" si="533"/>
        <v>-3.3</v>
      </c>
      <c r="AV2873" s="4">
        <f>SUM(AU$3:AU2873)</f>
        <v>-1980.5799999999965</v>
      </c>
    </row>
    <row r="2874" spans="1:48" x14ac:dyDescent="0.25">
      <c r="A2874">
        <f t="shared" si="529"/>
        <v>1</v>
      </c>
      <c r="B2874">
        <f t="shared" si="528"/>
        <v>3581</v>
      </c>
      <c r="C2874" s="1">
        <v>43753</v>
      </c>
      <c r="D2874" t="s">
        <v>2718</v>
      </c>
      <c r="E2874" t="s">
        <v>3478</v>
      </c>
      <c r="F2874" t="s">
        <v>2778</v>
      </c>
      <c r="G2874" t="s">
        <v>2788</v>
      </c>
      <c r="H2874">
        <v>2019</v>
      </c>
      <c r="I2874">
        <v>10</v>
      </c>
      <c r="J2874">
        <v>15</v>
      </c>
      <c r="K2874" t="s">
        <v>188</v>
      </c>
      <c r="L2874">
        <v>3</v>
      </c>
      <c r="M2874" s="3">
        <v>2</v>
      </c>
      <c r="N2874" s="3">
        <v>1</v>
      </c>
      <c r="O2874" s="13">
        <v>3.6</v>
      </c>
      <c r="P2874">
        <v>3.4</v>
      </c>
      <c r="Q2874">
        <v>2.2000000000000002</v>
      </c>
      <c r="R2874" s="2">
        <v>2</v>
      </c>
      <c r="S2874" s="7">
        <f t="shared" si="534"/>
        <v>1</v>
      </c>
      <c r="T2874" s="7">
        <f>SUM($S$3:S2874)</f>
        <v>-69.12000000000053</v>
      </c>
      <c r="U2874" s="2">
        <v>1.72</v>
      </c>
      <c r="V2874" s="7">
        <f t="shared" si="535"/>
        <v>-1</v>
      </c>
      <c r="W2874" s="7">
        <f>SUM($V$3:V2874)</f>
        <v>-321.3799999999992</v>
      </c>
      <c r="X2874" s="8">
        <v>1.44</v>
      </c>
      <c r="Y2874" s="7">
        <f t="shared" si="530"/>
        <v>0.43999999999999995</v>
      </c>
      <c r="Z2874" s="7">
        <f>SUM($Y$3:Y2874)</f>
        <v>-103.45000000000036</v>
      </c>
      <c r="AA2874" s="8">
        <v>2.62</v>
      </c>
      <c r="AB2874" s="7">
        <f t="shared" si="531"/>
        <v>-1</v>
      </c>
      <c r="AC2874" s="7">
        <f>SUM($AB$3:AB2874)</f>
        <v>-334.2800000000002</v>
      </c>
      <c r="AD2874" s="2">
        <v>2.35</v>
      </c>
      <c r="AE2874" s="7">
        <f t="shared" si="536"/>
        <v>1.35</v>
      </c>
      <c r="AF2874" s="7">
        <f>SUM(AE$3:AE2874)</f>
        <v>-71.800000000000466</v>
      </c>
      <c r="AG2874" s="2">
        <v>1.57</v>
      </c>
      <c r="AH2874" s="7">
        <f t="shared" si="532"/>
        <v>-1</v>
      </c>
      <c r="AI2874" s="7">
        <f>SUM(AH$3:AH2874)</f>
        <v>-254.00999999999996</v>
      </c>
      <c r="AJ2874" s="2">
        <v>8</v>
      </c>
      <c r="AK2874" s="7">
        <f t="shared" si="537"/>
        <v>-1</v>
      </c>
      <c r="AL2874" s="7">
        <f>SUM(AK$3:AK2874)</f>
        <v>-459.25</v>
      </c>
      <c r="AM2874" s="2">
        <v>12</v>
      </c>
      <c r="AN2874" s="7">
        <f t="shared" si="538"/>
        <v>11</v>
      </c>
      <c r="AO2874" s="7">
        <f>SUM(AN$3:AN2874)</f>
        <v>99</v>
      </c>
      <c r="AP2874" s="2">
        <v>6</v>
      </c>
      <c r="AQ2874" s="7">
        <f t="shared" si="539"/>
        <v>-1</v>
      </c>
      <c r="AR2874" s="7">
        <f>SUM(AQ$3:AQ2874)</f>
        <v>-457.5</v>
      </c>
      <c r="AS2874">
        <v>6.6</v>
      </c>
      <c r="AT2874">
        <v>1.1100000000000001</v>
      </c>
      <c r="AU2874" s="5">
        <f t="shared" si="533"/>
        <v>8.7899999999999991</v>
      </c>
      <c r="AV2874" s="4">
        <f>SUM(AU$3:AU2874)</f>
        <v>-1971.7899999999966</v>
      </c>
    </row>
    <row r="2875" spans="1:48" x14ac:dyDescent="0.25">
      <c r="A2875">
        <f t="shared" si="529"/>
        <v>1</v>
      </c>
      <c r="B2875">
        <f t="shared" si="528"/>
        <v>3580</v>
      </c>
      <c r="C2875" s="1">
        <v>43753</v>
      </c>
      <c r="D2875" t="s">
        <v>2718</v>
      </c>
      <c r="E2875" t="s">
        <v>3479</v>
      </c>
      <c r="F2875" t="s">
        <v>2733</v>
      </c>
      <c r="G2875" t="s">
        <v>2726</v>
      </c>
      <c r="H2875">
        <v>2019</v>
      </c>
      <c r="I2875">
        <v>10</v>
      </c>
      <c r="J2875">
        <v>15</v>
      </c>
      <c r="K2875" t="s">
        <v>188</v>
      </c>
      <c r="L2875">
        <v>3</v>
      </c>
      <c r="M2875" s="3">
        <v>3</v>
      </c>
      <c r="N2875" s="3">
        <v>1</v>
      </c>
      <c r="O2875" s="13">
        <v>1.1399999999999999</v>
      </c>
      <c r="P2875">
        <v>9</v>
      </c>
      <c r="Q2875">
        <v>23</v>
      </c>
      <c r="R2875" s="2">
        <v>2.5</v>
      </c>
      <c r="S2875" s="7">
        <f t="shared" si="534"/>
        <v>1.5</v>
      </c>
      <c r="T2875" s="7">
        <f>SUM($S$3:S2875)</f>
        <v>-67.62000000000053</v>
      </c>
      <c r="U2875" s="2">
        <v>1.5</v>
      </c>
      <c r="V2875" s="7">
        <f t="shared" si="535"/>
        <v>-1</v>
      </c>
      <c r="W2875" s="7">
        <f>SUM($V$3:V2875)</f>
        <v>-322.3799999999992</v>
      </c>
      <c r="X2875" s="8">
        <v>1.1599999999999999</v>
      </c>
      <c r="Y2875" s="7">
        <f t="shared" si="530"/>
        <v>0.15999999999999992</v>
      </c>
      <c r="Z2875" s="7">
        <f>SUM($Y$3:Y2875)</f>
        <v>-103.29000000000036</v>
      </c>
      <c r="AA2875" s="8">
        <v>5</v>
      </c>
      <c r="AB2875" s="7">
        <f t="shared" si="531"/>
        <v>-1</v>
      </c>
      <c r="AC2875" s="7">
        <f>SUM($AB$3:AB2875)</f>
        <v>-335.2800000000002</v>
      </c>
      <c r="AD2875" s="2">
        <v>1.47</v>
      </c>
      <c r="AE2875" s="7">
        <f t="shared" si="536"/>
        <v>0.47</v>
      </c>
      <c r="AF2875" s="7">
        <f>SUM(AE$3:AE2875)</f>
        <v>-71.330000000000467</v>
      </c>
      <c r="AG2875" s="2">
        <v>2.6</v>
      </c>
      <c r="AH2875" s="7">
        <f t="shared" si="532"/>
        <v>-1</v>
      </c>
      <c r="AI2875" s="7">
        <f>SUM(AH$3:AH2875)</f>
        <v>-255.00999999999996</v>
      </c>
      <c r="AJ2875" s="2">
        <v>6.5</v>
      </c>
      <c r="AK2875" s="7">
        <f t="shared" si="537"/>
        <v>-1</v>
      </c>
      <c r="AL2875" s="7">
        <f>SUM(AK$3:AK2875)</f>
        <v>-460.25</v>
      </c>
      <c r="AM2875" s="2">
        <v>9</v>
      </c>
      <c r="AN2875" s="7">
        <f t="shared" si="538"/>
        <v>-1</v>
      </c>
      <c r="AO2875" s="7">
        <f>SUM(AN$3:AN2875)</f>
        <v>98</v>
      </c>
      <c r="AP2875" s="2">
        <v>17</v>
      </c>
      <c r="AQ2875" s="7">
        <f t="shared" si="539"/>
        <v>-1</v>
      </c>
      <c r="AR2875" s="7">
        <f>SUM(AQ$3:AQ2875)</f>
        <v>-458.5</v>
      </c>
      <c r="AS2875">
        <v>1.5</v>
      </c>
      <c r="AT2875">
        <v>2.5</v>
      </c>
      <c r="AU2875" s="5">
        <f t="shared" si="533"/>
        <v>-3.87</v>
      </c>
      <c r="AV2875" s="4">
        <f>SUM(AU$3:AU2875)</f>
        <v>-1975.6599999999964</v>
      </c>
    </row>
    <row r="2876" spans="1:48" x14ac:dyDescent="0.25">
      <c r="A2876">
        <f t="shared" si="529"/>
        <v>1</v>
      </c>
      <c r="B2876">
        <f t="shared" si="528"/>
        <v>3579</v>
      </c>
      <c r="C2876" s="1">
        <v>43753</v>
      </c>
      <c r="D2876" t="s">
        <v>2718</v>
      </c>
      <c r="E2876" t="s">
        <v>3480</v>
      </c>
      <c r="F2876" t="s">
        <v>2787</v>
      </c>
      <c r="G2876" t="s">
        <v>2784</v>
      </c>
      <c r="H2876">
        <v>2019</v>
      </c>
      <c r="I2876">
        <v>10</v>
      </c>
      <c r="J2876">
        <v>15</v>
      </c>
      <c r="K2876" t="s">
        <v>188</v>
      </c>
      <c r="L2876">
        <v>3</v>
      </c>
      <c r="M2876" s="3">
        <v>0</v>
      </c>
      <c r="N2876" s="3">
        <v>5</v>
      </c>
      <c r="O2876" s="13">
        <v>51</v>
      </c>
      <c r="P2876">
        <v>26</v>
      </c>
      <c r="Q2876">
        <v>1.03</v>
      </c>
      <c r="R2876" s="2">
        <v>3.25</v>
      </c>
      <c r="S2876" s="7">
        <f t="shared" si="534"/>
        <v>-1</v>
      </c>
      <c r="T2876" s="7">
        <f>SUM($S$3:S2876)</f>
        <v>-68.62000000000053</v>
      </c>
      <c r="U2876" s="2">
        <v>1.33</v>
      </c>
      <c r="V2876" s="7">
        <f t="shared" si="535"/>
        <v>0.33000000000000007</v>
      </c>
      <c r="W2876" s="7">
        <f>SUM($V$3:V2876)</f>
        <v>-322.04999999999922</v>
      </c>
      <c r="X2876" s="8">
        <v>1.04</v>
      </c>
      <c r="Y2876" s="7">
        <f t="shared" si="530"/>
        <v>4.0000000000000036E-2</v>
      </c>
      <c r="Z2876" s="7">
        <f>SUM($Y$3:Y2876)</f>
        <v>-103.25000000000036</v>
      </c>
      <c r="AA2876" s="8">
        <v>13</v>
      </c>
      <c r="AB2876" s="7">
        <f t="shared" si="531"/>
        <v>-1</v>
      </c>
      <c r="AC2876" s="7">
        <f>SUM($AB$3:AB2876)</f>
        <v>-336.2800000000002</v>
      </c>
      <c r="AD2876" s="2">
        <v>1.2</v>
      </c>
      <c r="AE2876" s="7">
        <f t="shared" si="536"/>
        <v>0.19999999999999996</v>
      </c>
      <c r="AF2876" s="7">
        <f>SUM(AE$3:AE2876)</f>
        <v>-71.130000000000464</v>
      </c>
      <c r="AG2876" s="2">
        <v>4.33</v>
      </c>
      <c r="AH2876" s="7">
        <f t="shared" si="532"/>
        <v>-1</v>
      </c>
      <c r="AI2876" s="7">
        <f>SUM(AH$3:AH2876)</f>
        <v>-256.01</v>
      </c>
      <c r="AJ2876" s="2">
        <v>67</v>
      </c>
      <c r="AK2876" s="7">
        <f t="shared" si="537"/>
        <v>-1</v>
      </c>
      <c r="AL2876" s="7">
        <f>SUM(AK$3:AK2876)</f>
        <v>-461.25</v>
      </c>
      <c r="AM2876" s="2">
        <v>81</v>
      </c>
      <c r="AN2876" s="7">
        <f t="shared" si="538"/>
        <v>-1</v>
      </c>
      <c r="AO2876" s="7">
        <f>SUM(AN$3:AN2876)</f>
        <v>97</v>
      </c>
      <c r="AP2876" s="2">
        <v>41</v>
      </c>
      <c r="AQ2876" s="7">
        <f t="shared" si="539"/>
        <v>-1</v>
      </c>
      <c r="AR2876" s="7">
        <f>SUM(AQ$3:AQ2876)</f>
        <v>-459.5</v>
      </c>
      <c r="AU2876" s="5">
        <f t="shared" si="533"/>
        <v>-5.43</v>
      </c>
      <c r="AV2876" s="4">
        <f>SUM(AU$3:AU2876)</f>
        <v>-1981.0899999999965</v>
      </c>
    </row>
    <row r="2877" spans="1:48" x14ac:dyDescent="0.25">
      <c r="A2877">
        <f t="shared" si="529"/>
        <v>1</v>
      </c>
      <c r="B2877">
        <f t="shared" si="528"/>
        <v>3578</v>
      </c>
      <c r="C2877" s="1">
        <v>43753</v>
      </c>
      <c r="D2877" t="s">
        <v>2718</v>
      </c>
      <c r="E2877" t="s">
        <v>3481</v>
      </c>
      <c r="F2877" t="s">
        <v>2794</v>
      </c>
      <c r="G2877" t="s">
        <v>2791</v>
      </c>
      <c r="H2877">
        <v>2019</v>
      </c>
      <c r="I2877">
        <v>10</v>
      </c>
      <c r="J2877">
        <v>15</v>
      </c>
      <c r="K2877" t="s">
        <v>188</v>
      </c>
      <c r="L2877">
        <v>3</v>
      </c>
      <c r="M2877" s="3">
        <v>1</v>
      </c>
      <c r="N2877" s="3">
        <v>1</v>
      </c>
      <c r="O2877" s="13">
        <v>2.87</v>
      </c>
      <c r="P2877">
        <v>3.5</v>
      </c>
      <c r="Q2877">
        <v>2.5499999999999998</v>
      </c>
      <c r="R2877" s="2">
        <v>1.72</v>
      </c>
      <c r="S2877" s="7">
        <f t="shared" si="534"/>
        <v>0.72</v>
      </c>
      <c r="T2877" s="7">
        <f>SUM($S$3:S2877)</f>
        <v>-67.900000000000531</v>
      </c>
      <c r="U2877" s="2">
        <v>2</v>
      </c>
      <c r="V2877" s="7">
        <f t="shared" si="535"/>
        <v>-1</v>
      </c>
      <c r="W2877" s="7">
        <f>SUM($V$3:V2877)</f>
        <v>-323.04999999999922</v>
      </c>
      <c r="X2877" s="8">
        <v>1.3</v>
      </c>
      <c r="Y2877" s="7">
        <f t="shared" si="530"/>
        <v>0.30000000000000004</v>
      </c>
      <c r="Z2877" s="7">
        <f>SUM($Y$3:Y2877)</f>
        <v>-102.95000000000036</v>
      </c>
      <c r="AA2877" s="8">
        <v>3.4</v>
      </c>
      <c r="AB2877" s="7">
        <f t="shared" si="531"/>
        <v>-1</v>
      </c>
      <c r="AC2877" s="7">
        <f>SUM($AB$3:AB2877)</f>
        <v>-337.2800000000002</v>
      </c>
      <c r="AD2877" s="2">
        <v>2</v>
      </c>
      <c r="AE2877" s="7">
        <f t="shared" si="536"/>
        <v>-1</v>
      </c>
      <c r="AF2877" s="7">
        <f>SUM(AE$3:AE2877)</f>
        <v>-72.130000000000464</v>
      </c>
      <c r="AG2877" s="2">
        <v>1.8</v>
      </c>
      <c r="AH2877" s="7">
        <f t="shared" si="532"/>
        <v>0.8</v>
      </c>
      <c r="AI2877" s="7">
        <f>SUM(AH$3:AH2877)</f>
        <v>-255.20999999999998</v>
      </c>
      <c r="AJ2877" s="2">
        <v>9</v>
      </c>
      <c r="AK2877" s="7">
        <f t="shared" si="537"/>
        <v>-1</v>
      </c>
      <c r="AL2877" s="7">
        <f>SUM(AK$3:AK2877)</f>
        <v>-462.25</v>
      </c>
      <c r="AM2877" s="2">
        <v>10</v>
      </c>
      <c r="AN2877" s="7">
        <f t="shared" si="538"/>
        <v>-1</v>
      </c>
      <c r="AO2877" s="7">
        <f>SUM(AN$3:AN2877)</f>
        <v>96</v>
      </c>
      <c r="AP2877" s="2">
        <v>6</v>
      </c>
      <c r="AQ2877" s="7">
        <f t="shared" si="539"/>
        <v>5</v>
      </c>
      <c r="AR2877" s="7">
        <f>SUM(AQ$3:AQ2877)</f>
        <v>-454.5</v>
      </c>
      <c r="AS2877">
        <v>6</v>
      </c>
      <c r="AT2877">
        <v>1.1200000000000001</v>
      </c>
      <c r="AU2877" s="5">
        <f t="shared" si="533"/>
        <v>1.8200000000000003</v>
      </c>
      <c r="AV2877" s="4">
        <f>SUM(AU$3:AU2877)</f>
        <v>-1979.2699999999966</v>
      </c>
    </row>
    <row r="2878" spans="1:48" x14ac:dyDescent="0.25">
      <c r="A2878">
        <f t="shared" si="529"/>
        <v>1</v>
      </c>
      <c r="B2878">
        <f t="shared" si="528"/>
        <v>3577</v>
      </c>
      <c r="C2878" s="1">
        <v>43753</v>
      </c>
      <c r="D2878" t="s">
        <v>2718</v>
      </c>
      <c r="E2878" t="s">
        <v>3482</v>
      </c>
      <c r="F2878" t="s">
        <v>2796</v>
      </c>
      <c r="G2878" t="s">
        <v>2793</v>
      </c>
      <c r="H2878">
        <v>2019</v>
      </c>
      <c r="I2878">
        <v>10</v>
      </c>
      <c r="J2878">
        <v>15</v>
      </c>
      <c r="K2878" t="s">
        <v>188</v>
      </c>
      <c r="L2878">
        <v>3</v>
      </c>
      <c r="M2878" s="3">
        <v>1</v>
      </c>
      <c r="N2878" s="3">
        <v>1</v>
      </c>
      <c r="O2878" s="13">
        <v>5.25</v>
      </c>
      <c r="P2878">
        <v>3.75</v>
      </c>
      <c r="Q2878">
        <v>1.75</v>
      </c>
      <c r="R2878" s="2">
        <v>1.83</v>
      </c>
      <c r="S2878" s="7">
        <f t="shared" si="534"/>
        <v>0.83000000000000007</v>
      </c>
      <c r="T2878" s="7">
        <f>SUM($S$3:S2878)</f>
        <v>-67.070000000000533</v>
      </c>
      <c r="U2878" s="2">
        <v>1.83</v>
      </c>
      <c r="V2878" s="7">
        <f t="shared" si="535"/>
        <v>-1</v>
      </c>
      <c r="W2878" s="7">
        <f>SUM($V$3:V2878)</f>
        <v>-324.04999999999922</v>
      </c>
      <c r="X2878" s="8">
        <v>1.3</v>
      </c>
      <c r="Y2878" s="7">
        <f t="shared" si="530"/>
        <v>0.30000000000000004</v>
      </c>
      <c r="Z2878" s="7">
        <f>SUM($Y$3:Y2878)</f>
        <v>-102.65000000000036</v>
      </c>
      <c r="AA2878" s="8">
        <v>3.4</v>
      </c>
      <c r="AB2878" s="7">
        <f t="shared" si="531"/>
        <v>-1</v>
      </c>
      <c r="AC2878" s="7">
        <f>SUM($AB$3:AB2878)</f>
        <v>-338.2800000000002</v>
      </c>
      <c r="AD2878" s="2">
        <v>2</v>
      </c>
      <c r="AE2878" s="7">
        <f t="shared" si="536"/>
        <v>-1</v>
      </c>
      <c r="AF2878" s="7">
        <f>SUM(AE$3:AE2878)</f>
        <v>-73.130000000000464</v>
      </c>
      <c r="AG2878" s="2">
        <v>1.8</v>
      </c>
      <c r="AH2878" s="7">
        <f t="shared" si="532"/>
        <v>0.8</v>
      </c>
      <c r="AI2878" s="7">
        <f>SUM(AH$3:AH2878)</f>
        <v>-254.40999999999997</v>
      </c>
      <c r="AJ2878" s="2">
        <v>12</v>
      </c>
      <c r="AK2878" s="7">
        <f t="shared" si="537"/>
        <v>-1</v>
      </c>
      <c r="AL2878" s="7">
        <f>SUM(AK$3:AK2878)</f>
        <v>-463.25</v>
      </c>
      <c r="AM2878" s="2">
        <v>15</v>
      </c>
      <c r="AN2878" s="7">
        <f t="shared" si="538"/>
        <v>-1</v>
      </c>
      <c r="AO2878" s="7">
        <f>SUM(AN$3:AN2878)</f>
        <v>95</v>
      </c>
      <c r="AP2878" s="2">
        <v>6.5</v>
      </c>
      <c r="AQ2878" s="7">
        <f t="shared" si="539"/>
        <v>5.5</v>
      </c>
      <c r="AR2878" s="7">
        <f>SUM(AQ$3:AQ2878)</f>
        <v>-449</v>
      </c>
      <c r="AU2878" s="5">
        <f t="shared" si="533"/>
        <v>2.4300000000000002</v>
      </c>
      <c r="AV2878" s="4">
        <f>SUM(AU$3:AU2878)</f>
        <v>-1976.8399999999965</v>
      </c>
    </row>
    <row r="2879" spans="1:48" x14ac:dyDescent="0.25">
      <c r="A2879">
        <f t="shared" si="529"/>
        <v>1</v>
      </c>
      <c r="B2879">
        <f t="shared" si="528"/>
        <v>3576</v>
      </c>
      <c r="C2879" s="1">
        <v>43753</v>
      </c>
      <c r="D2879" t="s">
        <v>2718</v>
      </c>
      <c r="E2879" t="s">
        <v>3483</v>
      </c>
      <c r="F2879" t="s">
        <v>2776</v>
      </c>
      <c r="G2879" t="s">
        <v>2781</v>
      </c>
      <c r="H2879">
        <v>2019</v>
      </c>
      <c r="I2879">
        <v>10</v>
      </c>
      <c r="J2879">
        <v>15</v>
      </c>
      <c r="K2879" t="s">
        <v>188</v>
      </c>
      <c r="L2879">
        <v>3</v>
      </c>
      <c r="M2879" s="3">
        <v>2</v>
      </c>
      <c r="N2879" s="3">
        <v>0</v>
      </c>
      <c r="O2879" s="13">
        <v>1.5</v>
      </c>
      <c r="P2879">
        <v>4.2</v>
      </c>
      <c r="Q2879">
        <v>8.5</v>
      </c>
      <c r="R2879" s="2">
        <v>2.5</v>
      </c>
      <c r="S2879" s="7">
        <f t="shared" si="534"/>
        <v>-1</v>
      </c>
      <c r="T2879" s="7">
        <f>SUM($S$3:S2879)</f>
        <v>-68.070000000000533</v>
      </c>
      <c r="U2879" s="2">
        <v>1.5</v>
      </c>
      <c r="V2879" s="7">
        <f t="shared" si="535"/>
        <v>0.5</v>
      </c>
      <c r="W2879" s="7">
        <f>SUM($V$3:V2879)</f>
        <v>-323.54999999999922</v>
      </c>
      <c r="X2879" s="8">
        <v>1.44</v>
      </c>
      <c r="Y2879" s="7">
        <f t="shared" si="530"/>
        <v>0.43999999999999995</v>
      </c>
      <c r="Z2879" s="7">
        <f>SUM($Y$3:Y2879)</f>
        <v>-102.21000000000036</v>
      </c>
      <c r="AA2879" s="8">
        <v>2.62</v>
      </c>
      <c r="AB2879" s="7">
        <f t="shared" si="531"/>
        <v>-1</v>
      </c>
      <c r="AC2879" s="7">
        <f>SUM($AB$3:AB2879)</f>
        <v>-339.2800000000002</v>
      </c>
      <c r="AD2879" s="2">
        <v>2.4</v>
      </c>
      <c r="AE2879" s="7">
        <f t="shared" si="536"/>
        <v>-1</v>
      </c>
      <c r="AF2879" s="7">
        <f>SUM(AE$3:AE2879)</f>
        <v>-74.130000000000464</v>
      </c>
      <c r="AG2879" s="2">
        <v>1.53</v>
      </c>
      <c r="AH2879" s="7">
        <f t="shared" si="532"/>
        <v>0.53</v>
      </c>
      <c r="AI2879" s="7">
        <f>SUM(AH$3:AH2879)</f>
        <v>-253.87999999999997</v>
      </c>
      <c r="AJ2879" s="2">
        <v>4.75</v>
      </c>
      <c r="AK2879" s="7">
        <f t="shared" si="537"/>
        <v>-1</v>
      </c>
      <c r="AL2879" s="7">
        <f>SUM(AK$3:AK2879)</f>
        <v>-464.25</v>
      </c>
      <c r="AM2879" s="2">
        <v>10</v>
      </c>
      <c r="AN2879" s="7">
        <f t="shared" si="538"/>
        <v>-1</v>
      </c>
      <c r="AO2879" s="7">
        <f>SUM(AN$3:AN2879)</f>
        <v>94</v>
      </c>
      <c r="AP2879" s="2">
        <v>8</v>
      </c>
      <c r="AQ2879" s="7">
        <f t="shared" si="539"/>
        <v>-1</v>
      </c>
      <c r="AR2879" s="7">
        <f>SUM(AQ$3:AQ2879)</f>
        <v>-450</v>
      </c>
      <c r="AS2879">
        <v>2.6</v>
      </c>
      <c r="AT2879">
        <v>1.47</v>
      </c>
      <c r="AU2879" s="5">
        <f t="shared" si="533"/>
        <v>-4.53</v>
      </c>
      <c r="AV2879" s="4">
        <f>SUM(AU$3:AU2879)</f>
        <v>-1981.3699999999965</v>
      </c>
    </row>
    <row r="2880" spans="1:48" x14ac:dyDescent="0.25">
      <c r="A2880">
        <f t="shared" si="529"/>
        <v>1</v>
      </c>
      <c r="B2880">
        <f t="shared" si="528"/>
        <v>3575</v>
      </c>
      <c r="C2880" s="1">
        <v>43753</v>
      </c>
      <c r="D2880" t="s">
        <v>2749</v>
      </c>
      <c r="E2880" t="s">
        <v>3484</v>
      </c>
      <c r="F2880" t="s">
        <v>2887</v>
      </c>
      <c r="G2880" t="s">
        <v>2861</v>
      </c>
      <c r="H2880">
        <v>2019</v>
      </c>
      <c r="I2880">
        <v>10</v>
      </c>
      <c r="J2880">
        <v>15</v>
      </c>
      <c r="K2880" t="s">
        <v>188</v>
      </c>
      <c r="L2880">
        <v>3</v>
      </c>
      <c r="M2880" s="3">
        <v>3</v>
      </c>
      <c r="N2880" s="3">
        <v>0</v>
      </c>
      <c r="O2880" s="13">
        <v>4</v>
      </c>
      <c r="P2880">
        <v>3.1</v>
      </c>
      <c r="Q2880">
        <v>2.0499999999999998</v>
      </c>
      <c r="R2880" s="2">
        <v>2.1</v>
      </c>
      <c r="S2880" s="7">
        <f t="shared" si="534"/>
        <v>-1</v>
      </c>
      <c r="T2880" s="7">
        <f>SUM($S$3:S2880)</f>
        <v>-69.070000000000533</v>
      </c>
      <c r="U2880" s="2">
        <v>1.66</v>
      </c>
      <c r="V2880" s="7">
        <f t="shared" si="535"/>
        <v>0.65999999999999992</v>
      </c>
      <c r="W2880" s="7">
        <f>SUM($V$3:V2880)</f>
        <v>-322.88999999999919</v>
      </c>
      <c r="X2880" s="8">
        <v>1.5</v>
      </c>
      <c r="Y2880" s="7">
        <f t="shared" si="530"/>
        <v>0.5</v>
      </c>
      <c r="Z2880" s="7">
        <f>SUM($Y$3:Y2880)</f>
        <v>-101.71000000000036</v>
      </c>
      <c r="AA2880" s="8">
        <v>2.5</v>
      </c>
      <c r="AB2880" s="7">
        <f t="shared" si="531"/>
        <v>-1</v>
      </c>
      <c r="AC2880" s="7">
        <f>SUM($AB$3:AB2880)</f>
        <v>-340.2800000000002</v>
      </c>
      <c r="AD2880" s="2">
        <v>2.5</v>
      </c>
      <c r="AE2880" s="7">
        <f t="shared" si="536"/>
        <v>1.5</v>
      </c>
      <c r="AF2880" s="7">
        <f>SUM(AE$3:AE2880)</f>
        <v>-72.630000000000464</v>
      </c>
      <c r="AG2880" s="2">
        <v>1.5</v>
      </c>
      <c r="AH2880" s="7">
        <f t="shared" si="532"/>
        <v>-1</v>
      </c>
      <c r="AI2880" s="7">
        <f>SUM(AH$3:AH2880)</f>
        <v>-254.87999999999997</v>
      </c>
      <c r="AJ2880" s="2">
        <v>8</v>
      </c>
      <c r="AK2880" s="7">
        <f t="shared" si="537"/>
        <v>-1</v>
      </c>
      <c r="AL2880" s="7">
        <f>SUM(AK$3:AK2880)</f>
        <v>-465.25</v>
      </c>
      <c r="AM2880" s="2">
        <v>13</v>
      </c>
      <c r="AN2880" s="7">
        <f t="shared" si="538"/>
        <v>-1</v>
      </c>
      <c r="AO2880" s="7">
        <f>SUM(AN$3:AN2880)</f>
        <v>93</v>
      </c>
      <c r="AP2880" s="2">
        <v>6</v>
      </c>
      <c r="AQ2880" s="7">
        <f t="shared" si="539"/>
        <v>-1</v>
      </c>
      <c r="AR2880" s="7">
        <f>SUM(AQ$3:AQ2880)</f>
        <v>-451</v>
      </c>
      <c r="AS2880">
        <v>7</v>
      </c>
      <c r="AT2880">
        <v>1.1000000000000001</v>
      </c>
      <c r="AU2880" s="5">
        <f t="shared" si="533"/>
        <v>-3.34</v>
      </c>
      <c r="AV2880" s="4">
        <f>SUM(AU$3:AU2880)</f>
        <v>-1984.7099999999964</v>
      </c>
    </row>
    <row r="2881" spans="1:48" x14ac:dyDescent="0.25">
      <c r="A2881">
        <f t="shared" si="529"/>
        <v>1</v>
      </c>
      <c r="B2881">
        <f t="shared" si="528"/>
        <v>3574</v>
      </c>
      <c r="C2881" s="1">
        <v>43753</v>
      </c>
      <c r="D2881" t="s">
        <v>2749</v>
      </c>
      <c r="E2881" t="s">
        <v>3485</v>
      </c>
      <c r="F2881" t="s">
        <v>2782</v>
      </c>
      <c r="G2881" t="s">
        <v>2834</v>
      </c>
      <c r="H2881">
        <v>2019</v>
      </c>
      <c r="I2881">
        <v>10</v>
      </c>
      <c r="J2881">
        <v>15</v>
      </c>
      <c r="K2881" t="s">
        <v>188</v>
      </c>
      <c r="L2881">
        <v>3</v>
      </c>
      <c r="M2881" s="3">
        <v>4</v>
      </c>
      <c r="N2881" s="3">
        <v>0</v>
      </c>
      <c r="O2881" s="13">
        <v>1.2</v>
      </c>
      <c r="P2881">
        <v>5.5</v>
      </c>
      <c r="Q2881">
        <v>12</v>
      </c>
      <c r="R2881" s="2">
        <v>2.5</v>
      </c>
      <c r="S2881" s="7">
        <f t="shared" si="534"/>
        <v>-1</v>
      </c>
      <c r="T2881" s="7">
        <f>SUM($S$3:S2881)</f>
        <v>-70.070000000000533</v>
      </c>
      <c r="U2881" s="2">
        <v>1.5</v>
      </c>
      <c r="V2881" s="7">
        <f t="shared" si="535"/>
        <v>0.5</v>
      </c>
      <c r="W2881" s="7">
        <f>SUM($V$3:V2881)</f>
        <v>-322.38999999999919</v>
      </c>
      <c r="X2881" s="8">
        <v>1.22</v>
      </c>
      <c r="Y2881" s="7">
        <f t="shared" si="530"/>
        <v>0.21999999999999997</v>
      </c>
      <c r="Z2881" s="7">
        <f>SUM($Y$3:Y2881)</f>
        <v>-101.49000000000036</v>
      </c>
      <c r="AA2881" s="8">
        <v>4</v>
      </c>
      <c r="AB2881" s="7">
        <f t="shared" si="531"/>
        <v>-1</v>
      </c>
      <c r="AC2881" s="7">
        <f>SUM($AB$3:AB2881)</f>
        <v>-341.2800000000002</v>
      </c>
      <c r="AD2881" s="2">
        <v>1.72</v>
      </c>
      <c r="AE2881" s="7">
        <f t="shared" si="536"/>
        <v>0.72</v>
      </c>
      <c r="AF2881" s="7">
        <f>SUM(AE$3:AE2881)</f>
        <v>-71.910000000000466</v>
      </c>
      <c r="AG2881" s="2">
        <v>2.0699999999999998</v>
      </c>
      <c r="AH2881" s="7">
        <f t="shared" si="532"/>
        <v>-1</v>
      </c>
      <c r="AI2881" s="7">
        <f>SUM(AH$3:AH2881)</f>
        <v>-255.87999999999997</v>
      </c>
      <c r="AJ2881" s="2">
        <v>6</v>
      </c>
      <c r="AK2881" s="7">
        <f t="shared" si="537"/>
        <v>-1</v>
      </c>
      <c r="AL2881" s="7">
        <f>SUM(AK$3:AK2881)</f>
        <v>-466.25</v>
      </c>
      <c r="AM2881" s="2">
        <v>8</v>
      </c>
      <c r="AN2881" s="7">
        <f t="shared" si="538"/>
        <v>-1</v>
      </c>
      <c r="AO2881" s="7">
        <f>SUM(AN$3:AN2881)</f>
        <v>92</v>
      </c>
      <c r="AP2881" s="2">
        <v>12</v>
      </c>
      <c r="AQ2881" s="7">
        <f t="shared" si="539"/>
        <v>-1</v>
      </c>
      <c r="AR2881" s="7">
        <f>SUM(AQ$3:AQ2881)</f>
        <v>-452</v>
      </c>
      <c r="AS2881">
        <v>1.8</v>
      </c>
      <c r="AT2881">
        <v>2</v>
      </c>
      <c r="AU2881" s="5">
        <f t="shared" si="533"/>
        <v>-4.5600000000000005</v>
      </c>
      <c r="AV2881" s="4">
        <f>SUM(AU$3:AU2881)</f>
        <v>-1989.2699999999963</v>
      </c>
    </row>
    <row r="2882" spans="1:48" x14ac:dyDescent="0.25">
      <c r="A2882">
        <f t="shared" si="529"/>
        <v>1</v>
      </c>
      <c r="B2882">
        <f t="shared" si="528"/>
        <v>3573</v>
      </c>
      <c r="C2882" s="1">
        <v>43752</v>
      </c>
      <c r="D2882" t="s">
        <v>2718</v>
      </c>
      <c r="E2882" t="s">
        <v>3486</v>
      </c>
      <c r="F2882" t="s">
        <v>2828</v>
      </c>
      <c r="G2882" t="s">
        <v>2832</v>
      </c>
      <c r="H2882">
        <v>2019</v>
      </c>
      <c r="I2882">
        <v>10</v>
      </c>
      <c r="J2882">
        <v>14</v>
      </c>
      <c r="K2882" t="s">
        <v>77</v>
      </c>
      <c r="L2882">
        <v>2</v>
      </c>
      <c r="M2882" s="3">
        <v>0</v>
      </c>
      <c r="N2882" s="3">
        <v>6</v>
      </c>
      <c r="O2882" s="13">
        <v>15</v>
      </c>
      <c r="P2882">
        <v>6.5</v>
      </c>
      <c r="Q2882">
        <v>1.25</v>
      </c>
      <c r="R2882" s="2">
        <v>2.1</v>
      </c>
      <c r="S2882" s="7">
        <f t="shared" si="534"/>
        <v>-1</v>
      </c>
      <c r="T2882" s="7">
        <f>SUM($S$3:S2882)</f>
        <v>-71.070000000000533</v>
      </c>
      <c r="U2882" s="2">
        <v>1.66</v>
      </c>
      <c r="V2882" s="7">
        <f t="shared" si="535"/>
        <v>0.65999999999999992</v>
      </c>
      <c r="W2882" s="7">
        <f>SUM($V$3:V2882)</f>
        <v>-321.72999999999917</v>
      </c>
      <c r="X2882" s="8">
        <v>1.1599999999999999</v>
      </c>
      <c r="Y2882" s="7">
        <f t="shared" si="530"/>
        <v>0.15999999999999992</v>
      </c>
      <c r="Z2882" s="7">
        <f>SUM($Y$3:Y2882)</f>
        <v>-101.33000000000037</v>
      </c>
      <c r="AA2882" s="8">
        <v>5</v>
      </c>
      <c r="AB2882" s="7">
        <f t="shared" si="531"/>
        <v>-1</v>
      </c>
      <c r="AC2882" s="7">
        <f>SUM($AB$3:AB2882)</f>
        <v>-342.2800000000002</v>
      </c>
      <c r="AD2882" s="2">
        <v>1.57</v>
      </c>
      <c r="AE2882" s="7">
        <f t="shared" si="536"/>
        <v>0.57000000000000006</v>
      </c>
      <c r="AF2882" s="7">
        <f>SUM(AE$3:AE2882)</f>
        <v>-71.340000000000472</v>
      </c>
      <c r="AG2882" s="2">
        <v>2.35</v>
      </c>
      <c r="AH2882" s="7">
        <f t="shared" si="532"/>
        <v>-1</v>
      </c>
      <c r="AI2882" s="7">
        <f>SUM(AH$3:AH2882)</f>
        <v>-256.88</v>
      </c>
      <c r="AJ2882" s="2">
        <v>29</v>
      </c>
      <c r="AK2882" s="7">
        <f t="shared" si="537"/>
        <v>-1</v>
      </c>
      <c r="AL2882" s="7">
        <f>SUM(AK$3:AK2882)</f>
        <v>-467.25</v>
      </c>
      <c r="AM2882" s="2">
        <v>34</v>
      </c>
      <c r="AN2882" s="7">
        <f t="shared" si="538"/>
        <v>-1</v>
      </c>
      <c r="AO2882" s="7">
        <f>SUM(AN$3:AN2882)</f>
        <v>91</v>
      </c>
      <c r="AP2882" s="2">
        <v>11</v>
      </c>
      <c r="AQ2882" s="7">
        <f t="shared" si="539"/>
        <v>-1</v>
      </c>
      <c r="AR2882" s="7">
        <f>SUM(AQ$3:AQ2882)</f>
        <v>-453</v>
      </c>
      <c r="AU2882" s="5">
        <f t="shared" si="533"/>
        <v>-4.6100000000000003</v>
      </c>
      <c r="AV2882" s="4">
        <f>SUM(AU$3:AU2882)</f>
        <v>-1993.8799999999962</v>
      </c>
    </row>
    <row r="2883" spans="1:48" x14ac:dyDescent="0.25">
      <c r="A2883">
        <f t="shared" si="529"/>
        <v>1</v>
      </c>
      <c r="B2883">
        <f t="shared" ref="B2883:B2946" si="540">B2884+A2883</f>
        <v>3572</v>
      </c>
      <c r="C2883" s="1">
        <v>43752</v>
      </c>
      <c r="D2883" t="s">
        <v>2718</v>
      </c>
      <c r="E2883" t="s">
        <v>3487</v>
      </c>
      <c r="F2883" t="s">
        <v>2824</v>
      </c>
      <c r="G2883" t="s">
        <v>2826</v>
      </c>
      <c r="H2883">
        <v>2019</v>
      </c>
      <c r="I2883">
        <v>10</v>
      </c>
      <c r="J2883">
        <v>14</v>
      </c>
      <c r="K2883" t="s">
        <v>77</v>
      </c>
      <c r="L2883">
        <v>2</v>
      </c>
      <c r="M2883" s="3">
        <v>1</v>
      </c>
      <c r="N2883" s="3">
        <v>1</v>
      </c>
      <c r="O2883" s="13">
        <v>1.4</v>
      </c>
      <c r="P2883">
        <v>4.75</v>
      </c>
      <c r="Q2883">
        <v>9.5</v>
      </c>
      <c r="R2883" s="2">
        <v>2.37</v>
      </c>
      <c r="S2883" s="7">
        <f t="shared" si="534"/>
        <v>1.37</v>
      </c>
      <c r="T2883" s="7">
        <f>SUM($S$3:S2883)</f>
        <v>-69.700000000000529</v>
      </c>
      <c r="U2883" s="2">
        <v>1.53</v>
      </c>
      <c r="V2883" s="7">
        <f t="shared" si="535"/>
        <v>-1</v>
      </c>
      <c r="W2883" s="7">
        <f>SUM($V$3:V2883)</f>
        <v>-322.72999999999917</v>
      </c>
      <c r="X2883" s="8">
        <v>1.3</v>
      </c>
      <c r="Y2883" s="7">
        <f t="shared" si="530"/>
        <v>0.30000000000000004</v>
      </c>
      <c r="Z2883" s="7">
        <f>SUM($Y$3:Y2883)</f>
        <v>-101.03000000000037</v>
      </c>
      <c r="AA2883" s="8">
        <v>3.4</v>
      </c>
      <c r="AB2883" s="7">
        <f t="shared" si="531"/>
        <v>-1</v>
      </c>
      <c r="AC2883" s="7">
        <f>SUM($AB$3:AB2883)</f>
        <v>-343.2800000000002</v>
      </c>
      <c r="AD2883" s="2">
        <v>2.15</v>
      </c>
      <c r="AE2883" s="7">
        <f t="shared" si="536"/>
        <v>-1</v>
      </c>
      <c r="AF2883" s="7">
        <f>SUM(AE$3:AE2883)</f>
        <v>-72.340000000000472</v>
      </c>
      <c r="AG2883" s="2">
        <v>1.66</v>
      </c>
      <c r="AH2883" s="7">
        <f t="shared" si="532"/>
        <v>0.65999999999999992</v>
      </c>
      <c r="AI2883" s="7">
        <f>SUM(AH$3:AH2883)</f>
        <v>-256.21999999999997</v>
      </c>
      <c r="AJ2883" s="2">
        <v>5.5</v>
      </c>
      <c r="AK2883" s="7">
        <f t="shared" si="537"/>
        <v>-1</v>
      </c>
      <c r="AL2883" s="7">
        <f>SUM(AK$3:AK2883)</f>
        <v>-468.25</v>
      </c>
      <c r="AM2883" s="2">
        <v>9</v>
      </c>
      <c r="AN2883" s="7">
        <f t="shared" si="538"/>
        <v>-1</v>
      </c>
      <c r="AO2883" s="7">
        <f>SUM(AN$3:AN2883)</f>
        <v>90</v>
      </c>
      <c r="AP2883" s="2">
        <v>8.5</v>
      </c>
      <c r="AQ2883" s="7">
        <f t="shared" si="539"/>
        <v>7.5</v>
      </c>
      <c r="AR2883" s="7">
        <f>SUM(AQ$3:AQ2883)</f>
        <v>-445.5</v>
      </c>
      <c r="AS2883">
        <v>2.42</v>
      </c>
      <c r="AT2883">
        <v>1.52</v>
      </c>
      <c r="AU2883" s="5">
        <f t="shared" si="533"/>
        <v>4.83</v>
      </c>
      <c r="AV2883" s="4">
        <f>SUM(AU$3:AU2883)</f>
        <v>-1989.0499999999963</v>
      </c>
    </row>
    <row r="2884" spans="1:48" x14ac:dyDescent="0.25">
      <c r="A2884">
        <f t="shared" ref="A2884:A2947" si="541">IF(AND(H2884&lt;&gt;"",I2884&lt;&gt;"",J2884&lt;&gt;"",K2884&lt;&gt;"",L2884&lt;&gt;"",M2884&lt;&gt;"",N2884&lt;&gt;"",O2884&lt;&gt;"",P2884&lt;&gt;"",Q2884&lt;&gt;"",R2884&lt;&gt;"",U2884&lt;&gt;"",X2884&lt;&gt;"",AA2884&lt;&gt;"",AD2884&lt;&gt;"",AG2884&lt;&gt;"",AJ2884&lt;&gt;"",AM2884&lt;&gt;"",AP2884&lt;&gt;""),1,0)</f>
        <v>1</v>
      </c>
      <c r="B2884">
        <f t="shared" si="540"/>
        <v>3571</v>
      </c>
      <c r="C2884" s="1">
        <v>43752</v>
      </c>
      <c r="D2884" t="s">
        <v>2718</v>
      </c>
      <c r="E2884" t="s">
        <v>3488</v>
      </c>
      <c r="F2884" t="s">
        <v>2838</v>
      </c>
      <c r="G2884" t="s">
        <v>2111</v>
      </c>
      <c r="H2884">
        <v>2019</v>
      </c>
      <c r="I2884">
        <v>10</v>
      </c>
      <c r="J2884">
        <v>14</v>
      </c>
      <c r="K2884" t="s">
        <v>77</v>
      </c>
      <c r="L2884">
        <v>2</v>
      </c>
      <c r="M2884" s="3">
        <v>2</v>
      </c>
      <c r="N2884" s="3">
        <v>0</v>
      </c>
      <c r="O2884" s="13">
        <v>1.07</v>
      </c>
      <c r="P2884">
        <v>15</v>
      </c>
      <c r="Q2884">
        <v>34</v>
      </c>
      <c r="R2884" s="2">
        <v>4.33</v>
      </c>
      <c r="S2884" s="7">
        <f t="shared" si="534"/>
        <v>-1</v>
      </c>
      <c r="T2884" s="7">
        <f>SUM($S$3:S2884)</f>
        <v>-70.700000000000529</v>
      </c>
      <c r="U2884" s="2">
        <v>1.2</v>
      </c>
      <c r="V2884" s="7">
        <f t="shared" si="535"/>
        <v>0.19999999999999996</v>
      </c>
      <c r="W2884" s="7">
        <f>SUM($V$3:V2884)</f>
        <v>-322.52999999999918</v>
      </c>
      <c r="X2884" s="8">
        <v>1.1399999999999999</v>
      </c>
      <c r="Y2884" s="7">
        <f t="shared" ref="Y2884:Y2947" si="542">IF($A2884=1,(X2884-1)*IF($M2884+$N2884&gt;1.5,1,0)+(-1)*(1-IF($M2884+$N2884&gt;1.5,1,0)),"")</f>
        <v>0.1399999999999999</v>
      </c>
      <c r="Z2884" s="7">
        <f>SUM($Y$3:Y2884)</f>
        <v>-100.89000000000037</v>
      </c>
      <c r="AA2884" s="8">
        <v>5.5</v>
      </c>
      <c r="AB2884" s="7">
        <f t="shared" ref="AB2884:AB2947" si="543">IF($A2884=1,(AA2884-1)*IF($M2884+$N2884&lt;1.5,1,0)+(-1)*(1-IF($M2884+$N2884&lt;1.5,1,0)),"")</f>
        <v>-1</v>
      </c>
      <c r="AC2884" s="7">
        <f>SUM($AB$3:AB2884)</f>
        <v>-344.2800000000002</v>
      </c>
      <c r="AD2884" s="2">
        <v>1.53</v>
      </c>
      <c r="AE2884" s="7">
        <f t="shared" si="536"/>
        <v>-1</v>
      </c>
      <c r="AF2884" s="7">
        <f>SUM(AE$3:AE2884)</f>
        <v>-73.340000000000472</v>
      </c>
      <c r="AG2884" s="2">
        <v>2.4</v>
      </c>
      <c r="AH2884" s="7">
        <f t="shared" ref="AH2884:AH2947" si="544">IF($A2884=1,(AG2884-1)*IF($M2884+$N2884&lt;2.5,1,0)+(-1)*(1-IF($M2884+$N2884&lt;2.5,1,0)),"")</f>
        <v>1.4</v>
      </c>
      <c r="AI2884" s="7">
        <f>SUM(AH$3:AH2884)</f>
        <v>-254.81999999999996</v>
      </c>
      <c r="AJ2884" s="2">
        <v>6.5</v>
      </c>
      <c r="AK2884" s="7">
        <f t="shared" si="537"/>
        <v>-1</v>
      </c>
      <c r="AL2884" s="7">
        <f>SUM(AK$3:AK2884)</f>
        <v>-469.25</v>
      </c>
      <c r="AM2884" s="2">
        <v>17</v>
      </c>
      <c r="AN2884" s="7">
        <f t="shared" si="538"/>
        <v>-1</v>
      </c>
      <c r="AO2884" s="7">
        <f>SUM(AN$3:AN2884)</f>
        <v>89</v>
      </c>
      <c r="AP2884" s="2">
        <v>34</v>
      </c>
      <c r="AQ2884" s="7">
        <f t="shared" si="539"/>
        <v>-1</v>
      </c>
      <c r="AR2884" s="7">
        <f>SUM(AQ$3:AQ2884)</f>
        <v>-446.5</v>
      </c>
      <c r="AS2884">
        <v>1.27</v>
      </c>
      <c r="AT2884">
        <v>3.55</v>
      </c>
      <c r="AU2884" s="5">
        <f t="shared" ref="AU2884:AU2947" si="545">SUM(S2884,V2884,Y2884,AB2884,AE2884,AH2884,AK2884,AN2884,AQ2884)</f>
        <v>-4.26</v>
      </c>
      <c r="AV2884" s="4">
        <f>SUM(AU$3:AU2884)</f>
        <v>-1993.3099999999963</v>
      </c>
    </row>
    <row r="2885" spans="1:48" x14ac:dyDescent="0.25">
      <c r="A2885">
        <f t="shared" si="541"/>
        <v>1</v>
      </c>
      <c r="B2885">
        <f t="shared" si="540"/>
        <v>3570</v>
      </c>
      <c r="C2885" s="1">
        <v>43752</v>
      </c>
      <c r="D2885" t="s">
        <v>2718</v>
      </c>
      <c r="E2885" t="s">
        <v>3489</v>
      </c>
      <c r="F2885" t="s">
        <v>2831</v>
      </c>
      <c r="G2885" t="s">
        <v>2760</v>
      </c>
      <c r="H2885">
        <v>2019</v>
      </c>
      <c r="I2885">
        <v>10</v>
      </c>
      <c r="J2885">
        <v>14</v>
      </c>
      <c r="K2885" t="s">
        <v>77</v>
      </c>
      <c r="L2885">
        <v>2</v>
      </c>
      <c r="M2885" s="3">
        <v>2</v>
      </c>
      <c r="N2885" s="3">
        <v>0</v>
      </c>
      <c r="O2885" s="13">
        <v>1.57</v>
      </c>
      <c r="P2885">
        <v>4</v>
      </c>
      <c r="Q2885">
        <v>7</v>
      </c>
      <c r="R2885" s="2">
        <v>2.1</v>
      </c>
      <c r="S2885" s="7">
        <f t="shared" ref="S2885:S2948" si="546">IF($A2885=1,(R2885-1)*IF(AND($M2885&gt;0, $N2885&gt;0),1,0)+(-1)*(1-IF(AND($M2885&gt;0, $N2885&gt;0),1,0)),"")</f>
        <v>-1</v>
      </c>
      <c r="T2885" s="7">
        <f>SUM($S$3:S2885)</f>
        <v>-71.700000000000529</v>
      </c>
      <c r="U2885" s="2">
        <v>1.66</v>
      </c>
      <c r="V2885" s="7">
        <f t="shared" ref="V2885:V2948" si="547">IF($A2885=1,(U2885-1)*IF(OR($M2885&lt;=0, $N2885&lt;=0),1,0)+(-1)*(1-IF(OR($M2885&lt;=0, $N2885&lt;=0),1,0)),"")</f>
        <v>0.65999999999999992</v>
      </c>
      <c r="W2885" s="7">
        <f>SUM($V$3:V2885)</f>
        <v>-321.86999999999915</v>
      </c>
      <c r="X2885" s="8">
        <v>1.33</v>
      </c>
      <c r="Y2885" s="7">
        <f t="shared" si="542"/>
        <v>0.33000000000000007</v>
      </c>
      <c r="Z2885" s="7">
        <f>SUM($Y$3:Y2885)</f>
        <v>-100.56000000000037</v>
      </c>
      <c r="AA2885" s="8">
        <v>3.25</v>
      </c>
      <c r="AB2885" s="7">
        <f t="shared" si="543"/>
        <v>-1</v>
      </c>
      <c r="AC2885" s="7">
        <f>SUM($AB$3:AB2885)</f>
        <v>-345.2800000000002</v>
      </c>
      <c r="AD2885" s="2">
        <v>2.0499999999999998</v>
      </c>
      <c r="AE2885" s="7">
        <f t="shared" ref="AE2885:AE2948" si="548">IF($A2885=1,(AD2885-1)*IF($M2885+$N2885&gt;2.5,1,0)+(-1)*(1-IF($M2885+$N2885&gt;2.5,1,0)),"")</f>
        <v>-1</v>
      </c>
      <c r="AF2885" s="7">
        <f>SUM(AE$3:AE2885)</f>
        <v>-74.340000000000472</v>
      </c>
      <c r="AG2885" s="2">
        <v>1.75</v>
      </c>
      <c r="AH2885" s="7">
        <f t="shared" si="544"/>
        <v>0.75</v>
      </c>
      <c r="AI2885" s="7">
        <f>SUM(AH$3:AH2885)</f>
        <v>-254.06999999999996</v>
      </c>
      <c r="AJ2885" s="2">
        <v>6</v>
      </c>
      <c r="AK2885" s="7">
        <f t="shared" ref="AK2885:AK2948" si="549">IF($A2885=1,(AJ2885-1)*IF(AND($M2885=1,$N2885=0),1,0)+(-1)*(1-IF(AND($M2885=1,$N2885=0),1,0)),"")</f>
        <v>-1</v>
      </c>
      <c r="AL2885" s="7">
        <f>SUM(AK$3:AK2885)</f>
        <v>-470.25</v>
      </c>
      <c r="AM2885" s="2">
        <v>8.5</v>
      </c>
      <c r="AN2885" s="7">
        <f t="shared" ref="AN2885:AN2948" si="550">IF($A2885=1,(AM2885-1)*IF(AND($M2885=2,$N2885=1),1,0)+(-1)*(1-IF(AND($M2885=2,$N2885=1),1,0)),"")</f>
        <v>-1</v>
      </c>
      <c r="AO2885" s="7">
        <f>SUM(AN$3:AN2885)</f>
        <v>88</v>
      </c>
      <c r="AP2885" s="2">
        <v>7</v>
      </c>
      <c r="AQ2885" s="7">
        <f t="shared" ref="AQ2885:AQ2948" si="551">IF($A2885=1,(AP2885-1)*IF(AND($M2885=1,$N2885=1),1,0)+(-1)*(1-IF(AND($M2885=1,$N2885=1),1,0)),"")</f>
        <v>-1</v>
      </c>
      <c r="AR2885" s="7">
        <f>SUM(AQ$3:AQ2885)</f>
        <v>-447.5</v>
      </c>
      <c r="AS2885">
        <v>2.6</v>
      </c>
      <c r="AT2885">
        <v>1.47</v>
      </c>
      <c r="AU2885" s="5">
        <f t="shared" si="545"/>
        <v>-4.26</v>
      </c>
      <c r="AV2885" s="4">
        <f>SUM(AU$3:AU2885)</f>
        <v>-1997.5699999999963</v>
      </c>
    </row>
    <row r="2886" spans="1:48" x14ac:dyDescent="0.25">
      <c r="A2886">
        <f t="shared" si="541"/>
        <v>1</v>
      </c>
      <c r="B2886">
        <f t="shared" si="540"/>
        <v>3569</v>
      </c>
      <c r="C2886" s="1">
        <v>43752</v>
      </c>
      <c r="D2886" t="s">
        <v>2718</v>
      </c>
      <c r="E2886" t="s">
        <v>3490</v>
      </c>
      <c r="F2886" t="s">
        <v>2843</v>
      </c>
      <c r="G2886" t="s">
        <v>2840</v>
      </c>
      <c r="H2886">
        <v>2019</v>
      </c>
      <c r="I2886">
        <v>10</v>
      </c>
      <c r="J2886">
        <v>14</v>
      </c>
      <c r="K2886" t="s">
        <v>77</v>
      </c>
      <c r="L2886">
        <v>2</v>
      </c>
      <c r="M2886" s="3">
        <v>1</v>
      </c>
      <c r="N2886" s="3">
        <v>2</v>
      </c>
      <c r="O2886" s="13">
        <v>13</v>
      </c>
      <c r="P2886">
        <v>6</v>
      </c>
      <c r="Q2886">
        <v>1.28</v>
      </c>
      <c r="R2886" s="2">
        <v>2.2000000000000002</v>
      </c>
      <c r="S2886" s="7">
        <f t="shared" si="546"/>
        <v>1.2000000000000002</v>
      </c>
      <c r="T2886" s="7">
        <f>SUM($S$3:S2886)</f>
        <v>-70.500000000000526</v>
      </c>
      <c r="U2886" s="2">
        <v>1.61</v>
      </c>
      <c r="V2886" s="7">
        <f t="shared" si="547"/>
        <v>-1</v>
      </c>
      <c r="W2886" s="7">
        <f>SUM($V$3:V2886)</f>
        <v>-322.86999999999915</v>
      </c>
      <c r="X2886" s="8">
        <v>1.22</v>
      </c>
      <c r="Y2886" s="7">
        <f t="shared" si="542"/>
        <v>0.21999999999999997</v>
      </c>
      <c r="Z2886" s="7">
        <f>SUM($Y$3:Y2886)</f>
        <v>-100.34000000000037</v>
      </c>
      <c r="AA2886" s="8">
        <v>4</v>
      </c>
      <c r="AB2886" s="7">
        <f t="shared" si="543"/>
        <v>-1</v>
      </c>
      <c r="AC2886" s="7">
        <f>SUM($AB$3:AB2886)</f>
        <v>-346.2800000000002</v>
      </c>
      <c r="AD2886" s="2">
        <v>1.61</v>
      </c>
      <c r="AE2886" s="7">
        <f t="shared" si="548"/>
        <v>0.6100000000000001</v>
      </c>
      <c r="AF2886" s="7">
        <f>SUM(AE$3:AE2886)</f>
        <v>-73.730000000000473</v>
      </c>
      <c r="AG2886" s="2">
        <v>2.25</v>
      </c>
      <c r="AH2886" s="7">
        <f t="shared" si="544"/>
        <v>-1</v>
      </c>
      <c r="AI2886" s="7">
        <f>SUM(AH$3:AH2886)</f>
        <v>-255.06999999999996</v>
      </c>
      <c r="AJ2886" s="2">
        <v>26</v>
      </c>
      <c r="AK2886" s="7">
        <f t="shared" si="549"/>
        <v>-1</v>
      </c>
      <c r="AL2886" s="7">
        <f>SUM(AK$3:AK2886)</f>
        <v>-471.25</v>
      </c>
      <c r="AM2886" s="2">
        <v>34</v>
      </c>
      <c r="AN2886" s="7">
        <f t="shared" si="550"/>
        <v>-1</v>
      </c>
      <c r="AO2886" s="7">
        <f>SUM(AN$3:AN2886)</f>
        <v>87</v>
      </c>
      <c r="AP2886" s="2">
        <v>11</v>
      </c>
      <c r="AQ2886" s="7">
        <f t="shared" si="551"/>
        <v>-1</v>
      </c>
      <c r="AR2886" s="7">
        <f>SUM(AQ$3:AQ2886)</f>
        <v>-448.5</v>
      </c>
      <c r="AU2886" s="5">
        <f t="shared" si="545"/>
        <v>-3.9699999999999998</v>
      </c>
      <c r="AV2886" s="4">
        <f>SUM(AU$3:AU2886)</f>
        <v>-2001.5399999999963</v>
      </c>
    </row>
    <row r="2887" spans="1:48" x14ac:dyDescent="0.25">
      <c r="A2887">
        <f t="shared" si="541"/>
        <v>1</v>
      </c>
      <c r="B2887">
        <f t="shared" si="540"/>
        <v>3568</v>
      </c>
      <c r="C2887" s="1">
        <v>43752</v>
      </c>
      <c r="D2887" t="s">
        <v>2718</v>
      </c>
      <c r="E2887" t="s">
        <v>3491</v>
      </c>
      <c r="F2887" t="s">
        <v>2837</v>
      </c>
      <c r="G2887" t="s">
        <v>2823</v>
      </c>
      <c r="H2887">
        <v>2019</v>
      </c>
      <c r="I2887">
        <v>10</v>
      </c>
      <c r="J2887">
        <v>14</v>
      </c>
      <c r="K2887" t="s">
        <v>77</v>
      </c>
      <c r="L2887">
        <v>2</v>
      </c>
      <c r="M2887" s="3">
        <v>0</v>
      </c>
      <c r="N2887" s="3">
        <v>4</v>
      </c>
      <c r="O2887" s="13">
        <v>5.5</v>
      </c>
      <c r="P2887">
        <v>3.2</v>
      </c>
      <c r="Q2887">
        <v>1.9</v>
      </c>
      <c r="R2887" s="2">
        <v>2.62</v>
      </c>
      <c r="S2887" s="7">
        <f t="shared" si="546"/>
        <v>-1</v>
      </c>
      <c r="T2887" s="7">
        <f>SUM($S$3:S2887)</f>
        <v>-71.500000000000526</v>
      </c>
      <c r="U2887" s="2">
        <v>1.44</v>
      </c>
      <c r="V2887" s="7">
        <f t="shared" si="547"/>
        <v>0.43999999999999995</v>
      </c>
      <c r="W2887" s="7">
        <f>SUM($V$3:V2887)</f>
        <v>-322.42999999999915</v>
      </c>
      <c r="X2887" s="8">
        <v>1.61</v>
      </c>
      <c r="Y2887" s="7">
        <f t="shared" si="542"/>
        <v>0.6100000000000001</v>
      </c>
      <c r="Z2887" s="7">
        <f>SUM($Y$3:Y2887)</f>
        <v>-99.730000000000373</v>
      </c>
      <c r="AA2887" s="8">
        <v>2.2000000000000002</v>
      </c>
      <c r="AB2887" s="7">
        <f t="shared" si="543"/>
        <v>-1</v>
      </c>
      <c r="AC2887" s="7">
        <f>SUM($AB$3:AB2887)</f>
        <v>-347.2800000000002</v>
      </c>
      <c r="AD2887" s="2">
        <v>3.1</v>
      </c>
      <c r="AE2887" s="7">
        <f t="shared" si="548"/>
        <v>2.1</v>
      </c>
      <c r="AF2887" s="7">
        <f>SUM(AE$3:AE2887)</f>
        <v>-71.630000000000479</v>
      </c>
      <c r="AG2887" s="2">
        <v>1.36</v>
      </c>
      <c r="AH2887" s="7">
        <f t="shared" si="544"/>
        <v>-1</v>
      </c>
      <c r="AI2887" s="7">
        <f>SUM(AH$3:AH2887)</f>
        <v>-256.06999999999994</v>
      </c>
      <c r="AJ2887" s="2">
        <v>9.5</v>
      </c>
      <c r="AK2887" s="7">
        <f t="shared" si="549"/>
        <v>-1</v>
      </c>
      <c r="AL2887" s="7">
        <f>SUM(AK$3:AK2887)</f>
        <v>-472.25</v>
      </c>
      <c r="AM2887" s="2">
        <v>21</v>
      </c>
      <c r="AN2887" s="7">
        <f t="shared" si="550"/>
        <v>-1</v>
      </c>
      <c r="AO2887" s="7">
        <f>SUM(AN$3:AN2887)</f>
        <v>86</v>
      </c>
      <c r="AP2887" s="2">
        <v>6.5</v>
      </c>
      <c r="AQ2887" s="7">
        <f t="shared" si="551"/>
        <v>-1</v>
      </c>
      <c r="AR2887" s="7">
        <f>SUM(AQ$3:AQ2887)</f>
        <v>-449.5</v>
      </c>
      <c r="AU2887" s="5">
        <f t="shared" si="545"/>
        <v>-2.8499999999999996</v>
      </c>
      <c r="AV2887" s="4">
        <f>SUM(AU$3:AU2887)</f>
        <v>-2004.3899999999962</v>
      </c>
    </row>
    <row r="2888" spans="1:48" x14ac:dyDescent="0.25">
      <c r="A2888">
        <f t="shared" si="541"/>
        <v>1</v>
      </c>
      <c r="B2888">
        <f t="shared" si="540"/>
        <v>3567</v>
      </c>
      <c r="C2888" s="1">
        <v>43752</v>
      </c>
      <c r="D2888" t="s">
        <v>2718</v>
      </c>
      <c r="E2888" t="s">
        <v>3492</v>
      </c>
      <c r="F2888" t="s">
        <v>2841</v>
      </c>
      <c r="G2888" t="s">
        <v>2835</v>
      </c>
      <c r="H2888">
        <v>2019</v>
      </c>
      <c r="I2888">
        <v>10</v>
      </c>
      <c r="J2888">
        <v>14</v>
      </c>
      <c r="K2888" t="s">
        <v>77</v>
      </c>
      <c r="L2888">
        <v>2</v>
      </c>
      <c r="M2888" s="3">
        <v>2</v>
      </c>
      <c r="N2888" s="3">
        <v>1</v>
      </c>
      <c r="O2888" s="13">
        <v>3.75</v>
      </c>
      <c r="P2888">
        <v>3.25</v>
      </c>
      <c r="Q2888">
        <v>2.2000000000000002</v>
      </c>
      <c r="R2888" s="2">
        <v>1.83</v>
      </c>
      <c r="S2888" s="7">
        <f t="shared" si="546"/>
        <v>0.83000000000000007</v>
      </c>
      <c r="T2888" s="7">
        <f>SUM($S$3:S2888)</f>
        <v>-70.670000000000528</v>
      </c>
      <c r="U2888" s="2">
        <v>1.83</v>
      </c>
      <c r="V2888" s="7">
        <f t="shared" si="547"/>
        <v>-1</v>
      </c>
      <c r="W2888" s="7">
        <f>SUM($V$3:V2888)</f>
        <v>-323.42999999999915</v>
      </c>
      <c r="X2888" s="8">
        <v>1.36</v>
      </c>
      <c r="Y2888" s="7">
        <f t="shared" si="542"/>
        <v>0.3600000000000001</v>
      </c>
      <c r="Z2888" s="7">
        <f>SUM($Y$3:Y2888)</f>
        <v>-99.370000000000374</v>
      </c>
      <c r="AA2888" s="8">
        <v>3</v>
      </c>
      <c r="AB2888" s="7">
        <f t="shared" si="543"/>
        <v>-1</v>
      </c>
      <c r="AC2888" s="7">
        <f>SUM($AB$3:AB2888)</f>
        <v>-348.2800000000002</v>
      </c>
      <c r="AD2888" s="2">
        <v>2.15</v>
      </c>
      <c r="AE2888" s="7">
        <f t="shared" si="548"/>
        <v>1.1499999999999999</v>
      </c>
      <c r="AF2888" s="7">
        <f>SUM(AE$3:AE2888)</f>
        <v>-70.480000000000473</v>
      </c>
      <c r="AG2888" s="2">
        <v>1.66</v>
      </c>
      <c r="AH2888" s="7">
        <f t="shared" si="544"/>
        <v>-1</v>
      </c>
      <c r="AI2888" s="7">
        <f>SUM(AH$3:AH2888)</f>
        <v>-257.06999999999994</v>
      </c>
      <c r="AJ2888" s="2">
        <v>9</v>
      </c>
      <c r="AK2888" s="7">
        <f t="shared" si="549"/>
        <v>-1</v>
      </c>
      <c r="AL2888" s="7">
        <f>SUM(AK$3:AK2888)</f>
        <v>-473.25</v>
      </c>
      <c r="AM2888" s="2">
        <v>12</v>
      </c>
      <c r="AN2888" s="7">
        <f t="shared" si="550"/>
        <v>11</v>
      </c>
      <c r="AO2888" s="7">
        <f>SUM(AN$3:AN2888)</f>
        <v>97</v>
      </c>
      <c r="AP2888" s="2">
        <v>6</v>
      </c>
      <c r="AQ2888" s="7">
        <f t="shared" si="551"/>
        <v>-1</v>
      </c>
      <c r="AR2888" s="7">
        <f>SUM(AQ$3:AQ2888)</f>
        <v>-450.5</v>
      </c>
      <c r="AU2888" s="5">
        <f t="shared" si="545"/>
        <v>8.34</v>
      </c>
      <c r="AV2888" s="4">
        <f>SUM(AU$3:AU2888)</f>
        <v>-1996.0499999999963</v>
      </c>
    </row>
    <row r="2889" spans="1:48" x14ac:dyDescent="0.25">
      <c r="A2889">
        <f t="shared" si="541"/>
        <v>1</v>
      </c>
      <c r="B2889">
        <f t="shared" si="540"/>
        <v>3566</v>
      </c>
      <c r="C2889" s="1">
        <v>43752</v>
      </c>
      <c r="D2889" t="s">
        <v>2749</v>
      </c>
      <c r="E2889" t="s">
        <v>3493</v>
      </c>
      <c r="F2889" t="s">
        <v>2829</v>
      </c>
      <c r="G2889" t="s">
        <v>2724</v>
      </c>
      <c r="H2889">
        <v>2019</v>
      </c>
      <c r="I2889">
        <v>10</v>
      </c>
      <c r="J2889">
        <v>14</v>
      </c>
      <c r="K2889" t="s">
        <v>77</v>
      </c>
      <c r="L2889">
        <v>2</v>
      </c>
      <c r="M2889" s="3">
        <v>2</v>
      </c>
      <c r="N2889" s="3">
        <v>3</v>
      </c>
      <c r="O2889" s="13">
        <v>1.75</v>
      </c>
      <c r="P2889">
        <v>3.5</v>
      </c>
      <c r="Q2889">
        <v>4.75</v>
      </c>
      <c r="R2889" s="2">
        <v>2</v>
      </c>
      <c r="S2889" s="7">
        <f t="shared" si="546"/>
        <v>1</v>
      </c>
      <c r="T2889" s="7">
        <f>SUM($S$3:S2889)</f>
        <v>-69.670000000000528</v>
      </c>
      <c r="U2889" s="2">
        <v>1.72</v>
      </c>
      <c r="V2889" s="7">
        <f t="shared" si="547"/>
        <v>-1</v>
      </c>
      <c r="W2889" s="7">
        <f>SUM($V$3:V2889)</f>
        <v>-324.42999999999915</v>
      </c>
      <c r="X2889" s="8">
        <v>1.33</v>
      </c>
      <c r="Y2889" s="7">
        <f t="shared" si="542"/>
        <v>0.33000000000000007</v>
      </c>
      <c r="Z2889" s="7">
        <f>SUM($Y$3:Y2889)</f>
        <v>-99.040000000000376</v>
      </c>
      <c r="AA2889" s="8">
        <v>3.25</v>
      </c>
      <c r="AB2889" s="7">
        <f t="shared" si="543"/>
        <v>-1</v>
      </c>
      <c r="AC2889" s="7">
        <f>SUM($AB$3:AB2889)</f>
        <v>-349.2800000000002</v>
      </c>
      <c r="AD2889" s="2">
        <v>2.1</v>
      </c>
      <c r="AE2889" s="7">
        <f t="shared" si="548"/>
        <v>1.1000000000000001</v>
      </c>
      <c r="AF2889" s="7">
        <f>SUM(AE$3:AE2889)</f>
        <v>-69.380000000000479</v>
      </c>
      <c r="AG2889" s="2">
        <v>1.7</v>
      </c>
      <c r="AH2889" s="7">
        <f t="shared" si="544"/>
        <v>-1</v>
      </c>
      <c r="AI2889" s="7">
        <f>SUM(AH$3:AH2889)</f>
        <v>-258.06999999999994</v>
      </c>
      <c r="AJ2889" s="2">
        <v>6</v>
      </c>
      <c r="AK2889" s="7">
        <f t="shared" si="549"/>
        <v>-1</v>
      </c>
      <c r="AL2889" s="7">
        <f>SUM(AK$3:AK2889)</f>
        <v>-474.25</v>
      </c>
      <c r="AM2889" s="2">
        <v>8.5</v>
      </c>
      <c r="AN2889" s="7">
        <f t="shared" si="550"/>
        <v>-1</v>
      </c>
      <c r="AO2889" s="7">
        <f>SUM(AN$3:AN2889)</f>
        <v>96</v>
      </c>
      <c r="AP2889" s="2">
        <v>6.5</v>
      </c>
      <c r="AQ2889" s="7">
        <f t="shared" si="551"/>
        <v>-1</v>
      </c>
      <c r="AR2889" s="7">
        <f>SUM(AQ$3:AQ2889)</f>
        <v>-451.5</v>
      </c>
      <c r="AS2889">
        <v>3.1</v>
      </c>
      <c r="AT2889">
        <v>1.35</v>
      </c>
      <c r="AU2889" s="5">
        <f t="shared" si="545"/>
        <v>-3.57</v>
      </c>
      <c r="AV2889" s="4">
        <f>SUM(AU$3:AU2889)</f>
        <v>-1999.6199999999963</v>
      </c>
    </row>
    <row r="2890" spans="1:48" x14ac:dyDescent="0.25">
      <c r="A2890">
        <f t="shared" si="541"/>
        <v>1</v>
      </c>
      <c r="B2890">
        <f t="shared" si="540"/>
        <v>3565</v>
      </c>
      <c r="C2890" s="1">
        <v>43751</v>
      </c>
      <c r="D2890" t="s">
        <v>2718</v>
      </c>
      <c r="E2890" t="s">
        <v>3494</v>
      </c>
      <c r="F2890" t="s">
        <v>2761</v>
      </c>
      <c r="G2890" t="s">
        <v>2729</v>
      </c>
      <c r="H2890">
        <v>2019</v>
      </c>
      <c r="I2890">
        <v>10</v>
      </c>
      <c r="J2890">
        <v>13</v>
      </c>
      <c r="K2890" t="s">
        <v>23</v>
      </c>
      <c r="L2890">
        <v>1</v>
      </c>
      <c r="M2890" s="3">
        <v>1</v>
      </c>
      <c r="N2890" s="3">
        <v>2</v>
      </c>
      <c r="O2890" s="13">
        <v>13</v>
      </c>
      <c r="P2890">
        <v>6.75</v>
      </c>
      <c r="Q2890">
        <v>1.25</v>
      </c>
      <c r="R2890" s="2">
        <v>2.2000000000000002</v>
      </c>
      <c r="S2890" s="7">
        <f t="shared" si="546"/>
        <v>1.2000000000000002</v>
      </c>
      <c r="T2890" s="7">
        <f>SUM($S$3:S2890)</f>
        <v>-68.470000000000525</v>
      </c>
      <c r="U2890" s="2">
        <v>1.61</v>
      </c>
      <c r="V2890" s="7">
        <f t="shared" si="547"/>
        <v>-1</v>
      </c>
      <c r="W2890" s="7">
        <f>SUM($V$3:V2890)</f>
        <v>-325.42999999999915</v>
      </c>
      <c r="X2890" s="8">
        <v>1.2</v>
      </c>
      <c r="Y2890" s="7">
        <f t="shared" si="542"/>
        <v>0.19999999999999996</v>
      </c>
      <c r="Z2890" s="7">
        <f>SUM($Y$3:Y2890)</f>
        <v>-98.840000000000373</v>
      </c>
      <c r="AA2890" s="8">
        <v>4.33</v>
      </c>
      <c r="AB2890" s="7">
        <f t="shared" si="543"/>
        <v>-1</v>
      </c>
      <c r="AC2890" s="7">
        <f>SUM($AB$3:AB2890)</f>
        <v>-350.2800000000002</v>
      </c>
      <c r="AD2890" s="2">
        <v>1.61</v>
      </c>
      <c r="AE2890" s="7">
        <f t="shared" si="548"/>
        <v>0.6100000000000001</v>
      </c>
      <c r="AF2890" s="7">
        <f>SUM(AE$3:AE2890)</f>
        <v>-68.770000000000479</v>
      </c>
      <c r="AG2890" s="2">
        <v>2.25</v>
      </c>
      <c r="AH2890" s="7">
        <f t="shared" si="544"/>
        <v>-1</v>
      </c>
      <c r="AI2890" s="7">
        <f>SUM(AH$3:AH2890)</f>
        <v>-259.06999999999994</v>
      </c>
      <c r="AJ2890" s="2">
        <v>26</v>
      </c>
      <c r="AK2890" s="7">
        <f t="shared" si="549"/>
        <v>-1</v>
      </c>
      <c r="AL2890" s="7">
        <f>SUM(AK$3:AK2890)</f>
        <v>-475.25</v>
      </c>
      <c r="AM2890" s="2">
        <v>34</v>
      </c>
      <c r="AN2890" s="7">
        <f t="shared" si="550"/>
        <v>-1</v>
      </c>
      <c r="AO2890" s="7">
        <f>SUM(AN$3:AN2890)</f>
        <v>95</v>
      </c>
      <c r="AP2890" s="2">
        <v>13</v>
      </c>
      <c r="AQ2890" s="7">
        <f t="shared" si="551"/>
        <v>-1</v>
      </c>
      <c r="AR2890" s="7">
        <f>SUM(AQ$3:AQ2890)</f>
        <v>-452.5</v>
      </c>
      <c r="AU2890" s="5">
        <f t="shared" si="545"/>
        <v>-3.9899999999999998</v>
      </c>
      <c r="AV2890" s="4">
        <f>SUM(AU$3:AU2890)</f>
        <v>-2003.6099999999963</v>
      </c>
    </row>
    <row r="2891" spans="1:48" x14ac:dyDescent="0.25">
      <c r="A2891">
        <f t="shared" si="541"/>
        <v>1</v>
      </c>
      <c r="B2891">
        <f t="shared" si="540"/>
        <v>3564</v>
      </c>
      <c r="C2891" s="1">
        <v>43751</v>
      </c>
      <c r="D2891" t="s">
        <v>2718</v>
      </c>
      <c r="E2891" t="s">
        <v>3495</v>
      </c>
      <c r="F2891" t="s">
        <v>2721</v>
      </c>
      <c r="G2891" t="s">
        <v>2739</v>
      </c>
      <c r="H2891">
        <v>2019</v>
      </c>
      <c r="I2891">
        <v>10</v>
      </c>
      <c r="J2891">
        <v>13</v>
      </c>
      <c r="K2891" t="s">
        <v>23</v>
      </c>
      <c r="L2891">
        <v>1</v>
      </c>
      <c r="M2891" s="3">
        <v>0</v>
      </c>
      <c r="N2891" s="3">
        <v>5</v>
      </c>
      <c r="O2891" s="13">
        <v>9.5</v>
      </c>
      <c r="P2891">
        <v>4.75</v>
      </c>
      <c r="Q2891">
        <v>1.4</v>
      </c>
      <c r="R2891" s="2">
        <v>2.25</v>
      </c>
      <c r="S2891" s="7">
        <f t="shared" si="546"/>
        <v>-1</v>
      </c>
      <c r="T2891" s="7">
        <f>SUM($S$3:S2891)</f>
        <v>-69.470000000000525</v>
      </c>
      <c r="U2891" s="2">
        <v>1.57</v>
      </c>
      <c r="V2891" s="7">
        <f t="shared" si="547"/>
        <v>0.57000000000000006</v>
      </c>
      <c r="W2891" s="7">
        <f>SUM($V$3:V2891)</f>
        <v>-324.85999999999916</v>
      </c>
      <c r="X2891" s="8">
        <v>1.3</v>
      </c>
      <c r="Y2891" s="7">
        <f t="shared" si="542"/>
        <v>0.30000000000000004</v>
      </c>
      <c r="Z2891" s="7">
        <f>SUM($Y$3:Y2891)</f>
        <v>-98.540000000000376</v>
      </c>
      <c r="AA2891" s="8">
        <v>3.4</v>
      </c>
      <c r="AB2891" s="7">
        <f t="shared" si="543"/>
        <v>-1</v>
      </c>
      <c r="AC2891" s="7">
        <f>SUM($AB$3:AB2891)</f>
        <v>-351.2800000000002</v>
      </c>
      <c r="AD2891" s="2">
        <v>2</v>
      </c>
      <c r="AE2891" s="7">
        <f t="shared" si="548"/>
        <v>1</v>
      </c>
      <c r="AF2891" s="7">
        <f>SUM(AE$3:AE2891)</f>
        <v>-67.770000000000479</v>
      </c>
      <c r="AG2891" s="2">
        <v>1.8</v>
      </c>
      <c r="AH2891" s="7">
        <f t="shared" si="544"/>
        <v>-1</v>
      </c>
      <c r="AI2891" s="7">
        <f>SUM(AH$3:AH2891)</f>
        <v>-260.06999999999994</v>
      </c>
      <c r="AJ2891" s="2">
        <v>17</v>
      </c>
      <c r="AK2891" s="7">
        <f t="shared" si="549"/>
        <v>-1</v>
      </c>
      <c r="AL2891" s="7">
        <f>SUM(AK$3:AK2891)</f>
        <v>-476.25</v>
      </c>
      <c r="AM2891" s="2">
        <v>26</v>
      </c>
      <c r="AN2891" s="7">
        <f t="shared" si="550"/>
        <v>-1</v>
      </c>
      <c r="AO2891" s="7">
        <f>SUM(AN$3:AN2891)</f>
        <v>94</v>
      </c>
      <c r="AP2891" s="2">
        <v>8.5</v>
      </c>
      <c r="AQ2891" s="7">
        <f t="shared" si="551"/>
        <v>-1</v>
      </c>
      <c r="AR2891" s="7">
        <f>SUM(AQ$3:AQ2891)</f>
        <v>-453.5</v>
      </c>
      <c r="AU2891" s="5">
        <f t="shared" si="545"/>
        <v>-4.13</v>
      </c>
      <c r="AV2891" s="4">
        <f>SUM(AU$3:AU2891)</f>
        <v>-2007.7399999999964</v>
      </c>
    </row>
    <row r="2892" spans="1:48" x14ac:dyDescent="0.25">
      <c r="A2892">
        <f t="shared" si="541"/>
        <v>1</v>
      </c>
      <c r="B2892">
        <f t="shared" si="540"/>
        <v>3563</v>
      </c>
      <c r="C2892" s="1">
        <v>43751</v>
      </c>
      <c r="D2892" t="s">
        <v>2718</v>
      </c>
      <c r="E2892" t="s">
        <v>3496</v>
      </c>
      <c r="F2892" t="s">
        <v>2730</v>
      </c>
      <c r="G2892" t="s">
        <v>2723</v>
      </c>
      <c r="H2892">
        <v>2019</v>
      </c>
      <c r="I2892">
        <v>10</v>
      </c>
      <c r="J2892">
        <v>13</v>
      </c>
      <c r="K2892" t="s">
        <v>23</v>
      </c>
      <c r="L2892">
        <v>1</v>
      </c>
      <c r="M2892" s="3">
        <v>0</v>
      </c>
      <c r="N2892" s="3">
        <v>3</v>
      </c>
      <c r="O2892" s="13">
        <v>51</v>
      </c>
      <c r="P2892">
        <v>21</v>
      </c>
      <c r="Q2892">
        <v>1.04</v>
      </c>
      <c r="R2892" s="2">
        <v>3.25</v>
      </c>
      <c r="S2892" s="7">
        <f t="shared" si="546"/>
        <v>-1</v>
      </c>
      <c r="T2892" s="7">
        <f>SUM($S$3:S2892)</f>
        <v>-70.470000000000525</v>
      </c>
      <c r="U2892" s="2">
        <v>1.33</v>
      </c>
      <c r="V2892" s="7">
        <f t="shared" si="547"/>
        <v>0.33000000000000007</v>
      </c>
      <c r="W2892" s="7">
        <f>SUM($V$3:V2892)</f>
        <v>-324.52999999999918</v>
      </c>
      <c r="X2892" s="8">
        <v>1.06</v>
      </c>
      <c r="Y2892" s="7">
        <f t="shared" si="542"/>
        <v>6.0000000000000053E-2</v>
      </c>
      <c r="Z2892" s="7">
        <f>SUM($Y$3:Y2892)</f>
        <v>-98.480000000000373</v>
      </c>
      <c r="AA2892" s="8">
        <v>10</v>
      </c>
      <c r="AB2892" s="7">
        <f t="shared" si="543"/>
        <v>-1</v>
      </c>
      <c r="AC2892" s="7">
        <f>SUM($AB$3:AB2892)</f>
        <v>-352.2800000000002</v>
      </c>
      <c r="AD2892" s="2">
        <v>1.22</v>
      </c>
      <c r="AE2892" s="7">
        <f t="shared" si="548"/>
        <v>0.21999999999999997</v>
      </c>
      <c r="AF2892" s="7">
        <f>SUM(AE$3:AE2892)</f>
        <v>-67.55000000000048</v>
      </c>
      <c r="AG2892" s="2">
        <v>4.2</v>
      </c>
      <c r="AH2892" s="7">
        <f t="shared" si="544"/>
        <v>-1</v>
      </c>
      <c r="AI2892" s="7">
        <f>SUM(AH$3:AH2892)</f>
        <v>-261.06999999999994</v>
      </c>
      <c r="AJ2892" s="2">
        <v>51</v>
      </c>
      <c r="AK2892" s="7">
        <f t="shared" si="549"/>
        <v>-1</v>
      </c>
      <c r="AL2892" s="7">
        <f>SUM(AK$3:AK2892)</f>
        <v>-477.25</v>
      </c>
      <c r="AM2892" s="2">
        <v>81</v>
      </c>
      <c r="AN2892" s="7">
        <f t="shared" si="550"/>
        <v>-1</v>
      </c>
      <c r="AO2892" s="7">
        <f>SUM(AN$3:AN2892)</f>
        <v>93</v>
      </c>
      <c r="AP2892" s="2">
        <v>34</v>
      </c>
      <c r="AQ2892" s="7">
        <f t="shared" si="551"/>
        <v>-1</v>
      </c>
      <c r="AR2892" s="7">
        <f>SUM(AQ$3:AQ2892)</f>
        <v>-454.5</v>
      </c>
      <c r="AU2892" s="5">
        <f t="shared" si="545"/>
        <v>-5.39</v>
      </c>
      <c r="AV2892" s="4">
        <f>SUM(AU$3:AU2892)</f>
        <v>-2013.1299999999965</v>
      </c>
    </row>
    <row r="2893" spans="1:48" x14ac:dyDescent="0.25">
      <c r="A2893">
        <f t="shared" si="541"/>
        <v>1</v>
      </c>
      <c r="B2893">
        <f t="shared" si="540"/>
        <v>3562</v>
      </c>
      <c r="C2893" s="1">
        <v>43751</v>
      </c>
      <c r="D2893" t="s">
        <v>2718</v>
      </c>
      <c r="E2893" t="s">
        <v>3497</v>
      </c>
      <c r="F2893" t="s">
        <v>2748</v>
      </c>
      <c r="G2893" t="s">
        <v>2745</v>
      </c>
      <c r="H2893">
        <v>2019</v>
      </c>
      <c r="I2893">
        <v>10</v>
      </c>
      <c r="J2893">
        <v>13</v>
      </c>
      <c r="K2893" t="s">
        <v>23</v>
      </c>
      <c r="L2893">
        <v>1</v>
      </c>
      <c r="M2893" s="3">
        <v>1</v>
      </c>
      <c r="N2893" s="3">
        <v>0</v>
      </c>
      <c r="O2893" s="13">
        <v>1.33</v>
      </c>
      <c r="P2893">
        <v>5.5</v>
      </c>
      <c r="Q2893">
        <v>11</v>
      </c>
      <c r="R2893" s="2">
        <v>2.37</v>
      </c>
      <c r="S2893" s="7">
        <f t="shared" si="546"/>
        <v>-1</v>
      </c>
      <c r="T2893" s="7">
        <f>SUM($S$3:S2893)</f>
        <v>-71.470000000000525</v>
      </c>
      <c r="U2893" s="2">
        <v>1.53</v>
      </c>
      <c r="V2893" s="7">
        <f t="shared" si="547"/>
        <v>0.53</v>
      </c>
      <c r="W2893" s="7">
        <f>SUM($V$3:V2893)</f>
        <v>-323.9999999999992</v>
      </c>
      <c r="X2893" s="8">
        <v>1.3</v>
      </c>
      <c r="Y2893" s="7">
        <f t="shared" si="542"/>
        <v>-1</v>
      </c>
      <c r="Z2893" s="7">
        <f>SUM($Y$3:Y2893)</f>
        <v>-99.480000000000373</v>
      </c>
      <c r="AA2893" s="8">
        <v>3.4</v>
      </c>
      <c r="AB2893" s="7">
        <f t="shared" si="543"/>
        <v>2.4</v>
      </c>
      <c r="AC2893" s="7">
        <f>SUM($AB$3:AB2893)</f>
        <v>-349.88000000000022</v>
      </c>
      <c r="AD2893" s="2">
        <v>1.95</v>
      </c>
      <c r="AE2893" s="7">
        <f t="shared" si="548"/>
        <v>-1</v>
      </c>
      <c r="AF2893" s="7">
        <f>SUM(AE$3:AE2893)</f>
        <v>-68.55000000000048</v>
      </c>
      <c r="AG2893" s="2">
        <v>1.85</v>
      </c>
      <c r="AH2893" s="7">
        <f t="shared" si="544"/>
        <v>0.85000000000000009</v>
      </c>
      <c r="AI2893" s="7">
        <f>SUM(AH$3:AH2893)</f>
        <v>-260.21999999999991</v>
      </c>
      <c r="AJ2893" s="2">
        <v>5.5</v>
      </c>
      <c r="AK2893" s="7">
        <f t="shared" si="549"/>
        <v>4.5</v>
      </c>
      <c r="AL2893" s="7">
        <f>SUM(AK$3:AK2893)</f>
        <v>-472.75</v>
      </c>
      <c r="AM2893" s="2">
        <v>8.5</v>
      </c>
      <c r="AN2893" s="7">
        <f t="shared" si="550"/>
        <v>-1</v>
      </c>
      <c r="AO2893" s="7">
        <f>SUM(AN$3:AN2893)</f>
        <v>92</v>
      </c>
      <c r="AP2893" s="2">
        <v>10</v>
      </c>
      <c r="AQ2893" s="7">
        <f t="shared" si="551"/>
        <v>-1</v>
      </c>
      <c r="AR2893" s="7">
        <f>SUM(AQ$3:AQ2893)</f>
        <v>-455.5</v>
      </c>
      <c r="AS2893">
        <v>2.02</v>
      </c>
      <c r="AT2893">
        <v>1.77</v>
      </c>
      <c r="AU2893" s="5">
        <f t="shared" si="545"/>
        <v>3.2800000000000002</v>
      </c>
      <c r="AV2893" s="4">
        <f>SUM(AU$3:AU2893)</f>
        <v>-2009.8499999999965</v>
      </c>
    </row>
    <row r="2894" spans="1:48" x14ac:dyDescent="0.25">
      <c r="A2894">
        <f t="shared" si="541"/>
        <v>1</v>
      </c>
      <c r="B2894">
        <f t="shared" si="540"/>
        <v>3561</v>
      </c>
      <c r="C2894" s="1">
        <v>43751</v>
      </c>
      <c r="D2894" t="s">
        <v>2718</v>
      </c>
      <c r="E2894" t="s">
        <v>3498</v>
      </c>
      <c r="F2894" t="s">
        <v>2742</v>
      </c>
      <c r="G2894" t="s">
        <v>2720</v>
      </c>
      <c r="H2894">
        <v>2019</v>
      </c>
      <c r="I2894">
        <v>10</v>
      </c>
      <c r="J2894">
        <v>13</v>
      </c>
      <c r="K2894" t="s">
        <v>23</v>
      </c>
      <c r="L2894">
        <v>1</v>
      </c>
      <c r="M2894" s="3">
        <v>0</v>
      </c>
      <c r="N2894" s="3">
        <v>2</v>
      </c>
      <c r="O2894" s="13">
        <v>13</v>
      </c>
      <c r="P2894">
        <v>6.75</v>
      </c>
      <c r="Q2894">
        <v>1.25</v>
      </c>
      <c r="R2894" s="2">
        <v>2.1</v>
      </c>
      <c r="S2894" s="7">
        <f t="shared" si="546"/>
        <v>-1</v>
      </c>
      <c r="T2894" s="7">
        <f>SUM($S$3:S2894)</f>
        <v>-72.470000000000525</v>
      </c>
      <c r="U2894" s="2">
        <v>1.66</v>
      </c>
      <c r="V2894" s="7">
        <f t="shared" si="547"/>
        <v>0.65999999999999992</v>
      </c>
      <c r="W2894" s="7">
        <f>SUM($V$3:V2894)</f>
        <v>-323.33999999999918</v>
      </c>
      <c r="X2894" s="8">
        <v>1.18</v>
      </c>
      <c r="Y2894" s="7">
        <f t="shared" si="542"/>
        <v>0.17999999999999994</v>
      </c>
      <c r="Z2894" s="7">
        <f>SUM($Y$3:Y2894)</f>
        <v>-99.300000000000367</v>
      </c>
      <c r="AA2894" s="8">
        <v>4.5</v>
      </c>
      <c r="AB2894" s="7">
        <f t="shared" si="543"/>
        <v>-1</v>
      </c>
      <c r="AC2894" s="7">
        <f>SUM($AB$3:AB2894)</f>
        <v>-350.88000000000022</v>
      </c>
      <c r="AD2894" s="2">
        <v>1.57</v>
      </c>
      <c r="AE2894" s="7">
        <f t="shared" si="548"/>
        <v>-1</v>
      </c>
      <c r="AF2894" s="7">
        <f>SUM(AE$3:AE2894)</f>
        <v>-69.55000000000048</v>
      </c>
      <c r="AG2894" s="2">
        <v>2.35</v>
      </c>
      <c r="AH2894" s="7">
        <f t="shared" si="544"/>
        <v>1.35</v>
      </c>
      <c r="AI2894" s="7">
        <f>SUM(AH$3:AH2894)</f>
        <v>-258.86999999999989</v>
      </c>
      <c r="AJ2894" s="2">
        <v>29</v>
      </c>
      <c r="AK2894" s="7">
        <f t="shared" si="549"/>
        <v>-1</v>
      </c>
      <c r="AL2894" s="7">
        <f>SUM(AK$3:AK2894)</f>
        <v>-473.75</v>
      </c>
      <c r="AM2894" s="2">
        <v>34</v>
      </c>
      <c r="AN2894" s="7">
        <f t="shared" si="550"/>
        <v>-1</v>
      </c>
      <c r="AO2894" s="7">
        <f>SUM(AN$3:AN2894)</f>
        <v>91</v>
      </c>
      <c r="AP2894" s="2">
        <v>12</v>
      </c>
      <c r="AQ2894" s="7">
        <f t="shared" si="551"/>
        <v>-1</v>
      </c>
      <c r="AR2894" s="7">
        <f>SUM(AQ$3:AQ2894)</f>
        <v>-456.5</v>
      </c>
      <c r="AU2894" s="5">
        <f t="shared" si="545"/>
        <v>-3.81</v>
      </c>
      <c r="AV2894" s="4">
        <f>SUM(AU$3:AU2894)</f>
        <v>-2013.6599999999964</v>
      </c>
    </row>
    <row r="2895" spans="1:48" x14ac:dyDescent="0.25">
      <c r="A2895">
        <f t="shared" si="541"/>
        <v>1</v>
      </c>
      <c r="B2895">
        <f t="shared" si="540"/>
        <v>3560</v>
      </c>
      <c r="C2895" s="1">
        <v>43751</v>
      </c>
      <c r="D2895" t="s">
        <v>2718</v>
      </c>
      <c r="E2895" t="s">
        <v>3499</v>
      </c>
      <c r="F2895" t="s">
        <v>2735</v>
      </c>
      <c r="G2895" t="s">
        <v>2732</v>
      </c>
      <c r="H2895">
        <v>2019</v>
      </c>
      <c r="I2895">
        <v>10</v>
      </c>
      <c r="J2895">
        <v>13</v>
      </c>
      <c r="K2895" t="s">
        <v>23</v>
      </c>
      <c r="L2895">
        <v>1</v>
      </c>
      <c r="M2895" s="3">
        <v>2</v>
      </c>
      <c r="N2895" s="3">
        <v>0</v>
      </c>
      <c r="O2895" s="13">
        <v>1.5</v>
      </c>
      <c r="P2895">
        <v>4.2</v>
      </c>
      <c r="Q2895">
        <v>8</v>
      </c>
      <c r="R2895" s="2">
        <v>2.25</v>
      </c>
      <c r="S2895" s="7">
        <f t="shared" si="546"/>
        <v>-1</v>
      </c>
      <c r="T2895" s="7">
        <f>SUM($S$3:S2895)</f>
        <v>-73.470000000000525</v>
      </c>
      <c r="U2895" s="2">
        <v>1.57</v>
      </c>
      <c r="V2895" s="7">
        <f t="shared" si="547"/>
        <v>0.57000000000000006</v>
      </c>
      <c r="W2895" s="7">
        <f>SUM($V$3:V2895)</f>
        <v>-322.76999999999919</v>
      </c>
      <c r="X2895" s="8">
        <v>1.4</v>
      </c>
      <c r="Y2895" s="7">
        <f t="shared" si="542"/>
        <v>0.39999999999999991</v>
      </c>
      <c r="Z2895" s="7">
        <f>SUM($Y$3:Y2895)</f>
        <v>-98.900000000000361</v>
      </c>
      <c r="AA2895" s="8">
        <v>2.75</v>
      </c>
      <c r="AB2895" s="7">
        <f t="shared" si="543"/>
        <v>-1</v>
      </c>
      <c r="AC2895" s="7">
        <f>SUM($AB$3:AB2895)</f>
        <v>-351.88000000000022</v>
      </c>
      <c r="AD2895" s="2">
        <v>2.15</v>
      </c>
      <c r="AE2895" s="7">
        <f t="shared" si="548"/>
        <v>-1</v>
      </c>
      <c r="AF2895" s="7">
        <f>SUM(AE$3:AE2895)</f>
        <v>-70.55000000000048</v>
      </c>
      <c r="AG2895" s="2">
        <v>1.66</v>
      </c>
      <c r="AH2895" s="7">
        <f t="shared" si="544"/>
        <v>0.65999999999999992</v>
      </c>
      <c r="AI2895" s="7">
        <f>SUM(AH$3:AH2895)</f>
        <v>-258.20999999999987</v>
      </c>
      <c r="AJ2895" s="2">
        <v>5</v>
      </c>
      <c r="AK2895" s="7">
        <f t="shared" si="549"/>
        <v>-1</v>
      </c>
      <c r="AL2895" s="7">
        <f>SUM(AK$3:AK2895)</f>
        <v>-474.75</v>
      </c>
      <c r="AM2895" s="2">
        <v>8.5</v>
      </c>
      <c r="AN2895" s="7">
        <f t="shared" si="550"/>
        <v>-1</v>
      </c>
      <c r="AO2895" s="7">
        <f>SUM(AN$3:AN2895)</f>
        <v>90</v>
      </c>
      <c r="AP2895" s="2">
        <v>7.5</v>
      </c>
      <c r="AQ2895" s="7">
        <f t="shared" si="551"/>
        <v>-1</v>
      </c>
      <c r="AR2895" s="7">
        <f>SUM(AQ$3:AQ2895)</f>
        <v>-457.5</v>
      </c>
      <c r="AS2895">
        <v>2.5</v>
      </c>
      <c r="AT2895">
        <v>1.5</v>
      </c>
      <c r="AU2895" s="5">
        <f t="shared" si="545"/>
        <v>-4.37</v>
      </c>
      <c r="AV2895" s="4">
        <f>SUM(AU$3:AU2895)</f>
        <v>-2018.0299999999963</v>
      </c>
    </row>
    <row r="2896" spans="1:48" x14ac:dyDescent="0.25">
      <c r="A2896">
        <f t="shared" si="541"/>
        <v>1</v>
      </c>
      <c r="B2896">
        <f t="shared" si="540"/>
        <v>3559</v>
      </c>
      <c r="C2896" s="1">
        <v>43751</v>
      </c>
      <c r="D2896" t="s">
        <v>2718</v>
      </c>
      <c r="E2896" t="s">
        <v>3500</v>
      </c>
      <c r="F2896" t="s">
        <v>2741</v>
      </c>
      <c r="G2896" t="s">
        <v>2738</v>
      </c>
      <c r="H2896">
        <v>2019</v>
      </c>
      <c r="I2896">
        <v>10</v>
      </c>
      <c r="J2896">
        <v>13</v>
      </c>
      <c r="K2896" t="s">
        <v>23</v>
      </c>
      <c r="L2896">
        <v>1</v>
      </c>
      <c r="M2896" s="3">
        <v>6</v>
      </c>
      <c r="N2896" s="3">
        <v>0</v>
      </c>
      <c r="O2896" s="13">
        <v>1.01</v>
      </c>
      <c r="P2896">
        <v>41</v>
      </c>
      <c r="Q2896">
        <v>81</v>
      </c>
      <c r="R2896" s="2">
        <v>4</v>
      </c>
      <c r="S2896" s="7">
        <f t="shared" si="546"/>
        <v>-1</v>
      </c>
      <c r="T2896" s="7">
        <f>SUM($S$3:S2896)</f>
        <v>-74.470000000000525</v>
      </c>
      <c r="U2896" s="2">
        <v>1.22</v>
      </c>
      <c r="V2896" s="7">
        <f t="shared" si="547"/>
        <v>0.21999999999999997</v>
      </c>
      <c r="W2896" s="7">
        <f>SUM($V$3:V2896)</f>
        <v>-322.54999999999916</v>
      </c>
      <c r="X2896" s="8">
        <v>1.02</v>
      </c>
      <c r="Y2896" s="7">
        <f t="shared" si="542"/>
        <v>2.0000000000000018E-2</v>
      </c>
      <c r="Z2896" s="7">
        <f>SUM($Y$3:Y2896)</f>
        <v>-98.880000000000365</v>
      </c>
      <c r="AA2896" s="8">
        <v>19</v>
      </c>
      <c r="AB2896" s="7">
        <f t="shared" si="543"/>
        <v>-1</v>
      </c>
      <c r="AC2896" s="7">
        <f>SUM($AB$3:AB2896)</f>
        <v>-352.88000000000022</v>
      </c>
      <c r="AD2896" s="2">
        <v>1.07</v>
      </c>
      <c r="AE2896" s="7">
        <f t="shared" si="548"/>
        <v>7.0000000000000062E-2</v>
      </c>
      <c r="AF2896" s="7">
        <f>SUM(AE$3:AE2896)</f>
        <v>-70.480000000000487</v>
      </c>
      <c r="AG2896" s="2">
        <v>8.75</v>
      </c>
      <c r="AH2896" s="7">
        <f t="shared" si="544"/>
        <v>-1</v>
      </c>
      <c r="AI2896" s="7">
        <f>SUM(AH$3:AH2896)</f>
        <v>-259.20999999999987</v>
      </c>
      <c r="AJ2896" s="2">
        <v>26</v>
      </c>
      <c r="AK2896" s="7">
        <f t="shared" si="549"/>
        <v>-1</v>
      </c>
      <c r="AL2896" s="7">
        <f>SUM(AK$3:AK2896)</f>
        <v>-475.75</v>
      </c>
      <c r="AM2896" s="2">
        <v>41</v>
      </c>
      <c r="AN2896" s="7">
        <f t="shared" si="550"/>
        <v>-1</v>
      </c>
      <c r="AO2896" s="7">
        <f>SUM(AN$3:AN2896)</f>
        <v>89</v>
      </c>
      <c r="AP2896" s="2">
        <v>81</v>
      </c>
      <c r="AQ2896" s="7">
        <f t="shared" si="551"/>
        <v>-1</v>
      </c>
      <c r="AR2896" s="7">
        <f>SUM(AQ$3:AQ2896)</f>
        <v>-458.5</v>
      </c>
      <c r="AU2896" s="5">
        <f t="shared" si="545"/>
        <v>-5.6899999999999995</v>
      </c>
      <c r="AV2896" s="4">
        <f>SUM(AU$3:AU2896)</f>
        <v>-2023.7199999999964</v>
      </c>
    </row>
    <row r="2897" spans="1:48" x14ac:dyDescent="0.25">
      <c r="A2897">
        <f t="shared" si="541"/>
        <v>1</v>
      </c>
      <c r="B2897">
        <f t="shared" si="540"/>
        <v>3558</v>
      </c>
      <c r="C2897" s="1">
        <v>43751</v>
      </c>
      <c r="D2897" t="s">
        <v>2718</v>
      </c>
      <c r="E2897" t="s">
        <v>3501</v>
      </c>
      <c r="F2897" t="s">
        <v>2736</v>
      </c>
      <c r="G2897" t="s">
        <v>2727</v>
      </c>
      <c r="H2897">
        <v>2019</v>
      </c>
      <c r="I2897">
        <v>10</v>
      </c>
      <c r="J2897">
        <v>13</v>
      </c>
      <c r="K2897" t="s">
        <v>23</v>
      </c>
      <c r="L2897">
        <v>1</v>
      </c>
      <c r="M2897" s="3">
        <v>0</v>
      </c>
      <c r="N2897" s="3">
        <v>1</v>
      </c>
      <c r="O2897" s="13">
        <v>2.8</v>
      </c>
      <c r="P2897">
        <v>3.25</v>
      </c>
      <c r="Q2897">
        <v>2.75</v>
      </c>
      <c r="R2897" s="2">
        <v>1.9</v>
      </c>
      <c r="S2897" s="7">
        <f t="shared" si="546"/>
        <v>-1</v>
      </c>
      <c r="T2897" s="7">
        <f>SUM($S$3:S2897)</f>
        <v>-75.470000000000525</v>
      </c>
      <c r="U2897" s="2">
        <v>1.8</v>
      </c>
      <c r="V2897" s="7">
        <f t="shared" si="547"/>
        <v>0.8</v>
      </c>
      <c r="W2897" s="7">
        <f>SUM($V$3:V2897)</f>
        <v>-321.74999999999915</v>
      </c>
      <c r="X2897" s="8">
        <v>1.4</v>
      </c>
      <c r="Y2897" s="7">
        <f t="shared" si="542"/>
        <v>-1</v>
      </c>
      <c r="Z2897" s="7">
        <f>SUM($Y$3:Y2897)</f>
        <v>-99.880000000000365</v>
      </c>
      <c r="AA2897" s="8">
        <v>2.75</v>
      </c>
      <c r="AB2897" s="7">
        <f t="shared" si="543"/>
        <v>1.75</v>
      </c>
      <c r="AC2897" s="7">
        <f>SUM($AB$3:AB2897)</f>
        <v>-351.13000000000022</v>
      </c>
      <c r="AD2897" s="2">
        <v>2.25</v>
      </c>
      <c r="AE2897" s="7">
        <f t="shared" si="548"/>
        <v>-1</v>
      </c>
      <c r="AF2897" s="7">
        <f>SUM(AE$3:AE2897)</f>
        <v>-71.480000000000487</v>
      </c>
      <c r="AG2897" s="2">
        <v>1.61</v>
      </c>
      <c r="AH2897" s="7">
        <f t="shared" si="544"/>
        <v>0.6100000000000001</v>
      </c>
      <c r="AI2897" s="7">
        <f>SUM(AH$3:AH2897)</f>
        <v>-258.59999999999985</v>
      </c>
      <c r="AJ2897" s="2">
        <v>7.5</v>
      </c>
      <c r="AK2897" s="7">
        <f t="shared" si="549"/>
        <v>-1</v>
      </c>
      <c r="AL2897" s="7">
        <f>SUM(AK$3:AK2897)</f>
        <v>-476.75</v>
      </c>
      <c r="AM2897" s="2">
        <v>11</v>
      </c>
      <c r="AN2897" s="7">
        <f t="shared" si="550"/>
        <v>-1</v>
      </c>
      <c r="AO2897" s="7">
        <f>SUM(AN$3:AN2897)</f>
        <v>88</v>
      </c>
      <c r="AP2897" s="2">
        <v>6</v>
      </c>
      <c r="AQ2897" s="7">
        <f t="shared" si="551"/>
        <v>-1</v>
      </c>
      <c r="AR2897" s="7">
        <f>SUM(AQ$3:AQ2897)</f>
        <v>-459.5</v>
      </c>
      <c r="AS2897">
        <v>6</v>
      </c>
      <c r="AT2897">
        <v>1.1200000000000001</v>
      </c>
      <c r="AU2897" s="5">
        <f t="shared" si="545"/>
        <v>-2.84</v>
      </c>
      <c r="AV2897" s="4">
        <f>SUM(AU$3:AU2897)</f>
        <v>-2026.5599999999963</v>
      </c>
    </row>
    <row r="2898" spans="1:48" x14ac:dyDescent="0.25">
      <c r="A2898">
        <f t="shared" si="541"/>
        <v>1</v>
      </c>
      <c r="B2898">
        <f t="shared" si="540"/>
        <v>3557</v>
      </c>
      <c r="C2898" s="1">
        <v>43751</v>
      </c>
      <c r="D2898" t="s">
        <v>2718</v>
      </c>
      <c r="E2898" t="s">
        <v>3502</v>
      </c>
      <c r="F2898" t="s">
        <v>2747</v>
      </c>
      <c r="G2898" t="s">
        <v>2754</v>
      </c>
      <c r="H2898">
        <v>2019</v>
      </c>
      <c r="I2898">
        <v>10</v>
      </c>
      <c r="J2898">
        <v>13</v>
      </c>
      <c r="K2898" t="s">
        <v>23</v>
      </c>
      <c r="L2898">
        <v>1</v>
      </c>
      <c r="M2898" s="3">
        <v>1</v>
      </c>
      <c r="N2898" s="3">
        <v>1</v>
      </c>
      <c r="O2898" s="13">
        <v>3.4</v>
      </c>
      <c r="P2898">
        <v>3.3</v>
      </c>
      <c r="Q2898">
        <v>2.35</v>
      </c>
      <c r="R2898" s="2">
        <v>1.9</v>
      </c>
      <c r="S2898" s="7">
        <f t="shared" si="546"/>
        <v>0.89999999999999991</v>
      </c>
      <c r="T2898" s="7">
        <f>SUM($S$3:S2898)</f>
        <v>-74.570000000000519</v>
      </c>
      <c r="U2898" s="2">
        <v>1.8</v>
      </c>
      <c r="V2898" s="7">
        <f t="shared" si="547"/>
        <v>-1</v>
      </c>
      <c r="W2898" s="7">
        <f>SUM($V$3:V2898)</f>
        <v>-322.74999999999915</v>
      </c>
      <c r="X2898" s="8">
        <v>1.4</v>
      </c>
      <c r="Y2898" s="7">
        <f t="shared" si="542"/>
        <v>0.39999999999999991</v>
      </c>
      <c r="Z2898" s="7">
        <f>SUM($Y$3:Y2898)</f>
        <v>-99.480000000000359</v>
      </c>
      <c r="AA2898" s="8">
        <v>2.75</v>
      </c>
      <c r="AB2898" s="7">
        <f t="shared" si="543"/>
        <v>-1</v>
      </c>
      <c r="AC2898" s="7">
        <f>SUM($AB$3:AB2898)</f>
        <v>-352.13000000000022</v>
      </c>
      <c r="AD2898" s="2">
        <v>2.25</v>
      </c>
      <c r="AE2898" s="7">
        <f t="shared" si="548"/>
        <v>-1</v>
      </c>
      <c r="AF2898" s="7">
        <f>SUM(AE$3:AE2898)</f>
        <v>-72.480000000000487</v>
      </c>
      <c r="AG2898" s="2">
        <v>1.61</v>
      </c>
      <c r="AH2898" s="7">
        <f t="shared" si="544"/>
        <v>0.6100000000000001</v>
      </c>
      <c r="AI2898" s="7">
        <f>SUM(AH$3:AH2898)</f>
        <v>-257.98999999999984</v>
      </c>
      <c r="AJ2898" s="2">
        <v>8.5</v>
      </c>
      <c r="AK2898" s="7">
        <f t="shared" si="549"/>
        <v>-1</v>
      </c>
      <c r="AL2898" s="7">
        <f>SUM(AK$3:AK2898)</f>
        <v>-477.75</v>
      </c>
      <c r="AM2898" s="2">
        <v>12</v>
      </c>
      <c r="AN2898" s="7">
        <f t="shared" si="550"/>
        <v>-1</v>
      </c>
      <c r="AO2898" s="7">
        <f>SUM(AN$3:AN2898)</f>
        <v>87</v>
      </c>
      <c r="AP2898" s="2">
        <v>6</v>
      </c>
      <c r="AQ2898" s="7">
        <f t="shared" si="551"/>
        <v>5</v>
      </c>
      <c r="AR2898" s="7">
        <f>SUM(AQ$3:AQ2898)</f>
        <v>-454.5</v>
      </c>
      <c r="AS2898">
        <v>7</v>
      </c>
      <c r="AT2898">
        <v>1.1000000000000001</v>
      </c>
      <c r="AU2898" s="5">
        <f t="shared" si="545"/>
        <v>1.9100000000000001</v>
      </c>
      <c r="AV2898" s="4">
        <f>SUM(AU$3:AU2898)</f>
        <v>-2024.6499999999962</v>
      </c>
    </row>
    <row r="2899" spans="1:48" x14ac:dyDescent="0.25">
      <c r="A2899">
        <f t="shared" si="541"/>
        <v>1</v>
      </c>
      <c r="B2899">
        <f t="shared" si="540"/>
        <v>3556</v>
      </c>
      <c r="C2899" s="1">
        <v>43751</v>
      </c>
      <c r="D2899" t="s">
        <v>2749</v>
      </c>
      <c r="E2899" t="s">
        <v>3503</v>
      </c>
      <c r="F2899" t="s">
        <v>2883</v>
      </c>
      <c r="G2899" t="s">
        <v>3504</v>
      </c>
      <c r="H2899">
        <v>2019</v>
      </c>
      <c r="I2899">
        <v>10</v>
      </c>
      <c r="J2899">
        <v>13</v>
      </c>
      <c r="K2899" t="s">
        <v>23</v>
      </c>
      <c r="L2899">
        <v>1</v>
      </c>
      <c r="M2899" s="3">
        <v>6</v>
      </c>
      <c r="N2899" s="3">
        <v>1</v>
      </c>
      <c r="O2899" s="13">
        <v>1.75</v>
      </c>
      <c r="P2899">
        <v>3.7</v>
      </c>
      <c r="Q2899">
        <v>4.5</v>
      </c>
      <c r="R2899" s="2">
        <v>1.83</v>
      </c>
      <c r="S2899" s="7">
        <f t="shared" si="546"/>
        <v>0.83000000000000007</v>
      </c>
      <c r="T2899" s="7">
        <f>SUM($S$3:S2899)</f>
        <v>-73.740000000000521</v>
      </c>
      <c r="U2899" s="2">
        <v>1.83</v>
      </c>
      <c r="V2899" s="7">
        <f t="shared" si="547"/>
        <v>-1</v>
      </c>
      <c r="W2899" s="7">
        <f>SUM($V$3:V2899)</f>
        <v>-323.74999999999915</v>
      </c>
      <c r="X2899" s="8">
        <v>1.3</v>
      </c>
      <c r="Y2899" s="7">
        <f t="shared" si="542"/>
        <v>0.30000000000000004</v>
      </c>
      <c r="Z2899" s="7">
        <f>SUM($Y$3:Y2899)</f>
        <v>-99.180000000000362</v>
      </c>
      <c r="AA2899" s="8">
        <v>3.4</v>
      </c>
      <c r="AB2899" s="7">
        <f t="shared" si="543"/>
        <v>-1</v>
      </c>
      <c r="AC2899" s="7">
        <f>SUM($AB$3:AB2899)</f>
        <v>-353.13000000000022</v>
      </c>
      <c r="AD2899" s="2">
        <v>2</v>
      </c>
      <c r="AE2899" s="7">
        <f t="shared" si="548"/>
        <v>1</v>
      </c>
      <c r="AF2899" s="7">
        <f>SUM(AE$3:AE2899)</f>
        <v>-71.480000000000487</v>
      </c>
      <c r="AG2899" s="2">
        <v>1.8</v>
      </c>
      <c r="AH2899" s="7">
        <f t="shared" si="544"/>
        <v>-1</v>
      </c>
      <c r="AI2899" s="7">
        <f>SUM(AH$3:AH2899)</f>
        <v>-258.98999999999984</v>
      </c>
      <c r="AJ2899" s="2">
        <v>7</v>
      </c>
      <c r="AK2899" s="7">
        <f t="shared" si="549"/>
        <v>-1</v>
      </c>
      <c r="AL2899" s="7">
        <f>SUM(AK$3:AK2899)</f>
        <v>-478.75</v>
      </c>
      <c r="AM2899" s="2">
        <v>8.5</v>
      </c>
      <c r="AN2899" s="7">
        <f t="shared" si="550"/>
        <v>-1</v>
      </c>
      <c r="AO2899" s="7">
        <f>SUM(AN$3:AN2899)</f>
        <v>86</v>
      </c>
      <c r="AP2899" s="2">
        <v>7</v>
      </c>
      <c r="AQ2899" s="7">
        <f t="shared" si="551"/>
        <v>-1</v>
      </c>
      <c r="AR2899" s="7">
        <f>SUM(AQ$3:AQ2899)</f>
        <v>-455.5</v>
      </c>
      <c r="AS2899">
        <v>3.1</v>
      </c>
      <c r="AT2899">
        <v>1.35</v>
      </c>
      <c r="AU2899" s="5">
        <f t="shared" si="545"/>
        <v>-3.87</v>
      </c>
      <c r="AV2899" s="4">
        <f>SUM(AU$3:AU2899)</f>
        <v>-2028.5199999999961</v>
      </c>
    </row>
    <row r="2900" spans="1:48" x14ac:dyDescent="0.25">
      <c r="A2900">
        <f t="shared" si="541"/>
        <v>1</v>
      </c>
      <c r="B2900">
        <f t="shared" si="540"/>
        <v>3555</v>
      </c>
      <c r="C2900" s="1">
        <v>43751</v>
      </c>
      <c r="D2900" t="s">
        <v>2749</v>
      </c>
      <c r="E2900" t="s">
        <v>3505</v>
      </c>
      <c r="F2900" t="s">
        <v>2751</v>
      </c>
      <c r="G2900" t="s">
        <v>2812</v>
      </c>
      <c r="H2900">
        <v>2019</v>
      </c>
      <c r="I2900">
        <v>10</v>
      </c>
      <c r="J2900">
        <v>13</v>
      </c>
      <c r="K2900" t="s">
        <v>23</v>
      </c>
      <c r="L2900">
        <v>1</v>
      </c>
      <c r="M2900" s="3">
        <v>1</v>
      </c>
      <c r="N2900" s="3">
        <v>1</v>
      </c>
      <c r="O2900" s="13">
        <v>1.22</v>
      </c>
      <c r="P2900">
        <v>5.5</v>
      </c>
      <c r="Q2900">
        <v>15</v>
      </c>
      <c r="R2900" s="2">
        <v>2.25</v>
      </c>
      <c r="S2900" s="7">
        <f t="shared" si="546"/>
        <v>1.25</v>
      </c>
      <c r="T2900" s="7">
        <f>SUM($S$3:S2900)</f>
        <v>-72.490000000000521</v>
      </c>
      <c r="U2900" s="2">
        <v>1.57</v>
      </c>
      <c r="V2900" s="7">
        <f t="shared" si="547"/>
        <v>-1</v>
      </c>
      <c r="W2900" s="7">
        <f>SUM($V$3:V2900)</f>
        <v>-324.74999999999915</v>
      </c>
      <c r="X2900" s="8">
        <v>1.22</v>
      </c>
      <c r="Y2900" s="7">
        <f t="shared" si="542"/>
        <v>0.21999999999999997</v>
      </c>
      <c r="Z2900" s="7">
        <f>SUM($Y$3:Y2900)</f>
        <v>-98.960000000000363</v>
      </c>
      <c r="AA2900" s="8">
        <v>4</v>
      </c>
      <c r="AB2900" s="7">
        <f t="shared" si="543"/>
        <v>-1</v>
      </c>
      <c r="AC2900" s="7">
        <f>SUM($AB$3:AB2900)</f>
        <v>-354.13000000000022</v>
      </c>
      <c r="AD2900" s="2">
        <v>1.66</v>
      </c>
      <c r="AE2900" s="7">
        <f t="shared" si="548"/>
        <v>-1</v>
      </c>
      <c r="AF2900" s="7">
        <f>SUM(AE$3:AE2900)</f>
        <v>-72.480000000000487</v>
      </c>
      <c r="AG2900" s="2">
        <v>2.15</v>
      </c>
      <c r="AH2900" s="7">
        <f t="shared" si="544"/>
        <v>1.1499999999999999</v>
      </c>
      <c r="AI2900" s="7">
        <f>SUM(AH$3:AH2900)</f>
        <v>-257.83999999999986</v>
      </c>
      <c r="AJ2900" s="2">
        <v>6</v>
      </c>
      <c r="AK2900" s="7">
        <f t="shared" si="549"/>
        <v>-1</v>
      </c>
      <c r="AL2900" s="7">
        <f>SUM(AK$3:AK2900)</f>
        <v>-479.75</v>
      </c>
      <c r="AM2900" s="2">
        <v>8.5</v>
      </c>
      <c r="AN2900" s="7">
        <f t="shared" si="550"/>
        <v>-1</v>
      </c>
      <c r="AO2900" s="7">
        <f>SUM(AN$3:AN2900)</f>
        <v>85</v>
      </c>
      <c r="AP2900" s="2">
        <v>11</v>
      </c>
      <c r="AQ2900" s="7">
        <f t="shared" si="551"/>
        <v>10</v>
      </c>
      <c r="AR2900" s="7">
        <f>SUM(AQ$3:AQ2900)</f>
        <v>-445.5</v>
      </c>
      <c r="AS2900">
        <v>1.75</v>
      </c>
      <c r="AT2900">
        <v>2.0499999999999998</v>
      </c>
      <c r="AU2900" s="5">
        <f t="shared" si="545"/>
        <v>7.62</v>
      </c>
      <c r="AV2900" s="4">
        <f>SUM(AU$3:AU2900)</f>
        <v>-2020.8999999999962</v>
      </c>
    </row>
    <row r="2901" spans="1:48" x14ac:dyDescent="0.25">
      <c r="A2901">
        <f t="shared" si="541"/>
        <v>1</v>
      </c>
      <c r="B2901">
        <f t="shared" si="540"/>
        <v>3554</v>
      </c>
      <c r="C2901" s="1">
        <v>43751</v>
      </c>
      <c r="D2901" t="s">
        <v>2749</v>
      </c>
      <c r="E2901" t="s">
        <v>3506</v>
      </c>
      <c r="F2901" t="s">
        <v>2744</v>
      </c>
      <c r="G2901" t="s">
        <v>2764</v>
      </c>
      <c r="H2901">
        <v>2019</v>
      </c>
      <c r="I2901">
        <v>10</v>
      </c>
      <c r="J2901">
        <v>13</v>
      </c>
      <c r="K2901" t="s">
        <v>23</v>
      </c>
      <c r="L2901">
        <v>1</v>
      </c>
      <c r="M2901" s="3">
        <v>1</v>
      </c>
      <c r="N2901" s="3">
        <v>1</v>
      </c>
      <c r="O2901" s="13">
        <v>2.8</v>
      </c>
      <c r="P2901">
        <v>3.2</v>
      </c>
      <c r="Q2901">
        <v>2.5499999999999998</v>
      </c>
      <c r="R2901" s="2">
        <v>2.1</v>
      </c>
      <c r="S2901" s="7">
        <f t="shared" si="546"/>
        <v>1.1000000000000001</v>
      </c>
      <c r="T2901" s="7">
        <f>SUM($S$3:S2901)</f>
        <v>-71.390000000000526</v>
      </c>
      <c r="U2901" s="2">
        <v>1.66</v>
      </c>
      <c r="V2901" s="7">
        <f t="shared" si="547"/>
        <v>-1</v>
      </c>
      <c r="W2901" s="7">
        <f>SUM($V$3:V2901)</f>
        <v>-325.74999999999915</v>
      </c>
      <c r="X2901" s="8">
        <v>1.5</v>
      </c>
      <c r="Y2901" s="7">
        <f t="shared" si="542"/>
        <v>0.5</v>
      </c>
      <c r="Z2901" s="7">
        <f>SUM($Y$3:Y2901)</f>
        <v>-98.460000000000363</v>
      </c>
      <c r="AA2901" s="8">
        <v>2.5</v>
      </c>
      <c r="AB2901" s="7">
        <f t="shared" si="543"/>
        <v>-1</v>
      </c>
      <c r="AC2901" s="7">
        <f>SUM($AB$3:AB2901)</f>
        <v>-355.13000000000022</v>
      </c>
      <c r="AD2901" s="2">
        <v>2.5</v>
      </c>
      <c r="AE2901" s="7">
        <f t="shared" si="548"/>
        <v>-1</v>
      </c>
      <c r="AF2901" s="7">
        <f>SUM(AE$3:AE2901)</f>
        <v>-73.480000000000487</v>
      </c>
      <c r="AG2901" s="2">
        <v>1.5</v>
      </c>
      <c r="AH2901" s="7">
        <f t="shared" si="544"/>
        <v>0.5</v>
      </c>
      <c r="AI2901" s="7">
        <f>SUM(AH$3:AH2901)</f>
        <v>-257.33999999999986</v>
      </c>
      <c r="AJ2901" s="2">
        <v>6.5</v>
      </c>
      <c r="AK2901" s="7">
        <f t="shared" si="549"/>
        <v>-1</v>
      </c>
      <c r="AL2901" s="7">
        <f>SUM(AK$3:AK2901)</f>
        <v>-480.75</v>
      </c>
      <c r="AM2901" s="2">
        <v>11</v>
      </c>
      <c r="AN2901" s="7">
        <f t="shared" si="550"/>
        <v>-1</v>
      </c>
      <c r="AO2901" s="7">
        <f>SUM(AN$3:AN2901)</f>
        <v>84</v>
      </c>
      <c r="AP2901" s="2">
        <v>6</v>
      </c>
      <c r="AQ2901" s="7">
        <f t="shared" si="551"/>
        <v>5</v>
      </c>
      <c r="AR2901" s="7">
        <f>SUM(AQ$3:AQ2901)</f>
        <v>-440.5</v>
      </c>
      <c r="AS2901">
        <v>6.25</v>
      </c>
      <c r="AT2901">
        <v>1.1200000000000001</v>
      </c>
      <c r="AU2901" s="5">
        <f t="shared" si="545"/>
        <v>2.1</v>
      </c>
      <c r="AV2901" s="4">
        <f>SUM(AU$3:AU2901)</f>
        <v>-2018.7999999999963</v>
      </c>
    </row>
    <row r="2902" spans="1:48" x14ac:dyDescent="0.25">
      <c r="A2902">
        <f t="shared" si="541"/>
        <v>1</v>
      </c>
      <c r="B2902">
        <f t="shared" si="540"/>
        <v>3553</v>
      </c>
      <c r="C2902" s="1">
        <v>43751</v>
      </c>
      <c r="D2902" t="s">
        <v>258</v>
      </c>
      <c r="E2902" t="s">
        <v>3507</v>
      </c>
      <c r="F2902" t="s">
        <v>433</v>
      </c>
      <c r="G2902" t="s">
        <v>261</v>
      </c>
      <c r="H2902">
        <v>2019</v>
      </c>
      <c r="I2902">
        <v>10</v>
      </c>
      <c r="J2902">
        <v>13</v>
      </c>
      <c r="K2902" t="s">
        <v>23</v>
      </c>
      <c r="L2902">
        <v>1</v>
      </c>
      <c r="M2902" s="3">
        <v>0</v>
      </c>
      <c r="N2902" s="3">
        <v>1</v>
      </c>
      <c r="O2902" s="13">
        <v>1.61</v>
      </c>
      <c r="P2902">
        <v>4.2</v>
      </c>
      <c r="Q2902">
        <v>6</v>
      </c>
      <c r="R2902" s="2">
        <v>1.75</v>
      </c>
      <c r="S2902" s="7">
        <f t="shared" si="546"/>
        <v>-1</v>
      </c>
      <c r="T2902" s="7">
        <f>SUM($S$3:S2902)</f>
        <v>-72.390000000000526</v>
      </c>
      <c r="U2902" s="2">
        <v>2</v>
      </c>
      <c r="V2902" s="7">
        <f t="shared" si="547"/>
        <v>1</v>
      </c>
      <c r="W2902" s="7">
        <f>SUM($V$3:V2902)</f>
        <v>-324.74999999999915</v>
      </c>
      <c r="X2902" s="8">
        <v>1.22</v>
      </c>
      <c r="Y2902" s="7">
        <f t="shared" si="542"/>
        <v>-1</v>
      </c>
      <c r="Z2902" s="7">
        <f>SUM($Y$3:Y2902)</f>
        <v>-99.460000000000363</v>
      </c>
      <c r="AA2902" s="8">
        <v>4</v>
      </c>
      <c r="AB2902" s="7">
        <f t="shared" si="543"/>
        <v>3</v>
      </c>
      <c r="AC2902" s="7">
        <f>SUM($AB$3:AB2902)</f>
        <v>-352.13000000000022</v>
      </c>
      <c r="AD2902" s="2">
        <v>1.7</v>
      </c>
      <c r="AE2902" s="7">
        <f t="shared" si="548"/>
        <v>-1</v>
      </c>
      <c r="AF2902" s="7">
        <f>SUM(AE$3:AE2902)</f>
        <v>-74.480000000000487</v>
      </c>
      <c r="AG2902" s="2">
        <v>2.1</v>
      </c>
      <c r="AH2902" s="7">
        <f t="shared" si="544"/>
        <v>1.1000000000000001</v>
      </c>
      <c r="AI2902" s="7">
        <f>SUM(AH$3:AH2902)</f>
        <v>-256.23999999999984</v>
      </c>
      <c r="AJ2902" s="2">
        <v>7.5</v>
      </c>
      <c r="AK2902" s="7">
        <f t="shared" si="549"/>
        <v>-1</v>
      </c>
      <c r="AL2902" s="7">
        <f>SUM(AK$3:AK2902)</f>
        <v>-481.75</v>
      </c>
      <c r="AM2902" s="2">
        <v>8</v>
      </c>
      <c r="AN2902" s="7">
        <f t="shared" si="550"/>
        <v>-1</v>
      </c>
      <c r="AO2902" s="7">
        <f>SUM(AN$3:AN2902)</f>
        <v>83</v>
      </c>
      <c r="AP2902" s="2">
        <v>7.5</v>
      </c>
      <c r="AQ2902" s="7">
        <f t="shared" si="551"/>
        <v>-1</v>
      </c>
      <c r="AR2902" s="7">
        <f>SUM(AQ$3:AQ2902)</f>
        <v>-441.5</v>
      </c>
      <c r="AS2902">
        <v>2.5</v>
      </c>
      <c r="AT2902">
        <v>1.5</v>
      </c>
      <c r="AU2902" s="5">
        <f t="shared" si="545"/>
        <v>-0.89999999999999991</v>
      </c>
      <c r="AV2902" s="4">
        <f>SUM(AU$3:AU2902)</f>
        <v>-2019.6999999999964</v>
      </c>
    </row>
    <row r="2903" spans="1:48" x14ac:dyDescent="0.25">
      <c r="A2903">
        <f t="shared" si="541"/>
        <v>1</v>
      </c>
      <c r="B2903">
        <f t="shared" si="540"/>
        <v>3552</v>
      </c>
      <c r="C2903" s="1">
        <v>43750</v>
      </c>
      <c r="D2903" t="s">
        <v>2718</v>
      </c>
      <c r="E2903" t="s">
        <v>3508</v>
      </c>
      <c r="F2903" t="s">
        <v>2788</v>
      </c>
      <c r="G2903" t="s">
        <v>2779</v>
      </c>
      <c r="H2903">
        <v>2019</v>
      </c>
      <c r="I2903">
        <v>10</v>
      </c>
      <c r="J2903">
        <v>12</v>
      </c>
      <c r="K2903" t="s">
        <v>47</v>
      </c>
      <c r="L2903">
        <v>7</v>
      </c>
      <c r="M2903" s="3">
        <v>4</v>
      </c>
      <c r="N2903" s="3">
        <v>1</v>
      </c>
      <c r="O2903" s="13">
        <v>2</v>
      </c>
      <c r="P2903">
        <v>3.3</v>
      </c>
      <c r="Q2903">
        <v>4.5</v>
      </c>
      <c r="R2903" s="2">
        <v>2.1</v>
      </c>
      <c r="S2903" s="7">
        <f t="shared" si="546"/>
        <v>1.1000000000000001</v>
      </c>
      <c r="T2903" s="7">
        <f>SUM($S$3:S2903)</f>
        <v>-71.290000000000532</v>
      </c>
      <c r="U2903" s="2">
        <v>1.66</v>
      </c>
      <c r="V2903" s="7">
        <f t="shared" si="547"/>
        <v>-1</v>
      </c>
      <c r="W2903" s="7">
        <f>SUM($V$3:V2903)</f>
        <v>-325.74999999999915</v>
      </c>
      <c r="X2903" s="8">
        <v>1.44</v>
      </c>
      <c r="Y2903" s="7">
        <f t="shared" si="542"/>
        <v>0.43999999999999995</v>
      </c>
      <c r="Z2903" s="7">
        <f>SUM($Y$3:Y2903)</f>
        <v>-99.020000000000366</v>
      </c>
      <c r="AA2903" s="8">
        <v>2.62</v>
      </c>
      <c r="AB2903" s="7">
        <f t="shared" si="543"/>
        <v>-1</v>
      </c>
      <c r="AC2903" s="7">
        <f>SUM($AB$3:AB2903)</f>
        <v>-353.13000000000022</v>
      </c>
      <c r="AD2903" s="2">
        <v>2.35</v>
      </c>
      <c r="AE2903" s="7">
        <f t="shared" si="548"/>
        <v>1.35</v>
      </c>
      <c r="AF2903" s="7">
        <f>SUM(AE$3:AE2903)</f>
        <v>-73.130000000000493</v>
      </c>
      <c r="AG2903" s="2">
        <v>1.57</v>
      </c>
      <c r="AH2903" s="7">
        <f t="shared" si="544"/>
        <v>-1</v>
      </c>
      <c r="AI2903" s="7">
        <f>SUM(AH$3:AH2903)</f>
        <v>-257.23999999999984</v>
      </c>
      <c r="AJ2903" s="2">
        <v>5.5</v>
      </c>
      <c r="AK2903" s="7">
        <f t="shared" si="549"/>
        <v>-1</v>
      </c>
      <c r="AL2903" s="7">
        <f>SUM(AK$3:AK2903)</f>
        <v>-482.75</v>
      </c>
      <c r="AM2903" s="2">
        <v>9</v>
      </c>
      <c r="AN2903" s="7">
        <f t="shared" si="550"/>
        <v>-1</v>
      </c>
      <c r="AO2903" s="7">
        <f>SUM(AN$3:AN2903)</f>
        <v>82</v>
      </c>
      <c r="AP2903" s="2">
        <v>6</v>
      </c>
      <c r="AQ2903" s="7">
        <f t="shared" si="551"/>
        <v>-1</v>
      </c>
      <c r="AR2903" s="7">
        <f>SUM(AQ$3:AQ2903)</f>
        <v>-442.5</v>
      </c>
      <c r="AS2903">
        <v>3.55</v>
      </c>
      <c r="AT2903">
        <v>1.27</v>
      </c>
      <c r="AU2903" s="5">
        <f t="shared" si="545"/>
        <v>-3.11</v>
      </c>
      <c r="AV2903" s="4">
        <f>SUM(AU$3:AU2903)</f>
        <v>-2022.8099999999963</v>
      </c>
    </row>
    <row r="2904" spans="1:48" x14ac:dyDescent="0.25">
      <c r="A2904">
        <f t="shared" si="541"/>
        <v>1</v>
      </c>
      <c r="B2904">
        <f t="shared" si="540"/>
        <v>3551</v>
      </c>
      <c r="C2904" s="1">
        <v>43750</v>
      </c>
      <c r="D2904" t="s">
        <v>2718</v>
      </c>
      <c r="E2904" t="s">
        <v>3509</v>
      </c>
      <c r="F2904" t="s">
        <v>2782</v>
      </c>
      <c r="G2904" t="s">
        <v>2776</v>
      </c>
      <c r="H2904">
        <v>2019</v>
      </c>
      <c r="I2904">
        <v>10</v>
      </c>
      <c r="J2904">
        <v>12</v>
      </c>
      <c r="K2904" t="s">
        <v>47</v>
      </c>
      <c r="L2904">
        <v>7</v>
      </c>
      <c r="M2904" s="3">
        <v>1</v>
      </c>
      <c r="N2904" s="3">
        <v>0</v>
      </c>
      <c r="O2904" s="13">
        <v>2.37</v>
      </c>
      <c r="P2904">
        <v>3.25</v>
      </c>
      <c r="Q2904">
        <v>3.4</v>
      </c>
      <c r="R2904" s="2">
        <v>1.83</v>
      </c>
      <c r="S2904" s="7">
        <f t="shared" si="546"/>
        <v>-1</v>
      </c>
      <c r="T2904" s="7">
        <f>SUM($S$3:S2904)</f>
        <v>-72.290000000000532</v>
      </c>
      <c r="U2904" s="2">
        <v>1.83</v>
      </c>
      <c r="V2904" s="7">
        <f t="shared" si="547"/>
        <v>0.83000000000000007</v>
      </c>
      <c r="W2904" s="7">
        <f>SUM($V$3:V2904)</f>
        <v>-324.91999999999916</v>
      </c>
      <c r="X2904" s="8">
        <v>1.4</v>
      </c>
      <c r="Y2904" s="7">
        <f t="shared" si="542"/>
        <v>-1</v>
      </c>
      <c r="Z2904" s="7">
        <f>SUM($Y$3:Y2904)</f>
        <v>-100.02000000000037</v>
      </c>
      <c r="AA2904" s="8">
        <v>2.75</v>
      </c>
      <c r="AB2904" s="7">
        <f t="shared" si="543"/>
        <v>1.75</v>
      </c>
      <c r="AC2904" s="7">
        <f>SUM($AB$3:AB2904)</f>
        <v>-351.38000000000022</v>
      </c>
      <c r="AD2904" s="2">
        <v>2.25</v>
      </c>
      <c r="AE2904" s="7">
        <f t="shared" si="548"/>
        <v>-1</v>
      </c>
      <c r="AF2904" s="7">
        <f>SUM(AE$3:AE2904)</f>
        <v>-74.130000000000493</v>
      </c>
      <c r="AG2904" s="2">
        <v>1.61</v>
      </c>
      <c r="AH2904" s="7">
        <f t="shared" si="544"/>
        <v>0.6100000000000001</v>
      </c>
      <c r="AI2904" s="7">
        <f>SUM(AH$3:AH2904)</f>
        <v>-256.62999999999982</v>
      </c>
      <c r="AJ2904" s="2">
        <v>6.5</v>
      </c>
      <c r="AK2904" s="7">
        <f t="shared" si="549"/>
        <v>5.5</v>
      </c>
      <c r="AL2904" s="7">
        <f>SUM(AK$3:AK2904)</f>
        <v>-477.25</v>
      </c>
      <c r="AM2904" s="2">
        <v>11</v>
      </c>
      <c r="AN2904" s="7">
        <f t="shared" si="550"/>
        <v>-1</v>
      </c>
      <c r="AO2904" s="7">
        <f>SUM(AN$3:AN2904)</f>
        <v>81</v>
      </c>
      <c r="AP2904" s="2">
        <v>6</v>
      </c>
      <c r="AQ2904" s="7">
        <f t="shared" si="551"/>
        <v>-1</v>
      </c>
      <c r="AR2904" s="7">
        <f>SUM(AQ$3:AQ2904)</f>
        <v>-443.5</v>
      </c>
      <c r="AS2904">
        <v>4.5</v>
      </c>
      <c r="AT2904">
        <v>1.19</v>
      </c>
      <c r="AU2904" s="5">
        <f t="shared" si="545"/>
        <v>3.6900000000000004</v>
      </c>
      <c r="AV2904" s="4">
        <f>SUM(AU$3:AU2904)</f>
        <v>-2019.1199999999963</v>
      </c>
    </row>
    <row r="2905" spans="1:48" x14ac:dyDescent="0.25">
      <c r="A2905">
        <f t="shared" si="541"/>
        <v>1</v>
      </c>
      <c r="B2905">
        <f t="shared" si="540"/>
        <v>3550</v>
      </c>
      <c r="C2905" s="1">
        <v>43750</v>
      </c>
      <c r="D2905" t="s">
        <v>2718</v>
      </c>
      <c r="E2905" t="s">
        <v>3510</v>
      </c>
      <c r="F2905" t="s">
        <v>2797</v>
      </c>
      <c r="G2905" t="s">
        <v>2794</v>
      </c>
      <c r="H2905">
        <v>2019</v>
      </c>
      <c r="I2905">
        <v>10</v>
      </c>
      <c r="J2905">
        <v>12</v>
      </c>
      <c r="K2905" t="s">
        <v>47</v>
      </c>
      <c r="L2905">
        <v>7</v>
      </c>
      <c r="M2905" s="3">
        <v>0</v>
      </c>
      <c r="N2905" s="3">
        <v>3</v>
      </c>
      <c r="O2905" s="13">
        <v>10</v>
      </c>
      <c r="P2905">
        <v>5.25</v>
      </c>
      <c r="Q2905">
        <v>1.36</v>
      </c>
      <c r="R2905" s="2">
        <v>2.2000000000000002</v>
      </c>
      <c r="S2905" s="7">
        <f t="shared" si="546"/>
        <v>-1</v>
      </c>
      <c r="T2905" s="7">
        <f>SUM($S$3:S2905)</f>
        <v>-73.290000000000532</v>
      </c>
      <c r="U2905" s="2">
        <v>1.61</v>
      </c>
      <c r="V2905" s="7">
        <f t="shared" si="547"/>
        <v>0.6100000000000001</v>
      </c>
      <c r="W2905" s="7">
        <f>SUM($V$3:V2905)</f>
        <v>-324.30999999999915</v>
      </c>
      <c r="X2905" s="8">
        <v>1.25</v>
      </c>
      <c r="Y2905" s="7">
        <f t="shared" si="542"/>
        <v>0.25</v>
      </c>
      <c r="Z2905" s="7">
        <f>SUM($Y$3:Y2905)</f>
        <v>-99.770000000000366</v>
      </c>
      <c r="AA2905" s="8">
        <v>3.75</v>
      </c>
      <c r="AB2905" s="7">
        <f t="shared" si="543"/>
        <v>-1</v>
      </c>
      <c r="AC2905" s="7">
        <f>SUM($AB$3:AB2905)</f>
        <v>-352.38000000000022</v>
      </c>
      <c r="AD2905" s="2">
        <v>1.75</v>
      </c>
      <c r="AE2905" s="7">
        <f t="shared" si="548"/>
        <v>0.75</v>
      </c>
      <c r="AF2905" s="7">
        <f>SUM(AE$3:AE2905)</f>
        <v>-73.380000000000493</v>
      </c>
      <c r="AG2905" s="2">
        <v>2.0499999999999998</v>
      </c>
      <c r="AH2905" s="7">
        <f t="shared" si="544"/>
        <v>-1</v>
      </c>
      <c r="AI2905" s="7">
        <f>SUM(AH$3:AH2905)</f>
        <v>-257.62999999999982</v>
      </c>
      <c r="AJ2905" s="2">
        <v>19</v>
      </c>
      <c r="AK2905" s="7">
        <f t="shared" si="549"/>
        <v>-1</v>
      </c>
      <c r="AL2905" s="7">
        <f>SUM(AK$3:AK2905)</f>
        <v>-478.25</v>
      </c>
      <c r="AM2905" s="2">
        <v>26</v>
      </c>
      <c r="AN2905" s="7">
        <f t="shared" si="550"/>
        <v>-1</v>
      </c>
      <c r="AO2905" s="7">
        <f>SUM(AN$3:AN2905)</f>
        <v>80</v>
      </c>
      <c r="AP2905" s="2">
        <v>9.5</v>
      </c>
      <c r="AQ2905" s="7">
        <f t="shared" si="551"/>
        <v>-1</v>
      </c>
      <c r="AR2905" s="7">
        <f>SUM(AQ$3:AQ2905)</f>
        <v>-444.5</v>
      </c>
      <c r="AU2905" s="5">
        <f t="shared" si="545"/>
        <v>-4.3899999999999997</v>
      </c>
      <c r="AV2905" s="4">
        <f>SUM(AU$3:AU2905)</f>
        <v>-2023.5099999999964</v>
      </c>
    </row>
    <row r="2906" spans="1:48" x14ac:dyDescent="0.25">
      <c r="A2906">
        <f t="shared" si="541"/>
        <v>1</v>
      </c>
      <c r="B2906">
        <f t="shared" si="540"/>
        <v>3549</v>
      </c>
      <c r="C2906" s="1">
        <v>43750</v>
      </c>
      <c r="D2906" t="s">
        <v>2718</v>
      </c>
      <c r="E2906" t="s">
        <v>3511</v>
      </c>
      <c r="F2906" t="s">
        <v>2755</v>
      </c>
      <c r="G2906" t="s">
        <v>2781</v>
      </c>
      <c r="H2906">
        <v>2019</v>
      </c>
      <c r="I2906">
        <v>10</v>
      </c>
      <c r="J2906">
        <v>12</v>
      </c>
      <c r="K2906" t="s">
        <v>47</v>
      </c>
      <c r="L2906">
        <v>7</v>
      </c>
      <c r="M2906" s="3">
        <v>0</v>
      </c>
      <c r="N2906" s="3">
        <v>0</v>
      </c>
      <c r="O2906" s="13">
        <v>3.4</v>
      </c>
      <c r="P2906">
        <v>2.87</v>
      </c>
      <c r="Q2906">
        <v>2.62</v>
      </c>
      <c r="R2906" s="2">
        <v>2.37</v>
      </c>
      <c r="S2906" s="7">
        <f t="shared" si="546"/>
        <v>-1</v>
      </c>
      <c r="T2906" s="7">
        <f>SUM($S$3:S2906)</f>
        <v>-74.290000000000532</v>
      </c>
      <c r="U2906" s="2">
        <v>1.53</v>
      </c>
      <c r="V2906" s="7">
        <f t="shared" si="547"/>
        <v>0.53</v>
      </c>
      <c r="W2906" s="7">
        <f>SUM($V$3:V2906)</f>
        <v>-323.77999999999918</v>
      </c>
      <c r="X2906" s="8">
        <v>1.66</v>
      </c>
      <c r="Y2906" s="7">
        <f t="shared" si="542"/>
        <v>-1</v>
      </c>
      <c r="Z2906" s="7">
        <f>SUM($Y$3:Y2906)</f>
        <v>-100.77000000000037</v>
      </c>
      <c r="AA2906" s="8">
        <v>2.1</v>
      </c>
      <c r="AB2906" s="7">
        <f t="shared" si="543"/>
        <v>1.1000000000000001</v>
      </c>
      <c r="AC2906" s="7">
        <f>SUM($AB$3:AB2906)</f>
        <v>-351.2800000000002</v>
      </c>
      <c r="AD2906" s="2">
        <v>3.1</v>
      </c>
      <c r="AE2906" s="7">
        <f t="shared" si="548"/>
        <v>-1</v>
      </c>
      <c r="AF2906" s="7">
        <f>SUM(AE$3:AE2906)</f>
        <v>-74.380000000000493</v>
      </c>
      <c r="AG2906" s="2">
        <v>1.36</v>
      </c>
      <c r="AH2906" s="7">
        <f t="shared" si="544"/>
        <v>0.3600000000000001</v>
      </c>
      <c r="AI2906" s="7">
        <f>SUM(AH$3:AH2906)</f>
        <v>-257.26999999999981</v>
      </c>
      <c r="AJ2906" s="2">
        <v>6.5</v>
      </c>
      <c r="AK2906" s="7">
        <f t="shared" si="549"/>
        <v>-1</v>
      </c>
      <c r="AL2906" s="7">
        <f>SUM(AK$3:AK2906)</f>
        <v>-479.25</v>
      </c>
      <c r="AM2906" s="2">
        <v>13</v>
      </c>
      <c r="AN2906" s="7">
        <f t="shared" si="550"/>
        <v>-1</v>
      </c>
      <c r="AO2906" s="7">
        <f>SUM(AN$3:AN2906)</f>
        <v>79</v>
      </c>
      <c r="AP2906" s="2">
        <v>5.5</v>
      </c>
      <c r="AQ2906" s="7">
        <f t="shared" si="551"/>
        <v>-1</v>
      </c>
      <c r="AR2906" s="7">
        <f>SUM(AQ$3:AQ2906)</f>
        <v>-445.5</v>
      </c>
      <c r="AU2906" s="5">
        <f t="shared" si="545"/>
        <v>-4.01</v>
      </c>
      <c r="AV2906" s="4">
        <f>SUM(AU$3:AU2906)</f>
        <v>-2027.5199999999963</v>
      </c>
    </row>
    <row r="2907" spans="1:48" x14ac:dyDescent="0.25">
      <c r="A2907">
        <f t="shared" si="541"/>
        <v>1</v>
      </c>
      <c r="B2907">
        <f t="shared" si="540"/>
        <v>3548</v>
      </c>
      <c r="C2907" s="1">
        <v>43750</v>
      </c>
      <c r="D2907" t="s">
        <v>2718</v>
      </c>
      <c r="E2907" t="s">
        <v>3512</v>
      </c>
      <c r="F2907" t="s">
        <v>2784</v>
      </c>
      <c r="G2907" t="s">
        <v>2778</v>
      </c>
      <c r="H2907">
        <v>2019</v>
      </c>
      <c r="I2907">
        <v>10</v>
      </c>
      <c r="J2907">
        <v>12</v>
      </c>
      <c r="K2907" t="s">
        <v>47</v>
      </c>
      <c r="L2907">
        <v>7</v>
      </c>
      <c r="M2907" s="3">
        <v>2</v>
      </c>
      <c r="N2907" s="3">
        <v>0</v>
      </c>
      <c r="O2907" s="13">
        <v>1.22</v>
      </c>
      <c r="P2907">
        <v>6.5</v>
      </c>
      <c r="Q2907">
        <v>17</v>
      </c>
      <c r="R2907" s="2">
        <v>2.37</v>
      </c>
      <c r="S2907" s="7">
        <f t="shared" si="546"/>
        <v>-1</v>
      </c>
      <c r="T2907" s="7">
        <f>SUM($S$3:S2907)</f>
        <v>-75.290000000000532</v>
      </c>
      <c r="U2907" s="2">
        <v>1.53</v>
      </c>
      <c r="V2907" s="7">
        <f t="shared" si="547"/>
        <v>0.53</v>
      </c>
      <c r="W2907" s="7">
        <f>SUM($V$3:V2907)</f>
        <v>-323.2499999999992</v>
      </c>
      <c r="X2907" s="8">
        <v>1.22</v>
      </c>
      <c r="Y2907" s="7">
        <f t="shared" si="542"/>
        <v>0.21999999999999997</v>
      </c>
      <c r="Z2907" s="7">
        <f>SUM($Y$3:Y2907)</f>
        <v>-100.55000000000037</v>
      </c>
      <c r="AA2907" s="8">
        <v>4</v>
      </c>
      <c r="AB2907" s="7">
        <f t="shared" si="543"/>
        <v>-1</v>
      </c>
      <c r="AC2907" s="7">
        <f>SUM($AB$3:AB2907)</f>
        <v>-352.2800000000002</v>
      </c>
      <c r="AD2907" s="2">
        <v>1.66</v>
      </c>
      <c r="AE2907" s="7">
        <f t="shared" si="548"/>
        <v>-1</v>
      </c>
      <c r="AF2907" s="7">
        <f>SUM(AE$3:AE2907)</f>
        <v>-75.380000000000493</v>
      </c>
      <c r="AG2907" s="2">
        <v>2.15</v>
      </c>
      <c r="AH2907" s="7">
        <f t="shared" si="544"/>
        <v>1.1499999999999999</v>
      </c>
      <c r="AI2907" s="7">
        <f>SUM(AH$3:AH2907)</f>
        <v>-256.11999999999983</v>
      </c>
      <c r="AJ2907" s="2">
        <v>6</v>
      </c>
      <c r="AK2907" s="7">
        <f t="shared" si="549"/>
        <v>-1</v>
      </c>
      <c r="AL2907" s="7">
        <f>SUM(AK$3:AK2907)</f>
        <v>-480.25</v>
      </c>
      <c r="AM2907" s="2">
        <v>9</v>
      </c>
      <c r="AN2907" s="7">
        <f t="shared" si="550"/>
        <v>-1</v>
      </c>
      <c r="AO2907" s="7">
        <f>SUM(AN$3:AN2907)</f>
        <v>78</v>
      </c>
      <c r="AP2907" s="2">
        <v>11</v>
      </c>
      <c r="AQ2907" s="7">
        <f t="shared" si="551"/>
        <v>-1</v>
      </c>
      <c r="AR2907" s="7">
        <f>SUM(AQ$3:AQ2907)</f>
        <v>-446.5</v>
      </c>
      <c r="AS2907">
        <v>1.72</v>
      </c>
      <c r="AT2907">
        <v>2.0699999999999998</v>
      </c>
      <c r="AU2907" s="5">
        <f t="shared" si="545"/>
        <v>-4.0999999999999996</v>
      </c>
      <c r="AV2907" s="4">
        <f>SUM(AU$3:AU2907)</f>
        <v>-2031.6199999999963</v>
      </c>
    </row>
    <row r="2908" spans="1:48" x14ac:dyDescent="0.25">
      <c r="A2908">
        <f t="shared" si="541"/>
        <v>1</v>
      </c>
      <c r="B2908">
        <f t="shared" si="540"/>
        <v>3547</v>
      </c>
      <c r="C2908" s="1">
        <v>43750</v>
      </c>
      <c r="D2908" t="s">
        <v>2718</v>
      </c>
      <c r="E2908" t="s">
        <v>3513</v>
      </c>
      <c r="F2908" t="s">
        <v>2787</v>
      </c>
      <c r="G2908" t="s">
        <v>2785</v>
      </c>
      <c r="H2908">
        <v>2019</v>
      </c>
      <c r="I2908">
        <v>10</v>
      </c>
      <c r="J2908">
        <v>12</v>
      </c>
      <c r="K2908" t="s">
        <v>47</v>
      </c>
      <c r="L2908">
        <v>7</v>
      </c>
      <c r="M2908" s="3">
        <v>1</v>
      </c>
      <c r="N2908" s="3">
        <v>1</v>
      </c>
      <c r="O2908" s="13">
        <v>21</v>
      </c>
      <c r="P2908">
        <v>7</v>
      </c>
      <c r="Q2908">
        <v>1.2</v>
      </c>
      <c r="R2908" s="2">
        <v>3</v>
      </c>
      <c r="S2908" s="7">
        <f t="shared" si="546"/>
        <v>2</v>
      </c>
      <c r="T2908" s="7">
        <f>SUM($S$3:S2908)</f>
        <v>-73.290000000000532</v>
      </c>
      <c r="U2908" s="2">
        <v>1.36</v>
      </c>
      <c r="V2908" s="7">
        <f t="shared" si="547"/>
        <v>-1</v>
      </c>
      <c r="W2908" s="7">
        <f>SUM($V$3:V2908)</f>
        <v>-324.2499999999992</v>
      </c>
      <c r="X2908" s="8">
        <v>1.22</v>
      </c>
      <c r="Y2908" s="7">
        <f t="shared" si="542"/>
        <v>0.21999999999999997</v>
      </c>
      <c r="Z2908" s="7">
        <f>SUM($Y$3:Y2908)</f>
        <v>-100.33000000000037</v>
      </c>
      <c r="AA2908" s="8">
        <v>4</v>
      </c>
      <c r="AB2908" s="7">
        <f t="shared" si="543"/>
        <v>-1</v>
      </c>
      <c r="AC2908" s="7">
        <f>SUM($AB$3:AB2908)</f>
        <v>-353.2800000000002</v>
      </c>
      <c r="AD2908" s="2">
        <v>1.72</v>
      </c>
      <c r="AE2908" s="7">
        <f t="shared" si="548"/>
        <v>-1</v>
      </c>
      <c r="AF2908" s="7">
        <f>SUM(AE$3:AE2908)</f>
        <v>-76.380000000000493</v>
      </c>
      <c r="AG2908" s="2">
        <v>2.0699999999999998</v>
      </c>
      <c r="AH2908" s="7">
        <f t="shared" si="544"/>
        <v>1.0699999999999998</v>
      </c>
      <c r="AI2908" s="7">
        <f>SUM(AH$3:AH2908)</f>
        <v>-255.04999999999984</v>
      </c>
      <c r="AJ2908" s="2">
        <v>29</v>
      </c>
      <c r="AK2908" s="7">
        <f t="shared" si="549"/>
        <v>-1</v>
      </c>
      <c r="AL2908" s="7">
        <f>SUM(AK$3:AK2908)</f>
        <v>-481.25</v>
      </c>
      <c r="AM2908" s="2">
        <v>41</v>
      </c>
      <c r="AN2908" s="7">
        <f t="shared" si="550"/>
        <v>-1</v>
      </c>
      <c r="AO2908" s="7">
        <f>SUM(AN$3:AN2908)</f>
        <v>77</v>
      </c>
      <c r="AP2908" s="2">
        <v>13</v>
      </c>
      <c r="AQ2908" s="7">
        <f t="shared" si="551"/>
        <v>12</v>
      </c>
      <c r="AR2908" s="7">
        <f>SUM(AQ$3:AQ2908)</f>
        <v>-434.5</v>
      </c>
      <c r="AU2908" s="5">
        <f t="shared" si="545"/>
        <v>10.29</v>
      </c>
      <c r="AV2908" s="4">
        <f>SUM(AU$3:AU2908)</f>
        <v>-2021.3299999999963</v>
      </c>
    </row>
    <row r="2909" spans="1:48" x14ac:dyDescent="0.25">
      <c r="A2909">
        <f t="shared" si="541"/>
        <v>1</v>
      </c>
      <c r="B2909">
        <f t="shared" si="540"/>
        <v>3546</v>
      </c>
      <c r="C2909" s="1">
        <v>43750</v>
      </c>
      <c r="D2909" t="s">
        <v>2718</v>
      </c>
      <c r="E2909" t="s">
        <v>3514</v>
      </c>
      <c r="F2909" t="s">
        <v>2790</v>
      </c>
      <c r="G2909" t="s">
        <v>2796</v>
      </c>
      <c r="H2909">
        <v>2019</v>
      </c>
      <c r="I2909">
        <v>10</v>
      </c>
      <c r="J2909">
        <v>12</v>
      </c>
      <c r="K2909" t="s">
        <v>47</v>
      </c>
      <c r="L2909">
        <v>7</v>
      </c>
      <c r="M2909" s="3">
        <v>0</v>
      </c>
      <c r="N2909" s="3">
        <v>4</v>
      </c>
      <c r="O2909" s="13">
        <v>34</v>
      </c>
      <c r="P2909">
        <v>11</v>
      </c>
      <c r="Q2909">
        <v>1.1000000000000001</v>
      </c>
      <c r="R2909" s="2">
        <v>3.75</v>
      </c>
      <c r="S2909" s="7">
        <f t="shared" si="546"/>
        <v>-1</v>
      </c>
      <c r="T2909" s="7">
        <f>SUM($S$3:S2909)</f>
        <v>-74.290000000000532</v>
      </c>
      <c r="U2909" s="2">
        <v>1.25</v>
      </c>
      <c r="V2909" s="7">
        <f t="shared" si="547"/>
        <v>0.25</v>
      </c>
      <c r="W2909" s="7">
        <f>SUM($V$3:V2909)</f>
        <v>-323.9999999999992</v>
      </c>
      <c r="X2909" s="8">
        <v>1.1399999999999999</v>
      </c>
      <c r="Y2909" s="7">
        <f t="shared" si="542"/>
        <v>0.1399999999999999</v>
      </c>
      <c r="Z2909" s="7">
        <f>SUM($Y$3:Y2909)</f>
        <v>-100.19000000000037</v>
      </c>
      <c r="AA2909" s="8">
        <v>5.5</v>
      </c>
      <c r="AB2909" s="7">
        <f t="shared" si="543"/>
        <v>-1</v>
      </c>
      <c r="AC2909" s="7">
        <f>SUM($AB$3:AB2909)</f>
        <v>-354.2800000000002</v>
      </c>
      <c r="AD2909" s="2">
        <v>1.47</v>
      </c>
      <c r="AE2909" s="7">
        <f t="shared" si="548"/>
        <v>0.47</v>
      </c>
      <c r="AF2909" s="7">
        <f>SUM(AE$3:AE2909)</f>
        <v>-75.910000000000494</v>
      </c>
      <c r="AG2909" s="2">
        <v>2.6</v>
      </c>
      <c r="AH2909" s="7">
        <f t="shared" si="544"/>
        <v>-1</v>
      </c>
      <c r="AI2909" s="7">
        <f>SUM(AH$3:AH2909)</f>
        <v>-256.04999999999984</v>
      </c>
      <c r="AJ2909" s="2">
        <v>41</v>
      </c>
      <c r="AK2909" s="7">
        <f t="shared" si="549"/>
        <v>-1</v>
      </c>
      <c r="AL2909" s="7">
        <f>SUM(AK$3:AK2909)</f>
        <v>-482.25</v>
      </c>
      <c r="AM2909" s="2">
        <v>51</v>
      </c>
      <c r="AN2909" s="7">
        <f t="shared" si="550"/>
        <v>-1</v>
      </c>
      <c r="AO2909" s="7">
        <f>SUM(AN$3:AN2909)</f>
        <v>76</v>
      </c>
      <c r="AP2909" s="2">
        <v>21</v>
      </c>
      <c r="AQ2909" s="7">
        <f t="shared" si="551"/>
        <v>-1</v>
      </c>
      <c r="AR2909" s="7">
        <f>SUM(AQ$3:AQ2909)</f>
        <v>-435.5</v>
      </c>
      <c r="AU2909" s="5">
        <f t="shared" si="545"/>
        <v>-5.1400000000000006</v>
      </c>
      <c r="AV2909" s="4">
        <f>SUM(AU$3:AU2909)</f>
        <v>-2026.4699999999964</v>
      </c>
    </row>
    <row r="2910" spans="1:48" x14ac:dyDescent="0.25">
      <c r="A2910">
        <f t="shared" si="541"/>
        <v>1</v>
      </c>
      <c r="B2910">
        <f t="shared" si="540"/>
        <v>3545</v>
      </c>
      <c r="C2910" s="1">
        <v>43750</v>
      </c>
      <c r="D2910" t="s">
        <v>2718</v>
      </c>
      <c r="E2910" t="s">
        <v>3515</v>
      </c>
      <c r="F2910" t="s">
        <v>2791</v>
      </c>
      <c r="G2910" t="s">
        <v>2793</v>
      </c>
      <c r="H2910">
        <v>2019</v>
      </c>
      <c r="I2910">
        <v>10</v>
      </c>
      <c r="J2910">
        <v>12</v>
      </c>
      <c r="K2910" t="s">
        <v>47</v>
      </c>
      <c r="L2910">
        <v>7</v>
      </c>
      <c r="M2910" s="3">
        <v>1</v>
      </c>
      <c r="N2910" s="3">
        <v>1</v>
      </c>
      <c r="O2910" s="13">
        <v>5.75</v>
      </c>
      <c r="P2910">
        <v>4</v>
      </c>
      <c r="Q2910">
        <v>1.66</v>
      </c>
      <c r="R2910" s="2">
        <v>1.8</v>
      </c>
      <c r="S2910" s="7">
        <f t="shared" si="546"/>
        <v>0.8</v>
      </c>
      <c r="T2910" s="7">
        <f>SUM($S$3:S2910)</f>
        <v>-73.490000000000535</v>
      </c>
      <c r="U2910" s="2">
        <v>1.9</v>
      </c>
      <c r="V2910" s="7">
        <f t="shared" si="547"/>
        <v>-1</v>
      </c>
      <c r="W2910" s="7">
        <f>SUM($V$3:V2910)</f>
        <v>-324.9999999999992</v>
      </c>
      <c r="X2910" s="8">
        <v>1.25</v>
      </c>
      <c r="Y2910" s="7">
        <f t="shared" si="542"/>
        <v>0.25</v>
      </c>
      <c r="Z2910" s="7">
        <f>SUM($Y$3:Y2910)</f>
        <v>-99.940000000000367</v>
      </c>
      <c r="AA2910" s="8">
        <v>3.75</v>
      </c>
      <c r="AB2910" s="7">
        <f t="shared" si="543"/>
        <v>-1</v>
      </c>
      <c r="AC2910" s="7">
        <f>SUM($AB$3:AB2910)</f>
        <v>-355.2800000000002</v>
      </c>
      <c r="AD2910" s="2">
        <v>1.85</v>
      </c>
      <c r="AE2910" s="7">
        <f t="shared" si="548"/>
        <v>-1</v>
      </c>
      <c r="AF2910" s="7">
        <f>SUM(AE$3:AE2910)</f>
        <v>-76.910000000000494</v>
      </c>
      <c r="AG2910" s="2">
        <v>1.95</v>
      </c>
      <c r="AH2910" s="7">
        <f t="shared" si="544"/>
        <v>0.95</v>
      </c>
      <c r="AI2910" s="7">
        <f>SUM(AH$3:AH2910)</f>
        <v>-255.09999999999985</v>
      </c>
      <c r="AJ2910" s="2">
        <v>13</v>
      </c>
      <c r="AK2910" s="7">
        <f t="shared" si="549"/>
        <v>-1</v>
      </c>
      <c r="AL2910" s="7">
        <f>SUM(AK$3:AK2910)</f>
        <v>-483.25</v>
      </c>
      <c r="AM2910" s="2">
        <v>15</v>
      </c>
      <c r="AN2910" s="7">
        <f t="shared" si="550"/>
        <v>-1</v>
      </c>
      <c r="AO2910" s="7">
        <f>SUM(AN$3:AN2910)</f>
        <v>75</v>
      </c>
      <c r="AP2910" s="2">
        <v>7</v>
      </c>
      <c r="AQ2910" s="7">
        <f t="shared" si="551"/>
        <v>6</v>
      </c>
      <c r="AR2910" s="7">
        <f>SUM(AQ$3:AQ2910)</f>
        <v>-429.5</v>
      </c>
      <c r="AU2910" s="5">
        <f t="shared" si="545"/>
        <v>3</v>
      </c>
      <c r="AV2910" s="4">
        <f>SUM(AU$3:AU2910)</f>
        <v>-2023.4699999999964</v>
      </c>
    </row>
    <row r="2911" spans="1:48" x14ac:dyDescent="0.25">
      <c r="A2911">
        <f t="shared" si="541"/>
        <v>1</v>
      </c>
      <c r="B2911">
        <f t="shared" si="540"/>
        <v>3544</v>
      </c>
      <c r="C2911" s="1">
        <v>43750</v>
      </c>
      <c r="D2911" t="s">
        <v>2749</v>
      </c>
      <c r="E2911" t="s">
        <v>3516</v>
      </c>
      <c r="F2911" t="s">
        <v>2861</v>
      </c>
      <c r="G2911" t="s">
        <v>3517</v>
      </c>
      <c r="H2911">
        <v>2019</v>
      </c>
      <c r="I2911">
        <v>10</v>
      </c>
      <c r="J2911">
        <v>12</v>
      </c>
      <c r="K2911" t="s">
        <v>47</v>
      </c>
      <c r="L2911">
        <v>7</v>
      </c>
      <c r="M2911" s="3">
        <v>0</v>
      </c>
      <c r="N2911" s="3">
        <v>0</v>
      </c>
      <c r="O2911" s="13">
        <v>2.4500000000000002</v>
      </c>
      <c r="P2911">
        <v>3.1</v>
      </c>
      <c r="Q2911">
        <v>3</v>
      </c>
      <c r="R2911" s="2">
        <v>2</v>
      </c>
      <c r="S2911" s="7">
        <f t="shared" si="546"/>
        <v>-1</v>
      </c>
      <c r="T2911" s="7">
        <f>SUM($S$3:S2911)</f>
        <v>-74.490000000000535</v>
      </c>
      <c r="U2911" s="2">
        <v>1.72</v>
      </c>
      <c r="V2911" s="7">
        <f t="shared" si="547"/>
        <v>0.72</v>
      </c>
      <c r="W2911" s="7">
        <f>SUM($V$3:V2911)</f>
        <v>-324.27999999999918</v>
      </c>
      <c r="X2911" s="8">
        <v>1.44</v>
      </c>
      <c r="Y2911" s="7">
        <f t="shared" si="542"/>
        <v>-1</v>
      </c>
      <c r="Z2911" s="7">
        <f>SUM($Y$3:Y2911)</f>
        <v>-100.94000000000037</v>
      </c>
      <c r="AA2911" s="8">
        <v>2.62</v>
      </c>
      <c r="AB2911" s="7">
        <f t="shared" si="543"/>
        <v>1.62</v>
      </c>
      <c r="AC2911" s="7">
        <f>SUM($AB$3:AB2911)</f>
        <v>-353.6600000000002</v>
      </c>
      <c r="AD2911" s="2">
        <v>2.4</v>
      </c>
      <c r="AE2911" s="7">
        <f t="shared" si="548"/>
        <v>-1</v>
      </c>
      <c r="AF2911" s="7">
        <f>SUM(AE$3:AE2911)</f>
        <v>-77.910000000000494</v>
      </c>
      <c r="AG2911" s="2">
        <v>1.53</v>
      </c>
      <c r="AH2911" s="7">
        <f t="shared" si="544"/>
        <v>0.53</v>
      </c>
      <c r="AI2911" s="7">
        <f>SUM(AH$3:AH2911)</f>
        <v>-254.56999999999985</v>
      </c>
      <c r="AJ2911" s="2">
        <v>6.5</v>
      </c>
      <c r="AK2911" s="7">
        <f t="shared" si="549"/>
        <v>-1</v>
      </c>
      <c r="AL2911" s="7">
        <f>SUM(AK$3:AK2911)</f>
        <v>-484.25</v>
      </c>
      <c r="AM2911" s="2">
        <v>10</v>
      </c>
      <c r="AN2911" s="7">
        <f t="shared" si="550"/>
        <v>-1</v>
      </c>
      <c r="AO2911" s="7">
        <f>SUM(AN$3:AN2911)</f>
        <v>74</v>
      </c>
      <c r="AP2911" s="2">
        <v>6</v>
      </c>
      <c r="AQ2911" s="7">
        <f t="shared" si="551"/>
        <v>-1</v>
      </c>
      <c r="AR2911" s="7">
        <f>SUM(AQ$3:AQ2911)</f>
        <v>-430.5</v>
      </c>
      <c r="AS2911">
        <v>5.25</v>
      </c>
      <c r="AT2911">
        <v>1.1599999999999999</v>
      </c>
      <c r="AU2911" s="5">
        <f t="shared" si="545"/>
        <v>-3.13</v>
      </c>
      <c r="AV2911" s="4">
        <f>SUM(AU$3:AU2911)</f>
        <v>-2026.5999999999965</v>
      </c>
    </row>
    <row r="2912" spans="1:48" x14ac:dyDescent="0.25">
      <c r="A2912">
        <f t="shared" si="541"/>
        <v>1</v>
      </c>
      <c r="B2912">
        <f t="shared" si="540"/>
        <v>3543</v>
      </c>
      <c r="C2912" s="1">
        <v>43750</v>
      </c>
      <c r="D2912" t="s">
        <v>2749</v>
      </c>
      <c r="E2912" t="s">
        <v>3518</v>
      </c>
      <c r="F2912" t="s">
        <v>2885</v>
      </c>
      <c r="G2912" t="s">
        <v>2862</v>
      </c>
      <c r="H2912">
        <v>2019</v>
      </c>
      <c r="I2912">
        <v>10</v>
      </c>
      <c r="J2912">
        <v>12</v>
      </c>
      <c r="K2912" t="s">
        <v>47</v>
      </c>
      <c r="L2912">
        <v>7</v>
      </c>
      <c r="M2912" s="3">
        <v>1</v>
      </c>
      <c r="N2912" s="3">
        <v>0</v>
      </c>
      <c r="O2912" s="13">
        <v>1.8</v>
      </c>
      <c r="P2912">
        <v>3.6</v>
      </c>
      <c r="Q2912">
        <v>4.33</v>
      </c>
      <c r="R2912" s="2">
        <v>2.1</v>
      </c>
      <c r="S2912" s="7">
        <f t="shared" si="546"/>
        <v>-1</v>
      </c>
      <c r="T2912" s="7">
        <f>SUM($S$3:S2912)</f>
        <v>-75.490000000000535</v>
      </c>
      <c r="U2912" s="2">
        <v>1.66</v>
      </c>
      <c r="V2912" s="7">
        <f t="shared" si="547"/>
        <v>0.65999999999999992</v>
      </c>
      <c r="W2912" s="7">
        <f>SUM($V$3:V2912)</f>
        <v>-323.61999999999915</v>
      </c>
      <c r="X2912" s="8">
        <v>1.4</v>
      </c>
      <c r="Y2912" s="7">
        <f t="shared" si="542"/>
        <v>-1</v>
      </c>
      <c r="Z2912" s="7">
        <f>SUM($Y$3:Y2912)</f>
        <v>-101.94000000000037</v>
      </c>
      <c r="AA2912" s="8">
        <v>2.75</v>
      </c>
      <c r="AB2912" s="7">
        <f t="shared" si="543"/>
        <v>1.75</v>
      </c>
      <c r="AC2912" s="7">
        <f>SUM($AB$3:AB2912)</f>
        <v>-351.9100000000002</v>
      </c>
      <c r="AD2912" s="2">
        <v>2.25</v>
      </c>
      <c r="AE2912" s="7">
        <f t="shared" si="548"/>
        <v>-1</v>
      </c>
      <c r="AF2912" s="7">
        <f>SUM(AE$3:AE2912)</f>
        <v>-78.910000000000494</v>
      </c>
      <c r="AG2912" s="2">
        <v>1.61</v>
      </c>
      <c r="AH2912" s="7">
        <f t="shared" si="544"/>
        <v>0.6100000000000001</v>
      </c>
      <c r="AI2912" s="7">
        <f>SUM(AH$3:AH2912)</f>
        <v>-253.95999999999984</v>
      </c>
      <c r="AJ2912" s="2">
        <v>6</v>
      </c>
      <c r="AK2912" s="7">
        <f t="shared" si="549"/>
        <v>5</v>
      </c>
      <c r="AL2912" s="7">
        <f>SUM(AK$3:AK2912)</f>
        <v>-479.25</v>
      </c>
      <c r="AM2912" s="2">
        <v>9</v>
      </c>
      <c r="AN2912" s="7">
        <f t="shared" si="550"/>
        <v>-1</v>
      </c>
      <c r="AO2912" s="7">
        <f>SUM(AN$3:AN2912)</f>
        <v>73</v>
      </c>
      <c r="AP2912" s="2">
        <v>7</v>
      </c>
      <c r="AQ2912" s="7">
        <f t="shared" si="551"/>
        <v>-1</v>
      </c>
      <c r="AR2912" s="7">
        <f>SUM(AQ$3:AQ2912)</f>
        <v>-431.5</v>
      </c>
      <c r="AS2912">
        <v>3.3</v>
      </c>
      <c r="AT2912">
        <v>1.32</v>
      </c>
      <c r="AU2912" s="5">
        <f t="shared" si="545"/>
        <v>3.0199999999999996</v>
      </c>
      <c r="AV2912" s="4">
        <f>SUM(AU$3:AU2912)</f>
        <v>-2023.5799999999965</v>
      </c>
    </row>
    <row r="2913" spans="1:48" x14ac:dyDescent="0.25">
      <c r="A2913">
        <f t="shared" si="541"/>
        <v>1</v>
      </c>
      <c r="B2913">
        <f t="shared" si="540"/>
        <v>3542</v>
      </c>
      <c r="C2913" s="1">
        <v>43750</v>
      </c>
      <c r="D2913" t="s">
        <v>258</v>
      </c>
      <c r="E2913" t="s">
        <v>3519</v>
      </c>
      <c r="F2913" t="s">
        <v>260</v>
      </c>
      <c r="G2913" t="s">
        <v>441</v>
      </c>
      <c r="H2913">
        <v>2019</v>
      </c>
      <c r="I2913">
        <v>10</v>
      </c>
      <c r="J2913">
        <v>12</v>
      </c>
      <c r="K2913" t="s">
        <v>47</v>
      </c>
      <c r="L2913">
        <v>7</v>
      </c>
      <c r="M2913" s="3">
        <v>1</v>
      </c>
      <c r="N2913" s="3">
        <v>2</v>
      </c>
      <c r="O2913" s="13">
        <v>2.75</v>
      </c>
      <c r="P2913">
        <v>3.6</v>
      </c>
      <c r="Q2913">
        <v>2.6</v>
      </c>
      <c r="R2913" s="2">
        <v>1.66</v>
      </c>
      <c r="S2913" s="7">
        <f t="shared" si="546"/>
        <v>0.65999999999999992</v>
      </c>
      <c r="T2913" s="7">
        <f>SUM($S$3:S2913)</f>
        <v>-74.830000000000538</v>
      </c>
      <c r="U2913" s="2">
        <v>2.1</v>
      </c>
      <c r="V2913" s="7">
        <f t="shared" si="547"/>
        <v>-1</v>
      </c>
      <c r="W2913" s="7">
        <f>SUM($V$3:V2913)</f>
        <v>-324.61999999999915</v>
      </c>
      <c r="X2913" s="8">
        <v>1.25</v>
      </c>
      <c r="Y2913" s="7">
        <f t="shared" si="542"/>
        <v>0.25</v>
      </c>
      <c r="Z2913" s="7">
        <f>SUM($Y$3:Y2913)</f>
        <v>-101.69000000000037</v>
      </c>
      <c r="AA2913" s="8">
        <v>3.75</v>
      </c>
      <c r="AB2913" s="7">
        <f t="shared" si="543"/>
        <v>-1</v>
      </c>
      <c r="AC2913" s="7">
        <f>SUM($AB$3:AB2913)</f>
        <v>-352.9100000000002</v>
      </c>
      <c r="AD2913" s="2">
        <v>1.85</v>
      </c>
      <c r="AE2913" s="7">
        <f t="shared" si="548"/>
        <v>0.85000000000000009</v>
      </c>
      <c r="AF2913" s="7">
        <f>SUM(AE$3:AE2913)</f>
        <v>-78.0600000000005</v>
      </c>
      <c r="AG2913" s="2">
        <v>1.95</v>
      </c>
      <c r="AH2913" s="7">
        <f t="shared" si="544"/>
        <v>-1</v>
      </c>
      <c r="AI2913" s="7">
        <f>SUM(AH$3:AH2913)</f>
        <v>-254.95999999999984</v>
      </c>
      <c r="AJ2913" s="2">
        <v>9.5</v>
      </c>
      <c r="AK2913" s="7">
        <f t="shared" si="549"/>
        <v>-1</v>
      </c>
      <c r="AL2913" s="7">
        <f>SUM(AK$3:AK2913)</f>
        <v>-480.25</v>
      </c>
      <c r="AM2913" s="2">
        <v>10</v>
      </c>
      <c r="AN2913" s="7">
        <f t="shared" si="550"/>
        <v>-1</v>
      </c>
      <c r="AO2913" s="7">
        <f>SUM(AN$3:AN2913)</f>
        <v>72</v>
      </c>
      <c r="AP2913" s="2">
        <v>6.5</v>
      </c>
      <c r="AQ2913" s="7">
        <f t="shared" si="551"/>
        <v>-1</v>
      </c>
      <c r="AR2913" s="7">
        <f>SUM(AQ$3:AQ2913)</f>
        <v>-432.5</v>
      </c>
      <c r="AS2913">
        <v>5.75</v>
      </c>
      <c r="AT2913">
        <v>1.1399999999999999</v>
      </c>
      <c r="AU2913" s="5">
        <f t="shared" si="545"/>
        <v>-4.24</v>
      </c>
      <c r="AV2913" s="4">
        <f>SUM(AU$3:AU2913)</f>
        <v>-2027.8199999999965</v>
      </c>
    </row>
    <row r="2914" spans="1:48" x14ac:dyDescent="0.25">
      <c r="A2914">
        <f t="shared" si="541"/>
        <v>1</v>
      </c>
      <c r="B2914">
        <f t="shared" si="540"/>
        <v>3541</v>
      </c>
      <c r="C2914" s="1">
        <v>43750</v>
      </c>
      <c r="D2914" t="s">
        <v>258</v>
      </c>
      <c r="E2914" t="s">
        <v>3520</v>
      </c>
      <c r="F2914" t="s">
        <v>263</v>
      </c>
      <c r="G2914" t="s">
        <v>437</v>
      </c>
      <c r="H2914">
        <v>2019</v>
      </c>
      <c r="I2914">
        <v>10</v>
      </c>
      <c r="J2914">
        <v>12</v>
      </c>
      <c r="K2914" t="s">
        <v>47</v>
      </c>
      <c r="L2914">
        <v>7</v>
      </c>
      <c r="M2914" s="3">
        <v>1</v>
      </c>
      <c r="N2914" s="3">
        <v>0</v>
      </c>
      <c r="O2914" s="13">
        <v>2.0499999999999998</v>
      </c>
      <c r="P2914">
        <v>3.6</v>
      </c>
      <c r="Q2914">
        <v>3.8</v>
      </c>
      <c r="R2914" s="2">
        <v>1.75</v>
      </c>
      <c r="S2914" s="7">
        <f t="shared" si="546"/>
        <v>-1</v>
      </c>
      <c r="T2914" s="7">
        <f>SUM($S$3:S2914)</f>
        <v>-75.830000000000538</v>
      </c>
      <c r="U2914" s="2">
        <v>2</v>
      </c>
      <c r="V2914" s="7">
        <f t="shared" si="547"/>
        <v>1</v>
      </c>
      <c r="W2914" s="7">
        <f>SUM($V$3:V2914)</f>
        <v>-323.61999999999915</v>
      </c>
      <c r="X2914" s="8">
        <v>1.28</v>
      </c>
      <c r="Y2914" s="7">
        <f t="shared" si="542"/>
        <v>-1</v>
      </c>
      <c r="Z2914" s="7">
        <f>SUM($Y$3:Y2914)</f>
        <v>-102.69000000000037</v>
      </c>
      <c r="AA2914" s="8">
        <v>3.5</v>
      </c>
      <c r="AB2914" s="7">
        <f t="shared" si="543"/>
        <v>2.5</v>
      </c>
      <c r="AC2914" s="7">
        <f>SUM($AB$3:AB2914)</f>
        <v>-350.4100000000002</v>
      </c>
      <c r="AD2914" s="2">
        <v>1.9</v>
      </c>
      <c r="AE2914" s="7">
        <f t="shared" si="548"/>
        <v>-1</v>
      </c>
      <c r="AF2914" s="7">
        <f>SUM(AE$3:AE2914)</f>
        <v>-79.0600000000005</v>
      </c>
      <c r="AG2914" s="2">
        <v>1.9</v>
      </c>
      <c r="AH2914" s="7">
        <f t="shared" si="544"/>
        <v>0.89999999999999991</v>
      </c>
      <c r="AI2914" s="7">
        <f>SUM(AH$3:AH2914)</f>
        <v>-254.05999999999983</v>
      </c>
      <c r="AJ2914" s="2">
        <v>7.5</v>
      </c>
      <c r="AK2914" s="7">
        <f t="shared" si="549"/>
        <v>6.5</v>
      </c>
      <c r="AL2914" s="7">
        <f>SUM(AK$3:AK2914)</f>
        <v>-473.75</v>
      </c>
      <c r="AM2914" s="2">
        <v>8.5</v>
      </c>
      <c r="AN2914" s="7">
        <f t="shared" si="550"/>
        <v>-1</v>
      </c>
      <c r="AO2914" s="7">
        <f>SUM(AN$3:AN2914)</f>
        <v>71</v>
      </c>
      <c r="AP2914" s="2">
        <v>6.5</v>
      </c>
      <c r="AQ2914" s="7">
        <f t="shared" si="551"/>
        <v>-1</v>
      </c>
      <c r="AR2914" s="7">
        <f>SUM(AQ$3:AQ2914)</f>
        <v>-433.5</v>
      </c>
      <c r="AS2914">
        <v>4</v>
      </c>
      <c r="AT2914">
        <v>1.23</v>
      </c>
      <c r="AU2914" s="5">
        <f t="shared" si="545"/>
        <v>5.9</v>
      </c>
      <c r="AV2914" s="4">
        <f>SUM(AU$3:AU2914)</f>
        <v>-2021.9199999999964</v>
      </c>
    </row>
    <row r="2915" spans="1:48" x14ac:dyDescent="0.25">
      <c r="A2915">
        <f t="shared" si="541"/>
        <v>1</v>
      </c>
      <c r="B2915">
        <f t="shared" si="540"/>
        <v>3540</v>
      </c>
      <c r="C2915" s="1">
        <v>43750</v>
      </c>
      <c r="D2915" t="s">
        <v>258</v>
      </c>
      <c r="E2915" t="s">
        <v>3521</v>
      </c>
      <c r="F2915" t="s">
        <v>444</v>
      </c>
      <c r="G2915" t="s">
        <v>438</v>
      </c>
      <c r="H2915">
        <v>2019</v>
      </c>
      <c r="I2915">
        <v>10</v>
      </c>
      <c r="J2915">
        <v>12</v>
      </c>
      <c r="K2915" t="s">
        <v>47</v>
      </c>
      <c r="L2915">
        <v>7</v>
      </c>
      <c r="M2915" s="3">
        <v>3</v>
      </c>
      <c r="N2915" s="3">
        <v>0</v>
      </c>
      <c r="O2915" s="13">
        <v>2.15</v>
      </c>
      <c r="P2915">
        <v>3.6</v>
      </c>
      <c r="Q2915">
        <v>3.5</v>
      </c>
      <c r="R2915" s="2">
        <v>1.66</v>
      </c>
      <c r="S2915" s="7">
        <f t="shared" si="546"/>
        <v>-1</v>
      </c>
      <c r="T2915" s="7">
        <f>SUM($S$3:S2915)</f>
        <v>-76.830000000000538</v>
      </c>
      <c r="U2915" s="2">
        <v>2.1</v>
      </c>
      <c r="V2915" s="7">
        <f t="shared" si="547"/>
        <v>1.1000000000000001</v>
      </c>
      <c r="W2915" s="7">
        <f>SUM($V$3:V2915)</f>
        <v>-322.51999999999913</v>
      </c>
      <c r="X2915" s="8">
        <v>1.22</v>
      </c>
      <c r="Y2915" s="7">
        <f t="shared" si="542"/>
        <v>0.21999999999999997</v>
      </c>
      <c r="Z2915" s="7">
        <f>SUM($Y$3:Y2915)</f>
        <v>-102.47000000000037</v>
      </c>
      <c r="AA2915" s="8">
        <v>4</v>
      </c>
      <c r="AB2915" s="7">
        <f t="shared" si="543"/>
        <v>-1</v>
      </c>
      <c r="AC2915" s="7">
        <f>SUM($AB$3:AB2915)</f>
        <v>-351.4100000000002</v>
      </c>
      <c r="AD2915" s="2">
        <v>1.8</v>
      </c>
      <c r="AE2915" s="7">
        <f t="shared" si="548"/>
        <v>0.8</v>
      </c>
      <c r="AF2915" s="7">
        <f>SUM(AE$3:AE2915)</f>
        <v>-78.260000000000502</v>
      </c>
      <c r="AG2915" s="2">
        <v>2</v>
      </c>
      <c r="AH2915" s="7">
        <f t="shared" si="544"/>
        <v>-1</v>
      </c>
      <c r="AI2915" s="7">
        <f>SUM(AH$3:AH2915)</f>
        <v>-255.05999999999983</v>
      </c>
      <c r="AJ2915" s="2">
        <v>9</v>
      </c>
      <c r="AK2915" s="7">
        <f t="shared" si="549"/>
        <v>-1</v>
      </c>
      <c r="AL2915" s="7">
        <f>SUM(AK$3:AK2915)</f>
        <v>-474.75</v>
      </c>
      <c r="AM2915" s="2">
        <v>9</v>
      </c>
      <c r="AN2915" s="7">
        <f t="shared" si="550"/>
        <v>-1</v>
      </c>
      <c r="AO2915" s="7">
        <f>SUM(AN$3:AN2915)</f>
        <v>70</v>
      </c>
      <c r="AP2915" s="2">
        <v>6.5</v>
      </c>
      <c r="AQ2915" s="7">
        <f t="shared" si="551"/>
        <v>-1</v>
      </c>
      <c r="AR2915" s="7">
        <f>SUM(AQ$3:AQ2915)</f>
        <v>-434.5</v>
      </c>
      <c r="AS2915">
        <v>3.9</v>
      </c>
      <c r="AT2915">
        <v>1.24</v>
      </c>
      <c r="AU2915" s="5">
        <f t="shared" si="545"/>
        <v>-3.88</v>
      </c>
      <c r="AV2915" s="4">
        <f>SUM(AU$3:AU2915)</f>
        <v>-2025.7999999999965</v>
      </c>
    </row>
    <row r="2916" spans="1:48" x14ac:dyDescent="0.25">
      <c r="A2916">
        <f t="shared" si="541"/>
        <v>1</v>
      </c>
      <c r="B2916">
        <f t="shared" si="540"/>
        <v>3539</v>
      </c>
      <c r="C2916" s="1">
        <v>43750</v>
      </c>
      <c r="D2916" t="s">
        <v>258</v>
      </c>
      <c r="E2916" t="s">
        <v>3522</v>
      </c>
      <c r="F2916" t="s">
        <v>661</v>
      </c>
      <c r="G2916" t="s">
        <v>435</v>
      </c>
      <c r="H2916">
        <v>2019</v>
      </c>
      <c r="I2916">
        <v>10</v>
      </c>
      <c r="J2916">
        <v>12</v>
      </c>
      <c r="K2916" t="s">
        <v>47</v>
      </c>
      <c r="L2916">
        <v>7</v>
      </c>
      <c r="M2916" s="3">
        <v>2</v>
      </c>
      <c r="N2916" s="3">
        <v>0</v>
      </c>
      <c r="O2916" s="13">
        <v>1.8</v>
      </c>
      <c r="P2916">
        <v>4</v>
      </c>
      <c r="Q2916">
        <v>4.5</v>
      </c>
      <c r="R2916" s="2">
        <v>1.66</v>
      </c>
      <c r="S2916" s="7">
        <f t="shared" si="546"/>
        <v>-1</v>
      </c>
      <c r="T2916" s="7">
        <f>SUM($S$3:S2916)</f>
        <v>-77.830000000000538</v>
      </c>
      <c r="U2916" s="2">
        <v>2.1</v>
      </c>
      <c r="V2916" s="7">
        <f t="shared" si="547"/>
        <v>1.1000000000000001</v>
      </c>
      <c r="W2916" s="7">
        <f>SUM($V$3:V2916)</f>
        <v>-321.41999999999911</v>
      </c>
      <c r="X2916" s="8">
        <v>1.2</v>
      </c>
      <c r="Y2916" s="7">
        <f t="shared" si="542"/>
        <v>0.19999999999999996</v>
      </c>
      <c r="Z2916" s="7">
        <f>SUM($Y$3:Y2916)</f>
        <v>-102.27000000000037</v>
      </c>
      <c r="AA2916" s="8">
        <v>4.33</v>
      </c>
      <c r="AB2916" s="7">
        <f t="shared" si="543"/>
        <v>-1</v>
      </c>
      <c r="AC2916" s="7">
        <f>SUM($AB$3:AB2916)</f>
        <v>-352.4100000000002</v>
      </c>
      <c r="AD2916" s="2">
        <v>1.7</v>
      </c>
      <c r="AE2916" s="7">
        <f t="shared" si="548"/>
        <v>-1</v>
      </c>
      <c r="AF2916" s="7">
        <f>SUM(AE$3:AE2916)</f>
        <v>-79.260000000000502</v>
      </c>
      <c r="AG2916" s="2">
        <v>2.1</v>
      </c>
      <c r="AH2916" s="7">
        <f t="shared" si="544"/>
        <v>1.1000000000000001</v>
      </c>
      <c r="AI2916" s="7">
        <f>SUM(AH$3:AH2916)</f>
        <v>-253.95999999999984</v>
      </c>
      <c r="AJ2916" s="2">
        <v>8.5</v>
      </c>
      <c r="AK2916" s="7">
        <f t="shared" si="549"/>
        <v>-1</v>
      </c>
      <c r="AL2916" s="7">
        <f>SUM(AK$3:AK2916)</f>
        <v>-475.75</v>
      </c>
      <c r="AM2916" s="2">
        <v>8</v>
      </c>
      <c r="AN2916" s="7">
        <f t="shared" si="550"/>
        <v>-1</v>
      </c>
      <c r="AO2916" s="7">
        <f>SUM(AN$3:AN2916)</f>
        <v>69</v>
      </c>
      <c r="AP2916" s="2">
        <v>7</v>
      </c>
      <c r="AQ2916" s="7">
        <f t="shared" si="551"/>
        <v>-1</v>
      </c>
      <c r="AR2916" s="7">
        <f>SUM(AQ$3:AQ2916)</f>
        <v>-435.5</v>
      </c>
      <c r="AS2916">
        <v>3</v>
      </c>
      <c r="AT2916">
        <v>1.37</v>
      </c>
      <c r="AU2916" s="5">
        <f t="shared" si="545"/>
        <v>-3.5999999999999996</v>
      </c>
      <c r="AV2916" s="4">
        <f>SUM(AU$3:AU2916)</f>
        <v>-2029.3999999999965</v>
      </c>
    </row>
    <row r="2917" spans="1:48" x14ac:dyDescent="0.25">
      <c r="A2917">
        <f t="shared" si="541"/>
        <v>1</v>
      </c>
      <c r="B2917">
        <f t="shared" si="540"/>
        <v>3538</v>
      </c>
      <c r="C2917" s="1">
        <v>43750</v>
      </c>
      <c r="D2917" t="s">
        <v>258</v>
      </c>
      <c r="E2917" t="s">
        <v>3523</v>
      </c>
      <c r="F2917" t="s">
        <v>269</v>
      </c>
      <c r="G2917" t="s">
        <v>448</v>
      </c>
      <c r="H2917">
        <v>2019</v>
      </c>
      <c r="I2917">
        <v>10</v>
      </c>
      <c r="J2917">
        <v>12</v>
      </c>
      <c r="K2917" t="s">
        <v>47</v>
      </c>
      <c r="L2917">
        <v>7</v>
      </c>
      <c r="M2917" s="3">
        <v>0</v>
      </c>
      <c r="N2917" s="3">
        <v>0</v>
      </c>
      <c r="O2917" s="13">
        <v>1.72</v>
      </c>
      <c r="P2917">
        <v>3.8</v>
      </c>
      <c r="Q2917">
        <v>5.5</v>
      </c>
      <c r="R2917" s="2">
        <v>1.8</v>
      </c>
      <c r="S2917" s="7">
        <f t="shared" si="546"/>
        <v>-1</v>
      </c>
      <c r="T2917" s="7">
        <f>SUM($S$3:S2917)</f>
        <v>-78.830000000000538</v>
      </c>
      <c r="U2917" s="2">
        <v>1.95</v>
      </c>
      <c r="V2917" s="7">
        <f t="shared" si="547"/>
        <v>0.95</v>
      </c>
      <c r="W2917" s="7">
        <f>SUM($V$3:V2917)</f>
        <v>-320.46999999999912</v>
      </c>
      <c r="X2917" s="8">
        <v>1.25</v>
      </c>
      <c r="Y2917" s="7">
        <f t="shared" si="542"/>
        <v>-1</v>
      </c>
      <c r="Z2917" s="7">
        <f>SUM($Y$3:Y2917)</f>
        <v>-103.27000000000037</v>
      </c>
      <c r="AA2917" s="8">
        <v>3.75</v>
      </c>
      <c r="AB2917" s="7">
        <f t="shared" si="543"/>
        <v>2.75</v>
      </c>
      <c r="AC2917" s="7">
        <f>SUM($AB$3:AB2917)</f>
        <v>-349.6600000000002</v>
      </c>
      <c r="AD2917" s="2">
        <v>1.8</v>
      </c>
      <c r="AE2917" s="7">
        <f t="shared" si="548"/>
        <v>-1</v>
      </c>
      <c r="AF2917" s="7">
        <f>SUM(AE$3:AE2917)</f>
        <v>-80.260000000000502</v>
      </c>
      <c r="AG2917" s="2">
        <v>2</v>
      </c>
      <c r="AH2917" s="7">
        <f t="shared" si="544"/>
        <v>1</v>
      </c>
      <c r="AI2917" s="7">
        <f>SUM(AH$3:AH2917)</f>
        <v>-252.95999999999984</v>
      </c>
      <c r="AJ2917" s="2">
        <v>7</v>
      </c>
      <c r="AK2917" s="7">
        <f t="shared" si="549"/>
        <v>-1</v>
      </c>
      <c r="AL2917" s="7">
        <f>SUM(AK$3:AK2917)</f>
        <v>-476.75</v>
      </c>
      <c r="AM2917" s="2">
        <v>8</v>
      </c>
      <c r="AN2917" s="7">
        <f t="shared" si="550"/>
        <v>-1</v>
      </c>
      <c r="AO2917" s="7">
        <f>SUM(AN$3:AN2917)</f>
        <v>68</v>
      </c>
      <c r="AP2917" s="2">
        <v>7</v>
      </c>
      <c r="AQ2917" s="7">
        <f t="shared" si="551"/>
        <v>-1</v>
      </c>
      <c r="AR2917" s="7">
        <f>SUM(AQ$3:AQ2917)</f>
        <v>-436.5</v>
      </c>
      <c r="AS2917">
        <v>2.85</v>
      </c>
      <c r="AT2917">
        <v>1.4</v>
      </c>
      <c r="AU2917" s="5">
        <f t="shared" si="545"/>
        <v>-1.3</v>
      </c>
      <c r="AV2917" s="4">
        <f>SUM(AU$3:AU2917)</f>
        <v>-2030.6999999999964</v>
      </c>
    </row>
    <row r="2918" spans="1:48" x14ac:dyDescent="0.25">
      <c r="A2918">
        <f t="shared" si="541"/>
        <v>1</v>
      </c>
      <c r="B2918">
        <f t="shared" si="540"/>
        <v>3537</v>
      </c>
      <c r="C2918" s="1">
        <v>43750</v>
      </c>
      <c r="D2918" t="s">
        <v>258</v>
      </c>
      <c r="E2918" t="s">
        <v>3524</v>
      </c>
      <c r="F2918" t="s">
        <v>440</v>
      </c>
      <c r="G2918" t="s">
        <v>427</v>
      </c>
      <c r="H2918">
        <v>2019</v>
      </c>
      <c r="I2918">
        <v>10</v>
      </c>
      <c r="J2918">
        <v>12</v>
      </c>
      <c r="K2918" t="s">
        <v>47</v>
      </c>
      <c r="L2918">
        <v>7</v>
      </c>
      <c r="M2918" s="3">
        <v>2</v>
      </c>
      <c r="N2918" s="3">
        <v>1</v>
      </c>
      <c r="O2918" s="13">
        <v>2.9</v>
      </c>
      <c r="P2918">
        <v>3.6</v>
      </c>
      <c r="Q2918">
        <v>2.5</v>
      </c>
      <c r="R2918" s="2">
        <v>1.61</v>
      </c>
      <c r="S2918" s="7">
        <f t="shared" si="546"/>
        <v>0.6100000000000001</v>
      </c>
      <c r="T2918" s="7">
        <f>SUM($S$3:S2918)</f>
        <v>-78.220000000000539</v>
      </c>
      <c r="U2918" s="2">
        <v>2.2000000000000002</v>
      </c>
      <c r="V2918" s="7">
        <f t="shared" si="547"/>
        <v>-1</v>
      </c>
      <c r="W2918" s="7">
        <f>SUM($V$3:V2918)</f>
        <v>-321.46999999999912</v>
      </c>
      <c r="X2918" s="8">
        <v>1.22</v>
      </c>
      <c r="Y2918" s="7">
        <f t="shared" si="542"/>
        <v>0.21999999999999997</v>
      </c>
      <c r="Z2918" s="7">
        <f>SUM($Y$3:Y2918)</f>
        <v>-103.05000000000037</v>
      </c>
      <c r="AA2918" s="8">
        <v>4</v>
      </c>
      <c r="AB2918" s="7">
        <f t="shared" si="543"/>
        <v>-1</v>
      </c>
      <c r="AC2918" s="7">
        <f>SUM($AB$3:AB2918)</f>
        <v>-350.6600000000002</v>
      </c>
      <c r="AD2918" s="2">
        <v>1.72</v>
      </c>
      <c r="AE2918" s="7">
        <f t="shared" si="548"/>
        <v>0.72</v>
      </c>
      <c r="AF2918" s="7">
        <f>SUM(AE$3:AE2918)</f>
        <v>-79.540000000000504</v>
      </c>
      <c r="AG2918" s="2">
        <v>2.0699999999999998</v>
      </c>
      <c r="AH2918" s="7">
        <f t="shared" si="544"/>
        <v>-1</v>
      </c>
      <c r="AI2918" s="7">
        <f>SUM(AH$3:AH2918)</f>
        <v>-253.95999999999984</v>
      </c>
      <c r="AJ2918" s="2">
        <v>11</v>
      </c>
      <c r="AK2918" s="7">
        <f t="shared" si="549"/>
        <v>-1</v>
      </c>
      <c r="AL2918" s="7">
        <f>SUM(AK$3:AK2918)</f>
        <v>-477.75</v>
      </c>
      <c r="AM2918" s="2">
        <v>10</v>
      </c>
      <c r="AN2918" s="7">
        <f t="shared" si="550"/>
        <v>9</v>
      </c>
      <c r="AO2918" s="7">
        <f>SUM(AN$3:AN2918)</f>
        <v>77</v>
      </c>
      <c r="AP2918" s="2">
        <v>6.5</v>
      </c>
      <c r="AQ2918" s="7">
        <f t="shared" si="551"/>
        <v>-1</v>
      </c>
      <c r="AR2918" s="7">
        <f>SUM(AQ$3:AQ2918)</f>
        <v>-437.5</v>
      </c>
      <c r="AS2918">
        <v>5.5</v>
      </c>
      <c r="AT2918">
        <v>1.1499999999999999</v>
      </c>
      <c r="AU2918" s="5">
        <f t="shared" si="545"/>
        <v>5.55</v>
      </c>
      <c r="AV2918" s="4">
        <f>SUM(AU$3:AU2918)</f>
        <v>-2025.1499999999965</v>
      </c>
    </row>
    <row r="2919" spans="1:48" x14ac:dyDescent="0.25">
      <c r="A2919">
        <f t="shared" si="541"/>
        <v>1</v>
      </c>
      <c r="B2919">
        <f t="shared" si="540"/>
        <v>3536</v>
      </c>
      <c r="C2919" s="1">
        <v>43750</v>
      </c>
      <c r="D2919" t="s">
        <v>258</v>
      </c>
      <c r="E2919" t="s">
        <v>3525</v>
      </c>
      <c r="F2919" t="s">
        <v>446</v>
      </c>
      <c r="G2919" t="s">
        <v>429</v>
      </c>
      <c r="H2919">
        <v>2019</v>
      </c>
      <c r="I2919">
        <v>10</v>
      </c>
      <c r="J2919">
        <v>12</v>
      </c>
      <c r="K2919" t="s">
        <v>47</v>
      </c>
      <c r="L2919">
        <v>7</v>
      </c>
      <c r="M2919" s="3">
        <v>1</v>
      </c>
      <c r="N2919" s="3">
        <v>4</v>
      </c>
      <c r="O2919" s="13">
        <v>2.87</v>
      </c>
      <c r="P2919">
        <v>3.4</v>
      </c>
      <c r="Q2919">
        <v>2.6</v>
      </c>
      <c r="R2919" s="2">
        <v>1.7</v>
      </c>
      <c r="S2919" s="7">
        <f t="shared" si="546"/>
        <v>0.7</v>
      </c>
      <c r="T2919" s="7">
        <f>SUM($S$3:S2919)</f>
        <v>-77.520000000000536</v>
      </c>
      <c r="U2919" s="2">
        <v>2.0499999999999998</v>
      </c>
      <c r="V2919" s="7">
        <f t="shared" si="547"/>
        <v>-1</v>
      </c>
      <c r="W2919" s="7">
        <f>SUM($V$3:V2919)</f>
        <v>-322.46999999999912</v>
      </c>
      <c r="X2919" s="8">
        <v>1.28</v>
      </c>
      <c r="Y2919" s="7">
        <f t="shared" si="542"/>
        <v>0.28000000000000003</v>
      </c>
      <c r="Z2919" s="7">
        <f>SUM($Y$3:Y2919)</f>
        <v>-102.77000000000037</v>
      </c>
      <c r="AA2919" s="8">
        <v>3.5</v>
      </c>
      <c r="AB2919" s="7">
        <f t="shared" si="543"/>
        <v>-1</v>
      </c>
      <c r="AC2919" s="7">
        <f>SUM($AB$3:AB2919)</f>
        <v>-351.6600000000002</v>
      </c>
      <c r="AD2919" s="2">
        <v>1.8</v>
      </c>
      <c r="AE2919" s="7">
        <f t="shared" si="548"/>
        <v>0.8</v>
      </c>
      <c r="AF2919" s="7">
        <f>SUM(AE$3:AE2919)</f>
        <v>-78.740000000000506</v>
      </c>
      <c r="AG2919" s="2">
        <v>2</v>
      </c>
      <c r="AH2919" s="7">
        <f t="shared" si="544"/>
        <v>-1</v>
      </c>
      <c r="AI2919" s="7">
        <f>SUM(AH$3:AH2919)</f>
        <v>-254.95999999999984</v>
      </c>
      <c r="AJ2919" s="2">
        <v>9.5</v>
      </c>
      <c r="AK2919" s="7">
        <f t="shared" si="549"/>
        <v>-1</v>
      </c>
      <c r="AL2919" s="7">
        <f>SUM(AK$3:AK2919)</f>
        <v>-478.75</v>
      </c>
      <c r="AM2919" s="2">
        <v>10</v>
      </c>
      <c r="AN2919" s="7">
        <f t="shared" si="550"/>
        <v>-1</v>
      </c>
      <c r="AO2919" s="7">
        <f>SUM(AN$3:AN2919)</f>
        <v>76</v>
      </c>
      <c r="AP2919" s="2">
        <v>6</v>
      </c>
      <c r="AQ2919" s="7">
        <f t="shared" si="551"/>
        <v>-1</v>
      </c>
      <c r="AR2919" s="7">
        <f>SUM(AQ$3:AQ2919)</f>
        <v>-438.5</v>
      </c>
      <c r="AS2919">
        <v>5.75</v>
      </c>
      <c r="AT2919">
        <v>1.1399999999999999</v>
      </c>
      <c r="AU2919" s="5">
        <f t="shared" si="545"/>
        <v>-4.22</v>
      </c>
      <c r="AV2919" s="4">
        <f>SUM(AU$3:AU2919)</f>
        <v>-2029.3699999999965</v>
      </c>
    </row>
    <row r="2920" spans="1:48" x14ac:dyDescent="0.25">
      <c r="A2920">
        <f t="shared" si="541"/>
        <v>1</v>
      </c>
      <c r="B2920">
        <f t="shared" si="540"/>
        <v>3535</v>
      </c>
      <c r="C2920" s="1">
        <v>43749</v>
      </c>
      <c r="D2920" t="s">
        <v>2718</v>
      </c>
      <c r="E2920" t="s">
        <v>3526</v>
      </c>
      <c r="F2920" t="s">
        <v>2111</v>
      </c>
      <c r="G2920" t="s">
        <v>2837</v>
      </c>
      <c r="H2920">
        <v>2019</v>
      </c>
      <c r="I2920">
        <v>10</v>
      </c>
      <c r="J2920">
        <v>11</v>
      </c>
      <c r="K2920" t="s">
        <v>63</v>
      </c>
      <c r="L2920">
        <v>6</v>
      </c>
      <c r="M2920" s="3">
        <v>1</v>
      </c>
      <c r="N2920" s="3">
        <v>0</v>
      </c>
      <c r="O2920" s="13">
        <v>4.5999999999999996</v>
      </c>
      <c r="P2920">
        <v>2.9</v>
      </c>
      <c r="Q2920">
        <v>2.15</v>
      </c>
      <c r="R2920" s="2">
        <v>2.75</v>
      </c>
      <c r="S2920" s="7">
        <f t="shared" si="546"/>
        <v>-1</v>
      </c>
      <c r="T2920" s="7">
        <f>SUM($S$3:S2920)</f>
        <v>-78.520000000000536</v>
      </c>
      <c r="U2920" s="2">
        <v>1.4</v>
      </c>
      <c r="V2920" s="7">
        <f t="shared" si="547"/>
        <v>0.39999999999999991</v>
      </c>
      <c r="W2920" s="7">
        <f>SUM($V$3:V2920)</f>
        <v>-322.06999999999914</v>
      </c>
      <c r="X2920" s="8">
        <v>1.8</v>
      </c>
      <c r="Y2920" s="7">
        <f t="shared" si="542"/>
        <v>-1</v>
      </c>
      <c r="Z2920" s="7">
        <f>SUM($Y$3:Y2920)</f>
        <v>-103.77000000000037</v>
      </c>
      <c r="AA2920" s="8">
        <v>1.9</v>
      </c>
      <c r="AB2920" s="7">
        <f t="shared" si="543"/>
        <v>0.89999999999999991</v>
      </c>
      <c r="AC2920" s="7">
        <f>SUM($AB$3:AB2920)</f>
        <v>-350.76000000000022</v>
      </c>
      <c r="AD2920" s="2">
        <v>3.5</v>
      </c>
      <c r="AE2920" s="7">
        <f t="shared" si="548"/>
        <v>-1</v>
      </c>
      <c r="AF2920" s="7">
        <f>SUM(AE$3:AE2920)</f>
        <v>-79.740000000000506</v>
      </c>
      <c r="AG2920" s="2">
        <v>1.3</v>
      </c>
      <c r="AH2920" s="7">
        <f t="shared" si="544"/>
        <v>0.30000000000000004</v>
      </c>
      <c r="AI2920" s="7">
        <f>SUM(AH$3:AH2920)</f>
        <v>-254.65999999999983</v>
      </c>
      <c r="AJ2920" s="2">
        <v>7</v>
      </c>
      <c r="AK2920" s="7">
        <f t="shared" si="549"/>
        <v>6</v>
      </c>
      <c r="AL2920" s="7">
        <f>SUM(AK$3:AK2920)</f>
        <v>-472.75</v>
      </c>
      <c r="AM2920" s="2">
        <v>17</v>
      </c>
      <c r="AN2920" s="7">
        <f t="shared" si="550"/>
        <v>-1</v>
      </c>
      <c r="AO2920" s="7">
        <f>SUM(AN$3:AN2920)</f>
        <v>75</v>
      </c>
      <c r="AP2920" s="2">
        <v>6</v>
      </c>
      <c r="AQ2920" s="7">
        <f t="shared" si="551"/>
        <v>-1</v>
      </c>
      <c r="AR2920" s="7">
        <f>SUM(AQ$3:AQ2920)</f>
        <v>-439.5</v>
      </c>
      <c r="AU2920" s="5">
        <f t="shared" si="545"/>
        <v>2.5999999999999996</v>
      </c>
      <c r="AV2920" s="4">
        <f>SUM(AU$3:AU2920)</f>
        <v>-2026.7699999999966</v>
      </c>
    </row>
    <row r="2921" spans="1:48" x14ac:dyDescent="0.25">
      <c r="A2921">
        <f t="shared" si="541"/>
        <v>1</v>
      </c>
      <c r="B2921">
        <f t="shared" si="540"/>
        <v>3534</v>
      </c>
      <c r="C2921" s="1">
        <v>43749</v>
      </c>
      <c r="D2921" t="s">
        <v>2718</v>
      </c>
      <c r="E2921" t="s">
        <v>3527</v>
      </c>
      <c r="F2921" t="s">
        <v>2829</v>
      </c>
      <c r="G2921" t="s">
        <v>2832</v>
      </c>
      <c r="H2921">
        <v>2019</v>
      </c>
      <c r="I2921">
        <v>10</v>
      </c>
      <c r="J2921">
        <v>11</v>
      </c>
      <c r="K2921" t="s">
        <v>63</v>
      </c>
      <c r="L2921">
        <v>6</v>
      </c>
      <c r="M2921" s="3">
        <v>2</v>
      </c>
      <c r="N2921" s="3">
        <v>1</v>
      </c>
      <c r="O2921" s="13">
        <v>4.75</v>
      </c>
      <c r="P2921">
        <v>3.8</v>
      </c>
      <c r="Q2921">
        <v>1.8</v>
      </c>
      <c r="R2921" s="2">
        <v>1.66</v>
      </c>
      <c r="S2921" s="7">
        <f t="shared" si="546"/>
        <v>0.65999999999999992</v>
      </c>
      <c r="T2921" s="7">
        <f>SUM($S$3:S2921)</f>
        <v>-77.860000000000539</v>
      </c>
      <c r="U2921" s="2">
        <v>2.1</v>
      </c>
      <c r="V2921" s="7">
        <f t="shared" si="547"/>
        <v>-1</v>
      </c>
      <c r="W2921" s="7">
        <f>SUM($V$3:V2921)</f>
        <v>-323.06999999999914</v>
      </c>
      <c r="X2921" s="8">
        <v>1.22</v>
      </c>
      <c r="Y2921" s="7">
        <f t="shared" si="542"/>
        <v>0.21999999999999997</v>
      </c>
      <c r="Z2921" s="7">
        <f>SUM($Y$3:Y2921)</f>
        <v>-103.55000000000037</v>
      </c>
      <c r="AA2921" s="8">
        <v>4</v>
      </c>
      <c r="AB2921" s="7">
        <f t="shared" si="543"/>
        <v>-1</v>
      </c>
      <c r="AC2921" s="7">
        <f>SUM($AB$3:AB2921)</f>
        <v>-351.76000000000022</v>
      </c>
      <c r="AD2921" s="2">
        <v>1.72</v>
      </c>
      <c r="AE2921" s="7">
        <f t="shared" si="548"/>
        <v>0.72</v>
      </c>
      <c r="AF2921" s="7">
        <f>SUM(AE$3:AE2921)</f>
        <v>-79.020000000000508</v>
      </c>
      <c r="AG2921" s="2">
        <v>2.0699999999999998</v>
      </c>
      <c r="AH2921" s="7">
        <f t="shared" si="544"/>
        <v>-1</v>
      </c>
      <c r="AI2921" s="7">
        <f>SUM(AH$3:AH2921)</f>
        <v>-255.65999999999983</v>
      </c>
      <c r="AJ2921" s="2">
        <v>15</v>
      </c>
      <c r="AK2921" s="7">
        <f t="shared" si="549"/>
        <v>-1</v>
      </c>
      <c r="AL2921" s="7">
        <f>SUM(AK$3:AK2921)</f>
        <v>-473.75</v>
      </c>
      <c r="AM2921" s="2">
        <v>15</v>
      </c>
      <c r="AN2921" s="7">
        <f t="shared" si="550"/>
        <v>14</v>
      </c>
      <c r="AO2921" s="7">
        <f>SUM(AN$3:AN2921)</f>
        <v>89</v>
      </c>
      <c r="AP2921" s="2">
        <v>7</v>
      </c>
      <c r="AQ2921" s="7">
        <f t="shared" si="551"/>
        <v>-1</v>
      </c>
      <c r="AR2921" s="7">
        <f>SUM(AQ$3:AQ2921)</f>
        <v>-440.5</v>
      </c>
      <c r="AU2921" s="5">
        <f t="shared" si="545"/>
        <v>10.6</v>
      </c>
      <c r="AV2921" s="4">
        <f>SUM(AU$3:AU2921)</f>
        <v>-2016.1699999999967</v>
      </c>
    </row>
    <row r="2922" spans="1:48" x14ac:dyDescent="0.25">
      <c r="A2922">
        <f t="shared" si="541"/>
        <v>1</v>
      </c>
      <c r="B2922">
        <f t="shared" si="540"/>
        <v>3533</v>
      </c>
      <c r="C2922" s="1">
        <v>43749</v>
      </c>
      <c r="D2922" t="s">
        <v>2718</v>
      </c>
      <c r="E2922" t="s">
        <v>3528</v>
      </c>
      <c r="F2922" t="s">
        <v>2838</v>
      </c>
      <c r="G2922" t="s">
        <v>2824</v>
      </c>
      <c r="H2922">
        <v>2019</v>
      </c>
      <c r="I2922">
        <v>10</v>
      </c>
      <c r="J2922">
        <v>11</v>
      </c>
      <c r="K2922" t="s">
        <v>63</v>
      </c>
      <c r="L2922">
        <v>6</v>
      </c>
      <c r="M2922" s="3">
        <v>0</v>
      </c>
      <c r="N2922" s="3">
        <v>1</v>
      </c>
      <c r="O2922" s="13">
        <v>7</v>
      </c>
      <c r="P2922">
        <v>4.2</v>
      </c>
      <c r="Q2922">
        <v>1.55</v>
      </c>
      <c r="R2922" s="2">
        <v>1.9</v>
      </c>
      <c r="S2922" s="7">
        <f t="shared" si="546"/>
        <v>-1</v>
      </c>
      <c r="T2922" s="7">
        <f>SUM($S$3:S2922)</f>
        <v>-78.860000000000539</v>
      </c>
      <c r="U2922" s="2">
        <v>1.8</v>
      </c>
      <c r="V2922" s="7">
        <f t="shared" si="547"/>
        <v>0.8</v>
      </c>
      <c r="W2922" s="7">
        <f>SUM($V$3:V2922)</f>
        <v>-322.26999999999913</v>
      </c>
      <c r="X2922" s="8">
        <v>1.28</v>
      </c>
      <c r="Y2922" s="7">
        <f t="shared" si="542"/>
        <v>-1</v>
      </c>
      <c r="Z2922" s="7">
        <f>SUM($Y$3:Y2922)</f>
        <v>-104.55000000000037</v>
      </c>
      <c r="AA2922" s="8">
        <v>3.5</v>
      </c>
      <c r="AB2922" s="7">
        <f t="shared" si="543"/>
        <v>2.5</v>
      </c>
      <c r="AC2922" s="7">
        <f>SUM($AB$3:AB2922)</f>
        <v>-349.26000000000022</v>
      </c>
      <c r="AD2922" s="2">
        <v>1.95</v>
      </c>
      <c r="AE2922" s="7">
        <f t="shared" si="548"/>
        <v>-1</v>
      </c>
      <c r="AF2922" s="7">
        <f>SUM(AE$3:AE2922)</f>
        <v>-80.020000000000508</v>
      </c>
      <c r="AG2922" s="2">
        <v>1.85</v>
      </c>
      <c r="AH2922" s="7">
        <f t="shared" si="544"/>
        <v>0.85000000000000009</v>
      </c>
      <c r="AI2922" s="7">
        <f>SUM(AH$3:AH2922)</f>
        <v>-254.80999999999983</v>
      </c>
      <c r="AJ2922" s="2">
        <v>15</v>
      </c>
      <c r="AK2922" s="7">
        <f t="shared" si="549"/>
        <v>-1</v>
      </c>
      <c r="AL2922" s="7">
        <f>SUM(AK$3:AK2922)</f>
        <v>-474.75</v>
      </c>
      <c r="AM2922" s="2">
        <v>19</v>
      </c>
      <c r="AN2922" s="7">
        <f t="shared" si="550"/>
        <v>-1</v>
      </c>
      <c r="AO2922" s="7">
        <f>SUM(AN$3:AN2922)</f>
        <v>88</v>
      </c>
      <c r="AP2922" s="2">
        <v>7.5</v>
      </c>
      <c r="AQ2922" s="7">
        <f t="shared" si="551"/>
        <v>-1</v>
      </c>
      <c r="AR2922" s="7">
        <f>SUM(AQ$3:AQ2922)</f>
        <v>-441.5</v>
      </c>
      <c r="AU2922" s="5">
        <f t="shared" si="545"/>
        <v>-1.8499999999999999</v>
      </c>
      <c r="AV2922" s="4">
        <f>SUM(AU$3:AU2922)</f>
        <v>-2018.0199999999966</v>
      </c>
    </row>
    <row r="2923" spans="1:48" x14ac:dyDescent="0.25">
      <c r="A2923">
        <f t="shared" si="541"/>
        <v>1</v>
      </c>
      <c r="B2923">
        <f t="shared" si="540"/>
        <v>3532</v>
      </c>
      <c r="C2923" s="1">
        <v>43749</v>
      </c>
      <c r="D2923" t="s">
        <v>2718</v>
      </c>
      <c r="E2923" t="s">
        <v>3529</v>
      </c>
      <c r="F2923" t="s">
        <v>2760</v>
      </c>
      <c r="G2923" t="s">
        <v>2828</v>
      </c>
      <c r="H2923">
        <v>2019</v>
      </c>
      <c r="I2923">
        <v>10</v>
      </c>
      <c r="J2923">
        <v>11</v>
      </c>
      <c r="K2923" t="s">
        <v>63</v>
      </c>
      <c r="L2923">
        <v>6</v>
      </c>
      <c r="M2923" s="3">
        <v>0</v>
      </c>
      <c r="N2923" s="3">
        <v>0</v>
      </c>
      <c r="O2923" s="13">
        <v>2.15</v>
      </c>
      <c r="P2923">
        <v>3.4</v>
      </c>
      <c r="Q2923">
        <v>3.75</v>
      </c>
      <c r="R2923" s="2">
        <v>1.83</v>
      </c>
      <c r="S2923" s="7">
        <f t="shared" si="546"/>
        <v>-1</v>
      </c>
      <c r="T2923" s="7">
        <f>SUM($S$3:S2923)</f>
        <v>-79.860000000000539</v>
      </c>
      <c r="U2923" s="2">
        <v>1.83</v>
      </c>
      <c r="V2923" s="7">
        <f t="shared" si="547"/>
        <v>0.83000000000000007</v>
      </c>
      <c r="W2923" s="7">
        <f>SUM($V$3:V2923)</f>
        <v>-321.43999999999915</v>
      </c>
      <c r="X2923" s="8">
        <v>1.36</v>
      </c>
      <c r="Y2923" s="7">
        <f t="shared" si="542"/>
        <v>-1</v>
      </c>
      <c r="Z2923" s="7">
        <f>SUM($Y$3:Y2923)</f>
        <v>-105.55000000000037</v>
      </c>
      <c r="AA2923" s="8">
        <v>3</v>
      </c>
      <c r="AB2923" s="7">
        <f t="shared" si="543"/>
        <v>2</v>
      </c>
      <c r="AC2923" s="7">
        <f>SUM($AB$3:AB2923)</f>
        <v>-347.26000000000022</v>
      </c>
      <c r="AD2923" s="2">
        <v>2.1</v>
      </c>
      <c r="AE2923" s="7">
        <f t="shared" si="548"/>
        <v>-1</v>
      </c>
      <c r="AF2923" s="7">
        <f>SUM(AE$3:AE2923)</f>
        <v>-81.020000000000508</v>
      </c>
      <c r="AG2923" s="2">
        <v>1.7</v>
      </c>
      <c r="AH2923" s="7">
        <f t="shared" si="544"/>
        <v>0.7</v>
      </c>
      <c r="AI2923" s="7">
        <f>SUM(AH$3:AH2923)</f>
        <v>-254.10999999999984</v>
      </c>
      <c r="AJ2923" s="2">
        <v>7</v>
      </c>
      <c r="AK2923" s="7">
        <f t="shared" si="549"/>
        <v>-1</v>
      </c>
      <c r="AL2923" s="7">
        <f>SUM(AK$3:AK2923)</f>
        <v>-475.75</v>
      </c>
      <c r="AM2923" s="2">
        <v>9</v>
      </c>
      <c r="AN2923" s="7">
        <f t="shared" si="550"/>
        <v>-1</v>
      </c>
      <c r="AO2923" s="7">
        <f>SUM(AN$3:AN2923)</f>
        <v>87</v>
      </c>
      <c r="AP2923" s="2">
        <v>6</v>
      </c>
      <c r="AQ2923" s="7">
        <f t="shared" si="551"/>
        <v>-1</v>
      </c>
      <c r="AR2923" s="7">
        <f>SUM(AQ$3:AQ2923)</f>
        <v>-442.5</v>
      </c>
      <c r="AS2923">
        <v>4.1500000000000004</v>
      </c>
      <c r="AT2923">
        <v>1.22</v>
      </c>
      <c r="AU2923" s="5">
        <f t="shared" si="545"/>
        <v>-2.4699999999999998</v>
      </c>
      <c r="AV2923" s="4">
        <f>SUM(AU$3:AU2923)</f>
        <v>-2020.4899999999966</v>
      </c>
    </row>
    <row r="2924" spans="1:48" x14ac:dyDescent="0.25">
      <c r="A2924">
        <f t="shared" si="541"/>
        <v>1</v>
      </c>
      <c r="B2924">
        <f t="shared" si="540"/>
        <v>3531</v>
      </c>
      <c r="C2924" s="1">
        <v>43749</v>
      </c>
      <c r="D2924" t="s">
        <v>2718</v>
      </c>
      <c r="E2924" t="s">
        <v>3530</v>
      </c>
      <c r="F2924" t="s">
        <v>2835</v>
      </c>
      <c r="G2924" t="s">
        <v>2834</v>
      </c>
      <c r="H2924">
        <v>2019</v>
      </c>
      <c r="I2924">
        <v>10</v>
      </c>
      <c r="J2924">
        <v>11</v>
      </c>
      <c r="K2924" t="s">
        <v>63</v>
      </c>
      <c r="L2924">
        <v>6</v>
      </c>
      <c r="M2924" s="3">
        <v>3</v>
      </c>
      <c r="N2924" s="3">
        <v>0</v>
      </c>
      <c r="O2924" s="13">
        <v>1.05</v>
      </c>
      <c r="P2924">
        <v>17</v>
      </c>
      <c r="Q2924">
        <v>51</v>
      </c>
      <c r="R2924" s="2">
        <v>2.75</v>
      </c>
      <c r="S2924" s="7">
        <f t="shared" si="546"/>
        <v>-1</v>
      </c>
      <c r="T2924" s="7">
        <f>SUM($S$3:S2924)</f>
        <v>-80.860000000000539</v>
      </c>
      <c r="U2924" s="2">
        <v>1.4</v>
      </c>
      <c r="V2924" s="7">
        <f t="shared" si="547"/>
        <v>0.39999999999999991</v>
      </c>
      <c r="W2924" s="7">
        <f>SUM($V$3:V2924)</f>
        <v>-321.03999999999917</v>
      </c>
      <c r="X2924" s="8">
        <v>1.06</v>
      </c>
      <c r="Y2924" s="7">
        <f t="shared" si="542"/>
        <v>6.0000000000000053E-2</v>
      </c>
      <c r="Z2924" s="7">
        <f>SUM($Y$3:Y2924)</f>
        <v>-105.49000000000036</v>
      </c>
      <c r="AA2924" s="8">
        <v>10</v>
      </c>
      <c r="AB2924" s="7">
        <f t="shared" si="543"/>
        <v>-1</v>
      </c>
      <c r="AC2924" s="7">
        <f>SUM($AB$3:AB2924)</f>
        <v>-348.26000000000022</v>
      </c>
      <c r="AD2924" s="2">
        <v>1.25</v>
      </c>
      <c r="AE2924" s="7">
        <f t="shared" si="548"/>
        <v>0.25</v>
      </c>
      <c r="AF2924" s="7">
        <f>SUM(AE$3:AE2924)</f>
        <v>-80.770000000000508</v>
      </c>
      <c r="AG2924" s="2">
        <v>4</v>
      </c>
      <c r="AH2924" s="7">
        <f t="shared" si="544"/>
        <v>-1</v>
      </c>
      <c r="AI2924" s="7">
        <f>SUM(AH$3:AH2924)</f>
        <v>-255.10999999999984</v>
      </c>
      <c r="AJ2924" s="2">
        <v>12</v>
      </c>
      <c r="AK2924" s="7">
        <f t="shared" si="549"/>
        <v>-1</v>
      </c>
      <c r="AL2924" s="7">
        <f>SUM(AK$3:AK2924)</f>
        <v>-476.75</v>
      </c>
      <c r="AM2924" s="2">
        <v>15</v>
      </c>
      <c r="AN2924" s="7">
        <f t="shared" si="550"/>
        <v>-1</v>
      </c>
      <c r="AO2924" s="7">
        <f>SUM(AN$3:AN2924)</f>
        <v>86</v>
      </c>
      <c r="AP2924" s="2">
        <v>34</v>
      </c>
      <c r="AQ2924" s="7">
        <f t="shared" si="551"/>
        <v>-1</v>
      </c>
      <c r="AR2924" s="7">
        <f>SUM(AQ$3:AQ2924)</f>
        <v>-443.5</v>
      </c>
      <c r="AS2924">
        <v>1.2</v>
      </c>
      <c r="AT2924">
        <v>4.4000000000000004</v>
      </c>
      <c r="AU2924" s="5">
        <f t="shared" si="545"/>
        <v>-5.29</v>
      </c>
      <c r="AV2924" s="4">
        <f>SUM(AU$3:AU2924)</f>
        <v>-2025.7799999999966</v>
      </c>
    </row>
    <row r="2925" spans="1:48" x14ac:dyDescent="0.25">
      <c r="A2925">
        <f t="shared" si="541"/>
        <v>1</v>
      </c>
      <c r="B2925">
        <f t="shared" si="540"/>
        <v>3530</v>
      </c>
      <c r="C2925" s="1">
        <v>43749</v>
      </c>
      <c r="D2925" t="s">
        <v>2718</v>
      </c>
      <c r="E2925" t="s">
        <v>3531</v>
      </c>
      <c r="F2925" t="s">
        <v>2826</v>
      </c>
      <c r="G2925" t="s">
        <v>2823</v>
      </c>
      <c r="H2925">
        <v>2019</v>
      </c>
      <c r="I2925">
        <v>10</v>
      </c>
      <c r="J2925">
        <v>11</v>
      </c>
      <c r="K2925" t="s">
        <v>63</v>
      </c>
      <c r="L2925">
        <v>6</v>
      </c>
      <c r="M2925" s="3">
        <v>1</v>
      </c>
      <c r="N2925" s="3">
        <v>0</v>
      </c>
      <c r="O2925" s="13">
        <v>1.45</v>
      </c>
      <c r="P2925">
        <v>4.5999999999999996</v>
      </c>
      <c r="Q2925">
        <v>8</v>
      </c>
      <c r="R2925" s="2">
        <v>2.1</v>
      </c>
      <c r="S2925" s="7">
        <f t="shared" si="546"/>
        <v>-1</v>
      </c>
      <c r="T2925" s="7">
        <f>SUM($S$3:S2925)</f>
        <v>-81.860000000000539</v>
      </c>
      <c r="U2925" s="2">
        <v>1.66</v>
      </c>
      <c r="V2925" s="7">
        <f t="shared" si="547"/>
        <v>0.65999999999999992</v>
      </c>
      <c r="W2925" s="7">
        <f>SUM($V$3:V2925)</f>
        <v>-320.37999999999914</v>
      </c>
      <c r="X2925" s="8">
        <v>1.28</v>
      </c>
      <c r="Y2925" s="7">
        <f t="shared" si="542"/>
        <v>-1</v>
      </c>
      <c r="Z2925" s="7">
        <f>SUM($Y$3:Y2925)</f>
        <v>-106.49000000000036</v>
      </c>
      <c r="AA2925" s="8">
        <v>3.5</v>
      </c>
      <c r="AB2925" s="7">
        <f t="shared" si="543"/>
        <v>2.5</v>
      </c>
      <c r="AC2925" s="7">
        <f>SUM($AB$3:AB2925)</f>
        <v>-345.76000000000022</v>
      </c>
      <c r="AD2925" s="2">
        <v>1.95</v>
      </c>
      <c r="AE2925" s="7">
        <f t="shared" si="548"/>
        <v>-1</v>
      </c>
      <c r="AF2925" s="7">
        <f>SUM(AE$3:AE2925)</f>
        <v>-81.770000000000508</v>
      </c>
      <c r="AG2925" s="2">
        <v>1.85</v>
      </c>
      <c r="AH2925" s="7">
        <f t="shared" si="544"/>
        <v>0.85000000000000009</v>
      </c>
      <c r="AI2925" s="7">
        <f>SUM(AH$3:AH2925)</f>
        <v>-254.25999999999985</v>
      </c>
      <c r="AJ2925" s="2">
        <v>6</v>
      </c>
      <c r="AK2925" s="7">
        <f t="shared" si="549"/>
        <v>5</v>
      </c>
      <c r="AL2925" s="7">
        <f>SUM(AK$3:AK2925)</f>
        <v>-471.75</v>
      </c>
      <c r="AM2925" s="2">
        <v>8.5</v>
      </c>
      <c r="AN2925" s="7">
        <f t="shared" si="550"/>
        <v>-1</v>
      </c>
      <c r="AO2925" s="7">
        <f>SUM(AN$3:AN2925)</f>
        <v>85</v>
      </c>
      <c r="AP2925" s="2">
        <v>8</v>
      </c>
      <c r="AQ2925" s="7">
        <f t="shared" si="551"/>
        <v>-1</v>
      </c>
      <c r="AR2925" s="7">
        <f>SUM(AQ$3:AQ2925)</f>
        <v>-444.5</v>
      </c>
      <c r="AS2925">
        <v>2.35</v>
      </c>
      <c r="AT2925">
        <v>1.57</v>
      </c>
      <c r="AU2925" s="5">
        <f t="shared" si="545"/>
        <v>4.01</v>
      </c>
      <c r="AV2925" s="4">
        <f>SUM(AU$3:AU2925)</f>
        <v>-2021.7699999999966</v>
      </c>
    </row>
    <row r="2926" spans="1:48" x14ac:dyDescent="0.25">
      <c r="A2926">
        <f t="shared" si="541"/>
        <v>1</v>
      </c>
      <c r="B2926">
        <f t="shared" si="540"/>
        <v>3529</v>
      </c>
      <c r="C2926" s="1">
        <v>43749</v>
      </c>
      <c r="D2926" t="s">
        <v>2718</v>
      </c>
      <c r="E2926" t="s">
        <v>3532</v>
      </c>
      <c r="F2926" t="s">
        <v>2841</v>
      </c>
      <c r="G2926" t="s">
        <v>2843</v>
      </c>
      <c r="H2926">
        <v>2019</v>
      </c>
      <c r="I2926">
        <v>10</v>
      </c>
      <c r="J2926">
        <v>11</v>
      </c>
      <c r="K2926" t="s">
        <v>63</v>
      </c>
      <c r="L2926">
        <v>6</v>
      </c>
      <c r="M2926" s="3">
        <v>2</v>
      </c>
      <c r="N2926" s="3">
        <v>0</v>
      </c>
      <c r="O2926" s="13">
        <v>1.08</v>
      </c>
      <c r="P2926">
        <v>13</v>
      </c>
      <c r="Q2926">
        <v>41</v>
      </c>
      <c r="R2926" s="2">
        <v>2.75</v>
      </c>
      <c r="S2926" s="7">
        <f t="shared" si="546"/>
        <v>-1</v>
      </c>
      <c r="T2926" s="7">
        <f>SUM($S$3:S2926)</f>
        <v>-82.860000000000539</v>
      </c>
      <c r="U2926" s="2">
        <v>1.4</v>
      </c>
      <c r="V2926" s="7">
        <f t="shared" si="547"/>
        <v>0.39999999999999991</v>
      </c>
      <c r="W2926" s="7">
        <f>SUM($V$3:V2926)</f>
        <v>-319.97999999999917</v>
      </c>
      <c r="X2926" s="8">
        <v>1.1000000000000001</v>
      </c>
      <c r="Y2926" s="7">
        <f t="shared" si="542"/>
        <v>0.10000000000000009</v>
      </c>
      <c r="Z2926" s="7">
        <f>SUM($Y$3:Y2926)</f>
        <v>-106.39000000000037</v>
      </c>
      <c r="AA2926" s="8">
        <v>7</v>
      </c>
      <c r="AB2926" s="7">
        <f t="shared" si="543"/>
        <v>-1</v>
      </c>
      <c r="AC2926" s="7">
        <f>SUM($AB$3:AB2926)</f>
        <v>-346.76000000000022</v>
      </c>
      <c r="AD2926" s="2">
        <v>1.36</v>
      </c>
      <c r="AE2926" s="7">
        <f t="shared" si="548"/>
        <v>-1</v>
      </c>
      <c r="AF2926" s="7">
        <f>SUM(AE$3:AE2926)</f>
        <v>-82.770000000000508</v>
      </c>
      <c r="AG2926" s="2">
        <v>3.1</v>
      </c>
      <c r="AH2926" s="7">
        <f t="shared" si="544"/>
        <v>2.1</v>
      </c>
      <c r="AI2926" s="7">
        <f>SUM(AH$3:AH2926)</f>
        <v>-252.15999999999985</v>
      </c>
      <c r="AJ2926" s="2">
        <v>9.5</v>
      </c>
      <c r="AK2926" s="7">
        <f t="shared" si="549"/>
        <v>-1</v>
      </c>
      <c r="AL2926" s="7">
        <f>SUM(AK$3:AK2926)</f>
        <v>-472.75</v>
      </c>
      <c r="AM2926" s="2">
        <v>15</v>
      </c>
      <c r="AN2926" s="7">
        <f t="shared" si="550"/>
        <v>-1</v>
      </c>
      <c r="AO2926" s="7">
        <f>SUM(AN$3:AN2926)</f>
        <v>84</v>
      </c>
      <c r="AP2926" s="2">
        <v>21</v>
      </c>
      <c r="AQ2926" s="7">
        <f t="shared" si="551"/>
        <v>-1</v>
      </c>
      <c r="AR2926" s="7">
        <f>SUM(AQ$3:AQ2926)</f>
        <v>-445.5</v>
      </c>
      <c r="AS2926">
        <v>1.26</v>
      </c>
      <c r="AT2926">
        <v>3.7</v>
      </c>
      <c r="AU2926" s="5">
        <f t="shared" si="545"/>
        <v>-3.4</v>
      </c>
      <c r="AV2926" s="4">
        <f>SUM(AU$3:AU2926)</f>
        <v>-2025.1699999999967</v>
      </c>
    </row>
    <row r="2927" spans="1:48" x14ac:dyDescent="0.25">
      <c r="A2927">
        <f t="shared" si="541"/>
        <v>1</v>
      </c>
      <c r="B2927">
        <f t="shared" si="540"/>
        <v>3528</v>
      </c>
      <c r="C2927" s="1">
        <v>43748</v>
      </c>
      <c r="D2927" t="s">
        <v>2718</v>
      </c>
      <c r="E2927" t="s">
        <v>3533</v>
      </c>
      <c r="F2927" t="s">
        <v>2727</v>
      </c>
      <c r="G2927" t="s">
        <v>2733</v>
      </c>
      <c r="H2927">
        <v>2019</v>
      </c>
      <c r="I2927">
        <v>10</v>
      </c>
      <c r="J2927">
        <v>10</v>
      </c>
      <c r="K2927" t="s">
        <v>98</v>
      </c>
      <c r="L2927">
        <v>5</v>
      </c>
      <c r="M2927" s="3">
        <v>3</v>
      </c>
      <c r="N2927" s="3">
        <v>1</v>
      </c>
      <c r="O2927" s="13">
        <v>1.4</v>
      </c>
      <c r="P2927">
        <v>5.25</v>
      </c>
      <c r="Q2927">
        <v>8</v>
      </c>
      <c r="R2927" s="2">
        <v>1.72</v>
      </c>
      <c r="S2927" s="7">
        <f t="shared" si="546"/>
        <v>0.72</v>
      </c>
      <c r="T2927" s="7">
        <f>SUM($S$3:S2927)</f>
        <v>-82.140000000000541</v>
      </c>
      <c r="U2927" s="2">
        <v>2</v>
      </c>
      <c r="V2927" s="7">
        <f t="shared" si="547"/>
        <v>-1</v>
      </c>
      <c r="W2927" s="7">
        <f>SUM($V$3:V2927)</f>
        <v>-320.97999999999917</v>
      </c>
      <c r="X2927" s="8">
        <v>1.18</v>
      </c>
      <c r="Y2927" s="7">
        <f t="shared" si="542"/>
        <v>0.17999999999999994</v>
      </c>
      <c r="Z2927" s="7">
        <f>SUM($Y$3:Y2927)</f>
        <v>-106.21000000000036</v>
      </c>
      <c r="AA2927" s="8">
        <v>4.5</v>
      </c>
      <c r="AB2927" s="7">
        <f t="shared" si="543"/>
        <v>-1</v>
      </c>
      <c r="AC2927" s="7">
        <f>SUM($AB$3:AB2927)</f>
        <v>-347.76000000000022</v>
      </c>
      <c r="AD2927" s="2">
        <v>1.57</v>
      </c>
      <c r="AE2927" s="7">
        <f t="shared" si="548"/>
        <v>0.57000000000000006</v>
      </c>
      <c r="AF2927" s="7">
        <f>SUM(AE$3:AE2927)</f>
        <v>-82.200000000000514</v>
      </c>
      <c r="AG2927" s="2">
        <v>2.35</v>
      </c>
      <c r="AH2927" s="7">
        <f t="shared" si="544"/>
        <v>-1</v>
      </c>
      <c r="AI2927" s="7">
        <f>SUM(AH$3:AH2927)</f>
        <v>-253.15999999999985</v>
      </c>
      <c r="AJ2927" s="2">
        <v>7</v>
      </c>
      <c r="AK2927" s="7">
        <f t="shared" si="549"/>
        <v>-1</v>
      </c>
      <c r="AL2927" s="7">
        <f>SUM(AK$3:AK2927)</f>
        <v>-473.75</v>
      </c>
      <c r="AM2927" s="2">
        <v>7</v>
      </c>
      <c r="AN2927" s="7">
        <f t="shared" si="550"/>
        <v>-1</v>
      </c>
      <c r="AO2927" s="7">
        <f>SUM(AN$3:AN2927)</f>
        <v>83</v>
      </c>
      <c r="AP2927" s="2">
        <v>9.5</v>
      </c>
      <c r="AQ2927" s="7">
        <f t="shared" si="551"/>
        <v>-1</v>
      </c>
      <c r="AR2927" s="7">
        <f>SUM(AQ$3:AQ2927)</f>
        <v>-446.5</v>
      </c>
      <c r="AS2927">
        <v>2.35</v>
      </c>
      <c r="AT2927">
        <v>1.57</v>
      </c>
      <c r="AU2927" s="5">
        <f t="shared" si="545"/>
        <v>-4.53</v>
      </c>
      <c r="AV2927" s="4">
        <f>SUM(AU$3:AU2927)</f>
        <v>-2029.6999999999966</v>
      </c>
    </row>
    <row r="2928" spans="1:48" x14ac:dyDescent="0.25">
      <c r="A2928">
        <f t="shared" si="541"/>
        <v>1</v>
      </c>
      <c r="B2928">
        <f t="shared" si="540"/>
        <v>3527</v>
      </c>
      <c r="C2928" s="1">
        <v>43748</v>
      </c>
      <c r="D2928" t="s">
        <v>2718</v>
      </c>
      <c r="E2928" t="s">
        <v>3534</v>
      </c>
      <c r="F2928" t="s">
        <v>2761</v>
      </c>
      <c r="G2928" t="s">
        <v>2730</v>
      </c>
      <c r="H2928">
        <v>2019</v>
      </c>
      <c r="I2928">
        <v>10</v>
      </c>
      <c r="J2928">
        <v>10</v>
      </c>
      <c r="K2928" t="s">
        <v>98</v>
      </c>
      <c r="L2928">
        <v>5</v>
      </c>
      <c r="M2928" s="3">
        <v>0</v>
      </c>
      <c r="N2928" s="3">
        <v>0</v>
      </c>
      <c r="O2928" s="13">
        <v>1.5</v>
      </c>
      <c r="P2928">
        <v>4.33</v>
      </c>
      <c r="Q2928">
        <v>8</v>
      </c>
      <c r="R2928" s="2">
        <v>2.2000000000000002</v>
      </c>
      <c r="S2928" s="7">
        <f t="shared" si="546"/>
        <v>-1</v>
      </c>
      <c r="T2928" s="7">
        <f>SUM($S$3:S2928)</f>
        <v>-83.140000000000541</v>
      </c>
      <c r="U2928" s="2">
        <v>1.61</v>
      </c>
      <c r="V2928" s="7">
        <f t="shared" si="547"/>
        <v>0.6100000000000001</v>
      </c>
      <c r="W2928" s="7">
        <f>SUM($V$3:V2928)</f>
        <v>-320.36999999999915</v>
      </c>
      <c r="X2928" s="8">
        <v>1.33</v>
      </c>
      <c r="Y2928" s="7">
        <f t="shared" si="542"/>
        <v>-1</v>
      </c>
      <c r="Z2928" s="7">
        <f>SUM($Y$3:Y2928)</f>
        <v>-107.21000000000036</v>
      </c>
      <c r="AA2928" s="8">
        <v>3.25</v>
      </c>
      <c r="AB2928" s="7">
        <f t="shared" si="543"/>
        <v>2.25</v>
      </c>
      <c r="AC2928" s="7">
        <f>SUM($AB$3:AB2928)</f>
        <v>-345.51000000000022</v>
      </c>
      <c r="AD2928" s="2">
        <v>2.0499999999999998</v>
      </c>
      <c r="AE2928" s="7">
        <f t="shared" si="548"/>
        <v>-1</v>
      </c>
      <c r="AF2928" s="7">
        <f>SUM(AE$3:AE2928)</f>
        <v>-83.200000000000514</v>
      </c>
      <c r="AG2928" s="2">
        <v>1.75</v>
      </c>
      <c r="AH2928" s="7">
        <f t="shared" si="544"/>
        <v>0.75</v>
      </c>
      <c r="AI2928" s="7">
        <f>SUM(AH$3:AH2928)</f>
        <v>-252.40999999999985</v>
      </c>
      <c r="AJ2928" s="2">
        <v>5.5</v>
      </c>
      <c r="AK2928" s="7">
        <f t="shared" si="549"/>
        <v>-1</v>
      </c>
      <c r="AL2928" s="7">
        <f>SUM(AK$3:AK2928)</f>
        <v>-474.75</v>
      </c>
      <c r="AM2928" s="2">
        <v>8.5</v>
      </c>
      <c r="AN2928" s="7">
        <f t="shared" si="550"/>
        <v>-1</v>
      </c>
      <c r="AO2928" s="7">
        <f>SUM(AN$3:AN2928)</f>
        <v>82</v>
      </c>
      <c r="AP2928" s="2">
        <v>7.5</v>
      </c>
      <c r="AQ2928" s="7">
        <f t="shared" si="551"/>
        <v>-1</v>
      </c>
      <c r="AR2928" s="7">
        <f>SUM(AQ$3:AQ2928)</f>
        <v>-447.5</v>
      </c>
      <c r="AS2928">
        <v>2.35</v>
      </c>
      <c r="AT2928">
        <v>1.57</v>
      </c>
      <c r="AU2928" s="5">
        <f t="shared" si="545"/>
        <v>-2.3899999999999997</v>
      </c>
      <c r="AV2928" s="4">
        <f>SUM(AU$3:AU2928)</f>
        <v>-2032.0899999999967</v>
      </c>
    </row>
    <row r="2929" spans="1:48" x14ac:dyDescent="0.25">
      <c r="A2929">
        <f t="shared" si="541"/>
        <v>0</v>
      </c>
      <c r="B2929">
        <f t="shared" si="540"/>
        <v>3526</v>
      </c>
      <c r="C2929" s="1">
        <v>43748</v>
      </c>
      <c r="D2929" t="s">
        <v>2718</v>
      </c>
      <c r="E2929" t="s">
        <v>3535</v>
      </c>
      <c r="F2929" t="s">
        <v>2720</v>
      </c>
      <c r="G2929" t="s">
        <v>2738</v>
      </c>
      <c r="H2929">
        <v>2019</v>
      </c>
      <c r="I2929">
        <v>10</v>
      </c>
      <c r="J2929">
        <v>10</v>
      </c>
      <c r="K2929" t="s">
        <v>98</v>
      </c>
      <c r="L2929">
        <v>5</v>
      </c>
      <c r="M2929" s="3">
        <v>9</v>
      </c>
      <c r="N2929" s="3">
        <v>0</v>
      </c>
      <c r="O2929" s="13">
        <v>1</v>
      </c>
      <c r="P2929">
        <v>51</v>
      </c>
      <c r="Q2929">
        <v>101</v>
      </c>
      <c r="R2929" s="2">
        <v>6.5</v>
      </c>
      <c r="S2929" s="7" t="str">
        <f t="shared" si="546"/>
        <v/>
      </c>
      <c r="T2929" s="7">
        <f>SUM($S$3:S2929)</f>
        <v>-83.140000000000541</v>
      </c>
      <c r="U2929" s="2">
        <v>1.1100000000000001</v>
      </c>
      <c r="V2929" s="7" t="str">
        <f t="shared" si="547"/>
        <v/>
      </c>
      <c r="W2929" s="7">
        <f>SUM($V$3:V2929)</f>
        <v>-320.36999999999915</v>
      </c>
      <c r="Y2929" s="7" t="str">
        <f t="shared" si="542"/>
        <v/>
      </c>
      <c r="Z2929" s="7">
        <f>SUM($Y$3:Y2929)</f>
        <v>-107.21000000000036</v>
      </c>
      <c r="AB2929" s="7" t="str">
        <f t="shared" si="543"/>
        <v/>
      </c>
      <c r="AC2929" s="7">
        <f>SUM($AB$3:AB2929)</f>
        <v>-345.51000000000022</v>
      </c>
      <c r="AD2929" s="2">
        <v>1.01</v>
      </c>
      <c r="AE2929" s="7" t="str">
        <f t="shared" si="548"/>
        <v/>
      </c>
      <c r="AF2929" s="7">
        <f>SUM(AE$3:AE2929)</f>
        <v>-83.200000000000514</v>
      </c>
      <c r="AG2929" s="2">
        <v>26</v>
      </c>
      <c r="AH2929" s="7" t="str">
        <f t="shared" si="544"/>
        <v/>
      </c>
      <c r="AI2929" s="7">
        <f>SUM(AH$3:AH2929)</f>
        <v>-252.40999999999985</v>
      </c>
      <c r="AJ2929" s="2">
        <v>101</v>
      </c>
      <c r="AK2929" s="7" t="str">
        <f t="shared" si="549"/>
        <v/>
      </c>
      <c r="AL2929" s="7">
        <f>SUM(AK$3:AK2929)</f>
        <v>-474.75</v>
      </c>
      <c r="AM2929" s="2">
        <v>151</v>
      </c>
      <c r="AN2929" s="7" t="str">
        <f t="shared" si="550"/>
        <v/>
      </c>
      <c r="AO2929" s="7">
        <f>SUM(AN$3:AN2929)</f>
        <v>82</v>
      </c>
      <c r="AP2929" s="2">
        <v>301</v>
      </c>
      <c r="AQ2929" s="7" t="str">
        <f t="shared" si="551"/>
        <v/>
      </c>
      <c r="AR2929" s="7">
        <f>SUM(AQ$3:AQ2929)</f>
        <v>-447.5</v>
      </c>
      <c r="AU2929" s="5">
        <f t="shared" si="545"/>
        <v>0</v>
      </c>
      <c r="AV2929" s="4">
        <f>SUM(AU$3:AU2929)</f>
        <v>-2032.0899999999967</v>
      </c>
    </row>
    <row r="2930" spans="1:48" x14ac:dyDescent="0.25">
      <c r="A2930">
        <f t="shared" si="541"/>
        <v>1</v>
      </c>
      <c r="B2930">
        <f t="shared" si="540"/>
        <v>3526</v>
      </c>
      <c r="C2930" s="1">
        <v>43748</v>
      </c>
      <c r="D2930" t="s">
        <v>2718</v>
      </c>
      <c r="E2930" t="s">
        <v>3536</v>
      </c>
      <c r="F2930" t="s">
        <v>2754</v>
      </c>
      <c r="G2930" t="s">
        <v>2748</v>
      </c>
      <c r="H2930">
        <v>2019</v>
      </c>
      <c r="I2930">
        <v>10</v>
      </c>
      <c r="J2930">
        <v>10</v>
      </c>
      <c r="K2930" t="s">
        <v>98</v>
      </c>
      <c r="L2930">
        <v>5</v>
      </c>
      <c r="M2930" s="3">
        <v>3</v>
      </c>
      <c r="N2930" s="3">
        <v>0</v>
      </c>
      <c r="O2930" s="13">
        <v>1.4</v>
      </c>
      <c r="P2930">
        <v>5</v>
      </c>
      <c r="Q2930">
        <v>9</v>
      </c>
      <c r="R2930" s="2">
        <v>2</v>
      </c>
      <c r="S2930" s="7">
        <f t="shared" si="546"/>
        <v>-1</v>
      </c>
      <c r="T2930" s="7">
        <f>SUM($S$3:S2930)</f>
        <v>-84.140000000000541</v>
      </c>
      <c r="U2930" s="2">
        <v>1.72</v>
      </c>
      <c r="V2930" s="7">
        <f t="shared" si="547"/>
        <v>0.72</v>
      </c>
      <c r="W2930" s="7">
        <f>SUM($V$3:V2930)</f>
        <v>-319.64999999999912</v>
      </c>
      <c r="X2930" s="8">
        <v>1.25</v>
      </c>
      <c r="Y2930" s="7">
        <f t="shared" si="542"/>
        <v>0.25</v>
      </c>
      <c r="Z2930" s="7">
        <f>SUM($Y$3:Y2930)</f>
        <v>-106.96000000000036</v>
      </c>
      <c r="AA2930" s="8">
        <v>3.75</v>
      </c>
      <c r="AB2930" s="7">
        <f t="shared" si="543"/>
        <v>-1</v>
      </c>
      <c r="AC2930" s="7">
        <f>SUM($AB$3:AB2930)</f>
        <v>-346.51000000000022</v>
      </c>
      <c r="AD2930" s="2">
        <v>1.8</v>
      </c>
      <c r="AE2930" s="7">
        <f t="shared" si="548"/>
        <v>0.8</v>
      </c>
      <c r="AF2930" s="7">
        <f>SUM(AE$3:AE2930)</f>
        <v>-82.400000000000517</v>
      </c>
      <c r="AG2930" s="2">
        <v>2</v>
      </c>
      <c r="AH2930" s="7">
        <f t="shared" si="544"/>
        <v>-1</v>
      </c>
      <c r="AI2930" s="7">
        <f>SUM(AH$3:AH2930)</f>
        <v>-253.40999999999985</v>
      </c>
      <c r="AJ2930" s="2">
        <v>6</v>
      </c>
      <c r="AK2930" s="7">
        <f t="shared" si="549"/>
        <v>-1</v>
      </c>
      <c r="AL2930" s="7">
        <f>SUM(AK$3:AK2930)</f>
        <v>-475.75</v>
      </c>
      <c r="AM2930" s="2">
        <v>7.5</v>
      </c>
      <c r="AN2930" s="7">
        <f t="shared" si="550"/>
        <v>-1</v>
      </c>
      <c r="AO2930" s="7">
        <f>SUM(AN$3:AN2930)</f>
        <v>81</v>
      </c>
      <c r="AP2930" s="2">
        <v>9</v>
      </c>
      <c r="AQ2930" s="7">
        <f t="shared" si="551"/>
        <v>-1</v>
      </c>
      <c r="AR2930" s="7">
        <f>SUM(AQ$3:AQ2930)</f>
        <v>-448.5</v>
      </c>
      <c r="AS2930">
        <v>2.25</v>
      </c>
      <c r="AT2930">
        <v>1.62</v>
      </c>
      <c r="AU2930" s="5">
        <f t="shared" si="545"/>
        <v>-4.2300000000000004</v>
      </c>
      <c r="AV2930" s="4">
        <f>SUM(AU$3:AU2930)</f>
        <v>-2036.3199999999968</v>
      </c>
    </row>
    <row r="2931" spans="1:48" x14ac:dyDescent="0.25">
      <c r="A2931">
        <f t="shared" si="541"/>
        <v>1</v>
      </c>
      <c r="B2931">
        <f t="shared" si="540"/>
        <v>3525</v>
      </c>
      <c r="C2931" s="1">
        <v>43748</v>
      </c>
      <c r="D2931" t="s">
        <v>2718</v>
      </c>
      <c r="E2931" t="s">
        <v>3537</v>
      </c>
      <c r="F2931" t="s">
        <v>2742</v>
      </c>
      <c r="G2931" t="s">
        <v>2721</v>
      </c>
      <c r="H2931">
        <v>2019</v>
      </c>
      <c r="I2931">
        <v>10</v>
      </c>
      <c r="J2931">
        <v>10</v>
      </c>
      <c r="K2931" t="s">
        <v>98</v>
      </c>
      <c r="L2931">
        <v>5</v>
      </c>
      <c r="M2931" s="3">
        <v>1</v>
      </c>
      <c r="N2931" s="3">
        <v>2</v>
      </c>
      <c r="O2931" s="13">
        <v>2.25</v>
      </c>
      <c r="P2931">
        <v>3.25</v>
      </c>
      <c r="Q2931">
        <v>3.6</v>
      </c>
      <c r="R2931" s="2">
        <v>2.1</v>
      </c>
      <c r="S2931" s="7">
        <f t="shared" si="546"/>
        <v>1.1000000000000001</v>
      </c>
      <c r="T2931" s="7">
        <f>SUM($S$3:S2931)</f>
        <v>-83.040000000000546</v>
      </c>
      <c r="U2931" s="2">
        <v>1.66</v>
      </c>
      <c r="V2931" s="7">
        <f t="shared" si="547"/>
        <v>-1</v>
      </c>
      <c r="W2931" s="7">
        <f>SUM($V$3:V2931)</f>
        <v>-320.64999999999912</v>
      </c>
      <c r="X2931" s="8">
        <v>1.5</v>
      </c>
      <c r="Y2931" s="7">
        <f t="shared" si="542"/>
        <v>0.5</v>
      </c>
      <c r="Z2931" s="7">
        <f>SUM($Y$3:Y2931)</f>
        <v>-106.46000000000036</v>
      </c>
      <c r="AA2931" s="8">
        <v>2.5</v>
      </c>
      <c r="AB2931" s="7">
        <f t="shared" si="543"/>
        <v>-1</v>
      </c>
      <c r="AC2931" s="7">
        <f>SUM($AB$3:AB2931)</f>
        <v>-347.51000000000022</v>
      </c>
      <c r="AD2931" s="2">
        <v>2.5</v>
      </c>
      <c r="AE2931" s="7">
        <f t="shared" si="548"/>
        <v>1.5</v>
      </c>
      <c r="AF2931" s="7">
        <f>SUM(AE$3:AE2931)</f>
        <v>-80.900000000000517</v>
      </c>
      <c r="AG2931" s="2">
        <v>1.5</v>
      </c>
      <c r="AH2931" s="7">
        <f t="shared" si="544"/>
        <v>-1</v>
      </c>
      <c r="AI2931" s="7">
        <f>SUM(AH$3:AH2931)</f>
        <v>-254.40999999999985</v>
      </c>
      <c r="AJ2931" s="2">
        <v>6</v>
      </c>
      <c r="AK2931" s="7">
        <f t="shared" si="549"/>
        <v>-1</v>
      </c>
      <c r="AL2931" s="7">
        <f>SUM(AK$3:AK2931)</f>
        <v>-476.75</v>
      </c>
      <c r="AM2931" s="2">
        <v>9.5</v>
      </c>
      <c r="AN2931" s="7">
        <f t="shared" si="550"/>
        <v>-1</v>
      </c>
      <c r="AO2931" s="7">
        <f>SUM(AN$3:AN2931)</f>
        <v>80</v>
      </c>
      <c r="AP2931" s="2">
        <v>6</v>
      </c>
      <c r="AQ2931" s="7">
        <f t="shared" si="551"/>
        <v>-1</v>
      </c>
      <c r="AR2931" s="7">
        <f>SUM(AQ$3:AQ2931)</f>
        <v>-449.5</v>
      </c>
      <c r="AS2931">
        <v>4.5</v>
      </c>
      <c r="AT2931">
        <v>1.19</v>
      </c>
      <c r="AU2931" s="5">
        <f t="shared" si="545"/>
        <v>-2.9</v>
      </c>
      <c r="AV2931" s="4">
        <f>SUM(AU$3:AU2931)</f>
        <v>-2039.2199999999968</v>
      </c>
    </row>
    <row r="2932" spans="1:48" x14ac:dyDescent="0.25">
      <c r="A2932">
        <f t="shared" si="541"/>
        <v>1</v>
      </c>
      <c r="B2932">
        <f t="shared" si="540"/>
        <v>3524</v>
      </c>
      <c r="C2932" s="1">
        <v>43748</v>
      </c>
      <c r="D2932" t="s">
        <v>2718</v>
      </c>
      <c r="E2932" t="s">
        <v>3538</v>
      </c>
      <c r="F2932" t="s">
        <v>2726</v>
      </c>
      <c r="G2932" t="s">
        <v>2735</v>
      </c>
      <c r="H2932">
        <v>2019</v>
      </c>
      <c r="I2932">
        <v>10</v>
      </c>
      <c r="J2932">
        <v>10</v>
      </c>
      <c r="K2932" t="s">
        <v>98</v>
      </c>
      <c r="L2932">
        <v>5</v>
      </c>
      <c r="M2932" s="3">
        <v>0</v>
      </c>
      <c r="N2932" s="3">
        <v>3</v>
      </c>
      <c r="O2932" s="13">
        <v>17</v>
      </c>
      <c r="P2932">
        <v>7.5</v>
      </c>
      <c r="Q2932">
        <v>1.2</v>
      </c>
      <c r="R2932" s="2">
        <v>2.5</v>
      </c>
      <c r="S2932" s="7">
        <f t="shared" si="546"/>
        <v>-1</v>
      </c>
      <c r="T2932" s="7">
        <f>SUM($S$3:S2932)</f>
        <v>-84.040000000000546</v>
      </c>
      <c r="U2932" s="2">
        <v>1.5</v>
      </c>
      <c r="V2932" s="7">
        <f t="shared" si="547"/>
        <v>0.5</v>
      </c>
      <c r="W2932" s="7">
        <f>SUM($V$3:V2932)</f>
        <v>-320.14999999999912</v>
      </c>
      <c r="X2932" s="8">
        <v>1.18</v>
      </c>
      <c r="Y2932" s="7">
        <f t="shared" si="542"/>
        <v>0.17999999999999994</v>
      </c>
      <c r="Z2932" s="7">
        <f>SUM($Y$3:Y2932)</f>
        <v>-106.28000000000036</v>
      </c>
      <c r="AA2932" s="8">
        <v>4.5</v>
      </c>
      <c r="AB2932" s="7">
        <f t="shared" si="543"/>
        <v>-1</v>
      </c>
      <c r="AC2932" s="7">
        <f>SUM($AB$3:AB2932)</f>
        <v>-348.51000000000022</v>
      </c>
      <c r="AD2932" s="2">
        <v>1.6</v>
      </c>
      <c r="AE2932" s="7">
        <f t="shared" si="548"/>
        <v>0.60000000000000009</v>
      </c>
      <c r="AF2932" s="7">
        <f>SUM(AE$3:AE2932)</f>
        <v>-80.300000000000523</v>
      </c>
      <c r="AG2932" s="2">
        <v>2.2999999999999998</v>
      </c>
      <c r="AH2932" s="7">
        <f t="shared" si="544"/>
        <v>-1</v>
      </c>
      <c r="AI2932" s="7">
        <f>SUM(AH$3:AH2932)</f>
        <v>-255.40999999999985</v>
      </c>
      <c r="AJ2932" s="2">
        <v>29</v>
      </c>
      <c r="AK2932" s="7">
        <f t="shared" si="549"/>
        <v>-1</v>
      </c>
      <c r="AL2932" s="7">
        <f>SUM(AK$3:AK2932)</f>
        <v>-477.75</v>
      </c>
      <c r="AM2932" s="2">
        <v>41</v>
      </c>
      <c r="AN2932" s="7">
        <f t="shared" si="550"/>
        <v>-1</v>
      </c>
      <c r="AO2932" s="7">
        <f>SUM(AN$3:AN2932)</f>
        <v>79</v>
      </c>
      <c r="AP2932" s="2">
        <v>13</v>
      </c>
      <c r="AQ2932" s="7">
        <f t="shared" si="551"/>
        <v>-1</v>
      </c>
      <c r="AR2932" s="7">
        <f>SUM(AQ$3:AQ2932)</f>
        <v>-450.5</v>
      </c>
      <c r="AU2932" s="5">
        <f t="shared" si="545"/>
        <v>-4.72</v>
      </c>
      <c r="AV2932" s="4">
        <f>SUM(AU$3:AU2932)</f>
        <v>-2043.9399999999969</v>
      </c>
    </row>
    <row r="2933" spans="1:48" x14ac:dyDescent="0.25">
      <c r="A2933">
        <f t="shared" si="541"/>
        <v>1</v>
      </c>
      <c r="B2933">
        <f t="shared" si="540"/>
        <v>3523</v>
      </c>
      <c r="C2933" s="1">
        <v>43748</v>
      </c>
      <c r="D2933" t="s">
        <v>2718</v>
      </c>
      <c r="E2933" t="s">
        <v>3539</v>
      </c>
      <c r="F2933" t="s">
        <v>2729</v>
      </c>
      <c r="G2933" t="s">
        <v>2724</v>
      </c>
      <c r="H2933">
        <v>2019</v>
      </c>
      <c r="I2933">
        <v>10</v>
      </c>
      <c r="J2933">
        <v>10</v>
      </c>
      <c r="K2933" t="s">
        <v>98</v>
      </c>
      <c r="L2933">
        <v>5</v>
      </c>
      <c r="M2933" s="3">
        <v>3</v>
      </c>
      <c r="N2933" s="3">
        <v>1</v>
      </c>
      <c r="O2933" s="13">
        <v>1.18</v>
      </c>
      <c r="P2933">
        <v>8</v>
      </c>
      <c r="Q2933">
        <v>19</v>
      </c>
      <c r="R2933" s="2">
        <v>2.5</v>
      </c>
      <c r="S2933" s="7">
        <f t="shared" si="546"/>
        <v>1.5</v>
      </c>
      <c r="T2933" s="7">
        <f>SUM($S$3:S2933)</f>
        <v>-82.540000000000546</v>
      </c>
      <c r="U2933" s="2">
        <v>1.5</v>
      </c>
      <c r="V2933" s="7">
        <f t="shared" si="547"/>
        <v>-1</v>
      </c>
      <c r="W2933" s="7">
        <f>SUM($V$3:V2933)</f>
        <v>-321.14999999999912</v>
      </c>
      <c r="X2933" s="8">
        <v>1.2</v>
      </c>
      <c r="Y2933" s="7">
        <f t="shared" si="542"/>
        <v>0.19999999999999996</v>
      </c>
      <c r="Z2933" s="7">
        <f>SUM($Y$3:Y2933)</f>
        <v>-106.08000000000035</v>
      </c>
      <c r="AA2933" s="8">
        <v>4.33</v>
      </c>
      <c r="AB2933" s="7">
        <f t="shared" si="543"/>
        <v>-1</v>
      </c>
      <c r="AC2933" s="7">
        <f>SUM($AB$3:AB2933)</f>
        <v>-349.51000000000022</v>
      </c>
      <c r="AD2933" s="2">
        <v>1.6</v>
      </c>
      <c r="AE2933" s="7">
        <f t="shared" si="548"/>
        <v>0.60000000000000009</v>
      </c>
      <c r="AF2933" s="7">
        <f>SUM(AE$3:AE2933)</f>
        <v>-79.700000000000529</v>
      </c>
      <c r="AG2933" s="2">
        <v>2.2999999999999998</v>
      </c>
      <c r="AH2933" s="7">
        <f t="shared" si="544"/>
        <v>-1</v>
      </c>
      <c r="AI2933" s="7">
        <f>SUM(AH$3:AH2933)</f>
        <v>-256.40999999999985</v>
      </c>
      <c r="AJ2933" s="2">
        <v>5.5</v>
      </c>
      <c r="AK2933" s="7">
        <f t="shared" si="549"/>
        <v>-1</v>
      </c>
      <c r="AL2933" s="7">
        <f>SUM(AK$3:AK2933)</f>
        <v>-478.75</v>
      </c>
      <c r="AM2933" s="2">
        <v>8.5</v>
      </c>
      <c r="AN2933" s="7">
        <f t="shared" si="550"/>
        <v>-1</v>
      </c>
      <c r="AO2933" s="7">
        <f>SUM(AN$3:AN2933)</f>
        <v>78</v>
      </c>
      <c r="AP2933" s="2">
        <v>15</v>
      </c>
      <c r="AQ2933" s="7">
        <f t="shared" si="551"/>
        <v>-1</v>
      </c>
      <c r="AR2933" s="7">
        <f>SUM(AQ$3:AQ2933)</f>
        <v>-451.5</v>
      </c>
      <c r="AS2933">
        <v>1.62</v>
      </c>
      <c r="AT2933">
        <v>2.25</v>
      </c>
      <c r="AU2933" s="5">
        <f t="shared" si="545"/>
        <v>-3.7</v>
      </c>
      <c r="AV2933" s="4">
        <f>SUM(AU$3:AU2933)</f>
        <v>-2047.6399999999969</v>
      </c>
    </row>
    <row r="2934" spans="1:48" x14ac:dyDescent="0.25">
      <c r="A2934">
        <f t="shared" si="541"/>
        <v>1</v>
      </c>
      <c r="B2934">
        <f t="shared" si="540"/>
        <v>3522</v>
      </c>
      <c r="C2934" s="1">
        <v>43748</v>
      </c>
      <c r="D2934" t="s">
        <v>2718</v>
      </c>
      <c r="E2934" t="s">
        <v>3540</v>
      </c>
      <c r="F2934" t="s">
        <v>2732</v>
      </c>
      <c r="G2934" t="s">
        <v>2736</v>
      </c>
      <c r="H2934">
        <v>2019</v>
      </c>
      <c r="I2934">
        <v>10</v>
      </c>
      <c r="J2934">
        <v>10</v>
      </c>
      <c r="K2934" t="s">
        <v>98</v>
      </c>
      <c r="L2934">
        <v>5</v>
      </c>
      <c r="M2934" s="3">
        <v>2</v>
      </c>
      <c r="N2934" s="3">
        <v>1</v>
      </c>
      <c r="O2934" s="13">
        <v>3.2</v>
      </c>
      <c r="P2934">
        <v>3.3</v>
      </c>
      <c r="Q2934">
        <v>2.4500000000000002</v>
      </c>
      <c r="R2934" s="2">
        <v>1.9</v>
      </c>
      <c r="S2934" s="7">
        <f t="shared" si="546"/>
        <v>0.89999999999999991</v>
      </c>
      <c r="T2934" s="7">
        <f>SUM($S$3:S2934)</f>
        <v>-81.640000000000541</v>
      </c>
      <c r="U2934" s="2">
        <v>1.8</v>
      </c>
      <c r="V2934" s="7">
        <f t="shared" si="547"/>
        <v>-1</v>
      </c>
      <c r="W2934" s="7">
        <f>SUM($V$3:V2934)</f>
        <v>-322.14999999999912</v>
      </c>
      <c r="X2934" s="8">
        <v>1.4</v>
      </c>
      <c r="Y2934" s="7">
        <f t="shared" si="542"/>
        <v>0.39999999999999991</v>
      </c>
      <c r="Z2934" s="7">
        <f>SUM($Y$3:Y2934)</f>
        <v>-105.68000000000035</v>
      </c>
      <c r="AA2934" s="8">
        <v>2.75</v>
      </c>
      <c r="AB2934" s="7">
        <f t="shared" si="543"/>
        <v>-1</v>
      </c>
      <c r="AC2934" s="7">
        <f>SUM($AB$3:AB2934)</f>
        <v>-350.51000000000022</v>
      </c>
      <c r="AD2934" s="2">
        <v>2.2999999999999998</v>
      </c>
      <c r="AE2934" s="7">
        <f t="shared" si="548"/>
        <v>1.2999999999999998</v>
      </c>
      <c r="AF2934" s="7">
        <f>SUM(AE$3:AE2934)</f>
        <v>-78.400000000000531</v>
      </c>
      <c r="AG2934" s="2">
        <v>1.6</v>
      </c>
      <c r="AH2934" s="7">
        <f t="shared" si="544"/>
        <v>-1</v>
      </c>
      <c r="AI2934" s="7">
        <f>SUM(AH$3:AH2934)</f>
        <v>-257.40999999999985</v>
      </c>
      <c r="AJ2934" s="2">
        <v>8</v>
      </c>
      <c r="AK2934" s="7">
        <f t="shared" si="549"/>
        <v>-1</v>
      </c>
      <c r="AL2934" s="7">
        <f>SUM(AK$3:AK2934)</f>
        <v>-479.75</v>
      </c>
      <c r="AM2934" s="2">
        <v>11</v>
      </c>
      <c r="AN2934" s="7">
        <f t="shared" si="550"/>
        <v>10</v>
      </c>
      <c r="AO2934" s="7">
        <f>SUM(AN$3:AN2934)</f>
        <v>88</v>
      </c>
      <c r="AP2934" s="2">
        <v>6</v>
      </c>
      <c r="AQ2934" s="7">
        <f t="shared" si="551"/>
        <v>-1</v>
      </c>
      <c r="AR2934" s="7">
        <f>SUM(AQ$3:AQ2934)</f>
        <v>-452.5</v>
      </c>
      <c r="AS2934">
        <v>6.8</v>
      </c>
      <c r="AT2934">
        <v>1.1000000000000001</v>
      </c>
      <c r="AU2934" s="5">
        <f t="shared" si="545"/>
        <v>7.6</v>
      </c>
      <c r="AV2934" s="4">
        <f>SUM(AU$3:AU2934)</f>
        <v>-2040.039999999997</v>
      </c>
    </row>
    <row r="2935" spans="1:48" x14ac:dyDescent="0.25">
      <c r="A2935">
        <f t="shared" si="541"/>
        <v>1</v>
      </c>
      <c r="B2935">
        <f t="shared" si="540"/>
        <v>3521</v>
      </c>
      <c r="C2935" s="1">
        <v>43748</v>
      </c>
      <c r="D2935" t="s">
        <v>2718</v>
      </c>
      <c r="E2935" t="s">
        <v>3541</v>
      </c>
      <c r="F2935" t="s">
        <v>2739</v>
      </c>
      <c r="G2935" t="s">
        <v>2741</v>
      </c>
      <c r="H2935">
        <v>2019</v>
      </c>
      <c r="I2935">
        <v>10</v>
      </c>
      <c r="J2935">
        <v>10</v>
      </c>
      <c r="K2935" t="s">
        <v>98</v>
      </c>
      <c r="L2935">
        <v>5</v>
      </c>
      <c r="M2935" s="3">
        <v>4</v>
      </c>
      <c r="N2935" s="3">
        <v>0</v>
      </c>
      <c r="O2935" s="13">
        <v>1.44</v>
      </c>
      <c r="P2935">
        <v>4.5</v>
      </c>
      <c r="Q2935">
        <v>9</v>
      </c>
      <c r="R2935" s="2">
        <v>2.1</v>
      </c>
      <c r="S2935" s="7">
        <f t="shared" si="546"/>
        <v>-1</v>
      </c>
      <c r="T2935" s="7">
        <f>SUM($S$3:S2935)</f>
        <v>-82.640000000000541</v>
      </c>
      <c r="U2935" s="2">
        <v>1.66</v>
      </c>
      <c r="V2935" s="7">
        <f t="shared" si="547"/>
        <v>0.65999999999999992</v>
      </c>
      <c r="W2935" s="7">
        <f>SUM($V$3:V2935)</f>
        <v>-321.4899999999991</v>
      </c>
      <c r="X2935" s="8">
        <v>1.28</v>
      </c>
      <c r="Y2935" s="7">
        <f t="shared" si="542"/>
        <v>0.28000000000000003</v>
      </c>
      <c r="Z2935" s="7">
        <f>SUM($Y$3:Y2935)</f>
        <v>-105.40000000000035</v>
      </c>
      <c r="AA2935" s="8">
        <v>3.5</v>
      </c>
      <c r="AB2935" s="7">
        <f t="shared" si="543"/>
        <v>-1</v>
      </c>
      <c r="AC2935" s="7">
        <f>SUM($AB$3:AB2935)</f>
        <v>-351.51000000000022</v>
      </c>
      <c r="AD2935" s="2">
        <v>1.95</v>
      </c>
      <c r="AE2935" s="7">
        <f t="shared" si="548"/>
        <v>0.95</v>
      </c>
      <c r="AF2935" s="7">
        <f>SUM(AE$3:AE2935)</f>
        <v>-77.450000000000529</v>
      </c>
      <c r="AG2935" s="2">
        <v>1.85</v>
      </c>
      <c r="AH2935" s="7">
        <f t="shared" si="544"/>
        <v>-1</v>
      </c>
      <c r="AI2935" s="7">
        <f>SUM(AH$3:AH2935)</f>
        <v>-258.40999999999985</v>
      </c>
      <c r="AJ2935" s="2">
        <v>6</v>
      </c>
      <c r="AK2935" s="7">
        <f t="shared" si="549"/>
        <v>-1</v>
      </c>
      <c r="AL2935" s="7">
        <f>SUM(AK$3:AK2935)</f>
        <v>-480.75</v>
      </c>
      <c r="AM2935" s="2">
        <v>8.5</v>
      </c>
      <c r="AN2935" s="7">
        <f t="shared" si="550"/>
        <v>-1</v>
      </c>
      <c r="AO2935" s="7">
        <f>SUM(AN$3:AN2935)</f>
        <v>87</v>
      </c>
      <c r="AP2935" s="2">
        <v>8</v>
      </c>
      <c r="AQ2935" s="7">
        <f t="shared" si="551"/>
        <v>-1</v>
      </c>
      <c r="AR2935" s="7">
        <f>SUM(AQ$3:AQ2935)</f>
        <v>-453.5</v>
      </c>
      <c r="AS2935">
        <v>2.2000000000000002</v>
      </c>
      <c r="AT2935">
        <v>1.65</v>
      </c>
      <c r="AU2935" s="5">
        <f t="shared" si="545"/>
        <v>-4.1100000000000003</v>
      </c>
      <c r="AV2935" s="4">
        <f>SUM(AU$3:AU2935)</f>
        <v>-2044.1499999999969</v>
      </c>
    </row>
    <row r="2936" spans="1:48" x14ac:dyDescent="0.25">
      <c r="A2936">
        <f t="shared" si="541"/>
        <v>1</v>
      </c>
      <c r="B2936">
        <f t="shared" si="540"/>
        <v>3520</v>
      </c>
      <c r="C2936" s="1">
        <v>43748</v>
      </c>
      <c r="D2936" t="s">
        <v>2718</v>
      </c>
      <c r="E2936" t="s">
        <v>3542</v>
      </c>
      <c r="F2936" t="s">
        <v>2744</v>
      </c>
      <c r="G2936" t="s">
        <v>2747</v>
      </c>
      <c r="H2936">
        <v>2019</v>
      </c>
      <c r="I2936">
        <v>10</v>
      </c>
      <c r="J2936">
        <v>10</v>
      </c>
      <c r="K2936" t="s">
        <v>98</v>
      </c>
      <c r="L2936">
        <v>5</v>
      </c>
      <c r="M2936" s="3">
        <v>1</v>
      </c>
      <c r="N2936" s="3">
        <v>1</v>
      </c>
      <c r="O2936" s="13">
        <v>2.5499999999999998</v>
      </c>
      <c r="P2936">
        <v>3.2</v>
      </c>
      <c r="Q2936">
        <v>3.1</v>
      </c>
      <c r="R2936" s="2">
        <v>2</v>
      </c>
      <c r="S2936" s="7">
        <f t="shared" si="546"/>
        <v>1</v>
      </c>
      <c r="T2936" s="7">
        <f>SUM($S$3:S2936)</f>
        <v>-81.640000000000541</v>
      </c>
      <c r="U2936" s="2">
        <v>1.72</v>
      </c>
      <c r="V2936" s="7">
        <f t="shared" si="547"/>
        <v>-1</v>
      </c>
      <c r="W2936" s="7">
        <f>SUM($V$3:V2936)</f>
        <v>-322.4899999999991</v>
      </c>
      <c r="X2936" s="8">
        <v>1.44</v>
      </c>
      <c r="Y2936" s="7">
        <f t="shared" si="542"/>
        <v>0.43999999999999995</v>
      </c>
      <c r="Z2936" s="7">
        <f>SUM($Y$3:Y2936)</f>
        <v>-104.96000000000035</v>
      </c>
      <c r="AA2936" s="8">
        <v>2.62</v>
      </c>
      <c r="AB2936" s="7">
        <f t="shared" si="543"/>
        <v>-1</v>
      </c>
      <c r="AC2936" s="7">
        <f>SUM($AB$3:AB2936)</f>
        <v>-352.51000000000022</v>
      </c>
      <c r="AD2936" s="2">
        <v>2.4</v>
      </c>
      <c r="AE2936" s="7">
        <f t="shared" si="548"/>
        <v>-1</v>
      </c>
      <c r="AF2936" s="7">
        <f>SUM(AE$3:AE2936)</f>
        <v>-78.450000000000529</v>
      </c>
      <c r="AG2936" s="2">
        <v>1.53</v>
      </c>
      <c r="AH2936" s="7">
        <f t="shared" si="544"/>
        <v>0.53</v>
      </c>
      <c r="AI2936" s="7">
        <f>SUM(AH$3:AH2936)</f>
        <v>-257.87999999999988</v>
      </c>
      <c r="AJ2936" s="2">
        <v>7</v>
      </c>
      <c r="AK2936" s="7">
        <f t="shared" si="549"/>
        <v>-1</v>
      </c>
      <c r="AL2936" s="7">
        <f>SUM(AK$3:AK2936)</f>
        <v>-481.75</v>
      </c>
      <c r="AM2936" s="2">
        <v>10</v>
      </c>
      <c r="AN2936" s="7">
        <f t="shared" si="550"/>
        <v>-1</v>
      </c>
      <c r="AO2936" s="7">
        <f>SUM(AN$3:AN2936)</f>
        <v>86</v>
      </c>
      <c r="AP2936" s="2">
        <v>6</v>
      </c>
      <c r="AQ2936" s="7">
        <f t="shared" si="551"/>
        <v>5</v>
      </c>
      <c r="AR2936" s="7">
        <f>SUM(AQ$3:AQ2936)</f>
        <v>-448.5</v>
      </c>
      <c r="AS2936">
        <v>5.75</v>
      </c>
      <c r="AT2936">
        <v>1.1399999999999999</v>
      </c>
      <c r="AU2936" s="5">
        <f t="shared" si="545"/>
        <v>1.9699999999999998</v>
      </c>
      <c r="AV2936" s="4">
        <f>SUM(AU$3:AU2936)</f>
        <v>-2042.1799999999969</v>
      </c>
    </row>
    <row r="2937" spans="1:48" x14ac:dyDescent="0.25">
      <c r="A2937">
        <f t="shared" si="541"/>
        <v>1</v>
      </c>
      <c r="B2937">
        <f t="shared" si="540"/>
        <v>3519</v>
      </c>
      <c r="C2937" s="1">
        <v>43748</v>
      </c>
      <c r="D2937" t="s">
        <v>2749</v>
      </c>
      <c r="E2937" t="s">
        <v>3543</v>
      </c>
      <c r="F2937" t="s">
        <v>2887</v>
      </c>
      <c r="G2937" t="s">
        <v>2889</v>
      </c>
      <c r="H2937">
        <v>2019</v>
      </c>
      <c r="I2937">
        <v>10</v>
      </c>
      <c r="J2937">
        <v>10</v>
      </c>
      <c r="K2937" t="s">
        <v>98</v>
      </c>
      <c r="L2937">
        <v>5</v>
      </c>
      <c r="M2937" s="3">
        <v>1</v>
      </c>
      <c r="N2937" s="3">
        <v>1</v>
      </c>
      <c r="O2937" s="13">
        <v>1.55</v>
      </c>
      <c r="P2937">
        <v>3.6</v>
      </c>
      <c r="Q2937">
        <v>7</v>
      </c>
      <c r="R2937" s="2">
        <v>2.25</v>
      </c>
      <c r="S2937" s="7">
        <f t="shared" si="546"/>
        <v>1.25</v>
      </c>
      <c r="T2937" s="7">
        <f>SUM($S$3:S2937)</f>
        <v>-80.390000000000541</v>
      </c>
      <c r="U2937" s="2">
        <v>1.57</v>
      </c>
      <c r="V2937" s="7">
        <f t="shared" si="547"/>
        <v>-1</v>
      </c>
      <c r="W2937" s="7">
        <f>SUM($V$3:V2937)</f>
        <v>-323.4899999999991</v>
      </c>
      <c r="X2937" s="8">
        <v>1.4</v>
      </c>
      <c r="Y2937" s="7">
        <f t="shared" si="542"/>
        <v>0.39999999999999991</v>
      </c>
      <c r="Z2937" s="7">
        <f>SUM($Y$3:Y2937)</f>
        <v>-104.56000000000034</v>
      </c>
      <c r="AA2937" s="8">
        <v>2.75</v>
      </c>
      <c r="AB2937" s="7">
        <f t="shared" si="543"/>
        <v>-1</v>
      </c>
      <c r="AC2937" s="7">
        <f>SUM($AB$3:AB2937)</f>
        <v>-353.51000000000022</v>
      </c>
      <c r="AD2937" s="2">
        <v>2.25</v>
      </c>
      <c r="AE2937" s="7">
        <f t="shared" si="548"/>
        <v>-1</v>
      </c>
      <c r="AF2937" s="7">
        <f>SUM(AE$3:AE2937)</f>
        <v>-79.450000000000529</v>
      </c>
      <c r="AG2937" s="2">
        <v>1.61</v>
      </c>
      <c r="AH2937" s="7">
        <f t="shared" si="544"/>
        <v>0.6100000000000001</v>
      </c>
      <c r="AI2937" s="7">
        <f>SUM(AH$3:AH2937)</f>
        <v>-257.26999999999987</v>
      </c>
      <c r="AJ2937" s="2">
        <v>5.5</v>
      </c>
      <c r="AK2937" s="7">
        <f t="shared" si="549"/>
        <v>-1</v>
      </c>
      <c r="AL2937" s="7">
        <f>SUM(AK$3:AK2937)</f>
        <v>-482.75</v>
      </c>
      <c r="AM2937" s="2">
        <v>9</v>
      </c>
      <c r="AN2937" s="7">
        <f t="shared" si="550"/>
        <v>-1</v>
      </c>
      <c r="AO2937" s="7">
        <f>SUM(AN$3:AN2937)</f>
        <v>85</v>
      </c>
      <c r="AP2937" s="2">
        <v>7</v>
      </c>
      <c r="AQ2937" s="7">
        <f t="shared" si="551"/>
        <v>6</v>
      </c>
      <c r="AR2937" s="7">
        <f>SUM(AQ$3:AQ2937)</f>
        <v>-442.5</v>
      </c>
      <c r="AS2937">
        <v>2.75</v>
      </c>
      <c r="AT2937">
        <v>1.42</v>
      </c>
      <c r="AU2937" s="5">
        <f t="shared" si="545"/>
        <v>3.26</v>
      </c>
      <c r="AV2937" s="4">
        <f>SUM(AU$3:AU2937)</f>
        <v>-2038.9199999999969</v>
      </c>
    </row>
    <row r="2938" spans="1:48" x14ac:dyDescent="0.25">
      <c r="A2938">
        <f t="shared" si="541"/>
        <v>1</v>
      </c>
      <c r="B2938">
        <f t="shared" si="540"/>
        <v>3518</v>
      </c>
      <c r="C2938" s="1">
        <v>43748</v>
      </c>
      <c r="D2938" t="s">
        <v>2749</v>
      </c>
      <c r="E2938" t="s">
        <v>3544</v>
      </c>
      <c r="F2938" t="s">
        <v>2751</v>
      </c>
      <c r="G2938" t="s">
        <v>2803</v>
      </c>
      <c r="H2938">
        <v>2019</v>
      </c>
      <c r="I2938">
        <v>10</v>
      </c>
      <c r="J2938">
        <v>10</v>
      </c>
      <c r="K2938" t="s">
        <v>98</v>
      </c>
      <c r="L2938">
        <v>5</v>
      </c>
      <c r="M2938" s="3">
        <v>1</v>
      </c>
      <c r="N2938" s="3">
        <v>1</v>
      </c>
      <c r="O2938" s="13">
        <v>1.33</v>
      </c>
      <c r="P2938">
        <v>4.5</v>
      </c>
      <c r="Q2938">
        <v>9.5</v>
      </c>
      <c r="R2938" s="2">
        <v>2.2000000000000002</v>
      </c>
      <c r="S2938" s="7">
        <f t="shared" si="546"/>
        <v>1.2000000000000002</v>
      </c>
      <c r="T2938" s="7">
        <f>SUM($S$3:S2938)</f>
        <v>-79.190000000000538</v>
      </c>
      <c r="U2938" s="2">
        <v>1.61</v>
      </c>
      <c r="V2938" s="7">
        <f t="shared" si="547"/>
        <v>-1</v>
      </c>
      <c r="W2938" s="7">
        <f>SUM($V$3:V2938)</f>
        <v>-324.4899999999991</v>
      </c>
      <c r="X2938" s="8">
        <v>1.28</v>
      </c>
      <c r="Y2938" s="7">
        <f t="shared" si="542"/>
        <v>0.28000000000000003</v>
      </c>
      <c r="Z2938" s="7">
        <f>SUM($Y$3:Y2938)</f>
        <v>-104.28000000000034</v>
      </c>
      <c r="AA2938" s="8">
        <v>3.5</v>
      </c>
      <c r="AB2938" s="7">
        <f t="shared" si="543"/>
        <v>-1</v>
      </c>
      <c r="AC2938" s="7">
        <f>SUM($AB$3:AB2938)</f>
        <v>-354.51000000000022</v>
      </c>
      <c r="AD2938" s="2">
        <v>1.85</v>
      </c>
      <c r="AE2938" s="7">
        <f t="shared" si="548"/>
        <v>-1</v>
      </c>
      <c r="AF2938" s="7">
        <f>SUM(AE$3:AE2938)</f>
        <v>-80.450000000000529</v>
      </c>
      <c r="AG2938" s="2">
        <v>1.95</v>
      </c>
      <c r="AH2938" s="7">
        <f t="shared" si="544"/>
        <v>0.95</v>
      </c>
      <c r="AI2938" s="7">
        <f>SUM(AH$3:AH2938)</f>
        <v>-256.31999999999988</v>
      </c>
      <c r="AJ2938" s="2">
        <v>5.5</v>
      </c>
      <c r="AK2938" s="7">
        <f t="shared" si="549"/>
        <v>-1</v>
      </c>
      <c r="AL2938" s="7">
        <f>SUM(AK$3:AK2938)</f>
        <v>-483.75</v>
      </c>
      <c r="AM2938" s="2">
        <v>8</v>
      </c>
      <c r="AN2938" s="7">
        <f t="shared" si="550"/>
        <v>-1</v>
      </c>
      <c r="AO2938" s="7">
        <f>SUM(AN$3:AN2938)</f>
        <v>84</v>
      </c>
      <c r="AP2938" s="2">
        <v>9</v>
      </c>
      <c r="AQ2938" s="7">
        <f t="shared" si="551"/>
        <v>8</v>
      </c>
      <c r="AR2938" s="7">
        <f>SUM(AQ$3:AQ2938)</f>
        <v>-434.5</v>
      </c>
      <c r="AS2938">
        <v>2.0699999999999998</v>
      </c>
      <c r="AT2938">
        <v>1.72</v>
      </c>
      <c r="AU2938" s="5">
        <f t="shared" si="545"/>
        <v>5.43</v>
      </c>
      <c r="AV2938" s="4">
        <f>SUM(AU$3:AU2938)</f>
        <v>-2033.4899999999968</v>
      </c>
    </row>
    <row r="2939" spans="1:48" x14ac:dyDescent="0.25">
      <c r="A2939">
        <f t="shared" si="541"/>
        <v>1</v>
      </c>
      <c r="B2939">
        <f t="shared" si="540"/>
        <v>3517</v>
      </c>
      <c r="C2939" s="1">
        <v>43748</v>
      </c>
      <c r="D2939" t="s">
        <v>2749</v>
      </c>
      <c r="E2939" t="s">
        <v>3545</v>
      </c>
      <c r="F2939" t="s">
        <v>2831</v>
      </c>
      <c r="G2939" t="s">
        <v>2775</v>
      </c>
      <c r="H2939">
        <v>2019</v>
      </c>
      <c r="I2939">
        <v>10</v>
      </c>
      <c r="J2939">
        <v>10</v>
      </c>
      <c r="K2939" t="s">
        <v>98</v>
      </c>
      <c r="L2939">
        <v>5</v>
      </c>
      <c r="M2939" s="3">
        <v>1</v>
      </c>
      <c r="N2939" s="3">
        <v>0</v>
      </c>
      <c r="O2939" s="13">
        <v>1.05</v>
      </c>
      <c r="P2939">
        <v>11</v>
      </c>
      <c r="Q2939">
        <v>21</v>
      </c>
      <c r="R2939" s="2">
        <v>2.62</v>
      </c>
      <c r="S2939" s="7">
        <f t="shared" si="546"/>
        <v>-1</v>
      </c>
      <c r="T2939" s="7">
        <f>SUM($S$3:S2939)</f>
        <v>-80.190000000000538</v>
      </c>
      <c r="U2939" s="2">
        <v>1.44</v>
      </c>
      <c r="V2939" s="7">
        <f t="shared" si="547"/>
        <v>0.43999999999999995</v>
      </c>
      <c r="W2939" s="7">
        <f>SUM($V$3:V2939)</f>
        <v>-324.0499999999991</v>
      </c>
      <c r="X2939" s="8">
        <v>1.05</v>
      </c>
      <c r="Y2939" s="7">
        <f t="shared" si="542"/>
        <v>-1</v>
      </c>
      <c r="Z2939" s="7">
        <f>SUM($Y$3:Y2939)</f>
        <v>-105.28000000000034</v>
      </c>
      <c r="AA2939" s="8">
        <v>11</v>
      </c>
      <c r="AB2939" s="7">
        <f t="shared" si="543"/>
        <v>10</v>
      </c>
      <c r="AC2939" s="7">
        <f>SUM($AB$3:AB2939)</f>
        <v>-344.51000000000022</v>
      </c>
      <c r="AD2939" s="2">
        <v>1.19</v>
      </c>
      <c r="AE2939" s="7">
        <f t="shared" si="548"/>
        <v>-1</v>
      </c>
      <c r="AF2939" s="7">
        <f>SUM(AE$3:AE2939)</f>
        <v>-81.450000000000529</v>
      </c>
      <c r="AG2939" s="2">
        <v>4.5</v>
      </c>
      <c r="AH2939" s="7">
        <f t="shared" si="544"/>
        <v>3.5</v>
      </c>
      <c r="AI2939" s="7">
        <f>SUM(AH$3:AH2939)</f>
        <v>-252.81999999999988</v>
      </c>
      <c r="AJ2939" s="2">
        <v>17</v>
      </c>
      <c r="AK2939" s="7">
        <f t="shared" si="549"/>
        <v>16</v>
      </c>
      <c r="AL2939" s="7">
        <f>SUM(AK$3:AK2939)</f>
        <v>-467.75</v>
      </c>
      <c r="AM2939" s="2">
        <v>19</v>
      </c>
      <c r="AN2939" s="7">
        <f t="shared" si="550"/>
        <v>-1</v>
      </c>
      <c r="AO2939" s="7">
        <f>SUM(AN$3:AN2939)</f>
        <v>83</v>
      </c>
      <c r="AP2939" s="2">
        <v>26</v>
      </c>
      <c r="AQ2939" s="7">
        <f t="shared" si="551"/>
        <v>-1</v>
      </c>
      <c r="AR2939" s="7">
        <f>SUM(AQ$3:AQ2939)</f>
        <v>-435.5</v>
      </c>
      <c r="AU2939" s="5">
        <f t="shared" si="545"/>
        <v>24.939999999999998</v>
      </c>
      <c r="AV2939" s="4">
        <f>SUM(AU$3:AU2939)</f>
        <v>-2008.5499999999968</v>
      </c>
    </row>
    <row r="2940" spans="1:48" x14ac:dyDescent="0.25">
      <c r="A2940">
        <f t="shared" si="541"/>
        <v>1</v>
      </c>
      <c r="B2940">
        <f t="shared" si="540"/>
        <v>3516</v>
      </c>
      <c r="C2940" s="1">
        <v>43748</v>
      </c>
      <c r="D2940" t="s">
        <v>2749</v>
      </c>
      <c r="E2940" t="s">
        <v>3546</v>
      </c>
      <c r="F2940" t="s">
        <v>2758</v>
      </c>
      <c r="G2940" t="s">
        <v>3547</v>
      </c>
      <c r="H2940">
        <v>2019</v>
      </c>
      <c r="I2940">
        <v>10</v>
      </c>
      <c r="J2940">
        <v>10</v>
      </c>
      <c r="K2940" t="s">
        <v>98</v>
      </c>
      <c r="L2940">
        <v>5</v>
      </c>
      <c r="M2940" s="3">
        <v>4</v>
      </c>
      <c r="N2940" s="3">
        <v>1</v>
      </c>
      <c r="O2940" s="13">
        <v>1.25</v>
      </c>
      <c r="P2940">
        <v>5</v>
      </c>
      <c r="Q2940">
        <v>13</v>
      </c>
      <c r="R2940" s="2">
        <v>2.5</v>
      </c>
      <c r="S2940" s="7">
        <f t="shared" si="546"/>
        <v>1.5</v>
      </c>
      <c r="T2940" s="7">
        <f>SUM($S$3:S2940)</f>
        <v>-78.690000000000538</v>
      </c>
      <c r="U2940" s="2">
        <v>1.5</v>
      </c>
      <c r="V2940" s="7">
        <f t="shared" si="547"/>
        <v>-1</v>
      </c>
      <c r="W2940" s="7">
        <f>SUM($V$3:V2940)</f>
        <v>-325.0499999999991</v>
      </c>
      <c r="X2940" s="8">
        <v>1.22</v>
      </c>
      <c r="Y2940" s="7">
        <f t="shared" si="542"/>
        <v>0.21999999999999997</v>
      </c>
      <c r="Z2940" s="7">
        <f>SUM($Y$3:Y2940)</f>
        <v>-105.06000000000034</v>
      </c>
      <c r="AA2940" s="8">
        <v>4</v>
      </c>
      <c r="AB2940" s="7">
        <f t="shared" si="543"/>
        <v>-1</v>
      </c>
      <c r="AC2940" s="7">
        <f>SUM($AB$3:AB2940)</f>
        <v>-345.51000000000022</v>
      </c>
      <c r="AD2940" s="2">
        <v>1.72</v>
      </c>
      <c r="AE2940" s="7">
        <f t="shared" si="548"/>
        <v>0.72</v>
      </c>
      <c r="AF2940" s="7">
        <f>SUM(AE$3:AE2940)</f>
        <v>-80.73000000000053</v>
      </c>
      <c r="AG2940" s="2">
        <v>2.0699999999999998</v>
      </c>
      <c r="AH2940" s="7">
        <f t="shared" si="544"/>
        <v>-1</v>
      </c>
      <c r="AI2940" s="7">
        <f>SUM(AH$3:AH2940)</f>
        <v>-253.81999999999988</v>
      </c>
      <c r="AJ2940" s="2">
        <v>6.5</v>
      </c>
      <c r="AK2940" s="7">
        <f t="shared" si="549"/>
        <v>-1</v>
      </c>
      <c r="AL2940" s="7">
        <f>SUM(AK$3:AK2940)</f>
        <v>-468.75</v>
      </c>
      <c r="AM2940" s="2">
        <v>10</v>
      </c>
      <c r="AN2940" s="7">
        <f t="shared" si="550"/>
        <v>-1</v>
      </c>
      <c r="AO2940" s="7">
        <f>SUM(AN$3:AN2940)</f>
        <v>82</v>
      </c>
      <c r="AP2940" s="2">
        <v>10</v>
      </c>
      <c r="AQ2940" s="7">
        <f t="shared" si="551"/>
        <v>-1</v>
      </c>
      <c r="AR2940" s="7">
        <f>SUM(AQ$3:AQ2940)</f>
        <v>-436.5</v>
      </c>
      <c r="AS2940">
        <v>1.72</v>
      </c>
      <c r="AT2940">
        <v>2.0699999999999998</v>
      </c>
      <c r="AU2940" s="5">
        <f t="shared" si="545"/>
        <v>-3.56</v>
      </c>
      <c r="AV2940" s="4">
        <f>SUM(AU$3:AU2940)</f>
        <v>-2012.1099999999967</v>
      </c>
    </row>
    <row r="2941" spans="1:48" x14ac:dyDescent="0.25">
      <c r="A2941">
        <f t="shared" si="541"/>
        <v>1</v>
      </c>
      <c r="B2941">
        <f t="shared" si="540"/>
        <v>3515</v>
      </c>
      <c r="C2941" s="1">
        <v>43747</v>
      </c>
      <c r="D2941" t="s">
        <v>2749</v>
      </c>
      <c r="E2941" t="s">
        <v>3548</v>
      </c>
      <c r="F2941" t="s">
        <v>2723</v>
      </c>
      <c r="G2941" t="s">
        <v>2883</v>
      </c>
      <c r="H2941">
        <v>2019</v>
      </c>
      <c r="I2941">
        <v>10</v>
      </c>
      <c r="J2941">
        <v>9</v>
      </c>
      <c r="K2941" t="s">
        <v>89</v>
      </c>
      <c r="L2941">
        <v>4</v>
      </c>
      <c r="M2941" s="3">
        <v>2</v>
      </c>
      <c r="N2941" s="3">
        <v>2</v>
      </c>
      <c r="O2941" s="13">
        <v>1.75</v>
      </c>
      <c r="P2941">
        <v>3.75</v>
      </c>
      <c r="Q2941">
        <v>4.33</v>
      </c>
      <c r="R2941" s="2">
        <v>1.61</v>
      </c>
      <c r="S2941" s="7">
        <f t="shared" si="546"/>
        <v>0.6100000000000001</v>
      </c>
      <c r="T2941" s="7">
        <f>SUM($S$3:S2941)</f>
        <v>-78.080000000000538</v>
      </c>
      <c r="U2941" s="2">
        <v>2.2000000000000002</v>
      </c>
      <c r="V2941" s="7">
        <f t="shared" si="547"/>
        <v>-1</v>
      </c>
      <c r="W2941" s="7">
        <f>SUM($V$3:V2941)</f>
        <v>-326.0499999999991</v>
      </c>
      <c r="X2941" s="8">
        <v>1.2</v>
      </c>
      <c r="Y2941" s="7">
        <f t="shared" si="542"/>
        <v>0.19999999999999996</v>
      </c>
      <c r="Z2941" s="7">
        <f>SUM($Y$3:Y2941)</f>
        <v>-104.86000000000034</v>
      </c>
      <c r="AA2941" s="8">
        <v>4.33</v>
      </c>
      <c r="AB2941" s="7">
        <f t="shared" si="543"/>
        <v>-1</v>
      </c>
      <c r="AC2941" s="7">
        <f>SUM($AB$3:AB2941)</f>
        <v>-346.51000000000022</v>
      </c>
      <c r="AD2941" s="2">
        <v>1.66</v>
      </c>
      <c r="AE2941" s="7">
        <f t="shared" si="548"/>
        <v>0.65999999999999992</v>
      </c>
      <c r="AF2941" s="7">
        <f>SUM(AE$3:AE2941)</f>
        <v>-80.070000000000533</v>
      </c>
      <c r="AG2941" s="2">
        <v>2.15</v>
      </c>
      <c r="AH2941" s="7">
        <f t="shared" si="544"/>
        <v>-1</v>
      </c>
      <c r="AI2941" s="7">
        <f>SUM(AH$3:AH2941)</f>
        <v>-254.81999999999988</v>
      </c>
      <c r="AJ2941" s="2">
        <v>9</v>
      </c>
      <c r="AK2941" s="7">
        <f t="shared" si="549"/>
        <v>-1</v>
      </c>
      <c r="AL2941" s="7">
        <f>SUM(AK$3:AK2941)</f>
        <v>-469.75</v>
      </c>
      <c r="AM2941" s="2">
        <v>8.5</v>
      </c>
      <c r="AN2941" s="7">
        <f t="shared" si="550"/>
        <v>-1</v>
      </c>
      <c r="AO2941" s="7">
        <f>SUM(AN$3:AN2941)</f>
        <v>81</v>
      </c>
      <c r="AP2941" s="2">
        <v>7.5</v>
      </c>
      <c r="AQ2941" s="7">
        <f t="shared" si="551"/>
        <v>-1</v>
      </c>
      <c r="AR2941" s="7">
        <f>SUM(AQ$3:AQ2941)</f>
        <v>-437.5</v>
      </c>
      <c r="AS2941">
        <v>3</v>
      </c>
      <c r="AT2941">
        <v>1.37</v>
      </c>
      <c r="AU2941" s="5">
        <f t="shared" si="545"/>
        <v>-4.53</v>
      </c>
      <c r="AV2941" s="4">
        <f>SUM(AU$3:AU2941)</f>
        <v>-2016.6399999999967</v>
      </c>
    </row>
    <row r="2942" spans="1:48" x14ac:dyDescent="0.25">
      <c r="A2942">
        <f t="shared" si="541"/>
        <v>1</v>
      </c>
      <c r="B2942">
        <f t="shared" si="540"/>
        <v>3514</v>
      </c>
      <c r="C2942" s="1">
        <v>43745</v>
      </c>
      <c r="D2942" t="s">
        <v>258</v>
      </c>
      <c r="E2942" t="s">
        <v>3549</v>
      </c>
      <c r="F2942" t="s">
        <v>267</v>
      </c>
      <c r="G2942" t="s">
        <v>260</v>
      </c>
      <c r="H2942">
        <v>2019</v>
      </c>
      <c r="I2942">
        <v>10</v>
      </c>
      <c r="J2942">
        <v>7</v>
      </c>
      <c r="K2942" t="s">
        <v>77</v>
      </c>
      <c r="L2942">
        <v>2</v>
      </c>
      <c r="M2942" s="3">
        <v>0</v>
      </c>
      <c r="N2942" s="3">
        <v>0</v>
      </c>
      <c r="O2942" s="13">
        <v>5</v>
      </c>
      <c r="P2942">
        <v>4</v>
      </c>
      <c r="Q2942">
        <v>1.72</v>
      </c>
      <c r="R2942" s="2">
        <v>1.8</v>
      </c>
      <c r="S2942" s="7">
        <f t="shared" si="546"/>
        <v>-1</v>
      </c>
      <c r="T2942" s="7">
        <f>SUM($S$3:S2942)</f>
        <v>-79.080000000000538</v>
      </c>
      <c r="U2942" s="2">
        <v>1.95</v>
      </c>
      <c r="V2942" s="7">
        <f t="shared" si="547"/>
        <v>0.95</v>
      </c>
      <c r="W2942" s="7">
        <f>SUM($V$3:V2942)</f>
        <v>-325.09999999999911</v>
      </c>
      <c r="X2942" s="8">
        <v>1.28</v>
      </c>
      <c r="Y2942" s="7">
        <f t="shared" si="542"/>
        <v>-1</v>
      </c>
      <c r="Z2942" s="7">
        <f>SUM($Y$3:Y2942)</f>
        <v>-105.86000000000034</v>
      </c>
      <c r="AA2942" s="8">
        <v>3.5</v>
      </c>
      <c r="AB2942" s="7">
        <f t="shared" si="543"/>
        <v>2.5</v>
      </c>
      <c r="AC2942" s="7">
        <f>SUM($AB$3:AB2942)</f>
        <v>-344.01000000000022</v>
      </c>
      <c r="AD2942" s="2">
        <v>1.9</v>
      </c>
      <c r="AE2942" s="7">
        <f t="shared" si="548"/>
        <v>-1</v>
      </c>
      <c r="AF2942" s="7">
        <f>SUM(AE$3:AE2942)</f>
        <v>-81.070000000000533</v>
      </c>
      <c r="AG2942" s="2">
        <v>1.9</v>
      </c>
      <c r="AH2942" s="7">
        <f t="shared" si="544"/>
        <v>0.89999999999999991</v>
      </c>
      <c r="AI2942" s="7">
        <f>SUM(AH$3:AH2942)</f>
        <v>-253.91999999999987</v>
      </c>
      <c r="AJ2942" s="2">
        <v>13</v>
      </c>
      <c r="AK2942" s="7">
        <f t="shared" si="549"/>
        <v>-1</v>
      </c>
      <c r="AL2942" s="7">
        <f>SUM(AK$3:AK2942)</f>
        <v>-470.75</v>
      </c>
      <c r="AM2942" s="2">
        <v>15</v>
      </c>
      <c r="AN2942" s="7">
        <f t="shared" si="550"/>
        <v>-1</v>
      </c>
      <c r="AO2942" s="7">
        <f>SUM(AN$3:AN2942)</f>
        <v>80</v>
      </c>
      <c r="AP2942" s="2">
        <v>7</v>
      </c>
      <c r="AQ2942" s="7">
        <f t="shared" si="551"/>
        <v>-1</v>
      </c>
      <c r="AR2942" s="7">
        <f>SUM(AQ$3:AQ2942)</f>
        <v>-438.5</v>
      </c>
      <c r="AU2942" s="5">
        <f t="shared" si="545"/>
        <v>-1.6500000000000001</v>
      </c>
      <c r="AV2942" s="4">
        <f>SUM(AU$3:AU2942)</f>
        <v>-2018.2899999999968</v>
      </c>
    </row>
    <row r="2943" spans="1:48" x14ac:dyDescent="0.25">
      <c r="A2943">
        <f t="shared" si="541"/>
        <v>1</v>
      </c>
      <c r="B2943">
        <f t="shared" si="540"/>
        <v>3513</v>
      </c>
      <c r="C2943" s="1">
        <v>43744</v>
      </c>
      <c r="D2943" t="s">
        <v>291</v>
      </c>
      <c r="E2943" t="s">
        <v>580</v>
      </c>
      <c r="F2943" t="s">
        <v>230</v>
      </c>
      <c r="G2943" t="s">
        <v>391</v>
      </c>
      <c r="H2943">
        <v>2019</v>
      </c>
      <c r="I2943">
        <v>10</v>
      </c>
      <c r="J2943">
        <v>6</v>
      </c>
      <c r="K2943" t="s">
        <v>23</v>
      </c>
      <c r="L2943">
        <v>1</v>
      </c>
      <c r="M2943" s="3">
        <v>2</v>
      </c>
      <c r="N2943" s="3">
        <v>2</v>
      </c>
      <c r="O2943" s="13">
        <v>1.9</v>
      </c>
      <c r="P2943">
        <v>3.8</v>
      </c>
      <c r="Q2943">
        <v>3.5</v>
      </c>
      <c r="R2943" s="2">
        <v>1.44</v>
      </c>
      <c r="S2943" s="7">
        <f t="shared" si="546"/>
        <v>0.43999999999999995</v>
      </c>
      <c r="T2943" s="7">
        <f>SUM($S$3:S2943)</f>
        <v>-78.640000000000541</v>
      </c>
      <c r="U2943" s="2">
        <v>2.62</v>
      </c>
      <c r="V2943" s="7">
        <f t="shared" si="547"/>
        <v>-1</v>
      </c>
      <c r="W2943" s="7">
        <f>SUM($V$3:V2943)</f>
        <v>-326.09999999999911</v>
      </c>
      <c r="X2943" s="8">
        <v>1.1399999999999999</v>
      </c>
      <c r="Y2943" s="7">
        <f t="shared" si="542"/>
        <v>0.1399999999999999</v>
      </c>
      <c r="Z2943" s="7">
        <f>SUM($Y$3:Y2943)</f>
        <v>-105.72000000000034</v>
      </c>
      <c r="AA2943" s="8">
        <v>5.5</v>
      </c>
      <c r="AB2943" s="7">
        <f t="shared" si="543"/>
        <v>-1</v>
      </c>
      <c r="AC2943" s="7">
        <f>SUM($AB$3:AB2943)</f>
        <v>-345.01000000000022</v>
      </c>
      <c r="AD2943" s="2">
        <v>1.44</v>
      </c>
      <c r="AE2943" s="7">
        <f t="shared" si="548"/>
        <v>0.43999999999999995</v>
      </c>
      <c r="AF2943" s="7">
        <f>SUM(AE$3:AE2943)</f>
        <v>-80.630000000000535</v>
      </c>
      <c r="AG2943" s="2">
        <v>2.75</v>
      </c>
      <c r="AH2943" s="7">
        <f t="shared" si="544"/>
        <v>-1</v>
      </c>
      <c r="AI2943" s="7">
        <f>SUM(AH$3:AH2943)</f>
        <v>-254.91999999999987</v>
      </c>
      <c r="AJ2943" s="2">
        <v>12</v>
      </c>
      <c r="AK2943" s="7">
        <f t="shared" si="549"/>
        <v>-1</v>
      </c>
      <c r="AL2943" s="7">
        <f>SUM(AK$3:AK2943)</f>
        <v>-471.75</v>
      </c>
      <c r="AM2943" s="2">
        <v>10</v>
      </c>
      <c r="AN2943" s="7">
        <f t="shared" si="550"/>
        <v>-1</v>
      </c>
      <c r="AO2943" s="7">
        <f>SUM(AN$3:AN2943)</f>
        <v>79</v>
      </c>
      <c r="AP2943" s="2">
        <v>8</v>
      </c>
      <c r="AQ2943" s="7">
        <f t="shared" si="551"/>
        <v>-1</v>
      </c>
      <c r="AR2943" s="7">
        <f>SUM(AQ$3:AQ2943)</f>
        <v>-439.5</v>
      </c>
      <c r="AS2943">
        <v>3.3</v>
      </c>
      <c r="AT2943">
        <v>1.32</v>
      </c>
      <c r="AU2943" s="5">
        <f t="shared" si="545"/>
        <v>-4.9800000000000004</v>
      </c>
      <c r="AV2943" s="4">
        <f>SUM(AU$3:AU2943)</f>
        <v>-2023.2699999999968</v>
      </c>
    </row>
    <row r="2944" spans="1:48" x14ac:dyDescent="0.25">
      <c r="A2944">
        <f t="shared" si="541"/>
        <v>1</v>
      </c>
      <c r="B2944">
        <f t="shared" si="540"/>
        <v>3512</v>
      </c>
      <c r="C2944" s="1">
        <v>43744</v>
      </c>
      <c r="D2944" t="s">
        <v>291</v>
      </c>
      <c r="E2944" t="s">
        <v>3550</v>
      </c>
      <c r="F2944" t="s">
        <v>794</v>
      </c>
      <c r="G2944" t="s">
        <v>294</v>
      </c>
      <c r="H2944">
        <v>2019</v>
      </c>
      <c r="I2944">
        <v>10</v>
      </c>
      <c r="J2944">
        <v>6</v>
      </c>
      <c r="K2944" t="s">
        <v>23</v>
      </c>
      <c r="L2944">
        <v>1</v>
      </c>
      <c r="M2944" s="3">
        <v>5</v>
      </c>
      <c r="N2944" s="3">
        <v>1</v>
      </c>
      <c r="O2944" s="13">
        <v>1.53</v>
      </c>
      <c r="P2944">
        <v>4.2</v>
      </c>
      <c r="Q2944">
        <v>6.5</v>
      </c>
      <c r="R2944" s="2">
        <v>1.53</v>
      </c>
      <c r="S2944" s="7">
        <f t="shared" si="546"/>
        <v>0.53</v>
      </c>
      <c r="T2944" s="7">
        <f>SUM($S$3:S2944)</f>
        <v>-78.110000000000539</v>
      </c>
      <c r="U2944" s="2">
        <v>2.37</v>
      </c>
      <c r="V2944" s="7">
        <f t="shared" si="547"/>
        <v>-1</v>
      </c>
      <c r="W2944" s="7">
        <f>SUM($V$3:V2944)</f>
        <v>-327.09999999999911</v>
      </c>
      <c r="X2944" s="8">
        <v>1.1399999999999999</v>
      </c>
      <c r="Y2944" s="7">
        <f t="shared" si="542"/>
        <v>0.1399999999999999</v>
      </c>
      <c r="Z2944" s="7">
        <f>SUM($Y$3:Y2944)</f>
        <v>-105.58000000000034</v>
      </c>
      <c r="AA2944" s="8">
        <v>5.5</v>
      </c>
      <c r="AB2944" s="7">
        <f t="shared" si="543"/>
        <v>-1</v>
      </c>
      <c r="AC2944" s="7">
        <f>SUM($AB$3:AB2944)</f>
        <v>-346.01000000000022</v>
      </c>
      <c r="AD2944" s="2">
        <v>1.44</v>
      </c>
      <c r="AE2944" s="7">
        <f t="shared" si="548"/>
        <v>0.43999999999999995</v>
      </c>
      <c r="AF2944" s="7">
        <f>SUM(AE$3:AE2944)</f>
        <v>-80.190000000000538</v>
      </c>
      <c r="AG2944" s="2">
        <v>2.75</v>
      </c>
      <c r="AH2944" s="7">
        <f t="shared" si="544"/>
        <v>-1</v>
      </c>
      <c r="AI2944" s="7">
        <f>SUM(AH$3:AH2944)</f>
        <v>-255.91999999999987</v>
      </c>
      <c r="AJ2944" s="2">
        <v>11</v>
      </c>
      <c r="AK2944" s="7">
        <f t="shared" si="549"/>
        <v>-1</v>
      </c>
      <c r="AL2944" s="7">
        <f>SUM(AK$3:AK2944)</f>
        <v>-472.75</v>
      </c>
      <c r="AM2944" s="2">
        <v>8</v>
      </c>
      <c r="AN2944" s="7">
        <f t="shared" si="550"/>
        <v>-1</v>
      </c>
      <c r="AO2944" s="7">
        <f>SUM(AN$3:AN2944)</f>
        <v>78</v>
      </c>
      <c r="AP2944" s="2">
        <v>8</v>
      </c>
      <c r="AQ2944" s="7">
        <f t="shared" si="551"/>
        <v>-1</v>
      </c>
      <c r="AR2944" s="7">
        <f>SUM(AQ$3:AQ2944)</f>
        <v>-440.5</v>
      </c>
      <c r="AS2944">
        <v>2.35</v>
      </c>
      <c r="AT2944">
        <v>1.57</v>
      </c>
      <c r="AU2944" s="5">
        <f t="shared" si="545"/>
        <v>-4.8900000000000006</v>
      </c>
      <c r="AV2944" s="4">
        <f>SUM(AU$3:AU2944)</f>
        <v>-2028.1599999999969</v>
      </c>
    </row>
    <row r="2945" spans="1:48" x14ac:dyDescent="0.25">
      <c r="A2945">
        <f t="shared" si="541"/>
        <v>1</v>
      </c>
      <c r="B2945">
        <f t="shared" si="540"/>
        <v>3511</v>
      </c>
      <c r="C2945" s="1">
        <v>43744</v>
      </c>
      <c r="D2945" t="s">
        <v>291</v>
      </c>
      <c r="E2945" t="s">
        <v>3551</v>
      </c>
      <c r="F2945" t="s">
        <v>239</v>
      </c>
      <c r="G2945" t="s">
        <v>388</v>
      </c>
      <c r="H2945">
        <v>2019</v>
      </c>
      <c r="I2945">
        <v>10</v>
      </c>
      <c r="J2945">
        <v>6</v>
      </c>
      <c r="K2945" t="s">
        <v>23</v>
      </c>
      <c r="L2945">
        <v>1</v>
      </c>
      <c r="M2945" s="3">
        <v>1</v>
      </c>
      <c r="N2945" s="3">
        <v>0</v>
      </c>
      <c r="O2945" s="13">
        <v>1.9</v>
      </c>
      <c r="P2945">
        <v>3.6</v>
      </c>
      <c r="Q2945">
        <v>4</v>
      </c>
      <c r="R2945" s="2">
        <v>1.7</v>
      </c>
      <c r="S2945" s="7">
        <f t="shared" si="546"/>
        <v>-1</v>
      </c>
      <c r="T2945" s="7">
        <f>SUM($S$3:S2945)</f>
        <v>-79.110000000000539</v>
      </c>
      <c r="U2945" s="2">
        <v>2.0499999999999998</v>
      </c>
      <c r="V2945" s="7">
        <f t="shared" si="547"/>
        <v>1.0499999999999998</v>
      </c>
      <c r="W2945" s="7">
        <f>SUM($V$3:V2945)</f>
        <v>-326.0499999999991</v>
      </c>
      <c r="X2945" s="8">
        <v>1.25</v>
      </c>
      <c r="Y2945" s="7">
        <f t="shared" si="542"/>
        <v>-1</v>
      </c>
      <c r="Z2945" s="7">
        <f>SUM($Y$3:Y2945)</f>
        <v>-106.58000000000034</v>
      </c>
      <c r="AA2945" s="8">
        <v>4</v>
      </c>
      <c r="AB2945" s="7">
        <f t="shared" si="543"/>
        <v>3</v>
      </c>
      <c r="AC2945" s="7">
        <f>SUM($AB$3:AB2945)</f>
        <v>-343.01000000000022</v>
      </c>
      <c r="AD2945" s="2">
        <v>1.9</v>
      </c>
      <c r="AE2945" s="7">
        <f t="shared" si="548"/>
        <v>-1</v>
      </c>
      <c r="AF2945" s="7">
        <f>SUM(AE$3:AE2945)</f>
        <v>-81.190000000000538</v>
      </c>
      <c r="AG2945" s="2">
        <v>1.9</v>
      </c>
      <c r="AH2945" s="7">
        <f t="shared" si="544"/>
        <v>0.89999999999999991</v>
      </c>
      <c r="AI2945" s="7">
        <f>SUM(AH$3:AH2945)</f>
        <v>-255.01999999999987</v>
      </c>
      <c r="AJ2945" s="2">
        <v>8</v>
      </c>
      <c r="AK2945" s="7">
        <f t="shared" si="549"/>
        <v>7</v>
      </c>
      <c r="AL2945" s="7">
        <f>SUM(AK$3:AK2945)</f>
        <v>-465.75</v>
      </c>
      <c r="AM2945" s="2">
        <v>9.5</v>
      </c>
      <c r="AN2945" s="7">
        <f t="shared" si="550"/>
        <v>-1</v>
      </c>
      <c r="AO2945" s="7">
        <f>SUM(AN$3:AN2945)</f>
        <v>77</v>
      </c>
      <c r="AP2945" s="2">
        <v>6.5</v>
      </c>
      <c r="AQ2945" s="7">
        <f t="shared" si="551"/>
        <v>-1</v>
      </c>
      <c r="AR2945" s="7">
        <f>SUM(AQ$3:AQ2945)</f>
        <v>-441.5</v>
      </c>
      <c r="AS2945">
        <v>3.45</v>
      </c>
      <c r="AT2945">
        <v>1.3</v>
      </c>
      <c r="AU2945" s="5">
        <f t="shared" si="545"/>
        <v>6.9499999999999993</v>
      </c>
      <c r="AV2945" s="4">
        <f>SUM(AU$3:AU2945)</f>
        <v>-2021.2099999999969</v>
      </c>
    </row>
    <row r="2946" spans="1:48" x14ac:dyDescent="0.25">
      <c r="A2946">
        <f t="shared" si="541"/>
        <v>1</v>
      </c>
      <c r="B2946">
        <f t="shared" si="540"/>
        <v>3510</v>
      </c>
      <c r="C2946" s="1">
        <v>43744</v>
      </c>
      <c r="D2946" t="s">
        <v>302</v>
      </c>
      <c r="E2946" t="s">
        <v>3552</v>
      </c>
      <c r="F2946" t="s">
        <v>304</v>
      </c>
      <c r="G2946" t="s">
        <v>491</v>
      </c>
      <c r="H2946">
        <v>2019</v>
      </c>
      <c r="I2946">
        <v>10</v>
      </c>
      <c r="J2946">
        <v>6</v>
      </c>
      <c r="K2946" t="s">
        <v>23</v>
      </c>
      <c r="L2946">
        <v>1</v>
      </c>
      <c r="M2946" s="3">
        <v>2</v>
      </c>
      <c r="N2946" s="3">
        <v>2</v>
      </c>
      <c r="O2946" s="13">
        <v>1.57</v>
      </c>
      <c r="P2946">
        <v>3.75</v>
      </c>
      <c r="Q2946">
        <v>6.5</v>
      </c>
      <c r="R2946" s="2">
        <v>1.8</v>
      </c>
      <c r="S2946" s="7">
        <f t="shared" si="546"/>
        <v>0.8</v>
      </c>
      <c r="T2946" s="7">
        <f>SUM($S$3:S2946)</f>
        <v>-78.310000000000542</v>
      </c>
      <c r="U2946" s="2">
        <v>1.95</v>
      </c>
      <c r="V2946" s="7">
        <f t="shared" si="547"/>
        <v>-1</v>
      </c>
      <c r="W2946" s="7">
        <f>SUM($V$3:V2946)</f>
        <v>-327.0499999999991</v>
      </c>
      <c r="X2946" s="8">
        <v>1.25</v>
      </c>
      <c r="Y2946" s="7">
        <f t="shared" si="542"/>
        <v>0.25</v>
      </c>
      <c r="Z2946" s="7">
        <f>SUM($Y$3:Y2946)</f>
        <v>-106.33000000000034</v>
      </c>
      <c r="AA2946" s="8">
        <v>4</v>
      </c>
      <c r="AB2946" s="7">
        <f t="shared" si="543"/>
        <v>-1</v>
      </c>
      <c r="AC2946" s="7">
        <f>SUM($AB$3:AB2946)</f>
        <v>-344.01000000000022</v>
      </c>
      <c r="AD2946" s="2">
        <v>1.8</v>
      </c>
      <c r="AE2946" s="7">
        <f t="shared" si="548"/>
        <v>0.8</v>
      </c>
      <c r="AF2946" s="7">
        <f>SUM(AE$3:AE2946)</f>
        <v>-80.390000000000541</v>
      </c>
      <c r="AG2946" s="2">
        <v>2</v>
      </c>
      <c r="AH2946" s="7">
        <f t="shared" si="544"/>
        <v>-1</v>
      </c>
      <c r="AI2946" s="7">
        <f>SUM(AH$3:AH2946)</f>
        <v>-256.01999999999987</v>
      </c>
      <c r="AJ2946" s="2">
        <v>7</v>
      </c>
      <c r="AK2946" s="7">
        <f t="shared" si="549"/>
        <v>-1</v>
      </c>
      <c r="AL2946" s="7">
        <f>SUM(AK$3:AK2946)</f>
        <v>-466.75</v>
      </c>
      <c r="AM2946" s="2">
        <v>8</v>
      </c>
      <c r="AN2946" s="7">
        <f t="shared" si="550"/>
        <v>-1</v>
      </c>
      <c r="AO2946" s="7">
        <f>SUM(AN$3:AN2946)</f>
        <v>76</v>
      </c>
      <c r="AP2946" s="2">
        <v>7</v>
      </c>
      <c r="AQ2946" s="7">
        <f t="shared" si="551"/>
        <v>-1</v>
      </c>
      <c r="AR2946" s="7">
        <f>SUM(AQ$3:AQ2946)</f>
        <v>-442.5</v>
      </c>
      <c r="AS2946">
        <v>2.5</v>
      </c>
      <c r="AT2946">
        <v>1.5</v>
      </c>
      <c r="AU2946" s="5">
        <f t="shared" si="545"/>
        <v>-4.1500000000000004</v>
      </c>
      <c r="AV2946" s="4">
        <f>SUM(AU$3:AU2946)</f>
        <v>-2025.3599999999969</v>
      </c>
    </row>
    <row r="2947" spans="1:48" x14ac:dyDescent="0.25">
      <c r="A2947">
        <f t="shared" si="541"/>
        <v>1</v>
      </c>
      <c r="B2947">
        <f t="shared" ref="B2947:B3010" si="552">B2948+A2947</f>
        <v>3509</v>
      </c>
      <c r="C2947" s="1">
        <v>43744</v>
      </c>
      <c r="D2947" t="s">
        <v>302</v>
      </c>
      <c r="E2947" t="s">
        <v>3553</v>
      </c>
      <c r="F2947" t="s">
        <v>307</v>
      </c>
      <c r="G2947" t="s">
        <v>496</v>
      </c>
      <c r="H2947">
        <v>2019</v>
      </c>
      <c r="I2947">
        <v>10</v>
      </c>
      <c r="J2947">
        <v>6</v>
      </c>
      <c r="K2947" t="s">
        <v>23</v>
      </c>
      <c r="L2947">
        <v>1</v>
      </c>
      <c r="M2947" s="3">
        <v>0</v>
      </c>
      <c r="N2947" s="3">
        <v>1</v>
      </c>
      <c r="O2947" s="13">
        <v>2.4500000000000002</v>
      </c>
      <c r="P2947">
        <v>3.1</v>
      </c>
      <c r="Q2947">
        <v>3.2</v>
      </c>
      <c r="R2947" s="2">
        <v>2.0499999999999998</v>
      </c>
      <c r="S2947" s="7">
        <f t="shared" si="546"/>
        <v>-1</v>
      </c>
      <c r="T2947" s="7">
        <f>SUM($S$3:S2947)</f>
        <v>-79.310000000000542</v>
      </c>
      <c r="U2947" s="2">
        <v>1.7</v>
      </c>
      <c r="V2947" s="7">
        <f t="shared" si="547"/>
        <v>0.7</v>
      </c>
      <c r="W2947" s="7">
        <f>SUM($V$3:V2947)</f>
        <v>-326.34999999999911</v>
      </c>
      <c r="X2947" s="8">
        <v>1.5</v>
      </c>
      <c r="Y2947" s="7">
        <f t="shared" si="542"/>
        <v>-1</v>
      </c>
      <c r="Z2947" s="7">
        <f>SUM($Y$3:Y2947)</f>
        <v>-107.33000000000034</v>
      </c>
      <c r="AA2947" s="8">
        <v>2.62</v>
      </c>
      <c r="AB2947" s="7">
        <f t="shared" si="543"/>
        <v>1.62</v>
      </c>
      <c r="AC2947" s="7">
        <f>SUM($AB$3:AB2947)</f>
        <v>-342.39000000000021</v>
      </c>
      <c r="AD2947" s="2">
        <v>2.5</v>
      </c>
      <c r="AE2947" s="7">
        <f t="shared" si="548"/>
        <v>-1</v>
      </c>
      <c r="AF2947" s="7">
        <f>SUM(AE$3:AE2947)</f>
        <v>-81.390000000000541</v>
      </c>
      <c r="AG2947" s="2">
        <v>1.53</v>
      </c>
      <c r="AH2947" s="7">
        <f t="shared" si="544"/>
        <v>0.53</v>
      </c>
      <c r="AI2947" s="7">
        <f>SUM(AH$3:AH2947)</f>
        <v>-255.48999999999987</v>
      </c>
      <c r="AJ2947" s="2">
        <v>6.5</v>
      </c>
      <c r="AK2947" s="7">
        <f t="shared" si="549"/>
        <v>-1</v>
      </c>
      <c r="AL2947" s="7">
        <f>SUM(AK$3:AK2947)</f>
        <v>-467.75</v>
      </c>
      <c r="AM2947" s="2">
        <v>10</v>
      </c>
      <c r="AN2947" s="7">
        <f t="shared" si="550"/>
        <v>-1</v>
      </c>
      <c r="AO2947" s="7">
        <f>SUM(AN$3:AN2947)</f>
        <v>75</v>
      </c>
      <c r="AP2947" s="2">
        <v>6</v>
      </c>
      <c r="AQ2947" s="7">
        <f t="shared" si="551"/>
        <v>-1</v>
      </c>
      <c r="AR2947" s="7">
        <f>SUM(AQ$3:AQ2947)</f>
        <v>-443.5</v>
      </c>
      <c r="AS2947">
        <v>5.5</v>
      </c>
      <c r="AT2947">
        <v>1.1499999999999999</v>
      </c>
      <c r="AU2947" s="5">
        <f t="shared" si="545"/>
        <v>-3.15</v>
      </c>
      <c r="AV2947" s="4">
        <f>SUM(AU$3:AU2947)</f>
        <v>-2028.509999999997</v>
      </c>
    </row>
    <row r="2948" spans="1:48" x14ac:dyDescent="0.25">
      <c r="A2948">
        <f t="shared" ref="A2948:A3011" si="553">IF(AND(H2948&lt;&gt;"",I2948&lt;&gt;"",J2948&lt;&gt;"",K2948&lt;&gt;"",L2948&lt;&gt;"",M2948&lt;&gt;"",N2948&lt;&gt;"",O2948&lt;&gt;"",P2948&lt;&gt;"",Q2948&lt;&gt;"",R2948&lt;&gt;"",U2948&lt;&gt;"",X2948&lt;&gt;"",AA2948&lt;&gt;"",AD2948&lt;&gt;"",AG2948&lt;&gt;"",AJ2948&lt;&gt;"",AM2948&lt;&gt;"",AP2948&lt;&gt;""),1,0)</f>
        <v>1</v>
      </c>
      <c r="B2948">
        <f t="shared" si="552"/>
        <v>3508</v>
      </c>
      <c r="C2948" s="1">
        <v>43744</v>
      </c>
      <c r="D2948" t="s">
        <v>302</v>
      </c>
      <c r="E2948" t="s">
        <v>3554</v>
      </c>
      <c r="F2948" t="s">
        <v>310</v>
      </c>
      <c r="G2948" t="s">
        <v>305</v>
      </c>
      <c r="H2948">
        <v>2019</v>
      </c>
      <c r="I2948">
        <v>10</v>
      </c>
      <c r="J2948">
        <v>6</v>
      </c>
      <c r="K2948" t="s">
        <v>23</v>
      </c>
      <c r="L2948">
        <v>1</v>
      </c>
      <c r="M2948" s="3">
        <v>1</v>
      </c>
      <c r="N2948" s="3">
        <v>0</v>
      </c>
      <c r="O2948" s="13">
        <v>3.6</v>
      </c>
      <c r="P2948">
        <v>3.6</v>
      </c>
      <c r="Q2948">
        <v>1.95</v>
      </c>
      <c r="R2948" s="2">
        <v>1.8</v>
      </c>
      <c r="S2948" s="7">
        <f t="shared" si="546"/>
        <v>-1</v>
      </c>
      <c r="T2948" s="7">
        <f>SUM($S$3:S2948)</f>
        <v>-80.310000000000542</v>
      </c>
      <c r="U2948" s="2">
        <v>1.95</v>
      </c>
      <c r="V2948" s="7">
        <f t="shared" si="547"/>
        <v>0.95</v>
      </c>
      <c r="W2948" s="7">
        <f>SUM($V$3:V2948)</f>
        <v>-325.39999999999912</v>
      </c>
      <c r="X2948" s="8">
        <v>1.3</v>
      </c>
      <c r="Y2948" s="7">
        <f t="shared" ref="Y2948:Y3011" si="554">IF($A2948=1,(X2948-1)*IF($M2948+$N2948&gt;1.5,1,0)+(-1)*(1-IF($M2948+$N2948&gt;1.5,1,0)),"")</f>
        <v>-1</v>
      </c>
      <c r="Z2948" s="7">
        <f>SUM($Y$3:Y2948)</f>
        <v>-108.33000000000034</v>
      </c>
      <c r="AA2948" s="8">
        <v>3.5</v>
      </c>
      <c r="AB2948" s="7">
        <f t="shared" ref="AB2948:AB3011" si="555">IF($A2948=1,(AA2948-1)*IF($M2948+$N2948&lt;1.5,1,0)+(-1)*(1-IF($M2948+$N2948&lt;1.5,1,0)),"")</f>
        <v>2.5</v>
      </c>
      <c r="AC2948" s="7">
        <f>SUM($AB$3:AB2948)</f>
        <v>-339.89000000000021</v>
      </c>
      <c r="AD2948" s="2">
        <v>2</v>
      </c>
      <c r="AE2948" s="7">
        <f t="shared" si="548"/>
        <v>-1</v>
      </c>
      <c r="AF2948" s="7">
        <f>SUM(AE$3:AE2948)</f>
        <v>-82.390000000000541</v>
      </c>
      <c r="AG2948" s="2">
        <v>1.8</v>
      </c>
      <c r="AH2948" s="7">
        <f t="shared" ref="AH2948:AH3011" si="556">IF($A2948=1,(AG2948-1)*IF($M2948+$N2948&lt;2.5,1,0)+(-1)*(1-IF($M2948+$N2948&lt;2.5,1,0)),"")</f>
        <v>0.8</v>
      </c>
      <c r="AI2948" s="7">
        <f>SUM(AH$3:AH2948)</f>
        <v>-254.68999999999986</v>
      </c>
      <c r="AJ2948" s="2">
        <v>11</v>
      </c>
      <c r="AK2948" s="7">
        <f t="shared" si="549"/>
        <v>10</v>
      </c>
      <c r="AL2948" s="7">
        <f>SUM(AK$3:AK2948)</f>
        <v>-457.75</v>
      </c>
      <c r="AM2948" s="2">
        <v>12</v>
      </c>
      <c r="AN2948" s="7">
        <f t="shared" si="550"/>
        <v>-1</v>
      </c>
      <c r="AO2948" s="7">
        <f>SUM(AN$3:AN2948)</f>
        <v>74</v>
      </c>
      <c r="AP2948" s="2">
        <v>6.5</v>
      </c>
      <c r="AQ2948" s="7">
        <f t="shared" si="551"/>
        <v>-1</v>
      </c>
      <c r="AR2948" s="7">
        <f>SUM(AQ$3:AQ2948)</f>
        <v>-444.5</v>
      </c>
      <c r="AS2948">
        <v>7</v>
      </c>
      <c r="AT2948">
        <v>1.1000000000000001</v>
      </c>
      <c r="AU2948" s="5">
        <f t="shared" ref="AU2948:AU3011" si="557">SUM(S2948,V2948,Y2948,AB2948,AE2948,AH2948,AK2948,AN2948,AQ2948)</f>
        <v>9.25</v>
      </c>
      <c r="AV2948" s="4">
        <f>SUM(AU$3:AU2948)</f>
        <v>-2019.259999999997</v>
      </c>
    </row>
    <row r="2949" spans="1:48" x14ac:dyDescent="0.25">
      <c r="A2949">
        <f t="shared" si="553"/>
        <v>1</v>
      </c>
      <c r="B2949">
        <f t="shared" si="552"/>
        <v>3507</v>
      </c>
      <c r="C2949" s="1">
        <v>43744</v>
      </c>
      <c r="D2949" t="s">
        <v>279</v>
      </c>
      <c r="E2949" t="s">
        <v>3446</v>
      </c>
      <c r="F2949" t="s">
        <v>618</v>
      </c>
      <c r="G2949" t="s">
        <v>501</v>
      </c>
      <c r="H2949">
        <v>2019</v>
      </c>
      <c r="I2949">
        <v>10</v>
      </c>
      <c r="J2949">
        <v>6</v>
      </c>
      <c r="K2949" t="s">
        <v>23</v>
      </c>
      <c r="L2949">
        <v>1</v>
      </c>
      <c r="M2949" s="3">
        <v>3</v>
      </c>
      <c r="N2949" s="3">
        <v>1</v>
      </c>
      <c r="O2949" s="13">
        <v>1.33</v>
      </c>
      <c r="P2949">
        <v>5.75</v>
      </c>
      <c r="Q2949">
        <v>7</v>
      </c>
      <c r="R2949" s="2">
        <v>1.5</v>
      </c>
      <c r="S2949" s="7">
        <f t="shared" ref="S2949:S3012" si="558">IF($A2949=1,(R2949-1)*IF(AND($M2949&gt;0, $N2949&gt;0),1,0)+(-1)*(1-IF(AND($M2949&gt;0, $N2949&gt;0),1,0)),"")</f>
        <v>0.5</v>
      </c>
      <c r="T2949" s="7">
        <f>SUM($S$3:S2949)</f>
        <v>-79.810000000000542</v>
      </c>
      <c r="U2949" s="2">
        <v>2.5</v>
      </c>
      <c r="V2949" s="7">
        <f t="shared" ref="V2949:V3012" si="559">IF($A2949=1,(U2949-1)*IF(OR($M2949&lt;=0, $N2949&lt;=0),1,0)+(-1)*(1-IF(OR($M2949&lt;=0, $N2949&lt;=0),1,0)),"")</f>
        <v>-1</v>
      </c>
      <c r="W2949" s="7">
        <f>SUM($V$3:V2949)</f>
        <v>-326.39999999999912</v>
      </c>
      <c r="X2949" s="8">
        <v>1.08</v>
      </c>
      <c r="Y2949" s="7">
        <f t="shared" si="554"/>
        <v>8.0000000000000071E-2</v>
      </c>
      <c r="Z2949" s="7">
        <f>SUM($Y$3:Y2949)</f>
        <v>-108.25000000000034</v>
      </c>
      <c r="AA2949" s="8">
        <v>8</v>
      </c>
      <c r="AB2949" s="7">
        <f t="shared" si="555"/>
        <v>-1</v>
      </c>
      <c r="AC2949" s="7">
        <f>SUM($AB$3:AB2949)</f>
        <v>-340.89000000000021</v>
      </c>
      <c r="AD2949" s="2">
        <v>1.3</v>
      </c>
      <c r="AE2949" s="7">
        <f t="shared" ref="AE2949:AE3012" si="560">IF($A2949=1,(AD2949-1)*IF($M2949+$N2949&gt;2.5,1,0)+(-1)*(1-IF($M2949+$N2949&gt;2.5,1,0)),"")</f>
        <v>0.30000000000000004</v>
      </c>
      <c r="AF2949" s="7">
        <f>SUM(AE$3:AE2949)</f>
        <v>-82.090000000000543</v>
      </c>
      <c r="AG2949" s="2">
        <v>3.5</v>
      </c>
      <c r="AH2949" s="7">
        <f t="shared" si="556"/>
        <v>-1</v>
      </c>
      <c r="AI2949" s="7">
        <f>SUM(AH$3:AH2949)</f>
        <v>-255.68999999999986</v>
      </c>
      <c r="AJ2949" s="2">
        <v>11</v>
      </c>
      <c r="AK2949" s="7">
        <f t="shared" ref="AK2949:AK3012" si="561">IF($A2949=1,(AJ2949-1)*IF(AND($M2949=1,$N2949=0),1,0)+(-1)*(1-IF(AND($M2949=1,$N2949=0),1,0)),"")</f>
        <v>-1</v>
      </c>
      <c r="AL2949" s="7">
        <f>SUM(AK$3:AK2949)</f>
        <v>-458.75</v>
      </c>
      <c r="AM2949" s="2">
        <v>7.5</v>
      </c>
      <c r="AN2949" s="7">
        <f t="shared" ref="AN2949:AN3012" si="562">IF($A2949=1,(AM2949-1)*IF(AND($M2949=2,$N2949=1),1,0)+(-1)*(1-IF(AND($M2949=2,$N2949=1),1,0)),"")</f>
        <v>-1</v>
      </c>
      <c r="AO2949" s="7">
        <f>SUM(AN$3:AN2949)</f>
        <v>73</v>
      </c>
      <c r="AP2949" s="2">
        <v>13</v>
      </c>
      <c r="AQ2949" s="7">
        <f t="shared" ref="AQ2949:AQ3012" si="563">IF($A2949=1,(AP2949-1)*IF(AND($M2949=1,$N2949=1),1,0)+(-1)*(1-IF(AND($M2949=1,$N2949=1),1,0)),"")</f>
        <v>-1</v>
      </c>
      <c r="AR2949" s="7">
        <f>SUM(AQ$3:AQ2949)</f>
        <v>-445.5</v>
      </c>
      <c r="AS2949">
        <v>2</v>
      </c>
      <c r="AT2949">
        <v>1.85</v>
      </c>
      <c r="AU2949" s="5">
        <f t="shared" si="557"/>
        <v>-5.12</v>
      </c>
      <c r="AV2949" s="4">
        <f>SUM(AU$3:AU2949)</f>
        <v>-2024.3799999999969</v>
      </c>
    </row>
    <row r="2950" spans="1:48" x14ac:dyDescent="0.25">
      <c r="A2950">
        <f t="shared" si="553"/>
        <v>1</v>
      </c>
      <c r="B2950">
        <f t="shared" si="552"/>
        <v>3506</v>
      </c>
      <c r="C2950" s="1">
        <v>43744</v>
      </c>
      <c r="D2950" t="s">
        <v>279</v>
      </c>
      <c r="E2950" t="s">
        <v>3555</v>
      </c>
      <c r="F2950" t="s">
        <v>684</v>
      </c>
      <c r="G2950" t="s">
        <v>620</v>
      </c>
      <c r="H2950">
        <v>2019</v>
      </c>
      <c r="I2950">
        <v>10</v>
      </c>
      <c r="J2950">
        <v>6</v>
      </c>
      <c r="K2950" t="s">
        <v>23</v>
      </c>
      <c r="L2950">
        <v>1</v>
      </c>
      <c r="M2950" s="3">
        <v>0</v>
      </c>
      <c r="N2950" s="3">
        <v>0</v>
      </c>
      <c r="O2950" s="13">
        <v>1.6</v>
      </c>
      <c r="P2950">
        <v>4.2</v>
      </c>
      <c r="Q2950">
        <v>5</v>
      </c>
      <c r="R2950" s="2">
        <v>1.61</v>
      </c>
      <c r="S2950" s="7">
        <f t="shared" si="558"/>
        <v>-1</v>
      </c>
      <c r="T2950" s="7">
        <f>SUM($S$3:S2950)</f>
        <v>-80.810000000000542</v>
      </c>
      <c r="U2950" s="2">
        <v>2.2000000000000002</v>
      </c>
      <c r="V2950" s="7">
        <f t="shared" si="559"/>
        <v>1.2000000000000002</v>
      </c>
      <c r="W2950" s="7">
        <f>SUM($V$3:V2950)</f>
        <v>-325.19999999999914</v>
      </c>
      <c r="X2950" s="8">
        <v>1.1599999999999999</v>
      </c>
      <c r="Y2950" s="7">
        <f t="shared" si="554"/>
        <v>-1</v>
      </c>
      <c r="Z2950" s="7">
        <f>SUM($Y$3:Y2950)</f>
        <v>-109.25000000000034</v>
      </c>
      <c r="AA2950" s="8">
        <v>5</v>
      </c>
      <c r="AB2950" s="7">
        <f t="shared" si="555"/>
        <v>4</v>
      </c>
      <c r="AC2950" s="7">
        <f>SUM($AB$3:AB2950)</f>
        <v>-336.89000000000021</v>
      </c>
      <c r="AD2950" s="2">
        <v>1.57</v>
      </c>
      <c r="AE2950" s="7">
        <f t="shared" si="560"/>
        <v>-1</v>
      </c>
      <c r="AF2950" s="7">
        <f>SUM(AE$3:AE2950)</f>
        <v>-83.090000000000543</v>
      </c>
      <c r="AG2950" s="2">
        <v>2.35</v>
      </c>
      <c r="AH2950" s="7">
        <f t="shared" si="556"/>
        <v>1.35</v>
      </c>
      <c r="AI2950" s="7">
        <f>SUM(AH$3:AH2950)</f>
        <v>-254.33999999999986</v>
      </c>
      <c r="AJ2950" s="2">
        <v>9</v>
      </c>
      <c r="AK2950" s="7">
        <f t="shared" si="561"/>
        <v>-1</v>
      </c>
      <c r="AL2950" s="7">
        <f>SUM(AK$3:AK2950)</f>
        <v>-459.75</v>
      </c>
      <c r="AM2950" s="2">
        <v>8</v>
      </c>
      <c r="AN2950" s="7">
        <f t="shared" si="562"/>
        <v>-1</v>
      </c>
      <c r="AO2950" s="7">
        <f>SUM(AN$3:AN2950)</f>
        <v>72</v>
      </c>
      <c r="AP2950" s="2">
        <v>8</v>
      </c>
      <c r="AQ2950" s="7">
        <f t="shared" si="563"/>
        <v>-1</v>
      </c>
      <c r="AR2950" s="7">
        <f>SUM(AQ$3:AQ2950)</f>
        <v>-446.5</v>
      </c>
      <c r="AS2950">
        <v>2.6</v>
      </c>
      <c r="AT2950">
        <v>1.47</v>
      </c>
      <c r="AU2950" s="5">
        <f t="shared" si="557"/>
        <v>0.55000000000000027</v>
      </c>
      <c r="AV2950" s="4">
        <f>SUM(AU$3:AU2950)</f>
        <v>-2023.829999999997</v>
      </c>
    </row>
    <row r="2951" spans="1:48" x14ac:dyDescent="0.25">
      <c r="A2951">
        <f t="shared" si="553"/>
        <v>1</v>
      </c>
      <c r="B2951">
        <f t="shared" si="552"/>
        <v>3505</v>
      </c>
      <c r="C2951" s="1">
        <v>43744</v>
      </c>
      <c r="D2951" t="s">
        <v>279</v>
      </c>
      <c r="E2951" t="s">
        <v>3556</v>
      </c>
      <c r="F2951" t="s">
        <v>498</v>
      </c>
      <c r="G2951" t="s">
        <v>328</v>
      </c>
      <c r="H2951">
        <v>2019</v>
      </c>
      <c r="I2951">
        <v>10</v>
      </c>
      <c r="J2951">
        <v>6</v>
      </c>
      <c r="K2951" t="s">
        <v>23</v>
      </c>
      <c r="L2951">
        <v>1</v>
      </c>
      <c r="M2951" s="3">
        <v>6</v>
      </c>
      <c r="N2951" s="3">
        <v>0</v>
      </c>
      <c r="O2951" s="13">
        <v>1.44</v>
      </c>
      <c r="P2951">
        <v>4.75</v>
      </c>
      <c r="Q2951">
        <v>6</v>
      </c>
      <c r="R2951" s="2">
        <v>1.57</v>
      </c>
      <c r="S2951" s="7">
        <f t="shared" si="558"/>
        <v>-1</v>
      </c>
      <c r="T2951" s="7">
        <f>SUM($S$3:S2951)</f>
        <v>-81.810000000000542</v>
      </c>
      <c r="U2951" s="2">
        <v>2.25</v>
      </c>
      <c r="V2951" s="7">
        <f t="shared" si="559"/>
        <v>1.25</v>
      </c>
      <c r="W2951" s="7">
        <f>SUM($V$3:V2951)</f>
        <v>-323.94999999999914</v>
      </c>
      <c r="X2951" s="8">
        <v>1.1399999999999999</v>
      </c>
      <c r="Y2951" s="7">
        <f t="shared" si="554"/>
        <v>0.1399999999999999</v>
      </c>
      <c r="Z2951" s="7">
        <f>SUM($Y$3:Y2951)</f>
        <v>-109.11000000000034</v>
      </c>
      <c r="AA2951" s="8">
        <v>5.5</v>
      </c>
      <c r="AB2951" s="7">
        <f t="shared" si="555"/>
        <v>-1</v>
      </c>
      <c r="AC2951" s="7">
        <f>SUM($AB$3:AB2951)</f>
        <v>-337.89000000000021</v>
      </c>
      <c r="AD2951" s="2">
        <v>1.44</v>
      </c>
      <c r="AE2951" s="7">
        <f t="shared" si="560"/>
        <v>0.43999999999999995</v>
      </c>
      <c r="AF2951" s="7">
        <f>SUM(AE$3:AE2951)</f>
        <v>-82.650000000000546</v>
      </c>
      <c r="AG2951" s="2">
        <v>2.7</v>
      </c>
      <c r="AH2951" s="7">
        <f t="shared" si="556"/>
        <v>-1</v>
      </c>
      <c r="AI2951" s="7">
        <f>SUM(AH$3:AH2951)</f>
        <v>-255.33999999999986</v>
      </c>
      <c r="AJ2951" s="2">
        <v>10</v>
      </c>
      <c r="AK2951" s="7">
        <f t="shared" si="561"/>
        <v>-1</v>
      </c>
      <c r="AL2951" s="7">
        <f>SUM(AK$3:AK2951)</f>
        <v>-460.75</v>
      </c>
      <c r="AM2951" s="2">
        <v>8</v>
      </c>
      <c r="AN2951" s="7">
        <f t="shared" si="562"/>
        <v>-1</v>
      </c>
      <c r="AO2951" s="7">
        <f>SUM(AN$3:AN2951)</f>
        <v>71</v>
      </c>
      <c r="AP2951" s="2">
        <v>9.5</v>
      </c>
      <c r="AQ2951" s="7">
        <f t="shared" si="563"/>
        <v>-1</v>
      </c>
      <c r="AR2951" s="7">
        <f>SUM(AQ$3:AQ2951)</f>
        <v>-447.5</v>
      </c>
      <c r="AS2951">
        <v>2.15</v>
      </c>
      <c r="AT2951">
        <v>1.67</v>
      </c>
      <c r="AU2951" s="5">
        <f t="shared" si="557"/>
        <v>-4.17</v>
      </c>
      <c r="AV2951" s="4">
        <f>SUM(AU$3:AU2951)</f>
        <v>-2027.999999999997</v>
      </c>
    </row>
    <row r="2952" spans="1:48" x14ac:dyDescent="0.25">
      <c r="A2952">
        <f t="shared" si="553"/>
        <v>1</v>
      </c>
      <c r="B2952">
        <f t="shared" si="552"/>
        <v>3504</v>
      </c>
      <c r="C2952" s="1">
        <v>43744</v>
      </c>
      <c r="D2952" t="s">
        <v>279</v>
      </c>
      <c r="E2952" t="s">
        <v>685</v>
      </c>
      <c r="F2952" t="s">
        <v>329</v>
      </c>
      <c r="G2952" t="s">
        <v>316</v>
      </c>
      <c r="H2952">
        <v>2019</v>
      </c>
      <c r="I2952">
        <v>10</v>
      </c>
      <c r="J2952">
        <v>6</v>
      </c>
      <c r="K2952" t="s">
        <v>23</v>
      </c>
      <c r="L2952">
        <v>1</v>
      </c>
      <c r="M2952" s="3">
        <v>4</v>
      </c>
      <c r="N2952" s="3">
        <v>2</v>
      </c>
      <c r="O2952" s="13">
        <v>2.37</v>
      </c>
      <c r="P2952">
        <v>3.8</v>
      </c>
      <c r="Q2952">
        <v>2.4500000000000002</v>
      </c>
      <c r="R2952" s="2">
        <v>1.33</v>
      </c>
      <c r="S2952" s="7">
        <f t="shared" si="558"/>
        <v>0.33000000000000007</v>
      </c>
      <c r="T2952" s="7">
        <f>SUM($S$3:S2952)</f>
        <v>-81.480000000000544</v>
      </c>
      <c r="U2952" s="2">
        <v>3.25</v>
      </c>
      <c r="V2952" s="7">
        <f t="shared" si="559"/>
        <v>-1</v>
      </c>
      <c r="W2952" s="7">
        <f>SUM($V$3:V2952)</f>
        <v>-324.94999999999914</v>
      </c>
      <c r="X2952" s="8">
        <v>1.1000000000000001</v>
      </c>
      <c r="Y2952" s="7">
        <f t="shared" si="554"/>
        <v>0.10000000000000009</v>
      </c>
      <c r="Z2952" s="7">
        <f>SUM($Y$3:Y2952)</f>
        <v>-109.01000000000035</v>
      </c>
      <c r="AA2952" s="8">
        <v>7</v>
      </c>
      <c r="AB2952" s="7">
        <f t="shared" si="555"/>
        <v>-1</v>
      </c>
      <c r="AC2952" s="7">
        <f>SUM($AB$3:AB2952)</f>
        <v>-338.89000000000021</v>
      </c>
      <c r="AD2952" s="2">
        <v>1.33</v>
      </c>
      <c r="AE2952" s="7">
        <f t="shared" si="560"/>
        <v>0.33000000000000007</v>
      </c>
      <c r="AF2952" s="7">
        <f>SUM(AE$3:AE2952)</f>
        <v>-82.320000000000547</v>
      </c>
      <c r="AG2952" s="2">
        <v>3.4</v>
      </c>
      <c r="AH2952" s="7">
        <f t="shared" si="556"/>
        <v>-1</v>
      </c>
      <c r="AI2952" s="7">
        <f>SUM(AH$3:AH2952)</f>
        <v>-256.33999999999986</v>
      </c>
      <c r="AJ2952" s="2">
        <v>17</v>
      </c>
      <c r="AK2952" s="7">
        <f t="shared" si="561"/>
        <v>-1</v>
      </c>
      <c r="AL2952" s="7">
        <f>SUM(AK$3:AK2952)</f>
        <v>-461.75</v>
      </c>
      <c r="AM2952" s="2">
        <v>10</v>
      </c>
      <c r="AN2952" s="7">
        <f t="shared" si="562"/>
        <v>-1</v>
      </c>
      <c r="AO2952" s="7">
        <f>SUM(AN$3:AN2952)</f>
        <v>70</v>
      </c>
      <c r="AP2952" s="2">
        <v>9</v>
      </c>
      <c r="AQ2952" s="7">
        <f t="shared" si="563"/>
        <v>-1</v>
      </c>
      <c r="AR2952" s="7">
        <f>SUM(AQ$3:AQ2952)</f>
        <v>-448.5</v>
      </c>
      <c r="AS2952">
        <v>4</v>
      </c>
      <c r="AT2952">
        <v>1.23</v>
      </c>
      <c r="AU2952" s="5">
        <f t="shared" si="557"/>
        <v>-5.24</v>
      </c>
      <c r="AV2952" s="4">
        <f>SUM(AU$3:AU2952)</f>
        <v>-2033.2399999999971</v>
      </c>
    </row>
    <row r="2953" spans="1:48" x14ac:dyDescent="0.25">
      <c r="A2953">
        <f t="shared" si="553"/>
        <v>1</v>
      </c>
      <c r="B2953">
        <f t="shared" si="552"/>
        <v>3503</v>
      </c>
      <c r="C2953" s="1">
        <v>43744</v>
      </c>
      <c r="D2953" t="s">
        <v>279</v>
      </c>
      <c r="E2953" t="s">
        <v>3557</v>
      </c>
      <c r="F2953" t="s">
        <v>281</v>
      </c>
      <c r="G2953" t="s">
        <v>313</v>
      </c>
      <c r="H2953">
        <v>2019</v>
      </c>
      <c r="I2953">
        <v>10</v>
      </c>
      <c r="J2953">
        <v>6</v>
      </c>
      <c r="K2953" t="s">
        <v>23</v>
      </c>
      <c r="L2953">
        <v>1</v>
      </c>
      <c r="M2953" s="3">
        <v>3</v>
      </c>
      <c r="N2953" s="3">
        <v>1</v>
      </c>
      <c r="O2953" s="13">
        <v>1.22</v>
      </c>
      <c r="P2953">
        <v>6</v>
      </c>
      <c r="Q2953">
        <v>9</v>
      </c>
      <c r="R2953" s="2">
        <v>1.44</v>
      </c>
      <c r="S2953" s="7">
        <f t="shared" si="558"/>
        <v>0.43999999999999995</v>
      </c>
      <c r="T2953" s="7">
        <f>SUM($S$3:S2953)</f>
        <v>-81.040000000000546</v>
      </c>
      <c r="U2953" s="2">
        <v>2.62</v>
      </c>
      <c r="V2953" s="7">
        <f t="shared" si="559"/>
        <v>-1</v>
      </c>
      <c r="W2953" s="7">
        <f>SUM($V$3:V2953)</f>
        <v>-325.94999999999914</v>
      </c>
      <c r="X2953" s="8">
        <v>1.06</v>
      </c>
      <c r="Y2953" s="7">
        <f t="shared" si="554"/>
        <v>6.0000000000000053E-2</v>
      </c>
      <c r="Z2953" s="7">
        <f>SUM($Y$3:Y2953)</f>
        <v>-108.95000000000034</v>
      </c>
      <c r="AA2953" s="8">
        <v>10</v>
      </c>
      <c r="AB2953" s="7">
        <f t="shared" si="555"/>
        <v>-1</v>
      </c>
      <c r="AC2953" s="7">
        <f>SUM($AB$3:AB2953)</f>
        <v>-339.89000000000021</v>
      </c>
      <c r="AD2953" s="2">
        <v>1.22</v>
      </c>
      <c r="AE2953" s="7">
        <f t="shared" si="560"/>
        <v>0.21999999999999997</v>
      </c>
      <c r="AF2953" s="7">
        <f>SUM(AE$3:AE2953)</f>
        <v>-82.100000000000549</v>
      </c>
      <c r="AG2953" s="2">
        <v>4.2</v>
      </c>
      <c r="AH2953" s="7">
        <f t="shared" si="556"/>
        <v>-1</v>
      </c>
      <c r="AI2953" s="7">
        <f>SUM(AH$3:AH2953)</f>
        <v>-257.33999999999986</v>
      </c>
      <c r="AJ2953" s="2">
        <v>13</v>
      </c>
      <c r="AK2953" s="7">
        <f t="shared" si="561"/>
        <v>-1</v>
      </c>
      <c r="AL2953" s="7">
        <f>SUM(AK$3:AK2953)</f>
        <v>-462.75</v>
      </c>
      <c r="AM2953" s="2">
        <v>8</v>
      </c>
      <c r="AN2953" s="7">
        <f t="shared" si="562"/>
        <v>-1</v>
      </c>
      <c r="AO2953" s="7">
        <f>SUM(AN$3:AN2953)</f>
        <v>69</v>
      </c>
      <c r="AP2953" s="2">
        <v>15</v>
      </c>
      <c r="AQ2953" s="7">
        <f t="shared" si="563"/>
        <v>-1</v>
      </c>
      <c r="AR2953" s="7">
        <f>SUM(AQ$3:AQ2953)</f>
        <v>-449.5</v>
      </c>
      <c r="AS2953">
        <v>1.72</v>
      </c>
      <c r="AT2953">
        <v>2.0699999999999998</v>
      </c>
      <c r="AU2953" s="5">
        <f t="shared" si="557"/>
        <v>-5.28</v>
      </c>
      <c r="AV2953" s="4">
        <f>SUM(AU$3:AU2953)</f>
        <v>-2038.519999999997</v>
      </c>
    </row>
    <row r="2954" spans="1:48" x14ac:dyDescent="0.25">
      <c r="A2954">
        <f t="shared" si="553"/>
        <v>1</v>
      </c>
      <c r="B2954">
        <f t="shared" si="552"/>
        <v>3502</v>
      </c>
      <c r="C2954" s="1">
        <v>43744</v>
      </c>
      <c r="D2954" t="s">
        <v>279</v>
      </c>
      <c r="E2954" t="s">
        <v>3558</v>
      </c>
      <c r="F2954" t="s">
        <v>499</v>
      </c>
      <c r="G2954" t="s">
        <v>505</v>
      </c>
      <c r="H2954">
        <v>2019</v>
      </c>
      <c r="I2954">
        <v>10</v>
      </c>
      <c r="J2954">
        <v>6</v>
      </c>
      <c r="K2954" t="s">
        <v>23</v>
      </c>
      <c r="L2954">
        <v>1</v>
      </c>
      <c r="M2954" s="3">
        <v>3</v>
      </c>
      <c r="N2954" s="3">
        <v>0</v>
      </c>
      <c r="O2954" s="13">
        <v>2.8</v>
      </c>
      <c r="P2954">
        <v>3.75</v>
      </c>
      <c r="Q2954">
        <v>2.15</v>
      </c>
      <c r="R2954" s="2">
        <v>1.44</v>
      </c>
      <c r="S2954" s="7">
        <f t="shared" si="558"/>
        <v>-1</v>
      </c>
      <c r="T2954" s="7">
        <f>SUM($S$3:S2954)</f>
        <v>-82.040000000000546</v>
      </c>
      <c r="U2954" s="2">
        <v>2.62</v>
      </c>
      <c r="V2954" s="7">
        <f t="shared" si="559"/>
        <v>1.62</v>
      </c>
      <c r="W2954" s="7">
        <f>SUM($V$3:V2954)</f>
        <v>-324.32999999999913</v>
      </c>
      <c r="X2954" s="8">
        <v>1.1200000000000001</v>
      </c>
      <c r="Y2954" s="7">
        <f t="shared" si="554"/>
        <v>0.12000000000000011</v>
      </c>
      <c r="Z2954" s="7">
        <f>SUM($Y$3:Y2954)</f>
        <v>-108.83000000000034</v>
      </c>
      <c r="AA2954" s="8">
        <v>6</v>
      </c>
      <c r="AB2954" s="7">
        <f t="shared" si="555"/>
        <v>-1</v>
      </c>
      <c r="AC2954" s="7">
        <f>SUM($AB$3:AB2954)</f>
        <v>-340.89000000000021</v>
      </c>
      <c r="AD2954" s="2">
        <v>1.47</v>
      </c>
      <c r="AE2954" s="7">
        <f t="shared" si="560"/>
        <v>0.47</v>
      </c>
      <c r="AF2954" s="7">
        <f>SUM(AE$3:AE2954)</f>
        <v>-81.63000000000055</v>
      </c>
      <c r="AG2954" s="2">
        <v>2.6</v>
      </c>
      <c r="AH2954" s="7">
        <f t="shared" si="556"/>
        <v>-1</v>
      </c>
      <c r="AI2954" s="7">
        <f>SUM(AH$3:AH2954)</f>
        <v>-258.33999999999986</v>
      </c>
      <c r="AJ2954" s="2">
        <v>15</v>
      </c>
      <c r="AK2954" s="7">
        <f t="shared" si="561"/>
        <v>-1</v>
      </c>
      <c r="AL2954" s="7">
        <f>SUM(AK$3:AK2954)</f>
        <v>-463.75</v>
      </c>
      <c r="AM2954" s="2">
        <v>11</v>
      </c>
      <c r="AN2954" s="7">
        <f t="shared" si="562"/>
        <v>-1</v>
      </c>
      <c r="AO2954" s="7">
        <f>SUM(AN$3:AN2954)</f>
        <v>68</v>
      </c>
      <c r="AP2954" s="2">
        <v>8</v>
      </c>
      <c r="AQ2954" s="7">
        <f t="shared" si="563"/>
        <v>-1</v>
      </c>
      <c r="AR2954" s="7">
        <f>SUM(AQ$3:AQ2954)</f>
        <v>-450.5</v>
      </c>
      <c r="AS2954">
        <v>5.5</v>
      </c>
      <c r="AT2954">
        <v>1.1499999999999999</v>
      </c>
      <c r="AU2954" s="5">
        <f t="shared" si="557"/>
        <v>-3.79</v>
      </c>
      <c r="AV2954" s="4">
        <f>SUM(AU$3:AU2954)</f>
        <v>-2042.309999999997</v>
      </c>
    </row>
    <row r="2955" spans="1:48" x14ac:dyDescent="0.25">
      <c r="A2955">
        <f t="shared" si="553"/>
        <v>1</v>
      </c>
      <c r="B2955">
        <f t="shared" si="552"/>
        <v>3501</v>
      </c>
      <c r="C2955" s="1">
        <v>43744</v>
      </c>
      <c r="D2955" t="s">
        <v>279</v>
      </c>
      <c r="E2955" t="s">
        <v>3559</v>
      </c>
      <c r="F2955" t="s">
        <v>314</v>
      </c>
      <c r="G2955" t="s">
        <v>502</v>
      </c>
      <c r="H2955">
        <v>2019</v>
      </c>
      <c r="I2955">
        <v>10</v>
      </c>
      <c r="J2955">
        <v>6</v>
      </c>
      <c r="K2955" t="s">
        <v>23</v>
      </c>
      <c r="L2955">
        <v>1</v>
      </c>
      <c r="M2955" s="3">
        <v>2</v>
      </c>
      <c r="N2955" s="3">
        <v>5</v>
      </c>
      <c r="O2955" s="13">
        <v>2.4500000000000002</v>
      </c>
      <c r="P2955">
        <v>3.8</v>
      </c>
      <c r="Q2955">
        <v>2.37</v>
      </c>
      <c r="R2955" s="2">
        <v>1.4</v>
      </c>
      <c r="S2955" s="7">
        <f t="shared" si="558"/>
        <v>0.39999999999999991</v>
      </c>
      <c r="T2955" s="7">
        <f>SUM($S$3:S2955)</f>
        <v>-81.640000000000541</v>
      </c>
      <c r="U2955" s="2">
        <v>2.75</v>
      </c>
      <c r="V2955" s="7">
        <f t="shared" si="559"/>
        <v>-1</v>
      </c>
      <c r="W2955" s="7">
        <f>SUM($V$3:V2955)</f>
        <v>-325.32999999999913</v>
      </c>
      <c r="X2955" s="8">
        <v>1.1200000000000001</v>
      </c>
      <c r="Y2955" s="7">
        <f t="shared" si="554"/>
        <v>0.12000000000000011</v>
      </c>
      <c r="Z2955" s="7">
        <f>SUM($Y$3:Y2955)</f>
        <v>-108.71000000000033</v>
      </c>
      <c r="AA2955" s="8">
        <v>6</v>
      </c>
      <c r="AB2955" s="7">
        <f t="shared" si="555"/>
        <v>-1</v>
      </c>
      <c r="AC2955" s="7">
        <f>SUM($AB$3:AB2955)</f>
        <v>-341.89000000000021</v>
      </c>
      <c r="AD2955" s="2">
        <v>1.44</v>
      </c>
      <c r="AE2955" s="7">
        <f t="shared" si="560"/>
        <v>0.43999999999999995</v>
      </c>
      <c r="AF2955" s="7">
        <f>SUM(AE$3:AE2955)</f>
        <v>-81.190000000000552</v>
      </c>
      <c r="AG2955" s="2">
        <v>2.7</v>
      </c>
      <c r="AH2955" s="7">
        <f t="shared" si="556"/>
        <v>-1</v>
      </c>
      <c r="AI2955" s="7">
        <f>SUM(AH$3:AH2955)</f>
        <v>-259.33999999999986</v>
      </c>
      <c r="AJ2955" s="2">
        <v>15</v>
      </c>
      <c r="AK2955" s="7">
        <f t="shared" si="561"/>
        <v>-1</v>
      </c>
      <c r="AL2955" s="7">
        <f>SUM(AK$3:AK2955)</f>
        <v>-464.75</v>
      </c>
      <c r="AM2955" s="2">
        <v>10</v>
      </c>
      <c r="AN2955" s="7">
        <f t="shared" si="562"/>
        <v>-1</v>
      </c>
      <c r="AO2955" s="7">
        <f>SUM(AN$3:AN2955)</f>
        <v>67</v>
      </c>
      <c r="AP2955" s="2">
        <v>8</v>
      </c>
      <c r="AQ2955" s="7">
        <f t="shared" si="563"/>
        <v>-1</v>
      </c>
      <c r="AR2955" s="7">
        <f>SUM(AQ$3:AQ2955)</f>
        <v>-451.5</v>
      </c>
      <c r="AS2955">
        <v>4.5</v>
      </c>
      <c r="AT2955">
        <v>1.19</v>
      </c>
      <c r="AU2955" s="5">
        <f t="shared" si="557"/>
        <v>-5.04</v>
      </c>
      <c r="AV2955" s="4">
        <f>SUM(AU$3:AU2955)</f>
        <v>-2047.349999999997</v>
      </c>
    </row>
    <row r="2956" spans="1:48" x14ac:dyDescent="0.25">
      <c r="A2956">
        <f t="shared" si="553"/>
        <v>1</v>
      </c>
      <c r="B2956">
        <f t="shared" si="552"/>
        <v>3500</v>
      </c>
      <c r="C2956" s="1">
        <v>43744</v>
      </c>
      <c r="D2956" t="s">
        <v>279</v>
      </c>
      <c r="E2956" t="s">
        <v>3560</v>
      </c>
      <c r="F2956" t="s">
        <v>282</v>
      </c>
      <c r="G2956" t="s">
        <v>508</v>
      </c>
      <c r="H2956">
        <v>2019</v>
      </c>
      <c r="I2956">
        <v>10</v>
      </c>
      <c r="J2956">
        <v>6</v>
      </c>
      <c r="K2956" t="s">
        <v>23</v>
      </c>
      <c r="L2956">
        <v>1</v>
      </c>
      <c r="M2956" s="3">
        <v>1</v>
      </c>
      <c r="N2956" s="3">
        <v>2</v>
      </c>
      <c r="O2956" s="13">
        <v>1.9</v>
      </c>
      <c r="P2956">
        <v>3.8</v>
      </c>
      <c r="Q2956">
        <v>3.6</v>
      </c>
      <c r="R2956" s="2">
        <v>1.4</v>
      </c>
      <c r="S2956" s="7">
        <f t="shared" si="558"/>
        <v>0.39999999999999991</v>
      </c>
      <c r="T2956" s="7">
        <f>SUM($S$3:S2956)</f>
        <v>-81.240000000000535</v>
      </c>
      <c r="U2956" s="2">
        <v>2.75</v>
      </c>
      <c r="V2956" s="7">
        <f t="shared" si="559"/>
        <v>-1</v>
      </c>
      <c r="W2956" s="7">
        <f>SUM($V$3:V2956)</f>
        <v>-326.32999999999913</v>
      </c>
      <c r="X2956" s="8">
        <v>1.1100000000000001</v>
      </c>
      <c r="Y2956" s="7">
        <f t="shared" si="554"/>
        <v>0.1100000000000001</v>
      </c>
      <c r="Z2956" s="7">
        <f>SUM($Y$3:Y2956)</f>
        <v>-108.60000000000034</v>
      </c>
      <c r="AA2956" s="8">
        <v>6.5</v>
      </c>
      <c r="AB2956" s="7">
        <f t="shared" si="555"/>
        <v>-1</v>
      </c>
      <c r="AC2956" s="7">
        <f>SUM($AB$3:AB2956)</f>
        <v>-342.89000000000021</v>
      </c>
      <c r="AD2956" s="2">
        <v>1.4</v>
      </c>
      <c r="AE2956" s="7">
        <f t="shared" si="560"/>
        <v>0.39999999999999991</v>
      </c>
      <c r="AF2956" s="7">
        <f>SUM(AE$3:AE2956)</f>
        <v>-80.790000000000546</v>
      </c>
      <c r="AG2956" s="2">
        <v>2.87</v>
      </c>
      <c r="AH2956" s="7">
        <f t="shared" si="556"/>
        <v>-1</v>
      </c>
      <c r="AI2956" s="7">
        <f>SUM(AH$3:AH2956)</f>
        <v>-260.33999999999986</v>
      </c>
      <c r="AJ2956" s="2">
        <v>13</v>
      </c>
      <c r="AK2956" s="7">
        <f t="shared" si="561"/>
        <v>-1</v>
      </c>
      <c r="AL2956" s="7">
        <f>SUM(AK$3:AK2956)</f>
        <v>-465.75</v>
      </c>
      <c r="AM2956" s="2">
        <v>9</v>
      </c>
      <c r="AN2956" s="7">
        <f t="shared" si="562"/>
        <v>-1</v>
      </c>
      <c r="AO2956" s="7">
        <f>SUM(AN$3:AN2956)</f>
        <v>66</v>
      </c>
      <c r="AP2956" s="2">
        <v>8</v>
      </c>
      <c r="AQ2956" s="7">
        <f t="shared" si="563"/>
        <v>-1</v>
      </c>
      <c r="AR2956" s="7">
        <f>SUM(AQ$3:AQ2956)</f>
        <v>-452.5</v>
      </c>
      <c r="AS2956">
        <v>3.1</v>
      </c>
      <c r="AT2956">
        <v>1.35</v>
      </c>
      <c r="AU2956" s="5">
        <f t="shared" si="557"/>
        <v>-5.09</v>
      </c>
      <c r="AV2956" s="4">
        <f>SUM(AU$3:AU2956)</f>
        <v>-2052.4399999999969</v>
      </c>
    </row>
    <row r="2957" spans="1:48" x14ac:dyDescent="0.25">
      <c r="A2957">
        <f t="shared" si="553"/>
        <v>1</v>
      </c>
      <c r="B2957">
        <f t="shared" si="552"/>
        <v>3499</v>
      </c>
      <c r="C2957" s="1">
        <v>43744</v>
      </c>
      <c r="D2957" t="s">
        <v>279</v>
      </c>
      <c r="E2957" t="s">
        <v>3561</v>
      </c>
      <c r="F2957" t="s">
        <v>319</v>
      </c>
      <c r="G2957" t="s">
        <v>322</v>
      </c>
      <c r="H2957">
        <v>2019</v>
      </c>
      <c r="I2957">
        <v>10</v>
      </c>
      <c r="J2957">
        <v>6</v>
      </c>
      <c r="K2957" t="s">
        <v>23</v>
      </c>
      <c r="L2957">
        <v>1</v>
      </c>
      <c r="M2957" s="3">
        <v>3</v>
      </c>
      <c r="N2957" s="3">
        <v>1</v>
      </c>
      <c r="O2957" s="13">
        <v>2.2000000000000002</v>
      </c>
      <c r="P2957">
        <v>3.8</v>
      </c>
      <c r="Q2957">
        <v>2.62</v>
      </c>
      <c r="R2957" s="2">
        <v>1.44</v>
      </c>
      <c r="S2957" s="7">
        <f t="shared" si="558"/>
        <v>0.43999999999999995</v>
      </c>
      <c r="T2957" s="7">
        <f>SUM($S$3:S2957)</f>
        <v>-80.800000000000537</v>
      </c>
      <c r="U2957" s="2">
        <v>2.62</v>
      </c>
      <c r="V2957" s="7">
        <f t="shared" si="559"/>
        <v>-1</v>
      </c>
      <c r="W2957" s="7">
        <f>SUM($V$3:V2957)</f>
        <v>-327.32999999999913</v>
      </c>
      <c r="X2957" s="8">
        <v>1.1399999999999999</v>
      </c>
      <c r="Y2957" s="7">
        <f t="shared" si="554"/>
        <v>0.1399999999999999</v>
      </c>
      <c r="Z2957" s="7">
        <f>SUM($Y$3:Y2957)</f>
        <v>-108.46000000000033</v>
      </c>
      <c r="AA2957" s="8">
        <v>5.5</v>
      </c>
      <c r="AB2957" s="7">
        <f t="shared" si="555"/>
        <v>-1</v>
      </c>
      <c r="AC2957" s="7">
        <f>SUM($AB$3:AB2957)</f>
        <v>-343.89000000000021</v>
      </c>
      <c r="AD2957" s="2">
        <v>1.47</v>
      </c>
      <c r="AE2957" s="7">
        <f t="shared" si="560"/>
        <v>0.47</v>
      </c>
      <c r="AF2957" s="7">
        <f>SUM(AE$3:AE2957)</f>
        <v>-80.320000000000547</v>
      </c>
      <c r="AG2957" s="2">
        <v>2.6</v>
      </c>
      <c r="AH2957" s="7">
        <f t="shared" si="556"/>
        <v>-1</v>
      </c>
      <c r="AI2957" s="7">
        <f>SUM(AH$3:AH2957)</f>
        <v>-261.33999999999986</v>
      </c>
      <c r="AJ2957" s="2">
        <v>13</v>
      </c>
      <c r="AK2957" s="7">
        <f t="shared" si="561"/>
        <v>-1</v>
      </c>
      <c r="AL2957" s="7">
        <f>SUM(AK$3:AK2957)</f>
        <v>-466.75</v>
      </c>
      <c r="AM2957" s="2">
        <v>9.5</v>
      </c>
      <c r="AN2957" s="7">
        <f t="shared" si="562"/>
        <v>-1</v>
      </c>
      <c r="AO2957" s="7">
        <f>SUM(AN$3:AN2957)</f>
        <v>65</v>
      </c>
      <c r="AP2957" s="2">
        <v>8</v>
      </c>
      <c r="AQ2957" s="7">
        <f t="shared" si="563"/>
        <v>-1</v>
      </c>
      <c r="AR2957" s="7">
        <f>SUM(AQ$3:AQ2957)</f>
        <v>-453.5</v>
      </c>
      <c r="AS2957">
        <v>4.0999999999999996</v>
      </c>
      <c r="AT2957">
        <v>1.22</v>
      </c>
      <c r="AU2957" s="5">
        <f t="shared" si="557"/>
        <v>-4.95</v>
      </c>
      <c r="AV2957" s="4">
        <f>SUM(AU$3:AU2957)</f>
        <v>-2057.3899999999967</v>
      </c>
    </row>
    <row r="2958" spans="1:48" x14ac:dyDescent="0.25">
      <c r="A2958">
        <f t="shared" si="553"/>
        <v>1</v>
      </c>
      <c r="B2958">
        <f t="shared" si="552"/>
        <v>3498</v>
      </c>
      <c r="C2958" s="1">
        <v>43744</v>
      </c>
      <c r="D2958" t="s">
        <v>279</v>
      </c>
      <c r="E2958" t="s">
        <v>3562</v>
      </c>
      <c r="F2958" t="s">
        <v>325</v>
      </c>
      <c r="G2958" t="s">
        <v>323</v>
      </c>
      <c r="H2958">
        <v>2019</v>
      </c>
      <c r="I2958">
        <v>10</v>
      </c>
      <c r="J2958">
        <v>6</v>
      </c>
      <c r="K2958" t="s">
        <v>23</v>
      </c>
      <c r="L2958">
        <v>1</v>
      </c>
      <c r="M2958" s="3">
        <v>1</v>
      </c>
      <c r="N2958" s="3">
        <v>0</v>
      </c>
      <c r="O2958" s="13">
        <v>1.85</v>
      </c>
      <c r="P2958">
        <v>4</v>
      </c>
      <c r="Q2958">
        <v>3.3</v>
      </c>
      <c r="R2958" s="2">
        <v>1.44</v>
      </c>
      <c r="S2958" s="7">
        <f t="shared" si="558"/>
        <v>-1</v>
      </c>
      <c r="T2958" s="7">
        <f>SUM($S$3:S2958)</f>
        <v>-81.800000000000537</v>
      </c>
      <c r="U2958" s="2">
        <v>2.62</v>
      </c>
      <c r="V2958" s="7">
        <f t="shared" si="559"/>
        <v>1.62</v>
      </c>
      <c r="W2958" s="7">
        <f>SUM($V$3:V2958)</f>
        <v>-325.70999999999913</v>
      </c>
      <c r="X2958" s="8">
        <v>1.1200000000000001</v>
      </c>
      <c r="Y2958" s="7">
        <f t="shared" si="554"/>
        <v>-1</v>
      </c>
      <c r="Z2958" s="7">
        <f>SUM($Y$3:Y2958)</f>
        <v>-109.46000000000033</v>
      </c>
      <c r="AA2958" s="8">
        <v>6</v>
      </c>
      <c r="AB2958" s="7">
        <f t="shared" si="555"/>
        <v>5</v>
      </c>
      <c r="AC2958" s="7">
        <f>SUM($AB$3:AB2958)</f>
        <v>-338.89000000000021</v>
      </c>
      <c r="AD2958" s="2">
        <v>1.44</v>
      </c>
      <c r="AE2958" s="7">
        <f t="shared" si="560"/>
        <v>-1</v>
      </c>
      <c r="AF2958" s="7">
        <f>SUM(AE$3:AE2958)</f>
        <v>-81.320000000000547</v>
      </c>
      <c r="AG2958" s="2">
        <v>2.7</v>
      </c>
      <c r="AH2958" s="7">
        <f t="shared" si="556"/>
        <v>1.7000000000000002</v>
      </c>
      <c r="AI2958" s="7">
        <f>SUM(AH$3:AH2958)</f>
        <v>-259.63999999999987</v>
      </c>
      <c r="AJ2958" s="2">
        <v>12</v>
      </c>
      <c r="AK2958" s="7">
        <f t="shared" si="561"/>
        <v>11</v>
      </c>
      <c r="AL2958" s="7">
        <f>SUM(AK$3:AK2958)</f>
        <v>-455.75</v>
      </c>
      <c r="AM2958" s="2">
        <v>8.5</v>
      </c>
      <c r="AN2958" s="7">
        <f t="shared" si="562"/>
        <v>-1</v>
      </c>
      <c r="AO2958" s="7">
        <f>SUM(AN$3:AN2958)</f>
        <v>64</v>
      </c>
      <c r="AP2958" s="2">
        <v>8.5</v>
      </c>
      <c r="AQ2958" s="7">
        <f t="shared" si="563"/>
        <v>-1</v>
      </c>
      <c r="AR2958" s="7">
        <f>SUM(AQ$3:AQ2958)</f>
        <v>-454.5</v>
      </c>
      <c r="AS2958">
        <v>3</v>
      </c>
      <c r="AT2958">
        <v>1.37</v>
      </c>
      <c r="AU2958" s="5">
        <f t="shared" si="557"/>
        <v>14.32</v>
      </c>
      <c r="AV2958" s="4">
        <f>SUM(AU$3:AU2958)</f>
        <v>-2043.0699999999968</v>
      </c>
    </row>
    <row r="2959" spans="1:48" x14ac:dyDescent="0.25">
      <c r="A2959">
        <f t="shared" si="553"/>
        <v>1</v>
      </c>
      <c r="B2959">
        <f t="shared" si="552"/>
        <v>3497</v>
      </c>
      <c r="C2959" s="1">
        <v>43744</v>
      </c>
      <c r="D2959" t="s">
        <v>279</v>
      </c>
      <c r="E2959" t="s">
        <v>3563</v>
      </c>
      <c r="F2959" t="s">
        <v>507</v>
      </c>
      <c r="G2959" t="s">
        <v>326</v>
      </c>
      <c r="H2959">
        <v>2019</v>
      </c>
      <c r="I2959">
        <v>10</v>
      </c>
      <c r="J2959">
        <v>6</v>
      </c>
      <c r="K2959" t="s">
        <v>23</v>
      </c>
      <c r="L2959">
        <v>1</v>
      </c>
      <c r="M2959" s="3">
        <v>1</v>
      </c>
      <c r="N2959" s="3">
        <v>0</v>
      </c>
      <c r="O2959" s="13">
        <v>1.5</v>
      </c>
      <c r="P2959">
        <v>4.2</v>
      </c>
      <c r="Q2959">
        <v>5.25</v>
      </c>
      <c r="R2959" s="2">
        <v>1.57</v>
      </c>
      <c r="S2959" s="7">
        <f t="shared" si="558"/>
        <v>-1</v>
      </c>
      <c r="T2959" s="7">
        <f>SUM($S$3:S2959)</f>
        <v>-82.800000000000537</v>
      </c>
      <c r="U2959" s="2">
        <v>2.25</v>
      </c>
      <c r="V2959" s="7">
        <f t="shared" si="559"/>
        <v>1.25</v>
      </c>
      <c r="W2959" s="7">
        <f>SUM($V$3:V2959)</f>
        <v>-324.45999999999913</v>
      </c>
      <c r="X2959" s="8">
        <v>1.1399999999999999</v>
      </c>
      <c r="Y2959" s="7">
        <f t="shared" si="554"/>
        <v>-1</v>
      </c>
      <c r="Z2959" s="7">
        <f>SUM($Y$3:Y2959)</f>
        <v>-110.46000000000033</v>
      </c>
      <c r="AA2959" s="8">
        <v>5.5</v>
      </c>
      <c r="AB2959" s="7">
        <f t="shared" si="555"/>
        <v>4.5</v>
      </c>
      <c r="AC2959" s="7">
        <f>SUM($AB$3:AB2959)</f>
        <v>-334.39000000000021</v>
      </c>
      <c r="AD2959" s="2">
        <v>1.5</v>
      </c>
      <c r="AE2959" s="7">
        <f t="shared" si="560"/>
        <v>-1</v>
      </c>
      <c r="AF2959" s="7">
        <f>SUM(AE$3:AE2959)</f>
        <v>-82.320000000000547</v>
      </c>
      <c r="AG2959" s="2">
        <v>2.5</v>
      </c>
      <c r="AH2959" s="7">
        <f t="shared" si="556"/>
        <v>1.5</v>
      </c>
      <c r="AI2959" s="7">
        <f>SUM(AH$3:AH2959)</f>
        <v>-258.13999999999987</v>
      </c>
      <c r="AJ2959" s="2">
        <v>10</v>
      </c>
      <c r="AK2959" s="7">
        <f t="shared" si="561"/>
        <v>9</v>
      </c>
      <c r="AL2959" s="7">
        <f>SUM(AK$3:AK2959)</f>
        <v>-446.75</v>
      </c>
      <c r="AM2959" s="2">
        <v>8</v>
      </c>
      <c r="AN2959" s="7">
        <f t="shared" si="562"/>
        <v>-1</v>
      </c>
      <c r="AO2959" s="7">
        <f>SUM(AN$3:AN2959)</f>
        <v>63</v>
      </c>
      <c r="AP2959" s="2">
        <v>8.5</v>
      </c>
      <c r="AQ2959" s="7">
        <f t="shared" si="563"/>
        <v>-1</v>
      </c>
      <c r="AR2959" s="7">
        <f>SUM(AQ$3:AQ2959)</f>
        <v>-455.5</v>
      </c>
      <c r="AS2959">
        <v>2.5</v>
      </c>
      <c r="AT2959">
        <v>1.5</v>
      </c>
      <c r="AU2959" s="5">
        <f t="shared" si="557"/>
        <v>11.25</v>
      </c>
      <c r="AV2959" s="4">
        <f>SUM(AU$3:AU2959)</f>
        <v>-2031.8199999999968</v>
      </c>
    </row>
    <row r="2960" spans="1:48" x14ac:dyDescent="0.25">
      <c r="A2960">
        <f t="shared" si="553"/>
        <v>1</v>
      </c>
      <c r="B2960">
        <f t="shared" si="552"/>
        <v>3496</v>
      </c>
      <c r="C2960" s="1">
        <v>43744</v>
      </c>
      <c r="D2960" t="s">
        <v>279</v>
      </c>
      <c r="E2960" t="s">
        <v>3564</v>
      </c>
      <c r="F2960" t="s">
        <v>317</v>
      </c>
      <c r="G2960" t="s">
        <v>504</v>
      </c>
      <c r="H2960">
        <v>2019</v>
      </c>
      <c r="I2960">
        <v>10</v>
      </c>
      <c r="J2960">
        <v>6</v>
      </c>
      <c r="K2960" t="s">
        <v>23</v>
      </c>
      <c r="L2960">
        <v>1</v>
      </c>
      <c r="M2960" s="3">
        <v>0</v>
      </c>
      <c r="N2960" s="3">
        <v>1</v>
      </c>
      <c r="O2960" s="13">
        <v>3.1</v>
      </c>
      <c r="P2960">
        <v>3.6</v>
      </c>
      <c r="Q2960">
        <v>2.0499999999999998</v>
      </c>
      <c r="R2960" s="2">
        <v>1.5</v>
      </c>
      <c r="S2960" s="7">
        <f t="shared" si="558"/>
        <v>-1</v>
      </c>
      <c r="T2960" s="7">
        <f>SUM($S$3:S2960)</f>
        <v>-83.800000000000537</v>
      </c>
      <c r="U2960" s="2">
        <v>2.5</v>
      </c>
      <c r="V2960" s="7">
        <f t="shared" si="559"/>
        <v>1.5</v>
      </c>
      <c r="W2960" s="7">
        <f>SUM($V$3:V2960)</f>
        <v>-322.95999999999913</v>
      </c>
      <c r="X2960" s="8">
        <v>1.1399999999999999</v>
      </c>
      <c r="Y2960" s="7">
        <f t="shared" si="554"/>
        <v>-1</v>
      </c>
      <c r="Z2960" s="7">
        <f>SUM($Y$3:Y2960)</f>
        <v>-111.46000000000033</v>
      </c>
      <c r="AA2960" s="8">
        <v>5.5</v>
      </c>
      <c r="AB2960" s="7">
        <f t="shared" si="555"/>
        <v>4.5</v>
      </c>
      <c r="AC2960" s="7">
        <f>SUM($AB$3:AB2960)</f>
        <v>-329.89000000000021</v>
      </c>
      <c r="AD2960" s="2">
        <v>1.53</v>
      </c>
      <c r="AE2960" s="7">
        <f t="shared" si="560"/>
        <v>-1</v>
      </c>
      <c r="AF2960" s="7">
        <f>SUM(AE$3:AE2960)</f>
        <v>-83.320000000000547</v>
      </c>
      <c r="AG2960" s="2">
        <v>2.4</v>
      </c>
      <c r="AH2960" s="7">
        <f t="shared" si="556"/>
        <v>1.4</v>
      </c>
      <c r="AI2960" s="7">
        <f>SUM(AH$3:AH2960)</f>
        <v>-256.7399999999999</v>
      </c>
      <c r="AJ2960" s="2">
        <v>15</v>
      </c>
      <c r="AK2960" s="7">
        <f t="shared" si="561"/>
        <v>-1</v>
      </c>
      <c r="AL2960" s="7">
        <f>SUM(AK$3:AK2960)</f>
        <v>-447.75</v>
      </c>
      <c r="AM2960" s="2">
        <v>11</v>
      </c>
      <c r="AN2960" s="7">
        <f t="shared" si="562"/>
        <v>-1</v>
      </c>
      <c r="AO2960" s="7">
        <f>SUM(AN$3:AN2960)</f>
        <v>62</v>
      </c>
      <c r="AP2960" s="2">
        <v>7.5</v>
      </c>
      <c r="AQ2960" s="7">
        <f t="shared" si="563"/>
        <v>-1</v>
      </c>
      <c r="AR2960" s="7">
        <f>SUM(AQ$3:AQ2960)</f>
        <v>-456.5</v>
      </c>
      <c r="AS2960">
        <v>5.9</v>
      </c>
      <c r="AT2960">
        <v>1.1299999999999999</v>
      </c>
      <c r="AU2960" s="5">
        <f t="shared" si="557"/>
        <v>1.4000000000000004</v>
      </c>
      <c r="AV2960" s="4">
        <f>SUM(AU$3:AU2960)</f>
        <v>-2030.4199999999967</v>
      </c>
    </row>
    <row r="2961" spans="1:48" x14ac:dyDescent="0.25">
      <c r="A2961">
        <f t="shared" si="553"/>
        <v>1</v>
      </c>
      <c r="B2961">
        <f t="shared" si="552"/>
        <v>3495</v>
      </c>
      <c r="C2961" s="1">
        <v>43744</v>
      </c>
      <c r="D2961" t="s">
        <v>2458</v>
      </c>
      <c r="E2961" t="s">
        <v>3565</v>
      </c>
      <c r="F2961" t="s">
        <v>2460</v>
      </c>
      <c r="G2961" t="s">
        <v>2475</v>
      </c>
      <c r="H2961">
        <v>2019</v>
      </c>
      <c r="I2961">
        <v>10</v>
      </c>
      <c r="J2961">
        <v>6</v>
      </c>
      <c r="K2961" t="s">
        <v>23</v>
      </c>
      <c r="L2961">
        <v>1</v>
      </c>
      <c r="M2961" s="3">
        <v>0</v>
      </c>
      <c r="N2961" s="3">
        <v>0</v>
      </c>
      <c r="O2961" s="13">
        <v>2.75</v>
      </c>
      <c r="P2961">
        <v>3.5</v>
      </c>
      <c r="Q2961">
        <v>2.4</v>
      </c>
      <c r="R2961" s="2">
        <v>1.61</v>
      </c>
      <c r="S2961" s="7">
        <f t="shared" si="558"/>
        <v>-1</v>
      </c>
      <c r="T2961" s="7">
        <f>SUM($S$3:S2961)</f>
        <v>-84.800000000000537</v>
      </c>
      <c r="U2961" s="2">
        <v>2.2000000000000002</v>
      </c>
      <c r="V2961" s="7">
        <f t="shared" si="559"/>
        <v>1.2000000000000002</v>
      </c>
      <c r="W2961" s="7">
        <f>SUM($V$3:V2961)</f>
        <v>-321.75999999999914</v>
      </c>
      <c r="X2961" s="8">
        <v>1.22</v>
      </c>
      <c r="Y2961" s="7">
        <f t="shared" si="554"/>
        <v>-1</v>
      </c>
      <c r="Z2961" s="7">
        <f>SUM($Y$3:Y2961)</f>
        <v>-112.46000000000033</v>
      </c>
      <c r="AA2961" s="8">
        <v>4</v>
      </c>
      <c r="AB2961" s="7">
        <f t="shared" si="555"/>
        <v>3</v>
      </c>
      <c r="AC2961" s="7">
        <f>SUM($AB$3:AB2961)</f>
        <v>-326.89000000000021</v>
      </c>
      <c r="AD2961" s="2">
        <v>1.72</v>
      </c>
      <c r="AE2961" s="7">
        <f t="shared" si="560"/>
        <v>-1</v>
      </c>
      <c r="AF2961" s="7">
        <f>SUM(AE$3:AE2961)</f>
        <v>-84.320000000000547</v>
      </c>
      <c r="AG2961" s="2">
        <v>2.0699999999999998</v>
      </c>
      <c r="AH2961" s="7">
        <f t="shared" si="556"/>
        <v>1.0699999999999998</v>
      </c>
      <c r="AI2961" s="7">
        <f>SUM(AH$3:AH2961)</f>
        <v>-255.6699999999999</v>
      </c>
      <c r="AJ2961" s="2">
        <v>11</v>
      </c>
      <c r="AK2961" s="7">
        <f t="shared" si="561"/>
        <v>-1</v>
      </c>
      <c r="AL2961" s="7">
        <f>SUM(AK$3:AK2961)</f>
        <v>-448.75</v>
      </c>
      <c r="AM2961" s="2">
        <v>10</v>
      </c>
      <c r="AN2961" s="7">
        <f t="shared" si="562"/>
        <v>-1</v>
      </c>
      <c r="AO2961" s="7">
        <f>SUM(AN$3:AN2961)</f>
        <v>61</v>
      </c>
      <c r="AP2961" s="2">
        <v>6.5</v>
      </c>
      <c r="AQ2961" s="7">
        <f t="shared" si="563"/>
        <v>-1</v>
      </c>
      <c r="AR2961" s="7">
        <f>SUM(AQ$3:AQ2961)</f>
        <v>-457.5</v>
      </c>
      <c r="AS2961">
        <v>5.5</v>
      </c>
      <c r="AT2961">
        <v>1.1499999999999999</v>
      </c>
      <c r="AU2961" s="5">
        <f t="shared" si="557"/>
        <v>-0.73</v>
      </c>
      <c r="AV2961" s="4">
        <f>SUM(AU$3:AU2961)</f>
        <v>-2031.1499999999967</v>
      </c>
    </row>
    <row r="2962" spans="1:48" x14ac:dyDescent="0.25">
      <c r="A2962">
        <f t="shared" si="553"/>
        <v>1</v>
      </c>
      <c r="B2962">
        <f t="shared" si="552"/>
        <v>3494</v>
      </c>
      <c r="C2962" s="1">
        <v>43744</v>
      </c>
      <c r="D2962" t="s">
        <v>2458</v>
      </c>
      <c r="E2962" t="s">
        <v>3566</v>
      </c>
      <c r="F2962" t="s">
        <v>2463</v>
      </c>
      <c r="G2962" t="s">
        <v>2259</v>
      </c>
      <c r="H2962">
        <v>2019</v>
      </c>
      <c r="I2962">
        <v>10</v>
      </c>
      <c r="J2962">
        <v>6</v>
      </c>
      <c r="K2962" t="s">
        <v>23</v>
      </c>
      <c r="L2962">
        <v>1</v>
      </c>
      <c r="M2962" s="3">
        <v>2</v>
      </c>
      <c r="N2962" s="3">
        <v>1</v>
      </c>
      <c r="O2962" s="13">
        <v>3.3</v>
      </c>
      <c r="P2962">
        <v>3.4</v>
      </c>
      <c r="Q2962">
        <v>2.15</v>
      </c>
      <c r="R2962" s="2">
        <v>1.7</v>
      </c>
      <c r="S2962" s="7">
        <f t="shared" si="558"/>
        <v>0.7</v>
      </c>
      <c r="T2962" s="7">
        <f>SUM($S$3:S2962)</f>
        <v>-84.100000000000534</v>
      </c>
      <c r="U2962" s="2">
        <v>2.0499999999999998</v>
      </c>
      <c r="V2962" s="7">
        <f t="shared" si="559"/>
        <v>-1</v>
      </c>
      <c r="W2962" s="7">
        <f>SUM($V$3:V2962)</f>
        <v>-322.75999999999914</v>
      </c>
      <c r="X2962" s="8">
        <v>1.28</v>
      </c>
      <c r="Y2962" s="7">
        <f t="shared" si="554"/>
        <v>0.28000000000000003</v>
      </c>
      <c r="Z2962" s="7">
        <f>SUM($Y$3:Y2962)</f>
        <v>-112.18000000000033</v>
      </c>
      <c r="AA2962" s="8">
        <v>3.5</v>
      </c>
      <c r="AB2962" s="7">
        <f t="shared" si="555"/>
        <v>-1</v>
      </c>
      <c r="AC2962" s="7">
        <f>SUM($AB$3:AB2962)</f>
        <v>-327.89000000000021</v>
      </c>
      <c r="AD2962" s="2">
        <v>1.9</v>
      </c>
      <c r="AE2962" s="7">
        <f t="shared" si="560"/>
        <v>0.89999999999999991</v>
      </c>
      <c r="AF2962" s="7">
        <f>SUM(AE$3:AE2962)</f>
        <v>-83.420000000000542</v>
      </c>
      <c r="AG2962" s="2">
        <v>1.9</v>
      </c>
      <c r="AH2962" s="7">
        <f t="shared" si="556"/>
        <v>-1</v>
      </c>
      <c r="AI2962" s="7">
        <f>SUM(AH$3:AH2962)</f>
        <v>-256.6699999999999</v>
      </c>
      <c r="AJ2962" s="2">
        <v>10</v>
      </c>
      <c r="AK2962" s="7">
        <f t="shared" si="561"/>
        <v>-1</v>
      </c>
      <c r="AL2962" s="7">
        <f>SUM(AK$3:AK2962)</f>
        <v>-449.75</v>
      </c>
      <c r="AM2962" s="2">
        <v>11</v>
      </c>
      <c r="AN2962" s="7">
        <f t="shared" si="562"/>
        <v>10</v>
      </c>
      <c r="AO2962" s="7">
        <f>SUM(AN$3:AN2962)</f>
        <v>71</v>
      </c>
      <c r="AP2962" s="2">
        <v>6.5</v>
      </c>
      <c r="AQ2962" s="7">
        <f t="shared" si="563"/>
        <v>-1</v>
      </c>
      <c r="AR2962" s="7">
        <f>SUM(AQ$3:AQ2962)</f>
        <v>-458.5</v>
      </c>
      <c r="AS2962">
        <v>6.6</v>
      </c>
      <c r="AT2962">
        <v>1.1100000000000001</v>
      </c>
      <c r="AU2962" s="5">
        <f t="shared" si="557"/>
        <v>6.88</v>
      </c>
      <c r="AV2962" s="4">
        <f>SUM(AU$3:AU2962)</f>
        <v>-2024.2699999999966</v>
      </c>
    </row>
    <row r="2963" spans="1:48" x14ac:dyDescent="0.25">
      <c r="A2963">
        <f t="shared" si="553"/>
        <v>1</v>
      </c>
      <c r="B2963">
        <f t="shared" si="552"/>
        <v>3493</v>
      </c>
      <c r="C2963" s="1">
        <v>43744</v>
      </c>
      <c r="D2963" t="s">
        <v>2458</v>
      </c>
      <c r="E2963" t="s">
        <v>3567</v>
      </c>
      <c r="F2963" t="s">
        <v>2469</v>
      </c>
      <c r="G2963" t="s">
        <v>2476</v>
      </c>
      <c r="H2963">
        <v>2019</v>
      </c>
      <c r="I2963">
        <v>10</v>
      </c>
      <c r="J2963">
        <v>6</v>
      </c>
      <c r="K2963" t="s">
        <v>23</v>
      </c>
      <c r="L2963">
        <v>1</v>
      </c>
      <c r="M2963" s="3">
        <v>0</v>
      </c>
      <c r="N2963" s="3">
        <v>0</v>
      </c>
      <c r="O2963" s="13">
        <v>3.2</v>
      </c>
      <c r="P2963">
        <v>3.6</v>
      </c>
      <c r="Q2963">
        <v>2.1</v>
      </c>
      <c r="R2963" s="2">
        <v>1.57</v>
      </c>
      <c r="S2963" s="7">
        <f t="shared" si="558"/>
        <v>-1</v>
      </c>
      <c r="T2963" s="7">
        <f>SUM($S$3:S2963)</f>
        <v>-85.100000000000534</v>
      </c>
      <c r="U2963" s="2">
        <v>2.25</v>
      </c>
      <c r="V2963" s="7">
        <f t="shared" si="559"/>
        <v>1.25</v>
      </c>
      <c r="W2963" s="7">
        <f>SUM($V$3:V2963)</f>
        <v>-321.50999999999914</v>
      </c>
      <c r="X2963" s="8">
        <v>1.2</v>
      </c>
      <c r="Y2963" s="7">
        <f t="shared" si="554"/>
        <v>-1</v>
      </c>
      <c r="Z2963" s="7">
        <f>SUM($Y$3:Y2963)</f>
        <v>-113.18000000000033</v>
      </c>
      <c r="AA2963" s="8">
        <v>4.33</v>
      </c>
      <c r="AB2963" s="7">
        <f t="shared" si="555"/>
        <v>3.33</v>
      </c>
      <c r="AC2963" s="7">
        <f>SUM($AB$3:AB2963)</f>
        <v>-324.56000000000023</v>
      </c>
      <c r="AD2963" s="2">
        <v>1.65</v>
      </c>
      <c r="AE2963" s="7">
        <f t="shared" si="560"/>
        <v>-1</v>
      </c>
      <c r="AF2963" s="7">
        <f>SUM(AE$3:AE2963)</f>
        <v>-84.420000000000542</v>
      </c>
      <c r="AG2963" s="2">
        <v>2.2000000000000002</v>
      </c>
      <c r="AH2963" s="7">
        <f t="shared" si="556"/>
        <v>1.2000000000000002</v>
      </c>
      <c r="AI2963" s="7">
        <f>SUM(AH$3:AH2963)</f>
        <v>-255.46999999999991</v>
      </c>
      <c r="AJ2963" s="2">
        <v>12</v>
      </c>
      <c r="AK2963" s="7">
        <f t="shared" si="561"/>
        <v>-1</v>
      </c>
      <c r="AL2963" s="7">
        <f>SUM(AK$3:AK2963)</f>
        <v>-450.75</v>
      </c>
      <c r="AM2963" s="2">
        <v>11</v>
      </c>
      <c r="AN2963" s="7">
        <f t="shared" si="562"/>
        <v>-1</v>
      </c>
      <c r="AO2963" s="7">
        <f>SUM(AN$3:AN2963)</f>
        <v>70</v>
      </c>
      <c r="AP2963" s="2">
        <v>7</v>
      </c>
      <c r="AQ2963" s="7">
        <f t="shared" si="563"/>
        <v>-1</v>
      </c>
      <c r="AR2963" s="7">
        <f>SUM(AQ$3:AQ2963)</f>
        <v>-459.5</v>
      </c>
      <c r="AS2963">
        <v>5.75</v>
      </c>
      <c r="AT2963">
        <v>1.1399999999999999</v>
      </c>
      <c r="AU2963" s="5">
        <f t="shared" si="557"/>
        <v>-0.21999999999999975</v>
      </c>
      <c r="AV2963" s="4">
        <f>SUM(AU$3:AU2963)</f>
        <v>-2024.4899999999966</v>
      </c>
    </row>
    <row r="2964" spans="1:48" x14ac:dyDescent="0.25">
      <c r="A2964">
        <f t="shared" si="553"/>
        <v>1</v>
      </c>
      <c r="B2964">
        <f t="shared" si="552"/>
        <v>3492</v>
      </c>
      <c r="C2964" s="1">
        <v>43744</v>
      </c>
      <c r="D2964" t="s">
        <v>2458</v>
      </c>
      <c r="E2964" t="s">
        <v>3568</v>
      </c>
      <c r="F2964" t="s">
        <v>2478</v>
      </c>
      <c r="G2964" t="s">
        <v>2470</v>
      </c>
      <c r="H2964">
        <v>2019</v>
      </c>
      <c r="I2964">
        <v>10</v>
      </c>
      <c r="J2964">
        <v>6</v>
      </c>
      <c r="K2964" t="s">
        <v>23</v>
      </c>
      <c r="L2964">
        <v>1</v>
      </c>
      <c r="M2964" s="3">
        <v>0</v>
      </c>
      <c r="N2964" s="3">
        <v>2</v>
      </c>
      <c r="O2964" s="13">
        <v>2.6</v>
      </c>
      <c r="P2964">
        <v>3.3</v>
      </c>
      <c r="Q2964">
        <v>2.62</v>
      </c>
      <c r="R2964" s="2">
        <v>1.8</v>
      </c>
      <c r="S2964" s="7">
        <f t="shared" si="558"/>
        <v>-1</v>
      </c>
      <c r="T2964" s="7">
        <f>SUM($S$3:S2964)</f>
        <v>-86.100000000000534</v>
      </c>
      <c r="U2964" s="2">
        <v>1.95</v>
      </c>
      <c r="V2964" s="7">
        <f t="shared" si="559"/>
        <v>0.95</v>
      </c>
      <c r="W2964" s="7">
        <f>SUM($V$3:V2964)</f>
        <v>-320.55999999999915</v>
      </c>
      <c r="X2964" s="8">
        <v>1.3</v>
      </c>
      <c r="Y2964" s="7">
        <f t="shared" si="554"/>
        <v>0.30000000000000004</v>
      </c>
      <c r="Z2964" s="7">
        <f>SUM($Y$3:Y2964)</f>
        <v>-112.88000000000034</v>
      </c>
      <c r="AA2964" s="8">
        <v>3.4</v>
      </c>
      <c r="AB2964" s="7">
        <f t="shared" si="555"/>
        <v>-1</v>
      </c>
      <c r="AC2964" s="7">
        <f>SUM($AB$3:AB2964)</f>
        <v>-325.56000000000023</v>
      </c>
      <c r="AD2964" s="2">
        <v>2.0499999999999998</v>
      </c>
      <c r="AE2964" s="7">
        <f t="shared" si="560"/>
        <v>-1</v>
      </c>
      <c r="AF2964" s="7">
        <f>SUM(AE$3:AE2964)</f>
        <v>-85.420000000000542</v>
      </c>
      <c r="AG2964" s="2">
        <v>1.75</v>
      </c>
      <c r="AH2964" s="7">
        <f t="shared" si="556"/>
        <v>0.75</v>
      </c>
      <c r="AI2964" s="7">
        <f>SUM(AH$3:AH2964)</f>
        <v>-254.71999999999991</v>
      </c>
      <c r="AJ2964" s="2">
        <v>8.5</v>
      </c>
      <c r="AK2964" s="7">
        <f t="shared" si="561"/>
        <v>-1</v>
      </c>
      <c r="AL2964" s="7">
        <f>SUM(AK$3:AK2964)</f>
        <v>-451.75</v>
      </c>
      <c r="AM2964" s="2">
        <v>10</v>
      </c>
      <c r="AN2964" s="7">
        <f t="shared" si="562"/>
        <v>-1</v>
      </c>
      <c r="AO2964" s="7">
        <f>SUM(AN$3:AN2964)</f>
        <v>69</v>
      </c>
      <c r="AP2964" s="2">
        <v>6</v>
      </c>
      <c r="AQ2964" s="7">
        <f t="shared" si="563"/>
        <v>-1</v>
      </c>
      <c r="AR2964" s="7">
        <f>SUM(AQ$3:AQ2964)</f>
        <v>-460.5</v>
      </c>
      <c r="AS2964">
        <v>5.5</v>
      </c>
      <c r="AT2964">
        <v>1.1499999999999999</v>
      </c>
      <c r="AU2964" s="5">
        <f t="shared" si="557"/>
        <v>-4</v>
      </c>
      <c r="AV2964" s="4">
        <f>SUM(AU$3:AU2964)</f>
        <v>-2028.4899999999966</v>
      </c>
    </row>
    <row r="2965" spans="1:48" x14ac:dyDescent="0.25">
      <c r="A2965">
        <f t="shared" si="553"/>
        <v>1</v>
      </c>
      <c r="B2965">
        <f t="shared" si="552"/>
        <v>3491</v>
      </c>
      <c r="C2965" s="1">
        <v>43744</v>
      </c>
      <c r="D2965" t="s">
        <v>2458</v>
      </c>
      <c r="E2965" t="s">
        <v>3569</v>
      </c>
      <c r="F2965" t="s">
        <v>2481</v>
      </c>
      <c r="G2965" t="s">
        <v>2461</v>
      </c>
      <c r="H2965">
        <v>2019</v>
      </c>
      <c r="I2965">
        <v>10</v>
      </c>
      <c r="J2965">
        <v>6</v>
      </c>
      <c r="K2965" t="s">
        <v>23</v>
      </c>
      <c r="L2965">
        <v>1</v>
      </c>
      <c r="M2965" s="3">
        <v>0</v>
      </c>
      <c r="N2965" s="3">
        <v>0</v>
      </c>
      <c r="O2965" s="13">
        <v>2.2999999999999998</v>
      </c>
      <c r="P2965">
        <v>3.6</v>
      </c>
      <c r="Q2965">
        <v>2.75</v>
      </c>
      <c r="R2965" s="2">
        <v>1.5</v>
      </c>
      <c r="S2965" s="7">
        <f t="shared" si="558"/>
        <v>-1</v>
      </c>
      <c r="T2965" s="7">
        <f>SUM($S$3:S2965)</f>
        <v>-87.100000000000534</v>
      </c>
      <c r="U2965" s="2">
        <v>2.5</v>
      </c>
      <c r="V2965" s="7">
        <f t="shared" si="559"/>
        <v>1.5</v>
      </c>
      <c r="W2965" s="7">
        <f>SUM($V$3:V2965)</f>
        <v>-319.05999999999915</v>
      </c>
      <c r="X2965" s="8">
        <v>1.1599999999999999</v>
      </c>
      <c r="Y2965" s="7">
        <f t="shared" si="554"/>
        <v>-1</v>
      </c>
      <c r="Z2965" s="7">
        <f>SUM($Y$3:Y2965)</f>
        <v>-113.88000000000034</v>
      </c>
      <c r="AA2965" s="8">
        <v>5</v>
      </c>
      <c r="AB2965" s="7">
        <f t="shared" si="555"/>
        <v>4</v>
      </c>
      <c r="AC2965" s="7">
        <f>SUM($AB$3:AB2965)</f>
        <v>-321.56000000000023</v>
      </c>
      <c r="AD2965" s="2">
        <v>1.57</v>
      </c>
      <c r="AE2965" s="7">
        <f t="shared" si="560"/>
        <v>-1</v>
      </c>
      <c r="AF2965" s="7">
        <f>SUM(AE$3:AE2965)</f>
        <v>-86.420000000000542</v>
      </c>
      <c r="AG2965" s="2">
        <v>2.35</v>
      </c>
      <c r="AH2965" s="7">
        <f t="shared" si="556"/>
        <v>1.35</v>
      </c>
      <c r="AI2965" s="7">
        <f>SUM(AH$3:AH2965)</f>
        <v>-253.36999999999992</v>
      </c>
      <c r="AJ2965" s="2">
        <v>12</v>
      </c>
      <c r="AK2965" s="7">
        <f t="shared" si="561"/>
        <v>-1</v>
      </c>
      <c r="AL2965" s="7">
        <f>SUM(AK$3:AK2965)</f>
        <v>-452.75</v>
      </c>
      <c r="AM2965" s="2">
        <v>9.5</v>
      </c>
      <c r="AN2965" s="7">
        <f t="shared" si="562"/>
        <v>-1</v>
      </c>
      <c r="AO2965" s="7">
        <f>SUM(AN$3:AN2965)</f>
        <v>68</v>
      </c>
      <c r="AP2965" s="2">
        <v>7</v>
      </c>
      <c r="AQ2965" s="7">
        <f t="shared" si="563"/>
        <v>-1</v>
      </c>
      <c r="AR2965" s="7">
        <f>SUM(AQ$3:AQ2965)</f>
        <v>-461.5</v>
      </c>
      <c r="AS2965">
        <v>4.4000000000000004</v>
      </c>
      <c r="AT2965">
        <v>1.2</v>
      </c>
      <c r="AU2965" s="5">
        <f t="shared" si="557"/>
        <v>0.85000000000000009</v>
      </c>
      <c r="AV2965" s="4">
        <f>SUM(AU$3:AU2965)</f>
        <v>-2027.6399999999967</v>
      </c>
    </row>
    <row r="2966" spans="1:48" x14ac:dyDescent="0.25">
      <c r="A2966">
        <f t="shared" si="553"/>
        <v>1</v>
      </c>
      <c r="B2966">
        <f t="shared" si="552"/>
        <v>3490</v>
      </c>
      <c r="C2966" s="1">
        <v>43744</v>
      </c>
      <c r="D2966" t="s">
        <v>2458</v>
      </c>
      <c r="E2966" t="s">
        <v>3570</v>
      </c>
      <c r="F2966" t="s">
        <v>2480</v>
      </c>
      <c r="G2966" t="s">
        <v>2466</v>
      </c>
      <c r="H2966">
        <v>2019</v>
      </c>
      <c r="I2966">
        <v>10</v>
      </c>
      <c r="J2966">
        <v>6</v>
      </c>
      <c r="K2966" t="s">
        <v>23</v>
      </c>
      <c r="L2966">
        <v>1</v>
      </c>
      <c r="M2966" s="3">
        <v>5</v>
      </c>
      <c r="N2966" s="3">
        <v>0</v>
      </c>
      <c r="O2966" s="13">
        <v>2.37</v>
      </c>
      <c r="P2966">
        <v>3.5</v>
      </c>
      <c r="Q2966">
        <v>2.8</v>
      </c>
      <c r="R2966" s="2">
        <v>1.66</v>
      </c>
      <c r="S2966" s="7">
        <f t="shared" si="558"/>
        <v>-1</v>
      </c>
      <c r="T2966" s="7">
        <f>SUM($S$3:S2966)</f>
        <v>-88.100000000000534</v>
      </c>
      <c r="U2966" s="2">
        <v>2.1</v>
      </c>
      <c r="V2966" s="7">
        <f t="shared" si="559"/>
        <v>1.1000000000000001</v>
      </c>
      <c r="W2966" s="7">
        <f>SUM($V$3:V2966)</f>
        <v>-317.95999999999913</v>
      </c>
      <c r="X2966" s="8">
        <v>1.25</v>
      </c>
      <c r="Y2966" s="7">
        <f t="shared" si="554"/>
        <v>0.25</v>
      </c>
      <c r="Z2966" s="7">
        <f>SUM($Y$3:Y2966)</f>
        <v>-113.63000000000034</v>
      </c>
      <c r="AA2966" s="8">
        <v>3.75</v>
      </c>
      <c r="AB2966" s="7">
        <f t="shared" si="555"/>
        <v>-1</v>
      </c>
      <c r="AC2966" s="7">
        <f>SUM($AB$3:AB2966)</f>
        <v>-322.56000000000023</v>
      </c>
      <c r="AD2966" s="2">
        <v>1.8</v>
      </c>
      <c r="AE2966" s="7">
        <f t="shared" si="560"/>
        <v>0.8</v>
      </c>
      <c r="AF2966" s="7">
        <f>SUM(AE$3:AE2966)</f>
        <v>-85.620000000000545</v>
      </c>
      <c r="AG2966" s="2">
        <v>2</v>
      </c>
      <c r="AH2966" s="7">
        <f t="shared" si="556"/>
        <v>-1</v>
      </c>
      <c r="AI2966" s="7">
        <f>SUM(AH$3:AH2966)</f>
        <v>-254.36999999999992</v>
      </c>
      <c r="AJ2966" s="2">
        <v>9</v>
      </c>
      <c r="AK2966" s="7">
        <f t="shared" si="561"/>
        <v>-1</v>
      </c>
      <c r="AL2966" s="7">
        <f>SUM(AK$3:AK2966)</f>
        <v>-453.75</v>
      </c>
      <c r="AM2966" s="2">
        <v>9.5</v>
      </c>
      <c r="AN2966" s="7">
        <f t="shared" si="562"/>
        <v>-1</v>
      </c>
      <c r="AO2966" s="7">
        <f>SUM(AN$3:AN2966)</f>
        <v>67</v>
      </c>
      <c r="AP2966" s="2">
        <v>6.5</v>
      </c>
      <c r="AQ2966" s="7">
        <f t="shared" si="563"/>
        <v>-1</v>
      </c>
      <c r="AR2966" s="7">
        <f>SUM(AQ$3:AQ2966)</f>
        <v>-462.5</v>
      </c>
      <c r="AS2966">
        <v>4.6500000000000004</v>
      </c>
      <c r="AT2966">
        <v>1.18</v>
      </c>
      <c r="AU2966" s="5">
        <f t="shared" si="557"/>
        <v>-3.8499999999999996</v>
      </c>
      <c r="AV2966" s="4">
        <f>SUM(AU$3:AU2966)</f>
        <v>-2031.4899999999966</v>
      </c>
    </row>
    <row r="2967" spans="1:48" x14ac:dyDescent="0.25">
      <c r="A2967">
        <f t="shared" si="553"/>
        <v>1</v>
      </c>
      <c r="B2967">
        <f t="shared" si="552"/>
        <v>3489</v>
      </c>
      <c r="C2967" s="1">
        <v>43744</v>
      </c>
      <c r="D2967" t="s">
        <v>283</v>
      </c>
      <c r="E2967" t="s">
        <v>3571</v>
      </c>
      <c r="F2967" t="s">
        <v>519</v>
      </c>
      <c r="G2967" t="s">
        <v>527</v>
      </c>
      <c r="H2967">
        <v>2019</v>
      </c>
      <c r="I2967">
        <v>10</v>
      </c>
      <c r="J2967">
        <v>6</v>
      </c>
      <c r="K2967" t="s">
        <v>23</v>
      </c>
      <c r="L2967">
        <v>1</v>
      </c>
      <c r="M2967" s="3">
        <v>1</v>
      </c>
      <c r="N2967" s="3">
        <v>0</v>
      </c>
      <c r="O2967" s="13">
        <v>1.36</v>
      </c>
      <c r="P2967">
        <v>5.5</v>
      </c>
      <c r="Q2967">
        <v>7</v>
      </c>
      <c r="R2967" s="2">
        <v>1.5</v>
      </c>
      <c r="S2967" s="7">
        <f t="shared" si="558"/>
        <v>-1</v>
      </c>
      <c r="T2967" s="7">
        <f>SUM($S$3:S2967)</f>
        <v>-89.100000000000534</v>
      </c>
      <c r="U2967" s="2">
        <v>2.5</v>
      </c>
      <c r="V2967" s="7">
        <f t="shared" si="559"/>
        <v>1.5</v>
      </c>
      <c r="W2967" s="7">
        <f>SUM($V$3:V2967)</f>
        <v>-316.45999999999913</v>
      </c>
      <c r="X2967" s="8">
        <v>1.08</v>
      </c>
      <c r="Y2967" s="7">
        <f t="shared" si="554"/>
        <v>-1</v>
      </c>
      <c r="Z2967" s="7">
        <f>SUM($Y$3:Y2967)</f>
        <v>-114.63000000000034</v>
      </c>
      <c r="AA2967" s="8">
        <v>8</v>
      </c>
      <c r="AB2967" s="7">
        <f t="shared" si="555"/>
        <v>7</v>
      </c>
      <c r="AC2967" s="7">
        <f>SUM($AB$3:AB2967)</f>
        <v>-315.56000000000023</v>
      </c>
      <c r="AD2967" s="2">
        <v>1.28</v>
      </c>
      <c r="AE2967" s="7">
        <f t="shared" si="560"/>
        <v>-1</v>
      </c>
      <c r="AF2967" s="7">
        <f>SUM(AE$3:AE2967)</f>
        <v>-86.620000000000545</v>
      </c>
      <c r="AG2967" s="2">
        <v>3.75</v>
      </c>
      <c r="AH2967" s="7">
        <f t="shared" si="556"/>
        <v>2.75</v>
      </c>
      <c r="AI2967" s="7">
        <f>SUM(AH$3:AH2967)</f>
        <v>-251.61999999999992</v>
      </c>
      <c r="AJ2967" s="2">
        <v>17</v>
      </c>
      <c r="AK2967" s="7">
        <f t="shared" si="561"/>
        <v>16</v>
      </c>
      <c r="AL2967" s="7">
        <f>SUM(AK$3:AK2967)</f>
        <v>-437.75</v>
      </c>
      <c r="AM2967" s="2">
        <v>10</v>
      </c>
      <c r="AN2967" s="7">
        <f t="shared" si="562"/>
        <v>-1</v>
      </c>
      <c r="AO2967" s="7">
        <f>SUM(AN$3:AN2967)</f>
        <v>66</v>
      </c>
      <c r="AP2967" s="2">
        <v>13</v>
      </c>
      <c r="AQ2967" s="7">
        <f t="shared" si="563"/>
        <v>-1</v>
      </c>
      <c r="AR2967" s="7">
        <f>SUM(AQ$3:AQ2967)</f>
        <v>-463.5</v>
      </c>
      <c r="AS2967">
        <v>1.91</v>
      </c>
      <c r="AT2967">
        <v>2.02</v>
      </c>
      <c r="AU2967" s="5">
        <f t="shared" si="557"/>
        <v>22.25</v>
      </c>
      <c r="AV2967" s="4">
        <f>SUM(AU$3:AU2967)</f>
        <v>-2009.2399999999966</v>
      </c>
    </row>
    <row r="2968" spans="1:48" x14ac:dyDescent="0.25">
      <c r="A2968">
        <f t="shared" si="553"/>
        <v>1</v>
      </c>
      <c r="B2968">
        <f t="shared" si="552"/>
        <v>3488</v>
      </c>
      <c r="C2968" s="1">
        <v>43744</v>
      </c>
      <c r="D2968" t="s">
        <v>283</v>
      </c>
      <c r="E2968" t="s">
        <v>3572</v>
      </c>
      <c r="F2968" t="s">
        <v>350</v>
      </c>
      <c r="G2968" t="s">
        <v>237</v>
      </c>
      <c r="H2968">
        <v>2019</v>
      </c>
      <c r="I2968">
        <v>10</v>
      </c>
      <c r="J2968">
        <v>6</v>
      </c>
      <c r="K2968" t="s">
        <v>23</v>
      </c>
      <c r="L2968">
        <v>1</v>
      </c>
      <c r="M2968" s="3">
        <v>0</v>
      </c>
      <c r="N2968" s="3">
        <v>2</v>
      </c>
      <c r="O2968" s="13">
        <v>1.1200000000000001</v>
      </c>
      <c r="P2968">
        <v>8.5</v>
      </c>
      <c r="Q2968">
        <v>21</v>
      </c>
      <c r="R2968" s="2">
        <v>2.1</v>
      </c>
      <c r="S2968" s="7">
        <f t="shared" si="558"/>
        <v>-1</v>
      </c>
      <c r="T2968" s="7">
        <f>SUM($S$3:S2968)</f>
        <v>-90.100000000000534</v>
      </c>
      <c r="U2968" s="2">
        <v>1.66</v>
      </c>
      <c r="V2968" s="7">
        <f t="shared" si="559"/>
        <v>0.65999999999999992</v>
      </c>
      <c r="W2968" s="7">
        <f>SUM($V$3:V2968)</f>
        <v>-315.7999999999991</v>
      </c>
      <c r="X2968" s="8">
        <v>1.1200000000000001</v>
      </c>
      <c r="Y2968" s="7">
        <f t="shared" si="554"/>
        <v>0.12000000000000011</v>
      </c>
      <c r="Z2968" s="7">
        <f>SUM($Y$3:Y2968)</f>
        <v>-114.51000000000033</v>
      </c>
      <c r="AA2968" s="8">
        <v>6</v>
      </c>
      <c r="AB2968" s="7">
        <f t="shared" si="555"/>
        <v>-1</v>
      </c>
      <c r="AC2968" s="7">
        <f>SUM($AB$3:AB2968)</f>
        <v>-316.56000000000023</v>
      </c>
      <c r="AD2968" s="2">
        <v>1.36</v>
      </c>
      <c r="AE2968" s="7">
        <f t="shared" si="560"/>
        <v>-1</v>
      </c>
      <c r="AF2968" s="7">
        <f>SUM(AE$3:AE2968)</f>
        <v>-87.620000000000545</v>
      </c>
      <c r="AG2968" s="2">
        <v>3.2</v>
      </c>
      <c r="AH2968" s="7">
        <f t="shared" si="556"/>
        <v>2.2000000000000002</v>
      </c>
      <c r="AI2968" s="7">
        <f>SUM(AH$3:AH2968)</f>
        <v>-249.41999999999993</v>
      </c>
      <c r="AJ2968" s="2">
        <v>8.5</v>
      </c>
      <c r="AK2968" s="7">
        <f t="shared" si="561"/>
        <v>-1</v>
      </c>
      <c r="AL2968" s="7">
        <f>SUM(AK$3:AK2968)</f>
        <v>-438.75</v>
      </c>
      <c r="AM2968" s="2">
        <v>9.5</v>
      </c>
      <c r="AN2968" s="7">
        <f t="shared" si="562"/>
        <v>-1</v>
      </c>
      <c r="AO2968" s="7">
        <f>SUM(AN$3:AN2968)</f>
        <v>65</v>
      </c>
      <c r="AP2968" s="2">
        <v>19</v>
      </c>
      <c r="AQ2968" s="7">
        <f t="shared" si="563"/>
        <v>-1</v>
      </c>
      <c r="AR2968" s="7">
        <f>SUM(AQ$3:AQ2968)</f>
        <v>-464.5</v>
      </c>
      <c r="AS2968">
        <v>1.5</v>
      </c>
      <c r="AT2968">
        <v>2.5</v>
      </c>
      <c r="AU2968" s="5">
        <f t="shared" si="557"/>
        <v>-3.0199999999999996</v>
      </c>
      <c r="AV2968" s="4">
        <f>SUM(AU$3:AU2968)</f>
        <v>-2012.2599999999966</v>
      </c>
    </row>
    <row r="2969" spans="1:48" x14ac:dyDescent="0.25">
      <c r="A2969">
        <f t="shared" si="553"/>
        <v>1</v>
      </c>
      <c r="B2969">
        <f t="shared" si="552"/>
        <v>3487</v>
      </c>
      <c r="C2969" s="1">
        <v>43744</v>
      </c>
      <c r="D2969" t="s">
        <v>283</v>
      </c>
      <c r="E2969" t="s">
        <v>3573</v>
      </c>
      <c r="F2969" t="s">
        <v>533</v>
      </c>
      <c r="G2969" t="s">
        <v>234</v>
      </c>
      <c r="H2969">
        <v>2019</v>
      </c>
      <c r="I2969">
        <v>10</v>
      </c>
      <c r="J2969">
        <v>6</v>
      </c>
      <c r="K2969" t="s">
        <v>23</v>
      </c>
      <c r="L2969">
        <v>1</v>
      </c>
      <c r="M2969" s="3">
        <v>1</v>
      </c>
      <c r="N2969" s="3">
        <v>0</v>
      </c>
      <c r="O2969" s="13">
        <v>3.8</v>
      </c>
      <c r="P2969">
        <v>3.25</v>
      </c>
      <c r="Q2969">
        <v>2.0499999999999998</v>
      </c>
      <c r="R2969" s="2">
        <v>1.9</v>
      </c>
      <c r="S2969" s="7">
        <f t="shared" si="558"/>
        <v>-1</v>
      </c>
      <c r="T2969" s="7">
        <f>SUM($S$3:S2969)</f>
        <v>-91.100000000000534</v>
      </c>
      <c r="U2969" s="2">
        <v>1.9</v>
      </c>
      <c r="V2969" s="7">
        <f t="shared" si="559"/>
        <v>0.89999999999999991</v>
      </c>
      <c r="W2969" s="7">
        <f>SUM($V$3:V2969)</f>
        <v>-314.89999999999912</v>
      </c>
      <c r="X2969" s="8">
        <v>1.36</v>
      </c>
      <c r="Y2969" s="7">
        <f t="shared" si="554"/>
        <v>-1</v>
      </c>
      <c r="Z2969" s="7">
        <f>SUM($Y$3:Y2969)</f>
        <v>-115.51000000000033</v>
      </c>
      <c r="AA2969" s="8">
        <v>3.2</v>
      </c>
      <c r="AB2969" s="7">
        <f t="shared" si="555"/>
        <v>2.2000000000000002</v>
      </c>
      <c r="AC2969" s="7">
        <f>SUM($AB$3:AB2969)</f>
        <v>-314.36000000000024</v>
      </c>
      <c r="AD2969" s="2">
        <v>2.1</v>
      </c>
      <c r="AE2969" s="7">
        <f t="shared" si="560"/>
        <v>-1</v>
      </c>
      <c r="AF2969" s="7">
        <f>SUM(AE$3:AE2969)</f>
        <v>-88.620000000000545</v>
      </c>
      <c r="AG2969" s="2">
        <v>1.72</v>
      </c>
      <c r="AH2969" s="7">
        <f t="shared" si="556"/>
        <v>0.72</v>
      </c>
      <c r="AI2969" s="7">
        <f>SUM(AH$3:AH2969)</f>
        <v>-248.69999999999993</v>
      </c>
      <c r="AJ2969" s="2">
        <v>11</v>
      </c>
      <c r="AK2969" s="7">
        <f t="shared" si="561"/>
        <v>10</v>
      </c>
      <c r="AL2969" s="7">
        <f>SUM(AK$3:AK2969)</f>
        <v>-428.75</v>
      </c>
      <c r="AM2969" s="2">
        <v>15</v>
      </c>
      <c r="AN2969" s="7">
        <f t="shared" si="562"/>
        <v>-1</v>
      </c>
      <c r="AO2969" s="7">
        <f>SUM(AN$3:AN2969)</f>
        <v>64</v>
      </c>
      <c r="AP2969" s="2">
        <v>6.5</v>
      </c>
      <c r="AQ2969" s="7">
        <f t="shared" si="563"/>
        <v>-1</v>
      </c>
      <c r="AR2969" s="7">
        <f>SUM(AQ$3:AQ2969)</f>
        <v>-465.5</v>
      </c>
      <c r="AU2969" s="5">
        <f t="shared" si="557"/>
        <v>8.82</v>
      </c>
      <c r="AV2969" s="4">
        <f>SUM(AU$3:AU2969)</f>
        <v>-2003.4399999999966</v>
      </c>
    </row>
    <row r="2970" spans="1:48" x14ac:dyDescent="0.25">
      <c r="A2970">
        <f t="shared" si="553"/>
        <v>1</v>
      </c>
      <c r="B2970">
        <f t="shared" si="552"/>
        <v>3486</v>
      </c>
      <c r="C2970" s="1">
        <v>43744</v>
      </c>
      <c r="D2970" t="s">
        <v>283</v>
      </c>
      <c r="E2970" t="s">
        <v>3574</v>
      </c>
      <c r="F2970" t="s">
        <v>532</v>
      </c>
      <c r="G2970" t="s">
        <v>347</v>
      </c>
      <c r="H2970">
        <v>2019</v>
      </c>
      <c r="I2970">
        <v>10</v>
      </c>
      <c r="J2970">
        <v>6</v>
      </c>
      <c r="K2970" t="s">
        <v>23</v>
      </c>
      <c r="L2970">
        <v>1</v>
      </c>
      <c r="M2970" s="3">
        <v>1</v>
      </c>
      <c r="N2970" s="3">
        <v>4</v>
      </c>
      <c r="O2970" s="13">
        <v>4.5999999999999996</v>
      </c>
      <c r="P2970">
        <v>4.2</v>
      </c>
      <c r="Q2970">
        <v>1.66</v>
      </c>
      <c r="R2970" s="2">
        <v>1.61</v>
      </c>
      <c r="S2970" s="7">
        <f t="shared" si="558"/>
        <v>0.6100000000000001</v>
      </c>
      <c r="T2970" s="7">
        <f>SUM($S$3:S2970)</f>
        <v>-90.490000000000535</v>
      </c>
      <c r="U2970" s="2">
        <v>2.2000000000000002</v>
      </c>
      <c r="V2970" s="7">
        <f t="shared" si="559"/>
        <v>-1</v>
      </c>
      <c r="W2970" s="7">
        <f>SUM($V$3:V2970)</f>
        <v>-315.89999999999912</v>
      </c>
      <c r="X2970" s="8">
        <v>1.2</v>
      </c>
      <c r="Y2970" s="7">
        <f t="shared" si="554"/>
        <v>0.19999999999999996</v>
      </c>
      <c r="Z2970" s="7">
        <f>SUM($Y$3:Y2970)</f>
        <v>-115.31000000000033</v>
      </c>
      <c r="AA2970" s="8">
        <v>4.5</v>
      </c>
      <c r="AB2970" s="7">
        <f t="shared" si="555"/>
        <v>-1</v>
      </c>
      <c r="AC2970" s="7">
        <f>SUM($AB$3:AB2970)</f>
        <v>-315.36000000000024</v>
      </c>
      <c r="AD2970" s="2">
        <v>1.53</v>
      </c>
      <c r="AE2970" s="7">
        <f t="shared" si="560"/>
        <v>0.53</v>
      </c>
      <c r="AF2970" s="7">
        <f>SUM(AE$3:AE2970)</f>
        <v>-88.090000000000543</v>
      </c>
      <c r="AG2970" s="2">
        <v>2.5</v>
      </c>
      <c r="AH2970" s="7">
        <f t="shared" si="556"/>
        <v>-1</v>
      </c>
      <c r="AI2970" s="7">
        <f>SUM(AH$3:AH2970)</f>
        <v>-249.69999999999993</v>
      </c>
      <c r="AJ2970" s="2">
        <v>17</v>
      </c>
      <c r="AK2970" s="7">
        <f t="shared" si="561"/>
        <v>-1</v>
      </c>
      <c r="AL2970" s="7">
        <f>SUM(AK$3:AK2970)</f>
        <v>-429.75</v>
      </c>
      <c r="AM2970" s="2">
        <v>17</v>
      </c>
      <c r="AN2970" s="7">
        <f t="shared" si="562"/>
        <v>-1</v>
      </c>
      <c r="AO2970" s="7">
        <f>SUM(AN$3:AN2970)</f>
        <v>63</v>
      </c>
      <c r="AP2970" s="2">
        <v>8.5</v>
      </c>
      <c r="AQ2970" s="7">
        <f t="shared" si="563"/>
        <v>-1</v>
      </c>
      <c r="AR2970" s="7">
        <f>SUM(AQ$3:AQ2970)</f>
        <v>-466.5</v>
      </c>
      <c r="AU2970" s="5">
        <f t="shared" si="557"/>
        <v>-4.66</v>
      </c>
      <c r="AV2970" s="4">
        <f>SUM(AU$3:AU2970)</f>
        <v>-2008.0999999999967</v>
      </c>
    </row>
    <row r="2971" spans="1:48" x14ac:dyDescent="0.25">
      <c r="A2971">
        <f t="shared" si="553"/>
        <v>1</v>
      </c>
      <c r="B2971">
        <f t="shared" si="552"/>
        <v>3485</v>
      </c>
      <c r="C2971" s="1">
        <v>43744</v>
      </c>
      <c r="D2971" t="s">
        <v>275</v>
      </c>
      <c r="E2971" t="s">
        <v>3575</v>
      </c>
      <c r="F2971" t="s">
        <v>539</v>
      </c>
      <c r="G2971" t="s">
        <v>537</v>
      </c>
      <c r="H2971">
        <v>2019</v>
      </c>
      <c r="I2971">
        <v>10</v>
      </c>
      <c r="J2971">
        <v>6</v>
      </c>
      <c r="K2971" t="s">
        <v>23</v>
      </c>
      <c r="L2971">
        <v>1</v>
      </c>
      <c r="M2971" s="3">
        <v>4</v>
      </c>
      <c r="N2971" s="3">
        <v>0</v>
      </c>
      <c r="O2971" s="13">
        <v>1.44</v>
      </c>
      <c r="P2971">
        <v>4.75</v>
      </c>
      <c r="Q2971">
        <v>6.5</v>
      </c>
      <c r="R2971" s="2">
        <v>1.61</v>
      </c>
      <c r="S2971" s="7">
        <f t="shared" si="558"/>
        <v>-1</v>
      </c>
      <c r="T2971" s="7">
        <f>SUM($S$3:S2971)</f>
        <v>-91.490000000000535</v>
      </c>
      <c r="U2971" s="2">
        <v>2.2000000000000002</v>
      </c>
      <c r="V2971" s="7">
        <f t="shared" si="559"/>
        <v>1.2000000000000002</v>
      </c>
      <c r="W2971" s="7">
        <f>SUM($V$3:V2971)</f>
        <v>-314.69999999999914</v>
      </c>
      <c r="X2971" s="8">
        <v>1.1599999999999999</v>
      </c>
      <c r="Y2971" s="7">
        <f t="shared" si="554"/>
        <v>0.15999999999999992</v>
      </c>
      <c r="Z2971" s="7">
        <f>SUM($Y$3:Y2971)</f>
        <v>-115.15000000000033</v>
      </c>
      <c r="AA2971" s="8">
        <v>5</v>
      </c>
      <c r="AB2971" s="7">
        <f t="shared" si="555"/>
        <v>-1</v>
      </c>
      <c r="AC2971" s="7">
        <f>SUM($AB$3:AB2971)</f>
        <v>-316.36000000000024</v>
      </c>
      <c r="AD2971" s="2">
        <v>1.5</v>
      </c>
      <c r="AE2971" s="7">
        <f t="shared" si="560"/>
        <v>0.5</v>
      </c>
      <c r="AF2971" s="7">
        <f>SUM(AE$3:AE2971)</f>
        <v>-87.590000000000543</v>
      </c>
      <c r="AG2971" s="2">
        <v>2.62</v>
      </c>
      <c r="AH2971" s="7">
        <f t="shared" si="556"/>
        <v>-1</v>
      </c>
      <c r="AI2971" s="7">
        <f>SUM(AH$3:AH2971)</f>
        <v>-250.69999999999993</v>
      </c>
      <c r="AJ2971" s="2">
        <v>8.5</v>
      </c>
      <c r="AK2971" s="7">
        <f t="shared" si="561"/>
        <v>-1</v>
      </c>
      <c r="AL2971" s="7">
        <f>SUM(AK$3:AK2971)</f>
        <v>-430.75</v>
      </c>
      <c r="AM2971" s="2">
        <v>7</v>
      </c>
      <c r="AN2971" s="7">
        <f t="shared" si="562"/>
        <v>-1</v>
      </c>
      <c r="AO2971" s="7">
        <f>SUM(AN$3:AN2971)</f>
        <v>62</v>
      </c>
      <c r="AP2971" s="2">
        <v>9</v>
      </c>
      <c r="AQ2971" s="7">
        <f t="shared" si="563"/>
        <v>-1</v>
      </c>
      <c r="AR2971" s="7">
        <f>SUM(AQ$3:AQ2971)</f>
        <v>-467.5</v>
      </c>
      <c r="AS2971">
        <v>2.2999999999999998</v>
      </c>
      <c r="AT2971">
        <v>1.6</v>
      </c>
      <c r="AU2971" s="5">
        <f t="shared" si="557"/>
        <v>-4.1399999999999997</v>
      </c>
      <c r="AV2971" s="4">
        <f>SUM(AU$3:AU2971)</f>
        <v>-2012.2399999999968</v>
      </c>
    </row>
    <row r="2972" spans="1:48" x14ac:dyDescent="0.25">
      <c r="A2972">
        <f t="shared" si="553"/>
        <v>1</v>
      </c>
      <c r="B2972">
        <f t="shared" si="552"/>
        <v>3484</v>
      </c>
      <c r="C2972" s="1">
        <v>43744</v>
      </c>
      <c r="D2972" t="s">
        <v>275</v>
      </c>
      <c r="E2972" t="s">
        <v>3576</v>
      </c>
      <c r="F2972" t="s">
        <v>544</v>
      </c>
      <c r="G2972" t="s">
        <v>362</v>
      </c>
      <c r="H2972">
        <v>2019</v>
      </c>
      <c r="I2972">
        <v>10</v>
      </c>
      <c r="J2972">
        <v>6</v>
      </c>
      <c r="K2972" t="s">
        <v>23</v>
      </c>
      <c r="L2972">
        <v>1</v>
      </c>
      <c r="M2972" s="3">
        <v>1</v>
      </c>
      <c r="N2972" s="3">
        <v>0</v>
      </c>
      <c r="O2972" s="13">
        <v>2.35</v>
      </c>
      <c r="P2972">
        <v>3</v>
      </c>
      <c r="Q2972">
        <v>3.4</v>
      </c>
      <c r="R2972" s="2">
        <v>2</v>
      </c>
      <c r="S2972" s="7">
        <f t="shared" si="558"/>
        <v>-1</v>
      </c>
      <c r="T2972" s="7">
        <f>SUM($S$3:S2972)</f>
        <v>-92.490000000000535</v>
      </c>
      <c r="U2972" s="2">
        <v>1.75</v>
      </c>
      <c r="V2972" s="7">
        <f t="shared" si="559"/>
        <v>0.75</v>
      </c>
      <c r="W2972" s="7">
        <f>SUM($V$3:V2972)</f>
        <v>-313.94999999999914</v>
      </c>
      <c r="X2972" s="8">
        <v>1.5</v>
      </c>
      <c r="Y2972" s="7">
        <f t="shared" si="554"/>
        <v>-1</v>
      </c>
      <c r="Z2972" s="7">
        <f>SUM($Y$3:Y2972)</f>
        <v>-116.15000000000033</v>
      </c>
      <c r="AA2972" s="8">
        <v>2.62</v>
      </c>
      <c r="AB2972" s="7">
        <f t="shared" si="555"/>
        <v>1.62</v>
      </c>
      <c r="AC2972" s="7">
        <f>SUM($AB$3:AB2972)</f>
        <v>-314.74000000000024</v>
      </c>
      <c r="AD2972" s="2">
        <v>2.5</v>
      </c>
      <c r="AE2972" s="7">
        <f t="shared" si="560"/>
        <v>-1</v>
      </c>
      <c r="AF2972" s="7">
        <f>SUM(AE$3:AE2972)</f>
        <v>-88.590000000000543</v>
      </c>
      <c r="AG2972" s="2">
        <v>1.53</v>
      </c>
      <c r="AH2972" s="7">
        <f t="shared" si="556"/>
        <v>0.53</v>
      </c>
      <c r="AI2972" s="7">
        <f>SUM(AH$3:AH2972)</f>
        <v>-250.16999999999993</v>
      </c>
      <c r="AJ2972" s="2">
        <v>6</v>
      </c>
      <c r="AK2972" s="7">
        <f t="shared" si="561"/>
        <v>5</v>
      </c>
      <c r="AL2972" s="7">
        <f>SUM(AK$3:AK2972)</f>
        <v>-425.75</v>
      </c>
      <c r="AM2972" s="2">
        <v>9.5</v>
      </c>
      <c r="AN2972" s="7">
        <f t="shared" si="562"/>
        <v>-1</v>
      </c>
      <c r="AO2972" s="7">
        <f>SUM(AN$3:AN2972)</f>
        <v>61</v>
      </c>
      <c r="AP2972" s="2">
        <v>5.5</v>
      </c>
      <c r="AQ2972" s="7">
        <f t="shared" si="563"/>
        <v>-1</v>
      </c>
      <c r="AR2972" s="7">
        <f>SUM(AQ$3:AQ2972)</f>
        <v>-468.5</v>
      </c>
      <c r="AS2972">
        <v>4.5</v>
      </c>
      <c r="AT2972">
        <v>1.19</v>
      </c>
      <c r="AU2972" s="5">
        <f t="shared" si="557"/>
        <v>2.9000000000000004</v>
      </c>
      <c r="AV2972" s="4">
        <f>SUM(AU$3:AU2972)</f>
        <v>-2009.3399999999967</v>
      </c>
    </row>
    <row r="2973" spans="1:48" x14ac:dyDescent="0.25">
      <c r="A2973">
        <f t="shared" si="553"/>
        <v>1</v>
      </c>
      <c r="B2973">
        <f t="shared" si="552"/>
        <v>3483</v>
      </c>
      <c r="C2973" s="1">
        <v>43744</v>
      </c>
      <c r="D2973" t="s">
        <v>275</v>
      </c>
      <c r="E2973" t="s">
        <v>3577</v>
      </c>
      <c r="F2973" t="s">
        <v>541</v>
      </c>
      <c r="G2973" t="s">
        <v>359</v>
      </c>
      <c r="H2973">
        <v>2019</v>
      </c>
      <c r="I2973">
        <v>10</v>
      </c>
      <c r="J2973">
        <v>6</v>
      </c>
      <c r="K2973" t="s">
        <v>23</v>
      </c>
      <c r="L2973">
        <v>1</v>
      </c>
      <c r="M2973" s="3">
        <v>2</v>
      </c>
      <c r="N2973" s="3">
        <v>0</v>
      </c>
      <c r="O2973" s="13">
        <v>2.4500000000000002</v>
      </c>
      <c r="P2973">
        <v>3.1</v>
      </c>
      <c r="Q2973">
        <v>3.2</v>
      </c>
      <c r="R2973" s="2">
        <v>1.95</v>
      </c>
      <c r="S2973" s="7">
        <f t="shared" si="558"/>
        <v>-1</v>
      </c>
      <c r="T2973" s="7">
        <f>SUM($S$3:S2973)</f>
        <v>-93.490000000000535</v>
      </c>
      <c r="U2973" s="2">
        <v>1.8</v>
      </c>
      <c r="V2973" s="7">
        <f t="shared" si="559"/>
        <v>0.8</v>
      </c>
      <c r="W2973" s="7">
        <f>SUM($V$3:V2973)</f>
        <v>-313.14999999999912</v>
      </c>
      <c r="X2973" s="8">
        <v>1.44</v>
      </c>
      <c r="Y2973" s="7">
        <f t="shared" si="554"/>
        <v>0.43999999999999995</v>
      </c>
      <c r="Z2973" s="7">
        <f>SUM($Y$3:Y2973)</f>
        <v>-115.71000000000033</v>
      </c>
      <c r="AA2973" s="8">
        <v>2.75</v>
      </c>
      <c r="AB2973" s="7">
        <f t="shared" si="555"/>
        <v>-1</v>
      </c>
      <c r="AC2973" s="7">
        <f>SUM($AB$3:AB2973)</f>
        <v>-315.74000000000024</v>
      </c>
      <c r="AD2973" s="2">
        <v>2.2999999999999998</v>
      </c>
      <c r="AE2973" s="7">
        <f t="shared" si="560"/>
        <v>-1</v>
      </c>
      <c r="AF2973" s="7">
        <f>SUM(AE$3:AE2973)</f>
        <v>-89.590000000000543</v>
      </c>
      <c r="AG2973" s="2">
        <v>1.61</v>
      </c>
      <c r="AH2973" s="7">
        <f t="shared" si="556"/>
        <v>0.6100000000000001</v>
      </c>
      <c r="AI2973" s="7">
        <f>SUM(AH$3:AH2973)</f>
        <v>-249.55999999999992</v>
      </c>
      <c r="AJ2973" s="2">
        <v>7</v>
      </c>
      <c r="AK2973" s="7">
        <f t="shared" si="561"/>
        <v>-1</v>
      </c>
      <c r="AL2973" s="7">
        <f>SUM(AK$3:AK2973)</f>
        <v>-426.75</v>
      </c>
      <c r="AM2973" s="2">
        <v>10</v>
      </c>
      <c r="AN2973" s="7">
        <f t="shared" si="562"/>
        <v>-1</v>
      </c>
      <c r="AO2973" s="7">
        <f>SUM(AN$3:AN2973)</f>
        <v>60</v>
      </c>
      <c r="AP2973" s="2">
        <v>5.5</v>
      </c>
      <c r="AQ2973" s="7">
        <f t="shared" si="563"/>
        <v>-1</v>
      </c>
      <c r="AR2973" s="7">
        <f>SUM(AQ$3:AQ2973)</f>
        <v>-469.5</v>
      </c>
      <c r="AS2973">
        <v>5.5</v>
      </c>
      <c r="AT2973">
        <v>1.1499999999999999</v>
      </c>
      <c r="AU2973" s="5">
        <f t="shared" si="557"/>
        <v>-4.1500000000000004</v>
      </c>
      <c r="AV2973" s="4">
        <f>SUM(AU$3:AU2973)</f>
        <v>-2013.4899999999968</v>
      </c>
    </row>
    <row r="2974" spans="1:48" x14ac:dyDescent="0.25">
      <c r="A2974">
        <f t="shared" si="553"/>
        <v>1</v>
      </c>
      <c r="B2974">
        <f t="shared" si="552"/>
        <v>3482</v>
      </c>
      <c r="C2974" s="1">
        <v>43744</v>
      </c>
      <c r="D2974" t="s">
        <v>275</v>
      </c>
      <c r="E2974" t="s">
        <v>3578</v>
      </c>
      <c r="F2974" t="s">
        <v>278</v>
      </c>
      <c r="G2974" t="s">
        <v>543</v>
      </c>
      <c r="H2974">
        <v>2019</v>
      </c>
      <c r="I2974">
        <v>10</v>
      </c>
      <c r="J2974">
        <v>6</v>
      </c>
      <c r="K2974" t="s">
        <v>23</v>
      </c>
      <c r="L2974">
        <v>1</v>
      </c>
      <c r="M2974" s="3">
        <v>1</v>
      </c>
      <c r="N2974" s="3">
        <v>2</v>
      </c>
      <c r="O2974" s="13">
        <v>2.15</v>
      </c>
      <c r="P2974">
        <v>3.1</v>
      </c>
      <c r="Q2974">
        <v>3.8</v>
      </c>
      <c r="R2974" s="2">
        <v>1.95</v>
      </c>
      <c r="S2974" s="7">
        <f t="shared" si="558"/>
        <v>0.95</v>
      </c>
      <c r="T2974" s="7">
        <f>SUM($S$3:S2974)</f>
        <v>-92.540000000000532</v>
      </c>
      <c r="U2974" s="2">
        <v>1.8</v>
      </c>
      <c r="V2974" s="7">
        <f t="shared" si="559"/>
        <v>-1</v>
      </c>
      <c r="W2974" s="7">
        <f>SUM($V$3:V2974)</f>
        <v>-314.14999999999912</v>
      </c>
      <c r="X2974" s="8">
        <v>1.4</v>
      </c>
      <c r="Y2974" s="7">
        <f t="shared" si="554"/>
        <v>0.39999999999999991</v>
      </c>
      <c r="Z2974" s="7">
        <f>SUM($Y$3:Y2974)</f>
        <v>-115.31000000000033</v>
      </c>
      <c r="AA2974" s="8">
        <v>3</v>
      </c>
      <c r="AB2974" s="7">
        <f t="shared" si="555"/>
        <v>-1</v>
      </c>
      <c r="AC2974" s="7">
        <f>SUM($AB$3:AB2974)</f>
        <v>-316.74000000000024</v>
      </c>
      <c r="AD2974" s="2">
        <v>2.2999999999999998</v>
      </c>
      <c r="AE2974" s="7">
        <f t="shared" si="560"/>
        <v>1.2999999999999998</v>
      </c>
      <c r="AF2974" s="7">
        <f>SUM(AE$3:AE2974)</f>
        <v>-88.290000000000546</v>
      </c>
      <c r="AG2974" s="2">
        <v>1.61</v>
      </c>
      <c r="AH2974" s="7">
        <f t="shared" si="556"/>
        <v>-1</v>
      </c>
      <c r="AI2974" s="7">
        <f>SUM(AH$3:AH2974)</f>
        <v>-250.55999999999992</v>
      </c>
      <c r="AJ2974" s="2">
        <v>6.5</v>
      </c>
      <c r="AK2974" s="7">
        <f t="shared" si="561"/>
        <v>-1</v>
      </c>
      <c r="AL2974" s="7">
        <f>SUM(AK$3:AK2974)</f>
        <v>-427.75</v>
      </c>
      <c r="AM2974" s="2">
        <v>9</v>
      </c>
      <c r="AN2974" s="7">
        <f t="shared" si="562"/>
        <v>-1</v>
      </c>
      <c r="AO2974" s="7">
        <f>SUM(AN$3:AN2974)</f>
        <v>59</v>
      </c>
      <c r="AP2974" s="2">
        <v>6</v>
      </c>
      <c r="AQ2974" s="7">
        <f t="shared" si="563"/>
        <v>-1</v>
      </c>
      <c r="AR2974" s="7">
        <f>SUM(AQ$3:AQ2974)</f>
        <v>-470.5</v>
      </c>
      <c r="AS2974">
        <v>4.25</v>
      </c>
      <c r="AT2974">
        <v>1.21</v>
      </c>
      <c r="AU2974" s="5">
        <f t="shared" si="557"/>
        <v>-3.3500000000000005</v>
      </c>
      <c r="AV2974" s="4">
        <f>SUM(AU$3:AU2974)</f>
        <v>-2016.8399999999967</v>
      </c>
    </row>
    <row r="2975" spans="1:48" x14ac:dyDescent="0.25">
      <c r="A2975">
        <f t="shared" si="553"/>
        <v>1</v>
      </c>
      <c r="B2975">
        <f t="shared" si="552"/>
        <v>3481</v>
      </c>
      <c r="C2975" s="1">
        <v>43744</v>
      </c>
      <c r="D2975" t="s">
        <v>275</v>
      </c>
      <c r="E2975" t="s">
        <v>3579</v>
      </c>
      <c r="F2975" t="s">
        <v>361</v>
      </c>
      <c r="G2975" t="s">
        <v>244</v>
      </c>
      <c r="H2975">
        <v>2019</v>
      </c>
      <c r="I2975">
        <v>10</v>
      </c>
      <c r="J2975">
        <v>6</v>
      </c>
      <c r="K2975" t="s">
        <v>23</v>
      </c>
      <c r="L2975">
        <v>1</v>
      </c>
      <c r="M2975" s="3">
        <v>0</v>
      </c>
      <c r="N2975" s="3">
        <v>0</v>
      </c>
      <c r="O2975" s="13">
        <v>5.75</v>
      </c>
      <c r="P2975">
        <v>3.6</v>
      </c>
      <c r="Q2975">
        <v>1.65</v>
      </c>
      <c r="R2975" s="2">
        <v>2.25</v>
      </c>
      <c r="S2975" s="7">
        <f t="shared" si="558"/>
        <v>-1</v>
      </c>
      <c r="T2975" s="7">
        <f>SUM($S$3:S2975)</f>
        <v>-93.540000000000532</v>
      </c>
      <c r="U2975" s="2">
        <v>1.57</v>
      </c>
      <c r="V2975" s="7">
        <f t="shared" si="559"/>
        <v>0.57000000000000006</v>
      </c>
      <c r="W2975" s="7">
        <f>SUM($V$3:V2975)</f>
        <v>-313.57999999999913</v>
      </c>
      <c r="X2975" s="8">
        <v>1.44</v>
      </c>
      <c r="Y2975" s="7">
        <f t="shared" si="554"/>
        <v>-1</v>
      </c>
      <c r="Z2975" s="7">
        <f>SUM($Y$3:Y2975)</f>
        <v>-116.31000000000033</v>
      </c>
      <c r="AA2975" s="8">
        <v>2.75</v>
      </c>
      <c r="AB2975" s="7">
        <f t="shared" si="555"/>
        <v>1.75</v>
      </c>
      <c r="AC2975" s="7">
        <f>SUM($AB$3:AB2975)</f>
        <v>-314.99000000000024</v>
      </c>
      <c r="AD2975" s="2">
        <v>2.37</v>
      </c>
      <c r="AE2975" s="7">
        <f t="shared" si="560"/>
        <v>-1</v>
      </c>
      <c r="AF2975" s="7">
        <f>SUM(AE$3:AE2975)</f>
        <v>-89.290000000000546</v>
      </c>
      <c r="AG2975" s="2">
        <v>1.57</v>
      </c>
      <c r="AH2975" s="7">
        <f t="shared" si="556"/>
        <v>0.57000000000000006</v>
      </c>
      <c r="AI2975" s="7">
        <f>SUM(AH$3:AH2975)</f>
        <v>-249.98999999999992</v>
      </c>
      <c r="AJ2975" s="2">
        <v>10</v>
      </c>
      <c r="AK2975" s="7">
        <f t="shared" si="561"/>
        <v>-1</v>
      </c>
      <c r="AL2975" s="7">
        <f>SUM(AK$3:AK2975)</f>
        <v>-428.75</v>
      </c>
      <c r="AM2975" s="2">
        <v>19</v>
      </c>
      <c r="AN2975" s="7">
        <f t="shared" si="562"/>
        <v>-1</v>
      </c>
      <c r="AO2975" s="7">
        <f>SUM(AN$3:AN2975)</f>
        <v>58</v>
      </c>
      <c r="AP2975" s="2">
        <v>7</v>
      </c>
      <c r="AQ2975" s="7">
        <f t="shared" si="563"/>
        <v>-1</v>
      </c>
      <c r="AR2975" s="7">
        <f>SUM(AQ$3:AQ2975)</f>
        <v>-471.5</v>
      </c>
      <c r="AU2975" s="5">
        <f t="shared" si="557"/>
        <v>-3.11</v>
      </c>
      <c r="AV2975" s="4">
        <f>SUM(AU$3:AU2975)</f>
        <v>-2019.9499999999966</v>
      </c>
    </row>
    <row r="2976" spans="1:48" x14ac:dyDescent="0.25">
      <c r="A2976">
        <f t="shared" si="553"/>
        <v>1</v>
      </c>
      <c r="B2976">
        <f t="shared" si="552"/>
        <v>3480</v>
      </c>
      <c r="C2976" s="1">
        <v>43744</v>
      </c>
      <c r="D2976" t="s">
        <v>287</v>
      </c>
      <c r="E2976" t="s">
        <v>3580</v>
      </c>
      <c r="F2976" t="s">
        <v>637</v>
      </c>
      <c r="G2976" t="s">
        <v>636</v>
      </c>
      <c r="H2976">
        <v>2019</v>
      </c>
      <c r="I2976">
        <v>10</v>
      </c>
      <c r="J2976">
        <v>6</v>
      </c>
      <c r="K2976" t="s">
        <v>23</v>
      </c>
      <c r="L2976">
        <v>1</v>
      </c>
      <c r="M2976" s="3">
        <v>1</v>
      </c>
      <c r="N2976" s="3">
        <v>1</v>
      </c>
      <c r="O2976" s="13">
        <v>1.36</v>
      </c>
      <c r="P2976">
        <v>5</v>
      </c>
      <c r="Q2976">
        <v>8.5</v>
      </c>
      <c r="R2976" s="2">
        <v>1.66</v>
      </c>
      <c r="S2976" s="7">
        <f t="shared" si="558"/>
        <v>0.65999999999999992</v>
      </c>
      <c r="T2976" s="7">
        <f>SUM($S$3:S2976)</f>
        <v>-92.880000000000535</v>
      </c>
      <c r="U2976" s="2">
        <v>2.1</v>
      </c>
      <c r="V2976" s="7">
        <f t="shared" si="559"/>
        <v>-1</v>
      </c>
      <c r="W2976" s="7">
        <f>SUM($V$3:V2976)</f>
        <v>-314.57999999999913</v>
      </c>
      <c r="X2976" s="8">
        <v>1.1399999999999999</v>
      </c>
      <c r="Y2976" s="7">
        <f t="shared" si="554"/>
        <v>0.1399999999999999</v>
      </c>
      <c r="Z2976" s="7">
        <f>SUM($Y$3:Y2976)</f>
        <v>-116.17000000000033</v>
      </c>
      <c r="AA2976" s="8">
        <v>5.5</v>
      </c>
      <c r="AB2976" s="7">
        <f t="shared" si="555"/>
        <v>-1</v>
      </c>
      <c r="AC2976" s="7">
        <f>SUM($AB$3:AB2976)</f>
        <v>-315.99000000000024</v>
      </c>
      <c r="AD2976" s="2">
        <v>1.44</v>
      </c>
      <c r="AE2976" s="7">
        <f t="shared" si="560"/>
        <v>-1</v>
      </c>
      <c r="AF2976" s="7">
        <f>SUM(AE$3:AE2976)</f>
        <v>-90.290000000000546</v>
      </c>
      <c r="AG2976" s="2">
        <v>2.75</v>
      </c>
      <c r="AH2976" s="7">
        <f t="shared" si="556"/>
        <v>1.75</v>
      </c>
      <c r="AI2976" s="7">
        <f>SUM(AH$3:AH2976)</f>
        <v>-248.23999999999992</v>
      </c>
      <c r="AJ2976" s="2">
        <v>9.5</v>
      </c>
      <c r="AK2976" s="7">
        <f t="shared" si="561"/>
        <v>-1</v>
      </c>
      <c r="AL2976" s="7">
        <f>SUM(AK$3:AK2976)</f>
        <v>-429.75</v>
      </c>
      <c r="AM2976" s="2">
        <v>8</v>
      </c>
      <c r="AN2976" s="7">
        <f t="shared" si="562"/>
        <v>-1</v>
      </c>
      <c r="AO2976" s="7">
        <f>SUM(AN$3:AN2976)</f>
        <v>57</v>
      </c>
      <c r="AP2976" s="2">
        <v>9.5</v>
      </c>
      <c r="AQ2976" s="7">
        <f t="shared" si="563"/>
        <v>8.5</v>
      </c>
      <c r="AR2976" s="7">
        <f>SUM(AQ$3:AQ2976)</f>
        <v>-463</v>
      </c>
      <c r="AS2976">
        <v>2.06</v>
      </c>
      <c r="AT2976">
        <v>1.87</v>
      </c>
      <c r="AU2976" s="5">
        <f t="shared" si="557"/>
        <v>6.05</v>
      </c>
      <c r="AV2976" s="4">
        <f>SUM(AU$3:AU2976)</f>
        <v>-2013.8999999999967</v>
      </c>
    </row>
    <row r="2977" spans="1:48" x14ac:dyDescent="0.25">
      <c r="A2977">
        <f t="shared" si="553"/>
        <v>1</v>
      </c>
      <c r="B2977">
        <f t="shared" si="552"/>
        <v>3479</v>
      </c>
      <c r="C2977" s="1">
        <v>43744</v>
      </c>
      <c r="D2977" t="s">
        <v>287</v>
      </c>
      <c r="E2977" t="s">
        <v>3581</v>
      </c>
      <c r="F2977" t="s">
        <v>257</v>
      </c>
      <c r="G2977" t="s">
        <v>639</v>
      </c>
      <c r="H2977">
        <v>2019</v>
      </c>
      <c r="I2977">
        <v>10</v>
      </c>
      <c r="J2977">
        <v>6</v>
      </c>
      <c r="K2977" t="s">
        <v>23</v>
      </c>
      <c r="L2977">
        <v>1</v>
      </c>
      <c r="M2977" s="3">
        <v>3</v>
      </c>
      <c r="N2977" s="3">
        <v>1</v>
      </c>
      <c r="O2977" s="13">
        <v>1.2</v>
      </c>
      <c r="P2977">
        <v>7</v>
      </c>
      <c r="Q2977">
        <v>13</v>
      </c>
      <c r="R2977" s="2">
        <v>1.75</v>
      </c>
      <c r="S2977" s="7">
        <f t="shared" si="558"/>
        <v>0.75</v>
      </c>
      <c r="T2977" s="7">
        <f>SUM($S$3:S2977)</f>
        <v>-92.130000000000535</v>
      </c>
      <c r="U2977" s="2">
        <v>2</v>
      </c>
      <c r="V2977" s="7">
        <f t="shared" si="559"/>
        <v>-1</v>
      </c>
      <c r="W2977" s="7">
        <f>SUM($V$3:V2977)</f>
        <v>-315.57999999999913</v>
      </c>
      <c r="X2977" s="8">
        <v>1.1000000000000001</v>
      </c>
      <c r="Y2977" s="7">
        <f t="shared" si="554"/>
        <v>0.10000000000000009</v>
      </c>
      <c r="Z2977" s="7">
        <f>SUM($Y$3:Y2977)</f>
        <v>-116.07000000000033</v>
      </c>
      <c r="AA2977" s="8">
        <v>7</v>
      </c>
      <c r="AB2977" s="7">
        <f t="shared" si="555"/>
        <v>-1</v>
      </c>
      <c r="AC2977" s="7">
        <f>SUM($AB$3:AB2977)</f>
        <v>-316.99000000000024</v>
      </c>
      <c r="AD2977" s="2">
        <v>1.33</v>
      </c>
      <c r="AE2977" s="7">
        <f t="shared" si="560"/>
        <v>0.33000000000000007</v>
      </c>
      <c r="AF2977" s="7">
        <f>SUM(AE$3:AE2977)</f>
        <v>-89.960000000000548</v>
      </c>
      <c r="AG2977" s="2">
        <v>3.4</v>
      </c>
      <c r="AH2977" s="7">
        <f t="shared" si="556"/>
        <v>-1</v>
      </c>
      <c r="AI2977" s="7">
        <f>SUM(AH$3:AH2977)</f>
        <v>-249.23999999999992</v>
      </c>
      <c r="AJ2977" s="2">
        <v>11</v>
      </c>
      <c r="AK2977" s="7">
        <f t="shared" si="561"/>
        <v>-1</v>
      </c>
      <c r="AL2977" s="7">
        <f>SUM(AK$3:AK2977)</f>
        <v>-430.75</v>
      </c>
      <c r="AM2977" s="2">
        <v>9</v>
      </c>
      <c r="AN2977" s="7">
        <f t="shared" si="562"/>
        <v>-1</v>
      </c>
      <c r="AO2977" s="7">
        <f>SUM(AN$3:AN2977)</f>
        <v>56</v>
      </c>
      <c r="AP2977" s="2">
        <v>13</v>
      </c>
      <c r="AQ2977" s="7">
        <f t="shared" si="563"/>
        <v>-1</v>
      </c>
      <c r="AR2977" s="7">
        <f>SUM(AQ$3:AQ2977)</f>
        <v>-464</v>
      </c>
      <c r="AS2977">
        <v>1.55</v>
      </c>
      <c r="AT2977">
        <v>2.37</v>
      </c>
      <c r="AU2977" s="5">
        <f t="shared" si="557"/>
        <v>-4.82</v>
      </c>
      <c r="AV2977" s="4">
        <f>SUM(AU$3:AU2977)</f>
        <v>-2018.7199999999966</v>
      </c>
    </row>
    <row r="2978" spans="1:48" x14ac:dyDescent="0.25">
      <c r="A2978">
        <f t="shared" si="553"/>
        <v>1</v>
      </c>
      <c r="B2978">
        <f t="shared" si="552"/>
        <v>3478</v>
      </c>
      <c r="C2978" s="1">
        <v>43744</v>
      </c>
      <c r="D2978" t="s">
        <v>287</v>
      </c>
      <c r="E2978" t="s">
        <v>3582</v>
      </c>
      <c r="F2978" t="s">
        <v>704</v>
      </c>
      <c r="G2978" t="s">
        <v>703</v>
      </c>
      <c r="H2978">
        <v>2019</v>
      </c>
      <c r="I2978">
        <v>10</v>
      </c>
      <c r="J2978">
        <v>6</v>
      </c>
      <c r="K2978" t="s">
        <v>23</v>
      </c>
      <c r="L2978">
        <v>1</v>
      </c>
      <c r="M2978" s="3">
        <v>2</v>
      </c>
      <c r="N2978" s="3">
        <v>2</v>
      </c>
      <c r="O2978" s="13">
        <v>3.6</v>
      </c>
      <c r="P2978">
        <v>3.6</v>
      </c>
      <c r="Q2978">
        <v>2</v>
      </c>
      <c r="R2978" s="2">
        <v>1.66</v>
      </c>
      <c r="S2978" s="7">
        <f t="shared" si="558"/>
        <v>0.65999999999999992</v>
      </c>
      <c r="T2978" s="7">
        <f>SUM($S$3:S2978)</f>
        <v>-91.470000000000539</v>
      </c>
      <c r="U2978" s="2">
        <v>2.1</v>
      </c>
      <c r="V2978" s="7">
        <f t="shared" si="559"/>
        <v>-1</v>
      </c>
      <c r="W2978" s="7">
        <f>SUM($V$3:V2978)</f>
        <v>-316.57999999999913</v>
      </c>
      <c r="X2978" s="8">
        <v>1.25</v>
      </c>
      <c r="Y2978" s="7">
        <f t="shared" si="554"/>
        <v>0.25</v>
      </c>
      <c r="Z2978" s="7">
        <f>SUM($Y$3:Y2978)</f>
        <v>-115.82000000000033</v>
      </c>
      <c r="AA2978" s="8">
        <v>4</v>
      </c>
      <c r="AB2978" s="7">
        <f t="shared" si="555"/>
        <v>-1</v>
      </c>
      <c r="AC2978" s="7">
        <f>SUM($AB$3:AB2978)</f>
        <v>-317.99000000000024</v>
      </c>
      <c r="AD2978" s="2">
        <v>1.8</v>
      </c>
      <c r="AE2978" s="7">
        <f t="shared" si="560"/>
        <v>0.8</v>
      </c>
      <c r="AF2978" s="7">
        <f>SUM(AE$3:AE2978)</f>
        <v>-89.160000000000551</v>
      </c>
      <c r="AG2978" s="2">
        <v>2</v>
      </c>
      <c r="AH2978" s="7">
        <f t="shared" si="556"/>
        <v>-1</v>
      </c>
      <c r="AI2978" s="7">
        <f>SUM(AH$3:AH2978)</f>
        <v>-250.23999999999992</v>
      </c>
      <c r="AJ2978" s="2">
        <v>11</v>
      </c>
      <c r="AK2978" s="7">
        <f t="shared" si="561"/>
        <v>-1</v>
      </c>
      <c r="AL2978" s="7">
        <f>SUM(AK$3:AK2978)</f>
        <v>-431.75</v>
      </c>
      <c r="AM2978" s="2">
        <v>12</v>
      </c>
      <c r="AN2978" s="7">
        <f t="shared" si="562"/>
        <v>-1</v>
      </c>
      <c r="AO2978" s="7">
        <f>SUM(AN$3:AN2978)</f>
        <v>55</v>
      </c>
      <c r="AP2978" s="2">
        <v>6.5</v>
      </c>
      <c r="AQ2978" s="7">
        <f t="shared" si="563"/>
        <v>-1</v>
      </c>
      <c r="AR2978" s="7">
        <f>SUM(AQ$3:AQ2978)</f>
        <v>-465</v>
      </c>
      <c r="AS2978">
        <v>7</v>
      </c>
      <c r="AT2978">
        <v>1.1000000000000001</v>
      </c>
      <c r="AU2978" s="5">
        <f t="shared" si="557"/>
        <v>-4.29</v>
      </c>
      <c r="AV2978" s="4">
        <f>SUM(AU$3:AU2978)</f>
        <v>-2023.0099999999966</v>
      </c>
    </row>
    <row r="2979" spans="1:48" x14ac:dyDescent="0.25">
      <c r="A2979">
        <f t="shared" si="553"/>
        <v>1</v>
      </c>
      <c r="B2979">
        <f t="shared" si="552"/>
        <v>3477</v>
      </c>
      <c r="C2979" s="1">
        <v>43744</v>
      </c>
      <c r="D2979" t="s">
        <v>287</v>
      </c>
      <c r="E2979" t="s">
        <v>3583</v>
      </c>
      <c r="F2979" t="s">
        <v>383</v>
      </c>
      <c r="G2979" t="s">
        <v>382</v>
      </c>
      <c r="H2979">
        <v>2019</v>
      </c>
      <c r="I2979">
        <v>10</v>
      </c>
      <c r="J2979">
        <v>6</v>
      </c>
      <c r="K2979" t="s">
        <v>23</v>
      </c>
      <c r="L2979">
        <v>1</v>
      </c>
      <c r="M2979" s="3">
        <v>1</v>
      </c>
      <c r="N2979" s="3">
        <v>0</v>
      </c>
      <c r="O2979" s="13">
        <v>1.53</v>
      </c>
      <c r="P2979">
        <v>4</v>
      </c>
      <c r="Q2979">
        <v>7</v>
      </c>
      <c r="R2979" s="2">
        <v>1.9</v>
      </c>
      <c r="S2979" s="7">
        <f t="shared" si="558"/>
        <v>-1</v>
      </c>
      <c r="T2979" s="7">
        <f>SUM($S$3:S2979)</f>
        <v>-92.470000000000539</v>
      </c>
      <c r="U2979" s="2">
        <v>1.9</v>
      </c>
      <c r="V2979" s="7">
        <f t="shared" si="559"/>
        <v>0.89999999999999991</v>
      </c>
      <c r="W2979" s="7">
        <f>SUM($V$3:V2979)</f>
        <v>-315.67999999999915</v>
      </c>
      <c r="X2979" s="8">
        <v>1.28</v>
      </c>
      <c r="Y2979" s="7">
        <f t="shared" si="554"/>
        <v>-1</v>
      </c>
      <c r="Z2979" s="7">
        <f>SUM($Y$3:Y2979)</f>
        <v>-116.82000000000033</v>
      </c>
      <c r="AA2979" s="8">
        <v>3.75</v>
      </c>
      <c r="AB2979" s="7">
        <f t="shared" si="555"/>
        <v>2.75</v>
      </c>
      <c r="AC2979" s="7">
        <f>SUM($AB$3:AB2979)</f>
        <v>-315.24000000000024</v>
      </c>
      <c r="AD2979" s="2">
        <v>1.8</v>
      </c>
      <c r="AE2979" s="7">
        <f t="shared" si="560"/>
        <v>-1</v>
      </c>
      <c r="AF2979" s="7">
        <f>SUM(AE$3:AE2979)</f>
        <v>-90.160000000000551</v>
      </c>
      <c r="AG2979" s="2">
        <v>2</v>
      </c>
      <c r="AH2979" s="7">
        <f t="shared" si="556"/>
        <v>1</v>
      </c>
      <c r="AI2979" s="7">
        <f>SUM(AH$3:AH2979)</f>
        <v>-249.23999999999992</v>
      </c>
      <c r="AJ2979" s="2">
        <v>6.5</v>
      </c>
      <c r="AK2979" s="7">
        <f t="shared" si="561"/>
        <v>5.5</v>
      </c>
      <c r="AL2979" s="7">
        <f>SUM(AK$3:AK2979)</f>
        <v>-426.25</v>
      </c>
      <c r="AM2979" s="2">
        <v>8</v>
      </c>
      <c r="AN2979" s="7">
        <f t="shared" si="562"/>
        <v>-1</v>
      </c>
      <c r="AO2979" s="7">
        <f>SUM(AN$3:AN2979)</f>
        <v>54</v>
      </c>
      <c r="AP2979" s="2">
        <v>7.5</v>
      </c>
      <c r="AQ2979" s="7">
        <f t="shared" si="563"/>
        <v>-1</v>
      </c>
      <c r="AR2979" s="7">
        <f>SUM(AQ$3:AQ2979)</f>
        <v>-466</v>
      </c>
      <c r="AS2979">
        <v>2.42</v>
      </c>
      <c r="AT2979">
        <v>1.52</v>
      </c>
      <c r="AU2979" s="5">
        <f t="shared" si="557"/>
        <v>5.15</v>
      </c>
      <c r="AV2979" s="4">
        <f>SUM(AU$3:AU2979)</f>
        <v>-2017.8599999999965</v>
      </c>
    </row>
    <row r="2980" spans="1:48" x14ac:dyDescent="0.25">
      <c r="A2980">
        <f t="shared" si="553"/>
        <v>1</v>
      </c>
      <c r="B2980">
        <f t="shared" si="552"/>
        <v>3476</v>
      </c>
      <c r="C2980" s="1">
        <v>43744</v>
      </c>
      <c r="D2980" t="s">
        <v>287</v>
      </c>
      <c r="E2980" t="s">
        <v>3584</v>
      </c>
      <c r="F2980" t="s">
        <v>371</v>
      </c>
      <c r="G2980" t="s">
        <v>370</v>
      </c>
      <c r="H2980">
        <v>2019</v>
      </c>
      <c r="I2980">
        <v>10</v>
      </c>
      <c r="J2980">
        <v>6</v>
      </c>
      <c r="K2980" t="s">
        <v>23</v>
      </c>
      <c r="L2980">
        <v>1</v>
      </c>
      <c r="M2980" s="3">
        <v>1</v>
      </c>
      <c r="N2980" s="3">
        <v>2</v>
      </c>
      <c r="O2980" s="13">
        <v>2.7</v>
      </c>
      <c r="P2980">
        <v>3.1</v>
      </c>
      <c r="Q2980">
        <v>2.8</v>
      </c>
      <c r="R2980" s="2">
        <v>1.9</v>
      </c>
      <c r="S2980" s="7">
        <f t="shared" si="558"/>
        <v>0.89999999999999991</v>
      </c>
      <c r="T2980" s="7">
        <f>SUM($S$3:S2980)</f>
        <v>-91.570000000000533</v>
      </c>
      <c r="U2980" s="2">
        <v>1.9</v>
      </c>
      <c r="V2980" s="7">
        <f t="shared" si="559"/>
        <v>-1</v>
      </c>
      <c r="W2980" s="7">
        <f>SUM($V$3:V2980)</f>
        <v>-316.67999999999915</v>
      </c>
      <c r="X2980" s="8">
        <v>1.4</v>
      </c>
      <c r="Y2980" s="7">
        <f t="shared" si="554"/>
        <v>0.39999999999999991</v>
      </c>
      <c r="Z2980" s="7">
        <f>SUM($Y$3:Y2980)</f>
        <v>-116.42000000000033</v>
      </c>
      <c r="AA2980" s="8">
        <v>3</v>
      </c>
      <c r="AB2980" s="7">
        <f t="shared" si="555"/>
        <v>-1</v>
      </c>
      <c r="AC2980" s="7">
        <f>SUM($AB$3:AB2980)</f>
        <v>-316.24000000000024</v>
      </c>
      <c r="AD2980" s="2">
        <v>2.2000000000000002</v>
      </c>
      <c r="AE2980" s="7">
        <f t="shared" si="560"/>
        <v>1.2000000000000002</v>
      </c>
      <c r="AF2980" s="7">
        <f>SUM(AE$3:AE2980)</f>
        <v>-88.960000000000548</v>
      </c>
      <c r="AG2980" s="2">
        <v>1.66</v>
      </c>
      <c r="AH2980" s="7">
        <f t="shared" si="556"/>
        <v>-1</v>
      </c>
      <c r="AI2980" s="7">
        <f>SUM(AH$3:AH2980)</f>
        <v>-250.23999999999992</v>
      </c>
      <c r="AJ2980" s="2">
        <v>7.5</v>
      </c>
      <c r="AK2980" s="7">
        <f t="shared" si="561"/>
        <v>-1</v>
      </c>
      <c r="AL2980" s="7">
        <f>SUM(AK$3:AK2980)</f>
        <v>-427.25</v>
      </c>
      <c r="AM2980" s="2">
        <v>10</v>
      </c>
      <c r="AN2980" s="7">
        <f t="shared" si="562"/>
        <v>-1</v>
      </c>
      <c r="AO2980" s="7">
        <f>SUM(AN$3:AN2980)</f>
        <v>53</v>
      </c>
      <c r="AP2980" s="2">
        <v>5.5</v>
      </c>
      <c r="AQ2980" s="7">
        <f t="shared" si="563"/>
        <v>-1</v>
      </c>
      <c r="AR2980" s="7">
        <f>SUM(AQ$3:AQ2980)</f>
        <v>-467</v>
      </c>
      <c r="AS2980">
        <v>5.75</v>
      </c>
      <c r="AT2980">
        <v>1.1399999999999999</v>
      </c>
      <c r="AU2980" s="5">
        <f t="shared" si="557"/>
        <v>-3.5</v>
      </c>
      <c r="AV2980" s="4">
        <f>SUM(AU$3:AU2980)</f>
        <v>-2021.3599999999965</v>
      </c>
    </row>
    <row r="2981" spans="1:48" x14ac:dyDescent="0.25">
      <c r="A2981">
        <f t="shared" si="553"/>
        <v>1</v>
      </c>
      <c r="B2981">
        <f t="shared" si="552"/>
        <v>3475</v>
      </c>
      <c r="C2981" s="1">
        <v>43744</v>
      </c>
      <c r="D2981" t="s">
        <v>287</v>
      </c>
      <c r="E2981" t="s">
        <v>3585</v>
      </c>
      <c r="F2981" t="s">
        <v>707</v>
      </c>
      <c r="G2981" t="s">
        <v>706</v>
      </c>
      <c r="H2981">
        <v>2019</v>
      </c>
      <c r="I2981">
        <v>10</v>
      </c>
      <c r="J2981">
        <v>6</v>
      </c>
      <c r="K2981" t="s">
        <v>23</v>
      </c>
      <c r="L2981">
        <v>1</v>
      </c>
      <c r="M2981" s="3">
        <v>0</v>
      </c>
      <c r="N2981" s="3">
        <v>0</v>
      </c>
      <c r="O2981" s="13">
        <v>3.8</v>
      </c>
      <c r="P2981">
        <v>3.8</v>
      </c>
      <c r="Q2981">
        <v>1.9</v>
      </c>
      <c r="R2981" s="2">
        <v>1.57</v>
      </c>
      <c r="S2981" s="7">
        <f t="shared" si="558"/>
        <v>-1</v>
      </c>
      <c r="T2981" s="7">
        <f>SUM($S$3:S2981)</f>
        <v>-92.570000000000533</v>
      </c>
      <c r="U2981" s="2">
        <v>2.25</v>
      </c>
      <c r="V2981" s="7">
        <f t="shared" si="559"/>
        <v>1.25</v>
      </c>
      <c r="W2981" s="7">
        <f>SUM($V$3:V2981)</f>
        <v>-315.42999999999915</v>
      </c>
      <c r="X2981" s="8">
        <v>1.2</v>
      </c>
      <c r="Y2981" s="7">
        <f t="shared" si="554"/>
        <v>-1</v>
      </c>
      <c r="Z2981" s="7">
        <f>SUM($Y$3:Y2981)</f>
        <v>-117.42000000000033</v>
      </c>
      <c r="AA2981" s="8">
        <v>4.5</v>
      </c>
      <c r="AB2981" s="7">
        <f t="shared" si="555"/>
        <v>3.5</v>
      </c>
      <c r="AC2981" s="7">
        <f>SUM($AB$3:AB2981)</f>
        <v>-312.74000000000024</v>
      </c>
      <c r="AD2981" s="2">
        <v>1.61</v>
      </c>
      <c r="AE2981" s="7">
        <f t="shared" si="560"/>
        <v>-1</v>
      </c>
      <c r="AF2981" s="7">
        <f>SUM(AE$3:AE2981)</f>
        <v>-89.960000000000548</v>
      </c>
      <c r="AG2981" s="2">
        <v>2.2999999999999998</v>
      </c>
      <c r="AH2981" s="7">
        <f t="shared" si="556"/>
        <v>1.2999999999999998</v>
      </c>
      <c r="AI2981" s="7">
        <f>SUM(AH$3:AH2981)</f>
        <v>-248.93999999999991</v>
      </c>
      <c r="AJ2981" s="2">
        <v>15</v>
      </c>
      <c r="AK2981" s="7">
        <f t="shared" si="561"/>
        <v>-1</v>
      </c>
      <c r="AL2981" s="7">
        <f>SUM(AK$3:AK2981)</f>
        <v>-428.25</v>
      </c>
      <c r="AM2981" s="2">
        <v>12</v>
      </c>
      <c r="AN2981" s="7">
        <f t="shared" si="562"/>
        <v>-1</v>
      </c>
      <c r="AO2981" s="7">
        <f>SUM(AN$3:AN2981)</f>
        <v>52</v>
      </c>
      <c r="AP2981" s="2">
        <v>7.5</v>
      </c>
      <c r="AQ2981" s="7">
        <f t="shared" si="563"/>
        <v>-1</v>
      </c>
      <c r="AR2981" s="7">
        <f>SUM(AQ$3:AQ2981)</f>
        <v>-468</v>
      </c>
      <c r="AS2981">
        <v>7</v>
      </c>
      <c r="AT2981">
        <v>1.1000000000000001</v>
      </c>
      <c r="AU2981" s="5">
        <f t="shared" si="557"/>
        <v>4.9999999999999822E-2</v>
      </c>
      <c r="AV2981" s="4">
        <f>SUM(AU$3:AU2981)</f>
        <v>-2021.3099999999965</v>
      </c>
    </row>
    <row r="2982" spans="1:48" x14ac:dyDescent="0.25">
      <c r="A2982">
        <f t="shared" si="553"/>
        <v>1</v>
      </c>
      <c r="B2982">
        <f t="shared" si="552"/>
        <v>3474</v>
      </c>
      <c r="C2982" s="1">
        <v>43744</v>
      </c>
      <c r="D2982" t="s">
        <v>3129</v>
      </c>
      <c r="E2982" t="s">
        <v>3586</v>
      </c>
      <c r="F2982" t="s">
        <v>3143</v>
      </c>
      <c r="G2982" t="s">
        <v>3140</v>
      </c>
      <c r="H2982">
        <v>2019</v>
      </c>
      <c r="I2982">
        <v>10</v>
      </c>
      <c r="J2982">
        <v>6</v>
      </c>
      <c r="K2982" t="s">
        <v>23</v>
      </c>
      <c r="L2982">
        <v>1</v>
      </c>
      <c r="M2982" s="3">
        <v>1</v>
      </c>
      <c r="N2982" s="3">
        <v>2</v>
      </c>
      <c r="O2982" s="13">
        <v>2.1</v>
      </c>
      <c r="P2982">
        <v>3.6</v>
      </c>
      <c r="Q2982">
        <v>3.25</v>
      </c>
      <c r="R2982" s="2">
        <v>1.57</v>
      </c>
      <c r="S2982" s="7">
        <f t="shared" si="558"/>
        <v>0.57000000000000006</v>
      </c>
      <c r="T2982" s="7">
        <f>SUM($S$3:S2982)</f>
        <v>-92.00000000000054</v>
      </c>
      <c r="U2982" s="2">
        <v>2.25</v>
      </c>
      <c r="V2982" s="7">
        <f t="shared" si="559"/>
        <v>-1</v>
      </c>
      <c r="W2982" s="7">
        <f>SUM($V$3:V2982)</f>
        <v>-316.42999999999915</v>
      </c>
      <c r="X2982" s="8">
        <v>1.2</v>
      </c>
      <c r="Y2982" s="7">
        <f t="shared" si="554"/>
        <v>0.19999999999999996</v>
      </c>
      <c r="Z2982" s="7">
        <f>SUM($Y$3:Y2982)</f>
        <v>-117.22000000000033</v>
      </c>
      <c r="AA2982" s="8">
        <v>4.33</v>
      </c>
      <c r="AB2982" s="7">
        <f t="shared" si="555"/>
        <v>-1</v>
      </c>
      <c r="AC2982" s="7">
        <f>SUM($AB$3:AB2982)</f>
        <v>-313.74000000000024</v>
      </c>
      <c r="AD2982" s="2">
        <v>1.66</v>
      </c>
      <c r="AE2982" s="7">
        <f t="shared" si="560"/>
        <v>0.65999999999999992</v>
      </c>
      <c r="AF2982" s="7">
        <f>SUM(AE$3:AE2982)</f>
        <v>-89.300000000000551</v>
      </c>
      <c r="AG2982" s="2">
        <v>2.15</v>
      </c>
      <c r="AH2982" s="7">
        <f t="shared" si="556"/>
        <v>-1</v>
      </c>
      <c r="AI2982" s="7">
        <f>SUM(AH$3:AH2982)</f>
        <v>-249.93999999999991</v>
      </c>
      <c r="AJ2982" s="2">
        <v>9.5</v>
      </c>
      <c r="AK2982" s="7">
        <f t="shared" si="561"/>
        <v>-1</v>
      </c>
      <c r="AL2982" s="7">
        <f>SUM(AK$3:AK2982)</f>
        <v>-429.25</v>
      </c>
      <c r="AM2982" s="2">
        <v>9</v>
      </c>
      <c r="AN2982" s="7">
        <f t="shared" si="562"/>
        <v>-1</v>
      </c>
      <c r="AO2982" s="7">
        <f>SUM(AN$3:AN2982)</f>
        <v>51</v>
      </c>
      <c r="AP2982" s="2">
        <v>7</v>
      </c>
      <c r="AQ2982" s="7">
        <f t="shared" si="563"/>
        <v>-1</v>
      </c>
      <c r="AR2982" s="7">
        <f>SUM(AQ$3:AQ2982)</f>
        <v>-469</v>
      </c>
      <c r="AS2982">
        <v>3.7</v>
      </c>
      <c r="AT2982">
        <v>1.26</v>
      </c>
      <c r="AU2982" s="5">
        <f t="shared" si="557"/>
        <v>-4.57</v>
      </c>
      <c r="AV2982" s="4">
        <f>SUM(AU$3:AU2982)</f>
        <v>-2025.8799999999965</v>
      </c>
    </row>
    <row r="2983" spans="1:48" x14ac:dyDescent="0.25">
      <c r="A2983">
        <f t="shared" si="553"/>
        <v>1</v>
      </c>
      <c r="B2983">
        <f t="shared" si="552"/>
        <v>3473</v>
      </c>
      <c r="C2983" s="1">
        <v>43744</v>
      </c>
      <c r="D2983" t="s">
        <v>3129</v>
      </c>
      <c r="E2983" t="s">
        <v>3587</v>
      </c>
      <c r="F2983" t="s">
        <v>3228</v>
      </c>
      <c r="G2983" t="s">
        <v>3134</v>
      </c>
      <c r="H2983">
        <v>2019</v>
      </c>
      <c r="I2983">
        <v>10</v>
      </c>
      <c r="J2983">
        <v>6</v>
      </c>
      <c r="K2983" t="s">
        <v>23</v>
      </c>
      <c r="L2983">
        <v>1</v>
      </c>
      <c r="M2983" s="3">
        <v>4</v>
      </c>
      <c r="N2983" s="3">
        <v>0</v>
      </c>
      <c r="O2983" s="13">
        <v>2</v>
      </c>
      <c r="P2983">
        <v>3.6</v>
      </c>
      <c r="Q2983">
        <v>3.4</v>
      </c>
      <c r="R2983" s="2">
        <v>1.5</v>
      </c>
      <c r="S2983" s="7">
        <f t="shared" si="558"/>
        <v>-1</v>
      </c>
      <c r="T2983" s="7">
        <f>SUM($S$3:S2983)</f>
        <v>-93.00000000000054</v>
      </c>
      <c r="U2983" s="2">
        <v>2.5</v>
      </c>
      <c r="V2983" s="7">
        <f t="shared" si="559"/>
        <v>1.5</v>
      </c>
      <c r="W2983" s="7">
        <f>SUM($V$3:V2983)</f>
        <v>-314.92999999999915</v>
      </c>
      <c r="X2983" s="8">
        <v>1.1599999999999999</v>
      </c>
      <c r="Y2983" s="7">
        <f t="shared" si="554"/>
        <v>0.15999999999999992</v>
      </c>
      <c r="Z2983" s="7">
        <f>SUM($Y$3:Y2983)</f>
        <v>-117.06000000000033</v>
      </c>
      <c r="AA2983" s="8">
        <v>5</v>
      </c>
      <c r="AB2983" s="7">
        <f t="shared" si="555"/>
        <v>-1</v>
      </c>
      <c r="AC2983" s="7">
        <f>SUM($AB$3:AB2983)</f>
        <v>-314.74000000000024</v>
      </c>
      <c r="AD2983" s="2">
        <v>1.57</v>
      </c>
      <c r="AE2983" s="7">
        <f t="shared" si="560"/>
        <v>0.57000000000000006</v>
      </c>
      <c r="AF2983" s="7">
        <f>SUM(AE$3:AE2983)</f>
        <v>-88.730000000000558</v>
      </c>
      <c r="AG2983" s="2">
        <v>2.35</v>
      </c>
      <c r="AH2983" s="7">
        <f t="shared" si="556"/>
        <v>-1</v>
      </c>
      <c r="AI2983" s="7">
        <f>SUM(AH$3:AH2983)</f>
        <v>-250.93999999999991</v>
      </c>
      <c r="AJ2983" s="2">
        <v>11</v>
      </c>
      <c r="AK2983" s="7">
        <f t="shared" si="561"/>
        <v>-1</v>
      </c>
      <c r="AL2983" s="7">
        <f>SUM(AK$3:AK2983)</f>
        <v>-430.25</v>
      </c>
      <c r="AM2983" s="2">
        <v>9</v>
      </c>
      <c r="AN2983" s="7">
        <f t="shared" si="562"/>
        <v>-1</v>
      </c>
      <c r="AO2983" s="7">
        <f>SUM(AN$3:AN2983)</f>
        <v>50</v>
      </c>
      <c r="AP2983" s="2">
        <v>7</v>
      </c>
      <c r="AQ2983" s="7">
        <f t="shared" si="563"/>
        <v>-1</v>
      </c>
      <c r="AR2983" s="7">
        <f>SUM(AQ$3:AQ2983)</f>
        <v>-470</v>
      </c>
      <c r="AS2983">
        <v>3.55</v>
      </c>
      <c r="AT2983">
        <v>1.27</v>
      </c>
      <c r="AU2983" s="5">
        <f t="shared" si="557"/>
        <v>-3.77</v>
      </c>
      <c r="AV2983" s="4">
        <f>SUM(AU$3:AU2983)</f>
        <v>-2029.6499999999965</v>
      </c>
    </row>
    <row r="2984" spans="1:48" x14ac:dyDescent="0.25">
      <c r="A2984">
        <f t="shared" si="553"/>
        <v>1</v>
      </c>
      <c r="B2984">
        <f t="shared" si="552"/>
        <v>3472</v>
      </c>
      <c r="C2984" s="1">
        <v>43744</v>
      </c>
      <c r="D2984" t="s">
        <v>3129</v>
      </c>
      <c r="E2984" t="s">
        <v>3588</v>
      </c>
      <c r="F2984" t="s">
        <v>167</v>
      </c>
      <c r="G2984" t="s">
        <v>3138</v>
      </c>
      <c r="H2984">
        <v>2019</v>
      </c>
      <c r="I2984">
        <v>10</v>
      </c>
      <c r="J2984">
        <v>6</v>
      </c>
      <c r="K2984" t="s">
        <v>23</v>
      </c>
      <c r="L2984">
        <v>1</v>
      </c>
      <c r="M2984" s="3">
        <v>1</v>
      </c>
      <c r="N2984" s="3">
        <v>1</v>
      </c>
      <c r="O2984" s="13">
        <v>1.5</v>
      </c>
      <c r="P2984">
        <v>4.33</v>
      </c>
      <c r="Q2984">
        <v>6.5</v>
      </c>
      <c r="R2984" s="2">
        <v>1.75</v>
      </c>
      <c r="S2984" s="7">
        <f t="shared" si="558"/>
        <v>0.75</v>
      </c>
      <c r="T2984" s="7">
        <f>SUM($S$3:S2984)</f>
        <v>-92.25000000000054</v>
      </c>
      <c r="U2984" s="2">
        <v>2</v>
      </c>
      <c r="V2984" s="7">
        <f t="shared" si="559"/>
        <v>-1</v>
      </c>
      <c r="W2984" s="7">
        <f>SUM($V$3:V2984)</f>
        <v>-315.92999999999915</v>
      </c>
      <c r="X2984" s="8">
        <v>1.18</v>
      </c>
      <c r="Y2984" s="7">
        <f t="shared" si="554"/>
        <v>0.17999999999999994</v>
      </c>
      <c r="Z2984" s="7">
        <f>SUM($Y$3:Y2984)</f>
        <v>-116.88000000000032</v>
      </c>
      <c r="AA2984" s="8">
        <v>4.5</v>
      </c>
      <c r="AB2984" s="7">
        <f t="shared" si="555"/>
        <v>-1</v>
      </c>
      <c r="AC2984" s="7">
        <f>SUM($AB$3:AB2984)</f>
        <v>-315.74000000000024</v>
      </c>
      <c r="AD2984" s="2">
        <v>1.61</v>
      </c>
      <c r="AE2984" s="7">
        <f t="shared" si="560"/>
        <v>-1</v>
      </c>
      <c r="AF2984" s="7">
        <f>SUM(AE$3:AE2984)</f>
        <v>-89.730000000000558</v>
      </c>
      <c r="AG2984" s="2">
        <v>2.25</v>
      </c>
      <c r="AH2984" s="7">
        <f t="shared" si="556"/>
        <v>1.25</v>
      </c>
      <c r="AI2984" s="7">
        <f>SUM(AH$3:AH2984)</f>
        <v>-249.68999999999991</v>
      </c>
      <c r="AJ2984" s="2">
        <v>8</v>
      </c>
      <c r="AK2984" s="7">
        <f t="shared" si="561"/>
        <v>-1</v>
      </c>
      <c r="AL2984" s="7">
        <f>SUM(AK$3:AK2984)</f>
        <v>-431.25</v>
      </c>
      <c r="AM2984" s="2">
        <v>8</v>
      </c>
      <c r="AN2984" s="7">
        <f t="shared" si="562"/>
        <v>-1</v>
      </c>
      <c r="AO2984" s="7">
        <f>SUM(AN$3:AN2984)</f>
        <v>49</v>
      </c>
      <c r="AP2984" s="2">
        <v>8</v>
      </c>
      <c r="AQ2984" s="7">
        <f t="shared" si="563"/>
        <v>7</v>
      </c>
      <c r="AR2984" s="7">
        <f>SUM(AQ$3:AQ2984)</f>
        <v>-463</v>
      </c>
      <c r="AS2984">
        <v>2.35</v>
      </c>
      <c r="AT2984">
        <v>1.57</v>
      </c>
      <c r="AU2984" s="5">
        <f t="shared" si="557"/>
        <v>4.18</v>
      </c>
      <c r="AV2984" s="4">
        <f>SUM(AU$3:AU2984)</f>
        <v>-2025.4699999999964</v>
      </c>
    </row>
    <row r="2985" spans="1:48" x14ac:dyDescent="0.25">
      <c r="A2985">
        <f t="shared" si="553"/>
        <v>1</v>
      </c>
      <c r="B2985">
        <f t="shared" si="552"/>
        <v>3471</v>
      </c>
      <c r="C2985" s="1">
        <v>43744</v>
      </c>
      <c r="D2985" t="s">
        <v>3129</v>
      </c>
      <c r="E2985" t="s">
        <v>3589</v>
      </c>
      <c r="F2985" t="s">
        <v>3148</v>
      </c>
      <c r="G2985" t="s">
        <v>3135</v>
      </c>
      <c r="H2985">
        <v>2019</v>
      </c>
      <c r="I2985">
        <v>10</v>
      </c>
      <c r="J2985">
        <v>6</v>
      </c>
      <c r="K2985" t="s">
        <v>23</v>
      </c>
      <c r="L2985">
        <v>1</v>
      </c>
      <c r="M2985" s="3">
        <v>0</v>
      </c>
      <c r="N2985" s="3">
        <v>0</v>
      </c>
      <c r="O2985" s="13">
        <v>1.3</v>
      </c>
      <c r="P2985">
        <v>4.33</v>
      </c>
      <c r="Q2985">
        <v>12</v>
      </c>
      <c r="R2985" s="2">
        <v>2</v>
      </c>
      <c r="S2985" s="7">
        <f t="shared" si="558"/>
        <v>-1</v>
      </c>
      <c r="T2985" s="7">
        <f>SUM($S$3:S2985)</f>
        <v>-93.25000000000054</v>
      </c>
      <c r="U2985" s="2">
        <v>1.75</v>
      </c>
      <c r="V2985" s="7">
        <f t="shared" si="559"/>
        <v>0.75</v>
      </c>
      <c r="W2985" s="7">
        <f>SUM($V$3:V2985)</f>
        <v>-315.17999999999915</v>
      </c>
      <c r="X2985" s="8">
        <v>1.28</v>
      </c>
      <c r="Y2985" s="7">
        <f t="shared" si="554"/>
        <v>-1</v>
      </c>
      <c r="Z2985" s="7">
        <f>SUM($Y$3:Y2985)</f>
        <v>-117.88000000000032</v>
      </c>
      <c r="AA2985" s="8">
        <v>3.5</v>
      </c>
      <c r="AB2985" s="7">
        <f t="shared" si="555"/>
        <v>2.5</v>
      </c>
      <c r="AC2985" s="7">
        <f>SUM($AB$3:AB2985)</f>
        <v>-313.24000000000024</v>
      </c>
      <c r="AD2985" s="2">
        <v>1.95</v>
      </c>
      <c r="AE2985" s="7">
        <f t="shared" si="560"/>
        <v>-1</v>
      </c>
      <c r="AF2985" s="7">
        <f>SUM(AE$3:AE2985)</f>
        <v>-90.730000000000558</v>
      </c>
      <c r="AG2985" s="2">
        <v>1.85</v>
      </c>
      <c r="AH2985" s="7">
        <f t="shared" si="556"/>
        <v>0.85000000000000009</v>
      </c>
      <c r="AI2985" s="7">
        <f>SUM(AH$3:AH2985)</f>
        <v>-248.83999999999992</v>
      </c>
      <c r="AJ2985" s="2">
        <v>6</v>
      </c>
      <c r="AK2985" s="7">
        <f t="shared" si="561"/>
        <v>-1</v>
      </c>
      <c r="AL2985" s="7">
        <f>SUM(AK$3:AK2985)</f>
        <v>-432.25</v>
      </c>
      <c r="AM2985" s="2">
        <v>8</v>
      </c>
      <c r="AN2985" s="7">
        <f t="shared" si="562"/>
        <v>-1</v>
      </c>
      <c r="AO2985" s="7">
        <f>SUM(AN$3:AN2985)</f>
        <v>48</v>
      </c>
      <c r="AP2985" s="2">
        <v>8</v>
      </c>
      <c r="AQ2985" s="7">
        <f t="shared" si="563"/>
        <v>-1</v>
      </c>
      <c r="AR2985" s="7">
        <f>SUM(AQ$3:AQ2985)</f>
        <v>-464</v>
      </c>
      <c r="AS2985">
        <v>2.0499999999999998</v>
      </c>
      <c r="AT2985">
        <v>1.75</v>
      </c>
      <c r="AU2985" s="5">
        <f t="shared" si="557"/>
        <v>-1.9</v>
      </c>
      <c r="AV2985" s="4">
        <f>SUM(AU$3:AU2985)</f>
        <v>-2027.3699999999965</v>
      </c>
    </row>
    <row r="2986" spans="1:48" x14ac:dyDescent="0.25">
      <c r="A2986">
        <f t="shared" si="553"/>
        <v>1</v>
      </c>
      <c r="B2986">
        <f t="shared" si="552"/>
        <v>3470</v>
      </c>
      <c r="C2986" s="1">
        <v>43744</v>
      </c>
      <c r="D2986" t="s">
        <v>3129</v>
      </c>
      <c r="E2986" t="s">
        <v>3590</v>
      </c>
      <c r="F2986" t="s">
        <v>734</v>
      </c>
      <c r="G2986" t="s">
        <v>3137</v>
      </c>
      <c r="H2986">
        <v>2019</v>
      </c>
      <c r="I2986">
        <v>10</v>
      </c>
      <c r="J2986">
        <v>6</v>
      </c>
      <c r="K2986" t="s">
        <v>23</v>
      </c>
      <c r="L2986">
        <v>1</v>
      </c>
      <c r="M2986" s="3">
        <v>1</v>
      </c>
      <c r="N2986" s="3">
        <v>0</v>
      </c>
      <c r="O2986" s="13">
        <v>1.5</v>
      </c>
      <c r="P2986">
        <v>4.33</v>
      </c>
      <c r="Q2986">
        <v>6</v>
      </c>
      <c r="R2986" s="2">
        <v>1.8</v>
      </c>
      <c r="S2986" s="7">
        <f t="shared" si="558"/>
        <v>-1</v>
      </c>
      <c r="T2986" s="7">
        <f>SUM($S$3:S2986)</f>
        <v>-94.25000000000054</v>
      </c>
      <c r="U2986" s="2">
        <v>1.95</v>
      </c>
      <c r="V2986" s="7">
        <f t="shared" si="559"/>
        <v>0.95</v>
      </c>
      <c r="W2986" s="7">
        <f>SUM($V$3:V2986)</f>
        <v>-314.22999999999917</v>
      </c>
      <c r="X2986" s="8">
        <v>1.22</v>
      </c>
      <c r="Y2986" s="7">
        <f t="shared" si="554"/>
        <v>-1</v>
      </c>
      <c r="Z2986" s="7">
        <f>SUM($Y$3:Y2986)</f>
        <v>-118.88000000000032</v>
      </c>
      <c r="AA2986" s="8">
        <v>4</v>
      </c>
      <c r="AB2986" s="7">
        <f t="shared" si="555"/>
        <v>3</v>
      </c>
      <c r="AC2986" s="7">
        <f>SUM($AB$3:AB2986)</f>
        <v>-310.24000000000024</v>
      </c>
      <c r="AD2986" s="2">
        <v>1.72</v>
      </c>
      <c r="AE2986" s="7">
        <f t="shared" si="560"/>
        <v>-1</v>
      </c>
      <c r="AF2986" s="7">
        <f>SUM(AE$3:AE2986)</f>
        <v>-91.730000000000558</v>
      </c>
      <c r="AG2986" s="2">
        <v>2.0699999999999998</v>
      </c>
      <c r="AH2986" s="7">
        <f t="shared" si="556"/>
        <v>1.0699999999999998</v>
      </c>
      <c r="AI2986" s="7">
        <f>SUM(AH$3:AH2986)</f>
        <v>-247.76999999999992</v>
      </c>
      <c r="AJ2986" s="2">
        <v>7.5</v>
      </c>
      <c r="AK2986" s="7">
        <f t="shared" si="561"/>
        <v>6.5</v>
      </c>
      <c r="AL2986" s="7">
        <f>SUM(AK$3:AK2986)</f>
        <v>-425.75</v>
      </c>
      <c r="AM2986" s="2">
        <v>8</v>
      </c>
      <c r="AN2986" s="7">
        <f t="shared" si="562"/>
        <v>-1</v>
      </c>
      <c r="AO2986" s="7">
        <f>SUM(AN$3:AN2986)</f>
        <v>47</v>
      </c>
      <c r="AP2986" s="2">
        <v>8</v>
      </c>
      <c r="AQ2986" s="7">
        <f t="shared" si="563"/>
        <v>-1</v>
      </c>
      <c r="AR2986" s="7">
        <f>SUM(AQ$3:AQ2986)</f>
        <v>-465</v>
      </c>
      <c r="AS2986">
        <v>2.35</v>
      </c>
      <c r="AT2986">
        <v>1.57</v>
      </c>
      <c r="AU2986" s="5">
        <f t="shared" si="557"/>
        <v>6.52</v>
      </c>
      <c r="AV2986" s="4">
        <f>SUM(AU$3:AU2986)</f>
        <v>-2020.8499999999965</v>
      </c>
    </row>
    <row r="2987" spans="1:48" x14ac:dyDescent="0.25">
      <c r="A2987">
        <f t="shared" si="553"/>
        <v>1</v>
      </c>
      <c r="B2987">
        <f t="shared" si="552"/>
        <v>3469</v>
      </c>
      <c r="C2987" s="1">
        <v>43743</v>
      </c>
      <c r="D2987" t="s">
        <v>291</v>
      </c>
      <c r="E2987" t="s">
        <v>3591</v>
      </c>
      <c r="F2987" t="s">
        <v>385</v>
      </c>
      <c r="G2987" t="s">
        <v>253</v>
      </c>
      <c r="H2987">
        <v>2019</v>
      </c>
      <c r="I2987">
        <v>10</v>
      </c>
      <c r="J2987">
        <v>5</v>
      </c>
      <c r="K2987" t="s">
        <v>47</v>
      </c>
      <c r="L2987">
        <v>7</v>
      </c>
      <c r="M2987" s="3">
        <v>1</v>
      </c>
      <c r="N2987" s="3">
        <v>1</v>
      </c>
      <c r="O2987" s="13">
        <v>2.2999999999999998</v>
      </c>
      <c r="P2987">
        <v>3.6</v>
      </c>
      <c r="Q2987">
        <v>2.87</v>
      </c>
      <c r="R2987" s="2">
        <v>1.44</v>
      </c>
      <c r="S2987" s="7">
        <f t="shared" si="558"/>
        <v>0.43999999999999995</v>
      </c>
      <c r="T2987" s="7">
        <f>SUM($S$3:S2987)</f>
        <v>-93.810000000000542</v>
      </c>
      <c r="U2987" s="2">
        <v>2.62</v>
      </c>
      <c r="V2987" s="7">
        <f t="shared" si="559"/>
        <v>-1</v>
      </c>
      <c r="W2987" s="7">
        <f>SUM($V$3:V2987)</f>
        <v>-315.22999999999917</v>
      </c>
      <c r="X2987" s="8">
        <v>1.1599999999999999</v>
      </c>
      <c r="Y2987" s="7">
        <f t="shared" si="554"/>
        <v>0.15999999999999992</v>
      </c>
      <c r="Z2987" s="7">
        <f>SUM($Y$3:Y2987)</f>
        <v>-118.72000000000033</v>
      </c>
      <c r="AA2987" s="8">
        <v>5</v>
      </c>
      <c r="AB2987" s="7">
        <f t="shared" si="555"/>
        <v>-1</v>
      </c>
      <c r="AC2987" s="7">
        <f>SUM($AB$3:AB2987)</f>
        <v>-311.24000000000024</v>
      </c>
      <c r="AD2987" s="2">
        <v>1.53</v>
      </c>
      <c r="AE2987" s="7">
        <f t="shared" si="560"/>
        <v>-1</v>
      </c>
      <c r="AF2987" s="7">
        <f>SUM(AE$3:AE2987)</f>
        <v>-92.730000000000558</v>
      </c>
      <c r="AG2987" s="2">
        <v>2.5</v>
      </c>
      <c r="AH2987" s="7">
        <f t="shared" si="556"/>
        <v>1.5</v>
      </c>
      <c r="AI2987" s="7">
        <f>SUM(AH$3:AH2987)</f>
        <v>-246.26999999999992</v>
      </c>
      <c r="AJ2987" s="2">
        <v>13</v>
      </c>
      <c r="AK2987" s="7">
        <f t="shared" si="561"/>
        <v>-1</v>
      </c>
      <c r="AL2987" s="7">
        <f>SUM(AK$3:AK2987)</f>
        <v>-426.75</v>
      </c>
      <c r="AM2987" s="2">
        <v>9.5</v>
      </c>
      <c r="AN2987" s="7">
        <f t="shared" si="562"/>
        <v>-1</v>
      </c>
      <c r="AO2987" s="7">
        <f>SUM(AN$3:AN2987)</f>
        <v>46</v>
      </c>
      <c r="AP2987" s="2">
        <v>7</v>
      </c>
      <c r="AQ2987" s="7">
        <f t="shared" si="563"/>
        <v>6</v>
      </c>
      <c r="AR2987" s="7">
        <f>SUM(AQ$3:AQ2987)</f>
        <v>-459</v>
      </c>
      <c r="AS2987">
        <v>4.25</v>
      </c>
      <c r="AT2987">
        <v>1.21</v>
      </c>
      <c r="AU2987" s="5">
        <f t="shared" si="557"/>
        <v>3.0999999999999996</v>
      </c>
      <c r="AV2987" s="4">
        <f>SUM(AU$3:AU2987)</f>
        <v>-2017.7499999999966</v>
      </c>
    </row>
    <row r="2988" spans="1:48" x14ac:dyDescent="0.25">
      <c r="A2988">
        <f t="shared" si="553"/>
        <v>1</v>
      </c>
      <c r="B2988">
        <f t="shared" si="552"/>
        <v>3468</v>
      </c>
      <c r="C2988" s="1">
        <v>43743</v>
      </c>
      <c r="D2988" t="s">
        <v>291</v>
      </c>
      <c r="E2988" t="s">
        <v>1133</v>
      </c>
      <c r="F2988" t="s">
        <v>293</v>
      </c>
      <c r="G2988" t="s">
        <v>394</v>
      </c>
      <c r="H2988">
        <v>2019</v>
      </c>
      <c r="I2988">
        <v>10</v>
      </c>
      <c r="J2988">
        <v>5</v>
      </c>
      <c r="K2988" t="s">
        <v>47</v>
      </c>
      <c r="L2988">
        <v>7</v>
      </c>
      <c r="M2988" s="3">
        <v>1</v>
      </c>
      <c r="N2988" s="3">
        <v>2</v>
      </c>
      <c r="O2988" s="13">
        <v>1.1000000000000001</v>
      </c>
      <c r="P2988">
        <v>9.5</v>
      </c>
      <c r="Q2988">
        <v>26</v>
      </c>
      <c r="R2988" s="2">
        <v>1.75</v>
      </c>
      <c r="S2988" s="7">
        <f t="shared" si="558"/>
        <v>0.75</v>
      </c>
      <c r="T2988" s="7">
        <f>SUM($S$3:S2988)</f>
        <v>-93.060000000000542</v>
      </c>
      <c r="U2988" s="2">
        <v>2</v>
      </c>
      <c r="V2988" s="7">
        <f t="shared" si="559"/>
        <v>-1</v>
      </c>
      <c r="W2988" s="7">
        <f>SUM($V$3:V2988)</f>
        <v>-316.22999999999917</v>
      </c>
      <c r="X2988" s="8">
        <v>1.05</v>
      </c>
      <c r="Y2988" s="7">
        <f t="shared" si="554"/>
        <v>5.0000000000000044E-2</v>
      </c>
      <c r="Z2988" s="7">
        <f>SUM($Y$3:Y2988)</f>
        <v>-118.67000000000033</v>
      </c>
      <c r="AA2988" s="8">
        <v>11</v>
      </c>
      <c r="AB2988" s="7">
        <f t="shared" si="555"/>
        <v>-1</v>
      </c>
      <c r="AC2988" s="7">
        <f>SUM($AB$3:AB2988)</f>
        <v>-312.24000000000024</v>
      </c>
      <c r="AD2988" s="2">
        <v>1.1599999999999999</v>
      </c>
      <c r="AE2988" s="7">
        <f t="shared" si="560"/>
        <v>0.15999999999999992</v>
      </c>
      <c r="AF2988" s="7">
        <f>SUM(AE$3:AE2988)</f>
        <v>-92.570000000000562</v>
      </c>
      <c r="AG2988" s="2">
        <v>5</v>
      </c>
      <c r="AH2988" s="7">
        <f t="shared" si="556"/>
        <v>-1</v>
      </c>
      <c r="AI2988" s="7">
        <f>SUM(AH$3:AH2988)</f>
        <v>-247.26999999999992</v>
      </c>
      <c r="AJ2988" s="2">
        <v>17</v>
      </c>
      <c r="AK2988" s="7">
        <f t="shared" si="561"/>
        <v>-1</v>
      </c>
      <c r="AL2988" s="7">
        <f>SUM(AK$3:AK2988)</f>
        <v>-427.75</v>
      </c>
      <c r="AM2988" s="2">
        <v>12</v>
      </c>
      <c r="AN2988" s="7">
        <f t="shared" si="562"/>
        <v>-1</v>
      </c>
      <c r="AO2988" s="7">
        <f>SUM(AN$3:AN2988)</f>
        <v>45</v>
      </c>
      <c r="AP2988" s="2">
        <v>21</v>
      </c>
      <c r="AQ2988" s="7">
        <f t="shared" si="563"/>
        <v>-1</v>
      </c>
      <c r="AR2988" s="7">
        <f>SUM(AQ$3:AQ2988)</f>
        <v>-460</v>
      </c>
      <c r="AS2988">
        <v>1.27</v>
      </c>
      <c r="AT2988">
        <v>3.55</v>
      </c>
      <c r="AU2988" s="5">
        <f t="shared" si="557"/>
        <v>-5.04</v>
      </c>
      <c r="AV2988" s="4">
        <f>SUM(AU$3:AU2988)</f>
        <v>-2022.7899999999966</v>
      </c>
    </row>
    <row r="2989" spans="1:48" x14ac:dyDescent="0.25">
      <c r="A2989">
        <f t="shared" si="553"/>
        <v>1</v>
      </c>
      <c r="B2989">
        <f t="shared" si="552"/>
        <v>3467</v>
      </c>
      <c r="C2989" s="1">
        <v>43743</v>
      </c>
      <c r="D2989" t="s">
        <v>291</v>
      </c>
      <c r="E2989" t="s">
        <v>3592</v>
      </c>
      <c r="F2989" t="s">
        <v>387</v>
      </c>
      <c r="G2989" t="s">
        <v>247</v>
      </c>
      <c r="H2989">
        <v>2019</v>
      </c>
      <c r="I2989">
        <v>10</v>
      </c>
      <c r="J2989">
        <v>5</v>
      </c>
      <c r="K2989" t="s">
        <v>47</v>
      </c>
      <c r="L2989">
        <v>7</v>
      </c>
      <c r="M2989" s="3">
        <v>2</v>
      </c>
      <c r="N2989" s="3">
        <v>2</v>
      </c>
      <c r="O2989" s="13">
        <v>5.5</v>
      </c>
      <c r="P2989">
        <v>4</v>
      </c>
      <c r="Q2989">
        <v>1.6</v>
      </c>
      <c r="R2989" s="2">
        <v>1.7</v>
      </c>
      <c r="S2989" s="7">
        <f t="shared" si="558"/>
        <v>0.7</v>
      </c>
      <c r="T2989" s="7">
        <f>SUM($S$3:S2989)</f>
        <v>-92.360000000000539</v>
      </c>
      <c r="U2989" s="2">
        <v>2.0499999999999998</v>
      </c>
      <c r="V2989" s="7">
        <f t="shared" si="559"/>
        <v>-1</v>
      </c>
      <c r="W2989" s="7">
        <f>SUM($V$3:V2989)</f>
        <v>-317.22999999999917</v>
      </c>
      <c r="X2989" s="8">
        <v>1.22</v>
      </c>
      <c r="Y2989" s="7">
        <f t="shared" si="554"/>
        <v>0.21999999999999997</v>
      </c>
      <c r="Z2989" s="7">
        <f>SUM($Y$3:Y2989)</f>
        <v>-118.45000000000033</v>
      </c>
      <c r="AA2989" s="8">
        <v>4.33</v>
      </c>
      <c r="AB2989" s="7">
        <f t="shared" si="555"/>
        <v>-1</v>
      </c>
      <c r="AC2989" s="7">
        <f>SUM($AB$3:AB2989)</f>
        <v>-313.24000000000024</v>
      </c>
      <c r="AD2989" s="2">
        <v>1.66</v>
      </c>
      <c r="AE2989" s="7">
        <f t="shared" si="560"/>
        <v>0.65999999999999992</v>
      </c>
      <c r="AF2989" s="7">
        <f>SUM(AE$3:AE2989)</f>
        <v>-91.910000000000565</v>
      </c>
      <c r="AG2989" s="2">
        <v>2.2000000000000002</v>
      </c>
      <c r="AH2989" s="7">
        <f t="shared" si="556"/>
        <v>-1</v>
      </c>
      <c r="AI2989" s="7">
        <f>SUM(AH$3:AH2989)</f>
        <v>-248.26999999999992</v>
      </c>
      <c r="AJ2989" s="2">
        <v>17</v>
      </c>
      <c r="AK2989" s="7">
        <f t="shared" si="561"/>
        <v>-1</v>
      </c>
      <c r="AL2989" s="7">
        <f>SUM(AK$3:AK2989)</f>
        <v>-428.75</v>
      </c>
      <c r="AM2989" s="2">
        <v>17</v>
      </c>
      <c r="AN2989" s="7">
        <f t="shared" si="562"/>
        <v>-1</v>
      </c>
      <c r="AO2989" s="7">
        <f>SUM(AN$3:AN2989)</f>
        <v>44</v>
      </c>
      <c r="AP2989" s="2">
        <v>7.5</v>
      </c>
      <c r="AQ2989" s="7">
        <f t="shared" si="563"/>
        <v>-1</v>
      </c>
      <c r="AR2989" s="7">
        <f>SUM(AQ$3:AQ2989)</f>
        <v>-461</v>
      </c>
      <c r="AU2989" s="5">
        <f t="shared" si="557"/>
        <v>-4.42</v>
      </c>
      <c r="AV2989" s="4">
        <f>SUM(AU$3:AU2989)</f>
        <v>-2027.2099999999966</v>
      </c>
    </row>
    <row r="2990" spans="1:48" x14ac:dyDescent="0.25">
      <c r="A2990">
        <f t="shared" si="553"/>
        <v>1</v>
      </c>
      <c r="B2990">
        <f t="shared" si="552"/>
        <v>3466</v>
      </c>
      <c r="C2990" s="1">
        <v>43743</v>
      </c>
      <c r="D2990" t="s">
        <v>291</v>
      </c>
      <c r="E2990" t="s">
        <v>3593</v>
      </c>
      <c r="F2990" t="s">
        <v>556</v>
      </c>
      <c r="G2990" t="s">
        <v>296</v>
      </c>
      <c r="H2990">
        <v>2019</v>
      </c>
      <c r="I2990">
        <v>10</v>
      </c>
      <c r="J2990">
        <v>5</v>
      </c>
      <c r="K2990" t="s">
        <v>47</v>
      </c>
      <c r="L2990">
        <v>7</v>
      </c>
      <c r="M2990" s="3">
        <v>1</v>
      </c>
      <c r="N2990" s="3">
        <v>2</v>
      </c>
      <c r="O2990" s="13">
        <v>2.4500000000000002</v>
      </c>
      <c r="P2990">
        <v>3.6</v>
      </c>
      <c r="Q2990">
        <v>2.75</v>
      </c>
      <c r="R2990" s="2">
        <v>1.3</v>
      </c>
      <c r="S2990" s="7">
        <f t="shared" si="558"/>
        <v>0.30000000000000004</v>
      </c>
      <c r="T2990" s="7">
        <f>SUM($S$3:S2990)</f>
        <v>-92.060000000000542</v>
      </c>
      <c r="U2990" s="2">
        <v>3.4</v>
      </c>
      <c r="V2990" s="7">
        <f t="shared" si="559"/>
        <v>-1</v>
      </c>
      <c r="W2990" s="7">
        <f>SUM($V$3:V2990)</f>
        <v>-318.22999999999917</v>
      </c>
      <c r="X2990" s="8">
        <v>1.1000000000000001</v>
      </c>
      <c r="Y2990" s="7">
        <f t="shared" si="554"/>
        <v>0.10000000000000009</v>
      </c>
      <c r="Z2990" s="7">
        <f>SUM($Y$3:Y2990)</f>
        <v>-118.35000000000034</v>
      </c>
      <c r="AA2990" s="8">
        <v>7</v>
      </c>
      <c r="AB2990" s="7">
        <f t="shared" si="555"/>
        <v>-1</v>
      </c>
      <c r="AC2990" s="7">
        <f>SUM($AB$3:AB2990)</f>
        <v>-314.24000000000024</v>
      </c>
      <c r="AD2990" s="2">
        <v>1.36</v>
      </c>
      <c r="AE2990" s="7">
        <f t="shared" si="560"/>
        <v>0.3600000000000001</v>
      </c>
      <c r="AF2990" s="7">
        <f>SUM(AE$3:AE2990)</f>
        <v>-91.550000000000566</v>
      </c>
      <c r="AG2990" s="2">
        <v>3.2</v>
      </c>
      <c r="AH2990" s="7">
        <f t="shared" si="556"/>
        <v>-1</v>
      </c>
      <c r="AI2990" s="7">
        <f>SUM(AH$3:AH2990)</f>
        <v>-249.26999999999992</v>
      </c>
      <c r="AJ2990" s="2">
        <v>19</v>
      </c>
      <c r="AK2990" s="7">
        <f t="shared" si="561"/>
        <v>-1</v>
      </c>
      <c r="AL2990" s="7">
        <f>SUM(AK$3:AK2990)</f>
        <v>-429.75</v>
      </c>
      <c r="AM2990" s="2">
        <v>11</v>
      </c>
      <c r="AN2990" s="7">
        <f t="shared" si="562"/>
        <v>-1</v>
      </c>
      <c r="AO2990" s="7">
        <f>SUM(AN$3:AN2990)</f>
        <v>43</v>
      </c>
      <c r="AP2990" s="2">
        <v>8</v>
      </c>
      <c r="AQ2990" s="7">
        <f t="shared" si="563"/>
        <v>-1</v>
      </c>
      <c r="AR2990" s="7">
        <f>SUM(AQ$3:AQ2990)</f>
        <v>-462</v>
      </c>
      <c r="AS2990">
        <v>4.25</v>
      </c>
      <c r="AT2990">
        <v>1.21</v>
      </c>
      <c r="AU2990" s="5">
        <f t="shared" si="557"/>
        <v>-5.24</v>
      </c>
      <c r="AV2990" s="4">
        <f>SUM(AU$3:AU2990)</f>
        <v>-2032.4499999999966</v>
      </c>
    </row>
    <row r="2991" spans="1:48" x14ac:dyDescent="0.25">
      <c r="A2991">
        <f t="shared" si="553"/>
        <v>1</v>
      </c>
      <c r="B2991">
        <f t="shared" si="552"/>
        <v>3465</v>
      </c>
      <c r="C2991" s="1">
        <v>43743</v>
      </c>
      <c r="D2991" t="s">
        <v>291</v>
      </c>
      <c r="E2991" t="s">
        <v>3594</v>
      </c>
      <c r="F2991" t="s">
        <v>393</v>
      </c>
      <c r="G2991" t="s">
        <v>557</v>
      </c>
      <c r="H2991">
        <v>2019</v>
      </c>
      <c r="I2991">
        <v>10</v>
      </c>
      <c r="J2991">
        <v>5</v>
      </c>
      <c r="K2991" t="s">
        <v>47</v>
      </c>
      <c r="L2991">
        <v>7</v>
      </c>
      <c r="M2991" s="3">
        <v>1</v>
      </c>
      <c r="N2991" s="3">
        <v>1</v>
      </c>
      <c r="O2991" s="13">
        <v>1.6</v>
      </c>
      <c r="P2991">
        <v>4.33</v>
      </c>
      <c r="Q2991">
        <v>5.25</v>
      </c>
      <c r="R2991" s="2">
        <v>1.61</v>
      </c>
      <c r="S2991" s="7">
        <f t="shared" si="558"/>
        <v>0.6100000000000001</v>
      </c>
      <c r="T2991" s="7">
        <f>SUM($S$3:S2991)</f>
        <v>-91.450000000000543</v>
      </c>
      <c r="U2991" s="2">
        <v>2.2000000000000002</v>
      </c>
      <c r="V2991" s="7">
        <f t="shared" si="559"/>
        <v>-1</v>
      </c>
      <c r="W2991" s="7">
        <f>SUM($V$3:V2991)</f>
        <v>-319.22999999999917</v>
      </c>
      <c r="X2991" s="8">
        <v>1.1599999999999999</v>
      </c>
      <c r="Y2991" s="7">
        <f t="shared" si="554"/>
        <v>0.15999999999999992</v>
      </c>
      <c r="Z2991" s="7">
        <f>SUM($Y$3:Y2991)</f>
        <v>-118.19000000000034</v>
      </c>
      <c r="AA2991" s="8">
        <v>5</v>
      </c>
      <c r="AB2991" s="7">
        <f t="shared" si="555"/>
        <v>-1</v>
      </c>
      <c r="AC2991" s="7">
        <f>SUM($AB$3:AB2991)</f>
        <v>-315.24000000000024</v>
      </c>
      <c r="AD2991" s="2">
        <v>1.57</v>
      </c>
      <c r="AE2991" s="7">
        <f t="shared" si="560"/>
        <v>-1</v>
      </c>
      <c r="AF2991" s="7">
        <f>SUM(AE$3:AE2991)</f>
        <v>-92.550000000000566</v>
      </c>
      <c r="AG2991" s="2">
        <v>2.37</v>
      </c>
      <c r="AH2991" s="7">
        <f t="shared" si="556"/>
        <v>1.37</v>
      </c>
      <c r="AI2991" s="7">
        <f>SUM(AH$3:AH2991)</f>
        <v>-247.89999999999992</v>
      </c>
      <c r="AJ2991" s="2">
        <v>9</v>
      </c>
      <c r="AK2991" s="7">
        <f t="shared" si="561"/>
        <v>-1</v>
      </c>
      <c r="AL2991" s="7">
        <f>SUM(AK$3:AK2991)</f>
        <v>-430.75</v>
      </c>
      <c r="AM2991" s="2">
        <v>8</v>
      </c>
      <c r="AN2991" s="7">
        <f t="shared" si="562"/>
        <v>-1</v>
      </c>
      <c r="AO2991" s="7">
        <f>SUM(AN$3:AN2991)</f>
        <v>42</v>
      </c>
      <c r="AP2991" s="2">
        <v>8</v>
      </c>
      <c r="AQ2991" s="7">
        <f t="shared" si="563"/>
        <v>7</v>
      </c>
      <c r="AR2991" s="7">
        <f>SUM(AQ$3:AQ2991)</f>
        <v>-455</v>
      </c>
      <c r="AS2991">
        <v>2.42</v>
      </c>
      <c r="AT2991">
        <v>1.52</v>
      </c>
      <c r="AU2991" s="5">
        <f t="shared" si="557"/>
        <v>4.1400000000000006</v>
      </c>
      <c r="AV2991" s="4">
        <f>SUM(AU$3:AU2991)</f>
        <v>-2028.3099999999965</v>
      </c>
    </row>
    <row r="2992" spans="1:48" x14ac:dyDescent="0.25">
      <c r="A2992">
        <f t="shared" si="553"/>
        <v>1</v>
      </c>
      <c r="B2992">
        <f t="shared" si="552"/>
        <v>3464</v>
      </c>
      <c r="C2992" s="1">
        <v>43743</v>
      </c>
      <c r="D2992" t="s">
        <v>298</v>
      </c>
      <c r="E2992" t="s">
        <v>3595</v>
      </c>
      <c r="F2992" t="s">
        <v>406</v>
      </c>
      <c r="G2992" t="s">
        <v>401</v>
      </c>
      <c r="H2992">
        <v>2019</v>
      </c>
      <c r="I2992">
        <v>10</v>
      </c>
      <c r="J2992">
        <v>5</v>
      </c>
      <c r="K2992" t="s">
        <v>47</v>
      </c>
      <c r="L2992">
        <v>7</v>
      </c>
      <c r="M2992" s="3">
        <v>1</v>
      </c>
      <c r="N2992" s="3">
        <v>0</v>
      </c>
      <c r="O2992" s="13">
        <v>2.1</v>
      </c>
      <c r="P2992">
        <v>3.4</v>
      </c>
      <c r="Q2992">
        <v>3.5</v>
      </c>
      <c r="R2992" s="2">
        <v>1.61</v>
      </c>
      <c r="S2992" s="7">
        <f t="shared" si="558"/>
        <v>-1</v>
      </c>
      <c r="T2992" s="7">
        <f>SUM($S$3:S2992)</f>
        <v>-92.450000000000543</v>
      </c>
      <c r="U2992" s="2">
        <v>2.2000000000000002</v>
      </c>
      <c r="V2992" s="7">
        <f t="shared" si="559"/>
        <v>1.2000000000000002</v>
      </c>
      <c r="W2992" s="7">
        <f>SUM($V$3:V2992)</f>
        <v>-318.02999999999918</v>
      </c>
      <c r="X2992" s="8">
        <v>1.25</v>
      </c>
      <c r="Y2992" s="7">
        <f t="shared" si="554"/>
        <v>-1</v>
      </c>
      <c r="Z2992" s="7">
        <f>SUM($Y$3:Y2992)</f>
        <v>-119.19000000000034</v>
      </c>
      <c r="AA2992" s="8">
        <v>4</v>
      </c>
      <c r="AB2992" s="7">
        <f t="shared" si="555"/>
        <v>3</v>
      </c>
      <c r="AC2992" s="7">
        <f>SUM($AB$3:AB2992)</f>
        <v>-312.24000000000024</v>
      </c>
      <c r="AD2992" s="2">
        <v>1.8</v>
      </c>
      <c r="AE2992" s="7">
        <f t="shared" si="560"/>
        <v>-1</v>
      </c>
      <c r="AF2992" s="7">
        <f>SUM(AE$3:AE2992)</f>
        <v>-93.550000000000566</v>
      </c>
      <c r="AG2992" s="2">
        <v>2</v>
      </c>
      <c r="AH2992" s="7">
        <f t="shared" si="556"/>
        <v>1</v>
      </c>
      <c r="AI2992" s="7">
        <f>SUM(AH$3:AH2992)</f>
        <v>-246.89999999999992</v>
      </c>
      <c r="AJ2992" s="2">
        <v>8.5</v>
      </c>
      <c r="AK2992" s="7">
        <f t="shared" si="561"/>
        <v>7.5</v>
      </c>
      <c r="AL2992" s="7">
        <f>SUM(AK$3:AK2992)</f>
        <v>-423.25</v>
      </c>
      <c r="AM2992" s="2">
        <v>8.5</v>
      </c>
      <c r="AN2992" s="7">
        <f t="shared" si="562"/>
        <v>-1</v>
      </c>
      <c r="AO2992" s="7">
        <f>SUM(AN$3:AN2992)</f>
        <v>41</v>
      </c>
      <c r="AP2992" s="2">
        <v>6.5</v>
      </c>
      <c r="AQ2992" s="7">
        <f t="shared" si="563"/>
        <v>-1</v>
      </c>
      <c r="AR2992" s="7">
        <f>SUM(AQ$3:AQ2992)</f>
        <v>-456</v>
      </c>
      <c r="AS2992">
        <v>3.8</v>
      </c>
      <c r="AT2992">
        <v>1.25</v>
      </c>
      <c r="AU2992" s="5">
        <f t="shared" si="557"/>
        <v>7.6999999999999993</v>
      </c>
      <c r="AV2992" s="4">
        <f>SUM(AU$3:AU2992)</f>
        <v>-2020.6099999999965</v>
      </c>
    </row>
    <row r="2993" spans="1:48" x14ac:dyDescent="0.25">
      <c r="A2993">
        <f t="shared" si="553"/>
        <v>1</v>
      </c>
      <c r="B2993">
        <f t="shared" si="552"/>
        <v>3463</v>
      </c>
      <c r="C2993" s="1">
        <v>43743</v>
      </c>
      <c r="D2993" t="s">
        <v>298</v>
      </c>
      <c r="E2993" t="s">
        <v>3596</v>
      </c>
      <c r="F2993" t="s">
        <v>300</v>
      </c>
      <c r="G2993" t="s">
        <v>425</v>
      </c>
      <c r="H2993">
        <v>2019</v>
      </c>
      <c r="I2993">
        <v>10</v>
      </c>
      <c r="J2993">
        <v>5</v>
      </c>
      <c r="K2993" t="s">
        <v>47</v>
      </c>
      <c r="L2993">
        <v>7</v>
      </c>
      <c r="M2993" s="3">
        <v>2</v>
      </c>
      <c r="N2993" s="3">
        <v>0</v>
      </c>
      <c r="O2993" s="13">
        <v>1.95</v>
      </c>
      <c r="P2993">
        <v>3.6</v>
      </c>
      <c r="Q2993">
        <v>3.8</v>
      </c>
      <c r="R2993" s="2">
        <v>1.53</v>
      </c>
      <c r="S2993" s="7">
        <f t="shared" si="558"/>
        <v>-1</v>
      </c>
      <c r="T2993" s="7">
        <f>SUM($S$3:S2993)</f>
        <v>-93.450000000000543</v>
      </c>
      <c r="U2993" s="2">
        <v>2.37</v>
      </c>
      <c r="V2993" s="7">
        <f t="shared" si="559"/>
        <v>1.37</v>
      </c>
      <c r="W2993" s="7">
        <f>SUM($V$3:V2993)</f>
        <v>-316.65999999999917</v>
      </c>
      <c r="X2993" s="8">
        <v>1.2</v>
      </c>
      <c r="Y2993" s="7">
        <f t="shared" si="554"/>
        <v>0.19999999999999996</v>
      </c>
      <c r="Z2993" s="7">
        <f>SUM($Y$3:Y2993)</f>
        <v>-118.99000000000034</v>
      </c>
      <c r="AA2993" s="8">
        <v>4.5</v>
      </c>
      <c r="AB2993" s="7">
        <f t="shared" si="555"/>
        <v>-1</v>
      </c>
      <c r="AC2993" s="7">
        <f>SUM($AB$3:AB2993)</f>
        <v>-313.24000000000024</v>
      </c>
      <c r="AD2993" s="2">
        <v>1.61</v>
      </c>
      <c r="AE2993" s="7">
        <f t="shared" si="560"/>
        <v>-1</v>
      </c>
      <c r="AF2993" s="7">
        <f>SUM(AE$3:AE2993)</f>
        <v>-94.550000000000566</v>
      </c>
      <c r="AG2993" s="2">
        <v>2.2999999999999998</v>
      </c>
      <c r="AH2993" s="7">
        <f t="shared" si="556"/>
        <v>1.2999999999999998</v>
      </c>
      <c r="AI2993" s="7">
        <f>SUM(AH$3:AH2993)</f>
        <v>-245.59999999999991</v>
      </c>
      <c r="AJ2993" s="2">
        <v>9.5</v>
      </c>
      <c r="AK2993" s="7">
        <f t="shared" si="561"/>
        <v>-1</v>
      </c>
      <c r="AL2993" s="7">
        <f>SUM(AK$3:AK2993)</f>
        <v>-424.25</v>
      </c>
      <c r="AM2993" s="2">
        <v>8.5</v>
      </c>
      <c r="AN2993" s="7">
        <f t="shared" si="562"/>
        <v>-1</v>
      </c>
      <c r="AO2993" s="7">
        <f>SUM(AN$3:AN2993)</f>
        <v>40</v>
      </c>
      <c r="AP2993" s="2">
        <v>7</v>
      </c>
      <c r="AQ2993" s="7">
        <f t="shared" si="563"/>
        <v>-1</v>
      </c>
      <c r="AR2993" s="7">
        <f>SUM(AQ$3:AQ2993)</f>
        <v>-457</v>
      </c>
      <c r="AS2993">
        <v>3.45</v>
      </c>
      <c r="AT2993">
        <v>1.3</v>
      </c>
      <c r="AU2993" s="5">
        <f t="shared" si="557"/>
        <v>-3.13</v>
      </c>
      <c r="AV2993" s="4">
        <f>SUM(AU$3:AU2993)</f>
        <v>-2023.7399999999966</v>
      </c>
    </row>
    <row r="2994" spans="1:48" x14ac:dyDescent="0.25">
      <c r="A2994">
        <f t="shared" si="553"/>
        <v>1</v>
      </c>
      <c r="B2994">
        <f t="shared" si="552"/>
        <v>3462</v>
      </c>
      <c r="C2994" s="1">
        <v>43743</v>
      </c>
      <c r="D2994" t="s">
        <v>298</v>
      </c>
      <c r="E2994" t="s">
        <v>3597</v>
      </c>
      <c r="F2994" t="s">
        <v>407</v>
      </c>
      <c r="G2994" t="s">
        <v>409</v>
      </c>
      <c r="H2994">
        <v>2019</v>
      </c>
      <c r="I2994">
        <v>10</v>
      </c>
      <c r="J2994">
        <v>5</v>
      </c>
      <c r="K2994" t="s">
        <v>47</v>
      </c>
      <c r="L2994">
        <v>7</v>
      </c>
      <c r="M2994" s="3">
        <v>2</v>
      </c>
      <c r="N2994" s="3">
        <v>2</v>
      </c>
      <c r="O2994" s="13">
        <v>1.36</v>
      </c>
      <c r="P2994">
        <v>5</v>
      </c>
      <c r="Q2994">
        <v>8.5</v>
      </c>
      <c r="R2994" s="2">
        <v>1.9</v>
      </c>
      <c r="S2994" s="7">
        <f t="shared" si="558"/>
        <v>0.89999999999999991</v>
      </c>
      <c r="T2994" s="7">
        <f>SUM($S$3:S2994)</f>
        <v>-92.550000000000537</v>
      </c>
      <c r="U2994" s="2">
        <v>1.8</v>
      </c>
      <c r="V2994" s="7">
        <f t="shared" si="559"/>
        <v>-1</v>
      </c>
      <c r="W2994" s="7">
        <f>SUM($V$3:V2994)</f>
        <v>-317.65999999999917</v>
      </c>
      <c r="X2994" s="8">
        <v>1.25</v>
      </c>
      <c r="Y2994" s="7">
        <f t="shared" si="554"/>
        <v>0.25</v>
      </c>
      <c r="Z2994" s="7">
        <f>SUM($Y$3:Y2994)</f>
        <v>-118.74000000000034</v>
      </c>
      <c r="AA2994" s="8">
        <v>4</v>
      </c>
      <c r="AB2994" s="7">
        <f t="shared" si="555"/>
        <v>-1</v>
      </c>
      <c r="AC2994" s="7">
        <f>SUM($AB$3:AB2994)</f>
        <v>-314.24000000000024</v>
      </c>
      <c r="AD2994" s="2">
        <v>1.8</v>
      </c>
      <c r="AE2994" s="7">
        <f t="shared" si="560"/>
        <v>0.8</v>
      </c>
      <c r="AF2994" s="7">
        <f>SUM(AE$3:AE2994)</f>
        <v>-93.750000000000568</v>
      </c>
      <c r="AG2994" s="2">
        <v>2</v>
      </c>
      <c r="AH2994" s="7">
        <f t="shared" si="556"/>
        <v>-1</v>
      </c>
      <c r="AI2994" s="7">
        <f>SUM(AH$3:AH2994)</f>
        <v>-246.59999999999991</v>
      </c>
      <c r="AJ2994" s="2">
        <v>6</v>
      </c>
      <c r="AK2994" s="7">
        <f t="shared" si="561"/>
        <v>-1</v>
      </c>
      <c r="AL2994" s="7">
        <f>SUM(AK$3:AK2994)</f>
        <v>-425.25</v>
      </c>
      <c r="AM2994" s="2">
        <v>7.5</v>
      </c>
      <c r="AN2994" s="7">
        <f t="shared" si="562"/>
        <v>-1</v>
      </c>
      <c r="AO2994" s="7">
        <f>SUM(AN$3:AN2994)</f>
        <v>39</v>
      </c>
      <c r="AP2994" s="2">
        <v>9.5</v>
      </c>
      <c r="AQ2994" s="7">
        <f t="shared" si="563"/>
        <v>-1</v>
      </c>
      <c r="AR2994" s="7">
        <f>SUM(AQ$3:AQ2994)</f>
        <v>-458</v>
      </c>
      <c r="AS2994">
        <v>2.25</v>
      </c>
      <c r="AT2994">
        <v>1.62</v>
      </c>
      <c r="AU2994" s="5">
        <f t="shared" si="557"/>
        <v>-4.05</v>
      </c>
      <c r="AV2994" s="4">
        <f>SUM(AU$3:AU2994)</f>
        <v>-2027.7899999999966</v>
      </c>
    </row>
    <row r="2995" spans="1:48" x14ac:dyDescent="0.25">
      <c r="A2995">
        <f t="shared" si="553"/>
        <v>1</v>
      </c>
      <c r="B2995">
        <f t="shared" si="552"/>
        <v>3461</v>
      </c>
      <c r="C2995" s="1">
        <v>43743</v>
      </c>
      <c r="D2995" t="s">
        <v>298</v>
      </c>
      <c r="E2995" t="s">
        <v>3598</v>
      </c>
      <c r="F2995" t="s">
        <v>413</v>
      </c>
      <c r="G2995" t="s">
        <v>3427</v>
      </c>
      <c r="H2995">
        <v>2019</v>
      </c>
      <c r="I2995">
        <v>10</v>
      </c>
      <c r="J2995">
        <v>5</v>
      </c>
      <c r="K2995" t="s">
        <v>47</v>
      </c>
      <c r="L2995">
        <v>7</v>
      </c>
      <c r="M2995" s="3">
        <v>3</v>
      </c>
      <c r="N2995" s="3">
        <v>0</v>
      </c>
      <c r="O2995" s="13">
        <v>2.75</v>
      </c>
      <c r="P2995">
        <v>3.3</v>
      </c>
      <c r="Q2995">
        <v>2.6</v>
      </c>
      <c r="R2995" s="2">
        <v>1.8</v>
      </c>
      <c r="S2995" s="7">
        <f t="shared" si="558"/>
        <v>-1</v>
      </c>
      <c r="T2995" s="7">
        <f>SUM($S$3:S2995)</f>
        <v>-93.550000000000537</v>
      </c>
      <c r="U2995" s="2">
        <v>1.9</v>
      </c>
      <c r="V2995" s="7">
        <f t="shared" si="559"/>
        <v>0.89999999999999991</v>
      </c>
      <c r="W2995" s="7">
        <f>SUM($V$3:V2995)</f>
        <v>-316.7599999999992</v>
      </c>
      <c r="X2995" s="8">
        <v>1.33</v>
      </c>
      <c r="Y2995" s="7">
        <f t="shared" si="554"/>
        <v>0.33000000000000007</v>
      </c>
      <c r="Z2995" s="7">
        <f>SUM($Y$3:Y2995)</f>
        <v>-118.41000000000034</v>
      </c>
      <c r="AA2995" s="8">
        <v>3.4</v>
      </c>
      <c r="AB2995" s="7">
        <f t="shared" si="555"/>
        <v>-1</v>
      </c>
      <c r="AC2995" s="7">
        <f>SUM($AB$3:AB2995)</f>
        <v>-315.24000000000024</v>
      </c>
      <c r="AD2995" s="2">
        <v>2</v>
      </c>
      <c r="AE2995" s="7">
        <f t="shared" si="560"/>
        <v>1</v>
      </c>
      <c r="AF2995" s="7">
        <f>SUM(AE$3:AE2995)</f>
        <v>-92.750000000000568</v>
      </c>
      <c r="AG2995" s="2">
        <v>1.8</v>
      </c>
      <c r="AH2995" s="7">
        <f t="shared" si="556"/>
        <v>-1</v>
      </c>
      <c r="AI2995" s="7">
        <f>SUM(AH$3:AH2995)</f>
        <v>-247.59999999999991</v>
      </c>
      <c r="AJ2995" s="2">
        <v>8.5</v>
      </c>
      <c r="AK2995" s="7">
        <f t="shared" si="561"/>
        <v>-1</v>
      </c>
      <c r="AL2995" s="7">
        <f>SUM(AK$3:AK2995)</f>
        <v>-426.25</v>
      </c>
      <c r="AM2995" s="2">
        <v>10</v>
      </c>
      <c r="AN2995" s="7">
        <f t="shared" si="562"/>
        <v>-1</v>
      </c>
      <c r="AO2995" s="7">
        <f>SUM(AN$3:AN2995)</f>
        <v>38</v>
      </c>
      <c r="AP2995" s="2">
        <v>6</v>
      </c>
      <c r="AQ2995" s="7">
        <f t="shared" si="563"/>
        <v>-1</v>
      </c>
      <c r="AR2995" s="7">
        <f>SUM(AQ$3:AQ2995)</f>
        <v>-459</v>
      </c>
      <c r="AS2995">
        <v>5.75</v>
      </c>
      <c r="AT2995">
        <v>1.1399999999999999</v>
      </c>
      <c r="AU2995" s="5">
        <f t="shared" si="557"/>
        <v>-3.77</v>
      </c>
      <c r="AV2995" s="4">
        <f>SUM(AU$3:AU2995)</f>
        <v>-2031.5599999999965</v>
      </c>
    </row>
    <row r="2996" spans="1:48" x14ac:dyDescent="0.25">
      <c r="A2996">
        <f t="shared" si="553"/>
        <v>1</v>
      </c>
      <c r="B2996">
        <f t="shared" si="552"/>
        <v>3460</v>
      </c>
      <c r="C2996" s="1">
        <v>43743</v>
      </c>
      <c r="D2996" t="s">
        <v>298</v>
      </c>
      <c r="E2996" t="s">
        <v>3599</v>
      </c>
      <c r="F2996" t="s">
        <v>560</v>
      </c>
      <c r="G2996" t="s">
        <v>412</v>
      </c>
      <c r="H2996">
        <v>2019</v>
      </c>
      <c r="I2996">
        <v>10</v>
      </c>
      <c r="J2996">
        <v>5</v>
      </c>
      <c r="K2996" t="s">
        <v>47</v>
      </c>
      <c r="L2996">
        <v>7</v>
      </c>
      <c r="M2996" s="3">
        <v>2</v>
      </c>
      <c r="N2996" s="3">
        <v>1</v>
      </c>
      <c r="O2996" s="13">
        <v>4.33</v>
      </c>
      <c r="P2996">
        <v>3.5</v>
      </c>
      <c r="Q2996">
        <v>1.85</v>
      </c>
      <c r="R2996" s="2">
        <v>1.8</v>
      </c>
      <c r="S2996" s="7">
        <f t="shared" si="558"/>
        <v>0.8</v>
      </c>
      <c r="T2996" s="7">
        <f>SUM($S$3:S2996)</f>
        <v>-92.75000000000054</v>
      </c>
      <c r="U2996" s="2">
        <v>1.9</v>
      </c>
      <c r="V2996" s="7">
        <f t="shared" si="559"/>
        <v>-1</v>
      </c>
      <c r="W2996" s="7">
        <f>SUM($V$3:V2996)</f>
        <v>-317.7599999999992</v>
      </c>
      <c r="X2996" s="8">
        <v>1.3</v>
      </c>
      <c r="Y2996" s="7">
        <f t="shared" si="554"/>
        <v>0.30000000000000004</v>
      </c>
      <c r="Z2996" s="7">
        <f>SUM($Y$3:Y2996)</f>
        <v>-118.11000000000034</v>
      </c>
      <c r="AA2996" s="8">
        <v>3.5</v>
      </c>
      <c r="AB2996" s="7">
        <f t="shared" si="555"/>
        <v>-1</v>
      </c>
      <c r="AC2996" s="7">
        <f>SUM($AB$3:AB2996)</f>
        <v>-316.24000000000024</v>
      </c>
      <c r="AD2996" s="2">
        <v>2</v>
      </c>
      <c r="AE2996" s="7">
        <f t="shared" si="560"/>
        <v>1</v>
      </c>
      <c r="AF2996" s="7">
        <f>SUM(AE$3:AE2996)</f>
        <v>-91.750000000000568</v>
      </c>
      <c r="AG2996" s="2">
        <v>1.8</v>
      </c>
      <c r="AH2996" s="7">
        <f t="shared" si="556"/>
        <v>-1</v>
      </c>
      <c r="AI2996" s="7">
        <f>SUM(AH$3:AH2996)</f>
        <v>-248.59999999999991</v>
      </c>
      <c r="AJ2996" s="2">
        <v>11</v>
      </c>
      <c r="AK2996" s="7">
        <f t="shared" si="561"/>
        <v>-1</v>
      </c>
      <c r="AL2996" s="7">
        <f>SUM(AK$3:AK2996)</f>
        <v>-427.25</v>
      </c>
      <c r="AM2996" s="2">
        <v>13</v>
      </c>
      <c r="AN2996" s="7">
        <f t="shared" si="562"/>
        <v>12</v>
      </c>
      <c r="AO2996" s="7">
        <f>SUM(AN$3:AN2996)</f>
        <v>50</v>
      </c>
      <c r="AP2996" s="2">
        <v>6.5</v>
      </c>
      <c r="AQ2996" s="7">
        <f t="shared" si="563"/>
        <v>-1</v>
      </c>
      <c r="AR2996" s="7">
        <f>SUM(AQ$3:AQ2996)</f>
        <v>-460</v>
      </c>
      <c r="AU2996" s="5">
        <f t="shared" si="557"/>
        <v>9.1</v>
      </c>
      <c r="AV2996" s="4">
        <f>SUM(AU$3:AU2996)</f>
        <v>-2022.4599999999966</v>
      </c>
    </row>
    <row r="2997" spans="1:48" x14ac:dyDescent="0.25">
      <c r="A2997">
        <f t="shared" si="553"/>
        <v>1</v>
      </c>
      <c r="B2997">
        <f t="shared" si="552"/>
        <v>3459</v>
      </c>
      <c r="C2997" s="1">
        <v>43743</v>
      </c>
      <c r="D2997" t="s">
        <v>298</v>
      </c>
      <c r="E2997" t="s">
        <v>3600</v>
      </c>
      <c r="F2997" t="s">
        <v>559</v>
      </c>
      <c r="G2997" t="s">
        <v>403</v>
      </c>
      <c r="H2997">
        <v>2019</v>
      </c>
      <c r="I2997">
        <v>10</v>
      </c>
      <c r="J2997">
        <v>5</v>
      </c>
      <c r="K2997" t="s">
        <v>47</v>
      </c>
      <c r="L2997">
        <v>7</v>
      </c>
      <c r="M2997" s="3">
        <v>1</v>
      </c>
      <c r="N2997" s="3">
        <v>0</v>
      </c>
      <c r="O2997" s="13">
        <v>3.25</v>
      </c>
      <c r="P2997">
        <v>3.25</v>
      </c>
      <c r="Q2997">
        <v>2.25</v>
      </c>
      <c r="R2997" s="2">
        <v>1.72</v>
      </c>
      <c r="S2997" s="7">
        <f t="shared" si="558"/>
        <v>-1</v>
      </c>
      <c r="T2997" s="7">
        <f>SUM($S$3:S2997)</f>
        <v>-93.75000000000054</v>
      </c>
      <c r="U2997" s="2">
        <v>2</v>
      </c>
      <c r="V2997" s="7">
        <f t="shared" si="559"/>
        <v>1</v>
      </c>
      <c r="W2997" s="7">
        <f>SUM($V$3:V2997)</f>
        <v>-316.7599999999992</v>
      </c>
      <c r="X2997" s="8">
        <v>1.3</v>
      </c>
      <c r="Y2997" s="7">
        <f t="shared" si="554"/>
        <v>-1</v>
      </c>
      <c r="Z2997" s="7">
        <f>SUM($Y$3:Y2997)</f>
        <v>-119.11000000000034</v>
      </c>
      <c r="AA2997" s="8">
        <v>3.5</v>
      </c>
      <c r="AB2997" s="7">
        <f t="shared" si="555"/>
        <v>2.5</v>
      </c>
      <c r="AC2997" s="7">
        <f>SUM($AB$3:AB2997)</f>
        <v>-313.74000000000024</v>
      </c>
      <c r="AD2997" s="2">
        <v>2</v>
      </c>
      <c r="AE2997" s="7">
        <f t="shared" si="560"/>
        <v>-1</v>
      </c>
      <c r="AF2997" s="7">
        <f>SUM(AE$3:AE2997)</f>
        <v>-92.750000000000568</v>
      </c>
      <c r="AG2997" s="2">
        <v>1.8</v>
      </c>
      <c r="AH2997" s="7">
        <f t="shared" si="556"/>
        <v>0.8</v>
      </c>
      <c r="AI2997" s="7">
        <f>SUM(AH$3:AH2997)</f>
        <v>-247.7999999999999</v>
      </c>
      <c r="AJ2997" s="2">
        <v>10</v>
      </c>
      <c r="AK2997" s="7">
        <f t="shared" si="561"/>
        <v>9</v>
      </c>
      <c r="AL2997" s="7">
        <f>SUM(AK$3:AK2997)</f>
        <v>-418.25</v>
      </c>
      <c r="AM2997" s="2">
        <v>11</v>
      </c>
      <c r="AN2997" s="7">
        <f t="shared" si="562"/>
        <v>-1</v>
      </c>
      <c r="AO2997" s="7">
        <f>SUM(AN$3:AN2997)</f>
        <v>49</v>
      </c>
      <c r="AP2997" s="2">
        <v>6</v>
      </c>
      <c r="AQ2997" s="7">
        <f t="shared" si="563"/>
        <v>-1</v>
      </c>
      <c r="AR2997" s="7">
        <f>SUM(AQ$3:AQ2997)</f>
        <v>-461</v>
      </c>
      <c r="AS2997">
        <v>6.8</v>
      </c>
      <c r="AT2997">
        <v>1.1000000000000001</v>
      </c>
      <c r="AU2997" s="5">
        <f t="shared" si="557"/>
        <v>8.3000000000000007</v>
      </c>
      <c r="AV2997" s="4">
        <f>SUM(AU$3:AU2997)</f>
        <v>-2014.1599999999967</v>
      </c>
    </row>
    <row r="2998" spans="1:48" x14ac:dyDescent="0.25">
      <c r="A2998">
        <f t="shared" si="553"/>
        <v>1</v>
      </c>
      <c r="B2998">
        <f t="shared" si="552"/>
        <v>3458</v>
      </c>
      <c r="C2998" s="1">
        <v>43743</v>
      </c>
      <c r="D2998" t="s">
        <v>298</v>
      </c>
      <c r="E2998" t="s">
        <v>3601</v>
      </c>
      <c r="F2998" t="s">
        <v>415</v>
      </c>
      <c r="G2998" t="s">
        <v>397</v>
      </c>
      <c r="H2998">
        <v>2019</v>
      </c>
      <c r="I2998">
        <v>10</v>
      </c>
      <c r="J2998">
        <v>5</v>
      </c>
      <c r="K2998" t="s">
        <v>47</v>
      </c>
      <c r="L2998">
        <v>7</v>
      </c>
      <c r="M2998" s="3">
        <v>5</v>
      </c>
      <c r="N2998" s="3">
        <v>1</v>
      </c>
      <c r="O2998" s="13">
        <v>1.61</v>
      </c>
      <c r="P2998">
        <v>4</v>
      </c>
      <c r="Q2998">
        <v>5.5</v>
      </c>
      <c r="R2998" s="2">
        <v>1.66</v>
      </c>
      <c r="S2998" s="7">
        <f t="shared" si="558"/>
        <v>0.65999999999999992</v>
      </c>
      <c r="T2998" s="7">
        <f>SUM($S$3:S2998)</f>
        <v>-93.090000000000543</v>
      </c>
      <c r="U2998" s="2">
        <v>2.1</v>
      </c>
      <c r="V2998" s="7">
        <f t="shared" si="559"/>
        <v>-1</v>
      </c>
      <c r="W2998" s="7">
        <f>SUM($V$3:V2998)</f>
        <v>-317.7599999999992</v>
      </c>
      <c r="X2998" s="8">
        <v>1.2</v>
      </c>
      <c r="Y2998" s="7">
        <f t="shared" si="554"/>
        <v>0.19999999999999996</v>
      </c>
      <c r="Z2998" s="7">
        <f>SUM($Y$3:Y2998)</f>
        <v>-118.91000000000034</v>
      </c>
      <c r="AA2998" s="8">
        <v>4.5</v>
      </c>
      <c r="AB2998" s="7">
        <f t="shared" si="555"/>
        <v>-1</v>
      </c>
      <c r="AC2998" s="7">
        <f>SUM($AB$3:AB2998)</f>
        <v>-314.74000000000024</v>
      </c>
      <c r="AD2998" s="2">
        <v>1.61</v>
      </c>
      <c r="AE2998" s="7">
        <f t="shared" si="560"/>
        <v>0.6100000000000001</v>
      </c>
      <c r="AF2998" s="7">
        <f>SUM(AE$3:AE2998)</f>
        <v>-92.140000000000569</v>
      </c>
      <c r="AG2998" s="2">
        <v>2.2999999999999998</v>
      </c>
      <c r="AH2998" s="7">
        <f t="shared" si="556"/>
        <v>-1</v>
      </c>
      <c r="AI2998" s="7">
        <f>SUM(AH$3:AH2998)</f>
        <v>-248.7999999999999</v>
      </c>
      <c r="AJ2998" s="2">
        <v>8.5</v>
      </c>
      <c r="AK2998" s="7">
        <f t="shared" si="561"/>
        <v>-1</v>
      </c>
      <c r="AL2998" s="7">
        <f>SUM(AK$3:AK2998)</f>
        <v>-419.25</v>
      </c>
      <c r="AM2998" s="2">
        <v>8</v>
      </c>
      <c r="AN2998" s="7">
        <f t="shared" si="562"/>
        <v>-1</v>
      </c>
      <c r="AO2998" s="7">
        <f>SUM(AN$3:AN2998)</f>
        <v>48</v>
      </c>
      <c r="AP2998" s="2">
        <v>7.5</v>
      </c>
      <c r="AQ2998" s="7">
        <f t="shared" si="563"/>
        <v>-1</v>
      </c>
      <c r="AR2998" s="7">
        <f>SUM(AQ$3:AQ2998)</f>
        <v>-462</v>
      </c>
      <c r="AS2998">
        <v>2.5</v>
      </c>
      <c r="AT2998">
        <v>1.5</v>
      </c>
      <c r="AU2998" s="5">
        <f t="shared" si="557"/>
        <v>-4.53</v>
      </c>
      <c r="AV2998" s="4">
        <f>SUM(AU$3:AU2998)</f>
        <v>-2018.6899999999966</v>
      </c>
    </row>
    <row r="2999" spans="1:48" x14ac:dyDescent="0.25">
      <c r="A2999">
        <f t="shared" si="553"/>
        <v>1</v>
      </c>
      <c r="B2999">
        <f t="shared" si="552"/>
        <v>3457</v>
      </c>
      <c r="C2999" s="1">
        <v>43743</v>
      </c>
      <c r="D2999" t="s">
        <v>298</v>
      </c>
      <c r="E2999" t="s">
        <v>3602</v>
      </c>
      <c r="F2999" t="s">
        <v>416</v>
      </c>
      <c r="G2999" t="s">
        <v>301</v>
      </c>
      <c r="H2999">
        <v>2019</v>
      </c>
      <c r="I2999">
        <v>10</v>
      </c>
      <c r="J2999">
        <v>5</v>
      </c>
      <c r="K2999" t="s">
        <v>47</v>
      </c>
      <c r="L2999">
        <v>7</v>
      </c>
      <c r="M2999" s="3">
        <v>4</v>
      </c>
      <c r="N2999" s="3">
        <v>2</v>
      </c>
      <c r="O2999" s="13">
        <v>2.2000000000000002</v>
      </c>
      <c r="P2999">
        <v>3.5</v>
      </c>
      <c r="Q2999">
        <v>3.2</v>
      </c>
      <c r="R2999" s="2">
        <v>1.53</v>
      </c>
      <c r="S2999" s="7">
        <f t="shared" si="558"/>
        <v>0.53</v>
      </c>
      <c r="T2999" s="7">
        <f>SUM($S$3:S2999)</f>
        <v>-92.560000000000542</v>
      </c>
      <c r="U2999" s="2">
        <v>2.37</v>
      </c>
      <c r="V2999" s="7">
        <f t="shared" si="559"/>
        <v>-1</v>
      </c>
      <c r="W2999" s="7">
        <f>SUM($V$3:V2999)</f>
        <v>-318.7599999999992</v>
      </c>
      <c r="X2999" s="8">
        <v>1.2</v>
      </c>
      <c r="Y2999" s="7">
        <f t="shared" si="554"/>
        <v>0.19999999999999996</v>
      </c>
      <c r="Z2999" s="7">
        <f>SUM($Y$3:Y2999)</f>
        <v>-118.71000000000033</v>
      </c>
      <c r="AA2999" s="8">
        <v>4.5</v>
      </c>
      <c r="AB2999" s="7">
        <f t="shared" si="555"/>
        <v>-1</v>
      </c>
      <c r="AC2999" s="7">
        <f>SUM($AB$3:AB2999)</f>
        <v>-315.74000000000024</v>
      </c>
      <c r="AD2999" s="2">
        <v>1.61</v>
      </c>
      <c r="AE2999" s="7">
        <f t="shared" si="560"/>
        <v>0.6100000000000001</v>
      </c>
      <c r="AF2999" s="7">
        <f>SUM(AE$3:AE2999)</f>
        <v>-91.53000000000057</v>
      </c>
      <c r="AG2999" s="2">
        <v>2.2999999999999998</v>
      </c>
      <c r="AH2999" s="7">
        <f t="shared" si="556"/>
        <v>-1</v>
      </c>
      <c r="AI2999" s="7">
        <f>SUM(AH$3:AH2999)</f>
        <v>-249.7999999999999</v>
      </c>
      <c r="AJ2999" s="2">
        <v>10</v>
      </c>
      <c r="AK2999" s="7">
        <f t="shared" si="561"/>
        <v>-1</v>
      </c>
      <c r="AL2999" s="7">
        <f>SUM(AK$3:AK2999)</f>
        <v>-420.25</v>
      </c>
      <c r="AM2999" s="2">
        <v>9</v>
      </c>
      <c r="AN2999" s="7">
        <f t="shared" si="562"/>
        <v>-1</v>
      </c>
      <c r="AO2999" s="7">
        <f>SUM(AN$3:AN2999)</f>
        <v>47</v>
      </c>
      <c r="AP2999" s="2">
        <v>6.5</v>
      </c>
      <c r="AQ2999" s="7">
        <f t="shared" si="563"/>
        <v>-1</v>
      </c>
      <c r="AR2999" s="7">
        <f>SUM(AQ$3:AQ2999)</f>
        <v>-463</v>
      </c>
      <c r="AS2999">
        <v>4</v>
      </c>
      <c r="AT2999">
        <v>1.23</v>
      </c>
      <c r="AU2999" s="5">
        <f t="shared" si="557"/>
        <v>-4.66</v>
      </c>
      <c r="AV2999" s="4">
        <f>SUM(AU$3:AU2999)</f>
        <v>-2023.3499999999967</v>
      </c>
    </row>
    <row r="3000" spans="1:48" x14ac:dyDescent="0.25">
      <c r="A3000">
        <f t="shared" si="553"/>
        <v>1</v>
      </c>
      <c r="B3000">
        <f t="shared" si="552"/>
        <v>3456</v>
      </c>
      <c r="C3000" s="1">
        <v>43743</v>
      </c>
      <c r="D3000" t="s">
        <v>298</v>
      </c>
      <c r="E3000" t="s">
        <v>3603</v>
      </c>
      <c r="F3000" t="s">
        <v>404</v>
      </c>
      <c r="G3000" t="s">
        <v>424</v>
      </c>
      <c r="H3000">
        <v>2019</v>
      </c>
      <c r="I3000">
        <v>10</v>
      </c>
      <c r="J3000">
        <v>5</v>
      </c>
      <c r="K3000" t="s">
        <v>47</v>
      </c>
      <c r="L3000">
        <v>7</v>
      </c>
      <c r="M3000" s="3">
        <v>1</v>
      </c>
      <c r="N3000" s="3">
        <v>0</v>
      </c>
      <c r="O3000" s="13">
        <v>1.75</v>
      </c>
      <c r="P3000">
        <v>3.6</v>
      </c>
      <c r="Q3000">
        <v>4.75</v>
      </c>
      <c r="R3000" s="2">
        <v>1.9</v>
      </c>
      <c r="S3000" s="7">
        <f t="shared" si="558"/>
        <v>-1</v>
      </c>
      <c r="T3000" s="7">
        <f>SUM($S$3:S3000)</f>
        <v>-93.560000000000542</v>
      </c>
      <c r="U3000" s="2">
        <v>1.8</v>
      </c>
      <c r="V3000" s="7">
        <f t="shared" si="559"/>
        <v>0.8</v>
      </c>
      <c r="W3000" s="7">
        <f>SUM($V$3:V3000)</f>
        <v>-317.95999999999918</v>
      </c>
      <c r="X3000" s="8">
        <v>1.33</v>
      </c>
      <c r="Y3000" s="7">
        <f t="shared" si="554"/>
        <v>-1</v>
      </c>
      <c r="Z3000" s="7">
        <f>SUM($Y$3:Y3000)</f>
        <v>-119.71000000000033</v>
      </c>
      <c r="AA3000" s="8">
        <v>3.4</v>
      </c>
      <c r="AB3000" s="7">
        <f t="shared" si="555"/>
        <v>2.4</v>
      </c>
      <c r="AC3000" s="7">
        <f>SUM($AB$3:AB3000)</f>
        <v>-313.34000000000026</v>
      </c>
      <c r="AD3000" s="2">
        <v>2.1</v>
      </c>
      <c r="AE3000" s="7">
        <f t="shared" si="560"/>
        <v>-1</v>
      </c>
      <c r="AF3000" s="7">
        <f>SUM(AE$3:AE3000)</f>
        <v>-92.53000000000057</v>
      </c>
      <c r="AG3000" s="2">
        <v>1.72</v>
      </c>
      <c r="AH3000" s="7">
        <f t="shared" si="556"/>
        <v>0.72</v>
      </c>
      <c r="AI3000" s="7">
        <f>SUM(AH$3:AH3000)</f>
        <v>-249.0799999999999</v>
      </c>
      <c r="AJ3000" s="2">
        <v>6.5</v>
      </c>
      <c r="AK3000" s="7">
        <f t="shared" si="561"/>
        <v>5.5</v>
      </c>
      <c r="AL3000" s="7">
        <f>SUM(AK$3:AK3000)</f>
        <v>-414.75</v>
      </c>
      <c r="AM3000" s="2">
        <v>8.5</v>
      </c>
      <c r="AN3000" s="7">
        <f t="shared" si="562"/>
        <v>-1</v>
      </c>
      <c r="AO3000" s="7">
        <f>SUM(AN$3:AN3000)</f>
        <v>46</v>
      </c>
      <c r="AP3000" s="2">
        <v>6.5</v>
      </c>
      <c r="AQ3000" s="7">
        <f t="shared" si="563"/>
        <v>-1</v>
      </c>
      <c r="AR3000" s="7">
        <f>SUM(AQ$3:AQ3000)</f>
        <v>-464</v>
      </c>
      <c r="AS3000">
        <v>3.3</v>
      </c>
      <c r="AT3000">
        <v>1.32</v>
      </c>
      <c r="AU3000" s="5">
        <f t="shared" si="557"/>
        <v>4.42</v>
      </c>
      <c r="AV3000" s="4">
        <f>SUM(AU$3:AU3000)</f>
        <v>-2018.9299999999967</v>
      </c>
    </row>
    <row r="3001" spans="1:48" x14ac:dyDescent="0.25">
      <c r="A3001">
        <f t="shared" si="553"/>
        <v>1</v>
      </c>
      <c r="B3001">
        <f t="shared" si="552"/>
        <v>3455</v>
      </c>
      <c r="C3001" s="1">
        <v>43743</v>
      </c>
      <c r="D3001" t="s">
        <v>298</v>
      </c>
      <c r="E3001" t="s">
        <v>3604</v>
      </c>
      <c r="F3001" t="s">
        <v>421</v>
      </c>
      <c r="G3001" t="s">
        <v>418</v>
      </c>
      <c r="H3001">
        <v>2019</v>
      </c>
      <c r="I3001">
        <v>10</v>
      </c>
      <c r="J3001">
        <v>5</v>
      </c>
      <c r="K3001" t="s">
        <v>47</v>
      </c>
      <c r="L3001">
        <v>7</v>
      </c>
      <c r="M3001" s="3">
        <v>1</v>
      </c>
      <c r="N3001" s="3">
        <v>2</v>
      </c>
      <c r="O3001" s="13">
        <v>1.95</v>
      </c>
      <c r="P3001">
        <v>3.5</v>
      </c>
      <c r="Q3001">
        <v>3.9</v>
      </c>
      <c r="R3001" s="2">
        <v>1.83</v>
      </c>
      <c r="S3001" s="7">
        <f t="shared" si="558"/>
        <v>0.83000000000000007</v>
      </c>
      <c r="T3001" s="7">
        <f>SUM($S$3:S3001)</f>
        <v>-92.730000000000544</v>
      </c>
      <c r="U3001" s="2">
        <v>1.83</v>
      </c>
      <c r="V3001" s="7">
        <f t="shared" si="559"/>
        <v>-1</v>
      </c>
      <c r="W3001" s="7">
        <f>SUM($V$3:V3001)</f>
        <v>-318.95999999999918</v>
      </c>
      <c r="X3001" s="8">
        <v>1.33</v>
      </c>
      <c r="Y3001" s="7">
        <f t="shared" si="554"/>
        <v>0.33000000000000007</v>
      </c>
      <c r="Z3001" s="7">
        <f>SUM($Y$3:Y3001)</f>
        <v>-119.38000000000034</v>
      </c>
      <c r="AA3001" s="8">
        <v>3.4</v>
      </c>
      <c r="AB3001" s="7">
        <f t="shared" si="555"/>
        <v>-1</v>
      </c>
      <c r="AC3001" s="7">
        <f>SUM($AB$3:AB3001)</f>
        <v>-314.34000000000026</v>
      </c>
      <c r="AD3001" s="2">
        <v>2</v>
      </c>
      <c r="AE3001" s="7">
        <f t="shared" si="560"/>
        <v>1</v>
      </c>
      <c r="AF3001" s="7">
        <f>SUM(AE$3:AE3001)</f>
        <v>-91.53000000000057</v>
      </c>
      <c r="AG3001" s="2">
        <v>1.8</v>
      </c>
      <c r="AH3001" s="7">
        <f t="shared" si="556"/>
        <v>-1</v>
      </c>
      <c r="AI3001" s="7">
        <f>SUM(AH$3:AH3001)</f>
        <v>-250.0799999999999</v>
      </c>
      <c r="AJ3001" s="2">
        <v>7</v>
      </c>
      <c r="AK3001" s="7">
        <f t="shared" si="561"/>
        <v>-1</v>
      </c>
      <c r="AL3001" s="7">
        <f>SUM(AK$3:AK3001)</f>
        <v>-415.75</v>
      </c>
      <c r="AM3001" s="2">
        <v>8.5</v>
      </c>
      <c r="AN3001" s="7">
        <f t="shared" si="562"/>
        <v>-1</v>
      </c>
      <c r="AO3001" s="7">
        <f>SUM(AN$3:AN3001)</f>
        <v>45</v>
      </c>
      <c r="AP3001" s="2">
        <v>6.5</v>
      </c>
      <c r="AQ3001" s="7">
        <f t="shared" si="563"/>
        <v>-1</v>
      </c>
      <c r="AR3001" s="7">
        <f>SUM(AQ$3:AQ3001)</f>
        <v>-465</v>
      </c>
      <c r="AS3001">
        <v>3.8</v>
      </c>
      <c r="AT3001">
        <v>1.25</v>
      </c>
      <c r="AU3001" s="5">
        <f t="shared" si="557"/>
        <v>-3.84</v>
      </c>
      <c r="AV3001" s="4">
        <f>SUM(AU$3:AU3001)</f>
        <v>-2022.7699999999966</v>
      </c>
    </row>
    <row r="3002" spans="1:48" x14ac:dyDescent="0.25">
      <c r="A3002">
        <f t="shared" si="553"/>
        <v>1</v>
      </c>
      <c r="B3002">
        <f t="shared" si="552"/>
        <v>3454</v>
      </c>
      <c r="C3002" s="1">
        <v>43743</v>
      </c>
      <c r="D3002" t="s">
        <v>298</v>
      </c>
      <c r="E3002" t="s">
        <v>3605</v>
      </c>
      <c r="F3002" t="s">
        <v>422</v>
      </c>
      <c r="G3002" t="s">
        <v>398</v>
      </c>
      <c r="H3002">
        <v>2019</v>
      </c>
      <c r="I3002">
        <v>10</v>
      </c>
      <c r="J3002">
        <v>5</v>
      </c>
      <c r="K3002" t="s">
        <v>47</v>
      </c>
      <c r="L3002">
        <v>7</v>
      </c>
      <c r="M3002" s="3">
        <v>4</v>
      </c>
      <c r="N3002" s="3">
        <v>2</v>
      </c>
      <c r="O3002" s="13">
        <v>1.7</v>
      </c>
      <c r="P3002">
        <v>3.8</v>
      </c>
      <c r="Q3002">
        <v>5</v>
      </c>
      <c r="R3002" s="2">
        <v>1.8</v>
      </c>
      <c r="S3002" s="7">
        <f t="shared" si="558"/>
        <v>0.8</v>
      </c>
      <c r="T3002" s="7">
        <f>SUM($S$3:S3002)</f>
        <v>-91.930000000000547</v>
      </c>
      <c r="U3002" s="2">
        <v>1.9</v>
      </c>
      <c r="V3002" s="7">
        <f t="shared" si="559"/>
        <v>-1</v>
      </c>
      <c r="W3002" s="7">
        <f>SUM($V$3:V3002)</f>
        <v>-319.95999999999918</v>
      </c>
      <c r="X3002" s="8">
        <v>1.28</v>
      </c>
      <c r="Y3002" s="7">
        <f t="shared" si="554"/>
        <v>0.28000000000000003</v>
      </c>
      <c r="Z3002" s="7">
        <f>SUM($Y$3:Y3002)</f>
        <v>-119.10000000000034</v>
      </c>
      <c r="AA3002" s="8">
        <v>3.75</v>
      </c>
      <c r="AB3002" s="7">
        <f t="shared" si="555"/>
        <v>-1</v>
      </c>
      <c r="AC3002" s="7">
        <f>SUM($AB$3:AB3002)</f>
        <v>-315.34000000000026</v>
      </c>
      <c r="AD3002" s="2">
        <v>1.8</v>
      </c>
      <c r="AE3002" s="7">
        <f t="shared" si="560"/>
        <v>0.8</v>
      </c>
      <c r="AF3002" s="7">
        <f>SUM(AE$3:AE3002)</f>
        <v>-90.730000000000572</v>
      </c>
      <c r="AG3002" s="2">
        <v>2</v>
      </c>
      <c r="AH3002" s="7">
        <f t="shared" si="556"/>
        <v>-1</v>
      </c>
      <c r="AI3002" s="7">
        <f>SUM(AH$3:AH3002)</f>
        <v>-251.0799999999999</v>
      </c>
      <c r="AJ3002" s="2">
        <v>7.5</v>
      </c>
      <c r="AK3002" s="7">
        <f t="shared" si="561"/>
        <v>-1</v>
      </c>
      <c r="AL3002" s="7">
        <f>SUM(AK$3:AK3002)</f>
        <v>-416.75</v>
      </c>
      <c r="AM3002" s="2">
        <v>8</v>
      </c>
      <c r="AN3002" s="7">
        <f t="shared" si="562"/>
        <v>-1</v>
      </c>
      <c r="AO3002" s="7">
        <f>SUM(AN$3:AN3002)</f>
        <v>44</v>
      </c>
      <c r="AP3002" s="2">
        <v>7</v>
      </c>
      <c r="AQ3002" s="7">
        <f t="shared" si="563"/>
        <v>-1</v>
      </c>
      <c r="AR3002" s="7">
        <f>SUM(AQ$3:AQ3002)</f>
        <v>-466</v>
      </c>
      <c r="AS3002">
        <v>2.85</v>
      </c>
      <c r="AT3002">
        <v>1.4</v>
      </c>
      <c r="AU3002" s="5">
        <f t="shared" si="557"/>
        <v>-4.12</v>
      </c>
      <c r="AV3002" s="4">
        <f>SUM(AU$3:AU3002)</f>
        <v>-2026.8899999999965</v>
      </c>
    </row>
    <row r="3003" spans="1:48" x14ac:dyDescent="0.25">
      <c r="A3003">
        <f t="shared" si="553"/>
        <v>1</v>
      </c>
      <c r="B3003">
        <f t="shared" si="552"/>
        <v>3453</v>
      </c>
      <c r="C3003" s="1">
        <v>43743</v>
      </c>
      <c r="D3003" t="s">
        <v>258</v>
      </c>
      <c r="E3003" t="s">
        <v>3606</v>
      </c>
      <c r="F3003" t="s">
        <v>427</v>
      </c>
      <c r="G3003" t="s">
        <v>444</v>
      </c>
      <c r="H3003">
        <v>2019</v>
      </c>
      <c r="I3003">
        <v>10</v>
      </c>
      <c r="J3003">
        <v>5</v>
      </c>
      <c r="K3003" t="s">
        <v>47</v>
      </c>
      <c r="L3003">
        <v>7</v>
      </c>
      <c r="M3003" s="3">
        <v>2</v>
      </c>
      <c r="N3003" s="3">
        <v>2</v>
      </c>
      <c r="O3003" s="13">
        <v>3.25</v>
      </c>
      <c r="P3003">
        <v>3.75</v>
      </c>
      <c r="Q3003">
        <v>2.2000000000000002</v>
      </c>
      <c r="R3003" s="2">
        <v>1.61</v>
      </c>
      <c r="S3003" s="7">
        <f t="shared" si="558"/>
        <v>0.6100000000000001</v>
      </c>
      <c r="T3003" s="7">
        <f>SUM($S$3:S3003)</f>
        <v>-91.320000000000547</v>
      </c>
      <c r="U3003" s="2">
        <v>2.2000000000000002</v>
      </c>
      <c r="V3003" s="7">
        <f t="shared" si="559"/>
        <v>-1</v>
      </c>
      <c r="W3003" s="7">
        <f>SUM($V$3:V3003)</f>
        <v>-320.95999999999918</v>
      </c>
      <c r="X3003" s="8">
        <v>1.2</v>
      </c>
      <c r="Y3003" s="7">
        <f t="shared" si="554"/>
        <v>0.19999999999999996</v>
      </c>
      <c r="Z3003" s="7">
        <f>SUM($Y$3:Y3003)</f>
        <v>-118.90000000000033</v>
      </c>
      <c r="AA3003" s="8">
        <v>4.33</v>
      </c>
      <c r="AB3003" s="7">
        <f t="shared" si="555"/>
        <v>-1</v>
      </c>
      <c r="AC3003" s="7">
        <f>SUM($AB$3:AB3003)</f>
        <v>-316.34000000000026</v>
      </c>
      <c r="AD3003" s="2">
        <v>1.72</v>
      </c>
      <c r="AE3003" s="7">
        <f t="shared" si="560"/>
        <v>0.72</v>
      </c>
      <c r="AF3003" s="7">
        <f>SUM(AE$3:AE3003)</f>
        <v>-90.010000000000574</v>
      </c>
      <c r="AG3003" s="2">
        <v>2.0699999999999998</v>
      </c>
      <c r="AH3003" s="7">
        <f t="shared" si="556"/>
        <v>-1</v>
      </c>
      <c r="AI3003" s="7">
        <f>SUM(AH$3:AH3003)</f>
        <v>-252.0799999999999</v>
      </c>
      <c r="AJ3003" s="2">
        <v>12</v>
      </c>
      <c r="AK3003" s="7">
        <f t="shared" si="561"/>
        <v>-1</v>
      </c>
      <c r="AL3003" s="7">
        <f>SUM(AK$3:AK3003)</f>
        <v>-417.75</v>
      </c>
      <c r="AM3003" s="2">
        <v>11</v>
      </c>
      <c r="AN3003" s="7">
        <f t="shared" si="562"/>
        <v>-1</v>
      </c>
      <c r="AO3003" s="7">
        <f>SUM(AN$3:AN3003)</f>
        <v>43</v>
      </c>
      <c r="AP3003" s="2">
        <v>7</v>
      </c>
      <c r="AQ3003" s="7">
        <f t="shared" si="563"/>
        <v>-1</v>
      </c>
      <c r="AR3003" s="7">
        <f>SUM(AQ$3:AQ3003)</f>
        <v>-467</v>
      </c>
      <c r="AS3003">
        <v>6.4</v>
      </c>
      <c r="AT3003">
        <v>1.1100000000000001</v>
      </c>
      <c r="AU3003" s="5">
        <f t="shared" si="557"/>
        <v>-4.47</v>
      </c>
      <c r="AV3003" s="4">
        <f>SUM(AU$3:AU3003)</f>
        <v>-2031.3599999999965</v>
      </c>
    </row>
    <row r="3004" spans="1:48" x14ac:dyDescent="0.25">
      <c r="A3004">
        <f t="shared" si="553"/>
        <v>1</v>
      </c>
      <c r="B3004">
        <f t="shared" si="552"/>
        <v>3452</v>
      </c>
      <c r="C3004" s="1">
        <v>43743</v>
      </c>
      <c r="D3004" t="s">
        <v>258</v>
      </c>
      <c r="E3004" t="s">
        <v>3607</v>
      </c>
      <c r="F3004" t="s">
        <v>429</v>
      </c>
      <c r="G3004" t="s">
        <v>440</v>
      </c>
      <c r="H3004">
        <v>2019</v>
      </c>
      <c r="I3004">
        <v>10</v>
      </c>
      <c r="J3004">
        <v>5</v>
      </c>
      <c r="K3004" t="s">
        <v>47</v>
      </c>
      <c r="L3004">
        <v>7</v>
      </c>
      <c r="M3004" s="3">
        <v>3</v>
      </c>
      <c r="N3004" s="3">
        <v>2</v>
      </c>
      <c r="O3004" s="13">
        <v>2.1</v>
      </c>
      <c r="P3004">
        <v>3.6</v>
      </c>
      <c r="Q3004">
        <v>3.75</v>
      </c>
      <c r="R3004" s="2">
        <v>1.75</v>
      </c>
      <c r="S3004" s="7">
        <f t="shared" si="558"/>
        <v>0.75</v>
      </c>
      <c r="T3004" s="7">
        <f>SUM($S$3:S3004)</f>
        <v>-90.570000000000547</v>
      </c>
      <c r="U3004" s="2">
        <v>2</v>
      </c>
      <c r="V3004" s="7">
        <f t="shared" si="559"/>
        <v>-1</v>
      </c>
      <c r="W3004" s="7">
        <f>SUM($V$3:V3004)</f>
        <v>-321.95999999999918</v>
      </c>
      <c r="X3004" s="8">
        <v>1.28</v>
      </c>
      <c r="Y3004" s="7">
        <f t="shared" si="554"/>
        <v>0.28000000000000003</v>
      </c>
      <c r="Z3004" s="7">
        <f>SUM($Y$3:Y3004)</f>
        <v>-118.62000000000033</v>
      </c>
      <c r="AA3004" s="8">
        <v>3.5</v>
      </c>
      <c r="AB3004" s="7">
        <f t="shared" si="555"/>
        <v>-1</v>
      </c>
      <c r="AC3004" s="7">
        <f>SUM($AB$3:AB3004)</f>
        <v>-317.34000000000026</v>
      </c>
      <c r="AD3004" s="2">
        <v>1.95</v>
      </c>
      <c r="AE3004" s="7">
        <f t="shared" si="560"/>
        <v>0.95</v>
      </c>
      <c r="AF3004" s="7">
        <f>SUM(AE$3:AE3004)</f>
        <v>-89.060000000000571</v>
      </c>
      <c r="AG3004" s="2">
        <v>1.85</v>
      </c>
      <c r="AH3004" s="7">
        <f t="shared" si="556"/>
        <v>-1</v>
      </c>
      <c r="AI3004" s="7">
        <f>SUM(AH$3:AH3004)</f>
        <v>-253.0799999999999</v>
      </c>
      <c r="AJ3004" s="2">
        <v>7.5</v>
      </c>
      <c r="AK3004" s="7">
        <f t="shared" si="561"/>
        <v>-1</v>
      </c>
      <c r="AL3004" s="7">
        <f>SUM(AK$3:AK3004)</f>
        <v>-418.75</v>
      </c>
      <c r="AM3004" s="2">
        <v>9</v>
      </c>
      <c r="AN3004" s="7">
        <f t="shared" si="562"/>
        <v>-1</v>
      </c>
      <c r="AO3004" s="7">
        <f>SUM(AN$3:AN3004)</f>
        <v>42</v>
      </c>
      <c r="AP3004" s="2">
        <v>6.5</v>
      </c>
      <c r="AQ3004" s="7">
        <f t="shared" si="563"/>
        <v>-1</v>
      </c>
      <c r="AR3004" s="7">
        <f>SUM(AQ$3:AQ3004)</f>
        <v>-468</v>
      </c>
      <c r="AS3004">
        <v>3.7</v>
      </c>
      <c r="AT3004">
        <v>1.26</v>
      </c>
      <c r="AU3004" s="5">
        <f t="shared" si="557"/>
        <v>-4.0199999999999996</v>
      </c>
      <c r="AV3004" s="4">
        <f>SUM(AU$3:AU3004)</f>
        <v>-2035.3799999999965</v>
      </c>
    </row>
    <row r="3005" spans="1:48" x14ac:dyDescent="0.25">
      <c r="A3005">
        <f t="shared" si="553"/>
        <v>1</v>
      </c>
      <c r="B3005">
        <f t="shared" si="552"/>
        <v>3451</v>
      </c>
      <c r="C3005" s="1">
        <v>43743</v>
      </c>
      <c r="D3005" t="s">
        <v>258</v>
      </c>
      <c r="E3005" t="s">
        <v>3608</v>
      </c>
      <c r="F3005" t="s">
        <v>438</v>
      </c>
      <c r="G3005" t="s">
        <v>269</v>
      </c>
      <c r="H3005">
        <v>2019</v>
      </c>
      <c r="I3005">
        <v>10</v>
      </c>
      <c r="J3005">
        <v>5</v>
      </c>
      <c r="K3005" t="s">
        <v>47</v>
      </c>
      <c r="L3005">
        <v>7</v>
      </c>
      <c r="M3005" s="3">
        <v>1</v>
      </c>
      <c r="N3005" s="3">
        <v>2</v>
      </c>
      <c r="O3005" s="13">
        <v>2.9</v>
      </c>
      <c r="P3005">
        <v>3.75</v>
      </c>
      <c r="Q3005">
        <v>2.4</v>
      </c>
      <c r="R3005" s="2">
        <v>1.7</v>
      </c>
      <c r="S3005" s="7">
        <f t="shared" si="558"/>
        <v>0.7</v>
      </c>
      <c r="T3005" s="7">
        <f>SUM($S$3:S3005)</f>
        <v>-89.870000000000545</v>
      </c>
      <c r="U3005" s="2">
        <v>2.0499999999999998</v>
      </c>
      <c r="V3005" s="7">
        <f t="shared" si="559"/>
        <v>-1</v>
      </c>
      <c r="W3005" s="7">
        <f>SUM($V$3:V3005)</f>
        <v>-322.95999999999918</v>
      </c>
      <c r="X3005" s="8">
        <v>1.28</v>
      </c>
      <c r="Y3005" s="7">
        <f t="shared" si="554"/>
        <v>0.28000000000000003</v>
      </c>
      <c r="Z3005" s="7">
        <f>SUM($Y$3:Y3005)</f>
        <v>-118.34000000000033</v>
      </c>
      <c r="AA3005" s="8">
        <v>3.5</v>
      </c>
      <c r="AB3005" s="7">
        <f t="shared" si="555"/>
        <v>-1</v>
      </c>
      <c r="AC3005" s="7">
        <f>SUM($AB$3:AB3005)</f>
        <v>-318.34000000000026</v>
      </c>
      <c r="AD3005" s="2">
        <v>1.9</v>
      </c>
      <c r="AE3005" s="7">
        <f t="shared" si="560"/>
        <v>0.89999999999999991</v>
      </c>
      <c r="AF3005" s="7">
        <f>SUM(AE$3:AE3005)</f>
        <v>-88.160000000000565</v>
      </c>
      <c r="AG3005" s="2">
        <v>1.9</v>
      </c>
      <c r="AH3005" s="7">
        <f t="shared" si="556"/>
        <v>-1</v>
      </c>
      <c r="AI3005" s="7">
        <f>SUM(AH$3:AH3005)</f>
        <v>-254.0799999999999</v>
      </c>
      <c r="AJ3005" s="2">
        <v>9</v>
      </c>
      <c r="AK3005" s="7">
        <f t="shared" si="561"/>
        <v>-1</v>
      </c>
      <c r="AL3005" s="7">
        <f>SUM(AK$3:AK3005)</f>
        <v>-419.75</v>
      </c>
      <c r="AM3005" s="2">
        <v>10</v>
      </c>
      <c r="AN3005" s="7">
        <f t="shared" si="562"/>
        <v>-1</v>
      </c>
      <c r="AO3005" s="7">
        <f>SUM(AN$3:AN3005)</f>
        <v>41</v>
      </c>
      <c r="AP3005" s="2">
        <v>6.5</v>
      </c>
      <c r="AQ3005" s="7">
        <f t="shared" si="563"/>
        <v>-1</v>
      </c>
      <c r="AR3005" s="7">
        <f>SUM(AQ$3:AQ3005)</f>
        <v>-469</v>
      </c>
      <c r="AS3005">
        <v>5.75</v>
      </c>
      <c r="AT3005">
        <v>1.1399999999999999</v>
      </c>
      <c r="AU3005" s="5">
        <f t="shared" si="557"/>
        <v>-4.12</v>
      </c>
      <c r="AV3005" s="4">
        <f>SUM(AU$3:AU3005)</f>
        <v>-2039.4999999999964</v>
      </c>
    </row>
    <row r="3006" spans="1:48" x14ac:dyDescent="0.25">
      <c r="A3006">
        <f t="shared" si="553"/>
        <v>1</v>
      </c>
      <c r="B3006">
        <f t="shared" si="552"/>
        <v>3450</v>
      </c>
      <c r="C3006" s="1">
        <v>43743</v>
      </c>
      <c r="D3006" t="s">
        <v>258</v>
      </c>
      <c r="E3006" t="s">
        <v>3609</v>
      </c>
      <c r="F3006" t="s">
        <v>270</v>
      </c>
      <c r="G3006" t="s">
        <v>432</v>
      </c>
      <c r="H3006">
        <v>2019</v>
      </c>
      <c r="I3006">
        <v>10</v>
      </c>
      <c r="J3006">
        <v>5</v>
      </c>
      <c r="K3006" t="s">
        <v>47</v>
      </c>
      <c r="L3006">
        <v>7</v>
      </c>
      <c r="M3006" s="3">
        <v>0</v>
      </c>
      <c r="N3006" s="3">
        <v>1</v>
      </c>
      <c r="O3006" s="13">
        <v>2.2999999999999998</v>
      </c>
      <c r="P3006">
        <v>3.4</v>
      </c>
      <c r="Q3006">
        <v>3.4</v>
      </c>
      <c r="R3006" s="2">
        <v>1.9</v>
      </c>
      <c r="S3006" s="7">
        <f t="shared" si="558"/>
        <v>-1</v>
      </c>
      <c r="T3006" s="7">
        <f>SUM($S$3:S3006)</f>
        <v>-90.870000000000545</v>
      </c>
      <c r="U3006" s="2">
        <v>1.9</v>
      </c>
      <c r="V3006" s="7">
        <f t="shared" si="559"/>
        <v>0.89999999999999991</v>
      </c>
      <c r="W3006" s="7">
        <f>SUM($V$3:V3006)</f>
        <v>-322.05999999999921</v>
      </c>
      <c r="X3006" s="8">
        <v>1.36</v>
      </c>
      <c r="Y3006" s="7">
        <f t="shared" si="554"/>
        <v>-1</v>
      </c>
      <c r="Z3006" s="7">
        <f>SUM($Y$3:Y3006)</f>
        <v>-119.34000000000033</v>
      </c>
      <c r="AA3006" s="8">
        <v>3</v>
      </c>
      <c r="AB3006" s="7">
        <f t="shared" si="555"/>
        <v>2</v>
      </c>
      <c r="AC3006" s="7">
        <f>SUM($AB$3:AB3006)</f>
        <v>-316.34000000000026</v>
      </c>
      <c r="AD3006" s="2">
        <v>2.1</v>
      </c>
      <c r="AE3006" s="7">
        <f t="shared" si="560"/>
        <v>-1</v>
      </c>
      <c r="AF3006" s="7">
        <f>SUM(AE$3:AE3006)</f>
        <v>-89.160000000000565</v>
      </c>
      <c r="AG3006" s="2">
        <v>1.7</v>
      </c>
      <c r="AH3006" s="7">
        <f t="shared" si="556"/>
        <v>0.7</v>
      </c>
      <c r="AI3006" s="7">
        <f>SUM(AH$3:AH3006)</f>
        <v>-253.37999999999991</v>
      </c>
      <c r="AJ3006" s="2">
        <v>7</v>
      </c>
      <c r="AK3006" s="7">
        <f t="shared" si="561"/>
        <v>-1</v>
      </c>
      <c r="AL3006" s="7">
        <f>SUM(AK$3:AK3006)</f>
        <v>-420.75</v>
      </c>
      <c r="AM3006" s="2">
        <v>9</v>
      </c>
      <c r="AN3006" s="7">
        <f t="shared" si="562"/>
        <v>-1</v>
      </c>
      <c r="AO3006" s="7">
        <f>SUM(AN$3:AN3006)</f>
        <v>40</v>
      </c>
      <c r="AP3006" s="2">
        <v>6</v>
      </c>
      <c r="AQ3006" s="7">
        <f t="shared" si="563"/>
        <v>-1</v>
      </c>
      <c r="AR3006" s="7">
        <f>SUM(AQ$3:AQ3006)</f>
        <v>-470</v>
      </c>
      <c r="AS3006">
        <v>4.5</v>
      </c>
      <c r="AT3006">
        <v>1.19</v>
      </c>
      <c r="AU3006" s="5">
        <f t="shared" si="557"/>
        <v>-2.4000000000000004</v>
      </c>
      <c r="AV3006" s="4">
        <f>SUM(AU$3:AU3006)</f>
        <v>-2041.8999999999965</v>
      </c>
    </row>
    <row r="3007" spans="1:48" x14ac:dyDescent="0.25">
      <c r="A3007">
        <f t="shared" si="553"/>
        <v>1</v>
      </c>
      <c r="B3007">
        <f t="shared" si="552"/>
        <v>3449</v>
      </c>
      <c r="C3007" s="1">
        <v>43743</v>
      </c>
      <c r="D3007" t="s">
        <v>258</v>
      </c>
      <c r="E3007" t="s">
        <v>3610</v>
      </c>
      <c r="F3007" t="s">
        <v>448</v>
      </c>
      <c r="G3007" t="s">
        <v>446</v>
      </c>
      <c r="H3007">
        <v>2019</v>
      </c>
      <c r="I3007">
        <v>10</v>
      </c>
      <c r="J3007">
        <v>5</v>
      </c>
      <c r="K3007" t="s">
        <v>47</v>
      </c>
      <c r="L3007">
        <v>7</v>
      </c>
      <c r="M3007" s="3">
        <v>3</v>
      </c>
      <c r="N3007" s="3">
        <v>1</v>
      </c>
      <c r="O3007" s="13">
        <v>1.8</v>
      </c>
      <c r="P3007">
        <v>3.9</v>
      </c>
      <c r="Q3007">
        <v>4.75</v>
      </c>
      <c r="R3007" s="2">
        <v>1.75</v>
      </c>
      <c r="S3007" s="7">
        <f t="shared" si="558"/>
        <v>0.75</v>
      </c>
      <c r="T3007" s="7">
        <f>SUM($S$3:S3007)</f>
        <v>-90.120000000000545</v>
      </c>
      <c r="U3007" s="2">
        <v>2</v>
      </c>
      <c r="V3007" s="7">
        <f t="shared" si="559"/>
        <v>-1</v>
      </c>
      <c r="W3007" s="7">
        <f>SUM($V$3:V3007)</f>
        <v>-323.05999999999921</v>
      </c>
      <c r="X3007" s="8">
        <v>1.25</v>
      </c>
      <c r="Y3007" s="7">
        <f t="shared" si="554"/>
        <v>0.25</v>
      </c>
      <c r="Z3007" s="7">
        <f>SUM($Y$3:Y3007)</f>
        <v>-119.09000000000033</v>
      </c>
      <c r="AA3007" s="8">
        <v>3.75</v>
      </c>
      <c r="AB3007" s="7">
        <f t="shared" si="555"/>
        <v>-1</v>
      </c>
      <c r="AC3007" s="7">
        <f>SUM($AB$3:AB3007)</f>
        <v>-317.34000000000026</v>
      </c>
      <c r="AD3007" s="2">
        <v>1.85</v>
      </c>
      <c r="AE3007" s="7">
        <f t="shared" si="560"/>
        <v>0.85000000000000009</v>
      </c>
      <c r="AF3007" s="7">
        <f>SUM(AE$3:AE3007)</f>
        <v>-88.310000000000571</v>
      </c>
      <c r="AG3007" s="2">
        <v>1.95</v>
      </c>
      <c r="AH3007" s="7">
        <f t="shared" si="556"/>
        <v>-1</v>
      </c>
      <c r="AI3007" s="7">
        <f>SUM(AH$3:AH3007)</f>
        <v>-254.37999999999991</v>
      </c>
      <c r="AJ3007" s="2">
        <v>7.5</v>
      </c>
      <c r="AK3007" s="7">
        <f t="shared" si="561"/>
        <v>-1</v>
      </c>
      <c r="AL3007" s="7">
        <f>SUM(AK$3:AK3007)</f>
        <v>-421.75</v>
      </c>
      <c r="AM3007" s="2">
        <v>8</v>
      </c>
      <c r="AN3007" s="7">
        <f t="shared" si="562"/>
        <v>-1</v>
      </c>
      <c r="AO3007" s="7">
        <f>SUM(AN$3:AN3007)</f>
        <v>39</v>
      </c>
      <c r="AP3007" s="2">
        <v>7</v>
      </c>
      <c r="AQ3007" s="7">
        <f t="shared" si="563"/>
        <v>-1</v>
      </c>
      <c r="AR3007" s="7">
        <f>SUM(AQ$3:AQ3007)</f>
        <v>-471</v>
      </c>
      <c r="AS3007">
        <v>3</v>
      </c>
      <c r="AT3007">
        <v>1.37</v>
      </c>
      <c r="AU3007" s="5">
        <f t="shared" si="557"/>
        <v>-4.1500000000000004</v>
      </c>
      <c r="AV3007" s="4">
        <f>SUM(AU$3:AU3007)</f>
        <v>-2046.0499999999965</v>
      </c>
    </row>
    <row r="3008" spans="1:48" x14ac:dyDescent="0.25">
      <c r="A3008">
        <f t="shared" si="553"/>
        <v>1</v>
      </c>
      <c r="B3008">
        <f t="shared" si="552"/>
        <v>3448</v>
      </c>
      <c r="C3008" s="1">
        <v>43743</v>
      </c>
      <c r="D3008" t="s">
        <v>258</v>
      </c>
      <c r="E3008" t="s">
        <v>3611</v>
      </c>
      <c r="F3008" t="s">
        <v>435</v>
      </c>
      <c r="G3008" t="s">
        <v>264</v>
      </c>
      <c r="H3008">
        <v>2019</v>
      </c>
      <c r="I3008">
        <v>10</v>
      </c>
      <c r="J3008">
        <v>5</v>
      </c>
      <c r="K3008" t="s">
        <v>47</v>
      </c>
      <c r="L3008">
        <v>7</v>
      </c>
      <c r="M3008" s="3">
        <v>2</v>
      </c>
      <c r="N3008" s="3">
        <v>0</v>
      </c>
      <c r="O3008" s="13">
        <v>3.3</v>
      </c>
      <c r="P3008">
        <v>3.5</v>
      </c>
      <c r="Q3008">
        <v>2.2999999999999998</v>
      </c>
      <c r="R3008" s="2">
        <v>1.8</v>
      </c>
      <c r="S3008" s="7">
        <f t="shared" si="558"/>
        <v>-1</v>
      </c>
      <c r="T3008" s="7">
        <f>SUM($S$3:S3008)</f>
        <v>-91.120000000000545</v>
      </c>
      <c r="U3008" s="2">
        <v>1.95</v>
      </c>
      <c r="V3008" s="7">
        <f t="shared" si="559"/>
        <v>0.95</v>
      </c>
      <c r="W3008" s="7">
        <f>SUM($V$3:V3008)</f>
        <v>-322.10999999999922</v>
      </c>
      <c r="X3008" s="8">
        <v>1.3</v>
      </c>
      <c r="Y3008" s="7">
        <f t="shared" si="554"/>
        <v>0.30000000000000004</v>
      </c>
      <c r="Z3008" s="7">
        <f>SUM($Y$3:Y3008)</f>
        <v>-118.79000000000033</v>
      </c>
      <c r="AA3008" s="8">
        <v>3.4</v>
      </c>
      <c r="AB3008" s="7">
        <f t="shared" si="555"/>
        <v>-1</v>
      </c>
      <c r="AC3008" s="7">
        <f>SUM($AB$3:AB3008)</f>
        <v>-318.34000000000026</v>
      </c>
      <c r="AD3008" s="2">
        <v>2.0499999999999998</v>
      </c>
      <c r="AE3008" s="7">
        <f t="shared" si="560"/>
        <v>-1</v>
      </c>
      <c r="AF3008" s="7">
        <f>SUM(AE$3:AE3008)</f>
        <v>-89.310000000000571</v>
      </c>
      <c r="AG3008" s="2">
        <v>1.75</v>
      </c>
      <c r="AH3008" s="7">
        <f t="shared" si="556"/>
        <v>0.75</v>
      </c>
      <c r="AI3008" s="7">
        <f>SUM(AH$3:AH3008)</f>
        <v>-253.62999999999991</v>
      </c>
      <c r="AJ3008" s="2">
        <v>9.5</v>
      </c>
      <c r="AK3008" s="7">
        <f t="shared" si="561"/>
        <v>-1</v>
      </c>
      <c r="AL3008" s="7">
        <f>SUM(AK$3:AK3008)</f>
        <v>-422.75</v>
      </c>
      <c r="AM3008" s="2">
        <v>11</v>
      </c>
      <c r="AN3008" s="7">
        <f t="shared" si="562"/>
        <v>-1</v>
      </c>
      <c r="AO3008" s="7">
        <f>SUM(AN$3:AN3008)</f>
        <v>38</v>
      </c>
      <c r="AP3008" s="2">
        <v>6</v>
      </c>
      <c r="AQ3008" s="7">
        <f t="shared" si="563"/>
        <v>-1</v>
      </c>
      <c r="AR3008" s="7">
        <f>SUM(AQ$3:AQ3008)</f>
        <v>-472</v>
      </c>
      <c r="AS3008">
        <v>6.8</v>
      </c>
      <c r="AT3008">
        <v>1.1000000000000001</v>
      </c>
      <c r="AU3008" s="5">
        <f t="shared" si="557"/>
        <v>-4</v>
      </c>
      <c r="AV3008" s="4">
        <f>SUM(AU$3:AU3008)</f>
        <v>-2050.0499999999965</v>
      </c>
    </row>
    <row r="3009" spans="1:48" x14ac:dyDescent="0.25">
      <c r="A3009">
        <f t="shared" si="553"/>
        <v>1</v>
      </c>
      <c r="B3009">
        <f t="shared" si="552"/>
        <v>3447</v>
      </c>
      <c r="C3009" s="1">
        <v>43743</v>
      </c>
      <c r="D3009" t="s">
        <v>258</v>
      </c>
      <c r="E3009" t="s">
        <v>3612</v>
      </c>
      <c r="F3009" t="s">
        <v>437</v>
      </c>
      <c r="G3009" t="s">
        <v>266</v>
      </c>
      <c r="H3009">
        <v>2019</v>
      </c>
      <c r="I3009">
        <v>10</v>
      </c>
      <c r="J3009">
        <v>5</v>
      </c>
      <c r="K3009" t="s">
        <v>47</v>
      </c>
      <c r="L3009">
        <v>7</v>
      </c>
      <c r="M3009" s="3">
        <v>0</v>
      </c>
      <c r="N3009" s="3">
        <v>3</v>
      </c>
      <c r="O3009" s="13">
        <v>3.1</v>
      </c>
      <c r="P3009">
        <v>3.6</v>
      </c>
      <c r="Q3009">
        <v>2.37</v>
      </c>
      <c r="R3009" s="2">
        <v>1.57</v>
      </c>
      <c r="S3009" s="7">
        <f t="shared" si="558"/>
        <v>-1</v>
      </c>
      <c r="T3009" s="7">
        <f>SUM($S$3:S3009)</f>
        <v>-92.120000000000545</v>
      </c>
      <c r="U3009" s="2">
        <v>2.25</v>
      </c>
      <c r="V3009" s="7">
        <f t="shared" si="559"/>
        <v>1.25</v>
      </c>
      <c r="W3009" s="7">
        <f>SUM($V$3:V3009)</f>
        <v>-320.85999999999922</v>
      </c>
      <c r="X3009" s="8">
        <v>1.2</v>
      </c>
      <c r="Y3009" s="7">
        <f t="shared" si="554"/>
        <v>0.19999999999999996</v>
      </c>
      <c r="Z3009" s="7">
        <f>SUM($Y$3:Y3009)</f>
        <v>-118.59000000000033</v>
      </c>
      <c r="AA3009" s="8">
        <v>4.33</v>
      </c>
      <c r="AB3009" s="7">
        <f t="shared" si="555"/>
        <v>-1</v>
      </c>
      <c r="AC3009" s="7">
        <f>SUM($AB$3:AB3009)</f>
        <v>-319.34000000000026</v>
      </c>
      <c r="AD3009" s="2">
        <v>1.65</v>
      </c>
      <c r="AE3009" s="7">
        <f t="shared" si="560"/>
        <v>0.64999999999999991</v>
      </c>
      <c r="AF3009" s="7">
        <f>SUM(AE$3:AE3009)</f>
        <v>-88.660000000000565</v>
      </c>
      <c r="AG3009" s="2">
        <v>2.2000000000000002</v>
      </c>
      <c r="AH3009" s="7">
        <f t="shared" si="556"/>
        <v>-1</v>
      </c>
      <c r="AI3009" s="7">
        <f>SUM(AH$3:AH3009)</f>
        <v>-254.62999999999991</v>
      </c>
      <c r="AJ3009" s="2">
        <v>12</v>
      </c>
      <c r="AK3009" s="7">
        <f t="shared" si="561"/>
        <v>-1</v>
      </c>
      <c r="AL3009" s="7">
        <f>SUM(AK$3:AK3009)</f>
        <v>-423.75</v>
      </c>
      <c r="AM3009" s="2">
        <v>11</v>
      </c>
      <c r="AN3009" s="7">
        <f t="shared" si="562"/>
        <v>-1</v>
      </c>
      <c r="AO3009" s="7">
        <f>SUM(AN$3:AN3009)</f>
        <v>37</v>
      </c>
      <c r="AP3009" s="2">
        <v>6.5</v>
      </c>
      <c r="AQ3009" s="7">
        <f t="shared" si="563"/>
        <v>-1</v>
      </c>
      <c r="AR3009" s="7">
        <f>SUM(AQ$3:AQ3009)</f>
        <v>-473</v>
      </c>
      <c r="AS3009">
        <v>5.9</v>
      </c>
      <c r="AT3009">
        <v>1.1299999999999999</v>
      </c>
      <c r="AU3009" s="5">
        <f t="shared" si="557"/>
        <v>-3.9000000000000004</v>
      </c>
      <c r="AV3009" s="4">
        <f>SUM(AU$3:AU3009)</f>
        <v>-2053.9499999999966</v>
      </c>
    </row>
    <row r="3010" spans="1:48" x14ac:dyDescent="0.25">
      <c r="A3010">
        <f t="shared" si="553"/>
        <v>1</v>
      </c>
      <c r="B3010">
        <f t="shared" si="552"/>
        <v>3446</v>
      </c>
      <c r="C3010" s="1">
        <v>43743</v>
      </c>
      <c r="D3010" t="s">
        <v>258</v>
      </c>
      <c r="E3010" t="s">
        <v>3613</v>
      </c>
      <c r="F3010" t="s">
        <v>441</v>
      </c>
      <c r="G3010" t="s">
        <v>433</v>
      </c>
      <c r="H3010">
        <v>2019</v>
      </c>
      <c r="I3010">
        <v>10</v>
      </c>
      <c r="J3010">
        <v>5</v>
      </c>
      <c r="K3010" t="s">
        <v>47</v>
      </c>
      <c r="L3010">
        <v>7</v>
      </c>
      <c r="M3010" s="3">
        <v>4</v>
      </c>
      <c r="N3010" s="3">
        <v>0</v>
      </c>
      <c r="O3010" s="13">
        <v>2.2999999999999998</v>
      </c>
      <c r="P3010">
        <v>3.75</v>
      </c>
      <c r="Q3010">
        <v>3.1</v>
      </c>
      <c r="R3010" s="2">
        <v>1.66</v>
      </c>
      <c r="S3010" s="7">
        <f t="shared" si="558"/>
        <v>-1</v>
      </c>
      <c r="T3010" s="7">
        <f>SUM($S$3:S3010)</f>
        <v>-93.120000000000545</v>
      </c>
      <c r="U3010" s="2">
        <v>2.1</v>
      </c>
      <c r="V3010" s="7">
        <f t="shared" si="559"/>
        <v>1.1000000000000001</v>
      </c>
      <c r="W3010" s="7">
        <f>SUM($V$3:V3010)</f>
        <v>-319.7599999999992</v>
      </c>
      <c r="X3010" s="8">
        <v>1.25</v>
      </c>
      <c r="Y3010" s="7">
        <f t="shared" si="554"/>
        <v>0.25</v>
      </c>
      <c r="Z3010" s="7">
        <f>SUM($Y$3:Y3010)</f>
        <v>-118.34000000000033</v>
      </c>
      <c r="AA3010" s="8">
        <v>3.75</v>
      </c>
      <c r="AB3010" s="7">
        <f t="shared" si="555"/>
        <v>-1</v>
      </c>
      <c r="AC3010" s="7">
        <f>SUM($AB$3:AB3010)</f>
        <v>-320.34000000000026</v>
      </c>
      <c r="AD3010" s="2">
        <v>1.8</v>
      </c>
      <c r="AE3010" s="7">
        <f t="shared" si="560"/>
        <v>0.8</v>
      </c>
      <c r="AF3010" s="7">
        <f>SUM(AE$3:AE3010)</f>
        <v>-87.860000000000568</v>
      </c>
      <c r="AG3010" s="2">
        <v>2</v>
      </c>
      <c r="AH3010" s="7">
        <f t="shared" si="556"/>
        <v>-1</v>
      </c>
      <c r="AI3010" s="7">
        <f>SUM(AH$3:AH3010)</f>
        <v>-255.62999999999991</v>
      </c>
      <c r="AJ3010" s="2">
        <v>9</v>
      </c>
      <c r="AK3010" s="7">
        <f t="shared" si="561"/>
        <v>-1</v>
      </c>
      <c r="AL3010" s="7">
        <f>SUM(AK$3:AK3010)</f>
        <v>-424.75</v>
      </c>
      <c r="AM3010" s="2">
        <v>9</v>
      </c>
      <c r="AN3010" s="7">
        <f t="shared" si="562"/>
        <v>-1</v>
      </c>
      <c r="AO3010" s="7">
        <f>SUM(AN$3:AN3010)</f>
        <v>36</v>
      </c>
      <c r="AP3010" s="2">
        <v>7</v>
      </c>
      <c r="AQ3010" s="7">
        <f t="shared" si="563"/>
        <v>-1</v>
      </c>
      <c r="AR3010" s="7">
        <f>SUM(AQ$3:AQ3010)</f>
        <v>-474</v>
      </c>
      <c r="AS3010">
        <v>4.4000000000000004</v>
      </c>
      <c r="AT3010">
        <v>1.2</v>
      </c>
      <c r="AU3010" s="5">
        <f t="shared" si="557"/>
        <v>-3.8499999999999996</v>
      </c>
      <c r="AV3010" s="4">
        <f>SUM(AU$3:AU3010)</f>
        <v>-2057.7999999999965</v>
      </c>
    </row>
    <row r="3011" spans="1:48" x14ac:dyDescent="0.25">
      <c r="A3011">
        <f t="shared" si="553"/>
        <v>1</v>
      </c>
      <c r="B3011">
        <f t="shared" ref="B3011:B3074" si="564">B3012+A3011</f>
        <v>3445</v>
      </c>
      <c r="C3011" s="1">
        <v>43743</v>
      </c>
      <c r="D3011" t="s">
        <v>258</v>
      </c>
      <c r="E3011" t="s">
        <v>3614</v>
      </c>
      <c r="F3011" t="s">
        <v>261</v>
      </c>
      <c r="G3011" t="s">
        <v>443</v>
      </c>
      <c r="H3011">
        <v>2019</v>
      </c>
      <c r="I3011">
        <v>10</v>
      </c>
      <c r="J3011">
        <v>5</v>
      </c>
      <c r="K3011" t="s">
        <v>47</v>
      </c>
      <c r="L3011">
        <v>7</v>
      </c>
      <c r="M3011" s="3">
        <v>0</v>
      </c>
      <c r="N3011" s="3">
        <v>1</v>
      </c>
      <c r="O3011" s="13">
        <v>2.8</v>
      </c>
      <c r="P3011">
        <v>3.4</v>
      </c>
      <c r="Q3011">
        <v>2.7</v>
      </c>
      <c r="R3011" s="2">
        <v>1.75</v>
      </c>
      <c r="S3011" s="7">
        <f t="shared" si="558"/>
        <v>-1</v>
      </c>
      <c r="T3011" s="7">
        <f>SUM($S$3:S3011)</f>
        <v>-94.120000000000545</v>
      </c>
      <c r="U3011" s="2">
        <v>2</v>
      </c>
      <c r="V3011" s="7">
        <f t="shared" si="559"/>
        <v>1</v>
      </c>
      <c r="W3011" s="7">
        <f>SUM($V$3:V3011)</f>
        <v>-318.7599999999992</v>
      </c>
      <c r="X3011" s="8">
        <v>1.3</v>
      </c>
      <c r="Y3011" s="7">
        <f t="shared" si="554"/>
        <v>-1</v>
      </c>
      <c r="Z3011" s="7">
        <f>SUM($Y$3:Y3011)</f>
        <v>-119.34000000000033</v>
      </c>
      <c r="AA3011" s="8">
        <v>3.4</v>
      </c>
      <c r="AB3011" s="7">
        <f t="shared" si="555"/>
        <v>2.4</v>
      </c>
      <c r="AC3011" s="7">
        <f>SUM($AB$3:AB3011)</f>
        <v>-317.94000000000028</v>
      </c>
      <c r="AD3011" s="2">
        <v>2</v>
      </c>
      <c r="AE3011" s="7">
        <f t="shared" si="560"/>
        <v>-1</v>
      </c>
      <c r="AF3011" s="7">
        <f>SUM(AE$3:AE3011)</f>
        <v>-88.860000000000568</v>
      </c>
      <c r="AG3011" s="2">
        <v>1.8</v>
      </c>
      <c r="AH3011" s="7">
        <f t="shared" si="556"/>
        <v>0.8</v>
      </c>
      <c r="AI3011" s="7">
        <f>SUM(AH$3:AH3011)</f>
        <v>-254.8299999999999</v>
      </c>
      <c r="AJ3011" s="2">
        <v>8.5</v>
      </c>
      <c r="AK3011" s="7">
        <f t="shared" si="561"/>
        <v>-1</v>
      </c>
      <c r="AL3011" s="7">
        <f>SUM(AK$3:AK3011)</f>
        <v>-425.75</v>
      </c>
      <c r="AM3011" s="2">
        <v>10</v>
      </c>
      <c r="AN3011" s="7">
        <f t="shared" si="562"/>
        <v>-1</v>
      </c>
      <c r="AO3011" s="7">
        <f>SUM(AN$3:AN3011)</f>
        <v>35</v>
      </c>
      <c r="AP3011" s="2">
        <v>6</v>
      </c>
      <c r="AQ3011" s="7">
        <f t="shared" si="563"/>
        <v>-1</v>
      </c>
      <c r="AR3011" s="7">
        <f>SUM(AQ$3:AQ3011)</f>
        <v>-475</v>
      </c>
      <c r="AS3011">
        <v>5.5</v>
      </c>
      <c r="AT3011">
        <v>1.1499999999999999</v>
      </c>
      <c r="AU3011" s="5">
        <f t="shared" si="557"/>
        <v>-1.8</v>
      </c>
      <c r="AV3011" s="4">
        <f>SUM(AU$3:AU3011)</f>
        <v>-2059.5999999999967</v>
      </c>
    </row>
    <row r="3012" spans="1:48" x14ac:dyDescent="0.25">
      <c r="A3012">
        <f t="shared" ref="A3012:A3075" si="565">IF(AND(H3012&lt;&gt;"",I3012&lt;&gt;"",J3012&lt;&gt;"",K3012&lt;&gt;"",L3012&lt;&gt;"",M3012&lt;&gt;"",N3012&lt;&gt;"",O3012&lt;&gt;"",P3012&lt;&gt;"",Q3012&lt;&gt;"",R3012&lt;&gt;"",U3012&lt;&gt;"",X3012&lt;&gt;"",AA3012&lt;&gt;"",AD3012&lt;&gt;"",AG3012&lt;&gt;"",AJ3012&lt;&gt;"",AM3012&lt;&gt;"",AP3012&lt;&gt;""),1,0)</f>
        <v>1</v>
      </c>
      <c r="B3012">
        <f t="shared" si="564"/>
        <v>3444</v>
      </c>
      <c r="C3012" s="1">
        <v>43743</v>
      </c>
      <c r="D3012" t="s">
        <v>258</v>
      </c>
      <c r="E3012" t="s">
        <v>3615</v>
      </c>
      <c r="F3012" t="s">
        <v>663</v>
      </c>
      <c r="G3012" t="s">
        <v>661</v>
      </c>
      <c r="H3012">
        <v>2019</v>
      </c>
      <c r="I3012">
        <v>10</v>
      </c>
      <c r="J3012">
        <v>5</v>
      </c>
      <c r="K3012" t="s">
        <v>47</v>
      </c>
      <c r="L3012">
        <v>7</v>
      </c>
      <c r="M3012" s="3">
        <v>3</v>
      </c>
      <c r="N3012" s="3">
        <v>3</v>
      </c>
      <c r="O3012" s="13">
        <v>2.87</v>
      </c>
      <c r="P3012">
        <v>3.75</v>
      </c>
      <c r="Q3012">
        <v>2.4500000000000002</v>
      </c>
      <c r="R3012" s="2">
        <v>1.57</v>
      </c>
      <c r="S3012" s="7">
        <f t="shared" si="558"/>
        <v>0.57000000000000006</v>
      </c>
      <c r="T3012" s="7">
        <f>SUM($S$3:S3012)</f>
        <v>-93.550000000000551</v>
      </c>
      <c r="U3012" s="2">
        <v>2.25</v>
      </c>
      <c r="V3012" s="7">
        <f t="shared" si="559"/>
        <v>-1</v>
      </c>
      <c r="W3012" s="7">
        <f>SUM($V$3:V3012)</f>
        <v>-319.7599999999992</v>
      </c>
      <c r="X3012" s="8">
        <v>1.2</v>
      </c>
      <c r="Y3012" s="7">
        <f t="shared" ref="Y3012:Y3075" si="566">IF($A3012=1,(X3012-1)*IF($M3012+$N3012&gt;1.5,1,0)+(-1)*(1-IF($M3012+$N3012&gt;1.5,1,0)),"")</f>
        <v>0.19999999999999996</v>
      </c>
      <c r="Z3012" s="7">
        <f>SUM($Y$3:Y3012)</f>
        <v>-119.14000000000033</v>
      </c>
      <c r="AA3012" s="8">
        <v>4.33</v>
      </c>
      <c r="AB3012" s="7">
        <f t="shared" ref="AB3012:AB3075" si="567">IF($A3012=1,(AA3012-1)*IF($M3012+$N3012&lt;1.5,1,0)+(-1)*(1-IF($M3012+$N3012&lt;1.5,1,0)),"")</f>
        <v>-1</v>
      </c>
      <c r="AC3012" s="7">
        <f>SUM($AB$3:AB3012)</f>
        <v>-318.94000000000028</v>
      </c>
      <c r="AD3012" s="2">
        <v>1.8</v>
      </c>
      <c r="AE3012" s="7">
        <f t="shared" si="560"/>
        <v>0.8</v>
      </c>
      <c r="AF3012" s="7">
        <f>SUM(AE$3:AE3012)</f>
        <v>-88.060000000000571</v>
      </c>
      <c r="AG3012" s="2">
        <v>2</v>
      </c>
      <c r="AH3012" s="7">
        <f t="shared" ref="AH3012:AH3075" si="568">IF($A3012=1,(AG3012-1)*IF($M3012+$N3012&lt;2.5,1,0)+(-1)*(1-IF($M3012+$N3012&lt;2.5,1,0)),"")</f>
        <v>-1</v>
      </c>
      <c r="AI3012" s="7">
        <f>SUM(AH$3:AH3012)</f>
        <v>-255.8299999999999</v>
      </c>
      <c r="AJ3012" s="2">
        <v>11</v>
      </c>
      <c r="AK3012" s="7">
        <f t="shared" si="561"/>
        <v>-1</v>
      </c>
      <c r="AL3012" s="7">
        <f>SUM(AK$3:AK3012)</f>
        <v>-426.75</v>
      </c>
      <c r="AM3012" s="2">
        <v>10</v>
      </c>
      <c r="AN3012" s="7">
        <f t="shared" si="562"/>
        <v>-1</v>
      </c>
      <c r="AO3012" s="7">
        <f>SUM(AN$3:AN3012)</f>
        <v>34</v>
      </c>
      <c r="AP3012" s="2">
        <v>7</v>
      </c>
      <c r="AQ3012" s="7">
        <f t="shared" si="563"/>
        <v>-1</v>
      </c>
      <c r="AR3012" s="7">
        <f>SUM(AQ$3:AQ3012)</f>
        <v>-476</v>
      </c>
      <c r="AS3012">
        <v>5.75</v>
      </c>
      <c r="AT3012">
        <v>1.1399999999999999</v>
      </c>
      <c r="AU3012" s="5">
        <f t="shared" ref="AU3012:AU3075" si="569">SUM(S3012,V3012,Y3012,AB3012,AE3012,AH3012,AK3012,AN3012,AQ3012)</f>
        <v>-4.43</v>
      </c>
      <c r="AV3012" s="4">
        <f>SUM(AU$3:AU3012)</f>
        <v>-2064.0299999999966</v>
      </c>
    </row>
    <row r="3013" spans="1:48" x14ac:dyDescent="0.25">
      <c r="A3013">
        <f t="shared" si="565"/>
        <v>1</v>
      </c>
      <c r="B3013">
        <f t="shared" si="564"/>
        <v>3443</v>
      </c>
      <c r="C3013" s="1">
        <v>43743</v>
      </c>
      <c r="D3013" t="s">
        <v>302</v>
      </c>
      <c r="E3013" t="s">
        <v>3616</v>
      </c>
      <c r="F3013" t="s">
        <v>42</v>
      </c>
      <c r="G3013" t="s">
        <v>490</v>
      </c>
      <c r="H3013">
        <v>2019</v>
      </c>
      <c r="I3013">
        <v>10</v>
      </c>
      <c r="J3013">
        <v>5</v>
      </c>
      <c r="K3013" t="s">
        <v>47</v>
      </c>
      <c r="L3013">
        <v>7</v>
      </c>
      <c r="M3013" s="3">
        <v>2</v>
      </c>
      <c r="N3013" s="3">
        <v>0</v>
      </c>
      <c r="O3013" s="13">
        <v>2.6</v>
      </c>
      <c r="P3013">
        <v>3.2</v>
      </c>
      <c r="Q3013">
        <v>2.8</v>
      </c>
      <c r="R3013" s="2">
        <v>1.9</v>
      </c>
      <c r="S3013" s="7">
        <f t="shared" ref="S3013:S3076" si="570">IF($A3013=1,(R3013-1)*IF(AND($M3013&gt;0, $N3013&gt;0),1,0)+(-1)*(1-IF(AND($M3013&gt;0, $N3013&gt;0),1,0)),"")</f>
        <v>-1</v>
      </c>
      <c r="T3013" s="7">
        <f>SUM($S$3:S3013)</f>
        <v>-94.550000000000551</v>
      </c>
      <c r="U3013" s="2">
        <v>1.9</v>
      </c>
      <c r="V3013" s="7">
        <f t="shared" ref="V3013:V3076" si="571">IF($A3013=1,(U3013-1)*IF(OR($M3013&lt;=0, $N3013&lt;=0),1,0)+(-1)*(1-IF(OR($M3013&lt;=0, $N3013&lt;=0),1,0)),"")</f>
        <v>0.89999999999999991</v>
      </c>
      <c r="W3013" s="7">
        <f>SUM($V$3:V3013)</f>
        <v>-318.85999999999922</v>
      </c>
      <c r="X3013" s="8">
        <v>1.4</v>
      </c>
      <c r="Y3013" s="7">
        <f t="shared" si="566"/>
        <v>0.39999999999999991</v>
      </c>
      <c r="Z3013" s="7">
        <f>SUM($Y$3:Y3013)</f>
        <v>-118.74000000000032</v>
      </c>
      <c r="AA3013" s="8">
        <v>3</v>
      </c>
      <c r="AB3013" s="7">
        <f t="shared" si="567"/>
        <v>-1</v>
      </c>
      <c r="AC3013" s="7">
        <f>SUM($AB$3:AB3013)</f>
        <v>-319.94000000000028</v>
      </c>
      <c r="AD3013" s="2">
        <v>2.2000000000000002</v>
      </c>
      <c r="AE3013" s="7">
        <f t="shared" ref="AE3013:AE3076" si="572">IF($A3013=1,(AD3013-1)*IF($M3013+$N3013&gt;2.5,1,0)+(-1)*(1-IF($M3013+$N3013&gt;2.5,1,0)),"")</f>
        <v>-1</v>
      </c>
      <c r="AF3013" s="7">
        <f>SUM(AE$3:AE3013)</f>
        <v>-89.060000000000571</v>
      </c>
      <c r="AG3013" s="2">
        <v>1.66</v>
      </c>
      <c r="AH3013" s="7">
        <f t="shared" si="568"/>
        <v>0.65999999999999992</v>
      </c>
      <c r="AI3013" s="7">
        <f>SUM(AH$3:AH3013)</f>
        <v>-255.1699999999999</v>
      </c>
      <c r="AJ3013" s="2">
        <v>7.5</v>
      </c>
      <c r="AK3013" s="7">
        <f t="shared" ref="AK3013:AK3076" si="573">IF($A3013=1,(AJ3013-1)*IF(AND($M3013=1,$N3013=0),1,0)+(-1)*(1-IF(AND($M3013=1,$N3013=0),1,0)),"")</f>
        <v>-1</v>
      </c>
      <c r="AL3013" s="7">
        <f>SUM(AK$3:AK3013)</f>
        <v>-427.75</v>
      </c>
      <c r="AM3013" s="2">
        <v>10</v>
      </c>
      <c r="AN3013" s="7">
        <f t="shared" ref="AN3013:AN3076" si="574">IF($A3013=1,(AM3013-1)*IF(AND($M3013=2,$N3013=1),1,0)+(-1)*(1-IF(AND($M3013=2,$N3013=1),1,0)),"")</f>
        <v>-1</v>
      </c>
      <c r="AO3013" s="7">
        <f>SUM(AN$3:AN3013)</f>
        <v>33</v>
      </c>
      <c r="AP3013" s="2">
        <v>6</v>
      </c>
      <c r="AQ3013" s="7">
        <f t="shared" ref="AQ3013:AQ3076" si="575">IF($A3013=1,(AP3013-1)*IF(AND($M3013=1,$N3013=1),1,0)+(-1)*(1-IF(AND($M3013=1,$N3013=1),1,0)),"")</f>
        <v>-1</v>
      </c>
      <c r="AR3013" s="7">
        <f>SUM(AQ$3:AQ3013)</f>
        <v>-477</v>
      </c>
      <c r="AS3013">
        <v>5.75</v>
      </c>
      <c r="AT3013">
        <v>1.1399999999999999</v>
      </c>
      <c r="AU3013" s="5">
        <f t="shared" si="569"/>
        <v>-4.04</v>
      </c>
      <c r="AV3013" s="4">
        <f>SUM(AU$3:AU3013)</f>
        <v>-2068.0699999999965</v>
      </c>
    </row>
    <row r="3014" spans="1:48" x14ac:dyDescent="0.25">
      <c r="A3014">
        <f t="shared" si="565"/>
        <v>1</v>
      </c>
      <c r="B3014">
        <f t="shared" si="564"/>
        <v>3442</v>
      </c>
      <c r="C3014" s="1">
        <v>43743</v>
      </c>
      <c r="D3014" t="s">
        <v>302</v>
      </c>
      <c r="E3014" t="s">
        <v>3617</v>
      </c>
      <c r="F3014" t="s">
        <v>487</v>
      </c>
      <c r="G3014" t="s">
        <v>680</v>
      </c>
      <c r="H3014">
        <v>2019</v>
      </c>
      <c r="I3014">
        <v>10</v>
      </c>
      <c r="J3014">
        <v>5</v>
      </c>
      <c r="K3014" t="s">
        <v>47</v>
      </c>
      <c r="L3014">
        <v>7</v>
      </c>
      <c r="M3014" s="3">
        <v>1</v>
      </c>
      <c r="N3014" s="3">
        <v>0</v>
      </c>
      <c r="O3014" s="13">
        <v>3</v>
      </c>
      <c r="P3014">
        <v>3</v>
      </c>
      <c r="Q3014">
        <v>2.5</v>
      </c>
      <c r="R3014" s="2">
        <v>2.0499999999999998</v>
      </c>
      <c r="S3014" s="7">
        <f t="shared" si="570"/>
        <v>-1</v>
      </c>
      <c r="T3014" s="7">
        <f>SUM($S$3:S3014)</f>
        <v>-95.550000000000551</v>
      </c>
      <c r="U3014" s="2">
        <v>1.7</v>
      </c>
      <c r="V3014" s="7">
        <f t="shared" si="571"/>
        <v>0.7</v>
      </c>
      <c r="W3014" s="7">
        <f>SUM($V$3:V3014)</f>
        <v>-318.15999999999923</v>
      </c>
      <c r="X3014" s="8">
        <v>1.5</v>
      </c>
      <c r="Y3014" s="7">
        <f t="shared" si="566"/>
        <v>-1</v>
      </c>
      <c r="Z3014" s="7">
        <f>SUM($Y$3:Y3014)</f>
        <v>-119.74000000000032</v>
      </c>
      <c r="AA3014" s="8">
        <v>2.62</v>
      </c>
      <c r="AB3014" s="7">
        <f t="shared" si="567"/>
        <v>1.62</v>
      </c>
      <c r="AC3014" s="7">
        <f>SUM($AB$3:AB3014)</f>
        <v>-318.32000000000028</v>
      </c>
      <c r="AD3014" s="2">
        <v>2.5</v>
      </c>
      <c r="AE3014" s="7">
        <f t="shared" si="572"/>
        <v>-1</v>
      </c>
      <c r="AF3014" s="7">
        <f>SUM(AE$3:AE3014)</f>
        <v>-90.060000000000571</v>
      </c>
      <c r="AG3014" s="2">
        <v>1.53</v>
      </c>
      <c r="AH3014" s="7">
        <f t="shared" si="568"/>
        <v>0.53</v>
      </c>
      <c r="AI3014" s="7">
        <f>SUM(AH$3:AH3014)</f>
        <v>-254.6399999999999</v>
      </c>
      <c r="AJ3014" s="2">
        <v>7</v>
      </c>
      <c r="AK3014" s="7">
        <f t="shared" si="573"/>
        <v>6</v>
      </c>
      <c r="AL3014" s="7">
        <f>SUM(AK$3:AK3014)</f>
        <v>-421.75</v>
      </c>
      <c r="AM3014" s="2">
        <v>12</v>
      </c>
      <c r="AN3014" s="7">
        <f t="shared" si="574"/>
        <v>-1</v>
      </c>
      <c r="AO3014" s="7">
        <f>SUM(AN$3:AN3014)</f>
        <v>32</v>
      </c>
      <c r="AP3014" s="2">
        <v>6</v>
      </c>
      <c r="AQ3014" s="7">
        <f t="shared" si="575"/>
        <v>-1</v>
      </c>
      <c r="AR3014" s="7">
        <f>SUM(AQ$3:AQ3014)</f>
        <v>-478</v>
      </c>
      <c r="AS3014">
        <v>6.8</v>
      </c>
      <c r="AT3014">
        <v>1.1000000000000001</v>
      </c>
      <c r="AU3014" s="5">
        <f t="shared" si="569"/>
        <v>3.8499999999999996</v>
      </c>
      <c r="AV3014" s="4">
        <f>SUM(AU$3:AU3014)</f>
        <v>-2064.2199999999966</v>
      </c>
    </row>
    <row r="3015" spans="1:48" x14ac:dyDescent="0.25">
      <c r="A3015">
        <f t="shared" si="565"/>
        <v>1</v>
      </c>
      <c r="B3015">
        <f t="shared" si="564"/>
        <v>3441</v>
      </c>
      <c r="C3015" s="1">
        <v>43743</v>
      </c>
      <c r="D3015" t="s">
        <v>302</v>
      </c>
      <c r="E3015" t="s">
        <v>3618</v>
      </c>
      <c r="F3015" t="s">
        <v>308</v>
      </c>
      <c r="G3015" t="s">
        <v>494</v>
      </c>
      <c r="H3015">
        <v>2019</v>
      </c>
      <c r="I3015">
        <v>10</v>
      </c>
      <c r="J3015">
        <v>5</v>
      </c>
      <c r="K3015" t="s">
        <v>47</v>
      </c>
      <c r="L3015">
        <v>7</v>
      </c>
      <c r="M3015" s="3">
        <v>3</v>
      </c>
      <c r="N3015" s="3">
        <v>1</v>
      </c>
      <c r="O3015" s="13">
        <v>3.1</v>
      </c>
      <c r="P3015">
        <v>3.3</v>
      </c>
      <c r="Q3015">
        <v>2.25</v>
      </c>
      <c r="R3015" s="2">
        <v>1.66</v>
      </c>
      <c r="S3015" s="7">
        <f t="shared" si="570"/>
        <v>0.65999999999999992</v>
      </c>
      <c r="T3015" s="7">
        <f>SUM($S$3:S3015)</f>
        <v>-94.890000000000555</v>
      </c>
      <c r="U3015" s="2">
        <v>2.1</v>
      </c>
      <c r="V3015" s="7">
        <f t="shared" si="571"/>
        <v>-1</v>
      </c>
      <c r="W3015" s="7">
        <f>SUM($V$3:V3015)</f>
        <v>-319.15999999999923</v>
      </c>
      <c r="X3015" s="8">
        <v>1.25</v>
      </c>
      <c r="Y3015" s="7">
        <f t="shared" si="566"/>
        <v>0.25</v>
      </c>
      <c r="Z3015" s="7">
        <f>SUM($Y$3:Y3015)</f>
        <v>-119.49000000000032</v>
      </c>
      <c r="AA3015" s="8">
        <v>4</v>
      </c>
      <c r="AB3015" s="7">
        <f t="shared" si="567"/>
        <v>-1</v>
      </c>
      <c r="AC3015" s="7">
        <f>SUM($AB$3:AB3015)</f>
        <v>-319.32000000000028</v>
      </c>
      <c r="AD3015" s="2">
        <v>1.8</v>
      </c>
      <c r="AE3015" s="7">
        <f t="shared" si="572"/>
        <v>0.8</v>
      </c>
      <c r="AF3015" s="7">
        <f>SUM(AE$3:AE3015)</f>
        <v>-89.260000000000574</v>
      </c>
      <c r="AG3015" s="2">
        <v>2</v>
      </c>
      <c r="AH3015" s="7">
        <f t="shared" si="568"/>
        <v>-1</v>
      </c>
      <c r="AI3015" s="7">
        <f>SUM(AH$3:AH3015)</f>
        <v>-255.6399999999999</v>
      </c>
      <c r="AJ3015" s="2">
        <v>11</v>
      </c>
      <c r="AK3015" s="7">
        <f t="shared" si="573"/>
        <v>-1</v>
      </c>
      <c r="AL3015" s="7">
        <f>SUM(AK$3:AK3015)</f>
        <v>-422.75</v>
      </c>
      <c r="AM3015" s="2">
        <v>11</v>
      </c>
      <c r="AN3015" s="7">
        <f t="shared" si="574"/>
        <v>-1</v>
      </c>
      <c r="AO3015" s="7">
        <f>SUM(AN$3:AN3015)</f>
        <v>31</v>
      </c>
      <c r="AP3015" s="2">
        <v>6</v>
      </c>
      <c r="AQ3015" s="7">
        <f t="shared" si="575"/>
        <v>-1</v>
      </c>
      <c r="AR3015" s="7">
        <f>SUM(AQ$3:AQ3015)</f>
        <v>-479</v>
      </c>
      <c r="AS3015">
        <v>6.25</v>
      </c>
      <c r="AT3015">
        <v>1.1200000000000001</v>
      </c>
      <c r="AU3015" s="5">
        <f t="shared" si="569"/>
        <v>-4.29</v>
      </c>
      <c r="AV3015" s="4">
        <f>SUM(AU$3:AU3015)</f>
        <v>-2068.5099999999966</v>
      </c>
    </row>
    <row r="3016" spans="1:48" x14ac:dyDescent="0.25">
      <c r="A3016">
        <f t="shared" si="565"/>
        <v>1</v>
      </c>
      <c r="B3016">
        <f t="shared" si="564"/>
        <v>3440</v>
      </c>
      <c r="C3016" s="1">
        <v>43743</v>
      </c>
      <c r="D3016" t="s">
        <v>302</v>
      </c>
      <c r="E3016" t="s">
        <v>3619</v>
      </c>
      <c r="F3016" t="s">
        <v>485</v>
      </c>
      <c r="G3016" t="s">
        <v>493</v>
      </c>
      <c r="H3016">
        <v>2019</v>
      </c>
      <c r="I3016">
        <v>10</v>
      </c>
      <c r="J3016">
        <v>5</v>
      </c>
      <c r="K3016" t="s">
        <v>47</v>
      </c>
      <c r="L3016">
        <v>7</v>
      </c>
      <c r="M3016" s="3">
        <v>1</v>
      </c>
      <c r="N3016" s="3">
        <v>0</v>
      </c>
      <c r="O3016" s="13">
        <v>2</v>
      </c>
      <c r="P3016">
        <v>3.3</v>
      </c>
      <c r="Q3016">
        <v>3.75</v>
      </c>
      <c r="R3016" s="2">
        <v>1.95</v>
      </c>
      <c r="S3016" s="7">
        <f t="shared" si="570"/>
        <v>-1</v>
      </c>
      <c r="T3016" s="7">
        <f>SUM($S$3:S3016)</f>
        <v>-95.890000000000555</v>
      </c>
      <c r="U3016" s="2">
        <v>1.8</v>
      </c>
      <c r="V3016" s="7">
        <f t="shared" si="571"/>
        <v>0.8</v>
      </c>
      <c r="W3016" s="7">
        <f>SUM($V$3:V3016)</f>
        <v>-318.35999999999922</v>
      </c>
      <c r="X3016" s="8">
        <v>1.4</v>
      </c>
      <c r="Y3016" s="7">
        <f t="shared" si="566"/>
        <v>-1</v>
      </c>
      <c r="Z3016" s="7">
        <f>SUM($Y$3:Y3016)</f>
        <v>-120.49000000000032</v>
      </c>
      <c r="AA3016" s="8">
        <v>3</v>
      </c>
      <c r="AB3016" s="7">
        <f t="shared" si="567"/>
        <v>2</v>
      </c>
      <c r="AC3016" s="7">
        <f>SUM($AB$3:AB3016)</f>
        <v>-317.32000000000028</v>
      </c>
      <c r="AD3016" s="2">
        <v>2.2999999999999998</v>
      </c>
      <c r="AE3016" s="7">
        <f t="shared" si="572"/>
        <v>-1</v>
      </c>
      <c r="AF3016" s="7">
        <f>SUM(AE$3:AE3016)</f>
        <v>-90.260000000000574</v>
      </c>
      <c r="AG3016" s="2">
        <v>1.61</v>
      </c>
      <c r="AH3016" s="7">
        <f t="shared" si="568"/>
        <v>0.6100000000000001</v>
      </c>
      <c r="AI3016" s="7">
        <f>SUM(AH$3:AH3016)</f>
        <v>-255.02999999999989</v>
      </c>
      <c r="AJ3016" s="2">
        <v>6.5</v>
      </c>
      <c r="AK3016" s="7">
        <f t="shared" si="573"/>
        <v>5.5</v>
      </c>
      <c r="AL3016" s="7">
        <f>SUM(AK$3:AK3016)</f>
        <v>-417.25</v>
      </c>
      <c r="AM3016" s="2">
        <v>9</v>
      </c>
      <c r="AN3016" s="7">
        <f t="shared" si="574"/>
        <v>-1</v>
      </c>
      <c r="AO3016" s="7">
        <f>SUM(AN$3:AN3016)</f>
        <v>30</v>
      </c>
      <c r="AP3016" s="2">
        <v>6</v>
      </c>
      <c r="AQ3016" s="7">
        <f t="shared" si="575"/>
        <v>-1</v>
      </c>
      <c r="AR3016" s="7">
        <f>SUM(AQ$3:AQ3016)</f>
        <v>-480</v>
      </c>
      <c r="AS3016">
        <v>3.9</v>
      </c>
      <c r="AT3016">
        <v>1.24</v>
      </c>
      <c r="AU3016" s="5">
        <f t="shared" si="569"/>
        <v>3.91</v>
      </c>
      <c r="AV3016" s="4">
        <f>SUM(AU$3:AU3016)</f>
        <v>-2064.5999999999967</v>
      </c>
    </row>
    <row r="3017" spans="1:48" x14ac:dyDescent="0.25">
      <c r="A3017">
        <f t="shared" si="565"/>
        <v>1</v>
      </c>
      <c r="B3017">
        <f t="shared" si="564"/>
        <v>3439</v>
      </c>
      <c r="C3017" s="1">
        <v>43743</v>
      </c>
      <c r="D3017" t="s">
        <v>302</v>
      </c>
      <c r="E3017" t="s">
        <v>3620</v>
      </c>
      <c r="F3017" t="s">
        <v>246</v>
      </c>
      <c r="G3017" t="s">
        <v>484</v>
      </c>
      <c r="H3017">
        <v>2019</v>
      </c>
      <c r="I3017">
        <v>10</v>
      </c>
      <c r="J3017">
        <v>5</v>
      </c>
      <c r="K3017" t="s">
        <v>47</v>
      </c>
      <c r="L3017">
        <v>7</v>
      </c>
      <c r="M3017" s="3">
        <v>4</v>
      </c>
      <c r="N3017" s="3">
        <v>0</v>
      </c>
      <c r="O3017" s="13">
        <v>1.2</v>
      </c>
      <c r="P3017">
        <v>7</v>
      </c>
      <c r="Q3017">
        <v>13</v>
      </c>
      <c r="R3017" s="2">
        <v>1.95</v>
      </c>
      <c r="S3017" s="7">
        <f t="shared" si="570"/>
        <v>-1</v>
      </c>
      <c r="T3017" s="7">
        <f>SUM($S$3:S3017)</f>
        <v>-96.890000000000555</v>
      </c>
      <c r="U3017" s="2">
        <v>1.8</v>
      </c>
      <c r="V3017" s="7">
        <f t="shared" si="571"/>
        <v>0.8</v>
      </c>
      <c r="W3017" s="7">
        <f>SUM($V$3:V3017)</f>
        <v>-317.55999999999921</v>
      </c>
      <c r="X3017" s="8">
        <v>1.1399999999999999</v>
      </c>
      <c r="Y3017" s="7">
        <f t="shared" si="566"/>
        <v>0.1399999999999999</v>
      </c>
      <c r="Z3017" s="7">
        <f>SUM($Y$3:Y3017)</f>
        <v>-120.35000000000032</v>
      </c>
      <c r="AA3017" s="8">
        <v>5.5</v>
      </c>
      <c r="AB3017" s="7">
        <f t="shared" si="567"/>
        <v>-1</v>
      </c>
      <c r="AC3017" s="7">
        <f>SUM($AB$3:AB3017)</f>
        <v>-318.32000000000028</v>
      </c>
      <c r="AD3017" s="2">
        <v>1.44</v>
      </c>
      <c r="AE3017" s="7">
        <f t="shared" si="572"/>
        <v>0.43999999999999995</v>
      </c>
      <c r="AF3017" s="7">
        <f>SUM(AE$3:AE3017)</f>
        <v>-89.820000000000576</v>
      </c>
      <c r="AG3017" s="2">
        <v>2.75</v>
      </c>
      <c r="AH3017" s="7">
        <f t="shared" si="568"/>
        <v>-1</v>
      </c>
      <c r="AI3017" s="7">
        <f>SUM(AH$3:AH3017)</f>
        <v>-256.02999999999986</v>
      </c>
      <c r="AJ3017" s="2">
        <v>8</v>
      </c>
      <c r="AK3017" s="7">
        <f t="shared" si="573"/>
        <v>-1</v>
      </c>
      <c r="AL3017" s="7">
        <f>SUM(AK$3:AK3017)</f>
        <v>-418.25</v>
      </c>
      <c r="AM3017" s="2">
        <v>8.5</v>
      </c>
      <c r="AN3017" s="7">
        <f t="shared" si="574"/>
        <v>-1</v>
      </c>
      <c r="AO3017" s="7">
        <f>SUM(AN$3:AN3017)</f>
        <v>29</v>
      </c>
      <c r="AP3017" s="2">
        <v>13</v>
      </c>
      <c r="AQ3017" s="7">
        <f t="shared" si="575"/>
        <v>-1</v>
      </c>
      <c r="AR3017" s="7">
        <f>SUM(AQ$3:AQ3017)</f>
        <v>-481</v>
      </c>
      <c r="AS3017">
        <v>1.52</v>
      </c>
      <c r="AT3017">
        <v>2.42</v>
      </c>
      <c r="AU3017" s="5">
        <f t="shared" si="569"/>
        <v>-4.62</v>
      </c>
      <c r="AV3017" s="4">
        <f>SUM(AU$3:AU3017)</f>
        <v>-2069.2199999999966</v>
      </c>
    </row>
    <row r="3018" spans="1:48" x14ac:dyDescent="0.25">
      <c r="A3018">
        <f t="shared" si="565"/>
        <v>1</v>
      </c>
      <c r="B3018">
        <f t="shared" si="564"/>
        <v>3438</v>
      </c>
      <c r="C3018" s="1">
        <v>43743</v>
      </c>
      <c r="D3018" t="s">
        <v>302</v>
      </c>
      <c r="E3018" t="s">
        <v>3621</v>
      </c>
      <c r="F3018" t="s">
        <v>488</v>
      </c>
      <c r="G3018" t="s">
        <v>311</v>
      </c>
      <c r="H3018">
        <v>2019</v>
      </c>
      <c r="I3018">
        <v>10</v>
      </c>
      <c r="J3018">
        <v>5</v>
      </c>
      <c r="K3018" t="s">
        <v>47</v>
      </c>
      <c r="L3018">
        <v>7</v>
      </c>
      <c r="M3018" s="3">
        <v>1</v>
      </c>
      <c r="N3018" s="3">
        <v>3</v>
      </c>
      <c r="O3018" s="13">
        <v>2.37</v>
      </c>
      <c r="P3018">
        <v>3.1</v>
      </c>
      <c r="Q3018">
        <v>3.3</v>
      </c>
      <c r="R3018" s="2">
        <v>1.8</v>
      </c>
      <c r="S3018" s="7">
        <f t="shared" si="570"/>
        <v>0.8</v>
      </c>
      <c r="T3018" s="7">
        <f>SUM($S$3:S3018)</f>
        <v>-96.090000000000558</v>
      </c>
      <c r="U3018" s="2">
        <v>1.95</v>
      </c>
      <c r="V3018" s="7">
        <f t="shared" si="571"/>
        <v>-1</v>
      </c>
      <c r="W3018" s="7">
        <f>SUM($V$3:V3018)</f>
        <v>-318.55999999999921</v>
      </c>
      <c r="X3018" s="8">
        <v>1.33</v>
      </c>
      <c r="Y3018" s="7">
        <f t="shared" si="566"/>
        <v>0.33000000000000007</v>
      </c>
      <c r="Z3018" s="7">
        <f>SUM($Y$3:Y3018)</f>
        <v>-120.02000000000032</v>
      </c>
      <c r="AA3018" s="8">
        <v>3.4</v>
      </c>
      <c r="AB3018" s="7">
        <f t="shared" si="567"/>
        <v>-1</v>
      </c>
      <c r="AC3018" s="7">
        <f>SUM($AB$3:AB3018)</f>
        <v>-319.32000000000028</v>
      </c>
      <c r="AD3018" s="2">
        <v>2.1</v>
      </c>
      <c r="AE3018" s="7">
        <f t="shared" si="572"/>
        <v>1.1000000000000001</v>
      </c>
      <c r="AF3018" s="7">
        <f>SUM(AE$3:AE3018)</f>
        <v>-88.720000000000582</v>
      </c>
      <c r="AG3018" s="2">
        <v>1.72</v>
      </c>
      <c r="AH3018" s="7">
        <f t="shared" si="568"/>
        <v>-1</v>
      </c>
      <c r="AI3018" s="7">
        <f>SUM(AH$3:AH3018)</f>
        <v>-257.02999999999986</v>
      </c>
      <c r="AJ3018" s="2">
        <v>8</v>
      </c>
      <c r="AK3018" s="7">
        <f t="shared" si="573"/>
        <v>-1</v>
      </c>
      <c r="AL3018" s="7">
        <f>SUM(AK$3:AK3018)</f>
        <v>-419.25</v>
      </c>
      <c r="AM3018" s="2">
        <v>9.5</v>
      </c>
      <c r="AN3018" s="7">
        <f t="shared" si="574"/>
        <v>-1</v>
      </c>
      <c r="AO3018" s="7">
        <f>SUM(AN$3:AN3018)</f>
        <v>28</v>
      </c>
      <c r="AP3018" s="2">
        <v>5.5</v>
      </c>
      <c r="AQ3018" s="7">
        <f t="shared" si="575"/>
        <v>-1</v>
      </c>
      <c r="AR3018" s="7">
        <f>SUM(AQ$3:AQ3018)</f>
        <v>-482</v>
      </c>
      <c r="AS3018">
        <v>5</v>
      </c>
      <c r="AT3018">
        <v>1.17</v>
      </c>
      <c r="AU3018" s="5">
        <f t="shared" si="569"/>
        <v>-3.7699999999999996</v>
      </c>
      <c r="AV3018" s="4">
        <f>SUM(AU$3:AU3018)</f>
        <v>-2072.9899999999966</v>
      </c>
    </row>
    <row r="3019" spans="1:48" x14ac:dyDescent="0.25">
      <c r="A3019">
        <f t="shared" si="565"/>
        <v>1</v>
      </c>
      <c r="B3019">
        <f t="shared" si="564"/>
        <v>3437</v>
      </c>
      <c r="C3019" s="1">
        <v>43743</v>
      </c>
      <c r="D3019" t="s">
        <v>2458</v>
      </c>
      <c r="E3019" t="s">
        <v>3622</v>
      </c>
      <c r="F3019" t="s">
        <v>2464</v>
      </c>
      <c r="G3019" t="s">
        <v>2473</v>
      </c>
      <c r="H3019">
        <v>2019</v>
      </c>
      <c r="I3019">
        <v>10</v>
      </c>
      <c r="J3019">
        <v>5</v>
      </c>
      <c r="K3019" t="s">
        <v>47</v>
      </c>
      <c r="L3019">
        <v>7</v>
      </c>
      <c r="M3019" s="3">
        <v>1</v>
      </c>
      <c r="N3019" s="3">
        <v>1</v>
      </c>
      <c r="O3019" s="13">
        <v>1.72</v>
      </c>
      <c r="P3019">
        <v>3.8</v>
      </c>
      <c r="Q3019">
        <v>4.5</v>
      </c>
      <c r="R3019" s="2">
        <v>1.8</v>
      </c>
      <c r="S3019" s="7">
        <f t="shared" si="570"/>
        <v>0.8</v>
      </c>
      <c r="T3019" s="7">
        <f>SUM($S$3:S3019)</f>
        <v>-95.29000000000056</v>
      </c>
      <c r="U3019" s="2">
        <v>1.95</v>
      </c>
      <c r="V3019" s="7">
        <f t="shared" si="571"/>
        <v>-1</v>
      </c>
      <c r="W3019" s="7">
        <f>SUM($V$3:V3019)</f>
        <v>-319.55999999999921</v>
      </c>
      <c r="X3019" s="8">
        <v>1.28</v>
      </c>
      <c r="Y3019" s="7">
        <f t="shared" si="566"/>
        <v>0.28000000000000003</v>
      </c>
      <c r="Z3019" s="7">
        <f>SUM($Y$3:Y3019)</f>
        <v>-119.74000000000032</v>
      </c>
      <c r="AA3019" s="8">
        <v>3.5</v>
      </c>
      <c r="AB3019" s="7">
        <f t="shared" si="567"/>
        <v>-1</v>
      </c>
      <c r="AC3019" s="7">
        <f>SUM($AB$3:AB3019)</f>
        <v>-320.32000000000028</v>
      </c>
      <c r="AD3019" s="2">
        <v>1.9</v>
      </c>
      <c r="AE3019" s="7">
        <f t="shared" si="572"/>
        <v>-1</v>
      </c>
      <c r="AF3019" s="7">
        <f>SUM(AE$3:AE3019)</f>
        <v>-89.720000000000582</v>
      </c>
      <c r="AG3019" s="2">
        <v>1.9</v>
      </c>
      <c r="AH3019" s="7">
        <f t="shared" si="568"/>
        <v>0.89999999999999991</v>
      </c>
      <c r="AI3019" s="7">
        <f>SUM(AH$3:AH3019)</f>
        <v>-256.12999999999988</v>
      </c>
      <c r="AJ3019" s="2">
        <v>7</v>
      </c>
      <c r="AK3019" s="7">
        <f t="shared" si="573"/>
        <v>-1</v>
      </c>
      <c r="AL3019" s="7">
        <f>SUM(AK$3:AK3019)</f>
        <v>-420.25</v>
      </c>
      <c r="AM3019" s="2">
        <v>8.5</v>
      </c>
      <c r="AN3019" s="7">
        <f t="shared" si="574"/>
        <v>-1</v>
      </c>
      <c r="AO3019" s="7">
        <f>SUM(AN$3:AN3019)</f>
        <v>27</v>
      </c>
      <c r="AP3019" s="2">
        <v>7</v>
      </c>
      <c r="AQ3019" s="7">
        <f t="shared" si="575"/>
        <v>6</v>
      </c>
      <c r="AR3019" s="7">
        <f>SUM(AQ$3:AQ3019)</f>
        <v>-476</v>
      </c>
      <c r="AS3019">
        <v>3.1</v>
      </c>
      <c r="AT3019">
        <v>1.35</v>
      </c>
      <c r="AU3019" s="5">
        <f t="shared" si="569"/>
        <v>2.98</v>
      </c>
      <c r="AV3019" s="4">
        <f>SUM(AU$3:AU3019)</f>
        <v>-2070.0099999999966</v>
      </c>
    </row>
    <row r="3020" spans="1:48" x14ac:dyDescent="0.25">
      <c r="A3020">
        <f t="shared" si="565"/>
        <v>1</v>
      </c>
      <c r="B3020">
        <f t="shared" si="564"/>
        <v>3436</v>
      </c>
      <c r="C3020" s="1">
        <v>43743</v>
      </c>
      <c r="D3020" t="s">
        <v>283</v>
      </c>
      <c r="E3020" t="s">
        <v>3623</v>
      </c>
      <c r="F3020" t="s">
        <v>535</v>
      </c>
      <c r="G3020" t="s">
        <v>254</v>
      </c>
      <c r="H3020">
        <v>2019</v>
      </c>
      <c r="I3020">
        <v>10</v>
      </c>
      <c r="J3020">
        <v>5</v>
      </c>
      <c r="K3020" t="s">
        <v>47</v>
      </c>
      <c r="L3020">
        <v>7</v>
      </c>
      <c r="M3020" s="3">
        <v>3</v>
      </c>
      <c r="N3020" s="3">
        <v>0</v>
      </c>
      <c r="O3020" s="13">
        <v>4.75</v>
      </c>
      <c r="P3020">
        <v>3.9</v>
      </c>
      <c r="Q3020">
        <v>1.7</v>
      </c>
      <c r="R3020" s="2">
        <v>1.7</v>
      </c>
      <c r="S3020" s="7">
        <f t="shared" si="570"/>
        <v>-1</v>
      </c>
      <c r="T3020" s="7">
        <f>SUM($S$3:S3020)</f>
        <v>-96.29000000000056</v>
      </c>
      <c r="U3020" s="2">
        <v>2.0499999999999998</v>
      </c>
      <c r="V3020" s="7">
        <f t="shared" si="571"/>
        <v>1.0499999999999998</v>
      </c>
      <c r="W3020" s="7">
        <f>SUM($V$3:V3020)</f>
        <v>-318.5099999999992</v>
      </c>
      <c r="X3020" s="8">
        <v>1.22</v>
      </c>
      <c r="Y3020" s="7">
        <f t="shared" si="566"/>
        <v>0.21999999999999997</v>
      </c>
      <c r="Z3020" s="7">
        <f>SUM($Y$3:Y3020)</f>
        <v>-119.52000000000032</v>
      </c>
      <c r="AA3020" s="8">
        <v>4.33</v>
      </c>
      <c r="AB3020" s="7">
        <f t="shared" si="567"/>
        <v>-1</v>
      </c>
      <c r="AC3020" s="7">
        <f>SUM($AB$3:AB3020)</f>
        <v>-321.32000000000028</v>
      </c>
      <c r="AD3020" s="2">
        <v>1.72</v>
      </c>
      <c r="AE3020" s="7">
        <f t="shared" si="572"/>
        <v>0.72</v>
      </c>
      <c r="AF3020" s="7">
        <f>SUM(AE$3:AE3020)</f>
        <v>-89.000000000000583</v>
      </c>
      <c r="AG3020" s="2">
        <v>2.1</v>
      </c>
      <c r="AH3020" s="7">
        <f t="shared" si="568"/>
        <v>-1</v>
      </c>
      <c r="AI3020" s="7">
        <f>SUM(AH$3:AH3020)</f>
        <v>-257.12999999999988</v>
      </c>
      <c r="AJ3020" s="2">
        <v>17</v>
      </c>
      <c r="AK3020" s="7">
        <f t="shared" si="573"/>
        <v>-1</v>
      </c>
      <c r="AL3020" s="7">
        <f>SUM(AK$3:AK3020)</f>
        <v>-421.25</v>
      </c>
      <c r="AM3020" s="2">
        <v>17</v>
      </c>
      <c r="AN3020" s="7">
        <f t="shared" si="574"/>
        <v>-1</v>
      </c>
      <c r="AO3020" s="7">
        <f>SUM(AN$3:AN3020)</f>
        <v>26</v>
      </c>
      <c r="AP3020" s="2">
        <v>8</v>
      </c>
      <c r="AQ3020" s="7">
        <f t="shared" si="575"/>
        <v>-1</v>
      </c>
      <c r="AR3020" s="7">
        <f>SUM(AQ$3:AQ3020)</f>
        <v>-477</v>
      </c>
      <c r="AU3020" s="5">
        <f t="shared" si="569"/>
        <v>-4.01</v>
      </c>
      <c r="AV3020" s="4">
        <f>SUM(AU$3:AU3020)</f>
        <v>-2074.0199999999968</v>
      </c>
    </row>
    <row r="3021" spans="1:48" x14ac:dyDescent="0.25">
      <c r="A3021">
        <f t="shared" si="565"/>
        <v>1</v>
      </c>
      <c r="B3021">
        <f t="shared" si="564"/>
        <v>3435</v>
      </c>
      <c r="C3021" s="1">
        <v>43743</v>
      </c>
      <c r="D3021" t="s">
        <v>283</v>
      </c>
      <c r="E3021" t="s">
        <v>3624</v>
      </c>
      <c r="F3021" t="s">
        <v>522</v>
      </c>
      <c r="G3021" t="s">
        <v>348</v>
      </c>
      <c r="H3021">
        <v>2019</v>
      </c>
      <c r="I3021">
        <v>10</v>
      </c>
      <c r="J3021">
        <v>5</v>
      </c>
      <c r="K3021" t="s">
        <v>47</v>
      </c>
      <c r="L3021">
        <v>7</v>
      </c>
      <c r="M3021" s="3">
        <v>1</v>
      </c>
      <c r="N3021" s="3">
        <v>0</v>
      </c>
      <c r="O3021" s="13">
        <v>3.2</v>
      </c>
      <c r="P3021">
        <v>3.1</v>
      </c>
      <c r="Q3021">
        <v>2.37</v>
      </c>
      <c r="R3021" s="2">
        <v>1.75</v>
      </c>
      <c r="S3021" s="7">
        <f t="shared" si="570"/>
        <v>-1</v>
      </c>
      <c r="T3021" s="7">
        <f>SUM($S$3:S3021)</f>
        <v>-97.29000000000056</v>
      </c>
      <c r="U3021" s="2">
        <v>2</v>
      </c>
      <c r="V3021" s="7">
        <f t="shared" si="571"/>
        <v>1</v>
      </c>
      <c r="W3021" s="7">
        <f>SUM($V$3:V3021)</f>
        <v>-317.5099999999992</v>
      </c>
      <c r="X3021" s="8">
        <v>1.33</v>
      </c>
      <c r="Y3021" s="7">
        <f t="shared" si="566"/>
        <v>-1</v>
      </c>
      <c r="Z3021" s="7">
        <f>SUM($Y$3:Y3021)</f>
        <v>-120.52000000000032</v>
      </c>
      <c r="AA3021" s="8">
        <v>3.4</v>
      </c>
      <c r="AB3021" s="7">
        <f t="shared" si="567"/>
        <v>2.4</v>
      </c>
      <c r="AC3021" s="7">
        <f>SUM($AB$3:AB3021)</f>
        <v>-318.9200000000003</v>
      </c>
      <c r="AD3021" s="2">
        <v>2</v>
      </c>
      <c r="AE3021" s="7">
        <f t="shared" si="572"/>
        <v>-1</v>
      </c>
      <c r="AF3021" s="7">
        <f>SUM(AE$3:AE3021)</f>
        <v>-90.000000000000583</v>
      </c>
      <c r="AG3021" s="2">
        <v>1.8</v>
      </c>
      <c r="AH3021" s="7">
        <f t="shared" si="568"/>
        <v>0.8</v>
      </c>
      <c r="AI3021" s="7">
        <f>SUM(AH$3:AH3021)</f>
        <v>-256.32999999999987</v>
      </c>
      <c r="AJ3021" s="2">
        <v>11</v>
      </c>
      <c r="AK3021" s="7">
        <f t="shared" si="573"/>
        <v>10</v>
      </c>
      <c r="AL3021" s="7">
        <f>SUM(AK$3:AK3021)</f>
        <v>-411.25</v>
      </c>
      <c r="AM3021" s="2">
        <v>13</v>
      </c>
      <c r="AN3021" s="7">
        <f t="shared" si="574"/>
        <v>-1</v>
      </c>
      <c r="AO3021" s="7">
        <f>SUM(AN$3:AN3021)</f>
        <v>25</v>
      </c>
      <c r="AP3021" s="2">
        <v>6</v>
      </c>
      <c r="AQ3021" s="7">
        <f t="shared" si="575"/>
        <v>-1</v>
      </c>
      <c r="AR3021" s="7">
        <f>SUM(AQ$3:AQ3021)</f>
        <v>-478</v>
      </c>
      <c r="AS3021">
        <v>6.6</v>
      </c>
      <c r="AT3021">
        <v>1.1100000000000001</v>
      </c>
      <c r="AU3021" s="5">
        <f t="shared" si="569"/>
        <v>9.1999999999999993</v>
      </c>
      <c r="AV3021" s="4">
        <f>SUM(AU$3:AU3021)</f>
        <v>-2064.819999999997</v>
      </c>
    </row>
    <row r="3022" spans="1:48" x14ac:dyDescent="0.25">
      <c r="A3022">
        <f t="shared" si="565"/>
        <v>1</v>
      </c>
      <c r="B3022">
        <f t="shared" si="564"/>
        <v>3434</v>
      </c>
      <c r="C3022" s="1">
        <v>43743</v>
      </c>
      <c r="D3022" t="s">
        <v>283</v>
      </c>
      <c r="E3022" t="s">
        <v>3625</v>
      </c>
      <c r="F3022" t="s">
        <v>243</v>
      </c>
      <c r="G3022" t="s">
        <v>285</v>
      </c>
      <c r="H3022">
        <v>2019</v>
      </c>
      <c r="I3022">
        <v>10</v>
      </c>
      <c r="J3022">
        <v>5</v>
      </c>
      <c r="K3022" t="s">
        <v>47</v>
      </c>
      <c r="L3022">
        <v>7</v>
      </c>
      <c r="M3022" s="3">
        <v>2</v>
      </c>
      <c r="N3022" s="3">
        <v>1</v>
      </c>
      <c r="O3022" s="13">
        <v>1.57</v>
      </c>
      <c r="P3022">
        <v>4.2</v>
      </c>
      <c r="Q3022">
        <v>5.5</v>
      </c>
      <c r="R3022" s="2">
        <v>1.7</v>
      </c>
      <c r="S3022" s="7">
        <f t="shared" si="570"/>
        <v>0.7</v>
      </c>
      <c r="T3022" s="7">
        <f>SUM($S$3:S3022)</f>
        <v>-96.590000000000558</v>
      </c>
      <c r="U3022" s="2">
        <v>2.0499999999999998</v>
      </c>
      <c r="V3022" s="7">
        <f t="shared" si="571"/>
        <v>-1</v>
      </c>
      <c r="W3022" s="7">
        <f>SUM($V$3:V3022)</f>
        <v>-318.5099999999992</v>
      </c>
      <c r="X3022" s="8">
        <v>1.2</v>
      </c>
      <c r="Y3022" s="7">
        <f t="shared" si="566"/>
        <v>0.19999999999999996</v>
      </c>
      <c r="Z3022" s="7">
        <f>SUM($Y$3:Y3022)</f>
        <v>-120.32000000000032</v>
      </c>
      <c r="AA3022" s="8">
        <v>4.5</v>
      </c>
      <c r="AB3022" s="7">
        <f t="shared" si="567"/>
        <v>-1</v>
      </c>
      <c r="AC3022" s="7">
        <f>SUM($AB$3:AB3022)</f>
        <v>-319.9200000000003</v>
      </c>
      <c r="AD3022" s="2">
        <v>1.57</v>
      </c>
      <c r="AE3022" s="7">
        <f t="shared" si="572"/>
        <v>0.57000000000000006</v>
      </c>
      <c r="AF3022" s="7">
        <f>SUM(AE$3:AE3022)</f>
        <v>-89.430000000000589</v>
      </c>
      <c r="AG3022" s="2">
        <v>2.37</v>
      </c>
      <c r="AH3022" s="7">
        <f t="shared" si="568"/>
        <v>-1</v>
      </c>
      <c r="AI3022" s="7">
        <f>SUM(AH$3:AH3022)</f>
        <v>-257.32999999999987</v>
      </c>
      <c r="AJ3022" s="2">
        <v>9.5</v>
      </c>
      <c r="AK3022" s="7">
        <f t="shared" si="573"/>
        <v>-1</v>
      </c>
      <c r="AL3022" s="7">
        <f>SUM(AK$3:AK3022)</f>
        <v>-412.25</v>
      </c>
      <c r="AM3022" s="2">
        <v>9</v>
      </c>
      <c r="AN3022" s="7">
        <f t="shared" si="574"/>
        <v>8</v>
      </c>
      <c r="AO3022" s="7">
        <f>SUM(AN$3:AN3022)</f>
        <v>33</v>
      </c>
      <c r="AP3022" s="2">
        <v>8.5</v>
      </c>
      <c r="AQ3022" s="7">
        <f t="shared" si="575"/>
        <v>-1</v>
      </c>
      <c r="AR3022" s="7">
        <f>SUM(AQ$3:AQ3022)</f>
        <v>-479</v>
      </c>
      <c r="AS3022">
        <v>2.42</v>
      </c>
      <c r="AT3022">
        <v>1.52</v>
      </c>
      <c r="AU3022" s="5">
        <f t="shared" si="569"/>
        <v>4.47</v>
      </c>
      <c r="AV3022" s="4">
        <f>SUM(AU$3:AU3022)</f>
        <v>-2060.3499999999972</v>
      </c>
    </row>
    <row r="3023" spans="1:48" x14ac:dyDescent="0.25">
      <c r="A3023">
        <f t="shared" si="565"/>
        <v>1</v>
      </c>
      <c r="B3023">
        <f t="shared" si="564"/>
        <v>3433</v>
      </c>
      <c r="C3023" s="1">
        <v>43743</v>
      </c>
      <c r="D3023" t="s">
        <v>283</v>
      </c>
      <c r="E3023" t="s">
        <v>3626</v>
      </c>
      <c r="F3023" t="s">
        <v>530</v>
      </c>
      <c r="G3023" t="s">
        <v>286</v>
      </c>
      <c r="H3023">
        <v>2019</v>
      </c>
      <c r="I3023">
        <v>10</v>
      </c>
      <c r="J3023">
        <v>5</v>
      </c>
      <c r="K3023" t="s">
        <v>47</v>
      </c>
      <c r="L3023">
        <v>7</v>
      </c>
      <c r="M3023" s="3">
        <v>1</v>
      </c>
      <c r="N3023" s="3">
        <v>5</v>
      </c>
      <c r="O3023" s="13">
        <v>2.37</v>
      </c>
      <c r="P3023">
        <v>3.6</v>
      </c>
      <c r="Q3023">
        <v>2.8</v>
      </c>
      <c r="R3023" s="2">
        <v>1.5</v>
      </c>
      <c r="S3023" s="7">
        <f t="shared" si="570"/>
        <v>0.5</v>
      </c>
      <c r="T3023" s="7">
        <f>SUM($S$3:S3023)</f>
        <v>-96.090000000000558</v>
      </c>
      <c r="U3023" s="2">
        <v>2.5</v>
      </c>
      <c r="V3023" s="7">
        <f t="shared" si="571"/>
        <v>-1</v>
      </c>
      <c r="W3023" s="7">
        <f>SUM($V$3:V3023)</f>
        <v>-319.5099999999992</v>
      </c>
      <c r="X3023" s="8">
        <v>1.1599999999999999</v>
      </c>
      <c r="Y3023" s="7">
        <f t="shared" si="566"/>
        <v>0.15999999999999992</v>
      </c>
      <c r="Z3023" s="7">
        <f>SUM($Y$3:Y3023)</f>
        <v>-120.16000000000032</v>
      </c>
      <c r="AA3023" s="8">
        <v>5</v>
      </c>
      <c r="AB3023" s="7">
        <f t="shared" si="567"/>
        <v>-1</v>
      </c>
      <c r="AC3023" s="7">
        <f>SUM($AB$3:AB3023)</f>
        <v>-320.9200000000003</v>
      </c>
      <c r="AD3023" s="2">
        <v>1.53</v>
      </c>
      <c r="AE3023" s="7">
        <f t="shared" si="572"/>
        <v>0.53</v>
      </c>
      <c r="AF3023" s="7">
        <f>SUM(AE$3:AE3023)</f>
        <v>-88.900000000000588</v>
      </c>
      <c r="AG3023" s="2">
        <v>2.5</v>
      </c>
      <c r="AH3023" s="7">
        <f t="shared" si="568"/>
        <v>-1</v>
      </c>
      <c r="AI3023" s="7">
        <f>SUM(AH$3:AH3023)</f>
        <v>-258.32999999999987</v>
      </c>
      <c r="AJ3023" s="2">
        <v>13</v>
      </c>
      <c r="AK3023" s="7">
        <f t="shared" si="573"/>
        <v>-1</v>
      </c>
      <c r="AL3023" s="7">
        <f>SUM(AK$3:AK3023)</f>
        <v>-413.25</v>
      </c>
      <c r="AM3023" s="2">
        <v>10</v>
      </c>
      <c r="AN3023" s="7">
        <f t="shared" si="574"/>
        <v>-1</v>
      </c>
      <c r="AO3023" s="7">
        <f>SUM(AN$3:AN3023)</f>
        <v>32</v>
      </c>
      <c r="AP3023" s="2">
        <v>7.5</v>
      </c>
      <c r="AQ3023" s="7">
        <f t="shared" si="575"/>
        <v>-1</v>
      </c>
      <c r="AR3023" s="7">
        <f>SUM(AQ$3:AQ3023)</f>
        <v>-480</v>
      </c>
      <c r="AS3023">
        <v>4.25</v>
      </c>
      <c r="AT3023">
        <v>1.21</v>
      </c>
      <c r="AU3023" s="5">
        <f t="shared" si="569"/>
        <v>-4.8100000000000005</v>
      </c>
      <c r="AV3023" s="4">
        <f>SUM(AU$3:AU3023)</f>
        <v>-2065.1599999999971</v>
      </c>
    </row>
    <row r="3024" spans="1:48" x14ac:dyDescent="0.25">
      <c r="A3024">
        <f t="shared" si="565"/>
        <v>1</v>
      </c>
      <c r="B3024">
        <f t="shared" si="564"/>
        <v>3432</v>
      </c>
      <c r="C3024" s="1">
        <v>43743</v>
      </c>
      <c r="D3024" t="s">
        <v>283</v>
      </c>
      <c r="E3024" t="s">
        <v>3627</v>
      </c>
      <c r="F3024" t="s">
        <v>525</v>
      </c>
      <c r="G3024" t="s">
        <v>529</v>
      </c>
      <c r="H3024">
        <v>2019</v>
      </c>
      <c r="I3024">
        <v>10</v>
      </c>
      <c r="J3024">
        <v>5</v>
      </c>
      <c r="K3024" t="s">
        <v>47</v>
      </c>
      <c r="L3024">
        <v>7</v>
      </c>
      <c r="M3024" s="3">
        <v>0</v>
      </c>
      <c r="N3024" s="3">
        <v>0</v>
      </c>
      <c r="O3024" s="13">
        <v>2.2999999999999998</v>
      </c>
      <c r="P3024">
        <v>3.2</v>
      </c>
      <c r="Q3024">
        <v>3.25</v>
      </c>
      <c r="R3024" s="2">
        <v>1.8</v>
      </c>
      <c r="S3024" s="7">
        <f t="shared" si="570"/>
        <v>-1</v>
      </c>
      <c r="T3024" s="7">
        <f>SUM($S$3:S3024)</f>
        <v>-97.090000000000558</v>
      </c>
      <c r="U3024" s="2">
        <v>1.95</v>
      </c>
      <c r="V3024" s="7">
        <f t="shared" si="571"/>
        <v>0.95</v>
      </c>
      <c r="W3024" s="7">
        <f>SUM($V$3:V3024)</f>
        <v>-318.55999999999921</v>
      </c>
      <c r="X3024" s="8">
        <v>1.33</v>
      </c>
      <c r="Y3024" s="7">
        <f t="shared" si="566"/>
        <v>-1</v>
      </c>
      <c r="Z3024" s="7">
        <f>SUM($Y$3:Y3024)</f>
        <v>-121.16000000000032</v>
      </c>
      <c r="AA3024" s="8">
        <v>3.4</v>
      </c>
      <c r="AB3024" s="7">
        <f t="shared" si="567"/>
        <v>2.4</v>
      </c>
      <c r="AC3024" s="7">
        <f>SUM($AB$3:AB3024)</f>
        <v>-318.52000000000032</v>
      </c>
      <c r="AD3024" s="2">
        <v>2.1</v>
      </c>
      <c r="AE3024" s="7">
        <f t="shared" si="572"/>
        <v>-1</v>
      </c>
      <c r="AF3024" s="7">
        <f>SUM(AE$3:AE3024)</f>
        <v>-89.900000000000588</v>
      </c>
      <c r="AG3024" s="2">
        <v>1.72</v>
      </c>
      <c r="AH3024" s="7">
        <f t="shared" si="568"/>
        <v>0.72</v>
      </c>
      <c r="AI3024" s="7">
        <f>SUM(AH$3:AH3024)</f>
        <v>-257.60999999999984</v>
      </c>
      <c r="AJ3024" s="2">
        <v>8.5</v>
      </c>
      <c r="AK3024" s="7">
        <f t="shared" si="573"/>
        <v>-1</v>
      </c>
      <c r="AL3024" s="7">
        <f>SUM(AK$3:AK3024)</f>
        <v>-414.25</v>
      </c>
      <c r="AM3024" s="2">
        <v>10</v>
      </c>
      <c r="AN3024" s="7">
        <f t="shared" si="574"/>
        <v>-1</v>
      </c>
      <c r="AO3024" s="7">
        <f>SUM(AN$3:AN3024)</f>
        <v>31</v>
      </c>
      <c r="AP3024" s="2">
        <v>6.5</v>
      </c>
      <c r="AQ3024" s="7">
        <f t="shared" si="575"/>
        <v>-1</v>
      </c>
      <c r="AR3024" s="7">
        <f>SUM(AQ$3:AQ3024)</f>
        <v>-481</v>
      </c>
      <c r="AS3024">
        <v>4.5</v>
      </c>
      <c r="AT3024">
        <v>1.19</v>
      </c>
      <c r="AU3024" s="5">
        <f t="shared" si="569"/>
        <v>-1.9300000000000002</v>
      </c>
      <c r="AV3024" s="4">
        <f>SUM(AU$3:AU3024)</f>
        <v>-2067.089999999997</v>
      </c>
    </row>
    <row r="3025" spans="1:48" x14ac:dyDescent="0.25">
      <c r="A3025">
        <f t="shared" si="565"/>
        <v>1</v>
      </c>
      <c r="B3025">
        <f t="shared" si="564"/>
        <v>3431</v>
      </c>
      <c r="C3025" s="1">
        <v>43743</v>
      </c>
      <c r="D3025" t="s">
        <v>283</v>
      </c>
      <c r="E3025" t="s">
        <v>3628</v>
      </c>
      <c r="F3025" t="s">
        <v>520</v>
      </c>
      <c r="G3025" t="s">
        <v>524</v>
      </c>
      <c r="H3025">
        <v>2019</v>
      </c>
      <c r="I3025">
        <v>10</v>
      </c>
      <c r="J3025">
        <v>5</v>
      </c>
      <c r="K3025" t="s">
        <v>47</v>
      </c>
      <c r="L3025">
        <v>7</v>
      </c>
      <c r="M3025" s="3">
        <v>1</v>
      </c>
      <c r="N3025" s="3">
        <v>2</v>
      </c>
      <c r="O3025" s="13">
        <v>1.95</v>
      </c>
      <c r="P3025">
        <v>3.6</v>
      </c>
      <c r="Q3025">
        <v>3.75</v>
      </c>
      <c r="R3025" s="2">
        <v>1.61</v>
      </c>
      <c r="S3025" s="7">
        <f t="shared" si="570"/>
        <v>0.6100000000000001</v>
      </c>
      <c r="T3025" s="7">
        <f>SUM($S$3:S3025)</f>
        <v>-96.480000000000558</v>
      </c>
      <c r="U3025" s="2">
        <v>2.2000000000000002</v>
      </c>
      <c r="V3025" s="7">
        <f t="shared" si="571"/>
        <v>-1</v>
      </c>
      <c r="W3025" s="7">
        <f>SUM($V$3:V3025)</f>
        <v>-319.55999999999921</v>
      </c>
      <c r="X3025" s="8">
        <v>1.22</v>
      </c>
      <c r="Y3025" s="7">
        <f t="shared" si="566"/>
        <v>0.21999999999999997</v>
      </c>
      <c r="Z3025" s="7">
        <f>SUM($Y$3:Y3025)</f>
        <v>-120.94000000000032</v>
      </c>
      <c r="AA3025" s="8">
        <v>4.33</v>
      </c>
      <c r="AB3025" s="7">
        <f t="shared" si="567"/>
        <v>-1</v>
      </c>
      <c r="AC3025" s="7">
        <f>SUM($AB$3:AB3025)</f>
        <v>-319.52000000000032</v>
      </c>
      <c r="AD3025" s="2">
        <v>1.72</v>
      </c>
      <c r="AE3025" s="7">
        <f t="shared" si="572"/>
        <v>0.72</v>
      </c>
      <c r="AF3025" s="7">
        <f>SUM(AE$3:AE3025)</f>
        <v>-89.180000000000589</v>
      </c>
      <c r="AG3025" s="2">
        <v>2.1</v>
      </c>
      <c r="AH3025" s="7">
        <f t="shared" si="568"/>
        <v>-1</v>
      </c>
      <c r="AI3025" s="7">
        <f>SUM(AH$3:AH3025)</f>
        <v>-258.60999999999984</v>
      </c>
      <c r="AJ3025" s="2">
        <v>10</v>
      </c>
      <c r="AK3025" s="7">
        <f t="shared" si="573"/>
        <v>-1</v>
      </c>
      <c r="AL3025" s="7">
        <f>SUM(AK$3:AK3025)</f>
        <v>-415.25</v>
      </c>
      <c r="AM3025" s="2">
        <v>9.5</v>
      </c>
      <c r="AN3025" s="7">
        <f t="shared" si="574"/>
        <v>-1</v>
      </c>
      <c r="AO3025" s="7">
        <f>SUM(AN$3:AN3025)</f>
        <v>30</v>
      </c>
      <c r="AP3025" s="2">
        <v>7.5</v>
      </c>
      <c r="AQ3025" s="7">
        <f t="shared" si="575"/>
        <v>-1</v>
      </c>
      <c r="AR3025" s="7">
        <f>SUM(AQ$3:AQ3025)</f>
        <v>-482</v>
      </c>
      <c r="AS3025">
        <v>3.45</v>
      </c>
      <c r="AT3025">
        <v>1.3</v>
      </c>
      <c r="AU3025" s="5">
        <f t="shared" si="569"/>
        <v>-4.45</v>
      </c>
      <c r="AV3025" s="4">
        <f>SUM(AU$3:AU3025)</f>
        <v>-2071.5399999999968</v>
      </c>
    </row>
    <row r="3026" spans="1:48" x14ac:dyDescent="0.25">
      <c r="A3026">
        <f t="shared" si="565"/>
        <v>1</v>
      </c>
      <c r="B3026">
        <f t="shared" si="564"/>
        <v>3430</v>
      </c>
      <c r="C3026" s="1">
        <v>43743</v>
      </c>
      <c r="D3026" t="s">
        <v>275</v>
      </c>
      <c r="E3026" t="s">
        <v>3629</v>
      </c>
      <c r="F3026" t="s">
        <v>365</v>
      </c>
      <c r="G3026" t="s">
        <v>355</v>
      </c>
      <c r="H3026">
        <v>2019</v>
      </c>
      <c r="I3026">
        <v>10</v>
      </c>
      <c r="J3026">
        <v>5</v>
      </c>
      <c r="K3026" t="s">
        <v>47</v>
      </c>
      <c r="L3026">
        <v>7</v>
      </c>
      <c r="M3026" s="3">
        <v>1</v>
      </c>
      <c r="N3026" s="3">
        <v>2</v>
      </c>
      <c r="O3026" s="13">
        <v>2</v>
      </c>
      <c r="P3026">
        <v>3.4</v>
      </c>
      <c r="Q3026">
        <v>4</v>
      </c>
      <c r="R3026" s="2">
        <v>1.75</v>
      </c>
      <c r="S3026" s="7">
        <f t="shared" si="570"/>
        <v>0.75</v>
      </c>
      <c r="T3026" s="7">
        <f>SUM($S$3:S3026)</f>
        <v>-95.730000000000558</v>
      </c>
      <c r="U3026" s="2">
        <v>2</v>
      </c>
      <c r="V3026" s="7">
        <f t="shared" si="571"/>
        <v>-1</v>
      </c>
      <c r="W3026" s="7">
        <f>SUM($V$3:V3026)</f>
        <v>-320.55999999999921</v>
      </c>
      <c r="X3026" s="8">
        <v>1.3</v>
      </c>
      <c r="Y3026" s="7">
        <f t="shared" si="566"/>
        <v>0.30000000000000004</v>
      </c>
      <c r="Z3026" s="7">
        <f>SUM($Y$3:Y3026)</f>
        <v>-120.64000000000033</v>
      </c>
      <c r="AA3026" s="8">
        <v>3.5</v>
      </c>
      <c r="AB3026" s="7">
        <f t="shared" si="567"/>
        <v>-1</v>
      </c>
      <c r="AC3026" s="7">
        <f>SUM($AB$3:AB3026)</f>
        <v>-320.52000000000032</v>
      </c>
      <c r="AD3026" s="2">
        <v>1.9</v>
      </c>
      <c r="AE3026" s="7">
        <f t="shared" si="572"/>
        <v>0.89999999999999991</v>
      </c>
      <c r="AF3026" s="7">
        <f>SUM(AE$3:AE3026)</f>
        <v>-88.280000000000584</v>
      </c>
      <c r="AG3026" s="2">
        <v>1.9</v>
      </c>
      <c r="AH3026" s="7">
        <f t="shared" si="568"/>
        <v>-1</v>
      </c>
      <c r="AI3026" s="7">
        <f>SUM(AH$3:AH3026)</f>
        <v>-259.60999999999984</v>
      </c>
      <c r="AJ3026" s="2">
        <v>7.5</v>
      </c>
      <c r="AK3026" s="7">
        <f t="shared" si="573"/>
        <v>-1</v>
      </c>
      <c r="AL3026" s="7">
        <f>SUM(AK$3:AK3026)</f>
        <v>-416.25</v>
      </c>
      <c r="AM3026" s="2">
        <v>8.5</v>
      </c>
      <c r="AN3026" s="7">
        <f t="shared" si="574"/>
        <v>-1</v>
      </c>
      <c r="AO3026" s="7">
        <f>SUM(AN$3:AN3026)</f>
        <v>29</v>
      </c>
      <c r="AP3026" s="2">
        <v>6</v>
      </c>
      <c r="AQ3026" s="7">
        <f t="shared" si="575"/>
        <v>-1</v>
      </c>
      <c r="AR3026" s="7">
        <f>SUM(AQ$3:AQ3026)</f>
        <v>-483</v>
      </c>
      <c r="AS3026">
        <v>3.55</v>
      </c>
      <c r="AT3026">
        <v>1.27</v>
      </c>
      <c r="AU3026" s="5">
        <f t="shared" si="569"/>
        <v>-4.05</v>
      </c>
      <c r="AV3026" s="4">
        <f>SUM(AU$3:AU3026)</f>
        <v>-2075.589999999997</v>
      </c>
    </row>
    <row r="3027" spans="1:48" x14ac:dyDescent="0.25">
      <c r="A3027">
        <f t="shared" si="565"/>
        <v>1</v>
      </c>
      <c r="B3027">
        <f t="shared" si="564"/>
        <v>3429</v>
      </c>
      <c r="C3027" s="1">
        <v>43743</v>
      </c>
      <c r="D3027" t="s">
        <v>275</v>
      </c>
      <c r="E3027" t="s">
        <v>3630</v>
      </c>
      <c r="F3027" t="s">
        <v>358</v>
      </c>
      <c r="G3027" t="s">
        <v>364</v>
      </c>
      <c r="H3027">
        <v>2019</v>
      </c>
      <c r="I3027">
        <v>10</v>
      </c>
      <c r="J3027">
        <v>5</v>
      </c>
      <c r="K3027" t="s">
        <v>47</v>
      </c>
      <c r="L3027">
        <v>7</v>
      </c>
      <c r="M3027" s="3">
        <v>2</v>
      </c>
      <c r="N3027" s="3">
        <v>1</v>
      </c>
      <c r="O3027" s="13">
        <v>2.6</v>
      </c>
      <c r="P3027">
        <v>3.3</v>
      </c>
      <c r="Q3027">
        <v>2.75</v>
      </c>
      <c r="R3027" s="2">
        <v>1.75</v>
      </c>
      <c r="S3027" s="7">
        <f t="shared" si="570"/>
        <v>0.75</v>
      </c>
      <c r="T3027" s="7">
        <f>SUM($S$3:S3027)</f>
        <v>-94.980000000000558</v>
      </c>
      <c r="U3027" s="2">
        <v>2</v>
      </c>
      <c r="V3027" s="7">
        <f t="shared" si="571"/>
        <v>-1</v>
      </c>
      <c r="W3027" s="7">
        <f>SUM($V$3:V3027)</f>
        <v>-321.55999999999921</v>
      </c>
      <c r="X3027" s="8">
        <v>1.3</v>
      </c>
      <c r="Y3027" s="7">
        <f t="shared" si="566"/>
        <v>0.30000000000000004</v>
      </c>
      <c r="Z3027" s="7">
        <f>SUM($Y$3:Y3027)</f>
        <v>-120.34000000000033</v>
      </c>
      <c r="AA3027" s="8">
        <v>3.5</v>
      </c>
      <c r="AB3027" s="7">
        <f t="shared" si="567"/>
        <v>-1</v>
      </c>
      <c r="AC3027" s="7">
        <f>SUM($AB$3:AB3027)</f>
        <v>-321.52000000000032</v>
      </c>
      <c r="AD3027" s="2">
        <v>1.9</v>
      </c>
      <c r="AE3027" s="7">
        <f t="shared" si="572"/>
        <v>0.89999999999999991</v>
      </c>
      <c r="AF3027" s="7">
        <f>SUM(AE$3:AE3027)</f>
        <v>-87.380000000000578</v>
      </c>
      <c r="AG3027" s="2">
        <v>1.9</v>
      </c>
      <c r="AH3027" s="7">
        <f t="shared" si="568"/>
        <v>-1</v>
      </c>
      <c r="AI3027" s="7">
        <f>SUM(AH$3:AH3027)</f>
        <v>-260.60999999999984</v>
      </c>
      <c r="AJ3027" s="2">
        <v>8.5</v>
      </c>
      <c r="AK3027" s="7">
        <f t="shared" si="573"/>
        <v>-1</v>
      </c>
      <c r="AL3027" s="7">
        <f>SUM(AK$3:AK3027)</f>
        <v>-417.25</v>
      </c>
      <c r="AM3027" s="2">
        <v>10</v>
      </c>
      <c r="AN3027" s="7">
        <f t="shared" si="574"/>
        <v>9</v>
      </c>
      <c r="AO3027" s="7">
        <f>SUM(AN$3:AN3027)</f>
        <v>38</v>
      </c>
      <c r="AP3027" s="2">
        <v>6</v>
      </c>
      <c r="AQ3027" s="7">
        <f t="shared" si="575"/>
        <v>-1</v>
      </c>
      <c r="AR3027" s="7">
        <f>SUM(AQ$3:AQ3027)</f>
        <v>-484</v>
      </c>
      <c r="AS3027">
        <v>5.25</v>
      </c>
      <c r="AT3027">
        <v>1.1599999999999999</v>
      </c>
      <c r="AU3027" s="5">
        <f t="shared" si="569"/>
        <v>5.95</v>
      </c>
      <c r="AV3027" s="4">
        <f>SUM(AU$3:AU3027)</f>
        <v>-2069.6399999999971</v>
      </c>
    </row>
    <row r="3028" spans="1:48" x14ac:dyDescent="0.25">
      <c r="A3028">
        <f t="shared" si="565"/>
        <v>1</v>
      </c>
      <c r="B3028">
        <f t="shared" si="564"/>
        <v>3428</v>
      </c>
      <c r="C3028" s="1">
        <v>43743</v>
      </c>
      <c r="D3028" t="s">
        <v>275</v>
      </c>
      <c r="E3028" t="s">
        <v>3631</v>
      </c>
      <c r="F3028" t="s">
        <v>353</v>
      </c>
      <c r="G3028" t="s">
        <v>356</v>
      </c>
      <c r="H3028">
        <v>2019</v>
      </c>
      <c r="I3028">
        <v>10</v>
      </c>
      <c r="J3028">
        <v>5</v>
      </c>
      <c r="K3028" t="s">
        <v>47</v>
      </c>
      <c r="L3028">
        <v>7</v>
      </c>
      <c r="M3028" s="3">
        <v>4</v>
      </c>
      <c r="N3028" s="3">
        <v>2</v>
      </c>
      <c r="O3028" s="13">
        <v>1.28</v>
      </c>
      <c r="P3028">
        <v>5.75</v>
      </c>
      <c r="Q3028">
        <v>11</v>
      </c>
      <c r="R3028" s="2">
        <v>1.95</v>
      </c>
      <c r="S3028" s="7">
        <f t="shared" si="570"/>
        <v>0.95</v>
      </c>
      <c r="T3028" s="7">
        <f>SUM($S$3:S3028)</f>
        <v>-94.030000000000555</v>
      </c>
      <c r="U3028" s="2">
        <v>1.8</v>
      </c>
      <c r="V3028" s="7">
        <f t="shared" si="571"/>
        <v>-1</v>
      </c>
      <c r="W3028" s="7">
        <f>SUM($V$3:V3028)</f>
        <v>-322.55999999999921</v>
      </c>
      <c r="X3028" s="8">
        <v>1.1599999999999999</v>
      </c>
      <c r="Y3028" s="7">
        <f t="shared" si="566"/>
        <v>0.15999999999999992</v>
      </c>
      <c r="Z3028" s="7">
        <f>SUM($Y$3:Y3028)</f>
        <v>-120.18000000000033</v>
      </c>
      <c r="AA3028" s="8">
        <v>5</v>
      </c>
      <c r="AB3028" s="7">
        <f t="shared" si="567"/>
        <v>-1</v>
      </c>
      <c r="AC3028" s="7">
        <f>SUM($AB$3:AB3028)</f>
        <v>-322.52000000000032</v>
      </c>
      <c r="AD3028" s="2">
        <v>1.53</v>
      </c>
      <c r="AE3028" s="7">
        <f t="shared" si="572"/>
        <v>0.53</v>
      </c>
      <c r="AF3028" s="7">
        <f>SUM(AE$3:AE3028)</f>
        <v>-86.850000000000577</v>
      </c>
      <c r="AG3028" s="2">
        <v>2.5</v>
      </c>
      <c r="AH3028" s="7">
        <f t="shared" si="568"/>
        <v>-1</v>
      </c>
      <c r="AI3028" s="7">
        <f>SUM(AH$3:AH3028)</f>
        <v>-261.60999999999984</v>
      </c>
      <c r="AJ3028" s="2">
        <v>8</v>
      </c>
      <c r="AK3028" s="7">
        <f t="shared" si="573"/>
        <v>-1</v>
      </c>
      <c r="AL3028" s="7">
        <f>SUM(AK$3:AK3028)</f>
        <v>-418.25</v>
      </c>
      <c r="AM3028" s="2">
        <v>8.5</v>
      </c>
      <c r="AN3028" s="7">
        <f t="shared" si="574"/>
        <v>-1</v>
      </c>
      <c r="AO3028" s="7">
        <f>SUM(AN$3:AN3028)</f>
        <v>37</v>
      </c>
      <c r="AP3028" s="2">
        <v>11</v>
      </c>
      <c r="AQ3028" s="7">
        <f t="shared" si="575"/>
        <v>-1</v>
      </c>
      <c r="AR3028" s="7">
        <f>SUM(AQ$3:AQ3028)</f>
        <v>-485</v>
      </c>
      <c r="AS3028">
        <v>1.84</v>
      </c>
      <c r="AT3028">
        <v>2.09</v>
      </c>
      <c r="AU3028" s="5">
        <f t="shared" si="569"/>
        <v>-4.3600000000000003</v>
      </c>
      <c r="AV3028" s="4">
        <f>SUM(AU$3:AU3028)</f>
        <v>-2073.9999999999973</v>
      </c>
    </row>
    <row r="3029" spans="1:48" x14ac:dyDescent="0.25">
      <c r="A3029">
        <f t="shared" si="565"/>
        <v>1</v>
      </c>
      <c r="B3029">
        <f t="shared" si="564"/>
        <v>3427</v>
      </c>
      <c r="C3029" s="1">
        <v>43743</v>
      </c>
      <c r="D3029" t="s">
        <v>275</v>
      </c>
      <c r="E3029" t="s">
        <v>3632</v>
      </c>
      <c r="F3029" t="s">
        <v>256</v>
      </c>
      <c r="G3029" t="s">
        <v>568</v>
      </c>
      <c r="H3029">
        <v>2019</v>
      </c>
      <c r="I3029">
        <v>10</v>
      </c>
      <c r="J3029">
        <v>5</v>
      </c>
      <c r="K3029" t="s">
        <v>47</v>
      </c>
      <c r="L3029">
        <v>7</v>
      </c>
      <c r="M3029" s="3">
        <v>2</v>
      </c>
      <c r="N3029" s="3">
        <v>1</v>
      </c>
      <c r="O3029" s="13">
        <v>1.57</v>
      </c>
      <c r="P3029">
        <v>4</v>
      </c>
      <c r="Q3029">
        <v>6.5</v>
      </c>
      <c r="R3029" s="2">
        <v>2.1</v>
      </c>
      <c r="S3029" s="7">
        <f t="shared" si="570"/>
        <v>1.1000000000000001</v>
      </c>
      <c r="T3029" s="7">
        <f>SUM($S$3:S3029)</f>
        <v>-92.930000000000561</v>
      </c>
      <c r="U3029" s="2">
        <v>1.66</v>
      </c>
      <c r="V3029" s="7">
        <f t="shared" si="571"/>
        <v>-1</v>
      </c>
      <c r="W3029" s="7">
        <f>SUM($V$3:V3029)</f>
        <v>-323.55999999999921</v>
      </c>
      <c r="X3029" s="8">
        <v>1.36</v>
      </c>
      <c r="Y3029" s="7">
        <f t="shared" si="566"/>
        <v>0.3600000000000001</v>
      </c>
      <c r="Z3029" s="7">
        <f>SUM($Y$3:Y3029)</f>
        <v>-119.82000000000033</v>
      </c>
      <c r="AA3029" s="8">
        <v>3.2</v>
      </c>
      <c r="AB3029" s="7">
        <f t="shared" si="567"/>
        <v>-1</v>
      </c>
      <c r="AC3029" s="7">
        <f>SUM($AB$3:AB3029)</f>
        <v>-323.52000000000032</v>
      </c>
      <c r="AD3029" s="2">
        <v>2</v>
      </c>
      <c r="AE3029" s="7">
        <f t="shared" si="572"/>
        <v>1</v>
      </c>
      <c r="AF3029" s="7">
        <f>SUM(AE$3:AE3029)</f>
        <v>-85.850000000000577</v>
      </c>
      <c r="AG3029" s="2">
        <v>1.8</v>
      </c>
      <c r="AH3029" s="7">
        <f t="shared" si="568"/>
        <v>-1</v>
      </c>
      <c r="AI3029" s="7">
        <f>SUM(AH$3:AH3029)</f>
        <v>-262.60999999999984</v>
      </c>
      <c r="AJ3029" s="2">
        <v>5.5</v>
      </c>
      <c r="AK3029" s="7">
        <f t="shared" si="573"/>
        <v>-1</v>
      </c>
      <c r="AL3029" s="7">
        <f>SUM(AK$3:AK3029)</f>
        <v>-419.25</v>
      </c>
      <c r="AM3029" s="2">
        <v>8.5</v>
      </c>
      <c r="AN3029" s="7">
        <f t="shared" si="574"/>
        <v>7.5</v>
      </c>
      <c r="AO3029" s="7">
        <f>SUM(AN$3:AN3029)</f>
        <v>44.5</v>
      </c>
      <c r="AP3029" s="2">
        <v>7.5</v>
      </c>
      <c r="AQ3029" s="7">
        <f t="shared" si="575"/>
        <v>-1</v>
      </c>
      <c r="AR3029" s="7">
        <f>SUM(AQ$3:AQ3029)</f>
        <v>-486</v>
      </c>
      <c r="AS3029">
        <v>2.5</v>
      </c>
      <c r="AT3029">
        <v>1.5</v>
      </c>
      <c r="AU3029" s="5">
        <f t="shared" si="569"/>
        <v>4.96</v>
      </c>
      <c r="AV3029" s="4">
        <f>SUM(AU$3:AU3029)</f>
        <v>-2069.0399999999972</v>
      </c>
    </row>
    <row r="3030" spans="1:48" x14ac:dyDescent="0.25">
      <c r="A3030">
        <f t="shared" si="565"/>
        <v>1</v>
      </c>
      <c r="B3030">
        <f t="shared" si="564"/>
        <v>3426</v>
      </c>
      <c r="C3030" s="1">
        <v>43743</v>
      </c>
      <c r="D3030" t="s">
        <v>287</v>
      </c>
      <c r="E3030" t="s">
        <v>3633</v>
      </c>
      <c r="F3030" t="s">
        <v>374</v>
      </c>
      <c r="G3030" t="s">
        <v>373</v>
      </c>
      <c r="H3030">
        <v>2019</v>
      </c>
      <c r="I3030">
        <v>10</v>
      </c>
      <c r="J3030">
        <v>5</v>
      </c>
      <c r="K3030" t="s">
        <v>47</v>
      </c>
      <c r="L3030">
        <v>7</v>
      </c>
      <c r="M3030" s="3">
        <v>1</v>
      </c>
      <c r="N3030" s="3">
        <v>2</v>
      </c>
      <c r="O3030" s="13">
        <v>3</v>
      </c>
      <c r="P3030">
        <v>3.3</v>
      </c>
      <c r="Q3030">
        <v>2.4</v>
      </c>
      <c r="R3030" s="2">
        <v>1.75</v>
      </c>
      <c r="S3030" s="7">
        <f t="shared" si="570"/>
        <v>0.75</v>
      </c>
      <c r="T3030" s="7">
        <f>SUM($S$3:S3030)</f>
        <v>-92.180000000000561</v>
      </c>
      <c r="U3030" s="2">
        <v>2</v>
      </c>
      <c r="V3030" s="7">
        <f t="shared" si="571"/>
        <v>-1</v>
      </c>
      <c r="W3030" s="7">
        <f>SUM($V$3:V3030)</f>
        <v>-324.55999999999921</v>
      </c>
      <c r="X3030" s="8">
        <v>1.33</v>
      </c>
      <c r="Y3030" s="7">
        <f t="shared" si="566"/>
        <v>0.33000000000000007</v>
      </c>
      <c r="Z3030" s="7">
        <f>SUM($Y$3:Y3030)</f>
        <v>-119.49000000000034</v>
      </c>
      <c r="AA3030" s="8">
        <v>3.4</v>
      </c>
      <c r="AB3030" s="7">
        <f t="shared" si="567"/>
        <v>-1</v>
      </c>
      <c r="AC3030" s="7">
        <f>SUM($AB$3:AB3030)</f>
        <v>-324.52000000000032</v>
      </c>
      <c r="AD3030" s="2">
        <v>2</v>
      </c>
      <c r="AE3030" s="7">
        <f t="shared" si="572"/>
        <v>1</v>
      </c>
      <c r="AF3030" s="7">
        <f>SUM(AE$3:AE3030)</f>
        <v>-84.850000000000577</v>
      </c>
      <c r="AG3030" s="2">
        <v>1.8</v>
      </c>
      <c r="AH3030" s="7">
        <f t="shared" si="568"/>
        <v>-1</v>
      </c>
      <c r="AI3030" s="7">
        <f>SUM(AH$3:AH3030)</f>
        <v>-263.60999999999984</v>
      </c>
      <c r="AJ3030" s="2">
        <v>9</v>
      </c>
      <c r="AK3030" s="7">
        <f t="shared" si="573"/>
        <v>-1</v>
      </c>
      <c r="AL3030" s="7">
        <f>SUM(AK$3:AK3030)</f>
        <v>-420.25</v>
      </c>
      <c r="AM3030" s="2">
        <v>11</v>
      </c>
      <c r="AN3030" s="7">
        <f t="shared" si="574"/>
        <v>-1</v>
      </c>
      <c r="AO3030" s="7">
        <f>SUM(AN$3:AN3030)</f>
        <v>43.5</v>
      </c>
      <c r="AP3030" s="2">
        <v>6</v>
      </c>
      <c r="AQ3030" s="7">
        <f t="shared" si="575"/>
        <v>-1</v>
      </c>
      <c r="AR3030" s="7">
        <f>SUM(AQ$3:AQ3030)</f>
        <v>-487</v>
      </c>
      <c r="AS3030">
        <v>5.9</v>
      </c>
      <c r="AT3030">
        <v>1.1299999999999999</v>
      </c>
      <c r="AU3030" s="5">
        <f t="shared" si="569"/>
        <v>-3.92</v>
      </c>
      <c r="AV3030" s="4">
        <f>SUM(AU$3:AU3030)</f>
        <v>-2072.9599999999973</v>
      </c>
    </row>
    <row r="3031" spans="1:48" x14ac:dyDescent="0.25">
      <c r="A3031">
        <f t="shared" si="565"/>
        <v>1</v>
      </c>
      <c r="B3031">
        <f t="shared" si="564"/>
        <v>3425</v>
      </c>
      <c r="C3031" s="1">
        <v>43743</v>
      </c>
      <c r="D3031" t="s">
        <v>287</v>
      </c>
      <c r="E3031" t="s">
        <v>3634</v>
      </c>
      <c r="F3031" t="s">
        <v>377</v>
      </c>
      <c r="G3031" t="s">
        <v>376</v>
      </c>
      <c r="H3031">
        <v>2019</v>
      </c>
      <c r="I3031">
        <v>10</v>
      </c>
      <c r="J3031">
        <v>5</v>
      </c>
      <c r="K3031" t="s">
        <v>47</v>
      </c>
      <c r="L3031">
        <v>7</v>
      </c>
      <c r="M3031" s="3">
        <v>1</v>
      </c>
      <c r="N3031" s="3">
        <v>0</v>
      </c>
      <c r="O3031" s="13">
        <v>2.6</v>
      </c>
      <c r="P3031">
        <v>3.25</v>
      </c>
      <c r="Q3031">
        <v>2.8</v>
      </c>
      <c r="R3031" s="2">
        <v>1.8</v>
      </c>
      <c r="S3031" s="7">
        <f t="shared" si="570"/>
        <v>-1</v>
      </c>
      <c r="T3031" s="7">
        <f>SUM($S$3:S3031)</f>
        <v>-93.180000000000561</v>
      </c>
      <c r="U3031" s="2">
        <v>1.95</v>
      </c>
      <c r="V3031" s="7">
        <f t="shared" si="571"/>
        <v>0.95</v>
      </c>
      <c r="W3031" s="7">
        <f>SUM($V$3:V3031)</f>
        <v>-323.60999999999922</v>
      </c>
      <c r="X3031" s="8">
        <v>1.33</v>
      </c>
      <c r="Y3031" s="7">
        <f t="shared" si="566"/>
        <v>-1</v>
      </c>
      <c r="Z3031" s="7">
        <f>SUM($Y$3:Y3031)</f>
        <v>-120.49000000000034</v>
      </c>
      <c r="AA3031" s="8">
        <v>3.4</v>
      </c>
      <c r="AB3031" s="7">
        <f t="shared" si="567"/>
        <v>2.4</v>
      </c>
      <c r="AC3031" s="7">
        <f>SUM($AB$3:AB3031)</f>
        <v>-322.12000000000035</v>
      </c>
      <c r="AD3031" s="2">
        <v>2</v>
      </c>
      <c r="AE3031" s="7">
        <f t="shared" si="572"/>
        <v>-1</v>
      </c>
      <c r="AF3031" s="7">
        <f>SUM(AE$3:AE3031)</f>
        <v>-85.850000000000577</v>
      </c>
      <c r="AG3031" s="2">
        <v>1.8</v>
      </c>
      <c r="AH3031" s="7">
        <f t="shared" si="568"/>
        <v>0.8</v>
      </c>
      <c r="AI3031" s="7">
        <f>SUM(AH$3:AH3031)</f>
        <v>-262.80999999999983</v>
      </c>
      <c r="AJ3031" s="2">
        <v>8</v>
      </c>
      <c r="AK3031" s="7">
        <f t="shared" si="573"/>
        <v>7</v>
      </c>
      <c r="AL3031" s="7">
        <f>SUM(AK$3:AK3031)</f>
        <v>-413.25</v>
      </c>
      <c r="AM3031" s="2">
        <v>9.5</v>
      </c>
      <c r="AN3031" s="7">
        <f t="shared" si="574"/>
        <v>-1</v>
      </c>
      <c r="AO3031" s="7">
        <f>SUM(AN$3:AN3031)</f>
        <v>42.5</v>
      </c>
      <c r="AP3031" s="2">
        <v>6</v>
      </c>
      <c r="AQ3031" s="7">
        <f t="shared" si="575"/>
        <v>-1</v>
      </c>
      <c r="AR3031" s="7">
        <f>SUM(AQ$3:AQ3031)</f>
        <v>-488</v>
      </c>
      <c r="AS3031">
        <v>5.5</v>
      </c>
      <c r="AT3031">
        <v>1.1499999999999999</v>
      </c>
      <c r="AU3031" s="5">
        <f t="shared" si="569"/>
        <v>6.15</v>
      </c>
      <c r="AV3031" s="4">
        <f>SUM(AU$3:AU3031)</f>
        <v>-2066.8099999999972</v>
      </c>
    </row>
    <row r="3032" spans="1:48" x14ac:dyDescent="0.25">
      <c r="A3032">
        <f t="shared" si="565"/>
        <v>1</v>
      </c>
      <c r="B3032">
        <f t="shared" si="564"/>
        <v>3424</v>
      </c>
      <c r="C3032" s="1">
        <v>43743</v>
      </c>
      <c r="D3032" t="s">
        <v>287</v>
      </c>
      <c r="E3032" t="s">
        <v>3635</v>
      </c>
      <c r="F3032" t="s">
        <v>380</v>
      </c>
      <c r="G3032" t="s">
        <v>379</v>
      </c>
      <c r="H3032">
        <v>2019</v>
      </c>
      <c r="I3032">
        <v>10</v>
      </c>
      <c r="J3032">
        <v>5</v>
      </c>
      <c r="K3032" t="s">
        <v>47</v>
      </c>
      <c r="L3032">
        <v>7</v>
      </c>
      <c r="M3032" s="3">
        <v>2</v>
      </c>
      <c r="N3032" s="3">
        <v>0</v>
      </c>
      <c r="O3032" s="13">
        <v>2.5</v>
      </c>
      <c r="P3032">
        <v>3.3</v>
      </c>
      <c r="Q3032">
        <v>2.87</v>
      </c>
      <c r="R3032" s="2">
        <v>1.7</v>
      </c>
      <c r="S3032" s="7">
        <f t="shared" si="570"/>
        <v>-1</v>
      </c>
      <c r="T3032" s="7">
        <f>SUM($S$3:S3032)</f>
        <v>-94.180000000000561</v>
      </c>
      <c r="U3032" s="2">
        <v>2.0499999999999998</v>
      </c>
      <c r="V3032" s="7">
        <f t="shared" si="571"/>
        <v>1.0499999999999998</v>
      </c>
      <c r="W3032" s="7">
        <f>SUM($V$3:V3032)</f>
        <v>-322.55999999999921</v>
      </c>
      <c r="X3032" s="8">
        <v>1.3</v>
      </c>
      <c r="Y3032" s="7">
        <f t="shared" si="566"/>
        <v>0.30000000000000004</v>
      </c>
      <c r="Z3032" s="7">
        <f>SUM($Y$3:Y3032)</f>
        <v>-120.19000000000034</v>
      </c>
      <c r="AA3032" s="8">
        <v>3.5</v>
      </c>
      <c r="AB3032" s="7">
        <f t="shared" si="567"/>
        <v>-1</v>
      </c>
      <c r="AC3032" s="7">
        <f>SUM($AB$3:AB3032)</f>
        <v>-323.12000000000035</v>
      </c>
      <c r="AD3032" s="2">
        <v>2</v>
      </c>
      <c r="AE3032" s="7">
        <f t="shared" si="572"/>
        <v>-1</v>
      </c>
      <c r="AF3032" s="7">
        <f>SUM(AE$3:AE3032)</f>
        <v>-86.850000000000577</v>
      </c>
      <c r="AG3032" s="2">
        <v>1.8</v>
      </c>
      <c r="AH3032" s="7">
        <f t="shared" si="568"/>
        <v>0.8</v>
      </c>
      <c r="AI3032" s="7">
        <f>SUM(AH$3:AH3032)</f>
        <v>-262.00999999999982</v>
      </c>
      <c r="AJ3032" s="2">
        <v>8.5</v>
      </c>
      <c r="AK3032" s="7">
        <f t="shared" si="573"/>
        <v>-1</v>
      </c>
      <c r="AL3032" s="7">
        <f>SUM(AK$3:AK3032)</f>
        <v>-414.25</v>
      </c>
      <c r="AM3032" s="2">
        <v>9.5</v>
      </c>
      <c r="AN3032" s="7">
        <f t="shared" si="574"/>
        <v>-1</v>
      </c>
      <c r="AO3032" s="7">
        <f>SUM(AN$3:AN3032)</f>
        <v>41.5</v>
      </c>
      <c r="AP3032" s="2">
        <v>6</v>
      </c>
      <c r="AQ3032" s="7">
        <f t="shared" si="575"/>
        <v>-1</v>
      </c>
      <c r="AR3032" s="7">
        <f>SUM(AQ$3:AQ3032)</f>
        <v>-489</v>
      </c>
      <c r="AS3032">
        <v>5.25</v>
      </c>
      <c r="AT3032">
        <v>1.1599999999999999</v>
      </c>
      <c r="AU3032" s="5">
        <f t="shared" si="569"/>
        <v>-3.85</v>
      </c>
      <c r="AV3032" s="4">
        <f>SUM(AU$3:AU3032)</f>
        <v>-2070.6599999999971</v>
      </c>
    </row>
    <row r="3033" spans="1:48" x14ac:dyDescent="0.25">
      <c r="A3033">
        <f t="shared" si="565"/>
        <v>1</v>
      </c>
      <c r="B3033">
        <f t="shared" si="564"/>
        <v>3423</v>
      </c>
      <c r="C3033" s="1">
        <v>43743</v>
      </c>
      <c r="D3033" t="s">
        <v>3129</v>
      </c>
      <c r="E3033" t="s">
        <v>3636</v>
      </c>
      <c r="F3033" t="s">
        <v>3131</v>
      </c>
      <c r="G3033" t="s">
        <v>3145</v>
      </c>
      <c r="H3033">
        <v>2019</v>
      </c>
      <c r="I3033">
        <v>10</v>
      </c>
      <c r="J3033">
        <v>5</v>
      </c>
      <c r="K3033" t="s">
        <v>47</v>
      </c>
      <c r="L3033">
        <v>7</v>
      </c>
      <c r="M3033" s="3">
        <v>2</v>
      </c>
      <c r="N3033" s="3">
        <v>0</v>
      </c>
      <c r="O3033" s="13">
        <v>1.3</v>
      </c>
      <c r="P3033">
        <v>5</v>
      </c>
      <c r="Q3033">
        <v>12</v>
      </c>
      <c r="R3033" s="2">
        <v>2.2000000000000002</v>
      </c>
      <c r="S3033" s="7">
        <f t="shared" si="570"/>
        <v>-1</v>
      </c>
      <c r="T3033" s="7">
        <f>SUM($S$3:S3033)</f>
        <v>-95.180000000000561</v>
      </c>
      <c r="U3033" s="2">
        <v>1.61</v>
      </c>
      <c r="V3033" s="7">
        <f t="shared" si="571"/>
        <v>0.6100000000000001</v>
      </c>
      <c r="W3033" s="7">
        <f>SUM($V$3:V3033)</f>
        <v>-321.94999999999919</v>
      </c>
      <c r="X3033" s="8">
        <v>1.25</v>
      </c>
      <c r="Y3033" s="7">
        <f t="shared" si="566"/>
        <v>0.25</v>
      </c>
      <c r="Z3033" s="7">
        <f>SUM($Y$3:Y3033)</f>
        <v>-119.94000000000034</v>
      </c>
      <c r="AA3033" s="8">
        <v>3.75</v>
      </c>
      <c r="AB3033" s="7">
        <f t="shared" si="567"/>
        <v>-1</v>
      </c>
      <c r="AC3033" s="7">
        <f>SUM($AB$3:AB3033)</f>
        <v>-324.12000000000035</v>
      </c>
      <c r="AD3033" s="2">
        <v>1.8</v>
      </c>
      <c r="AE3033" s="7">
        <f t="shared" si="572"/>
        <v>-1</v>
      </c>
      <c r="AF3033" s="7">
        <f>SUM(AE$3:AE3033)</f>
        <v>-87.850000000000577</v>
      </c>
      <c r="AG3033" s="2">
        <v>2</v>
      </c>
      <c r="AH3033" s="7">
        <f t="shared" si="568"/>
        <v>1</v>
      </c>
      <c r="AI3033" s="7">
        <f>SUM(AH$3:AH3033)</f>
        <v>-261.00999999999982</v>
      </c>
      <c r="AJ3033" s="2">
        <v>6</v>
      </c>
      <c r="AK3033" s="7">
        <f t="shared" si="573"/>
        <v>-1</v>
      </c>
      <c r="AL3033" s="7">
        <f>SUM(AK$3:AK3033)</f>
        <v>-415.25</v>
      </c>
      <c r="AM3033" s="2">
        <v>9</v>
      </c>
      <c r="AN3033" s="7">
        <f t="shared" si="574"/>
        <v>-1</v>
      </c>
      <c r="AO3033" s="7">
        <f>SUM(AN$3:AN3033)</f>
        <v>40.5</v>
      </c>
      <c r="AP3033" s="2">
        <v>9.5</v>
      </c>
      <c r="AQ3033" s="7">
        <f t="shared" si="575"/>
        <v>-1</v>
      </c>
      <c r="AR3033" s="7">
        <f>SUM(AQ$3:AQ3033)</f>
        <v>-490</v>
      </c>
      <c r="AS3033">
        <v>1.98</v>
      </c>
      <c r="AT3033">
        <v>1.92</v>
      </c>
      <c r="AU3033" s="5">
        <f t="shared" si="569"/>
        <v>-4.1399999999999997</v>
      </c>
      <c r="AV3033" s="4">
        <f>SUM(AU$3:AU3033)</f>
        <v>-2074.799999999997</v>
      </c>
    </row>
    <row r="3034" spans="1:48" x14ac:dyDescent="0.25">
      <c r="A3034">
        <f t="shared" si="565"/>
        <v>1</v>
      </c>
      <c r="B3034">
        <f t="shared" si="564"/>
        <v>3422</v>
      </c>
      <c r="C3034" s="1">
        <v>43743</v>
      </c>
      <c r="D3034" t="s">
        <v>3129</v>
      </c>
      <c r="E3034" t="s">
        <v>3637</v>
      </c>
      <c r="F3034" t="s">
        <v>3147</v>
      </c>
      <c r="G3034" t="s">
        <v>3311</v>
      </c>
      <c r="H3034">
        <v>2019</v>
      </c>
      <c r="I3034">
        <v>10</v>
      </c>
      <c r="J3034">
        <v>5</v>
      </c>
      <c r="K3034" t="s">
        <v>47</v>
      </c>
      <c r="L3034">
        <v>7</v>
      </c>
      <c r="M3034" s="3">
        <v>2</v>
      </c>
      <c r="N3034" s="3">
        <v>1</v>
      </c>
      <c r="O3034" s="13">
        <v>2.2000000000000002</v>
      </c>
      <c r="P3034">
        <v>3.3</v>
      </c>
      <c r="Q3034">
        <v>3.3</v>
      </c>
      <c r="R3034" s="2">
        <v>1.7</v>
      </c>
      <c r="S3034" s="7">
        <f t="shared" si="570"/>
        <v>0.7</v>
      </c>
      <c r="T3034" s="7">
        <f>SUM($S$3:S3034)</f>
        <v>-94.480000000000558</v>
      </c>
      <c r="U3034" s="2">
        <v>2.0499999999999998</v>
      </c>
      <c r="V3034" s="7">
        <f t="shared" si="571"/>
        <v>-1</v>
      </c>
      <c r="W3034" s="7">
        <f>SUM($V$3:V3034)</f>
        <v>-322.94999999999919</v>
      </c>
      <c r="X3034" s="8">
        <v>1.25</v>
      </c>
      <c r="Y3034" s="7">
        <f t="shared" si="566"/>
        <v>0.25</v>
      </c>
      <c r="Z3034" s="7">
        <f>SUM($Y$3:Y3034)</f>
        <v>-119.69000000000034</v>
      </c>
      <c r="AA3034" s="8">
        <v>3.75</v>
      </c>
      <c r="AB3034" s="7">
        <f t="shared" si="567"/>
        <v>-1</v>
      </c>
      <c r="AC3034" s="7">
        <f>SUM($AB$3:AB3034)</f>
        <v>-325.12000000000035</v>
      </c>
      <c r="AD3034" s="2">
        <v>1.85</v>
      </c>
      <c r="AE3034" s="7">
        <f t="shared" si="572"/>
        <v>0.85000000000000009</v>
      </c>
      <c r="AF3034" s="7">
        <f>SUM(AE$3:AE3034)</f>
        <v>-87.000000000000583</v>
      </c>
      <c r="AG3034" s="2">
        <v>1.95</v>
      </c>
      <c r="AH3034" s="7">
        <f t="shared" si="568"/>
        <v>-1</v>
      </c>
      <c r="AI3034" s="7">
        <f>SUM(AH$3:AH3034)</f>
        <v>-262.00999999999982</v>
      </c>
      <c r="AJ3034" s="2">
        <v>8.5</v>
      </c>
      <c r="AK3034" s="7">
        <f t="shared" si="573"/>
        <v>-1</v>
      </c>
      <c r="AL3034" s="7">
        <f>SUM(AK$3:AK3034)</f>
        <v>-416.25</v>
      </c>
      <c r="AM3034" s="2">
        <v>9</v>
      </c>
      <c r="AN3034" s="7">
        <f t="shared" si="574"/>
        <v>8</v>
      </c>
      <c r="AO3034" s="7">
        <f>SUM(AN$3:AN3034)</f>
        <v>48.5</v>
      </c>
      <c r="AP3034" s="2">
        <v>6</v>
      </c>
      <c r="AQ3034" s="7">
        <f t="shared" si="575"/>
        <v>-1</v>
      </c>
      <c r="AR3034" s="7">
        <f>SUM(AQ$3:AQ3034)</f>
        <v>-491</v>
      </c>
      <c r="AS3034">
        <v>4.25</v>
      </c>
      <c r="AT3034">
        <v>1.21</v>
      </c>
      <c r="AU3034" s="5">
        <f t="shared" si="569"/>
        <v>4.8</v>
      </c>
      <c r="AV3034" s="4">
        <f>SUM(AU$3:AU3034)</f>
        <v>-2069.9999999999968</v>
      </c>
    </row>
    <row r="3035" spans="1:48" x14ac:dyDescent="0.25">
      <c r="A3035">
        <f t="shared" si="565"/>
        <v>1</v>
      </c>
      <c r="B3035">
        <f t="shared" si="564"/>
        <v>3421</v>
      </c>
      <c r="C3035" s="1">
        <v>43743</v>
      </c>
      <c r="D3035" t="s">
        <v>3129</v>
      </c>
      <c r="E3035" t="s">
        <v>3638</v>
      </c>
      <c r="F3035" t="s">
        <v>3132</v>
      </c>
      <c r="G3035" t="s">
        <v>3142</v>
      </c>
      <c r="H3035">
        <v>2019</v>
      </c>
      <c r="I3035">
        <v>10</v>
      </c>
      <c r="J3035">
        <v>5</v>
      </c>
      <c r="K3035" t="s">
        <v>47</v>
      </c>
      <c r="L3035">
        <v>7</v>
      </c>
      <c r="M3035" s="3">
        <v>4</v>
      </c>
      <c r="N3035" s="3">
        <v>4</v>
      </c>
      <c r="O3035" s="13">
        <v>4.75</v>
      </c>
      <c r="P3035">
        <v>4</v>
      </c>
      <c r="Q3035">
        <v>1.66</v>
      </c>
      <c r="R3035" s="2">
        <v>1.9</v>
      </c>
      <c r="S3035" s="7">
        <f t="shared" si="570"/>
        <v>0.89999999999999991</v>
      </c>
      <c r="T3035" s="7">
        <f>SUM($S$3:S3035)</f>
        <v>-93.580000000000553</v>
      </c>
      <c r="U3035" s="2">
        <v>1.9</v>
      </c>
      <c r="V3035" s="7">
        <f t="shared" si="571"/>
        <v>-1</v>
      </c>
      <c r="W3035" s="7">
        <f>SUM($V$3:V3035)</f>
        <v>-323.94999999999919</v>
      </c>
      <c r="X3035" s="8">
        <v>1.28</v>
      </c>
      <c r="Y3035" s="7">
        <f t="shared" si="566"/>
        <v>0.28000000000000003</v>
      </c>
      <c r="Z3035" s="7">
        <f>SUM($Y$3:Y3035)</f>
        <v>-119.41000000000034</v>
      </c>
      <c r="AA3035" s="8">
        <v>3.5</v>
      </c>
      <c r="AB3035" s="7">
        <f t="shared" si="567"/>
        <v>-1</v>
      </c>
      <c r="AC3035" s="7">
        <f>SUM($AB$3:AB3035)</f>
        <v>-326.12000000000035</v>
      </c>
      <c r="AD3035" s="2">
        <v>1.85</v>
      </c>
      <c r="AE3035" s="7">
        <f t="shared" si="572"/>
        <v>0.85000000000000009</v>
      </c>
      <c r="AF3035" s="7">
        <f>SUM(AE$3:AE3035)</f>
        <v>-86.150000000000588</v>
      </c>
      <c r="AG3035" s="2">
        <v>1.95</v>
      </c>
      <c r="AH3035" s="7">
        <f t="shared" si="568"/>
        <v>-1</v>
      </c>
      <c r="AI3035" s="7">
        <f>SUM(AH$3:AH3035)</f>
        <v>-263.00999999999982</v>
      </c>
      <c r="AJ3035" s="2">
        <v>13</v>
      </c>
      <c r="AK3035" s="7">
        <f t="shared" si="573"/>
        <v>-1</v>
      </c>
      <c r="AL3035" s="7">
        <f>SUM(AK$3:AK3035)</f>
        <v>-417.25</v>
      </c>
      <c r="AM3035" s="2">
        <v>15</v>
      </c>
      <c r="AN3035" s="7">
        <f t="shared" si="574"/>
        <v>-1</v>
      </c>
      <c r="AO3035" s="7">
        <f>SUM(AN$3:AN3035)</f>
        <v>47.5</v>
      </c>
      <c r="AP3035" s="2">
        <v>7.5</v>
      </c>
      <c r="AQ3035" s="7">
        <f t="shared" si="575"/>
        <v>-1</v>
      </c>
      <c r="AR3035" s="7">
        <f>SUM(AQ$3:AQ3035)</f>
        <v>-492</v>
      </c>
      <c r="AU3035" s="5">
        <f t="shared" si="569"/>
        <v>-3.9699999999999998</v>
      </c>
      <c r="AV3035" s="4">
        <f>SUM(AU$3:AU3035)</f>
        <v>-2073.9699999999966</v>
      </c>
    </row>
    <row r="3036" spans="1:48" x14ac:dyDescent="0.25">
      <c r="A3036">
        <f t="shared" si="565"/>
        <v>1</v>
      </c>
      <c r="B3036">
        <f t="shared" si="564"/>
        <v>3420</v>
      </c>
      <c r="C3036" s="1">
        <v>43742</v>
      </c>
      <c r="D3036" t="s">
        <v>291</v>
      </c>
      <c r="E3036" t="s">
        <v>3639</v>
      </c>
      <c r="F3036" t="s">
        <v>390</v>
      </c>
      <c r="G3036" t="s">
        <v>297</v>
      </c>
      <c r="H3036">
        <v>2019</v>
      </c>
      <c r="I3036">
        <v>10</v>
      </c>
      <c r="J3036">
        <v>4</v>
      </c>
      <c r="K3036" t="s">
        <v>63</v>
      </c>
      <c r="L3036">
        <v>6</v>
      </c>
      <c r="M3036" s="3">
        <v>3</v>
      </c>
      <c r="N3036" s="3">
        <v>1</v>
      </c>
      <c r="O3036" s="13">
        <v>1.61</v>
      </c>
      <c r="P3036">
        <v>4</v>
      </c>
      <c r="Q3036">
        <v>5</v>
      </c>
      <c r="R3036" s="2">
        <v>1.61</v>
      </c>
      <c r="S3036" s="7">
        <f t="shared" si="570"/>
        <v>0.6100000000000001</v>
      </c>
      <c r="T3036" s="7">
        <f>SUM($S$3:S3036)</f>
        <v>-92.970000000000553</v>
      </c>
      <c r="U3036" s="2">
        <v>2.2000000000000002</v>
      </c>
      <c r="V3036" s="7">
        <f t="shared" si="571"/>
        <v>-1</v>
      </c>
      <c r="W3036" s="7">
        <f>SUM($V$3:V3036)</f>
        <v>-324.94999999999919</v>
      </c>
      <c r="X3036" s="8">
        <v>1.1599999999999999</v>
      </c>
      <c r="Y3036" s="7">
        <f t="shared" si="566"/>
        <v>0.15999999999999992</v>
      </c>
      <c r="Z3036" s="7">
        <f>SUM($Y$3:Y3036)</f>
        <v>-119.25000000000034</v>
      </c>
      <c r="AA3036" s="8">
        <v>5</v>
      </c>
      <c r="AB3036" s="7">
        <f t="shared" si="567"/>
        <v>-1</v>
      </c>
      <c r="AC3036" s="7">
        <f>SUM($AB$3:AB3036)</f>
        <v>-327.12000000000035</v>
      </c>
      <c r="AD3036" s="2">
        <v>1.53</v>
      </c>
      <c r="AE3036" s="7">
        <f t="shared" si="572"/>
        <v>0.53</v>
      </c>
      <c r="AF3036" s="7">
        <f>SUM(AE$3:AE3036)</f>
        <v>-85.620000000000587</v>
      </c>
      <c r="AG3036" s="2">
        <v>2.5</v>
      </c>
      <c r="AH3036" s="7">
        <f t="shared" si="568"/>
        <v>-1</v>
      </c>
      <c r="AI3036" s="7">
        <f>SUM(AH$3:AH3036)</f>
        <v>-264.00999999999982</v>
      </c>
      <c r="AJ3036" s="2">
        <v>9.5</v>
      </c>
      <c r="AK3036" s="7">
        <f t="shared" si="573"/>
        <v>-1</v>
      </c>
      <c r="AL3036" s="7">
        <f>SUM(AK$3:AK3036)</f>
        <v>-418.25</v>
      </c>
      <c r="AM3036" s="2">
        <v>8.5</v>
      </c>
      <c r="AN3036" s="7">
        <f t="shared" si="574"/>
        <v>-1</v>
      </c>
      <c r="AO3036" s="7">
        <f>SUM(AN$3:AN3036)</f>
        <v>46.5</v>
      </c>
      <c r="AP3036" s="2">
        <v>8</v>
      </c>
      <c r="AQ3036" s="7">
        <f t="shared" si="575"/>
        <v>-1</v>
      </c>
      <c r="AR3036" s="7">
        <f>SUM(AQ$3:AQ3036)</f>
        <v>-493</v>
      </c>
      <c r="AS3036">
        <v>2.6</v>
      </c>
      <c r="AT3036">
        <v>1.47</v>
      </c>
      <c r="AU3036" s="5">
        <f t="shared" si="569"/>
        <v>-4.7</v>
      </c>
      <c r="AV3036" s="4">
        <f>SUM(AU$3:AU3036)</f>
        <v>-2078.6699999999964</v>
      </c>
    </row>
    <row r="3037" spans="1:48" x14ac:dyDescent="0.25">
      <c r="A3037">
        <f t="shared" si="565"/>
        <v>1</v>
      </c>
      <c r="B3037">
        <f t="shared" si="564"/>
        <v>3419</v>
      </c>
      <c r="C3037" s="1">
        <v>43742</v>
      </c>
      <c r="D3037" t="s">
        <v>298</v>
      </c>
      <c r="E3037" t="s">
        <v>3640</v>
      </c>
      <c r="F3037" t="s">
        <v>400</v>
      </c>
      <c r="G3037" t="s">
        <v>410</v>
      </c>
      <c r="H3037">
        <v>2019</v>
      </c>
      <c r="I3037">
        <v>10</v>
      </c>
      <c r="J3037">
        <v>4</v>
      </c>
      <c r="K3037" t="s">
        <v>63</v>
      </c>
      <c r="L3037">
        <v>6</v>
      </c>
      <c r="M3037" s="3">
        <v>2</v>
      </c>
      <c r="N3037" s="3">
        <v>1</v>
      </c>
      <c r="O3037" s="13">
        <v>2.5499999999999998</v>
      </c>
      <c r="P3037">
        <v>3.1</v>
      </c>
      <c r="Q3037">
        <v>2.9</v>
      </c>
      <c r="R3037" s="2">
        <v>1.9</v>
      </c>
      <c r="S3037" s="7">
        <f t="shared" si="570"/>
        <v>0.89999999999999991</v>
      </c>
      <c r="T3037" s="7">
        <f>SUM($S$3:S3037)</f>
        <v>-92.070000000000547</v>
      </c>
      <c r="U3037" s="2">
        <v>1.8</v>
      </c>
      <c r="V3037" s="7">
        <f t="shared" si="571"/>
        <v>-1</v>
      </c>
      <c r="W3037" s="7">
        <f>SUM($V$3:V3037)</f>
        <v>-325.94999999999919</v>
      </c>
      <c r="X3037" s="8">
        <v>1.4</v>
      </c>
      <c r="Y3037" s="7">
        <f t="shared" si="566"/>
        <v>0.39999999999999991</v>
      </c>
      <c r="Z3037" s="7">
        <f>SUM($Y$3:Y3037)</f>
        <v>-118.85000000000034</v>
      </c>
      <c r="AA3037" s="8">
        <v>3</v>
      </c>
      <c r="AB3037" s="7">
        <f t="shared" si="567"/>
        <v>-1</v>
      </c>
      <c r="AC3037" s="7">
        <f>SUM($AB$3:AB3037)</f>
        <v>-328.12000000000035</v>
      </c>
      <c r="AD3037" s="2">
        <v>2.2999999999999998</v>
      </c>
      <c r="AE3037" s="7">
        <f t="shared" si="572"/>
        <v>1.2999999999999998</v>
      </c>
      <c r="AF3037" s="7">
        <f>SUM(AE$3:AE3037)</f>
        <v>-84.32000000000059</v>
      </c>
      <c r="AG3037" s="2">
        <v>1.61</v>
      </c>
      <c r="AH3037" s="7">
        <f t="shared" si="568"/>
        <v>-1</v>
      </c>
      <c r="AI3037" s="7">
        <f>SUM(AH$3:AH3037)</f>
        <v>-265.00999999999982</v>
      </c>
      <c r="AJ3037" s="2">
        <v>7</v>
      </c>
      <c r="AK3037" s="7">
        <f t="shared" si="573"/>
        <v>-1</v>
      </c>
      <c r="AL3037" s="7">
        <f>SUM(AK$3:AK3037)</f>
        <v>-419.25</v>
      </c>
      <c r="AM3037" s="2">
        <v>12</v>
      </c>
      <c r="AN3037" s="7">
        <f t="shared" si="574"/>
        <v>11</v>
      </c>
      <c r="AO3037" s="7">
        <f>SUM(AN$3:AN3037)</f>
        <v>57.5</v>
      </c>
      <c r="AP3037" s="2">
        <v>6</v>
      </c>
      <c r="AQ3037" s="7">
        <f t="shared" si="575"/>
        <v>-1</v>
      </c>
      <c r="AR3037" s="7">
        <f>SUM(AQ$3:AQ3037)</f>
        <v>-494</v>
      </c>
      <c r="AS3037">
        <v>5.5</v>
      </c>
      <c r="AT3037">
        <v>1.1499999999999999</v>
      </c>
      <c r="AU3037" s="5">
        <f t="shared" si="569"/>
        <v>8.6</v>
      </c>
      <c r="AV3037" s="4">
        <f>SUM(AU$3:AU3037)</f>
        <v>-2070.0699999999965</v>
      </c>
    </row>
    <row r="3038" spans="1:48" x14ac:dyDescent="0.25">
      <c r="A3038">
        <f t="shared" si="565"/>
        <v>1</v>
      </c>
      <c r="B3038">
        <f t="shared" si="564"/>
        <v>3418</v>
      </c>
      <c r="C3038" s="1">
        <v>43742</v>
      </c>
      <c r="D3038" t="s">
        <v>302</v>
      </c>
      <c r="E3038" t="s">
        <v>3641</v>
      </c>
      <c r="F3038" t="s">
        <v>563</v>
      </c>
      <c r="G3038" t="s">
        <v>562</v>
      </c>
      <c r="H3038">
        <v>2019</v>
      </c>
      <c r="I3038">
        <v>10</v>
      </c>
      <c r="J3038">
        <v>4</v>
      </c>
      <c r="K3038" t="s">
        <v>63</v>
      </c>
      <c r="L3038">
        <v>6</v>
      </c>
      <c r="M3038" s="3">
        <v>3</v>
      </c>
      <c r="N3038" s="3">
        <v>1</v>
      </c>
      <c r="O3038" s="13">
        <v>3.1</v>
      </c>
      <c r="P3038">
        <v>3.4</v>
      </c>
      <c r="Q3038">
        <v>2.2999999999999998</v>
      </c>
      <c r="R3038" s="2">
        <v>1.75</v>
      </c>
      <c r="S3038" s="7">
        <f t="shared" si="570"/>
        <v>0.75</v>
      </c>
      <c r="T3038" s="7">
        <f>SUM($S$3:S3038)</f>
        <v>-91.320000000000547</v>
      </c>
      <c r="U3038" s="2">
        <v>2</v>
      </c>
      <c r="V3038" s="7">
        <f t="shared" si="571"/>
        <v>-1</v>
      </c>
      <c r="W3038" s="7">
        <f>SUM($V$3:V3038)</f>
        <v>-326.94999999999919</v>
      </c>
      <c r="X3038" s="8">
        <v>1.3</v>
      </c>
      <c r="Y3038" s="7">
        <f t="shared" si="566"/>
        <v>0.30000000000000004</v>
      </c>
      <c r="Z3038" s="7">
        <f>SUM($Y$3:Y3038)</f>
        <v>-118.55000000000034</v>
      </c>
      <c r="AA3038" s="8">
        <v>3.5</v>
      </c>
      <c r="AB3038" s="7">
        <f t="shared" si="567"/>
        <v>-1</v>
      </c>
      <c r="AC3038" s="7">
        <f>SUM($AB$3:AB3038)</f>
        <v>-329.12000000000035</v>
      </c>
      <c r="AD3038" s="2">
        <v>2</v>
      </c>
      <c r="AE3038" s="7">
        <f t="shared" si="572"/>
        <v>1</v>
      </c>
      <c r="AF3038" s="7">
        <f>SUM(AE$3:AE3038)</f>
        <v>-83.32000000000059</v>
      </c>
      <c r="AG3038" s="2">
        <v>1.8</v>
      </c>
      <c r="AH3038" s="7">
        <f t="shared" si="568"/>
        <v>-1</v>
      </c>
      <c r="AI3038" s="7">
        <f>SUM(AH$3:AH3038)</f>
        <v>-266.00999999999982</v>
      </c>
      <c r="AJ3038" s="2">
        <v>9.5</v>
      </c>
      <c r="AK3038" s="7">
        <f t="shared" si="573"/>
        <v>-1</v>
      </c>
      <c r="AL3038" s="7">
        <f>SUM(AK$3:AK3038)</f>
        <v>-420.25</v>
      </c>
      <c r="AM3038" s="2">
        <v>11</v>
      </c>
      <c r="AN3038" s="7">
        <f t="shared" si="574"/>
        <v>-1</v>
      </c>
      <c r="AO3038" s="7">
        <f>SUM(AN$3:AN3038)</f>
        <v>56.5</v>
      </c>
      <c r="AP3038" s="2">
        <v>6</v>
      </c>
      <c r="AQ3038" s="7">
        <f t="shared" si="575"/>
        <v>-1</v>
      </c>
      <c r="AR3038" s="7">
        <f>SUM(AQ$3:AQ3038)</f>
        <v>-495</v>
      </c>
      <c r="AS3038">
        <v>6.6</v>
      </c>
      <c r="AT3038">
        <v>1.1100000000000001</v>
      </c>
      <c r="AU3038" s="5">
        <f t="shared" si="569"/>
        <v>-3.95</v>
      </c>
      <c r="AV3038" s="4">
        <f>SUM(AU$3:AU3038)</f>
        <v>-2074.0199999999963</v>
      </c>
    </row>
    <row r="3039" spans="1:48" x14ac:dyDescent="0.25">
      <c r="A3039">
        <f t="shared" si="565"/>
        <v>1</v>
      </c>
      <c r="B3039">
        <f t="shared" si="564"/>
        <v>3417</v>
      </c>
      <c r="C3039" s="1">
        <v>43742</v>
      </c>
      <c r="D3039" t="s">
        <v>2458</v>
      </c>
      <c r="E3039" t="s">
        <v>3642</v>
      </c>
      <c r="F3039" t="s">
        <v>2472</v>
      </c>
      <c r="G3039" t="s">
        <v>2467</v>
      </c>
      <c r="H3039">
        <v>2019</v>
      </c>
      <c r="I3039">
        <v>10</v>
      </c>
      <c r="J3039">
        <v>4</v>
      </c>
      <c r="K3039" t="s">
        <v>63</v>
      </c>
      <c r="L3039">
        <v>6</v>
      </c>
      <c r="M3039" s="3">
        <v>1</v>
      </c>
      <c r="N3039" s="3">
        <v>1</v>
      </c>
      <c r="O3039" s="13">
        <v>2.2999999999999998</v>
      </c>
      <c r="P3039">
        <v>3.4</v>
      </c>
      <c r="Q3039">
        <v>3</v>
      </c>
      <c r="R3039" s="2">
        <v>1.66</v>
      </c>
      <c r="S3039" s="7">
        <f t="shared" si="570"/>
        <v>0.65999999999999992</v>
      </c>
      <c r="T3039" s="7">
        <f>SUM($S$3:S3039)</f>
        <v>-90.660000000000551</v>
      </c>
      <c r="U3039" s="2">
        <v>2.1</v>
      </c>
      <c r="V3039" s="7">
        <f t="shared" si="571"/>
        <v>-1</v>
      </c>
      <c r="W3039" s="7">
        <f>SUM($V$3:V3039)</f>
        <v>-327.94999999999919</v>
      </c>
      <c r="X3039" s="8">
        <v>1.25</v>
      </c>
      <c r="Y3039" s="7">
        <f t="shared" si="566"/>
        <v>0.25</v>
      </c>
      <c r="Z3039" s="7">
        <f>SUM($Y$3:Y3039)</f>
        <v>-118.30000000000034</v>
      </c>
      <c r="AA3039" s="8">
        <v>3.75</v>
      </c>
      <c r="AB3039" s="7">
        <f t="shared" si="567"/>
        <v>-1</v>
      </c>
      <c r="AC3039" s="7">
        <f>SUM($AB$3:AB3039)</f>
        <v>-330.12000000000035</v>
      </c>
      <c r="AD3039" s="2">
        <v>1.75</v>
      </c>
      <c r="AE3039" s="7">
        <f t="shared" si="572"/>
        <v>-1</v>
      </c>
      <c r="AF3039" s="7">
        <f>SUM(AE$3:AE3039)</f>
        <v>-84.32000000000059</v>
      </c>
      <c r="AG3039" s="2">
        <v>2.0499999999999998</v>
      </c>
      <c r="AH3039" s="7">
        <f t="shared" si="568"/>
        <v>1.0499999999999998</v>
      </c>
      <c r="AI3039" s="7">
        <f>SUM(AH$3:AH3039)</f>
        <v>-264.95999999999981</v>
      </c>
      <c r="AJ3039" s="2">
        <v>9</v>
      </c>
      <c r="AK3039" s="7">
        <f t="shared" si="573"/>
        <v>-1</v>
      </c>
      <c r="AL3039" s="7">
        <f>SUM(AK$3:AK3039)</f>
        <v>-421.25</v>
      </c>
      <c r="AM3039" s="2">
        <v>9</v>
      </c>
      <c r="AN3039" s="7">
        <f t="shared" si="574"/>
        <v>-1</v>
      </c>
      <c r="AO3039" s="7">
        <f>SUM(AN$3:AN3039)</f>
        <v>55.5</v>
      </c>
      <c r="AP3039" s="2">
        <v>6.5</v>
      </c>
      <c r="AQ3039" s="7">
        <f t="shared" si="575"/>
        <v>5.5</v>
      </c>
      <c r="AR3039" s="7">
        <f>SUM(AQ$3:AQ3039)</f>
        <v>-489.5</v>
      </c>
      <c r="AS3039">
        <v>4.4000000000000004</v>
      </c>
      <c r="AT3039">
        <v>1.2</v>
      </c>
      <c r="AU3039" s="5">
        <f t="shared" si="569"/>
        <v>2.46</v>
      </c>
      <c r="AV3039" s="4">
        <f>SUM(AU$3:AU3039)</f>
        <v>-2071.5599999999963</v>
      </c>
    </row>
    <row r="3040" spans="1:48" x14ac:dyDescent="0.25">
      <c r="A3040">
        <f t="shared" si="565"/>
        <v>1</v>
      </c>
      <c r="B3040">
        <f t="shared" si="564"/>
        <v>3416</v>
      </c>
      <c r="C3040" s="1">
        <v>43742</v>
      </c>
      <c r="D3040" t="s">
        <v>275</v>
      </c>
      <c r="E3040" t="s">
        <v>3643</v>
      </c>
      <c r="F3040" t="s">
        <v>352</v>
      </c>
      <c r="G3040" t="s">
        <v>277</v>
      </c>
      <c r="H3040">
        <v>2019</v>
      </c>
      <c r="I3040">
        <v>10</v>
      </c>
      <c r="J3040">
        <v>4</v>
      </c>
      <c r="K3040" t="s">
        <v>63</v>
      </c>
      <c r="L3040">
        <v>6</v>
      </c>
      <c r="M3040" s="3">
        <v>1</v>
      </c>
      <c r="N3040" s="3">
        <v>1</v>
      </c>
      <c r="O3040" s="13">
        <v>1.9</v>
      </c>
      <c r="P3040">
        <v>3.6</v>
      </c>
      <c r="Q3040">
        <v>4</v>
      </c>
      <c r="R3040" s="2">
        <v>1.66</v>
      </c>
      <c r="S3040" s="7">
        <f t="shared" si="570"/>
        <v>0.65999999999999992</v>
      </c>
      <c r="T3040" s="7">
        <f>SUM($S$3:S3040)</f>
        <v>-90.000000000000554</v>
      </c>
      <c r="U3040" s="2">
        <v>2.1</v>
      </c>
      <c r="V3040" s="7">
        <f t="shared" si="571"/>
        <v>-1</v>
      </c>
      <c r="W3040" s="7">
        <f>SUM($V$3:V3040)</f>
        <v>-328.94999999999919</v>
      </c>
      <c r="X3040" s="8">
        <v>1.25</v>
      </c>
      <c r="Y3040" s="7">
        <f t="shared" si="566"/>
        <v>0.25</v>
      </c>
      <c r="Z3040" s="7">
        <f>SUM($Y$3:Y3040)</f>
        <v>-118.05000000000034</v>
      </c>
      <c r="AA3040" s="8">
        <v>4</v>
      </c>
      <c r="AB3040" s="7">
        <f t="shared" si="567"/>
        <v>-1</v>
      </c>
      <c r="AC3040" s="7">
        <f>SUM($AB$3:AB3040)</f>
        <v>-331.12000000000035</v>
      </c>
      <c r="AD3040" s="2">
        <v>1.8</v>
      </c>
      <c r="AE3040" s="7">
        <f t="shared" si="572"/>
        <v>-1</v>
      </c>
      <c r="AF3040" s="7">
        <f>SUM(AE$3:AE3040)</f>
        <v>-85.32000000000059</v>
      </c>
      <c r="AG3040" s="2">
        <v>2</v>
      </c>
      <c r="AH3040" s="7">
        <f t="shared" si="568"/>
        <v>1</v>
      </c>
      <c r="AI3040" s="7">
        <f>SUM(AH$3:AH3040)</f>
        <v>-263.95999999999981</v>
      </c>
      <c r="AJ3040" s="2">
        <v>8</v>
      </c>
      <c r="AK3040" s="7">
        <f t="shared" si="573"/>
        <v>-1</v>
      </c>
      <c r="AL3040" s="7">
        <f>SUM(AK$3:AK3040)</f>
        <v>-422.25</v>
      </c>
      <c r="AM3040" s="2">
        <v>8.5</v>
      </c>
      <c r="AN3040" s="7">
        <f t="shared" si="574"/>
        <v>-1</v>
      </c>
      <c r="AO3040" s="7">
        <f>SUM(AN$3:AN3040)</f>
        <v>54.5</v>
      </c>
      <c r="AP3040" s="2">
        <v>6.5</v>
      </c>
      <c r="AQ3040" s="7">
        <f t="shared" si="575"/>
        <v>5.5</v>
      </c>
      <c r="AR3040" s="7">
        <f>SUM(AQ$3:AQ3040)</f>
        <v>-484</v>
      </c>
      <c r="AS3040">
        <v>3.45</v>
      </c>
      <c r="AT3040">
        <v>1.3</v>
      </c>
      <c r="AU3040" s="5">
        <f t="shared" si="569"/>
        <v>2.41</v>
      </c>
      <c r="AV3040" s="4">
        <f>SUM(AU$3:AU3040)</f>
        <v>-2069.1499999999965</v>
      </c>
    </row>
    <row r="3041" spans="1:48" x14ac:dyDescent="0.25">
      <c r="A3041">
        <f t="shared" si="565"/>
        <v>1</v>
      </c>
      <c r="B3041">
        <f t="shared" si="564"/>
        <v>3415</v>
      </c>
      <c r="C3041" s="1">
        <v>43741</v>
      </c>
      <c r="D3041" t="s">
        <v>226</v>
      </c>
      <c r="E3041" t="s">
        <v>3644</v>
      </c>
      <c r="F3041" t="s">
        <v>519</v>
      </c>
      <c r="G3041" t="s">
        <v>2269</v>
      </c>
      <c r="H3041">
        <v>2019</v>
      </c>
      <c r="I3041">
        <v>10</v>
      </c>
      <c r="J3041">
        <v>3</v>
      </c>
      <c r="K3041" t="s">
        <v>98</v>
      </c>
      <c r="L3041">
        <v>5</v>
      </c>
      <c r="M3041" s="3">
        <v>4</v>
      </c>
      <c r="N3041" s="3">
        <v>0</v>
      </c>
      <c r="O3041" s="13">
        <v>1.36</v>
      </c>
      <c r="P3041">
        <v>5</v>
      </c>
      <c r="Q3041">
        <v>8</v>
      </c>
      <c r="R3041" s="2">
        <v>1.61</v>
      </c>
      <c r="S3041" s="7">
        <f t="shared" si="570"/>
        <v>-1</v>
      </c>
      <c r="T3041" s="7">
        <f>SUM($S$3:S3041)</f>
        <v>-91.000000000000554</v>
      </c>
      <c r="U3041" s="2">
        <v>2.2000000000000002</v>
      </c>
      <c r="V3041" s="7">
        <f t="shared" si="571"/>
        <v>1.2000000000000002</v>
      </c>
      <c r="W3041" s="7">
        <f>SUM($V$3:V3041)</f>
        <v>-327.7499999999992</v>
      </c>
      <c r="X3041" s="8">
        <v>1.1399999999999999</v>
      </c>
      <c r="Y3041" s="7">
        <f t="shared" si="566"/>
        <v>0.1399999999999999</v>
      </c>
      <c r="Z3041" s="7">
        <f>SUM($Y$3:Y3041)</f>
        <v>-117.91000000000034</v>
      </c>
      <c r="AA3041" s="8">
        <v>5.5</v>
      </c>
      <c r="AB3041" s="7">
        <f t="shared" si="567"/>
        <v>-1</v>
      </c>
      <c r="AC3041" s="7">
        <f>SUM($AB$3:AB3041)</f>
        <v>-332.12000000000035</v>
      </c>
      <c r="AD3041" s="2">
        <v>1.44</v>
      </c>
      <c r="AE3041" s="7">
        <f t="shared" si="572"/>
        <v>0.43999999999999995</v>
      </c>
      <c r="AF3041" s="7">
        <f>SUM(AE$3:AE3041)</f>
        <v>-84.880000000000592</v>
      </c>
      <c r="AG3041" s="2">
        <v>2.75</v>
      </c>
      <c r="AH3041" s="7">
        <f t="shared" si="568"/>
        <v>-1</v>
      </c>
      <c r="AI3041" s="7">
        <f>SUM(AH$3:AH3041)</f>
        <v>-264.95999999999981</v>
      </c>
      <c r="AJ3041" s="2">
        <v>9</v>
      </c>
      <c r="AK3041" s="7">
        <f t="shared" si="573"/>
        <v>-1</v>
      </c>
      <c r="AL3041" s="7">
        <f>SUM(AK$3:AK3041)</f>
        <v>-423.25</v>
      </c>
      <c r="AM3041" s="2">
        <v>7.5</v>
      </c>
      <c r="AN3041" s="7">
        <f t="shared" si="574"/>
        <v>-1</v>
      </c>
      <c r="AO3041" s="7">
        <f>SUM(AN$3:AN3041)</f>
        <v>53.5</v>
      </c>
      <c r="AP3041" s="2">
        <v>10</v>
      </c>
      <c r="AQ3041" s="7">
        <f t="shared" si="575"/>
        <v>-1</v>
      </c>
      <c r="AR3041" s="7">
        <f>SUM(AQ$3:AQ3041)</f>
        <v>-485</v>
      </c>
      <c r="AS3041">
        <v>2.02</v>
      </c>
      <c r="AT3041">
        <v>1.77</v>
      </c>
      <c r="AU3041" s="5">
        <f t="shared" si="569"/>
        <v>-4.22</v>
      </c>
      <c r="AV3041" s="4">
        <f>SUM(AU$3:AU3041)</f>
        <v>-2073.3699999999963</v>
      </c>
    </row>
    <row r="3042" spans="1:48" x14ac:dyDescent="0.25">
      <c r="A3042">
        <f t="shared" si="565"/>
        <v>1</v>
      </c>
      <c r="B3042">
        <f t="shared" si="564"/>
        <v>3414</v>
      </c>
      <c r="C3042" s="1">
        <v>43741</v>
      </c>
      <c r="D3042" t="s">
        <v>226</v>
      </c>
      <c r="E3042" t="s">
        <v>3645</v>
      </c>
      <c r="F3042" t="s">
        <v>2254</v>
      </c>
      <c r="G3042" t="s">
        <v>2253</v>
      </c>
      <c r="H3042">
        <v>2019</v>
      </c>
      <c r="I3042">
        <v>10</v>
      </c>
      <c r="J3042">
        <v>3</v>
      </c>
      <c r="K3042" t="s">
        <v>98</v>
      </c>
      <c r="L3042">
        <v>5</v>
      </c>
      <c r="M3042" s="3">
        <v>1</v>
      </c>
      <c r="N3042" s="3">
        <v>2</v>
      </c>
      <c r="O3042" s="13">
        <v>2.8</v>
      </c>
      <c r="P3042">
        <v>3.3</v>
      </c>
      <c r="Q3042">
        <v>2.5499999999999998</v>
      </c>
      <c r="R3042" s="2">
        <v>1.9</v>
      </c>
      <c r="S3042" s="7">
        <f t="shared" si="570"/>
        <v>0.89999999999999991</v>
      </c>
      <c r="T3042" s="7">
        <f>SUM($S$3:S3042)</f>
        <v>-90.100000000000549</v>
      </c>
      <c r="U3042" s="2">
        <v>1.9</v>
      </c>
      <c r="V3042" s="7">
        <f t="shared" si="571"/>
        <v>-1</v>
      </c>
      <c r="W3042" s="7">
        <f>SUM($V$3:V3042)</f>
        <v>-328.7499999999992</v>
      </c>
      <c r="X3042" s="8">
        <v>1.36</v>
      </c>
      <c r="Y3042" s="7">
        <f t="shared" si="566"/>
        <v>0.3600000000000001</v>
      </c>
      <c r="Z3042" s="7">
        <f>SUM($Y$3:Y3042)</f>
        <v>-117.55000000000034</v>
      </c>
      <c r="AA3042" s="8">
        <v>3.2</v>
      </c>
      <c r="AB3042" s="7">
        <f t="shared" si="567"/>
        <v>-1</v>
      </c>
      <c r="AC3042" s="7">
        <f>SUM($AB$3:AB3042)</f>
        <v>-333.12000000000035</v>
      </c>
      <c r="AD3042" s="2">
        <v>2.2000000000000002</v>
      </c>
      <c r="AE3042" s="7">
        <f t="shared" si="572"/>
        <v>1.2000000000000002</v>
      </c>
      <c r="AF3042" s="7">
        <f>SUM(AE$3:AE3042)</f>
        <v>-83.680000000000589</v>
      </c>
      <c r="AG3042" s="2">
        <v>1.66</v>
      </c>
      <c r="AH3042" s="7">
        <f t="shared" si="568"/>
        <v>-1</v>
      </c>
      <c r="AI3042" s="7">
        <f>SUM(AH$3:AH3042)</f>
        <v>-265.95999999999981</v>
      </c>
      <c r="AJ3042" s="2">
        <v>8</v>
      </c>
      <c r="AK3042" s="7">
        <f t="shared" si="573"/>
        <v>-1</v>
      </c>
      <c r="AL3042" s="7">
        <f>SUM(AK$3:AK3042)</f>
        <v>-424.25</v>
      </c>
      <c r="AM3042" s="2">
        <v>12</v>
      </c>
      <c r="AN3042" s="7">
        <f t="shared" si="574"/>
        <v>-1</v>
      </c>
      <c r="AO3042" s="7">
        <f>SUM(AN$3:AN3042)</f>
        <v>52.5</v>
      </c>
      <c r="AP3042" s="2">
        <v>6</v>
      </c>
      <c r="AQ3042" s="7">
        <f t="shared" si="575"/>
        <v>-1</v>
      </c>
      <c r="AR3042" s="7">
        <f>SUM(AQ$3:AQ3042)</f>
        <v>-486</v>
      </c>
      <c r="AS3042">
        <v>5.9</v>
      </c>
      <c r="AT3042">
        <v>1.1299999999999999</v>
      </c>
      <c r="AU3042" s="5">
        <f t="shared" si="569"/>
        <v>-3.54</v>
      </c>
      <c r="AV3042" s="4">
        <f>SUM(AU$3:AU3042)</f>
        <v>-2076.9099999999962</v>
      </c>
    </row>
    <row r="3043" spans="1:48" x14ac:dyDescent="0.25">
      <c r="A3043">
        <f t="shared" si="565"/>
        <v>1</v>
      </c>
      <c r="B3043">
        <f t="shared" si="564"/>
        <v>3413</v>
      </c>
      <c r="C3043" s="1">
        <v>43741</v>
      </c>
      <c r="D3043" t="s">
        <v>226</v>
      </c>
      <c r="E3043" t="s">
        <v>3646</v>
      </c>
      <c r="F3043" t="s">
        <v>866</v>
      </c>
      <c r="G3043" t="s">
        <v>234</v>
      </c>
      <c r="H3043">
        <v>2019</v>
      </c>
      <c r="I3043">
        <v>10</v>
      </c>
      <c r="J3043">
        <v>3</v>
      </c>
      <c r="K3043" t="s">
        <v>98</v>
      </c>
      <c r="L3043">
        <v>5</v>
      </c>
      <c r="M3043" s="3">
        <v>0</v>
      </c>
      <c r="N3043" s="3">
        <v>0</v>
      </c>
      <c r="O3043" s="13">
        <v>2.75</v>
      </c>
      <c r="P3043">
        <v>3.3</v>
      </c>
      <c r="Q3043">
        <v>2.5499999999999998</v>
      </c>
      <c r="R3043" s="2">
        <v>1.9</v>
      </c>
      <c r="S3043" s="7">
        <f t="shared" si="570"/>
        <v>-1</v>
      </c>
      <c r="T3043" s="7">
        <f>SUM($S$3:S3043)</f>
        <v>-91.100000000000549</v>
      </c>
      <c r="U3043" s="2">
        <v>1.9</v>
      </c>
      <c r="V3043" s="7">
        <f t="shared" si="571"/>
        <v>0.89999999999999991</v>
      </c>
      <c r="W3043" s="7">
        <f>SUM($V$3:V3043)</f>
        <v>-327.84999999999923</v>
      </c>
      <c r="X3043" s="8">
        <v>1.36</v>
      </c>
      <c r="Y3043" s="7">
        <f t="shared" si="566"/>
        <v>-1</v>
      </c>
      <c r="Z3043" s="7">
        <f>SUM($Y$3:Y3043)</f>
        <v>-118.55000000000034</v>
      </c>
      <c r="AA3043" s="8">
        <v>3.2</v>
      </c>
      <c r="AB3043" s="7">
        <f t="shared" si="567"/>
        <v>2.2000000000000002</v>
      </c>
      <c r="AC3043" s="7">
        <f>SUM($AB$3:AB3043)</f>
        <v>-330.92000000000036</v>
      </c>
      <c r="AD3043" s="2">
        <v>2.1</v>
      </c>
      <c r="AE3043" s="7">
        <f t="shared" si="572"/>
        <v>-1</v>
      </c>
      <c r="AF3043" s="7">
        <f>SUM(AE$3:AE3043)</f>
        <v>-84.680000000000589</v>
      </c>
      <c r="AG3043" s="2">
        <v>1.72</v>
      </c>
      <c r="AH3043" s="7">
        <f t="shared" si="568"/>
        <v>0.72</v>
      </c>
      <c r="AI3043" s="7">
        <f>SUM(AH$3:AH3043)</f>
        <v>-265.23999999999978</v>
      </c>
      <c r="AJ3043" s="2">
        <v>8</v>
      </c>
      <c r="AK3043" s="7">
        <f t="shared" si="573"/>
        <v>-1</v>
      </c>
      <c r="AL3043" s="7">
        <f>SUM(AK$3:AK3043)</f>
        <v>-425.25</v>
      </c>
      <c r="AM3043" s="2">
        <v>10</v>
      </c>
      <c r="AN3043" s="7">
        <f t="shared" si="574"/>
        <v>-1</v>
      </c>
      <c r="AO3043" s="7">
        <f>SUM(AN$3:AN3043)</f>
        <v>51.5</v>
      </c>
      <c r="AP3043" s="2">
        <v>6</v>
      </c>
      <c r="AQ3043" s="7">
        <f t="shared" si="575"/>
        <v>-1</v>
      </c>
      <c r="AR3043" s="7">
        <f>SUM(AQ$3:AQ3043)</f>
        <v>-487</v>
      </c>
      <c r="AS3043">
        <v>5.75</v>
      </c>
      <c r="AT3043">
        <v>1.1399999999999999</v>
      </c>
      <c r="AU3043" s="5">
        <f t="shared" si="569"/>
        <v>-2.1799999999999997</v>
      </c>
      <c r="AV3043" s="4">
        <f>SUM(AU$3:AU3043)</f>
        <v>-2079.0899999999961</v>
      </c>
    </row>
    <row r="3044" spans="1:48" x14ac:dyDescent="0.25">
      <c r="A3044">
        <f t="shared" si="565"/>
        <v>1</v>
      </c>
      <c r="B3044">
        <f t="shared" si="564"/>
        <v>3412</v>
      </c>
      <c r="C3044" s="1">
        <v>43741</v>
      </c>
      <c r="D3044" t="s">
        <v>226</v>
      </c>
      <c r="E3044" t="s">
        <v>3647</v>
      </c>
      <c r="F3044" t="s">
        <v>210</v>
      </c>
      <c r="G3044" t="s">
        <v>794</v>
      </c>
      <c r="H3044">
        <v>2019</v>
      </c>
      <c r="I3044">
        <v>10</v>
      </c>
      <c r="J3044">
        <v>3</v>
      </c>
      <c r="K3044" t="s">
        <v>98</v>
      </c>
      <c r="L3044">
        <v>5</v>
      </c>
      <c r="M3044" s="3">
        <v>1</v>
      </c>
      <c r="N3044" s="3">
        <v>1</v>
      </c>
      <c r="O3044" s="13">
        <v>3.5</v>
      </c>
      <c r="P3044">
        <v>3.75</v>
      </c>
      <c r="Q3044">
        <v>2</v>
      </c>
      <c r="R3044" s="2">
        <v>1.61</v>
      </c>
      <c r="S3044" s="7">
        <f t="shared" si="570"/>
        <v>0.6100000000000001</v>
      </c>
      <c r="T3044" s="7">
        <f>SUM($S$3:S3044)</f>
        <v>-90.490000000000549</v>
      </c>
      <c r="U3044" s="2">
        <v>2.2000000000000002</v>
      </c>
      <c r="V3044" s="7">
        <f t="shared" si="571"/>
        <v>-1</v>
      </c>
      <c r="W3044" s="7">
        <f>SUM($V$3:V3044)</f>
        <v>-328.84999999999923</v>
      </c>
      <c r="X3044" s="8">
        <v>1.22</v>
      </c>
      <c r="Y3044" s="7">
        <f t="shared" si="566"/>
        <v>0.21999999999999997</v>
      </c>
      <c r="Z3044" s="7">
        <f>SUM($Y$3:Y3044)</f>
        <v>-118.33000000000034</v>
      </c>
      <c r="AA3044" s="8">
        <v>4.33</v>
      </c>
      <c r="AB3044" s="7">
        <f t="shared" si="567"/>
        <v>-1</v>
      </c>
      <c r="AC3044" s="7">
        <f>SUM($AB$3:AB3044)</f>
        <v>-331.92000000000036</v>
      </c>
      <c r="AD3044" s="2">
        <v>1.72</v>
      </c>
      <c r="AE3044" s="7">
        <f t="shared" si="572"/>
        <v>-1</v>
      </c>
      <c r="AF3044" s="7">
        <f>SUM(AE$3:AE3044)</f>
        <v>-85.680000000000589</v>
      </c>
      <c r="AG3044" s="2">
        <v>2.1</v>
      </c>
      <c r="AH3044" s="7">
        <f t="shared" si="568"/>
        <v>1.1000000000000001</v>
      </c>
      <c r="AI3044" s="7">
        <f>SUM(AH$3:AH3044)</f>
        <v>-264.13999999999976</v>
      </c>
      <c r="AJ3044" s="2">
        <v>13</v>
      </c>
      <c r="AK3044" s="7">
        <f t="shared" si="573"/>
        <v>-1</v>
      </c>
      <c r="AL3044" s="7">
        <f>SUM(AK$3:AK3044)</f>
        <v>-426.25</v>
      </c>
      <c r="AM3044" s="2">
        <v>12</v>
      </c>
      <c r="AN3044" s="7">
        <f t="shared" si="574"/>
        <v>-1</v>
      </c>
      <c r="AO3044" s="7">
        <f>SUM(AN$3:AN3044)</f>
        <v>50.5</v>
      </c>
      <c r="AP3044" s="2">
        <v>7</v>
      </c>
      <c r="AQ3044" s="7">
        <f t="shared" si="575"/>
        <v>6</v>
      </c>
      <c r="AR3044" s="7">
        <f>SUM(AQ$3:AQ3044)</f>
        <v>-481</v>
      </c>
      <c r="AS3044">
        <v>7</v>
      </c>
      <c r="AT3044">
        <v>1.1000000000000001</v>
      </c>
      <c r="AU3044" s="5">
        <f t="shared" si="569"/>
        <v>2.93</v>
      </c>
      <c r="AV3044" s="4">
        <f>SUM(AU$3:AU3044)</f>
        <v>-2076.1599999999962</v>
      </c>
    </row>
    <row r="3045" spans="1:48" x14ac:dyDescent="0.25">
      <c r="A3045">
        <f t="shared" si="565"/>
        <v>1</v>
      </c>
      <c r="B3045">
        <f t="shared" si="564"/>
        <v>3411</v>
      </c>
      <c r="C3045" s="1">
        <v>43741</v>
      </c>
      <c r="D3045" t="s">
        <v>226</v>
      </c>
      <c r="E3045" t="s">
        <v>3648</v>
      </c>
      <c r="F3045" t="s">
        <v>204</v>
      </c>
      <c r="G3045" t="s">
        <v>237</v>
      </c>
      <c r="H3045">
        <v>2019</v>
      </c>
      <c r="I3045">
        <v>10</v>
      </c>
      <c r="J3045">
        <v>3</v>
      </c>
      <c r="K3045" t="s">
        <v>98</v>
      </c>
      <c r="L3045">
        <v>5</v>
      </c>
      <c r="M3045" s="3">
        <v>0</v>
      </c>
      <c r="N3045" s="3">
        <v>1</v>
      </c>
      <c r="O3045" s="13">
        <v>3.4</v>
      </c>
      <c r="P3045">
        <v>3.4</v>
      </c>
      <c r="Q3045">
        <v>2.15</v>
      </c>
      <c r="R3045" s="2">
        <v>1.7</v>
      </c>
      <c r="S3045" s="7">
        <f t="shared" si="570"/>
        <v>-1</v>
      </c>
      <c r="T3045" s="7">
        <f>SUM($S$3:S3045)</f>
        <v>-91.490000000000549</v>
      </c>
      <c r="U3045" s="2">
        <v>2.0499999999999998</v>
      </c>
      <c r="V3045" s="7">
        <f t="shared" si="571"/>
        <v>1.0499999999999998</v>
      </c>
      <c r="W3045" s="7">
        <f>SUM($V$3:V3045)</f>
        <v>-327.79999999999922</v>
      </c>
      <c r="X3045" s="8">
        <v>1.28</v>
      </c>
      <c r="Y3045" s="7">
        <f t="shared" si="566"/>
        <v>-1</v>
      </c>
      <c r="Z3045" s="7">
        <f>SUM($Y$3:Y3045)</f>
        <v>-119.33000000000034</v>
      </c>
      <c r="AA3045" s="8">
        <v>3.75</v>
      </c>
      <c r="AB3045" s="7">
        <f t="shared" si="567"/>
        <v>2.75</v>
      </c>
      <c r="AC3045" s="7">
        <f>SUM($AB$3:AB3045)</f>
        <v>-329.17000000000036</v>
      </c>
      <c r="AD3045" s="2">
        <v>1.9</v>
      </c>
      <c r="AE3045" s="7">
        <f t="shared" si="572"/>
        <v>-1</v>
      </c>
      <c r="AF3045" s="7">
        <f>SUM(AE$3:AE3045)</f>
        <v>-86.680000000000589</v>
      </c>
      <c r="AG3045" s="2">
        <v>1.9</v>
      </c>
      <c r="AH3045" s="7">
        <f t="shared" si="568"/>
        <v>0.89999999999999991</v>
      </c>
      <c r="AI3045" s="7">
        <f>SUM(AH$3:AH3045)</f>
        <v>-263.23999999999978</v>
      </c>
      <c r="AJ3045" s="2">
        <v>11</v>
      </c>
      <c r="AK3045" s="7">
        <f t="shared" si="573"/>
        <v>-1</v>
      </c>
      <c r="AL3045" s="7">
        <f>SUM(AK$3:AK3045)</f>
        <v>-427.25</v>
      </c>
      <c r="AM3045" s="2">
        <v>12</v>
      </c>
      <c r="AN3045" s="7">
        <f t="shared" si="574"/>
        <v>-1</v>
      </c>
      <c r="AO3045" s="7">
        <f>SUM(AN$3:AN3045)</f>
        <v>49.5</v>
      </c>
      <c r="AP3045" s="2">
        <v>6</v>
      </c>
      <c r="AQ3045" s="7">
        <f t="shared" si="575"/>
        <v>-1</v>
      </c>
      <c r="AR3045" s="7">
        <f>SUM(AQ$3:AQ3045)</f>
        <v>-482</v>
      </c>
      <c r="AS3045">
        <v>7</v>
      </c>
      <c r="AT3045">
        <v>1.1000000000000001</v>
      </c>
      <c r="AU3045" s="5">
        <f t="shared" si="569"/>
        <v>-1.3000000000000003</v>
      </c>
      <c r="AV3045" s="4">
        <f>SUM(AU$3:AU3045)</f>
        <v>-2077.4599999999964</v>
      </c>
    </row>
    <row r="3046" spans="1:48" x14ac:dyDescent="0.25">
      <c r="A3046">
        <f t="shared" si="565"/>
        <v>1</v>
      </c>
      <c r="B3046">
        <f t="shared" si="564"/>
        <v>3410</v>
      </c>
      <c r="C3046" s="1">
        <v>43741</v>
      </c>
      <c r="D3046" t="s">
        <v>226</v>
      </c>
      <c r="E3046" t="s">
        <v>3649</v>
      </c>
      <c r="F3046" t="s">
        <v>565</v>
      </c>
      <c r="G3046" t="s">
        <v>2267</v>
      </c>
      <c r="H3046">
        <v>2019</v>
      </c>
      <c r="I3046">
        <v>10</v>
      </c>
      <c r="J3046">
        <v>3</v>
      </c>
      <c r="K3046" t="s">
        <v>98</v>
      </c>
      <c r="L3046">
        <v>5</v>
      </c>
      <c r="M3046" s="3">
        <v>2</v>
      </c>
      <c r="N3046" s="3">
        <v>2</v>
      </c>
      <c r="O3046" s="13">
        <v>1.36</v>
      </c>
      <c r="P3046">
        <v>4.75</v>
      </c>
      <c r="Q3046">
        <v>9</v>
      </c>
      <c r="R3046" s="2">
        <v>1.95</v>
      </c>
      <c r="S3046" s="7">
        <f t="shared" si="570"/>
        <v>0.95</v>
      </c>
      <c r="T3046" s="7">
        <f>SUM($S$3:S3046)</f>
        <v>-90.540000000000546</v>
      </c>
      <c r="U3046" s="2">
        <v>1.8</v>
      </c>
      <c r="V3046" s="7">
        <f t="shared" si="571"/>
        <v>-1</v>
      </c>
      <c r="W3046" s="7">
        <f>SUM($V$3:V3046)</f>
        <v>-328.79999999999922</v>
      </c>
      <c r="X3046" s="8">
        <v>1.22</v>
      </c>
      <c r="Y3046" s="7">
        <f t="shared" si="566"/>
        <v>0.21999999999999997</v>
      </c>
      <c r="Z3046" s="7">
        <f>SUM($Y$3:Y3046)</f>
        <v>-119.11000000000034</v>
      </c>
      <c r="AA3046" s="8">
        <v>4.33</v>
      </c>
      <c r="AB3046" s="7">
        <f t="shared" si="567"/>
        <v>-1</v>
      </c>
      <c r="AC3046" s="7">
        <f>SUM($AB$3:AB3046)</f>
        <v>-330.17000000000036</v>
      </c>
      <c r="AD3046" s="2">
        <v>1.61</v>
      </c>
      <c r="AE3046" s="7">
        <f t="shared" si="572"/>
        <v>0.6100000000000001</v>
      </c>
      <c r="AF3046" s="7">
        <f>SUM(AE$3:AE3046)</f>
        <v>-86.07000000000059</v>
      </c>
      <c r="AG3046" s="2">
        <v>2.2999999999999998</v>
      </c>
      <c r="AH3046" s="7">
        <f t="shared" si="568"/>
        <v>-1</v>
      </c>
      <c r="AI3046" s="7">
        <f>SUM(AH$3:AH3046)</f>
        <v>-264.23999999999978</v>
      </c>
      <c r="AJ3046" s="2">
        <v>7</v>
      </c>
      <c r="AK3046" s="7">
        <f t="shared" si="573"/>
        <v>-1</v>
      </c>
      <c r="AL3046" s="7">
        <f>SUM(AK$3:AK3046)</f>
        <v>-428.25</v>
      </c>
      <c r="AM3046" s="2">
        <v>8</v>
      </c>
      <c r="AN3046" s="7">
        <f t="shared" si="574"/>
        <v>-1</v>
      </c>
      <c r="AO3046" s="7">
        <f>SUM(AN$3:AN3046)</f>
        <v>48.5</v>
      </c>
      <c r="AP3046" s="2">
        <v>9</v>
      </c>
      <c r="AQ3046" s="7">
        <f t="shared" si="575"/>
        <v>-1</v>
      </c>
      <c r="AR3046" s="7">
        <f>SUM(AQ$3:AQ3046)</f>
        <v>-483</v>
      </c>
      <c r="AS3046">
        <v>2.0499999999999998</v>
      </c>
      <c r="AT3046">
        <v>1.75</v>
      </c>
      <c r="AU3046" s="5">
        <f t="shared" si="569"/>
        <v>-4.22</v>
      </c>
      <c r="AV3046" s="4">
        <f>SUM(AU$3:AU3046)</f>
        <v>-2081.6799999999962</v>
      </c>
    </row>
    <row r="3047" spans="1:48" x14ac:dyDescent="0.25">
      <c r="A3047">
        <f t="shared" si="565"/>
        <v>1</v>
      </c>
      <c r="B3047">
        <f t="shared" si="564"/>
        <v>3409</v>
      </c>
      <c r="C3047" s="1">
        <v>43741</v>
      </c>
      <c r="D3047" t="s">
        <v>226</v>
      </c>
      <c r="E3047" t="s">
        <v>3650</v>
      </c>
      <c r="F3047" t="s">
        <v>549</v>
      </c>
      <c r="G3047" t="s">
        <v>739</v>
      </c>
      <c r="H3047">
        <v>2019</v>
      </c>
      <c r="I3047">
        <v>10</v>
      </c>
      <c r="J3047">
        <v>3</v>
      </c>
      <c r="K3047" t="s">
        <v>98</v>
      </c>
      <c r="L3047">
        <v>5</v>
      </c>
      <c r="M3047" s="3">
        <v>2</v>
      </c>
      <c r="N3047" s="3">
        <v>0</v>
      </c>
      <c r="O3047" s="13">
        <v>1.7</v>
      </c>
      <c r="P3047">
        <v>3.5</v>
      </c>
      <c r="Q3047">
        <v>5.5</v>
      </c>
      <c r="R3047" s="2">
        <v>2</v>
      </c>
      <c r="S3047" s="7">
        <f t="shared" si="570"/>
        <v>-1</v>
      </c>
      <c r="T3047" s="7">
        <f>SUM($S$3:S3047)</f>
        <v>-91.540000000000546</v>
      </c>
      <c r="U3047" s="2">
        <v>1.75</v>
      </c>
      <c r="V3047" s="7">
        <f t="shared" si="571"/>
        <v>0.75</v>
      </c>
      <c r="W3047" s="7">
        <f>SUM($V$3:V3047)</f>
        <v>-328.04999999999922</v>
      </c>
      <c r="X3047" s="8">
        <v>1.36</v>
      </c>
      <c r="Y3047" s="7">
        <f t="shared" si="566"/>
        <v>0.3600000000000001</v>
      </c>
      <c r="Z3047" s="7">
        <f>SUM($Y$3:Y3047)</f>
        <v>-118.75000000000034</v>
      </c>
      <c r="AA3047" s="8">
        <v>3.2</v>
      </c>
      <c r="AB3047" s="7">
        <f t="shared" si="567"/>
        <v>-1</v>
      </c>
      <c r="AC3047" s="7">
        <f>SUM($AB$3:AB3047)</f>
        <v>-331.17000000000036</v>
      </c>
      <c r="AD3047" s="2">
        <v>2.1</v>
      </c>
      <c r="AE3047" s="7">
        <f t="shared" si="572"/>
        <v>-1</v>
      </c>
      <c r="AF3047" s="7">
        <f>SUM(AE$3:AE3047)</f>
        <v>-87.07000000000059</v>
      </c>
      <c r="AG3047" s="2">
        <v>1.72</v>
      </c>
      <c r="AH3047" s="7">
        <f t="shared" si="568"/>
        <v>0.72</v>
      </c>
      <c r="AI3047" s="7">
        <f>SUM(AH$3:AH3047)</f>
        <v>-263.51999999999975</v>
      </c>
      <c r="AJ3047" s="2">
        <v>6</v>
      </c>
      <c r="AK3047" s="7">
        <f t="shared" si="573"/>
        <v>-1</v>
      </c>
      <c r="AL3047" s="7">
        <f>SUM(AK$3:AK3047)</f>
        <v>-429.25</v>
      </c>
      <c r="AM3047" s="2">
        <v>8.5</v>
      </c>
      <c r="AN3047" s="7">
        <f t="shared" si="574"/>
        <v>-1</v>
      </c>
      <c r="AO3047" s="7">
        <f>SUM(AN$3:AN3047)</f>
        <v>47.5</v>
      </c>
      <c r="AP3047" s="2">
        <v>6.5</v>
      </c>
      <c r="AQ3047" s="7">
        <f t="shared" si="575"/>
        <v>-1</v>
      </c>
      <c r="AR3047" s="7">
        <f>SUM(AQ$3:AQ3047)</f>
        <v>-484</v>
      </c>
      <c r="AS3047">
        <v>3</v>
      </c>
      <c r="AT3047">
        <v>1.37</v>
      </c>
      <c r="AU3047" s="5">
        <f t="shared" si="569"/>
        <v>-4.17</v>
      </c>
      <c r="AV3047" s="4">
        <f>SUM(AU$3:AU3047)</f>
        <v>-2085.8499999999963</v>
      </c>
    </row>
    <row r="3048" spans="1:48" x14ac:dyDescent="0.25">
      <c r="A3048">
        <f t="shared" si="565"/>
        <v>1</v>
      </c>
      <c r="B3048">
        <f t="shared" si="564"/>
        <v>3408</v>
      </c>
      <c r="C3048" s="1">
        <v>43741</v>
      </c>
      <c r="D3048" t="s">
        <v>226</v>
      </c>
      <c r="E3048" t="s">
        <v>3651</v>
      </c>
      <c r="F3048" t="s">
        <v>194</v>
      </c>
      <c r="G3048" t="s">
        <v>359</v>
      </c>
      <c r="H3048">
        <v>2019</v>
      </c>
      <c r="I3048">
        <v>10</v>
      </c>
      <c r="J3048">
        <v>3</v>
      </c>
      <c r="K3048" t="s">
        <v>98</v>
      </c>
      <c r="L3048">
        <v>5</v>
      </c>
      <c r="M3048" s="3">
        <v>0</v>
      </c>
      <c r="N3048" s="3">
        <v>2</v>
      </c>
      <c r="O3048" s="13">
        <v>1.83</v>
      </c>
      <c r="P3048">
        <v>3.7</v>
      </c>
      <c r="Q3048">
        <v>4.2</v>
      </c>
      <c r="R3048" s="2">
        <v>1.8</v>
      </c>
      <c r="S3048" s="7">
        <f t="shared" si="570"/>
        <v>-1</v>
      </c>
      <c r="T3048" s="7">
        <f>SUM($S$3:S3048)</f>
        <v>-92.540000000000546</v>
      </c>
      <c r="U3048" s="2">
        <v>1.95</v>
      </c>
      <c r="V3048" s="7">
        <f t="shared" si="571"/>
        <v>0.95</v>
      </c>
      <c r="W3048" s="7">
        <f>SUM($V$3:V3048)</f>
        <v>-327.09999999999923</v>
      </c>
      <c r="X3048" s="8">
        <v>1.3</v>
      </c>
      <c r="Y3048" s="7">
        <f t="shared" si="566"/>
        <v>0.30000000000000004</v>
      </c>
      <c r="Z3048" s="7">
        <f>SUM($Y$3:Y3048)</f>
        <v>-118.45000000000034</v>
      </c>
      <c r="AA3048" s="8">
        <v>3.5</v>
      </c>
      <c r="AB3048" s="7">
        <f t="shared" si="567"/>
        <v>-1</v>
      </c>
      <c r="AC3048" s="7">
        <f>SUM($AB$3:AB3048)</f>
        <v>-332.17000000000036</v>
      </c>
      <c r="AD3048" s="2">
        <v>1.9</v>
      </c>
      <c r="AE3048" s="7">
        <f t="shared" si="572"/>
        <v>-1</v>
      </c>
      <c r="AF3048" s="7">
        <f>SUM(AE$3:AE3048)</f>
        <v>-88.07000000000059</v>
      </c>
      <c r="AG3048" s="2">
        <v>1.9</v>
      </c>
      <c r="AH3048" s="7">
        <f t="shared" si="568"/>
        <v>0.89999999999999991</v>
      </c>
      <c r="AI3048" s="7">
        <f>SUM(AH$3:AH3048)</f>
        <v>-262.61999999999978</v>
      </c>
      <c r="AJ3048" s="2">
        <v>7</v>
      </c>
      <c r="AK3048" s="7">
        <f t="shared" si="573"/>
        <v>-1</v>
      </c>
      <c r="AL3048" s="7">
        <f>SUM(AK$3:AK3048)</f>
        <v>-430.25</v>
      </c>
      <c r="AM3048" s="2">
        <v>8.5</v>
      </c>
      <c r="AN3048" s="7">
        <f t="shared" si="574"/>
        <v>-1</v>
      </c>
      <c r="AO3048" s="7">
        <f>SUM(AN$3:AN3048)</f>
        <v>46.5</v>
      </c>
      <c r="AP3048" s="2">
        <v>7</v>
      </c>
      <c r="AQ3048" s="7">
        <f t="shared" si="575"/>
        <v>-1</v>
      </c>
      <c r="AR3048" s="7">
        <f>SUM(AQ$3:AQ3048)</f>
        <v>-485</v>
      </c>
      <c r="AS3048">
        <v>3.45</v>
      </c>
      <c r="AT3048">
        <v>1.3</v>
      </c>
      <c r="AU3048" s="5">
        <f t="shared" si="569"/>
        <v>-3.85</v>
      </c>
      <c r="AV3048" s="4">
        <f>SUM(AU$3:AU3048)</f>
        <v>-2089.6999999999962</v>
      </c>
    </row>
    <row r="3049" spans="1:48" x14ac:dyDescent="0.25">
      <c r="A3049">
        <f t="shared" si="565"/>
        <v>1</v>
      </c>
      <c r="B3049">
        <f t="shared" si="564"/>
        <v>3407</v>
      </c>
      <c r="C3049" s="1">
        <v>43741</v>
      </c>
      <c r="D3049" t="s">
        <v>226</v>
      </c>
      <c r="E3049" t="s">
        <v>3652</v>
      </c>
      <c r="F3049" t="s">
        <v>2262</v>
      </c>
      <c r="G3049" t="s">
        <v>2261</v>
      </c>
      <c r="H3049">
        <v>2019</v>
      </c>
      <c r="I3049">
        <v>10</v>
      </c>
      <c r="J3049">
        <v>3</v>
      </c>
      <c r="K3049" t="s">
        <v>98</v>
      </c>
      <c r="L3049">
        <v>5</v>
      </c>
      <c r="M3049" s="3">
        <v>1</v>
      </c>
      <c r="N3049" s="3">
        <v>4</v>
      </c>
      <c r="O3049" s="13">
        <v>4.33</v>
      </c>
      <c r="P3049">
        <v>3.5</v>
      </c>
      <c r="Q3049">
        <v>1.83</v>
      </c>
      <c r="R3049" s="2">
        <v>1.8</v>
      </c>
      <c r="S3049" s="7">
        <f t="shared" si="570"/>
        <v>0.8</v>
      </c>
      <c r="T3049" s="7">
        <f>SUM($S$3:S3049)</f>
        <v>-91.740000000000549</v>
      </c>
      <c r="U3049" s="2">
        <v>1.95</v>
      </c>
      <c r="V3049" s="7">
        <f t="shared" si="571"/>
        <v>-1</v>
      </c>
      <c r="W3049" s="7">
        <f>SUM($V$3:V3049)</f>
        <v>-328.09999999999923</v>
      </c>
      <c r="X3049" s="8">
        <v>1.3</v>
      </c>
      <c r="Y3049" s="7">
        <f t="shared" si="566"/>
        <v>0.30000000000000004</v>
      </c>
      <c r="Z3049" s="7">
        <f>SUM($Y$3:Y3049)</f>
        <v>-118.15000000000035</v>
      </c>
      <c r="AA3049" s="8">
        <v>3.5</v>
      </c>
      <c r="AB3049" s="7">
        <f t="shared" si="567"/>
        <v>-1</v>
      </c>
      <c r="AC3049" s="7">
        <f>SUM($AB$3:AB3049)</f>
        <v>-333.17000000000036</v>
      </c>
      <c r="AD3049" s="2">
        <v>2</v>
      </c>
      <c r="AE3049" s="7">
        <f t="shared" si="572"/>
        <v>1</v>
      </c>
      <c r="AF3049" s="7">
        <f>SUM(AE$3:AE3049)</f>
        <v>-87.07000000000059</v>
      </c>
      <c r="AG3049" s="2">
        <v>1.8</v>
      </c>
      <c r="AH3049" s="7">
        <f t="shared" si="568"/>
        <v>-1</v>
      </c>
      <c r="AI3049" s="7">
        <f>SUM(AH$3:AH3049)</f>
        <v>-263.61999999999978</v>
      </c>
      <c r="AJ3049" s="2">
        <v>11</v>
      </c>
      <c r="AK3049" s="7">
        <f t="shared" si="573"/>
        <v>-1</v>
      </c>
      <c r="AL3049" s="7">
        <f>SUM(AK$3:AK3049)</f>
        <v>-431.25</v>
      </c>
      <c r="AM3049" s="2">
        <v>13</v>
      </c>
      <c r="AN3049" s="7">
        <f t="shared" si="574"/>
        <v>-1</v>
      </c>
      <c r="AO3049" s="7">
        <f>SUM(AN$3:AN3049)</f>
        <v>45.5</v>
      </c>
      <c r="AP3049" s="2">
        <v>6.5</v>
      </c>
      <c r="AQ3049" s="7">
        <f t="shared" si="575"/>
        <v>-1</v>
      </c>
      <c r="AR3049" s="7">
        <f>SUM(AQ$3:AQ3049)</f>
        <v>-486</v>
      </c>
      <c r="AU3049" s="5">
        <f t="shared" si="569"/>
        <v>-3.9</v>
      </c>
      <c r="AV3049" s="4">
        <f>SUM(AU$3:AU3049)</f>
        <v>-2093.5999999999963</v>
      </c>
    </row>
    <row r="3050" spans="1:48" x14ac:dyDescent="0.25">
      <c r="A3050">
        <f t="shared" si="565"/>
        <v>1</v>
      </c>
      <c r="B3050">
        <f t="shared" si="564"/>
        <v>3406</v>
      </c>
      <c r="C3050" s="1">
        <v>43741</v>
      </c>
      <c r="D3050" t="s">
        <v>226</v>
      </c>
      <c r="E3050" t="s">
        <v>3653</v>
      </c>
      <c r="F3050" t="s">
        <v>2249</v>
      </c>
      <c r="G3050" t="s">
        <v>730</v>
      </c>
      <c r="H3050">
        <v>2019</v>
      </c>
      <c r="I3050">
        <v>10</v>
      </c>
      <c r="J3050">
        <v>3</v>
      </c>
      <c r="K3050" t="s">
        <v>98</v>
      </c>
      <c r="L3050">
        <v>5</v>
      </c>
      <c r="M3050" s="3">
        <v>0</v>
      </c>
      <c r="N3050" s="3">
        <v>3</v>
      </c>
      <c r="O3050" s="13">
        <v>2.62</v>
      </c>
      <c r="P3050">
        <v>3.2</v>
      </c>
      <c r="Q3050">
        <v>2.8</v>
      </c>
      <c r="R3050" s="2">
        <v>1.8</v>
      </c>
      <c r="S3050" s="7">
        <f t="shared" si="570"/>
        <v>-1</v>
      </c>
      <c r="T3050" s="7">
        <f>SUM($S$3:S3050)</f>
        <v>-92.740000000000549</v>
      </c>
      <c r="U3050" s="2">
        <v>1.95</v>
      </c>
      <c r="V3050" s="7">
        <f t="shared" si="571"/>
        <v>0.95</v>
      </c>
      <c r="W3050" s="7">
        <f>SUM($V$3:V3050)</f>
        <v>-327.14999999999924</v>
      </c>
      <c r="X3050" s="8">
        <v>1.33</v>
      </c>
      <c r="Y3050" s="7">
        <f t="shared" si="566"/>
        <v>0.33000000000000007</v>
      </c>
      <c r="Z3050" s="7">
        <f>SUM($Y$3:Y3050)</f>
        <v>-117.82000000000035</v>
      </c>
      <c r="AA3050" s="8">
        <v>3.4</v>
      </c>
      <c r="AB3050" s="7">
        <f t="shared" si="567"/>
        <v>-1</v>
      </c>
      <c r="AC3050" s="7">
        <f>SUM($AB$3:AB3050)</f>
        <v>-334.17000000000036</v>
      </c>
      <c r="AD3050" s="2">
        <v>2</v>
      </c>
      <c r="AE3050" s="7">
        <f t="shared" si="572"/>
        <v>1</v>
      </c>
      <c r="AF3050" s="7">
        <f>SUM(AE$3:AE3050)</f>
        <v>-86.07000000000059</v>
      </c>
      <c r="AG3050" s="2">
        <v>1.8</v>
      </c>
      <c r="AH3050" s="7">
        <f t="shared" si="568"/>
        <v>-1</v>
      </c>
      <c r="AI3050" s="7">
        <f>SUM(AH$3:AH3050)</f>
        <v>-264.61999999999978</v>
      </c>
      <c r="AJ3050" s="2">
        <v>8.5</v>
      </c>
      <c r="AK3050" s="7">
        <f t="shared" si="573"/>
        <v>-1</v>
      </c>
      <c r="AL3050" s="7">
        <f>SUM(AK$3:AK3050)</f>
        <v>-432.25</v>
      </c>
      <c r="AM3050" s="2">
        <v>10</v>
      </c>
      <c r="AN3050" s="7">
        <f t="shared" si="574"/>
        <v>-1</v>
      </c>
      <c r="AO3050" s="7">
        <f>SUM(AN$3:AN3050)</f>
        <v>44.5</v>
      </c>
      <c r="AP3050" s="2">
        <v>6</v>
      </c>
      <c r="AQ3050" s="7">
        <f t="shared" si="575"/>
        <v>-1</v>
      </c>
      <c r="AR3050" s="7">
        <f>SUM(AQ$3:AQ3050)</f>
        <v>-487</v>
      </c>
      <c r="AS3050">
        <v>5.75</v>
      </c>
      <c r="AT3050">
        <v>1.1399999999999999</v>
      </c>
      <c r="AU3050" s="5">
        <f t="shared" si="569"/>
        <v>-3.7199999999999998</v>
      </c>
      <c r="AV3050" s="4">
        <f>SUM(AU$3:AU3050)</f>
        <v>-2097.3199999999961</v>
      </c>
    </row>
    <row r="3051" spans="1:48" x14ac:dyDescent="0.25">
      <c r="A3051">
        <f t="shared" si="565"/>
        <v>1</v>
      </c>
      <c r="B3051">
        <f t="shared" si="564"/>
        <v>3405</v>
      </c>
      <c r="C3051" s="1">
        <v>43741</v>
      </c>
      <c r="D3051" t="s">
        <v>226</v>
      </c>
      <c r="E3051" t="s">
        <v>3654</v>
      </c>
      <c r="F3051" t="s">
        <v>2256</v>
      </c>
      <c r="G3051" t="s">
        <v>510</v>
      </c>
      <c r="H3051">
        <v>2019</v>
      </c>
      <c r="I3051">
        <v>10</v>
      </c>
      <c r="J3051">
        <v>3</v>
      </c>
      <c r="K3051" t="s">
        <v>98</v>
      </c>
      <c r="L3051">
        <v>5</v>
      </c>
      <c r="M3051" s="3">
        <v>2</v>
      </c>
      <c r="N3051" s="3">
        <v>0</v>
      </c>
      <c r="O3051" s="13">
        <v>3.1</v>
      </c>
      <c r="P3051">
        <v>3.6</v>
      </c>
      <c r="Q3051">
        <v>2.2000000000000002</v>
      </c>
      <c r="R3051" s="2">
        <v>1.66</v>
      </c>
      <c r="S3051" s="7">
        <f t="shared" si="570"/>
        <v>-1</v>
      </c>
      <c r="T3051" s="7">
        <f>SUM($S$3:S3051)</f>
        <v>-93.740000000000549</v>
      </c>
      <c r="U3051" s="2">
        <v>2.1</v>
      </c>
      <c r="V3051" s="7">
        <f t="shared" si="571"/>
        <v>1.1000000000000001</v>
      </c>
      <c r="W3051" s="7">
        <f>SUM($V$3:V3051)</f>
        <v>-326.04999999999922</v>
      </c>
      <c r="X3051" s="8">
        <v>1.25</v>
      </c>
      <c r="Y3051" s="7">
        <f t="shared" si="566"/>
        <v>0.25</v>
      </c>
      <c r="Z3051" s="7">
        <f>SUM($Y$3:Y3051)</f>
        <v>-117.57000000000035</v>
      </c>
      <c r="AA3051" s="8">
        <v>4</v>
      </c>
      <c r="AB3051" s="7">
        <f t="shared" si="567"/>
        <v>-1</v>
      </c>
      <c r="AC3051" s="7">
        <f>SUM($AB$3:AB3051)</f>
        <v>-335.17000000000036</v>
      </c>
      <c r="AD3051" s="2">
        <v>1.8</v>
      </c>
      <c r="AE3051" s="7">
        <f t="shared" si="572"/>
        <v>-1</v>
      </c>
      <c r="AF3051" s="7">
        <f>SUM(AE$3:AE3051)</f>
        <v>-87.07000000000059</v>
      </c>
      <c r="AG3051" s="2">
        <v>2</v>
      </c>
      <c r="AH3051" s="7">
        <f t="shared" si="568"/>
        <v>1</v>
      </c>
      <c r="AI3051" s="7">
        <f>SUM(AH$3:AH3051)</f>
        <v>-263.61999999999978</v>
      </c>
      <c r="AJ3051" s="2">
        <v>11</v>
      </c>
      <c r="AK3051" s="7">
        <f t="shared" si="573"/>
        <v>-1</v>
      </c>
      <c r="AL3051" s="7">
        <f>SUM(AK$3:AK3051)</f>
        <v>-433.25</v>
      </c>
      <c r="AM3051" s="2">
        <v>11</v>
      </c>
      <c r="AN3051" s="7">
        <f t="shared" si="574"/>
        <v>-1</v>
      </c>
      <c r="AO3051" s="7">
        <f>SUM(AN$3:AN3051)</f>
        <v>43.5</v>
      </c>
      <c r="AP3051" s="2">
        <v>6.5</v>
      </c>
      <c r="AQ3051" s="7">
        <f t="shared" si="575"/>
        <v>-1</v>
      </c>
      <c r="AR3051" s="7">
        <f>SUM(AQ$3:AQ3051)</f>
        <v>-488</v>
      </c>
      <c r="AS3051">
        <v>6.4</v>
      </c>
      <c r="AT3051">
        <v>1.1100000000000001</v>
      </c>
      <c r="AU3051" s="5">
        <f t="shared" si="569"/>
        <v>-3.65</v>
      </c>
      <c r="AV3051" s="4">
        <f>SUM(AU$3:AU3051)</f>
        <v>-2100.9699999999962</v>
      </c>
    </row>
    <row r="3052" spans="1:48" x14ac:dyDescent="0.25">
      <c r="A3052">
        <f t="shared" si="565"/>
        <v>1</v>
      </c>
      <c r="B3052">
        <f t="shared" si="564"/>
        <v>3404</v>
      </c>
      <c r="C3052" s="1">
        <v>43741</v>
      </c>
      <c r="D3052" t="s">
        <v>226</v>
      </c>
      <c r="E3052" t="s">
        <v>3655</v>
      </c>
      <c r="F3052" t="s">
        <v>336</v>
      </c>
      <c r="G3052" t="s">
        <v>230</v>
      </c>
      <c r="H3052">
        <v>2019</v>
      </c>
      <c r="I3052">
        <v>10</v>
      </c>
      <c r="J3052">
        <v>3</v>
      </c>
      <c r="K3052" t="s">
        <v>98</v>
      </c>
      <c r="L3052">
        <v>5</v>
      </c>
      <c r="M3052" s="3">
        <v>0</v>
      </c>
      <c r="N3052" s="3">
        <v>1</v>
      </c>
      <c r="O3052" s="13">
        <v>2.62</v>
      </c>
      <c r="P3052">
        <v>3.3</v>
      </c>
      <c r="Q3052">
        <v>2.7</v>
      </c>
      <c r="R3052" s="2">
        <v>1.66</v>
      </c>
      <c r="S3052" s="7">
        <f t="shared" si="570"/>
        <v>-1</v>
      </c>
      <c r="T3052" s="7">
        <f>SUM($S$3:S3052)</f>
        <v>-94.740000000000549</v>
      </c>
      <c r="U3052" s="2">
        <v>2.1</v>
      </c>
      <c r="V3052" s="7">
        <f t="shared" si="571"/>
        <v>1.1000000000000001</v>
      </c>
      <c r="W3052" s="7">
        <f>SUM($V$3:V3052)</f>
        <v>-324.94999999999919</v>
      </c>
      <c r="X3052" s="8">
        <v>1.28</v>
      </c>
      <c r="Y3052" s="7">
        <f t="shared" si="566"/>
        <v>-1</v>
      </c>
      <c r="Z3052" s="7">
        <f>SUM($Y$3:Y3052)</f>
        <v>-118.57000000000035</v>
      </c>
      <c r="AA3052" s="8">
        <v>3.75</v>
      </c>
      <c r="AB3052" s="7">
        <f t="shared" si="567"/>
        <v>2.75</v>
      </c>
      <c r="AC3052" s="7">
        <f>SUM($AB$3:AB3052)</f>
        <v>-332.42000000000036</v>
      </c>
      <c r="AD3052" s="2">
        <v>1.9</v>
      </c>
      <c r="AE3052" s="7">
        <f t="shared" si="572"/>
        <v>-1</v>
      </c>
      <c r="AF3052" s="7">
        <f>SUM(AE$3:AE3052)</f>
        <v>-88.07000000000059</v>
      </c>
      <c r="AG3052" s="2">
        <v>1.9</v>
      </c>
      <c r="AH3052" s="7">
        <f t="shared" si="568"/>
        <v>0.89999999999999991</v>
      </c>
      <c r="AI3052" s="7">
        <f>SUM(AH$3:AH3052)</f>
        <v>-262.7199999999998</v>
      </c>
      <c r="AJ3052" s="2">
        <v>9.5</v>
      </c>
      <c r="AK3052" s="7">
        <f t="shared" si="573"/>
        <v>-1</v>
      </c>
      <c r="AL3052" s="7">
        <f>SUM(AK$3:AK3052)</f>
        <v>-434.25</v>
      </c>
      <c r="AM3052" s="2">
        <v>10</v>
      </c>
      <c r="AN3052" s="7">
        <f t="shared" si="574"/>
        <v>-1</v>
      </c>
      <c r="AO3052" s="7">
        <f>SUM(AN$3:AN3052)</f>
        <v>42.5</v>
      </c>
      <c r="AP3052" s="2">
        <v>6</v>
      </c>
      <c r="AQ3052" s="7">
        <f t="shared" si="575"/>
        <v>-1</v>
      </c>
      <c r="AR3052" s="7">
        <f>SUM(AQ$3:AQ3052)</f>
        <v>-489</v>
      </c>
      <c r="AS3052">
        <v>5.5</v>
      </c>
      <c r="AT3052">
        <v>1.1499999999999999</v>
      </c>
      <c r="AU3052" s="5">
        <f t="shared" si="569"/>
        <v>-1.25</v>
      </c>
      <c r="AV3052" s="4">
        <f>SUM(AU$3:AU3052)</f>
        <v>-2102.2199999999962</v>
      </c>
    </row>
    <row r="3053" spans="1:48" x14ac:dyDescent="0.25">
      <c r="A3053">
        <f t="shared" si="565"/>
        <v>1</v>
      </c>
      <c r="B3053">
        <f t="shared" si="564"/>
        <v>3403</v>
      </c>
      <c r="C3053" s="1">
        <v>43741</v>
      </c>
      <c r="D3053" t="s">
        <v>226</v>
      </c>
      <c r="E3053" t="s">
        <v>3656</v>
      </c>
      <c r="F3053" t="s">
        <v>201</v>
      </c>
      <c r="G3053" t="s">
        <v>543</v>
      </c>
      <c r="H3053">
        <v>2019</v>
      </c>
      <c r="I3053">
        <v>10</v>
      </c>
      <c r="J3053">
        <v>3</v>
      </c>
      <c r="K3053" t="s">
        <v>98</v>
      </c>
      <c r="L3053">
        <v>5</v>
      </c>
      <c r="M3053" s="3">
        <v>1</v>
      </c>
      <c r="N3053" s="3">
        <v>2</v>
      </c>
      <c r="O3053" s="13">
        <v>2.7</v>
      </c>
      <c r="P3053">
        <v>3.1</v>
      </c>
      <c r="Q3053">
        <v>2.75</v>
      </c>
      <c r="R3053" s="2">
        <v>1.95</v>
      </c>
      <c r="S3053" s="7">
        <f t="shared" si="570"/>
        <v>0.95</v>
      </c>
      <c r="T3053" s="7">
        <f>SUM($S$3:S3053)</f>
        <v>-93.790000000000546</v>
      </c>
      <c r="U3053" s="2">
        <v>1.8</v>
      </c>
      <c r="V3053" s="7">
        <f t="shared" si="571"/>
        <v>-1</v>
      </c>
      <c r="W3053" s="7">
        <f>SUM($V$3:V3053)</f>
        <v>-325.94999999999919</v>
      </c>
      <c r="X3053" s="8">
        <v>1.44</v>
      </c>
      <c r="Y3053" s="7">
        <f t="shared" si="566"/>
        <v>0.43999999999999995</v>
      </c>
      <c r="Z3053" s="7">
        <f>SUM($Y$3:Y3053)</f>
        <v>-118.13000000000035</v>
      </c>
      <c r="AA3053" s="8">
        <v>2.75</v>
      </c>
      <c r="AB3053" s="7">
        <f t="shared" si="567"/>
        <v>-1</v>
      </c>
      <c r="AC3053" s="7">
        <f>SUM($AB$3:AB3053)</f>
        <v>-333.42000000000036</v>
      </c>
      <c r="AD3053" s="2">
        <v>2.2999999999999998</v>
      </c>
      <c r="AE3053" s="7">
        <f t="shared" si="572"/>
        <v>1.2999999999999998</v>
      </c>
      <c r="AF3053" s="7">
        <f>SUM(AE$3:AE3053)</f>
        <v>-86.770000000000593</v>
      </c>
      <c r="AG3053" s="2">
        <v>1.61</v>
      </c>
      <c r="AH3053" s="7">
        <f t="shared" si="568"/>
        <v>-1</v>
      </c>
      <c r="AI3053" s="7">
        <f>SUM(AH$3:AH3053)</f>
        <v>-263.7199999999998</v>
      </c>
      <c r="AJ3053" s="2">
        <v>7.5</v>
      </c>
      <c r="AK3053" s="7">
        <f t="shared" si="573"/>
        <v>-1</v>
      </c>
      <c r="AL3053" s="7">
        <f>SUM(AK$3:AK3053)</f>
        <v>-435.25</v>
      </c>
      <c r="AM3053" s="2">
        <v>10</v>
      </c>
      <c r="AN3053" s="7">
        <f t="shared" si="574"/>
        <v>-1</v>
      </c>
      <c r="AO3053" s="7">
        <f>SUM(AN$3:AN3053)</f>
        <v>41.5</v>
      </c>
      <c r="AP3053" s="2">
        <v>6</v>
      </c>
      <c r="AQ3053" s="7">
        <f t="shared" si="575"/>
        <v>-1</v>
      </c>
      <c r="AR3053" s="7">
        <f>SUM(AQ$3:AQ3053)</f>
        <v>-490</v>
      </c>
      <c r="AS3053">
        <v>6</v>
      </c>
      <c r="AT3053">
        <v>1.1200000000000001</v>
      </c>
      <c r="AU3053" s="5">
        <f t="shared" si="569"/>
        <v>-3.3100000000000005</v>
      </c>
      <c r="AV3053" s="4">
        <f>SUM(AU$3:AU3053)</f>
        <v>-2105.5299999999961</v>
      </c>
    </row>
    <row r="3054" spans="1:48" x14ac:dyDescent="0.25">
      <c r="A3054">
        <f t="shared" si="565"/>
        <v>1</v>
      </c>
      <c r="B3054">
        <f t="shared" si="564"/>
        <v>3402</v>
      </c>
      <c r="C3054" s="1">
        <v>43741</v>
      </c>
      <c r="D3054" t="s">
        <v>226</v>
      </c>
      <c r="E3054" t="s">
        <v>3657</v>
      </c>
      <c r="F3054" t="s">
        <v>703</v>
      </c>
      <c r="G3054" t="s">
        <v>307</v>
      </c>
      <c r="H3054">
        <v>2019</v>
      </c>
      <c r="I3054">
        <v>10</v>
      </c>
      <c r="J3054">
        <v>3</v>
      </c>
      <c r="K3054" t="s">
        <v>98</v>
      </c>
      <c r="L3054">
        <v>5</v>
      </c>
      <c r="M3054" s="3">
        <v>2</v>
      </c>
      <c r="N3054" s="3">
        <v>1</v>
      </c>
      <c r="O3054" s="13">
        <v>1.5</v>
      </c>
      <c r="P3054">
        <v>4.33</v>
      </c>
      <c r="Q3054">
        <v>6.5</v>
      </c>
      <c r="R3054" s="2">
        <v>1.9</v>
      </c>
      <c r="S3054" s="7">
        <f t="shared" si="570"/>
        <v>0.89999999999999991</v>
      </c>
      <c r="T3054" s="7">
        <f>SUM($S$3:S3054)</f>
        <v>-92.890000000000541</v>
      </c>
      <c r="U3054" s="2">
        <v>1.9</v>
      </c>
      <c r="V3054" s="7">
        <f t="shared" si="571"/>
        <v>-1</v>
      </c>
      <c r="W3054" s="7">
        <f>SUM($V$3:V3054)</f>
        <v>-326.94999999999919</v>
      </c>
      <c r="X3054" s="8">
        <v>1.25</v>
      </c>
      <c r="Y3054" s="7">
        <f t="shared" si="566"/>
        <v>0.25</v>
      </c>
      <c r="Z3054" s="7">
        <f>SUM($Y$3:Y3054)</f>
        <v>-117.88000000000035</v>
      </c>
      <c r="AA3054" s="8">
        <v>4</v>
      </c>
      <c r="AB3054" s="7">
        <f t="shared" si="567"/>
        <v>-1</v>
      </c>
      <c r="AC3054" s="7">
        <f>SUM($AB$3:AB3054)</f>
        <v>-334.42000000000036</v>
      </c>
      <c r="AD3054" s="2">
        <v>1.72</v>
      </c>
      <c r="AE3054" s="7">
        <f t="shared" si="572"/>
        <v>0.72</v>
      </c>
      <c r="AF3054" s="7">
        <f>SUM(AE$3:AE3054)</f>
        <v>-86.050000000000594</v>
      </c>
      <c r="AG3054" s="2">
        <v>2.1</v>
      </c>
      <c r="AH3054" s="7">
        <f t="shared" si="568"/>
        <v>-1</v>
      </c>
      <c r="AI3054" s="7">
        <f>SUM(AH$3:AH3054)</f>
        <v>-264.7199999999998</v>
      </c>
      <c r="AJ3054" s="2">
        <v>7</v>
      </c>
      <c r="AK3054" s="7">
        <f t="shared" si="573"/>
        <v>-1</v>
      </c>
      <c r="AL3054" s="7">
        <f>SUM(AK$3:AK3054)</f>
        <v>-436.25</v>
      </c>
      <c r="AM3054" s="2">
        <v>8</v>
      </c>
      <c r="AN3054" s="7">
        <f t="shared" si="574"/>
        <v>7</v>
      </c>
      <c r="AO3054" s="7">
        <f>SUM(AN$3:AN3054)</f>
        <v>48.5</v>
      </c>
      <c r="AP3054" s="2">
        <v>8</v>
      </c>
      <c r="AQ3054" s="7">
        <f t="shared" si="575"/>
        <v>-1</v>
      </c>
      <c r="AR3054" s="7">
        <f>SUM(AQ$3:AQ3054)</f>
        <v>-491</v>
      </c>
      <c r="AS3054">
        <v>2.6</v>
      </c>
      <c r="AT3054">
        <v>1.47</v>
      </c>
      <c r="AU3054" s="5">
        <f t="shared" si="569"/>
        <v>3.87</v>
      </c>
      <c r="AV3054" s="4">
        <f>SUM(AU$3:AU3054)</f>
        <v>-2101.6599999999962</v>
      </c>
    </row>
    <row r="3055" spans="1:48" x14ac:dyDescent="0.25">
      <c r="A3055">
        <f t="shared" si="565"/>
        <v>1</v>
      </c>
      <c r="B3055">
        <f t="shared" si="564"/>
        <v>3401</v>
      </c>
      <c r="C3055" s="1">
        <v>43741</v>
      </c>
      <c r="D3055" t="s">
        <v>226</v>
      </c>
      <c r="E3055" t="s">
        <v>3658</v>
      </c>
      <c r="F3055" t="s">
        <v>2241</v>
      </c>
      <c r="G3055" t="s">
        <v>2240</v>
      </c>
      <c r="H3055">
        <v>2019</v>
      </c>
      <c r="I3055">
        <v>10</v>
      </c>
      <c r="J3055">
        <v>3</v>
      </c>
      <c r="K3055" t="s">
        <v>98</v>
      </c>
      <c r="L3055">
        <v>5</v>
      </c>
      <c r="M3055" s="3">
        <v>0</v>
      </c>
      <c r="N3055" s="3">
        <v>0</v>
      </c>
      <c r="O3055" s="13">
        <v>4.2</v>
      </c>
      <c r="P3055">
        <v>3.4</v>
      </c>
      <c r="Q3055">
        <v>1.9</v>
      </c>
      <c r="R3055" s="2">
        <v>2.0499999999999998</v>
      </c>
      <c r="S3055" s="7">
        <f t="shared" si="570"/>
        <v>-1</v>
      </c>
      <c r="T3055" s="7">
        <f>SUM($S$3:S3055)</f>
        <v>-93.890000000000541</v>
      </c>
      <c r="U3055" s="2">
        <v>1.7</v>
      </c>
      <c r="V3055" s="7">
        <f t="shared" si="571"/>
        <v>0.7</v>
      </c>
      <c r="W3055" s="7">
        <f>SUM($V$3:V3055)</f>
        <v>-326.2499999999992</v>
      </c>
      <c r="X3055" s="8">
        <v>1.44</v>
      </c>
      <c r="Y3055" s="7">
        <f t="shared" si="566"/>
        <v>-1</v>
      </c>
      <c r="Z3055" s="7">
        <f>SUM($Y$3:Y3055)</f>
        <v>-118.88000000000035</v>
      </c>
      <c r="AA3055" s="8">
        <v>2.75</v>
      </c>
      <c r="AB3055" s="7">
        <f t="shared" si="567"/>
        <v>1.75</v>
      </c>
      <c r="AC3055" s="7">
        <f>SUM($AB$3:AB3055)</f>
        <v>-332.67000000000036</v>
      </c>
      <c r="AD3055" s="2">
        <v>2.2999999999999998</v>
      </c>
      <c r="AE3055" s="7">
        <f t="shared" si="572"/>
        <v>-1</v>
      </c>
      <c r="AF3055" s="7">
        <f>SUM(AE$3:AE3055)</f>
        <v>-87.050000000000594</v>
      </c>
      <c r="AG3055" s="2">
        <v>1.61</v>
      </c>
      <c r="AH3055" s="7">
        <f t="shared" si="568"/>
        <v>0.6100000000000001</v>
      </c>
      <c r="AI3055" s="7">
        <f>SUM(AH$3:AH3055)</f>
        <v>-264.10999999999979</v>
      </c>
      <c r="AJ3055" s="2">
        <v>9.5</v>
      </c>
      <c r="AK3055" s="7">
        <f t="shared" si="573"/>
        <v>-1</v>
      </c>
      <c r="AL3055" s="7">
        <f>SUM(AK$3:AK3055)</f>
        <v>-437.25</v>
      </c>
      <c r="AM3055" s="2">
        <v>15</v>
      </c>
      <c r="AN3055" s="7">
        <f t="shared" si="574"/>
        <v>-1</v>
      </c>
      <c r="AO3055" s="7">
        <f>SUM(AN$3:AN3055)</f>
        <v>47.5</v>
      </c>
      <c r="AP3055" s="2">
        <v>6.5</v>
      </c>
      <c r="AQ3055" s="7">
        <f t="shared" si="575"/>
        <v>-1</v>
      </c>
      <c r="AR3055" s="7">
        <f>SUM(AQ$3:AQ3055)</f>
        <v>-492</v>
      </c>
      <c r="AS3055">
        <v>7</v>
      </c>
      <c r="AT3055">
        <v>1.1000000000000001</v>
      </c>
      <c r="AU3055" s="5">
        <f t="shared" si="569"/>
        <v>-2.94</v>
      </c>
      <c r="AV3055" s="4">
        <f>SUM(AU$3:AU3055)</f>
        <v>-2104.5999999999963</v>
      </c>
    </row>
    <row r="3056" spans="1:48" x14ac:dyDescent="0.25">
      <c r="A3056">
        <f t="shared" si="565"/>
        <v>1</v>
      </c>
      <c r="B3056">
        <f t="shared" si="564"/>
        <v>3400</v>
      </c>
      <c r="C3056" s="1">
        <v>43741</v>
      </c>
      <c r="D3056" t="s">
        <v>226</v>
      </c>
      <c r="E3056" t="s">
        <v>3659</v>
      </c>
      <c r="F3056" t="s">
        <v>734</v>
      </c>
      <c r="G3056" t="s">
        <v>228</v>
      </c>
      <c r="H3056">
        <v>2019</v>
      </c>
      <c r="I3056">
        <v>10</v>
      </c>
      <c r="J3056">
        <v>3</v>
      </c>
      <c r="K3056" t="s">
        <v>98</v>
      </c>
      <c r="L3056">
        <v>5</v>
      </c>
      <c r="M3056" s="3">
        <v>1</v>
      </c>
      <c r="N3056" s="3">
        <v>1</v>
      </c>
      <c r="O3056" s="13">
        <v>2</v>
      </c>
      <c r="P3056">
        <v>3.3</v>
      </c>
      <c r="Q3056">
        <v>3.9</v>
      </c>
      <c r="R3056" s="2">
        <v>2.0499999999999998</v>
      </c>
      <c r="S3056" s="7">
        <f t="shared" si="570"/>
        <v>1.0499999999999998</v>
      </c>
      <c r="T3056" s="7">
        <f>SUM($S$3:S3056)</f>
        <v>-92.840000000000543</v>
      </c>
      <c r="U3056" s="2">
        <v>1.7</v>
      </c>
      <c r="V3056" s="7">
        <f t="shared" si="571"/>
        <v>-1</v>
      </c>
      <c r="W3056" s="7">
        <f>SUM($V$3:V3056)</f>
        <v>-327.2499999999992</v>
      </c>
      <c r="X3056" s="8">
        <v>1.44</v>
      </c>
      <c r="Y3056" s="7">
        <f t="shared" si="566"/>
        <v>0.43999999999999995</v>
      </c>
      <c r="Z3056" s="7">
        <f>SUM($Y$3:Y3056)</f>
        <v>-118.44000000000035</v>
      </c>
      <c r="AA3056" s="8">
        <v>2.75</v>
      </c>
      <c r="AB3056" s="7">
        <f t="shared" si="567"/>
        <v>-1</v>
      </c>
      <c r="AC3056" s="7">
        <f>SUM($AB$3:AB3056)</f>
        <v>-333.67000000000036</v>
      </c>
      <c r="AD3056" s="2">
        <v>2.5</v>
      </c>
      <c r="AE3056" s="7">
        <f t="shared" si="572"/>
        <v>-1</v>
      </c>
      <c r="AF3056" s="7">
        <f>SUM(AE$3:AE3056)</f>
        <v>-88.050000000000594</v>
      </c>
      <c r="AG3056" s="2">
        <v>1.53</v>
      </c>
      <c r="AH3056" s="7">
        <f t="shared" si="568"/>
        <v>0.53</v>
      </c>
      <c r="AI3056" s="7">
        <f>SUM(AH$3:AH3056)</f>
        <v>-263.57999999999981</v>
      </c>
      <c r="AJ3056" s="2">
        <v>6</v>
      </c>
      <c r="AK3056" s="7">
        <f t="shared" si="573"/>
        <v>-1</v>
      </c>
      <c r="AL3056" s="7">
        <f>SUM(AK$3:AK3056)</f>
        <v>-438.25</v>
      </c>
      <c r="AM3056" s="2">
        <v>9</v>
      </c>
      <c r="AN3056" s="7">
        <f t="shared" si="574"/>
        <v>-1</v>
      </c>
      <c r="AO3056" s="7">
        <f>SUM(AN$3:AN3056)</f>
        <v>46.5</v>
      </c>
      <c r="AP3056" s="2">
        <v>6.5</v>
      </c>
      <c r="AQ3056" s="7">
        <f t="shared" si="575"/>
        <v>5.5</v>
      </c>
      <c r="AR3056" s="7">
        <f>SUM(AQ$3:AQ3056)</f>
        <v>-486.5</v>
      </c>
      <c r="AS3056">
        <v>3.9</v>
      </c>
      <c r="AT3056">
        <v>1.24</v>
      </c>
      <c r="AU3056" s="5">
        <f t="shared" si="569"/>
        <v>2.5199999999999996</v>
      </c>
      <c r="AV3056" s="4">
        <f>SUM(AU$3:AU3056)</f>
        <v>-2102.0799999999963</v>
      </c>
    </row>
    <row r="3057" spans="1:48" x14ac:dyDescent="0.25">
      <c r="A3057">
        <f t="shared" si="565"/>
        <v>1</v>
      </c>
      <c r="B3057">
        <f t="shared" si="564"/>
        <v>3399</v>
      </c>
      <c r="C3057" s="1">
        <v>43741</v>
      </c>
      <c r="D3057" t="s">
        <v>226</v>
      </c>
      <c r="E3057" t="s">
        <v>3660</v>
      </c>
      <c r="F3057" t="s">
        <v>2245</v>
      </c>
      <c r="G3057" t="s">
        <v>728</v>
      </c>
      <c r="H3057">
        <v>2019</v>
      </c>
      <c r="I3057">
        <v>10</v>
      </c>
      <c r="J3057">
        <v>3</v>
      </c>
      <c r="K3057" t="s">
        <v>98</v>
      </c>
      <c r="L3057">
        <v>5</v>
      </c>
      <c r="M3057" s="3">
        <v>1</v>
      </c>
      <c r="N3057" s="3">
        <v>1</v>
      </c>
      <c r="O3057" s="13">
        <v>5.75</v>
      </c>
      <c r="P3057">
        <v>4</v>
      </c>
      <c r="Q3057">
        <v>1.57</v>
      </c>
      <c r="R3057" s="2">
        <v>1.9</v>
      </c>
      <c r="S3057" s="7">
        <f t="shared" si="570"/>
        <v>0.89999999999999991</v>
      </c>
      <c r="T3057" s="7">
        <f>SUM($S$3:S3057)</f>
        <v>-91.940000000000538</v>
      </c>
      <c r="U3057" s="2">
        <v>1.9</v>
      </c>
      <c r="V3057" s="7">
        <f t="shared" si="571"/>
        <v>-1</v>
      </c>
      <c r="W3057" s="7">
        <f>SUM($V$3:V3057)</f>
        <v>-328.2499999999992</v>
      </c>
      <c r="X3057" s="8">
        <v>1.28</v>
      </c>
      <c r="Y3057" s="7">
        <f t="shared" si="566"/>
        <v>0.28000000000000003</v>
      </c>
      <c r="Z3057" s="7">
        <f>SUM($Y$3:Y3057)</f>
        <v>-118.16000000000035</v>
      </c>
      <c r="AA3057" s="8">
        <v>3.75</v>
      </c>
      <c r="AB3057" s="7">
        <f t="shared" si="567"/>
        <v>-1</v>
      </c>
      <c r="AC3057" s="7">
        <f>SUM($AB$3:AB3057)</f>
        <v>-334.67000000000036</v>
      </c>
      <c r="AD3057" s="2">
        <v>1.8</v>
      </c>
      <c r="AE3057" s="7">
        <f t="shared" si="572"/>
        <v>-1</v>
      </c>
      <c r="AF3057" s="7">
        <f>SUM(AE$3:AE3057)</f>
        <v>-89.050000000000594</v>
      </c>
      <c r="AG3057" s="2">
        <v>2</v>
      </c>
      <c r="AH3057" s="7">
        <f t="shared" si="568"/>
        <v>1</v>
      </c>
      <c r="AI3057" s="7">
        <f>SUM(AH$3:AH3057)</f>
        <v>-262.57999999999981</v>
      </c>
      <c r="AJ3057" s="2">
        <v>15</v>
      </c>
      <c r="AK3057" s="7">
        <f t="shared" si="573"/>
        <v>-1</v>
      </c>
      <c r="AL3057" s="7">
        <f>SUM(AK$3:AK3057)</f>
        <v>-439.25</v>
      </c>
      <c r="AM3057" s="2">
        <v>17</v>
      </c>
      <c r="AN3057" s="7">
        <f t="shared" si="574"/>
        <v>-1</v>
      </c>
      <c r="AO3057" s="7">
        <f>SUM(AN$3:AN3057)</f>
        <v>45.5</v>
      </c>
      <c r="AP3057" s="2">
        <v>7.5</v>
      </c>
      <c r="AQ3057" s="7">
        <f t="shared" si="575"/>
        <v>6.5</v>
      </c>
      <c r="AR3057" s="7">
        <f>SUM(AQ$3:AQ3057)</f>
        <v>-480</v>
      </c>
      <c r="AU3057" s="5">
        <f t="shared" si="569"/>
        <v>3.6799999999999997</v>
      </c>
      <c r="AV3057" s="4">
        <f>SUM(AU$3:AU3057)</f>
        <v>-2098.3999999999965</v>
      </c>
    </row>
    <row r="3058" spans="1:48" x14ac:dyDescent="0.25">
      <c r="A3058">
        <f t="shared" si="565"/>
        <v>1</v>
      </c>
      <c r="B3058">
        <f t="shared" si="564"/>
        <v>3398</v>
      </c>
      <c r="C3058" s="1">
        <v>43741</v>
      </c>
      <c r="D3058" t="s">
        <v>226</v>
      </c>
      <c r="E3058" t="s">
        <v>3661</v>
      </c>
      <c r="F3058" t="s">
        <v>2259</v>
      </c>
      <c r="G3058" t="s">
        <v>2258</v>
      </c>
      <c r="H3058">
        <v>2019</v>
      </c>
      <c r="I3058">
        <v>10</v>
      </c>
      <c r="J3058">
        <v>3</v>
      </c>
      <c r="K3058" t="s">
        <v>98</v>
      </c>
      <c r="L3058">
        <v>5</v>
      </c>
      <c r="M3058" s="3">
        <v>1</v>
      </c>
      <c r="N3058" s="3">
        <v>4</v>
      </c>
      <c r="O3058" s="13">
        <v>4.2</v>
      </c>
      <c r="P3058">
        <v>3.6</v>
      </c>
      <c r="Q3058">
        <v>1.85</v>
      </c>
      <c r="R3058" s="2">
        <v>1.7</v>
      </c>
      <c r="S3058" s="7">
        <f t="shared" si="570"/>
        <v>0.7</v>
      </c>
      <c r="T3058" s="7">
        <f>SUM($S$3:S3058)</f>
        <v>-91.240000000000535</v>
      </c>
      <c r="U3058" s="2">
        <v>2.0499999999999998</v>
      </c>
      <c r="V3058" s="7">
        <f t="shared" si="571"/>
        <v>-1</v>
      </c>
      <c r="W3058" s="7">
        <f>SUM($V$3:V3058)</f>
        <v>-329.2499999999992</v>
      </c>
      <c r="X3058" s="8">
        <v>1.25</v>
      </c>
      <c r="Y3058" s="7">
        <f t="shared" si="566"/>
        <v>0.25</v>
      </c>
      <c r="Z3058" s="7">
        <f>SUM($Y$3:Y3058)</f>
        <v>-117.91000000000035</v>
      </c>
      <c r="AA3058" s="8">
        <v>4</v>
      </c>
      <c r="AB3058" s="7">
        <f t="shared" si="567"/>
        <v>-1</v>
      </c>
      <c r="AC3058" s="7">
        <f>SUM($AB$3:AB3058)</f>
        <v>-335.67000000000036</v>
      </c>
      <c r="AD3058" s="2">
        <v>1.9</v>
      </c>
      <c r="AE3058" s="7">
        <f t="shared" si="572"/>
        <v>0.89999999999999991</v>
      </c>
      <c r="AF3058" s="7">
        <f>SUM(AE$3:AE3058)</f>
        <v>-88.150000000000588</v>
      </c>
      <c r="AG3058" s="2">
        <v>1.9</v>
      </c>
      <c r="AH3058" s="7">
        <f t="shared" si="568"/>
        <v>-1</v>
      </c>
      <c r="AI3058" s="7">
        <f>SUM(AH$3:AH3058)</f>
        <v>-263.57999999999981</v>
      </c>
      <c r="AJ3058" s="2">
        <v>13</v>
      </c>
      <c r="AK3058" s="7">
        <f t="shared" si="573"/>
        <v>-1</v>
      </c>
      <c r="AL3058" s="7">
        <f>SUM(AK$3:AK3058)</f>
        <v>-440.25</v>
      </c>
      <c r="AM3058" s="2">
        <v>13</v>
      </c>
      <c r="AN3058" s="7">
        <f t="shared" si="574"/>
        <v>-1</v>
      </c>
      <c r="AO3058" s="7">
        <f>SUM(AN$3:AN3058)</f>
        <v>44.5</v>
      </c>
      <c r="AP3058" s="2">
        <v>6.5</v>
      </c>
      <c r="AQ3058" s="7">
        <f t="shared" si="575"/>
        <v>-1</v>
      </c>
      <c r="AR3058" s="7">
        <f>SUM(AQ$3:AQ3058)</f>
        <v>-481</v>
      </c>
      <c r="AU3058" s="5">
        <f t="shared" si="569"/>
        <v>-4.1500000000000004</v>
      </c>
      <c r="AV3058" s="4">
        <f>SUM(AU$3:AU3058)</f>
        <v>-2102.5499999999965</v>
      </c>
    </row>
    <row r="3059" spans="1:48" x14ac:dyDescent="0.25">
      <c r="A3059">
        <f t="shared" si="565"/>
        <v>1</v>
      </c>
      <c r="B3059">
        <f t="shared" si="564"/>
        <v>3397</v>
      </c>
      <c r="C3059" s="1">
        <v>43741</v>
      </c>
      <c r="D3059" t="s">
        <v>226</v>
      </c>
      <c r="E3059" t="s">
        <v>3662</v>
      </c>
      <c r="F3059" t="s">
        <v>537</v>
      </c>
      <c r="G3059" t="s">
        <v>723</v>
      </c>
      <c r="H3059">
        <v>2019</v>
      </c>
      <c r="I3059">
        <v>10</v>
      </c>
      <c r="J3059">
        <v>3</v>
      </c>
      <c r="K3059" t="s">
        <v>98</v>
      </c>
      <c r="L3059">
        <v>5</v>
      </c>
      <c r="M3059" s="3">
        <v>1</v>
      </c>
      <c r="N3059" s="3">
        <v>0</v>
      </c>
      <c r="O3059" s="13">
        <v>1.18</v>
      </c>
      <c r="P3059">
        <v>6.5</v>
      </c>
      <c r="Q3059">
        <v>17</v>
      </c>
      <c r="R3059" s="2">
        <v>2</v>
      </c>
      <c r="S3059" s="7">
        <f t="shared" si="570"/>
        <v>-1</v>
      </c>
      <c r="T3059" s="7">
        <f>SUM($S$3:S3059)</f>
        <v>-92.240000000000535</v>
      </c>
      <c r="U3059" s="2">
        <v>1.75</v>
      </c>
      <c r="V3059" s="7">
        <f t="shared" si="571"/>
        <v>0.75</v>
      </c>
      <c r="W3059" s="7">
        <f>SUM($V$3:V3059)</f>
        <v>-328.4999999999992</v>
      </c>
      <c r="X3059" s="8">
        <v>1.1599999999999999</v>
      </c>
      <c r="Y3059" s="7">
        <f t="shared" si="566"/>
        <v>-1</v>
      </c>
      <c r="Z3059" s="7">
        <f>SUM($Y$3:Y3059)</f>
        <v>-118.91000000000035</v>
      </c>
      <c r="AA3059" s="8">
        <v>5</v>
      </c>
      <c r="AB3059" s="7">
        <f t="shared" si="567"/>
        <v>4</v>
      </c>
      <c r="AC3059" s="7">
        <f>SUM($AB$3:AB3059)</f>
        <v>-331.67000000000036</v>
      </c>
      <c r="AD3059" s="2">
        <v>1.53</v>
      </c>
      <c r="AE3059" s="7">
        <f t="shared" si="572"/>
        <v>-1</v>
      </c>
      <c r="AF3059" s="7">
        <f>SUM(AE$3:AE3059)</f>
        <v>-89.150000000000588</v>
      </c>
      <c r="AG3059" s="2">
        <v>2.5</v>
      </c>
      <c r="AH3059" s="7">
        <f t="shared" si="568"/>
        <v>1.5</v>
      </c>
      <c r="AI3059" s="7">
        <f>SUM(AH$3:AH3059)</f>
        <v>-262.07999999999981</v>
      </c>
      <c r="AJ3059" s="2">
        <v>6.5</v>
      </c>
      <c r="AK3059" s="7">
        <f t="shared" si="573"/>
        <v>5.5</v>
      </c>
      <c r="AL3059" s="7">
        <f>SUM(AK$3:AK3059)</f>
        <v>-434.75</v>
      </c>
      <c r="AM3059" s="2">
        <v>7.5</v>
      </c>
      <c r="AN3059" s="7">
        <f t="shared" si="574"/>
        <v>-1</v>
      </c>
      <c r="AO3059" s="7">
        <f>SUM(AN$3:AN3059)</f>
        <v>43.5</v>
      </c>
      <c r="AP3059" s="2">
        <v>13</v>
      </c>
      <c r="AQ3059" s="7">
        <f t="shared" si="575"/>
        <v>-1</v>
      </c>
      <c r="AR3059" s="7">
        <f>SUM(AQ$3:AQ3059)</f>
        <v>-482</v>
      </c>
      <c r="AS3059">
        <v>1.72</v>
      </c>
      <c r="AT3059">
        <v>2.0699999999999998</v>
      </c>
      <c r="AU3059" s="5">
        <f t="shared" si="569"/>
        <v>6.75</v>
      </c>
      <c r="AV3059" s="4">
        <f>SUM(AU$3:AU3059)</f>
        <v>-2095.7999999999965</v>
      </c>
    </row>
    <row r="3060" spans="1:48" x14ac:dyDescent="0.25">
      <c r="A3060">
        <f t="shared" si="565"/>
        <v>1</v>
      </c>
      <c r="B3060">
        <f t="shared" si="564"/>
        <v>3396</v>
      </c>
      <c r="C3060" s="1">
        <v>43741</v>
      </c>
      <c r="D3060" t="s">
        <v>226</v>
      </c>
      <c r="E3060" t="s">
        <v>3663</v>
      </c>
      <c r="F3060" t="s">
        <v>344</v>
      </c>
      <c r="G3060" t="s">
        <v>233</v>
      </c>
      <c r="H3060">
        <v>2019</v>
      </c>
      <c r="I3060">
        <v>10</v>
      </c>
      <c r="J3060">
        <v>3</v>
      </c>
      <c r="K3060" t="s">
        <v>98</v>
      </c>
      <c r="L3060">
        <v>5</v>
      </c>
      <c r="M3060" s="3">
        <v>2</v>
      </c>
      <c r="N3060" s="3">
        <v>1</v>
      </c>
      <c r="O3060" s="13">
        <v>2.0499999999999998</v>
      </c>
      <c r="P3060">
        <v>3.5</v>
      </c>
      <c r="Q3060">
        <v>3.6</v>
      </c>
      <c r="R3060" s="2">
        <v>1.7</v>
      </c>
      <c r="S3060" s="7">
        <f t="shared" si="570"/>
        <v>0.7</v>
      </c>
      <c r="T3060" s="7">
        <f>SUM($S$3:S3060)</f>
        <v>-91.540000000000532</v>
      </c>
      <c r="U3060" s="2">
        <v>2.0499999999999998</v>
      </c>
      <c r="V3060" s="7">
        <f t="shared" si="571"/>
        <v>-1</v>
      </c>
      <c r="W3060" s="7">
        <f>SUM($V$3:V3060)</f>
        <v>-329.4999999999992</v>
      </c>
      <c r="X3060" s="8">
        <v>1.25</v>
      </c>
      <c r="Y3060" s="7">
        <f t="shared" si="566"/>
        <v>0.25</v>
      </c>
      <c r="Z3060" s="7">
        <f>SUM($Y$3:Y3060)</f>
        <v>-118.66000000000035</v>
      </c>
      <c r="AA3060" s="8">
        <v>4</v>
      </c>
      <c r="AB3060" s="7">
        <f t="shared" si="567"/>
        <v>-1</v>
      </c>
      <c r="AC3060" s="7">
        <f>SUM($AB$3:AB3060)</f>
        <v>-332.67000000000036</v>
      </c>
      <c r="AD3060" s="2">
        <v>1.8</v>
      </c>
      <c r="AE3060" s="7">
        <f t="shared" si="572"/>
        <v>0.8</v>
      </c>
      <c r="AF3060" s="7">
        <f>SUM(AE$3:AE3060)</f>
        <v>-88.350000000000591</v>
      </c>
      <c r="AG3060" s="2">
        <v>2</v>
      </c>
      <c r="AH3060" s="7">
        <f t="shared" si="568"/>
        <v>-1</v>
      </c>
      <c r="AI3060" s="7">
        <f>SUM(AH$3:AH3060)</f>
        <v>-263.07999999999981</v>
      </c>
      <c r="AJ3060" s="2">
        <v>8</v>
      </c>
      <c r="AK3060" s="7">
        <f t="shared" si="573"/>
        <v>-1</v>
      </c>
      <c r="AL3060" s="7">
        <f>SUM(AK$3:AK3060)</f>
        <v>-435.75</v>
      </c>
      <c r="AM3060" s="2">
        <v>8.5</v>
      </c>
      <c r="AN3060" s="7">
        <f t="shared" si="574"/>
        <v>7.5</v>
      </c>
      <c r="AO3060" s="7">
        <f>SUM(AN$3:AN3060)</f>
        <v>51</v>
      </c>
      <c r="AP3060" s="2">
        <v>6.5</v>
      </c>
      <c r="AQ3060" s="7">
        <f t="shared" si="575"/>
        <v>-1</v>
      </c>
      <c r="AR3060" s="7">
        <f>SUM(AQ$3:AQ3060)</f>
        <v>-483</v>
      </c>
      <c r="AS3060">
        <v>3.7</v>
      </c>
      <c r="AT3060">
        <v>1.26</v>
      </c>
      <c r="AU3060" s="5">
        <f t="shared" si="569"/>
        <v>4.25</v>
      </c>
      <c r="AV3060" s="4">
        <f>SUM(AU$3:AU3060)</f>
        <v>-2091.5499999999965</v>
      </c>
    </row>
    <row r="3061" spans="1:48" x14ac:dyDescent="0.25">
      <c r="A3061">
        <f t="shared" si="565"/>
        <v>1</v>
      </c>
      <c r="B3061">
        <f t="shared" si="564"/>
        <v>3395</v>
      </c>
      <c r="C3061" s="1">
        <v>43741</v>
      </c>
      <c r="D3061" t="s">
        <v>226</v>
      </c>
      <c r="E3061" t="s">
        <v>3664</v>
      </c>
      <c r="F3061" t="s">
        <v>310</v>
      </c>
      <c r="G3061" t="s">
        <v>239</v>
      </c>
      <c r="H3061">
        <v>2019</v>
      </c>
      <c r="I3061">
        <v>10</v>
      </c>
      <c r="J3061">
        <v>3</v>
      </c>
      <c r="K3061" t="s">
        <v>98</v>
      </c>
      <c r="L3061">
        <v>5</v>
      </c>
      <c r="M3061" s="3">
        <v>1</v>
      </c>
      <c r="N3061" s="3">
        <v>1</v>
      </c>
      <c r="O3061" s="13">
        <v>3.3</v>
      </c>
      <c r="P3061">
        <v>3.4</v>
      </c>
      <c r="Q3061">
        <v>2.2000000000000002</v>
      </c>
      <c r="R3061" s="2">
        <v>1.75</v>
      </c>
      <c r="S3061" s="7">
        <f t="shared" si="570"/>
        <v>0.75</v>
      </c>
      <c r="T3061" s="7">
        <f>SUM($S$3:S3061)</f>
        <v>-90.790000000000532</v>
      </c>
      <c r="U3061" s="2">
        <v>2</v>
      </c>
      <c r="V3061" s="7">
        <f t="shared" si="571"/>
        <v>-1</v>
      </c>
      <c r="W3061" s="7">
        <f>SUM($V$3:V3061)</f>
        <v>-330.4999999999992</v>
      </c>
      <c r="X3061" s="8">
        <v>1.28</v>
      </c>
      <c r="Y3061" s="7">
        <f t="shared" si="566"/>
        <v>0.28000000000000003</v>
      </c>
      <c r="Z3061" s="7">
        <f>SUM($Y$3:Y3061)</f>
        <v>-118.38000000000035</v>
      </c>
      <c r="AA3061" s="8">
        <v>3.75</v>
      </c>
      <c r="AB3061" s="7">
        <f t="shared" si="567"/>
        <v>-1</v>
      </c>
      <c r="AC3061" s="7">
        <f>SUM($AB$3:AB3061)</f>
        <v>-333.67000000000036</v>
      </c>
      <c r="AD3061" s="2">
        <v>2</v>
      </c>
      <c r="AE3061" s="7">
        <f t="shared" si="572"/>
        <v>-1</v>
      </c>
      <c r="AF3061" s="7">
        <f>SUM(AE$3:AE3061)</f>
        <v>-89.350000000000591</v>
      </c>
      <c r="AG3061" s="2">
        <v>1.8</v>
      </c>
      <c r="AH3061" s="7">
        <f t="shared" si="568"/>
        <v>0.8</v>
      </c>
      <c r="AI3061" s="7">
        <f>SUM(AH$3:AH3061)</f>
        <v>-262.2799999999998</v>
      </c>
      <c r="AJ3061" s="2">
        <v>10</v>
      </c>
      <c r="AK3061" s="7">
        <f t="shared" si="573"/>
        <v>-1</v>
      </c>
      <c r="AL3061" s="7">
        <f>SUM(AK$3:AK3061)</f>
        <v>-436.75</v>
      </c>
      <c r="AM3061" s="2">
        <v>12</v>
      </c>
      <c r="AN3061" s="7">
        <f t="shared" si="574"/>
        <v>-1</v>
      </c>
      <c r="AO3061" s="7">
        <f>SUM(AN$3:AN3061)</f>
        <v>50</v>
      </c>
      <c r="AP3061" s="2">
        <v>6</v>
      </c>
      <c r="AQ3061" s="7">
        <f t="shared" si="575"/>
        <v>5</v>
      </c>
      <c r="AR3061" s="7">
        <f>SUM(AQ$3:AQ3061)</f>
        <v>-478</v>
      </c>
      <c r="AS3061">
        <v>7</v>
      </c>
      <c r="AT3061">
        <v>1.1000000000000001</v>
      </c>
      <c r="AU3061" s="5">
        <f t="shared" si="569"/>
        <v>1.83</v>
      </c>
      <c r="AV3061" s="4">
        <f>SUM(AU$3:AU3061)</f>
        <v>-2089.7199999999966</v>
      </c>
    </row>
    <row r="3062" spans="1:48" x14ac:dyDescent="0.25">
      <c r="A3062">
        <f t="shared" si="565"/>
        <v>1</v>
      </c>
      <c r="B3062">
        <f t="shared" si="564"/>
        <v>3394</v>
      </c>
      <c r="C3062" s="1">
        <v>43741</v>
      </c>
      <c r="D3062" t="s">
        <v>226</v>
      </c>
      <c r="E3062" t="s">
        <v>3665</v>
      </c>
      <c r="F3062" t="s">
        <v>209</v>
      </c>
      <c r="G3062" t="s">
        <v>231</v>
      </c>
      <c r="H3062">
        <v>2019</v>
      </c>
      <c r="I3062">
        <v>10</v>
      </c>
      <c r="J3062">
        <v>3</v>
      </c>
      <c r="K3062" t="s">
        <v>98</v>
      </c>
      <c r="L3062">
        <v>5</v>
      </c>
      <c r="M3062" s="3">
        <v>2</v>
      </c>
      <c r="N3062" s="3">
        <v>2</v>
      </c>
      <c r="O3062" s="13">
        <v>2.87</v>
      </c>
      <c r="P3062">
        <v>3.6</v>
      </c>
      <c r="Q3062">
        <v>2.37</v>
      </c>
      <c r="R3062" s="2">
        <v>1.53</v>
      </c>
      <c r="S3062" s="7">
        <f t="shared" si="570"/>
        <v>0.53</v>
      </c>
      <c r="T3062" s="7">
        <f>SUM($S$3:S3062)</f>
        <v>-90.260000000000531</v>
      </c>
      <c r="U3062" s="2">
        <v>2.37</v>
      </c>
      <c r="V3062" s="7">
        <f t="shared" si="571"/>
        <v>-1</v>
      </c>
      <c r="W3062" s="7">
        <f>SUM($V$3:V3062)</f>
        <v>-331.4999999999992</v>
      </c>
      <c r="X3062" s="8">
        <v>1.2</v>
      </c>
      <c r="Y3062" s="7">
        <f t="shared" si="566"/>
        <v>0.19999999999999996</v>
      </c>
      <c r="Z3062" s="7">
        <f>SUM($Y$3:Y3062)</f>
        <v>-118.18000000000035</v>
      </c>
      <c r="AA3062" s="8">
        <v>4.5</v>
      </c>
      <c r="AB3062" s="7">
        <f t="shared" si="567"/>
        <v>-1</v>
      </c>
      <c r="AC3062" s="7">
        <f>SUM($AB$3:AB3062)</f>
        <v>-334.67000000000036</v>
      </c>
      <c r="AD3062" s="2">
        <v>1.61</v>
      </c>
      <c r="AE3062" s="7">
        <f t="shared" si="572"/>
        <v>0.6100000000000001</v>
      </c>
      <c r="AF3062" s="7">
        <f>SUM(AE$3:AE3062)</f>
        <v>-88.740000000000592</v>
      </c>
      <c r="AG3062" s="2">
        <v>2.2999999999999998</v>
      </c>
      <c r="AH3062" s="7">
        <f t="shared" si="568"/>
        <v>-1</v>
      </c>
      <c r="AI3062" s="7">
        <f>SUM(AH$3:AH3062)</f>
        <v>-263.2799999999998</v>
      </c>
      <c r="AJ3062" s="2">
        <v>13</v>
      </c>
      <c r="AK3062" s="7">
        <f t="shared" si="573"/>
        <v>-1</v>
      </c>
      <c r="AL3062" s="7">
        <f>SUM(AK$3:AK3062)</f>
        <v>-437.75</v>
      </c>
      <c r="AM3062" s="2">
        <v>11</v>
      </c>
      <c r="AN3062" s="7">
        <f t="shared" si="574"/>
        <v>-1</v>
      </c>
      <c r="AO3062" s="7">
        <f>SUM(AN$3:AN3062)</f>
        <v>49</v>
      </c>
      <c r="AP3062" s="2">
        <v>7</v>
      </c>
      <c r="AQ3062" s="7">
        <f t="shared" si="575"/>
        <v>-1</v>
      </c>
      <c r="AR3062" s="7">
        <f>SUM(AQ$3:AQ3062)</f>
        <v>-479</v>
      </c>
      <c r="AS3062">
        <v>5.9</v>
      </c>
      <c r="AT3062">
        <v>1.1299999999999999</v>
      </c>
      <c r="AU3062" s="5">
        <f t="shared" si="569"/>
        <v>-4.66</v>
      </c>
      <c r="AV3062" s="4">
        <f>SUM(AU$3:AU3062)</f>
        <v>-2094.3799999999965</v>
      </c>
    </row>
    <row r="3063" spans="1:48" x14ac:dyDescent="0.25">
      <c r="A3063">
        <f t="shared" si="565"/>
        <v>1</v>
      </c>
      <c r="B3063">
        <f t="shared" si="564"/>
        <v>3393</v>
      </c>
      <c r="C3063" s="1">
        <v>43741</v>
      </c>
      <c r="D3063" t="s">
        <v>226</v>
      </c>
      <c r="E3063" t="s">
        <v>3666</v>
      </c>
      <c r="F3063" t="s">
        <v>2235</v>
      </c>
      <c r="G3063" t="s">
        <v>637</v>
      </c>
      <c r="H3063">
        <v>2019</v>
      </c>
      <c r="I3063">
        <v>10</v>
      </c>
      <c r="J3063">
        <v>3</v>
      </c>
      <c r="K3063" t="s">
        <v>98</v>
      </c>
      <c r="L3063">
        <v>5</v>
      </c>
      <c r="M3063" s="3">
        <v>1</v>
      </c>
      <c r="N3063" s="3">
        <v>1</v>
      </c>
      <c r="O3063" s="13">
        <v>3.6</v>
      </c>
      <c r="P3063">
        <v>3.8</v>
      </c>
      <c r="Q3063">
        <v>1.95</v>
      </c>
      <c r="R3063" s="2">
        <v>1.5</v>
      </c>
      <c r="S3063" s="7">
        <f t="shared" si="570"/>
        <v>0.5</v>
      </c>
      <c r="T3063" s="7">
        <f>SUM($S$3:S3063)</f>
        <v>-89.760000000000531</v>
      </c>
      <c r="U3063" s="2">
        <v>2.5</v>
      </c>
      <c r="V3063" s="7">
        <f t="shared" si="571"/>
        <v>-1</v>
      </c>
      <c r="W3063" s="7">
        <f>SUM($V$3:V3063)</f>
        <v>-332.4999999999992</v>
      </c>
      <c r="X3063" s="8">
        <v>1.1599999999999999</v>
      </c>
      <c r="Y3063" s="7">
        <f t="shared" si="566"/>
        <v>0.15999999999999992</v>
      </c>
      <c r="Z3063" s="7">
        <f>SUM($Y$3:Y3063)</f>
        <v>-118.02000000000035</v>
      </c>
      <c r="AA3063" s="8">
        <v>5</v>
      </c>
      <c r="AB3063" s="7">
        <f t="shared" si="567"/>
        <v>-1</v>
      </c>
      <c r="AC3063" s="7">
        <f>SUM($AB$3:AB3063)</f>
        <v>-335.67000000000036</v>
      </c>
      <c r="AD3063" s="2">
        <v>1.53</v>
      </c>
      <c r="AE3063" s="7">
        <f t="shared" si="572"/>
        <v>-1</v>
      </c>
      <c r="AF3063" s="7">
        <f>SUM(AE$3:AE3063)</f>
        <v>-89.740000000000592</v>
      </c>
      <c r="AG3063" s="2">
        <v>2.5</v>
      </c>
      <c r="AH3063" s="7">
        <f t="shared" si="568"/>
        <v>1.5</v>
      </c>
      <c r="AI3063" s="7">
        <f>SUM(AH$3:AH3063)</f>
        <v>-261.7799999999998</v>
      </c>
      <c r="AJ3063" s="2">
        <v>15</v>
      </c>
      <c r="AK3063" s="7">
        <f t="shared" si="573"/>
        <v>-1</v>
      </c>
      <c r="AL3063" s="7">
        <f>SUM(AK$3:AK3063)</f>
        <v>-438.75</v>
      </c>
      <c r="AM3063" s="2">
        <v>12</v>
      </c>
      <c r="AN3063" s="7">
        <f t="shared" si="574"/>
        <v>-1</v>
      </c>
      <c r="AO3063" s="7">
        <f>SUM(AN$3:AN3063)</f>
        <v>48</v>
      </c>
      <c r="AP3063" s="2">
        <v>7.5</v>
      </c>
      <c r="AQ3063" s="7">
        <f t="shared" si="575"/>
        <v>6.5</v>
      </c>
      <c r="AR3063" s="7">
        <f>SUM(AQ$3:AQ3063)</f>
        <v>-472.5</v>
      </c>
      <c r="AS3063">
        <v>7</v>
      </c>
      <c r="AT3063">
        <v>1.1000000000000001</v>
      </c>
      <c r="AU3063" s="5">
        <f t="shared" si="569"/>
        <v>3.66</v>
      </c>
      <c r="AV3063" s="4">
        <f>SUM(AU$3:AU3063)</f>
        <v>-2090.7199999999966</v>
      </c>
    </row>
    <row r="3064" spans="1:48" x14ac:dyDescent="0.25">
      <c r="A3064">
        <f t="shared" si="565"/>
        <v>1</v>
      </c>
      <c r="B3064">
        <f t="shared" si="564"/>
        <v>3392</v>
      </c>
      <c r="C3064" s="1">
        <v>43741</v>
      </c>
      <c r="D3064" t="s">
        <v>226</v>
      </c>
      <c r="E3064" t="s">
        <v>3667</v>
      </c>
      <c r="F3064" t="s">
        <v>2264</v>
      </c>
      <c r="G3064" t="s">
        <v>368</v>
      </c>
      <c r="H3064">
        <v>2019</v>
      </c>
      <c r="I3064">
        <v>10</v>
      </c>
      <c r="J3064">
        <v>3</v>
      </c>
      <c r="K3064" t="s">
        <v>98</v>
      </c>
      <c r="L3064">
        <v>5</v>
      </c>
      <c r="M3064" s="3">
        <v>2</v>
      </c>
      <c r="N3064" s="3">
        <v>1</v>
      </c>
      <c r="O3064" s="13">
        <v>2.15</v>
      </c>
      <c r="P3064">
        <v>3.5</v>
      </c>
      <c r="Q3064">
        <v>3.3</v>
      </c>
      <c r="R3064" s="2">
        <v>1.61</v>
      </c>
      <c r="S3064" s="7">
        <f t="shared" si="570"/>
        <v>0.6100000000000001</v>
      </c>
      <c r="T3064" s="7">
        <f>SUM($S$3:S3064)</f>
        <v>-89.150000000000531</v>
      </c>
      <c r="U3064" s="2">
        <v>2.2000000000000002</v>
      </c>
      <c r="V3064" s="7">
        <f t="shared" si="571"/>
        <v>-1</v>
      </c>
      <c r="W3064" s="7">
        <f>SUM($V$3:V3064)</f>
        <v>-333.4999999999992</v>
      </c>
      <c r="X3064" s="8">
        <v>1.22</v>
      </c>
      <c r="Y3064" s="7">
        <f t="shared" si="566"/>
        <v>0.21999999999999997</v>
      </c>
      <c r="Z3064" s="7">
        <f>SUM($Y$3:Y3064)</f>
        <v>-117.80000000000035</v>
      </c>
      <c r="AA3064" s="8">
        <v>4.33</v>
      </c>
      <c r="AB3064" s="7">
        <f t="shared" si="567"/>
        <v>-1</v>
      </c>
      <c r="AC3064" s="7">
        <f>SUM($AB$3:AB3064)</f>
        <v>-336.67000000000036</v>
      </c>
      <c r="AD3064" s="2">
        <v>1.66</v>
      </c>
      <c r="AE3064" s="7">
        <f t="shared" si="572"/>
        <v>0.65999999999999992</v>
      </c>
      <c r="AF3064" s="7">
        <f>SUM(AE$3:AE3064)</f>
        <v>-89.080000000000595</v>
      </c>
      <c r="AG3064" s="2">
        <v>2.2000000000000002</v>
      </c>
      <c r="AH3064" s="7">
        <f t="shared" si="568"/>
        <v>-1</v>
      </c>
      <c r="AI3064" s="7">
        <f>SUM(AH$3:AH3064)</f>
        <v>-262.7799999999998</v>
      </c>
      <c r="AJ3064" s="2">
        <v>9.5</v>
      </c>
      <c r="AK3064" s="7">
        <f t="shared" si="573"/>
        <v>-1</v>
      </c>
      <c r="AL3064" s="7">
        <f>SUM(AK$3:AK3064)</f>
        <v>-439.75</v>
      </c>
      <c r="AM3064" s="2">
        <v>9</v>
      </c>
      <c r="AN3064" s="7">
        <f t="shared" si="574"/>
        <v>8</v>
      </c>
      <c r="AO3064" s="7">
        <f>SUM(AN$3:AN3064)</f>
        <v>56</v>
      </c>
      <c r="AP3064" s="2">
        <v>6.5</v>
      </c>
      <c r="AQ3064" s="7">
        <f t="shared" si="575"/>
        <v>-1</v>
      </c>
      <c r="AR3064" s="7">
        <f>SUM(AQ$3:AQ3064)</f>
        <v>-473.5</v>
      </c>
      <c r="AS3064">
        <v>3.8</v>
      </c>
      <c r="AT3064">
        <v>1.25</v>
      </c>
      <c r="AU3064" s="5">
        <f t="shared" si="569"/>
        <v>4.49</v>
      </c>
      <c r="AV3064" s="4">
        <f>SUM(AU$3:AU3064)</f>
        <v>-2086.2299999999968</v>
      </c>
    </row>
    <row r="3065" spans="1:48" x14ac:dyDescent="0.25">
      <c r="A3065">
        <f t="shared" si="565"/>
        <v>1</v>
      </c>
      <c r="B3065">
        <f t="shared" si="564"/>
        <v>3391</v>
      </c>
      <c r="C3065" s="1">
        <v>43740</v>
      </c>
      <c r="D3065" t="s">
        <v>241</v>
      </c>
      <c r="E3065" t="s">
        <v>3668</v>
      </c>
      <c r="F3065" t="s">
        <v>539</v>
      </c>
      <c r="G3065" t="s">
        <v>371</v>
      </c>
      <c r="H3065">
        <v>2019</v>
      </c>
      <c r="I3065">
        <v>10</v>
      </c>
      <c r="J3065">
        <v>2</v>
      </c>
      <c r="K3065" t="s">
        <v>89</v>
      </c>
      <c r="L3065">
        <v>4</v>
      </c>
      <c r="M3065" s="3">
        <v>2</v>
      </c>
      <c r="N3065" s="3">
        <v>1</v>
      </c>
      <c r="O3065" s="13">
        <v>1.57</v>
      </c>
      <c r="P3065">
        <v>4.33</v>
      </c>
      <c r="Q3065">
        <v>5.5</v>
      </c>
      <c r="R3065" s="2">
        <v>1.7</v>
      </c>
      <c r="S3065" s="7">
        <f t="shared" si="570"/>
        <v>0.7</v>
      </c>
      <c r="T3065" s="7">
        <f>SUM($S$3:S3065)</f>
        <v>-88.450000000000529</v>
      </c>
      <c r="U3065" s="2">
        <v>2.0499999999999998</v>
      </c>
      <c r="V3065" s="7">
        <f t="shared" si="571"/>
        <v>-1</v>
      </c>
      <c r="W3065" s="7">
        <f>SUM($V$3:V3065)</f>
        <v>-334.4999999999992</v>
      </c>
      <c r="X3065" s="8">
        <v>1.2</v>
      </c>
      <c r="Y3065" s="7">
        <f t="shared" si="566"/>
        <v>0.19999999999999996</v>
      </c>
      <c r="Z3065" s="7">
        <f>SUM($Y$3:Y3065)</f>
        <v>-117.60000000000035</v>
      </c>
      <c r="AA3065" s="8">
        <v>4.5</v>
      </c>
      <c r="AB3065" s="7">
        <f t="shared" si="567"/>
        <v>-1</v>
      </c>
      <c r="AC3065" s="7">
        <f>SUM($AB$3:AB3065)</f>
        <v>-337.67000000000036</v>
      </c>
      <c r="AD3065" s="2">
        <v>1.66</v>
      </c>
      <c r="AE3065" s="7">
        <f t="shared" si="572"/>
        <v>0.65999999999999992</v>
      </c>
      <c r="AF3065" s="7">
        <f>SUM(AE$3:AE3065)</f>
        <v>-88.420000000000599</v>
      </c>
      <c r="AG3065" s="2">
        <v>2.2000000000000002</v>
      </c>
      <c r="AH3065" s="7">
        <f t="shared" si="568"/>
        <v>-1</v>
      </c>
      <c r="AI3065" s="7">
        <f>SUM(AH$3:AH3065)</f>
        <v>-263.7799999999998</v>
      </c>
      <c r="AJ3065" s="2">
        <v>8</v>
      </c>
      <c r="AK3065" s="7">
        <f t="shared" si="573"/>
        <v>-1</v>
      </c>
      <c r="AL3065" s="7">
        <f>SUM(AK$3:AK3065)</f>
        <v>-440.75</v>
      </c>
      <c r="AM3065" s="2">
        <v>8</v>
      </c>
      <c r="AN3065" s="7">
        <f t="shared" si="574"/>
        <v>7</v>
      </c>
      <c r="AO3065" s="7">
        <f>SUM(AN$3:AN3065)</f>
        <v>63</v>
      </c>
      <c r="AP3065" s="2">
        <v>8</v>
      </c>
      <c r="AQ3065" s="7">
        <f t="shared" si="575"/>
        <v>-1</v>
      </c>
      <c r="AR3065" s="7">
        <f>SUM(AQ$3:AQ3065)</f>
        <v>-474.5</v>
      </c>
      <c r="AS3065">
        <v>2.42</v>
      </c>
      <c r="AT3065">
        <v>1.52</v>
      </c>
      <c r="AU3065" s="5">
        <f t="shared" si="569"/>
        <v>3.5599999999999996</v>
      </c>
      <c r="AV3065" s="4">
        <f>SUM(AU$3:AU3065)</f>
        <v>-2082.6699999999969</v>
      </c>
    </row>
    <row r="3066" spans="1:48" x14ac:dyDescent="0.25">
      <c r="A3066">
        <f t="shared" si="565"/>
        <v>1</v>
      </c>
      <c r="B3066">
        <f t="shared" si="564"/>
        <v>3390</v>
      </c>
      <c r="C3066" s="1">
        <v>43740</v>
      </c>
      <c r="D3066" t="s">
        <v>241</v>
      </c>
      <c r="E3066" t="s">
        <v>3669</v>
      </c>
      <c r="F3066" t="s">
        <v>2298</v>
      </c>
      <c r="G3066" t="s">
        <v>706</v>
      </c>
      <c r="H3066">
        <v>2019</v>
      </c>
      <c r="I3066">
        <v>10</v>
      </c>
      <c r="J3066">
        <v>2</v>
      </c>
      <c r="K3066" t="s">
        <v>89</v>
      </c>
      <c r="L3066">
        <v>4</v>
      </c>
      <c r="M3066" s="3">
        <v>0</v>
      </c>
      <c r="N3066" s="3">
        <v>0</v>
      </c>
      <c r="O3066" s="13">
        <v>7</v>
      </c>
      <c r="P3066">
        <v>5</v>
      </c>
      <c r="Q3066">
        <v>1.4</v>
      </c>
      <c r="R3066" s="2">
        <v>1.66</v>
      </c>
      <c r="S3066" s="7">
        <f t="shared" si="570"/>
        <v>-1</v>
      </c>
      <c r="T3066" s="7">
        <f>SUM($S$3:S3066)</f>
        <v>-89.450000000000529</v>
      </c>
      <c r="U3066" s="2">
        <v>2.1</v>
      </c>
      <c r="V3066" s="7">
        <f t="shared" si="571"/>
        <v>1.1000000000000001</v>
      </c>
      <c r="W3066" s="7">
        <f>SUM($V$3:V3066)</f>
        <v>-333.39999999999918</v>
      </c>
      <c r="X3066" s="8">
        <v>1.1599999999999999</v>
      </c>
      <c r="Y3066" s="7">
        <f t="shared" si="566"/>
        <v>-1</v>
      </c>
      <c r="Z3066" s="7">
        <f>SUM($Y$3:Y3066)</f>
        <v>-118.60000000000035</v>
      </c>
      <c r="AA3066" s="8">
        <v>5</v>
      </c>
      <c r="AB3066" s="7">
        <f t="shared" si="567"/>
        <v>4</v>
      </c>
      <c r="AC3066" s="7">
        <f>SUM($AB$3:AB3066)</f>
        <v>-333.67000000000036</v>
      </c>
      <c r="AD3066" s="2">
        <v>1.44</v>
      </c>
      <c r="AE3066" s="7">
        <f t="shared" si="572"/>
        <v>-1</v>
      </c>
      <c r="AF3066" s="7">
        <f>SUM(AE$3:AE3066)</f>
        <v>-89.420000000000599</v>
      </c>
      <c r="AG3066" s="2">
        <v>2.75</v>
      </c>
      <c r="AH3066" s="7">
        <f t="shared" si="568"/>
        <v>1.75</v>
      </c>
      <c r="AI3066" s="7">
        <f>SUM(AH$3:AH3066)</f>
        <v>-262.0299999999998</v>
      </c>
      <c r="AJ3066" s="2">
        <v>23</v>
      </c>
      <c r="AK3066" s="7">
        <f t="shared" si="573"/>
        <v>-1</v>
      </c>
      <c r="AL3066" s="7">
        <f>SUM(AK$3:AK3066)</f>
        <v>-441.75</v>
      </c>
      <c r="AM3066" s="2">
        <v>21</v>
      </c>
      <c r="AN3066" s="7">
        <f t="shared" si="574"/>
        <v>-1</v>
      </c>
      <c r="AO3066" s="7">
        <f>SUM(AN$3:AN3066)</f>
        <v>62</v>
      </c>
      <c r="AP3066" s="2">
        <v>9.5</v>
      </c>
      <c r="AQ3066" s="7">
        <f t="shared" si="575"/>
        <v>-1</v>
      </c>
      <c r="AR3066" s="7">
        <f>SUM(AQ$3:AQ3066)</f>
        <v>-475.5</v>
      </c>
      <c r="AU3066" s="5">
        <f t="shared" si="569"/>
        <v>0.85000000000000009</v>
      </c>
      <c r="AV3066" s="4">
        <f>SUM(AU$3:AU3066)</f>
        <v>-2081.819999999997</v>
      </c>
    </row>
    <row r="3067" spans="1:48" x14ac:dyDescent="0.25">
      <c r="A3067">
        <f t="shared" si="565"/>
        <v>1</v>
      </c>
      <c r="B3067">
        <f t="shared" si="564"/>
        <v>3389</v>
      </c>
      <c r="C3067" s="1">
        <v>43740</v>
      </c>
      <c r="D3067" t="s">
        <v>241</v>
      </c>
      <c r="E3067" t="s">
        <v>3670</v>
      </c>
      <c r="F3067" t="s">
        <v>253</v>
      </c>
      <c r="G3067" t="s">
        <v>305</v>
      </c>
      <c r="H3067">
        <v>2019</v>
      </c>
      <c r="I3067">
        <v>10</v>
      </c>
      <c r="J3067">
        <v>2</v>
      </c>
      <c r="K3067" t="s">
        <v>89</v>
      </c>
      <c r="L3067">
        <v>4</v>
      </c>
      <c r="M3067" s="3">
        <v>0</v>
      </c>
      <c r="N3067" s="3">
        <v>2</v>
      </c>
      <c r="O3067" s="13">
        <v>1.55</v>
      </c>
      <c r="P3067">
        <v>4.5</v>
      </c>
      <c r="Q3067">
        <v>5.25</v>
      </c>
      <c r="R3067" s="2">
        <v>1.53</v>
      </c>
      <c r="S3067" s="7">
        <f t="shared" si="570"/>
        <v>-1</v>
      </c>
      <c r="T3067" s="7">
        <f>SUM($S$3:S3067)</f>
        <v>-90.450000000000529</v>
      </c>
      <c r="U3067" s="2">
        <v>2.37</v>
      </c>
      <c r="V3067" s="7">
        <f t="shared" si="571"/>
        <v>1.37</v>
      </c>
      <c r="W3067" s="7">
        <f>SUM($V$3:V3067)</f>
        <v>-332.02999999999918</v>
      </c>
      <c r="X3067" s="8">
        <v>1.1399999999999999</v>
      </c>
      <c r="Y3067" s="7">
        <f t="shared" si="566"/>
        <v>0.1399999999999999</v>
      </c>
      <c r="Z3067" s="7">
        <f>SUM($Y$3:Y3067)</f>
        <v>-118.46000000000035</v>
      </c>
      <c r="AA3067" s="8">
        <v>5.5</v>
      </c>
      <c r="AB3067" s="7">
        <f t="shared" si="567"/>
        <v>-1</v>
      </c>
      <c r="AC3067" s="7">
        <f>SUM($AB$3:AB3067)</f>
        <v>-334.67000000000036</v>
      </c>
      <c r="AD3067" s="2">
        <v>1.5</v>
      </c>
      <c r="AE3067" s="7">
        <f t="shared" si="572"/>
        <v>-1</v>
      </c>
      <c r="AF3067" s="7">
        <f>SUM(AE$3:AE3067)</f>
        <v>-90.420000000000599</v>
      </c>
      <c r="AG3067" s="2">
        <v>2.62</v>
      </c>
      <c r="AH3067" s="7">
        <f t="shared" si="568"/>
        <v>1.62</v>
      </c>
      <c r="AI3067" s="7">
        <f>SUM(AH$3:AH3067)</f>
        <v>-260.4099999999998</v>
      </c>
      <c r="AJ3067" s="2">
        <v>10</v>
      </c>
      <c r="AK3067" s="7">
        <f t="shared" si="573"/>
        <v>-1</v>
      </c>
      <c r="AL3067" s="7">
        <f>SUM(AK$3:AK3067)</f>
        <v>-442.75</v>
      </c>
      <c r="AM3067" s="2">
        <v>8.5</v>
      </c>
      <c r="AN3067" s="7">
        <f t="shared" si="574"/>
        <v>-1</v>
      </c>
      <c r="AO3067" s="7">
        <f>SUM(AN$3:AN3067)</f>
        <v>61</v>
      </c>
      <c r="AP3067" s="2">
        <v>9</v>
      </c>
      <c r="AQ3067" s="7">
        <f t="shared" si="575"/>
        <v>-1</v>
      </c>
      <c r="AR3067" s="7">
        <f>SUM(AQ$3:AQ3067)</f>
        <v>-476.5</v>
      </c>
      <c r="AS3067">
        <v>2.35</v>
      </c>
      <c r="AT3067">
        <v>1.57</v>
      </c>
      <c r="AU3067" s="5">
        <f t="shared" si="569"/>
        <v>-2.87</v>
      </c>
      <c r="AV3067" s="4">
        <f>SUM(AU$3:AU3067)</f>
        <v>-2084.6899999999969</v>
      </c>
    </row>
    <row r="3068" spans="1:48" x14ac:dyDescent="0.25">
      <c r="A3068">
        <f t="shared" si="565"/>
        <v>1</v>
      </c>
      <c r="B3068">
        <f t="shared" si="564"/>
        <v>3388</v>
      </c>
      <c r="C3068" s="1">
        <v>43740</v>
      </c>
      <c r="D3068" t="s">
        <v>241</v>
      </c>
      <c r="E3068" t="s">
        <v>3671</v>
      </c>
      <c r="F3068" t="s">
        <v>304</v>
      </c>
      <c r="G3068" t="s">
        <v>347</v>
      </c>
      <c r="H3068">
        <v>2019</v>
      </c>
      <c r="I3068">
        <v>10</v>
      </c>
      <c r="J3068">
        <v>2</v>
      </c>
      <c r="K3068" t="s">
        <v>89</v>
      </c>
      <c r="L3068">
        <v>4</v>
      </c>
      <c r="M3068" s="3">
        <v>1</v>
      </c>
      <c r="N3068" s="3">
        <v>2</v>
      </c>
      <c r="O3068" s="13">
        <v>4.33</v>
      </c>
      <c r="P3068">
        <v>3.7</v>
      </c>
      <c r="Q3068">
        <v>1.83</v>
      </c>
      <c r="R3068" s="2">
        <v>1.7</v>
      </c>
      <c r="S3068" s="7">
        <f t="shared" si="570"/>
        <v>0.7</v>
      </c>
      <c r="T3068" s="7">
        <f>SUM($S$3:S3068)</f>
        <v>-89.750000000000526</v>
      </c>
      <c r="U3068" s="2">
        <v>2.0499999999999998</v>
      </c>
      <c r="V3068" s="7">
        <f t="shared" si="571"/>
        <v>-1</v>
      </c>
      <c r="W3068" s="7">
        <f>SUM($V$3:V3068)</f>
        <v>-333.02999999999918</v>
      </c>
      <c r="X3068" s="8">
        <v>1.25</v>
      </c>
      <c r="Y3068" s="7">
        <f t="shared" si="566"/>
        <v>0.25</v>
      </c>
      <c r="Z3068" s="7">
        <f>SUM($Y$3:Y3068)</f>
        <v>-118.21000000000035</v>
      </c>
      <c r="AA3068" s="8">
        <v>4</v>
      </c>
      <c r="AB3068" s="7">
        <f t="shared" si="567"/>
        <v>-1</v>
      </c>
      <c r="AC3068" s="7">
        <f>SUM($AB$3:AB3068)</f>
        <v>-335.67000000000036</v>
      </c>
      <c r="AD3068" s="2">
        <v>1.9</v>
      </c>
      <c r="AE3068" s="7">
        <f t="shared" si="572"/>
        <v>0.89999999999999991</v>
      </c>
      <c r="AF3068" s="7">
        <f>SUM(AE$3:AE3068)</f>
        <v>-89.520000000000593</v>
      </c>
      <c r="AG3068" s="2">
        <v>1.9</v>
      </c>
      <c r="AH3068" s="7">
        <f t="shared" si="568"/>
        <v>-1</v>
      </c>
      <c r="AI3068" s="7">
        <f>SUM(AH$3:AH3068)</f>
        <v>-261.4099999999998</v>
      </c>
      <c r="AJ3068" s="2">
        <v>13</v>
      </c>
      <c r="AK3068" s="7">
        <f t="shared" si="573"/>
        <v>-1</v>
      </c>
      <c r="AL3068" s="7">
        <f>SUM(AK$3:AK3068)</f>
        <v>-443.75</v>
      </c>
      <c r="AM3068" s="2">
        <v>13</v>
      </c>
      <c r="AN3068" s="7">
        <f t="shared" si="574"/>
        <v>-1</v>
      </c>
      <c r="AO3068" s="7">
        <f>SUM(AN$3:AN3068)</f>
        <v>60</v>
      </c>
      <c r="AP3068" s="2">
        <v>7</v>
      </c>
      <c r="AQ3068" s="7">
        <f t="shared" si="575"/>
        <v>-1</v>
      </c>
      <c r="AR3068" s="7">
        <f>SUM(AQ$3:AQ3068)</f>
        <v>-477.5</v>
      </c>
      <c r="AS3068">
        <v>7</v>
      </c>
      <c r="AT3068">
        <v>1.1000000000000001</v>
      </c>
      <c r="AU3068" s="5">
        <f t="shared" si="569"/>
        <v>-4.1500000000000004</v>
      </c>
      <c r="AV3068" s="4">
        <f>SUM(AU$3:AU3068)</f>
        <v>-2088.839999999997</v>
      </c>
    </row>
    <row r="3069" spans="1:48" x14ac:dyDescent="0.25">
      <c r="A3069">
        <f t="shared" si="565"/>
        <v>1</v>
      </c>
      <c r="B3069">
        <f t="shared" si="564"/>
        <v>3387</v>
      </c>
      <c r="C3069" s="1">
        <v>43740</v>
      </c>
      <c r="D3069" t="s">
        <v>241</v>
      </c>
      <c r="E3069" t="s">
        <v>3672</v>
      </c>
      <c r="F3069" t="s">
        <v>243</v>
      </c>
      <c r="G3069" t="s">
        <v>710</v>
      </c>
      <c r="H3069">
        <v>2019</v>
      </c>
      <c r="I3069">
        <v>10</v>
      </c>
      <c r="J3069">
        <v>2</v>
      </c>
      <c r="K3069" t="s">
        <v>89</v>
      </c>
      <c r="L3069">
        <v>4</v>
      </c>
      <c r="M3069" s="3">
        <v>4</v>
      </c>
      <c r="N3069" s="3">
        <v>3</v>
      </c>
      <c r="O3069" s="13">
        <v>1.28</v>
      </c>
      <c r="P3069">
        <v>6</v>
      </c>
      <c r="Q3069">
        <v>9</v>
      </c>
      <c r="R3069" s="2">
        <v>1.57</v>
      </c>
      <c r="S3069" s="7">
        <f t="shared" si="570"/>
        <v>0.57000000000000006</v>
      </c>
      <c r="T3069" s="7">
        <f>SUM($S$3:S3069)</f>
        <v>-89.180000000000533</v>
      </c>
      <c r="U3069" s="2">
        <v>2.25</v>
      </c>
      <c r="V3069" s="7">
        <f t="shared" si="571"/>
        <v>-1</v>
      </c>
      <c r="W3069" s="7">
        <f>SUM($V$3:V3069)</f>
        <v>-334.02999999999918</v>
      </c>
      <c r="X3069" s="8">
        <v>1.1000000000000001</v>
      </c>
      <c r="Y3069" s="7">
        <f t="shared" si="566"/>
        <v>0.10000000000000009</v>
      </c>
      <c r="Z3069" s="7">
        <f>SUM($Y$3:Y3069)</f>
        <v>-118.11000000000035</v>
      </c>
      <c r="AA3069" s="8">
        <v>7</v>
      </c>
      <c r="AB3069" s="7">
        <f t="shared" si="567"/>
        <v>-1</v>
      </c>
      <c r="AC3069" s="7">
        <f>SUM($AB$3:AB3069)</f>
        <v>-336.67000000000036</v>
      </c>
      <c r="AD3069" s="2">
        <v>1.3</v>
      </c>
      <c r="AE3069" s="7">
        <f t="shared" si="572"/>
        <v>0.30000000000000004</v>
      </c>
      <c r="AF3069" s="7">
        <f>SUM(AE$3:AE3069)</f>
        <v>-89.220000000000596</v>
      </c>
      <c r="AG3069" s="2">
        <v>3.5</v>
      </c>
      <c r="AH3069" s="7">
        <f t="shared" si="568"/>
        <v>-1</v>
      </c>
      <c r="AI3069" s="7">
        <f>SUM(AH$3:AH3069)</f>
        <v>-262.4099999999998</v>
      </c>
      <c r="AJ3069" s="2">
        <v>12</v>
      </c>
      <c r="AK3069" s="7">
        <f t="shared" si="573"/>
        <v>-1</v>
      </c>
      <c r="AL3069" s="7">
        <f>SUM(AK$3:AK3069)</f>
        <v>-444.75</v>
      </c>
      <c r="AM3069" s="2">
        <v>10</v>
      </c>
      <c r="AN3069" s="7">
        <f t="shared" si="574"/>
        <v>-1</v>
      </c>
      <c r="AO3069" s="7">
        <f>SUM(AN$3:AN3069)</f>
        <v>59</v>
      </c>
      <c r="AP3069" s="2">
        <v>12</v>
      </c>
      <c r="AQ3069" s="7">
        <f t="shared" si="575"/>
        <v>-1</v>
      </c>
      <c r="AR3069" s="7">
        <f>SUM(AQ$3:AQ3069)</f>
        <v>-478.5</v>
      </c>
      <c r="AS3069">
        <v>1.72</v>
      </c>
      <c r="AT3069">
        <v>2.0699999999999998</v>
      </c>
      <c r="AU3069" s="5">
        <f t="shared" si="569"/>
        <v>-5.0299999999999994</v>
      </c>
      <c r="AV3069" s="4">
        <f>SUM(AU$3:AU3069)</f>
        <v>-2093.8699999999972</v>
      </c>
    </row>
    <row r="3070" spans="1:48" x14ac:dyDescent="0.25">
      <c r="A3070">
        <f t="shared" si="565"/>
        <v>1</v>
      </c>
      <c r="B3070">
        <f t="shared" si="564"/>
        <v>3386</v>
      </c>
      <c r="C3070" s="1">
        <v>43740</v>
      </c>
      <c r="D3070" t="s">
        <v>241</v>
      </c>
      <c r="E3070" t="s">
        <v>3673</v>
      </c>
      <c r="F3070" t="s">
        <v>2293</v>
      </c>
      <c r="G3070" t="s">
        <v>247</v>
      </c>
      <c r="H3070">
        <v>2019</v>
      </c>
      <c r="I3070">
        <v>10</v>
      </c>
      <c r="J3070">
        <v>2</v>
      </c>
      <c r="K3070" t="s">
        <v>89</v>
      </c>
      <c r="L3070">
        <v>4</v>
      </c>
      <c r="M3070" s="3">
        <v>0</v>
      </c>
      <c r="N3070" s="3">
        <v>2</v>
      </c>
      <c r="O3070" s="13">
        <v>3.8</v>
      </c>
      <c r="P3070">
        <v>3.5</v>
      </c>
      <c r="Q3070">
        <v>1.95</v>
      </c>
      <c r="R3070" s="2">
        <v>1.66</v>
      </c>
      <c r="S3070" s="7">
        <f t="shared" si="570"/>
        <v>-1</v>
      </c>
      <c r="T3070" s="7">
        <f>SUM($S$3:S3070)</f>
        <v>-90.180000000000533</v>
      </c>
      <c r="U3070" s="2">
        <v>2.1</v>
      </c>
      <c r="V3070" s="7">
        <f t="shared" si="571"/>
        <v>1.1000000000000001</v>
      </c>
      <c r="W3070" s="7">
        <f>SUM($V$3:V3070)</f>
        <v>-332.92999999999915</v>
      </c>
      <c r="X3070" s="8">
        <v>1.25</v>
      </c>
      <c r="Y3070" s="7">
        <f t="shared" si="566"/>
        <v>0.25</v>
      </c>
      <c r="Z3070" s="7">
        <f>SUM($Y$3:Y3070)</f>
        <v>-117.86000000000035</v>
      </c>
      <c r="AA3070" s="8">
        <v>4</v>
      </c>
      <c r="AB3070" s="7">
        <f t="shared" si="567"/>
        <v>-1</v>
      </c>
      <c r="AC3070" s="7">
        <f>SUM($AB$3:AB3070)</f>
        <v>-337.67000000000036</v>
      </c>
      <c r="AD3070" s="2">
        <v>1.8</v>
      </c>
      <c r="AE3070" s="7">
        <f t="shared" si="572"/>
        <v>-1</v>
      </c>
      <c r="AF3070" s="7">
        <f>SUM(AE$3:AE3070)</f>
        <v>-90.220000000000596</v>
      </c>
      <c r="AG3070" s="2">
        <v>2</v>
      </c>
      <c r="AH3070" s="7">
        <f t="shared" si="568"/>
        <v>1</v>
      </c>
      <c r="AI3070" s="7">
        <f>SUM(AH$3:AH3070)</f>
        <v>-261.4099999999998</v>
      </c>
      <c r="AJ3070" s="2">
        <v>13</v>
      </c>
      <c r="AK3070" s="7">
        <f t="shared" si="573"/>
        <v>-1</v>
      </c>
      <c r="AL3070" s="7">
        <f>SUM(AK$3:AK3070)</f>
        <v>-445.75</v>
      </c>
      <c r="AM3070" s="2">
        <v>13</v>
      </c>
      <c r="AN3070" s="7">
        <f t="shared" si="574"/>
        <v>-1</v>
      </c>
      <c r="AO3070" s="7">
        <f>SUM(AN$3:AN3070)</f>
        <v>58</v>
      </c>
      <c r="AP3070" s="2">
        <v>6.5</v>
      </c>
      <c r="AQ3070" s="7">
        <f t="shared" si="575"/>
        <v>-1</v>
      </c>
      <c r="AR3070" s="7">
        <f>SUM(AQ$3:AQ3070)</f>
        <v>-479.5</v>
      </c>
      <c r="AU3070" s="5">
        <f t="shared" si="569"/>
        <v>-3.65</v>
      </c>
      <c r="AV3070" s="4">
        <f>SUM(AU$3:AU3070)</f>
        <v>-2097.5199999999973</v>
      </c>
    </row>
    <row r="3071" spans="1:48" x14ac:dyDescent="0.25">
      <c r="A3071">
        <f t="shared" si="565"/>
        <v>1</v>
      </c>
      <c r="B3071">
        <f t="shared" si="564"/>
        <v>3385</v>
      </c>
      <c r="C3071" s="1">
        <v>43740</v>
      </c>
      <c r="D3071" t="s">
        <v>241</v>
      </c>
      <c r="E3071" t="s">
        <v>3674</v>
      </c>
      <c r="F3071" t="s">
        <v>256</v>
      </c>
      <c r="G3071" t="s">
        <v>719</v>
      </c>
      <c r="H3071">
        <v>2019</v>
      </c>
      <c r="I3071">
        <v>10</v>
      </c>
      <c r="J3071">
        <v>2</v>
      </c>
      <c r="K3071" t="s">
        <v>89</v>
      </c>
      <c r="L3071">
        <v>4</v>
      </c>
      <c r="M3071" s="3">
        <v>0</v>
      </c>
      <c r="N3071" s="3">
        <v>3</v>
      </c>
      <c r="O3071" s="13">
        <v>2.62</v>
      </c>
      <c r="P3071">
        <v>3.6</v>
      </c>
      <c r="Q3071">
        <v>2.5</v>
      </c>
      <c r="R3071" s="2">
        <v>1.57</v>
      </c>
      <c r="S3071" s="7">
        <f t="shared" si="570"/>
        <v>-1</v>
      </c>
      <c r="T3071" s="7">
        <f>SUM($S$3:S3071)</f>
        <v>-91.180000000000533</v>
      </c>
      <c r="U3071" s="2">
        <v>2.25</v>
      </c>
      <c r="V3071" s="7">
        <f t="shared" si="571"/>
        <v>1.25</v>
      </c>
      <c r="W3071" s="7">
        <f>SUM($V$3:V3071)</f>
        <v>-331.67999999999915</v>
      </c>
      <c r="X3071" s="8">
        <v>1.22</v>
      </c>
      <c r="Y3071" s="7">
        <f t="shared" si="566"/>
        <v>0.21999999999999997</v>
      </c>
      <c r="Z3071" s="7">
        <f>SUM($Y$3:Y3071)</f>
        <v>-117.64000000000036</v>
      </c>
      <c r="AA3071" s="8">
        <v>4.33</v>
      </c>
      <c r="AB3071" s="7">
        <f t="shared" si="567"/>
        <v>-1</v>
      </c>
      <c r="AC3071" s="7">
        <f>SUM($AB$3:AB3071)</f>
        <v>-338.67000000000036</v>
      </c>
      <c r="AD3071" s="2">
        <v>1.61</v>
      </c>
      <c r="AE3071" s="7">
        <f t="shared" si="572"/>
        <v>0.6100000000000001</v>
      </c>
      <c r="AF3071" s="7">
        <f>SUM(AE$3:AE3071)</f>
        <v>-89.610000000000596</v>
      </c>
      <c r="AG3071" s="2">
        <v>2.2999999999999998</v>
      </c>
      <c r="AH3071" s="7">
        <f t="shared" si="568"/>
        <v>-1</v>
      </c>
      <c r="AI3071" s="7">
        <f>SUM(AH$3:AH3071)</f>
        <v>-262.4099999999998</v>
      </c>
      <c r="AJ3071" s="2">
        <v>11</v>
      </c>
      <c r="AK3071" s="7">
        <f t="shared" si="573"/>
        <v>-1</v>
      </c>
      <c r="AL3071" s="7">
        <f>SUM(AK$3:AK3071)</f>
        <v>-446.75</v>
      </c>
      <c r="AM3071" s="2">
        <v>10</v>
      </c>
      <c r="AN3071" s="7">
        <f t="shared" si="574"/>
        <v>-1</v>
      </c>
      <c r="AO3071" s="7">
        <f>SUM(AN$3:AN3071)</f>
        <v>57</v>
      </c>
      <c r="AP3071" s="2">
        <v>7</v>
      </c>
      <c r="AQ3071" s="7">
        <f t="shared" si="575"/>
        <v>-1</v>
      </c>
      <c r="AR3071" s="7">
        <f>SUM(AQ$3:AQ3071)</f>
        <v>-480.5</v>
      </c>
      <c r="AS3071">
        <v>5.25</v>
      </c>
      <c r="AT3071">
        <v>1.1599999999999999</v>
      </c>
      <c r="AU3071" s="5">
        <f t="shared" si="569"/>
        <v>-3.92</v>
      </c>
      <c r="AV3071" s="4">
        <f>SUM(AU$3:AU3071)</f>
        <v>-2101.4399999999973</v>
      </c>
    </row>
    <row r="3072" spans="1:48" x14ac:dyDescent="0.25">
      <c r="A3072">
        <f t="shared" si="565"/>
        <v>1</v>
      </c>
      <c r="B3072">
        <f t="shared" si="564"/>
        <v>3384</v>
      </c>
      <c r="C3072" s="1">
        <v>43740</v>
      </c>
      <c r="D3072" t="s">
        <v>241</v>
      </c>
      <c r="E3072" t="s">
        <v>3675</v>
      </c>
      <c r="F3072" t="s">
        <v>218</v>
      </c>
      <c r="G3072" t="s">
        <v>514</v>
      </c>
      <c r="H3072">
        <v>2019</v>
      </c>
      <c r="I3072">
        <v>10</v>
      </c>
      <c r="J3072">
        <v>2</v>
      </c>
      <c r="K3072" t="s">
        <v>89</v>
      </c>
      <c r="L3072">
        <v>4</v>
      </c>
      <c r="M3072" s="3">
        <v>3</v>
      </c>
      <c r="N3072" s="3">
        <v>1</v>
      </c>
      <c r="O3072" s="13">
        <v>2.2999999999999998</v>
      </c>
      <c r="P3072">
        <v>3.4</v>
      </c>
      <c r="Q3072">
        <v>3.1</v>
      </c>
      <c r="R3072" s="2">
        <v>1.7</v>
      </c>
      <c r="S3072" s="7">
        <f t="shared" si="570"/>
        <v>0.7</v>
      </c>
      <c r="T3072" s="7">
        <f>SUM($S$3:S3072)</f>
        <v>-90.48000000000053</v>
      </c>
      <c r="U3072" s="2">
        <v>2.0499999999999998</v>
      </c>
      <c r="V3072" s="7">
        <f t="shared" si="571"/>
        <v>-1</v>
      </c>
      <c r="W3072" s="7">
        <f>SUM($V$3:V3072)</f>
        <v>-332.67999999999915</v>
      </c>
      <c r="X3072" s="8">
        <v>1.28</v>
      </c>
      <c r="Y3072" s="7">
        <f t="shared" si="566"/>
        <v>0.28000000000000003</v>
      </c>
      <c r="Z3072" s="7">
        <f>SUM($Y$3:Y3072)</f>
        <v>-117.36000000000035</v>
      </c>
      <c r="AA3072" s="8">
        <v>3.75</v>
      </c>
      <c r="AB3072" s="7">
        <f t="shared" si="567"/>
        <v>-1</v>
      </c>
      <c r="AC3072" s="7">
        <f>SUM($AB$3:AB3072)</f>
        <v>-339.67000000000036</v>
      </c>
      <c r="AD3072" s="2">
        <v>1.9</v>
      </c>
      <c r="AE3072" s="7">
        <f t="shared" si="572"/>
        <v>0.89999999999999991</v>
      </c>
      <c r="AF3072" s="7">
        <f>SUM(AE$3:AE3072)</f>
        <v>-88.710000000000591</v>
      </c>
      <c r="AG3072" s="2">
        <v>1.9</v>
      </c>
      <c r="AH3072" s="7">
        <f t="shared" si="568"/>
        <v>-1</v>
      </c>
      <c r="AI3072" s="7">
        <f>SUM(AH$3:AH3072)</f>
        <v>-263.4099999999998</v>
      </c>
      <c r="AJ3072" s="2">
        <v>8</v>
      </c>
      <c r="AK3072" s="7">
        <f t="shared" si="573"/>
        <v>-1</v>
      </c>
      <c r="AL3072" s="7">
        <f>SUM(AK$3:AK3072)</f>
        <v>-447.75</v>
      </c>
      <c r="AM3072" s="2">
        <v>9</v>
      </c>
      <c r="AN3072" s="7">
        <f t="shared" si="574"/>
        <v>-1</v>
      </c>
      <c r="AO3072" s="7">
        <f>SUM(AN$3:AN3072)</f>
        <v>56</v>
      </c>
      <c r="AP3072" s="2">
        <v>6</v>
      </c>
      <c r="AQ3072" s="7">
        <f t="shared" si="575"/>
        <v>-1</v>
      </c>
      <c r="AR3072" s="7">
        <f>SUM(AQ$3:AQ3072)</f>
        <v>-481.5</v>
      </c>
      <c r="AS3072">
        <v>4.25</v>
      </c>
      <c r="AT3072">
        <v>1.21</v>
      </c>
      <c r="AU3072" s="5">
        <f t="shared" si="569"/>
        <v>-4.12</v>
      </c>
      <c r="AV3072" s="4">
        <f>SUM(AU$3:AU3072)</f>
        <v>-2105.5599999999972</v>
      </c>
    </row>
    <row r="3073" spans="1:48" x14ac:dyDescent="0.25">
      <c r="A3073">
        <f t="shared" si="565"/>
        <v>1</v>
      </c>
      <c r="B3073">
        <f t="shared" si="564"/>
        <v>3383</v>
      </c>
      <c r="C3073" s="1">
        <v>43740</v>
      </c>
      <c r="D3073" t="s">
        <v>298</v>
      </c>
      <c r="E3073" t="s">
        <v>3676</v>
      </c>
      <c r="F3073" t="s">
        <v>397</v>
      </c>
      <c r="G3073" t="s">
        <v>300</v>
      </c>
      <c r="H3073">
        <v>2019</v>
      </c>
      <c r="I3073">
        <v>10</v>
      </c>
      <c r="J3073">
        <v>2</v>
      </c>
      <c r="K3073" t="s">
        <v>89</v>
      </c>
      <c r="L3073">
        <v>4</v>
      </c>
      <c r="M3073" s="3">
        <v>2</v>
      </c>
      <c r="N3073" s="3">
        <v>2</v>
      </c>
      <c r="O3073" s="13">
        <v>2.8</v>
      </c>
      <c r="P3073">
        <v>3.4</v>
      </c>
      <c r="Q3073">
        <v>2.5</v>
      </c>
      <c r="R3073" s="2">
        <v>1.53</v>
      </c>
      <c r="S3073" s="7">
        <f t="shared" si="570"/>
        <v>0.53</v>
      </c>
      <c r="T3073" s="7">
        <f>SUM($S$3:S3073)</f>
        <v>-89.950000000000529</v>
      </c>
      <c r="U3073" s="2">
        <v>2.37</v>
      </c>
      <c r="V3073" s="7">
        <f t="shared" si="571"/>
        <v>-1</v>
      </c>
      <c r="W3073" s="7">
        <f>SUM($V$3:V3073)</f>
        <v>-333.67999999999915</v>
      </c>
      <c r="X3073" s="8">
        <v>1.2</v>
      </c>
      <c r="Y3073" s="7">
        <f t="shared" si="566"/>
        <v>0.19999999999999996</v>
      </c>
      <c r="Z3073" s="7">
        <f>SUM($Y$3:Y3073)</f>
        <v>-117.16000000000035</v>
      </c>
      <c r="AA3073" s="8">
        <v>4.5</v>
      </c>
      <c r="AB3073" s="7">
        <f t="shared" si="567"/>
        <v>-1</v>
      </c>
      <c r="AC3073" s="7">
        <f>SUM($AB$3:AB3073)</f>
        <v>-340.67000000000036</v>
      </c>
      <c r="AD3073" s="2">
        <v>1.61</v>
      </c>
      <c r="AE3073" s="7">
        <f t="shared" si="572"/>
        <v>0.6100000000000001</v>
      </c>
      <c r="AF3073" s="7">
        <f>SUM(AE$3:AE3073)</f>
        <v>-88.100000000000591</v>
      </c>
      <c r="AG3073" s="2">
        <v>2.2999999999999998</v>
      </c>
      <c r="AH3073" s="7">
        <f t="shared" si="568"/>
        <v>-1</v>
      </c>
      <c r="AI3073" s="7">
        <f>SUM(AH$3:AH3073)</f>
        <v>-264.4099999999998</v>
      </c>
      <c r="AJ3073" s="2">
        <v>12</v>
      </c>
      <c r="AK3073" s="7">
        <f t="shared" si="573"/>
        <v>-1</v>
      </c>
      <c r="AL3073" s="7">
        <f>SUM(AK$3:AK3073)</f>
        <v>-448.75</v>
      </c>
      <c r="AM3073" s="2">
        <v>10</v>
      </c>
      <c r="AN3073" s="7">
        <f t="shared" si="574"/>
        <v>-1</v>
      </c>
      <c r="AO3073" s="7">
        <f>SUM(AN$3:AN3073)</f>
        <v>55</v>
      </c>
      <c r="AP3073" s="2">
        <v>6.5</v>
      </c>
      <c r="AQ3073" s="7">
        <f t="shared" si="575"/>
        <v>-1</v>
      </c>
      <c r="AR3073" s="7">
        <f>SUM(AQ$3:AQ3073)</f>
        <v>-482.5</v>
      </c>
      <c r="AS3073">
        <v>5.5</v>
      </c>
      <c r="AT3073">
        <v>1.1499999999999999</v>
      </c>
      <c r="AU3073" s="5">
        <f t="shared" si="569"/>
        <v>-4.66</v>
      </c>
      <c r="AV3073" s="4">
        <f>SUM(AU$3:AU3073)</f>
        <v>-2110.2199999999971</v>
      </c>
    </row>
    <row r="3074" spans="1:48" x14ac:dyDescent="0.25">
      <c r="A3074">
        <f t="shared" si="565"/>
        <v>1</v>
      </c>
      <c r="B3074">
        <f t="shared" si="564"/>
        <v>3382</v>
      </c>
      <c r="C3074" s="1">
        <v>43740</v>
      </c>
      <c r="D3074" t="s">
        <v>298</v>
      </c>
      <c r="E3074" t="s">
        <v>3677</v>
      </c>
      <c r="F3074" t="s">
        <v>403</v>
      </c>
      <c r="G3074" t="s">
        <v>406</v>
      </c>
      <c r="H3074">
        <v>2019</v>
      </c>
      <c r="I3074">
        <v>10</v>
      </c>
      <c r="J3074">
        <v>2</v>
      </c>
      <c r="K3074" t="s">
        <v>89</v>
      </c>
      <c r="L3074">
        <v>4</v>
      </c>
      <c r="M3074" s="3">
        <v>1</v>
      </c>
      <c r="N3074" s="3">
        <v>1</v>
      </c>
      <c r="O3074" s="13">
        <v>1.66</v>
      </c>
      <c r="P3074">
        <v>3.9</v>
      </c>
      <c r="Q3074">
        <v>5</v>
      </c>
      <c r="R3074" s="2">
        <v>1.8</v>
      </c>
      <c r="S3074" s="7">
        <f t="shared" si="570"/>
        <v>0.8</v>
      </c>
      <c r="T3074" s="7">
        <f>SUM($S$3:S3074)</f>
        <v>-89.150000000000531</v>
      </c>
      <c r="U3074" s="2">
        <v>1.9</v>
      </c>
      <c r="V3074" s="7">
        <f t="shared" si="571"/>
        <v>-1</v>
      </c>
      <c r="W3074" s="7">
        <f>SUM($V$3:V3074)</f>
        <v>-334.67999999999915</v>
      </c>
      <c r="X3074" s="8">
        <v>1.25</v>
      </c>
      <c r="Y3074" s="7">
        <f t="shared" si="566"/>
        <v>0.25</v>
      </c>
      <c r="Z3074" s="7">
        <f>SUM($Y$3:Y3074)</f>
        <v>-116.91000000000035</v>
      </c>
      <c r="AA3074" s="8">
        <v>4</v>
      </c>
      <c r="AB3074" s="7">
        <f t="shared" si="567"/>
        <v>-1</v>
      </c>
      <c r="AC3074" s="7">
        <f>SUM($AB$3:AB3074)</f>
        <v>-341.67000000000036</v>
      </c>
      <c r="AD3074" s="2">
        <v>1.8</v>
      </c>
      <c r="AE3074" s="7">
        <f t="shared" si="572"/>
        <v>-1</v>
      </c>
      <c r="AF3074" s="7">
        <f>SUM(AE$3:AE3074)</f>
        <v>-89.100000000000591</v>
      </c>
      <c r="AG3074" s="2">
        <v>2</v>
      </c>
      <c r="AH3074" s="7">
        <f t="shared" si="568"/>
        <v>1</v>
      </c>
      <c r="AI3074" s="7">
        <f>SUM(AH$3:AH3074)</f>
        <v>-263.4099999999998</v>
      </c>
      <c r="AJ3074" s="2">
        <v>7</v>
      </c>
      <c r="AK3074" s="7">
        <f t="shared" si="573"/>
        <v>-1</v>
      </c>
      <c r="AL3074" s="7">
        <f>SUM(AK$3:AK3074)</f>
        <v>-449.75</v>
      </c>
      <c r="AM3074" s="2">
        <v>8</v>
      </c>
      <c r="AN3074" s="7">
        <f t="shared" si="574"/>
        <v>-1</v>
      </c>
      <c r="AO3074" s="7">
        <f>SUM(AN$3:AN3074)</f>
        <v>54</v>
      </c>
      <c r="AP3074" s="2">
        <v>7</v>
      </c>
      <c r="AQ3074" s="7">
        <f t="shared" si="575"/>
        <v>6</v>
      </c>
      <c r="AR3074" s="7">
        <f>SUM(AQ$3:AQ3074)</f>
        <v>-476.5</v>
      </c>
      <c r="AS3074">
        <v>2.67</v>
      </c>
      <c r="AT3074">
        <v>1.45</v>
      </c>
      <c r="AU3074" s="5">
        <f t="shared" si="569"/>
        <v>3.05</v>
      </c>
      <c r="AV3074" s="4">
        <f>SUM(AU$3:AU3074)</f>
        <v>-2107.1699999999969</v>
      </c>
    </row>
    <row r="3075" spans="1:48" x14ac:dyDescent="0.25">
      <c r="A3075">
        <f t="shared" si="565"/>
        <v>1</v>
      </c>
      <c r="B3075">
        <f t="shared" ref="B3075:B3138" si="576">B3076+A3075</f>
        <v>3381</v>
      </c>
      <c r="C3075" s="1">
        <v>43740</v>
      </c>
      <c r="D3075" t="s">
        <v>298</v>
      </c>
      <c r="E3075" t="s">
        <v>3678</v>
      </c>
      <c r="F3075" t="s">
        <v>398</v>
      </c>
      <c r="G3075" t="s">
        <v>416</v>
      </c>
      <c r="H3075">
        <v>2019</v>
      </c>
      <c r="I3075">
        <v>10</v>
      </c>
      <c r="J3075">
        <v>2</v>
      </c>
      <c r="K3075" t="s">
        <v>89</v>
      </c>
      <c r="L3075">
        <v>4</v>
      </c>
      <c r="M3075" s="3">
        <v>3</v>
      </c>
      <c r="N3075" s="3">
        <v>0</v>
      </c>
      <c r="O3075" s="13">
        <v>2</v>
      </c>
      <c r="P3075">
        <v>3.6</v>
      </c>
      <c r="Q3075">
        <v>3.75</v>
      </c>
      <c r="R3075" s="2">
        <v>1.66</v>
      </c>
      <c r="S3075" s="7">
        <f t="shared" si="570"/>
        <v>-1</v>
      </c>
      <c r="T3075" s="7">
        <f>SUM($S$3:S3075)</f>
        <v>-90.150000000000531</v>
      </c>
      <c r="U3075" s="2">
        <v>2.1</v>
      </c>
      <c r="V3075" s="7">
        <f t="shared" si="571"/>
        <v>1.1000000000000001</v>
      </c>
      <c r="W3075" s="7">
        <f>SUM($V$3:V3075)</f>
        <v>-333.57999999999913</v>
      </c>
      <c r="X3075" s="8">
        <v>1.25</v>
      </c>
      <c r="Y3075" s="7">
        <f t="shared" si="566"/>
        <v>0.25</v>
      </c>
      <c r="Z3075" s="7">
        <f>SUM($Y$3:Y3075)</f>
        <v>-116.66000000000035</v>
      </c>
      <c r="AA3075" s="8">
        <v>4</v>
      </c>
      <c r="AB3075" s="7">
        <f t="shared" si="567"/>
        <v>-1</v>
      </c>
      <c r="AC3075" s="7">
        <f>SUM($AB$3:AB3075)</f>
        <v>-342.67000000000036</v>
      </c>
      <c r="AD3075" s="2">
        <v>1.8</v>
      </c>
      <c r="AE3075" s="7">
        <f t="shared" si="572"/>
        <v>0.8</v>
      </c>
      <c r="AF3075" s="7">
        <f>SUM(AE$3:AE3075)</f>
        <v>-88.300000000000594</v>
      </c>
      <c r="AG3075" s="2">
        <v>2</v>
      </c>
      <c r="AH3075" s="7">
        <f t="shared" si="568"/>
        <v>-1</v>
      </c>
      <c r="AI3075" s="7">
        <f>SUM(AH$3:AH3075)</f>
        <v>-264.4099999999998</v>
      </c>
      <c r="AJ3075" s="2">
        <v>8.5</v>
      </c>
      <c r="AK3075" s="7">
        <f t="shared" si="573"/>
        <v>-1</v>
      </c>
      <c r="AL3075" s="7">
        <f>SUM(AK$3:AK3075)</f>
        <v>-450.75</v>
      </c>
      <c r="AM3075" s="2">
        <v>8.5</v>
      </c>
      <c r="AN3075" s="7">
        <f t="shared" si="574"/>
        <v>-1</v>
      </c>
      <c r="AO3075" s="7">
        <f>SUM(AN$3:AN3075)</f>
        <v>53</v>
      </c>
      <c r="AP3075" s="2">
        <v>6.5</v>
      </c>
      <c r="AQ3075" s="7">
        <f t="shared" si="575"/>
        <v>-1</v>
      </c>
      <c r="AR3075" s="7">
        <f>SUM(AQ$3:AQ3075)</f>
        <v>-477.5</v>
      </c>
      <c r="AS3075">
        <v>3.45</v>
      </c>
      <c r="AT3075">
        <v>1.3</v>
      </c>
      <c r="AU3075" s="5">
        <f t="shared" si="569"/>
        <v>-3.8499999999999996</v>
      </c>
      <c r="AV3075" s="4">
        <f>SUM(AU$3:AU3075)</f>
        <v>-2111.0199999999968</v>
      </c>
    </row>
    <row r="3076" spans="1:48" x14ac:dyDescent="0.25">
      <c r="A3076">
        <f t="shared" ref="A3076:A3139" si="577">IF(AND(H3076&lt;&gt;"",I3076&lt;&gt;"",J3076&lt;&gt;"",K3076&lt;&gt;"",L3076&lt;&gt;"",M3076&lt;&gt;"",N3076&lt;&gt;"",O3076&lt;&gt;"",P3076&lt;&gt;"",Q3076&lt;&gt;"",R3076&lt;&gt;"",U3076&lt;&gt;"",X3076&lt;&gt;"",AA3076&lt;&gt;"",AD3076&lt;&gt;"",AG3076&lt;&gt;"",AJ3076&lt;&gt;"",AM3076&lt;&gt;"",AP3076&lt;&gt;""),1,0)</f>
        <v>1</v>
      </c>
      <c r="B3076">
        <f t="shared" si="576"/>
        <v>3380</v>
      </c>
      <c r="C3076" s="1">
        <v>43740</v>
      </c>
      <c r="D3076" t="s">
        <v>298</v>
      </c>
      <c r="E3076" t="s">
        <v>3679</v>
      </c>
      <c r="F3076" t="s">
        <v>409</v>
      </c>
      <c r="G3076" t="s">
        <v>421</v>
      </c>
      <c r="H3076">
        <v>2019</v>
      </c>
      <c r="I3076">
        <v>10</v>
      </c>
      <c r="J3076">
        <v>2</v>
      </c>
      <c r="K3076" t="s">
        <v>89</v>
      </c>
      <c r="L3076">
        <v>4</v>
      </c>
      <c r="M3076" s="3">
        <v>1</v>
      </c>
      <c r="N3076" s="3">
        <v>2</v>
      </c>
      <c r="O3076" s="13">
        <v>3.5</v>
      </c>
      <c r="P3076">
        <v>3.4</v>
      </c>
      <c r="Q3076">
        <v>2.1</v>
      </c>
      <c r="R3076" s="2">
        <v>1.72</v>
      </c>
      <c r="S3076" s="7">
        <f t="shared" si="570"/>
        <v>0.72</v>
      </c>
      <c r="T3076" s="7">
        <f>SUM($S$3:S3076)</f>
        <v>-89.430000000000533</v>
      </c>
      <c r="U3076" s="2">
        <v>2</v>
      </c>
      <c r="V3076" s="7">
        <f t="shared" si="571"/>
        <v>-1</v>
      </c>
      <c r="W3076" s="7">
        <f>SUM($V$3:V3076)</f>
        <v>-334.57999999999913</v>
      </c>
      <c r="X3076" s="8">
        <v>1.28</v>
      </c>
      <c r="Y3076" s="7">
        <f t="shared" ref="Y3076:Y3139" si="578">IF($A3076=1,(X3076-1)*IF($M3076+$N3076&gt;1.5,1,0)+(-1)*(1-IF($M3076+$N3076&gt;1.5,1,0)),"")</f>
        <v>0.28000000000000003</v>
      </c>
      <c r="Z3076" s="7">
        <f>SUM($Y$3:Y3076)</f>
        <v>-116.38000000000035</v>
      </c>
      <c r="AA3076" s="8">
        <v>3.75</v>
      </c>
      <c r="AB3076" s="7">
        <f t="shared" ref="AB3076:AB3139" si="579">IF($A3076=1,(AA3076-1)*IF($M3076+$N3076&lt;1.5,1,0)+(-1)*(1-IF($M3076+$N3076&lt;1.5,1,0)),"")</f>
        <v>-1</v>
      </c>
      <c r="AC3076" s="7">
        <f>SUM($AB$3:AB3076)</f>
        <v>-343.67000000000036</v>
      </c>
      <c r="AD3076" s="2">
        <v>2</v>
      </c>
      <c r="AE3076" s="7">
        <f t="shared" si="572"/>
        <v>1</v>
      </c>
      <c r="AF3076" s="7">
        <f>SUM(AE$3:AE3076)</f>
        <v>-87.300000000000594</v>
      </c>
      <c r="AG3076" s="2">
        <v>1.8</v>
      </c>
      <c r="AH3076" s="7">
        <f t="shared" ref="AH3076:AH3139" si="580">IF($A3076=1,(AG3076-1)*IF($M3076+$N3076&lt;2.5,1,0)+(-1)*(1-IF($M3076+$N3076&lt;2.5,1,0)),"")</f>
        <v>-1</v>
      </c>
      <c r="AI3076" s="7">
        <f>SUM(AH$3:AH3076)</f>
        <v>-265.4099999999998</v>
      </c>
      <c r="AJ3076" s="2">
        <v>10</v>
      </c>
      <c r="AK3076" s="7">
        <f t="shared" si="573"/>
        <v>-1</v>
      </c>
      <c r="AL3076" s="7">
        <f>SUM(AK$3:AK3076)</f>
        <v>-451.75</v>
      </c>
      <c r="AM3076" s="2">
        <v>12</v>
      </c>
      <c r="AN3076" s="7">
        <f t="shared" si="574"/>
        <v>-1</v>
      </c>
      <c r="AO3076" s="7">
        <f>SUM(AN$3:AN3076)</f>
        <v>52</v>
      </c>
      <c r="AP3076" s="2">
        <v>6</v>
      </c>
      <c r="AQ3076" s="7">
        <f t="shared" si="575"/>
        <v>-1</v>
      </c>
      <c r="AR3076" s="7">
        <f>SUM(AQ$3:AQ3076)</f>
        <v>-478.5</v>
      </c>
      <c r="AS3076">
        <v>7</v>
      </c>
      <c r="AT3076">
        <v>1.1000000000000001</v>
      </c>
      <c r="AU3076" s="5">
        <f t="shared" ref="AU3076:AU3139" si="581">SUM(S3076,V3076,Y3076,AB3076,AE3076,AH3076,AK3076,AN3076,AQ3076)</f>
        <v>-4</v>
      </c>
      <c r="AV3076" s="4">
        <f>SUM(AU$3:AU3076)</f>
        <v>-2115.0199999999968</v>
      </c>
    </row>
    <row r="3077" spans="1:48" x14ac:dyDescent="0.25">
      <c r="A3077">
        <f t="shared" si="577"/>
        <v>1</v>
      </c>
      <c r="B3077">
        <f t="shared" si="576"/>
        <v>3379</v>
      </c>
      <c r="C3077" s="1">
        <v>43740</v>
      </c>
      <c r="D3077" t="s">
        <v>298</v>
      </c>
      <c r="E3077" t="s">
        <v>3680</v>
      </c>
      <c r="F3077" t="s">
        <v>425</v>
      </c>
      <c r="G3077" t="s">
        <v>560</v>
      </c>
      <c r="H3077">
        <v>2019</v>
      </c>
      <c r="I3077">
        <v>10</v>
      </c>
      <c r="J3077">
        <v>2</v>
      </c>
      <c r="K3077" t="s">
        <v>89</v>
      </c>
      <c r="L3077">
        <v>4</v>
      </c>
      <c r="M3077" s="3">
        <v>1</v>
      </c>
      <c r="N3077" s="3">
        <v>1</v>
      </c>
      <c r="O3077" s="13">
        <v>2.4</v>
      </c>
      <c r="P3077">
        <v>3.4</v>
      </c>
      <c r="Q3077">
        <v>2.9</v>
      </c>
      <c r="R3077" s="2">
        <v>1.72</v>
      </c>
      <c r="S3077" s="7">
        <f t="shared" ref="S3077:S3140" si="582">IF($A3077=1,(R3077-1)*IF(AND($M3077&gt;0, $N3077&gt;0),1,0)+(-1)*(1-IF(AND($M3077&gt;0, $N3077&gt;0),1,0)),"")</f>
        <v>0.72</v>
      </c>
      <c r="T3077" s="7">
        <f>SUM($S$3:S3077)</f>
        <v>-88.710000000000534</v>
      </c>
      <c r="U3077" s="2">
        <v>2</v>
      </c>
      <c r="V3077" s="7">
        <f t="shared" ref="V3077:V3140" si="583">IF($A3077=1,(U3077-1)*IF(OR($M3077&lt;=0, $N3077&lt;=0),1,0)+(-1)*(1-IF(OR($M3077&lt;=0, $N3077&lt;=0),1,0)),"")</f>
        <v>-1</v>
      </c>
      <c r="W3077" s="7">
        <f>SUM($V$3:V3077)</f>
        <v>-335.57999999999913</v>
      </c>
      <c r="X3077" s="8">
        <v>1.28</v>
      </c>
      <c r="Y3077" s="7">
        <f t="shared" si="578"/>
        <v>0.28000000000000003</v>
      </c>
      <c r="Z3077" s="7">
        <f>SUM($Y$3:Y3077)</f>
        <v>-116.10000000000035</v>
      </c>
      <c r="AA3077" s="8">
        <v>3.75</v>
      </c>
      <c r="AB3077" s="7">
        <f t="shared" si="579"/>
        <v>-1</v>
      </c>
      <c r="AC3077" s="7">
        <f>SUM($AB$3:AB3077)</f>
        <v>-344.67000000000036</v>
      </c>
      <c r="AD3077" s="2">
        <v>1.9</v>
      </c>
      <c r="AE3077" s="7">
        <f t="shared" ref="AE3077:AE3140" si="584">IF($A3077=1,(AD3077-1)*IF($M3077+$N3077&gt;2.5,1,0)+(-1)*(1-IF($M3077+$N3077&gt;2.5,1,0)),"")</f>
        <v>-1</v>
      </c>
      <c r="AF3077" s="7">
        <f>SUM(AE$3:AE3077)</f>
        <v>-88.300000000000594</v>
      </c>
      <c r="AG3077" s="2">
        <v>1.9</v>
      </c>
      <c r="AH3077" s="7">
        <f t="shared" si="580"/>
        <v>0.89999999999999991</v>
      </c>
      <c r="AI3077" s="7">
        <f>SUM(AH$3:AH3077)</f>
        <v>-264.50999999999982</v>
      </c>
      <c r="AJ3077" s="2">
        <v>8.5</v>
      </c>
      <c r="AK3077" s="7">
        <f t="shared" ref="AK3077:AK3140" si="585">IF($A3077=1,(AJ3077-1)*IF(AND($M3077=1,$N3077=0),1,0)+(-1)*(1-IF(AND($M3077=1,$N3077=0),1,0)),"")</f>
        <v>-1</v>
      </c>
      <c r="AL3077" s="7">
        <f>SUM(AK$3:AK3077)</f>
        <v>-452.75</v>
      </c>
      <c r="AM3077" s="2">
        <v>9.5</v>
      </c>
      <c r="AN3077" s="7">
        <f t="shared" ref="AN3077:AN3140" si="586">IF($A3077=1,(AM3077-1)*IF(AND($M3077=2,$N3077=1),1,0)+(-1)*(1-IF(AND($M3077=2,$N3077=1),1,0)),"")</f>
        <v>-1</v>
      </c>
      <c r="AO3077" s="7">
        <f>SUM(AN$3:AN3077)</f>
        <v>51</v>
      </c>
      <c r="AP3077" s="2">
        <v>6</v>
      </c>
      <c r="AQ3077" s="7">
        <f t="shared" ref="AQ3077:AQ3140" si="587">IF($A3077=1,(AP3077-1)*IF(AND($M3077=1,$N3077=1),1,0)+(-1)*(1-IF(AND($M3077=1,$N3077=1),1,0)),"")</f>
        <v>5</v>
      </c>
      <c r="AR3077" s="7">
        <f>SUM(AQ$3:AQ3077)</f>
        <v>-473.5</v>
      </c>
      <c r="AS3077">
        <v>5</v>
      </c>
      <c r="AT3077">
        <v>1.17</v>
      </c>
      <c r="AU3077" s="5">
        <f t="shared" si="581"/>
        <v>1.9</v>
      </c>
      <c r="AV3077" s="4">
        <f>SUM(AU$3:AU3077)</f>
        <v>-2113.1199999999967</v>
      </c>
    </row>
    <row r="3078" spans="1:48" x14ac:dyDescent="0.25">
      <c r="A3078">
        <f t="shared" si="577"/>
        <v>1</v>
      </c>
      <c r="B3078">
        <f t="shared" si="576"/>
        <v>3378</v>
      </c>
      <c r="C3078" s="1">
        <v>43739</v>
      </c>
      <c r="D3078" t="s">
        <v>241</v>
      </c>
      <c r="E3078" t="s">
        <v>3681</v>
      </c>
      <c r="F3078" t="s">
        <v>257</v>
      </c>
      <c r="G3078" t="s">
        <v>240</v>
      </c>
      <c r="H3078">
        <v>2019</v>
      </c>
      <c r="I3078">
        <v>10</v>
      </c>
      <c r="J3078">
        <v>1</v>
      </c>
      <c r="K3078" t="s">
        <v>188</v>
      </c>
      <c r="L3078">
        <v>3</v>
      </c>
      <c r="M3078" s="3">
        <v>1</v>
      </c>
      <c r="N3078" s="3">
        <v>2</v>
      </c>
      <c r="O3078" s="13">
        <v>1.83</v>
      </c>
      <c r="P3078">
        <v>3.9</v>
      </c>
      <c r="Q3078">
        <v>4</v>
      </c>
      <c r="R3078" s="2">
        <v>1.53</v>
      </c>
      <c r="S3078" s="7">
        <f t="shared" si="582"/>
        <v>0.53</v>
      </c>
      <c r="T3078" s="7">
        <f>SUM($S$3:S3078)</f>
        <v>-88.180000000000533</v>
      </c>
      <c r="U3078" s="2">
        <v>2.37</v>
      </c>
      <c r="V3078" s="7">
        <f t="shared" si="583"/>
        <v>-1</v>
      </c>
      <c r="W3078" s="7">
        <f>SUM($V$3:V3078)</f>
        <v>-336.57999999999913</v>
      </c>
      <c r="X3078" s="8">
        <v>1.1599999999999999</v>
      </c>
      <c r="Y3078" s="7">
        <f t="shared" si="578"/>
        <v>0.15999999999999992</v>
      </c>
      <c r="Z3078" s="7">
        <f>SUM($Y$3:Y3078)</f>
        <v>-115.94000000000035</v>
      </c>
      <c r="AA3078" s="8">
        <v>5</v>
      </c>
      <c r="AB3078" s="7">
        <f t="shared" si="579"/>
        <v>-1</v>
      </c>
      <c r="AC3078" s="7">
        <f>SUM($AB$3:AB3078)</f>
        <v>-345.67000000000036</v>
      </c>
      <c r="AD3078" s="2">
        <v>1.57</v>
      </c>
      <c r="AE3078" s="7">
        <f t="shared" si="584"/>
        <v>0.57000000000000006</v>
      </c>
      <c r="AF3078" s="7">
        <f>SUM(AE$3:AE3078)</f>
        <v>-87.730000000000601</v>
      </c>
      <c r="AG3078" s="2">
        <v>2.37</v>
      </c>
      <c r="AH3078" s="7">
        <f t="shared" si="580"/>
        <v>-1</v>
      </c>
      <c r="AI3078" s="7">
        <f>SUM(AH$3:AH3078)</f>
        <v>-265.50999999999982</v>
      </c>
      <c r="AJ3078" s="2">
        <v>10</v>
      </c>
      <c r="AK3078" s="7">
        <f t="shared" si="585"/>
        <v>-1</v>
      </c>
      <c r="AL3078" s="7">
        <f>SUM(AK$3:AK3078)</f>
        <v>-453.75</v>
      </c>
      <c r="AM3078" s="2">
        <v>8.5</v>
      </c>
      <c r="AN3078" s="7">
        <f t="shared" si="586"/>
        <v>-1</v>
      </c>
      <c r="AO3078" s="7">
        <f>SUM(AN$3:AN3078)</f>
        <v>50</v>
      </c>
      <c r="AP3078" s="2">
        <v>7.5</v>
      </c>
      <c r="AQ3078" s="7">
        <f t="shared" si="587"/>
        <v>-1</v>
      </c>
      <c r="AR3078" s="7">
        <f>SUM(AQ$3:AQ3078)</f>
        <v>-474.5</v>
      </c>
      <c r="AS3078">
        <v>3</v>
      </c>
      <c r="AT3078">
        <v>1.37</v>
      </c>
      <c r="AU3078" s="5">
        <f t="shared" si="581"/>
        <v>-4.74</v>
      </c>
      <c r="AV3078" s="4">
        <f>SUM(AU$3:AU3078)</f>
        <v>-2117.8599999999965</v>
      </c>
    </row>
    <row r="3079" spans="1:48" x14ac:dyDescent="0.25">
      <c r="A3079">
        <f t="shared" si="577"/>
        <v>1</v>
      </c>
      <c r="B3079">
        <f t="shared" si="576"/>
        <v>3377</v>
      </c>
      <c r="C3079" s="1">
        <v>43739</v>
      </c>
      <c r="D3079" t="s">
        <v>241</v>
      </c>
      <c r="E3079" t="s">
        <v>3682</v>
      </c>
      <c r="F3079" t="s">
        <v>2279</v>
      </c>
      <c r="G3079" t="s">
        <v>236</v>
      </c>
      <c r="H3079">
        <v>2019</v>
      </c>
      <c r="I3079">
        <v>10</v>
      </c>
      <c r="J3079">
        <v>1</v>
      </c>
      <c r="K3079" t="s">
        <v>188</v>
      </c>
      <c r="L3079">
        <v>3</v>
      </c>
      <c r="M3079" s="3">
        <v>1</v>
      </c>
      <c r="N3079" s="3">
        <v>3</v>
      </c>
      <c r="O3079" s="13">
        <v>2.7</v>
      </c>
      <c r="P3079">
        <v>3.2</v>
      </c>
      <c r="Q3079">
        <v>2.7</v>
      </c>
      <c r="R3079" s="2">
        <v>1.8</v>
      </c>
      <c r="S3079" s="7">
        <f t="shared" si="582"/>
        <v>0.8</v>
      </c>
      <c r="T3079" s="7">
        <f>SUM($S$3:S3079)</f>
        <v>-87.380000000000535</v>
      </c>
      <c r="U3079" s="2">
        <v>1.95</v>
      </c>
      <c r="V3079" s="7">
        <f t="shared" si="583"/>
        <v>-1</v>
      </c>
      <c r="W3079" s="7">
        <f>SUM($V$3:V3079)</f>
        <v>-337.57999999999913</v>
      </c>
      <c r="X3079" s="8">
        <v>1.33</v>
      </c>
      <c r="Y3079" s="7">
        <f t="shared" si="578"/>
        <v>0.33000000000000007</v>
      </c>
      <c r="Z3079" s="7">
        <f>SUM($Y$3:Y3079)</f>
        <v>-115.61000000000035</v>
      </c>
      <c r="AA3079" s="8">
        <v>3.4</v>
      </c>
      <c r="AB3079" s="7">
        <f t="shared" si="579"/>
        <v>-1</v>
      </c>
      <c r="AC3079" s="7">
        <f>SUM($AB$3:AB3079)</f>
        <v>-346.67000000000036</v>
      </c>
      <c r="AD3079" s="2">
        <v>2.1</v>
      </c>
      <c r="AE3079" s="7">
        <f t="shared" si="584"/>
        <v>1.1000000000000001</v>
      </c>
      <c r="AF3079" s="7">
        <f>SUM(AE$3:AE3079)</f>
        <v>-86.630000000000607</v>
      </c>
      <c r="AG3079" s="2">
        <v>1.72</v>
      </c>
      <c r="AH3079" s="7">
        <f t="shared" si="580"/>
        <v>-1</v>
      </c>
      <c r="AI3079" s="7">
        <f>SUM(AH$3:AH3079)</f>
        <v>-266.50999999999982</v>
      </c>
      <c r="AJ3079" s="2">
        <v>8.5</v>
      </c>
      <c r="AK3079" s="7">
        <f t="shared" si="585"/>
        <v>-1</v>
      </c>
      <c r="AL3079" s="7">
        <f>SUM(AK$3:AK3079)</f>
        <v>-454.75</v>
      </c>
      <c r="AM3079" s="2">
        <v>10</v>
      </c>
      <c r="AN3079" s="7">
        <f t="shared" si="586"/>
        <v>-1</v>
      </c>
      <c r="AO3079" s="7">
        <f>SUM(AN$3:AN3079)</f>
        <v>49</v>
      </c>
      <c r="AP3079" s="2">
        <v>6</v>
      </c>
      <c r="AQ3079" s="7">
        <f t="shared" si="587"/>
        <v>-1</v>
      </c>
      <c r="AR3079" s="7">
        <f>SUM(AQ$3:AQ3079)</f>
        <v>-475.5</v>
      </c>
      <c r="AS3079">
        <v>5.75</v>
      </c>
      <c r="AT3079">
        <v>1.1399999999999999</v>
      </c>
      <c r="AU3079" s="5">
        <f t="shared" si="581"/>
        <v>-3.7699999999999996</v>
      </c>
      <c r="AV3079" s="4">
        <f>SUM(AU$3:AU3079)</f>
        <v>-2121.6299999999965</v>
      </c>
    </row>
    <row r="3080" spans="1:48" x14ac:dyDescent="0.25">
      <c r="A3080">
        <f t="shared" si="577"/>
        <v>1</v>
      </c>
      <c r="B3080">
        <f t="shared" si="576"/>
        <v>3376</v>
      </c>
      <c r="C3080" s="1">
        <v>43739</v>
      </c>
      <c r="D3080" t="s">
        <v>241</v>
      </c>
      <c r="E3080" t="s">
        <v>3683</v>
      </c>
      <c r="F3080" t="s">
        <v>203</v>
      </c>
      <c r="G3080" t="s">
        <v>246</v>
      </c>
      <c r="H3080">
        <v>2019</v>
      </c>
      <c r="I3080">
        <v>10</v>
      </c>
      <c r="J3080">
        <v>1</v>
      </c>
      <c r="K3080" t="s">
        <v>188</v>
      </c>
      <c r="L3080">
        <v>3</v>
      </c>
      <c r="M3080" s="3">
        <v>0</v>
      </c>
      <c r="N3080" s="3">
        <v>1</v>
      </c>
      <c r="O3080" s="13">
        <v>7</v>
      </c>
      <c r="P3080">
        <v>4.5</v>
      </c>
      <c r="Q3080">
        <v>1.44</v>
      </c>
      <c r="R3080" s="2">
        <v>1.75</v>
      </c>
      <c r="S3080" s="7">
        <f t="shared" si="582"/>
        <v>-1</v>
      </c>
      <c r="T3080" s="7">
        <f>SUM($S$3:S3080)</f>
        <v>-88.380000000000535</v>
      </c>
      <c r="U3080" s="2">
        <v>2</v>
      </c>
      <c r="V3080" s="7">
        <f t="shared" si="583"/>
        <v>1</v>
      </c>
      <c r="W3080" s="7">
        <f>SUM($V$3:V3080)</f>
        <v>-336.57999999999913</v>
      </c>
      <c r="X3080" s="8">
        <v>1.2</v>
      </c>
      <c r="Y3080" s="7">
        <f t="shared" si="578"/>
        <v>-1</v>
      </c>
      <c r="Z3080" s="7">
        <f>SUM($Y$3:Y3080)</f>
        <v>-116.61000000000035</v>
      </c>
      <c r="AA3080" s="8">
        <v>4.5</v>
      </c>
      <c r="AB3080" s="7">
        <f t="shared" si="579"/>
        <v>3.5</v>
      </c>
      <c r="AC3080" s="7">
        <f>SUM($AB$3:AB3080)</f>
        <v>-343.17000000000036</v>
      </c>
      <c r="AD3080" s="2">
        <v>1.72</v>
      </c>
      <c r="AE3080" s="7">
        <f t="shared" si="584"/>
        <v>-1</v>
      </c>
      <c r="AF3080" s="7">
        <f>SUM(AE$3:AE3080)</f>
        <v>-87.630000000000607</v>
      </c>
      <c r="AG3080" s="2">
        <v>2.1</v>
      </c>
      <c r="AH3080" s="7">
        <f t="shared" si="580"/>
        <v>1.1000000000000001</v>
      </c>
      <c r="AI3080" s="7">
        <f>SUM(AH$3:AH3080)</f>
        <v>-265.4099999999998</v>
      </c>
      <c r="AJ3080" s="2">
        <v>21</v>
      </c>
      <c r="AK3080" s="7">
        <f t="shared" si="585"/>
        <v>-1</v>
      </c>
      <c r="AL3080" s="7">
        <f>SUM(AK$3:AK3080)</f>
        <v>-455.75</v>
      </c>
      <c r="AM3080" s="2">
        <v>21</v>
      </c>
      <c r="AN3080" s="7">
        <f t="shared" si="586"/>
        <v>-1</v>
      </c>
      <c r="AO3080" s="7">
        <f>SUM(AN$3:AN3080)</f>
        <v>48</v>
      </c>
      <c r="AP3080" s="2">
        <v>8.5</v>
      </c>
      <c r="AQ3080" s="7">
        <f t="shared" si="587"/>
        <v>-1</v>
      </c>
      <c r="AR3080" s="7">
        <f>SUM(AQ$3:AQ3080)</f>
        <v>-476.5</v>
      </c>
      <c r="AU3080" s="5">
        <f t="shared" si="581"/>
        <v>-0.39999999999999991</v>
      </c>
      <c r="AV3080" s="4">
        <f>SUM(AU$3:AU3080)</f>
        <v>-2122.0299999999966</v>
      </c>
    </row>
    <row r="3081" spans="1:48" x14ac:dyDescent="0.25">
      <c r="A3081">
        <f t="shared" si="577"/>
        <v>1</v>
      </c>
      <c r="B3081">
        <f t="shared" si="576"/>
        <v>3375</v>
      </c>
      <c r="C3081" s="1">
        <v>43739</v>
      </c>
      <c r="D3081" t="s">
        <v>241</v>
      </c>
      <c r="E3081" t="s">
        <v>3684</v>
      </c>
      <c r="F3081" t="s">
        <v>370</v>
      </c>
      <c r="G3081" t="s">
        <v>385</v>
      </c>
      <c r="H3081">
        <v>2019</v>
      </c>
      <c r="I3081">
        <v>10</v>
      </c>
      <c r="J3081">
        <v>1</v>
      </c>
      <c r="K3081" t="s">
        <v>188</v>
      </c>
      <c r="L3081">
        <v>3</v>
      </c>
      <c r="M3081" s="3">
        <v>3</v>
      </c>
      <c r="N3081" s="3">
        <v>0</v>
      </c>
      <c r="O3081" s="13">
        <v>1.57</v>
      </c>
      <c r="P3081">
        <v>4.0999999999999996</v>
      </c>
      <c r="Q3081">
        <v>5.75</v>
      </c>
      <c r="R3081" s="2">
        <v>1.8</v>
      </c>
      <c r="S3081" s="7">
        <f t="shared" si="582"/>
        <v>-1</v>
      </c>
      <c r="T3081" s="7">
        <f>SUM($S$3:S3081)</f>
        <v>-89.380000000000535</v>
      </c>
      <c r="U3081" s="2">
        <v>1.95</v>
      </c>
      <c r="V3081" s="7">
        <f t="shared" si="583"/>
        <v>0.95</v>
      </c>
      <c r="W3081" s="7">
        <f>SUM($V$3:V3081)</f>
        <v>-335.62999999999914</v>
      </c>
      <c r="X3081" s="8">
        <v>1.25</v>
      </c>
      <c r="Y3081" s="7">
        <f t="shared" si="578"/>
        <v>0.25</v>
      </c>
      <c r="Z3081" s="7">
        <f>SUM($Y$3:Y3081)</f>
        <v>-116.36000000000035</v>
      </c>
      <c r="AA3081" s="8">
        <v>4</v>
      </c>
      <c r="AB3081" s="7">
        <f t="shared" si="579"/>
        <v>-1</v>
      </c>
      <c r="AC3081" s="7">
        <f>SUM($AB$3:AB3081)</f>
        <v>-344.17000000000036</v>
      </c>
      <c r="AD3081" s="2">
        <v>1.72</v>
      </c>
      <c r="AE3081" s="7">
        <f t="shared" si="584"/>
        <v>0.72</v>
      </c>
      <c r="AF3081" s="7">
        <f>SUM(AE$3:AE3081)</f>
        <v>-86.910000000000608</v>
      </c>
      <c r="AG3081" s="2">
        <v>2.1</v>
      </c>
      <c r="AH3081" s="7">
        <f t="shared" si="580"/>
        <v>-1</v>
      </c>
      <c r="AI3081" s="7">
        <f>SUM(AH$3:AH3081)</f>
        <v>-266.4099999999998</v>
      </c>
      <c r="AJ3081" s="2">
        <v>7.5</v>
      </c>
      <c r="AK3081" s="7">
        <f t="shared" si="585"/>
        <v>-1</v>
      </c>
      <c r="AL3081" s="7">
        <f>SUM(AK$3:AK3081)</f>
        <v>-456.75</v>
      </c>
      <c r="AM3081" s="2">
        <v>8</v>
      </c>
      <c r="AN3081" s="7">
        <f t="shared" si="586"/>
        <v>-1</v>
      </c>
      <c r="AO3081" s="7">
        <f>SUM(AN$3:AN3081)</f>
        <v>47</v>
      </c>
      <c r="AP3081" s="2">
        <v>7.5</v>
      </c>
      <c r="AQ3081" s="7">
        <f t="shared" si="587"/>
        <v>-1</v>
      </c>
      <c r="AR3081" s="7">
        <f>SUM(AQ$3:AQ3081)</f>
        <v>-477.5</v>
      </c>
      <c r="AS3081">
        <v>2.6</v>
      </c>
      <c r="AT3081">
        <v>1.47</v>
      </c>
      <c r="AU3081" s="5">
        <f t="shared" si="581"/>
        <v>-4.08</v>
      </c>
      <c r="AV3081" s="4">
        <f>SUM(AU$3:AU3081)</f>
        <v>-2126.1099999999965</v>
      </c>
    </row>
    <row r="3082" spans="1:48" x14ac:dyDescent="0.25">
      <c r="A3082">
        <f t="shared" si="577"/>
        <v>1</v>
      </c>
      <c r="B3082">
        <f t="shared" si="576"/>
        <v>3374</v>
      </c>
      <c r="C3082" s="1">
        <v>43739</v>
      </c>
      <c r="D3082" t="s">
        <v>241</v>
      </c>
      <c r="E3082" t="s">
        <v>3685</v>
      </c>
      <c r="F3082" t="s">
        <v>198</v>
      </c>
      <c r="G3082" t="s">
        <v>244</v>
      </c>
      <c r="H3082">
        <v>2019</v>
      </c>
      <c r="I3082">
        <v>10</v>
      </c>
      <c r="J3082">
        <v>1</v>
      </c>
      <c r="K3082" t="s">
        <v>188</v>
      </c>
      <c r="L3082">
        <v>3</v>
      </c>
      <c r="M3082" s="3">
        <v>0</v>
      </c>
      <c r="N3082" s="3">
        <v>2</v>
      </c>
      <c r="O3082" s="13">
        <v>5.5</v>
      </c>
      <c r="P3082">
        <v>3.4</v>
      </c>
      <c r="Q3082">
        <v>1.72</v>
      </c>
      <c r="R3082" s="2">
        <v>2.2000000000000002</v>
      </c>
      <c r="S3082" s="7">
        <f t="shared" si="582"/>
        <v>-1</v>
      </c>
      <c r="T3082" s="7">
        <f>SUM($S$3:S3082)</f>
        <v>-90.380000000000535</v>
      </c>
      <c r="U3082" s="2">
        <v>1.61</v>
      </c>
      <c r="V3082" s="7">
        <f t="shared" si="583"/>
        <v>0.6100000000000001</v>
      </c>
      <c r="W3082" s="7">
        <f>SUM($V$3:V3082)</f>
        <v>-335.01999999999913</v>
      </c>
      <c r="X3082" s="8">
        <v>1.5</v>
      </c>
      <c r="Y3082" s="7">
        <f t="shared" si="578"/>
        <v>0.5</v>
      </c>
      <c r="Z3082" s="7">
        <f>SUM($Y$3:Y3082)</f>
        <v>-115.86000000000035</v>
      </c>
      <c r="AA3082" s="8">
        <v>2.62</v>
      </c>
      <c r="AB3082" s="7">
        <f t="shared" si="579"/>
        <v>-1</v>
      </c>
      <c r="AC3082" s="7">
        <f>SUM($AB$3:AB3082)</f>
        <v>-345.17000000000036</v>
      </c>
      <c r="AD3082" s="2">
        <v>2.5</v>
      </c>
      <c r="AE3082" s="7">
        <f t="shared" si="584"/>
        <v>-1</v>
      </c>
      <c r="AF3082" s="7">
        <f>SUM(AE$3:AE3082)</f>
        <v>-87.910000000000608</v>
      </c>
      <c r="AG3082" s="2">
        <v>1.53</v>
      </c>
      <c r="AH3082" s="7">
        <f t="shared" si="580"/>
        <v>0.53</v>
      </c>
      <c r="AI3082" s="7">
        <f>SUM(AH$3:AH3082)</f>
        <v>-265.87999999999982</v>
      </c>
      <c r="AJ3082" s="2">
        <v>10</v>
      </c>
      <c r="AK3082" s="7">
        <f t="shared" si="585"/>
        <v>-1</v>
      </c>
      <c r="AL3082" s="7">
        <f>SUM(AK$3:AK3082)</f>
        <v>-457.75</v>
      </c>
      <c r="AM3082" s="2">
        <v>17</v>
      </c>
      <c r="AN3082" s="7">
        <f t="shared" si="586"/>
        <v>-1</v>
      </c>
      <c r="AO3082" s="7">
        <f>SUM(AN$3:AN3082)</f>
        <v>46</v>
      </c>
      <c r="AP3082" s="2">
        <v>6.5</v>
      </c>
      <c r="AQ3082" s="7">
        <f t="shared" si="587"/>
        <v>-1</v>
      </c>
      <c r="AR3082" s="7">
        <f>SUM(AQ$3:AQ3082)</f>
        <v>-478.5</v>
      </c>
      <c r="AU3082" s="5">
        <f t="shared" si="581"/>
        <v>-4.3599999999999994</v>
      </c>
      <c r="AV3082" s="4">
        <f>SUM(AU$3:AU3082)</f>
        <v>-2130.4699999999966</v>
      </c>
    </row>
    <row r="3083" spans="1:48" x14ac:dyDescent="0.25">
      <c r="A3083">
        <f t="shared" si="577"/>
        <v>1</v>
      </c>
      <c r="B3083">
        <f t="shared" si="576"/>
        <v>3373</v>
      </c>
      <c r="C3083" s="1">
        <v>43739</v>
      </c>
      <c r="D3083" t="s">
        <v>241</v>
      </c>
      <c r="E3083" t="s">
        <v>3686</v>
      </c>
      <c r="F3083" t="s">
        <v>350</v>
      </c>
      <c r="G3083" t="s">
        <v>2277</v>
      </c>
      <c r="H3083">
        <v>2019</v>
      </c>
      <c r="I3083">
        <v>10</v>
      </c>
      <c r="J3083">
        <v>1</v>
      </c>
      <c r="K3083" t="s">
        <v>188</v>
      </c>
      <c r="L3083">
        <v>3</v>
      </c>
      <c r="M3083" s="3">
        <v>2</v>
      </c>
      <c r="N3083" s="3">
        <v>0</v>
      </c>
      <c r="O3083" s="13">
        <v>1.07</v>
      </c>
      <c r="P3083">
        <v>11</v>
      </c>
      <c r="Q3083">
        <v>34</v>
      </c>
      <c r="R3083" s="2">
        <v>2.2000000000000002</v>
      </c>
      <c r="S3083" s="7">
        <f t="shared" si="582"/>
        <v>-1</v>
      </c>
      <c r="T3083" s="7">
        <f>SUM($S$3:S3083)</f>
        <v>-91.380000000000535</v>
      </c>
      <c r="U3083" s="2">
        <v>1.61</v>
      </c>
      <c r="V3083" s="7">
        <f t="shared" si="583"/>
        <v>0.6100000000000001</v>
      </c>
      <c r="W3083" s="7">
        <f>SUM($V$3:V3083)</f>
        <v>-334.40999999999912</v>
      </c>
      <c r="X3083" s="8">
        <v>1.08</v>
      </c>
      <c r="Y3083" s="7">
        <f t="shared" si="578"/>
        <v>8.0000000000000071E-2</v>
      </c>
      <c r="Z3083" s="7">
        <f>SUM($Y$3:Y3083)</f>
        <v>-115.78000000000036</v>
      </c>
      <c r="AA3083" s="8">
        <v>8</v>
      </c>
      <c r="AB3083" s="7">
        <f t="shared" si="579"/>
        <v>-1</v>
      </c>
      <c r="AC3083" s="7">
        <f>SUM($AB$3:AB3083)</f>
        <v>-346.17000000000036</v>
      </c>
      <c r="AD3083" s="2">
        <v>1.28</v>
      </c>
      <c r="AE3083" s="7">
        <f t="shared" si="584"/>
        <v>-1</v>
      </c>
      <c r="AF3083" s="7">
        <f>SUM(AE$3:AE3083)</f>
        <v>-88.910000000000608</v>
      </c>
      <c r="AG3083" s="2">
        <v>3.75</v>
      </c>
      <c r="AH3083" s="7">
        <f t="shared" si="580"/>
        <v>2.75</v>
      </c>
      <c r="AI3083" s="7">
        <f>SUM(AH$3:AH3083)</f>
        <v>-263.12999999999982</v>
      </c>
      <c r="AJ3083" s="2">
        <v>11</v>
      </c>
      <c r="AK3083" s="7">
        <f t="shared" si="585"/>
        <v>-1</v>
      </c>
      <c r="AL3083" s="7">
        <f>SUM(AK$3:AK3083)</f>
        <v>-458.75</v>
      </c>
      <c r="AM3083" s="2">
        <v>11</v>
      </c>
      <c r="AN3083" s="7">
        <f t="shared" si="586"/>
        <v>-1</v>
      </c>
      <c r="AO3083" s="7">
        <f>SUM(AN$3:AN3083)</f>
        <v>45</v>
      </c>
      <c r="AP3083" s="2">
        <v>23</v>
      </c>
      <c r="AQ3083" s="7">
        <f t="shared" si="587"/>
        <v>-1</v>
      </c>
      <c r="AR3083" s="7">
        <f>SUM(AQ$3:AQ3083)</f>
        <v>-479.5</v>
      </c>
      <c r="AS3083">
        <v>1.3</v>
      </c>
      <c r="AT3083">
        <v>3.45</v>
      </c>
      <c r="AU3083" s="5">
        <f t="shared" si="581"/>
        <v>-2.5599999999999996</v>
      </c>
      <c r="AV3083" s="4">
        <f>SUM(AU$3:AU3083)</f>
        <v>-2133.0299999999966</v>
      </c>
    </row>
    <row r="3084" spans="1:48" x14ac:dyDescent="0.25">
      <c r="A3084">
        <f t="shared" si="577"/>
        <v>1</v>
      </c>
      <c r="B3084">
        <f t="shared" si="576"/>
        <v>3372</v>
      </c>
      <c r="C3084" s="1">
        <v>43739</v>
      </c>
      <c r="D3084" t="s">
        <v>241</v>
      </c>
      <c r="E3084" t="s">
        <v>3687</v>
      </c>
      <c r="F3084" t="s">
        <v>353</v>
      </c>
      <c r="G3084" t="s">
        <v>736</v>
      </c>
      <c r="H3084">
        <v>2019</v>
      </c>
      <c r="I3084">
        <v>10</v>
      </c>
      <c r="J3084">
        <v>1</v>
      </c>
      <c r="K3084" t="s">
        <v>188</v>
      </c>
      <c r="L3084">
        <v>3</v>
      </c>
      <c r="M3084" s="3">
        <v>2</v>
      </c>
      <c r="N3084" s="3">
        <v>2</v>
      </c>
      <c r="O3084" s="13">
        <v>1.33</v>
      </c>
      <c r="P3084">
        <v>5.25</v>
      </c>
      <c r="Q3084">
        <v>8.5</v>
      </c>
      <c r="R3084" s="2">
        <v>1.66</v>
      </c>
      <c r="S3084" s="7">
        <f t="shared" si="582"/>
        <v>0.65999999999999992</v>
      </c>
      <c r="T3084" s="7">
        <f>SUM($S$3:S3084)</f>
        <v>-90.720000000000539</v>
      </c>
      <c r="U3084" s="2">
        <v>2.1</v>
      </c>
      <c r="V3084" s="7">
        <f t="shared" si="583"/>
        <v>-1</v>
      </c>
      <c r="W3084" s="7">
        <f>SUM($V$3:V3084)</f>
        <v>-335.40999999999912</v>
      </c>
      <c r="X3084" s="8">
        <v>1.1399999999999999</v>
      </c>
      <c r="Y3084" s="7">
        <f t="shared" si="578"/>
        <v>0.1399999999999999</v>
      </c>
      <c r="Z3084" s="7">
        <f>SUM($Y$3:Y3084)</f>
        <v>-115.64000000000036</v>
      </c>
      <c r="AA3084" s="8">
        <v>5.5</v>
      </c>
      <c r="AB3084" s="7">
        <f t="shared" si="579"/>
        <v>-1</v>
      </c>
      <c r="AC3084" s="7">
        <f>SUM($AB$3:AB3084)</f>
        <v>-347.17000000000036</v>
      </c>
      <c r="AD3084" s="2">
        <v>1.5</v>
      </c>
      <c r="AE3084" s="7">
        <f t="shared" si="584"/>
        <v>0.5</v>
      </c>
      <c r="AF3084" s="7">
        <f>SUM(AE$3:AE3084)</f>
        <v>-88.410000000000608</v>
      </c>
      <c r="AG3084" s="2">
        <v>2.62</v>
      </c>
      <c r="AH3084" s="7">
        <f t="shared" si="580"/>
        <v>-1</v>
      </c>
      <c r="AI3084" s="7">
        <f>SUM(AH$3:AH3084)</f>
        <v>-264.12999999999982</v>
      </c>
      <c r="AJ3084" s="2">
        <v>8.5</v>
      </c>
      <c r="AK3084" s="7">
        <f t="shared" si="585"/>
        <v>-1</v>
      </c>
      <c r="AL3084" s="7">
        <f>SUM(AK$3:AK3084)</f>
        <v>-459.75</v>
      </c>
      <c r="AM3084" s="2">
        <v>7.5</v>
      </c>
      <c r="AN3084" s="7">
        <f t="shared" si="586"/>
        <v>-1</v>
      </c>
      <c r="AO3084" s="7">
        <f>SUM(AN$3:AN3084)</f>
        <v>44</v>
      </c>
      <c r="AP3084" s="2">
        <v>11</v>
      </c>
      <c r="AQ3084" s="7">
        <f t="shared" si="587"/>
        <v>-1</v>
      </c>
      <c r="AR3084" s="7">
        <f>SUM(AQ$3:AQ3084)</f>
        <v>-480.5</v>
      </c>
      <c r="AS3084">
        <v>2.1</v>
      </c>
      <c r="AT3084">
        <v>1.7</v>
      </c>
      <c r="AU3084" s="5">
        <f t="shared" si="581"/>
        <v>-4.7</v>
      </c>
      <c r="AV3084" s="4">
        <f>SUM(AU$3:AU3084)</f>
        <v>-2137.7299999999964</v>
      </c>
    </row>
    <row r="3085" spans="1:48" x14ac:dyDescent="0.25">
      <c r="A3085">
        <f t="shared" si="577"/>
        <v>1</v>
      </c>
      <c r="B3085">
        <f t="shared" si="576"/>
        <v>3371</v>
      </c>
      <c r="C3085" s="1">
        <v>43739</v>
      </c>
      <c r="D3085" t="s">
        <v>241</v>
      </c>
      <c r="E3085" t="s">
        <v>3688</v>
      </c>
      <c r="F3085" t="s">
        <v>254</v>
      </c>
      <c r="G3085" t="s">
        <v>293</v>
      </c>
      <c r="H3085">
        <v>2019</v>
      </c>
      <c r="I3085">
        <v>10</v>
      </c>
      <c r="J3085">
        <v>1</v>
      </c>
      <c r="K3085" t="s">
        <v>188</v>
      </c>
      <c r="L3085">
        <v>3</v>
      </c>
      <c r="M3085" s="3">
        <v>2</v>
      </c>
      <c r="N3085" s="3">
        <v>7</v>
      </c>
      <c r="O3085" s="13">
        <v>3.3</v>
      </c>
      <c r="P3085">
        <v>3.75</v>
      </c>
      <c r="Q3085">
        <v>2.0499999999999998</v>
      </c>
      <c r="R3085" s="2">
        <v>1.44</v>
      </c>
      <c r="S3085" s="7">
        <f t="shared" si="582"/>
        <v>0.43999999999999995</v>
      </c>
      <c r="T3085" s="7">
        <f>SUM($S$3:S3085)</f>
        <v>-90.280000000000541</v>
      </c>
      <c r="U3085" s="2">
        <v>2.62</v>
      </c>
      <c r="V3085" s="7">
        <f t="shared" si="583"/>
        <v>-1</v>
      </c>
      <c r="W3085" s="7">
        <f>SUM($V$3:V3085)</f>
        <v>-336.40999999999912</v>
      </c>
      <c r="X3085" s="8">
        <v>1.1399999999999999</v>
      </c>
      <c r="Y3085" s="7">
        <f t="shared" si="578"/>
        <v>0.1399999999999999</v>
      </c>
      <c r="Z3085" s="7">
        <f>SUM($Y$3:Y3085)</f>
        <v>-115.50000000000036</v>
      </c>
      <c r="AA3085" s="8">
        <v>5.5</v>
      </c>
      <c r="AB3085" s="7">
        <f t="shared" si="579"/>
        <v>-1</v>
      </c>
      <c r="AC3085" s="7">
        <f>SUM($AB$3:AB3085)</f>
        <v>-348.17000000000036</v>
      </c>
      <c r="AD3085" s="2">
        <v>1.5</v>
      </c>
      <c r="AE3085" s="7">
        <f t="shared" si="584"/>
        <v>0.5</v>
      </c>
      <c r="AF3085" s="7">
        <f>SUM(AE$3:AE3085)</f>
        <v>-87.910000000000608</v>
      </c>
      <c r="AG3085" s="2">
        <v>2.62</v>
      </c>
      <c r="AH3085" s="7">
        <f t="shared" si="580"/>
        <v>-1</v>
      </c>
      <c r="AI3085" s="7">
        <f>SUM(AH$3:AH3085)</f>
        <v>-265.12999999999982</v>
      </c>
      <c r="AJ3085" s="2">
        <v>15</v>
      </c>
      <c r="AK3085" s="7">
        <f t="shared" si="585"/>
        <v>-1</v>
      </c>
      <c r="AL3085" s="7">
        <f>SUM(AK$3:AK3085)</f>
        <v>-460.75</v>
      </c>
      <c r="AM3085" s="2">
        <v>13</v>
      </c>
      <c r="AN3085" s="7">
        <f t="shared" si="586"/>
        <v>-1</v>
      </c>
      <c r="AO3085" s="7">
        <f>SUM(AN$3:AN3085)</f>
        <v>43</v>
      </c>
      <c r="AP3085" s="2">
        <v>7.5</v>
      </c>
      <c r="AQ3085" s="7">
        <f t="shared" si="587"/>
        <v>-1</v>
      </c>
      <c r="AR3085" s="7">
        <f>SUM(AQ$3:AQ3085)</f>
        <v>-481.5</v>
      </c>
      <c r="AS3085">
        <v>6.25</v>
      </c>
      <c r="AT3085">
        <v>1.1200000000000001</v>
      </c>
      <c r="AU3085" s="5">
        <f t="shared" si="581"/>
        <v>-4.92</v>
      </c>
      <c r="AV3085" s="4">
        <f>SUM(AU$3:AU3085)</f>
        <v>-2142.6499999999965</v>
      </c>
    </row>
    <row r="3086" spans="1:48" x14ac:dyDescent="0.25">
      <c r="A3086">
        <f t="shared" si="577"/>
        <v>1</v>
      </c>
      <c r="B3086">
        <f t="shared" si="576"/>
        <v>3370</v>
      </c>
      <c r="C3086" s="1">
        <v>43739</v>
      </c>
      <c r="D3086" t="s">
        <v>298</v>
      </c>
      <c r="E3086" t="s">
        <v>3689</v>
      </c>
      <c r="F3086" t="s">
        <v>301</v>
      </c>
      <c r="G3086" t="s">
        <v>559</v>
      </c>
      <c r="H3086">
        <v>2019</v>
      </c>
      <c r="I3086">
        <v>10</v>
      </c>
      <c r="J3086">
        <v>1</v>
      </c>
      <c r="K3086" t="s">
        <v>188</v>
      </c>
      <c r="L3086">
        <v>3</v>
      </c>
      <c r="M3086" s="3">
        <v>1</v>
      </c>
      <c r="N3086" s="3">
        <v>1</v>
      </c>
      <c r="O3086" s="13">
        <v>1.95</v>
      </c>
      <c r="P3086">
        <v>3.6</v>
      </c>
      <c r="Q3086">
        <v>3.8</v>
      </c>
      <c r="R3086" s="2">
        <v>1.66</v>
      </c>
      <c r="S3086" s="7">
        <f t="shared" si="582"/>
        <v>0.65999999999999992</v>
      </c>
      <c r="T3086" s="7">
        <f>SUM($S$3:S3086)</f>
        <v>-89.620000000000545</v>
      </c>
      <c r="U3086" s="2">
        <v>2.1</v>
      </c>
      <c r="V3086" s="7">
        <f t="shared" si="583"/>
        <v>-1</v>
      </c>
      <c r="W3086" s="7">
        <f>SUM($V$3:V3086)</f>
        <v>-337.40999999999912</v>
      </c>
      <c r="X3086" s="8">
        <v>1.25</v>
      </c>
      <c r="Y3086" s="7">
        <f t="shared" si="578"/>
        <v>0.25</v>
      </c>
      <c r="Z3086" s="7">
        <f>SUM($Y$3:Y3086)</f>
        <v>-115.25000000000036</v>
      </c>
      <c r="AA3086" s="8">
        <v>4</v>
      </c>
      <c r="AB3086" s="7">
        <f t="shared" si="579"/>
        <v>-1</v>
      </c>
      <c r="AC3086" s="7">
        <f>SUM($AB$3:AB3086)</f>
        <v>-349.17000000000036</v>
      </c>
      <c r="AD3086" s="2">
        <v>1.8</v>
      </c>
      <c r="AE3086" s="7">
        <f t="shared" si="584"/>
        <v>-1</v>
      </c>
      <c r="AF3086" s="7">
        <f>SUM(AE$3:AE3086)</f>
        <v>-88.910000000000608</v>
      </c>
      <c r="AG3086" s="2">
        <v>2</v>
      </c>
      <c r="AH3086" s="7">
        <f t="shared" si="580"/>
        <v>1</v>
      </c>
      <c r="AI3086" s="7">
        <f>SUM(AH$3:AH3086)</f>
        <v>-264.12999999999982</v>
      </c>
      <c r="AJ3086" s="2">
        <v>8</v>
      </c>
      <c r="AK3086" s="7">
        <f t="shared" si="585"/>
        <v>-1</v>
      </c>
      <c r="AL3086" s="7">
        <f>SUM(AK$3:AK3086)</f>
        <v>-461.75</v>
      </c>
      <c r="AM3086" s="2">
        <v>8.5</v>
      </c>
      <c r="AN3086" s="7">
        <f t="shared" si="586"/>
        <v>-1</v>
      </c>
      <c r="AO3086" s="7">
        <f>SUM(AN$3:AN3086)</f>
        <v>42</v>
      </c>
      <c r="AP3086" s="2">
        <v>6.5</v>
      </c>
      <c r="AQ3086" s="7">
        <f t="shared" si="587"/>
        <v>5.5</v>
      </c>
      <c r="AR3086" s="7">
        <f>SUM(AQ$3:AQ3086)</f>
        <v>-476</v>
      </c>
      <c r="AS3086">
        <v>3.45</v>
      </c>
      <c r="AT3086">
        <v>1.3</v>
      </c>
      <c r="AU3086" s="5">
        <f t="shared" si="581"/>
        <v>2.41</v>
      </c>
      <c r="AV3086" s="4">
        <f>SUM(AU$3:AU3086)</f>
        <v>-2140.2399999999966</v>
      </c>
    </row>
    <row r="3087" spans="1:48" x14ac:dyDescent="0.25">
      <c r="A3087">
        <f t="shared" si="577"/>
        <v>1</v>
      </c>
      <c r="B3087">
        <f t="shared" si="576"/>
        <v>3369</v>
      </c>
      <c r="C3087" s="1">
        <v>43739</v>
      </c>
      <c r="D3087" t="s">
        <v>298</v>
      </c>
      <c r="E3087" t="s">
        <v>3690</v>
      </c>
      <c r="F3087" t="s">
        <v>419</v>
      </c>
      <c r="G3087" t="s">
        <v>404</v>
      </c>
      <c r="H3087">
        <v>2019</v>
      </c>
      <c r="I3087">
        <v>10</v>
      </c>
      <c r="J3087">
        <v>1</v>
      </c>
      <c r="K3087" t="s">
        <v>188</v>
      </c>
      <c r="L3087">
        <v>3</v>
      </c>
      <c r="M3087" s="3">
        <v>1</v>
      </c>
      <c r="N3087" s="3">
        <v>0</v>
      </c>
      <c r="O3087" s="13">
        <v>2.6</v>
      </c>
      <c r="P3087">
        <v>3.4</v>
      </c>
      <c r="Q3087">
        <v>2.62</v>
      </c>
      <c r="R3087" s="2">
        <v>1.57</v>
      </c>
      <c r="S3087" s="7">
        <f t="shared" si="582"/>
        <v>-1</v>
      </c>
      <c r="T3087" s="7">
        <f>SUM($S$3:S3087)</f>
        <v>-90.620000000000545</v>
      </c>
      <c r="U3087" s="2">
        <v>2.25</v>
      </c>
      <c r="V3087" s="7">
        <f t="shared" si="583"/>
        <v>1.25</v>
      </c>
      <c r="W3087" s="7">
        <f>SUM($V$3:V3087)</f>
        <v>-336.15999999999912</v>
      </c>
      <c r="X3087" s="8">
        <v>1.22</v>
      </c>
      <c r="Y3087" s="7">
        <f t="shared" si="578"/>
        <v>-1</v>
      </c>
      <c r="Z3087" s="7">
        <f>SUM($Y$3:Y3087)</f>
        <v>-116.25000000000036</v>
      </c>
      <c r="AA3087" s="8">
        <v>4.33</v>
      </c>
      <c r="AB3087" s="7">
        <f t="shared" si="579"/>
        <v>3.33</v>
      </c>
      <c r="AC3087" s="7">
        <f>SUM($AB$3:AB3087)</f>
        <v>-345.84000000000037</v>
      </c>
      <c r="AD3087" s="2">
        <v>1.72</v>
      </c>
      <c r="AE3087" s="7">
        <f t="shared" si="584"/>
        <v>-1</v>
      </c>
      <c r="AF3087" s="7">
        <f>SUM(AE$3:AE3087)</f>
        <v>-89.910000000000608</v>
      </c>
      <c r="AG3087" s="2">
        <v>2.1</v>
      </c>
      <c r="AH3087" s="7">
        <f t="shared" si="580"/>
        <v>1.1000000000000001</v>
      </c>
      <c r="AI3087" s="7">
        <f>SUM(AH$3:AH3087)</f>
        <v>-263.0299999999998</v>
      </c>
      <c r="AJ3087" s="2">
        <v>11</v>
      </c>
      <c r="AK3087" s="7">
        <f t="shared" si="585"/>
        <v>10</v>
      </c>
      <c r="AL3087" s="7">
        <f>SUM(AK$3:AK3087)</f>
        <v>-451.75</v>
      </c>
      <c r="AM3087" s="2">
        <v>10</v>
      </c>
      <c r="AN3087" s="7">
        <f t="shared" si="586"/>
        <v>-1</v>
      </c>
      <c r="AO3087" s="7">
        <f>SUM(AN$3:AN3087)</f>
        <v>41</v>
      </c>
      <c r="AP3087" s="2">
        <v>6.5</v>
      </c>
      <c r="AQ3087" s="7">
        <f t="shared" si="587"/>
        <v>-1</v>
      </c>
      <c r="AR3087" s="7">
        <f>SUM(AQ$3:AQ3087)</f>
        <v>-477</v>
      </c>
      <c r="AS3087">
        <v>5</v>
      </c>
      <c r="AT3087">
        <v>1.17</v>
      </c>
      <c r="AU3087" s="5">
        <f t="shared" si="581"/>
        <v>10.68</v>
      </c>
      <c r="AV3087" s="4">
        <f>SUM(AU$3:AU3087)</f>
        <v>-2129.5599999999968</v>
      </c>
    </row>
    <row r="3088" spans="1:48" x14ac:dyDescent="0.25">
      <c r="A3088">
        <f t="shared" si="577"/>
        <v>1</v>
      </c>
      <c r="B3088">
        <f t="shared" si="576"/>
        <v>3368</v>
      </c>
      <c r="C3088" s="1">
        <v>43739</v>
      </c>
      <c r="D3088" t="s">
        <v>298</v>
      </c>
      <c r="E3088" t="s">
        <v>3691</v>
      </c>
      <c r="F3088" t="s">
        <v>412</v>
      </c>
      <c r="G3088" t="s">
        <v>422</v>
      </c>
      <c r="H3088">
        <v>2019</v>
      </c>
      <c r="I3088">
        <v>10</v>
      </c>
      <c r="J3088">
        <v>1</v>
      </c>
      <c r="K3088" t="s">
        <v>188</v>
      </c>
      <c r="L3088">
        <v>3</v>
      </c>
      <c r="M3088" s="3">
        <v>1</v>
      </c>
      <c r="N3088" s="3">
        <v>0</v>
      </c>
      <c r="O3088" s="13">
        <v>1.8</v>
      </c>
      <c r="P3088">
        <v>3.6</v>
      </c>
      <c r="Q3088">
        <v>4.33</v>
      </c>
      <c r="R3088" s="2">
        <v>1.66</v>
      </c>
      <c r="S3088" s="7">
        <f t="shared" si="582"/>
        <v>-1</v>
      </c>
      <c r="T3088" s="7">
        <f>SUM($S$3:S3088)</f>
        <v>-91.620000000000545</v>
      </c>
      <c r="U3088" s="2">
        <v>2.1</v>
      </c>
      <c r="V3088" s="7">
        <f t="shared" si="583"/>
        <v>1.1000000000000001</v>
      </c>
      <c r="W3088" s="7">
        <f>SUM($V$3:V3088)</f>
        <v>-335.05999999999909</v>
      </c>
      <c r="X3088" s="8">
        <v>1.22</v>
      </c>
      <c r="Y3088" s="7">
        <f t="shared" si="578"/>
        <v>-1</v>
      </c>
      <c r="Z3088" s="7">
        <f>SUM($Y$3:Y3088)</f>
        <v>-117.25000000000036</v>
      </c>
      <c r="AA3088" s="8">
        <v>4.33</v>
      </c>
      <c r="AB3088" s="7">
        <f t="shared" si="579"/>
        <v>3.33</v>
      </c>
      <c r="AC3088" s="7">
        <f>SUM($AB$3:AB3088)</f>
        <v>-342.51000000000039</v>
      </c>
      <c r="AD3088" s="2">
        <v>1.8</v>
      </c>
      <c r="AE3088" s="7">
        <f t="shared" si="584"/>
        <v>-1</v>
      </c>
      <c r="AF3088" s="7">
        <f>SUM(AE$3:AE3088)</f>
        <v>-90.910000000000608</v>
      </c>
      <c r="AG3088" s="2">
        <v>2</v>
      </c>
      <c r="AH3088" s="7">
        <f t="shared" si="580"/>
        <v>1</v>
      </c>
      <c r="AI3088" s="7">
        <f>SUM(AH$3:AH3088)</f>
        <v>-262.0299999999998</v>
      </c>
      <c r="AJ3088" s="2">
        <v>8.5</v>
      </c>
      <c r="AK3088" s="7">
        <f t="shared" si="585"/>
        <v>7.5</v>
      </c>
      <c r="AL3088" s="7">
        <f>SUM(AK$3:AK3088)</f>
        <v>-444.25</v>
      </c>
      <c r="AM3088" s="2">
        <v>8.5</v>
      </c>
      <c r="AN3088" s="7">
        <f t="shared" si="586"/>
        <v>-1</v>
      </c>
      <c r="AO3088" s="7">
        <f>SUM(AN$3:AN3088)</f>
        <v>40</v>
      </c>
      <c r="AP3088" s="2">
        <v>7</v>
      </c>
      <c r="AQ3088" s="7">
        <f t="shared" si="587"/>
        <v>-1</v>
      </c>
      <c r="AR3088" s="7">
        <f>SUM(AQ$3:AQ3088)</f>
        <v>-478</v>
      </c>
      <c r="AS3088">
        <v>3.1</v>
      </c>
      <c r="AT3088">
        <v>1.35</v>
      </c>
      <c r="AU3088" s="5">
        <f t="shared" si="581"/>
        <v>7.93</v>
      </c>
      <c r="AV3088" s="4">
        <f>SUM(AU$3:AU3088)</f>
        <v>-2121.6299999999969</v>
      </c>
    </row>
    <row r="3089" spans="1:48" x14ac:dyDescent="0.25">
      <c r="A3089">
        <f t="shared" si="577"/>
        <v>1</v>
      </c>
      <c r="B3089">
        <f t="shared" si="576"/>
        <v>3367</v>
      </c>
      <c r="C3089" s="1">
        <v>43739</v>
      </c>
      <c r="D3089" t="s">
        <v>298</v>
      </c>
      <c r="E3089" t="s">
        <v>3692</v>
      </c>
      <c r="F3089" t="s">
        <v>410</v>
      </c>
      <c r="G3089" t="s">
        <v>415</v>
      </c>
      <c r="H3089">
        <v>2019</v>
      </c>
      <c r="I3089">
        <v>10</v>
      </c>
      <c r="J3089">
        <v>1</v>
      </c>
      <c r="K3089" t="s">
        <v>188</v>
      </c>
      <c r="L3089">
        <v>3</v>
      </c>
      <c r="M3089" s="3">
        <v>1</v>
      </c>
      <c r="N3089" s="3">
        <v>1</v>
      </c>
      <c r="O3089" s="13">
        <v>2.62</v>
      </c>
      <c r="P3089">
        <v>3.4</v>
      </c>
      <c r="Q3089">
        <v>2.62</v>
      </c>
      <c r="R3089" s="2">
        <v>1.72</v>
      </c>
      <c r="S3089" s="7">
        <f t="shared" si="582"/>
        <v>0.72</v>
      </c>
      <c r="T3089" s="7">
        <f>SUM($S$3:S3089)</f>
        <v>-90.900000000000546</v>
      </c>
      <c r="U3089" s="2">
        <v>2</v>
      </c>
      <c r="V3089" s="7">
        <f t="shared" si="583"/>
        <v>-1</v>
      </c>
      <c r="W3089" s="7">
        <f>SUM($V$3:V3089)</f>
        <v>-336.05999999999909</v>
      </c>
      <c r="X3089" s="8">
        <v>1.3</v>
      </c>
      <c r="Y3089" s="7">
        <f t="shared" si="578"/>
        <v>0.30000000000000004</v>
      </c>
      <c r="Z3089" s="7">
        <f>SUM($Y$3:Y3089)</f>
        <v>-116.95000000000036</v>
      </c>
      <c r="AA3089" s="8">
        <v>3.5</v>
      </c>
      <c r="AB3089" s="7">
        <f t="shared" si="579"/>
        <v>-1</v>
      </c>
      <c r="AC3089" s="7">
        <f>SUM($AB$3:AB3089)</f>
        <v>-343.51000000000039</v>
      </c>
      <c r="AD3089" s="2">
        <v>1.9</v>
      </c>
      <c r="AE3089" s="7">
        <f t="shared" si="584"/>
        <v>-1</v>
      </c>
      <c r="AF3089" s="7">
        <f>SUM(AE$3:AE3089)</f>
        <v>-91.910000000000608</v>
      </c>
      <c r="AG3089" s="2">
        <v>1.9</v>
      </c>
      <c r="AH3089" s="7">
        <f t="shared" si="580"/>
        <v>0.89999999999999991</v>
      </c>
      <c r="AI3089" s="7">
        <f>SUM(AH$3:AH3089)</f>
        <v>-261.12999999999982</v>
      </c>
      <c r="AJ3089" s="2">
        <v>9</v>
      </c>
      <c r="AK3089" s="7">
        <f t="shared" si="585"/>
        <v>-1</v>
      </c>
      <c r="AL3089" s="7">
        <f>SUM(AK$3:AK3089)</f>
        <v>-445.25</v>
      </c>
      <c r="AM3089" s="2">
        <v>10</v>
      </c>
      <c r="AN3089" s="7">
        <f t="shared" si="586"/>
        <v>-1</v>
      </c>
      <c r="AO3089" s="7">
        <f>SUM(AN$3:AN3089)</f>
        <v>39</v>
      </c>
      <c r="AP3089" s="2">
        <v>6.5</v>
      </c>
      <c r="AQ3089" s="7">
        <f t="shared" si="587"/>
        <v>5.5</v>
      </c>
      <c r="AR3089" s="7">
        <f>SUM(AQ$3:AQ3089)</f>
        <v>-472.5</v>
      </c>
      <c r="AS3089">
        <v>5.25</v>
      </c>
      <c r="AT3089">
        <v>1.1599999999999999</v>
      </c>
      <c r="AU3089" s="5">
        <f t="shared" si="581"/>
        <v>2.42</v>
      </c>
      <c r="AV3089" s="4">
        <f>SUM(AU$3:AU3089)</f>
        <v>-2119.2099999999969</v>
      </c>
    </row>
    <row r="3090" spans="1:48" x14ac:dyDescent="0.25">
      <c r="A3090">
        <f t="shared" si="577"/>
        <v>1</v>
      </c>
      <c r="B3090">
        <f t="shared" si="576"/>
        <v>3366</v>
      </c>
      <c r="C3090" s="1">
        <v>43739</v>
      </c>
      <c r="D3090" t="s">
        <v>298</v>
      </c>
      <c r="E3090" t="s">
        <v>3693</v>
      </c>
      <c r="F3090" t="s">
        <v>401</v>
      </c>
      <c r="G3090" t="s">
        <v>407</v>
      </c>
      <c r="H3090">
        <v>2019</v>
      </c>
      <c r="I3090">
        <v>10</v>
      </c>
      <c r="J3090">
        <v>1</v>
      </c>
      <c r="K3090" t="s">
        <v>188</v>
      </c>
      <c r="L3090">
        <v>3</v>
      </c>
      <c r="M3090" s="3">
        <v>1</v>
      </c>
      <c r="N3090" s="3">
        <v>4</v>
      </c>
      <c r="O3090" s="13">
        <v>3.5</v>
      </c>
      <c r="P3090">
        <v>3.6</v>
      </c>
      <c r="Q3090">
        <v>2.0499999999999998</v>
      </c>
      <c r="R3090" s="2">
        <v>1.57</v>
      </c>
      <c r="S3090" s="7">
        <f t="shared" si="582"/>
        <v>0.57000000000000006</v>
      </c>
      <c r="T3090" s="7">
        <f>SUM($S$3:S3090)</f>
        <v>-90.330000000000553</v>
      </c>
      <c r="U3090" s="2">
        <v>2.25</v>
      </c>
      <c r="V3090" s="7">
        <f t="shared" si="583"/>
        <v>-1</v>
      </c>
      <c r="W3090" s="7">
        <f>SUM($V$3:V3090)</f>
        <v>-337.05999999999909</v>
      </c>
      <c r="X3090" s="8">
        <v>1.22</v>
      </c>
      <c r="Y3090" s="7">
        <f t="shared" si="578"/>
        <v>0.21999999999999997</v>
      </c>
      <c r="Z3090" s="7">
        <f>SUM($Y$3:Y3090)</f>
        <v>-116.73000000000036</v>
      </c>
      <c r="AA3090" s="8">
        <v>4.33</v>
      </c>
      <c r="AB3090" s="7">
        <f t="shared" si="579"/>
        <v>-1</v>
      </c>
      <c r="AC3090" s="7">
        <f>SUM($AB$3:AB3090)</f>
        <v>-344.51000000000039</v>
      </c>
      <c r="AD3090" s="2">
        <v>1.72</v>
      </c>
      <c r="AE3090" s="7">
        <f t="shared" si="584"/>
        <v>0.72</v>
      </c>
      <c r="AF3090" s="7">
        <f>SUM(AE$3:AE3090)</f>
        <v>-91.190000000000609</v>
      </c>
      <c r="AG3090" s="2">
        <v>2.1</v>
      </c>
      <c r="AH3090" s="7">
        <f t="shared" si="580"/>
        <v>-1</v>
      </c>
      <c r="AI3090" s="7">
        <f>SUM(AH$3:AH3090)</f>
        <v>-262.12999999999982</v>
      </c>
      <c r="AJ3090" s="2">
        <v>13</v>
      </c>
      <c r="AK3090" s="7">
        <f t="shared" si="585"/>
        <v>-1</v>
      </c>
      <c r="AL3090" s="7">
        <f>SUM(AK$3:AK3090)</f>
        <v>-446.25</v>
      </c>
      <c r="AM3090" s="2">
        <v>12</v>
      </c>
      <c r="AN3090" s="7">
        <f t="shared" si="586"/>
        <v>-1</v>
      </c>
      <c r="AO3090" s="7">
        <f>SUM(AN$3:AN3090)</f>
        <v>38</v>
      </c>
      <c r="AP3090" s="2">
        <v>7</v>
      </c>
      <c r="AQ3090" s="7">
        <f t="shared" si="587"/>
        <v>-1</v>
      </c>
      <c r="AR3090" s="7">
        <f>SUM(AQ$3:AQ3090)</f>
        <v>-473.5</v>
      </c>
      <c r="AS3090">
        <v>7</v>
      </c>
      <c r="AT3090">
        <v>1.1000000000000001</v>
      </c>
      <c r="AU3090" s="5">
        <f t="shared" si="581"/>
        <v>-4.49</v>
      </c>
      <c r="AV3090" s="4">
        <f>SUM(AU$3:AU3090)</f>
        <v>-2123.6999999999966</v>
      </c>
    </row>
    <row r="3091" spans="1:48" x14ac:dyDescent="0.25">
      <c r="A3091">
        <f t="shared" si="577"/>
        <v>1</v>
      </c>
      <c r="B3091">
        <f t="shared" si="576"/>
        <v>3365</v>
      </c>
      <c r="C3091" s="1">
        <v>43739</v>
      </c>
      <c r="D3091" t="s">
        <v>298</v>
      </c>
      <c r="E3091" t="s">
        <v>3694</v>
      </c>
      <c r="F3091" t="s">
        <v>418</v>
      </c>
      <c r="G3091" t="s">
        <v>413</v>
      </c>
      <c r="H3091">
        <v>2019</v>
      </c>
      <c r="I3091">
        <v>10</v>
      </c>
      <c r="J3091">
        <v>1</v>
      </c>
      <c r="K3091" t="s">
        <v>188</v>
      </c>
      <c r="L3091">
        <v>3</v>
      </c>
      <c r="M3091" s="3">
        <v>0</v>
      </c>
      <c r="N3091" s="3">
        <v>1</v>
      </c>
      <c r="O3091" s="13">
        <v>1.75</v>
      </c>
      <c r="P3091">
        <v>3.7</v>
      </c>
      <c r="Q3091">
        <v>4.75</v>
      </c>
      <c r="R3091" s="2">
        <v>2</v>
      </c>
      <c r="S3091" s="7">
        <f t="shared" si="582"/>
        <v>-1</v>
      </c>
      <c r="T3091" s="7">
        <f>SUM($S$3:S3091)</f>
        <v>-91.330000000000553</v>
      </c>
      <c r="U3091" s="2">
        <v>1.72</v>
      </c>
      <c r="V3091" s="7">
        <f t="shared" si="583"/>
        <v>0.72</v>
      </c>
      <c r="W3091" s="7">
        <f>SUM($V$3:V3091)</f>
        <v>-336.33999999999907</v>
      </c>
      <c r="X3091" s="8">
        <v>1.4</v>
      </c>
      <c r="Y3091" s="7">
        <f t="shared" si="578"/>
        <v>-1</v>
      </c>
      <c r="Z3091" s="7">
        <f>SUM($Y$3:Y3091)</f>
        <v>-117.73000000000036</v>
      </c>
      <c r="AA3091" s="8">
        <v>3</v>
      </c>
      <c r="AB3091" s="7">
        <f t="shared" si="579"/>
        <v>2</v>
      </c>
      <c r="AC3091" s="7">
        <f>SUM($AB$3:AB3091)</f>
        <v>-342.51000000000039</v>
      </c>
      <c r="AD3091" s="2">
        <v>2.2000000000000002</v>
      </c>
      <c r="AE3091" s="7">
        <f t="shared" si="584"/>
        <v>-1</v>
      </c>
      <c r="AF3091" s="7">
        <f>SUM(AE$3:AE3091)</f>
        <v>-92.190000000000609</v>
      </c>
      <c r="AG3091" s="2">
        <v>1.66</v>
      </c>
      <c r="AH3091" s="7">
        <f t="shared" si="580"/>
        <v>0.65999999999999992</v>
      </c>
      <c r="AI3091" s="7">
        <f>SUM(AH$3:AH3091)</f>
        <v>-261.4699999999998</v>
      </c>
      <c r="AJ3091" s="2">
        <v>6</v>
      </c>
      <c r="AK3091" s="7">
        <f t="shared" si="585"/>
        <v>-1</v>
      </c>
      <c r="AL3091" s="7">
        <f>SUM(AK$3:AK3091)</f>
        <v>-447.25</v>
      </c>
      <c r="AM3091" s="2">
        <v>8.5</v>
      </c>
      <c r="AN3091" s="7">
        <f t="shared" si="586"/>
        <v>-1</v>
      </c>
      <c r="AO3091" s="7">
        <f>SUM(AN$3:AN3091)</f>
        <v>37</v>
      </c>
      <c r="AP3091" s="2">
        <v>7</v>
      </c>
      <c r="AQ3091" s="7">
        <f t="shared" si="587"/>
        <v>-1</v>
      </c>
      <c r="AR3091" s="7">
        <f>SUM(AQ$3:AQ3091)</f>
        <v>-474.5</v>
      </c>
      <c r="AS3091">
        <v>3.1</v>
      </c>
      <c r="AT3091">
        <v>1.35</v>
      </c>
      <c r="AU3091" s="5">
        <f t="shared" si="581"/>
        <v>-2.62</v>
      </c>
      <c r="AV3091" s="4">
        <f>SUM(AU$3:AU3091)</f>
        <v>-2126.3199999999965</v>
      </c>
    </row>
    <row r="3092" spans="1:48" x14ac:dyDescent="0.25">
      <c r="A3092">
        <f t="shared" si="577"/>
        <v>1</v>
      </c>
      <c r="B3092">
        <f t="shared" si="576"/>
        <v>3364</v>
      </c>
      <c r="C3092" s="1">
        <v>43739</v>
      </c>
      <c r="D3092" t="s">
        <v>298</v>
      </c>
      <c r="E3092" t="s">
        <v>3695</v>
      </c>
      <c r="F3092" t="s">
        <v>424</v>
      </c>
      <c r="G3092" t="s">
        <v>400</v>
      </c>
      <c r="H3092">
        <v>2019</v>
      </c>
      <c r="I3092">
        <v>10</v>
      </c>
      <c r="J3092">
        <v>1</v>
      </c>
      <c r="K3092" t="s">
        <v>188</v>
      </c>
      <c r="L3092">
        <v>3</v>
      </c>
      <c r="M3092" s="3">
        <v>1</v>
      </c>
      <c r="N3092" s="3">
        <v>0</v>
      </c>
      <c r="O3092" s="13">
        <v>2.4</v>
      </c>
      <c r="P3092">
        <v>3.25</v>
      </c>
      <c r="Q3092">
        <v>3</v>
      </c>
      <c r="R3092" s="2">
        <v>1.9</v>
      </c>
      <c r="S3092" s="7">
        <f t="shared" si="582"/>
        <v>-1</v>
      </c>
      <c r="T3092" s="7">
        <f>SUM($S$3:S3092)</f>
        <v>-92.330000000000553</v>
      </c>
      <c r="U3092" s="2">
        <v>1.8</v>
      </c>
      <c r="V3092" s="7">
        <f t="shared" si="583"/>
        <v>0.8</v>
      </c>
      <c r="W3092" s="7">
        <f>SUM($V$3:V3092)</f>
        <v>-335.53999999999905</v>
      </c>
      <c r="X3092" s="8">
        <v>1.4</v>
      </c>
      <c r="Y3092" s="7">
        <f t="shared" si="578"/>
        <v>-1</v>
      </c>
      <c r="Z3092" s="7">
        <f>SUM($Y$3:Y3092)</f>
        <v>-118.73000000000036</v>
      </c>
      <c r="AA3092" s="8">
        <v>3</v>
      </c>
      <c r="AB3092" s="7">
        <f t="shared" si="579"/>
        <v>2</v>
      </c>
      <c r="AC3092" s="7">
        <f>SUM($AB$3:AB3092)</f>
        <v>-340.51000000000039</v>
      </c>
      <c r="AD3092" s="2">
        <v>2.2999999999999998</v>
      </c>
      <c r="AE3092" s="7">
        <f t="shared" si="584"/>
        <v>-1</v>
      </c>
      <c r="AF3092" s="7">
        <f>SUM(AE$3:AE3092)</f>
        <v>-93.190000000000609</v>
      </c>
      <c r="AG3092" s="2">
        <v>1.61</v>
      </c>
      <c r="AH3092" s="7">
        <f t="shared" si="580"/>
        <v>0.6100000000000001</v>
      </c>
      <c r="AI3092" s="7">
        <f>SUM(AH$3:AH3092)</f>
        <v>-260.85999999999979</v>
      </c>
      <c r="AJ3092" s="2">
        <v>7</v>
      </c>
      <c r="AK3092" s="7">
        <f t="shared" si="585"/>
        <v>6</v>
      </c>
      <c r="AL3092" s="7">
        <f>SUM(AK$3:AK3092)</f>
        <v>-441.25</v>
      </c>
      <c r="AM3092" s="2">
        <v>9.5</v>
      </c>
      <c r="AN3092" s="7">
        <f t="shared" si="586"/>
        <v>-1</v>
      </c>
      <c r="AO3092" s="7">
        <f>SUM(AN$3:AN3092)</f>
        <v>36</v>
      </c>
      <c r="AP3092" s="2">
        <v>6</v>
      </c>
      <c r="AQ3092" s="7">
        <f t="shared" si="587"/>
        <v>-1</v>
      </c>
      <c r="AR3092" s="7">
        <f>SUM(AQ$3:AQ3092)</f>
        <v>-475.5</v>
      </c>
      <c r="AS3092">
        <v>5</v>
      </c>
      <c r="AT3092">
        <v>1.17</v>
      </c>
      <c r="AU3092" s="5">
        <f t="shared" si="581"/>
        <v>4.41</v>
      </c>
      <c r="AV3092" s="4">
        <f>SUM(AU$3:AU3092)</f>
        <v>-2121.9099999999967</v>
      </c>
    </row>
    <row r="3093" spans="1:48" x14ac:dyDescent="0.25">
      <c r="A3093">
        <f t="shared" si="577"/>
        <v>1</v>
      </c>
      <c r="B3093">
        <f t="shared" si="576"/>
        <v>3363</v>
      </c>
      <c r="C3093" s="1">
        <v>43738</v>
      </c>
      <c r="D3093" t="s">
        <v>279</v>
      </c>
      <c r="E3093" t="s">
        <v>3696</v>
      </c>
      <c r="F3093" t="s">
        <v>313</v>
      </c>
      <c r="G3093" t="s">
        <v>498</v>
      </c>
      <c r="H3093">
        <v>2019</v>
      </c>
      <c r="I3093">
        <v>9</v>
      </c>
      <c r="J3093">
        <v>30</v>
      </c>
      <c r="K3093" t="s">
        <v>77</v>
      </c>
      <c r="L3093">
        <v>2</v>
      </c>
      <c r="M3093" s="3">
        <v>3</v>
      </c>
      <c r="N3093" s="3">
        <v>0</v>
      </c>
      <c r="O3093" s="13">
        <v>2.2000000000000002</v>
      </c>
      <c r="P3093">
        <v>3.5</v>
      </c>
      <c r="Q3093">
        <v>3.1</v>
      </c>
      <c r="R3093" s="2">
        <v>1.5</v>
      </c>
      <c r="S3093" s="7">
        <f t="shared" si="582"/>
        <v>-1</v>
      </c>
      <c r="T3093" s="7">
        <f>SUM($S$3:S3093)</f>
        <v>-93.330000000000553</v>
      </c>
      <c r="U3093" s="2">
        <v>2.5</v>
      </c>
      <c r="V3093" s="7">
        <f t="shared" si="583"/>
        <v>1.5</v>
      </c>
      <c r="W3093" s="7">
        <f>SUM($V$3:V3093)</f>
        <v>-334.03999999999905</v>
      </c>
      <c r="X3093" s="8">
        <v>1.1599999999999999</v>
      </c>
      <c r="Y3093" s="7">
        <f t="shared" si="578"/>
        <v>0.15999999999999992</v>
      </c>
      <c r="Z3093" s="7">
        <f>SUM($Y$3:Y3093)</f>
        <v>-118.57000000000036</v>
      </c>
      <c r="AA3093" s="8">
        <v>5</v>
      </c>
      <c r="AB3093" s="7">
        <f t="shared" si="579"/>
        <v>-1</v>
      </c>
      <c r="AC3093" s="7">
        <f>SUM($AB$3:AB3093)</f>
        <v>-341.51000000000039</v>
      </c>
      <c r="AD3093" s="2">
        <v>1.57</v>
      </c>
      <c r="AE3093" s="7">
        <f t="shared" si="584"/>
        <v>0.57000000000000006</v>
      </c>
      <c r="AF3093" s="7">
        <f>SUM(AE$3:AE3093)</f>
        <v>-92.620000000000616</v>
      </c>
      <c r="AG3093" s="2">
        <v>2.35</v>
      </c>
      <c r="AH3093" s="7">
        <f t="shared" si="580"/>
        <v>-1</v>
      </c>
      <c r="AI3093" s="7">
        <f>SUM(AH$3:AH3093)</f>
        <v>-261.85999999999979</v>
      </c>
      <c r="AJ3093" s="2">
        <v>11</v>
      </c>
      <c r="AK3093" s="7">
        <f t="shared" si="585"/>
        <v>-1</v>
      </c>
      <c r="AL3093" s="7">
        <f>SUM(AK$3:AK3093)</f>
        <v>-442.25</v>
      </c>
      <c r="AM3093" s="2">
        <v>9</v>
      </c>
      <c r="AN3093" s="7">
        <f t="shared" si="586"/>
        <v>-1</v>
      </c>
      <c r="AO3093" s="7">
        <f>SUM(AN$3:AN3093)</f>
        <v>35</v>
      </c>
      <c r="AP3093" s="2">
        <v>7</v>
      </c>
      <c r="AQ3093" s="7">
        <f t="shared" si="587"/>
        <v>-1</v>
      </c>
      <c r="AR3093" s="7">
        <f>SUM(AQ$3:AQ3093)</f>
        <v>-476.5</v>
      </c>
      <c r="AS3093">
        <v>3.8</v>
      </c>
      <c r="AT3093">
        <v>1.25</v>
      </c>
      <c r="AU3093" s="5">
        <f t="shared" si="581"/>
        <v>-3.77</v>
      </c>
      <c r="AV3093" s="4">
        <f>SUM(AU$3:AU3093)</f>
        <v>-2125.6799999999967</v>
      </c>
    </row>
    <row r="3094" spans="1:48" x14ac:dyDescent="0.25">
      <c r="A3094">
        <f t="shared" si="577"/>
        <v>1</v>
      </c>
      <c r="B3094">
        <f t="shared" si="576"/>
        <v>3362</v>
      </c>
      <c r="C3094" s="1">
        <v>43738</v>
      </c>
      <c r="D3094" t="s">
        <v>279</v>
      </c>
      <c r="E3094" t="s">
        <v>315</v>
      </c>
      <c r="F3094" t="s">
        <v>316</v>
      </c>
      <c r="G3094" t="s">
        <v>317</v>
      </c>
      <c r="H3094">
        <v>2019</v>
      </c>
      <c r="I3094">
        <v>9</v>
      </c>
      <c r="J3094">
        <v>30</v>
      </c>
      <c r="K3094" t="s">
        <v>77</v>
      </c>
      <c r="L3094">
        <v>2</v>
      </c>
      <c r="M3094" s="3">
        <v>3</v>
      </c>
      <c r="N3094" s="3">
        <v>4</v>
      </c>
      <c r="O3094" s="13">
        <v>1.2</v>
      </c>
      <c r="P3094">
        <v>7</v>
      </c>
      <c r="Q3094">
        <v>11</v>
      </c>
      <c r="R3094" s="2">
        <v>1.61</v>
      </c>
      <c r="S3094" s="7">
        <f t="shared" si="582"/>
        <v>0.6100000000000001</v>
      </c>
      <c r="T3094" s="7">
        <f>SUM($S$3:S3094)</f>
        <v>-92.720000000000553</v>
      </c>
      <c r="U3094" s="2">
        <v>2.2000000000000002</v>
      </c>
      <c r="V3094" s="7">
        <f t="shared" si="583"/>
        <v>-1</v>
      </c>
      <c r="W3094" s="7">
        <f>SUM($V$3:V3094)</f>
        <v>-335.03999999999905</v>
      </c>
      <c r="X3094" s="8">
        <v>1.08</v>
      </c>
      <c r="Y3094" s="7">
        <f t="shared" si="578"/>
        <v>8.0000000000000071E-2</v>
      </c>
      <c r="Z3094" s="7">
        <f>SUM($Y$3:Y3094)</f>
        <v>-118.49000000000036</v>
      </c>
      <c r="AA3094" s="8">
        <v>8</v>
      </c>
      <c r="AB3094" s="7">
        <f t="shared" si="579"/>
        <v>-1</v>
      </c>
      <c r="AC3094" s="7">
        <f>SUM($AB$3:AB3094)</f>
        <v>-342.51000000000039</v>
      </c>
      <c r="AD3094" s="2">
        <v>1.28</v>
      </c>
      <c r="AE3094" s="7">
        <f t="shared" si="584"/>
        <v>0.28000000000000003</v>
      </c>
      <c r="AF3094" s="7">
        <f>SUM(AE$3:AE3094)</f>
        <v>-92.340000000000614</v>
      </c>
      <c r="AG3094" s="2">
        <v>3.6</v>
      </c>
      <c r="AH3094" s="7">
        <f t="shared" si="580"/>
        <v>-1</v>
      </c>
      <c r="AI3094" s="7">
        <f>SUM(AH$3:AH3094)</f>
        <v>-262.85999999999979</v>
      </c>
      <c r="AJ3094" s="2">
        <v>11</v>
      </c>
      <c r="AK3094" s="7">
        <f t="shared" si="585"/>
        <v>-1</v>
      </c>
      <c r="AL3094" s="7">
        <f>SUM(AK$3:AK3094)</f>
        <v>-443.25</v>
      </c>
      <c r="AM3094" s="2">
        <v>8</v>
      </c>
      <c r="AN3094" s="7">
        <f t="shared" si="586"/>
        <v>-1</v>
      </c>
      <c r="AO3094" s="7">
        <f>SUM(AN$3:AN3094)</f>
        <v>34</v>
      </c>
      <c r="AP3094" s="2">
        <v>15</v>
      </c>
      <c r="AQ3094" s="7">
        <f t="shared" si="587"/>
        <v>-1</v>
      </c>
      <c r="AR3094" s="7">
        <f>SUM(AQ$3:AQ3094)</f>
        <v>-477.5</v>
      </c>
      <c r="AS3094">
        <v>1.62</v>
      </c>
      <c r="AT3094">
        <v>2.25</v>
      </c>
      <c r="AU3094" s="5">
        <f t="shared" si="581"/>
        <v>-5.0299999999999994</v>
      </c>
      <c r="AV3094" s="4">
        <f>SUM(AU$3:AU3094)</f>
        <v>-2130.7099999999969</v>
      </c>
    </row>
    <row r="3095" spans="1:48" x14ac:dyDescent="0.25">
      <c r="A3095">
        <f t="shared" si="577"/>
        <v>1</v>
      </c>
      <c r="B3095">
        <f t="shared" si="576"/>
        <v>3361</v>
      </c>
      <c r="C3095" s="1">
        <v>43738</v>
      </c>
      <c r="D3095" t="s">
        <v>279</v>
      </c>
      <c r="E3095" t="s">
        <v>3697</v>
      </c>
      <c r="F3095" t="s">
        <v>323</v>
      </c>
      <c r="G3095" t="s">
        <v>281</v>
      </c>
      <c r="H3095">
        <v>2019</v>
      </c>
      <c r="I3095">
        <v>9</v>
      </c>
      <c r="J3095">
        <v>30</v>
      </c>
      <c r="K3095" t="s">
        <v>77</v>
      </c>
      <c r="L3095">
        <v>2</v>
      </c>
      <c r="M3095" s="3">
        <v>1</v>
      </c>
      <c r="N3095" s="3">
        <v>1</v>
      </c>
      <c r="O3095" s="13">
        <v>2.8</v>
      </c>
      <c r="P3095">
        <v>3.75</v>
      </c>
      <c r="Q3095">
        <v>2.2999999999999998</v>
      </c>
      <c r="R3095" s="2">
        <v>1.4</v>
      </c>
      <c r="S3095" s="7">
        <f t="shared" si="582"/>
        <v>0.39999999999999991</v>
      </c>
      <c r="T3095" s="7">
        <f>SUM($S$3:S3095)</f>
        <v>-92.320000000000547</v>
      </c>
      <c r="U3095" s="2">
        <v>2.75</v>
      </c>
      <c r="V3095" s="7">
        <f t="shared" si="583"/>
        <v>-1</v>
      </c>
      <c r="W3095" s="7">
        <f>SUM($V$3:V3095)</f>
        <v>-336.03999999999905</v>
      </c>
      <c r="X3095" s="8">
        <v>1.1200000000000001</v>
      </c>
      <c r="Y3095" s="7">
        <f t="shared" si="578"/>
        <v>0.12000000000000011</v>
      </c>
      <c r="Z3095" s="7">
        <f>SUM($Y$3:Y3095)</f>
        <v>-118.37000000000036</v>
      </c>
      <c r="AA3095" s="8">
        <v>6</v>
      </c>
      <c r="AB3095" s="7">
        <f t="shared" si="579"/>
        <v>-1</v>
      </c>
      <c r="AC3095" s="7">
        <f>SUM($AB$3:AB3095)</f>
        <v>-343.51000000000039</v>
      </c>
      <c r="AD3095" s="2">
        <v>1.4</v>
      </c>
      <c r="AE3095" s="7">
        <f t="shared" si="584"/>
        <v>-1</v>
      </c>
      <c r="AF3095" s="7">
        <f>SUM(AE$3:AE3095)</f>
        <v>-93.340000000000614</v>
      </c>
      <c r="AG3095" s="2">
        <v>2.87</v>
      </c>
      <c r="AH3095" s="7">
        <f t="shared" si="580"/>
        <v>1.87</v>
      </c>
      <c r="AI3095" s="7">
        <f>SUM(AH$3:AH3095)</f>
        <v>-260.98999999999978</v>
      </c>
      <c r="AJ3095" s="2">
        <v>15</v>
      </c>
      <c r="AK3095" s="7">
        <f t="shared" si="585"/>
        <v>-1</v>
      </c>
      <c r="AL3095" s="7">
        <f>SUM(AK$3:AK3095)</f>
        <v>-444.25</v>
      </c>
      <c r="AM3095" s="2">
        <v>11</v>
      </c>
      <c r="AN3095" s="7">
        <f t="shared" si="586"/>
        <v>-1</v>
      </c>
      <c r="AO3095" s="7">
        <f>SUM(AN$3:AN3095)</f>
        <v>33</v>
      </c>
      <c r="AP3095" s="2">
        <v>8</v>
      </c>
      <c r="AQ3095" s="7">
        <f t="shared" si="587"/>
        <v>7</v>
      </c>
      <c r="AR3095" s="7">
        <f>SUM(AQ$3:AQ3095)</f>
        <v>-470.5</v>
      </c>
      <c r="AS3095">
        <v>5</v>
      </c>
      <c r="AT3095">
        <v>1.17</v>
      </c>
      <c r="AU3095" s="5">
        <f t="shared" si="581"/>
        <v>4.3900000000000006</v>
      </c>
      <c r="AV3095" s="4">
        <f>SUM(AU$3:AU3095)</f>
        <v>-2126.319999999997</v>
      </c>
    </row>
    <row r="3096" spans="1:48" x14ac:dyDescent="0.25">
      <c r="A3096">
        <f t="shared" si="577"/>
        <v>1</v>
      </c>
      <c r="B3096">
        <f t="shared" si="576"/>
        <v>3360</v>
      </c>
      <c r="C3096" s="1">
        <v>43738</v>
      </c>
      <c r="D3096" t="s">
        <v>279</v>
      </c>
      <c r="E3096" t="s">
        <v>3698</v>
      </c>
      <c r="F3096" t="s">
        <v>504</v>
      </c>
      <c r="G3096" t="s">
        <v>329</v>
      </c>
      <c r="H3096">
        <v>2019</v>
      </c>
      <c r="I3096">
        <v>9</v>
      </c>
      <c r="J3096">
        <v>30</v>
      </c>
      <c r="K3096" t="s">
        <v>77</v>
      </c>
      <c r="L3096">
        <v>2</v>
      </c>
      <c r="M3096" s="3">
        <v>2</v>
      </c>
      <c r="N3096" s="3">
        <v>1</v>
      </c>
      <c r="O3096" s="13">
        <v>1.53</v>
      </c>
      <c r="P3096">
        <v>4</v>
      </c>
      <c r="Q3096">
        <v>6</v>
      </c>
      <c r="R3096" s="2">
        <v>1.66</v>
      </c>
      <c r="S3096" s="7">
        <f t="shared" si="582"/>
        <v>0.65999999999999992</v>
      </c>
      <c r="T3096" s="7">
        <f>SUM($S$3:S3096)</f>
        <v>-91.660000000000551</v>
      </c>
      <c r="U3096" s="2">
        <v>2.1</v>
      </c>
      <c r="V3096" s="7">
        <f t="shared" si="583"/>
        <v>-1</v>
      </c>
      <c r="W3096" s="7">
        <f>SUM($V$3:V3096)</f>
        <v>-337.03999999999905</v>
      </c>
      <c r="X3096" s="8">
        <v>1.18</v>
      </c>
      <c r="Y3096" s="7">
        <f t="shared" si="578"/>
        <v>0.17999999999999994</v>
      </c>
      <c r="Z3096" s="7">
        <f>SUM($Y$3:Y3096)</f>
        <v>-118.19000000000035</v>
      </c>
      <c r="AA3096" s="8">
        <v>4.5</v>
      </c>
      <c r="AB3096" s="7">
        <f t="shared" si="579"/>
        <v>-1</v>
      </c>
      <c r="AC3096" s="7">
        <f>SUM($AB$3:AB3096)</f>
        <v>-344.51000000000039</v>
      </c>
      <c r="AD3096" s="2">
        <v>1.65</v>
      </c>
      <c r="AE3096" s="7">
        <f t="shared" si="584"/>
        <v>0.64999999999999991</v>
      </c>
      <c r="AF3096" s="7">
        <f>SUM(AE$3:AE3096)</f>
        <v>-92.690000000000609</v>
      </c>
      <c r="AG3096" s="2">
        <v>2.2000000000000002</v>
      </c>
      <c r="AH3096" s="7">
        <f t="shared" si="580"/>
        <v>-1</v>
      </c>
      <c r="AI3096" s="7">
        <f>SUM(AH$3:AH3096)</f>
        <v>-261.98999999999978</v>
      </c>
      <c r="AJ3096" s="2">
        <v>8.5</v>
      </c>
      <c r="AK3096" s="7">
        <f t="shared" si="585"/>
        <v>-1</v>
      </c>
      <c r="AL3096" s="7">
        <f>SUM(AK$3:AK3096)</f>
        <v>-445.25</v>
      </c>
      <c r="AM3096" s="2">
        <v>8</v>
      </c>
      <c r="AN3096" s="7">
        <f t="shared" si="586"/>
        <v>7</v>
      </c>
      <c r="AO3096" s="7">
        <f>SUM(AN$3:AN3096)</f>
        <v>40</v>
      </c>
      <c r="AP3096" s="2">
        <v>7.5</v>
      </c>
      <c r="AQ3096" s="7">
        <f t="shared" si="587"/>
        <v>-1</v>
      </c>
      <c r="AR3096" s="7">
        <f>SUM(AQ$3:AQ3096)</f>
        <v>-471.5</v>
      </c>
      <c r="AS3096">
        <v>2.42</v>
      </c>
      <c r="AT3096">
        <v>1.52</v>
      </c>
      <c r="AU3096" s="5">
        <f t="shared" si="581"/>
        <v>3.49</v>
      </c>
      <c r="AV3096" s="4">
        <f>SUM(AU$3:AU3096)</f>
        <v>-2122.8299999999972</v>
      </c>
    </row>
    <row r="3097" spans="1:48" x14ac:dyDescent="0.25">
      <c r="A3097">
        <f t="shared" si="577"/>
        <v>1</v>
      </c>
      <c r="B3097">
        <f t="shared" si="576"/>
        <v>3359</v>
      </c>
      <c r="C3097" s="1">
        <v>43738</v>
      </c>
      <c r="D3097" t="s">
        <v>279</v>
      </c>
      <c r="E3097" t="s">
        <v>3699</v>
      </c>
      <c r="F3097" t="s">
        <v>322</v>
      </c>
      <c r="G3097" t="s">
        <v>325</v>
      </c>
      <c r="H3097">
        <v>2019</v>
      </c>
      <c r="I3097">
        <v>9</v>
      </c>
      <c r="J3097">
        <v>30</v>
      </c>
      <c r="K3097" t="s">
        <v>77</v>
      </c>
      <c r="L3097">
        <v>2</v>
      </c>
      <c r="M3097" s="3">
        <v>0</v>
      </c>
      <c r="N3097" s="3">
        <v>1</v>
      </c>
      <c r="O3097" s="13">
        <v>1.61</v>
      </c>
      <c r="P3097">
        <v>4</v>
      </c>
      <c r="Q3097">
        <v>5</v>
      </c>
      <c r="R3097" s="2">
        <v>1.53</v>
      </c>
      <c r="S3097" s="7">
        <f t="shared" si="582"/>
        <v>-1</v>
      </c>
      <c r="T3097" s="7">
        <f>SUM($S$3:S3097)</f>
        <v>-92.660000000000551</v>
      </c>
      <c r="U3097" s="2">
        <v>2.37</v>
      </c>
      <c r="V3097" s="7">
        <f t="shared" si="583"/>
        <v>1.37</v>
      </c>
      <c r="W3097" s="7">
        <f>SUM($V$3:V3097)</f>
        <v>-335.66999999999905</v>
      </c>
      <c r="X3097" s="8">
        <v>1.1399999999999999</v>
      </c>
      <c r="Y3097" s="7">
        <f t="shared" si="578"/>
        <v>-1</v>
      </c>
      <c r="Z3097" s="7">
        <f>SUM($Y$3:Y3097)</f>
        <v>-119.19000000000035</v>
      </c>
      <c r="AA3097" s="8">
        <v>5.5</v>
      </c>
      <c r="AB3097" s="7">
        <f t="shared" si="579"/>
        <v>4.5</v>
      </c>
      <c r="AC3097" s="7">
        <f>SUM($AB$3:AB3097)</f>
        <v>-340.01000000000039</v>
      </c>
      <c r="AD3097" s="2">
        <v>1.5</v>
      </c>
      <c r="AE3097" s="7">
        <f t="shared" si="584"/>
        <v>-1</v>
      </c>
      <c r="AF3097" s="7">
        <f>SUM(AE$3:AE3097)</f>
        <v>-93.690000000000609</v>
      </c>
      <c r="AG3097" s="2">
        <v>2.5</v>
      </c>
      <c r="AH3097" s="7">
        <f t="shared" si="580"/>
        <v>1.5</v>
      </c>
      <c r="AI3097" s="7">
        <f>SUM(AH$3:AH3097)</f>
        <v>-260.48999999999978</v>
      </c>
      <c r="AJ3097" s="2">
        <v>10</v>
      </c>
      <c r="AK3097" s="7">
        <f t="shared" si="585"/>
        <v>-1</v>
      </c>
      <c r="AL3097" s="7">
        <f>SUM(AK$3:AK3097)</f>
        <v>-446.25</v>
      </c>
      <c r="AM3097" s="2">
        <v>8.5</v>
      </c>
      <c r="AN3097" s="7">
        <f t="shared" si="586"/>
        <v>-1</v>
      </c>
      <c r="AO3097" s="7">
        <f>SUM(AN$3:AN3097)</f>
        <v>39</v>
      </c>
      <c r="AP3097" s="2">
        <v>8</v>
      </c>
      <c r="AQ3097" s="7">
        <f t="shared" si="587"/>
        <v>-1</v>
      </c>
      <c r="AR3097" s="7">
        <f>SUM(AQ$3:AQ3097)</f>
        <v>-472.5</v>
      </c>
      <c r="AS3097">
        <v>2.6</v>
      </c>
      <c r="AT3097">
        <v>1.47</v>
      </c>
      <c r="AU3097" s="5">
        <f t="shared" si="581"/>
        <v>1.37</v>
      </c>
      <c r="AV3097" s="4">
        <f>SUM(AU$3:AU3097)</f>
        <v>-2121.4599999999973</v>
      </c>
    </row>
    <row r="3098" spans="1:48" x14ac:dyDescent="0.25">
      <c r="A3098">
        <f t="shared" si="577"/>
        <v>1</v>
      </c>
      <c r="B3098">
        <f t="shared" si="576"/>
        <v>3358</v>
      </c>
      <c r="C3098" s="1">
        <v>43738</v>
      </c>
      <c r="D3098" t="s">
        <v>279</v>
      </c>
      <c r="E3098" t="s">
        <v>3700</v>
      </c>
      <c r="F3098" t="s">
        <v>328</v>
      </c>
      <c r="G3098" t="s">
        <v>319</v>
      </c>
      <c r="H3098">
        <v>2019</v>
      </c>
      <c r="I3098">
        <v>9</v>
      </c>
      <c r="J3098">
        <v>30</v>
      </c>
      <c r="K3098" t="s">
        <v>77</v>
      </c>
      <c r="L3098">
        <v>2</v>
      </c>
      <c r="M3098" s="3">
        <v>2</v>
      </c>
      <c r="N3098" s="3">
        <v>2</v>
      </c>
      <c r="O3098" s="13">
        <v>2</v>
      </c>
      <c r="P3098">
        <v>3.5</v>
      </c>
      <c r="Q3098">
        <v>3.6</v>
      </c>
      <c r="R3098" s="2">
        <v>1.4</v>
      </c>
      <c r="S3098" s="7">
        <f t="shared" si="582"/>
        <v>0.39999999999999991</v>
      </c>
      <c r="T3098" s="7">
        <f>SUM($S$3:S3098)</f>
        <v>-92.260000000000545</v>
      </c>
      <c r="U3098" s="2">
        <v>2.75</v>
      </c>
      <c r="V3098" s="7">
        <f t="shared" si="583"/>
        <v>-1</v>
      </c>
      <c r="W3098" s="7">
        <f>SUM($V$3:V3098)</f>
        <v>-336.66999999999905</v>
      </c>
      <c r="X3098" s="8">
        <v>1.1200000000000001</v>
      </c>
      <c r="Y3098" s="7">
        <f t="shared" si="578"/>
        <v>0.12000000000000011</v>
      </c>
      <c r="Z3098" s="7">
        <f>SUM($Y$3:Y3098)</f>
        <v>-119.07000000000035</v>
      </c>
      <c r="AA3098" s="8">
        <v>6</v>
      </c>
      <c r="AB3098" s="7">
        <f t="shared" si="579"/>
        <v>-1</v>
      </c>
      <c r="AC3098" s="7">
        <f>SUM($AB$3:AB3098)</f>
        <v>-341.01000000000039</v>
      </c>
      <c r="AD3098" s="2">
        <v>1.44</v>
      </c>
      <c r="AE3098" s="7">
        <f t="shared" si="584"/>
        <v>0.43999999999999995</v>
      </c>
      <c r="AF3098" s="7">
        <f>SUM(AE$3:AE3098)</f>
        <v>-93.250000000000611</v>
      </c>
      <c r="AG3098" s="2">
        <v>2.7</v>
      </c>
      <c r="AH3098" s="7">
        <f t="shared" si="580"/>
        <v>-1</v>
      </c>
      <c r="AI3098" s="7">
        <f>SUM(AH$3:AH3098)</f>
        <v>-261.48999999999978</v>
      </c>
      <c r="AJ3098" s="2">
        <v>13</v>
      </c>
      <c r="AK3098" s="7">
        <f t="shared" si="585"/>
        <v>-1</v>
      </c>
      <c r="AL3098" s="7">
        <f>SUM(AK$3:AK3098)</f>
        <v>-447.25</v>
      </c>
      <c r="AM3098" s="2">
        <v>9</v>
      </c>
      <c r="AN3098" s="7">
        <f t="shared" si="586"/>
        <v>-1</v>
      </c>
      <c r="AO3098" s="7">
        <f>SUM(AN$3:AN3098)</f>
        <v>38</v>
      </c>
      <c r="AP3098" s="2">
        <v>7.5</v>
      </c>
      <c r="AQ3098" s="7">
        <f t="shared" si="587"/>
        <v>-1</v>
      </c>
      <c r="AR3098" s="7">
        <f>SUM(AQ$3:AQ3098)</f>
        <v>-473.5</v>
      </c>
      <c r="AS3098">
        <v>3.3</v>
      </c>
      <c r="AT3098">
        <v>1.32</v>
      </c>
      <c r="AU3098" s="5">
        <f t="shared" si="581"/>
        <v>-5.04</v>
      </c>
      <c r="AV3098" s="4">
        <f>SUM(AU$3:AU3098)</f>
        <v>-2126.4999999999973</v>
      </c>
    </row>
    <row r="3099" spans="1:48" x14ac:dyDescent="0.25">
      <c r="A3099">
        <f t="shared" si="577"/>
        <v>1</v>
      </c>
      <c r="B3099">
        <f t="shared" si="576"/>
        <v>3357</v>
      </c>
      <c r="C3099" s="1">
        <v>43738</v>
      </c>
      <c r="D3099" t="s">
        <v>2458</v>
      </c>
      <c r="E3099" t="s">
        <v>3701</v>
      </c>
      <c r="F3099" t="s">
        <v>2461</v>
      </c>
      <c r="G3099" t="s">
        <v>2472</v>
      </c>
      <c r="H3099">
        <v>2019</v>
      </c>
      <c r="I3099">
        <v>9</v>
      </c>
      <c r="J3099">
        <v>30</v>
      </c>
      <c r="K3099" t="s">
        <v>77</v>
      </c>
      <c r="L3099">
        <v>2</v>
      </c>
      <c r="M3099" s="3">
        <v>4</v>
      </c>
      <c r="N3099" s="3">
        <v>1</v>
      </c>
      <c r="O3099" s="13">
        <v>1.9</v>
      </c>
      <c r="P3099">
        <v>3.8</v>
      </c>
      <c r="Q3099">
        <v>3.4</v>
      </c>
      <c r="R3099" s="2">
        <v>1.57</v>
      </c>
      <c r="S3099" s="7">
        <f t="shared" si="582"/>
        <v>0.57000000000000006</v>
      </c>
      <c r="T3099" s="7">
        <f>SUM($S$3:S3099)</f>
        <v>-91.690000000000552</v>
      </c>
      <c r="U3099" s="2">
        <v>2.25</v>
      </c>
      <c r="V3099" s="7">
        <f t="shared" si="583"/>
        <v>-1</v>
      </c>
      <c r="W3099" s="7">
        <f>SUM($V$3:V3099)</f>
        <v>-337.66999999999905</v>
      </c>
      <c r="X3099" s="8">
        <v>1.18</v>
      </c>
      <c r="Y3099" s="7">
        <f t="shared" si="578"/>
        <v>0.17999999999999994</v>
      </c>
      <c r="Z3099" s="7">
        <f>SUM($Y$3:Y3099)</f>
        <v>-118.89000000000034</v>
      </c>
      <c r="AA3099" s="8">
        <v>4.5</v>
      </c>
      <c r="AB3099" s="7">
        <f t="shared" si="579"/>
        <v>-1</v>
      </c>
      <c r="AC3099" s="7">
        <f>SUM($AB$3:AB3099)</f>
        <v>-342.01000000000039</v>
      </c>
      <c r="AD3099" s="2">
        <v>1.57</v>
      </c>
      <c r="AE3099" s="7">
        <f t="shared" si="584"/>
        <v>0.57000000000000006</v>
      </c>
      <c r="AF3099" s="7">
        <f>SUM(AE$3:AE3099)</f>
        <v>-92.680000000000618</v>
      </c>
      <c r="AG3099" s="2">
        <v>2.35</v>
      </c>
      <c r="AH3099" s="7">
        <f t="shared" si="580"/>
        <v>-1</v>
      </c>
      <c r="AI3099" s="7">
        <f>SUM(AH$3:AH3099)</f>
        <v>-262.48999999999978</v>
      </c>
      <c r="AJ3099" s="2">
        <v>10</v>
      </c>
      <c r="AK3099" s="7">
        <f t="shared" si="585"/>
        <v>-1</v>
      </c>
      <c r="AL3099" s="7">
        <f>SUM(AK$3:AK3099)</f>
        <v>-448.25</v>
      </c>
      <c r="AM3099" s="2">
        <v>8.5</v>
      </c>
      <c r="AN3099" s="7">
        <f t="shared" si="586"/>
        <v>-1</v>
      </c>
      <c r="AO3099" s="7">
        <f>SUM(AN$3:AN3099)</f>
        <v>37</v>
      </c>
      <c r="AP3099" s="2">
        <v>7.5</v>
      </c>
      <c r="AQ3099" s="7">
        <f t="shared" si="587"/>
        <v>-1</v>
      </c>
      <c r="AR3099" s="7">
        <f>SUM(AQ$3:AQ3099)</f>
        <v>-474.5</v>
      </c>
      <c r="AS3099">
        <v>3.45</v>
      </c>
      <c r="AT3099">
        <v>1.3</v>
      </c>
      <c r="AU3099" s="5">
        <f t="shared" si="581"/>
        <v>-4.68</v>
      </c>
      <c r="AV3099" s="4">
        <f>SUM(AU$3:AU3099)</f>
        <v>-2131.1799999999971</v>
      </c>
    </row>
    <row r="3100" spans="1:48" x14ac:dyDescent="0.25">
      <c r="A3100">
        <f t="shared" si="577"/>
        <v>1</v>
      </c>
      <c r="B3100">
        <f t="shared" si="576"/>
        <v>3356</v>
      </c>
      <c r="C3100" s="1">
        <v>43738</v>
      </c>
      <c r="D3100" t="s">
        <v>283</v>
      </c>
      <c r="E3100" t="s">
        <v>3702</v>
      </c>
      <c r="F3100" t="s">
        <v>234</v>
      </c>
      <c r="G3100" t="s">
        <v>519</v>
      </c>
      <c r="H3100">
        <v>2019</v>
      </c>
      <c r="I3100">
        <v>9</v>
      </c>
      <c r="J3100">
        <v>30</v>
      </c>
      <c r="K3100" t="s">
        <v>77</v>
      </c>
      <c r="L3100">
        <v>2</v>
      </c>
      <c r="M3100" s="3">
        <v>1</v>
      </c>
      <c r="N3100" s="3">
        <v>1</v>
      </c>
      <c r="O3100" s="13">
        <v>2.2000000000000002</v>
      </c>
      <c r="P3100">
        <v>3.6</v>
      </c>
      <c r="Q3100">
        <v>3.1</v>
      </c>
      <c r="R3100" s="2">
        <v>1.53</v>
      </c>
      <c r="S3100" s="7">
        <f t="shared" si="582"/>
        <v>0.53</v>
      </c>
      <c r="T3100" s="7">
        <f>SUM($S$3:S3100)</f>
        <v>-91.160000000000551</v>
      </c>
      <c r="U3100" s="2">
        <v>2.37</v>
      </c>
      <c r="V3100" s="7">
        <f t="shared" si="583"/>
        <v>-1</v>
      </c>
      <c r="W3100" s="7">
        <f>SUM($V$3:V3100)</f>
        <v>-338.66999999999905</v>
      </c>
      <c r="X3100" s="8">
        <v>1.2</v>
      </c>
      <c r="Y3100" s="7">
        <f t="shared" si="578"/>
        <v>0.19999999999999996</v>
      </c>
      <c r="Z3100" s="7">
        <f>SUM($Y$3:Y3100)</f>
        <v>-118.69000000000034</v>
      </c>
      <c r="AA3100" s="8">
        <v>4.5</v>
      </c>
      <c r="AB3100" s="7">
        <f t="shared" si="579"/>
        <v>-1</v>
      </c>
      <c r="AC3100" s="7">
        <f>SUM($AB$3:AB3100)</f>
        <v>-343.01000000000039</v>
      </c>
      <c r="AD3100" s="2">
        <v>1.61</v>
      </c>
      <c r="AE3100" s="7">
        <f t="shared" si="584"/>
        <v>-1</v>
      </c>
      <c r="AF3100" s="7">
        <f>SUM(AE$3:AE3100)</f>
        <v>-93.680000000000618</v>
      </c>
      <c r="AG3100" s="2">
        <v>2.2999999999999998</v>
      </c>
      <c r="AH3100" s="7">
        <f t="shared" si="580"/>
        <v>1.2999999999999998</v>
      </c>
      <c r="AI3100" s="7">
        <f>SUM(AH$3:AH3100)</f>
        <v>-261.18999999999977</v>
      </c>
      <c r="AJ3100" s="2">
        <v>11</v>
      </c>
      <c r="AK3100" s="7">
        <f t="shared" si="585"/>
        <v>-1</v>
      </c>
      <c r="AL3100" s="7">
        <f>SUM(AK$3:AK3100)</f>
        <v>-449.25</v>
      </c>
      <c r="AM3100" s="2">
        <v>10</v>
      </c>
      <c r="AN3100" s="7">
        <f t="shared" si="586"/>
        <v>-1</v>
      </c>
      <c r="AO3100" s="7">
        <f>SUM(AN$3:AN3100)</f>
        <v>36</v>
      </c>
      <c r="AP3100" s="2">
        <v>7.5</v>
      </c>
      <c r="AQ3100" s="7">
        <f t="shared" si="587"/>
        <v>6.5</v>
      </c>
      <c r="AR3100" s="7">
        <f>SUM(AQ$3:AQ3100)</f>
        <v>-468</v>
      </c>
      <c r="AS3100">
        <v>3.9</v>
      </c>
      <c r="AT3100">
        <v>1.24</v>
      </c>
      <c r="AU3100" s="5">
        <f t="shared" si="581"/>
        <v>3.53</v>
      </c>
      <c r="AV3100" s="4">
        <f>SUM(AU$3:AU3100)</f>
        <v>-2127.6499999999969</v>
      </c>
    </row>
    <row r="3101" spans="1:48" x14ac:dyDescent="0.25">
      <c r="A3101">
        <f t="shared" si="577"/>
        <v>1</v>
      </c>
      <c r="B3101">
        <f t="shared" si="576"/>
        <v>3355</v>
      </c>
      <c r="C3101" s="1">
        <v>43738</v>
      </c>
      <c r="D3101" t="s">
        <v>287</v>
      </c>
      <c r="E3101" t="s">
        <v>3703</v>
      </c>
      <c r="F3101" t="s">
        <v>376</v>
      </c>
      <c r="G3101" t="s">
        <v>707</v>
      </c>
      <c r="H3101">
        <v>2019</v>
      </c>
      <c r="I3101">
        <v>9</v>
      </c>
      <c r="J3101">
        <v>30</v>
      </c>
      <c r="K3101" t="s">
        <v>77</v>
      </c>
      <c r="L3101">
        <v>2</v>
      </c>
      <c r="M3101" s="3">
        <v>3</v>
      </c>
      <c r="N3101" s="3">
        <v>2</v>
      </c>
      <c r="O3101" s="13">
        <v>3.2</v>
      </c>
      <c r="P3101">
        <v>3.2</v>
      </c>
      <c r="Q3101">
        <v>2.35</v>
      </c>
      <c r="R3101" s="2">
        <v>1.8</v>
      </c>
      <c r="S3101" s="7">
        <f t="shared" si="582"/>
        <v>0.8</v>
      </c>
      <c r="T3101" s="7">
        <f>SUM($S$3:S3101)</f>
        <v>-90.360000000000554</v>
      </c>
      <c r="U3101" s="2">
        <v>1.95</v>
      </c>
      <c r="V3101" s="7">
        <f t="shared" si="583"/>
        <v>-1</v>
      </c>
      <c r="W3101" s="7">
        <f>SUM($V$3:V3101)</f>
        <v>-339.66999999999905</v>
      </c>
      <c r="X3101" s="8">
        <v>1.33</v>
      </c>
      <c r="Y3101" s="7">
        <f t="shared" si="578"/>
        <v>0.33000000000000007</v>
      </c>
      <c r="Z3101" s="7">
        <f>SUM($Y$3:Y3101)</f>
        <v>-118.36000000000034</v>
      </c>
      <c r="AA3101" s="8">
        <v>3.4</v>
      </c>
      <c r="AB3101" s="7">
        <f t="shared" si="579"/>
        <v>-1</v>
      </c>
      <c r="AC3101" s="7">
        <f>SUM($AB$3:AB3101)</f>
        <v>-344.01000000000039</v>
      </c>
      <c r="AD3101" s="2">
        <v>2.1</v>
      </c>
      <c r="AE3101" s="7">
        <f t="shared" si="584"/>
        <v>1.1000000000000001</v>
      </c>
      <c r="AF3101" s="7">
        <f>SUM(AE$3:AE3101)</f>
        <v>-92.580000000000624</v>
      </c>
      <c r="AG3101" s="2">
        <v>1.72</v>
      </c>
      <c r="AH3101" s="7">
        <f t="shared" si="580"/>
        <v>-1</v>
      </c>
      <c r="AI3101" s="7">
        <f>SUM(AH$3:AH3101)</f>
        <v>-262.18999999999977</v>
      </c>
      <c r="AJ3101" s="2">
        <v>9.5</v>
      </c>
      <c r="AK3101" s="7">
        <f t="shared" si="585"/>
        <v>-1</v>
      </c>
      <c r="AL3101" s="7">
        <f>SUM(AK$3:AK3101)</f>
        <v>-450.25</v>
      </c>
      <c r="AM3101" s="2">
        <v>11</v>
      </c>
      <c r="AN3101" s="7">
        <f t="shared" si="586"/>
        <v>-1</v>
      </c>
      <c r="AO3101" s="7">
        <f>SUM(AN$3:AN3101)</f>
        <v>35</v>
      </c>
      <c r="AP3101" s="2">
        <v>6</v>
      </c>
      <c r="AQ3101" s="7">
        <f t="shared" si="587"/>
        <v>-1</v>
      </c>
      <c r="AR3101" s="7">
        <f>SUM(AQ$3:AQ3101)</f>
        <v>-469</v>
      </c>
      <c r="AS3101">
        <v>6.6</v>
      </c>
      <c r="AT3101">
        <v>1.1100000000000001</v>
      </c>
      <c r="AU3101" s="5">
        <f t="shared" si="581"/>
        <v>-3.7699999999999996</v>
      </c>
      <c r="AV3101" s="4">
        <f>SUM(AU$3:AU3101)</f>
        <v>-2131.4199999999969</v>
      </c>
    </row>
    <row r="3102" spans="1:48" x14ac:dyDescent="0.25">
      <c r="A3102">
        <f t="shared" si="577"/>
        <v>1</v>
      </c>
      <c r="B3102">
        <f t="shared" si="576"/>
        <v>3354</v>
      </c>
      <c r="C3102" s="1">
        <v>43738</v>
      </c>
      <c r="D3102" t="s">
        <v>3129</v>
      </c>
      <c r="E3102" t="s">
        <v>3704</v>
      </c>
      <c r="F3102" t="s">
        <v>3140</v>
      </c>
      <c r="G3102" t="s">
        <v>3145</v>
      </c>
      <c r="H3102">
        <v>2019</v>
      </c>
      <c r="I3102">
        <v>9</v>
      </c>
      <c r="J3102">
        <v>30</v>
      </c>
      <c r="K3102" t="s">
        <v>77</v>
      </c>
      <c r="L3102">
        <v>2</v>
      </c>
      <c r="M3102" s="3">
        <v>5</v>
      </c>
      <c r="N3102" s="3">
        <v>1</v>
      </c>
      <c r="O3102" s="13">
        <v>1.2</v>
      </c>
      <c r="P3102">
        <v>6.5</v>
      </c>
      <c r="Q3102">
        <v>13</v>
      </c>
      <c r="R3102" s="2">
        <v>1.75</v>
      </c>
      <c r="S3102" s="7">
        <f t="shared" si="582"/>
        <v>0.75</v>
      </c>
      <c r="T3102" s="7">
        <f>SUM($S$3:S3102)</f>
        <v>-89.610000000000554</v>
      </c>
      <c r="U3102" s="2">
        <v>2</v>
      </c>
      <c r="V3102" s="7">
        <f t="shared" si="583"/>
        <v>-1</v>
      </c>
      <c r="W3102" s="7">
        <f>SUM($V$3:V3102)</f>
        <v>-340.66999999999905</v>
      </c>
      <c r="X3102" s="8">
        <v>1.08</v>
      </c>
      <c r="Y3102" s="7">
        <f t="shared" si="578"/>
        <v>8.0000000000000071E-2</v>
      </c>
      <c r="Z3102" s="7">
        <f>SUM($Y$3:Y3102)</f>
        <v>-118.28000000000034</v>
      </c>
      <c r="AA3102" s="8">
        <v>8</v>
      </c>
      <c r="AB3102" s="7">
        <f t="shared" si="579"/>
        <v>-1</v>
      </c>
      <c r="AC3102" s="7">
        <f>SUM($AB$3:AB3102)</f>
        <v>-345.01000000000039</v>
      </c>
      <c r="AD3102" s="2">
        <v>1.3</v>
      </c>
      <c r="AE3102" s="7">
        <f t="shared" si="584"/>
        <v>0.30000000000000004</v>
      </c>
      <c r="AF3102" s="7">
        <f>SUM(AE$3:AE3102)</f>
        <v>-92.280000000000626</v>
      </c>
      <c r="AG3102" s="2">
        <v>3.5</v>
      </c>
      <c r="AH3102" s="7">
        <f t="shared" si="580"/>
        <v>-1</v>
      </c>
      <c r="AI3102" s="7">
        <f>SUM(AH$3:AH3102)</f>
        <v>-263.18999999999977</v>
      </c>
      <c r="AJ3102" s="2">
        <v>12</v>
      </c>
      <c r="AK3102" s="7">
        <f t="shared" si="585"/>
        <v>-1</v>
      </c>
      <c r="AL3102" s="7">
        <f>SUM(AK$3:AK3102)</f>
        <v>-451.25</v>
      </c>
      <c r="AM3102" s="2">
        <v>9.5</v>
      </c>
      <c r="AN3102" s="7">
        <f t="shared" si="586"/>
        <v>-1</v>
      </c>
      <c r="AO3102" s="7">
        <f>SUM(AN$3:AN3102)</f>
        <v>34</v>
      </c>
      <c r="AP3102" s="2">
        <v>13</v>
      </c>
      <c r="AQ3102" s="7">
        <f t="shared" si="587"/>
        <v>-1</v>
      </c>
      <c r="AR3102" s="7">
        <f>SUM(AQ$3:AQ3102)</f>
        <v>-470</v>
      </c>
      <c r="AS3102">
        <v>1.52</v>
      </c>
      <c r="AT3102">
        <v>2.42</v>
      </c>
      <c r="AU3102" s="5">
        <f t="shared" si="581"/>
        <v>-4.87</v>
      </c>
      <c r="AV3102" s="4">
        <f>SUM(AU$3:AU3102)</f>
        <v>-2136.2899999999968</v>
      </c>
    </row>
    <row r="3103" spans="1:48" x14ac:dyDescent="0.25">
      <c r="A3103">
        <f t="shared" si="577"/>
        <v>1</v>
      </c>
      <c r="B3103">
        <f t="shared" si="576"/>
        <v>3353</v>
      </c>
      <c r="C3103" s="1">
        <v>43738</v>
      </c>
      <c r="D3103" t="s">
        <v>3129</v>
      </c>
      <c r="E3103" t="s">
        <v>3705</v>
      </c>
      <c r="F3103" t="s">
        <v>3311</v>
      </c>
      <c r="G3103" t="s">
        <v>3148</v>
      </c>
      <c r="H3103">
        <v>2019</v>
      </c>
      <c r="I3103">
        <v>9</v>
      </c>
      <c r="J3103">
        <v>30</v>
      </c>
      <c r="K3103" t="s">
        <v>77</v>
      </c>
      <c r="L3103">
        <v>2</v>
      </c>
      <c r="M3103" s="3">
        <v>2</v>
      </c>
      <c r="N3103" s="3">
        <v>0</v>
      </c>
      <c r="O3103" s="13">
        <v>2.5</v>
      </c>
      <c r="P3103">
        <v>3.2</v>
      </c>
      <c r="Q3103">
        <v>2.87</v>
      </c>
      <c r="R3103" s="2">
        <v>1.9</v>
      </c>
      <c r="S3103" s="7">
        <f t="shared" si="582"/>
        <v>-1</v>
      </c>
      <c r="T3103" s="7">
        <f>SUM($S$3:S3103)</f>
        <v>-90.610000000000554</v>
      </c>
      <c r="U3103" s="2">
        <v>1.9</v>
      </c>
      <c r="V3103" s="7">
        <f t="shared" si="583"/>
        <v>0.89999999999999991</v>
      </c>
      <c r="W3103" s="7">
        <f>SUM($V$3:V3103)</f>
        <v>-339.76999999999907</v>
      </c>
      <c r="X3103" s="8">
        <v>1.36</v>
      </c>
      <c r="Y3103" s="7">
        <f t="shared" si="578"/>
        <v>0.3600000000000001</v>
      </c>
      <c r="Z3103" s="7">
        <f>SUM($Y$3:Y3103)</f>
        <v>-117.92000000000034</v>
      </c>
      <c r="AA3103" s="8">
        <v>3</v>
      </c>
      <c r="AB3103" s="7">
        <f t="shared" si="579"/>
        <v>-1</v>
      </c>
      <c r="AC3103" s="7">
        <f>SUM($AB$3:AB3103)</f>
        <v>-346.01000000000039</v>
      </c>
      <c r="AD3103" s="2">
        <v>2.15</v>
      </c>
      <c r="AE3103" s="7">
        <f t="shared" si="584"/>
        <v>-1</v>
      </c>
      <c r="AF3103" s="7">
        <f>SUM(AE$3:AE3103)</f>
        <v>-93.280000000000626</v>
      </c>
      <c r="AG3103" s="2">
        <v>1.66</v>
      </c>
      <c r="AH3103" s="7">
        <f t="shared" si="580"/>
        <v>0.65999999999999992</v>
      </c>
      <c r="AI3103" s="7">
        <f>SUM(AH$3:AH3103)</f>
        <v>-262.52999999999975</v>
      </c>
      <c r="AJ3103" s="2">
        <v>7.5</v>
      </c>
      <c r="AK3103" s="7">
        <f t="shared" si="585"/>
        <v>-1</v>
      </c>
      <c r="AL3103" s="7">
        <f>SUM(AK$3:AK3103)</f>
        <v>-452.25</v>
      </c>
      <c r="AM3103" s="2">
        <v>10</v>
      </c>
      <c r="AN3103" s="7">
        <f t="shared" si="586"/>
        <v>-1</v>
      </c>
      <c r="AO3103" s="7">
        <f>SUM(AN$3:AN3103)</f>
        <v>33</v>
      </c>
      <c r="AP3103" s="2">
        <v>6</v>
      </c>
      <c r="AQ3103" s="7">
        <f t="shared" si="587"/>
        <v>-1</v>
      </c>
      <c r="AR3103" s="7">
        <f>SUM(AQ$3:AQ3103)</f>
        <v>-471</v>
      </c>
      <c r="AS3103">
        <v>5.25</v>
      </c>
      <c r="AT3103">
        <v>1.1599999999999999</v>
      </c>
      <c r="AU3103" s="5">
        <f t="shared" si="581"/>
        <v>-4.08</v>
      </c>
      <c r="AV3103" s="4">
        <f>SUM(AU$3:AU3103)</f>
        <v>-2140.3699999999967</v>
      </c>
    </row>
    <row r="3104" spans="1:48" x14ac:dyDescent="0.25">
      <c r="A3104">
        <f t="shared" si="577"/>
        <v>1</v>
      </c>
      <c r="B3104">
        <f t="shared" si="576"/>
        <v>3352</v>
      </c>
      <c r="C3104" s="1">
        <v>43738</v>
      </c>
      <c r="D3104" t="s">
        <v>3129</v>
      </c>
      <c r="E3104" t="s">
        <v>3706</v>
      </c>
      <c r="F3104" t="s">
        <v>3138</v>
      </c>
      <c r="G3104" t="s">
        <v>3143</v>
      </c>
      <c r="H3104">
        <v>2019</v>
      </c>
      <c r="I3104">
        <v>9</v>
      </c>
      <c r="J3104">
        <v>30</v>
      </c>
      <c r="K3104" t="s">
        <v>77</v>
      </c>
      <c r="L3104">
        <v>2</v>
      </c>
      <c r="M3104" s="3">
        <v>1</v>
      </c>
      <c r="N3104" s="3">
        <v>2</v>
      </c>
      <c r="O3104" s="13">
        <v>5.75</v>
      </c>
      <c r="P3104">
        <v>4</v>
      </c>
      <c r="Q3104">
        <v>1.55</v>
      </c>
      <c r="R3104" s="2">
        <v>1.8</v>
      </c>
      <c r="S3104" s="7">
        <f t="shared" si="582"/>
        <v>0.8</v>
      </c>
      <c r="T3104" s="7">
        <f>SUM($S$3:S3104)</f>
        <v>-89.810000000000556</v>
      </c>
      <c r="U3104" s="2">
        <v>1.95</v>
      </c>
      <c r="V3104" s="7">
        <f t="shared" si="583"/>
        <v>-1</v>
      </c>
      <c r="W3104" s="7">
        <f>SUM($V$3:V3104)</f>
        <v>-340.76999999999907</v>
      </c>
      <c r="X3104" s="8">
        <v>1.25</v>
      </c>
      <c r="Y3104" s="7">
        <f t="shared" si="578"/>
        <v>0.25</v>
      </c>
      <c r="Z3104" s="7">
        <f>SUM($Y$3:Y3104)</f>
        <v>-117.67000000000034</v>
      </c>
      <c r="AA3104" s="8">
        <v>3.75</v>
      </c>
      <c r="AB3104" s="7">
        <f t="shared" si="579"/>
        <v>-1</v>
      </c>
      <c r="AC3104" s="7">
        <f>SUM($AB$3:AB3104)</f>
        <v>-347.01000000000039</v>
      </c>
      <c r="AD3104" s="2">
        <v>1.85</v>
      </c>
      <c r="AE3104" s="7">
        <f t="shared" si="584"/>
        <v>0.85000000000000009</v>
      </c>
      <c r="AF3104" s="7">
        <f>SUM(AE$3:AE3104)</f>
        <v>-92.430000000000632</v>
      </c>
      <c r="AG3104" s="2">
        <v>1.95</v>
      </c>
      <c r="AH3104" s="7">
        <f t="shared" si="580"/>
        <v>-1</v>
      </c>
      <c r="AI3104" s="7">
        <f>SUM(AH$3:AH3104)</f>
        <v>-263.52999999999975</v>
      </c>
      <c r="AJ3104" s="2">
        <v>15</v>
      </c>
      <c r="AK3104" s="7">
        <f t="shared" si="585"/>
        <v>-1</v>
      </c>
      <c r="AL3104" s="7">
        <f>SUM(AK$3:AK3104)</f>
        <v>-453.25</v>
      </c>
      <c r="AM3104" s="2">
        <v>17</v>
      </c>
      <c r="AN3104" s="7">
        <f t="shared" si="586"/>
        <v>-1</v>
      </c>
      <c r="AO3104" s="7">
        <f>SUM(AN$3:AN3104)</f>
        <v>32</v>
      </c>
      <c r="AP3104" s="2">
        <v>7.5</v>
      </c>
      <c r="AQ3104" s="7">
        <f t="shared" si="587"/>
        <v>-1</v>
      </c>
      <c r="AR3104" s="7">
        <f>SUM(AQ$3:AQ3104)</f>
        <v>-472</v>
      </c>
      <c r="AU3104" s="5">
        <f t="shared" si="581"/>
        <v>-4.0999999999999996</v>
      </c>
      <c r="AV3104" s="4">
        <f>SUM(AU$3:AU3104)</f>
        <v>-2144.4699999999966</v>
      </c>
    </row>
    <row r="3105" spans="1:48" x14ac:dyDescent="0.25">
      <c r="A3105">
        <f t="shared" si="577"/>
        <v>1</v>
      </c>
      <c r="B3105">
        <f t="shared" si="576"/>
        <v>3351</v>
      </c>
      <c r="C3105" s="1">
        <v>43737</v>
      </c>
      <c r="D3105" t="s">
        <v>291</v>
      </c>
      <c r="E3105" t="s">
        <v>3707</v>
      </c>
      <c r="F3105" t="s">
        <v>297</v>
      </c>
      <c r="G3105" t="s">
        <v>387</v>
      </c>
      <c r="H3105">
        <v>2019</v>
      </c>
      <c r="I3105">
        <v>9</v>
      </c>
      <c r="J3105">
        <v>29</v>
      </c>
      <c r="K3105" t="s">
        <v>23</v>
      </c>
      <c r="L3105">
        <v>1</v>
      </c>
      <c r="M3105" s="3">
        <v>1</v>
      </c>
      <c r="N3105" s="3">
        <v>2</v>
      </c>
      <c r="O3105" s="13">
        <v>2.5</v>
      </c>
      <c r="P3105">
        <v>3.4</v>
      </c>
      <c r="Q3105">
        <v>2.7</v>
      </c>
      <c r="R3105" s="2">
        <v>1.61</v>
      </c>
      <c r="S3105" s="7">
        <f t="shared" si="582"/>
        <v>0.6100000000000001</v>
      </c>
      <c r="T3105" s="7">
        <f>SUM($S$3:S3105)</f>
        <v>-89.200000000000557</v>
      </c>
      <c r="U3105" s="2">
        <v>2.2000000000000002</v>
      </c>
      <c r="V3105" s="7">
        <f t="shared" si="583"/>
        <v>-1</v>
      </c>
      <c r="W3105" s="7">
        <f>SUM($V$3:V3105)</f>
        <v>-341.76999999999907</v>
      </c>
      <c r="X3105" s="8">
        <v>1.25</v>
      </c>
      <c r="Y3105" s="7">
        <f t="shared" si="578"/>
        <v>0.25</v>
      </c>
      <c r="Z3105" s="7">
        <f>SUM($Y$3:Y3105)</f>
        <v>-117.42000000000034</v>
      </c>
      <c r="AA3105" s="8">
        <v>4</v>
      </c>
      <c r="AB3105" s="7">
        <f t="shared" si="579"/>
        <v>-1</v>
      </c>
      <c r="AC3105" s="7">
        <f>SUM($AB$3:AB3105)</f>
        <v>-348.01000000000039</v>
      </c>
      <c r="AD3105" s="2">
        <v>1.8</v>
      </c>
      <c r="AE3105" s="7">
        <f t="shared" si="584"/>
        <v>0.8</v>
      </c>
      <c r="AF3105" s="7">
        <f>SUM(AE$3:AE3105)</f>
        <v>-91.630000000000635</v>
      </c>
      <c r="AG3105" s="2">
        <v>2</v>
      </c>
      <c r="AH3105" s="7">
        <f t="shared" si="580"/>
        <v>-1</v>
      </c>
      <c r="AI3105" s="7">
        <f>SUM(AH$3:AH3105)</f>
        <v>-264.52999999999975</v>
      </c>
      <c r="AJ3105" s="2">
        <v>10</v>
      </c>
      <c r="AK3105" s="7">
        <f t="shared" si="585"/>
        <v>-1</v>
      </c>
      <c r="AL3105" s="7">
        <f>SUM(AK$3:AK3105)</f>
        <v>-454.25</v>
      </c>
      <c r="AM3105" s="2">
        <v>9.5</v>
      </c>
      <c r="AN3105" s="7">
        <f t="shared" si="586"/>
        <v>-1</v>
      </c>
      <c r="AO3105" s="7">
        <f>SUM(AN$3:AN3105)</f>
        <v>31</v>
      </c>
      <c r="AP3105" s="2">
        <v>6.5</v>
      </c>
      <c r="AQ3105" s="7">
        <f t="shared" si="587"/>
        <v>-1</v>
      </c>
      <c r="AR3105" s="7">
        <f>SUM(AQ$3:AQ3105)</f>
        <v>-473</v>
      </c>
      <c r="AS3105">
        <v>5</v>
      </c>
      <c r="AT3105">
        <v>1.17</v>
      </c>
      <c r="AU3105" s="5">
        <f t="shared" si="581"/>
        <v>-4.34</v>
      </c>
      <c r="AV3105" s="4">
        <f>SUM(AU$3:AU3105)</f>
        <v>-2148.8099999999968</v>
      </c>
    </row>
    <row r="3106" spans="1:48" x14ac:dyDescent="0.25">
      <c r="A3106">
        <f t="shared" si="577"/>
        <v>1</v>
      </c>
      <c r="B3106">
        <f t="shared" si="576"/>
        <v>3350</v>
      </c>
      <c r="C3106" s="1">
        <v>43737</v>
      </c>
      <c r="D3106" t="s">
        <v>291</v>
      </c>
      <c r="E3106" t="s">
        <v>3708</v>
      </c>
      <c r="F3106" t="s">
        <v>557</v>
      </c>
      <c r="G3106" t="s">
        <v>390</v>
      </c>
      <c r="H3106">
        <v>2019</v>
      </c>
      <c r="I3106">
        <v>9</v>
      </c>
      <c r="J3106">
        <v>29</v>
      </c>
      <c r="K3106" t="s">
        <v>23</v>
      </c>
      <c r="L3106">
        <v>1</v>
      </c>
      <c r="M3106" s="3">
        <v>0</v>
      </c>
      <c r="N3106" s="3">
        <v>4</v>
      </c>
      <c r="O3106" s="13">
        <v>2.0499999999999998</v>
      </c>
      <c r="P3106">
        <v>3.6</v>
      </c>
      <c r="Q3106">
        <v>3.4</v>
      </c>
      <c r="R3106" s="2">
        <v>1.53</v>
      </c>
      <c r="S3106" s="7">
        <f t="shared" si="582"/>
        <v>-1</v>
      </c>
      <c r="T3106" s="7">
        <f>SUM($S$3:S3106)</f>
        <v>-90.200000000000557</v>
      </c>
      <c r="U3106" s="2">
        <v>2.37</v>
      </c>
      <c r="V3106" s="7">
        <f t="shared" si="583"/>
        <v>1.37</v>
      </c>
      <c r="W3106" s="7">
        <f>SUM($V$3:V3106)</f>
        <v>-340.39999999999907</v>
      </c>
      <c r="X3106" s="8">
        <v>1.2</v>
      </c>
      <c r="Y3106" s="7">
        <f t="shared" si="578"/>
        <v>0.19999999999999996</v>
      </c>
      <c r="Z3106" s="7">
        <f>SUM($Y$3:Y3106)</f>
        <v>-117.22000000000034</v>
      </c>
      <c r="AA3106" s="8">
        <v>4.5</v>
      </c>
      <c r="AB3106" s="7">
        <f t="shared" si="579"/>
        <v>-1</v>
      </c>
      <c r="AC3106" s="7">
        <f>SUM($AB$3:AB3106)</f>
        <v>-349.01000000000039</v>
      </c>
      <c r="AD3106" s="2">
        <v>1.66</v>
      </c>
      <c r="AE3106" s="7">
        <f t="shared" si="584"/>
        <v>0.65999999999999992</v>
      </c>
      <c r="AF3106" s="7">
        <f>SUM(AE$3:AE3106)</f>
        <v>-90.970000000000638</v>
      </c>
      <c r="AG3106" s="2">
        <v>2.2000000000000002</v>
      </c>
      <c r="AH3106" s="7">
        <f t="shared" si="580"/>
        <v>-1</v>
      </c>
      <c r="AI3106" s="7">
        <f>SUM(AH$3:AH3106)</f>
        <v>-265.52999999999975</v>
      </c>
      <c r="AJ3106" s="2">
        <v>10</v>
      </c>
      <c r="AK3106" s="7">
        <f t="shared" si="585"/>
        <v>-1</v>
      </c>
      <c r="AL3106" s="7">
        <f>SUM(AK$3:AK3106)</f>
        <v>-455.25</v>
      </c>
      <c r="AM3106" s="2">
        <v>9</v>
      </c>
      <c r="AN3106" s="7">
        <f t="shared" si="586"/>
        <v>-1</v>
      </c>
      <c r="AO3106" s="7">
        <f>SUM(AN$3:AN3106)</f>
        <v>30</v>
      </c>
      <c r="AP3106" s="2">
        <v>7</v>
      </c>
      <c r="AQ3106" s="7">
        <f t="shared" si="587"/>
        <v>-1</v>
      </c>
      <c r="AR3106" s="7">
        <f>SUM(AQ$3:AQ3106)</f>
        <v>-474</v>
      </c>
      <c r="AS3106">
        <v>3.8</v>
      </c>
      <c r="AT3106">
        <v>1.25</v>
      </c>
      <c r="AU3106" s="5">
        <f t="shared" si="581"/>
        <v>-3.77</v>
      </c>
      <c r="AV3106" s="4">
        <f>SUM(AU$3:AU3106)</f>
        <v>-2152.5799999999967</v>
      </c>
    </row>
    <row r="3107" spans="1:48" x14ac:dyDescent="0.25">
      <c r="A3107">
        <f t="shared" si="577"/>
        <v>1</v>
      </c>
      <c r="B3107">
        <f t="shared" si="576"/>
        <v>3349</v>
      </c>
      <c r="C3107" s="1">
        <v>43737</v>
      </c>
      <c r="D3107" t="s">
        <v>298</v>
      </c>
      <c r="E3107" t="s">
        <v>3709</v>
      </c>
      <c r="F3107" t="s">
        <v>397</v>
      </c>
      <c r="G3107" t="s">
        <v>403</v>
      </c>
      <c r="H3107">
        <v>2019</v>
      </c>
      <c r="I3107">
        <v>9</v>
      </c>
      <c r="J3107">
        <v>29</v>
      </c>
      <c r="K3107" t="s">
        <v>23</v>
      </c>
      <c r="L3107">
        <v>1</v>
      </c>
      <c r="M3107" s="3">
        <v>1</v>
      </c>
      <c r="N3107" s="3">
        <v>3</v>
      </c>
      <c r="O3107" s="13">
        <v>3.75</v>
      </c>
      <c r="P3107">
        <v>3.75</v>
      </c>
      <c r="Q3107">
        <v>1.9</v>
      </c>
      <c r="R3107" s="2">
        <v>1.66</v>
      </c>
      <c r="S3107" s="7">
        <f t="shared" si="582"/>
        <v>0.65999999999999992</v>
      </c>
      <c r="T3107" s="7">
        <f>SUM($S$3:S3107)</f>
        <v>-89.54000000000056</v>
      </c>
      <c r="U3107" s="2">
        <v>2.1</v>
      </c>
      <c r="V3107" s="7">
        <f t="shared" si="583"/>
        <v>-1</v>
      </c>
      <c r="W3107" s="7">
        <f>SUM($V$3:V3107)</f>
        <v>-341.39999999999907</v>
      </c>
      <c r="X3107" s="8">
        <v>1.25</v>
      </c>
      <c r="Y3107" s="7">
        <f t="shared" si="578"/>
        <v>0.25</v>
      </c>
      <c r="Z3107" s="7">
        <f>SUM($Y$3:Y3107)</f>
        <v>-116.97000000000034</v>
      </c>
      <c r="AA3107" s="8">
        <v>4</v>
      </c>
      <c r="AB3107" s="7">
        <f t="shared" si="579"/>
        <v>-1</v>
      </c>
      <c r="AC3107" s="7">
        <f>SUM($AB$3:AB3107)</f>
        <v>-350.01000000000039</v>
      </c>
      <c r="AD3107" s="2">
        <v>1.8</v>
      </c>
      <c r="AE3107" s="7">
        <f t="shared" si="584"/>
        <v>0.8</v>
      </c>
      <c r="AF3107" s="7">
        <f>SUM(AE$3:AE3107)</f>
        <v>-90.170000000000641</v>
      </c>
      <c r="AG3107" s="2">
        <v>2</v>
      </c>
      <c r="AH3107" s="7">
        <f t="shared" si="580"/>
        <v>-1</v>
      </c>
      <c r="AI3107" s="7">
        <f>SUM(AH$3:AH3107)</f>
        <v>-266.52999999999975</v>
      </c>
      <c r="AJ3107" s="2">
        <v>12</v>
      </c>
      <c r="AK3107" s="7">
        <f t="shared" si="585"/>
        <v>-1</v>
      </c>
      <c r="AL3107" s="7">
        <f>SUM(AK$3:AK3107)</f>
        <v>-456.25</v>
      </c>
      <c r="AM3107" s="2">
        <v>13</v>
      </c>
      <c r="AN3107" s="7">
        <f t="shared" si="586"/>
        <v>-1</v>
      </c>
      <c r="AO3107" s="7">
        <f>SUM(AN$3:AN3107)</f>
        <v>29</v>
      </c>
      <c r="AP3107" s="2">
        <v>7</v>
      </c>
      <c r="AQ3107" s="7">
        <f t="shared" si="587"/>
        <v>-1</v>
      </c>
      <c r="AR3107" s="7">
        <f>SUM(AQ$3:AQ3107)</f>
        <v>-475</v>
      </c>
      <c r="AS3107">
        <v>7</v>
      </c>
      <c r="AT3107">
        <v>1.1000000000000001</v>
      </c>
      <c r="AU3107" s="5">
        <f t="shared" si="581"/>
        <v>-4.29</v>
      </c>
      <c r="AV3107" s="4">
        <f>SUM(AU$3:AU3107)</f>
        <v>-2156.8699999999967</v>
      </c>
    </row>
    <row r="3108" spans="1:48" x14ac:dyDescent="0.25">
      <c r="A3108">
        <f t="shared" si="577"/>
        <v>1</v>
      </c>
      <c r="B3108">
        <f t="shared" si="576"/>
        <v>3348</v>
      </c>
      <c r="C3108" s="1">
        <v>43737</v>
      </c>
      <c r="D3108" t="s">
        <v>302</v>
      </c>
      <c r="E3108" t="s">
        <v>3710</v>
      </c>
      <c r="F3108" t="s">
        <v>562</v>
      </c>
      <c r="G3108" t="s">
        <v>307</v>
      </c>
      <c r="H3108">
        <v>2019</v>
      </c>
      <c r="I3108">
        <v>9</v>
      </c>
      <c r="J3108">
        <v>29</v>
      </c>
      <c r="K3108" t="s">
        <v>23</v>
      </c>
      <c r="L3108">
        <v>1</v>
      </c>
      <c r="M3108" s="3">
        <v>1</v>
      </c>
      <c r="N3108" s="3">
        <v>1</v>
      </c>
      <c r="O3108" s="13">
        <v>2</v>
      </c>
      <c r="P3108">
        <v>3.6</v>
      </c>
      <c r="Q3108">
        <v>3.75</v>
      </c>
      <c r="R3108" s="2">
        <v>1.95</v>
      </c>
      <c r="S3108" s="7">
        <f t="shared" si="582"/>
        <v>0.95</v>
      </c>
      <c r="T3108" s="7">
        <f>SUM($S$3:S3108)</f>
        <v>-88.590000000000558</v>
      </c>
      <c r="U3108" s="2">
        <v>1.8</v>
      </c>
      <c r="V3108" s="7">
        <f t="shared" si="583"/>
        <v>-1</v>
      </c>
      <c r="W3108" s="7">
        <f>SUM($V$3:V3108)</f>
        <v>-342.39999999999907</v>
      </c>
      <c r="X3108" s="8">
        <v>1.36</v>
      </c>
      <c r="Y3108" s="7">
        <f t="shared" si="578"/>
        <v>0.3600000000000001</v>
      </c>
      <c r="Z3108" s="7">
        <f>SUM($Y$3:Y3108)</f>
        <v>-116.61000000000034</v>
      </c>
      <c r="AA3108" s="8">
        <v>3.2</v>
      </c>
      <c r="AB3108" s="7">
        <f t="shared" si="579"/>
        <v>-1</v>
      </c>
      <c r="AC3108" s="7">
        <f>SUM($AB$3:AB3108)</f>
        <v>-351.01000000000039</v>
      </c>
      <c r="AD3108" s="2">
        <v>2.2000000000000002</v>
      </c>
      <c r="AE3108" s="7">
        <f t="shared" si="584"/>
        <v>-1</v>
      </c>
      <c r="AF3108" s="7">
        <f>SUM(AE$3:AE3108)</f>
        <v>-91.170000000000641</v>
      </c>
      <c r="AG3108" s="2">
        <v>1.66</v>
      </c>
      <c r="AH3108" s="7">
        <f t="shared" si="580"/>
        <v>0.65999999999999992</v>
      </c>
      <c r="AI3108" s="7">
        <f>SUM(AH$3:AH3108)</f>
        <v>-265.86999999999972</v>
      </c>
      <c r="AJ3108" s="2">
        <v>6.5</v>
      </c>
      <c r="AK3108" s="7">
        <f t="shared" si="585"/>
        <v>-1</v>
      </c>
      <c r="AL3108" s="7">
        <f>SUM(AK$3:AK3108)</f>
        <v>-457.25</v>
      </c>
      <c r="AM3108" s="2">
        <v>8.5</v>
      </c>
      <c r="AN3108" s="7">
        <f t="shared" si="586"/>
        <v>-1</v>
      </c>
      <c r="AO3108" s="7">
        <f>SUM(AN$3:AN3108)</f>
        <v>28</v>
      </c>
      <c r="AP3108" s="2">
        <v>6.5</v>
      </c>
      <c r="AQ3108" s="7">
        <f t="shared" si="587"/>
        <v>5.5</v>
      </c>
      <c r="AR3108" s="7">
        <f>SUM(AQ$3:AQ3108)</f>
        <v>-469.5</v>
      </c>
      <c r="AS3108">
        <v>3.55</v>
      </c>
      <c r="AT3108">
        <v>1.27</v>
      </c>
      <c r="AU3108" s="5">
        <f t="shared" si="581"/>
        <v>2.4699999999999998</v>
      </c>
      <c r="AV3108" s="4">
        <f>SUM(AU$3:AU3108)</f>
        <v>-2154.3999999999969</v>
      </c>
    </row>
    <row r="3109" spans="1:48" x14ac:dyDescent="0.25">
      <c r="A3109">
        <f t="shared" si="577"/>
        <v>1</v>
      </c>
      <c r="B3109">
        <f t="shared" si="576"/>
        <v>3347</v>
      </c>
      <c r="C3109" s="1">
        <v>43737</v>
      </c>
      <c r="D3109" t="s">
        <v>302</v>
      </c>
      <c r="E3109" t="s">
        <v>2092</v>
      </c>
      <c r="F3109" t="s">
        <v>491</v>
      </c>
      <c r="G3109" t="s">
        <v>310</v>
      </c>
      <c r="H3109">
        <v>2019</v>
      </c>
      <c r="I3109">
        <v>9</v>
      </c>
      <c r="J3109">
        <v>29</v>
      </c>
      <c r="K3109" t="s">
        <v>23</v>
      </c>
      <c r="L3109">
        <v>1</v>
      </c>
      <c r="M3109" s="3">
        <v>0</v>
      </c>
      <c r="N3109" s="3">
        <v>1</v>
      </c>
      <c r="O3109" s="13">
        <v>2.5499999999999998</v>
      </c>
      <c r="P3109">
        <v>3.2</v>
      </c>
      <c r="Q3109">
        <v>2.9</v>
      </c>
      <c r="R3109" s="2">
        <v>1.7</v>
      </c>
      <c r="S3109" s="7">
        <f t="shared" si="582"/>
        <v>-1</v>
      </c>
      <c r="T3109" s="7">
        <f>SUM($S$3:S3109)</f>
        <v>-89.590000000000558</v>
      </c>
      <c r="U3109" s="2">
        <v>2.0499999999999998</v>
      </c>
      <c r="V3109" s="7">
        <f t="shared" si="583"/>
        <v>1.0499999999999998</v>
      </c>
      <c r="W3109" s="7">
        <f>SUM($V$3:V3109)</f>
        <v>-341.34999999999906</v>
      </c>
      <c r="X3109" s="8">
        <v>1.28</v>
      </c>
      <c r="Y3109" s="7">
        <f t="shared" si="578"/>
        <v>-1</v>
      </c>
      <c r="Z3109" s="7">
        <f>SUM($Y$3:Y3109)</f>
        <v>-117.61000000000034</v>
      </c>
      <c r="AA3109" s="8">
        <v>3.75</v>
      </c>
      <c r="AB3109" s="7">
        <f t="shared" si="579"/>
        <v>2.75</v>
      </c>
      <c r="AC3109" s="7">
        <f>SUM($AB$3:AB3109)</f>
        <v>-348.26000000000039</v>
      </c>
      <c r="AD3109" s="2">
        <v>1.9</v>
      </c>
      <c r="AE3109" s="7">
        <f t="shared" si="584"/>
        <v>-1</v>
      </c>
      <c r="AF3109" s="7">
        <f>SUM(AE$3:AE3109)</f>
        <v>-92.170000000000641</v>
      </c>
      <c r="AG3109" s="2">
        <v>1.9</v>
      </c>
      <c r="AH3109" s="7">
        <f t="shared" si="580"/>
        <v>0.89999999999999991</v>
      </c>
      <c r="AI3109" s="7">
        <f>SUM(AH$3:AH3109)</f>
        <v>-264.96999999999974</v>
      </c>
      <c r="AJ3109" s="2">
        <v>9</v>
      </c>
      <c r="AK3109" s="7">
        <f t="shared" si="585"/>
        <v>-1</v>
      </c>
      <c r="AL3109" s="7">
        <f>SUM(AK$3:AK3109)</f>
        <v>-458.25</v>
      </c>
      <c r="AM3109" s="2">
        <v>9.5</v>
      </c>
      <c r="AN3109" s="7">
        <f t="shared" si="586"/>
        <v>-1</v>
      </c>
      <c r="AO3109" s="7">
        <f>SUM(AN$3:AN3109)</f>
        <v>27</v>
      </c>
      <c r="AP3109" s="2">
        <v>6</v>
      </c>
      <c r="AQ3109" s="7">
        <f t="shared" si="587"/>
        <v>-1</v>
      </c>
      <c r="AR3109" s="7">
        <f>SUM(AQ$3:AQ3109)</f>
        <v>-470.5</v>
      </c>
      <c r="AS3109">
        <v>5</v>
      </c>
      <c r="AT3109">
        <v>1.17</v>
      </c>
      <c r="AU3109" s="5">
        <f t="shared" si="581"/>
        <v>-1.3000000000000003</v>
      </c>
      <c r="AV3109" s="4">
        <f>SUM(AU$3:AU3109)</f>
        <v>-2155.6999999999971</v>
      </c>
    </row>
    <row r="3110" spans="1:48" x14ac:dyDescent="0.25">
      <c r="A3110">
        <f t="shared" si="577"/>
        <v>1</v>
      </c>
      <c r="B3110">
        <f t="shared" si="576"/>
        <v>3346</v>
      </c>
      <c r="C3110" s="1">
        <v>43737</v>
      </c>
      <c r="D3110" t="s">
        <v>302</v>
      </c>
      <c r="E3110" t="s">
        <v>3711</v>
      </c>
      <c r="F3110" t="s">
        <v>680</v>
      </c>
      <c r="G3110" t="s">
        <v>308</v>
      </c>
      <c r="H3110">
        <v>2019</v>
      </c>
      <c r="I3110">
        <v>9</v>
      </c>
      <c r="J3110">
        <v>29</v>
      </c>
      <c r="K3110" t="s">
        <v>23</v>
      </c>
      <c r="L3110">
        <v>1</v>
      </c>
      <c r="M3110" s="3">
        <v>1</v>
      </c>
      <c r="N3110" s="3">
        <v>0</v>
      </c>
      <c r="O3110" s="13">
        <v>2.25</v>
      </c>
      <c r="P3110">
        <v>3.2</v>
      </c>
      <c r="Q3110">
        <v>3.3</v>
      </c>
      <c r="R3110" s="2">
        <v>2.1</v>
      </c>
      <c r="S3110" s="7">
        <f t="shared" si="582"/>
        <v>-1</v>
      </c>
      <c r="T3110" s="7">
        <f>SUM($S$3:S3110)</f>
        <v>-90.590000000000558</v>
      </c>
      <c r="U3110" s="2">
        <v>1.66</v>
      </c>
      <c r="V3110" s="7">
        <f t="shared" si="583"/>
        <v>0.65999999999999992</v>
      </c>
      <c r="W3110" s="7">
        <f>SUM($V$3:V3110)</f>
        <v>-340.68999999999903</v>
      </c>
      <c r="X3110" s="8">
        <v>1.5</v>
      </c>
      <c r="Y3110" s="7">
        <f t="shared" si="578"/>
        <v>-1</v>
      </c>
      <c r="Z3110" s="7">
        <f>SUM($Y$3:Y3110)</f>
        <v>-118.61000000000034</v>
      </c>
      <c r="AA3110" s="8">
        <v>2.62</v>
      </c>
      <c r="AB3110" s="7">
        <f t="shared" si="579"/>
        <v>1.62</v>
      </c>
      <c r="AC3110" s="7">
        <f>SUM($AB$3:AB3110)</f>
        <v>-346.64000000000038</v>
      </c>
      <c r="AD3110" s="2">
        <v>2.5</v>
      </c>
      <c r="AE3110" s="7">
        <f t="shared" si="584"/>
        <v>-1</v>
      </c>
      <c r="AF3110" s="7">
        <f>SUM(AE$3:AE3110)</f>
        <v>-93.170000000000641</v>
      </c>
      <c r="AG3110" s="2">
        <v>1.53</v>
      </c>
      <c r="AH3110" s="7">
        <f t="shared" si="580"/>
        <v>0.53</v>
      </c>
      <c r="AI3110" s="7">
        <f>SUM(AH$3:AH3110)</f>
        <v>-264.43999999999977</v>
      </c>
      <c r="AJ3110" s="2">
        <v>6</v>
      </c>
      <c r="AK3110" s="7">
        <f t="shared" si="585"/>
        <v>5</v>
      </c>
      <c r="AL3110" s="7">
        <f>SUM(AK$3:AK3110)</f>
        <v>-453.25</v>
      </c>
      <c r="AM3110" s="2">
        <v>9.5</v>
      </c>
      <c r="AN3110" s="7">
        <f t="shared" si="586"/>
        <v>-1</v>
      </c>
      <c r="AO3110" s="7">
        <f>SUM(AN$3:AN3110)</f>
        <v>26</v>
      </c>
      <c r="AP3110" s="2">
        <v>6</v>
      </c>
      <c r="AQ3110" s="7">
        <f t="shared" si="587"/>
        <v>-1</v>
      </c>
      <c r="AR3110" s="7">
        <f>SUM(AQ$3:AQ3110)</f>
        <v>-471.5</v>
      </c>
      <c r="AS3110">
        <v>4.5</v>
      </c>
      <c r="AT3110">
        <v>1.19</v>
      </c>
      <c r="AU3110" s="5">
        <f t="shared" si="581"/>
        <v>2.8100000000000005</v>
      </c>
      <c r="AV3110" s="4">
        <f>SUM(AU$3:AU3110)</f>
        <v>-2152.8899999999971</v>
      </c>
    </row>
    <row r="3111" spans="1:48" x14ac:dyDescent="0.25">
      <c r="A3111">
        <f t="shared" si="577"/>
        <v>1</v>
      </c>
      <c r="B3111">
        <f t="shared" si="576"/>
        <v>3345</v>
      </c>
      <c r="C3111" s="1">
        <v>43737</v>
      </c>
      <c r="D3111" t="s">
        <v>279</v>
      </c>
      <c r="E3111" t="s">
        <v>3712</v>
      </c>
      <c r="F3111" t="s">
        <v>502</v>
      </c>
      <c r="G3111" t="s">
        <v>507</v>
      </c>
      <c r="H3111">
        <v>2019</v>
      </c>
      <c r="I3111">
        <v>9</v>
      </c>
      <c r="J3111">
        <v>29</v>
      </c>
      <c r="K3111" t="s">
        <v>23</v>
      </c>
      <c r="L3111">
        <v>1</v>
      </c>
      <c r="M3111" s="3">
        <v>2</v>
      </c>
      <c r="N3111" s="3">
        <v>2</v>
      </c>
      <c r="O3111" s="13">
        <v>1.85</v>
      </c>
      <c r="P3111">
        <v>3.9</v>
      </c>
      <c r="Q3111">
        <v>3.75</v>
      </c>
      <c r="R3111" s="2">
        <v>1.5</v>
      </c>
      <c r="S3111" s="7">
        <f t="shared" si="582"/>
        <v>0.5</v>
      </c>
      <c r="T3111" s="7">
        <f>SUM($S$3:S3111)</f>
        <v>-90.090000000000558</v>
      </c>
      <c r="U3111" s="2">
        <v>2.5</v>
      </c>
      <c r="V3111" s="7">
        <f t="shared" si="583"/>
        <v>-1</v>
      </c>
      <c r="W3111" s="7">
        <f>SUM($V$3:V3111)</f>
        <v>-341.68999999999903</v>
      </c>
      <c r="X3111" s="8">
        <v>1.1399999999999999</v>
      </c>
      <c r="Y3111" s="7">
        <f t="shared" si="578"/>
        <v>0.1399999999999999</v>
      </c>
      <c r="Z3111" s="7">
        <f>SUM($Y$3:Y3111)</f>
        <v>-118.47000000000034</v>
      </c>
      <c r="AA3111" s="8">
        <v>5.5</v>
      </c>
      <c r="AB3111" s="7">
        <f t="shared" si="579"/>
        <v>-1</v>
      </c>
      <c r="AC3111" s="7">
        <f>SUM($AB$3:AB3111)</f>
        <v>-347.64000000000038</v>
      </c>
      <c r="AD3111" s="2">
        <v>1.47</v>
      </c>
      <c r="AE3111" s="7">
        <f t="shared" si="584"/>
        <v>0.47</v>
      </c>
      <c r="AF3111" s="7">
        <f>SUM(AE$3:AE3111)</f>
        <v>-92.700000000000642</v>
      </c>
      <c r="AG3111" s="2">
        <v>2.6</v>
      </c>
      <c r="AH3111" s="7">
        <f t="shared" si="580"/>
        <v>-1</v>
      </c>
      <c r="AI3111" s="7">
        <f>SUM(AH$3:AH3111)</f>
        <v>-265.43999999999977</v>
      </c>
      <c r="AJ3111" s="2">
        <v>11</v>
      </c>
      <c r="AK3111" s="7">
        <f t="shared" si="585"/>
        <v>-1</v>
      </c>
      <c r="AL3111" s="7">
        <f>SUM(AK$3:AK3111)</f>
        <v>-454.25</v>
      </c>
      <c r="AM3111" s="2">
        <v>8.5</v>
      </c>
      <c r="AN3111" s="7">
        <f t="shared" si="586"/>
        <v>-1</v>
      </c>
      <c r="AO3111" s="7">
        <f>SUM(AN$3:AN3111)</f>
        <v>25</v>
      </c>
      <c r="AP3111" s="2">
        <v>7.5</v>
      </c>
      <c r="AQ3111" s="7">
        <f t="shared" si="587"/>
        <v>-1</v>
      </c>
      <c r="AR3111" s="7">
        <f>SUM(AQ$3:AQ3111)</f>
        <v>-472.5</v>
      </c>
      <c r="AS3111">
        <v>2.85</v>
      </c>
      <c r="AT3111">
        <v>1.4</v>
      </c>
      <c r="AU3111" s="5">
        <f t="shared" si="581"/>
        <v>-4.8900000000000006</v>
      </c>
      <c r="AV3111" s="4">
        <f>SUM(AU$3:AU3111)</f>
        <v>-2157.779999999997</v>
      </c>
    </row>
    <row r="3112" spans="1:48" x14ac:dyDescent="0.25">
      <c r="A3112">
        <f t="shared" si="577"/>
        <v>1</v>
      </c>
      <c r="B3112">
        <f t="shared" si="576"/>
        <v>3344</v>
      </c>
      <c r="C3112" s="1">
        <v>43737</v>
      </c>
      <c r="D3112" t="s">
        <v>279</v>
      </c>
      <c r="E3112" t="s">
        <v>3713</v>
      </c>
      <c r="F3112" t="s">
        <v>326</v>
      </c>
      <c r="G3112" t="s">
        <v>282</v>
      </c>
      <c r="H3112">
        <v>2019</v>
      </c>
      <c r="I3112">
        <v>9</v>
      </c>
      <c r="J3112">
        <v>29</v>
      </c>
      <c r="K3112" t="s">
        <v>23</v>
      </c>
      <c r="L3112">
        <v>1</v>
      </c>
      <c r="M3112" s="3">
        <v>2</v>
      </c>
      <c r="N3112" s="3">
        <v>0</v>
      </c>
      <c r="O3112" s="13">
        <v>2.2000000000000002</v>
      </c>
      <c r="P3112">
        <v>3.6</v>
      </c>
      <c r="Q3112">
        <v>3</v>
      </c>
      <c r="R3112" s="2">
        <v>1.5</v>
      </c>
      <c r="S3112" s="7">
        <f t="shared" si="582"/>
        <v>-1</v>
      </c>
      <c r="T3112" s="7">
        <f>SUM($S$3:S3112)</f>
        <v>-91.090000000000558</v>
      </c>
      <c r="U3112" s="2">
        <v>2.5</v>
      </c>
      <c r="V3112" s="7">
        <f t="shared" si="583"/>
        <v>1.5</v>
      </c>
      <c r="W3112" s="7">
        <f>SUM($V$3:V3112)</f>
        <v>-340.18999999999903</v>
      </c>
      <c r="X3112" s="8">
        <v>1.18</v>
      </c>
      <c r="Y3112" s="7">
        <f t="shared" si="578"/>
        <v>0.17999999999999994</v>
      </c>
      <c r="Z3112" s="7">
        <f>SUM($Y$3:Y3112)</f>
        <v>-118.29000000000033</v>
      </c>
      <c r="AA3112" s="8">
        <v>4.5</v>
      </c>
      <c r="AB3112" s="7">
        <f t="shared" si="579"/>
        <v>-1</v>
      </c>
      <c r="AC3112" s="7">
        <f>SUM($AB$3:AB3112)</f>
        <v>-348.64000000000038</v>
      </c>
      <c r="AD3112" s="2">
        <v>1.6</v>
      </c>
      <c r="AE3112" s="7">
        <f t="shared" si="584"/>
        <v>-1</v>
      </c>
      <c r="AF3112" s="7">
        <f>SUM(AE$3:AE3112)</f>
        <v>-93.700000000000642</v>
      </c>
      <c r="AG3112" s="2">
        <v>2.2999999999999998</v>
      </c>
      <c r="AH3112" s="7">
        <f t="shared" si="580"/>
        <v>1.2999999999999998</v>
      </c>
      <c r="AI3112" s="7">
        <f>SUM(AH$3:AH3112)</f>
        <v>-264.13999999999976</v>
      </c>
      <c r="AJ3112" s="2">
        <v>11</v>
      </c>
      <c r="AK3112" s="7">
        <f t="shared" si="585"/>
        <v>-1</v>
      </c>
      <c r="AL3112" s="7">
        <f>SUM(AK$3:AK3112)</f>
        <v>-455.25</v>
      </c>
      <c r="AM3112" s="2">
        <v>9</v>
      </c>
      <c r="AN3112" s="7">
        <f t="shared" si="586"/>
        <v>-1</v>
      </c>
      <c r="AO3112" s="7">
        <f>SUM(AN$3:AN3112)</f>
        <v>24</v>
      </c>
      <c r="AP3112" s="2">
        <v>7</v>
      </c>
      <c r="AQ3112" s="7">
        <f t="shared" si="587"/>
        <v>-1</v>
      </c>
      <c r="AR3112" s="7">
        <f>SUM(AQ$3:AQ3112)</f>
        <v>-473.5</v>
      </c>
      <c r="AS3112">
        <v>4.1500000000000004</v>
      </c>
      <c r="AT3112">
        <v>1.22</v>
      </c>
      <c r="AU3112" s="5">
        <f t="shared" si="581"/>
        <v>-3.0200000000000005</v>
      </c>
      <c r="AV3112" s="4">
        <f>SUM(AU$3:AU3112)</f>
        <v>-2160.799999999997</v>
      </c>
    </row>
    <row r="3113" spans="1:48" x14ac:dyDescent="0.25">
      <c r="A3113">
        <f t="shared" si="577"/>
        <v>1</v>
      </c>
      <c r="B3113">
        <f t="shared" si="576"/>
        <v>3343</v>
      </c>
      <c r="C3113" s="1">
        <v>43737</v>
      </c>
      <c r="D3113" t="s">
        <v>279</v>
      </c>
      <c r="E3113" t="s">
        <v>3714</v>
      </c>
      <c r="F3113" t="s">
        <v>620</v>
      </c>
      <c r="G3113" t="s">
        <v>314</v>
      </c>
      <c r="H3113">
        <v>2019</v>
      </c>
      <c r="I3113">
        <v>9</v>
      </c>
      <c r="J3113">
        <v>29</v>
      </c>
      <c r="K3113" t="s">
        <v>23</v>
      </c>
      <c r="L3113">
        <v>1</v>
      </c>
      <c r="M3113" s="3">
        <v>1</v>
      </c>
      <c r="N3113" s="3">
        <v>1</v>
      </c>
      <c r="O3113" s="13">
        <v>2.6</v>
      </c>
      <c r="P3113">
        <v>3.5</v>
      </c>
      <c r="Q3113">
        <v>2.5</v>
      </c>
      <c r="R3113" s="2">
        <v>1.5</v>
      </c>
      <c r="S3113" s="7">
        <f t="shared" si="582"/>
        <v>0.5</v>
      </c>
      <c r="T3113" s="7">
        <f>SUM($S$3:S3113)</f>
        <v>-90.590000000000558</v>
      </c>
      <c r="U3113" s="2">
        <v>2.5</v>
      </c>
      <c r="V3113" s="7">
        <f t="shared" si="583"/>
        <v>-1</v>
      </c>
      <c r="W3113" s="7">
        <f>SUM($V$3:V3113)</f>
        <v>-341.18999999999903</v>
      </c>
      <c r="X3113" s="8">
        <v>1.18</v>
      </c>
      <c r="Y3113" s="7">
        <f t="shared" si="578"/>
        <v>0.17999999999999994</v>
      </c>
      <c r="Z3113" s="7">
        <f>SUM($Y$3:Y3113)</f>
        <v>-118.11000000000033</v>
      </c>
      <c r="AA3113" s="8">
        <v>4.5</v>
      </c>
      <c r="AB3113" s="7">
        <f t="shared" si="579"/>
        <v>-1</v>
      </c>
      <c r="AC3113" s="7">
        <f>SUM($AB$3:AB3113)</f>
        <v>-349.64000000000038</v>
      </c>
      <c r="AD3113" s="2">
        <v>1.57</v>
      </c>
      <c r="AE3113" s="7">
        <f t="shared" si="584"/>
        <v>-1</v>
      </c>
      <c r="AF3113" s="7">
        <f>SUM(AE$3:AE3113)</f>
        <v>-94.700000000000642</v>
      </c>
      <c r="AG3113" s="2">
        <v>2.35</v>
      </c>
      <c r="AH3113" s="7">
        <f t="shared" si="580"/>
        <v>1.35</v>
      </c>
      <c r="AI3113" s="7">
        <f>SUM(AH$3:AH3113)</f>
        <v>-262.78999999999974</v>
      </c>
      <c r="AJ3113" s="2">
        <v>12</v>
      </c>
      <c r="AK3113" s="7">
        <f t="shared" si="585"/>
        <v>-1</v>
      </c>
      <c r="AL3113" s="7">
        <f>SUM(AK$3:AK3113)</f>
        <v>-456.25</v>
      </c>
      <c r="AM3113" s="2">
        <v>10</v>
      </c>
      <c r="AN3113" s="7">
        <f t="shared" si="586"/>
        <v>-1</v>
      </c>
      <c r="AO3113" s="7">
        <f>SUM(AN$3:AN3113)</f>
        <v>23</v>
      </c>
      <c r="AP3113" s="2">
        <v>7</v>
      </c>
      <c r="AQ3113" s="7">
        <f t="shared" si="587"/>
        <v>6</v>
      </c>
      <c r="AR3113" s="7">
        <f>SUM(AQ$3:AQ3113)</f>
        <v>-467.5</v>
      </c>
      <c r="AS3113">
        <v>5</v>
      </c>
      <c r="AT3113">
        <v>1.17</v>
      </c>
      <c r="AU3113" s="5">
        <f t="shared" si="581"/>
        <v>3.03</v>
      </c>
      <c r="AV3113" s="4">
        <f>SUM(AU$3:AU3113)</f>
        <v>-2157.7699999999968</v>
      </c>
    </row>
    <row r="3114" spans="1:48" x14ac:dyDescent="0.25">
      <c r="A3114">
        <f t="shared" si="577"/>
        <v>1</v>
      </c>
      <c r="B3114">
        <f t="shared" si="576"/>
        <v>3342</v>
      </c>
      <c r="C3114" s="1">
        <v>43737</v>
      </c>
      <c r="D3114" t="s">
        <v>279</v>
      </c>
      <c r="E3114" t="s">
        <v>3715</v>
      </c>
      <c r="F3114" t="s">
        <v>499</v>
      </c>
      <c r="G3114" t="s">
        <v>618</v>
      </c>
      <c r="H3114">
        <v>2019</v>
      </c>
      <c r="I3114">
        <v>9</v>
      </c>
      <c r="J3114">
        <v>29</v>
      </c>
      <c r="K3114" t="s">
        <v>23</v>
      </c>
      <c r="L3114">
        <v>1</v>
      </c>
      <c r="M3114" s="3">
        <v>1</v>
      </c>
      <c r="N3114" s="3">
        <v>1</v>
      </c>
      <c r="O3114" s="13">
        <v>2.2999999999999998</v>
      </c>
      <c r="P3114">
        <v>3.6</v>
      </c>
      <c r="Q3114">
        <v>2.8</v>
      </c>
      <c r="R3114" s="2">
        <v>1.44</v>
      </c>
      <c r="S3114" s="7">
        <f t="shared" si="582"/>
        <v>0.43999999999999995</v>
      </c>
      <c r="T3114" s="7">
        <f>SUM($S$3:S3114)</f>
        <v>-90.15000000000056</v>
      </c>
      <c r="U3114" s="2">
        <v>2.62</v>
      </c>
      <c r="V3114" s="7">
        <f t="shared" si="583"/>
        <v>-1</v>
      </c>
      <c r="W3114" s="7">
        <f>SUM($V$3:V3114)</f>
        <v>-342.18999999999903</v>
      </c>
      <c r="X3114" s="8">
        <v>1.1399999999999999</v>
      </c>
      <c r="Y3114" s="7">
        <f t="shared" si="578"/>
        <v>0.1399999999999999</v>
      </c>
      <c r="Z3114" s="7">
        <f>SUM($Y$3:Y3114)</f>
        <v>-117.97000000000033</v>
      </c>
      <c r="AA3114" s="8">
        <v>5.5</v>
      </c>
      <c r="AB3114" s="7">
        <f t="shared" si="579"/>
        <v>-1</v>
      </c>
      <c r="AC3114" s="7">
        <f>SUM($AB$3:AB3114)</f>
        <v>-350.64000000000038</v>
      </c>
      <c r="AD3114" s="2">
        <v>1.5</v>
      </c>
      <c r="AE3114" s="7">
        <f t="shared" si="584"/>
        <v>-1</v>
      </c>
      <c r="AF3114" s="7">
        <f>SUM(AE$3:AE3114)</f>
        <v>-95.700000000000642</v>
      </c>
      <c r="AG3114" s="2">
        <v>2.5</v>
      </c>
      <c r="AH3114" s="7">
        <f t="shared" si="580"/>
        <v>1.5</v>
      </c>
      <c r="AI3114" s="7">
        <f>SUM(AH$3:AH3114)</f>
        <v>-261.28999999999974</v>
      </c>
      <c r="AJ3114" s="2">
        <v>13</v>
      </c>
      <c r="AK3114" s="7">
        <f t="shared" si="585"/>
        <v>-1</v>
      </c>
      <c r="AL3114" s="7">
        <f>SUM(AK$3:AK3114)</f>
        <v>-457.25</v>
      </c>
      <c r="AM3114" s="2">
        <v>9.5</v>
      </c>
      <c r="AN3114" s="7">
        <f t="shared" si="586"/>
        <v>-1</v>
      </c>
      <c r="AO3114" s="7">
        <f>SUM(AN$3:AN3114)</f>
        <v>22</v>
      </c>
      <c r="AP3114" s="2">
        <v>7.5</v>
      </c>
      <c r="AQ3114" s="7">
        <f t="shared" si="587"/>
        <v>6.5</v>
      </c>
      <c r="AR3114" s="7">
        <f>SUM(AQ$3:AQ3114)</f>
        <v>-461</v>
      </c>
      <c r="AS3114">
        <v>4.1500000000000004</v>
      </c>
      <c r="AT3114">
        <v>1.22</v>
      </c>
      <c r="AU3114" s="5">
        <f t="shared" si="581"/>
        <v>3.58</v>
      </c>
      <c r="AV3114" s="4">
        <f>SUM(AU$3:AU3114)</f>
        <v>-2154.1899999999969</v>
      </c>
    </row>
    <row r="3115" spans="1:48" x14ac:dyDescent="0.25">
      <c r="A3115">
        <f t="shared" si="577"/>
        <v>1</v>
      </c>
      <c r="B3115">
        <f t="shared" si="576"/>
        <v>3341</v>
      </c>
      <c r="C3115" s="1">
        <v>43737</v>
      </c>
      <c r="D3115" t="s">
        <v>279</v>
      </c>
      <c r="E3115" t="s">
        <v>3716</v>
      </c>
      <c r="F3115" t="s">
        <v>501</v>
      </c>
      <c r="G3115" t="s">
        <v>508</v>
      </c>
      <c r="H3115">
        <v>2019</v>
      </c>
      <c r="I3115">
        <v>9</v>
      </c>
      <c r="J3115">
        <v>29</v>
      </c>
      <c r="K3115" t="s">
        <v>23</v>
      </c>
      <c r="L3115">
        <v>1</v>
      </c>
      <c r="M3115" s="3">
        <v>2</v>
      </c>
      <c r="N3115" s="3">
        <v>0</v>
      </c>
      <c r="O3115" s="13">
        <v>2</v>
      </c>
      <c r="P3115">
        <v>4</v>
      </c>
      <c r="Q3115">
        <v>3.2</v>
      </c>
      <c r="R3115" s="2">
        <v>1.4</v>
      </c>
      <c r="S3115" s="7">
        <f t="shared" si="582"/>
        <v>-1</v>
      </c>
      <c r="T3115" s="7">
        <f>SUM($S$3:S3115)</f>
        <v>-91.15000000000056</v>
      </c>
      <c r="U3115" s="2">
        <v>2.75</v>
      </c>
      <c r="V3115" s="7">
        <f t="shared" si="583"/>
        <v>1.75</v>
      </c>
      <c r="W3115" s="7">
        <f>SUM($V$3:V3115)</f>
        <v>-340.43999999999903</v>
      </c>
      <c r="X3115" s="8">
        <v>1.1100000000000001</v>
      </c>
      <c r="Y3115" s="7">
        <f t="shared" si="578"/>
        <v>0.1100000000000001</v>
      </c>
      <c r="Z3115" s="7">
        <f>SUM($Y$3:Y3115)</f>
        <v>-117.86000000000033</v>
      </c>
      <c r="AA3115" s="8">
        <v>6.5</v>
      </c>
      <c r="AB3115" s="7">
        <f t="shared" si="579"/>
        <v>-1</v>
      </c>
      <c r="AC3115" s="7">
        <f>SUM($AB$3:AB3115)</f>
        <v>-351.64000000000038</v>
      </c>
      <c r="AD3115" s="2">
        <v>1.36</v>
      </c>
      <c r="AE3115" s="7">
        <f t="shared" si="584"/>
        <v>-1</v>
      </c>
      <c r="AF3115" s="7">
        <f>SUM(AE$3:AE3115)</f>
        <v>-96.700000000000642</v>
      </c>
      <c r="AG3115" s="2">
        <v>3.1</v>
      </c>
      <c r="AH3115" s="7">
        <f t="shared" si="580"/>
        <v>2.1</v>
      </c>
      <c r="AI3115" s="7">
        <f>SUM(AH$3:AH3115)</f>
        <v>-259.18999999999971</v>
      </c>
      <c r="AJ3115" s="2">
        <v>13</v>
      </c>
      <c r="AK3115" s="7">
        <f t="shared" si="585"/>
        <v>-1</v>
      </c>
      <c r="AL3115" s="7">
        <f>SUM(AK$3:AK3115)</f>
        <v>-458.25</v>
      </c>
      <c r="AM3115" s="2">
        <v>9</v>
      </c>
      <c r="AN3115" s="7">
        <f t="shared" si="586"/>
        <v>-1</v>
      </c>
      <c r="AO3115" s="7">
        <f>SUM(AN$3:AN3115)</f>
        <v>21</v>
      </c>
      <c r="AP3115" s="2">
        <v>8.5</v>
      </c>
      <c r="AQ3115" s="7">
        <f t="shared" si="587"/>
        <v>-1</v>
      </c>
      <c r="AR3115" s="7">
        <f>SUM(AQ$3:AQ3115)</f>
        <v>-462</v>
      </c>
      <c r="AS3115">
        <v>3.3</v>
      </c>
      <c r="AT3115">
        <v>1.32</v>
      </c>
      <c r="AU3115" s="5">
        <f t="shared" si="581"/>
        <v>-2.04</v>
      </c>
      <c r="AV3115" s="4">
        <f>SUM(AU$3:AU3115)</f>
        <v>-2156.2299999999968</v>
      </c>
    </row>
    <row r="3116" spans="1:48" x14ac:dyDescent="0.25">
      <c r="A3116">
        <f t="shared" si="577"/>
        <v>1</v>
      </c>
      <c r="B3116">
        <f t="shared" si="576"/>
        <v>3340</v>
      </c>
      <c r="C3116" s="1">
        <v>43737</v>
      </c>
      <c r="D3116" t="s">
        <v>279</v>
      </c>
      <c r="E3116" t="s">
        <v>3717</v>
      </c>
      <c r="F3116" t="s">
        <v>505</v>
      </c>
      <c r="G3116" t="s">
        <v>684</v>
      </c>
      <c r="H3116">
        <v>2019</v>
      </c>
      <c r="I3116">
        <v>9</v>
      </c>
      <c r="J3116">
        <v>29</v>
      </c>
      <c r="K3116" t="s">
        <v>23</v>
      </c>
      <c r="L3116">
        <v>1</v>
      </c>
      <c r="M3116" s="3">
        <v>0</v>
      </c>
      <c r="N3116" s="3">
        <v>0</v>
      </c>
      <c r="O3116" s="13">
        <v>1.45</v>
      </c>
      <c r="P3116">
        <v>4.75</v>
      </c>
      <c r="Q3116">
        <v>5.75</v>
      </c>
      <c r="R3116" s="2">
        <v>1.7</v>
      </c>
      <c r="S3116" s="7">
        <f t="shared" si="582"/>
        <v>-1</v>
      </c>
      <c r="T3116" s="7">
        <f>SUM($S$3:S3116)</f>
        <v>-92.15000000000056</v>
      </c>
      <c r="U3116" s="2">
        <v>2.0499999999999998</v>
      </c>
      <c r="V3116" s="7">
        <f t="shared" si="583"/>
        <v>1.0499999999999998</v>
      </c>
      <c r="W3116" s="7">
        <f>SUM($V$3:V3116)</f>
        <v>-339.38999999999902</v>
      </c>
      <c r="X3116" s="8">
        <v>1.18</v>
      </c>
      <c r="Y3116" s="7">
        <f t="shared" si="578"/>
        <v>-1</v>
      </c>
      <c r="Z3116" s="7">
        <f>SUM($Y$3:Y3116)</f>
        <v>-118.86000000000033</v>
      </c>
      <c r="AA3116" s="8">
        <v>4.5</v>
      </c>
      <c r="AB3116" s="7">
        <f t="shared" si="579"/>
        <v>3.5</v>
      </c>
      <c r="AC3116" s="7">
        <f>SUM($AB$3:AB3116)</f>
        <v>-348.14000000000038</v>
      </c>
      <c r="AD3116" s="2">
        <v>1.57</v>
      </c>
      <c r="AE3116" s="7">
        <f t="shared" si="584"/>
        <v>-1</v>
      </c>
      <c r="AF3116" s="7">
        <f>SUM(AE$3:AE3116)</f>
        <v>-97.700000000000642</v>
      </c>
      <c r="AG3116" s="2">
        <v>2.35</v>
      </c>
      <c r="AH3116" s="7">
        <f t="shared" si="580"/>
        <v>1.35</v>
      </c>
      <c r="AI3116" s="7">
        <f>SUM(AH$3:AH3116)</f>
        <v>-257.83999999999969</v>
      </c>
      <c r="AJ3116" s="2">
        <v>8.5</v>
      </c>
      <c r="AK3116" s="7">
        <f t="shared" si="585"/>
        <v>-1</v>
      </c>
      <c r="AL3116" s="7">
        <f>SUM(AK$3:AK3116)</f>
        <v>-459.25</v>
      </c>
      <c r="AM3116" s="2">
        <v>8</v>
      </c>
      <c r="AN3116" s="7">
        <f t="shared" si="586"/>
        <v>-1</v>
      </c>
      <c r="AO3116" s="7">
        <f>SUM(AN$3:AN3116)</f>
        <v>20</v>
      </c>
      <c r="AP3116" s="2">
        <v>9</v>
      </c>
      <c r="AQ3116" s="7">
        <f t="shared" si="587"/>
        <v>-1</v>
      </c>
      <c r="AR3116" s="7">
        <f>SUM(AQ$3:AQ3116)</f>
        <v>-463</v>
      </c>
      <c r="AS3116">
        <v>2.2999999999999998</v>
      </c>
      <c r="AT3116">
        <v>1.6</v>
      </c>
      <c r="AU3116" s="5">
        <f t="shared" si="581"/>
        <v>-0.10000000000000009</v>
      </c>
      <c r="AV3116" s="4">
        <f>SUM(AU$3:AU3116)</f>
        <v>-2156.3299999999967</v>
      </c>
    </row>
    <row r="3117" spans="1:48" x14ac:dyDescent="0.25">
      <c r="A3117">
        <f t="shared" si="577"/>
        <v>1</v>
      </c>
      <c r="B3117">
        <f t="shared" si="576"/>
        <v>3339</v>
      </c>
      <c r="C3117" s="1">
        <v>43737</v>
      </c>
      <c r="D3117" t="s">
        <v>2458</v>
      </c>
      <c r="E3117" t="s">
        <v>3718</v>
      </c>
      <c r="F3117" t="s">
        <v>2476</v>
      </c>
      <c r="G3117" t="s">
        <v>2480</v>
      </c>
      <c r="H3117">
        <v>2019</v>
      </c>
      <c r="I3117">
        <v>9</v>
      </c>
      <c r="J3117">
        <v>29</v>
      </c>
      <c r="K3117" t="s">
        <v>23</v>
      </c>
      <c r="L3117">
        <v>1</v>
      </c>
      <c r="M3117" s="3">
        <v>4</v>
      </c>
      <c r="N3117" s="3">
        <v>0</v>
      </c>
      <c r="O3117" s="13">
        <v>1.4</v>
      </c>
      <c r="P3117">
        <v>4.75</v>
      </c>
      <c r="Q3117">
        <v>6.5</v>
      </c>
      <c r="R3117" s="2">
        <v>1.57</v>
      </c>
      <c r="S3117" s="7">
        <f t="shared" si="582"/>
        <v>-1</v>
      </c>
      <c r="T3117" s="7">
        <f>SUM($S$3:S3117)</f>
        <v>-93.15000000000056</v>
      </c>
      <c r="U3117" s="2">
        <v>2.25</v>
      </c>
      <c r="V3117" s="7">
        <f t="shared" si="583"/>
        <v>1.25</v>
      </c>
      <c r="W3117" s="7">
        <f>SUM($V$3:V3117)</f>
        <v>-338.13999999999902</v>
      </c>
      <c r="X3117" s="8">
        <v>1.1200000000000001</v>
      </c>
      <c r="Y3117" s="7">
        <f t="shared" si="578"/>
        <v>0.12000000000000011</v>
      </c>
      <c r="Z3117" s="7">
        <f>SUM($Y$3:Y3117)</f>
        <v>-118.74000000000032</v>
      </c>
      <c r="AA3117" s="8">
        <v>6</v>
      </c>
      <c r="AB3117" s="7">
        <f t="shared" si="579"/>
        <v>-1</v>
      </c>
      <c r="AC3117" s="7">
        <f>SUM($AB$3:AB3117)</f>
        <v>-349.14000000000038</v>
      </c>
      <c r="AD3117" s="2">
        <v>1.4</v>
      </c>
      <c r="AE3117" s="7">
        <f t="shared" si="584"/>
        <v>0.39999999999999991</v>
      </c>
      <c r="AF3117" s="7">
        <f>SUM(AE$3:AE3117)</f>
        <v>-97.300000000000637</v>
      </c>
      <c r="AG3117" s="2">
        <v>2.87</v>
      </c>
      <c r="AH3117" s="7">
        <f t="shared" si="580"/>
        <v>-1</v>
      </c>
      <c r="AI3117" s="7">
        <f>SUM(AH$3:AH3117)</f>
        <v>-258.83999999999969</v>
      </c>
      <c r="AJ3117" s="2">
        <v>10</v>
      </c>
      <c r="AK3117" s="7">
        <f t="shared" si="585"/>
        <v>-1</v>
      </c>
      <c r="AL3117" s="7">
        <f>SUM(AK$3:AK3117)</f>
        <v>-460.25</v>
      </c>
      <c r="AM3117" s="2">
        <v>8</v>
      </c>
      <c r="AN3117" s="7">
        <f t="shared" si="586"/>
        <v>-1</v>
      </c>
      <c r="AO3117" s="7">
        <f>SUM(AN$3:AN3117)</f>
        <v>19</v>
      </c>
      <c r="AP3117" s="2">
        <v>10</v>
      </c>
      <c r="AQ3117" s="7">
        <f t="shared" si="587"/>
        <v>-1</v>
      </c>
      <c r="AR3117" s="7">
        <f>SUM(AQ$3:AQ3117)</f>
        <v>-464</v>
      </c>
      <c r="AS3117">
        <v>2.0499999999999998</v>
      </c>
      <c r="AT3117">
        <v>1.75</v>
      </c>
      <c r="AU3117" s="5">
        <f t="shared" si="581"/>
        <v>-4.2300000000000004</v>
      </c>
      <c r="AV3117" s="4">
        <f>SUM(AU$3:AU3117)</f>
        <v>-2160.5599999999968</v>
      </c>
    </row>
    <row r="3118" spans="1:48" x14ac:dyDescent="0.25">
      <c r="A3118">
        <f t="shared" si="577"/>
        <v>1</v>
      </c>
      <c r="B3118">
        <f t="shared" si="576"/>
        <v>3338</v>
      </c>
      <c r="C3118" s="1">
        <v>43737</v>
      </c>
      <c r="D3118" t="s">
        <v>2458</v>
      </c>
      <c r="E3118" t="s">
        <v>3719</v>
      </c>
      <c r="F3118" t="s">
        <v>2466</v>
      </c>
      <c r="G3118" t="s">
        <v>2463</v>
      </c>
      <c r="H3118">
        <v>2019</v>
      </c>
      <c r="I3118">
        <v>9</v>
      </c>
      <c r="J3118">
        <v>29</v>
      </c>
      <c r="K3118" t="s">
        <v>23</v>
      </c>
      <c r="L3118">
        <v>1</v>
      </c>
      <c r="M3118" s="3">
        <v>2</v>
      </c>
      <c r="N3118" s="3">
        <v>2</v>
      </c>
      <c r="O3118" s="13">
        <v>2.1</v>
      </c>
      <c r="P3118">
        <v>3.3</v>
      </c>
      <c r="Q3118">
        <v>3.2</v>
      </c>
      <c r="R3118" s="2">
        <v>1.75</v>
      </c>
      <c r="S3118" s="7">
        <f t="shared" si="582"/>
        <v>0.75</v>
      </c>
      <c r="T3118" s="7">
        <f>SUM($S$3:S3118)</f>
        <v>-92.40000000000056</v>
      </c>
      <c r="U3118" s="2">
        <v>2</v>
      </c>
      <c r="V3118" s="7">
        <f t="shared" si="583"/>
        <v>-1</v>
      </c>
      <c r="W3118" s="7">
        <f>SUM($V$3:V3118)</f>
        <v>-339.13999999999902</v>
      </c>
      <c r="X3118" s="8">
        <v>1.28</v>
      </c>
      <c r="Y3118" s="7">
        <f t="shared" si="578"/>
        <v>0.28000000000000003</v>
      </c>
      <c r="Z3118" s="7">
        <f>SUM($Y$3:Y3118)</f>
        <v>-118.46000000000032</v>
      </c>
      <c r="AA3118" s="8">
        <v>3.5</v>
      </c>
      <c r="AB3118" s="7">
        <f t="shared" si="579"/>
        <v>-1</v>
      </c>
      <c r="AC3118" s="7">
        <f>SUM($AB$3:AB3118)</f>
        <v>-350.14000000000038</v>
      </c>
      <c r="AD3118" s="2">
        <v>1.9</v>
      </c>
      <c r="AE3118" s="7">
        <f t="shared" si="584"/>
        <v>0.89999999999999991</v>
      </c>
      <c r="AF3118" s="7">
        <f>SUM(AE$3:AE3118)</f>
        <v>-96.400000000000631</v>
      </c>
      <c r="AG3118" s="2">
        <v>1.9</v>
      </c>
      <c r="AH3118" s="7">
        <f t="shared" si="580"/>
        <v>-1</v>
      </c>
      <c r="AI3118" s="7">
        <f>SUM(AH$3:AH3118)</f>
        <v>-259.83999999999969</v>
      </c>
      <c r="AJ3118" s="2">
        <v>8</v>
      </c>
      <c r="AK3118" s="7">
        <f t="shared" si="585"/>
        <v>-1</v>
      </c>
      <c r="AL3118" s="7">
        <f>SUM(AK$3:AK3118)</f>
        <v>-461.25</v>
      </c>
      <c r="AM3118" s="2">
        <v>9</v>
      </c>
      <c r="AN3118" s="7">
        <f t="shared" si="586"/>
        <v>-1</v>
      </c>
      <c r="AO3118" s="7">
        <f>SUM(AN$3:AN3118)</f>
        <v>18</v>
      </c>
      <c r="AP3118" s="2">
        <v>6.5</v>
      </c>
      <c r="AQ3118" s="7">
        <f t="shared" si="587"/>
        <v>-1</v>
      </c>
      <c r="AR3118" s="7">
        <f>SUM(AQ$3:AQ3118)</f>
        <v>-465</v>
      </c>
      <c r="AS3118">
        <v>4</v>
      </c>
      <c r="AT3118">
        <v>1.23</v>
      </c>
      <c r="AU3118" s="5">
        <f t="shared" si="581"/>
        <v>-4.07</v>
      </c>
      <c r="AV3118" s="4">
        <f>SUM(AU$3:AU3118)</f>
        <v>-2164.6299999999969</v>
      </c>
    </row>
    <row r="3119" spans="1:48" x14ac:dyDescent="0.25">
      <c r="A3119">
        <f t="shared" si="577"/>
        <v>1</v>
      </c>
      <c r="B3119">
        <f t="shared" si="576"/>
        <v>3337</v>
      </c>
      <c r="C3119" s="1">
        <v>43737</v>
      </c>
      <c r="D3119" t="s">
        <v>2458</v>
      </c>
      <c r="E3119" t="s">
        <v>3720</v>
      </c>
      <c r="F3119" t="s">
        <v>2475</v>
      </c>
      <c r="G3119" t="s">
        <v>2469</v>
      </c>
      <c r="H3119">
        <v>2019</v>
      </c>
      <c r="I3119">
        <v>9</v>
      </c>
      <c r="J3119">
        <v>29</v>
      </c>
      <c r="K3119" t="s">
        <v>23</v>
      </c>
      <c r="L3119">
        <v>1</v>
      </c>
      <c r="M3119" s="3">
        <v>2</v>
      </c>
      <c r="N3119" s="3">
        <v>1</v>
      </c>
      <c r="O3119" s="13">
        <v>1.5</v>
      </c>
      <c r="P3119">
        <v>4.5</v>
      </c>
      <c r="Q3119">
        <v>5.75</v>
      </c>
      <c r="R3119" s="2">
        <v>1.66</v>
      </c>
      <c r="S3119" s="7">
        <f t="shared" si="582"/>
        <v>0.65999999999999992</v>
      </c>
      <c r="T3119" s="7">
        <f>SUM($S$3:S3119)</f>
        <v>-91.740000000000563</v>
      </c>
      <c r="U3119" s="2">
        <v>2.1</v>
      </c>
      <c r="V3119" s="7">
        <f t="shared" si="583"/>
        <v>-1</v>
      </c>
      <c r="W3119" s="7">
        <f>SUM($V$3:V3119)</f>
        <v>-340.13999999999902</v>
      </c>
      <c r="X3119" s="8">
        <v>1.1599999999999999</v>
      </c>
      <c r="Y3119" s="7">
        <f t="shared" si="578"/>
        <v>0.15999999999999992</v>
      </c>
      <c r="Z3119" s="7">
        <f>SUM($Y$3:Y3119)</f>
        <v>-118.30000000000032</v>
      </c>
      <c r="AA3119" s="8">
        <v>5</v>
      </c>
      <c r="AB3119" s="7">
        <f t="shared" si="579"/>
        <v>-1</v>
      </c>
      <c r="AC3119" s="7">
        <f>SUM($AB$3:AB3119)</f>
        <v>-351.14000000000038</v>
      </c>
      <c r="AD3119" s="2">
        <v>1.53</v>
      </c>
      <c r="AE3119" s="7">
        <f t="shared" si="584"/>
        <v>0.53</v>
      </c>
      <c r="AF3119" s="7">
        <f>SUM(AE$3:AE3119)</f>
        <v>-95.87000000000063</v>
      </c>
      <c r="AG3119" s="2">
        <v>2.4</v>
      </c>
      <c r="AH3119" s="7">
        <f t="shared" si="580"/>
        <v>-1</v>
      </c>
      <c r="AI3119" s="7">
        <f>SUM(AH$3:AH3119)</f>
        <v>-260.83999999999969</v>
      </c>
      <c r="AJ3119" s="2">
        <v>9</v>
      </c>
      <c r="AK3119" s="7">
        <f t="shared" si="585"/>
        <v>-1</v>
      </c>
      <c r="AL3119" s="7">
        <f>SUM(AK$3:AK3119)</f>
        <v>-462.25</v>
      </c>
      <c r="AM3119" s="2">
        <v>8</v>
      </c>
      <c r="AN3119" s="7">
        <f t="shared" si="586"/>
        <v>7</v>
      </c>
      <c r="AO3119" s="7">
        <f>SUM(AN$3:AN3119)</f>
        <v>25</v>
      </c>
      <c r="AP3119" s="2">
        <v>8.5</v>
      </c>
      <c r="AQ3119" s="7">
        <f t="shared" si="587"/>
        <v>-1</v>
      </c>
      <c r="AR3119" s="7">
        <f>SUM(AQ$3:AQ3119)</f>
        <v>-466</v>
      </c>
      <c r="AS3119">
        <v>2.25</v>
      </c>
      <c r="AT3119">
        <v>1.62</v>
      </c>
      <c r="AU3119" s="5">
        <f t="shared" si="581"/>
        <v>3.3499999999999996</v>
      </c>
      <c r="AV3119" s="4">
        <f>SUM(AU$3:AU3119)</f>
        <v>-2161.279999999997</v>
      </c>
    </row>
    <row r="3120" spans="1:48" x14ac:dyDescent="0.25">
      <c r="A3120">
        <f t="shared" si="577"/>
        <v>1</v>
      </c>
      <c r="B3120">
        <f t="shared" si="576"/>
        <v>3336</v>
      </c>
      <c r="C3120" s="1">
        <v>43737</v>
      </c>
      <c r="D3120" t="s">
        <v>2458</v>
      </c>
      <c r="E3120" t="s">
        <v>3721</v>
      </c>
      <c r="F3120" t="s">
        <v>2470</v>
      </c>
      <c r="G3120" t="s">
        <v>2481</v>
      </c>
      <c r="H3120">
        <v>2019</v>
      </c>
      <c r="I3120">
        <v>9</v>
      </c>
      <c r="J3120">
        <v>29</v>
      </c>
      <c r="K3120" t="s">
        <v>23</v>
      </c>
      <c r="L3120">
        <v>1</v>
      </c>
      <c r="M3120" s="3">
        <v>0</v>
      </c>
      <c r="N3120" s="3">
        <v>0</v>
      </c>
      <c r="O3120" s="13">
        <v>1.9</v>
      </c>
      <c r="P3120">
        <v>3.6</v>
      </c>
      <c r="Q3120">
        <v>3.8</v>
      </c>
      <c r="R3120" s="2">
        <v>1.7</v>
      </c>
      <c r="S3120" s="7">
        <f t="shared" si="582"/>
        <v>-1</v>
      </c>
      <c r="T3120" s="7">
        <f>SUM($S$3:S3120)</f>
        <v>-92.740000000000563</v>
      </c>
      <c r="U3120" s="2">
        <v>2.0499999999999998</v>
      </c>
      <c r="V3120" s="7">
        <f t="shared" si="583"/>
        <v>1.0499999999999998</v>
      </c>
      <c r="W3120" s="7">
        <f>SUM($V$3:V3120)</f>
        <v>-339.08999999999901</v>
      </c>
      <c r="X3120" s="8">
        <v>1.25</v>
      </c>
      <c r="Y3120" s="7">
        <f t="shared" si="578"/>
        <v>-1</v>
      </c>
      <c r="Z3120" s="7">
        <f>SUM($Y$3:Y3120)</f>
        <v>-119.30000000000032</v>
      </c>
      <c r="AA3120" s="8">
        <v>3.75</v>
      </c>
      <c r="AB3120" s="7">
        <f t="shared" si="579"/>
        <v>2.75</v>
      </c>
      <c r="AC3120" s="7">
        <f>SUM($AB$3:AB3120)</f>
        <v>-348.39000000000038</v>
      </c>
      <c r="AD3120" s="2">
        <v>1.8</v>
      </c>
      <c r="AE3120" s="7">
        <f t="shared" si="584"/>
        <v>-1</v>
      </c>
      <c r="AF3120" s="7">
        <f>SUM(AE$3:AE3120)</f>
        <v>-96.87000000000063</v>
      </c>
      <c r="AG3120" s="2">
        <v>2</v>
      </c>
      <c r="AH3120" s="7">
        <f t="shared" si="580"/>
        <v>1</v>
      </c>
      <c r="AI3120" s="7">
        <f>SUM(AH$3:AH3120)</f>
        <v>-259.83999999999969</v>
      </c>
      <c r="AJ3120" s="2">
        <v>8</v>
      </c>
      <c r="AK3120" s="7">
        <f t="shared" si="585"/>
        <v>-1</v>
      </c>
      <c r="AL3120" s="7">
        <f>SUM(AK$3:AK3120)</f>
        <v>-463.25</v>
      </c>
      <c r="AM3120" s="2">
        <v>8.5</v>
      </c>
      <c r="AN3120" s="7">
        <f t="shared" si="586"/>
        <v>-1</v>
      </c>
      <c r="AO3120" s="7">
        <f>SUM(AN$3:AN3120)</f>
        <v>24</v>
      </c>
      <c r="AP3120" s="2">
        <v>7</v>
      </c>
      <c r="AQ3120" s="7">
        <f t="shared" si="587"/>
        <v>-1</v>
      </c>
      <c r="AR3120" s="7">
        <f>SUM(AQ$3:AQ3120)</f>
        <v>-467</v>
      </c>
      <c r="AS3120">
        <v>3.55</v>
      </c>
      <c r="AT3120">
        <v>1.27</v>
      </c>
      <c r="AU3120" s="5">
        <f t="shared" si="581"/>
        <v>-1.2000000000000002</v>
      </c>
      <c r="AV3120" s="4">
        <f>SUM(AU$3:AU3120)</f>
        <v>-2162.4799999999968</v>
      </c>
    </row>
    <row r="3121" spans="1:48" x14ac:dyDescent="0.25">
      <c r="A3121">
        <f t="shared" si="577"/>
        <v>1</v>
      </c>
      <c r="B3121">
        <f t="shared" si="576"/>
        <v>3335</v>
      </c>
      <c r="C3121" s="1">
        <v>43737</v>
      </c>
      <c r="D3121" t="s">
        <v>2458</v>
      </c>
      <c r="E3121" t="s">
        <v>3722</v>
      </c>
      <c r="F3121" t="s">
        <v>2467</v>
      </c>
      <c r="G3121" t="s">
        <v>2464</v>
      </c>
      <c r="H3121">
        <v>2019</v>
      </c>
      <c r="I3121">
        <v>9</v>
      </c>
      <c r="J3121">
        <v>29</v>
      </c>
      <c r="K3121" t="s">
        <v>23</v>
      </c>
      <c r="L3121">
        <v>1</v>
      </c>
      <c r="M3121" s="3">
        <v>2</v>
      </c>
      <c r="N3121" s="3">
        <v>3</v>
      </c>
      <c r="O3121" s="13">
        <v>3</v>
      </c>
      <c r="P3121">
        <v>3.4</v>
      </c>
      <c r="Q3121">
        <v>2.2999999999999998</v>
      </c>
      <c r="R3121" s="2">
        <v>1.66</v>
      </c>
      <c r="S3121" s="7">
        <f t="shared" si="582"/>
        <v>0.65999999999999992</v>
      </c>
      <c r="T3121" s="7">
        <f>SUM($S$3:S3121)</f>
        <v>-92.080000000000567</v>
      </c>
      <c r="U3121" s="2">
        <v>2.1</v>
      </c>
      <c r="V3121" s="7">
        <f t="shared" si="583"/>
        <v>-1</v>
      </c>
      <c r="W3121" s="7">
        <f>SUM($V$3:V3121)</f>
        <v>-340.08999999999901</v>
      </c>
      <c r="X3121" s="8">
        <v>1.25</v>
      </c>
      <c r="Y3121" s="7">
        <f t="shared" si="578"/>
        <v>0.25</v>
      </c>
      <c r="Z3121" s="7">
        <f>SUM($Y$3:Y3121)</f>
        <v>-119.05000000000032</v>
      </c>
      <c r="AA3121" s="8">
        <v>3.75</v>
      </c>
      <c r="AB3121" s="7">
        <f t="shared" si="579"/>
        <v>-1</v>
      </c>
      <c r="AC3121" s="7">
        <f>SUM($AB$3:AB3121)</f>
        <v>-349.39000000000038</v>
      </c>
      <c r="AD3121" s="2">
        <v>1.8</v>
      </c>
      <c r="AE3121" s="7">
        <f t="shared" si="584"/>
        <v>0.8</v>
      </c>
      <c r="AF3121" s="7">
        <f>SUM(AE$3:AE3121)</f>
        <v>-96.070000000000633</v>
      </c>
      <c r="AG3121" s="2">
        <v>2</v>
      </c>
      <c r="AH3121" s="7">
        <f t="shared" si="580"/>
        <v>-1</v>
      </c>
      <c r="AI3121" s="7">
        <f>SUM(AH$3:AH3121)</f>
        <v>-260.83999999999969</v>
      </c>
      <c r="AJ3121" s="2">
        <v>11</v>
      </c>
      <c r="AK3121" s="7">
        <f t="shared" si="585"/>
        <v>-1</v>
      </c>
      <c r="AL3121" s="7">
        <f>SUM(AK$3:AK3121)</f>
        <v>-464.25</v>
      </c>
      <c r="AM3121" s="2">
        <v>11</v>
      </c>
      <c r="AN3121" s="7">
        <f t="shared" si="586"/>
        <v>-1</v>
      </c>
      <c r="AO3121" s="7">
        <f>SUM(AN$3:AN3121)</f>
        <v>23</v>
      </c>
      <c r="AP3121" s="2">
        <v>6.5</v>
      </c>
      <c r="AQ3121" s="7">
        <f t="shared" si="587"/>
        <v>-1</v>
      </c>
      <c r="AR3121" s="7">
        <f>SUM(AQ$3:AQ3121)</f>
        <v>-468</v>
      </c>
      <c r="AS3121">
        <v>5.9</v>
      </c>
      <c r="AT3121">
        <v>1.1299999999999999</v>
      </c>
      <c r="AU3121" s="5">
        <f t="shared" si="581"/>
        <v>-4.29</v>
      </c>
      <c r="AV3121" s="4">
        <f>SUM(AU$3:AU3121)</f>
        <v>-2166.7699999999968</v>
      </c>
    </row>
    <row r="3122" spans="1:48" x14ac:dyDescent="0.25">
      <c r="A3122">
        <f t="shared" si="577"/>
        <v>1</v>
      </c>
      <c r="B3122">
        <f t="shared" si="576"/>
        <v>3334</v>
      </c>
      <c r="C3122" s="1">
        <v>43737</v>
      </c>
      <c r="D3122" t="s">
        <v>2458</v>
      </c>
      <c r="E3122" t="s">
        <v>3723</v>
      </c>
      <c r="F3122" t="s">
        <v>2473</v>
      </c>
      <c r="G3122" t="s">
        <v>2478</v>
      </c>
      <c r="H3122">
        <v>2019</v>
      </c>
      <c r="I3122">
        <v>9</v>
      </c>
      <c r="J3122">
        <v>29</v>
      </c>
      <c r="K3122" t="s">
        <v>23</v>
      </c>
      <c r="L3122">
        <v>1</v>
      </c>
      <c r="M3122" s="3">
        <v>1</v>
      </c>
      <c r="N3122" s="3">
        <v>1</v>
      </c>
      <c r="O3122" s="13">
        <v>1.66</v>
      </c>
      <c r="P3122">
        <v>4</v>
      </c>
      <c r="Q3122">
        <v>4.75</v>
      </c>
      <c r="R3122" s="2">
        <v>1.66</v>
      </c>
      <c r="S3122" s="7">
        <f t="shared" si="582"/>
        <v>0.65999999999999992</v>
      </c>
      <c r="T3122" s="7">
        <f>SUM($S$3:S3122)</f>
        <v>-91.42000000000057</v>
      </c>
      <c r="U3122" s="2">
        <v>2.1</v>
      </c>
      <c r="V3122" s="7">
        <f t="shared" si="583"/>
        <v>-1</v>
      </c>
      <c r="W3122" s="7">
        <f>SUM($V$3:V3122)</f>
        <v>-341.08999999999901</v>
      </c>
      <c r="X3122" s="8">
        <v>1.2</v>
      </c>
      <c r="Y3122" s="7">
        <f t="shared" si="578"/>
        <v>0.19999999999999996</v>
      </c>
      <c r="Z3122" s="7">
        <f>SUM($Y$3:Y3122)</f>
        <v>-118.85000000000032</v>
      </c>
      <c r="AA3122" s="8">
        <v>4.33</v>
      </c>
      <c r="AB3122" s="7">
        <f t="shared" si="579"/>
        <v>-1</v>
      </c>
      <c r="AC3122" s="7">
        <f>SUM($AB$3:AB3122)</f>
        <v>-350.39000000000038</v>
      </c>
      <c r="AD3122" s="2">
        <v>1.66</v>
      </c>
      <c r="AE3122" s="7">
        <f t="shared" si="584"/>
        <v>-1</v>
      </c>
      <c r="AF3122" s="7">
        <f>SUM(AE$3:AE3122)</f>
        <v>-97.070000000000633</v>
      </c>
      <c r="AG3122" s="2">
        <v>2.15</v>
      </c>
      <c r="AH3122" s="7">
        <f t="shared" si="580"/>
        <v>1.1499999999999999</v>
      </c>
      <c r="AI3122" s="7">
        <f>SUM(AH$3:AH3122)</f>
        <v>-259.68999999999971</v>
      </c>
      <c r="AJ3122" s="2">
        <v>8.5</v>
      </c>
      <c r="AK3122" s="7">
        <f t="shared" si="585"/>
        <v>-1</v>
      </c>
      <c r="AL3122" s="7">
        <f>SUM(AK$3:AK3122)</f>
        <v>-465.25</v>
      </c>
      <c r="AM3122" s="2">
        <v>8</v>
      </c>
      <c r="AN3122" s="7">
        <f t="shared" si="586"/>
        <v>-1</v>
      </c>
      <c r="AO3122" s="7">
        <f>SUM(AN$3:AN3122)</f>
        <v>22</v>
      </c>
      <c r="AP3122" s="2">
        <v>7.5</v>
      </c>
      <c r="AQ3122" s="7">
        <f t="shared" si="587"/>
        <v>6.5</v>
      </c>
      <c r="AR3122" s="7">
        <f>SUM(AQ$3:AQ3122)</f>
        <v>-461.5</v>
      </c>
      <c r="AS3122">
        <v>2.75</v>
      </c>
      <c r="AT3122">
        <v>1.42</v>
      </c>
      <c r="AU3122" s="5">
        <f t="shared" si="581"/>
        <v>3.51</v>
      </c>
      <c r="AV3122" s="4">
        <f>SUM(AU$3:AU3122)</f>
        <v>-2163.2599999999966</v>
      </c>
    </row>
    <row r="3123" spans="1:48" x14ac:dyDescent="0.25">
      <c r="A3123">
        <f t="shared" si="577"/>
        <v>1</v>
      </c>
      <c r="B3123">
        <f t="shared" si="576"/>
        <v>3333</v>
      </c>
      <c r="C3123" s="1">
        <v>43737</v>
      </c>
      <c r="D3123" t="s">
        <v>283</v>
      </c>
      <c r="E3123" t="s">
        <v>3724</v>
      </c>
      <c r="F3123" t="s">
        <v>285</v>
      </c>
      <c r="G3123" t="s">
        <v>533</v>
      </c>
      <c r="H3123">
        <v>2019</v>
      </c>
      <c r="I3123">
        <v>9</v>
      </c>
      <c r="J3123">
        <v>29</v>
      </c>
      <c r="K3123" t="s">
        <v>23</v>
      </c>
      <c r="L3123">
        <v>1</v>
      </c>
      <c r="M3123" s="3">
        <v>5</v>
      </c>
      <c r="N3123" s="3">
        <v>0</v>
      </c>
      <c r="O3123" s="13">
        <v>1.5</v>
      </c>
      <c r="P3123">
        <v>4</v>
      </c>
      <c r="Q3123">
        <v>7</v>
      </c>
      <c r="R3123" s="2">
        <v>1.95</v>
      </c>
      <c r="S3123" s="7">
        <f t="shared" si="582"/>
        <v>-1</v>
      </c>
      <c r="T3123" s="7">
        <f>SUM($S$3:S3123)</f>
        <v>-92.42000000000057</v>
      </c>
      <c r="U3123" s="2">
        <v>1.8</v>
      </c>
      <c r="V3123" s="7">
        <f t="shared" si="583"/>
        <v>0.8</v>
      </c>
      <c r="W3123" s="7">
        <f>SUM($V$3:V3123)</f>
        <v>-340.289999999999</v>
      </c>
      <c r="X3123" s="8">
        <v>1.28</v>
      </c>
      <c r="Y3123" s="7">
        <f t="shared" si="578"/>
        <v>0.28000000000000003</v>
      </c>
      <c r="Z3123" s="7">
        <f>SUM($Y$3:Y3123)</f>
        <v>-118.57000000000032</v>
      </c>
      <c r="AA3123" s="8">
        <v>3.75</v>
      </c>
      <c r="AB3123" s="7">
        <f t="shared" si="579"/>
        <v>-1</v>
      </c>
      <c r="AC3123" s="7">
        <f>SUM($AB$3:AB3123)</f>
        <v>-351.39000000000038</v>
      </c>
      <c r="AD3123" s="2">
        <v>1.9</v>
      </c>
      <c r="AE3123" s="7">
        <f t="shared" si="584"/>
        <v>0.89999999999999991</v>
      </c>
      <c r="AF3123" s="7">
        <f>SUM(AE$3:AE3123)</f>
        <v>-96.170000000000627</v>
      </c>
      <c r="AG3123" s="2">
        <v>1.9</v>
      </c>
      <c r="AH3123" s="7">
        <f t="shared" si="580"/>
        <v>-1</v>
      </c>
      <c r="AI3123" s="7">
        <f>SUM(AH$3:AH3123)</f>
        <v>-260.68999999999971</v>
      </c>
      <c r="AJ3123" s="2">
        <v>7</v>
      </c>
      <c r="AK3123" s="7">
        <f t="shared" si="585"/>
        <v>-1</v>
      </c>
      <c r="AL3123" s="7">
        <f>SUM(AK$3:AK3123)</f>
        <v>-466.25</v>
      </c>
      <c r="AM3123" s="2">
        <v>8.5</v>
      </c>
      <c r="AN3123" s="7">
        <f t="shared" si="586"/>
        <v>-1</v>
      </c>
      <c r="AO3123" s="7">
        <f>SUM(AN$3:AN3123)</f>
        <v>21</v>
      </c>
      <c r="AP3123" s="2">
        <v>8</v>
      </c>
      <c r="AQ3123" s="7">
        <f t="shared" si="587"/>
        <v>-1</v>
      </c>
      <c r="AR3123" s="7">
        <f>SUM(AQ$3:AQ3123)</f>
        <v>-462.5</v>
      </c>
      <c r="AS3123">
        <v>2.42</v>
      </c>
      <c r="AT3123">
        <v>1.52</v>
      </c>
      <c r="AU3123" s="5">
        <f t="shared" si="581"/>
        <v>-4.0199999999999996</v>
      </c>
      <c r="AV3123" s="4">
        <f>SUM(AU$3:AU3123)</f>
        <v>-2167.2799999999966</v>
      </c>
    </row>
    <row r="3124" spans="1:48" x14ac:dyDescent="0.25">
      <c r="A3124">
        <f t="shared" si="577"/>
        <v>1</v>
      </c>
      <c r="B3124">
        <f t="shared" si="576"/>
        <v>3332</v>
      </c>
      <c r="C3124" s="1">
        <v>43737</v>
      </c>
      <c r="D3124" t="s">
        <v>275</v>
      </c>
      <c r="E3124" t="s">
        <v>3725</v>
      </c>
      <c r="F3124" t="s">
        <v>568</v>
      </c>
      <c r="G3124" t="s">
        <v>541</v>
      </c>
      <c r="H3124">
        <v>2019</v>
      </c>
      <c r="I3124">
        <v>9</v>
      </c>
      <c r="J3124">
        <v>29</v>
      </c>
      <c r="K3124" t="s">
        <v>23</v>
      </c>
      <c r="L3124">
        <v>1</v>
      </c>
      <c r="M3124" s="3">
        <v>2</v>
      </c>
      <c r="N3124" s="3">
        <v>0</v>
      </c>
      <c r="O3124" s="13">
        <v>2.37</v>
      </c>
      <c r="P3124">
        <v>2.9</v>
      </c>
      <c r="Q3124">
        <v>3.5</v>
      </c>
      <c r="R3124" s="2">
        <v>2.2000000000000002</v>
      </c>
      <c r="S3124" s="7">
        <f t="shared" si="582"/>
        <v>-1</v>
      </c>
      <c r="T3124" s="7">
        <f>SUM($S$3:S3124)</f>
        <v>-93.42000000000057</v>
      </c>
      <c r="U3124" s="2">
        <v>1.61</v>
      </c>
      <c r="V3124" s="7">
        <f t="shared" si="583"/>
        <v>0.6100000000000001</v>
      </c>
      <c r="W3124" s="7">
        <f>SUM($V$3:V3124)</f>
        <v>-339.67999999999898</v>
      </c>
      <c r="X3124" s="8">
        <v>1.57</v>
      </c>
      <c r="Y3124" s="7">
        <f t="shared" si="578"/>
        <v>0.57000000000000006</v>
      </c>
      <c r="Z3124" s="7">
        <f>SUM($Y$3:Y3124)</f>
        <v>-118.00000000000033</v>
      </c>
      <c r="AA3124" s="8">
        <v>2.37</v>
      </c>
      <c r="AB3124" s="7">
        <f t="shared" si="579"/>
        <v>-1</v>
      </c>
      <c r="AC3124" s="7">
        <f>SUM($AB$3:AB3124)</f>
        <v>-352.39000000000038</v>
      </c>
      <c r="AD3124" s="2">
        <v>2.62</v>
      </c>
      <c r="AE3124" s="7">
        <f t="shared" si="584"/>
        <v>-1</v>
      </c>
      <c r="AF3124" s="7">
        <f>SUM(AE$3:AE3124)</f>
        <v>-97.170000000000627</v>
      </c>
      <c r="AG3124" s="2">
        <v>1.5</v>
      </c>
      <c r="AH3124" s="7">
        <f t="shared" si="580"/>
        <v>0.5</v>
      </c>
      <c r="AI3124" s="7">
        <f>SUM(AH$3:AH3124)</f>
        <v>-260.18999999999971</v>
      </c>
      <c r="AJ3124" s="2">
        <v>5.5</v>
      </c>
      <c r="AK3124" s="7">
        <f t="shared" si="585"/>
        <v>-1</v>
      </c>
      <c r="AL3124" s="7">
        <f>SUM(AK$3:AK3124)</f>
        <v>-467.25</v>
      </c>
      <c r="AM3124" s="2">
        <v>10</v>
      </c>
      <c r="AN3124" s="7">
        <f t="shared" si="586"/>
        <v>-1</v>
      </c>
      <c r="AO3124" s="7">
        <f>SUM(AN$3:AN3124)</f>
        <v>20</v>
      </c>
      <c r="AP3124" s="2">
        <v>5.5</v>
      </c>
      <c r="AQ3124" s="7">
        <f t="shared" si="587"/>
        <v>-1</v>
      </c>
      <c r="AR3124" s="7">
        <f>SUM(AQ$3:AQ3124)</f>
        <v>-463.5</v>
      </c>
      <c r="AS3124">
        <v>5</v>
      </c>
      <c r="AT3124">
        <v>1.17</v>
      </c>
      <c r="AU3124" s="5">
        <f t="shared" si="581"/>
        <v>-4.32</v>
      </c>
      <c r="AV3124" s="4">
        <f>SUM(AU$3:AU3124)</f>
        <v>-2171.5999999999967</v>
      </c>
    </row>
    <row r="3125" spans="1:48" x14ac:dyDescent="0.25">
      <c r="A3125">
        <f t="shared" si="577"/>
        <v>1</v>
      </c>
      <c r="B3125">
        <f t="shared" si="576"/>
        <v>3331</v>
      </c>
      <c r="C3125" s="1">
        <v>43737</v>
      </c>
      <c r="D3125" t="s">
        <v>275</v>
      </c>
      <c r="E3125" t="s">
        <v>3726</v>
      </c>
      <c r="F3125" t="s">
        <v>277</v>
      </c>
      <c r="G3125" t="s">
        <v>544</v>
      </c>
      <c r="H3125">
        <v>2019</v>
      </c>
      <c r="I3125">
        <v>9</v>
      </c>
      <c r="J3125">
        <v>29</v>
      </c>
      <c r="K3125" t="s">
        <v>23</v>
      </c>
      <c r="L3125">
        <v>1</v>
      </c>
      <c r="M3125" s="3">
        <v>2</v>
      </c>
      <c r="N3125" s="3">
        <v>0</v>
      </c>
      <c r="O3125" s="13">
        <v>2.37</v>
      </c>
      <c r="P3125">
        <v>3.4</v>
      </c>
      <c r="Q3125">
        <v>2.9</v>
      </c>
      <c r="R3125" s="2">
        <v>1.75</v>
      </c>
      <c r="S3125" s="7">
        <f t="shared" si="582"/>
        <v>-1</v>
      </c>
      <c r="T3125" s="7">
        <f>SUM($S$3:S3125)</f>
        <v>-94.42000000000057</v>
      </c>
      <c r="U3125" s="2">
        <v>2</v>
      </c>
      <c r="V3125" s="7">
        <f t="shared" si="583"/>
        <v>1</v>
      </c>
      <c r="W3125" s="7">
        <f>SUM($V$3:V3125)</f>
        <v>-338.67999999999898</v>
      </c>
      <c r="X3125" s="8">
        <v>1.3</v>
      </c>
      <c r="Y3125" s="7">
        <f t="shared" si="578"/>
        <v>0.30000000000000004</v>
      </c>
      <c r="Z3125" s="7">
        <f>SUM($Y$3:Y3125)</f>
        <v>-117.70000000000033</v>
      </c>
      <c r="AA3125" s="8">
        <v>3.5</v>
      </c>
      <c r="AB3125" s="7">
        <f t="shared" si="579"/>
        <v>-1</v>
      </c>
      <c r="AC3125" s="7">
        <f>SUM($AB$3:AB3125)</f>
        <v>-353.39000000000038</v>
      </c>
      <c r="AD3125" s="2">
        <v>2</v>
      </c>
      <c r="AE3125" s="7">
        <f t="shared" si="584"/>
        <v>-1</v>
      </c>
      <c r="AF3125" s="7">
        <f>SUM(AE$3:AE3125)</f>
        <v>-98.170000000000627</v>
      </c>
      <c r="AG3125" s="2">
        <v>1.8</v>
      </c>
      <c r="AH3125" s="7">
        <f t="shared" si="580"/>
        <v>0.8</v>
      </c>
      <c r="AI3125" s="7">
        <f>SUM(AH$3:AH3125)</f>
        <v>-259.3899999999997</v>
      </c>
      <c r="AJ3125" s="2">
        <v>8</v>
      </c>
      <c r="AK3125" s="7">
        <f t="shared" si="585"/>
        <v>-1</v>
      </c>
      <c r="AL3125" s="7">
        <f>SUM(AK$3:AK3125)</f>
        <v>-468.25</v>
      </c>
      <c r="AM3125" s="2">
        <v>9</v>
      </c>
      <c r="AN3125" s="7">
        <f t="shared" si="586"/>
        <v>-1</v>
      </c>
      <c r="AO3125" s="7">
        <f>SUM(AN$3:AN3125)</f>
        <v>19</v>
      </c>
      <c r="AP3125" s="2">
        <v>6.5</v>
      </c>
      <c r="AQ3125" s="7">
        <f t="shared" si="587"/>
        <v>-1</v>
      </c>
      <c r="AR3125" s="7">
        <f>SUM(AQ$3:AQ3125)</f>
        <v>-464.5</v>
      </c>
      <c r="AS3125">
        <v>4.25</v>
      </c>
      <c r="AT3125">
        <v>1.21</v>
      </c>
      <c r="AU3125" s="5">
        <f t="shared" si="581"/>
        <v>-3.9</v>
      </c>
      <c r="AV3125" s="4">
        <f>SUM(AU$3:AU3125)</f>
        <v>-2175.4999999999968</v>
      </c>
    </row>
    <row r="3126" spans="1:48" x14ac:dyDescent="0.25">
      <c r="A3126">
        <f t="shared" si="577"/>
        <v>1</v>
      </c>
      <c r="B3126">
        <f t="shared" si="576"/>
        <v>3330</v>
      </c>
      <c r="C3126" s="1">
        <v>43737</v>
      </c>
      <c r="D3126" t="s">
        <v>275</v>
      </c>
      <c r="E3126" t="s">
        <v>3727</v>
      </c>
      <c r="F3126" t="s">
        <v>359</v>
      </c>
      <c r="G3126" t="s">
        <v>361</v>
      </c>
      <c r="H3126">
        <v>2019</v>
      </c>
      <c r="I3126">
        <v>9</v>
      </c>
      <c r="J3126">
        <v>29</v>
      </c>
      <c r="K3126" t="s">
        <v>23</v>
      </c>
      <c r="L3126">
        <v>1</v>
      </c>
      <c r="M3126" s="3">
        <v>0</v>
      </c>
      <c r="N3126" s="3">
        <v>2</v>
      </c>
      <c r="O3126" s="13">
        <v>2.1</v>
      </c>
      <c r="P3126">
        <v>3.2</v>
      </c>
      <c r="Q3126">
        <v>3.75</v>
      </c>
      <c r="R3126" s="2">
        <v>1.95</v>
      </c>
      <c r="S3126" s="7">
        <f t="shared" si="582"/>
        <v>-1</v>
      </c>
      <c r="T3126" s="7">
        <f>SUM($S$3:S3126)</f>
        <v>-95.42000000000057</v>
      </c>
      <c r="U3126" s="2">
        <v>1.8</v>
      </c>
      <c r="V3126" s="7">
        <f t="shared" si="583"/>
        <v>0.8</v>
      </c>
      <c r="W3126" s="7">
        <f>SUM($V$3:V3126)</f>
        <v>-337.87999999999897</v>
      </c>
      <c r="X3126" s="8">
        <v>1.44</v>
      </c>
      <c r="Y3126" s="7">
        <f t="shared" si="578"/>
        <v>0.43999999999999995</v>
      </c>
      <c r="Z3126" s="7">
        <f>SUM($Y$3:Y3126)</f>
        <v>-117.26000000000033</v>
      </c>
      <c r="AA3126" s="8">
        <v>2.75</v>
      </c>
      <c r="AB3126" s="7">
        <f t="shared" si="579"/>
        <v>-1</v>
      </c>
      <c r="AC3126" s="7">
        <f>SUM($AB$3:AB3126)</f>
        <v>-354.39000000000038</v>
      </c>
      <c r="AD3126" s="2">
        <v>2.2999999999999998</v>
      </c>
      <c r="AE3126" s="7">
        <f t="shared" si="584"/>
        <v>-1</v>
      </c>
      <c r="AF3126" s="7">
        <f>SUM(AE$3:AE3126)</f>
        <v>-99.170000000000627</v>
      </c>
      <c r="AG3126" s="2">
        <v>1.61</v>
      </c>
      <c r="AH3126" s="7">
        <f t="shared" si="580"/>
        <v>0.6100000000000001</v>
      </c>
      <c r="AI3126" s="7">
        <f>SUM(AH$3:AH3126)</f>
        <v>-258.77999999999969</v>
      </c>
      <c r="AJ3126" s="2">
        <v>6.5</v>
      </c>
      <c r="AK3126" s="7">
        <f t="shared" si="585"/>
        <v>-1</v>
      </c>
      <c r="AL3126" s="7">
        <f>SUM(AK$3:AK3126)</f>
        <v>-469.25</v>
      </c>
      <c r="AM3126" s="2">
        <v>9</v>
      </c>
      <c r="AN3126" s="7">
        <f t="shared" si="586"/>
        <v>-1</v>
      </c>
      <c r="AO3126" s="7">
        <f>SUM(AN$3:AN3126)</f>
        <v>18</v>
      </c>
      <c r="AP3126" s="2">
        <v>6</v>
      </c>
      <c r="AQ3126" s="7">
        <f t="shared" si="587"/>
        <v>-1</v>
      </c>
      <c r="AR3126" s="7">
        <f>SUM(AQ$3:AQ3126)</f>
        <v>-465.5</v>
      </c>
      <c r="AS3126">
        <v>4</v>
      </c>
      <c r="AT3126">
        <v>1.23</v>
      </c>
      <c r="AU3126" s="5">
        <f t="shared" si="581"/>
        <v>-4.1500000000000004</v>
      </c>
      <c r="AV3126" s="4">
        <f>SUM(AU$3:AU3126)</f>
        <v>-2179.6499999999969</v>
      </c>
    </row>
    <row r="3127" spans="1:48" x14ac:dyDescent="0.25">
      <c r="A3127">
        <f t="shared" si="577"/>
        <v>1</v>
      </c>
      <c r="B3127">
        <f t="shared" si="576"/>
        <v>3329</v>
      </c>
      <c r="C3127" s="1">
        <v>43737</v>
      </c>
      <c r="D3127" t="s">
        <v>275</v>
      </c>
      <c r="E3127" t="s">
        <v>3728</v>
      </c>
      <c r="F3127" t="s">
        <v>355</v>
      </c>
      <c r="G3127" t="s">
        <v>358</v>
      </c>
      <c r="H3127">
        <v>2019</v>
      </c>
      <c r="I3127">
        <v>9</v>
      </c>
      <c r="J3127">
        <v>29</v>
      </c>
      <c r="K3127" t="s">
        <v>23</v>
      </c>
      <c r="L3127">
        <v>1</v>
      </c>
      <c r="M3127" s="3">
        <v>1</v>
      </c>
      <c r="N3127" s="3">
        <v>1</v>
      </c>
      <c r="O3127" s="13">
        <v>2.25</v>
      </c>
      <c r="P3127">
        <v>3.4</v>
      </c>
      <c r="Q3127">
        <v>3.25</v>
      </c>
      <c r="R3127" s="2">
        <v>1.75</v>
      </c>
      <c r="S3127" s="7">
        <f t="shared" si="582"/>
        <v>0.75</v>
      </c>
      <c r="T3127" s="7">
        <f>SUM($S$3:S3127)</f>
        <v>-94.67000000000057</v>
      </c>
      <c r="U3127" s="2">
        <v>2</v>
      </c>
      <c r="V3127" s="7">
        <f t="shared" si="583"/>
        <v>-1</v>
      </c>
      <c r="W3127" s="7">
        <f>SUM($V$3:V3127)</f>
        <v>-338.87999999999897</v>
      </c>
      <c r="X3127" s="8">
        <v>1.3</v>
      </c>
      <c r="Y3127" s="7">
        <f t="shared" si="578"/>
        <v>0.30000000000000004</v>
      </c>
      <c r="Z3127" s="7">
        <f>SUM($Y$3:Y3127)</f>
        <v>-116.96000000000033</v>
      </c>
      <c r="AA3127" s="8">
        <v>3.5</v>
      </c>
      <c r="AB3127" s="7">
        <f t="shared" si="579"/>
        <v>-1</v>
      </c>
      <c r="AC3127" s="7">
        <f>SUM($AB$3:AB3127)</f>
        <v>-355.39000000000038</v>
      </c>
      <c r="AD3127" s="2">
        <v>1.9</v>
      </c>
      <c r="AE3127" s="7">
        <f t="shared" si="584"/>
        <v>-1</v>
      </c>
      <c r="AF3127" s="7">
        <f>SUM(AE$3:AE3127)</f>
        <v>-100.17000000000063</v>
      </c>
      <c r="AG3127" s="2">
        <v>1.9</v>
      </c>
      <c r="AH3127" s="7">
        <f t="shared" si="580"/>
        <v>0.89999999999999991</v>
      </c>
      <c r="AI3127" s="7">
        <f>SUM(AH$3:AH3127)</f>
        <v>-257.87999999999971</v>
      </c>
      <c r="AJ3127" s="2">
        <v>8</v>
      </c>
      <c r="AK3127" s="7">
        <f t="shared" si="585"/>
        <v>-1</v>
      </c>
      <c r="AL3127" s="7">
        <f>SUM(AK$3:AK3127)</f>
        <v>-470.25</v>
      </c>
      <c r="AM3127" s="2">
        <v>9</v>
      </c>
      <c r="AN3127" s="7">
        <f t="shared" si="586"/>
        <v>-1</v>
      </c>
      <c r="AO3127" s="7">
        <f>SUM(AN$3:AN3127)</f>
        <v>17</v>
      </c>
      <c r="AP3127" s="2">
        <v>6</v>
      </c>
      <c r="AQ3127" s="7">
        <f t="shared" si="587"/>
        <v>5</v>
      </c>
      <c r="AR3127" s="7">
        <f>SUM(AQ$3:AQ3127)</f>
        <v>-460.5</v>
      </c>
      <c r="AS3127">
        <v>4.4000000000000004</v>
      </c>
      <c r="AT3127">
        <v>1.2</v>
      </c>
      <c r="AU3127" s="5">
        <f t="shared" si="581"/>
        <v>1.9500000000000002</v>
      </c>
      <c r="AV3127" s="4">
        <f>SUM(AU$3:AU3127)</f>
        <v>-2177.6999999999971</v>
      </c>
    </row>
    <row r="3128" spans="1:48" x14ac:dyDescent="0.25">
      <c r="A3128">
        <f t="shared" si="577"/>
        <v>1</v>
      </c>
      <c r="B3128">
        <f t="shared" si="576"/>
        <v>3328</v>
      </c>
      <c r="C3128" s="1">
        <v>43737</v>
      </c>
      <c r="D3128" t="s">
        <v>275</v>
      </c>
      <c r="E3128" t="s">
        <v>3729</v>
      </c>
      <c r="F3128" t="s">
        <v>537</v>
      </c>
      <c r="G3128" t="s">
        <v>278</v>
      </c>
      <c r="H3128">
        <v>2019</v>
      </c>
      <c r="I3128">
        <v>9</v>
      </c>
      <c r="J3128">
        <v>29</v>
      </c>
      <c r="K3128" t="s">
        <v>23</v>
      </c>
      <c r="L3128">
        <v>1</v>
      </c>
      <c r="M3128" s="3">
        <v>3</v>
      </c>
      <c r="N3128" s="3">
        <v>2</v>
      </c>
      <c r="O3128" s="13">
        <v>2</v>
      </c>
      <c r="P3128">
        <v>3.6</v>
      </c>
      <c r="Q3128">
        <v>3.75</v>
      </c>
      <c r="R3128" s="2">
        <v>1.7</v>
      </c>
      <c r="S3128" s="7">
        <f t="shared" si="582"/>
        <v>0.7</v>
      </c>
      <c r="T3128" s="7">
        <f>SUM($S$3:S3128)</f>
        <v>-93.970000000000567</v>
      </c>
      <c r="U3128" s="2">
        <v>2.0499999999999998</v>
      </c>
      <c r="V3128" s="7">
        <f t="shared" si="583"/>
        <v>-1</v>
      </c>
      <c r="W3128" s="7">
        <f>SUM($V$3:V3128)</f>
        <v>-339.87999999999897</v>
      </c>
      <c r="X3128" s="8">
        <v>1.28</v>
      </c>
      <c r="Y3128" s="7">
        <f t="shared" si="578"/>
        <v>0.28000000000000003</v>
      </c>
      <c r="Z3128" s="7">
        <f>SUM($Y$3:Y3128)</f>
        <v>-116.68000000000033</v>
      </c>
      <c r="AA3128" s="8">
        <v>3.75</v>
      </c>
      <c r="AB3128" s="7">
        <f t="shared" si="579"/>
        <v>-1</v>
      </c>
      <c r="AC3128" s="7">
        <f>SUM($AB$3:AB3128)</f>
        <v>-356.39000000000038</v>
      </c>
      <c r="AD3128" s="2">
        <v>1.9</v>
      </c>
      <c r="AE3128" s="7">
        <f t="shared" si="584"/>
        <v>0.89999999999999991</v>
      </c>
      <c r="AF3128" s="7">
        <f>SUM(AE$3:AE3128)</f>
        <v>-99.270000000000621</v>
      </c>
      <c r="AG3128" s="2">
        <v>1.9</v>
      </c>
      <c r="AH3128" s="7">
        <f t="shared" si="580"/>
        <v>-1</v>
      </c>
      <c r="AI3128" s="7">
        <f>SUM(AH$3:AH3128)</f>
        <v>-258.87999999999971</v>
      </c>
      <c r="AJ3128" s="2">
        <v>8</v>
      </c>
      <c r="AK3128" s="7">
        <f t="shared" si="585"/>
        <v>-1</v>
      </c>
      <c r="AL3128" s="7">
        <f>SUM(AK$3:AK3128)</f>
        <v>-471.25</v>
      </c>
      <c r="AM3128" s="2">
        <v>8.5</v>
      </c>
      <c r="AN3128" s="7">
        <f t="shared" si="586"/>
        <v>-1</v>
      </c>
      <c r="AO3128" s="7">
        <f>SUM(AN$3:AN3128)</f>
        <v>16</v>
      </c>
      <c r="AP3128" s="2">
        <v>6.5</v>
      </c>
      <c r="AQ3128" s="7">
        <f t="shared" si="587"/>
        <v>-1</v>
      </c>
      <c r="AR3128" s="7">
        <f>SUM(AQ$3:AQ3128)</f>
        <v>-461.5</v>
      </c>
      <c r="AS3128">
        <v>3.55</v>
      </c>
      <c r="AT3128">
        <v>1.27</v>
      </c>
      <c r="AU3128" s="5">
        <f t="shared" si="581"/>
        <v>-4.12</v>
      </c>
      <c r="AV3128" s="4">
        <f>SUM(AU$3:AU3128)</f>
        <v>-2181.819999999997</v>
      </c>
    </row>
    <row r="3129" spans="1:48" x14ac:dyDescent="0.25">
      <c r="A3129">
        <f t="shared" si="577"/>
        <v>1</v>
      </c>
      <c r="B3129">
        <f t="shared" si="576"/>
        <v>3327</v>
      </c>
      <c r="C3129" s="1">
        <v>43737</v>
      </c>
      <c r="D3129" t="s">
        <v>287</v>
      </c>
      <c r="E3129" t="s">
        <v>3730</v>
      </c>
      <c r="F3129" t="s">
        <v>636</v>
      </c>
      <c r="G3129" t="s">
        <v>380</v>
      </c>
      <c r="H3129">
        <v>2019</v>
      </c>
      <c r="I3129">
        <v>9</v>
      </c>
      <c r="J3129">
        <v>29</v>
      </c>
      <c r="K3129" t="s">
        <v>23</v>
      </c>
      <c r="L3129">
        <v>1</v>
      </c>
      <c r="M3129" s="3">
        <v>1</v>
      </c>
      <c r="N3129" s="3">
        <v>1</v>
      </c>
      <c r="O3129" s="13">
        <v>2.2000000000000002</v>
      </c>
      <c r="P3129">
        <v>3.25</v>
      </c>
      <c r="Q3129">
        <v>3.4</v>
      </c>
      <c r="R3129" s="2">
        <v>1.95</v>
      </c>
      <c r="S3129" s="7">
        <f t="shared" si="582"/>
        <v>0.95</v>
      </c>
      <c r="T3129" s="7">
        <f>SUM($S$3:S3129)</f>
        <v>-93.020000000000564</v>
      </c>
      <c r="U3129" s="2">
        <v>1.8</v>
      </c>
      <c r="V3129" s="7">
        <f t="shared" si="583"/>
        <v>-1</v>
      </c>
      <c r="W3129" s="7">
        <f>SUM($V$3:V3129)</f>
        <v>-340.87999999999897</v>
      </c>
      <c r="X3129" s="8">
        <v>1.4</v>
      </c>
      <c r="Y3129" s="7">
        <f t="shared" si="578"/>
        <v>0.39999999999999991</v>
      </c>
      <c r="Z3129" s="7">
        <f>SUM($Y$3:Y3129)</f>
        <v>-116.28000000000033</v>
      </c>
      <c r="AA3129" s="8">
        <v>3</v>
      </c>
      <c r="AB3129" s="7">
        <f t="shared" si="579"/>
        <v>-1</v>
      </c>
      <c r="AC3129" s="7">
        <f>SUM($AB$3:AB3129)</f>
        <v>-357.39000000000038</v>
      </c>
      <c r="AD3129" s="2">
        <v>2.2000000000000002</v>
      </c>
      <c r="AE3129" s="7">
        <f t="shared" si="584"/>
        <v>-1</v>
      </c>
      <c r="AF3129" s="7">
        <f>SUM(AE$3:AE3129)</f>
        <v>-100.27000000000062</v>
      </c>
      <c r="AG3129" s="2">
        <v>1.66</v>
      </c>
      <c r="AH3129" s="7">
        <f t="shared" si="580"/>
        <v>0.65999999999999992</v>
      </c>
      <c r="AI3129" s="7">
        <f>SUM(AH$3:AH3129)</f>
        <v>-258.21999999999969</v>
      </c>
      <c r="AJ3129" s="2">
        <v>7</v>
      </c>
      <c r="AK3129" s="7">
        <f t="shared" si="585"/>
        <v>-1</v>
      </c>
      <c r="AL3129" s="7">
        <f>SUM(AK$3:AK3129)</f>
        <v>-472.25</v>
      </c>
      <c r="AM3129" s="2">
        <v>9</v>
      </c>
      <c r="AN3129" s="7">
        <f t="shared" si="586"/>
        <v>-1</v>
      </c>
      <c r="AO3129" s="7">
        <f>SUM(AN$3:AN3129)</f>
        <v>15</v>
      </c>
      <c r="AP3129" s="2">
        <v>6</v>
      </c>
      <c r="AQ3129" s="7">
        <f t="shared" si="587"/>
        <v>5</v>
      </c>
      <c r="AR3129" s="7">
        <f>SUM(AQ$3:AQ3129)</f>
        <v>-456.5</v>
      </c>
      <c r="AS3129">
        <v>4.25</v>
      </c>
      <c r="AT3129">
        <v>1.21</v>
      </c>
      <c r="AU3129" s="5">
        <f t="shared" si="581"/>
        <v>2.0099999999999998</v>
      </c>
      <c r="AV3129" s="4">
        <f>SUM(AU$3:AU3129)</f>
        <v>-2179.8099999999968</v>
      </c>
    </row>
    <row r="3130" spans="1:48" x14ac:dyDescent="0.25">
      <c r="A3130">
        <f t="shared" si="577"/>
        <v>1</v>
      </c>
      <c r="B3130">
        <f t="shared" si="576"/>
        <v>3326</v>
      </c>
      <c r="C3130" s="1">
        <v>43737</v>
      </c>
      <c r="D3130" t="s">
        <v>287</v>
      </c>
      <c r="E3130" t="s">
        <v>3731</v>
      </c>
      <c r="F3130" t="s">
        <v>703</v>
      </c>
      <c r="G3130" t="s">
        <v>374</v>
      </c>
      <c r="H3130">
        <v>2019</v>
      </c>
      <c r="I3130">
        <v>9</v>
      </c>
      <c r="J3130">
        <v>29</v>
      </c>
      <c r="K3130" t="s">
        <v>23</v>
      </c>
      <c r="L3130">
        <v>1</v>
      </c>
      <c r="M3130" s="3">
        <v>4</v>
      </c>
      <c r="N3130" s="3">
        <v>0</v>
      </c>
      <c r="O3130" s="13">
        <v>1.33</v>
      </c>
      <c r="P3130">
        <v>5.5</v>
      </c>
      <c r="Q3130">
        <v>8.5</v>
      </c>
      <c r="R3130" s="2">
        <v>1.75</v>
      </c>
      <c r="S3130" s="7">
        <f t="shared" si="582"/>
        <v>-1</v>
      </c>
      <c r="T3130" s="7">
        <f>SUM($S$3:S3130)</f>
        <v>-94.020000000000564</v>
      </c>
      <c r="U3130" s="2">
        <v>2</v>
      </c>
      <c r="V3130" s="7">
        <f t="shared" si="583"/>
        <v>1</v>
      </c>
      <c r="W3130" s="7">
        <f>SUM($V$3:V3130)</f>
        <v>-339.87999999999897</v>
      </c>
      <c r="X3130" s="8">
        <v>1.1399999999999999</v>
      </c>
      <c r="Y3130" s="7">
        <f t="shared" si="578"/>
        <v>0.1399999999999999</v>
      </c>
      <c r="Z3130" s="7">
        <f>SUM($Y$3:Y3130)</f>
        <v>-116.14000000000033</v>
      </c>
      <c r="AA3130" s="8">
        <v>5.5</v>
      </c>
      <c r="AB3130" s="7">
        <f t="shared" si="579"/>
        <v>-1</v>
      </c>
      <c r="AC3130" s="7">
        <f>SUM($AB$3:AB3130)</f>
        <v>-358.39000000000038</v>
      </c>
      <c r="AD3130" s="2">
        <v>1.5</v>
      </c>
      <c r="AE3130" s="7">
        <f t="shared" si="584"/>
        <v>0.5</v>
      </c>
      <c r="AF3130" s="7">
        <f>SUM(AE$3:AE3130)</f>
        <v>-99.770000000000621</v>
      </c>
      <c r="AG3130" s="2">
        <v>2.62</v>
      </c>
      <c r="AH3130" s="7">
        <f t="shared" si="580"/>
        <v>-1</v>
      </c>
      <c r="AI3130" s="7">
        <f>SUM(AH$3:AH3130)</f>
        <v>-259.21999999999969</v>
      </c>
      <c r="AJ3130" s="2">
        <v>9.5</v>
      </c>
      <c r="AK3130" s="7">
        <f t="shared" si="585"/>
        <v>-1</v>
      </c>
      <c r="AL3130" s="7">
        <f>SUM(AK$3:AK3130)</f>
        <v>-473.25</v>
      </c>
      <c r="AM3130" s="2">
        <v>8.5</v>
      </c>
      <c r="AN3130" s="7">
        <f t="shared" si="586"/>
        <v>-1</v>
      </c>
      <c r="AO3130" s="7">
        <f>SUM(AN$3:AN3130)</f>
        <v>14</v>
      </c>
      <c r="AP3130" s="2">
        <v>10</v>
      </c>
      <c r="AQ3130" s="7">
        <f t="shared" si="587"/>
        <v>-1</v>
      </c>
      <c r="AR3130" s="7">
        <f>SUM(AQ$3:AQ3130)</f>
        <v>-457.5</v>
      </c>
      <c r="AS3130">
        <v>2.0299999999999998</v>
      </c>
      <c r="AT3130">
        <v>1.9</v>
      </c>
      <c r="AU3130" s="5">
        <f t="shared" si="581"/>
        <v>-4.3600000000000003</v>
      </c>
      <c r="AV3130" s="4">
        <f>SUM(AU$3:AU3130)</f>
        <v>-2184.1699999999969</v>
      </c>
    </row>
    <row r="3131" spans="1:48" x14ac:dyDescent="0.25">
      <c r="A3131">
        <f t="shared" si="577"/>
        <v>1</v>
      </c>
      <c r="B3131">
        <f t="shared" si="576"/>
        <v>3325</v>
      </c>
      <c r="C3131" s="1">
        <v>43737</v>
      </c>
      <c r="D3131" t="s">
        <v>287</v>
      </c>
      <c r="E3131" t="s">
        <v>3732</v>
      </c>
      <c r="F3131" t="s">
        <v>639</v>
      </c>
      <c r="G3131" t="s">
        <v>637</v>
      </c>
      <c r="H3131">
        <v>2019</v>
      </c>
      <c r="I3131">
        <v>9</v>
      </c>
      <c r="J3131">
        <v>29</v>
      </c>
      <c r="K3131" t="s">
        <v>23</v>
      </c>
      <c r="L3131">
        <v>1</v>
      </c>
      <c r="M3131" s="3">
        <v>0</v>
      </c>
      <c r="N3131" s="3">
        <v>1</v>
      </c>
      <c r="O3131" s="13">
        <v>5</v>
      </c>
      <c r="P3131">
        <v>4.2</v>
      </c>
      <c r="Q3131">
        <v>1.61</v>
      </c>
      <c r="R3131" s="2">
        <v>1.53</v>
      </c>
      <c r="S3131" s="7">
        <f t="shared" si="582"/>
        <v>-1</v>
      </c>
      <c r="T3131" s="7">
        <f>SUM($S$3:S3131)</f>
        <v>-95.020000000000564</v>
      </c>
      <c r="U3131" s="2">
        <v>2.37</v>
      </c>
      <c r="V3131" s="7">
        <f t="shared" si="583"/>
        <v>1.37</v>
      </c>
      <c r="W3131" s="7">
        <f>SUM($V$3:V3131)</f>
        <v>-338.50999999999897</v>
      </c>
      <c r="X3131" s="8">
        <v>1.1599999999999999</v>
      </c>
      <c r="Y3131" s="7">
        <f t="shared" si="578"/>
        <v>-1</v>
      </c>
      <c r="Z3131" s="7">
        <f>SUM($Y$3:Y3131)</f>
        <v>-117.14000000000033</v>
      </c>
      <c r="AA3131" s="8">
        <v>5</v>
      </c>
      <c r="AB3131" s="7">
        <f t="shared" si="579"/>
        <v>4</v>
      </c>
      <c r="AC3131" s="7">
        <f>SUM($AB$3:AB3131)</f>
        <v>-354.39000000000038</v>
      </c>
      <c r="AD3131" s="2">
        <v>1.53</v>
      </c>
      <c r="AE3131" s="7">
        <f t="shared" si="584"/>
        <v>-1</v>
      </c>
      <c r="AF3131" s="7">
        <f>SUM(AE$3:AE3131)</f>
        <v>-100.77000000000062</v>
      </c>
      <c r="AG3131" s="2">
        <v>2.5</v>
      </c>
      <c r="AH3131" s="7">
        <f t="shared" si="580"/>
        <v>1.5</v>
      </c>
      <c r="AI3131" s="7">
        <f>SUM(AH$3:AH3131)</f>
        <v>-257.71999999999969</v>
      </c>
      <c r="AJ3131" s="2">
        <v>19</v>
      </c>
      <c r="AK3131" s="7">
        <f t="shared" si="585"/>
        <v>-1</v>
      </c>
      <c r="AL3131" s="7">
        <f>SUM(AK$3:AK3131)</f>
        <v>-474.25</v>
      </c>
      <c r="AM3131" s="2">
        <v>15</v>
      </c>
      <c r="AN3131" s="7">
        <f t="shared" si="586"/>
        <v>-1</v>
      </c>
      <c r="AO3131" s="7">
        <f>SUM(AN$3:AN3131)</f>
        <v>13</v>
      </c>
      <c r="AP3131" s="2">
        <v>8</v>
      </c>
      <c r="AQ3131" s="7">
        <f t="shared" si="587"/>
        <v>-1</v>
      </c>
      <c r="AR3131" s="7">
        <f>SUM(AQ$3:AQ3131)</f>
        <v>-458.5</v>
      </c>
      <c r="AU3131" s="5">
        <f t="shared" si="581"/>
        <v>0.87000000000000011</v>
      </c>
      <c r="AV3131" s="4">
        <f>SUM(AU$3:AU3131)</f>
        <v>-2183.299999999997</v>
      </c>
    </row>
    <row r="3132" spans="1:48" x14ac:dyDescent="0.25">
      <c r="A3132">
        <f t="shared" si="577"/>
        <v>1</v>
      </c>
      <c r="B3132">
        <f t="shared" si="576"/>
        <v>3324</v>
      </c>
      <c r="C3132" s="1">
        <v>43737</v>
      </c>
      <c r="D3132" t="s">
        <v>287</v>
      </c>
      <c r="E3132" t="s">
        <v>3733</v>
      </c>
      <c r="F3132" t="s">
        <v>373</v>
      </c>
      <c r="G3132" t="s">
        <v>383</v>
      </c>
      <c r="H3132">
        <v>2019</v>
      </c>
      <c r="I3132">
        <v>9</v>
      </c>
      <c r="J3132">
        <v>29</v>
      </c>
      <c r="K3132" t="s">
        <v>23</v>
      </c>
      <c r="L3132">
        <v>1</v>
      </c>
      <c r="M3132" s="3">
        <v>1</v>
      </c>
      <c r="N3132" s="3">
        <v>3</v>
      </c>
      <c r="O3132" s="13">
        <v>2.37</v>
      </c>
      <c r="P3132">
        <v>3.1</v>
      </c>
      <c r="Q3132">
        <v>3.25</v>
      </c>
      <c r="R3132" s="2">
        <v>1.75</v>
      </c>
      <c r="S3132" s="7">
        <f t="shared" si="582"/>
        <v>0.75</v>
      </c>
      <c r="T3132" s="7">
        <f>SUM($S$3:S3132)</f>
        <v>-94.270000000000564</v>
      </c>
      <c r="U3132" s="2">
        <v>2</v>
      </c>
      <c r="V3132" s="7">
        <f t="shared" si="583"/>
        <v>-1</v>
      </c>
      <c r="W3132" s="7">
        <f>SUM($V$3:V3132)</f>
        <v>-339.50999999999897</v>
      </c>
      <c r="X3132" s="8">
        <v>1.33</v>
      </c>
      <c r="Y3132" s="7">
        <f t="shared" si="578"/>
        <v>0.33000000000000007</v>
      </c>
      <c r="Z3132" s="7">
        <f>SUM($Y$3:Y3132)</f>
        <v>-116.81000000000033</v>
      </c>
      <c r="AA3132" s="8">
        <v>3.4</v>
      </c>
      <c r="AB3132" s="7">
        <f t="shared" si="579"/>
        <v>-1</v>
      </c>
      <c r="AC3132" s="7">
        <f>SUM($AB$3:AB3132)</f>
        <v>-355.39000000000038</v>
      </c>
      <c r="AD3132" s="2">
        <v>2.1</v>
      </c>
      <c r="AE3132" s="7">
        <f t="shared" si="584"/>
        <v>1.1000000000000001</v>
      </c>
      <c r="AF3132" s="7">
        <f>SUM(AE$3:AE3132)</f>
        <v>-99.670000000000627</v>
      </c>
      <c r="AG3132" s="2">
        <v>1.72</v>
      </c>
      <c r="AH3132" s="7">
        <f t="shared" si="580"/>
        <v>-1</v>
      </c>
      <c r="AI3132" s="7">
        <f>SUM(AH$3:AH3132)</f>
        <v>-258.71999999999969</v>
      </c>
      <c r="AJ3132" s="2">
        <v>8</v>
      </c>
      <c r="AK3132" s="7">
        <f t="shared" si="585"/>
        <v>-1</v>
      </c>
      <c r="AL3132" s="7">
        <f>SUM(AK$3:AK3132)</f>
        <v>-475.25</v>
      </c>
      <c r="AM3132" s="2">
        <v>9.5</v>
      </c>
      <c r="AN3132" s="7">
        <f t="shared" si="586"/>
        <v>-1</v>
      </c>
      <c r="AO3132" s="7">
        <f>SUM(AN$3:AN3132)</f>
        <v>12</v>
      </c>
      <c r="AP3132" s="2">
        <v>5.5</v>
      </c>
      <c r="AQ3132" s="7">
        <f t="shared" si="587"/>
        <v>-1</v>
      </c>
      <c r="AR3132" s="7">
        <f>SUM(AQ$3:AQ3132)</f>
        <v>-459.5</v>
      </c>
      <c r="AS3132">
        <v>4.8</v>
      </c>
      <c r="AT3132">
        <v>1.17</v>
      </c>
      <c r="AU3132" s="5">
        <f t="shared" si="581"/>
        <v>-3.82</v>
      </c>
      <c r="AV3132" s="4">
        <f>SUM(AU$3:AU3132)</f>
        <v>-2187.1199999999972</v>
      </c>
    </row>
    <row r="3133" spans="1:48" x14ac:dyDescent="0.25">
      <c r="A3133">
        <f t="shared" si="577"/>
        <v>1</v>
      </c>
      <c r="B3133">
        <f t="shared" si="576"/>
        <v>3323</v>
      </c>
      <c r="C3133" s="1">
        <v>43737</v>
      </c>
      <c r="D3133" t="s">
        <v>287</v>
      </c>
      <c r="E3133" t="s">
        <v>3734</v>
      </c>
      <c r="F3133" t="s">
        <v>706</v>
      </c>
      <c r="G3133" t="s">
        <v>290</v>
      </c>
      <c r="H3133">
        <v>2019</v>
      </c>
      <c r="I3133">
        <v>9</v>
      </c>
      <c r="J3133">
        <v>29</v>
      </c>
      <c r="K3133" t="s">
        <v>23</v>
      </c>
      <c r="L3133">
        <v>1</v>
      </c>
      <c r="M3133" s="3">
        <v>2</v>
      </c>
      <c r="N3133" s="3">
        <v>1</v>
      </c>
      <c r="O3133" s="13">
        <v>1.2</v>
      </c>
      <c r="P3133">
        <v>7</v>
      </c>
      <c r="Q3133">
        <v>13</v>
      </c>
      <c r="R3133" s="2">
        <v>1.9</v>
      </c>
      <c r="S3133" s="7">
        <f t="shared" si="582"/>
        <v>0.89999999999999991</v>
      </c>
      <c r="T3133" s="7">
        <f>SUM($S$3:S3133)</f>
        <v>-93.370000000000559</v>
      </c>
      <c r="U3133" s="2">
        <v>1.9</v>
      </c>
      <c r="V3133" s="7">
        <f t="shared" si="583"/>
        <v>-1</v>
      </c>
      <c r="W3133" s="7">
        <f>SUM($V$3:V3133)</f>
        <v>-340.50999999999897</v>
      </c>
      <c r="X3133" s="8">
        <v>1.1200000000000001</v>
      </c>
      <c r="Y3133" s="7">
        <f t="shared" si="578"/>
        <v>0.12000000000000011</v>
      </c>
      <c r="Z3133" s="7">
        <f>SUM($Y$3:Y3133)</f>
        <v>-116.69000000000032</v>
      </c>
      <c r="AA3133" s="8">
        <v>6</v>
      </c>
      <c r="AB3133" s="7">
        <f t="shared" si="579"/>
        <v>-1</v>
      </c>
      <c r="AC3133" s="7">
        <f>SUM($AB$3:AB3133)</f>
        <v>-356.39000000000038</v>
      </c>
      <c r="AD3133" s="2">
        <v>1.36</v>
      </c>
      <c r="AE3133" s="7">
        <f t="shared" si="584"/>
        <v>0.3600000000000001</v>
      </c>
      <c r="AF3133" s="7">
        <f>SUM(AE$3:AE3133)</f>
        <v>-99.310000000000628</v>
      </c>
      <c r="AG3133" s="2">
        <v>3.2</v>
      </c>
      <c r="AH3133" s="7">
        <f t="shared" si="580"/>
        <v>-1</v>
      </c>
      <c r="AI3133" s="7">
        <f>SUM(AH$3:AH3133)</f>
        <v>-259.71999999999969</v>
      </c>
      <c r="AJ3133" s="2">
        <v>9.5</v>
      </c>
      <c r="AK3133" s="7">
        <f t="shared" si="585"/>
        <v>-1</v>
      </c>
      <c r="AL3133" s="7">
        <f>SUM(AK$3:AK3133)</f>
        <v>-476.25</v>
      </c>
      <c r="AM3133" s="2">
        <v>8.5</v>
      </c>
      <c r="AN3133" s="7">
        <f t="shared" si="586"/>
        <v>7.5</v>
      </c>
      <c r="AO3133" s="7">
        <f>SUM(AN$3:AN3133)</f>
        <v>19.5</v>
      </c>
      <c r="AP3133" s="2">
        <v>13</v>
      </c>
      <c r="AQ3133" s="7">
        <f t="shared" si="587"/>
        <v>-1</v>
      </c>
      <c r="AR3133" s="7">
        <f>SUM(AQ$3:AQ3133)</f>
        <v>-460.5</v>
      </c>
      <c r="AS3133">
        <v>1.6</v>
      </c>
      <c r="AT3133">
        <v>2.2999999999999998</v>
      </c>
      <c r="AU3133" s="5">
        <f t="shared" si="581"/>
        <v>3.88</v>
      </c>
      <c r="AV3133" s="4">
        <f>SUM(AU$3:AU3133)</f>
        <v>-2183.2399999999971</v>
      </c>
    </row>
    <row r="3134" spans="1:48" x14ac:dyDescent="0.25">
      <c r="A3134">
        <f t="shared" si="577"/>
        <v>1</v>
      </c>
      <c r="B3134">
        <f t="shared" si="576"/>
        <v>3322</v>
      </c>
      <c r="C3134" s="1">
        <v>43737</v>
      </c>
      <c r="D3134" t="s">
        <v>287</v>
      </c>
      <c r="E3134" t="s">
        <v>2414</v>
      </c>
      <c r="F3134" t="s">
        <v>382</v>
      </c>
      <c r="G3134" t="s">
        <v>704</v>
      </c>
      <c r="H3134">
        <v>2019</v>
      </c>
      <c r="I3134">
        <v>9</v>
      </c>
      <c r="J3134">
        <v>29</v>
      </c>
      <c r="K3134" t="s">
        <v>23</v>
      </c>
      <c r="L3134">
        <v>1</v>
      </c>
      <c r="M3134" s="3">
        <v>1</v>
      </c>
      <c r="N3134" s="3">
        <v>0</v>
      </c>
      <c r="O3134" s="13">
        <v>3</v>
      </c>
      <c r="P3134">
        <v>3.25</v>
      </c>
      <c r="Q3134">
        <v>2.4</v>
      </c>
      <c r="R3134" s="2">
        <v>1.8</v>
      </c>
      <c r="S3134" s="7">
        <f t="shared" si="582"/>
        <v>-1</v>
      </c>
      <c r="T3134" s="7">
        <f>SUM($S$3:S3134)</f>
        <v>-94.370000000000559</v>
      </c>
      <c r="U3134" s="2">
        <v>1.95</v>
      </c>
      <c r="V3134" s="7">
        <f t="shared" si="583"/>
        <v>0.95</v>
      </c>
      <c r="W3134" s="7">
        <f>SUM($V$3:V3134)</f>
        <v>-339.55999999999898</v>
      </c>
      <c r="X3134" s="8">
        <v>1.33</v>
      </c>
      <c r="Y3134" s="7">
        <f t="shared" si="578"/>
        <v>-1</v>
      </c>
      <c r="Z3134" s="7">
        <f>SUM($Y$3:Y3134)</f>
        <v>-117.69000000000032</v>
      </c>
      <c r="AA3134" s="8">
        <v>3.4</v>
      </c>
      <c r="AB3134" s="7">
        <f t="shared" si="579"/>
        <v>2.4</v>
      </c>
      <c r="AC3134" s="7">
        <f>SUM($AB$3:AB3134)</f>
        <v>-353.99000000000041</v>
      </c>
      <c r="AD3134" s="2">
        <v>2.1</v>
      </c>
      <c r="AE3134" s="7">
        <f t="shared" si="584"/>
        <v>-1</v>
      </c>
      <c r="AF3134" s="7">
        <f>SUM(AE$3:AE3134)</f>
        <v>-100.31000000000063</v>
      </c>
      <c r="AG3134" s="2">
        <v>1.72</v>
      </c>
      <c r="AH3134" s="7">
        <f t="shared" si="580"/>
        <v>0.72</v>
      </c>
      <c r="AI3134" s="7">
        <f>SUM(AH$3:AH3134)</f>
        <v>-258.99999999999966</v>
      </c>
      <c r="AJ3134" s="2">
        <v>9</v>
      </c>
      <c r="AK3134" s="7">
        <f t="shared" si="585"/>
        <v>8</v>
      </c>
      <c r="AL3134" s="7">
        <f>SUM(AK$3:AK3134)</f>
        <v>-468.25</v>
      </c>
      <c r="AM3134" s="2">
        <v>11</v>
      </c>
      <c r="AN3134" s="7">
        <f t="shared" si="586"/>
        <v>-1</v>
      </c>
      <c r="AO3134" s="7">
        <f>SUM(AN$3:AN3134)</f>
        <v>18.5</v>
      </c>
      <c r="AP3134" s="2">
        <v>6</v>
      </c>
      <c r="AQ3134" s="7">
        <f t="shared" si="587"/>
        <v>-1</v>
      </c>
      <c r="AR3134" s="7">
        <f>SUM(AQ$3:AQ3134)</f>
        <v>-461.5</v>
      </c>
      <c r="AS3134">
        <v>6.25</v>
      </c>
      <c r="AT3134">
        <v>1.1200000000000001</v>
      </c>
      <c r="AU3134" s="5">
        <f t="shared" si="581"/>
        <v>7.07</v>
      </c>
      <c r="AV3134" s="4">
        <f>SUM(AU$3:AU3134)</f>
        <v>-2176.1699999999969</v>
      </c>
    </row>
    <row r="3135" spans="1:48" x14ac:dyDescent="0.25">
      <c r="A3135">
        <f t="shared" si="577"/>
        <v>1</v>
      </c>
      <c r="B3135">
        <f t="shared" si="576"/>
        <v>3321</v>
      </c>
      <c r="C3135" s="1">
        <v>43737</v>
      </c>
      <c r="D3135" t="s">
        <v>3129</v>
      </c>
      <c r="E3135" t="s">
        <v>3735</v>
      </c>
      <c r="F3135" t="s">
        <v>3228</v>
      </c>
      <c r="G3135" t="s">
        <v>3131</v>
      </c>
      <c r="H3135">
        <v>2019</v>
      </c>
      <c r="I3135">
        <v>9</v>
      </c>
      <c r="J3135">
        <v>29</v>
      </c>
      <c r="K3135" t="s">
        <v>23</v>
      </c>
      <c r="L3135">
        <v>1</v>
      </c>
      <c r="M3135" s="3">
        <v>1</v>
      </c>
      <c r="N3135" s="3">
        <v>1</v>
      </c>
      <c r="O3135" s="13">
        <v>3.75</v>
      </c>
      <c r="P3135">
        <v>3.6</v>
      </c>
      <c r="Q3135">
        <v>1.9</v>
      </c>
      <c r="R3135" s="2">
        <v>1.9</v>
      </c>
      <c r="S3135" s="7">
        <f t="shared" si="582"/>
        <v>0.89999999999999991</v>
      </c>
      <c r="T3135" s="7">
        <f>SUM($S$3:S3135)</f>
        <v>-93.470000000000553</v>
      </c>
      <c r="U3135" s="2">
        <v>1.9</v>
      </c>
      <c r="V3135" s="7">
        <f t="shared" si="583"/>
        <v>-1</v>
      </c>
      <c r="W3135" s="7">
        <f>SUM($V$3:V3135)</f>
        <v>-340.55999999999898</v>
      </c>
      <c r="X3135" s="8">
        <v>1.33</v>
      </c>
      <c r="Y3135" s="7">
        <f t="shared" si="578"/>
        <v>0.33000000000000007</v>
      </c>
      <c r="Z3135" s="7">
        <f>SUM($Y$3:Y3135)</f>
        <v>-117.36000000000033</v>
      </c>
      <c r="AA3135" s="8">
        <v>3.25</v>
      </c>
      <c r="AB3135" s="7">
        <f t="shared" si="579"/>
        <v>-1</v>
      </c>
      <c r="AC3135" s="7">
        <f>SUM($AB$3:AB3135)</f>
        <v>-354.99000000000041</v>
      </c>
      <c r="AD3135" s="2">
        <v>2.0499999999999998</v>
      </c>
      <c r="AE3135" s="7">
        <f t="shared" si="584"/>
        <v>-1</v>
      </c>
      <c r="AF3135" s="7">
        <f>SUM(AE$3:AE3135)</f>
        <v>-101.31000000000063</v>
      </c>
      <c r="AG3135" s="2">
        <v>1.75</v>
      </c>
      <c r="AH3135" s="7">
        <f t="shared" si="580"/>
        <v>0.75</v>
      </c>
      <c r="AI3135" s="7">
        <f>SUM(AH$3:AH3135)</f>
        <v>-258.24999999999966</v>
      </c>
      <c r="AJ3135" s="2">
        <v>10</v>
      </c>
      <c r="AK3135" s="7">
        <f t="shared" si="585"/>
        <v>-1</v>
      </c>
      <c r="AL3135" s="7">
        <f>SUM(AK$3:AK3135)</f>
        <v>-469.25</v>
      </c>
      <c r="AM3135" s="2">
        <v>13</v>
      </c>
      <c r="AN3135" s="7">
        <f t="shared" si="586"/>
        <v>-1</v>
      </c>
      <c r="AO3135" s="7">
        <f>SUM(AN$3:AN3135)</f>
        <v>17.5</v>
      </c>
      <c r="AP3135" s="2">
        <v>6.5</v>
      </c>
      <c r="AQ3135" s="7">
        <f t="shared" si="587"/>
        <v>5.5</v>
      </c>
      <c r="AR3135" s="7">
        <f>SUM(AQ$3:AQ3135)</f>
        <v>-456</v>
      </c>
      <c r="AU3135" s="5">
        <f t="shared" si="581"/>
        <v>2.48</v>
      </c>
      <c r="AV3135" s="4">
        <f>SUM(AU$3:AU3135)</f>
        <v>-2173.6899999999969</v>
      </c>
    </row>
    <row r="3136" spans="1:48" x14ac:dyDescent="0.25">
      <c r="A3136">
        <f t="shared" si="577"/>
        <v>1</v>
      </c>
      <c r="B3136">
        <f t="shared" si="576"/>
        <v>3320</v>
      </c>
      <c r="C3136" s="1">
        <v>43737</v>
      </c>
      <c r="D3136" t="s">
        <v>3129</v>
      </c>
      <c r="E3136" t="s">
        <v>3736</v>
      </c>
      <c r="F3136" t="s">
        <v>3135</v>
      </c>
      <c r="G3136" t="s">
        <v>734</v>
      </c>
      <c r="H3136">
        <v>2019</v>
      </c>
      <c r="I3136">
        <v>9</v>
      </c>
      <c r="J3136">
        <v>29</v>
      </c>
      <c r="K3136" t="s">
        <v>23</v>
      </c>
      <c r="L3136">
        <v>1</v>
      </c>
      <c r="M3136" s="3">
        <v>0</v>
      </c>
      <c r="N3136" s="3">
        <v>1</v>
      </c>
      <c r="O3136" s="13">
        <v>13</v>
      </c>
      <c r="P3136">
        <v>5.75</v>
      </c>
      <c r="Q3136">
        <v>1.22</v>
      </c>
      <c r="R3136" s="2">
        <v>2.0499999999999998</v>
      </c>
      <c r="S3136" s="7">
        <f t="shared" si="582"/>
        <v>-1</v>
      </c>
      <c r="T3136" s="7">
        <f>SUM($S$3:S3136)</f>
        <v>-94.470000000000553</v>
      </c>
      <c r="U3136" s="2">
        <v>1.7</v>
      </c>
      <c r="V3136" s="7">
        <f t="shared" si="583"/>
        <v>0.7</v>
      </c>
      <c r="W3136" s="7">
        <f>SUM($V$3:V3136)</f>
        <v>-339.85999999999899</v>
      </c>
      <c r="X3136" s="8">
        <v>1.1599999999999999</v>
      </c>
      <c r="Y3136" s="7">
        <f t="shared" si="578"/>
        <v>-1</v>
      </c>
      <c r="Z3136" s="7">
        <f>SUM($Y$3:Y3136)</f>
        <v>-118.36000000000033</v>
      </c>
      <c r="AA3136" s="8">
        <v>5</v>
      </c>
      <c r="AB3136" s="7">
        <f t="shared" si="579"/>
        <v>4</v>
      </c>
      <c r="AC3136" s="7">
        <f>SUM($AB$3:AB3136)</f>
        <v>-350.99000000000041</v>
      </c>
      <c r="AD3136" s="2">
        <v>1.53</v>
      </c>
      <c r="AE3136" s="7">
        <f t="shared" si="584"/>
        <v>-1</v>
      </c>
      <c r="AF3136" s="7">
        <f>SUM(AE$3:AE3136)</f>
        <v>-102.31000000000063</v>
      </c>
      <c r="AG3136" s="2">
        <v>2.4</v>
      </c>
      <c r="AH3136" s="7">
        <f t="shared" si="580"/>
        <v>1.4</v>
      </c>
      <c r="AI3136" s="7">
        <f>SUM(AH$3:AH3136)</f>
        <v>-256.84999999999968</v>
      </c>
      <c r="AJ3136" s="2">
        <v>29</v>
      </c>
      <c r="AK3136" s="7">
        <f t="shared" si="585"/>
        <v>-1</v>
      </c>
      <c r="AL3136" s="7">
        <f>SUM(AK$3:AK3136)</f>
        <v>-470.25</v>
      </c>
      <c r="AM3136" s="2">
        <v>34</v>
      </c>
      <c r="AN3136" s="7">
        <f t="shared" si="586"/>
        <v>-1</v>
      </c>
      <c r="AO3136" s="7">
        <f>SUM(AN$3:AN3136)</f>
        <v>16.5</v>
      </c>
      <c r="AP3136" s="2">
        <v>11</v>
      </c>
      <c r="AQ3136" s="7">
        <f t="shared" si="587"/>
        <v>-1</v>
      </c>
      <c r="AR3136" s="7">
        <f>SUM(AQ$3:AQ3136)</f>
        <v>-457</v>
      </c>
      <c r="AU3136" s="5">
        <f t="shared" si="581"/>
        <v>0.10000000000000009</v>
      </c>
      <c r="AV3136" s="4">
        <f>SUM(AU$3:AU3136)</f>
        <v>-2173.589999999997</v>
      </c>
    </row>
    <row r="3137" spans="1:48" x14ac:dyDescent="0.25">
      <c r="A3137">
        <f t="shared" si="577"/>
        <v>1</v>
      </c>
      <c r="B3137">
        <f t="shared" si="576"/>
        <v>3319</v>
      </c>
      <c r="C3137" s="1">
        <v>43737</v>
      </c>
      <c r="D3137" t="s">
        <v>3129</v>
      </c>
      <c r="E3137" t="s">
        <v>3737</v>
      </c>
      <c r="F3137" t="s">
        <v>3134</v>
      </c>
      <c r="G3137" t="s">
        <v>3142</v>
      </c>
      <c r="H3137">
        <v>2019</v>
      </c>
      <c r="I3137">
        <v>9</v>
      </c>
      <c r="J3137">
        <v>29</v>
      </c>
      <c r="K3137" t="s">
        <v>23</v>
      </c>
      <c r="L3137">
        <v>1</v>
      </c>
      <c r="M3137" s="3">
        <v>0</v>
      </c>
      <c r="N3137" s="3">
        <v>2</v>
      </c>
      <c r="O3137" s="13">
        <v>4.5</v>
      </c>
      <c r="P3137">
        <v>4.2</v>
      </c>
      <c r="Q3137">
        <v>1.66</v>
      </c>
      <c r="R3137" s="2">
        <v>1.61</v>
      </c>
      <c r="S3137" s="7">
        <f t="shared" si="582"/>
        <v>-1</v>
      </c>
      <c r="T3137" s="7">
        <f>SUM($S$3:S3137)</f>
        <v>-95.470000000000553</v>
      </c>
      <c r="U3137" s="2">
        <v>2.2000000000000002</v>
      </c>
      <c r="V3137" s="7">
        <f t="shared" si="583"/>
        <v>1.2000000000000002</v>
      </c>
      <c r="W3137" s="7">
        <f>SUM($V$3:V3137)</f>
        <v>-338.659999999999</v>
      </c>
      <c r="X3137" s="8">
        <v>1.1599999999999999</v>
      </c>
      <c r="Y3137" s="7">
        <f t="shared" si="578"/>
        <v>0.15999999999999992</v>
      </c>
      <c r="Z3137" s="7">
        <f>SUM($Y$3:Y3137)</f>
        <v>-118.20000000000033</v>
      </c>
      <c r="AA3137" s="8">
        <v>5</v>
      </c>
      <c r="AB3137" s="7">
        <f t="shared" si="579"/>
        <v>-1</v>
      </c>
      <c r="AC3137" s="7">
        <f>SUM($AB$3:AB3137)</f>
        <v>-351.99000000000041</v>
      </c>
      <c r="AD3137" s="2">
        <v>1.6</v>
      </c>
      <c r="AE3137" s="7">
        <f t="shared" si="584"/>
        <v>-1</v>
      </c>
      <c r="AF3137" s="7">
        <f>SUM(AE$3:AE3137)</f>
        <v>-103.31000000000063</v>
      </c>
      <c r="AG3137" s="2">
        <v>2.2999999999999998</v>
      </c>
      <c r="AH3137" s="7">
        <f t="shared" si="580"/>
        <v>1.2999999999999998</v>
      </c>
      <c r="AI3137" s="7">
        <f>SUM(AH$3:AH3137)</f>
        <v>-255.54999999999967</v>
      </c>
      <c r="AJ3137" s="2">
        <v>15</v>
      </c>
      <c r="AK3137" s="7">
        <f t="shared" si="585"/>
        <v>-1</v>
      </c>
      <c r="AL3137" s="7">
        <f>SUM(AK$3:AK3137)</f>
        <v>-471.25</v>
      </c>
      <c r="AM3137" s="2">
        <v>13</v>
      </c>
      <c r="AN3137" s="7">
        <f t="shared" si="586"/>
        <v>-1</v>
      </c>
      <c r="AO3137" s="7">
        <f>SUM(AN$3:AN3137)</f>
        <v>15.5</v>
      </c>
      <c r="AP3137" s="2">
        <v>8</v>
      </c>
      <c r="AQ3137" s="7">
        <f t="shared" si="587"/>
        <v>-1</v>
      </c>
      <c r="AR3137" s="7">
        <f>SUM(AQ$3:AQ3137)</f>
        <v>-458</v>
      </c>
      <c r="AU3137" s="5">
        <f t="shared" si="581"/>
        <v>-3.34</v>
      </c>
      <c r="AV3137" s="4">
        <f>SUM(AU$3:AU3137)</f>
        <v>-2176.9299999999971</v>
      </c>
    </row>
    <row r="3138" spans="1:48" x14ac:dyDescent="0.25">
      <c r="A3138">
        <f t="shared" si="577"/>
        <v>1</v>
      </c>
      <c r="B3138">
        <f t="shared" si="576"/>
        <v>3318</v>
      </c>
      <c r="C3138" s="1">
        <v>43737</v>
      </c>
      <c r="D3138" t="s">
        <v>3129</v>
      </c>
      <c r="E3138" t="s">
        <v>3738</v>
      </c>
      <c r="F3138" t="s">
        <v>3137</v>
      </c>
      <c r="G3138" t="s">
        <v>167</v>
      </c>
      <c r="H3138">
        <v>2019</v>
      </c>
      <c r="I3138">
        <v>9</v>
      </c>
      <c r="J3138">
        <v>29</v>
      </c>
      <c r="K3138" t="s">
        <v>23</v>
      </c>
      <c r="L3138">
        <v>1</v>
      </c>
      <c r="M3138" s="3">
        <v>0</v>
      </c>
      <c r="N3138" s="3">
        <v>0</v>
      </c>
      <c r="O3138" s="13">
        <v>3.8</v>
      </c>
      <c r="P3138">
        <v>3.25</v>
      </c>
      <c r="Q3138">
        <v>2</v>
      </c>
      <c r="R3138" s="2">
        <v>1.7</v>
      </c>
      <c r="S3138" s="7">
        <f t="shared" si="582"/>
        <v>-1</v>
      </c>
      <c r="T3138" s="7">
        <f>SUM($S$3:S3138)</f>
        <v>-96.470000000000553</v>
      </c>
      <c r="U3138" s="2">
        <v>2.0499999999999998</v>
      </c>
      <c r="V3138" s="7">
        <f t="shared" si="583"/>
        <v>1.0499999999999998</v>
      </c>
      <c r="W3138" s="7">
        <f>SUM($V$3:V3138)</f>
        <v>-337.60999999999899</v>
      </c>
      <c r="X3138" s="8">
        <v>1.25</v>
      </c>
      <c r="Y3138" s="7">
        <f t="shared" si="578"/>
        <v>-1</v>
      </c>
      <c r="Z3138" s="7">
        <f>SUM($Y$3:Y3138)</f>
        <v>-119.20000000000033</v>
      </c>
      <c r="AA3138" s="8">
        <v>3.75</v>
      </c>
      <c r="AB3138" s="7">
        <f t="shared" si="579"/>
        <v>2.75</v>
      </c>
      <c r="AC3138" s="7">
        <f>SUM($AB$3:AB3138)</f>
        <v>-349.24000000000041</v>
      </c>
      <c r="AD3138" s="2">
        <v>1.85</v>
      </c>
      <c r="AE3138" s="7">
        <f t="shared" si="584"/>
        <v>-1</v>
      </c>
      <c r="AF3138" s="7">
        <f>SUM(AE$3:AE3138)</f>
        <v>-104.31000000000063</v>
      </c>
      <c r="AG3138" s="2">
        <v>1.95</v>
      </c>
      <c r="AH3138" s="7">
        <f t="shared" si="580"/>
        <v>0.95</v>
      </c>
      <c r="AI3138" s="7">
        <f>SUM(AH$3:AH3138)</f>
        <v>-254.59999999999968</v>
      </c>
      <c r="AJ3138" s="2">
        <v>11</v>
      </c>
      <c r="AK3138" s="7">
        <f t="shared" si="585"/>
        <v>-1</v>
      </c>
      <c r="AL3138" s="7">
        <f>SUM(AK$3:AK3138)</f>
        <v>-472.25</v>
      </c>
      <c r="AM3138" s="2">
        <v>12</v>
      </c>
      <c r="AN3138" s="7">
        <f t="shared" si="586"/>
        <v>-1</v>
      </c>
      <c r="AO3138" s="7">
        <f>SUM(AN$3:AN3138)</f>
        <v>14.5</v>
      </c>
      <c r="AP3138" s="2">
        <v>6</v>
      </c>
      <c r="AQ3138" s="7">
        <f t="shared" si="587"/>
        <v>-1</v>
      </c>
      <c r="AR3138" s="7">
        <f>SUM(AQ$3:AQ3138)</f>
        <v>-459</v>
      </c>
      <c r="AS3138">
        <v>7</v>
      </c>
      <c r="AT3138">
        <v>1.1000000000000001</v>
      </c>
      <c r="AU3138" s="5">
        <f t="shared" si="581"/>
        <v>-1.2500000000000002</v>
      </c>
      <c r="AV3138" s="4">
        <f>SUM(AU$3:AU3138)</f>
        <v>-2178.1799999999971</v>
      </c>
    </row>
    <row r="3139" spans="1:48" x14ac:dyDescent="0.25">
      <c r="A3139">
        <f t="shared" si="577"/>
        <v>1</v>
      </c>
      <c r="B3139">
        <f t="shared" ref="B3139:B3202" si="588">B3140+A3139</f>
        <v>3317</v>
      </c>
      <c r="C3139" s="1">
        <v>43737</v>
      </c>
      <c r="D3139" t="s">
        <v>3129</v>
      </c>
      <c r="E3139" t="s">
        <v>3739</v>
      </c>
      <c r="F3139" t="s">
        <v>3132</v>
      </c>
      <c r="G3139" t="s">
        <v>3147</v>
      </c>
      <c r="H3139">
        <v>2019</v>
      </c>
      <c r="I3139">
        <v>9</v>
      </c>
      <c r="J3139">
        <v>29</v>
      </c>
      <c r="K3139" t="s">
        <v>23</v>
      </c>
      <c r="L3139">
        <v>1</v>
      </c>
      <c r="M3139" s="3">
        <v>2</v>
      </c>
      <c r="N3139" s="3">
        <v>1</v>
      </c>
      <c r="O3139" s="13">
        <v>1.95</v>
      </c>
      <c r="P3139">
        <v>3.3</v>
      </c>
      <c r="Q3139">
        <v>4</v>
      </c>
      <c r="R3139" s="2">
        <v>1.9</v>
      </c>
      <c r="S3139" s="7">
        <f t="shared" si="582"/>
        <v>0.89999999999999991</v>
      </c>
      <c r="T3139" s="7">
        <f>SUM($S$3:S3139)</f>
        <v>-95.570000000000547</v>
      </c>
      <c r="U3139" s="2">
        <v>1.9</v>
      </c>
      <c r="V3139" s="7">
        <f t="shared" si="583"/>
        <v>-1</v>
      </c>
      <c r="W3139" s="7">
        <f>SUM($V$3:V3139)</f>
        <v>-338.60999999999899</v>
      </c>
      <c r="X3139" s="8">
        <v>1.33</v>
      </c>
      <c r="Y3139" s="7">
        <f t="shared" si="578"/>
        <v>0.33000000000000007</v>
      </c>
      <c r="Z3139" s="7">
        <f>SUM($Y$3:Y3139)</f>
        <v>-118.87000000000033</v>
      </c>
      <c r="AA3139" s="8">
        <v>3.25</v>
      </c>
      <c r="AB3139" s="7">
        <f t="shared" si="579"/>
        <v>-1</v>
      </c>
      <c r="AC3139" s="7">
        <f>SUM($AB$3:AB3139)</f>
        <v>-350.24000000000041</v>
      </c>
      <c r="AD3139" s="2">
        <v>2.0699999999999998</v>
      </c>
      <c r="AE3139" s="7">
        <f t="shared" si="584"/>
        <v>1.0699999999999998</v>
      </c>
      <c r="AF3139" s="7">
        <f>SUM(AE$3:AE3139)</f>
        <v>-103.24000000000063</v>
      </c>
      <c r="AG3139" s="2">
        <v>1.72</v>
      </c>
      <c r="AH3139" s="7">
        <f t="shared" si="580"/>
        <v>-1</v>
      </c>
      <c r="AI3139" s="7">
        <f>SUM(AH$3:AH3139)</f>
        <v>-255.59999999999968</v>
      </c>
      <c r="AJ3139" s="2">
        <v>7</v>
      </c>
      <c r="AK3139" s="7">
        <f t="shared" si="585"/>
        <v>-1</v>
      </c>
      <c r="AL3139" s="7">
        <f>SUM(AK$3:AK3139)</f>
        <v>-473.25</v>
      </c>
      <c r="AM3139" s="2">
        <v>9</v>
      </c>
      <c r="AN3139" s="7">
        <f t="shared" si="586"/>
        <v>8</v>
      </c>
      <c r="AO3139" s="7">
        <f>SUM(AN$3:AN3139)</f>
        <v>22.5</v>
      </c>
      <c r="AP3139" s="2">
        <v>6</v>
      </c>
      <c r="AQ3139" s="7">
        <f t="shared" si="587"/>
        <v>-1</v>
      </c>
      <c r="AR3139" s="7">
        <f>SUM(AQ$3:AQ3139)</f>
        <v>-460</v>
      </c>
      <c r="AS3139">
        <v>3.7</v>
      </c>
      <c r="AT3139">
        <v>1.26</v>
      </c>
      <c r="AU3139" s="5">
        <f t="shared" si="581"/>
        <v>5.3</v>
      </c>
      <c r="AV3139" s="4">
        <f>SUM(AU$3:AU3139)</f>
        <v>-2172.8799999999969</v>
      </c>
    </row>
    <row r="3140" spans="1:48" x14ac:dyDescent="0.25">
      <c r="A3140">
        <f t="shared" ref="A3140:A3203" si="589">IF(AND(H3140&lt;&gt;"",I3140&lt;&gt;"",J3140&lt;&gt;"",K3140&lt;&gt;"",L3140&lt;&gt;"",M3140&lt;&gt;"",N3140&lt;&gt;"",O3140&lt;&gt;"",P3140&lt;&gt;"",Q3140&lt;&gt;"",R3140&lt;&gt;"",U3140&lt;&gt;"",X3140&lt;&gt;"",AA3140&lt;&gt;"",AD3140&lt;&gt;"",AG3140&lt;&gt;"",AJ3140&lt;&gt;"",AM3140&lt;&gt;"",AP3140&lt;&gt;""),1,0)</f>
        <v>1</v>
      </c>
      <c r="B3140">
        <f t="shared" si="588"/>
        <v>3316</v>
      </c>
      <c r="C3140" s="1">
        <v>43736</v>
      </c>
      <c r="D3140" t="s">
        <v>291</v>
      </c>
      <c r="E3140" t="s">
        <v>3740</v>
      </c>
      <c r="F3140" t="s">
        <v>294</v>
      </c>
      <c r="G3140" t="s">
        <v>385</v>
      </c>
      <c r="H3140">
        <v>2019</v>
      </c>
      <c r="I3140">
        <v>9</v>
      </c>
      <c r="J3140">
        <v>28</v>
      </c>
      <c r="K3140" t="s">
        <v>47</v>
      </c>
      <c r="L3140">
        <v>7</v>
      </c>
      <c r="M3140" s="3">
        <v>0</v>
      </c>
      <c r="N3140" s="3">
        <v>3</v>
      </c>
      <c r="O3140" s="13">
        <v>4.5</v>
      </c>
      <c r="P3140">
        <v>4.2</v>
      </c>
      <c r="Q3140">
        <v>1.7</v>
      </c>
      <c r="R3140" s="2">
        <v>1.5</v>
      </c>
      <c r="S3140" s="7">
        <f t="shared" si="582"/>
        <v>-1</v>
      </c>
      <c r="T3140" s="7">
        <f>SUM($S$3:S3140)</f>
        <v>-96.570000000000547</v>
      </c>
      <c r="U3140" s="2">
        <v>2.5</v>
      </c>
      <c r="V3140" s="7">
        <f t="shared" si="583"/>
        <v>1.5</v>
      </c>
      <c r="W3140" s="7">
        <f>SUM($V$3:V3140)</f>
        <v>-337.10999999999899</v>
      </c>
      <c r="X3140" s="8">
        <v>1.1399999999999999</v>
      </c>
      <c r="Y3140" s="7">
        <f t="shared" ref="Y3140:Y3203" si="590">IF($A3140=1,(X3140-1)*IF($M3140+$N3140&gt;1.5,1,0)+(-1)*(1-IF($M3140+$N3140&gt;1.5,1,0)),"")</f>
        <v>0.1399999999999999</v>
      </c>
      <c r="Z3140" s="7">
        <f>SUM($Y$3:Y3140)</f>
        <v>-118.73000000000033</v>
      </c>
      <c r="AA3140" s="8">
        <v>5.5</v>
      </c>
      <c r="AB3140" s="7">
        <f t="shared" ref="AB3140:AB3203" si="591">IF($A3140=1,(AA3140-1)*IF($M3140+$N3140&lt;1.5,1,0)+(-1)*(1-IF($M3140+$N3140&lt;1.5,1,0)),"")</f>
        <v>-1</v>
      </c>
      <c r="AC3140" s="7">
        <f>SUM($AB$3:AB3140)</f>
        <v>-351.24000000000041</v>
      </c>
      <c r="AD3140" s="2">
        <v>1.53</v>
      </c>
      <c r="AE3140" s="7">
        <f t="shared" si="584"/>
        <v>0.53</v>
      </c>
      <c r="AF3140" s="7">
        <f>SUM(AE$3:AE3140)</f>
        <v>-102.71000000000063</v>
      </c>
      <c r="AG3140" s="2">
        <v>2.5</v>
      </c>
      <c r="AH3140" s="7">
        <f t="shared" ref="AH3140:AH3203" si="592">IF($A3140=1,(AG3140-1)*IF($M3140+$N3140&lt;2.5,1,0)+(-1)*(1-IF($M3140+$N3140&lt;2.5,1,0)),"")</f>
        <v>-1</v>
      </c>
      <c r="AI3140" s="7">
        <f>SUM(AH$3:AH3140)</f>
        <v>-256.59999999999968</v>
      </c>
      <c r="AJ3140" s="2">
        <v>19</v>
      </c>
      <c r="AK3140" s="7">
        <f t="shared" si="585"/>
        <v>-1</v>
      </c>
      <c r="AL3140" s="7">
        <f>SUM(AK$3:AK3140)</f>
        <v>-474.25</v>
      </c>
      <c r="AM3140" s="2">
        <v>15</v>
      </c>
      <c r="AN3140" s="7">
        <f t="shared" si="586"/>
        <v>-1</v>
      </c>
      <c r="AO3140" s="7">
        <f>SUM(AN$3:AN3140)</f>
        <v>21.5</v>
      </c>
      <c r="AP3140" s="2">
        <v>8</v>
      </c>
      <c r="AQ3140" s="7">
        <f t="shared" si="587"/>
        <v>-1</v>
      </c>
      <c r="AR3140" s="7">
        <f>SUM(AQ$3:AQ3140)</f>
        <v>-461</v>
      </c>
      <c r="AU3140" s="5">
        <f t="shared" ref="AU3140:AU3203" si="593">SUM(S3140,V3140,Y3140,AB3140,AE3140,AH3140,AK3140,AN3140,AQ3140)</f>
        <v>-3.83</v>
      </c>
      <c r="AV3140" s="4">
        <f>SUM(AU$3:AU3140)</f>
        <v>-2176.7099999999969</v>
      </c>
    </row>
    <row r="3141" spans="1:48" x14ac:dyDescent="0.25">
      <c r="A3141">
        <f t="shared" si="589"/>
        <v>1</v>
      </c>
      <c r="B3141">
        <f t="shared" si="588"/>
        <v>3315</v>
      </c>
      <c r="C3141" s="1">
        <v>43736</v>
      </c>
      <c r="D3141" t="s">
        <v>291</v>
      </c>
      <c r="E3141" t="s">
        <v>3741</v>
      </c>
      <c r="F3141" t="s">
        <v>247</v>
      </c>
      <c r="G3141" t="s">
        <v>391</v>
      </c>
      <c r="H3141">
        <v>2019</v>
      </c>
      <c r="I3141">
        <v>9</v>
      </c>
      <c r="J3141">
        <v>28</v>
      </c>
      <c r="K3141" t="s">
        <v>47</v>
      </c>
      <c r="L3141">
        <v>7</v>
      </c>
      <c r="M3141" s="3">
        <v>2</v>
      </c>
      <c r="N3141" s="3">
        <v>2</v>
      </c>
      <c r="O3141" s="13">
        <v>1.33</v>
      </c>
      <c r="P3141">
        <v>5.75</v>
      </c>
      <c r="Q3141">
        <v>8.5</v>
      </c>
      <c r="R3141" s="2">
        <v>1.57</v>
      </c>
      <c r="S3141" s="7">
        <f t="shared" ref="S3141:S3204" si="594">IF($A3141=1,(R3141-1)*IF(AND($M3141&gt;0, $N3141&gt;0),1,0)+(-1)*(1-IF(AND($M3141&gt;0, $N3141&gt;0),1,0)),"")</f>
        <v>0.57000000000000006</v>
      </c>
      <c r="T3141" s="7">
        <f>SUM($S$3:S3141)</f>
        <v>-96.000000000000554</v>
      </c>
      <c r="U3141" s="2">
        <v>2.25</v>
      </c>
      <c r="V3141" s="7">
        <f t="shared" ref="V3141:V3204" si="595">IF($A3141=1,(U3141-1)*IF(OR($M3141&lt;=0, $N3141&lt;=0),1,0)+(-1)*(1-IF(OR($M3141&lt;=0, $N3141&lt;=0),1,0)),"")</f>
        <v>-1</v>
      </c>
      <c r="W3141" s="7">
        <f>SUM($V$3:V3141)</f>
        <v>-338.10999999999899</v>
      </c>
      <c r="X3141" s="8">
        <v>1.1100000000000001</v>
      </c>
      <c r="Y3141" s="7">
        <f t="shared" si="590"/>
        <v>0.1100000000000001</v>
      </c>
      <c r="Z3141" s="7">
        <f>SUM($Y$3:Y3141)</f>
        <v>-118.62000000000033</v>
      </c>
      <c r="AA3141" s="8">
        <v>6.5</v>
      </c>
      <c r="AB3141" s="7">
        <f t="shared" si="591"/>
        <v>-1</v>
      </c>
      <c r="AC3141" s="7">
        <f>SUM($AB$3:AB3141)</f>
        <v>-352.24000000000041</v>
      </c>
      <c r="AD3141" s="2">
        <v>1.33</v>
      </c>
      <c r="AE3141" s="7">
        <f t="shared" ref="AE3141:AE3204" si="596">IF($A3141=1,(AD3141-1)*IF($M3141+$N3141&gt;2.5,1,0)+(-1)*(1-IF($M3141+$N3141&gt;2.5,1,0)),"")</f>
        <v>0.33000000000000007</v>
      </c>
      <c r="AF3141" s="7">
        <f>SUM(AE$3:AE3141)</f>
        <v>-102.38000000000063</v>
      </c>
      <c r="AG3141" s="2">
        <v>3.4</v>
      </c>
      <c r="AH3141" s="7">
        <f t="shared" si="592"/>
        <v>-1</v>
      </c>
      <c r="AI3141" s="7">
        <f>SUM(AH$3:AH3141)</f>
        <v>-257.59999999999968</v>
      </c>
      <c r="AJ3141" s="2">
        <v>11</v>
      </c>
      <c r="AK3141" s="7">
        <f t="shared" ref="AK3141:AK3204" si="597">IF($A3141=1,(AJ3141-1)*IF(AND($M3141=1,$N3141=0),1,0)+(-1)*(1-IF(AND($M3141=1,$N3141=0),1,0)),"")</f>
        <v>-1</v>
      </c>
      <c r="AL3141" s="7">
        <f>SUM(AK$3:AK3141)</f>
        <v>-475.25</v>
      </c>
      <c r="AM3141" s="2">
        <v>8</v>
      </c>
      <c r="AN3141" s="7">
        <f t="shared" ref="AN3141:AN3204" si="598">IF($A3141=1,(AM3141-1)*IF(AND($M3141=2,$N3141=1),1,0)+(-1)*(1-IF(AND($M3141=2,$N3141=1),1,0)),"")</f>
        <v>-1</v>
      </c>
      <c r="AO3141" s="7">
        <f>SUM(AN$3:AN3141)</f>
        <v>20.5</v>
      </c>
      <c r="AP3141" s="2">
        <v>12</v>
      </c>
      <c r="AQ3141" s="7">
        <f t="shared" ref="AQ3141:AQ3204" si="599">IF($A3141=1,(AP3141-1)*IF(AND($M3141=1,$N3141=1),1,0)+(-1)*(1-IF(AND($M3141=1,$N3141=1),1,0)),"")</f>
        <v>-1</v>
      </c>
      <c r="AR3141" s="7">
        <f>SUM(AQ$3:AQ3141)</f>
        <v>-462</v>
      </c>
      <c r="AS3141">
        <v>1.93</v>
      </c>
      <c r="AT3141">
        <v>2</v>
      </c>
      <c r="AU3141" s="5">
        <f t="shared" si="593"/>
        <v>-4.99</v>
      </c>
      <c r="AV3141" s="4">
        <f>SUM(AU$3:AU3141)</f>
        <v>-2181.6999999999966</v>
      </c>
    </row>
    <row r="3142" spans="1:48" x14ac:dyDescent="0.25">
      <c r="A3142">
        <f t="shared" si="589"/>
        <v>1</v>
      </c>
      <c r="B3142">
        <f t="shared" si="588"/>
        <v>3314</v>
      </c>
      <c r="C3142" s="1">
        <v>43736</v>
      </c>
      <c r="D3142" t="s">
        <v>291</v>
      </c>
      <c r="E3142" t="s">
        <v>3742</v>
      </c>
      <c r="F3142" t="s">
        <v>394</v>
      </c>
      <c r="G3142" t="s">
        <v>794</v>
      </c>
      <c r="H3142">
        <v>2019</v>
      </c>
      <c r="I3142">
        <v>9</v>
      </c>
      <c r="J3142">
        <v>28</v>
      </c>
      <c r="K3142" t="s">
        <v>47</v>
      </c>
      <c r="L3142">
        <v>7</v>
      </c>
      <c r="M3142" s="3">
        <v>0</v>
      </c>
      <c r="N3142" s="3">
        <v>3</v>
      </c>
      <c r="O3142" s="13">
        <v>2.7</v>
      </c>
      <c r="P3142">
        <v>3.4</v>
      </c>
      <c r="Q3142">
        <v>2.5499999999999998</v>
      </c>
      <c r="R3142" s="2">
        <v>1.5</v>
      </c>
      <c r="S3142" s="7">
        <f t="shared" si="594"/>
        <v>-1</v>
      </c>
      <c r="T3142" s="7">
        <f>SUM($S$3:S3142)</f>
        <v>-97.000000000000554</v>
      </c>
      <c r="U3142" s="2">
        <v>2.5</v>
      </c>
      <c r="V3142" s="7">
        <f t="shared" si="595"/>
        <v>1.5</v>
      </c>
      <c r="W3142" s="7">
        <f>SUM($V$3:V3142)</f>
        <v>-336.60999999999899</v>
      </c>
      <c r="X3142" s="8">
        <v>1.2</v>
      </c>
      <c r="Y3142" s="7">
        <f t="shared" si="590"/>
        <v>0.19999999999999996</v>
      </c>
      <c r="Z3142" s="7">
        <f>SUM($Y$3:Y3142)</f>
        <v>-118.42000000000033</v>
      </c>
      <c r="AA3142" s="8">
        <v>4.5</v>
      </c>
      <c r="AB3142" s="7">
        <f t="shared" si="591"/>
        <v>-1</v>
      </c>
      <c r="AC3142" s="7">
        <f>SUM($AB$3:AB3142)</f>
        <v>-353.24000000000041</v>
      </c>
      <c r="AD3142" s="2">
        <v>1.66</v>
      </c>
      <c r="AE3142" s="7">
        <f t="shared" si="596"/>
        <v>0.65999999999999992</v>
      </c>
      <c r="AF3142" s="7">
        <f>SUM(AE$3:AE3142)</f>
        <v>-101.72000000000064</v>
      </c>
      <c r="AG3142" s="2">
        <v>2.2000000000000002</v>
      </c>
      <c r="AH3142" s="7">
        <f t="shared" si="592"/>
        <v>-1</v>
      </c>
      <c r="AI3142" s="7">
        <f>SUM(AH$3:AH3142)</f>
        <v>-258.59999999999968</v>
      </c>
      <c r="AJ3142" s="2">
        <v>12</v>
      </c>
      <c r="AK3142" s="7">
        <f t="shared" si="597"/>
        <v>-1</v>
      </c>
      <c r="AL3142" s="7">
        <f>SUM(AK$3:AK3142)</f>
        <v>-476.25</v>
      </c>
      <c r="AM3142" s="2">
        <v>10</v>
      </c>
      <c r="AN3142" s="7">
        <f t="shared" si="598"/>
        <v>-1</v>
      </c>
      <c r="AO3142" s="7">
        <f>SUM(AN$3:AN3142)</f>
        <v>19.5</v>
      </c>
      <c r="AP3142" s="2">
        <v>6.5</v>
      </c>
      <c r="AQ3142" s="7">
        <f t="shared" si="599"/>
        <v>-1</v>
      </c>
      <c r="AR3142" s="7">
        <f>SUM(AQ$3:AQ3142)</f>
        <v>-463</v>
      </c>
      <c r="AU3142" s="5">
        <f t="shared" si="593"/>
        <v>-3.64</v>
      </c>
      <c r="AV3142" s="4">
        <f>SUM(AU$3:AU3142)</f>
        <v>-2185.3399999999965</v>
      </c>
    </row>
    <row r="3143" spans="1:48" x14ac:dyDescent="0.25">
      <c r="A3143">
        <f t="shared" si="589"/>
        <v>1</v>
      </c>
      <c r="B3143">
        <f t="shared" si="588"/>
        <v>3313</v>
      </c>
      <c r="C3143" s="1">
        <v>43736</v>
      </c>
      <c r="D3143" t="s">
        <v>291</v>
      </c>
      <c r="E3143" t="s">
        <v>3743</v>
      </c>
      <c r="F3143" t="s">
        <v>253</v>
      </c>
      <c r="G3143" t="s">
        <v>393</v>
      </c>
      <c r="H3143">
        <v>2019</v>
      </c>
      <c r="I3143">
        <v>9</v>
      </c>
      <c r="J3143">
        <v>28</v>
      </c>
      <c r="K3143" t="s">
        <v>47</v>
      </c>
      <c r="L3143">
        <v>7</v>
      </c>
      <c r="M3143" s="3">
        <v>1</v>
      </c>
      <c r="N3143" s="3">
        <v>3</v>
      </c>
      <c r="O3143" s="13">
        <v>1.53</v>
      </c>
      <c r="P3143">
        <v>4.33</v>
      </c>
      <c r="Q3143">
        <v>5.5</v>
      </c>
      <c r="R3143" s="2">
        <v>1.61</v>
      </c>
      <c r="S3143" s="7">
        <f t="shared" si="594"/>
        <v>0.6100000000000001</v>
      </c>
      <c r="T3143" s="7">
        <f>SUM($S$3:S3143)</f>
        <v>-96.390000000000555</v>
      </c>
      <c r="U3143" s="2">
        <v>2.2000000000000002</v>
      </c>
      <c r="V3143" s="7">
        <f t="shared" si="595"/>
        <v>-1</v>
      </c>
      <c r="W3143" s="7">
        <f>SUM($V$3:V3143)</f>
        <v>-337.60999999999899</v>
      </c>
      <c r="X3143" s="8">
        <v>1.1599999999999999</v>
      </c>
      <c r="Y3143" s="7">
        <f t="shared" si="590"/>
        <v>0.15999999999999992</v>
      </c>
      <c r="Z3143" s="7">
        <f>SUM($Y$3:Y3143)</f>
        <v>-118.26000000000033</v>
      </c>
      <c r="AA3143" s="8">
        <v>5</v>
      </c>
      <c r="AB3143" s="7">
        <f t="shared" si="591"/>
        <v>-1</v>
      </c>
      <c r="AC3143" s="7">
        <f>SUM($AB$3:AB3143)</f>
        <v>-354.24000000000041</v>
      </c>
      <c r="AD3143" s="2">
        <v>1.57</v>
      </c>
      <c r="AE3143" s="7">
        <f t="shared" si="596"/>
        <v>0.57000000000000006</v>
      </c>
      <c r="AF3143" s="7">
        <f>SUM(AE$3:AE3143)</f>
        <v>-101.15000000000065</v>
      </c>
      <c r="AG3143" s="2">
        <v>2.37</v>
      </c>
      <c r="AH3143" s="7">
        <f t="shared" si="592"/>
        <v>-1</v>
      </c>
      <c r="AI3143" s="7">
        <f>SUM(AH$3:AH3143)</f>
        <v>-259.59999999999968</v>
      </c>
      <c r="AJ3143" s="2">
        <v>9</v>
      </c>
      <c r="AK3143" s="7">
        <f t="shared" si="597"/>
        <v>-1</v>
      </c>
      <c r="AL3143" s="7">
        <f>SUM(AK$3:AK3143)</f>
        <v>-477.25</v>
      </c>
      <c r="AM3143" s="2">
        <v>8</v>
      </c>
      <c r="AN3143" s="7">
        <f t="shared" si="598"/>
        <v>-1</v>
      </c>
      <c r="AO3143" s="7">
        <f>SUM(AN$3:AN3143)</f>
        <v>18.5</v>
      </c>
      <c r="AP3143" s="2">
        <v>8</v>
      </c>
      <c r="AQ3143" s="7">
        <f t="shared" si="599"/>
        <v>-1</v>
      </c>
      <c r="AR3143" s="7">
        <f>SUM(AQ$3:AQ3143)</f>
        <v>-464</v>
      </c>
      <c r="AS3143">
        <v>2.42</v>
      </c>
      <c r="AT3143">
        <v>1.52</v>
      </c>
      <c r="AU3143" s="5">
        <f t="shared" si="593"/>
        <v>-4.66</v>
      </c>
      <c r="AV3143" s="4">
        <f>SUM(AU$3:AU3143)</f>
        <v>-2189.9999999999964</v>
      </c>
    </row>
    <row r="3144" spans="1:48" x14ac:dyDescent="0.25">
      <c r="A3144">
        <f t="shared" si="589"/>
        <v>1</v>
      </c>
      <c r="B3144">
        <f t="shared" si="588"/>
        <v>3312</v>
      </c>
      <c r="C3144" s="1">
        <v>43736</v>
      </c>
      <c r="D3144" t="s">
        <v>291</v>
      </c>
      <c r="E3144" t="s">
        <v>3744</v>
      </c>
      <c r="F3144" t="s">
        <v>296</v>
      </c>
      <c r="G3144" t="s">
        <v>239</v>
      </c>
      <c r="H3144">
        <v>2019</v>
      </c>
      <c r="I3144">
        <v>9</v>
      </c>
      <c r="J3144">
        <v>28</v>
      </c>
      <c r="K3144" t="s">
        <v>47</v>
      </c>
      <c r="L3144">
        <v>7</v>
      </c>
      <c r="M3144" s="3">
        <v>0</v>
      </c>
      <c r="N3144" s="3">
        <v>1</v>
      </c>
      <c r="O3144" s="13">
        <v>2.87</v>
      </c>
      <c r="P3144">
        <v>3.5</v>
      </c>
      <c r="Q3144">
        <v>2.4</v>
      </c>
      <c r="R3144" s="2">
        <v>1.57</v>
      </c>
      <c r="S3144" s="7">
        <f t="shared" si="594"/>
        <v>-1</v>
      </c>
      <c r="T3144" s="7">
        <f>SUM($S$3:S3144)</f>
        <v>-97.390000000000555</v>
      </c>
      <c r="U3144" s="2">
        <v>2.25</v>
      </c>
      <c r="V3144" s="7">
        <f t="shared" si="595"/>
        <v>1.25</v>
      </c>
      <c r="W3144" s="7">
        <f>SUM($V$3:V3144)</f>
        <v>-336.35999999999899</v>
      </c>
      <c r="X3144" s="8">
        <v>1.22</v>
      </c>
      <c r="Y3144" s="7">
        <f t="shared" si="590"/>
        <v>-1</v>
      </c>
      <c r="Z3144" s="7">
        <f>SUM($Y$3:Y3144)</f>
        <v>-119.26000000000033</v>
      </c>
      <c r="AA3144" s="8">
        <v>4.33</v>
      </c>
      <c r="AB3144" s="7">
        <f t="shared" si="591"/>
        <v>3.33</v>
      </c>
      <c r="AC3144" s="7">
        <f>SUM($AB$3:AB3144)</f>
        <v>-350.91000000000042</v>
      </c>
      <c r="AD3144" s="2">
        <v>1.72</v>
      </c>
      <c r="AE3144" s="7">
        <f t="shared" si="596"/>
        <v>-1</v>
      </c>
      <c r="AF3144" s="7">
        <f>SUM(AE$3:AE3144)</f>
        <v>-102.15000000000065</v>
      </c>
      <c r="AG3144" s="2">
        <v>2.1</v>
      </c>
      <c r="AH3144" s="7">
        <f t="shared" si="592"/>
        <v>1.1000000000000001</v>
      </c>
      <c r="AI3144" s="7">
        <f>SUM(AH$3:AH3144)</f>
        <v>-258.49999999999966</v>
      </c>
      <c r="AJ3144" s="2">
        <v>11</v>
      </c>
      <c r="AK3144" s="7">
        <f t="shared" si="597"/>
        <v>-1</v>
      </c>
      <c r="AL3144" s="7">
        <f>SUM(AK$3:AK3144)</f>
        <v>-478.25</v>
      </c>
      <c r="AM3144" s="2">
        <v>10</v>
      </c>
      <c r="AN3144" s="7">
        <f t="shared" si="598"/>
        <v>-1</v>
      </c>
      <c r="AO3144" s="7">
        <f>SUM(AN$3:AN3144)</f>
        <v>17.5</v>
      </c>
      <c r="AP3144" s="2">
        <v>6.5</v>
      </c>
      <c r="AQ3144" s="7">
        <f t="shared" si="599"/>
        <v>-1</v>
      </c>
      <c r="AR3144" s="7">
        <f>SUM(AQ$3:AQ3144)</f>
        <v>-465</v>
      </c>
      <c r="AS3144">
        <v>5.75</v>
      </c>
      <c r="AT3144">
        <v>1.1399999999999999</v>
      </c>
      <c r="AU3144" s="5">
        <f t="shared" si="593"/>
        <v>-0.31999999999999984</v>
      </c>
      <c r="AV3144" s="4">
        <f>SUM(AU$3:AU3144)</f>
        <v>-2190.3199999999965</v>
      </c>
    </row>
    <row r="3145" spans="1:48" x14ac:dyDescent="0.25">
      <c r="A3145">
        <f t="shared" si="589"/>
        <v>1</v>
      </c>
      <c r="B3145">
        <f t="shared" si="588"/>
        <v>3311</v>
      </c>
      <c r="C3145" s="1">
        <v>43736</v>
      </c>
      <c r="D3145" t="s">
        <v>291</v>
      </c>
      <c r="E3145" t="s">
        <v>3745</v>
      </c>
      <c r="F3145" t="s">
        <v>556</v>
      </c>
      <c r="G3145" t="s">
        <v>293</v>
      </c>
      <c r="H3145">
        <v>2019</v>
      </c>
      <c r="I3145">
        <v>9</v>
      </c>
      <c r="J3145">
        <v>28</v>
      </c>
      <c r="K3145" t="s">
        <v>47</v>
      </c>
      <c r="L3145">
        <v>7</v>
      </c>
      <c r="M3145" s="3">
        <v>2</v>
      </c>
      <c r="N3145" s="3">
        <v>3</v>
      </c>
      <c r="O3145" s="13">
        <v>15</v>
      </c>
      <c r="P3145">
        <v>10</v>
      </c>
      <c r="Q3145">
        <v>1.1399999999999999</v>
      </c>
      <c r="R3145" s="2">
        <v>1.66</v>
      </c>
      <c r="S3145" s="7">
        <f t="shared" si="594"/>
        <v>0.65999999999999992</v>
      </c>
      <c r="T3145" s="7">
        <f>SUM($S$3:S3145)</f>
        <v>-96.730000000000558</v>
      </c>
      <c r="U3145" s="2">
        <v>2.1</v>
      </c>
      <c r="V3145" s="7">
        <f t="shared" si="595"/>
        <v>-1</v>
      </c>
      <c r="W3145" s="7">
        <f>SUM($V$3:V3145)</f>
        <v>-337.35999999999899</v>
      </c>
      <c r="X3145" s="8">
        <v>1.04</v>
      </c>
      <c r="Y3145" s="7">
        <f t="shared" si="590"/>
        <v>4.0000000000000036E-2</v>
      </c>
      <c r="Z3145" s="7">
        <f>SUM($Y$3:Y3145)</f>
        <v>-119.22000000000033</v>
      </c>
      <c r="AA3145" s="8">
        <v>13</v>
      </c>
      <c r="AB3145" s="7">
        <f t="shared" si="591"/>
        <v>-1</v>
      </c>
      <c r="AC3145" s="7">
        <f>SUM($AB$3:AB3145)</f>
        <v>-351.91000000000042</v>
      </c>
      <c r="AD3145" s="2">
        <v>1.1399999999999999</v>
      </c>
      <c r="AE3145" s="7">
        <f t="shared" si="596"/>
        <v>0.1399999999999999</v>
      </c>
      <c r="AF3145" s="7">
        <f>SUM(AE$3:AE3145)</f>
        <v>-102.01000000000064</v>
      </c>
      <c r="AG3145" s="2">
        <v>5.5</v>
      </c>
      <c r="AH3145" s="7">
        <f t="shared" si="592"/>
        <v>-1</v>
      </c>
      <c r="AI3145" s="7">
        <f>SUM(AH$3:AH3145)</f>
        <v>-259.49999999999966</v>
      </c>
      <c r="AJ3145" s="2">
        <v>51</v>
      </c>
      <c r="AK3145" s="7">
        <f t="shared" si="597"/>
        <v>-1</v>
      </c>
      <c r="AL3145" s="7">
        <f>SUM(AK$3:AK3145)</f>
        <v>-479.25</v>
      </c>
      <c r="AM3145" s="2">
        <v>34</v>
      </c>
      <c r="AN3145" s="7">
        <f t="shared" si="598"/>
        <v>-1</v>
      </c>
      <c r="AO3145" s="7">
        <f>SUM(AN$3:AN3145)</f>
        <v>16.5</v>
      </c>
      <c r="AP3145" s="2">
        <v>21</v>
      </c>
      <c r="AQ3145" s="7">
        <f t="shared" si="599"/>
        <v>-1</v>
      </c>
      <c r="AR3145" s="7">
        <f>SUM(AQ$3:AQ3145)</f>
        <v>-466</v>
      </c>
      <c r="AU3145" s="5">
        <f t="shared" si="593"/>
        <v>-5.16</v>
      </c>
      <c r="AV3145" s="4">
        <f>SUM(AU$3:AU3145)</f>
        <v>-2195.4799999999964</v>
      </c>
    </row>
    <row r="3146" spans="1:48" x14ac:dyDescent="0.25">
      <c r="A3146">
        <f t="shared" si="589"/>
        <v>1</v>
      </c>
      <c r="B3146">
        <f t="shared" si="588"/>
        <v>3310</v>
      </c>
      <c r="C3146" s="1">
        <v>43736</v>
      </c>
      <c r="D3146" t="s">
        <v>298</v>
      </c>
      <c r="E3146" t="s">
        <v>3746</v>
      </c>
      <c r="F3146" t="s">
        <v>301</v>
      </c>
      <c r="G3146" t="s">
        <v>425</v>
      </c>
      <c r="H3146">
        <v>2019</v>
      </c>
      <c r="I3146">
        <v>9</v>
      </c>
      <c r="J3146">
        <v>28</v>
      </c>
      <c r="K3146" t="s">
        <v>47</v>
      </c>
      <c r="L3146">
        <v>7</v>
      </c>
      <c r="M3146" s="3">
        <v>1</v>
      </c>
      <c r="N3146" s="3">
        <v>2</v>
      </c>
      <c r="O3146" s="13">
        <v>1.61</v>
      </c>
      <c r="P3146">
        <v>4.2</v>
      </c>
      <c r="Q3146">
        <v>5</v>
      </c>
      <c r="R3146" s="2">
        <v>1.66</v>
      </c>
      <c r="S3146" s="7">
        <f t="shared" si="594"/>
        <v>0.65999999999999992</v>
      </c>
      <c r="T3146" s="7">
        <f>SUM($S$3:S3146)</f>
        <v>-96.070000000000562</v>
      </c>
      <c r="U3146" s="2">
        <v>2.1</v>
      </c>
      <c r="V3146" s="7">
        <f t="shared" si="595"/>
        <v>-1</v>
      </c>
      <c r="W3146" s="7">
        <f>SUM($V$3:V3146)</f>
        <v>-338.35999999999899</v>
      </c>
      <c r="X3146" s="8">
        <v>1.2</v>
      </c>
      <c r="Y3146" s="7">
        <f t="shared" si="590"/>
        <v>0.19999999999999996</v>
      </c>
      <c r="Z3146" s="7">
        <f>SUM($Y$3:Y3146)</f>
        <v>-119.02000000000032</v>
      </c>
      <c r="AA3146" s="8">
        <v>4.5</v>
      </c>
      <c r="AB3146" s="7">
        <f t="shared" si="591"/>
        <v>-1</v>
      </c>
      <c r="AC3146" s="7">
        <f>SUM($AB$3:AB3146)</f>
        <v>-352.91000000000042</v>
      </c>
      <c r="AD3146" s="2">
        <v>1.61</v>
      </c>
      <c r="AE3146" s="7">
        <f t="shared" si="596"/>
        <v>0.6100000000000001</v>
      </c>
      <c r="AF3146" s="7">
        <f>SUM(AE$3:AE3146)</f>
        <v>-101.40000000000065</v>
      </c>
      <c r="AG3146" s="2">
        <v>2.2999999999999998</v>
      </c>
      <c r="AH3146" s="7">
        <f t="shared" si="592"/>
        <v>-1</v>
      </c>
      <c r="AI3146" s="7">
        <f>SUM(AH$3:AH3146)</f>
        <v>-260.49999999999966</v>
      </c>
      <c r="AJ3146" s="2">
        <v>8.5</v>
      </c>
      <c r="AK3146" s="7">
        <f t="shared" si="597"/>
        <v>-1</v>
      </c>
      <c r="AL3146" s="7">
        <f>SUM(AK$3:AK3146)</f>
        <v>-480.25</v>
      </c>
      <c r="AM3146" s="2">
        <v>8</v>
      </c>
      <c r="AN3146" s="7">
        <f t="shared" si="598"/>
        <v>-1</v>
      </c>
      <c r="AO3146" s="7">
        <f>SUM(AN$3:AN3146)</f>
        <v>15.5</v>
      </c>
      <c r="AP3146" s="2">
        <v>8</v>
      </c>
      <c r="AQ3146" s="7">
        <f t="shared" si="599"/>
        <v>-1</v>
      </c>
      <c r="AR3146" s="7">
        <f>SUM(AQ$3:AQ3146)</f>
        <v>-467</v>
      </c>
      <c r="AS3146">
        <v>2.5</v>
      </c>
      <c r="AT3146">
        <v>1.5</v>
      </c>
      <c r="AU3146" s="5">
        <f t="shared" si="593"/>
        <v>-4.53</v>
      </c>
      <c r="AV3146" s="4">
        <f>SUM(AU$3:AU3146)</f>
        <v>-2200.0099999999966</v>
      </c>
    </row>
    <row r="3147" spans="1:48" x14ac:dyDescent="0.25">
      <c r="A3147">
        <f t="shared" si="589"/>
        <v>1</v>
      </c>
      <c r="B3147">
        <f t="shared" si="588"/>
        <v>3309</v>
      </c>
      <c r="C3147" s="1">
        <v>43736</v>
      </c>
      <c r="D3147" t="s">
        <v>298</v>
      </c>
      <c r="E3147" t="s">
        <v>3747</v>
      </c>
      <c r="F3147" t="s">
        <v>409</v>
      </c>
      <c r="G3147" t="s">
        <v>412</v>
      </c>
      <c r="H3147">
        <v>2019</v>
      </c>
      <c r="I3147">
        <v>9</v>
      </c>
      <c r="J3147">
        <v>28</v>
      </c>
      <c r="K3147" t="s">
        <v>47</v>
      </c>
      <c r="L3147">
        <v>7</v>
      </c>
      <c r="M3147" s="3">
        <v>1</v>
      </c>
      <c r="N3147" s="3">
        <v>0</v>
      </c>
      <c r="O3147" s="13">
        <v>5.5</v>
      </c>
      <c r="P3147">
        <v>4.4000000000000004</v>
      </c>
      <c r="Q3147">
        <v>1.53</v>
      </c>
      <c r="R3147" s="2">
        <v>1.83</v>
      </c>
      <c r="S3147" s="7">
        <f t="shared" si="594"/>
        <v>-1</v>
      </c>
      <c r="T3147" s="7">
        <f>SUM($S$3:S3147)</f>
        <v>-97.070000000000562</v>
      </c>
      <c r="U3147" s="2">
        <v>1.83</v>
      </c>
      <c r="V3147" s="7">
        <f t="shared" si="595"/>
        <v>0.83000000000000007</v>
      </c>
      <c r="W3147" s="7">
        <f>SUM($V$3:V3147)</f>
        <v>-337.52999999999901</v>
      </c>
      <c r="X3147" s="8">
        <v>1.25</v>
      </c>
      <c r="Y3147" s="7">
        <f t="shared" si="590"/>
        <v>-1</v>
      </c>
      <c r="Z3147" s="7">
        <f>SUM($Y$3:Y3147)</f>
        <v>-120.02000000000032</v>
      </c>
      <c r="AA3147" s="8">
        <v>4</v>
      </c>
      <c r="AB3147" s="7">
        <f t="shared" si="591"/>
        <v>3</v>
      </c>
      <c r="AC3147" s="7">
        <f>SUM($AB$3:AB3147)</f>
        <v>-349.91000000000042</v>
      </c>
      <c r="AD3147" s="2">
        <v>1.8</v>
      </c>
      <c r="AE3147" s="7">
        <f t="shared" si="596"/>
        <v>-1</v>
      </c>
      <c r="AF3147" s="7">
        <f>SUM(AE$3:AE3147)</f>
        <v>-102.40000000000065</v>
      </c>
      <c r="AG3147" s="2">
        <v>2</v>
      </c>
      <c r="AH3147" s="7">
        <f t="shared" si="592"/>
        <v>1</v>
      </c>
      <c r="AI3147" s="7">
        <f>SUM(AH$3:AH3147)</f>
        <v>-259.49999999999966</v>
      </c>
      <c r="AJ3147" s="2">
        <v>15</v>
      </c>
      <c r="AK3147" s="7">
        <f t="shared" si="597"/>
        <v>14</v>
      </c>
      <c r="AL3147" s="7">
        <f>SUM(AK$3:AK3147)</f>
        <v>-466.25</v>
      </c>
      <c r="AM3147" s="2">
        <v>17</v>
      </c>
      <c r="AN3147" s="7">
        <f t="shared" si="598"/>
        <v>-1</v>
      </c>
      <c r="AO3147" s="7">
        <f>SUM(AN$3:AN3147)</f>
        <v>14.5</v>
      </c>
      <c r="AP3147" s="2">
        <v>8</v>
      </c>
      <c r="AQ3147" s="7">
        <f t="shared" si="599"/>
        <v>-1</v>
      </c>
      <c r="AR3147" s="7">
        <f>SUM(AQ$3:AQ3147)</f>
        <v>-468</v>
      </c>
      <c r="AU3147" s="5">
        <f t="shared" si="593"/>
        <v>13.83</v>
      </c>
      <c r="AV3147" s="4">
        <f>SUM(AU$3:AU3147)</f>
        <v>-2186.1799999999967</v>
      </c>
    </row>
    <row r="3148" spans="1:48" x14ac:dyDescent="0.25">
      <c r="A3148">
        <f t="shared" si="589"/>
        <v>1</v>
      </c>
      <c r="B3148">
        <f t="shared" si="588"/>
        <v>3308</v>
      </c>
      <c r="C3148" s="1">
        <v>43736</v>
      </c>
      <c r="D3148" t="s">
        <v>298</v>
      </c>
      <c r="E3148" t="s">
        <v>3748</v>
      </c>
      <c r="F3148" t="s">
        <v>300</v>
      </c>
      <c r="G3148" t="s">
        <v>400</v>
      </c>
      <c r="H3148">
        <v>2019</v>
      </c>
      <c r="I3148">
        <v>9</v>
      </c>
      <c r="J3148">
        <v>28</v>
      </c>
      <c r="K3148" t="s">
        <v>47</v>
      </c>
      <c r="L3148">
        <v>7</v>
      </c>
      <c r="M3148" s="3">
        <v>3</v>
      </c>
      <c r="N3148" s="3">
        <v>2</v>
      </c>
      <c r="O3148" s="13">
        <v>2.2999999999999998</v>
      </c>
      <c r="P3148">
        <v>3.1</v>
      </c>
      <c r="Q3148">
        <v>3.4</v>
      </c>
      <c r="R3148" s="2">
        <v>1.9</v>
      </c>
      <c r="S3148" s="7">
        <f t="shared" si="594"/>
        <v>0.89999999999999991</v>
      </c>
      <c r="T3148" s="7">
        <f>SUM($S$3:S3148)</f>
        <v>-96.170000000000556</v>
      </c>
      <c r="U3148" s="2">
        <v>1.8</v>
      </c>
      <c r="V3148" s="7">
        <f t="shared" si="595"/>
        <v>-1</v>
      </c>
      <c r="W3148" s="7">
        <f>SUM($V$3:V3148)</f>
        <v>-338.52999999999901</v>
      </c>
      <c r="X3148" s="8">
        <v>1.4</v>
      </c>
      <c r="Y3148" s="7">
        <f t="shared" si="590"/>
        <v>0.39999999999999991</v>
      </c>
      <c r="Z3148" s="7">
        <f>SUM($Y$3:Y3148)</f>
        <v>-119.62000000000032</v>
      </c>
      <c r="AA3148" s="8">
        <v>3</v>
      </c>
      <c r="AB3148" s="7">
        <f t="shared" si="591"/>
        <v>-1</v>
      </c>
      <c r="AC3148" s="7">
        <f>SUM($AB$3:AB3148)</f>
        <v>-350.91000000000042</v>
      </c>
      <c r="AD3148" s="2">
        <v>2.2999999999999998</v>
      </c>
      <c r="AE3148" s="7">
        <f t="shared" si="596"/>
        <v>1.2999999999999998</v>
      </c>
      <c r="AF3148" s="7">
        <f>SUM(AE$3:AE3148)</f>
        <v>-101.10000000000065</v>
      </c>
      <c r="AG3148" s="2">
        <v>1.61</v>
      </c>
      <c r="AH3148" s="7">
        <f t="shared" si="592"/>
        <v>-1</v>
      </c>
      <c r="AI3148" s="7">
        <f>SUM(AH$3:AH3148)</f>
        <v>-260.49999999999966</v>
      </c>
      <c r="AJ3148" s="2">
        <v>7</v>
      </c>
      <c r="AK3148" s="7">
        <f t="shared" si="597"/>
        <v>-1</v>
      </c>
      <c r="AL3148" s="7">
        <f>SUM(AK$3:AK3148)</f>
        <v>-467.25</v>
      </c>
      <c r="AM3148" s="2">
        <v>9.5</v>
      </c>
      <c r="AN3148" s="7">
        <f t="shared" si="598"/>
        <v>-1</v>
      </c>
      <c r="AO3148" s="7">
        <f>SUM(AN$3:AN3148)</f>
        <v>13.5</v>
      </c>
      <c r="AP3148" s="2">
        <v>6</v>
      </c>
      <c r="AQ3148" s="7">
        <f t="shared" si="599"/>
        <v>-1</v>
      </c>
      <c r="AR3148" s="7">
        <f>SUM(AQ$3:AQ3148)</f>
        <v>-469</v>
      </c>
      <c r="AS3148">
        <v>4.6500000000000004</v>
      </c>
      <c r="AT3148">
        <v>1.18</v>
      </c>
      <c r="AU3148" s="5">
        <f t="shared" si="593"/>
        <v>-3.4000000000000004</v>
      </c>
      <c r="AV3148" s="4">
        <f>SUM(AU$3:AU3148)</f>
        <v>-2189.5799999999967</v>
      </c>
    </row>
    <row r="3149" spans="1:48" x14ac:dyDescent="0.25">
      <c r="A3149">
        <f t="shared" si="589"/>
        <v>1</v>
      </c>
      <c r="B3149">
        <f t="shared" si="588"/>
        <v>3307</v>
      </c>
      <c r="C3149" s="1">
        <v>43736</v>
      </c>
      <c r="D3149" t="s">
        <v>298</v>
      </c>
      <c r="E3149" t="s">
        <v>3749</v>
      </c>
      <c r="F3149" t="s">
        <v>413</v>
      </c>
      <c r="G3149" t="s">
        <v>560</v>
      </c>
      <c r="H3149">
        <v>2019</v>
      </c>
      <c r="I3149">
        <v>9</v>
      </c>
      <c r="J3149">
        <v>28</v>
      </c>
      <c r="K3149" t="s">
        <v>47</v>
      </c>
      <c r="L3149">
        <v>7</v>
      </c>
      <c r="M3149" s="3">
        <v>1</v>
      </c>
      <c r="N3149" s="3">
        <v>1</v>
      </c>
      <c r="O3149" s="13">
        <v>2.8</v>
      </c>
      <c r="P3149">
        <v>3</v>
      </c>
      <c r="Q3149">
        <v>2.8</v>
      </c>
      <c r="R3149" s="2">
        <v>2</v>
      </c>
      <c r="S3149" s="7">
        <f t="shared" si="594"/>
        <v>1</v>
      </c>
      <c r="T3149" s="7">
        <f>SUM($S$3:S3149)</f>
        <v>-95.170000000000556</v>
      </c>
      <c r="U3149" s="2">
        <v>1.72</v>
      </c>
      <c r="V3149" s="7">
        <f t="shared" si="595"/>
        <v>-1</v>
      </c>
      <c r="W3149" s="7">
        <f>SUM($V$3:V3149)</f>
        <v>-339.52999999999901</v>
      </c>
      <c r="X3149" s="8">
        <v>1.44</v>
      </c>
      <c r="Y3149" s="7">
        <f t="shared" si="590"/>
        <v>0.43999999999999995</v>
      </c>
      <c r="Z3149" s="7">
        <f>SUM($Y$3:Y3149)</f>
        <v>-119.18000000000032</v>
      </c>
      <c r="AA3149" s="8">
        <v>2.75</v>
      </c>
      <c r="AB3149" s="7">
        <f t="shared" si="591"/>
        <v>-1</v>
      </c>
      <c r="AC3149" s="7">
        <f>SUM($AB$3:AB3149)</f>
        <v>-351.91000000000042</v>
      </c>
      <c r="AD3149" s="2">
        <v>2.5</v>
      </c>
      <c r="AE3149" s="7">
        <f t="shared" si="596"/>
        <v>-1</v>
      </c>
      <c r="AF3149" s="7">
        <f>SUM(AE$3:AE3149)</f>
        <v>-102.10000000000065</v>
      </c>
      <c r="AG3149" s="2">
        <v>1.53</v>
      </c>
      <c r="AH3149" s="7">
        <f t="shared" si="592"/>
        <v>0.53</v>
      </c>
      <c r="AI3149" s="7">
        <f>SUM(AH$3:AH3149)</f>
        <v>-259.96999999999969</v>
      </c>
      <c r="AJ3149" s="2">
        <v>7</v>
      </c>
      <c r="AK3149" s="7">
        <f t="shared" si="597"/>
        <v>-1</v>
      </c>
      <c r="AL3149" s="7">
        <f>SUM(AK$3:AK3149)</f>
        <v>-468.25</v>
      </c>
      <c r="AM3149" s="2">
        <v>11</v>
      </c>
      <c r="AN3149" s="7">
        <f t="shared" si="598"/>
        <v>-1</v>
      </c>
      <c r="AO3149" s="7">
        <f>SUM(AN$3:AN3149)</f>
        <v>12.5</v>
      </c>
      <c r="AP3149" s="2">
        <v>5.5</v>
      </c>
      <c r="AQ3149" s="7">
        <f t="shared" si="599"/>
        <v>4.5</v>
      </c>
      <c r="AR3149" s="7">
        <f>SUM(AQ$3:AQ3149)</f>
        <v>-464.5</v>
      </c>
      <c r="AS3149">
        <v>6</v>
      </c>
      <c r="AT3149">
        <v>1.1200000000000001</v>
      </c>
      <c r="AU3149" s="5">
        <f t="shared" si="593"/>
        <v>1.4699999999999998</v>
      </c>
      <c r="AV3149" s="4">
        <f>SUM(AU$3:AU3149)</f>
        <v>-2188.1099999999969</v>
      </c>
    </row>
    <row r="3150" spans="1:48" x14ac:dyDescent="0.25">
      <c r="A3150">
        <f t="shared" si="589"/>
        <v>1</v>
      </c>
      <c r="B3150">
        <f t="shared" si="588"/>
        <v>3306</v>
      </c>
      <c r="C3150" s="1">
        <v>43736</v>
      </c>
      <c r="D3150" t="s">
        <v>298</v>
      </c>
      <c r="E3150" t="s">
        <v>3750</v>
      </c>
      <c r="F3150" t="s">
        <v>419</v>
      </c>
      <c r="G3150" t="s">
        <v>398</v>
      </c>
      <c r="H3150">
        <v>2019</v>
      </c>
      <c r="I3150">
        <v>9</v>
      </c>
      <c r="J3150">
        <v>28</v>
      </c>
      <c r="K3150" t="s">
        <v>47</v>
      </c>
      <c r="L3150">
        <v>7</v>
      </c>
      <c r="M3150" s="3">
        <v>2</v>
      </c>
      <c r="N3150" s="3">
        <v>2</v>
      </c>
      <c r="O3150" s="13">
        <v>2.4</v>
      </c>
      <c r="P3150">
        <v>3.4</v>
      </c>
      <c r="Q3150">
        <v>2.9</v>
      </c>
      <c r="R3150" s="2">
        <v>1.61</v>
      </c>
      <c r="S3150" s="7">
        <f t="shared" si="594"/>
        <v>0.6100000000000001</v>
      </c>
      <c r="T3150" s="7">
        <f>SUM($S$3:S3150)</f>
        <v>-94.560000000000556</v>
      </c>
      <c r="U3150" s="2">
        <v>2.2000000000000002</v>
      </c>
      <c r="V3150" s="7">
        <f t="shared" si="595"/>
        <v>-1</v>
      </c>
      <c r="W3150" s="7">
        <f>SUM($V$3:V3150)</f>
        <v>-340.52999999999901</v>
      </c>
      <c r="X3150" s="8">
        <v>1.25</v>
      </c>
      <c r="Y3150" s="7">
        <f t="shared" si="590"/>
        <v>0.25</v>
      </c>
      <c r="Z3150" s="7">
        <f>SUM($Y$3:Y3150)</f>
        <v>-118.93000000000032</v>
      </c>
      <c r="AA3150" s="8">
        <v>4</v>
      </c>
      <c r="AB3150" s="7">
        <f t="shared" si="591"/>
        <v>-1</v>
      </c>
      <c r="AC3150" s="7">
        <f>SUM($AB$3:AB3150)</f>
        <v>-352.91000000000042</v>
      </c>
      <c r="AD3150" s="2">
        <v>1.8</v>
      </c>
      <c r="AE3150" s="7">
        <f t="shared" si="596"/>
        <v>0.8</v>
      </c>
      <c r="AF3150" s="7">
        <f>SUM(AE$3:AE3150)</f>
        <v>-101.30000000000065</v>
      </c>
      <c r="AG3150" s="2">
        <v>2</v>
      </c>
      <c r="AH3150" s="7">
        <f t="shared" si="592"/>
        <v>-1</v>
      </c>
      <c r="AI3150" s="7">
        <f>SUM(AH$3:AH3150)</f>
        <v>-260.96999999999969</v>
      </c>
      <c r="AJ3150" s="2">
        <v>9.5</v>
      </c>
      <c r="AK3150" s="7">
        <f t="shared" si="597"/>
        <v>-1</v>
      </c>
      <c r="AL3150" s="7">
        <f>SUM(AK$3:AK3150)</f>
        <v>-469.25</v>
      </c>
      <c r="AM3150" s="2">
        <v>9.5</v>
      </c>
      <c r="AN3150" s="7">
        <f t="shared" si="598"/>
        <v>-1</v>
      </c>
      <c r="AO3150" s="7">
        <f>SUM(AN$3:AN3150)</f>
        <v>11.5</v>
      </c>
      <c r="AP3150" s="2">
        <v>6.5</v>
      </c>
      <c r="AQ3150" s="7">
        <f t="shared" si="599"/>
        <v>-1</v>
      </c>
      <c r="AR3150" s="7">
        <f>SUM(AQ$3:AQ3150)</f>
        <v>-465.5</v>
      </c>
      <c r="AS3150">
        <v>4.5</v>
      </c>
      <c r="AT3150">
        <v>1.19</v>
      </c>
      <c r="AU3150" s="5">
        <f t="shared" si="593"/>
        <v>-4.34</v>
      </c>
      <c r="AV3150" s="4">
        <f>SUM(AU$3:AU3150)</f>
        <v>-2192.4499999999971</v>
      </c>
    </row>
    <row r="3151" spans="1:48" x14ac:dyDescent="0.25">
      <c r="A3151">
        <f t="shared" si="589"/>
        <v>1</v>
      </c>
      <c r="B3151">
        <f t="shared" si="588"/>
        <v>3305</v>
      </c>
      <c r="C3151" s="1">
        <v>43736</v>
      </c>
      <c r="D3151" t="s">
        <v>298</v>
      </c>
      <c r="E3151" t="s">
        <v>3751</v>
      </c>
      <c r="F3151" t="s">
        <v>410</v>
      </c>
      <c r="G3151" t="s">
        <v>404</v>
      </c>
      <c r="H3151">
        <v>2019</v>
      </c>
      <c r="I3151">
        <v>9</v>
      </c>
      <c r="J3151">
        <v>28</v>
      </c>
      <c r="K3151" t="s">
        <v>47</v>
      </c>
      <c r="L3151">
        <v>7</v>
      </c>
      <c r="M3151" s="3">
        <v>1</v>
      </c>
      <c r="N3151" s="3">
        <v>4</v>
      </c>
      <c r="O3151" s="13">
        <v>2.62</v>
      </c>
      <c r="P3151">
        <v>3</v>
      </c>
      <c r="Q3151">
        <v>2.9</v>
      </c>
      <c r="R3151" s="2">
        <v>1.83</v>
      </c>
      <c r="S3151" s="7">
        <f t="shared" si="594"/>
        <v>0.83000000000000007</v>
      </c>
      <c r="T3151" s="7">
        <f>SUM($S$3:S3151)</f>
        <v>-93.730000000000558</v>
      </c>
      <c r="U3151" s="2">
        <v>1.83</v>
      </c>
      <c r="V3151" s="7">
        <f t="shared" si="595"/>
        <v>-1</v>
      </c>
      <c r="W3151" s="7">
        <f>SUM($V$3:V3151)</f>
        <v>-341.52999999999901</v>
      </c>
      <c r="X3151" s="8">
        <v>1.36</v>
      </c>
      <c r="Y3151" s="7">
        <f t="shared" si="590"/>
        <v>0.3600000000000001</v>
      </c>
      <c r="Z3151" s="7">
        <f>SUM($Y$3:Y3151)</f>
        <v>-118.57000000000032</v>
      </c>
      <c r="AA3151" s="8">
        <v>3.2</v>
      </c>
      <c r="AB3151" s="7">
        <f t="shared" si="591"/>
        <v>-1</v>
      </c>
      <c r="AC3151" s="7">
        <f>SUM($AB$3:AB3151)</f>
        <v>-353.91000000000042</v>
      </c>
      <c r="AD3151" s="2">
        <v>2.2000000000000002</v>
      </c>
      <c r="AE3151" s="7">
        <f t="shared" si="596"/>
        <v>1.2000000000000002</v>
      </c>
      <c r="AF3151" s="7">
        <f>SUM(AE$3:AE3151)</f>
        <v>-100.10000000000065</v>
      </c>
      <c r="AG3151" s="2">
        <v>1.66</v>
      </c>
      <c r="AH3151" s="7">
        <f t="shared" si="592"/>
        <v>-1</v>
      </c>
      <c r="AI3151" s="7">
        <f>SUM(AH$3:AH3151)</f>
        <v>-261.96999999999969</v>
      </c>
      <c r="AJ3151" s="2">
        <v>8</v>
      </c>
      <c r="AK3151" s="7">
        <f t="shared" si="597"/>
        <v>-1</v>
      </c>
      <c r="AL3151" s="7">
        <f>SUM(AK$3:AK3151)</f>
        <v>-470.25</v>
      </c>
      <c r="AM3151" s="2">
        <v>10</v>
      </c>
      <c r="AN3151" s="7">
        <f t="shared" si="598"/>
        <v>-1</v>
      </c>
      <c r="AO3151" s="7">
        <f>SUM(AN$3:AN3151)</f>
        <v>10.5</v>
      </c>
      <c r="AP3151" s="2">
        <v>5.5</v>
      </c>
      <c r="AQ3151" s="7">
        <f t="shared" si="599"/>
        <v>-1</v>
      </c>
      <c r="AR3151" s="7">
        <f>SUM(AQ$3:AQ3151)</f>
        <v>-466.5</v>
      </c>
      <c r="AS3151">
        <v>5.75</v>
      </c>
      <c r="AT3151">
        <v>1.1399999999999999</v>
      </c>
      <c r="AU3151" s="5">
        <f t="shared" si="593"/>
        <v>-3.6099999999999994</v>
      </c>
      <c r="AV3151" s="4">
        <f>SUM(AU$3:AU3151)</f>
        <v>-2196.0599999999972</v>
      </c>
    </row>
    <row r="3152" spans="1:48" x14ac:dyDescent="0.25">
      <c r="A3152">
        <f t="shared" si="589"/>
        <v>1</v>
      </c>
      <c r="B3152">
        <f t="shared" si="588"/>
        <v>3304</v>
      </c>
      <c r="C3152" s="1">
        <v>43736</v>
      </c>
      <c r="D3152" t="s">
        <v>298</v>
      </c>
      <c r="E3152" t="s">
        <v>3752</v>
      </c>
      <c r="F3152" t="s">
        <v>415</v>
      </c>
      <c r="G3152" t="s">
        <v>406</v>
      </c>
      <c r="H3152">
        <v>2019</v>
      </c>
      <c r="I3152">
        <v>9</v>
      </c>
      <c r="J3152">
        <v>28</v>
      </c>
      <c r="K3152" t="s">
        <v>47</v>
      </c>
      <c r="L3152">
        <v>7</v>
      </c>
      <c r="M3152" s="3">
        <v>3</v>
      </c>
      <c r="N3152" s="3">
        <v>3</v>
      </c>
      <c r="O3152" s="13">
        <v>1.95</v>
      </c>
      <c r="P3152">
        <v>3.5</v>
      </c>
      <c r="Q3152">
        <v>3.9</v>
      </c>
      <c r="R3152" s="2">
        <v>1.72</v>
      </c>
      <c r="S3152" s="7">
        <f t="shared" si="594"/>
        <v>0.72</v>
      </c>
      <c r="T3152" s="7">
        <f>SUM($S$3:S3152)</f>
        <v>-93.010000000000559</v>
      </c>
      <c r="U3152" s="2">
        <v>2</v>
      </c>
      <c r="V3152" s="7">
        <f t="shared" si="595"/>
        <v>-1</v>
      </c>
      <c r="W3152" s="7">
        <f>SUM($V$3:V3152)</f>
        <v>-342.52999999999901</v>
      </c>
      <c r="X3152" s="8">
        <v>1.28</v>
      </c>
      <c r="Y3152" s="7">
        <f t="shared" si="590"/>
        <v>0.28000000000000003</v>
      </c>
      <c r="Z3152" s="7">
        <f>SUM($Y$3:Y3152)</f>
        <v>-118.29000000000032</v>
      </c>
      <c r="AA3152" s="8">
        <v>3.75</v>
      </c>
      <c r="AB3152" s="7">
        <f t="shared" si="591"/>
        <v>-1</v>
      </c>
      <c r="AC3152" s="7">
        <f>SUM($AB$3:AB3152)</f>
        <v>-354.91000000000042</v>
      </c>
      <c r="AD3152" s="2">
        <v>1.9</v>
      </c>
      <c r="AE3152" s="7">
        <f t="shared" si="596"/>
        <v>0.89999999999999991</v>
      </c>
      <c r="AF3152" s="7">
        <f>SUM(AE$3:AE3152)</f>
        <v>-99.200000000000642</v>
      </c>
      <c r="AG3152" s="2">
        <v>1.9</v>
      </c>
      <c r="AH3152" s="7">
        <f t="shared" si="592"/>
        <v>-1</v>
      </c>
      <c r="AI3152" s="7">
        <f>SUM(AH$3:AH3152)</f>
        <v>-262.96999999999969</v>
      </c>
      <c r="AJ3152" s="2">
        <v>7.5</v>
      </c>
      <c r="AK3152" s="7">
        <f t="shared" si="597"/>
        <v>-1</v>
      </c>
      <c r="AL3152" s="7">
        <f>SUM(AK$3:AK3152)</f>
        <v>-471.25</v>
      </c>
      <c r="AM3152" s="2">
        <v>8.5</v>
      </c>
      <c r="AN3152" s="7">
        <f t="shared" si="598"/>
        <v>-1</v>
      </c>
      <c r="AO3152" s="7">
        <f>SUM(AN$3:AN3152)</f>
        <v>9.5</v>
      </c>
      <c r="AP3152" s="2">
        <v>6.5</v>
      </c>
      <c r="AQ3152" s="7">
        <f t="shared" si="599"/>
        <v>-1</v>
      </c>
      <c r="AR3152" s="7">
        <f>SUM(AQ$3:AQ3152)</f>
        <v>-467.5</v>
      </c>
      <c r="AS3152">
        <v>3.3</v>
      </c>
      <c r="AT3152">
        <v>1.32</v>
      </c>
      <c r="AU3152" s="5">
        <f t="shared" si="593"/>
        <v>-4.0999999999999996</v>
      </c>
      <c r="AV3152" s="4">
        <f>SUM(AU$3:AU3152)</f>
        <v>-2200.1599999999971</v>
      </c>
    </row>
    <row r="3153" spans="1:48" x14ac:dyDescent="0.25">
      <c r="A3153">
        <f t="shared" si="589"/>
        <v>1</v>
      </c>
      <c r="B3153">
        <f t="shared" si="588"/>
        <v>3303</v>
      </c>
      <c r="C3153" s="1">
        <v>43736</v>
      </c>
      <c r="D3153" t="s">
        <v>298</v>
      </c>
      <c r="E3153" t="s">
        <v>3753</v>
      </c>
      <c r="F3153" t="s">
        <v>416</v>
      </c>
      <c r="G3153" t="s">
        <v>422</v>
      </c>
      <c r="H3153">
        <v>2019</v>
      </c>
      <c r="I3153">
        <v>9</v>
      </c>
      <c r="J3153">
        <v>28</v>
      </c>
      <c r="K3153" t="s">
        <v>47</v>
      </c>
      <c r="L3153">
        <v>7</v>
      </c>
      <c r="M3153" s="3">
        <v>0</v>
      </c>
      <c r="N3153" s="3">
        <v>2</v>
      </c>
      <c r="O3153" s="13">
        <v>2.5</v>
      </c>
      <c r="P3153">
        <v>3.6</v>
      </c>
      <c r="Q3153">
        <v>2.62</v>
      </c>
      <c r="R3153" s="2">
        <v>1.5</v>
      </c>
      <c r="S3153" s="7">
        <f t="shared" si="594"/>
        <v>-1</v>
      </c>
      <c r="T3153" s="7">
        <f>SUM($S$3:S3153)</f>
        <v>-94.010000000000559</v>
      </c>
      <c r="U3153" s="2">
        <v>2.5</v>
      </c>
      <c r="V3153" s="7">
        <f t="shared" si="595"/>
        <v>1.5</v>
      </c>
      <c r="W3153" s="7">
        <f>SUM($V$3:V3153)</f>
        <v>-341.02999999999901</v>
      </c>
      <c r="X3153" s="8">
        <v>1.1599999999999999</v>
      </c>
      <c r="Y3153" s="7">
        <f t="shared" si="590"/>
        <v>0.15999999999999992</v>
      </c>
      <c r="Z3153" s="7">
        <f>SUM($Y$3:Y3153)</f>
        <v>-118.13000000000032</v>
      </c>
      <c r="AA3153" s="8">
        <v>5</v>
      </c>
      <c r="AB3153" s="7">
        <f t="shared" si="591"/>
        <v>-1</v>
      </c>
      <c r="AC3153" s="7">
        <f>SUM($AB$3:AB3153)</f>
        <v>-355.91000000000042</v>
      </c>
      <c r="AD3153" s="2">
        <v>1.57</v>
      </c>
      <c r="AE3153" s="7">
        <f t="shared" si="596"/>
        <v>-1</v>
      </c>
      <c r="AF3153" s="7">
        <f>SUM(AE$3:AE3153)</f>
        <v>-100.20000000000064</v>
      </c>
      <c r="AG3153" s="2">
        <v>2.37</v>
      </c>
      <c r="AH3153" s="7">
        <f t="shared" si="592"/>
        <v>1.37</v>
      </c>
      <c r="AI3153" s="7">
        <f>SUM(AH$3:AH3153)</f>
        <v>-261.59999999999968</v>
      </c>
      <c r="AJ3153" s="2">
        <v>12</v>
      </c>
      <c r="AK3153" s="7">
        <f t="shared" si="597"/>
        <v>-1</v>
      </c>
      <c r="AL3153" s="7">
        <f>SUM(AK$3:AK3153)</f>
        <v>-472.25</v>
      </c>
      <c r="AM3153" s="2">
        <v>10</v>
      </c>
      <c r="AN3153" s="7">
        <f t="shared" si="598"/>
        <v>-1</v>
      </c>
      <c r="AO3153" s="7">
        <f>SUM(AN$3:AN3153)</f>
        <v>8.5</v>
      </c>
      <c r="AP3153" s="2">
        <v>7</v>
      </c>
      <c r="AQ3153" s="7">
        <f t="shared" si="599"/>
        <v>-1</v>
      </c>
      <c r="AR3153" s="7">
        <f>SUM(AQ$3:AQ3153)</f>
        <v>-468.5</v>
      </c>
      <c r="AS3153">
        <v>4.6500000000000004</v>
      </c>
      <c r="AT3153">
        <v>1.18</v>
      </c>
      <c r="AU3153" s="5">
        <f t="shared" si="593"/>
        <v>-2.9699999999999998</v>
      </c>
      <c r="AV3153" s="4">
        <f>SUM(AU$3:AU3153)</f>
        <v>-2203.1299999999969</v>
      </c>
    </row>
    <row r="3154" spans="1:48" x14ac:dyDescent="0.25">
      <c r="A3154">
        <f t="shared" si="589"/>
        <v>1</v>
      </c>
      <c r="B3154">
        <f t="shared" si="588"/>
        <v>3302</v>
      </c>
      <c r="C3154" s="1">
        <v>43736</v>
      </c>
      <c r="D3154" t="s">
        <v>298</v>
      </c>
      <c r="E3154" t="s">
        <v>3754</v>
      </c>
      <c r="F3154" t="s">
        <v>421</v>
      </c>
      <c r="G3154" t="s">
        <v>401</v>
      </c>
      <c r="H3154">
        <v>2019</v>
      </c>
      <c r="I3154">
        <v>9</v>
      </c>
      <c r="J3154">
        <v>28</v>
      </c>
      <c r="K3154" t="s">
        <v>47</v>
      </c>
      <c r="L3154">
        <v>7</v>
      </c>
      <c r="M3154" s="3">
        <v>1</v>
      </c>
      <c r="N3154" s="3">
        <v>1</v>
      </c>
      <c r="O3154" s="13">
        <v>1.85</v>
      </c>
      <c r="P3154">
        <v>3.6</v>
      </c>
      <c r="Q3154">
        <v>4.2</v>
      </c>
      <c r="R3154" s="2">
        <v>1.61</v>
      </c>
      <c r="S3154" s="7">
        <f t="shared" si="594"/>
        <v>0.6100000000000001</v>
      </c>
      <c r="T3154" s="7">
        <f>SUM($S$3:S3154)</f>
        <v>-93.40000000000056</v>
      </c>
      <c r="U3154" s="2">
        <v>2.2000000000000002</v>
      </c>
      <c r="V3154" s="7">
        <f t="shared" si="595"/>
        <v>-1</v>
      </c>
      <c r="W3154" s="7">
        <f>SUM($V$3:V3154)</f>
        <v>-342.02999999999901</v>
      </c>
      <c r="X3154" s="8">
        <v>1.22</v>
      </c>
      <c r="Y3154" s="7">
        <f t="shared" si="590"/>
        <v>0.21999999999999997</v>
      </c>
      <c r="Z3154" s="7">
        <f>SUM($Y$3:Y3154)</f>
        <v>-117.91000000000032</v>
      </c>
      <c r="AA3154" s="8">
        <v>4.33</v>
      </c>
      <c r="AB3154" s="7">
        <f t="shared" si="591"/>
        <v>-1</v>
      </c>
      <c r="AC3154" s="7">
        <f>SUM($AB$3:AB3154)</f>
        <v>-356.91000000000042</v>
      </c>
      <c r="AD3154" s="2">
        <v>1.66</v>
      </c>
      <c r="AE3154" s="7">
        <f t="shared" si="596"/>
        <v>-1</v>
      </c>
      <c r="AF3154" s="7">
        <f>SUM(AE$3:AE3154)</f>
        <v>-101.20000000000064</v>
      </c>
      <c r="AG3154" s="2">
        <v>2.2000000000000002</v>
      </c>
      <c r="AH3154" s="7">
        <f t="shared" si="592"/>
        <v>1.2000000000000002</v>
      </c>
      <c r="AI3154" s="7">
        <f>SUM(AH$3:AH3154)</f>
        <v>-260.39999999999969</v>
      </c>
      <c r="AJ3154" s="2">
        <v>9</v>
      </c>
      <c r="AK3154" s="7">
        <f t="shared" si="597"/>
        <v>-1</v>
      </c>
      <c r="AL3154" s="7">
        <f>SUM(AK$3:AK3154)</f>
        <v>-473.25</v>
      </c>
      <c r="AM3154" s="2">
        <v>8.5</v>
      </c>
      <c r="AN3154" s="7">
        <f t="shared" si="598"/>
        <v>-1</v>
      </c>
      <c r="AO3154" s="7">
        <f>SUM(AN$3:AN3154)</f>
        <v>7.5</v>
      </c>
      <c r="AP3154" s="2">
        <v>7</v>
      </c>
      <c r="AQ3154" s="7">
        <f t="shared" si="599"/>
        <v>6</v>
      </c>
      <c r="AR3154" s="7">
        <f>SUM(AQ$3:AQ3154)</f>
        <v>-462.5</v>
      </c>
      <c r="AS3154">
        <v>3.3</v>
      </c>
      <c r="AT3154">
        <v>1.32</v>
      </c>
      <c r="AU3154" s="5">
        <f t="shared" si="593"/>
        <v>3.0300000000000002</v>
      </c>
      <c r="AV3154" s="4">
        <f>SUM(AU$3:AU3154)</f>
        <v>-2200.0999999999967</v>
      </c>
    </row>
    <row r="3155" spans="1:48" x14ac:dyDescent="0.25">
      <c r="A3155">
        <f t="shared" si="589"/>
        <v>1</v>
      </c>
      <c r="B3155">
        <f t="shared" si="588"/>
        <v>3301</v>
      </c>
      <c r="C3155" s="1">
        <v>43736</v>
      </c>
      <c r="D3155" t="s">
        <v>258</v>
      </c>
      <c r="E3155" t="s">
        <v>3755</v>
      </c>
      <c r="F3155" t="s">
        <v>263</v>
      </c>
      <c r="G3155" t="s">
        <v>441</v>
      </c>
      <c r="H3155">
        <v>2019</v>
      </c>
      <c r="I3155">
        <v>9</v>
      </c>
      <c r="J3155">
        <v>28</v>
      </c>
      <c r="K3155" t="s">
        <v>47</v>
      </c>
      <c r="L3155">
        <v>7</v>
      </c>
      <c r="M3155" s="3">
        <v>1</v>
      </c>
      <c r="N3155" s="3">
        <v>0</v>
      </c>
      <c r="O3155" s="13">
        <v>3</v>
      </c>
      <c r="P3155">
        <v>3.6</v>
      </c>
      <c r="Q3155">
        <v>2.4</v>
      </c>
      <c r="R3155" s="2">
        <v>1.66</v>
      </c>
      <c r="S3155" s="7">
        <f t="shared" si="594"/>
        <v>-1</v>
      </c>
      <c r="T3155" s="7">
        <f>SUM($S$3:S3155)</f>
        <v>-94.40000000000056</v>
      </c>
      <c r="U3155" s="2">
        <v>2.1</v>
      </c>
      <c r="V3155" s="7">
        <f t="shared" si="595"/>
        <v>1.1000000000000001</v>
      </c>
      <c r="W3155" s="7">
        <f>SUM($V$3:V3155)</f>
        <v>-340.92999999999898</v>
      </c>
      <c r="X3155" s="8">
        <v>1.25</v>
      </c>
      <c r="Y3155" s="7">
        <f t="shared" si="590"/>
        <v>-1</v>
      </c>
      <c r="Z3155" s="7">
        <f>SUM($Y$3:Y3155)</f>
        <v>-118.91000000000032</v>
      </c>
      <c r="AA3155" s="8">
        <v>3.75</v>
      </c>
      <c r="AB3155" s="7">
        <f t="shared" si="591"/>
        <v>2.75</v>
      </c>
      <c r="AC3155" s="7">
        <f>SUM($AB$3:AB3155)</f>
        <v>-354.16000000000042</v>
      </c>
      <c r="AD3155" s="2">
        <v>1.8</v>
      </c>
      <c r="AE3155" s="7">
        <f t="shared" si="596"/>
        <v>-1</v>
      </c>
      <c r="AF3155" s="7">
        <f>SUM(AE$3:AE3155)</f>
        <v>-102.20000000000064</v>
      </c>
      <c r="AG3155" s="2">
        <v>2</v>
      </c>
      <c r="AH3155" s="7">
        <f t="shared" si="592"/>
        <v>1</v>
      </c>
      <c r="AI3155" s="7">
        <f>SUM(AH$3:AH3155)</f>
        <v>-259.39999999999969</v>
      </c>
      <c r="AJ3155" s="2">
        <v>11</v>
      </c>
      <c r="AK3155" s="7">
        <f t="shared" si="597"/>
        <v>10</v>
      </c>
      <c r="AL3155" s="7">
        <f>SUM(AK$3:AK3155)</f>
        <v>-463.25</v>
      </c>
      <c r="AM3155" s="2">
        <v>11</v>
      </c>
      <c r="AN3155" s="7">
        <f t="shared" si="598"/>
        <v>-1</v>
      </c>
      <c r="AO3155" s="7">
        <f>SUM(AN$3:AN3155)</f>
        <v>6.5</v>
      </c>
      <c r="AP3155" s="2">
        <v>6.5</v>
      </c>
      <c r="AQ3155" s="7">
        <f t="shared" si="599"/>
        <v>-1</v>
      </c>
      <c r="AR3155" s="7">
        <f>SUM(AQ$3:AQ3155)</f>
        <v>-463.5</v>
      </c>
      <c r="AS3155">
        <v>5.75</v>
      </c>
      <c r="AT3155">
        <v>1.1399999999999999</v>
      </c>
      <c r="AU3155" s="5">
        <f t="shared" si="593"/>
        <v>9.85</v>
      </c>
      <c r="AV3155" s="4">
        <f>SUM(AU$3:AU3155)</f>
        <v>-2190.2499999999968</v>
      </c>
    </row>
    <row r="3156" spans="1:48" x14ac:dyDescent="0.25">
      <c r="A3156">
        <f t="shared" si="589"/>
        <v>1</v>
      </c>
      <c r="B3156">
        <f t="shared" si="588"/>
        <v>3300</v>
      </c>
      <c r="C3156" s="1">
        <v>43736</v>
      </c>
      <c r="D3156" t="s">
        <v>258</v>
      </c>
      <c r="E3156" t="s">
        <v>3756</v>
      </c>
      <c r="F3156" t="s">
        <v>433</v>
      </c>
      <c r="G3156" t="s">
        <v>438</v>
      </c>
      <c r="H3156">
        <v>2019</v>
      </c>
      <c r="I3156">
        <v>9</v>
      </c>
      <c r="J3156">
        <v>28</v>
      </c>
      <c r="K3156" t="s">
        <v>47</v>
      </c>
      <c r="L3156">
        <v>7</v>
      </c>
      <c r="M3156" s="3">
        <v>1</v>
      </c>
      <c r="N3156" s="3">
        <v>1</v>
      </c>
      <c r="O3156" s="13">
        <v>2.25</v>
      </c>
      <c r="P3156">
        <v>3.4</v>
      </c>
      <c r="Q3156">
        <v>3.5</v>
      </c>
      <c r="R3156" s="2">
        <v>1.66</v>
      </c>
      <c r="S3156" s="7">
        <f t="shared" si="594"/>
        <v>0.65999999999999992</v>
      </c>
      <c r="T3156" s="7">
        <f>SUM($S$3:S3156)</f>
        <v>-93.740000000000563</v>
      </c>
      <c r="U3156" s="2">
        <v>2.1</v>
      </c>
      <c r="V3156" s="7">
        <f t="shared" si="595"/>
        <v>-1</v>
      </c>
      <c r="W3156" s="7">
        <f>SUM($V$3:V3156)</f>
        <v>-341.92999999999898</v>
      </c>
      <c r="X3156" s="8">
        <v>1.25</v>
      </c>
      <c r="Y3156" s="7">
        <f t="shared" si="590"/>
        <v>0.25</v>
      </c>
      <c r="Z3156" s="7">
        <f>SUM($Y$3:Y3156)</f>
        <v>-118.66000000000032</v>
      </c>
      <c r="AA3156" s="8">
        <v>3.75</v>
      </c>
      <c r="AB3156" s="7">
        <f t="shared" si="591"/>
        <v>-1</v>
      </c>
      <c r="AC3156" s="7">
        <f>SUM($AB$3:AB3156)</f>
        <v>-355.16000000000042</v>
      </c>
      <c r="AD3156" s="2">
        <v>1.85</v>
      </c>
      <c r="AE3156" s="7">
        <f t="shared" si="596"/>
        <v>-1</v>
      </c>
      <c r="AF3156" s="7">
        <f>SUM(AE$3:AE3156)</f>
        <v>-103.20000000000064</v>
      </c>
      <c r="AG3156" s="2">
        <v>1.95</v>
      </c>
      <c r="AH3156" s="7">
        <f t="shared" si="592"/>
        <v>0.95</v>
      </c>
      <c r="AI3156" s="7">
        <f>SUM(AH$3:AH3156)</f>
        <v>-258.4499999999997</v>
      </c>
      <c r="AJ3156" s="2">
        <v>8.5</v>
      </c>
      <c r="AK3156" s="7">
        <f t="shared" si="597"/>
        <v>-1</v>
      </c>
      <c r="AL3156" s="7">
        <f>SUM(AK$3:AK3156)</f>
        <v>-464.25</v>
      </c>
      <c r="AM3156" s="2">
        <v>9</v>
      </c>
      <c r="AN3156" s="7">
        <f t="shared" si="598"/>
        <v>-1</v>
      </c>
      <c r="AO3156" s="7">
        <f>SUM(AN$3:AN3156)</f>
        <v>5.5</v>
      </c>
      <c r="AP3156" s="2">
        <v>6</v>
      </c>
      <c r="AQ3156" s="7">
        <f t="shared" si="599"/>
        <v>5</v>
      </c>
      <c r="AR3156" s="7">
        <f>SUM(AQ$3:AQ3156)</f>
        <v>-458.5</v>
      </c>
      <c r="AS3156">
        <v>4.1500000000000004</v>
      </c>
      <c r="AT3156">
        <v>1.22</v>
      </c>
      <c r="AU3156" s="5">
        <f t="shared" si="593"/>
        <v>1.8600000000000003</v>
      </c>
      <c r="AV3156" s="4">
        <f>SUM(AU$3:AU3156)</f>
        <v>-2188.3899999999967</v>
      </c>
    </row>
    <row r="3157" spans="1:48" x14ac:dyDescent="0.25">
      <c r="A3157">
        <f t="shared" si="589"/>
        <v>1</v>
      </c>
      <c r="B3157">
        <f t="shared" si="588"/>
        <v>3299</v>
      </c>
      <c r="C3157" s="1">
        <v>43736</v>
      </c>
      <c r="D3157" t="s">
        <v>258</v>
      </c>
      <c r="E3157" t="s">
        <v>3757</v>
      </c>
      <c r="F3157" t="s">
        <v>432</v>
      </c>
      <c r="G3157" t="s">
        <v>261</v>
      </c>
      <c r="H3157">
        <v>2019</v>
      </c>
      <c r="I3157">
        <v>9</v>
      </c>
      <c r="J3157">
        <v>28</v>
      </c>
      <c r="K3157" t="s">
        <v>47</v>
      </c>
      <c r="L3157">
        <v>7</v>
      </c>
      <c r="M3157" s="3">
        <v>4</v>
      </c>
      <c r="N3157" s="3">
        <v>1</v>
      </c>
      <c r="O3157" s="13">
        <v>1.57</v>
      </c>
      <c r="P3157">
        <v>3.8</v>
      </c>
      <c r="Q3157">
        <v>6.5</v>
      </c>
      <c r="R3157" s="2">
        <v>1.95</v>
      </c>
      <c r="S3157" s="7">
        <f t="shared" si="594"/>
        <v>0.95</v>
      </c>
      <c r="T3157" s="7">
        <f>SUM($S$3:S3157)</f>
        <v>-92.79000000000056</v>
      </c>
      <c r="U3157" s="2">
        <v>1.8</v>
      </c>
      <c r="V3157" s="7">
        <f t="shared" si="595"/>
        <v>-1</v>
      </c>
      <c r="W3157" s="7">
        <f>SUM($V$3:V3157)</f>
        <v>-342.92999999999898</v>
      </c>
      <c r="X3157" s="8">
        <v>1.28</v>
      </c>
      <c r="Y3157" s="7">
        <f t="shared" si="590"/>
        <v>0.28000000000000003</v>
      </c>
      <c r="Z3157" s="7">
        <f>SUM($Y$3:Y3157)</f>
        <v>-118.38000000000032</v>
      </c>
      <c r="AA3157" s="8">
        <v>3.5</v>
      </c>
      <c r="AB3157" s="7">
        <f t="shared" si="591"/>
        <v>-1</v>
      </c>
      <c r="AC3157" s="7">
        <f>SUM($AB$3:AB3157)</f>
        <v>-356.16000000000042</v>
      </c>
      <c r="AD3157" s="2">
        <v>2</v>
      </c>
      <c r="AE3157" s="7">
        <f t="shared" si="596"/>
        <v>1</v>
      </c>
      <c r="AF3157" s="7">
        <f>SUM(AE$3:AE3157)</f>
        <v>-102.20000000000064</v>
      </c>
      <c r="AG3157" s="2">
        <v>1.8</v>
      </c>
      <c r="AH3157" s="7">
        <f t="shared" si="592"/>
        <v>-1</v>
      </c>
      <c r="AI3157" s="7">
        <f>SUM(AH$3:AH3157)</f>
        <v>-259.4499999999997</v>
      </c>
      <c r="AJ3157" s="2">
        <v>6.5</v>
      </c>
      <c r="AK3157" s="7">
        <f t="shared" si="597"/>
        <v>-1</v>
      </c>
      <c r="AL3157" s="7">
        <f>SUM(AK$3:AK3157)</f>
        <v>-465.25</v>
      </c>
      <c r="AM3157" s="2">
        <v>8</v>
      </c>
      <c r="AN3157" s="7">
        <f t="shared" si="598"/>
        <v>-1</v>
      </c>
      <c r="AO3157" s="7">
        <f>SUM(AN$3:AN3157)</f>
        <v>4.5</v>
      </c>
      <c r="AP3157" s="2">
        <v>7</v>
      </c>
      <c r="AQ3157" s="7">
        <f t="shared" si="599"/>
        <v>-1</v>
      </c>
      <c r="AR3157" s="7">
        <f>SUM(AQ$3:AQ3157)</f>
        <v>-459.5</v>
      </c>
      <c r="AS3157">
        <v>2.67</v>
      </c>
      <c r="AT3157">
        <v>1.45</v>
      </c>
      <c r="AU3157" s="5">
        <f t="shared" si="593"/>
        <v>-3.77</v>
      </c>
      <c r="AV3157" s="4">
        <f>SUM(AU$3:AU3157)</f>
        <v>-2192.1599999999967</v>
      </c>
    </row>
    <row r="3158" spans="1:48" x14ac:dyDescent="0.25">
      <c r="A3158">
        <f t="shared" si="589"/>
        <v>1</v>
      </c>
      <c r="B3158">
        <f t="shared" si="588"/>
        <v>3298</v>
      </c>
      <c r="C3158" s="1">
        <v>43736</v>
      </c>
      <c r="D3158" t="s">
        <v>258</v>
      </c>
      <c r="E3158" t="s">
        <v>3758</v>
      </c>
      <c r="F3158" t="s">
        <v>444</v>
      </c>
      <c r="G3158" t="s">
        <v>448</v>
      </c>
      <c r="H3158">
        <v>2019</v>
      </c>
      <c r="I3158">
        <v>9</v>
      </c>
      <c r="J3158">
        <v>28</v>
      </c>
      <c r="K3158" t="s">
        <v>47</v>
      </c>
      <c r="L3158">
        <v>7</v>
      </c>
      <c r="M3158" s="3">
        <v>3</v>
      </c>
      <c r="N3158" s="3">
        <v>0</v>
      </c>
      <c r="O3158" s="13">
        <v>1.8</v>
      </c>
      <c r="P3158">
        <v>4</v>
      </c>
      <c r="Q3158">
        <v>4.5</v>
      </c>
      <c r="R3158" s="2">
        <v>1.75</v>
      </c>
      <c r="S3158" s="7">
        <f t="shared" si="594"/>
        <v>-1</v>
      </c>
      <c r="T3158" s="7">
        <f>SUM($S$3:S3158)</f>
        <v>-93.79000000000056</v>
      </c>
      <c r="U3158" s="2">
        <v>2</v>
      </c>
      <c r="V3158" s="7">
        <f t="shared" si="595"/>
        <v>1</v>
      </c>
      <c r="W3158" s="7">
        <f>SUM($V$3:V3158)</f>
        <v>-341.92999999999898</v>
      </c>
      <c r="X3158" s="8">
        <v>1.25</v>
      </c>
      <c r="Y3158" s="7">
        <f t="shared" si="590"/>
        <v>0.25</v>
      </c>
      <c r="Z3158" s="7">
        <f>SUM($Y$3:Y3158)</f>
        <v>-118.13000000000032</v>
      </c>
      <c r="AA3158" s="8">
        <v>3.75</v>
      </c>
      <c r="AB3158" s="7">
        <f t="shared" si="591"/>
        <v>-1</v>
      </c>
      <c r="AC3158" s="7">
        <f>SUM($AB$3:AB3158)</f>
        <v>-357.16000000000042</v>
      </c>
      <c r="AD3158" s="2">
        <v>1.8</v>
      </c>
      <c r="AE3158" s="7">
        <f t="shared" si="596"/>
        <v>0.8</v>
      </c>
      <c r="AF3158" s="7">
        <f>SUM(AE$3:AE3158)</f>
        <v>-101.40000000000065</v>
      </c>
      <c r="AG3158" s="2">
        <v>2</v>
      </c>
      <c r="AH3158" s="7">
        <f t="shared" si="592"/>
        <v>-1</v>
      </c>
      <c r="AI3158" s="7">
        <f>SUM(AH$3:AH3158)</f>
        <v>-260.4499999999997</v>
      </c>
      <c r="AJ3158" s="2">
        <v>7.5</v>
      </c>
      <c r="AK3158" s="7">
        <f t="shared" si="597"/>
        <v>-1</v>
      </c>
      <c r="AL3158" s="7">
        <f>SUM(AK$3:AK3158)</f>
        <v>-466.25</v>
      </c>
      <c r="AM3158" s="2">
        <v>8</v>
      </c>
      <c r="AN3158" s="7">
        <f t="shared" si="598"/>
        <v>-1</v>
      </c>
      <c r="AO3158" s="7">
        <f>SUM(AN$3:AN3158)</f>
        <v>3.5</v>
      </c>
      <c r="AP3158" s="2">
        <v>7</v>
      </c>
      <c r="AQ3158" s="7">
        <f t="shared" si="599"/>
        <v>-1</v>
      </c>
      <c r="AR3158" s="7">
        <f>SUM(AQ$3:AQ3158)</f>
        <v>-460.5</v>
      </c>
      <c r="AS3158">
        <v>3</v>
      </c>
      <c r="AT3158">
        <v>1.37</v>
      </c>
      <c r="AU3158" s="5">
        <f t="shared" si="593"/>
        <v>-3.95</v>
      </c>
      <c r="AV3158" s="4">
        <f>SUM(AU$3:AU3158)</f>
        <v>-2196.1099999999965</v>
      </c>
    </row>
    <row r="3159" spans="1:48" x14ac:dyDescent="0.25">
      <c r="A3159">
        <f t="shared" si="589"/>
        <v>1</v>
      </c>
      <c r="B3159">
        <f t="shared" si="588"/>
        <v>3297</v>
      </c>
      <c r="C3159" s="1">
        <v>43736</v>
      </c>
      <c r="D3159" t="s">
        <v>258</v>
      </c>
      <c r="E3159" t="s">
        <v>3759</v>
      </c>
      <c r="F3159" t="s">
        <v>661</v>
      </c>
      <c r="G3159" t="s">
        <v>429</v>
      </c>
      <c r="H3159">
        <v>2019</v>
      </c>
      <c r="I3159">
        <v>9</v>
      </c>
      <c r="J3159">
        <v>28</v>
      </c>
      <c r="K3159" t="s">
        <v>47</v>
      </c>
      <c r="L3159">
        <v>7</v>
      </c>
      <c r="M3159" s="3">
        <v>3</v>
      </c>
      <c r="N3159" s="3">
        <v>2</v>
      </c>
      <c r="O3159" s="13">
        <v>1.53</v>
      </c>
      <c r="P3159">
        <v>4.5</v>
      </c>
      <c r="Q3159">
        <v>6.5</v>
      </c>
      <c r="R3159" s="2">
        <v>1.8</v>
      </c>
      <c r="S3159" s="7">
        <f t="shared" si="594"/>
        <v>0.8</v>
      </c>
      <c r="T3159" s="7">
        <f>SUM($S$3:S3159)</f>
        <v>-92.990000000000563</v>
      </c>
      <c r="U3159" s="2">
        <v>1.95</v>
      </c>
      <c r="V3159" s="7">
        <f t="shared" si="595"/>
        <v>-1</v>
      </c>
      <c r="W3159" s="7">
        <f>SUM($V$3:V3159)</f>
        <v>-342.92999999999898</v>
      </c>
      <c r="X3159" s="8">
        <v>1.22</v>
      </c>
      <c r="Y3159" s="7">
        <f t="shared" si="590"/>
        <v>0.21999999999999997</v>
      </c>
      <c r="Z3159" s="7">
        <f>SUM($Y$3:Y3159)</f>
        <v>-117.91000000000032</v>
      </c>
      <c r="AA3159" s="8">
        <v>4</v>
      </c>
      <c r="AB3159" s="7">
        <f t="shared" si="591"/>
        <v>-1</v>
      </c>
      <c r="AC3159" s="7">
        <f>SUM($AB$3:AB3159)</f>
        <v>-358.16000000000042</v>
      </c>
      <c r="AD3159" s="2">
        <v>1.66</v>
      </c>
      <c r="AE3159" s="7">
        <f t="shared" si="596"/>
        <v>0.65999999999999992</v>
      </c>
      <c r="AF3159" s="7">
        <f>SUM(AE$3:AE3159)</f>
        <v>-100.74000000000065</v>
      </c>
      <c r="AG3159" s="2">
        <v>2.15</v>
      </c>
      <c r="AH3159" s="7">
        <f t="shared" si="592"/>
        <v>-1</v>
      </c>
      <c r="AI3159" s="7">
        <f>SUM(AH$3:AH3159)</f>
        <v>-261.4499999999997</v>
      </c>
      <c r="AJ3159" s="2">
        <v>7</v>
      </c>
      <c r="AK3159" s="7">
        <f t="shared" si="597"/>
        <v>-1</v>
      </c>
      <c r="AL3159" s="7">
        <f>SUM(AK$3:AK3159)</f>
        <v>-467.25</v>
      </c>
      <c r="AM3159" s="2">
        <v>8</v>
      </c>
      <c r="AN3159" s="7">
        <f t="shared" si="598"/>
        <v>-1</v>
      </c>
      <c r="AO3159" s="7">
        <f>SUM(AN$3:AN3159)</f>
        <v>2.5</v>
      </c>
      <c r="AP3159" s="2">
        <v>8</v>
      </c>
      <c r="AQ3159" s="7">
        <f t="shared" si="599"/>
        <v>-1</v>
      </c>
      <c r="AR3159" s="7">
        <f>SUM(AQ$3:AQ3159)</f>
        <v>-461.5</v>
      </c>
      <c r="AS3159">
        <v>2.2999999999999998</v>
      </c>
      <c r="AT3159">
        <v>1.6</v>
      </c>
      <c r="AU3159" s="5">
        <f t="shared" si="593"/>
        <v>-4.32</v>
      </c>
      <c r="AV3159" s="4">
        <f>SUM(AU$3:AU3159)</f>
        <v>-2200.4299999999967</v>
      </c>
    </row>
    <row r="3160" spans="1:48" x14ac:dyDescent="0.25">
      <c r="A3160">
        <f t="shared" si="589"/>
        <v>1</v>
      </c>
      <c r="B3160">
        <f t="shared" si="588"/>
        <v>3296</v>
      </c>
      <c r="C3160" s="1">
        <v>43736</v>
      </c>
      <c r="D3160" t="s">
        <v>258</v>
      </c>
      <c r="E3160" t="s">
        <v>3760</v>
      </c>
      <c r="F3160" t="s">
        <v>269</v>
      </c>
      <c r="G3160" t="s">
        <v>267</v>
      </c>
      <c r="H3160">
        <v>2019</v>
      </c>
      <c r="I3160">
        <v>9</v>
      </c>
      <c r="J3160">
        <v>28</v>
      </c>
      <c r="K3160" t="s">
        <v>47</v>
      </c>
      <c r="L3160">
        <v>7</v>
      </c>
      <c r="M3160" s="3">
        <v>1</v>
      </c>
      <c r="N3160" s="3">
        <v>0</v>
      </c>
      <c r="O3160" s="13">
        <v>1.25</v>
      </c>
      <c r="P3160">
        <v>5.75</v>
      </c>
      <c r="Q3160">
        <v>11</v>
      </c>
      <c r="R3160" s="2">
        <v>2.1</v>
      </c>
      <c r="S3160" s="7">
        <f t="shared" si="594"/>
        <v>-1</v>
      </c>
      <c r="T3160" s="7">
        <f>SUM($S$3:S3160)</f>
        <v>-93.990000000000563</v>
      </c>
      <c r="U3160" s="2">
        <v>1.66</v>
      </c>
      <c r="V3160" s="7">
        <f t="shared" si="595"/>
        <v>0.65999999999999992</v>
      </c>
      <c r="W3160" s="7">
        <f>SUM($V$3:V3160)</f>
        <v>-342.26999999999896</v>
      </c>
      <c r="X3160" s="8">
        <v>1.2</v>
      </c>
      <c r="Y3160" s="7">
        <f t="shared" si="590"/>
        <v>-1</v>
      </c>
      <c r="Z3160" s="7">
        <f>SUM($Y$3:Y3160)</f>
        <v>-118.91000000000032</v>
      </c>
      <c r="AA3160" s="8">
        <v>4.33</v>
      </c>
      <c r="AB3160" s="7">
        <f t="shared" si="591"/>
        <v>3.33</v>
      </c>
      <c r="AC3160" s="7">
        <f>SUM($AB$3:AB3160)</f>
        <v>-354.83000000000044</v>
      </c>
      <c r="AD3160" s="2">
        <v>1.6</v>
      </c>
      <c r="AE3160" s="7">
        <f t="shared" si="596"/>
        <v>-1</v>
      </c>
      <c r="AF3160" s="7">
        <f>SUM(AE$3:AE3160)</f>
        <v>-101.74000000000065</v>
      </c>
      <c r="AG3160" s="2">
        <v>2.2999999999999998</v>
      </c>
      <c r="AH3160" s="7">
        <f t="shared" si="592"/>
        <v>1.2999999999999998</v>
      </c>
      <c r="AI3160" s="7">
        <f>SUM(AH$3:AH3160)</f>
        <v>-260.14999999999969</v>
      </c>
      <c r="AJ3160" s="2">
        <v>6.5</v>
      </c>
      <c r="AK3160" s="7">
        <f t="shared" si="597"/>
        <v>5.5</v>
      </c>
      <c r="AL3160" s="7">
        <f>SUM(AK$3:AK3160)</f>
        <v>-461.75</v>
      </c>
      <c r="AM3160" s="2">
        <v>8</v>
      </c>
      <c r="AN3160" s="7">
        <f t="shared" si="598"/>
        <v>-1</v>
      </c>
      <c r="AO3160" s="7">
        <f>SUM(AN$3:AN3160)</f>
        <v>1.5</v>
      </c>
      <c r="AP3160" s="2">
        <v>11</v>
      </c>
      <c r="AQ3160" s="7">
        <f t="shared" si="599"/>
        <v>-1</v>
      </c>
      <c r="AR3160" s="7">
        <f>SUM(AQ$3:AQ3160)</f>
        <v>-462.5</v>
      </c>
      <c r="AU3160" s="5">
        <f t="shared" si="593"/>
        <v>5.79</v>
      </c>
      <c r="AV3160" s="4">
        <f>SUM(AU$3:AU3160)</f>
        <v>-2194.6399999999967</v>
      </c>
    </row>
    <row r="3161" spans="1:48" x14ac:dyDescent="0.25">
      <c r="A3161">
        <f t="shared" si="589"/>
        <v>1</v>
      </c>
      <c r="B3161">
        <f t="shared" si="588"/>
        <v>3295</v>
      </c>
      <c r="C3161" s="1">
        <v>43736</v>
      </c>
      <c r="D3161" t="s">
        <v>258</v>
      </c>
      <c r="E3161" t="s">
        <v>3761</v>
      </c>
      <c r="F3161" t="s">
        <v>440</v>
      </c>
      <c r="G3161" t="s">
        <v>663</v>
      </c>
      <c r="H3161">
        <v>2019</v>
      </c>
      <c r="I3161">
        <v>9</v>
      </c>
      <c r="J3161">
        <v>28</v>
      </c>
      <c r="K3161" t="s">
        <v>47</v>
      </c>
      <c r="L3161">
        <v>7</v>
      </c>
      <c r="M3161" s="3">
        <v>0</v>
      </c>
      <c r="N3161" s="3">
        <v>3</v>
      </c>
      <c r="O3161" s="13">
        <v>3.1</v>
      </c>
      <c r="P3161">
        <v>3.4</v>
      </c>
      <c r="Q3161">
        <v>2.4500000000000002</v>
      </c>
      <c r="R3161" s="2">
        <v>1.7</v>
      </c>
      <c r="S3161" s="7">
        <f t="shared" si="594"/>
        <v>-1</v>
      </c>
      <c r="T3161" s="7">
        <f>SUM($S$3:S3161)</f>
        <v>-94.990000000000563</v>
      </c>
      <c r="U3161" s="2">
        <v>2.0499999999999998</v>
      </c>
      <c r="V3161" s="7">
        <f t="shared" si="595"/>
        <v>1.0499999999999998</v>
      </c>
      <c r="W3161" s="7">
        <f>SUM($V$3:V3161)</f>
        <v>-341.21999999999895</v>
      </c>
      <c r="X3161" s="8">
        <v>1.28</v>
      </c>
      <c r="Y3161" s="7">
        <f t="shared" si="590"/>
        <v>0.28000000000000003</v>
      </c>
      <c r="Z3161" s="7">
        <f>SUM($Y$3:Y3161)</f>
        <v>-118.63000000000032</v>
      </c>
      <c r="AA3161" s="8">
        <v>3.5</v>
      </c>
      <c r="AB3161" s="7">
        <f t="shared" si="591"/>
        <v>-1</v>
      </c>
      <c r="AC3161" s="7">
        <f>SUM($AB$3:AB3161)</f>
        <v>-355.83000000000044</v>
      </c>
      <c r="AD3161" s="2">
        <v>1.95</v>
      </c>
      <c r="AE3161" s="7">
        <f t="shared" si="596"/>
        <v>0.95</v>
      </c>
      <c r="AF3161" s="7">
        <f>SUM(AE$3:AE3161)</f>
        <v>-100.79000000000065</v>
      </c>
      <c r="AG3161" s="2">
        <v>1.85</v>
      </c>
      <c r="AH3161" s="7">
        <f t="shared" si="592"/>
        <v>-1</v>
      </c>
      <c r="AI3161" s="7">
        <f>SUM(AH$3:AH3161)</f>
        <v>-261.14999999999969</v>
      </c>
      <c r="AJ3161" s="2">
        <v>10</v>
      </c>
      <c r="AK3161" s="7">
        <f t="shared" si="597"/>
        <v>-1</v>
      </c>
      <c r="AL3161" s="7">
        <f>SUM(AK$3:AK3161)</f>
        <v>-462.75</v>
      </c>
      <c r="AM3161" s="2">
        <v>11</v>
      </c>
      <c r="AN3161" s="7">
        <f t="shared" si="598"/>
        <v>-1</v>
      </c>
      <c r="AO3161" s="7">
        <f>SUM(AN$3:AN3161)</f>
        <v>0.5</v>
      </c>
      <c r="AP3161" s="2">
        <v>6</v>
      </c>
      <c r="AQ3161" s="7">
        <f t="shared" si="599"/>
        <v>-1</v>
      </c>
      <c r="AR3161" s="7">
        <f>SUM(AQ$3:AQ3161)</f>
        <v>-463.5</v>
      </c>
      <c r="AS3161">
        <v>6.25</v>
      </c>
      <c r="AT3161">
        <v>1.1200000000000001</v>
      </c>
      <c r="AU3161" s="5">
        <f t="shared" si="593"/>
        <v>-3.72</v>
      </c>
      <c r="AV3161" s="4">
        <f>SUM(AU$3:AU3161)</f>
        <v>-2198.3599999999965</v>
      </c>
    </row>
    <row r="3162" spans="1:48" x14ac:dyDescent="0.25">
      <c r="A3162">
        <f t="shared" si="589"/>
        <v>1</v>
      </c>
      <c r="B3162">
        <f t="shared" si="588"/>
        <v>3294</v>
      </c>
      <c r="C3162" s="1">
        <v>43736</v>
      </c>
      <c r="D3162" t="s">
        <v>258</v>
      </c>
      <c r="E3162" t="s">
        <v>3762</v>
      </c>
      <c r="F3162" t="s">
        <v>443</v>
      </c>
      <c r="G3162" t="s">
        <v>270</v>
      </c>
      <c r="H3162">
        <v>2019</v>
      </c>
      <c r="I3162">
        <v>9</v>
      </c>
      <c r="J3162">
        <v>28</v>
      </c>
      <c r="K3162" t="s">
        <v>47</v>
      </c>
      <c r="L3162">
        <v>7</v>
      </c>
      <c r="M3162" s="3">
        <v>0</v>
      </c>
      <c r="N3162" s="3">
        <v>3</v>
      </c>
      <c r="O3162" s="13">
        <v>3</v>
      </c>
      <c r="P3162">
        <v>3.5</v>
      </c>
      <c r="Q3162">
        <v>2.4500000000000002</v>
      </c>
      <c r="R3162" s="2">
        <v>1.9</v>
      </c>
      <c r="S3162" s="7">
        <f t="shared" si="594"/>
        <v>-1</v>
      </c>
      <c r="T3162" s="7">
        <f>SUM($S$3:S3162)</f>
        <v>-95.990000000000563</v>
      </c>
      <c r="U3162" s="2">
        <v>1.9</v>
      </c>
      <c r="V3162" s="7">
        <f t="shared" si="595"/>
        <v>0.89999999999999991</v>
      </c>
      <c r="W3162" s="7">
        <f>SUM($V$3:V3162)</f>
        <v>-340.31999999999897</v>
      </c>
      <c r="X3162" s="8">
        <v>1.36</v>
      </c>
      <c r="Y3162" s="7">
        <f t="shared" si="590"/>
        <v>0.3600000000000001</v>
      </c>
      <c r="Z3162" s="7">
        <f>SUM($Y$3:Y3162)</f>
        <v>-118.27000000000032</v>
      </c>
      <c r="AA3162" s="8">
        <v>3</v>
      </c>
      <c r="AB3162" s="7">
        <f t="shared" si="591"/>
        <v>-1</v>
      </c>
      <c r="AC3162" s="7">
        <f>SUM($AB$3:AB3162)</f>
        <v>-356.83000000000044</v>
      </c>
      <c r="AD3162" s="2">
        <v>2.25</v>
      </c>
      <c r="AE3162" s="7">
        <f t="shared" si="596"/>
        <v>1.25</v>
      </c>
      <c r="AF3162" s="7">
        <f>SUM(AE$3:AE3162)</f>
        <v>-99.540000000000646</v>
      </c>
      <c r="AG3162" s="2">
        <v>1.61</v>
      </c>
      <c r="AH3162" s="7">
        <f t="shared" si="592"/>
        <v>-1</v>
      </c>
      <c r="AI3162" s="7">
        <f>SUM(AH$3:AH3162)</f>
        <v>-262.14999999999969</v>
      </c>
      <c r="AJ3162" s="2">
        <v>8</v>
      </c>
      <c r="AK3162" s="7">
        <f t="shared" si="597"/>
        <v>-1</v>
      </c>
      <c r="AL3162" s="7">
        <f>SUM(AK$3:AK3162)</f>
        <v>-463.75</v>
      </c>
      <c r="AM3162" s="2">
        <v>11</v>
      </c>
      <c r="AN3162" s="7">
        <f t="shared" si="598"/>
        <v>-1</v>
      </c>
      <c r="AO3162" s="7">
        <f>SUM(AN$3:AN3162)</f>
        <v>-0.5</v>
      </c>
      <c r="AP3162" s="2">
        <v>6</v>
      </c>
      <c r="AQ3162" s="7">
        <f t="shared" si="599"/>
        <v>-1</v>
      </c>
      <c r="AR3162" s="7">
        <f>SUM(AQ$3:AQ3162)</f>
        <v>-464.5</v>
      </c>
      <c r="AS3162">
        <v>6.4</v>
      </c>
      <c r="AT3162">
        <v>1.1100000000000001</v>
      </c>
      <c r="AU3162" s="5">
        <f t="shared" si="593"/>
        <v>-3.49</v>
      </c>
      <c r="AV3162" s="4">
        <f>SUM(AU$3:AU3162)</f>
        <v>-2201.8499999999963</v>
      </c>
    </row>
    <row r="3163" spans="1:48" x14ac:dyDescent="0.25">
      <c r="A3163">
        <f t="shared" si="589"/>
        <v>1</v>
      </c>
      <c r="B3163">
        <f t="shared" si="588"/>
        <v>3293</v>
      </c>
      <c r="C3163" s="1">
        <v>43736</v>
      </c>
      <c r="D3163" t="s">
        <v>258</v>
      </c>
      <c r="E3163" t="s">
        <v>3763</v>
      </c>
      <c r="F3163" t="s">
        <v>446</v>
      </c>
      <c r="G3163" t="s">
        <v>427</v>
      </c>
      <c r="H3163">
        <v>2019</v>
      </c>
      <c r="I3163">
        <v>9</v>
      </c>
      <c r="J3163">
        <v>28</v>
      </c>
      <c r="K3163" t="s">
        <v>47</v>
      </c>
      <c r="L3163">
        <v>7</v>
      </c>
      <c r="M3163" s="3">
        <v>0</v>
      </c>
      <c r="N3163" s="3">
        <v>1</v>
      </c>
      <c r="O3163" s="13">
        <v>3</v>
      </c>
      <c r="P3163">
        <v>3.6</v>
      </c>
      <c r="Q3163">
        <v>2.4</v>
      </c>
      <c r="R3163" s="2">
        <v>1.61</v>
      </c>
      <c r="S3163" s="7">
        <f t="shared" si="594"/>
        <v>-1</v>
      </c>
      <c r="T3163" s="7">
        <f>SUM($S$3:S3163)</f>
        <v>-96.990000000000563</v>
      </c>
      <c r="U3163" s="2">
        <v>2.2000000000000002</v>
      </c>
      <c r="V3163" s="7">
        <f t="shared" si="595"/>
        <v>1.2000000000000002</v>
      </c>
      <c r="W3163" s="7">
        <f>SUM($V$3:V3163)</f>
        <v>-339.11999999999898</v>
      </c>
      <c r="X3163" s="8">
        <v>1.22</v>
      </c>
      <c r="Y3163" s="7">
        <f t="shared" si="590"/>
        <v>-1</v>
      </c>
      <c r="Z3163" s="7">
        <f>SUM($Y$3:Y3163)</f>
        <v>-119.27000000000032</v>
      </c>
      <c r="AA3163" s="8">
        <v>4</v>
      </c>
      <c r="AB3163" s="7">
        <f t="shared" si="591"/>
        <v>3</v>
      </c>
      <c r="AC3163" s="7">
        <f>SUM($AB$3:AB3163)</f>
        <v>-353.83000000000044</v>
      </c>
      <c r="AD3163" s="2">
        <v>1.7</v>
      </c>
      <c r="AE3163" s="7">
        <f t="shared" si="596"/>
        <v>-1</v>
      </c>
      <c r="AF3163" s="7">
        <f>SUM(AE$3:AE3163)</f>
        <v>-100.54000000000065</v>
      </c>
      <c r="AG3163" s="2">
        <v>2.1</v>
      </c>
      <c r="AH3163" s="7">
        <f t="shared" si="592"/>
        <v>1.1000000000000001</v>
      </c>
      <c r="AI3163" s="7">
        <f>SUM(AH$3:AH3163)</f>
        <v>-261.04999999999967</v>
      </c>
      <c r="AJ3163" s="2">
        <v>11</v>
      </c>
      <c r="AK3163" s="7">
        <f t="shared" si="597"/>
        <v>-1</v>
      </c>
      <c r="AL3163" s="7">
        <f>SUM(AK$3:AK3163)</f>
        <v>-464.75</v>
      </c>
      <c r="AM3163" s="2">
        <v>11</v>
      </c>
      <c r="AN3163" s="7">
        <f t="shared" si="598"/>
        <v>-1</v>
      </c>
      <c r="AO3163" s="7">
        <f>SUM(AN$3:AN3163)</f>
        <v>-1.5</v>
      </c>
      <c r="AP3163" s="2">
        <v>6.5</v>
      </c>
      <c r="AQ3163" s="7">
        <f t="shared" si="599"/>
        <v>-1</v>
      </c>
      <c r="AR3163" s="7">
        <f>SUM(AQ$3:AQ3163)</f>
        <v>-465.5</v>
      </c>
      <c r="AS3163">
        <v>6</v>
      </c>
      <c r="AT3163">
        <v>1.1200000000000001</v>
      </c>
      <c r="AU3163" s="5">
        <f t="shared" si="593"/>
        <v>-0.69999999999999973</v>
      </c>
      <c r="AV3163" s="4">
        <f>SUM(AU$3:AU3163)</f>
        <v>-2202.5499999999961</v>
      </c>
    </row>
    <row r="3164" spans="1:48" x14ac:dyDescent="0.25">
      <c r="A3164">
        <f t="shared" si="589"/>
        <v>1</v>
      </c>
      <c r="B3164">
        <f t="shared" si="588"/>
        <v>3292</v>
      </c>
      <c r="C3164" s="1">
        <v>43736</v>
      </c>
      <c r="D3164" t="s">
        <v>258</v>
      </c>
      <c r="E3164" t="s">
        <v>3764</v>
      </c>
      <c r="F3164" t="s">
        <v>264</v>
      </c>
      <c r="G3164" t="s">
        <v>437</v>
      </c>
      <c r="H3164">
        <v>2019</v>
      </c>
      <c r="I3164">
        <v>9</v>
      </c>
      <c r="J3164">
        <v>28</v>
      </c>
      <c r="K3164" t="s">
        <v>47</v>
      </c>
      <c r="L3164">
        <v>7</v>
      </c>
      <c r="M3164" s="3">
        <v>2</v>
      </c>
      <c r="N3164" s="3">
        <v>1</v>
      </c>
      <c r="O3164" s="13">
        <v>1.66</v>
      </c>
      <c r="P3164">
        <v>4.2</v>
      </c>
      <c r="Q3164">
        <v>5.25</v>
      </c>
      <c r="R3164" s="2">
        <v>1.7</v>
      </c>
      <c r="S3164" s="7">
        <f t="shared" si="594"/>
        <v>0.7</v>
      </c>
      <c r="T3164" s="7">
        <f>SUM($S$3:S3164)</f>
        <v>-96.29000000000056</v>
      </c>
      <c r="U3164" s="2">
        <v>2.0499999999999998</v>
      </c>
      <c r="V3164" s="7">
        <f t="shared" si="595"/>
        <v>-1</v>
      </c>
      <c r="W3164" s="7">
        <f>SUM($V$3:V3164)</f>
        <v>-340.11999999999898</v>
      </c>
      <c r="X3164" s="8">
        <v>1.2</v>
      </c>
      <c r="Y3164" s="7">
        <f t="shared" si="590"/>
        <v>0.19999999999999996</v>
      </c>
      <c r="Z3164" s="7">
        <f>SUM($Y$3:Y3164)</f>
        <v>-119.07000000000032</v>
      </c>
      <c r="AA3164" s="8">
        <v>4.33</v>
      </c>
      <c r="AB3164" s="7">
        <f t="shared" si="591"/>
        <v>-1</v>
      </c>
      <c r="AC3164" s="7">
        <f>SUM($AB$3:AB3164)</f>
        <v>-354.83000000000044</v>
      </c>
      <c r="AD3164" s="2">
        <v>1.66</v>
      </c>
      <c r="AE3164" s="7">
        <f t="shared" si="596"/>
        <v>0.65999999999999992</v>
      </c>
      <c r="AF3164" s="7">
        <f>SUM(AE$3:AE3164)</f>
        <v>-99.880000000000649</v>
      </c>
      <c r="AG3164" s="2">
        <v>2.15</v>
      </c>
      <c r="AH3164" s="7">
        <f t="shared" si="592"/>
        <v>-1</v>
      </c>
      <c r="AI3164" s="7">
        <f>SUM(AH$3:AH3164)</f>
        <v>-262.04999999999967</v>
      </c>
      <c r="AJ3164" s="2">
        <v>8</v>
      </c>
      <c r="AK3164" s="7">
        <f t="shared" si="597"/>
        <v>-1</v>
      </c>
      <c r="AL3164" s="7">
        <f>SUM(AK$3:AK3164)</f>
        <v>-465.75</v>
      </c>
      <c r="AM3164" s="2">
        <v>8</v>
      </c>
      <c r="AN3164" s="7">
        <f t="shared" si="598"/>
        <v>7</v>
      </c>
      <c r="AO3164" s="7">
        <f>SUM(AN$3:AN3164)</f>
        <v>5.5</v>
      </c>
      <c r="AP3164" s="2">
        <v>7.5</v>
      </c>
      <c r="AQ3164" s="7">
        <f t="shared" si="599"/>
        <v>-1</v>
      </c>
      <c r="AR3164" s="7">
        <f>SUM(AQ$3:AQ3164)</f>
        <v>-466.5</v>
      </c>
      <c r="AS3164">
        <v>2.5</v>
      </c>
      <c r="AT3164">
        <v>1.5</v>
      </c>
      <c r="AU3164" s="5">
        <f t="shared" si="593"/>
        <v>3.5599999999999996</v>
      </c>
      <c r="AV3164" s="4">
        <f>SUM(AU$3:AU3164)</f>
        <v>-2198.9899999999961</v>
      </c>
    </row>
    <row r="3165" spans="1:48" x14ac:dyDescent="0.25">
      <c r="A3165">
        <f t="shared" si="589"/>
        <v>1</v>
      </c>
      <c r="B3165">
        <f t="shared" si="588"/>
        <v>3291</v>
      </c>
      <c r="C3165" s="1">
        <v>43736</v>
      </c>
      <c r="D3165" t="s">
        <v>302</v>
      </c>
      <c r="E3165" t="s">
        <v>3765</v>
      </c>
      <c r="F3165" t="s">
        <v>484</v>
      </c>
      <c r="G3165" t="s">
        <v>563</v>
      </c>
      <c r="H3165">
        <v>2019</v>
      </c>
      <c r="I3165">
        <v>9</v>
      </c>
      <c r="J3165">
        <v>28</v>
      </c>
      <c r="K3165" t="s">
        <v>47</v>
      </c>
      <c r="L3165">
        <v>7</v>
      </c>
      <c r="M3165" s="3">
        <v>1</v>
      </c>
      <c r="N3165" s="3">
        <v>1</v>
      </c>
      <c r="O3165" s="13">
        <v>1.66</v>
      </c>
      <c r="P3165">
        <v>3.5</v>
      </c>
      <c r="Q3165">
        <v>6</v>
      </c>
      <c r="R3165" s="2">
        <v>2.1</v>
      </c>
      <c r="S3165" s="7">
        <f t="shared" si="594"/>
        <v>1.1000000000000001</v>
      </c>
      <c r="T3165" s="7">
        <f>SUM($S$3:S3165)</f>
        <v>-95.190000000000566</v>
      </c>
      <c r="U3165" s="2">
        <v>1.66</v>
      </c>
      <c r="V3165" s="7">
        <f t="shared" si="595"/>
        <v>-1</v>
      </c>
      <c r="W3165" s="7">
        <f>SUM($V$3:V3165)</f>
        <v>-341.11999999999898</v>
      </c>
      <c r="X3165" s="8">
        <v>1.4</v>
      </c>
      <c r="Y3165" s="7">
        <f t="shared" si="590"/>
        <v>0.39999999999999991</v>
      </c>
      <c r="Z3165" s="7">
        <f>SUM($Y$3:Y3165)</f>
        <v>-118.67000000000031</v>
      </c>
      <c r="AA3165" s="8">
        <v>3</v>
      </c>
      <c r="AB3165" s="7">
        <f t="shared" si="591"/>
        <v>-1</v>
      </c>
      <c r="AC3165" s="7">
        <f>SUM($AB$3:AB3165)</f>
        <v>-355.83000000000044</v>
      </c>
      <c r="AD3165" s="2">
        <v>2.2999999999999998</v>
      </c>
      <c r="AE3165" s="7">
        <f t="shared" si="596"/>
        <v>-1</v>
      </c>
      <c r="AF3165" s="7">
        <f>SUM(AE$3:AE3165)</f>
        <v>-100.88000000000065</v>
      </c>
      <c r="AG3165" s="2">
        <v>1.61</v>
      </c>
      <c r="AH3165" s="7">
        <f t="shared" si="592"/>
        <v>0.6100000000000001</v>
      </c>
      <c r="AI3165" s="7">
        <f>SUM(AH$3:AH3165)</f>
        <v>-261.43999999999966</v>
      </c>
      <c r="AJ3165" s="2">
        <v>5.5</v>
      </c>
      <c r="AK3165" s="7">
        <f t="shared" si="597"/>
        <v>-1</v>
      </c>
      <c r="AL3165" s="7">
        <f>SUM(AK$3:AK3165)</f>
        <v>-466.75</v>
      </c>
      <c r="AM3165" s="2">
        <v>8.5</v>
      </c>
      <c r="AN3165" s="7">
        <f t="shared" si="598"/>
        <v>-1</v>
      </c>
      <c r="AO3165" s="7">
        <f>SUM(AN$3:AN3165)</f>
        <v>4.5</v>
      </c>
      <c r="AP3165" s="2">
        <v>6.5</v>
      </c>
      <c r="AQ3165" s="7">
        <f t="shared" si="599"/>
        <v>5.5</v>
      </c>
      <c r="AR3165" s="7">
        <f>SUM(AQ$3:AQ3165)</f>
        <v>-461</v>
      </c>
      <c r="AS3165">
        <v>2.85</v>
      </c>
      <c r="AT3165">
        <v>1.4</v>
      </c>
      <c r="AU3165" s="5">
        <f t="shared" si="593"/>
        <v>2.6100000000000003</v>
      </c>
      <c r="AV3165" s="4">
        <f>SUM(AU$3:AU3165)</f>
        <v>-2196.379999999996</v>
      </c>
    </row>
    <row r="3166" spans="1:48" x14ac:dyDescent="0.25">
      <c r="A3166">
        <f t="shared" si="589"/>
        <v>1</v>
      </c>
      <c r="B3166">
        <f t="shared" si="588"/>
        <v>3290</v>
      </c>
      <c r="C3166" s="1">
        <v>43736</v>
      </c>
      <c r="D3166" t="s">
        <v>302</v>
      </c>
      <c r="E3166" t="s">
        <v>3766</v>
      </c>
      <c r="F3166" t="s">
        <v>311</v>
      </c>
      <c r="G3166" t="s">
        <v>246</v>
      </c>
      <c r="H3166">
        <v>2019</v>
      </c>
      <c r="I3166">
        <v>9</v>
      </c>
      <c r="J3166">
        <v>28</v>
      </c>
      <c r="K3166" t="s">
        <v>47</v>
      </c>
      <c r="L3166">
        <v>7</v>
      </c>
      <c r="M3166" s="3">
        <v>0</v>
      </c>
      <c r="N3166" s="3">
        <v>1</v>
      </c>
      <c r="O3166" s="13">
        <v>6.5</v>
      </c>
      <c r="P3166">
        <v>5</v>
      </c>
      <c r="Q3166">
        <v>1.4</v>
      </c>
      <c r="R3166" s="2">
        <v>1.9</v>
      </c>
      <c r="S3166" s="7">
        <f t="shared" si="594"/>
        <v>-1</v>
      </c>
      <c r="T3166" s="7">
        <f>SUM($S$3:S3166)</f>
        <v>-96.190000000000566</v>
      </c>
      <c r="U3166" s="2">
        <v>1.9</v>
      </c>
      <c r="V3166" s="7">
        <f t="shared" si="595"/>
        <v>0.89999999999999991</v>
      </c>
      <c r="W3166" s="7">
        <f>SUM($V$3:V3166)</f>
        <v>-340.219999999999</v>
      </c>
      <c r="X3166" s="8">
        <v>1.22</v>
      </c>
      <c r="Y3166" s="7">
        <f t="shared" si="590"/>
        <v>-1</v>
      </c>
      <c r="Z3166" s="7">
        <f>SUM($Y$3:Y3166)</f>
        <v>-119.67000000000031</v>
      </c>
      <c r="AA3166" s="8">
        <v>4.33</v>
      </c>
      <c r="AB3166" s="7">
        <f t="shared" si="591"/>
        <v>3.33</v>
      </c>
      <c r="AC3166" s="7">
        <f>SUM($AB$3:AB3166)</f>
        <v>-352.50000000000045</v>
      </c>
      <c r="AD3166" s="2">
        <v>1.66</v>
      </c>
      <c r="AE3166" s="7">
        <f t="shared" si="596"/>
        <v>-1</v>
      </c>
      <c r="AF3166" s="7">
        <f>SUM(AE$3:AE3166)</f>
        <v>-101.88000000000065</v>
      </c>
      <c r="AG3166" s="2">
        <v>2.2000000000000002</v>
      </c>
      <c r="AH3166" s="7">
        <f t="shared" si="592"/>
        <v>1.2000000000000002</v>
      </c>
      <c r="AI3166" s="7">
        <f>SUM(AH$3:AH3166)</f>
        <v>-260.23999999999967</v>
      </c>
      <c r="AJ3166" s="2">
        <v>19</v>
      </c>
      <c r="AK3166" s="7">
        <f t="shared" si="597"/>
        <v>-1</v>
      </c>
      <c r="AL3166" s="7">
        <f>SUM(AK$3:AK3166)</f>
        <v>-467.75</v>
      </c>
      <c r="AM3166" s="2">
        <v>19</v>
      </c>
      <c r="AN3166" s="7">
        <f t="shared" si="598"/>
        <v>-1</v>
      </c>
      <c r="AO3166" s="7">
        <f>SUM(AN$3:AN3166)</f>
        <v>3.5</v>
      </c>
      <c r="AP3166" s="2">
        <v>9.5</v>
      </c>
      <c r="AQ3166" s="7">
        <f t="shared" si="599"/>
        <v>-1</v>
      </c>
      <c r="AR3166" s="7">
        <f>SUM(AQ$3:AQ3166)</f>
        <v>-462</v>
      </c>
      <c r="AU3166" s="5">
        <f t="shared" si="593"/>
        <v>-0.56999999999999984</v>
      </c>
      <c r="AV3166" s="4">
        <f>SUM(AU$3:AU3166)</f>
        <v>-2196.9499999999962</v>
      </c>
    </row>
    <row r="3167" spans="1:48" x14ac:dyDescent="0.25">
      <c r="A3167">
        <f t="shared" si="589"/>
        <v>1</v>
      </c>
      <c r="B3167">
        <f t="shared" si="588"/>
        <v>3289</v>
      </c>
      <c r="C3167" s="1">
        <v>43736</v>
      </c>
      <c r="D3167" t="s">
        <v>302</v>
      </c>
      <c r="E3167" t="s">
        <v>3767</v>
      </c>
      <c r="F3167" t="s">
        <v>305</v>
      </c>
      <c r="G3167" t="s">
        <v>485</v>
      </c>
      <c r="H3167">
        <v>2019</v>
      </c>
      <c r="I3167">
        <v>9</v>
      </c>
      <c r="J3167">
        <v>28</v>
      </c>
      <c r="K3167" t="s">
        <v>47</v>
      </c>
      <c r="L3167">
        <v>7</v>
      </c>
      <c r="M3167" s="3">
        <v>0</v>
      </c>
      <c r="N3167" s="3">
        <v>1</v>
      </c>
      <c r="O3167" s="13">
        <v>1.5</v>
      </c>
      <c r="P3167">
        <v>3.8</v>
      </c>
      <c r="Q3167">
        <v>7.5</v>
      </c>
      <c r="R3167" s="2">
        <v>1.75</v>
      </c>
      <c r="S3167" s="7">
        <f t="shared" si="594"/>
        <v>-1</v>
      </c>
      <c r="T3167" s="7">
        <f>SUM($S$3:S3167)</f>
        <v>-97.190000000000566</v>
      </c>
      <c r="U3167" s="2">
        <v>2</v>
      </c>
      <c r="V3167" s="7">
        <f t="shared" si="595"/>
        <v>1</v>
      </c>
      <c r="W3167" s="7">
        <f>SUM($V$3:V3167)</f>
        <v>-339.219999999999</v>
      </c>
      <c r="X3167" s="8">
        <v>1.22</v>
      </c>
      <c r="Y3167" s="7">
        <f t="shared" si="590"/>
        <v>-1</v>
      </c>
      <c r="Z3167" s="7">
        <f>SUM($Y$3:Y3167)</f>
        <v>-120.67000000000031</v>
      </c>
      <c r="AA3167" s="8">
        <v>4.33</v>
      </c>
      <c r="AB3167" s="7">
        <f t="shared" si="591"/>
        <v>3.33</v>
      </c>
      <c r="AC3167" s="7">
        <f>SUM($AB$3:AB3167)</f>
        <v>-349.17000000000047</v>
      </c>
      <c r="AD3167" s="2">
        <v>1.72</v>
      </c>
      <c r="AE3167" s="7">
        <f t="shared" si="596"/>
        <v>-1</v>
      </c>
      <c r="AF3167" s="7">
        <f>SUM(AE$3:AE3167)</f>
        <v>-102.88000000000065</v>
      </c>
      <c r="AG3167" s="2">
        <v>2.1</v>
      </c>
      <c r="AH3167" s="7">
        <f t="shared" si="592"/>
        <v>1.1000000000000001</v>
      </c>
      <c r="AI3167" s="7">
        <f>SUM(AH$3:AH3167)</f>
        <v>-259.13999999999965</v>
      </c>
      <c r="AJ3167" s="2">
        <v>7.5</v>
      </c>
      <c r="AK3167" s="7">
        <f t="shared" si="597"/>
        <v>-1</v>
      </c>
      <c r="AL3167" s="7">
        <f>SUM(AK$3:AK3167)</f>
        <v>-468.75</v>
      </c>
      <c r="AM3167" s="2">
        <v>7.5</v>
      </c>
      <c r="AN3167" s="7">
        <f t="shared" si="598"/>
        <v>-1</v>
      </c>
      <c r="AO3167" s="7">
        <f>SUM(AN$3:AN3167)</f>
        <v>2.5</v>
      </c>
      <c r="AP3167" s="2">
        <v>7.5</v>
      </c>
      <c r="AQ3167" s="7">
        <f t="shared" si="599"/>
        <v>-1</v>
      </c>
      <c r="AR3167" s="7">
        <f>SUM(AQ$3:AQ3167)</f>
        <v>-463</v>
      </c>
      <c r="AS3167">
        <v>2.37</v>
      </c>
      <c r="AT3167">
        <v>1.55</v>
      </c>
      <c r="AU3167" s="5">
        <f t="shared" si="593"/>
        <v>-0.56999999999999984</v>
      </c>
      <c r="AV3167" s="4">
        <f>SUM(AU$3:AU3167)</f>
        <v>-2197.5199999999963</v>
      </c>
    </row>
    <row r="3168" spans="1:48" x14ac:dyDescent="0.25">
      <c r="A3168">
        <f t="shared" si="589"/>
        <v>1</v>
      </c>
      <c r="B3168">
        <f t="shared" si="588"/>
        <v>3288</v>
      </c>
      <c r="C3168" s="1">
        <v>43736</v>
      </c>
      <c r="D3168" t="s">
        <v>302</v>
      </c>
      <c r="E3168" t="s">
        <v>3768</v>
      </c>
      <c r="F3168" t="s">
        <v>490</v>
      </c>
      <c r="G3168" t="s">
        <v>488</v>
      </c>
      <c r="H3168">
        <v>2019</v>
      </c>
      <c r="I3168">
        <v>9</v>
      </c>
      <c r="J3168">
        <v>28</v>
      </c>
      <c r="K3168" t="s">
        <v>47</v>
      </c>
      <c r="L3168">
        <v>7</v>
      </c>
      <c r="M3168" s="3">
        <v>2</v>
      </c>
      <c r="N3168" s="3">
        <v>2</v>
      </c>
      <c r="O3168" s="13">
        <v>2.1</v>
      </c>
      <c r="P3168">
        <v>3.25</v>
      </c>
      <c r="Q3168">
        <v>3.8</v>
      </c>
      <c r="R3168" s="2">
        <v>1.95</v>
      </c>
      <c r="S3168" s="7">
        <f t="shared" si="594"/>
        <v>0.95</v>
      </c>
      <c r="T3168" s="7">
        <f>SUM($S$3:S3168)</f>
        <v>-96.240000000000563</v>
      </c>
      <c r="U3168" s="2">
        <v>1.8</v>
      </c>
      <c r="V3168" s="7">
        <f t="shared" si="595"/>
        <v>-1</v>
      </c>
      <c r="W3168" s="7">
        <f>SUM($V$3:V3168)</f>
        <v>-340.219999999999</v>
      </c>
      <c r="X3168" s="8">
        <v>1.4</v>
      </c>
      <c r="Y3168" s="7">
        <f t="shared" si="590"/>
        <v>0.39999999999999991</v>
      </c>
      <c r="Z3168" s="7">
        <f>SUM($Y$3:Y3168)</f>
        <v>-120.27000000000031</v>
      </c>
      <c r="AA3168" s="8">
        <v>3</v>
      </c>
      <c r="AB3168" s="7">
        <f t="shared" si="591"/>
        <v>-1</v>
      </c>
      <c r="AC3168" s="7">
        <f>SUM($AB$3:AB3168)</f>
        <v>-350.17000000000047</v>
      </c>
      <c r="AD3168" s="2">
        <v>2.2000000000000002</v>
      </c>
      <c r="AE3168" s="7">
        <f t="shared" si="596"/>
        <v>1.2000000000000002</v>
      </c>
      <c r="AF3168" s="7">
        <f>SUM(AE$3:AE3168)</f>
        <v>-101.68000000000065</v>
      </c>
      <c r="AG3168" s="2">
        <v>1.66</v>
      </c>
      <c r="AH3168" s="7">
        <f t="shared" si="592"/>
        <v>-1</v>
      </c>
      <c r="AI3168" s="7">
        <f>SUM(AH$3:AH3168)</f>
        <v>-260.13999999999965</v>
      </c>
      <c r="AJ3168" s="2">
        <v>6.5</v>
      </c>
      <c r="AK3168" s="7">
        <f t="shared" si="597"/>
        <v>-1</v>
      </c>
      <c r="AL3168" s="7">
        <f>SUM(AK$3:AK3168)</f>
        <v>-469.75</v>
      </c>
      <c r="AM3168" s="2">
        <v>9</v>
      </c>
      <c r="AN3168" s="7">
        <f t="shared" si="598"/>
        <v>-1</v>
      </c>
      <c r="AO3168" s="7">
        <f>SUM(AN$3:AN3168)</f>
        <v>1.5</v>
      </c>
      <c r="AP3168" s="2">
        <v>6</v>
      </c>
      <c r="AQ3168" s="7">
        <f t="shared" si="599"/>
        <v>-1</v>
      </c>
      <c r="AR3168" s="7">
        <f>SUM(AQ$3:AQ3168)</f>
        <v>-464</v>
      </c>
      <c r="AS3168">
        <v>4</v>
      </c>
      <c r="AT3168">
        <v>1.23</v>
      </c>
      <c r="AU3168" s="5">
        <f t="shared" si="593"/>
        <v>-3.45</v>
      </c>
      <c r="AV3168" s="4">
        <f>SUM(AU$3:AU3168)</f>
        <v>-2200.9699999999962</v>
      </c>
    </row>
    <row r="3169" spans="1:48" x14ac:dyDescent="0.25">
      <c r="A3169">
        <f t="shared" si="589"/>
        <v>1</v>
      </c>
      <c r="B3169">
        <f t="shared" si="588"/>
        <v>3287</v>
      </c>
      <c r="C3169" s="1">
        <v>43736</v>
      </c>
      <c r="D3169" t="s">
        <v>302</v>
      </c>
      <c r="E3169" t="s">
        <v>3769</v>
      </c>
      <c r="F3169" t="s">
        <v>494</v>
      </c>
      <c r="G3169" t="s">
        <v>42</v>
      </c>
      <c r="H3169">
        <v>2019</v>
      </c>
      <c r="I3169">
        <v>9</v>
      </c>
      <c r="J3169">
        <v>28</v>
      </c>
      <c r="K3169" t="s">
        <v>47</v>
      </c>
      <c r="L3169">
        <v>7</v>
      </c>
      <c r="M3169" s="3">
        <v>4</v>
      </c>
      <c r="N3169" s="3">
        <v>1</v>
      </c>
      <c r="O3169" s="13">
        <v>1.4</v>
      </c>
      <c r="P3169">
        <v>4.5</v>
      </c>
      <c r="Q3169">
        <v>9.5</v>
      </c>
      <c r="R3169" s="2">
        <v>1.7</v>
      </c>
      <c r="S3169" s="7">
        <f t="shared" si="594"/>
        <v>0.7</v>
      </c>
      <c r="T3169" s="7">
        <f>SUM($S$3:S3169)</f>
        <v>-95.54000000000056</v>
      </c>
      <c r="U3169" s="2">
        <v>2.0499999999999998</v>
      </c>
      <c r="V3169" s="7">
        <f t="shared" si="595"/>
        <v>-1</v>
      </c>
      <c r="W3169" s="7">
        <f>SUM($V$3:V3169)</f>
        <v>-341.219999999999</v>
      </c>
      <c r="X3169" s="8">
        <v>1.1599999999999999</v>
      </c>
      <c r="Y3169" s="7">
        <f t="shared" si="590"/>
        <v>0.15999999999999992</v>
      </c>
      <c r="Z3169" s="7">
        <f>SUM($Y$3:Y3169)</f>
        <v>-120.11000000000031</v>
      </c>
      <c r="AA3169" s="8">
        <v>5</v>
      </c>
      <c r="AB3169" s="7">
        <f t="shared" si="591"/>
        <v>-1</v>
      </c>
      <c r="AC3169" s="7">
        <f>SUM($AB$3:AB3169)</f>
        <v>-351.17000000000047</v>
      </c>
      <c r="AD3169" s="2">
        <v>1.53</v>
      </c>
      <c r="AE3169" s="7">
        <f t="shared" si="596"/>
        <v>0.53</v>
      </c>
      <c r="AF3169" s="7">
        <f>SUM(AE$3:AE3169)</f>
        <v>-101.15000000000065</v>
      </c>
      <c r="AG3169" s="2">
        <v>2.5</v>
      </c>
      <c r="AH3169" s="7">
        <f t="shared" si="592"/>
        <v>-1</v>
      </c>
      <c r="AI3169" s="7">
        <f>SUM(AH$3:AH3169)</f>
        <v>-261.13999999999965</v>
      </c>
      <c r="AJ3169" s="2">
        <v>8</v>
      </c>
      <c r="AK3169" s="7">
        <f t="shared" si="597"/>
        <v>-1</v>
      </c>
      <c r="AL3169" s="7">
        <f>SUM(AK$3:AK3169)</f>
        <v>-470.75</v>
      </c>
      <c r="AM3169" s="2">
        <v>7.5</v>
      </c>
      <c r="AN3169" s="7">
        <f t="shared" si="598"/>
        <v>-1</v>
      </c>
      <c r="AO3169" s="7">
        <f>SUM(AN$3:AN3169)</f>
        <v>0.5</v>
      </c>
      <c r="AP3169" s="2">
        <v>8.5</v>
      </c>
      <c r="AQ3169" s="7">
        <f t="shared" si="599"/>
        <v>-1</v>
      </c>
      <c r="AR3169" s="7">
        <f>SUM(AQ$3:AQ3169)</f>
        <v>-465</v>
      </c>
      <c r="AS3169">
        <v>2.1</v>
      </c>
      <c r="AT3169">
        <v>1.7</v>
      </c>
      <c r="AU3169" s="5">
        <f t="shared" si="593"/>
        <v>-4.6100000000000003</v>
      </c>
      <c r="AV3169" s="4">
        <f>SUM(AU$3:AU3169)</f>
        <v>-2205.5799999999963</v>
      </c>
    </row>
    <row r="3170" spans="1:48" x14ac:dyDescent="0.25">
      <c r="A3170">
        <f t="shared" si="589"/>
        <v>1</v>
      </c>
      <c r="B3170">
        <f t="shared" si="588"/>
        <v>3286</v>
      </c>
      <c r="C3170" s="1">
        <v>43736</v>
      </c>
      <c r="D3170" t="s">
        <v>302</v>
      </c>
      <c r="E3170" t="s">
        <v>3770</v>
      </c>
      <c r="F3170" t="s">
        <v>493</v>
      </c>
      <c r="G3170" t="s">
        <v>304</v>
      </c>
      <c r="H3170">
        <v>2019</v>
      </c>
      <c r="I3170">
        <v>9</v>
      </c>
      <c r="J3170">
        <v>28</v>
      </c>
      <c r="K3170" t="s">
        <v>47</v>
      </c>
      <c r="L3170">
        <v>7</v>
      </c>
      <c r="M3170" s="3">
        <v>1</v>
      </c>
      <c r="N3170" s="3">
        <v>1</v>
      </c>
      <c r="O3170" s="13">
        <v>3.1</v>
      </c>
      <c r="P3170">
        <v>3.2</v>
      </c>
      <c r="Q3170">
        <v>2.4500000000000002</v>
      </c>
      <c r="R3170" s="2">
        <v>1.75</v>
      </c>
      <c r="S3170" s="7">
        <f t="shared" si="594"/>
        <v>0.75</v>
      </c>
      <c r="T3170" s="7">
        <f>SUM($S$3:S3170)</f>
        <v>-94.79000000000056</v>
      </c>
      <c r="U3170" s="2">
        <v>2</v>
      </c>
      <c r="V3170" s="7">
        <f t="shared" si="595"/>
        <v>-1</v>
      </c>
      <c r="W3170" s="7">
        <f>SUM($V$3:V3170)</f>
        <v>-342.219999999999</v>
      </c>
      <c r="X3170" s="8">
        <v>1.33</v>
      </c>
      <c r="Y3170" s="7">
        <f t="shared" si="590"/>
        <v>0.33000000000000007</v>
      </c>
      <c r="Z3170" s="7">
        <f>SUM($Y$3:Y3170)</f>
        <v>-119.78000000000031</v>
      </c>
      <c r="AA3170" s="8">
        <v>3.4</v>
      </c>
      <c r="AB3170" s="7">
        <f t="shared" si="591"/>
        <v>-1</v>
      </c>
      <c r="AC3170" s="7">
        <f>SUM($AB$3:AB3170)</f>
        <v>-352.17000000000047</v>
      </c>
      <c r="AD3170" s="2">
        <v>2.1</v>
      </c>
      <c r="AE3170" s="7">
        <f t="shared" si="596"/>
        <v>-1</v>
      </c>
      <c r="AF3170" s="7">
        <f>SUM(AE$3:AE3170)</f>
        <v>-102.15000000000065</v>
      </c>
      <c r="AG3170" s="2">
        <v>1.72</v>
      </c>
      <c r="AH3170" s="7">
        <f t="shared" si="592"/>
        <v>0.72</v>
      </c>
      <c r="AI3170" s="7">
        <f>SUM(AH$3:AH3170)</f>
        <v>-260.41999999999962</v>
      </c>
      <c r="AJ3170" s="2">
        <v>9.5</v>
      </c>
      <c r="AK3170" s="7">
        <f t="shared" si="597"/>
        <v>-1</v>
      </c>
      <c r="AL3170" s="7">
        <f>SUM(AK$3:AK3170)</f>
        <v>-471.75</v>
      </c>
      <c r="AM3170" s="2">
        <v>11</v>
      </c>
      <c r="AN3170" s="7">
        <f t="shared" si="598"/>
        <v>-1</v>
      </c>
      <c r="AO3170" s="7">
        <f>SUM(AN$3:AN3170)</f>
        <v>-0.5</v>
      </c>
      <c r="AP3170" s="2">
        <v>6</v>
      </c>
      <c r="AQ3170" s="7">
        <f t="shared" si="599"/>
        <v>5</v>
      </c>
      <c r="AR3170" s="7">
        <f>SUM(AQ$3:AQ3170)</f>
        <v>-460</v>
      </c>
      <c r="AS3170">
        <v>6.4</v>
      </c>
      <c r="AT3170">
        <v>1.1100000000000001</v>
      </c>
      <c r="AU3170" s="5">
        <f t="shared" si="593"/>
        <v>1.7999999999999998</v>
      </c>
      <c r="AV3170" s="4">
        <f>SUM(AU$3:AU3170)</f>
        <v>-2203.7799999999961</v>
      </c>
    </row>
    <row r="3171" spans="1:48" x14ac:dyDescent="0.25">
      <c r="A3171">
        <f t="shared" si="589"/>
        <v>0</v>
      </c>
      <c r="B3171">
        <f t="shared" si="588"/>
        <v>3285</v>
      </c>
      <c r="C3171" s="1">
        <v>43736</v>
      </c>
      <c r="D3171" t="s">
        <v>302</v>
      </c>
      <c r="E3171" t="s">
        <v>3771</v>
      </c>
      <c r="F3171" t="s">
        <v>496</v>
      </c>
      <c r="G3171" t="s">
        <v>487</v>
      </c>
      <c r="H3171">
        <v>2019</v>
      </c>
      <c r="I3171">
        <v>9</v>
      </c>
      <c r="J3171">
        <v>28</v>
      </c>
      <c r="K3171" t="s">
        <v>47</v>
      </c>
      <c r="L3171">
        <v>7</v>
      </c>
      <c r="M3171" s="3">
        <v>1</v>
      </c>
      <c r="N3171" s="3">
        <v>2</v>
      </c>
      <c r="O3171" s="13">
        <v>1.72</v>
      </c>
      <c r="P3171">
        <v>3.4</v>
      </c>
      <c r="Q3171">
        <v>5.75</v>
      </c>
      <c r="R3171" s="2">
        <v>2.0499999999999998</v>
      </c>
      <c r="S3171" s="7" t="str">
        <f t="shared" si="594"/>
        <v/>
      </c>
      <c r="T3171" s="7">
        <f>SUM($S$3:S3171)</f>
        <v>-94.79000000000056</v>
      </c>
      <c r="U3171" s="2">
        <v>1.7</v>
      </c>
      <c r="V3171" s="7" t="str">
        <f t="shared" si="595"/>
        <v/>
      </c>
      <c r="W3171" s="7">
        <f>SUM($V$3:V3171)</f>
        <v>-342.219999999999</v>
      </c>
      <c r="Y3171" s="7" t="str">
        <f t="shared" si="590"/>
        <v/>
      </c>
      <c r="Z3171" s="7">
        <f>SUM($Y$3:Y3171)</f>
        <v>-119.78000000000031</v>
      </c>
      <c r="AB3171" s="7" t="str">
        <f t="shared" si="591"/>
        <v/>
      </c>
      <c r="AC3171" s="7">
        <f>SUM($AB$3:AB3171)</f>
        <v>-352.17000000000047</v>
      </c>
      <c r="AE3171" s="7" t="str">
        <f t="shared" si="596"/>
        <v/>
      </c>
      <c r="AF3171" s="7">
        <f>SUM(AE$3:AE3171)</f>
        <v>-102.15000000000065</v>
      </c>
      <c r="AH3171" s="7" t="str">
        <f t="shared" si="592"/>
        <v/>
      </c>
      <c r="AI3171" s="7">
        <f>SUM(AH$3:AH3171)</f>
        <v>-260.41999999999962</v>
      </c>
      <c r="AK3171" s="7" t="str">
        <f t="shared" si="597"/>
        <v/>
      </c>
      <c r="AL3171" s="7">
        <f>SUM(AK$3:AK3171)</f>
        <v>-471.75</v>
      </c>
      <c r="AN3171" s="7" t="str">
        <f t="shared" si="598"/>
        <v/>
      </c>
      <c r="AO3171" s="7">
        <f>SUM(AN$3:AN3171)</f>
        <v>-0.5</v>
      </c>
      <c r="AQ3171" s="7" t="str">
        <f t="shared" si="599"/>
        <v/>
      </c>
      <c r="AR3171" s="7">
        <f>SUM(AQ$3:AQ3171)</f>
        <v>-460</v>
      </c>
      <c r="AU3171" s="5">
        <f t="shared" si="593"/>
        <v>0</v>
      </c>
      <c r="AV3171" s="4">
        <f>SUM(AU$3:AU3171)</f>
        <v>-2203.7799999999961</v>
      </c>
    </row>
    <row r="3172" spans="1:48" x14ac:dyDescent="0.25">
      <c r="A3172">
        <f t="shared" si="589"/>
        <v>1</v>
      </c>
      <c r="B3172">
        <f t="shared" si="588"/>
        <v>3285</v>
      </c>
      <c r="C3172" s="1">
        <v>43736</v>
      </c>
      <c r="D3172" t="s">
        <v>302</v>
      </c>
      <c r="E3172" t="s">
        <v>3771</v>
      </c>
      <c r="F3172" t="s">
        <v>496</v>
      </c>
      <c r="G3172" t="s">
        <v>487</v>
      </c>
      <c r="H3172">
        <v>2019</v>
      </c>
      <c r="I3172">
        <v>9</v>
      </c>
      <c r="J3172">
        <v>28</v>
      </c>
      <c r="K3172" t="s">
        <v>47</v>
      </c>
      <c r="L3172">
        <v>7</v>
      </c>
      <c r="M3172" s="3">
        <v>1</v>
      </c>
      <c r="N3172" s="3">
        <v>2</v>
      </c>
      <c r="O3172" s="13">
        <v>1.72</v>
      </c>
      <c r="P3172">
        <v>3.4</v>
      </c>
      <c r="Q3172">
        <v>5.75</v>
      </c>
      <c r="R3172" s="2">
        <v>2.0499999999999998</v>
      </c>
      <c r="S3172" s="7">
        <f t="shared" si="594"/>
        <v>1.0499999999999998</v>
      </c>
      <c r="T3172" s="7">
        <f>SUM($S$3:S3172)</f>
        <v>-93.740000000000563</v>
      </c>
      <c r="U3172" s="2">
        <v>1.7</v>
      </c>
      <c r="V3172" s="7">
        <f t="shared" si="595"/>
        <v>-1</v>
      </c>
      <c r="W3172" s="7">
        <f>SUM($V$3:V3172)</f>
        <v>-343.219999999999</v>
      </c>
      <c r="X3172" s="8">
        <v>1.4</v>
      </c>
      <c r="Y3172" s="7">
        <f t="shared" si="590"/>
        <v>0.39999999999999991</v>
      </c>
      <c r="Z3172" s="7">
        <f>SUM($Y$3:Y3172)</f>
        <v>-119.38000000000031</v>
      </c>
      <c r="AA3172" s="8">
        <v>3</v>
      </c>
      <c r="AB3172" s="7">
        <f t="shared" si="591"/>
        <v>-1</v>
      </c>
      <c r="AC3172" s="7">
        <f>SUM($AB$3:AB3172)</f>
        <v>-353.17000000000047</v>
      </c>
      <c r="AD3172" s="2">
        <v>2.2999999999999998</v>
      </c>
      <c r="AE3172" s="7">
        <f t="shared" si="596"/>
        <v>1.2999999999999998</v>
      </c>
      <c r="AF3172" s="7">
        <f>SUM(AE$3:AE3172)</f>
        <v>-100.85000000000065</v>
      </c>
      <c r="AG3172" s="2">
        <v>1.61</v>
      </c>
      <c r="AH3172" s="7">
        <f t="shared" si="592"/>
        <v>-1</v>
      </c>
      <c r="AI3172" s="7">
        <f>SUM(AH$3:AH3172)</f>
        <v>-261.41999999999962</v>
      </c>
      <c r="AJ3172" s="2">
        <v>6</v>
      </c>
      <c r="AK3172" s="7">
        <f t="shared" si="597"/>
        <v>-1</v>
      </c>
      <c r="AL3172" s="7">
        <f>SUM(AK$3:AK3172)</f>
        <v>-472.75</v>
      </c>
      <c r="AM3172" s="2">
        <v>8.5</v>
      </c>
      <c r="AN3172" s="7">
        <f t="shared" si="598"/>
        <v>-1</v>
      </c>
      <c r="AO3172" s="7">
        <f>SUM(AN$3:AN3172)</f>
        <v>-1.5</v>
      </c>
      <c r="AP3172" s="2">
        <v>6.5</v>
      </c>
      <c r="AQ3172" s="7">
        <f t="shared" si="599"/>
        <v>-1</v>
      </c>
      <c r="AR3172" s="7">
        <f>SUM(AQ$3:AQ3172)</f>
        <v>-461</v>
      </c>
      <c r="AS3172">
        <v>3</v>
      </c>
      <c r="AT3172">
        <v>1.37</v>
      </c>
      <c r="AU3172" s="5">
        <f t="shared" si="593"/>
        <v>-3.2500000000000004</v>
      </c>
      <c r="AV3172" s="4">
        <f>SUM(AU$3:AU3172)</f>
        <v>-2207.0299999999961</v>
      </c>
    </row>
    <row r="3173" spans="1:48" x14ac:dyDescent="0.25">
      <c r="A3173">
        <f t="shared" si="589"/>
        <v>1</v>
      </c>
      <c r="B3173">
        <f t="shared" si="588"/>
        <v>3284</v>
      </c>
      <c r="C3173" s="1">
        <v>43736</v>
      </c>
      <c r="D3173" t="s">
        <v>2458</v>
      </c>
      <c r="E3173" t="s">
        <v>3772</v>
      </c>
      <c r="F3173" t="s">
        <v>2259</v>
      </c>
      <c r="G3173" t="s">
        <v>2460</v>
      </c>
      <c r="H3173">
        <v>2019</v>
      </c>
      <c r="I3173">
        <v>9</v>
      </c>
      <c r="J3173">
        <v>28</v>
      </c>
      <c r="K3173" t="s">
        <v>47</v>
      </c>
      <c r="L3173">
        <v>7</v>
      </c>
      <c r="M3173" s="3">
        <v>0</v>
      </c>
      <c r="N3173" s="3">
        <v>0</v>
      </c>
      <c r="O3173" s="13">
        <v>1.45</v>
      </c>
      <c r="P3173">
        <v>4</v>
      </c>
      <c r="Q3173">
        <v>7.5</v>
      </c>
      <c r="R3173" s="2">
        <v>1.8</v>
      </c>
      <c r="S3173" s="7">
        <f t="shared" si="594"/>
        <v>-1</v>
      </c>
      <c r="T3173" s="7">
        <f>SUM($S$3:S3173)</f>
        <v>-94.740000000000563</v>
      </c>
      <c r="U3173" s="2">
        <v>1.95</v>
      </c>
      <c r="V3173" s="7">
        <f t="shared" si="595"/>
        <v>0.95</v>
      </c>
      <c r="W3173" s="7">
        <f>SUM($V$3:V3173)</f>
        <v>-342.26999999999902</v>
      </c>
      <c r="X3173" s="8">
        <v>1.22</v>
      </c>
      <c r="Y3173" s="7">
        <f t="shared" si="590"/>
        <v>-1</v>
      </c>
      <c r="Z3173" s="7">
        <f>SUM($Y$3:Y3173)</f>
        <v>-120.38000000000031</v>
      </c>
      <c r="AA3173" s="8">
        <v>4</v>
      </c>
      <c r="AB3173" s="7">
        <f t="shared" si="591"/>
        <v>3</v>
      </c>
      <c r="AC3173" s="7">
        <f>SUM($AB$3:AB3173)</f>
        <v>-350.17000000000047</v>
      </c>
      <c r="AD3173" s="2">
        <v>1.7</v>
      </c>
      <c r="AE3173" s="7">
        <f t="shared" si="596"/>
        <v>-1</v>
      </c>
      <c r="AF3173" s="7">
        <f>SUM(AE$3:AE3173)</f>
        <v>-101.85000000000065</v>
      </c>
      <c r="AG3173" s="2">
        <v>2.1</v>
      </c>
      <c r="AH3173" s="7">
        <f t="shared" si="592"/>
        <v>1.1000000000000001</v>
      </c>
      <c r="AI3173" s="7">
        <f>SUM(AH$3:AH3173)</f>
        <v>-260.3199999999996</v>
      </c>
      <c r="AJ3173" s="2">
        <v>7.5</v>
      </c>
      <c r="AK3173" s="7">
        <f t="shared" si="597"/>
        <v>-1</v>
      </c>
      <c r="AL3173" s="7">
        <f>SUM(AK$3:AK3173)</f>
        <v>-473.75</v>
      </c>
      <c r="AM3173" s="2">
        <v>8</v>
      </c>
      <c r="AN3173" s="7">
        <f t="shared" si="598"/>
        <v>-1</v>
      </c>
      <c r="AO3173" s="7">
        <f>SUM(AN$3:AN3173)</f>
        <v>-2.5</v>
      </c>
      <c r="AP3173" s="2">
        <v>7.5</v>
      </c>
      <c r="AQ3173" s="7">
        <f t="shared" si="599"/>
        <v>-1</v>
      </c>
      <c r="AR3173" s="7">
        <f>SUM(AQ$3:AQ3173)</f>
        <v>-462</v>
      </c>
      <c r="AS3173">
        <v>2.37</v>
      </c>
      <c r="AT3173">
        <v>1.55</v>
      </c>
      <c r="AU3173" s="5">
        <f t="shared" si="593"/>
        <v>-0.95000000000000018</v>
      </c>
      <c r="AV3173" s="4">
        <f>SUM(AU$3:AU3173)</f>
        <v>-2207.9799999999959</v>
      </c>
    </row>
    <row r="3174" spans="1:48" x14ac:dyDescent="0.25">
      <c r="A3174">
        <f t="shared" si="589"/>
        <v>1</v>
      </c>
      <c r="B3174">
        <f t="shared" si="588"/>
        <v>3283</v>
      </c>
      <c r="C3174" s="1">
        <v>43736</v>
      </c>
      <c r="D3174" t="s">
        <v>283</v>
      </c>
      <c r="E3174" t="s">
        <v>3773</v>
      </c>
      <c r="F3174" t="s">
        <v>286</v>
      </c>
      <c r="G3174" t="s">
        <v>522</v>
      </c>
      <c r="H3174">
        <v>2019</v>
      </c>
      <c r="I3174">
        <v>9</v>
      </c>
      <c r="J3174">
        <v>28</v>
      </c>
      <c r="K3174" t="s">
        <v>47</v>
      </c>
      <c r="L3174">
        <v>7</v>
      </c>
      <c r="M3174" s="3">
        <v>2</v>
      </c>
      <c r="N3174" s="3">
        <v>2</v>
      </c>
      <c r="O3174" s="13">
        <v>2.25</v>
      </c>
      <c r="P3174">
        <v>3.4</v>
      </c>
      <c r="Q3174">
        <v>3.2</v>
      </c>
      <c r="R3174" s="2">
        <v>1.66</v>
      </c>
      <c r="S3174" s="7">
        <f t="shared" si="594"/>
        <v>0.65999999999999992</v>
      </c>
      <c r="T3174" s="7">
        <f>SUM($S$3:S3174)</f>
        <v>-94.080000000000567</v>
      </c>
      <c r="U3174" s="2">
        <v>2.1</v>
      </c>
      <c r="V3174" s="7">
        <f t="shared" si="595"/>
        <v>-1</v>
      </c>
      <c r="W3174" s="7">
        <f>SUM($V$3:V3174)</f>
        <v>-343.26999999999902</v>
      </c>
      <c r="X3174" s="8">
        <v>1.28</v>
      </c>
      <c r="Y3174" s="7">
        <f t="shared" si="590"/>
        <v>0.28000000000000003</v>
      </c>
      <c r="Z3174" s="7">
        <f>SUM($Y$3:Y3174)</f>
        <v>-120.10000000000031</v>
      </c>
      <c r="AA3174" s="8">
        <v>3.75</v>
      </c>
      <c r="AB3174" s="7">
        <f t="shared" si="591"/>
        <v>-1</v>
      </c>
      <c r="AC3174" s="7">
        <f>SUM($AB$3:AB3174)</f>
        <v>-351.17000000000047</v>
      </c>
      <c r="AD3174" s="2">
        <v>1.9</v>
      </c>
      <c r="AE3174" s="7">
        <f t="shared" si="596"/>
        <v>0.89999999999999991</v>
      </c>
      <c r="AF3174" s="7">
        <f>SUM(AE$3:AE3174)</f>
        <v>-100.95000000000064</v>
      </c>
      <c r="AG3174" s="2">
        <v>1.9</v>
      </c>
      <c r="AH3174" s="7">
        <f t="shared" si="592"/>
        <v>-1</v>
      </c>
      <c r="AI3174" s="7">
        <f>SUM(AH$3:AH3174)</f>
        <v>-261.3199999999996</v>
      </c>
      <c r="AJ3174" s="2">
        <v>9.5</v>
      </c>
      <c r="AK3174" s="7">
        <f t="shared" si="597"/>
        <v>-1</v>
      </c>
      <c r="AL3174" s="7">
        <f>SUM(AK$3:AK3174)</f>
        <v>-474.75</v>
      </c>
      <c r="AM3174" s="2">
        <v>10</v>
      </c>
      <c r="AN3174" s="7">
        <f t="shared" si="598"/>
        <v>-1</v>
      </c>
      <c r="AO3174" s="7">
        <f>SUM(AN$3:AN3174)</f>
        <v>-3.5</v>
      </c>
      <c r="AP3174" s="2">
        <v>7</v>
      </c>
      <c r="AQ3174" s="7">
        <f t="shared" si="599"/>
        <v>-1</v>
      </c>
      <c r="AR3174" s="7">
        <f>SUM(AQ$3:AQ3174)</f>
        <v>-463</v>
      </c>
      <c r="AS3174">
        <v>4.25</v>
      </c>
      <c r="AT3174">
        <v>1.21</v>
      </c>
      <c r="AU3174" s="5">
        <f t="shared" si="593"/>
        <v>-4.16</v>
      </c>
      <c r="AV3174" s="4">
        <f>SUM(AU$3:AU3174)</f>
        <v>-2212.1399999999958</v>
      </c>
    </row>
    <row r="3175" spans="1:48" x14ac:dyDescent="0.25">
      <c r="A3175">
        <f t="shared" si="589"/>
        <v>0</v>
      </c>
      <c r="B3175">
        <f t="shared" si="588"/>
        <v>3282</v>
      </c>
      <c r="C3175" s="1">
        <v>43736</v>
      </c>
      <c r="D3175" t="s">
        <v>283</v>
      </c>
      <c r="E3175" t="s">
        <v>3774</v>
      </c>
      <c r="F3175" t="s">
        <v>527</v>
      </c>
      <c r="G3175" t="s">
        <v>520</v>
      </c>
      <c r="H3175">
        <v>2019</v>
      </c>
      <c r="I3175">
        <v>9</v>
      </c>
      <c r="J3175">
        <v>28</v>
      </c>
      <c r="K3175" t="s">
        <v>47</v>
      </c>
      <c r="L3175">
        <v>7</v>
      </c>
      <c r="M3175" s="3">
        <v>2</v>
      </c>
      <c r="N3175" s="3">
        <v>2</v>
      </c>
      <c r="O3175" s="13">
        <v>2.37</v>
      </c>
      <c r="P3175">
        <v>3.6</v>
      </c>
      <c r="Q3175">
        <v>2.8</v>
      </c>
      <c r="R3175" s="2">
        <v>1.44</v>
      </c>
      <c r="S3175" s="7" t="str">
        <f t="shared" si="594"/>
        <v/>
      </c>
      <c r="T3175" s="7">
        <f>SUM($S$3:S3175)</f>
        <v>-94.080000000000567</v>
      </c>
      <c r="U3175" s="2">
        <v>2.62</v>
      </c>
      <c r="V3175" s="7" t="str">
        <f t="shared" si="595"/>
        <v/>
      </c>
      <c r="W3175" s="7">
        <f>SUM($V$3:V3175)</f>
        <v>-343.26999999999902</v>
      </c>
      <c r="X3175" s="8">
        <v>1.1399999999999999</v>
      </c>
      <c r="Y3175" s="7" t="str">
        <f t="shared" si="590"/>
        <v/>
      </c>
      <c r="Z3175" s="7">
        <f>SUM($Y$3:Y3175)</f>
        <v>-120.10000000000031</v>
      </c>
      <c r="AA3175" s="8">
        <v>5.5</v>
      </c>
      <c r="AB3175" s="7" t="str">
        <f t="shared" si="591"/>
        <v/>
      </c>
      <c r="AC3175" s="7">
        <f>SUM($AB$3:AB3175)</f>
        <v>-351.17000000000047</v>
      </c>
      <c r="AD3175" s="2">
        <v>1.53</v>
      </c>
      <c r="AE3175" s="7" t="str">
        <f t="shared" si="596"/>
        <v/>
      </c>
      <c r="AF3175" s="7">
        <f>SUM(AE$3:AE3175)</f>
        <v>-100.95000000000064</v>
      </c>
      <c r="AG3175" s="2">
        <v>2.5</v>
      </c>
      <c r="AH3175" s="7" t="str">
        <f t="shared" si="592"/>
        <v/>
      </c>
      <c r="AI3175" s="7">
        <f>SUM(AH$3:AH3175)</f>
        <v>-261.3199999999996</v>
      </c>
      <c r="AK3175" s="7" t="str">
        <f t="shared" si="597"/>
        <v/>
      </c>
      <c r="AL3175" s="7">
        <f>SUM(AK$3:AK3175)</f>
        <v>-474.75</v>
      </c>
      <c r="AN3175" s="7" t="str">
        <f t="shared" si="598"/>
        <v/>
      </c>
      <c r="AO3175" s="7">
        <f>SUM(AN$3:AN3175)</f>
        <v>-3.5</v>
      </c>
      <c r="AQ3175" s="7" t="str">
        <f t="shared" si="599"/>
        <v/>
      </c>
      <c r="AR3175" s="7">
        <f>SUM(AQ$3:AQ3175)</f>
        <v>-463</v>
      </c>
      <c r="AS3175">
        <v>4.1500000000000004</v>
      </c>
      <c r="AT3175">
        <v>1.22</v>
      </c>
      <c r="AU3175" s="5">
        <f t="shared" si="593"/>
        <v>0</v>
      </c>
      <c r="AV3175" s="4">
        <f>SUM(AU$3:AU3175)</f>
        <v>-2212.1399999999958</v>
      </c>
    </row>
    <row r="3176" spans="1:48" x14ac:dyDescent="0.25">
      <c r="A3176">
        <f t="shared" si="589"/>
        <v>1</v>
      </c>
      <c r="B3176">
        <f t="shared" si="588"/>
        <v>3282</v>
      </c>
      <c r="C3176" s="1">
        <v>43736</v>
      </c>
      <c r="D3176" t="s">
        <v>283</v>
      </c>
      <c r="E3176" t="s">
        <v>3775</v>
      </c>
      <c r="F3176" t="s">
        <v>347</v>
      </c>
      <c r="G3176" t="s">
        <v>535</v>
      </c>
      <c r="H3176">
        <v>2019</v>
      </c>
      <c r="I3176">
        <v>9</v>
      </c>
      <c r="J3176">
        <v>28</v>
      </c>
      <c r="K3176" t="s">
        <v>47</v>
      </c>
      <c r="L3176">
        <v>7</v>
      </c>
      <c r="M3176" s="3">
        <v>2</v>
      </c>
      <c r="N3176" s="3">
        <v>0</v>
      </c>
      <c r="O3176" s="13">
        <v>1.4</v>
      </c>
      <c r="P3176">
        <v>4.75</v>
      </c>
      <c r="Q3176">
        <v>7.5</v>
      </c>
      <c r="R3176" s="2">
        <v>1.8</v>
      </c>
      <c r="S3176" s="7">
        <f t="shared" si="594"/>
        <v>-1</v>
      </c>
      <c r="T3176" s="7">
        <f>SUM($S$3:S3176)</f>
        <v>-95.080000000000567</v>
      </c>
      <c r="U3176" s="2">
        <v>1.95</v>
      </c>
      <c r="V3176" s="7">
        <f t="shared" si="595"/>
        <v>0.95</v>
      </c>
      <c r="W3176" s="7">
        <f>SUM($V$3:V3176)</f>
        <v>-342.31999999999903</v>
      </c>
      <c r="X3176" s="8">
        <v>1.2</v>
      </c>
      <c r="Y3176" s="7">
        <f t="shared" si="590"/>
        <v>0.19999999999999996</v>
      </c>
      <c r="Z3176" s="7">
        <f>SUM($Y$3:Y3176)</f>
        <v>-119.9000000000003</v>
      </c>
      <c r="AA3176" s="8">
        <v>4.5</v>
      </c>
      <c r="AB3176" s="7">
        <f t="shared" si="591"/>
        <v>-1</v>
      </c>
      <c r="AC3176" s="7">
        <f>SUM($AB$3:AB3176)</f>
        <v>-352.17000000000047</v>
      </c>
      <c r="AD3176" s="2">
        <v>1.61</v>
      </c>
      <c r="AE3176" s="7">
        <f t="shared" si="596"/>
        <v>-1</v>
      </c>
      <c r="AF3176" s="7">
        <f>SUM(AE$3:AE3176)</f>
        <v>-101.95000000000064</v>
      </c>
      <c r="AG3176" s="2">
        <v>2.2999999999999998</v>
      </c>
      <c r="AH3176" s="7">
        <f t="shared" si="592"/>
        <v>1.2999999999999998</v>
      </c>
      <c r="AI3176" s="7">
        <f>SUM(AH$3:AH3176)</f>
        <v>-260.01999999999958</v>
      </c>
      <c r="AJ3176" s="2">
        <v>7.5</v>
      </c>
      <c r="AK3176" s="7">
        <f t="shared" si="597"/>
        <v>-1</v>
      </c>
      <c r="AL3176" s="7">
        <f>SUM(AK$3:AK3176)</f>
        <v>-475.75</v>
      </c>
      <c r="AM3176" s="2">
        <v>8</v>
      </c>
      <c r="AN3176" s="7">
        <f t="shared" si="598"/>
        <v>-1</v>
      </c>
      <c r="AO3176" s="7">
        <f>SUM(AN$3:AN3176)</f>
        <v>-4.5</v>
      </c>
      <c r="AP3176" s="2">
        <v>10</v>
      </c>
      <c r="AQ3176" s="7">
        <f t="shared" si="599"/>
        <v>-1</v>
      </c>
      <c r="AR3176" s="7">
        <f>SUM(AQ$3:AQ3176)</f>
        <v>-464</v>
      </c>
      <c r="AS3176">
        <v>2.2000000000000002</v>
      </c>
      <c r="AT3176">
        <v>1.65</v>
      </c>
      <c r="AU3176" s="5">
        <f t="shared" si="593"/>
        <v>-3.5500000000000003</v>
      </c>
      <c r="AV3176" s="4">
        <f>SUM(AU$3:AU3176)</f>
        <v>-2215.689999999996</v>
      </c>
    </row>
    <row r="3177" spans="1:48" x14ac:dyDescent="0.25">
      <c r="A3177">
        <f t="shared" si="589"/>
        <v>1</v>
      </c>
      <c r="B3177">
        <f t="shared" si="588"/>
        <v>3281</v>
      </c>
      <c r="C3177" s="1">
        <v>43736</v>
      </c>
      <c r="D3177" t="s">
        <v>283</v>
      </c>
      <c r="E3177" t="s">
        <v>3776</v>
      </c>
      <c r="F3177" t="s">
        <v>524</v>
      </c>
      <c r="G3177" t="s">
        <v>530</v>
      </c>
      <c r="H3177">
        <v>2019</v>
      </c>
      <c r="I3177">
        <v>9</v>
      </c>
      <c r="J3177">
        <v>28</v>
      </c>
      <c r="K3177" t="s">
        <v>47</v>
      </c>
      <c r="L3177">
        <v>7</v>
      </c>
      <c r="M3177" s="3">
        <v>2</v>
      </c>
      <c r="N3177" s="3">
        <v>0</v>
      </c>
      <c r="O3177" s="13">
        <v>1.9</v>
      </c>
      <c r="P3177">
        <v>3.75</v>
      </c>
      <c r="Q3177">
        <v>3.75</v>
      </c>
      <c r="R3177" s="2">
        <v>1.61</v>
      </c>
      <c r="S3177" s="7">
        <f t="shared" si="594"/>
        <v>-1</v>
      </c>
      <c r="T3177" s="7">
        <f>SUM($S$3:S3177)</f>
        <v>-96.080000000000567</v>
      </c>
      <c r="U3177" s="2">
        <v>2.2000000000000002</v>
      </c>
      <c r="V3177" s="7">
        <f t="shared" si="595"/>
        <v>1.2000000000000002</v>
      </c>
      <c r="W3177" s="7">
        <f>SUM($V$3:V3177)</f>
        <v>-341.11999999999904</v>
      </c>
      <c r="X3177" s="8">
        <v>1.22</v>
      </c>
      <c r="Y3177" s="7">
        <f t="shared" si="590"/>
        <v>0.21999999999999997</v>
      </c>
      <c r="Z3177" s="7">
        <f>SUM($Y$3:Y3177)</f>
        <v>-119.68000000000031</v>
      </c>
      <c r="AA3177" s="8">
        <v>4.33</v>
      </c>
      <c r="AB3177" s="7">
        <f t="shared" si="591"/>
        <v>-1</v>
      </c>
      <c r="AC3177" s="7">
        <f>SUM($AB$3:AB3177)</f>
        <v>-353.17000000000047</v>
      </c>
      <c r="AD3177" s="2">
        <v>1.72</v>
      </c>
      <c r="AE3177" s="7">
        <f t="shared" si="596"/>
        <v>-1</v>
      </c>
      <c r="AF3177" s="7">
        <f>SUM(AE$3:AE3177)</f>
        <v>-102.95000000000064</v>
      </c>
      <c r="AG3177" s="2">
        <v>2.1</v>
      </c>
      <c r="AH3177" s="7">
        <f t="shared" si="592"/>
        <v>1.1000000000000001</v>
      </c>
      <c r="AI3177" s="7">
        <f>SUM(AH$3:AH3177)</f>
        <v>-258.91999999999956</v>
      </c>
      <c r="AJ3177" s="2">
        <v>9.5</v>
      </c>
      <c r="AK3177" s="7">
        <f t="shared" si="597"/>
        <v>-1</v>
      </c>
      <c r="AL3177" s="7">
        <f>SUM(AK$3:AK3177)</f>
        <v>-476.75</v>
      </c>
      <c r="AM3177" s="2">
        <v>9</v>
      </c>
      <c r="AN3177" s="7">
        <f t="shared" si="598"/>
        <v>-1</v>
      </c>
      <c r="AO3177" s="7">
        <f>SUM(AN$3:AN3177)</f>
        <v>-5.5</v>
      </c>
      <c r="AP3177" s="2">
        <v>7.5</v>
      </c>
      <c r="AQ3177" s="7">
        <f t="shared" si="599"/>
        <v>-1</v>
      </c>
      <c r="AR3177" s="7">
        <f>SUM(AQ$3:AQ3177)</f>
        <v>-465</v>
      </c>
      <c r="AS3177">
        <v>3.1</v>
      </c>
      <c r="AT3177">
        <v>1.35</v>
      </c>
      <c r="AU3177" s="5">
        <f t="shared" si="593"/>
        <v>-3.4799999999999995</v>
      </c>
      <c r="AV3177" s="4">
        <f>SUM(AU$3:AU3177)</f>
        <v>-2219.169999999996</v>
      </c>
    </row>
    <row r="3178" spans="1:48" x14ac:dyDescent="0.25">
      <c r="A3178">
        <f t="shared" si="589"/>
        <v>1</v>
      </c>
      <c r="B3178">
        <f t="shared" si="588"/>
        <v>3280</v>
      </c>
      <c r="C3178" s="1">
        <v>43736</v>
      </c>
      <c r="D3178" t="s">
        <v>283</v>
      </c>
      <c r="E3178" t="s">
        <v>3777</v>
      </c>
      <c r="F3178" t="s">
        <v>348</v>
      </c>
      <c r="G3178" t="s">
        <v>350</v>
      </c>
      <c r="H3178">
        <v>2019</v>
      </c>
      <c r="I3178">
        <v>9</v>
      </c>
      <c r="J3178">
        <v>28</v>
      </c>
      <c r="K3178" t="s">
        <v>47</v>
      </c>
      <c r="L3178">
        <v>7</v>
      </c>
      <c r="M3178" s="3">
        <v>1</v>
      </c>
      <c r="N3178" s="3">
        <v>3</v>
      </c>
      <c r="O3178" s="13">
        <v>8</v>
      </c>
      <c r="P3178">
        <v>5.5</v>
      </c>
      <c r="Q3178">
        <v>1.33</v>
      </c>
      <c r="R3178" s="2">
        <v>1.8</v>
      </c>
      <c r="S3178" s="7">
        <f t="shared" si="594"/>
        <v>0.8</v>
      </c>
      <c r="T3178" s="7">
        <f>SUM($S$3:S3178)</f>
        <v>-95.28000000000057</v>
      </c>
      <c r="U3178" s="2">
        <v>1.95</v>
      </c>
      <c r="V3178" s="7">
        <f t="shared" si="595"/>
        <v>-1</v>
      </c>
      <c r="W3178" s="7">
        <f>SUM($V$3:V3178)</f>
        <v>-342.11999999999904</v>
      </c>
      <c r="X3178" s="8">
        <v>1.2</v>
      </c>
      <c r="Y3178" s="7">
        <f t="shared" si="590"/>
        <v>0.19999999999999996</v>
      </c>
      <c r="Z3178" s="7">
        <f>SUM($Y$3:Y3178)</f>
        <v>-119.4800000000003</v>
      </c>
      <c r="AA3178" s="8">
        <v>4.5</v>
      </c>
      <c r="AB3178" s="7">
        <f t="shared" si="591"/>
        <v>-1</v>
      </c>
      <c r="AC3178" s="7">
        <f>SUM($AB$3:AB3178)</f>
        <v>-354.17000000000047</v>
      </c>
      <c r="AD3178" s="2">
        <v>1.57</v>
      </c>
      <c r="AE3178" s="7">
        <f t="shared" si="596"/>
        <v>0.57000000000000006</v>
      </c>
      <c r="AF3178" s="7">
        <f>SUM(AE$3:AE3178)</f>
        <v>-102.38000000000065</v>
      </c>
      <c r="AG3178" s="2">
        <v>2.37</v>
      </c>
      <c r="AH3178" s="7">
        <f t="shared" si="592"/>
        <v>-1</v>
      </c>
      <c r="AI3178" s="7">
        <f>SUM(AH$3:AH3178)</f>
        <v>-259.91999999999956</v>
      </c>
      <c r="AJ3178" s="2">
        <v>26</v>
      </c>
      <c r="AK3178" s="7">
        <f t="shared" si="597"/>
        <v>-1</v>
      </c>
      <c r="AL3178" s="7">
        <f>SUM(AK$3:AK3178)</f>
        <v>-477.75</v>
      </c>
      <c r="AM3178" s="2">
        <v>26</v>
      </c>
      <c r="AN3178" s="7">
        <f t="shared" si="598"/>
        <v>-1</v>
      </c>
      <c r="AO3178" s="7">
        <f>SUM(AN$3:AN3178)</f>
        <v>-6.5</v>
      </c>
      <c r="AP3178" s="2">
        <v>12</v>
      </c>
      <c r="AQ3178" s="7">
        <f t="shared" si="599"/>
        <v>-1</v>
      </c>
      <c r="AR3178" s="7">
        <f>SUM(AQ$3:AQ3178)</f>
        <v>-466</v>
      </c>
      <c r="AU3178" s="5">
        <f t="shared" si="593"/>
        <v>-4.43</v>
      </c>
      <c r="AV3178" s="4">
        <f>SUM(AU$3:AU3178)</f>
        <v>-2223.5999999999958</v>
      </c>
    </row>
    <row r="3179" spans="1:48" x14ac:dyDescent="0.25">
      <c r="A3179">
        <f t="shared" si="589"/>
        <v>1</v>
      </c>
      <c r="B3179">
        <f t="shared" si="588"/>
        <v>3279</v>
      </c>
      <c r="C3179" s="1">
        <v>43736</v>
      </c>
      <c r="D3179" t="s">
        <v>283</v>
      </c>
      <c r="E3179" t="s">
        <v>3778</v>
      </c>
      <c r="F3179" t="s">
        <v>529</v>
      </c>
      <c r="G3179" t="s">
        <v>243</v>
      </c>
      <c r="H3179">
        <v>2019</v>
      </c>
      <c r="I3179">
        <v>9</v>
      </c>
      <c r="J3179">
        <v>28</v>
      </c>
      <c r="K3179" t="s">
        <v>47</v>
      </c>
      <c r="L3179">
        <v>7</v>
      </c>
      <c r="M3179" s="3">
        <v>0</v>
      </c>
      <c r="N3179" s="3">
        <v>1</v>
      </c>
      <c r="O3179" s="13">
        <v>9</v>
      </c>
      <c r="P3179">
        <v>5.25</v>
      </c>
      <c r="Q3179">
        <v>1.33</v>
      </c>
      <c r="R3179" s="2">
        <v>1.9</v>
      </c>
      <c r="S3179" s="7">
        <f t="shared" si="594"/>
        <v>-1</v>
      </c>
      <c r="T3179" s="7">
        <f>SUM($S$3:S3179)</f>
        <v>-96.28000000000057</v>
      </c>
      <c r="U3179" s="2">
        <v>1.9</v>
      </c>
      <c r="V3179" s="7">
        <f t="shared" si="595"/>
        <v>0.89999999999999991</v>
      </c>
      <c r="W3179" s="7">
        <f>SUM($V$3:V3179)</f>
        <v>-341.21999999999906</v>
      </c>
      <c r="X3179" s="8">
        <v>1.2</v>
      </c>
      <c r="Y3179" s="7">
        <f t="shared" si="590"/>
        <v>-1</v>
      </c>
      <c r="Z3179" s="7">
        <f>SUM($Y$3:Y3179)</f>
        <v>-120.4800000000003</v>
      </c>
      <c r="AA3179" s="8">
        <v>4.5</v>
      </c>
      <c r="AB3179" s="7">
        <f t="shared" si="591"/>
        <v>3.5</v>
      </c>
      <c r="AC3179" s="7">
        <f>SUM($AB$3:AB3179)</f>
        <v>-350.67000000000047</v>
      </c>
      <c r="AD3179" s="2">
        <v>1.61</v>
      </c>
      <c r="AE3179" s="7">
        <f t="shared" si="596"/>
        <v>-1</v>
      </c>
      <c r="AF3179" s="7">
        <f>SUM(AE$3:AE3179)</f>
        <v>-103.38000000000065</v>
      </c>
      <c r="AG3179" s="2">
        <v>2.2999999999999998</v>
      </c>
      <c r="AH3179" s="7">
        <f t="shared" si="592"/>
        <v>1.2999999999999998</v>
      </c>
      <c r="AI3179" s="7">
        <f>SUM(AH$3:AH3179)</f>
        <v>-258.61999999999955</v>
      </c>
      <c r="AJ3179" s="2">
        <v>26</v>
      </c>
      <c r="AK3179" s="7">
        <f t="shared" si="597"/>
        <v>-1</v>
      </c>
      <c r="AL3179" s="7">
        <f>SUM(AK$3:AK3179)</f>
        <v>-478.75</v>
      </c>
      <c r="AM3179" s="2">
        <v>29</v>
      </c>
      <c r="AN3179" s="7">
        <f t="shared" si="598"/>
        <v>-1</v>
      </c>
      <c r="AO3179" s="7">
        <f>SUM(AN$3:AN3179)</f>
        <v>-7.5</v>
      </c>
      <c r="AP3179" s="2">
        <v>11</v>
      </c>
      <c r="AQ3179" s="7">
        <f t="shared" si="599"/>
        <v>-1</v>
      </c>
      <c r="AR3179" s="7">
        <f>SUM(AQ$3:AQ3179)</f>
        <v>-467</v>
      </c>
      <c r="AU3179" s="5">
        <f t="shared" si="593"/>
        <v>-0.30000000000000027</v>
      </c>
      <c r="AV3179" s="4">
        <f>SUM(AU$3:AU3179)</f>
        <v>-2223.899999999996</v>
      </c>
    </row>
    <row r="3180" spans="1:48" x14ac:dyDescent="0.25">
      <c r="A3180">
        <f t="shared" si="589"/>
        <v>1</v>
      </c>
      <c r="B3180">
        <f t="shared" si="588"/>
        <v>3278</v>
      </c>
      <c r="C3180" s="1">
        <v>43736</v>
      </c>
      <c r="D3180" t="s">
        <v>283</v>
      </c>
      <c r="E3180" t="s">
        <v>1138</v>
      </c>
      <c r="F3180" t="s">
        <v>254</v>
      </c>
      <c r="G3180" t="s">
        <v>532</v>
      </c>
      <c r="H3180">
        <v>2019</v>
      </c>
      <c r="I3180">
        <v>9</v>
      </c>
      <c r="J3180">
        <v>28</v>
      </c>
      <c r="K3180" t="s">
        <v>47</v>
      </c>
      <c r="L3180">
        <v>7</v>
      </c>
      <c r="M3180" s="3">
        <v>2</v>
      </c>
      <c r="N3180" s="3">
        <v>1</v>
      </c>
      <c r="O3180" s="13">
        <v>1.36</v>
      </c>
      <c r="P3180">
        <v>5.25</v>
      </c>
      <c r="Q3180">
        <v>7.5</v>
      </c>
      <c r="R3180" s="2">
        <v>1.8</v>
      </c>
      <c r="S3180" s="7">
        <f t="shared" si="594"/>
        <v>0.8</v>
      </c>
      <c r="T3180" s="7">
        <f>SUM($S$3:S3180)</f>
        <v>-95.480000000000572</v>
      </c>
      <c r="U3180" s="2">
        <v>1.95</v>
      </c>
      <c r="V3180" s="7">
        <f t="shared" si="595"/>
        <v>-1</v>
      </c>
      <c r="W3180" s="7">
        <f>SUM($V$3:V3180)</f>
        <v>-342.21999999999906</v>
      </c>
      <c r="X3180" s="8">
        <v>1.1599999999999999</v>
      </c>
      <c r="Y3180" s="7">
        <f t="shared" si="590"/>
        <v>0.15999999999999992</v>
      </c>
      <c r="Z3180" s="7">
        <f>SUM($Y$3:Y3180)</f>
        <v>-120.32000000000031</v>
      </c>
      <c r="AA3180" s="8">
        <v>5</v>
      </c>
      <c r="AB3180" s="7">
        <f t="shared" si="591"/>
        <v>-1</v>
      </c>
      <c r="AC3180" s="7">
        <f>SUM($AB$3:AB3180)</f>
        <v>-351.67000000000047</v>
      </c>
      <c r="AD3180" s="2">
        <v>1.53</v>
      </c>
      <c r="AE3180" s="7">
        <f t="shared" si="596"/>
        <v>0.53</v>
      </c>
      <c r="AF3180" s="7">
        <f>SUM(AE$3:AE3180)</f>
        <v>-102.85000000000065</v>
      </c>
      <c r="AG3180" s="2">
        <v>2.5</v>
      </c>
      <c r="AH3180" s="7">
        <f t="shared" si="592"/>
        <v>-1</v>
      </c>
      <c r="AI3180" s="7">
        <f>SUM(AH$3:AH3180)</f>
        <v>-259.61999999999955</v>
      </c>
      <c r="AJ3180" s="2">
        <v>9</v>
      </c>
      <c r="AK3180" s="7">
        <f t="shared" si="597"/>
        <v>-1</v>
      </c>
      <c r="AL3180" s="7">
        <f>SUM(AK$3:AK3180)</f>
        <v>-479.75</v>
      </c>
      <c r="AM3180" s="2">
        <v>9</v>
      </c>
      <c r="AN3180" s="7">
        <f t="shared" si="598"/>
        <v>8</v>
      </c>
      <c r="AO3180" s="7">
        <f>SUM(AN$3:AN3180)</f>
        <v>0.5</v>
      </c>
      <c r="AP3180" s="2">
        <v>11</v>
      </c>
      <c r="AQ3180" s="7">
        <f t="shared" si="599"/>
        <v>-1</v>
      </c>
      <c r="AR3180" s="7">
        <f>SUM(AQ$3:AQ3180)</f>
        <v>-468</v>
      </c>
      <c r="AS3180">
        <v>1.97</v>
      </c>
      <c r="AT3180">
        <v>1.82</v>
      </c>
      <c r="AU3180" s="5">
        <f t="shared" si="593"/>
        <v>4.49</v>
      </c>
      <c r="AV3180" s="4">
        <f>SUM(AU$3:AU3180)</f>
        <v>-2219.4099999999962</v>
      </c>
    </row>
    <row r="3181" spans="1:48" x14ac:dyDescent="0.25">
      <c r="A3181">
        <f t="shared" si="589"/>
        <v>1</v>
      </c>
      <c r="B3181">
        <f t="shared" si="588"/>
        <v>3277</v>
      </c>
      <c r="C3181" s="1">
        <v>43736</v>
      </c>
      <c r="D3181" t="s">
        <v>283</v>
      </c>
      <c r="E3181" t="s">
        <v>3779</v>
      </c>
      <c r="F3181" t="s">
        <v>237</v>
      </c>
      <c r="G3181" t="s">
        <v>525</v>
      </c>
      <c r="H3181">
        <v>2019</v>
      </c>
      <c r="I3181">
        <v>9</v>
      </c>
      <c r="J3181">
        <v>28</v>
      </c>
      <c r="K3181" t="s">
        <v>47</v>
      </c>
      <c r="L3181">
        <v>7</v>
      </c>
      <c r="M3181" s="3">
        <v>2</v>
      </c>
      <c r="N3181" s="3">
        <v>0</v>
      </c>
      <c r="O3181" s="13">
        <v>1.9</v>
      </c>
      <c r="P3181">
        <v>3.4</v>
      </c>
      <c r="Q3181">
        <v>4.2</v>
      </c>
      <c r="R3181" s="2">
        <v>1.8</v>
      </c>
      <c r="S3181" s="7">
        <f t="shared" si="594"/>
        <v>-1</v>
      </c>
      <c r="T3181" s="7">
        <f>SUM($S$3:S3181)</f>
        <v>-96.480000000000572</v>
      </c>
      <c r="U3181" s="2">
        <v>1.95</v>
      </c>
      <c r="V3181" s="7">
        <f t="shared" si="595"/>
        <v>0.95</v>
      </c>
      <c r="W3181" s="7">
        <f>SUM($V$3:V3181)</f>
        <v>-341.26999999999907</v>
      </c>
      <c r="X3181" s="8">
        <v>1.3</v>
      </c>
      <c r="Y3181" s="7">
        <f t="shared" si="590"/>
        <v>0.30000000000000004</v>
      </c>
      <c r="Z3181" s="7">
        <f>SUM($Y$3:Y3181)</f>
        <v>-120.02000000000031</v>
      </c>
      <c r="AA3181" s="8">
        <v>3.5</v>
      </c>
      <c r="AB3181" s="7">
        <f t="shared" si="591"/>
        <v>-1</v>
      </c>
      <c r="AC3181" s="7">
        <f>SUM($AB$3:AB3181)</f>
        <v>-352.67000000000047</v>
      </c>
      <c r="AD3181" s="2">
        <v>1.9</v>
      </c>
      <c r="AE3181" s="7">
        <f t="shared" si="596"/>
        <v>-1</v>
      </c>
      <c r="AF3181" s="7">
        <f>SUM(AE$3:AE3181)</f>
        <v>-103.85000000000065</v>
      </c>
      <c r="AG3181" s="2">
        <v>1.9</v>
      </c>
      <c r="AH3181" s="7">
        <f t="shared" si="592"/>
        <v>0.89999999999999991</v>
      </c>
      <c r="AI3181" s="7">
        <f>SUM(AH$3:AH3181)</f>
        <v>-258.71999999999957</v>
      </c>
      <c r="AJ3181" s="2">
        <v>8</v>
      </c>
      <c r="AK3181" s="7">
        <f t="shared" si="597"/>
        <v>-1</v>
      </c>
      <c r="AL3181" s="7">
        <f>SUM(AK$3:AK3181)</f>
        <v>-480.75</v>
      </c>
      <c r="AM3181" s="2">
        <v>9.5</v>
      </c>
      <c r="AN3181" s="7">
        <f t="shared" si="598"/>
        <v>-1</v>
      </c>
      <c r="AO3181" s="7">
        <f>SUM(AN$3:AN3181)</f>
        <v>-0.5</v>
      </c>
      <c r="AP3181" s="2">
        <v>7</v>
      </c>
      <c r="AQ3181" s="7">
        <f t="shared" si="599"/>
        <v>-1</v>
      </c>
      <c r="AR3181" s="7">
        <f>SUM(AQ$3:AQ3181)</f>
        <v>-469</v>
      </c>
      <c r="AS3181">
        <v>3.45</v>
      </c>
      <c r="AT3181">
        <v>1.3</v>
      </c>
      <c r="AU3181" s="5">
        <f t="shared" si="593"/>
        <v>-3.85</v>
      </c>
      <c r="AV3181" s="4">
        <f>SUM(AU$3:AU3181)</f>
        <v>-2223.2599999999961</v>
      </c>
    </row>
    <row r="3182" spans="1:48" x14ac:dyDescent="0.25">
      <c r="A3182">
        <f t="shared" si="589"/>
        <v>1</v>
      </c>
      <c r="B3182">
        <f t="shared" si="588"/>
        <v>3276</v>
      </c>
      <c r="C3182" s="1">
        <v>43736</v>
      </c>
      <c r="D3182" t="s">
        <v>275</v>
      </c>
      <c r="E3182" t="s">
        <v>3780</v>
      </c>
      <c r="F3182" t="s">
        <v>362</v>
      </c>
      <c r="G3182" t="s">
        <v>256</v>
      </c>
      <c r="H3182">
        <v>2019</v>
      </c>
      <c r="I3182">
        <v>9</v>
      </c>
      <c r="J3182">
        <v>28</v>
      </c>
      <c r="K3182" t="s">
        <v>47</v>
      </c>
      <c r="L3182">
        <v>7</v>
      </c>
      <c r="M3182" s="3">
        <v>0</v>
      </c>
      <c r="N3182" s="3">
        <v>1</v>
      </c>
      <c r="O3182" s="13">
        <v>2</v>
      </c>
      <c r="P3182">
        <v>3.3</v>
      </c>
      <c r="Q3182">
        <v>4.2</v>
      </c>
      <c r="R3182" s="2">
        <v>2.0499999999999998</v>
      </c>
      <c r="S3182" s="7">
        <f t="shared" si="594"/>
        <v>-1</v>
      </c>
      <c r="T3182" s="7">
        <f>SUM($S$3:S3182)</f>
        <v>-97.480000000000572</v>
      </c>
      <c r="U3182" s="2">
        <v>1.7</v>
      </c>
      <c r="V3182" s="7">
        <f t="shared" si="595"/>
        <v>0.7</v>
      </c>
      <c r="W3182" s="7">
        <f>SUM($V$3:V3182)</f>
        <v>-340.56999999999908</v>
      </c>
      <c r="X3182" s="8">
        <v>1.44</v>
      </c>
      <c r="Y3182" s="7">
        <f t="shared" si="590"/>
        <v>-1</v>
      </c>
      <c r="Z3182" s="7">
        <f>SUM($Y$3:Y3182)</f>
        <v>-121.02000000000031</v>
      </c>
      <c r="AA3182" s="8">
        <v>2.75</v>
      </c>
      <c r="AB3182" s="7">
        <f t="shared" si="591"/>
        <v>1.75</v>
      </c>
      <c r="AC3182" s="7">
        <f>SUM($AB$3:AB3182)</f>
        <v>-350.92000000000047</v>
      </c>
      <c r="AD3182" s="2">
        <v>2.5</v>
      </c>
      <c r="AE3182" s="7">
        <f t="shared" si="596"/>
        <v>-1</v>
      </c>
      <c r="AF3182" s="7">
        <f>SUM(AE$3:AE3182)</f>
        <v>-104.85000000000065</v>
      </c>
      <c r="AG3182" s="2">
        <v>1.53</v>
      </c>
      <c r="AH3182" s="7">
        <f t="shared" si="592"/>
        <v>0.53</v>
      </c>
      <c r="AI3182" s="7">
        <f>SUM(AH$3:AH3182)</f>
        <v>-258.1899999999996</v>
      </c>
      <c r="AJ3182" s="2">
        <v>6</v>
      </c>
      <c r="AK3182" s="7">
        <f t="shared" si="597"/>
        <v>-1</v>
      </c>
      <c r="AL3182" s="7">
        <f>SUM(AK$3:AK3182)</f>
        <v>-481.75</v>
      </c>
      <c r="AM3182" s="2">
        <v>9</v>
      </c>
      <c r="AN3182" s="7">
        <f t="shared" si="598"/>
        <v>-1</v>
      </c>
      <c r="AO3182" s="7">
        <f>SUM(AN$3:AN3182)</f>
        <v>-1.5</v>
      </c>
      <c r="AP3182" s="2">
        <v>6</v>
      </c>
      <c r="AQ3182" s="7">
        <f t="shared" si="599"/>
        <v>-1</v>
      </c>
      <c r="AR3182" s="7">
        <f>SUM(AQ$3:AQ3182)</f>
        <v>-470</v>
      </c>
      <c r="AS3182">
        <v>3.9</v>
      </c>
      <c r="AT3182">
        <v>1.24</v>
      </c>
      <c r="AU3182" s="5">
        <f t="shared" si="593"/>
        <v>-3.02</v>
      </c>
      <c r="AV3182" s="4">
        <f>SUM(AU$3:AU3182)</f>
        <v>-2226.2799999999961</v>
      </c>
    </row>
    <row r="3183" spans="1:48" x14ac:dyDescent="0.25">
      <c r="A3183">
        <f t="shared" si="589"/>
        <v>1</v>
      </c>
      <c r="B3183">
        <f t="shared" si="588"/>
        <v>3275</v>
      </c>
      <c r="C3183" s="1">
        <v>43736</v>
      </c>
      <c r="D3183" t="s">
        <v>275</v>
      </c>
      <c r="E3183" t="s">
        <v>3781</v>
      </c>
      <c r="F3183" t="s">
        <v>244</v>
      </c>
      <c r="G3183" t="s">
        <v>353</v>
      </c>
      <c r="H3183">
        <v>2019</v>
      </c>
      <c r="I3183">
        <v>9</v>
      </c>
      <c r="J3183">
        <v>28</v>
      </c>
      <c r="K3183" t="s">
        <v>47</v>
      </c>
      <c r="L3183">
        <v>7</v>
      </c>
      <c r="M3183" s="3">
        <v>0</v>
      </c>
      <c r="N3183" s="3">
        <v>0</v>
      </c>
      <c r="O3183" s="13">
        <v>2.25</v>
      </c>
      <c r="P3183">
        <v>3.3</v>
      </c>
      <c r="Q3183">
        <v>3.25</v>
      </c>
      <c r="R3183" s="2">
        <v>1.8</v>
      </c>
      <c r="S3183" s="7">
        <f t="shared" si="594"/>
        <v>-1</v>
      </c>
      <c r="T3183" s="7">
        <f>SUM($S$3:S3183)</f>
        <v>-98.480000000000572</v>
      </c>
      <c r="U3183" s="2">
        <v>1.95</v>
      </c>
      <c r="V3183" s="7">
        <f t="shared" si="595"/>
        <v>0.95</v>
      </c>
      <c r="W3183" s="7">
        <f>SUM($V$3:V3183)</f>
        <v>-339.6199999999991</v>
      </c>
      <c r="X3183" s="8">
        <v>1.33</v>
      </c>
      <c r="Y3183" s="7">
        <f t="shared" si="590"/>
        <v>-1</v>
      </c>
      <c r="Z3183" s="7">
        <f>SUM($Y$3:Y3183)</f>
        <v>-122.02000000000031</v>
      </c>
      <c r="AA3183" s="8">
        <v>3.4</v>
      </c>
      <c r="AB3183" s="7">
        <f t="shared" si="591"/>
        <v>2.4</v>
      </c>
      <c r="AC3183" s="7">
        <f>SUM($AB$3:AB3183)</f>
        <v>-348.52000000000049</v>
      </c>
      <c r="AD3183" s="2">
        <v>2</v>
      </c>
      <c r="AE3183" s="7">
        <f t="shared" si="596"/>
        <v>-1</v>
      </c>
      <c r="AF3183" s="7">
        <f>SUM(AE$3:AE3183)</f>
        <v>-105.85000000000065</v>
      </c>
      <c r="AG3183" s="2">
        <v>1.8</v>
      </c>
      <c r="AH3183" s="7">
        <f t="shared" si="592"/>
        <v>0.8</v>
      </c>
      <c r="AI3183" s="7">
        <f>SUM(AH$3:AH3183)</f>
        <v>-257.38999999999959</v>
      </c>
      <c r="AJ3183" s="2">
        <v>7.5</v>
      </c>
      <c r="AK3183" s="7">
        <f t="shared" si="597"/>
        <v>-1</v>
      </c>
      <c r="AL3183" s="7">
        <f>SUM(AK$3:AK3183)</f>
        <v>-482.75</v>
      </c>
      <c r="AM3183" s="2">
        <v>9</v>
      </c>
      <c r="AN3183" s="7">
        <f t="shared" si="598"/>
        <v>-1</v>
      </c>
      <c r="AO3183" s="7">
        <f>SUM(AN$3:AN3183)</f>
        <v>-2.5</v>
      </c>
      <c r="AP3183" s="2">
        <v>6</v>
      </c>
      <c r="AQ3183" s="7">
        <f t="shared" si="599"/>
        <v>-1</v>
      </c>
      <c r="AR3183" s="7">
        <f>SUM(AQ$3:AQ3183)</f>
        <v>-471</v>
      </c>
      <c r="AS3183">
        <v>4.5</v>
      </c>
      <c r="AT3183">
        <v>1.19</v>
      </c>
      <c r="AU3183" s="5">
        <f t="shared" si="593"/>
        <v>-1.85</v>
      </c>
      <c r="AV3183" s="4">
        <f>SUM(AU$3:AU3183)</f>
        <v>-2228.129999999996</v>
      </c>
    </row>
    <row r="3184" spans="1:48" x14ac:dyDescent="0.25">
      <c r="A3184">
        <f t="shared" si="589"/>
        <v>1</v>
      </c>
      <c r="B3184">
        <f t="shared" si="588"/>
        <v>3274</v>
      </c>
      <c r="C3184" s="1">
        <v>43736</v>
      </c>
      <c r="D3184" t="s">
        <v>275</v>
      </c>
      <c r="E3184" t="s">
        <v>3782</v>
      </c>
      <c r="F3184" t="s">
        <v>543</v>
      </c>
      <c r="G3184" t="s">
        <v>539</v>
      </c>
      <c r="H3184">
        <v>2019</v>
      </c>
      <c r="I3184">
        <v>9</v>
      </c>
      <c r="J3184">
        <v>28</v>
      </c>
      <c r="K3184" t="s">
        <v>47</v>
      </c>
      <c r="L3184">
        <v>7</v>
      </c>
      <c r="M3184" s="3">
        <v>0</v>
      </c>
      <c r="N3184" s="3">
        <v>2</v>
      </c>
      <c r="O3184" s="13">
        <v>4</v>
      </c>
      <c r="P3184">
        <v>3.3</v>
      </c>
      <c r="Q3184">
        <v>2.0499999999999998</v>
      </c>
      <c r="R3184" s="2">
        <v>1.9</v>
      </c>
      <c r="S3184" s="7">
        <f t="shared" si="594"/>
        <v>-1</v>
      </c>
      <c r="T3184" s="7">
        <f>SUM($S$3:S3184)</f>
        <v>-99.480000000000572</v>
      </c>
      <c r="U3184" s="2">
        <v>1.9</v>
      </c>
      <c r="V3184" s="7">
        <f t="shared" si="595"/>
        <v>0.89999999999999991</v>
      </c>
      <c r="W3184" s="7">
        <f>SUM($V$3:V3184)</f>
        <v>-338.71999999999912</v>
      </c>
      <c r="X3184" s="8">
        <v>1.36</v>
      </c>
      <c r="Y3184" s="7">
        <f t="shared" si="590"/>
        <v>0.3600000000000001</v>
      </c>
      <c r="Z3184" s="7">
        <f>SUM($Y$3:Y3184)</f>
        <v>-121.66000000000031</v>
      </c>
      <c r="AA3184" s="8">
        <v>3.2</v>
      </c>
      <c r="AB3184" s="7">
        <f t="shared" si="591"/>
        <v>-1</v>
      </c>
      <c r="AC3184" s="7">
        <f>SUM($AB$3:AB3184)</f>
        <v>-349.52000000000049</v>
      </c>
      <c r="AD3184" s="2">
        <v>2.2000000000000002</v>
      </c>
      <c r="AE3184" s="7">
        <f t="shared" si="596"/>
        <v>-1</v>
      </c>
      <c r="AF3184" s="7">
        <f>SUM(AE$3:AE3184)</f>
        <v>-106.85000000000065</v>
      </c>
      <c r="AG3184" s="2">
        <v>1.66</v>
      </c>
      <c r="AH3184" s="7">
        <f t="shared" si="592"/>
        <v>0.65999999999999992</v>
      </c>
      <c r="AI3184" s="7">
        <f>SUM(AH$3:AH3184)</f>
        <v>-256.72999999999956</v>
      </c>
      <c r="AJ3184" s="2">
        <v>9.5</v>
      </c>
      <c r="AK3184" s="7">
        <f t="shared" si="597"/>
        <v>-1</v>
      </c>
      <c r="AL3184" s="7">
        <f>SUM(AK$3:AK3184)</f>
        <v>-483.75</v>
      </c>
      <c r="AM3184" s="2">
        <v>13</v>
      </c>
      <c r="AN3184" s="7">
        <f t="shared" si="598"/>
        <v>-1</v>
      </c>
      <c r="AO3184" s="7">
        <f>SUM(AN$3:AN3184)</f>
        <v>-3.5</v>
      </c>
      <c r="AP3184" s="2">
        <v>6</v>
      </c>
      <c r="AQ3184" s="7">
        <f t="shared" si="599"/>
        <v>-1</v>
      </c>
      <c r="AR3184" s="7">
        <f>SUM(AQ$3:AQ3184)</f>
        <v>-472</v>
      </c>
      <c r="AU3184" s="5">
        <f t="shared" si="593"/>
        <v>-4.08</v>
      </c>
      <c r="AV3184" s="4">
        <f>SUM(AU$3:AU3184)</f>
        <v>-2232.2099999999959</v>
      </c>
    </row>
    <row r="3185" spans="1:48" x14ac:dyDescent="0.25">
      <c r="A3185">
        <f t="shared" si="589"/>
        <v>1</v>
      </c>
      <c r="B3185">
        <f t="shared" si="588"/>
        <v>3273</v>
      </c>
      <c r="C3185" s="1">
        <v>43736</v>
      </c>
      <c r="D3185" t="s">
        <v>275</v>
      </c>
      <c r="E3185" t="s">
        <v>3783</v>
      </c>
      <c r="F3185" t="s">
        <v>356</v>
      </c>
      <c r="G3185" t="s">
        <v>365</v>
      </c>
      <c r="H3185">
        <v>2019</v>
      </c>
      <c r="I3185">
        <v>9</v>
      </c>
      <c r="J3185">
        <v>28</v>
      </c>
      <c r="K3185" t="s">
        <v>47</v>
      </c>
      <c r="L3185">
        <v>7</v>
      </c>
      <c r="M3185" s="3">
        <v>1</v>
      </c>
      <c r="N3185" s="3">
        <v>0</v>
      </c>
      <c r="O3185" s="13">
        <v>2.37</v>
      </c>
      <c r="P3185">
        <v>3.1</v>
      </c>
      <c r="Q3185">
        <v>3.3</v>
      </c>
      <c r="R3185" s="2">
        <v>2.2000000000000002</v>
      </c>
      <c r="S3185" s="7">
        <f t="shared" si="594"/>
        <v>-1</v>
      </c>
      <c r="T3185" s="7">
        <f>SUM($S$3:S3185)</f>
        <v>-100.48000000000057</v>
      </c>
      <c r="U3185" s="2">
        <v>1.61</v>
      </c>
      <c r="V3185" s="7">
        <f t="shared" si="595"/>
        <v>0.6100000000000001</v>
      </c>
      <c r="W3185" s="7">
        <f>SUM($V$3:V3185)</f>
        <v>-338.1099999999991</v>
      </c>
      <c r="X3185" s="8">
        <v>1.61</v>
      </c>
      <c r="Y3185" s="7">
        <f t="shared" si="590"/>
        <v>-1</v>
      </c>
      <c r="Z3185" s="7">
        <f>SUM($Y$3:Y3185)</f>
        <v>-122.66000000000031</v>
      </c>
      <c r="AA3185" s="8">
        <v>2.2999999999999998</v>
      </c>
      <c r="AB3185" s="7">
        <f t="shared" si="591"/>
        <v>1.2999999999999998</v>
      </c>
      <c r="AC3185" s="7">
        <f>SUM($AB$3:AB3185)</f>
        <v>-348.22000000000048</v>
      </c>
      <c r="AD3185" s="2">
        <v>3</v>
      </c>
      <c r="AE3185" s="7">
        <f t="shared" si="596"/>
        <v>-1</v>
      </c>
      <c r="AF3185" s="7">
        <f>SUM(AE$3:AE3185)</f>
        <v>-107.85000000000065</v>
      </c>
      <c r="AG3185" s="2">
        <v>1.4</v>
      </c>
      <c r="AH3185" s="7">
        <f t="shared" si="592"/>
        <v>0.39999999999999991</v>
      </c>
      <c r="AI3185" s="7">
        <f>SUM(AH$3:AH3185)</f>
        <v>-256.32999999999959</v>
      </c>
      <c r="AJ3185" s="2">
        <v>5.5</v>
      </c>
      <c r="AK3185" s="7">
        <f t="shared" si="597"/>
        <v>4.5</v>
      </c>
      <c r="AL3185" s="7">
        <f>SUM(AK$3:AK3185)</f>
        <v>-479.25</v>
      </c>
      <c r="AM3185" s="2">
        <v>10</v>
      </c>
      <c r="AN3185" s="7">
        <f t="shared" si="598"/>
        <v>-1</v>
      </c>
      <c r="AO3185" s="7">
        <f>SUM(AN$3:AN3185)</f>
        <v>-4.5</v>
      </c>
      <c r="AP3185" s="2">
        <v>6</v>
      </c>
      <c r="AQ3185" s="7">
        <f t="shared" si="599"/>
        <v>-1</v>
      </c>
      <c r="AR3185" s="7">
        <f>SUM(AQ$3:AQ3185)</f>
        <v>-473</v>
      </c>
      <c r="AS3185">
        <v>5.75</v>
      </c>
      <c r="AT3185">
        <v>1.1399999999999999</v>
      </c>
      <c r="AU3185" s="5">
        <f t="shared" si="593"/>
        <v>1.8099999999999996</v>
      </c>
      <c r="AV3185" s="4">
        <f>SUM(AU$3:AU3185)</f>
        <v>-2230.399999999996</v>
      </c>
    </row>
    <row r="3186" spans="1:48" x14ac:dyDescent="0.25">
      <c r="A3186">
        <f t="shared" si="589"/>
        <v>1</v>
      </c>
      <c r="B3186">
        <f t="shared" si="588"/>
        <v>3272</v>
      </c>
      <c r="C3186" s="1">
        <v>43736</v>
      </c>
      <c r="D3186" t="s">
        <v>287</v>
      </c>
      <c r="E3186" t="s">
        <v>3784</v>
      </c>
      <c r="F3186" t="s">
        <v>370</v>
      </c>
      <c r="G3186" t="s">
        <v>377</v>
      </c>
      <c r="H3186">
        <v>2019</v>
      </c>
      <c r="I3186">
        <v>9</v>
      </c>
      <c r="J3186">
        <v>28</v>
      </c>
      <c r="K3186" t="s">
        <v>47</v>
      </c>
      <c r="L3186">
        <v>7</v>
      </c>
      <c r="M3186" s="3">
        <v>2</v>
      </c>
      <c r="N3186" s="3">
        <v>0</v>
      </c>
      <c r="O3186" s="13">
        <v>1.18</v>
      </c>
      <c r="P3186">
        <v>6.5</v>
      </c>
      <c r="Q3186">
        <v>17</v>
      </c>
      <c r="R3186" s="2">
        <v>2.25</v>
      </c>
      <c r="S3186" s="7">
        <f t="shared" si="594"/>
        <v>-1</v>
      </c>
      <c r="T3186" s="7">
        <f>SUM($S$3:S3186)</f>
        <v>-101.48000000000057</v>
      </c>
      <c r="U3186" s="2">
        <v>1.57</v>
      </c>
      <c r="V3186" s="7">
        <f t="shared" si="595"/>
        <v>0.57000000000000006</v>
      </c>
      <c r="W3186" s="7">
        <f>SUM($V$3:V3186)</f>
        <v>-337.53999999999911</v>
      </c>
      <c r="X3186" s="8">
        <v>1.1599999999999999</v>
      </c>
      <c r="Y3186" s="7">
        <f t="shared" si="590"/>
        <v>0.15999999999999992</v>
      </c>
      <c r="Z3186" s="7">
        <f>SUM($Y$3:Y3186)</f>
        <v>-122.50000000000031</v>
      </c>
      <c r="AA3186" s="8">
        <v>5</v>
      </c>
      <c r="AB3186" s="7">
        <f t="shared" si="591"/>
        <v>-1</v>
      </c>
      <c r="AC3186" s="7">
        <f>SUM($AB$3:AB3186)</f>
        <v>-349.22000000000048</v>
      </c>
      <c r="AD3186" s="2">
        <v>1.53</v>
      </c>
      <c r="AE3186" s="7">
        <f t="shared" si="596"/>
        <v>-1</v>
      </c>
      <c r="AF3186" s="7">
        <f>SUM(AE$3:AE3186)</f>
        <v>-108.85000000000065</v>
      </c>
      <c r="AG3186" s="2">
        <v>2.5</v>
      </c>
      <c r="AH3186" s="7">
        <f t="shared" si="592"/>
        <v>1.5</v>
      </c>
      <c r="AI3186" s="7">
        <f>SUM(AH$3:AH3186)</f>
        <v>-254.82999999999959</v>
      </c>
      <c r="AJ3186" s="2">
        <v>7</v>
      </c>
      <c r="AK3186" s="7">
        <f t="shared" si="597"/>
        <v>-1</v>
      </c>
      <c r="AL3186" s="7">
        <f>SUM(AK$3:AK3186)</f>
        <v>-480.25</v>
      </c>
      <c r="AM3186" s="2">
        <v>9</v>
      </c>
      <c r="AN3186" s="7">
        <f t="shared" si="598"/>
        <v>-1</v>
      </c>
      <c r="AO3186" s="7">
        <f>SUM(AN$3:AN3186)</f>
        <v>-5.5</v>
      </c>
      <c r="AP3186" s="2">
        <v>12</v>
      </c>
      <c r="AQ3186" s="7">
        <f t="shared" si="599"/>
        <v>-1</v>
      </c>
      <c r="AR3186" s="7">
        <f>SUM(AQ$3:AQ3186)</f>
        <v>-474</v>
      </c>
      <c r="AS3186">
        <v>1.62</v>
      </c>
      <c r="AT3186">
        <v>2.25</v>
      </c>
      <c r="AU3186" s="5">
        <f t="shared" si="593"/>
        <v>-3.77</v>
      </c>
      <c r="AV3186" s="4">
        <f>SUM(AU$3:AU3186)</f>
        <v>-2234.169999999996</v>
      </c>
    </row>
    <row r="3187" spans="1:48" x14ac:dyDescent="0.25">
      <c r="A3187">
        <f t="shared" si="589"/>
        <v>1</v>
      </c>
      <c r="B3187">
        <f t="shared" si="588"/>
        <v>3271</v>
      </c>
      <c r="C3187" s="1">
        <v>43736</v>
      </c>
      <c r="D3187" t="s">
        <v>287</v>
      </c>
      <c r="E3187" t="s">
        <v>3785</v>
      </c>
      <c r="F3187" t="s">
        <v>379</v>
      </c>
      <c r="G3187" t="s">
        <v>371</v>
      </c>
      <c r="H3187">
        <v>2019</v>
      </c>
      <c r="I3187">
        <v>9</v>
      </c>
      <c r="J3187">
        <v>28</v>
      </c>
      <c r="K3187" t="s">
        <v>47</v>
      </c>
      <c r="L3187">
        <v>7</v>
      </c>
      <c r="M3187" s="3">
        <v>1</v>
      </c>
      <c r="N3187" s="3">
        <v>3</v>
      </c>
      <c r="O3187" s="13">
        <v>5.25</v>
      </c>
      <c r="P3187">
        <v>3.75</v>
      </c>
      <c r="Q3187">
        <v>1.66</v>
      </c>
      <c r="R3187" s="2">
        <v>1.8</v>
      </c>
      <c r="S3187" s="7">
        <f t="shared" si="594"/>
        <v>0.8</v>
      </c>
      <c r="T3187" s="7">
        <f>SUM($S$3:S3187)</f>
        <v>-100.68000000000058</v>
      </c>
      <c r="U3187" s="2">
        <v>1.95</v>
      </c>
      <c r="V3187" s="7">
        <f t="shared" si="595"/>
        <v>-1</v>
      </c>
      <c r="W3187" s="7">
        <f>SUM($V$3:V3187)</f>
        <v>-338.53999999999911</v>
      </c>
      <c r="X3187" s="8">
        <v>1.28</v>
      </c>
      <c r="Y3187" s="7">
        <f t="shared" si="590"/>
        <v>0.28000000000000003</v>
      </c>
      <c r="Z3187" s="7">
        <f>SUM($Y$3:Y3187)</f>
        <v>-122.22000000000031</v>
      </c>
      <c r="AA3187" s="8">
        <v>3.75</v>
      </c>
      <c r="AB3187" s="7">
        <f t="shared" si="591"/>
        <v>-1</v>
      </c>
      <c r="AC3187" s="7">
        <f>SUM($AB$3:AB3187)</f>
        <v>-350.22000000000048</v>
      </c>
      <c r="AD3187" s="2">
        <v>1.9</v>
      </c>
      <c r="AE3187" s="7">
        <f t="shared" si="596"/>
        <v>0.89999999999999991</v>
      </c>
      <c r="AF3187" s="7">
        <f>SUM(AE$3:AE3187)</f>
        <v>-107.95000000000064</v>
      </c>
      <c r="AG3187" s="2">
        <v>1.9</v>
      </c>
      <c r="AH3187" s="7">
        <f t="shared" si="592"/>
        <v>-1</v>
      </c>
      <c r="AI3187" s="7">
        <f>SUM(AH$3:AH3187)</f>
        <v>-255.82999999999959</v>
      </c>
      <c r="AJ3187" s="2">
        <v>13</v>
      </c>
      <c r="AK3187" s="7">
        <f t="shared" si="597"/>
        <v>-1</v>
      </c>
      <c r="AL3187" s="7">
        <f>SUM(AK$3:AK3187)</f>
        <v>-481.25</v>
      </c>
      <c r="AM3187" s="2">
        <v>15</v>
      </c>
      <c r="AN3187" s="7">
        <f t="shared" si="598"/>
        <v>-1</v>
      </c>
      <c r="AO3187" s="7">
        <f>SUM(AN$3:AN3187)</f>
        <v>-6.5</v>
      </c>
      <c r="AP3187" s="2">
        <v>7</v>
      </c>
      <c r="AQ3187" s="7">
        <f t="shared" si="599"/>
        <v>-1</v>
      </c>
      <c r="AR3187" s="7">
        <f>SUM(AQ$3:AQ3187)</f>
        <v>-475</v>
      </c>
      <c r="AU3187" s="5">
        <f t="shared" si="593"/>
        <v>-4.0199999999999996</v>
      </c>
      <c r="AV3187" s="4">
        <f>SUM(AU$3:AU3187)</f>
        <v>-2238.189999999996</v>
      </c>
    </row>
    <row r="3188" spans="1:48" x14ac:dyDescent="0.25">
      <c r="A3188">
        <f t="shared" si="589"/>
        <v>1</v>
      </c>
      <c r="B3188">
        <f t="shared" si="588"/>
        <v>3270</v>
      </c>
      <c r="C3188" s="1">
        <v>43736</v>
      </c>
      <c r="D3188" t="s">
        <v>287</v>
      </c>
      <c r="E3188" t="s">
        <v>3786</v>
      </c>
      <c r="F3188" t="s">
        <v>289</v>
      </c>
      <c r="G3188" t="s">
        <v>257</v>
      </c>
      <c r="H3188">
        <v>2019</v>
      </c>
      <c r="I3188">
        <v>9</v>
      </c>
      <c r="J3188">
        <v>28</v>
      </c>
      <c r="K3188" t="s">
        <v>47</v>
      </c>
      <c r="L3188">
        <v>7</v>
      </c>
      <c r="M3188" s="3">
        <v>1</v>
      </c>
      <c r="N3188" s="3">
        <v>4</v>
      </c>
      <c r="O3188" s="13">
        <v>4.2</v>
      </c>
      <c r="P3188">
        <v>3.8</v>
      </c>
      <c r="Q3188">
        <v>1.7</v>
      </c>
      <c r="R3188" s="2">
        <v>1.53</v>
      </c>
      <c r="S3188" s="7">
        <f t="shared" si="594"/>
        <v>0.53</v>
      </c>
      <c r="T3188" s="7">
        <f>SUM($S$3:S3188)</f>
        <v>-100.15000000000057</v>
      </c>
      <c r="U3188" s="2">
        <v>2.37</v>
      </c>
      <c r="V3188" s="7">
        <f t="shared" si="595"/>
        <v>-1</v>
      </c>
      <c r="W3188" s="7">
        <f>SUM($V$3:V3188)</f>
        <v>-339.53999999999911</v>
      </c>
      <c r="X3188" s="8">
        <v>1.1599999999999999</v>
      </c>
      <c r="Y3188" s="7">
        <f t="shared" si="590"/>
        <v>0.15999999999999992</v>
      </c>
      <c r="Z3188" s="7">
        <f>SUM($Y$3:Y3188)</f>
        <v>-122.06000000000031</v>
      </c>
      <c r="AA3188" s="8">
        <v>5</v>
      </c>
      <c r="AB3188" s="7">
        <f t="shared" si="591"/>
        <v>-1</v>
      </c>
      <c r="AC3188" s="7">
        <f>SUM($AB$3:AB3188)</f>
        <v>-351.22000000000048</v>
      </c>
      <c r="AD3188" s="2">
        <v>1.53</v>
      </c>
      <c r="AE3188" s="7">
        <f t="shared" si="596"/>
        <v>0.53</v>
      </c>
      <c r="AF3188" s="7">
        <f>SUM(AE$3:AE3188)</f>
        <v>-107.42000000000064</v>
      </c>
      <c r="AG3188" s="2">
        <v>2.5</v>
      </c>
      <c r="AH3188" s="7">
        <f t="shared" si="592"/>
        <v>-1</v>
      </c>
      <c r="AI3188" s="7">
        <f>SUM(AH$3:AH3188)</f>
        <v>-256.82999999999959</v>
      </c>
      <c r="AJ3188" s="2">
        <v>17</v>
      </c>
      <c r="AK3188" s="7">
        <f t="shared" si="597"/>
        <v>-1</v>
      </c>
      <c r="AL3188" s="7">
        <f>SUM(AK$3:AK3188)</f>
        <v>-482.25</v>
      </c>
      <c r="AM3188" s="2">
        <v>13</v>
      </c>
      <c r="AN3188" s="7">
        <f t="shared" si="598"/>
        <v>-1</v>
      </c>
      <c r="AO3188" s="7">
        <f>SUM(AN$3:AN3188)</f>
        <v>-7.5</v>
      </c>
      <c r="AP3188" s="2">
        <v>8</v>
      </c>
      <c r="AQ3188" s="7">
        <f t="shared" si="599"/>
        <v>-1</v>
      </c>
      <c r="AR3188" s="7">
        <f>SUM(AQ$3:AQ3188)</f>
        <v>-476</v>
      </c>
      <c r="AS3188">
        <v>7</v>
      </c>
      <c r="AT3188">
        <v>1.1000000000000001</v>
      </c>
      <c r="AU3188" s="5">
        <f t="shared" si="593"/>
        <v>-4.78</v>
      </c>
      <c r="AV3188" s="4">
        <f>SUM(AU$3:AU3188)</f>
        <v>-2242.9699999999962</v>
      </c>
    </row>
    <row r="3189" spans="1:48" x14ac:dyDescent="0.25">
      <c r="A3189">
        <f t="shared" si="589"/>
        <v>1</v>
      </c>
      <c r="B3189">
        <f t="shared" si="588"/>
        <v>3269</v>
      </c>
      <c r="C3189" s="1">
        <v>43735</v>
      </c>
      <c r="D3189" t="s">
        <v>291</v>
      </c>
      <c r="E3189" t="s">
        <v>3787</v>
      </c>
      <c r="F3189" t="s">
        <v>388</v>
      </c>
      <c r="G3189" t="s">
        <v>230</v>
      </c>
      <c r="H3189">
        <v>2019</v>
      </c>
      <c r="I3189">
        <v>9</v>
      </c>
      <c r="J3189">
        <v>27</v>
      </c>
      <c r="K3189" t="s">
        <v>63</v>
      </c>
      <c r="L3189">
        <v>6</v>
      </c>
      <c r="M3189" s="3">
        <v>1</v>
      </c>
      <c r="N3189" s="3">
        <v>2</v>
      </c>
      <c r="O3189" s="13">
        <v>2.8</v>
      </c>
      <c r="P3189">
        <v>3.6</v>
      </c>
      <c r="Q3189">
        <v>2.37</v>
      </c>
      <c r="R3189" s="2">
        <v>1.53</v>
      </c>
      <c r="S3189" s="7">
        <f t="shared" si="594"/>
        <v>0.53</v>
      </c>
      <c r="T3189" s="7">
        <f>SUM($S$3:S3189)</f>
        <v>-99.620000000000573</v>
      </c>
      <c r="U3189" s="2">
        <v>2.37</v>
      </c>
      <c r="V3189" s="7">
        <f t="shared" si="595"/>
        <v>-1</v>
      </c>
      <c r="W3189" s="7">
        <f>SUM($V$3:V3189)</f>
        <v>-340.53999999999911</v>
      </c>
      <c r="X3189" s="8">
        <v>1.2</v>
      </c>
      <c r="Y3189" s="7">
        <f t="shared" si="590"/>
        <v>0.19999999999999996</v>
      </c>
      <c r="Z3189" s="7">
        <f>SUM($Y$3:Y3189)</f>
        <v>-121.86000000000031</v>
      </c>
      <c r="AA3189" s="8">
        <v>4.5</v>
      </c>
      <c r="AB3189" s="7">
        <f t="shared" si="591"/>
        <v>-1</v>
      </c>
      <c r="AC3189" s="7">
        <f>SUM($AB$3:AB3189)</f>
        <v>-352.22000000000048</v>
      </c>
      <c r="AD3189" s="2">
        <v>1.66</v>
      </c>
      <c r="AE3189" s="7">
        <f t="shared" si="596"/>
        <v>0.65999999999999992</v>
      </c>
      <c r="AF3189" s="7">
        <f>SUM(AE$3:AE3189)</f>
        <v>-106.76000000000064</v>
      </c>
      <c r="AG3189" s="2">
        <v>2.2000000000000002</v>
      </c>
      <c r="AH3189" s="7">
        <f t="shared" si="592"/>
        <v>-1</v>
      </c>
      <c r="AI3189" s="7">
        <f>SUM(AH$3:AH3189)</f>
        <v>-257.82999999999959</v>
      </c>
      <c r="AJ3189" s="2">
        <v>12</v>
      </c>
      <c r="AK3189" s="7">
        <f t="shared" si="597"/>
        <v>-1</v>
      </c>
      <c r="AL3189" s="7">
        <f>SUM(AK$3:AK3189)</f>
        <v>-483.25</v>
      </c>
      <c r="AM3189" s="2">
        <v>10</v>
      </c>
      <c r="AN3189" s="7">
        <f t="shared" si="598"/>
        <v>-1</v>
      </c>
      <c r="AO3189" s="7">
        <f>SUM(AN$3:AN3189)</f>
        <v>-8.5</v>
      </c>
      <c r="AP3189" s="2">
        <v>7</v>
      </c>
      <c r="AQ3189" s="7">
        <f t="shared" si="599"/>
        <v>-1</v>
      </c>
      <c r="AR3189" s="7">
        <f>SUM(AQ$3:AQ3189)</f>
        <v>-477</v>
      </c>
      <c r="AS3189">
        <v>5.5</v>
      </c>
      <c r="AT3189">
        <v>1.1499999999999999</v>
      </c>
      <c r="AU3189" s="5">
        <f t="shared" si="593"/>
        <v>-4.6100000000000003</v>
      </c>
      <c r="AV3189" s="4">
        <f>SUM(AU$3:AU3189)</f>
        <v>-2247.5799999999963</v>
      </c>
    </row>
    <row r="3190" spans="1:48" x14ac:dyDescent="0.25">
      <c r="A3190">
        <f t="shared" si="589"/>
        <v>1</v>
      </c>
      <c r="B3190">
        <f t="shared" si="588"/>
        <v>3268</v>
      </c>
      <c r="C3190" s="1">
        <v>43735</v>
      </c>
      <c r="D3190" t="s">
        <v>298</v>
      </c>
      <c r="E3190" t="s">
        <v>3788</v>
      </c>
      <c r="F3190" t="s">
        <v>407</v>
      </c>
      <c r="G3190" t="s">
        <v>424</v>
      </c>
      <c r="H3190">
        <v>2019</v>
      </c>
      <c r="I3190">
        <v>9</v>
      </c>
      <c r="J3190">
        <v>27</v>
      </c>
      <c r="K3190" t="s">
        <v>63</v>
      </c>
      <c r="L3190">
        <v>6</v>
      </c>
      <c r="M3190" s="3">
        <v>2</v>
      </c>
      <c r="N3190" s="3">
        <v>0</v>
      </c>
      <c r="O3190" s="13">
        <v>1.44</v>
      </c>
      <c r="P3190">
        <v>4.5</v>
      </c>
      <c r="Q3190">
        <v>7</v>
      </c>
      <c r="R3190" s="2">
        <v>1.9</v>
      </c>
      <c r="S3190" s="7">
        <f t="shared" si="594"/>
        <v>-1</v>
      </c>
      <c r="T3190" s="7">
        <f>SUM($S$3:S3190)</f>
        <v>-100.62000000000057</v>
      </c>
      <c r="U3190" s="2">
        <v>1.8</v>
      </c>
      <c r="V3190" s="7">
        <f t="shared" si="595"/>
        <v>0.8</v>
      </c>
      <c r="W3190" s="7">
        <f>SUM($V$3:V3190)</f>
        <v>-339.7399999999991</v>
      </c>
      <c r="X3190" s="8">
        <v>1.25</v>
      </c>
      <c r="Y3190" s="7">
        <f t="shared" si="590"/>
        <v>0.25</v>
      </c>
      <c r="Z3190" s="7">
        <f>SUM($Y$3:Y3190)</f>
        <v>-121.61000000000031</v>
      </c>
      <c r="AA3190" s="8">
        <v>4</v>
      </c>
      <c r="AB3190" s="7">
        <f t="shared" si="591"/>
        <v>-1</v>
      </c>
      <c r="AC3190" s="7">
        <f>SUM($AB$3:AB3190)</f>
        <v>-353.22000000000048</v>
      </c>
      <c r="AD3190" s="2">
        <v>1.72</v>
      </c>
      <c r="AE3190" s="7">
        <f t="shared" si="596"/>
        <v>-1</v>
      </c>
      <c r="AF3190" s="7">
        <f>SUM(AE$3:AE3190)</f>
        <v>-107.76000000000064</v>
      </c>
      <c r="AG3190" s="2">
        <v>2.1</v>
      </c>
      <c r="AH3190" s="7">
        <f t="shared" si="592"/>
        <v>1.1000000000000001</v>
      </c>
      <c r="AI3190" s="7">
        <f>SUM(AH$3:AH3190)</f>
        <v>-256.72999999999956</v>
      </c>
      <c r="AJ3190" s="2">
        <v>6.5</v>
      </c>
      <c r="AK3190" s="7">
        <f t="shared" si="597"/>
        <v>-1</v>
      </c>
      <c r="AL3190" s="7">
        <f>SUM(AK$3:AK3190)</f>
        <v>-484.25</v>
      </c>
      <c r="AM3190" s="2">
        <v>8</v>
      </c>
      <c r="AN3190" s="7">
        <f t="shared" si="598"/>
        <v>-1</v>
      </c>
      <c r="AO3190" s="7">
        <f>SUM(AN$3:AN3190)</f>
        <v>-9.5</v>
      </c>
      <c r="AP3190" s="2">
        <v>8.5</v>
      </c>
      <c r="AQ3190" s="7">
        <f t="shared" si="599"/>
        <v>-1</v>
      </c>
      <c r="AR3190" s="7">
        <f>SUM(AQ$3:AQ3190)</f>
        <v>-478</v>
      </c>
      <c r="AS3190">
        <v>2.2999999999999998</v>
      </c>
      <c r="AT3190">
        <v>1.6</v>
      </c>
      <c r="AU3190" s="5">
        <f t="shared" si="593"/>
        <v>-3.8499999999999996</v>
      </c>
      <c r="AV3190" s="4">
        <f>SUM(AU$3:AU3190)</f>
        <v>-2251.4299999999962</v>
      </c>
    </row>
    <row r="3191" spans="1:48" x14ac:dyDescent="0.25">
      <c r="A3191">
        <f t="shared" si="589"/>
        <v>1</v>
      </c>
      <c r="B3191">
        <f t="shared" si="588"/>
        <v>3267</v>
      </c>
      <c r="C3191" s="1">
        <v>43735</v>
      </c>
      <c r="D3191" t="s">
        <v>298</v>
      </c>
      <c r="E3191" t="s">
        <v>3789</v>
      </c>
      <c r="F3191" t="s">
        <v>418</v>
      </c>
      <c r="G3191" t="s">
        <v>559</v>
      </c>
      <c r="H3191">
        <v>2019</v>
      </c>
      <c r="I3191">
        <v>9</v>
      </c>
      <c r="J3191">
        <v>27</v>
      </c>
      <c r="K3191" t="s">
        <v>63</v>
      </c>
      <c r="L3191">
        <v>6</v>
      </c>
      <c r="M3191" s="3">
        <v>2</v>
      </c>
      <c r="N3191" s="3">
        <v>3</v>
      </c>
      <c r="O3191" s="13">
        <v>2.25</v>
      </c>
      <c r="P3191">
        <v>3.1</v>
      </c>
      <c r="Q3191">
        <v>3.5</v>
      </c>
      <c r="R3191" s="2">
        <v>2</v>
      </c>
      <c r="S3191" s="7">
        <f t="shared" si="594"/>
        <v>1</v>
      </c>
      <c r="T3191" s="7">
        <f>SUM($S$3:S3191)</f>
        <v>-99.620000000000573</v>
      </c>
      <c r="U3191" s="2">
        <v>1.72</v>
      </c>
      <c r="V3191" s="7">
        <f t="shared" si="595"/>
        <v>-1</v>
      </c>
      <c r="W3191" s="7">
        <f>SUM($V$3:V3191)</f>
        <v>-340.7399999999991</v>
      </c>
      <c r="X3191" s="8">
        <v>1.44</v>
      </c>
      <c r="Y3191" s="7">
        <f t="shared" si="590"/>
        <v>0.43999999999999995</v>
      </c>
      <c r="Z3191" s="7">
        <f>SUM($Y$3:Y3191)</f>
        <v>-121.17000000000031</v>
      </c>
      <c r="AA3191" s="8">
        <v>2.75</v>
      </c>
      <c r="AB3191" s="7">
        <f t="shared" si="591"/>
        <v>-1</v>
      </c>
      <c r="AC3191" s="7">
        <f>SUM($AB$3:AB3191)</f>
        <v>-354.22000000000048</v>
      </c>
      <c r="AD3191" s="2">
        <v>2.37</v>
      </c>
      <c r="AE3191" s="7">
        <f t="shared" si="596"/>
        <v>1.37</v>
      </c>
      <c r="AF3191" s="7">
        <f>SUM(AE$3:AE3191)</f>
        <v>-106.39000000000064</v>
      </c>
      <c r="AG3191" s="2">
        <v>1.57</v>
      </c>
      <c r="AH3191" s="7">
        <f t="shared" si="592"/>
        <v>-1</v>
      </c>
      <c r="AI3191" s="7">
        <f>SUM(AH$3:AH3191)</f>
        <v>-257.72999999999956</v>
      </c>
      <c r="AJ3191" s="2">
        <v>6</v>
      </c>
      <c r="AK3191" s="7">
        <f t="shared" si="597"/>
        <v>-1</v>
      </c>
      <c r="AL3191" s="7">
        <f>SUM(AK$3:AK3191)</f>
        <v>-485.25</v>
      </c>
      <c r="AM3191" s="2">
        <v>9.5</v>
      </c>
      <c r="AN3191" s="7">
        <f t="shared" si="598"/>
        <v>-1</v>
      </c>
      <c r="AO3191" s="7">
        <f>SUM(AN$3:AN3191)</f>
        <v>-10.5</v>
      </c>
      <c r="AP3191" s="2">
        <v>6</v>
      </c>
      <c r="AQ3191" s="7">
        <f t="shared" si="599"/>
        <v>-1</v>
      </c>
      <c r="AR3191" s="7">
        <f>SUM(AQ$3:AQ3191)</f>
        <v>-479</v>
      </c>
      <c r="AS3191">
        <v>4.4000000000000004</v>
      </c>
      <c r="AT3191">
        <v>1.2</v>
      </c>
      <c r="AU3191" s="5">
        <f t="shared" si="593"/>
        <v>-3.19</v>
      </c>
      <c r="AV3191" s="4">
        <f>SUM(AU$3:AU3191)</f>
        <v>-2254.6199999999963</v>
      </c>
    </row>
    <row r="3192" spans="1:48" x14ac:dyDescent="0.25">
      <c r="A3192">
        <f t="shared" si="589"/>
        <v>1</v>
      </c>
      <c r="B3192">
        <f t="shared" si="588"/>
        <v>3266</v>
      </c>
      <c r="C3192" s="1">
        <v>43735</v>
      </c>
      <c r="D3192" t="s">
        <v>258</v>
      </c>
      <c r="E3192" t="s">
        <v>3790</v>
      </c>
      <c r="F3192" t="s">
        <v>260</v>
      </c>
      <c r="G3192" t="s">
        <v>435</v>
      </c>
      <c r="H3192">
        <v>2019</v>
      </c>
      <c r="I3192">
        <v>9</v>
      </c>
      <c r="J3192">
        <v>27</v>
      </c>
      <c r="K3192" t="s">
        <v>63</v>
      </c>
      <c r="L3192">
        <v>6</v>
      </c>
      <c r="M3192" s="3">
        <v>2</v>
      </c>
      <c r="N3192" s="3">
        <v>1</v>
      </c>
      <c r="O3192" s="13">
        <v>2.2999999999999998</v>
      </c>
      <c r="P3192">
        <v>3.5</v>
      </c>
      <c r="Q3192">
        <v>3.25</v>
      </c>
      <c r="R3192" s="2">
        <v>1.7</v>
      </c>
      <c r="S3192" s="7">
        <f t="shared" si="594"/>
        <v>0.7</v>
      </c>
      <c r="T3192" s="7">
        <f>SUM($S$3:S3192)</f>
        <v>-98.92000000000057</v>
      </c>
      <c r="U3192" s="2">
        <v>2.0499999999999998</v>
      </c>
      <c r="V3192" s="7">
        <f t="shared" si="595"/>
        <v>-1</v>
      </c>
      <c r="W3192" s="7">
        <f>SUM($V$3:V3192)</f>
        <v>-341.7399999999991</v>
      </c>
      <c r="X3192" s="8">
        <v>1.28</v>
      </c>
      <c r="Y3192" s="7">
        <f t="shared" si="590"/>
        <v>0.28000000000000003</v>
      </c>
      <c r="Z3192" s="7">
        <f>SUM($Y$3:Y3192)</f>
        <v>-120.89000000000031</v>
      </c>
      <c r="AA3192" s="8">
        <v>3.5</v>
      </c>
      <c r="AB3192" s="7">
        <f t="shared" si="591"/>
        <v>-1</v>
      </c>
      <c r="AC3192" s="7">
        <f>SUM($AB$3:AB3192)</f>
        <v>-355.22000000000048</v>
      </c>
      <c r="AD3192" s="2">
        <v>2.0699999999999998</v>
      </c>
      <c r="AE3192" s="7">
        <f t="shared" si="596"/>
        <v>1.0699999999999998</v>
      </c>
      <c r="AF3192" s="7">
        <f>SUM(AE$3:AE3192)</f>
        <v>-105.32000000000065</v>
      </c>
      <c r="AG3192" s="2">
        <v>1.72</v>
      </c>
      <c r="AH3192" s="7">
        <f t="shared" si="592"/>
        <v>-1</v>
      </c>
      <c r="AI3192" s="7">
        <f>SUM(AH$3:AH3192)</f>
        <v>-258.72999999999956</v>
      </c>
      <c r="AJ3192" s="2">
        <v>8</v>
      </c>
      <c r="AK3192" s="7">
        <f t="shared" si="597"/>
        <v>-1</v>
      </c>
      <c r="AL3192" s="7">
        <f>SUM(AK$3:AK3192)</f>
        <v>-486.25</v>
      </c>
      <c r="AM3192" s="2">
        <v>9</v>
      </c>
      <c r="AN3192" s="7">
        <f t="shared" si="598"/>
        <v>8</v>
      </c>
      <c r="AO3192" s="7">
        <f>SUM(AN$3:AN3192)</f>
        <v>-2.5</v>
      </c>
      <c r="AP3192" s="2">
        <v>6.5</v>
      </c>
      <c r="AQ3192" s="7">
        <f t="shared" si="599"/>
        <v>-1</v>
      </c>
      <c r="AR3192" s="7">
        <f>SUM(AQ$3:AQ3192)</f>
        <v>-480</v>
      </c>
      <c r="AS3192">
        <v>4.5</v>
      </c>
      <c r="AT3192">
        <v>1.19</v>
      </c>
      <c r="AU3192" s="5">
        <f t="shared" si="593"/>
        <v>5.05</v>
      </c>
      <c r="AV3192" s="4">
        <f>SUM(AU$3:AU3192)</f>
        <v>-2249.5699999999961</v>
      </c>
    </row>
    <row r="3193" spans="1:48" x14ac:dyDescent="0.25">
      <c r="A3193">
        <f t="shared" si="589"/>
        <v>1</v>
      </c>
      <c r="B3193">
        <f t="shared" si="588"/>
        <v>3265</v>
      </c>
      <c r="C3193" s="1">
        <v>43735</v>
      </c>
      <c r="D3193" t="s">
        <v>275</v>
      </c>
      <c r="E3193" t="s">
        <v>3791</v>
      </c>
      <c r="F3193" t="s">
        <v>364</v>
      </c>
      <c r="G3193" t="s">
        <v>352</v>
      </c>
      <c r="H3193">
        <v>2019</v>
      </c>
      <c r="I3193">
        <v>9</v>
      </c>
      <c r="J3193">
        <v>27</v>
      </c>
      <c r="K3193" t="s">
        <v>63</v>
      </c>
      <c r="L3193">
        <v>6</v>
      </c>
      <c r="M3193" s="3">
        <v>5</v>
      </c>
      <c r="N3193" s="3">
        <v>1</v>
      </c>
      <c r="O3193" s="13">
        <v>1.72</v>
      </c>
      <c r="P3193">
        <v>4</v>
      </c>
      <c r="Q3193">
        <v>4.5</v>
      </c>
      <c r="R3193" s="2">
        <v>1.57</v>
      </c>
      <c r="S3193" s="7">
        <f t="shared" si="594"/>
        <v>0.57000000000000006</v>
      </c>
      <c r="T3193" s="7">
        <f>SUM($S$3:S3193)</f>
        <v>-98.350000000000577</v>
      </c>
      <c r="U3193" s="2">
        <v>2.25</v>
      </c>
      <c r="V3193" s="7">
        <f t="shared" si="595"/>
        <v>-1</v>
      </c>
      <c r="W3193" s="7">
        <f>SUM($V$3:V3193)</f>
        <v>-342.7399999999991</v>
      </c>
      <c r="X3193" s="8">
        <v>1.1599999999999999</v>
      </c>
      <c r="Y3193" s="7">
        <f t="shared" si="590"/>
        <v>0.15999999999999992</v>
      </c>
      <c r="Z3193" s="7">
        <f>SUM($Y$3:Y3193)</f>
        <v>-120.73000000000032</v>
      </c>
      <c r="AA3193" s="8">
        <v>5</v>
      </c>
      <c r="AB3193" s="7">
        <f t="shared" si="591"/>
        <v>-1</v>
      </c>
      <c r="AC3193" s="7">
        <f>SUM($AB$3:AB3193)</f>
        <v>-356.22000000000048</v>
      </c>
      <c r="AD3193" s="2">
        <v>1.57</v>
      </c>
      <c r="AE3193" s="7">
        <f t="shared" si="596"/>
        <v>0.57000000000000006</v>
      </c>
      <c r="AF3193" s="7">
        <f>SUM(AE$3:AE3193)</f>
        <v>-104.75000000000065</v>
      </c>
      <c r="AG3193" s="2">
        <v>2.37</v>
      </c>
      <c r="AH3193" s="7">
        <f t="shared" si="592"/>
        <v>-1</v>
      </c>
      <c r="AI3193" s="7">
        <f>SUM(AH$3:AH3193)</f>
        <v>-259.72999999999956</v>
      </c>
      <c r="AJ3193" s="2">
        <v>9.5</v>
      </c>
      <c r="AK3193" s="7">
        <f t="shared" si="597"/>
        <v>-1</v>
      </c>
      <c r="AL3193" s="7">
        <f>SUM(AK$3:AK3193)</f>
        <v>-487.25</v>
      </c>
      <c r="AM3193" s="2">
        <v>8.5</v>
      </c>
      <c r="AN3193" s="7">
        <f t="shared" si="598"/>
        <v>-1</v>
      </c>
      <c r="AO3193" s="7">
        <f>SUM(AN$3:AN3193)</f>
        <v>-3.5</v>
      </c>
      <c r="AP3193" s="2">
        <v>7.5</v>
      </c>
      <c r="AQ3193" s="7">
        <f t="shared" si="599"/>
        <v>-1</v>
      </c>
      <c r="AR3193" s="7">
        <f>SUM(AQ$3:AQ3193)</f>
        <v>-481</v>
      </c>
      <c r="AS3193">
        <v>2.85</v>
      </c>
      <c r="AT3193">
        <v>1.4</v>
      </c>
      <c r="AU3193" s="5">
        <f t="shared" si="593"/>
        <v>-4.7</v>
      </c>
      <c r="AV3193" s="4">
        <f>SUM(AU$3:AU3193)</f>
        <v>-2254.2699999999959</v>
      </c>
    </row>
    <row r="3194" spans="1:48" x14ac:dyDescent="0.25">
      <c r="A3194">
        <f t="shared" si="589"/>
        <v>1</v>
      </c>
      <c r="B3194">
        <f t="shared" si="588"/>
        <v>3264</v>
      </c>
      <c r="C3194" s="1">
        <v>43734</v>
      </c>
      <c r="D3194" t="s">
        <v>279</v>
      </c>
      <c r="E3194" t="s">
        <v>3792</v>
      </c>
      <c r="F3194" t="s">
        <v>281</v>
      </c>
      <c r="G3194" t="s">
        <v>329</v>
      </c>
      <c r="H3194">
        <v>2019</v>
      </c>
      <c r="I3194">
        <v>9</v>
      </c>
      <c r="J3194">
        <v>26</v>
      </c>
      <c r="K3194" t="s">
        <v>98</v>
      </c>
      <c r="L3194">
        <v>5</v>
      </c>
      <c r="M3194" s="3">
        <v>3</v>
      </c>
      <c r="N3194" s="3">
        <v>1</v>
      </c>
      <c r="O3194" s="13">
        <v>1.2</v>
      </c>
      <c r="P3194">
        <v>7</v>
      </c>
      <c r="Q3194">
        <v>11</v>
      </c>
      <c r="R3194" s="2">
        <v>1.57</v>
      </c>
      <c r="S3194" s="7">
        <f t="shared" si="594"/>
        <v>0.57000000000000006</v>
      </c>
      <c r="T3194" s="7">
        <f>SUM($S$3:S3194)</f>
        <v>-97.780000000000584</v>
      </c>
      <c r="U3194" s="2">
        <v>2.25</v>
      </c>
      <c r="V3194" s="7">
        <f t="shared" si="595"/>
        <v>-1</v>
      </c>
      <c r="W3194" s="7">
        <f>SUM($V$3:V3194)</f>
        <v>-343.7399999999991</v>
      </c>
      <c r="X3194" s="8">
        <v>1.07</v>
      </c>
      <c r="Y3194" s="7">
        <f t="shared" si="590"/>
        <v>7.0000000000000062E-2</v>
      </c>
      <c r="Z3194" s="7">
        <f>SUM($Y$3:Y3194)</f>
        <v>-120.66000000000032</v>
      </c>
      <c r="AA3194" s="8">
        <v>9</v>
      </c>
      <c r="AB3194" s="7">
        <f t="shared" si="591"/>
        <v>-1</v>
      </c>
      <c r="AC3194" s="7">
        <f>SUM($AB$3:AB3194)</f>
        <v>-357.22000000000048</v>
      </c>
      <c r="AD3194" s="2">
        <v>1.25</v>
      </c>
      <c r="AE3194" s="7">
        <f t="shared" si="596"/>
        <v>0.25</v>
      </c>
      <c r="AF3194" s="7">
        <f>SUM(AE$3:AE3194)</f>
        <v>-104.50000000000065</v>
      </c>
      <c r="AG3194" s="2">
        <v>4</v>
      </c>
      <c r="AH3194" s="7">
        <f t="shared" si="592"/>
        <v>-1</v>
      </c>
      <c r="AI3194" s="7">
        <f>SUM(AH$3:AH3194)</f>
        <v>-260.72999999999956</v>
      </c>
      <c r="AJ3194" s="2">
        <v>12</v>
      </c>
      <c r="AK3194" s="7">
        <f t="shared" si="597"/>
        <v>-1</v>
      </c>
      <c r="AL3194" s="7">
        <f>SUM(AK$3:AK3194)</f>
        <v>-488.25</v>
      </c>
      <c r="AM3194" s="2">
        <v>8</v>
      </c>
      <c r="AN3194" s="7">
        <f t="shared" si="598"/>
        <v>-1</v>
      </c>
      <c r="AO3194" s="7">
        <f>SUM(AN$3:AN3194)</f>
        <v>-4.5</v>
      </c>
      <c r="AP3194" s="2">
        <v>17</v>
      </c>
      <c r="AQ3194" s="7">
        <f t="shared" si="599"/>
        <v>-1</v>
      </c>
      <c r="AR3194" s="7">
        <f>SUM(AQ$3:AQ3194)</f>
        <v>-482</v>
      </c>
      <c r="AS3194">
        <v>1.62</v>
      </c>
      <c r="AT3194">
        <v>2.25</v>
      </c>
      <c r="AU3194" s="5">
        <f t="shared" si="593"/>
        <v>-5.1099999999999994</v>
      </c>
      <c r="AV3194" s="4">
        <f>SUM(AU$3:AU3194)</f>
        <v>-2259.379999999996</v>
      </c>
    </row>
    <row r="3195" spans="1:48" x14ac:dyDescent="0.25">
      <c r="A3195">
        <f t="shared" si="589"/>
        <v>1</v>
      </c>
      <c r="B3195">
        <f t="shared" si="588"/>
        <v>3263</v>
      </c>
      <c r="C3195" s="1">
        <v>43734</v>
      </c>
      <c r="D3195" t="s">
        <v>279</v>
      </c>
      <c r="E3195" t="s">
        <v>3793</v>
      </c>
      <c r="F3195" t="s">
        <v>323</v>
      </c>
      <c r="G3195" t="s">
        <v>328</v>
      </c>
      <c r="H3195">
        <v>2019</v>
      </c>
      <c r="I3195">
        <v>9</v>
      </c>
      <c r="J3195">
        <v>26</v>
      </c>
      <c r="K3195" t="s">
        <v>98</v>
      </c>
      <c r="L3195">
        <v>5</v>
      </c>
      <c r="M3195" s="3">
        <v>2</v>
      </c>
      <c r="N3195" s="3">
        <v>1</v>
      </c>
      <c r="O3195" s="13">
        <v>1.65</v>
      </c>
      <c r="P3195">
        <v>4.2</v>
      </c>
      <c r="Q3195">
        <v>4.5</v>
      </c>
      <c r="R3195" s="2">
        <v>1.57</v>
      </c>
      <c r="S3195" s="7">
        <f t="shared" si="594"/>
        <v>0.57000000000000006</v>
      </c>
      <c r="T3195" s="7">
        <f>SUM($S$3:S3195)</f>
        <v>-97.210000000000591</v>
      </c>
      <c r="U3195" s="2">
        <v>2.25</v>
      </c>
      <c r="V3195" s="7">
        <f t="shared" si="595"/>
        <v>-1</v>
      </c>
      <c r="W3195" s="7">
        <f>SUM($V$3:V3195)</f>
        <v>-344.7399999999991</v>
      </c>
      <c r="X3195" s="8">
        <v>1.1599999999999999</v>
      </c>
      <c r="Y3195" s="7">
        <f t="shared" si="590"/>
        <v>0.15999999999999992</v>
      </c>
      <c r="Z3195" s="7">
        <f>SUM($Y$3:Y3195)</f>
        <v>-120.50000000000033</v>
      </c>
      <c r="AA3195" s="8">
        <v>5</v>
      </c>
      <c r="AB3195" s="7">
        <f t="shared" si="591"/>
        <v>-1</v>
      </c>
      <c r="AC3195" s="7">
        <f>SUM($AB$3:AB3195)</f>
        <v>-358.22000000000048</v>
      </c>
      <c r="AD3195" s="2">
        <v>1.53</v>
      </c>
      <c r="AE3195" s="7">
        <f t="shared" si="596"/>
        <v>0.53</v>
      </c>
      <c r="AF3195" s="7">
        <f>SUM(AE$3:AE3195)</f>
        <v>-103.97000000000065</v>
      </c>
      <c r="AG3195" s="2">
        <v>2.4</v>
      </c>
      <c r="AH3195" s="7">
        <f t="shared" si="592"/>
        <v>-1</v>
      </c>
      <c r="AI3195" s="7">
        <f>SUM(AH$3:AH3195)</f>
        <v>-261.72999999999956</v>
      </c>
      <c r="AJ3195" s="2">
        <v>10</v>
      </c>
      <c r="AK3195" s="7">
        <f t="shared" si="597"/>
        <v>-1</v>
      </c>
      <c r="AL3195" s="7">
        <f>SUM(AK$3:AK3195)</f>
        <v>-489.25</v>
      </c>
      <c r="AM3195" s="2">
        <v>8.5</v>
      </c>
      <c r="AN3195" s="7">
        <f t="shared" si="598"/>
        <v>7.5</v>
      </c>
      <c r="AO3195" s="7">
        <f>SUM(AN$3:AN3195)</f>
        <v>3</v>
      </c>
      <c r="AP3195" s="2">
        <v>8</v>
      </c>
      <c r="AQ3195" s="7">
        <f t="shared" si="599"/>
        <v>-1</v>
      </c>
      <c r="AR3195" s="7">
        <f>SUM(AQ$3:AQ3195)</f>
        <v>-483</v>
      </c>
      <c r="AS3195">
        <v>2.67</v>
      </c>
      <c r="AT3195">
        <v>1.45</v>
      </c>
      <c r="AU3195" s="5">
        <f t="shared" si="593"/>
        <v>3.76</v>
      </c>
      <c r="AV3195" s="4">
        <f>SUM(AU$3:AU3195)</f>
        <v>-2255.6199999999958</v>
      </c>
    </row>
    <row r="3196" spans="1:48" x14ac:dyDescent="0.25">
      <c r="A3196">
        <f t="shared" si="589"/>
        <v>1</v>
      </c>
      <c r="B3196">
        <f t="shared" si="588"/>
        <v>3262</v>
      </c>
      <c r="C3196" s="1">
        <v>43734</v>
      </c>
      <c r="D3196" t="s">
        <v>279</v>
      </c>
      <c r="E3196" t="s">
        <v>3794</v>
      </c>
      <c r="F3196" t="s">
        <v>508</v>
      </c>
      <c r="G3196" t="s">
        <v>618</v>
      </c>
      <c r="H3196">
        <v>2019</v>
      </c>
      <c r="I3196">
        <v>9</v>
      </c>
      <c r="J3196">
        <v>26</v>
      </c>
      <c r="K3196" t="s">
        <v>98</v>
      </c>
      <c r="L3196">
        <v>5</v>
      </c>
      <c r="M3196" s="3">
        <v>4</v>
      </c>
      <c r="N3196" s="3">
        <v>1</v>
      </c>
      <c r="O3196" s="13">
        <v>2</v>
      </c>
      <c r="P3196">
        <v>3.6</v>
      </c>
      <c r="Q3196">
        <v>3.5</v>
      </c>
      <c r="R3196" s="2">
        <v>1.44</v>
      </c>
      <c r="S3196" s="7">
        <f t="shared" si="594"/>
        <v>0.43999999999999995</v>
      </c>
      <c r="T3196" s="7">
        <f>SUM($S$3:S3196)</f>
        <v>-96.770000000000593</v>
      </c>
      <c r="U3196" s="2">
        <v>2.62</v>
      </c>
      <c r="V3196" s="7">
        <f t="shared" si="595"/>
        <v>-1</v>
      </c>
      <c r="W3196" s="7">
        <f>SUM($V$3:V3196)</f>
        <v>-345.7399999999991</v>
      </c>
      <c r="X3196" s="8">
        <v>1.1399999999999999</v>
      </c>
      <c r="Y3196" s="7">
        <f t="shared" si="590"/>
        <v>0.1399999999999999</v>
      </c>
      <c r="Z3196" s="7">
        <f>SUM($Y$3:Y3196)</f>
        <v>-120.36000000000033</v>
      </c>
      <c r="AA3196" s="8">
        <v>5.5</v>
      </c>
      <c r="AB3196" s="7">
        <f t="shared" si="591"/>
        <v>-1</v>
      </c>
      <c r="AC3196" s="7">
        <f>SUM($AB$3:AB3196)</f>
        <v>-359.22000000000048</v>
      </c>
      <c r="AD3196" s="2">
        <v>1.53</v>
      </c>
      <c r="AE3196" s="7">
        <f t="shared" si="596"/>
        <v>0.53</v>
      </c>
      <c r="AF3196" s="7">
        <f>SUM(AE$3:AE3196)</f>
        <v>-103.44000000000065</v>
      </c>
      <c r="AG3196" s="2">
        <v>2.4</v>
      </c>
      <c r="AH3196" s="7">
        <f t="shared" si="592"/>
        <v>-1</v>
      </c>
      <c r="AI3196" s="7">
        <f>SUM(AH$3:AH3196)</f>
        <v>-262.72999999999956</v>
      </c>
      <c r="AJ3196" s="2">
        <v>12</v>
      </c>
      <c r="AK3196" s="7">
        <f t="shared" si="597"/>
        <v>-1</v>
      </c>
      <c r="AL3196" s="7">
        <f>SUM(AK$3:AK3196)</f>
        <v>-490.25</v>
      </c>
      <c r="AM3196" s="2">
        <v>9</v>
      </c>
      <c r="AN3196" s="7">
        <f t="shared" si="598"/>
        <v>-1</v>
      </c>
      <c r="AO3196" s="7">
        <f>SUM(AN$3:AN3196)</f>
        <v>2</v>
      </c>
      <c r="AP3196" s="2">
        <v>7.5</v>
      </c>
      <c r="AQ3196" s="7">
        <f t="shared" si="599"/>
        <v>-1</v>
      </c>
      <c r="AR3196" s="7">
        <f>SUM(AQ$3:AQ3196)</f>
        <v>-484</v>
      </c>
      <c r="AS3196">
        <v>3.45</v>
      </c>
      <c r="AT3196">
        <v>1.3</v>
      </c>
      <c r="AU3196" s="5">
        <f t="shared" si="593"/>
        <v>-4.8900000000000006</v>
      </c>
      <c r="AV3196" s="4">
        <f>SUM(AU$3:AU3196)</f>
        <v>-2260.5099999999957</v>
      </c>
    </row>
    <row r="3197" spans="1:48" x14ac:dyDescent="0.25">
      <c r="A3197">
        <f t="shared" si="589"/>
        <v>1</v>
      </c>
      <c r="B3197">
        <f t="shared" si="588"/>
        <v>3261</v>
      </c>
      <c r="C3197" s="1">
        <v>43734</v>
      </c>
      <c r="D3197" t="s">
        <v>279</v>
      </c>
      <c r="E3197" t="s">
        <v>3795</v>
      </c>
      <c r="F3197" t="s">
        <v>319</v>
      </c>
      <c r="G3197" t="s">
        <v>501</v>
      </c>
      <c r="H3197">
        <v>2019</v>
      </c>
      <c r="I3197">
        <v>9</v>
      </c>
      <c r="J3197">
        <v>26</v>
      </c>
      <c r="K3197" t="s">
        <v>98</v>
      </c>
      <c r="L3197">
        <v>5</v>
      </c>
      <c r="M3197" s="3">
        <v>2</v>
      </c>
      <c r="N3197" s="3">
        <v>2</v>
      </c>
      <c r="O3197" s="13">
        <v>1.5</v>
      </c>
      <c r="P3197">
        <v>4.5</v>
      </c>
      <c r="Q3197">
        <v>5.75</v>
      </c>
      <c r="R3197" s="2">
        <v>1.53</v>
      </c>
      <c r="S3197" s="7">
        <f t="shared" si="594"/>
        <v>0.53</v>
      </c>
      <c r="T3197" s="7">
        <f>SUM($S$3:S3197)</f>
        <v>-96.240000000000592</v>
      </c>
      <c r="U3197" s="2">
        <v>2.37</v>
      </c>
      <c r="V3197" s="7">
        <f t="shared" si="595"/>
        <v>-1</v>
      </c>
      <c r="W3197" s="7">
        <f>SUM($V$3:V3197)</f>
        <v>-346.7399999999991</v>
      </c>
      <c r="X3197" s="8">
        <v>1.1200000000000001</v>
      </c>
      <c r="Y3197" s="7">
        <f t="shared" si="590"/>
        <v>0.12000000000000011</v>
      </c>
      <c r="Z3197" s="7">
        <f>SUM($Y$3:Y3197)</f>
        <v>-120.24000000000032</v>
      </c>
      <c r="AA3197" s="8">
        <v>6</v>
      </c>
      <c r="AB3197" s="7">
        <f t="shared" si="591"/>
        <v>-1</v>
      </c>
      <c r="AC3197" s="7">
        <f>SUM($AB$3:AB3197)</f>
        <v>-360.22000000000048</v>
      </c>
      <c r="AD3197" s="2">
        <v>1.4</v>
      </c>
      <c r="AE3197" s="7">
        <f t="shared" si="596"/>
        <v>0.39999999999999991</v>
      </c>
      <c r="AF3197" s="7">
        <f>SUM(AE$3:AE3197)</f>
        <v>-103.04000000000065</v>
      </c>
      <c r="AG3197" s="2">
        <v>2.87</v>
      </c>
      <c r="AH3197" s="7">
        <f t="shared" si="592"/>
        <v>-1</v>
      </c>
      <c r="AI3197" s="7">
        <f>SUM(AH$3:AH3197)</f>
        <v>-263.72999999999956</v>
      </c>
      <c r="AJ3197" s="2">
        <v>11</v>
      </c>
      <c r="AK3197" s="7">
        <f t="shared" si="597"/>
        <v>-1</v>
      </c>
      <c r="AL3197" s="7">
        <f>SUM(AK$3:AK3197)</f>
        <v>-491.25</v>
      </c>
      <c r="AM3197" s="2">
        <v>8.5</v>
      </c>
      <c r="AN3197" s="7">
        <f t="shared" si="598"/>
        <v>-1</v>
      </c>
      <c r="AO3197" s="7">
        <f>SUM(AN$3:AN3197)</f>
        <v>1</v>
      </c>
      <c r="AP3197" s="2">
        <v>9</v>
      </c>
      <c r="AQ3197" s="7">
        <f t="shared" si="599"/>
        <v>-1</v>
      </c>
      <c r="AR3197" s="7">
        <f>SUM(AQ$3:AQ3197)</f>
        <v>-485</v>
      </c>
      <c r="AS3197">
        <v>2.2999999999999998</v>
      </c>
      <c r="AT3197">
        <v>1.6</v>
      </c>
      <c r="AU3197" s="5">
        <f t="shared" si="593"/>
        <v>-4.95</v>
      </c>
      <c r="AV3197" s="4">
        <f>SUM(AU$3:AU3197)</f>
        <v>-2265.4599999999955</v>
      </c>
    </row>
    <row r="3198" spans="1:48" x14ac:dyDescent="0.25">
      <c r="A3198">
        <f t="shared" si="589"/>
        <v>1</v>
      </c>
      <c r="B3198">
        <f t="shared" si="588"/>
        <v>3260</v>
      </c>
      <c r="C3198" s="1">
        <v>43734</v>
      </c>
      <c r="D3198" t="s">
        <v>279</v>
      </c>
      <c r="E3198" t="s">
        <v>3796</v>
      </c>
      <c r="F3198" t="s">
        <v>504</v>
      </c>
      <c r="G3198" t="s">
        <v>316</v>
      </c>
      <c r="H3198">
        <v>2019</v>
      </c>
      <c r="I3198">
        <v>9</v>
      </c>
      <c r="J3198">
        <v>26</v>
      </c>
      <c r="K3198" t="s">
        <v>98</v>
      </c>
      <c r="L3198">
        <v>5</v>
      </c>
      <c r="M3198" s="3">
        <v>1</v>
      </c>
      <c r="N3198" s="3">
        <v>2</v>
      </c>
      <c r="O3198" s="13">
        <v>1.83</v>
      </c>
      <c r="P3198">
        <v>4</v>
      </c>
      <c r="Q3198">
        <v>3.8</v>
      </c>
      <c r="R3198" s="2">
        <v>1.5</v>
      </c>
      <c r="S3198" s="7">
        <f t="shared" si="594"/>
        <v>0.5</v>
      </c>
      <c r="T3198" s="7">
        <f>SUM($S$3:S3198)</f>
        <v>-95.740000000000592</v>
      </c>
      <c r="U3198" s="2">
        <v>2.5</v>
      </c>
      <c r="V3198" s="7">
        <f t="shared" si="595"/>
        <v>-1</v>
      </c>
      <c r="W3198" s="7">
        <f>SUM($V$3:V3198)</f>
        <v>-347.7399999999991</v>
      </c>
      <c r="X3198" s="8">
        <v>1.1399999999999999</v>
      </c>
      <c r="Y3198" s="7">
        <f t="shared" si="590"/>
        <v>0.1399999999999999</v>
      </c>
      <c r="Z3198" s="7">
        <f>SUM($Y$3:Y3198)</f>
        <v>-120.10000000000032</v>
      </c>
      <c r="AA3198" s="8">
        <v>5.5</v>
      </c>
      <c r="AB3198" s="7">
        <f t="shared" si="591"/>
        <v>-1</v>
      </c>
      <c r="AC3198" s="7">
        <f>SUM($AB$3:AB3198)</f>
        <v>-361.22000000000048</v>
      </c>
      <c r="AD3198" s="2">
        <v>1.5</v>
      </c>
      <c r="AE3198" s="7">
        <f t="shared" si="596"/>
        <v>0.5</v>
      </c>
      <c r="AF3198" s="7">
        <f>SUM(AE$3:AE3198)</f>
        <v>-102.54000000000065</v>
      </c>
      <c r="AG3198" s="2">
        <v>2.5</v>
      </c>
      <c r="AH3198" s="7">
        <f t="shared" si="592"/>
        <v>-1</v>
      </c>
      <c r="AI3198" s="7">
        <f>SUM(AH$3:AH3198)</f>
        <v>-264.72999999999956</v>
      </c>
      <c r="AJ3198" s="2">
        <v>11</v>
      </c>
      <c r="AK3198" s="7">
        <f t="shared" si="597"/>
        <v>-1</v>
      </c>
      <c r="AL3198" s="7">
        <f>SUM(AK$3:AK3198)</f>
        <v>-492.25</v>
      </c>
      <c r="AM3198" s="2">
        <v>8.5</v>
      </c>
      <c r="AN3198" s="7">
        <f t="shared" si="598"/>
        <v>-1</v>
      </c>
      <c r="AO3198" s="7">
        <f>SUM(AN$3:AN3198)</f>
        <v>0</v>
      </c>
      <c r="AP3198" s="2">
        <v>8</v>
      </c>
      <c r="AQ3198" s="7">
        <f t="shared" si="599"/>
        <v>-1</v>
      </c>
      <c r="AR3198" s="7">
        <f>SUM(AQ$3:AQ3198)</f>
        <v>-486</v>
      </c>
      <c r="AS3198">
        <v>3.1</v>
      </c>
      <c r="AT3198">
        <v>1.35</v>
      </c>
      <c r="AU3198" s="5">
        <f t="shared" si="593"/>
        <v>-4.8600000000000003</v>
      </c>
      <c r="AV3198" s="4">
        <f>SUM(AU$3:AU3198)</f>
        <v>-2270.3199999999956</v>
      </c>
    </row>
    <row r="3199" spans="1:48" x14ac:dyDescent="0.25">
      <c r="A3199">
        <f t="shared" si="589"/>
        <v>1</v>
      </c>
      <c r="B3199">
        <f t="shared" si="588"/>
        <v>3259</v>
      </c>
      <c r="C3199" s="1">
        <v>43734</v>
      </c>
      <c r="D3199" t="s">
        <v>279</v>
      </c>
      <c r="E3199" t="s">
        <v>3797</v>
      </c>
      <c r="F3199" t="s">
        <v>322</v>
      </c>
      <c r="G3199" t="s">
        <v>282</v>
      </c>
      <c r="H3199">
        <v>2019</v>
      </c>
      <c r="I3199">
        <v>9</v>
      </c>
      <c r="J3199">
        <v>26</v>
      </c>
      <c r="K3199" t="s">
        <v>98</v>
      </c>
      <c r="L3199">
        <v>5</v>
      </c>
      <c r="M3199" s="3">
        <v>1</v>
      </c>
      <c r="N3199" s="3">
        <v>2</v>
      </c>
      <c r="O3199" s="13">
        <v>1.66</v>
      </c>
      <c r="P3199">
        <v>4.2</v>
      </c>
      <c r="Q3199">
        <v>4.5</v>
      </c>
      <c r="R3199" s="2">
        <v>1.5</v>
      </c>
      <c r="S3199" s="7">
        <f t="shared" si="594"/>
        <v>0.5</v>
      </c>
      <c r="T3199" s="7">
        <f>SUM($S$3:S3199)</f>
        <v>-95.240000000000592</v>
      </c>
      <c r="U3199" s="2">
        <v>2.5</v>
      </c>
      <c r="V3199" s="7">
        <f t="shared" si="595"/>
        <v>-1</v>
      </c>
      <c r="W3199" s="7">
        <f>SUM($V$3:V3199)</f>
        <v>-348.7399999999991</v>
      </c>
      <c r="X3199" s="8">
        <v>1.1200000000000001</v>
      </c>
      <c r="Y3199" s="7">
        <f t="shared" si="590"/>
        <v>0.12000000000000011</v>
      </c>
      <c r="Z3199" s="7">
        <f>SUM($Y$3:Y3199)</f>
        <v>-119.98000000000032</v>
      </c>
      <c r="AA3199" s="8">
        <v>6</v>
      </c>
      <c r="AB3199" s="7">
        <f t="shared" si="591"/>
        <v>-1</v>
      </c>
      <c r="AC3199" s="7">
        <f>SUM($AB$3:AB3199)</f>
        <v>-362.22000000000048</v>
      </c>
      <c r="AD3199" s="2">
        <v>1.44</v>
      </c>
      <c r="AE3199" s="7">
        <f t="shared" si="596"/>
        <v>0.43999999999999995</v>
      </c>
      <c r="AF3199" s="7">
        <f>SUM(AE$3:AE3199)</f>
        <v>-102.10000000000065</v>
      </c>
      <c r="AG3199" s="2">
        <v>2.7</v>
      </c>
      <c r="AH3199" s="7">
        <f t="shared" si="592"/>
        <v>-1</v>
      </c>
      <c r="AI3199" s="7">
        <f>SUM(AH$3:AH3199)</f>
        <v>-265.72999999999956</v>
      </c>
      <c r="AJ3199" s="2">
        <v>11</v>
      </c>
      <c r="AK3199" s="7">
        <f t="shared" si="597"/>
        <v>-1</v>
      </c>
      <c r="AL3199" s="7">
        <f>SUM(AK$3:AK3199)</f>
        <v>-493.25</v>
      </c>
      <c r="AM3199" s="2">
        <v>8.5</v>
      </c>
      <c r="AN3199" s="7">
        <f t="shared" si="598"/>
        <v>-1</v>
      </c>
      <c r="AO3199" s="7">
        <f>SUM(AN$3:AN3199)</f>
        <v>-1</v>
      </c>
      <c r="AP3199" s="2">
        <v>8.5</v>
      </c>
      <c r="AQ3199" s="7">
        <f t="shared" si="599"/>
        <v>-1</v>
      </c>
      <c r="AR3199" s="7">
        <f>SUM(AQ$3:AQ3199)</f>
        <v>-487</v>
      </c>
      <c r="AS3199">
        <v>2.67</v>
      </c>
      <c r="AT3199">
        <v>1.45</v>
      </c>
      <c r="AU3199" s="5">
        <f t="shared" si="593"/>
        <v>-4.9399999999999995</v>
      </c>
      <c r="AV3199" s="4">
        <f>SUM(AU$3:AU3199)</f>
        <v>-2275.2599999999957</v>
      </c>
    </row>
    <row r="3200" spans="1:48" x14ac:dyDescent="0.25">
      <c r="A3200">
        <f t="shared" si="589"/>
        <v>1</v>
      </c>
      <c r="B3200">
        <f t="shared" si="588"/>
        <v>3258</v>
      </c>
      <c r="C3200" s="1">
        <v>43734</v>
      </c>
      <c r="D3200" t="s">
        <v>275</v>
      </c>
      <c r="E3200" t="s">
        <v>3798</v>
      </c>
      <c r="F3200" t="s">
        <v>544</v>
      </c>
      <c r="G3200" t="s">
        <v>359</v>
      </c>
      <c r="H3200">
        <v>2019</v>
      </c>
      <c r="I3200">
        <v>9</v>
      </c>
      <c r="J3200">
        <v>26</v>
      </c>
      <c r="K3200" t="s">
        <v>98</v>
      </c>
      <c r="L3200">
        <v>5</v>
      </c>
      <c r="M3200" s="3">
        <v>1</v>
      </c>
      <c r="N3200" s="3">
        <v>1</v>
      </c>
      <c r="O3200" s="13">
        <v>1.75</v>
      </c>
      <c r="P3200">
        <v>3.5</v>
      </c>
      <c r="Q3200">
        <v>4.75</v>
      </c>
      <c r="R3200" s="2">
        <v>1.9</v>
      </c>
      <c r="S3200" s="7">
        <f t="shared" si="594"/>
        <v>0.89999999999999991</v>
      </c>
      <c r="T3200" s="7">
        <f>SUM($S$3:S3200)</f>
        <v>-94.340000000000586</v>
      </c>
      <c r="U3200" s="2">
        <v>1.9</v>
      </c>
      <c r="V3200" s="7">
        <f t="shared" si="595"/>
        <v>-1</v>
      </c>
      <c r="W3200" s="7">
        <f>SUM($V$3:V3200)</f>
        <v>-349.7399999999991</v>
      </c>
      <c r="X3200" s="8">
        <v>1.33</v>
      </c>
      <c r="Y3200" s="7">
        <f t="shared" si="590"/>
        <v>0.33000000000000007</v>
      </c>
      <c r="Z3200" s="7">
        <f>SUM($Y$3:Y3200)</f>
        <v>-119.65000000000032</v>
      </c>
      <c r="AA3200" s="8">
        <v>3.4</v>
      </c>
      <c r="AB3200" s="7">
        <f t="shared" si="591"/>
        <v>-1</v>
      </c>
      <c r="AC3200" s="7">
        <f>SUM($AB$3:AB3200)</f>
        <v>-363.22000000000048</v>
      </c>
      <c r="AD3200" s="2">
        <v>2</v>
      </c>
      <c r="AE3200" s="7">
        <f t="shared" si="596"/>
        <v>-1</v>
      </c>
      <c r="AF3200" s="7">
        <f>SUM(AE$3:AE3200)</f>
        <v>-103.10000000000065</v>
      </c>
      <c r="AG3200" s="2">
        <v>1.8</v>
      </c>
      <c r="AH3200" s="7">
        <f t="shared" si="592"/>
        <v>0.8</v>
      </c>
      <c r="AI3200" s="7">
        <f>SUM(AH$3:AH3200)</f>
        <v>-264.92999999999955</v>
      </c>
      <c r="AJ3200" s="2">
        <v>6.5</v>
      </c>
      <c r="AK3200" s="7">
        <f t="shared" si="597"/>
        <v>-1</v>
      </c>
      <c r="AL3200" s="7">
        <f>SUM(AK$3:AK3200)</f>
        <v>-494.25</v>
      </c>
      <c r="AM3200" s="2">
        <v>8.5</v>
      </c>
      <c r="AN3200" s="7">
        <f t="shared" si="598"/>
        <v>-1</v>
      </c>
      <c r="AO3200" s="7">
        <f>SUM(AN$3:AN3200)</f>
        <v>-2</v>
      </c>
      <c r="AP3200" s="2">
        <v>6.5</v>
      </c>
      <c r="AQ3200" s="7">
        <f t="shared" si="599"/>
        <v>5.5</v>
      </c>
      <c r="AR3200" s="7">
        <f>SUM(AQ$3:AQ3200)</f>
        <v>-481.5</v>
      </c>
      <c r="AS3200">
        <v>3.3</v>
      </c>
      <c r="AT3200">
        <v>1.32</v>
      </c>
      <c r="AU3200" s="5">
        <f t="shared" si="593"/>
        <v>2.5300000000000002</v>
      </c>
      <c r="AV3200" s="4">
        <f>SUM(AU$3:AU3200)</f>
        <v>-2272.7299999999955</v>
      </c>
    </row>
    <row r="3201" spans="1:48" x14ac:dyDescent="0.25">
      <c r="A3201">
        <f t="shared" si="589"/>
        <v>1</v>
      </c>
      <c r="B3201">
        <f t="shared" si="588"/>
        <v>3257</v>
      </c>
      <c r="C3201" s="1">
        <v>43734</v>
      </c>
      <c r="D3201" t="s">
        <v>275</v>
      </c>
      <c r="E3201" t="s">
        <v>3799</v>
      </c>
      <c r="F3201" t="s">
        <v>277</v>
      </c>
      <c r="G3201" t="s">
        <v>537</v>
      </c>
      <c r="H3201">
        <v>2019</v>
      </c>
      <c r="I3201">
        <v>9</v>
      </c>
      <c r="J3201">
        <v>26</v>
      </c>
      <c r="K3201" t="s">
        <v>98</v>
      </c>
      <c r="L3201">
        <v>5</v>
      </c>
      <c r="M3201" s="3">
        <v>3</v>
      </c>
      <c r="N3201" s="3">
        <v>2</v>
      </c>
      <c r="O3201" s="13">
        <v>3.25</v>
      </c>
      <c r="P3201">
        <v>3.3</v>
      </c>
      <c r="Q3201">
        <v>2.2000000000000002</v>
      </c>
      <c r="R3201" s="2">
        <v>1.8</v>
      </c>
      <c r="S3201" s="7">
        <f t="shared" si="594"/>
        <v>0.8</v>
      </c>
      <c r="T3201" s="7">
        <f>SUM($S$3:S3201)</f>
        <v>-93.540000000000589</v>
      </c>
      <c r="U3201" s="2">
        <v>1.95</v>
      </c>
      <c r="V3201" s="7">
        <f t="shared" si="595"/>
        <v>-1</v>
      </c>
      <c r="W3201" s="7">
        <f>SUM($V$3:V3201)</f>
        <v>-350.7399999999991</v>
      </c>
      <c r="X3201" s="8">
        <v>1.33</v>
      </c>
      <c r="Y3201" s="7">
        <f t="shared" si="590"/>
        <v>0.33000000000000007</v>
      </c>
      <c r="Z3201" s="7">
        <f>SUM($Y$3:Y3201)</f>
        <v>-119.32000000000032</v>
      </c>
      <c r="AA3201" s="8">
        <v>3.4</v>
      </c>
      <c r="AB3201" s="7">
        <f t="shared" si="591"/>
        <v>-1</v>
      </c>
      <c r="AC3201" s="7">
        <f>SUM($AB$3:AB3201)</f>
        <v>-364.22000000000048</v>
      </c>
      <c r="AD3201" s="2">
        <v>2.1</v>
      </c>
      <c r="AE3201" s="7">
        <f t="shared" si="596"/>
        <v>1.1000000000000001</v>
      </c>
      <c r="AF3201" s="7">
        <f>SUM(AE$3:AE3201)</f>
        <v>-102.00000000000065</v>
      </c>
      <c r="AG3201" s="2">
        <v>1.72</v>
      </c>
      <c r="AH3201" s="7">
        <f t="shared" si="592"/>
        <v>-1</v>
      </c>
      <c r="AI3201" s="7">
        <f>SUM(AH$3:AH3201)</f>
        <v>-265.92999999999955</v>
      </c>
      <c r="AJ3201" s="2">
        <v>9.5</v>
      </c>
      <c r="AK3201" s="7">
        <f t="shared" si="597"/>
        <v>-1</v>
      </c>
      <c r="AL3201" s="7">
        <f>SUM(AK$3:AK3201)</f>
        <v>-495.25</v>
      </c>
      <c r="AM3201" s="2">
        <v>12</v>
      </c>
      <c r="AN3201" s="7">
        <f t="shared" si="598"/>
        <v>-1</v>
      </c>
      <c r="AO3201" s="7">
        <f>SUM(AN$3:AN3201)</f>
        <v>-3</v>
      </c>
      <c r="AP3201" s="2">
        <v>6</v>
      </c>
      <c r="AQ3201" s="7">
        <f t="shared" si="599"/>
        <v>-1</v>
      </c>
      <c r="AR3201" s="7">
        <f>SUM(AQ$3:AQ3201)</f>
        <v>-482.5</v>
      </c>
      <c r="AS3201">
        <v>7</v>
      </c>
      <c r="AT3201">
        <v>1.1000000000000001</v>
      </c>
      <c r="AU3201" s="5">
        <f t="shared" si="593"/>
        <v>-3.7699999999999996</v>
      </c>
      <c r="AV3201" s="4">
        <f>SUM(AU$3:AU3201)</f>
        <v>-2276.4999999999955</v>
      </c>
    </row>
    <row r="3202" spans="1:48" x14ac:dyDescent="0.25">
      <c r="A3202">
        <f t="shared" si="589"/>
        <v>1</v>
      </c>
      <c r="B3202">
        <f t="shared" si="588"/>
        <v>3256</v>
      </c>
      <c r="C3202" s="1">
        <v>43734</v>
      </c>
      <c r="D3202" t="s">
        <v>275</v>
      </c>
      <c r="E3202" t="s">
        <v>3800</v>
      </c>
      <c r="F3202" t="s">
        <v>278</v>
      </c>
      <c r="G3202" t="s">
        <v>568</v>
      </c>
      <c r="H3202">
        <v>2019</v>
      </c>
      <c r="I3202">
        <v>9</v>
      </c>
      <c r="J3202">
        <v>26</v>
      </c>
      <c r="K3202" t="s">
        <v>98</v>
      </c>
      <c r="L3202">
        <v>5</v>
      </c>
      <c r="M3202" s="3">
        <v>3</v>
      </c>
      <c r="N3202" s="3">
        <v>0</v>
      </c>
      <c r="O3202" s="13">
        <v>1.5</v>
      </c>
      <c r="P3202">
        <v>4</v>
      </c>
      <c r="Q3202">
        <v>7.5</v>
      </c>
      <c r="R3202" s="2">
        <v>2.25</v>
      </c>
      <c r="S3202" s="7">
        <f t="shared" si="594"/>
        <v>-1</v>
      </c>
      <c r="T3202" s="7">
        <f>SUM($S$3:S3202)</f>
        <v>-94.540000000000589</v>
      </c>
      <c r="U3202" s="2">
        <v>1.57</v>
      </c>
      <c r="V3202" s="7">
        <f t="shared" si="595"/>
        <v>0.57000000000000006</v>
      </c>
      <c r="W3202" s="7">
        <f>SUM($V$3:V3202)</f>
        <v>-350.16999999999911</v>
      </c>
      <c r="X3202" s="8">
        <v>1.4</v>
      </c>
      <c r="Y3202" s="7">
        <f t="shared" si="590"/>
        <v>0.39999999999999991</v>
      </c>
      <c r="Z3202" s="7">
        <f>SUM($Y$3:Y3202)</f>
        <v>-118.92000000000031</v>
      </c>
      <c r="AA3202" s="8">
        <v>3</v>
      </c>
      <c r="AB3202" s="7">
        <f t="shared" si="591"/>
        <v>-1</v>
      </c>
      <c r="AC3202" s="7">
        <f>SUM($AB$3:AB3202)</f>
        <v>-365.22000000000048</v>
      </c>
      <c r="AD3202" s="2">
        <v>2.2999999999999998</v>
      </c>
      <c r="AE3202" s="7">
        <f t="shared" si="596"/>
        <v>1.2999999999999998</v>
      </c>
      <c r="AF3202" s="7">
        <f>SUM(AE$3:AE3202)</f>
        <v>-100.70000000000066</v>
      </c>
      <c r="AG3202" s="2">
        <v>1.61</v>
      </c>
      <c r="AH3202" s="7">
        <f t="shared" si="592"/>
        <v>-1</v>
      </c>
      <c r="AI3202" s="7">
        <f>SUM(AH$3:AH3202)</f>
        <v>-266.92999999999955</v>
      </c>
      <c r="AJ3202" s="2">
        <v>5</v>
      </c>
      <c r="AK3202" s="7">
        <f t="shared" si="597"/>
        <v>-1</v>
      </c>
      <c r="AL3202" s="7">
        <f>SUM(AK$3:AK3202)</f>
        <v>-496.25</v>
      </c>
      <c r="AM3202" s="2">
        <v>8.5</v>
      </c>
      <c r="AN3202" s="7">
        <f t="shared" si="598"/>
        <v>-1</v>
      </c>
      <c r="AO3202" s="7">
        <f>SUM(AN$3:AN3202)</f>
        <v>-4</v>
      </c>
      <c r="AP3202" s="2">
        <v>7.5</v>
      </c>
      <c r="AQ3202" s="7">
        <f t="shared" si="599"/>
        <v>-1</v>
      </c>
      <c r="AR3202" s="7">
        <f>SUM(AQ$3:AQ3202)</f>
        <v>-483.5</v>
      </c>
      <c r="AS3202">
        <v>2.5</v>
      </c>
      <c r="AT3202">
        <v>1.5</v>
      </c>
      <c r="AU3202" s="5">
        <f t="shared" si="593"/>
        <v>-3.7300000000000004</v>
      </c>
      <c r="AV3202" s="4">
        <f>SUM(AU$3:AU3202)</f>
        <v>-2280.2299999999955</v>
      </c>
    </row>
    <row r="3203" spans="1:48" x14ac:dyDescent="0.25">
      <c r="A3203">
        <f t="shared" si="589"/>
        <v>1</v>
      </c>
      <c r="B3203">
        <f t="shared" ref="B3203:B3266" si="600">B3204+A3203</f>
        <v>3255</v>
      </c>
      <c r="C3203" s="1">
        <v>43734</v>
      </c>
      <c r="D3203" t="s">
        <v>287</v>
      </c>
      <c r="E3203" t="s">
        <v>3801</v>
      </c>
      <c r="F3203" t="s">
        <v>707</v>
      </c>
      <c r="G3203" t="s">
        <v>373</v>
      </c>
      <c r="H3203">
        <v>2019</v>
      </c>
      <c r="I3203">
        <v>9</v>
      </c>
      <c r="J3203">
        <v>26</v>
      </c>
      <c r="K3203" t="s">
        <v>98</v>
      </c>
      <c r="L3203">
        <v>5</v>
      </c>
      <c r="M3203" s="3">
        <v>2</v>
      </c>
      <c r="N3203" s="3">
        <v>1</v>
      </c>
      <c r="O3203" s="13">
        <v>2.5</v>
      </c>
      <c r="P3203">
        <v>3.1</v>
      </c>
      <c r="Q3203">
        <v>3</v>
      </c>
      <c r="R3203" s="2">
        <v>1.9</v>
      </c>
      <c r="S3203" s="7">
        <f t="shared" si="594"/>
        <v>0.89999999999999991</v>
      </c>
      <c r="T3203" s="7">
        <f>SUM($S$3:S3203)</f>
        <v>-93.640000000000583</v>
      </c>
      <c r="U3203" s="2">
        <v>1.9</v>
      </c>
      <c r="V3203" s="7">
        <f t="shared" si="595"/>
        <v>-1</v>
      </c>
      <c r="W3203" s="7">
        <f>SUM($V$3:V3203)</f>
        <v>-351.16999999999911</v>
      </c>
      <c r="X3203" s="8">
        <v>1.4</v>
      </c>
      <c r="Y3203" s="7">
        <f t="shared" si="590"/>
        <v>0.39999999999999991</v>
      </c>
      <c r="Z3203" s="7">
        <f>SUM($Y$3:Y3203)</f>
        <v>-118.52000000000031</v>
      </c>
      <c r="AA3203" s="8">
        <v>3</v>
      </c>
      <c r="AB3203" s="7">
        <f t="shared" si="591"/>
        <v>-1</v>
      </c>
      <c r="AC3203" s="7">
        <f>SUM($AB$3:AB3203)</f>
        <v>-366.22000000000048</v>
      </c>
      <c r="AD3203" s="2">
        <v>2.2000000000000002</v>
      </c>
      <c r="AE3203" s="7">
        <f t="shared" si="596"/>
        <v>1.2000000000000002</v>
      </c>
      <c r="AF3203" s="7">
        <f>SUM(AE$3:AE3203)</f>
        <v>-99.500000000000654</v>
      </c>
      <c r="AG3203" s="2">
        <v>1.66</v>
      </c>
      <c r="AH3203" s="7">
        <f t="shared" si="592"/>
        <v>-1</v>
      </c>
      <c r="AI3203" s="7">
        <f>SUM(AH$3:AH3203)</f>
        <v>-267.92999999999955</v>
      </c>
      <c r="AJ3203" s="2">
        <v>7.5</v>
      </c>
      <c r="AK3203" s="7">
        <f t="shared" si="597"/>
        <v>-1</v>
      </c>
      <c r="AL3203" s="7">
        <f>SUM(AK$3:AK3203)</f>
        <v>-497.25</v>
      </c>
      <c r="AM3203" s="2">
        <v>10</v>
      </c>
      <c r="AN3203" s="7">
        <f t="shared" si="598"/>
        <v>9</v>
      </c>
      <c r="AO3203" s="7">
        <f>SUM(AN$3:AN3203)</f>
        <v>5</v>
      </c>
      <c r="AP3203" s="2">
        <v>6</v>
      </c>
      <c r="AQ3203" s="7">
        <f t="shared" si="599"/>
        <v>-1</v>
      </c>
      <c r="AR3203" s="7">
        <f>SUM(AQ$3:AQ3203)</f>
        <v>-484.5</v>
      </c>
      <c r="AS3203">
        <v>5.5</v>
      </c>
      <c r="AT3203">
        <v>1.1499999999999999</v>
      </c>
      <c r="AU3203" s="5">
        <f t="shared" si="593"/>
        <v>6.5</v>
      </c>
      <c r="AV3203" s="4">
        <f>SUM(AU$3:AU3203)</f>
        <v>-2273.7299999999955</v>
      </c>
    </row>
    <row r="3204" spans="1:48" x14ac:dyDescent="0.25">
      <c r="A3204">
        <f t="shared" ref="A3204:A3267" si="601">IF(AND(H3204&lt;&gt;"",I3204&lt;&gt;"",J3204&lt;&gt;"",K3204&lt;&gt;"",L3204&lt;&gt;"",M3204&lt;&gt;"",N3204&lt;&gt;"",O3204&lt;&gt;"",P3204&lt;&gt;"",Q3204&lt;&gt;"",R3204&lt;&gt;"",U3204&lt;&gt;"",X3204&lt;&gt;"",AA3204&lt;&gt;"",AD3204&lt;&gt;"",AG3204&lt;&gt;"",AJ3204&lt;&gt;"",AM3204&lt;&gt;"",AP3204&lt;&gt;""),1,0)</f>
        <v>1</v>
      </c>
      <c r="B3204">
        <f t="shared" si="600"/>
        <v>3254</v>
      </c>
      <c r="C3204" s="1">
        <v>43734</v>
      </c>
      <c r="D3204" t="s">
        <v>3129</v>
      </c>
      <c r="E3204" t="s">
        <v>3802</v>
      </c>
      <c r="F3204" t="s">
        <v>734</v>
      </c>
      <c r="G3204" t="s">
        <v>3311</v>
      </c>
      <c r="H3204">
        <v>2019</v>
      </c>
      <c r="I3204">
        <v>9</v>
      </c>
      <c r="J3204">
        <v>26</v>
      </c>
      <c r="K3204" t="s">
        <v>98</v>
      </c>
      <c r="L3204">
        <v>5</v>
      </c>
      <c r="M3204" s="3">
        <v>3</v>
      </c>
      <c r="N3204" s="3">
        <v>0</v>
      </c>
      <c r="O3204" s="13">
        <v>1.28</v>
      </c>
      <c r="P3204">
        <v>5.5</v>
      </c>
      <c r="Q3204">
        <v>10</v>
      </c>
      <c r="R3204" s="2">
        <v>2</v>
      </c>
      <c r="S3204" s="7">
        <f t="shared" si="594"/>
        <v>-1</v>
      </c>
      <c r="T3204" s="7">
        <f>SUM($S$3:S3204)</f>
        <v>-94.640000000000583</v>
      </c>
      <c r="U3204" s="2">
        <v>1.75</v>
      </c>
      <c r="V3204" s="7">
        <f t="shared" si="595"/>
        <v>0.75</v>
      </c>
      <c r="W3204" s="7">
        <f>SUM($V$3:V3204)</f>
        <v>-350.41999999999911</v>
      </c>
      <c r="X3204" s="8">
        <v>1.18</v>
      </c>
      <c r="Y3204" s="7">
        <f t="shared" ref="Y3204:Y3267" si="602">IF($A3204=1,(X3204-1)*IF($M3204+$N3204&gt;1.5,1,0)+(-1)*(1-IF($M3204+$N3204&gt;1.5,1,0)),"")</f>
        <v>0.17999999999999994</v>
      </c>
      <c r="Z3204" s="7">
        <f>SUM($Y$3:Y3204)</f>
        <v>-118.3400000000003</v>
      </c>
      <c r="AA3204" s="8">
        <v>4.5</v>
      </c>
      <c r="AB3204" s="7">
        <f t="shared" ref="AB3204:AB3267" si="603">IF($A3204=1,(AA3204-1)*IF($M3204+$N3204&lt;1.5,1,0)+(-1)*(1-IF($M3204+$N3204&lt;1.5,1,0)),"")</f>
        <v>-1</v>
      </c>
      <c r="AC3204" s="7">
        <f>SUM($AB$3:AB3204)</f>
        <v>-367.22000000000048</v>
      </c>
      <c r="AD3204" s="2">
        <v>1.6</v>
      </c>
      <c r="AE3204" s="7">
        <f t="shared" si="596"/>
        <v>0.60000000000000009</v>
      </c>
      <c r="AF3204" s="7">
        <f>SUM(AE$3:AE3204)</f>
        <v>-98.900000000000659</v>
      </c>
      <c r="AG3204" s="2">
        <v>2.2999999999999998</v>
      </c>
      <c r="AH3204" s="7">
        <f t="shared" ref="AH3204:AH3267" si="604">IF($A3204=1,(AG3204-1)*IF($M3204+$N3204&lt;2.5,1,0)+(-1)*(1-IF($M3204+$N3204&lt;2.5,1,0)),"")</f>
        <v>-1</v>
      </c>
      <c r="AI3204" s="7">
        <f>SUM(AH$3:AH3204)</f>
        <v>-268.92999999999955</v>
      </c>
      <c r="AJ3204" s="2">
        <v>7</v>
      </c>
      <c r="AK3204" s="7">
        <f t="shared" si="597"/>
        <v>-1</v>
      </c>
      <c r="AL3204" s="7">
        <f>SUM(AK$3:AK3204)</f>
        <v>-498.25</v>
      </c>
      <c r="AM3204" s="2">
        <v>8.5</v>
      </c>
      <c r="AN3204" s="7">
        <f t="shared" si="598"/>
        <v>-1</v>
      </c>
      <c r="AO3204" s="7">
        <f>SUM(AN$3:AN3204)</f>
        <v>4</v>
      </c>
      <c r="AP3204" s="2">
        <v>10</v>
      </c>
      <c r="AQ3204" s="7">
        <f t="shared" si="599"/>
        <v>-1</v>
      </c>
      <c r="AR3204" s="7">
        <f>SUM(AQ$3:AQ3204)</f>
        <v>-485.5</v>
      </c>
      <c r="AS3204">
        <v>1.83</v>
      </c>
      <c r="AT3204">
        <v>2.0699999999999998</v>
      </c>
      <c r="AU3204" s="5">
        <f t="shared" ref="AU3204:AU3267" si="605">SUM(S3204,V3204,Y3204,AB3204,AE3204,AH3204,AK3204,AN3204,AQ3204)</f>
        <v>-4.47</v>
      </c>
      <c r="AV3204" s="4">
        <f>SUM(AU$3:AU3204)</f>
        <v>-2278.1999999999953</v>
      </c>
    </row>
    <row r="3205" spans="1:48" x14ac:dyDescent="0.25">
      <c r="A3205">
        <f t="shared" si="601"/>
        <v>1</v>
      </c>
      <c r="B3205">
        <f t="shared" si="600"/>
        <v>3253</v>
      </c>
      <c r="C3205" s="1">
        <v>43734</v>
      </c>
      <c r="D3205" t="s">
        <v>3129</v>
      </c>
      <c r="E3205" t="s">
        <v>3803</v>
      </c>
      <c r="F3205" t="s">
        <v>3142</v>
      </c>
      <c r="G3205" t="s">
        <v>3135</v>
      </c>
      <c r="H3205">
        <v>2019</v>
      </c>
      <c r="I3205">
        <v>9</v>
      </c>
      <c r="J3205">
        <v>26</v>
      </c>
      <c r="K3205" t="s">
        <v>98</v>
      </c>
      <c r="L3205">
        <v>5</v>
      </c>
      <c r="M3205" s="3">
        <v>4</v>
      </c>
      <c r="N3205" s="3">
        <v>0</v>
      </c>
      <c r="O3205" s="13">
        <v>1.1599999999999999</v>
      </c>
      <c r="P3205">
        <v>6.5</v>
      </c>
      <c r="Q3205">
        <v>17</v>
      </c>
      <c r="R3205" s="2">
        <v>1.95</v>
      </c>
      <c r="S3205" s="7">
        <f t="shared" ref="S3205:S3268" si="606">IF($A3205=1,(R3205-1)*IF(AND($M3205&gt;0, $N3205&gt;0),1,0)+(-1)*(1-IF(AND($M3205&gt;0, $N3205&gt;0),1,0)),"")</f>
        <v>-1</v>
      </c>
      <c r="T3205" s="7">
        <f>SUM($S$3:S3205)</f>
        <v>-95.640000000000583</v>
      </c>
      <c r="U3205" s="2">
        <v>1.8</v>
      </c>
      <c r="V3205" s="7">
        <f t="shared" ref="V3205:V3268" si="607">IF($A3205=1,(U3205-1)*IF(OR($M3205&lt;=0, $N3205&lt;=0),1,0)+(-1)*(1-IF(OR($M3205&lt;=0, $N3205&lt;=0),1,0)),"")</f>
        <v>0.8</v>
      </c>
      <c r="W3205" s="7">
        <f>SUM($V$3:V3205)</f>
        <v>-349.6199999999991</v>
      </c>
      <c r="X3205" s="8">
        <v>1.1200000000000001</v>
      </c>
      <c r="Y3205" s="7">
        <f t="shared" si="602"/>
        <v>0.12000000000000011</v>
      </c>
      <c r="Z3205" s="7">
        <f>SUM($Y$3:Y3205)</f>
        <v>-118.2200000000003</v>
      </c>
      <c r="AA3205" s="8">
        <v>6</v>
      </c>
      <c r="AB3205" s="7">
        <f t="shared" si="603"/>
        <v>-1</v>
      </c>
      <c r="AC3205" s="7">
        <f>SUM($AB$3:AB3205)</f>
        <v>-368.22000000000048</v>
      </c>
      <c r="AD3205" s="2">
        <v>1.4</v>
      </c>
      <c r="AE3205" s="7">
        <f t="shared" ref="AE3205:AE3268" si="608">IF($A3205=1,(AD3205-1)*IF($M3205+$N3205&gt;2.5,1,0)+(-1)*(1-IF($M3205+$N3205&gt;2.5,1,0)),"")</f>
        <v>0.39999999999999991</v>
      </c>
      <c r="AF3205" s="7">
        <f>SUM(AE$3:AE3205)</f>
        <v>-98.500000000000654</v>
      </c>
      <c r="AG3205" s="2">
        <v>2.87</v>
      </c>
      <c r="AH3205" s="7">
        <f t="shared" si="604"/>
        <v>-1</v>
      </c>
      <c r="AI3205" s="7">
        <f>SUM(AH$3:AH3205)</f>
        <v>-269.92999999999955</v>
      </c>
      <c r="AJ3205" s="2">
        <v>8.5</v>
      </c>
      <c r="AK3205" s="7">
        <f t="shared" ref="AK3205:AK3268" si="609">IF($A3205=1,(AJ3205-1)*IF(AND($M3205=1,$N3205=0),1,0)+(-1)*(1-IF(AND($M3205=1,$N3205=0),1,0)),"")</f>
        <v>-1</v>
      </c>
      <c r="AL3205" s="7">
        <f>SUM(AK$3:AK3205)</f>
        <v>-499.25</v>
      </c>
      <c r="AM3205" s="2">
        <v>8.5</v>
      </c>
      <c r="AN3205" s="7">
        <f t="shared" ref="AN3205:AN3268" si="610">IF($A3205=1,(AM3205-1)*IF(AND($M3205=2,$N3205=1),1,0)+(-1)*(1-IF(AND($M3205=2,$N3205=1),1,0)),"")</f>
        <v>-1</v>
      </c>
      <c r="AO3205" s="7">
        <f>SUM(AN$3:AN3205)</f>
        <v>3</v>
      </c>
      <c r="AP3205" s="2">
        <v>13</v>
      </c>
      <c r="AQ3205" s="7">
        <f t="shared" ref="AQ3205:AQ3268" si="611">IF($A3205=1,(AP3205-1)*IF(AND($M3205=1,$N3205=1),1,0)+(-1)*(1-IF(AND($M3205=1,$N3205=1),1,0)),"")</f>
        <v>-1</v>
      </c>
      <c r="AR3205" s="7">
        <f>SUM(AQ$3:AQ3205)</f>
        <v>-486.5</v>
      </c>
      <c r="AS3205">
        <v>1.65</v>
      </c>
      <c r="AT3205">
        <v>2.2000000000000002</v>
      </c>
      <c r="AU3205" s="5">
        <f t="shared" si="605"/>
        <v>-4.68</v>
      </c>
      <c r="AV3205" s="4">
        <f>SUM(AU$3:AU3205)</f>
        <v>-2282.8799999999951</v>
      </c>
    </row>
    <row r="3206" spans="1:48" x14ac:dyDescent="0.25">
      <c r="A3206">
        <f t="shared" si="601"/>
        <v>1</v>
      </c>
      <c r="B3206">
        <f t="shared" si="600"/>
        <v>3252</v>
      </c>
      <c r="C3206" s="1">
        <v>43733</v>
      </c>
      <c r="D3206" t="s">
        <v>608</v>
      </c>
      <c r="E3206" t="s">
        <v>1550</v>
      </c>
      <c r="F3206" t="s">
        <v>535</v>
      </c>
      <c r="G3206" t="s">
        <v>286</v>
      </c>
      <c r="H3206">
        <v>2019</v>
      </c>
      <c r="I3206">
        <v>9</v>
      </c>
      <c r="J3206">
        <v>25</v>
      </c>
      <c r="K3206" t="s">
        <v>89</v>
      </c>
      <c r="L3206">
        <v>4</v>
      </c>
      <c r="M3206" s="3">
        <v>1</v>
      </c>
      <c r="N3206" s="3">
        <v>3</v>
      </c>
      <c r="O3206" s="13">
        <v>3.5</v>
      </c>
      <c r="P3206">
        <v>3.4</v>
      </c>
      <c r="Q3206">
        <v>2.1</v>
      </c>
      <c r="R3206" s="2">
        <v>1.75</v>
      </c>
      <c r="S3206" s="7">
        <f t="shared" si="606"/>
        <v>0.75</v>
      </c>
      <c r="T3206" s="7">
        <f>SUM($S$3:S3206)</f>
        <v>-94.890000000000583</v>
      </c>
      <c r="U3206" s="2">
        <v>2</v>
      </c>
      <c r="V3206" s="7">
        <f t="shared" si="607"/>
        <v>-1</v>
      </c>
      <c r="W3206" s="7">
        <f>SUM($V$3:V3206)</f>
        <v>-350.6199999999991</v>
      </c>
      <c r="X3206" s="8">
        <v>1.28</v>
      </c>
      <c r="Y3206" s="7">
        <f t="shared" si="602"/>
        <v>0.28000000000000003</v>
      </c>
      <c r="Z3206" s="7">
        <f>SUM($Y$3:Y3206)</f>
        <v>-117.9400000000003</v>
      </c>
      <c r="AA3206" s="8">
        <v>3.5</v>
      </c>
      <c r="AB3206" s="7">
        <f t="shared" si="603"/>
        <v>-1</v>
      </c>
      <c r="AC3206" s="7">
        <f>SUM($AB$3:AB3206)</f>
        <v>-369.22000000000048</v>
      </c>
      <c r="AD3206" s="2">
        <v>1.95</v>
      </c>
      <c r="AE3206" s="7">
        <f t="shared" si="608"/>
        <v>0.95</v>
      </c>
      <c r="AF3206" s="7">
        <f>SUM(AE$3:AE3206)</f>
        <v>-97.550000000000651</v>
      </c>
      <c r="AG3206" s="2">
        <v>1.85</v>
      </c>
      <c r="AH3206" s="7">
        <f t="shared" si="604"/>
        <v>-1</v>
      </c>
      <c r="AI3206" s="7">
        <f>SUM(AH$3:AH3206)</f>
        <v>-270.92999999999955</v>
      </c>
      <c r="AJ3206" s="2">
        <v>10</v>
      </c>
      <c r="AK3206" s="7">
        <f t="shared" si="609"/>
        <v>-1</v>
      </c>
      <c r="AL3206" s="7">
        <f>SUM(AK$3:AK3206)</f>
        <v>-500.25</v>
      </c>
      <c r="AM3206" s="2">
        <v>12</v>
      </c>
      <c r="AN3206" s="7">
        <f t="shared" si="610"/>
        <v>-1</v>
      </c>
      <c r="AO3206" s="7">
        <f>SUM(AN$3:AN3206)</f>
        <v>2</v>
      </c>
      <c r="AP3206" s="2">
        <v>6</v>
      </c>
      <c r="AQ3206" s="7">
        <f t="shared" si="611"/>
        <v>-1</v>
      </c>
      <c r="AR3206" s="7">
        <f>SUM(AQ$3:AQ3206)</f>
        <v>-487.5</v>
      </c>
      <c r="AS3206">
        <v>7</v>
      </c>
      <c r="AT3206">
        <v>1.1000000000000001</v>
      </c>
      <c r="AU3206" s="5">
        <f t="shared" si="605"/>
        <v>-4.0199999999999996</v>
      </c>
      <c r="AV3206" s="4">
        <f>SUM(AU$3:AU3206)</f>
        <v>-2286.8999999999951</v>
      </c>
    </row>
    <row r="3207" spans="1:48" x14ac:dyDescent="0.25">
      <c r="A3207">
        <f t="shared" si="601"/>
        <v>1</v>
      </c>
      <c r="B3207">
        <f t="shared" si="600"/>
        <v>3251</v>
      </c>
      <c r="C3207" s="1">
        <v>43733</v>
      </c>
      <c r="D3207" t="s">
        <v>608</v>
      </c>
      <c r="E3207" t="s">
        <v>3804</v>
      </c>
      <c r="F3207" t="s">
        <v>266</v>
      </c>
      <c r="G3207" t="s">
        <v>527</v>
      </c>
      <c r="H3207">
        <v>2019</v>
      </c>
      <c r="I3207">
        <v>9</v>
      </c>
      <c r="J3207">
        <v>25</v>
      </c>
      <c r="K3207" t="s">
        <v>89</v>
      </c>
      <c r="L3207">
        <v>4</v>
      </c>
      <c r="M3207" s="3">
        <v>2</v>
      </c>
      <c r="N3207" s="3">
        <v>0</v>
      </c>
      <c r="O3207" s="13">
        <v>4.5</v>
      </c>
      <c r="P3207">
        <v>4</v>
      </c>
      <c r="Q3207">
        <v>1.7</v>
      </c>
      <c r="R3207" s="2">
        <v>1.66</v>
      </c>
      <c r="S3207" s="7">
        <f t="shared" si="606"/>
        <v>-1</v>
      </c>
      <c r="T3207" s="7">
        <f>SUM($S$3:S3207)</f>
        <v>-95.890000000000583</v>
      </c>
      <c r="U3207" s="2">
        <v>2.1</v>
      </c>
      <c r="V3207" s="7">
        <f t="shared" si="607"/>
        <v>1.1000000000000001</v>
      </c>
      <c r="W3207" s="7">
        <f>SUM($V$3:V3207)</f>
        <v>-349.51999999999907</v>
      </c>
      <c r="X3207" s="8">
        <v>1.2</v>
      </c>
      <c r="Y3207" s="7">
        <f t="shared" si="602"/>
        <v>0.19999999999999996</v>
      </c>
      <c r="Z3207" s="7">
        <f>SUM($Y$3:Y3207)</f>
        <v>-117.74000000000029</v>
      </c>
      <c r="AA3207" s="8">
        <v>4.33</v>
      </c>
      <c r="AB3207" s="7">
        <f t="shared" si="603"/>
        <v>-1</v>
      </c>
      <c r="AC3207" s="7">
        <f>SUM($AB$3:AB3207)</f>
        <v>-370.22000000000048</v>
      </c>
      <c r="AD3207" s="2">
        <v>1.65</v>
      </c>
      <c r="AE3207" s="7">
        <f t="shared" si="608"/>
        <v>-1</v>
      </c>
      <c r="AF3207" s="7">
        <f>SUM(AE$3:AE3207)</f>
        <v>-98.550000000000651</v>
      </c>
      <c r="AG3207" s="2">
        <v>2.2000000000000002</v>
      </c>
      <c r="AH3207" s="7">
        <f t="shared" si="604"/>
        <v>1.2000000000000002</v>
      </c>
      <c r="AI3207" s="7">
        <f>SUM(AH$3:AH3207)</f>
        <v>-269.72999999999956</v>
      </c>
      <c r="AJ3207" s="2">
        <v>15</v>
      </c>
      <c r="AK3207" s="7">
        <f t="shared" si="609"/>
        <v>-1</v>
      </c>
      <c r="AL3207" s="7">
        <f>SUM(AK$3:AK3207)</f>
        <v>-501.25</v>
      </c>
      <c r="AM3207" s="2">
        <v>15</v>
      </c>
      <c r="AN3207" s="7">
        <f t="shared" si="610"/>
        <v>-1</v>
      </c>
      <c r="AO3207" s="7">
        <f>SUM(AN$3:AN3207)</f>
        <v>1</v>
      </c>
      <c r="AP3207" s="2">
        <v>7.5</v>
      </c>
      <c r="AQ3207" s="7">
        <f t="shared" si="611"/>
        <v>-1</v>
      </c>
      <c r="AR3207" s="7">
        <f>SUM(AQ$3:AQ3207)</f>
        <v>-488.5</v>
      </c>
      <c r="AU3207" s="5">
        <f t="shared" si="605"/>
        <v>-3.5</v>
      </c>
      <c r="AV3207" s="4">
        <f>SUM(AU$3:AU3207)</f>
        <v>-2290.3999999999951</v>
      </c>
    </row>
    <row r="3208" spans="1:48" x14ac:dyDescent="0.25">
      <c r="A3208">
        <f t="shared" si="601"/>
        <v>1</v>
      </c>
      <c r="B3208">
        <f t="shared" si="600"/>
        <v>3250</v>
      </c>
      <c r="C3208" s="1">
        <v>43733</v>
      </c>
      <c r="D3208" t="s">
        <v>608</v>
      </c>
      <c r="E3208" t="s">
        <v>3805</v>
      </c>
      <c r="F3208" t="s">
        <v>347</v>
      </c>
      <c r="G3208" t="s">
        <v>476</v>
      </c>
      <c r="H3208">
        <v>2019</v>
      </c>
      <c r="I3208">
        <v>9</v>
      </c>
      <c r="J3208">
        <v>25</v>
      </c>
      <c r="K3208" t="s">
        <v>89</v>
      </c>
      <c r="L3208">
        <v>4</v>
      </c>
      <c r="M3208" s="3">
        <v>7</v>
      </c>
      <c r="N3208" s="3">
        <v>1</v>
      </c>
      <c r="O3208" s="13">
        <v>1.06</v>
      </c>
      <c r="P3208">
        <v>15</v>
      </c>
      <c r="Q3208">
        <v>26</v>
      </c>
      <c r="R3208" s="2">
        <v>2.5</v>
      </c>
      <c r="S3208" s="7">
        <f t="shared" si="606"/>
        <v>1.5</v>
      </c>
      <c r="T3208" s="7">
        <f>SUM($S$3:S3208)</f>
        <v>-94.390000000000583</v>
      </c>
      <c r="U3208" s="2">
        <v>1.5</v>
      </c>
      <c r="V3208" s="7">
        <f t="shared" si="607"/>
        <v>-1</v>
      </c>
      <c r="W3208" s="7">
        <f>SUM($V$3:V3208)</f>
        <v>-350.51999999999907</v>
      </c>
      <c r="X3208" s="8">
        <v>1.06</v>
      </c>
      <c r="Y3208" s="7">
        <f t="shared" si="602"/>
        <v>6.0000000000000053E-2</v>
      </c>
      <c r="Z3208" s="7">
        <f>SUM($Y$3:Y3208)</f>
        <v>-117.68000000000029</v>
      </c>
      <c r="AA3208" s="8">
        <v>10</v>
      </c>
      <c r="AB3208" s="7">
        <f t="shared" si="603"/>
        <v>-1</v>
      </c>
      <c r="AC3208" s="7">
        <f>SUM($AB$3:AB3208)</f>
        <v>-371.22000000000048</v>
      </c>
      <c r="AD3208" s="2">
        <v>1.2</v>
      </c>
      <c r="AE3208" s="7">
        <f t="shared" si="608"/>
        <v>0.19999999999999996</v>
      </c>
      <c r="AF3208" s="7">
        <f>SUM(AE$3:AE3208)</f>
        <v>-98.350000000000648</v>
      </c>
      <c r="AG3208" s="2">
        <v>4.33</v>
      </c>
      <c r="AH3208" s="7">
        <f t="shared" si="604"/>
        <v>-1</v>
      </c>
      <c r="AI3208" s="7">
        <f>SUM(AH$3:AH3208)</f>
        <v>-270.72999999999956</v>
      </c>
      <c r="AJ3208" s="2">
        <v>15</v>
      </c>
      <c r="AK3208" s="7">
        <f t="shared" si="609"/>
        <v>-1</v>
      </c>
      <c r="AL3208" s="7">
        <f>SUM(AK$3:AK3208)</f>
        <v>-502.25</v>
      </c>
      <c r="AM3208" s="2">
        <v>17</v>
      </c>
      <c r="AN3208" s="7">
        <f t="shared" si="610"/>
        <v>-1</v>
      </c>
      <c r="AO3208" s="7">
        <f>SUM(AN$3:AN3208)</f>
        <v>0</v>
      </c>
      <c r="AP3208" s="2">
        <v>26</v>
      </c>
      <c r="AQ3208" s="7">
        <f t="shared" si="611"/>
        <v>-1</v>
      </c>
      <c r="AR3208" s="7">
        <f>SUM(AQ$3:AQ3208)</f>
        <v>-489.5</v>
      </c>
      <c r="AS3208">
        <v>1.2</v>
      </c>
      <c r="AT3208">
        <v>4.4000000000000004</v>
      </c>
      <c r="AU3208" s="5">
        <f t="shared" si="605"/>
        <v>-4.24</v>
      </c>
      <c r="AV3208" s="4">
        <f>SUM(AU$3:AU3208)</f>
        <v>-2294.6399999999949</v>
      </c>
    </row>
    <row r="3209" spans="1:48" x14ac:dyDescent="0.25">
      <c r="A3209">
        <f t="shared" si="601"/>
        <v>1</v>
      </c>
      <c r="B3209">
        <f t="shared" si="600"/>
        <v>3249</v>
      </c>
      <c r="C3209" s="1">
        <v>43733</v>
      </c>
      <c r="D3209" t="s">
        <v>608</v>
      </c>
      <c r="E3209" t="s">
        <v>3806</v>
      </c>
      <c r="F3209" t="s">
        <v>234</v>
      </c>
      <c r="G3209" t="s">
        <v>440</v>
      </c>
      <c r="H3209">
        <v>2019</v>
      </c>
      <c r="I3209">
        <v>9</v>
      </c>
      <c r="J3209">
        <v>25</v>
      </c>
      <c r="K3209" t="s">
        <v>89</v>
      </c>
      <c r="L3209">
        <v>4</v>
      </c>
      <c r="M3209" s="3">
        <v>1</v>
      </c>
      <c r="N3209" s="3">
        <v>1</v>
      </c>
      <c r="O3209" s="13">
        <v>1.1000000000000001</v>
      </c>
      <c r="P3209">
        <v>10</v>
      </c>
      <c r="Q3209">
        <v>21</v>
      </c>
      <c r="R3209" s="2">
        <v>2.5</v>
      </c>
      <c r="S3209" s="7">
        <f t="shared" si="606"/>
        <v>1.5</v>
      </c>
      <c r="T3209" s="7">
        <f>SUM($S$3:S3209)</f>
        <v>-92.890000000000583</v>
      </c>
      <c r="U3209" s="2">
        <v>1.5</v>
      </c>
      <c r="V3209" s="7">
        <f t="shared" si="607"/>
        <v>-1</v>
      </c>
      <c r="W3209" s="7">
        <f>SUM($V$3:V3209)</f>
        <v>-351.51999999999907</v>
      </c>
      <c r="X3209" s="8">
        <v>1.07</v>
      </c>
      <c r="Y3209" s="7">
        <f t="shared" si="602"/>
        <v>7.0000000000000062E-2</v>
      </c>
      <c r="Z3209" s="7">
        <f>SUM($Y$3:Y3209)</f>
        <v>-117.6100000000003</v>
      </c>
      <c r="AA3209" s="8">
        <v>9</v>
      </c>
      <c r="AB3209" s="7">
        <f t="shared" si="603"/>
        <v>-1</v>
      </c>
      <c r="AC3209" s="7">
        <f>SUM($AB$3:AB3209)</f>
        <v>-372.22000000000048</v>
      </c>
      <c r="AD3209" s="2">
        <v>1.28</v>
      </c>
      <c r="AE3209" s="7">
        <f t="shared" si="608"/>
        <v>-1</v>
      </c>
      <c r="AF3209" s="7">
        <f>SUM(AE$3:AE3209)</f>
        <v>-99.350000000000648</v>
      </c>
      <c r="AG3209" s="2">
        <v>3.6</v>
      </c>
      <c r="AH3209" s="7">
        <f t="shared" si="604"/>
        <v>2.6</v>
      </c>
      <c r="AI3209" s="7">
        <f>SUM(AH$3:AH3209)</f>
        <v>-268.12999999999954</v>
      </c>
      <c r="AJ3209" s="2">
        <v>13</v>
      </c>
      <c r="AK3209" s="7">
        <f t="shared" si="609"/>
        <v>-1</v>
      </c>
      <c r="AL3209" s="7">
        <f>SUM(AK$3:AK3209)</f>
        <v>-503.25</v>
      </c>
      <c r="AM3209" s="2">
        <v>17</v>
      </c>
      <c r="AN3209" s="7">
        <f t="shared" si="610"/>
        <v>-1</v>
      </c>
      <c r="AO3209" s="7">
        <f>SUM(AN$3:AN3209)</f>
        <v>-1</v>
      </c>
      <c r="AP3209" s="2">
        <v>19</v>
      </c>
      <c r="AQ3209" s="7">
        <f t="shared" si="611"/>
        <v>18</v>
      </c>
      <c r="AR3209" s="7">
        <f>SUM(AQ$3:AQ3209)</f>
        <v>-471.5</v>
      </c>
      <c r="AS3209">
        <v>1.26</v>
      </c>
      <c r="AT3209">
        <v>3.7</v>
      </c>
      <c r="AU3209" s="5">
        <f t="shared" si="605"/>
        <v>17.170000000000002</v>
      </c>
      <c r="AV3209" s="4">
        <f>SUM(AU$3:AU3209)</f>
        <v>-2277.4699999999948</v>
      </c>
    </row>
    <row r="3210" spans="1:48" x14ac:dyDescent="0.25">
      <c r="A3210">
        <f t="shared" si="601"/>
        <v>1</v>
      </c>
      <c r="B3210">
        <f t="shared" si="600"/>
        <v>3248</v>
      </c>
      <c r="C3210" s="1">
        <v>43733</v>
      </c>
      <c r="D3210" t="s">
        <v>608</v>
      </c>
      <c r="E3210" t="s">
        <v>3807</v>
      </c>
      <c r="F3210" t="s">
        <v>437</v>
      </c>
      <c r="G3210" t="s">
        <v>243</v>
      </c>
      <c r="H3210">
        <v>2019</v>
      </c>
      <c r="I3210">
        <v>9</v>
      </c>
      <c r="J3210">
        <v>25</v>
      </c>
      <c r="K3210" t="s">
        <v>89</v>
      </c>
      <c r="L3210">
        <v>4</v>
      </c>
      <c r="M3210" s="3">
        <v>0</v>
      </c>
      <c r="N3210" s="3">
        <v>2</v>
      </c>
      <c r="O3210" s="13">
        <v>11</v>
      </c>
      <c r="P3210">
        <v>6</v>
      </c>
      <c r="Q3210">
        <v>1.25</v>
      </c>
      <c r="R3210" s="2">
        <v>1.8</v>
      </c>
      <c r="S3210" s="7">
        <f t="shared" si="606"/>
        <v>-1</v>
      </c>
      <c r="T3210" s="7">
        <f>SUM($S$3:S3210)</f>
        <v>-93.890000000000583</v>
      </c>
      <c r="U3210" s="2">
        <v>1.95</v>
      </c>
      <c r="V3210" s="7">
        <f t="shared" si="607"/>
        <v>0.95</v>
      </c>
      <c r="W3210" s="7">
        <f>SUM($V$3:V3210)</f>
        <v>-350.56999999999908</v>
      </c>
      <c r="X3210" s="8">
        <v>1.1200000000000001</v>
      </c>
      <c r="Y3210" s="7">
        <f t="shared" si="602"/>
        <v>0.12000000000000011</v>
      </c>
      <c r="Z3210" s="7">
        <f>SUM($Y$3:Y3210)</f>
        <v>-117.49000000000029</v>
      </c>
      <c r="AA3210" s="8">
        <v>6</v>
      </c>
      <c r="AB3210" s="7">
        <f t="shared" si="603"/>
        <v>-1</v>
      </c>
      <c r="AC3210" s="7">
        <f>SUM($AB$3:AB3210)</f>
        <v>-373.22000000000048</v>
      </c>
      <c r="AD3210" s="2">
        <v>1.4</v>
      </c>
      <c r="AE3210" s="7">
        <f t="shared" si="608"/>
        <v>-1</v>
      </c>
      <c r="AF3210" s="7">
        <f>SUM(AE$3:AE3210)</f>
        <v>-100.35000000000065</v>
      </c>
      <c r="AG3210" s="2">
        <v>2.87</v>
      </c>
      <c r="AH3210" s="7">
        <f t="shared" si="604"/>
        <v>1.87</v>
      </c>
      <c r="AI3210" s="7">
        <f>SUM(AH$3:AH3210)</f>
        <v>-266.25999999999954</v>
      </c>
      <c r="AJ3210" s="2">
        <v>34</v>
      </c>
      <c r="AK3210" s="7">
        <f t="shared" si="609"/>
        <v>-1</v>
      </c>
      <c r="AL3210" s="7">
        <f>SUM(AK$3:AK3210)</f>
        <v>-504.25</v>
      </c>
      <c r="AM3210" s="2">
        <v>34</v>
      </c>
      <c r="AN3210" s="7">
        <f t="shared" si="610"/>
        <v>-1</v>
      </c>
      <c r="AO3210" s="7">
        <f>SUM(AN$3:AN3210)</f>
        <v>-2</v>
      </c>
      <c r="AP3210" s="2">
        <v>12</v>
      </c>
      <c r="AQ3210" s="7">
        <f t="shared" si="611"/>
        <v>-1</v>
      </c>
      <c r="AR3210" s="7">
        <f>SUM(AQ$3:AQ3210)</f>
        <v>-472.5</v>
      </c>
      <c r="AU3210" s="5">
        <f t="shared" si="605"/>
        <v>-3.0599999999999996</v>
      </c>
      <c r="AV3210" s="4">
        <f>SUM(AU$3:AU3210)</f>
        <v>-2280.5299999999947</v>
      </c>
    </row>
    <row r="3211" spans="1:48" x14ac:dyDescent="0.25">
      <c r="A3211">
        <f t="shared" si="601"/>
        <v>1</v>
      </c>
      <c r="B3211">
        <f t="shared" si="600"/>
        <v>3247</v>
      </c>
      <c r="C3211" s="1">
        <v>43733</v>
      </c>
      <c r="D3211" t="s">
        <v>608</v>
      </c>
      <c r="E3211" t="s">
        <v>3808</v>
      </c>
      <c r="F3211" t="s">
        <v>444</v>
      </c>
      <c r="G3211" t="s">
        <v>520</v>
      </c>
      <c r="H3211">
        <v>2019</v>
      </c>
      <c r="I3211">
        <v>9</v>
      </c>
      <c r="J3211">
        <v>25</v>
      </c>
      <c r="K3211" t="s">
        <v>89</v>
      </c>
      <c r="L3211">
        <v>4</v>
      </c>
      <c r="M3211" s="3">
        <v>4</v>
      </c>
      <c r="N3211" s="3">
        <v>0</v>
      </c>
      <c r="O3211" s="13">
        <v>7.5</v>
      </c>
      <c r="P3211">
        <v>4.75</v>
      </c>
      <c r="Q3211">
        <v>1.4</v>
      </c>
      <c r="R3211" s="2">
        <v>1.7</v>
      </c>
      <c r="S3211" s="7">
        <f t="shared" si="606"/>
        <v>-1</v>
      </c>
      <c r="T3211" s="7">
        <f>SUM($S$3:S3211)</f>
        <v>-94.890000000000583</v>
      </c>
      <c r="U3211" s="2">
        <v>2.0499999999999998</v>
      </c>
      <c r="V3211" s="7">
        <f t="shared" si="607"/>
        <v>1.0499999999999998</v>
      </c>
      <c r="W3211" s="7">
        <f>SUM($V$3:V3211)</f>
        <v>-349.51999999999907</v>
      </c>
      <c r="X3211" s="8">
        <v>1.1599999999999999</v>
      </c>
      <c r="Y3211" s="7">
        <f t="shared" si="602"/>
        <v>0.15999999999999992</v>
      </c>
      <c r="Z3211" s="7">
        <f>SUM($Y$3:Y3211)</f>
        <v>-117.3300000000003</v>
      </c>
      <c r="AA3211" s="8">
        <v>5</v>
      </c>
      <c r="AB3211" s="7">
        <f t="shared" si="603"/>
        <v>-1</v>
      </c>
      <c r="AC3211" s="7">
        <f>SUM($AB$3:AB3211)</f>
        <v>-374.22000000000048</v>
      </c>
      <c r="AD3211" s="2">
        <v>1.57</v>
      </c>
      <c r="AE3211" s="7">
        <f t="shared" si="608"/>
        <v>0.57000000000000006</v>
      </c>
      <c r="AF3211" s="7">
        <f>SUM(AE$3:AE3211)</f>
        <v>-99.780000000000655</v>
      </c>
      <c r="AG3211" s="2">
        <v>2.35</v>
      </c>
      <c r="AH3211" s="7">
        <f t="shared" si="604"/>
        <v>-1</v>
      </c>
      <c r="AI3211" s="7">
        <f>SUM(AH$3:AH3211)</f>
        <v>-267.25999999999954</v>
      </c>
      <c r="AJ3211" s="2">
        <v>21</v>
      </c>
      <c r="AK3211" s="7">
        <f t="shared" si="609"/>
        <v>-1</v>
      </c>
      <c r="AL3211" s="7">
        <f>SUM(AK$3:AK3211)</f>
        <v>-505.25</v>
      </c>
      <c r="AM3211" s="2">
        <v>21</v>
      </c>
      <c r="AN3211" s="7">
        <f t="shared" si="610"/>
        <v>-1</v>
      </c>
      <c r="AO3211" s="7">
        <f>SUM(AN$3:AN3211)</f>
        <v>-3</v>
      </c>
      <c r="AP3211" s="2">
        <v>9</v>
      </c>
      <c r="AQ3211" s="7">
        <f t="shared" si="611"/>
        <v>-1</v>
      </c>
      <c r="AR3211" s="7">
        <f>SUM(AQ$3:AQ3211)</f>
        <v>-473.5</v>
      </c>
      <c r="AU3211" s="5">
        <f t="shared" si="605"/>
        <v>-4.2200000000000006</v>
      </c>
      <c r="AV3211" s="4">
        <f>SUM(AU$3:AU3211)</f>
        <v>-2284.7499999999945</v>
      </c>
    </row>
    <row r="3212" spans="1:48" x14ac:dyDescent="0.25">
      <c r="A3212">
        <f t="shared" si="601"/>
        <v>1</v>
      </c>
      <c r="B3212">
        <f t="shared" si="600"/>
        <v>3246</v>
      </c>
      <c r="C3212" s="1">
        <v>43733</v>
      </c>
      <c r="D3212" t="s">
        <v>608</v>
      </c>
      <c r="E3212" t="s">
        <v>3809</v>
      </c>
      <c r="F3212" t="s">
        <v>529</v>
      </c>
      <c r="G3212" t="s">
        <v>264</v>
      </c>
      <c r="H3212">
        <v>2019</v>
      </c>
      <c r="I3212">
        <v>9</v>
      </c>
      <c r="J3212">
        <v>25</v>
      </c>
      <c r="K3212" t="s">
        <v>89</v>
      </c>
      <c r="L3212">
        <v>4</v>
      </c>
      <c r="M3212" s="3">
        <v>0</v>
      </c>
      <c r="N3212" s="3">
        <v>1</v>
      </c>
      <c r="O3212" s="13">
        <v>1.57</v>
      </c>
      <c r="P3212">
        <v>3.9</v>
      </c>
      <c r="Q3212">
        <v>6</v>
      </c>
      <c r="R3212" s="2">
        <v>1.9</v>
      </c>
      <c r="S3212" s="7">
        <f t="shared" si="606"/>
        <v>-1</v>
      </c>
      <c r="T3212" s="7">
        <f>SUM($S$3:S3212)</f>
        <v>-95.890000000000583</v>
      </c>
      <c r="U3212" s="2">
        <v>1.9</v>
      </c>
      <c r="V3212" s="7">
        <f t="shared" si="607"/>
        <v>0.89999999999999991</v>
      </c>
      <c r="W3212" s="7">
        <f>SUM($V$3:V3212)</f>
        <v>-348.6199999999991</v>
      </c>
      <c r="X3212" s="8">
        <v>1.25</v>
      </c>
      <c r="Y3212" s="7">
        <f t="shared" si="602"/>
        <v>-1</v>
      </c>
      <c r="Z3212" s="7">
        <f>SUM($Y$3:Y3212)</f>
        <v>-118.3300000000003</v>
      </c>
      <c r="AA3212" s="8">
        <v>3.75</v>
      </c>
      <c r="AB3212" s="7">
        <f t="shared" si="603"/>
        <v>2.75</v>
      </c>
      <c r="AC3212" s="7">
        <f>SUM($AB$3:AB3212)</f>
        <v>-371.47000000000048</v>
      </c>
      <c r="AD3212" s="2">
        <v>1.8</v>
      </c>
      <c r="AE3212" s="7">
        <f t="shared" si="608"/>
        <v>-1</v>
      </c>
      <c r="AF3212" s="7">
        <f>SUM(AE$3:AE3212)</f>
        <v>-100.78000000000065</v>
      </c>
      <c r="AG3212" s="2">
        <v>2</v>
      </c>
      <c r="AH3212" s="7">
        <f t="shared" si="604"/>
        <v>1</v>
      </c>
      <c r="AI3212" s="7">
        <f>SUM(AH$3:AH3212)</f>
        <v>-266.25999999999954</v>
      </c>
      <c r="AJ3212" s="2">
        <v>7</v>
      </c>
      <c r="AK3212" s="7">
        <f t="shared" si="609"/>
        <v>-1</v>
      </c>
      <c r="AL3212" s="7">
        <f>SUM(AK$3:AK3212)</f>
        <v>-506.25</v>
      </c>
      <c r="AM3212" s="2">
        <v>8.5</v>
      </c>
      <c r="AN3212" s="7">
        <f t="shared" si="610"/>
        <v>-1</v>
      </c>
      <c r="AO3212" s="7">
        <f>SUM(AN$3:AN3212)</f>
        <v>-4</v>
      </c>
      <c r="AP3212" s="2">
        <v>7.5</v>
      </c>
      <c r="AQ3212" s="7">
        <f t="shared" si="611"/>
        <v>-1</v>
      </c>
      <c r="AR3212" s="7">
        <f>SUM(AQ$3:AQ3212)</f>
        <v>-474.5</v>
      </c>
      <c r="AS3212">
        <v>2.37</v>
      </c>
      <c r="AT3212">
        <v>1.55</v>
      </c>
      <c r="AU3212" s="5">
        <f t="shared" si="605"/>
        <v>-1.35</v>
      </c>
      <c r="AV3212" s="4">
        <f>SUM(AU$3:AU3212)</f>
        <v>-2286.0999999999945</v>
      </c>
    </row>
    <row r="3213" spans="1:48" x14ac:dyDescent="0.25">
      <c r="A3213">
        <f t="shared" si="601"/>
        <v>1</v>
      </c>
      <c r="B3213">
        <f t="shared" si="600"/>
        <v>3245</v>
      </c>
      <c r="C3213" s="1">
        <v>43733</v>
      </c>
      <c r="D3213" t="s">
        <v>608</v>
      </c>
      <c r="E3213" t="s">
        <v>3810</v>
      </c>
      <c r="F3213" t="s">
        <v>237</v>
      </c>
      <c r="G3213" t="s">
        <v>401</v>
      </c>
      <c r="H3213">
        <v>2019</v>
      </c>
      <c r="I3213">
        <v>9</v>
      </c>
      <c r="J3213">
        <v>25</v>
      </c>
      <c r="K3213" t="s">
        <v>89</v>
      </c>
      <c r="L3213">
        <v>4</v>
      </c>
      <c r="M3213" s="3">
        <v>1</v>
      </c>
      <c r="N3213" s="3">
        <v>1</v>
      </c>
      <c r="O3213" s="13">
        <v>1.57</v>
      </c>
      <c r="P3213">
        <v>4.2</v>
      </c>
      <c r="Q3213">
        <v>5.5</v>
      </c>
      <c r="R3213" s="2">
        <v>1.75</v>
      </c>
      <c r="S3213" s="7">
        <f t="shared" si="606"/>
        <v>0.75</v>
      </c>
      <c r="T3213" s="7">
        <f>SUM($S$3:S3213)</f>
        <v>-95.140000000000583</v>
      </c>
      <c r="U3213" s="2">
        <v>2</v>
      </c>
      <c r="V3213" s="7">
        <f t="shared" si="607"/>
        <v>-1</v>
      </c>
      <c r="W3213" s="7">
        <f>SUM($V$3:V3213)</f>
        <v>-349.6199999999991</v>
      </c>
      <c r="X3213" s="8">
        <v>1.2</v>
      </c>
      <c r="Y3213" s="7">
        <f t="shared" si="602"/>
        <v>0.19999999999999996</v>
      </c>
      <c r="Z3213" s="7">
        <f>SUM($Y$3:Y3213)</f>
        <v>-118.13000000000029</v>
      </c>
      <c r="AA3213" s="8">
        <v>4.33</v>
      </c>
      <c r="AB3213" s="7">
        <f t="shared" si="603"/>
        <v>-1</v>
      </c>
      <c r="AC3213" s="7">
        <f>SUM($AB$3:AB3213)</f>
        <v>-372.47000000000048</v>
      </c>
      <c r="AD3213" s="2">
        <v>1.66</v>
      </c>
      <c r="AE3213" s="7">
        <f t="shared" si="608"/>
        <v>-1</v>
      </c>
      <c r="AF3213" s="7">
        <f>SUM(AE$3:AE3213)</f>
        <v>-101.78000000000065</v>
      </c>
      <c r="AG3213" s="2">
        <v>2.15</v>
      </c>
      <c r="AH3213" s="7">
        <f t="shared" si="604"/>
        <v>1.1499999999999999</v>
      </c>
      <c r="AI3213" s="7">
        <f>SUM(AH$3:AH3213)</f>
        <v>-265.10999999999956</v>
      </c>
      <c r="AJ3213" s="2">
        <v>8</v>
      </c>
      <c r="AK3213" s="7">
        <f t="shared" si="609"/>
        <v>-1</v>
      </c>
      <c r="AL3213" s="7">
        <f>SUM(AK$3:AK3213)</f>
        <v>-507.25</v>
      </c>
      <c r="AM3213" s="2">
        <v>8.5</v>
      </c>
      <c r="AN3213" s="7">
        <f t="shared" si="610"/>
        <v>-1</v>
      </c>
      <c r="AO3213" s="7">
        <f>SUM(AN$3:AN3213)</f>
        <v>-5</v>
      </c>
      <c r="AP3213" s="2">
        <v>8</v>
      </c>
      <c r="AQ3213" s="7">
        <f t="shared" si="611"/>
        <v>7</v>
      </c>
      <c r="AR3213" s="7">
        <f>SUM(AQ$3:AQ3213)</f>
        <v>-467.5</v>
      </c>
      <c r="AS3213">
        <v>2.35</v>
      </c>
      <c r="AT3213">
        <v>1.57</v>
      </c>
      <c r="AU3213" s="5">
        <f t="shared" si="605"/>
        <v>4.0999999999999996</v>
      </c>
      <c r="AV3213" s="4">
        <f>SUM(AU$3:AU3213)</f>
        <v>-2281.9999999999945</v>
      </c>
    </row>
    <row r="3214" spans="1:48" x14ac:dyDescent="0.25">
      <c r="A3214">
        <f t="shared" si="601"/>
        <v>1</v>
      </c>
      <c r="B3214">
        <f t="shared" si="600"/>
        <v>3244</v>
      </c>
      <c r="C3214" s="1">
        <v>43733</v>
      </c>
      <c r="D3214" t="s">
        <v>302</v>
      </c>
      <c r="E3214" t="s">
        <v>3811</v>
      </c>
      <c r="F3214" t="s">
        <v>563</v>
      </c>
      <c r="G3214" t="s">
        <v>311</v>
      </c>
      <c r="H3214">
        <v>2019</v>
      </c>
      <c r="I3214">
        <v>9</v>
      </c>
      <c r="J3214">
        <v>25</v>
      </c>
      <c r="K3214" t="s">
        <v>89</v>
      </c>
      <c r="L3214">
        <v>4</v>
      </c>
      <c r="M3214" s="3">
        <v>1</v>
      </c>
      <c r="N3214" s="3">
        <v>3</v>
      </c>
      <c r="O3214" s="13">
        <v>2.62</v>
      </c>
      <c r="P3214">
        <v>3</v>
      </c>
      <c r="Q3214">
        <v>3</v>
      </c>
      <c r="R3214" s="2">
        <v>2.0499999999999998</v>
      </c>
      <c r="S3214" s="7">
        <f t="shared" si="606"/>
        <v>1.0499999999999998</v>
      </c>
      <c r="T3214" s="7">
        <f>SUM($S$3:S3214)</f>
        <v>-94.090000000000586</v>
      </c>
      <c r="U3214" s="2">
        <v>1.7</v>
      </c>
      <c r="V3214" s="7">
        <f t="shared" si="607"/>
        <v>-1</v>
      </c>
      <c r="W3214" s="7">
        <f>SUM($V$3:V3214)</f>
        <v>-350.6199999999991</v>
      </c>
      <c r="X3214" s="8">
        <v>1.53</v>
      </c>
      <c r="Y3214" s="7">
        <f t="shared" si="602"/>
        <v>0.53</v>
      </c>
      <c r="Z3214" s="7">
        <f>SUM($Y$3:Y3214)</f>
        <v>-117.60000000000029</v>
      </c>
      <c r="AA3214" s="8">
        <v>2.5</v>
      </c>
      <c r="AB3214" s="7">
        <f t="shared" si="603"/>
        <v>-1</v>
      </c>
      <c r="AC3214" s="7">
        <f>SUM($AB$3:AB3214)</f>
        <v>-373.47000000000048</v>
      </c>
      <c r="AD3214" s="2">
        <v>2.5</v>
      </c>
      <c r="AE3214" s="7">
        <f t="shared" si="608"/>
        <v>1.5</v>
      </c>
      <c r="AF3214" s="7">
        <f>SUM(AE$3:AE3214)</f>
        <v>-100.28000000000065</v>
      </c>
      <c r="AG3214" s="2">
        <v>1.53</v>
      </c>
      <c r="AH3214" s="7">
        <f t="shared" si="604"/>
        <v>-1</v>
      </c>
      <c r="AI3214" s="7">
        <f>SUM(AH$3:AH3214)</f>
        <v>-266.10999999999956</v>
      </c>
      <c r="AJ3214" s="2">
        <v>6.5</v>
      </c>
      <c r="AK3214" s="7">
        <f t="shared" si="609"/>
        <v>-1</v>
      </c>
      <c r="AL3214" s="7">
        <f>SUM(AK$3:AK3214)</f>
        <v>-508.25</v>
      </c>
      <c r="AM3214" s="2">
        <v>11</v>
      </c>
      <c r="AN3214" s="7">
        <f t="shared" si="610"/>
        <v>-1</v>
      </c>
      <c r="AO3214" s="7">
        <f>SUM(AN$3:AN3214)</f>
        <v>-6</v>
      </c>
      <c r="AP3214" s="2">
        <v>5.5</v>
      </c>
      <c r="AQ3214" s="7">
        <f t="shared" si="611"/>
        <v>-1</v>
      </c>
      <c r="AR3214" s="7">
        <f>SUM(AQ$3:AQ3214)</f>
        <v>-468.5</v>
      </c>
      <c r="AS3214">
        <v>5.75</v>
      </c>
      <c r="AT3214">
        <v>1.1399999999999999</v>
      </c>
      <c r="AU3214" s="5">
        <f t="shared" si="605"/>
        <v>-2.92</v>
      </c>
      <c r="AV3214" s="4">
        <f>SUM(AU$3:AU3214)</f>
        <v>-2284.9199999999946</v>
      </c>
    </row>
    <row r="3215" spans="1:48" x14ac:dyDescent="0.25">
      <c r="A3215">
        <f t="shared" si="601"/>
        <v>1</v>
      </c>
      <c r="B3215">
        <f t="shared" si="600"/>
        <v>3243</v>
      </c>
      <c r="C3215" s="1">
        <v>43733</v>
      </c>
      <c r="D3215" t="s">
        <v>302</v>
      </c>
      <c r="E3215" t="s">
        <v>3812</v>
      </c>
      <c r="F3215" t="s">
        <v>42</v>
      </c>
      <c r="G3215" t="s">
        <v>305</v>
      </c>
      <c r="H3215">
        <v>2019</v>
      </c>
      <c r="I3215">
        <v>9</v>
      </c>
      <c r="J3215">
        <v>25</v>
      </c>
      <c r="K3215" t="s">
        <v>89</v>
      </c>
      <c r="L3215">
        <v>4</v>
      </c>
      <c r="M3215" s="3">
        <v>2</v>
      </c>
      <c r="N3215" s="3">
        <v>2</v>
      </c>
      <c r="O3215" s="13">
        <v>4.5</v>
      </c>
      <c r="P3215">
        <v>3.75</v>
      </c>
      <c r="Q3215">
        <v>1.75</v>
      </c>
      <c r="R3215" s="2">
        <v>1.57</v>
      </c>
      <c r="S3215" s="7">
        <f t="shared" si="606"/>
        <v>0.57000000000000006</v>
      </c>
      <c r="T3215" s="7">
        <f>SUM($S$3:S3215)</f>
        <v>-93.520000000000593</v>
      </c>
      <c r="U3215" s="2">
        <v>2.25</v>
      </c>
      <c r="V3215" s="7">
        <f t="shared" si="607"/>
        <v>-1</v>
      </c>
      <c r="W3215" s="7">
        <f>SUM($V$3:V3215)</f>
        <v>-351.6199999999991</v>
      </c>
      <c r="X3215" s="8">
        <v>1.2</v>
      </c>
      <c r="Y3215" s="7">
        <f t="shared" si="602"/>
        <v>0.19999999999999996</v>
      </c>
      <c r="Z3215" s="7">
        <f>SUM($Y$3:Y3215)</f>
        <v>-117.40000000000029</v>
      </c>
      <c r="AA3215" s="8">
        <v>4.5</v>
      </c>
      <c r="AB3215" s="7">
        <f t="shared" si="603"/>
        <v>-1</v>
      </c>
      <c r="AC3215" s="7">
        <f>SUM($AB$3:AB3215)</f>
        <v>-374.47000000000048</v>
      </c>
      <c r="AD3215" s="2">
        <v>1.61</v>
      </c>
      <c r="AE3215" s="7">
        <f t="shared" si="608"/>
        <v>0.6100000000000001</v>
      </c>
      <c r="AF3215" s="7">
        <f>SUM(AE$3:AE3215)</f>
        <v>-99.670000000000655</v>
      </c>
      <c r="AG3215" s="2">
        <v>2.2999999999999998</v>
      </c>
      <c r="AH3215" s="7">
        <f t="shared" si="604"/>
        <v>-1</v>
      </c>
      <c r="AI3215" s="7">
        <f>SUM(AH$3:AH3215)</f>
        <v>-267.10999999999956</v>
      </c>
      <c r="AJ3215" s="2">
        <v>17</v>
      </c>
      <c r="AK3215" s="7">
        <f t="shared" si="609"/>
        <v>-1</v>
      </c>
      <c r="AL3215" s="7">
        <f>SUM(AK$3:AK3215)</f>
        <v>-509.25</v>
      </c>
      <c r="AM3215" s="2">
        <v>15</v>
      </c>
      <c r="AN3215" s="7">
        <f t="shared" si="610"/>
        <v>-1</v>
      </c>
      <c r="AO3215" s="7">
        <f>SUM(AN$3:AN3215)</f>
        <v>-7</v>
      </c>
      <c r="AP3215" s="2">
        <v>7</v>
      </c>
      <c r="AQ3215" s="7">
        <f t="shared" si="611"/>
        <v>-1</v>
      </c>
      <c r="AR3215" s="7">
        <f>SUM(AQ$3:AQ3215)</f>
        <v>-469.5</v>
      </c>
      <c r="AU3215" s="5">
        <f t="shared" si="605"/>
        <v>-4.62</v>
      </c>
      <c r="AV3215" s="4">
        <f>SUM(AU$3:AU3215)</f>
        <v>-2289.5399999999945</v>
      </c>
    </row>
    <row r="3216" spans="1:48" x14ac:dyDescent="0.25">
      <c r="A3216">
        <f t="shared" si="601"/>
        <v>1</v>
      </c>
      <c r="B3216">
        <f t="shared" si="600"/>
        <v>3242</v>
      </c>
      <c r="C3216" s="1">
        <v>43733</v>
      </c>
      <c r="D3216" t="s">
        <v>302</v>
      </c>
      <c r="E3216" t="s">
        <v>3813</v>
      </c>
      <c r="F3216" t="s">
        <v>304</v>
      </c>
      <c r="G3216" t="s">
        <v>680</v>
      </c>
      <c r="H3216">
        <v>2019</v>
      </c>
      <c r="I3216">
        <v>9</v>
      </c>
      <c r="J3216">
        <v>25</v>
      </c>
      <c r="K3216" t="s">
        <v>89</v>
      </c>
      <c r="L3216">
        <v>4</v>
      </c>
      <c r="M3216" s="3">
        <v>2</v>
      </c>
      <c r="N3216" s="3">
        <v>0</v>
      </c>
      <c r="O3216" s="13">
        <v>1.75</v>
      </c>
      <c r="P3216">
        <v>3.5</v>
      </c>
      <c r="Q3216">
        <v>5.25</v>
      </c>
      <c r="R3216" s="2">
        <v>2</v>
      </c>
      <c r="S3216" s="7">
        <f t="shared" si="606"/>
        <v>-1</v>
      </c>
      <c r="T3216" s="7">
        <f>SUM($S$3:S3216)</f>
        <v>-94.520000000000593</v>
      </c>
      <c r="U3216" s="2">
        <v>1.75</v>
      </c>
      <c r="V3216" s="7">
        <f t="shared" si="607"/>
        <v>0.75</v>
      </c>
      <c r="W3216" s="7">
        <f>SUM($V$3:V3216)</f>
        <v>-350.8699999999991</v>
      </c>
      <c r="X3216" s="8">
        <v>1.4</v>
      </c>
      <c r="Y3216" s="7">
        <f t="shared" si="602"/>
        <v>0.39999999999999991</v>
      </c>
      <c r="Z3216" s="7">
        <f>SUM($Y$3:Y3216)</f>
        <v>-117.00000000000028</v>
      </c>
      <c r="AA3216" s="8">
        <v>3</v>
      </c>
      <c r="AB3216" s="7">
        <f t="shared" si="603"/>
        <v>-1</v>
      </c>
      <c r="AC3216" s="7">
        <f>SUM($AB$3:AB3216)</f>
        <v>-375.47000000000048</v>
      </c>
      <c r="AD3216" s="2">
        <v>2.2000000000000002</v>
      </c>
      <c r="AE3216" s="7">
        <f t="shared" si="608"/>
        <v>-1</v>
      </c>
      <c r="AF3216" s="7">
        <f>SUM(AE$3:AE3216)</f>
        <v>-100.67000000000066</v>
      </c>
      <c r="AG3216" s="2">
        <v>1.66</v>
      </c>
      <c r="AH3216" s="7">
        <f t="shared" si="604"/>
        <v>0.65999999999999992</v>
      </c>
      <c r="AI3216" s="7">
        <f>SUM(AH$3:AH3216)</f>
        <v>-266.44999999999953</v>
      </c>
      <c r="AJ3216" s="2">
        <v>6</v>
      </c>
      <c r="AK3216" s="7">
        <f t="shared" si="609"/>
        <v>-1</v>
      </c>
      <c r="AL3216" s="7">
        <f>SUM(AK$3:AK3216)</f>
        <v>-510.25</v>
      </c>
      <c r="AM3216" s="2">
        <v>8.5</v>
      </c>
      <c r="AN3216" s="7">
        <f t="shared" si="610"/>
        <v>-1</v>
      </c>
      <c r="AO3216" s="7">
        <f>SUM(AN$3:AN3216)</f>
        <v>-8</v>
      </c>
      <c r="AP3216" s="2">
        <v>6.5</v>
      </c>
      <c r="AQ3216" s="7">
        <f t="shared" si="611"/>
        <v>-1</v>
      </c>
      <c r="AR3216" s="7">
        <f>SUM(AQ$3:AQ3216)</f>
        <v>-470.5</v>
      </c>
      <c r="AS3216">
        <v>3.3</v>
      </c>
      <c r="AT3216">
        <v>1.32</v>
      </c>
      <c r="AU3216" s="5">
        <f t="shared" si="605"/>
        <v>-4.1900000000000004</v>
      </c>
      <c r="AV3216" s="4">
        <f>SUM(AU$3:AU3216)</f>
        <v>-2293.7299999999946</v>
      </c>
    </row>
    <row r="3217" spans="1:48" x14ac:dyDescent="0.25">
      <c r="A3217">
        <f t="shared" si="601"/>
        <v>1</v>
      </c>
      <c r="B3217">
        <f t="shared" si="600"/>
        <v>3241</v>
      </c>
      <c r="C3217" s="1">
        <v>43733</v>
      </c>
      <c r="D3217" t="s">
        <v>302</v>
      </c>
      <c r="E3217" t="s">
        <v>3814</v>
      </c>
      <c r="F3217" t="s">
        <v>308</v>
      </c>
      <c r="G3217" t="s">
        <v>491</v>
      </c>
      <c r="H3217">
        <v>2019</v>
      </c>
      <c r="I3217">
        <v>9</v>
      </c>
      <c r="J3217">
        <v>25</v>
      </c>
      <c r="K3217" t="s">
        <v>89</v>
      </c>
      <c r="L3217">
        <v>4</v>
      </c>
      <c r="M3217" s="3">
        <v>1</v>
      </c>
      <c r="N3217" s="3">
        <v>0</v>
      </c>
      <c r="O3217" s="13">
        <v>2</v>
      </c>
      <c r="P3217">
        <v>3.4</v>
      </c>
      <c r="Q3217">
        <v>3.75</v>
      </c>
      <c r="R3217" s="2">
        <v>1.95</v>
      </c>
      <c r="S3217" s="7">
        <f t="shared" si="606"/>
        <v>-1</v>
      </c>
      <c r="T3217" s="7">
        <f>SUM($S$3:S3217)</f>
        <v>-95.520000000000593</v>
      </c>
      <c r="U3217" s="2">
        <v>1.8</v>
      </c>
      <c r="V3217" s="7">
        <f t="shared" si="607"/>
        <v>0.8</v>
      </c>
      <c r="W3217" s="7">
        <f>SUM($V$3:V3217)</f>
        <v>-350.06999999999908</v>
      </c>
      <c r="X3217" s="8">
        <v>1.36</v>
      </c>
      <c r="Y3217" s="7">
        <f t="shared" si="602"/>
        <v>-1</v>
      </c>
      <c r="Z3217" s="7">
        <f>SUM($Y$3:Y3217)</f>
        <v>-118.00000000000028</v>
      </c>
      <c r="AA3217" s="8">
        <v>3.2</v>
      </c>
      <c r="AB3217" s="7">
        <f t="shared" si="603"/>
        <v>2.2000000000000002</v>
      </c>
      <c r="AC3217" s="7">
        <f>SUM($AB$3:AB3217)</f>
        <v>-373.27000000000049</v>
      </c>
      <c r="AD3217" s="2">
        <v>2.2000000000000002</v>
      </c>
      <c r="AE3217" s="7">
        <f t="shared" si="608"/>
        <v>-1</v>
      </c>
      <c r="AF3217" s="7">
        <f>SUM(AE$3:AE3217)</f>
        <v>-101.67000000000066</v>
      </c>
      <c r="AG3217" s="2">
        <v>1.66</v>
      </c>
      <c r="AH3217" s="7">
        <f t="shared" si="604"/>
        <v>0.65999999999999992</v>
      </c>
      <c r="AI3217" s="7">
        <f>SUM(AH$3:AH3217)</f>
        <v>-265.78999999999951</v>
      </c>
      <c r="AJ3217" s="2">
        <v>6.5</v>
      </c>
      <c r="AK3217" s="7">
        <f t="shared" si="609"/>
        <v>5.5</v>
      </c>
      <c r="AL3217" s="7">
        <f>SUM(AK$3:AK3217)</f>
        <v>-504.75</v>
      </c>
      <c r="AM3217" s="2">
        <v>9</v>
      </c>
      <c r="AN3217" s="7">
        <f t="shared" si="610"/>
        <v>-1</v>
      </c>
      <c r="AO3217" s="7">
        <f>SUM(AN$3:AN3217)</f>
        <v>-9</v>
      </c>
      <c r="AP3217" s="2">
        <v>6.5</v>
      </c>
      <c r="AQ3217" s="7">
        <f t="shared" si="611"/>
        <v>-1</v>
      </c>
      <c r="AR3217" s="7">
        <f>SUM(AQ$3:AQ3217)</f>
        <v>-471.5</v>
      </c>
      <c r="AS3217">
        <v>3.9</v>
      </c>
      <c r="AT3217">
        <v>1.24</v>
      </c>
      <c r="AU3217" s="5">
        <f t="shared" si="605"/>
        <v>4.16</v>
      </c>
      <c r="AV3217" s="4">
        <f>SUM(AU$3:AU3217)</f>
        <v>-2289.5699999999947</v>
      </c>
    </row>
    <row r="3218" spans="1:48" x14ac:dyDescent="0.25">
      <c r="A3218">
        <f t="shared" si="601"/>
        <v>1</v>
      </c>
      <c r="B3218">
        <f t="shared" si="600"/>
        <v>3240</v>
      </c>
      <c r="C3218" s="1">
        <v>43733</v>
      </c>
      <c r="D3218" t="s">
        <v>302</v>
      </c>
      <c r="E3218" t="s">
        <v>3815</v>
      </c>
      <c r="F3218" t="s">
        <v>485</v>
      </c>
      <c r="G3218" t="s">
        <v>307</v>
      </c>
      <c r="H3218">
        <v>2019</v>
      </c>
      <c r="I3218">
        <v>9</v>
      </c>
      <c r="J3218">
        <v>25</v>
      </c>
      <c r="K3218" t="s">
        <v>89</v>
      </c>
      <c r="L3218">
        <v>4</v>
      </c>
      <c r="M3218" s="3">
        <v>1</v>
      </c>
      <c r="N3218" s="3">
        <v>0</v>
      </c>
      <c r="O3218" s="13">
        <v>2.5</v>
      </c>
      <c r="P3218">
        <v>3.1</v>
      </c>
      <c r="Q3218">
        <v>3</v>
      </c>
      <c r="R3218" s="2">
        <v>2</v>
      </c>
      <c r="S3218" s="7">
        <f t="shared" si="606"/>
        <v>-1</v>
      </c>
      <c r="T3218" s="7">
        <f>SUM($S$3:S3218)</f>
        <v>-96.520000000000593</v>
      </c>
      <c r="U3218" s="2">
        <v>1.75</v>
      </c>
      <c r="V3218" s="7">
        <f t="shared" si="607"/>
        <v>0.75</v>
      </c>
      <c r="W3218" s="7">
        <f>SUM($V$3:V3218)</f>
        <v>-349.31999999999908</v>
      </c>
      <c r="X3218" s="8">
        <v>1.44</v>
      </c>
      <c r="Y3218" s="7">
        <f t="shared" si="602"/>
        <v>-1</v>
      </c>
      <c r="Z3218" s="7">
        <f>SUM($Y$3:Y3218)</f>
        <v>-119.00000000000028</v>
      </c>
      <c r="AA3218" s="8">
        <v>2.75</v>
      </c>
      <c r="AB3218" s="7">
        <f t="shared" si="603"/>
        <v>1.75</v>
      </c>
      <c r="AC3218" s="7">
        <f>SUM($AB$3:AB3218)</f>
        <v>-371.52000000000049</v>
      </c>
      <c r="AD3218" s="2">
        <v>2.5</v>
      </c>
      <c r="AE3218" s="7">
        <f t="shared" si="608"/>
        <v>-1</v>
      </c>
      <c r="AF3218" s="7">
        <f>SUM(AE$3:AE3218)</f>
        <v>-102.67000000000066</v>
      </c>
      <c r="AG3218" s="2">
        <v>1.53</v>
      </c>
      <c r="AH3218" s="7">
        <f t="shared" si="604"/>
        <v>0.53</v>
      </c>
      <c r="AI3218" s="7">
        <f>SUM(AH$3:AH3218)</f>
        <v>-265.25999999999954</v>
      </c>
      <c r="AJ3218" s="2">
        <v>6.5</v>
      </c>
      <c r="AK3218" s="7">
        <f t="shared" si="609"/>
        <v>5.5</v>
      </c>
      <c r="AL3218" s="7">
        <f>SUM(AK$3:AK3218)</f>
        <v>-499.25</v>
      </c>
      <c r="AM3218" s="2">
        <v>10</v>
      </c>
      <c r="AN3218" s="7">
        <f t="shared" si="610"/>
        <v>-1</v>
      </c>
      <c r="AO3218" s="7">
        <f>SUM(AN$3:AN3218)</f>
        <v>-10</v>
      </c>
      <c r="AP3218" s="2">
        <v>6</v>
      </c>
      <c r="AQ3218" s="7">
        <f t="shared" si="611"/>
        <v>-1</v>
      </c>
      <c r="AR3218" s="7">
        <f>SUM(AQ$3:AQ3218)</f>
        <v>-472.5</v>
      </c>
      <c r="AS3218">
        <v>5.5</v>
      </c>
      <c r="AT3218">
        <v>1.1499999999999999</v>
      </c>
      <c r="AU3218" s="5">
        <f t="shared" si="605"/>
        <v>3.5300000000000002</v>
      </c>
      <c r="AV3218" s="4">
        <f>SUM(AU$3:AU3218)</f>
        <v>-2286.0399999999945</v>
      </c>
    </row>
    <row r="3219" spans="1:48" x14ac:dyDescent="0.25">
      <c r="A3219">
        <f t="shared" si="601"/>
        <v>1</v>
      </c>
      <c r="B3219">
        <f t="shared" si="600"/>
        <v>3239</v>
      </c>
      <c r="C3219" s="1">
        <v>43733</v>
      </c>
      <c r="D3219" t="s">
        <v>302</v>
      </c>
      <c r="E3219" t="s">
        <v>3816</v>
      </c>
      <c r="F3219" t="s">
        <v>246</v>
      </c>
      <c r="G3219" t="s">
        <v>496</v>
      </c>
      <c r="H3219">
        <v>2019</v>
      </c>
      <c r="I3219">
        <v>9</v>
      </c>
      <c r="J3219">
        <v>25</v>
      </c>
      <c r="K3219" t="s">
        <v>89</v>
      </c>
      <c r="L3219">
        <v>4</v>
      </c>
      <c r="M3219" s="3">
        <v>0</v>
      </c>
      <c r="N3219" s="3">
        <v>2</v>
      </c>
      <c r="O3219" s="13">
        <v>1.3</v>
      </c>
      <c r="P3219">
        <v>5.5</v>
      </c>
      <c r="Q3219">
        <v>9.5</v>
      </c>
      <c r="R3219" s="2">
        <v>1.95</v>
      </c>
      <c r="S3219" s="7">
        <f t="shared" si="606"/>
        <v>-1</v>
      </c>
      <c r="T3219" s="7">
        <f>SUM($S$3:S3219)</f>
        <v>-97.520000000000593</v>
      </c>
      <c r="U3219" s="2">
        <v>1.8</v>
      </c>
      <c r="V3219" s="7">
        <f t="shared" si="607"/>
        <v>0.8</v>
      </c>
      <c r="W3219" s="7">
        <f>SUM($V$3:V3219)</f>
        <v>-348.51999999999907</v>
      </c>
      <c r="X3219" s="8">
        <v>1.2</v>
      </c>
      <c r="Y3219" s="7">
        <f t="shared" si="602"/>
        <v>0.19999999999999996</v>
      </c>
      <c r="Z3219" s="7">
        <f>SUM($Y$3:Y3219)</f>
        <v>-118.80000000000028</v>
      </c>
      <c r="AA3219" s="8">
        <v>4.5</v>
      </c>
      <c r="AB3219" s="7">
        <f t="shared" si="603"/>
        <v>-1</v>
      </c>
      <c r="AC3219" s="7">
        <f>SUM($AB$3:AB3219)</f>
        <v>-372.52000000000049</v>
      </c>
      <c r="AD3219" s="2">
        <v>1.61</v>
      </c>
      <c r="AE3219" s="7">
        <f t="shared" si="608"/>
        <v>-1</v>
      </c>
      <c r="AF3219" s="7">
        <f>SUM(AE$3:AE3219)</f>
        <v>-103.67000000000066</v>
      </c>
      <c r="AG3219" s="2">
        <v>2.2999999999999998</v>
      </c>
      <c r="AH3219" s="7">
        <f t="shared" si="604"/>
        <v>1.2999999999999998</v>
      </c>
      <c r="AI3219" s="7">
        <f>SUM(AH$3:AH3219)</f>
        <v>-263.95999999999952</v>
      </c>
      <c r="AJ3219" s="2">
        <v>7.5</v>
      </c>
      <c r="AK3219" s="7">
        <f t="shared" si="609"/>
        <v>-1</v>
      </c>
      <c r="AL3219" s="7">
        <f>SUM(AK$3:AK3219)</f>
        <v>-500.25</v>
      </c>
      <c r="AM3219" s="2">
        <v>8</v>
      </c>
      <c r="AN3219" s="7">
        <f t="shared" si="610"/>
        <v>-1</v>
      </c>
      <c r="AO3219" s="7">
        <f>SUM(AN$3:AN3219)</f>
        <v>-11</v>
      </c>
      <c r="AP3219" s="2">
        <v>10</v>
      </c>
      <c r="AQ3219" s="7">
        <f t="shared" si="611"/>
        <v>-1</v>
      </c>
      <c r="AR3219" s="7">
        <f>SUM(AQ$3:AQ3219)</f>
        <v>-473.5</v>
      </c>
      <c r="AS3219">
        <v>1.96</v>
      </c>
      <c r="AT3219">
        <v>1.97</v>
      </c>
      <c r="AU3219" s="5">
        <f t="shared" si="605"/>
        <v>-3.7</v>
      </c>
      <c r="AV3219" s="4">
        <f>SUM(AU$3:AU3219)</f>
        <v>-2289.7399999999943</v>
      </c>
    </row>
    <row r="3220" spans="1:48" x14ac:dyDescent="0.25">
      <c r="A3220">
        <f t="shared" si="601"/>
        <v>1</v>
      </c>
      <c r="B3220">
        <f t="shared" si="600"/>
        <v>3238</v>
      </c>
      <c r="C3220" s="1">
        <v>43733</v>
      </c>
      <c r="D3220" t="s">
        <v>302</v>
      </c>
      <c r="E3220" t="s">
        <v>3817</v>
      </c>
      <c r="F3220" t="s">
        <v>310</v>
      </c>
      <c r="G3220" t="s">
        <v>490</v>
      </c>
      <c r="H3220">
        <v>2019</v>
      </c>
      <c r="I3220">
        <v>9</v>
      </c>
      <c r="J3220">
        <v>25</v>
      </c>
      <c r="K3220" t="s">
        <v>89</v>
      </c>
      <c r="L3220">
        <v>4</v>
      </c>
      <c r="M3220" s="3">
        <v>0</v>
      </c>
      <c r="N3220" s="3">
        <v>1</v>
      </c>
      <c r="O3220" s="13">
        <v>1.9</v>
      </c>
      <c r="P3220">
        <v>3.3</v>
      </c>
      <c r="Q3220">
        <v>4.2</v>
      </c>
      <c r="R3220" s="2">
        <v>1.8</v>
      </c>
      <c r="S3220" s="7">
        <f t="shared" si="606"/>
        <v>-1</v>
      </c>
      <c r="T3220" s="7">
        <f>SUM($S$3:S3220)</f>
        <v>-98.520000000000593</v>
      </c>
      <c r="U3220" s="2">
        <v>1.95</v>
      </c>
      <c r="V3220" s="7">
        <f t="shared" si="607"/>
        <v>0.95</v>
      </c>
      <c r="W3220" s="7">
        <f>SUM($V$3:V3220)</f>
        <v>-347.56999999999908</v>
      </c>
      <c r="X3220" s="8">
        <v>1.3</v>
      </c>
      <c r="Y3220" s="7">
        <f t="shared" si="602"/>
        <v>-1</v>
      </c>
      <c r="Z3220" s="7">
        <f>SUM($Y$3:Y3220)</f>
        <v>-119.80000000000028</v>
      </c>
      <c r="AA3220" s="8">
        <v>3.5</v>
      </c>
      <c r="AB3220" s="7">
        <f t="shared" si="603"/>
        <v>2.5</v>
      </c>
      <c r="AC3220" s="7">
        <f>SUM($AB$3:AB3220)</f>
        <v>-370.02000000000049</v>
      </c>
      <c r="AD3220" s="2">
        <v>1.9</v>
      </c>
      <c r="AE3220" s="7">
        <f t="shared" si="608"/>
        <v>-1</v>
      </c>
      <c r="AF3220" s="7">
        <f>SUM(AE$3:AE3220)</f>
        <v>-104.67000000000066</v>
      </c>
      <c r="AG3220" s="2">
        <v>1.9</v>
      </c>
      <c r="AH3220" s="7">
        <f t="shared" si="604"/>
        <v>0.89999999999999991</v>
      </c>
      <c r="AI3220" s="7">
        <f>SUM(AH$3:AH3220)</f>
        <v>-263.05999999999955</v>
      </c>
      <c r="AJ3220" s="2">
        <v>7.5</v>
      </c>
      <c r="AK3220" s="7">
        <f t="shared" si="609"/>
        <v>-1</v>
      </c>
      <c r="AL3220" s="7">
        <f>SUM(AK$3:AK3220)</f>
        <v>-501.25</v>
      </c>
      <c r="AM3220" s="2">
        <v>8.5</v>
      </c>
      <c r="AN3220" s="7">
        <f t="shared" si="610"/>
        <v>-1</v>
      </c>
      <c r="AO3220" s="7">
        <f>SUM(AN$3:AN3220)</f>
        <v>-12</v>
      </c>
      <c r="AP3220" s="2">
        <v>6</v>
      </c>
      <c r="AQ3220" s="7">
        <f t="shared" si="611"/>
        <v>-1</v>
      </c>
      <c r="AR3220" s="7">
        <f>SUM(AQ$3:AQ3220)</f>
        <v>-474.5</v>
      </c>
      <c r="AS3220">
        <v>3.45</v>
      </c>
      <c r="AT3220">
        <v>1.3</v>
      </c>
      <c r="AU3220" s="5">
        <f t="shared" si="605"/>
        <v>-1.6500000000000001</v>
      </c>
      <c r="AV3220" s="4">
        <f>SUM(AU$3:AU3220)</f>
        <v>-2291.3899999999944</v>
      </c>
    </row>
    <row r="3221" spans="1:48" x14ac:dyDescent="0.25">
      <c r="A3221">
        <f t="shared" si="601"/>
        <v>1</v>
      </c>
      <c r="B3221">
        <f t="shared" si="600"/>
        <v>3237</v>
      </c>
      <c r="C3221" s="1">
        <v>43733</v>
      </c>
      <c r="D3221" t="s">
        <v>302</v>
      </c>
      <c r="E3221" t="s">
        <v>3818</v>
      </c>
      <c r="F3221" t="s">
        <v>488</v>
      </c>
      <c r="G3221" t="s">
        <v>484</v>
      </c>
      <c r="H3221">
        <v>2019</v>
      </c>
      <c r="I3221">
        <v>9</v>
      </c>
      <c r="J3221">
        <v>25</v>
      </c>
      <c r="K3221" t="s">
        <v>89</v>
      </c>
      <c r="L3221">
        <v>4</v>
      </c>
      <c r="M3221" s="3">
        <v>0</v>
      </c>
      <c r="N3221" s="3">
        <v>2</v>
      </c>
      <c r="O3221" s="13">
        <v>2.62</v>
      </c>
      <c r="P3221">
        <v>3.1</v>
      </c>
      <c r="Q3221">
        <v>2.87</v>
      </c>
      <c r="R3221" s="2">
        <v>1.8</v>
      </c>
      <c r="S3221" s="7">
        <f t="shared" si="606"/>
        <v>-1</v>
      </c>
      <c r="T3221" s="7">
        <f>SUM($S$3:S3221)</f>
        <v>-99.520000000000593</v>
      </c>
      <c r="U3221" s="2">
        <v>1.95</v>
      </c>
      <c r="V3221" s="7">
        <f t="shared" si="607"/>
        <v>0.95</v>
      </c>
      <c r="W3221" s="7">
        <f>SUM($V$3:V3221)</f>
        <v>-346.6199999999991</v>
      </c>
      <c r="X3221" s="8">
        <v>1.36</v>
      </c>
      <c r="Y3221" s="7">
        <f t="shared" si="602"/>
        <v>0.3600000000000001</v>
      </c>
      <c r="Z3221" s="7">
        <f>SUM($Y$3:Y3221)</f>
        <v>-119.44000000000028</v>
      </c>
      <c r="AA3221" s="8">
        <v>3.2</v>
      </c>
      <c r="AB3221" s="7">
        <f t="shared" si="603"/>
        <v>-1</v>
      </c>
      <c r="AC3221" s="7">
        <f>SUM($AB$3:AB3221)</f>
        <v>-371.02000000000049</v>
      </c>
      <c r="AD3221" s="2">
        <v>2.1</v>
      </c>
      <c r="AE3221" s="7">
        <f t="shared" si="608"/>
        <v>-1</v>
      </c>
      <c r="AF3221" s="7">
        <f>SUM(AE$3:AE3221)</f>
        <v>-105.67000000000066</v>
      </c>
      <c r="AG3221" s="2">
        <v>1.72</v>
      </c>
      <c r="AH3221" s="7">
        <f t="shared" si="604"/>
        <v>0.72</v>
      </c>
      <c r="AI3221" s="7">
        <f>SUM(AH$3:AH3221)</f>
        <v>-262.33999999999952</v>
      </c>
      <c r="AJ3221" s="2">
        <v>8</v>
      </c>
      <c r="AK3221" s="7">
        <f t="shared" si="609"/>
        <v>-1</v>
      </c>
      <c r="AL3221" s="7">
        <f>SUM(AK$3:AK3221)</f>
        <v>-502.25</v>
      </c>
      <c r="AM3221" s="2">
        <v>10</v>
      </c>
      <c r="AN3221" s="7">
        <f t="shared" si="610"/>
        <v>-1</v>
      </c>
      <c r="AO3221" s="7">
        <f>SUM(AN$3:AN3221)</f>
        <v>-13</v>
      </c>
      <c r="AP3221" s="2">
        <v>5.5</v>
      </c>
      <c r="AQ3221" s="7">
        <f t="shared" si="611"/>
        <v>-1</v>
      </c>
      <c r="AR3221" s="7">
        <f>SUM(AQ$3:AQ3221)</f>
        <v>-475.5</v>
      </c>
      <c r="AS3221">
        <v>5.75</v>
      </c>
      <c r="AT3221">
        <v>1.1399999999999999</v>
      </c>
      <c r="AU3221" s="5">
        <f t="shared" si="605"/>
        <v>-3.9699999999999998</v>
      </c>
      <c r="AV3221" s="4">
        <f>SUM(AU$3:AU3221)</f>
        <v>-2295.3599999999942</v>
      </c>
    </row>
    <row r="3222" spans="1:48" x14ac:dyDescent="0.25">
      <c r="A3222">
        <f t="shared" si="601"/>
        <v>1</v>
      </c>
      <c r="B3222">
        <f t="shared" si="600"/>
        <v>3236</v>
      </c>
      <c r="C3222" s="1">
        <v>43733</v>
      </c>
      <c r="D3222" t="s">
        <v>275</v>
      </c>
      <c r="E3222" t="s">
        <v>3819</v>
      </c>
      <c r="F3222" t="s">
        <v>365</v>
      </c>
      <c r="G3222" t="s">
        <v>362</v>
      </c>
      <c r="H3222">
        <v>2019</v>
      </c>
      <c r="I3222">
        <v>9</v>
      </c>
      <c r="J3222">
        <v>25</v>
      </c>
      <c r="K3222" t="s">
        <v>89</v>
      </c>
      <c r="L3222">
        <v>4</v>
      </c>
      <c r="M3222" s="3">
        <v>1</v>
      </c>
      <c r="N3222" s="3">
        <v>1</v>
      </c>
      <c r="O3222" s="13">
        <v>2.87</v>
      </c>
      <c r="P3222">
        <v>2.9</v>
      </c>
      <c r="Q3222">
        <v>2.8</v>
      </c>
      <c r="R3222" s="2">
        <v>2.37</v>
      </c>
      <c r="S3222" s="7">
        <f t="shared" si="606"/>
        <v>1.37</v>
      </c>
      <c r="T3222" s="7">
        <f>SUM($S$3:S3222)</f>
        <v>-98.150000000000588</v>
      </c>
      <c r="U3222" s="2">
        <v>1.53</v>
      </c>
      <c r="V3222" s="7">
        <f t="shared" si="607"/>
        <v>-1</v>
      </c>
      <c r="W3222" s="7">
        <f>SUM($V$3:V3222)</f>
        <v>-347.6199999999991</v>
      </c>
      <c r="X3222" s="8">
        <v>1.66</v>
      </c>
      <c r="Y3222" s="7">
        <f t="shared" si="602"/>
        <v>0.65999999999999992</v>
      </c>
      <c r="Z3222" s="7">
        <f>SUM($Y$3:Y3222)</f>
        <v>-118.78000000000029</v>
      </c>
      <c r="AA3222" s="8">
        <v>2.2000000000000002</v>
      </c>
      <c r="AB3222" s="7">
        <f t="shared" si="603"/>
        <v>-1</v>
      </c>
      <c r="AC3222" s="7">
        <f>SUM($AB$3:AB3222)</f>
        <v>-372.02000000000049</v>
      </c>
      <c r="AD3222" s="2">
        <v>3.4</v>
      </c>
      <c r="AE3222" s="7">
        <f t="shared" si="608"/>
        <v>-1</v>
      </c>
      <c r="AF3222" s="7">
        <f>SUM(AE$3:AE3222)</f>
        <v>-106.67000000000066</v>
      </c>
      <c r="AG3222" s="2">
        <v>1.33</v>
      </c>
      <c r="AH3222" s="7">
        <f t="shared" si="604"/>
        <v>0.33000000000000007</v>
      </c>
      <c r="AI3222" s="7">
        <f>SUM(AH$3:AH3222)</f>
        <v>-262.00999999999954</v>
      </c>
      <c r="AJ3222" s="2">
        <v>6</v>
      </c>
      <c r="AK3222" s="7">
        <f t="shared" si="609"/>
        <v>-1</v>
      </c>
      <c r="AL3222" s="7">
        <f>SUM(AK$3:AK3222)</f>
        <v>-503.25</v>
      </c>
      <c r="AM3222" s="2">
        <v>12</v>
      </c>
      <c r="AN3222" s="7">
        <f t="shared" si="610"/>
        <v>-1</v>
      </c>
      <c r="AO3222" s="7">
        <f>SUM(AN$3:AN3222)</f>
        <v>-14</v>
      </c>
      <c r="AP3222" s="2">
        <v>6</v>
      </c>
      <c r="AQ3222" s="7">
        <f t="shared" si="611"/>
        <v>5</v>
      </c>
      <c r="AR3222" s="7">
        <f>SUM(AQ$3:AQ3222)</f>
        <v>-470.5</v>
      </c>
      <c r="AS3222">
        <v>7</v>
      </c>
      <c r="AT3222">
        <v>1.1000000000000001</v>
      </c>
      <c r="AU3222" s="5">
        <f t="shared" si="605"/>
        <v>2.3600000000000003</v>
      </c>
      <c r="AV3222" s="4">
        <f>SUM(AU$3:AU3222)</f>
        <v>-2292.9999999999941</v>
      </c>
    </row>
    <row r="3223" spans="1:48" x14ac:dyDescent="0.25">
      <c r="A3223">
        <f t="shared" si="601"/>
        <v>1</v>
      </c>
      <c r="B3223">
        <f t="shared" si="600"/>
        <v>3235</v>
      </c>
      <c r="C3223" s="1">
        <v>43733</v>
      </c>
      <c r="D3223" t="s">
        <v>275</v>
      </c>
      <c r="E3223" t="s">
        <v>3820</v>
      </c>
      <c r="F3223" t="s">
        <v>541</v>
      </c>
      <c r="G3223" t="s">
        <v>244</v>
      </c>
      <c r="H3223">
        <v>2019</v>
      </c>
      <c r="I3223">
        <v>9</v>
      </c>
      <c r="J3223">
        <v>25</v>
      </c>
      <c r="K3223" t="s">
        <v>89</v>
      </c>
      <c r="L3223">
        <v>4</v>
      </c>
      <c r="M3223" s="3">
        <v>0</v>
      </c>
      <c r="N3223" s="3">
        <v>2</v>
      </c>
      <c r="O3223" s="13">
        <v>5.5</v>
      </c>
      <c r="P3223">
        <v>3.6</v>
      </c>
      <c r="Q3223">
        <v>1.66</v>
      </c>
      <c r="R3223" s="2">
        <v>2.0499999999999998</v>
      </c>
      <c r="S3223" s="7">
        <f t="shared" si="606"/>
        <v>-1</v>
      </c>
      <c r="T3223" s="7">
        <f>SUM($S$3:S3223)</f>
        <v>-99.150000000000588</v>
      </c>
      <c r="U3223" s="2">
        <v>1.7</v>
      </c>
      <c r="V3223" s="7">
        <f t="shared" si="607"/>
        <v>0.7</v>
      </c>
      <c r="W3223" s="7">
        <f>SUM($V$3:V3223)</f>
        <v>-346.91999999999911</v>
      </c>
      <c r="X3223" s="8">
        <v>1.36</v>
      </c>
      <c r="Y3223" s="7">
        <f t="shared" si="602"/>
        <v>0.3600000000000001</v>
      </c>
      <c r="Z3223" s="7">
        <f>SUM($Y$3:Y3223)</f>
        <v>-118.42000000000029</v>
      </c>
      <c r="AA3223" s="8">
        <v>3.2</v>
      </c>
      <c r="AB3223" s="7">
        <f t="shared" si="603"/>
        <v>-1</v>
      </c>
      <c r="AC3223" s="7">
        <f>SUM($AB$3:AB3223)</f>
        <v>-373.02000000000049</v>
      </c>
      <c r="AD3223" s="2">
        <v>2.1</v>
      </c>
      <c r="AE3223" s="7">
        <f t="shared" si="608"/>
        <v>-1</v>
      </c>
      <c r="AF3223" s="7">
        <f>SUM(AE$3:AE3223)</f>
        <v>-107.67000000000066</v>
      </c>
      <c r="AG3223" s="2">
        <v>1.72</v>
      </c>
      <c r="AH3223" s="7">
        <f t="shared" si="604"/>
        <v>0.72</v>
      </c>
      <c r="AI3223" s="7">
        <f>SUM(AH$3:AH3223)</f>
        <v>-261.28999999999951</v>
      </c>
      <c r="AJ3223" s="2">
        <v>12</v>
      </c>
      <c r="AK3223" s="7">
        <f t="shared" si="609"/>
        <v>-1</v>
      </c>
      <c r="AL3223" s="7">
        <f>SUM(AK$3:AK3223)</f>
        <v>-504.25</v>
      </c>
      <c r="AM3223" s="2">
        <v>17</v>
      </c>
      <c r="AN3223" s="7">
        <f t="shared" si="610"/>
        <v>-1</v>
      </c>
      <c r="AO3223" s="7">
        <f>SUM(AN$3:AN3223)</f>
        <v>-15</v>
      </c>
      <c r="AP3223" s="2">
        <v>7</v>
      </c>
      <c r="AQ3223" s="7">
        <f t="shared" si="611"/>
        <v>-1</v>
      </c>
      <c r="AR3223" s="7">
        <f>SUM(AQ$3:AQ3223)</f>
        <v>-471.5</v>
      </c>
      <c r="AU3223" s="5">
        <f t="shared" si="605"/>
        <v>-4.22</v>
      </c>
      <c r="AV3223" s="4">
        <f>SUM(AU$3:AU3223)</f>
        <v>-2297.2199999999939</v>
      </c>
    </row>
    <row r="3224" spans="1:48" x14ac:dyDescent="0.25">
      <c r="A3224">
        <f t="shared" si="601"/>
        <v>1</v>
      </c>
      <c r="B3224">
        <f t="shared" si="600"/>
        <v>3234</v>
      </c>
      <c r="C3224" s="1">
        <v>43733</v>
      </c>
      <c r="D3224" t="s">
        <v>275</v>
      </c>
      <c r="E3224" t="s">
        <v>3821</v>
      </c>
      <c r="F3224" t="s">
        <v>353</v>
      </c>
      <c r="G3224" t="s">
        <v>358</v>
      </c>
      <c r="H3224">
        <v>2019</v>
      </c>
      <c r="I3224">
        <v>9</v>
      </c>
      <c r="J3224">
        <v>25</v>
      </c>
      <c r="K3224" t="s">
        <v>89</v>
      </c>
      <c r="L3224">
        <v>4</v>
      </c>
      <c r="M3224" s="3">
        <v>2</v>
      </c>
      <c r="N3224" s="3">
        <v>0</v>
      </c>
      <c r="O3224" s="13">
        <v>1.36</v>
      </c>
      <c r="P3224">
        <v>5</v>
      </c>
      <c r="Q3224">
        <v>8</v>
      </c>
      <c r="R3224" s="2">
        <v>1.7</v>
      </c>
      <c r="S3224" s="7">
        <f t="shared" si="606"/>
        <v>-1</v>
      </c>
      <c r="T3224" s="7">
        <f>SUM($S$3:S3224)</f>
        <v>-100.15000000000059</v>
      </c>
      <c r="U3224" s="2">
        <v>2.0499999999999998</v>
      </c>
      <c r="V3224" s="7">
        <f t="shared" si="607"/>
        <v>1.0499999999999998</v>
      </c>
      <c r="W3224" s="7">
        <f>SUM($V$3:V3224)</f>
        <v>-345.8699999999991</v>
      </c>
      <c r="X3224" s="8">
        <v>1.1599999999999999</v>
      </c>
      <c r="Y3224" s="7">
        <f t="shared" si="602"/>
        <v>0.15999999999999992</v>
      </c>
      <c r="Z3224" s="7">
        <f>SUM($Y$3:Y3224)</f>
        <v>-118.26000000000029</v>
      </c>
      <c r="AA3224" s="8">
        <v>5</v>
      </c>
      <c r="AB3224" s="7">
        <f t="shared" si="603"/>
        <v>-1</v>
      </c>
      <c r="AC3224" s="7">
        <f>SUM($AB$3:AB3224)</f>
        <v>-374.02000000000049</v>
      </c>
      <c r="AD3224" s="2">
        <v>1.53</v>
      </c>
      <c r="AE3224" s="7">
        <f t="shared" si="608"/>
        <v>-1</v>
      </c>
      <c r="AF3224" s="7">
        <f>SUM(AE$3:AE3224)</f>
        <v>-108.67000000000066</v>
      </c>
      <c r="AG3224" s="2">
        <v>2.5</v>
      </c>
      <c r="AH3224" s="7">
        <f t="shared" si="604"/>
        <v>1.5</v>
      </c>
      <c r="AI3224" s="7">
        <f>SUM(AH$3:AH3224)</f>
        <v>-259.78999999999951</v>
      </c>
      <c r="AJ3224" s="2">
        <v>8</v>
      </c>
      <c r="AK3224" s="7">
        <f t="shared" si="609"/>
        <v>-1</v>
      </c>
      <c r="AL3224" s="7">
        <f>SUM(AK$3:AK3224)</f>
        <v>-505.25</v>
      </c>
      <c r="AM3224" s="2">
        <v>7.5</v>
      </c>
      <c r="AN3224" s="7">
        <f t="shared" si="610"/>
        <v>-1</v>
      </c>
      <c r="AO3224" s="7">
        <f>SUM(AN$3:AN3224)</f>
        <v>-16</v>
      </c>
      <c r="AP3224" s="2">
        <v>9.5</v>
      </c>
      <c r="AQ3224" s="7">
        <f t="shared" si="611"/>
        <v>-1</v>
      </c>
      <c r="AR3224" s="7">
        <f>SUM(AQ$3:AQ3224)</f>
        <v>-472.5</v>
      </c>
      <c r="AS3224">
        <v>2.15</v>
      </c>
      <c r="AT3224">
        <v>1.67</v>
      </c>
      <c r="AU3224" s="5">
        <f t="shared" si="605"/>
        <v>-3.29</v>
      </c>
      <c r="AV3224" s="4">
        <f>SUM(AU$3:AU3224)</f>
        <v>-2300.5099999999939</v>
      </c>
    </row>
    <row r="3225" spans="1:48" x14ac:dyDescent="0.25">
      <c r="A3225">
        <f t="shared" si="601"/>
        <v>1</v>
      </c>
      <c r="B3225">
        <f t="shared" si="600"/>
        <v>3233</v>
      </c>
      <c r="C3225" s="1">
        <v>43733</v>
      </c>
      <c r="D3225" t="s">
        <v>275</v>
      </c>
      <c r="E3225" t="s">
        <v>3822</v>
      </c>
      <c r="F3225" t="s">
        <v>256</v>
      </c>
      <c r="G3225" t="s">
        <v>543</v>
      </c>
      <c r="H3225">
        <v>2019</v>
      </c>
      <c r="I3225">
        <v>9</v>
      </c>
      <c r="J3225">
        <v>25</v>
      </c>
      <c r="K3225" t="s">
        <v>89</v>
      </c>
      <c r="L3225">
        <v>4</v>
      </c>
      <c r="M3225" s="3">
        <v>3</v>
      </c>
      <c r="N3225" s="3">
        <v>3</v>
      </c>
      <c r="O3225" s="13">
        <v>2.37</v>
      </c>
      <c r="P3225">
        <v>2.9</v>
      </c>
      <c r="Q3225">
        <v>3.5</v>
      </c>
      <c r="R3225" s="2">
        <v>2.1</v>
      </c>
      <c r="S3225" s="7">
        <f t="shared" si="606"/>
        <v>1.1000000000000001</v>
      </c>
      <c r="T3225" s="7">
        <f>SUM($S$3:S3225)</f>
        <v>-99.050000000000594</v>
      </c>
      <c r="U3225" s="2">
        <v>1.66</v>
      </c>
      <c r="V3225" s="7">
        <f t="shared" si="607"/>
        <v>-1</v>
      </c>
      <c r="W3225" s="7">
        <f>SUM($V$3:V3225)</f>
        <v>-346.8699999999991</v>
      </c>
      <c r="X3225" s="8">
        <v>1.53</v>
      </c>
      <c r="Y3225" s="7">
        <f t="shared" si="602"/>
        <v>0.53</v>
      </c>
      <c r="Z3225" s="7">
        <f>SUM($Y$3:Y3225)</f>
        <v>-117.73000000000029</v>
      </c>
      <c r="AA3225" s="8">
        <v>2.5</v>
      </c>
      <c r="AB3225" s="7">
        <f t="shared" si="603"/>
        <v>-1</v>
      </c>
      <c r="AC3225" s="7">
        <f>SUM($AB$3:AB3225)</f>
        <v>-375.02000000000049</v>
      </c>
      <c r="AD3225" s="2">
        <v>2.5</v>
      </c>
      <c r="AE3225" s="7">
        <f t="shared" si="608"/>
        <v>1.5</v>
      </c>
      <c r="AF3225" s="7">
        <f>SUM(AE$3:AE3225)</f>
        <v>-107.17000000000066</v>
      </c>
      <c r="AG3225" s="2">
        <v>1.53</v>
      </c>
      <c r="AH3225" s="7">
        <f t="shared" si="604"/>
        <v>-1</v>
      </c>
      <c r="AI3225" s="7">
        <f>SUM(AH$3:AH3225)</f>
        <v>-260.78999999999951</v>
      </c>
      <c r="AJ3225" s="2">
        <v>6</v>
      </c>
      <c r="AK3225" s="7">
        <f t="shared" si="609"/>
        <v>-1</v>
      </c>
      <c r="AL3225" s="7">
        <f>SUM(AK$3:AK3225)</f>
        <v>-506.25</v>
      </c>
      <c r="AM3225" s="2">
        <v>10</v>
      </c>
      <c r="AN3225" s="7">
        <f t="shared" si="610"/>
        <v>-1</v>
      </c>
      <c r="AO3225" s="7">
        <f>SUM(AN$3:AN3225)</f>
        <v>-17</v>
      </c>
      <c r="AP3225" s="2">
        <v>5.5</v>
      </c>
      <c r="AQ3225" s="7">
        <f t="shared" si="611"/>
        <v>-1</v>
      </c>
      <c r="AR3225" s="7">
        <f>SUM(AQ$3:AQ3225)</f>
        <v>-473.5</v>
      </c>
      <c r="AS3225">
        <v>5</v>
      </c>
      <c r="AT3225">
        <v>1.17</v>
      </c>
      <c r="AU3225" s="5">
        <f t="shared" si="605"/>
        <v>-2.87</v>
      </c>
      <c r="AV3225" s="4">
        <f>SUM(AU$3:AU3225)</f>
        <v>-2303.3799999999937</v>
      </c>
    </row>
    <row r="3226" spans="1:48" x14ac:dyDescent="0.25">
      <c r="A3226">
        <f t="shared" si="601"/>
        <v>1</v>
      </c>
      <c r="B3226">
        <f t="shared" si="600"/>
        <v>3232</v>
      </c>
      <c r="C3226" s="1">
        <v>43733</v>
      </c>
      <c r="D3226" t="s">
        <v>287</v>
      </c>
      <c r="E3226" t="s">
        <v>3823</v>
      </c>
      <c r="F3226" t="s">
        <v>637</v>
      </c>
      <c r="G3226" t="s">
        <v>257</v>
      </c>
      <c r="H3226">
        <v>2019</v>
      </c>
      <c r="I3226">
        <v>9</v>
      </c>
      <c r="J3226">
        <v>25</v>
      </c>
      <c r="K3226" t="s">
        <v>89</v>
      </c>
      <c r="L3226">
        <v>4</v>
      </c>
      <c r="M3226" s="3">
        <v>0</v>
      </c>
      <c r="N3226" s="3">
        <v>2</v>
      </c>
      <c r="O3226" s="13">
        <v>2.35</v>
      </c>
      <c r="P3226">
        <v>3.7</v>
      </c>
      <c r="Q3226">
        <v>2.8</v>
      </c>
      <c r="R3226" s="2">
        <v>1.44</v>
      </c>
      <c r="S3226" s="7">
        <f t="shared" si="606"/>
        <v>-1</v>
      </c>
      <c r="T3226" s="7">
        <f>SUM($S$3:S3226)</f>
        <v>-100.05000000000059</v>
      </c>
      <c r="U3226" s="2">
        <v>2.62</v>
      </c>
      <c r="V3226" s="7">
        <f t="shared" si="607"/>
        <v>1.62</v>
      </c>
      <c r="W3226" s="7">
        <f>SUM($V$3:V3226)</f>
        <v>-345.24999999999909</v>
      </c>
      <c r="X3226" s="8">
        <v>1.1399999999999999</v>
      </c>
      <c r="Y3226" s="7">
        <f t="shared" si="602"/>
        <v>0.1399999999999999</v>
      </c>
      <c r="Z3226" s="7">
        <f>SUM($Y$3:Y3226)</f>
        <v>-117.59000000000029</v>
      </c>
      <c r="AA3226" s="8">
        <v>5.5</v>
      </c>
      <c r="AB3226" s="7">
        <f t="shared" si="603"/>
        <v>-1</v>
      </c>
      <c r="AC3226" s="7">
        <f>SUM($AB$3:AB3226)</f>
        <v>-376.02000000000049</v>
      </c>
      <c r="AD3226" s="2">
        <v>1.53</v>
      </c>
      <c r="AE3226" s="7">
        <f t="shared" si="608"/>
        <v>-1</v>
      </c>
      <c r="AF3226" s="7">
        <f>SUM(AE$3:AE3226)</f>
        <v>-108.17000000000066</v>
      </c>
      <c r="AG3226" s="2">
        <v>2.5</v>
      </c>
      <c r="AH3226" s="7">
        <f t="shared" si="604"/>
        <v>1.5</v>
      </c>
      <c r="AI3226" s="7">
        <f>SUM(AH$3:AH3226)</f>
        <v>-259.28999999999951</v>
      </c>
      <c r="AJ3226" s="2">
        <v>13</v>
      </c>
      <c r="AK3226" s="7">
        <f t="shared" si="609"/>
        <v>-1</v>
      </c>
      <c r="AL3226" s="7">
        <f>SUM(AK$3:AK3226)</f>
        <v>-507.25</v>
      </c>
      <c r="AM3226" s="2">
        <v>9.5</v>
      </c>
      <c r="AN3226" s="7">
        <f t="shared" si="610"/>
        <v>-1</v>
      </c>
      <c r="AO3226" s="7">
        <f>SUM(AN$3:AN3226)</f>
        <v>-18</v>
      </c>
      <c r="AP3226" s="2">
        <v>7.5</v>
      </c>
      <c r="AQ3226" s="7">
        <f t="shared" si="611"/>
        <v>-1</v>
      </c>
      <c r="AR3226" s="7">
        <f>SUM(AQ$3:AQ3226)</f>
        <v>-474.5</v>
      </c>
      <c r="AS3226">
        <v>4.1500000000000004</v>
      </c>
      <c r="AT3226">
        <v>1.22</v>
      </c>
      <c r="AU3226" s="5">
        <f t="shared" si="605"/>
        <v>-2.74</v>
      </c>
      <c r="AV3226" s="4">
        <f>SUM(AU$3:AU3226)</f>
        <v>-2306.1199999999935</v>
      </c>
    </row>
    <row r="3227" spans="1:48" x14ac:dyDescent="0.25">
      <c r="A3227">
        <f t="shared" si="601"/>
        <v>1</v>
      </c>
      <c r="B3227">
        <f t="shared" si="600"/>
        <v>3231</v>
      </c>
      <c r="C3227" s="1">
        <v>43733</v>
      </c>
      <c r="D3227" t="s">
        <v>287</v>
      </c>
      <c r="E3227" t="s">
        <v>3824</v>
      </c>
      <c r="F3227" t="s">
        <v>383</v>
      </c>
      <c r="G3227" t="s">
        <v>379</v>
      </c>
      <c r="H3227">
        <v>2019</v>
      </c>
      <c r="I3227">
        <v>9</v>
      </c>
      <c r="J3227">
        <v>25</v>
      </c>
      <c r="K3227" t="s">
        <v>89</v>
      </c>
      <c r="L3227">
        <v>4</v>
      </c>
      <c r="M3227" s="3">
        <v>2</v>
      </c>
      <c r="N3227" s="3">
        <v>1</v>
      </c>
      <c r="O3227" s="13">
        <v>1.6</v>
      </c>
      <c r="P3227">
        <v>4</v>
      </c>
      <c r="Q3227">
        <v>5.5</v>
      </c>
      <c r="R3227" s="2">
        <v>1.66</v>
      </c>
      <c r="S3227" s="7">
        <f t="shared" si="606"/>
        <v>0.65999999999999992</v>
      </c>
      <c r="T3227" s="7">
        <f>SUM($S$3:S3227)</f>
        <v>-99.390000000000597</v>
      </c>
      <c r="U3227" s="2">
        <v>2.1</v>
      </c>
      <c r="V3227" s="7">
        <f t="shared" si="607"/>
        <v>-1</v>
      </c>
      <c r="W3227" s="7">
        <f>SUM($V$3:V3227)</f>
        <v>-346.24999999999909</v>
      </c>
      <c r="X3227" s="8">
        <v>1.2</v>
      </c>
      <c r="Y3227" s="7">
        <f t="shared" si="602"/>
        <v>0.19999999999999996</v>
      </c>
      <c r="Z3227" s="7">
        <f>SUM($Y$3:Y3227)</f>
        <v>-117.39000000000028</v>
      </c>
      <c r="AA3227" s="8">
        <v>4.5</v>
      </c>
      <c r="AB3227" s="7">
        <f t="shared" si="603"/>
        <v>-1</v>
      </c>
      <c r="AC3227" s="7">
        <f>SUM($AB$3:AB3227)</f>
        <v>-377.02000000000049</v>
      </c>
      <c r="AD3227" s="2">
        <v>1.66</v>
      </c>
      <c r="AE3227" s="7">
        <f t="shared" si="608"/>
        <v>0.65999999999999992</v>
      </c>
      <c r="AF3227" s="7">
        <f>SUM(AE$3:AE3227)</f>
        <v>-107.51000000000066</v>
      </c>
      <c r="AG3227" s="2">
        <v>2.2000000000000002</v>
      </c>
      <c r="AH3227" s="7">
        <f t="shared" si="604"/>
        <v>-1</v>
      </c>
      <c r="AI3227" s="7">
        <f>SUM(AH$3:AH3227)</f>
        <v>-260.28999999999951</v>
      </c>
      <c r="AJ3227" s="2">
        <v>8.5</v>
      </c>
      <c r="AK3227" s="7">
        <f t="shared" si="609"/>
        <v>-1</v>
      </c>
      <c r="AL3227" s="7">
        <f>SUM(AK$3:AK3227)</f>
        <v>-508.25</v>
      </c>
      <c r="AM3227" s="2">
        <v>8</v>
      </c>
      <c r="AN3227" s="7">
        <f t="shared" si="610"/>
        <v>7</v>
      </c>
      <c r="AO3227" s="7">
        <f>SUM(AN$3:AN3227)</f>
        <v>-11</v>
      </c>
      <c r="AP3227" s="2">
        <v>7.5</v>
      </c>
      <c r="AQ3227" s="7">
        <f t="shared" si="611"/>
        <v>-1</v>
      </c>
      <c r="AR3227" s="7">
        <f>SUM(AQ$3:AQ3227)</f>
        <v>-475.5</v>
      </c>
      <c r="AS3227">
        <v>2.5</v>
      </c>
      <c r="AT3227">
        <v>1.5</v>
      </c>
      <c r="AU3227" s="5">
        <f t="shared" si="605"/>
        <v>3.5199999999999996</v>
      </c>
      <c r="AV3227" s="4">
        <f>SUM(AU$3:AU3227)</f>
        <v>-2302.5999999999935</v>
      </c>
    </row>
    <row r="3228" spans="1:48" x14ac:dyDescent="0.25">
      <c r="A3228">
        <f t="shared" si="601"/>
        <v>1</v>
      </c>
      <c r="B3228">
        <f t="shared" si="600"/>
        <v>3230</v>
      </c>
      <c r="C3228" s="1">
        <v>43733</v>
      </c>
      <c r="D3228" t="s">
        <v>287</v>
      </c>
      <c r="E3228" t="s">
        <v>3825</v>
      </c>
      <c r="F3228" t="s">
        <v>374</v>
      </c>
      <c r="G3228" t="s">
        <v>704</v>
      </c>
      <c r="H3228">
        <v>2019</v>
      </c>
      <c r="I3228">
        <v>9</v>
      </c>
      <c r="J3228">
        <v>25</v>
      </c>
      <c r="K3228" t="s">
        <v>89</v>
      </c>
      <c r="L3228">
        <v>4</v>
      </c>
      <c r="M3228" s="3">
        <v>0</v>
      </c>
      <c r="N3228" s="3">
        <v>0</v>
      </c>
      <c r="O3228" s="13">
        <v>2.37</v>
      </c>
      <c r="P3228">
        <v>3.5</v>
      </c>
      <c r="Q3228">
        <v>2.87</v>
      </c>
      <c r="R3228" s="2">
        <v>1.61</v>
      </c>
      <c r="S3228" s="7">
        <f t="shared" si="606"/>
        <v>-1</v>
      </c>
      <c r="T3228" s="7">
        <f>SUM($S$3:S3228)</f>
        <v>-100.3900000000006</v>
      </c>
      <c r="U3228" s="2">
        <v>2.2000000000000002</v>
      </c>
      <c r="V3228" s="7">
        <f t="shared" si="607"/>
        <v>1.2000000000000002</v>
      </c>
      <c r="W3228" s="7">
        <f>SUM($V$3:V3228)</f>
        <v>-345.0499999999991</v>
      </c>
      <c r="X3228" s="8">
        <v>1.22</v>
      </c>
      <c r="Y3228" s="7">
        <f t="shared" si="602"/>
        <v>-1</v>
      </c>
      <c r="Z3228" s="7">
        <f>SUM($Y$3:Y3228)</f>
        <v>-118.39000000000028</v>
      </c>
      <c r="AA3228" s="8">
        <v>4.33</v>
      </c>
      <c r="AB3228" s="7">
        <f t="shared" si="603"/>
        <v>3.33</v>
      </c>
      <c r="AC3228" s="7">
        <f>SUM($AB$3:AB3228)</f>
        <v>-373.69000000000051</v>
      </c>
      <c r="AD3228" s="2">
        <v>1.72</v>
      </c>
      <c r="AE3228" s="7">
        <f t="shared" si="608"/>
        <v>-1</v>
      </c>
      <c r="AF3228" s="7">
        <f>SUM(AE$3:AE3228)</f>
        <v>-108.51000000000066</v>
      </c>
      <c r="AG3228" s="2">
        <v>2.1</v>
      </c>
      <c r="AH3228" s="7">
        <f t="shared" si="604"/>
        <v>1.1000000000000001</v>
      </c>
      <c r="AI3228" s="7">
        <f>SUM(AH$3:AH3228)</f>
        <v>-259.18999999999949</v>
      </c>
      <c r="AJ3228" s="2">
        <v>9.5</v>
      </c>
      <c r="AK3228" s="7">
        <f t="shared" si="609"/>
        <v>-1</v>
      </c>
      <c r="AL3228" s="7">
        <f>SUM(AK$3:AK3228)</f>
        <v>-509.25</v>
      </c>
      <c r="AM3228" s="2">
        <v>9</v>
      </c>
      <c r="AN3228" s="7">
        <f t="shared" si="610"/>
        <v>-1</v>
      </c>
      <c r="AO3228" s="7">
        <f>SUM(AN$3:AN3228)</f>
        <v>-12</v>
      </c>
      <c r="AP3228" s="2">
        <v>6.5</v>
      </c>
      <c r="AQ3228" s="7">
        <f t="shared" si="611"/>
        <v>-1</v>
      </c>
      <c r="AR3228" s="7">
        <f>SUM(AQ$3:AQ3228)</f>
        <v>-476.5</v>
      </c>
      <c r="AS3228">
        <v>4.4000000000000004</v>
      </c>
      <c r="AT3228">
        <v>1.2</v>
      </c>
      <c r="AU3228" s="5">
        <f t="shared" si="605"/>
        <v>-0.36999999999999966</v>
      </c>
      <c r="AV3228" s="4">
        <f>SUM(AU$3:AU3228)</f>
        <v>-2302.9699999999934</v>
      </c>
    </row>
    <row r="3229" spans="1:48" x14ac:dyDescent="0.25">
      <c r="A3229">
        <f t="shared" si="601"/>
        <v>1</v>
      </c>
      <c r="B3229">
        <f t="shared" si="600"/>
        <v>3229</v>
      </c>
      <c r="C3229" s="1">
        <v>43733</v>
      </c>
      <c r="D3229" t="s">
        <v>287</v>
      </c>
      <c r="E3229" t="s">
        <v>3826</v>
      </c>
      <c r="F3229" t="s">
        <v>371</v>
      </c>
      <c r="G3229" t="s">
        <v>703</v>
      </c>
      <c r="H3229">
        <v>2019</v>
      </c>
      <c r="I3229">
        <v>9</v>
      </c>
      <c r="J3229">
        <v>25</v>
      </c>
      <c r="K3229" t="s">
        <v>89</v>
      </c>
      <c r="L3229">
        <v>4</v>
      </c>
      <c r="M3229" s="3">
        <v>1</v>
      </c>
      <c r="N3229" s="3">
        <v>0</v>
      </c>
      <c r="O3229" s="13">
        <v>1.95</v>
      </c>
      <c r="P3229">
        <v>3.5</v>
      </c>
      <c r="Q3229">
        <v>3.9</v>
      </c>
      <c r="R3229" s="2">
        <v>1.7</v>
      </c>
      <c r="S3229" s="7">
        <f t="shared" si="606"/>
        <v>-1</v>
      </c>
      <c r="T3229" s="7">
        <f>SUM($S$3:S3229)</f>
        <v>-101.3900000000006</v>
      </c>
      <c r="U3229" s="2">
        <v>2.0499999999999998</v>
      </c>
      <c r="V3229" s="7">
        <f t="shared" si="607"/>
        <v>1.0499999999999998</v>
      </c>
      <c r="W3229" s="7">
        <f>SUM($V$3:V3229)</f>
        <v>-343.99999999999909</v>
      </c>
      <c r="X3229" s="8">
        <v>1.25</v>
      </c>
      <c r="Y3229" s="7">
        <f t="shared" si="602"/>
        <v>-1</v>
      </c>
      <c r="Z3229" s="7">
        <f>SUM($Y$3:Y3229)</f>
        <v>-119.39000000000028</v>
      </c>
      <c r="AA3229" s="8">
        <v>4</v>
      </c>
      <c r="AB3229" s="7">
        <f t="shared" si="603"/>
        <v>3</v>
      </c>
      <c r="AC3229" s="7">
        <f>SUM($AB$3:AB3229)</f>
        <v>-370.69000000000051</v>
      </c>
      <c r="AD3229" s="2">
        <v>1.9</v>
      </c>
      <c r="AE3229" s="7">
        <f t="shared" si="608"/>
        <v>-1</v>
      </c>
      <c r="AF3229" s="7">
        <f>SUM(AE$3:AE3229)</f>
        <v>-109.51000000000066</v>
      </c>
      <c r="AG3229" s="2">
        <v>1.9</v>
      </c>
      <c r="AH3229" s="7">
        <f t="shared" si="604"/>
        <v>0.89999999999999991</v>
      </c>
      <c r="AI3229" s="7">
        <f>SUM(AH$3:AH3229)</f>
        <v>-258.28999999999951</v>
      </c>
      <c r="AJ3229" s="2">
        <v>8</v>
      </c>
      <c r="AK3229" s="7">
        <f t="shared" si="609"/>
        <v>7</v>
      </c>
      <c r="AL3229" s="7">
        <f>SUM(AK$3:AK3229)</f>
        <v>-502.25</v>
      </c>
      <c r="AM3229" s="2">
        <v>8.5</v>
      </c>
      <c r="AN3229" s="7">
        <f t="shared" si="610"/>
        <v>-1</v>
      </c>
      <c r="AO3229" s="7">
        <f>SUM(AN$3:AN3229)</f>
        <v>-13</v>
      </c>
      <c r="AP3229" s="2">
        <v>6.5</v>
      </c>
      <c r="AQ3229" s="7">
        <f t="shared" si="611"/>
        <v>-1</v>
      </c>
      <c r="AR3229" s="7">
        <f>SUM(AQ$3:AQ3229)</f>
        <v>-477.5</v>
      </c>
      <c r="AS3229">
        <v>3.55</v>
      </c>
      <c r="AT3229">
        <v>1.27</v>
      </c>
      <c r="AU3229" s="5">
        <f t="shared" si="605"/>
        <v>6.9499999999999993</v>
      </c>
      <c r="AV3229" s="4">
        <f>SUM(AU$3:AU3229)</f>
        <v>-2296.0199999999936</v>
      </c>
    </row>
    <row r="3230" spans="1:48" x14ac:dyDescent="0.25">
      <c r="A3230">
        <f t="shared" si="601"/>
        <v>1</v>
      </c>
      <c r="B3230">
        <f t="shared" si="600"/>
        <v>3228</v>
      </c>
      <c r="C3230" s="1">
        <v>43733</v>
      </c>
      <c r="D3230" t="s">
        <v>287</v>
      </c>
      <c r="E3230" t="s">
        <v>3827</v>
      </c>
      <c r="F3230" t="s">
        <v>706</v>
      </c>
      <c r="G3230" t="s">
        <v>636</v>
      </c>
      <c r="H3230">
        <v>2019</v>
      </c>
      <c r="I3230">
        <v>9</v>
      </c>
      <c r="J3230">
        <v>25</v>
      </c>
      <c r="K3230" t="s">
        <v>89</v>
      </c>
      <c r="L3230">
        <v>4</v>
      </c>
      <c r="M3230" s="3">
        <v>0</v>
      </c>
      <c r="N3230" s="3">
        <v>1</v>
      </c>
      <c r="O3230" s="13">
        <v>1.18</v>
      </c>
      <c r="P3230">
        <v>7</v>
      </c>
      <c r="Q3230">
        <v>15</v>
      </c>
      <c r="R3230" s="2">
        <v>1.95</v>
      </c>
      <c r="S3230" s="7">
        <f t="shared" si="606"/>
        <v>-1</v>
      </c>
      <c r="T3230" s="7">
        <f>SUM($S$3:S3230)</f>
        <v>-102.3900000000006</v>
      </c>
      <c r="U3230" s="2">
        <v>1.8</v>
      </c>
      <c r="V3230" s="7">
        <f t="shared" si="607"/>
        <v>0.8</v>
      </c>
      <c r="W3230" s="7">
        <f>SUM($V$3:V3230)</f>
        <v>-343.19999999999908</v>
      </c>
      <c r="X3230" s="8">
        <v>1.1100000000000001</v>
      </c>
      <c r="Y3230" s="7">
        <f t="shared" si="602"/>
        <v>-1</v>
      </c>
      <c r="Z3230" s="7">
        <f>SUM($Y$3:Y3230)</f>
        <v>-120.39000000000028</v>
      </c>
      <c r="AA3230" s="8">
        <v>6.5</v>
      </c>
      <c r="AB3230" s="7">
        <f t="shared" si="603"/>
        <v>5.5</v>
      </c>
      <c r="AC3230" s="7">
        <f>SUM($AB$3:AB3230)</f>
        <v>-365.19000000000051</v>
      </c>
      <c r="AD3230" s="2">
        <v>1.36</v>
      </c>
      <c r="AE3230" s="7">
        <f t="shared" si="608"/>
        <v>-1</v>
      </c>
      <c r="AF3230" s="7">
        <f>SUM(AE$3:AE3230)</f>
        <v>-110.51000000000066</v>
      </c>
      <c r="AG3230" s="2">
        <v>3.2</v>
      </c>
      <c r="AH3230" s="7">
        <f t="shared" si="604"/>
        <v>2.2000000000000002</v>
      </c>
      <c r="AI3230" s="7">
        <f>SUM(AH$3:AH3230)</f>
        <v>-256.08999999999952</v>
      </c>
      <c r="AJ3230" s="2">
        <v>11</v>
      </c>
      <c r="AK3230" s="7">
        <f t="shared" si="609"/>
        <v>-1</v>
      </c>
      <c r="AL3230" s="7">
        <f>SUM(AK$3:AK3230)</f>
        <v>-503.25</v>
      </c>
      <c r="AM3230" s="2">
        <v>10</v>
      </c>
      <c r="AN3230" s="7">
        <f t="shared" si="610"/>
        <v>-1</v>
      </c>
      <c r="AO3230" s="7">
        <f>SUM(AN$3:AN3230)</f>
        <v>-14</v>
      </c>
      <c r="AP3230" s="2">
        <v>13</v>
      </c>
      <c r="AQ3230" s="7">
        <f t="shared" si="611"/>
        <v>-1</v>
      </c>
      <c r="AR3230" s="7">
        <f>SUM(AQ$3:AQ3230)</f>
        <v>-478.5</v>
      </c>
      <c r="AS3230">
        <v>1.47</v>
      </c>
      <c r="AT3230">
        <v>2.6</v>
      </c>
      <c r="AU3230" s="5">
        <f t="shared" si="605"/>
        <v>2.5</v>
      </c>
      <c r="AV3230" s="4">
        <f>SUM(AU$3:AU3230)</f>
        <v>-2293.5199999999936</v>
      </c>
    </row>
    <row r="3231" spans="1:48" x14ac:dyDescent="0.25">
      <c r="A3231">
        <f t="shared" si="601"/>
        <v>1</v>
      </c>
      <c r="B3231">
        <f t="shared" si="600"/>
        <v>3227</v>
      </c>
      <c r="C3231" s="1">
        <v>43733</v>
      </c>
      <c r="D3231" t="s">
        <v>287</v>
      </c>
      <c r="E3231" t="s">
        <v>3828</v>
      </c>
      <c r="F3231" t="s">
        <v>376</v>
      </c>
      <c r="G3231" t="s">
        <v>289</v>
      </c>
      <c r="H3231">
        <v>2019</v>
      </c>
      <c r="I3231">
        <v>9</v>
      </c>
      <c r="J3231">
        <v>25</v>
      </c>
      <c r="K3231" t="s">
        <v>89</v>
      </c>
      <c r="L3231">
        <v>4</v>
      </c>
      <c r="M3231" s="3">
        <v>1</v>
      </c>
      <c r="N3231" s="3">
        <v>0</v>
      </c>
      <c r="O3231" s="13">
        <v>2.8</v>
      </c>
      <c r="P3231">
        <v>3.4</v>
      </c>
      <c r="Q3231">
        <v>2.4500000000000002</v>
      </c>
      <c r="R3231" s="2">
        <v>1.7</v>
      </c>
      <c r="S3231" s="7">
        <f t="shared" si="606"/>
        <v>-1</v>
      </c>
      <c r="T3231" s="7">
        <f>SUM($S$3:S3231)</f>
        <v>-103.3900000000006</v>
      </c>
      <c r="U3231" s="2">
        <v>2.0499999999999998</v>
      </c>
      <c r="V3231" s="7">
        <f t="shared" si="607"/>
        <v>1.0499999999999998</v>
      </c>
      <c r="W3231" s="7">
        <f>SUM($V$3:V3231)</f>
        <v>-342.14999999999907</v>
      </c>
      <c r="X3231" s="8">
        <v>1.28</v>
      </c>
      <c r="Y3231" s="7">
        <f t="shared" si="602"/>
        <v>-1</v>
      </c>
      <c r="Z3231" s="7">
        <f>SUM($Y$3:Y3231)</f>
        <v>-121.39000000000028</v>
      </c>
      <c r="AA3231" s="8">
        <v>3.75</v>
      </c>
      <c r="AB3231" s="7">
        <f t="shared" si="603"/>
        <v>2.75</v>
      </c>
      <c r="AC3231" s="7">
        <f>SUM($AB$3:AB3231)</f>
        <v>-362.44000000000051</v>
      </c>
      <c r="AD3231" s="2">
        <v>1.9</v>
      </c>
      <c r="AE3231" s="7">
        <f t="shared" si="608"/>
        <v>-1</v>
      </c>
      <c r="AF3231" s="7">
        <f>SUM(AE$3:AE3231)</f>
        <v>-111.51000000000066</v>
      </c>
      <c r="AG3231" s="2">
        <v>1.9</v>
      </c>
      <c r="AH3231" s="7">
        <f t="shared" si="604"/>
        <v>0.89999999999999991</v>
      </c>
      <c r="AI3231" s="7">
        <f>SUM(AH$3:AH3231)</f>
        <v>-255.18999999999951</v>
      </c>
      <c r="AJ3231" s="2">
        <v>9.5</v>
      </c>
      <c r="AK3231" s="7">
        <f t="shared" si="609"/>
        <v>8.5</v>
      </c>
      <c r="AL3231" s="7">
        <f>SUM(AK$3:AK3231)</f>
        <v>-494.75</v>
      </c>
      <c r="AM3231" s="2">
        <v>10</v>
      </c>
      <c r="AN3231" s="7">
        <f t="shared" si="610"/>
        <v>-1</v>
      </c>
      <c r="AO3231" s="7">
        <f>SUM(AN$3:AN3231)</f>
        <v>-15</v>
      </c>
      <c r="AP3231" s="2">
        <v>6.5</v>
      </c>
      <c r="AQ3231" s="7">
        <f t="shared" si="611"/>
        <v>-1</v>
      </c>
      <c r="AR3231" s="7">
        <f>SUM(AQ$3:AQ3231)</f>
        <v>-479.5</v>
      </c>
      <c r="AS3231">
        <v>5.75</v>
      </c>
      <c r="AT3231">
        <v>1.1399999999999999</v>
      </c>
      <c r="AU3231" s="5">
        <f t="shared" si="605"/>
        <v>8.1999999999999993</v>
      </c>
      <c r="AV3231" s="4">
        <f>SUM(AU$3:AU3231)</f>
        <v>-2285.3199999999938</v>
      </c>
    </row>
    <row r="3232" spans="1:48" x14ac:dyDescent="0.25">
      <c r="A3232">
        <f t="shared" si="601"/>
        <v>1</v>
      </c>
      <c r="B3232">
        <f t="shared" si="600"/>
        <v>3226</v>
      </c>
      <c r="C3232" s="1">
        <v>43733</v>
      </c>
      <c r="D3232" t="s">
        <v>287</v>
      </c>
      <c r="E3232" t="s">
        <v>2413</v>
      </c>
      <c r="F3232" t="s">
        <v>377</v>
      </c>
      <c r="G3232" t="s">
        <v>639</v>
      </c>
      <c r="H3232">
        <v>2019</v>
      </c>
      <c r="I3232">
        <v>9</v>
      </c>
      <c r="J3232">
        <v>25</v>
      </c>
      <c r="K3232" t="s">
        <v>89</v>
      </c>
      <c r="L3232">
        <v>4</v>
      </c>
      <c r="M3232" s="3">
        <v>1</v>
      </c>
      <c r="N3232" s="3">
        <v>3</v>
      </c>
      <c r="O3232" s="13">
        <v>2.0499999999999998</v>
      </c>
      <c r="P3232">
        <v>3.4</v>
      </c>
      <c r="Q3232">
        <v>3.6</v>
      </c>
      <c r="R3232" s="2">
        <v>1.75</v>
      </c>
      <c r="S3232" s="7">
        <f t="shared" si="606"/>
        <v>0.75</v>
      </c>
      <c r="T3232" s="7">
        <f>SUM($S$3:S3232)</f>
        <v>-102.6400000000006</v>
      </c>
      <c r="U3232" s="2">
        <v>2</v>
      </c>
      <c r="V3232" s="7">
        <f t="shared" si="607"/>
        <v>-1</v>
      </c>
      <c r="W3232" s="7">
        <f>SUM($V$3:V3232)</f>
        <v>-343.14999999999907</v>
      </c>
      <c r="X3232" s="8">
        <v>1.28</v>
      </c>
      <c r="Y3232" s="7">
        <f t="shared" si="602"/>
        <v>0.28000000000000003</v>
      </c>
      <c r="Z3232" s="7">
        <f>SUM($Y$3:Y3232)</f>
        <v>-121.11000000000028</v>
      </c>
      <c r="AA3232" s="8">
        <v>3.75</v>
      </c>
      <c r="AB3232" s="7">
        <f t="shared" si="603"/>
        <v>-1</v>
      </c>
      <c r="AC3232" s="7">
        <f>SUM($AB$3:AB3232)</f>
        <v>-363.44000000000051</v>
      </c>
      <c r="AD3232" s="2">
        <v>1.9</v>
      </c>
      <c r="AE3232" s="7">
        <f t="shared" si="608"/>
        <v>0.89999999999999991</v>
      </c>
      <c r="AF3232" s="7">
        <f>SUM(AE$3:AE3232)</f>
        <v>-110.61000000000065</v>
      </c>
      <c r="AG3232" s="2">
        <v>1.9</v>
      </c>
      <c r="AH3232" s="7">
        <f t="shared" si="604"/>
        <v>-1</v>
      </c>
      <c r="AI3232" s="7">
        <f>SUM(AH$3:AH3232)</f>
        <v>-256.18999999999949</v>
      </c>
      <c r="AJ3232" s="2">
        <v>8</v>
      </c>
      <c r="AK3232" s="7">
        <f t="shared" si="609"/>
        <v>-1</v>
      </c>
      <c r="AL3232" s="7">
        <f>SUM(AK$3:AK3232)</f>
        <v>-495.75</v>
      </c>
      <c r="AM3232" s="2">
        <v>8.5</v>
      </c>
      <c r="AN3232" s="7">
        <f t="shared" si="610"/>
        <v>-1</v>
      </c>
      <c r="AO3232" s="7">
        <f>SUM(AN$3:AN3232)</f>
        <v>-16</v>
      </c>
      <c r="AP3232" s="2">
        <v>6.5</v>
      </c>
      <c r="AQ3232" s="7">
        <f t="shared" si="611"/>
        <v>-1</v>
      </c>
      <c r="AR3232" s="7">
        <f>SUM(AQ$3:AQ3232)</f>
        <v>-480.5</v>
      </c>
      <c r="AS3232">
        <v>3.8</v>
      </c>
      <c r="AT3232">
        <v>1.25</v>
      </c>
      <c r="AU3232" s="5">
        <f t="shared" si="605"/>
        <v>-4.07</v>
      </c>
      <c r="AV3232" s="4">
        <f>SUM(AU$3:AU3232)</f>
        <v>-2289.389999999994</v>
      </c>
    </row>
    <row r="3233" spans="1:48" x14ac:dyDescent="0.25">
      <c r="A3233">
        <f t="shared" si="601"/>
        <v>1</v>
      </c>
      <c r="B3233">
        <f t="shared" si="600"/>
        <v>3225</v>
      </c>
      <c r="C3233" s="1">
        <v>43733</v>
      </c>
      <c r="D3233" t="s">
        <v>3129</v>
      </c>
      <c r="E3233" t="s">
        <v>3829</v>
      </c>
      <c r="F3233" t="s">
        <v>3131</v>
      </c>
      <c r="G3233" t="s">
        <v>3137</v>
      </c>
      <c r="H3233">
        <v>2019</v>
      </c>
      <c r="I3233">
        <v>9</v>
      </c>
      <c r="J3233">
        <v>25</v>
      </c>
      <c r="K3233" t="s">
        <v>89</v>
      </c>
      <c r="L3233">
        <v>4</v>
      </c>
      <c r="M3233" s="3">
        <v>1</v>
      </c>
      <c r="N3233" s="3">
        <v>0</v>
      </c>
      <c r="O3233" s="13">
        <v>1.85</v>
      </c>
      <c r="P3233">
        <v>3.3</v>
      </c>
      <c r="Q3233">
        <v>4.5</v>
      </c>
      <c r="R3233" s="2">
        <v>1.95</v>
      </c>
      <c r="S3233" s="7">
        <f t="shared" si="606"/>
        <v>-1</v>
      </c>
      <c r="T3233" s="7">
        <f>SUM($S$3:S3233)</f>
        <v>-103.6400000000006</v>
      </c>
      <c r="U3233" s="2">
        <v>1.8</v>
      </c>
      <c r="V3233" s="7">
        <f t="shared" si="607"/>
        <v>0.8</v>
      </c>
      <c r="W3233" s="7">
        <f>SUM($V$3:V3233)</f>
        <v>-342.34999999999906</v>
      </c>
      <c r="X3233" s="8">
        <v>1.36</v>
      </c>
      <c r="Y3233" s="7">
        <f t="shared" si="602"/>
        <v>-1</v>
      </c>
      <c r="Z3233" s="7">
        <f>SUM($Y$3:Y3233)</f>
        <v>-122.11000000000028</v>
      </c>
      <c r="AA3233" s="8">
        <v>3</v>
      </c>
      <c r="AB3233" s="7">
        <f t="shared" si="603"/>
        <v>2</v>
      </c>
      <c r="AC3233" s="7">
        <f>SUM($AB$3:AB3233)</f>
        <v>-361.44000000000051</v>
      </c>
      <c r="AD3233" s="2">
        <v>2.1</v>
      </c>
      <c r="AE3233" s="7">
        <f t="shared" si="608"/>
        <v>-1</v>
      </c>
      <c r="AF3233" s="7">
        <f>SUM(AE$3:AE3233)</f>
        <v>-111.61000000000065</v>
      </c>
      <c r="AG3233" s="2">
        <v>1.7</v>
      </c>
      <c r="AH3233" s="7">
        <f t="shared" si="604"/>
        <v>0.7</v>
      </c>
      <c r="AI3233" s="7">
        <f>SUM(AH$3:AH3233)</f>
        <v>-255.4899999999995</v>
      </c>
      <c r="AJ3233" s="2">
        <v>6.5</v>
      </c>
      <c r="AK3233" s="7">
        <f t="shared" si="609"/>
        <v>5.5</v>
      </c>
      <c r="AL3233" s="7">
        <f>SUM(AK$3:AK3233)</f>
        <v>-490.25</v>
      </c>
      <c r="AM3233" s="2">
        <v>8.5</v>
      </c>
      <c r="AN3233" s="7">
        <f t="shared" si="610"/>
        <v>-1</v>
      </c>
      <c r="AO3233" s="7">
        <f>SUM(AN$3:AN3233)</f>
        <v>-17</v>
      </c>
      <c r="AP3233" s="2">
        <v>6</v>
      </c>
      <c r="AQ3233" s="7">
        <f t="shared" si="611"/>
        <v>-1</v>
      </c>
      <c r="AR3233" s="7">
        <f>SUM(AQ$3:AQ3233)</f>
        <v>-481.5</v>
      </c>
      <c r="AS3233">
        <v>3.3</v>
      </c>
      <c r="AT3233">
        <v>1.32</v>
      </c>
      <c r="AU3233" s="5">
        <f t="shared" si="605"/>
        <v>4</v>
      </c>
      <c r="AV3233" s="4">
        <f>SUM(AU$3:AU3233)</f>
        <v>-2285.389999999994</v>
      </c>
    </row>
    <row r="3234" spans="1:48" x14ac:dyDescent="0.25">
      <c r="A3234">
        <f t="shared" si="601"/>
        <v>1</v>
      </c>
      <c r="B3234">
        <f t="shared" si="600"/>
        <v>3224</v>
      </c>
      <c r="C3234" s="1">
        <v>43733</v>
      </c>
      <c r="D3234" t="s">
        <v>3129</v>
      </c>
      <c r="E3234" t="s">
        <v>3830</v>
      </c>
      <c r="F3234" t="s">
        <v>167</v>
      </c>
      <c r="G3234" t="s">
        <v>3228</v>
      </c>
      <c r="H3234">
        <v>2019</v>
      </c>
      <c r="I3234">
        <v>9</v>
      </c>
      <c r="J3234">
        <v>25</v>
      </c>
      <c r="K3234" t="s">
        <v>89</v>
      </c>
      <c r="L3234">
        <v>4</v>
      </c>
      <c r="M3234" s="3">
        <v>1</v>
      </c>
      <c r="N3234" s="3">
        <v>2</v>
      </c>
      <c r="O3234" s="13">
        <v>1.4</v>
      </c>
      <c r="P3234">
        <v>4.75</v>
      </c>
      <c r="Q3234">
        <v>7</v>
      </c>
      <c r="R3234" s="2">
        <v>1.7</v>
      </c>
      <c r="S3234" s="7">
        <f t="shared" si="606"/>
        <v>0.7</v>
      </c>
      <c r="T3234" s="7">
        <f>SUM($S$3:S3234)</f>
        <v>-102.94000000000059</v>
      </c>
      <c r="U3234" s="2">
        <v>2.0499999999999998</v>
      </c>
      <c r="V3234" s="7">
        <f t="shared" si="607"/>
        <v>-1</v>
      </c>
      <c r="W3234" s="7">
        <f>SUM($V$3:V3234)</f>
        <v>-343.34999999999906</v>
      </c>
      <c r="X3234" s="8">
        <v>1.1599999999999999</v>
      </c>
      <c r="Y3234" s="7">
        <f t="shared" si="602"/>
        <v>0.15999999999999992</v>
      </c>
      <c r="Z3234" s="7">
        <f>SUM($Y$3:Y3234)</f>
        <v>-121.95000000000029</v>
      </c>
      <c r="AA3234" s="8">
        <v>5</v>
      </c>
      <c r="AB3234" s="7">
        <f t="shared" si="603"/>
        <v>-1</v>
      </c>
      <c r="AC3234" s="7">
        <f>SUM($AB$3:AB3234)</f>
        <v>-362.44000000000051</v>
      </c>
      <c r="AD3234" s="2">
        <v>1.57</v>
      </c>
      <c r="AE3234" s="7">
        <f t="shared" si="608"/>
        <v>0.57000000000000006</v>
      </c>
      <c r="AF3234" s="7">
        <f>SUM(AE$3:AE3234)</f>
        <v>-111.04000000000066</v>
      </c>
      <c r="AG3234" s="2">
        <v>2.35</v>
      </c>
      <c r="AH3234" s="7">
        <f t="shared" si="604"/>
        <v>-1</v>
      </c>
      <c r="AI3234" s="7">
        <f>SUM(AH$3:AH3234)</f>
        <v>-256.4899999999995</v>
      </c>
      <c r="AJ3234" s="2">
        <v>8</v>
      </c>
      <c r="AK3234" s="7">
        <f t="shared" si="609"/>
        <v>-1</v>
      </c>
      <c r="AL3234" s="7">
        <f>SUM(AK$3:AK3234)</f>
        <v>-491.25</v>
      </c>
      <c r="AM3234" s="2">
        <v>7.5</v>
      </c>
      <c r="AN3234" s="7">
        <f t="shared" si="610"/>
        <v>-1</v>
      </c>
      <c r="AO3234" s="7">
        <f>SUM(AN$3:AN3234)</f>
        <v>-18</v>
      </c>
      <c r="AP3234" s="2">
        <v>9</v>
      </c>
      <c r="AQ3234" s="7">
        <f t="shared" si="611"/>
        <v>-1</v>
      </c>
      <c r="AR3234" s="7">
        <f>SUM(AQ$3:AQ3234)</f>
        <v>-482.5</v>
      </c>
      <c r="AS3234">
        <v>2.15</v>
      </c>
      <c r="AT3234">
        <v>1.67</v>
      </c>
      <c r="AU3234" s="5">
        <f t="shared" si="605"/>
        <v>-4.57</v>
      </c>
      <c r="AV3234" s="4">
        <f>SUM(AU$3:AU3234)</f>
        <v>-2289.9599999999941</v>
      </c>
    </row>
    <row r="3235" spans="1:48" x14ac:dyDescent="0.25">
      <c r="A3235">
        <f t="shared" si="601"/>
        <v>1</v>
      </c>
      <c r="B3235">
        <f t="shared" si="600"/>
        <v>3223</v>
      </c>
      <c r="C3235" s="1">
        <v>43733</v>
      </c>
      <c r="D3235" t="s">
        <v>3129</v>
      </c>
      <c r="E3235" t="s">
        <v>3831</v>
      </c>
      <c r="F3235" t="s">
        <v>3145</v>
      </c>
      <c r="G3235" t="s">
        <v>3138</v>
      </c>
      <c r="H3235">
        <v>2019</v>
      </c>
      <c r="I3235">
        <v>9</v>
      </c>
      <c r="J3235">
        <v>25</v>
      </c>
      <c r="K3235" t="s">
        <v>89</v>
      </c>
      <c r="L3235">
        <v>4</v>
      </c>
      <c r="M3235" s="3">
        <v>2</v>
      </c>
      <c r="N3235" s="3">
        <v>0</v>
      </c>
      <c r="O3235" s="13">
        <v>2.25</v>
      </c>
      <c r="P3235">
        <v>3.4</v>
      </c>
      <c r="Q3235">
        <v>3.2</v>
      </c>
      <c r="R3235" s="2">
        <v>1.61</v>
      </c>
      <c r="S3235" s="7">
        <f t="shared" si="606"/>
        <v>-1</v>
      </c>
      <c r="T3235" s="7">
        <f>SUM($S$3:S3235)</f>
        <v>-103.94000000000059</v>
      </c>
      <c r="U3235" s="2">
        <v>2.2000000000000002</v>
      </c>
      <c r="V3235" s="7">
        <f t="shared" si="607"/>
        <v>1.2000000000000002</v>
      </c>
      <c r="W3235" s="7">
        <f>SUM($V$3:V3235)</f>
        <v>-342.14999999999907</v>
      </c>
      <c r="X3235" s="8">
        <v>1.22</v>
      </c>
      <c r="Y3235" s="7">
        <f t="shared" si="602"/>
        <v>0.21999999999999997</v>
      </c>
      <c r="Z3235" s="7">
        <f>SUM($Y$3:Y3235)</f>
        <v>-121.73000000000029</v>
      </c>
      <c r="AA3235" s="8">
        <v>4</v>
      </c>
      <c r="AB3235" s="7">
        <f t="shared" si="603"/>
        <v>-1</v>
      </c>
      <c r="AC3235" s="7">
        <f>SUM($AB$3:AB3235)</f>
        <v>-363.44000000000051</v>
      </c>
      <c r="AD3235" s="2">
        <v>1.8</v>
      </c>
      <c r="AE3235" s="7">
        <f t="shared" si="608"/>
        <v>-1</v>
      </c>
      <c r="AF3235" s="7">
        <f>SUM(AE$3:AE3235)</f>
        <v>-112.04000000000066</v>
      </c>
      <c r="AG3235" s="2">
        <v>2</v>
      </c>
      <c r="AH3235" s="7">
        <f t="shared" si="604"/>
        <v>1</v>
      </c>
      <c r="AI3235" s="7">
        <f>SUM(AH$3:AH3235)</f>
        <v>-255.4899999999995</v>
      </c>
      <c r="AJ3235" s="2">
        <v>9</v>
      </c>
      <c r="AK3235" s="7">
        <f t="shared" si="609"/>
        <v>-1</v>
      </c>
      <c r="AL3235" s="7">
        <f>SUM(AK$3:AK3235)</f>
        <v>-492.25</v>
      </c>
      <c r="AM3235" s="2">
        <v>9</v>
      </c>
      <c r="AN3235" s="7">
        <f t="shared" si="610"/>
        <v>-1</v>
      </c>
      <c r="AO3235" s="7">
        <f>SUM(AN$3:AN3235)</f>
        <v>-19</v>
      </c>
      <c r="AP3235" s="2">
        <v>6.5</v>
      </c>
      <c r="AQ3235" s="7">
        <f t="shared" si="611"/>
        <v>-1</v>
      </c>
      <c r="AR3235" s="7">
        <f>SUM(AQ$3:AQ3235)</f>
        <v>-483.5</v>
      </c>
      <c r="AS3235">
        <v>4.1500000000000004</v>
      </c>
      <c r="AT3235">
        <v>1.22</v>
      </c>
      <c r="AU3235" s="5">
        <f t="shared" si="605"/>
        <v>-3.58</v>
      </c>
      <c r="AV3235" s="4">
        <f>SUM(AU$3:AU3235)</f>
        <v>-2293.5399999999941</v>
      </c>
    </row>
    <row r="3236" spans="1:48" x14ac:dyDescent="0.25">
      <c r="A3236">
        <f t="shared" si="601"/>
        <v>1</v>
      </c>
      <c r="B3236">
        <f t="shared" si="600"/>
        <v>3222</v>
      </c>
      <c r="C3236" s="1">
        <v>43733</v>
      </c>
      <c r="D3236" t="s">
        <v>3129</v>
      </c>
      <c r="E3236" t="s">
        <v>3832</v>
      </c>
      <c r="F3236" t="s">
        <v>3147</v>
      </c>
      <c r="G3236" t="s">
        <v>3140</v>
      </c>
      <c r="H3236">
        <v>2019</v>
      </c>
      <c r="I3236">
        <v>9</v>
      </c>
      <c r="J3236">
        <v>25</v>
      </c>
      <c r="K3236" t="s">
        <v>89</v>
      </c>
      <c r="L3236">
        <v>4</v>
      </c>
      <c r="M3236" s="3">
        <v>1</v>
      </c>
      <c r="N3236" s="3">
        <v>3</v>
      </c>
      <c r="O3236" s="13">
        <v>5.25</v>
      </c>
      <c r="P3236">
        <v>4.33</v>
      </c>
      <c r="Q3236">
        <v>1.55</v>
      </c>
      <c r="R3236" s="2">
        <v>1.57</v>
      </c>
      <c r="S3236" s="7">
        <f t="shared" si="606"/>
        <v>0.57000000000000006</v>
      </c>
      <c r="T3236" s="7">
        <f>SUM($S$3:S3236)</f>
        <v>-103.3700000000006</v>
      </c>
      <c r="U3236" s="2">
        <v>2.25</v>
      </c>
      <c r="V3236" s="7">
        <f t="shared" si="607"/>
        <v>-1</v>
      </c>
      <c r="W3236" s="7">
        <f>SUM($V$3:V3236)</f>
        <v>-343.14999999999907</v>
      </c>
      <c r="X3236" s="8">
        <v>1.1399999999999999</v>
      </c>
      <c r="Y3236" s="7">
        <f t="shared" si="602"/>
        <v>0.1399999999999999</v>
      </c>
      <c r="Z3236" s="7">
        <f>SUM($Y$3:Y3236)</f>
        <v>-121.59000000000029</v>
      </c>
      <c r="AA3236" s="8">
        <v>5.5</v>
      </c>
      <c r="AB3236" s="7">
        <f t="shared" si="603"/>
        <v>-1</v>
      </c>
      <c r="AC3236" s="7">
        <f>SUM($AB$3:AB3236)</f>
        <v>-364.44000000000051</v>
      </c>
      <c r="AD3236" s="2">
        <v>1.53</v>
      </c>
      <c r="AE3236" s="7">
        <f t="shared" si="608"/>
        <v>0.53</v>
      </c>
      <c r="AF3236" s="7">
        <f>SUM(AE$3:AE3236)</f>
        <v>-111.51000000000066</v>
      </c>
      <c r="AG3236" s="2">
        <v>2.4</v>
      </c>
      <c r="AH3236" s="7">
        <f t="shared" si="604"/>
        <v>-1</v>
      </c>
      <c r="AI3236" s="7">
        <f>SUM(AH$3:AH3236)</f>
        <v>-256.4899999999995</v>
      </c>
      <c r="AJ3236" s="2">
        <v>21</v>
      </c>
      <c r="AK3236" s="7">
        <f t="shared" si="609"/>
        <v>-1</v>
      </c>
      <c r="AL3236" s="7">
        <f>SUM(AK$3:AK3236)</f>
        <v>-493.25</v>
      </c>
      <c r="AM3236" s="2">
        <v>17</v>
      </c>
      <c r="AN3236" s="7">
        <f t="shared" si="610"/>
        <v>-1</v>
      </c>
      <c r="AO3236" s="7">
        <f>SUM(AN$3:AN3236)</f>
        <v>-20</v>
      </c>
      <c r="AP3236" s="2">
        <v>8.5</v>
      </c>
      <c r="AQ3236" s="7">
        <f t="shared" si="611"/>
        <v>-1</v>
      </c>
      <c r="AR3236" s="7">
        <f>SUM(AQ$3:AQ3236)</f>
        <v>-484.5</v>
      </c>
      <c r="AU3236" s="5">
        <f t="shared" si="605"/>
        <v>-4.76</v>
      </c>
      <c r="AV3236" s="4">
        <f>SUM(AU$3:AU3236)</f>
        <v>-2298.2999999999943</v>
      </c>
    </row>
    <row r="3237" spans="1:48" x14ac:dyDescent="0.25">
      <c r="A3237">
        <f t="shared" si="601"/>
        <v>1</v>
      </c>
      <c r="B3237">
        <f t="shared" si="600"/>
        <v>3221</v>
      </c>
      <c r="C3237" s="1">
        <v>43732</v>
      </c>
      <c r="D3237" t="s">
        <v>608</v>
      </c>
      <c r="E3237" t="s">
        <v>3833</v>
      </c>
      <c r="F3237" t="s">
        <v>519</v>
      </c>
      <c r="G3237" t="s">
        <v>559</v>
      </c>
      <c r="H3237">
        <v>2019</v>
      </c>
      <c r="I3237">
        <v>9</v>
      </c>
      <c r="J3237">
        <v>24</v>
      </c>
      <c r="K3237" t="s">
        <v>188</v>
      </c>
      <c r="L3237">
        <v>3</v>
      </c>
      <c r="M3237" s="3">
        <v>5</v>
      </c>
      <c r="N3237" s="3">
        <v>0</v>
      </c>
      <c r="O3237" s="13">
        <v>1.33</v>
      </c>
      <c r="P3237">
        <v>5.5</v>
      </c>
      <c r="Q3237">
        <v>7.5</v>
      </c>
      <c r="R3237" s="2">
        <v>1.61</v>
      </c>
      <c r="S3237" s="7">
        <f t="shared" si="606"/>
        <v>-1</v>
      </c>
      <c r="T3237" s="7">
        <f>SUM($S$3:S3237)</f>
        <v>-104.3700000000006</v>
      </c>
      <c r="U3237" s="2">
        <v>2.2000000000000002</v>
      </c>
      <c r="V3237" s="7">
        <f t="shared" si="607"/>
        <v>1.2000000000000002</v>
      </c>
      <c r="W3237" s="7">
        <f>SUM($V$3:V3237)</f>
        <v>-341.94999999999908</v>
      </c>
      <c r="X3237" s="8">
        <v>1.1399999999999999</v>
      </c>
      <c r="Y3237" s="7">
        <f t="shared" si="602"/>
        <v>0.1399999999999999</v>
      </c>
      <c r="Z3237" s="7">
        <f>SUM($Y$3:Y3237)</f>
        <v>-121.45000000000029</v>
      </c>
      <c r="AA3237" s="8">
        <v>5.5</v>
      </c>
      <c r="AB3237" s="7">
        <f t="shared" si="603"/>
        <v>-1</v>
      </c>
      <c r="AC3237" s="7">
        <f>SUM($AB$3:AB3237)</f>
        <v>-365.44000000000051</v>
      </c>
      <c r="AD3237" s="2">
        <v>1.44</v>
      </c>
      <c r="AE3237" s="7">
        <f t="shared" si="608"/>
        <v>0.43999999999999995</v>
      </c>
      <c r="AF3237" s="7">
        <f>SUM(AE$3:AE3237)</f>
        <v>-111.07000000000066</v>
      </c>
      <c r="AG3237" s="2">
        <v>2.7</v>
      </c>
      <c r="AH3237" s="7">
        <f t="shared" si="604"/>
        <v>-1</v>
      </c>
      <c r="AI3237" s="7">
        <f>SUM(AH$3:AH3237)</f>
        <v>-257.4899999999995</v>
      </c>
      <c r="AJ3237" s="2">
        <v>8.5</v>
      </c>
      <c r="AK3237" s="7">
        <f t="shared" si="609"/>
        <v>-1</v>
      </c>
      <c r="AL3237" s="7">
        <f>SUM(AK$3:AK3237)</f>
        <v>-494.25</v>
      </c>
      <c r="AM3237" s="2">
        <v>7.5</v>
      </c>
      <c r="AN3237" s="7">
        <f t="shared" si="610"/>
        <v>-1</v>
      </c>
      <c r="AO3237" s="7">
        <f>SUM(AN$3:AN3237)</f>
        <v>-21</v>
      </c>
      <c r="AP3237" s="2">
        <v>9.5</v>
      </c>
      <c r="AQ3237" s="7">
        <f t="shared" si="611"/>
        <v>-1</v>
      </c>
      <c r="AR3237" s="7">
        <f>SUM(AQ$3:AQ3237)</f>
        <v>-485.5</v>
      </c>
      <c r="AS3237">
        <v>2.2000000000000002</v>
      </c>
      <c r="AT3237">
        <v>1.65</v>
      </c>
      <c r="AU3237" s="5">
        <f t="shared" si="605"/>
        <v>-4.22</v>
      </c>
      <c r="AV3237" s="4">
        <f>SUM(AU$3:AU3237)</f>
        <v>-2302.5199999999941</v>
      </c>
    </row>
    <row r="3238" spans="1:48" x14ac:dyDescent="0.25">
      <c r="A3238">
        <f t="shared" si="601"/>
        <v>1</v>
      </c>
      <c r="B3238">
        <f t="shared" si="600"/>
        <v>3220</v>
      </c>
      <c r="C3238" s="1">
        <v>43732</v>
      </c>
      <c r="D3238" t="s">
        <v>608</v>
      </c>
      <c r="E3238" t="s">
        <v>3834</v>
      </c>
      <c r="F3238" t="s">
        <v>450</v>
      </c>
      <c r="G3238" t="s">
        <v>254</v>
      </c>
      <c r="H3238">
        <v>2019</v>
      </c>
      <c r="I3238">
        <v>9</v>
      </c>
      <c r="J3238">
        <v>24</v>
      </c>
      <c r="K3238" t="s">
        <v>188</v>
      </c>
      <c r="L3238">
        <v>3</v>
      </c>
      <c r="M3238" s="3">
        <v>0</v>
      </c>
      <c r="N3238" s="3">
        <v>0</v>
      </c>
      <c r="O3238" s="13">
        <v>13</v>
      </c>
      <c r="P3238">
        <v>6</v>
      </c>
      <c r="Q3238">
        <v>1.22</v>
      </c>
      <c r="R3238" s="2">
        <v>2.1</v>
      </c>
      <c r="S3238" s="7">
        <f t="shared" si="606"/>
        <v>-1</v>
      </c>
      <c r="T3238" s="7">
        <f>SUM($S$3:S3238)</f>
        <v>-105.3700000000006</v>
      </c>
      <c r="U3238" s="2">
        <v>1.66</v>
      </c>
      <c r="V3238" s="7">
        <f t="shared" si="607"/>
        <v>0.65999999999999992</v>
      </c>
      <c r="W3238" s="7">
        <f>SUM($V$3:V3238)</f>
        <v>-341.28999999999905</v>
      </c>
      <c r="X3238" s="8">
        <v>1.22</v>
      </c>
      <c r="Y3238" s="7">
        <f t="shared" si="602"/>
        <v>-1</v>
      </c>
      <c r="Z3238" s="7">
        <f>SUM($Y$3:Y3238)</f>
        <v>-122.45000000000029</v>
      </c>
      <c r="AA3238" s="8">
        <v>4</v>
      </c>
      <c r="AB3238" s="7">
        <f t="shared" si="603"/>
        <v>3</v>
      </c>
      <c r="AC3238" s="7">
        <f>SUM($AB$3:AB3238)</f>
        <v>-362.44000000000051</v>
      </c>
      <c r="AD3238" s="2">
        <v>1.65</v>
      </c>
      <c r="AE3238" s="7">
        <f t="shared" si="608"/>
        <v>-1</v>
      </c>
      <c r="AF3238" s="7">
        <f>SUM(AE$3:AE3238)</f>
        <v>-112.07000000000066</v>
      </c>
      <c r="AG3238" s="2">
        <v>2.2000000000000002</v>
      </c>
      <c r="AH3238" s="7">
        <f t="shared" si="604"/>
        <v>1.2000000000000002</v>
      </c>
      <c r="AI3238" s="7">
        <f>SUM(AH$3:AH3238)</f>
        <v>-256.28999999999951</v>
      </c>
      <c r="AJ3238" s="2">
        <v>26</v>
      </c>
      <c r="AK3238" s="7">
        <f t="shared" si="609"/>
        <v>-1</v>
      </c>
      <c r="AL3238" s="7">
        <f>SUM(AK$3:AK3238)</f>
        <v>-495.25</v>
      </c>
      <c r="AM3238" s="2">
        <v>34</v>
      </c>
      <c r="AN3238" s="7">
        <f t="shared" si="610"/>
        <v>-1</v>
      </c>
      <c r="AO3238" s="7">
        <f>SUM(AN$3:AN3238)</f>
        <v>-22</v>
      </c>
      <c r="AP3238" s="2">
        <v>12</v>
      </c>
      <c r="AQ3238" s="7">
        <f t="shared" si="611"/>
        <v>-1</v>
      </c>
      <c r="AR3238" s="7">
        <f>SUM(AQ$3:AQ3238)</f>
        <v>-486.5</v>
      </c>
      <c r="AU3238" s="5">
        <f t="shared" si="605"/>
        <v>-1.1399999999999999</v>
      </c>
      <c r="AV3238" s="4">
        <f>SUM(AU$3:AU3238)</f>
        <v>-2303.6599999999939</v>
      </c>
    </row>
    <row r="3239" spans="1:48" x14ac:dyDescent="0.25">
      <c r="A3239">
        <f t="shared" si="601"/>
        <v>1</v>
      </c>
      <c r="B3239">
        <f t="shared" si="600"/>
        <v>3219</v>
      </c>
      <c r="C3239" s="1">
        <v>43732</v>
      </c>
      <c r="D3239" t="s">
        <v>608</v>
      </c>
      <c r="E3239" t="s">
        <v>3835</v>
      </c>
      <c r="F3239" t="s">
        <v>455</v>
      </c>
      <c r="G3239" t="s">
        <v>418</v>
      </c>
      <c r="H3239">
        <v>2019</v>
      </c>
      <c r="I3239">
        <v>9</v>
      </c>
      <c r="J3239">
        <v>24</v>
      </c>
      <c r="K3239" t="s">
        <v>188</v>
      </c>
      <c r="L3239">
        <v>3</v>
      </c>
      <c r="M3239" s="3">
        <v>1</v>
      </c>
      <c r="N3239" s="3">
        <v>1</v>
      </c>
      <c r="O3239" s="13">
        <v>5</v>
      </c>
      <c r="P3239">
        <v>3.9</v>
      </c>
      <c r="Q3239">
        <v>1.66</v>
      </c>
      <c r="R3239" s="2">
        <v>1.75</v>
      </c>
      <c r="S3239" s="7">
        <f t="shared" si="606"/>
        <v>0.75</v>
      </c>
      <c r="T3239" s="7">
        <f>SUM($S$3:S3239)</f>
        <v>-104.6200000000006</v>
      </c>
      <c r="U3239" s="2">
        <v>2</v>
      </c>
      <c r="V3239" s="7">
        <f t="shared" si="607"/>
        <v>-1</v>
      </c>
      <c r="W3239" s="7">
        <f>SUM($V$3:V3239)</f>
        <v>-342.28999999999905</v>
      </c>
      <c r="X3239" s="8">
        <v>1.22</v>
      </c>
      <c r="Y3239" s="7">
        <f t="shared" si="602"/>
        <v>0.21999999999999997</v>
      </c>
      <c r="Z3239" s="7">
        <f>SUM($Y$3:Y3239)</f>
        <v>-122.23000000000029</v>
      </c>
      <c r="AA3239" s="8">
        <v>4</v>
      </c>
      <c r="AB3239" s="7">
        <f t="shared" si="603"/>
        <v>-1</v>
      </c>
      <c r="AC3239" s="7">
        <f>SUM($AB$3:AB3239)</f>
        <v>-363.44000000000051</v>
      </c>
      <c r="AD3239" s="2">
        <v>1.8</v>
      </c>
      <c r="AE3239" s="7">
        <f t="shared" si="608"/>
        <v>-1</v>
      </c>
      <c r="AF3239" s="7">
        <f>SUM(AE$3:AE3239)</f>
        <v>-113.07000000000066</v>
      </c>
      <c r="AG3239" s="2">
        <v>2</v>
      </c>
      <c r="AH3239" s="7">
        <f t="shared" si="604"/>
        <v>1</v>
      </c>
      <c r="AI3239" s="7">
        <f>SUM(AH$3:AH3239)</f>
        <v>-255.28999999999951</v>
      </c>
      <c r="AJ3239" s="2">
        <v>13</v>
      </c>
      <c r="AK3239" s="7">
        <f t="shared" si="609"/>
        <v>-1</v>
      </c>
      <c r="AL3239" s="7">
        <f>SUM(AK$3:AK3239)</f>
        <v>-496.25</v>
      </c>
      <c r="AM3239" s="2">
        <v>15</v>
      </c>
      <c r="AN3239" s="7">
        <f t="shared" si="610"/>
        <v>-1</v>
      </c>
      <c r="AO3239" s="7">
        <f>SUM(AN$3:AN3239)</f>
        <v>-23</v>
      </c>
      <c r="AP3239" s="2">
        <v>7</v>
      </c>
      <c r="AQ3239" s="7">
        <f t="shared" si="611"/>
        <v>6</v>
      </c>
      <c r="AR3239" s="7">
        <f>SUM(AQ$3:AQ3239)</f>
        <v>-480.5</v>
      </c>
      <c r="AU3239" s="5">
        <f t="shared" si="605"/>
        <v>2.9699999999999998</v>
      </c>
      <c r="AV3239" s="4">
        <f>SUM(AU$3:AU3239)</f>
        <v>-2300.6899999999941</v>
      </c>
    </row>
    <row r="3240" spans="1:48" x14ac:dyDescent="0.25">
      <c r="A3240">
        <f t="shared" si="601"/>
        <v>1</v>
      </c>
      <c r="B3240">
        <f t="shared" si="600"/>
        <v>3218</v>
      </c>
      <c r="C3240" s="1">
        <v>43732</v>
      </c>
      <c r="D3240" t="s">
        <v>608</v>
      </c>
      <c r="E3240" t="s">
        <v>3836</v>
      </c>
      <c r="F3240" t="s">
        <v>425</v>
      </c>
      <c r="G3240" t="s">
        <v>285</v>
      </c>
      <c r="H3240">
        <v>2019</v>
      </c>
      <c r="I3240">
        <v>9</v>
      </c>
      <c r="J3240">
        <v>24</v>
      </c>
      <c r="K3240" t="s">
        <v>188</v>
      </c>
      <c r="L3240">
        <v>3</v>
      </c>
      <c r="M3240" s="3">
        <v>0</v>
      </c>
      <c r="N3240" s="3">
        <v>4</v>
      </c>
      <c r="O3240" s="13">
        <v>9</v>
      </c>
      <c r="P3240">
        <v>5.25</v>
      </c>
      <c r="Q3240">
        <v>1.33</v>
      </c>
      <c r="R3240" s="2">
        <v>1.95</v>
      </c>
      <c r="S3240" s="7">
        <f t="shared" si="606"/>
        <v>-1</v>
      </c>
      <c r="T3240" s="7">
        <f>SUM($S$3:S3240)</f>
        <v>-105.6200000000006</v>
      </c>
      <c r="U3240" s="2">
        <v>1.8</v>
      </c>
      <c r="V3240" s="7">
        <f t="shared" si="607"/>
        <v>0.8</v>
      </c>
      <c r="W3240" s="7">
        <f>SUM($V$3:V3240)</f>
        <v>-341.48999999999904</v>
      </c>
      <c r="X3240" s="8">
        <v>1.1599999999999999</v>
      </c>
      <c r="Y3240" s="7">
        <f t="shared" si="602"/>
        <v>0.15999999999999992</v>
      </c>
      <c r="Z3240" s="7">
        <f>SUM($Y$3:Y3240)</f>
        <v>-122.07000000000029</v>
      </c>
      <c r="AA3240" s="8">
        <v>5</v>
      </c>
      <c r="AB3240" s="7">
        <f t="shared" si="603"/>
        <v>-1</v>
      </c>
      <c r="AC3240" s="7">
        <f>SUM($AB$3:AB3240)</f>
        <v>-364.44000000000051</v>
      </c>
      <c r="AD3240" s="2">
        <v>1.57</v>
      </c>
      <c r="AE3240" s="7">
        <f t="shared" si="608"/>
        <v>0.57000000000000006</v>
      </c>
      <c r="AF3240" s="7">
        <f>SUM(AE$3:AE3240)</f>
        <v>-112.50000000000067</v>
      </c>
      <c r="AG3240" s="2">
        <v>2.35</v>
      </c>
      <c r="AH3240" s="7">
        <f t="shared" si="604"/>
        <v>-1</v>
      </c>
      <c r="AI3240" s="7">
        <f>SUM(AH$3:AH3240)</f>
        <v>-256.28999999999951</v>
      </c>
      <c r="AJ3240" s="2">
        <v>21</v>
      </c>
      <c r="AK3240" s="7">
        <f t="shared" si="609"/>
        <v>-1</v>
      </c>
      <c r="AL3240" s="7">
        <f>SUM(AK$3:AK3240)</f>
        <v>-497.25</v>
      </c>
      <c r="AM3240" s="2">
        <v>23</v>
      </c>
      <c r="AN3240" s="7">
        <f t="shared" si="610"/>
        <v>-1</v>
      </c>
      <c r="AO3240" s="7">
        <f>SUM(AN$3:AN3240)</f>
        <v>-24</v>
      </c>
      <c r="AP3240" s="2">
        <v>9.5</v>
      </c>
      <c r="AQ3240" s="7">
        <f t="shared" si="611"/>
        <v>-1</v>
      </c>
      <c r="AR3240" s="7">
        <f>SUM(AQ$3:AQ3240)</f>
        <v>-481.5</v>
      </c>
      <c r="AU3240" s="5">
        <f t="shared" si="605"/>
        <v>-4.47</v>
      </c>
      <c r="AV3240" s="4">
        <f>SUM(AU$3:AU3240)</f>
        <v>-2305.1599999999939</v>
      </c>
    </row>
    <row r="3241" spans="1:48" x14ac:dyDescent="0.25">
      <c r="A3241">
        <f t="shared" si="601"/>
        <v>1</v>
      </c>
      <c r="B3241">
        <f t="shared" si="600"/>
        <v>3217</v>
      </c>
      <c r="C3241" s="1">
        <v>43732</v>
      </c>
      <c r="D3241" t="s">
        <v>608</v>
      </c>
      <c r="E3241" t="s">
        <v>3837</v>
      </c>
      <c r="F3241" t="s">
        <v>269</v>
      </c>
      <c r="G3241" t="s">
        <v>532</v>
      </c>
      <c r="H3241">
        <v>2019</v>
      </c>
      <c r="I3241">
        <v>9</v>
      </c>
      <c r="J3241">
        <v>24</v>
      </c>
      <c r="K3241" t="s">
        <v>188</v>
      </c>
      <c r="L3241">
        <v>3</v>
      </c>
      <c r="M3241" s="3">
        <v>0</v>
      </c>
      <c r="N3241" s="3">
        <v>4</v>
      </c>
      <c r="O3241" s="13">
        <v>5.25</v>
      </c>
      <c r="P3241">
        <v>4</v>
      </c>
      <c r="Q3241">
        <v>1.61</v>
      </c>
      <c r="R3241" s="2">
        <v>1.8</v>
      </c>
      <c r="S3241" s="7">
        <f t="shared" si="606"/>
        <v>-1</v>
      </c>
      <c r="T3241" s="7">
        <f>SUM($S$3:S3241)</f>
        <v>-106.6200000000006</v>
      </c>
      <c r="U3241" s="2">
        <v>1.95</v>
      </c>
      <c r="V3241" s="7">
        <f t="shared" si="607"/>
        <v>0.95</v>
      </c>
      <c r="W3241" s="7">
        <f>SUM($V$3:V3241)</f>
        <v>-340.53999999999905</v>
      </c>
      <c r="X3241" s="8">
        <v>1.25</v>
      </c>
      <c r="Y3241" s="7">
        <f t="shared" si="602"/>
        <v>0.25</v>
      </c>
      <c r="Z3241" s="7">
        <f>SUM($Y$3:Y3241)</f>
        <v>-121.82000000000029</v>
      </c>
      <c r="AA3241" s="8">
        <v>3.75</v>
      </c>
      <c r="AB3241" s="7">
        <f t="shared" si="603"/>
        <v>-1</v>
      </c>
      <c r="AC3241" s="7">
        <f>SUM($AB$3:AB3241)</f>
        <v>-365.44000000000051</v>
      </c>
      <c r="AD3241" s="2">
        <v>1.8</v>
      </c>
      <c r="AE3241" s="7">
        <f t="shared" si="608"/>
        <v>0.8</v>
      </c>
      <c r="AF3241" s="7">
        <f>SUM(AE$3:AE3241)</f>
        <v>-111.70000000000067</v>
      </c>
      <c r="AG3241" s="2">
        <v>2</v>
      </c>
      <c r="AH3241" s="7">
        <f t="shared" si="604"/>
        <v>-1</v>
      </c>
      <c r="AI3241" s="7">
        <f>SUM(AH$3:AH3241)</f>
        <v>-257.28999999999951</v>
      </c>
      <c r="AJ3241" s="2">
        <v>13</v>
      </c>
      <c r="AK3241" s="7">
        <f t="shared" si="609"/>
        <v>-1</v>
      </c>
      <c r="AL3241" s="7">
        <f>SUM(AK$3:AK3241)</f>
        <v>-498.25</v>
      </c>
      <c r="AM3241" s="2">
        <v>15</v>
      </c>
      <c r="AN3241" s="7">
        <f t="shared" si="610"/>
        <v>-1</v>
      </c>
      <c r="AO3241" s="7">
        <f>SUM(AN$3:AN3241)</f>
        <v>-25</v>
      </c>
      <c r="AP3241" s="2">
        <v>7.5</v>
      </c>
      <c r="AQ3241" s="7">
        <f t="shared" si="611"/>
        <v>-1</v>
      </c>
      <c r="AR3241" s="7">
        <f>SUM(AQ$3:AQ3241)</f>
        <v>-482.5</v>
      </c>
      <c r="AU3241" s="5">
        <f t="shared" si="605"/>
        <v>-4</v>
      </c>
      <c r="AV3241" s="4">
        <f>SUM(AU$3:AU3241)</f>
        <v>-2309.1599999999939</v>
      </c>
    </row>
    <row r="3242" spans="1:48" x14ac:dyDescent="0.25">
      <c r="A3242">
        <f t="shared" si="601"/>
        <v>1</v>
      </c>
      <c r="B3242">
        <f t="shared" si="600"/>
        <v>3216</v>
      </c>
      <c r="C3242" s="1">
        <v>43732</v>
      </c>
      <c r="D3242" t="s">
        <v>608</v>
      </c>
      <c r="E3242" t="s">
        <v>3838</v>
      </c>
      <c r="F3242" t="s">
        <v>415</v>
      </c>
      <c r="G3242" t="s">
        <v>350</v>
      </c>
      <c r="H3242">
        <v>2019</v>
      </c>
      <c r="I3242">
        <v>9</v>
      </c>
      <c r="J3242">
        <v>24</v>
      </c>
      <c r="K3242" t="s">
        <v>188</v>
      </c>
      <c r="L3242">
        <v>3</v>
      </c>
      <c r="M3242" s="3">
        <v>0</v>
      </c>
      <c r="N3242" s="3">
        <v>3</v>
      </c>
      <c r="O3242" s="13">
        <v>21</v>
      </c>
      <c r="P3242">
        <v>10</v>
      </c>
      <c r="Q3242">
        <v>1.1000000000000001</v>
      </c>
      <c r="R3242" s="2">
        <v>2</v>
      </c>
      <c r="S3242" s="7">
        <f t="shared" si="606"/>
        <v>-1</v>
      </c>
      <c r="T3242" s="7">
        <f>SUM($S$3:S3242)</f>
        <v>-107.6200000000006</v>
      </c>
      <c r="U3242" s="2">
        <v>1.75</v>
      </c>
      <c r="V3242" s="7">
        <f t="shared" si="607"/>
        <v>0.75</v>
      </c>
      <c r="W3242" s="7">
        <f>SUM($V$3:V3242)</f>
        <v>-339.78999999999905</v>
      </c>
      <c r="X3242" s="8">
        <v>1.07</v>
      </c>
      <c r="Y3242" s="7">
        <f t="shared" si="602"/>
        <v>7.0000000000000062E-2</v>
      </c>
      <c r="Z3242" s="7">
        <f>SUM($Y$3:Y3242)</f>
        <v>-121.7500000000003</v>
      </c>
      <c r="AA3242" s="8">
        <v>9</v>
      </c>
      <c r="AB3242" s="7">
        <f t="shared" si="603"/>
        <v>-1</v>
      </c>
      <c r="AC3242" s="7">
        <f>SUM($AB$3:AB3242)</f>
        <v>-366.44000000000051</v>
      </c>
      <c r="AD3242" s="2">
        <v>1.25</v>
      </c>
      <c r="AE3242" s="7">
        <f t="shared" si="608"/>
        <v>0.25</v>
      </c>
      <c r="AF3242" s="7">
        <f>SUM(AE$3:AE3242)</f>
        <v>-111.45000000000067</v>
      </c>
      <c r="AG3242" s="2">
        <v>4</v>
      </c>
      <c r="AH3242" s="7">
        <f t="shared" si="604"/>
        <v>-1</v>
      </c>
      <c r="AI3242" s="7">
        <f>SUM(AH$3:AH3242)</f>
        <v>-258.28999999999951</v>
      </c>
      <c r="AJ3242" s="2">
        <v>51</v>
      </c>
      <c r="AK3242" s="7">
        <f t="shared" si="609"/>
        <v>-1</v>
      </c>
      <c r="AL3242" s="7">
        <f>SUM(AK$3:AK3242)</f>
        <v>-499.25</v>
      </c>
      <c r="AM3242" s="2">
        <v>51</v>
      </c>
      <c r="AN3242" s="7">
        <f t="shared" si="610"/>
        <v>-1</v>
      </c>
      <c r="AO3242" s="7">
        <f>SUM(AN$3:AN3242)</f>
        <v>-26</v>
      </c>
      <c r="AP3242" s="2">
        <v>21</v>
      </c>
      <c r="AQ3242" s="7">
        <f t="shared" si="611"/>
        <v>-1</v>
      </c>
      <c r="AR3242" s="7">
        <f>SUM(AQ$3:AQ3242)</f>
        <v>-483.5</v>
      </c>
      <c r="AU3242" s="5">
        <f t="shared" si="605"/>
        <v>-4.93</v>
      </c>
      <c r="AV3242" s="4">
        <f>SUM(AU$3:AU3242)</f>
        <v>-2314.0899999999938</v>
      </c>
    </row>
    <row r="3243" spans="1:48" x14ac:dyDescent="0.25">
      <c r="A3243">
        <f t="shared" si="601"/>
        <v>1</v>
      </c>
      <c r="B3243">
        <f t="shared" si="600"/>
        <v>3215</v>
      </c>
      <c r="C3243" s="1">
        <v>43732</v>
      </c>
      <c r="D3243" t="s">
        <v>608</v>
      </c>
      <c r="E3243" t="s">
        <v>3839</v>
      </c>
      <c r="F3243" t="s">
        <v>404</v>
      </c>
      <c r="G3243" t="s">
        <v>348</v>
      </c>
      <c r="H3243">
        <v>2019</v>
      </c>
      <c r="I3243">
        <v>9</v>
      </c>
      <c r="J3243">
        <v>24</v>
      </c>
      <c r="K3243" t="s">
        <v>188</v>
      </c>
      <c r="L3243">
        <v>3</v>
      </c>
      <c r="M3243" s="3">
        <v>0</v>
      </c>
      <c r="N3243" s="3">
        <v>2</v>
      </c>
      <c r="O3243" s="13">
        <v>6</v>
      </c>
      <c r="P3243">
        <v>4.2</v>
      </c>
      <c r="Q3243">
        <v>1.53</v>
      </c>
      <c r="R3243" s="2">
        <v>1.8</v>
      </c>
      <c r="S3243" s="7">
        <f t="shared" si="606"/>
        <v>-1</v>
      </c>
      <c r="T3243" s="7">
        <f>SUM($S$3:S3243)</f>
        <v>-108.6200000000006</v>
      </c>
      <c r="U3243" s="2">
        <v>1.95</v>
      </c>
      <c r="V3243" s="7">
        <f t="shared" si="607"/>
        <v>0.95</v>
      </c>
      <c r="W3243" s="7">
        <f>SUM($V$3:V3243)</f>
        <v>-338.83999999999907</v>
      </c>
      <c r="X3243" s="8">
        <v>1.22</v>
      </c>
      <c r="Y3243" s="7">
        <f t="shared" si="602"/>
        <v>0.21999999999999997</v>
      </c>
      <c r="Z3243" s="7">
        <f>SUM($Y$3:Y3243)</f>
        <v>-121.5300000000003</v>
      </c>
      <c r="AA3243" s="8">
        <v>4</v>
      </c>
      <c r="AB3243" s="7">
        <f t="shared" si="603"/>
        <v>-1</v>
      </c>
      <c r="AC3243" s="7">
        <f>SUM($AB$3:AB3243)</f>
        <v>-367.44000000000051</v>
      </c>
      <c r="AD3243" s="2">
        <v>1.72</v>
      </c>
      <c r="AE3243" s="7">
        <f t="shared" si="608"/>
        <v>-1</v>
      </c>
      <c r="AF3243" s="7">
        <f>SUM(AE$3:AE3243)</f>
        <v>-112.45000000000067</v>
      </c>
      <c r="AG3243" s="2">
        <v>2.0699999999999998</v>
      </c>
      <c r="AH3243" s="7">
        <f t="shared" si="604"/>
        <v>1.0699999999999998</v>
      </c>
      <c r="AI3243" s="7">
        <f>SUM(AH$3:AH3243)</f>
        <v>-257.21999999999952</v>
      </c>
      <c r="AJ3243" s="2">
        <v>15</v>
      </c>
      <c r="AK3243" s="7">
        <f t="shared" si="609"/>
        <v>-1</v>
      </c>
      <c r="AL3243" s="7">
        <f>SUM(AK$3:AK3243)</f>
        <v>-500.25</v>
      </c>
      <c r="AM3243" s="2">
        <v>17</v>
      </c>
      <c r="AN3243" s="7">
        <f t="shared" si="610"/>
        <v>-1</v>
      </c>
      <c r="AO3243" s="7">
        <f>SUM(AN$3:AN3243)</f>
        <v>-27</v>
      </c>
      <c r="AP3243" s="2">
        <v>8</v>
      </c>
      <c r="AQ3243" s="7">
        <f t="shared" si="611"/>
        <v>-1</v>
      </c>
      <c r="AR3243" s="7">
        <f>SUM(AQ$3:AQ3243)</f>
        <v>-484.5</v>
      </c>
      <c r="AU3243" s="5">
        <f t="shared" si="605"/>
        <v>-3.7600000000000002</v>
      </c>
      <c r="AV3243" s="4">
        <f>SUM(AU$3:AU3243)</f>
        <v>-2317.849999999994</v>
      </c>
    </row>
    <row r="3244" spans="1:48" x14ac:dyDescent="0.25">
      <c r="A3244">
        <f t="shared" si="601"/>
        <v>1</v>
      </c>
      <c r="B3244">
        <f t="shared" si="600"/>
        <v>3214</v>
      </c>
      <c r="C3244" s="1">
        <v>43732</v>
      </c>
      <c r="D3244" t="s">
        <v>608</v>
      </c>
      <c r="E3244" t="s">
        <v>3840</v>
      </c>
      <c r="F3244" t="s">
        <v>525</v>
      </c>
      <c r="G3244" t="s">
        <v>421</v>
      </c>
      <c r="H3244">
        <v>2019</v>
      </c>
      <c r="I3244">
        <v>9</v>
      </c>
      <c r="J3244">
        <v>24</v>
      </c>
      <c r="K3244" t="s">
        <v>188</v>
      </c>
      <c r="L3244">
        <v>3</v>
      </c>
      <c r="M3244" s="3">
        <v>2</v>
      </c>
      <c r="N3244" s="3">
        <v>1</v>
      </c>
      <c r="O3244" s="13">
        <v>1.44</v>
      </c>
      <c r="P3244">
        <v>4.75</v>
      </c>
      <c r="Q3244">
        <v>6.5</v>
      </c>
      <c r="R3244" s="2">
        <v>1.75</v>
      </c>
      <c r="S3244" s="7">
        <f t="shared" si="606"/>
        <v>0.75</v>
      </c>
      <c r="T3244" s="7">
        <f>SUM($S$3:S3244)</f>
        <v>-107.8700000000006</v>
      </c>
      <c r="U3244" s="2">
        <v>2</v>
      </c>
      <c r="V3244" s="7">
        <f t="shared" si="607"/>
        <v>-1</v>
      </c>
      <c r="W3244" s="7">
        <f>SUM($V$3:V3244)</f>
        <v>-339.83999999999907</v>
      </c>
      <c r="X3244" s="8">
        <v>1.18</v>
      </c>
      <c r="Y3244" s="7">
        <f t="shared" si="602"/>
        <v>0.17999999999999994</v>
      </c>
      <c r="Z3244" s="7">
        <f>SUM($Y$3:Y3244)</f>
        <v>-121.35000000000029</v>
      </c>
      <c r="AA3244" s="8">
        <v>4.5</v>
      </c>
      <c r="AB3244" s="7">
        <f t="shared" si="603"/>
        <v>-1</v>
      </c>
      <c r="AC3244" s="7">
        <f>SUM($AB$3:AB3244)</f>
        <v>-368.44000000000051</v>
      </c>
      <c r="AD3244" s="2">
        <v>1.57</v>
      </c>
      <c r="AE3244" s="7">
        <f t="shared" si="608"/>
        <v>0.57000000000000006</v>
      </c>
      <c r="AF3244" s="7">
        <f>SUM(AE$3:AE3244)</f>
        <v>-111.88000000000068</v>
      </c>
      <c r="AG3244" s="2">
        <v>2.35</v>
      </c>
      <c r="AH3244" s="7">
        <f t="shared" si="604"/>
        <v>-1</v>
      </c>
      <c r="AI3244" s="7">
        <f>SUM(AH$3:AH3244)</f>
        <v>-258.21999999999952</v>
      </c>
      <c r="AJ3244" s="2">
        <v>8</v>
      </c>
      <c r="AK3244" s="7">
        <f t="shared" si="609"/>
        <v>-1</v>
      </c>
      <c r="AL3244" s="7">
        <f>SUM(AK$3:AK3244)</f>
        <v>-501.25</v>
      </c>
      <c r="AM3244" s="2">
        <v>8</v>
      </c>
      <c r="AN3244" s="7">
        <f t="shared" si="610"/>
        <v>7</v>
      </c>
      <c r="AO3244" s="7">
        <f>SUM(AN$3:AN3244)</f>
        <v>-20</v>
      </c>
      <c r="AP3244" s="2">
        <v>9</v>
      </c>
      <c r="AQ3244" s="7">
        <f t="shared" si="611"/>
        <v>-1</v>
      </c>
      <c r="AR3244" s="7">
        <f>SUM(AQ$3:AQ3244)</f>
        <v>-485.5</v>
      </c>
      <c r="AS3244">
        <v>2.25</v>
      </c>
      <c r="AT3244">
        <v>1.62</v>
      </c>
      <c r="AU3244" s="5">
        <f t="shared" si="605"/>
        <v>3.5</v>
      </c>
      <c r="AV3244" s="4">
        <f>SUM(AU$3:AU3244)</f>
        <v>-2314.349999999994</v>
      </c>
    </row>
    <row r="3245" spans="1:48" x14ac:dyDescent="0.25">
      <c r="A3245">
        <f t="shared" si="601"/>
        <v>1</v>
      </c>
      <c r="B3245">
        <f t="shared" si="600"/>
        <v>3213</v>
      </c>
      <c r="C3245" s="1">
        <v>43732</v>
      </c>
      <c r="D3245" t="s">
        <v>302</v>
      </c>
      <c r="E3245" t="s">
        <v>3841</v>
      </c>
      <c r="F3245" t="s">
        <v>487</v>
      </c>
      <c r="G3245" t="s">
        <v>562</v>
      </c>
      <c r="H3245">
        <v>2019</v>
      </c>
      <c r="I3245">
        <v>9</v>
      </c>
      <c r="J3245">
        <v>24</v>
      </c>
      <c r="K3245" t="s">
        <v>188</v>
      </c>
      <c r="L3245">
        <v>3</v>
      </c>
      <c r="M3245" s="3">
        <v>0</v>
      </c>
      <c r="N3245" s="3">
        <v>0</v>
      </c>
      <c r="O3245" s="13">
        <v>3.25</v>
      </c>
      <c r="P3245">
        <v>3.4</v>
      </c>
      <c r="Q3245">
        <v>2.2000000000000002</v>
      </c>
      <c r="R3245" s="2">
        <v>1.9</v>
      </c>
      <c r="S3245" s="7">
        <f t="shared" si="606"/>
        <v>-1</v>
      </c>
      <c r="T3245" s="7">
        <f>SUM($S$3:S3245)</f>
        <v>-108.8700000000006</v>
      </c>
      <c r="U3245" s="2">
        <v>1.9</v>
      </c>
      <c r="V3245" s="7">
        <f t="shared" si="607"/>
        <v>0.89999999999999991</v>
      </c>
      <c r="W3245" s="7">
        <f>SUM($V$3:V3245)</f>
        <v>-338.93999999999909</v>
      </c>
      <c r="X3245" s="8">
        <v>1.36</v>
      </c>
      <c r="Y3245" s="7">
        <f t="shared" si="602"/>
        <v>-1</v>
      </c>
      <c r="Z3245" s="7">
        <f>SUM($Y$3:Y3245)</f>
        <v>-122.35000000000029</v>
      </c>
      <c r="AA3245" s="8">
        <v>3.2</v>
      </c>
      <c r="AB3245" s="7">
        <f t="shared" si="603"/>
        <v>2.2000000000000002</v>
      </c>
      <c r="AC3245" s="7">
        <f>SUM($AB$3:AB3245)</f>
        <v>-366.24000000000052</v>
      </c>
      <c r="AD3245" s="2">
        <v>2.1</v>
      </c>
      <c r="AE3245" s="7">
        <f t="shared" si="608"/>
        <v>-1</v>
      </c>
      <c r="AF3245" s="7">
        <f>SUM(AE$3:AE3245)</f>
        <v>-112.88000000000068</v>
      </c>
      <c r="AG3245" s="2">
        <v>1.72</v>
      </c>
      <c r="AH3245" s="7">
        <f t="shared" si="604"/>
        <v>0.72</v>
      </c>
      <c r="AI3245" s="7">
        <f>SUM(AH$3:AH3245)</f>
        <v>-257.49999999999949</v>
      </c>
      <c r="AJ3245" s="2">
        <v>10</v>
      </c>
      <c r="AK3245" s="7">
        <f t="shared" si="609"/>
        <v>-1</v>
      </c>
      <c r="AL3245" s="7">
        <f>SUM(AK$3:AK3245)</f>
        <v>-502.25</v>
      </c>
      <c r="AM3245" s="2">
        <v>12</v>
      </c>
      <c r="AN3245" s="7">
        <f t="shared" si="610"/>
        <v>-1</v>
      </c>
      <c r="AO3245" s="7">
        <f>SUM(AN$3:AN3245)</f>
        <v>-21</v>
      </c>
      <c r="AP3245" s="2">
        <v>6.5</v>
      </c>
      <c r="AQ3245" s="7">
        <f t="shared" si="611"/>
        <v>-1</v>
      </c>
      <c r="AR3245" s="7">
        <f>SUM(AQ$3:AQ3245)</f>
        <v>-486.5</v>
      </c>
      <c r="AS3245">
        <v>7</v>
      </c>
      <c r="AT3245">
        <v>1.1000000000000001</v>
      </c>
      <c r="AU3245" s="5">
        <f t="shared" si="605"/>
        <v>-2.1799999999999997</v>
      </c>
      <c r="AV3245" s="4">
        <f>SUM(AU$3:AU3245)</f>
        <v>-2316.5299999999938</v>
      </c>
    </row>
    <row r="3246" spans="1:48" x14ac:dyDescent="0.25">
      <c r="A3246">
        <f t="shared" si="601"/>
        <v>1</v>
      </c>
      <c r="B3246">
        <f t="shared" si="600"/>
        <v>3212</v>
      </c>
      <c r="C3246" s="1">
        <v>43732</v>
      </c>
      <c r="D3246" t="s">
        <v>302</v>
      </c>
      <c r="E3246" t="s">
        <v>3842</v>
      </c>
      <c r="F3246" t="s">
        <v>494</v>
      </c>
      <c r="G3246" t="s">
        <v>493</v>
      </c>
      <c r="H3246">
        <v>2019</v>
      </c>
      <c r="I3246">
        <v>9</v>
      </c>
      <c r="J3246">
        <v>24</v>
      </c>
      <c r="K3246" t="s">
        <v>188</v>
      </c>
      <c r="L3246">
        <v>3</v>
      </c>
      <c r="M3246" s="3">
        <v>3</v>
      </c>
      <c r="N3246" s="3">
        <v>1</v>
      </c>
      <c r="O3246" s="13">
        <v>1.8</v>
      </c>
      <c r="P3246">
        <v>3.5</v>
      </c>
      <c r="Q3246">
        <v>4.5</v>
      </c>
      <c r="R3246" s="2">
        <v>1.66</v>
      </c>
      <c r="S3246" s="7">
        <f t="shared" si="606"/>
        <v>0.65999999999999992</v>
      </c>
      <c r="T3246" s="7">
        <f>SUM($S$3:S3246)</f>
        <v>-108.2100000000006</v>
      </c>
      <c r="U3246" s="2">
        <v>2.1</v>
      </c>
      <c r="V3246" s="7">
        <f t="shared" si="607"/>
        <v>-1</v>
      </c>
      <c r="W3246" s="7">
        <f>SUM($V$3:V3246)</f>
        <v>-339.93999999999909</v>
      </c>
      <c r="X3246" s="8">
        <v>1.22</v>
      </c>
      <c r="Y3246" s="7">
        <f t="shared" si="602"/>
        <v>0.21999999999999997</v>
      </c>
      <c r="Z3246" s="7">
        <f>SUM($Y$3:Y3246)</f>
        <v>-122.13000000000029</v>
      </c>
      <c r="AA3246" s="8">
        <v>4.33</v>
      </c>
      <c r="AB3246" s="7">
        <f t="shared" si="603"/>
        <v>-1</v>
      </c>
      <c r="AC3246" s="7">
        <f>SUM($AB$3:AB3246)</f>
        <v>-367.24000000000052</v>
      </c>
      <c r="AD3246" s="2">
        <v>1.72</v>
      </c>
      <c r="AE3246" s="7">
        <f t="shared" si="608"/>
        <v>0.72</v>
      </c>
      <c r="AF3246" s="7">
        <f>SUM(AE$3:AE3246)</f>
        <v>-112.16000000000068</v>
      </c>
      <c r="AG3246" s="2">
        <v>2.1</v>
      </c>
      <c r="AH3246" s="7">
        <f t="shared" si="604"/>
        <v>-1</v>
      </c>
      <c r="AI3246" s="7">
        <f>SUM(AH$3:AH3246)</f>
        <v>-258.49999999999949</v>
      </c>
      <c r="AJ3246" s="2">
        <v>8.5</v>
      </c>
      <c r="AK3246" s="7">
        <f t="shared" si="609"/>
        <v>-1</v>
      </c>
      <c r="AL3246" s="7">
        <f>SUM(AK$3:AK3246)</f>
        <v>-503.25</v>
      </c>
      <c r="AM3246" s="2">
        <v>8.5</v>
      </c>
      <c r="AN3246" s="7">
        <f t="shared" si="610"/>
        <v>-1</v>
      </c>
      <c r="AO3246" s="7">
        <f>SUM(AN$3:AN3246)</f>
        <v>-22</v>
      </c>
      <c r="AP3246" s="2">
        <v>6.5</v>
      </c>
      <c r="AQ3246" s="7">
        <f t="shared" si="611"/>
        <v>-1</v>
      </c>
      <c r="AR3246" s="7">
        <f>SUM(AQ$3:AQ3246)</f>
        <v>-487.5</v>
      </c>
      <c r="AS3246">
        <v>3.3</v>
      </c>
      <c r="AT3246">
        <v>1.32</v>
      </c>
      <c r="AU3246" s="5">
        <f t="shared" si="605"/>
        <v>-4.4000000000000004</v>
      </c>
      <c r="AV3246" s="4">
        <f>SUM(AU$3:AU3246)</f>
        <v>-2320.9299999999939</v>
      </c>
    </row>
    <row r="3247" spans="1:48" x14ac:dyDescent="0.25">
      <c r="A3247">
        <f t="shared" si="601"/>
        <v>1</v>
      </c>
      <c r="B3247">
        <f t="shared" si="600"/>
        <v>3211</v>
      </c>
      <c r="C3247" s="1">
        <v>43732</v>
      </c>
      <c r="D3247" t="s">
        <v>275</v>
      </c>
      <c r="E3247" t="s">
        <v>3843</v>
      </c>
      <c r="F3247" t="s">
        <v>539</v>
      </c>
      <c r="G3247" t="s">
        <v>364</v>
      </c>
      <c r="H3247">
        <v>2019</v>
      </c>
      <c r="I3247">
        <v>9</v>
      </c>
      <c r="J3247">
        <v>24</v>
      </c>
      <c r="K3247" t="s">
        <v>188</v>
      </c>
      <c r="L3247">
        <v>3</v>
      </c>
      <c r="M3247" s="3">
        <v>2</v>
      </c>
      <c r="N3247" s="3">
        <v>1</v>
      </c>
      <c r="O3247" s="13">
        <v>1.25</v>
      </c>
      <c r="P3247">
        <v>6.5</v>
      </c>
      <c r="Q3247">
        <v>10</v>
      </c>
      <c r="R3247" s="2">
        <v>1.57</v>
      </c>
      <c r="S3247" s="7">
        <f t="shared" si="606"/>
        <v>0.57000000000000006</v>
      </c>
      <c r="T3247" s="7">
        <f>SUM($S$3:S3247)</f>
        <v>-107.64000000000061</v>
      </c>
      <c r="U3247" s="2">
        <v>2.25</v>
      </c>
      <c r="V3247" s="7">
        <f t="shared" si="607"/>
        <v>-1</v>
      </c>
      <c r="W3247" s="7">
        <f>SUM($V$3:V3247)</f>
        <v>-340.93999999999909</v>
      </c>
      <c r="X3247" s="8">
        <v>1.08</v>
      </c>
      <c r="Y3247" s="7">
        <f t="shared" si="602"/>
        <v>8.0000000000000071E-2</v>
      </c>
      <c r="Z3247" s="7">
        <f>SUM($Y$3:Y3247)</f>
        <v>-122.0500000000003</v>
      </c>
      <c r="AA3247" s="8">
        <v>8</v>
      </c>
      <c r="AB3247" s="7">
        <f t="shared" si="603"/>
        <v>-1</v>
      </c>
      <c r="AC3247" s="7">
        <f>SUM($AB$3:AB3247)</f>
        <v>-368.24000000000052</v>
      </c>
      <c r="AD3247" s="2">
        <v>1.28</v>
      </c>
      <c r="AE3247" s="7">
        <f t="shared" si="608"/>
        <v>0.28000000000000003</v>
      </c>
      <c r="AF3247" s="7">
        <f>SUM(AE$3:AE3247)</f>
        <v>-111.88000000000068</v>
      </c>
      <c r="AG3247" s="2">
        <v>3.75</v>
      </c>
      <c r="AH3247" s="7">
        <f t="shared" si="604"/>
        <v>-1</v>
      </c>
      <c r="AI3247" s="7">
        <f>SUM(AH$3:AH3247)</f>
        <v>-259.49999999999949</v>
      </c>
      <c r="AJ3247" s="2">
        <v>12</v>
      </c>
      <c r="AK3247" s="7">
        <f t="shared" si="609"/>
        <v>-1</v>
      </c>
      <c r="AL3247" s="7">
        <f>SUM(AK$3:AK3247)</f>
        <v>-504.25</v>
      </c>
      <c r="AM3247" s="2">
        <v>8.5</v>
      </c>
      <c r="AN3247" s="7">
        <f t="shared" si="610"/>
        <v>7.5</v>
      </c>
      <c r="AO3247" s="7">
        <f>SUM(AN$3:AN3247)</f>
        <v>-14.5</v>
      </c>
      <c r="AP3247" s="2">
        <v>15</v>
      </c>
      <c r="AQ3247" s="7">
        <f t="shared" si="611"/>
        <v>-1</v>
      </c>
      <c r="AR3247" s="7">
        <f>SUM(AQ$3:AQ3247)</f>
        <v>-488.5</v>
      </c>
      <c r="AS3247">
        <v>1.65</v>
      </c>
      <c r="AT3247">
        <v>2.2000000000000002</v>
      </c>
      <c r="AU3247" s="5">
        <f t="shared" si="605"/>
        <v>3.4299999999999997</v>
      </c>
      <c r="AV3247" s="4">
        <f>SUM(AU$3:AU3247)</f>
        <v>-2317.4999999999941</v>
      </c>
    </row>
    <row r="3248" spans="1:48" x14ac:dyDescent="0.25">
      <c r="A3248">
        <f t="shared" si="601"/>
        <v>1</v>
      </c>
      <c r="B3248">
        <f t="shared" si="600"/>
        <v>3210</v>
      </c>
      <c r="C3248" s="1">
        <v>43732</v>
      </c>
      <c r="D3248" t="s">
        <v>275</v>
      </c>
      <c r="E3248" t="s">
        <v>3844</v>
      </c>
      <c r="F3248" t="s">
        <v>352</v>
      </c>
      <c r="G3248" t="s">
        <v>355</v>
      </c>
      <c r="H3248">
        <v>2019</v>
      </c>
      <c r="I3248">
        <v>9</v>
      </c>
      <c r="J3248">
        <v>24</v>
      </c>
      <c r="K3248" t="s">
        <v>188</v>
      </c>
      <c r="L3248">
        <v>3</v>
      </c>
      <c r="M3248" s="3">
        <v>3</v>
      </c>
      <c r="N3248" s="3">
        <v>1</v>
      </c>
      <c r="O3248" s="13">
        <v>1.75</v>
      </c>
      <c r="P3248">
        <v>3.8</v>
      </c>
      <c r="Q3248">
        <v>4.5</v>
      </c>
      <c r="R3248" s="2">
        <v>1.57</v>
      </c>
      <c r="S3248" s="7">
        <f t="shared" si="606"/>
        <v>0.57000000000000006</v>
      </c>
      <c r="T3248" s="7">
        <f>SUM($S$3:S3248)</f>
        <v>-107.07000000000062</v>
      </c>
      <c r="U3248" s="2">
        <v>2.25</v>
      </c>
      <c r="V3248" s="7">
        <f t="shared" si="607"/>
        <v>-1</v>
      </c>
      <c r="W3248" s="7">
        <f>SUM($V$3:V3248)</f>
        <v>-341.93999999999909</v>
      </c>
      <c r="X3248" s="8">
        <v>1.1599999999999999</v>
      </c>
      <c r="Y3248" s="7">
        <f t="shared" si="602"/>
        <v>0.15999999999999992</v>
      </c>
      <c r="Z3248" s="7">
        <f>SUM($Y$3:Y3248)</f>
        <v>-121.8900000000003</v>
      </c>
      <c r="AA3248" s="8">
        <v>5</v>
      </c>
      <c r="AB3248" s="7">
        <f t="shared" si="603"/>
        <v>-1</v>
      </c>
      <c r="AC3248" s="7">
        <f>SUM($AB$3:AB3248)</f>
        <v>-369.24000000000052</v>
      </c>
      <c r="AD3248" s="2">
        <v>1.57</v>
      </c>
      <c r="AE3248" s="7">
        <f t="shared" si="608"/>
        <v>0.57000000000000006</v>
      </c>
      <c r="AF3248" s="7">
        <f>SUM(AE$3:AE3248)</f>
        <v>-111.31000000000068</v>
      </c>
      <c r="AG3248" s="2">
        <v>2.37</v>
      </c>
      <c r="AH3248" s="7">
        <f t="shared" si="604"/>
        <v>-1</v>
      </c>
      <c r="AI3248" s="7">
        <f>SUM(AH$3:AH3248)</f>
        <v>-260.49999999999949</v>
      </c>
      <c r="AJ3248" s="2">
        <v>9.5</v>
      </c>
      <c r="AK3248" s="7">
        <f t="shared" si="609"/>
        <v>-1</v>
      </c>
      <c r="AL3248" s="7">
        <f>SUM(AK$3:AK3248)</f>
        <v>-505.25</v>
      </c>
      <c r="AM3248" s="2">
        <v>8.5</v>
      </c>
      <c r="AN3248" s="7">
        <f t="shared" si="610"/>
        <v>-1</v>
      </c>
      <c r="AO3248" s="7">
        <f>SUM(AN$3:AN3248)</f>
        <v>-15.5</v>
      </c>
      <c r="AP3248" s="2">
        <v>7.5</v>
      </c>
      <c r="AQ3248" s="7">
        <f t="shared" si="611"/>
        <v>-1</v>
      </c>
      <c r="AR3248" s="7">
        <f>SUM(AQ$3:AQ3248)</f>
        <v>-489.5</v>
      </c>
      <c r="AS3248">
        <v>2.85</v>
      </c>
      <c r="AT3248">
        <v>1.4</v>
      </c>
      <c r="AU3248" s="5">
        <f t="shared" si="605"/>
        <v>-4.7</v>
      </c>
      <c r="AV3248" s="4">
        <f>SUM(AU$3:AU3248)</f>
        <v>-2322.1999999999939</v>
      </c>
    </row>
    <row r="3249" spans="1:48" x14ac:dyDescent="0.25">
      <c r="A3249">
        <f t="shared" si="601"/>
        <v>1</v>
      </c>
      <c r="B3249">
        <f t="shared" si="600"/>
        <v>3209</v>
      </c>
      <c r="C3249" s="1">
        <v>43732</v>
      </c>
      <c r="D3249" t="s">
        <v>275</v>
      </c>
      <c r="E3249" t="s">
        <v>3845</v>
      </c>
      <c r="F3249" t="s">
        <v>361</v>
      </c>
      <c r="G3249" t="s">
        <v>356</v>
      </c>
      <c r="H3249">
        <v>2019</v>
      </c>
      <c r="I3249">
        <v>9</v>
      </c>
      <c r="J3249">
        <v>24</v>
      </c>
      <c r="K3249" t="s">
        <v>188</v>
      </c>
      <c r="L3249">
        <v>3</v>
      </c>
      <c r="M3249" s="3">
        <v>1</v>
      </c>
      <c r="N3249" s="3">
        <v>1</v>
      </c>
      <c r="O3249" s="13">
        <v>2.25</v>
      </c>
      <c r="P3249">
        <v>3.1</v>
      </c>
      <c r="Q3249">
        <v>3.5</v>
      </c>
      <c r="R3249" s="2">
        <v>2</v>
      </c>
      <c r="S3249" s="7">
        <f t="shared" si="606"/>
        <v>1</v>
      </c>
      <c r="T3249" s="7">
        <f>SUM($S$3:S3249)</f>
        <v>-106.07000000000062</v>
      </c>
      <c r="U3249" s="2">
        <v>1.75</v>
      </c>
      <c r="V3249" s="7">
        <f t="shared" si="607"/>
        <v>-1</v>
      </c>
      <c r="W3249" s="7">
        <f>SUM($V$3:V3249)</f>
        <v>-342.93999999999909</v>
      </c>
      <c r="X3249" s="8">
        <v>1.44</v>
      </c>
      <c r="Y3249" s="7">
        <f t="shared" si="602"/>
        <v>0.43999999999999995</v>
      </c>
      <c r="Z3249" s="7">
        <f>SUM($Y$3:Y3249)</f>
        <v>-121.4500000000003</v>
      </c>
      <c r="AA3249" s="8">
        <v>2.75</v>
      </c>
      <c r="AB3249" s="7">
        <f t="shared" si="603"/>
        <v>-1</v>
      </c>
      <c r="AC3249" s="7">
        <f>SUM($AB$3:AB3249)</f>
        <v>-370.24000000000052</v>
      </c>
      <c r="AD3249" s="2">
        <v>2.5</v>
      </c>
      <c r="AE3249" s="7">
        <f t="shared" si="608"/>
        <v>-1</v>
      </c>
      <c r="AF3249" s="7">
        <f>SUM(AE$3:AE3249)</f>
        <v>-112.31000000000068</v>
      </c>
      <c r="AG3249" s="2">
        <v>1.53</v>
      </c>
      <c r="AH3249" s="7">
        <f t="shared" si="604"/>
        <v>0.53</v>
      </c>
      <c r="AI3249" s="7">
        <f>SUM(AH$3:AH3249)</f>
        <v>-259.96999999999952</v>
      </c>
      <c r="AJ3249" s="2">
        <v>6</v>
      </c>
      <c r="AK3249" s="7">
        <f t="shared" si="609"/>
        <v>-1</v>
      </c>
      <c r="AL3249" s="7">
        <f>SUM(AK$3:AK3249)</f>
        <v>-506.25</v>
      </c>
      <c r="AM3249" s="2">
        <v>9.5</v>
      </c>
      <c r="AN3249" s="7">
        <f t="shared" si="610"/>
        <v>-1</v>
      </c>
      <c r="AO3249" s="7">
        <f>SUM(AN$3:AN3249)</f>
        <v>-16.5</v>
      </c>
      <c r="AP3249" s="2">
        <v>6</v>
      </c>
      <c r="AQ3249" s="7">
        <f t="shared" si="611"/>
        <v>5</v>
      </c>
      <c r="AR3249" s="7">
        <f>SUM(AQ$3:AQ3249)</f>
        <v>-484.5</v>
      </c>
      <c r="AS3249">
        <v>4.5</v>
      </c>
      <c r="AT3249">
        <v>1.19</v>
      </c>
      <c r="AU3249" s="5">
        <f t="shared" si="605"/>
        <v>1.9699999999999998</v>
      </c>
      <c r="AV3249" s="4">
        <f>SUM(AU$3:AU3249)</f>
        <v>-2320.2299999999941</v>
      </c>
    </row>
    <row r="3250" spans="1:48" x14ac:dyDescent="0.25">
      <c r="A3250">
        <f t="shared" si="601"/>
        <v>1</v>
      </c>
      <c r="B3250">
        <f t="shared" si="600"/>
        <v>3208</v>
      </c>
      <c r="C3250" s="1">
        <v>43732</v>
      </c>
      <c r="D3250" t="s">
        <v>287</v>
      </c>
      <c r="E3250" t="s">
        <v>3846</v>
      </c>
      <c r="F3250" t="s">
        <v>290</v>
      </c>
      <c r="G3250" t="s">
        <v>370</v>
      </c>
      <c r="H3250">
        <v>2019</v>
      </c>
      <c r="I3250">
        <v>9</v>
      </c>
      <c r="J3250">
        <v>24</v>
      </c>
      <c r="K3250" t="s">
        <v>188</v>
      </c>
      <c r="L3250">
        <v>3</v>
      </c>
      <c r="M3250" s="3">
        <v>1</v>
      </c>
      <c r="N3250" s="3">
        <v>2</v>
      </c>
      <c r="O3250" s="13">
        <v>7.5</v>
      </c>
      <c r="P3250">
        <v>4.2</v>
      </c>
      <c r="Q3250">
        <v>1.45</v>
      </c>
      <c r="R3250" s="2">
        <v>2</v>
      </c>
      <c r="S3250" s="7">
        <f t="shared" si="606"/>
        <v>1</v>
      </c>
      <c r="T3250" s="7">
        <f>SUM($S$3:S3250)</f>
        <v>-105.07000000000062</v>
      </c>
      <c r="U3250" s="2">
        <v>1.75</v>
      </c>
      <c r="V3250" s="7">
        <f t="shared" si="607"/>
        <v>-1</v>
      </c>
      <c r="W3250" s="7">
        <f>SUM($V$3:V3250)</f>
        <v>-343.93999999999909</v>
      </c>
      <c r="X3250" s="8">
        <v>1.3</v>
      </c>
      <c r="Y3250" s="7">
        <f t="shared" si="602"/>
        <v>0.30000000000000004</v>
      </c>
      <c r="Z3250" s="7">
        <f>SUM($Y$3:Y3250)</f>
        <v>-121.1500000000003</v>
      </c>
      <c r="AA3250" s="8">
        <v>3.5</v>
      </c>
      <c r="AB3250" s="7">
        <f t="shared" si="603"/>
        <v>-1</v>
      </c>
      <c r="AC3250" s="7">
        <f>SUM($AB$3:AB3250)</f>
        <v>-371.24000000000052</v>
      </c>
      <c r="AD3250" s="2">
        <v>1.9</v>
      </c>
      <c r="AE3250" s="7">
        <f t="shared" si="608"/>
        <v>0.89999999999999991</v>
      </c>
      <c r="AF3250" s="7">
        <f>SUM(AE$3:AE3250)</f>
        <v>-111.41000000000068</v>
      </c>
      <c r="AG3250" s="2">
        <v>1.9</v>
      </c>
      <c r="AH3250" s="7">
        <f t="shared" si="604"/>
        <v>-1</v>
      </c>
      <c r="AI3250" s="7">
        <f>SUM(AH$3:AH3250)</f>
        <v>-260.96999999999952</v>
      </c>
      <c r="AJ3250" s="2">
        <v>15</v>
      </c>
      <c r="AK3250" s="7">
        <f t="shared" si="609"/>
        <v>-1</v>
      </c>
      <c r="AL3250" s="7">
        <f>SUM(AK$3:AK3250)</f>
        <v>-507.25</v>
      </c>
      <c r="AM3250" s="2">
        <v>21</v>
      </c>
      <c r="AN3250" s="7">
        <f t="shared" si="610"/>
        <v>-1</v>
      </c>
      <c r="AO3250" s="7">
        <f>SUM(AN$3:AN3250)</f>
        <v>-17.5</v>
      </c>
      <c r="AP3250" s="2">
        <v>8</v>
      </c>
      <c r="AQ3250" s="7">
        <f t="shared" si="611"/>
        <v>-1</v>
      </c>
      <c r="AR3250" s="7">
        <f>SUM(AQ$3:AQ3250)</f>
        <v>-485.5</v>
      </c>
      <c r="AU3250" s="5">
        <f t="shared" si="605"/>
        <v>-3.8</v>
      </c>
      <c r="AV3250" s="4">
        <f>SUM(AU$3:AU3250)</f>
        <v>-2324.0299999999943</v>
      </c>
    </row>
    <row r="3251" spans="1:48" x14ac:dyDescent="0.25">
      <c r="A3251">
        <f t="shared" si="601"/>
        <v>1</v>
      </c>
      <c r="B3251">
        <f t="shared" si="600"/>
        <v>3207</v>
      </c>
      <c r="C3251" s="1">
        <v>43732</v>
      </c>
      <c r="D3251" t="s">
        <v>287</v>
      </c>
      <c r="E3251" t="s">
        <v>3847</v>
      </c>
      <c r="F3251" t="s">
        <v>380</v>
      </c>
      <c r="G3251" t="s">
        <v>382</v>
      </c>
      <c r="H3251">
        <v>2019</v>
      </c>
      <c r="I3251">
        <v>9</v>
      </c>
      <c r="J3251">
        <v>24</v>
      </c>
      <c r="K3251" t="s">
        <v>188</v>
      </c>
      <c r="L3251">
        <v>3</v>
      </c>
      <c r="M3251" s="3">
        <v>0</v>
      </c>
      <c r="N3251" s="3">
        <v>0</v>
      </c>
      <c r="O3251" s="13">
        <v>2.5</v>
      </c>
      <c r="P3251">
        <v>3</v>
      </c>
      <c r="Q3251">
        <v>3.1</v>
      </c>
      <c r="R3251" s="2">
        <v>2</v>
      </c>
      <c r="S3251" s="7">
        <f t="shared" si="606"/>
        <v>-1</v>
      </c>
      <c r="T3251" s="7">
        <f>SUM($S$3:S3251)</f>
        <v>-106.07000000000062</v>
      </c>
      <c r="U3251" s="2">
        <v>1.75</v>
      </c>
      <c r="V3251" s="7">
        <f t="shared" si="607"/>
        <v>0.75</v>
      </c>
      <c r="W3251" s="7">
        <f>SUM($V$3:V3251)</f>
        <v>-343.18999999999909</v>
      </c>
      <c r="X3251" s="8">
        <v>1.44</v>
      </c>
      <c r="Y3251" s="7">
        <f t="shared" si="602"/>
        <v>-1</v>
      </c>
      <c r="Z3251" s="7">
        <f>SUM($Y$3:Y3251)</f>
        <v>-122.1500000000003</v>
      </c>
      <c r="AA3251" s="8">
        <v>2.75</v>
      </c>
      <c r="AB3251" s="7">
        <f t="shared" si="603"/>
        <v>1.75</v>
      </c>
      <c r="AC3251" s="7">
        <f>SUM($AB$3:AB3251)</f>
        <v>-369.49000000000052</v>
      </c>
      <c r="AD3251" s="2">
        <v>2.37</v>
      </c>
      <c r="AE3251" s="7">
        <f t="shared" si="608"/>
        <v>-1</v>
      </c>
      <c r="AF3251" s="7">
        <f>SUM(AE$3:AE3251)</f>
        <v>-112.41000000000068</v>
      </c>
      <c r="AG3251" s="2">
        <v>1.57</v>
      </c>
      <c r="AH3251" s="7">
        <f t="shared" si="604"/>
        <v>0.57000000000000006</v>
      </c>
      <c r="AI3251" s="7">
        <f>SUM(AH$3:AH3251)</f>
        <v>-260.39999999999952</v>
      </c>
      <c r="AJ3251" s="2">
        <v>7</v>
      </c>
      <c r="AK3251" s="7">
        <f t="shared" si="609"/>
        <v>-1</v>
      </c>
      <c r="AL3251" s="7">
        <f>SUM(AK$3:AK3251)</f>
        <v>-508.25</v>
      </c>
      <c r="AM3251" s="2">
        <v>10</v>
      </c>
      <c r="AN3251" s="7">
        <f t="shared" si="610"/>
        <v>-1</v>
      </c>
      <c r="AO3251" s="7">
        <f>SUM(AN$3:AN3251)</f>
        <v>-18.5</v>
      </c>
      <c r="AP3251" s="2">
        <v>5.5</v>
      </c>
      <c r="AQ3251" s="7">
        <f t="shared" si="611"/>
        <v>-1</v>
      </c>
      <c r="AR3251" s="7">
        <f>SUM(AQ$3:AQ3251)</f>
        <v>-486.5</v>
      </c>
      <c r="AS3251">
        <v>5.25</v>
      </c>
      <c r="AT3251">
        <v>1.1599999999999999</v>
      </c>
      <c r="AU3251" s="5">
        <f t="shared" si="605"/>
        <v>-2.9299999999999997</v>
      </c>
      <c r="AV3251" s="4">
        <f>SUM(AU$3:AU3251)</f>
        <v>-2326.9599999999941</v>
      </c>
    </row>
    <row r="3252" spans="1:48" x14ac:dyDescent="0.25">
      <c r="A3252">
        <f t="shared" si="601"/>
        <v>1</v>
      </c>
      <c r="B3252">
        <f t="shared" si="600"/>
        <v>3206</v>
      </c>
      <c r="C3252" s="1">
        <v>43732</v>
      </c>
      <c r="D3252" t="s">
        <v>3129</v>
      </c>
      <c r="E3252" t="s">
        <v>3848</v>
      </c>
      <c r="F3252" t="s">
        <v>3143</v>
      </c>
      <c r="G3252" t="s">
        <v>3134</v>
      </c>
      <c r="H3252">
        <v>2019</v>
      </c>
      <c r="I3252">
        <v>9</v>
      </c>
      <c r="J3252">
        <v>24</v>
      </c>
      <c r="K3252" t="s">
        <v>188</v>
      </c>
      <c r="L3252">
        <v>3</v>
      </c>
      <c r="M3252" s="3">
        <v>1</v>
      </c>
      <c r="N3252" s="3">
        <v>0</v>
      </c>
      <c r="O3252" s="13">
        <v>1.2</v>
      </c>
      <c r="P3252">
        <v>7</v>
      </c>
      <c r="Q3252">
        <v>11</v>
      </c>
      <c r="R3252" s="2">
        <v>1.95</v>
      </c>
      <c r="S3252" s="7">
        <f t="shared" si="606"/>
        <v>-1</v>
      </c>
      <c r="T3252" s="7">
        <f>SUM($S$3:S3252)</f>
        <v>-107.07000000000062</v>
      </c>
      <c r="U3252" s="2">
        <v>1.8</v>
      </c>
      <c r="V3252" s="7">
        <f t="shared" si="607"/>
        <v>0.8</v>
      </c>
      <c r="W3252" s="7">
        <f>SUM($V$3:V3252)</f>
        <v>-342.38999999999908</v>
      </c>
      <c r="X3252" s="8">
        <v>1.1399999999999999</v>
      </c>
      <c r="Y3252" s="7">
        <f t="shared" si="602"/>
        <v>-1</v>
      </c>
      <c r="Z3252" s="7">
        <f>SUM($Y$3:Y3252)</f>
        <v>-123.1500000000003</v>
      </c>
      <c r="AA3252" s="8">
        <v>5.5</v>
      </c>
      <c r="AB3252" s="7">
        <f t="shared" si="603"/>
        <v>4.5</v>
      </c>
      <c r="AC3252" s="7">
        <f>SUM($AB$3:AB3252)</f>
        <v>-364.99000000000052</v>
      </c>
      <c r="AD3252" s="2">
        <v>1.44</v>
      </c>
      <c r="AE3252" s="7">
        <f t="shared" si="608"/>
        <v>-1</v>
      </c>
      <c r="AF3252" s="7">
        <f>SUM(AE$3:AE3252)</f>
        <v>-113.41000000000068</v>
      </c>
      <c r="AG3252" s="2">
        <v>2.7</v>
      </c>
      <c r="AH3252" s="7">
        <f t="shared" si="604"/>
        <v>1.7000000000000002</v>
      </c>
      <c r="AI3252" s="7">
        <f>SUM(AH$3:AH3252)</f>
        <v>-258.69999999999953</v>
      </c>
      <c r="AJ3252" s="2">
        <v>7.5</v>
      </c>
      <c r="AK3252" s="7">
        <f t="shared" si="609"/>
        <v>6.5</v>
      </c>
      <c r="AL3252" s="7">
        <f>SUM(AK$3:AK3252)</f>
        <v>-501.75</v>
      </c>
      <c r="AM3252" s="2">
        <v>7.5</v>
      </c>
      <c r="AN3252" s="7">
        <f t="shared" si="610"/>
        <v>-1</v>
      </c>
      <c r="AO3252" s="7">
        <f>SUM(AN$3:AN3252)</f>
        <v>-19.5</v>
      </c>
      <c r="AP3252" s="2">
        <v>15</v>
      </c>
      <c r="AQ3252" s="7">
        <f t="shared" si="611"/>
        <v>-1</v>
      </c>
      <c r="AR3252" s="7">
        <f>SUM(AQ$3:AQ3252)</f>
        <v>-487.5</v>
      </c>
      <c r="AS3252">
        <v>1.67</v>
      </c>
      <c r="AT3252">
        <v>2.15</v>
      </c>
      <c r="AU3252" s="5">
        <f t="shared" si="605"/>
        <v>8.5</v>
      </c>
      <c r="AV3252" s="4">
        <f>SUM(AU$3:AU3252)</f>
        <v>-2318.4599999999941</v>
      </c>
    </row>
    <row r="3253" spans="1:48" x14ac:dyDescent="0.25">
      <c r="A3253">
        <f t="shared" si="601"/>
        <v>1</v>
      </c>
      <c r="B3253">
        <f t="shared" si="600"/>
        <v>3205</v>
      </c>
      <c r="C3253" s="1">
        <v>43732</v>
      </c>
      <c r="D3253" t="s">
        <v>3129</v>
      </c>
      <c r="E3253" t="s">
        <v>3849</v>
      </c>
      <c r="F3253" t="s">
        <v>3148</v>
      </c>
      <c r="G3253" t="s">
        <v>3132</v>
      </c>
      <c r="H3253">
        <v>2019</v>
      </c>
      <c r="I3253">
        <v>9</v>
      </c>
      <c r="J3253">
        <v>24</v>
      </c>
      <c r="K3253" t="s">
        <v>188</v>
      </c>
      <c r="L3253">
        <v>3</v>
      </c>
      <c r="M3253" s="3">
        <v>0</v>
      </c>
      <c r="N3253" s="3">
        <v>2</v>
      </c>
      <c r="O3253" s="13">
        <v>2</v>
      </c>
      <c r="P3253">
        <v>3.4</v>
      </c>
      <c r="Q3253">
        <v>3.75</v>
      </c>
      <c r="R3253" s="2">
        <v>1.9</v>
      </c>
      <c r="S3253" s="7">
        <f t="shared" si="606"/>
        <v>-1</v>
      </c>
      <c r="T3253" s="7">
        <f>SUM($S$3:S3253)</f>
        <v>-108.07000000000062</v>
      </c>
      <c r="U3253" s="2">
        <v>1.9</v>
      </c>
      <c r="V3253" s="7">
        <f t="shared" si="607"/>
        <v>0.89999999999999991</v>
      </c>
      <c r="W3253" s="7">
        <f>SUM($V$3:V3253)</f>
        <v>-341.4899999999991</v>
      </c>
      <c r="X3253" s="8">
        <v>1.33</v>
      </c>
      <c r="Y3253" s="7">
        <f t="shared" si="602"/>
        <v>0.33000000000000007</v>
      </c>
      <c r="Z3253" s="7">
        <f>SUM($Y$3:Y3253)</f>
        <v>-122.82000000000031</v>
      </c>
      <c r="AA3253" s="8">
        <v>3.25</v>
      </c>
      <c r="AB3253" s="7">
        <f t="shared" si="603"/>
        <v>-1</v>
      </c>
      <c r="AC3253" s="7">
        <f>SUM($AB$3:AB3253)</f>
        <v>-365.99000000000052</v>
      </c>
      <c r="AD3253" s="2">
        <v>2.0699999999999998</v>
      </c>
      <c r="AE3253" s="7">
        <f t="shared" si="608"/>
        <v>-1</v>
      </c>
      <c r="AF3253" s="7">
        <f>SUM(AE$3:AE3253)</f>
        <v>-114.41000000000068</v>
      </c>
      <c r="AG3253" s="2">
        <v>1.72</v>
      </c>
      <c r="AH3253" s="7">
        <f t="shared" si="604"/>
        <v>0.72</v>
      </c>
      <c r="AI3253" s="7">
        <f>SUM(AH$3:AH3253)</f>
        <v>-257.97999999999951</v>
      </c>
      <c r="AJ3253" s="2">
        <v>7</v>
      </c>
      <c r="AK3253" s="7">
        <f t="shared" si="609"/>
        <v>-1</v>
      </c>
      <c r="AL3253" s="7">
        <f>SUM(AK$3:AK3253)</f>
        <v>-502.75</v>
      </c>
      <c r="AM3253" s="2">
        <v>9</v>
      </c>
      <c r="AN3253" s="7">
        <f t="shared" si="610"/>
        <v>-1</v>
      </c>
      <c r="AO3253" s="7">
        <f>SUM(AN$3:AN3253)</f>
        <v>-20.5</v>
      </c>
      <c r="AP3253" s="2">
        <v>6.5</v>
      </c>
      <c r="AQ3253" s="7">
        <f t="shared" si="611"/>
        <v>-1</v>
      </c>
      <c r="AR3253" s="7">
        <f>SUM(AQ$3:AQ3253)</f>
        <v>-488.5</v>
      </c>
      <c r="AS3253">
        <v>3.7</v>
      </c>
      <c r="AT3253">
        <v>1.26</v>
      </c>
      <c r="AU3253" s="5">
        <f t="shared" si="605"/>
        <v>-4.05</v>
      </c>
      <c r="AV3253" s="4">
        <f>SUM(AU$3:AU3253)</f>
        <v>-2322.5099999999943</v>
      </c>
    </row>
    <row r="3254" spans="1:48" x14ac:dyDescent="0.25">
      <c r="A3254">
        <f t="shared" si="601"/>
        <v>1</v>
      </c>
      <c r="B3254">
        <f t="shared" si="600"/>
        <v>3204</v>
      </c>
      <c r="C3254" s="1">
        <v>43731</v>
      </c>
      <c r="D3254" t="s">
        <v>291</v>
      </c>
      <c r="E3254" t="s">
        <v>3850</v>
      </c>
      <c r="F3254" t="s">
        <v>239</v>
      </c>
      <c r="G3254" t="s">
        <v>394</v>
      </c>
      <c r="H3254">
        <v>2019</v>
      </c>
      <c r="I3254">
        <v>9</v>
      </c>
      <c r="J3254">
        <v>23</v>
      </c>
      <c r="K3254" t="s">
        <v>77</v>
      </c>
      <c r="L3254">
        <v>2</v>
      </c>
      <c r="M3254" s="3">
        <v>1</v>
      </c>
      <c r="N3254" s="3">
        <v>1</v>
      </c>
      <c r="O3254" s="13">
        <v>2</v>
      </c>
      <c r="P3254">
        <v>3.75</v>
      </c>
      <c r="Q3254">
        <v>3.4</v>
      </c>
      <c r="R3254" s="2">
        <v>1.57</v>
      </c>
      <c r="S3254" s="7">
        <f t="shared" si="606"/>
        <v>0.57000000000000006</v>
      </c>
      <c r="T3254" s="7">
        <f>SUM($S$3:S3254)</f>
        <v>-107.50000000000063</v>
      </c>
      <c r="U3254" s="2">
        <v>2.25</v>
      </c>
      <c r="V3254" s="7">
        <f t="shared" si="607"/>
        <v>-1</v>
      </c>
      <c r="W3254" s="7">
        <f>SUM($V$3:V3254)</f>
        <v>-342.4899999999991</v>
      </c>
      <c r="X3254" s="8">
        <v>1.2</v>
      </c>
      <c r="Y3254" s="7">
        <f t="shared" si="602"/>
        <v>0.19999999999999996</v>
      </c>
      <c r="Z3254" s="7">
        <f>SUM($Y$3:Y3254)</f>
        <v>-122.6200000000003</v>
      </c>
      <c r="AA3254" s="8">
        <v>4.5</v>
      </c>
      <c r="AB3254" s="7">
        <f t="shared" si="603"/>
        <v>-1</v>
      </c>
      <c r="AC3254" s="7">
        <f>SUM($AB$3:AB3254)</f>
        <v>-366.99000000000052</v>
      </c>
      <c r="AD3254" s="2">
        <v>1.61</v>
      </c>
      <c r="AE3254" s="7">
        <f t="shared" si="608"/>
        <v>-1</v>
      </c>
      <c r="AF3254" s="7">
        <f>SUM(AE$3:AE3254)</f>
        <v>-115.41000000000068</v>
      </c>
      <c r="AG3254" s="2">
        <v>2.2999999999999998</v>
      </c>
      <c r="AH3254" s="7">
        <f t="shared" si="604"/>
        <v>1.2999999999999998</v>
      </c>
      <c r="AI3254" s="7">
        <f>SUM(AH$3:AH3254)</f>
        <v>-256.6799999999995</v>
      </c>
      <c r="AJ3254" s="2">
        <v>10</v>
      </c>
      <c r="AK3254" s="7">
        <f t="shared" si="609"/>
        <v>-1</v>
      </c>
      <c r="AL3254" s="7">
        <f>SUM(AK$3:AK3254)</f>
        <v>-503.75</v>
      </c>
      <c r="AM3254" s="2">
        <v>8.5</v>
      </c>
      <c r="AN3254" s="7">
        <f t="shared" si="610"/>
        <v>-1</v>
      </c>
      <c r="AO3254" s="7">
        <f>SUM(AN$3:AN3254)</f>
        <v>-21.5</v>
      </c>
      <c r="AP3254" s="2">
        <v>7</v>
      </c>
      <c r="AQ3254" s="7">
        <f t="shared" si="611"/>
        <v>6</v>
      </c>
      <c r="AR3254" s="7">
        <f>SUM(AQ$3:AQ3254)</f>
        <v>-482.5</v>
      </c>
      <c r="AS3254">
        <v>3.55</v>
      </c>
      <c r="AT3254">
        <v>1.27</v>
      </c>
      <c r="AU3254" s="5">
        <f t="shared" si="605"/>
        <v>3.07</v>
      </c>
      <c r="AV3254" s="4">
        <f>SUM(AU$3:AU3254)</f>
        <v>-2319.4399999999941</v>
      </c>
    </row>
    <row r="3255" spans="1:48" x14ac:dyDescent="0.25">
      <c r="A3255">
        <f t="shared" si="601"/>
        <v>1</v>
      </c>
      <c r="B3255">
        <f t="shared" si="600"/>
        <v>3203</v>
      </c>
      <c r="C3255" s="1">
        <v>43731</v>
      </c>
      <c r="D3255" t="s">
        <v>279</v>
      </c>
      <c r="E3255" t="s">
        <v>3851</v>
      </c>
      <c r="F3255" t="s">
        <v>684</v>
      </c>
      <c r="G3255" t="s">
        <v>325</v>
      </c>
      <c r="H3255">
        <v>2019</v>
      </c>
      <c r="I3255">
        <v>9</v>
      </c>
      <c r="J3255">
        <v>23</v>
      </c>
      <c r="K3255" t="s">
        <v>77</v>
      </c>
      <c r="L3255">
        <v>2</v>
      </c>
      <c r="M3255" s="3">
        <v>2</v>
      </c>
      <c r="N3255" s="3">
        <v>0</v>
      </c>
      <c r="O3255" s="13">
        <v>2.37</v>
      </c>
      <c r="P3255">
        <v>3.4</v>
      </c>
      <c r="Q3255">
        <v>2.87</v>
      </c>
      <c r="R3255" s="2">
        <v>1.53</v>
      </c>
      <c r="S3255" s="7">
        <f t="shared" si="606"/>
        <v>-1</v>
      </c>
      <c r="T3255" s="7">
        <f>SUM($S$3:S3255)</f>
        <v>-108.50000000000063</v>
      </c>
      <c r="U3255" s="2">
        <v>2.37</v>
      </c>
      <c r="V3255" s="7">
        <f t="shared" si="607"/>
        <v>1.37</v>
      </c>
      <c r="W3255" s="7">
        <f>SUM($V$3:V3255)</f>
        <v>-341.1199999999991</v>
      </c>
      <c r="X3255" s="8">
        <v>1.18</v>
      </c>
      <c r="Y3255" s="7">
        <f t="shared" si="602"/>
        <v>0.17999999999999994</v>
      </c>
      <c r="Z3255" s="7">
        <f>SUM($Y$3:Y3255)</f>
        <v>-122.4400000000003</v>
      </c>
      <c r="AA3255" s="8">
        <v>4.5</v>
      </c>
      <c r="AB3255" s="7">
        <f t="shared" si="603"/>
        <v>-1</v>
      </c>
      <c r="AC3255" s="7">
        <f>SUM($AB$3:AB3255)</f>
        <v>-367.99000000000052</v>
      </c>
      <c r="AD3255" s="2">
        <v>1.65</v>
      </c>
      <c r="AE3255" s="7">
        <f t="shared" si="608"/>
        <v>-1</v>
      </c>
      <c r="AF3255" s="7">
        <f>SUM(AE$3:AE3255)</f>
        <v>-116.41000000000068</v>
      </c>
      <c r="AG3255" s="2">
        <v>2.2000000000000002</v>
      </c>
      <c r="AH3255" s="7">
        <f t="shared" si="604"/>
        <v>1.2000000000000002</v>
      </c>
      <c r="AI3255" s="7">
        <f>SUM(AH$3:AH3255)</f>
        <v>-255.47999999999951</v>
      </c>
      <c r="AJ3255" s="2">
        <v>11</v>
      </c>
      <c r="AK3255" s="7">
        <f t="shared" si="609"/>
        <v>-1</v>
      </c>
      <c r="AL3255" s="7">
        <f>SUM(AK$3:AK3255)</f>
        <v>-504.75</v>
      </c>
      <c r="AM3255" s="2">
        <v>9.5</v>
      </c>
      <c r="AN3255" s="7">
        <f t="shared" si="610"/>
        <v>-1</v>
      </c>
      <c r="AO3255" s="7">
        <f>SUM(AN$3:AN3255)</f>
        <v>-22.5</v>
      </c>
      <c r="AP3255" s="2">
        <v>6.5</v>
      </c>
      <c r="AQ3255" s="7">
        <f t="shared" si="611"/>
        <v>-1</v>
      </c>
      <c r="AR3255" s="7">
        <f>SUM(AQ$3:AQ3255)</f>
        <v>-483.5</v>
      </c>
      <c r="AS3255">
        <v>4.25</v>
      </c>
      <c r="AT3255">
        <v>1.21</v>
      </c>
      <c r="AU3255" s="5">
        <f t="shared" si="605"/>
        <v>-3.25</v>
      </c>
      <c r="AV3255" s="4">
        <f>SUM(AU$3:AU3255)</f>
        <v>-2322.6899999999941</v>
      </c>
    </row>
    <row r="3256" spans="1:48" x14ac:dyDescent="0.25">
      <c r="A3256">
        <f t="shared" si="601"/>
        <v>1</v>
      </c>
      <c r="B3256">
        <f t="shared" si="600"/>
        <v>3202</v>
      </c>
      <c r="C3256" s="1">
        <v>43731</v>
      </c>
      <c r="D3256" t="s">
        <v>2458</v>
      </c>
      <c r="E3256" t="s">
        <v>3852</v>
      </c>
      <c r="F3256" t="s">
        <v>2481</v>
      </c>
      <c r="G3256" t="s">
        <v>2475</v>
      </c>
      <c r="H3256">
        <v>2019</v>
      </c>
      <c r="I3256">
        <v>9</v>
      </c>
      <c r="J3256">
        <v>23</v>
      </c>
      <c r="K3256" t="s">
        <v>77</v>
      </c>
      <c r="L3256">
        <v>2</v>
      </c>
      <c r="M3256" s="3">
        <v>1</v>
      </c>
      <c r="N3256" s="3">
        <v>2</v>
      </c>
      <c r="O3256" s="13">
        <v>3.3</v>
      </c>
      <c r="P3256">
        <v>3.8</v>
      </c>
      <c r="Q3256">
        <v>2.0499999999999998</v>
      </c>
      <c r="R3256" s="2">
        <v>1.5</v>
      </c>
      <c r="S3256" s="7">
        <f t="shared" si="606"/>
        <v>0.5</v>
      </c>
      <c r="T3256" s="7">
        <f>SUM($S$3:S3256)</f>
        <v>-108.00000000000063</v>
      </c>
      <c r="U3256" s="2">
        <v>2.5</v>
      </c>
      <c r="V3256" s="7">
        <f t="shared" si="607"/>
        <v>-1</v>
      </c>
      <c r="W3256" s="7">
        <f>SUM($V$3:V3256)</f>
        <v>-342.1199999999991</v>
      </c>
      <c r="X3256" s="8">
        <v>1.1599999999999999</v>
      </c>
      <c r="Y3256" s="7">
        <f t="shared" si="602"/>
        <v>0.15999999999999992</v>
      </c>
      <c r="Z3256" s="7">
        <f>SUM($Y$3:Y3256)</f>
        <v>-122.2800000000003</v>
      </c>
      <c r="AA3256" s="8">
        <v>5</v>
      </c>
      <c r="AB3256" s="7">
        <f t="shared" si="603"/>
        <v>-1</v>
      </c>
      <c r="AC3256" s="7">
        <f>SUM($AB$3:AB3256)</f>
        <v>-368.99000000000052</v>
      </c>
      <c r="AD3256" s="2">
        <v>1.53</v>
      </c>
      <c r="AE3256" s="7">
        <f t="shared" si="608"/>
        <v>0.53</v>
      </c>
      <c r="AF3256" s="7">
        <f>SUM(AE$3:AE3256)</f>
        <v>-115.88000000000068</v>
      </c>
      <c r="AG3256" s="2">
        <v>2.4</v>
      </c>
      <c r="AH3256" s="7">
        <f t="shared" si="604"/>
        <v>-1</v>
      </c>
      <c r="AI3256" s="7">
        <f>SUM(AH$3:AH3256)</f>
        <v>-256.47999999999951</v>
      </c>
      <c r="AJ3256" s="2">
        <v>15</v>
      </c>
      <c r="AK3256" s="7">
        <f t="shared" si="609"/>
        <v>-1</v>
      </c>
      <c r="AL3256" s="7">
        <f>SUM(AK$3:AK3256)</f>
        <v>-505.75</v>
      </c>
      <c r="AM3256" s="2">
        <v>11</v>
      </c>
      <c r="AN3256" s="7">
        <f t="shared" si="610"/>
        <v>-1</v>
      </c>
      <c r="AO3256" s="7">
        <f>SUM(AN$3:AN3256)</f>
        <v>-23.5</v>
      </c>
      <c r="AP3256" s="2">
        <v>7.5</v>
      </c>
      <c r="AQ3256" s="7">
        <f t="shared" si="611"/>
        <v>-1</v>
      </c>
      <c r="AR3256" s="7">
        <f>SUM(AQ$3:AQ3256)</f>
        <v>-484.5</v>
      </c>
      <c r="AS3256">
        <v>6.25</v>
      </c>
      <c r="AT3256">
        <v>1.1200000000000001</v>
      </c>
      <c r="AU3256" s="5">
        <f t="shared" si="605"/>
        <v>-4.8100000000000005</v>
      </c>
      <c r="AV3256" s="4">
        <f>SUM(AU$3:AU3256)</f>
        <v>-2327.4999999999941</v>
      </c>
    </row>
    <row r="3257" spans="1:48" x14ac:dyDescent="0.25">
      <c r="A3257">
        <f t="shared" si="601"/>
        <v>1</v>
      </c>
      <c r="B3257">
        <f t="shared" si="600"/>
        <v>3201</v>
      </c>
      <c r="C3257" s="1">
        <v>43730</v>
      </c>
      <c r="D3257" t="s">
        <v>291</v>
      </c>
      <c r="E3257" t="s">
        <v>3853</v>
      </c>
      <c r="F3257" t="s">
        <v>230</v>
      </c>
      <c r="G3257" t="s">
        <v>247</v>
      </c>
      <c r="H3257">
        <v>2019</v>
      </c>
      <c r="I3257">
        <v>9</v>
      </c>
      <c r="J3257">
        <v>22</v>
      </c>
      <c r="K3257" t="s">
        <v>23</v>
      </c>
      <c r="L3257">
        <v>1</v>
      </c>
      <c r="M3257" s="3">
        <v>2</v>
      </c>
      <c r="N3257" s="3">
        <v>2</v>
      </c>
      <c r="O3257" s="13">
        <v>5.25</v>
      </c>
      <c r="P3257">
        <v>4.2</v>
      </c>
      <c r="Q3257">
        <v>1.57</v>
      </c>
      <c r="R3257" s="2">
        <v>1.5</v>
      </c>
      <c r="S3257" s="7">
        <f t="shared" si="606"/>
        <v>0.5</v>
      </c>
      <c r="T3257" s="7">
        <f>SUM($S$3:S3257)</f>
        <v>-107.50000000000063</v>
      </c>
      <c r="U3257" s="2">
        <v>2.5</v>
      </c>
      <c r="V3257" s="7">
        <f t="shared" si="607"/>
        <v>-1</v>
      </c>
      <c r="W3257" s="7">
        <f>SUM($V$3:V3257)</f>
        <v>-343.1199999999991</v>
      </c>
      <c r="X3257" s="8">
        <v>1.1399999999999999</v>
      </c>
      <c r="Y3257" s="7">
        <f t="shared" si="602"/>
        <v>0.1399999999999999</v>
      </c>
      <c r="Z3257" s="7">
        <f>SUM($Y$3:Y3257)</f>
        <v>-122.1400000000003</v>
      </c>
      <c r="AA3257" s="8">
        <v>5.5</v>
      </c>
      <c r="AB3257" s="7">
        <f t="shared" si="603"/>
        <v>-1</v>
      </c>
      <c r="AC3257" s="7">
        <f>SUM($AB$3:AB3257)</f>
        <v>-369.99000000000052</v>
      </c>
      <c r="AD3257" s="2">
        <v>1.4</v>
      </c>
      <c r="AE3257" s="7">
        <f t="shared" si="608"/>
        <v>0.39999999999999991</v>
      </c>
      <c r="AF3257" s="7">
        <f>SUM(AE$3:AE3257)</f>
        <v>-115.48000000000067</v>
      </c>
      <c r="AG3257" s="2">
        <v>3</v>
      </c>
      <c r="AH3257" s="7">
        <f t="shared" si="604"/>
        <v>-1</v>
      </c>
      <c r="AI3257" s="7">
        <f>SUM(AH$3:AH3257)</f>
        <v>-257.47999999999951</v>
      </c>
      <c r="AJ3257" s="2">
        <v>21</v>
      </c>
      <c r="AK3257" s="7">
        <f t="shared" si="609"/>
        <v>-1</v>
      </c>
      <c r="AL3257" s="7">
        <f>SUM(AK$3:AK3257)</f>
        <v>-506.75</v>
      </c>
      <c r="AM3257" s="2">
        <v>17</v>
      </c>
      <c r="AN3257" s="7">
        <f t="shared" si="610"/>
        <v>-1</v>
      </c>
      <c r="AO3257" s="7">
        <f>SUM(AN$3:AN3257)</f>
        <v>-24.5</v>
      </c>
      <c r="AP3257" s="2">
        <v>8.5</v>
      </c>
      <c r="AQ3257" s="7">
        <f t="shared" si="611"/>
        <v>-1</v>
      </c>
      <c r="AR3257" s="7">
        <f>SUM(AQ$3:AQ3257)</f>
        <v>-485.5</v>
      </c>
      <c r="AU3257" s="5">
        <f t="shared" si="605"/>
        <v>-4.96</v>
      </c>
      <c r="AV3257" s="4">
        <f>SUM(AU$3:AU3257)</f>
        <v>-2332.4599999999941</v>
      </c>
    </row>
    <row r="3258" spans="1:48" x14ac:dyDescent="0.25">
      <c r="A3258">
        <f t="shared" si="601"/>
        <v>1</v>
      </c>
      <c r="B3258">
        <f t="shared" si="600"/>
        <v>3200</v>
      </c>
      <c r="C3258" s="1">
        <v>43730</v>
      </c>
      <c r="D3258" t="s">
        <v>291</v>
      </c>
      <c r="E3258" t="s">
        <v>3854</v>
      </c>
      <c r="F3258" t="s">
        <v>794</v>
      </c>
      <c r="G3258" t="s">
        <v>297</v>
      </c>
      <c r="H3258">
        <v>2019</v>
      </c>
      <c r="I3258">
        <v>9</v>
      </c>
      <c r="J3258">
        <v>22</v>
      </c>
      <c r="K3258" t="s">
        <v>23</v>
      </c>
      <c r="L3258">
        <v>1</v>
      </c>
      <c r="M3258" s="3">
        <v>2</v>
      </c>
      <c r="N3258" s="3">
        <v>1</v>
      </c>
      <c r="O3258" s="13">
        <v>1.72</v>
      </c>
      <c r="P3258">
        <v>3.8</v>
      </c>
      <c r="Q3258">
        <v>4.5</v>
      </c>
      <c r="R3258" s="2">
        <v>1.53</v>
      </c>
      <c r="S3258" s="7">
        <f t="shared" si="606"/>
        <v>0.53</v>
      </c>
      <c r="T3258" s="7">
        <f>SUM($S$3:S3258)</f>
        <v>-106.97000000000062</v>
      </c>
      <c r="U3258" s="2">
        <v>2.37</v>
      </c>
      <c r="V3258" s="7">
        <f t="shared" si="607"/>
        <v>-1</v>
      </c>
      <c r="W3258" s="7">
        <f>SUM($V$3:V3258)</f>
        <v>-344.1199999999991</v>
      </c>
      <c r="X3258" s="8">
        <v>1.1599999999999999</v>
      </c>
      <c r="Y3258" s="7">
        <f t="shared" si="602"/>
        <v>0.15999999999999992</v>
      </c>
      <c r="Z3258" s="7">
        <f>SUM($Y$3:Y3258)</f>
        <v>-121.9800000000003</v>
      </c>
      <c r="AA3258" s="8">
        <v>5</v>
      </c>
      <c r="AB3258" s="7">
        <f t="shared" si="603"/>
        <v>-1</v>
      </c>
      <c r="AC3258" s="7">
        <f>SUM($AB$3:AB3258)</f>
        <v>-370.99000000000052</v>
      </c>
      <c r="AD3258" s="2">
        <v>1.61</v>
      </c>
      <c r="AE3258" s="7">
        <f t="shared" si="608"/>
        <v>0.6100000000000001</v>
      </c>
      <c r="AF3258" s="7">
        <f>SUM(AE$3:AE3258)</f>
        <v>-114.87000000000067</v>
      </c>
      <c r="AG3258" s="2">
        <v>2.2999999999999998</v>
      </c>
      <c r="AH3258" s="7">
        <f t="shared" si="604"/>
        <v>-1</v>
      </c>
      <c r="AI3258" s="7">
        <f>SUM(AH$3:AH3258)</f>
        <v>-258.47999999999951</v>
      </c>
      <c r="AJ3258" s="2">
        <v>10</v>
      </c>
      <c r="AK3258" s="7">
        <f t="shared" si="609"/>
        <v>-1</v>
      </c>
      <c r="AL3258" s="7">
        <f>SUM(AK$3:AK3258)</f>
        <v>-507.75</v>
      </c>
      <c r="AM3258" s="2">
        <v>8.5</v>
      </c>
      <c r="AN3258" s="7">
        <f t="shared" si="610"/>
        <v>7.5</v>
      </c>
      <c r="AO3258" s="7">
        <f>SUM(AN$3:AN3258)</f>
        <v>-17</v>
      </c>
      <c r="AP3258" s="2">
        <v>7.5</v>
      </c>
      <c r="AQ3258" s="7">
        <f t="shared" si="611"/>
        <v>-1</v>
      </c>
      <c r="AR3258" s="7">
        <f>SUM(AQ$3:AQ3258)</f>
        <v>-486.5</v>
      </c>
      <c r="AS3258">
        <v>2.85</v>
      </c>
      <c r="AT3258">
        <v>1.4</v>
      </c>
      <c r="AU3258" s="5">
        <f t="shared" si="605"/>
        <v>3.8</v>
      </c>
      <c r="AV3258" s="4">
        <f>SUM(AU$3:AU3258)</f>
        <v>-2328.6599999999939</v>
      </c>
    </row>
    <row r="3259" spans="1:48" x14ac:dyDescent="0.25">
      <c r="A3259">
        <f t="shared" si="601"/>
        <v>1</v>
      </c>
      <c r="B3259">
        <f t="shared" si="600"/>
        <v>3199</v>
      </c>
      <c r="C3259" s="1">
        <v>43730</v>
      </c>
      <c r="D3259" t="s">
        <v>298</v>
      </c>
      <c r="E3259" t="s">
        <v>3855</v>
      </c>
      <c r="F3259" t="s">
        <v>422</v>
      </c>
      <c r="G3259" t="s">
        <v>413</v>
      </c>
      <c r="H3259">
        <v>2019</v>
      </c>
      <c r="I3259">
        <v>9</v>
      </c>
      <c r="J3259">
        <v>22</v>
      </c>
      <c r="K3259" t="s">
        <v>23</v>
      </c>
      <c r="L3259">
        <v>1</v>
      </c>
      <c r="M3259" s="3">
        <v>4</v>
      </c>
      <c r="N3259" s="3">
        <v>2</v>
      </c>
      <c r="O3259" s="13">
        <v>1.5</v>
      </c>
      <c r="P3259">
        <v>4.2</v>
      </c>
      <c r="Q3259">
        <v>6.5</v>
      </c>
      <c r="R3259" s="2">
        <v>1.8</v>
      </c>
      <c r="S3259" s="7">
        <f t="shared" si="606"/>
        <v>0.8</v>
      </c>
      <c r="T3259" s="7">
        <f>SUM($S$3:S3259)</f>
        <v>-106.17000000000063</v>
      </c>
      <c r="U3259" s="2">
        <v>1.9</v>
      </c>
      <c r="V3259" s="7">
        <f t="shared" si="607"/>
        <v>-1</v>
      </c>
      <c r="W3259" s="7">
        <f>SUM($V$3:V3259)</f>
        <v>-345.1199999999991</v>
      </c>
      <c r="X3259" s="8">
        <v>1.25</v>
      </c>
      <c r="Y3259" s="7">
        <f t="shared" si="602"/>
        <v>0.25</v>
      </c>
      <c r="Z3259" s="7">
        <f>SUM($Y$3:Y3259)</f>
        <v>-121.7300000000003</v>
      </c>
      <c r="AA3259" s="8">
        <v>4</v>
      </c>
      <c r="AB3259" s="7">
        <f t="shared" si="603"/>
        <v>-1</v>
      </c>
      <c r="AC3259" s="7">
        <f>SUM($AB$3:AB3259)</f>
        <v>-371.99000000000052</v>
      </c>
      <c r="AD3259" s="2">
        <v>1.8</v>
      </c>
      <c r="AE3259" s="7">
        <f t="shared" si="608"/>
        <v>0.8</v>
      </c>
      <c r="AF3259" s="7">
        <f>SUM(AE$3:AE3259)</f>
        <v>-114.07000000000068</v>
      </c>
      <c r="AG3259" s="2">
        <v>2</v>
      </c>
      <c r="AH3259" s="7">
        <f t="shared" si="604"/>
        <v>-1</v>
      </c>
      <c r="AI3259" s="7">
        <f>SUM(AH$3:AH3259)</f>
        <v>-259.47999999999951</v>
      </c>
      <c r="AJ3259" s="2">
        <v>7</v>
      </c>
      <c r="AK3259" s="7">
        <f t="shared" si="609"/>
        <v>-1</v>
      </c>
      <c r="AL3259" s="7">
        <f>SUM(AK$3:AK3259)</f>
        <v>-508.75</v>
      </c>
      <c r="AM3259" s="2">
        <v>7.5</v>
      </c>
      <c r="AN3259" s="7">
        <f t="shared" si="610"/>
        <v>-1</v>
      </c>
      <c r="AO3259" s="7">
        <f>SUM(AN$3:AN3259)</f>
        <v>-18</v>
      </c>
      <c r="AP3259" s="2">
        <v>7.5</v>
      </c>
      <c r="AQ3259" s="7">
        <f t="shared" si="611"/>
        <v>-1</v>
      </c>
      <c r="AR3259" s="7">
        <f>SUM(AQ$3:AQ3259)</f>
        <v>-487.5</v>
      </c>
      <c r="AS3259">
        <v>2.5</v>
      </c>
      <c r="AT3259">
        <v>1.5</v>
      </c>
      <c r="AU3259" s="5">
        <f t="shared" si="605"/>
        <v>-4.1500000000000004</v>
      </c>
      <c r="AV3259" s="4">
        <f>SUM(AU$3:AU3259)</f>
        <v>-2332.809999999994</v>
      </c>
    </row>
    <row r="3260" spans="1:48" x14ac:dyDescent="0.25">
      <c r="A3260">
        <f t="shared" si="601"/>
        <v>1</v>
      </c>
      <c r="B3260">
        <f t="shared" si="600"/>
        <v>3198</v>
      </c>
      <c r="C3260" s="1">
        <v>43730</v>
      </c>
      <c r="D3260" t="s">
        <v>302</v>
      </c>
      <c r="E3260" t="s">
        <v>3856</v>
      </c>
      <c r="F3260" t="s">
        <v>484</v>
      </c>
      <c r="G3260" t="s">
        <v>310</v>
      </c>
      <c r="H3260">
        <v>2019</v>
      </c>
      <c r="I3260">
        <v>9</v>
      </c>
      <c r="J3260">
        <v>22</v>
      </c>
      <c r="K3260" t="s">
        <v>23</v>
      </c>
      <c r="L3260">
        <v>1</v>
      </c>
      <c r="M3260" s="3">
        <v>4</v>
      </c>
      <c r="N3260" s="3">
        <v>1</v>
      </c>
      <c r="O3260" s="13">
        <v>2</v>
      </c>
      <c r="P3260">
        <v>3.3</v>
      </c>
      <c r="Q3260">
        <v>3.8</v>
      </c>
      <c r="R3260" s="2">
        <v>1.75</v>
      </c>
      <c r="S3260" s="7">
        <f t="shared" si="606"/>
        <v>0.75</v>
      </c>
      <c r="T3260" s="7">
        <f>SUM($S$3:S3260)</f>
        <v>-105.42000000000063</v>
      </c>
      <c r="U3260" s="2">
        <v>2</v>
      </c>
      <c r="V3260" s="7">
        <f t="shared" si="607"/>
        <v>-1</v>
      </c>
      <c r="W3260" s="7">
        <f>SUM($V$3:V3260)</f>
        <v>-346.1199999999991</v>
      </c>
      <c r="X3260" s="8">
        <v>1.28</v>
      </c>
      <c r="Y3260" s="7">
        <f t="shared" si="602"/>
        <v>0.28000000000000003</v>
      </c>
      <c r="Z3260" s="7">
        <f>SUM($Y$3:Y3260)</f>
        <v>-121.4500000000003</v>
      </c>
      <c r="AA3260" s="8">
        <v>3.75</v>
      </c>
      <c r="AB3260" s="7">
        <f t="shared" si="603"/>
        <v>-1</v>
      </c>
      <c r="AC3260" s="7">
        <f>SUM($AB$3:AB3260)</f>
        <v>-372.99000000000052</v>
      </c>
      <c r="AD3260" s="2">
        <v>1.9</v>
      </c>
      <c r="AE3260" s="7">
        <f t="shared" si="608"/>
        <v>0.89999999999999991</v>
      </c>
      <c r="AF3260" s="7">
        <f>SUM(AE$3:AE3260)</f>
        <v>-113.17000000000067</v>
      </c>
      <c r="AG3260" s="2">
        <v>1.9</v>
      </c>
      <c r="AH3260" s="7">
        <f t="shared" si="604"/>
        <v>-1</v>
      </c>
      <c r="AI3260" s="7">
        <f>SUM(AH$3:AH3260)</f>
        <v>-260.47999999999951</v>
      </c>
      <c r="AJ3260" s="2">
        <v>8</v>
      </c>
      <c r="AK3260" s="7">
        <f t="shared" si="609"/>
        <v>-1</v>
      </c>
      <c r="AL3260" s="7">
        <f>SUM(AK$3:AK3260)</f>
        <v>-509.75</v>
      </c>
      <c r="AM3260" s="2">
        <v>8.5</v>
      </c>
      <c r="AN3260" s="7">
        <f t="shared" si="610"/>
        <v>-1</v>
      </c>
      <c r="AO3260" s="7">
        <f>SUM(AN$3:AN3260)</f>
        <v>-19</v>
      </c>
      <c r="AP3260" s="2">
        <v>6</v>
      </c>
      <c r="AQ3260" s="7">
        <f t="shared" si="611"/>
        <v>-1</v>
      </c>
      <c r="AR3260" s="7">
        <f>SUM(AQ$3:AQ3260)</f>
        <v>-488.5</v>
      </c>
      <c r="AS3260">
        <v>3.8</v>
      </c>
      <c r="AT3260">
        <v>1.25</v>
      </c>
      <c r="AU3260" s="5">
        <f t="shared" si="605"/>
        <v>-4.07</v>
      </c>
      <c r="AV3260" s="4">
        <f>SUM(AU$3:AU3260)</f>
        <v>-2336.8799999999942</v>
      </c>
    </row>
    <row r="3261" spans="1:48" x14ac:dyDescent="0.25">
      <c r="A3261">
        <f t="shared" si="601"/>
        <v>1</v>
      </c>
      <c r="B3261">
        <f t="shared" si="600"/>
        <v>3197</v>
      </c>
      <c r="C3261" s="1">
        <v>43730</v>
      </c>
      <c r="D3261" t="s">
        <v>302</v>
      </c>
      <c r="E3261" t="s">
        <v>577</v>
      </c>
      <c r="F3261" t="s">
        <v>305</v>
      </c>
      <c r="G3261" t="s">
        <v>246</v>
      </c>
      <c r="H3261">
        <v>2019</v>
      </c>
      <c r="I3261">
        <v>9</v>
      </c>
      <c r="J3261">
        <v>22</v>
      </c>
      <c r="K3261" t="s">
        <v>23</v>
      </c>
      <c r="L3261">
        <v>1</v>
      </c>
      <c r="M3261" s="3">
        <v>0</v>
      </c>
      <c r="N3261" s="3">
        <v>1</v>
      </c>
      <c r="O3261" s="13">
        <v>3.5</v>
      </c>
      <c r="P3261">
        <v>4.2</v>
      </c>
      <c r="Q3261">
        <v>1.85</v>
      </c>
      <c r="R3261" s="2">
        <v>1.44</v>
      </c>
      <c r="S3261" s="7">
        <f t="shared" si="606"/>
        <v>-1</v>
      </c>
      <c r="T3261" s="7">
        <f>SUM($S$3:S3261)</f>
        <v>-106.42000000000063</v>
      </c>
      <c r="U3261" s="2">
        <v>2.62</v>
      </c>
      <c r="V3261" s="7">
        <f t="shared" si="607"/>
        <v>1.62</v>
      </c>
      <c r="W3261" s="7">
        <f>SUM($V$3:V3261)</f>
        <v>-344.49999999999909</v>
      </c>
      <c r="X3261" s="8">
        <v>1.1599999999999999</v>
      </c>
      <c r="Y3261" s="7">
        <f t="shared" si="602"/>
        <v>-1</v>
      </c>
      <c r="Z3261" s="7">
        <f>SUM($Y$3:Y3261)</f>
        <v>-122.4500000000003</v>
      </c>
      <c r="AA3261" s="8">
        <v>5</v>
      </c>
      <c r="AB3261" s="7">
        <f t="shared" si="603"/>
        <v>4</v>
      </c>
      <c r="AC3261" s="7">
        <f>SUM($AB$3:AB3261)</f>
        <v>-368.99000000000052</v>
      </c>
      <c r="AD3261" s="2">
        <v>1.53</v>
      </c>
      <c r="AE3261" s="7">
        <f t="shared" si="608"/>
        <v>-1</v>
      </c>
      <c r="AF3261" s="7">
        <f>SUM(AE$3:AE3261)</f>
        <v>-114.17000000000067</v>
      </c>
      <c r="AG3261" s="2">
        <v>2.5</v>
      </c>
      <c r="AH3261" s="7">
        <f t="shared" si="604"/>
        <v>1.5</v>
      </c>
      <c r="AI3261" s="7">
        <f>SUM(AH$3:AH3261)</f>
        <v>-258.97999999999951</v>
      </c>
      <c r="AJ3261" s="2">
        <v>17</v>
      </c>
      <c r="AK3261" s="7">
        <f t="shared" si="609"/>
        <v>-1</v>
      </c>
      <c r="AL3261" s="7">
        <f>SUM(AK$3:AK3261)</f>
        <v>-510.75</v>
      </c>
      <c r="AM3261" s="2">
        <v>12</v>
      </c>
      <c r="AN3261" s="7">
        <f t="shared" si="610"/>
        <v>-1</v>
      </c>
      <c r="AO3261" s="7">
        <f>SUM(AN$3:AN3261)</f>
        <v>-20</v>
      </c>
      <c r="AP3261" s="2">
        <v>8.5</v>
      </c>
      <c r="AQ3261" s="7">
        <f t="shared" si="611"/>
        <v>-1</v>
      </c>
      <c r="AR3261" s="7">
        <f>SUM(AQ$3:AQ3261)</f>
        <v>-489.5</v>
      </c>
      <c r="AS3261">
        <v>7</v>
      </c>
      <c r="AT3261">
        <v>1.1000000000000001</v>
      </c>
      <c r="AU3261" s="5">
        <f t="shared" si="605"/>
        <v>1.1200000000000001</v>
      </c>
      <c r="AV3261" s="4">
        <f>SUM(AU$3:AU3261)</f>
        <v>-2335.7599999999943</v>
      </c>
    </row>
    <row r="3262" spans="1:48" x14ac:dyDescent="0.25">
      <c r="A3262">
        <f t="shared" si="601"/>
        <v>1</v>
      </c>
      <c r="B3262">
        <f t="shared" si="600"/>
        <v>3196</v>
      </c>
      <c r="C3262" s="1">
        <v>43730</v>
      </c>
      <c r="D3262" t="s">
        <v>302</v>
      </c>
      <c r="E3262" t="s">
        <v>3857</v>
      </c>
      <c r="F3262" t="s">
        <v>307</v>
      </c>
      <c r="G3262" t="s">
        <v>304</v>
      </c>
      <c r="H3262">
        <v>2019</v>
      </c>
      <c r="I3262">
        <v>9</v>
      </c>
      <c r="J3262">
        <v>22</v>
      </c>
      <c r="K3262" t="s">
        <v>23</v>
      </c>
      <c r="L3262">
        <v>1</v>
      </c>
      <c r="M3262" s="3">
        <v>1</v>
      </c>
      <c r="N3262" s="3">
        <v>1</v>
      </c>
      <c r="O3262" s="13">
        <v>2.9</v>
      </c>
      <c r="P3262">
        <v>3</v>
      </c>
      <c r="Q3262">
        <v>2.5499999999999998</v>
      </c>
      <c r="R3262" s="2">
        <v>1.8</v>
      </c>
      <c r="S3262" s="7">
        <f t="shared" si="606"/>
        <v>0.8</v>
      </c>
      <c r="T3262" s="7">
        <f>SUM($S$3:S3262)</f>
        <v>-105.62000000000063</v>
      </c>
      <c r="U3262" s="2">
        <v>1.95</v>
      </c>
      <c r="V3262" s="7">
        <f t="shared" si="607"/>
        <v>-1</v>
      </c>
      <c r="W3262" s="7">
        <f>SUM($V$3:V3262)</f>
        <v>-345.49999999999909</v>
      </c>
      <c r="X3262" s="8">
        <v>1.36</v>
      </c>
      <c r="Y3262" s="7">
        <f t="shared" si="602"/>
        <v>0.3600000000000001</v>
      </c>
      <c r="Z3262" s="7">
        <f>SUM($Y$3:Y3262)</f>
        <v>-122.0900000000003</v>
      </c>
      <c r="AA3262" s="8">
        <v>3.2</v>
      </c>
      <c r="AB3262" s="7">
        <f t="shared" si="603"/>
        <v>-1</v>
      </c>
      <c r="AC3262" s="7">
        <f>SUM($AB$3:AB3262)</f>
        <v>-369.99000000000052</v>
      </c>
      <c r="AD3262" s="2">
        <v>2.2000000000000002</v>
      </c>
      <c r="AE3262" s="7">
        <f t="shared" si="608"/>
        <v>-1</v>
      </c>
      <c r="AF3262" s="7">
        <f>SUM(AE$3:AE3262)</f>
        <v>-115.17000000000067</v>
      </c>
      <c r="AG3262" s="2">
        <v>1.66</v>
      </c>
      <c r="AH3262" s="7">
        <f t="shared" si="604"/>
        <v>0.65999999999999992</v>
      </c>
      <c r="AI3262" s="7">
        <f>SUM(AH$3:AH3262)</f>
        <v>-258.31999999999948</v>
      </c>
      <c r="AJ3262" s="2">
        <v>8.5</v>
      </c>
      <c r="AK3262" s="7">
        <f t="shared" si="609"/>
        <v>-1</v>
      </c>
      <c r="AL3262" s="7">
        <f>SUM(AK$3:AK3262)</f>
        <v>-511.75</v>
      </c>
      <c r="AM3262" s="2">
        <v>11</v>
      </c>
      <c r="AN3262" s="7">
        <f t="shared" si="610"/>
        <v>-1</v>
      </c>
      <c r="AO3262" s="7">
        <f>SUM(AN$3:AN3262)</f>
        <v>-21</v>
      </c>
      <c r="AP3262" s="2">
        <v>5.5</v>
      </c>
      <c r="AQ3262" s="7">
        <f t="shared" si="611"/>
        <v>4.5</v>
      </c>
      <c r="AR3262" s="7">
        <f>SUM(AQ$3:AQ3262)</f>
        <v>-485</v>
      </c>
      <c r="AS3262">
        <v>6</v>
      </c>
      <c r="AT3262">
        <v>1.1200000000000001</v>
      </c>
      <c r="AU3262" s="5">
        <f t="shared" si="605"/>
        <v>1.3200000000000003</v>
      </c>
      <c r="AV3262" s="4">
        <f>SUM(AU$3:AU3262)</f>
        <v>-2334.4399999999941</v>
      </c>
    </row>
    <row r="3263" spans="1:48" x14ac:dyDescent="0.25">
      <c r="A3263">
        <f t="shared" si="601"/>
        <v>1</v>
      </c>
      <c r="B3263">
        <f t="shared" si="600"/>
        <v>3195</v>
      </c>
      <c r="C3263" s="1">
        <v>43730</v>
      </c>
      <c r="D3263" t="s">
        <v>279</v>
      </c>
      <c r="E3263" t="s">
        <v>3858</v>
      </c>
      <c r="F3263" t="s">
        <v>620</v>
      </c>
      <c r="G3263" t="s">
        <v>502</v>
      </c>
      <c r="H3263">
        <v>2019</v>
      </c>
      <c r="I3263">
        <v>9</v>
      </c>
      <c r="J3263">
        <v>22</v>
      </c>
      <c r="K3263" t="s">
        <v>23</v>
      </c>
      <c r="L3263">
        <v>1</v>
      </c>
      <c r="M3263" s="3">
        <v>0</v>
      </c>
      <c r="N3263" s="3">
        <v>0</v>
      </c>
      <c r="O3263" s="13">
        <v>4.75</v>
      </c>
      <c r="P3263">
        <v>4</v>
      </c>
      <c r="Q3263">
        <v>1.66</v>
      </c>
      <c r="R3263" s="2">
        <v>1.53</v>
      </c>
      <c r="S3263" s="7">
        <f t="shared" si="606"/>
        <v>-1</v>
      </c>
      <c r="T3263" s="7">
        <f>SUM($S$3:S3263)</f>
        <v>-106.62000000000063</v>
      </c>
      <c r="U3263" s="2">
        <v>2.37</v>
      </c>
      <c r="V3263" s="7">
        <f t="shared" si="607"/>
        <v>1.37</v>
      </c>
      <c r="W3263" s="7">
        <f>SUM($V$3:V3263)</f>
        <v>-344.12999999999909</v>
      </c>
      <c r="X3263" s="8">
        <v>1.1399999999999999</v>
      </c>
      <c r="Y3263" s="7">
        <f t="shared" si="602"/>
        <v>-1</v>
      </c>
      <c r="Z3263" s="7">
        <f>SUM($Y$3:Y3263)</f>
        <v>-123.0900000000003</v>
      </c>
      <c r="AA3263" s="8">
        <v>5.5</v>
      </c>
      <c r="AB3263" s="7">
        <f t="shared" si="603"/>
        <v>4.5</v>
      </c>
      <c r="AC3263" s="7">
        <f>SUM($AB$3:AB3263)</f>
        <v>-365.49000000000052</v>
      </c>
      <c r="AD3263" s="2">
        <v>1.53</v>
      </c>
      <c r="AE3263" s="7">
        <f t="shared" si="608"/>
        <v>-1</v>
      </c>
      <c r="AF3263" s="7">
        <f>SUM(AE$3:AE3263)</f>
        <v>-116.17000000000067</v>
      </c>
      <c r="AG3263" s="2">
        <v>2.4</v>
      </c>
      <c r="AH3263" s="7">
        <f t="shared" si="604"/>
        <v>1.4</v>
      </c>
      <c r="AI3263" s="7">
        <f>SUM(AH$3:AH3263)</f>
        <v>-256.9199999999995</v>
      </c>
      <c r="AJ3263" s="2">
        <v>19</v>
      </c>
      <c r="AK3263" s="7">
        <f t="shared" si="609"/>
        <v>-1</v>
      </c>
      <c r="AL3263" s="7">
        <f>SUM(AK$3:AK3263)</f>
        <v>-512.75</v>
      </c>
      <c r="AM3263" s="2">
        <v>15</v>
      </c>
      <c r="AN3263" s="7">
        <f t="shared" si="610"/>
        <v>-1</v>
      </c>
      <c r="AO3263" s="7">
        <f>SUM(AN$3:AN3263)</f>
        <v>-22</v>
      </c>
      <c r="AP3263" s="2">
        <v>8</v>
      </c>
      <c r="AQ3263" s="7">
        <f t="shared" si="611"/>
        <v>-1</v>
      </c>
      <c r="AR3263" s="7">
        <f>SUM(AQ$3:AQ3263)</f>
        <v>-486</v>
      </c>
      <c r="AU3263" s="5">
        <f t="shared" si="605"/>
        <v>1.2699999999999996</v>
      </c>
      <c r="AV3263" s="4">
        <f>SUM(AU$3:AU3263)</f>
        <v>-2333.1699999999942</v>
      </c>
    </row>
    <row r="3264" spans="1:48" x14ac:dyDescent="0.25">
      <c r="A3264">
        <f t="shared" si="601"/>
        <v>1</v>
      </c>
      <c r="B3264">
        <f t="shared" si="600"/>
        <v>3194</v>
      </c>
      <c r="C3264" s="1">
        <v>43730</v>
      </c>
      <c r="D3264" t="s">
        <v>279</v>
      </c>
      <c r="E3264" t="s">
        <v>3859</v>
      </c>
      <c r="F3264" t="s">
        <v>498</v>
      </c>
      <c r="G3264" t="s">
        <v>508</v>
      </c>
      <c r="H3264">
        <v>2019</v>
      </c>
      <c r="I3264">
        <v>9</v>
      </c>
      <c r="J3264">
        <v>22</v>
      </c>
      <c r="K3264" t="s">
        <v>23</v>
      </c>
      <c r="L3264">
        <v>1</v>
      </c>
      <c r="M3264" s="3">
        <v>1</v>
      </c>
      <c r="N3264" s="3">
        <v>1</v>
      </c>
      <c r="O3264" s="13">
        <v>2</v>
      </c>
      <c r="P3264">
        <v>3.6</v>
      </c>
      <c r="Q3264">
        <v>3.5</v>
      </c>
      <c r="R3264" s="2">
        <v>1.44</v>
      </c>
      <c r="S3264" s="7">
        <f t="shared" si="606"/>
        <v>0.43999999999999995</v>
      </c>
      <c r="T3264" s="7">
        <f>SUM($S$3:S3264)</f>
        <v>-106.18000000000063</v>
      </c>
      <c r="U3264" s="2">
        <v>2.62</v>
      </c>
      <c r="V3264" s="7">
        <f t="shared" si="607"/>
        <v>-1</v>
      </c>
      <c r="W3264" s="7">
        <f>SUM($V$3:V3264)</f>
        <v>-345.12999999999909</v>
      </c>
      <c r="X3264" s="8">
        <v>1.1399999999999999</v>
      </c>
      <c r="Y3264" s="7">
        <f t="shared" si="602"/>
        <v>0.1399999999999999</v>
      </c>
      <c r="Z3264" s="7">
        <f>SUM($Y$3:Y3264)</f>
        <v>-122.9500000000003</v>
      </c>
      <c r="AA3264" s="8">
        <v>5.5</v>
      </c>
      <c r="AB3264" s="7">
        <f t="shared" si="603"/>
        <v>-1</v>
      </c>
      <c r="AC3264" s="7">
        <f>SUM($AB$3:AB3264)</f>
        <v>-366.49000000000052</v>
      </c>
      <c r="AD3264" s="2">
        <v>1.47</v>
      </c>
      <c r="AE3264" s="7">
        <f t="shared" si="608"/>
        <v>-1</v>
      </c>
      <c r="AF3264" s="7">
        <f>SUM(AE$3:AE3264)</f>
        <v>-117.17000000000067</v>
      </c>
      <c r="AG3264" s="2">
        <v>2.6</v>
      </c>
      <c r="AH3264" s="7">
        <f t="shared" si="604"/>
        <v>1.6</v>
      </c>
      <c r="AI3264" s="7">
        <f>SUM(AH$3:AH3264)</f>
        <v>-255.31999999999951</v>
      </c>
      <c r="AJ3264" s="2">
        <v>12</v>
      </c>
      <c r="AK3264" s="7">
        <f t="shared" si="609"/>
        <v>-1</v>
      </c>
      <c r="AL3264" s="7">
        <f>SUM(AK$3:AK3264)</f>
        <v>-513.75</v>
      </c>
      <c r="AM3264" s="2">
        <v>9</v>
      </c>
      <c r="AN3264" s="7">
        <f t="shared" si="610"/>
        <v>-1</v>
      </c>
      <c r="AO3264" s="7">
        <f>SUM(AN$3:AN3264)</f>
        <v>-23</v>
      </c>
      <c r="AP3264" s="2">
        <v>7.5</v>
      </c>
      <c r="AQ3264" s="7">
        <f t="shared" si="611"/>
        <v>6.5</v>
      </c>
      <c r="AR3264" s="7">
        <f>SUM(AQ$3:AQ3264)</f>
        <v>-479.5</v>
      </c>
      <c r="AS3264">
        <v>3.3</v>
      </c>
      <c r="AT3264">
        <v>1.32</v>
      </c>
      <c r="AU3264" s="5">
        <f t="shared" si="605"/>
        <v>3.68</v>
      </c>
      <c r="AV3264" s="4">
        <f>SUM(AU$3:AU3264)</f>
        <v>-2329.4899999999943</v>
      </c>
    </row>
    <row r="3265" spans="1:48" x14ac:dyDescent="0.25">
      <c r="A3265">
        <f t="shared" si="601"/>
        <v>1</v>
      </c>
      <c r="B3265">
        <f t="shared" si="600"/>
        <v>3193</v>
      </c>
      <c r="C3265" s="1">
        <v>43730</v>
      </c>
      <c r="D3265" t="s">
        <v>279</v>
      </c>
      <c r="E3265" t="s">
        <v>3860</v>
      </c>
      <c r="F3265" t="s">
        <v>329</v>
      </c>
      <c r="G3265" t="s">
        <v>314</v>
      </c>
      <c r="H3265">
        <v>2019</v>
      </c>
      <c r="I3265">
        <v>9</v>
      </c>
      <c r="J3265">
        <v>22</v>
      </c>
      <c r="K3265" t="s">
        <v>23</v>
      </c>
      <c r="L3265">
        <v>1</v>
      </c>
      <c r="M3265" s="3">
        <v>2</v>
      </c>
      <c r="N3265" s="3">
        <v>1</v>
      </c>
      <c r="O3265" s="13">
        <v>1.85</v>
      </c>
      <c r="P3265">
        <v>4</v>
      </c>
      <c r="Q3265">
        <v>3.6</v>
      </c>
      <c r="R3265" s="2">
        <v>1.5</v>
      </c>
      <c r="S3265" s="7">
        <f t="shared" si="606"/>
        <v>0.5</v>
      </c>
      <c r="T3265" s="7">
        <f>SUM($S$3:S3265)</f>
        <v>-105.68000000000063</v>
      </c>
      <c r="U3265" s="2">
        <v>2.5</v>
      </c>
      <c r="V3265" s="7">
        <f t="shared" si="607"/>
        <v>-1</v>
      </c>
      <c r="W3265" s="7">
        <f>SUM($V$3:V3265)</f>
        <v>-346.12999999999909</v>
      </c>
      <c r="X3265" s="8">
        <v>1.1599999999999999</v>
      </c>
      <c r="Y3265" s="7">
        <f t="shared" si="602"/>
        <v>0.15999999999999992</v>
      </c>
      <c r="Z3265" s="7">
        <f>SUM($Y$3:Y3265)</f>
        <v>-122.7900000000003</v>
      </c>
      <c r="AA3265" s="8">
        <v>5</v>
      </c>
      <c r="AB3265" s="7">
        <f t="shared" si="603"/>
        <v>-1</v>
      </c>
      <c r="AC3265" s="7">
        <f>SUM($AB$3:AB3265)</f>
        <v>-367.49000000000052</v>
      </c>
      <c r="AD3265" s="2">
        <v>1.57</v>
      </c>
      <c r="AE3265" s="7">
        <f t="shared" si="608"/>
        <v>0.57000000000000006</v>
      </c>
      <c r="AF3265" s="7">
        <f>SUM(AE$3:AE3265)</f>
        <v>-116.60000000000068</v>
      </c>
      <c r="AG3265" s="2">
        <v>2.35</v>
      </c>
      <c r="AH3265" s="7">
        <f t="shared" si="604"/>
        <v>-1</v>
      </c>
      <c r="AI3265" s="7">
        <f>SUM(AH$3:AH3265)</f>
        <v>-256.31999999999948</v>
      </c>
      <c r="AJ3265" s="2">
        <v>11</v>
      </c>
      <c r="AK3265" s="7">
        <f t="shared" si="609"/>
        <v>-1</v>
      </c>
      <c r="AL3265" s="7">
        <f>SUM(AK$3:AK3265)</f>
        <v>-514.75</v>
      </c>
      <c r="AM3265" s="2">
        <v>8.5</v>
      </c>
      <c r="AN3265" s="7">
        <f t="shared" si="610"/>
        <v>7.5</v>
      </c>
      <c r="AO3265" s="7">
        <f>SUM(AN$3:AN3265)</f>
        <v>-15.5</v>
      </c>
      <c r="AP3265" s="2">
        <v>8</v>
      </c>
      <c r="AQ3265" s="7">
        <f t="shared" si="611"/>
        <v>-1</v>
      </c>
      <c r="AR3265" s="7">
        <f>SUM(AQ$3:AQ3265)</f>
        <v>-480.5</v>
      </c>
      <c r="AS3265">
        <v>3.1</v>
      </c>
      <c r="AT3265">
        <v>1.35</v>
      </c>
      <c r="AU3265" s="5">
        <f t="shared" si="605"/>
        <v>3.7300000000000004</v>
      </c>
      <c r="AV3265" s="4">
        <f>SUM(AU$3:AU3265)</f>
        <v>-2325.7599999999943</v>
      </c>
    </row>
    <row r="3266" spans="1:48" x14ac:dyDescent="0.25">
      <c r="A3266">
        <f t="shared" si="601"/>
        <v>1</v>
      </c>
      <c r="B3266">
        <f t="shared" si="600"/>
        <v>3192</v>
      </c>
      <c r="C3266" s="1">
        <v>43730</v>
      </c>
      <c r="D3266" t="s">
        <v>279</v>
      </c>
      <c r="E3266" t="s">
        <v>3861</v>
      </c>
      <c r="F3266" t="s">
        <v>281</v>
      </c>
      <c r="G3266" t="s">
        <v>507</v>
      </c>
      <c r="H3266">
        <v>2019</v>
      </c>
      <c r="I3266">
        <v>9</v>
      </c>
      <c r="J3266">
        <v>22</v>
      </c>
      <c r="K3266" t="s">
        <v>23</v>
      </c>
      <c r="L3266">
        <v>1</v>
      </c>
      <c r="M3266" s="3">
        <v>1</v>
      </c>
      <c r="N3266" s="3">
        <v>1</v>
      </c>
      <c r="O3266" s="13">
        <v>1.44</v>
      </c>
      <c r="P3266">
        <v>5</v>
      </c>
      <c r="Q3266">
        <v>6</v>
      </c>
      <c r="R3266" s="2">
        <v>1.36</v>
      </c>
      <c r="S3266" s="7">
        <f t="shared" si="606"/>
        <v>0.3600000000000001</v>
      </c>
      <c r="T3266" s="7">
        <f>SUM($S$3:S3266)</f>
        <v>-105.32000000000063</v>
      </c>
      <c r="U3266" s="2">
        <v>3</v>
      </c>
      <c r="V3266" s="7">
        <f t="shared" si="607"/>
        <v>-1</v>
      </c>
      <c r="W3266" s="7">
        <f>SUM($V$3:V3266)</f>
        <v>-347.12999999999909</v>
      </c>
      <c r="X3266" s="8">
        <v>1.06</v>
      </c>
      <c r="Y3266" s="7">
        <f t="shared" si="602"/>
        <v>6.0000000000000053E-2</v>
      </c>
      <c r="Z3266" s="7">
        <f>SUM($Y$3:Y3266)</f>
        <v>-122.7300000000003</v>
      </c>
      <c r="AA3266" s="8">
        <v>10</v>
      </c>
      <c r="AB3266" s="7">
        <f t="shared" si="603"/>
        <v>-1</v>
      </c>
      <c r="AC3266" s="7">
        <f>SUM($AB$3:AB3266)</f>
        <v>-368.49000000000052</v>
      </c>
      <c r="AD3266" s="2">
        <v>1.22</v>
      </c>
      <c r="AE3266" s="7">
        <f t="shared" si="608"/>
        <v>-1</v>
      </c>
      <c r="AF3266" s="7">
        <f>SUM(AE$3:AE3266)</f>
        <v>-117.60000000000068</v>
      </c>
      <c r="AG3266" s="2">
        <v>4.2</v>
      </c>
      <c r="AH3266" s="7">
        <f t="shared" si="604"/>
        <v>3.2</v>
      </c>
      <c r="AI3266" s="7">
        <f>SUM(AH$3:AH3266)</f>
        <v>-253.11999999999949</v>
      </c>
      <c r="AJ3266" s="2">
        <v>17</v>
      </c>
      <c r="AK3266" s="7">
        <f t="shared" si="609"/>
        <v>-1</v>
      </c>
      <c r="AL3266" s="7">
        <f>SUM(AK$3:AK3266)</f>
        <v>-515.75</v>
      </c>
      <c r="AM3266" s="2">
        <v>9.5</v>
      </c>
      <c r="AN3266" s="7">
        <f t="shared" si="610"/>
        <v>-1</v>
      </c>
      <c r="AO3266" s="7">
        <f>SUM(AN$3:AN3266)</f>
        <v>-16.5</v>
      </c>
      <c r="AP3266" s="2">
        <v>12</v>
      </c>
      <c r="AQ3266" s="7">
        <f t="shared" si="611"/>
        <v>11</v>
      </c>
      <c r="AR3266" s="7">
        <f>SUM(AQ$3:AQ3266)</f>
        <v>-469.5</v>
      </c>
      <c r="AS3266">
        <v>2</v>
      </c>
      <c r="AT3266">
        <v>1.8</v>
      </c>
      <c r="AU3266" s="5">
        <f t="shared" si="605"/>
        <v>9.620000000000001</v>
      </c>
      <c r="AV3266" s="4">
        <f>SUM(AU$3:AU3266)</f>
        <v>-2316.1399999999944</v>
      </c>
    </row>
    <row r="3267" spans="1:48" x14ac:dyDescent="0.25">
      <c r="A3267">
        <f t="shared" si="601"/>
        <v>1</v>
      </c>
      <c r="B3267">
        <f t="shared" ref="B3267:B3330" si="612">B3268+A3267</f>
        <v>3191</v>
      </c>
      <c r="C3267" s="1">
        <v>43730</v>
      </c>
      <c r="D3267" t="s">
        <v>279</v>
      </c>
      <c r="E3267" t="s">
        <v>3862</v>
      </c>
      <c r="F3267" t="s">
        <v>316</v>
      </c>
      <c r="G3267" t="s">
        <v>499</v>
      </c>
      <c r="H3267">
        <v>2019</v>
      </c>
      <c r="I3267">
        <v>9</v>
      </c>
      <c r="J3267">
        <v>22</v>
      </c>
      <c r="K3267" t="s">
        <v>23</v>
      </c>
      <c r="L3267">
        <v>1</v>
      </c>
      <c r="M3267" s="3">
        <v>2</v>
      </c>
      <c r="N3267" s="3">
        <v>1</v>
      </c>
      <c r="O3267" s="13">
        <v>1.44</v>
      </c>
      <c r="P3267">
        <v>4.33</v>
      </c>
      <c r="Q3267">
        <v>7</v>
      </c>
      <c r="R3267" s="2">
        <v>1.5</v>
      </c>
      <c r="S3267" s="7">
        <f t="shared" si="606"/>
        <v>0.5</v>
      </c>
      <c r="T3267" s="7">
        <f>SUM($S$3:S3267)</f>
        <v>-104.82000000000063</v>
      </c>
      <c r="U3267" s="2">
        <v>2.5</v>
      </c>
      <c r="V3267" s="7">
        <f t="shared" si="607"/>
        <v>-1</v>
      </c>
      <c r="W3267" s="7">
        <f>SUM($V$3:V3267)</f>
        <v>-348.12999999999909</v>
      </c>
      <c r="X3267" s="8">
        <v>1.1100000000000001</v>
      </c>
      <c r="Y3267" s="7">
        <f t="shared" si="602"/>
        <v>0.1100000000000001</v>
      </c>
      <c r="Z3267" s="7">
        <f>SUM($Y$3:Y3267)</f>
        <v>-122.6200000000003</v>
      </c>
      <c r="AA3267" s="8">
        <v>6.5</v>
      </c>
      <c r="AB3267" s="7">
        <f t="shared" si="603"/>
        <v>-1</v>
      </c>
      <c r="AC3267" s="7">
        <f>SUM($AB$3:AB3267)</f>
        <v>-369.49000000000052</v>
      </c>
      <c r="AD3267" s="2">
        <v>1.4</v>
      </c>
      <c r="AE3267" s="7">
        <f t="shared" si="608"/>
        <v>0.39999999999999991</v>
      </c>
      <c r="AF3267" s="7">
        <f>SUM(AE$3:AE3267)</f>
        <v>-117.20000000000067</v>
      </c>
      <c r="AG3267" s="2">
        <v>2.87</v>
      </c>
      <c r="AH3267" s="7">
        <f t="shared" si="604"/>
        <v>-1</v>
      </c>
      <c r="AI3267" s="7">
        <f>SUM(AH$3:AH3267)</f>
        <v>-254.11999999999949</v>
      </c>
      <c r="AJ3267" s="2">
        <v>11</v>
      </c>
      <c r="AK3267" s="7">
        <f t="shared" si="609"/>
        <v>-1</v>
      </c>
      <c r="AL3267" s="7">
        <f>SUM(AK$3:AK3267)</f>
        <v>-516.75</v>
      </c>
      <c r="AM3267" s="2">
        <v>8</v>
      </c>
      <c r="AN3267" s="7">
        <f t="shared" si="610"/>
        <v>7</v>
      </c>
      <c r="AO3267" s="7">
        <f>SUM(AN$3:AN3267)</f>
        <v>-9.5</v>
      </c>
      <c r="AP3267" s="2">
        <v>9</v>
      </c>
      <c r="AQ3267" s="7">
        <f t="shared" si="611"/>
        <v>-1</v>
      </c>
      <c r="AR3267" s="7">
        <f>SUM(AQ$3:AQ3267)</f>
        <v>-470.5</v>
      </c>
      <c r="AS3267">
        <v>2.2999999999999998</v>
      </c>
      <c r="AT3267">
        <v>1.6</v>
      </c>
      <c r="AU3267" s="5">
        <f t="shared" si="605"/>
        <v>3.01</v>
      </c>
      <c r="AV3267" s="4">
        <f>SUM(AU$3:AU3267)</f>
        <v>-2313.1299999999942</v>
      </c>
    </row>
    <row r="3268" spans="1:48" x14ac:dyDescent="0.25">
      <c r="A3268">
        <f t="shared" ref="A3268:A3331" si="613">IF(AND(H3268&lt;&gt;"",I3268&lt;&gt;"",J3268&lt;&gt;"",K3268&lt;&gt;"",L3268&lt;&gt;"",M3268&lt;&gt;"",N3268&lt;&gt;"",O3268&lt;&gt;"",P3268&lt;&gt;"",Q3268&lt;&gt;"",R3268&lt;&gt;"",U3268&lt;&gt;"",X3268&lt;&gt;"",AA3268&lt;&gt;"",AD3268&lt;&gt;"",AG3268&lt;&gt;"",AJ3268&lt;&gt;"",AM3268&lt;&gt;"",AP3268&lt;&gt;""),1,0)</f>
        <v>1</v>
      </c>
      <c r="B3268">
        <f t="shared" si="612"/>
        <v>3190</v>
      </c>
      <c r="C3268" s="1">
        <v>43730</v>
      </c>
      <c r="D3268" t="s">
        <v>279</v>
      </c>
      <c r="E3268" t="s">
        <v>3863</v>
      </c>
      <c r="F3268" t="s">
        <v>501</v>
      </c>
      <c r="G3268" t="s">
        <v>504</v>
      </c>
      <c r="H3268">
        <v>2019</v>
      </c>
      <c r="I3268">
        <v>9</v>
      </c>
      <c r="J3268">
        <v>22</v>
      </c>
      <c r="K3268" t="s">
        <v>23</v>
      </c>
      <c r="L3268">
        <v>1</v>
      </c>
      <c r="M3268" s="3">
        <v>0</v>
      </c>
      <c r="N3268" s="3">
        <v>0</v>
      </c>
      <c r="O3268" s="13">
        <v>1.5</v>
      </c>
      <c r="P3268">
        <v>4.2</v>
      </c>
      <c r="Q3268">
        <v>6.5</v>
      </c>
      <c r="R3268" s="2">
        <v>1.53</v>
      </c>
      <c r="S3268" s="7">
        <f t="shared" si="606"/>
        <v>-1</v>
      </c>
      <c r="T3268" s="7">
        <f>SUM($S$3:S3268)</f>
        <v>-105.82000000000063</v>
      </c>
      <c r="U3268" s="2">
        <v>2.37</v>
      </c>
      <c r="V3268" s="7">
        <f t="shared" si="607"/>
        <v>1.37</v>
      </c>
      <c r="W3268" s="7">
        <f>SUM($V$3:V3268)</f>
        <v>-346.75999999999908</v>
      </c>
      <c r="X3268" s="8">
        <v>1.1200000000000001</v>
      </c>
      <c r="Y3268" s="7">
        <f t="shared" ref="Y3268:Y3331" si="614">IF($A3268=1,(X3268-1)*IF($M3268+$N3268&gt;1.5,1,0)+(-1)*(1-IF($M3268+$N3268&gt;1.5,1,0)),"")</f>
        <v>-1</v>
      </c>
      <c r="Z3268" s="7">
        <f>SUM($Y$3:Y3268)</f>
        <v>-123.6200000000003</v>
      </c>
      <c r="AA3268" s="8">
        <v>6</v>
      </c>
      <c r="AB3268" s="7">
        <f t="shared" ref="AB3268:AB3331" si="615">IF($A3268=1,(AA3268-1)*IF($M3268+$N3268&lt;1.5,1,0)+(-1)*(1-IF($M3268+$N3268&lt;1.5,1,0)),"")</f>
        <v>5</v>
      </c>
      <c r="AC3268" s="7">
        <f>SUM($AB$3:AB3268)</f>
        <v>-364.49000000000052</v>
      </c>
      <c r="AD3268" s="2">
        <v>1.44</v>
      </c>
      <c r="AE3268" s="7">
        <f t="shared" si="608"/>
        <v>-1</v>
      </c>
      <c r="AF3268" s="7">
        <f>SUM(AE$3:AE3268)</f>
        <v>-118.20000000000067</v>
      </c>
      <c r="AG3268" s="2">
        <v>2.7</v>
      </c>
      <c r="AH3268" s="7">
        <f t="shared" ref="AH3268:AH3331" si="616">IF($A3268=1,(AG3268-1)*IF($M3268+$N3268&lt;2.5,1,0)+(-1)*(1-IF($M3268+$N3268&lt;2.5,1,0)),"")</f>
        <v>1.7000000000000002</v>
      </c>
      <c r="AI3268" s="7">
        <f>SUM(AH$3:AH3268)</f>
        <v>-252.4199999999995</v>
      </c>
      <c r="AJ3268" s="2">
        <v>10</v>
      </c>
      <c r="AK3268" s="7">
        <f t="shared" si="609"/>
        <v>-1</v>
      </c>
      <c r="AL3268" s="7">
        <f>SUM(AK$3:AK3268)</f>
        <v>-517.75</v>
      </c>
      <c r="AM3268" s="2">
        <v>8</v>
      </c>
      <c r="AN3268" s="7">
        <f t="shared" si="610"/>
        <v>-1</v>
      </c>
      <c r="AO3268" s="7">
        <f>SUM(AN$3:AN3268)</f>
        <v>-10.5</v>
      </c>
      <c r="AP3268" s="2">
        <v>8</v>
      </c>
      <c r="AQ3268" s="7">
        <f t="shared" si="611"/>
        <v>-1</v>
      </c>
      <c r="AR3268" s="7">
        <f>SUM(AQ$3:AQ3268)</f>
        <v>-471.5</v>
      </c>
      <c r="AS3268">
        <v>2.2999999999999998</v>
      </c>
      <c r="AT3268">
        <v>1.6</v>
      </c>
      <c r="AU3268" s="5">
        <f t="shared" ref="AU3268:AU3331" si="617">SUM(S3268,V3268,Y3268,AB3268,AE3268,AH3268,AK3268,AN3268,AQ3268)</f>
        <v>2.0700000000000003</v>
      </c>
      <c r="AV3268" s="4">
        <f>SUM(AU$3:AU3268)</f>
        <v>-2311.059999999994</v>
      </c>
    </row>
    <row r="3269" spans="1:48" x14ac:dyDescent="0.25">
      <c r="A3269">
        <f t="shared" si="613"/>
        <v>1</v>
      </c>
      <c r="B3269">
        <f t="shared" si="612"/>
        <v>3189</v>
      </c>
      <c r="C3269" s="1">
        <v>43730</v>
      </c>
      <c r="D3269" t="s">
        <v>279</v>
      </c>
      <c r="E3269" t="s">
        <v>3864</v>
      </c>
      <c r="F3269" t="s">
        <v>505</v>
      </c>
      <c r="G3269" t="s">
        <v>282</v>
      </c>
      <c r="H3269">
        <v>2019</v>
      </c>
      <c r="I3269">
        <v>9</v>
      </c>
      <c r="J3269">
        <v>22</v>
      </c>
      <c r="K3269" t="s">
        <v>23</v>
      </c>
      <c r="L3269">
        <v>1</v>
      </c>
      <c r="M3269" s="3">
        <v>2</v>
      </c>
      <c r="N3269" s="3">
        <v>0</v>
      </c>
      <c r="O3269" s="13">
        <v>1.9</v>
      </c>
      <c r="P3269">
        <v>3.8</v>
      </c>
      <c r="Q3269">
        <v>3.6</v>
      </c>
      <c r="R3269" s="2">
        <v>1.44</v>
      </c>
      <c r="S3269" s="7">
        <f t="shared" ref="S3269:S3332" si="618">IF($A3269=1,(R3269-1)*IF(AND($M3269&gt;0, $N3269&gt;0),1,0)+(-1)*(1-IF(AND($M3269&gt;0, $N3269&gt;0),1,0)),"")</f>
        <v>-1</v>
      </c>
      <c r="T3269" s="7">
        <f>SUM($S$3:S3269)</f>
        <v>-106.82000000000063</v>
      </c>
      <c r="U3269" s="2">
        <v>2.62</v>
      </c>
      <c r="V3269" s="7">
        <f t="shared" ref="V3269:V3332" si="619">IF($A3269=1,(U3269-1)*IF(OR($M3269&lt;=0, $N3269&lt;=0),1,0)+(-1)*(1-IF(OR($M3269&lt;=0, $N3269&lt;=0),1,0)),"")</f>
        <v>1.62</v>
      </c>
      <c r="W3269" s="7">
        <f>SUM($V$3:V3269)</f>
        <v>-345.13999999999908</v>
      </c>
      <c r="X3269" s="8">
        <v>1.1200000000000001</v>
      </c>
      <c r="Y3269" s="7">
        <f t="shared" si="614"/>
        <v>0.12000000000000011</v>
      </c>
      <c r="Z3269" s="7">
        <f>SUM($Y$3:Y3269)</f>
        <v>-123.5000000000003</v>
      </c>
      <c r="AA3269" s="8">
        <v>6</v>
      </c>
      <c r="AB3269" s="7">
        <f t="shared" si="615"/>
        <v>-1</v>
      </c>
      <c r="AC3269" s="7">
        <f>SUM($AB$3:AB3269)</f>
        <v>-365.49000000000052</v>
      </c>
      <c r="AD3269" s="2">
        <v>1.44</v>
      </c>
      <c r="AE3269" s="7">
        <f t="shared" ref="AE3269:AE3332" si="620">IF($A3269=1,(AD3269-1)*IF($M3269+$N3269&gt;2.5,1,0)+(-1)*(1-IF($M3269+$N3269&gt;2.5,1,0)),"")</f>
        <v>-1</v>
      </c>
      <c r="AF3269" s="7">
        <f>SUM(AE$3:AE3269)</f>
        <v>-119.20000000000067</v>
      </c>
      <c r="AG3269" s="2">
        <v>2.7</v>
      </c>
      <c r="AH3269" s="7">
        <f t="shared" si="616"/>
        <v>1.7000000000000002</v>
      </c>
      <c r="AI3269" s="7">
        <f>SUM(AH$3:AH3269)</f>
        <v>-250.71999999999952</v>
      </c>
      <c r="AJ3269" s="2">
        <v>12</v>
      </c>
      <c r="AK3269" s="7">
        <f t="shared" ref="AK3269:AK3332" si="621">IF($A3269=1,(AJ3269-1)*IF(AND($M3269=1,$N3269=0),1,0)+(-1)*(1-IF(AND($M3269=1,$N3269=0),1,0)),"")</f>
        <v>-1</v>
      </c>
      <c r="AL3269" s="7">
        <f>SUM(AK$3:AK3269)</f>
        <v>-518.75</v>
      </c>
      <c r="AM3269" s="2">
        <v>9</v>
      </c>
      <c r="AN3269" s="7">
        <f t="shared" ref="AN3269:AN3332" si="622">IF($A3269=1,(AM3269-1)*IF(AND($M3269=2,$N3269=1),1,0)+(-1)*(1-IF(AND($M3269=2,$N3269=1),1,0)),"")</f>
        <v>-1</v>
      </c>
      <c r="AO3269" s="7">
        <f>SUM(AN$3:AN3269)</f>
        <v>-11.5</v>
      </c>
      <c r="AP3269" s="2">
        <v>8</v>
      </c>
      <c r="AQ3269" s="7">
        <f t="shared" ref="AQ3269:AQ3332" si="623">IF($A3269=1,(AP3269-1)*IF(AND($M3269=1,$N3269=1),1,0)+(-1)*(1-IF(AND($M3269=1,$N3269=1),1,0)),"")</f>
        <v>-1</v>
      </c>
      <c r="AR3269" s="7">
        <f>SUM(AQ$3:AQ3269)</f>
        <v>-472.5</v>
      </c>
      <c r="AS3269">
        <v>3.3</v>
      </c>
      <c r="AT3269">
        <v>1.32</v>
      </c>
      <c r="AU3269" s="5">
        <f t="shared" si="617"/>
        <v>-2.5599999999999996</v>
      </c>
      <c r="AV3269" s="4">
        <f>SUM(AU$3:AU3269)</f>
        <v>-2313.619999999994</v>
      </c>
    </row>
    <row r="3270" spans="1:48" x14ac:dyDescent="0.25">
      <c r="A3270">
        <f t="shared" si="613"/>
        <v>1</v>
      </c>
      <c r="B3270">
        <f t="shared" si="612"/>
        <v>3188</v>
      </c>
      <c r="C3270" s="1">
        <v>43730</v>
      </c>
      <c r="D3270" t="s">
        <v>279</v>
      </c>
      <c r="E3270" t="s">
        <v>603</v>
      </c>
      <c r="F3270" t="s">
        <v>319</v>
      </c>
      <c r="G3270" t="s">
        <v>323</v>
      </c>
      <c r="H3270">
        <v>2019</v>
      </c>
      <c r="I3270">
        <v>9</v>
      </c>
      <c r="J3270">
        <v>22</v>
      </c>
      <c r="K3270" t="s">
        <v>23</v>
      </c>
      <c r="L3270">
        <v>1</v>
      </c>
      <c r="M3270" s="3">
        <v>0</v>
      </c>
      <c r="N3270" s="3">
        <v>0</v>
      </c>
      <c r="O3270" s="13">
        <v>2</v>
      </c>
      <c r="P3270">
        <v>3.6</v>
      </c>
      <c r="Q3270">
        <v>3.5</v>
      </c>
      <c r="R3270" s="2">
        <v>1.5</v>
      </c>
      <c r="S3270" s="7">
        <f t="shared" si="618"/>
        <v>-1</v>
      </c>
      <c r="T3270" s="7">
        <f>SUM($S$3:S3270)</f>
        <v>-107.82000000000063</v>
      </c>
      <c r="U3270" s="2">
        <v>2.5</v>
      </c>
      <c r="V3270" s="7">
        <f t="shared" si="619"/>
        <v>1.5</v>
      </c>
      <c r="W3270" s="7">
        <f>SUM($V$3:V3270)</f>
        <v>-343.63999999999908</v>
      </c>
      <c r="X3270" s="8">
        <v>1.1399999999999999</v>
      </c>
      <c r="Y3270" s="7">
        <f t="shared" si="614"/>
        <v>-1</v>
      </c>
      <c r="Z3270" s="7">
        <f>SUM($Y$3:Y3270)</f>
        <v>-124.5000000000003</v>
      </c>
      <c r="AA3270" s="8">
        <v>5.5</v>
      </c>
      <c r="AB3270" s="7">
        <f t="shared" si="615"/>
        <v>4.5</v>
      </c>
      <c r="AC3270" s="7">
        <f>SUM($AB$3:AB3270)</f>
        <v>-360.99000000000052</v>
      </c>
      <c r="AD3270" s="2">
        <v>1.5</v>
      </c>
      <c r="AE3270" s="7">
        <f t="shared" si="620"/>
        <v>-1</v>
      </c>
      <c r="AF3270" s="7">
        <f>SUM(AE$3:AE3270)</f>
        <v>-120.20000000000067</v>
      </c>
      <c r="AG3270" s="2">
        <v>2.5</v>
      </c>
      <c r="AH3270" s="7">
        <f t="shared" si="616"/>
        <v>1.5</v>
      </c>
      <c r="AI3270" s="7">
        <f>SUM(AH$3:AH3270)</f>
        <v>-249.21999999999952</v>
      </c>
      <c r="AJ3270" s="2">
        <v>11</v>
      </c>
      <c r="AK3270" s="7">
        <f t="shared" si="621"/>
        <v>-1</v>
      </c>
      <c r="AL3270" s="7">
        <f>SUM(AK$3:AK3270)</f>
        <v>-519.75</v>
      </c>
      <c r="AM3270" s="2">
        <v>8.5</v>
      </c>
      <c r="AN3270" s="7">
        <f t="shared" si="622"/>
        <v>-1</v>
      </c>
      <c r="AO3270" s="7">
        <f>SUM(AN$3:AN3270)</f>
        <v>-12.5</v>
      </c>
      <c r="AP3270" s="2">
        <v>7</v>
      </c>
      <c r="AQ3270" s="7">
        <f t="shared" si="623"/>
        <v>-1</v>
      </c>
      <c r="AR3270" s="7">
        <f>SUM(AQ$3:AQ3270)</f>
        <v>-473.5</v>
      </c>
      <c r="AS3270">
        <v>3.45</v>
      </c>
      <c r="AT3270">
        <v>1.3</v>
      </c>
      <c r="AU3270" s="5">
        <f t="shared" si="617"/>
        <v>1.5</v>
      </c>
      <c r="AV3270" s="4">
        <f>SUM(AU$3:AU3270)</f>
        <v>-2312.119999999994</v>
      </c>
    </row>
    <row r="3271" spans="1:48" x14ac:dyDescent="0.25">
      <c r="A3271">
        <f t="shared" si="613"/>
        <v>1</v>
      </c>
      <c r="B3271">
        <f t="shared" si="612"/>
        <v>3187</v>
      </c>
      <c r="C3271" s="1">
        <v>43730</v>
      </c>
      <c r="D3271" t="s">
        <v>279</v>
      </c>
      <c r="E3271" t="s">
        <v>3865</v>
      </c>
      <c r="F3271" t="s">
        <v>328</v>
      </c>
      <c r="G3271" t="s">
        <v>313</v>
      </c>
      <c r="H3271">
        <v>2019</v>
      </c>
      <c r="I3271">
        <v>9</v>
      </c>
      <c r="J3271">
        <v>22</v>
      </c>
      <c r="K3271" t="s">
        <v>23</v>
      </c>
      <c r="L3271">
        <v>1</v>
      </c>
      <c r="M3271" s="3">
        <v>2</v>
      </c>
      <c r="N3271" s="3">
        <v>3</v>
      </c>
      <c r="O3271" s="13">
        <v>1.36</v>
      </c>
      <c r="P3271">
        <v>5</v>
      </c>
      <c r="Q3271">
        <v>7.5</v>
      </c>
      <c r="R3271" s="2">
        <v>1.5</v>
      </c>
      <c r="S3271" s="7">
        <f t="shared" si="618"/>
        <v>0.5</v>
      </c>
      <c r="T3271" s="7">
        <f>SUM($S$3:S3271)</f>
        <v>-107.32000000000063</v>
      </c>
      <c r="U3271" s="2">
        <v>2.5</v>
      </c>
      <c r="V3271" s="7">
        <f t="shared" si="619"/>
        <v>-1</v>
      </c>
      <c r="W3271" s="7">
        <f>SUM($V$3:V3271)</f>
        <v>-344.63999999999908</v>
      </c>
      <c r="X3271" s="8">
        <v>1.1000000000000001</v>
      </c>
      <c r="Y3271" s="7">
        <f t="shared" si="614"/>
        <v>0.10000000000000009</v>
      </c>
      <c r="Z3271" s="7">
        <f>SUM($Y$3:Y3271)</f>
        <v>-124.4000000000003</v>
      </c>
      <c r="AA3271" s="8">
        <v>7</v>
      </c>
      <c r="AB3271" s="7">
        <f t="shared" si="615"/>
        <v>-1</v>
      </c>
      <c r="AC3271" s="7">
        <f>SUM($AB$3:AB3271)</f>
        <v>-361.99000000000052</v>
      </c>
      <c r="AD3271" s="2">
        <v>1.36</v>
      </c>
      <c r="AE3271" s="7">
        <f t="shared" si="620"/>
        <v>0.3600000000000001</v>
      </c>
      <c r="AF3271" s="7">
        <f>SUM(AE$3:AE3271)</f>
        <v>-119.84000000000067</v>
      </c>
      <c r="AG3271" s="2">
        <v>3.1</v>
      </c>
      <c r="AH3271" s="7">
        <f t="shared" si="616"/>
        <v>-1</v>
      </c>
      <c r="AI3271" s="7">
        <f>SUM(AH$3:AH3271)</f>
        <v>-250.21999999999952</v>
      </c>
      <c r="AJ3271" s="2">
        <v>11</v>
      </c>
      <c r="AK3271" s="7">
        <f t="shared" si="621"/>
        <v>-1</v>
      </c>
      <c r="AL3271" s="7">
        <f>SUM(AK$3:AK3271)</f>
        <v>-520.75</v>
      </c>
      <c r="AM3271" s="2">
        <v>8</v>
      </c>
      <c r="AN3271" s="7">
        <f t="shared" si="622"/>
        <v>-1</v>
      </c>
      <c r="AO3271" s="7">
        <f>SUM(AN$3:AN3271)</f>
        <v>-13.5</v>
      </c>
      <c r="AP3271" s="2">
        <v>11</v>
      </c>
      <c r="AQ3271" s="7">
        <f t="shared" si="623"/>
        <v>-1</v>
      </c>
      <c r="AR3271" s="7">
        <f>SUM(AQ$3:AQ3271)</f>
        <v>-474.5</v>
      </c>
      <c r="AS3271">
        <v>2.0699999999999998</v>
      </c>
      <c r="AT3271">
        <v>1.72</v>
      </c>
      <c r="AU3271" s="5">
        <f t="shared" si="617"/>
        <v>-5.04</v>
      </c>
      <c r="AV3271" s="4">
        <f>SUM(AU$3:AU3271)</f>
        <v>-2317.1599999999939</v>
      </c>
    </row>
    <row r="3272" spans="1:48" x14ac:dyDescent="0.25">
      <c r="A3272">
        <f t="shared" si="613"/>
        <v>1</v>
      </c>
      <c r="B3272">
        <f t="shared" si="612"/>
        <v>3186</v>
      </c>
      <c r="C3272" s="1">
        <v>43730</v>
      </c>
      <c r="D3272" t="s">
        <v>2458</v>
      </c>
      <c r="E3272" t="s">
        <v>3866</v>
      </c>
      <c r="F3272" t="s">
        <v>2469</v>
      </c>
      <c r="G3272" t="s">
        <v>2466</v>
      </c>
      <c r="H3272">
        <v>2019</v>
      </c>
      <c r="I3272">
        <v>9</v>
      </c>
      <c r="J3272">
        <v>22</v>
      </c>
      <c r="K3272" t="s">
        <v>23</v>
      </c>
      <c r="L3272">
        <v>1</v>
      </c>
      <c r="M3272" s="3">
        <v>1</v>
      </c>
      <c r="N3272" s="3">
        <v>1</v>
      </c>
      <c r="O3272" s="13">
        <v>2.0499999999999998</v>
      </c>
      <c r="P3272">
        <v>3.4</v>
      </c>
      <c r="Q3272">
        <v>3.5</v>
      </c>
      <c r="R3272" s="2">
        <v>1.7</v>
      </c>
      <c r="S3272" s="7">
        <f t="shared" si="618"/>
        <v>0.7</v>
      </c>
      <c r="T3272" s="7">
        <f>SUM($S$3:S3272)</f>
        <v>-106.62000000000063</v>
      </c>
      <c r="U3272" s="2">
        <v>2.0499999999999998</v>
      </c>
      <c r="V3272" s="7">
        <f t="shared" si="619"/>
        <v>-1</v>
      </c>
      <c r="W3272" s="7">
        <f>SUM($V$3:V3272)</f>
        <v>-345.63999999999908</v>
      </c>
      <c r="X3272" s="8">
        <v>1.25</v>
      </c>
      <c r="Y3272" s="7">
        <f t="shared" si="614"/>
        <v>0.25</v>
      </c>
      <c r="Z3272" s="7">
        <f>SUM($Y$3:Y3272)</f>
        <v>-124.1500000000003</v>
      </c>
      <c r="AA3272" s="8">
        <v>3.75</v>
      </c>
      <c r="AB3272" s="7">
        <f t="shared" si="615"/>
        <v>-1</v>
      </c>
      <c r="AC3272" s="7">
        <f>SUM($AB$3:AB3272)</f>
        <v>-362.99000000000052</v>
      </c>
      <c r="AD3272" s="2">
        <v>1.85</v>
      </c>
      <c r="AE3272" s="7">
        <f t="shared" si="620"/>
        <v>-1</v>
      </c>
      <c r="AF3272" s="7">
        <f>SUM(AE$3:AE3272)</f>
        <v>-120.84000000000067</v>
      </c>
      <c r="AG3272" s="2">
        <v>1.95</v>
      </c>
      <c r="AH3272" s="7">
        <f t="shared" si="616"/>
        <v>0.95</v>
      </c>
      <c r="AI3272" s="7">
        <f>SUM(AH$3:AH3272)</f>
        <v>-249.26999999999953</v>
      </c>
      <c r="AJ3272" s="2">
        <v>8</v>
      </c>
      <c r="AK3272" s="7">
        <f t="shared" si="621"/>
        <v>-1</v>
      </c>
      <c r="AL3272" s="7">
        <f>SUM(AK$3:AK3272)</f>
        <v>-521.75</v>
      </c>
      <c r="AM3272" s="2">
        <v>8.5</v>
      </c>
      <c r="AN3272" s="7">
        <f t="shared" si="622"/>
        <v>-1</v>
      </c>
      <c r="AO3272" s="7">
        <f>SUM(AN$3:AN3272)</f>
        <v>-14.5</v>
      </c>
      <c r="AP3272" s="2">
        <v>6.5</v>
      </c>
      <c r="AQ3272" s="7">
        <f t="shared" si="623"/>
        <v>5.5</v>
      </c>
      <c r="AR3272" s="7">
        <f>SUM(AQ$3:AQ3272)</f>
        <v>-469</v>
      </c>
      <c r="AS3272">
        <v>3.8</v>
      </c>
      <c r="AT3272">
        <v>1.25</v>
      </c>
      <c r="AU3272" s="5">
        <f t="shared" si="617"/>
        <v>2.4000000000000004</v>
      </c>
      <c r="AV3272" s="4">
        <f>SUM(AU$3:AU3272)</f>
        <v>-2314.7599999999939</v>
      </c>
    </row>
    <row r="3273" spans="1:48" x14ac:dyDescent="0.25">
      <c r="A3273">
        <f t="shared" si="613"/>
        <v>1</v>
      </c>
      <c r="B3273">
        <f t="shared" si="612"/>
        <v>3185</v>
      </c>
      <c r="C3273" s="1">
        <v>43730</v>
      </c>
      <c r="D3273" t="s">
        <v>2458</v>
      </c>
      <c r="E3273" t="s">
        <v>3867</v>
      </c>
      <c r="F3273" t="s">
        <v>2472</v>
      </c>
      <c r="G3273" t="s">
        <v>2259</v>
      </c>
      <c r="H3273">
        <v>2019</v>
      </c>
      <c r="I3273">
        <v>9</v>
      </c>
      <c r="J3273">
        <v>22</v>
      </c>
      <c r="K3273" t="s">
        <v>23</v>
      </c>
      <c r="L3273">
        <v>1</v>
      </c>
      <c r="M3273" s="3">
        <v>1</v>
      </c>
      <c r="N3273" s="3">
        <v>2</v>
      </c>
      <c r="O3273" s="13">
        <v>4.75</v>
      </c>
      <c r="P3273">
        <v>3.5</v>
      </c>
      <c r="Q3273">
        <v>1.75</v>
      </c>
      <c r="R3273" s="2">
        <v>1.66</v>
      </c>
      <c r="S3273" s="7">
        <f t="shared" si="618"/>
        <v>0.65999999999999992</v>
      </c>
      <c r="T3273" s="7">
        <f>SUM($S$3:S3273)</f>
        <v>-105.96000000000063</v>
      </c>
      <c r="U3273" s="2">
        <v>2.1</v>
      </c>
      <c r="V3273" s="7">
        <f t="shared" si="619"/>
        <v>-1</v>
      </c>
      <c r="W3273" s="7">
        <f>SUM($V$3:V3273)</f>
        <v>-346.63999999999908</v>
      </c>
      <c r="X3273" s="8">
        <v>1.22</v>
      </c>
      <c r="Y3273" s="7">
        <f t="shared" si="614"/>
        <v>0.21999999999999997</v>
      </c>
      <c r="Z3273" s="7">
        <f>SUM($Y$3:Y3273)</f>
        <v>-123.93000000000031</v>
      </c>
      <c r="AA3273" s="8">
        <v>4</v>
      </c>
      <c r="AB3273" s="7">
        <f t="shared" si="615"/>
        <v>-1</v>
      </c>
      <c r="AC3273" s="7">
        <f>SUM($AB$3:AB3273)</f>
        <v>-363.99000000000052</v>
      </c>
      <c r="AD3273" s="2">
        <v>1.72</v>
      </c>
      <c r="AE3273" s="7">
        <f t="shared" si="620"/>
        <v>0.72</v>
      </c>
      <c r="AF3273" s="7">
        <f>SUM(AE$3:AE3273)</f>
        <v>-120.12000000000067</v>
      </c>
      <c r="AG3273" s="2">
        <v>2.0699999999999998</v>
      </c>
      <c r="AH3273" s="7">
        <f t="shared" si="616"/>
        <v>-1</v>
      </c>
      <c r="AI3273" s="7">
        <f>SUM(AH$3:AH3273)</f>
        <v>-250.26999999999953</v>
      </c>
      <c r="AJ3273" s="2">
        <v>15</v>
      </c>
      <c r="AK3273" s="7">
        <f t="shared" si="621"/>
        <v>-1</v>
      </c>
      <c r="AL3273" s="7">
        <f>SUM(AK$3:AK3273)</f>
        <v>-522.75</v>
      </c>
      <c r="AM3273" s="2">
        <v>15</v>
      </c>
      <c r="AN3273" s="7">
        <f t="shared" si="622"/>
        <v>-1</v>
      </c>
      <c r="AO3273" s="7">
        <f>SUM(AN$3:AN3273)</f>
        <v>-15.5</v>
      </c>
      <c r="AP3273" s="2">
        <v>6.5</v>
      </c>
      <c r="AQ3273" s="7">
        <f t="shared" si="623"/>
        <v>-1</v>
      </c>
      <c r="AR3273" s="7">
        <f>SUM(AQ$3:AQ3273)</f>
        <v>-470</v>
      </c>
      <c r="AU3273" s="5">
        <f t="shared" si="617"/>
        <v>-4.4000000000000004</v>
      </c>
      <c r="AV3273" s="4">
        <f>SUM(AU$3:AU3273)</f>
        <v>-2319.1599999999939</v>
      </c>
    </row>
    <row r="3274" spans="1:48" x14ac:dyDescent="0.25">
      <c r="A3274">
        <f t="shared" si="613"/>
        <v>1</v>
      </c>
      <c r="B3274">
        <f t="shared" si="612"/>
        <v>3184</v>
      </c>
      <c r="C3274" s="1">
        <v>43730</v>
      </c>
      <c r="D3274" t="s">
        <v>2458</v>
      </c>
      <c r="E3274" t="s">
        <v>3868</v>
      </c>
      <c r="F3274" t="s">
        <v>2464</v>
      </c>
      <c r="G3274" t="s">
        <v>2470</v>
      </c>
      <c r="H3274">
        <v>2019</v>
      </c>
      <c r="I3274">
        <v>9</v>
      </c>
      <c r="J3274">
        <v>22</v>
      </c>
      <c r="K3274" t="s">
        <v>23</v>
      </c>
      <c r="L3274">
        <v>1</v>
      </c>
      <c r="M3274" s="3">
        <v>3</v>
      </c>
      <c r="N3274" s="3">
        <v>0</v>
      </c>
      <c r="O3274" s="13">
        <v>2</v>
      </c>
      <c r="P3274">
        <v>3.5</v>
      </c>
      <c r="Q3274">
        <v>3.6</v>
      </c>
      <c r="R3274" s="2">
        <v>1.75</v>
      </c>
      <c r="S3274" s="7">
        <f t="shared" si="618"/>
        <v>-1</v>
      </c>
      <c r="T3274" s="7">
        <f>SUM($S$3:S3274)</f>
        <v>-106.96000000000063</v>
      </c>
      <c r="U3274" s="2">
        <v>2</v>
      </c>
      <c r="V3274" s="7">
        <f t="shared" si="619"/>
        <v>1</v>
      </c>
      <c r="W3274" s="7">
        <f>SUM($V$3:V3274)</f>
        <v>-345.63999999999908</v>
      </c>
      <c r="X3274" s="8">
        <v>1.28</v>
      </c>
      <c r="Y3274" s="7">
        <f t="shared" si="614"/>
        <v>0.28000000000000003</v>
      </c>
      <c r="Z3274" s="7">
        <f>SUM($Y$3:Y3274)</f>
        <v>-123.6500000000003</v>
      </c>
      <c r="AA3274" s="8">
        <v>3.5</v>
      </c>
      <c r="AB3274" s="7">
        <f t="shared" si="615"/>
        <v>-1</v>
      </c>
      <c r="AC3274" s="7">
        <f>SUM($AB$3:AB3274)</f>
        <v>-364.99000000000052</v>
      </c>
      <c r="AD3274" s="2">
        <v>1.9</v>
      </c>
      <c r="AE3274" s="7">
        <f t="shared" si="620"/>
        <v>0.89999999999999991</v>
      </c>
      <c r="AF3274" s="7">
        <f>SUM(AE$3:AE3274)</f>
        <v>-119.22000000000067</v>
      </c>
      <c r="AG3274" s="2">
        <v>1.9</v>
      </c>
      <c r="AH3274" s="7">
        <f t="shared" si="616"/>
        <v>-1</v>
      </c>
      <c r="AI3274" s="7">
        <f>SUM(AH$3:AH3274)</f>
        <v>-251.26999999999953</v>
      </c>
      <c r="AJ3274" s="2">
        <v>7.5</v>
      </c>
      <c r="AK3274" s="7">
        <f t="shared" si="621"/>
        <v>-1</v>
      </c>
      <c r="AL3274" s="7">
        <f>SUM(AK$3:AK3274)</f>
        <v>-523.75</v>
      </c>
      <c r="AM3274" s="2">
        <v>8.5</v>
      </c>
      <c r="AN3274" s="7">
        <f t="shared" si="622"/>
        <v>-1</v>
      </c>
      <c r="AO3274" s="7">
        <f>SUM(AN$3:AN3274)</f>
        <v>-16.5</v>
      </c>
      <c r="AP3274" s="2">
        <v>6.5</v>
      </c>
      <c r="AQ3274" s="7">
        <f t="shared" si="623"/>
        <v>-1</v>
      </c>
      <c r="AR3274" s="7">
        <f>SUM(AQ$3:AQ3274)</f>
        <v>-471</v>
      </c>
      <c r="AS3274">
        <v>3.9</v>
      </c>
      <c r="AT3274">
        <v>1.24</v>
      </c>
      <c r="AU3274" s="5">
        <f t="shared" si="617"/>
        <v>-3.8200000000000003</v>
      </c>
      <c r="AV3274" s="4">
        <f>SUM(AU$3:AU3274)</f>
        <v>-2322.9799999999941</v>
      </c>
    </row>
    <row r="3275" spans="1:48" x14ac:dyDescent="0.25">
      <c r="A3275">
        <f t="shared" si="613"/>
        <v>1</v>
      </c>
      <c r="B3275">
        <f t="shared" si="612"/>
        <v>3183</v>
      </c>
      <c r="C3275" s="1">
        <v>43730</v>
      </c>
      <c r="D3275" t="s">
        <v>2458</v>
      </c>
      <c r="E3275" t="s">
        <v>3869</v>
      </c>
      <c r="F3275" t="s">
        <v>2478</v>
      </c>
      <c r="G3275" t="s">
        <v>2476</v>
      </c>
      <c r="H3275">
        <v>2019</v>
      </c>
      <c r="I3275">
        <v>9</v>
      </c>
      <c r="J3275">
        <v>22</v>
      </c>
      <c r="K3275" t="s">
        <v>23</v>
      </c>
      <c r="L3275">
        <v>1</v>
      </c>
      <c r="M3275" s="3">
        <v>1</v>
      </c>
      <c r="N3275" s="3">
        <v>1</v>
      </c>
      <c r="O3275" s="13">
        <v>3.2</v>
      </c>
      <c r="P3275">
        <v>3.8</v>
      </c>
      <c r="Q3275">
        <v>2.0499999999999998</v>
      </c>
      <c r="R3275" s="2">
        <v>1.5</v>
      </c>
      <c r="S3275" s="7">
        <f t="shared" si="618"/>
        <v>0.5</v>
      </c>
      <c r="T3275" s="7">
        <f>SUM($S$3:S3275)</f>
        <v>-106.46000000000063</v>
      </c>
      <c r="U3275" s="2">
        <v>2.5</v>
      </c>
      <c r="V3275" s="7">
        <f t="shared" si="619"/>
        <v>-1</v>
      </c>
      <c r="W3275" s="7">
        <f>SUM($V$3:V3275)</f>
        <v>-346.63999999999908</v>
      </c>
      <c r="X3275" s="8">
        <v>1.1599999999999999</v>
      </c>
      <c r="Y3275" s="7">
        <f t="shared" si="614"/>
        <v>0.15999999999999992</v>
      </c>
      <c r="Z3275" s="7">
        <f>SUM($Y$3:Y3275)</f>
        <v>-123.49000000000031</v>
      </c>
      <c r="AA3275" s="8">
        <v>5</v>
      </c>
      <c r="AB3275" s="7">
        <f t="shared" si="615"/>
        <v>-1</v>
      </c>
      <c r="AC3275" s="7">
        <f>SUM($AB$3:AB3275)</f>
        <v>-365.99000000000052</v>
      </c>
      <c r="AD3275" s="2">
        <v>1.53</v>
      </c>
      <c r="AE3275" s="7">
        <f t="shared" si="620"/>
        <v>-1</v>
      </c>
      <c r="AF3275" s="7">
        <f>SUM(AE$3:AE3275)</f>
        <v>-120.22000000000067</v>
      </c>
      <c r="AG3275" s="2">
        <v>2.4</v>
      </c>
      <c r="AH3275" s="7">
        <f t="shared" si="616"/>
        <v>1.4</v>
      </c>
      <c r="AI3275" s="7">
        <f>SUM(AH$3:AH3275)</f>
        <v>-249.86999999999952</v>
      </c>
      <c r="AJ3275" s="2">
        <v>13</v>
      </c>
      <c r="AK3275" s="7">
        <f t="shared" si="621"/>
        <v>-1</v>
      </c>
      <c r="AL3275" s="7">
        <f>SUM(AK$3:AK3275)</f>
        <v>-524.75</v>
      </c>
      <c r="AM3275" s="2">
        <v>11</v>
      </c>
      <c r="AN3275" s="7">
        <f t="shared" si="622"/>
        <v>-1</v>
      </c>
      <c r="AO3275" s="7">
        <f>SUM(AN$3:AN3275)</f>
        <v>-17.5</v>
      </c>
      <c r="AP3275" s="2">
        <v>7.5</v>
      </c>
      <c r="AQ3275" s="7">
        <f t="shared" si="623"/>
        <v>6.5</v>
      </c>
      <c r="AR3275" s="7">
        <f>SUM(AQ$3:AQ3275)</f>
        <v>-464.5</v>
      </c>
      <c r="AS3275">
        <v>5.9</v>
      </c>
      <c r="AT3275">
        <v>1.1299999999999999</v>
      </c>
      <c r="AU3275" s="5">
        <f t="shared" si="617"/>
        <v>3.56</v>
      </c>
      <c r="AV3275" s="4">
        <f>SUM(AU$3:AU3275)</f>
        <v>-2319.4199999999942</v>
      </c>
    </row>
    <row r="3276" spans="1:48" x14ac:dyDescent="0.25">
      <c r="A3276">
        <f t="shared" si="613"/>
        <v>1</v>
      </c>
      <c r="B3276">
        <f t="shared" si="612"/>
        <v>3182</v>
      </c>
      <c r="C3276" s="1">
        <v>43730</v>
      </c>
      <c r="D3276" t="s">
        <v>2458</v>
      </c>
      <c r="E3276" t="s">
        <v>3870</v>
      </c>
      <c r="F3276" t="s">
        <v>2480</v>
      </c>
      <c r="G3276" t="s">
        <v>2467</v>
      </c>
      <c r="H3276">
        <v>2019</v>
      </c>
      <c r="I3276">
        <v>9</v>
      </c>
      <c r="J3276">
        <v>22</v>
      </c>
      <c r="K3276" t="s">
        <v>23</v>
      </c>
      <c r="L3276">
        <v>1</v>
      </c>
      <c r="M3276" s="3">
        <v>0</v>
      </c>
      <c r="N3276" s="3">
        <v>1</v>
      </c>
      <c r="O3276" s="13">
        <v>2.0499999999999998</v>
      </c>
      <c r="P3276">
        <v>3.5</v>
      </c>
      <c r="Q3276">
        <v>3.4</v>
      </c>
      <c r="R3276" s="2">
        <v>1.66</v>
      </c>
      <c r="S3276" s="7">
        <f t="shared" si="618"/>
        <v>-1</v>
      </c>
      <c r="T3276" s="7">
        <f>SUM($S$3:S3276)</f>
        <v>-107.46000000000063</v>
      </c>
      <c r="U3276" s="2">
        <v>2.1</v>
      </c>
      <c r="V3276" s="7">
        <f t="shared" si="619"/>
        <v>1.1000000000000001</v>
      </c>
      <c r="W3276" s="7">
        <f>SUM($V$3:V3276)</f>
        <v>-345.53999999999905</v>
      </c>
      <c r="X3276" s="8">
        <v>1.25</v>
      </c>
      <c r="Y3276" s="7">
        <f t="shared" si="614"/>
        <v>-1</v>
      </c>
      <c r="Z3276" s="7">
        <f>SUM($Y$3:Y3276)</f>
        <v>-124.49000000000031</v>
      </c>
      <c r="AA3276" s="8">
        <v>3.75</v>
      </c>
      <c r="AB3276" s="7">
        <f t="shared" si="615"/>
        <v>2.75</v>
      </c>
      <c r="AC3276" s="7">
        <f>SUM($AB$3:AB3276)</f>
        <v>-363.24000000000052</v>
      </c>
      <c r="AD3276" s="2">
        <v>1.8</v>
      </c>
      <c r="AE3276" s="7">
        <f t="shared" si="620"/>
        <v>-1</v>
      </c>
      <c r="AF3276" s="7">
        <f>SUM(AE$3:AE3276)</f>
        <v>-121.22000000000067</v>
      </c>
      <c r="AG3276" s="2">
        <v>2</v>
      </c>
      <c r="AH3276" s="7">
        <f t="shared" si="616"/>
        <v>1</v>
      </c>
      <c r="AI3276" s="7">
        <f>SUM(AH$3:AH3276)</f>
        <v>-248.86999999999952</v>
      </c>
      <c r="AJ3276" s="2">
        <v>8.5</v>
      </c>
      <c r="AK3276" s="7">
        <f t="shared" si="621"/>
        <v>-1</v>
      </c>
      <c r="AL3276" s="7">
        <f>SUM(AK$3:AK3276)</f>
        <v>-525.75</v>
      </c>
      <c r="AM3276" s="2">
        <v>8.5</v>
      </c>
      <c r="AN3276" s="7">
        <f t="shared" si="622"/>
        <v>-1</v>
      </c>
      <c r="AO3276" s="7">
        <f>SUM(AN$3:AN3276)</f>
        <v>-18.5</v>
      </c>
      <c r="AP3276" s="2">
        <v>6.5</v>
      </c>
      <c r="AQ3276" s="7">
        <f t="shared" si="623"/>
        <v>-1</v>
      </c>
      <c r="AR3276" s="7">
        <f>SUM(AQ$3:AQ3276)</f>
        <v>-465.5</v>
      </c>
      <c r="AS3276">
        <v>3.8</v>
      </c>
      <c r="AT3276">
        <v>1.25</v>
      </c>
      <c r="AU3276" s="5">
        <f t="shared" si="617"/>
        <v>-1.1499999999999999</v>
      </c>
      <c r="AV3276" s="4">
        <f>SUM(AU$3:AU3276)</f>
        <v>-2320.5699999999943</v>
      </c>
    </row>
    <row r="3277" spans="1:48" x14ac:dyDescent="0.25">
      <c r="A3277">
        <f t="shared" si="613"/>
        <v>1</v>
      </c>
      <c r="B3277">
        <f t="shared" si="612"/>
        <v>3181</v>
      </c>
      <c r="C3277" s="1">
        <v>43730</v>
      </c>
      <c r="D3277" t="s">
        <v>2458</v>
      </c>
      <c r="E3277" t="s">
        <v>3871</v>
      </c>
      <c r="F3277" t="s">
        <v>2473</v>
      </c>
      <c r="G3277" t="s">
        <v>2461</v>
      </c>
      <c r="H3277">
        <v>2019</v>
      </c>
      <c r="I3277">
        <v>9</v>
      </c>
      <c r="J3277">
        <v>22</v>
      </c>
      <c r="K3277" t="s">
        <v>23</v>
      </c>
      <c r="L3277">
        <v>1</v>
      </c>
      <c r="M3277" s="3">
        <v>0</v>
      </c>
      <c r="N3277" s="3">
        <v>4</v>
      </c>
      <c r="O3277" s="13">
        <v>1.66</v>
      </c>
      <c r="P3277">
        <v>4</v>
      </c>
      <c r="Q3277">
        <v>4.75</v>
      </c>
      <c r="R3277" s="2">
        <v>1.5</v>
      </c>
      <c r="S3277" s="7">
        <f t="shared" si="618"/>
        <v>-1</v>
      </c>
      <c r="T3277" s="7">
        <f>SUM($S$3:S3277)</f>
        <v>-108.46000000000063</v>
      </c>
      <c r="U3277" s="2">
        <v>2.5</v>
      </c>
      <c r="V3277" s="7">
        <f t="shared" si="619"/>
        <v>1.5</v>
      </c>
      <c r="W3277" s="7">
        <f>SUM($V$3:V3277)</f>
        <v>-344.03999999999905</v>
      </c>
      <c r="X3277" s="8">
        <v>1.1200000000000001</v>
      </c>
      <c r="Y3277" s="7">
        <f t="shared" si="614"/>
        <v>0.12000000000000011</v>
      </c>
      <c r="Z3277" s="7">
        <f>SUM($Y$3:Y3277)</f>
        <v>-124.3700000000003</v>
      </c>
      <c r="AA3277" s="8">
        <v>6</v>
      </c>
      <c r="AB3277" s="7">
        <f t="shared" si="615"/>
        <v>-1</v>
      </c>
      <c r="AC3277" s="7">
        <f>SUM($AB$3:AB3277)</f>
        <v>-364.24000000000052</v>
      </c>
      <c r="AD3277" s="2">
        <v>1.44</v>
      </c>
      <c r="AE3277" s="7">
        <f t="shared" si="620"/>
        <v>0.43999999999999995</v>
      </c>
      <c r="AF3277" s="7">
        <f>SUM(AE$3:AE3277)</f>
        <v>-120.78000000000067</v>
      </c>
      <c r="AG3277" s="2">
        <v>2.7</v>
      </c>
      <c r="AH3277" s="7">
        <f t="shared" si="616"/>
        <v>-1</v>
      </c>
      <c r="AI3277" s="7">
        <f>SUM(AH$3:AH3277)</f>
        <v>-249.86999999999952</v>
      </c>
      <c r="AJ3277" s="2">
        <v>11</v>
      </c>
      <c r="AK3277" s="7">
        <f t="shared" si="621"/>
        <v>-1</v>
      </c>
      <c r="AL3277" s="7">
        <f>SUM(AK$3:AK3277)</f>
        <v>-526.75</v>
      </c>
      <c r="AM3277" s="2">
        <v>8.5</v>
      </c>
      <c r="AN3277" s="7">
        <f t="shared" si="622"/>
        <v>-1</v>
      </c>
      <c r="AO3277" s="7">
        <f>SUM(AN$3:AN3277)</f>
        <v>-19.5</v>
      </c>
      <c r="AP3277" s="2">
        <v>8</v>
      </c>
      <c r="AQ3277" s="7">
        <f t="shared" si="623"/>
        <v>-1</v>
      </c>
      <c r="AR3277" s="7">
        <f>SUM(AQ$3:AQ3277)</f>
        <v>-466.5</v>
      </c>
      <c r="AS3277">
        <v>2.67</v>
      </c>
      <c r="AT3277">
        <v>1.45</v>
      </c>
      <c r="AU3277" s="5">
        <f t="shared" si="617"/>
        <v>-3.94</v>
      </c>
      <c r="AV3277" s="4">
        <f>SUM(AU$3:AU3277)</f>
        <v>-2324.5099999999943</v>
      </c>
    </row>
    <row r="3278" spans="1:48" x14ac:dyDescent="0.25">
      <c r="A3278">
        <f t="shared" si="613"/>
        <v>1</v>
      </c>
      <c r="B3278">
        <f t="shared" si="612"/>
        <v>3180</v>
      </c>
      <c r="C3278" s="1">
        <v>43730</v>
      </c>
      <c r="D3278" t="s">
        <v>283</v>
      </c>
      <c r="E3278" t="s">
        <v>3872</v>
      </c>
      <c r="F3278" t="s">
        <v>519</v>
      </c>
      <c r="G3278" t="s">
        <v>286</v>
      </c>
      <c r="H3278">
        <v>2019</v>
      </c>
      <c r="I3278">
        <v>9</v>
      </c>
      <c r="J3278">
        <v>22</v>
      </c>
      <c r="K3278" t="s">
        <v>23</v>
      </c>
      <c r="L3278">
        <v>1</v>
      </c>
      <c r="M3278" s="3">
        <v>3</v>
      </c>
      <c r="N3278" s="3">
        <v>2</v>
      </c>
      <c r="O3278" s="13">
        <v>1.4</v>
      </c>
      <c r="P3278">
        <v>5</v>
      </c>
      <c r="Q3278">
        <v>7</v>
      </c>
      <c r="R3278" s="2">
        <v>1.57</v>
      </c>
      <c r="S3278" s="7">
        <f t="shared" si="618"/>
        <v>0.57000000000000006</v>
      </c>
      <c r="T3278" s="7">
        <f>SUM($S$3:S3278)</f>
        <v>-107.89000000000064</v>
      </c>
      <c r="U3278" s="2">
        <v>2.25</v>
      </c>
      <c r="V3278" s="7">
        <f t="shared" si="619"/>
        <v>-1</v>
      </c>
      <c r="W3278" s="7">
        <f>SUM($V$3:V3278)</f>
        <v>-345.03999999999905</v>
      </c>
      <c r="X3278" s="8">
        <v>1.1200000000000001</v>
      </c>
      <c r="Y3278" s="7">
        <f t="shared" si="614"/>
        <v>0.12000000000000011</v>
      </c>
      <c r="Z3278" s="7">
        <f>SUM($Y$3:Y3278)</f>
        <v>-124.2500000000003</v>
      </c>
      <c r="AA3278" s="8">
        <v>6</v>
      </c>
      <c r="AB3278" s="7">
        <f t="shared" si="615"/>
        <v>-1</v>
      </c>
      <c r="AC3278" s="7">
        <f>SUM($AB$3:AB3278)</f>
        <v>-365.24000000000052</v>
      </c>
      <c r="AD3278" s="2">
        <v>1.4</v>
      </c>
      <c r="AE3278" s="7">
        <f t="shared" si="620"/>
        <v>0.39999999999999991</v>
      </c>
      <c r="AF3278" s="7">
        <f>SUM(AE$3:AE3278)</f>
        <v>-120.38000000000066</v>
      </c>
      <c r="AG3278" s="2">
        <v>3</v>
      </c>
      <c r="AH3278" s="7">
        <f t="shared" si="616"/>
        <v>-1</v>
      </c>
      <c r="AI3278" s="7">
        <f>SUM(AH$3:AH3278)</f>
        <v>-250.86999999999952</v>
      </c>
      <c r="AJ3278" s="2">
        <v>12</v>
      </c>
      <c r="AK3278" s="7">
        <f t="shared" si="621"/>
        <v>-1</v>
      </c>
      <c r="AL3278" s="7">
        <f>SUM(AK$3:AK3278)</f>
        <v>-527.75</v>
      </c>
      <c r="AM3278" s="2">
        <v>8.5</v>
      </c>
      <c r="AN3278" s="7">
        <f t="shared" si="622"/>
        <v>-1</v>
      </c>
      <c r="AO3278" s="7">
        <f>SUM(AN$3:AN3278)</f>
        <v>-20.5</v>
      </c>
      <c r="AP3278" s="2">
        <v>11</v>
      </c>
      <c r="AQ3278" s="7">
        <f t="shared" si="623"/>
        <v>-1</v>
      </c>
      <c r="AR3278" s="7">
        <f>SUM(AQ$3:AQ3278)</f>
        <v>-467.5</v>
      </c>
      <c r="AS3278">
        <v>2.1</v>
      </c>
      <c r="AT3278">
        <v>1.7</v>
      </c>
      <c r="AU3278" s="5">
        <f t="shared" si="617"/>
        <v>-4.91</v>
      </c>
      <c r="AV3278" s="4">
        <f>SUM(AU$3:AU3278)</f>
        <v>-2329.4199999999942</v>
      </c>
    </row>
    <row r="3279" spans="1:48" x14ac:dyDescent="0.25">
      <c r="A3279">
        <f t="shared" si="613"/>
        <v>1</v>
      </c>
      <c r="B3279">
        <f t="shared" si="612"/>
        <v>3179</v>
      </c>
      <c r="C3279" s="1">
        <v>43730</v>
      </c>
      <c r="D3279" t="s">
        <v>283</v>
      </c>
      <c r="E3279" t="s">
        <v>592</v>
      </c>
      <c r="F3279" t="s">
        <v>347</v>
      </c>
      <c r="G3279" t="s">
        <v>243</v>
      </c>
      <c r="H3279">
        <v>2019</v>
      </c>
      <c r="I3279">
        <v>9</v>
      </c>
      <c r="J3279">
        <v>22</v>
      </c>
      <c r="K3279" t="s">
        <v>23</v>
      </c>
      <c r="L3279">
        <v>1</v>
      </c>
      <c r="M3279" s="3">
        <v>1</v>
      </c>
      <c r="N3279" s="3">
        <v>2</v>
      </c>
      <c r="O3279" s="13">
        <v>3.2</v>
      </c>
      <c r="P3279">
        <v>3.75</v>
      </c>
      <c r="Q3279">
        <v>2.1</v>
      </c>
      <c r="R3279" s="2">
        <v>1.44</v>
      </c>
      <c r="S3279" s="7">
        <f t="shared" si="618"/>
        <v>0.43999999999999995</v>
      </c>
      <c r="T3279" s="7">
        <f>SUM($S$3:S3279)</f>
        <v>-107.45000000000064</v>
      </c>
      <c r="U3279" s="2">
        <v>2.62</v>
      </c>
      <c r="V3279" s="7">
        <f t="shared" si="619"/>
        <v>-1</v>
      </c>
      <c r="W3279" s="7">
        <f>SUM($V$3:V3279)</f>
        <v>-346.03999999999905</v>
      </c>
      <c r="X3279" s="8">
        <v>1.1599999999999999</v>
      </c>
      <c r="Y3279" s="7">
        <f t="shared" si="614"/>
        <v>0.15999999999999992</v>
      </c>
      <c r="Z3279" s="7">
        <f>SUM($Y$3:Y3279)</f>
        <v>-124.0900000000003</v>
      </c>
      <c r="AA3279" s="8">
        <v>5</v>
      </c>
      <c r="AB3279" s="7">
        <f t="shared" si="615"/>
        <v>-1</v>
      </c>
      <c r="AC3279" s="7">
        <f>SUM($AB$3:AB3279)</f>
        <v>-366.24000000000052</v>
      </c>
      <c r="AD3279" s="2">
        <v>1.53</v>
      </c>
      <c r="AE3279" s="7">
        <f t="shared" si="620"/>
        <v>0.53</v>
      </c>
      <c r="AF3279" s="7">
        <f>SUM(AE$3:AE3279)</f>
        <v>-119.85000000000066</v>
      </c>
      <c r="AG3279" s="2">
        <v>2.5</v>
      </c>
      <c r="AH3279" s="7">
        <f t="shared" si="616"/>
        <v>-1</v>
      </c>
      <c r="AI3279" s="7">
        <f>SUM(AH$3:AH3279)</f>
        <v>-251.86999999999952</v>
      </c>
      <c r="AJ3279" s="2">
        <v>17</v>
      </c>
      <c r="AK3279" s="7">
        <f t="shared" si="621"/>
        <v>-1</v>
      </c>
      <c r="AL3279" s="7">
        <f>SUM(AK$3:AK3279)</f>
        <v>-528.75</v>
      </c>
      <c r="AM3279" s="2">
        <v>13</v>
      </c>
      <c r="AN3279" s="7">
        <f t="shared" si="622"/>
        <v>-1</v>
      </c>
      <c r="AO3279" s="7">
        <f>SUM(AN$3:AN3279)</f>
        <v>-21.5</v>
      </c>
      <c r="AP3279" s="2">
        <v>8</v>
      </c>
      <c r="AQ3279" s="7">
        <f t="shared" si="623"/>
        <v>-1</v>
      </c>
      <c r="AR3279" s="7">
        <f>SUM(AQ$3:AQ3279)</f>
        <v>-468.5</v>
      </c>
      <c r="AS3279">
        <v>5.9</v>
      </c>
      <c r="AT3279">
        <v>1.1299999999999999</v>
      </c>
      <c r="AU3279" s="5">
        <f t="shared" si="617"/>
        <v>-4.87</v>
      </c>
      <c r="AV3279" s="4">
        <f>SUM(AU$3:AU3279)</f>
        <v>-2334.2899999999941</v>
      </c>
    </row>
    <row r="3280" spans="1:48" x14ac:dyDescent="0.25">
      <c r="A3280">
        <f t="shared" si="613"/>
        <v>1</v>
      </c>
      <c r="B3280">
        <f t="shared" si="612"/>
        <v>3178</v>
      </c>
      <c r="C3280" s="1">
        <v>43730</v>
      </c>
      <c r="D3280" t="s">
        <v>283</v>
      </c>
      <c r="E3280" t="s">
        <v>3873</v>
      </c>
      <c r="F3280" t="s">
        <v>524</v>
      </c>
      <c r="G3280" t="s">
        <v>237</v>
      </c>
      <c r="H3280">
        <v>2019</v>
      </c>
      <c r="I3280">
        <v>9</v>
      </c>
      <c r="J3280">
        <v>22</v>
      </c>
      <c r="K3280" t="s">
        <v>23</v>
      </c>
      <c r="L3280">
        <v>1</v>
      </c>
      <c r="M3280" s="3">
        <v>1</v>
      </c>
      <c r="N3280" s="3">
        <v>1</v>
      </c>
      <c r="O3280" s="13">
        <v>2.7</v>
      </c>
      <c r="P3280">
        <v>3.1</v>
      </c>
      <c r="Q3280">
        <v>2.8</v>
      </c>
      <c r="R3280" s="2">
        <v>1.95</v>
      </c>
      <c r="S3280" s="7">
        <f t="shared" si="618"/>
        <v>0.95</v>
      </c>
      <c r="T3280" s="7">
        <f>SUM($S$3:S3280)</f>
        <v>-106.50000000000064</v>
      </c>
      <c r="U3280" s="2">
        <v>1.8</v>
      </c>
      <c r="V3280" s="7">
        <f t="shared" si="619"/>
        <v>-1</v>
      </c>
      <c r="W3280" s="7">
        <f>SUM($V$3:V3280)</f>
        <v>-347.03999999999905</v>
      </c>
      <c r="X3280" s="8">
        <v>1.4</v>
      </c>
      <c r="Y3280" s="7">
        <f t="shared" si="614"/>
        <v>0.39999999999999991</v>
      </c>
      <c r="Z3280" s="7">
        <f>SUM($Y$3:Y3280)</f>
        <v>-123.6900000000003</v>
      </c>
      <c r="AA3280" s="8">
        <v>3</v>
      </c>
      <c r="AB3280" s="7">
        <f t="shared" si="615"/>
        <v>-1</v>
      </c>
      <c r="AC3280" s="7">
        <f>SUM($AB$3:AB3280)</f>
        <v>-367.24000000000052</v>
      </c>
      <c r="AD3280" s="2">
        <v>2.37</v>
      </c>
      <c r="AE3280" s="7">
        <f t="shared" si="620"/>
        <v>-1</v>
      </c>
      <c r="AF3280" s="7">
        <f>SUM(AE$3:AE3280)</f>
        <v>-120.85000000000066</v>
      </c>
      <c r="AG3280" s="2">
        <v>1.57</v>
      </c>
      <c r="AH3280" s="7">
        <f t="shared" si="616"/>
        <v>0.57000000000000006</v>
      </c>
      <c r="AI3280" s="7">
        <f>SUM(AH$3:AH3280)</f>
        <v>-251.29999999999953</v>
      </c>
      <c r="AJ3280" s="2">
        <v>8</v>
      </c>
      <c r="AK3280" s="7">
        <f t="shared" si="621"/>
        <v>-1</v>
      </c>
      <c r="AL3280" s="7">
        <f>SUM(AK$3:AK3280)</f>
        <v>-529.75</v>
      </c>
      <c r="AM3280" s="2">
        <v>11</v>
      </c>
      <c r="AN3280" s="7">
        <f t="shared" si="622"/>
        <v>-1</v>
      </c>
      <c r="AO3280" s="7">
        <f>SUM(AN$3:AN3280)</f>
        <v>-22.5</v>
      </c>
      <c r="AP3280" s="2">
        <v>6</v>
      </c>
      <c r="AQ3280" s="7">
        <f t="shared" si="623"/>
        <v>5</v>
      </c>
      <c r="AR3280" s="7">
        <f>SUM(AQ$3:AQ3280)</f>
        <v>-463.5</v>
      </c>
      <c r="AS3280">
        <v>5.9</v>
      </c>
      <c r="AT3280">
        <v>1.1299999999999999</v>
      </c>
      <c r="AU3280" s="5">
        <f t="shared" si="617"/>
        <v>1.92</v>
      </c>
      <c r="AV3280" s="4">
        <f>SUM(AU$3:AU3280)</f>
        <v>-2332.369999999994</v>
      </c>
    </row>
    <row r="3281" spans="1:48" x14ac:dyDescent="0.25">
      <c r="A3281">
        <f t="shared" si="613"/>
        <v>0</v>
      </c>
      <c r="B3281">
        <f t="shared" si="612"/>
        <v>3177</v>
      </c>
      <c r="C3281" s="1">
        <v>43730</v>
      </c>
      <c r="D3281" t="s">
        <v>283</v>
      </c>
      <c r="E3281" t="s">
        <v>3874</v>
      </c>
      <c r="F3281" t="s">
        <v>520</v>
      </c>
      <c r="G3281" t="s">
        <v>234</v>
      </c>
      <c r="H3281">
        <v>2019</v>
      </c>
      <c r="I3281">
        <v>9</v>
      </c>
      <c r="J3281">
        <v>22</v>
      </c>
      <c r="K3281" t="s">
        <v>23</v>
      </c>
      <c r="L3281">
        <v>1</v>
      </c>
      <c r="M3281" s="3">
        <v>2</v>
      </c>
      <c r="N3281" s="3">
        <v>0</v>
      </c>
      <c r="O3281" s="13">
        <v>3</v>
      </c>
      <c r="P3281">
        <v>3.5</v>
      </c>
      <c r="Q3281">
        <v>2.2999999999999998</v>
      </c>
      <c r="R3281" s="2">
        <v>1.66</v>
      </c>
      <c r="S3281" s="7" t="str">
        <f t="shared" si="618"/>
        <v/>
      </c>
      <c r="T3281" s="7">
        <f>SUM($S$3:S3281)</f>
        <v>-106.50000000000064</v>
      </c>
      <c r="U3281" s="2">
        <v>2.1</v>
      </c>
      <c r="V3281" s="7" t="str">
        <f t="shared" si="619"/>
        <v/>
      </c>
      <c r="W3281" s="7">
        <f>SUM($V$3:V3281)</f>
        <v>-347.03999999999905</v>
      </c>
      <c r="X3281" s="8">
        <v>1.25</v>
      </c>
      <c r="Y3281" s="7" t="str">
        <f t="shared" si="614"/>
        <v/>
      </c>
      <c r="Z3281" s="7">
        <f>SUM($Y$3:Y3281)</f>
        <v>-123.6900000000003</v>
      </c>
      <c r="AA3281" s="8">
        <v>4</v>
      </c>
      <c r="AB3281" s="7" t="str">
        <f t="shared" si="615"/>
        <v/>
      </c>
      <c r="AC3281" s="7">
        <f>SUM($AB$3:AB3281)</f>
        <v>-367.24000000000052</v>
      </c>
      <c r="AE3281" s="7" t="str">
        <f t="shared" si="620"/>
        <v/>
      </c>
      <c r="AF3281" s="7">
        <f>SUM(AE$3:AE3281)</f>
        <v>-120.85000000000066</v>
      </c>
      <c r="AH3281" s="7" t="str">
        <f t="shared" si="616"/>
        <v/>
      </c>
      <c r="AI3281" s="7">
        <f>SUM(AH$3:AH3281)</f>
        <v>-251.29999999999953</v>
      </c>
      <c r="AK3281" s="7" t="str">
        <f t="shared" si="621"/>
        <v/>
      </c>
      <c r="AL3281" s="7">
        <f>SUM(AK$3:AK3281)</f>
        <v>-529.75</v>
      </c>
      <c r="AN3281" s="7" t="str">
        <f t="shared" si="622"/>
        <v/>
      </c>
      <c r="AO3281" s="7">
        <f>SUM(AN$3:AN3281)</f>
        <v>-22.5</v>
      </c>
      <c r="AQ3281" s="7" t="str">
        <f t="shared" si="623"/>
        <v/>
      </c>
      <c r="AR3281" s="7">
        <f>SUM(AQ$3:AQ3281)</f>
        <v>-463.5</v>
      </c>
      <c r="AU3281" s="5">
        <f t="shared" si="617"/>
        <v>0</v>
      </c>
      <c r="AV3281" s="4">
        <f>SUM(AU$3:AU3281)</f>
        <v>-2332.369999999994</v>
      </c>
    </row>
    <row r="3282" spans="1:48" x14ac:dyDescent="0.25">
      <c r="A3282">
        <f t="shared" si="613"/>
        <v>1</v>
      </c>
      <c r="B3282">
        <f t="shared" si="612"/>
        <v>3177</v>
      </c>
      <c r="C3282" s="1">
        <v>43730</v>
      </c>
      <c r="D3282" t="s">
        <v>283</v>
      </c>
      <c r="E3282" t="s">
        <v>3874</v>
      </c>
      <c r="F3282" t="s">
        <v>520</v>
      </c>
      <c r="G3282" t="s">
        <v>234</v>
      </c>
      <c r="H3282">
        <v>2019</v>
      </c>
      <c r="I3282">
        <v>9</v>
      </c>
      <c r="J3282">
        <v>22</v>
      </c>
      <c r="K3282" t="s">
        <v>23</v>
      </c>
      <c r="L3282">
        <v>1</v>
      </c>
      <c r="M3282" s="3">
        <v>2</v>
      </c>
      <c r="N3282" s="3">
        <v>0</v>
      </c>
      <c r="O3282" s="13">
        <v>3</v>
      </c>
      <c r="P3282">
        <v>3.5</v>
      </c>
      <c r="Q3282">
        <v>2.2999999999999998</v>
      </c>
      <c r="R3282" s="2">
        <v>1.66</v>
      </c>
      <c r="S3282" s="7">
        <f t="shared" si="618"/>
        <v>-1</v>
      </c>
      <c r="T3282" s="7">
        <f>SUM($S$3:S3282)</f>
        <v>-107.50000000000064</v>
      </c>
      <c r="U3282" s="2">
        <v>2.1</v>
      </c>
      <c r="V3282" s="7">
        <f t="shared" si="619"/>
        <v>1.1000000000000001</v>
      </c>
      <c r="W3282" s="7">
        <f>SUM($V$3:V3282)</f>
        <v>-345.93999999999903</v>
      </c>
      <c r="X3282" s="8">
        <v>1.25</v>
      </c>
      <c r="Y3282" s="7">
        <f t="shared" si="614"/>
        <v>0.25</v>
      </c>
      <c r="Z3282" s="7">
        <f>SUM($Y$3:Y3282)</f>
        <v>-123.4400000000003</v>
      </c>
      <c r="AA3282" s="8">
        <v>4</v>
      </c>
      <c r="AB3282" s="7">
        <f t="shared" si="615"/>
        <v>-1</v>
      </c>
      <c r="AC3282" s="7">
        <f>SUM($AB$3:AB3282)</f>
        <v>-368.24000000000052</v>
      </c>
      <c r="AD3282" s="2">
        <v>1.8</v>
      </c>
      <c r="AE3282" s="7">
        <f t="shared" si="620"/>
        <v>-1</v>
      </c>
      <c r="AF3282" s="7">
        <f>SUM(AE$3:AE3282)</f>
        <v>-121.85000000000066</v>
      </c>
      <c r="AG3282" s="2">
        <v>2</v>
      </c>
      <c r="AH3282" s="7">
        <f t="shared" si="616"/>
        <v>1</v>
      </c>
      <c r="AI3282" s="7">
        <f>SUM(AH$3:AH3282)</f>
        <v>-250.29999999999953</v>
      </c>
      <c r="AJ3282" s="2">
        <v>12</v>
      </c>
      <c r="AK3282" s="7">
        <f t="shared" si="621"/>
        <v>-1</v>
      </c>
      <c r="AL3282" s="7">
        <f>SUM(AK$3:AK3282)</f>
        <v>-530.75</v>
      </c>
      <c r="AM3282" s="2">
        <v>12</v>
      </c>
      <c r="AN3282" s="7">
        <f t="shared" si="622"/>
        <v>-1</v>
      </c>
      <c r="AO3282" s="7">
        <f>SUM(AN$3:AN3282)</f>
        <v>-23.5</v>
      </c>
      <c r="AP3282" s="2">
        <v>7</v>
      </c>
      <c r="AQ3282" s="7">
        <f t="shared" si="623"/>
        <v>-1</v>
      </c>
      <c r="AR3282" s="7">
        <f>SUM(AQ$3:AQ3282)</f>
        <v>-464.5</v>
      </c>
      <c r="AS3282">
        <v>5.9</v>
      </c>
      <c r="AT3282">
        <v>1.1299999999999999</v>
      </c>
      <c r="AU3282" s="5">
        <f t="shared" si="617"/>
        <v>-3.65</v>
      </c>
      <c r="AV3282" s="4">
        <f>SUM(AU$3:AU3282)</f>
        <v>-2336.0199999999941</v>
      </c>
    </row>
    <row r="3283" spans="1:48" x14ac:dyDescent="0.25">
      <c r="A3283">
        <f t="shared" si="613"/>
        <v>1</v>
      </c>
      <c r="B3283">
        <f t="shared" si="612"/>
        <v>3176</v>
      </c>
      <c r="C3283" s="1">
        <v>43730</v>
      </c>
      <c r="D3283" t="s">
        <v>275</v>
      </c>
      <c r="E3283" t="s">
        <v>3875</v>
      </c>
      <c r="F3283" t="s">
        <v>362</v>
      </c>
      <c r="G3283" t="s">
        <v>568</v>
      </c>
      <c r="H3283">
        <v>2019</v>
      </c>
      <c r="I3283">
        <v>9</v>
      </c>
      <c r="J3283">
        <v>22</v>
      </c>
      <c r="K3283" t="s">
        <v>23</v>
      </c>
      <c r="L3283">
        <v>1</v>
      </c>
      <c r="M3283" s="3">
        <v>2</v>
      </c>
      <c r="N3283" s="3">
        <v>0</v>
      </c>
      <c r="O3283" s="13">
        <v>1.65</v>
      </c>
      <c r="P3283">
        <v>3.6</v>
      </c>
      <c r="Q3283">
        <v>6</v>
      </c>
      <c r="R3283" s="2">
        <v>2.62</v>
      </c>
      <c r="S3283" s="7">
        <f t="shared" si="618"/>
        <v>-1</v>
      </c>
      <c r="T3283" s="7">
        <f>SUM($S$3:S3283)</f>
        <v>-108.50000000000064</v>
      </c>
      <c r="U3283" s="2">
        <v>1.44</v>
      </c>
      <c r="V3283" s="7">
        <f t="shared" si="619"/>
        <v>0.43999999999999995</v>
      </c>
      <c r="W3283" s="7">
        <f>SUM($V$3:V3283)</f>
        <v>-345.49999999999903</v>
      </c>
      <c r="X3283" s="8">
        <v>1.57</v>
      </c>
      <c r="Y3283" s="7">
        <f t="shared" si="614"/>
        <v>0.57000000000000006</v>
      </c>
      <c r="Z3283" s="7">
        <f>SUM($Y$3:Y3283)</f>
        <v>-122.8700000000003</v>
      </c>
      <c r="AA3283" s="8">
        <v>2.37</v>
      </c>
      <c r="AB3283" s="7">
        <f t="shared" si="615"/>
        <v>-1</v>
      </c>
      <c r="AC3283" s="7">
        <f>SUM($AB$3:AB3283)</f>
        <v>-369.24000000000052</v>
      </c>
      <c r="AD3283" s="2">
        <v>2.75</v>
      </c>
      <c r="AE3283" s="7">
        <f t="shared" si="620"/>
        <v>-1</v>
      </c>
      <c r="AF3283" s="7">
        <f>SUM(AE$3:AE3283)</f>
        <v>-122.85000000000066</v>
      </c>
      <c r="AG3283" s="2">
        <v>1.44</v>
      </c>
      <c r="AH3283" s="7">
        <f t="shared" si="616"/>
        <v>0.43999999999999995</v>
      </c>
      <c r="AI3283" s="7">
        <f>SUM(AH$3:AH3283)</f>
        <v>-249.85999999999953</v>
      </c>
      <c r="AJ3283" s="2">
        <v>4.5</v>
      </c>
      <c r="AK3283" s="7">
        <f t="shared" si="621"/>
        <v>-1</v>
      </c>
      <c r="AL3283" s="7">
        <f>SUM(AK$3:AK3283)</f>
        <v>-531.75</v>
      </c>
      <c r="AM3283" s="2">
        <v>9.5</v>
      </c>
      <c r="AN3283" s="7">
        <f t="shared" si="622"/>
        <v>-1</v>
      </c>
      <c r="AO3283" s="7">
        <f>SUM(AN$3:AN3283)</f>
        <v>-24.5</v>
      </c>
      <c r="AP3283" s="2">
        <v>7.5</v>
      </c>
      <c r="AQ3283" s="7">
        <f t="shared" si="623"/>
        <v>-1</v>
      </c>
      <c r="AR3283" s="7">
        <f>SUM(AQ$3:AQ3283)</f>
        <v>-465.5</v>
      </c>
      <c r="AS3283">
        <v>3.1</v>
      </c>
      <c r="AT3283">
        <v>1.35</v>
      </c>
      <c r="AU3283" s="5">
        <f t="shared" si="617"/>
        <v>-4.55</v>
      </c>
      <c r="AV3283" s="4">
        <f>SUM(AU$3:AU3283)</f>
        <v>-2340.5699999999943</v>
      </c>
    </row>
    <row r="3284" spans="1:48" x14ac:dyDescent="0.25">
      <c r="A3284">
        <f t="shared" si="613"/>
        <v>1</v>
      </c>
      <c r="B3284">
        <f t="shared" si="612"/>
        <v>3175</v>
      </c>
      <c r="C3284" s="1">
        <v>43730</v>
      </c>
      <c r="D3284" t="s">
        <v>275</v>
      </c>
      <c r="E3284" t="s">
        <v>3876</v>
      </c>
      <c r="F3284" t="s">
        <v>359</v>
      </c>
      <c r="G3284" t="s">
        <v>278</v>
      </c>
      <c r="H3284">
        <v>2019</v>
      </c>
      <c r="I3284">
        <v>9</v>
      </c>
      <c r="J3284">
        <v>22</v>
      </c>
      <c r="K3284" t="s">
        <v>23</v>
      </c>
      <c r="L3284">
        <v>1</v>
      </c>
      <c r="M3284" s="3">
        <v>1</v>
      </c>
      <c r="N3284" s="3">
        <v>3</v>
      </c>
      <c r="O3284" s="13">
        <v>3</v>
      </c>
      <c r="P3284">
        <v>3.25</v>
      </c>
      <c r="Q3284">
        <v>2.4</v>
      </c>
      <c r="R3284" s="2">
        <v>1.95</v>
      </c>
      <c r="S3284" s="7">
        <f t="shared" si="618"/>
        <v>0.95</v>
      </c>
      <c r="T3284" s="7">
        <f>SUM($S$3:S3284)</f>
        <v>-107.55000000000064</v>
      </c>
      <c r="U3284" s="2">
        <v>1.8</v>
      </c>
      <c r="V3284" s="7">
        <f t="shared" si="619"/>
        <v>-1</v>
      </c>
      <c r="W3284" s="7">
        <f>SUM($V$3:V3284)</f>
        <v>-346.49999999999903</v>
      </c>
      <c r="X3284" s="8">
        <v>1.44</v>
      </c>
      <c r="Y3284" s="7">
        <f t="shared" si="614"/>
        <v>0.43999999999999995</v>
      </c>
      <c r="Z3284" s="7">
        <f>SUM($Y$3:Y3284)</f>
        <v>-122.43000000000031</v>
      </c>
      <c r="AA3284" s="8">
        <v>2.75</v>
      </c>
      <c r="AB3284" s="7">
        <f t="shared" si="615"/>
        <v>-1</v>
      </c>
      <c r="AC3284" s="7">
        <f>SUM($AB$3:AB3284)</f>
        <v>-370.24000000000052</v>
      </c>
      <c r="AD3284" s="2">
        <v>2.2999999999999998</v>
      </c>
      <c r="AE3284" s="7">
        <f t="shared" si="620"/>
        <v>1.2999999999999998</v>
      </c>
      <c r="AF3284" s="7">
        <f>SUM(AE$3:AE3284)</f>
        <v>-121.55000000000067</v>
      </c>
      <c r="AG3284" s="2">
        <v>1.61</v>
      </c>
      <c r="AH3284" s="7">
        <f t="shared" si="616"/>
        <v>-1</v>
      </c>
      <c r="AI3284" s="7">
        <f>SUM(AH$3:AH3284)</f>
        <v>-250.85999999999953</v>
      </c>
      <c r="AJ3284" s="2">
        <v>7.5</v>
      </c>
      <c r="AK3284" s="7">
        <f t="shared" si="621"/>
        <v>-1</v>
      </c>
      <c r="AL3284" s="7">
        <f>SUM(AK$3:AK3284)</f>
        <v>-532.75</v>
      </c>
      <c r="AM3284" s="2">
        <v>11</v>
      </c>
      <c r="AN3284" s="7">
        <f t="shared" si="622"/>
        <v>-1</v>
      </c>
      <c r="AO3284" s="7">
        <f>SUM(AN$3:AN3284)</f>
        <v>-25.5</v>
      </c>
      <c r="AP3284" s="2">
        <v>6</v>
      </c>
      <c r="AQ3284" s="7">
        <f t="shared" si="623"/>
        <v>-1</v>
      </c>
      <c r="AR3284" s="7">
        <f>SUM(AQ$3:AQ3284)</f>
        <v>-466.5</v>
      </c>
      <c r="AS3284">
        <v>6.4</v>
      </c>
      <c r="AT3284">
        <v>1.1100000000000001</v>
      </c>
      <c r="AU3284" s="5">
        <f t="shared" si="617"/>
        <v>-3.3100000000000005</v>
      </c>
      <c r="AV3284" s="4">
        <f>SUM(AU$3:AU3284)</f>
        <v>-2343.8799999999942</v>
      </c>
    </row>
    <row r="3285" spans="1:48" x14ac:dyDescent="0.25">
      <c r="A3285">
        <f t="shared" si="613"/>
        <v>1</v>
      </c>
      <c r="B3285">
        <f t="shared" si="612"/>
        <v>3174</v>
      </c>
      <c r="C3285" s="1">
        <v>43730</v>
      </c>
      <c r="D3285" t="s">
        <v>275</v>
      </c>
      <c r="E3285" t="s">
        <v>3877</v>
      </c>
      <c r="F3285" t="s">
        <v>543</v>
      </c>
      <c r="G3285" t="s">
        <v>541</v>
      </c>
      <c r="H3285">
        <v>2019</v>
      </c>
      <c r="I3285">
        <v>9</v>
      </c>
      <c r="J3285">
        <v>22</v>
      </c>
      <c r="K3285" t="s">
        <v>23</v>
      </c>
      <c r="L3285">
        <v>1</v>
      </c>
      <c r="M3285" s="3">
        <v>4</v>
      </c>
      <c r="N3285" s="3">
        <v>2</v>
      </c>
      <c r="O3285" s="13">
        <v>1.75</v>
      </c>
      <c r="P3285">
        <v>3.3</v>
      </c>
      <c r="Q3285">
        <v>5.5</v>
      </c>
      <c r="R3285" s="2">
        <v>2.25</v>
      </c>
      <c r="S3285" s="7">
        <f t="shared" si="618"/>
        <v>1.25</v>
      </c>
      <c r="T3285" s="7">
        <f>SUM($S$3:S3285)</f>
        <v>-106.30000000000064</v>
      </c>
      <c r="U3285" s="2">
        <v>1.57</v>
      </c>
      <c r="V3285" s="7">
        <f t="shared" si="619"/>
        <v>-1</v>
      </c>
      <c r="W3285" s="7">
        <f>SUM($V$3:V3285)</f>
        <v>-347.49999999999903</v>
      </c>
      <c r="X3285" s="8">
        <v>1.5</v>
      </c>
      <c r="Y3285" s="7">
        <f t="shared" si="614"/>
        <v>0.5</v>
      </c>
      <c r="Z3285" s="7">
        <f>SUM($Y$3:Y3285)</f>
        <v>-121.93000000000031</v>
      </c>
      <c r="AA3285" s="8">
        <v>2.62</v>
      </c>
      <c r="AB3285" s="7">
        <f t="shared" si="615"/>
        <v>-1</v>
      </c>
      <c r="AC3285" s="7">
        <f>SUM($AB$3:AB3285)</f>
        <v>-371.24000000000052</v>
      </c>
      <c r="AD3285" s="2">
        <v>2.5</v>
      </c>
      <c r="AE3285" s="7">
        <f t="shared" si="620"/>
        <v>1.5</v>
      </c>
      <c r="AF3285" s="7">
        <f>SUM(AE$3:AE3285)</f>
        <v>-120.05000000000067</v>
      </c>
      <c r="AG3285" s="2">
        <v>1.53</v>
      </c>
      <c r="AH3285" s="7">
        <f t="shared" si="616"/>
        <v>-1</v>
      </c>
      <c r="AI3285" s="7">
        <f>SUM(AH$3:AH3285)</f>
        <v>-251.85999999999953</v>
      </c>
      <c r="AJ3285" s="2">
        <v>5</v>
      </c>
      <c r="AK3285" s="7">
        <f t="shared" si="621"/>
        <v>-1</v>
      </c>
      <c r="AL3285" s="7">
        <f>SUM(AK$3:AK3285)</f>
        <v>-533.75</v>
      </c>
      <c r="AM3285" s="2">
        <v>9</v>
      </c>
      <c r="AN3285" s="7">
        <f t="shared" si="622"/>
        <v>-1</v>
      </c>
      <c r="AO3285" s="7">
        <f>SUM(AN$3:AN3285)</f>
        <v>-26.5</v>
      </c>
      <c r="AP3285" s="2">
        <v>6.5</v>
      </c>
      <c r="AQ3285" s="7">
        <f t="shared" si="623"/>
        <v>-1</v>
      </c>
      <c r="AR3285" s="7">
        <f>SUM(AQ$3:AQ3285)</f>
        <v>-467.5</v>
      </c>
      <c r="AS3285">
        <v>3.1</v>
      </c>
      <c r="AT3285">
        <v>1.35</v>
      </c>
      <c r="AU3285" s="5">
        <f t="shared" si="617"/>
        <v>-2.75</v>
      </c>
      <c r="AV3285" s="4">
        <f>SUM(AU$3:AU3285)</f>
        <v>-2346.6299999999942</v>
      </c>
    </row>
    <row r="3286" spans="1:48" x14ac:dyDescent="0.25">
      <c r="A3286">
        <f t="shared" si="613"/>
        <v>1</v>
      </c>
      <c r="B3286">
        <f t="shared" si="612"/>
        <v>3173</v>
      </c>
      <c r="C3286" s="1">
        <v>43730</v>
      </c>
      <c r="D3286" t="s">
        <v>275</v>
      </c>
      <c r="E3286" t="s">
        <v>3878</v>
      </c>
      <c r="F3286" t="s">
        <v>537</v>
      </c>
      <c r="G3286" t="s">
        <v>353</v>
      </c>
      <c r="H3286">
        <v>2019</v>
      </c>
      <c r="I3286">
        <v>9</v>
      </c>
      <c r="J3286">
        <v>22</v>
      </c>
      <c r="K3286" t="s">
        <v>23</v>
      </c>
      <c r="L3286">
        <v>1</v>
      </c>
      <c r="M3286" s="3">
        <v>0</v>
      </c>
      <c r="N3286" s="3">
        <v>1</v>
      </c>
      <c r="O3286" s="13">
        <v>2.5</v>
      </c>
      <c r="P3286">
        <v>3.75</v>
      </c>
      <c r="Q3286">
        <v>2.6</v>
      </c>
      <c r="R3286" s="2">
        <v>1.44</v>
      </c>
      <c r="S3286" s="7">
        <f t="shared" si="618"/>
        <v>-1</v>
      </c>
      <c r="T3286" s="7">
        <f>SUM($S$3:S3286)</f>
        <v>-107.30000000000064</v>
      </c>
      <c r="U3286" s="2">
        <v>2.62</v>
      </c>
      <c r="V3286" s="7">
        <f t="shared" si="619"/>
        <v>1.62</v>
      </c>
      <c r="W3286" s="7">
        <f>SUM($V$3:V3286)</f>
        <v>-345.87999999999903</v>
      </c>
      <c r="X3286" s="8">
        <v>1.1399999999999999</v>
      </c>
      <c r="Y3286" s="7">
        <f t="shared" si="614"/>
        <v>-1</v>
      </c>
      <c r="Z3286" s="7">
        <f>SUM($Y$3:Y3286)</f>
        <v>-122.93000000000031</v>
      </c>
      <c r="AA3286" s="8">
        <v>5.5</v>
      </c>
      <c r="AB3286" s="7">
        <f t="shared" si="615"/>
        <v>4.5</v>
      </c>
      <c r="AC3286" s="7">
        <f>SUM($AB$3:AB3286)</f>
        <v>-366.74000000000052</v>
      </c>
      <c r="AD3286" s="2">
        <v>1.53</v>
      </c>
      <c r="AE3286" s="7">
        <f t="shared" si="620"/>
        <v>-1</v>
      </c>
      <c r="AF3286" s="7">
        <f>SUM(AE$3:AE3286)</f>
        <v>-121.05000000000067</v>
      </c>
      <c r="AG3286" s="2">
        <v>2.5</v>
      </c>
      <c r="AH3286" s="7">
        <f t="shared" si="616"/>
        <v>1.5</v>
      </c>
      <c r="AI3286" s="7">
        <f>SUM(AH$3:AH3286)</f>
        <v>-250.35999999999953</v>
      </c>
      <c r="AJ3286" s="2">
        <v>13</v>
      </c>
      <c r="AK3286" s="7">
        <f t="shared" si="621"/>
        <v>-1</v>
      </c>
      <c r="AL3286" s="7">
        <f>SUM(AK$3:AK3286)</f>
        <v>-534.75</v>
      </c>
      <c r="AM3286" s="2">
        <v>10</v>
      </c>
      <c r="AN3286" s="7">
        <f t="shared" si="622"/>
        <v>-1</v>
      </c>
      <c r="AO3286" s="7">
        <f>SUM(AN$3:AN3286)</f>
        <v>-27.5</v>
      </c>
      <c r="AP3286" s="2">
        <v>7.5</v>
      </c>
      <c r="AQ3286" s="7">
        <f t="shared" si="623"/>
        <v>-1</v>
      </c>
      <c r="AR3286" s="7">
        <f>SUM(AQ$3:AQ3286)</f>
        <v>-468.5</v>
      </c>
      <c r="AS3286">
        <v>4.5</v>
      </c>
      <c r="AT3286">
        <v>1.19</v>
      </c>
      <c r="AU3286" s="5">
        <f t="shared" si="617"/>
        <v>1.62</v>
      </c>
      <c r="AV3286" s="4">
        <f>SUM(AU$3:AU3286)</f>
        <v>-2345.0099999999943</v>
      </c>
    </row>
    <row r="3287" spans="1:48" x14ac:dyDescent="0.25">
      <c r="A3287">
        <f t="shared" si="613"/>
        <v>1</v>
      </c>
      <c r="B3287">
        <f t="shared" si="612"/>
        <v>3172</v>
      </c>
      <c r="C3287" s="1">
        <v>43730</v>
      </c>
      <c r="D3287" t="s">
        <v>275</v>
      </c>
      <c r="E3287" t="s">
        <v>3879</v>
      </c>
      <c r="F3287" t="s">
        <v>256</v>
      </c>
      <c r="G3287" t="s">
        <v>365</v>
      </c>
      <c r="H3287">
        <v>2019</v>
      </c>
      <c r="I3287">
        <v>9</v>
      </c>
      <c r="J3287">
        <v>22</v>
      </c>
      <c r="K3287" t="s">
        <v>23</v>
      </c>
      <c r="L3287">
        <v>1</v>
      </c>
      <c r="M3287" s="3">
        <v>1</v>
      </c>
      <c r="N3287" s="3">
        <v>1</v>
      </c>
      <c r="O3287" s="13">
        <v>1.57</v>
      </c>
      <c r="P3287">
        <v>3.75</v>
      </c>
      <c r="Q3287">
        <v>6.5</v>
      </c>
      <c r="R3287" s="2">
        <v>2.2000000000000002</v>
      </c>
      <c r="S3287" s="7">
        <f t="shared" si="618"/>
        <v>1.2000000000000002</v>
      </c>
      <c r="T3287" s="7">
        <f>SUM($S$3:S3287)</f>
        <v>-106.10000000000063</v>
      </c>
      <c r="U3287" s="2">
        <v>1.61</v>
      </c>
      <c r="V3287" s="7">
        <f t="shared" si="619"/>
        <v>-1</v>
      </c>
      <c r="W3287" s="7">
        <f>SUM($V$3:V3287)</f>
        <v>-346.87999999999903</v>
      </c>
      <c r="X3287" s="8">
        <v>1.4</v>
      </c>
      <c r="Y3287" s="7">
        <f t="shared" si="614"/>
        <v>0.39999999999999991</v>
      </c>
      <c r="Z3287" s="7">
        <f>SUM($Y$3:Y3287)</f>
        <v>-122.5300000000003</v>
      </c>
      <c r="AA3287" s="8">
        <v>3</v>
      </c>
      <c r="AB3287" s="7">
        <f t="shared" si="615"/>
        <v>-1</v>
      </c>
      <c r="AC3287" s="7">
        <f>SUM($AB$3:AB3287)</f>
        <v>-367.74000000000052</v>
      </c>
      <c r="AD3287" s="2">
        <v>2.2000000000000002</v>
      </c>
      <c r="AE3287" s="7">
        <f t="shared" si="620"/>
        <v>-1</v>
      </c>
      <c r="AF3287" s="7">
        <f>SUM(AE$3:AE3287)</f>
        <v>-122.05000000000067</v>
      </c>
      <c r="AG3287" s="2">
        <v>1.66</v>
      </c>
      <c r="AH3287" s="7">
        <f t="shared" si="616"/>
        <v>0.65999999999999992</v>
      </c>
      <c r="AI3287" s="7">
        <f>SUM(AH$3:AH3287)</f>
        <v>-249.69999999999953</v>
      </c>
      <c r="AJ3287" s="2">
        <v>5.5</v>
      </c>
      <c r="AK3287" s="7">
        <f t="shared" si="621"/>
        <v>-1</v>
      </c>
      <c r="AL3287" s="7">
        <f>SUM(AK$3:AK3287)</f>
        <v>-535.75</v>
      </c>
      <c r="AM3287" s="2">
        <v>8.5</v>
      </c>
      <c r="AN3287" s="7">
        <f t="shared" si="622"/>
        <v>-1</v>
      </c>
      <c r="AO3287" s="7">
        <f>SUM(AN$3:AN3287)</f>
        <v>-28.5</v>
      </c>
      <c r="AP3287" s="2">
        <v>7</v>
      </c>
      <c r="AQ3287" s="7">
        <f t="shared" si="623"/>
        <v>6</v>
      </c>
      <c r="AR3287" s="7">
        <f>SUM(AQ$3:AQ3287)</f>
        <v>-462.5</v>
      </c>
      <c r="AS3287">
        <v>2.67</v>
      </c>
      <c r="AT3287">
        <v>1.45</v>
      </c>
      <c r="AU3287" s="5">
        <f t="shared" si="617"/>
        <v>3.26</v>
      </c>
      <c r="AV3287" s="4">
        <f>SUM(AU$3:AU3287)</f>
        <v>-2341.7499999999941</v>
      </c>
    </row>
    <row r="3288" spans="1:48" x14ac:dyDescent="0.25">
      <c r="A3288">
        <f t="shared" si="613"/>
        <v>1</v>
      </c>
      <c r="B3288">
        <f t="shared" si="612"/>
        <v>3171</v>
      </c>
      <c r="C3288" s="1">
        <v>43730</v>
      </c>
      <c r="D3288" t="s">
        <v>287</v>
      </c>
      <c r="E3288" t="s">
        <v>3880</v>
      </c>
      <c r="F3288" t="s">
        <v>257</v>
      </c>
      <c r="G3288" t="s">
        <v>383</v>
      </c>
      <c r="H3288">
        <v>2019</v>
      </c>
      <c r="I3288">
        <v>9</v>
      </c>
      <c r="J3288">
        <v>22</v>
      </c>
      <c r="K3288" t="s">
        <v>23</v>
      </c>
      <c r="L3288">
        <v>1</v>
      </c>
      <c r="M3288" s="3">
        <v>2</v>
      </c>
      <c r="N3288" s="3">
        <v>2</v>
      </c>
      <c r="O3288" s="13">
        <v>2.2000000000000002</v>
      </c>
      <c r="P3288">
        <v>3.5</v>
      </c>
      <c r="Q3288">
        <v>3.1</v>
      </c>
      <c r="R3288" s="2">
        <v>1.61</v>
      </c>
      <c r="S3288" s="7">
        <f t="shared" si="618"/>
        <v>0.6100000000000001</v>
      </c>
      <c r="T3288" s="7">
        <f>SUM($S$3:S3288)</f>
        <v>-105.49000000000063</v>
      </c>
      <c r="U3288" s="2">
        <v>2.2000000000000002</v>
      </c>
      <c r="V3288" s="7">
        <f t="shared" si="619"/>
        <v>-1</v>
      </c>
      <c r="W3288" s="7">
        <f>SUM($V$3:V3288)</f>
        <v>-347.87999999999903</v>
      </c>
      <c r="X3288" s="8">
        <v>1.22</v>
      </c>
      <c r="Y3288" s="7">
        <f t="shared" si="614"/>
        <v>0.21999999999999997</v>
      </c>
      <c r="Z3288" s="7">
        <f>SUM($Y$3:Y3288)</f>
        <v>-122.3100000000003</v>
      </c>
      <c r="AA3288" s="8">
        <v>4.33</v>
      </c>
      <c r="AB3288" s="7">
        <f t="shared" si="615"/>
        <v>-1</v>
      </c>
      <c r="AC3288" s="7">
        <f>SUM($AB$3:AB3288)</f>
        <v>-368.74000000000052</v>
      </c>
      <c r="AD3288" s="2">
        <v>1.8</v>
      </c>
      <c r="AE3288" s="7">
        <f t="shared" si="620"/>
        <v>0.8</v>
      </c>
      <c r="AF3288" s="7">
        <f>SUM(AE$3:AE3288)</f>
        <v>-121.25000000000067</v>
      </c>
      <c r="AG3288" s="2">
        <v>2</v>
      </c>
      <c r="AH3288" s="7">
        <f t="shared" si="616"/>
        <v>-1</v>
      </c>
      <c r="AI3288" s="7">
        <f>SUM(AH$3:AH3288)</f>
        <v>-250.69999999999953</v>
      </c>
      <c r="AJ3288" s="2">
        <v>9.5</v>
      </c>
      <c r="AK3288" s="7">
        <f t="shared" si="621"/>
        <v>-1</v>
      </c>
      <c r="AL3288" s="7">
        <f>SUM(AK$3:AK3288)</f>
        <v>-536.75</v>
      </c>
      <c r="AM3288" s="2">
        <v>9</v>
      </c>
      <c r="AN3288" s="7">
        <f t="shared" si="622"/>
        <v>-1</v>
      </c>
      <c r="AO3288" s="7">
        <f>SUM(AN$3:AN3288)</f>
        <v>-29.5</v>
      </c>
      <c r="AP3288" s="2">
        <v>6.5</v>
      </c>
      <c r="AQ3288" s="7">
        <f t="shared" si="623"/>
        <v>-1</v>
      </c>
      <c r="AR3288" s="7">
        <f>SUM(AQ$3:AQ3288)</f>
        <v>-463.5</v>
      </c>
      <c r="AS3288">
        <v>3.9</v>
      </c>
      <c r="AT3288">
        <v>1.24</v>
      </c>
      <c r="AU3288" s="5">
        <f t="shared" si="617"/>
        <v>-4.37</v>
      </c>
      <c r="AV3288" s="4">
        <f>SUM(AU$3:AU3288)</f>
        <v>-2346.119999999994</v>
      </c>
    </row>
    <row r="3289" spans="1:48" x14ac:dyDescent="0.25">
      <c r="A3289">
        <f t="shared" si="613"/>
        <v>1</v>
      </c>
      <c r="B3289">
        <f t="shared" si="612"/>
        <v>3170</v>
      </c>
      <c r="C3289" s="1">
        <v>43730</v>
      </c>
      <c r="D3289" t="s">
        <v>287</v>
      </c>
      <c r="E3289" t="s">
        <v>3881</v>
      </c>
      <c r="F3289" t="s">
        <v>704</v>
      </c>
      <c r="G3289" t="s">
        <v>637</v>
      </c>
      <c r="H3289">
        <v>2019</v>
      </c>
      <c r="I3289">
        <v>9</v>
      </c>
      <c r="J3289">
        <v>22</v>
      </c>
      <c r="K3289" t="s">
        <v>23</v>
      </c>
      <c r="L3289">
        <v>1</v>
      </c>
      <c r="M3289" s="3">
        <v>1</v>
      </c>
      <c r="N3289" s="3">
        <v>2</v>
      </c>
      <c r="O3289" s="13">
        <v>2.62</v>
      </c>
      <c r="P3289">
        <v>3.6</v>
      </c>
      <c r="Q3289">
        <v>2.5499999999999998</v>
      </c>
      <c r="R3289" s="2">
        <v>1.44</v>
      </c>
      <c r="S3289" s="7">
        <f t="shared" si="618"/>
        <v>0.43999999999999995</v>
      </c>
      <c r="T3289" s="7">
        <f>SUM($S$3:S3289)</f>
        <v>-105.05000000000064</v>
      </c>
      <c r="U3289" s="2">
        <v>2.62</v>
      </c>
      <c r="V3289" s="7">
        <f t="shared" si="619"/>
        <v>-1</v>
      </c>
      <c r="W3289" s="7">
        <f>SUM($V$3:V3289)</f>
        <v>-348.87999999999903</v>
      </c>
      <c r="X3289" s="8">
        <v>1.1399999999999999</v>
      </c>
      <c r="Y3289" s="7">
        <f t="shared" si="614"/>
        <v>0.1399999999999999</v>
      </c>
      <c r="Z3289" s="7">
        <f>SUM($Y$3:Y3289)</f>
        <v>-122.1700000000003</v>
      </c>
      <c r="AA3289" s="8">
        <v>5.5</v>
      </c>
      <c r="AB3289" s="7">
        <f t="shared" si="615"/>
        <v>-1</v>
      </c>
      <c r="AC3289" s="7">
        <f>SUM($AB$3:AB3289)</f>
        <v>-369.74000000000052</v>
      </c>
      <c r="AD3289" s="2">
        <v>1.5</v>
      </c>
      <c r="AE3289" s="7">
        <f t="shared" si="620"/>
        <v>0.5</v>
      </c>
      <c r="AF3289" s="7">
        <f>SUM(AE$3:AE3289)</f>
        <v>-120.75000000000067</v>
      </c>
      <c r="AG3289" s="2">
        <v>2.62</v>
      </c>
      <c r="AH3289" s="7">
        <f t="shared" si="616"/>
        <v>-1</v>
      </c>
      <c r="AI3289" s="7">
        <f>SUM(AH$3:AH3289)</f>
        <v>-251.69999999999953</v>
      </c>
      <c r="AJ3289" s="2">
        <v>13</v>
      </c>
      <c r="AK3289" s="7">
        <f t="shared" si="621"/>
        <v>-1</v>
      </c>
      <c r="AL3289" s="7">
        <f>SUM(AK$3:AK3289)</f>
        <v>-537.75</v>
      </c>
      <c r="AM3289" s="2">
        <v>10</v>
      </c>
      <c r="AN3289" s="7">
        <f t="shared" si="622"/>
        <v>-1</v>
      </c>
      <c r="AO3289" s="7">
        <f>SUM(AN$3:AN3289)</f>
        <v>-30.5</v>
      </c>
      <c r="AP3289" s="2">
        <v>7.5</v>
      </c>
      <c r="AQ3289" s="7">
        <f t="shared" si="623"/>
        <v>-1</v>
      </c>
      <c r="AR3289" s="7">
        <f>SUM(AQ$3:AQ3289)</f>
        <v>-464.5</v>
      </c>
      <c r="AS3289">
        <v>4.5</v>
      </c>
      <c r="AT3289">
        <v>1.19</v>
      </c>
      <c r="AU3289" s="5">
        <f t="shared" si="617"/>
        <v>-4.92</v>
      </c>
      <c r="AV3289" s="4">
        <f>SUM(AU$3:AU3289)</f>
        <v>-2351.0399999999941</v>
      </c>
    </row>
    <row r="3290" spans="1:48" x14ac:dyDescent="0.25">
      <c r="A3290">
        <f t="shared" si="613"/>
        <v>1</v>
      </c>
      <c r="B3290">
        <f t="shared" si="612"/>
        <v>3169</v>
      </c>
      <c r="C3290" s="1">
        <v>43730</v>
      </c>
      <c r="D3290" t="s">
        <v>287</v>
      </c>
      <c r="E3290" t="s">
        <v>3882</v>
      </c>
      <c r="F3290" t="s">
        <v>703</v>
      </c>
      <c r="G3290" t="s">
        <v>376</v>
      </c>
      <c r="H3290">
        <v>2019</v>
      </c>
      <c r="I3290">
        <v>9</v>
      </c>
      <c r="J3290">
        <v>22</v>
      </c>
      <c r="K3290" t="s">
        <v>23</v>
      </c>
      <c r="L3290">
        <v>1</v>
      </c>
      <c r="M3290" s="3">
        <v>2</v>
      </c>
      <c r="N3290" s="3">
        <v>0</v>
      </c>
      <c r="O3290" s="13">
        <v>1.25</v>
      </c>
      <c r="P3290">
        <v>6</v>
      </c>
      <c r="Q3290">
        <v>10</v>
      </c>
      <c r="R3290" s="2">
        <v>1.75</v>
      </c>
      <c r="S3290" s="7">
        <f t="shared" si="618"/>
        <v>-1</v>
      </c>
      <c r="T3290" s="7">
        <f>SUM($S$3:S3290)</f>
        <v>-106.05000000000064</v>
      </c>
      <c r="U3290" s="2">
        <v>2</v>
      </c>
      <c r="V3290" s="7">
        <f t="shared" si="619"/>
        <v>1</v>
      </c>
      <c r="W3290" s="7">
        <f>SUM($V$3:V3290)</f>
        <v>-347.87999999999903</v>
      </c>
      <c r="X3290" s="8">
        <v>1.1200000000000001</v>
      </c>
      <c r="Y3290" s="7">
        <f t="shared" si="614"/>
        <v>0.12000000000000011</v>
      </c>
      <c r="Z3290" s="7">
        <f>SUM($Y$3:Y3290)</f>
        <v>-122.0500000000003</v>
      </c>
      <c r="AA3290" s="8">
        <v>6</v>
      </c>
      <c r="AB3290" s="7">
        <f t="shared" si="615"/>
        <v>-1</v>
      </c>
      <c r="AC3290" s="7">
        <f>SUM($AB$3:AB3290)</f>
        <v>-370.74000000000052</v>
      </c>
      <c r="AD3290" s="2">
        <v>1.4</v>
      </c>
      <c r="AE3290" s="7">
        <f t="shared" si="620"/>
        <v>-1</v>
      </c>
      <c r="AF3290" s="7">
        <f>SUM(AE$3:AE3290)</f>
        <v>-121.75000000000067</v>
      </c>
      <c r="AG3290" s="2">
        <v>3</v>
      </c>
      <c r="AH3290" s="7">
        <f t="shared" si="616"/>
        <v>2</v>
      </c>
      <c r="AI3290" s="7">
        <f>SUM(AH$3:AH3290)</f>
        <v>-249.69999999999953</v>
      </c>
      <c r="AJ3290" s="2">
        <v>9.5</v>
      </c>
      <c r="AK3290" s="7">
        <f t="shared" si="621"/>
        <v>-1</v>
      </c>
      <c r="AL3290" s="7">
        <f>SUM(AK$3:AK3290)</f>
        <v>-538.75</v>
      </c>
      <c r="AM3290" s="2">
        <v>8</v>
      </c>
      <c r="AN3290" s="7">
        <f t="shared" si="622"/>
        <v>-1</v>
      </c>
      <c r="AO3290" s="7">
        <f>SUM(AN$3:AN3290)</f>
        <v>-31.5</v>
      </c>
      <c r="AP3290" s="2">
        <v>12</v>
      </c>
      <c r="AQ3290" s="7">
        <f t="shared" si="623"/>
        <v>-1</v>
      </c>
      <c r="AR3290" s="7">
        <f>SUM(AQ$3:AQ3290)</f>
        <v>-465.5</v>
      </c>
      <c r="AS3290">
        <v>1.72</v>
      </c>
      <c r="AT3290">
        <v>2.0699999999999998</v>
      </c>
      <c r="AU3290" s="5">
        <f t="shared" si="617"/>
        <v>-2.88</v>
      </c>
      <c r="AV3290" s="4">
        <f>SUM(AU$3:AU3290)</f>
        <v>-2353.9199999999942</v>
      </c>
    </row>
    <row r="3291" spans="1:48" x14ac:dyDescent="0.25">
      <c r="A3291">
        <f t="shared" si="613"/>
        <v>1</v>
      </c>
      <c r="B3291">
        <f t="shared" si="612"/>
        <v>3168</v>
      </c>
      <c r="C3291" s="1">
        <v>43730</v>
      </c>
      <c r="D3291" t="s">
        <v>287</v>
      </c>
      <c r="E3291" t="s">
        <v>3883</v>
      </c>
      <c r="F3291" t="s">
        <v>639</v>
      </c>
      <c r="G3291" t="s">
        <v>706</v>
      </c>
      <c r="H3291">
        <v>2019</v>
      </c>
      <c r="I3291">
        <v>9</v>
      </c>
      <c r="J3291">
        <v>22</v>
      </c>
      <c r="K3291" t="s">
        <v>23</v>
      </c>
      <c r="L3291">
        <v>1</v>
      </c>
      <c r="M3291" s="3">
        <v>1</v>
      </c>
      <c r="N3291" s="3">
        <v>4</v>
      </c>
      <c r="O3291" s="13">
        <v>8</v>
      </c>
      <c r="P3291">
        <v>4.75</v>
      </c>
      <c r="Q3291">
        <v>1.4</v>
      </c>
      <c r="R3291" s="2">
        <v>1.61</v>
      </c>
      <c r="S3291" s="7">
        <f t="shared" si="618"/>
        <v>0.6100000000000001</v>
      </c>
      <c r="T3291" s="7">
        <f>SUM($S$3:S3291)</f>
        <v>-105.44000000000064</v>
      </c>
      <c r="U3291" s="2">
        <v>2.2000000000000002</v>
      </c>
      <c r="V3291" s="7">
        <f t="shared" si="619"/>
        <v>-1</v>
      </c>
      <c r="W3291" s="7">
        <f>SUM($V$3:V3291)</f>
        <v>-348.87999999999903</v>
      </c>
      <c r="X3291" s="8">
        <v>1.1399999999999999</v>
      </c>
      <c r="Y3291" s="7">
        <f t="shared" si="614"/>
        <v>0.1399999999999999</v>
      </c>
      <c r="Z3291" s="7">
        <f>SUM($Y$3:Y3291)</f>
        <v>-121.9100000000003</v>
      </c>
      <c r="AA3291" s="8">
        <v>5.5</v>
      </c>
      <c r="AB3291" s="7">
        <f t="shared" si="615"/>
        <v>-1</v>
      </c>
      <c r="AC3291" s="7">
        <f>SUM($AB$3:AB3291)</f>
        <v>-371.74000000000052</v>
      </c>
      <c r="AD3291" s="2">
        <v>1.44</v>
      </c>
      <c r="AE3291" s="7">
        <f t="shared" si="620"/>
        <v>0.43999999999999995</v>
      </c>
      <c r="AF3291" s="7">
        <f>SUM(AE$3:AE3291)</f>
        <v>-121.31000000000067</v>
      </c>
      <c r="AG3291" s="2">
        <v>2.75</v>
      </c>
      <c r="AH3291" s="7">
        <f t="shared" si="616"/>
        <v>-1</v>
      </c>
      <c r="AI3291" s="7">
        <f>SUM(AH$3:AH3291)</f>
        <v>-250.69999999999953</v>
      </c>
      <c r="AJ3291" s="2">
        <v>26</v>
      </c>
      <c r="AK3291" s="7">
        <f t="shared" si="621"/>
        <v>-1</v>
      </c>
      <c r="AL3291" s="7">
        <f>SUM(AK$3:AK3291)</f>
        <v>-539.75</v>
      </c>
      <c r="AM3291" s="2">
        <v>21</v>
      </c>
      <c r="AN3291" s="7">
        <f t="shared" si="622"/>
        <v>-1</v>
      </c>
      <c r="AO3291" s="7">
        <f>SUM(AN$3:AN3291)</f>
        <v>-32.5</v>
      </c>
      <c r="AP3291" s="2">
        <v>9</v>
      </c>
      <c r="AQ3291" s="7">
        <f t="shared" si="623"/>
        <v>-1</v>
      </c>
      <c r="AR3291" s="7">
        <f>SUM(AQ$3:AQ3291)</f>
        <v>-466.5</v>
      </c>
      <c r="AU3291" s="5">
        <f t="shared" si="617"/>
        <v>-4.8100000000000005</v>
      </c>
      <c r="AV3291" s="4">
        <f>SUM(AU$3:AU3291)</f>
        <v>-2358.7299999999941</v>
      </c>
    </row>
    <row r="3292" spans="1:48" x14ac:dyDescent="0.25">
      <c r="A3292">
        <f t="shared" si="613"/>
        <v>1</v>
      </c>
      <c r="B3292">
        <f t="shared" si="612"/>
        <v>3167</v>
      </c>
      <c r="C3292" s="1">
        <v>43730</v>
      </c>
      <c r="D3292" t="s">
        <v>287</v>
      </c>
      <c r="E3292" t="s">
        <v>3884</v>
      </c>
      <c r="F3292" t="s">
        <v>379</v>
      </c>
      <c r="G3292" t="s">
        <v>707</v>
      </c>
      <c r="H3292">
        <v>2019</v>
      </c>
      <c r="I3292">
        <v>9</v>
      </c>
      <c r="J3292">
        <v>22</v>
      </c>
      <c r="K3292" t="s">
        <v>23</v>
      </c>
      <c r="L3292">
        <v>1</v>
      </c>
      <c r="M3292" s="3">
        <v>1</v>
      </c>
      <c r="N3292" s="3">
        <v>0</v>
      </c>
      <c r="O3292" s="13">
        <v>3</v>
      </c>
      <c r="P3292">
        <v>3.3</v>
      </c>
      <c r="Q3292">
        <v>2.4</v>
      </c>
      <c r="R3292" s="2">
        <v>1.61</v>
      </c>
      <c r="S3292" s="7">
        <f t="shared" si="618"/>
        <v>-1</v>
      </c>
      <c r="T3292" s="7">
        <f>SUM($S$3:S3292)</f>
        <v>-106.44000000000064</v>
      </c>
      <c r="U3292" s="2">
        <v>2.2000000000000002</v>
      </c>
      <c r="V3292" s="7">
        <f t="shared" si="619"/>
        <v>1.2000000000000002</v>
      </c>
      <c r="W3292" s="7">
        <f>SUM($V$3:V3292)</f>
        <v>-347.67999999999904</v>
      </c>
      <c r="X3292" s="8">
        <v>1.25</v>
      </c>
      <c r="Y3292" s="7">
        <f t="shared" si="614"/>
        <v>-1</v>
      </c>
      <c r="Z3292" s="7">
        <f>SUM($Y$3:Y3292)</f>
        <v>-122.9100000000003</v>
      </c>
      <c r="AA3292" s="8">
        <v>4</v>
      </c>
      <c r="AB3292" s="7">
        <f t="shared" si="615"/>
        <v>3</v>
      </c>
      <c r="AC3292" s="7">
        <f>SUM($AB$3:AB3292)</f>
        <v>-368.74000000000052</v>
      </c>
      <c r="AD3292" s="2">
        <v>1.8</v>
      </c>
      <c r="AE3292" s="7">
        <f t="shared" si="620"/>
        <v>-1</v>
      </c>
      <c r="AF3292" s="7">
        <f>SUM(AE$3:AE3292)</f>
        <v>-122.31000000000067</v>
      </c>
      <c r="AG3292" s="2">
        <v>2</v>
      </c>
      <c r="AH3292" s="7">
        <f t="shared" si="616"/>
        <v>1</v>
      </c>
      <c r="AI3292" s="7">
        <f>SUM(AH$3:AH3292)</f>
        <v>-249.69999999999953</v>
      </c>
      <c r="AJ3292" s="2">
        <v>11</v>
      </c>
      <c r="AK3292" s="7">
        <f t="shared" si="621"/>
        <v>10</v>
      </c>
      <c r="AL3292" s="7">
        <f>SUM(AK$3:AK3292)</f>
        <v>-529.75</v>
      </c>
      <c r="AM3292" s="2">
        <v>11</v>
      </c>
      <c r="AN3292" s="7">
        <f t="shared" si="622"/>
        <v>-1</v>
      </c>
      <c r="AO3292" s="7">
        <f>SUM(AN$3:AN3292)</f>
        <v>-33.5</v>
      </c>
      <c r="AP3292" s="2">
        <v>6</v>
      </c>
      <c r="AQ3292" s="7">
        <f t="shared" si="623"/>
        <v>-1</v>
      </c>
      <c r="AR3292" s="7">
        <f>SUM(AQ$3:AQ3292)</f>
        <v>-467.5</v>
      </c>
      <c r="AS3292">
        <v>5.9</v>
      </c>
      <c r="AT3292">
        <v>1.1299999999999999</v>
      </c>
      <c r="AU3292" s="5">
        <f t="shared" si="617"/>
        <v>10.199999999999999</v>
      </c>
      <c r="AV3292" s="4">
        <f>SUM(AU$3:AU3292)</f>
        <v>-2348.5299999999943</v>
      </c>
    </row>
    <row r="3293" spans="1:48" x14ac:dyDescent="0.25">
      <c r="A3293">
        <f t="shared" si="613"/>
        <v>1</v>
      </c>
      <c r="B3293">
        <f t="shared" si="612"/>
        <v>3166</v>
      </c>
      <c r="C3293" s="1">
        <v>43730</v>
      </c>
      <c r="D3293" t="s">
        <v>287</v>
      </c>
      <c r="E3293" t="s">
        <v>3885</v>
      </c>
      <c r="F3293" t="s">
        <v>289</v>
      </c>
      <c r="G3293" t="s">
        <v>377</v>
      </c>
      <c r="H3293">
        <v>2019</v>
      </c>
      <c r="I3293">
        <v>9</v>
      </c>
      <c r="J3293">
        <v>22</v>
      </c>
      <c r="K3293" t="s">
        <v>23</v>
      </c>
      <c r="L3293">
        <v>1</v>
      </c>
      <c r="M3293" s="3">
        <v>3</v>
      </c>
      <c r="N3293" s="3">
        <v>0</v>
      </c>
      <c r="O3293" s="13">
        <v>1.95</v>
      </c>
      <c r="P3293">
        <v>3.4</v>
      </c>
      <c r="Q3293">
        <v>4</v>
      </c>
      <c r="R3293" s="2">
        <v>1.61</v>
      </c>
      <c r="S3293" s="7">
        <f t="shared" si="618"/>
        <v>-1</v>
      </c>
      <c r="T3293" s="7">
        <f>SUM($S$3:S3293)</f>
        <v>-107.44000000000064</v>
      </c>
      <c r="U3293" s="2">
        <v>2.2000000000000002</v>
      </c>
      <c r="V3293" s="7">
        <f t="shared" si="619"/>
        <v>1.2000000000000002</v>
      </c>
      <c r="W3293" s="7">
        <f>SUM($V$3:V3293)</f>
        <v>-346.47999999999905</v>
      </c>
      <c r="X3293" s="8">
        <v>1.22</v>
      </c>
      <c r="Y3293" s="7">
        <f t="shared" si="614"/>
        <v>0.21999999999999997</v>
      </c>
      <c r="Z3293" s="7">
        <f>SUM($Y$3:Y3293)</f>
        <v>-122.6900000000003</v>
      </c>
      <c r="AA3293" s="8">
        <v>4.33</v>
      </c>
      <c r="AB3293" s="7">
        <f t="shared" si="615"/>
        <v>-1</v>
      </c>
      <c r="AC3293" s="7">
        <f>SUM($AB$3:AB3293)</f>
        <v>-369.74000000000052</v>
      </c>
      <c r="AD3293" s="2">
        <v>1.72</v>
      </c>
      <c r="AE3293" s="7">
        <f t="shared" si="620"/>
        <v>0.72</v>
      </c>
      <c r="AF3293" s="7">
        <f>SUM(AE$3:AE3293)</f>
        <v>-121.59000000000067</v>
      </c>
      <c r="AG3293" s="2">
        <v>2.1</v>
      </c>
      <c r="AH3293" s="7">
        <f t="shared" si="616"/>
        <v>-1</v>
      </c>
      <c r="AI3293" s="7">
        <f>SUM(AH$3:AH3293)</f>
        <v>-250.69999999999953</v>
      </c>
      <c r="AJ3293" s="2">
        <v>8.5</v>
      </c>
      <c r="AK3293" s="7">
        <f t="shared" si="621"/>
        <v>-1</v>
      </c>
      <c r="AL3293" s="7">
        <f>SUM(AK$3:AK3293)</f>
        <v>-530.75</v>
      </c>
      <c r="AM3293" s="2">
        <v>8.5</v>
      </c>
      <c r="AN3293" s="7">
        <f t="shared" si="622"/>
        <v>-1</v>
      </c>
      <c r="AO3293" s="7">
        <f>SUM(AN$3:AN3293)</f>
        <v>-34.5</v>
      </c>
      <c r="AP3293" s="2">
        <v>6.5</v>
      </c>
      <c r="AQ3293" s="7">
        <f t="shared" si="623"/>
        <v>-1</v>
      </c>
      <c r="AR3293" s="7">
        <f>SUM(AQ$3:AQ3293)</f>
        <v>-468.5</v>
      </c>
      <c r="AS3293">
        <v>3.45</v>
      </c>
      <c r="AT3293">
        <v>1.3</v>
      </c>
      <c r="AU3293" s="5">
        <f t="shared" si="617"/>
        <v>-3.86</v>
      </c>
      <c r="AV3293" s="4">
        <f>SUM(AU$3:AU3293)</f>
        <v>-2352.3899999999944</v>
      </c>
    </row>
    <row r="3294" spans="1:48" x14ac:dyDescent="0.25">
      <c r="A3294">
        <f t="shared" si="613"/>
        <v>1</v>
      </c>
      <c r="B3294">
        <f t="shared" si="612"/>
        <v>3165</v>
      </c>
      <c r="C3294" s="1">
        <v>43730</v>
      </c>
      <c r="D3294" t="s">
        <v>3129</v>
      </c>
      <c r="E3294" t="s">
        <v>3886</v>
      </c>
      <c r="F3294" t="s">
        <v>3228</v>
      </c>
      <c r="G3294" t="s">
        <v>3887</v>
      </c>
      <c r="H3294">
        <v>2019</v>
      </c>
      <c r="I3294">
        <v>9</v>
      </c>
      <c r="J3294">
        <v>22</v>
      </c>
      <c r="K3294" t="s">
        <v>23</v>
      </c>
      <c r="L3294">
        <v>1</v>
      </c>
      <c r="M3294" s="3">
        <v>0</v>
      </c>
      <c r="N3294" s="3">
        <v>3</v>
      </c>
      <c r="O3294" s="13">
        <v>5.5</v>
      </c>
      <c r="P3294">
        <v>4</v>
      </c>
      <c r="Q3294">
        <v>1.57</v>
      </c>
      <c r="R3294" s="2">
        <v>1.7</v>
      </c>
      <c r="S3294" s="7">
        <f t="shared" si="618"/>
        <v>-1</v>
      </c>
      <c r="T3294" s="7">
        <f>SUM($S$3:S3294)</f>
        <v>-108.44000000000064</v>
      </c>
      <c r="U3294" s="2">
        <v>2.0499999999999998</v>
      </c>
      <c r="V3294" s="7">
        <f t="shared" si="619"/>
        <v>1.0499999999999998</v>
      </c>
      <c r="W3294" s="7">
        <f>SUM($V$3:V3294)</f>
        <v>-345.42999999999904</v>
      </c>
      <c r="X3294" s="8">
        <v>1.2</v>
      </c>
      <c r="Y3294" s="7">
        <f t="shared" si="614"/>
        <v>0.19999999999999996</v>
      </c>
      <c r="Z3294" s="7">
        <f>SUM($Y$3:Y3294)</f>
        <v>-122.49000000000029</v>
      </c>
      <c r="AA3294" s="8">
        <v>4.33</v>
      </c>
      <c r="AB3294" s="7">
        <f t="shared" si="615"/>
        <v>-1</v>
      </c>
      <c r="AC3294" s="7">
        <f>SUM($AB$3:AB3294)</f>
        <v>-370.74000000000052</v>
      </c>
      <c r="AD3294" s="2">
        <v>1.65</v>
      </c>
      <c r="AE3294" s="7">
        <f t="shared" si="620"/>
        <v>0.64999999999999991</v>
      </c>
      <c r="AF3294" s="7">
        <f>SUM(AE$3:AE3294)</f>
        <v>-120.94000000000067</v>
      </c>
      <c r="AG3294" s="2">
        <v>2.2000000000000002</v>
      </c>
      <c r="AH3294" s="7">
        <f t="shared" si="616"/>
        <v>-1</v>
      </c>
      <c r="AI3294" s="7">
        <f>SUM(AH$3:AH3294)</f>
        <v>-251.69999999999953</v>
      </c>
      <c r="AJ3294" s="2">
        <v>17</v>
      </c>
      <c r="AK3294" s="7">
        <f t="shared" si="621"/>
        <v>-1</v>
      </c>
      <c r="AL3294" s="7">
        <f>SUM(AK$3:AK3294)</f>
        <v>-531.75</v>
      </c>
      <c r="AM3294" s="2">
        <v>17</v>
      </c>
      <c r="AN3294" s="7">
        <f t="shared" si="622"/>
        <v>-1</v>
      </c>
      <c r="AO3294" s="7">
        <f>SUM(AN$3:AN3294)</f>
        <v>-35.5</v>
      </c>
      <c r="AP3294" s="2">
        <v>7.5</v>
      </c>
      <c r="AQ3294" s="7">
        <f t="shared" si="623"/>
        <v>-1</v>
      </c>
      <c r="AR3294" s="7">
        <f>SUM(AQ$3:AQ3294)</f>
        <v>-469.5</v>
      </c>
      <c r="AU3294" s="5">
        <f t="shared" si="617"/>
        <v>-4.1000000000000005</v>
      </c>
      <c r="AV3294" s="4">
        <f>SUM(AU$3:AU3294)</f>
        <v>-2356.4899999999943</v>
      </c>
    </row>
    <row r="3295" spans="1:48" x14ac:dyDescent="0.25">
      <c r="A3295">
        <f t="shared" si="613"/>
        <v>1</v>
      </c>
      <c r="B3295">
        <f t="shared" si="612"/>
        <v>3164</v>
      </c>
      <c r="C3295" s="1">
        <v>43730</v>
      </c>
      <c r="D3295" t="s">
        <v>3129</v>
      </c>
      <c r="E3295" t="s">
        <v>3888</v>
      </c>
      <c r="F3295" t="s">
        <v>3140</v>
      </c>
      <c r="G3295" t="s">
        <v>3131</v>
      </c>
      <c r="H3295">
        <v>2019</v>
      </c>
      <c r="I3295">
        <v>9</v>
      </c>
      <c r="J3295">
        <v>22</v>
      </c>
      <c r="K3295" t="s">
        <v>23</v>
      </c>
      <c r="L3295">
        <v>1</v>
      </c>
      <c r="M3295" s="3">
        <v>2</v>
      </c>
      <c r="N3295" s="3">
        <v>1</v>
      </c>
      <c r="O3295" s="13">
        <v>2.15</v>
      </c>
      <c r="P3295">
        <v>3.4</v>
      </c>
      <c r="Q3295">
        <v>3.4</v>
      </c>
      <c r="R3295" s="2">
        <v>1.8</v>
      </c>
      <c r="S3295" s="7">
        <f t="shared" si="618"/>
        <v>0.8</v>
      </c>
      <c r="T3295" s="7">
        <f>SUM($S$3:S3295)</f>
        <v>-107.64000000000064</v>
      </c>
      <c r="U3295" s="2">
        <v>1.95</v>
      </c>
      <c r="V3295" s="7">
        <f t="shared" si="619"/>
        <v>-1</v>
      </c>
      <c r="W3295" s="7">
        <f>SUM($V$3:V3295)</f>
        <v>-346.42999999999904</v>
      </c>
      <c r="X3295" s="8">
        <v>1.33</v>
      </c>
      <c r="Y3295" s="7">
        <f t="shared" si="614"/>
        <v>0.33000000000000007</v>
      </c>
      <c r="Z3295" s="7">
        <f>SUM($Y$3:Y3295)</f>
        <v>-122.1600000000003</v>
      </c>
      <c r="AA3295" s="8">
        <v>3.25</v>
      </c>
      <c r="AB3295" s="7">
        <f t="shared" si="615"/>
        <v>-1</v>
      </c>
      <c r="AC3295" s="7">
        <f>SUM($AB$3:AB3295)</f>
        <v>-371.74000000000052</v>
      </c>
      <c r="AD3295" s="2">
        <v>2.0499999999999998</v>
      </c>
      <c r="AE3295" s="7">
        <f t="shared" si="620"/>
        <v>1.0499999999999998</v>
      </c>
      <c r="AF3295" s="7">
        <f>SUM(AE$3:AE3295)</f>
        <v>-119.89000000000067</v>
      </c>
      <c r="AG3295" s="2">
        <v>1.75</v>
      </c>
      <c r="AH3295" s="7">
        <f t="shared" si="616"/>
        <v>-1</v>
      </c>
      <c r="AI3295" s="7">
        <f>SUM(AH$3:AH3295)</f>
        <v>-252.69999999999953</v>
      </c>
      <c r="AJ3295" s="2">
        <v>7.5</v>
      </c>
      <c r="AK3295" s="7">
        <f t="shared" si="621"/>
        <v>-1</v>
      </c>
      <c r="AL3295" s="7">
        <f>SUM(AK$3:AK3295)</f>
        <v>-532.75</v>
      </c>
      <c r="AM3295" s="2">
        <v>9</v>
      </c>
      <c r="AN3295" s="7">
        <f t="shared" si="622"/>
        <v>8</v>
      </c>
      <c r="AO3295" s="7">
        <f>SUM(AN$3:AN3295)</f>
        <v>-27.5</v>
      </c>
      <c r="AP3295" s="2">
        <v>6</v>
      </c>
      <c r="AQ3295" s="7">
        <f t="shared" si="623"/>
        <v>-1</v>
      </c>
      <c r="AR3295" s="7">
        <f>SUM(AQ$3:AQ3295)</f>
        <v>-470.5</v>
      </c>
      <c r="AS3295">
        <v>4.0999999999999996</v>
      </c>
      <c r="AT3295">
        <v>1.22</v>
      </c>
      <c r="AU3295" s="5">
        <f t="shared" si="617"/>
        <v>5.18</v>
      </c>
      <c r="AV3295" s="4">
        <f>SUM(AU$3:AU3295)</f>
        <v>-2351.3099999999945</v>
      </c>
    </row>
    <row r="3296" spans="1:48" x14ac:dyDescent="0.25">
      <c r="A3296">
        <f t="shared" si="613"/>
        <v>1</v>
      </c>
      <c r="B3296">
        <f t="shared" si="612"/>
        <v>3163</v>
      </c>
      <c r="C3296" s="1">
        <v>43730</v>
      </c>
      <c r="D3296" t="s">
        <v>3129</v>
      </c>
      <c r="E3296" t="s">
        <v>3889</v>
      </c>
      <c r="F3296" t="s">
        <v>3311</v>
      </c>
      <c r="G3296" t="s">
        <v>3135</v>
      </c>
      <c r="H3296">
        <v>2019</v>
      </c>
      <c r="I3296">
        <v>9</v>
      </c>
      <c r="J3296">
        <v>22</v>
      </c>
      <c r="K3296" t="s">
        <v>23</v>
      </c>
      <c r="L3296">
        <v>1</v>
      </c>
      <c r="M3296" s="3">
        <v>2</v>
      </c>
      <c r="N3296" s="3">
        <v>1</v>
      </c>
      <c r="O3296" s="13">
        <v>1.5</v>
      </c>
      <c r="P3296">
        <v>4.2</v>
      </c>
      <c r="Q3296">
        <v>6.5</v>
      </c>
      <c r="R3296" s="2">
        <v>1.95</v>
      </c>
      <c r="S3296" s="7">
        <f t="shared" si="618"/>
        <v>0.95</v>
      </c>
      <c r="T3296" s="7">
        <f>SUM($S$3:S3296)</f>
        <v>-106.69000000000064</v>
      </c>
      <c r="U3296" s="2">
        <v>1.8</v>
      </c>
      <c r="V3296" s="7">
        <f t="shared" si="619"/>
        <v>-1</v>
      </c>
      <c r="W3296" s="7">
        <f>SUM($V$3:V3296)</f>
        <v>-347.42999999999904</v>
      </c>
      <c r="X3296" s="8">
        <v>1.25</v>
      </c>
      <c r="Y3296" s="7">
        <f t="shared" si="614"/>
        <v>0.25</v>
      </c>
      <c r="Z3296" s="7">
        <f>SUM($Y$3:Y3296)</f>
        <v>-121.9100000000003</v>
      </c>
      <c r="AA3296" s="8">
        <v>3.75</v>
      </c>
      <c r="AB3296" s="7">
        <f t="shared" si="615"/>
        <v>-1</v>
      </c>
      <c r="AC3296" s="7">
        <f>SUM($AB$3:AB3296)</f>
        <v>-372.74000000000052</v>
      </c>
      <c r="AD3296" s="2">
        <v>1.8</v>
      </c>
      <c r="AE3296" s="7">
        <f t="shared" si="620"/>
        <v>0.8</v>
      </c>
      <c r="AF3296" s="7">
        <f>SUM(AE$3:AE3296)</f>
        <v>-119.09000000000067</v>
      </c>
      <c r="AG3296" s="2">
        <v>2</v>
      </c>
      <c r="AH3296" s="7">
        <f t="shared" si="616"/>
        <v>-1</v>
      </c>
      <c r="AI3296" s="7">
        <f>SUM(AH$3:AH3296)</f>
        <v>-253.69999999999953</v>
      </c>
      <c r="AJ3296" s="2">
        <v>6.5</v>
      </c>
      <c r="AK3296" s="7">
        <f t="shared" si="621"/>
        <v>-1</v>
      </c>
      <c r="AL3296" s="7">
        <f>SUM(AK$3:AK3296)</f>
        <v>-533.75</v>
      </c>
      <c r="AM3296" s="2">
        <v>8</v>
      </c>
      <c r="AN3296" s="7">
        <f t="shared" si="622"/>
        <v>7</v>
      </c>
      <c r="AO3296" s="7">
        <f>SUM(AN$3:AN3296)</f>
        <v>-20.5</v>
      </c>
      <c r="AP3296" s="2">
        <v>7.5</v>
      </c>
      <c r="AQ3296" s="7">
        <f t="shared" si="623"/>
        <v>-1</v>
      </c>
      <c r="AR3296" s="7">
        <f>SUM(AQ$3:AQ3296)</f>
        <v>-471.5</v>
      </c>
      <c r="AS3296">
        <v>2.37</v>
      </c>
      <c r="AT3296">
        <v>1.55</v>
      </c>
      <c r="AU3296" s="5">
        <f t="shared" si="617"/>
        <v>4</v>
      </c>
      <c r="AV3296" s="4">
        <f>SUM(AU$3:AU3296)</f>
        <v>-2347.3099999999945</v>
      </c>
    </row>
    <row r="3297" spans="1:48" x14ac:dyDescent="0.25">
      <c r="A3297">
        <f t="shared" si="613"/>
        <v>1</v>
      </c>
      <c r="B3297">
        <f t="shared" si="612"/>
        <v>3162</v>
      </c>
      <c r="C3297" s="1">
        <v>43729</v>
      </c>
      <c r="D3297" t="s">
        <v>291</v>
      </c>
      <c r="E3297" t="s">
        <v>579</v>
      </c>
      <c r="F3297" t="s">
        <v>385</v>
      </c>
      <c r="G3297" t="s">
        <v>388</v>
      </c>
      <c r="H3297">
        <v>2019</v>
      </c>
      <c r="I3297">
        <v>9</v>
      </c>
      <c r="J3297">
        <v>21</v>
      </c>
      <c r="K3297" t="s">
        <v>47</v>
      </c>
      <c r="L3297">
        <v>7</v>
      </c>
      <c r="M3297" s="3">
        <v>2</v>
      </c>
      <c r="N3297" s="3">
        <v>0</v>
      </c>
      <c r="O3297" s="13">
        <v>1.33</v>
      </c>
      <c r="P3297">
        <v>5</v>
      </c>
      <c r="Q3297">
        <v>8</v>
      </c>
      <c r="R3297" s="2">
        <v>1.61</v>
      </c>
      <c r="S3297" s="7">
        <f t="shared" si="618"/>
        <v>-1</v>
      </c>
      <c r="T3297" s="7">
        <f>SUM($S$3:S3297)</f>
        <v>-107.69000000000064</v>
      </c>
      <c r="U3297" s="2">
        <v>2.2000000000000002</v>
      </c>
      <c r="V3297" s="7">
        <f t="shared" si="619"/>
        <v>1.2000000000000002</v>
      </c>
      <c r="W3297" s="7">
        <f>SUM($V$3:V3297)</f>
        <v>-346.22999999999905</v>
      </c>
      <c r="X3297" s="8">
        <v>1.1200000000000001</v>
      </c>
      <c r="Y3297" s="7">
        <f t="shared" si="614"/>
        <v>0.12000000000000011</v>
      </c>
      <c r="Z3297" s="7">
        <f>SUM($Y$3:Y3297)</f>
        <v>-121.79000000000029</v>
      </c>
      <c r="AA3297" s="8">
        <v>6</v>
      </c>
      <c r="AB3297" s="7">
        <f t="shared" si="615"/>
        <v>-1</v>
      </c>
      <c r="AC3297" s="7">
        <f>SUM($AB$3:AB3297)</f>
        <v>-373.74000000000052</v>
      </c>
      <c r="AD3297" s="2">
        <v>1.36</v>
      </c>
      <c r="AE3297" s="7">
        <f t="shared" si="620"/>
        <v>-1</v>
      </c>
      <c r="AF3297" s="7">
        <f>SUM(AE$3:AE3297)</f>
        <v>-120.09000000000067</v>
      </c>
      <c r="AG3297" s="2">
        <v>3.2</v>
      </c>
      <c r="AH3297" s="7">
        <f t="shared" si="616"/>
        <v>2.2000000000000002</v>
      </c>
      <c r="AI3297" s="7">
        <f>SUM(AH$3:AH3297)</f>
        <v>-251.49999999999955</v>
      </c>
      <c r="AJ3297" s="2">
        <v>10</v>
      </c>
      <c r="AK3297" s="7">
        <f t="shared" si="621"/>
        <v>-1</v>
      </c>
      <c r="AL3297" s="7">
        <f>SUM(AK$3:AK3297)</f>
        <v>-534.75</v>
      </c>
      <c r="AM3297" s="2">
        <v>8</v>
      </c>
      <c r="AN3297" s="7">
        <f t="shared" si="622"/>
        <v>-1</v>
      </c>
      <c r="AO3297" s="7">
        <f>SUM(AN$3:AN3297)</f>
        <v>-21.5</v>
      </c>
      <c r="AP3297" s="2">
        <v>10</v>
      </c>
      <c r="AQ3297" s="7">
        <f t="shared" si="623"/>
        <v>-1</v>
      </c>
      <c r="AR3297" s="7">
        <f>SUM(AQ$3:AQ3297)</f>
        <v>-472.5</v>
      </c>
      <c r="AS3297">
        <v>1.99</v>
      </c>
      <c r="AT3297">
        <v>1.94</v>
      </c>
      <c r="AU3297" s="5">
        <f t="shared" si="617"/>
        <v>-2.4799999999999995</v>
      </c>
      <c r="AV3297" s="4">
        <f>SUM(AU$3:AU3297)</f>
        <v>-2349.7899999999945</v>
      </c>
    </row>
    <row r="3298" spans="1:48" x14ac:dyDescent="0.25">
      <c r="A3298">
        <f t="shared" si="613"/>
        <v>1</v>
      </c>
      <c r="B3298">
        <f t="shared" si="612"/>
        <v>3161</v>
      </c>
      <c r="C3298" s="1">
        <v>43729</v>
      </c>
      <c r="D3298" t="s">
        <v>291</v>
      </c>
      <c r="E3298" t="s">
        <v>3890</v>
      </c>
      <c r="F3298" t="s">
        <v>293</v>
      </c>
      <c r="G3298" t="s">
        <v>557</v>
      </c>
      <c r="H3298">
        <v>2019</v>
      </c>
      <c r="I3298">
        <v>9</v>
      </c>
      <c r="J3298">
        <v>21</v>
      </c>
      <c r="K3298" t="s">
        <v>47</v>
      </c>
      <c r="L3298">
        <v>7</v>
      </c>
      <c r="M3298" s="3">
        <v>4</v>
      </c>
      <c r="N3298" s="3">
        <v>0</v>
      </c>
      <c r="O3298" s="13">
        <v>1.1100000000000001</v>
      </c>
      <c r="P3298">
        <v>9.5</v>
      </c>
      <c r="Q3298">
        <v>21</v>
      </c>
      <c r="R3298" s="2">
        <v>1.9</v>
      </c>
      <c r="S3298" s="7">
        <f t="shared" si="618"/>
        <v>-1</v>
      </c>
      <c r="T3298" s="7">
        <f>SUM($S$3:S3298)</f>
        <v>-108.69000000000064</v>
      </c>
      <c r="U3298" s="2">
        <v>1.9</v>
      </c>
      <c r="V3298" s="7">
        <f t="shared" si="619"/>
        <v>0.89999999999999991</v>
      </c>
      <c r="W3298" s="7">
        <f>SUM($V$3:V3298)</f>
        <v>-345.32999999999907</v>
      </c>
      <c r="X3298" s="8">
        <v>1.06</v>
      </c>
      <c r="Y3298" s="7">
        <f t="shared" si="614"/>
        <v>6.0000000000000053E-2</v>
      </c>
      <c r="Z3298" s="7">
        <f>SUM($Y$3:Y3298)</f>
        <v>-121.73000000000029</v>
      </c>
      <c r="AA3298" s="8">
        <v>10</v>
      </c>
      <c r="AB3298" s="7">
        <f t="shared" si="615"/>
        <v>-1</v>
      </c>
      <c r="AC3298" s="7">
        <f>SUM($AB$3:AB3298)</f>
        <v>-374.74000000000052</v>
      </c>
      <c r="AD3298" s="2">
        <v>1.22</v>
      </c>
      <c r="AE3298" s="7">
        <f t="shared" si="620"/>
        <v>0.21999999999999997</v>
      </c>
      <c r="AF3298" s="7">
        <f>SUM(AE$3:AE3298)</f>
        <v>-119.87000000000067</v>
      </c>
      <c r="AG3298" s="2">
        <v>4.33</v>
      </c>
      <c r="AH3298" s="7">
        <f t="shared" si="616"/>
        <v>-1</v>
      </c>
      <c r="AI3298" s="7">
        <f>SUM(AH$3:AH3298)</f>
        <v>-252.49999999999955</v>
      </c>
      <c r="AJ3298" s="2">
        <v>15</v>
      </c>
      <c r="AK3298" s="7">
        <f t="shared" si="621"/>
        <v>-1</v>
      </c>
      <c r="AL3298" s="7">
        <f>SUM(AK$3:AK3298)</f>
        <v>-535.75</v>
      </c>
      <c r="AM3298" s="2">
        <v>12</v>
      </c>
      <c r="AN3298" s="7">
        <f t="shared" si="622"/>
        <v>-1</v>
      </c>
      <c r="AO3298" s="7">
        <f>SUM(AN$3:AN3298)</f>
        <v>-22.5</v>
      </c>
      <c r="AP3298" s="2">
        <v>19</v>
      </c>
      <c r="AQ3298" s="7">
        <f t="shared" si="623"/>
        <v>-1</v>
      </c>
      <c r="AR3298" s="7">
        <f>SUM(AQ$3:AQ3298)</f>
        <v>-473.5</v>
      </c>
      <c r="AS3298">
        <v>1.32</v>
      </c>
      <c r="AT3298">
        <v>3.3</v>
      </c>
      <c r="AU3298" s="5">
        <f t="shared" si="617"/>
        <v>-4.82</v>
      </c>
      <c r="AV3298" s="4">
        <f>SUM(AU$3:AU3298)</f>
        <v>-2354.6099999999947</v>
      </c>
    </row>
    <row r="3299" spans="1:48" x14ac:dyDescent="0.25">
      <c r="A3299">
        <f t="shared" si="613"/>
        <v>1</v>
      </c>
      <c r="B3299">
        <f t="shared" si="612"/>
        <v>3160</v>
      </c>
      <c r="C3299" s="1">
        <v>43729</v>
      </c>
      <c r="D3299" t="s">
        <v>291</v>
      </c>
      <c r="E3299" t="s">
        <v>3891</v>
      </c>
      <c r="F3299" t="s">
        <v>387</v>
      </c>
      <c r="G3299" t="s">
        <v>294</v>
      </c>
      <c r="H3299">
        <v>2019</v>
      </c>
      <c r="I3299">
        <v>9</v>
      </c>
      <c r="J3299">
        <v>21</v>
      </c>
      <c r="K3299" t="s">
        <v>47</v>
      </c>
      <c r="L3299">
        <v>7</v>
      </c>
      <c r="M3299" s="3">
        <v>1</v>
      </c>
      <c r="N3299" s="3">
        <v>1</v>
      </c>
      <c r="O3299" s="13">
        <v>1.9</v>
      </c>
      <c r="P3299">
        <v>3.75</v>
      </c>
      <c r="Q3299">
        <v>3.8</v>
      </c>
      <c r="R3299" s="2">
        <v>1.53</v>
      </c>
      <c r="S3299" s="7">
        <f t="shared" si="618"/>
        <v>0.53</v>
      </c>
      <c r="T3299" s="7">
        <f>SUM($S$3:S3299)</f>
        <v>-108.16000000000064</v>
      </c>
      <c r="U3299" s="2">
        <v>2.37</v>
      </c>
      <c r="V3299" s="7">
        <f t="shared" si="619"/>
        <v>-1</v>
      </c>
      <c r="W3299" s="7">
        <f>SUM($V$3:V3299)</f>
        <v>-346.32999999999907</v>
      </c>
      <c r="X3299" s="8">
        <v>1.2</v>
      </c>
      <c r="Y3299" s="7">
        <f t="shared" si="614"/>
        <v>0.19999999999999996</v>
      </c>
      <c r="Z3299" s="7">
        <f>SUM($Y$3:Y3299)</f>
        <v>-121.53000000000029</v>
      </c>
      <c r="AA3299" s="8">
        <v>4.5</v>
      </c>
      <c r="AB3299" s="7">
        <f t="shared" si="615"/>
        <v>-1</v>
      </c>
      <c r="AC3299" s="7">
        <f>SUM($AB$3:AB3299)</f>
        <v>-375.74000000000052</v>
      </c>
      <c r="AD3299" s="2">
        <v>1.57</v>
      </c>
      <c r="AE3299" s="7">
        <f t="shared" si="620"/>
        <v>-1</v>
      </c>
      <c r="AF3299" s="7">
        <f>SUM(AE$3:AE3299)</f>
        <v>-120.87000000000067</v>
      </c>
      <c r="AG3299" s="2">
        <v>2.37</v>
      </c>
      <c r="AH3299" s="7">
        <f t="shared" si="616"/>
        <v>1.37</v>
      </c>
      <c r="AI3299" s="7">
        <f>SUM(AH$3:AH3299)</f>
        <v>-251.12999999999954</v>
      </c>
      <c r="AJ3299" s="2">
        <v>10</v>
      </c>
      <c r="AK3299" s="7">
        <f t="shared" si="621"/>
        <v>-1</v>
      </c>
      <c r="AL3299" s="7">
        <f>SUM(AK$3:AK3299)</f>
        <v>-536.75</v>
      </c>
      <c r="AM3299" s="2">
        <v>8.5</v>
      </c>
      <c r="AN3299" s="7">
        <f t="shared" si="622"/>
        <v>-1</v>
      </c>
      <c r="AO3299" s="7">
        <f>SUM(AN$3:AN3299)</f>
        <v>-23.5</v>
      </c>
      <c r="AP3299" s="2">
        <v>7</v>
      </c>
      <c r="AQ3299" s="7">
        <f t="shared" si="623"/>
        <v>6</v>
      </c>
      <c r="AR3299" s="7">
        <f>SUM(AQ$3:AQ3299)</f>
        <v>-467.5</v>
      </c>
      <c r="AS3299">
        <v>3.3</v>
      </c>
      <c r="AT3299">
        <v>1.32</v>
      </c>
      <c r="AU3299" s="5">
        <f t="shared" si="617"/>
        <v>3.1</v>
      </c>
      <c r="AV3299" s="4">
        <f>SUM(AU$3:AU3299)</f>
        <v>-2351.5099999999948</v>
      </c>
    </row>
    <row r="3300" spans="1:48" x14ac:dyDescent="0.25">
      <c r="A3300">
        <f t="shared" si="613"/>
        <v>1</v>
      </c>
      <c r="B3300">
        <f t="shared" si="612"/>
        <v>3159</v>
      </c>
      <c r="C3300" s="1">
        <v>43729</v>
      </c>
      <c r="D3300" t="s">
        <v>291</v>
      </c>
      <c r="E3300" t="s">
        <v>3892</v>
      </c>
      <c r="F3300" t="s">
        <v>390</v>
      </c>
      <c r="G3300" t="s">
        <v>556</v>
      </c>
      <c r="H3300">
        <v>2019</v>
      </c>
      <c r="I3300">
        <v>9</v>
      </c>
      <c r="J3300">
        <v>21</v>
      </c>
      <c r="K3300" t="s">
        <v>47</v>
      </c>
      <c r="L3300">
        <v>7</v>
      </c>
      <c r="M3300" s="3">
        <v>2</v>
      </c>
      <c r="N3300" s="3">
        <v>1</v>
      </c>
      <c r="O3300" s="13">
        <v>1.6</v>
      </c>
      <c r="P3300">
        <v>4.2</v>
      </c>
      <c r="Q3300">
        <v>5.25</v>
      </c>
      <c r="R3300" s="2">
        <v>1.4</v>
      </c>
      <c r="S3300" s="7">
        <f t="shared" si="618"/>
        <v>0.39999999999999991</v>
      </c>
      <c r="T3300" s="7">
        <f>SUM($S$3:S3300)</f>
        <v>-107.76000000000063</v>
      </c>
      <c r="U3300" s="2">
        <v>2.75</v>
      </c>
      <c r="V3300" s="7">
        <f t="shared" si="619"/>
        <v>-1</v>
      </c>
      <c r="W3300" s="7">
        <f>SUM($V$3:V3300)</f>
        <v>-347.32999999999907</v>
      </c>
      <c r="X3300" s="8">
        <v>1.1000000000000001</v>
      </c>
      <c r="Y3300" s="7">
        <f t="shared" si="614"/>
        <v>0.10000000000000009</v>
      </c>
      <c r="Z3300" s="7">
        <f>SUM($Y$3:Y3300)</f>
        <v>-121.43000000000029</v>
      </c>
      <c r="AA3300" s="8">
        <v>7</v>
      </c>
      <c r="AB3300" s="7">
        <f t="shared" si="615"/>
        <v>-1</v>
      </c>
      <c r="AC3300" s="7">
        <f>SUM($AB$3:AB3300)</f>
        <v>-376.74000000000052</v>
      </c>
      <c r="AD3300" s="2">
        <v>1.33</v>
      </c>
      <c r="AE3300" s="7">
        <f t="shared" si="620"/>
        <v>0.33000000000000007</v>
      </c>
      <c r="AF3300" s="7">
        <f>SUM(AE$3:AE3300)</f>
        <v>-120.54000000000067</v>
      </c>
      <c r="AG3300" s="2">
        <v>3.4</v>
      </c>
      <c r="AH3300" s="7">
        <f t="shared" si="616"/>
        <v>-1</v>
      </c>
      <c r="AI3300" s="7">
        <f>SUM(AH$3:AH3300)</f>
        <v>-252.12999999999954</v>
      </c>
      <c r="AJ3300" s="2">
        <v>13</v>
      </c>
      <c r="AK3300" s="7">
        <f t="shared" si="621"/>
        <v>-1</v>
      </c>
      <c r="AL3300" s="7">
        <f>SUM(AK$3:AK3300)</f>
        <v>-537.75</v>
      </c>
      <c r="AM3300" s="2">
        <v>8.5</v>
      </c>
      <c r="AN3300" s="7">
        <f t="shared" si="622"/>
        <v>7.5</v>
      </c>
      <c r="AO3300" s="7">
        <f>SUM(AN$3:AN3300)</f>
        <v>-16</v>
      </c>
      <c r="AP3300" s="2">
        <v>9</v>
      </c>
      <c r="AQ3300" s="7">
        <f t="shared" si="623"/>
        <v>-1</v>
      </c>
      <c r="AR3300" s="7">
        <f>SUM(AQ$3:AQ3300)</f>
        <v>-468.5</v>
      </c>
      <c r="AS3300">
        <v>2.37</v>
      </c>
      <c r="AT3300">
        <v>1.55</v>
      </c>
      <c r="AU3300" s="5">
        <f t="shared" si="617"/>
        <v>3.33</v>
      </c>
      <c r="AV3300" s="4">
        <f>SUM(AU$3:AU3300)</f>
        <v>-2348.1799999999948</v>
      </c>
    </row>
    <row r="3301" spans="1:48" x14ac:dyDescent="0.25">
      <c r="A3301">
        <f t="shared" si="613"/>
        <v>1</v>
      </c>
      <c r="B3301">
        <f t="shared" si="612"/>
        <v>3158</v>
      </c>
      <c r="C3301" s="1">
        <v>43729</v>
      </c>
      <c r="D3301" t="s">
        <v>291</v>
      </c>
      <c r="E3301" t="s">
        <v>3893</v>
      </c>
      <c r="F3301" t="s">
        <v>391</v>
      </c>
      <c r="G3301" t="s">
        <v>253</v>
      </c>
      <c r="H3301">
        <v>2019</v>
      </c>
      <c r="I3301">
        <v>9</v>
      </c>
      <c r="J3301">
        <v>21</v>
      </c>
      <c r="K3301" t="s">
        <v>47</v>
      </c>
      <c r="L3301">
        <v>7</v>
      </c>
      <c r="M3301" s="3">
        <v>0</v>
      </c>
      <c r="N3301" s="3">
        <v>3</v>
      </c>
      <c r="O3301" s="13">
        <v>4.2</v>
      </c>
      <c r="P3301">
        <v>4.2</v>
      </c>
      <c r="Q3301">
        <v>1.72</v>
      </c>
      <c r="R3301" s="2">
        <v>1.5</v>
      </c>
      <c r="S3301" s="7">
        <f t="shared" si="618"/>
        <v>-1</v>
      </c>
      <c r="T3301" s="7">
        <f>SUM($S$3:S3301)</f>
        <v>-108.76000000000063</v>
      </c>
      <c r="U3301" s="2">
        <v>2.5</v>
      </c>
      <c r="V3301" s="7">
        <f t="shared" si="619"/>
        <v>1.5</v>
      </c>
      <c r="W3301" s="7">
        <f>SUM($V$3:V3301)</f>
        <v>-345.82999999999907</v>
      </c>
      <c r="X3301" s="8">
        <v>1.1399999999999999</v>
      </c>
      <c r="Y3301" s="7">
        <f t="shared" si="614"/>
        <v>0.1399999999999999</v>
      </c>
      <c r="Z3301" s="7">
        <f>SUM($Y$3:Y3301)</f>
        <v>-121.29000000000029</v>
      </c>
      <c r="AA3301" s="8">
        <v>5.5</v>
      </c>
      <c r="AB3301" s="7">
        <f t="shared" si="615"/>
        <v>-1</v>
      </c>
      <c r="AC3301" s="7">
        <f>SUM($AB$3:AB3301)</f>
        <v>-377.74000000000052</v>
      </c>
      <c r="AD3301" s="2">
        <v>1.5</v>
      </c>
      <c r="AE3301" s="7">
        <f t="shared" si="620"/>
        <v>0.5</v>
      </c>
      <c r="AF3301" s="7">
        <f>SUM(AE$3:AE3301)</f>
        <v>-120.04000000000067</v>
      </c>
      <c r="AG3301" s="2">
        <v>2.62</v>
      </c>
      <c r="AH3301" s="7">
        <f t="shared" si="616"/>
        <v>-1</v>
      </c>
      <c r="AI3301" s="7">
        <f>SUM(AH$3:AH3301)</f>
        <v>-253.12999999999954</v>
      </c>
      <c r="AJ3301" s="2">
        <v>19</v>
      </c>
      <c r="AK3301" s="7">
        <f t="shared" si="621"/>
        <v>-1</v>
      </c>
      <c r="AL3301" s="7">
        <f>SUM(AK$3:AK3301)</f>
        <v>-538.75</v>
      </c>
      <c r="AM3301" s="2">
        <v>13</v>
      </c>
      <c r="AN3301" s="7">
        <f t="shared" si="622"/>
        <v>-1</v>
      </c>
      <c r="AO3301" s="7">
        <f>SUM(AN$3:AN3301)</f>
        <v>-17</v>
      </c>
      <c r="AP3301" s="2">
        <v>8.5</v>
      </c>
      <c r="AQ3301" s="7">
        <f t="shared" si="623"/>
        <v>-1</v>
      </c>
      <c r="AR3301" s="7">
        <f>SUM(AQ$3:AQ3301)</f>
        <v>-469.5</v>
      </c>
      <c r="AU3301" s="5">
        <f t="shared" si="617"/>
        <v>-3.8600000000000003</v>
      </c>
      <c r="AV3301" s="4">
        <f>SUM(AU$3:AU3301)</f>
        <v>-2352.039999999995</v>
      </c>
    </row>
    <row r="3302" spans="1:48" x14ac:dyDescent="0.25">
      <c r="A3302">
        <f t="shared" si="613"/>
        <v>1</v>
      </c>
      <c r="B3302">
        <f t="shared" si="612"/>
        <v>3157</v>
      </c>
      <c r="C3302" s="1">
        <v>43729</v>
      </c>
      <c r="D3302" t="s">
        <v>298</v>
      </c>
      <c r="E3302" t="s">
        <v>3894</v>
      </c>
      <c r="F3302" t="s">
        <v>400</v>
      </c>
      <c r="G3302" t="s">
        <v>415</v>
      </c>
      <c r="H3302">
        <v>2019</v>
      </c>
      <c r="I3302">
        <v>9</v>
      </c>
      <c r="J3302">
        <v>21</v>
      </c>
      <c r="K3302" t="s">
        <v>47</v>
      </c>
      <c r="L3302">
        <v>7</v>
      </c>
      <c r="M3302" s="3">
        <v>0</v>
      </c>
      <c r="N3302" s="3">
        <v>1</v>
      </c>
      <c r="O3302" s="13">
        <v>2.87</v>
      </c>
      <c r="P3302">
        <v>3.2</v>
      </c>
      <c r="Q3302">
        <v>2.5499999999999998</v>
      </c>
      <c r="R3302" s="2">
        <v>1.83</v>
      </c>
      <c r="S3302" s="7">
        <f t="shared" si="618"/>
        <v>-1</v>
      </c>
      <c r="T3302" s="7">
        <f>SUM($S$3:S3302)</f>
        <v>-109.76000000000063</v>
      </c>
      <c r="U3302" s="2">
        <v>1.83</v>
      </c>
      <c r="V3302" s="7">
        <f t="shared" si="619"/>
        <v>0.83000000000000007</v>
      </c>
      <c r="W3302" s="7">
        <f>SUM($V$3:V3302)</f>
        <v>-344.99999999999909</v>
      </c>
      <c r="X3302" s="8">
        <v>1.4</v>
      </c>
      <c r="Y3302" s="7">
        <f t="shared" si="614"/>
        <v>-1</v>
      </c>
      <c r="Z3302" s="7">
        <f>SUM($Y$3:Y3302)</f>
        <v>-122.29000000000029</v>
      </c>
      <c r="AA3302" s="8">
        <v>3</v>
      </c>
      <c r="AB3302" s="7">
        <f t="shared" si="615"/>
        <v>2</v>
      </c>
      <c r="AC3302" s="7">
        <f>SUM($AB$3:AB3302)</f>
        <v>-375.74000000000052</v>
      </c>
      <c r="AD3302" s="2">
        <v>2.2999999999999998</v>
      </c>
      <c r="AE3302" s="7">
        <f t="shared" si="620"/>
        <v>-1</v>
      </c>
      <c r="AF3302" s="7">
        <f>SUM(AE$3:AE3302)</f>
        <v>-121.04000000000067</v>
      </c>
      <c r="AG3302" s="2">
        <v>1.61</v>
      </c>
      <c r="AH3302" s="7">
        <f t="shared" si="616"/>
        <v>0.6100000000000001</v>
      </c>
      <c r="AI3302" s="7">
        <f>SUM(AH$3:AH3302)</f>
        <v>-252.51999999999953</v>
      </c>
      <c r="AJ3302" s="2">
        <v>8</v>
      </c>
      <c r="AK3302" s="7">
        <f t="shared" si="621"/>
        <v>-1</v>
      </c>
      <c r="AL3302" s="7">
        <f>SUM(AK$3:AK3302)</f>
        <v>-539.75</v>
      </c>
      <c r="AM3302" s="2">
        <v>11</v>
      </c>
      <c r="AN3302" s="7">
        <f t="shared" si="622"/>
        <v>-1</v>
      </c>
      <c r="AO3302" s="7">
        <f>SUM(AN$3:AN3302)</f>
        <v>-18</v>
      </c>
      <c r="AP3302" s="2">
        <v>6</v>
      </c>
      <c r="AQ3302" s="7">
        <f t="shared" si="623"/>
        <v>-1</v>
      </c>
      <c r="AR3302" s="7">
        <f>SUM(AQ$3:AQ3302)</f>
        <v>-470.5</v>
      </c>
      <c r="AS3302">
        <v>6.4</v>
      </c>
      <c r="AT3302">
        <v>1.1100000000000001</v>
      </c>
      <c r="AU3302" s="5">
        <f t="shared" si="617"/>
        <v>-2.5599999999999996</v>
      </c>
      <c r="AV3302" s="4">
        <f>SUM(AU$3:AU3302)</f>
        <v>-2354.5999999999949</v>
      </c>
    </row>
    <row r="3303" spans="1:48" x14ac:dyDescent="0.25">
      <c r="A3303">
        <f t="shared" si="613"/>
        <v>1</v>
      </c>
      <c r="B3303">
        <f t="shared" si="612"/>
        <v>3156</v>
      </c>
      <c r="C3303" s="1">
        <v>43729</v>
      </c>
      <c r="D3303" t="s">
        <v>298</v>
      </c>
      <c r="E3303" t="s">
        <v>1771</v>
      </c>
      <c r="F3303" t="s">
        <v>403</v>
      </c>
      <c r="G3303" t="s">
        <v>418</v>
      </c>
      <c r="H3303">
        <v>2019</v>
      </c>
      <c r="I3303">
        <v>9</v>
      </c>
      <c r="J3303">
        <v>21</v>
      </c>
      <c r="K3303" t="s">
        <v>47</v>
      </c>
      <c r="L3303">
        <v>7</v>
      </c>
      <c r="M3303" s="3">
        <v>0</v>
      </c>
      <c r="N3303" s="3">
        <v>0</v>
      </c>
      <c r="O3303" s="13">
        <v>1.83</v>
      </c>
      <c r="P3303">
        <v>3.5</v>
      </c>
      <c r="Q3303">
        <v>4.5</v>
      </c>
      <c r="R3303" s="2">
        <v>1.9</v>
      </c>
      <c r="S3303" s="7">
        <f t="shared" si="618"/>
        <v>-1</v>
      </c>
      <c r="T3303" s="7">
        <f>SUM($S$3:S3303)</f>
        <v>-110.76000000000063</v>
      </c>
      <c r="U3303" s="2">
        <v>1.8</v>
      </c>
      <c r="V3303" s="7">
        <f t="shared" si="619"/>
        <v>0.8</v>
      </c>
      <c r="W3303" s="7">
        <f>SUM($V$3:V3303)</f>
        <v>-344.19999999999908</v>
      </c>
      <c r="X3303" s="8">
        <v>1.4</v>
      </c>
      <c r="Y3303" s="7">
        <f t="shared" si="614"/>
        <v>-1</v>
      </c>
      <c r="Z3303" s="7">
        <f>SUM($Y$3:Y3303)</f>
        <v>-123.29000000000029</v>
      </c>
      <c r="AA3303" s="8">
        <v>3</v>
      </c>
      <c r="AB3303" s="7">
        <f t="shared" si="615"/>
        <v>2</v>
      </c>
      <c r="AC3303" s="7">
        <f>SUM($AB$3:AB3303)</f>
        <v>-373.74000000000052</v>
      </c>
      <c r="AD3303" s="2">
        <v>2.2000000000000002</v>
      </c>
      <c r="AE3303" s="7">
        <f t="shared" si="620"/>
        <v>-1</v>
      </c>
      <c r="AF3303" s="7">
        <f>SUM(AE$3:AE3303)</f>
        <v>-122.04000000000067</v>
      </c>
      <c r="AG3303" s="2">
        <v>1.66</v>
      </c>
      <c r="AH3303" s="7">
        <f t="shared" si="616"/>
        <v>0.65999999999999992</v>
      </c>
      <c r="AI3303" s="7">
        <f>SUM(AH$3:AH3303)</f>
        <v>-251.85999999999953</v>
      </c>
      <c r="AJ3303" s="2">
        <v>6</v>
      </c>
      <c r="AK3303" s="7">
        <f t="shared" si="621"/>
        <v>-1</v>
      </c>
      <c r="AL3303" s="7">
        <f>SUM(AK$3:AK3303)</f>
        <v>-540.75</v>
      </c>
      <c r="AM3303" s="2">
        <v>8.5</v>
      </c>
      <c r="AN3303" s="7">
        <f t="shared" si="622"/>
        <v>-1</v>
      </c>
      <c r="AO3303" s="7">
        <f>SUM(AN$3:AN3303)</f>
        <v>-19</v>
      </c>
      <c r="AP3303" s="2">
        <v>6.5</v>
      </c>
      <c r="AQ3303" s="7">
        <f t="shared" si="623"/>
        <v>-1</v>
      </c>
      <c r="AR3303" s="7">
        <f>SUM(AQ$3:AQ3303)</f>
        <v>-471.5</v>
      </c>
      <c r="AS3303">
        <v>3.45</v>
      </c>
      <c r="AT3303">
        <v>1.3</v>
      </c>
      <c r="AU3303" s="5">
        <f t="shared" si="617"/>
        <v>-2.54</v>
      </c>
      <c r="AV3303" s="4">
        <f>SUM(AU$3:AU3303)</f>
        <v>-2357.1399999999949</v>
      </c>
    </row>
    <row r="3304" spans="1:48" x14ac:dyDescent="0.25">
      <c r="A3304">
        <f t="shared" si="613"/>
        <v>1</v>
      </c>
      <c r="B3304">
        <f t="shared" si="612"/>
        <v>3155</v>
      </c>
      <c r="C3304" s="1">
        <v>43729</v>
      </c>
      <c r="D3304" t="s">
        <v>298</v>
      </c>
      <c r="E3304" t="s">
        <v>3895</v>
      </c>
      <c r="F3304" t="s">
        <v>406</v>
      </c>
      <c r="G3304" t="s">
        <v>421</v>
      </c>
      <c r="H3304">
        <v>2019</v>
      </c>
      <c r="I3304">
        <v>9</v>
      </c>
      <c r="J3304">
        <v>21</v>
      </c>
      <c r="K3304" t="s">
        <v>47</v>
      </c>
      <c r="L3304">
        <v>7</v>
      </c>
      <c r="M3304" s="3">
        <v>0</v>
      </c>
      <c r="N3304" s="3">
        <v>0</v>
      </c>
      <c r="O3304" s="13">
        <v>2.7</v>
      </c>
      <c r="P3304">
        <v>3.4</v>
      </c>
      <c r="Q3304">
        <v>2.5499999999999998</v>
      </c>
      <c r="R3304" s="2">
        <v>1.53</v>
      </c>
      <c r="S3304" s="7">
        <f t="shared" si="618"/>
        <v>-1</v>
      </c>
      <c r="T3304" s="7">
        <f>SUM($S$3:S3304)</f>
        <v>-111.76000000000063</v>
      </c>
      <c r="U3304" s="2">
        <v>2.37</v>
      </c>
      <c r="V3304" s="7">
        <f t="shared" si="619"/>
        <v>1.37</v>
      </c>
      <c r="W3304" s="7">
        <f>SUM($V$3:V3304)</f>
        <v>-342.82999999999907</v>
      </c>
      <c r="X3304" s="8">
        <v>1.22</v>
      </c>
      <c r="Y3304" s="7">
        <f t="shared" si="614"/>
        <v>-1</v>
      </c>
      <c r="Z3304" s="7">
        <f>SUM($Y$3:Y3304)</f>
        <v>-124.29000000000029</v>
      </c>
      <c r="AA3304" s="8">
        <v>4.33</v>
      </c>
      <c r="AB3304" s="7">
        <f t="shared" si="615"/>
        <v>3.33</v>
      </c>
      <c r="AC3304" s="7">
        <f>SUM($AB$3:AB3304)</f>
        <v>-370.41000000000054</v>
      </c>
      <c r="AD3304" s="2">
        <v>1.72</v>
      </c>
      <c r="AE3304" s="7">
        <f t="shared" si="620"/>
        <v>-1</v>
      </c>
      <c r="AF3304" s="7">
        <f>SUM(AE$3:AE3304)</f>
        <v>-123.04000000000067</v>
      </c>
      <c r="AG3304" s="2">
        <v>2.1</v>
      </c>
      <c r="AH3304" s="7">
        <f t="shared" si="616"/>
        <v>1.1000000000000001</v>
      </c>
      <c r="AI3304" s="7">
        <f>SUM(AH$3:AH3304)</f>
        <v>-250.75999999999954</v>
      </c>
      <c r="AJ3304" s="2">
        <v>11</v>
      </c>
      <c r="AK3304" s="7">
        <f t="shared" si="621"/>
        <v>-1</v>
      </c>
      <c r="AL3304" s="7">
        <f>SUM(AK$3:AK3304)</f>
        <v>-541.75</v>
      </c>
      <c r="AM3304" s="2">
        <v>10</v>
      </c>
      <c r="AN3304" s="7">
        <f t="shared" si="622"/>
        <v>-1</v>
      </c>
      <c r="AO3304" s="7">
        <f>SUM(AN$3:AN3304)</f>
        <v>-20</v>
      </c>
      <c r="AP3304" s="2">
        <v>6.5</v>
      </c>
      <c r="AQ3304" s="7">
        <f t="shared" si="623"/>
        <v>-1</v>
      </c>
      <c r="AR3304" s="7">
        <f>SUM(AQ$3:AQ3304)</f>
        <v>-472.5</v>
      </c>
      <c r="AS3304">
        <v>5.25</v>
      </c>
      <c r="AT3304">
        <v>1.1599999999999999</v>
      </c>
      <c r="AU3304" s="5">
        <f t="shared" si="617"/>
        <v>-0.19999999999999973</v>
      </c>
      <c r="AV3304" s="4">
        <f>SUM(AU$3:AU3304)</f>
        <v>-2357.3399999999947</v>
      </c>
    </row>
    <row r="3305" spans="1:48" x14ac:dyDescent="0.25">
      <c r="A3305">
        <f t="shared" si="613"/>
        <v>1</v>
      </c>
      <c r="B3305">
        <f t="shared" si="612"/>
        <v>3154</v>
      </c>
      <c r="C3305" s="1">
        <v>43729</v>
      </c>
      <c r="D3305" t="s">
        <v>298</v>
      </c>
      <c r="E3305" t="s">
        <v>3896</v>
      </c>
      <c r="F3305" t="s">
        <v>398</v>
      </c>
      <c r="G3305" t="s">
        <v>410</v>
      </c>
      <c r="H3305">
        <v>2019</v>
      </c>
      <c r="I3305">
        <v>9</v>
      </c>
      <c r="J3305">
        <v>21</v>
      </c>
      <c r="K3305" t="s">
        <v>47</v>
      </c>
      <c r="L3305">
        <v>7</v>
      </c>
      <c r="M3305" s="3">
        <v>1</v>
      </c>
      <c r="N3305" s="3">
        <v>0</v>
      </c>
      <c r="O3305" s="13">
        <v>1.95</v>
      </c>
      <c r="P3305">
        <v>3.5</v>
      </c>
      <c r="Q3305">
        <v>3.9</v>
      </c>
      <c r="R3305" s="2">
        <v>1.72</v>
      </c>
      <c r="S3305" s="7">
        <f t="shared" si="618"/>
        <v>-1</v>
      </c>
      <c r="T3305" s="7">
        <f>SUM($S$3:S3305)</f>
        <v>-112.76000000000063</v>
      </c>
      <c r="U3305" s="2">
        <v>2</v>
      </c>
      <c r="V3305" s="7">
        <f t="shared" si="619"/>
        <v>1</v>
      </c>
      <c r="W3305" s="7">
        <f>SUM($V$3:V3305)</f>
        <v>-341.82999999999907</v>
      </c>
      <c r="X3305" s="8">
        <v>1.28</v>
      </c>
      <c r="Y3305" s="7">
        <f t="shared" si="614"/>
        <v>-1</v>
      </c>
      <c r="Z3305" s="7">
        <f>SUM($Y$3:Y3305)</f>
        <v>-125.29000000000029</v>
      </c>
      <c r="AA3305" s="8">
        <v>3.75</v>
      </c>
      <c r="AB3305" s="7">
        <f t="shared" si="615"/>
        <v>2.75</v>
      </c>
      <c r="AC3305" s="7">
        <f>SUM($AB$3:AB3305)</f>
        <v>-367.66000000000054</v>
      </c>
      <c r="AD3305" s="2">
        <v>1.9</v>
      </c>
      <c r="AE3305" s="7">
        <f t="shared" si="620"/>
        <v>-1</v>
      </c>
      <c r="AF3305" s="7">
        <f>SUM(AE$3:AE3305)</f>
        <v>-124.04000000000067</v>
      </c>
      <c r="AG3305" s="2">
        <v>1.9</v>
      </c>
      <c r="AH3305" s="7">
        <f t="shared" si="616"/>
        <v>0.89999999999999991</v>
      </c>
      <c r="AI3305" s="7">
        <f>SUM(AH$3:AH3305)</f>
        <v>-249.85999999999953</v>
      </c>
      <c r="AJ3305" s="2">
        <v>7.5</v>
      </c>
      <c r="AK3305" s="7">
        <f t="shared" si="621"/>
        <v>6.5</v>
      </c>
      <c r="AL3305" s="7">
        <f>SUM(AK$3:AK3305)</f>
        <v>-535.25</v>
      </c>
      <c r="AM3305" s="2">
        <v>8.5</v>
      </c>
      <c r="AN3305" s="7">
        <f t="shared" si="622"/>
        <v>-1</v>
      </c>
      <c r="AO3305" s="7">
        <f>SUM(AN$3:AN3305)</f>
        <v>-21</v>
      </c>
      <c r="AP3305" s="2">
        <v>6.5</v>
      </c>
      <c r="AQ3305" s="7">
        <f t="shared" si="623"/>
        <v>-1</v>
      </c>
      <c r="AR3305" s="7">
        <f>SUM(AQ$3:AQ3305)</f>
        <v>-473.5</v>
      </c>
      <c r="AS3305">
        <v>3.55</v>
      </c>
      <c r="AT3305">
        <v>1.27</v>
      </c>
      <c r="AU3305" s="5">
        <f t="shared" si="617"/>
        <v>6.15</v>
      </c>
      <c r="AV3305" s="4">
        <f>SUM(AU$3:AU3305)</f>
        <v>-2351.1899999999946</v>
      </c>
    </row>
    <row r="3306" spans="1:48" x14ac:dyDescent="0.25">
      <c r="A3306">
        <f t="shared" si="613"/>
        <v>1</v>
      </c>
      <c r="B3306">
        <f t="shared" si="612"/>
        <v>3153</v>
      </c>
      <c r="C3306" s="1">
        <v>43729</v>
      </c>
      <c r="D3306" t="s">
        <v>298</v>
      </c>
      <c r="E3306" t="s">
        <v>3897</v>
      </c>
      <c r="F3306" t="s">
        <v>412</v>
      </c>
      <c r="G3306" t="s">
        <v>300</v>
      </c>
      <c r="H3306">
        <v>2019</v>
      </c>
      <c r="I3306">
        <v>9</v>
      </c>
      <c r="J3306">
        <v>21</v>
      </c>
      <c r="K3306" t="s">
        <v>47</v>
      </c>
      <c r="L3306">
        <v>7</v>
      </c>
      <c r="M3306" s="3">
        <v>1</v>
      </c>
      <c r="N3306" s="3">
        <v>1</v>
      </c>
      <c r="O3306" s="13">
        <v>1.4</v>
      </c>
      <c r="P3306">
        <v>4.75</v>
      </c>
      <c r="Q3306">
        <v>7.5</v>
      </c>
      <c r="R3306" s="2">
        <v>1.72</v>
      </c>
      <c r="S3306" s="7">
        <f t="shared" si="618"/>
        <v>0.72</v>
      </c>
      <c r="T3306" s="7">
        <f>SUM($S$3:S3306)</f>
        <v>-112.04000000000063</v>
      </c>
      <c r="U3306" s="2">
        <v>2</v>
      </c>
      <c r="V3306" s="7">
        <f t="shared" si="619"/>
        <v>-1</v>
      </c>
      <c r="W3306" s="7">
        <f>SUM($V$3:V3306)</f>
        <v>-342.82999999999907</v>
      </c>
      <c r="X3306" s="8">
        <v>1.2</v>
      </c>
      <c r="Y3306" s="7">
        <f t="shared" si="614"/>
        <v>0.19999999999999996</v>
      </c>
      <c r="Z3306" s="7">
        <f>SUM($Y$3:Y3306)</f>
        <v>-125.09000000000029</v>
      </c>
      <c r="AA3306" s="8">
        <v>4.5</v>
      </c>
      <c r="AB3306" s="7">
        <f t="shared" si="615"/>
        <v>-1</v>
      </c>
      <c r="AC3306" s="7">
        <f>SUM($AB$3:AB3306)</f>
        <v>-368.66000000000054</v>
      </c>
      <c r="AD3306" s="2">
        <v>1.61</v>
      </c>
      <c r="AE3306" s="7">
        <f t="shared" si="620"/>
        <v>-1</v>
      </c>
      <c r="AF3306" s="7">
        <f>SUM(AE$3:AE3306)</f>
        <v>-125.04000000000067</v>
      </c>
      <c r="AG3306" s="2">
        <v>2.2999999999999998</v>
      </c>
      <c r="AH3306" s="7">
        <f t="shared" si="616"/>
        <v>1.2999999999999998</v>
      </c>
      <c r="AI3306" s="7">
        <f>SUM(AH$3:AH3306)</f>
        <v>-248.55999999999952</v>
      </c>
      <c r="AJ3306" s="2">
        <v>7.5</v>
      </c>
      <c r="AK3306" s="7">
        <f t="shared" si="621"/>
        <v>-1</v>
      </c>
      <c r="AL3306" s="7">
        <f>SUM(AK$3:AK3306)</f>
        <v>-536.25</v>
      </c>
      <c r="AM3306" s="2">
        <v>7.5</v>
      </c>
      <c r="AN3306" s="7">
        <f t="shared" si="622"/>
        <v>-1</v>
      </c>
      <c r="AO3306" s="7">
        <f>SUM(AN$3:AN3306)</f>
        <v>-22</v>
      </c>
      <c r="AP3306" s="2">
        <v>9</v>
      </c>
      <c r="AQ3306" s="7">
        <f t="shared" si="623"/>
        <v>8</v>
      </c>
      <c r="AR3306" s="7">
        <f>SUM(AQ$3:AQ3306)</f>
        <v>-465.5</v>
      </c>
      <c r="AS3306">
        <v>2.2000000000000002</v>
      </c>
      <c r="AT3306">
        <v>1.65</v>
      </c>
      <c r="AU3306" s="5">
        <f t="shared" si="617"/>
        <v>5.22</v>
      </c>
      <c r="AV3306" s="4">
        <f>SUM(AU$3:AU3306)</f>
        <v>-2345.9699999999948</v>
      </c>
    </row>
    <row r="3307" spans="1:48" x14ac:dyDescent="0.25">
      <c r="A3307">
        <f t="shared" si="613"/>
        <v>1</v>
      </c>
      <c r="B3307">
        <f t="shared" si="612"/>
        <v>3152</v>
      </c>
      <c r="C3307" s="1">
        <v>43729</v>
      </c>
      <c r="D3307" t="s">
        <v>298</v>
      </c>
      <c r="E3307" t="s">
        <v>3898</v>
      </c>
      <c r="F3307" t="s">
        <v>425</v>
      </c>
      <c r="G3307" t="s">
        <v>419</v>
      </c>
      <c r="H3307">
        <v>2019</v>
      </c>
      <c r="I3307">
        <v>9</v>
      </c>
      <c r="J3307">
        <v>21</v>
      </c>
      <c r="K3307" t="s">
        <v>47</v>
      </c>
      <c r="L3307">
        <v>7</v>
      </c>
      <c r="M3307" s="3">
        <v>0</v>
      </c>
      <c r="N3307" s="3">
        <v>3</v>
      </c>
      <c r="O3307" s="13">
        <v>2.1</v>
      </c>
      <c r="P3307">
        <v>3.9</v>
      </c>
      <c r="Q3307">
        <v>3.1</v>
      </c>
      <c r="R3307" s="2">
        <v>1.5</v>
      </c>
      <c r="S3307" s="7">
        <f t="shared" si="618"/>
        <v>-1</v>
      </c>
      <c r="T3307" s="7">
        <f>SUM($S$3:S3307)</f>
        <v>-113.04000000000063</v>
      </c>
      <c r="U3307" s="2">
        <v>2.5</v>
      </c>
      <c r="V3307" s="7">
        <f t="shared" si="619"/>
        <v>1.5</v>
      </c>
      <c r="W3307" s="7">
        <f>SUM($V$3:V3307)</f>
        <v>-341.32999999999907</v>
      </c>
      <c r="X3307" s="8">
        <v>1.1599999999999999</v>
      </c>
      <c r="Y3307" s="7">
        <f t="shared" si="614"/>
        <v>0.15999999999999992</v>
      </c>
      <c r="Z3307" s="7">
        <f>SUM($Y$3:Y3307)</f>
        <v>-124.93000000000029</v>
      </c>
      <c r="AA3307" s="8">
        <v>5</v>
      </c>
      <c r="AB3307" s="7">
        <f t="shared" si="615"/>
        <v>-1</v>
      </c>
      <c r="AC3307" s="7">
        <f>SUM($AB$3:AB3307)</f>
        <v>-369.66000000000054</v>
      </c>
      <c r="AD3307" s="2">
        <v>1.53</v>
      </c>
      <c r="AE3307" s="7">
        <f t="shared" si="620"/>
        <v>0.53</v>
      </c>
      <c r="AF3307" s="7">
        <f>SUM(AE$3:AE3307)</f>
        <v>-124.51000000000067</v>
      </c>
      <c r="AG3307" s="2">
        <v>2.5</v>
      </c>
      <c r="AH3307" s="7">
        <f t="shared" si="616"/>
        <v>-1</v>
      </c>
      <c r="AI3307" s="7">
        <f>SUM(AH$3:AH3307)</f>
        <v>-249.55999999999952</v>
      </c>
      <c r="AJ3307" s="2">
        <v>11</v>
      </c>
      <c r="AK3307" s="7">
        <f t="shared" si="621"/>
        <v>-1</v>
      </c>
      <c r="AL3307" s="7">
        <f>SUM(AK$3:AK3307)</f>
        <v>-537.25</v>
      </c>
      <c r="AM3307" s="2">
        <v>9</v>
      </c>
      <c r="AN3307" s="7">
        <f t="shared" si="622"/>
        <v>-1</v>
      </c>
      <c r="AO3307" s="7">
        <f>SUM(AN$3:AN3307)</f>
        <v>-23</v>
      </c>
      <c r="AP3307" s="2">
        <v>7.5</v>
      </c>
      <c r="AQ3307" s="7">
        <f t="shared" si="623"/>
        <v>-1</v>
      </c>
      <c r="AR3307" s="7">
        <f>SUM(AQ$3:AQ3307)</f>
        <v>-466.5</v>
      </c>
      <c r="AS3307">
        <v>3.55</v>
      </c>
      <c r="AT3307">
        <v>1.27</v>
      </c>
      <c r="AU3307" s="5">
        <f t="shared" si="617"/>
        <v>-3.81</v>
      </c>
      <c r="AV3307" s="4">
        <f>SUM(AU$3:AU3307)</f>
        <v>-2349.7799999999947</v>
      </c>
    </row>
    <row r="3308" spans="1:48" x14ac:dyDescent="0.25">
      <c r="A3308">
        <f t="shared" si="613"/>
        <v>1</v>
      </c>
      <c r="B3308">
        <f t="shared" si="612"/>
        <v>3151</v>
      </c>
      <c r="C3308" s="1">
        <v>43729</v>
      </c>
      <c r="D3308" t="s">
        <v>298</v>
      </c>
      <c r="E3308" t="s">
        <v>3899</v>
      </c>
      <c r="F3308" t="s">
        <v>560</v>
      </c>
      <c r="G3308" t="s">
        <v>416</v>
      </c>
      <c r="H3308">
        <v>2019</v>
      </c>
      <c r="I3308">
        <v>9</v>
      </c>
      <c r="J3308">
        <v>21</v>
      </c>
      <c r="K3308" t="s">
        <v>47</v>
      </c>
      <c r="L3308">
        <v>7</v>
      </c>
      <c r="M3308" s="3">
        <v>1</v>
      </c>
      <c r="N3308" s="3">
        <v>2</v>
      </c>
      <c r="O3308" s="13">
        <v>2.9</v>
      </c>
      <c r="P3308">
        <v>3.2</v>
      </c>
      <c r="Q3308">
        <v>2.5</v>
      </c>
      <c r="R3308" s="2">
        <v>1.66</v>
      </c>
      <c r="S3308" s="7">
        <f t="shared" si="618"/>
        <v>0.65999999999999992</v>
      </c>
      <c r="T3308" s="7">
        <f>SUM($S$3:S3308)</f>
        <v>-112.38000000000063</v>
      </c>
      <c r="U3308" s="2">
        <v>2.1</v>
      </c>
      <c r="V3308" s="7">
        <f t="shared" si="619"/>
        <v>-1</v>
      </c>
      <c r="W3308" s="7">
        <f>SUM($V$3:V3308)</f>
        <v>-342.32999999999907</v>
      </c>
      <c r="X3308" s="8">
        <v>1.3</v>
      </c>
      <c r="Y3308" s="7">
        <f t="shared" si="614"/>
        <v>0.30000000000000004</v>
      </c>
      <c r="Z3308" s="7">
        <f>SUM($Y$3:Y3308)</f>
        <v>-124.63000000000029</v>
      </c>
      <c r="AA3308" s="8">
        <v>3.5</v>
      </c>
      <c r="AB3308" s="7">
        <f t="shared" si="615"/>
        <v>-1</v>
      </c>
      <c r="AC3308" s="7">
        <f>SUM($AB$3:AB3308)</f>
        <v>-370.66000000000054</v>
      </c>
      <c r="AD3308" s="2">
        <v>1.9</v>
      </c>
      <c r="AE3308" s="7">
        <f t="shared" si="620"/>
        <v>0.89999999999999991</v>
      </c>
      <c r="AF3308" s="7">
        <f>SUM(AE$3:AE3308)</f>
        <v>-123.61000000000067</v>
      </c>
      <c r="AG3308" s="2">
        <v>1.9</v>
      </c>
      <c r="AH3308" s="7">
        <f t="shared" si="616"/>
        <v>-1</v>
      </c>
      <c r="AI3308" s="7">
        <f>SUM(AH$3:AH3308)</f>
        <v>-250.55999999999952</v>
      </c>
      <c r="AJ3308" s="2">
        <v>9.5</v>
      </c>
      <c r="AK3308" s="7">
        <f t="shared" si="621"/>
        <v>-1</v>
      </c>
      <c r="AL3308" s="7">
        <f>SUM(AK$3:AK3308)</f>
        <v>-538.25</v>
      </c>
      <c r="AM3308" s="2">
        <v>11</v>
      </c>
      <c r="AN3308" s="7">
        <f t="shared" si="622"/>
        <v>-1</v>
      </c>
      <c r="AO3308" s="7">
        <f>SUM(AN$3:AN3308)</f>
        <v>-24</v>
      </c>
      <c r="AP3308" s="2">
        <v>6</v>
      </c>
      <c r="AQ3308" s="7">
        <f t="shared" si="623"/>
        <v>-1</v>
      </c>
      <c r="AR3308" s="7">
        <f>SUM(AQ$3:AQ3308)</f>
        <v>-467.5</v>
      </c>
      <c r="AS3308">
        <v>5.9</v>
      </c>
      <c r="AT3308">
        <v>1.1299999999999999</v>
      </c>
      <c r="AU3308" s="5">
        <f t="shared" si="617"/>
        <v>-4.1400000000000006</v>
      </c>
      <c r="AV3308" s="4">
        <f>SUM(AU$3:AU3308)</f>
        <v>-2353.9199999999946</v>
      </c>
    </row>
    <row r="3309" spans="1:48" x14ac:dyDescent="0.25">
      <c r="A3309">
        <f t="shared" si="613"/>
        <v>1</v>
      </c>
      <c r="B3309">
        <f t="shared" si="612"/>
        <v>3150</v>
      </c>
      <c r="C3309" s="1">
        <v>43729</v>
      </c>
      <c r="D3309" t="s">
        <v>298</v>
      </c>
      <c r="E3309" t="s">
        <v>3900</v>
      </c>
      <c r="F3309" t="s">
        <v>559</v>
      </c>
      <c r="G3309" t="s">
        <v>397</v>
      </c>
      <c r="H3309">
        <v>2019</v>
      </c>
      <c r="I3309">
        <v>9</v>
      </c>
      <c r="J3309">
        <v>21</v>
      </c>
      <c r="K3309" t="s">
        <v>47</v>
      </c>
      <c r="L3309">
        <v>7</v>
      </c>
      <c r="M3309" s="3">
        <v>1</v>
      </c>
      <c r="N3309" s="3">
        <v>0</v>
      </c>
      <c r="O3309" s="13">
        <v>1.7</v>
      </c>
      <c r="P3309">
        <v>3.9</v>
      </c>
      <c r="Q3309">
        <v>4.75</v>
      </c>
      <c r="R3309" s="2">
        <v>1.72</v>
      </c>
      <c r="S3309" s="7">
        <f t="shared" si="618"/>
        <v>-1</v>
      </c>
      <c r="T3309" s="7">
        <f>SUM($S$3:S3309)</f>
        <v>-113.38000000000063</v>
      </c>
      <c r="U3309" s="2">
        <v>2</v>
      </c>
      <c r="V3309" s="7">
        <f t="shared" si="619"/>
        <v>1</v>
      </c>
      <c r="W3309" s="7">
        <f>SUM($V$3:V3309)</f>
        <v>-341.32999999999907</v>
      </c>
      <c r="X3309" s="8">
        <v>1.22</v>
      </c>
      <c r="Y3309" s="7">
        <f t="shared" si="614"/>
        <v>-1</v>
      </c>
      <c r="Z3309" s="7">
        <f>SUM($Y$3:Y3309)</f>
        <v>-125.63000000000029</v>
      </c>
      <c r="AA3309" s="8">
        <v>4.33</v>
      </c>
      <c r="AB3309" s="7">
        <f t="shared" si="615"/>
        <v>3.33</v>
      </c>
      <c r="AC3309" s="7">
        <f>SUM($AB$3:AB3309)</f>
        <v>-367.33000000000055</v>
      </c>
      <c r="AD3309" s="2">
        <v>1.72</v>
      </c>
      <c r="AE3309" s="7">
        <f t="shared" si="620"/>
        <v>-1</v>
      </c>
      <c r="AF3309" s="7">
        <f>SUM(AE$3:AE3309)</f>
        <v>-124.61000000000067</v>
      </c>
      <c r="AG3309" s="2">
        <v>2.1</v>
      </c>
      <c r="AH3309" s="7">
        <f t="shared" si="616"/>
        <v>1.1000000000000001</v>
      </c>
      <c r="AI3309" s="7">
        <f>SUM(AH$3:AH3309)</f>
        <v>-249.45999999999952</v>
      </c>
      <c r="AJ3309" s="2">
        <v>8</v>
      </c>
      <c r="AK3309" s="7">
        <f t="shared" si="621"/>
        <v>7</v>
      </c>
      <c r="AL3309" s="7">
        <f>SUM(AK$3:AK3309)</f>
        <v>-531.25</v>
      </c>
      <c r="AM3309" s="2">
        <v>8</v>
      </c>
      <c r="AN3309" s="7">
        <f t="shared" si="622"/>
        <v>-1</v>
      </c>
      <c r="AO3309" s="7">
        <f>SUM(AN$3:AN3309)</f>
        <v>-25</v>
      </c>
      <c r="AP3309" s="2">
        <v>7</v>
      </c>
      <c r="AQ3309" s="7">
        <f t="shared" si="623"/>
        <v>-1</v>
      </c>
      <c r="AR3309" s="7">
        <f>SUM(AQ$3:AQ3309)</f>
        <v>-468.5</v>
      </c>
      <c r="AS3309">
        <v>2.75</v>
      </c>
      <c r="AT3309">
        <v>1.42</v>
      </c>
      <c r="AU3309" s="5">
        <f t="shared" si="617"/>
        <v>7.43</v>
      </c>
      <c r="AV3309" s="4">
        <f>SUM(AU$3:AU3309)</f>
        <v>-2346.4899999999948</v>
      </c>
    </row>
    <row r="3310" spans="1:48" x14ac:dyDescent="0.25">
      <c r="A3310">
        <f t="shared" si="613"/>
        <v>1</v>
      </c>
      <c r="B3310">
        <f t="shared" si="612"/>
        <v>3149</v>
      </c>
      <c r="C3310" s="1">
        <v>43729</v>
      </c>
      <c r="D3310" t="s">
        <v>298</v>
      </c>
      <c r="E3310" t="s">
        <v>3901</v>
      </c>
      <c r="F3310" t="s">
        <v>401</v>
      </c>
      <c r="G3310" t="s">
        <v>301</v>
      </c>
      <c r="H3310">
        <v>2019</v>
      </c>
      <c r="I3310">
        <v>9</v>
      </c>
      <c r="J3310">
        <v>21</v>
      </c>
      <c r="K3310" t="s">
        <v>47</v>
      </c>
      <c r="L3310">
        <v>7</v>
      </c>
      <c r="M3310" s="3">
        <v>1</v>
      </c>
      <c r="N3310" s="3">
        <v>2</v>
      </c>
      <c r="O3310" s="13">
        <v>2.4500000000000002</v>
      </c>
      <c r="P3310">
        <v>3.5</v>
      </c>
      <c r="Q3310">
        <v>2.8</v>
      </c>
      <c r="R3310" s="2">
        <v>1.61</v>
      </c>
      <c r="S3310" s="7">
        <f t="shared" si="618"/>
        <v>0.6100000000000001</v>
      </c>
      <c r="T3310" s="7">
        <f>SUM($S$3:S3310)</f>
        <v>-112.77000000000064</v>
      </c>
      <c r="U3310" s="2">
        <v>2.2000000000000002</v>
      </c>
      <c r="V3310" s="7">
        <f t="shared" si="619"/>
        <v>-1</v>
      </c>
      <c r="W3310" s="7">
        <f>SUM($V$3:V3310)</f>
        <v>-342.32999999999907</v>
      </c>
      <c r="X3310" s="8">
        <v>1.25</v>
      </c>
      <c r="Y3310" s="7">
        <f t="shared" si="614"/>
        <v>0.25</v>
      </c>
      <c r="Z3310" s="7">
        <f>SUM($Y$3:Y3310)</f>
        <v>-125.38000000000029</v>
      </c>
      <c r="AA3310" s="8">
        <v>4</v>
      </c>
      <c r="AB3310" s="7">
        <f t="shared" si="615"/>
        <v>-1</v>
      </c>
      <c r="AC3310" s="7">
        <f>SUM($AB$3:AB3310)</f>
        <v>-368.33000000000055</v>
      </c>
      <c r="AD3310" s="2">
        <v>1.8</v>
      </c>
      <c r="AE3310" s="7">
        <f t="shared" si="620"/>
        <v>0.8</v>
      </c>
      <c r="AF3310" s="7">
        <f>SUM(AE$3:AE3310)</f>
        <v>-123.81000000000067</v>
      </c>
      <c r="AG3310" s="2">
        <v>2</v>
      </c>
      <c r="AH3310" s="7">
        <f t="shared" si="616"/>
        <v>-1</v>
      </c>
      <c r="AI3310" s="7">
        <f>SUM(AH$3:AH3310)</f>
        <v>-250.45999999999952</v>
      </c>
      <c r="AJ3310" s="2">
        <v>9.5</v>
      </c>
      <c r="AK3310" s="7">
        <f t="shared" si="621"/>
        <v>-1</v>
      </c>
      <c r="AL3310" s="7">
        <f>SUM(AK$3:AK3310)</f>
        <v>-532.25</v>
      </c>
      <c r="AM3310" s="2">
        <v>9.5</v>
      </c>
      <c r="AN3310" s="7">
        <f t="shared" si="622"/>
        <v>-1</v>
      </c>
      <c r="AO3310" s="7">
        <f>SUM(AN$3:AN3310)</f>
        <v>-26</v>
      </c>
      <c r="AP3310" s="2">
        <v>6.5</v>
      </c>
      <c r="AQ3310" s="7">
        <f t="shared" si="623"/>
        <v>-1</v>
      </c>
      <c r="AR3310" s="7">
        <f>SUM(AQ$3:AQ3310)</f>
        <v>-469.5</v>
      </c>
      <c r="AS3310">
        <v>4.6500000000000004</v>
      </c>
      <c r="AT3310">
        <v>1.18</v>
      </c>
      <c r="AU3310" s="5">
        <f t="shared" si="617"/>
        <v>-4.34</v>
      </c>
      <c r="AV3310" s="4">
        <f>SUM(AU$3:AU3310)</f>
        <v>-2350.8299999999949</v>
      </c>
    </row>
    <row r="3311" spans="1:48" x14ac:dyDescent="0.25">
      <c r="A3311">
        <f t="shared" si="613"/>
        <v>1</v>
      </c>
      <c r="B3311">
        <f t="shared" si="612"/>
        <v>3148</v>
      </c>
      <c r="C3311" s="1">
        <v>43729</v>
      </c>
      <c r="D3311" t="s">
        <v>298</v>
      </c>
      <c r="E3311" t="s">
        <v>3902</v>
      </c>
      <c r="F3311" t="s">
        <v>404</v>
      </c>
      <c r="G3311" t="s">
        <v>407</v>
      </c>
      <c r="H3311">
        <v>2019</v>
      </c>
      <c r="I3311">
        <v>9</v>
      </c>
      <c r="J3311">
        <v>21</v>
      </c>
      <c r="K3311" t="s">
        <v>47</v>
      </c>
      <c r="L3311">
        <v>7</v>
      </c>
      <c r="M3311" s="3">
        <v>1</v>
      </c>
      <c r="N3311" s="3">
        <v>1</v>
      </c>
      <c r="O3311" s="13">
        <v>2.8</v>
      </c>
      <c r="P3311">
        <v>3.3</v>
      </c>
      <c r="Q3311">
        <v>2.5499999999999998</v>
      </c>
      <c r="R3311" s="2">
        <v>1.66</v>
      </c>
      <c r="S3311" s="7">
        <f t="shared" si="618"/>
        <v>0.65999999999999992</v>
      </c>
      <c r="T3311" s="7">
        <f>SUM($S$3:S3311)</f>
        <v>-112.11000000000064</v>
      </c>
      <c r="U3311" s="2">
        <v>2.1</v>
      </c>
      <c r="V3311" s="7">
        <f t="shared" si="619"/>
        <v>-1</v>
      </c>
      <c r="W3311" s="7">
        <f>SUM($V$3:V3311)</f>
        <v>-343.32999999999907</v>
      </c>
      <c r="X3311" s="8">
        <v>1.28</v>
      </c>
      <c r="Y3311" s="7">
        <f t="shared" si="614"/>
        <v>0.28000000000000003</v>
      </c>
      <c r="Z3311" s="7">
        <f>SUM($Y$3:Y3311)</f>
        <v>-125.10000000000029</v>
      </c>
      <c r="AA3311" s="8">
        <v>3.75</v>
      </c>
      <c r="AB3311" s="7">
        <f t="shared" si="615"/>
        <v>-1</v>
      </c>
      <c r="AC3311" s="7">
        <f>SUM($AB$3:AB3311)</f>
        <v>-369.33000000000055</v>
      </c>
      <c r="AD3311" s="2">
        <v>1.9</v>
      </c>
      <c r="AE3311" s="7">
        <f t="shared" si="620"/>
        <v>-1</v>
      </c>
      <c r="AF3311" s="7">
        <f>SUM(AE$3:AE3311)</f>
        <v>-124.81000000000067</v>
      </c>
      <c r="AG3311" s="2">
        <v>1.9</v>
      </c>
      <c r="AH3311" s="7">
        <f t="shared" si="616"/>
        <v>0.89999999999999991</v>
      </c>
      <c r="AI3311" s="7">
        <f>SUM(AH$3:AH3311)</f>
        <v>-249.55999999999952</v>
      </c>
      <c r="AJ3311" s="2">
        <v>9.5</v>
      </c>
      <c r="AK3311" s="7">
        <f t="shared" si="621"/>
        <v>-1</v>
      </c>
      <c r="AL3311" s="7">
        <f>SUM(AK$3:AK3311)</f>
        <v>-533.25</v>
      </c>
      <c r="AM3311" s="2">
        <v>10</v>
      </c>
      <c r="AN3311" s="7">
        <f t="shared" si="622"/>
        <v>-1</v>
      </c>
      <c r="AO3311" s="7">
        <f>SUM(AN$3:AN3311)</f>
        <v>-27</v>
      </c>
      <c r="AP3311" s="2">
        <v>6</v>
      </c>
      <c r="AQ3311" s="7">
        <f t="shared" si="623"/>
        <v>5</v>
      </c>
      <c r="AR3311" s="7">
        <f>SUM(AQ$3:AQ3311)</f>
        <v>-464.5</v>
      </c>
      <c r="AS3311">
        <v>5.75</v>
      </c>
      <c r="AT3311">
        <v>1.1399999999999999</v>
      </c>
      <c r="AU3311" s="5">
        <f t="shared" si="617"/>
        <v>1.8399999999999999</v>
      </c>
      <c r="AV3311" s="4">
        <f>SUM(AU$3:AU3311)</f>
        <v>-2348.9899999999948</v>
      </c>
    </row>
    <row r="3312" spans="1:48" x14ac:dyDescent="0.25">
      <c r="A3312">
        <f t="shared" si="613"/>
        <v>1</v>
      </c>
      <c r="B3312">
        <f t="shared" si="612"/>
        <v>3147</v>
      </c>
      <c r="C3312" s="1">
        <v>43729</v>
      </c>
      <c r="D3312" t="s">
        <v>298</v>
      </c>
      <c r="E3312" t="s">
        <v>3903</v>
      </c>
      <c r="F3312" t="s">
        <v>424</v>
      </c>
      <c r="G3312" t="s">
        <v>409</v>
      </c>
      <c r="H3312">
        <v>2019</v>
      </c>
      <c r="I3312">
        <v>9</v>
      </c>
      <c r="J3312">
        <v>21</v>
      </c>
      <c r="K3312" t="s">
        <v>47</v>
      </c>
      <c r="L3312">
        <v>7</v>
      </c>
      <c r="M3312" s="3">
        <v>2</v>
      </c>
      <c r="N3312" s="3">
        <v>0</v>
      </c>
      <c r="O3312" s="13">
        <v>2.2999999999999998</v>
      </c>
      <c r="P3312">
        <v>3.25</v>
      </c>
      <c r="Q3312">
        <v>3.2</v>
      </c>
      <c r="R3312" s="2">
        <v>1.72</v>
      </c>
      <c r="S3312" s="7">
        <f t="shared" si="618"/>
        <v>-1</v>
      </c>
      <c r="T3312" s="7">
        <f>SUM($S$3:S3312)</f>
        <v>-113.11000000000064</v>
      </c>
      <c r="U3312" s="2">
        <v>2</v>
      </c>
      <c r="V3312" s="7">
        <f t="shared" si="619"/>
        <v>1</v>
      </c>
      <c r="W3312" s="7">
        <f>SUM($V$3:V3312)</f>
        <v>-342.32999999999907</v>
      </c>
      <c r="X3312" s="8">
        <v>1.3</v>
      </c>
      <c r="Y3312" s="7">
        <f t="shared" si="614"/>
        <v>0.30000000000000004</v>
      </c>
      <c r="Z3312" s="7">
        <f>SUM($Y$3:Y3312)</f>
        <v>-124.8000000000003</v>
      </c>
      <c r="AA3312" s="8">
        <v>3.5</v>
      </c>
      <c r="AB3312" s="7">
        <f t="shared" si="615"/>
        <v>-1</v>
      </c>
      <c r="AC3312" s="7">
        <f>SUM($AB$3:AB3312)</f>
        <v>-370.33000000000055</v>
      </c>
      <c r="AD3312" s="2">
        <v>1.9</v>
      </c>
      <c r="AE3312" s="7">
        <f t="shared" si="620"/>
        <v>-1</v>
      </c>
      <c r="AF3312" s="7">
        <f>SUM(AE$3:AE3312)</f>
        <v>-125.81000000000067</v>
      </c>
      <c r="AG3312" s="2">
        <v>1.9</v>
      </c>
      <c r="AH3312" s="7">
        <f t="shared" si="616"/>
        <v>0.89999999999999991</v>
      </c>
      <c r="AI3312" s="7">
        <f>SUM(AH$3:AH3312)</f>
        <v>-248.65999999999951</v>
      </c>
      <c r="AJ3312" s="2">
        <v>8</v>
      </c>
      <c r="AK3312" s="7">
        <f t="shared" si="621"/>
        <v>-1</v>
      </c>
      <c r="AL3312" s="7">
        <f>SUM(AK$3:AK3312)</f>
        <v>-534.25</v>
      </c>
      <c r="AM3312" s="2">
        <v>9</v>
      </c>
      <c r="AN3312" s="7">
        <f t="shared" si="622"/>
        <v>-1</v>
      </c>
      <c r="AO3312" s="7">
        <f>SUM(AN$3:AN3312)</f>
        <v>-28</v>
      </c>
      <c r="AP3312" s="2">
        <v>6</v>
      </c>
      <c r="AQ3312" s="7">
        <f t="shared" si="623"/>
        <v>-1</v>
      </c>
      <c r="AR3312" s="7">
        <f>SUM(AQ$3:AQ3312)</f>
        <v>-465.5</v>
      </c>
      <c r="AS3312">
        <v>4.4000000000000004</v>
      </c>
      <c r="AT3312">
        <v>1.2</v>
      </c>
      <c r="AU3312" s="5">
        <f t="shared" si="617"/>
        <v>-3.8</v>
      </c>
      <c r="AV3312" s="4">
        <f>SUM(AU$3:AU3312)</f>
        <v>-2352.789999999995</v>
      </c>
    </row>
    <row r="3313" spans="1:48" x14ac:dyDescent="0.25">
      <c r="A3313">
        <f t="shared" si="613"/>
        <v>1</v>
      </c>
      <c r="B3313">
        <f t="shared" si="612"/>
        <v>3146</v>
      </c>
      <c r="C3313" s="1">
        <v>43729</v>
      </c>
      <c r="D3313" t="s">
        <v>258</v>
      </c>
      <c r="E3313" t="s">
        <v>3904</v>
      </c>
      <c r="F3313" t="s">
        <v>427</v>
      </c>
      <c r="G3313" t="s">
        <v>260</v>
      </c>
      <c r="H3313">
        <v>2019</v>
      </c>
      <c r="I3313">
        <v>9</v>
      </c>
      <c r="J3313">
        <v>21</v>
      </c>
      <c r="K3313" t="s">
        <v>47</v>
      </c>
      <c r="L3313">
        <v>7</v>
      </c>
      <c r="M3313" s="3">
        <v>1</v>
      </c>
      <c r="N3313" s="3">
        <v>1</v>
      </c>
      <c r="O3313" s="13">
        <v>2.6</v>
      </c>
      <c r="P3313">
        <v>3.5</v>
      </c>
      <c r="Q3313">
        <v>2.8</v>
      </c>
      <c r="R3313" s="2">
        <v>1.53</v>
      </c>
      <c r="S3313" s="7">
        <f t="shared" si="618"/>
        <v>0.53</v>
      </c>
      <c r="T3313" s="7">
        <f>SUM($S$3:S3313)</f>
        <v>-112.58000000000064</v>
      </c>
      <c r="U3313" s="2">
        <v>2.37</v>
      </c>
      <c r="V3313" s="7">
        <f t="shared" si="619"/>
        <v>-1</v>
      </c>
      <c r="W3313" s="7">
        <f>SUM($V$3:V3313)</f>
        <v>-343.32999999999907</v>
      </c>
      <c r="X3313" s="8">
        <v>1.2</v>
      </c>
      <c r="Y3313" s="7">
        <f t="shared" si="614"/>
        <v>0.19999999999999996</v>
      </c>
      <c r="Z3313" s="7">
        <f>SUM($Y$3:Y3313)</f>
        <v>-124.60000000000029</v>
      </c>
      <c r="AA3313" s="8">
        <v>4.33</v>
      </c>
      <c r="AB3313" s="7">
        <f t="shared" si="615"/>
        <v>-1</v>
      </c>
      <c r="AC3313" s="7">
        <f>SUM($AB$3:AB3313)</f>
        <v>-371.33000000000055</v>
      </c>
      <c r="AD3313" s="2">
        <v>1.8</v>
      </c>
      <c r="AE3313" s="7">
        <f t="shared" si="620"/>
        <v>-1</v>
      </c>
      <c r="AF3313" s="7">
        <f>SUM(AE$3:AE3313)</f>
        <v>-126.81000000000067</v>
      </c>
      <c r="AG3313" s="2">
        <v>2</v>
      </c>
      <c r="AH3313" s="7">
        <f t="shared" si="616"/>
        <v>1</v>
      </c>
      <c r="AI3313" s="7">
        <f>SUM(AH$3:AH3313)</f>
        <v>-247.65999999999951</v>
      </c>
      <c r="AJ3313" s="2">
        <v>11</v>
      </c>
      <c r="AK3313" s="7">
        <f t="shared" si="621"/>
        <v>-1</v>
      </c>
      <c r="AL3313" s="7">
        <f>SUM(AK$3:AK3313)</f>
        <v>-535.25</v>
      </c>
      <c r="AM3313" s="2">
        <v>10</v>
      </c>
      <c r="AN3313" s="7">
        <f t="shared" si="622"/>
        <v>-1</v>
      </c>
      <c r="AO3313" s="7">
        <f>SUM(AN$3:AN3313)</f>
        <v>-29</v>
      </c>
      <c r="AP3313" s="2">
        <v>6.5</v>
      </c>
      <c r="AQ3313" s="7">
        <f t="shared" si="623"/>
        <v>5.5</v>
      </c>
      <c r="AR3313" s="7">
        <f>SUM(AQ$3:AQ3313)</f>
        <v>-460</v>
      </c>
      <c r="AS3313">
        <v>5.25</v>
      </c>
      <c r="AT3313">
        <v>1.1599999999999999</v>
      </c>
      <c r="AU3313" s="5">
        <f t="shared" si="617"/>
        <v>2.23</v>
      </c>
      <c r="AV3313" s="4">
        <f>SUM(AU$3:AU3313)</f>
        <v>-2350.5599999999949</v>
      </c>
    </row>
    <row r="3314" spans="1:48" x14ac:dyDescent="0.25">
      <c r="A3314">
        <f t="shared" si="613"/>
        <v>1</v>
      </c>
      <c r="B3314">
        <f t="shared" si="612"/>
        <v>3145</v>
      </c>
      <c r="C3314" s="1">
        <v>43729</v>
      </c>
      <c r="D3314" t="s">
        <v>258</v>
      </c>
      <c r="E3314" t="s">
        <v>3905</v>
      </c>
      <c r="F3314" t="s">
        <v>429</v>
      </c>
      <c r="G3314" t="s">
        <v>263</v>
      </c>
      <c r="H3314">
        <v>2019</v>
      </c>
      <c r="I3314">
        <v>9</v>
      </c>
      <c r="J3314">
        <v>21</v>
      </c>
      <c r="K3314" t="s">
        <v>47</v>
      </c>
      <c r="L3314">
        <v>7</v>
      </c>
      <c r="M3314" s="3">
        <v>1</v>
      </c>
      <c r="N3314" s="3">
        <v>3</v>
      </c>
      <c r="O3314" s="13">
        <v>3.2</v>
      </c>
      <c r="P3314">
        <v>3.4</v>
      </c>
      <c r="Q3314">
        <v>2.4</v>
      </c>
      <c r="R3314" s="2">
        <v>1.8</v>
      </c>
      <c r="S3314" s="7">
        <f t="shared" si="618"/>
        <v>0.8</v>
      </c>
      <c r="T3314" s="7">
        <f>SUM($S$3:S3314)</f>
        <v>-111.78000000000064</v>
      </c>
      <c r="U3314" s="2">
        <v>1.95</v>
      </c>
      <c r="V3314" s="7">
        <f t="shared" si="619"/>
        <v>-1</v>
      </c>
      <c r="W3314" s="7">
        <f>SUM($V$3:V3314)</f>
        <v>-344.32999999999907</v>
      </c>
      <c r="X3314" s="8">
        <v>1.33</v>
      </c>
      <c r="Y3314" s="7">
        <f t="shared" si="614"/>
        <v>0.33000000000000007</v>
      </c>
      <c r="Z3314" s="7">
        <f>SUM($Y$3:Y3314)</f>
        <v>-124.27000000000029</v>
      </c>
      <c r="AA3314" s="8">
        <v>3.25</v>
      </c>
      <c r="AB3314" s="7">
        <f t="shared" si="615"/>
        <v>-1</v>
      </c>
      <c r="AC3314" s="7">
        <f>SUM($AB$3:AB3314)</f>
        <v>-372.33000000000055</v>
      </c>
      <c r="AD3314" s="2">
        <v>2.0699999999999998</v>
      </c>
      <c r="AE3314" s="7">
        <f t="shared" si="620"/>
        <v>1.0699999999999998</v>
      </c>
      <c r="AF3314" s="7">
        <f>SUM(AE$3:AE3314)</f>
        <v>-125.74000000000068</v>
      </c>
      <c r="AG3314" s="2">
        <v>1.72</v>
      </c>
      <c r="AH3314" s="7">
        <f t="shared" si="616"/>
        <v>-1</v>
      </c>
      <c r="AI3314" s="7">
        <f>SUM(AH$3:AH3314)</f>
        <v>-248.65999999999951</v>
      </c>
      <c r="AJ3314" s="2">
        <v>9</v>
      </c>
      <c r="AK3314" s="7">
        <f t="shared" si="621"/>
        <v>-1</v>
      </c>
      <c r="AL3314" s="7">
        <f>SUM(AK$3:AK3314)</f>
        <v>-536.25</v>
      </c>
      <c r="AM3314" s="2">
        <v>11</v>
      </c>
      <c r="AN3314" s="7">
        <f t="shared" si="622"/>
        <v>-1</v>
      </c>
      <c r="AO3314" s="7">
        <f>SUM(AN$3:AN3314)</f>
        <v>-30</v>
      </c>
      <c r="AP3314" s="2">
        <v>6</v>
      </c>
      <c r="AQ3314" s="7">
        <f t="shared" si="623"/>
        <v>-1</v>
      </c>
      <c r="AR3314" s="7">
        <f>SUM(AQ$3:AQ3314)</f>
        <v>-461</v>
      </c>
      <c r="AS3314">
        <v>6.4</v>
      </c>
      <c r="AT3314">
        <v>1.1100000000000001</v>
      </c>
      <c r="AU3314" s="5">
        <f t="shared" si="617"/>
        <v>-3.8</v>
      </c>
      <c r="AV3314" s="4">
        <f>SUM(AU$3:AU3314)</f>
        <v>-2354.3599999999951</v>
      </c>
    </row>
    <row r="3315" spans="1:48" x14ac:dyDescent="0.25">
      <c r="A3315">
        <f t="shared" si="613"/>
        <v>1</v>
      </c>
      <c r="B3315">
        <f t="shared" si="612"/>
        <v>3144</v>
      </c>
      <c r="C3315" s="1">
        <v>43729</v>
      </c>
      <c r="D3315" t="s">
        <v>258</v>
      </c>
      <c r="E3315" t="s">
        <v>3906</v>
      </c>
      <c r="F3315" t="s">
        <v>267</v>
      </c>
      <c r="G3315" t="s">
        <v>264</v>
      </c>
      <c r="H3315">
        <v>2019</v>
      </c>
      <c r="I3315">
        <v>9</v>
      </c>
      <c r="J3315">
        <v>21</v>
      </c>
      <c r="K3315" t="s">
        <v>47</v>
      </c>
      <c r="L3315">
        <v>7</v>
      </c>
      <c r="M3315" s="3">
        <v>1</v>
      </c>
      <c r="N3315" s="3">
        <v>1</v>
      </c>
      <c r="O3315" s="13">
        <v>11</v>
      </c>
      <c r="P3315">
        <v>5.25</v>
      </c>
      <c r="Q3315">
        <v>1.28</v>
      </c>
      <c r="R3315" s="2">
        <v>1.95</v>
      </c>
      <c r="S3315" s="7">
        <f t="shared" si="618"/>
        <v>0.95</v>
      </c>
      <c r="T3315" s="7">
        <f>SUM($S$3:S3315)</f>
        <v>-110.83000000000064</v>
      </c>
      <c r="U3315" s="2">
        <v>1.8</v>
      </c>
      <c r="V3315" s="7">
        <f t="shared" si="619"/>
        <v>-1</v>
      </c>
      <c r="W3315" s="7">
        <f>SUM($V$3:V3315)</f>
        <v>-345.32999999999907</v>
      </c>
      <c r="X3315" s="8">
        <v>1.1599999999999999</v>
      </c>
      <c r="Y3315" s="7">
        <f t="shared" si="614"/>
        <v>0.15999999999999992</v>
      </c>
      <c r="Z3315" s="7">
        <f>SUM($Y$3:Y3315)</f>
        <v>-124.1100000000003</v>
      </c>
      <c r="AA3315" s="8">
        <v>5</v>
      </c>
      <c r="AB3315" s="7">
        <f t="shared" si="615"/>
        <v>-1</v>
      </c>
      <c r="AC3315" s="7">
        <f>SUM($AB$3:AB3315)</f>
        <v>-373.33000000000055</v>
      </c>
      <c r="AD3315" s="2">
        <v>1.53</v>
      </c>
      <c r="AE3315" s="7">
        <f t="shared" si="620"/>
        <v>-1</v>
      </c>
      <c r="AF3315" s="7">
        <f>SUM(AE$3:AE3315)</f>
        <v>-126.74000000000068</v>
      </c>
      <c r="AG3315" s="2">
        <v>2.4</v>
      </c>
      <c r="AH3315" s="7">
        <f t="shared" si="616"/>
        <v>1.4</v>
      </c>
      <c r="AI3315" s="7">
        <f>SUM(AH$3:AH3315)</f>
        <v>-247.25999999999951</v>
      </c>
      <c r="AJ3315" s="2">
        <v>29</v>
      </c>
      <c r="AK3315" s="7">
        <f t="shared" si="621"/>
        <v>-1</v>
      </c>
      <c r="AL3315" s="7">
        <f>SUM(AK$3:AK3315)</f>
        <v>-537.25</v>
      </c>
      <c r="AM3315" s="2">
        <v>34</v>
      </c>
      <c r="AN3315" s="7">
        <f t="shared" si="622"/>
        <v>-1</v>
      </c>
      <c r="AO3315" s="7">
        <f>SUM(AN$3:AN3315)</f>
        <v>-31</v>
      </c>
      <c r="AP3315" s="2">
        <v>10</v>
      </c>
      <c r="AQ3315" s="7">
        <f t="shared" si="623"/>
        <v>9</v>
      </c>
      <c r="AR3315" s="7">
        <f>SUM(AQ$3:AQ3315)</f>
        <v>-452</v>
      </c>
      <c r="AU3315" s="5">
        <f t="shared" si="617"/>
        <v>6.51</v>
      </c>
      <c r="AV3315" s="4">
        <f>SUM(AU$3:AU3315)</f>
        <v>-2347.8499999999949</v>
      </c>
    </row>
    <row r="3316" spans="1:48" x14ac:dyDescent="0.25">
      <c r="A3316">
        <f t="shared" si="613"/>
        <v>1</v>
      </c>
      <c r="B3316">
        <f t="shared" si="612"/>
        <v>3143</v>
      </c>
      <c r="C3316" s="1">
        <v>43729</v>
      </c>
      <c r="D3316" t="s">
        <v>258</v>
      </c>
      <c r="E3316" t="s">
        <v>3907</v>
      </c>
      <c r="F3316" t="s">
        <v>438</v>
      </c>
      <c r="G3316" t="s">
        <v>661</v>
      </c>
      <c r="H3316">
        <v>2019</v>
      </c>
      <c r="I3316">
        <v>9</v>
      </c>
      <c r="J3316">
        <v>21</v>
      </c>
      <c r="K3316" t="s">
        <v>47</v>
      </c>
      <c r="L3316">
        <v>7</v>
      </c>
      <c r="M3316" s="3">
        <v>2</v>
      </c>
      <c r="N3316" s="3">
        <v>0</v>
      </c>
      <c r="O3316" s="13">
        <v>2.75</v>
      </c>
      <c r="P3316">
        <v>3.7</v>
      </c>
      <c r="Q3316">
        <v>2.5499999999999998</v>
      </c>
      <c r="R3316" s="2">
        <v>1.61</v>
      </c>
      <c r="S3316" s="7">
        <f t="shared" si="618"/>
        <v>-1</v>
      </c>
      <c r="T3316" s="7">
        <f>SUM($S$3:S3316)</f>
        <v>-111.83000000000064</v>
      </c>
      <c r="U3316" s="2">
        <v>2.2000000000000002</v>
      </c>
      <c r="V3316" s="7">
        <f t="shared" si="619"/>
        <v>1.2000000000000002</v>
      </c>
      <c r="W3316" s="7">
        <f>SUM($V$3:V3316)</f>
        <v>-344.12999999999909</v>
      </c>
      <c r="X3316" s="8">
        <v>1.22</v>
      </c>
      <c r="Y3316" s="7">
        <f t="shared" si="614"/>
        <v>0.21999999999999997</v>
      </c>
      <c r="Z3316" s="7">
        <f>SUM($Y$3:Y3316)</f>
        <v>-123.8900000000003</v>
      </c>
      <c r="AA3316" s="8">
        <v>4</v>
      </c>
      <c r="AB3316" s="7">
        <f t="shared" si="615"/>
        <v>-1</v>
      </c>
      <c r="AC3316" s="7">
        <f>SUM($AB$3:AB3316)</f>
        <v>-374.33000000000055</v>
      </c>
      <c r="AD3316" s="2">
        <v>1.75</v>
      </c>
      <c r="AE3316" s="7">
        <f t="shared" si="620"/>
        <v>-1</v>
      </c>
      <c r="AF3316" s="7">
        <f>SUM(AE$3:AE3316)</f>
        <v>-127.74000000000068</v>
      </c>
      <c r="AG3316" s="2">
        <v>2.0499999999999998</v>
      </c>
      <c r="AH3316" s="7">
        <f t="shared" si="616"/>
        <v>1.0499999999999998</v>
      </c>
      <c r="AI3316" s="7">
        <f>SUM(AH$3:AH3316)</f>
        <v>-246.2099999999995</v>
      </c>
      <c r="AJ3316" s="2">
        <v>10</v>
      </c>
      <c r="AK3316" s="7">
        <f t="shared" si="621"/>
        <v>-1</v>
      </c>
      <c r="AL3316" s="7">
        <f>SUM(AK$3:AK3316)</f>
        <v>-538.25</v>
      </c>
      <c r="AM3316" s="2">
        <v>10</v>
      </c>
      <c r="AN3316" s="7">
        <f t="shared" si="622"/>
        <v>-1</v>
      </c>
      <c r="AO3316" s="7">
        <f>SUM(AN$3:AN3316)</f>
        <v>-32</v>
      </c>
      <c r="AP3316" s="2">
        <v>6.5</v>
      </c>
      <c r="AQ3316" s="7">
        <f t="shared" si="623"/>
        <v>-1</v>
      </c>
      <c r="AR3316" s="7">
        <f>SUM(AQ$3:AQ3316)</f>
        <v>-453</v>
      </c>
      <c r="AS3316">
        <v>5.25</v>
      </c>
      <c r="AT3316">
        <v>1.1599999999999999</v>
      </c>
      <c r="AU3316" s="5">
        <f t="shared" si="617"/>
        <v>-3.5300000000000002</v>
      </c>
      <c r="AV3316" s="4">
        <f>SUM(AU$3:AU3316)</f>
        <v>-2351.3799999999951</v>
      </c>
    </row>
    <row r="3317" spans="1:48" x14ac:dyDescent="0.25">
      <c r="A3317">
        <f t="shared" si="613"/>
        <v>1</v>
      </c>
      <c r="B3317">
        <f t="shared" si="612"/>
        <v>3142</v>
      </c>
      <c r="C3317" s="1">
        <v>43729</v>
      </c>
      <c r="D3317" t="s">
        <v>258</v>
      </c>
      <c r="E3317" t="s">
        <v>3908</v>
      </c>
      <c r="F3317" t="s">
        <v>270</v>
      </c>
      <c r="G3317" t="s">
        <v>440</v>
      </c>
      <c r="H3317">
        <v>2019</v>
      </c>
      <c r="I3317">
        <v>9</v>
      </c>
      <c r="J3317">
        <v>21</v>
      </c>
      <c r="K3317" t="s">
        <v>47</v>
      </c>
      <c r="L3317">
        <v>7</v>
      </c>
      <c r="M3317" s="3">
        <v>2</v>
      </c>
      <c r="N3317" s="3">
        <v>1</v>
      </c>
      <c r="O3317" s="13">
        <v>1.65</v>
      </c>
      <c r="P3317">
        <v>4.2</v>
      </c>
      <c r="Q3317">
        <v>5.75</v>
      </c>
      <c r="R3317" s="2">
        <v>1.9</v>
      </c>
      <c r="S3317" s="7">
        <f t="shared" si="618"/>
        <v>0.89999999999999991</v>
      </c>
      <c r="T3317" s="7">
        <f>SUM($S$3:S3317)</f>
        <v>-110.93000000000063</v>
      </c>
      <c r="U3317" s="2">
        <v>1.9</v>
      </c>
      <c r="V3317" s="7">
        <f t="shared" si="619"/>
        <v>-1</v>
      </c>
      <c r="W3317" s="7">
        <f>SUM($V$3:V3317)</f>
        <v>-345.12999999999909</v>
      </c>
      <c r="X3317" s="8">
        <v>1.25</v>
      </c>
      <c r="Y3317" s="7">
        <f t="shared" si="614"/>
        <v>0.25</v>
      </c>
      <c r="Z3317" s="7">
        <f>SUM($Y$3:Y3317)</f>
        <v>-123.6400000000003</v>
      </c>
      <c r="AA3317" s="8">
        <v>3.75</v>
      </c>
      <c r="AB3317" s="7">
        <f t="shared" si="615"/>
        <v>-1</v>
      </c>
      <c r="AC3317" s="7">
        <f>SUM($AB$3:AB3317)</f>
        <v>-375.33000000000055</v>
      </c>
      <c r="AD3317" s="2">
        <v>1.85</v>
      </c>
      <c r="AE3317" s="7">
        <f t="shared" si="620"/>
        <v>0.85000000000000009</v>
      </c>
      <c r="AF3317" s="7">
        <f>SUM(AE$3:AE3317)</f>
        <v>-126.89000000000068</v>
      </c>
      <c r="AG3317" s="2">
        <v>1.95</v>
      </c>
      <c r="AH3317" s="7">
        <f t="shared" si="616"/>
        <v>-1</v>
      </c>
      <c r="AI3317" s="7">
        <f>SUM(AH$3:AH3317)</f>
        <v>-247.2099999999995</v>
      </c>
      <c r="AJ3317" s="2">
        <v>7</v>
      </c>
      <c r="AK3317" s="7">
        <f t="shared" si="621"/>
        <v>-1</v>
      </c>
      <c r="AL3317" s="7">
        <f>SUM(AK$3:AK3317)</f>
        <v>-539.25</v>
      </c>
      <c r="AM3317" s="2">
        <v>8</v>
      </c>
      <c r="AN3317" s="7">
        <f t="shared" si="622"/>
        <v>7</v>
      </c>
      <c r="AO3317" s="7">
        <f>SUM(AN$3:AN3317)</f>
        <v>-25</v>
      </c>
      <c r="AP3317" s="2">
        <v>7.5</v>
      </c>
      <c r="AQ3317" s="7">
        <f t="shared" si="623"/>
        <v>-1</v>
      </c>
      <c r="AR3317" s="7">
        <f>SUM(AQ$3:AQ3317)</f>
        <v>-454</v>
      </c>
      <c r="AS3317">
        <v>2.67</v>
      </c>
      <c r="AT3317">
        <v>1.45</v>
      </c>
      <c r="AU3317" s="5">
        <f t="shared" si="617"/>
        <v>4</v>
      </c>
      <c r="AV3317" s="4">
        <f>SUM(AU$3:AU3317)</f>
        <v>-2347.3799999999951</v>
      </c>
    </row>
    <row r="3318" spans="1:48" x14ac:dyDescent="0.25">
      <c r="A3318">
        <f t="shared" si="613"/>
        <v>1</v>
      </c>
      <c r="B3318">
        <f t="shared" si="612"/>
        <v>3141</v>
      </c>
      <c r="C3318" s="1">
        <v>43729</v>
      </c>
      <c r="D3318" t="s">
        <v>258</v>
      </c>
      <c r="E3318" t="s">
        <v>3909</v>
      </c>
      <c r="F3318" t="s">
        <v>448</v>
      </c>
      <c r="G3318" t="s">
        <v>432</v>
      </c>
      <c r="H3318">
        <v>2019</v>
      </c>
      <c r="I3318">
        <v>9</v>
      </c>
      <c r="J3318">
        <v>21</v>
      </c>
      <c r="K3318" t="s">
        <v>47</v>
      </c>
      <c r="L3318">
        <v>7</v>
      </c>
      <c r="M3318" s="3">
        <v>0</v>
      </c>
      <c r="N3318" s="3">
        <v>1</v>
      </c>
      <c r="O3318" s="13">
        <v>3.4</v>
      </c>
      <c r="P3318">
        <v>3.5</v>
      </c>
      <c r="Q3318">
        <v>2.25</v>
      </c>
      <c r="R3318" s="2">
        <v>1.7</v>
      </c>
      <c r="S3318" s="7">
        <f t="shared" si="618"/>
        <v>-1</v>
      </c>
      <c r="T3318" s="7">
        <f>SUM($S$3:S3318)</f>
        <v>-111.93000000000063</v>
      </c>
      <c r="U3318" s="2">
        <v>2.0499999999999998</v>
      </c>
      <c r="V3318" s="7">
        <f t="shared" si="619"/>
        <v>1.0499999999999998</v>
      </c>
      <c r="W3318" s="7">
        <f>SUM($V$3:V3318)</f>
        <v>-344.07999999999907</v>
      </c>
      <c r="X3318" s="8">
        <v>1.28</v>
      </c>
      <c r="Y3318" s="7">
        <f t="shared" si="614"/>
        <v>-1</v>
      </c>
      <c r="Z3318" s="7">
        <f>SUM($Y$3:Y3318)</f>
        <v>-124.6400000000003</v>
      </c>
      <c r="AA3318" s="8">
        <v>3.5</v>
      </c>
      <c r="AB3318" s="7">
        <f t="shared" si="615"/>
        <v>2.5</v>
      </c>
      <c r="AC3318" s="7">
        <f>SUM($AB$3:AB3318)</f>
        <v>-372.83000000000055</v>
      </c>
      <c r="AD3318" s="2">
        <v>2.0499999999999998</v>
      </c>
      <c r="AE3318" s="7">
        <f t="shared" si="620"/>
        <v>-1</v>
      </c>
      <c r="AF3318" s="7">
        <f>SUM(AE$3:AE3318)</f>
        <v>-127.89000000000068</v>
      </c>
      <c r="AG3318" s="2">
        <v>1.75</v>
      </c>
      <c r="AH3318" s="7">
        <f t="shared" si="616"/>
        <v>0.75</v>
      </c>
      <c r="AI3318" s="7">
        <f>SUM(AH$3:AH3318)</f>
        <v>-246.4599999999995</v>
      </c>
      <c r="AJ3318" s="2">
        <v>10</v>
      </c>
      <c r="AK3318" s="7">
        <f t="shared" si="621"/>
        <v>-1</v>
      </c>
      <c r="AL3318" s="7">
        <f>SUM(AK$3:AK3318)</f>
        <v>-540.25</v>
      </c>
      <c r="AM3318" s="2">
        <v>11</v>
      </c>
      <c r="AN3318" s="7">
        <f t="shared" si="622"/>
        <v>-1</v>
      </c>
      <c r="AO3318" s="7">
        <f>SUM(AN$3:AN3318)</f>
        <v>-26</v>
      </c>
      <c r="AP3318" s="2">
        <v>6</v>
      </c>
      <c r="AQ3318" s="7">
        <f t="shared" si="623"/>
        <v>-1</v>
      </c>
      <c r="AR3318" s="7">
        <f>SUM(AQ$3:AQ3318)</f>
        <v>-455</v>
      </c>
      <c r="AS3318">
        <v>7</v>
      </c>
      <c r="AT3318">
        <v>1.1000000000000001</v>
      </c>
      <c r="AU3318" s="5">
        <f t="shared" si="617"/>
        <v>-1.7000000000000002</v>
      </c>
      <c r="AV3318" s="4">
        <f>SUM(AU$3:AU3318)</f>
        <v>-2349.0799999999949</v>
      </c>
    </row>
    <row r="3319" spans="1:48" x14ac:dyDescent="0.25">
      <c r="A3319">
        <f t="shared" si="613"/>
        <v>1</v>
      </c>
      <c r="B3319">
        <f t="shared" si="612"/>
        <v>3140</v>
      </c>
      <c r="C3319" s="1">
        <v>43729</v>
      </c>
      <c r="D3319" t="s">
        <v>258</v>
      </c>
      <c r="E3319" t="s">
        <v>3910</v>
      </c>
      <c r="F3319" t="s">
        <v>435</v>
      </c>
      <c r="G3319" t="s">
        <v>444</v>
      </c>
      <c r="H3319">
        <v>2019</v>
      </c>
      <c r="I3319">
        <v>9</v>
      </c>
      <c r="J3319">
        <v>21</v>
      </c>
      <c r="K3319" t="s">
        <v>47</v>
      </c>
      <c r="L3319">
        <v>7</v>
      </c>
      <c r="M3319" s="3">
        <v>0</v>
      </c>
      <c r="N3319" s="3">
        <v>6</v>
      </c>
      <c r="O3319" s="13">
        <v>2.2999999999999998</v>
      </c>
      <c r="P3319">
        <v>3.6</v>
      </c>
      <c r="Q3319">
        <v>3.2</v>
      </c>
      <c r="R3319" s="2">
        <v>1.75</v>
      </c>
      <c r="S3319" s="7">
        <f t="shared" si="618"/>
        <v>-1</v>
      </c>
      <c r="T3319" s="7">
        <f>SUM($S$3:S3319)</f>
        <v>-112.93000000000063</v>
      </c>
      <c r="U3319" s="2">
        <v>2</v>
      </c>
      <c r="V3319" s="7">
        <f t="shared" si="619"/>
        <v>1</v>
      </c>
      <c r="W3319" s="7">
        <f>SUM($V$3:V3319)</f>
        <v>-343.07999999999907</v>
      </c>
      <c r="X3319" s="8">
        <v>1.3</v>
      </c>
      <c r="Y3319" s="7">
        <f t="shared" si="614"/>
        <v>0.30000000000000004</v>
      </c>
      <c r="Z3319" s="7">
        <f>SUM($Y$3:Y3319)</f>
        <v>-124.3400000000003</v>
      </c>
      <c r="AA3319" s="8">
        <v>3.4</v>
      </c>
      <c r="AB3319" s="7">
        <f t="shared" si="615"/>
        <v>-1</v>
      </c>
      <c r="AC3319" s="7">
        <f>SUM($AB$3:AB3319)</f>
        <v>-373.83000000000055</v>
      </c>
      <c r="AD3319" s="2">
        <v>2</v>
      </c>
      <c r="AE3319" s="7">
        <f t="shared" si="620"/>
        <v>1</v>
      </c>
      <c r="AF3319" s="7">
        <f>SUM(AE$3:AE3319)</f>
        <v>-126.89000000000068</v>
      </c>
      <c r="AG3319" s="2">
        <v>1.8</v>
      </c>
      <c r="AH3319" s="7">
        <f t="shared" si="616"/>
        <v>-1</v>
      </c>
      <c r="AI3319" s="7">
        <f>SUM(AH$3:AH3319)</f>
        <v>-247.4599999999995</v>
      </c>
      <c r="AJ3319" s="2">
        <v>8</v>
      </c>
      <c r="AK3319" s="7">
        <f t="shared" si="621"/>
        <v>-1</v>
      </c>
      <c r="AL3319" s="7">
        <f>SUM(AK$3:AK3319)</f>
        <v>-541.25</v>
      </c>
      <c r="AM3319" s="2">
        <v>9</v>
      </c>
      <c r="AN3319" s="7">
        <f t="shared" si="622"/>
        <v>-1</v>
      </c>
      <c r="AO3319" s="7">
        <f>SUM(AN$3:AN3319)</f>
        <v>-27</v>
      </c>
      <c r="AP3319" s="2">
        <v>6.5</v>
      </c>
      <c r="AQ3319" s="7">
        <f t="shared" si="623"/>
        <v>-1</v>
      </c>
      <c r="AR3319" s="7">
        <f>SUM(AQ$3:AQ3319)</f>
        <v>-456</v>
      </c>
      <c r="AS3319">
        <v>4.25</v>
      </c>
      <c r="AT3319">
        <v>1.21</v>
      </c>
      <c r="AU3319" s="5">
        <f t="shared" si="617"/>
        <v>-3.7</v>
      </c>
      <c r="AV3319" s="4">
        <f>SUM(AU$3:AU3319)</f>
        <v>-2352.7799999999947</v>
      </c>
    </row>
    <row r="3320" spans="1:48" x14ac:dyDescent="0.25">
      <c r="A3320">
        <f t="shared" si="613"/>
        <v>1</v>
      </c>
      <c r="B3320">
        <f t="shared" si="612"/>
        <v>3139</v>
      </c>
      <c r="C3320" s="1">
        <v>43729</v>
      </c>
      <c r="D3320" t="s">
        <v>258</v>
      </c>
      <c r="E3320" t="s">
        <v>3911</v>
      </c>
      <c r="F3320" t="s">
        <v>437</v>
      </c>
      <c r="G3320" t="s">
        <v>446</v>
      </c>
      <c r="H3320">
        <v>2019</v>
      </c>
      <c r="I3320">
        <v>9</v>
      </c>
      <c r="J3320">
        <v>21</v>
      </c>
      <c r="K3320" t="s">
        <v>47</v>
      </c>
      <c r="L3320">
        <v>7</v>
      </c>
      <c r="M3320" s="3">
        <v>0</v>
      </c>
      <c r="N3320" s="3">
        <v>1</v>
      </c>
      <c r="O3320" s="13">
        <v>1.72</v>
      </c>
      <c r="P3320">
        <v>4</v>
      </c>
      <c r="Q3320">
        <v>5</v>
      </c>
      <c r="R3320" s="2">
        <v>1.66</v>
      </c>
      <c r="S3320" s="7">
        <f t="shared" si="618"/>
        <v>-1</v>
      </c>
      <c r="T3320" s="7">
        <f>SUM($S$3:S3320)</f>
        <v>-113.93000000000063</v>
      </c>
      <c r="U3320" s="2">
        <v>2.1</v>
      </c>
      <c r="V3320" s="7">
        <f t="shared" si="619"/>
        <v>1.1000000000000001</v>
      </c>
      <c r="W3320" s="7">
        <f>SUM($V$3:V3320)</f>
        <v>-341.97999999999905</v>
      </c>
      <c r="X3320" s="8">
        <v>1.2</v>
      </c>
      <c r="Y3320" s="7">
        <f t="shared" si="614"/>
        <v>-1</v>
      </c>
      <c r="Z3320" s="7">
        <f>SUM($Y$3:Y3320)</f>
        <v>-125.3400000000003</v>
      </c>
      <c r="AA3320" s="8">
        <v>4.33</v>
      </c>
      <c r="AB3320" s="7">
        <f t="shared" si="615"/>
        <v>3.33</v>
      </c>
      <c r="AC3320" s="7">
        <f>SUM($AB$3:AB3320)</f>
        <v>-370.50000000000057</v>
      </c>
      <c r="AD3320" s="2">
        <v>1.66</v>
      </c>
      <c r="AE3320" s="7">
        <f t="shared" si="620"/>
        <v>-1</v>
      </c>
      <c r="AF3320" s="7">
        <f>SUM(AE$3:AE3320)</f>
        <v>-127.89000000000068</v>
      </c>
      <c r="AG3320" s="2">
        <v>2.15</v>
      </c>
      <c r="AH3320" s="7">
        <f t="shared" si="616"/>
        <v>1.1499999999999999</v>
      </c>
      <c r="AI3320" s="7">
        <f>SUM(AH$3:AH3320)</f>
        <v>-246.30999999999949</v>
      </c>
      <c r="AJ3320" s="2">
        <v>8.5</v>
      </c>
      <c r="AK3320" s="7">
        <f t="shared" si="621"/>
        <v>-1</v>
      </c>
      <c r="AL3320" s="7">
        <f>SUM(AK$3:AK3320)</f>
        <v>-542.25</v>
      </c>
      <c r="AM3320" s="2">
        <v>8</v>
      </c>
      <c r="AN3320" s="7">
        <f t="shared" si="622"/>
        <v>-1</v>
      </c>
      <c r="AO3320" s="7">
        <f>SUM(AN$3:AN3320)</f>
        <v>-28</v>
      </c>
      <c r="AP3320" s="2">
        <v>7</v>
      </c>
      <c r="AQ3320" s="7">
        <f t="shared" si="623"/>
        <v>-1</v>
      </c>
      <c r="AR3320" s="7">
        <f>SUM(AQ$3:AQ3320)</f>
        <v>-457</v>
      </c>
      <c r="AS3320">
        <v>2.75</v>
      </c>
      <c r="AT3320">
        <v>1.42</v>
      </c>
      <c r="AU3320" s="5">
        <f t="shared" si="617"/>
        <v>-0.41999999999999993</v>
      </c>
      <c r="AV3320" s="4">
        <f>SUM(AU$3:AU3320)</f>
        <v>-2353.1999999999948</v>
      </c>
    </row>
    <row r="3321" spans="1:48" x14ac:dyDescent="0.25">
      <c r="A3321">
        <f t="shared" si="613"/>
        <v>1</v>
      </c>
      <c r="B3321">
        <f t="shared" si="612"/>
        <v>3138</v>
      </c>
      <c r="C3321" s="1">
        <v>43729</v>
      </c>
      <c r="D3321" t="s">
        <v>258</v>
      </c>
      <c r="E3321" t="s">
        <v>3912</v>
      </c>
      <c r="F3321" t="s">
        <v>441</v>
      </c>
      <c r="G3321" t="s">
        <v>443</v>
      </c>
      <c r="H3321">
        <v>2019</v>
      </c>
      <c r="I3321">
        <v>9</v>
      </c>
      <c r="J3321">
        <v>21</v>
      </c>
      <c r="K3321" t="s">
        <v>47</v>
      </c>
      <c r="L3321">
        <v>7</v>
      </c>
      <c r="M3321" s="3">
        <v>0</v>
      </c>
      <c r="N3321" s="3">
        <v>0</v>
      </c>
      <c r="O3321" s="13">
        <v>1.8</v>
      </c>
      <c r="P3321">
        <v>4</v>
      </c>
      <c r="Q3321">
        <v>4.5</v>
      </c>
      <c r="R3321" s="2">
        <v>1.75</v>
      </c>
      <c r="S3321" s="7">
        <f t="shared" si="618"/>
        <v>-1</v>
      </c>
      <c r="T3321" s="7">
        <f>SUM($S$3:S3321)</f>
        <v>-114.93000000000063</v>
      </c>
      <c r="U3321" s="2">
        <v>2</v>
      </c>
      <c r="V3321" s="7">
        <f t="shared" si="619"/>
        <v>1</v>
      </c>
      <c r="W3321" s="7">
        <f>SUM($V$3:V3321)</f>
        <v>-340.97999999999905</v>
      </c>
      <c r="X3321" s="8">
        <v>1.25</v>
      </c>
      <c r="Y3321" s="7">
        <f t="shared" si="614"/>
        <v>-1</v>
      </c>
      <c r="Z3321" s="7">
        <f>SUM($Y$3:Y3321)</f>
        <v>-126.3400000000003</v>
      </c>
      <c r="AA3321" s="8">
        <v>3.75</v>
      </c>
      <c r="AB3321" s="7">
        <f t="shared" si="615"/>
        <v>2.75</v>
      </c>
      <c r="AC3321" s="7">
        <f>SUM($AB$3:AB3321)</f>
        <v>-367.75000000000057</v>
      </c>
      <c r="AD3321" s="2">
        <v>1.8</v>
      </c>
      <c r="AE3321" s="7">
        <f t="shared" si="620"/>
        <v>-1</v>
      </c>
      <c r="AF3321" s="7">
        <f>SUM(AE$3:AE3321)</f>
        <v>-128.89000000000067</v>
      </c>
      <c r="AG3321" s="2">
        <v>2</v>
      </c>
      <c r="AH3321" s="7">
        <f t="shared" si="616"/>
        <v>1</v>
      </c>
      <c r="AI3321" s="7">
        <f>SUM(AH$3:AH3321)</f>
        <v>-245.30999999999949</v>
      </c>
      <c r="AJ3321" s="2">
        <v>7.5</v>
      </c>
      <c r="AK3321" s="7">
        <f t="shared" si="621"/>
        <v>-1</v>
      </c>
      <c r="AL3321" s="7">
        <f>SUM(AK$3:AK3321)</f>
        <v>-543.25</v>
      </c>
      <c r="AM3321" s="2">
        <v>8.5</v>
      </c>
      <c r="AN3321" s="7">
        <f t="shared" si="622"/>
        <v>-1</v>
      </c>
      <c r="AO3321" s="7">
        <f>SUM(AN$3:AN3321)</f>
        <v>-29</v>
      </c>
      <c r="AP3321" s="2">
        <v>7</v>
      </c>
      <c r="AQ3321" s="7">
        <f t="shared" si="623"/>
        <v>-1</v>
      </c>
      <c r="AR3321" s="7">
        <f>SUM(AQ$3:AQ3321)</f>
        <v>-458</v>
      </c>
      <c r="AS3321">
        <v>3.1</v>
      </c>
      <c r="AT3321">
        <v>1.35</v>
      </c>
      <c r="AU3321" s="5">
        <f t="shared" si="617"/>
        <v>-1.25</v>
      </c>
      <c r="AV3321" s="4">
        <f>SUM(AU$3:AU3321)</f>
        <v>-2354.4499999999948</v>
      </c>
    </row>
    <row r="3322" spans="1:48" x14ac:dyDescent="0.25">
      <c r="A3322">
        <f t="shared" si="613"/>
        <v>1</v>
      </c>
      <c r="B3322">
        <f t="shared" si="612"/>
        <v>3137</v>
      </c>
      <c r="C3322" s="1">
        <v>43729</v>
      </c>
      <c r="D3322" t="s">
        <v>258</v>
      </c>
      <c r="E3322" t="s">
        <v>3913</v>
      </c>
      <c r="F3322" t="s">
        <v>261</v>
      </c>
      <c r="G3322" t="s">
        <v>266</v>
      </c>
      <c r="H3322">
        <v>2019</v>
      </c>
      <c r="I3322">
        <v>9</v>
      </c>
      <c r="J3322">
        <v>21</v>
      </c>
      <c r="K3322" t="s">
        <v>47</v>
      </c>
      <c r="L3322">
        <v>7</v>
      </c>
      <c r="M3322" s="3">
        <v>2</v>
      </c>
      <c r="N3322" s="3">
        <v>1</v>
      </c>
      <c r="O3322" s="13">
        <v>3.1</v>
      </c>
      <c r="P3322">
        <v>3.5</v>
      </c>
      <c r="Q3322">
        <v>2.37</v>
      </c>
      <c r="R3322" s="2">
        <v>1.7</v>
      </c>
      <c r="S3322" s="7">
        <f t="shared" si="618"/>
        <v>0.7</v>
      </c>
      <c r="T3322" s="7">
        <f>SUM($S$3:S3322)</f>
        <v>-114.23000000000063</v>
      </c>
      <c r="U3322" s="2">
        <v>2.0499999999999998</v>
      </c>
      <c r="V3322" s="7">
        <f t="shared" si="619"/>
        <v>-1</v>
      </c>
      <c r="W3322" s="7">
        <f>SUM($V$3:V3322)</f>
        <v>-341.97999999999905</v>
      </c>
      <c r="X3322" s="8">
        <v>1.25</v>
      </c>
      <c r="Y3322" s="7">
        <f t="shared" si="614"/>
        <v>0.25</v>
      </c>
      <c r="Z3322" s="7">
        <f>SUM($Y$3:Y3322)</f>
        <v>-126.0900000000003</v>
      </c>
      <c r="AA3322" s="8">
        <v>3.75</v>
      </c>
      <c r="AB3322" s="7">
        <f t="shared" si="615"/>
        <v>-1</v>
      </c>
      <c r="AC3322" s="7">
        <f>SUM($AB$3:AB3322)</f>
        <v>-368.75000000000057</v>
      </c>
      <c r="AD3322" s="2">
        <v>1.85</v>
      </c>
      <c r="AE3322" s="7">
        <f t="shared" si="620"/>
        <v>0.85000000000000009</v>
      </c>
      <c r="AF3322" s="7">
        <f>SUM(AE$3:AE3322)</f>
        <v>-128.04000000000067</v>
      </c>
      <c r="AG3322" s="2">
        <v>1.95</v>
      </c>
      <c r="AH3322" s="7">
        <f t="shared" si="616"/>
        <v>-1</v>
      </c>
      <c r="AI3322" s="7">
        <f>SUM(AH$3:AH3322)</f>
        <v>-246.30999999999949</v>
      </c>
      <c r="AJ3322" s="2">
        <v>10</v>
      </c>
      <c r="AK3322" s="7">
        <f t="shared" si="621"/>
        <v>-1</v>
      </c>
      <c r="AL3322" s="7">
        <f>SUM(AK$3:AK3322)</f>
        <v>-544.25</v>
      </c>
      <c r="AM3322" s="2">
        <v>11</v>
      </c>
      <c r="AN3322" s="7">
        <f t="shared" si="622"/>
        <v>10</v>
      </c>
      <c r="AO3322" s="7">
        <f>SUM(AN$3:AN3322)</f>
        <v>-19</v>
      </c>
      <c r="AP3322" s="2">
        <v>6.5</v>
      </c>
      <c r="AQ3322" s="7">
        <f t="shared" si="623"/>
        <v>-1</v>
      </c>
      <c r="AR3322" s="7">
        <f>SUM(AQ$3:AQ3322)</f>
        <v>-459</v>
      </c>
      <c r="AS3322">
        <v>5.9</v>
      </c>
      <c r="AT3322">
        <v>1.1299999999999999</v>
      </c>
      <c r="AU3322" s="5">
        <f t="shared" si="617"/>
        <v>6.8</v>
      </c>
      <c r="AV3322" s="4">
        <f>SUM(AU$3:AU3322)</f>
        <v>-2347.6499999999946</v>
      </c>
    </row>
    <row r="3323" spans="1:48" x14ac:dyDescent="0.25">
      <c r="A3323">
        <f t="shared" si="613"/>
        <v>1</v>
      </c>
      <c r="B3323">
        <f t="shared" si="612"/>
        <v>3136</v>
      </c>
      <c r="C3323" s="1">
        <v>43729</v>
      </c>
      <c r="D3323" t="s">
        <v>258</v>
      </c>
      <c r="E3323" t="s">
        <v>3914</v>
      </c>
      <c r="F3323" t="s">
        <v>663</v>
      </c>
      <c r="G3323" t="s">
        <v>269</v>
      </c>
      <c r="H3323">
        <v>2019</v>
      </c>
      <c r="I3323">
        <v>9</v>
      </c>
      <c r="J3323">
        <v>21</v>
      </c>
      <c r="K3323" t="s">
        <v>47</v>
      </c>
      <c r="L3323">
        <v>7</v>
      </c>
      <c r="M3323" s="3">
        <v>1</v>
      </c>
      <c r="N3323" s="3">
        <v>0</v>
      </c>
      <c r="O3323" s="13">
        <v>3.1</v>
      </c>
      <c r="P3323">
        <v>3.5</v>
      </c>
      <c r="Q3323">
        <v>2.4</v>
      </c>
      <c r="R3323" s="2">
        <v>1.66</v>
      </c>
      <c r="S3323" s="7">
        <f t="shared" si="618"/>
        <v>-1</v>
      </c>
      <c r="T3323" s="7">
        <f>SUM($S$3:S3323)</f>
        <v>-115.23000000000063</v>
      </c>
      <c r="U3323" s="2">
        <v>2.1</v>
      </c>
      <c r="V3323" s="7">
        <f t="shared" si="619"/>
        <v>1.1000000000000001</v>
      </c>
      <c r="W3323" s="7">
        <f>SUM($V$3:V3323)</f>
        <v>-340.87999999999903</v>
      </c>
      <c r="X3323" s="8">
        <v>1.25</v>
      </c>
      <c r="Y3323" s="7">
        <f t="shared" si="614"/>
        <v>-1</v>
      </c>
      <c r="Z3323" s="7">
        <f>SUM($Y$3:Y3323)</f>
        <v>-127.0900000000003</v>
      </c>
      <c r="AA3323" s="8">
        <v>3.75</v>
      </c>
      <c r="AB3323" s="7">
        <f t="shared" si="615"/>
        <v>2.75</v>
      </c>
      <c r="AC3323" s="7">
        <f>SUM($AB$3:AB3323)</f>
        <v>-366.00000000000057</v>
      </c>
      <c r="AD3323" s="2">
        <v>1.85</v>
      </c>
      <c r="AE3323" s="7">
        <f t="shared" si="620"/>
        <v>-1</v>
      </c>
      <c r="AF3323" s="7">
        <f>SUM(AE$3:AE3323)</f>
        <v>-129.04000000000067</v>
      </c>
      <c r="AG3323" s="2">
        <v>1.95</v>
      </c>
      <c r="AH3323" s="7">
        <f t="shared" si="616"/>
        <v>0.95</v>
      </c>
      <c r="AI3323" s="7">
        <f>SUM(AH$3:AH3323)</f>
        <v>-245.3599999999995</v>
      </c>
      <c r="AJ3323" s="2">
        <v>10</v>
      </c>
      <c r="AK3323" s="7">
        <f t="shared" si="621"/>
        <v>9</v>
      </c>
      <c r="AL3323" s="7">
        <f>SUM(AK$3:AK3323)</f>
        <v>-535.25</v>
      </c>
      <c r="AM3323" s="2">
        <v>10</v>
      </c>
      <c r="AN3323" s="7">
        <f t="shared" si="622"/>
        <v>-1</v>
      </c>
      <c r="AO3323" s="7">
        <f>SUM(AN$3:AN3323)</f>
        <v>-20</v>
      </c>
      <c r="AP3323" s="2">
        <v>6.5</v>
      </c>
      <c r="AQ3323" s="7">
        <f t="shared" si="623"/>
        <v>-1</v>
      </c>
      <c r="AR3323" s="7">
        <f>SUM(AQ$3:AQ3323)</f>
        <v>-460</v>
      </c>
      <c r="AS3323">
        <v>5.75</v>
      </c>
      <c r="AT3323">
        <v>1.1399999999999999</v>
      </c>
      <c r="AU3323" s="5">
        <f t="shared" si="617"/>
        <v>8.8000000000000007</v>
      </c>
      <c r="AV3323" s="4">
        <f>SUM(AU$3:AU3323)</f>
        <v>-2338.8499999999945</v>
      </c>
    </row>
    <row r="3324" spans="1:48" x14ac:dyDescent="0.25">
      <c r="A3324">
        <f t="shared" si="613"/>
        <v>1</v>
      </c>
      <c r="B3324">
        <f t="shared" si="612"/>
        <v>3135</v>
      </c>
      <c r="C3324" s="1">
        <v>43729</v>
      </c>
      <c r="D3324" t="s">
        <v>302</v>
      </c>
      <c r="E3324" t="s">
        <v>3915</v>
      </c>
      <c r="F3324" t="s">
        <v>311</v>
      </c>
      <c r="G3324" t="s">
        <v>42</v>
      </c>
      <c r="H3324">
        <v>2019</v>
      </c>
      <c r="I3324">
        <v>9</v>
      </c>
      <c r="J3324">
        <v>21</v>
      </c>
      <c r="K3324" t="s">
        <v>47</v>
      </c>
      <c r="L3324">
        <v>7</v>
      </c>
      <c r="M3324" s="3">
        <v>2</v>
      </c>
      <c r="N3324" s="3">
        <v>2</v>
      </c>
      <c r="O3324" s="13">
        <v>1.72</v>
      </c>
      <c r="P3324">
        <v>3.5</v>
      </c>
      <c r="Q3324">
        <v>5.25</v>
      </c>
      <c r="R3324" s="2">
        <v>2</v>
      </c>
      <c r="S3324" s="7">
        <f t="shared" si="618"/>
        <v>1</v>
      </c>
      <c r="T3324" s="7">
        <f>SUM($S$3:S3324)</f>
        <v>-114.23000000000063</v>
      </c>
      <c r="U3324" s="2">
        <v>1.75</v>
      </c>
      <c r="V3324" s="7">
        <f t="shared" si="619"/>
        <v>-1</v>
      </c>
      <c r="W3324" s="7">
        <f>SUM($V$3:V3324)</f>
        <v>-341.87999999999903</v>
      </c>
      <c r="X3324" s="8">
        <v>1.4</v>
      </c>
      <c r="Y3324" s="7">
        <f t="shared" si="614"/>
        <v>0.39999999999999991</v>
      </c>
      <c r="Z3324" s="7">
        <f>SUM($Y$3:Y3324)</f>
        <v>-126.6900000000003</v>
      </c>
      <c r="AA3324" s="8">
        <v>3</v>
      </c>
      <c r="AB3324" s="7">
        <f t="shared" si="615"/>
        <v>-1</v>
      </c>
      <c r="AC3324" s="7">
        <f>SUM($AB$3:AB3324)</f>
        <v>-367.00000000000057</v>
      </c>
      <c r="AD3324" s="2">
        <v>2.2000000000000002</v>
      </c>
      <c r="AE3324" s="7">
        <f t="shared" si="620"/>
        <v>1.2000000000000002</v>
      </c>
      <c r="AF3324" s="7">
        <f>SUM(AE$3:AE3324)</f>
        <v>-127.84000000000067</v>
      </c>
      <c r="AG3324" s="2">
        <v>1.66</v>
      </c>
      <c r="AH3324" s="7">
        <f t="shared" si="616"/>
        <v>-1</v>
      </c>
      <c r="AI3324" s="7">
        <f>SUM(AH$3:AH3324)</f>
        <v>-246.3599999999995</v>
      </c>
      <c r="AJ3324" s="2">
        <v>6</v>
      </c>
      <c r="AK3324" s="7">
        <f t="shared" si="621"/>
        <v>-1</v>
      </c>
      <c r="AL3324" s="7">
        <f>SUM(AK$3:AK3324)</f>
        <v>-536.25</v>
      </c>
      <c r="AM3324" s="2">
        <v>8.5</v>
      </c>
      <c r="AN3324" s="7">
        <f t="shared" si="622"/>
        <v>-1</v>
      </c>
      <c r="AO3324" s="7">
        <f>SUM(AN$3:AN3324)</f>
        <v>-21</v>
      </c>
      <c r="AP3324" s="2">
        <v>6.5</v>
      </c>
      <c r="AQ3324" s="7">
        <f t="shared" si="623"/>
        <v>-1</v>
      </c>
      <c r="AR3324" s="7">
        <f>SUM(AQ$3:AQ3324)</f>
        <v>-461</v>
      </c>
      <c r="AS3324">
        <v>3.1</v>
      </c>
      <c r="AT3324">
        <v>1.35</v>
      </c>
      <c r="AU3324" s="5">
        <f t="shared" si="617"/>
        <v>-3.4</v>
      </c>
      <c r="AV3324" s="4">
        <f>SUM(AU$3:AU3324)</f>
        <v>-2342.2499999999945</v>
      </c>
    </row>
    <row r="3325" spans="1:48" x14ac:dyDescent="0.25">
      <c r="A3325">
        <f t="shared" si="613"/>
        <v>1</v>
      </c>
      <c r="B3325">
        <f t="shared" si="612"/>
        <v>3134</v>
      </c>
      <c r="C3325" s="1">
        <v>43729</v>
      </c>
      <c r="D3325" t="s">
        <v>302</v>
      </c>
      <c r="E3325" t="s">
        <v>3916</v>
      </c>
      <c r="F3325" t="s">
        <v>562</v>
      </c>
      <c r="G3325" t="s">
        <v>308</v>
      </c>
      <c r="H3325">
        <v>2019</v>
      </c>
      <c r="I3325">
        <v>9</v>
      </c>
      <c r="J3325">
        <v>21</v>
      </c>
      <c r="K3325" t="s">
        <v>47</v>
      </c>
      <c r="L3325">
        <v>7</v>
      </c>
      <c r="M3325" s="3">
        <v>1</v>
      </c>
      <c r="N3325" s="3">
        <v>1</v>
      </c>
      <c r="O3325" s="13">
        <v>1.95</v>
      </c>
      <c r="P3325">
        <v>3.2</v>
      </c>
      <c r="Q3325">
        <v>4.33</v>
      </c>
      <c r="R3325" s="2">
        <v>1.95</v>
      </c>
      <c r="S3325" s="7">
        <f t="shared" si="618"/>
        <v>0.95</v>
      </c>
      <c r="T3325" s="7">
        <f>SUM($S$3:S3325)</f>
        <v>-113.28000000000063</v>
      </c>
      <c r="U3325" s="2">
        <v>1.8</v>
      </c>
      <c r="V3325" s="7">
        <f t="shared" si="619"/>
        <v>-1</v>
      </c>
      <c r="W3325" s="7">
        <f>SUM($V$3:V3325)</f>
        <v>-342.87999999999903</v>
      </c>
      <c r="X3325" s="8">
        <v>1.36</v>
      </c>
      <c r="Y3325" s="7">
        <f t="shared" si="614"/>
        <v>0.3600000000000001</v>
      </c>
      <c r="Z3325" s="7">
        <f>SUM($Y$3:Y3325)</f>
        <v>-126.3300000000003</v>
      </c>
      <c r="AA3325" s="8">
        <v>3.2</v>
      </c>
      <c r="AB3325" s="7">
        <f t="shared" si="615"/>
        <v>-1</v>
      </c>
      <c r="AC3325" s="7">
        <f>SUM($AB$3:AB3325)</f>
        <v>-368.00000000000057</v>
      </c>
      <c r="AD3325" s="2">
        <v>2.2999999999999998</v>
      </c>
      <c r="AE3325" s="7">
        <f t="shared" si="620"/>
        <v>-1</v>
      </c>
      <c r="AF3325" s="7">
        <f>SUM(AE$3:AE3325)</f>
        <v>-128.84000000000066</v>
      </c>
      <c r="AG3325" s="2">
        <v>1.61</v>
      </c>
      <c r="AH3325" s="7">
        <f t="shared" si="616"/>
        <v>0.6100000000000001</v>
      </c>
      <c r="AI3325" s="7">
        <f>SUM(AH$3:AH3325)</f>
        <v>-245.74999999999949</v>
      </c>
      <c r="AJ3325" s="2">
        <v>6.5</v>
      </c>
      <c r="AK3325" s="7">
        <f t="shared" si="621"/>
        <v>-1</v>
      </c>
      <c r="AL3325" s="7">
        <f>SUM(AK$3:AK3325)</f>
        <v>-537.25</v>
      </c>
      <c r="AM3325" s="2">
        <v>9</v>
      </c>
      <c r="AN3325" s="7">
        <f t="shared" si="622"/>
        <v>-1</v>
      </c>
      <c r="AO3325" s="7">
        <f>SUM(AN$3:AN3325)</f>
        <v>-22</v>
      </c>
      <c r="AP3325" s="2">
        <v>6</v>
      </c>
      <c r="AQ3325" s="7">
        <f t="shared" si="623"/>
        <v>5</v>
      </c>
      <c r="AR3325" s="7">
        <f>SUM(AQ$3:AQ3325)</f>
        <v>-456</v>
      </c>
      <c r="AS3325">
        <v>3.7</v>
      </c>
      <c r="AT3325">
        <v>1.26</v>
      </c>
      <c r="AU3325" s="5">
        <f t="shared" si="617"/>
        <v>1.92</v>
      </c>
      <c r="AV3325" s="4">
        <f>SUM(AU$3:AU3325)</f>
        <v>-2340.3299999999945</v>
      </c>
    </row>
    <row r="3326" spans="1:48" x14ac:dyDescent="0.25">
      <c r="A3326">
        <f t="shared" si="613"/>
        <v>1</v>
      </c>
      <c r="B3326">
        <f t="shared" si="612"/>
        <v>3133</v>
      </c>
      <c r="C3326" s="1">
        <v>43729</v>
      </c>
      <c r="D3326" t="s">
        <v>302</v>
      </c>
      <c r="E3326" t="s">
        <v>3917</v>
      </c>
      <c r="F3326" t="s">
        <v>490</v>
      </c>
      <c r="G3326" t="s">
        <v>563</v>
      </c>
      <c r="H3326">
        <v>2019</v>
      </c>
      <c r="I3326">
        <v>9</v>
      </c>
      <c r="J3326">
        <v>21</v>
      </c>
      <c r="K3326" t="s">
        <v>47</v>
      </c>
      <c r="L3326">
        <v>7</v>
      </c>
      <c r="M3326" s="3">
        <v>1</v>
      </c>
      <c r="N3326" s="3">
        <v>2</v>
      </c>
      <c r="O3326" s="13">
        <v>2.15</v>
      </c>
      <c r="P3326">
        <v>3.1</v>
      </c>
      <c r="Q3326">
        <v>3.75</v>
      </c>
      <c r="R3326" s="2">
        <v>2.1</v>
      </c>
      <c r="S3326" s="7">
        <f t="shared" si="618"/>
        <v>1.1000000000000001</v>
      </c>
      <c r="T3326" s="7">
        <f>SUM($S$3:S3326)</f>
        <v>-112.18000000000063</v>
      </c>
      <c r="U3326" s="2">
        <v>1.66</v>
      </c>
      <c r="V3326" s="7">
        <f t="shared" si="619"/>
        <v>-1</v>
      </c>
      <c r="W3326" s="7">
        <f>SUM($V$3:V3326)</f>
        <v>-343.87999999999903</v>
      </c>
      <c r="X3326" s="8">
        <v>1.5</v>
      </c>
      <c r="Y3326" s="7">
        <f t="shared" si="614"/>
        <v>0.5</v>
      </c>
      <c r="Z3326" s="7">
        <f>SUM($Y$3:Y3326)</f>
        <v>-125.8300000000003</v>
      </c>
      <c r="AA3326" s="8">
        <v>2.62</v>
      </c>
      <c r="AB3326" s="7">
        <f t="shared" si="615"/>
        <v>-1</v>
      </c>
      <c r="AC3326" s="7">
        <f>SUM($AB$3:AB3326)</f>
        <v>-369.00000000000057</v>
      </c>
      <c r="AD3326" s="2">
        <v>2.5</v>
      </c>
      <c r="AE3326" s="7">
        <f t="shared" si="620"/>
        <v>1.5</v>
      </c>
      <c r="AF3326" s="7">
        <f>SUM(AE$3:AE3326)</f>
        <v>-127.34000000000066</v>
      </c>
      <c r="AG3326" s="2">
        <v>1.53</v>
      </c>
      <c r="AH3326" s="7">
        <f t="shared" si="616"/>
        <v>-1</v>
      </c>
      <c r="AI3326" s="7">
        <f>SUM(AH$3:AH3326)</f>
        <v>-246.74999999999949</v>
      </c>
      <c r="AJ3326" s="2">
        <v>6</v>
      </c>
      <c r="AK3326" s="7">
        <f t="shared" si="621"/>
        <v>-1</v>
      </c>
      <c r="AL3326" s="7">
        <f>SUM(AK$3:AK3326)</f>
        <v>-538.25</v>
      </c>
      <c r="AM3326" s="2">
        <v>9.5</v>
      </c>
      <c r="AN3326" s="7">
        <f t="shared" si="622"/>
        <v>-1</v>
      </c>
      <c r="AO3326" s="7">
        <f>SUM(AN$3:AN3326)</f>
        <v>-23</v>
      </c>
      <c r="AP3326" s="2">
        <v>6</v>
      </c>
      <c r="AQ3326" s="7">
        <f t="shared" si="623"/>
        <v>-1</v>
      </c>
      <c r="AR3326" s="7">
        <f>SUM(AQ$3:AQ3326)</f>
        <v>-457</v>
      </c>
      <c r="AS3326">
        <v>4.6500000000000004</v>
      </c>
      <c r="AT3326">
        <v>1.18</v>
      </c>
      <c r="AU3326" s="5">
        <f t="shared" si="617"/>
        <v>-2.9</v>
      </c>
      <c r="AV3326" s="4">
        <f>SUM(AU$3:AU3326)</f>
        <v>-2343.2299999999946</v>
      </c>
    </row>
    <row r="3327" spans="1:48" x14ac:dyDescent="0.25">
      <c r="A3327">
        <f t="shared" si="613"/>
        <v>1</v>
      </c>
      <c r="B3327">
        <f t="shared" si="612"/>
        <v>3132</v>
      </c>
      <c r="C3327" s="1">
        <v>43729</v>
      </c>
      <c r="D3327" t="s">
        <v>302</v>
      </c>
      <c r="E3327" t="s">
        <v>3918</v>
      </c>
      <c r="F3327" t="s">
        <v>493</v>
      </c>
      <c r="G3327" t="s">
        <v>487</v>
      </c>
      <c r="H3327">
        <v>2019</v>
      </c>
      <c r="I3327">
        <v>9</v>
      </c>
      <c r="J3327">
        <v>21</v>
      </c>
      <c r="K3327" t="s">
        <v>47</v>
      </c>
      <c r="L3327">
        <v>7</v>
      </c>
      <c r="M3327" s="3">
        <v>2</v>
      </c>
      <c r="N3327" s="3">
        <v>1</v>
      </c>
      <c r="O3327" s="13">
        <v>1.75</v>
      </c>
      <c r="P3327">
        <v>3.3</v>
      </c>
      <c r="Q3327">
        <v>5.25</v>
      </c>
      <c r="R3327" s="2">
        <v>1.95</v>
      </c>
      <c r="S3327" s="7">
        <f t="shared" si="618"/>
        <v>0.95</v>
      </c>
      <c r="T3327" s="7">
        <f>SUM($S$3:S3327)</f>
        <v>-111.23000000000063</v>
      </c>
      <c r="U3327" s="2">
        <v>1.8</v>
      </c>
      <c r="V3327" s="7">
        <f t="shared" si="619"/>
        <v>-1</v>
      </c>
      <c r="W3327" s="7">
        <f>SUM($V$3:V3327)</f>
        <v>-344.87999999999903</v>
      </c>
      <c r="X3327" s="8">
        <v>1.33</v>
      </c>
      <c r="Y3327" s="7">
        <f t="shared" si="614"/>
        <v>0.33000000000000007</v>
      </c>
      <c r="Z3327" s="7">
        <f>SUM($Y$3:Y3327)</f>
        <v>-125.5000000000003</v>
      </c>
      <c r="AA3327" s="8">
        <v>3.4</v>
      </c>
      <c r="AB3327" s="7">
        <f t="shared" si="615"/>
        <v>-1</v>
      </c>
      <c r="AC3327" s="7">
        <f>SUM($AB$3:AB3327)</f>
        <v>-370.00000000000057</v>
      </c>
      <c r="AD3327" s="2">
        <v>2</v>
      </c>
      <c r="AE3327" s="7">
        <f t="shared" si="620"/>
        <v>1</v>
      </c>
      <c r="AF3327" s="7">
        <f>SUM(AE$3:AE3327)</f>
        <v>-126.34000000000066</v>
      </c>
      <c r="AG3327" s="2">
        <v>1.8</v>
      </c>
      <c r="AH3327" s="7">
        <f t="shared" si="616"/>
        <v>-1</v>
      </c>
      <c r="AI3327" s="7">
        <f>SUM(AH$3:AH3327)</f>
        <v>-247.74999999999949</v>
      </c>
      <c r="AJ3327" s="2">
        <v>6.5</v>
      </c>
      <c r="AK3327" s="7">
        <f t="shared" si="621"/>
        <v>-1</v>
      </c>
      <c r="AL3327" s="7">
        <f>SUM(AK$3:AK3327)</f>
        <v>-539.25</v>
      </c>
      <c r="AM3327" s="2">
        <v>8.5</v>
      </c>
      <c r="AN3327" s="7">
        <f t="shared" si="622"/>
        <v>7.5</v>
      </c>
      <c r="AO3327" s="7">
        <f>SUM(AN$3:AN3327)</f>
        <v>-15.5</v>
      </c>
      <c r="AP3327" s="2">
        <v>6.5</v>
      </c>
      <c r="AQ3327" s="7">
        <f t="shared" si="623"/>
        <v>-1</v>
      </c>
      <c r="AR3327" s="7">
        <f>SUM(AQ$3:AQ3327)</f>
        <v>-458</v>
      </c>
      <c r="AS3327">
        <v>3.1</v>
      </c>
      <c r="AT3327">
        <v>1.35</v>
      </c>
      <c r="AU3327" s="5">
        <f t="shared" si="617"/>
        <v>4.78</v>
      </c>
      <c r="AV3327" s="4">
        <f>SUM(AU$3:AU3327)</f>
        <v>-2338.4499999999944</v>
      </c>
    </row>
    <row r="3328" spans="1:48" x14ac:dyDescent="0.25">
      <c r="A3328">
        <f t="shared" si="613"/>
        <v>1</v>
      </c>
      <c r="B3328">
        <f t="shared" si="612"/>
        <v>3131</v>
      </c>
      <c r="C3328" s="1">
        <v>43729</v>
      </c>
      <c r="D3328" t="s">
        <v>302</v>
      </c>
      <c r="E3328" t="s">
        <v>3919</v>
      </c>
      <c r="F3328" t="s">
        <v>491</v>
      </c>
      <c r="G3328" t="s">
        <v>488</v>
      </c>
      <c r="H3328">
        <v>2019</v>
      </c>
      <c r="I3328">
        <v>9</v>
      </c>
      <c r="J3328">
        <v>21</v>
      </c>
      <c r="K3328" t="s">
        <v>47</v>
      </c>
      <c r="L3328">
        <v>7</v>
      </c>
      <c r="M3328" s="3">
        <v>1</v>
      </c>
      <c r="N3328" s="3">
        <v>0</v>
      </c>
      <c r="O3328" s="13">
        <v>2</v>
      </c>
      <c r="P3328">
        <v>3.5</v>
      </c>
      <c r="Q3328">
        <v>3.75</v>
      </c>
      <c r="R3328" s="2">
        <v>1.61</v>
      </c>
      <c r="S3328" s="7">
        <f t="shared" si="618"/>
        <v>-1</v>
      </c>
      <c r="T3328" s="7">
        <f>SUM($S$3:S3328)</f>
        <v>-112.23000000000063</v>
      </c>
      <c r="U3328" s="2">
        <v>2.2000000000000002</v>
      </c>
      <c r="V3328" s="7">
        <f t="shared" si="619"/>
        <v>1.2000000000000002</v>
      </c>
      <c r="W3328" s="7">
        <f>SUM($V$3:V3328)</f>
        <v>-343.67999999999904</v>
      </c>
      <c r="X3328" s="8">
        <v>1.22</v>
      </c>
      <c r="Y3328" s="7">
        <f t="shared" si="614"/>
        <v>-1</v>
      </c>
      <c r="Z3328" s="7">
        <f>SUM($Y$3:Y3328)</f>
        <v>-126.5000000000003</v>
      </c>
      <c r="AA3328" s="8">
        <v>4.33</v>
      </c>
      <c r="AB3328" s="7">
        <f t="shared" si="615"/>
        <v>3.33</v>
      </c>
      <c r="AC3328" s="7">
        <f>SUM($AB$3:AB3328)</f>
        <v>-366.67000000000058</v>
      </c>
      <c r="AD3328" s="2">
        <v>1.72</v>
      </c>
      <c r="AE3328" s="7">
        <f t="shared" si="620"/>
        <v>-1</v>
      </c>
      <c r="AF3328" s="7">
        <f>SUM(AE$3:AE3328)</f>
        <v>-127.34000000000066</v>
      </c>
      <c r="AG3328" s="2">
        <v>2.1</v>
      </c>
      <c r="AH3328" s="7">
        <f t="shared" si="616"/>
        <v>1.1000000000000001</v>
      </c>
      <c r="AI3328" s="7">
        <f>SUM(AH$3:AH3328)</f>
        <v>-246.64999999999949</v>
      </c>
      <c r="AJ3328" s="2">
        <v>9</v>
      </c>
      <c r="AK3328" s="7">
        <f t="shared" si="621"/>
        <v>8</v>
      </c>
      <c r="AL3328" s="7">
        <f>SUM(AK$3:AK3328)</f>
        <v>-531.25</v>
      </c>
      <c r="AM3328" s="2">
        <v>8.5</v>
      </c>
      <c r="AN3328" s="7">
        <f t="shared" si="622"/>
        <v>-1</v>
      </c>
      <c r="AO3328" s="7">
        <f>SUM(AN$3:AN3328)</f>
        <v>-16.5</v>
      </c>
      <c r="AP3328" s="2">
        <v>6.5</v>
      </c>
      <c r="AQ3328" s="7">
        <f t="shared" si="623"/>
        <v>-1</v>
      </c>
      <c r="AR3328" s="7">
        <f>SUM(AQ$3:AQ3328)</f>
        <v>-459</v>
      </c>
      <c r="AS3328">
        <v>3.55</v>
      </c>
      <c r="AT3328">
        <v>1.27</v>
      </c>
      <c r="AU3328" s="5">
        <f t="shared" si="617"/>
        <v>8.6300000000000008</v>
      </c>
      <c r="AV3328" s="4">
        <f>SUM(AU$3:AU3328)</f>
        <v>-2329.8199999999943</v>
      </c>
    </row>
    <row r="3329" spans="1:48" x14ac:dyDescent="0.25">
      <c r="A3329">
        <f t="shared" si="613"/>
        <v>1</v>
      </c>
      <c r="B3329">
        <f t="shared" si="612"/>
        <v>3130</v>
      </c>
      <c r="C3329" s="1">
        <v>43729</v>
      </c>
      <c r="D3329" t="s">
        <v>302</v>
      </c>
      <c r="E3329" t="s">
        <v>3920</v>
      </c>
      <c r="F3329" t="s">
        <v>496</v>
      </c>
      <c r="G3329" t="s">
        <v>494</v>
      </c>
      <c r="H3329">
        <v>2019</v>
      </c>
      <c r="I3329">
        <v>9</v>
      </c>
      <c r="J3329">
        <v>21</v>
      </c>
      <c r="K3329" t="s">
        <v>47</v>
      </c>
      <c r="L3329">
        <v>7</v>
      </c>
      <c r="M3329" s="3">
        <v>0</v>
      </c>
      <c r="N3329" s="3">
        <v>0</v>
      </c>
      <c r="O3329" s="13">
        <v>2.5</v>
      </c>
      <c r="P3329">
        <v>3.3</v>
      </c>
      <c r="Q3329">
        <v>2.9</v>
      </c>
      <c r="R3329" s="2">
        <v>1.8</v>
      </c>
      <c r="S3329" s="7">
        <f t="shared" si="618"/>
        <v>-1</v>
      </c>
      <c r="T3329" s="7">
        <f>SUM($S$3:S3329)</f>
        <v>-113.23000000000063</v>
      </c>
      <c r="U3329" s="2">
        <v>1.95</v>
      </c>
      <c r="V3329" s="7">
        <f t="shared" si="619"/>
        <v>0.95</v>
      </c>
      <c r="W3329" s="7">
        <f>SUM($V$3:V3329)</f>
        <v>-342.72999999999905</v>
      </c>
      <c r="X3329" s="8">
        <v>1.36</v>
      </c>
      <c r="Y3329" s="7">
        <f t="shared" si="614"/>
        <v>-1</v>
      </c>
      <c r="Z3329" s="7">
        <f>SUM($Y$3:Y3329)</f>
        <v>-127.5000000000003</v>
      </c>
      <c r="AA3329" s="8">
        <v>3.2</v>
      </c>
      <c r="AB3329" s="7">
        <f t="shared" si="615"/>
        <v>2.2000000000000002</v>
      </c>
      <c r="AC3329" s="7">
        <f>SUM($AB$3:AB3329)</f>
        <v>-364.4700000000006</v>
      </c>
      <c r="AD3329" s="2">
        <v>2</v>
      </c>
      <c r="AE3329" s="7">
        <f t="shared" si="620"/>
        <v>-1</v>
      </c>
      <c r="AF3329" s="7">
        <f>SUM(AE$3:AE3329)</f>
        <v>-128.34000000000066</v>
      </c>
      <c r="AG3329" s="2">
        <v>1.8</v>
      </c>
      <c r="AH3329" s="7">
        <f t="shared" si="616"/>
        <v>0.8</v>
      </c>
      <c r="AI3329" s="7">
        <f>SUM(AH$3:AH3329)</f>
        <v>-245.84999999999948</v>
      </c>
      <c r="AJ3329" s="2">
        <v>8</v>
      </c>
      <c r="AK3329" s="7">
        <f t="shared" si="621"/>
        <v>-1</v>
      </c>
      <c r="AL3329" s="7">
        <f>SUM(AK$3:AK3329)</f>
        <v>-532.25</v>
      </c>
      <c r="AM3329" s="2">
        <v>9.5</v>
      </c>
      <c r="AN3329" s="7">
        <f t="shared" si="622"/>
        <v>-1</v>
      </c>
      <c r="AO3329" s="7">
        <f>SUM(AN$3:AN3329)</f>
        <v>-17.5</v>
      </c>
      <c r="AP3329" s="2">
        <v>6</v>
      </c>
      <c r="AQ3329" s="7">
        <f t="shared" si="623"/>
        <v>-1</v>
      </c>
      <c r="AR3329" s="7">
        <f>SUM(AQ$3:AQ3329)</f>
        <v>-460</v>
      </c>
      <c r="AS3329">
        <v>5</v>
      </c>
      <c r="AT3329">
        <v>1.17</v>
      </c>
      <c r="AU3329" s="5">
        <f t="shared" si="617"/>
        <v>-2.0499999999999998</v>
      </c>
      <c r="AV3329" s="4">
        <f>SUM(AU$3:AU3329)</f>
        <v>-2331.8699999999944</v>
      </c>
    </row>
    <row r="3330" spans="1:48" x14ac:dyDescent="0.25">
      <c r="A3330">
        <f t="shared" si="613"/>
        <v>1</v>
      </c>
      <c r="B3330">
        <f t="shared" si="612"/>
        <v>3129</v>
      </c>
      <c r="C3330" s="1">
        <v>43729</v>
      </c>
      <c r="D3330" t="s">
        <v>279</v>
      </c>
      <c r="E3330" t="s">
        <v>3921</v>
      </c>
      <c r="F3330" t="s">
        <v>618</v>
      </c>
      <c r="G3330" t="s">
        <v>322</v>
      </c>
      <c r="H3330">
        <v>2019</v>
      </c>
      <c r="I3330">
        <v>9</v>
      </c>
      <c r="J3330">
        <v>21</v>
      </c>
      <c r="K3330" t="s">
        <v>47</v>
      </c>
      <c r="L3330">
        <v>7</v>
      </c>
      <c r="M3330" s="3">
        <v>3</v>
      </c>
      <c r="N3330" s="3">
        <v>1</v>
      </c>
      <c r="O3330" s="13">
        <v>1.8</v>
      </c>
      <c r="P3330">
        <v>4.2</v>
      </c>
      <c r="Q3330">
        <v>3.8</v>
      </c>
      <c r="R3330" s="2">
        <v>1.36</v>
      </c>
      <c r="S3330" s="7">
        <f t="shared" si="618"/>
        <v>0.3600000000000001</v>
      </c>
      <c r="T3330" s="7">
        <f>SUM($S$3:S3330)</f>
        <v>-112.87000000000063</v>
      </c>
      <c r="U3330" s="2">
        <v>3</v>
      </c>
      <c r="V3330" s="7">
        <f t="shared" si="619"/>
        <v>-1</v>
      </c>
      <c r="W3330" s="7">
        <f>SUM($V$3:V3330)</f>
        <v>-343.72999999999905</v>
      </c>
      <c r="X3330" s="8">
        <v>1.1000000000000001</v>
      </c>
      <c r="Y3330" s="7">
        <f t="shared" si="614"/>
        <v>0.10000000000000009</v>
      </c>
      <c r="Z3330" s="7">
        <f>SUM($Y$3:Y3330)</f>
        <v>-127.4000000000003</v>
      </c>
      <c r="AA3330" s="8">
        <v>7</v>
      </c>
      <c r="AB3330" s="7">
        <f t="shared" si="615"/>
        <v>-1</v>
      </c>
      <c r="AC3330" s="7">
        <f>SUM($AB$3:AB3330)</f>
        <v>-365.4700000000006</v>
      </c>
      <c r="AD3330" s="2">
        <v>1.33</v>
      </c>
      <c r="AE3330" s="7">
        <f t="shared" si="620"/>
        <v>0.33000000000000007</v>
      </c>
      <c r="AF3330" s="7">
        <f>SUM(AE$3:AE3330)</f>
        <v>-128.01000000000064</v>
      </c>
      <c r="AG3330" s="2">
        <v>3.4</v>
      </c>
      <c r="AH3330" s="7">
        <f t="shared" si="616"/>
        <v>-1</v>
      </c>
      <c r="AI3330" s="7">
        <f>SUM(AH$3:AH3330)</f>
        <v>-246.84999999999948</v>
      </c>
      <c r="AJ3330" s="2">
        <v>15</v>
      </c>
      <c r="AK3330" s="7">
        <f t="shared" si="621"/>
        <v>-1</v>
      </c>
      <c r="AL3330" s="7">
        <f>SUM(AK$3:AK3330)</f>
        <v>-533.25</v>
      </c>
      <c r="AM3330" s="2">
        <v>9</v>
      </c>
      <c r="AN3330" s="7">
        <f t="shared" si="622"/>
        <v>-1</v>
      </c>
      <c r="AO3330" s="7">
        <f>SUM(AN$3:AN3330)</f>
        <v>-18.5</v>
      </c>
      <c r="AP3330" s="2">
        <v>9</v>
      </c>
      <c r="AQ3330" s="7">
        <f t="shared" si="623"/>
        <v>-1</v>
      </c>
      <c r="AR3330" s="7">
        <f>SUM(AQ$3:AQ3330)</f>
        <v>-461</v>
      </c>
      <c r="AS3330">
        <v>3</v>
      </c>
      <c r="AT3330">
        <v>1.37</v>
      </c>
      <c r="AU3330" s="5">
        <f t="shared" si="617"/>
        <v>-5.21</v>
      </c>
      <c r="AV3330" s="4">
        <f>SUM(AU$3:AU3330)</f>
        <v>-2337.0799999999945</v>
      </c>
    </row>
    <row r="3331" spans="1:48" x14ac:dyDescent="0.25">
      <c r="A3331">
        <f t="shared" si="613"/>
        <v>1</v>
      </c>
      <c r="B3331">
        <f t="shared" ref="B3331:B3394" si="624">B3332+A3331</f>
        <v>3128</v>
      </c>
      <c r="C3331" s="1">
        <v>43729</v>
      </c>
      <c r="D3331" t="s">
        <v>279</v>
      </c>
      <c r="E3331" t="s">
        <v>3922</v>
      </c>
      <c r="F3331" t="s">
        <v>317</v>
      </c>
      <c r="G3331" t="s">
        <v>326</v>
      </c>
      <c r="H3331">
        <v>2019</v>
      </c>
      <c r="I3331">
        <v>9</v>
      </c>
      <c r="J3331">
        <v>21</v>
      </c>
      <c r="K3331" t="s">
        <v>47</v>
      </c>
      <c r="L3331">
        <v>7</v>
      </c>
      <c r="M3331" s="3">
        <v>1</v>
      </c>
      <c r="N3331" s="3">
        <v>1</v>
      </c>
      <c r="O3331" s="13">
        <v>3.4</v>
      </c>
      <c r="P3331">
        <v>4</v>
      </c>
      <c r="Q3331">
        <v>1.9</v>
      </c>
      <c r="R3331" s="2">
        <v>1.53</v>
      </c>
      <c r="S3331" s="7">
        <f t="shared" si="618"/>
        <v>0.53</v>
      </c>
      <c r="T3331" s="7">
        <f>SUM($S$3:S3331)</f>
        <v>-112.34000000000063</v>
      </c>
      <c r="U3331" s="2">
        <v>2.37</v>
      </c>
      <c r="V3331" s="7">
        <f t="shared" si="619"/>
        <v>-1</v>
      </c>
      <c r="W3331" s="7">
        <f>SUM($V$3:V3331)</f>
        <v>-344.72999999999905</v>
      </c>
      <c r="X3331" s="8">
        <v>1.1599999999999999</v>
      </c>
      <c r="Y3331" s="7">
        <f t="shared" si="614"/>
        <v>0.15999999999999992</v>
      </c>
      <c r="Z3331" s="7">
        <f>SUM($Y$3:Y3331)</f>
        <v>-127.24000000000031</v>
      </c>
      <c r="AA3331" s="8">
        <v>5</v>
      </c>
      <c r="AB3331" s="7">
        <f t="shared" si="615"/>
        <v>-1</v>
      </c>
      <c r="AC3331" s="7">
        <f>SUM($AB$3:AB3331)</f>
        <v>-366.4700000000006</v>
      </c>
      <c r="AD3331" s="2">
        <v>1.53</v>
      </c>
      <c r="AE3331" s="7">
        <f t="shared" si="620"/>
        <v>-1</v>
      </c>
      <c r="AF3331" s="7">
        <f>SUM(AE$3:AE3331)</f>
        <v>-129.01000000000064</v>
      </c>
      <c r="AG3331" s="2">
        <v>2.4</v>
      </c>
      <c r="AH3331" s="7">
        <f t="shared" si="616"/>
        <v>1.4</v>
      </c>
      <c r="AI3331" s="7">
        <f>SUM(AH$3:AH3331)</f>
        <v>-245.44999999999948</v>
      </c>
      <c r="AJ3331" s="2">
        <v>15</v>
      </c>
      <c r="AK3331" s="7">
        <f t="shared" si="621"/>
        <v>-1</v>
      </c>
      <c r="AL3331" s="7">
        <f>SUM(AK$3:AK3331)</f>
        <v>-534.25</v>
      </c>
      <c r="AM3331" s="2">
        <v>12</v>
      </c>
      <c r="AN3331" s="7">
        <f t="shared" si="622"/>
        <v>-1</v>
      </c>
      <c r="AO3331" s="7">
        <f>SUM(AN$3:AN3331)</f>
        <v>-19.5</v>
      </c>
      <c r="AP3331" s="2">
        <v>8</v>
      </c>
      <c r="AQ3331" s="7">
        <f t="shared" si="623"/>
        <v>7</v>
      </c>
      <c r="AR3331" s="7">
        <f>SUM(AQ$3:AQ3331)</f>
        <v>-454</v>
      </c>
      <c r="AS3331">
        <v>7</v>
      </c>
      <c r="AT3331">
        <v>1.1000000000000001</v>
      </c>
      <c r="AU3331" s="5">
        <f t="shared" si="617"/>
        <v>4.09</v>
      </c>
      <c r="AV3331" s="4">
        <f>SUM(AU$3:AU3331)</f>
        <v>-2332.9899999999943</v>
      </c>
    </row>
    <row r="3332" spans="1:48" x14ac:dyDescent="0.25">
      <c r="A3332">
        <f t="shared" ref="A3332:A3395" si="625">IF(AND(H3332&lt;&gt;"",I3332&lt;&gt;"",J3332&lt;&gt;"",K3332&lt;&gt;"",L3332&lt;&gt;"",M3332&lt;&gt;"",N3332&lt;&gt;"",O3332&lt;&gt;"",P3332&lt;&gt;"",Q3332&lt;&gt;"",R3332&lt;&gt;"",U3332&lt;&gt;"",X3332&lt;&gt;"",AA3332&lt;&gt;"",AD3332&lt;&gt;"",AG3332&lt;&gt;"",AJ3332&lt;&gt;"",AM3332&lt;&gt;"",AP3332&lt;&gt;""),1,0)</f>
        <v>1</v>
      </c>
      <c r="B3332">
        <f t="shared" si="624"/>
        <v>3127</v>
      </c>
      <c r="C3332" s="1">
        <v>43729</v>
      </c>
      <c r="D3332" t="s">
        <v>2458</v>
      </c>
      <c r="E3332" t="s">
        <v>3923</v>
      </c>
      <c r="F3332" t="s">
        <v>2460</v>
      </c>
      <c r="G3332" t="s">
        <v>2463</v>
      </c>
      <c r="H3332">
        <v>2019</v>
      </c>
      <c r="I3332">
        <v>9</v>
      </c>
      <c r="J3332">
        <v>21</v>
      </c>
      <c r="K3332" t="s">
        <v>47</v>
      </c>
      <c r="L3332">
        <v>7</v>
      </c>
      <c r="M3332" s="3">
        <v>0</v>
      </c>
      <c r="N3332" s="3">
        <v>0</v>
      </c>
      <c r="O3332" s="13">
        <v>2.0499999999999998</v>
      </c>
      <c r="P3332">
        <v>3.4</v>
      </c>
      <c r="Q3332">
        <v>3.6</v>
      </c>
      <c r="R3332" s="2">
        <v>1.8</v>
      </c>
      <c r="S3332" s="7">
        <f t="shared" si="618"/>
        <v>-1</v>
      </c>
      <c r="T3332" s="7">
        <f>SUM($S$3:S3332)</f>
        <v>-113.34000000000063</v>
      </c>
      <c r="U3332" s="2">
        <v>1.95</v>
      </c>
      <c r="V3332" s="7">
        <f t="shared" si="619"/>
        <v>0.95</v>
      </c>
      <c r="W3332" s="7">
        <f>SUM($V$3:V3332)</f>
        <v>-343.77999999999906</v>
      </c>
      <c r="X3332" s="8">
        <v>1.3</v>
      </c>
      <c r="Y3332" s="7">
        <f t="shared" ref="Y3332:Y3395" si="626">IF($A3332=1,(X3332-1)*IF($M3332+$N3332&gt;1.5,1,0)+(-1)*(1-IF($M3332+$N3332&gt;1.5,1,0)),"")</f>
        <v>-1</v>
      </c>
      <c r="Z3332" s="7">
        <f>SUM($Y$3:Y3332)</f>
        <v>-128.24000000000029</v>
      </c>
      <c r="AA3332" s="8">
        <v>3.4</v>
      </c>
      <c r="AB3332" s="7">
        <f t="shared" ref="AB3332:AB3395" si="627">IF($A3332=1,(AA3332-1)*IF($M3332+$N3332&lt;1.5,1,0)+(-1)*(1-IF($M3332+$N3332&lt;1.5,1,0)),"")</f>
        <v>2.4</v>
      </c>
      <c r="AC3332" s="7">
        <f>SUM($AB$3:AB3332)</f>
        <v>-364.07000000000062</v>
      </c>
      <c r="AD3332" s="2">
        <v>2</v>
      </c>
      <c r="AE3332" s="7">
        <f t="shared" si="620"/>
        <v>-1</v>
      </c>
      <c r="AF3332" s="7">
        <f>SUM(AE$3:AE3332)</f>
        <v>-130.01000000000064</v>
      </c>
      <c r="AG3332" s="2">
        <v>1.8</v>
      </c>
      <c r="AH3332" s="7">
        <f t="shared" ref="AH3332:AH3395" si="628">IF($A3332=1,(AG3332-1)*IF($M3332+$N3332&lt;2.5,1,0)+(-1)*(1-IF($M3332+$N3332&lt;2.5,1,0)),"")</f>
        <v>0.8</v>
      </c>
      <c r="AI3332" s="7">
        <f>SUM(AH$3:AH3332)</f>
        <v>-244.64999999999947</v>
      </c>
      <c r="AJ3332" s="2">
        <v>7.5</v>
      </c>
      <c r="AK3332" s="7">
        <f t="shared" si="621"/>
        <v>-1</v>
      </c>
      <c r="AL3332" s="7">
        <f>SUM(AK$3:AK3332)</f>
        <v>-535.25</v>
      </c>
      <c r="AM3332" s="2">
        <v>8.5</v>
      </c>
      <c r="AN3332" s="7">
        <f t="shared" si="622"/>
        <v>-1</v>
      </c>
      <c r="AO3332" s="7">
        <f>SUM(AN$3:AN3332)</f>
        <v>-20.5</v>
      </c>
      <c r="AP3332" s="2">
        <v>6.5</v>
      </c>
      <c r="AQ3332" s="7">
        <f t="shared" si="623"/>
        <v>-1</v>
      </c>
      <c r="AR3332" s="7">
        <f>SUM(AQ$3:AQ3332)</f>
        <v>-455</v>
      </c>
      <c r="AS3332">
        <v>3.9</v>
      </c>
      <c r="AT3332">
        <v>1.24</v>
      </c>
      <c r="AU3332" s="5">
        <f t="shared" ref="AU3332:AU3395" si="629">SUM(S3332,V3332,Y3332,AB3332,AE3332,AH3332,AK3332,AN3332,AQ3332)</f>
        <v>-1.85</v>
      </c>
      <c r="AV3332" s="4">
        <f>SUM(AU$3:AU3332)</f>
        <v>-2334.8399999999942</v>
      </c>
    </row>
    <row r="3333" spans="1:48" x14ac:dyDescent="0.25">
      <c r="A3333">
        <f t="shared" si="625"/>
        <v>1</v>
      </c>
      <c r="B3333">
        <f t="shared" si="624"/>
        <v>3126</v>
      </c>
      <c r="C3333" s="1">
        <v>43729</v>
      </c>
      <c r="D3333" t="s">
        <v>283</v>
      </c>
      <c r="E3333" t="s">
        <v>1365</v>
      </c>
      <c r="F3333" t="s">
        <v>522</v>
      </c>
      <c r="G3333" t="s">
        <v>530</v>
      </c>
      <c r="H3333">
        <v>2019</v>
      </c>
      <c r="I3333">
        <v>9</v>
      </c>
      <c r="J3333">
        <v>21</v>
      </c>
      <c r="K3333" t="s">
        <v>47</v>
      </c>
      <c r="L3333">
        <v>7</v>
      </c>
      <c r="M3333" s="3">
        <v>2</v>
      </c>
      <c r="N3333" s="3">
        <v>0</v>
      </c>
      <c r="O3333" s="13">
        <v>2</v>
      </c>
      <c r="P3333">
        <v>3.75</v>
      </c>
      <c r="Q3333">
        <v>3.5</v>
      </c>
      <c r="R3333" s="2">
        <v>1.57</v>
      </c>
      <c r="S3333" s="7">
        <f t="shared" ref="S3333:S3396" si="630">IF($A3333=1,(R3333-1)*IF(AND($M3333&gt;0, $N3333&gt;0),1,0)+(-1)*(1-IF(AND($M3333&gt;0, $N3333&gt;0),1,0)),"")</f>
        <v>-1</v>
      </c>
      <c r="T3333" s="7">
        <f>SUM($S$3:S3333)</f>
        <v>-114.34000000000063</v>
      </c>
      <c r="U3333" s="2">
        <v>2.25</v>
      </c>
      <c r="V3333" s="7">
        <f t="shared" ref="V3333:V3396" si="631">IF($A3333=1,(U3333-1)*IF(OR($M3333&lt;=0, $N3333&lt;=0),1,0)+(-1)*(1-IF(OR($M3333&lt;=0, $N3333&lt;=0),1,0)),"")</f>
        <v>1.25</v>
      </c>
      <c r="W3333" s="7">
        <f>SUM($V$3:V3333)</f>
        <v>-342.52999999999906</v>
      </c>
      <c r="X3333" s="8">
        <v>1.2</v>
      </c>
      <c r="Y3333" s="7">
        <f t="shared" si="626"/>
        <v>0.19999999999999996</v>
      </c>
      <c r="Z3333" s="7">
        <f>SUM($Y$3:Y3333)</f>
        <v>-128.0400000000003</v>
      </c>
      <c r="AA3333" s="8">
        <v>4.5</v>
      </c>
      <c r="AB3333" s="7">
        <f t="shared" si="627"/>
        <v>-1</v>
      </c>
      <c r="AC3333" s="7">
        <f>SUM($AB$3:AB3333)</f>
        <v>-365.07000000000062</v>
      </c>
      <c r="AD3333" s="2">
        <v>1.66</v>
      </c>
      <c r="AE3333" s="7">
        <f t="shared" ref="AE3333:AE3396" si="632">IF($A3333=1,(AD3333-1)*IF($M3333+$N3333&gt;2.5,1,0)+(-1)*(1-IF($M3333+$N3333&gt;2.5,1,0)),"")</f>
        <v>-1</v>
      </c>
      <c r="AF3333" s="7">
        <f>SUM(AE$3:AE3333)</f>
        <v>-131.01000000000064</v>
      </c>
      <c r="AG3333" s="2">
        <v>2.2000000000000002</v>
      </c>
      <c r="AH3333" s="7">
        <f t="shared" si="628"/>
        <v>1.2000000000000002</v>
      </c>
      <c r="AI3333" s="7">
        <f>SUM(AH$3:AH3333)</f>
        <v>-243.44999999999948</v>
      </c>
      <c r="AJ3333" s="2">
        <v>10</v>
      </c>
      <c r="AK3333" s="7">
        <f t="shared" ref="AK3333:AK3396" si="633">IF($A3333=1,(AJ3333-1)*IF(AND($M3333=1,$N3333=0),1,0)+(-1)*(1-IF(AND($M3333=1,$N3333=0),1,0)),"")</f>
        <v>-1</v>
      </c>
      <c r="AL3333" s="7">
        <f>SUM(AK$3:AK3333)</f>
        <v>-536.25</v>
      </c>
      <c r="AM3333" s="2">
        <v>9.5</v>
      </c>
      <c r="AN3333" s="7">
        <f t="shared" ref="AN3333:AN3396" si="634">IF($A3333=1,(AM3333-1)*IF(AND($M3333=2,$N3333=1),1,0)+(-1)*(1-IF(AND($M3333=2,$N3333=1),1,0)),"")</f>
        <v>-1</v>
      </c>
      <c r="AO3333" s="7">
        <f>SUM(AN$3:AN3333)</f>
        <v>-21.5</v>
      </c>
      <c r="AP3333" s="2">
        <v>7.5</v>
      </c>
      <c r="AQ3333" s="7">
        <f t="shared" ref="AQ3333:AQ3396" si="635">IF($A3333=1,(AP3333-1)*IF(AND($M3333=1,$N3333=1),1,0)+(-1)*(1-IF(AND($M3333=1,$N3333=1),1,0)),"")</f>
        <v>-1</v>
      </c>
      <c r="AR3333" s="7">
        <f>SUM(AQ$3:AQ3333)</f>
        <v>-456</v>
      </c>
      <c r="AS3333">
        <v>3.45</v>
      </c>
      <c r="AT3333">
        <v>1.3</v>
      </c>
      <c r="AU3333" s="5">
        <f t="shared" si="629"/>
        <v>-3.3499999999999996</v>
      </c>
      <c r="AV3333" s="4">
        <f>SUM(AU$3:AU3333)</f>
        <v>-2338.1899999999941</v>
      </c>
    </row>
    <row r="3334" spans="1:48" x14ac:dyDescent="0.25">
      <c r="A3334">
        <f t="shared" si="625"/>
        <v>1</v>
      </c>
      <c r="B3334">
        <f t="shared" si="624"/>
        <v>3125</v>
      </c>
      <c r="C3334" s="1">
        <v>43729</v>
      </c>
      <c r="D3334" t="s">
        <v>283</v>
      </c>
      <c r="E3334" t="s">
        <v>3924</v>
      </c>
      <c r="F3334" t="s">
        <v>348</v>
      </c>
      <c r="G3334" t="s">
        <v>529</v>
      </c>
      <c r="H3334">
        <v>2019</v>
      </c>
      <c r="I3334">
        <v>9</v>
      </c>
      <c r="J3334">
        <v>21</v>
      </c>
      <c r="K3334" t="s">
        <v>47</v>
      </c>
      <c r="L3334">
        <v>7</v>
      </c>
      <c r="M3334" s="3">
        <v>0</v>
      </c>
      <c r="N3334" s="3">
        <v>2</v>
      </c>
      <c r="O3334" s="13">
        <v>1.72</v>
      </c>
      <c r="P3334">
        <v>3.6</v>
      </c>
      <c r="Q3334">
        <v>5</v>
      </c>
      <c r="R3334" s="2">
        <v>1.95</v>
      </c>
      <c r="S3334" s="7">
        <f t="shared" si="630"/>
        <v>-1</v>
      </c>
      <c r="T3334" s="7">
        <f>SUM($S$3:S3334)</f>
        <v>-115.34000000000063</v>
      </c>
      <c r="U3334" s="2">
        <v>1.8</v>
      </c>
      <c r="V3334" s="7">
        <f t="shared" si="631"/>
        <v>0.8</v>
      </c>
      <c r="W3334" s="7">
        <f>SUM($V$3:V3334)</f>
        <v>-341.72999999999905</v>
      </c>
      <c r="X3334" s="8">
        <v>1.33</v>
      </c>
      <c r="Y3334" s="7">
        <f t="shared" si="626"/>
        <v>0.33000000000000007</v>
      </c>
      <c r="Z3334" s="7">
        <f>SUM($Y$3:Y3334)</f>
        <v>-127.71000000000031</v>
      </c>
      <c r="AA3334" s="8">
        <v>3.4</v>
      </c>
      <c r="AB3334" s="7">
        <f t="shared" si="627"/>
        <v>-1</v>
      </c>
      <c r="AC3334" s="7">
        <f>SUM($AB$3:AB3334)</f>
        <v>-366.07000000000062</v>
      </c>
      <c r="AD3334" s="2">
        <v>2</v>
      </c>
      <c r="AE3334" s="7">
        <f t="shared" si="632"/>
        <v>-1</v>
      </c>
      <c r="AF3334" s="7">
        <f>SUM(AE$3:AE3334)</f>
        <v>-132.01000000000064</v>
      </c>
      <c r="AG3334" s="2">
        <v>1.8</v>
      </c>
      <c r="AH3334" s="7">
        <f t="shared" si="628"/>
        <v>0.8</v>
      </c>
      <c r="AI3334" s="7">
        <f>SUM(AH$3:AH3334)</f>
        <v>-242.64999999999947</v>
      </c>
      <c r="AJ3334" s="2">
        <v>7</v>
      </c>
      <c r="AK3334" s="7">
        <f t="shared" si="633"/>
        <v>-1</v>
      </c>
      <c r="AL3334" s="7">
        <f>SUM(AK$3:AK3334)</f>
        <v>-537.25</v>
      </c>
      <c r="AM3334" s="2">
        <v>9</v>
      </c>
      <c r="AN3334" s="7">
        <f t="shared" si="634"/>
        <v>-1</v>
      </c>
      <c r="AO3334" s="7">
        <f>SUM(AN$3:AN3334)</f>
        <v>-22.5</v>
      </c>
      <c r="AP3334" s="2">
        <v>7.5</v>
      </c>
      <c r="AQ3334" s="7">
        <f t="shared" si="635"/>
        <v>-1</v>
      </c>
      <c r="AR3334" s="7">
        <f>SUM(AQ$3:AQ3334)</f>
        <v>-457</v>
      </c>
      <c r="AS3334">
        <v>3.1</v>
      </c>
      <c r="AT3334">
        <v>1.35</v>
      </c>
      <c r="AU3334" s="5">
        <f t="shared" si="629"/>
        <v>-4.07</v>
      </c>
      <c r="AV3334" s="4">
        <f>SUM(AU$3:AU3334)</f>
        <v>-2342.2599999999943</v>
      </c>
    </row>
    <row r="3335" spans="1:48" x14ac:dyDescent="0.25">
      <c r="A3335">
        <f t="shared" si="625"/>
        <v>1</v>
      </c>
      <c r="B3335">
        <f t="shared" si="624"/>
        <v>3124</v>
      </c>
      <c r="C3335" s="1">
        <v>43729</v>
      </c>
      <c r="D3335" t="s">
        <v>283</v>
      </c>
      <c r="E3335" t="s">
        <v>3925</v>
      </c>
      <c r="F3335" t="s">
        <v>285</v>
      </c>
      <c r="G3335" t="s">
        <v>254</v>
      </c>
      <c r="H3335">
        <v>2019</v>
      </c>
      <c r="I3335">
        <v>9</v>
      </c>
      <c r="J3335">
        <v>21</v>
      </c>
      <c r="K3335" t="s">
        <v>47</v>
      </c>
      <c r="L3335">
        <v>7</v>
      </c>
      <c r="M3335" s="3">
        <v>2</v>
      </c>
      <c r="N3335" s="3">
        <v>1</v>
      </c>
      <c r="O3335" s="13">
        <v>2.62</v>
      </c>
      <c r="P3335">
        <v>3.4</v>
      </c>
      <c r="Q3335">
        <v>2.6</v>
      </c>
      <c r="R3335" s="2">
        <v>1.66</v>
      </c>
      <c r="S3335" s="7">
        <f t="shared" si="630"/>
        <v>0.65999999999999992</v>
      </c>
      <c r="T3335" s="7">
        <f>SUM($S$3:S3335)</f>
        <v>-114.68000000000063</v>
      </c>
      <c r="U3335" s="2">
        <v>2.1</v>
      </c>
      <c r="V3335" s="7">
        <f t="shared" si="631"/>
        <v>-1</v>
      </c>
      <c r="W3335" s="7">
        <f>SUM($V$3:V3335)</f>
        <v>-342.72999999999905</v>
      </c>
      <c r="X3335" s="8">
        <v>1.25</v>
      </c>
      <c r="Y3335" s="7">
        <f t="shared" si="626"/>
        <v>0.25</v>
      </c>
      <c r="Z3335" s="7">
        <f>SUM($Y$3:Y3335)</f>
        <v>-127.46000000000031</v>
      </c>
      <c r="AA3335" s="8">
        <v>4</v>
      </c>
      <c r="AB3335" s="7">
        <f t="shared" si="627"/>
        <v>-1</v>
      </c>
      <c r="AC3335" s="7">
        <f>SUM($AB$3:AB3335)</f>
        <v>-367.07000000000062</v>
      </c>
      <c r="AD3335" s="2">
        <v>1.8</v>
      </c>
      <c r="AE3335" s="7">
        <f t="shared" si="632"/>
        <v>0.8</v>
      </c>
      <c r="AF3335" s="7">
        <f>SUM(AE$3:AE3335)</f>
        <v>-131.21000000000063</v>
      </c>
      <c r="AG3335" s="2">
        <v>2</v>
      </c>
      <c r="AH3335" s="7">
        <f t="shared" si="628"/>
        <v>-1</v>
      </c>
      <c r="AI3335" s="7">
        <f>SUM(AH$3:AH3335)</f>
        <v>-243.64999999999947</v>
      </c>
      <c r="AJ3335" s="2">
        <v>11</v>
      </c>
      <c r="AK3335" s="7">
        <f t="shared" si="633"/>
        <v>-1</v>
      </c>
      <c r="AL3335" s="7">
        <f>SUM(AK$3:AK3335)</f>
        <v>-538.25</v>
      </c>
      <c r="AM3335" s="2">
        <v>11</v>
      </c>
      <c r="AN3335" s="7">
        <f t="shared" si="634"/>
        <v>10</v>
      </c>
      <c r="AO3335" s="7">
        <f>SUM(AN$3:AN3335)</f>
        <v>-12.5</v>
      </c>
      <c r="AP3335" s="2">
        <v>7</v>
      </c>
      <c r="AQ3335" s="7">
        <f t="shared" si="635"/>
        <v>-1</v>
      </c>
      <c r="AR3335" s="7">
        <f>SUM(AQ$3:AQ3335)</f>
        <v>-458</v>
      </c>
      <c r="AS3335">
        <v>5.25</v>
      </c>
      <c r="AT3335">
        <v>1.1599999999999999</v>
      </c>
      <c r="AU3335" s="5">
        <f t="shared" si="629"/>
        <v>6.71</v>
      </c>
      <c r="AV3335" s="4">
        <f>SUM(AU$3:AU3335)</f>
        <v>-2335.5499999999943</v>
      </c>
    </row>
    <row r="3336" spans="1:48" x14ac:dyDescent="0.25">
      <c r="A3336">
        <f t="shared" si="625"/>
        <v>1</v>
      </c>
      <c r="B3336">
        <f t="shared" si="624"/>
        <v>3123</v>
      </c>
      <c r="C3336" s="1">
        <v>43729</v>
      </c>
      <c r="D3336" t="s">
        <v>283</v>
      </c>
      <c r="E3336" t="s">
        <v>3926</v>
      </c>
      <c r="F3336" t="s">
        <v>350</v>
      </c>
      <c r="G3336" t="s">
        <v>525</v>
      </c>
      <c r="H3336">
        <v>2019</v>
      </c>
      <c r="I3336">
        <v>9</v>
      </c>
      <c r="J3336">
        <v>21</v>
      </c>
      <c r="K3336" t="s">
        <v>47</v>
      </c>
      <c r="L3336">
        <v>7</v>
      </c>
      <c r="M3336" s="3">
        <v>8</v>
      </c>
      <c r="N3336" s="3">
        <v>0</v>
      </c>
      <c r="O3336" s="13">
        <v>1.08</v>
      </c>
      <c r="P3336">
        <v>11</v>
      </c>
      <c r="Q3336">
        <v>23</v>
      </c>
      <c r="R3336" s="2">
        <v>2</v>
      </c>
      <c r="S3336" s="7">
        <f t="shared" si="630"/>
        <v>-1</v>
      </c>
      <c r="T3336" s="7">
        <f>SUM($S$3:S3336)</f>
        <v>-115.68000000000063</v>
      </c>
      <c r="U3336" s="2">
        <v>1.75</v>
      </c>
      <c r="V3336" s="7">
        <f t="shared" si="631"/>
        <v>0.75</v>
      </c>
      <c r="W3336" s="7">
        <f>SUM($V$3:V3336)</f>
        <v>-341.97999999999905</v>
      </c>
      <c r="X3336" s="8">
        <v>1.07</v>
      </c>
      <c r="Y3336" s="7">
        <f t="shared" si="626"/>
        <v>7.0000000000000062E-2</v>
      </c>
      <c r="Z3336" s="7">
        <f>SUM($Y$3:Y3336)</f>
        <v>-127.39000000000031</v>
      </c>
      <c r="AA3336" s="8">
        <v>9</v>
      </c>
      <c r="AB3336" s="7">
        <f t="shared" si="627"/>
        <v>-1</v>
      </c>
      <c r="AC3336" s="7">
        <f>SUM($AB$3:AB3336)</f>
        <v>-368.07000000000062</v>
      </c>
      <c r="AD3336" s="2">
        <v>1.25</v>
      </c>
      <c r="AE3336" s="7">
        <f t="shared" si="632"/>
        <v>0.25</v>
      </c>
      <c r="AF3336" s="7">
        <f>SUM(AE$3:AE3336)</f>
        <v>-130.96000000000063</v>
      </c>
      <c r="AG3336" s="2">
        <v>4</v>
      </c>
      <c r="AH3336" s="7">
        <f t="shared" si="628"/>
        <v>-1</v>
      </c>
      <c r="AI3336" s="7">
        <f>SUM(AH$3:AH3336)</f>
        <v>-244.64999999999947</v>
      </c>
      <c r="AJ3336" s="2">
        <v>13</v>
      </c>
      <c r="AK3336" s="7">
        <f t="shared" si="633"/>
        <v>-1</v>
      </c>
      <c r="AL3336" s="7">
        <f>SUM(AK$3:AK3336)</f>
        <v>-539.25</v>
      </c>
      <c r="AM3336" s="2">
        <v>12</v>
      </c>
      <c r="AN3336" s="7">
        <f t="shared" si="634"/>
        <v>-1</v>
      </c>
      <c r="AO3336" s="7">
        <f>SUM(AN$3:AN3336)</f>
        <v>-13.5</v>
      </c>
      <c r="AP3336" s="2">
        <v>26</v>
      </c>
      <c r="AQ3336" s="7">
        <f t="shared" si="635"/>
        <v>-1</v>
      </c>
      <c r="AR3336" s="7">
        <f>SUM(AQ$3:AQ3336)</f>
        <v>-459</v>
      </c>
      <c r="AS3336">
        <v>1.3</v>
      </c>
      <c r="AT3336">
        <v>3.45</v>
      </c>
      <c r="AU3336" s="5">
        <f t="shared" si="629"/>
        <v>-4.93</v>
      </c>
      <c r="AV3336" s="4">
        <f>SUM(AU$3:AU3336)</f>
        <v>-2340.4799999999941</v>
      </c>
    </row>
    <row r="3337" spans="1:48" x14ac:dyDescent="0.25">
      <c r="A3337">
        <f t="shared" si="625"/>
        <v>1</v>
      </c>
      <c r="B3337">
        <f t="shared" si="624"/>
        <v>3122</v>
      </c>
      <c r="C3337" s="1">
        <v>43729</v>
      </c>
      <c r="D3337" t="s">
        <v>283</v>
      </c>
      <c r="E3337" t="s">
        <v>3927</v>
      </c>
      <c r="F3337" t="s">
        <v>533</v>
      </c>
      <c r="G3337" t="s">
        <v>535</v>
      </c>
      <c r="H3337">
        <v>2019</v>
      </c>
      <c r="I3337">
        <v>9</v>
      </c>
      <c r="J3337">
        <v>21</v>
      </c>
      <c r="K3337" t="s">
        <v>47</v>
      </c>
      <c r="L3337">
        <v>7</v>
      </c>
      <c r="M3337" s="3">
        <v>0</v>
      </c>
      <c r="N3337" s="3">
        <v>0</v>
      </c>
      <c r="O3337" s="13">
        <v>2.37</v>
      </c>
      <c r="P3337">
        <v>3.2</v>
      </c>
      <c r="Q3337">
        <v>3.1</v>
      </c>
      <c r="R3337" s="2">
        <v>1.95</v>
      </c>
      <c r="S3337" s="7">
        <f t="shared" si="630"/>
        <v>-1</v>
      </c>
      <c r="T3337" s="7">
        <f>SUM($S$3:S3337)</f>
        <v>-116.68000000000063</v>
      </c>
      <c r="U3337" s="2">
        <v>1.8</v>
      </c>
      <c r="V3337" s="7">
        <f t="shared" si="631"/>
        <v>0.8</v>
      </c>
      <c r="W3337" s="7">
        <f>SUM($V$3:V3337)</f>
        <v>-341.17999999999904</v>
      </c>
      <c r="X3337" s="8">
        <v>1.44</v>
      </c>
      <c r="Y3337" s="7">
        <f t="shared" si="626"/>
        <v>-1</v>
      </c>
      <c r="Z3337" s="7">
        <f>SUM($Y$3:Y3337)</f>
        <v>-128.39000000000033</v>
      </c>
      <c r="AA3337" s="8">
        <v>2.75</v>
      </c>
      <c r="AB3337" s="7">
        <f t="shared" si="627"/>
        <v>1.75</v>
      </c>
      <c r="AC3337" s="7">
        <f>SUM($AB$3:AB3337)</f>
        <v>-366.32000000000062</v>
      </c>
      <c r="AD3337" s="2">
        <v>2.2999999999999998</v>
      </c>
      <c r="AE3337" s="7">
        <f t="shared" si="632"/>
        <v>-1</v>
      </c>
      <c r="AF3337" s="7">
        <f>SUM(AE$3:AE3337)</f>
        <v>-131.96000000000063</v>
      </c>
      <c r="AG3337" s="2">
        <v>1.61</v>
      </c>
      <c r="AH3337" s="7">
        <f t="shared" si="628"/>
        <v>0.6100000000000001</v>
      </c>
      <c r="AI3337" s="7">
        <f>SUM(AH$3:AH3337)</f>
        <v>-244.03999999999945</v>
      </c>
      <c r="AJ3337" s="2">
        <v>7.5</v>
      </c>
      <c r="AK3337" s="7">
        <f t="shared" si="633"/>
        <v>-1</v>
      </c>
      <c r="AL3337" s="7">
        <f>SUM(AK$3:AK3337)</f>
        <v>-540.25</v>
      </c>
      <c r="AM3337" s="2">
        <v>11</v>
      </c>
      <c r="AN3337" s="7">
        <f t="shared" si="634"/>
        <v>-1</v>
      </c>
      <c r="AO3337" s="7">
        <f>SUM(AN$3:AN3337)</f>
        <v>-14.5</v>
      </c>
      <c r="AP3337" s="2">
        <v>6.5</v>
      </c>
      <c r="AQ3337" s="7">
        <f t="shared" si="635"/>
        <v>-1</v>
      </c>
      <c r="AR3337" s="7">
        <f>SUM(AQ$3:AQ3337)</f>
        <v>-460</v>
      </c>
      <c r="AS3337">
        <v>4.5</v>
      </c>
      <c r="AT3337">
        <v>1.19</v>
      </c>
      <c r="AU3337" s="5">
        <f t="shared" si="629"/>
        <v>-2.84</v>
      </c>
      <c r="AV3337" s="4">
        <f>SUM(AU$3:AU3337)</f>
        <v>-2343.3199999999943</v>
      </c>
    </row>
    <row r="3338" spans="1:48" x14ac:dyDescent="0.25">
      <c r="A3338">
        <f t="shared" si="625"/>
        <v>1</v>
      </c>
      <c r="B3338">
        <f t="shared" si="624"/>
        <v>3121</v>
      </c>
      <c r="C3338" s="1">
        <v>43729</v>
      </c>
      <c r="D3338" t="s">
        <v>275</v>
      </c>
      <c r="E3338" t="s">
        <v>3928</v>
      </c>
      <c r="F3338" t="s">
        <v>244</v>
      </c>
      <c r="G3338" t="s">
        <v>544</v>
      </c>
      <c r="H3338">
        <v>2019</v>
      </c>
      <c r="I3338">
        <v>9</v>
      </c>
      <c r="J3338">
        <v>21</v>
      </c>
      <c r="K3338" t="s">
        <v>47</v>
      </c>
      <c r="L3338">
        <v>7</v>
      </c>
      <c r="M3338" s="3">
        <v>0</v>
      </c>
      <c r="N3338" s="3">
        <v>0</v>
      </c>
      <c r="O3338" s="13">
        <v>1.5</v>
      </c>
      <c r="P3338">
        <v>4</v>
      </c>
      <c r="Q3338">
        <v>7.5</v>
      </c>
      <c r="R3338" s="2">
        <v>1.95</v>
      </c>
      <c r="S3338" s="7">
        <f t="shared" si="630"/>
        <v>-1</v>
      </c>
      <c r="T3338" s="7">
        <f>SUM($S$3:S3338)</f>
        <v>-117.68000000000063</v>
      </c>
      <c r="U3338" s="2">
        <v>1.8</v>
      </c>
      <c r="V3338" s="7">
        <f t="shared" si="631"/>
        <v>0.8</v>
      </c>
      <c r="W3338" s="7">
        <f>SUM($V$3:V3338)</f>
        <v>-340.37999999999903</v>
      </c>
      <c r="X3338" s="8">
        <v>1.28</v>
      </c>
      <c r="Y3338" s="7">
        <f t="shared" si="626"/>
        <v>-1</v>
      </c>
      <c r="Z3338" s="7">
        <f>SUM($Y$3:Y3338)</f>
        <v>-129.39000000000033</v>
      </c>
      <c r="AA3338" s="8">
        <v>3.75</v>
      </c>
      <c r="AB3338" s="7">
        <f t="shared" si="627"/>
        <v>2.75</v>
      </c>
      <c r="AC3338" s="7">
        <f>SUM($AB$3:AB3338)</f>
        <v>-363.57000000000062</v>
      </c>
      <c r="AD3338" s="2">
        <v>1.9</v>
      </c>
      <c r="AE3338" s="7">
        <f t="shared" si="632"/>
        <v>-1</v>
      </c>
      <c r="AF3338" s="7">
        <f>SUM(AE$3:AE3338)</f>
        <v>-132.96000000000063</v>
      </c>
      <c r="AG3338" s="2">
        <v>1.9</v>
      </c>
      <c r="AH3338" s="7">
        <f t="shared" si="628"/>
        <v>0.89999999999999991</v>
      </c>
      <c r="AI3338" s="7">
        <f>SUM(AH$3:AH3338)</f>
        <v>-243.13999999999945</v>
      </c>
      <c r="AJ3338" s="2">
        <v>6.5</v>
      </c>
      <c r="AK3338" s="7">
        <f t="shared" si="633"/>
        <v>-1</v>
      </c>
      <c r="AL3338" s="7">
        <f>SUM(AK$3:AK3338)</f>
        <v>-541.25</v>
      </c>
      <c r="AM3338" s="2">
        <v>8</v>
      </c>
      <c r="AN3338" s="7">
        <f t="shared" si="634"/>
        <v>-1</v>
      </c>
      <c r="AO3338" s="7">
        <f>SUM(AN$3:AN3338)</f>
        <v>-15.5</v>
      </c>
      <c r="AP3338" s="2">
        <v>7.5</v>
      </c>
      <c r="AQ3338" s="7">
        <f t="shared" si="635"/>
        <v>-1</v>
      </c>
      <c r="AR3338" s="7">
        <f>SUM(AQ$3:AQ3338)</f>
        <v>-461</v>
      </c>
      <c r="AS3338">
        <v>2.37</v>
      </c>
      <c r="AT3338">
        <v>1.55</v>
      </c>
      <c r="AU3338" s="5">
        <f t="shared" si="629"/>
        <v>-1.55</v>
      </c>
      <c r="AV3338" s="4">
        <f>SUM(AU$3:AU3338)</f>
        <v>-2344.8699999999944</v>
      </c>
    </row>
    <row r="3339" spans="1:48" x14ac:dyDescent="0.25">
      <c r="A3339">
        <f t="shared" si="625"/>
        <v>1</v>
      </c>
      <c r="B3339">
        <f t="shared" si="624"/>
        <v>3120</v>
      </c>
      <c r="C3339" s="1">
        <v>43729</v>
      </c>
      <c r="D3339" t="s">
        <v>275</v>
      </c>
      <c r="E3339" t="s">
        <v>3929</v>
      </c>
      <c r="F3339" t="s">
        <v>356</v>
      </c>
      <c r="G3339" t="s">
        <v>539</v>
      </c>
      <c r="H3339">
        <v>2019</v>
      </c>
      <c r="I3339">
        <v>9</v>
      </c>
      <c r="J3339">
        <v>21</v>
      </c>
      <c r="K3339" t="s">
        <v>47</v>
      </c>
      <c r="L3339">
        <v>7</v>
      </c>
      <c r="M3339" s="3">
        <v>2</v>
      </c>
      <c r="N3339" s="3">
        <v>0</v>
      </c>
      <c r="O3339" s="13">
        <v>7</v>
      </c>
      <c r="P3339">
        <v>4.75</v>
      </c>
      <c r="Q3339">
        <v>1.44</v>
      </c>
      <c r="R3339" s="2">
        <v>1.8</v>
      </c>
      <c r="S3339" s="7">
        <f t="shared" si="630"/>
        <v>-1</v>
      </c>
      <c r="T3339" s="7">
        <f>SUM($S$3:S3339)</f>
        <v>-118.68000000000063</v>
      </c>
      <c r="U3339" s="2">
        <v>1.95</v>
      </c>
      <c r="V3339" s="7">
        <f t="shared" si="631"/>
        <v>0.95</v>
      </c>
      <c r="W3339" s="7">
        <f>SUM($V$3:V3339)</f>
        <v>-339.42999999999904</v>
      </c>
      <c r="X3339" s="8">
        <v>1.2</v>
      </c>
      <c r="Y3339" s="7">
        <f t="shared" si="626"/>
        <v>0.19999999999999996</v>
      </c>
      <c r="Z3339" s="7">
        <f>SUM($Y$3:Y3339)</f>
        <v>-129.19000000000034</v>
      </c>
      <c r="AA3339" s="8">
        <v>4.5</v>
      </c>
      <c r="AB3339" s="7">
        <f t="shared" si="627"/>
        <v>-1</v>
      </c>
      <c r="AC3339" s="7">
        <f>SUM($AB$3:AB3339)</f>
        <v>-364.57000000000062</v>
      </c>
      <c r="AD3339" s="2">
        <v>1.61</v>
      </c>
      <c r="AE3339" s="7">
        <f t="shared" si="632"/>
        <v>-1</v>
      </c>
      <c r="AF3339" s="7">
        <f>SUM(AE$3:AE3339)</f>
        <v>-133.96000000000063</v>
      </c>
      <c r="AG3339" s="2">
        <v>2.2999999999999998</v>
      </c>
      <c r="AH3339" s="7">
        <f t="shared" si="628"/>
        <v>1.2999999999999998</v>
      </c>
      <c r="AI3339" s="7">
        <f>SUM(AH$3:AH3339)</f>
        <v>-241.83999999999943</v>
      </c>
      <c r="AJ3339" s="2">
        <v>19</v>
      </c>
      <c r="AK3339" s="7">
        <f t="shared" si="633"/>
        <v>-1</v>
      </c>
      <c r="AL3339" s="7">
        <f>SUM(AK$3:AK3339)</f>
        <v>-542.25</v>
      </c>
      <c r="AM3339" s="2">
        <v>19</v>
      </c>
      <c r="AN3339" s="7">
        <f t="shared" si="634"/>
        <v>-1</v>
      </c>
      <c r="AO3339" s="7">
        <f>SUM(AN$3:AN3339)</f>
        <v>-16.5</v>
      </c>
      <c r="AP3339" s="2">
        <v>8.5</v>
      </c>
      <c r="AQ3339" s="7">
        <f t="shared" si="635"/>
        <v>-1</v>
      </c>
      <c r="AR3339" s="7">
        <f>SUM(AQ$3:AQ3339)</f>
        <v>-462</v>
      </c>
      <c r="AU3339" s="5">
        <f t="shared" si="629"/>
        <v>-3.5500000000000003</v>
      </c>
      <c r="AV3339" s="4">
        <f>SUM(AU$3:AU3339)</f>
        <v>-2348.4199999999946</v>
      </c>
    </row>
    <row r="3340" spans="1:48" x14ac:dyDescent="0.25">
      <c r="A3340">
        <f t="shared" si="625"/>
        <v>1</v>
      </c>
      <c r="B3340">
        <f t="shared" si="624"/>
        <v>3119</v>
      </c>
      <c r="C3340" s="1">
        <v>43729</v>
      </c>
      <c r="D3340" t="s">
        <v>275</v>
      </c>
      <c r="E3340" t="s">
        <v>3930</v>
      </c>
      <c r="F3340" t="s">
        <v>355</v>
      </c>
      <c r="G3340" t="s">
        <v>277</v>
      </c>
      <c r="H3340">
        <v>2019</v>
      </c>
      <c r="I3340">
        <v>9</v>
      </c>
      <c r="J3340">
        <v>21</v>
      </c>
      <c r="K3340" t="s">
        <v>47</v>
      </c>
      <c r="L3340">
        <v>7</v>
      </c>
      <c r="M3340" s="3">
        <v>0</v>
      </c>
      <c r="N3340" s="3">
        <v>0</v>
      </c>
      <c r="O3340" s="13">
        <v>2.2999999999999998</v>
      </c>
      <c r="P3340">
        <v>3.4</v>
      </c>
      <c r="Q3340">
        <v>3</v>
      </c>
      <c r="R3340" s="2">
        <v>1.57</v>
      </c>
      <c r="S3340" s="7">
        <f t="shared" si="630"/>
        <v>-1</v>
      </c>
      <c r="T3340" s="7">
        <f>SUM($S$3:S3340)</f>
        <v>-119.68000000000063</v>
      </c>
      <c r="U3340" s="2">
        <v>2.25</v>
      </c>
      <c r="V3340" s="7">
        <f t="shared" si="631"/>
        <v>1.25</v>
      </c>
      <c r="W3340" s="7">
        <f>SUM($V$3:V3340)</f>
        <v>-338.17999999999904</v>
      </c>
      <c r="X3340" s="8">
        <v>1.22</v>
      </c>
      <c r="Y3340" s="7">
        <f t="shared" si="626"/>
        <v>-1</v>
      </c>
      <c r="Z3340" s="7">
        <f>SUM($Y$3:Y3340)</f>
        <v>-130.19000000000034</v>
      </c>
      <c r="AA3340" s="8">
        <v>4.33</v>
      </c>
      <c r="AB3340" s="7">
        <f t="shared" si="627"/>
        <v>3.33</v>
      </c>
      <c r="AC3340" s="7">
        <f>SUM($AB$3:AB3340)</f>
        <v>-361.24000000000063</v>
      </c>
      <c r="AD3340" s="2">
        <v>1.66</v>
      </c>
      <c r="AE3340" s="7">
        <f t="shared" si="632"/>
        <v>-1</v>
      </c>
      <c r="AF3340" s="7">
        <f>SUM(AE$3:AE3340)</f>
        <v>-134.96000000000063</v>
      </c>
      <c r="AG3340" s="2">
        <v>2.2000000000000002</v>
      </c>
      <c r="AH3340" s="7">
        <f t="shared" si="628"/>
        <v>1.2000000000000002</v>
      </c>
      <c r="AI3340" s="7">
        <f>SUM(AH$3:AH3340)</f>
        <v>-240.63999999999945</v>
      </c>
      <c r="AJ3340" s="2">
        <v>10</v>
      </c>
      <c r="AK3340" s="7">
        <f t="shared" si="633"/>
        <v>-1</v>
      </c>
      <c r="AL3340" s="7">
        <f>SUM(AK$3:AK3340)</f>
        <v>-543.25</v>
      </c>
      <c r="AM3340" s="2">
        <v>9</v>
      </c>
      <c r="AN3340" s="7">
        <f t="shared" si="634"/>
        <v>-1</v>
      </c>
      <c r="AO3340" s="7">
        <f>SUM(AN$3:AN3340)</f>
        <v>-17.5</v>
      </c>
      <c r="AP3340" s="2">
        <v>6.5</v>
      </c>
      <c r="AQ3340" s="7">
        <f t="shared" si="635"/>
        <v>-1</v>
      </c>
      <c r="AR3340" s="7">
        <f>SUM(AQ$3:AQ3340)</f>
        <v>-463</v>
      </c>
      <c r="AS3340">
        <v>4.0999999999999996</v>
      </c>
      <c r="AT3340">
        <v>1.22</v>
      </c>
      <c r="AU3340" s="5">
        <f t="shared" si="629"/>
        <v>-0.21999999999999975</v>
      </c>
      <c r="AV3340" s="4">
        <f>SUM(AU$3:AU3340)</f>
        <v>-2348.6399999999944</v>
      </c>
    </row>
    <row r="3341" spans="1:48" x14ac:dyDescent="0.25">
      <c r="A3341">
        <f t="shared" si="625"/>
        <v>1</v>
      </c>
      <c r="B3341">
        <f t="shared" si="624"/>
        <v>3118</v>
      </c>
      <c r="C3341" s="1">
        <v>43729</v>
      </c>
      <c r="D3341" t="s">
        <v>275</v>
      </c>
      <c r="E3341" t="s">
        <v>3931</v>
      </c>
      <c r="F3341" t="s">
        <v>364</v>
      </c>
      <c r="G3341" t="s">
        <v>361</v>
      </c>
      <c r="H3341">
        <v>2019</v>
      </c>
      <c r="I3341">
        <v>9</v>
      </c>
      <c r="J3341">
        <v>21</v>
      </c>
      <c r="K3341" t="s">
        <v>47</v>
      </c>
      <c r="L3341">
        <v>7</v>
      </c>
      <c r="M3341" s="3">
        <v>2</v>
      </c>
      <c r="N3341" s="3">
        <v>0</v>
      </c>
      <c r="O3341" s="13">
        <v>1.61</v>
      </c>
      <c r="P3341">
        <v>4</v>
      </c>
      <c r="Q3341">
        <v>5.5</v>
      </c>
      <c r="R3341" s="2">
        <v>1.8</v>
      </c>
      <c r="S3341" s="7">
        <f t="shared" si="630"/>
        <v>-1</v>
      </c>
      <c r="T3341" s="7">
        <f>SUM($S$3:S3341)</f>
        <v>-120.68000000000063</v>
      </c>
      <c r="U3341" s="2">
        <v>1.95</v>
      </c>
      <c r="V3341" s="7">
        <f t="shared" si="631"/>
        <v>0.95</v>
      </c>
      <c r="W3341" s="7">
        <f>SUM($V$3:V3341)</f>
        <v>-337.22999999999905</v>
      </c>
      <c r="X3341" s="8">
        <v>1.25</v>
      </c>
      <c r="Y3341" s="7">
        <f t="shared" si="626"/>
        <v>0.25</v>
      </c>
      <c r="Z3341" s="7">
        <f>SUM($Y$3:Y3341)</f>
        <v>-129.94000000000034</v>
      </c>
      <c r="AA3341" s="8">
        <v>4</v>
      </c>
      <c r="AB3341" s="7">
        <f t="shared" si="627"/>
        <v>-1</v>
      </c>
      <c r="AC3341" s="7">
        <f>SUM($AB$3:AB3341)</f>
        <v>-362.24000000000063</v>
      </c>
      <c r="AD3341" s="2">
        <v>1.9</v>
      </c>
      <c r="AE3341" s="7">
        <f t="shared" si="632"/>
        <v>-1</v>
      </c>
      <c r="AF3341" s="7">
        <f>SUM(AE$3:AE3341)</f>
        <v>-135.96000000000063</v>
      </c>
      <c r="AG3341" s="2">
        <v>1.9</v>
      </c>
      <c r="AH3341" s="7">
        <f t="shared" si="628"/>
        <v>0.89999999999999991</v>
      </c>
      <c r="AI3341" s="7">
        <f>SUM(AH$3:AH3341)</f>
        <v>-239.73999999999944</v>
      </c>
      <c r="AJ3341" s="2">
        <v>7.5</v>
      </c>
      <c r="AK3341" s="7">
        <f t="shared" si="633"/>
        <v>-1</v>
      </c>
      <c r="AL3341" s="7">
        <f>SUM(AK$3:AK3341)</f>
        <v>-544.25</v>
      </c>
      <c r="AM3341" s="2">
        <v>8</v>
      </c>
      <c r="AN3341" s="7">
        <f t="shared" si="634"/>
        <v>-1</v>
      </c>
      <c r="AO3341" s="7">
        <f>SUM(AN$3:AN3341)</f>
        <v>-18.5</v>
      </c>
      <c r="AP3341" s="2">
        <v>7.5</v>
      </c>
      <c r="AQ3341" s="7">
        <f t="shared" si="635"/>
        <v>-1</v>
      </c>
      <c r="AR3341" s="7">
        <f>SUM(AQ$3:AQ3341)</f>
        <v>-464</v>
      </c>
      <c r="AS3341">
        <v>2.75</v>
      </c>
      <c r="AT3341">
        <v>1.42</v>
      </c>
      <c r="AU3341" s="5">
        <f t="shared" si="629"/>
        <v>-3.9000000000000004</v>
      </c>
      <c r="AV3341" s="4">
        <f>SUM(AU$3:AU3341)</f>
        <v>-2352.5399999999945</v>
      </c>
    </row>
    <row r="3342" spans="1:48" x14ac:dyDescent="0.25">
      <c r="A3342">
        <f t="shared" si="625"/>
        <v>1</v>
      </c>
      <c r="B3342">
        <f t="shared" si="624"/>
        <v>3117</v>
      </c>
      <c r="C3342" s="1">
        <v>43729</v>
      </c>
      <c r="D3342" t="s">
        <v>287</v>
      </c>
      <c r="E3342" t="s">
        <v>3932</v>
      </c>
      <c r="F3342" t="s">
        <v>370</v>
      </c>
      <c r="G3342" t="s">
        <v>380</v>
      </c>
      <c r="H3342">
        <v>2019</v>
      </c>
      <c r="I3342">
        <v>9</v>
      </c>
      <c r="J3342">
        <v>21</v>
      </c>
      <c r="K3342" t="s">
        <v>47</v>
      </c>
      <c r="L3342">
        <v>7</v>
      </c>
      <c r="M3342" s="3">
        <v>2</v>
      </c>
      <c r="N3342" s="3">
        <v>1</v>
      </c>
      <c r="O3342" s="13">
        <v>1.22</v>
      </c>
      <c r="P3342">
        <v>6.5</v>
      </c>
      <c r="Q3342">
        <v>13</v>
      </c>
      <c r="R3342" s="2">
        <v>2.2000000000000002</v>
      </c>
      <c r="S3342" s="7">
        <f t="shared" si="630"/>
        <v>1.2000000000000002</v>
      </c>
      <c r="T3342" s="7">
        <f>SUM($S$3:S3342)</f>
        <v>-119.48000000000063</v>
      </c>
      <c r="U3342" s="2">
        <v>1.61</v>
      </c>
      <c r="V3342" s="7">
        <f t="shared" si="631"/>
        <v>-1</v>
      </c>
      <c r="W3342" s="7">
        <f>SUM($V$3:V3342)</f>
        <v>-338.22999999999905</v>
      </c>
      <c r="X3342" s="8">
        <v>1.22</v>
      </c>
      <c r="Y3342" s="7">
        <f t="shared" si="626"/>
        <v>0.21999999999999997</v>
      </c>
      <c r="Z3342" s="7">
        <f>SUM($Y$3:Y3342)</f>
        <v>-129.72000000000034</v>
      </c>
      <c r="AA3342" s="8">
        <v>4.33</v>
      </c>
      <c r="AB3342" s="7">
        <f t="shared" si="627"/>
        <v>-1</v>
      </c>
      <c r="AC3342" s="7">
        <f>SUM($AB$3:AB3342)</f>
        <v>-363.24000000000063</v>
      </c>
      <c r="AD3342" s="2">
        <v>1.61</v>
      </c>
      <c r="AE3342" s="7">
        <f t="shared" si="632"/>
        <v>0.6100000000000001</v>
      </c>
      <c r="AF3342" s="7">
        <f>SUM(AE$3:AE3342)</f>
        <v>-135.35000000000062</v>
      </c>
      <c r="AG3342" s="2">
        <v>2.2999999999999998</v>
      </c>
      <c r="AH3342" s="7">
        <f t="shared" si="628"/>
        <v>-1</v>
      </c>
      <c r="AI3342" s="7">
        <f>SUM(AH$3:AH3342)</f>
        <v>-240.73999999999944</v>
      </c>
      <c r="AJ3342" s="2">
        <v>6</v>
      </c>
      <c r="AK3342" s="7">
        <f t="shared" si="633"/>
        <v>-1</v>
      </c>
      <c r="AL3342" s="7">
        <f>SUM(AK$3:AK3342)</f>
        <v>-545.25</v>
      </c>
      <c r="AM3342" s="2">
        <v>7.5</v>
      </c>
      <c r="AN3342" s="7">
        <f t="shared" si="634"/>
        <v>6.5</v>
      </c>
      <c r="AO3342" s="7">
        <f>SUM(AN$3:AN3342)</f>
        <v>-12</v>
      </c>
      <c r="AP3342" s="2">
        <v>13</v>
      </c>
      <c r="AQ3342" s="7">
        <f t="shared" si="635"/>
        <v>-1</v>
      </c>
      <c r="AR3342" s="7">
        <f>SUM(AQ$3:AQ3342)</f>
        <v>-465</v>
      </c>
      <c r="AS3342">
        <v>1.72</v>
      </c>
      <c r="AT3342">
        <v>2.0699999999999998</v>
      </c>
      <c r="AU3342" s="5">
        <f t="shared" si="629"/>
        <v>3.5300000000000002</v>
      </c>
      <c r="AV3342" s="4">
        <f>SUM(AU$3:AU3342)</f>
        <v>-2349.0099999999943</v>
      </c>
    </row>
    <row r="3343" spans="1:48" x14ac:dyDescent="0.25">
      <c r="A3343">
        <f t="shared" si="625"/>
        <v>1</v>
      </c>
      <c r="B3343">
        <f t="shared" si="624"/>
        <v>3116</v>
      </c>
      <c r="C3343" s="1">
        <v>43729</v>
      </c>
      <c r="D3343" t="s">
        <v>287</v>
      </c>
      <c r="E3343" t="s">
        <v>3933</v>
      </c>
      <c r="F3343" t="s">
        <v>373</v>
      </c>
      <c r="G3343" t="s">
        <v>371</v>
      </c>
      <c r="H3343">
        <v>2019</v>
      </c>
      <c r="I3343">
        <v>9</v>
      </c>
      <c r="J3343">
        <v>21</v>
      </c>
      <c r="K3343" t="s">
        <v>47</v>
      </c>
      <c r="L3343">
        <v>7</v>
      </c>
      <c r="M3343" s="3">
        <v>0</v>
      </c>
      <c r="N3343" s="3">
        <v>2</v>
      </c>
      <c r="O3343" s="13">
        <v>3.75</v>
      </c>
      <c r="P3343">
        <v>3.25</v>
      </c>
      <c r="Q3343">
        <v>2.1</v>
      </c>
      <c r="R3343" s="2">
        <v>1.95</v>
      </c>
      <c r="S3343" s="7">
        <f t="shared" si="630"/>
        <v>-1</v>
      </c>
      <c r="T3343" s="7">
        <f>SUM($S$3:S3343)</f>
        <v>-120.48000000000063</v>
      </c>
      <c r="U3343" s="2">
        <v>1.8</v>
      </c>
      <c r="V3343" s="7">
        <f t="shared" si="631"/>
        <v>0.8</v>
      </c>
      <c r="W3343" s="7">
        <f>SUM($V$3:V3343)</f>
        <v>-337.42999999999904</v>
      </c>
      <c r="X3343" s="8">
        <v>1.4</v>
      </c>
      <c r="Y3343" s="7">
        <f t="shared" si="626"/>
        <v>0.39999999999999991</v>
      </c>
      <c r="Z3343" s="7">
        <f>SUM($Y$3:Y3343)</f>
        <v>-129.32000000000033</v>
      </c>
      <c r="AA3343" s="8">
        <v>3</v>
      </c>
      <c r="AB3343" s="7">
        <f t="shared" si="627"/>
        <v>-1</v>
      </c>
      <c r="AC3343" s="7">
        <f>SUM($AB$3:AB3343)</f>
        <v>-364.24000000000063</v>
      </c>
      <c r="AD3343" s="2">
        <v>2.1</v>
      </c>
      <c r="AE3343" s="7">
        <f t="shared" si="632"/>
        <v>-1</v>
      </c>
      <c r="AF3343" s="7">
        <f>SUM(AE$3:AE3343)</f>
        <v>-136.35000000000062</v>
      </c>
      <c r="AG3343" s="2">
        <v>1.72</v>
      </c>
      <c r="AH3343" s="7">
        <f t="shared" si="628"/>
        <v>0.72</v>
      </c>
      <c r="AI3343" s="7">
        <f>SUM(AH$3:AH3343)</f>
        <v>-240.01999999999944</v>
      </c>
      <c r="AJ3343" s="2">
        <v>9.5</v>
      </c>
      <c r="AK3343" s="7">
        <f t="shared" si="633"/>
        <v>-1</v>
      </c>
      <c r="AL3343" s="7">
        <f>SUM(AK$3:AK3343)</f>
        <v>-546.25</v>
      </c>
      <c r="AM3343" s="2">
        <v>13</v>
      </c>
      <c r="AN3343" s="7">
        <f t="shared" si="634"/>
        <v>-1</v>
      </c>
      <c r="AO3343" s="7">
        <f>SUM(AN$3:AN3343)</f>
        <v>-13</v>
      </c>
      <c r="AP3343" s="2">
        <v>6</v>
      </c>
      <c r="AQ3343" s="7">
        <f t="shared" si="635"/>
        <v>-1</v>
      </c>
      <c r="AR3343" s="7">
        <f>SUM(AQ$3:AQ3343)</f>
        <v>-466</v>
      </c>
      <c r="AS3343">
        <v>7</v>
      </c>
      <c r="AT3343">
        <v>1.1000000000000001</v>
      </c>
      <c r="AU3343" s="5">
        <f t="shared" si="629"/>
        <v>-4.08</v>
      </c>
      <c r="AV3343" s="4">
        <f>SUM(AU$3:AU3343)</f>
        <v>-2353.0899999999942</v>
      </c>
    </row>
    <row r="3344" spans="1:48" x14ac:dyDescent="0.25">
      <c r="A3344">
        <f t="shared" si="625"/>
        <v>1</v>
      </c>
      <c r="B3344">
        <f t="shared" si="624"/>
        <v>3115</v>
      </c>
      <c r="C3344" s="1">
        <v>43729</v>
      </c>
      <c r="D3344" t="s">
        <v>287</v>
      </c>
      <c r="E3344" t="s">
        <v>3934</v>
      </c>
      <c r="F3344" t="s">
        <v>382</v>
      </c>
      <c r="G3344" t="s">
        <v>290</v>
      </c>
      <c r="H3344">
        <v>2019</v>
      </c>
      <c r="I3344">
        <v>9</v>
      </c>
      <c r="J3344">
        <v>21</v>
      </c>
      <c r="K3344" t="s">
        <v>47</v>
      </c>
      <c r="L3344">
        <v>7</v>
      </c>
      <c r="M3344" s="3">
        <v>0</v>
      </c>
      <c r="N3344" s="3">
        <v>1</v>
      </c>
      <c r="O3344" s="13">
        <v>1.85</v>
      </c>
      <c r="P3344">
        <v>3.5</v>
      </c>
      <c r="Q3344">
        <v>4.5</v>
      </c>
      <c r="R3344" s="2">
        <v>1.75</v>
      </c>
      <c r="S3344" s="7">
        <f t="shared" si="630"/>
        <v>-1</v>
      </c>
      <c r="T3344" s="7">
        <f>SUM($S$3:S3344)</f>
        <v>-121.48000000000063</v>
      </c>
      <c r="U3344" s="2">
        <v>2</v>
      </c>
      <c r="V3344" s="7">
        <f t="shared" si="631"/>
        <v>1</v>
      </c>
      <c r="W3344" s="7">
        <f>SUM($V$3:V3344)</f>
        <v>-336.42999999999904</v>
      </c>
      <c r="X3344" s="8">
        <v>1.28</v>
      </c>
      <c r="Y3344" s="7">
        <f t="shared" si="626"/>
        <v>-1</v>
      </c>
      <c r="Z3344" s="7">
        <f>SUM($Y$3:Y3344)</f>
        <v>-130.32000000000033</v>
      </c>
      <c r="AA3344" s="8">
        <v>3.75</v>
      </c>
      <c r="AB3344" s="7">
        <f t="shared" si="627"/>
        <v>2.75</v>
      </c>
      <c r="AC3344" s="7">
        <f>SUM($AB$3:AB3344)</f>
        <v>-361.49000000000063</v>
      </c>
      <c r="AD3344" s="2">
        <v>1.9</v>
      </c>
      <c r="AE3344" s="7">
        <f t="shared" si="632"/>
        <v>-1</v>
      </c>
      <c r="AF3344" s="7">
        <f>SUM(AE$3:AE3344)</f>
        <v>-137.35000000000062</v>
      </c>
      <c r="AG3344" s="2">
        <v>1.9</v>
      </c>
      <c r="AH3344" s="7">
        <f t="shared" si="628"/>
        <v>0.89999999999999991</v>
      </c>
      <c r="AI3344" s="7">
        <f>SUM(AH$3:AH3344)</f>
        <v>-239.11999999999944</v>
      </c>
      <c r="AJ3344" s="2">
        <v>7.5</v>
      </c>
      <c r="AK3344" s="7">
        <f t="shared" si="633"/>
        <v>-1</v>
      </c>
      <c r="AL3344" s="7">
        <f>SUM(AK$3:AK3344)</f>
        <v>-547.25</v>
      </c>
      <c r="AM3344" s="2">
        <v>8.5</v>
      </c>
      <c r="AN3344" s="7">
        <f t="shared" si="634"/>
        <v>-1</v>
      </c>
      <c r="AO3344" s="7">
        <f>SUM(AN$3:AN3344)</f>
        <v>-14</v>
      </c>
      <c r="AP3344" s="2">
        <v>6.5</v>
      </c>
      <c r="AQ3344" s="7">
        <f t="shared" si="635"/>
        <v>-1</v>
      </c>
      <c r="AR3344" s="7">
        <f>SUM(AQ$3:AQ3344)</f>
        <v>-467</v>
      </c>
      <c r="AS3344">
        <v>3.3</v>
      </c>
      <c r="AT3344">
        <v>1.32</v>
      </c>
      <c r="AU3344" s="5">
        <f t="shared" si="629"/>
        <v>-1.35</v>
      </c>
      <c r="AV3344" s="4">
        <f>SUM(AU$3:AU3344)</f>
        <v>-2354.4399999999941</v>
      </c>
    </row>
    <row r="3345" spans="1:48" x14ac:dyDescent="0.25">
      <c r="A3345">
        <f t="shared" si="625"/>
        <v>1</v>
      </c>
      <c r="B3345">
        <f t="shared" si="624"/>
        <v>3114</v>
      </c>
      <c r="C3345" s="1">
        <v>43729</v>
      </c>
      <c r="D3345" t="s">
        <v>3129</v>
      </c>
      <c r="E3345" t="s">
        <v>3935</v>
      </c>
      <c r="F3345" t="s">
        <v>3134</v>
      </c>
      <c r="G3345" t="s">
        <v>3138</v>
      </c>
      <c r="H3345">
        <v>2019</v>
      </c>
      <c r="I3345">
        <v>9</v>
      </c>
      <c r="J3345">
        <v>21</v>
      </c>
      <c r="K3345" t="s">
        <v>47</v>
      </c>
      <c r="L3345">
        <v>7</v>
      </c>
      <c r="M3345" s="3">
        <v>1</v>
      </c>
      <c r="N3345" s="3">
        <v>0</v>
      </c>
      <c r="O3345" s="13">
        <v>1.9</v>
      </c>
      <c r="P3345">
        <v>3.6</v>
      </c>
      <c r="Q3345">
        <v>4</v>
      </c>
      <c r="R3345" s="2">
        <v>1.61</v>
      </c>
      <c r="S3345" s="7">
        <f t="shared" si="630"/>
        <v>-1</v>
      </c>
      <c r="T3345" s="7">
        <f>SUM($S$3:S3345)</f>
        <v>-122.48000000000063</v>
      </c>
      <c r="U3345" s="2">
        <v>2.2000000000000002</v>
      </c>
      <c r="V3345" s="7">
        <f t="shared" si="631"/>
        <v>1.2000000000000002</v>
      </c>
      <c r="W3345" s="7">
        <f>SUM($V$3:V3345)</f>
        <v>-335.22999999999905</v>
      </c>
      <c r="X3345" s="8">
        <v>1.22</v>
      </c>
      <c r="Y3345" s="7">
        <f t="shared" si="626"/>
        <v>-1</v>
      </c>
      <c r="Z3345" s="7">
        <f>SUM($Y$3:Y3345)</f>
        <v>-131.32000000000033</v>
      </c>
      <c r="AA3345" s="8">
        <v>4</v>
      </c>
      <c r="AB3345" s="7">
        <f t="shared" si="627"/>
        <v>3</v>
      </c>
      <c r="AC3345" s="7">
        <f>SUM($AB$3:AB3345)</f>
        <v>-358.49000000000063</v>
      </c>
      <c r="AD3345" s="2">
        <v>1.72</v>
      </c>
      <c r="AE3345" s="7">
        <f t="shared" si="632"/>
        <v>-1</v>
      </c>
      <c r="AF3345" s="7">
        <f>SUM(AE$3:AE3345)</f>
        <v>-138.35000000000062</v>
      </c>
      <c r="AG3345" s="2">
        <v>2.0699999999999998</v>
      </c>
      <c r="AH3345" s="7">
        <f t="shared" si="628"/>
        <v>1.0699999999999998</v>
      </c>
      <c r="AI3345" s="7">
        <f>SUM(AH$3:AH3345)</f>
        <v>-238.04999999999944</v>
      </c>
      <c r="AJ3345" s="2">
        <v>9</v>
      </c>
      <c r="AK3345" s="7">
        <f t="shared" si="633"/>
        <v>8</v>
      </c>
      <c r="AL3345" s="7">
        <f>SUM(AK$3:AK3345)</f>
        <v>-539.25</v>
      </c>
      <c r="AM3345" s="2">
        <v>8.5</v>
      </c>
      <c r="AN3345" s="7">
        <f t="shared" si="634"/>
        <v>-1</v>
      </c>
      <c r="AO3345" s="7">
        <f>SUM(AN$3:AN3345)</f>
        <v>-15</v>
      </c>
      <c r="AP3345" s="2">
        <v>7</v>
      </c>
      <c r="AQ3345" s="7">
        <f t="shared" si="635"/>
        <v>-1</v>
      </c>
      <c r="AR3345" s="7">
        <f>SUM(AQ$3:AQ3345)</f>
        <v>-468</v>
      </c>
      <c r="AS3345">
        <v>3.3</v>
      </c>
      <c r="AT3345">
        <v>1.32</v>
      </c>
      <c r="AU3345" s="5">
        <f t="shared" si="629"/>
        <v>8.27</v>
      </c>
      <c r="AV3345" s="4">
        <f>SUM(AU$3:AU3345)</f>
        <v>-2346.1699999999942</v>
      </c>
    </row>
    <row r="3346" spans="1:48" x14ac:dyDescent="0.25">
      <c r="A3346">
        <f t="shared" si="625"/>
        <v>1</v>
      </c>
      <c r="B3346">
        <f t="shared" si="624"/>
        <v>3113</v>
      </c>
      <c r="C3346" s="1">
        <v>43729</v>
      </c>
      <c r="D3346" t="s">
        <v>3129</v>
      </c>
      <c r="E3346" t="s">
        <v>3936</v>
      </c>
      <c r="F3346" t="s">
        <v>3137</v>
      </c>
      <c r="G3346" t="s">
        <v>3147</v>
      </c>
      <c r="H3346">
        <v>2019</v>
      </c>
      <c r="I3346">
        <v>9</v>
      </c>
      <c r="J3346">
        <v>21</v>
      </c>
      <c r="K3346" t="s">
        <v>47</v>
      </c>
      <c r="L3346">
        <v>7</v>
      </c>
      <c r="M3346" s="3">
        <v>2</v>
      </c>
      <c r="N3346" s="3">
        <v>1</v>
      </c>
      <c r="O3346" s="13">
        <v>1.65</v>
      </c>
      <c r="P3346">
        <v>4</v>
      </c>
      <c r="Q3346">
        <v>4.75</v>
      </c>
      <c r="R3346" s="2">
        <v>1.75</v>
      </c>
      <c r="S3346" s="7">
        <f t="shared" si="630"/>
        <v>0.75</v>
      </c>
      <c r="T3346" s="7">
        <f>SUM($S$3:S3346)</f>
        <v>-121.73000000000063</v>
      </c>
      <c r="U3346" s="2">
        <v>2</v>
      </c>
      <c r="V3346" s="7">
        <f t="shared" si="631"/>
        <v>-1</v>
      </c>
      <c r="W3346" s="7">
        <f>SUM($V$3:V3346)</f>
        <v>-336.22999999999905</v>
      </c>
      <c r="X3346" s="8">
        <v>1.22</v>
      </c>
      <c r="Y3346" s="7">
        <f t="shared" si="626"/>
        <v>0.21999999999999997</v>
      </c>
      <c r="Z3346" s="7">
        <f>SUM($Y$3:Y3346)</f>
        <v>-131.10000000000034</v>
      </c>
      <c r="AA3346" s="8">
        <v>4</v>
      </c>
      <c r="AB3346" s="7">
        <f t="shared" si="627"/>
        <v>-1</v>
      </c>
      <c r="AC3346" s="7">
        <f>SUM($AB$3:AB3346)</f>
        <v>-359.49000000000063</v>
      </c>
      <c r="AD3346" s="2">
        <v>1.8</v>
      </c>
      <c r="AE3346" s="7">
        <f t="shared" si="632"/>
        <v>0.8</v>
      </c>
      <c r="AF3346" s="7">
        <f>SUM(AE$3:AE3346)</f>
        <v>-137.55000000000061</v>
      </c>
      <c r="AG3346" s="2">
        <v>2</v>
      </c>
      <c r="AH3346" s="7">
        <f t="shared" si="628"/>
        <v>-1</v>
      </c>
      <c r="AI3346" s="7">
        <f>SUM(AH$3:AH3346)</f>
        <v>-239.04999999999944</v>
      </c>
      <c r="AJ3346" s="2">
        <v>7.5</v>
      </c>
      <c r="AK3346" s="7">
        <f t="shared" si="633"/>
        <v>-1</v>
      </c>
      <c r="AL3346" s="7">
        <f>SUM(AK$3:AK3346)</f>
        <v>-540.25</v>
      </c>
      <c r="AM3346" s="2">
        <v>8</v>
      </c>
      <c r="AN3346" s="7">
        <f t="shared" si="634"/>
        <v>7</v>
      </c>
      <c r="AO3346" s="7">
        <f>SUM(AN$3:AN3346)</f>
        <v>-8</v>
      </c>
      <c r="AP3346" s="2">
        <v>7.5</v>
      </c>
      <c r="AQ3346" s="7">
        <f t="shared" si="635"/>
        <v>-1</v>
      </c>
      <c r="AR3346" s="7">
        <f>SUM(AQ$3:AQ3346)</f>
        <v>-469</v>
      </c>
      <c r="AS3346">
        <v>2.67</v>
      </c>
      <c r="AT3346">
        <v>1.45</v>
      </c>
      <c r="AU3346" s="5">
        <f t="shared" si="629"/>
        <v>3.7699999999999996</v>
      </c>
      <c r="AV3346" s="4">
        <f>SUM(AU$3:AU3346)</f>
        <v>-2342.3999999999942</v>
      </c>
    </row>
    <row r="3347" spans="1:48" x14ac:dyDescent="0.25">
      <c r="A3347">
        <f t="shared" si="625"/>
        <v>1</v>
      </c>
      <c r="B3347">
        <f t="shared" si="624"/>
        <v>3112</v>
      </c>
      <c r="C3347" s="1">
        <v>43729</v>
      </c>
      <c r="D3347" t="s">
        <v>3129</v>
      </c>
      <c r="E3347" t="s">
        <v>3937</v>
      </c>
      <c r="F3347" t="s">
        <v>3148</v>
      </c>
      <c r="G3347" t="s">
        <v>167</v>
      </c>
      <c r="H3347">
        <v>2019</v>
      </c>
      <c r="I3347">
        <v>9</v>
      </c>
      <c r="J3347">
        <v>21</v>
      </c>
      <c r="K3347" t="s">
        <v>47</v>
      </c>
      <c r="L3347">
        <v>7</v>
      </c>
      <c r="M3347" s="3">
        <v>1</v>
      </c>
      <c r="N3347" s="3">
        <v>1</v>
      </c>
      <c r="O3347" s="13">
        <v>3.6</v>
      </c>
      <c r="P3347">
        <v>3.4</v>
      </c>
      <c r="Q3347">
        <v>2</v>
      </c>
      <c r="R3347" s="2">
        <v>1.9</v>
      </c>
      <c r="S3347" s="7">
        <f t="shared" si="630"/>
        <v>0.89999999999999991</v>
      </c>
      <c r="T3347" s="7">
        <f>SUM($S$3:S3347)</f>
        <v>-120.83000000000062</v>
      </c>
      <c r="U3347" s="2">
        <v>1.9</v>
      </c>
      <c r="V3347" s="7">
        <f t="shared" si="631"/>
        <v>-1</v>
      </c>
      <c r="W3347" s="7">
        <f>SUM($V$3:V3347)</f>
        <v>-337.22999999999905</v>
      </c>
      <c r="X3347" s="8">
        <v>1.33</v>
      </c>
      <c r="Y3347" s="7">
        <f t="shared" si="626"/>
        <v>0.33000000000000007</v>
      </c>
      <c r="Z3347" s="7">
        <f>SUM($Y$3:Y3347)</f>
        <v>-130.77000000000032</v>
      </c>
      <c r="AA3347" s="8">
        <v>3.25</v>
      </c>
      <c r="AB3347" s="7">
        <f t="shared" si="627"/>
        <v>-1</v>
      </c>
      <c r="AC3347" s="7">
        <f>SUM($AB$3:AB3347)</f>
        <v>-360.49000000000063</v>
      </c>
      <c r="AD3347" s="2">
        <v>2.1</v>
      </c>
      <c r="AE3347" s="7">
        <f t="shared" si="632"/>
        <v>-1</v>
      </c>
      <c r="AF3347" s="7">
        <f>SUM(AE$3:AE3347)</f>
        <v>-138.55000000000061</v>
      </c>
      <c r="AG3347" s="2">
        <v>1.7</v>
      </c>
      <c r="AH3347" s="7">
        <f t="shared" si="628"/>
        <v>0.7</v>
      </c>
      <c r="AI3347" s="7">
        <f>SUM(AH$3:AH3347)</f>
        <v>-238.34999999999945</v>
      </c>
      <c r="AJ3347" s="2">
        <v>9.5</v>
      </c>
      <c r="AK3347" s="7">
        <f t="shared" si="633"/>
        <v>-1</v>
      </c>
      <c r="AL3347" s="7">
        <f>SUM(AK$3:AK3347)</f>
        <v>-541.25</v>
      </c>
      <c r="AM3347" s="2">
        <v>12</v>
      </c>
      <c r="AN3347" s="7">
        <f t="shared" si="634"/>
        <v>-1</v>
      </c>
      <c r="AO3347" s="7">
        <f>SUM(AN$3:AN3347)</f>
        <v>-9</v>
      </c>
      <c r="AP3347" s="2">
        <v>6.5</v>
      </c>
      <c r="AQ3347" s="7">
        <f t="shared" si="635"/>
        <v>5.5</v>
      </c>
      <c r="AR3347" s="7">
        <f>SUM(AQ$3:AQ3347)</f>
        <v>-463.5</v>
      </c>
      <c r="AU3347" s="5">
        <f t="shared" si="629"/>
        <v>2.4299999999999997</v>
      </c>
      <c r="AV3347" s="4">
        <f>SUM(AU$3:AU3347)</f>
        <v>-2339.9699999999943</v>
      </c>
    </row>
    <row r="3348" spans="1:48" x14ac:dyDescent="0.25">
      <c r="A3348">
        <f t="shared" si="625"/>
        <v>1</v>
      </c>
      <c r="B3348">
        <f t="shared" si="624"/>
        <v>3111</v>
      </c>
      <c r="C3348" s="1">
        <v>43729</v>
      </c>
      <c r="D3348" t="s">
        <v>3129</v>
      </c>
      <c r="E3348" t="s">
        <v>3938</v>
      </c>
      <c r="F3348" t="s">
        <v>3142</v>
      </c>
      <c r="G3348" t="s">
        <v>3145</v>
      </c>
      <c r="H3348">
        <v>2019</v>
      </c>
      <c r="I3348">
        <v>9</v>
      </c>
      <c r="J3348">
        <v>21</v>
      </c>
      <c r="K3348" t="s">
        <v>47</v>
      </c>
      <c r="L3348">
        <v>7</v>
      </c>
      <c r="M3348" s="3">
        <v>3</v>
      </c>
      <c r="N3348" s="3">
        <v>0</v>
      </c>
      <c r="O3348" s="13">
        <v>1.44</v>
      </c>
      <c r="P3348">
        <v>4.5</v>
      </c>
      <c r="Q3348">
        <v>6.5</v>
      </c>
      <c r="R3348" s="2">
        <v>1.7</v>
      </c>
      <c r="S3348" s="7">
        <f t="shared" si="630"/>
        <v>-1</v>
      </c>
      <c r="T3348" s="7">
        <f>SUM($S$3:S3348)</f>
        <v>-121.83000000000062</v>
      </c>
      <c r="U3348" s="2">
        <v>2.0499999999999998</v>
      </c>
      <c r="V3348" s="7">
        <f t="shared" si="631"/>
        <v>1.0499999999999998</v>
      </c>
      <c r="W3348" s="7">
        <f>SUM($V$3:V3348)</f>
        <v>-336.17999999999904</v>
      </c>
      <c r="X3348" s="8">
        <v>1.1599999999999999</v>
      </c>
      <c r="Y3348" s="7">
        <f t="shared" si="626"/>
        <v>0.15999999999999992</v>
      </c>
      <c r="Z3348" s="7">
        <f>SUM($Y$3:Y3348)</f>
        <v>-130.61000000000033</v>
      </c>
      <c r="AA3348" s="8">
        <v>5</v>
      </c>
      <c r="AB3348" s="7">
        <f t="shared" si="627"/>
        <v>-1</v>
      </c>
      <c r="AC3348" s="7">
        <f>SUM($AB$3:AB3348)</f>
        <v>-361.49000000000063</v>
      </c>
      <c r="AD3348" s="2">
        <v>1.53</v>
      </c>
      <c r="AE3348" s="7">
        <f t="shared" si="632"/>
        <v>0.53</v>
      </c>
      <c r="AF3348" s="7">
        <f>SUM(AE$3:AE3348)</f>
        <v>-138.02000000000061</v>
      </c>
      <c r="AG3348" s="2">
        <v>2.4</v>
      </c>
      <c r="AH3348" s="7">
        <f t="shared" si="628"/>
        <v>-1</v>
      </c>
      <c r="AI3348" s="7">
        <f>SUM(AH$3:AH3348)</f>
        <v>-239.34999999999945</v>
      </c>
      <c r="AJ3348" s="2">
        <v>8.5</v>
      </c>
      <c r="AK3348" s="7">
        <f t="shared" si="633"/>
        <v>-1</v>
      </c>
      <c r="AL3348" s="7">
        <f>SUM(AK$3:AK3348)</f>
        <v>-542.25</v>
      </c>
      <c r="AM3348" s="2">
        <v>8</v>
      </c>
      <c r="AN3348" s="7">
        <f t="shared" si="634"/>
        <v>-1</v>
      </c>
      <c r="AO3348" s="7">
        <f>SUM(AN$3:AN3348)</f>
        <v>-10</v>
      </c>
      <c r="AP3348" s="2">
        <v>8.5</v>
      </c>
      <c r="AQ3348" s="7">
        <f t="shared" si="635"/>
        <v>-1</v>
      </c>
      <c r="AR3348" s="7">
        <f>SUM(AQ$3:AQ3348)</f>
        <v>-464.5</v>
      </c>
      <c r="AS3348">
        <v>2.25</v>
      </c>
      <c r="AT3348">
        <v>1.62</v>
      </c>
      <c r="AU3348" s="5">
        <f t="shared" si="629"/>
        <v>-4.26</v>
      </c>
      <c r="AV3348" s="4">
        <f>SUM(AU$3:AU3348)</f>
        <v>-2344.2299999999946</v>
      </c>
    </row>
    <row r="3349" spans="1:48" x14ac:dyDescent="0.25">
      <c r="A3349">
        <f t="shared" si="625"/>
        <v>1</v>
      </c>
      <c r="B3349">
        <f t="shared" si="624"/>
        <v>3110</v>
      </c>
      <c r="C3349" s="1">
        <v>43728</v>
      </c>
      <c r="D3349" t="s">
        <v>291</v>
      </c>
      <c r="E3349" t="s">
        <v>3939</v>
      </c>
      <c r="F3349" t="s">
        <v>393</v>
      </c>
      <c r="G3349" t="s">
        <v>296</v>
      </c>
      <c r="H3349">
        <v>2019</v>
      </c>
      <c r="I3349">
        <v>9</v>
      </c>
      <c r="J3349">
        <v>20</v>
      </c>
      <c r="K3349" t="s">
        <v>63</v>
      </c>
      <c r="L3349">
        <v>6</v>
      </c>
      <c r="M3349" s="3">
        <v>2</v>
      </c>
      <c r="N3349" s="3">
        <v>1</v>
      </c>
      <c r="O3349" s="13">
        <v>1.61</v>
      </c>
      <c r="P3349">
        <v>4.2</v>
      </c>
      <c r="Q3349">
        <v>5</v>
      </c>
      <c r="R3349" s="2">
        <v>1.61</v>
      </c>
      <c r="S3349" s="7">
        <f t="shared" si="630"/>
        <v>0.6100000000000001</v>
      </c>
      <c r="T3349" s="7">
        <f>SUM($S$3:S3349)</f>
        <v>-121.22000000000062</v>
      </c>
      <c r="U3349" s="2">
        <v>2.2000000000000002</v>
      </c>
      <c r="V3349" s="7">
        <f t="shared" si="631"/>
        <v>-1</v>
      </c>
      <c r="W3349" s="7">
        <f>SUM($V$3:V3349)</f>
        <v>-337.17999999999904</v>
      </c>
      <c r="X3349" s="8">
        <v>1.2</v>
      </c>
      <c r="Y3349" s="7">
        <f t="shared" si="626"/>
        <v>0.19999999999999996</v>
      </c>
      <c r="Z3349" s="7">
        <f>SUM($Y$3:Y3349)</f>
        <v>-130.41000000000034</v>
      </c>
      <c r="AA3349" s="8">
        <v>4.5</v>
      </c>
      <c r="AB3349" s="7">
        <f t="shared" si="627"/>
        <v>-1</v>
      </c>
      <c r="AC3349" s="7">
        <f>SUM($AB$3:AB3349)</f>
        <v>-362.49000000000063</v>
      </c>
      <c r="AD3349" s="2">
        <v>1.57</v>
      </c>
      <c r="AE3349" s="7">
        <f t="shared" si="632"/>
        <v>0.57000000000000006</v>
      </c>
      <c r="AF3349" s="7">
        <f>SUM(AE$3:AE3349)</f>
        <v>-137.45000000000061</v>
      </c>
      <c r="AG3349" s="2">
        <v>2.37</v>
      </c>
      <c r="AH3349" s="7">
        <f t="shared" si="628"/>
        <v>-1</v>
      </c>
      <c r="AI3349" s="7">
        <f>SUM(AH$3:AH3349)</f>
        <v>-240.34999999999945</v>
      </c>
      <c r="AJ3349" s="2">
        <v>9</v>
      </c>
      <c r="AK3349" s="7">
        <f t="shared" si="633"/>
        <v>-1</v>
      </c>
      <c r="AL3349" s="7">
        <f>SUM(AK$3:AK3349)</f>
        <v>-543.25</v>
      </c>
      <c r="AM3349" s="2">
        <v>8</v>
      </c>
      <c r="AN3349" s="7">
        <f t="shared" si="634"/>
        <v>7</v>
      </c>
      <c r="AO3349" s="7">
        <f>SUM(AN$3:AN3349)</f>
        <v>-3</v>
      </c>
      <c r="AP3349" s="2">
        <v>8</v>
      </c>
      <c r="AQ3349" s="7">
        <f t="shared" si="635"/>
        <v>-1</v>
      </c>
      <c r="AR3349" s="7">
        <f>SUM(AQ$3:AQ3349)</f>
        <v>-465.5</v>
      </c>
      <c r="AS3349">
        <v>2.67</v>
      </c>
      <c r="AT3349">
        <v>1.45</v>
      </c>
      <c r="AU3349" s="5">
        <f t="shared" si="629"/>
        <v>3.38</v>
      </c>
      <c r="AV3349" s="4">
        <f>SUM(AU$3:AU3349)</f>
        <v>-2340.8499999999945</v>
      </c>
    </row>
    <row r="3350" spans="1:48" x14ac:dyDescent="0.25">
      <c r="A3350">
        <f t="shared" si="625"/>
        <v>1</v>
      </c>
      <c r="B3350">
        <f t="shared" si="624"/>
        <v>3109</v>
      </c>
      <c r="C3350" s="1">
        <v>43728</v>
      </c>
      <c r="D3350" t="s">
        <v>302</v>
      </c>
      <c r="E3350" t="s">
        <v>3940</v>
      </c>
      <c r="F3350" t="s">
        <v>680</v>
      </c>
      <c r="G3350" t="s">
        <v>485</v>
      </c>
      <c r="H3350">
        <v>2019</v>
      </c>
      <c r="I3350">
        <v>9</v>
      </c>
      <c r="J3350">
        <v>20</v>
      </c>
      <c r="K3350" t="s">
        <v>63</v>
      </c>
      <c r="L3350">
        <v>6</v>
      </c>
      <c r="M3350" s="3">
        <v>2</v>
      </c>
      <c r="N3350" s="3">
        <v>1</v>
      </c>
      <c r="O3350" s="13">
        <v>2.25</v>
      </c>
      <c r="P3350">
        <v>3</v>
      </c>
      <c r="Q3350">
        <v>3.5</v>
      </c>
      <c r="R3350" s="2">
        <v>2.0499999999999998</v>
      </c>
      <c r="S3350" s="7">
        <f t="shared" si="630"/>
        <v>1.0499999999999998</v>
      </c>
      <c r="T3350" s="7">
        <f>SUM($S$3:S3350)</f>
        <v>-120.17000000000063</v>
      </c>
      <c r="U3350" s="2">
        <v>1.7</v>
      </c>
      <c r="V3350" s="7">
        <f t="shared" si="631"/>
        <v>-1</v>
      </c>
      <c r="W3350" s="7">
        <f>SUM($V$3:V3350)</f>
        <v>-338.17999999999904</v>
      </c>
      <c r="X3350" s="8">
        <v>1.5</v>
      </c>
      <c r="Y3350" s="7">
        <f t="shared" si="626"/>
        <v>0.5</v>
      </c>
      <c r="Z3350" s="7">
        <f>SUM($Y$3:Y3350)</f>
        <v>-129.91000000000034</v>
      </c>
      <c r="AA3350" s="8">
        <v>2.62</v>
      </c>
      <c r="AB3350" s="7">
        <f t="shared" si="627"/>
        <v>-1</v>
      </c>
      <c r="AC3350" s="7">
        <f>SUM($AB$3:AB3350)</f>
        <v>-363.49000000000063</v>
      </c>
      <c r="AD3350" s="2">
        <v>2.5</v>
      </c>
      <c r="AE3350" s="7">
        <f t="shared" si="632"/>
        <v>1.5</v>
      </c>
      <c r="AF3350" s="7">
        <f>SUM(AE$3:AE3350)</f>
        <v>-135.95000000000061</v>
      </c>
      <c r="AG3350" s="2">
        <v>1.53</v>
      </c>
      <c r="AH3350" s="7">
        <f t="shared" si="628"/>
        <v>-1</v>
      </c>
      <c r="AI3350" s="7">
        <f>SUM(AH$3:AH3350)</f>
        <v>-241.34999999999945</v>
      </c>
      <c r="AJ3350" s="2">
        <v>6</v>
      </c>
      <c r="AK3350" s="7">
        <f t="shared" si="633"/>
        <v>-1</v>
      </c>
      <c r="AL3350" s="7">
        <f>SUM(AK$3:AK3350)</f>
        <v>-544.25</v>
      </c>
      <c r="AM3350" s="2">
        <v>10</v>
      </c>
      <c r="AN3350" s="7">
        <f t="shared" si="634"/>
        <v>9</v>
      </c>
      <c r="AO3350" s="7">
        <f>SUM(AN$3:AN3350)</f>
        <v>6</v>
      </c>
      <c r="AP3350" s="2">
        <v>5.5</v>
      </c>
      <c r="AQ3350" s="7">
        <f t="shared" si="635"/>
        <v>-1</v>
      </c>
      <c r="AR3350" s="7">
        <f>SUM(AQ$3:AQ3350)</f>
        <v>-466.5</v>
      </c>
      <c r="AS3350">
        <v>4.8</v>
      </c>
      <c r="AT3350">
        <v>1.17</v>
      </c>
      <c r="AU3350" s="5">
        <f t="shared" si="629"/>
        <v>7.0500000000000007</v>
      </c>
      <c r="AV3350" s="4">
        <f>SUM(AU$3:AU3350)</f>
        <v>-2333.7999999999943</v>
      </c>
    </row>
    <row r="3351" spans="1:48" x14ac:dyDescent="0.25">
      <c r="A3351">
        <f t="shared" si="625"/>
        <v>1</v>
      </c>
      <c r="B3351">
        <f t="shared" si="624"/>
        <v>3108</v>
      </c>
      <c r="C3351" s="1">
        <v>43728</v>
      </c>
      <c r="D3351" t="s">
        <v>283</v>
      </c>
      <c r="E3351" t="s">
        <v>3941</v>
      </c>
      <c r="F3351" t="s">
        <v>532</v>
      </c>
      <c r="G3351" t="s">
        <v>527</v>
      </c>
      <c r="H3351">
        <v>2019</v>
      </c>
      <c r="I3351">
        <v>9</v>
      </c>
      <c r="J3351">
        <v>20</v>
      </c>
      <c r="K3351" t="s">
        <v>63</v>
      </c>
      <c r="L3351">
        <v>6</v>
      </c>
      <c r="M3351" s="3">
        <v>1</v>
      </c>
      <c r="N3351" s="3">
        <v>3</v>
      </c>
      <c r="O3351" s="13">
        <v>2.15</v>
      </c>
      <c r="P3351">
        <v>3.5</v>
      </c>
      <c r="Q3351">
        <v>3.3</v>
      </c>
      <c r="R3351" s="2">
        <v>1.5</v>
      </c>
      <c r="S3351" s="7">
        <f t="shared" si="630"/>
        <v>0.5</v>
      </c>
      <c r="T3351" s="7">
        <f>SUM($S$3:S3351)</f>
        <v>-119.67000000000063</v>
      </c>
      <c r="U3351" s="2">
        <v>2.5</v>
      </c>
      <c r="V3351" s="7">
        <f t="shared" si="631"/>
        <v>-1</v>
      </c>
      <c r="W3351" s="7">
        <f>SUM($V$3:V3351)</f>
        <v>-339.17999999999904</v>
      </c>
      <c r="X3351" s="8">
        <v>1.2</v>
      </c>
      <c r="Y3351" s="7">
        <f t="shared" si="626"/>
        <v>0.19999999999999996</v>
      </c>
      <c r="Z3351" s="7">
        <f>SUM($Y$3:Y3351)</f>
        <v>-129.71000000000035</v>
      </c>
      <c r="AA3351" s="8">
        <v>4.5</v>
      </c>
      <c r="AB3351" s="7">
        <f t="shared" si="627"/>
        <v>-1</v>
      </c>
      <c r="AC3351" s="7">
        <f>SUM($AB$3:AB3351)</f>
        <v>-364.49000000000063</v>
      </c>
      <c r="AD3351" s="2">
        <v>1.66</v>
      </c>
      <c r="AE3351" s="7">
        <f t="shared" si="632"/>
        <v>0.65999999999999992</v>
      </c>
      <c r="AF3351" s="7">
        <f>SUM(AE$3:AE3351)</f>
        <v>-135.29000000000062</v>
      </c>
      <c r="AG3351" s="2">
        <v>2.2000000000000002</v>
      </c>
      <c r="AH3351" s="7">
        <f t="shared" si="628"/>
        <v>-1</v>
      </c>
      <c r="AI3351" s="7">
        <f>SUM(AH$3:AH3351)</f>
        <v>-242.34999999999945</v>
      </c>
      <c r="AJ3351" s="2">
        <v>12</v>
      </c>
      <c r="AK3351" s="7">
        <f t="shared" si="633"/>
        <v>-1</v>
      </c>
      <c r="AL3351" s="7">
        <f>SUM(AK$3:AK3351)</f>
        <v>-545.25</v>
      </c>
      <c r="AM3351" s="2">
        <v>10</v>
      </c>
      <c r="AN3351" s="7">
        <f t="shared" si="634"/>
        <v>-1</v>
      </c>
      <c r="AO3351" s="7">
        <f>SUM(AN$3:AN3351)</f>
        <v>5</v>
      </c>
      <c r="AP3351" s="2">
        <v>7.5</v>
      </c>
      <c r="AQ3351" s="7">
        <f t="shared" si="635"/>
        <v>-1</v>
      </c>
      <c r="AR3351" s="7">
        <f>SUM(AQ$3:AQ3351)</f>
        <v>-467.5</v>
      </c>
      <c r="AS3351">
        <v>3.8</v>
      </c>
      <c r="AT3351">
        <v>1.25</v>
      </c>
      <c r="AU3351" s="5">
        <f t="shared" si="629"/>
        <v>-4.6400000000000006</v>
      </c>
      <c r="AV3351" s="4">
        <f>SUM(AU$3:AU3351)</f>
        <v>-2338.4399999999941</v>
      </c>
    </row>
    <row r="3352" spans="1:48" x14ac:dyDescent="0.25">
      <c r="A3352">
        <f t="shared" si="625"/>
        <v>1</v>
      </c>
      <c r="B3352">
        <f t="shared" si="624"/>
        <v>3107</v>
      </c>
      <c r="C3352" s="1">
        <v>43728</v>
      </c>
      <c r="D3352" t="s">
        <v>275</v>
      </c>
      <c r="E3352" t="s">
        <v>3942</v>
      </c>
      <c r="F3352" t="s">
        <v>358</v>
      </c>
      <c r="G3352" t="s">
        <v>352</v>
      </c>
      <c r="H3352">
        <v>2019</v>
      </c>
      <c r="I3352">
        <v>9</v>
      </c>
      <c r="J3352">
        <v>20</v>
      </c>
      <c r="K3352" t="s">
        <v>63</v>
      </c>
      <c r="L3352">
        <v>6</v>
      </c>
      <c r="M3352" s="3">
        <v>0</v>
      </c>
      <c r="N3352" s="3">
        <v>0</v>
      </c>
      <c r="O3352" s="13">
        <v>2.37</v>
      </c>
      <c r="P3352">
        <v>3.4</v>
      </c>
      <c r="Q3352">
        <v>3</v>
      </c>
      <c r="R3352" s="2">
        <v>1.66</v>
      </c>
      <c r="S3352" s="7">
        <f t="shared" si="630"/>
        <v>-1</v>
      </c>
      <c r="T3352" s="7">
        <f>SUM($S$3:S3352)</f>
        <v>-120.67000000000063</v>
      </c>
      <c r="U3352" s="2">
        <v>2.1</v>
      </c>
      <c r="V3352" s="7">
        <f t="shared" si="631"/>
        <v>1.1000000000000001</v>
      </c>
      <c r="W3352" s="7">
        <f>SUM($V$3:V3352)</f>
        <v>-338.07999999999902</v>
      </c>
      <c r="X3352" s="8">
        <v>1.25</v>
      </c>
      <c r="Y3352" s="7">
        <f t="shared" si="626"/>
        <v>-1</v>
      </c>
      <c r="Z3352" s="7">
        <f>SUM($Y$3:Y3352)</f>
        <v>-130.71000000000035</v>
      </c>
      <c r="AA3352" s="8">
        <v>4</v>
      </c>
      <c r="AB3352" s="7">
        <f t="shared" si="627"/>
        <v>3</v>
      </c>
      <c r="AC3352" s="7">
        <f>SUM($AB$3:AB3352)</f>
        <v>-361.49000000000063</v>
      </c>
      <c r="AD3352" s="2">
        <v>1.9</v>
      </c>
      <c r="AE3352" s="7">
        <f t="shared" si="632"/>
        <v>-1</v>
      </c>
      <c r="AF3352" s="7">
        <f>SUM(AE$3:AE3352)</f>
        <v>-136.29000000000062</v>
      </c>
      <c r="AG3352" s="2">
        <v>1.9</v>
      </c>
      <c r="AH3352" s="7">
        <f t="shared" si="628"/>
        <v>0.89999999999999991</v>
      </c>
      <c r="AI3352" s="7">
        <f>SUM(AH$3:AH3352)</f>
        <v>-241.44999999999945</v>
      </c>
      <c r="AJ3352" s="2">
        <v>9</v>
      </c>
      <c r="AK3352" s="7">
        <f t="shared" si="633"/>
        <v>-1</v>
      </c>
      <c r="AL3352" s="7">
        <f>SUM(AK$3:AK3352)</f>
        <v>-546.25</v>
      </c>
      <c r="AM3352" s="2">
        <v>9</v>
      </c>
      <c r="AN3352" s="7">
        <f t="shared" si="634"/>
        <v>-1</v>
      </c>
      <c r="AO3352" s="7">
        <f>SUM(AN$3:AN3352)</f>
        <v>4</v>
      </c>
      <c r="AP3352" s="2">
        <v>6.5</v>
      </c>
      <c r="AQ3352" s="7">
        <f t="shared" si="635"/>
        <v>-1</v>
      </c>
      <c r="AR3352" s="7">
        <f>SUM(AQ$3:AQ3352)</f>
        <v>-468.5</v>
      </c>
      <c r="AS3352">
        <v>4.5</v>
      </c>
      <c r="AT3352">
        <v>1.19</v>
      </c>
      <c r="AU3352" s="5">
        <f t="shared" si="629"/>
        <v>-1</v>
      </c>
      <c r="AV3352" s="4">
        <f>SUM(AU$3:AU3352)</f>
        <v>-2339.4399999999941</v>
      </c>
    </row>
    <row r="3353" spans="1:48" x14ac:dyDescent="0.25">
      <c r="A3353">
        <f t="shared" si="625"/>
        <v>1</v>
      </c>
      <c r="B3353">
        <f t="shared" si="624"/>
        <v>3106</v>
      </c>
      <c r="C3353" s="1">
        <v>43728</v>
      </c>
      <c r="D3353" t="s">
        <v>287</v>
      </c>
      <c r="E3353" t="s">
        <v>3943</v>
      </c>
      <c r="F3353" t="s">
        <v>636</v>
      </c>
      <c r="G3353" t="s">
        <v>374</v>
      </c>
      <c r="H3353">
        <v>2019</v>
      </c>
      <c r="I3353">
        <v>9</v>
      </c>
      <c r="J3353">
        <v>20</v>
      </c>
      <c r="K3353" t="s">
        <v>63</v>
      </c>
      <c r="L3353">
        <v>6</v>
      </c>
      <c r="M3353" s="3">
        <v>3</v>
      </c>
      <c r="N3353" s="3">
        <v>1</v>
      </c>
      <c r="O3353" s="13">
        <v>3</v>
      </c>
      <c r="P3353">
        <v>3.4</v>
      </c>
      <c r="Q3353">
        <v>2.37</v>
      </c>
      <c r="R3353" s="2">
        <v>1.75</v>
      </c>
      <c r="S3353" s="7">
        <f t="shared" si="630"/>
        <v>0.75</v>
      </c>
      <c r="T3353" s="7">
        <f>SUM($S$3:S3353)</f>
        <v>-119.92000000000063</v>
      </c>
      <c r="U3353" s="2">
        <v>2</v>
      </c>
      <c r="V3353" s="7">
        <f t="shared" si="631"/>
        <v>-1</v>
      </c>
      <c r="W3353" s="7">
        <f>SUM($V$3:V3353)</f>
        <v>-339.07999999999902</v>
      </c>
      <c r="X3353" s="8">
        <v>1.3</v>
      </c>
      <c r="Y3353" s="7">
        <f t="shared" si="626"/>
        <v>0.30000000000000004</v>
      </c>
      <c r="Z3353" s="7">
        <f>SUM($Y$3:Y3353)</f>
        <v>-130.41000000000034</v>
      </c>
      <c r="AA3353" s="8">
        <v>3.5</v>
      </c>
      <c r="AB3353" s="7">
        <f t="shared" si="627"/>
        <v>-1</v>
      </c>
      <c r="AC3353" s="7">
        <f>SUM($AB$3:AB3353)</f>
        <v>-362.49000000000063</v>
      </c>
      <c r="AD3353" s="2">
        <v>1.9</v>
      </c>
      <c r="AE3353" s="7">
        <f t="shared" si="632"/>
        <v>0.89999999999999991</v>
      </c>
      <c r="AF3353" s="7">
        <f>SUM(AE$3:AE3353)</f>
        <v>-135.39000000000061</v>
      </c>
      <c r="AG3353" s="2">
        <v>1.9</v>
      </c>
      <c r="AH3353" s="7">
        <f t="shared" si="628"/>
        <v>-1</v>
      </c>
      <c r="AI3353" s="7">
        <f>SUM(AH$3:AH3353)</f>
        <v>-242.44999999999945</v>
      </c>
      <c r="AJ3353" s="2">
        <v>9.5</v>
      </c>
      <c r="AK3353" s="7">
        <f t="shared" si="633"/>
        <v>-1</v>
      </c>
      <c r="AL3353" s="7">
        <f>SUM(AK$3:AK3353)</f>
        <v>-547.25</v>
      </c>
      <c r="AM3353" s="2">
        <v>11</v>
      </c>
      <c r="AN3353" s="7">
        <f t="shared" si="634"/>
        <v>-1</v>
      </c>
      <c r="AO3353" s="7">
        <f>SUM(AN$3:AN3353)</f>
        <v>3</v>
      </c>
      <c r="AP3353" s="2">
        <v>6</v>
      </c>
      <c r="AQ3353" s="7">
        <f t="shared" si="635"/>
        <v>-1</v>
      </c>
      <c r="AR3353" s="7">
        <f>SUM(AQ$3:AQ3353)</f>
        <v>-469.5</v>
      </c>
      <c r="AS3353">
        <v>6.25</v>
      </c>
      <c r="AT3353">
        <v>1.1200000000000001</v>
      </c>
      <c r="AU3353" s="5">
        <f t="shared" si="629"/>
        <v>-4.05</v>
      </c>
      <c r="AV3353" s="4">
        <f>SUM(AU$3:AU3353)</f>
        <v>-2343.4899999999943</v>
      </c>
    </row>
    <row r="3354" spans="1:48" x14ac:dyDescent="0.25">
      <c r="A3354">
        <f t="shared" si="625"/>
        <v>1</v>
      </c>
      <c r="B3354">
        <f t="shared" si="624"/>
        <v>3105</v>
      </c>
      <c r="C3354" s="1">
        <v>43728</v>
      </c>
      <c r="D3354" t="s">
        <v>3129</v>
      </c>
      <c r="E3354" t="s">
        <v>3944</v>
      </c>
      <c r="F3354" t="s">
        <v>3132</v>
      </c>
      <c r="G3354" t="s">
        <v>3143</v>
      </c>
      <c r="H3354">
        <v>2019</v>
      </c>
      <c r="I3354">
        <v>9</v>
      </c>
      <c r="J3354">
        <v>20</v>
      </c>
      <c r="K3354" t="s">
        <v>63</v>
      </c>
      <c r="L3354">
        <v>6</v>
      </c>
      <c r="M3354" s="3">
        <v>1</v>
      </c>
      <c r="N3354" s="3">
        <v>4</v>
      </c>
      <c r="O3354" s="13">
        <v>5.5</v>
      </c>
      <c r="P3354">
        <v>3.8</v>
      </c>
      <c r="Q3354">
        <v>1.61</v>
      </c>
      <c r="R3354" s="2">
        <v>1.95</v>
      </c>
      <c r="S3354" s="7">
        <f t="shared" si="630"/>
        <v>0.95</v>
      </c>
      <c r="T3354" s="7">
        <f>SUM($S$3:S3354)</f>
        <v>-118.97000000000062</v>
      </c>
      <c r="U3354" s="2">
        <v>1.8</v>
      </c>
      <c r="V3354" s="7">
        <f t="shared" si="631"/>
        <v>-1</v>
      </c>
      <c r="W3354" s="7">
        <f>SUM($V$3:V3354)</f>
        <v>-340.07999999999902</v>
      </c>
      <c r="X3354" s="8">
        <v>1.3</v>
      </c>
      <c r="Y3354" s="7">
        <f t="shared" si="626"/>
        <v>0.30000000000000004</v>
      </c>
      <c r="Z3354" s="7">
        <f>SUM($Y$3:Y3354)</f>
        <v>-130.11000000000033</v>
      </c>
      <c r="AA3354" s="8">
        <v>3.4</v>
      </c>
      <c r="AB3354" s="7">
        <f t="shared" si="627"/>
        <v>-1</v>
      </c>
      <c r="AC3354" s="7">
        <f>SUM($AB$3:AB3354)</f>
        <v>-363.49000000000063</v>
      </c>
      <c r="AD3354" s="2">
        <v>2.0499999999999998</v>
      </c>
      <c r="AE3354" s="7">
        <f t="shared" si="632"/>
        <v>1.0499999999999998</v>
      </c>
      <c r="AF3354" s="7">
        <f>SUM(AE$3:AE3354)</f>
        <v>-134.3400000000006</v>
      </c>
      <c r="AG3354" s="2">
        <v>1.75</v>
      </c>
      <c r="AH3354" s="7">
        <f t="shared" si="628"/>
        <v>-1</v>
      </c>
      <c r="AI3354" s="7">
        <f>SUM(AH$3:AH3354)</f>
        <v>-243.44999999999945</v>
      </c>
      <c r="AJ3354" s="2">
        <v>12</v>
      </c>
      <c r="AK3354" s="7">
        <f t="shared" si="633"/>
        <v>-1</v>
      </c>
      <c r="AL3354" s="7">
        <f>SUM(AK$3:AK3354)</f>
        <v>-548.25</v>
      </c>
      <c r="AM3354" s="2">
        <v>17</v>
      </c>
      <c r="AN3354" s="7">
        <f t="shared" si="634"/>
        <v>-1</v>
      </c>
      <c r="AO3354" s="7">
        <f>SUM(AN$3:AN3354)</f>
        <v>2</v>
      </c>
      <c r="AP3354" s="2">
        <v>7</v>
      </c>
      <c r="AQ3354" s="7">
        <f t="shared" si="635"/>
        <v>-1</v>
      </c>
      <c r="AR3354" s="7">
        <f>SUM(AQ$3:AQ3354)</f>
        <v>-470.5</v>
      </c>
      <c r="AU3354" s="5">
        <f t="shared" si="629"/>
        <v>-3.7</v>
      </c>
      <c r="AV3354" s="4">
        <f>SUM(AU$3:AU3354)</f>
        <v>-2347.1899999999941</v>
      </c>
    </row>
    <row r="3355" spans="1:48" x14ac:dyDescent="0.25">
      <c r="A3355">
        <f t="shared" si="625"/>
        <v>1</v>
      </c>
      <c r="B3355">
        <f t="shared" si="624"/>
        <v>3104</v>
      </c>
      <c r="C3355" s="1">
        <v>43727</v>
      </c>
      <c r="D3355" t="s">
        <v>226</v>
      </c>
      <c r="E3355" t="s">
        <v>3945</v>
      </c>
      <c r="F3355" t="s">
        <v>723</v>
      </c>
      <c r="G3355" t="s">
        <v>2262</v>
      </c>
      <c r="H3355">
        <v>2019</v>
      </c>
      <c r="I3355">
        <v>9</v>
      </c>
      <c r="J3355">
        <v>19</v>
      </c>
      <c r="K3355" t="s">
        <v>98</v>
      </c>
      <c r="L3355">
        <v>5</v>
      </c>
      <c r="M3355" s="3">
        <v>3</v>
      </c>
      <c r="N3355" s="3">
        <v>4</v>
      </c>
      <c r="O3355" s="13">
        <v>1.2</v>
      </c>
      <c r="P3355">
        <v>6</v>
      </c>
      <c r="Q3355">
        <v>17</v>
      </c>
      <c r="R3355" s="2">
        <v>2.5</v>
      </c>
      <c r="S3355" s="7">
        <f t="shared" si="630"/>
        <v>1.5</v>
      </c>
      <c r="T3355" s="7">
        <f>SUM($S$3:S3355)</f>
        <v>-117.47000000000062</v>
      </c>
      <c r="U3355" s="2">
        <v>1.5</v>
      </c>
      <c r="V3355" s="7">
        <f t="shared" si="631"/>
        <v>-1</v>
      </c>
      <c r="W3355" s="7">
        <f>SUM($V$3:V3355)</f>
        <v>-341.07999999999902</v>
      </c>
      <c r="X3355" s="8">
        <v>1.1599999999999999</v>
      </c>
      <c r="Y3355" s="7">
        <f t="shared" si="626"/>
        <v>0.15999999999999992</v>
      </c>
      <c r="Z3355" s="7">
        <f>SUM($Y$3:Y3355)</f>
        <v>-129.95000000000033</v>
      </c>
      <c r="AA3355" s="8">
        <v>5</v>
      </c>
      <c r="AB3355" s="7">
        <f t="shared" si="627"/>
        <v>-1</v>
      </c>
      <c r="AC3355" s="7">
        <f>SUM($AB$3:AB3355)</f>
        <v>-364.49000000000063</v>
      </c>
      <c r="AD3355" s="2">
        <v>1.53</v>
      </c>
      <c r="AE3355" s="7">
        <f t="shared" si="632"/>
        <v>0.53</v>
      </c>
      <c r="AF3355" s="7">
        <f>SUM(AE$3:AE3355)</f>
        <v>-133.8100000000006</v>
      </c>
      <c r="AG3355" s="2">
        <v>2.5</v>
      </c>
      <c r="AH3355" s="7">
        <f t="shared" si="628"/>
        <v>-1</v>
      </c>
      <c r="AI3355" s="7">
        <f>SUM(AH$3:AH3355)</f>
        <v>-244.44999999999945</v>
      </c>
      <c r="AJ3355" s="2">
        <v>7.5</v>
      </c>
      <c r="AK3355" s="7">
        <f t="shared" si="633"/>
        <v>-1</v>
      </c>
      <c r="AL3355" s="7">
        <f>SUM(AK$3:AK3355)</f>
        <v>-549.25</v>
      </c>
      <c r="AM3355" s="2">
        <v>11</v>
      </c>
      <c r="AN3355" s="7">
        <f t="shared" si="634"/>
        <v>-1</v>
      </c>
      <c r="AO3355" s="7">
        <f>SUM(AN$3:AN3355)</f>
        <v>1</v>
      </c>
      <c r="AP3355" s="2">
        <v>12</v>
      </c>
      <c r="AQ3355" s="7">
        <f t="shared" si="635"/>
        <v>-1</v>
      </c>
      <c r="AR3355" s="7">
        <f>SUM(AQ$3:AQ3355)</f>
        <v>-471.5</v>
      </c>
      <c r="AS3355">
        <v>1.5</v>
      </c>
      <c r="AT3355">
        <v>2.5</v>
      </c>
      <c r="AU3355" s="5">
        <f t="shared" si="629"/>
        <v>-3.81</v>
      </c>
      <c r="AV3355" s="4">
        <f>SUM(AU$3:AU3355)</f>
        <v>-2350.9999999999941</v>
      </c>
    </row>
    <row r="3356" spans="1:48" x14ac:dyDescent="0.25">
      <c r="A3356">
        <f t="shared" si="625"/>
        <v>1</v>
      </c>
      <c r="B3356">
        <f t="shared" si="624"/>
        <v>3103</v>
      </c>
      <c r="C3356" s="1">
        <v>43727</v>
      </c>
      <c r="D3356" t="s">
        <v>226</v>
      </c>
      <c r="E3356" t="s">
        <v>3946</v>
      </c>
      <c r="F3356" t="s">
        <v>637</v>
      </c>
      <c r="G3356" t="s">
        <v>210</v>
      </c>
      <c r="H3356">
        <v>2019</v>
      </c>
      <c r="I3356">
        <v>9</v>
      </c>
      <c r="J3356">
        <v>19</v>
      </c>
      <c r="K3356" t="s">
        <v>98</v>
      </c>
      <c r="L3356">
        <v>5</v>
      </c>
      <c r="M3356" s="3">
        <v>4</v>
      </c>
      <c r="N3356" s="3">
        <v>0</v>
      </c>
      <c r="O3356" s="13">
        <v>1.5</v>
      </c>
      <c r="P3356">
        <v>4.5</v>
      </c>
      <c r="Q3356">
        <v>6.5</v>
      </c>
      <c r="R3356" s="2">
        <v>1.66</v>
      </c>
      <c r="S3356" s="7">
        <f t="shared" si="630"/>
        <v>-1</v>
      </c>
      <c r="T3356" s="7">
        <f>SUM($S$3:S3356)</f>
        <v>-118.47000000000062</v>
      </c>
      <c r="U3356" s="2">
        <v>2.1</v>
      </c>
      <c r="V3356" s="7">
        <f t="shared" si="631"/>
        <v>1.1000000000000001</v>
      </c>
      <c r="W3356" s="7">
        <f>SUM($V$3:V3356)</f>
        <v>-339.979999999999</v>
      </c>
      <c r="X3356" s="8">
        <v>1.1599999999999999</v>
      </c>
      <c r="Y3356" s="7">
        <f t="shared" si="626"/>
        <v>0.15999999999999992</v>
      </c>
      <c r="Z3356" s="7">
        <f>SUM($Y$3:Y3356)</f>
        <v>-129.79000000000033</v>
      </c>
      <c r="AA3356" s="8">
        <v>5</v>
      </c>
      <c r="AB3356" s="7">
        <f t="shared" si="627"/>
        <v>-1</v>
      </c>
      <c r="AC3356" s="7">
        <f>SUM($AB$3:AB3356)</f>
        <v>-365.49000000000063</v>
      </c>
      <c r="AD3356" s="2">
        <v>1.53</v>
      </c>
      <c r="AE3356" s="7">
        <f t="shared" si="632"/>
        <v>0.53</v>
      </c>
      <c r="AF3356" s="7">
        <f>SUM(AE$3:AE3356)</f>
        <v>-133.2800000000006</v>
      </c>
      <c r="AG3356" s="2">
        <v>2.5</v>
      </c>
      <c r="AH3356" s="7">
        <f t="shared" si="628"/>
        <v>-1</v>
      </c>
      <c r="AI3356" s="7">
        <f>SUM(AH$3:AH3356)</f>
        <v>-245.44999999999945</v>
      </c>
      <c r="AJ3356" s="2">
        <v>9</v>
      </c>
      <c r="AK3356" s="7">
        <f t="shared" si="633"/>
        <v>-1</v>
      </c>
      <c r="AL3356" s="7">
        <f>SUM(AK$3:AK3356)</f>
        <v>-550.25</v>
      </c>
      <c r="AM3356" s="2">
        <v>8</v>
      </c>
      <c r="AN3356" s="7">
        <f t="shared" si="634"/>
        <v>-1</v>
      </c>
      <c r="AO3356" s="7">
        <f>SUM(AN$3:AN3356)</f>
        <v>0</v>
      </c>
      <c r="AP3356" s="2">
        <v>8.5</v>
      </c>
      <c r="AQ3356" s="7">
        <f t="shared" si="635"/>
        <v>-1</v>
      </c>
      <c r="AR3356" s="7">
        <f>SUM(AQ$3:AQ3356)</f>
        <v>-472.5</v>
      </c>
      <c r="AS3356">
        <v>2.2999999999999998</v>
      </c>
      <c r="AT3356">
        <v>1.6</v>
      </c>
      <c r="AU3356" s="5">
        <f t="shared" si="629"/>
        <v>-4.21</v>
      </c>
      <c r="AV3356" s="4">
        <f>SUM(AU$3:AU3356)</f>
        <v>-2355.2099999999941</v>
      </c>
    </row>
    <row r="3357" spans="1:48" x14ac:dyDescent="0.25">
      <c r="A3357">
        <f t="shared" si="625"/>
        <v>1</v>
      </c>
      <c r="B3357">
        <f t="shared" si="624"/>
        <v>3102</v>
      </c>
      <c r="C3357" s="1">
        <v>43727</v>
      </c>
      <c r="D3357" t="s">
        <v>226</v>
      </c>
      <c r="E3357" t="s">
        <v>3947</v>
      </c>
      <c r="F3357" t="s">
        <v>231</v>
      </c>
      <c r="G3357" t="s">
        <v>201</v>
      </c>
      <c r="H3357">
        <v>2019</v>
      </c>
      <c r="I3357">
        <v>9</v>
      </c>
      <c r="J3357">
        <v>19</v>
      </c>
      <c r="K3357" t="s">
        <v>98</v>
      </c>
      <c r="L3357">
        <v>5</v>
      </c>
      <c r="M3357" s="3">
        <v>5</v>
      </c>
      <c r="N3357" s="3">
        <v>0</v>
      </c>
      <c r="O3357" s="13">
        <v>2.15</v>
      </c>
      <c r="P3357">
        <v>3.4</v>
      </c>
      <c r="Q3357">
        <v>3.4</v>
      </c>
      <c r="R3357" s="2">
        <v>1.53</v>
      </c>
      <c r="S3357" s="7">
        <f t="shared" si="630"/>
        <v>-1</v>
      </c>
      <c r="T3357" s="7">
        <f>SUM($S$3:S3357)</f>
        <v>-119.47000000000062</v>
      </c>
      <c r="U3357" s="2">
        <v>2.37</v>
      </c>
      <c r="V3357" s="7">
        <f t="shared" si="631"/>
        <v>1.37</v>
      </c>
      <c r="W3357" s="7">
        <f>SUM($V$3:V3357)</f>
        <v>-338.60999999999899</v>
      </c>
      <c r="X3357" s="8">
        <v>1.2</v>
      </c>
      <c r="Y3357" s="7">
        <f t="shared" si="626"/>
        <v>0.19999999999999996</v>
      </c>
      <c r="Z3357" s="7">
        <f>SUM($Y$3:Y3357)</f>
        <v>-129.59000000000034</v>
      </c>
      <c r="AA3357" s="8">
        <v>4.5</v>
      </c>
      <c r="AB3357" s="7">
        <f t="shared" si="627"/>
        <v>-1</v>
      </c>
      <c r="AC3357" s="7">
        <f>SUM($AB$3:AB3357)</f>
        <v>-366.49000000000063</v>
      </c>
      <c r="AD3357" s="2">
        <v>1.66</v>
      </c>
      <c r="AE3357" s="7">
        <f t="shared" si="632"/>
        <v>0.65999999999999992</v>
      </c>
      <c r="AF3357" s="7">
        <f>SUM(AE$3:AE3357)</f>
        <v>-132.6200000000006</v>
      </c>
      <c r="AG3357" s="2">
        <v>2.2000000000000002</v>
      </c>
      <c r="AH3357" s="7">
        <f t="shared" si="628"/>
        <v>-1</v>
      </c>
      <c r="AI3357" s="7">
        <f>SUM(AH$3:AH3357)</f>
        <v>-246.44999999999945</v>
      </c>
      <c r="AJ3357" s="2">
        <v>10</v>
      </c>
      <c r="AK3357" s="7">
        <f t="shared" si="633"/>
        <v>-1</v>
      </c>
      <c r="AL3357" s="7">
        <f>SUM(AK$3:AK3357)</f>
        <v>-551.25</v>
      </c>
      <c r="AM3357" s="2">
        <v>9</v>
      </c>
      <c r="AN3357" s="7">
        <f t="shared" si="634"/>
        <v>-1</v>
      </c>
      <c r="AO3357" s="7">
        <f>SUM(AN$3:AN3357)</f>
        <v>-1</v>
      </c>
      <c r="AP3357" s="2">
        <v>6.5</v>
      </c>
      <c r="AQ3357" s="7">
        <f t="shared" si="635"/>
        <v>-1</v>
      </c>
      <c r="AR3357" s="7">
        <f>SUM(AQ$3:AQ3357)</f>
        <v>-473.5</v>
      </c>
      <c r="AS3357">
        <v>3.9</v>
      </c>
      <c r="AT3357">
        <v>1.24</v>
      </c>
      <c r="AU3357" s="5">
        <f t="shared" si="629"/>
        <v>-3.77</v>
      </c>
      <c r="AV3357" s="4">
        <f>SUM(AU$3:AU3357)</f>
        <v>-2358.9799999999941</v>
      </c>
    </row>
    <row r="3358" spans="1:48" x14ac:dyDescent="0.25">
      <c r="A3358">
        <f t="shared" si="625"/>
        <v>1</v>
      </c>
      <c r="B3358">
        <f t="shared" si="624"/>
        <v>3101</v>
      </c>
      <c r="C3358" s="1">
        <v>43727</v>
      </c>
      <c r="D3358" t="s">
        <v>226</v>
      </c>
      <c r="E3358" t="s">
        <v>3948</v>
      </c>
      <c r="F3358" t="s">
        <v>739</v>
      </c>
      <c r="G3358" t="s">
        <v>703</v>
      </c>
      <c r="H3358">
        <v>2019</v>
      </c>
      <c r="I3358">
        <v>9</v>
      </c>
      <c r="J3358">
        <v>19</v>
      </c>
      <c r="K3358" t="s">
        <v>98</v>
      </c>
      <c r="L3358">
        <v>5</v>
      </c>
      <c r="M3358" s="3">
        <v>2</v>
      </c>
      <c r="N3358" s="3">
        <v>1</v>
      </c>
      <c r="O3358" s="13">
        <v>4.2</v>
      </c>
      <c r="P3358">
        <v>3.5</v>
      </c>
      <c r="Q3358">
        <v>1.9</v>
      </c>
      <c r="R3358" s="2">
        <v>1.95</v>
      </c>
      <c r="S3358" s="7">
        <f t="shared" si="630"/>
        <v>0.95</v>
      </c>
      <c r="T3358" s="7">
        <f>SUM($S$3:S3358)</f>
        <v>-118.52000000000062</v>
      </c>
      <c r="U3358" s="2">
        <v>1.8</v>
      </c>
      <c r="V3358" s="7">
        <f t="shared" si="631"/>
        <v>-1</v>
      </c>
      <c r="W3358" s="7">
        <f>SUM($V$3:V3358)</f>
        <v>-339.60999999999899</v>
      </c>
      <c r="X3358" s="8">
        <v>1.36</v>
      </c>
      <c r="Y3358" s="7">
        <f t="shared" si="626"/>
        <v>0.3600000000000001</v>
      </c>
      <c r="Z3358" s="7">
        <f>SUM($Y$3:Y3358)</f>
        <v>-129.23000000000033</v>
      </c>
      <c r="AA3358" s="8">
        <v>3.2</v>
      </c>
      <c r="AB3358" s="7">
        <f t="shared" si="627"/>
        <v>-1</v>
      </c>
      <c r="AC3358" s="7">
        <f>SUM($AB$3:AB3358)</f>
        <v>-367.49000000000063</v>
      </c>
      <c r="AD3358" s="2">
        <v>2.2000000000000002</v>
      </c>
      <c r="AE3358" s="7">
        <f t="shared" si="632"/>
        <v>1.2000000000000002</v>
      </c>
      <c r="AF3358" s="7">
        <f>SUM(AE$3:AE3358)</f>
        <v>-131.42000000000061</v>
      </c>
      <c r="AG3358" s="2">
        <v>1.66</v>
      </c>
      <c r="AH3358" s="7">
        <f t="shared" si="628"/>
        <v>-1</v>
      </c>
      <c r="AI3358" s="7">
        <f>SUM(AH$3:AH3358)</f>
        <v>-247.44999999999945</v>
      </c>
      <c r="AJ3358" s="2">
        <v>10</v>
      </c>
      <c r="AK3358" s="7">
        <f t="shared" si="633"/>
        <v>-1</v>
      </c>
      <c r="AL3358" s="7">
        <f>SUM(AK$3:AK3358)</f>
        <v>-552.25</v>
      </c>
      <c r="AM3358" s="2">
        <v>13</v>
      </c>
      <c r="AN3358" s="7">
        <f t="shared" si="634"/>
        <v>12</v>
      </c>
      <c r="AO3358" s="7">
        <f>SUM(AN$3:AN3358)</f>
        <v>11</v>
      </c>
      <c r="AP3358" s="2">
        <v>6.5</v>
      </c>
      <c r="AQ3358" s="7">
        <f t="shared" si="635"/>
        <v>-1</v>
      </c>
      <c r="AR3358" s="7">
        <f>SUM(AQ$3:AQ3358)</f>
        <v>-474.5</v>
      </c>
      <c r="AU3358" s="5">
        <f t="shared" si="629"/>
        <v>9.51</v>
      </c>
      <c r="AV3358" s="4">
        <f>SUM(AU$3:AU3358)</f>
        <v>-2349.4699999999939</v>
      </c>
    </row>
    <row r="3359" spans="1:48" x14ac:dyDescent="0.25">
      <c r="A3359">
        <f t="shared" si="625"/>
        <v>1</v>
      </c>
      <c r="B3359">
        <f t="shared" si="624"/>
        <v>3100</v>
      </c>
      <c r="C3359" s="1">
        <v>43727</v>
      </c>
      <c r="D3359" t="s">
        <v>226</v>
      </c>
      <c r="E3359" t="s">
        <v>3949</v>
      </c>
      <c r="F3359" t="s">
        <v>228</v>
      </c>
      <c r="G3359" t="s">
        <v>2241</v>
      </c>
      <c r="H3359">
        <v>2019</v>
      </c>
      <c r="I3359">
        <v>9</v>
      </c>
      <c r="J3359">
        <v>19</v>
      </c>
      <c r="K3359" t="s">
        <v>98</v>
      </c>
      <c r="L3359">
        <v>5</v>
      </c>
      <c r="M3359" s="3">
        <v>1</v>
      </c>
      <c r="N3359" s="3">
        <v>0</v>
      </c>
      <c r="O3359" s="13">
        <v>1.85</v>
      </c>
      <c r="P3359">
        <v>3.5</v>
      </c>
      <c r="Q3359">
        <v>4.33</v>
      </c>
      <c r="R3359" s="2">
        <v>2</v>
      </c>
      <c r="S3359" s="7">
        <f t="shared" si="630"/>
        <v>-1</v>
      </c>
      <c r="T3359" s="7">
        <f>SUM($S$3:S3359)</f>
        <v>-119.52000000000062</v>
      </c>
      <c r="U3359" s="2">
        <v>1.75</v>
      </c>
      <c r="V3359" s="7">
        <f t="shared" si="631"/>
        <v>0.75</v>
      </c>
      <c r="W3359" s="7">
        <f>SUM($V$3:V3359)</f>
        <v>-338.85999999999899</v>
      </c>
      <c r="X3359" s="8">
        <v>1.4</v>
      </c>
      <c r="Y3359" s="7">
        <f t="shared" si="626"/>
        <v>-1</v>
      </c>
      <c r="Z3359" s="7">
        <f>SUM($Y$3:Y3359)</f>
        <v>-130.23000000000033</v>
      </c>
      <c r="AA3359" s="8">
        <v>3</v>
      </c>
      <c r="AB3359" s="7">
        <f t="shared" si="627"/>
        <v>2</v>
      </c>
      <c r="AC3359" s="7">
        <f>SUM($AB$3:AB3359)</f>
        <v>-365.49000000000063</v>
      </c>
      <c r="AD3359" s="2">
        <v>2.2000000000000002</v>
      </c>
      <c r="AE3359" s="7">
        <f t="shared" si="632"/>
        <v>-1</v>
      </c>
      <c r="AF3359" s="7">
        <f>SUM(AE$3:AE3359)</f>
        <v>-132.42000000000061</v>
      </c>
      <c r="AG3359" s="2">
        <v>1.66</v>
      </c>
      <c r="AH3359" s="7">
        <f t="shared" si="628"/>
        <v>0.65999999999999992</v>
      </c>
      <c r="AI3359" s="7">
        <f>SUM(AH$3:AH3359)</f>
        <v>-246.78999999999945</v>
      </c>
      <c r="AJ3359" s="2">
        <v>6</v>
      </c>
      <c r="AK3359" s="7">
        <f t="shared" si="633"/>
        <v>5</v>
      </c>
      <c r="AL3359" s="7">
        <f>SUM(AK$3:AK3359)</f>
        <v>-547.25</v>
      </c>
      <c r="AM3359" s="2">
        <v>10</v>
      </c>
      <c r="AN3359" s="7">
        <f t="shared" si="634"/>
        <v>-1</v>
      </c>
      <c r="AO3359" s="7">
        <f>SUM(AN$3:AN3359)</f>
        <v>10</v>
      </c>
      <c r="AP3359" s="2">
        <v>6.5</v>
      </c>
      <c r="AQ3359" s="7">
        <f t="shared" si="635"/>
        <v>-1</v>
      </c>
      <c r="AR3359" s="7">
        <f>SUM(AQ$3:AQ3359)</f>
        <v>-475.5</v>
      </c>
      <c r="AS3359">
        <v>3.45</v>
      </c>
      <c r="AT3359">
        <v>1.3</v>
      </c>
      <c r="AU3359" s="5">
        <f t="shared" si="629"/>
        <v>3.41</v>
      </c>
      <c r="AV3359" s="4">
        <f>SUM(AU$3:AU3359)</f>
        <v>-2346.059999999994</v>
      </c>
    </row>
    <row r="3360" spans="1:48" x14ac:dyDescent="0.25">
      <c r="A3360">
        <f t="shared" si="625"/>
        <v>1</v>
      </c>
      <c r="B3360">
        <f t="shared" si="624"/>
        <v>3099</v>
      </c>
      <c r="C3360" s="1">
        <v>43727</v>
      </c>
      <c r="D3360" t="s">
        <v>226</v>
      </c>
      <c r="E3360" t="s">
        <v>3950</v>
      </c>
      <c r="F3360" t="s">
        <v>2240</v>
      </c>
      <c r="G3360" t="s">
        <v>734</v>
      </c>
      <c r="H3360">
        <v>2019</v>
      </c>
      <c r="I3360">
        <v>9</v>
      </c>
      <c r="J3360">
        <v>19</v>
      </c>
      <c r="K3360" t="s">
        <v>98</v>
      </c>
      <c r="L3360">
        <v>5</v>
      </c>
      <c r="M3360" s="3">
        <v>1</v>
      </c>
      <c r="N3360" s="3">
        <v>0</v>
      </c>
      <c r="O3360" s="13">
        <v>2.0499999999999998</v>
      </c>
      <c r="P3360">
        <v>3.3</v>
      </c>
      <c r="Q3360">
        <v>3.8</v>
      </c>
      <c r="R3360" s="2">
        <v>1.9</v>
      </c>
      <c r="S3360" s="7">
        <f t="shared" si="630"/>
        <v>-1</v>
      </c>
      <c r="T3360" s="7">
        <f>SUM($S$3:S3360)</f>
        <v>-120.52000000000062</v>
      </c>
      <c r="U3360" s="2">
        <v>1.9</v>
      </c>
      <c r="V3360" s="7">
        <f t="shared" si="631"/>
        <v>0.89999999999999991</v>
      </c>
      <c r="W3360" s="7">
        <f>SUM($V$3:V3360)</f>
        <v>-337.95999999999901</v>
      </c>
      <c r="X3360" s="8">
        <v>1.36</v>
      </c>
      <c r="Y3360" s="7">
        <f t="shared" si="626"/>
        <v>-1</v>
      </c>
      <c r="Z3360" s="7">
        <f>SUM($Y$3:Y3360)</f>
        <v>-131.23000000000033</v>
      </c>
      <c r="AA3360" s="8">
        <v>3.2</v>
      </c>
      <c r="AB3360" s="7">
        <f t="shared" si="627"/>
        <v>2.2000000000000002</v>
      </c>
      <c r="AC3360" s="7">
        <f>SUM($AB$3:AB3360)</f>
        <v>-363.29000000000065</v>
      </c>
      <c r="AD3360" s="2">
        <v>2.1</v>
      </c>
      <c r="AE3360" s="7">
        <f t="shared" si="632"/>
        <v>-1</v>
      </c>
      <c r="AF3360" s="7">
        <f>SUM(AE$3:AE3360)</f>
        <v>-133.42000000000061</v>
      </c>
      <c r="AG3360" s="2">
        <v>1.72</v>
      </c>
      <c r="AH3360" s="7">
        <f t="shared" si="628"/>
        <v>0.72</v>
      </c>
      <c r="AI3360" s="7">
        <f>SUM(AH$3:AH3360)</f>
        <v>-246.06999999999945</v>
      </c>
      <c r="AJ3360" s="2">
        <v>7</v>
      </c>
      <c r="AK3360" s="7">
        <f t="shared" si="633"/>
        <v>6</v>
      </c>
      <c r="AL3360" s="7">
        <f>SUM(AK$3:AK3360)</f>
        <v>-541.25</v>
      </c>
      <c r="AM3360" s="2">
        <v>9</v>
      </c>
      <c r="AN3360" s="7">
        <f t="shared" si="634"/>
        <v>-1</v>
      </c>
      <c r="AO3360" s="7">
        <f>SUM(AN$3:AN3360)</f>
        <v>9</v>
      </c>
      <c r="AP3360" s="2">
        <v>6</v>
      </c>
      <c r="AQ3360" s="7">
        <f t="shared" si="635"/>
        <v>-1</v>
      </c>
      <c r="AR3360" s="7">
        <f>SUM(AQ$3:AQ3360)</f>
        <v>-476.5</v>
      </c>
      <c r="AS3360">
        <v>3.8</v>
      </c>
      <c r="AT3360">
        <v>1.25</v>
      </c>
      <c r="AU3360" s="5">
        <f t="shared" si="629"/>
        <v>4.82</v>
      </c>
      <c r="AV3360" s="4">
        <f>SUM(AU$3:AU3360)</f>
        <v>-2341.2399999999939</v>
      </c>
    </row>
    <row r="3361" spans="1:48" x14ac:dyDescent="0.25">
      <c r="A3361">
        <f t="shared" si="625"/>
        <v>1</v>
      </c>
      <c r="B3361">
        <f t="shared" si="624"/>
        <v>3098</v>
      </c>
      <c r="C3361" s="1">
        <v>43727</v>
      </c>
      <c r="D3361" t="s">
        <v>226</v>
      </c>
      <c r="E3361" t="s">
        <v>3951</v>
      </c>
      <c r="F3361" t="s">
        <v>359</v>
      </c>
      <c r="G3361" t="s">
        <v>2249</v>
      </c>
      <c r="H3361">
        <v>2019</v>
      </c>
      <c r="I3361">
        <v>9</v>
      </c>
      <c r="J3361">
        <v>19</v>
      </c>
      <c r="K3361" t="s">
        <v>98</v>
      </c>
      <c r="L3361">
        <v>5</v>
      </c>
      <c r="M3361" s="3">
        <v>1</v>
      </c>
      <c r="N3361" s="3">
        <v>1</v>
      </c>
      <c r="O3361" s="13">
        <v>1.57</v>
      </c>
      <c r="P3361">
        <v>4</v>
      </c>
      <c r="Q3361">
        <v>6</v>
      </c>
      <c r="R3361" s="2">
        <v>1.8</v>
      </c>
      <c r="S3361" s="7">
        <f t="shared" si="630"/>
        <v>0.8</v>
      </c>
      <c r="T3361" s="7">
        <f>SUM($S$3:S3361)</f>
        <v>-119.72000000000062</v>
      </c>
      <c r="U3361" s="2">
        <v>1.95</v>
      </c>
      <c r="V3361" s="7">
        <f t="shared" si="631"/>
        <v>-1</v>
      </c>
      <c r="W3361" s="7">
        <f>SUM($V$3:V3361)</f>
        <v>-338.95999999999901</v>
      </c>
      <c r="X3361" s="8">
        <v>1.25</v>
      </c>
      <c r="Y3361" s="7">
        <f t="shared" si="626"/>
        <v>0.25</v>
      </c>
      <c r="Z3361" s="7">
        <f>SUM($Y$3:Y3361)</f>
        <v>-130.98000000000033</v>
      </c>
      <c r="AA3361" s="8">
        <v>4</v>
      </c>
      <c r="AB3361" s="7">
        <f t="shared" si="627"/>
        <v>-1</v>
      </c>
      <c r="AC3361" s="7">
        <f>SUM($AB$3:AB3361)</f>
        <v>-364.29000000000065</v>
      </c>
      <c r="AD3361" s="2">
        <v>1.8</v>
      </c>
      <c r="AE3361" s="7">
        <f t="shared" si="632"/>
        <v>-1</v>
      </c>
      <c r="AF3361" s="7">
        <f>SUM(AE$3:AE3361)</f>
        <v>-134.42000000000061</v>
      </c>
      <c r="AG3361" s="2">
        <v>2</v>
      </c>
      <c r="AH3361" s="7">
        <f t="shared" si="628"/>
        <v>1</v>
      </c>
      <c r="AI3361" s="7">
        <f>SUM(AH$3:AH3361)</f>
        <v>-245.06999999999945</v>
      </c>
      <c r="AJ3361" s="2">
        <v>7.5</v>
      </c>
      <c r="AK3361" s="7">
        <f t="shared" si="633"/>
        <v>-1</v>
      </c>
      <c r="AL3361" s="7">
        <f>SUM(AK$3:AK3361)</f>
        <v>-542.25</v>
      </c>
      <c r="AM3361" s="2">
        <v>8</v>
      </c>
      <c r="AN3361" s="7">
        <f t="shared" si="634"/>
        <v>-1</v>
      </c>
      <c r="AO3361" s="7">
        <f>SUM(AN$3:AN3361)</f>
        <v>8</v>
      </c>
      <c r="AP3361" s="2">
        <v>7.5</v>
      </c>
      <c r="AQ3361" s="7">
        <f t="shared" si="635"/>
        <v>6.5</v>
      </c>
      <c r="AR3361" s="7">
        <f>SUM(AQ$3:AQ3361)</f>
        <v>-470</v>
      </c>
      <c r="AS3361">
        <v>2.6</v>
      </c>
      <c r="AT3361">
        <v>1.47</v>
      </c>
      <c r="AU3361" s="5">
        <f t="shared" si="629"/>
        <v>3.55</v>
      </c>
      <c r="AV3361" s="4">
        <f>SUM(AU$3:AU3361)</f>
        <v>-2337.6899999999937</v>
      </c>
    </row>
    <row r="3362" spans="1:48" x14ac:dyDescent="0.25">
      <c r="A3362">
        <f t="shared" si="625"/>
        <v>1</v>
      </c>
      <c r="B3362">
        <f t="shared" si="624"/>
        <v>3097</v>
      </c>
      <c r="C3362" s="1">
        <v>43727</v>
      </c>
      <c r="D3362" t="s">
        <v>226</v>
      </c>
      <c r="E3362" t="s">
        <v>3952</v>
      </c>
      <c r="F3362" t="s">
        <v>230</v>
      </c>
      <c r="G3362" t="s">
        <v>519</v>
      </c>
      <c r="H3362">
        <v>2019</v>
      </c>
      <c r="I3362">
        <v>9</v>
      </c>
      <c r="J3362">
        <v>19</v>
      </c>
      <c r="K3362" t="s">
        <v>98</v>
      </c>
      <c r="L3362">
        <v>5</v>
      </c>
      <c r="M3362" s="3">
        <v>0</v>
      </c>
      <c r="N3362" s="3">
        <v>3</v>
      </c>
      <c r="O3362" s="13">
        <v>2.1</v>
      </c>
      <c r="P3362">
        <v>3.75</v>
      </c>
      <c r="Q3362">
        <v>3.3</v>
      </c>
      <c r="R3362" s="2">
        <v>1.5</v>
      </c>
      <c r="S3362" s="7">
        <f t="shared" si="630"/>
        <v>-1</v>
      </c>
      <c r="T3362" s="7">
        <f>SUM($S$3:S3362)</f>
        <v>-120.72000000000062</v>
      </c>
      <c r="U3362" s="2">
        <v>2.5</v>
      </c>
      <c r="V3362" s="7">
        <f t="shared" si="631"/>
        <v>1.5</v>
      </c>
      <c r="W3362" s="7">
        <f>SUM($V$3:V3362)</f>
        <v>-337.45999999999901</v>
      </c>
      <c r="X3362" s="8">
        <v>1.1599999999999999</v>
      </c>
      <c r="Y3362" s="7">
        <f t="shared" si="626"/>
        <v>0.15999999999999992</v>
      </c>
      <c r="Z3362" s="7">
        <f>SUM($Y$3:Y3362)</f>
        <v>-130.82000000000033</v>
      </c>
      <c r="AA3362" s="8">
        <v>5</v>
      </c>
      <c r="AB3362" s="7">
        <f t="shared" si="627"/>
        <v>-1</v>
      </c>
      <c r="AC3362" s="7">
        <f>SUM($AB$3:AB3362)</f>
        <v>-365.29000000000065</v>
      </c>
      <c r="AD3362" s="2">
        <v>1.53</v>
      </c>
      <c r="AE3362" s="7">
        <f t="shared" si="632"/>
        <v>0.53</v>
      </c>
      <c r="AF3362" s="7">
        <f>SUM(AE$3:AE3362)</f>
        <v>-133.89000000000061</v>
      </c>
      <c r="AG3362" s="2">
        <v>2.5</v>
      </c>
      <c r="AH3362" s="7">
        <f t="shared" si="628"/>
        <v>-1</v>
      </c>
      <c r="AI3362" s="7">
        <f>SUM(AH$3:AH3362)</f>
        <v>-246.06999999999945</v>
      </c>
      <c r="AJ3362" s="2">
        <v>11</v>
      </c>
      <c r="AK3362" s="7">
        <f t="shared" si="633"/>
        <v>-1</v>
      </c>
      <c r="AL3362" s="7">
        <f>SUM(AK$3:AK3362)</f>
        <v>-543.25</v>
      </c>
      <c r="AM3362" s="2">
        <v>10</v>
      </c>
      <c r="AN3362" s="7">
        <f t="shared" si="634"/>
        <v>-1</v>
      </c>
      <c r="AO3362" s="7">
        <f>SUM(AN$3:AN3362)</f>
        <v>7</v>
      </c>
      <c r="AP3362" s="2">
        <v>7.5</v>
      </c>
      <c r="AQ3362" s="7">
        <f t="shared" si="635"/>
        <v>-1</v>
      </c>
      <c r="AR3362" s="7">
        <f>SUM(AQ$3:AQ3362)</f>
        <v>-471</v>
      </c>
      <c r="AS3362">
        <v>3.55</v>
      </c>
      <c r="AT3362">
        <v>1.27</v>
      </c>
      <c r="AU3362" s="5">
        <f t="shared" si="629"/>
        <v>-3.81</v>
      </c>
      <c r="AV3362" s="4">
        <f>SUM(AU$3:AU3362)</f>
        <v>-2341.4999999999936</v>
      </c>
    </row>
    <row r="3363" spans="1:48" x14ac:dyDescent="0.25">
      <c r="A3363">
        <f t="shared" si="625"/>
        <v>1</v>
      </c>
      <c r="B3363">
        <f t="shared" si="624"/>
        <v>3096</v>
      </c>
      <c r="C3363" s="1">
        <v>43727</v>
      </c>
      <c r="D3363" t="s">
        <v>226</v>
      </c>
      <c r="E3363" t="s">
        <v>3953</v>
      </c>
      <c r="F3363" t="s">
        <v>728</v>
      </c>
      <c r="G3363" t="s">
        <v>310</v>
      </c>
      <c r="H3363">
        <v>2019</v>
      </c>
      <c r="I3363">
        <v>9</v>
      </c>
      <c r="J3363">
        <v>19</v>
      </c>
      <c r="K3363" t="s">
        <v>98</v>
      </c>
      <c r="L3363">
        <v>5</v>
      </c>
      <c r="M3363" s="3">
        <v>3</v>
      </c>
      <c r="N3363" s="3">
        <v>2</v>
      </c>
      <c r="O3363" s="13">
        <v>1.9</v>
      </c>
      <c r="P3363">
        <v>3.6</v>
      </c>
      <c r="Q3363">
        <v>4</v>
      </c>
      <c r="R3363" s="2">
        <v>1.66</v>
      </c>
      <c r="S3363" s="7">
        <f t="shared" si="630"/>
        <v>0.65999999999999992</v>
      </c>
      <c r="T3363" s="7">
        <f>SUM($S$3:S3363)</f>
        <v>-120.06000000000063</v>
      </c>
      <c r="U3363" s="2">
        <v>2.1</v>
      </c>
      <c r="V3363" s="7">
        <f t="shared" si="631"/>
        <v>-1</v>
      </c>
      <c r="W3363" s="7">
        <f>SUM($V$3:V3363)</f>
        <v>-338.45999999999901</v>
      </c>
      <c r="X3363" s="8">
        <v>1.25</v>
      </c>
      <c r="Y3363" s="7">
        <f t="shared" si="626"/>
        <v>0.25</v>
      </c>
      <c r="Z3363" s="7">
        <f>SUM($Y$3:Y3363)</f>
        <v>-130.57000000000033</v>
      </c>
      <c r="AA3363" s="8">
        <v>4</v>
      </c>
      <c r="AB3363" s="7">
        <f t="shared" si="627"/>
        <v>-1</v>
      </c>
      <c r="AC3363" s="7">
        <f>SUM($AB$3:AB3363)</f>
        <v>-366.29000000000065</v>
      </c>
      <c r="AD3363" s="2">
        <v>1.9</v>
      </c>
      <c r="AE3363" s="7">
        <f t="shared" si="632"/>
        <v>0.89999999999999991</v>
      </c>
      <c r="AF3363" s="7">
        <f>SUM(AE$3:AE3363)</f>
        <v>-132.99000000000061</v>
      </c>
      <c r="AG3363" s="2">
        <v>1.9</v>
      </c>
      <c r="AH3363" s="7">
        <f t="shared" si="628"/>
        <v>-1</v>
      </c>
      <c r="AI3363" s="7">
        <f>SUM(AH$3:AH3363)</f>
        <v>-247.06999999999945</v>
      </c>
      <c r="AJ3363" s="2">
        <v>8</v>
      </c>
      <c r="AK3363" s="7">
        <f t="shared" si="633"/>
        <v>-1</v>
      </c>
      <c r="AL3363" s="7">
        <f>SUM(AK$3:AK3363)</f>
        <v>-544.25</v>
      </c>
      <c r="AM3363" s="2">
        <v>8.5</v>
      </c>
      <c r="AN3363" s="7">
        <f t="shared" si="634"/>
        <v>-1</v>
      </c>
      <c r="AO3363" s="7">
        <f>SUM(AN$3:AN3363)</f>
        <v>6</v>
      </c>
      <c r="AP3363" s="2">
        <v>6.5</v>
      </c>
      <c r="AQ3363" s="7">
        <f t="shared" si="635"/>
        <v>-1</v>
      </c>
      <c r="AR3363" s="7">
        <f>SUM(AQ$3:AQ3363)</f>
        <v>-472</v>
      </c>
      <c r="AS3363">
        <v>3.45</v>
      </c>
      <c r="AT3363">
        <v>1.3</v>
      </c>
      <c r="AU3363" s="5">
        <f t="shared" si="629"/>
        <v>-4.1900000000000004</v>
      </c>
      <c r="AV3363" s="4">
        <f>SUM(AU$3:AU3363)</f>
        <v>-2345.6899999999937</v>
      </c>
    </row>
    <row r="3364" spans="1:48" x14ac:dyDescent="0.25">
      <c r="A3364">
        <f t="shared" si="625"/>
        <v>1</v>
      </c>
      <c r="B3364">
        <f t="shared" si="624"/>
        <v>3095</v>
      </c>
      <c r="C3364" s="1">
        <v>43727</v>
      </c>
      <c r="D3364" t="s">
        <v>226</v>
      </c>
      <c r="E3364" t="s">
        <v>3954</v>
      </c>
      <c r="F3364" t="s">
        <v>543</v>
      </c>
      <c r="G3364" t="s">
        <v>209</v>
      </c>
      <c r="H3364">
        <v>2019</v>
      </c>
      <c r="I3364">
        <v>9</v>
      </c>
      <c r="J3364">
        <v>19</v>
      </c>
      <c r="K3364" t="s">
        <v>98</v>
      </c>
      <c r="L3364">
        <v>5</v>
      </c>
      <c r="M3364" s="3">
        <v>1</v>
      </c>
      <c r="N3364" s="3">
        <v>0</v>
      </c>
      <c r="O3364" s="13">
        <v>1.5</v>
      </c>
      <c r="P3364">
        <v>4</v>
      </c>
      <c r="Q3364">
        <v>7.5</v>
      </c>
      <c r="R3364" s="2">
        <v>2.0499999999999998</v>
      </c>
      <c r="S3364" s="7">
        <f t="shared" si="630"/>
        <v>-1</v>
      </c>
      <c r="T3364" s="7">
        <f>SUM($S$3:S3364)</f>
        <v>-121.06000000000063</v>
      </c>
      <c r="U3364" s="2">
        <v>1.7</v>
      </c>
      <c r="V3364" s="7">
        <f t="shared" si="631"/>
        <v>0.7</v>
      </c>
      <c r="W3364" s="7">
        <f>SUM($V$3:V3364)</f>
        <v>-337.75999999999902</v>
      </c>
      <c r="X3364" s="8">
        <v>1.33</v>
      </c>
      <c r="Y3364" s="7">
        <f t="shared" si="626"/>
        <v>-1</v>
      </c>
      <c r="Z3364" s="7">
        <f>SUM($Y$3:Y3364)</f>
        <v>-131.57000000000033</v>
      </c>
      <c r="AA3364" s="8">
        <v>3.4</v>
      </c>
      <c r="AB3364" s="7">
        <f t="shared" si="627"/>
        <v>2.4</v>
      </c>
      <c r="AC3364" s="7">
        <f>SUM($AB$3:AB3364)</f>
        <v>-363.89000000000067</v>
      </c>
      <c r="AD3364" s="2">
        <v>2</v>
      </c>
      <c r="AE3364" s="7">
        <f t="shared" si="632"/>
        <v>-1</v>
      </c>
      <c r="AF3364" s="7">
        <f>SUM(AE$3:AE3364)</f>
        <v>-133.99000000000061</v>
      </c>
      <c r="AG3364" s="2">
        <v>1.8</v>
      </c>
      <c r="AH3364" s="7">
        <f t="shared" si="628"/>
        <v>0.8</v>
      </c>
      <c r="AI3364" s="7">
        <f>SUM(AH$3:AH3364)</f>
        <v>-246.26999999999944</v>
      </c>
      <c r="AJ3364" s="2">
        <v>5.5</v>
      </c>
      <c r="AK3364" s="7">
        <f t="shared" si="633"/>
        <v>4.5</v>
      </c>
      <c r="AL3364" s="7">
        <f>SUM(AK$3:AK3364)</f>
        <v>-539.75</v>
      </c>
      <c r="AM3364" s="2">
        <v>8</v>
      </c>
      <c r="AN3364" s="7">
        <f t="shared" si="634"/>
        <v>-1</v>
      </c>
      <c r="AO3364" s="7">
        <f>SUM(AN$3:AN3364)</f>
        <v>5</v>
      </c>
      <c r="AP3364" s="2">
        <v>7.5</v>
      </c>
      <c r="AQ3364" s="7">
        <f t="shared" si="635"/>
        <v>-1</v>
      </c>
      <c r="AR3364" s="7">
        <f>SUM(AQ$3:AQ3364)</f>
        <v>-473</v>
      </c>
      <c r="AS3364">
        <v>2.42</v>
      </c>
      <c r="AT3364">
        <v>1.52</v>
      </c>
      <c r="AU3364" s="5">
        <f t="shared" si="629"/>
        <v>3.4000000000000004</v>
      </c>
      <c r="AV3364" s="4">
        <f>SUM(AU$3:AU3364)</f>
        <v>-2342.2899999999936</v>
      </c>
    </row>
    <row r="3365" spans="1:48" x14ac:dyDescent="0.25">
      <c r="A3365">
        <f t="shared" si="625"/>
        <v>1</v>
      </c>
      <c r="B3365">
        <f t="shared" si="624"/>
        <v>3094</v>
      </c>
      <c r="C3365" s="1">
        <v>43727</v>
      </c>
      <c r="D3365" t="s">
        <v>226</v>
      </c>
      <c r="E3365" t="s">
        <v>3955</v>
      </c>
      <c r="F3365" t="s">
        <v>233</v>
      </c>
      <c r="G3365" t="s">
        <v>2259</v>
      </c>
      <c r="H3365">
        <v>2019</v>
      </c>
      <c r="I3365">
        <v>9</v>
      </c>
      <c r="J3365">
        <v>19</v>
      </c>
      <c r="K3365" t="s">
        <v>98</v>
      </c>
      <c r="L3365">
        <v>5</v>
      </c>
      <c r="M3365" s="3">
        <v>1</v>
      </c>
      <c r="N3365" s="3">
        <v>0</v>
      </c>
      <c r="O3365" s="13">
        <v>1.9</v>
      </c>
      <c r="P3365">
        <v>3.5</v>
      </c>
      <c r="Q3365">
        <v>4.2</v>
      </c>
      <c r="R3365" s="2">
        <v>1.8</v>
      </c>
      <c r="S3365" s="7">
        <f t="shared" si="630"/>
        <v>-1</v>
      </c>
      <c r="T3365" s="7">
        <f>SUM($S$3:S3365)</f>
        <v>-122.06000000000063</v>
      </c>
      <c r="U3365" s="2">
        <v>1.95</v>
      </c>
      <c r="V3365" s="7">
        <f t="shared" si="631"/>
        <v>0.95</v>
      </c>
      <c r="W3365" s="7">
        <f>SUM($V$3:V3365)</f>
        <v>-336.80999999999904</v>
      </c>
      <c r="X3365" s="8">
        <v>1.3</v>
      </c>
      <c r="Y3365" s="7">
        <f t="shared" si="626"/>
        <v>-1</v>
      </c>
      <c r="Z3365" s="7">
        <f>SUM($Y$3:Y3365)</f>
        <v>-132.57000000000033</v>
      </c>
      <c r="AA3365" s="8">
        <v>3.5</v>
      </c>
      <c r="AB3365" s="7">
        <f t="shared" si="627"/>
        <v>2.5</v>
      </c>
      <c r="AC3365" s="7">
        <f>SUM($AB$3:AB3365)</f>
        <v>-361.39000000000067</v>
      </c>
      <c r="AD3365" s="2">
        <v>2</v>
      </c>
      <c r="AE3365" s="7">
        <f t="shared" si="632"/>
        <v>-1</v>
      </c>
      <c r="AF3365" s="7">
        <f>SUM(AE$3:AE3365)</f>
        <v>-134.99000000000061</v>
      </c>
      <c r="AG3365" s="2">
        <v>1.8</v>
      </c>
      <c r="AH3365" s="7">
        <f t="shared" si="628"/>
        <v>0.8</v>
      </c>
      <c r="AI3365" s="7">
        <f>SUM(AH$3:AH3365)</f>
        <v>-245.46999999999943</v>
      </c>
      <c r="AJ3365" s="2">
        <v>7</v>
      </c>
      <c r="AK3365" s="7">
        <f t="shared" si="633"/>
        <v>6</v>
      </c>
      <c r="AL3365" s="7">
        <f>SUM(AK$3:AK3365)</f>
        <v>-533.75</v>
      </c>
      <c r="AM3365" s="2">
        <v>8.5</v>
      </c>
      <c r="AN3365" s="7">
        <f t="shared" si="634"/>
        <v>-1</v>
      </c>
      <c r="AO3365" s="7">
        <f>SUM(AN$3:AN3365)</f>
        <v>4</v>
      </c>
      <c r="AP3365" s="2">
        <v>6.5</v>
      </c>
      <c r="AQ3365" s="7">
        <f t="shared" si="635"/>
        <v>-1</v>
      </c>
      <c r="AR3365" s="7">
        <f>SUM(AQ$3:AQ3365)</f>
        <v>-474</v>
      </c>
      <c r="AS3365">
        <v>3.45</v>
      </c>
      <c r="AT3365">
        <v>1.3</v>
      </c>
      <c r="AU3365" s="5">
        <f t="shared" si="629"/>
        <v>5.25</v>
      </c>
      <c r="AV3365" s="4">
        <f>SUM(AU$3:AU3365)</f>
        <v>-2337.0399999999936</v>
      </c>
    </row>
    <row r="3366" spans="1:48" x14ac:dyDescent="0.25">
      <c r="A3366">
        <f t="shared" si="625"/>
        <v>1</v>
      </c>
      <c r="B3366">
        <f t="shared" si="624"/>
        <v>3093</v>
      </c>
      <c r="C3366" s="1">
        <v>43727</v>
      </c>
      <c r="D3366" t="s">
        <v>226</v>
      </c>
      <c r="E3366" t="s">
        <v>3956</v>
      </c>
      <c r="F3366" t="s">
        <v>730</v>
      </c>
      <c r="G3366" t="s">
        <v>194</v>
      </c>
      <c r="H3366">
        <v>2019</v>
      </c>
      <c r="I3366">
        <v>9</v>
      </c>
      <c r="J3366">
        <v>19</v>
      </c>
      <c r="K3366" t="s">
        <v>98</v>
      </c>
      <c r="L3366">
        <v>5</v>
      </c>
      <c r="M3366" s="3">
        <v>5</v>
      </c>
      <c r="N3366" s="3">
        <v>1</v>
      </c>
      <c r="O3366" s="13">
        <v>2.5</v>
      </c>
      <c r="P3366">
        <v>3.2</v>
      </c>
      <c r="Q3366">
        <v>2.9</v>
      </c>
      <c r="R3366" s="2">
        <v>1.9</v>
      </c>
      <c r="S3366" s="7">
        <f t="shared" si="630"/>
        <v>0.89999999999999991</v>
      </c>
      <c r="T3366" s="7">
        <f>SUM($S$3:S3366)</f>
        <v>-121.16000000000062</v>
      </c>
      <c r="U3366" s="2">
        <v>1.9</v>
      </c>
      <c r="V3366" s="7">
        <f t="shared" si="631"/>
        <v>-1</v>
      </c>
      <c r="W3366" s="7">
        <f>SUM($V$3:V3366)</f>
        <v>-337.80999999999904</v>
      </c>
      <c r="X3366" s="8">
        <v>1.4</v>
      </c>
      <c r="Y3366" s="7">
        <f t="shared" si="626"/>
        <v>0.39999999999999991</v>
      </c>
      <c r="Z3366" s="7">
        <f>SUM($Y$3:Y3366)</f>
        <v>-132.17000000000033</v>
      </c>
      <c r="AA3366" s="8">
        <v>3</v>
      </c>
      <c r="AB3366" s="7">
        <f t="shared" si="627"/>
        <v>-1</v>
      </c>
      <c r="AC3366" s="7">
        <f>SUM($AB$3:AB3366)</f>
        <v>-362.39000000000067</v>
      </c>
      <c r="AD3366" s="2">
        <v>2.2000000000000002</v>
      </c>
      <c r="AE3366" s="7">
        <f t="shared" si="632"/>
        <v>1.2000000000000002</v>
      </c>
      <c r="AF3366" s="7">
        <f>SUM(AE$3:AE3366)</f>
        <v>-133.79000000000062</v>
      </c>
      <c r="AG3366" s="2">
        <v>1.66</v>
      </c>
      <c r="AH3366" s="7">
        <f t="shared" si="628"/>
        <v>-1</v>
      </c>
      <c r="AI3366" s="7">
        <f>SUM(AH$3:AH3366)</f>
        <v>-246.46999999999943</v>
      </c>
      <c r="AJ3366" s="2">
        <v>7.5</v>
      </c>
      <c r="AK3366" s="7">
        <f t="shared" si="633"/>
        <v>-1</v>
      </c>
      <c r="AL3366" s="7">
        <f>SUM(AK$3:AK3366)</f>
        <v>-534.75</v>
      </c>
      <c r="AM3366" s="2">
        <v>10</v>
      </c>
      <c r="AN3366" s="7">
        <f t="shared" si="634"/>
        <v>-1</v>
      </c>
      <c r="AO3366" s="7">
        <f>SUM(AN$3:AN3366)</f>
        <v>3</v>
      </c>
      <c r="AP3366" s="2">
        <v>6</v>
      </c>
      <c r="AQ3366" s="7">
        <f t="shared" si="635"/>
        <v>-1</v>
      </c>
      <c r="AR3366" s="7">
        <f>SUM(AQ$3:AQ3366)</f>
        <v>-475</v>
      </c>
      <c r="AS3366">
        <v>4.8</v>
      </c>
      <c r="AT3366">
        <v>1.17</v>
      </c>
      <c r="AU3366" s="5">
        <f t="shared" si="629"/>
        <v>-3.5</v>
      </c>
      <c r="AV3366" s="4">
        <f>SUM(AU$3:AU3366)</f>
        <v>-2340.5399999999936</v>
      </c>
    </row>
    <row r="3367" spans="1:48" x14ac:dyDescent="0.25">
      <c r="A3367">
        <f t="shared" si="625"/>
        <v>1</v>
      </c>
      <c r="B3367">
        <f t="shared" si="624"/>
        <v>3092</v>
      </c>
      <c r="C3367" s="1">
        <v>43727</v>
      </c>
      <c r="D3367" t="s">
        <v>226</v>
      </c>
      <c r="E3367" t="s">
        <v>3957</v>
      </c>
      <c r="F3367" t="s">
        <v>234</v>
      </c>
      <c r="G3367" t="s">
        <v>2254</v>
      </c>
      <c r="H3367">
        <v>2019</v>
      </c>
      <c r="I3367">
        <v>9</v>
      </c>
      <c r="J3367">
        <v>19</v>
      </c>
      <c r="K3367" t="s">
        <v>98</v>
      </c>
      <c r="L3367">
        <v>5</v>
      </c>
      <c r="M3367" s="3">
        <v>1</v>
      </c>
      <c r="N3367" s="3">
        <v>0</v>
      </c>
      <c r="O3367" s="13">
        <v>1.28</v>
      </c>
      <c r="P3367">
        <v>5.5</v>
      </c>
      <c r="Q3367">
        <v>10</v>
      </c>
      <c r="R3367" s="2">
        <v>2</v>
      </c>
      <c r="S3367" s="7">
        <f t="shared" si="630"/>
        <v>-1</v>
      </c>
      <c r="T3367" s="7">
        <f>SUM($S$3:S3367)</f>
        <v>-122.16000000000062</v>
      </c>
      <c r="U3367" s="2">
        <v>1.75</v>
      </c>
      <c r="V3367" s="7">
        <f t="shared" si="631"/>
        <v>0.75</v>
      </c>
      <c r="W3367" s="7">
        <f>SUM($V$3:V3367)</f>
        <v>-337.05999999999904</v>
      </c>
      <c r="X3367" s="8">
        <v>1.2</v>
      </c>
      <c r="Y3367" s="7">
        <f t="shared" si="626"/>
        <v>-1</v>
      </c>
      <c r="Z3367" s="7">
        <f>SUM($Y$3:Y3367)</f>
        <v>-133.17000000000033</v>
      </c>
      <c r="AA3367" s="8">
        <v>4.5</v>
      </c>
      <c r="AB3367" s="7">
        <f t="shared" si="627"/>
        <v>3.5</v>
      </c>
      <c r="AC3367" s="7">
        <f>SUM($AB$3:AB3367)</f>
        <v>-358.89000000000067</v>
      </c>
      <c r="AD3367" s="2">
        <v>1.61</v>
      </c>
      <c r="AE3367" s="7">
        <f t="shared" si="632"/>
        <v>-1</v>
      </c>
      <c r="AF3367" s="7">
        <f>SUM(AE$3:AE3367)</f>
        <v>-134.79000000000062</v>
      </c>
      <c r="AG3367" s="2">
        <v>2.2999999999999998</v>
      </c>
      <c r="AH3367" s="7">
        <f t="shared" si="628"/>
        <v>1.2999999999999998</v>
      </c>
      <c r="AI3367" s="7">
        <f>SUM(AH$3:AH3367)</f>
        <v>-245.16999999999942</v>
      </c>
      <c r="AJ3367" s="2">
        <v>6.5</v>
      </c>
      <c r="AK3367" s="7">
        <f t="shared" si="633"/>
        <v>5.5</v>
      </c>
      <c r="AL3367" s="7">
        <f>SUM(AK$3:AK3367)</f>
        <v>-529.25</v>
      </c>
      <c r="AM3367" s="2">
        <v>7.5</v>
      </c>
      <c r="AN3367" s="7">
        <f t="shared" si="634"/>
        <v>-1</v>
      </c>
      <c r="AO3367" s="7">
        <f>SUM(AN$3:AN3367)</f>
        <v>2</v>
      </c>
      <c r="AP3367" s="2">
        <v>11</v>
      </c>
      <c r="AQ3367" s="7">
        <f t="shared" si="635"/>
        <v>-1</v>
      </c>
      <c r="AR3367" s="7">
        <f>SUM(AQ$3:AQ3367)</f>
        <v>-476</v>
      </c>
      <c r="AS3367">
        <v>1.88</v>
      </c>
      <c r="AT3367">
        <v>1.98</v>
      </c>
      <c r="AU3367" s="5">
        <f t="shared" si="629"/>
        <v>6.0500000000000007</v>
      </c>
      <c r="AV3367" s="4">
        <f>SUM(AU$3:AU3367)</f>
        <v>-2334.4899999999934</v>
      </c>
    </row>
    <row r="3368" spans="1:48" x14ac:dyDescent="0.25">
      <c r="A3368">
        <f t="shared" si="625"/>
        <v>1</v>
      </c>
      <c r="B3368">
        <f t="shared" si="624"/>
        <v>3091</v>
      </c>
      <c r="C3368" s="1">
        <v>43727</v>
      </c>
      <c r="D3368" t="s">
        <v>226</v>
      </c>
      <c r="E3368" t="s">
        <v>3958</v>
      </c>
      <c r="F3368" t="s">
        <v>794</v>
      </c>
      <c r="G3368" t="s">
        <v>2235</v>
      </c>
      <c r="H3368">
        <v>2019</v>
      </c>
      <c r="I3368">
        <v>9</v>
      </c>
      <c r="J3368">
        <v>19</v>
      </c>
      <c r="K3368" t="s">
        <v>98</v>
      </c>
      <c r="L3368">
        <v>5</v>
      </c>
      <c r="M3368" s="3">
        <v>0</v>
      </c>
      <c r="N3368" s="3">
        <v>4</v>
      </c>
      <c r="O3368" s="13">
        <v>1.33</v>
      </c>
      <c r="P3368">
        <v>5.25</v>
      </c>
      <c r="Q3368">
        <v>8.5</v>
      </c>
      <c r="R3368" s="2">
        <v>1.9</v>
      </c>
      <c r="S3368" s="7">
        <f t="shared" si="630"/>
        <v>-1</v>
      </c>
      <c r="T3368" s="7">
        <f>SUM($S$3:S3368)</f>
        <v>-123.16000000000062</v>
      </c>
      <c r="U3368" s="2">
        <v>1.9</v>
      </c>
      <c r="V3368" s="7">
        <f t="shared" si="631"/>
        <v>0.89999999999999991</v>
      </c>
      <c r="W3368" s="7">
        <f>SUM($V$3:V3368)</f>
        <v>-336.15999999999906</v>
      </c>
      <c r="X3368" s="8">
        <v>1.2</v>
      </c>
      <c r="Y3368" s="7">
        <f t="shared" si="626"/>
        <v>0.19999999999999996</v>
      </c>
      <c r="Z3368" s="7">
        <f>SUM($Y$3:Y3368)</f>
        <v>-132.97000000000034</v>
      </c>
      <c r="AA3368" s="8">
        <v>4.5</v>
      </c>
      <c r="AB3368" s="7">
        <f t="shared" si="627"/>
        <v>-1</v>
      </c>
      <c r="AC3368" s="7">
        <f>SUM($AB$3:AB3368)</f>
        <v>-359.89000000000067</v>
      </c>
      <c r="AD3368" s="2">
        <v>1.53</v>
      </c>
      <c r="AE3368" s="7">
        <f t="shared" si="632"/>
        <v>0.53</v>
      </c>
      <c r="AF3368" s="7">
        <f>SUM(AE$3:AE3368)</f>
        <v>-134.26000000000062</v>
      </c>
      <c r="AG3368" s="2">
        <v>2.5</v>
      </c>
      <c r="AH3368" s="7">
        <f t="shared" si="628"/>
        <v>-1</v>
      </c>
      <c r="AI3368" s="7">
        <f>SUM(AH$3:AH3368)</f>
        <v>-246.16999999999942</v>
      </c>
      <c r="AJ3368" s="2">
        <v>7.5</v>
      </c>
      <c r="AK3368" s="7">
        <f t="shared" si="633"/>
        <v>-1</v>
      </c>
      <c r="AL3368" s="7">
        <f>SUM(AK$3:AK3368)</f>
        <v>-530.25</v>
      </c>
      <c r="AM3368" s="2">
        <v>8</v>
      </c>
      <c r="AN3368" s="7">
        <f t="shared" si="634"/>
        <v>-1</v>
      </c>
      <c r="AO3368" s="7">
        <f>SUM(AN$3:AN3368)</f>
        <v>1</v>
      </c>
      <c r="AP3368" s="2">
        <v>10</v>
      </c>
      <c r="AQ3368" s="7">
        <f t="shared" si="635"/>
        <v>-1</v>
      </c>
      <c r="AR3368" s="7">
        <f>SUM(AQ$3:AQ3368)</f>
        <v>-477</v>
      </c>
      <c r="AS3368">
        <v>1.95</v>
      </c>
      <c r="AT3368">
        <v>1.9</v>
      </c>
      <c r="AU3368" s="5">
        <f t="shared" si="629"/>
        <v>-4.37</v>
      </c>
      <c r="AV3368" s="4">
        <f>SUM(AU$3:AU3368)</f>
        <v>-2338.8599999999933</v>
      </c>
    </row>
    <row r="3369" spans="1:48" x14ac:dyDescent="0.25">
      <c r="A3369">
        <f t="shared" si="625"/>
        <v>1</v>
      </c>
      <c r="B3369">
        <f t="shared" si="624"/>
        <v>3090</v>
      </c>
      <c r="C3369" s="1">
        <v>43727</v>
      </c>
      <c r="D3369" t="s">
        <v>226</v>
      </c>
      <c r="E3369" t="s">
        <v>3959</v>
      </c>
      <c r="F3369" t="s">
        <v>2253</v>
      </c>
      <c r="G3369" t="s">
        <v>866</v>
      </c>
      <c r="H3369">
        <v>2019</v>
      </c>
      <c r="I3369">
        <v>9</v>
      </c>
      <c r="J3369">
        <v>19</v>
      </c>
      <c r="K3369" t="s">
        <v>98</v>
      </c>
      <c r="L3369">
        <v>5</v>
      </c>
      <c r="M3369" s="3">
        <v>2</v>
      </c>
      <c r="N3369" s="3">
        <v>2</v>
      </c>
      <c r="O3369" s="13">
        <v>2.9</v>
      </c>
      <c r="P3369">
        <v>3.2</v>
      </c>
      <c r="Q3369">
        <v>2.5</v>
      </c>
      <c r="R3369" s="2">
        <v>1.95</v>
      </c>
      <c r="S3369" s="7">
        <f t="shared" si="630"/>
        <v>0.95</v>
      </c>
      <c r="T3369" s="7">
        <f>SUM($S$3:S3369)</f>
        <v>-122.21000000000062</v>
      </c>
      <c r="U3369" s="2">
        <v>1.8</v>
      </c>
      <c r="V3369" s="7">
        <f t="shared" si="631"/>
        <v>-1</v>
      </c>
      <c r="W3369" s="7">
        <f>SUM($V$3:V3369)</f>
        <v>-337.15999999999906</v>
      </c>
      <c r="X3369" s="8">
        <v>1.4</v>
      </c>
      <c r="Y3369" s="7">
        <f t="shared" si="626"/>
        <v>0.39999999999999991</v>
      </c>
      <c r="Z3369" s="7">
        <f>SUM($Y$3:Y3369)</f>
        <v>-132.57000000000033</v>
      </c>
      <c r="AA3369" s="8">
        <v>3</v>
      </c>
      <c r="AB3369" s="7">
        <f t="shared" si="627"/>
        <v>-1</v>
      </c>
      <c r="AC3369" s="7">
        <f>SUM($AB$3:AB3369)</f>
        <v>-360.89000000000067</v>
      </c>
      <c r="AD3369" s="2">
        <v>2.2999999999999998</v>
      </c>
      <c r="AE3369" s="7">
        <f t="shared" si="632"/>
        <v>1.2999999999999998</v>
      </c>
      <c r="AF3369" s="7">
        <f>SUM(AE$3:AE3369)</f>
        <v>-132.9600000000006</v>
      </c>
      <c r="AG3369" s="2">
        <v>1.61</v>
      </c>
      <c r="AH3369" s="7">
        <f t="shared" si="628"/>
        <v>-1</v>
      </c>
      <c r="AI3369" s="7">
        <f>SUM(AH$3:AH3369)</f>
        <v>-247.16999999999942</v>
      </c>
      <c r="AJ3369" s="2">
        <v>8</v>
      </c>
      <c r="AK3369" s="7">
        <f t="shared" si="633"/>
        <v>-1</v>
      </c>
      <c r="AL3369" s="7">
        <f>SUM(AK$3:AK3369)</f>
        <v>-531.25</v>
      </c>
      <c r="AM3369" s="2">
        <v>11</v>
      </c>
      <c r="AN3369" s="7">
        <f t="shared" si="634"/>
        <v>-1</v>
      </c>
      <c r="AO3369" s="7">
        <f>SUM(AN$3:AN3369)</f>
        <v>0</v>
      </c>
      <c r="AP3369" s="2">
        <v>6</v>
      </c>
      <c r="AQ3369" s="7">
        <f t="shared" si="635"/>
        <v>-1</v>
      </c>
      <c r="AR3369" s="7">
        <f>SUM(AQ$3:AQ3369)</f>
        <v>-478</v>
      </c>
      <c r="AS3369">
        <v>6.25</v>
      </c>
      <c r="AT3369">
        <v>1.1200000000000001</v>
      </c>
      <c r="AU3369" s="5">
        <f t="shared" si="629"/>
        <v>-3.3500000000000005</v>
      </c>
      <c r="AV3369" s="4">
        <f>SUM(AU$3:AU3369)</f>
        <v>-2342.2099999999932</v>
      </c>
    </row>
    <row r="3370" spans="1:48" x14ac:dyDescent="0.25">
      <c r="A3370">
        <f t="shared" si="625"/>
        <v>1</v>
      </c>
      <c r="B3370">
        <f t="shared" si="624"/>
        <v>3089</v>
      </c>
      <c r="C3370" s="1">
        <v>43727</v>
      </c>
      <c r="D3370" t="s">
        <v>226</v>
      </c>
      <c r="E3370" t="s">
        <v>3960</v>
      </c>
      <c r="F3370" t="s">
        <v>510</v>
      </c>
      <c r="G3370" t="s">
        <v>2264</v>
      </c>
      <c r="H3370">
        <v>2019</v>
      </c>
      <c r="I3370">
        <v>9</v>
      </c>
      <c r="J3370">
        <v>19</v>
      </c>
      <c r="K3370" t="s">
        <v>98</v>
      </c>
      <c r="L3370">
        <v>5</v>
      </c>
      <c r="M3370" s="3">
        <v>2</v>
      </c>
      <c r="N3370" s="3">
        <v>1</v>
      </c>
      <c r="O3370" s="13">
        <v>1.53</v>
      </c>
      <c r="P3370">
        <v>4.2</v>
      </c>
      <c r="Q3370">
        <v>6.5</v>
      </c>
      <c r="R3370" s="2">
        <v>1.66</v>
      </c>
      <c r="S3370" s="7">
        <f t="shared" si="630"/>
        <v>0.65999999999999992</v>
      </c>
      <c r="T3370" s="7">
        <f>SUM($S$3:S3370)</f>
        <v>-121.55000000000062</v>
      </c>
      <c r="U3370" s="2">
        <v>2.1</v>
      </c>
      <c r="V3370" s="7">
        <f t="shared" si="631"/>
        <v>-1</v>
      </c>
      <c r="W3370" s="7">
        <f>SUM($V$3:V3370)</f>
        <v>-338.15999999999906</v>
      </c>
      <c r="X3370" s="8">
        <v>1.2</v>
      </c>
      <c r="Y3370" s="7">
        <f t="shared" si="626"/>
        <v>0.19999999999999996</v>
      </c>
      <c r="Z3370" s="7">
        <f>SUM($Y$3:Y3370)</f>
        <v>-132.37000000000035</v>
      </c>
      <c r="AA3370" s="8">
        <v>4.5</v>
      </c>
      <c r="AB3370" s="7">
        <f t="shared" si="627"/>
        <v>-1</v>
      </c>
      <c r="AC3370" s="7">
        <f>SUM($AB$3:AB3370)</f>
        <v>-361.89000000000067</v>
      </c>
      <c r="AD3370" s="2">
        <v>1.57</v>
      </c>
      <c r="AE3370" s="7">
        <f t="shared" si="632"/>
        <v>0.57000000000000006</v>
      </c>
      <c r="AF3370" s="7">
        <f>SUM(AE$3:AE3370)</f>
        <v>-132.39000000000061</v>
      </c>
      <c r="AG3370" s="2">
        <v>2.37</v>
      </c>
      <c r="AH3370" s="7">
        <f t="shared" si="628"/>
        <v>-1</v>
      </c>
      <c r="AI3370" s="7">
        <f>SUM(AH$3:AH3370)</f>
        <v>-248.16999999999942</v>
      </c>
      <c r="AJ3370" s="2">
        <v>8.5</v>
      </c>
      <c r="AK3370" s="7">
        <f t="shared" si="633"/>
        <v>-1</v>
      </c>
      <c r="AL3370" s="7">
        <f>SUM(AK$3:AK3370)</f>
        <v>-532.25</v>
      </c>
      <c r="AM3370" s="2">
        <v>8</v>
      </c>
      <c r="AN3370" s="7">
        <f t="shared" si="634"/>
        <v>7</v>
      </c>
      <c r="AO3370" s="7">
        <f>SUM(AN$3:AN3370)</f>
        <v>7</v>
      </c>
      <c r="AP3370" s="2">
        <v>7.5</v>
      </c>
      <c r="AQ3370" s="7">
        <f t="shared" si="635"/>
        <v>-1</v>
      </c>
      <c r="AR3370" s="7">
        <f>SUM(AQ$3:AQ3370)</f>
        <v>-479</v>
      </c>
      <c r="AS3370">
        <v>2.42</v>
      </c>
      <c r="AT3370">
        <v>1.52</v>
      </c>
      <c r="AU3370" s="5">
        <f t="shared" si="629"/>
        <v>3.4299999999999997</v>
      </c>
      <c r="AV3370" s="4">
        <f>SUM(AU$3:AU3370)</f>
        <v>-2338.7799999999934</v>
      </c>
    </row>
    <row r="3371" spans="1:48" x14ac:dyDescent="0.25">
      <c r="A3371">
        <f t="shared" si="625"/>
        <v>1</v>
      </c>
      <c r="B3371">
        <f t="shared" si="624"/>
        <v>3088</v>
      </c>
      <c r="C3371" s="1">
        <v>43727</v>
      </c>
      <c r="D3371" t="s">
        <v>226</v>
      </c>
      <c r="E3371" t="s">
        <v>3961</v>
      </c>
      <c r="F3371" t="s">
        <v>2258</v>
      </c>
      <c r="G3371" t="s">
        <v>344</v>
      </c>
      <c r="H3371">
        <v>2019</v>
      </c>
      <c r="I3371">
        <v>9</v>
      </c>
      <c r="J3371">
        <v>19</v>
      </c>
      <c r="K3371" t="s">
        <v>98</v>
      </c>
      <c r="L3371">
        <v>5</v>
      </c>
      <c r="M3371" s="3">
        <v>3</v>
      </c>
      <c r="N3371" s="3">
        <v>2</v>
      </c>
      <c r="O3371" s="13">
        <v>1.57</v>
      </c>
      <c r="P3371">
        <v>4.33</v>
      </c>
      <c r="Q3371">
        <v>5.5</v>
      </c>
      <c r="R3371" s="2">
        <v>1.7</v>
      </c>
      <c r="S3371" s="7">
        <f t="shared" si="630"/>
        <v>0.7</v>
      </c>
      <c r="T3371" s="7">
        <f>SUM($S$3:S3371)</f>
        <v>-120.85000000000062</v>
      </c>
      <c r="U3371" s="2">
        <v>2.0499999999999998</v>
      </c>
      <c r="V3371" s="7">
        <f t="shared" si="631"/>
        <v>-1</v>
      </c>
      <c r="W3371" s="7">
        <f>SUM($V$3:V3371)</f>
        <v>-339.15999999999906</v>
      </c>
      <c r="X3371" s="8">
        <v>1.2</v>
      </c>
      <c r="Y3371" s="7">
        <f t="shared" si="626"/>
        <v>0.19999999999999996</v>
      </c>
      <c r="Z3371" s="7">
        <f>SUM($Y$3:Y3371)</f>
        <v>-132.17000000000036</v>
      </c>
      <c r="AA3371" s="8">
        <v>4.5</v>
      </c>
      <c r="AB3371" s="7">
        <f t="shared" si="627"/>
        <v>-1</v>
      </c>
      <c r="AC3371" s="7">
        <f>SUM($AB$3:AB3371)</f>
        <v>-362.89000000000067</v>
      </c>
      <c r="AD3371" s="2">
        <v>1.66</v>
      </c>
      <c r="AE3371" s="7">
        <f t="shared" si="632"/>
        <v>0.65999999999999992</v>
      </c>
      <c r="AF3371" s="7">
        <f>SUM(AE$3:AE3371)</f>
        <v>-131.73000000000062</v>
      </c>
      <c r="AG3371" s="2">
        <v>2.2000000000000002</v>
      </c>
      <c r="AH3371" s="7">
        <f t="shared" si="628"/>
        <v>-1</v>
      </c>
      <c r="AI3371" s="7">
        <f>SUM(AH$3:AH3371)</f>
        <v>-249.16999999999942</v>
      </c>
      <c r="AJ3371" s="2">
        <v>8.5</v>
      </c>
      <c r="AK3371" s="7">
        <f t="shared" si="633"/>
        <v>-1</v>
      </c>
      <c r="AL3371" s="7">
        <f>SUM(AK$3:AK3371)</f>
        <v>-533.25</v>
      </c>
      <c r="AM3371" s="2">
        <v>8</v>
      </c>
      <c r="AN3371" s="7">
        <f t="shared" si="634"/>
        <v>-1</v>
      </c>
      <c r="AO3371" s="7">
        <f>SUM(AN$3:AN3371)</f>
        <v>6</v>
      </c>
      <c r="AP3371" s="2">
        <v>8</v>
      </c>
      <c r="AQ3371" s="7">
        <f t="shared" si="635"/>
        <v>-1</v>
      </c>
      <c r="AR3371" s="7">
        <f>SUM(AQ$3:AQ3371)</f>
        <v>-480</v>
      </c>
      <c r="AS3371">
        <v>2.2999999999999998</v>
      </c>
      <c r="AT3371">
        <v>1.6</v>
      </c>
      <c r="AU3371" s="5">
        <f t="shared" si="629"/>
        <v>-4.4400000000000004</v>
      </c>
      <c r="AV3371" s="4">
        <f>SUM(AU$3:AU3371)</f>
        <v>-2343.2199999999934</v>
      </c>
    </row>
    <row r="3372" spans="1:48" x14ac:dyDescent="0.25">
      <c r="A3372">
        <f t="shared" si="625"/>
        <v>1</v>
      </c>
      <c r="B3372">
        <f t="shared" si="624"/>
        <v>3087</v>
      </c>
      <c r="C3372" s="1">
        <v>43727</v>
      </c>
      <c r="D3372" t="s">
        <v>226</v>
      </c>
      <c r="E3372" t="s">
        <v>3962</v>
      </c>
      <c r="F3372" t="s">
        <v>2261</v>
      </c>
      <c r="G3372" t="s">
        <v>537</v>
      </c>
      <c r="H3372">
        <v>2019</v>
      </c>
      <c r="I3372">
        <v>9</v>
      </c>
      <c r="J3372">
        <v>19</v>
      </c>
      <c r="K3372" t="s">
        <v>98</v>
      </c>
      <c r="L3372">
        <v>5</v>
      </c>
      <c r="M3372" s="3">
        <v>0</v>
      </c>
      <c r="N3372" s="3">
        <v>3</v>
      </c>
      <c r="O3372" s="13">
        <v>4.75</v>
      </c>
      <c r="P3372">
        <v>3.4</v>
      </c>
      <c r="Q3372">
        <v>1.83</v>
      </c>
      <c r="R3372" s="2">
        <v>2</v>
      </c>
      <c r="S3372" s="7">
        <f t="shared" si="630"/>
        <v>-1</v>
      </c>
      <c r="T3372" s="7">
        <f>SUM($S$3:S3372)</f>
        <v>-121.85000000000062</v>
      </c>
      <c r="U3372" s="2">
        <v>1.75</v>
      </c>
      <c r="V3372" s="7">
        <f t="shared" si="631"/>
        <v>0.75</v>
      </c>
      <c r="W3372" s="7">
        <f>SUM($V$3:V3372)</f>
        <v>-338.40999999999906</v>
      </c>
      <c r="X3372" s="8">
        <v>1.4</v>
      </c>
      <c r="Y3372" s="7">
        <f t="shared" si="626"/>
        <v>0.39999999999999991</v>
      </c>
      <c r="Z3372" s="7">
        <f>SUM($Y$3:Y3372)</f>
        <v>-131.77000000000035</v>
      </c>
      <c r="AA3372" s="8">
        <v>3</v>
      </c>
      <c r="AB3372" s="7">
        <f t="shared" si="627"/>
        <v>-1</v>
      </c>
      <c r="AC3372" s="7">
        <f>SUM($AB$3:AB3372)</f>
        <v>-363.89000000000067</v>
      </c>
      <c r="AD3372" s="2">
        <v>2.2999999999999998</v>
      </c>
      <c r="AE3372" s="7">
        <f t="shared" si="632"/>
        <v>1.2999999999999998</v>
      </c>
      <c r="AF3372" s="7">
        <f>SUM(AE$3:AE3372)</f>
        <v>-130.4300000000006</v>
      </c>
      <c r="AG3372" s="2">
        <v>1.61</v>
      </c>
      <c r="AH3372" s="7">
        <f t="shared" si="628"/>
        <v>-1</v>
      </c>
      <c r="AI3372" s="7">
        <f>SUM(AH$3:AH3372)</f>
        <v>-250.16999999999942</v>
      </c>
      <c r="AJ3372" s="2">
        <v>10</v>
      </c>
      <c r="AK3372" s="7">
        <f t="shared" si="633"/>
        <v>-1</v>
      </c>
      <c r="AL3372" s="7">
        <f>SUM(AK$3:AK3372)</f>
        <v>-534.25</v>
      </c>
      <c r="AM3372" s="2">
        <v>15</v>
      </c>
      <c r="AN3372" s="7">
        <f t="shared" si="634"/>
        <v>-1</v>
      </c>
      <c r="AO3372" s="7">
        <f>SUM(AN$3:AN3372)</f>
        <v>5</v>
      </c>
      <c r="AP3372" s="2">
        <v>6.5</v>
      </c>
      <c r="AQ3372" s="7">
        <f t="shared" si="635"/>
        <v>-1</v>
      </c>
      <c r="AR3372" s="7">
        <f>SUM(AQ$3:AQ3372)</f>
        <v>-481</v>
      </c>
      <c r="AU3372" s="5">
        <f t="shared" si="629"/>
        <v>-3.5500000000000003</v>
      </c>
      <c r="AV3372" s="4">
        <f>SUM(AU$3:AU3372)</f>
        <v>-2346.7699999999936</v>
      </c>
    </row>
    <row r="3373" spans="1:48" x14ac:dyDescent="0.25">
      <c r="A3373">
        <f t="shared" si="625"/>
        <v>1</v>
      </c>
      <c r="B3373">
        <f t="shared" si="624"/>
        <v>3086</v>
      </c>
      <c r="C3373" s="1">
        <v>43727</v>
      </c>
      <c r="D3373" t="s">
        <v>226</v>
      </c>
      <c r="E3373" t="s">
        <v>3963</v>
      </c>
      <c r="F3373" t="s">
        <v>368</v>
      </c>
      <c r="G3373" t="s">
        <v>2256</v>
      </c>
      <c r="H3373">
        <v>2019</v>
      </c>
      <c r="I3373">
        <v>9</v>
      </c>
      <c r="J3373">
        <v>19</v>
      </c>
      <c r="K3373" t="s">
        <v>98</v>
      </c>
      <c r="L3373">
        <v>5</v>
      </c>
      <c r="M3373" s="3">
        <v>1</v>
      </c>
      <c r="N3373" s="3">
        <v>0</v>
      </c>
      <c r="O3373" s="13">
        <v>2.1</v>
      </c>
      <c r="P3373">
        <v>3.4</v>
      </c>
      <c r="Q3373">
        <v>3.5</v>
      </c>
      <c r="R3373" s="2">
        <v>1.75</v>
      </c>
      <c r="S3373" s="7">
        <f t="shared" si="630"/>
        <v>-1</v>
      </c>
      <c r="T3373" s="7">
        <f>SUM($S$3:S3373)</f>
        <v>-122.85000000000062</v>
      </c>
      <c r="U3373" s="2">
        <v>2</v>
      </c>
      <c r="V3373" s="7">
        <f t="shared" si="631"/>
        <v>1</v>
      </c>
      <c r="W3373" s="7">
        <f>SUM($V$3:V3373)</f>
        <v>-337.40999999999906</v>
      </c>
      <c r="X3373" s="8">
        <v>1.3</v>
      </c>
      <c r="Y3373" s="7">
        <f t="shared" si="626"/>
        <v>-1</v>
      </c>
      <c r="Z3373" s="7">
        <f>SUM($Y$3:Y3373)</f>
        <v>-132.77000000000035</v>
      </c>
      <c r="AA3373" s="8">
        <v>3.5</v>
      </c>
      <c r="AB3373" s="7">
        <f t="shared" si="627"/>
        <v>2.5</v>
      </c>
      <c r="AC3373" s="7">
        <f>SUM($AB$3:AB3373)</f>
        <v>-361.39000000000067</v>
      </c>
      <c r="AD3373" s="2">
        <v>1.9</v>
      </c>
      <c r="AE3373" s="7">
        <f t="shared" si="632"/>
        <v>-1</v>
      </c>
      <c r="AF3373" s="7">
        <f>SUM(AE$3:AE3373)</f>
        <v>-131.4300000000006</v>
      </c>
      <c r="AG3373" s="2">
        <v>1.9</v>
      </c>
      <c r="AH3373" s="7">
        <f t="shared" si="628"/>
        <v>0.89999999999999991</v>
      </c>
      <c r="AI3373" s="7">
        <f>SUM(AH$3:AH3373)</f>
        <v>-249.26999999999941</v>
      </c>
      <c r="AJ3373" s="2">
        <v>7.5</v>
      </c>
      <c r="AK3373" s="7">
        <f t="shared" si="633"/>
        <v>6.5</v>
      </c>
      <c r="AL3373" s="7">
        <f>SUM(AK$3:AK3373)</f>
        <v>-527.75</v>
      </c>
      <c r="AM3373" s="2">
        <v>9</v>
      </c>
      <c r="AN3373" s="7">
        <f t="shared" si="634"/>
        <v>-1</v>
      </c>
      <c r="AO3373" s="7">
        <f>SUM(AN$3:AN3373)</f>
        <v>4</v>
      </c>
      <c r="AP3373" s="2">
        <v>6</v>
      </c>
      <c r="AQ3373" s="7">
        <f t="shared" si="635"/>
        <v>-1</v>
      </c>
      <c r="AR3373" s="7">
        <f>SUM(AQ$3:AQ3373)</f>
        <v>-482</v>
      </c>
      <c r="AS3373">
        <v>4.0999999999999996</v>
      </c>
      <c r="AT3373">
        <v>1.22</v>
      </c>
      <c r="AU3373" s="5">
        <f t="shared" si="629"/>
        <v>5.9</v>
      </c>
      <c r="AV3373" s="4">
        <f>SUM(AU$3:AU3373)</f>
        <v>-2340.8699999999935</v>
      </c>
    </row>
    <row r="3374" spans="1:48" x14ac:dyDescent="0.25">
      <c r="A3374">
        <f t="shared" si="625"/>
        <v>0</v>
      </c>
      <c r="B3374">
        <f t="shared" si="624"/>
        <v>3085</v>
      </c>
      <c r="C3374" s="1">
        <v>43727</v>
      </c>
      <c r="D3374" t="s">
        <v>226</v>
      </c>
      <c r="E3374" t="s">
        <v>3964</v>
      </c>
      <c r="F3374" t="s">
        <v>307</v>
      </c>
      <c r="G3374" t="s">
        <v>549</v>
      </c>
      <c r="H3374">
        <v>2019</v>
      </c>
      <c r="I3374">
        <v>9</v>
      </c>
      <c r="J3374">
        <v>19</v>
      </c>
      <c r="K3374" t="s">
        <v>98</v>
      </c>
      <c r="L3374">
        <v>5</v>
      </c>
      <c r="M3374" s="3">
        <v>1</v>
      </c>
      <c r="N3374" s="3">
        <v>1</v>
      </c>
      <c r="O3374" s="13">
        <v>2.2999999999999998</v>
      </c>
      <c r="P3374">
        <v>3.25</v>
      </c>
      <c r="Q3374">
        <v>3.25</v>
      </c>
      <c r="R3374" s="2">
        <v>1.9</v>
      </c>
      <c r="S3374" s="7" t="str">
        <f t="shared" si="630"/>
        <v/>
      </c>
      <c r="T3374" s="7">
        <f>SUM($S$3:S3374)</f>
        <v>-122.85000000000062</v>
      </c>
      <c r="U3374" s="2">
        <v>1.9</v>
      </c>
      <c r="V3374" s="7" t="str">
        <f t="shared" si="631"/>
        <v/>
      </c>
      <c r="W3374" s="7">
        <f>SUM($V$3:V3374)</f>
        <v>-337.40999999999906</v>
      </c>
      <c r="X3374" s="8">
        <v>1.36</v>
      </c>
      <c r="Y3374" s="7" t="str">
        <f t="shared" si="626"/>
        <v/>
      </c>
      <c r="Z3374" s="7">
        <f>SUM($Y$3:Y3374)</f>
        <v>-132.77000000000035</v>
      </c>
      <c r="AA3374" s="8">
        <v>3.2</v>
      </c>
      <c r="AB3374" s="7" t="str">
        <f t="shared" si="627"/>
        <v/>
      </c>
      <c r="AC3374" s="7">
        <f>SUM($AB$3:AB3374)</f>
        <v>-361.39000000000067</v>
      </c>
      <c r="AE3374" s="7" t="str">
        <f t="shared" si="632"/>
        <v/>
      </c>
      <c r="AF3374" s="7">
        <f>SUM(AE$3:AE3374)</f>
        <v>-131.4300000000006</v>
      </c>
      <c r="AH3374" s="7" t="str">
        <f t="shared" si="628"/>
        <v/>
      </c>
      <c r="AI3374" s="7">
        <f>SUM(AH$3:AH3374)</f>
        <v>-249.26999999999941</v>
      </c>
      <c r="AK3374" s="7" t="str">
        <f t="shared" si="633"/>
        <v/>
      </c>
      <c r="AL3374" s="7">
        <f>SUM(AK$3:AK3374)</f>
        <v>-527.75</v>
      </c>
      <c r="AN3374" s="7" t="str">
        <f t="shared" si="634"/>
        <v/>
      </c>
      <c r="AO3374" s="7">
        <f>SUM(AN$3:AN3374)</f>
        <v>4</v>
      </c>
      <c r="AQ3374" s="7" t="str">
        <f t="shared" si="635"/>
        <v/>
      </c>
      <c r="AR3374" s="7">
        <f>SUM(AQ$3:AQ3374)</f>
        <v>-482</v>
      </c>
      <c r="AU3374" s="5">
        <f t="shared" si="629"/>
        <v>0</v>
      </c>
      <c r="AV3374" s="4">
        <f>SUM(AU$3:AU3374)</f>
        <v>-2340.8699999999935</v>
      </c>
    </row>
    <row r="3375" spans="1:48" x14ac:dyDescent="0.25">
      <c r="A3375">
        <f t="shared" si="625"/>
        <v>1</v>
      </c>
      <c r="B3375">
        <f t="shared" si="624"/>
        <v>3085</v>
      </c>
      <c r="C3375" s="1">
        <v>43727</v>
      </c>
      <c r="D3375" t="s">
        <v>226</v>
      </c>
      <c r="E3375" t="s">
        <v>3964</v>
      </c>
      <c r="F3375" t="s">
        <v>307</v>
      </c>
      <c r="G3375" t="s">
        <v>549</v>
      </c>
      <c r="H3375">
        <v>2019</v>
      </c>
      <c r="I3375">
        <v>9</v>
      </c>
      <c r="J3375">
        <v>19</v>
      </c>
      <c r="K3375" t="s">
        <v>98</v>
      </c>
      <c r="L3375">
        <v>5</v>
      </c>
      <c r="M3375" s="3">
        <v>1</v>
      </c>
      <c r="N3375" s="3">
        <v>1</v>
      </c>
      <c r="O3375" s="13">
        <v>2.2999999999999998</v>
      </c>
      <c r="P3375">
        <v>3.25</v>
      </c>
      <c r="Q3375">
        <v>3.25</v>
      </c>
      <c r="R3375" s="2">
        <v>1.9</v>
      </c>
      <c r="S3375" s="7">
        <f t="shared" si="630"/>
        <v>0.89999999999999991</v>
      </c>
      <c r="T3375" s="7">
        <f>SUM($S$3:S3375)</f>
        <v>-121.95000000000061</v>
      </c>
      <c r="U3375" s="2">
        <v>1.9</v>
      </c>
      <c r="V3375" s="7">
        <f t="shared" si="631"/>
        <v>-1</v>
      </c>
      <c r="W3375" s="7">
        <f>SUM($V$3:V3375)</f>
        <v>-338.40999999999906</v>
      </c>
      <c r="X3375" s="8">
        <v>1.36</v>
      </c>
      <c r="Y3375" s="7">
        <f t="shared" si="626"/>
        <v>0.3600000000000001</v>
      </c>
      <c r="Z3375" s="7">
        <f>SUM($Y$3:Y3375)</f>
        <v>-132.41000000000034</v>
      </c>
      <c r="AA3375" s="8">
        <v>3.2</v>
      </c>
      <c r="AB3375" s="7">
        <f t="shared" si="627"/>
        <v>-1</v>
      </c>
      <c r="AC3375" s="7">
        <f>SUM($AB$3:AB3375)</f>
        <v>-362.39000000000067</v>
      </c>
      <c r="AD3375" s="2">
        <v>2.2000000000000002</v>
      </c>
      <c r="AE3375" s="7">
        <f t="shared" si="632"/>
        <v>-1</v>
      </c>
      <c r="AF3375" s="7">
        <f>SUM(AE$3:AE3375)</f>
        <v>-132.4300000000006</v>
      </c>
      <c r="AG3375" s="2">
        <v>1.66</v>
      </c>
      <c r="AH3375" s="7">
        <f t="shared" si="628"/>
        <v>0.65999999999999992</v>
      </c>
      <c r="AI3375" s="7">
        <f>SUM(AH$3:AH3375)</f>
        <v>-248.60999999999942</v>
      </c>
      <c r="AJ3375" s="2">
        <v>7.5</v>
      </c>
      <c r="AK3375" s="7">
        <f t="shared" si="633"/>
        <v>-1</v>
      </c>
      <c r="AL3375" s="7">
        <f>SUM(AK$3:AK3375)</f>
        <v>-528.75</v>
      </c>
      <c r="AM3375" s="2">
        <v>9.5</v>
      </c>
      <c r="AN3375" s="7">
        <f t="shared" si="634"/>
        <v>-1</v>
      </c>
      <c r="AO3375" s="7">
        <f>SUM(AN$3:AN3375)</f>
        <v>3</v>
      </c>
      <c r="AP3375" s="2">
        <v>6</v>
      </c>
      <c r="AQ3375" s="7">
        <f t="shared" si="635"/>
        <v>5</v>
      </c>
      <c r="AR3375" s="7">
        <f>SUM(AQ$3:AQ3375)</f>
        <v>-477</v>
      </c>
      <c r="AS3375">
        <v>5.25</v>
      </c>
      <c r="AT3375">
        <v>1.1599999999999999</v>
      </c>
      <c r="AU3375" s="5">
        <f t="shared" si="629"/>
        <v>1.92</v>
      </c>
      <c r="AV3375" s="4">
        <f>SUM(AU$3:AU3375)</f>
        <v>-2338.9499999999935</v>
      </c>
    </row>
    <row r="3376" spans="1:48" x14ac:dyDescent="0.25">
      <c r="A3376">
        <f t="shared" si="625"/>
        <v>1</v>
      </c>
      <c r="B3376">
        <f t="shared" si="624"/>
        <v>3084</v>
      </c>
      <c r="C3376" s="1">
        <v>43727</v>
      </c>
      <c r="D3376" t="s">
        <v>226</v>
      </c>
      <c r="E3376" t="s">
        <v>3965</v>
      </c>
      <c r="F3376" t="s">
        <v>2267</v>
      </c>
      <c r="G3376" t="s">
        <v>204</v>
      </c>
      <c r="H3376">
        <v>2019</v>
      </c>
      <c r="I3376">
        <v>9</v>
      </c>
      <c r="J3376">
        <v>19</v>
      </c>
      <c r="K3376" t="s">
        <v>98</v>
      </c>
      <c r="L3376">
        <v>5</v>
      </c>
      <c r="M3376" s="3">
        <v>4</v>
      </c>
      <c r="N3376" s="3">
        <v>2</v>
      </c>
      <c r="O3376" s="13">
        <v>2.75</v>
      </c>
      <c r="P3376">
        <v>3.25</v>
      </c>
      <c r="Q3376">
        <v>2.6</v>
      </c>
      <c r="R3376" s="2">
        <v>1.7</v>
      </c>
      <c r="S3376" s="7">
        <f t="shared" si="630"/>
        <v>0.7</v>
      </c>
      <c r="T3376" s="7">
        <f>SUM($S$3:S3376)</f>
        <v>-121.25000000000061</v>
      </c>
      <c r="U3376" s="2">
        <v>2.0499999999999998</v>
      </c>
      <c r="V3376" s="7">
        <f t="shared" si="631"/>
        <v>-1</v>
      </c>
      <c r="W3376" s="7">
        <f>SUM($V$3:V3376)</f>
        <v>-339.40999999999906</v>
      </c>
      <c r="X3376" s="8">
        <v>1.28</v>
      </c>
      <c r="Y3376" s="7">
        <f t="shared" si="626"/>
        <v>0.28000000000000003</v>
      </c>
      <c r="Z3376" s="7">
        <f>SUM($Y$3:Y3376)</f>
        <v>-132.13000000000034</v>
      </c>
      <c r="AA3376" s="8">
        <v>3.75</v>
      </c>
      <c r="AB3376" s="7">
        <f t="shared" si="627"/>
        <v>-1</v>
      </c>
      <c r="AC3376" s="7">
        <f>SUM($AB$3:AB3376)</f>
        <v>-363.39000000000067</v>
      </c>
      <c r="AD3376" s="2">
        <v>1.9</v>
      </c>
      <c r="AE3376" s="7">
        <f t="shared" si="632"/>
        <v>0.89999999999999991</v>
      </c>
      <c r="AF3376" s="7">
        <f>SUM(AE$3:AE3376)</f>
        <v>-131.5300000000006</v>
      </c>
      <c r="AG3376" s="2">
        <v>1.9</v>
      </c>
      <c r="AH3376" s="7">
        <f t="shared" si="628"/>
        <v>-1</v>
      </c>
      <c r="AI3376" s="7">
        <f>SUM(AH$3:AH3376)</f>
        <v>-249.60999999999942</v>
      </c>
      <c r="AJ3376" s="2">
        <v>9.5</v>
      </c>
      <c r="AK3376" s="7">
        <f t="shared" si="633"/>
        <v>-1</v>
      </c>
      <c r="AL3376" s="7">
        <f>SUM(AK$3:AK3376)</f>
        <v>-529.75</v>
      </c>
      <c r="AM3376" s="2">
        <v>10</v>
      </c>
      <c r="AN3376" s="7">
        <f t="shared" si="634"/>
        <v>-1</v>
      </c>
      <c r="AO3376" s="7">
        <f>SUM(AN$3:AN3376)</f>
        <v>2</v>
      </c>
      <c r="AP3376" s="2">
        <v>6</v>
      </c>
      <c r="AQ3376" s="7">
        <f t="shared" si="635"/>
        <v>-1</v>
      </c>
      <c r="AR3376" s="7">
        <f>SUM(AQ$3:AQ3376)</f>
        <v>-478</v>
      </c>
      <c r="AS3376">
        <v>5.5</v>
      </c>
      <c r="AT3376">
        <v>1.1499999999999999</v>
      </c>
      <c r="AU3376" s="5">
        <f t="shared" si="629"/>
        <v>-4.12</v>
      </c>
      <c r="AV3376" s="4">
        <f>SUM(AU$3:AU3376)</f>
        <v>-2343.0699999999933</v>
      </c>
    </row>
    <row r="3377" spans="1:48" x14ac:dyDescent="0.25">
      <c r="A3377">
        <f t="shared" si="625"/>
        <v>1</v>
      </c>
      <c r="B3377">
        <f t="shared" si="624"/>
        <v>3083</v>
      </c>
      <c r="C3377" s="1">
        <v>43727</v>
      </c>
      <c r="D3377" t="s">
        <v>226</v>
      </c>
      <c r="E3377" t="s">
        <v>3966</v>
      </c>
      <c r="F3377" t="s">
        <v>2269</v>
      </c>
      <c r="G3377" t="s">
        <v>336</v>
      </c>
      <c r="H3377">
        <v>2019</v>
      </c>
      <c r="I3377">
        <v>9</v>
      </c>
      <c r="J3377">
        <v>19</v>
      </c>
      <c r="K3377" t="s">
        <v>98</v>
      </c>
      <c r="L3377">
        <v>5</v>
      </c>
      <c r="M3377" s="3">
        <v>2</v>
      </c>
      <c r="N3377" s="3">
        <v>0</v>
      </c>
      <c r="O3377" s="13">
        <v>1.9</v>
      </c>
      <c r="P3377">
        <v>3.6</v>
      </c>
      <c r="Q3377">
        <v>4</v>
      </c>
      <c r="R3377" s="2">
        <v>1.8</v>
      </c>
      <c r="S3377" s="7">
        <f t="shared" si="630"/>
        <v>-1</v>
      </c>
      <c r="T3377" s="7">
        <f>SUM($S$3:S3377)</f>
        <v>-122.25000000000061</v>
      </c>
      <c r="U3377" s="2">
        <v>1.95</v>
      </c>
      <c r="V3377" s="7">
        <f t="shared" si="631"/>
        <v>0.95</v>
      </c>
      <c r="W3377" s="7">
        <f>SUM($V$3:V3377)</f>
        <v>-338.45999999999907</v>
      </c>
      <c r="X3377" s="8">
        <v>1.3</v>
      </c>
      <c r="Y3377" s="7">
        <f t="shared" si="626"/>
        <v>0.30000000000000004</v>
      </c>
      <c r="Z3377" s="7">
        <f>SUM($Y$3:Y3377)</f>
        <v>-131.83000000000033</v>
      </c>
      <c r="AA3377" s="8">
        <v>3.5</v>
      </c>
      <c r="AB3377" s="7">
        <f t="shared" si="627"/>
        <v>-1</v>
      </c>
      <c r="AC3377" s="7">
        <f>SUM($AB$3:AB3377)</f>
        <v>-364.39000000000067</v>
      </c>
      <c r="AD3377" s="2">
        <v>1.9</v>
      </c>
      <c r="AE3377" s="7">
        <f t="shared" si="632"/>
        <v>-1</v>
      </c>
      <c r="AF3377" s="7">
        <f>SUM(AE$3:AE3377)</f>
        <v>-132.5300000000006</v>
      </c>
      <c r="AG3377" s="2">
        <v>1.9</v>
      </c>
      <c r="AH3377" s="7">
        <f t="shared" si="628"/>
        <v>0.89999999999999991</v>
      </c>
      <c r="AI3377" s="7">
        <f>SUM(AH$3:AH3377)</f>
        <v>-248.70999999999941</v>
      </c>
      <c r="AJ3377" s="2">
        <v>7</v>
      </c>
      <c r="AK3377" s="7">
        <f t="shared" si="633"/>
        <v>-1</v>
      </c>
      <c r="AL3377" s="7">
        <f>SUM(AK$3:AK3377)</f>
        <v>-530.75</v>
      </c>
      <c r="AM3377" s="2">
        <v>8.5</v>
      </c>
      <c r="AN3377" s="7">
        <f t="shared" si="634"/>
        <v>-1</v>
      </c>
      <c r="AO3377" s="7">
        <f>SUM(AN$3:AN3377)</f>
        <v>1</v>
      </c>
      <c r="AP3377" s="2">
        <v>6.5</v>
      </c>
      <c r="AQ3377" s="7">
        <f t="shared" si="635"/>
        <v>-1</v>
      </c>
      <c r="AR3377" s="7">
        <f>SUM(AQ$3:AQ3377)</f>
        <v>-479</v>
      </c>
      <c r="AS3377">
        <v>3.7</v>
      </c>
      <c r="AT3377">
        <v>1.26</v>
      </c>
      <c r="AU3377" s="5">
        <f t="shared" si="629"/>
        <v>-3.85</v>
      </c>
      <c r="AV3377" s="4">
        <f>SUM(AU$3:AU3377)</f>
        <v>-2346.9199999999933</v>
      </c>
    </row>
    <row r="3378" spans="1:48" x14ac:dyDescent="0.25">
      <c r="A3378">
        <f t="shared" si="625"/>
        <v>1</v>
      </c>
      <c r="B3378">
        <f t="shared" si="624"/>
        <v>3082</v>
      </c>
      <c r="C3378" s="1">
        <v>43727</v>
      </c>
      <c r="D3378" t="s">
        <v>226</v>
      </c>
      <c r="E3378" t="s">
        <v>3967</v>
      </c>
      <c r="F3378" t="s">
        <v>239</v>
      </c>
      <c r="G3378" t="s">
        <v>2245</v>
      </c>
      <c r="H3378">
        <v>2019</v>
      </c>
      <c r="I3378">
        <v>9</v>
      </c>
      <c r="J3378">
        <v>19</v>
      </c>
      <c r="K3378" t="s">
        <v>98</v>
      </c>
      <c r="L3378">
        <v>5</v>
      </c>
      <c r="M3378" s="3">
        <v>3</v>
      </c>
      <c r="N3378" s="3">
        <v>1</v>
      </c>
      <c r="O3378" s="13">
        <v>1.25</v>
      </c>
      <c r="P3378">
        <v>6</v>
      </c>
      <c r="Q3378">
        <v>12</v>
      </c>
      <c r="R3378" s="2">
        <v>2</v>
      </c>
      <c r="S3378" s="7">
        <f t="shared" si="630"/>
        <v>1</v>
      </c>
      <c r="T3378" s="7">
        <f>SUM($S$3:S3378)</f>
        <v>-121.25000000000061</v>
      </c>
      <c r="U3378" s="2">
        <v>1.75</v>
      </c>
      <c r="V3378" s="7">
        <f t="shared" si="631"/>
        <v>-1</v>
      </c>
      <c r="W3378" s="7">
        <f>SUM($V$3:V3378)</f>
        <v>-339.45999999999907</v>
      </c>
      <c r="X3378" s="8">
        <v>1.1599999999999999</v>
      </c>
      <c r="Y3378" s="7">
        <f t="shared" si="626"/>
        <v>0.15999999999999992</v>
      </c>
      <c r="Z3378" s="7">
        <f>SUM($Y$3:Y3378)</f>
        <v>-131.67000000000033</v>
      </c>
      <c r="AA3378" s="8">
        <v>5</v>
      </c>
      <c r="AB3378" s="7">
        <f t="shared" si="627"/>
        <v>-1</v>
      </c>
      <c r="AC3378" s="7">
        <f>SUM($AB$3:AB3378)</f>
        <v>-365.39000000000067</v>
      </c>
      <c r="AD3378" s="2">
        <v>1.53</v>
      </c>
      <c r="AE3378" s="7">
        <f t="shared" si="632"/>
        <v>0.53</v>
      </c>
      <c r="AF3378" s="7">
        <f>SUM(AE$3:AE3378)</f>
        <v>-132.0000000000006</v>
      </c>
      <c r="AG3378" s="2">
        <v>2.5</v>
      </c>
      <c r="AH3378" s="7">
        <f t="shared" si="628"/>
        <v>-1</v>
      </c>
      <c r="AI3378" s="7">
        <f>SUM(AH$3:AH3378)</f>
        <v>-249.70999999999941</v>
      </c>
      <c r="AJ3378" s="2">
        <v>7.5</v>
      </c>
      <c r="AK3378" s="7">
        <f t="shared" si="633"/>
        <v>-1</v>
      </c>
      <c r="AL3378" s="7">
        <f>SUM(AK$3:AK3378)</f>
        <v>-531.75</v>
      </c>
      <c r="AM3378" s="2">
        <v>8.5</v>
      </c>
      <c r="AN3378" s="7">
        <f t="shared" si="634"/>
        <v>-1</v>
      </c>
      <c r="AO3378" s="7">
        <f>SUM(AN$3:AN3378)</f>
        <v>0</v>
      </c>
      <c r="AP3378" s="2">
        <v>11</v>
      </c>
      <c r="AQ3378" s="7">
        <f t="shared" si="635"/>
        <v>-1</v>
      </c>
      <c r="AR3378" s="7">
        <f>SUM(AQ$3:AQ3378)</f>
        <v>-480</v>
      </c>
      <c r="AS3378">
        <v>1.72</v>
      </c>
      <c r="AT3378">
        <v>2.0699999999999998</v>
      </c>
      <c r="AU3378" s="5">
        <f t="shared" si="629"/>
        <v>-4.3100000000000005</v>
      </c>
      <c r="AV3378" s="4">
        <f>SUM(AU$3:AU3378)</f>
        <v>-2351.2299999999932</v>
      </c>
    </row>
    <row r="3379" spans="1:48" x14ac:dyDescent="0.25">
      <c r="A3379">
        <f t="shared" si="625"/>
        <v>1</v>
      </c>
      <c r="B3379">
        <f t="shared" si="624"/>
        <v>3081</v>
      </c>
      <c r="C3379" s="1">
        <v>43727</v>
      </c>
      <c r="D3379" t="s">
        <v>226</v>
      </c>
      <c r="E3379" t="s">
        <v>3968</v>
      </c>
      <c r="F3379" t="s">
        <v>237</v>
      </c>
      <c r="G3379" t="s">
        <v>565</v>
      </c>
      <c r="H3379">
        <v>2019</v>
      </c>
      <c r="I3379">
        <v>9</v>
      </c>
      <c r="J3379">
        <v>19</v>
      </c>
      <c r="K3379" t="s">
        <v>98</v>
      </c>
      <c r="L3379">
        <v>5</v>
      </c>
      <c r="M3379" s="3">
        <v>0</v>
      </c>
      <c r="N3379" s="3">
        <v>1</v>
      </c>
      <c r="O3379" s="13">
        <v>1.7</v>
      </c>
      <c r="P3379">
        <v>3.6</v>
      </c>
      <c r="Q3379">
        <v>5.25</v>
      </c>
      <c r="R3379" s="2">
        <v>1.9</v>
      </c>
      <c r="S3379" s="7">
        <f t="shared" si="630"/>
        <v>-1</v>
      </c>
      <c r="T3379" s="7">
        <f>SUM($S$3:S3379)</f>
        <v>-122.25000000000061</v>
      </c>
      <c r="U3379" s="2">
        <v>1.9</v>
      </c>
      <c r="V3379" s="7">
        <f t="shared" si="631"/>
        <v>0.89999999999999991</v>
      </c>
      <c r="W3379" s="7">
        <f>SUM($V$3:V3379)</f>
        <v>-338.55999999999909</v>
      </c>
      <c r="X3379" s="8">
        <v>1.3</v>
      </c>
      <c r="Y3379" s="7">
        <f t="shared" si="626"/>
        <v>-1</v>
      </c>
      <c r="Z3379" s="7">
        <f>SUM($Y$3:Y3379)</f>
        <v>-132.67000000000033</v>
      </c>
      <c r="AA3379" s="8">
        <v>3.5</v>
      </c>
      <c r="AB3379" s="7">
        <f t="shared" si="627"/>
        <v>2.5</v>
      </c>
      <c r="AC3379" s="7">
        <f>SUM($AB$3:AB3379)</f>
        <v>-362.89000000000067</v>
      </c>
      <c r="AD3379" s="2">
        <v>1.9</v>
      </c>
      <c r="AE3379" s="7">
        <f t="shared" si="632"/>
        <v>-1</v>
      </c>
      <c r="AF3379" s="7">
        <f>SUM(AE$3:AE3379)</f>
        <v>-133.0000000000006</v>
      </c>
      <c r="AG3379" s="2">
        <v>1.9</v>
      </c>
      <c r="AH3379" s="7">
        <f t="shared" si="628"/>
        <v>0.89999999999999991</v>
      </c>
      <c r="AI3379" s="7">
        <f>SUM(AH$3:AH3379)</f>
        <v>-248.80999999999941</v>
      </c>
      <c r="AJ3379" s="2">
        <v>7</v>
      </c>
      <c r="AK3379" s="7">
        <f t="shared" si="633"/>
        <v>-1</v>
      </c>
      <c r="AL3379" s="7">
        <f>SUM(AK$3:AK3379)</f>
        <v>-532.75</v>
      </c>
      <c r="AM3379" s="2">
        <v>8.5</v>
      </c>
      <c r="AN3379" s="7">
        <f t="shared" si="634"/>
        <v>-1</v>
      </c>
      <c r="AO3379" s="7">
        <f>SUM(AN$3:AN3379)</f>
        <v>-1</v>
      </c>
      <c r="AP3379" s="2">
        <v>6.5</v>
      </c>
      <c r="AQ3379" s="7">
        <f t="shared" si="635"/>
        <v>-1</v>
      </c>
      <c r="AR3379" s="7">
        <f>SUM(AQ$3:AQ3379)</f>
        <v>-481</v>
      </c>
      <c r="AS3379">
        <v>3</v>
      </c>
      <c r="AT3379">
        <v>1.37</v>
      </c>
      <c r="AU3379" s="5">
        <f t="shared" si="629"/>
        <v>-1.7000000000000002</v>
      </c>
      <c r="AV3379" s="4">
        <f>SUM(AU$3:AU3379)</f>
        <v>-2352.929999999993</v>
      </c>
    </row>
    <row r="3380" spans="1:48" x14ac:dyDescent="0.25">
      <c r="A3380">
        <f t="shared" si="625"/>
        <v>1</v>
      </c>
      <c r="B3380">
        <f t="shared" si="624"/>
        <v>3080</v>
      </c>
      <c r="C3380" s="1">
        <v>43727</v>
      </c>
      <c r="D3380" t="s">
        <v>279</v>
      </c>
      <c r="E3380" t="s">
        <v>3969</v>
      </c>
      <c r="F3380" t="s">
        <v>620</v>
      </c>
      <c r="G3380" t="s">
        <v>618</v>
      </c>
      <c r="H3380">
        <v>2019</v>
      </c>
      <c r="I3380">
        <v>9</v>
      </c>
      <c r="J3380">
        <v>19</v>
      </c>
      <c r="K3380" t="s">
        <v>98</v>
      </c>
      <c r="L3380">
        <v>5</v>
      </c>
      <c r="M3380" s="3">
        <v>0</v>
      </c>
      <c r="N3380" s="3">
        <v>2</v>
      </c>
      <c r="O3380" s="13">
        <v>4.33</v>
      </c>
      <c r="P3380">
        <v>4.33</v>
      </c>
      <c r="Q3380">
        <v>1.65</v>
      </c>
      <c r="R3380" s="2">
        <v>1.44</v>
      </c>
      <c r="S3380" s="7">
        <f t="shared" si="630"/>
        <v>-1</v>
      </c>
      <c r="T3380" s="7">
        <f>SUM($S$3:S3380)</f>
        <v>-123.25000000000061</v>
      </c>
      <c r="U3380" s="2">
        <v>2.62</v>
      </c>
      <c r="V3380" s="7">
        <f t="shared" si="631"/>
        <v>1.62</v>
      </c>
      <c r="W3380" s="7">
        <f>SUM($V$3:V3380)</f>
        <v>-336.93999999999909</v>
      </c>
      <c r="X3380" s="8">
        <v>1.1100000000000001</v>
      </c>
      <c r="Y3380" s="7">
        <f t="shared" si="626"/>
        <v>0.1100000000000001</v>
      </c>
      <c r="Z3380" s="7">
        <f>SUM($Y$3:Y3380)</f>
        <v>-132.56000000000031</v>
      </c>
      <c r="AA3380" s="8">
        <v>6.5</v>
      </c>
      <c r="AB3380" s="7">
        <f t="shared" si="627"/>
        <v>-1</v>
      </c>
      <c r="AC3380" s="7">
        <f>SUM($AB$3:AB3380)</f>
        <v>-363.89000000000067</v>
      </c>
      <c r="AD3380" s="2">
        <v>1.4</v>
      </c>
      <c r="AE3380" s="7">
        <f t="shared" si="632"/>
        <v>-1</v>
      </c>
      <c r="AF3380" s="7">
        <f>SUM(AE$3:AE3380)</f>
        <v>-134.0000000000006</v>
      </c>
      <c r="AG3380" s="2">
        <v>2.87</v>
      </c>
      <c r="AH3380" s="7">
        <f t="shared" si="628"/>
        <v>1.87</v>
      </c>
      <c r="AI3380" s="7">
        <f>SUM(AH$3:AH3380)</f>
        <v>-246.9399999999994</v>
      </c>
      <c r="AJ3380" s="2">
        <v>21</v>
      </c>
      <c r="AK3380" s="7">
        <f t="shared" si="633"/>
        <v>-1</v>
      </c>
      <c r="AL3380" s="7">
        <f>SUM(AK$3:AK3380)</f>
        <v>-533.75</v>
      </c>
      <c r="AM3380" s="2">
        <v>15</v>
      </c>
      <c r="AN3380" s="7">
        <f t="shared" si="634"/>
        <v>-1</v>
      </c>
      <c r="AO3380" s="7">
        <f>SUM(AN$3:AN3380)</f>
        <v>-2</v>
      </c>
      <c r="AP3380" s="2">
        <v>9</v>
      </c>
      <c r="AQ3380" s="7">
        <f t="shared" si="635"/>
        <v>-1</v>
      </c>
      <c r="AR3380" s="7">
        <f>SUM(AQ$3:AQ3380)</f>
        <v>-482</v>
      </c>
      <c r="AU3380" s="5">
        <f t="shared" si="629"/>
        <v>-2.3999999999999995</v>
      </c>
      <c r="AV3380" s="4">
        <f>SUM(AU$3:AU3380)</f>
        <v>-2355.3299999999931</v>
      </c>
    </row>
    <row r="3381" spans="1:48" x14ac:dyDescent="0.25">
      <c r="A3381">
        <f t="shared" si="625"/>
        <v>1</v>
      </c>
      <c r="B3381">
        <f t="shared" si="624"/>
        <v>3079</v>
      </c>
      <c r="C3381" s="1">
        <v>43727</v>
      </c>
      <c r="D3381" t="s">
        <v>279</v>
      </c>
      <c r="E3381" t="s">
        <v>3970</v>
      </c>
      <c r="F3381" t="s">
        <v>319</v>
      </c>
      <c r="G3381" t="s">
        <v>505</v>
      </c>
      <c r="H3381">
        <v>2019</v>
      </c>
      <c r="I3381">
        <v>9</v>
      </c>
      <c r="J3381">
        <v>19</v>
      </c>
      <c r="K3381" t="s">
        <v>98</v>
      </c>
      <c r="L3381">
        <v>5</v>
      </c>
      <c r="M3381" s="3">
        <v>0</v>
      </c>
      <c r="N3381" s="3">
        <v>2</v>
      </c>
      <c r="O3381" s="13">
        <v>1.9</v>
      </c>
      <c r="P3381">
        <v>3.75</v>
      </c>
      <c r="Q3381">
        <v>3.6</v>
      </c>
      <c r="R3381" s="2">
        <v>1.44</v>
      </c>
      <c r="S3381" s="7">
        <f t="shared" si="630"/>
        <v>-1</v>
      </c>
      <c r="T3381" s="7">
        <f>SUM($S$3:S3381)</f>
        <v>-124.25000000000061</v>
      </c>
      <c r="U3381" s="2">
        <v>2.62</v>
      </c>
      <c r="V3381" s="7">
        <f t="shared" si="631"/>
        <v>1.62</v>
      </c>
      <c r="W3381" s="7">
        <f>SUM($V$3:V3381)</f>
        <v>-335.31999999999908</v>
      </c>
      <c r="X3381" s="8">
        <v>1.1200000000000001</v>
      </c>
      <c r="Y3381" s="7">
        <f t="shared" si="626"/>
        <v>0.12000000000000011</v>
      </c>
      <c r="Z3381" s="7">
        <f>SUM($Y$3:Y3381)</f>
        <v>-132.44000000000031</v>
      </c>
      <c r="AA3381" s="8">
        <v>6</v>
      </c>
      <c r="AB3381" s="7">
        <f t="shared" si="627"/>
        <v>-1</v>
      </c>
      <c r="AC3381" s="7">
        <f>SUM($AB$3:AB3381)</f>
        <v>-364.89000000000067</v>
      </c>
      <c r="AD3381" s="2">
        <v>1.44</v>
      </c>
      <c r="AE3381" s="7">
        <f t="shared" si="632"/>
        <v>-1</v>
      </c>
      <c r="AF3381" s="7">
        <f>SUM(AE$3:AE3381)</f>
        <v>-135.0000000000006</v>
      </c>
      <c r="AG3381" s="2">
        <v>2.7</v>
      </c>
      <c r="AH3381" s="7">
        <f t="shared" si="628"/>
        <v>1.7000000000000002</v>
      </c>
      <c r="AI3381" s="7">
        <f>SUM(AH$3:AH3381)</f>
        <v>-245.23999999999941</v>
      </c>
      <c r="AJ3381" s="2">
        <v>12</v>
      </c>
      <c r="AK3381" s="7">
        <f t="shared" si="633"/>
        <v>-1</v>
      </c>
      <c r="AL3381" s="7">
        <f>SUM(AK$3:AK3381)</f>
        <v>-534.75</v>
      </c>
      <c r="AM3381" s="2">
        <v>8.5</v>
      </c>
      <c r="AN3381" s="7">
        <f t="shared" si="634"/>
        <v>-1</v>
      </c>
      <c r="AO3381" s="7">
        <f>SUM(AN$3:AN3381)</f>
        <v>-3</v>
      </c>
      <c r="AP3381" s="2">
        <v>7.5</v>
      </c>
      <c r="AQ3381" s="7">
        <f t="shared" si="635"/>
        <v>-1</v>
      </c>
      <c r="AR3381" s="7">
        <f>SUM(AQ$3:AQ3381)</f>
        <v>-483</v>
      </c>
      <c r="AS3381">
        <v>3.1</v>
      </c>
      <c r="AT3381">
        <v>1.35</v>
      </c>
      <c r="AU3381" s="5">
        <f t="shared" si="629"/>
        <v>-2.5599999999999996</v>
      </c>
      <c r="AV3381" s="4">
        <f>SUM(AU$3:AU3381)</f>
        <v>-2357.8899999999931</v>
      </c>
    </row>
    <row r="3382" spans="1:48" x14ac:dyDescent="0.25">
      <c r="A3382">
        <f t="shared" si="625"/>
        <v>1</v>
      </c>
      <c r="B3382">
        <f t="shared" si="624"/>
        <v>3078</v>
      </c>
      <c r="C3382" s="1">
        <v>43727</v>
      </c>
      <c r="D3382" t="s">
        <v>279</v>
      </c>
      <c r="E3382" t="s">
        <v>3447</v>
      </c>
      <c r="F3382" t="s">
        <v>325</v>
      </c>
      <c r="G3382" t="s">
        <v>498</v>
      </c>
      <c r="H3382">
        <v>2019</v>
      </c>
      <c r="I3382">
        <v>9</v>
      </c>
      <c r="J3382">
        <v>19</v>
      </c>
      <c r="K3382" t="s">
        <v>98</v>
      </c>
      <c r="L3382">
        <v>5</v>
      </c>
      <c r="M3382" s="3">
        <v>0</v>
      </c>
      <c r="N3382" s="3">
        <v>0</v>
      </c>
      <c r="O3382" s="13">
        <v>1.66</v>
      </c>
      <c r="P3382">
        <v>4.2</v>
      </c>
      <c r="Q3382">
        <v>4.5</v>
      </c>
      <c r="R3382" s="2">
        <v>1.57</v>
      </c>
      <c r="S3382" s="7">
        <f t="shared" si="630"/>
        <v>-1</v>
      </c>
      <c r="T3382" s="7">
        <f>SUM($S$3:S3382)</f>
        <v>-125.25000000000061</v>
      </c>
      <c r="U3382" s="2">
        <v>2.25</v>
      </c>
      <c r="V3382" s="7">
        <f t="shared" si="631"/>
        <v>1.25</v>
      </c>
      <c r="W3382" s="7">
        <f>SUM($V$3:V3382)</f>
        <v>-334.06999999999908</v>
      </c>
      <c r="X3382" s="8">
        <v>1.1599999999999999</v>
      </c>
      <c r="Y3382" s="7">
        <f t="shared" si="626"/>
        <v>-1</v>
      </c>
      <c r="Z3382" s="7">
        <f>SUM($Y$3:Y3382)</f>
        <v>-133.44000000000031</v>
      </c>
      <c r="AA3382" s="8">
        <v>5</v>
      </c>
      <c r="AB3382" s="7">
        <f t="shared" si="627"/>
        <v>4</v>
      </c>
      <c r="AC3382" s="7">
        <f>SUM($AB$3:AB3382)</f>
        <v>-360.89000000000067</v>
      </c>
      <c r="AD3382" s="2">
        <v>1.57</v>
      </c>
      <c r="AE3382" s="7">
        <f t="shared" si="632"/>
        <v>-1</v>
      </c>
      <c r="AF3382" s="7">
        <f>SUM(AE$3:AE3382)</f>
        <v>-136.0000000000006</v>
      </c>
      <c r="AG3382" s="2">
        <v>2.35</v>
      </c>
      <c r="AH3382" s="7">
        <f t="shared" si="628"/>
        <v>1.35</v>
      </c>
      <c r="AI3382" s="7">
        <f>SUM(AH$3:AH3382)</f>
        <v>-243.88999999999942</v>
      </c>
      <c r="AJ3382" s="2">
        <v>9.5</v>
      </c>
      <c r="AK3382" s="7">
        <f t="shared" si="633"/>
        <v>-1</v>
      </c>
      <c r="AL3382" s="7">
        <f>SUM(AK$3:AK3382)</f>
        <v>-535.75</v>
      </c>
      <c r="AM3382" s="2">
        <v>8</v>
      </c>
      <c r="AN3382" s="7">
        <f t="shared" si="634"/>
        <v>-1</v>
      </c>
      <c r="AO3382" s="7">
        <f>SUM(AN$3:AN3382)</f>
        <v>-4</v>
      </c>
      <c r="AP3382" s="2">
        <v>8</v>
      </c>
      <c r="AQ3382" s="7">
        <f t="shared" si="635"/>
        <v>-1</v>
      </c>
      <c r="AR3382" s="7">
        <f>SUM(AQ$3:AQ3382)</f>
        <v>-484</v>
      </c>
      <c r="AS3382">
        <v>2.75</v>
      </c>
      <c r="AT3382">
        <v>1.42</v>
      </c>
      <c r="AU3382" s="5">
        <f t="shared" si="629"/>
        <v>0.60000000000000009</v>
      </c>
      <c r="AV3382" s="4">
        <f>SUM(AU$3:AU3382)</f>
        <v>-2357.2899999999931</v>
      </c>
    </row>
    <row r="3383" spans="1:48" x14ac:dyDescent="0.25">
      <c r="A3383">
        <f t="shared" si="625"/>
        <v>1</v>
      </c>
      <c r="B3383">
        <f t="shared" si="624"/>
        <v>3077</v>
      </c>
      <c r="C3383" s="1">
        <v>43726</v>
      </c>
      <c r="D3383" t="s">
        <v>241</v>
      </c>
      <c r="E3383" t="s">
        <v>3971</v>
      </c>
      <c r="F3383" t="s">
        <v>244</v>
      </c>
      <c r="G3383" t="s">
        <v>370</v>
      </c>
      <c r="H3383">
        <v>2019</v>
      </c>
      <c r="I3383">
        <v>9</v>
      </c>
      <c r="J3383">
        <v>18</v>
      </c>
      <c r="K3383" t="s">
        <v>89</v>
      </c>
      <c r="L3383">
        <v>4</v>
      </c>
      <c r="M3383" s="3">
        <v>2</v>
      </c>
      <c r="N3383" s="3">
        <v>2</v>
      </c>
      <c r="O3383" s="13">
        <v>2.37</v>
      </c>
      <c r="P3383">
        <v>3</v>
      </c>
      <c r="Q3383">
        <v>3.3</v>
      </c>
      <c r="R3383" s="2">
        <v>2.0499999999999998</v>
      </c>
      <c r="S3383" s="7">
        <f t="shared" si="630"/>
        <v>1.0499999999999998</v>
      </c>
      <c r="T3383" s="7">
        <f>SUM($S$3:S3383)</f>
        <v>-124.20000000000061</v>
      </c>
      <c r="U3383" s="2">
        <v>1.7</v>
      </c>
      <c r="V3383" s="7">
        <f t="shared" si="631"/>
        <v>-1</v>
      </c>
      <c r="W3383" s="7">
        <f>SUM($V$3:V3383)</f>
        <v>-335.06999999999908</v>
      </c>
      <c r="X3383" s="8">
        <v>1.5</v>
      </c>
      <c r="Y3383" s="7">
        <f t="shared" si="626"/>
        <v>0.5</v>
      </c>
      <c r="Z3383" s="7">
        <f>SUM($Y$3:Y3383)</f>
        <v>-132.94000000000031</v>
      </c>
      <c r="AA3383" s="8">
        <v>2.62</v>
      </c>
      <c r="AB3383" s="7">
        <f t="shared" si="627"/>
        <v>-1</v>
      </c>
      <c r="AC3383" s="7">
        <f>SUM($AB$3:AB3383)</f>
        <v>-361.89000000000067</v>
      </c>
      <c r="AD3383" s="2">
        <v>2.5</v>
      </c>
      <c r="AE3383" s="7">
        <f t="shared" si="632"/>
        <v>1.5</v>
      </c>
      <c r="AF3383" s="7">
        <f>SUM(AE$3:AE3383)</f>
        <v>-134.5000000000006</v>
      </c>
      <c r="AG3383" s="2">
        <v>1.53</v>
      </c>
      <c r="AH3383" s="7">
        <f t="shared" si="628"/>
        <v>-1</v>
      </c>
      <c r="AI3383" s="7">
        <f>SUM(AH$3:AH3383)</f>
        <v>-244.88999999999942</v>
      </c>
      <c r="AJ3383" s="2">
        <v>6</v>
      </c>
      <c r="AK3383" s="7">
        <f t="shared" si="633"/>
        <v>-1</v>
      </c>
      <c r="AL3383" s="7">
        <f>SUM(AK$3:AK3383)</f>
        <v>-536.75</v>
      </c>
      <c r="AM3383" s="2">
        <v>11</v>
      </c>
      <c r="AN3383" s="7">
        <f t="shared" si="634"/>
        <v>-1</v>
      </c>
      <c r="AO3383" s="7">
        <f>SUM(AN$3:AN3383)</f>
        <v>-5</v>
      </c>
      <c r="AP3383" s="2">
        <v>5.5</v>
      </c>
      <c r="AQ3383" s="7">
        <f t="shared" si="635"/>
        <v>-1</v>
      </c>
      <c r="AR3383" s="7">
        <f>SUM(AQ$3:AQ3383)</f>
        <v>-485</v>
      </c>
      <c r="AS3383">
        <v>5.25</v>
      </c>
      <c r="AT3383">
        <v>1.1599999999999999</v>
      </c>
      <c r="AU3383" s="5">
        <f t="shared" si="629"/>
        <v>-2.95</v>
      </c>
      <c r="AV3383" s="4">
        <f>SUM(AU$3:AU3383)</f>
        <v>-2360.239999999993</v>
      </c>
    </row>
    <row r="3384" spans="1:48" x14ac:dyDescent="0.25">
      <c r="A3384">
        <f t="shared" si="625"/>
        <v>1</v>
      </c>
      <c r="B3384">
        <f t="shared" si="624"/>
        <v>3076</v>
      </c>
      <c r="C3384" s="1">
        <v>43726</v>
      </c>
      <c r="D3384" t="s">
        <v>241</v>
      </c>
      <c r="E3384" t="s">
        <v>3972</v>
      </c>
      <c r="F3384" t="s">
        <v>385</v>
      </c>
      <c r="G3384" t="s">
        <v>198</v>
      </c>
      <c r="H3384">
        <v>2019</v>
      </c>
      <c r="I3384">
        <v>9</v>
      </c>
      <c r="J3384">
        <v>18</v>
      </c>
      <c r="K3384" t="s">
        <v>89</v>
      </c>
      <c r="L3384">
        <v>4</v>
      </c>
      <c r="M3384" s="3">
        <v>1</v>
      </c>
      <c r="N3384" s="3">
        <v>2</v>
      </c>
      <c r="O3384" s="13">
        <v>1.33</v>
      </c>
      <c r="P3384">
        <v>5.25</v>
      </c>
      <c r="Q3384">
        <v>9</v>
      </c>
      <c r="R3384" s="2">
        <v>1.95</v>
      </c>
      <c r="S3384" s="7">
        <f t="shared" si="630"/>
        <v>0.95</v>
      </c>
      <c r="T3384" s="7">
        <f>SUM($S$3:S3384)</f>
        <v>-123.25000000000061</v>
      </c>
      <c r="U3384" s="2">
        <v>1.8</v>
      </c>
      <c r="V3384" s="7">
        <f t="shared" si="631"/>
        <v>-1</v>
      </c>
      <c r="W3384" s="7">
        <f>SUM($V$3:V3384)</f>
        <v>-336.06999999999908</v>
      </c>
      <c r="X3384" s="8">
        <v>1.2</v>
      </c>
      <c r="Y3384" s="7">
        <f t="shared" si="626"/>
        <v>0.19999999999999996</v>
      </c>
      <c r="Z3384" s="7">
        <f>SUM($Y$3:Y3384)</f>
        <v>-132.74000000000032</v>
      </c>
      <c r="AA3384" s="8">
        <v>4.5</v>
      </c>
      <c r="AB3384" s="7">
        <f t="shared" si="627"/>
        <v>-1</v>
      </c>
      <c r="AC3384" s="7">
        <f>SUM($AB$3:AB3384)</f>
        <v>-362.89000000000067</v>
      </c>
      <c r="AD3384" s="2">
        <v>1.61</v>
      </c>
      <c r="AE3384" s="7">
        <f t="shared" si="632"/>
        <v>0.6100000000000001</v>
      </c>
      <c r="AF3384" s="7">
        <f>SUM(AE$3:AE3384)</f>
        <v>-133.89000000000058</v>
      </c>
      <c r="AG3384" s="2">
        <v>2.2999999999999998</v>
      </c>
      <c r="AH3384" s="7">
        <f t="shared" si="628"/>
        <v>-1</v>
      </c>
      <c r="AI3384" s="7">
        <f>SUM(AH$3:AH3384)</f>
        <v>-245.88999999999942</v>
      </c>
      <c r="AJ3384" s="2">
        <v>7</v>
      </c>
      <c r="AK3384" s="7">
        <f t="shared" si="633"/>
        <v>-1</v>
      </c>
      <c r="AL3384" s="7">
        <f>SUM(AK$3:AK3384)</f>
        <v>-537.75</v>
      </c>
      <c r="AM3384" s="2">
        <v>7.5</v>
      </c>
      <c r="AN3384" s="7">
        <f t="shared" si="634"/>
        <v>-1</v>
      </c>
      <c r="AO3384" s="7">
        <f>SUM(AN$3:AN3384)</f>
        <v>-6</v>
      </c>
      <c r="AP3384" s="2">
        <v>10</v>
      </c>
      <c r="AQ3384" s="7">
        <f t="shared" si="635"/>
        <v>-1</v>
      </c>
      <c r="AR3384" s="7">
        <f>SUM(AQ$3:AQ3384)</f>
        <v>-486</v>
      </c>
      <c r="AS3384">
        <v>2.0699999999999998</v>
      </c>
      <c r="AT3384">
        <v>1.86</v>
      </c>
      <c r="AU3384" s="5">
        <f t="shared" si="629"/>
        <v>-4.24</v>
      </c>
      <c r="AV3384" s="4">
        <f>SUM(AU$3:AU3384)</f>
        <v>-2364.4799999999927</v>
      </c>
    </row>
    <row r="3385" spans="1:48" x14ac:dyDescent="0.25">
      <c r="A3385">
        <f t="shared" si="625"/>
        <v>1</v>
      </c>
      <c r="B3385">
        <f t="shared" si="624"/>
        <v>3075</v>
      </c>
      <c r="C3385" s="1">
        <v>43726</v>
      </c>
      <c r="D3385" t="s">
        <v>241</v>
      </c>
      <c r="E3385" t="s">
        <v>3973</v>
      </c>
      <c r="F3385" t="s">
        <v>293</v>
      </c>
      <c r="G3385" t="s">
        <v>2279</v>
      </c>
      <c r="H3385">
        <v>2019</v>
      </c>
      <c r="I3385">
        <v>9</v>
      </c>
      <c r="J3385">
        <v>18</v>
      </c>
      <c r="K3385" t="s">
        <v>89</v>
      </c>
      <c r="L3385">
        <v>4</v>
      </c>
      <c r="M3385" s="3">
        <v>1</v>
      </c>
      <c r="N3385" s="3">
        <v>3</v>
      </c>
      <c r="O3385" s="13">
        <v>1.06</v>
      </c>
      <c r="P3385">
        <v>13</v>
      </c>
      <c r="Q3385">
        <v>34</v>
      </c>
      <c r="R3385" s="2">
        <v>2.37</v>
      </c>
      <c r="S3385" s="7">
        <f t="shared" si="630"/>
        <v>1.37</v>
      </c>
      <c r="T3385" s="7">
        <f>SUM($S$3:S3385)</f>
        <v>-121.88000000000061</v>
      </c>
      <c r="U3385" s="2">
        <v>1.53</v>
      </c>
      <c r="V3385" s="7">
        <f t="shared" si="631"/>
        <v>-1</v>
      </c>
      <c r="W3385" s="7">
        <f>SUM($V$3:V3385)</f>
        <v>-337.06999999999908</v>
      </c>
      <c r="X3385" s="8">
        <v>1.07</v>
      </c>
      <c r="Y3385" s="7">
        <f t="shared" si="626"/>
        <v>7.0000000000000062E-2</v>
      </c>
      <c r="Z3385" s="7">
        <f>SUM($Y$3:Y3385)</f>
        <v>-132.67000000000033</v>
      </c>
      <c r="AA3385" s="8">
        <v>9</v>
      </c>
      <c r="AB3385" s="7">
        <f t="shared" si="627"/>
        <v>-1</v>
      </c>
      <c r="AC3385" s="7">
        <f>SUM($AB$3:AB3385)</f>
        <v>-363.89000000000067</v>
      </c>
      <c r="AD3385" s="2">
        <v>1.22</v>
      </c>
      <c r="AE3385" s="7">
        <f t="shared" si="632"/>
        <v>0.21999999999999997</v>
      </c>
      <c r="AF3385" s="7">
        <f>SUM(AE$3:AE3385)</f>
        <v>-133.67000000000058</v>
      </c>
      <c r="AG3385" s="2">
        <v>4.33</v>
      </c>
      <c r="AH3385" s="7">
        <f t="shared" si="628"/>
        <v>-1</v>
      </c>
      <c r="AI3385" s="7">
        <f>SUM(AH$3:AH3385)</f>
        <v>-246.88999999999942</v>
      </c>
      <c r="AJ3385" s="2">
        <v>13</v>
      </c>
      <c r="AK3385" s="7">
        <f t="shared" si="633"/>
        <v>-1</v>
      </c>
      <c r="AL3385" s="7">
        <f>SUM(AK$3:AK3385)</f>
        <v>-538.75</v>
      </c>
      <c r="AM3385" s="2">
        <v>15</v>
      </c>
      <c r="AN3385" s="7">
        <f t="shared" si="634"/>
        <v>-1</v>
      </c>
      <c r="AO3385" s="7">
        <f>SUM(AN$3:AN3385)</f>
        <v>-7</v>
      </c>
      <c r="AP3385" s="2">
        <v>23</v>
      </c>
      <c r="AQ3385" s="7">
        <f t="shared" si="635"/>
        <v>-1</v>
      </c>
      <c r="AR3385" s="7">
        <f>SUM(AQ$3:AQ3385)</f>
        <v>-487</v>
      </c>
      <c r="AS3385">
        <v>1.23</v>
      </c>
      <c r="AT3385">
        <v>4</v>
      </c>
      <c r="AU3385" s="5">
        <f t="shared" si="629"/>
        <v>-4.34</v>
      </c>
      <c r="AV3385" s="4">
        <f>SUM(AU$3:AU3385)</f>
        <v>-2368.8199999999929</v>
      </c>
    </row>
    <row r="3386" spans="1:48" x14ac:dyDescent="0.25">
      <c r="A3386">
        <f t="shared" si="625"/>
        <v>1</v>
      </c>
      <c r="B3386">
        <f t="shared" si="624"/>
        <v>3074</v>
      </c>
      <c r="C3386" s="1">
        <v>43726</v>
      </c>
      <c r="D3386" t="s">
        <v>241</v>
      </c>
      <c r="E3386" t="s">
        <v>3974</v>
      </c>
      <c r="F3386" t="s">
        <v>736</v>
      </c>
      <c r="G3386" t="s">
        <v>203</v>
      </c>
      <c r="H3386">
        <v>2019</v>
      </c>
      <c r="I3386">
        <v>9</v>
      </c>
      <c r="J3386">
        <v>18</v>
      </c>
      <c r="K3386" t="s">
        <v>89</v>
      </c>
      <c r="L3386">
        <v>4</v>
      </c>
      <c r="M3386" s="3">
        <v>0</v>
      </c>
      <c r="N3386" s="3">
        <v>0</v>
      </c>
      <c r="O3386" s="13">
        <v>1.75</v>
      </c>
      <c r="P3386">
        <v>3.8</v>
      </c>
      <c r="Q3386">
        <v>4.5999999999999996</v>
      </c>
      <c r="R3386" s="2">
        <v>1.7</v>
      </c>
      <c r="S3386" s="7">
        <f t="shared" si="630"/>
        <v>-1</v>
      </c>
      <c r="T3386" s="7">
        <f>SUM($S$3:S3386)</f>
        <v>-122.88000000000061</v>
      </c>
      <c r="U3386" s="2">
        <v>2.0499999999999998</v>
      </c>
      <c r="V3386" s="7">
        <f t="shared" si="631"/>
        <v>1.0499999999999998</v>
      </c>
      <c r="W3386" s="7">
        <f>SUM($V$3:V3386)</f>
        <v>-336.01999999999907</v>
      </c>
      <c r="X3386" s="8">
        <v>1.25</v>
      </c>
      <c r="Y3386" s="7">
        <f t="shared" si="626"/>
        <v>-1</v>
      </c>
      <c r="Z3386" s="7">
        <f>SUM($Y$3:Y3386)</f>
        <v>-133.67000000000033</v>
      </c>
      <c r="AA3386" s="8">
        <v>4</v>
      </c>
      <c r="AB3386" s="7">
        <f t="shared" si="627"/>
        <v>3</v>
      </c>
      <c r="AC3386" s="7">
        <f>SUM($AB$3:AB3386)</f>
        <v>-360.89000000000067</v>
      </c>
      <c r="AD3386" s="2">
        <v>1.8</v>
      </c>
      <c r="AE3386" s="7">
        <f t="shared" si="632"/>
        <v>-1</v>
      </c>
      <c r="AF3386" s="7">
        <f>SUM(AE$3:AE3386)</f>
        <v>-134.67000000000058</v>
      </c>
      <c r="AG3386" s="2">
        <v>2</v>
      </c>
      <c r="AH3386" s="7">
        <f t="shared" si="628"/>
        <v>1</v>
      </c>
      <c r="AI3386" s="7">
        <f>SUM(AH$3:AH3386)</f>
        <v>-245.88999999999942</v>
      </c>
      <c r="AJ3386" s="2">
        <v>8</v>
      </c>
      <c r="AK3386" s="7">
        <f t="shared" si="633"/>
        <v>-1</v>
      </c>
      <c r="AL3386" s="7">
        <f>SUM(AK$3:AK3386)</f>
        <v>-539.75</v>
      </c>
      <c r="AM3386" s="2">
        <v>8</v>
      </c>
      <c r="AN3386" s="7">
        <f t="shared" si="634"/>
        <v>-1</v>
      </c>
      <c r="AO3386" s="7">
        <f>SUM(AN$3:AN3386)</f>
        <v>-8</v>
      </c>
      <c r="AP3386" s="2">
        <v>7</v>
      </c>
      <c r="AQ3386" s="7">
        <f t="shared" si="635"/>
        <v>-1</v>
      </c>
      <c r="AR3386" s="7">
        <f>SUM(AQ$3:AQ3386)</f>
        <v>-488</v>
      </c>
      <c r="AS3386">
        <v>2.85</v>
      </c>
      <c r="AT3386">
        <v>1.4</v>
      </c>
      <c r="AU3386" s="5">
        <f t="shared" si="629"/>
        <v>-0.95000000000000018</v>
      </c>
      <c r="AV3386" s="4">
        <f>SUM(AU$3:AU3386)</f>
        <v>-2369.7699999999927</v>
      </c>
    </row>
    <row r="3387" spans="1:48" x14ac:dyDescent="0.25">
      <c r="A3387">
        <f t="shared" si="625"/>
        <v>1</v>
      </c>
      <c r="B3387">
        <f t="shared" si="624"/>
        <v>3073</v>
      </c>
      <c r="C3387" s="1">
        <v>43726</v>
      </c>
      <c r="D3387" t="s">
        <v>241</v>
      </c>
      <c r="E3387" t="s">
        <v>3975</v>
      </c>
      <c r="F3387" t="s">
        <v>2277</v>
      </c>
      <c r="G3387" t="s">
        <v>257</v>
      </c>
      <c r="H3387">
        <v>2019</v>
      </c>
      <c r="I3387">
        <v>9</v>
      </c>
      <c r="J3387">
        <v>18</v>
      </c>
      <c r="K3387" t="s">
        <v>89</v>
      </c>
      <c r="L3387">
        <v>4</v>
      </c>
      <c r="M3387" s="3">
        <v>4</v>
      </c>
      <c r="N3387" s="3">
        <v>0</v>
      </c>
      <c r="O3387" s="13">
        <v>3.75</v>
      </c>
      <c r="P3387">
        <v>3.4</v>
      </c>
      <c r="Q3387">
        <v>2</v>
      </c>
      <c r="R3387" s="2">
        <v>1.7</v>
      </c>
      <c r="S3387" s="7">
        <f t="shared" si="630"/>
        <v>-1</v>
      </c>
      <c r="T3387" s="7">
        <f>SUM($S$3:S3387)</f>
        <v>-123.88000000000061</v>
      </c>
      <c r="U3387" s="2">
        <v>2.0499999999999998</v>
      </c>
      <c r="V3387" s="7">
        <f t="shared" si="631"/>
        <v>1.0499999999999998</v>
      </c>
      <c r="W3387" s="7">
        <f>SUM($V$3:V3387)</f>
        <v>-334.96999999999906</v>
      </c>
      <c r="X3387" s="8">
        <v>1.28</v>
      </c>
      <c r="Y3387" s="7">
        <f t="shared" si="626"/>
        <v>0.28000000000000003</v>
      </c>
      <c r="Z3387" s="7">
        <f>SUM($Y$3:Y3387)</f>
        <v>-133.39000000000033</v>
      </c>
      <c r="AA3387" s="8">
        <v>3.75</v>
      </c>
      <c r="AB3387" s="7">
        <f t="shared" si="627"/>
        <v>-1</v>
      </c>
      <c r="AC3387" s="7">
        <f>SUM($AB$3:AB3387)</f>
        <v>-361.89000000000067</v>
      </c>
      <c r="AD3387" s="2">
        <v>1.9</v>
      </c>
      <c r="AE3387" s="7">
        <f t="shared" si="632"/>
        <v>0.89999999999999991</v>
      </c>
      <c r="AF3387" s="7">
        <f>SUM(AE$3:AE3387)</f>
        <v>-133.77000000000058</v>
      </c>
      <c r="AG3387" s="2">
        <v>1.9</v>
      </c>
      <c r="AH3387" s="7">
        <f t="shared" si="628"/>
        <v>-1</v>
      </c>
      <c r="AI3387" s="7">
        <f>SUM(AH$3:AH3387)</f>
        <v>-246.88999999999942</v>
      </c>
      <c r="AJ3387" s="2">
        <v>12</v>
      </c>
      <c r="AK3387" s="7">
        <f t="shared" si="633"/>
        <v>-1</v>
      </c>
      <c r="AL3387" s="7">
        <f>SUM(AK$3:AK3387)</f>
        <v>-540.75</v>
      </c>
      <c r="AM3387" s="2">
        <v>13</v>
      </c>
      <c r="AN3387" s="7">
        <f t="shared" si="634"/>
        <v>-1</v>
      </c>
      <c r="AO3387" s="7">
        <f>SUM(AN$3:AN3387)</f>
        <v>-9</v>
      </c>
      <c r="AP3387" s="2">
        <v>6.5</v>
      </c>
      <c r="AQ3387" s="7">
        <f t="shared" si="635"/>
        <v>-1</v>
      </c>
      <c r="AR3387" s="7">
        <f>SUM(AQ$3:AQ3387)</f>
        <v>-489</v>
      </c>
      <c r="AS3387">
        <v>7</v>
      </c>
      <c r="AT3387">
        <v>1.1000000000000001</v>
      </c>
      <c r="AU3387" s="5">
        <f t="shared" si="629"/>
        <v>-3.7700000000000005</v>
      </c>
      <c r="AV3387" s="4">
        <f>SUM(AU$3:AU3387)</f>
        <v>-2373.5399999999927</v>
      </c>
    </row>
    <row r="3388" spans="1:48" x14ac:dyDescent="0.25">
      <c r="A3388">
        <f t="shared" si="625"/>
        <v>1</v>
      </c>
      <c r="B3388">
        <f t="shared" si="624"/>
        <v>3072</v>
      </c>
      <c r="C3388" s="1">
        <v>43726</v>
      </c>
      <c r="D3388" t="s">
        <v>241</v>
      </c>
      <c r="E3388" t="s">
        <v>3976</v>
      </c>
      <c r="F3388" t="s">
        <v>236</v>
      </c>
      <c r="G3388" t="s">
        <v>254</v>
      </c>
      <c r="H3388">
        <v>2019</v>
      </c>
      <c r="I3388">
        <v>9</v>
      </c>
      <c r="J3388">
        <v>18</v>
      </c>
      <c r="K3388" t="s">
        <v>89</v>
      </c>
      <c r="L3388">
        <v>4</v>
      </c>
      <c r="M3388" s="3">
        <v>2</v>
      </c>
      <c r="N3388" s="3">
        <v>2</v>
      </c>
      <c r="O3388" s="13">
        <v>3.75</v>
      </c>
      <c r="P3388">
        <v>3.4</v>
      </c>
      <c r="Q3388">
        <v>2.0499999999999998</v>
      </c>
      <c r="R3388" s="2">
        <v>1.66</v>
      </c>
      <c r="S3388" s="7">
        <f t="shared" si="630"/>
        <v>0.65999999999999992</v>
      </c>
      <c r="T3388" s="7">
        <f>SUM($S$3:S3388)</f>
        <v>-123.22000000000061</v>
      </c>
      <c r="U3388" s="2">
        <v>2.1</v>
      </c>
      <c r="V3388" s="7">
        <f t="shared" si="631"/>
        <v>-1</v>
      </c>
      <c r="W3388" s="7">
        <f>SUM($V$3:V3388)</f>
        <v>-335.96999999999906</v>
      </c>
      <c r="X3388" s="8">
        <v>1.25</v>
      </c>
      <c r="Y3388" s="7">
        <f t="shared" si="626"/>
        <v>0.25</v>
      </c>
      <c r="Z3388" s="7">
        <f>SUM($Y$3:Y3388)</f>
        <v>-133.14000000000033</v>
      </c>
      <c r="AA3388" s="8">
        <v>4</v>
      </c>
      <c r="AB3388" s="7">
        <f t="shared" si="627"/>
        <v>-1</v>
      </c>
      <c r="AC3388" s="7">
        <f>SUM($AB$3:AB3388)</f>
        <v>-362.89000000000067</v>
      </c>
      <c r="AD3388" s="2">
        <v>1.9</v>
      </c>
      <c r="AE3388" s="7">
        <f t="shared" si="632"/>
        <v>0.89999999999999991</v>
      </c>
      <c r="AF3388" s="7">
        <f>SUM(AE$3:AE3388)</f>
        <v>-132.87000000000057</v>
      </c>
      <c r="AG3388" s="2">
        <v>1.9</v>
      </c>
      <c r="AH3388" s="7">
        <f t="shared" si="628"/>
        <v>-1</v>
      </c>
      <c r="AI3388" s="7">
        <f>SUM(AH$3:AH3388)</f>
        <v>-247.88999999999942</v>
      </c>
      <c r="AJ3388" s="2">
        <v>12</v>
      </c>
      <c r="AK3388" s="7">
        <f t="shared" si="633"/>
        <v>-1</v>
      </c>
      <c r="AL3388" s="7">
        <f>SUM(AK$3:AK3388)</f>
        <v>-541.75</v>
      </c>
      <c r="AM3388" s="2">
        <v>13</v>
      </c>
      <c r="AN3388" s="7">
        <f t="shared" si="634"/>
        <v>-1</v>
      </c>
      <c r="AO3388" s="7">
        <f>SUM(AN$3:AN3388)</f>
        <v>-10</v>
      </c>
      <c r="AP3388" s="2">
        <v>6.5</v>
      </c>
      <c r="AQ3388" s="7">
        <f t="shared" si="635"/>
        <v>-1</v>
      </c>
      <c r="AR3388" s="7">
        <f>SUM(AQ$3:AQ3388)</f>
        <v>-490</v>
      </c>
      <c r="AU3388" s="5">
        <f t="shared" si="629"/>
        <v>-4.1900000000000004</v>
      </c>
      <c r="AV3388" s="4">
        <f>SUM(AU$3:AU3388)</f>
        <v>-2377.7299999999927</v>
      </c>
    </row>
    <row r="3389" spans="1:48" x14ac:dyDescent="0.25">
      <c r="A3389">
        <f t="shared" si="625"/>
        <v>1</v>
      </c>
      <c r="B3389">
        <f t="shared" si="624"/>
        <v>3071</v>
      </c>
      <c r="C3389" s="1">
        <v>43726</v>
      </c>
      <c r="D3389" t="s">
        <v>241</v>
      </c>
      <c r="E3389" t="s">
        <v>3977</v>
      </c>
      <c r="F3389" t="s">
        <v>246</v>
      </c>
      <c r="G3389" t="s">
        <v>353</v>
      </c>
      <c r="H3389">
        <v>2019</v>
      </c>
      <c r="I3389">
        <v>9</v>
      </c>
      <c r="J3389">
        <v>18</v>
      </c>
      <c r="K3389" t="s">
        <v>89</v>
      </c>
      <c r="L3389">
        <v>4</v>
      </c>
      <c r="M3389" s="3">
        <v>3</v>
      </c>
      <c r="N3389" s="3">
        <v>0</v>
      </c>
      <c r="O3389" s="13">
        <v>2.15</v>
      </c>
      <c r="P3389">
        <v>3.6</v>
      </c>
      <c r="Q3389">
        <v>3.25</v>
      </c>
      <c r="R3389" s="2">
        <v>1.44</v>
      </c>
      <c r="S3389" s="7">
        <f t="shared" si="630"/>
        <v>-1</v>
      </c>
      <c r="T3389" s="7">
        <f>SUM($S$3:S3389)</f>
        <v>-124.22000000000061</v>
      </c>
      <c r="U3389" s="2">
        <v>2.62</v>
      </c>
      <c r="V3389" s="7">
        <f t="shared" si="631"/>
        <v>1.62</v>
      </c>
      <c r="W3389" s="7">
        <f>SUM($V$3:V3389)</f>
        <v>-334.34999999999906</v>
      </c>
      <c r="X3389" s="8">
        <v>1.1599999999999999</v>
      </c>
      <c r="Y3389" s="7">
        <f t="shared" si="626"/>
        <v>0.15999999999999992</v>
      </c>
      <c r="Z3389" s="7">
        <f>SUM($Y$3:Y3389)</f>
        <v>-132.98000000000033</v>
      </c>
      <c r="AA3389" s="8">
        <v>5</v>
      </c>
      <c r="AB3389" s="7">
        <f t="shared" si="627"/>
        <v>-1</v>
      </c>
      <c r="AC3389" s="7">
        <f>SUM($AB$3:AB3389)</f>
        <v>-363.89000000000067</v>
      </c>
      <c r="AD3389" s="2">
        <v>1.53</v>
      </c>
      <c r="AE3389" s="7">
        <f t="shared" si="632"/>
        <v>0.53</v>
      </c>
      <c r="AF3389" s="7">
        <f>SUM(AE$3:AE3389)</f>
        <v>-132.34000000000057</v>
      </c>
      <c r="AG3389" s="2">
        <v>2.5</v>
      </c>
      <c r="AH3389" s="7">
        <f t="shared" si="628"/>
        <v>-1</v>
      </c>
      <c r="AI3389" s="7">
        <f>SUM(AH$3:AH3389)</f>
        <v>-248.88999999999942</v>
      </c>
      <c r="AJ3389" s="2">
        <v>11</v>
      </c>
      <c r="AK3389" s="7">
        <f t="shared" si="633"/>
        <v>-1</v>
      </c>
      <c r="AL3389" s="7">
        <f>SUM(AK$3:AK3389)</f>
        <v>-542.75</v>
      </c>
      <c r="AM3389" s="2">
        <v>9</v>
      </c>
      <c r="AN3389" s="7">
        <f t="shared" si="634"/>
        <v>-1</v>
      </c>
      <c r="AO3389" s="7">
        <f>SUM(AN$3:AN3389)</f>
        <v>-11</v>
      </c>
      <c r="AP3389" s="2">
        <v>7</v>
      </c>
      <c r="AQ3389" s="7">
        <f t="shared" si="635"/>
        <v>-1</v>
      </c>
      <c r="AR3389" s="7">
        <f>SUM(AQ$3:AQ3389)</f>
        <v>-491</v>
      </c>
      <c r="AS3389">
        <v>3.7</v>
      </c>
      <c r="AT3389">
        <v>1.26</v>
      </c>
      <c r="AU3389" s="5">
        <f t="shared" si="629"/>
        <v>-3.69</v>
      </c>
      <c r="AV3389" s="4">
        <f>SUM(AU$3:AU3389)</f>
        <v>-2381.4199999999928</v>
      </c>
    </row>
    <row r="3390" spans="1:48" x14ac:dyDescent="0.25">
      <c r="A3390">
        <f t="shared" si="625"/>
        <v>1</v>
      </c>
      <c r="B3390">
        <f t="shared" si="624"/>
        <v>3070</v>
      </c>
      <c r="C3390" s="1">
        <v>43726</v>
      </c>
      <c r="D3390" t="s">
        <v>241</v>
      </c>
      <c r="E3390" t="s">
        <v>3978</v>
      </c>
      <c r="F3390" t="s">
        <v>240</v>
      </c>
      <c r="G3390" t="s">
        <v>350</v>
      </c>
      <c r="H3390">
        <v>2019</v>
      </c>
      <c r="I3390">
        <v>9</v>
      </c>
      <c r="J3390">
        <v>18</v>
      </c>
      <c r="K3390" t="s">
        <v>89</v>
      </c>
      <c r="L3390">
        <v>4</v>
      </c>
      <c r="M3390" s="3">
        <v>0</v>
      </c>
      <c r="N3390" s="3">
        <v>3</v>
      </c>
      <c r="O3390" s="13">
        <v>9</v>
      </c>
      <c r="P3390">
        <v>5.25</v>
      </c>
      <c r="Q3390">
        <v>1.33</v>
      </c>
      <c r="R3390" s="2">
        <v>1.9</v>
      </c>
      <c r="S3390" s="7">
        <f t="shared" si="630"/>
        <v>-1</v>
      </c>
      <c r="T3390" s="7">
        <f>SUM($S$3:S3390)</f>
        <v>-125.22000000000061</v>
      </c>
      <c r="U3390" s="2">
        <v>1.9</v>
      </c>
      <c r="V3390" s="7">
        <f t="shared" si="631"/>
        <v>0.89999999999999991</v>
      </c>
      <c r="W3390" s="7">
        <f>SUM($V$3:V3390)</f>
        <v>-333.44999999999908</v>
      </c>
      <c r="X3390" s="8">
        <v>1.2</v>
      </c>
      <c r="Y3390" s="7">
        <f t="shared" si="626"/>
        <v>0.19999999999999996</v>
      </c>
      <c r="Z3390" s="7">
        <f>SUM($Y$3:Y3390)</f>
        <v>-132.78000000000034</v>
      </c>
      <c r="AA3390" s="8">
        <v>4.5</v>
      </c>
      <c r="AB3390" s="7">
        <f t="shared" si="627"/>
        <v>-1</v>
      </c>
      <c r="AC3390" s="7">
        <f>SUM($AB$3:AB3390)</f>
        <v>-364.89000000000067</v>
      </c>
      <c r="AD3390" s="2">
        <v>1.57</v>
      </c>
      <c r="AE3390" s="7">
        <f t="shared" si="632"/>
        <v>0.57000000000000006</v>
      </c>
      <c r="AF3390" s="7">
        <f>SUM(AE$3:AE3390)</f>
        <v>-131.77000000000058</v>
      </c>
      <c r="AG3390" s="2">
        <v>2.37</v>
      </c>
      <c r="AH3390" s="7">
        <f t="shared" si="628"/>
        <v>-1</v>
      </c>
      <c r="AI3390" s="7">
        <f>SUM(AH$3:AH3390)</f>
        <v>-249.88999999999942</v>
      </c>
      <c r="AJ3390" s="2">
        <v>23</v>
      </c>
      <c r="AK3390" s="7">
        <f t="shared" si="633"/>
        <v>-1</v>
      </c>
      <c r="AL3390" s="7">
        <f>SUM(AK$3:AK3390)</f>
        <v>-543.75</v>
      </c>
      <c r="AM3390" s="2">
        <v>26</v>
      </c>
      <c r="AN3390" s="7">
        <f t="shared" si="634"/>
        <v>-1</v>
      </c>
      <c r="AO3390" s="7">
        <f>SUM(AN$3:AN3390)</f>
        <v>-12</v>
      </c>
      <c r="AP3390" s="2">
        <v>10</v>
      </c>
      <c r="AQ3390" s="7">
        <f t="shared" si="635"/>
        <v>-1</v>
      </c>
      <c r="AR3390" s="7">
        <f>SUM(AQ$3:AQ3390)</f>
        <v>-492</v>
      </c>
      <c r="AU3390" s="5">
        <f t="shared" si="629"/>
        <v>-4.33</v>
      </c>
      <c r="AV3390" s="4">
        <f>SUM(AU$3:AU3390)</f>
        <v>-2385.7499999999927</v>
      </c>
    </row>
    <row r="3391" spans="1:48" x14ac:dyDescent="0.25">
      <c r="A3391">
        <f t="shared" si="625"/>
        <v>1</v>
      </c>
      <c r="B3391">
        <f t="shared" si="624"/>
        <v>3069</v>
      </c>
      <c r="C3391" s="1">
        <v>43725</v>
      </c>
      <c r="D3391" t="s">
        <v>241</v>
      </c>
      <c r="E3391" t="s">
        <v>3979</v>
      </c>
      <c r="F3391" t="s">
        <v>719</v>
      </c>
      <c r="G3391" t="s">
        <v>304</v>
      </c>
      <c r="H3391">
        <v>2019</v>
      </c>
      <c r="I3391">
        <v>9</v>
      </c>
      <c r="J3391">
        <v>17</v>
      </c>
      <c r="K3391" t="s">
        <v>188</v>
      </c>
      <c r="L3391">
        <v>3</v>
      </c>
      <c r="M3391" s="3">
        <v>3</v>
      </c>
      <c r="N3391" s="3">
        <v>0</v>
      </c>
      <c r="O3391" s="13">
        <v>1.45</v>
      </c>
      <c r="P3391">
        <v>4.5</v>
      </c>
      <c r="Q3391">
        <v>7</v>
      </c>
      <c r="R3391" s="2">
        <v>1.7</v>
      </c>
      <c r="S3391" s="7">
        <f t="shared" si="630"/>
        <v>-1</v>
      </c>
      <c r="T3391" s="7">
        <f>SUM($S$3:S3391)</f>
        <v>-126.22000000000061</v>
      </c>
      <c r="U3391" s="2">
        <v>2.0499999999999998</v>
      </c>
      <c r="V3391" s="7">
        <f t="shared" si="631"/>
        <v>1.0499999999999998</v>
      </c>
      <c r="W3391" s="7">
        <f>SUM($V$3:V3391)</f>
        <v>-332.39999999999907</v>
      </c>
      <c r="X3391" s="8">
        <v>1.1599999999999999</v>
      </c>
      <c r="Y3391" s="7">
        <f t="shared" si="626"/>
        <v>0.15999999999999992</v>
      </c>
      <c r="Z3391" s="7">
        <f>SUM($Y$3:Y3391)</f>
        <v>-132.62000000000035</v>
      </c>
      <c r="AA3391" s="8">
        <v>5</v>
      </c>
      <c r="AB3391" s="7">
        <f t="shared" si="627"/>
        <v>-1</v>
      </c>
      <c r="AC3391" s="7">
        <f>SUM($AB$3:AB3391)</f>
        <v>-365.89000000000067</v>
      </c>
      <c r="AD3391" s="2">
        <v>1.57</v>
      </c>
      <c r="AE3391" s="7">
        <f t="shared" si="632"/>
        <v>0.57000000000000006</v>
      </c>
      <c r="AF3391" s="7">
        <f>SUM(AE$3:AE3391)</f>
        <v>-131.20000000000059</v>
      </c>
      <c r="AG3391" s="2">
        <v>2.37</v>
      </c>
      <c r="AH3391" s="7">
        <f t="shared" si="628"/>
        <v>-1</v>
      </c>
      <c r="AI3391" s="7">
        <f>SUM(AH$3:AH3391)</f>
        <v>-250.88999999999942</v>
      </c>
      <c r="AJ3391" s="2">
        <v>8.5</v>
      </c>
      <c r="AK3391" s="7">
        <f t="shared" si="633"/>
        <v>-1</v>
      </c>
      <c r="AL3391" s="7">
        <f>SUM(AK$3:AK3391)</f>
        <v>-544.75</v>
      </c>
      <c r="AM3391" s="2">
        <v>8</v>
      </c>
      <c r="AN3391" s="7">
        <f t="shared" si="634"/>
        <v>-1</v>
      </c>
      <c r="AO3391" s="7">
        <f>SUM(AN$3:AN3391)</f>
        <v>-13</v>
      </c>
      <c r="AP3391" s="2">
        <v>8.5</v>
      </c>
      <c r="AQ3391" s="7">
        <f t="shared" si="635"/>
        <v>-1</v>
      </c>
      <c r="AR3391" s="7">
        <f>SUM(AQ$3:AQ3391)</f>
        <v>-493</v>
      </c>
      <c r="AS3391">
        <v>2.42</v>
      </c>
      <c r="AT3391">
        <v>1.52</v>
      </c>
      <c r="AU3391" s="5">
        <f t="shared" si="629"/>
        <v>-4.2200000000000006</v>
      </c>
      <c r="AV3391" s="4">
        <f>SUM(AU$3:AU3391)</f>
        <v>-2389.9699999999925</v>
      </c>
    </row>
    <row r="3392" spans="1:48" x14ac:dyDescent="0.25">
      <c r="A3392">
        <f t="shared" si="625"/>
        <v>1</v>
      </c>
      <c r="B3392">
        <f t="shared" si="624"/>
        <v>3068</v>
      </c>
      <c r="C3392" s="1">
        <v>43725</v>
      </c>
      <c r="D3392" t="s">
        <v>241</v>
      </c>
      <c r="E3392" t="s">
        <v>3980</v>
      </c>
      <c r="F3392" t="s">
        <v>514</v>
      </c>
      <c r="G3392" t="s">
        <v>253</v>
      </c>
      <c r="H3392">
        <v>2019</v>
      </c>
      <c r="I3392">
        <v>9</v>
      </c>
      <c r="J3392">
        <v>17</v>
      </c>
      <c r="K3392" t="s">
        <v>188</v>
      </c>
      <c r="L3392">
        <v>3</v>
      </c>
      <c r="M3392" s="3">
        <v>1</v>
      </c>
      <c r="N3392" s="3">
        <v>2</v>
      </c>
      <c r="O3392" s="13">
        <v>2.9</v>
      </c>
      <c r="P3392">
        <v>3.4</v>
      </c>
      <c r="Q3392">
        <v>2.4</v>
      </c>
      <c r="R3392" s="2">
        <v>1.53</v>
      </c>
      <c r="S3392" s="7">
        <f t="shared" si="630"/>
        <v>0.53</v>
      </c>
      <c r="T3392" s="7">
        <f>SUM($S$3:S3392)</f>
        <v>-125.69000000000061</v>
      </c>
      <c r="U3392" s="2">
        <v>2.37</v>
      </c>
      <c r="V3392" s="7">
        <f t="shared" si="631"/>
        <v>-1</v>
      </c>
      <c r="W3392" s="7">
        <f>SUM($V$3:V3392)</f>
        <v>-333.39999999999907</v>
      </c>
      <c r="X3392" s="8">
        <v>1.2</v>
      </c>
      <c r="Y3392" s="7">
        <f t="shared" si="626"/>
        <v>0.19999999999999996</v>
      </c>
      <c r="Z3392" s="7">
        <f>SUM($Y$3:Y3392)</f>
        <v>-132.42000000000036</v>
      </c>
      <c r="AA3392" s="8">
        <v>4.5</v>
      </c>
      <c r="AB3392" s="7">
        <f t="shared" si="627"/>
        <v>-1</v>
      </c>
      <c r="AC3392" s="7">
        <f>SUM($AB$3:AB3392)</f>
        <v>-366.89000000000067</v>
      </c>
      <c r="AD3392" s="2">
        <v>1.66</v>
      </c>
      <c r="AE3392" s="7">
        <f t="shared" si="632"/>
        <v>0.65999999999999992</v>
      </c>
      <c r="AF3392" s="7">
        <f>SUM(AE$3:AE3392)</f>
        <v>-130.54000000000059</v>
      </c>
      <c r="AG3392" s="2">
        <v>2.2000000000000002</v>
      </c>
      <c r="AH3392" s="7">
        <f t="shared" si="628"/>
        <v>-1</v>
      </c>
      <c r="AI3392" s="7">
        <f>SUM(AH$3:AH3392)</f>
        <v>-251.88999999999942</v>
      </c>
      <c r="AJ3392" s="2">
        <v>12</v>
      </c>
      <c r="AK3392" s="7">
        <f t="shared" si="633"/>
        <v>-1</v>
      </c>
      <c r="AL3392" s="7">
        <f>SUM(AK$3:AK3392)</f>
        <v>-545.75</v>
      </c>
      <c r="AM3392" s="2">
        <v>11</v>
      </c>
      <c r="AN3392" s="7">
        <f t="shared" si="634"/>
        <v>-1</v>
      </c>
      <c r="AO3392" s="7">
        <f>SUM(AN$3:AN3392)</f>
        <v>-14</v>
      </c>
      <c r="AP3392" s="2">
        <v>6.5</v>
      </c>
      <c r="AQ3392" s="7">
        <f t="shared" si="635"/>
        <v>-1</v>
      </c>
      <c r="AR3392" s="7">
        <f>SUM(AQ$3:AQ3392)</f>
        <v>-494</v>
      </c>
      <c r="AS3392">
        <v>5.5</v>
      </c>
      <c r="AT3392">
        <v>1.1499999999999999</v>
      </c>
      <c r="AU3392" s="5">
        <f t="shared" si="629"/>
        <v>-4.6100000000000003</v>
      </c>
      <c r="AV3392" s="4">
        <f>SUM(AU$3:AU3392)</f>
        <v>-2394.5799999999927</v>
      </c>
    </row>
    <row r="3393" spans="1:48" x14ac:dyDescent="0.25">
      <c r="A3393">
        <f t="shared" si="625"/>
        <v>1</v>
      </c>
      <c r="B3393">
        <f t="shared" si="624"/>
        <v>3067</v>
      </c>
      <c r="C3393" s="1">
        <v>43725</v>
      </c>
      <c r="D3393" t="s">
        <v>241</v>
      </c>
      <c r="E3393" t="s">
        <v>3981</v>
      </c>
      <c r="F3393" t="s">
        <v>247</v>
      </c>
      <c r="G3393" t="s">
        <v>539</v>
      </c>
      <c r="H3393">
        <v>2019</v>
      </c>
      <c r="I3393">
        <v>9</v>
      </c>
      <c r="J3393">
        <v>17</v>
      </c>
      <c r="K3393" t="s">
        <v>188</v>
      </c>
      <c r="L3393">
        <v>3</v>
      </c>
      <c r="M3393" s="3">
        <v>0</v>
      </c>
      <c r="N3393" s="3">
        <v>0</v>
      </c>
      <c r="O3393" s="13">
        <v>2.6</v>
      </c>
      <c r="P3393">
        <v>3.5</v>
      </c>
      <c r="Q3393">
        <v>2.6</v>
      </c>
      <c r="R3393" s="2">
        <v>1.5</v>
      </c>
      <c r="S3393" s="7">
        <f t="shared" si="630"/>
        <v>-1</v>
      </c>
      <c r="T3393" s="7">
        <f>SUM($S$3:S3393)</f>
        <v>-126.69000000000061</v>
      </c>
      <c r="U3393" s="2">
        <v>2.5</v>
      </c>
      <c r="V3393" s="7">
        <f t="shared" si="631"/>
        <v>1.5</v>
      </c>
      <c r="W3393" s="7">
        <f>SUM($V$3:V3393)</f>
        <v>-331.89999999999907</v>
      </c>
      <c r="X3393" s="8">
        <v>1.1599999999999999</v>
      </c>
      <c r="Y3393" s="7">
        <f t="shared" si="626"/>
        <v>-1</v>
      </c>
      <c r="Z3393" s="7">
        <f>SUM($Y$3:Y3393)</f>
        <v>-133.42000000000036</v>
      </c>
      <c r="AA3393" s="8">
        <v>5</v>
      </c>
      <c r="AB3393" s="7">
        <f t="shared" si="627"/>
        <v>4</v>
      </c>
      <c r="AC3393" s="7">
        <f>SUM($AB$3:AB3393)</f>
        <v>-362.89000000000067</v>
      </c>
      <c r="AD3393" s="2">
        <v>1.61</v>
      </c>
      <c r="AE3393" s="7">
        <f t="shared" si="632"/>
        <v>-1</v>
      </c>
      <c r="AF3393" s="7">
        <f>SUM(AE$3:AE3393)</f>
        <v>-131.54000000000059</v>
      </c>
      <c r="AG3393" s="2">
        <v>2.2999999999999998</v>
      </c>
      <c r="AH3393" s="7">
        <f t="shared" si="628"/>
        <v>1.2999999999999998</v>
      </c>
      <c r="AI3393" s="7">
        <f>SUM(AH$3:AH3393)</f>
        <v>-250.58999999999941</v>
      </c>
      <c r="AJ3393" s="2">
        <v>12</v>
      </c>
      <c r="AK3393" s="7">
        <f t="shared" si="633"/>
        <v>-1</v>
      </c>
      <c r="AL3393" s="7">
        <f>SUM(AK$3:AK3393)</f>
        <v>-546.75</v>
      </c>
      <c r="AM3393" s="2">
        <v>11</v>
      </c>
      <c r="AN3393" s="7">
        <f t="shared" si="634"/>
        <v>-1</v>
      </c>
      <c r="AO3393" s="7">
        <f>SUM(AN$3:AN3393)</f>
        <v>-15</v>
      </c>
      <c r="AP3393" s="2">
        <v>7</v>
      </c>
      <c r="AQ3393" s="7">
        <f t="shared" si="635"/>
        <v>-1</v>
      </c>
      <c r="AR3393" s="7">
        <f>SUM(AQ$3:AQ3393)</f>
        <v>-495</v>
      </c>
      <c r="AS3393">
        <v>4.6500000000000004</v>
      </c>
      <c r="AT3393">
        <v>1.18</v>
      </c>
      <c r="AU3393" s="5">
        <f t="shared" si="629"/>
        <v>0.79999999999999982</v>
      </c>
      <c r="AV3393" s="4">
        <f>SUM(AU$3:AU3393)</f>
        <v>-2393.7799999999925</v>
      </c>
    </row>
    <row r="3394" spans="1:48" x14ac:dyDescent="0.25">
      <c r="A3394">
        <f t="shared" si="625"/>
        <v>1</v>
      </c>
      <c r="B3394">
        <f t="shared" si="624"/>
        <v>3066</v>
      </c>
      <c r="C3394" s="1">
        <v>43725</v>
      </c>
      <c r="D3394" t="s">
        <v>241</v>
      </c>
      <c r="E3394" t="s">
        <v>3982</v>
      </c>
      <c r="F3394" t="s">
        <v>347</v>
      </c>
      <c r="G3394" t="s">
        <v>256</v>
      </c>
      <c r="H3394">
        <v>2019</v>
      </c>
      <c r="I3394">
        <v>9</v>
      </c>
      <c r="J3394">
        <v>17</v>
      </c>
      <c r="K3394" t="s">
        <v>188</v>
      </c>
      <c r="L3394">
        <v>3</v>
      </c>
      <c r="M3394" s="3">
        <v>0</v>
      </c>
      <c r="N3394" s="3">
        <v>1</v>
      </c>
      <c r="O3394" s="13">
        <v>1.7</v>
      </c>
      <c r="P3394">
        <v>3.8</v>
      </c>
      <c r="Q3394">
        <v>4.75</v>
      </c>
      <c r="R3394" s="2">
        <v>1.7</v>
      </c>
      <c r="S3394" s="7">
        <f t="shared" si="630"/>
        <v>-1</v>
      </c>
      <c r="T3394" s="7">
        <f>SUM($S$3:S3394)</f>
        <v>-127.69000000000061</v>
      </c>
      <c r="U3394" s="2">
        <v>2.0499999999999998</v>
      </c>
      <c r="V3394" s="7">
        <f t="shared" si="631"/>
        <v>1.0499999999999998</v>
      </c>
      <c r="W3394" s="7">
        <f>SUM($V$3:V3394)</f>
        <v>-330.84999999999906</v>
      </c>
      <c r="X3394" s="8">
        <v>1.22</v>
      </c>
      <c r="Y3394" s="7">
        <f t="shared" si="626"/>
        <v>-1</v>
      </c>
      <c r="Z3394" s="7">
        <f>SUM($Y$3:Y3394)</f>
        <v>-134.42000000000036</v>
      </c>
      <c r="AA3394" s="8">
        <v>4.33</v>
      </c>
      <c r="AB3394" s="7">
        <f t="shared" si="627"/>
        <v>3.33</v>
      </c>
      <c r="AC3394" s="7">
        <f>SUM($AB$3:AB3394)</f>
        <v>-359.56000000000068</v>
      </c>
      <c r="AD3394" s="2">
        <v>1.8</v>
      </c>
      <c r="AE3394" s="7">
        <f t="shared" si="632"/>
        <v>-1</v>
      </c>
      <c r="AF3394" s="7">
        <f>SUM(AE$3:AE3394)</f>
        <v>-132.54000000000059</v>
      </c>
      <c r="AG3394" s="2">
        <v>2</v>
      </c>
      <c r="AH3394" s="7">
        <f t="shared" si="628"/>
        <v>1</v>
      </c>
      <c r="AI3394" s="7">
        <f>SUM(AH$3:AH3394)</f>
        <v>-249.58999999999941</v>
      </c>
      <c r="AJ3394" s="2">
        <v>8.5</v>
      </c>
      <c r="AK3394" s="7">
        <f t="shared" si="633"/>
        <v>-1</v>
      </c>
      <c r="AL3394" s="7">
        <f>SUM(AK$3:AK3394)</f>
        <v>-547.75</v>
      </c>
      <c r="AM3394" s="2">
        <v>8</v>
      </c>
      <c r="AN3394" s="7">
        <f t="shared" si="634"/>
        <v>-1</v>
      </c>
      <c r="AO3394" s="7">
        <f>SUM(AN$3:AN3394)</f>
        <v>-16</v>
      </c>
      <c r="AP3394" s="2">
        <v>7</v>
      </c>
      <c r="AQ3394" s="7">
        <f t="shared" si="635"/>
        <v>-1</v>
      </c>
      <c r="AR3394" s="7">
        <f>SUM(AQ$3:AQ3394)</f>
        <v>-496</v>
      </c>
      <c r="AS3394">
        <v>2.85</v>
      </c>
      <c r="AT3394">
        <v>1.4</v>
      </c>
      <c r="AU3394" s="5">
        <f t="shared" si="629"/>
        <v>-0.62000000000000011</v>
      </c>
      <c r="AV3394" s="4">
        <f>SUM(AU$3:AU3394)</f>
        <v>-2394.3999999999924</v>
      </c>
    </row>
    <row r="3395" spans="1:48" x14ac:dyDescent="0.25">
      <c r="A3395">
        <f t="shared" si="625"/>
        <v>1</v>
      </c>
      <c r="B3395">
        <f t="shared" ref="B3395:B3458" si="636">B3396+A3395</f>
        <v>3065</v>
      </c>
      <c r="C3395" s="1">
        <v>43725</v>
      </c>
      <c r="D3395" t="s">
        <v>241</v>
      </c>
      <c r="E3395" t="s">
        <v>3983</v>
      </c>
      <c r="F3395" t="s">
        <v>371</v>
      </c>
      <c r="G3395" t="s">
        <v>2293</v>
      </c>
      <c r="H3395">
        <v>2019</v>
      </c>
      <c r="I3395">
        <v>9</v>
      </c>
      <c r="J3395">
        <v>17</v>
      </c>
      <c r="K3395" t="s">
        <v>188</v>
      </c>
      <c r="L3395">
        <v>3</v>
      </c>
      <c r="M3395" s="3">
        <v>1</v>
      </c>
      <c r="N3395" s="3">
        <v>1</v>
      </c>
      <c r="O3395" s="13">
        <v>1.61</v>
      </c>
      <c r="P3395">
        <v>3.8</v>
      </c>
      <c r="Q3395">
        <v>5.75</v>
      </c>
      <c r="R3395" s="2">
        <v>1.95</v>
      </c>
      <c r="S3395" s="7">
        <f t="shared" si="630"/>
        <v>0.95</v>
      </c>
      <c r="T3395" s="7">
        <f>SUM($S$3:S3395)</f>
        <v>-126.74000000000061</v>
      </c>
      <c r="U3395" s="2">
        <v>1.8</v>
      </c>
      <c r="V3395" s="7">
        <f t="shared" si="631"/>
        <v>-1</v>
      </c>
      <c r="W3395" s="7">
        <f>SUM($V$3:V3395)</f>
        <v>-331.84999999999906</v>
      </c>
      <c r="X3395" s="8">
        <v>1.3</v>
      </c>
      <c r="Y3395" s="7">
        <f t="shared" si="626"/>
        <v>0.30000000000000004</v>
      </c>
      <c r="Z3395" s="7">
        <f>SUM($Y$3:Y3395)</f>
        <v>-134.12000000000035</v>
      </c>
      <c r="AA3395" s="8">
        <v>3.5</v>
      </c>
      <c r="AB3395" s="7">
        <f t="shared" si="627"/>
        <v>-1</v>
      </c>
      <c r="AC3395" s="7">
        <f>SUM($AB$3:AB3395)</f>
        <v>-360.56000000000068</v>
      </c>
      <c r="AD3395" s="2">
        <v>1.9</v>
      </c>
      <c r="AE3395" s="7">
        <f t="shared" si="632"/>
        <v>-1</v>
      </c>
      <c r="AF3395" s="7">
        <f>SUM(AE$3:AE3395)</f>
        <v>-133.54000000000059</v>
      </c>
      <c r="AG3395" s="2">
        <v>1.9</v>
      </c>
      <c r="AH3395" s="7">
        <f t="shared" si="628"/>
        <v>0.89999999999999991</v>
      </c>
      <c r="AI3395" s="7">
        <f>SUM(AH$3:AH3395)</f>
        <v>-248.6899999999994</v>
      </c>
      <c r="AJ3395" s="2">
        <v>6.5</v>
      </c>
      <c r="AK3395" s="7">
        <f t="shared" si="633"/>
        <v>-1</v>
      </c>
      <c r="AL3395" s="7">
        <f>SUM(AK$3:AK3395)</f>
        <v>-548.75</v>
      </c>
      <c r="AM3395" s="2">
        <v>8</v>
      </c>
      <c r="AN3395" s="7">
        <f t="shared" si="634"/>
        <v>-1</v>
      </c>
      <c r="AO3395" s="7">
        <f>SUM(AN$3:AN3395)</f>
        <v>-17</v>
      </c>
      <c r="AP3395" s="2">
        <v>7</v>
      </c>
      <c r="AQ3395" s="7">
        <f t="shared" si="635"/>
        <v>6</v>
      </c>
      <c r="AR3395" s="7">
        <f>SUM(AQ$3:AQ3395)</f>
        <v>-490</v>
      </c>
      <c r="AS3395">
        <v>2.67</v>
      </c>
      <c r="AT3395">
        <v>1.45</v>
      </c>
      <c r="AU3395" s="5">
        <f t="shared" si="629"/>
        <v>3.15</v>
      </c>
      <c r="AV3395" s="4">
        <f>SUM(AU$3:AU3395)</f>
        <v>-2391.2499999999923</v>
      </c>
    </row>
    <row r="3396" spans="1:48" x14ac:dyDescent="0.25">
      <c r="A3396">
        <f t="shared" ref="A3396:A3459" si="637">IF(AND(H3396&lt;&gt;"",I3396&lt;&gt;"",J3396&lt;&gt;"",K3396&lt;&gt;"",L3396&lt;&gt;"",M3396&lt;&gt;"",N3396&lt;&gt;"",O3396&lt;&gt;"",P3396&lt;&gt;"",Q3396&lt;&gt;"",R3396&lt;&gt;"",U3396&lt;&gt;"",X3396&lt;&gt;"",AA3396&lt;&gt;"",AD3396&lt;&gt;"",AG3396&lt;&gt;"",AJ3396&lt;&gt;"",AM3396&lt;&gt;"",AP3396&lt;&gt;""),1,0)</f>
        <v>1</v>
      </c>
      <c r="B3396">
        <f t="shared" si="636"/>
        <v>3064</v>
      </c>
      <c r="C3396" s="1">
        <v>43725</v>
      </c>
      <c r="D3396" t="s">
        <v>241</v>
      </c>
      <c r="E3396" t="s">
        <v>3984</v>
      </c>
      <c r="F3396" t="s">
        <v>305</v>
      </c>
      <c r="G3396" t="s">
        <v>218</v>
      </c>
      <c r="H3396">
        <v>2019</v>
      </c>
      <c r="I3396">
        <v>9</v>
      </c>
      <c r="J3396">
        <v>17</v>
      </c>
      <c r="K3396" t="s">
        <v>188</v>
      </c>
      <c r="L3396">
        <v>3</v>
      </c>
      <c r="M3396" s="3">
        <v>1</v>
      </c>
      <c r="N3396" s="3">
        <v>1</v>
      </c>
      <c r="O3396" s="13">
        <v>1.7</v>
      </c>
      <c r="P3396">
        <v>3.9</v>
      </c>
      <c r="Q3396">
        <v>4.75</v>
      </c>
      <c r="R3396" s="2">
        <v>1.66</v>
      </c>
      <c r="S3396" s="7">
        <f t="shared" si="630"/>
        <v>0.65999999999999992</v>
      </c>
      <c r="T3396" s="7">
        <f>SUM($S$3:S3396)</f>
        <v>-126.08000000000061</v>
      </c>
      <c r="U3396" s="2">
        <v>2.1</v>
      </c>
      <c r="V3396" s="7">
        <f t="shared" si="631"/>
        <v>-1</v>
      </c>
      <c r="W3396" s="7">
        <f>SUM($V$3:V3396)</f>
        <v>-332.84999999999906</v>
      </c>
      <c r="X3396" s="8">
        <v>1.22</v>
      </c>
      <c r="Y3396" s="7">
        <f t="shared" ref="Y3396:Y3459" si="638">IF($A3396=1,(X3396-1)*IF($M3396+$N3396&gt;1.5,1,0)+(-1)*(1-IF($M3396+$N3396&gt;1.5,1,0)),"")</f>
        <v>0.21999999999999997</v>
      </c>
      <c r="Z3396" s="7">
        <f>SUM($Y$3:Y3396)</f>
        <v>-133.90000000000035</v>
      </c>
      <c r="AA3396" s="8">
        <v>4.33</v>
      </c>
      <c r="AB3396" s="7">
        <f t="shared" ref="AB3396:AB3459" si="639">IF($A3396=1,(AA3396-1)*IF($M3396+$N3396&lt;1.5,1,0)+(-1)*(1-IF($M3396+$N3396&lt;1.5,1,0)),"")</f>
        <v>-1</v>
      </c>
      <c r="AC3396" s="7">
        <f>SUM($AB$3:AB3396)</f>
        <v>-361.56000000000068</v>
      </c>
      <c r="AD3396" s="2">
        <v>1.66</v>
      </c>
      <c r="AE3396" s="7">
        <f t="shared" si="632"/>
        <v>-1</v>
      </c>
      <c r="AF3396" s="7">
        <f>SUM(AE$3:AE3396)</f>
        <v>-134.54000000000059</v>
      </c>
      <c r="AG3396" s="2">
        <v>2.2000000000000002</v>
      </c>
      <c r="AH3396" s="7">
        <f t="shared" ref="AH3396:AH3459" si="640">IF($A3396=1,(AG3396-1)*IF($M3396+$N3396&lt;2.5,1,0)+(-1)*(1-IF($M3396+$N3396&lt;2.5,1,0)),"")</f>
        <v>1.2000000000000002</v>
      </c>
      <c r="AI3396" s="7">
        <f>SUM(AH$3:AH3396)</f>
        <v>-247.48999999999941</v>
      </c>
      <c r="AJ3396" s="2">
        <v>8.5</v>
      </c>
      <c r="AK3396" s="7">
        <f t="shared" si="633"/>
        <v>-1</v>
      </c>
      <c r="AL3396" s="7">
        <f>SUM(AK$3:AK3396)</f>
        <v>-549.75</v>
      </c>
      <c r="AM3396" s="2">
        <v>10</v>
      </c>
      <c r="AN3396" s="7">
        <f t="shared" si="634"/>
        <v>-1</v>
      </c>
      <c r="AO3396" s="7">
        <f>SUM(AN$3:AN3396)</f>
        <v>-18</v>
      </c>
      <c r="AP3396" s="2">
        <v>7.5</v>
      </c>
      <c r="AQ3396" s="7">
        <f t="shared" si="635"/>
        <v>6.5</v>
      </c>
      <c r="AR3396" s="7">
        <f>SUM(AQ$3:AQ3396)</f>
        <v>-483.5</v>
      </c>
      <c r="AS3396">
        <v>2.85</v>
      </c>
      <c r="AT3396">
        <v>1.4</v>
      </c>
      <c r="AU3396" s="5">
        <f t="shared" ref="AU3396:AU3459" si="641">SUM(S3396,V3396,Y3396,AB3396,AE3396,AH3396,AK3396,AN3396,AQ3396)</f>
        <v>3.58</v>
      </c>
      <c r="AV3396" s="4">
        <f>SUM(AU$3:AU3396)</f>
        <v>-2387.6699999999923</v>
      </c>
    </row>
    <row r="3397" spans="1:48" x14ac:dyDescent="0.25">
      <c r="A3397">
        <f t="shared" si="637"/>
        <v>1</v>
      </c>
      <c r="B3397">
        <f t="shared" si="636"/>
        <v>3063</v>
      </c>
      <c r="C3397" s="1">
        <v>43725</v>
      </c>
      <c r="D3397" t="s">
        <v>241</v>
      </c>
      <c r="E3397" t="s">
        <v>3985</v>
      </c>
      <c r="F3397" t="s">
        <v>706</v>
      </c>
      <c r="G3397" t="s">
        <v>243</v>
      </c>
      <c r="H3397">
        <v>2019</v>
      </c>
      <c r="I3397">
        <v>9</v>
      </c>
      <c r="J3397">
        <v>17</v>
      </c>
      <c r="K3397" t="s">
        <v>188</v>
      </c>
      <c r="L3397">
        <v>3</v>
      </c>
      <c r="M3397" s="3">
        <v>2</v>
      </c>
      <c r="N3397" s="3">
        <v>0</v>
      </c>
      <c r="O3397" s="13">
        <v>2.9</v>
      </c>
      <c r="P3397">
        <v>3.6</v>
      </c>
      <c r="Q3397">
        <v>2.2999999999999998</v>
      </c>
      <c r="R3397" s="2">
        <v>1.53</v>
      </c>
      <c r="S3397" s="7">
        <f t="shared" ref="S3397:S3460" si="642">IF($A3397=1,(R3397-1)*IF(AND($M3397&gt;0, $N3397&gt;0),1,0)+(-1)*(1-IF(AND($M3397&gt;0, $N3397&gt;0),1,0)),"")</f>
        <v>-1</v>
      </c>
      <c r="T3397" s="7">
        <f>SUM($S$3:S3397)</f>
        <v>-127.08000000000061</v>
      </c>
      <c r="U3397" s="2">
        <v>2.37</v>
      </c>
      <c r="V3397" s="7">
        <f t="shared" ref="V3397:V3460" si="643">IF($A3397=1,(U3397-1)*IF(OR($M3397&lt;=0, $N3397&lt;=0),1,0)+(-1)*(1-IF(OR($M3397&lt;=0, $N3397&lt;=0),1,0)),"")</f>
        <v>1.37</v>
      </c>
      <c r="W3397" s="7">
        <f>SUM($V$3:V3397)</f>
        <v>-331.47999999999905</v>
      </c>
      <c r="X3397" s="8">
        <v>1.2</v>
      </c>
      <c r="Y3397" s="7">
        <f t="shared" si="638"/>
        <v>0.19999999999999996</v>
      </c>
      <c r="Z3397" s="7">
        <f>SUM($Y$3:Y3397)</f>
        <v>-133.70000000000036</v>
      </c>
      <c r="AA3397" s="8">
        <v>4.5</v>
      </c>
      <c r="AB3397" s="7">
        <f t="shared" si="639"/>
        <v>-1</v>
      </c>
      <c r="AC3397" s="7">
        <f>SUM($AB$3:AB3397)</f>
        <v>-362.56000000000068</v>
      </c>
      <c r="AD3397" s="2">
        <v>1.61</v>
      </c>
      <c r="AE3397" s="7">
        <f t="shared" ref="AE3397:AE3460" si="644">IF($A3397=1,(AD3397-1)*IF($M3397+$N3397&gt;2.5,1,0)+(-1)*(1-IF($M3397+$N3397&gt;2.5,1,0)),"")</f>
        <v>-1</v>
      </c>
      <c r="AF3397" s="7">
        <f>SUM(AE$3:AE3397)</f>
        <v>-135.54000000000059</v>
      </c>
      <c r="AG3397" s="2">
        <v>2.2999999999999998</v>
      </c>
      <c r="AH3397" s="7">
        <f t="shared" si="640"/>
        <v>1.2999999999999998</v>
      </c>
      <c r="AI3397" s="7">
        <f>SUM(AH$3:AH3397)</f>
        <v>-246.1899999999994</v>
      </c>
      <c r="AJ3397" s="2">
        <v>12</v>
      </c>
      <c r="AK3397" s="7">
        <f t="shared" ref="AK3397:AK3460" si="645">IF($A3397=1,(AJ3397-1)*IF(AND($M3397=1,$N3397=0),1,0)+(-1)*(1-IF(AND($M3397=1,$N3397=0),1,0)),"")</f>
        <v>-1</v>
      </c>
      <c r="AL3397" s="7">
        <f>SUM(AK$3:AK3397)</f>
        <v>-550.75</v>
      </c>
      <c r="AM3397" s="2">
        <v>11</v>
      </c>
      <c r="AN3397" s="7">
        <f t="shared" ref="AN3397:AN3460" si="646">IF($A3397=1,(AM3397-1)*IF(AND($M3397=2,$N3397=1),1,0)+(-1)*(1-IF(AND($M3397=2,$N3397=1),1,0)),"")</f>
        <v>-1</v>
      </c>
      <c r="AO3397" s="7">
        <f>SUM(AN$3:AN3397)</f>
        <v>-19</v>
      </c>
      <c r="AP3397" s="2">
        <v>7</v>
      </c>
      <c r="AQ3397" s="7">
        <f t="shared" ref="AQ3397:AQ3460" si="647">IF($A3397=1,(AP3397-1)*IF(AND($M3397=1,$N3397=1),1,0)+(-1)*(1-IF(AND($M3397=1,$N3397=1),1,0)),"")</f>
        <v>-1</v>
      </c>
      <c r="AR3397" s="7">
        <f>SUM(AQ$3:AQ3397)</f>
        <v>-484.5</v>
      </c>
      <c r="AS3397">
        <v>5.75</v>
      </c>
      <c r="AT3397">
        <v>1.1399999999999999</v>
      </c>
      <c r="AU3397" s="5">
        <f t="shared" si="641"/>
        <v>-3.13</v>
      </c>
      <c r="AV3397" s="4">
        <f>SUM(AU$3:AU3397)</f>
        <v>-2390.7999999999925</v>
      </c>
    </row>
    <row r="3398" spans="1:48" x14ac:dyDescent="0.25">
      <c r="A3398">
        <f t="shared" si="637"/>
        <v>1</v>
      </c>
      <c r="B3398">
        <f t="shared" si="636"/>
        <v>3062</v>
      </c>
      <c r="C3398" s="1">
        <v>43725</v>
      </c>
      <c r="D3398" t="s">
        <v>241</v>
      </c>
      <c r="E3398" t="s">
        <v>3986</v>
      </c>
      <c r="F3398" t="s">
        <v>710</v>
      </c>
      <c r="G3398" t="s">
        <v>2298</v>
      </c>
      <c r="H3398">
        <v>2019</v>
      </c>
      <c r="I3398">
        <v>9</v>
      </c>
      <c r="J3398">
        <v>17</v>
      </c>
      <c r="K3398" t="s">
        <v>188</v>
      </c>
      <c r="L3398">
        <v>3</v>
      </c>
      <c r="M3398" s="3">
        <v>6</v>
      </c>
      <c r="N3398" s="3">
        <v>2</v>
      </c>
      <c r="O3398" s="13">
        <v>1.33</v>
      </c>
      <c r="P3398">
        <v>5.5</v>
      </c>
      <c r="Q3398">
        <v>8</v>
      </c>
      <c r="R3398" s="2">
        <v>1.61</v>
      </c>
      <c r="S3398" s="7">
        <f t="shared" si="642"/>
        <v>0.6100000000000001</v>
      </c>
      <c r="T3398" s="7">
        <f>SUM($S$3:S3398)</f>
        <v>-126.47000000000061</v>
      </c>
      <c r="U3398" s="2">
        <v>2.2000000000000002</v>
      </c>
      <c r="V3398" s="7">
        <f t="shared" si="643"/>
        <v>-1</v>
      </c>
      <c r="W3398" s="7">
        <f>SUM($V$3:V3398)</f>
        <v>-332.47999999999905</v>
      </c>
      <c r="X3398" s="8">
        <v>1.1100000000000001</v>
      </c>
      <c r="Y3398" s="7">
        <f t="shared" si="638"/>
        <v>0.1100000000000001</v>
      </c>
      <c r="Z3398" s="7">
        <f>SUM($Y$3:Y3398)</f>
        <v>-133.59000000000034</v>
      </c>
      <c r="AA3398" s="8">
        <v>6.5</v>
      </c>
      <c r="AB3398" s="7">
        <f t="shared" si="639"/>
        <v>-1</v>
      </c>
      <c r="AC3398" s="7">
        <f>SUM($AB$3:AB3398)</f>
        <v>-363.56000000000068</v>
      </c>
      <c r="AD3398" s="2">
        <v>1.36</v>
      </c>
      <c r="AE3398" s="7">
        <f t="shared" si="644"/>
        <v>0.3600000000000001</v>
      </c>
      <c r="AF3398" s="7">
        <f>SUM(AE$3:AE3398)</f>
        <v>-135.18000000000058</v>
      </c>
      <c r="AG3398" s="2">
        <v>3.2</v>
      </c>
      <c r="AH3398" s="7">
        <f t="shared" si="640"/>
        <v>-1</v>
      </c>
      <c r="AI3398" s="7">
        <f>SUM(AH$3:AH3398)</f>
        <v>-247.1899999999994</v>
      </c>
      <c r="AJ3398" s="2">
        <v>10</v>
      </c>
      <c r="AK3398" s="7">
        <f t="shared" si="645"/>
        <v>-1</v>
      </c>
      <c r="AL3398" s="7">
        <f>SUM(AK$3:AK3398)</f>
        <v>-551.75</v>
      </c>
      <c r="AM3398" s="2">
        <v>8</v>
      </c>
      <c r="AN3398" s="7">
        <f t="shared" si="646"/>
        <v>-1</v>
      </c>
      <c r="AO3398" s="7">
        <f>SUM(AN$3:AN3398)</f>
        <v>-20</v>
      </c>
      <c r="AP3398" s="2">
        <v>11</v>
      </c>
      <c r="AQ3398" s="7">
        <f t="shared" si="647"/>
        <v>-1</v>
      </c>
      <c r="AR3398" s="7">
        <f>SUM(AQ$3:AQ3398)</f>
        <v>-485.5</v>
      </c>
      <c r="AS3398">
        <v>1.95</v>
      </c>
      <c r="AT3398">
        <v>1.98</v>
      </c>
      <c r="AU3398" s="5">
        <f t="shared" si="641"/>
        <v>-4.92</v>
      </c>
      <c r="AV3398" s="4">
        <f>SUM(AU$3:AU3398)</f>
        <v>-2395.7199999999925</v>
      </c>
    </row>
    <row r="3399" spans="1:48" x14ac:dyDescent="0.25">
      <c r="A3399">
        <f t="shared" si="637"/>
        <v>1</v>
      </c>
      <c r="B3399">
        <f t="shared" si="636"/>
        <v>3061</v>
      </c>
      <c r="C3399" s="1">
        <v>43725</v>
      </c>
      <c r="D3399" t="s">
        <v>258</v>
      </c>
      <c r="E3399" t="s">
        <v>3987</v>
      </c>
      <c r="F3399" t="s">
        <v>267</v>
      </c>
      <c r="G3399" t="s">
        <v>444</v>
      </c>
      <c r="H3399">
        <v>2019</v>
      </c>
      <c r="I3399">
        <v>9</v>
      </c>
      <c r="J3399">
        <v>17</v>
      </c>
      <c r="K3399" t="s">
        <v>188</v>
      </c>
      <c r="L3399">
        <v>3</v>
      </c>
      <c r="M3399" s="3">
        <v>0</v>
      </c>
      <c r="N3399" s="3">
        <v>0</v>
      </c>
      <c r="O3399" s="13">
        <v>9.5</v>
      </c>
      <c r="P3399">
        <v>5.75</v>
      </c>
      <c r="Q3399">
        <v>1.33</v>
      </c>
      <c r="R3399" s="2">
        <v>1.75</v>
      </c>
      <c r="S3399" s="7">
        <f t="shared" si="642"/>
        <v>-1</v>
      </c>
      <c r="T3399" s="7">
        <f>SUM($S$3:S3399)</f>
        <v>-127.47000000000061</v>
      </c>
      <c r="U3399" s="2">
        <v>2</v>
      </c>
      <c r="V3399" s="7">
        <f t="shared" si="643"/>
        <v>1</v>
      </c>
      <c r="W3399" s="7">
        <f>SUM($V$3:V3399)</f>
        <v>-331.47999999999905</v>
      </c>
      <c r="X3399" s="8">
        <v>1.1399999999999999</v>
      </c>
      <c r="Y3399" s="7">
        <f t="shared" si="638"/>
        <v>-1</v>
      </c>
      <c r="Z3399" s="7">
        <f>SUM($Y$3:Y3399)</f>
        <v>-134.59000000000034</v>
      </c>
      <c r="AA3399" s="8">
        <v>5.5</v>
      </c>
      <c r="AB3399" s="7">
        <f t="shared" si="639"/>
        <v>4.5</v>
      </c>
      <c r="AC3399" s="7">
        <f>SUM($AB$3:AB3399)</f>
        <v>-359.06000000000068</v>
      </c>
      <c r="AD3399" s="2">
        <v>1.44</v>
      </c>
      <c r="AE3399" s="7">
        <f t="shared" si="644"/>
        <v>-1</v>
      </c>
      <c r="AF3399" s="7">
        <f>SUM(AE$3:AE3399)</f>
        <v>-136.18000000000058</v>
      </c>
      <c r="AG3399" s="2">
        <v>2.7</v>
      </c>
      <c r="AH3399" s="7">
        <f t="shared" si="640"/>
        <v>1.7000000000000002</v>
      </c>
      <c r="AI3399" s="7">
        <f>SUM(AH$3:AH3399)</f>
        <v>-245.48999999999941</v>
      </c>
      <c r="AJ3399" s="2">
        <v>26</v>
      </c>
      <c r="AK3399" s="7">
        <f t="shared" si="645"/>
        <v>-1</v>
      </c>
      <c r="AL3399" s="7">
        <f>SUM(AK$3:AK3399)</f>
        <v>-552.75</v>
      </c>
      <c r="AM3399" s="2">
        <v>23</v>
      </c>
      <c r="AN3399" s="7">
        <f t="shared" si="646"/>
        <v>-1</v>
      </c>
      <c r="AO3399" s="7">
        <f>SUM(AN$3:AN3399)</f>
        <v>-21</v>
      </c>
      <c r="AP3399" s="2">
        <v>11</v>
      </c>
      <c r="AQ3399" s="7">
        <f t="shared" si="647"/>
        <v>-1</v>
      </c>
      <c r="AR3399" s="7">
        <f>SUM(AQ$3:AQ3399)</f>
        <v>-486.5</v>
      </c>
      <c r="AU3399" s="5">
        <f t="shared" si="641"/>
        <v>1.2000000000000002</v>
      </c>
      <c r="AV3399" s="4">
        <f>SUM(AU$3:AU3399)</f>
        <v>-2394.5199999999927</v>
      </c>
    </row>
    <row r="3400" spans="1:48" x14ac:dyDescent="0.25">
      <c r="A3400">
        <f t="shared" si="637"/>
        <v>1</v>
      </c>
      <c r="B3400">
        <f t="shared" si="636"/>
        <v>3060</v>
      </c>
      <c r="C3400" s="1">
        <v>43725</v>
      </c>
      <c r="D3400" t="s">
        <v>258</v>
      </c>
      <c r="E3400" t="s">
        <v>3988</v>
      </c>
      <c r="F3400" t="s">
        <v>263</v>
      </c>
      <c r="G3400" t="s">
        <v>448</v>
      </c>
      <c r="H3400">
        <v>2019</v>
      </c>
      <c r="I3400">
        <v>9</v>
      </c>
      <c r="J3400">
        <v>17</v>
      </c>
      <c r="K3400" t="s">
        <v>188</v>
      </c>
      <c r="L3400">
        <v>3</v>
      </c>
      <c r="M3400" s="3">
        <v>1</v>
      </c>
      <c r="N3400" s="3">
        <v>1</v>
      </c>
      <c r="O3400" s="13">
        <v>2.1</v>
      </c>
      <c r="P3400">
        <v>3.6</v>
      </c>
      <c r="Q3400">
        <v>3.75</v>
      </c>
      <c r="R3400" s="2">
        <v>1.75</v>
      </c>
      <c r="S3400" s="7">
        <f t="shared" si="642"/>
        <v>0.75</v>
      </c>
      <c r="T3400" s="7">
        <f>SUM($S$3:S3400)</f>
        <v>-126.72000000000061</v>
      </c>
      <c r="U3400" s="2">
        <v>2</v>
      </c>
      <c r="V3400" s="7">
        <f t="shared" si="643"/>
        <v>-1</v>
      </c>
      <c r="W3400" s="7">
        <f>SUM($V$3:V3400)</f>
        <v>-332.47999999999905</v>
      </c>
      <c r="X3400" s="8">
        <v>1.28</v>
      </c>
      <c r="Y3400" s="7">
        <f t="shared" si="638"/>
        <v>0.28000000000000003</v>
      </c>
      <c r="Z3400" s="7">
        <f>SUM($Y$3:Y3400)</f>
        <v>-134.31000000000034</v>
      </c>
      <c r="AA3400" s="8">
        <v>3.5</v>
      </c>
      <c r="AB3400" s="7">
        <f t="shared" si="639"/>
        <v>-1</v>
      </c>
      <c r="AC3400" s="7">
        <f>SUM($AB$3:AB3400)</f>
        <v>-360.06000000000068</v>
      </c>
      <c r="AD3400" s="2">
        <v>1.95</v>
      </c>
      <c r="AE3400" s="7">
        <f t="shared" si="644"/>
        <v>-1</v>
      </c>
      <c r="AF3400" s="7">
        <f>SUM(AE$3:AE3400)</f>
        <v>-137.18000000000058</v>
      </c>
      <c r="AG3400" s="2">
        <v>1.85</v>
      </c>
      <c r="AH3400" s="7">
        <f t="shared" si="640"/>
        <v>0.85000000000000009</v>
      </c>
      <c r="AI3400" s="7">
        <f>SUM(AH$3:AH3400)</f>
        <v>-244.63999999999942</v>
      </c>
      <c r="AJ3400" s="2">
        <v>8</v>
      </c>
      <c r="AK3400" s="7">
        <f t="shared" si="645"/>
        <v>-1</v>
      </c>
      <c r="AL3400" s="7">
        <f>SUM(AK$3:AK3400)</f>
        <v>-553.75</v>
      </c>
      <c r="AM3400" s="2">
        <v>8.5</v>
      </c>
      <c r="AN3400" s="7">
        <f t="shared" si="646"/>
        <v>-1</v>
      </c>
      <c r="AO3400" s="7">
        <f>SUM(AN$3:AN3400)</f>
        <v>-22</v>
      </c>
      <c r="AP3400" s="2">
        <v>6.5</v>
      </c>
      <c r="AQ3400" s="7">
        <f t="shared" si="647"/>
        <v>5.5</v>
      </c>
      <c r="AR3400" s="7">
        <f>SUM(AQ$3:AQ3400)</f>
        <v>-481</v>
      </c>
      <c r="AS3400">
        <v>3.8</v>
      </c>
      <c r="AT3400">
        <v>1.25</v>
      </c>
      <c r="AU3400" s="5">
        <f t="shared" si="641"/>
        <v>2.38</v>
      </c>
      <c r="AV3400" s="4">
        <f>SUM(AU$3:AU3400)</f>
        <v>-2392.1399999999926</v>
      </c>
    </row>
    <row r="3401" spans="1:48" x14ac:dyDescent="0.25">
      <c r="A3401">
        <f t="shared" si="637"/>
        <v>1</v>
      </c>
      <c r="B3401">
        <f t="shared" si="636"/>
        <v>3059</v>
      </c>
      <c r="C3401" s="1">
        <v>43725</v>
      </c>
      <c r="D3401" t="s">
        <v>258</v>
      </c>
      <c r="E3401" t="s">
        <v>3989</v>
      </c>
      <c r="F3401" t="s">
        <v>433</v>
      </c>
      <c r="G3401" t="s">
        <v>429</v>
      </c>
      <c r="H3401">
        <v>2019</v>
      </c>
      <c r="I3401">
        <v>9</v>
      </c>
      <c r="J3401">
        <v>17</v>
      </c>
      <c r="K3401" t="s">
        <v>188</v>
      </c>
      <c r="L3401">
        <v>3</v>
      </c>
      <c r="M3401" s="3">
        <v>2</v>
      </c>
      <c r="N3401" s="3">
        <v>1</v>
      </c>
      <c r="O3401" s="13">
        <v>1.65</v>
      </c>
      <c r="P3401">
        <v>4.0999999999999996</v>
      </c>
      <c r="Q3401">
        <v>5.75</v>
      </c>
      <c r="R3401" s="2">
        <v>1.9</v>
      </c>
      <c r="S3401" s="7">
        <f t="shared" si="642"/>
        <v>0.89999999999999991</v>
      </c>
      <c r="T3401" s="7">
        <f>SUM($S$3:S3401)</f>
        <v>-125.8200000000006</v>
      </c>
      <c r="U3401" s="2">
        <v>1.9</v>
      </c>
      <c r="V3401" s="7">
        <f t="shared" si="643"/>
        <v>-1</v>
      </c>
      <c r="W3401" s="7">
        <f>SUM($V$3:V3401)</f>
        <v>-333.47999999999905</v>
      </c>
      <c r="X3401" s="8">
        <v>1.25</v>
      </c>
      <c r="Y3401" s="7">
        <f t="shared" si="638"/>
        <v>0.25</v>
      </c>
      <c r="Z3401" s="7">
        <f>SUM($Y$3:Y3401)</f>
        <v>-134.06000000000034</v>
      </c>
      <c r="AA3401" s="8">
        <v>3.75</v>
      </c>
      <c r="AB3401" s="7">
        <f t="shared" si="639"/>
        <v>-1</v>
      </c>
      <c r="AC3401" s="7">
        <f>SUM($AB$3:AB3401)</f>
        <v>-361.06000000000068</v>
      </c>
      <c r="AD3401" s="2">
        <v>1.8</v>
      </c>
      <c r="AE3401" s="7">
        <f t="shared" si="644"/>
        <v>0.8</v>
      </c>
      <c r="AF3401" s="7">
        <f>SUM(AE$3:AE3401)</f>
        <v>-136.38000000000056</v>
      </c>
      <c r="AG3401" s="2">
        <v>2</v>
      </c>
      <c r="AH3401" s="7">
        <f t="shared" si="640"/>
        <v>-1</v>
      </c>
      <c r="AI3401" s="7">
        <f>SUM(AH$3:AH3401)</f>
        <v>-245.63999999999942</v>
      </c>
      <c r="AJ3401" s="2">
        <v>7</v>
      </c>
      <c r="AK3401" s="7">
        <f t="shared" si="645"/>
        <v>-1</v>
      </c>
      <c r="AL3401" s="7">
        <f>SUM(AK$3:AK3401)</f>
        <v>-554.75</v>
      </c>
      <c r="AM3401" s="2">
        <v>8</v>
      </c>
      <c r="AN3401" s="7">
        <f t="shared" si="646"/>
        <v>7</v>
      </c>
      <c r="AO3401" s="7">
        <f>SUM(AN$3:AN3401)</f>
        <v>-15</v>
      </c>
      <c r="AP3401" s="2">
        <v>7.5</v>
      </c>
      <c r="AQ3401" s="7">
        <f t="shared" si="647"/>
        <v>-1</v>
      </c>
      <c r="AR3401" s="7">
        <f>SUM(AQ$3:AQ3401)</f>
        <v>-482</v>
      </c>
      <c r="AS3401">
        <v>2.6</v>
      </c>
      <c r="AT3401">
        <v>1.47</v>
      </c>
      <c r="AU3401" s="5">
        <f t="shared" si="641"/>
        <v>3.95</v>
      </c>
      <c r="AV3401" s="4">
        <f>SUM(AU$3:AU3401)</f>
        <v>-2388.1899999999928</v>
      </c>
    </row>
    <row r="3402" spans="1:48" x14ac:dyDescent="0.25">
      <c r="A3402">
        <f t="shared" si="637"/>
        <v>1</v>
      </c>
      <c r="B3402">
        <f t="shared" si="636"/>
        <v>3058</v>
      </c>
      <c r="C3402" s="1">
        <v>43725</v>
      </c>
      <c r="D3402" t="s">
        <v>258</v>
      </c>
      <c r="E3402" t="s">
        <v>3990</v>
      </c>
      <c r="F3402" t="s">
        <v>438</v>
      </c>
      <c r="G3402" t="s">
        <v>260</v>
      </c>
      <c r="H3402">
        <v>2019</v>
      </c>
      <c r="I3402">
        <v>9</v>
      </c>
      <c r="J3402">
        <v>17</v>
      </c>
      <c r="K3402" t="s">
        <v>188</v>
      </c>
      <c r="L3402">
        <v>3</v>
      </c>
      <c r="M3402" s="3">
        <v>0</v>
      </c>
      <c r="N3402" s="3">
        <v>1</v>
      </c>
      <c r="O3402" s="13">
        <v>2.15</v>
      </c>
      <c r="P3402">
        <v>3.6</v>
      </c>
      <c r="Q3402">
        <v>3.5</v>
      </c>
      <c r="R3402" s="2">
        <v>1.75</v>
      </c>
      <c r="S3402" s="7">
        <f t="shared" si="642"/>
        <v>-1</v>
      </c>
      <c r="T3402" s="7">
        <f>SUM($S$3:S3402)</f>
        <v>-126.8200000000006</v>
      </c>
      <c r="U3402" s="2">
        <v>2</v>
      </c>
      <c r="V3402" s="7">
        <f t="shared" si="643"/>
        <v>1</v>
      </c>
      <c r="W3402" s="7">
        <f>SUM($V$3:V3402)</f>
        <v>-332.47999999999905</v>
      </c>
      <c r="X3402" s="8">
        <v>1.28</v>
      </c>
      <c r="Y3402" s="7">
        <f t="shared" si="638"/>
        <v>-1</v>
      </c>
      <c r="Z3402" s="7">
        <f>SUM($Y$3:Y3402)</f>
        <v>-135.06000000000034</v>
      </c>
      <c r="AA3402" s="8">
        <v>3.5</v>
      </c>
      <c r="AB3402" s="7">
        <f t="shared" si="639"/>
        <v>2.5</v>
      </c>
      <c r="AC3402" s="7">
        <f>SUM($AB$3:AB3402)</f>
        <v>-358.56000000000068</v>
      </c>
      <c r="AD3402" s="2">
        <v>2</v>
      </c>
      <c r="AE3402" s="7">
        <f t="shared" si="644"/>
        <v>-1</v>
      </c>
      <c r="AF3402" s="7">
        <f>SUM(AE$3:AE3402)</f>
        <v>-137.38000000000056</v>
      </c>
      <c r="AG3402" s="2">
        <v>1.8</v>
      </c>
      <c r="AH3402" s="7">
        <f t="shared" si="640"/>
        <v>0.8</v>
      </c>
      <c r="AI3402" s="7">
        <f>SUM(AH$3:AH3402)</f>
        <v>-244.83999999999941</v>
      </c>
      <c r="AJ3402" s="2">
        <v>8</v>
      </c>
      <c r="AK3402" s="7">
        <f t="shared" si="645"/>
        <v>-1</v>
      </c>
      <c r="AL3402" s="7">
        <f>SUM(AK$3:AK3402)</f>
        <v>-555.75</v>
      </c>
      <c r="AM3402" s="2">
        <v>9</v>
      </c>
      <c r="AN3402" s="7">
        <f t="shared" si="646"/>
        <v>-1</v>
      </c>
      <c r="AO3402" s="7">
        <f>SUM(AN$3:AN3402)</f>
        <v>-16</v>
      </c>
      <c r="AP3402" s="2">
        <v>6.5</v>
      </c>
      <c r="AQ3402" s="7">
        <f t="shared" si="647"/>
        <v>-1</v>
      </c>
      <c r="AR3402" s="7">
        <f>SUM(AQ$3:AQ3402)</f>
        <v>-483</v>
      </c>
      <c r="AS3402">
        <v>4.0999999999999996</v>
      </c>
      <c r="AT3402">
        <v>1.22</v>
      </c>
      <c r="AU3402" s="5">
        <f t="shared" si="641"/>
        <v>-1.7</v>
      </c>
      <c r="AV3402" s="4">
        <f>SUM(AU$3:AU3402)</f>
        <v>-2389.8899999999926</v>
      </c>
    </row>
    <row r="3403" spans="1:48" x14ac:dyDescent="0.25">
      <c r="A3403">
        <f t="shared" si="637"/>
        <v>1</v>
      </c>
      <c r="B3403">
        <f t="shared" si="636"/>
        <v>3057</v>
      </c>
      <c r="C3403" s="1">
        <v>43725</v>
      </c>
      <c r="D3403" t="s">
        <v>258</v>
      </c>
      <c r="E3403" t="s">
        <v>3991</v>
      </c>
      <c r="F3403" t="s">
        <v>437</v>
      </c>
      <c r="G3403" t="s">
        <v>432</v>
      </c>
      <c r="H3403">
        <v>2019</v>
      </c>
      <c r="I3403">
        <v>9</v>
      </c>
      <c r="J3403">
        <v>17</v>
      </c>
      <c r="K3403" t="s">
        <v>188</v>
      </c>
      <c r="L3403">
        <v>3</v>
      </c>
      <c r="M3403" s="3">
        <v>0</v>
      </c>
      <c r="N3403" s="3">
        <v>1</v>
      </c>
      <c r="O3403" s="13">
        <v>3.4</v>
      </c>
      <c r="P3403">
        <v>3.75</v>
      </c>
      <c r="Q3403">
        <v>2.15</v>
      </c>
      <c r="R3403" s="2">
        <v>1.66</v>
      </c>
      <c r="S3403" s="7">
        <f t="shared" si="642"/>
        <v>-1</v>
      </c>
      <c r="T3403" s="7">
        <f>SUM($S$3:S3403)</f>
        <v>-127.8200000000006</v>
      </c>
      <c r="U3403" s="2">
        <v>2.1</v>
      </c>
      <c r="V3403" s="7">
        <f t="shared" si="643"/>
        <v>1.1000000000000001</v>
      </c>
      <c r="W3403" s="7">
        <f>SUM($V$3:V3403)</f>
        <v>-331.37999999999903</v>
      </c>
      <c r="X3403" s="8">
        <v>1.25</v>
      </c>
      <c r="Y3403" s="7">
        <f t="shared" si="638"/>
        <v>-1</v>
      </c>
      <c r="Z3403" s="7">
        <f>SUM($Y$3:Y3403)</f>
        <v>-136.06000000000034</v>
      </c>
      <c r="AA3403" s="8">
        <v>3.75</v>
      </c>
      <c r="AB3403" s="7">
        <f t="shared" si="639"/>
        <v>2.75</v>
      </c>
      <c r="AC3403" s="7">
        <f>SUM($AB$3:AB3403)</f>
        <v>-355.81000000000068</v>
      </c>
      <c r="AD3403" s="2">
        <v>1.85</v>
      </c>
      <c r="AE3403" s="7">
        <f t="shared" si="644"/>
        <v>-1</v>
      </c>
      <c r="AF3403" s="7">
        <f>SUM(AE$3:AE3403)</f>
        <v>-138.38000000000056</v>
      </c>
      <c r="AG3403" s="2">
        <v>1.95</v>
      </c>
      <c r="AH3403" s="7">
        <f t="shared" si="640"/>
        <v>0.95</v>
      </c>
      <c r="AI3403" s="7">
        <f>SUM(AH$3:AH3403)</f>
        <v>-243.88999999999942</v>
      </c>
      <c r="AJ3403" s="2">
        <v>11</v>
      </c>
      <c r="AK3403" s="7">
        <f t="shared" si="645"/>
        <v>-1</v>
      </c>
      <c r="AL3403" s="7">
        <f>SUM(AK$3:AK3403)</f>
        <v>-556.75</v>
      </c>
      <c r="AM3403" s="2">
        <v>11</v>
      </c>
      <c r="AN3403" s="7">
        <f t="shared" si="646"/>
        <v>-1</v>
      </c>
      <c r="AO3403" s="7">
        <f>SUM(AN$3:AN3403)</f>
        <v>-17</v>
      </c>
      <c r="AP3403" s="2">
        <v>7</v>
      </c>
      <c r="AQ3403" s="7">
        <f t="shared" si="647"/>
        <v>-1</v>
      </c>
      <c r="AR3403" s="7">
        <f>SUM(AQ$3:AQ3403)</f>
        <v>-484</v>
      </c>
      <c r="AS3403">
        <v>6.8</v>
      </c>
      <c r="AT3403">
        <v>1.1000000000000001</v>
      </c>
      <c r="AU3403" s="5">
        <f t="shared" si="641"/>
        <v>-1.2</v>
      </c>
      <c r="AV3403" s="4">
        <f>SUM(AU$3:AU3403)</f>
        <v>-2391.0899999999924</v>
      </c>
    </row>
    <row r="3404" spans="1:48" x14ac:dyDescent="0.25">
      <c r="A3404">
        <f t="shared" si="637"/>
        <v>1</v>
      </c>
      <c r="B3404">
        <f t="shared" si="636"/>
        <v>3056</v>
      </c>
      <c r="C3404" s="1">
        <v>43725</v>
      </c>
      <c r="D3404" t="s">
        <v>258</v>
      </c>
      <c r="E3404" t="s">
        <v>3992</v>
      </c>
      <c r="F3404" t="s">
        <v>269</v>
      </c>
      <c r="G3404" t="s">
        <v>266</v>
      </c>
      <c r="H3404">
        <v>2019</v>
      </c>
      <c r="I3404">
        <v>9</v>
      </c>
      <c r="J3404">
        <v>17</v>
      </c>
      <c r="K3404" t="s">
        <v>188</v>
      </c>
      <c r="L3404">
        <v>3</v>
      </c>
      <c r="M3404" s="3">
        <v>2</v>
      </c>
      <c r="N3404" s="3">
        <v>2</v>
      </c>
      <c r="O3404" s="13">
        <v>1.9</v>
      </c>
      <c r="P3404">
        <v>3.75</v>
      </c>
      <c r="Q3404">
        <v>4.2</v>
      </c>
      <c r="R3404" s="2">
        <v>1.7</v>
      </c>
      <c r="S3404" s="7">
        <f t="shared" si="642"/>
        <v>0.7</v>
      </c>
      <c r="T3404" s="7">
        <f>SUM($S$3:S3404)</f>
        <v>-127.1200000000006</v>
      </c>
      <c r="U3404" s="2">
        <v>2.0499999999999998</v>
      </c>
      <c r="V3404" s="7">
        <f t="shared" si="643"/>
        <v>-1</v>
      </c>
      <c r="W3404" s="7">
        <f>SUM($V$3:V3404)</f>
        <v>-332.37999999999903</v>
      </c>
      <c r="X3404" s="8">
        <v>1.25</v>
      </c>
      <c r="Y3404" s="7">
        <f t="shared" si="638"/>
        <v>0.25</v>
      </c>
      <c r="Z3404" s="7">
        <f>SUM($Y$3:Y3404)</f>
        <v>-135.81000000000034</v>
      </c>
      <c r="AA3404" s="8">
        <v>3.75</v>
      </c>
      <c r="AB3404" s="7">
        <f t="shared" si="639"/>
        <v>-1</v>
      </c>
      <c r="AC3404" s="7">
        <f>SUM($AB$3:AB3404)</f>
        <v>-356.81000000000068</v>
      </c>
      <c r="AD3404" s="2">
        <v>1.8</v>
      </c>
      <c r="AE3404" s="7">
        <f t="shared" si="644"/>
        <v>0.8</v>
      </c>
      <c r="AF3404" s="7">
        <f>SUM(AE$3:AE3404)</f>
        <v>-137.58000000000055</v>
      </c>
      <c r="AG3404" s="2">
        <v>2</v>
      </c>
      <c r="AH3404" s="7">
        <f t="shared" si="640"/>
        <v>-1</v>
      </c>
      <c r="AI3404" s="7">
        <f>SUM(AH$3:AH3404)</f>
        <v>-244.88999999999942</v>
      </c>
      <c r="AJ3404" s="2">
        <v>8</v>
      </c>
      <c r="AK3404" s="7">
        <f t="shared" si="645"/>
        <v>-1</v>
      </c>
      <c r="AL3404" s="7">
        <f>SUM(AK$3:AK3404)</f>
        <v>-557.75</v>
      </c>
      <c r="AM3404" s="2">
        <v>8.5</v>
      </c>
      <c r="AN3404" s="7">
        <f t="shared" si="646"/>
        <v>-1</v>
      </c>
      <c r="AO3404" s="7">
        <f>SUM(AN$3:AN3404)</f>
        <v>-18</v>
      </c>
      <c r="AP3404" s="2">
        <v>7</v>
      </c>
      <c r="AQ3404" s="7">
        <f t="shared" si="647"/>
        <v>-1</v>
      </c>
      <c r="AR3404" s="7">
        <f>SUM(AQ$3:AQ3404)</f>
        <v>-485</v>
      </c>
      <c r="AS3404">
        <v>3.3</v>
      </c>
      <c r="AT3404">
        <v>1.32</v>
      </c>
      <c r="AU3404" s="5">
        <f t="shared" si="641"/>
        <v>-4.25</v>
      </c>
      <c r="AV3404" s="4">
        <f>SUM(AU$3:AU3404)</f>
        <v>-2395.3399999999924</v>
      </c>
    </row>
    <row r="3405" spans="1:48" x14ac:dyDescent="0.25">
      <c r="A3405">
        <f t="shared" si="637"/>
        <v>1</v>
      </c>
      <c r="B3405">
        <f t="shared" si="636"/>
        <v>3055</v>
      </c>
      <c r="C3405" s="1">
        <v>43725</v>
      </c>
      <c r="D3405" t="s">
        <v>258</v>
      </c>
      <c r="E3405" t="s">
        <v>3993</v>
      </c>
      <c r="F3405" t="s">
        <v>440</v>
      </c>
      <c r="G3405" t="s">
        <v>435</v>
      </c>
      <c r="H3405">
        <v>2019</v>
      </c>
      <c r="I3405">
        <v>9</v>
      </c>
      <c r="J3405">
        <v>17</v>
      </c>
      <c r="K3405" t="s">
        <v>188</v>
      </c>
      <c r="L3405">
        <v>3</v>
      </c>
      <c r="M3405" s="3">
        <v>1</v>
      </c>
      <c r="N3405" s="3">
        <v>1</v>
      </c>
      <c r="O3405" s="13">
        <v>2.9</v>
      </c>
      <c r="P3405">
        <v>3.5</v>
      </c>
      <c r="Q3405">
        <v>2.5499999999999998</v>
      </c>
      <c r="R3405" s="2">
        <v>1.66</v>
      </c>
      <c r="S3405" s="7">
        <f t="shared" si="642"/>
        <v>0.65999999999999992</v>
      </c>
      <c r="T3405" s="7">
        <f>SUM($S$3:S3405)</f>
        <v>-126.4600000000006</v>
      </c>
      <c r="U3405" s="2">
        <v>2.1</v>
      </c>
      <c r="V3405" s="7">
        <f t="shared" si="643"/>
        <v>-1</v>
      </c>
      <c r="W3405" s="7">
        <f>SUM($V$3:V3405)</f>
        <v>-333.37999999999903</v>
      </c>
      <c r="X3405" s="8">
        <v>1.25</v>
      </c>
      <c r="Y3405" s="7">
        <f t="shared" si="638"/>
        <v>0.25</v>
      </c>
      <c r="Z3405" s="7">
        <f>SUM($Y$3:Y3405)</f>
        <v>-135.56000000000034</v>
      </c>
      <c r="AA3405" s="8">
        <v>3.75</v>
      </c>
      <c r="AB3405" s="7">
        <f t="shared" si="639"/>
        <v>-1</v>
      </c>
      <c r="AC3405" s="7">
        <f>SUM($AB$3:AB3405)</f>
        <v>-357.81000000000068</v>
      </c>
      <c r="AD3405" s="2">
        <v>1.8</v>
      </c>
      <c r="AE3405" s="7">
        <f t="shared" si="644"/>
        <v>-1</v>
      </c>
      <c r="AF3405" s="7">
        <f>SUM(AE$3:AE3405)</f>
        <v>-138.58000000000055</v>
      </c>
      <c r="AG3405" s="2">
        <v>2</v>
      </c>
      <c r="AH3405" s="7">
        <f t="shared" si="640"/>
        <v>1</v>
      </c>
      <c r="AI3405" s="7">
        <f>SUM(AH$3:AH3405)</f>
        <v>-243.88999999999942</v>
      </c>
      <c r="AJ3405" s="2">
        <v>10</v>
      </c>
      <c r="AK3405" s="7">
        <f t="shared" si="645"/>
        <v>-1</v>
      </c>
      <c r="AL3405" s="7">
        <f>SUM(AK$3:AK3405)</f>
        <v>-558.75</v>
      </c>
      <c r="AM3405" s="2">
        <v>10</v>
      </c>
      <c r="AN3405" s="7">
        <f t="shared" si="646"/>
        <v>-1</v>
      </c>
      <c r="AO3405" s="7">
        <f>SUM(AN$3:AN3405)</f>
        <v>-19</v>
      </c>
      <c r="AP3405" s="2">
        <v>6.5</v>
      </c>
      <c r="AQ3405" s="7">
        <f t="shared" si="647"/>
        <v>5.5</v>
      </c>
      <c r="AR3405" s="7">
        <f>SUM(AQ$3:AQ3405)</f>
        <v>-479.5</v>
      </c>
      <c r="AS3405">
        <v>5.75</v>
      </c>
      <c r="AT3405">
        <v>1.1399999999999999</v>
      </c>
      <c r="AU3405" s="5">
        <f t="shared" si="641"/>
        <v>2.41</v>
      </c>
      <c r="AV3405" s="4">
        <f>SUM(AU$3:AU3405)</f>
        <v>-2392.9299999999926</v>
      </c>
    </row>
    <row r="3406" spans="1:48" x14ac:dyDescent="0.25">
      <c r="A3406">
        <f t="shared" si="637"/>
        <v>1</v>
      </c>
      <c r="B3406">
        <f t="shared" si="636"/>
        <v>3054</v>
      </c>
      <c r="C3406" s="1">
        <v>43725</v>
      </c>
      <c r="D3406" t="s">
        <v>258</v>
      </c>
      <c r="E3406" t="s">
        <v>3994</v>
      </c>
      <c r="F3406" t="s">
        <v>443</v>
      </c>
      <c r="G3406" t="s">
        <v>446</v>
      </c>
      <c r="H3406">
        <v>2019</v>
      </c>
      <c r="I3406">
        <v>9</v>
      </c>
      <c r="J3406">
        <v>17</v>
      </c>
      <c r="K3406" t="s">
        <v>188</v>
      </c>
      <c r="L3406">
        <v>3</v>
      </c>
      <c r="M3406" s="3">
        <v>4</v>
      </c>
      <c r="N3406" s="3">
        <v>3</v>
      </c>
      <c r="O3406" s="13">
        <v>1.66</v>
      </c>
      <c r="P3406">
        <v>4</v>
      </c>
      <c r="Q3406">
        <v>5.75</v>
      </c>
      <c r="R3406" s="2">
        <v>2</v>
      </c>
      <c r="S3406" s="7">
        <f t="shared" si="642"/>
        <v>1</v>
      </c>
      <c r="T3406" s="7">
        <f>SUM($S$3:S3406)</f>
        <v>-125.4600000000006</v>
      </c>
      <c r="U3406" s="2">
        <v>1.75</v>
      </c>
      <c r="V3406" s="7">
        <f t="shared" si="643"/>
        <v>-1</v>
      </c>
      <c r="W3406" s="7">
        <f>SUM($V$3:V3406)</f>
        <v>-334.37999999999903</v>
      </c>
      <c r="X3406" s="8">
        <v>1.33</v>
      </c>
      <c r="Y3406" s="7">
        <f t="shared" si="638"/>
        <v>0.33000000000000007</v>
      </c>
      <c r="Z3406" s="7">
        <f>SUM($Y$3:Y3406)</f>
        <v>-135.23000000000033</v>
      </c>
      <c r="AA3406" s="8">
        <v>3.25</v>
      </c>
      <c r="AB3406" s="7">
        <f t="shared" si="639"/>
        <v>-1</v>
      </c>
      <c r="AC3406" s="7">
        <f>SUM($AB$3:AB3406)</f>
        <v>-358.81000000000068</v>
      </c>
      <c r="AD3406" s="2">
        <v>1.95</v>
      </c>
      <c r="AE3406" s="7">
        <f t="shared" si="644"/>
        <v>0.95</v>
      </c>
      <c r="AF3406" s="7">
        <f>SUM(AE$3:AE3406)</f>
        <v>-137.63000000000056</v>
      </c>
      <c r="AG3406" s="2">
        <v>1.85</v>
      </c>
      <c r="AH3406" s="7">
        <f t="shared" si="640"/>
        <v>-1</v>
      </c>
      <c r="AI3406" s="7">
        <f>SUM(AH$3:AH3406)</f>
        <v>-244.88999999999942</v>
      </c>
      <c r="AJ3406" s="2">
        <v>6</v>
      </c>
      <c r="AK3406" s="7">
        <f t="shared" si="645"/>
        <v>-1</v>
      </c>
      <c r="AL3406" s="7">
        <f>SUM(AK$3:AK3406)</f>
        <v>-559.75</v>
      </c>
      <c r="AM3406" s="2">
        <v>8.5</v>
      </c>
      <c r="AN3406" s="7">
        <f t="shared" si="646"/>
        <v>-1</v>
      </c>
      <c r="AO3406" s="7">
        <f>SUM(AN$3:AN3406)</f>
        <v>-20</v>
      </c>
      <c r="AP3406" s="2">
        <v>7</v>
      </c>
      <c r="AQ3406" s="7">
        <f t="shared" si="647"/>
        <v>-1</v>
      </c>
      <c r="AR3406" s="7">
        <f>SUM(AQ$3:AQ3406)</f>
        <v>-480.5</v>
      </c>
      <c r="AS3406">
        <v>2.75</v>
      </c>
      <c r="AT3406">
        <v>1.42</v>
      </c>
      <c r="AU3406" s="5">
        <f t="shared" si="641"/>
        <v>-3.7199999999999998</v>
      </c>
      <c r="AV3406" s="4">
        <f>SUM(AU$3:AU3406)</f>
        <v>-2396.6499999999924</v>
      </c>
    </row>
    <row r="3407" spans="1:48" x14ac:dyDescent="0.25">
      <c r="A3407">
        <f t="shared" si="637"/>
        <v>1</v>
      </c>
      <c r="B3407">
        <f t="shared" si="636"/>
        <v>3053</v>
      </c>
      <c r="C3407" s="1">
        <v>43725</v>
      </c>
      <c r="D3407" t="s">
        <v>258</v>
      </c>
      <c r="E3407" t="s">
        <v>3995</v>
      </c>
      <c r="F3407" t="s">
        <v>264</v>
      </c>
      <c r="G3407" t="s">
        <v>441</v>
      </c>
      <c r="H3407">
        <v>2019</v>
      </c>
      <c r="I3407">
        <v>9</v>
      </c>
      <c r="J3407">
        <v>17</v>
      </c>
      <c r="K3407" t="s">
        <v>188</v>
      </c>
      <c r="L3407">
        <v>3</v>
      </c>
      <c r="M3407" s="3">
        <v>1</v>
      </c>
      <c r="N3407" s="3">
        <v>1</v>
      </c>
      <c r="O3407" s="13">
        <v>2.0499999999999998</v>
      </c>
      <c r="P3407">
        <v>3.75</v>
      </c>
      <c r="Q3407">
        <v>3.75</v>
      </c>
      <c r="R3407" s="2">
        <v>1.7</v>
      </c>
      <c r="S3407" s="7">
        <f t="shared" si="642"/>
        <v>0.7</v>
      </c>
      <c r="T3407" s="7">
        <f>SUM($S$3:S3407)</f>
        <v>-124.7600000000006</v>
      </c>
      <c r="U3407" s="2">
        <v>2.0499999999999998</v>
      </c>
      <c r="V3407" s="7">
        <f t="shared" si="643"/>
        <v>-1</v>
      </c>
      <c r="W3407" s="7">
        <f>SUM($V$3:V3407)</f>
        <v>-335.37999999999903</v>
      </c>
      <c r="X3407" s="8">
        <v>1.25</v>
      </c>
      <c r="Y3407" s="7">
        <f t="shared" si="638"/>
        <v>0.25</v>
      </c>
      <c r="Z3407" s="7">
        <f>SUM($Y$3:Y3407)</f>
        <v>-134.98000000000033</v>
      </c>
      <c r="AA3407" s="8">
        <v>3.75</v>
      </c>
      <c r="AB3407" s="7">
        <f t="shared" si="639"/>
        <v>-1</v>
      </c>
      <c r="AC3407" s="7">
        <f>SUM($AB$3:AB3407)</f>
        <v>-359.81000000000068</v>
      </c>
      <c r="AD3407" s="2">
        <v>1.8</v>
      </c>
      <c r="AE3407" s="7">
        <f t="shared" si="644"/>
        <v>-1</v>
      </c>
      <c r="AF3407" s="7">
        <f>SUM(AE$3:AE3407)</f>
        <v>-138.63000000000056</v>
      </c>
      <c r="AG3407" s="2">
        <v>2</v>
      </c>
      <c r="AH3407" s="7">
        <f t="shared" si="640"/>
        <v>1</v>
      </c>
      <c r="AI3407" s="7">
        <f>SUM(AH$3:AH3407)</f>
        <v>-243.88999999999942</v>
      </c>
      <c r="AJ3407" s="2">
        <v>8</v>
      </c>
      <c r="AK3407" s="7">
        <f t="shared" si="645"/>
        <v>-1</v>
      </c>
      <c r="AL3407" s="7">
        <f>SUM(AK$3:AK3407)</f>
        <v>-560.75</v>
      </c>
      <c r="AM3407" s="2">
        <v>8.5</v>
      </c>
      <c r="AN3407" s="7">
        <f t="shared" si="646"/>
        <v>-1</v>
      </c>
      <c r="AO3407" s="7">
        <f>SUM(AN$3:AN3407)</f>
        <v>-21</v>
      </c>
      <c r="AP3407" s="2">
        <v>6.5</v>
      </c>
      <c r="AQ3407" s="7">
        <f t="shared" si="647"/>
        <v>5.5</v>
      </c>
      <c r="AR3407" s="7">
        <f>SUM(AQ$3:AQ3407)</f>
        <v>-475</v>
      </c>
      <c r="AS3407">
        <v>3.7</v>
      </c>
      <c r="AT3407">
        <v>1.26</v>
      </c>
      <c r="AU3407" s="5">
        <f t="shared" si="641"/>
        <v>2.4500000000000002</v>
      </c>
      <c r="AV3407" s="4">
        <f>SUM(AU$3:AU3407)</f>
        <v>-2394.1999999999925</v>
      </c>
    </row>
    <row r="3408" spans="1:48" x14ac:dyDescent="0.25">
      <c r="A3408">
        <f t="shared" si="637"/>
        <v>1</v>
      </c>
      <c r="B3408">
        <f t="shared" si="636"/>
        <v>3052</v>
      </c>
      <c r="C3408" s="1">
        <v>43725</v>
      </c>
      <c r="D3408" t="s">
        <v>258</v>
      </c>
      <c r="E3408" t="s">
        <v>3996</v>
      </c>
      <c r="F3408" t="s">
        <v>261</v>
      </c>
      <c r="G3408" t="s">
        <v>661</v>
      </c>
      <c r="H3408">
        <v>2019</v>
      </c>
      <c r="I3408">
        <v>9</v>
      </c>
      <c r="J3408">
        <v>17</v>
      </c>
      <c r="K3408" t="s">
        <v>188</v>
      </c>
      <c r="L3408">
        <v>3</v>
      </c>
      <c r="M3408" s="3">
        <v>2</v>
      </c>
      <c r="N3408" s="3">
        <v>2</v>
      </c>
      <c r="O3408" s="13">
        <v>4.33</v>
      </c>
      <c r="P3408">
        <v>3.9</v>
      </c>
      <c r="Q3408">
        <v>1.85</v>
      </c>
      <c r="R3408" s="2">
        <v>1.8</v>
      </c>
      <c r="S3408" s="7">
        <f t="shared" si="642"/>
        <v>0.8</v>
      </c>
      <c r="T3408" s="7">
        <f>SUM($S$3:S3408)</f>
        <v>-123.9600000000006</v>
      </c>
      <c r="U3408" s="2">
        <v>1.95</v>
      </c>
      <c r="V3408" s="7">
        <f t="shared" si="643"/>
        <v>-1</v>
      </c>
      <c r="W3408" s="7">
        <f>SUM($V$3:V3408)</f>
        <v>-336.37999999999903</v>
      </c>
      <c r="X3408" s="8">
        <v>1.28</v>
      </c>
      <c r="Y3408" s="7">
        <f t="shared" si="638"/>
        <v>0.28000000000000003</v>
      </c>
      <c r="Z3408" s="7">
        <f>SUM($Y$3:Y3408)</f>
        <v>-134.70000000000033</v>
      </c>
      <c r="AA3408" s="8">
        <v>3.5</v>
      </c>
      <c r="AB3408" s="7">
        <f t="shared" si="639"/>
        <v>-1</v>
      </c>
      <c r="AC3408" s="7">
        <f>SUM($AB$3:AB3408)</f>
        <v>-360.81000000000068</v>
      </c>
      <c r="AD3408" s="2">
        <v>2</v>
      </c>
      <c r="AE3408" s="7">
        <f t="shared" si="644"/>
        <v>1</v>
      </c>
      <c r="AF3408" s="7">
        <f>SUM(AE$3:AE3408)</f>
        <v>-137.63000000000056</v>
      </c>
      <c r="AG3408" s="2">
        <v>1.8</v>
      </c>
      <c r="AH3408" s="7">
        <f t="shared" si="640"/>
        <v>-1</v>
      </c>
      <c r="AI3408" s="7">
        <f>SUM(AH$3:AH3408)</f>
        <v>-244.88999999999942</v>
      </c>
      <c r="AJ3408" s="2">
        <v>11</v>
      </c>
      <c r="AK3408" s="7">
        <f t="shared" si="645"/>
        <v>-1</v>
      </c>
      <c r="AL3408" s="7">
        <f>SUM(AK$3:AK3408)</f>
        <v>-561.75</v>
      </c>
      <c r="AM3408" s="2">
        <v>13</v>
      </c>
      <c r="AN3408" s="7">
        <f t="shared" si="646"/>
        <v>-1</v>
      </c>
      <c r="AO3408" s="7">
        <f>SUM(AN$3:AN3408)</f>
        <v>-22</v>
      </c>
      <c r="AP3408" s="2">
        <v>7</v>
      </c>
      <c r="AQ3408" s="7">
        <f t="shared" si="647"/>
        <v>-1</v>
      </c>
      <c r="AR3408" s="7">
        <f>SUM(AQ$3:AQ3408)</f>
        <v>-476</v>
      </c>
      <c r="AS3408">
        <v>7</v>
      </c>
      <c r="AT3408">
        <v>1.1000000000000001</v>
      </c>
      <c r="AU3408" s="5">
        <f t="shared" si="641"/>
        <v>-3.92</v>
      </c>
      <c r="AV3408" s="4">
        <f>SUM(AU$3:AU3408)</f>
        <v>-2398.1199999999926</v>
      </c>
    </row>
    <row r="3409" spans="1:48" x14ac:dyDescent="0.25">
      <c r="A3409">
        <f t="shared" si="637"/>
        <v>1</v>
      </c>
      <c r="B3409">
        <f t="shared" si="636"/>
        <v>3051</v>
      </c>
      <c r="C3409" s="1">
        <v>43725</v>
      </c>
      <c r="D3409" t="s">
        <v>258</v>
      </c>
      <c r="E3409" t="s">
        <v>3997</v>
      </c>
      <c r="F3409" t="s">
        <v>663</v>
      </c>
      <c r="G3409" t="s">
        <v>427</v>
      </c>
      <c r="H3409">
        <v>2019</v>
      </c>
      <c r="I3409">
        <v>9</v>
      </c>
      <c r="J3409">
        <v>17</v>
      </c>
      <c r="K3409" t="s">
        <v>188</v>
      </c>
      <c r="L3409">
        <v>3</v>
      </c>
      <c r="M3409" s="3">
        <v>1</v>
      </c>
      <c r="N3409" s="3">
        <v>1</v>
      </c>
      <c r="O3409" s="13">
        <v>2</v>
      </c>
      <c r="P3409">
        <v>3.8</v>
      </c>
      <c r="Q3409">
        <v>3.8</v>
      </c>
      <c r="R3409" s="2">
        <v>1.57</v>
      </c>
      <c r="S3409" s="7">
        <f t="shared" si="642"/>
        <v>0.57000000000000006</v>
      </c>
      <c r="T3409" s="7">
        <f>SUM($S$3:S3409)</f>
        <v>-123.39000000000061</v>
      </c>
      <c r="U3409" s="2">
        <v>2.25</v>
      </c>
      <c r="V3409" s="7">
        <f t="shared" si="643"/>
        <v>-1</v>
      </c>
      <c r="W3409" s="7">
        <f>SUM($V$3:V3409)</f>
        <v>-337.37999999999903</v>
      </c>
      <c r="X3409" s="8">
        <v>1.18</v>
      </c>
      <c r="Y3409" s="7">
        <f t="shared" si="638"/>
        <v>0.17999999999999994</v>
      </c>
      <c r="Z3409" s="7">
        <f>SUM($Y$3:Y3409)</f>
        <v>-134.52000000000032</v>
      </c>
      <c r="AA3409" s="8">
        <v>4.5</v>
      </c>
      <c r="AB3409" s="7">
        <f t="shared" si="639"/>
        <v>-1</v>
      </c>
      <c r="AC3409" s="7">
        <f>SUM($AB$3:AB3409)</f>
        <v>-361.81000000000068</v>
      </c>
      <c r="AD3409" s="2">
        <v>1.6</v>
      </c>
      <c r="AE3409" s="7">
        <f t="shared" si="644"/>
        <v>-1</v>
      </c>
      <c r="AF3409" s="7">
        <f>SUM(AE$3:AE3409)</f>
        <v>-138.63000000000056</v>
      </c>
      <c r="AG3409" s="2">
        <v>2.2999999999999998</v>
      </c>
      <c r="AH3409" s="7">
        <f t="shared" si="640"/>
        <v>1.2999999999999998</v>
      </c>
      <c r="AI3409" s="7">
        <f>SUM(AH$3:AH3409)</f>
        <v>-243.58999999999941</v>
      </c>
      <c r="AJ3409" s="2">
        <v>10</v>
      </c>
      <c r="AK3409" s="7">
        <f t="shared" si="645"/>
        <v>-1</v>
      </c>
      <c r="AL3409" s="7">
        <f>SUM(AK$3:AK3409)</f>
        <v>-562.75</v>
      </c>
      <c r="AM3409" s="2">
        <v>8.5</v>
      </c>
      <c r="AN3409" s="7">
        <f t="shared" si="646"/>
        <v>-1</v>
      </c>
      <c r="AO3409" s="7">
        <f>SUM(AN$3:AN3409)</f>
        <v>-23</v>
      </c>
      <c r="AP3409" s="2">
        <v>7</v>
      </c>
      <c r="AQ3409" s="7">
        <f t="shared" si="647"/>
        <v>6</v>
      </c>
      <c r="AR3409" s="7">
        <f>SUM(AQ$3:AQ3409)</f>
        <v>-470</v>
      </c>
      <c r="AS3409">
        <v>3.45</v>
      </c>
      <c r="AT3409">
        <v>1.3</v>
      </c>
      <c r="AU3409" s="5">
        <f t="shared" si="641"/>
        <v>3.05</v>
      </c>
      <c r="AV3409" s="4">
        <f>SUM(AU$3:AU3409)</f>
        <v>-2395.0699999999924</v>
      </c>
    </row>
    <row r="3410" spans="1:48" x14ac:dyDescent="0.25">
      <c r="A3410">
        <f t="shared" si="637"/>
        <v>1</v>
      </c>
      <c r="B3410">
        <f t="shared" si="636"/>
        <v>3050</v>
      </c>
      <c r="C3410" s="1">
        <v>43724</v>
      </c>
      <c r="D3410" t="s">
        <v>279</v>
      </c>
      <c r="E3410" t="s">
        <v>3998</v>
      </c>
      <c r="F3410" t="s">
        <v>316</v>
      </c>
      <c r="G3410" t="s">
        <v>328</v>
      </c>
      <c r="H3410">
        <v>2019</v>
      </c>
      <c r="I3410">
        <v>9</v>
      </c>
      <c r="J3410">
        <v>16</v>
      </c>
      <c r="K3410" t="s">
        <v>77</v>
      </c>
      <c r="L3410">
        <v>2</v>
      </c>
      <c r="M3410" s="3">
        <v>7</v>
      </c>
      <c r="N3410" s="3">
        <v>2</v>
      </c>
      <c r="O3410" s="13">
        <v>2.1</v>
      </c>
      <c r="P3410">
        <v>3.8</v>
      </c>
      <c r="Q3410">
        <v>3.1</v>
      </c>
      <c r="R3410" s="2">
        <v>1.33</v>
      </c>
      <c r="S3410" s="7">
        <f t="shared" si="642"/>
        <v>0.33000000000000007</v>
      </c>
      <c r="T3410" s="7">
        <f>SUM($S$3:S3410)</f>
        <v>-123.06000000000061</v>
      </c>
      <c r="U3410" s="2">
        <v>3.25</v>
      </c>
      <c r="V3410" s="7">
        <f t="shared" si="643"/>
        <v>-1</v>
      </c>
      <c r="W3410" s="7">
        <f>SUM($V$3:V3410)</f>
        <v>-338.37999999999903</v>
      </c>
      <c r="X3410" s="8">
        <v>1.1000000000000001</v>
      </c>
      <c r="Y3410" s="7">
        <f t="shared" si="638"/>
        <v>0.10000000000000009</v>
      </c>
      <c r="Z3410" s="7">
        <f>SUM($Y$3:Y3410)</f>
        <v>-134.42000000000033</v>
      </c>
      <c r="AA3410" s="8">
        <v>7</v>
      </c>
      <c r="AB3410" s="7">
        <f t="shared" si="639"/>
        <v>-1</v>
      </c>
      <c r="AC3410" s="7">
        <f>SUM($AB$3:AB3410)</f>
        <v>-362.81000000000068</v>
      </c>
      <c r="AD3410" s="2">
        <v>1.36</v>
      </c>
      <c r="AE3410" s="7">
        <f t="shared" si="644"/>
        <v>0.3600000000000001</v>
      </c>
      <c r="AF3410" s="7">
        <f>SUM(AE$3:AE3410)</f>
        <v>-138.27000000000055</v>
      </c>
      <c r="AG3410" s="2">
        <v>3.1</v>
      </c>
      <c r="AH3410" s="7">
        <f t="shared" si="640"/>
        <v>-1</v>
      </c>
      <c r="AI3410" s="7">
        <f>SUM(AH$3:AH3410)</f>
        <v>-244.58999999999941</v>
      </c>
      <c r="AJ3410" s="2">
        <v>15</v>
      </c>
      <c r="AK3410" s="7">
        <f t="shared" si="645"/>
        <v>-1</v>
      </c>
      <c r="AL3410" s="7">
        <f>SUM(AK$3:AK3410)</f>
        <v>-563.75</v>
      </c>
      <c r="AM3410" s="2">
        <v>9.5</v>
      </c>
      <c r="AN3410" s="7">
        <f t="shared" si="646"/>
        <v>-1</v>
      </c>
      <c r="AO3410" s="7">
        <f>SUM(AN$3:AN3410)</f>
        <v>-24</v>
      </c>
      <c r="AP3410" s="2">
        <v>8.5</v>
      </c>
      <c r="AQ3410" s="7">
        <f t="shared" si="647"/>
        <v>-1</v>
      </c>
      <c r="AR3410" s="7">
        <f>SUM(AQ$3:AQ3410)</f>
        <v>-471</v>
      </c>
      <c r="AS3410">
        <v>3.45</v>
      </c>
      <c r="AT3410">
        <v>1.3</v>
      </c>
      <c r="AU3410" s="5">
        <f t="shared" si="641"/>
        <v>-5.21</v>
      </c>
      <c r="AV3410" s="4">
        <f>SUM(AU$3:AU3410)</f>
        <v>-2400.2799999999925</v>
      </c>
    </row>
    <row r="3411" spans="1:48" x14ac:dyDescent="0.25">
      <c r="A3411">
        <f t="shared" si="637"/>
        <v>1</v>
      </c>
      <c r="B3411">
        <f t="shared" si="636"/>
        <v>3049</v>
      </c>
      <c r="C3411" s="1">
        <v>43724</v>
      </c>
      <c r="D3411" t="s">
        <v>2458</v>
      </c>
      <c r="E3411" t="s">
        <v>3999</v>
      </c>
      <c r="F3411" t="s">
        <v>2470</v>
      </c>
      <c r="G3411" t="s">
        <v>2473</v>
      </c>
      <c r="H3411">
        <v>2019</v>
      </c>
      <c r="I3411">
        <v>9</v>
      </c>
      <c r="J3411">
        <v>16</v>
      </c>
      <c r="K3411" t="s">
        <v>77</v>
      </c>
      <c r="L3411">
        <v>2</v>
      </c>
      <c r="M3411" s="3">
        <v>1</v>
      </c>
      <c r="N3411" s="3">
        <v>0</v>
      </c>
      <c r="O3411" s="13">
        <v>2.2000000000000002</v>
      </c>
      <c r="P3411">
        <v>3.6</v>
      </c>
      <c r="Q3411">
        <v>3</v>
      </c>
      <c r="R3411" s="2">
        <v>1.57</v>
      </c>
      <c r="S3411" s="7">
        <f t="shared" si="642"/>
        <v>-1</v>
      </c>
      <c r="T3411" s="7">
        <f>SUM($S$3:S3411)</f>
        <v>-124.06000000000061</v>
      </c>
      <c r="U3411" s="2">
        <v>2.25</v>
      </c>
      <c r="V3411" s="7">
        <f t="shared" si="643"/>
        <v>1.25</v>
      </c>
      <c r="W3411" s="7">
        <f>SUM($V$3:V3411)</f>
        <v>-337.12999999999903</v>
      </c>
      <c r="X3411" s="8">
        <v>1.2</v>
      </c>
      <c r="Y3411" s="7">
        <f t="shared" si="638"/>
        <v>-1</v>
      </c>
      <c r="Z3411" s="7">
        <f>SUM($Y$3:Y3411)</f>
        <v>-135.42000000000033</v>
      </c>
      <c r="AA3411" s="8">
        <v>4.33</v>
      </c>
      <c r="AB3411" s="7">
        <f t="shared" si="639"/>
        <v>3.33</v>
      </c>
      <c r="AC3411" s="7">
        <f>SUM($AB$3:AB3411)</f>
        <v>-359.4800000000007</v>
      </c>
      <c r="AD3411" s="2">
        <v>1.66</v>
      </c>
      <c r="AE3411" s="7">
        <f t="shared" si="644"/>
        <v>-1</v>
      </c>
      <c r="AF3411" s="7">
        <f>SUM(AE$3:AE3411)</f>
        <v>-139.27000000000055</v>
      </c>
      <c r="AG3411" s="2">
        <v>2.15</v>
      </c>
      <c r="AH3411" s="7">
        <f t="shared" si="640"/>
        <v>1.1499999999999999</v>
      </c>
      <c r="AI3411" s="7">
        <f>SUM(AH$3:AH3411)</f>
        <v>-243.4399999999994</v>
      </c>
      <c r="AJ3411" s="2">
        <v>9.5</v>
      </c>
      <c r="AK3411" s="7">
        <f t="shared" si="645"/>
        <v>8.5</v>
      </c>
      <c r="AL3411" s="7">
        <f>SUM(AK$3:AK3411)</f>
        <v>-555.25</v>
      </c>
      <c r="AM3411" s="2">
        <v>9</v>
      </c>
      <c r="AN3411" s="7">
        <f t="shared" si="646"/>
        <v>-1</v>
      </c>
      <c r="AO3411" s="7">
        <f>SUM(AN$3:AN3411)</f>
        <v>-25</v>
      </c>
      <c r="AP3411" s="2">
        <v>7</v>
      </c>
      <c r="AQ3411" s="7">
        <f t="shared" si="647"/>
        <v>-1</v>
      </c>
      <c r="AR3411" s="7">
        <f>SUM(AQ$3:AQ3411)</f>
        <v>-472</v>
      </c>
      <c r="AS3411">
        <v>4</v>
      </c>
      <c r="AT3411">
        <v>1.23</v>
      </c>
      <c r="AU3411" s="5">
        <f t="shared" si="641"/>
        <v>9.23</v>
      </c>
      <c r="AV3411" s="4">
        <f>SUM(AU$3:AU3411)</f>
        <v>-2391.0499999999925</v>
      </c>
    </row>
    <row r="3412" spans="1:48" x14ac:dyDescent="0.25">
      <c r="A3412">
        <f t="shared" si="637"/>
        <v>1</v>
      </c>
      <c r="B3412">
        <f t="shared" si="636"/>
        <v>3048</v>
      </c>
      <c r="C3412" s="1">
        <v>43724</v>
      </c>
      <c r="D3412" t="s">
        <v>283</v>
      </c>
      <c r="E3412" t="s">
        <v>4000</v>
      </c>
      <c r="F3412" t="s">
        <v>286</v>
      </c>
      <c r="G3412" t="s">
        <v>520</v>
      </c>
      <c r="H3412">
        <v>2019</v>
      </c>
      <c r="I3412">
        <v>9</v>
      </c>
      <c r="J3412">
        <v>16</v>
      </c>
      <c r="K3412" t="s">
        <v>77</v>
      </c>
      <c r="L3412">
        <v>2</v>
      </c>
      <c r="M3412" s="3">
        <v>0</v>
      </c>
      <c r="N3412" s="3">
        <v>0</v>
      </c>
      <c r="O3412" s="13">
        <v>2.7</v>
      </c>
      <c r="P3412">
        <v>3.5</v>
      </c>
      <c r="Q3412">
        <v>2.5</v>
      </c>
      <c r="R3412" s="2">
        <v>1.5</v>
      </c>
      <c r="S3412" s="7">
        <f t="shared" si="642"/>
        <v>-1</v>
      </c>
      <c r="T3412" s="7">
        <f>SUM($S$3:S3412)</f>
        <v>-125.06000000000061</v>
      </c>
      <c r="U3412" s="2">
        <v>2.5</v>
      </c>
      <c r="V3412" s="7">
        <f t="shared" si="643"/>
        <v>1.5</v>
      </c>
      <c r="W3412" s="7">
        <f>SUM($V$3:V3412)</f>
        <v>-335.62999999999903</v>
      </c>
      <c r="X3412" s="8">
        <v>1.1599999999999999</v>
      </c>
      <c r="Y3412" s="7">
        <f t="shared" si="638"/>
        <v>-1</v>
      </c>
      <c r="Z3412" s="7">
        <f>SUM($Y$3:Y3412)</f>
        <v>-136.42000000000033</v>
      </c>
      <c r="AA3412" s="8">
        <v>5</v>
      </c>
      <c r="AB3412" s="7">
        <f t="shared" si="639"/>
        <v>4</v>
      </c>
      <c r="AC3412" s="7">
        <f>SUM($AB$3:AB3412)</f>
        <v>-355.4800000000007</v>
      </c>
      <c r="AD3412" s="2">
        <v>1.57</v>
      </c>
      <c r="AE3412" s="7">
        <f t="shared" si="644"/>
        <v>-1</v>
      </c>
      <c r="AF3412" s="7">
        <f>SUM(AE$3:AE3412)</f>
        <v>-140.27000000000055</v>
      </c>
      <c r="AG3412" s="2">
        <v>2.37</v>
      </c>
      <c r="AH3412" s="7">
        <f t="shared" si="640"/>
        <v>1.37</v>
      </c>
      <c r="AI3412" s="7">
        <f>SUM(AH$3:AH3412)</f>
        <v>-242.0699999999994</v>
      </c>
      <c r="AJ3412" s="2">
        <v>15</v>
      </c>
      <c r="AK3412" s="7">
        <f t="shared" si="645"/>
        <v>-1</v>
      </c>
      <c r="AL3412" s="7">
        <f>SUM(AK$3:AK3412)</f>
        <v>-556.25</v>
      </c>
      <c r="AM3412" s="2">
        <v>11</v>
      </c>
      <c r="AN3412" s="7">
        <f t="shared" si="646"/>
        <v>-1</v>
      </c>
      <c r="AO3412" s="7">
        <f>SUM(AN$3:AN3412)</f>
        <v>-26</v>
      </c>
      <c r="AP3412" s="2">
        <v>7.5</v>
      </c>
      <c r="AQ3412" s="7">
        <f t="shared" si="647"/>
        <v>-1</v>
      </c>
      <c r="AR3412" s="7">
        <f>SUM(AQ$3:AQ3412)</f>
        <v>-473</v>
      </c>
      <c r="AS3412">
        <v>5</v>
      </c>
      <c r="AT3412">
        <v>1.17</v>
      </c>
      <c r="AU3412" s="5">
        <f t="shared" si="641"/>
        <v>0.87000000000000011</v>
      </c>
      <c r="AV3412" s="4">
        <f>SUM(AU$3:AU3412)</f>
        <v>-2390.1799999999926</v>
      </c>
    </row>
    <row r="3413" spans="1:48" x14ac:dyDescent="0.25">
      <c r="A3413">
        <f t="shared" si="637"/>
        <v>1</v>
      </c>
      <c r="B3413">
        <f t="shared" si="636"/>
        <v>3047</v>
      </c>
      <c r="C3413" s="1">
        <v>43724</v>
      </c>
      <c r="D3413" t="s">
        <v>287</v>
      </c>
      <c r="E3413" t="s">
        <v>4001</v>
      </c>
      <c r="F3413" t="s">
        <v>707</v>
      </c>
      <c r="G3413" t="s">
        <v>639</v>
      </c>
      <c r="H3413">
        <v>2019</v>
      </c>
      <c r="I3413">
        <v>9</v>
      </c>
      <c r="J3413">
        <v>16</v>
      </c>
      <c r="K3413" t="s">
        <v>77</v>
      </c>
      <c r="L3413">
        <v>2</v>
      </c>
      <c r="M3413" s="3">
        <v>1</v>
      </c>
      <c r="N3413" s="3">
        <v>2</v>
      </c>
      <c r="O3413" s="13">
        <v>1.4</v>
      </c>
      <c r="P3413">
        <v>4.5</v>
      </c>
      <c r="Q3413">
        <v>8</v>
      </c>
      <c r="R3413" s="2">
        <v>1.75</v>
      </c>
      <c r="S3413" s="7">
        <f t="shared" si="642"/>
        <v>0.75</v>
      </c>
      <c r="T3413" s="7">
        <f>SUM($S$3:S3413)</f>
        <v>-124.31000000000061</v>
      </c>
      <c r="U3413" s="2">
        <v>2</v>
      </c>
      <c r="V3413" s="7">
        <f t="shared" si="643"/>
        <v>-1</v>
      </c>
      <c r="W3413" s="7">
        <f>SUM($V$3:V3413)</f>
        <v>-336.62999999999903</v>
      </c>
      <c r="X3413" s="8">
        <v>1.2</v>
      </c>
      <c r="Y3413" s="7">
        <f t="shared" si="638"/>
        <v>0.19999999999999996</v>
      </c>
      <c r="Z3413" s="7">
        <f>SUM($Y$3:Y3413)</f>
        <v>-136.22000000000034</v>
      </c>
      <c r="AA3413" s="8">
        <v>4.5</v>
      </c>
      <c r="AB3413" s="7">
        <f t="shared" si="639"/>
        <v>-1</v>
      </c>
      <c r="AC3413" s="7">
        <f>SUM($AB$3:AB3413)</f>
        <v>-356.4800000000007</v>
      </c>
      <c r="AD3413" s="2">
        <v>1.61</v>
      </c>
      <c r="AE3413" s="7">
        <f t="shared" si="644"/>
        <v>0.6100000000000001</v>
      </c>
      <c r="AF3413" s="7">
        <f>SUM(AE$3:AE3413)</f>
        <v>-139.66000000000054</v>
      </c>
      <c r="AG3413" s="2">
        <v>2.2999999999999998</v>
      </c>
      <c r="AH3413" s="7">
        <f t="shared" si="640"/>
        <v>-1</v>
      </c>
      <c r="AI3413" s="7">
        <f>SUM(AH$3:AH3413)</f>
        <v>-243.0699999999994</v>
      </c>
      <c r="AJ3413" s="2">
        <v>7</v>
      </c>
      <c r="AK3413" s="7">
        <f t="shared" si="645"/>
        <v>-1</v>
      </c>
      <c r="AL3413" s="7">
        <f>SUM(AK$3:AK3413)</f>
        <v>-557.25</v>
      </c>
      <c r="AM3413" s="2">
        <v>7</v>
      </c>
      <c r="AN3413" s="7">
        <f t="shared" si="646"/>
        <v>-1</v>
      </c>
      <c r="AO3413" s="7">
        <f>SUM(AN$3:AN3413)</f>
        <v>-27</v>
      </c>
      <c r="AP3413" s="2">
        <v>8.5</v>
      </c>
      <c r="AQ3413" s="7">
        <f t="shared" si="647"/>
        <v>-1</v>
      </c>
      <c r="AR3413" s="7">
        <f>SUM(AQ$3:AQ3413)</f>
        <v>-474</v>
      </c>
      <c r="AS3413">
        <v>2.25</v>
      </c>
      <c r="AT3413">
        <v>1.62</v>
      </c>
      <c r="AU3413" s="5">
        <f t="shared" si="641"/>
        <v>-4.4399999999999995</v>
      </c>
      <c r="AV3413" s="4">
        <f>SUM(AU$3:AU3413)</f>
        <v>-2394.6199999999926</v>
      </c>
    </row>
    <row r="3414" spans="1:48" x14ac:dyDescent="0.25">
      <c r="A3414">
        <f t="shared" si="637"/>
        <v>1</v>
      </c>
      <c r="B3414">
        <f t="shared" si="636"/>
        <v>3046</v>
      </c>
      <c r="C3414" s="1">
        <v>43724</v>
      </c>
      <c r="D3414" t="s">
        <v>3129</v>
      </c>
      <c r="E3414" t="s">
        <v>4002</v>
      </c>
      <c r="F3414" t="s">
        <v>3143</v>
      </c>
      <c r="G3414" t="s">
        <v>3311</v>
      </c>
      <c r="H3414">
        <v>2019</v>
      </c>
      <c r="I3414">
        <v>9</v>
      </c>
      <c r="J3414">
        <v>16</v>
      </c>
      <c r="K3414" t="s">
        <v>77</v>
      </c>
      <c r="L3414">
        <v>2</v>
      </c>
      <c r="M3414" s="3">
        <v>2</v>
      </c>
      <c r="N3414" s="3">
        <v>0</v>
      </c>
      <c r="O3414" s="13">
        <v>1.3</v>
      </c>
      <c r="P3414">
        <v>5</v>
      </c>
      <c r="Q3414">
        <v>10</v>
      </c>
      <c r="R3414" s="2">
        <v>2</v>
      </c>
      <c r="S3414" s="7">
        <f t="shared" si="642"/>
        <v>-1</v>
      </c>
      <c r="T3414" s="7">
        <f>SUM($S$3:S3414)</f>
        <v>-125.31000000000061</v>
      </c>
      <c r="U3414" s="2">
        <v>1.75</v>
      </c>
      <c r="V3414" s="7">
        <f t="shared" si="643"/>
        <v>0.75</v>
      </c>
      <c r="W3414" s="7">
        <f>SUM($V$3:V3414)</f>
        <v>-335.87999999999903</v>
      </c>
      <c r="X3414" s="8">
        <v>1.2</v>
      </c>
      <c r="Y3414" s="7">
        <f t="shared" si="638"/>
        <v>0.19999999999999996</v>
      </c>
      <c r="Z3414" s="7">
        <f>SUM($Y$3:Y3414)</f>
        <v>-136.02000000000035</v>
      </c>
      <c r="AA3414" s="8">
        <v>4.33</v>
      </c>
      <c r="AB3414" s="7">
        <f t="shared" si="639"/>
        <v>-1</v>
      </c>
      <c r="AC3414" s="7">
        <f>SUM($AB$3:AB3414)</f>
        <v>-357.4800000000007</v>
      </c>
      <c r="AD3414" s="2">
        <v>1.61</v>
      </c>
      <c r="AE3414" s="7">
        <f t="shared" si="644"/>
        <v>-1</v>
      </c>
      <c r="AF3414" s="7">
        <f>SUM(AE$3:AE3414)</f>
        <v>-140.66000000000054</v>
      </c>
      <c r="AG3414" s="2">
        <v>2.25</v>
      </c>
      <c r="AH3414" s="7">
        <f t="shared" si="640"/>
        <v>1.25</v>
      </c>
      <c r="AI3414" s="7">
        <f>SUM(AH$3:AH3414)</f>
        <v>-241.8199999999994</v>
      </c>
      <c r="AJ3414" s="2">
        <v>7</v>
      </c>
      <c r="AK3414" s="7">
        <f t="shared" si="645"/>
        <v>-1</v>
      </c>
      <c r="AL3414" s="7">
        <f>SUM(AK$3:AK3414)</f>
        <v>-558.25</v>
      </c>
      <c r="AM3414" s="2">
        <v>8</v>
      </c>
      <c r="AN3414" s="7">
        <f t="shared" si="646"/>
        <v>-1</v>
      </c>
      <c r="AO3414" s="7">
        <f>SUM(AN$3:AN3414)</f>
        <v>-28</v>
      </c>
      <c r="AP3414" s="2">
        <v>9.5</v>
      </c>
      <c r="AQ3414" s="7">
        <f t="shared" si="647"/>
        <v>-1</v>
      </c>
      <c r="AR3414" s="7">
        <f>SUM(AQ$3:AQ3414)</f>
        <v>-475</v>
      </c>
      <c r="AS3414">
        <v>1.99</v>
      </c>
      <c r="AT3414">
        <v>1.91</v>
      </c>
      <c r="AU3414" s="5">
        <f t="shared" si="641"/>
        <v>-3.8</v>
      </c>
      <c r="AV3414" s="4">
        <f>SUM(AU$3:AU3414)</f>
        <v>-2398.4199999999928</v>
      </c>
    </row>
    <row r="3415" spans="1:48" x14ac:dyDescent="0.25">
      <c r="A3415">
        <f t="shared" si="637"/>
        <v>1</v>
      </c>
      <c r="B3415">
        <f t="shared" si="636"/>
        <v>3045</v>
      </c>
      <c r="C3415" s="1">
        <v>43724</v>
      </c>
      <c r="D3415" t="s">
        <v>3129</v>
      </c>
      <c r="E3415" t="s">
        <v>4003</v>
      </c>
      <c r="F3415" t="s">
        <v>3135</v>
      </c>
      <c r="G3415" t="s">
        <v>3228</v>
      </c>
      <c r="H3415">
        <v>2019</v>
      </c>
      <c r="I3415">
        <v>9</v>
      </c>
      <c r="J3415">
        <v>16</v>
      </c>
      <c r="K3415" t="s">
        <v>77</v>
      </c>
      <c r="L3415">
        <v>2</v>
      </c>
      <c r="M3415" s="3">
        <v>2</v>
      </c>
      <c r="N3415" s="3">
        <v>2</v>
      </c>
      <c r="O3415" s="13">
        <v>3.75</v>
      </c>
      <c r="P3415">
        <v>3.4</v>
      </c>
      <c r="Q3415">
        <v>2</v>
      </c>
      <c r="R3415" s="2">
        <v>1.61</v>
      </c>
      <c r="S3415" s="7">
        <f t="shared" si="642"/>
        <v>0.6100000000000001</v>
      </c>
      <c r="T3415" s="7">
        <f>SUM($S$3:S3415)</f>
        <v>-124.70000000000061</v>
      </c>
      <c r="U3415" s="2">
        <v>2.2000000000000002</v>
      </c>
      <c r="V3415" s="7">
        <f t="shared" si="643"/>
        <v>-1</v>
      </c>
      <c r="W3415" s="7">
        <f>SUM($V$3:V3415)</f>
        <v>-336.87999999999903</v>
      </c>
      <c r="X3415" s="8">
        <v>1.22</v>
      </c>
      <c r="Y3415" s="7">
        <f t="shared" si="638"/>
        <v>0.21999999999999997</v>
      </c>
      <c r="Z3415" s="7">
        <f>SUM($Y$3:Y3415)</f>
        <v>-135.80000000000035</v>
      </c>
      <c r="AA3415" s="8">
        <v>4</v>
      </c>
      <c r="AB3415" s="7">
        <f t="shared" si="639"/>
        <v>-1</v>
      </c>
      <c r="AC3415" s="7">
        <f>SUM($AB$3:AB3415)</f>
        <v>-358.4800000000007</v>
      </c>
      <c r="AD3415" s="2">
        <v>1.8</v>
      </c>
      <c r="AE3415" s="7">
        <f t="shared" si="644"/>
        <v>0.8</v>
      </c>
      <c r="AF3415" s="7">
        <f>SUM(AE$3:AE3415)</f>
        <v>-139.86000000000053</v>
      </c>
      <c r="AG3415" s="2">
        <v>2</v>
      </c>
      <c r="AH3415" s="7">
        <f t="shared" si="640"/>
        <v>-1</v>
      </c>
      <c r="AI3415" s="7">
        <f>SUM(AH$3:AH3415)</f>
        <v>-242.8199999999994</v>
      </c>
      <c r="AJ3415" s="2">
        <v>12</v>
      </c>
      <c r="AK3415" s="7">
        <f t="shared" si="645"/>
        <v>-1</v>
      </c>
      <c r="AL3415" s="7">
        <f>SUM(AK$3:AK3415)</f>
        <v>-559.25</v>
      </c>
      <c r="AM3415" s="2">
        <v>12</v>
      </c>
      <c r="AN3415" s="7">
        <f t="shared" si="646"/>
        <v>-1</v>
      </c>
      <c r="AO3415" s="7">
        <f>SUM(AN$3:AN3415)</f>
        <v>-29</v>
      </c>
      <c r="AP3415" s="2">
        <v>6.5</v>
      </c>
      <c r="AQ3415" s="7">
        <f t="shared" si="647"/>
        <v>-1</v>
      </c>
      <c r="AR3415" s="7">
        <f>SUM(AQ$3:AQ3415)</f>
        <v>-476</v>
      </c>
      <c r="AS3415">
        <v>7</v>
      </c>
      <c r="AT3415">
        <v>1.1000000000000001</v>
      </c>
      <c r="AU3415" s="5">
        <f t="shared" si="641"/>
        <v>-4.37</v>
      </c>
      <c r="AV3415" s="4">
        <f>SUM(AU$3:AU3415)</f>
        <v>-2402.7899999999927</v>
      </c>
    </row>
    <row r="3416" spans="1:48" x14ac:dyDescent="0.25">
      <c r="A3416">
        <f t="shared" si="637"/>
        <v>1</v>
      </c>
      <c r="B3416">
        <f t="shared" si="636"/>
        <v>3044</v>
      </c>
      <c r="C3416" s="1">
        <v>43723</v>
      </c>
      <c r="D3416" t="s">
        <v>291</v>
      </c>
      <c r="E3416" t="s">
        <v>4004</v>
      </c>
      <c r="F3416" t="s">
        <v>394</v>
      </c>
      <c r="G3416" t="s">
        <v>387</v>
      </c>
      <c r="H3416">
        <v>2019</v>
      </c>
      <c r="I3416">
        <v>9</v>
      </c>
      <c r="J3416">
        <v>15</v>
      </c>
      <c r="K3416" t="s">
        <v>23</v>
      </c>
      <c r="L3416">
        <v>1</v>
      </c>
      <c r="M3416" s="3">
        <v>0</v>
      </c>
      <c r="N3416" s="3">
        <v>3</v>
      </c>
      <c r="O3416" s="13">
        <v>1.85</v>
      </c>
      <c r="P3416">
        <v>3.8</v>
      </c>
      <c r="Q3416">
        <v>3.8</v>
      </c>
      <c r="R3416" s="2">
        <v>1.61</v>
      </c>
      <c r="S3416" s="7">
        <f t="shared" si="642"/>
        <v>-1</v>
      </c>
      <c r="T3416" s="7">
        <f>SUM($S$3:S3416)</f>
        <v>-125.70000000000061</v>
      </c>
      <c r="U3416" s="2">
        <v>2.2000000000000002</v>
      </c>
      <c r="V3416" s="7">
        <f t="shared" si="643"/>
        <v>1.2000000000000002</v>
      </c>
      <c r="W3416" s="7">
        <f>SUM($V$3:V3416)</f>
        <v>-335.67999999999904</v>
      </c>
      <c r="X3416" s="8">
        <v>1.22</v>
      </c>
      <c r="Y3416" s="7">
        <f t="shared" si="638"/>
        <v>0.21999999999999997</v>
      </c>
      <c r="Z3416" s="7">
        <f>SUM($Y$3:Y3416)</f>
        <v>-135.58000000000035</v>
      </c>
      <c r="AA3416" s="8">
        <v>4.33</v>
      </c>
      <c r="AB3416" s="7">
        <f t="shared" si="639"/>
        <v>-1</v>
      </c>
      <c r="AC3416" s="7">
        <f>SUM($AB$3:AB3416)</f>
        <v>-359.4800000000007</v>
      </c>
      <c r="AD3416" s="2">
        <v>1.72</v>
      </c>
      <c r="AE3416" s="7">
        <f t="shared" si="644"/>
        <v>0.72</v>
      </c>
      <c r="AF3416" s="7">
        <f>SUM(AE$3:AE3416)</f>
        <v>-139.14000000000053</v>
      </c>
      <c r="AG3416" s="2">
        <v>2.1</v>
      </c>
      <c r="AH3416" s="7">
        <f t="shared" si="640"/>
        <v>-1</v>
      </c>
      <c r="AI3416" s="7">
        <f>SUM(AH$3:AH3416)</f>
        <v>-243.8199999999994</v>
      </c>
      <c r="AJ3416" s="2">
        <v>9</v>
      </c>
      <c r="AK3416" s="7">
        <f t="shared" si="645"/>
        <v>-1</v>
      </c>
      <c r="AL3416" s="7">
        <f>SUM(AK$3:AK3416)</f>
        <v>-560.25</v>
      </c>
      <c r="AM3416" s="2">
        <v>8.5</v>
      </c>
      <c r="AN3416" s="7">
        <f t="shared" si="646"/>
        <v>-1</v>
      </c>
      <c r="AO3416" s="7">
        <f>SUM(AN$3:AN3416)</f>
        <v>-30</v>
      </c>
      <c r="AP3416" s="2">
        <v>7.5</v>
      </c>
      <c r="AQ3416" s="7">
        <f t="shared" si="647"/>
        <v>-1</v>
      </c>
      <c r="AR3416" s="7">
        <f>SUM(AQ$3:AQ3416)</f>
        <v>-477</v>
      </c>
      <c r="AS3416">
        <v>3.3</v>
      </c>
      <c r="AT3416">
        <v>1.32</v>
      </c>
      <c r="AU3416" s="5">
        <f t="shared" si="641"/>
        <v>-3.86</v>
      </c>
      <c r="AV3416" s="4">
        <f>SUM(AU$3:AU3416)</f>
        <v>-2406.6499999999928</v>
      </c>
    </row>
    <row r="3417" spans="1:48" x14ac:dyDescent="0.25">
      <c r="A3417">
        <f t="shared" si="637"/>
        <v>1</v>
      </c>
      <c r="B3417">
        <f t="shared" si="636"/>
        <v>3043</v>
      </c>
      <c r="C3417" s="1">
        <v>43723</v>
      </c>
      <c r="D3417" t="s">
        <v>291</v>
      </c>
      <c r="E3417" t="s">
        <v>4005</v>
      </c>
      <c r="F3417" t="s">
        <v>556</v>
      </c>
      <c r="G3417" t="s">
        <v>393</v>
      </c>
      <c r="H3417">
        <v>2019</v>
      </c>
      <c r="I3417">
        <v>9</v>
      </c>
      <c r="J3417">
        <v>15</v>
      </c>
      <c r="K3417" t="s">
        <v>23</v>
      </c>
      <c r="L3417">
        <v>1</v>
      </c>
      <c r="M3417" s="3">
        <v>1</v>
      </c>
      <c r="N3417" s="3">
        <v>5</v>
      </c>
      <c r="O3417" s="13">
        <v>3</v>
      </c>
      <c r="P3417">
        <v>3.6</v>
      </c>
      <c r="Q3417">
        <v>2.2999999999999998</v>
      </c>
      <c r="R3417" s="2">
        <v>1.44</v>
      </c>
      <c r="S3417" s="7">
        <f t="shared" si="642"/>
        <v>0.43999999999999995</v>
      </c>
      <c r="T3417" s="7">
        <f>SUM($S$3:S3417)</f>
        <v>-125.26000000000062</v>
      </c>
      <c r="U3417" s="2">
        <v>2.62</v>
      </c>
      <c r="V3417" s="7">
        <f t="shared" si="643"/>
        <v>-1</v>
      </c>
      <c r="W3417" s="7">
        <f>SUM($V$3:V3417)</f>
        <v>-336.67999999999904</v>
      </c>
      <c r="X3417" s="8">
        <v>1.1599999999999999</v>
      </c>
      <c r="Y3417" s="7">
        <f t="shared" si="638"/>
        <v>0.15999999999999992</v>
      </c>
      <c r="Z3417" s="7">
        <f>SUM($Y$3:Y3417)</f>
        <v>-135.42000000000036</v>
      </c>
      <c r="AA3417" s="8">
        <v>5</v>
      </c>
      <c r="AB3417" s="7">
        <f t="shared" si="639"/>
        <v>-1</v>
      </c>
      <c r="AC3417" s="7">
        <f>SUM($AB$3:AB3417)</f>
        <v>-360.4800000000007</v>
      </c>
      <c r="AD3417" s="2">
        <v>1.57</v>
      </c>
      <c r="AE3417" s="7">
        <f t="shared" si="644"/>
        <v>0.57000000000000006</v>
      </c>
      <c r="AF3417" s="7">
        <f>SUM(AE$3:AE3417)</f>
        <v>-138.57000000000053</v>
      </c>
      <c r="AG3417" s="2">
        <v>2.37</v>
      </c>
      <c r="AH3417" s="7">
        <f t="shared" si="640"/>
        <v>-1</v>
      </c>
      <c r="AI3417" s="7">
        <f>SUM(AH$3:AH3417)</f>
        <v>-244.8199999999994</v>
      </c>
      <c r="AJ3417" s="2">
        <v>15</v>
      </c>
      <c r="AK3417" s="7">
        <f t="shared" si="645"/>
        <v>-1</v>
      </c>
      <c r="AL3417" s="7">
        <f>SUM(AK$3:AK3417)</f>
        <v>-561.25</v>
      </c>
      <c r="AM3417" s="2">
        <v>11</v>
      </c>
      <c r="AN3417" s="7">
        <f t="shared" si="646"/>
        <v>-1</v>
      </c>
      <c r="AO3417" s="7">
        <f>SUM(AN$3:AN3417)</f>
        <v>-31</v>
      </c>
      <c r="AP3417" s="2">
        <v>7</v>
      </c>
      <c r="AQ3417" s="7">
        <f t="shared" si="647"/>
        <v>-1</v>
      </c>
      <c r="AR3417" s="7">
        <f>SUM(AQ$3:AQ3417)</f>
        <v>-478</v>
      </c>
      <c r="AS3417">
        <v>5.9</v>
      </c>
      <c r="AT3417">
        <v>1.1299999999999999</v>
      </c>
      <c r="AU3417" s="5">
        <f t="shared" si="641"/>
        <v>-4.83</v>
      </c>
      <c r="AV3417" s="4">
        <f>SUM(AU$3:AU3417)</f>
        <v>-2411.4799999999927</v>
      </c>
    </row>
    <row r="3418" spans="1:48" x14ac:dyDescent="0.25">
      <c r="A3418">
        <f t="shared" si="637"/>
        <v>1</v>
      </c>
      <c r="B3418">
        <f t="shared" si="636"/>
        <v>3042</v>
      </c>
      <c r="C3418" s="1">
        <v>43723</v>
      </c>
      <c r="D3418" t="s">
        <v>298</v>
      </c>
      <c r="E3418" t="s">
        <v>4006</v>
      </c>
      <c r="F3418" t="s">
        <v>397</v>
      </c>
      <c r="G3418" t="s">
        <v>412</v>
      </c>
      <c r="H3418">
        <v>2019</v>
      </c>
      <c r="I3418">
        <v>9</v>
      </c>
      <c r="J3418">
        <v>15</v>
      </c>
      <c r="K3418" t="s">
        <v>23</v>
      </c>
      <c r="L3418">
        <v>1</v>
      </c>
      <c r="M3418" s="3">
        <v>0</v>
      </c>
      <c r="N3418" s="3">
        <v>2</v>
      </c>
      <c r="O3418" s="13">
        <v>6.5</v>
      </c>
      <c r="P3418">
        <v>4.75</v>
      </c>
      <c r="Q3418">
        <v>1.45</v>
      </c>
      <c r="R3418" s="2">
        <v>1.66</v>
      </c>
      <c r="S3418" s="7">
        <f t="shared" si="642"/>
        <v>-1</v>
      </c>
      <c r="T3418" s="7">
        <f>SUM($S$3:S3418)</f>
        <v>-126.26000000000062</v>
      </c>
      <c r="U3418" s="2">
        <v>2.1</v>
      </c>
      <c r="V3418" s="7">
        <f t="shared" si="643"/>
        <v>1.1000000000000001</v>
      </c>
      <c r="W3418" s="7">
        <f>SUM($V$3:V3418)</f>
        <v>-335.57999999999902</v>
      </c>
      <c r="X3418" s="8">
        <v>1.1599999999999999</v>
      </c>
      <c r="Y3418" s="7">
        <f t="shared" si="638"/>
        <v>0.15999999999999992</v>
      </c>
      <c r="Z3418" s="7">
        <f>SUM($Y$3:Y3418)</f>
        <v>-135.26000000000036</v>
      </c>
      <c r="AA3418" s="8">
        <v>5</v>
      </c>
      <c r="AB3418" s="7">
        <f t="shared" si="639"/>
        <v>-1</v>
      </c>
      <c r="AC3418" s="7">
        <f>SUM($AB$3:AB3418)</f>
        <v>-361.4800000000007</v>
      </c>
      <c r="AD3418" s="2">
        <v>1.53</v>
      </c>
      <c r="AE3418" s="7">
        <f t="shared" si="644"/>
        <v>-1</v>
      </c>
      <c r="AF3418" s="7">
        <f>SUM(AE$3:AE3418)</f>
        <v>-139.57000000000053</v>
      </c>
      <c r="AG3418" s="2">
        <v>2.5</v>
      </c>
      <c r="AH3418" s="7">
        <f t="shared" si="640"/>
        <v>1.5</v>
      </c>
      <c r="AI3418" s="7">
        <f>SUM(AH$3:AH3418)</f>
        <v>-243.3199999999994</v>
      </c>
      <c r="AJ3418" s="2">
        <v>19</v>
      </c>
      <c r="AK3418" s="7">
        <f t="shared" si="645"/>
        <v>-1</v>
      </c>
      <c r="AL3418" s="7">
        <f>SUM(AK$3:AK3418)</f>
        <v>-562.25</v>
      </c>
      <c r="AM3418" s="2">
        <v>17</v>
      </c>
      <c r="AN3418" s="7">
        <f t="shared" si="646"/>
        <v>-1</v>
      </c>
      <c r="AO3418" s="7">
        <f>SUM(AN$3:AN3418)</f>
        <v>-32</v>
      </c>
      <c r="AP3418" s="2">
        <v>9</v>
      </c>
      <c r="AQ3418" s="7">
        <f t="shared" si="647"/>
        <v>-1</v>
      </c>
      <c r="AR3418" s="7">
        <f>SUM(AQ$3:AQ3418)</f>
        <v>-479</v>
      </c>
      <c r="AU3418" s="5">
        <f t="shared" si="641"/>
        <v>-3.24</v>
      </c>
      <c r="AV3418" s="4">
        <f>SUM(AU$3:AU3418)</f>
        <v>-2414.7199999999925</v>
      </c>
    </row>
    <row r="3419" spans="1:48" x14ac:dyDescent="0.25">
      <c r="A3419">
        <f t="shared" si="637"/>
        <v>1</v>
      </c>
      <c r="B3419">
        <f t="shared" si="636"/>
        <v>3041</v>
      </c>
      <c r="C3419" s="1">
        <v>43723</v>
      </c>
      <c r="D3419" t="s">
        <v>298</v>
      </c>
      <c r="E3419" t="s">
        <v>4007</v>
      </c>
      <c r="F3419" t="s">
        <v>413</v>
      </c>
      <c r="G3419" t="s">
        <v>404</v>
      </c>
      <c r="H3419">
        <v>2019</v>
      </c>
      <c r="I3419">
        <v>9</v>
      </c>
      <c r="J3419">
        <v>15</v>
      </c>
      <c r="K3419" t="s">
        <v>23</v>
      </c>
      <c r="L3419">
        <v>1</v>
      </c>
      <c r="M3419" s="3">
        <v>0</v>
      </c>
      <c r="N3419" s="3">
        <v>2</v>
      </c>
      <c r="O3419" s="13">
        <v>2.7</v>
      </c>
      <c r="P3419">
        <v>3.3</v>
      </c>
      <c r="Q3419">
        <v>2.62</v>
      </c>
      <c r="R3419" s="2">
        <v>1.83</v>
      </c>
      <c r="S3419" s="7">
        <f t="shared" si="642"/>
        <v>-1</v>
      </c>
      <c r="T3419" s="7">
        <f>SUM($S$3:S3419)</f>
        <v>-127.26000000000062</v>
      </c>
      <c r="U3419" s="2">
        <v>1.83</v>
      </c>
      <c r="V3419" s="7">
        <f t="shared" si="643"/>
        <v>0.83000000000000007</v>
      </c>
      <c r="W3419" s="7">
        <f>SUM($V$3:V3419)</f>
        <v>-334.74999999999903</v>
      </c>
      <c r="X3419" s="8">
        <v>1.4</v>
      </c>
      <c r="Y3419" s="7">
        <f t="shared" si="638"/>
        <v>0.39999999999999991</v>
      </c>
      <c r="Z3419" s="7">
        <f>SUM($Y$3:Y3419)</f>
        <v>-134.86000000000035</v>
      </c>
      <c r="AA3419" s="8">
        <v>3</v>
      </c>
      <c r="AB3419" s="7">
        <f t="shared" si="639"/>
        <v>-1</v>
      </c>
      <c r="AC3419" s="7">
        <f>SUM($AB$3:AB3419)</f>
        <v>-362.4800000000007</v>
      </c>
      <c r="AD3419" s="2">
        <v>2.2999999999999998</v>
      </c>
      <c r="AE3419" s="7">
        <f t="shared" si="644"/>
        <v>-1</v>
      </c>
      <c r="AF3419" s="7">
        <f>SUM(AE$3:AE3419)</f>
        <v>-140.57000000000053</v>
      </c>
      <c r="AG3419" s="2">
        <v>1.61</v>
      </c>
      <c r="AH3419" s="7">
        <f t="shared" si="640"/>
        <v>0.6100000000000001</v>
      </c>
      <c r="AI3419" s="7">
        <f>SUM(AH$3:AH3419)</f>
        <v>-242.70999999999938</v>
      </c>
      <c r="AJ3419" s="2">
        <v>8</v>
      </c>
      <c r="AK3419" s="7">
        <f t="shared" si="645"/>
        <v>-1</v>
      </c>
      <c r="AL3419" s="7">
        <f>SUM(AK$3:AK3419)</f>
        <v>-563.25</v>
      </c>
      <c r="AM3419" s="2">
        <v>13</v>
      </c>
      <c r="AN3419" s="7">
        <f t="shared" si="646"/>
        <v>-1</v>
      </c>
      <c r="AO3419" s="7">
        <f>SUM(AN$3:AN3419)</f>
        <v>-33</v>
      </c>
      <c r="AP3419" s="2">
        <v>6</v>
      </c>
      <c r="AQ3419" s="7">
        <f t="shared" si="647"/>
        <v>-1</v>
      </c>
      <c r="AR3419" s="7">
        <f>SUM(AQ$3:AQ3419)</f>
        <v>-480</v>
      </c>
      <c r="AS3419">
        <v>6.25</v>
      </c>
      <c r="AT3419">
        <v>1.1200000000000001</v>
      </c>
      <c r="AU3419" s="5">
        <f t="shared" si="641"/>
        <v>-4.16</v>
      </c>
      <c r="AV3419" s="4">
        <f>SUM(AU$3:AU3419)</f>
        <v>-2418.8799999999924</v>
      </c>
    </row>
    <row r="3420" spans="1:48" x14ac:dyDescent="0.25">
      <c r="A3420">
        <f t="shared" si="637"/>
        <v>1</v>
      </c>
      <c r="B3420">
        <f t="shared" si="636"/>
        <v>3040</v>
      </c>
      <c r="C3420" s="1">
        <v>43723</v>
      </c>
      <c r="D3420" t="s">
        <v>302</v>
      </c>
      <c r="E3420" t="s">
        <v>3162</v>
      </c>
      <c r="F3420" t="s">
        <v>494</v>
      </c>
      <c r="G3420" t="s">
        <v>562</v>
      </c>
      <c r="H3420">
        <v>2019</v>
      </c>
      <c r="I3420">
        <v>9</v>
      </c>
      <c r="J3420">
        <v>15</v>
      </c>
      <c r="K3420" t="s">
        <v>23</v>
      </c>
      <c r="L3420">
        <v>1</v>
      </c>
      <c r="M3420" s="3">
        <v>3</v>
      </c>
      <c r="N3420" s="3">
        <v>4</v>
      </c>
      <c r="O3420" s="13">
        <v>2</v>
      </c>
      <c r="P3420">
        <v>3.6</v>
      </c>
      <c r="Q3420">
        <v>3.6</v>
      </c>
      <c r="R3420" s="2">
        <v>1.7</v>
      </c>
      <c r="S3420" s="7">
        <f t="shared" si="642"/>
        <v>0.7</v>
      </c>
      <c r="T3420" s="7">
        <f>SUM($S$3:S3420)</f>
        <v>-126.56000000000061</v>
      </c>
      <c r="U3420" s="2">
        <v>2.0499999999999998</v>
      </c>
      <c r="V3420" s="7">
        <f t="shared" si="643"/>
        <v>-1</v>
      </c>
      <c r="W3420" s="7">
        <f>SUM($V$3:V3420)</f>
        <v>-335.74999999999903</v>
      </c>
      <c r="X3420" s="8">
        <v>1.25</v>
      </c>
      <c r="Y3420" s="7">
        <f t="shared" si="638"/>
        <v>0.25</v>
      </c>
      <c r="Z3420" s="7">
        <f>SUM($Y$3:Y3420)</f>
        <v>-134.61000000000035</v>
      </c>
      <c r="AA3420" s="8">
        <v>4</v>
      </c>
      <c r="AB3420" s="7">
        <f t="shared" si="639"/>
        <v>-1</v>
      </c>
      <c r="AC3420" s="7">
        <f>SUM($AB$3:AB3420)</f>
        <v>-363.4800000000007</v>
      </c>
      <c r="AD3420" s="2">
        <v>1.8</v>
      </c>
      <c r="AE3420" s="7">
        <f t="shared" si="644"/>
        <v>0.8</v>
      </c>
      <c r="AF3420" s="7">
        <f>SUM(AE$3:AE3420)</f>
        <v>-139.77000000000052</v>
      </c>
      <c r="AG3420" s="2">
        <v>2</v>
      </c>
      <c r="AH3420" s="7">
        <f t="shared" si="640"/>
        <v>-1</v>
      </c>
      <c r="AI3420" s="7">
        <f>SUM(AH$3:AH3420)</f>
        <v>-243.70999999999938</v>
      </c>
      <c r="AJ3420" s="2">
        <v>8</v>
      </c>
      <c r="AK3420" s="7">
        <f t="shared" si="645"/>
        <v>-1</v>
      </c>
      <c r="AL3420" s="7">
        <f>SUM(AK$3:AK3420)</f>
        <v>-564.25</v>
      </c>
      <c r="AM3420" s="2">
        <v>8.5</v>
      </c>
      <c r="AN3420" s="7">
        <f t="shared" si="646"/>
        <v>-1</v>
      </c>
      <c r="AO3420" s="7">
        <f>SUM(AN$3:AN3420)</f>
        <v>-34</v>
      </c>
      <c r="AP3420" s="2">
        <v>6.5</v>
      </c>
      <c r="AQ3420" s="7">
        <f t="shared" si="647"/>
        <v>-1</v>
      </c>
      <c r="AR3420" s="7">
        <f>SUM(AQ$3:AQ3420)</f>
        <v>-481</v>
      </c>
      <c r="AS3420">
        <v>3.55</v>
      </c>
      <c r="AT3420">
        <v>1.27</v>
      </c>
      <c r="AU3420" s="5">
        <f t="shared" si="641"/>
        <v>-4.25</v>
      </c>
      <c r="AV3420" s="4">
        <f>SUM(AU$3:AU3420)</f>
        <v>-2423.1299999999924</v>
      </c>
    </row>
    <row r="3421" spans="1:48" x14ac:dyDescent="0.25">
      <c r="A3421">
        <f t="shared" si="637"/>
        <v>1</v>
      </c>
      <c r="B3421">
        <f t="shared" si="636"/>
        <v>3039</v>
      </c>
      <c r="C3421" s="1">
        <v>43723</v>
      </c>
      <c r="D3421" t="s">
        <v>302</v>
      </c>
      <c r="E3421" t="s">
        <v>4008</v>
      </c>
      <c r="F3421" t="s">
        <v>485</v>
      </c>
      <c r="G3421" t="s">
        <v>496</v>
      </c>
      <c r="H3421">
        <v>2019</v>
      </c>
      <c r="I3421">
        <v>9</v>
      </c>
      <c r="J3421">
        <v>15</v>
      </c>
      <c r="K3421" t="s">
        <v>23</v>
      </c>
      <c r="L3421">
        <v>1</v>
      </c>
      <c r="M3421" s="3">
        <v>1</v>
      </c>
      <c r="N3421" s="3">
        <v>0</v>
      </c>
      <c r="O3421" s="13">
        <v>2.15</v>
      </c>
      <c r="P3421">
        <v>3.1</v>
      </c>
      <c r="Q3421">
        <v>3.75</v>
      </c>
      <c r="R3421" s="2">
        <v>2.0499999999999998</v>
      </c>
      <c r="S3421" s="7">
        <f t="shared" si="642"/>
        <v>-1</v>
      </c>
      <c r="T3421" s="7">
        <f>SUM($S$3:S3421)</f>
        <v>-127.56000000000061</v>
      </c>
      <c r="U3421" s="2">
        <v>1.7</v>
      </c>
      <c r="V3421" s="7">
        <f t="shared" si="643"/>
        <v>0.7</v>
      </c>
      <c r="W3421" s="7">
        <f>SUM($V$3:V3421)</f>
        <v>-335.04999999999905</v>
      </c>
      <c r="X3421" s="8">
        <v>1.5</v>
      </c>
      <c r="Y3421" s="7">
        <f t="shared" si="638"/>
        <v>-1</v>
      </c>
      <c r="Z3421" s="7">
        <f>SUM($Y$3:Y3421)</f>
        <v>-135.61000000000035</v>
      </c>
      <c r="AA3421" s="8">
        <v>2.62</v>
      </c>
      <c r="AB3421" s="7">
        <f t="shared" si="639"/>
        <v>1.62</v>
      </c>
      <c r="AC3421" s="7">
        <f>SUM($AB$3:AB3421)</f>
        <v>-361.8600000000007</v>
      </c>
      <c r="AD3421" s="2">
        <v>2.5</v>
      </c>
      <c r="AE3421" s="7">
        <f t="shared" si="644"/>
        <v>-1</v>
      </c>
      <c r="AF3421" s="7">
        <f>SUM(AE$3:AE3421)</f>
        <v>-140.77000000000052</v>
      </c>
      <c r="AG3421" s="2">
        <v>1.53</v>
      </c>
      <c r="AH3421" s="7">
        <f t="shared" si="640"/>
        <v>0.53</v>
      </c>
      <c r="AI3421" s="7">
        <f>SUM(AH$3:AH3421)</f>
        <v>-243.17999999999938</v>
      </c>
      <c r="AJ3421" s="2">
        <v>6</v>
      </c>
      <c r="AK3421" s="7">
        <f t="shared" si="645"/>
        <v>5</v>
      </c>
      <c r="AL3421" s="7">
        <f>SUM(AK$3:AK3421)</f>
        <v>-559.25</v>
      </c>
      <c r="AM3421" s="2">
        <v>9.5</v>
      </c>
      <c r="AN3421" s="7">
        <f t="shared" si="646"/>
        <v>-1</v>
      </c>
      <c r="AO3421" s="7">
        <f>SUM(AN$3:AN3421)</f>
        <v>-35</v>
      </c>
      <c r="AP3421" s="2">
        <v>6</v>
      </c>
      <c r="AQ3421" s="7">
        <f t="shared" si="647"/>
        <v>-1</v>
      </c>
      <c r="AR3421" s="7">
        <f>SUM(AQ$3:AQ3421)</f>
        <v>-482</v>
      </c>
      <c r="AS3421">
        <v>4.4000000000000004</v>
      </c>
      <c r="AT3421">
        <v>1.2</v>
      </c>
      <c r="AU3421" s="5">
        <f t="shared" si="641"/>
        <v>2.8499999999999996</v>
      </c>
      <c r="AV3421" s="4">
        <f>SUM(AU$3:AU3421)</f>
        <v>-2420.2799999999925</v>
      </c>
    </row>
    <row r="3422" spans="1:48" x14ac:dyDescent="0.25">
      <c r="A3422">
        <f t="shared" si="637"/>
        <v>1</v>
      </c>
      <c r="B3422">
        <f t="shared" si="636"/>
        <v>3038</v>
      </c>
      <c r="C3422" s="1">
        <v>43723</v>
      </c>
      <c r="D3422" t="s">
        <v>302</v>
      </c>
      <c r="E3422" t="s">
        <v>4009</v>
      </c>
      <c r="F3422" t="s">
        <v>310</v>
      </c>
      <c r="G3422" t="s">
        <v>488</v>
      </c>
      <c r="H3422">
        <v>2019</v>
      </c>
      <c r="I3422">
        <v>9</v>
      </c>
      <c r="J3422">
        <v>15</v>
      </c>
      <c r="K3422" t="s">
        <v>23</v>
      </c>
      <c r="L3422">
        <v>1</v>
      </c>
      <c r="M3422" s="3">
        <v>2</v>
      </c>
      <c r="N3422" s="3">
        <v>2</v>
      </c>
      <c r="O3422" s="13">
        <v>1.57</v>
      </c>
      <c r="P3422">
        <v>4</v>
      </c>
      <c r="Q3422">
        <v>6</v>
      </c>
      <c r="R3422" s="2">
        <v>1.7</v>
      </c>
      <c r="S3422" s="7">
        <f t="shared" si="642"/>
        <v>0.7</v>
      </c>
      <c r="T3422" s="7">
        <f>SUM($S$3:S3422)</f>
        <v>-126.86000000000061</v>
      </c>
      <c r="U3422" s="2">
        <v>2.0499999999999998</v>
      </c>
      <c r="V3422" s="7">
        <f t="shared" si="643"/>
        <v>-1</v>
      </c>
      <c r="W3422" s="7">
        <f>SUM($V$3:V3422)</f>
        <v>-336.04999999999905</v>
      </c>
      <c r="X3422" s="8">
        <v>1.2</v>
      </c>
      <c r="Y3422" s="7">
        <f t="shared" si="638"/>
        <v>0.19999999999999996</v>
      </c>
      <c r="Z3422" s="7">
        <f>SUM($Y$3:Y3422)</f>
        <v>-135.41000000000037</v>
      </c>
      <c r="AA3422" s="8">
        <v>4.5</v>
      </c>
      <c r="AB3422" s="7">
        <f t="shared" si="639"/>
        <v>-1</v>
      </c>
      <c r="AC3422" s="7">
        <f>SUM($AB$3:AB3422)</f>
        <v>-362.8600000000007</v>
      </c>
      <c r="AD3422" s="2">
        <v>1.66</v>
      </c>
      <c r="AE3422" s="7">
        <f t="shared" si="644"/>
        <v>0.65999999999999992</v>
      </c>
      <c r="AF3422" s="7">
        <f>SUM(AE$3:AE3422)</f>
        <v>-140.11000000000053</v>
      </c>
      <c r="AG3422" s="2">
        <v>2.2000000000000002</v>
      </c>
      <c r="AH3422" s="7">
        <f t="shared" si="640"/>
        <v>-1</v>
      </c>
      <c r="AI3422" s="7">
        <f>SUM(AH$3:AH3422)</f>
        <v>-244.17999999999938</v>
      </c>
      <c r="AJ3422" s="2">
        <v>8.5</v>
      </c>
      <c r="AK3422" s="7">
        <f t="shared" si="645"/>
        <v>-1</v>
      </c>
      <c r="AL3422" s="7">
        <f>SUM(AK$3:AK3422)</f>
        <v>-560.25</v>
      </c>
      <c r="AM3422" s="2">
        <v>8</v>
      </c>
      <c r="AN3422" s="7">
        <f t="shared" si="646"/>
        <v>-1</v>
      </c>
      <c r="AO3422" s="7">
        <f>SUM(AN$3:AN3422)</f>
        <v>-36</v>
      </c>
      <c r="AP3422" s="2">
        <v>7.5</v>
      </c>
      <c r="AQ3422" s="7">
        <f t="shared" si="647"/>
        <v>-1</v>
      </c>
      <c r="AR3422" s="7">
        <f>SUM(AQ$3:AQ3422)</f>
        <v>-483</v>
      </c>
      <c r="AS3422">
        <v>2.5</v>
      </c>
      <c r="AT3422">
        <v>1.5</v>
      </c>
      <c r="AU3422" s="5">
        <f t="shared" si="641"/>
        <v>-4.4400000000000004</v>
      </c>
      <c r="AV3422" s="4">
        <f>SUM(AU$3:AU3422)</f>
        <v>-2424.7199999999925</v>
      </c>
    </row>
    <row r="3423" spans="1:48" x14ac:dyDescent="0.25">
      <c r="A3423">
        <f t="shared" si="637"/>
        <v>1</v>
      </c>
      <c r="B3423">
        <f t="shared" si="636"/>
        <v>3037</v>
      </c>
      <c r="C3423" s="1">
        <v>43723</v>
      </c>
      <c r="D3423" t="s">
        <v>279</v>
      </c>
      <c r="E3423" t="s">
        <v>4010</v>
      </c>
      <c r="F3423" t="s">
        <v>618</v>
      </c>
      <c r="G3423" t="s">
        <v>326</v>
      </c>
      <c r="H3423">
        <v>2019</v>
      </c>
      <c r="I3423">
        <v>9</v>
      </c>
      <c r="J3423">
        <v>15</v>
      </c>
      <c r="K3423" t="s">
        <v>23</v>
      </c>
      <c r="L3423">
        <v>1</v>
      </c>
      <c r="M3423" s="3">
        <v>1</v>
      </c>
      <c r="N3423" s="3">
        <v>1</v>
      </c>
      <c r="O3423" s="13">
        <v>1.4</v>
      </c>
      <c r="P3423">
        <v>4.75</v>
      </c>
      <c r="Q3423">
        <v>7</v>
      </c>
      <c r="R3423" s="2">
        <v>1.61</v>
      </c>
      <c r="S3423" s="7">
        <f t="shared" si="642"/>
        <v>0.6100000000000001</v>
      </c>
      <c r="T3423" s="7">
        <f>SUM($S$3:S3423)</f>
        <v>-126.25000000000061</v>
      </c>
      <c r="U3423" s="2">
        <v>2.2000000000000002</v>
      </c>
      <c r="V3423" s="7">
        <f t="shared" si="643"/>
        <v>-1</v>
      </c>
      <c r="W3423" s="7">
        <f>SUM($V$3:V3423)</f>
        <v>-337.04999999999905</v>
      </c>
      <c r="X3423" s="8">
        <v>1.1200000000000001</v>
      </c>
      <c r="Y3423" s="7">
        <f t="shared" si="638"/>
        <v>0.12000000000000011</v>
      </c>
      <c r="Z3423" s="7">
        <f>SUM($Y$3:Y3423)</f>
        <v>-135.29000000000036</v>
      </c>
      <c r="AA3423" s="8">
        <v>6</v>
      </c>
      <c r="AB3423" s="7">
        <f t="shared" si="639"/>
        <v>-1</v>
      </c>
      <c r="AC3423" s="7">
        <f>SUM($AB$3:AB3423)</f>
        <v>-363.8600000000007</v>
      </c>
      <c r="AD3423" s="2">
        <v>1.44</v>
      </c>
      <c r="AE3423" s="7">
        <f t="shared" si="644"/>
        <v>-1</v>
      </c>
      <c r="AF3423" s="7">
        <f>SUM(AE$3:AE3423)</f>
        <v>-141.11000000000053</v>
      </c>
      <c r="AG3423" s="2">
        <v>2.7</v>
      </c>
      <c r="AH3423" s="7">
        <f t="shared" si="640"/>
        <v>1.7000000000000002</v>
      </c>
      <c r="AI3423" s="7">
        <f>SUM(AH$3:AH3423)</f>
        <v>-242.47999999999939</v>
      </c>
      <c r="AJ3423" s="2">
        <v>9.5</v>
      </c>
      <c r="AK3423" s="7">
        <f t="shared" si="645"/>
        <v>-1</v>
      </c>
      <c r="AL3423" s="7">
        <f>SUM(AK$3:AK3423)</f>
        <v>-561.25</v>
      </c>
      <c r="AM3423" s="2">
        <v>8</v>
      </c>
      <c r="AN3423" s="7">
        <f t="shared" si="646"/>
        <v>-1</v>
      </c>
      <c r="AO3423" s="7">
        <f>SUM(AN$3:AN3423)</f>
        <v>-37</v>
      </c>
      <c r="AP3423" s="2">
        <v>9.5</v>
      </c>
      <c r="AQ3423" s="7">
        <f t="shared" si="647"/>
        <v>8.5</v>
      </c>
      <c r="AR3423" s="7">
        <f>SUM(AQ$3:AQ3423)</f>
        <v>-474.5</v>
      </c>
      <c r="AS3423">
        <v>2.1</v>
      </c>
      <c r="AT3423">
        <v>1.7</v>
      </c>
      <c r="AU3423" s="5">
        <f t="shared" si="641"/>
        <v>5.9300000000000006</v>
      </c>
      <c r="AV3423" s="4">
        <f>SUM(AU$3:AU3423)</f>
        <v>-2418.7899999999927</v>
      </c>
    </row>
    <row r="3424" spans="1:48" x14ac:dyDescent="0.25">
      <c r="A3424">
        <f t="shared" si="637"/>
        <v>1</v>
      </c>
      <c r="B3424">
        <f t="shared" si="636"/>
        <v>3036</v>
      </c>
      <c r="C3424" s="1">
        <v>43723</v>
      </c>
      <c r="D3424" t="s">
        <v>279</v>
      </c>
      <c r="E3424" t="s">
        <v>4011</v>
      </c>
      <c r="F3424" t="s">
        <v>323</v>
      </c>
      <c r="G3424" t="s">
        <v>504</v>
      </c>
      <c r="H3424">
        <v>2019</v>
      </c>
      <c r="I3424">
        <v>9</v>
      </c>
      <c r="J3424">
        <v>15</v>
      </c>
      <c r="K3424" t="s">
        <v>23</v>
      </c>
      <c r="L3424">
        <v>1</v>
      </c>
      <c r="M3424" s="3">
        <v>3</v>
      </c>
      <c r="N3424" s="3">
        <v>1</v>
      </c>
      <c r="O3424" s="13">
        <v>1.8</v>
      </c>
      <c r="P3424">
        <v>3.8</v>
      </c>
      <c r="Q3424">
        <v>4</v>
      </c>
      <c r="R3424" s="2">
        <v>1.61</v>
      </c>
      <c r="S3424" s="7">
        <f t="shared" si="642"/>
        <v>0.6100000000000001</v>
      </c>
      <c r="T3424" s="7">
        <f>SUM($S$3:S3424)</f>
        <v>-125.64000000000061</v>
      </c>
      <c r="U3424" s="2">
        <v>2.2000000000000002</v>
      </c>
      <c r="V3424" s="7">
        <f t="shared" si="643"/>
        <v>-1</v>
      </c>
      <c r="W3424" s="7">
        <f>SUM($V$3:V3424)</f>
        <v>-338.04999999999905</v>
      </c>
      <c r="X3424" s="8">
        <v>1.2</v>
      </c>
      <c r="Y3424" s="7">
        <f t="shared" si="638"/>
        <v>0.19999999999999996</v>
      </c>
      <c r="Z3424" s="7">
        <f>SUM($Y$3:Y3424)</f>
        <v>-135.09000000000037</v>
      </c>
      <c r="AA3424" s="8">
        <v>4.33</v>
      </c>
      <c r="AB3424" s="7">
        <f t="shared" si="639"/>
        <v>-1</v>
      </c>
      <c r="AC3424" s="7">
        <f>SUM($AB$3:AB3424)</f>
        <v>-364.8600000000007</v>
      </c>
      <c r="AD3424" s="2">
        <v>1.65</v>
      </c>
      <c r="AE3424" s="7">
        <f t="shared" si="644"/>
        <v>0.64999999999999991</v>
      </c>
      <c r="AF3424" s="7">
        <f>SUM(AE$3:AE3424)</f>
        <v>-140.46000000000052</v>
      </c>
      <c r="AG3424" s="2">
        <v>2.2000000000000002</v>
      </c>
      <c r="AH3424" s="7">
        <f t="shared" si="640"/>
        <v>-1</v>
      </c>
      <c r="AI3424" s="7">
        <f>SUM(AH$3:AH3424)</f>
        <v>-243.47999999999939</v>
      </c>
      <c r="AJ3424" s="2">
        <v>9</v>
      </c>
      <c r="AK3424" s="7">
        <f t="shared" si="645"/>
        <v>-1</v>
      </c>
      <c r="AL3424" s="7">
        <f>SUM(AK$3:AK3424)</f>
        <v>-562.25</v>
      </c>
      <c r="AM3424" s="2">
        <v>8.5</v>
      </c>
      <c r="AN3424" s="7">
        <f t="shared" si="646"/>
        <v>-1</v>
      </c>
      <c r="AO3424" s="7">
        <f>SUM(AN$3:AN3424)</f>
        <v>-38</v>
      </c>
      <c r="AP3424" s="2">
        <v>7.5</v>
      </c>
      <c r="AQ3424" s="7">
        <f t="shared" si="647"/>
        <v>-1</v>
      </c>
      <c r="AR3424" s="7">
        <f>SUM(AQ$3:AQ3424)</f>
        <v>-475.5</v>
      </c>
      <c r="AS3424">
        <v>3</v>
      </c>
      <c r="AT3424">
        <v>1.37</v>
      </c>
      <c r="AU3424" s="5">
        <f t="shared" si="641"/>
        <v>-4.54</v>
      </c>
      <c r="AV3424" s="4">
        <f>SUM(AU$3:AU3424)</f>
        <v>-2423.3299999999927</v>
      </c>
    </row>
    <row r="3425" spans="1:48" x14ac:dyDescent="0.25">
      <c r="A3425">
        <f t="shared" si="637"/>
        <v>1</v>
      </c>
      <c r="B3425">
        <f t="shared" si="636"/>
        <v>3035</v>
      </c>
      <c r="C3425" s="1">
        <v>43723</v>
      </c>
      <c r="D3425" t="s">
        <v>279</v>
      </c>
      <c r="E3425" t="s">
        <v>4012</v>
      </c>
      <c r="F3425" t="s">
        <v>499</v>
      </c>
      <c r="G3425" t="s">
        <v>620</v>
      </c>
      <c r="H3425">
        <v>2019</v>
      </c>
      <c r="I3425">
        <v>9</v>
      </c>
      <c r="J3425">
        <v>15</v>
      </c>
      <c r="K3425" t="s">
        <v>23</v>
      </c>
      <c r="L3425">
        <v>1</v>
      </c>
      <c r="M3425" s="3">
        <v>0</v>
      </c>
      <c r="N3425" s="3">
        <v>1</v>
      </c>
      <c r="O3425" s="13">
        <v>1.53</v>
      </c>
      <c r="P3425">
        <v>4.5</v>
      </c>
      <c r="Q3425">
        <v>5.25</v>
      </c>
      <c r="R3425" s="2">
        <v>1.66</v>
      </c>
      <c r="S3425" s="7">
        <f t="shared" si="642"/>
        <v>-1</v>
      </c>
      <c r="T3425" s="7">
        <f>SUM($S$3:S3425)</f>
        <v>-126.64000000000061</v>
      </c>
      <c r="U3425" s="2">
        <v>2.1</v>
      </c>
      <c r="V3425" s="7">
        <f t="shared" si="643"/>
        <v>1.1000000000000001</v>
      </c>
      <c r="W3425" s="7">
        <f>SUM($V$3:V3425)</f>
        <v>-336.94999999999902</v>
      </c>
      <c r="X3425" s="8">
        <v>1.1599999999999999</v>
      </c>
      <c r="Y3425" s="7">
        <f t="shared" si="638"/>
        <v>-1</v>
      </c>
      <c r="Z3425" s="7">
        <f>SUM($Y$3:Y3425)</f>
        <v>-136.09000000000037</v>
      </c>
      <c r="AA3425" s="8">
        <v>5</v>
      </c>
      <c r="AB3425" s="7">
        <f t="shared" si="639"/>
        <v>4</v>
      </c>
      <c r="AC3425" s="7">
        <f>SUM($AB$3:AB3425)</f>
        <v>-360.8600000000007</v>
      </c>
      <c r="AD3425" s="2">
        <v>1.53</v>
      </c>
      <c r="AE3425" s="7">
        <f t="shared" si="644"/>
        <v>-1</v>
      </c>
      <c r="AF3425" s="7">
        <f>SUM(AE$3:AE3425)</f>
        <v>-141.46000000000052</v>
      </c>
      <c r="AG3425" s="2">
        <v>2.4</v>
      </c>
      <c r="AH3425" s="7">
        <f t="shared" si="640"/>
        <v>1.4</v>
      </c>
      <c r="AI3425" s="7">
        <f>SUM(AH$3:AH3425)</f>
        <v>-242.07999999999939</v>
      </c>
      <c r="AJ3425" s="2">
        <v>9</v>
      </c>
      <c r="AK3425" s="7">
        <f t="shared" si="645"/>
        <v>-1</v>
      </c>
      <c r="AL3425" s="7">
        <f>SUM(AK$3:AK3425)</f>
        <v>-563.25</v>
      </c>
      <c r="AM3425" s="2">
        <v>8</v>
      </c>
      <c r="AN3425" s="7">
        <f t="shared" si="646"/>
        <v>-1</v>
      </c>
      <c r="AO3425" s="7">
        <f>SUM(AN$3:AN3425)</f>
        <v>-39</v>
      </c>
      <c r="AP3425" s="2">
        <v>8.5</v>
      </c>
      <c r="AQ3425" s="7">
        <f t="shared" si="647"/>
        <v>-1</v>
      </c>
      <c r="AR3425" s="7">
        <f>SUM(AQ$3:AQ3425)</f>
        <v>-476.5</v>
      </c>
      <c r="AS3425">
        <v>2.37</v>
      </c>
      <c r="AT3425">
        <v>1.55</v>
      </c>
      <c r="AU3425" s="5">
        <f t="shared" si="641"/>
        <v>0.5</v>
      </c>
      <c r="AV3425" s="4">
        <f>SUM(AU$3:AU3425)</f>
        <v>-2422.8299999999927</v>
      </c>
    </row>
    <row r="3426" spans="1:48" x14ac:dyDescent="0.25">
      <c r="A3426">
        <f t="shared" si="637"/>
        <v>1</v>
      </c>
      <c r="B3426">
        <f t="shared" si="636"/>
        <v>3034</v>
      </c>
      <c r="C3426" s="1">
        <v>43723</v>
      </c>
      <c r="D3426" t="s">
        <v>279</v>
      </c>
      <c r="E3426" t="s">
        <v>4013</v>
      </c>
      <c r="F3426" t="s">
        <v>314</v>
      </c>
      <c r="G3426" t="s">
        <v>501</v>
      </c>
      <c r="H3426">
        <v>2019</v>
      </c>
      <c r="I3426">
        <v>9</v>
      </c>
      <c r="J3426">
        <v>15</v>
      </c>
      <c r="K3426" t="s">
        <v>23</v>
      </c>
      <c r="L3426">
        <v>1</v>
      </c>
      <c r="M3426" s="3">
        <v>3</v>
      </c>
      <c r="N3426" s="3">
        <v>3</v>
      </c>
      <c r="O3426" s="13">
        <v>2</v>
      </c>
      <c r="P3426">
        <v>3.8</v>
      </c>
      <c r="Q3426">
        <v>3.3</v>
      </c>
      <c r="R3426" s="2">
        <v>1.44</v>
      </c>
      <c r="S3426" s="7">
        <f t="shared" si="642"/>
        <v>0.43999999999999995</v>
      </c>
      <c r="T3426" s="7">
        <f>SUM($S$3:S3426)</f>
        <v>-126.20000000000061</v>
      </c>
      <c r="U3426" s="2">
        <v>2.62</v>
      </c>
      <c r="V3426" s="7">
        <f t="shared" si="643"/>
        <v>-1</v>
      </c>
      <c r="W3426" s="7">
        <f>SUM($V$3:V3426)</f>
        <v>-337.94999999999902</v>
      </c>
      <c r="X3426" s="8">
        <v>1.1200000000000001</v>
      </c>
      <c r="Y3426" s="7">
        <f t="shared" si="638"/>
        <v>0.12000000000000011</v>
      </c>
      <c r="Z3426" s="7">
        <f>SUM($Y$3:Y3426)</f>
        <v>-135.97000000000037</v>
      </c>
      <c r="AA3426" s="8">
        <v>6</v>
      </c>
      <c r="AB3426" s="7">
        <f t="shared" si="639"/>
        <v>-1</v>
      </c>
      <c r="AC3426" s="7">
        <f>SUM($AB$3:AB3426)</f>
        <v>-361.8600000000007</v>
      </c>
      <c r="AD3426" s="2">
        <v>1.44</v>
      </c>
      <c r="AE3426" s="7">
        <f t="shared" si="644"/>
        <v>0.43999999999999995</v>
      </c>
      <c r="AF3426" s="7">
        <f>SUM(AE$3:AE3426)</f>
        <v>-141.02000000000052</v>
      </c>
      <c r="AG3426" s="2">
        <v>2.7</v>
      </c>
      <c r="AH3426" s="7">
        <f t="shared" si="640"/>
        <v>-1</v>
      </c>
      <c r="AI3426" s="7">
        <f>SUM(AH$3:AH3426)</f>
        <v>-243.07999999999939</v>
      </c>
      <c r="AJ3426" s="2">
        <v>12</v>
      </c>
      <c r="AK3426" s="7">
        <f t="shared" si="645"/>
        <v>-1</v>
      </c>
      <c r="AL3426" s="7">
        <f>SUM(AK$3:AK3426)</f>
        <v>-564.25</v>
      </c>
      <c r="AM3426" s="2">
        <v>9</v>
      </c>
      <c r="AN3426" s="7">
        <f t="shared" si="646"/>
        <v>-1</v>
      </c>
      <c r="AO3426" s="7">
        <f>SUM(AN$3:AN3426)</f>
        <v>-40</v>
      </c>
      <c r="AP3426" s="2">
        <v>8</v>
      </c>
      <c r="AQ3426" s="7">
        <f t="shared" si="647"/>
        <v>-1</v>
      </c>
      <c r="AR3426" s="7">
        <f>SUM(AQ$3:AQ3426)</f>
        <v>-477.5</v>
      </c>
      <c r="AS3426">
        <v>3.3</v>
      </c>
      <c r="AT3426">
        <v>1.32</v>
      </c>
      <c r="AU3426" s="5">
        <f t="shared" si="641"/>
        <v>-5</v>
      </c>
      <c r="AV3426" s="4">
        <f>SUM(AU$3:AU3426)</f>
        <v>-2427.8299999999927</v>
      </c>
    </row>
    <row r="3427" spans="1:48" x14ac:dyDescent="0.25">
      <c r="A3427">
        <f t="shared" si="637"/>
        <v>1</v>
      </c>
      <c r="B3427">
        <f t="shared" si="636"/>
        <v>3033</v>
      </c>
      <c r="C3427" s="1">
        <v>43723</v>
      </c>
      <c r="D3427" t="s">
        <v>279</v>
      </c>
      <c r="E3427" t="s">
        <v>4014</v>
      </c>
      <c r="F3427" t="s">
        <v>282</v>
      </c>
      <c r="G3427" t="s">
        <v>281</v>
      </c>
      <c r="H3427">
        <v>2019</v>
      </c>
      <c r="I3427">
        <v>9</v>
      </c>
      <c r="J3427">
        <v>15</v>
      </c>
      <c r="K3427" t="s">
        <v>23</v>
      </c>
      <c r="L3427">
        <v>1</v>
      </c>
      <c r="M3427" s="3">
        <v>1</v>
      </c>
      <c r="N3427" s="3">
        <v>1</v>
      </c>
      <c r="O3427" s="13">
        <v>3</v>
      </c>
      <c r="P3427">
        <v>3.8</v>
      </c>
      <c r="Q3427">
        <v>2.15</v>
      </c>
      <c r="R3427" s="2">
        <v>1.33</v>
      </c>
      <c r="S3427" s="7">
        <f t="shared" si="642"/>
        <v>0.33000000000000007</v>
      </c>
      <c r="T3427" s="7">
        <f>SUM($S$3:S3427)</f>
        <v>-125.87000000000062</v>
      </c>
      <c r="U3427" s="2">
        <v>3.25</v>
      </c>
      <c r="V3427" s="7">
        <f t="shared" si="643"/>
        <v>-1</v>
      </c>
      <c r="W3427" s="7">
        <f>SUM($V$3:V3427)</f>
        <v>-338.94999999999902</v>
      </c>
      <c r="X3427" s="8">
        <v>1.1000000000000001</v>
      </c>
      <c r="Y3427" s="7">
        <f t="shared" si="638"/>
        <v>0.10000000000000009</v>
      </c>
      <c r="Z3427" s="7">
        <f>SUM($Y$3:Y3427)</f>
        <v>-135.87000000000037</v>
      </c>
      <c r="AA3427" s="8">
        <v>7</v>
      </c>
      <c r="AB3427" s="7">
        <f t="shared" si="639"/>
        <v>-1</v>
      </c>
      <c r="AC3427" s="7">
        <f>SUM($AB$3:AB3427)</f>
        <v>-362.8600000000007</v>
      </c>
      <c r="AD3427" s="2">
        <v>1.33</v>
      </c>
      <c r="AE3427" s="7">
        <f t="shared" si="644"/>
        <v>-1</v>
      </c>
      <c r="AF3427" s="7">
        <f>SUM(AE$3:AE3427)</f>
        <v>-142.02000000000052</v>
      </c>
      <c r="AG3427" s="2">
        <v>3.4</v>
      </c>
      <c r="AH3427" s="7">
        <f t="shared" si="640"/>
        <v>2.4</v>
      </c>
      <c r="AI3427" s="7">
        <f>SUM(AH$3:AH3427)</f>
        <v>-240.67999999999938</v>
      </c>
      <c r="AJ3427" s="2">
        <v>19</v>
      </c>
      <c r="AK3427" s="7">
        <f t="shared" si="645"/>
        <v>-1</v>
      </c>
      <c r="AL3427" s="7">
        <f>SUM(AK$3:AK3427)</f>
        <v>-565.25</v>
      </c>
      <c r="AM3427" s="2">
        <v>12</v>
      </c>
      <c r="AN3427" s="7">
        <f t="shared" si="646"/>
        <v>-1</v>
      </c>
      <c r="AO3427" s="7">
        <f>SUM(AN$3:AN3427)</f>
        <v>-41</v>
      </c>
      <c r="AP3427" s="2">
        <v>8.5</v>
      </c>
      <c r="AQ3427" s="7">
        <f t="shared" si="647"/>
        <v>7.5</v>
      </c>
      <c r="AR3427" s="7">
        <f>SUM(AQ$3:AQ3427)</f>
        <v>-470</v>
      </c>
      <c r="AS3427">
        <v>5.25</v>
      </c>
      <c r="AT3427">
        <v>1.1599999999999999</v>
      </c>
      <c r="AU3427" s="5">
        <f t="shared" si="641"/>
        <v>5.33</v>
      </c>
      <c r="AV3427" s="4">
        <f>SUM(AU$3:AU3427)</f>
        <v>-2422.4999999999927</v>
      </c>
    </row>
    <row r="3428" spans="1:48" x14ac:dyDescent="0.25">
      <c r="A3428">
        <f t="shared" si="637"/>
        <v>1</v>
      </c>
      <c r="B3428">
        <f t="shared" si="636"/>
        <v>3032</v>
      </c>
      <c r="C3428" s="1">
        <v>43723</v>
      </c>
      <c r="D3428" t="s">
        <v>279</v>
      </c>
      <c r="E3428" t="s">
        <v>4015</v>
      </c>
      <c r="F3428" t="s">
        <v>319</v>
      </c>
      <c r="G3428" t="s">
        <v>684</v>
      </c>
      <c r="H3428">
        <v>2019</v>
      </c>
      <c r="I3428">
        <v>9</v>
      </c>
      <c r="J3428">
        <v>15</v>
      </c>
      <c r="K3428" t="s">
        <v>23</v>
      </c>
      <c r="L3428">
        <v>1</v>
      </c>
      <c r="M3428" s="3">
        <v>0</v>
      </c>
      <c r="N3428" s="3">
        <v>1</v>
      </c>
      <c r="O3428" s="13">
        <v>1.61</v>
      </c>
      <c r="P3428">
        <v>4.2</v>
      </c>
      <c r="Q3428">
        <v>4.75</v>
      </c>
      <c r="R3428" s="2">
        <v>1.53</v>
      </c>
      <c r="S3428" s="7">
        <f t="shared" si="642"/>
        <v>-1</v>
      </c>
      <c r="T3428" s="7">
        <f>SUM($S$3:S3428)</f>
        <v>-126.87000000000062</v>
      </c>
      <c r="U3428" s="2">
        <v>2.37</v>
      </c>
      <c r="V3428" s="7">
        <f t="shared" si="643"/>
        <v>1.37</v>
      </c>
      <c r="W3428" s="7">
        <f>SUM($V$3:V3428)</f>
        <v>-337.57999999999902</v>
      </c>
      <c r="X3428" s="8">
        <v>1.1399999999999999</v>
      </c>
      <c r="Y3428" s="7">
        <f t="shared" si="638"/>
        <v>-1</v>
      </c>
      <c r="Z3428" s="7">
        <f>SUM($Y$3:Y3428)</f>
        <v>-136.87000000000037</v>
      </c>
      <c r="AA3428" s="8">
        <v>5.5</v>
      </c>
      <c r="AB3428" s="7">
        <f t="shared" si="639"/>
        <v>4.5</v>
      </c>
      <c r="AC3428" s="7">
        <f>SUM($AB$3:AB3428)</f>
        <v>-358.3600000000007</v>
      </c>
      <c r="AD3428" s="2">
        <v>1.5</v>
      </c>
      <c r="AE3428" s="7">
        <f t="shared" si="644"/>
        <v>-1</v>
      </c>
      <c r="AF3428" s="7">
        <f>SUM(AE$3:AE3428)</f>
        <v>-143.02000000000052</v>
      </c>
      <c r="AG3428" s="2">
        <v>2.5</v>
      </c>
      <c r="AH3428" s="7">
        <f t="shared" si="640"/>
        <v>1.5</v>
      </c>
      <c r="AI3428" s="7">
        <f>SUM(AH$3:AH3428)</f>
        <v>-239.17999999999938</v>
      </c>
      <c r="AJ3428" s="2">
        <v>10</v>
      </c>
      <c r="AK3428" s="7">
        <f t="shared" si="645"/>
        <v>-1</v>
      </c>
      <c r="AL3428" s="7">
        <f>SUM(AK$3:AK3428)</f>
        <v>-566.25</v>
      </c>
      <c r="AM3428" s="2">
        <v>8.5</v>
      </c>
      <c r="AN3428" s="7">
        <f t="shared" si="646"/>
        <v>-1</v>
      </c>
      <c r="AO3428" s="7">
        <f>SUM(AN$3:AN3428)</f>
        <v>-42</v>
      </c>
      <c r="AP3428" s="2">
        <v>8.5</v>
      </c>
      <c r="AQ3428" s="7">
        <f t="shared" si="647"/>
        <v>-1</v>
      </c>
      <c r="AR3428" s="7">
        <f>SUM(AQ$3:AQ3428)</f>
        <v>-471</v>
      </c>
      <c r="AS3428">
        <v>2.67</v>
      </c>
      <c r="AT3428">
        <v>1.45</v>
      </c>
      <c r="AU3428" s="5">
        <f t="shared" si="641"/>
        <v>1.37</v>
      </c>
      <c r="AV3428" s="4">
        <f>SUM(AU$3:AU3428)</f>
        <v>-2421.1299999999928</v>
      </c>
    </row>
    <row r="3429" spans="1:48" x14ac:dyDescent="0.25">
      <c r="A3429">
        <f t="shared" si="637"/>
        <v>1</v>
      </c>
      <c r="B3429">
        <f t="shared" si="636"/>
        <v>3031</v>
      </c>
      <c r="C3429" s="1">
        <v>43723</v>
      </c>
      <c r="D3429" t="s">
        <v>279</v>
      </c>
      <c r="E3429" t="s">
        <v>4016</v>
      </c>
      <c r="F3429" t="s">
        <v>325</v>
      </c>
      <c r="G3429" t="s">
        <v>505</v>
      </c>
      <c r="H3429">
        <v>2019</v>
      </c>
      <c r="I3429">
        <v>9</v>
      </c>
      <c r="J3429">
        <v>15</v>
      </c>
      <c r="K3429" t="s">
        <v>23</v>
      </c>
      <c r="L3429">
        <v>1</v>
      </c>
      <c r="M3429" s="3">
        <v>4</v>
      </c>
      <c r="N3429" s="3">
        <v>2</v>
      </c>
      <c r="O3429" s="13">
        <v>1.9</v>
      </c>
      <c r="P3429">
        <v>4</v>
      </c>
      <c r="Q3429">
        <v>3.5</v>
      </c>
      <c r="R3429" s="2">
        <v>1.44</v>
      </c>
      <c r="S3429" s="7">
        <f t="shared" si="642"/>
        <v>0.43999999999999995</v>
      </c>
      <c r="T3429" s="7">
        <f>SUM($S$3:S3429)</f>
        <v>-126.43000000000062</v>
      </c>
      <c r="U3429" s="2">
        <v>2.62</v>
      </c>
      <c r="V3429" s="7">
        <f t="shared" si="643"/>
        <v>-1</v>
      </c>
      <c r="W3429" s="7">
        <f>SUM($V$3:V3429)</f>
        <v>-338.57999999999902</v>
      </c>
      <c r="X3429" s="8">
        <v>1.1200000000000001</v>
      </c>
      <c r="Y3429" s="7">
        <f t="shared" si="638"/>
        <v>0.12000000000000011</v>
      </c>
      <c r="Z3429" s="7">
        <f>SUM($Y$3:Y3429)</f>
        <v>-136.75000000000037</v>
      </c>
      <c r="AA3429" s="8">
        <v>6</v>
      </c>
      <c r="AB3429" s="7">
        <f t="shared" si="639"/>
        <v>-1</v>
      </c>
      <c r="AC3429" s="7">
        <f>SUM($AB$3:AB3429)</f>
        <v>-359.3600000000007</v>
      </c>
      <c r="AD3429" s="2">
        <v>1.44</v>
      </c>
      <c r="AE3429" s="7">
        <f t="shared" si="644"/>
        <v>0.43999999999999995</v>
      </c>
      <c r="AF3429" s="7">
        <f>SUM(AE$3:AE3429)</f>
        <v>-142.58000000000052</v>
      </c>
      <c r="AG3429" s="2">
        <v>2.7</v>
      </c>
      <c r="AH3429" s="7">
        <f t="shared" si="640"/>
        <v>-1</v>
      </c>
      <c r="AI3429" s="7">
        <f>SUM(AH$3:AH3429)</f>
        <v>-240.17999999999938</v>
      </c>
      <c r="AJ3429" s="2">
        <v>12</v>
      </c>
      <c r="AK3429" s="7">
        <f t="shared" si="645"/>
        <v>-1</v>
      </c>
      <c r="AL3429" s="7">
        <f>SUM(AK$3:AK3429)</f>
        <v>-567.25</v>
      </c>
      <c r="AM3429" s="2">
        <v>8.5</v>
      </c>
      <c r="AN3429" s="7">
        <f t="shared" si="646"/>
        <v>-1</v>
      </c>
      <c r="AO3429" s="7">
        <f>SUM(AN$3:AN3429)</f>
        <v>-43</v>
      </c>
      <c r="AP3429" s="2">
        <v>8</v>
      </c>
      <c r="AQ3429" s="7">
        <f t="shared" si="647"/>
        <v>-1</v>
      </c>
      <c r="AR3429" s="7">
        <f>SUM(AQ$3:AQ3429)</f>
        <v>-472</v>
      </c>
      <c r="AS3429">
        <v>3</v>
      </c>
      <c r="AT3429">
        <v>1.37</v>
      </c>
      <c r="AU3429" s="5">
        <f t="shared" si="641"/>
        <v>-5</v>
      </c>
      <c r="AV3429" s="4">
        <f>SUM(AU$3:AU3429)</f>
        <v>-2426.1299999999928</v>
      </c>
    </row>
    <row r="3430" spans="1:48" x14ac:dyDescent="0.25">
      <c r="A3430">
        <f t="shared" si="637"/>
        <v>1</v>
      </c>
      <c r="B3430">
        <f t="shared" si="636"/>
        <v>3030</v>
      </c>
      <c r="C3430" s="1">
        <v>43723</v>
      </c>
      <c r="D3430" t="s">
        <v>279</v>
      </c>
      <c r="E3430" t="s">
        <v>4017</v>
      </c>
      <c r="F3430" t="s">
        <v>507</v>
      </c>
      <c r="G3430" t="s">
        <v>313</v>
      </c>
      <c r="H3430">
        <v>2019</v>
      </c>
      <c r="I3430">
        <v>9</v>
      </c>
      <c r="J3430">
        <v>15</v>
      </c>
      <c r="K3430" t="s">
        <v>23</v>
      </c>
      <c r="L3430">
        <v>1</v>
      </c>
      <c r="M3430" s="3">
        <v>3</v>
      </c>
      <c r="N3430" s="3">
        <v>2</v>
      </c>
      <c r="O3430" s="13">
        <v>1.33</v>
      </c>
      <c r="P3430">
        <v>5</v>
      </c>
      <c r="Q3430">
        <v>9</v>
      </c>
      <c r="R3430" s="2">
        <v>1.5</v>
      </c>
      <c r="S3430" s="7">
        <f t="shared" si="642"/>
        <v>0.5</v>
      </c>
      <c r="T3430" s="7">
        <f>SUM($S$3:S3430)</f>
        <v>-125.93000000000062</v>
      </c>
      <c r="U3430" s="2">
        <v>2.5</v>
      </c>
      <c r="V3430" s="7">
        <f t="shared" si="643"/>
        <v>-1</v>
      </c>
      <c r="W3430" s="7">
        <f>SUM($V$3:V3430)</f>
        <v>-339.57999999999902</v>
      </c>
      <c r="X3430" s="8">
        <v>1.08</v>
      </c>
      <c r="Y3430" s="7">
        <f t="shared" si="638"/>
        <v>8.0000000000000071E-2</v>
      </c>
      <c r="Z3430" s="7">
        <f>SUM($Y$3:Y3430)</f>
        <v>-136.67000000000036</v>
      </c>
      <c r="AA3430" s="8">
        <v>8</v>
      </c>
      <c r="AB3430" s="7">
        <f t="shared" si="639"/>
        <v>-1</v>
      </c>
      <c r="AC3430" s="7">
        <f>SUM($AB$3:AB3430)</f>
        <v>-360.3600000000007</v>
      </c>
      <c r="AD3430" s="2">
        <v>1.3</v>
      </c>
      <c r="AE3430" s="7">
        <f t="shared" si="644"/>
        <v>0.30000000000000004</v>
      </c>
      <c r="AF3430" s="7">
        <f>SUM(AE$3:AE3430)</f>
        <v>-142.28000000000051</v>
      </c>
      <c r="AG3430" s="2">
        <v>3.5</v>
      </c>
      <c r="AH3430" s="7">
        <f t="shared" si="640"/>
        <v>-1</v>
      </c>
      <c r="AI3430" s="7">
        <f>SUM(AH$3:AH3430)</f>
        <v>-241.17999999999938</v>
      </c>
      <c r="AJ3430" s="2">
        <v>11</v>
      </c>
      <c r="AK3430" s="7">
        <f t="shared" si="645"/>
        <v>-1</v>
      </c>
      <c r="AL3430" s="7">
        <f>SUM(AK$3:AK3430)</f>
        <v>-568.25</v>
      </c>
      <c r="AM3430" s="2">
        <v>7.5</v>
      </c>
      <c r="AN3430" s="7">
        <f t="shared" si="646"/>
        <v>-1</v>
      </c>
      <c r="AO3430" s="7">
        <f>SUM(AN$3:AN3430)</f>
        <v>-44</v>
      </c>
      <c r="AP3430" s="2">
        <v>11</v>
      </c>
      <c r="AQ3430" s="7">
        <f t="shared" si="647"/>
        <v>-1</v>
      </c>
      <c r="AR3430" s="7">
        <f>SUM(AQ$3:AQ3430)</f>
        <v>-473</v>
      </c>
      <c r="AS3430">
        <v>1.88</v>
      </c>
      <c r="AT3430">
        <v>1.98</v>
      </c>
      <c r="AU3430" s="5">
        <f t="shared" si="641"/>
        <v>-5.12</v>
      </c>
      <c r="AV3430" s="4">
        <f>SUM(AU$3:AU3430)</f>
        <v>-2431.2499999999927</v>
      </c>
    </row>
    <row r="3431" spans="1:48" x14ac:dyDescent="0.25">
      <c r="A3431">
        <f t="shared" si="637"/>
        <v>1</v>
      </c>
      <c r="B3431">
        <f t="shared" si="636"/>
        <v>3029</v>
      </c>
      <c r="C3431" s="1">
        <v>43723</v>
      </c>
      <c r="D3431" t="s">
        <v>279</v>
      </c>
      <c r="E3431" t="s">
        <v>4018</v>
      </c>
      <c r="F3431" t="s">
        <v>317</v>
      </c>
      <c r="G3431" t="s">
        <v>329</v>
      </c>
      <c r="H3431">
        <v>2019</v>
      </c>
      <c r="I3431">
        <v>9</v>
      </c>
      <c r="J3431">
        <v>15</v>
      </c>
      <c r="K3431" t="s">
        <v>23</v>
      </c>
      <c r="L3431">
        <v>1</v>
      </c>
      <c r="M3431" s="3">
        <v>2</v>
      </c>
      <c r="N3431" s="3">
        <v>1</v>
      </c>
      <c r="O3431" s="13">
        <v>2.6</v>
      </c>
      <c r="P3431">
        <v>3.75</v>
      </c>
      <c r="Q3431">
        <v>2.4</v>
      </c>
      <c r="R3431" s="2">
        <v>1.44</v>
      </c>
      <c r="S3431" s="7">
        <f t="shared" si="642"/>
        <v>0.43999999999999995</v>
      </c>
      <c r="T3431" s="7">
        <f>SUM($S$3:S3431)</f>
        <v>-125.49000000000062</v>
      </c>
      <c r="U3431" s="2">
        <v>2.62</v>
      </c>
      <c r="V3431" s="7">
        <f t="shared" si="643"/>
        <v>-1</v>
      </c>
      <c r="W3431" s="7">
        <f>SUM($V$3:V3431)</f>
        <v>-340.57999999999902</v>
      </c>
      <c r="X3431" s="8">
        <v>1.1399999999999999</v>
      </c>
      <c r="Y3431" s="7">
        <f t="shared" si="638"/>
        <v>0.1399999999999999</v>
      </c>
      <c r="Z3431" s="7">
        <f>SUM($Y$3:Y3431)</f>
        <v>-136.53000000000037</v>
      </c>
      <c r="AA3431" s="8">
        <v>5.5</v>
      </c>
      <c r="AB3431" s="7">
        <f t="shared" si="639"/>
        <v>-1</v>
      </c>
      <c r="AC3431" s="7">
        <f>SUM($AB$3:AB3431)</f>
        <v>-361.3600000000007</v>
      </c>
      <c r="AD3431" s="2">
        <v>1.5</v>
      </c>
      <c r="AE3431" s="7">
        <f t="shared" si="644"/>
        <v>0.5</v>
      </c>
      <c r="AF3431" s="7">
        <f>SUM(AE$3:AE3431)</f>
        <v>-141.78000000000051</v>
      </c>
      <c r="AG3431" s="2">
        <v>2.5</v>
      </c>
      <c r="AH3431" s="7">
        <f t="shared" si="640"/>
        <v>-1</v>
      </c>
      <c r="AI3431" s="7">
        <f>SUM(AH$3:AH3431)</f>
        <v>-242.17999999999938</v>
      </c>
      <c r="AJ3431" s="2">
        <v>13</v>
      </c>
      <c r="AK3431" s="7">
        <f t="shared" si="645"/>
        <v>-1</v>
      </c>
      <c r="AL3431" s="7">
        <f>SUM(AK$3:AK3431)</f>
        <v>-569.25</v>
      </c>
      <c r="AM3431" s="2">
        <v>10</v>
      </c>
      <c r="AN3431" s="7">
        <f t="shared" si="646"/>
        <v>9</v>
      </c>
      <c r="AO3431" s="7">
        <f>SUM(AN$3:AN3431)</f>
        <v>-35</v>
      </c>
      <c r="AP3431" s="2">
        <v>7.5</v>
      </c>
      <c r="AQ3431" s="7">
        <f t="shared" si="647"/>
        <v>-1</v>
      </c>
      <c r="AR3431" s="7">
        <f>SUM(AQ$3:AQ3431)</f>
        <v>-474</v>
      </c>
      <c r="AS3431">
        <v>4.5</v>
      </c>
      <c r="AT3431">
        <v>1.19</v>
      </c>
      <c r="AU3431" s="5">
        <f t="shared" si="641"/>
        <v>5.08</v>
      </c>
      <c r="AV3431" s="4">
        <f>SUM(AU$3:AU3431)</f>
        <v>-2426.1699999999928</v>
      </c>
    </row>
    <row r="3432" spans="1:48" x14ac:dyDescent="0.25">
      <c r="A3432">
        <f t="shared" si="637"/>
        <v>1</v>
      </c>
      <c r="B3432">
        <f t="shared" si="636"/>
        <v>3028</v>
      </c>
      <c r="C3432" s="1">
        <v>43723</v>
      </c>
      <c r="D3432" t="s">
        <v>2458</v>
      </c>
      <c r="E3432" t="s">
        <v>4019</v>
      </c>
      <c r="F3432" t="s">
        <v>2476</v>
      </c>
      <c r="G3432" t="s">
        <v>2481</v>
      </c>
      <c r="H3432">
        <v>2019</v>
      </c>
      <c r="I3432">
        <v>9</v>
      </c>
      <c r="J3432">
        <v>15</v>
      </c>
      <c r="K3432" t="s">
        <v>23</v>
      </c>
      <c r="L3432">
        <v>1</v>
      </c>
      <c r="M3432" s="3">
        <v>3</v>
      </c>
      <c r="N3432" s="3">
        <v>3</v>
      </c>
      <c r="O3432" s="13">
        <v>1.5</v>
      </c>
      <c r="P3432">
        <v>4.33</v>
      </c>
      <c r="Q3432">
        <v>5.75</v>
      </c>
      <c r="R3432" s="2">
        <v>1.61</v>
      </c>
      <c r="S3432" s="7">
        <f t="shared" si="642"/>
        <v>0.6100000000000001</v>
      </c>
      <c r="T3432" s="7">
        <f>SUM($S$3:S3432)</f>
        <v>-124.88000000000062</v>
      </c>
      <c r="U3432" s="2">
        <v>2.2000000000000002</v>
      </c>
      <c r="V3432" s="7">
        <f t="shared" si="643"/>
        <v>-1</v>
      </c>
      <c r="W3432" s="7">
        <f>SUM($V$3:V3432)</f>
        <v>-341.57999999999902</v>
      </c>
      <c r="X3432" s="8">
        <v>1.1599999999999999</v>
      </c>
      <c r="Y3432" s="7">
        <f t="shared" si="638"/>
        <v>0.15999999999999992</v>
      </c>
      <c r="Z3432" s="7">
        <f>SUM($Y$3:Y3432)</f>
        <v>-136.37000000000037</v>
      </c>
      <c r="AA3432" s="8">
        <v>5</v>
      </c>
      <c r="AB3432" s="7">
        <f t="shared" si="639"/>
        <v>-1</v>
      </c>
      <c r="AC3432" s="7">
        <f>SUM($AB$3:AB3432)</f>
        <v>-362.3600000000007</v>
      </c>
      <c r="AD3432" s="2">
        <v>1.53</v>
      </c>
      <c r="AE3432" s="7">
        <f t="shared" si="644"/>
        <v>0.53</v>
      </c>
      <c r="AF3432" s="7">
        <f>SUM(AE$3:AE3432)</f>
        <v>-141.25000000000051</v>
      </c>
      <c r="AG3432" s="2">
        <v>2.4</v>
      </c>
      <c r="AH3432" s="7">
        <f t="shared" si="640"/>
        <v>-1</v>
      </c>
      <c r="AI3432" s="7">
        <f>SUM(AH$3:AH3432)</f>
        <v>-243.17999999999938</v>
      </c>
      <c r="AJ3432" s="2">
        <v>9</v>
      </c>
      <c r="AK3432" s="7">
        <f t="shared" si="645"/>
        <v>-1</v>
      </c>
      <c r="AL3432" s="7">
        <f>SUM(AK$3:AK3432)</f>
        <v>-570.25</v>
      </c>
      <c r="AM3432" s="2">
        <v>8</v>
      </c>
      <c r="AN3432" s="7">
        <f t="shared" si="646"/>
        <v>-1</v>
      </c>
      <c r="AO3432" s="7">
        <f>SUM(AN$3:AN3432)</f>
        <v>-36</v>
      </c>
      <c r="AP3432" s="2">
        <v>8.5</v>
      </c>
      <c r="AQ3432" s="7">
        <f t="shared" si="647"/>
        <v>-1</v>
      </c>
      <c r="AR3432" s="7">
        <f>SUM(AQ$3:AQ3432)</f>
        <v>-475</v>
      </c>
      <c r="AS3432">
        <v>2.35</v>
      </c>
      <c r="AT3432">
        <v>1.57</v>
      </c>
      <c r="AU3432" s="5">
        <f t="shared" si="641"/>
        <v>-4.7</v>
      </c>
      <c r="AV3432" s="4">
        <f>SUM(AU$3:AU3432)</f>
        <v>-2430.8699999999926</v>
      </c>
    </row>
    <row r="3433" spans="1:48" x14ac:dyDescent="0.25">
      <c r="A3433">
        <f t="shared" si="637"/>
        <v>1</v>
      </c>
      <c r="B3433">
        <f t="shared" si="636"/>
        <v>3027</v>
      </c>
      <c r="C3433" s="1">
        <v>43723</v>
      </c>
      <c r="D3433" t="s">
        <v>2458</v>
      </c>
      <c r="E3433" t="s">
        <v>4020</v>
      </c>
      <c r="F3433" t="s">
        <v>2463</v>
      </c>
      <c r="G3433" t="s">
        <v>2472</v>
      </c>
      <c r="H3433">
        <v>2019</v>
      </c>
      <c r="I3433">
        <v>9</v>
      </c>
      <c r="J3433">
        <v>15</v>
      </c>
      <c r="K3433" t="s">
        <v>23</v>
      </c>
      <c r="L3433">
        <v>1</v>
      </c>
      <c r="M3433" s="3">
        <v>0</v>
      </c>
      <c r="N3433" s="3">
        <v>0</v>
      </c>
      <c r="O3433" s="13">
        <v>1.75</v>
      </c>
      <c r="P3433">
        <v>3.75</v>
      </c>
      <c r="Q3433">
        <v>4.33</v>
      </c>
      <c r="R3433" s="2">
        <v>1.95</v>
      </c>
      <c r="S3433" s="7">
        <f t="shared" si="642"/>
        <v>-1</v>
      </c>
      <c r="T3433" s="7">
        <f>SUM($S$3:S3433)</f>
        <v>-125.88000000000062</v>
      </c>
      <c r="U3433" s="2">
        <v>1.8</v>
      </c>
      <c r="V3433" s="7">
        <f t="shared" si="643"/>
        <v>0.8</v>
      </c>
      <c r="W3433" s="7">
        <f>SUM($V$3:V3433)</f>
        <v>-340.77999999999901</v>
      </c>
      <c r="X3433" s="8">
        <v>1.3</v>
      </c>
      <c r="Y3433" s="7">
        <f t="shared" si="638"/>
        <v>-1</v>
      </c>
      <c r="Z3433" s="7">
        <f>SUM($Y$3:Y3433)</f>
        <v>-137.37000000000037</v>
      </c>
      <c r="AA3433" s="8">
        <v>3.4</v>
      </c>
      <c r="AB3433" s="7">
        <f t="shared" si="639"/>
        <v>2.4</v>
      </c>
      <c r="AC3433" s="7">
        <f>SUM($AB$3:AB3433)</f>
        <v>-359.96000000000072</v>
      </c>
      <c r="AD3433" s="2">
        <v>2</v>
      </c>
      <c r="AE3433" s="7">
        <f t="shared" si="644"/>
        <v>-1</v>
      </c>
      <c r="AF3433" s="7">
        <f>SUM(AE$3:AE3433)</f>
        <v>-142.25000000000051</v>
      </c>
      <c r="AG3433" s="2">
        <v>1.8</v>
      </c>
      <c r="AH3433" s="7">
        <f t="shared" si="640"/>
        <v>0.8</v>
      </c>
      <c r="AI3433" s="7">
        <f>SUM(AH$3:AH3433)</f>
        <v>-242.37999999999937</v>
      </c>
      <c r="AJ3433" s="2">
        <v>6.5</v>
      </c>
      <c r="AK3433" s="7">
        <f t="shared" si="645"/>
        <v>-1</v>
      </c>
      <c r="AL3433" s="7">
        <f>SUM(AK$3:AK3433)</f>
        <v>-571.25</v>
      </c>
      <c r="AM3433" s="2">
        <v>8.5</v>
      </c>
      <c r="AN3433" s="7">
        <f t="shared" si="646"/>
        <v>-1</v>
      </c>
      <c r="AO3433" s="7">
        <f>SUM(AN$3:AN3433)</f>
        <v>-37</v>
      </c>
      <c r="AP3433" s="2">
        <v>7</v>
      </c>
      <c r="AQ3433" s="7">
        <f t="shared" si="647"/>
        <v>-1</v>
      </c>
      <c r="AR3433" s="7">
        <f>SUM(AQ$3:AQ3433)</f>
        <v>-476</v>
      </c>
      <c r="AS3433">
        <v>3.1</v>
      </c>
      <c r="AT3433">
        <v>1.35</v>
      </c>
      <c r="AU3433" s="5">
        <f t="shared" si="641"/>
        <v>-2</v>
      </c>
      <c r="AV3433" s="4">
        <f>SUM(AU$3:AU3433)</f>
        <v>-2432.8699999999926</v>
      </c>
    </row>
    <row r="3434" spans="1:48" x14ac:dyDescent="0.25">
      <c r="A3434">
        <f t="shared" si="637"/>
        <v>1</v>
      </c>
      <c r="B3434">
        <f t="shared" si="636"/>
        <v>3026</v>
      </c>
      <c r="C3434" s="1">
        <v>43723</v>
      </c>
      <c r="D3434" t="s">
        <v>2458</v>
      </c>
      <c r="E3434" t="s">
        <v>4021</v>
      </c>
      <c r="F3434" t="s">
        <v>2466</v>
      </c>
      <c r="G3434" t="s">
        <v>2460</v>
      </c>
      <c r="H3434">
        <v>2019</v>
      </c>
      <c r="I3434">
        <v>9</v>
      </c>
      <c r="J3434">
        <v>15</v>
      </c>
      <c r="K3434" t="s">
        <v>23</v>
      </c>
      <c r="L3434">
        <v>1</v>
      </c>
      <c r="M3434" s="3">
        <v>1</v>
      </c>
      <c r="N3434" s="3">
        <v>0</v>
      </c>
      <c r="O3434" s="13">
        <v>2.75</v>
      </c>
      <c r="P3434">
        <v>3.5</v>
      </c>
      <c r="Q3434">
        <v>2.4</v>
      </c>
      <c r="R3434" s="2">
        <v>1.8</v>
      </c>
      <c r="S3434" s="7">
        <f t="shared" si="642"/>
        <v>-1</v>
      </c>
      <c r="T3434" s="7">
        <f>SUM($S$3:S3434)</f>
        <v>-126.88000000000062</v>
      </c>
      <c r="U3434" s="2">
        <v>1.95</v>
      </c>
      <c r="V3434" s="7">
        <f t="shared" si="643"/>
        <v>0.95</v>
      </c>
      <c r="W3434" s="7">
        <f>SUM($V$3:V3434)</f>
        <v>-339.82999999999902</v>
      </c>
      <c r="X3434" s="8">
        <v>1.3</v>
      </c>
      <c r="Y3434" s="7">
        <f t="shared" si="638"/>
        <v>-1</v>
      </c>
      <c r="Z3434" s="7">
        <f>SUM($Y$3:Y3434)</f>
        <v>-138.37000000000037</v>
      </c>
      <c r="AA3434" s="8">
        <v>3.4</v>
      </c>
      <c r="AB3434" s="7">
        <f t="shared" si="639"/>
        <v>2.4</v>
      </c>
      <c r="AC3434" s="7">
        <f>SUM($AB$3:AB3434)</f>
        <v>-357.56000000000074</v>
      </c>
      <c r="AD3434" s="2">
        <v>2.0499999999999998</v>
      </c>
      <c r="AE3434" s="7">
        <f t="shared" si="644"/>
        <v>-1</v>
      </c>
      <c r="AF3434" s="7">
        <f>SUM(AE$3:AE3434)</f>
        <v>-143.25000000000051</v>
      </c>
      <c r="AG3434" s="2">
        <v>1.75</v>
      </c>
      <c r="AH3434" s="7">
        <f t="shared" si="640"/>
        <v>0.75</v>
      </c>
      <c r="AI3434" s="7">
        <f>SUM(AH$3:AH3434)</f>
        <v>-241.62999999999937</v>
      </c>
      <c r="AJ3434" s="2">
        <v>8.5</v>
      </c>
      <c r="AK3434" s="7">
        <f t="shared" si="645"/>
        <v>7.5</v>
      </c>
      <c r="AL3434" s="7">
        <f>SUM(AK$3:AK3434)</f>
        <v>-563.75</v>
      </c>
      <c r="AM3434" s="2">
        <v>10</v>
      </c>
      <c r="AN3434" s="7">
        <f t="shared" si="646"/>
        <v>-1</v>
      </c>
      <c r="AO3434" s="7">
        <f>SUM(AN$3:AN3434)</f>
        <v>-38</v>
      </c>
      <c r="AP3434" s="2">
        <v>6.5</v>
      </c>
      <c r="AQ3434" s="7">
        <f t="shared" si="647"/>
        <v>-1</v>
      </c>
      <c r="AR3434" s="7">
        <f>SUM(AQ$3:AQ3434)</f>
        <v>-477</v>
      </c>
      <c r="AS3434">
        <v>5.75</v>
      </c>
      <c r="AT3434">
        <v>1.1399999999999999</v>
      </c>
      <c r="AU3434" s="5">
        <f t="shared" si="641"/>
        <v>6.6</v>
      </c>
      <c r="AV3434" s="4">
        <f>SUM(AU$3:AU3434)</f>
        <v>-2426.2699999999927</v>
      </c>
    </row>
    <row r="3435" spans="1:48" x14ac:dyDescent="0.25">
      <c r="A3435">
        <f t="shared" si="637"/>
        <v>1</v>
      </c>
      <c r="B3435">
        <f t="shared" si="636"/>
        <v>3025</v>
      </c>
      <c r="C3435" s="1">
        <v>43723</v>
      </c>
      <c r="D3435" t="s">
        <v>2458</v>
      </c>
      <c r="E3435" t="s">
        <v>4022</v>
      </c>
      <c r="F3435" t="s">
        <v>2475</v>
      </c>
      <c r="G3435" t="s">
        <v>2480</v>
      </c>
      <c r="H3435">
        <v>2019</v>
      </c>
      <c r="I3435">
        <v>9</v>
      </c>
      <c r="J3435">
        <v>15</v>
      </c>
      <c r="K3435" t="s">
        <v>23</v>
      </c>
      <c r="L3435">
        <v>1</v>
      </c>
      <c r="M3435" s="3">
        <v>3</v>
      </c>
      <c r="N3435" s="3">
        <v>0</v>
      </c>
      <c r="O3435" s="13">
        <v>1.22</v>
      </c>
      <c r="P3435">
        <v>6.5</v>
      </c>
      <c r="Q3435">
        <v>10</v>
      </c>
      <c r="R3435" s="2">
        <v>1.66</v>
      </c>
      <c r="S3435" s="7">
        <f t="shared" si="642"/>
        <v>-1</v>
      </c>
      <c r="T3435" s="7">
        <f>SUM($S$3:S3435)</f>
        <v>-127.88000000000062</v>
      </c>
      <c r="U3435" s="2">
        <v>2.1</v>
      </c>
      <c r="V3435" s="7">
        <f t="shared" si="643"/>
        <v>1.1000000000000001</v>
      </c>
      <c r="W3435" s="7">
        <f>SUM($V$3:V3435)</f>
        <v>-338.729999999999</v>
      </c>
      <c r="X3435" s="8">
        <v>1.08</v>
      </c>
      <c r="Y3435" s="7">
        <f t="shared" si="638"/>
        <v>8.0000000000000071E-2</v>
      </c>
      <c r="Z3435" s="7">
        <f>SUM($Y$3:Y3435)</f>
        <v>-138.29000000000036</v>
      </c>
      <c r="AA3435" s="8">
        <v>8</v>
      </c>
      <c r="AB3435" s="7">
        <f t="shared" si="639"/>
        <v>-1</v>
      </c>
      <c r="AC3435" s="7">
        <f>SUM($AB$3:AB3435)</f>
        <v>-358.56000000000074</v>
      </c>
      <c r="AD3435" s="2">
        <v>1.3</v>
      </c>
      <c r="AE3435" s="7">
        <f t="shared" si="644"/>
        <v>0.30000000000000004</v>
      </c>
      <c r="AF3435" s="7">
        <f>SUM(AE$3:AE3435)</f>
        <v>-142.9500000000005</v>
      </c>
      <c r="AG3435" s="2">
        <v>3.5</v>
      </c>
      <c r="AH3435" s="7">
        <f t="shared" si="640"/>
        <v>-1</v>
      </c>
      <c r="AI3435" s="7">
        <f>SUM(AH$3:AH3435)</f>
        <v>-242.62999999999937</v>
      </c>
      <c r="AJ3435" s="2">
        <v>11</v>
      </c>
      <c r="AK3435" s="7">
        <f t="shared" si="645"/>
        <v>-1</v>
      </c>
      <c r="AL3435" s="7">
        <f>SUM(AK$3:AK3435)</f>
        <v>-564.75</v>
      </c>
      <c r="AM3435" s="2">
        <v>8</v>
      </c>
      <c r="AN3435" s="7">
        <f t="shared" si="646"/>
        <v>-1</v>
      </c>
      <c r="AO3435" s="7">
        <f>SUM(AN$3:AN3435)</f>
        <v>-39</v>
      </c>
      <c r="AP3435" s="2">
        <v>15</v>
      </c>
      <c r="AQ3435" s="7">
        <f t="shared" si="647"/>
        <v>-1</v>
      </c>
      <c r="AR3435" s="7">
        <f>SUM(AQ$3:AQ3435)</f>
        <v>-478</v>
      </c>
      <c r="AS3435">
        <v>1.65</v>
      </c>
      <c r="AT3435">
        <v>2.2000000000000002</v>
      </c>
      <c r="AU3435" s="5">
        <f t="shared" si="641"/>
        <v>-4.5199999999999996</v>
      </c>
      <c r="AV3435" s="4">
        <f>SUM(AU$3:AU3435)</f>
        <v>-2430.7899999999927</v>
      </c>
    </row>
    <row r="3436" spans="1:48" x14ac:dyDescent="0.25">
      <c r="A3436">
        <f t="shared" si="637"/>
        <v>1</v>
      </c>
      <c r="B3436">
        <f t="shared" si="636"/>
        <v>3024</v>
      </c>
      <c r="C3436" s="1">
        <v>43723</v>
      </c>
      <c r="D3436" t="s">
        <v>2458</v>
      </c>
      <c r="E3436" t="s">
        <v>4023</v>
      </c>
      <c r="F3436" t="s">
        <v>2467</v>
      </c>
      <c r="G3436" t="s">
        <v>2478</v>
      </c>
      <c r="H3436">
        <v>2019</v>
      </c>
      <c r="I3436">
        <v>9</v>
      </c>
      <c r="J3436">
        <v>15</v>
      </c>
      <c r="K3436" t="s">
        <v>23</v>
      </c>
      <c r="L3436">
        <v>1</v>
      </c>
      <c r="M3436" s="3">
        <v>1</v>
      </c>
      <c r="N3436" s="3">
        <v>0</v>
      </c>
      <c r="O3436" s="13">
        <v>1.9</v>
      </c>
      <c r="P3436">
        <v>3.6</v>
      </c>
      <c r="Q3436">
        <v>3.75</v>
      </c>
      <c r="R3436" s="2">
        <v>1.66</v>
      </c>
      <c r="S3436" s="7">
        <f t="shared" si="642"/>
        <v>-1</v>
      </c>
      <c r="T3436" s="7">
        <f>SUM($S$3:S3436)</f>
        <v>-128.88000000000062</v>
      </c>
      <c r="U3436" s="2">
        <v>2.1</v>
      </c>
      <c r="V3436" s="7">
        <f t="shared" si="643"/>
        <v>1.1000000000000001</v>
      </c>
      <c r="W3436" s="7">
        <f>SUM($V$3:V3436)</f>
        <v>-337.62999999999897</v>
      </c>
      <c r="X3436" s="8">
        <v>1.22</v>
      </c>
      <c r="Y3436" s="7">
        <f t="shared" si="638"/>
        <v>-1</v>
      </c>
      <c r="Z3436" s="7">
        <f>SUM($Y$3:Y3436)</f>
        <v>-139.29000000000036</v>
      </c>
      <c r="AA3436" s="8">
        <v>4</v>
      </c>
      <c r="AB3436" s="7">
        <f t="shared" si="639"/>
        <v>3</v>
      </c>
      <c r="AC3436" s="7">
        <f>SUM($AB$3:AB3436)</f>
        <v>-355.56000000000074</v>
      </c>
      <c r="AD3436" s="2">
        <v>1.72</v>
      </c>
      <c r="AE3436" s="7">
        <f t="shared" si="644"/>
        <v>-1</v>
      </c>
      <c r="AF3436" s="7">
        <f>SUM(AE$3:AE3436)</f>
        <v>-143.9500000000005</v>
      </c>
      <c r="AG3436" s="2">
        <v>2.0699999999999998</v>
      </c>
      <c r="AH3436" s="7">
        <f t="shared" si="640"/>
        <v>1.0699999999999998</v>
      </c>
      <c r="AI3436" s="7">
        <f>SUM(AH$3:AH3436)</f>
        <v>-241.55999999999938</v>
      </c>
      <c r="AJ3436" s="2">
        <v>8.5</v>
      </c>
      <c r="AK3436" s="7">
        <f t="shared" si="645"/>
        <v>7.5</v>
      </c>
      <c r="AL3436" s="7">
        <f>SUM(AK$3:AK3436)</f>
        <v>-557.25</v>
      </c>
      <c r="AM3436" s="2">
        <v>8.5</v>
      </c>
      <c r="AN3436" s="7">
        <f t="shared" si="646"/>
        <v>-1</v>
      </c>
      <c r="AO3436" s="7">
        <f>SUM(AN$3:AN3436)</f>
        <v>-40</v>
      </c>
      <c r="AP3436" s="2">
        <v>7</v>
      </c>
      <c r="AQ3436" s="7">
        <f t="shared" si="647"/>
        <v>-1</v>
      </c>
      <c r="AR3436" s="7">
        <f>SUM(AQ$3:AQ3436)</f>
        <v>-479</v>
      </c>
      <c r="AS3436">
        <v>3.45</v>
      </c>
      <c r="AT3436">
        <v>1.3</v>
      </c>
      <c r="AU3436" s="5">
        <f t="shared" si="641"/>
        <v>7.67</v>
      </c>
      <c r="AV3436" s="4">
        <f>SUM(AU$3:AU3436)</f>
        <v>-2423.1199999999926</v>
      </c>
    </row>
    <row r="3437" spans="1:48" x14ac:dyDescent="0.25">
      <c r="A3437">
        <f t="shared" si="637"/>
        <v>1</v>
      </c>
      <c r="B3437">
        <f t="shared" si="636"/>
        <v>3023</v>
      </c>
      <c r="C3437" s="1">
        <v>43723</v>
      </c>
      <c r="D3437" t="s">
        <v>2458</v>
      </c>
      <c r="E3437" t="s">
        <v>4024</v>
      </c>
      <c r="F3437" t="s">
        <v>2461</v>
      </c>
      <c r="G3437" t="s">
        <v>2464</v>
      </c>
      <c r="H3437">
        <v>2019</v>
      </c>
      <c r="I3437">
        <v>9</v>
      </c>
      <c r="J3437">
        <v>15</v>
      </c>
      <c r="K3437" t="s">
        <v>23</v>
      </c>
      <c r="L3437">
        <v>1</v>
      </c>
      <c r="M3437" s="3">
        <v>2</v>
      </c>
      <c r="N3437" s="3">
        <v>0</v>
      </c>
      <c r="O3437" s="13">
        <v>2.6</v>
      </c>
      <c r="P3437">
        <v>3.5</v>
      </c>
      <c r="Q3437">
        <v>2.6</v>
      </c>
      <c r="R3437" s="2">
        <v>1.57</v>
      </c>
      <c r="S3437" s="7">
        <f t="shared" si="642"/>
        <v>-1</v>
      </c>
      <c r="T3437" s="7">
        <f>SUM($S$3:S3437)</f>
        <v>-129.88000000000062</v>
      </c>
      <c r="U3437" s="2">
        <v>2.25</v>
      </c>
      <c r="V3437" s="7">
        <f t="shared" si="643"/>
        <v>1.25</v>
      </c>
      <c r="W3437" s="7">
        <f>SUM($V$3:V3437)</f>
        <v>-336.37999999999897</v>
      </c>
      <c r="X3437" s="8">
        <v>1.2</v>
      </c>
      <c r="Y3437" s="7">
        <f t="shared" si="638"/>
        <v>0.19999999999999996</v>
      </c>
      <c r="Z3437" s="7">
        <f>SUM($Y$3:Y3437)</f>
        <v>-139.09000000000037</v>
      </c>
      <c r="AA3437" s="8">
        <v>4.33</v>
      </c>
      <c r="AB3437" s="7">
        <f t="shared" si="639"/>
        <v>-1</v>
      </c>
      <c r="AC3437" s="7">
        <f>SUM($AB$3:AB3437)</f>
        <v>-356.56000000000074</v>
      </c>
      <c r="AD3437" s="2">
        <v>1.61</v>
      </c>
      <c r="AE3437" s="7">
        <f t="shared" si="644"/>
        <v>-1</v>
      </c>
      <c r="AF3437" s="7">
        <f>SUM(AE$3:AE3437)</f>
        <v>-144.9500000000005</v>
      </c>
      <c r="AG3437" s="2">
        <v>2.25</v>
      </c>
      <c r="AH3437" s="7">
        <f t="shared" si="640"/>
        <v>1.25</v>
      </c>
      <c r="AI3437" s="7">
        <f>SUM(AH$3:AH3437)</f>
        <v>-240.30999999999938</v>
      </c>
      <c r="AJ3437" s="2">
        <v>11</v>
      </c>
      <c r="AK3437" s="7">
        <f t="shared" si="645"/>
        <v>-1</v>
      </c>
      <c r="AL3437" s="7">
        <f>SUM(AK$3:AK3437)</f>
        <v>-558.25</v>
      </c>
      <c r="AM3437" s="2">
        <v>10</v>
      </c>
      <c r="AN3437" s="7">
        <f t="shared" si="646"/>
        <v>-1</v>
      </c>
      <c r="AO3437" s="7">
        <f>SUM(AN$3:AN3437)</f>
        <v>-41</v>
      </c>
      <c r="AP3437" s="2">
        <v>6.5</v>
      </c>
      <c r="AQ3437" s="7">
        <f t="shared" si="647"/>
        <v>-1</v>
      </c>
      <c r="AR3437" s="7">
        <f>SUM(AQ$3:AQ3437)</f>
        <v>-480</v>
      </c>
      <c r="AS3437">
        <v>5</v>
      </c>
      <c r="AT3437">
        <v>1.17</v>
      </c>
      <c r="AU3437" s="5">
        <f t="shared" si="641"/>
        <v>-3.3</v>
      </c>
      <c r="AV3437" s="4">
        <f>SUM(AU$3:AU3437)</f>
        <v>-2426.4199999999928</v>
      </c>
    </row>
    <row r="3438" spans="1:48" x14ac:dyDescent="0.25">
      <c r="A3438">
        <f t="shared" si="637"/>
        <v>1</v>
      </c>
      <c r="B3438">
        <f t="shared" si="636"/>
        <v>3022</v>
      </c>
      <c r="C3438" s="1">
        <v>43723</v>
      </c>
      <c r="D3438" t="s">
        <v>283</v>
      </c>
      <c r="E3438" t="s">
        <v>4025</v>
      </c>
      <c r="F3438" t="s">
        <v>527</v>
      </c>
      <c r="G3438" t="s">
        <v>348</v>
      </c>
      <c r="H3438">
        <v>2019</v>
      </c>
      <c r="I3438">
        <v>9</v>
      </c>
      <c r="J3438">
        <v>15</v>
      </c>
      <c r="K3438" t="s">
        <v>23</v>
      </c>
      <c r="L3438">
        <v>1</v>
      </c>
      <c r="M3438" s="3">
        <v>3</v>
      </c>
      <c r="N3438" s="3">
        <v>1</v>
      </c>
      <c r="O3438" s="13">
        <v>3.2</v>
      </c>
      <c r="P3438">
        <v>3.5</v>
      </c>
      <c r="Q3438">
        <v>2.2000000000000002</v>
      </c>
      <c r="R3438" s="2">
        <v>1.61</v>
      </c>
      <c r="S3438" s="7">
        <f t="shared" si="642"/>
        <v>0.6100000000000001</v>
      </c>
      <c r="T3438" s="7">
        <f>SUM($S$3:S3438)</f>
        <v>-129.27000000000061</v>
      </c>
      <c r="U3438" s="2">
        <v>2.2000000000000002</v>
      </c>
      <c r="V3438" s="7">
        <f t="shared" si="643"/>
        <v>-1</v>
      </c>
      <c r="W3438" s="7">
        <f>SUM($V$3:V3438)</f>
        <v>-337.37999999999897</v>
      </c>
      <c r="X3438" s="8">
        <v>1.22</v>
      </c>
      <c r="Y3438" s="7">
        <f t="shared" si="638"/>
        <v>0.21999999999999997</v>
      </c>
      <c r="Z3438" s="7">
        <f>SUM($Y$3:Y3438)</f>
        <v>-138.87000000000037</v>
      </c>
      <c r="AA3438" s="8">
        <v>4.33</v>
      </c>
      <c r="AB3438" s="7">
        <f t="shared" si="639"/>
        <v>-1</v>
      </c>
      <c r="AC3438" s="7">
        <f>SUM($AB$3:AB3438)</f>
        <v>-357.56000000000074</v>
      </c>
      <c r="AD3438" s="2">
        <v>1.8</v>
      </c>
      <c r="AE3438" s="7">
        <f t="shared" si="644"/>
        <v>0.8</v>
      </c>
      <c r="AF3438" s="7">
        <f>SUM(AE$3:AE3438)</f>
        <v>-144.15000000000049</v>
      </c>
      <c r="AG3438" s="2">
        <v>2</v>
      </c>
      <c r="AH3438" s="7">
        <f t="shared" si="640"/>
        <v>-1</v>
      </c>
      <c r="AI3438" s="7">
        <f>SUM(AH$3:AH3438)</f>
        <v>-241.30999999999938</v>
      </c>
      <c r="AJ3438" s="2">
        <v>13</v>
      </c>
      <c r="AK3438" s="7">
        <f t="shared" si="645"/>
        <v>-1</v>
      </c>
      <c r="AL3438" s="7">
        <f>SUM(AK$3:AK3438)</f>
        <v>-559.25</v>
      </c>
      <c r="AM3438" s="2">
        <v>13</v>
      </c>
      <c r="AN3438" s="7">
        <f t="shared" si="646"/>
        <v>-1</v>
      </c>
      <c r="AO3438" s="7">
        <f>SUM(AN$3:AN3438)</f>
        <v>-42</v>
      </c>
      <c r="AP3438" s="2">
        <v>7</v>
      </c>
      <c r="AQ3438" s="7">
        <f t="shared" si="647"/>
        <v>-1</v>
      </c>
      <c r="AR3438" s="7">
        <f>SUM(AQ$3:AQ3438)</f>
        <v>-481</v>
      </c>
      <c r="AS3438">
        <v>6.6</v>
      </c>
      <c r="AT3438">
        <v>1.1100000000000001</v>
      </c>
      <c r="AU3438" s="5">
        <f t="shared" si="641"/>
        <v>-4.37</v>
      </c>
      <c r="AV3438" s="4">
        <f>SUM(AU$3:AU3438)</f>
        <v>-2430.7899999999927</v>
      </c>
    </row>
    <row r="3439" spans="1:48" x14ac:dyDescent="0.25">
      <c r="A3439">
        <f t="shared" si="637"/>
        <v>1</v>
      </c>
      <c r="B3439">
        <f t="shared" si="636"/>
        <v>3021</v>
      </c>
      <c r="C3439" s="1">
        <v>43723</v>
      </c>
      <c r="D3439" t="s">
        <v>283</v>
      </c>
      <c r="E3439" t="s">
        <v>4026</v>
      </c>
      <c r="F3439" t="s">
        <v>525</v>
      </c>
      <c r="G3439" t="s">
        <v>519</v>
      </c>
      <c r="H3439">
        <v>2019</v>
      </c>
      <c r="I3439">
        <v>9</v>
      </c>
      <c r="J3439">
        <v>15</v>
      </c>
      <c r="K3439" t="s">
        <v>23</v>
      </c>
      <c r="L3439">
        <v>1</v>
      </c>
      <c r="M3439" s="3">
        <v>2</v>
      </c>
      <c r="N3439" s="3">
        <v>2</v>
      </c>
      <c r="O3439" s="13">
        <v>4</v>
      </c>
      <c r="P3439">
        <v>3.9</v>
      </c>
      <c r="Q3439">
        <v>1.85</v>
      </c>
      <c r="R3439" s="2">
        <v>1.5</v>
      </c>
      <c r="S3439" s="7">
        <f t="shared" si="642"/>
        <v>0.5</v>
      </c>
      <c r="T3439" s="7">
        <f>SUM($S$3:S3439)</f>
        <v>-128.77000000000061</v>
      </c>
      <c r="U3439" s="2">
        <v>2.5</v>
      </c>
      <c r="V3439" s="7">
        <f t="shared" si="643"/>
        <v>-1</v>
      </c>
      <c r="W3439" s="7">
        <f>SUM($V$3:V3439)</f>
        <v>-338.37999999999897</v>
      </c>
      <c r="X3439" s="8">
        <v>1.1599999999999999</v>
      </c>
      <c r="Y3439" s="7">
        <f t="shared" si="638"/>
        <v>0.15999999999999992</v>
      </c>
      <c r="Z3439" s="7">
        <f>SUM($Y$3:Y3439)</f>
        <v>-138.71000000000038</v>
      </c>
      <c r="AA3439" s="8">
        <v>5</v>
      </c>
      <c r="AB3439" s="7">
        <f t="shared" si="639"/>
        <v>-1</v>
      </c>
      <c r="AC3439" s="7">
        <f>SUM($AB$3:AB3439)</f>
        <v>-358.56000000000074</v>
      </c>
      <c r="AD3439" s="2">
        <v>1.53</v>
      </c>
      <c r="AE3439" s="7">
        <f t="shared" si="644"/>
        <v>0.53</v>
      </c>
      <c r="AF3439" s="7">
        <f>SUM(AE$3:AE3439)</f>
        <v>-143.62000000000049</v>
      </c>
      <c r="AG3439" s="2">
        <v>2.5</v>
      </c>
      <c r="AH3439" s="7">
        <f t="shared" si="640"/>
        <v>-1</v>
      </c>
      <c r="AI3439" s="7">
        <f>SUM(AH$3:AH3439)</f>
        <v>-242.30999999999938</v>
      </c>
      <c r="AJ3439" s="2">
        <v>19</v>
      </c>
      <c r="AK3439" s="7">
        <f t="shared" si="645"/>
        <v>-1</v>
      </c>
      <c r="AL3439" s="7">
        <f>SUM(AK$3:AK3439)</f>
        <v>-560.25</v>
      </c>
      <c r="AM3439" s="2">
        <v>15</v>
      </c>
      <c r="AN3439" s="7">
        <f t="shared" si="646"/>
        <v>-1</v>
      </c>
      <c r="AO3439" s="7">
        <f>SUM(AN$3:AN3439)</f>
        <v>-43</v>
      </c>
      <c r="AP3439" s="2">
        <v>8</v>
      </c>
      <c r="AQ3439" s="7">
        <f t="shared" si="647"/>
        <v>-1</v>
      </c>
      <c r="AR3439" s="7">
        <f>SUM(AQ$3:AQ3439)</f>
        <v>-482</v>
      </c>
      <c r="AS3439">
        <v>7</v>
      </c>
      <c r="AT3439">
        <v>1.1000000000000001</v>
      </c>
      <c r="AU3439" s="5">
        <f t="shared" si="641"/>
        <v>-4.8100000000000005</v>
      </c>
      <c r="AV3439" s="4">
        <f>SUM(AU$3:AU3439)</f>
        <v>-2435.5999999999926</v>
      </c>
    </row>
    <row r="3440" spans="1:48" x14ac:dyDescent="0.25">
      <c r="A3440">
        <f t="shared" si="637"/>
        <v>1</v>
      </c>
      <c r="B3440">
        <f t="shared" si="636"/>
        <v>3020</v>
      </c>
      <c r="C3440" s="1">
        <v>43723</v>
      </c>
      <c r="D3440" t="s">
        <v>275</v>
      </c>
      <c r="E3440" t="s">
        <v>4027</v>
      </c>
      <c r="F3440" t="s">
        <v>568</v>
      </c>
      <c r="G3440" t="s">
        <v>537</v>
      </c>
      <c r="H3440">
        <v>2019</v>
      </c>
      <c r="I3440">
        <v>9</v>
      </c>
      <c r="J3440">
        <v>15</v>
      </c>
      <c r="K3440" t="s">
        <v>23</v>
      </c>
      <c r="L3440">
        <v>1</v>
      </c>
      <c r="M3440" s="3">
        <v>0</v>
      </c>
      <c r="N3440" s="3">
        <v>1</v>
      </c>
      <c r="O3440" s="13">
        <v>4</v>
      </c>
      <c r="P3440">
        <v>3.3</v>
      </c>
      <c r="Q3440">
        <v>2.0499999999999998</v>
      </c>
      <c r="R3440" s="2">
        <v>2.0499999999999998</v>
      </c>
      <c r="S3440" s="7">
        <f t="shared" si="642"/>
        <v>-1</v>
      </c>
      <c r="T3440" s="7">
        <f>SUM($S$3:S3440)</f>
        <v>-129.77000000000061</v>
      </c>
      <c r="U3440" s="2">
        <v>1.7</v>
      </c>
      <c r="V3440" s="7">
        <f t="shared" si="643"/>
        <v>0.7</v>
      </c>
      <c r="W3440" s="7">
        <f>SUM($V$3:V3440)</f>
        <v>-337.67999999999898</v>
      </c>
      <c r="X3440" s="8">
        <v>1.44</v>
      </c>
      <c r="Y3440" s="7">
        <f t="shared" si="638"/>
        <v>-1</v>
      </c>
      <c r="Z3440" s="7">
        <f>SUM($Y$3:Y3440)</f>
        <v>-139.71000000000038</v>
      </c>
      <c r="AA3440" s="8">
        <v>2.75</v>
      </c>
      <c r="AB3440" s="7">
        <f t="shared" si="639"/>
        <v>1.75</v>
      </c>
      <c r="AC3440" s="7">
        <f>SUM($AB$3:AB3440)</f>
        <v>-356.81000000000074</v>
      </c>
      <c r="AD3440" s="2">
        <v>2.5</v>
      </c>
      <c r="AE3440" s="7">
        <f t="shared" si="644"/>
        <v>-1</v>
      </c>
      <c r="AF3440" s="7">
        <f>SUM(AE$3:AE3440)</f>
        <v>-144.62000000000049</v>
      </c>
      <c r="AG3440" s="2">
        <v>1.53</v>
      </c>
      <c r="AH3440" s="7">
        <f t="shared" si="640"/>
        <v>0.53</v>
      </c>
      <c r="AI3440" s="7">
        <f>SUM(AH$3:AH3440)</f>
        <v>-241.77999999999938</v>
      </c>
      <c r="AJ3440" s="2">
        <v>8.5</v>
      </c>
      <c r="AK3440" s="7">
        <f t="shared" si="645"/>
        <v>-1</v>
      </c>
      <c r="AL3440" s="7">
        <f>SUM(AK$3:AK3440)</f>
        <v>-561.25</v>
      </c>
      <c r="AM3440" s="2">
        <v>13</v>
      </c>
      <c r="AN3440" s="7">
        <f t="shared" si="646"/>
        <v>-1</v>
      </c>
      <c r="AO3440" s="7">
        <f>SUM(AN$3:AN3440)</f>
        <v>-44</v>
      </c>
      <c r="AP3440" s="2">
        <v>6</v>
      </c>
      <c r="AQ3440" s="7">
        <f t="shared" si="647"/>
        <v>-1</v>
      </c>
      <c r="AR3440" s="7">
        <f>SUM(AQ$3:AQ3440)</f>
        <v>-483</v>
      </c>
      <c r="AU3440" s="5">
        <f t="shared" si="641"/>
        <v>-3.02</v>
      </c>
      <c r="AV3440" s="4">
        <f>SUM(AU$3:AU3440)</f>
        <v>-2438.6199999999926</v>
      </c>
    </row>
    <row r="3441" spans="1:48" x14ac:dyDescent="0.25">
      <c r="A3441">
        <f t="shared" si="637"/>
        <v>1</v>
      </c>
      <c r="B3441">
        <f t="shared" si="636"/>
        <v>3019</v>
      </c>
      <c r="C3441" s="1">
        <v>43723</v>
      </c>
      <c r="D3441" t="s">
        <v>275</v>
      </c>
      <c r="E3441" t="s">
        <v>4028</v>
      </c>
      <c r="F3441" t="s">
        <v>352</v>
      </c>
      <c r="G3441" t="s">
        <v>543</v>
      </c>
      <c r="H3441">
        <v>2019</v>
      </c>
      <c r="I3441">
        <v>9</v>
      </c>
      <c r="J3441">
        <v>15</v>
      </c>
      <c r="K3441" t="s">
        <v>23</v>
      </c>
      <c r="L3441">
        <v>1</v>
      </c>
      <c r="M3441" s="3">
        <v>1</v>
      </c>
      <c r="N3441" s="3">
        <v>1</v>
      </c>
      <c r="O3441" s="13">
        <v>2.1</v>
      </c>
      <c r="P3441">
        <v>3.4</v>
      </c>
      <c r="Q3441">
        <v>3.6</v>
      </c>
      <c r="R3441" s="2">
        <v>1.9</v>
      </c>
      <c r="S3441" s="7">
        <f t="shared" si="642"/>
        <v>0.89999999999999991</v>
      </c>
      <c r="T3441" s="7">
        <f>SUM($S$3:S3441)</f>
        <v>-128.8700000000006</v>
      </c>
      <c r="U3441" s="2">
        <v>1.9</v>
      </c>
      <c r="V3441" s="7">
        <f t="shared" si="643"/>
        <v>-1</v>
      </c>
      <c r="W3441" s="7">
        <f>SUM($V$3:V3441)</f>
        <v>-338.67999999999898</v>
      </c>
      <c r="X3441" s="8">
        <v>1.36</v>
      </c>
      <c r="Y3441" s="7">
        <f t="shared" si="638"/>
        <v>0.3600000000000001</v>
      </c>
      <c r="Z3441" s="7">
        <f>SUM($Y$3:Y3441)</f>
        <v>-139.35000000000036</v>
      </c>
      <c r="AA3441" s="8">
        <v>3.2</v>
      </c>
      <c r="AB3441" s="7">
        <f t="shared" si="639"/>
        <v>-1</v>
      </c>
      <c r="AC3441" s="7">
        <f>SUM($AB$3:AB3441)</f>
        <v>-357.81000000000074</v>
      </c>
      <c r="AD3441" s="2">
        <v>2.1</v>
      </c>
      <c r="AE3441" s="7">
        <f t="shared" si="644"/>
        <v>-1</v>
      </c>
      <c r="AF3441" s="7">
        <f>SUM(AE$3:AE3441)</f>
        <v>-145.62000000000049</v>
      </c>
      <c r="AG3441" s="2">
        <v>1.72</v>
      </c>
      <c r="AH3441" s="7">
        <f t="shared" si="640"/>
        <v>0.72</v>
      </c>
      <c r="AI3441" s="7">
        <f>SUM(AH$3:AH3441)</f>
        <v>-241.05999999999938</v>
      </c>
      <c r="AJ3441" s="2">
        <v>7</v>
      </c>
      <c r="AK3441" s="7">
        <f t="shared" si="645"/>
        <v>-1</v>
      </c>
      <c r="AL3441" s="7">
        <f>SUM(AK$3:AK3441)</f>
        <v>-562.25</v>
      </c>
      <c r="AM3441" s="2">
        <v>9</v>
      </c>
      <c r="AN3441" s="7">
        <f t="shared" si="646"/>
        <v>-1</v>
      </c>
      <c r="AO3441" s="7">
        <f>SUM(AN$3:AN3441)</f>
        <v>-45</v>
      </c>
      <c r="AP3441" s="2">
        <v>6</v>
      </c>
      <c r="AQ3441" s="7">
        <f t="shared" si="647"/>
        <v>5</v>
      </c>
      <c r="AR3441" s="7">
        <f>SUM(AQ$3:AQ3441)</f>
        <v>-478</v>
      </c>
      <c r="AS3441">
        <v>4.1500000000000004</v>
      </c>
      <c r="AT3441">
        <v>1.22</v>
      </c>
      <c r="AU3441" s="5">
        <f t="shared" si="641"/>
        <v>1.98</v>
      </c>
      <c r="AV3441" s="4">
        <f>SUM(AU$3:AU3441)</f>
        <v>-2436.6399999999926</v>
      </c>
    </row>
    <row r="3442" spans="1:48" x14ac:dyDescent="0.25">
      <c r="A3442">
        <f t="shared" si="637"/>
        <v>1</v>
      </c>
      <c r="B3442">
        <f t="shared" si="636"/>
        <v>3018</v>
      </c>
      <c r="C3442" s="1">
        <v>43723</v>
      </c>
      <c r="D3442" t="s">
        <v>275</v>
      </c>
      <c r="E3442" t="s">
        <v>4029</v>
      </c>
      <c r="F3442" t="s">
        <v>544</v>
      </c>
      <c r="G3442" t="s">
        <v>356</v>
      </c>
      <c r="H3442">
        <v>2019</v>
      </c>
      <c r="I3442">
        <v>9</v>
      </c>
      <c r="J3442">
        <v>15</v>
      </c>
      <c r="K3442" t="s">
        <v>23</v>
      </c>
      <c r="L3442">
        <v>1</v>
      </c>
      <c r="M3442" s="3">
        <v>0</v>
      </c>
      <c r="N3442" s="3">
        <v>2</v>
      </c>
      <c r="O3442" s="13">
        <v>1.7</v>
      </c>
      <c r="P3442">
        <v>3.8</v>
      </c>
      <c r="Q3442">
        <v>4.75</v>
      </c>
      <c r="R3442" s="2">
        <v>1.8</v>
      </c>
      <c r="S3442" s="7">
        <f t="shared" si="642"/>
        <v>-1</v>
      </c>
      <c r="T3442" s="7">
        <f>SUM($S$3:S3442)</f>
        <v>-129.8700000000006</v>
      </c>
      <c r="U3442" s="2">
        <v>1.95</v>
      </c>
      <c r="V3442" s="7">
        <f t="shared" si="643"/>
        <v>0.95</v>
      </c>
      <c r="W3442" s="7">
        <f>SUM($V$3:V3442)</f>
        <v>-337.729999999999</v>
      </c>
      <c r="X3442" s="8">
        <v>1.28</v>
      </c>
      <c r="Y3442" s="7">
        <f t="shared" si="638"/>
        <v>0.28000000000000003</v>
      </c>
      <c r="Z3442" s="7">
        <f>SUM($Y$3:Y3442)</f>
        <v>-139.07000000000036</v>
      </c>
      <c r="AA3442" s="8">
        <v>3.75</v>
      </c>
      <c r="AB3442" s="7">
        <f t="shared" si="639"/>
        <v>-1</v>
      </c>
      <c r="AC3442" s="7">
        <f>SUM($AB$3:AB3442)</f>
        <v>-358.81000000000074</v>
      </c>
      <c r="AD3442" s="2">
        <v>1.9</v>
      </c>
      <c r="AE3442" s="7">
        <f t="shared" si="644"/>
        <v>-1</v>
      </c>
      <c r="AF3442" s="7">
        <f>SUM(AE$3:AE3442)</f>
        <v>-146.62000000000049</v>
      </c>
      <c r="AG3442" s="2">
        <v>1.9</v>
      </c>
      <c r="AH3442" s="7">
        <f t="shared" si="640"/>
        <v>0.89999999999999991</v>
      </c>
      <c r="AI3442" s="7">
        <f>SUM(AH$3:AH3442)</f>
        <v>-240.15999999999937</v>
      </c>
      <c r="AJ3442" s="2">
        <v>7</v>
      </c>
      <c r="AK3442" s="7">
        <f t="shared" si="645"/>
        <v>-1</v>
      </c>
      <c r="AL3442" s="7">
        <f>SUM(AK$3:AK3442)</f>
        <v>-563.25</v>
      </c>
      <c r="AM3442" s="2">
        <v>8</v>
      </c>
      <c r="AN3442" s="7">
        <f t="shared" si="646"/>
        <v>-1</v>
      </c>
      <c r="AO3442" s="7">
        <f>SUM(AN$3:AN3442)</f>
        <v>-46</v>
      </c>
      <c r="AP3442" s="2">
        <v>7</v>
      </c>
      <c r="AQ3442" s="7">
        <f t="shared" si="647"/>
        <v>-1</v>
      </c>
      <c r="AR3442" s="7">
        <f>SUM(AQ$3:AQ3442)</f>
        <v>-479</v>
      </c>
      <c r="AS3442">
        <v>2.85</v>
      </c>
      <c r="AT3442">
        <v>1.4</v>
      </c>
      <c r="AU3442" s="5">
        <f t="shared" si="641"/>
        <v>-3.87</v>
      </c>
      <c r="AV3442" s="4">
        <f>SUM(AU$3:AU3442)</f>
        <v>-2440.5099999999925</v>
      </c>
    </row>
    <row r="3443" spans="1:48" x14ac:dyDescent="0.25">
      <c r="A3443">
        <f t="shared" si="637"/>
        <v>1</v>
      </c>
      <c r="B3443">
        <f t="shared" si="636"/>
        <v>3017</v>
      </c>
      <c r="C3443" s="1">
        <v>43723</v>
      </c>
      <c r="D3443" t="s">
        <v>275</v>
      </c>
      <c r="E3443" t="s">
        <v>4030</v>
      </c>
      <c r="F3443" t="s">
        <v>277</v>
      </c>
      <c r="G3443" t="s">
        <v>359</v>
      </c>
      <c r="H3443">
        <v>2019</v>
      </c>
      <c r="I3443">
        <v>9</v>
      </c>
      <c r="J3443">
        <v>15</v>
      </c>
      <c r="K3443" t="s">
        <v>23</v>
      </c>
      <c r="L3443">
        <v>1</v>
      </c>
      <c r="M3443" s="3">
        <v>1</v>
      </c>
      <c r="N3443" s="3">
        <v>2</v>
      </c>
      <c r="O3443" s="13">
        <v>2</v>
      </c>
      <c r="P3443">
        <v>3.3</v>
      </c>
      <c r="Q3443">
        <v>3.9</v>
      </c>
      <c r="R3443" s="2">
        <v>1.9</v>
      </c>
      <c r="S3443" s="7">
        <f t="shared" si="642"/>
        <v>0.89999999999999991</v>
      </c>
      <c r="T3443" s="7">
        <f>SUM($S$3:S3443)</f>
        <v>-128.9700000000006</v>
      </c>
      <c r="U3443" s="2">
        <v>1.9</v>
      </c>
      <c r="V3443" s="7">
        <f t="shared" si="643"/>
        <v>-1</v>
      </c>
      <c r="W3443" s="7">
        <f>SUM($V$3:V3443)</f>
        <v>-338.729999999999</v>
      </c>
      <c r="X3443" s="8">
        <v>1.36</v>
      </c>
      <c r="Y3443" s="7">
        <f t="shared" si="638"/>
        <v>0.3600000000000001</v>
      </c>
      <c r="Z3443" s="7">
        <f>SUM($Y$3:Y3443)</f>
        <v>-138.71000000000035</v>
      </c>
      <c r="AA3443" s="8">
        <v>3.2</v>
      </c>
      <c r="AB3443" s="7">
        <f t="shared" si="639"/>
        <v>-1</v>
      </c>
      <c r="AC3443" s="7">
        <f>SUM($AB$3:AB3443)</f>
        <v>-359.81000000000074</v>
      </c>
      <c r="AD3443" s="2">
        <v>2.1</v>
      </c>
      <c r="AE3443" s="7">
        <f t="shared" si="644"/>
        <v>1.1000000000000001</v>
      </c>
      <c r="AF3443" s="7">
        <f>SUM(AE$3:AE3443)</f>
        <v>-145.52000000000049</v>
      </c>
      <c r="AG3443" s="2">
        <v>1.72</v>
      </c>
      <c r="AH3443" s="7">
        <f t="shared" si="640"/>
        <v>-1</v>
      </c>
      <c r="AI3443" s="7">
        <f>SUM(AH$3:AH3443)</f>
        <v>-241.15999999999937</v>
      </c>
      <c r="AJ3443" s="2">
        <v>6.5</v>
      </c>
      <c r="AK3443" s="7">
        <f t="shared" si="645"/>
        <v>-1</v>
      </c>
      <c r="AL3443" s="7">
        <f>SUM(AK$3:AK3443)</f>
        <v>-564.25</v>
      </c>
      <c r="AM3443" s="2">
        <v>8.5</v>
      </c>
      <c r="AN3443" s="7">
        <f t="shared" si="646"/>
        <v>-1</v>
      </c>
      <c r="AO3443" s="7">
        <f>SUM(AN$3:AN3443)</f>
        <v>-47</v>
      </c>
      <c r="AP3443" s="2">
        <v>6</v>
      </c>
      <c r="AQ3443" s="7">
        <f t="shared" si="647"/>
        <v>-1</v>
      </c>
      <c r="AR3443" s="7">
        <f>SUM(AQ$3:AQ3443)</f>
        <v>-480</v>
      </c>
      <c r="AS3443">
        <v>3.8</v>
      </c>
      <c r="AT3443">
        <v>1.25</v>
      </c>
      <c r="AU3443" s="5">
        <f t="shared" si="641"/>
        <v>-3.6399999999999997</v>
      </c>
      <c r="AV3443" s="4">
        <f>SUM(AU$3:AU3443)</f>
        <v>-2444.1499999999924</v>
      </c>
    </row>
    <row r="3444" spans="1:48" x14ac:dyDescent="0.25">
      <c r="A3444">
        <f t="shared" si="637"/>
        <v>1</v>
      </c>
      <c r="B3444">
        <f t="shared" si="636"/>
        <v>3016</v>
      </c>
      <c r="C3444" s="1">
        <v>43723</v>
      </c>
      <c r="D3444" t="s">
        <v>275</v>
      </c>
      <c r="E3444" t="s">
        <v>4031</v>
      </c>
      <c r="F3444" t="s">
        <v>361</v>
      </c>
      <c r="G3444" t="s">
        <v>358</v>
      </c>
      <c r="H3444">
        <v>2019</v>
      </c>
      <c r="I3444">
        <v>9</v>
      </c>
      <c r="J3444">
        <v>15</v>
      </c>
      <c r="K3444" t="s">
        <v>23</v>
      </c>
      <c r="L3444">
        <v>1</v>
      </c>
      <c r="M3444" s="3">
        <v>1</v>
      </c>
      <c r="N3444" s="3">
        <v>1</v>
      </c>
      <c r="O3444" s="13">
        <v>2.0499999999999998</v>
      </c>
      <c r="P3444">
        <v>3.2</v>
      </c>
      <c r="Q3444">
        <v>3.75</v>
      </c>
      <c r="R3444" s="2">
        <v>2.0499999999999998</v>
      </c>
      <c r="S3444" s="7">
        <f t="shared" si="642"/>
        <v>1.0499999999999998</v>
      </c>
      <c r="T3444" s="7">
        <f>SUM($S$3:S3444)</f>
        <v>-127.9200000000006</v>
      </c>
      <c r="U3444" s="2">
        <v>1.7</v>
      </c>
      <c r="V3444" s="7">
        <f t="shared" si="643"/>
        <v>-1</v>
      </c>
      <c r="W3444" s="7">
        <f>SUM($V$3:V3444)</f>
        <v>-339.729999999999</v>
      </c>
      <c r="X3444" s="8">
        <v>1.44</v>
      </c>
      <c r="Y3444" s="7">
        <f t="shared" si="638"/>
        <v>0.43999999999999995</v>
      </c>
      <c r="Z3444" s="7">
        <f>SUM($Y$3:Y3444)</f>
        <v>-138.27000000000035</v>
      </c>
      <c r="AA3444" s="8">
        <v>2.75</v>
      </c>
      <c r="AB3444" s="7">
        <f t="shared" si="639"/>
        <v>-1</v>
      </c>
      <c r="AC3444" s="7">
        <f>SUM($AB$3:AB3444)</f>
        <v>-360.81000000000074</v>
      </c>
      <c r="AD3444" s="2">
        <v>2.2999999999999998</v>
      </c>
      <c r="AE3444" s="7">
        <f t="shared" si="644"/>
        <v>-1</v>
      </c>
      <c r="AF3444" s="7">
        <f>SUM(AE$3:AE3444)</f>
        <v>-146.52000000000049</v>
      </c>
      <c r="AG3444" s="2">
        <v>1.61</v>
      </c>
      <c r="AH3444" s="7">
        <f t="shared" si="640"/>
        <v>0.6100000000000001</v>
      </c>
      <c r="AI3444" s="7">
        <f>SUM(AH$3:AH3444)</f>
        <v>-240.54999999999936</v>
      </c>
      <c r="AJ3444" s="2">
        <v>6</v>
      </c>
      <c r="AK3444" s="7">
        <f t="shared" si="645"/>
        <v>-1</v>
      </c>
      <c r="AL3444" s="7">
        <f>SUM(AK$3:AK3444)</f>
        <v>-565.25</v>
      </c>
      <c r="AM3444" s="2">
        <v>9</v>
      </c>
      <c r="AN3444" s="7">
        <f t="shared" si="646"/>
        <v>-1</v>
      </c>
      <c r="AO3444" s="7">
        <f>SUM(AN$3:AN3444)</f>
        <v>-48</v>
      </c>
      <c r="AP3444" s="2">
        <v>6</v>
      </c>
      <c r="AQ3444" s="7">
        <f t="shared" si="647"/>
        <v>5</v>
      </c>
      <c r="AR3444" s="7">
        <f>SUM(AQ$3:AQ3444)</f>
        <v>-475</v>
      </c>
      <c r="AS3444">
        <v>4.0999999999999996</v>
      </c>
      <c r="AT3444">
        <v>1.22</v>
      </c>
      <c r="AU3444" s="5">
        <f t="shared" si="641"/>
        <v>2.0999999999999996</v>
      </c>
      <c r="AV3444" s="4">
        <f>SUM(AU$3:AU3444)</f>
        <v>-2442.0499999999925</v>
      </c>
    </row>
    <row r="3445" spans="1:48" x14ac:dyDescent="0.25">
      <c r="A3445">
        <f t="shared" si="637"/>
        <v>1</v>
      </c>
      <c r="B3445">
        <f t="shared" si="636"/>
        <v>3015</v>
      </c>
      <c r="C3445" s="1">
        <v>43723</v>
      </c>
      <c r="D3445" t="s">
        <v>287</v>
      </c>
      <c r="E3445" t="s">
        <v>4032</v>
      </c>
      <c r="F3445" t="s">
        <v>637</v>
      </c>
      <c r="G3445" t="s">
        <v>289</v>
      </c>
      <c r="H3445">
        <v>2019</v>
      </c>
      <c r="I3445">
        <v>9</v>
      </c>
      <c r="J3445">
        <v>15</v>
      </c>
      <c r="K3445" t="s">
        <v>23</v>
      </c>
      <c r="L3445">
        <v>1</v>
      </c>
      <c r="M3445" s="3">
        <v>4</v>
      </c>
      <c r="N3445" s="3">
        <v>2</v>
      </c>
      <c r="O3445" s="13">
        <v>1.55</v>
      </c>
      <c r="P3445">
        <v>4.33</v>
      </c>
      <c r="Q3445">
        <v>5.5</v>
      </c>
      <c r="R3445" s="2">
        <v>1.57</v>
      </c>
      <c r="S3445" s="7">
        <f t="shared" si="642"/>
        <v>0.57000000000000006</v>
      </c>
      <c r="T3445" s="7">
        <f>SUM($S$3:S3445)</f>
        <v>-127.35000000000061</v>
      </c>
      <c r="U3445" s="2">
        <v>2.25</v>
      </c>
      <c r="V3445" s="7">
        <f t="shared" si="643"/>
        <v>-1</v>
      </c>
      <c r="W3445" s="7">
        <f>SUM($V$3:V3445)</f>
        <v>-340.729999999999</v>
      </c>
      <c r="X3445" s="8">
        <v>1.1399999999999999</v>
      </c>
      <c r="Y3445" s="7">
        <f t="shared" si="638"/>
        <v>0.1399999999999999</v>
      </c>
      <c r="Z3445" s="7">
        <f>SUM($Y$3:Y3445)</f>
        <v>-138.13000000000036</v>
      </c>
      <c r="AA3445" s="8">
        <v>5.5</v>
      </c>
      <c r="AB3445" s="7">
        <f t="shared" si="639"/>
        <v>-1</v>
      </c>
      <c r="AC3445" s="7">
        <f>SUM($AB$3:AB3445)</f>
        <v>-361.81000000000074</v>
      </c>
      <c r="AD3445" s="2">
        <v>1.5</v>
      </c>
      <c r="AE3445" s="7">
        <f t="shared" si="644"/>
        <v>0.5</v>
      </c>
      <c r="AF3445" s="7">
        <f>SUM(AE$3:AE3445)</f>
        <v>-146.02000000000049</v>
      </c>
      <c r="AG3445" s="2">
        <v>2.62</v>
      </c>
      <c r="AH3445" s="7">
        <f t="shared" si="640"/>
        <v>-1</v>
      </c>
      <c r="AI3445" s="7">
        <f>SUM(AH$3:AH3445)</f>
        <v>-241.54999999999936</v>
      </c>
      <c r="AJ3445" s="2">
        <v>10</v>
      </c>
      <c r="AK3445" s="7">
        <f t="shared" si="645"/>
        <v>-1</v>
      </c>
      <c r="AL3445" s="7">
        <f>SUM(AK$3:AK3445)</f>
        <v>-566.25</v>
      </c>
      <c r="AM3445" s="2">
        <v>8</v>
      </c>
      <c r="AN3445" s="7">
        <f t="shared" si="646"/>
        <v>-1</v>
      </c>
      <c r="AO3445" s="7">
        <f>SUM(AN$3:AN3445)</f>
        <v>-49</v>
      </c>
      <c r="AP3445" s="2">
        <v>8.5</v>
      </c>
      <c r="AQ3445" s="7">
        <f t="shared" si="647"/>
        <v>-1</v>
      </c>
      <c r="AR3445" s="7">
        <f>SUM(AQ$3:AQ3445)</f>
        <v>-476</v>
      </c>
      <c r="AS3445">
        <v>2.35</v>
      </c>
      <c r="AT3445">
        <v>1.57</v>
      </c>
      <c r="AU3445" s="5">
        <f t="shared" si="641"/>
        <v>-4.79</v>
      </c>
      <c r="AV3445" s="4">
        <f>SUM(AU$3:AU3445)</f>
        <v>-2446.8399999999924</v>
      </c>
    </row>
    <row r="3446" spans="1:48" x14ac:dyDescent="0.25">
      <c r="A3446">
        <f t="shared" si="637"/>
        <v>1</v>
      </c>
      <c r="B3446">
        <f t="shared" si="636"/>
        <v>3014</v>
      </c>
      <c r="C3446" s="1">
        <v>43723</v>
      </c>
      <c r="D3446" t="s">
        <v>287</v>
      </c>
      <c r="E3446" t="s">
        <v>4033</v>
      </c>
      <c r="F3446" t="s">
        <v>290</v>
      </c>
      <c r="G3446" t="s">
        <v>704</v>
      </c>
      <c r="H3446">
        <v>2019</v>
      </c>
      <c r="I3446">
        <v>9</v>
      </c>
      <c r="J3446">
        <v>15</v>
      </c>
      <c r="K3446" t="s">
        <v>23</v>
      </c>
      <c r="L3446">
        <v>1</v>
      </c>
      <c r="M3446" s="3">
        <v>3</v>
      </c>
      <c r="N3446" s="3">
        <v>4</v>
      </c>
      <c r="O3446" s="13">
        <v>3.6</v>
      </c>
      <c r="P3446">
        <v>3.5</v>
      </c>
      <c r="Q3446">
        <v>2</v>
      </c>
      <c r="R3446" s="2">
        <v>1.61</v>
      </c>
      <c r="S3446" s="7">
        <f t="shared" si="642"/>
        <v>0.6100000000000001</v>
      </c>
      <c r="T3446" s="7">
        <f>SUM($S$3:S3446)</f>
        <v>-126.74000000000061</v>
      </c>
      <c r="U3446" s="2">
        <v>2.2000000000000002</v>
      </c>
      <c r="V3446" s="7">
        <f t="shared" si="643"/>
        <v>-1</v>
      </c>
      <c r="W3446" s="7">
        <f>SUM($V$3:V3446)</f>
        <v>-341.729999999999</v>
      </c>
      <c r="X3446" s="8">
        <v>1.22</v>
      </c>
      <c r="Y3446" s="7">
        <f t="shared" si="638"/>
        <v>0.21999999999999997</v>
      </c>
      <c r="Z3446" s="7">
        <f>SUM($Y$3:Y3446)</f>
        <v>-137.91000000000037</v>
      </c>
      <c r="AA3446" s="8">
        <v>4.33</v>
      </c>
      <c r="AB3446" s="7">
        <f t="shared" si="639"/>
        <v>-1</v>
      </c>
      <c r="AC3446" s="7">
        <f>SUM($AB$3:AB3446)</f>
        <v>-362.81000000000074</v>
      </c>
      <c r="AD3446" s="2">
        <v>1.72</v>
      </c>
      <c r="AE3446" s="7">
        <f t="shared" si="644"/>
        <v>0.72</v>
      </c>
      <c r="AF3446" s="7">
        <f>SUM(AE$3:AE3446)</f>
        <v>-145.30000000000049</v>
      </c>
      <c r="AG3446" s="2">
        <v>2.1</v>
      </c>
      <c r="AH3446" s="7">
        <f t="shared" si="640"/>
        <v>-1</v>
      </c>
      <c r="AI3446" s="7">
        <f>SUM(AH$3:AH3446)</f>
        <v>-242.54999999999936</v>
      </c>
      <c r="AJ3446" s="2">
        <v>13</v>
      </c>
      <c r="AK3446" s="7">
        <f t="shared" si="645"/>
        <v>-1</v>
      </c>
      <c r="AL3446" s="7">
        <f>SUM(AK$3:AK3446)</f>
        <v>-567.25</v>
      </c>
      <c r="AM3446" s="2">
        <v>12</v>
      </c>
      <c r="AN3446" s="7">
        <f t="shared" si="646"/>
        <v>-1</v>
      </c>
      <c r="AO3446" s="7">
        <f>SUM(AN$3:AN3446)</f>
        <v>-50</v>
      </c>
      <c r="AP3446" s="2">
        <v>6.5</v>
      </c>
      <c r="AQ3446" s="7">
        <f t="shared" si="647"/>
        <v>-1</v>
      </c>
      <c r="AR3446" s="7">
        <f>SUM(AQ$3:AQ3446)</f>
        <v>-477</v>
      </c>
      <c r="AS3446">
        <v>7</v>
      </c>
      <c r="AT3446">
        <v>1.1000000000000001</v>
      </c>
      <c r="AU3446" s="5">
        <f t="shared" si="641"/>
        <v>-4.45</v>
      </c>
      <c r="AV3446" s="4">
        <f>SUM(AU$3:AU3446)</f>
        <v>-2451.2899999999922</v>
      </c>
    </row>
    <row r="3447" spans="1:48" x14ac:dyDescent="0.25">
      <c r="A3447">
        <f t="shared" si="637"/>
        <v>1</v>
      </c>
      <c r="B3447">
        <f t="shared" si="636"/>
        <v>3013</v>
      </c>
      <c r="C3447" s="1">
        <v>43723</v>
      </c>
      <c r="D3447" t="s">
        <v>287</v>
      </c>
      <c r="E3447" t="s">
        <v>4034</v>
      </c>
      <c r="F3447" t="s">
        <v>374</v>
      </c>
      <c r="G3447" t="s">
        <v>257</v>
      </c>
      <c r="H3447">
        <v>2019</v>
      </c>
      <c r="I3447">
        <v>9</v>
      </c>
      <c r="J3447">
        <v>15</v>
      </c>
      <c r="K3447" t="s">
        <v>23</v>
      </c>
      <c r="L3447">
        <v>1</v>
      </c>
      <c r="M3447" s="3">
        <v>1</v>
      </c>
      <c r="N3447" s="3">
        <v>2</v>
      </c>
      <c r="O3447" s="13">
        <v>3.5</v>
      </c>
      <c r="P3447">
        <v>3.75</v>
      </c>
      <c r="Q3447">
        <v>2.0499999999999998</v>
      </c>
      <c r="R3447" s="2">
        <v>1.57</v>
      </c>
      <c r="S3447" s="7">
        <f t="shared" si="642"/>
        <v>0.57000000000000006</v>
      </c>
      <c r="T3447" s="7">
        <f>SUM($S$3:S3447)</f>
        <v>-126.17000000000061</v>
      </c>
      <c r="U3447" s="2">
        <v>2.25</v>
      </c>
      <c r="V3447" s="7">
        <f t="shared" si="643"/>
        <v>-1</v>
      </c>
      <c r="W3447" s="7">
        <f>SUM($V$3:V3447)</f>
        <v>-342.729999999999</v>
      </c>
      <c r="X3447" s="8">
        <v>1.2</v>
      </c>
      <c r="Y3447" s="7">
        <f t="shared" si="638"/>
        <v>0.19999999999999996</v>
      </c>
      <c r="Z3447" s="7">
        <f>SUM($Y$3:Y3447)</f>
        <v>-137.71000000000038</v>
      </c>
      <c r="AA3447" s="8">
        <v>4.5</v>
      </c>
      <c r="AB3447" s="7">
        <f t="shared" si="639"/>
        <v>-1</v>
      </c>
      <c r="AC3447" s="7">
        <f>SUM($AB$3:AB3447)</f>
        <v>-363.81000000000074</v>
      </c>
      <c r="AD3447" s="2">
        <v>1.66</v>
      </c>
      <c r="AE3447" s="7">
        <f t="shared" si="644"/>
        <v>0.65999999999999992</v>
      </c>
      <c r="AF3447" s="7">
        <f>SUM(AE$3:AE3447)</f>
        <v>-144.6400000000005</v>
      </c>
      <c r="AG3447" s="2">
        <v>2.2000000000000002</v>
      </c>
      <c r="AH3447" s="7">
        <f t="shared" si="640"/>
        <v>-1</v>
      </c>
      <c r="AI3447" s="7">
        <f>SUM(AH$3:AH3447)</f>
        <v>-243.54999999999936</v>
      </c>
      <c r="AJ3447" s="2">
        <v>13</v>
      </c>
      <c r="AK3447" s="7">
        <f t="shared" si="645"/>
        <v>-1</v>
      </c>
      <c r="AL3447" s="7">
        <f>SUM(AK$3:AK3447)</f>
        <v>-568.25</v>
      </c>
      <c r="AM3447" s="2">
        <v>11</v>
      </c>
      <c r="AN3447" s="7">
        <f t="shared" si="646"/>
        <v>-1</v>
      </c>
      <c r="AO3447" s="7">
        <f>SUM(AN$3:AN3447)</f>
        <v>-51</v>
      </c>
      <c r="AP3447" s="2">
        <v>7</v>
      </c>
      <c r="AQ3447" s="7">
        <f t="shared" si="647"/>
        <v>-1</v>
      </c>
      <c r="AR3447" s="7">
        <f>SUM(AQ$3:AQ3447)</f>
        <v>-478</v>
      </c>
      <c r="AS3447">
        <v>6.8</v>
      </c>
      <c r="AT3447">
        <v>1.1000000000000001</v>
      </c>
      <c r="AU3447" s="5">
        <f t="shared" si="641"/>
        <v>-4.57</v>
      </c>
      <c r="AV3447" s="4">
        <f>SUM(AU$3:AU3447)</f>
        <v>-2455.8599999999924</v>
      </c>
    </row>
    <row r="3448" spans="1:48" x14ac:dyDescent="0.25">
      <c r="A3448">
        <f t="shared" si="637"/>
        <v>1</v>
      </c>
      <c r="B3448">
        <f t="shared" si="636"/>
        <v>3012</v>
      </c>
      <c r="C3448" s="1">
        <v>43723</v>
      </c>
      <c r="D3448" t="s">
        <v>287</v>
      </c>
      <c r="E3448" t="s">
        <v>4035</v>
      </c>
      <c r="F3448" t="s">
        <v>376</v>
      </c>
      <c r="G3448" t="s">
        <v>636</v>
      </c>
      <c r="H3448">
        <v>2019</v>
      </c>
      <c r="I3448">
        <v>9</v>
      </c>
      <c r="J3448">
        <v>15</v>
      </c>
      <c r="K3448" t="s">
        <v>23</v>
      </c>
      <c r="L3448">
        <v>1</v>
      </c>
      <c r="M3448" s="3">
        <v>1</v>
      </c>
      <c r="N3448" s="3">
        <v>3</v>
      </c>
      <c r="O3448" s="13">
        <v>2.1</v>
      </c>
      <c r="P3448">
        <v>3.3</v>
      </c>
      <c r="Q3448">
        <v>3.6</v>
      </c>
      <c r="R3448" s="2">
        <v>1.9</v>
      </c>
      <c r="S3448" s="7">
        <f t="shared" si="642"/>
        <v>0.89999999999999991</v>
      </c>
      <c r="T3448" s="7">
        <f>SUM($S$3:S3448)</f>
        <v>-125.27000000000061</v>
      </c>
      <c r="U3448" s="2">
        <v>1.9</v>
      </c>
      <c r="V3448" s="7">
        <f t="shared" si="643"/>
        <v>-1</v>
      </c>
      <c r="W3448" s="7">
        <f>SUM($V$3:V3448)</f>
        <v>-343.729999999999</v>
      </c>
      <c r="X3448" s="8">
        <v>1.36</v>
      </c>
      <c r="Y3448" s="7">
        <f t="shared" si="638"/>
        <v>0.3600000000000001</v>
      </c>
      <c r="Z3448" s="7">
        <f>SUM($Y$3:Y3448)</f>
        <v>-137.35000000000036</v>
      </c>
      <c r="AA3448" s="8">
        <v>3.2</v>
      </c>
      <c r="AB3448" s="7">
        <f t="shared" si="639"/>
        <v>-1</v>
      </c>
      <c r="AC3448" s="7">
        <f>SUM($AB$3:AB3448)</f>
        <v>-364.81000000000074</v>
      </c>
      <c r="AD3448" s="2">
        <v>2.2000000000000002</v>
      </c>
      <c r="AE3448" s="7">
        <f t="shared" si="644"/>
        <v>1.2000000000000002</v>
      </c>
      <c r="AF3448" s="7">
        <f>SUM(AE$3:AE3448)</f>
        <v>-143.44000000000051</v>
      </c>
      <c r="AG3448" s="2">
        <v>1.66</v>
      </c>
      <c r="AH3448" s="7">
        <f t="shared" si="640"/>
        <v>-1</v>
      </c>
      <c r="AI3448" s="7">
        <f>SUM(AH$3:AH3448)</f>
        <v>-244.54999999999936</v>
      </c>
      <c r="AJ3448" s="2">
        <v>7</v>
      </c>
      <c r="AK3448" s="7">
        <f t="shared" si="645"/>
        <v>-1</v>
      </c>
      <c r="AL3448" s="7">
        <f>SUM(AK$3:AK3448)</f>
        <v>-569.25</v>
      </c>
      <c r="AM3448" s="2">
        <v>9</v>
      </c>
      <c r="AN3448" s="7">
        <f t="shared" si="646"/>
        <v>-1</v>
      </c>
      <c r="AO3448" s="7">
        <f>SUM(AN$3:AN3448)</f>
        <v>-52</v>
      </c>
      <c r="AP3448" s="2">
        <v>6</v>
      </c>
      <c r="AQ3448" s="7">
        <f t="shared" si="647"/>
        <v>-1</v>
      </c>
      <c r="AR3448" s="7">
        <f>SUM(AQ$3:AQ3448)</f>
        <v>-479</v>
      </c>
      <c r="AS3448">
        <v>4.0999999999999996</v>
      </c>
      <c r="AT3448">
        <v>1.22</v>
      </c>
      <c r="AU3448" s="5">
        <f t="shared" si="641"/>
        <v>-3.54</v>
      </c>
      <c r="AV3448" s="4">
        <f>SUM(AU$3:AU3448)</f>
        <v>-2459.3999999999924</v>
      </c>
    </row>
    <row r="3449" spans="1:48" x14ac:dyDescent="0.25">
      <c r="A3449">
        <f t="shared" si="637"/>
        <v>1</v>
      </c>
      <c r="B3449">
        <f t="shared" si="636"/>
        <v>3011</v>
      </c>
      <c r="C3449" s="1">
        <v>43723</v>
      </c>
      <c r="D3449" t="s">
        <v>287</v>
      </c>
      <c r="E3449" t="s">
        <v>4036</v>
      </c>
      <c r="F3449" t="s">
        <v>377</v>
      </c>
      <c r="G3449" t="s">
        <v>703</v>
      </c>
      <c r="H3449">
        <v>2019</v>
      </c>
      <c r="I3449">
        <v>9</v>
      </c>
      <c r="J3449">
        <v>15</v>
      </c>
      <c r="K3449" t="s">
        <v>23</v>
      </c>
      <c r="L3449">
        <v>1</v>
      </c>
      <c r="M3449" s="3">
        <v>2</v>
      </c>
      <c r="N3449" s="3">
        <v>1</v>
      </c>
      <c r="O3449" s="13">
        <v>6</v>
      </c>
      <c r="P3449">
        <v>4</v>
      </c>
      <c r="Q3449">
        <v>1.57</v>
      </c>
      <c r="R3449" s="2">
        <v>1.75</v>
      </c>
      <c r="S3449" s="7">
        <f t="shared" si="642"/>
        <v>0.75</v>
      </c>
      <c r="T3449" s="7">
        <f>SUM($S$3:S3449)</f>
        <v>-124.52000000000061</v>
      </c>
      <c r="U3449" s="2">
        <v>2</v>
      </c>
      <c r="V3449" s="7">
        <f t="shared" si="643"/>
        <v>-1</v>
      </c>
      <c r="W3449" s="7">
        <f>SUM($V$3:V3449)</f>
        <v>-344.729999999999</v>
      </c>
      <c r="X3449" s="8">
        <v>1.22</v>
      </c>
      <c r="Y3449" s="7">
        <f t="shared" si="638"/>
        <v>0.21999999999999997</v>
      </c>
      <c r="Z3449" s="7">
        <f>SUM($Y$3:Y3449)</f>
        <v>-137.13000000000036</v>
      </c>
      <c r="AA3449" s="8">
        <v>4.33</v>
      </c>
      <c r="AB3449" s="7">
        <f t="shared" si="639"/>
        <v>-1</v>
      </c>
      <c r="AC3449" s="7">
        <f>SUM($AB$3:AB3449)</f>
        <v>-365.81000000000074</v>
      </c>
      <c r="AD3449" s="2">
        <v>1.72</v>
      </c>
      <c r="AE3449" s="7">
        <f t="shared" si="644"/>
        <v>0.72</v>
      </c>
      <c r="AF3449" s="7">
        <f>SUM(AE$3:AE3449)</f>
        <v>-142.72000000000051</v>
      </c>
      <c r="AG3449" s="2">
        <v>2.1</v>
      </c>
      <c r="AH3449" s="7">
        <f t="shared" si="640"/>
        <v>-1</v>
      </c>
      <c r="AI3449" s="7">
        <f>SUM(AH$3:AH3449)</f>
        <v>-245.54999999999936</v>
      </c>
      <c r="AJ3449" s="2">
        <v>17</v>
      </c>
      <c r="AK3449" s="7">
        <f t="shared" si="645"/>
        <v>-1</v>
      </c>
      <c r="AL3449" s="7">
        <f>SUM(AK$3:AK3449)</f>
        <v>-570.25</v>
      </c>
      <c r="AM3449" s="2">
        <v>17</v>
      </c>
      <c r="AN3449" s="7">
        <f t="shared" si="646"/>
        <v>16</v>
      </c>
      <c r="AO3449" s="7">
        <f>SUM(AN$3:AN3449)</f>
        <v>-36</v>
      </c>
      <c r="AP3449" s="2">
        <v>7.5</v>
      </c>
      <c r="AQ3449" s="7">
        <f t="shared" si="647"/>
        <v>-1</v>
      </c>
      <c r="AR3449" s="7">
        <f>SUM(AQ$3:AQ3449)</f>
        <v>-480</v>
      </c>
      <c r="AU3449" s="5">
        <f t="shared" si="641"/>
        <v>12.69</v>
      </c>
      <c r="AV3449" s="4">
        <f>SUM(AU$3:AU3449)</f>
        <v>-2446.7099999999923</v>
      </c>
    </row>
    <row r="3450" spans="1:48" x14ac:dyDescent="0.25">
      <c r="A3450">
        <f t="shared" si="637"/>
        <v>1</v>
      </c>
      <c r="B3450">
        <f t="shared" si="636"/>
        <v>3010</v>
      </c>
      <c r="C3450" s="1">
        <v>43723</v>
      </c>
      <c r="D3450" t="s">
        <v>287</v>
      </c>
      <c r="E3450" t="s">
        <v>4037</v>
      </c>
      <c r="F3450" t="s">
        <v>380</v>
      </c>
      <c r="G3450" t="s">
        <v>373</v>
      </c>
      <c r="H3450">
        <v>2019</v>
      </c>
      <c r="I3450">
        <v>9</v>
      </c>
      <c r="J3450">
        <v>15</v>
      </c>
      <c r="K3450" t="s">
        <v>23</v>
      </c>
      <c r="L3450">
        <v>1</v>
      </c>
      <c r="M3450" s="3">
        <v>0</v>
      </c>
      <c r="N3450" s="3">
        <v>1</v>
      </c>
      <c r="O3450" s="13">
        <v>4.75</v>
      </c>
      <c r="P3450">
        <v>3.5</v>
      </c>
      <c r="Q3450">
        <v>1.75</v>
      </c>
      <c r="R3450" s="2">
        <v>1.95</v>
      </c>
      <c r="S3450" s="7">
        <f t="shared" si="642"/>
        <v>-1</v>
      </c>
      <c r="T3450" s="7">
        <f>SUM($S$3:S3450)</f>
        <v>-125.52000000000061</v>
      </c>
      <c r="U3450" s="2">
        <v>1.8</v>
      </c>
      <c r="V3450" s="7">
        <f t="shared" si="643"/>
        <v>0.8</v>
      </c>
      <c r="W3450" s="7">
        <f>SUM($V$3:V3450)</f>
        <v>-343.92999999999898</v>
      </c>
      <c r="X3450" s="8">
        <v>1.33</v>
      </c>
      <c r="Y3450" s="7">
        <f t="shared" si="638"/>
        <v>-1</v>
      </c>
      <c r="Z3450" s="7">
        <f>SUM($Y$3:Y3450)</f>
        <v>-138.13000000000036</v>
      </c>
      <c r="AA3450" s="8">
        <v>3.4</v>
      </c>
      <c r="AB3450" s="7">
        <f t="shared" si="639"/>
        <v>2.4</v>
      </c>
      <c r="AC3450" s="7">
        <f>SUM($AB$3:AB3450)</f>
        <v>-363.41000000000076</v>
      </c>
      <c r="AD3450" s="2">
        <v>2.1</v>
      </c>
      <c r="AE3450" s="7">
        <f t="shared" si="644"/>
        <v>-1</v>
      </c>
      <c r="AF3450" s="7">
        <f>SUM(AE$3:AE3450)</f>
        <v>-143.72000000000051</v>
      </c>
      <c r="AG3450" s="2">
        <v>1.72</v>
      </c>
      <c r="AH3450" s="7">
        <f t="shared" si="640"/>
        <v>0.72</v>
      </c>
      <c r="AI3450" s="7">
        <f>SUM(AH$3:AH3450)</f>
        <v>-244.82999999999936</v>
      </c>
      <c r="AJ3450" s="2">
        <v>12</v>
      </c>
      <c r="AK3450" s="7">
        <f t="shared" si="645"/>
        <v>-1</v>
      </c>
      <c r="AL3450" s="7">
        <f>SUM(AK$3:AK3450)</f>
        <v>-571.25</v>
      </c>
      <c r="AM3450" s="2">
        <v>15</v>
      </c>
      <c r="AN3450" s="7">
        <f t="shared" si="646"/>
        <v>-1</v>
      </c>
      <c r="AO3450" s="7">
        <f>SUM(AN$3:AN3450)</f>
        <v>-37</v>
      </c>
      <c r="AP3450" s="2">
        <v>6.5</v>
      </c>
      <c r="AQ3450" s="7">
        <f t="shared" si="647"/>
        <v>-1</v>
      </c>
      <c r="AR3450" s="7">
        <f>SUM(AQ$3:AQ3450)</f>
        <v>-481</v>
      </c>
      <c r="AU3450" s="5">
        <f t="shared" si="641"/>
        <v>-2.08</v>
      </c>
      <c r="AV3450" s="4">
        <f>SUM(AU$3:AU3450)</f>
        <v>-2448.7899999999922</v>
      </c>
    </row>
    <row r="3451" spans="1:48" x14ac:dyDescent="0.25">
      <c r="A3451">
        <f t="shared" si="637"/>
        <v>1</v>
      </c>
      <c r="B3451">
        <f t="shared" si="636"/>
        <v>3009</v>
      </c>
      <c r="C3451" s="1">
        <v>43723</v>
      </c>
      <c r="D3451" t="s">
        <v>3129</v>
      </c>
      <c r="E3451" t="s">
        <v>4038</v>
      </c>
      <c r="F3451" t="s">
        <v>167</v>
      </c>
      <c r="G3451" t="s">
        <v>3131</v>
      </c>
      <c r="H3451">
        <v>2019</v>
      </c>
      <c r="I3451">
        <v>9</v>
      </c>
      <c r="J3451">
        <v>15</v>
      </c>
      <c r="K3451" t="s">
        <v>23</v>
      </c>
      <c r="L3451">
        <v>1</v>
      </c>
      <c r="M3451" s="3">
        <v>1</v>
      </c>
      <c r="N3451" s="3">
        <v>2</v>
      </c>
      <c r="O3451" s="13">
        <v>2.2000000000000002</v>
      </c>
      <c r="P3451">
        <v>3</v>
      </c>
      <c r="Q3451">
        <v>3.6</v>
      </c>
      <c r="R3451" s="2">
        <v>1.9</v>
      </c>
      <c r="S3451" s="7">
        <f t="shared" si="642"/>
        <v>0.89999999999999991</v>
      </c>
      <c r="T3451" s="7">
        <f>SUM($S$3:S3451)</f>
        <v>-124.6200000000006</v>
      </c>
      <c r="U3451" s="2">
        <v>1.9</v>
      </c>
      <c r="V3451" s="7">
        <f t="shared" si="643"/>
        <v>-1</v>
      </c>
      <c r="W3451" s="7">
        <f>SUM($V$3:V3451)</f>
        <v>-344.92999999999898</v>
      </c>
      <c r="X3451" s="8">
        <v>1.36</v>
      </c>
      <c r="Y3451" s="7">
        <f t="shared" si="638"/>
        <v>0.3600000000000001</v>
      </c>
      <c r="Z3451" s="7">
        <f>SUM($Y$3:Y3451)</f>
        <v>-137.77000000000035</v>
      </c>
      <c r="AA3451" s="8">
        <v>3</v>
      </c>
      <c r="AB3451" s="7">
        <f t="shared" si="639"/>
        <v>-1</v>
      </c>
      <c r="AC3451" s="7">
        <f>SUM($AB$3:AB3451)</f>
        <v>-364.41000000000076</v>
      </c>
      <c r="AD3451" s="2">
        <v>2.2000000000000002</v>
      </c>
      <c r="AE3451" s="7">
        <f t="shared" si="644"/>
        <v>1.2000000000000002</v>
      </c>
      <c r="AF3451" s="7">
        <f>SUM(AE$3:AE3451)</f>
        <v>-142.52000000000052</v>
      </c>
      <c r="AG3451" s="2">
        <v>1.65</v>
      </c>
      <c r="AH3451" s="7">
        <f t="shared" si="640"/>
        <v>-1</v>
      </c>
      <c r="AI3451" s="7">
        <f>SUM(AH$3:AH3451)</f>
        <v>-245.82999999999936</v>
      </c>
      <c r="AJ3451" s="2">
        <v>7</v>
      </c>
      <c r="AK3451" s="7">
        <f t="shared" si="645"/>
        <v>-1</v>
      </c>
      <c r="AL3451" s="7">
        <f>SUM(AK$3:AK3451)</f>
        <v>-572.25</v>
      </c>
      <c r="AM3451" s="2">
        <v>9.5</v>
      </c>
      <c r="AN3451" s="7">
        <f t="shared" si="646"/>
        <v>-1</v>
      </c>
      <c r="AO3451" s="7">
        <f>SUM(AN$3:AN3451)</f>
        <v>-38</v>
      </c>
      <c r="AP3451" s="2">
        <v>5.5</v>
      </c>
      <c r="AQ3451" s="7">
        <f t="shared" si="647"/>
        <v>-1</v>
      </c>
      <c r="AR3451" s="7">
        <f>SUM(AQ$3:AQ3451)</f>
        <v>-482</v>
      </c>
      <c r="AS3451">
        <v>4.5</v>
      </c>
      <c r="AT3451">
        <v>1.19</v>
      </c>
      <c r="AU3451" s="5">
        <f t="shared" si="641"/>
        <v>-3.54</v>
      </c>
      <c r="AV3451" s="4">
        <f>SUM(AU$3:AU3451)</f>
        <v>-2452.3299999999922</v>
      </c>
    </row>
    <row r="3452" spans="1:48" x14ac:dyDescent="0.25">
      <c r="A3452">
        <f t="shared" si="637"/>
        <v>1</v>
      </c>
      <c r="B3452">
        <f t="shared" si="636"/>
        <v>3008</v>
      </c>
      <c r="C3452" s="1">
        <v>43723</v>
      </c>
      <c r="D3452" t="s">
        <v>3129</v>
      </c>
      <c r="E3452" t="s">
        <v>4039</v>
      </c>
      <c r="F3452" t="s">
        <v>3140</v>
      </c>
      <c r="G3452" t="s">
        <v>3137</v>
      </c>
      <c r="H3452">
        <v>2019</v>
      </c>
      <c r="I3452">
        <v>9</v>
      </c>
      <c r="J3452">
        <v>15</v>
      </c>
      <c r="K3452" t="s">
        <v>23</v>
      </c>
      <c r="L3452">
        <v>1</v>
      </c>
      <c r="M3452" s="3">
        <v>6</v>
      </c>
      <c r="N3452" s="3">
        <v>2</v>
      </c>
      <c r="O3452" s="13">
        <v>1.83</v>
      </c>
      <c r="P3452">
        <v>3.6</v>
      </c>
      <c r="Q3452">
        <v>4.2</v>
      </c>
      <c r="R3452" s="2">
        <v>1.61</v>
      </c>
      <c r="S3452" s="7">
        <f t="shared" si="642"/>
        <v>0.6100000000000001</v>
      </c>
      <c r="T3452" s="7">
        <f>SUM($S$3:S3452)</f>
        <v>-124.0100000000006</v>
      </c>
      <c r="U3452" s="2">
        <v>2.2000000000000002</v>
      </c>
      <c r="V3452" s="7">
        <f t="shared" si="643"/>
        <v>-1</v>
      </c>
      <c r="W3452" s="7">
        <f>SUM($V$3:V3452)</f>
        <v>-345.92999999999898</v>
      </c>
      <c r="X3452" s="8">
        <v>1.2</v>
      </c>
      <c r="Y3452" s="7">
        <f t="shared" si="638"/>
        <v>0.19999999999999996</v>
      </c>
      <c r="Z3452" s="7">
        <f>SUM($Y$3:Y3452)</f>
        <v>-137.57000000000036</v>
      </c>
      <c r="AA3452" s="8">
        <v>4.33</v>
      </c>
      <c r="AB3452" s="7">
        <f t="shared" si="639"/>
        <v>-1</v>
      </c>
      <c r="AC3452" s="7">
        <f>SUM($AB$3:AB3452)</f>
        <v>-365.41000000000076</v>
      </c>
      <c r="AD3452" s="2">
        <v>1.61</v>
      </c>
      <c r="AE3452" s="7">
        <f t="shared" si="644"/>
        <v>0.6100000000000001</v>
      </c>
      <c r="AF3452" s="7">
        <f>SUM(AE$3:AE3452)</f>
        <v>-141.91000000000051</v>
      </c>
      <c r="AG3452" s="2">
        <v>2.25</v>
      </c>
      <c r="AH3452" s="7">
        <f t="shared" si="640"/>
        <v>-1</v>
      </c>
      <c r="AI3452" s="7">
        <f>SUM(AH$3:AH3452)</f>
        <v>-246.82999999999936</v>
      </c>
      <c r="AJ3452" s="2">
        <v>9</v>
      </c>
      <c r="AK3452" s="7">
        <f t="shared" si="645"/>
        <v>-1</v>
      </c>
      <c r="AL3452" s="7">
        <f>SUM(AK$3:AK3452)</f>
        <v>-573.25</v>
      </c>
      <c r="AM3452" s="2">
        <v>8.5</v>
      </c>
      <c r="AN3452" s="7">
        <f t="shared" si="646"/>
        <v>-1</v>
      </c>
      <c r="AO3452" s="7">
        <f>SUM(AN$3:AN3452)</f>
        <v>-39</v>
      </c>
      <c r="AP3452" s="2">
        <v>7</v>
      </c>
      <c r="AQ3452" s="7">
        <f t="shared" si="647"/>
        <v>-1</v>
      </c>
      <c r="AR3452" s="7">
        <f>SUM(AQ$3:AQ3452)</f>
        <v>-483</v>
      </c>
      <c r="AS3452">
        <v>3.1</v>
      </c>
      <c r="AT3452">
        <v>1.35</v>
      </c>
      <c r="AU3452" s="5">
        <f t="shared" si="641"/>
        <v>-4.58</v>
      </c>
      <c r="AV3452" s="4">
        <f>SUM(AU$3:AU3452)</f>
        <v>-2456.9099999999921</v>
      </c>
    </row>
    <row r="3453" spans="1:48" x14ac:dyDescent="0.25">
      <c r="A3453">
        <f t="shared" si="637"/>
        <v>1</v>
      </c>
      <c r="B3453">
        <f t="shared" si="636"/>
        <v>3007</v>
      </c>
      <c r="C3453" s="1">
        <v>43723</v>
      </c>
      <c r="D3453" t="s">
        <v>3129</v>
      </c>
      <c r="E3453" t="s">
        <v>4040</v>
      </c>
      <c r="F3453" t="s">
        <v>3887</v>
      </c>
      <c r="G3453" t="s">
        <v>3142</v>
      </c>
      <c r="H3453">
        <v>2019</v>
      </c>
      <c r="I3453">
        <v>9</v>
      </c>
      <c r="J3453">
        <v>15</v>
      </c>
      <c r="K3453" t="s">
        <v>23</v>
      </c>
      <c r="L3453">
        <v>1</v>
      </c>
      <c r="M3453" s="3">
        <v>1</v>
      </c>
      <c r="N3453" s="3">
        <v>0</v>
      </c>
      <c r="O3453" s="13">
        <v>1.53</v>
      </c>
      <c r="P3453">
        <v>4</v>
      </c>
      <c r="Q3453">
        <v>6.5</v>
      </c>
      <c r="R3453" s="2">
        <v>1.8</v>
      </c>
      <c r="S3453" s="7">
        <f t="shared" si="642"/>
        <v>-1</v>
      </c>
      <c r="T3453" s="7">
        <f>SUM($S$3:S3453)</f>
        <v>-125.0100000000006</v>
      </c>
      <c r="U3453" s="2">
        <v>1.95</v>
      </c>
      <c r="V3453" s="7">
        <f t="shared" si="643"/>
        <v>0.95</v>
      </c>
      <c r="W3453" s="7">
        <f>SUM($V$3:V3453)</f>
        <v>-344.979999999999</v>
      </c>
      <c r="X3453" s="8">
        <v>1.22</v>
      </c>
      <c r="Y3453" s="7">
        <f t="shared" si="638"/>
        <v>-1</v>
      </c>
      <c r="Z3453" s="7">
        <f>SUM($Y$3:Y3453)</f>
        <v>-138.57000000000036</v>
      </c>
      <c r="AA3453" s="8">
        <v>4</v>
      </c>
      <c r="AB3453" s="7">
        <f t="shared" si="639"/>
        <v>3</v>
      </c>
      <c r="AC3453" s="7">
        <f>SUM($AB$3:AB3453)</f>
        <v>-362.41000000000076</v>
      </c>
      <c r="AD3453" s="2">
        <v>1.72</v>
      </c>
      <c r="AE3453" s="7">
        <f t="shared" si="644"/>
        <v>-1</v>
      </c>
      <c r="AF3453" s="7">
        <f>SUM(AE$3:AE3453)</f>
        <v>-142.91000000000051</v>
      </c>
      <c r="AG3453" s="2">
        <v>2.0699999999999998</v>
      </c>
      <c r="AH3453" s="7">
        <f t="shared" si="640"/>
        <v>1.0699999999999998</v>
      </c>
      <c r="AI3453" s="7">
        <f>SUM(AH$3:AH3453)</f>
        <v>-245.75999999999937</v>
      </c>
      <c r="AJ3453" s="2">
        <v>7.5</v>
      </c>
      <c r="AK3453" s="7">
        <f t="shared" si="645"/>
        <v>6.5</v>
      </c>
      <c r="AL3453" s="7">
        <f>SUM(AK$3:AK3453)</f>
        <v>-566.75</v>
      </c>
      <c r="AM3453" s="2">
        <v>8</v>
      </c>
      <c r="AN3453" s="7">
        <f t="shared" si="646"/>
        <v>-1</v>
      </c>
      <c r="AO3453" s="7">
        <f>SUM(AN$3:AN3453)</f>
        <v>-40</v>
      </c>
      <c r="AP3453" s="2">
        <v>7.5</v>
      </c>
      <c r="AQ3453" s="7">
        <f t="shared" si="647"/>
        <v>-1</v>
      </c>
      <c r="AR3453" s="7">
        <f>SUM(AQ$3:AQ3453)</f>
        <v>-484</v>
      </c>
      <c r="AS3453">
        <v>2.37</v>
      </c>
      <c r="AT3453">
        <v>1.55</v>
      </c>
      <c r="AU3453" s="5">
        <f t="shared" si="641"/>
        <v>6.52</v>
      </c>
      <c r="AV3453" s="4">
        <f>SUM(AU$3:AU3453)</f>
        <v>-2450.3899999999921</v>
      </c>
    </row>
    <row r="3454" spans="1:48" x14ac:dyDescent="0.25">
      <c r="A3454">
        <f t="shared" si="637"/>
        <v>1</v>
      </c>
      <c r="B3454">
        <f t="shared" si="636"/>
        <v>3006</v>
      </c>
      <c r="C3454" s="1">
        <v>43722</v>
      </c>
      <c r="D3454" t="s">
        <v>291</v>
      </c>
      <c r="E3454" t="s">
        <v>4041</v>
      </c>
      <c r="F3454" t="s">
        <v>294</v>
      </c>
      <c r="G3454" t="s">
        <v>230</v>
      </c>
      <c r="H3454">
        <v>2019</v>
      </c>
      <c r="I3454">
        <v>9</v>
      </c>
      <c r="J3454">
        <v>14</v>
      </c>
      <c r="K3454" t="s">
        <v>47</v>
      </c>
      <c r="L3454">
        <v>7</v>
      </c>
      <c r="M3454" s="3">
        <v>2</v>
      </c>
      <c r="N3454" s="3">
        <v>1</v>
      </c>
      <c r="O3454" s="13">
        <v>4</v>
      </c>
      <c r="P3454">
        <v>3.8</v>
      </c>
      <c r="Q3454">
        <v>1.83</v>
      </c>
      <c r="R3454" s="2">
        <v>1.44</v>
      </c>
      <c r="S3454" s="7">
        <f t="shared" si="642"/>
        <v>0.43999999999999995</v>
      </c>
      <c r="T3454" s="7">
        <f>SUM($S$3:S3454)</f>
        <v>-124.5700000000006</v>
      </c>
      <c r="U3454" s="2">
        <v>2.62</v>
      </c>
      <c r="V3454" s="7">
        <f t="shared" si="643"/>
        <v>-1</v>
      </c>
      <c r="W3454" s="7">
        <f>SUM($V$3:V3454)</f>
        <v>-345.979999999999</v>
      </c>
      <c r="X3454" s="8">
        <v>1.1200000000000001</v>
      </c>
      <c r="Y3454" s="7">
        <f t="shared" si="638"/>
        <v>0.12000000000000011</v>
      </c>
      <c r="Z3454" s="7">
        <f>SUM($Y$3:Y3454)</f>
        <v>-138.45000000000036</v>
      </c>
      <c r="AA3454" s="8">
        <v>6</v>
      </c>
      <c r="AB3454" s="7">
        <f t="shared" si="639"/>
        <v>-1</v>
      </c>
      <c r="AC3454" s="7">
        <f>SUM($AB$3:AB3454)</f>
        <v>-363.41000000000076</v>
      </c>
      <c r="AD3454" s="2">
        <v>1.44</v>
      </c>
      <c r="AE3454" s="7">
        <f t="shared" si="644"/>
        <v>0.43999999999999995</v>
      </c>
      <c r="AF3454" s="7">
        <f>SUM(AE$3:AE3454)</f>
        <v>-142.47000000000051</v>
      </c>
      <c r="AG3454" s="2">
        <v>2.75</v>
      </c>
      <c r="AH3454" s="7">
        <f t="shared" si="640"/>
        <v>-1</v>
      </c>
      <c r="AI3454" s="7">
        <f>SUM(AH$3:AH3454)</f>
        <v>-246.75999999999937</v>
      </c>
      <c r="AJ3454" s="2">
        <v>19</v>
      </c>
      <c r="AK3454" s="7">
        <f t="shared" si="645"/>
        <v>-1</v>
      </c>
      <c r="AL3454" s="7">
        <f>SUM(AK$3:AK3454)</f>
        <v>-567.75</v>
      </c>
      <c r="AM3454" s="2">
        <v>13</v>
      </c>
      <c r="AN3454" s="7">
        <f t="shared" si="646"/>
        <v>12</v>
      </c>
      <c r="AO3454" s="7">
        <f>SUM(AN$3:AN3454)</f>
        <v>-28</v>
      </c>
      <c r="AP3454" s="2">
        <v>8</v>
      </c>
      <c r="AQ3454" s="7">
        <f t="shared" si="647"/>
        <v>-1</v>
      </c>
      <c r="AR3454" s="7">
        <f>SUM(AQ$3:AQ3454)</f>
        <v>-485</v>
      </c>
      <c r="AS3454">
        <v>7</v>
      </c>
      <c r="AT3454">
        <v>1.1000000000000001</v>
      </c>
      <c r="AU3454" s="5">
        <f t="shared" si="641"/>
        <v>8</v>
      </c>
      <c r="AV3454" s="4">
        <f>SUM(AU$3:AU3454)</f>
        <v>-2442.3899999999921</v>
      </c>
    </row>
    <row r="3455" spans="1:48" x14ac:dyDescent="0.25">
      <c r="A3455">
        <f t="shared" si="637"/>
        <v>1</v>
      </c>
      <c r="B3455">
        <f t="shared" si="636"/>
        <v>3005</v>
      </c>
      <c r="C3455" s="1">
        <v>43722</v>
      </c>
      <c r="D3455" t="s">
        <v>291</v>
      </c>
      <c r="E3455" t="s">
        <v>4042</v>
      </c>
      <c r="F3455" t="s">
        <v>247</v>
      </c>
      <c r="G3455" t="s">
        <v>385</v>
      </c>
      <c r="H3455">
        <v>2019</v>
      </c>
      <c r="I3455">
        <v>9</v>
      </c>
      <c r="J3455">
        <v>14</v>
      </c>
      <c r="K3455" t="s">
        <v>47</v>
      </c>
      <c r="L3455">
        <v>7</v>
      </c>
      <c r="M3455" s="3">
        <v>4</v>
      </c>
      <c r="N3455" s="3">
        <v>0</v>
      </c>
      <c r="O3455" s="13">
        <v>1.8</v>
      </c>
      <c r="P3455">
        <v>3.9</v>
      </c>
      <c r="Q3455">
        <v>4.2</v>
      </c>
      <c r="R3455" s="2">
        <v>1.44</v>
      </c>
      <c r="S3455" s="7">
        <f t="shared" si="642"/>
        <v>-1</v>
      </c>
      <c r="T3455" s="7">
        <f>SUM($S$3:S3455)</f>
        <v>-125.5700000000006</v>
      </c>
      <c r="U3455" s="2">
        <v>2.62</v>
      </c>
      <c r="V3455" s="7">
        <f t="shared" si="643"/>
        <v>1.62</v>
      </c>
      <c r="W3455" s="7">
        <f>SUM($V$3:V3455)</f>
        <v>-344.35999999999899</v>
      </c>
      <c r="X3455" s="8">
        <v>1.1200000000000001</v>
      </c>
      <c r="Y3455" s="7">
        <f t="shared" si="638"/>
        <v>0.12000000000000011</v>
      </c>
      <c r="Z3455" s="7">
        <f>SUM($Y$3:Y3455)</f>
        <v>-138.33000000000035</v>
      </c>
      <c r="AA3455" s="8">
        <v>6</v>
      </c>
      <c r="AB3455" s="7">
        <f t="shared" si="639"/>
        <v>-1</v>
      </c>
      <c r="AC3455" s="7">
        <f>SUM($AB$3:AB3455)</f>
        <v>-364.41000000000076</v>
      </c>
      <c r="AD3455" s="2">
        <v>1.44</v>
      </c>
      <c r="AE3455" s="7">
        <f t="shared" si="644"/>
        <v>0.43999999999999995</v>
      </c>
      <c r="AF3455" s="7">
        <f>SUM(AE$3:AE3455)</f>
        <v>-142.03000000000051</v>
      </c>
      <c r="AG3455" s="2">
        <v>2.75</v>
      </c>
      <c r="AH3455" s="7">
        <f t="shared" si="640"/>
        <v>-1</v>
      </c>
      <c r="AI3455" s="7">
        <f>SUM(AH$3:AH3455)</f>
        <v>-247.75999999999937</v>
      </c>
      <c r="AJ3455" s="2">
        <v>12</v>
      </c>
      <c r="AK3455" s="7">
        <f t="shared" si="645"/>
        <v>-1</v>
      </c>
      <c r="AL3455" s="7">
        <f>SUM(AK$3:AK3455)</f>
        <v>-568.75</v>
      </c>
      <c r="AM3455" s="2">
        <v>8.5</v>
      </c>
      <c r="AN3455" s="7">
        <f t="shared" si="646"/>
        <v>-1</v>
      </c>
      <c r="AO3455" s="7">
        <f>SUM(AN$3:AN3455)</f>
        <v>-29</v>
      </c>
      <c r="AP3455" s="2">
        <v>8</v>
      </c>
      <c r="AQ3455" s="7">
        <f t="shared" si="647"/>
        <v>-1</v>
      </c>
      <c r="AR3455" s="7">
        <f>SUM(AQ$3:AQ3455)</f>
        <v>-486</v>
      </c>
      <c r="AS3455">
        <v>2.85</v>
      </c>
      <c r="AT3455">
        <v>1.4</v>
      </c>
      <c r="AU3455" s="5">
        <f t="shared" si="641"/>
        <v>-3.82</v>
      </c>
      <c r="AV3455" s="4">
        <f>SUM(AU$3:AU3455)</f>
        <v>-2446.2099999999923</v>
      </c>
    </row>
    <row r="3456" spans="1:48" x14ac:dyDescent="0.25">
      <c r="A3456">
        <f t="shared" si="637"/>
        <v>1</v>
      </c>
      <c r="B3456">
        <f t="shared" si="636"/>
        <v>3004</v>
      </c>
      <c r="C3456" s="1">
        <v>43722</v>
      </c>
      <c r="D3456" t="s">
        <v>291</v>
      </c>
      <c r="E3456" t="s">
        <v>4043</v>
      </c>
      <c r="F3456" t="s">
        <v>557</v>
      </c>
      <c r="G3456" t="s">
        <v>794</v>
      </c>
      <c r="H3456">
        <v>2019</v>
      </c>
      <c r="I3456">
        <v>9</v>
      </c>
      <c r="J3456">
        <v>14</v>
      </c>
      <c r="K3456" t="s">
        <v>47</v>
      </c>
      <c r="L3456">
        <v>7</v>
      </c>
      <c r="M3456" s="3">
        <v>0</v>
      </c>
      <c r="N3456" s="3">
        <v>1</v>
      </c>
      <c r="O3456" s="13">
        <v>2.1</v>
      </c>
      <c r="P3456">
        <v>3.6</v>
      </c>
      <c r="Q3456">
        <v>3.3</v>
      </c>
      <c r="R3456" s="2">
        <v>1.53</v>
      </c>
      <c r="S3456" s="7">
        <f t="shared" si="642"/>
        <v>-1</v>
      </c>
      <c r="T3456" s="7">
        <f>SUM($S$3:S3456)</f>
        <v>-126.5700000000006</v>
      </c>
      <c r="U3456" s="2">
        <v>2.37</v>
      </c>
      <c r="V3456" s="7">
        <f t="shared" si="643"/>
        <v>1.37</v>
      </c>
      <c r="W3456" s="7">
        <f>SUM($V$3:V3456)</f>
        <v>-342.98999999999899</v>
      </c>
      <c r="X3456" s="8">
        <v>1.2</v>
      </c>
      <c r="Y3456" s="7">
        <f t="shared" si="638"/>
        <v>-1</v>
      </c>
      <c r="Z3456" s="7">
        <f>SUM($Y$3:Y3456)</f>
        <v>-139.33000000000035</v>
      </c>
      <c r="AA3456" s="8">
        <v>4.5</v>
      </c>
      <c r="AB3456" s="7">
        <f t="shared" si="639"/>
        <v>3.5</v>
      </c>
      <c r="AC3456" s="7">
        <f>SUM($AB$3:AB3456)</f>
        <v>-360.91000000000076</v>
      </c>
      <c r="AD3456" s="2">
        <v>1.57</v>
      </c>
      <c r="AE3456" s="7">
        <f t="shared" si="644"/>
        <v>-1</v>
      </c>
      <c r="AF3456" s="7">
        <f>SUM(AE$3:AE3456)</f>
        <v>-143.03000000000051</v>
      </c>
      <c r="AG3456" s="2">
        <v>2.37</v>
      </c>
      <c r="AH3456" s="7">
        <f t="shared" si="640"/>
        <v>1.37</v>
      </c>
      <c r="AI3456" s="7">
        <f>SUM(AH$3:AH3456)</f>
        <v>-246.38999999999936</v>
      </c>
      <c r="AJ3456" s="2">
        <v>11</v>
      </c>
      <c r="AK3456" s="7">
        <f t="shared" si="645"/>
        <v>-1</v>
      </c>
      <c r="AL3456" s="7">
        <f>SUM(AK$3:AK3456)</f>
        <v>-569.75</v>
      </c>
      <c r="AM3456" s="2">
        <v>10</v>
      </c>
      <c r="AN3456" s="7">
        <f t="shared" si="646"/>
        <v>-1</v>
      </c>
      <c r="AO3456" s="7">
        <f>SUM(AN$3:AN3456)</f>
        <v>-30</v>
      </c>
      <c r="AP3456" s="2">
        <v>7</v>
      </c>
      <c r="AQ3456" s="7">
        <f t="shared" si="647"/>
        <v>-1</v>
      </c>
      <c r="AR3456" s="7">
        <f>SUM(AQ$3:AQ3456)</f>
        <v>-487</v>
      </c>
      <c r="AS3456">
        <v>3.8</v>
      </c>
      <c r="AT3456">
        <v>1.25</v>
      </c>
      <c r="AU3456" s="5">
        <f t="shared" si="641"/>
        <v>0.24000000000000021</v>
      </c>
      <c r="AV3456" s="4">
        <f>SUM(AU$3:AU3456)</f>
        <v>-2445.9699999999925</v>
      </c>
    </row>
    <row r="3457" spans="1:48" x14ac:dyDescent="0.25">
      <c r="A3457">
        <f t="shared" si="637"/>
        <v>1</v>
      </c>
      <c r="B3457">
        <f t="shared" si="636"/>
        <v>3003</v>
      </c>
      <c r="C3457" s="1">
        <v>43722</v>
      </c>
      <c r="D3457" t="s">
        <v>291</v>
      </c>
      <c r="E3457" t="s">
        <v>4044</v>
      </c>
      <c r="F3457" t="s">
        <v>253</v>
      </c>
      <c r="G3457" t="s">
        <v>293</v>
      </c>
      <c r="H3457">
        <v>2019</v>
      </c>
      <c r="I3457">
        <v>9</v>
      </c>
      <c r="J3457">
        <v>14</v>
      </c>
      <c r="K3457" t="s">
        <v>47</v>
      </c>
      <c r="L3457">
        <v>7</v>
      </c>
      <c r="M3457" s="3">
        <v>1</v>
      </c>
      <c r="N3457" s="3">
        <v>1</v>
      </c>
      <c r="O3457" s="13">
        <v>4</v>
      </c>
      <c r="P3457">
        <v>4.2</v>
      </c>
      <c r="Q3457">
        <v>1.75</v>
      </c>
      <c r="R3457" s="2">
        <v>1.44</v>
      </c>
      <c r="S3457" s="7">
        <f t="shared" si="642"/>
        <v>0.43999999999999995</v>
      </c>
      <c r="T3457" s="7">
        <f>SUM($S$3:S3457)</f>
        <v>-126.13000000000061</v>
      </c>
      <c r="U3457" s="2">
        <v>2.62</v>
      </c>
      <c r="V3457" s="7">
        <f t="shared" si="643"/>
        <v>-1</v>
      </c>
      <c r="W3457" s="7">
        <f>SUM($V$3:V3457)</f>
        <v>-343.98999999999899</v>
      </c>
      <c r="X3457" s="8">
        <v>1.1200000000000001</v>
      </c>
      <c r="Y3457" s="7">
        <f t="shared" si="638"/>
        <v>0.12000000000000011</v>
      </c>
      <c r="Z3457" s="7">
        <f>SUM($Y$3:Y3457)</f>
        <v>-139.21000000000035</v>
      </c>
      <c r="AA3457" s="8">
        <v>6</v>
      </c>
      <c r="AB3457" s="7">
        <f t="shared" si="639"/>
        <v>-1</v>
      </c>
      <c r="AC3457" s="7">
        <f>SUM($AB$3:AB3457)</f>
        <v>-361.91000000000076</v>
      </c>
      <c r="AD3457" s="2">
        <v>1.4</v>
      </c>
      <c r="AE3457" s="7">
        <f t="shared" si="644"/>
        <v>-1</v>
      </c>
      <c r="AF3457" s="7">
        <f>SUM(AE$3:AE3457)</f>
        <v>-144.03000000000051</v>
      </c>
      <c r="AG3457" s="2">
        <v>3</v>
      </c>
      <c r="AH3457" s="7">
        <f t="shared" si="640"/>
        <v>2</v>
      </c>
      <c r="AI3457" s="7">
        <f>SUM(AH$3:AH3457)</f>
        <v>-244.38999999999936</v>
      </c>
      <c r="AJ3457" s="2">
        <v>19</v>
      </c>
      <c r="AK3457" s="7">
        <f t="shared" si="645"/>
        <v>-1</v>
      </c>
      <c r="AL3457" s="7">
        <f>SUM(AK$3:AK3457)</f>
        <v>-570.75</v>
      </c>
      <c r="AM3457" s="2">
        <v>13</v>
      </c>
      <c r="AN3457" s="7">
        <f t="shared" si="646"/>
        <v>-1</v>
      </c>
      <c r="AO3457" s="7">
        <f>SUM(AN$3:AN3457)</f>
        <v>-31</v>
      </c>
      <c r="AP3457" s="2">
        <v>8.5</v>
      </c>
      <c r="AQ3457" s="7">
        <f t="shared" si="647"/>
        <v>7.5</v>
      </c>
      <c r="AR3457" s="7">
        <f>SUM(AQ$3:AQ3457)</f>
        <v>-479.5</v>
      </c>
      <c r="AS3457">
        <v>7</v>
      </c>
      <c r="AT3457">
        <v>1.1000000000000001</v>
      </c>
      <c r="AU3457" s="5">
        <f t="shared" si="641"/>
        <v>5.0600000000000005</v>
      </c>
      <c r="AV3457" s="4">
        <f>SUM(AU$3:AU3457)</f>
        <v>-2440.9099999999926</v>
      </c>
    </row>
    <row r="3458" spans="1:48" x14ac:dyDescent="0.25">
      <c r="A3458">
        <f t="shared" si="637"/>
        <v>1</v>
      </c>
      <c r="B3458">
        <f t="shared" si="636"/>
        <v>3002</v>
      </c>
      <c r="C3458" s="1">
        <v>43722</v>
      </c>
      <c r="D3458" t="s">
        <v>291</v>
      </c>
      <c r="E3458" t="s">
        <v>4045</v>
      </c>
      <c r="F3458" t="s">
        <v>296</v>
      </c>
      <c r="G3458" t="s">
        <v>390</v>
      </c>
      <c r="H3458">
        <v>2019</v>
      </c>
      <c r="I3458">
        <v>9</v>
      </c>
      <c r="J3458">
        <v>14</v>
      </c>
      <c r="K3458" t="s">
        <v>47</v>
      </c>
      <c r="L3458">
        <v>7</v>
      </c>
      <c r="M3458" s="3">
        <v>2</v>
      </c>
      <c r="N3458" s="3">
        <v>1</v>
      </c>
      <c r="O3458" s="13">
        <v>2.37</v>
      </c>
      <c r="P3458">
        <v>3.3</v>
      </c>
      <c r="Q3458">
        <v>3</v>
      </c>
      <c r="R3458" s="2">
        <v>1.57</v>
      </c>
      <c r="S3458" s="7">
        <f t="shared" si="642"/>
        <v>0.57000000000000006</v>
      </c>
      <c r="T3458" s="7">
        <f>SUM($S$3:S3458)</f>
        <v>-125.56000000000061</v>
      </c>
      <c r="U3458" s="2">
        <v>2.25</v>
      </c>
      <c r="V3458" s="7">
        <f t="shared" si="643"/>
        <v>-1</v>
      </c>
      <c r="W3458" s="7">
        <f>SUM($V$3:V3458)</f>
        <v>-344.98999999999899</v>
      </c>
      <c r="X3458" s="8">
        <v>1.22</v>
      </c>
      <c r="Y3458" s="7">
        <f t="shared" si="638"/>
        <v>0.21999999999999997</v>
      </c>
      <c r="Z3458" s="7">
        <f>SUM($Y$3:Y3458)</f>
        <v>-138.99000000000035</v>
      </c>
      <c r="AA3458" s="8">
        <v>4.33</v>
      </c>
      <c r="AB3458" s="7">
        <f t="shared" si="639"/>
        <v>-1</v>
      </c>
      <c r="AC3458" s="7">
        <f>SUM($AB$3:AB3458)</f>
        <v>-362.91000000000076</v>
      </c>
      <c r="AD3458" s="2">
        <v>1.66</v>
      </c>
      <c r="AE3458" s="7">
        <f t="shared" si="644"/>
        <v>0.65999999999999992</v>
      </c>
      <c r="AF3458" s="7">
        <f>SUM(AE$3:AE3458)</f>
        <v>-143.37000000000052</v>
      </c>
      <c r="AG3458" s="2">
        <v>2.2000000000000002</v>
      </c>
      <c r="AH3458" s="7">
        <f t="shared" si="640"/>
        <v>-1</v>
      </c>
      <c r="AI3458" s="7">
        <f>SUM(AH$3:AH3458)</f>
        <v>-245.38999999999936</v>
      </c>
      <c r="AJ3458" s="2">
        <v>10</v>
      </c>
      <c r="AK3458" s="7">
        <f t="shared" si="645"/>
        <v>-1</v>
      </c>
      <c r="AL3458" s="7">
        <f>SUM(AK$3:AK3458)</f>
        <v>-571.75</v>
      </c>
      <c r="AM3458" s="2">
        <v>9.5</v>
      </c>
      <c r="AN3458" s="7">
        <f t="shared" si="646"/>
        <v>8.5</v>
      </c>
      <c r="AO3458" s="7">
        <f>SUM(AN$3:AN3458)</f>
        <v>-22.5</v>
      </c>
      <c r="AP3458" s="2">
        <v>6.5</v>
      </c>
      <c r="AQ3458" s="7">
        <f t="shared" si="647"/>
        <v>-1</v>
      </c>
      <c r="AR3458" s="7">
        <f>SUM(AQ$3:AQ3458)</f>
        <v>-480.5</v>
      </c>
      <c r="AS3458">
        <v>4.4000000000000004</v>
      </c>
      <c r="AT3458">
        <v>1.2</v>
      </c>
      <c r="AU3458" s="5">
        <f t="shared" si="641"/>
        <v>4.95</v>
      </c>
      <c r="AV3458" s="4">
        <f>SUM(AU$3:AU3458)</f>
        <v>-2435.9599999999928</v>
      </c>
    </row>
    <row r="3459" spans="1:48" x14ac:dyDescent="0.25">
      <c r="A3459">
        <f t="shared" si="637"/>
        <v>1</v>
      </c>
      <c r="B3459">
        <f t="shared" ref="B3459:B3522" si="648">B3460+A3459</f>
        <v>3001</v>
      </c>
      <c r="C3459" s="1">
        <v>43722</v>
      </c>
      <c r="D3459" t="s">
        <v>291</v>
      </c>
      <c r="E3459" t="s">
        <v>4046</v>
      </c>
      <c r="F3459" t="s">
        <v>388</v>
      </c>
      <c r="G3459" t="s">
        <v>391</v>
      </c>
      <c r="H3459">
        <v>2019</v>
      </c>
      <c r="I3459">
        <v>9</v>
      </c>
      <c r="J3459">
        <v>14</v>
      </c>
      <c r="K3459" t="s">
        <v>47</v>
      </c>
      <c r="L3459">
        <v>7</v>
      </c>
      <c r="M3459" s="3">
        <v>1</v>
      </c>
      <c r="N3459" s="3">
        <v>2</v>
      </c>
      <c r="O3459" s="13">
        <v>2.2999999999999998</v>
      </c>
      <c r="P3459">
        <v>3.6</v>
      </c>
      <c r="Q3459">
        <v>2.87</v>
      </c>
      <c r="R3459" s="2">
        <v>1.5</v>
      </c>
      <c r="S3459" s="7">
        <f t="shared" si="642"/>
        <v>0.5</v>
      </c>
      <c r="T3459" s="7">
        <f>SUM($S$3:S3459)</f>
        <v>-125.06000000000061</v>
      </c>
      <c r="U3459" s="2">
        <v>2.5</v>
      </c>
      <c r="V3459" s="7">
        <f t="shared" si="643"/>
        <v>-1</v>
      </c>
      <c r="W3459" s="7">
        <f>SUM($V$3:V3459)</f>
        <v>-345.98999999999899</v>
      </c>
      <c r="X3459" s="8">
        <v>1.1599999999999999</v>
      </c>
      <c r="Y3459" s="7">
        <f t="shared" si="638"/>
        <v>0.15999999999999992</v>
      </c>
      <c r="Z3459" s="7">
        <f>SUM($Y$3:Y3459)</f>
        <v>-138.83000000000035</v>
      </c>
      <c r="AA3459" s="8">
        <v>5</v>
      </c>
      <c r="AB3459" s="7">
        <f t="shared" si="639"/>
        <v>-1</v>
      </c>
      <c r="AC3459" s="7">
        <f>SUM($AB$3:AB3459)</f>
        <v>-363.91000000000076</v>
      </c>
      <c r="AD3459" s="2">
        <v>1.57</v>
      </c>
      <c r="AE3459" s="7">
        <f t="shared" si="644"/>
        <v>0.57000000000000006</v>
      </c>
      <c r="AF3459" s="7">
        <f>SUM(AE$3:AE3459)</f>
        <v>-142.80000000000052</v>
      </c>
      <c r="AG3459" s="2">
        <v>2.37</v>
      </c>
      <c r="AH3459" s="7">
        <f t="shared" si="640"/>
        <v>-1</v>
      </c>
      <c r="AI3459" s="7">
        <f>SUM(AH$3:AH3459)</f>
        <v>-246.38999999999936</v>
      </c>
      <c r="AJ3459" s="2">
        <v>11</v>
      </c>
      <c r="AK3459" s="7">
        <f t="shared" si="645"/>
        <v>-1</v>
      </c>
      <c r="AL3459" s="7">
        <f>SUM(AK$3:AK3459)</f>
        <v>-572.75</v>
      </c>
      <c r="AM3459" s="2">
        <v>9.5</v>
      </c>
      <c r="AN3459" s="7">
        <f t="shared" si="646"/>
        <v>-1</v>
      </c>
      <c r="AO3459" s="7">
        <f>SUM(AN$3:AN3459)</f>
        <v>-23.5</v>
      </c>
      <c r="AP3459" s="2">
        <v>7</v>
      </c>
      <c r="AQ3459" s="7">
        <f t="shared" si="647"/>
        <v>-1</v>
      </c>
      <c r="AR3459" s="7">
        <f>SUM(AQ$3:AQ3459)</f>
        <v>-481.5</v>
      </c>
      <c r="AS3459">
        <v>4.1500000000000004</v>
      </c>
      <c r="AT3459">
        <v>1.22</v>
      </c>
      <c r="AU3459" s="5">
        <f t="shared" si="641"/>
        <v>-4.7699999999999996</v>
      </c>
      <c r="AV3459" s="4">
        <f>SUM(AU$3:AU3459)</f>
        <v>-2440.7299999999927</v>
      </c>
    </row>
    <row r="3460" spans="1:48" x14ac:dyDescent="0.25">
      <c r="A3460">
        <f t="shared" ref="A3460:A3523" si="649">IF(AND(H3460&lt;&gt;"",I3460&lt;&gt;"",J3460&lt;&gt;"",K3460&lt;&gt;"",L3460&lt;&gt;"",M3460&lt;&gt;"",N3460&lt;&gt;"",O3460&lt;&gt;"",P3460&lt;&gt;"",Q3460&lt;&gt;"",R3460&lt;&gt;"",U3460&lt;&gt;"",X3460&lt;&gt;"",AA3460&lt;&gt;"",AD3460&lt;&gt;"",AG3460&lt;&gt;"",AJ3460&lt;&gt;"",AM3460&lt;&gt;"",AP3460&lt;&gt;""),1,0)</f>
        <v>1</v>
      </c>
      <c r="B3460">
        <f t="shared" si="648"/>
        <v>3000</v>
      </c>
      <c r="C3460" s="1">
        <v>43722</v>
      </c>
      <c r="D3460" t="s">
        <v>298</v>
      </c>
      <c r="E3460" t="s">
        <v>4047</v>
      </c>
      <c r="F3460" t="s">
        <v>301</v>
      </c>
      <c r="G3460" t="s">
        <v>560</v>
      </c>
      <c r="H3460">
        <v>2019</v>
      </c>
      <c r="I3460">
        <v>9</v>
      </c>
      <c r="J3460">
        <v>14</v>
      </c>
      <c r="K3460" t="s">
        <v>47</v>
      </c>
      <c r="L3460">
        <v>7</v>
      </c>
      <c r="M3460" s="3">
        <v>2</v>
      </c>
      <c r="N3460" s="3">
        <v>0</v>
      </c>
      <c r="O3460" s="13">
        <v>2.1</v>
      </c>
      <c r="P3460">
        <v>3.4</v>
      </c>
      <c r="Q3460">
        <v>3.6</v>
      </c>
      <c r="R3460" s="2">
        <v>1.83</v>
      </c>
      <c r="S3460" s="7">
        <f t="shared" si="642"/>
        <v>-1</v>
      </c>
      <c r="T3460" s="7">
        <f>SUM($S$3:S3460)</f>
        <v>-126.06000000000061</v>
      </c>
      <c r="U3460" s="2">
        <v>1.83</v>
      </c>
      <c r="V3460" s="7">
        <f t="shared" si="643"/>
        <v>0.83000000000000007</v>
      </c>
      <c r="W3460" s="7">
        <f>SUM($V$3:V3460)</f>
        <v>-345.159999999999</v>
      </c>
      <c r="X3460" s="8">
        <v>1.36</v>
      </c>
      <c r="Y3460" s="7">
        <f t="shared" ref="Y3460:Y3523" si="650">IF($A3460=1,(X3460-1)*IF($M3460+$N3460&gt;1.5,1,0)+(-1)*(1-IF($M3460+$N3460&gt;1.5,1,0)),"")</f>
        <v>0.3600000000000001</v>
      </c>
      <c r="Z3460" s="7">
        <f>SUM($Y$3:Y3460)</f>
        <v>-138.47000000000034</v>
      </c>
      <c r="AA3460" s="8">
        <v>3.2</v>
      </c>
      <c r="AB3460" s="7">
        <f t="shared" ref="AB3460:AB3523" si="651">IF($A3460=1,(AA3460-1)*IF($M3460+$N3460&lt;1.5,1,0)+(-1)*(1-IF($M3460+$N3460&lt;1.5,1,0)),"")</f>
        <v>-1</v>
      </c>
      <c r="AC3460" s="7">
        <f>SUM($AB$3:AB3460)</f>
        <v>-364.91000000000076</v>
      </c>
      <c r="AD3460" s="2">
        <v>2.2000000000000002</v>
      </c>
      <c r="AE3460" s="7">
        <f t="shared" si="644"/>
        <v>-1</v>
      </c>
      <c r="AF3460" s="7">
        <f>SUM(AE$3:AE3460)</f>
        <v>-143.80000000000052</v>
      </c>
      <c r="AG3460" s="2">
        <v>1.66</v>
      </c>
      <c r="AH3460" s="7">
        <f t="shared" ref="AH3460:AH3523" si="652">IF($A3460=1,(AG3460-1)*IF($M3460+$N3460&lt;2.5,1,0)+(-1)*(1-IF($M3460+$N3460&lt;2.5,1,0)),"")</f>
        <v>0.65999999999999992</v>
      </c>
      <c r="AI3460" s="7">
        <f>SUM(AH$3:AH3460)</f>
        <v>-245.72999999999936</v>
      </c>
      <c r="AJ3460" s="2">
        <v>7</v>
      </c>
      <c r="AK3460" s="7">
        <f t="shared" si="645"/>
        <v>-1</v>
      </c>
      <c r="AL3460" s="7">
        <f>SUM(AK$3:AK3460)</f>
        <v>-573.75</v>
      </c>
      <c r="AM3460" s="2">
        <v>9</v>
      </c>
      <c r="AN3460" s="7">
        <f t="shared" si="646"/>
        <v>-1</v>
      </c>
      <c r="AO3460" s="7">
        <f>SUM(AN$3:AN3460)</f>
        <v>-24.5</v>
      </c>
      <c r="AP3460" s="2">
        <v>6</v>
      </c>
      <c r="AQ3460" s="7">
        <f t="shared" si="647"/>
        <v>-1</v>
      </c>
      <c r="AR3460" s="7">
        <f>SUM(AQ$3:AQ3460)</f>
        <v>-482.5</v>
      </c>
      <c r="AS3460">
        <v>4</v>
      </c>
      <c r="AT3460">
        <v>1.23</v>
      </c>
      <c r="AU3460" s="5">
        <f t="shared" ref="AU3460:AU3523" si="653">SUM(S3460,V3460,Y3460,AB3460,AE3460,AH3460,AK3460,AN3460,AQ3460)</f>
        <v>-4.1500000000000004</v>
      </c>
      <c r="AV3460" s="4">
        <f>SUM(AU$3:AU3460)</f>
        <v>-2444.8799999999928</v>
      </c>
    </row>
    <row r="3461" spans="1:48" x14ac:dyDescent="0.25">
      <c r="A3461">
        <f t="shared" si="649"/>
        <v>1</v>
      </c>
      <c r="B3461">
        <f t="shared" si="648"/>
        <v>2999</v>
      </c>
      <c r="C3461" s="1">
        <v>43722</v>
      </c>
      <c r="D3461" t="s">
        <v>298</v>
      </c>
      <c r="E3461" t="s">
        <v>4048</v>
      </c>
      <c r="F3461" t="s">
        <v>409</v>
      </c>
      <c r="G3461" t="s">
        <v>400</v>
      </c>
      <c r="H3461">
        <v>2019</v>
      </c>
      <c r="I3461">
        <v>9</v>
      </c>
      <c r="J3461">
        <v>14</v>
      </c>
      <c r="K3461" t="s">
        <v>47</v>
      </c>
      <c r="L3461">
        <v>7</v>
      </c>
      <c r="M3461" s="3">
        <v>0</v>
      </c>
      <c r="N3461" s="3">
        <v>1</v>
      </c>
      <c r="O3461" s="13">
        <v>2.37</v>
      </c>
      <c r="P3461">
        <v>3.3</v>
      </c>
      <c r="Q3461">
        <v>3.1</v>
      </c>
      <c r="R3461" s="2">
        <v>1.83</v>
      </c>
      <c r="S3461" s="7">
        <f t="shared" ref="S3461:S3524" si="654">IF($A3461=1,(R3461-1)*IF(AND($M3461&gt;0, $N3461&gt;0),1,0)+(-1)*(1-IF(AND($M3461&gt;0, $N3461&gt;0),1,0)),"")</f>
        <v>-1</v>
      </c>
      <c r="T3461" s="7">
        <f>SUM($S$3:S3461)</f>
        <v>-127.06000000000061</v>
      </c>
      <c r="U3461" s="2">
        <v>1.83</v>
      </c>
      <c r="V3461" s="7">
        <f t="shared" ref="V3461:V3524" si="655">IF($A3461=1,(U3461-1)*IF(OR($M3461&lt;=0, $N3461&lt;=0),1,0)+(-1)*(1-IF(OR($M3461&lt;=0, $N3461&lt;=0),1,0)),"")</f>
        <v>0.83000000000000007</v>
      </c>
      <c r="W3461" s="7">
        <f>SUM($V$3:V3461)</f>
        <v>-344.32999999999902</v>
      </c>
      <c r="X3461" s="8">
        <v>1.36</v>
      </c>
      <c r="Y3461" s="7">
        <f t="shared" si="650"/>
        <v>-1</v>
      </c>
      <c r="Z3461" s="7">
        <f>SUM($Y$3:Y3461)</f>
        <v>-139.47000000000034</v>
      </c>
      <c r="AA3461" s="8">
        <v>3.2</v>
      </c>
      <c r="AB3461" s="7">
        <f t="shared" si="651"/>
        <v>2.2000000000000002</v>
      </c>
      <c r="AC3461" s="7">
        <f>SUM($AB$3:AB3461)</f>
        <v>-362.71000000000078</v>
      </c>
      <c r="AD3461" s="2">
        <v>2.2000000000000002</v>
      </c>
      <c r="AE3461" s="7">
        <f t="shared" ref="AE3461:AE3524" si="656">IF($A3461=1,(AD3461-1)*IF($M3461+$N3461&gt;2.5,1,0)+(-1)*(1-IF($M3461+$N3461&gt;2.5,1,0)),"")</f>
        <v>-1</v>
      </c>
      <c r="AF3461" s="7">
        <f>SUM(AE$3:AE3461)</f>
        <v>-144.80000000000052</v>
      </c>
      <c r="AG3461" s="2">
        <v>1.66</v>
      </c>
      <c r="AH3461" s="7">
        <f t="shared" si="652"/>
        <v>0.65999999999999992</v>
      </c>
      <c r="AI3461" s="7">
        <f>SUM(AH$3:AH3461)</f>
        <v>-245.06999999999937</v>
      </c>
      <c r="AJ3461" s="2">
        <v>7.5</v>
      </c>
      <c r="AK3461" s="7">
        <f t="shared" ref="AK3461:AK3524" si="657">IF($A3461=1,(AJ3461-1)*IF(AND($M3461=1,$N3461=0),1,0)+(-1)*(1-IF(AND($M3461=1,$N3461=0),1,0)),"")</f>
        <v>-1</v>
      </c>
      <c r="AL3461" s="7">
        <f>SUM(AK$3:AK3461)</f>
        <v>-574.75</v>
      </c>
      <c r="AM3461" s="2">
        <v>9.5</v>
      </c>
      <c r="AN3461" s="7">
        <f t="shared" ref="AN3461:AN3524" si="658">IF($A3461=1,(AM3461-1)*IF(AND($M3461=2,$N3461=1),1,0)+(-1)*(1-IF(AND($M3461=2,$N3461=1),1,0)),"")</f>
        <v>-1</v>
      </c>
      <c r="AO3461" s="7">
        <f>SUM(AN$3:AN3461)</f>
        <v>-25.5</v>
      </c>
      <c r="AP3461" s="2">
        <v>6</v>
      </c>
      <c r="AQ3461" s="7">
        <f t="shared" ref="AQ3461:AQ3524" si="659">IF($A3461=1,(AP3461-1)*IF(AND($M3461=1,$N3461=1),1,0)+(-1)*(1-IF(AND($M3461=1,$N3461=1),1,0)),"")</f>
        <v>-1</v>
      </c>
      <c r="AR3461" s="7">
        <f>SUM(AQ$3:AQ3461)</f>
        <v>-483.5</v>
      </c>
      <c r="AS3461">
        <v>4.8</v>
      </c>
      <c r="AT3461">
        <v>1.17</v>
      </c>
      <c r="AU3461" s="5">
        <f t="shared" si="653"/>
        <v>-2.3099999999999996</v>
      </c>
      <c r="AV3461" s="4">
        <f>SUM(AU$3:AU3461)</f>
        <v>-2447.1899999999928</v>
      </c>
    </row>
    <row r="3462" spans="1:48" x14ac:dyDescent="0.25">
      <c r="A3462">
        <f t="shared" si="649"/>
        <v>1</v>
      </c>
      <c r="B3462">
        <f t="shared" si="648"/>
        <v>2998</v>
      </c>
      <c r="C3462" s="1">
        <v>43722</v>
      </c>
      <c r="D3462" t="s">
        <v>298</v>
      </c>
      <c r="E3462" t="s">
        <v>4049</v>
      </c>
      <c r="F3462" t="s">
        <v>407</v>
      </c>
      <c r="G3462" t="s">
        <v>422</v>
      </c>
      <c r="H3462">
        <v>2019</v>
      </c>
      <c r="I3462">
        <v>9</v>
      </c>
      <c r="J3462">
        <v>14</v>
      </c>
      <c r="K3462" t="s">
        <v>47</v>
      </c>
      <c r="L3462">
        <v>7</v>
      </c>
      <c r="M3462" s="3">
        <v>1</v>
      </c>
      <c r="N3462" s="3">
        <v>1</v>
      </c>
      <c r="O3462" s="13">
        <v>2.1</v>
      </c>
      <c r="P3462">
        <v>3.75</v>
      </c>
      <c r="Q3462">
        <v>3.25</v>
      </c>
      <c r="R3462" s="2">
        <v>1.53</v>
      </c>
      <c r="S3462" s="7">
        <f t="shared" si="654"/>
        <v>0.53</v>
      </c>
      <c r="T3462" s="7">
        <f>SUM($S$3:S3462)</f>
        <v>-126.53000000000061</v>
      </c>
      <c r="U3462" s="2">
        <v>2.37</v>
      </c>
      <c r="V3462" s="7">
        <f t="shared" si="655"/>
        <v>-1</v>
      </c>
      <c r="W3462" s="7">
        <f>SUM($V$3:V3462)</f>
        <v>-345.32999999999902</v>
      </c>
      <c r="X3462" s="8">
        <v>1.2</v>
      </c>
      <c r="Y3462" s="7">
        <f t="shared" si="650"/>
        <v>0.19999999999999996</v>
      </c>
      <c r="Z3462" s="7">
        <f>SUM($Y$3:Y3462)</f>
        <v>-139.27000000000035</v>
      </c>
      <c r="AA3462" s="8">
        <v>4.5</v>
      </c>
      <c r="AB3462" s="7">
        <f t="shared" si="651"/>
        <v>-1</v>
      </c>
      <c r="AC3462" s="7">
        <f>SUM($AB$3:AB3462)</f>
        <v>-363.71000000000078</v>
      </c>
      <c r="AD3462" s="2">
        <v>1.61</v>
      </c>
      <c r="AE3462" s="7">
        <f t="shared" si="656"/>
        <v>-1</v>
      </c>
      <c r="AF3462" s="7">
        <f>SUM(AE$3:AE3462)</f>
        <v>-145.80000000000052</v>
      </c>
      <c r="AG3462" s="2">
        <v>2.2999999999999998</v>
      </c>
      <c r="AH3462" s="7">
        <f t="shared" si="652"/>
        <v>1.2999999999999998</v>
      </c>
      <c r="AI3462" s="7">
        <f>SUM(AH$3:AH3462)</f>
        <v>-243.76999999999936</v>
      </c>
      <c r="AJ3462" s="2">
        <v>10</v>
      </c>
      <c r="AK3462" s="7">
        <f t="shared" si="657"/>
        <v>-1</v>
      </c>
      <c r="AL3462" s="7">
        <f>SUM(AK$3:AK3462)</f>
        <v>-575.75</v>
      </c>
      <c r="AM3462" s="2">
        <v>8.5</v>
      </c>
      <c r="AN3462" s="7">
        <f t="shared" si="658"/>
        <v>-1</v>
      </c>
      <c r="AO3462" s="7">
        <f>SUM(AN$3:AN3462)</f>
        <v>-26.5</v>
      </c>
      <c r="AP3462" s="2">
        <v>7</v>
      </c>
      <c r="AQ3462" s="7">
        <f t="shared" si="659"/>
        <v>6</v>
      </c>
      <c r="AR3462" s="7">
        <f>SUM(AQ$3:AQ3462)</f>
        <v>-477.5</v>
      </c>
      <c r="AS3462">
        <v>3.7</v>
      </c>
      <c r="AT3462">
        <v>1.26</v>
      </c>
      <c r="AU3462" s="5">
        <f t="shared" si="653"/>
        <v>3.03</v>
      </c>
      <c r="AV3462" s="4">
        <f>SUM(AU$3:AU3462)</f>
        <v>-2444.1599999999926</v>
      </c>
    </row>
    <row r="3463" spans="1:48" x14ac:dyDescent="0.25">
      <c r="A3463">
        <f t="shared" si="649"/>
        <v>1</v>
      </c>
      <c r="B3463">
        <f t="shared" si="648"/>
        <v>2997</v>
      </c>
      <c r="C3463" s="1">
        <v>43722</v>
      </c>
      <c r="D3463" t="s">
        <v>298</v>
      </c>
      <c r="E3463" t="s">
        <v>4050</v>
      </c>
      <c r="F3463" t="s">
        <v>419</v>
      </c>
      <c r="G3463" t="s">
        <v>424</v>
      </c>
      <c r="H3463">
        <v>2019</v>
      </c>
      <c r="I3463">
        <v>9</v>
      </c>
      <c r="J3463">
        <v>14</v>
      </c>
      <c r="K3463" t="s">
        <v>47</v>
      </c>
      <c r="L3463">
        <v>7</v>
      </c>
      <c r="M3463" s="3">
        <v>2</v>
      </c>
      <c r="N3463" s="3">
        <v>2</v>
      </c>
      <c r="O3463" s="13">
        <v>2.0499999999999998</v>
      </c>
      <c r="P3463">
        <v>3.5</v>
      </c>
      <c r="Q3463">
        <v>3.6</v>
      </c>
      <c r="R3463" s="2">
        <v>1.57</v>
      </c>
      <c r="S3463" s="7">
        <f t="shared" si="654"/>
        <v>0.57000000000000006</v>
      </c>
      <c r="T3463" s="7">
        <f>SUM($S$3:S3463)</f>
        <v>-125.96000000000062</v>
      </c>
      <c r="U3463" s="2">
        <v>2.25</v>
      </c>
      <c r="V3463" s="7">
        <f t="shared" si="655"/>
        <v>-1</v>
      </c>
      <c r="W3463" s="7">
        <f>SUM($V$3:V3463)</f>
        <v>-346.32999999999902</v>
      </c>
      <c r="X3463" s="8">
        <v>1.22</v>
      </c>
      <c r="Y3463" s="7">
        <f t="shared" si="650"/>
        <v>0.21999999999999997</v>
      </c>
      <c r="Z3463" s="7">
        <f>SUM($Y$3:Y3463)</f>
        <v>-139.05000000000035</v>
      </c>
      <c r="AA3463" s="8">
        <v>4.33</v>
      </c>
      <c r="AB3463" s="7">
        <f t="shared" si="651"/>
        <v>-1</v>
      </c>
      <c r="AC3463" s="7">
        <f>SUM($AB$3:AB3463)</f>
        <v>-364.71000000000078</v>
      </c>
      <c r="AD3463" s="2">
        <v>1.72</v>
      </c>
      <c r="AE3463" s="7">
        <f t="shared" si="656"/>
        <v>0.72</v>
      </c>
      <c r="AF3463" s="7">
        <f>SUM(AE$3:AE3463)</f>
        <v>-145.08000000000052</v>
      </c>
      <c r="AG3463" s="2">
        <v>2.1</v>
      </c>
      <c r="AH3463" s="7">
        <f t="shared" si="652"/>
        <v>-1</v>
      </c>
      <c r="AI3463" s="7">
        <f>SUM(AH$3:AH3463)</f>
        <v>-244.76999999999936</v>
      </c>
      <c r="AJ3463" s="2">
        <v>9</v>
      </c>
      <c r="AK3463" s="7">
        <f t="shared" si="657"/>
        <v>-1</v>
      </c>
      <c r="AL3463" s="7">
        <f>SUM(AK$3:AK3463)</f>
        <v>-576.75</v>
      </c>
      <c r="AM3463" s="2">
        <v>8.5</v>
      </c>
      <c r="AN3463" s="7">
        <f t="shared" si="658"/>
        <v>-1</v>
      </c>
      <c r="AO3463" s="7">
        <f>SUM(AN$3:AN3463)</f>
        <v>-27.5</v>
      </c>
      <c r="AP3463" s="2">
        <v>6.5</v>
      </c>
      <c r="AQ3463" s="7">
        <f t="shared" si="659"/>
        <v>-1</v>
      </c>
      <c r="AR3463" s="7">
        <f>SUM(AQ$3:AQ3463)</f>
        <v>-478.5</v>
      </c>
      <c r="AS3463">
        <v>3.7</v>
      </c>
      <c r="AT3463">
        <v>1.26</v>
      </c>
      <c r="AU3463" s="5">
        <f t="shared" si="653"/>
        <v>-4.49</v>
      </c>
      <c r="AV3463" s="4">
        <f>SUM(AU$3:AU3463)</f>
        <v>-2448.6499999999924</v>
      </c>
    </row>
    <row r="3464" spans="1:48" x14ac:dyDescent="0.25">
      <c r="A3464">
        <f t="shared" si="649"/>
        <v>1</v>
      </c>
      <c r="B3464">
        <f t="shared" si="648"/>
        <v>2996</v>
      </c>
      <c r="C3464" s="1">
        <v>43722</v>
      </c>
      <c r="D3464" t="s">
        <v>298</v>
      </c>
      <c r="E3464" t="s">
        <v>4051</v>
      </c>
      <c r="F3464" t="s">
        <v>410</v>
      </c>
      <c r="G3464" t="s">
        <v>401</v>
      </c>
      <c r="H3464">
        <v>2019</v>
      </c>
      <c r="I3464">
        <v>9</v>
      </c>
      <c r="J3464">
        <v>14</v>
      </c>
      <c r="K3464" t="s">
        <v>47</v>
      </c>
      <c r="L3464">
        <v>7</v>
      </c>
      <c r="M3464" s="3">
        <v>1</v>
      </c>
      <c r="N3464" s="3">
        <v>0</v>
      </c>
      <c r="O3464" s="13">
        <v>2.0499999999999998</v>
      </c>
      <c r="P3464">
        <v>3.3</v>
      </c>
      <c r="Q3464">
        <v>3.8</v>
      </c>
      <c r="R3464" s="2">
        <v>1.66</v>
      </c>
      <c r="S3464" s="7">
        <f t="shared" si="654"/>
        <v>-1</v>
      </c>
      <c r="T3464" s="7">
        <f>SUM($S$3:S3464)</f>
        <v>-126.96000000000062</v>
      </c>
      <c r="U3464" s="2">
        <v>2.1</v>
      </c>
      <c r="V3464" s="7">
        <f t="shared" si="655"/>
        <v>1.1000000000000001</v>
      </c>
      <c r="W3464" s="7">
        <f>SUM($V$3:V3464)</f>
        <v>-345.229999999999</v>
      </c>
      <c r="X3464" s="8">
        <v>1.25</v>
      </c>
      <c r="Y3464" s="7">
        <f t="shared" si="650"/>
        <v>-1</v>
      </c>
      <c r="Z3464" s="7">
        <f>SUM($Y$3:Y3464)</f>
        <v>-140.05000000000035</v>
      </c>
      <c r="AA3464" s="8">
        <v>4</v>
      </c>
      <c r="AB3464" s="7">
        <f t="shared" si="651"/>
        <v>3</v>
      </c>
      <c r="AC3464" s="7">
        <f>SUM($AB$3:AB3464)</f>
        <v>-361.71000000000078</v>
      </c>
      <c r="AD3464" s="2">
        <v>1.8</v>
      </c>
      <c r="AE3464" s="7">
        <f t="shared" si="656"/>
        <v>-1</v>
      </c>
      <c r="AF3464" s="7">
        <f>SUM(AE$3:AE3464)</f>
        <v>-146.08000000000052</v>
      </c>
      <c r="AG3464" s="2">
        <v>2</v>
      </c>
      <c r="AH3464" s="7">
        <f t="shared" si="652"/>
        <v>1</v>
      </c>
      <c r="AI3464" s="7">
        <f>SUM(AH$3:AH3464)</f>
        <v>-243.76999999999936</v>
      </c>
      <c r="AJ3464" s="2">
        <v>8.5</v>
      </c>
      <c r="AK3464" s="7">
        <f t="shared" si="657"/>
        <v>7.5</v>
      </c>
      <c r="AL3464" s="7">
        <f>SUM(AK$3:AK3464)</f>
        <v>-569.25</v>
      </c>
      <c r="AM3464" s="2">
        <v>8.5</v>
      </c>
      <c r="AN3464" s="7">
        <f t="shared" si="658"/>
        <v>-1</v>
      </c>
      <c r="AO3464" s="7">
        <f>SUM(AN$3:AN3464)</f>
        <v>-28.5</v>
      </c>
      <c r="AP3464" s="2">
        <v>6</v>
      </c>
      <c r="AQ3464" s="7">
        <f t="shared" si="659"/>
        <v>-1</v>
      </c>
      <c r="AR3464" s="7">
        <f>SUM(AQ$3:AQ3464)</f>
        <v>-479.5</v>
      </c>
      <c r="AS3464">
        <v>3.7</v>
      </c>
      <c r="AT3464">
        <v>1.26</v>
      </c>
      <c r="AU3464" s="5">
        <f t="shared" si="653"/>
        <v>7.6</v>
      </c>
      <c r="AV3464" s="4">
        <f>SUM(AU$3:AU3464)</f>
        <v>-2441.0499999999925</v>
      </c>
    </row>
    <row r="3465" spans="1:48" x14ac:dyDescent="0.25">
      <c r="A3465">
        <f t="shared" si="649"/>
        <v>1</v>
      </c>
      <c r="B3465">
        <f t="shared" si="648"/>
        <v>2995</v>
      </c>
      <c r="C3465" s="1">
        <v>43722</v>
      </c>
      <c r="D3465" t="s">
        <v>298</v>
      </c>
      <c r="E3465" t="s">
        <v>4052</v>
      </c>
      <c r="F3465" t="s">
        <v>415</v>
      </c>
      <c r="G3465" t="s">
        <v>403</v>
      </c>
      <c r="H3465">
        <v>2019</v>
      </c>
      <c r="I3465">
        <v>9</v>
      </c>
      <c r="J3465">
        <v>14</v>
      </c>
      <c r="K3465" t="s">
        <v>47</v>
      </c>
      <c r="L3465">
        <v>7</v>
      </c>
      <c r="M3465" s="3">
        <v>2</v>
      </c>
      <c r="N3465" s="3">
        <v>0</v>
      </c>
      <c r="O3465" s="13">
        <v>2.75</v>
      </c>
      <c r="P3465">
        <v>3.3</v>
      </c>
      <c r="Q3465">
        <v>2.5499999999999998</v>
      </c>
      <c r="R3465" s="2">
        <v>1.66</v>
      </c>
      <c r="S3465" s="7">
        <f t="shared" si="654"/>
        <v>-1</v>
      </c>
      <c r="T3465" s="7">
        <f>SUM($S$3:S3465)</f>
        <v>-127.96000000000062</v>
      </c>
      <c r="U3465" s="2">
        <v>2.1</v>
      </c>
      <c r="V3465" s="7">
        <f t="shared" si="655"/>
        <v>1.1000000000000001</v>
      </c>
      <c r="W3465" s="7">
        <f>SUM($V$3:V3465)</f>
        <v>-344.12999999999897</v>
      </c>
      <c r="X3465" s="8">
        <v>1.28</v>
      </c>
      <c r="Y3465" s="7">
        <f t="shared" si="650"/>
        <v>0.28000000000000003</v>
      </c>
      <c r="Z3465" s="7">
        <f>SUM($Y$3:Y3465)</f>
        <v>-139.77000000000035</v>
      </c>
      <c r="AA3465" s="8">
        <v>3.75</v>
      </c>
      <c r="AB3465" s="7">
        <f t="shared" si="651"/>
        <v>-1</v>
      </c>
      <c r="AC3465" s="7">
        <f>SUM($AB$3:AB3465)</f>
        <v>-362.71000000000078</v>
      </c>
      <c r="AD3465" s="2">
        <v>1.9</v>
      </c>
      <c r="AE3465" s="7">
        <f t="shared" si="656"/>
        <v>-1</v>
      </c>
      <c r="AF3465" s="7">
        <f>SUM(AE$3:AE3465)</f>
        <v>-147.08000000000052</v>
      </c>
      <c r="AG3465" s="2">
        <v>1.9</v>
      </c>
      <c r="AH3465" s="7">
        <f t="shared" si="652"/>
        <v>0.89999999999999991</v>
      </c>
      <c r="AI3465" s="7">
        <f>SUM(AH$3:AH3465)</f>
        <v>-242.86999999999935</v>
      </c>
      <c r="AJ3465" s="2">
        <v>9.5</v>
      </c>
      <c r="AK3465" s="7">
        <f t="shared" si="657"/>
        <v>-1</v>
      </c>
      <c r="AL3465" s="7">
        <f>SUM(AK$3:AK3465)</f>
        <v>-570.25</v>
      </c>
      <c r="AM3465" s="2">
        <v>10</v>
      </c>
      <c r="AN3465" s="7">
        <f t="shared" si="658"/>
        <v>-1</v>
      </c>
      <c r="AO3465" s="7">
        <f>SUM(AN$3:AN3465)</f>
        <v>-29.5</v>
      </c>
      <c r="AP3465" s="2">
        <v>6</v>
      </c>
      <c r="AQ3465" s="7">
        <f t="shared" si="659"/>
        <v>-1</v>
      </c>
      <c r="AR3465" s="7">
        <f>SUM(AQ$3:AQ3465)</f>
        <v>-480.5</v>
      </c>
      <c r="AS3465">
        <v>5.75</v>
      </c>
      <c r="AT3465">
        <v>1.1399999999999999</v>
      </c>
      <c r="AU3465" s="5">
        <f t="shared" si="653"/>
        <v>-3.7199999999999998</v>
      </c>
      <c r="AV3465" s="4">
        <f>SUM(AU$3:AU3465)</f>
        <v>-2444.7699999999923</v>
      </c>
    </row>
    <row r="3466" spans="1:48" x14ac:dyDescent="0.25">
      <c r="A3466">
        <f t="shared" si="649"/>
        <v>1</v>
      </c>
      <c r="B3466">
        <f t="shared" si="648"/>
        <v>2994</v>
      </c>
      <c r="C3466" s="1">
        <v>43722</v>
      </c>
      <c r="D3466" t="s">
        <v>298</v>
      </c>
      <c r="E3466" t="s">
        <v>4053</v>
      </c>
      <c r="F3466" t="s">
        <v>416</v>
      </c>
      <c r="G3466" t="s">
        <v>425</v>
      </c>
      <c r="H3466">
        <v>2019</v>
      </c>
      <c r="I3466">
        <v>9</v>
      </c>
      <c r="J3466">
        <v>14</v>
      </c>
      <c r="K3466" t="s">
        <v>47</v>
      </c>
      <c r="L3466">
        <v>7</v>
      </c>
      <c r="M3466" s="3">
        <v>3</v>
      </c>
      <c r="N3466" s="3">
        <v>2</v>
      </c>
      <c r="O3466" s="13">
        <v>2</v>
      </c>
      <c r="P3466">
        <v>3.5</v>
      </c>
      <c r="Q3466">
        <v>3.75</v>
      </c>
      <c r="R3466" s="2">
        <v>1.57</v>
      </c>
      <c r="S3466" s="7">
        <f t="shared" si="654"/>
        <v>0.57000000000000006</v>
      </c>
      <c r="T3466" s="7">
        <f>SUM($S$3:S3466)</f>
        <v>-127.39000000000063</v>
      </c>
      <c r="U3466" s="2">
        <v>2.25</v>
      </c>
      <c r="V3466" s="7">
        <f t="shared" si="655"/>
        <v>-1</v>
      </c>
      <c r="W3466" s="7">
        <f>SUM($V$3:V3466)</f>
        <v>-345.12999999999897</v>
      </c>
      <c r="X3466" s="8">
        <v>1.22</v>
      </c>
      <c r="Y3466" s="7">
        <f t="shared" si="650"/>
        <v>0.21999999999999997</v>
      </c>
      <c r="Z3466" s="7">
        <f>SUM($Y$3:Y3466)</f>
        <v>-139.55000000000035</v>
      </c>
      <c r="AA3466" s="8">
        <v>4.33</v>
      </c>
      <c r="AB3466" s="7">
        <f t="shared" si="651"/>
        <v>-1</v>
      </c>
      <c r="AC3466" s="7">
        <f>SUM($AB$3:AB3466)</f>
        <v>-363.71000000000078</v>
      </c>
      <c r="AD3466" s="2">
        <v>1.61</v>
      </c>
      <c r="AE3466" s="7">
        <f t="shared" si="656"/>
        <v>0.6100000000000001</v>
      </c>
      <c r="AF3466" s="7">
        <f>SUM(AE$3:AE3466)</f>
        <v>-146.47000000000051</v>
      </c>
      <c r="AG3466" s="2">
        <v>2.2999999999999998</v>
      </c>
      <c r="AH3466" s="7">
        <f t="shared" si="652"/>
        <v>-1</v>
      </c>
      <c r="AI3466" s="7">
        <f>SUM(AH$3:AH3466)</f>
        <v>-243.86999999999935</v>
      </c>
      <c r="AJ3466" s="2">
        <v>9.5</v>
      </c>
      <c r="AK3466" s="7">
        <f t="shared" si="657"/>
        <v>-1</v>
      </c>
      <c r="AL3466" s="7">
        <f>SUM(AK$3:AK3466)</f>
        <v>-571.25</v>
      </c>
      <c r="AM3466" s="2">
        <v>8.5</v>
      </c>
      <c r="AN3466" s="7">
        <f t="shared" si="658"/>
        <v>-1</v>
      </c>
      <c r="AO3466" s="7">
        <f>SUM(AN$3:AN3466)</f>
        <v>-30.5</v>
      </c>
      <c r="AP3466" s="2">
        <v>6.5</v>
      </c>
      <c r="AQ3466" s="7">
        <f t="shared" si="659"/>
        <v>-1</v>
      </c>
      <c r="AR3466" s="7">
        <f>SUM(AQ$3:AQ3466)</f>
        <v>-481.5</v>
      </c>
      <c r="AS3466">
        <v>3.45</v>
      </c>
      <c r="AT3466">
        <v>1.3</v>
      </c>
      <c r="AU3466" s="5">
        <f t="shared" si="653"/>
        <v>-4.5999999999999996</v>
      </c>
      <c r="AV3466" s="4">
        <f>SUM(AU$3:AU3466)</f>
        <v>-2449.3699999999922</v>
      </c>
    </row>
    <row r="3467" spans="1:48" x14ac:dyDescent="0.25">
      <c r="A3467">
        <f t="shared" si="649"/>
        <v>1</v>
      </c>
      <c r="B3467">
        <f t="shared" si="648"/>
        <v>2993</v>
      </c>
      <c r="C3467" s="1">
        <v>43722</v>
      </c>
      <c r="D3467" t="s">
        <v>298</v>
      </c>
      <c r="E3467" t="s">
        <v>4054</v>
      </c>
      <c r="F3467" t="s">
        <v>418</v>
      </c>
      <c r="G3467" t="s">
        <v>406</v>
      </c>
      <c r="H3467">
        <v>2019</v>
      </c>
      <c r="I3467">
        <v>9</v>
      </c>
      <c r="J3467">
        <v>14</v>
      </c>
      <c r="K3467" t="s">
        <v>47</v>
      </c>
      <c r="L3467">
        <v>7</v>
      </c>
      <c r="M3467" s="3">
        <v>1</v>
      </c>
      <c r="N3467" s="3">
        <v>2</v>
      </c>
      <c r="O3467" s="13">
        <v>2</v>
      </c>
      <c r="P3467">
        <v>3.5</v>
      </c>
      <c r="Q3467">
        <v>3.7</v>
      </c>
      <c r="R3467" s="2">
        <v>1.72</v>
      </c>
      <c r="S3467" s="7">
        <f t="shared" si="654"/>
        <v>0.72</v>
      </c>
      <c r="T3467" s="7">
        <f>SUM($S$3:S3467)</f>
        <v>-126.67000000000063</v>
      </c>
      <c r="U3467" s="2">
        <v>2</v>
      </c>
      <c r="V3467" s="7">
        <f t="shared" si="655"/>
        <v>-1</v>
      </c>
      <c r="W3467" s="7">
        <f>SUM($V$3:V3467)</f>
        <v>-346.12999999999897</v>
      </c>
      <c r="X3467" s="8">
        <v>1.3</v>
      </c>
      <c r="Y3467" s="7">
        <f t="shared" si="650"/>
        <v>0.30000000000000004</v>
      </c>
      <c r="Z3467" s="7">
        <f>SUM($Y$3:Y3467)</f>
        <v>-139.25000000000034</v>
      </c>
      <c r="AA3467" s="8">
        <v>3.5</v>
      </c>
      <c r="AB3467" s="7">
        <f t="shared" si="651"/>
        <v>-1</v>
      </c>
      <c r="AC3467" s="7">
        <f>SUM($AB$3:AB3467)</f>
        <v>-364.71000000000078</v>
      </c>
      <c r="AD3467" s="2">
        <v>1.9</v>
      </c>
      <c r="AE3467" s="7">
        <f t="shared" si="656"/>
        <v>0.89999999999999991</v>
      </c>
      <c r="AF3467" s="7">
        <f>SUM(AE$3:AE3467)</f>
        <v>-145.5700000000005</v>
      </c>
      <c r="AG3467" s="2">
        <v>1.9</v>
      </c>
      <c r="AH3467" s="7">
        <f t="shared" si="652"/>
        <v>-1</v>
      </c>
      <c r="AI3467" s="7">
        <f>SUM(AH$3:AH3467)</f>
        <v>-244.86999999999935</v>
      </c>
      <c r="AJ3467" s="2">
        <v>7.5</v>
      </c>
      <c r="AK3467" s="7">
        <f t="shared" si="657"/>
        <v>-1</v>
      </c>
      <c r="AL3467" s="7">
        <f>SUM(AK$3:AK3467)</f>
        <v>-572.25</v>
      </c>
      <c r="AM3467" s="2">
        <v>9</v>
      </c>
      <c r="AN3467" s="7">
        <f t="shared" si="658"/>
        <v>-1</v>
      </c>
      <c r="AO3467" s="7">
        <f>SUM(AN$3:AN3467)</f>
        <v>-31.5</v>
      </c>
      <c r="AP3467" s="2">
        <v>6.5</v>
      </c>
      <c r="AQ3467" s="7">
        <f t="shared" si="659"/>
        <v>-1</v>
      </c>
      <c r="AR3467" s="7">
        <f>SUM(AQ$3:AQ3467)</f>
        <v>-482.5</v>
      </c>
      <c r="AS3467">
        <v>3.9</v>
      </c>
      <c r="AT3467">
        <v>1.24</v>
      </c>
      <c r="AU3467" s="5">
        <f t="shared" si="653"/>
        <v>-4.08</v>
      </c>
      <c r="AV3467" s="4">
        <f>SUM(AU$3:AU3467)</f>
        <v>-2453.4499999999921</v>
      </c>
    </row>
    <row r="3468" spans="1:48" x14ac:dyDescent="0.25">
      <c r="A3468">
        <f t="shared" si="649"/>
        <v>1</v>
      </c>
      <c r="B3468">
        <f t="shared" si="648"/>
        <v>2992</v>
      </c>
      <c r="C3468" s="1">
        <v>43722</v>
      </c>
      <c r="D3468" t="s">
        <v>298</v>
      </c>
      <c r="E3468" t="s">
        <v>4055</v>
      </c>
      <c r="F3468" t="s">
        <v>421</v>
      </c>
      <c r="G3468" t="s">
        <v>559</v>
      </c>
      <c r="H3468">
        <v>2019</v>
      </c>
      <c r="I3468">
        <v>9</v>
      </c>
      <c r="J3468">
        <v>14</v>
      </c>
      <c r="K3468" t="s">
        <v>47</v>
      </c>
      <c r="L3468">
        <v>7</v>
      </c>
      <c r="M3468" s="3">
        <v>0</v>
      </c>
      <c r="N3468" s="3">
        <v>1</v>
      </c>
      <c r="O3468" s="13">
        <v>1.9</v>
      </c>
      <c r="P3468">
        <v>3.6</v>
      </c>
      <c r="Q3468">
        <v>4</v>
      </c>
      <c r="R3468" s="2">
        <v>1.66</v>
      </c>
      <c r="S3468" s="7">
        <f t="shared" si="654"/>
        <v>-1</v>
      </c>
      <c r="T3468" s="7">
        <f>SUM($S$3:S3468)</f>
        <v>-127.67000000000063</v>
      </c>
      <c r="U3468" s="2">
        <v>2.1</v>
      </c>
      <c r="V3468" s="7">
        <f t="shared" si="655"/>
        <v>1.1000000000000001</v>
      </c>
      <c r="W3468" s="7">
        <f>SUM($V$3:V3468)</f>
        <v>-345.02999999999895</v>
      </c>
      <c r="X3468" s="8">
        <v>1.25</v>
      </c>
      <c r="Y3468" s="7">
        <f t="shared" si="650"/>
        <v>-1</v>
      </c>
      <c r="Z3468" s="7">
        <f>SUM($Y$3:Y3468)</f>
        <v>-140.25000000000034</v>
      </c>
      <c r="AA3468" s="8">
        <v>4</v>
      </c>
      <c r="AB3468" s="7">
        <f t="shared" si="651"/>
        <v>3</v>
      </c>
      <c r="AC3468" s="7">
        <f>SUM($AB$3:AB3468)</f>
        <v>-361.71000000000078</v>
      </c>
      <c r="AD3468" s="2">
        <v>1.8</v>
      </c>
      <c r="AE3468" s="7">
        <f t="shared" si="656"/>
        <v>-1</v>
      </c>
      <c r="AF3468" s="7">
        <f>SUM(AE$3:AE3468)</f>
        <v>-146.5700000000005</v>
      </c>
      <c r="AG3468" s="2">
        <v>2</v>
      </c>
      <c r="AH3468" s="7">
        <f t="shared" si="652"/>
        <v>1</v>
      </c>
      <c r="AI3468" s="7">
        <f>SUM(AH$3:AH3468)</f>
        <v>-243.86999999999935</v>
      </c>
      <c r="AJ3468" s="2">
        <v>8</v>
      </c>
      <c r="AK3468" s="7">
        <f t="shared" si="657"/>
        <v>-1</v>
      </c>
      <c r="AL3468" s="7">
        <f>SUM(AK$3:AK3468)</f>
        <v>-573.25</v>
      </c>
      <c r="AM3468" s="2">
        <v>8.5</v>
      </c>
      <c r="AN3468" s="7">
        <f t="shared" si="658"/>
        <v>-1</v>
      </c>
      <c r="AO3468" s="7">
        <f>SUM(AN$3:AN3468)</f>
        <v>-32.5</v>
      </c>
      <c r="AP3468" s="2">
        <v>6.5</v>
      </c>
      <c r="AQ3468" s="7">
        <f t="shared" si="659"/>
        <v>-1</v>
      </c>
      <c r="AR3468" s="7">
        <f>SUM(AQ$3:AQ3468)</f>
        <v>-483.5</v>
      </c>
      <c r="AS3468">
        <v>3.3</v>
      </c>
      <c r="AT3468">
        <v>1.32</v>
      </c>
      <c r="AU3468" s="5">
        <f t="shared" si="653"/>
        <v>-0.89999999999999991</v>
      </c>
      <c r="AV3468" s="4">
        <f>SUM(AU$3:AU3468)</f>
        <v>-2454.3499999999922</v>
      </c>
    </row>
    <row r="3469" spans="1:48" x14ac:dyDescent="0.25">
      <c r="A3469">
        <f t="shared" si="649"/>
        <v>1</v>
      </c>
      <c r="B3469">
        <f t="shared" si="648"/>
        <v>2991</v>
      </c>
      <c r="C3469" s="1">
        <v>43722</v>
      </c>
      <c r="D3469" t="s">
        <v>258</v>
      </c>
      <c r="E3469" t="s">
        <v>4056</v>
      </c>
      <c r="F3469" t="s">
        <v>427</v>
      </c>
      <c r="G3469" t="s">
        <v>264</v>
      </c>
      <c r="H3469">
        <v>2019</v>
      </c>
      <c r="I3469">
        <v>9</v>
      </c>
      <c r="J3469">
        <v>14</v>
      </c>
      <c r="K3469" t="s">
        <v>47</v>
      </c>
      <c r="L3469">
        <v>7</v>
      </c>
      <c r="M3469" s="3">
        <v>1</v>
      </c>
      <c r="N3469" s="3">
        <v>3</v>
      </c>
      <c r="O3469" s="13">
        <v>3.6</v>
      </c>
      <c r="P3469">
        <v>4</v>
      </c>
      <c r="Q3469">
        <v>2</v>
      </c>
      <c r="R3469" s="2">
        <v>1.66</v>
      </c>
      <c r="S3469" s="7">
        <f t="shared" si="654"/>
        <v>0.65999999999999992</v>
      </c>
      <c r="T3469" s="7">
        <f>SUM($S$3:S3469)</f>
        <v>-127.01000000000063</v>
      </c>
      <c r="U3469" s="2">
        <v>2.1</v>
      </c>
      <c r="V3469" s="7">
        <f t="shared" si="655"/>
        <v>-1</v>
      </c>
      <c r="W3469" s="7">
        <f>SUM($V$3:V3469)</f>
        <v>-346.02999999999895</v>
      </c>
      <c r="X3469" s="8">
        <v>1.22</v>
      </c>
      <c r="Y3469" s="7">
        <f t="shared" si="650"/>
        <v>0.21999999999999997</v>
      </c>
      <c r="Z3469" s="7">
        <f>SUM($Y$3:Y3469)</f>
        <v>-140.03000000000034</v>
      </c>
      <c r="AA3469" s="8">
        <v>4</v>
      </c>
      <c r="AB3469" s="7">
        <f t="shared" si="651"/>
        <v>-1</v>
      </c>
      <c r="AC3469" s="7">
        <f>SUM($AB$3:AB3469)</f>
        <v>-362.71000000000078</v>
      </c>
      <c r="AD3469" s="2">
        <v>1.72</v>
      </c>
      <c r="AE3469" s="7">
        <f t="shared" si="656"/>
        <v>0.72</v>
      </c>
      <c r="AF3469" s="7">
        <f>SUM(AE$3:AE3469)</f>
        <v>-145.85000000000051</v>
      </c>
      <c r="AG3469" s="2">
        <v>2.0699999999999998</v>
      </c>
      <c r="AH3469" s="7">
        <f t="shared" si="652"/>
        <v>-1</v>
      </c>
      <c r="AI3469" s="7">
        <f>SUM(AH$3:AH3469)</f>
        <v>-244.86999999999935</v>
      </c>
      <c r="AJ3469" s="2">
        <v>11</v>
      </c>
      <c r="AK3469" s="7">
        <f t="shared" si="657"/>
        <v>-1</v>
      </c>
      <c r="AL3469" s="7">
        <f>SUM(AK$3:AK3469)</f>
        <v>-574.25</v>
      </c>
      <c r="AM3469" s="2">
        <v>11</v>
      </c>
      <c r="AN3469" s="7">
        <f t="shared" si="658"/>
        <v>-1</v>
      </c>
      <c r="AO3469" s="7">
        <f>SUM(AN$3:AN3469)</f>
        <v>-33.5</v>
      </c>
      <c r="AP3469" s="2">
        <v>7</v>
      </c>
      <c r="AQ3469" s="7">
        <f t="shared" si="659"/>
        <v>-1</v>
      </c>
      <c r="AR3469" s="7">
        <f>SUM(AQ$3:AQ3469)</f>
        <v>-484.5</v>
      </c>
      <c r="AS3469">
        <v>7</v>
      </c>
      <c r="AT3469">
        <v>1.1000000000000001</v>
      </c>
      <c r="AU3469" s="5">
        <f t="shared" si="653"/>
        <v>-4.4000000000000004</v>
      </c>
      <c r="AV3469" s="4">
        <f>SUM(AU$3:AU3469)</f>
        <v>-2458.7499999999923</v>
      </c>
    </row>
    <row r="3470" spans="1:48" x14ac:dyDescent="0.25">
      <c r="A3470">
        <f t="shared" si="649"/>
        <v>1</v>
      </c>
      <c r="B3470">
        <f t="shared" si="648"/>
        <v>2990</v>
      </c>
      <c r="C3470" s="1">
        <v>43722</v>
      </c>
      <c r="D3470" t="s">
        <v>258</v>
      </c>
      <c r="E3470" t="s">
        <v>4057</v>
      </c>
      <c r="F3470" t="s">
        <v>429</v>
      </c>
      <c r="G3470" t="s">
        <v>443</v>
      </c>
      <c r="H3470">
        <v>2019</v>
      </c>
      <c r="I3470">
        <v>9</v>
      </c>
      <c r="J3470">
        <v>14</v>
      </c>
      <c r="K3470" t="s">
        <v>47</v>
      </c>
      <c r="L3470">
        <v>7</v>
      </c>
      <c r="M3470" s="3">
        <v>1</v>
      </c>
      <c r="N3470" s="3">
        <v>1</v>
      </c>
      <c r="O3470" s="13">
        <v>2.87</v>
      </c>
      <c r="P3470">
        <v>3.2</v>
      </c>
      <c r="Q3470">
        <v>2.75</v>
      </c>
      <c r="R3470" s="2">
        <v>1.9</v>
      </c>
      <c r="S3470" s="7">
        <f t="shared" si="654"/>
        <v>0.89999999999999991</v>
      </c>
      <c r="T3470" s="7">
        <f>SUM($S$3:S3470)</f>
        <v>-126.11000000000062</v>
      </c>
      <c r="U3470" s="2">
        <v>1.9</v>
      </c>
      <c r="V3470" s="7">
        <f t="shared" si="655"/>
        <v>-1</v>
      </c>
      <c r="W3470" s="7">
        <f>SUM($V$3:V3470)</f>
        <v>-347.02999999999895</v>
      </c>
      <c r="X3470" s="8">
        <v>1.36</v>
      </c>
      <c r="Y3470" s="7">
        <f t="shared" si="650"/>
        <v>0.3600000000000001</v>
      </c>
      <c r="Z3470" s="7">
        <f>SUM($Y$3:Y3470)</f>
        <v>-139.67000000000033</v>
      </c>
      <c r="AA3470" s="8">
        <v>3</v>
      </c>
      <c r="AB3470" s="7">
        <f t="shared" si="651"/>
        <v>-1</v>
      </c>
      <c r="AC3470" s="7">
        <f>SUM($AB$3:AB3470)</f>
        <v>-363.71000000000078</v>
      </c>
      <c r="AD3470" s="2">
        <v>2.25</v>
      </c>
      <c r="AE3470" s="7">
        <f t="shared" si="656"/>
        <v>-1</v>
      </c>
      <c r="AF3470" s="7">
        <f>SUM(AE$3:AE3470)</f>
        <v>-146.85000000000051</v>
      </c>
      <c r="AG3470" s="2">
        <v>1.61</v>
      </c>
      <c r="AH3470" s="7">
        <f t="shared" si="652"/>
        <v>0.6100000000000001</v>
      </c>
      <c r="AI3470" s="7">
        <f>SUM(AH$3:AH3470)</f>
        <v>-244.25999999999934</v>
      </c>
      <c r="AJ3470" s="2">
        <v>8</v>
      </c>
      <c r="AK3470" s="7">
        <f t="shared" si="657"/>
        <v>-1</v>
      </c>
      <c r="AL3470" s="7">
        <f>SUM(AK$3:AK3470)</f>
        <v>-575.25</v>
      </c>
      <c r="AM3470" s="2">
        <v>10</v>
      </c>
      <c r="AN3470" s="7">
        <f t="shared" si="658"/>
        <v>-1</v>
      </c>
      <c r="AO3470" s="7">
        <f>SUM(AN$3:AN3470)</f>
        <v>-34.5</v>
      </c>
      <c r="AP3470" s="2">
        <v>5.5</v>
      </c>
      <c r="AQ3470" s="7">
        <f t="shared" si="659"/>
        <v>4.5</v>
      </c>
      <c r="AR3470" s="7">
        <f>SUM(AQ$3:AQ3470)</f>
        <v>-480</v>
      </c>
      <c r="AS3470">
        <v>5.9</v>
      </c>
      <c r="AT3470">
        <v>1.1299999999999999</v>
      </c>
      <c r="AU3470" s="5">
        <f t="shared" si="653"/>
        <v>1.37</v>
      </c>
      <c r="AV3470" s="4">
        <f>SUM(AU$3:AU3470)</f>
        <v>-2457.3799999999924</v>
      </c>
    </row>
    <row r="3471" spans="1:48" x14ac:dyDescent="0.25">
      <c r="A3471">
        <f t="shared" si="649"/>
        <v>1</v>
      </c>
      <c r="B3471">
        <f t="shared" si="648"/>
        <v>2989</v>
      </c>
      <c r="C3471" s="1">
        <v>43722</v>
      </c>
      <c r="D3471" t="s">
        <v>258</v>
      </c>
      <c r="E3471" t="s">
        <v>4058</v>
      </c>
      <c r="F3471" t="s">
        <v>260</v>
      </c>
      <c r="G3471" t="s">
        <v>437</v>
      </c>
      <c r="H3471">
        <v>2019</v>
      </c>
      <c r="I3471">
        <v>9</v>
      </c>
      <c r="J3471">
        <v>14</v>
      </c>
      <c r="K3471" t="s">
        <v>47</v>
      </c>
      <c r="L3471">
        <v>7</v>
      </c>
      <c r="M3471" s="3">
        <v>0</v>
      </c>
      <c r="N3471" s="3">
        <v>3</v>
      </c>
      <c r="O3471" s="13">
        <v>1.8</v>
      </c>
      <c r="P3471">
        <v>4</v>
      </c>
      <c r="Q3471">
        <v>4.5</v>
      </c>
      <c r="R3471" s="2">
        <v>1.75</v>
      </c>
      <c r="S3471" s="7">
        <f t="shared" si="654"/>
        <v>-1</v>
      </c>
      <c r="T3471" s="7">
        <f>SUM($S$3:S3471)</f>
        <v>-127.11000000000062</v>
      </c>
      <c r="U3471" s="2">
        <v>2</v>
      </c>
      <c r="V3471" s="7">
        <f t="shared" si="655"/>
        <v>1</v>
      </c>
      <c r="W3471" s="7">
        <f>SUM($V$3:V3471)</f>
        <v>-346.02999999999895</v>
      </c>
      <c r="X3471" s="8">
        <v>1.25</v>
      </c>
      <c r="Y3471" s="7">
        <f t="shared" si="650"/>
        <v>0.25</v>
      </c>
      <c r="Z3471" s="7">
        <f>SUM($Y$3:Y3471)</f>
        <v>-139.42000000000033</v>
      </c>
      <c r="AA3471" s="8">
        <v>3.75</v>
      </c>
      <c r="AB3471" s="7">
        <f t="shared" si="651"/>
        <v>-1</v>
      </c>
      <c r="AC3471" s="7">
        <f>SUM($AB$3:AB3471)</f>
        <v>-364.71000000000078</v>
      </c>
      <c r="AD3471" s="2">
        <v>1.8</v>
      </c>
      <c r="AE3471" s="7">
        <f t="shared" si="656"/>
        <v>0.8</v>
      </c>
      <c r="AF3471" s="7">
        <f>SUM(AE$3:AE3471)</f>
        <v>-146.05000000000049</v>
      </c>
      <c r="AG3471" s="2">
        <v>2</v>
      </c>
      <c r="AH3471" s="7">
        <f t="shared" si="652"/>
        <v>-1</v>
      </c>
      <c r="AI3471" s="7">
        <f>SUM(AH$3:AH3471)</f>
        <v>-245.25999999999934</v>
      </c>
      <c r="AJ3471" s="2">
        <v>8</v>
      </c>
      <c r="AK3471" s="7">
        <f t="shared" si="657"/>
        <v>-1</v>
      </c>
      <c r="AL3471" s="7">
        <f>SUM(AK$3:AK3471)</f>
        <v>-576.25</v>
      </c>
      <c r="AM3471" s="2">
        <v>8.5</v>
      </c>
      <c r="AN3471" s="7">
        <f t="shared" si="658"/>
        <v>-1</v>
      </c>
      <c r="AO3471" s="7">
        <f>SUM(AN$3:AN3471)</f>
        <v>-35.5</v>
      </c>
      <c r="AP3471" s="2">
        <v>7</v>
      </c>
      <c r="AQ3471" s="7">
        <f t="shared" si="659"/>
        <v>-1</v>
      </c>
      <c r="AR3471" s="7">
        <f>SUM(AQ$3:AQ3471)</f>
        <v>-481</v>
      </c>
      <c r="AS3471">
        <v>3.1</v>
      </c>
      <c r="AT3471">
        <v>1.35</v>
      </c>
      <c r="AU3471" s="5">
        <f t="shared" si="653"/>
        <v>-3.95</v>
      </c>
      <c r="AV3471" s="4">
        <f>SUM(AU$3:AU3471)</f>
        <v>-2461.3299999999922</v>
      </c>
    </row>
    <row r="3472" spans="1:48" x14ac:dyDescent="0.25">
      <c r="A3472">
        <f t="shared" si="649"/>
        <v>1</v>
      </c>
      <c r="B3472">
        <f t="shared" si="648"/>
        <v>2988</v>
      </c>
      <c r="C3472" s="1">
        <v>43722</v>
      </c>
      <c r="D3472" t="s">
        <v>258</v>
      </c>
      <c r="E3472" t="s">
        <v>4059</v>
      </c>
      <c r="F3472" t="s">
        <v>266</v>
      </c>
      <c r="G3472" t="s">
        <v>433</v>
      </c>
      <c r="H3472">
        <v>2019</v>
      </c>
      <c r="I3472">
        <v>9</v>
      </c>
      <c r="J3472">
        <v>14</v>
      </c>
      <c r="K3472" t="s">
        <v>47</v>
      </c>
      <c r="L3472">
        <v>7</v>
      </c>
      <c r="M3472" s="3">
        <v>0</v>
      </c>
      <c r="N3472" s="3">
        <v>0</v>
      </c>
      <c r="O3472" s="13">
        <v>2.35</v>
      </c>
      <c r="P3472">
        <v>3.5</v>
      </c>
      <c r="Q3472">
        <v>3.2</v>
      </c>
      <c r="R3472" s="2">
        <v>1.66</v>
      </c>
      <c r="S3472" s="7">
        <f t="shared" si="654"/>
        <v>-1</v>
      </c>
      <c r="T3472" s="7">
        <f>SUM($S$3:S3472)</f>
        <v>-128.11000000000064</v>
      </c>
      <c r="U3472" s="2">
        <v>2.1</v>
      </c>
      <c r="V3472" s="7">
        <f t="shared" si="655"/>
        <v>1.1000000000000001</v>
      </c>
      <c r="W3472" s="7">
        <f>SUM($V$3:V3472)</f>
        <v>-344.92999999999893</v>
      </c>
      <c r="X3472" s="8">
        <v>1.25</v>
      </c>
      <c r="Y3472" s="7">
        <f t="shared" si="650"/>
        <v>-1</v>
      </c>
      <c r="Z3472" s="7">
        <f>SUM($Y$3:Y3472)</f>
        <v>-140.42000000000033</v>
      </c>
      <c r="AA3472" s="8">
        <v>3.75</v>
      </c>
      <c r="AB3472" s="7">
        <f t="shared" si="651"/>
        <v>2.75</v>
      </c>
      <c r="AC3472" s="7">
        <f>SUM($AB$3:AB3472)</f>
        <v>-361.96000000000078</v>
      </c>
      <c r="AD3472" s="2">
        <v>1.85</v>
      </c>
      <c r="AE3472" s="7">
        <f t="shared" si="656"/>
        <v>-1</v>
      </c>
      <c r="AF3472" s="7">
        <f>SUM(AE$3:AE3472)</f>
        <v>-147.05000000000049</v>
      </c>
      <c r="AG3472" s="2">
        <v>1.95</v>
      </c>
      <c r="AH3472" s="7">
        <f t="shared" si="652"/>
        <v>0.95</v>
      </c>
      <c r="AI3472" s="7">
        <f>SUM(AH$3:AH3472)</f>
        <v>-244.30999999999935</v>
      </c>
      <c r="AJ3472" s="2">
        <v>8.5</v>
      </c>
      <c r="AK3472" s="7">
        <f t="shared" si="657"/>
        <v>-1</v>
      </c>
      <c r="AL3472" s="7">
        <f>SUM(AK$3:AK3472)</f>
        <v>-577.25</v>
      </c>
      <c r="AM3472" s="2">
        <v>9</v>
      </c>
      <c r="AN3472" s="7">
        <f t="shared" si="658"/>
        <v>-1</v>
      </c>
      <c r="AO3472" s="7">
        <f>SUM(AN$3:AN3472)</f>
        <v>-36.5</v>
      </c>
      <c r="AP3472" s="2">
        <v>6.5</v>
      </c>
      <c r="AQ3472" s="7">
        <f t="shared" si="659"/>
        <v>-1</v>
      </c>
      <c r="AR3472" s="7">
        <f>SUM(AQ$3:AQ3472)</f>
        <v>-482</v>
      </c>
      <c r="AS3472">
        <v>4.4000000000000004</v>
      </c>
      <c r="AT3472">
        <v>1.2</v>
      </c>
      <c r="AU3472" s="5">
        <f t="shared" si="653"/>
        <v>-1.2</v>
      </c>
      <c r="AV3472" s="4">
        <f>SUM(AU$3:AU3472)</f>
        <v>-2462.529999999992</v>
      </c>
    </row>
    <row r="3473" spans="1:48" x14ac:dyDescent="0.25">
      <c r="A3473">
        <f t="shared" si="649"/>
        <v>1</v>
      </c>
      <c r="B3473">
        <f t="shared" si="648"/>
        <v>2987</v>
      </c>
      <c r="C3473" s="1">
        <v>43722</v>
      </c>
      <c r="D3473" t="s">
        <v>258</v>
      </c>
      <c r="E3473" t="s">
        <v>4060</v>
      </c>
      <c r="F3473" t="s">
        <v>448</v>
      </c>
      <c r="G3473" t="s">
        <v>663</v>
      </c>
      <c r="H3473">
        <v>2019</v>
      </c>
      <c r="I3473">
        <v>9</v>
      </c>
      <c r="J3473">
        <v>14</v>
      </c>
      <c r="K3473" t="s">
        <v>47</v>
      </c>
      <c r="L3473">
        <v>7</v>
      </c>
      <c r="M3473" s="3">
        <v>2</v>
      </c>
      <c r="N3473" s="3">
        <v>0</v>
      </c>
      <c r="O3473" s="13">
        <v>2.7</v>
      </c>
      <c r="P3473">
        <v>3.5</v>
      </c>
      <c r="Q3473">
        <v>2.7</v>
      </c>
      <c r="R3473" s="2">
        <v>1.7</v>
      </c>
      <c r="S3473" s="7">
        <f t="shared" si="654"/>
        <v>-1</v>
      </c>
      <c r="T3473" s="7">
        <f>SUM($S$3:S3473)</f>
        <v>-129.11000000000064</v>
      </c>
      <c r="U3473" s="2">
        <v>2.0499999999999998</v>
      </c>
      <c r="V3473" s="7">
        <f t="shared" si="655"/>
        <v>1.0499999999999998</v>
      </c>
      <c r="W3473" s="7">
        <f>SUM($V$3:V3473)</f>
        <v>-343.87999999999892</v>
      </c>
      <c r="X3473" s="8">
        <v>1.25</v>
      </c>
      <c r="Y3473" s="7">
        <f t="shared" si="650"/>
        <v>0.25</v>
      </c>
      <c r="Z3473" s="7">
        <f>SUM($Y$3:Y3473)</f>
        <v>-140.17000000000033</v>
      </c>
      <c r="AA3473" s="8">
        <v>3.75</v>
      </c>
      <c r="AB3473" s="7">
        <f t="shared" si="651"/>
        <v>-1</v>
      </c>
      <c r="AC3473" s="7">
        <f>SUM($AB$3:AB3473)</f>
        <v>-362.96000000000078</v>
      </c>
      <c r="AD3473" s="2">
        <v>1.9</v>
      </c>
      <c r="AE3473" s="7">
        <f t="shared" si="656"/>
        <v>-1</v>
      </c>
      <c r="AF3473" s="7">
        <f>SUM(AE$3:AE3473)</f>
        <v>-148.05000000000049</v>
      </c>
      <c r="AG3473" s="2">
        <v>1.9</v>
      </c>
      <c r="AH3473" s="7">
        <f t="shared" si="652"/>
        <v>0.89999999999999991</v>
      </c>
      <c r="AI3473" s="7">
        <f>SUM(AH$3:AH3473)</f>
        <v>-243.40999999999934</v>
      </c>
      <c r="AJ3473" s="2">
        <v>9</v>
      </c>
      <c r="AK3473" s="7">
        <f t="shared" si="657"/>
        <v>-1</v>
      </c>
      <c r="AL3473" s="7">
        <f>SUM(AK$3:AK3473)</f>
        <v>-578.25</v>
      </c>
      <c r="AM3473" s="2">
        <v>10</v>
      </c>
      <c r="AN3473" s="7">
        <f t="shared" si="658"/>
        <v>-1</v>
      </c>
      <c r="AO3473" s="7">
        <f>SUM(AN$3:AN3473)</f>
        <v>-37.5</v>
      </c>
      <c r="AP3473" s="2">
        <v>6.5</v>
      </c>
      <c r="AQ3473" s="7">
        <f t="shared" si="659"/>
        <v>-1</v>
      </c>
      <c r="AR3473" s="7">
        <f>SUM(AQ$3:AQ3473)</f>
        <v>-483</v>
      </c>
      <c r="AS3473">
        <v>5.25</v>
      </c>
      <c r="AT3473">
        <v>1.1599999999999999</v>
      </c>
      <c r="AU3473" s="5">
        <f t="shared" si="653"/>
        <v>-3.8000000000000003</v>
      </c>
      <c r="AV3473" s="4">
        <f>SUM(AU$3:AU3473)</f>
        <v>-2466.3299999999922</v>
      </c>
    </row>
    <row r="3474" spans="1:48" x14ac:dyDescent="0.25">
      <c r="A3474">
        <f t="shared" si="649"/>
        <v>1</v>
      </c>
      <c r="B3474">
        <f t="shared" si="648"/>
        <v>2986</v>
      </c>
      <c r="C3474" s="1">
        <v>43722</v>
      </c>
      <c r="D3474" t="s">
        <v>258</v>
      </c>
      <c r="E3474" t="s">
        <v>4061</v>
      </c>
      <c r="F3474" t="s">
        <v>432</v>
      </c>
      <c r="G3474" t="s">
        <v>438</v>
      </c>
      <c r="H3474">
        <v>2019</v>
      </c>
      <c r="I3474">
        <v>9</v>
      </c>
      <c r="J3474">
        <v>14</v>
      </c>
      <c r="K3474" t="s">
        <v>47</v>
      </c>
      <c r="L3474">
        <v>7</v>
      </c>
      <c r="M3474" s="3">
        <v>0</v>
      </c>
      <c r="N3474" s="3">
        <v>0</v>
      </c>
      <c r="O3474" s="13">
        <v>1.85</v>
      </c>
      <c r="P3474">
        <v>3.8</v>
      </c>
      <c r="Q3474">
        <v>4.5</v>
      </c>
      <c r="R3474" s="2">
        <v>1.8</v>
      </c>
      <c r="S3474" s="7">
        <f t="shared" si="654"/>
        <v>-1</v>
      </c>
      <c r="T3474" s="7">
        <f>SUM($S$3:S3474)</f>
        <v>-130.11000000000064</v>
      </c>
      <c r="U3474" s="2">
        <v>1.95</v>
      </c>
      <c r="V3474" s="7">
        <f t="shared" si="655"/>
        <v>0.95</v>
      </c>
      <c r="W3474" s="7">
        <f>SUM($V$3:V3474)</f>
        <v>-342.92999999999893</v>
      </c>
      <c r="X3474" s="8">
        <v>1.28</v>
      </c>
      <c r="Y3474" s="7">
        <f t="shared" si="650"/>
        <v>-1</v>
      </c>
      <c r="Z3474" s="7">
        <f>SUM($Y$3:Y3474)</f>
        <v>-141.17000000000033</v>
      </c>
      <c r="AA3474" s="8">
        <v>3.5</v>
      </c>
      <c r="AB3474" s="7">
        <f t="shared" si="651"/>
        <v>2.5</v>
      </c>
      <c r="AC3474" s="7">
        <f>SUM($AB$3:AB3474)</f>
        <v>-360.46000000000078</v>
      </c>
      <c r="AD3474" s="2">
        <v>1.95</v>
      </c>
      <c r="AE3474" s="7">
        <f t="shared" si="656"/>
        <v>-1</v>
      </c>
      <c r="AF3474" s="7">
        <f>SUM(AE$3:AE3474)</f>
        <v>-149.05000000000049</v>
      </c>
      <c r="AG3474" s="2">
        <v>1.85</v>
      </c>
      <c r="AH3474" s="7">
        <f t="shared" si="652"/>
        <v>0.85000000000000009</v>
      </c>
      <c r="AI3474" s="7">
        <f>SUM(AH$3:AH3474)</f>
        <v>-242.55999999999935</v>
      </c>
      <c r="AJ3474" s="2">
        <v>7</v>
      </c>
      <c r="AK3474" s="7">
        <f t="shared" si="657"/>
        <v>-1</v>
      </c>
      <c r="AL3474" s="7">
        <f>SUM(AK$3:AK3474)</f>
        <v>-579.25</v>
      </c>
      <c r="AM3474" s="2">
        <v>8.5</v>
      </c>
      <c r="AN3474" s="7">
        <f t="shared" si="658"/>
        <v>-1</v>
      </c>
      <c r="AO3474" s="7">
        <f>SUM(AN$3:AN3474)</f>
        <v>-38.5</v>
      </c>
      <c r="AP3474" s="2">
        <v>7</v>
      </c>
      <c r="AQ3474" s="7">
        <f t="shared" si="659"/>
        <v>-1</v>
      </c>
      <c r="AR3474" s="7">
        <f>SUM(AQ$3:AQ3474)</f>
        <v>-484</v>
      </c>
      <c r="AS3474">
        <v>3.3</v>
      </c>
      <c r="AT3474">
        <v>1.32</v>
      </c>
      <c r="AU3474" s="5">
        <f t="shared" si="653"/>
        <v>-1.7</v>
      </c>
      <c r="AV3474" s="4">
        <f>SUM(AU$3:AU3474)</f>
        <v>-2468.029999999992</v>
      </c>
    </row>
    <row r="3475" spans="1:48" x14ac:dyDescent="0.25">
      <c r="A3475">
        <f t="shared" si="649"/>
        <v>1</v>
      </c>
      <c r="B3475">
        <f t="shared" si="648"/>
        <v>2985</v>
      </c>
      <c r="C3475" s="1">
        <v>43722</v>
      </c>
      <c r="D3475" t="s">
        <v>258</v>
      </c>
      <c r="E3475" t="s">
        <v>4062</v>
      </c>
      <c r="F3475" t="s">
        <v>435</v>
      </c>
      <c r="G3475" t="s">
        <v>263</v>
      </c>
      <c r="H3475">
        <v>2019</v>
      </c>
      <c r="I3475">
        <v>9</v>
      </c>
      <c r="J3475">
        <v>14</v>
      </c>
      <c r="K3475" t="s">
        <v>47</v>
      </c>
      <c r="L3475">
        <v>7</v>
      </c>
      <c r="M3475" s="3">
        <v>0</v>
      </c>
      <c r="N3475" s="3">
        <v>1</v>
      </c>
      <c r="O3475" s="13">
        <v>1.95</v>
      </c>
      <c r="P3475">
        <v>3.5</v>
      </c>
      <c r="Q3475">
        <v>4.33</v>
      </c>
      <c r="R3475" s="2">
        <v>1.9</v>
      </c>
      <c r="S3475" s="7">
        <f t="shared" si="654"/>
        <v>-1</v>
      </c>
      <c r="T3475" s="7">
        <f>SUM($S$3:S3475)</f>
        <v>-131.11000000000064</v>
      </c>
      <c r="U3475" s="2">
        <v>1.9</v>
      </c>
      <c r="V3475" s="7">
        <f t="shared" si="655"/>
        <v>0.89999999999999991</v>
      </c>
      <c r="W3475" s="7">
        <f>SUM($V$3:V3475)</f>
        <v>-342.02999999999895</v>
      </c>
      <c r="X3475" s="8">
        <v>1.33</v>
      </c>
      <c r="Y3475" s="7">
        <f t="shared" si="650"/>
        <v>-1</v>
      </c>
      <c r="Z3475" s="7">
        <f>SUM($Y$3:Y3475)</f>
        <v>-142.17000000000033</v>
      </c>
      <c r="AA3475" s="8">
        <v>3.25</v>
      </c>
      <c r="AB3475" s="7">
        <f t="shared" si="651"/>
        <v>2.25</v>
      </c>
      <c r="AC3475" s="7">
        <f>SUM($AB$3:AB3475)</f>
        <v>-358.21000000000078</v>
      </c>
      <c r="AD3475" s="2">
        <v>2.1</v>
      </c>
      <c r="AE3475" s="7">
        <f t="shared" si="656"/>
        <v>-1</v>
      </c>
      <c r="AF3475" s="7">
        <f>SUM(AE$3:AE3475)</f>
        <v>-150.05000000000049</v>
      </c>
      <c r="AG3475" s="2">
        <v>1.7</v>
      </c>
      <c r="AH3475" s="7">
        <f t="shared" si="652"/>
        <v>0.7</v>
      </c>
      <c r="AI3475" s="7">
        <f>SUM(AH$3:AH3475)</f>
        <v>-241.85999999999936</v>
      </c>
      <c r="AJ3475" s="2">
        <v>6.5</v>
      </c>
      <c r="AK3475" s="7">
        <f t="shared" si="657"/>
        <v>-1</v>
      </c>
      <c r="AL3475" s="7">
        <f>SUM(AK$3:AK3475)</f>
        <v>-580.25</v>
      </c>
      <c r="AM3475" s="2">
        <v>8.5</v>
      </c>
      <c r="AN3475" s="7">
        <f t="shared" si="658"/>
        <v>-1</v>
      </c>
      <c r="AO3475" s="7">
        <f>SUM(AN$3:AN3475)</f>
        <v>-39.5</v>
      </c>
      <c r="AP3475" s="2">
        <v>6.5</v>
      </c>
      <c r="AQ3475" s="7">
        <f t="shared" si="659"/>
        <v>-1</v>
      </c>
      <c r="AR3475" s="7">
        <f>SUM(AQ$3:AQ3475)</f>
        <v>-485</v>
      </c>
      <c r="AS3475">
        <v>3.45</v>
      </c>
      <c r="AT3475">
        <v>1.3</v>
      </c>
      <c r="AU3475" s="5">
        <f t="shared" si="653"/>
        <v>-2.1500000000000004</v>
      </c>
      <c r="AV3475" s="4">
        <f>SUM(AU$3:AU3475)</f>
        <v>-2470.1799999999921</v>
      </c>
    </row>
    <row r="3476" spans="1:48" x14ac:dyDescent="0.25">
      <c r="A3476">
        <f t="shared" si="649"/>
        <v>1</v>
      </c>
      <c r="B3476">
        <f t="shared" si="648"/>
        <v>2984</v>
      </c>
      <c r="C3476" s="1">
        <v>43722</v>
      </c>
      <c r="D3476" t="s">
        <v>258</v>
      </c>
      <c r="E3476" t="s">
        <v>4063</v>
      </c>
      <c r="F3476" t="s">
        <v>444</v>
      </c>
      <c r="G3476" t="s">
        <v>261</v>
      </c>
      <c r="H3476">
        <v>2019</v>
      </c>
      <c r="I3476">
        <v>9</v>
      </c>
      <c r="J3476">
        <v>14</v>
      </c>
      <c r="K3476" t="s">
        <v>47</v>
      </c>
      <c r="L3476">
        <v>7</v>
      </c>
      <c r="M3476" s="3">
        <v>3</v>
      </c>
      <c r="N3476" s="3">
        <v>0</v>
      </c>
      <c r="O3476" s="13">
        <v>1.72</v>
      </c>
      <c r="P3476">
        <v>3.9</v>
      </c>
      <c r="Q3476">
        <v>5</v>
      </c>
      <c r="R3476" s="2">
        <v>1.8</v>
      </c>
      <c r="S3476" s="7">
        <f t="shared" si="654"/>
        <v>-1</v>
      </c>
      <c r="T3476" s="7">
        <f>SUM($S$3:S3476)</f>
        <v>-132.11000000000064</v>
      </c>
      <c r="U3476" s="2">
        <v>1.95</v>
      </c>
      <c r="V3476" s="7">
        <f t="shared" si="655"/>
        <v>0.95</v>
      </c>
      <c r="W3476" s="7">
        <f>SUM($V$3:V3476)</f>
        <v>-341.07999999999896</v>
      </c>
      <c r="X3476" s="8">
        <v>1.25</v>
      </c>
      <c r="Y3476" s="7">
        <f t="shared" si="650"/>
        <v>0.25</v>
      </c>
      <c r="Z3476" s="7">
        <f>SUM($Y$3:Y3476)</f>
        <v>-141.92000000000033</v>
      </c>
      <c r="AA3476" s="8">
        <v>3.75</v>
      </c>
      <c r="AB3476" s="7">
        <f t="shared" si="651"/>
        <v>-1</v>
      </c>
      <c r="AC3476" s="7">
        <f>SUM($AB$3:AB3476)</f>
        <v>-359.21000000000078</v>
      </c>
      <c r="AD3476" s="2">
        <v>1.85</v>
      </c>
      <c r="AE3476" s="7">
        <f t="shared" si="656"/>
        <v>0.85000000000000009</v>
      </c>
      <c r="AF3476" s="7">
        <f>SUM(AE$3:AE3476)</f>
        <v>-149.2000000000005</v>
      </c>
      <c r="AG3476" s="2">
        <v>1.95</v>
      </c>
      <c r="AH3476" s="7">
        <f t="shared" si="652"/>
        <v>-1</v>
      </c>
      <c r="AI3476" s="7">
        <f>SUM(AH$3:AH3476)</f>
        <v>-242.85999999999936</v>
      </c>
      <c r="AJ3476" s="2">
        <v>7</v>
      </c>
      <c r="AK3476" s="7">
        <f t="shared" si="657"/>
        <v>-1</v>
      </c>
      <c r="AL3476" s="7">
        <f>SUM(AK$3:AK3476)</f>
        <v>-581.25</v>
      </c>
      <c r="AM3476" s="2">
        <v>8</v>
      </c>
      <c r="AN3476" s="7">
        <f t="shared" si="658"/>
        <v>-1</v>
      </c>
      <c r="AO3476" s="7">
        <f>SUM(AN$3:AN3476)</f>
        <v>-40.5</v>
      </c>
      <c r="AP3476" s="2">
        <v>7</v>
      </c>
      <c r="AQ3476" s="7">
        <f t="shared" si="659"/>
        <v>-1</v>
      </c>
      <c r="AR3476" s="7">
        <f>SUM(AQ$3:AQ3476)</f>
        <v>-486</v>
      </c>
      <c r="AU3476" s="5">
        <f t="shared" si="653"/>
        <v>-3.95</v>
      </c>
      <c r="AV3476" s="4">
        <f>SUM(AU$3:AU3476)</f>
        <v>-2474.1299999999919</v>
      </c>
    </row>
    <row r="3477" spans="1:48" x14ac:dyDescent="0.25">
      <c r="A3477">
        <f t="shared" si="649"/>
        <v>1</v>
      </c>
      <c r="B3477">
        <f t="shared" si="648"/>
        <v>2983</v>
      </c>
      <c r="C3477" s="1">
        <v>43722</v>
      </c>
      <c r="D3477" t="s">
        <v>258</v>
      </c>
      <c r="E3477" t="s">
        <v>4064</v>
      </c>
      <c r="F3477" t="s">
        <v>661</v>
      </c>
      <c r="G3477" t="s">
        <v>440</v>
      </c>
      <c r="H3477">
        <v>2019</v>
      </c>
      <c r="I3477">
        <v>9</v>
      </c>
      <c r="J3477">
        <v>14</v>
      </c>
      <c r="K3477" t="s">
        <v>47</v>
      </c>
      <c r="L3477">
        <v>7</v>
      </c>
      <c r="M3477" s="3">
        <v>6</v>
      </c>
      <c r="N3477" s="3">
        <v>0</v>
      </c>
      <c r="O3477" s="13">
        <v>1.66</v>
      </c>
      <c r="P3477">
        <v>4.0999999999999996</v>
      </c>
      <c r="Q3477">
        <v>5.5</v>
      </c>
      <c r="R3477" s="2">
        <v>1.8</v>
      </c>
      <c r="S3477" s="7">
        <f t="shared" si="654"/>
        <v>-1</v>
      </c>
      <c r="T3477" s="7">
        <f>SUM($S$3:S3477)</f>
        <v>-133.11000000000064</v>
      </c>
      <c r="U3477" s="2">
        <v>1.95</v>
      </c>
      <c r="V3477" s="7">
        <f t="shared" si="655"/>
        <v>0.95</v>
      </c>
      <c r="W3477" s="7">
        <f>SUM($V$3:V3477)</f>
        <v>-340.12999999999897</v>
      </c>
      <c r="X3477" s="8">
        <v>1.22</v>
      </c>
      <c r="Y3477" s="7">
        <f t="shared" si="650"/>
        <v>0.21999999999999997</v>
      </c>
      <c r="Z3477" s="7">
        <f>SUM($Y$3:Y3477)</f>
        <v>-141.70000000000033</v>
      </c>
      <c r="AA3477" s="8">
        <v>4</v>
      </c>
      <c r="AB3477" s="7">
        <f t="shared" si="651"/>
        <v>-1</v>
      </c>
      <c r="AC3477" s="7">
        <f>SUM($AB$3:AB3477)</f>
        <v>-360.21000000000078</v>
      </c>
      <c r="AD3477" s="2">
        <v>1.72</v>
      </c>
      <c r="AE3477" s="7">
        <f t="shared" si="656"/>
        <v>0.72</v>
      </c>
      <c r="AF3477" s="7">
        <f>SUM(AE$3:AE3477)</f>
        <v>-148.4800000000005</v>
      </c>
      <c r="AG3477" s="2">
        <v>2.0699999999999998</v>
      </c>
      <c r="AH3477" s="7">
        <f t="shared" si="652"/>
        <v>-1</v>
      </c>
      <c r="AI3477" s="7">
        <f>SUM(AH$3:AH3477)</f>
        <v>-243.85999999999936</v>
      </c>
      <c r="AJ3477" s="2">
        <v>7.5</v>
      </c>
      <c r="AK3477" s="7">
        <f t="shared" si="657"/>
        <v>-1</v>
      </c>
      <c r="AL3477" s="7">
        <f>SUM(AK$3:AK3477)</f>
        <v>-582.25</v>
      </c>
      <c r="AM3477" s="2">
        <v>8</v>
      </c>
      <c r="AN3477" s="7">
        <f t="shared" si="658"/>
        <v>-1</v>
      </c>
      <c r="AO3477" s="7">
        <f>SUM(AN$3:AN3477)</f>
        <v>-41.5</v>
      </c>
      <c r="AP3477" s="2">
        <v>7.5</v>
      </c>
      <c r="AQ3477" s="7">
        <f t="shared" si="659"/>
        <v>-1</v>
      </c>
      <c r="AR3477" s="7">
        <f>SUM(AQ$3:AQ3477)</f>
        <v>-487</v>
      </c>
      <c r="AS3477">
        <v>2.67</v>
      </c>
      <c r="AT3477">
        <v>1.45</v>
      </c>
      <c r="AU3477" s="5">
        <f t="shared" si="653"/>
        <v>-4.1100000000000003</v>
      </c>
      <c r="AV3477" s="4">
        <f>SUM(AU$3:AU3477)</f>
        <v>-2478.2399999999921</v>
      </c>
    </row>
    <row r="3478" spans="1:48" x14ac:dyDescent="0.25">
      <c r="A3478">
        <f t="shared" si="649"/>
        <v>1</v>
      </c>
      <c r="B3478">
        <f t="shared" si="648"/>
        <v>2982</v>
      </c>
      <c r="C3478" s="1">
        <v>43722</v>
      </c>
      <c r="D3478" t="s">
        <v>258</v>
      </c>
      <c r="E3478" t="s">
        <v>4065</v>
      </c>
      <c r="F3478" t="s">
        <v>441</v>
      </c>
      <c r="G3478" t="s">
        <v>267</v>
      </c>
      <c r="H3478">
        <v>2019</v>
      </c>
      <c r="I3478">
        <v>9</v>
      </c>
      <c r="J3478">
        <v>14</v>
      </c>
      <c r="K3478" t="s">
        <v>47</v>
      </c>
      <c r="L3478">
        <v>7</v>
      </c>
      <c r="M3478" s="3">
        <v>6</v>
      </c>
      <c r="N3478" s="3">
        <v>1</v>
      </c>
      <c r="O3478" s="13">
        <v>1.3</v>
      </c>
      <c r="P3478">
        <v>5.75</v>
      </c>
      <c r="Q3478">
        <v>12</v>
      </c>
      <c r="R3478" s="2">
        <v>2</v>
      </c>
      <c r="S3478" s="7">
        <f t="shared" si="654"/>
        <v>1</v>
      </c>
      <c r="T3478" s="7">
        <f>SUM($S$3:S3478)</f>
        <v>-132.11000000000064</v>
      </c>
      <c r="U3478" s="2">
        <v>1.75</v>
      </c>
      <c r="V3478" s="7">
        <f t="shared" si="655"/>
        <v>-1</v>
      </c>
      <c r="W3478" s="7">
        <f>SUM($V$3:V3478)</f>
        <v>-341.12999999999897</v>
      </c>
      <c r="X3478" s="8">
        <v>1.18</v>
      </c>
      <c r="Y3478" s="7">
        <f t="shared" si="650"/>
        <v>0.17999999999999994</v>
      </c>
      <c r="Z3478" s="7">
        <f>SUM($Y$3:Y3478)</f>
        <v>-141.52000000000032</v>
      </c>
      <c r="AA3478" s="8">
        <v>4.5</v>
      </c>
      <c r="AB3478" s="7">
        <f t="shared" si="651"/>
        <v>-1</v>
      </c>
      <c r="AC3478" s="7">
        <f>SUM($AB$3:AB3478)</f>
        <v>-361.21000000000078</v>
      </c>
      <c r="AD3478" s="2">
        <v>1.6</v>
      </c>
      <c r="AE3478" s="7">
        <f t="shared" si="656"/>
        <v>0.60000000000000009</v>
      </c>
      <c r="AF3478" s="7">
        <f>SUM(AE$3:AE3478)</f>
        <v>-147.88000000000051</v>
      </c>
      <c r="AG3478" s="2">
        <v>2.2999999999999998</v>
      </c>
      <c r="AH3478" s="7">
        <f t="shared" si="652"/>
        <v>-1</v>
      </c>
      <c r="AI3478" s="7">
        <f>SUM(AH$3:AH3478)</f>
        <v>-244.85999999999936</v>
      </c>
      <c r="AJ3478" s="2">
        <v>7</v>
      </c>
      <c r="AK3478" s="7">
        <f t="shared" si="657"/>
        <v>-1</v>
      </c>
      <c r="AL3478" s="7">
        <f>SUM(AK$3:AK3478)</f>
        <v>-583.25</v>
      </c>
      <c r="AM3478" s="2">
        <v>8</v>
      </c>
      <c r="AN3478" s="7">
        <f t="shared" si="658"/>
        <v>-1</v>
      </c>
      <c r="AO3478" s="7">
        <f>SUM(AN$3:AN3478)</f>
        <v>-42.5</v>
      </c>
      <c r="AP3478" s="2">
        <v>10</v>
      </c>
      <c r="AQ3478" s="7">
        <f t="shared" si="659"/>
        <v>-1</v>
      </c>
      <c r="AR3478" s="7">
        <f>SUM(AQ$3:AQ3478)</f>
        <v>-488</v>
      </c>
      <c r="AS3478">
        <v>1.88</v>
      </c>
      <c r="AT3478">
        <v>1.98</v>
      </c>
      <c r="AU3478" s="5">
        <f t="shared" si="653"/>
        <v>-4.22</v>
      </c>
      <c r="AV3478" s="4">
        <f>SUM(AU$3:AU3478)</f>
        <v>-2482.4599999999919</v>
      </c>
    </row>
    <row r="3479" spans="1:48" x14ac:dyDescent="0.25">
      <c r="A3479">
        <f t="shared" si="649"/>
        <v>1</v>
      </c>
      <c r="B3479">
        <f t="shared" si="648"/>
        <v>2981</v>
      </c>
      <c r="C3479" s="1">
        <v>43722</v>
      </c>
      <c r="D3479" t="s">
        <v>258</v>
      </c>
      <c r="E3479" t="s">
        <v>4066</v>
      </c>
      <c r="F3479" t="s">
        <v>446</v>
      </c>
      <c r="G3479" t="s">
        <v>270</v>
      </c>
      <c r="H3479">
        <v>2019</v>
      </c>
      <c r="I3479">
        <v>9</v>
      </c>
      <c r="J3479">
        <v>14</v>
      </c>
      <c r="K3479" t="s">
        <v>47</v>
      </c>
      <c r="L3479">
        <v>7</v>
      </c>
      <c r="M3479" s="3">
        <v>3</v>
      </c>
      <c r="N3479" s="3">
        <v>3</v>
      </c>
      <c r="O3479" s="13">
        <v>4.75</v>
      </c>
      <c r="P3479">
        <v>3.7</v>
      </c>
      <c r="Q3479">
        <v>1.85</v>
      </c>
      <c r="R3479" s="2">
        <v>1.95</v>
      </c>
      <c r="S3479" s="7">
        <f t="shared" si="654"/>
        <v>0.95</v>
      </c>
      <c r="T3479" s="7">
        <f>SUM($S$3:S3479)</f>
        <v>-131.16000000000065</v>
      </c>
      <c r="U3479" s="2">
        <v>1.8</v>
      </c>
      <c r="V3479" s="7">
        <f t="shared" si="655"/>
        <v>-1</v>
      </c>
      <c r="W3479" s="7">
        <f>SUM($V$3:V3479)</f>
        <v>-342.12999999999897</v>
      </c>
      <c r="X3479" s="8">
        <v>1.33</v>
      </c>
      <c r="Y3479" s="7">
        <f t="shared" si="650"/>
        <v>0.33000000000000007</v>
      </c>
      <c r="Z3479" s="7">
        <f>SUM($Y$3:Y3479)</f>
        <v>-141.19000000000031</v>
      </c>
      <c r="AA3479" s="8">
        <v>3.25</v>
      </c>
      <c r="AB3479" s="7">
        <f t="shared" si="651"/>
        <v>-1</v>
      </c>
      <c r="AC3479" s="7">
        <f>SUM($AB$3:AB3479)</f>
        <v>-362.21000000000078</v>
      </c>
      <c r="AD3479" s="2">
        <v>2.1</v>
      </c>
      <c r="AE3479" s="7">
        <f t="shared" si="656"/>
        <v>1.1000000000000001</v>
      </c>
      <c r="AF3479" s="7">
        <f>SUM(AE$3:AE3479)</f>
        <v>-146.78000000000051</v>
      </c>
      <c r="AG3479" s="2">
        <v>1.7</v>
      </c>
      <c r="AH3479" s="7">
        <f t="shared" si="652"/>
        <v>-1</v>
      </c>
      <c r="AI3479" s="7">
        <f>SUM(AH$3:AH3479)</f>
        <v>-245.85999999999936</v>
      </c>
      <c r="AJ3479" s="2">
        <v>11</v>
      </c>
      <c r="AK3479" s="7">
        <f t="shared" si="657"/>
        <v>-1</v>
      </c>
      <c r="AL3479" s="7">
        <f>SUM(AK$3:AK3479)</f>
        <v>-584.25</v>
      </c>
      <c r="AM3479" s="2">
        <v>15</v>
      </c>
      <c r="AN3479" s="7">
        <f t="shared" si="658"/>
        <v>-1</v>
      </c>
      <c r="AO3479" s="7">
        <f>SUM(AN$3:AN3479)</f>
        <v>-43.5</v>
      </c>
      <c r="AP3479" s="2">
        <v>6.5</v>
      </c>
      <c r="AQ3479" s="7">
        <f t="shared" si="659"/>
        <v>-1</v>
      </c>
      <c r="AR3479" s="7">
        <f>SUM(AQ$3:AQ3479)</f>
        <v>-489</v>
      </c>
      <c r="AU3479" s="5">
        <f t="shared" si="653"/>
        <v>-3.62</v>
      </c>
      <c r="AV3479" s="4">
        <f>SUM(AU$3:AU3479)</f>
        <v>-2486.0799999999917</v>
      </c>
    </row>
    <row r="3480" spans="1:48" x14ac:dyDescent="0.25">
      <c r="A3480">
        <f t="shared" si="649"/>
        <v>1</v>
      </c>
      <c r="B3480">
        <f t="shared" si="648"/>
        <v>2980</v>
      </c>
      <c r="C3480" s="1">
        <v>43722</v>
      </c>
      <c r="D3480" t="s">
        <v>302</v>
      </c>
      <c r="E3480" t="s">
        <v>4067</v>
      </c>
      <c r="F3480" t="s">
        <v>311</v>
      </c>
      <c r="G3480" t="s">
        <v>490</v>
      </c>
      <c r="H3480">
        <v>2019</v>
      </c>
      <c r="I3480">
        <v>9</v>
      </c>
      <c r="J3480">
        <v>14</v>
      </c>
      <c r="K3480" t="s">
        <v>47</v>
      </c>
      <c r="L3480">
        <v>7</v>
      </c>
      <c r="M3480" s="3">
        <v>2</v>
      </c>
      <c r="N3480" s="3">
        <v>0</v>
      </c>
      <c r="O3480" s="13">
        <v>2</v>
      </c>
      <c r="P3480">
        <v>3.2</v>
      </c>
      <c r="Q3480">
        <v>4</v>
      </c>
      <c r="R3480" s="2">
        <v>2.25</v>
      </c>
      <c r="S3480" s="7">
        <f t="shared" si="654"/>
        <v>-1</v>
      </c>
      <c r="T3480" s="7">
        <f>SUM($S$3:S3480)</f>
        <v>-132.16000000000065</v>
      </c>
      <c r="U3480" s="2">
        <v>1.57</v>
      </c>
      <c r="V3480" s="7">
        <f t="shared" si="655"/>
        <v>0.57000000000000006</v>
      </c>
      <c r="W3480" s="7">
        <f>SUM($V$3:V3480)</f>
        <v>-341.55999999999898</v>
      </c>
      <c r="X3480" s="8">
        <v>1.57</v>
      </c>
      <c r="Y3480" s="7">
        <f t="shared" si="650"/>
        <v>0.57000000000000006</v>
      </c>
      <c r="Z3480" s="7">
        <f>SUM($Y$3:Y3480)</f>
        <v>-140.62000000000032</v>
      </c>
      <c r="AA3480" s="8">
        <v>2.37</v>
      </c>
      <c r="AB3480" s="7">
        <f t="shared" si="651"/>
        <v>-1</v>
      </c>
      <c r="AC3480" s="7">
        <f>SUM($AB$3:AB3480)</f>
        <v>-363.21000000000078</v>
      </c>
      <c r="AD3480" s="2">
        <v>2.75</v>
      </c>
      <c r="AE3480" s="7">
        <f t="shared" si="656"/>
        <v>-1</v>
      </c>
      <c r="AF3480" s="7">
        <f>SUM(AE$3:AE3480)</f>
        <v>-147.78000000000051</v>
      </c>
      <c r="AG3480" s="2">
        <v>1.44</v>
      </c>
      <c r="AH3480" s="7">
        <f t="shared" si="652"/>
        <v>0.43999999999999995</v>
      </c>
      <c r="AI3480" s="7">
        <f>SUM(AH$3:AH3480)</f>
        <v>-245.41999999999936</v>
      </c>
      <c r="AJ3480" s="2">
        <v>5</v>
      </c>
      <c r="AK3480" s="7">
        <f t="shared" si="657"/>
        <v>-1</v>
      </c>
      <c r="AL3480" s="7">
        <f>SUM(AK$3:AK3480)</f>
        <v>-585.25</v>
      </c>
      <c r="AM3480" s="2">
        <v>9.5</v>
      </c>
      <c r="AN3480" s="7">
        <f t="shared" si="658"/>
        <v>-1</v>
      </c>
      <c r="AO3480" s="7">
        <f>SUM(AN$3:AN3480)</f>
        <v>-44.5</v>
      </c>
      <c r="AP3480" s="2">
        <v>6.5</v>
      </c>
      <c r="AQ3480" s="7">
        <f t="shared" si="659"/>
        <v>-1</v>
      </c>
      <c r="AR3480" s="7">
        <f>SUM(AQ$3:AQ3480)</f>
        <v>-490</v>
      </c>
      <c r="AS3480">
        <v>4.1500000000000004</v>
      </c>
      <c r="AT3480">
        <v>1.22</v>
      </c>
      <c r="AU3480" s="5">
        <f t="shared" si="653"/>
        <v>-4.42</v>
      </c>
      <c r="AV3480" s="4">
        <f>SUM(AU$3:AU3480)</f>
        <v>-2490.4999999999918</v>
      </c>
    </row>
    <row r="3481" spans="1:48" x14ac:dyDescent="0.25">
      <c r="A3481">
        <f t="shared" si="649"/>
        <v>1</v>
      </c>
      <c r="B3481">
        <f t="shared" si="648"/>
        <v>2979</v>
      </c>
      <c r="C3481" s="1">
        <v>43722</v>
      </c>
      <c r="D3481" t="s">
        <v>302</v>
      </c>
      <c r="E3481" t="s">
        <v>4068</v>
      </c>
      <c r="F3481" t="s">
        <v>42</v>
      </c>
      <c r="G3481" t="s">
        <v>307</v>
      </c>
      <c r="H3481">
        <v>2019</v>
      </c>
      <c r="I3481">
        <v>9</v>
      </c>
      <c r="J3481">
        <v>14</v>
      </c>
      <c r="K3481" t="s">
        <v>47</v>
      </c>
      <c r="L3481">
        <v>7</v>
      </c>
      <c r="M3481" s="3">
        <v>0</v>
      </c>
      <c r="N3481" s="3">
        <v>0</v>
      </c>
      <c r="O3481" s="13">
        <v>3.1</v>
      </c>
      <c r="P3481">
        <v>3.2</v>
      </c>
      <c r="Q3481">
        <v>2.37</v>
      </c>
      <c r="R3481" s="2">
        <v>1.8</v>
      </c>
      <c r="S3481" s="7">
        <f t="shared" si="654"/>
        <v>-1</v>
      </c>
      <c r="T3481" s="7">
        <f>SUM($S$3:S3481)</f>
        <v>-133.16000000000065</v>
      </c>
      <c r="U3481" s="2">
        <v>1.95</v>
      </c>
      <c r="V3481" s="7">
        <f t="shared" si="655"/>
        <v>0.95</v>
      </c>
      <c r="W3481" s="7">
        <f>SUM($V$3:V3481)</f>
        <v>-340.60999999999899</v>
      </c>
      <c r="X3481" s="8">
        <v>1.33</v>
      </c>
      <c r="Y3481" s="7">
        <f t="shared" si="650"/>
        <v>-1</v>
      </c>
      <c r="Z3481" s="7">
        <f>SUM($Y$3:Y3481)</f>
        <v>-141.62000000000032</v>
      </c>
      <c r="AA3481" s="8">
        <v>3.4</v>
      </c>
      <c r="AB3481" s="7">
        <f t="shared" si="651"/>
        <v>2.4</v>
      </c>
      <c r="AC3481" s="7">
        <f>SUM($AB$3:AB3481)</f>
        <v>-360.8100000000008</v>
      </c>
      <c r="AD3481" s="2">
        <v>2</v>
      </c>
      <c r="AE3481" s="7">
        <f t="shared" si="656"/>
        <v>-1</v>
      </c>
      <c r="AF3481" s="7">
        <f>SUM(AE$3:AE3481)</f>
        <v>-148.78000000000051</v>
      </c>
      <c r="AG3481" s="2">
        <v>1.8</v>
      </c>
      <c r="AH3481" s="7">
        <f t="shared" si="652"/>
        <v>0.8</v>
      </c>
      <c r="AI3481" s="7">
        <f>SUM(AH$3:AH3481)</f>
        <v>-244.61999999999935</v>
      </c>
      <c r="AJ3481" s="2">
        <v>9.5</v>
      </c>
      <c r="AK3481" s="7">
        <f t="shared" si="657"/>
        <v>-1</v>
      </c>
      <c r="AL3481" s="7">
        <f>SUM(AK$3:AK3481)</f>
        <v>-586.25</v>
      </c>
      <c r="AM3481" s="2">
        <v>11</v>
      </c>
      <c r="AN3481" s="7">
        <f t="shared" si="658"/>
        <v>-1</v>
      </c>
      <c r="AO3481" s="7">
        <f>SUM(AN$3:AN3481)</f>
        <v>-45.5</v>
      </c>
      <c r="AP3481" s="2">
        <v>6</v>
      </c>
      <c r="AQ3481" s="7">
        <f t="shared" si="659"/>
        <v>-1</v>
      </c>
      <c r="AR3481" s="7">
        <f>SUM(AQ$3:AQ3481)</f>
        <v>-491</v>
      </c>
      <c r="AS3481">
        <v>6.4</v>
      </c>
      <c r="AT3481">
        <v>1.1100000000000001</v>
      </c>
      <c r="AU3481" s="5">
        <f t="shared" si="653"/>
        <v>-1.85</v>
      </c>
      <c r="AV3481" s="4">
        <f>SUM(AU$3:AU3481)</f>
        <v>-2492.3499999999917</v>
      </c>
    </row>
    <row r="3482" spans="1:48" x14ac:dyDescent="0.25">
      <c r="A3482">
        <f t="shared" si="649"/>
        <v>1</v>
      </c>
      <c r="B3482">
        <f t="shared" si="648"/>
        <v>2978</v>
      </c>
      <c r="C3482" s="1">
        <v>43722</v>
      </c>
      <c r="D3482" t="s">
        <v>302</v>
      </c>
      <c r="E3482" t="s">
        <v>1478</v>
      </c>
      <c r="F3482" t="s">
        <v>487</v>
      </c>
      <c r="G3482" t="s">
        <v>491</v>
      </c>
      <c r="H3482">
        <v>2019</v>
      </c>
      <c r="I3482">
        <v>9</v>
      </c>
      <c r="J3482">
        <v>14</v>
      </c>
      <c r="K3482" t="s">
        <v>47</v>
      </c>
      <c r="L3482">
        <v>7</v>
      </c>
      <c r="M3482" s="3">
        <v>0</v>
      </c>
      <c r="N3482" s="3">
        <v>0</v>
      </c>
      <c r="O3482" s="13">
        <v>2.8</v>
      </c>
      <c r="P3482">
        <v>3.3</v>
      </c>
      <c r="Q3482">
        <v>2.5</v>
      </c>
      <c r="R3482" s="2">
        <v>1.7</v>
      </c>
      <c r="S3482" s="7">
        <f t="shared" si="654"/>
        <v>-1</v>
      </c>
      <c r="T3482" s="7">
        <f>SUM($S$3:S3482)</f>
        <v>-134.16000000000065</v>
      </c>
      <c r="U3482" s="2">
        <v>2.0499999999999998</v>
      </c>
      <c r="V3482" s="7">
        <f t="shared" si="655"/>
        <v>1.0499999999999998</v>
      </c>
      <c r="W3482" s="7">
        <f>SUM($V$3:V3482)</f>
        <v>-339.55999999999898</v>
      </c>
      <c r="X3482" s="8">
        <v>1.28</v>
      </c>
      <c r="Y3482" s="7">
        <f t="shared" si="650"/>
        <v>-1</v>
      </c>
      <c r="Z3482" s="7">
        <f>SUM($Y$3:Y3482)</f>
        <v>-142.62000000000032</v>
      </c>
      <c r="AA3482" s="8">
        <v>3.75</v>
      </c>
      <c r="AB3482" s="7">
        <f t="shared" si="651"/>
        <v>2.75</v>
      </c>
      <c r="AC3482" s="7">
        <f>SUM($AB$3:AB3482)</f>
        <v>-358.0600000000008</v>
      </c>
      <c r="AD3482" s="2">
        <v>2</v>
      </c>
      <c r="AE3482" s="7">
        <f t="shared" si="656"/>
        <v>-1</v>
      </c>
      <c r="AF3482" s="7">
        <f>SUM(AE$3:AE3482)</f>
        <v>-149.78000000000051</v>
      </c>
      <c r="AG3482" s="2">
        <v>1.8</v>
      </c>
      <c r="AH3482" s="7">
        <f t="shared" si="652"/>
        <v>0.8</v>
      </c>
      <c r="AI3482" s="7">
        <f>SUM(AH$3:AH3482)</f>
        <v>-243.81999999999934</v>
      </c>
      <c r="AJ3482" s="2">
        <v>9.5</v>
      </c>
      <c r="AK3482" s="7">
        <f t="shared" si="657"/>
        <v>-1</v>
      </c>
      <c r="AL3482" s="7">
        <f>SUM(AK$3:AK3482)</f>
        <v>-587.25</v>
      </c>
      <c r="AM3482" s="2">
        <v>10</v>
      </c>
      <c r="AN3482" s="7">
        <f t="shared" si="658"/>
        <v>-1</v>
      </c>
      <c r="AO3482" s="7">
        <f>SUM(AN$3:AN3482)</f>
        <v>-46.5</v>
      </c>
      <c r="AP3482" s="2">
        <v>6</v>
      </c>
      <c r="AQ3482" s="7">
        <f t="shared" si="659"/>
        <v>-1</v>
      </c>
      <c r="AR3482" s="7">
        <f>SUM(AQ$3:AQ3482)</f>
        <v>-492</v>
      </c>
      <c r="AS3482">
        <v>5.75</v>
      </c>
      <c r="AT3482">
        <v>1.1399999999999999</v>
      </c>
      <c r="AU3482" s="5">
        <f t="shared" si="653"/>
        <v>-1.4000000000000001</v>
      </c>
      <c r="AV3482" s="4">
        <f>SUM(AU$3:AU3482)</f>
        <v>-2493.7499999999918</v>
      </c>
    </row>
    <row r="3483" spans="1:48" x14ac:dyDescent="0.25">
      <c r="A3483">
        <f t="shared" si="649"/>
        <v>1</v>
      </c>
      <c r="B3483">
        <f t="shared" si="648"/>
        <v>2977</v>
      </c>
      <c r="C3483" s="1">
        <v>43722</v>
      </c>
      <c r="D3483" t="s">
        <v>302</v>
      </c>
      <c r="E3483" t="s">
        <v>4069</v>
      </c>
      <c r="F3483" t="s">
        <v>308</v>
      </c>
      <c r="G3483" t="s">
        <v>493</v>
      </c>
      <c r="H3483">
        <v>2019</v>
      </c>
      <c r="I3483">
        <v>9</v>
      </c>
      <c r="J3483">
        <v>14</v>
      </c>
      <c r="K3483" t="s">
        <v>47</v>
      </c>
      <c r="L3483">
        <v>7</v>
      </c>
      <c r="M3483" s="3">
        <v>2</v>
      </c>
      <c r="N3483" s="3">
        <v>1</v>
      </c>
      <c r="O3483" s="13">
        <v>1.9</v>
      </c>
      <c r="P3483">
        <v>3.4</v>
      </c>
      <c r="Q3483">
        <v>4.33</v>
      </c>
      <c r="R3483" s="2">
        <v>1.95</v>
      </c>
      <c r="S3483" s="7">
        <f t="shared" si="654"/>
        <v>0.95</v>
      </c>
      <c r="T3483" s="7">
        <f>SUM($S$3:S3483)</f>
        <v>-133.21000000000066</v>
      </c>
      <c r="U3483" s="2">
        <v>1.8</v>
      </c>
      <c r="V3483" s="7">
        <f t="shared" si="655"/>
        <v>-1</v>
      </c>
      <c r="W3483" s="7">
        <f>SUM($V$3:V3483)</f>
        <v>-340.55999999999898</v>
      </c>
      <c r="X3483" s="8">
        <v>1.36</v>
      </c>
      <c r="Y3483" s="7">
        <f t="shared" si="650"/>
        <v>0.3600000000000001</v>
      </c>
      <c r="Z3483" s="7">
        <f>SUM($Y$3:Y3483)</f>
        <v>-142.2600000000003</v>
      </c>
      <c r="AA3483" s="8">
        <v>3.2</v>
      </c>
      <c r="AB3483" s="7">
        <f t="shared" si="651"/>
        <v>-1</v>
      </c>
      <c r="AC3483" s="7">
        <f>SUM($AB$3:AB3483)</f>
        <v>-359.0600000000008</v>
      </c>
      <c r="AD3483" s="2">
        <v>2</v>
      </c>
      <c r="AE3483" s="7">
        <f t="shared" si="656"/>
        <v>1</v>
      </c>
      <c r="AF3483" s="7">
        <f>SUM(AE$3:AE3483)</f>
        <v>-148.78000000000051</v>
      </c>
      <c r="AG3483" s="2">
        <v>1.8</v>
      </c>
      <c r="AH3483" s="7">
        <f t="shared" si="652"/>
        <v>-1</v>
      </c>
      <c r="AI3483" s="7">
        <f>SUM(AH$3:AH3483)</f>
        <v>-244.81999999999934</v>
      </c>
      <c r="AJ3483" s="2">
        <v>6.5</v>
      </c>
      <c r="AK3483" s="7">
        <f t="shared" si="657"/>
        <v>-1</v>
      </c>
      <c r="AL3483" s="7">
        <f>SUM(AK$3:AK3483)</f>
        <v>-588.25</v>
      </c>
      <c r="AM3483" s="2">
        <v>8.5</v>
      </c>
      <c r="AN3483" s="7">
        <f t="shared" si="658"/>
        <v>7.5</v>
      </c>
      <c r="AO3483" s="7">
        <f>SUM(AN$3:AN3483)</f>
        <v>-39</v>
      </c>
      <c r="AP3483" s="2">
        <v>6</v>
      </c>
      <c r="AQ3483" s="7">
        <f t="shared" si="659"/>
        <v>-1</v>
      </c>
      <c r="AR3483" s="7">
        <f>SUM(AQ$3:AQ3483)</f>
        <v>-493</v>
      </c>
      <c r="AS3483">
        <v>3.45</v>
      </c>
      <c r="AT3483">
        <v>1.3</v>
      </c>
      <c r="AU3483" s="5">
        <f t="shared" si="653"/>
        <v>4.8100000000000005</v>
      </c>
      <c r="AV3483" s="4">
        <f>SUM(AU$3:AU3483)</f>
        <v>-2488.9399999999919</v>
      </c>
    </row>
    <row r="3484" spans="1:48" x14ac:dyDescent="0.25">
      <c r="A3484">
        <f t="shared" si="649"/>
        <v>1</v>
      </c>
      <c r="B3484">
        <f t="shared" si="648"/>
        <v>2976</v>
      </c>
      <c r="C3484" s="1">
        <v>43722</v>
      </c>
      <c r="D3484" t="s">
        <v>302</v>
      </c>
      <c r="E3484" t="s">
        <v>4070</v>
      </c>
      <c r="F3484" t="s">
        <v>246</v>
      </c>
      <c r="G3484" t="s">
        <v>680</v>
      </c>
      <c r="H3484">
        <v>2019</v>
      </c>
      <c r="I3484">
        <v>9</v>
      </c>
      <c r="J3484">
        <v>14</v>
      </c>
      <c r="K3484" t="s">
        <v>47</v>
      </c>
      <c r="L3484">
        <v>7</v>
      </c>
      <c r="M3484" s="3">
        <v>1</v>
      </c>
      <c r="N3484" s="3">
        <v>0</v>
      </c>
      <c r="O3484" s="13">
        <v>1.2</v>
      </c>
      <c r="P3484">
        <v>7</v>
      </c>
      <c r="Q3484">
        <v>13</v>
      </c>
      <c r="R3484" s="2">
        <v>2</v>
      </c>
      <c r="S3484" s="7">
        <f t="shared" si="654"/>
        <v>-1</v>
      </c>
      <c r="T3484" s="7">
        <f>SUM($S$3:S3484)</f>
        <v>-134.21000000000066</v>
      </c>
      <c r="U3484" s="2">
        <v>1.75</v>
      </c>
      <c r="V3484" s="7">
        <f t="shared" si="655"/>
        <v>0.75</v>
      </c>
      <c r="W3484" s="7">
        <f>SUM($V$3:V3484)</f>
        <v>-339.80999999999898</v>
      </c>
      <c r="X3484" s="8">
        <v>1.1200000000000001</v>
      </c>
      <c r="Y3484" s="7">
        <f t="shared" si="650"/>
        <v>-1</v>
      </c>
      <c r="Z3484" s="7">
        <f>SUM($Y$3:Y3484)</f>
        <v>-143.2600000000003</v>
      </c>
      <c r="AA3484" s="8">
        <v>6</v>
      </c>
      <c r="AB3484" s="7">
        <f t="shared" si="651"/>
        <v>5</v>
      </c>
      <c r="AC3484" s="7">
        <f>SUM($AB$3:AB3484)</f>
        <v>-354.0600000000008</v>
      </c>
      <c r="AD3484" s="2">
        <v>1.36</v>
      </c>
      <c r="AE3484" s="7">
        <f t="shared" si="656"/>
        <v>-1</v>
      </c>
      <c r="AF3484" s="7">
        <f>SUM(AE$3:AE3484)</f>
        <v>-149.78000000000051</v>
      </c>
      <c r="AG3484" s="2">
        <v>3.2</v>
      </c>
      <c r="AH3484" s="7">
        <f t="shared" si="652"/>
        <v>2.2000000000000002</v>
      </c>
      <c r="AI3484" s="7">
        <f>SUM(AH$3:AH3484)</f>
        <v>-242.61999999999935</v>
      </c>
      <c r="AJ3484" s="2">
        <v>10</v>
      </c>
      <c r="AK3484" s="7">
        <f t="shared" si="657"/>
        <v>9</v>
      </c>
      <c r="AL3484" s="7">
        <f>SUM(AK$3:AK3484)</f>
        <v>-579.25</v>
      </c>
      <c r="AM3484" s="2">
        <v>10</v>
      </c>
      <c r="AN3484" s="7">
        <f t="shared" si="658"/>
        <v>-1</v>
      </c>
      <c r="AO3484" s="7">
        <f>SUM(AN$3:AN3484)</f>
        <v>-40</v>
      </c>
      <c r="AP3484" s="2">
        <v>13</v>
      </c>
      <c r="AQ3484" s="7">
        <f t="shared" si="659"/>
        <v>-1</v>
      </c>
      <c r="AR3484" s="7">
        <f>SUM(AQ$3:AQ3484)</f>
        <v>-494</v>
      </c>
      <c r="AS3484">
        <v>1.5</v>
      </c>
      <c r="AT3484">
        <v>2.5</v>
      </c>
      <c r="AU3484" s="5">
        <f t="shared" si="653"/>
        <v>11.95</v>
      </c>
      <c r="AV3484" s="4">
        <f>SUM(AU$3:AU3484)</f>
        <v>-2476.9899999999921</v>
      </c>
    </row>
    <row r="3485" spans="1:48" x14ac:dyDescent="0.25">
      <c r="A3485">
        <f t="shared" si="649"/>
        <v>1</v>
      </c>
      <c r="B3485">
        <f t="shared" si="648"/>
        <v>2975</v>
      </c>
      <c r="C3485" s="1">
        <v>43722</v>
      </c>
      <c r="D3485" t="s">
        <v>279</v>
      </c>
      <c r="E3485" t="s">
        <v>4071</v>
      </c>
      <c r="F3485" t="s">
        <v>502</v>
      </c>
      <c r="G3485" t="s">
        <v>498</v>
      </c>
      <c r="H3485">
        <v>2019</v>
      </c>
      <c r="I3485">
        <v>9</v>
      </c>
      <c r="J3485">
        <v>14</v>
      </c>
      <c r="K3485" t="s">
        <v>47</v>
      </c>
      <c r="L3485">
        <v>7</v>
      </c>
      <c r="M3485" s="3">
        <v>4</v>
      </c>
      <c r="N3485" s="3">
        <v>0</v>
      </c>
      <c r="O3485" s="13">
        <v>1.75</v>
      </c>
      <c r="P3485">
        <v>3.8</v>
      </c>
      <c r="Q3485">
        <v>4.2</v>
      </c>
      <c r="R3485" s="2">
        <v>1.57</v>
      </c>
      <c r="S3485" s="7">
        <f t="shared" si="654"/>
        <v>-1</v>
      </c>
      <c r="T3485" s="7">
        <f>SUM($S$3:S3485)</f>
        <v>-135.21000000000066</v>
      </c>
      <c r="U3485" s="2">
        <v>2.25</v>
      </c>
      <c r="V3485" s="7">
        <f t="shared" si="655"/>
        <v>1.25</v>
      </c>
      <c r="W3485" s="7">
        <f>SUM($V$3:V3485)</f>
        <v>-338.55999999999898</v>
      </c>
      <c r="X3485" s="8">
        <v>1.1599999999999999</v>
      </c>
      <c r="Y3485" s="7">
        <f t="shared" si="650"/>
        <v>0.15999999999999992</v>
      </c>
      <c r="Z3485" s="7">
        <f>SUM($Y$3:Y3485)</f>
        <v>-143.10000000000031</v>
      </c>
      <c r="AA3485" s="8">
        <v>5</v>
      </c>
      <c r="AB3485" s="7">
        <f t="shared" si="651"/>
        <v>-1</v>
      </c>
      <c r="AC3485" s="7">
        <f>SUM($AB$3:AB3485)</f>
        <v>-355.0600000000008</v>
      </c>
      <c r="AD3485" s="2">
        <v>1.65</v>
      </c>
      <c r="AE3485" s="7">
        <f t="shared" si="656"/>
        <v>0.64999999999999991</v>
      </c>
      <c r="AF3485" s="7">
        <f>SUM(AE$3:AE3485)</f>
        <v>-149.13000000000051</v>
      </c>
      <c r="AG3485" s="2">
        <v>2.2000000000000002</v>
      </c>
      <c r="AH3485" s="7">
        <f t="shared" si="652"/>
        <v>-1</v>
      </c>
      <c r="AI3485" s="7">
        <f>SUM(AH$3:AH3485)</f>
        <v>-243.61999999999935</v>
      </c>
      <c r="AJ3485" s="2">
        <v>9.5</v>
      </c>
      <c r="AK3485" s="7">
        <f t="shared" si="657"/>
        <v>-1</v>
      </c>
      <c r="AL3485" s="7">
        <f>SUM(AK$3:AK3485)</f>
        <v>-580.25</v>
      </c>
      <c r="AM3485" s="2">
        <v>8.5</v>
      </c>
      <c r="AN3485" s="7">
        <f t="shared" si="658"/>
        <v>-1</v>
      </c>
      <c r="AO3485" s="7">
        <f>SUM(AN$3:AN3485)</f>
        <v>-41</v>
      </c>
      <c r="AP3485" s="2">
        <v>7.5</v>
      </c>
      <c r="AQ3485" s="7">
        <f t="shared" si="659"/>
        <v>-1</v>
      </c>
      <c r="AR3485" s="7">
        <f>SUM(AQ$3:AQ3485)</f>
        <v>-495</v>
      </c>
      <c r="AS3485">
        <v>3</v>
      </c>
      <c r="AT3485">
        <v>1.37</v>
      </c>
      <c r="AU3485" s="5">
        <f t="shared" si="653"/>
        <v>-3.9400000000000004</v>
      </c>
      <c r="AV3485" s="4">
        <f>SUM(AU$3:AU3485)</f>
        <v>-2480.9299999999921</v>
      </c>
    </row>
    <row r="3486" spans="1:48" x14ac:dyDescent="0.25">
      <c r="A3486">
        <f t="shared" si="649"/>
        <v>1</v>
      </c>
      <c r="B3486">
        <f t="shared" si="648"/>
        <v>2974</v>
      </c>
      <c r="C3486" s="1">
        <v>43722</v>
      </c>
      <c r="D3486" t="s">
        <v>279</v>
      </c>
      <c r="E3486" t="s">
        <v>4072</v>
      </c>
      <c r="F3486" t="s">
        <v>508</v>
      </c>
      <c r="G3486" t="s">
        <v>322</v>
      </c>
      <c r="H3486">
        <v>2019</v>
      </c>
      <c r="I3486">
        <v>9</v>
      </c>
      <c r="J3486">
        <v>14</v>
      </c>
      <c r="K3486" t="s">
        <v>47</v>
      </c>
      <c r="L3486">
        <v>7</v>
      </c>
      <c r="M3486" s="3">
        <v>2</v>
      </c>
      <c r="N3486" s="3">
        <v>1</v>
      </c>
      <c r="O3486" s="13">
        <v>1.9</v>
      </c>
      <c r="P3486">
        <v>3.8</v>
      </c>
      <c r="Q3486">
        <v>3.75</v>
      </c>
      <c r="R3486" s="2">
        <v>1.44</v>
      </c>
      <c r="S3486" s="7">
        <f t="shared" si="654"/>
        <v>0.43999999999999995</v>
      </c>
      <c r="T3486" s="7">
        <f>SUM($S$3:S3486)</f>
        <v>-134.77000000000066</v>
      </c>
      <c r="U3486" s="2">
        <v>2.62</v>
      </c>
      <c r="V3486" s="7">
        <f t="shared" si="655"/>
        <v>-1</v>
      </c>
      <c r="W3486" s="7">
        <f>SUM($V$3:V3486)</f>
        <v>-339.55999999999898</v>
      </c>
      <c r="X3486" s="8">
        <v>1.1200000000000001</v>
      </c>
      <c r="Y3486" s="7">
        <f t="shared" si="650"/>
        <v>0.12000000000000011</v>
      </c>
      <c r="Z3486" s="7">
        <f>SUM($Y$3:Y3486)</f>
        <v>-142.9800000000003</v>
      </c>
      <c r="AA3486" s="8">
        <v>6</v>
      </c>
      <c r="AB3486" s="7">
        <f t="shared" si="651"/>
        <v>-1</v>
      </c>
      <c r="AC3486" s="7">
        <f>SUM($AB$3:AB3486)</f>
        <v>-356.0600000000008</v>
      </c>
      <c r="AD3486" s="2">
        <v>1.44</v>
      </c>
      <c r="AE3486" s="7">
        <f t="shared" si="656"/>
        <v>0.43999999999999995</v>
      </c>
      <c r="AF3486" s="7">
        <f>SUM(AE$3:AE3486)</f>
        <v>-148.69000000000051</v>
      </c>
      <c r="AG3486" s="2">
        <v>2.7</v>
      </c>
      <c r="AH3486" s="7">
        <f t="shared" si="652"/>
        <v>-1</v>
      </c>
      <c r="AI3486" s="7">
        <f>SUM(AH$3:AH3486)</f>
        <v>-244.61999999999935</v>
      </c>
      <c r="AJ3486" s="2">
        <v>12</v>
      </c>
      <c r="AK3486" s="7">
        <f t="shared" si="657"/>
        <v>-1</v>
      </c>
      <c r="AL3486" s="7">
        <f>SUM(AK$3:AK3486)</f>
        <v>-581.25</v>
      </c>
      <c r="AM3486" s="2">
        <v>9</v>
      </c>
      <c r="AN3486" s="7">
        <f t="shared" si="658"/>
        <v>8</v>
      </c>
      <c r="AO3486" s="7">
        <f>SUM(AN$3:AN3486)</f>
        <v>-33</v>
      </c>
      <c r="AP3486" s="2">
        <v>7.5</v>
      </c>
      <c r="AQ3486" s="7">
        <f t="shared" si="659"/>
        <v>-1</v>
      </c>
      <c r="AR3486" s="7">
        <f>SUM(AQ$3:AQ3486)</f>
        <v>-496</v>
      </c>
      <c r="AS3486">
        <v>3.3</v>
      </c>
      <c r="AT3486">
        <v>1.32</v>
      </c>
      <c r="AU3486" s="5">
        <f t="shared" si="653"/>
        <v>4</v>
      </c>
      <c r="AV3486" s="4">
        <f>SUM(AU$3:AU3486)</f>
        <v>-2476.9299999999921</v>
      </c>
    </row>
    <row r="3487" spans="1:48" x14ac:dyDescent="0.25">
      <c r="A3487">
        <f t="shared" si="649"/>
        <v>1</v>
      </c>
      <c r="B3487">
        <f t="shared" si="648"/>
        <v>2973</v>
      </c>
      <c r="C3487" s="1">
        <v>43722</v>
      </c>
      <c r="D3487" t="s">
        <v>2458</v>
      </c>
      <c r="E3487" t="s">
        <v>4073</v>
      </c>
      <c r="F3487" t="s">
        <v>2259</v>
      </c>
      <c r="G3487" t="s">
        <v>2469</v>
      </c>
      <c r="H3487">
        <v>2019</v>
      </c>
      <c r="I3487">
        <v>9</v>
      </c>
      <c r="J3487">
        <v>14</v>
      </c>
      <c r="K3487" t="s">
        <v>47</v>
      </c>
      <c r="L3487">
        <v>7</v>
      </c>
      <c r="M3487" s="3">
        <v>3</v>
      </c>
      <c r="N3487" s="3">
        <v>1</v>
      </c>
      <c r="O3487" s="13">
        <v>1.4</v>
      </c>
      <c r="P3487">
        <v>4.75</v>
      </c>
      <c r="Q3487">
        <v>7.5</v>
      </c>
      <c r="R3487" s="2">
        <v>1.8</v>
      </c>
      <c r="S3487" s="7">
        <f t="shared" si="654"/>
        <v>0.8</v>
      </c>
      <c r="T3487" s="7">
        <f>SUM($S$3:S3487)</f>
        <v>-133.97000000000065</v>
      </c>
      <c r="U3487" s="2">
        <v>1.95</v>
      </c>
      <c r="V3487" s="7">
        <f t="shared" si="655"/>
        <v>-1</v>
      </c>
      <c r="W3487" s="7">
        <f>SUM($V$3:V3487)</f>
        <v>-340.55999999999898</v>
      </c>
      <c r="X3487" s="8">
        <v>1.18</v>
      </c>
      <c r="Y3487" s="7">
        <f t="shared" si="650"/>
        <v>0.17999999999999994</v>
      </c>
      <c r="Z3487" s="7">
        <f>SUM($Y$3:Y3487)</f>
        <v>-142.8000000000003</v>
      </c>
      <c r="AA3487" s="8">
        <v>4.5</v>
      </c>
      <c r="AB3487" s="7">
        <f t="shared" si="651"/>
        <v>-1</v>
      </c>
      <c r="AC3487" s="7">
        <f>SUM($AB$3:AB3487)</f>
        <v>-357.0600000000008</v>
      </c>
      <c r="AD3487" s="2">
        <v>1.6</v>
      </c>
      <c r="AE3487" s="7">
        <f t="shared" si="656"/>
        <v>0.60000000000000009</v>
      </c>
      <c r="AF3487" s="7">
        <f>SUM(AE$3:AE3487)</f>
        <v>-148.09000000000052</v>
      </c>
      <c r="AG3487" s="2">
        <v>2.2999999999999998</v>
      </c>
      <c r="AH3487" s="7">
        <f t="shared" si="652"/>
        <v>-1</v>
      </c>
      <c r="AI3487" s="7">
        <f>SUM(AH$3:AH3487)</f>
        <v>-245.61999999999935</v>
      </c>
      <c r="AJ3487" s="2">
        <v>7.5</v>
      </c>
      <c r="AK3487" s="7">
        <f t="shared" si="657"/>
        <v>-1</v>
      </c>
      <c r="AL3487" s="7">
        <f>SUM(AK$3:AK3487)</f>
        <v>-582.25</v>
      </c>
      <c r="AM3487" s="2">
        <v>8</v>
      </c>
      <c r="AN3487" s="7">
        <f t="shared" si="658"/>
        <v>-1</v>
      </c>
      <c r="AO3487" s="7">
        <f>SUM(AN$3:AN3487)</f>
        <v>-34</v>
      </c>
      <c r="AP3487" s="2">
        <v>9</v>
      </c>
      <c r="AQ3487" s="7">
        <f t="shared" si="659"/>
        <v>-1</v>
      </c>
      <c r="AR3487" s="7">
        <f>SUM(AQ$3:AQ3487)</f>
        <v>-497</v>
      </c>
      <c r="AS3487">
        <v>2.0699999999999998</v>
      </c>
      <c r="AT3487">
        <v>1.72</v>
      </c>
      <c r="AU3487" s="5">
        <f t="shared" si="653"/>
        <v>-4.42</v>
      </c>
      <c r="AV3487" s="4">
        <f>SUM(AU$3:AU3487)</f>
        <v>-2481.3499999999922</v>
      </c>
    </row>
    <row r="3488" spans="1:48" x14ac:dyDescent="0.25">
      <c r="A3488">
        <f t="shared" si="649"/>
        <v>1</v>
      </c>
      <c r="B3488">
        <f t="shared" si="648"/>
        <v>2972</v>
      </c>
      <c r="C3488" s="1">
        <v>43722</v>
      </c>
      <c r="D3488" t="s">
        <v>283</v>
      </c>
      <c r="E3488" t="s">
        <v>4074</v>
      </c>
      <c r="F3488" t="s">
        <v>535</v>
      </c>
      <c r="G3488" t="s">
        <v>522</v>
      </c>
      <c r="H3488">
        <v>2019</v>
      </c>
      <c r="I3488">
        <v>9</v>
      </c>
      <c r="J3488">
        <v>14</v>
      </c>
      <c r="K3488" t="s">
        <v>47</v>
      </c>
      <c r="L3488">
        <v>7</v>
      </c>
      <c r="M3488" s="3">
        <v>1</v>
      </c>
      <c r="N3488" s="3">
        <v>1</v>
      </c>
      <c r="O3488" s="13">
        <v>2.0499999999999998</v>
      </c>
      <c r="P3488">
        <v>3.4</v>
      </c>
      <c r="Q3488">
        <v>3.7</v>
      </c>
      <c r="R3488" s="2">
        <v>1.9</v>
      </c>
      <c r="S3488" s="7">
        <f t="shared" si="654"/>
        <v>0.89999999999999991</v>
      </c>
      <c r="T3488" s="7">
        <f>SUM($S$3:S3488)</f>
        <v>-133.07000000000065</v>
      </c>
      <c r="U3488" s="2">
        <v>1.9</v>
      </c>
      <c r="V3488" s="7">
        <f t="shared" si="655"/>
        <v>-1</v>
      </c>
      <c r="W3488" s="7">
        <f>SUM($V$3:V3488)</f>
        <v>-341.55999999999898</v>
      </c>
      <c r="X3488" s="8">
        <v>1.36</v>
      </c>
      <c r="Y3488" s="7">
        <f t="shared" si="650"/>
        <v>0.3600000000000001</v>
      </c>
      <c r="Z3488" s="7">
        <f>SUM($Y$3:Y3488)</f>
        <v>-142.44000000000028</v>
      </c>
      <c r="AA3488" s="8">
        <v>3.2</v>
      </c>
      <c r="AB3488" s="7">
        <f t="shared" si="651"/>
        <v>-1</v>
      </c>
      <c r="AC3488" s="7">
        <f>SUM($AB$3:AB3488)</f>
        <v>-358.0600000000008</v>
      </c>
      <c r="AD3488" s="2">
        <v>2.1</v>
      </c>
      <c r="AE3488" s="7">
        <f t="shared" si="656"/>
        <v>-1</v>
      </c>
      <c r="AF3488" s="7">
        <f>SUM(AE$3:AE3488)</f>
        <v>-149.09000000000052</v>
      </c>
      <c r="AG3488" s="2">
        <v>1.72</v>
      </c>
      <c r="AH3488" s="7">
        <f t="shared" si="652"/>
        <v>0.72</v>
      </c>
      <c r="AI3488" s="7">
        <f>SUM(AH$3:AH3488)</f>
        <v>-244.89999999999935</v>
      </c>
      <c r="AJ3488" s="2">
        <v>7.5</v>
      </c>
      <c r="AK3488" s="7">
        <f t="shared" si="657"/>
        <v>-1</v>
      </c>
      <c r="AL3488" s="7">
        <f>SUM(AK$3:AK3488)</f>
        <v>-583.25</v>
      </c>
      <c r="AM3488" s="2">
        <v>9.5</v>
      </c>
      <c r="AN3488" s="7">
        <f t="shared" si="658"/>
        <v>-1</v>
      </c>
      <c r="AO3488" s="7">
        <f>SUM(AN$3:AN3488)</f>
        <v>-35</v>
      </c>
      <c r="AP3488" s="2">
        <v>7</v>
      </c>
      <c r="AQ3488" s="7">
        <f t="shared" si="659"/>
        <v>6</v>
      </c>
      <c r="AR3488" s="7">
        <f>SUM(AQ$3:AQ3488)</f>
        <v>-491</v>
      </c>
      <c r="AS3488">
        <v>4</v>
      </c>
      <c r="AT3488">
        <v>1.23</v>
      </c>
      <c r="AU3488" s="5">
        <f t="shared" si="653"/>
        <v>2.98</v>
      </c>
      <c r="AV3488" s="4">
        <f>SUM(AU$3:AU3488)</f>
        <v>-2478.3699999999922</v>
      </c>
    </row>
    <row r="3489" spans="1:48" x14ac:dyDescent="0.25">
      <c r="A3489">
        <f t="shared" si="649"/>
        <v>1</v>
      </c>
      <c r="B3489">
        <f t="shared" si="648"/>
        <v>2971</v>
      </c>
      <c r="C3489" s="1">
        <v>43722</v>
      </c>
      <c r="D3489" t="s">
        <v>283</v>
      </c>
      <c r="E3489" t="s">
        <v>4075</v>
      </c>
      <c r="F3489" t="s">
        <v>243</v>
      </c>
      <c r="G3489" t="s">
        <v>533</v>
      </c>
      <c r="H3489">
        <v>2019</v>
      </c>
      <c r="I3489">
        <v>9</v>
      </c>
      <c r="J3489">
        <v>14</v>
      </c>
      <c r="K3489" t="s">
        <v>47</v>
      </c>
      <c r="L3489">
        <v>7</v>
      </c>
      <c r="M3489" s="3">
        <v>3</v>
      </c>
      <c r="N3489" s="3">
        <v>1</v>
      </c>
      <c r="O3489" s="13">
        <v>1.18</v>
      </c>
      <c r="P3489">
        <v>7.5</v>
      </c>
      <c r="Q3489">
        <v>13</v>
      </c>
      <c r="R3489" s="2">
        <v>2</v>
      </c>
      <c r="S3489" s="7">
        <f t="shared" si="654"/>
        <v>1</v>
      </c>
      <c r="T3489" s="7">
        <f>SUM($S$3:S3489)</f>
        <v>-132.07000000000065</v>
      </c>
      <c r="U3489" s="2">
        <v>1.75</v>
      </c>
      <c r="V3489" s="7">
        <f t="shared" si="655"/>
        <v>-1</v>
      </c>
      <c r="W3489" s="7">
        <f>SUM($V$3:V3489)</f>
        <v>-342.55999999999898</v>
      </c>
      <c r="X3489" s="8">
        <v>1.1599999999999999</v>
      </c>
      <c r="Y3489" s="7">
        <f t="shared" si="650"/>
        <v>0.15999999999999992</v>
      </c>
      <c r="Z3489" s="7">
        <f>SUM($Y$3:Y3489)</f>
        <v>-142.28000000000029</v>
      </c>
      <c r="AA3489" s="8">
        <v>5</v>
      </c>
      <c r="AB3489" s="7">
        <f t="shared" si="651"/>
        <v>-1</v>
      </c>
      <c r="AC3489" s="7">
        <f>SUM($AB$3:AB3489)</f>
        <v>-359.0600000000008</v>
      </c>
      <c r="AD3489" s="2">
        <v>1.5</v>
      </c>
      <c r="AE3489" s="7">
        <f t="shared" si="656"/>
        <v>0.5</v>
      </c>
      <c r="AF3489" s="7">
        <f>SUM(AE$3:AE3489)</f>
        <v>-148.59000000000052</v>
      </c>
      <c r="AG3489" s="2">
        <v>2.62</v>
      </c>
      <c r="AH3489" s="7">
        <f t="shared" si="652"/>
        <v>-1</v>
      </c>
      <c r="AI3489" s="7">
        <f>SUM(AH$3:AH3489)</f>
        <v>-245.89999999999935</v>
      </c>
      <c r="AJ3489" s="2">
        <v>7.5</v>
      </c>
      <c r="AK3489" s="7">
        <f t="shared" si="657"/>
        <v>-1</v>
      </c>
      <c r="AL3489" s="7">
        <f>SUM(AK$3:AK3489)</f>
        <v>-584.25</v>
      </c>
      <c r="AM3489" s="2">
        <v>8.5</v>
      </c>
      <c r="AN3489" s="7">
        <f t="shared" si="658"/>
        <v>-1</v>
      </c>
      <c r="AO3489" s="7">
        <f>SUM(AN$3:AN3489)</f>
        <v>-36</v>
      </c>
      <c r="AP3489" s="2">
        <v>17</v>
      </c>
      <c r="AQ3489" s="7">
        <f t="shared" si="659"/>
        <v>-1</v>
      </c>
      <c r="AR3489" s="7">
        <f>SUM(AQ$3:AQ3489)</f>
        <v>-492</v>
      </c>
      <c r="AS3489">
        <v>1.67</v>
      </c>
      <c r="AT3489">
        <v>2.15</v>
      </c>
      <c r="AU3489" s="5">
        <f t="shared" si="653"/>
        <v>-4.34</v>
      </c>
      <c r="AV3489" s="4">
        <f>SUM(AU$3:AU3489)</f>
        <v>-2482.7099999999923</v>
      </c>
    </row>
    <row r="3490" spans="1:48" x14ac:dyDescent="0.25">
      <c r="A3490">
        <f t="shared" si="649"/>
        <v>1</v>
      </c>
      <c r="B3490">
        <f t="shared" si="648"/>
        <v>2970</v>
      </c>
      <c r="C3490" s="1">
        <v>43722</v>
      </c>
      <c r="D3490" t="s">
        <v>283</v>
      </c>
      <c r="E3490" t="s">
        <v>4076</v>
      </c>
      <c r="F3490" t="s">
        <v>234</v>
      </c>
      <c r="G3490" t="s">
        <v>285</v>
      </c>
      <c r="H3490">
        <v>2019</v>
      </c>
      <c r="I3490">
        <v>9</v>
      </c>
      <c r="J3490">
        <v>14</v>
      </c>
      <c r="K3490" t="s">
        <v>47</v>
      </c>
      <c r="L3490">
        <v>7</v>
      </c>
      <c r="M3490" s="3">
        <v>1</v>
      </c>
      <c r="N3490" s="3">
        <v>0</v>
      </c>
      <c r="O3490" s="13">
        <v>2.1</v>
      </c>
      <c r="P3490">
        <v>3.25</v>
      </c>
      <c r="Q3490">
        <v>3.75</v>
      </c>
      <c r="R3490" s="2">
        <v>1.75</v>
      </c>
      <c r="S3490" s="7">
        <f t="shared" si="654"/>
        <v>-1</v>
      </c>
      <c r="T3490" s="7">
        <f>SUM($S$3:S3490)</f>
        <v>-133.07000000000065</v>
      </c>
      <c r="U3490" s="2">
        <v>2</v>
      </c>
      <c r="V3490" s="7">
        <f t="shared" si="655"/>
        <v>1</v>
      </c>
      <c r="W3490" s="7">
        <f>SUM($V$3:V3490)</f>
        <v>-341.55999999999898</v>
      </c>
      <c r="X3490" s="8">
        <v>1.3</v>
      </c>
      <c r="Y3490" s="7">
        <f t="shared" si="650"/>
        <v>-1</v>
      </c>
      <c r="Z3490" s="7">
        <f>SUM($Y$3:Y3490)</f>
        <v>-143.28000000000029</v>
      </c>
      <c r="AA3490" s="8">
        <v>3.5</v>
      </c>
      <c r="AB3490" s="7">
        <f t="shared" si="651"/>
        <v>2.5</v>
      </c>
      <c r="AC3490" s="7">
        <f>SUM($AB$3:AB3490)</f>
        <v>-356.5600000000008</v>
      </c>
      <c r="AD3490" s="2">
        <v>2</v>
      </c>
      <c r="AE3490" s="7">
        <f t="shared" si="656"/>
        <v>-1</v>
      </c>
      <c r="AF3490" s="7">
        <f>SUM(AE$3:AE3490)</f>
        <v>-149.59000000000052</v>
      </c>
      <c r="AG3490" s="2">
        <v>1.8</v>
      </c>
      <c r="AH3490" s="7">
        <f t="shared" si="652"/>
        <v>0.8</v>
      </c>
      <c r="AI3490" s="7">
        <f>SUM(AH$3:AH3490)</f>
        <v>-245.09999999999934</v>
      </c>
      <c r="AJ3490" s="2">
        <v>8.5</v>
      </c>
      <c r="AK3490" s="7">
        <f t="shared" si="657"/>
        <v>7.5</v>
      </c>
      <c r="AL3490" s="7">
        <f>SUM(AK$3:AK3490)</f>
        <v>-576.75</v>
      </c>
      <c r="AM3490" s="2">
        <v>9.5</v>
      </c>
      <c r="AN3490" s="7">
        <f t="shared" si="658"/>
        <v>-1</v>
      </c>
      <c r="AO3490" s="7">
        <f>SUM(AN$3:AN3490)</f>
        <v>-37</v>
      </c>
      <c r="AP3490" s="2">
        <v>6.5</v>
      </c>
      <c r="AQ3490" s="7">
        <f t="shared" si="659"/>
        <v>-1</v>
      </c>
      <c r="AR3490" s="7">
        <f>SUM(AQ$3:AQ3490)</f>
        <v>-493</v>
      </c>
      <c r="AS3490">
        <v>3.9</v>
      </c>
      <c r="AT3490">
        <v>1.24</v>
      </c>
      <c r="AU3490" s="5">
        <f t="shared" si="653"/>
        <v>6.8000000000000007</v>
      </c>
      <c r="AV3490" s="4">
        <f>SUM(AU$3:AU3490)</f>
        <v>-2475.9099999999921</v>
      </c>
    </row>
    <row r="3491" spans="1:48" x14ac:dyDescent="0.25">
      <c r="A3491">
        <f t="shared" si="649"/>
        <v>1</v>
      </c>
      <c r="B3491">
        <f t="shared" si="648"/>
        <v>2969</v>
      </c>
      <c r="C3491" s="1">
        <v>43722</v>
      </c>
      <c r="D3491" t="s">
        <v>283</v>
      </c>
      <c r="E3491" t="s">
        <v>4077</v>
      </c>
      <c r="F3491" t="s">
        <v>530</v>
      </c>
      <c r="G3491" t="s">
        <v>350</v>
      </c>
      <c r="H3491">
        <v>2019</v>
      </c>
      <c r="I3491">
        <v>9</v>
      </c>
      <c r="J3491">
        <v>14</v>
      </c>
      <c r="K3491" t="s">
        <v>47</v>
      </c>
      <c r="L3491">
        <v>7</v>
      </c>
      <c r="M3491" s="3">
        <v>3</v>
      </c>
      <c r="N3491" s="3">
        <v>2</v>
      </c>
      <c r="O3491" s="13">
        <v>23</v>
      </c>
      <c r="P3491">
        <v>11</v>
      </c>
      <c r="Q3491">
        <v>1.08</v>
      </c>
      <c r="R3491" s="2">
        <v>1.9</v>
      </c>
      <c r="S3491" s="7">
        <f t="shared" si="654"/>
        <v>0.89999999999999991</v>
      </c>
      <c r="T3491" s="7">
        <f>SUM($S$3:S3491)</f>
        <v>-132.17000000000064</v>
      </c>
      <c r="U3491" s="2">
        <v>1.9</v>
      </c>
      <c r="V3491" s="7">
        <f t="shared" si="655"/>
        <v>-1</v>
      </c>
      <c r="W3491" s="7">
        <f>SUM($V$3:V3491)</f>
        <v>-342.55999999999898</v>
      </c>
      <c r="X3491" s="8">
        <v>1.05</v>
      </c>
      <c r="Y3491" s="7">
        <f t="shared" si="650"/>
        <v>5.0000000000000044E-2</v>
      </c>
      <c r="Z3491" s="7">
        <f>SUM($Y$3:Y3491)</f>
        <v>-143.23000000000027</v>
      </c>
      <c r="AA3491" s="8">
        <v>11</v>
      </c>
      <c r="AB3491" s="7">
        <f t="shared" si="651"/>
        <v>-1</v>
      </c>
      <c r="AC3491" s="7">
        <f>SUM($AB$3:AB3491)</f>
        <v>-357.5600000000008</v>
      </c>
      <c r="AD3491" s="2">
        <v>1.22</v>
      </c>
      <c r="AE3491" s="7">
        <f t="shared" si="656"/>
        <v>0.21999999999999997</v>
      </c>
      <c r="AF3491" s="7">
        <f>SUM(AE$3:AE3491)</f>
        <v>-149.37000000000052</v>
      </c>
      <c r="AG3491" s="2">
        <v>4.33</v>
      </c>
      <c r="AH3491" s="7">
        <f t="shared" si="652"/>
        <v>-1</v>
      </c>
      <c r="AI3491" s="7">
        <f>SUM(AH$3:AH3491)</f>
        <v>-246.09999999999934</v>
      </c>
      <c r="AJ3491" s="2">
        <v>81</v>
      </c>
      <c r="AK3491" s="7">
        <f t="shared" si="657"/>
        <v>-1</v>
      </c>
      <c r="AL3491" s="7">
        <f>SUM(AK$3:AK3491)</f>
        <v>-577.75</v>
      </c>
      <c r="AM3491" s="2">
        <v>67</v>
      </c>
      <c r="AN3491" s="7">
        <f t="shared" si="658"/>
        <v>-1</v>
      </c>
      <c r="AO3491" s="7">
        <f>SUM(AN$3:AN3491)</f>
        <v>-38</v>
      </c>
      <c r="AP3491" s="2">
        <v>26</v>
      </c>
      <c r="AQ3491" s="7">
        <f t="shared" si="659"/>
        <v>-1</v>
      </c>
      <c r="AR3491" s="7">
        <f>SUM(AQ$3:AQ3491)</f>
        <v>-494</v>
      </c>
      <c r="AU3491" s="5">
        <f t="shared" si="653"/>
        <v>-4.83</v>
      </c>
      <c r="AV3491" s="4">
        <f>SUM(AU$3:AU3491)</f>
        <v>-2480.7399999999921</v>
      </c>
    </row>
    <row r="3492" spans="1:48" x14ac:dyDescent="0.25">
      <c r="A3492">
        <f t="shared" si="649"/>
        <v>1</v>
      </c>
      <c r="B3492">
        <f t="shared" si="648"/>
        <v>2968</v>
      </c>
      <c r="C3492" s="1">
        <v>43722</v>
      </c>
      <c r="D3492" t="s">
        <v>283</v>
      </c>
      <c r="E3492" t="s">
        <v>4078</v>
      </c>
      <c r="F3492" t="s">
        <v>529</v>
      </c>
      <c r="G3492" t="s">
        <v>532</v>
      </c>
      <c r="H3492">
        <v>2019</v>
      </c>
      <c r="I3492">
        <v>9</v>
      </c>
      <c r="J3492">
        <v>14</v>
      </c>
      <c r="K3492" t="s">
        <v>47</v>
      </c>
      <c r="L3492">
        <v>7</v>
      </c>
      <c r="M3492" s="3">
        <v>0</v>
      </c>
      <c r="N3492" s="3">
        <v>1</v>
      </c>
      <c r="O3492" s="13">
        <v>2.4</v>
      </c>
      <c r="P3492">
        <v>3.3</v>
      </c>
      <c r="Q3492">
        <v>3</v>
      </c>
      <c r="R3492" s="2">
        <v>1.9</v>
      </c>
      <c r="S3492" s="7">
        <f t="shared" si="654"/>
        <v>-1</v>
      </c>
      <c r="T3492" s="7">
        <f>SUM($S$3:S3492)</f>
        <v>-133.17000000000064</v>
      </c>
      <c r="U3492" s="2">
        <v>1.9</v>
      </c>
      <c r="V3492" s="7">
        <f t="shared" si="655"/>
        <v>0.89999999999999991</v>
      </c>
      <c r="W3492" s="7">
        <f>SUM($V$3:V3492)</f>
        <v>-341.659999999999</v>
      </c>
      <c r="X3492" s="8">
        <v>1.4</v>
      </c>
      <c r="Y3492" s="7">
        <f t="shared" si="650"/>
        <v>-1</v>
      </c>
      <c r="Z3492" s="7">
        <f>SUM($Y$3:Y3492)</f>
        <v>-144.23000000000027</v>
      </c>
      <c r="AA3492" s="8">
        <v>3</v>
      </c>
      <c r="AB3492" s="7">
        <f t="shared" si="651"/>
        <v>2</v>
      </c>
      <c r="AC3492" s="7">
        <f>SUM($AB$3:AB3492)</f>
        <v>-355.5600000000008</v>
      </c>
      <c r="AD3492" s="2">
        <v>2.2000000000000002</v>
      </c>
      <c r="AE3492" s="7">
        <f t="shared" si="656"/>
        <v>-1</v>
      </c>
      <c r="AF3492" s="7">
        <f>SUM(AE$3:AE3492)</f>
        <v>-150.37000000000052</v>
      </c>
      <c r="AG3492" s="2">
        <v>1.66</v>
      </c>
      <c r="AH3492" s="7">
        <f t="shared" si="652"/>
        <v>0.65999999999999992</v>
      </c>
      <c r="AI3492" s="7">
        <f>SUM(AH$3:AH3492)</f>
        <v>-245.43999999999934</v>
      </c>
      <c r="AJ3492" s="2">
        <v>8</v>
      </c>
      <c r="AK3492" s="7">
        <f t="shared" si="657"/>
        <v>-1</v>
      </c>
      <c r="AL3492" s="7">
        <f>SUM(AK$3:AK3492)</f>
        <v>-578.75</v>
      </c>
      <c r="AM3492" s="2">
        <v>11</v>
      </c>
      <c r="AN3492" s="7">
        <f t="shared" si="658"/>
        <v>-1</v>
      </c>
      <c r="AO3492" s="7">
        <f>SUM(AN$3:AN3492)</f>
        <v>-39</v>
      </c>
      <c r="AP3492" s="2">
        <v>6.5</v>
      </c>
      <c r="AQ3492" s="7">
        <f t="shared" si="659"/>
        <v>-1</v>
      </c>
      <c r="AR3492" s="7">
        <f>SUM(AQ$3:AQ3492)</f>
        <v>-495</v>
      </c>
      <c r="AS3492">
        <v>4.8</v>
      </c>
      <c r="AT3492">
        <v>1.17</v>
      </c>
      <c r="AU3492" s="5">
        <f t="shared" si="653"/>
        <v>-2.4400000000000004</v>
      </c>
      <c r="AV3492" s="4">
        <f>SUM(AU$3:AU3492)</f>
        <v>-2483.1799999999921</v>
      </c>
    </row>
    <row r="3493" spans="1:48" x14ac:dyDescent="0.25">
      <c r="A3493">
        <f t="shared" si="649"/>
        <v>1</v>
      </c>
      <c r="B3493">
        <f t="shared" si="648"/>
        <v>2967</v>
      </c>
      <c r="C3493" s="1">
        <v>43722</v>
      </c>
      <c r="D3493" t="s">
        <v>283</v>
      </c>
      <c r="E3493" t="s">
        <v>4079</v>
      </c>
      <c r="F3493" t="s">
        <v>254</v>
      </c>
      <c r="G3493" t="s">
        <v>524</v>
      </c>
      <c r="H3493">
        <v>2019</v>
      </c>
      <c r="I3493">
        <v>9</v>
      </c>
      <c r="J3493">
        <v>14</v>
      </c>
      <c r="K3493" t="s">
        <v>47</v>
      </c>
      <c r="L3493">
        <v>7</v>
      </c>
      <c r="M3493" s="3">
        <v>4</v>
      </c>
      <c r="N3493" s="3">
        <v>0</v>
      </c>
      <c r="O3493" s="13">
        <v>1.36</v>
      </c>
      <c r="P3493">
        <v>5</v>
      </c>
      <c r="Q3493">
        <v>8</v>
      </c>
      <c r="R3493" s="2">
        <v>1.8</v>
      </c>
      <c r="S3493" s="7">
        <f t="shared" si="654"/>
        <v>-1</v>
      </c>
      <c r="T3493" s="7">
        <f>SUM($S$3:S3493)</f>
        <v>-134.17000000000064</v>
      </c>
      <c r="U3493" s="2">
        <v>1.95</v>
      </c>
      <c r="V3493" s="7">
        <f t="shared" si="655"/>
        <v>0.95</v>
      </c>
      <c r="W3493" s="7">
        <f>SUM($V$3:V3493)</f>
        <v>-340.70999999999901</v>
      </c>
      <c r="X3493" s="8">
        <v>1.2</v>
      </c>
      <c r="Y3493" s="7">
        <f t="shared" si="650"/>
        <v>0.19999999999999996</v>
      </c>
      <c r="Z3493" s="7">
        <f>SUM($Y$3:Y3493)</f>
        <v>-144.03000000000029</v>
      </c>
      <c r="AA3493" s="8">
        <v>4.5</v>
      </c>
      <c r="AB3493" s="7">
        <f t="shared" si="651"/>
        <v>-1</v>
      </c>
      <c r="AC3493" s="7">
        <f>SUM($AB$3:AB3493)</f>
        <v>-356.5600000000008</v>
      </c>
      <c r="AD3493" s="2">
        <v>1.57</v>
      </c>
      <c r="AE3493" s="7">
        <f t="shared" si="656"/>
        <v>0.57000000000000006</v>
      </c>
      <c r="AF3493" s="7">
        <f>SUM(AE$3:AE3493)</f>
        <v>-149.80000000000052</v>
      </c>
      <c r="AG3493" s="2">
        <v>2.37</v>
      </c>
      <c r="AH3493" s="7">
        <f t="shared" si="652"/>
        <v>-1</v>
      </c>
      <c r="AI3493" s="7">
        <f>SUM(AH$3:AH3493)</f>
        <v>-246.43999999999934</v>
      </c>
      <c r="AJ3493" s="2">
        <v>7.5</v>
      </c>
      <c r="AK3493" s="7">
        <f t="shared" si="657"/>
        <v>-1</v>
      </c>
      <c r="AL3493" s="7">
        <f>SUM(AK$3:AK3493)</f>
        <v>-579.75</v>
      </c>
      <c r="AM3493" s="2">
        <v>7.5</v>
      </c>
      <c r="AN3493" s="7">
        <f t="shared" si="658"/>
        <v>-1</v>
      </c>
      <c r="AO3493" s="7">
        <f>SUM(AN$3:AN3493)</f>
        <v>-40</v>
      </c>
      <c r="AP3493" s="2">
        <v>11</v>
      </c>
      <c r="AQ3493" s="7">
        <f t="shared" si="659"/>
        <v>-1</v>
      </c>
      <c r="AR3493" s="7">
        <f>SUM(AQ$3:AQ3493)</f>
        <v>-496</v>
      </c>
      <c r="AS3493">
        <v>2.25</v>
      </c>
      <c r="AT3493">
        <v>1.62</v>
      </c>
      <c r="AU3493" s="5">
        <f t="shared" si="653"/>
        <v>-4.28</v>
      </c>
      <c r="AV3493" s="4">
        <f>SUM(AU$3:AU3493)</f>
        <v>-2487.4599999999923</v>
      </c>
    </row>
    <row r="3494" spans="1:48" x14ac:dyDescent="0.25">
      <c r="A3494">
        <f t="shared" si="649"/>
        <v>1</v>
      </c>
      <c r="B3494">
        <f t="shared" si="648"/>
        <v>2966</v>
      </c>
      <c r="C3494" s="1">
        <v>43722</v>
      </c>
      <c r="D3494" t="s">
        <v>283</v>
      </c>
      <c r="E3494" t="s">
        <v>4080</v>
      </c>
      <c r="F3494" t="s">
        <v>237</v>
      </c>
      <c r="G3494" t="s">
        <v>347</v>
      </c>
      <c r="H3494">
        <v>2019</v>
      </c>
      <c r="I3494">
        <v>9</v>
      </c>
      <c r="J3494">
        <v>14</v>
      </c>
      <c r="K3494" t="s">
        <v>47</v>
      </c>
      <c r="L3494">
        <v>7</v>
      </c>
      <c r="M3494" s="3">
        <v>2</v>
      </c>
      <c r="N3494" s="3">
        <v>5</v>
      </c>
      <c r="O3494" s="13">
        <v>3</v>
      </c>
      <c r="P3494">
        <v>3.4</v>
      </c>
      <c r="Q3494">
        <v>2.37</v>
      </c>
      <c r="R3494" s="2">
        <v>1.7</v>
      </c>
      <c r="S3494" s="7">
        <f t="shared" si="654"/>
        <v>0.7</v>
      </c>
      <c r="T3494" s="7">
        <f>SUM($S$3:S3494)</f>
        <v>-133.47000000000065</v>
      </c>
      <c r="U3494" s="2">
        <v>2.0499999999999998</v>
      </c>
      <c r="V3494" s="7">
        <f t="shared" si="655"/>
        <v>-1</v>
      </c>
      <c r="W3494" s="7">
        <f>SUM($V$3:V3494)</f>
        <v>-341.70999999999901</v>
      </c>
      <c r="X3494" s="8">
        <v>1.28</v>
      </c>
      <c r="Y3494" s="7">
        <f t="shared" si="650"/>
        <v>0.28000000000000003</v>
      </c>
      <c r="Z3494" s="7">
        <f>SUM($Y$3:Y3494)</f>
        <v>-143.75000000000028</v>
      </c>
      <c r="AA3494" s="8">
        <v>3.75</v>
      </c>
      <c r="AB3494" s="7">
        <f t="shared" si="651"/>
        <v>-1</v>
      </c>
      <c r="AC3494" s="7">
        <f>SUM($AB$3:AB3494)</f>
        <v>-357.5600000000008</v>
      </c>
      <c r="AD3494" s="2">
        <v>2</v>
      </c>
      <c r="AE3494" s="7">
        <f t="shared" si="656"/>
        <v>1</v>
      </c>
      <c r="AF3494" s="7">
        <f>SUM(AE$3:AE3494)</f>
        <v>-148.80000000000052</v>
      </c>
      <c r="AG3494" s="2">
        <v>1.8</v>
      </c>
      <c r="AH3494" s="7">
        <f t="shared" si="652"/>
        <v>-1</v>
      </c>
      <c r="AI3494" s="7">
        <f>SUM(AH$3:AH3494)</f>
        <v>-247.43999999999934</v>
      </c>
      <c r="AJ3494" s="2">
        <v>11</v>
      </c>
      <c r="AK3494" s="7">
        <f t="shared" si="657"/>
        <v>-1</v>
      </c>
      <c r="AL3494" s="7">
        <f>SUM(AK$3:AK3494)</f>
        <v>-580.75</v>
      </c>
      <c r="AM3494" s="2">
        <v>12</v>
      </c>
      <c r="AN3494" s="7">
        <f t="shared" si="658"/>
        <v>-1</v>
      </c>
      <c r="AO3494" s="7">
        <f>SUM(AN$3:AN3494)</f>
        <v>-41</v>
      </c>
      <c r="AP3494" s="2">
        <v>6.5</v>
      </c>
      <c r="AQ3494" s="7">
        <f t="shared" si="659"/>
        <v>-1</v>
      </c>
      <c r="AR3494" s="7">
        <f>SUM(AQ$3:AQ3494)</f>
        <v>-497</v>
      </c>
      <c r="AS3494">
        <v>6.25</v>
      </c>
      <c r="AT3494">
        <v>1.1200000000000001</v>
      </c>
      <c r="AU3494" s="5">
        <f t="shared" si="653"/>
        <v>-4.0199999999999996</v>
      </c>
      <c r="AV3494" s="4">
        <f>SUM(AU$3:AU3494)</f>
        <v>-2491.4799999999923</v>
      </c>
    </row>
    <row r="3495" spans="1:48" x14ac:dyDescent="0.25">
      <c r="A3495">
        <f t="shared" si="649"/>
        <v>1</v>
      </c>
      <c r="B3495">
        <f t="shared" si="648"/>
        <v>2965</v>
      </c>
      <c r="C3495" s="1">
        <v>43722</v>
      </c>
      <c r="D3495" t="s">
        <v>275</v>
      </c>
      <c r="E3495" t="s">
        <v>4081</v>
      </c>
      <c r="F3495" t="s">
        <v>539</v>
      </c>
      <c r="G3495" t="s">
        <v>256</v>
      </c>
      <c r="H3495">
        <v>2019</v>
      </c>
      <c r="I3495">
        <v>9</v>
      </c>
      <c r="J3495">
        <v>14</v>
      </c>
      <c r="K3495" t="s">
        <v>47</v>
      </c>
      <c r="L3495">
        <v>7</v>
      </c>
      <c r="M3495" s="3">
        <v>5</v>
      </c>
      <c r="N3495" s="3">
        <v>2</v>
      </c>
      <c r="O3495" s="13">
        <v>1.55</v>
      </c>
      <c r="P3495">
        <v>4.2</v>
      </c>
      <c r="Q3495">
        <v>5.75</v>
      </c>
      <c r="R3495" s="2">
        <v>1.8</v>
      </c>
      <c r="S3495" s="7">
        <f t="shared" si="654"/>
        <v>0.8</v>
      </c>
      <c r="T3495" s="7">
        <f>SUM($S$3:S3495)</f>
        <v>-132.67000000000064</v>
      </c>
      <c r="U3495" s="2">
        <v>1.95</v>
      </c>
      <c r="V3495" s="7">
        <f t="shared" si="655"/>
        <v>-1</v>
      </c>
      <c r="W3495" s="7">
        <f>SUM($V$3:V3495)</f>
        <v>-342.70999999999901</v>
      </c>
      <c r="X3495" s="8">
        <v>1.25</v>
      </c>
      <c r="Y3495" s="7">
        <f t="shared" si="650"/>
        <v>0.25</v>
      </c>
      <c r="Z3495" s="7">
        <f>SUM($Y$3:Y3495)</f>
        <v>-143.50000000000028</v>
      </c>
      <c r="AA3495" s="8">
        <v>4</v>
      </c>
      <c r="AB3495" s="7">
        <f t="shared" si="651"/>
        <v>-1</v>
      </c>
      <c r="AC3495" s="7">
        <f>SUM($AB$3:AB3495)</f>
        <v>-358.5600000000008</v>
      </c>
      <c r="AD3495" s="2">
        <v>1.9</v>
      </c>
      <c r="AE3495" s="7">
        <f t="shared" si="656"/>
        <v>0.89999999999999991</v>
      </c>
      <c r="AF3495" s="7">
        <f>SUM(AE$3:AE3495)</f>
        <v>-147.90000000000052</v>
      </c>
      <c r="AG3495" s="2">
        <v>1.9</v>
      </c>
      <c r="AH3495" s="7">
        <f t="shared" si="652"/>
        <v>-1</v>
      </c>
      <c r="AI3495" s="7">
        <f>SUM(AH$3:AH3495)</f>
        <v>-248.43999999999934</v>
      </c>
      <c r="AJ3495" s="2">
        <v>7</v>
      </c>
      <c r="AK3495" s="7">
        <f t="shared" si="657"/>
        <v>-1</v>
      </c>
      <c r="AL3495" s="7">
        <f>SUM(AK$3:AK3495)</f>
        <v>-581.75</v>
      </c>
      <c r="AM3495" s="2">
        <v>8</v>
      </c>
      <c r="AN3495" s="7">
        <f t="shared" si="658"/>
        <v>-1</v>
      </c>
      <c r="AO3495" s="7">
        <f>SUM(AN$3:AN3495)</f>
        <v>-42</v>
      </c>
      <c r="AP3495" s="2">
        <v>7.5</v>
      </c>
      <c r="AQ3495" s="7">
        <f t="shared" si="659"/>
        <v>-1</v>
      </c>
      <c r="AR3495" s="7">
        <f>SUM(AQ$3:AQ3495)</f>
        <v>-498</v>
      </c>
      <c r="AS3495">
        <v>2.6</v>
      </c>
      <c r="AT3495">
        <v>1.47</v>
      </c>
      <c r="AU3495" s="5">
        <f t="shared" si="653"/>
        <v>-4.05</v>
      </c>
      <c r="AV3495" s="4">
        <f>SUM(AU$3:AU3495)</f>
        <v>-2495.5299999999925</v>
      </c>
    </row>
    <row r="3496" spans="1:48" x14ac:dyDescent="0.25">
      <c r="A3496">
        <f t="shared" si="649"/>
        <v>1</v>
      </c>
      <c r="B3496">
        <f t="shared" si="648"/>
        <v>2964</v>
      </c>
      <c r="C3496" s="1">
        <v>43722</v>
      </c>
      <c r="D3496" t="s">
        <v>275</v>
      </c>
      <c r="E3496" t="s">
        <v>4082</v>
      </c>
      <c r="F3496" t="s">
        <v>365</v>
      </c>
      <c r="G3496" t="s">
        <v>364</v>
      </c>
      <c r="H3496">
        <v>2019</v>
      </c>
      <c r="I3496">
        <v>9</v>
      </c>
      <c r="J3496">
        <v>14</v>
      </c>
      <c r="K3496" t="s">
        <v>47</v>
      </c>
      <c r="L3496">
        <v>7</v>
      </c>
      <c r="M3496" s="3">
        <v>0</v>
      </c>
      <c r="N3496" s="3">
        <v>3</v>
      </c>
      <c r="O3496" s="13">
        <v>2.5</v>
      </c>
      <c r="P3496">
        <v>3.1</v>
      </c>
      <c r="Q3496">
        <v>3.1</v>
      </c>
      <c r="R3496" s="2">
        <v>1.95</v>
      </c>
      <c r="S3496" s="7">
        <f t="shared" si="654"/>
        <v>-1</v>
      </c>
      <c r="T3496" s="7">
        <f>SUM($S$3:S3496)</f>
        <v>-133.67000000000064</v>
      </c>
      <c r="U3496" s="2">
        <v>1.8</v>
      </c>
      <c r="V3496" s="7">
        <f t="shared" si="655"/>
        <v>0.8</v>
      </c>
      <c r="W3496" s="7">
        <f>SUM($V$3:V3496)</f>
        <v>-341.909999999999</v>
      </c>
      <c r="X3496" s="8">
        <v>1.4</v>
      </c>
      <c r="Y3496" s="7">
        <f t="shared" si="650"/>
        <v>0.39999999999999991</v>
      </c>
      <c r="Z3496" s="7">
        <f>SUM($Y$3:Y3496)</f>
        <v>-143.10000000000028</v>
      </c>
      <c r="AA3496" s="8">
        <v>3</v>
      </c>
      <c r="AB3496" s="7">
        <f t="shared" si="651"/>
        <v>-1</v>
      </c>
      <c r="AC3496" s="7">
        <f>SUM($AB$3:AB3496)</f>
        <v>-359.5600000000008</v>
      </c>
      <c r="AD3496" s="2">
        <v>2.2999999999999998</v>
      </c>
      <c r="AE3496" s="7">
        <f t="shared" si="656"/>
        <v>1.2999999999999998</v>
      </c>
      <c r="AF3496" s="7">
        <f>SUM(AE$3:AE3496)</f>
        <v>-146.60000000000051</v>
      </c>
      <c r="AG3496" s="2">
        <v>1.61</v>
      </c>
      <c r="AH3496" s="7">
        <f t="shared" si="652"/>
        <v>-1</v>
      </c>
      <c r="AI3496" s="7">
        <f>SUM(AH$3:AH3496)</f>
        <v>-249.43999999999934</v>
      </c>
      <c r="AJ3496" s="2">
        <v>7</v>
      </c>
      <c r="AK3496" s="7">
        <f t="shared" si="657"/>
        <v>-1</v>
      </c>
      <c r="AL3496" s="7">
        <f>SUM(AK$3:AK3496)</f>
        <v>-582.75</v>
      </c>
      <c r="AM3496" s="2">
        <v>10</v>
      </c>
      <c r="AN3496" s="7">
        <f t="shared" si="658"/>
        <v>-1</v>
      </c>
      <c r="AO3496" s="7">
        <f>SUM(AN$3:AN3496)</f>
        <v>-43</v>
      </c>
      <c r="AP3496" s="2">
        <v>5.5</v>
      </c>
      <c r="AQ3496" s="7">
        <f t="shared" si="659"/>
        <v>-1</v>
      </c>
      <c r="AR3496" s="7">
        <f>SUM(AQ$3:AQ3496)</f>
        <v>-499</v>
      </c>
      <c r="AS3496">
        <v>5.5</v>
      </c>
      <c r="AT3496">
        <v>1.1499999999999999</v>
      </c>
      <c r="AU3496" s="5">
        <f t="shared" si="653"/>
        <v>-3.5</v>
      </c>
      <c r="AV3496" s="4">
        <f>SUM(AU$3:AU3496)</f>
        <v>-2499.0299999999925</v>
      </c>
    </row>
    <row r="3497" spans="1:48" x14ac:dyDescent="0.25">
      <c r="A3497">
        <f t="shared" si="649"/>
        <v>1</v>
      </c>
      <c r="B3497">
        <f t="shared" si="648"/>
        <v>2963</v>
      </c>
      <c r="C3497" s="1">
        <v>43722</v>
      </c>
      <c r="D3497" t="s">
        <v>275</v>
      </c>
      <c r="E3497" t="s">
        <v>4083</v>
      </c>
      <c r="F3497" t="s">
        <v>353</v>
      </c>
      <c r="G3497" t="s">
        <v>355</v>
      </c>
      <c r="H3497">
        <v>2019</v>
      </c>
      <c r="I3497">
        <v>9</v>
      </c>
      <c r="J3497">
        <v>14</v>
      </c>
      <c r="K3497" t="s">
        <v>47</v>
      </c>
      <c r="L3497">
        <v>7</v>
      </c>
      <c r="M3497" s="3">
        <v>3</v>
      </c>
      <c r="N3497" s="3">
        <v>2</v>
      </c>
      <c r="O3497" s="13">
        <v>1.25</v>
      </c>
      <c r="P3497">
        <v>6.5</v>
      </c>
      <c r="Q3497">
        <v>10</v>
      </c>
      <c r="R3497" s="2">
        <v>1.53</v>
      </c>
      <c r="S3497" s="7">
        <f t="shared" si="654"/>
        <v>0.53</v>
      </c>
      <c r="T3497" s="7">
        <f>SUM($S$3:S3497)</f>
        <v>-133.14000000000064</v>
      </c>
      <c r="U3497" s="2">
        <v>2.37</v>
      </c>
      <c r="V3497" s="7">
        <f t="shared" si="655"/>
        <v>-1</v>
      </c>
      <c r="W3497" s="7">
        <f>SUM($V$3:V3497)</f>
        <v>-342.909999999999</v>
      </c>
      <c r="X3497" s="8">
        <v>1.08</v>
      </c>
      <c r="Y3497" s="7">
        <f t="shared" si="650"/>
        <v>8.0000000000000071E-2</v>
      </c>
      <c r="Z3497" s="7">
        <f>SUM($Y$3:Y3497)</f>
        <v>-143.02000000000027</v>
      </c>
      <c r="AA3497" s="8">
        <v>8</v>
      </c>
      <c r="AB3497" s="7">
        <f t="shared" si="651"/>
        <v>-1</v>
      </c>
      <c r="AC3497" s="7">
        <f>SUM($AB$3:AB3497)</f>
        <v>-360.5600000000008</v>
      </c>
      <c r="AD3497" s="2">
        <v>1.25</v>
      </c>
      <c r="AE3497" s="7">
        <f t="shared" si="656"/>
        <v>0.25</v>
      </c>
      <c r="AF3497" s="7">
        <f>SUM(AE$3:AE3497)</f>
        <v>-146.35000000000051</v>
      </c>
      <c r="AG3497" s="2">
        <v>4</v>
      </c>
      <c r="AH3497" s="7">
        <f t="shared" si="652"/>
        <v>-1</v>
      </c>
      <c r="AI3497" s="7">
        <f>SUM(AH$3:AH3497)</f>
        <v>-250.43999999999934</v>
      </c>
      <c r="AJ3497" s="2">
        <v>11</v>
      </c>
      <c r="AK3497" s="7">
        <f t="shared" si="657"/>
        <v>-1</v>
      </c>
      <c r="AL3497" s="7">
        <f>SUM(AK$3:AK3497)</f>
        <v>-583.75</v>
      </c>
      <c r="AM3497" s="2">
        <v>8</v>
      </c>
      <c r="AN3497" s="7">
        <f t="shared" si="658"/>
        <v>-1</v>
      </c>
      <c r="AO3497" s="7">
        <f>SUM(AN$3:AN3497)</f>
        <v>-44</v>
      </c>
      <c r="AP3497" s="2">
        <v>15</v>
      </c>
      <c r="AQ3497" s="7">
        <f t="shared" si="659"/>
        <v>-1</v>
      </c>
      <c r="AR3497" s="7">
        <f>SUM(AQ$3:AQ3497)</f>
        <v>-500</v>
      </c>
      <c r="AS3497">
        <v>1.72</v>
      </c>
      <c r="AT3497">
        <v>2.0699999999999998</v>
      </c>
      <c r="AU3497" s="5">
        <f t="shared" si="653"/>
        <v>-5.14</v>
      </c>
      <c r="AV3497" s="4">
        <f>SUM(AU$3:AU3497)</f>
        <v>-2504.1699999999923</v>
      </c>
    </row>
    <row r="3498" spans="1:48" x14ac:dyDescent="0.25">
      <c r="A3498">
        <f t="shared" si="649"/>
        <v>1</v>
      </c>
      <c r="B3498">
        <f t="shared" si="648"/>
        <v>2962</v>
      </c>
      <c r="C3498" s="1">
        <v>43722</v>
      </c>
      <c r="D3498" t="s">
        <v>275</v>
      </c>
      <c r="E3498" t="s">
        <v>4084</v>
      </c>
      <c r="F3498" t="s">
        <v>278</v>
      </c>
      <c r="G3498" t="s">
        <v>244</v>
      </c>
      <c r="H3498">
        <v>2019</v>
      </c>
      <c r="I3498">
        <v>9</v>
      </c>
      <c r="J3498">
        <v>14</v>
      </c>
      <c r="K3498" t="s">
        <v>47</v>
      </c>
      <c r="L3498">
        <v>7</v>
      </c>
      <c r="M3498" s="3">
        <v>2</v>
      </c>
      <c r="N3498" s="3">
        <v>0</v>
      </c>
      <c r="O3498" s="13">
        <v>3.75</v>
      </c>
      <c r="P3498">
        <v>3.1</v>
      </c>
      <c r="Q3498">
        <v>2.15</v>
      </c>
      <c r="R3498" s="2">
        <v>2.0499999999999998</v>
      </c>
      <c r="S3498" s="7">
        <f t="shared" si="654"/>
        <v>-1</v>
      </c>
      <c r="T3498" s="7">
        <f>SUM($S$3:S3498)</f>
        <v>-134.14000000000064</v>
      </c>
      <c r="U3498" s="2">
        <v>1.7</v>
      </c>
      <c r="V3498" s="7">
        <f t="shared" si="655"/>
        <v>0.7</v>
      </c>
      <c r="W3498" s="7">
        <f>SUM($V$3:V3498)</f>
        <v>-342.20999999999901</v>
      </c>
      <c r="X3498" s="8">
        <v>1.5</v>
      </c>
      <c r="Y3498" s="7">
        <f t="shared" si="650"/>
        <v>0.5</v>
      </c>
      <c r="Z3498" s="7">
        <f>SUM($Y$3:Y3498)</f>
        <v>-142.52000000000027</v>
      </c>
      <c r="AA3498" s="8">
        <v>2.62</v>
      </c>
      <c r="AB3498" s="7">
        <f t="shared" si="651"/>
        <v>-1</v>
      </c>
      <c r="AC3498" s="7">
        <f>SUM($AB$3:AB3498)</f>
        <v>-361.5600000000008</v>
      </c>
      <c r="AD3498" s="2">
        <v>2.5</v>
      </c>
      <c r="AE3498" s="7">
        <f t="shared" si="656"/>
        <v>-1</v>
      </c>
      <c r="AF3498" s="7">
        <f>SUM(AE$3:AE3498)</f>
        <v>-147.35000000000051</v>
      </c>
      <c r="AG3498" s="2">
        <v>1.53</v>
      </c>
      <c r="AH3498" s="7">
        <f t="shared" si="652"/>
        <v>0.53</v>
      </c>
      <c r="AI3498" s="7">
        <f>SUM(AH$3:AH3498)</f>
        <v>-249.90999999999934</v>
      </c>
      <c r="AJ3498" s="2">
        <v>8</v>
      </c>
      <c r="AK3498" s="7">
        <f t="shared" si="657"/>
        <v>-1</v>
      </c>
      <c r="AL3498" s="7">
        <f>SUM(AK$3:AK3498)</f>
        <v>-584.75</v>
      </c>
      <c r="AM3498" s="2">
        <v>13</v>
      </c>
      <c r="AN3498" s="7">
        <f t="shared" si="658"/>
        <v>-1</v>
      </c>
      <c r="AO3498" s="7">
        <f>SUM(AN$3:AN3498)</f>
        <v>-45</v>
      </c>
      <c r="AP3498" s="2">
        <v>6</v>
      </c>
      <c r="AQ3498" s="7">
        <f t="shared" si="659"/>
        <v>-1</v>
      </c>
      <c r="AR3498" s="7">
        <f>SUM(AQ$3:AQ3498)</f>
        <v>-501</v>
      </c>
      <c r="AU3498" s="5">
        <f t="shared" si="653"/>
        <v>-4.2699999999999996</v>
      </c>
      <c r="AV3498" s="4">
        <f>SUM(AU$3:AU3498)</f>
        <v>-2508.4399999999923</v>
      </c>
    </row>
    <row r="3499" spans="1:48" x14ac:dyDescent="0.25">
      <c r="A3499">
        <f t="shared" si="649"/>
        <v>1</v>
      </c>
      <c r="B3499">
        <f t="shared" si="648"/>
        <v>2961</v>
      </c>
      <c r="C3499" s="1">
        <v>43722</v>
      </c>
      <c r="D3499" t="s">
        <v>287</v>
      </c>
      <c r="E3499" t="s">
        <v>4085</v>
      </c>
      <c r="F3499" t="s">
        <v>383</v>
      </c>
      <c r="G3499" t="s">
        <v>370</v>
      </c>
      <c r="H3499">
        <v>2019</v>
      </c>
      <c r="I3499">
        <v>9</v>
      </c>
      <c r="J3499">
        <v>14</v>
      </c>
      <c r="K3499" t="s">
        <v>47</v>
      </c>
      <c r="L3499">
        <v>7</v>
      </c>
      <c r="M3499" s="3">
        <v>0</v>
      </c>
      <c r="N3499" s="3">
        <v>0</v>
      </c>
      <c r="O3499" s="13">
        <v>4.5</v>
      </c>
      <c r="P3499">
        <v>3.6</v>
      </c>
      <c r="Q3499">
        <v>1.83</v>
      </c>
      <c r="R3499" s="2">
        <v>1.7</v>
      </c>
      <c r="S3499" s="7">
        <f t="shared" si="654"/>
        <v>-1</v>
      </c>
      <c r="T3499" s="7">
        <f>SUM($S$3:S3499)</f>
        <v>-135.14000000000064</v>
      </c>
      <c r="U3499" s="2">
        <v>2.0499999999999998</v>
      </c>
      <c r="V3499" s="7">
        <f t="shared" si="655"/>
        <v>1.0499999999999998</v>
      </c>
      <c r="W3499" s="7">
        <f>SUM($V$3:V3499)</f>
        <v>-341.159999999999</v>
      </c>
      <c r="X3499" s="8">
        <v>1.25</v>
      </c>
      <c r="Y3499" s="7">
        <f t="shared" si="650"/>
        <v>-1</v>
      </c>
      <c r="Z3499" s="7">
        <f>SUM($Y$3:Y3499)</f>
        <v>-143.52000000000027</v>
      </c>
      <c r="AA3499" s="8">
        <v>4</v>
      </c>
      <c r="AB3499" s="7">
        <f t="shared" si="651"/>
        <v>3</v>
      </c>
      <c r="AC3499" s="7">
        <f>SUM($AB$3:AB3499)</f>
        <v>-358.5600000000008</v>
      </c>
      <c r="AD3499" s="2">
        <v>1.8</v>
      </c>
      <c r="AE3499" s="7">
        <f t="shared" si="656"/>
        <v>-1</v>
      </c>
      <c r="AF3499" s="7">
        <f>SUM(AE$3:AE3499)</f>
        <v>-148.35000000000051</v>
      </c>
      <c r="AG3499" s="2">
        <v>2</v>
      </c>
      <c r="AH3499" s="7">
        <f t="shared" si="652"/>
        <v>1</v>
      </c>
      <c r="AI3499" s="7">
        <f>SUM(AH$3:AH3499)</f>
        <v>-248.90999999999934</v>
      </c>
      <c r="AJ3499" s="2">
        <v>13</v>
      </c>
      <c r="AK3499" s="7">
        <f t="shared" si="657"/>
        <v>-1</v>
      </c>
      <c r="AL3499" s="7">
        <f>SUM(AK$3:AK3499)</f>
        <v>-585.75</v>
      </c>
      <c r="AM3499" s="2">
        <v>15</v>
      </c>
      <c r="AN3499" s="7">
        <f t="shared" si="658"/>
        <v>-1</v>
      </c>
      <c r="AO3499" s="7">
        <f>SUM(AN$3:AN3499)</f>
        <v>-46</v>
      </c>
      <c r="AP3499" s="2">
        <v>6.5</v>
      </c>
      <c r="AQ3499" s="7">
        <f t="shared" si="659"/>
        <v>-1</v>
      </c>
      <c r="AR3499" s="7">
        <f>SUM(AQ$3:AQ3499)</f>
        <v>-502</v>
      </c>
      <c r="AU3499" s="5">
        <f t="shared" si="653"/>
        <v>-0.95000000000000018</v>
      </c>
      <c r="AV3499" s="4">
        <f>SUM(AU$3:AU3499)</f>
        <v>-2509.3899999999921</v>
      </c>
    </row>
    <row r="3500" spans="1:48" x14ac:dyDescent="0.25">
      <c r="A3500">
        <f t="shared" si="649"/>
        <v>1</v>
      </c>
      <c r="B3500">
        <f t="shared" si="648"/>
        <v>2960</v>
      </c>
      <c r="C3500" s="1">
        <v>43722</v>
      </c>
      <c r="D3500" t="s">
        <v>287</v>
      </c>
      <c r="E3500" t="s">
        <v>4086</v>
      </c>
      <c r="F3500" t="s">
        <v>371</v>
      </c>
      <c r="G3500" t="s">
        <v>382</v>
      </c>
      <c r="H3500">
        <v>2019</v>
      </c>
      <c r="I3500">
        <v>9</v>
      </c>
      <c r="J3500">
        <v>14</v>
      </c>
      <c r="K3500" t="s">
        <v>47</v>
      </c>
      <c r="L3500">
        <v>7</v>
      </c>
      <c r="M3500" s="3">
        <v>1</v>
      </c>
      <c r="N3500" s="3">
        <v>0</v>
      </c>
      <c r="O3500" s="13">
        <v>1.33</v>
      </c>
      <c r="P3500">
        <v>5</v>
      </c>
      <c r="Q3500">
        <v>10</v>
      </c>
      <c r="R3500" s="2">
        <v>1.95</v>
      </c>
      <c r="S3500" s="7">
        <f t="shared" si="654"/>
        <v>-1</v>
      </c>
      <c r="T3500" s="7">
        <f>SUM($S$3:S3500)</f>
        <v>-136.14000000000064</v>
      </c>
      <c r="U3500" s="2">
        <v>1.8</v>
      </c>
      <c r="V3500" s="7">
        <f t="shared" si="655"/>
        <v>0.8</v>
      </c>
      <c r="W3500" s="7">
        <f>SUM($V$3:V3500)</f>
        <v>-340.35999999999899</v>
      </c>
      <c r="X3500" s="8">
        <v>1.22</v>
      </c>
      <c r="Y3500" s="7">
        <f t="shared" si="650"/>
        <v>-1</v>
      </c>
      <c r="Z3500" s="7">
        <f>SUM($Y$3:Y3500)</f>
        <v>-144.52000000000027</v>
      </c>
      <c r="AA3500" s="8">
        <v>4.33</v>
      </c>
      <c r="AB3500" s="7">
        <f t="shared" si="651"/>
        <v>3.33</v>
      </c>
      <c r="AC3500" s="7">
        <f>SUM($AB$3:AB3500)</f>
        <v>-355.23000000000081</v>
      </c>
      <c r="AD3500" s="2">
        <v>1.61</v>
      </c>
      <c r="AE3500" s="7">
        <f t="shared" si="656"/>
        <v>-1</v>
      </c>
      <c r="AF3500" s="7">
        <f>SUM(AE$3:AE3500)</f>
        <v>-149.35000000000051</v>
      </c>
      <c r="AG3500" s="2">
        <v>2.2999999999999998</v>
      </c>
      <c r="AH3500" s="7">
        <f t="shared" si="652"/>
        <v>1.2999999999999998</v>
      </c>
      <c r="AI3500" s="7">
        <f>SUM(AH$3:AH3500)</f>
        <v>-247.60999999999933</v>
      </c>
      <c r="AJ3500" s="2">
        <v>6.5</v>
      </c>
      <c r="AK3500" s="7">
        <f t="shared" si="657"/>
        <v>5.5</v>
      </c>
      <c r="AL3500" s="7">
        <f>SUM(AK$3:AK3500)</f>
        <v>-580.25</v>
      </c>
      <c r="AM3500" s="2">
        <v>8</v>
      </c>
      <c r="AN3500" s="7">
        <f t="shared" si="658"/>
        <v>-1</v>
      </c>
      <c r="AO3500" s="7">
        <f>SUM(AN$3:AN3500)</f>
        <v>-47</v>
      </c>
      <c r="AP3500" s="2">
        <v>9.5</v>
      </c>
      <c r="AQ3500" s="7">
        <f t="shared" si="659"/>
        <v>-1</v>
      </c>
      <c r="AR3500" s="7">
        <f>SUM(AQ$3:AQ3500)</f>
        <v>-503</v>
      </c>
      <c r="AS3500">
        <v>2.06</v>
      </c>
      <c r="AT3500">
        <v>1.87</v>
      </c>
      <c r="AU3500" s="5">
        <f t="shared" si="653"/>
        <v>5.93</v>
      </c>
      <c r="AV3500" s="4">
        <f>SUM(AU$3:AU3500)</f>
        <v>-2503.4599999999923</v>
      </c>
    </row>
    <row r="3501" spans="1:48" x14ac:dyDescent="0.25">
      <c r="A3501">
        <f t="shared" si="649"/>
        <v>1</v>
      </c>
      <c r="B3501">
        <f t="shared" si="648"/>
        <v>2959</v>
      </c>
      <c r="C3501" s="1">
        <v>43722</v>
      </c>
      <c r="D3501" t="s">
        <v>287</v>
      </c>
      <c r="E3501" t="s">
        <v>4087</v>
      </c>
      <c r="F3501" t="s">
        <v>706</v>
      </c>
      <c r="G3501" t="s">
        <v>379</v>
      </c>
      <c r="H3501">
        <v>2019</v>
      </c>
      <c r="I3501">
        <v>9</v>
      </c>
      <c r="J3501">
        <v>14</v>
      </c>
      <c r="K3501" t="s">
        <v>47</v>
      </c>
      <c r="L3501">
        <v>7</v>
      </c>
      <c r="M3501" s="3">
        <v>2</v>
      </c>
      <c r="N3501" s="3">
        <v>0</v>
      </c>
      <c r="O3501" s="13">
        <v>1.3</v>
      </c>
      <c r="P3501">
        <v>5.75</v>
      </c>
      <c r="Q3501">
        <v>9.5</v>
      </c>
      <c r="R3501" s="2">
        <v>1.75</v>
      </c>
      <c r="S3501" s="7">
        <f t="shared" si="654"/>
        <v>-1</v>
      </c>
      <c r="T3501" s="7">
        <f>SUM($S$3:S3501)</f>
        <v>-137.14000000000064</v>
      </c>
      <c r="U3501" s="2">
        <v>2</v>
      </c>
      <c r="V3501" s="7">
        <f t="shared" si="655"/>
        <v>1</v>
      </c>
      <c r="W3501" s="7">
        <f>SUM($V$3:V3501)</f>
        <v>-339.35999999999899</v>
      </c>
      <c r="X3501" s="8">
        <v>1.1399999999999999</v>
      </c>
      <c r="Y3501" s="7">
        <f t="shared" si="650"/>
        <v>0.1399999999999999</v>
      </c>
      <c r="Z3501" s="7">
        <f>SUM($Y$3:Y3501)</f>
        <v>-144.38000000000028</v>
      </c>
      <c r="AA3501" s="8">
        <v>5.5</v>
      </c>
      <c r="AB3501" s="7">
        <f t="shared" si="651"/>
        <v>-1</v>
      </c>
      <c r="AC3501" s="7">
        <f>SUM($AB$3:AB3501)</f>
        <v>-356.23000000000081</v>
      </c>
      <c r="AD3501" s="2">
        <v>1.44</v>
      </c>
      <c r="AE3501" s="7">
        <f t="shared" si="656"/>
        <v>-1</v>
      </c>
      <c r="AF3501" s="7">
        <f>SUM(AE$3:AE3501)</f>
        <v>-150.35000000000051</v>
      </c>
      <c r="AG3501" s="2">
        <v>2.75</v>
      </c>
      <c r="AH3501" s="7">
        <f t="shared" si="652"/>
        <v>1.75</v>
      </c>
      <c r="AI3501" s="7">
        <f>SUM(AH$3:AH3501)</f>
        <v>-245.85999999999933</v>
      </c>
      <c r="AJ3501" s="2">
        <v>8.5</v>
      </c>
      <c r="AK3501" s="7">
        <f t="shared" si="657"/>
        <v>-1</v>
      </c>
      <c r="AL3501" s="7">
        <f>SUM(AK$3:AK3501)</f>
        <v>-581.25</v>
      </c>
      <c r="AM3501" s="2">
        <v>7.5</v>
      </c>
      <c r="AN3501" s="7">
        <f t="shared" si="658"/>
        <v>-1</v>
      </c>
      <c r="AO3501" s="7">
        <f>SUM(AN$3:AN3501)</f>
        <v>-48</v>
      </c>
      <c r="AP3501" s="2">
        <v>11</v>
      </c>
      <c r="AQ3501" s="7">
        <f t="shared" si="659"/>
        <v>-1</v>
      </c>
      <c r="AR3501" s="7">
        <f>SUM(AQ$3:AQ3501)</f>
        <v>-504</v>
      </c>
      <c r="AS3501">
        <v>1.85</v>
      </c>
      <c r="AT3501">
        <v>2.08</v>
      </c>
      <c r="AU3501" s="5">
        <f t="shared" si="653"/>
        <v>-3.1100000000000003</v>
      </c>
      <c r="AV3501" s="4">
        <f>SUM(AU$3:AU3501)</f>
        <v>-2506.5699999999924</v>
      </c>
    </row>
    <row r="3502" spans="1:48" x14ac:dyDescent="0.25">
      <c r="A3502">
        <f t="shared" si="649"/>
        <v>1</v>
      </c>
      <c r="B3502">
        <f t="shared" si="648"/>
        <v>2958</v>
      </c>
      <c r="C3502" s="1">
        <v>43722</v>
      </c>
      <c r="D3502" t="s">
        <v>3129</v>
      </c>
      <c r="E3502" t="s">
        <v>4088</v>
      </c>
      <c r="F3502" t="s">
        <v>3145</v>
      </c>
      <c r="G3502" t="s">
        <v>3132</v>
      </c>
      <c r="H3502">
        <v>2019</v>
      </c>
      <c r="I3502">
        <v>9</v>
      </c>
      <c r="J3502">
        <v>14</v>
      </c>
      <c r="K3502" t="s">
        <v>47</v>
      </c>
      <c r="L3502">
        <v>7</v>
      </c>
      <c r="M3502" s="3">
        <v>0</v>
      </c>
      <c r="N3502" s="3">
        <v>0</v>
      </c>
      <c r="O3502" s="13">
        <v>2.15</v>
      </c>
      <c r="P3502">
        <v>3.4</v>
      </c>
      <c r="Q3502">
        <v>3.25</v>
      </c>
      <c r="R3502" s="2">
        <v>1.7</v>
      </c>
      <c r="S3502" s="7">
        <f t="shared" si="654"/>
        <v>-1</v>
      </c>
      <c r="T3502" s="7">
        <f>SUM($S$3:S3502)</f>
        <v>-138.14000000000064</v>
      </c>
      <c r="U3502" s="2">
        <v>2.0499999999999998</v>
      </c>
      <c r="V3502" s="7">
        <f t="shared" si="655"/>
        <v>1.0499999999999998</v>
      </c>
      <c r="W3502" s="7">
        <f>SUM($V$3:V3502)</f>
        <v>-338.30999999999898</v>
      </c>
      <c r="X3502" s="8">
        <v>1.25</v>
      </c>
      <c r="Y3502" s="7">
        <f t="shared" si="650"/>
        <v>-1</v>
      </c>
      <c r="Z3502" s="7">
        <f>SUM($Y$3:Y3502)</f>
        <v>-145.38000000000028</v>
      </c>
      <c r="AA3502" s="8">
        <v>3.75</v>
      </c>
      <c r="AB3502" s="7">
        <f t="shared" si="651"/>
        <v>2.75</v>
      </c>
      <c r="AC3502" s="7">
        <f>SUM($AB$3:AB3502)</f>
        <v>-353.48000000000081</v>
      </c>
      <c r="AD3502" s="2">
        <v>1.85</v>
      </c>
      <c r="AE3502" s="7">
        <f t="shared" si="656"/>
        <v>-1</v>
      </c>
      <c r="AF3502" s="7">
        <f>SUM(AE$3:AE3502)</f>
        <v>-151.35000000000051</v>
      </c>
      <c r="AG3502" s="2">
        <v>1.95</v>
      </c>
      <c r="AH3502" s="7">
        <f t="shared" si="652"/>
        <v>0.95</v>
      </c>
      <c r="AI3502" s="7">
        <f>SUM(AH$3:AH3502)</f>
        <v>-244.90999999999934</v>
      </c>
      <c r="AJ3502" s="2">
        <v>8.5</v>
      </c>
      <c r="AK3502" s="7">
        <f t="shared" si="657"/>
        <v>-1</v>
      </c>
      <c r="AL3502" s="7">
        <f>SUM(AK$3:AK3502)</f>
        <v>-582.25</v>
      </c>
      <c r="AM3502" s="2">
        <v>9</v>
      </c>
      <c r="AN3502" s="7">
        <f t="shared" si="658"/>
        <v>-1</v>
      </c>
      <c r="AO3502" s="7">
        <f>SUM(AN$3:AN3502)</f>
        <v>-49</v>
      </c>
      <c r="AP3502" s="2">
        <v>6.5</v>
      </c>
      <c r="AQ3502" s="7">
        <f t="shared" si="659"/>
        <v>-1</v>
      </c>
      <c r="AR3502" s="7">
        <f>SUM(AQ$3:AQ3502)</f>
        <v>-505</v>
      </c>
      <c r="AS3502">
        <v>4.1500000000000004</v>
      </c>
      <c r="AT3502">
        <v>1.22</v>
      </c>
      <c r="AU3502" s="5">
        <f t="shared" si="653"/>
        <v>-1.2500000000000002</v>
      </c>
      <c r="AV3502" s="4">
        <f>SUM(AU$3:AU3502)</f>
        <v>-2507.8199999999924</v>
      </c>
    </row>
    <row r="3503" spans="1:48" x14ac:dyDescent="0.25">
      <c r="A3503">
        <f t="shared" si="649"/>
        <v>1</v>
      </c>
      <c r="B3503">
        <f t="shared" si="648"/>
        <v>2957</v>
      </c>
      <c r="C3503" s="1">
        <v>43722</v>
      </c>
      <c r="D3503" t="s">
        <v>3129</v>
      </c>
      <c r="E3503" t="s">
        <v>4089</v>
      </c>
      <c r="F3503" t="s">
        <v>3138</v>
      </c>
      <c r="G3503" t="s">
        <v>3148</v>
      </c>
      <c r="H3503">
        <v>2019</v>
      </c>
      <c r="I3503">
        <v>9</v>
      </c>
      <c r="J3503">
        <v>14</v>
      </c>
      <c r="K3503" t="s">
        <v>47</v>
      </c>
      <c r="L3503">
        <v>7</v>
      </c>
      <c r="M3503" s="3">
        <v>1</v>
      </c>
      <c r="N3503" s="3">
        <v>2</v>
      </c>
      <c r="O3503" s="13">
        <v>2.15</v>
      </c>
      <c r="P3503">
        <v>3.4</v>
      </c>
      <c r="Q3503">
        <v>3.25</v>
      </c>
      <c r="R3503" s="2">
        <v>1.9</v>
      </c>
      <c r="S3503" s="7">
        <f t="shared" si="654"/>
        <v>0.89999999999999991</v>
      </c>
      <c r="T3503" s="7">
        <f>SUM($S$3:S3503)</f>
        <v>-137.24000000000063</v>
      </c>
      <c r="U3503" s="2">
        <v>1.9</v>
      </c>
      <c r="V3503" s="7">
        <f t="shared" si="655"/>
        <v>-1</v>
      </c>
      <c r="W3503" s="7">
        <f>SUM($V$3:V3503)</f>
        <v>-339.30999999999898</v>
      </c>
      <c r="X3503" s="8">
        <v>1.36</v>
      </c>
      <c r="Y3503" s="7">
        <f t="shared" si="650"/>
        <v>0.3600000000000001</v>
      </c>
      <c r="Z3503" s="7">
        <f>SUM($Y$3:Y3503)</f>
        <v>-145.02000000000027</v>
      </c>
      <c r="AA3503" s="8">
        <v>3</v>
      </c>
      <c r="AB3503" s="7">
        <f t="shared" si="651"/>
        <v>-1</v>
      </c>
      <c r="AC3503" s="7">
        <f>SUM($AB$3:AB3503)</f>
        <v>-354.48000000000081</v>
      </c>
      <c r="AD3503" s="2">
        <v>2.1</v>
      </c>
      <c r="AE3503" s="7">
        <f t="shared" si="656"/>
        <v>1.1000000000000001</v>
      </c>
      <c r="AF3503" s="7">
        <f>SUM(AE$3:AE3503)</f>
        <v>-150.25000000000051</v>
      </c>
      <c r="AG3503" s="2">
        <v>1.7</v>
      </c>
      <c r="AH3503" s="7">
        <f t="shared" si="652"/>
        <v>-1</v>
      </c>
      <c r="AI3503" s="7">
        <f>SUM(AH$3:AH3503)</f>
        <v>-245.90999999999934</v>
      </c>
      <c r="AJ3503" s="2">
        <v>7</v>
      </c>
      <c r="AK3503" s="7">
        <f t="shared" si="657"/>
        <v>-1</v>
      </c>
      <c r="AL3503" s="7">
        <f>SUM(AK$3:AK3503)</f>
        <v>-583.25</v>
      </c>
      <c r="AM3503" s="2">
        <v>9</v>
      </c>
      <c r="AN3503" s="7">
        <f t="shared" si="658"/>
        <v>-1</v>
      </c>
      <c r="AO3503" s="7">
        <f>SUM(AN$3:AN3503)</f>
        <v>-50</v>
      </c>
      <c r="AP3503" s="2">
        <v>6.5</v>
      </c>
      <c r="AQ3503" s="7">
        <f t="shared" si="659"/>
        <v>-1</v>
      </c>
      <c r="AR3503" s="7">
        <f>SUM(AQ$3:AQ3503)</f>
        <v>-506</v>
      </c>
      <c r="AS3503">
        <v>5.25</v>
      </c>
      <c r="AT3503">
        <v>1.1599999999999999</v>
      </c>
      <c r="AU3503" s="5">
        <f t="shared" si="653"/>
        <v>-3.6399999999999997</v>
      </c>
      <c r="AV3503" s="4">
        <f>SUM(AU$3:AU3503)</f>
        <v>-2511.4599999999923</v>
      </c>
    </row>
    <row r="3504" spans="1:48" x14ac:dyDescent="0.25">
      <c r="A3504">
        <f t="shared" si="649"/>
        <v>1</v>
      </c>
      <c r="B3504">
        <f t="shared" si="648"/>
        <v>2956</v>
      </c>
      <c r="C3504" s="1">
        <v>43721</v>
      </c>
      <c r="D3504" t="s">
        <v>291</v>
      </c>
      <c r="E3504" t="s">
        <v>4090</v>
      </c>
      <c r="F3504" t="s">
        <v>297</v>
      </c>
      <c r="G3504" t="s">
        <v>239</v>
      </c>
      <c r="H3504">
        <v>2019</v>
      </c>
      <c r="I3504">
        <v>9</v>
      </c>
      <c r="J3504">
        <v>13</v>
      </c>
      <c r="K3504" t="s">
        <v>63</v>
      </c>
      <c r="L3504">
        <v>6</v>
      </c>
      <c r="M3504" s="3">
        <v>1</v>
      </c>
      <c r="N3504" s="3">
        <v>1</v>
      </c>
      <c r="O3504" s="13">
        <v>3.1</v>
      </c>
      <c r="P3504">
        <v>3.6</v>
      </c>
      <c r="Q3504">
        <v>2.2000000000000002</v>
      </c>
      <c r="R3504" s="2">
        <v>1.53</v>
      </c>
      <c r="S3504" s="7">
        <f t="shared" si="654"/>
        <v>0.53</v>
      </c>
      <c r="T3504" s="7">
        <f>SUM($S$3:S3504)</f>
        <v>-136.71000000000063</v>
      </c>
      <c r="U3504" s="2">
        <v>2.37</v>
      </c>
      <c r="V3504" s="7">
        <f t="shared" si="655"/>
        <v>-1</v>
      </c>
      <c r="W3504" s="7">
        <f>SUM($V$3:V3504)</f>
        <v>-340.30999999999898</v>
      </c>
      <c r="X3504" s="8">
        <v>1.2</v>
      </c>
      <c r="Y3504" s="7">
        <f t="shared" si="650"/>
        <v>0.19999999999999996</v>
      </c>
      <c r="Z3504" s="7">
        <f>SUM($Y$3:Y3504)</f>
        <v>-144.82000000000028</v>
      </c>
      <c r="AA3504" s="8">
        <v>4.5</v>
      </c>
      <c r="AB3504" s="7">
        <f t="shared" si="651"/>
        <v>-1</v>
      </c>
      <c r="AC3504" s="7">
        <f>SUM($AB$3:AB3504)</f>
        <v>-355.48000000000081</v>
      </c>
      <c r="AD3504" s="2">
        <v>1.66</v>
      </c>
      <c r="AE3504" s="7">
        <f t="shared" si="656"/>
        <v>-1</v>
      </c>
      <c r="AF3504" s="7">
        <f>SUM(AE$3:AE3504)</f>
        <v>-151.25000000000051</v>
      </c>
      <c r="AG3504" s="2">
        <v>2.2000000000000002</v>
      </c>
      <c r="AH3504" s="7">
        <f t="shared" si="652"/>
        <v>1.2000000000000002</v>
      </c>
      <c r="AI3504" s="7">
        <f>SUM(AH$3:AH3504)</f>
        <v>-244.70999999999935</v>
      </c>
      <c r="AJ3504" s="2">
        <v>13</v>
      </c>
      <c r="AK3504" s="7">
        <f t="shared" si="657"/>
        <v>-1</v>
      </c>
      <c r="AL3504" s="7">
        <f>SUM(AK$3:AK3504)</f>
        <v>-584.25</v>
      </c>
      <c r="AM3504" s="2">
        <v>11</v>
      </c>
      <c r="AN3504" s="7">
        <f t="shared" si="658"/>
        <v>-1</v>
      </c>
      <c r="AO3504" s="7">
        <f>SUM(AN$3:AN3504)</f>
        <v>-51</v>
      </c>
      <c r="AP3504" s="2">
        <v>7</v>
      </c>
      <c r="AQ3504" s="7">
        <f t="shared" si="659"/>
        <v>6</v>
      </c>
      <c r="AR3504" s="7">
        <f>SUM(AQ$3:AQ3504)</f>
        <v>-500</v>
      </c>
      <c r="AS3504">
        <v>6.25</v>
      </c>
      <c r="AT3504">
        <v>1.1200000000000001</v>
      </c>
      <c r="AU3504" s="5">
        <f t="shared" si="653"/>
        <v>2.93</v>
      </c>
      <c r="AV3504" s="4">
        <f>SUM(AU$3:AU3504)</f>
        <v>-2508.5299999999925</v>
      </c>
    </row>
    <row r="3505" spans="1:48" x14ac:dyDescent="0.25">
      <c r="A3505">
        <f t="shared" si="649"/>
        <v>1</v>
      </c>
      <c r="B3505">
        <f t="shared" si="648"/>
        <v>2955</v>
      </c>
      <c r="C3505" s="1">
        <v>43721</v>
      </c>
      <c r="D3505" t="s">
        <v>298</v>
      </c>
      <c r="E3505" t="s">
        <v>4091</v>
      </c>
      <c r="F3505" t="s">
        <v>300</v>
      </c>
      <c r="G3505" t="s">
        <v>398</v>
      </c>
      <c r="H3505">
        <v>2019</v>
      </c>
      <c r="I3505">
        <v>9</v>
      </c>
      <c r="J3505">
        <v>13</v>
      </c>
      <c r="K3505" t="s">
        <v>63</v>
      </c>
      <c r="L3505">
        <v>6</v>
      </c>
      <c r="M3505" s="3">
        <v>1</v>
      </c>
      <c r="N3505" s="3">
        <v>1</v>
      </c>
      <c r="O3505" s="13">
        <v>2.5</v>
      </c>
      <c r="P3505">
        <v>3.5</v>
      </c>
      <c r="Q3505">
        <v>2.75</v>
      </c>
      <c r="R3505" s="2">
        <v>1.66</v>
      </c>
      <c r="S3505" s="7">
        <f t="shared" si="654"/>
        <v>0.65999999999999992</v>
      </c>
      <c r="T3505" s="7">
        <f>SUM($S$3:S3505)</f>
        <v>-136.05000000000064</v>
      </c>
      <c r="U3505" s="2">
        <v>2.1</v>
      </c>
      <c r="V3505" s="7">
        <f t="shared" si="655"/>
        <v>-1</v>
      </c>
      <c r="W3505" s="7">
        <f>SUM($V$3:V3505)</f>
        <v>-341.30999999999898</v>
      </c>
      <c r="X3505" s="8">
        <v>1.25</v>
      </c>
      <c r="Y3505" s="7">
        <f t="shared" si="650"/>
        <v>0.25</v>
      </c>
      <c r="Z3505" s="7">
        <f>SUM($Y$3:Y3505)</f>
        <v>-144.57000000000028</v>
      </c>
      <c r="AA3505" s="8">
        <v>4</v>
      </c>
      <c r="AB3505" s="7">
        <f t="shared" si="651"/>
        <v>-1</v>
      </c>
      <c r="AC3505" s="7">
        <f>SUM($AB$3:AB3505)</f>
        <v>-356.48000000000081</v>
      </c>
      <c r="AD3505" s="2">
        <v>1.9</v>
      </c>
      <c r="AE3505" s="7">
        <f t="shared" si="656"/>
        <v>-1</v>
      </c>
      <c r="AF3505" s="7">
        <f>SUM(AE$3:AE3505)</f>
        <v>-152.25000000000051</v>
      </c>
      <c r="AG3505" s="2">
        <v>1.9</v>
      </c>
      <c r="AH3505" s="7">
        <f t="shared" si="652"/>
        <v>0.89999999999999991</v>
      </c>
      <c r="AI3505" s="7">
        <f>SUM(AH$3:AH3505)</f>
        <v>-243.80999999999935</v>
      </c>
      <c r="AJ3505" s="2">
        <v>9</v>
      </c>
      <c r="AK3505" s="7">
        <f t="shared" si="657"/>
        <v>-1</v>
      </c>
      <c r="AL3505" s="7">
        <f>SUM(AK$3:AK3505)</f>
        <v>-585.25</v>
      </c>
      <c r="AM3505" s="2">
        <v>9.5</v>
      </c>
      <c r="AN3505" s="7">
        <f t="shared" si="658"/>
        <v>-1</v>
      </c>
      <c r="AO3505" s="7">
        <f>SUM(AN$3:AN3505)</f>
        <v>-52</v>
      </c>
      <c r="AP3505" s="2">
        <v>6.5</v>
      </c>
      <c r="AQ3505" s="7">
        <f t="shared" si="659"/>
        <v>5.5</v>
      </c>
      <c r="AR3505" s="7">
        <f>SUM(AQ$3:AQ3505)</f>
        <v>-494.5</v>
      </c>
      <c r="AS3505">
        <v>4.6500000000000004</v>
      </c>
      <c r="AT3505">
        <v>1.18</v>
      </c>
      <c r="AU3505" s="5">
        <f t="shared" si="653"/>
        <v>2.31</v>
      </c>
      <c r="AV3505" s="4">
        <f>SUM(AU$3:AU3505)</f>
        <v>-2506.2199999999925</v>
      </c>
    </row>
    <row r="3506" spans="1:48" x14ac:dyDescent="0.25">
      <c r="A3506">
        <f t="shared" si="649"/>
        <v>1</v>
      </c>
      <c r="B3506">
        <f t="shared" si="648"/>
        <v>2954</v>
      </c>
      <c r="C3506" s="1">
        <v>43721</v>
      </c>
      <c r="D3506" t="s">
        <v>302</v>
      </c>
      <c r="E3506" t="s">
        <v>4092</v>
      </c>
      <c r="F3506" t="s">
        <v>563</v>
      </c>
      <c r="G3506" t="s">
        <v>305</v>
      </c>
      <c r="H3506">
        <v>2019</v>
      </c>
      <c r="I3506">
        <v>9</v>
      </c>
      <c r="J3506">
        <v>13</v>
      </c>
      <c r="K3506" t="s">
        <v>63</v>
      </c>
      <c r="L3506">
        <v>6</v>
      </c>
      <c r="M3506" s="3">
        <v>2</v>
      </c>
      <c r="N3506" s="3">
        <v>2</v>
      </c>
      <c r="O3506" s="13">
        <v>4.2</v>
      </c>
      <c r="P3506">
        <v>3.5</v>
      </c>
      <c r="Q3506">
        <v>1.9</v>
      </c>
      <c r="R3506" s="2">
        <v>1.75</v>
      </c>
      <c r="S3506" s="7">
        <f t="shared" si="654"/>
        <v>0.75</v>
      </c>
      <c r="T3506" s="7">
        <f>SUM($S$3:S3506)</f>
        <v>-135.30000000000064</v>
      </c>
      <c r="U3506" s="2">
        <v>2</v>
      </c>
      <c r="V3506" s="7">
        <f t="shared" si="655"/>
        <v>-1</v>
      </c>
      <c r="W3506" s="7">
        <f>SUM($V$3:V3506)</f>
        <v>-342.30999999999898</v>
      </c>
      <c r="X3506" s="8">
        <v>1.28</v>
      </c>
      <c r="Y3506" s="7">
        <f t="shared" si="650"/>
        <v>0.28000000000000003</v>
      </c>
      <c r="Z3506" s="7">
        <f>SUM($Y$3:Y3506)</f>
        <v>-144.29000000000028</v>
      </c>
      <c r="AA3506" s="8">
        <v>3.75</v>
      </c>
      <c r="AB3506" s="7">
        <f t="shared" si="651"/>
        <v>-1</v>
      </c>
      <c r="AC3506" s="7">
        <f>SUM($AB$3:AB3506)</f>
        <v>-357.48000000000081</v>
      </c>
      <c r="AD3506" s="2">
        <v>1.9</v>
      </c>
      <c r="AE3506" s="7">
        <f t="shared" si="656"/>
        <v>0.89999999999999991</v>
      </c>
      <c r="AF3506" s="7">
        <f>SUM(AE$3:AE3506)</f>
        <v>-151.35000000000051</v>
      </c>
      <c r="AG3506" s="2">
        <v>1.9</v>
      </c>
      <c r="AH3506" s="7">
        <f t="shared" si="652"/>
        <v>-1</v>
      </c>
      <c r="AI3506" s="7">
        <f>SUM(AH$3:AH3506)</f>
        <v>-244.80999999999935</v>
      </c>
      <c r="AJ3506" s="2">
        <v>12</v>
      </c>
      <c r="AK3506" s="7">
        <f t="shared" si="657"/>
        <v>-1</v>
      </c>
      <c r="AL3506" s="7">
        <f>SUM(AK$3:AK3506)</f>
        <v>-586.25</v>
      </c>
      <c r="AM3506" s="2">
        <v>13</v>
      </c>
      <c r="AN3506" s="7">
        <f t="shared" si="658"/>
        <v>-1</v>
      </c>
      <c r="AO3506" s="7">
        <f>SUM(AN$3:AN3506)</f>
        <v>-53</v>
      </c>
      <c r="AP3506" s="2">
        <v>6.5</v>
      </c>
      <c r="AQ3506" s="7">
        <f t="shared" si="659"/>
        <v>-1</v>
      </c>
      <c r="AR3506" s="7">
        <f>SUM(AQ$3:AQ3506)</f>
        <v>-495.5</v>
      </c>
      <c r="AU3506" s="5">
        <f t="shared" si="653"/>
        <v>-4.07</v>
      </c>
      <c r="AV3506" s="4">
        <f>SUM(AU$3:AU3506)</f>
        <v>-2510.2899999999927</v>
      </c>
    </row>
    <row r="3507" spans="1:48" x14ac:dyDescent="0.25">
      <c r="A3507">
        <f t="shared" si="649"/>
        <v>1</v>
      </c>
      <c r="B3507">
        <f t="shared" si="648"/>
        <v>2953</v>
      </c>
      <c r="C3507" s="1">
        <v>43721</v>
      </c>
      <c r="D3507" t="s">
        <v>302</v>
      </c>
      <c r="E3507" t="s">
        <v>4093</v>
      </c>
      <c r="F3507" t="s">
        <v>304</v>
      </c>
      <c r="G3507" t="s">
        <v>484</v>
      </c>
      <c r="H3507">
        <v>2019</v>
      </c>
      <c r="I3507">
        <v>9</v>
      </c>
      <c r="J3507">
        <v>13</v>
      </c>
      <c r="K3507" t="s">
        <v>63</v>
      </c>
      <c r="L3507">
        <v>6</v>
      </c>
      <c r="M3507" s="3">
        <v>2</v>
      </c>
      <c r="N3507" s="3">
        <v>1</v>
      </c>
      <c r="O3507" s="13">
        <v>1.95</v>
      </c>
      <c r="P3507">
        <v>3.4</v>
      </c>
      <c r="Q3507">
        <v>4</v>
      </c>
      <c r="R3507" s="2">
        <v>1.95</v>
      </c>
      <c r="S3507" s="7">
        <f t="shared" si="654"/>
        <v>0.95</v>
      </c>
      <c r="T3507" s="7">
        <f>SUM($S$3:S3507)</f>
        <v>-134.35000000000065</v>
      </c>
      <c r="U3507" s="2">
        <v>1.8</v>
      </c>
      <c r="V3507" s="7">
        <f t="shared" si="655"/>
        <v>-1</v>
      </c>
      <c r="W3507" s="7">
        <f>SUM($V$3:V3507)</f>
        <v>-343.30999999999898</v>
      </c>
      <c r="X3507" s="8">
        <v>1.36</v>
      </c>
      <c r="Y3507" s="7">
        <f t="shared" si="650"/>
        <v>0.3600000000000001</v>
      </c>
      <c r="Z3507" s="7">
        <f>SUM($Y$3:Y3507)</f>
        <v>-143.93000000000026</v>
      </c>
      <c r="AA3507" s="8">
        <v>3.2</v>
      </c>
      <c r="AB3507" s="7">
        <f t="shared" si="651"/>
        <v>-1</v>
      </c>
      <c r="AC3507" s="7">
        <f>SUM($AB$3:AB3507)</f>
        <v>-358.48000000000081</v>
      </c>
      <c r="AD3507" s="2">
        <v>2.2000000000000002</v>
      </c>
      <c r="AE3507" s="7">
        <f t="shared" si="656"/>
        <v>1.2000000000000002</v>
      </c>
      <c r="AF3507" s="7">
        <f>SUM(AE$3:AE3507)</f>
        <v>-150.15000000000052</v>
      </c>
      <c r="AG3507" s="2">
        <v>1.66</v>
      </c>
      <c r="AH3507" s="7">
        <f t="shared" si="652"/>
        <v>-1</v>
      </c>
      <c r="AI3507" s="7">
        <f>SUM(AH$3:AH3507)</f>
        <v>-245.80999999999935</v>
      </c>
      <c r="AJ3507" s="2">
        <v>6.5</v>
      </c>
      <c r="AK3507" s="7">
        <f t="shared" si="657"/>
        <v>-1</v>
      </c>
      <c r="AL3507" s="7">
        <f>SUM(AK$3:AK3507)</f>
        <v>-587.25</v>
      </c>
      <c r="AM3507" s="2">
        <v>8.5</v>
      </c>
      <c r="AN3507" s="7">
        <f t="shared" si="658"/>
        <v>7.5</v>
      </c>
      <c r="AO3507" s="7">
        <f>SUM(AN$3:AN3507)</f>
        <v>-45.5</v>
      </c>
      <c r="AP3507" s="2">
        <v>6.5</v>
      </c>
      <c r="AQ3507" s="7">
        <f t="shared" si="659"/>
        <v>-1</v>
      </c>
      <c r="AR3507" s="7">
        <f>SUM(AQ$3:AQ3507)</f>
        <v>-496.5</v>
      </c>
      <c r="AS3507">
        <v>3.45</v>
      </c>
      <c r="AT3507">
        <v>1.3</v>
      </c>
      <c r="AU3507" s="5">
        <f t="shared" si="653"/>
        <v>5.01</v>
      </c>
      <c r="AV3507" s="4">
        <f>SUM(AU$3:AU3507)</f>
        <v>-2505.2799999999925</v>
      </c>
    </row>
    <row r="3508" spans="1:48" x14ac:dyDescent="0.25">
      <c r="A3508">
        <f t="shared" si="649"/>
        <v>1</v>
      </c>
      <c r="B3508">
        <f t="shared" si="648"/>
        <v>2952</v>
      </c>
      <c r="C3508" s="1">
        <v>43721</v>
      </c>
      <c r="D3508" t="s">
        <v>275</v>
      </c>
      <c r="E3508" t="s">
        <v>4094</v>
      </c>
      <c r="F3508" t="s">
        <v>541</v>
      </c>
      <c r="G3508" t="s">
        <v>362</v>
      </c>
      <c r="H3508">
        <v>2019</v>
      </c>
      <c r="I3508">
        <v>9</v>
      </c>
      <c r="J3508">
        <v>13</v>
      </c>
      <c r="K3508" t="s">
        <v>63</v>
      </c>
      <c r="L3508">
        <v>6</v>
      </c>
      <c r="M3508" s="3">
        <v>0</v>
      </c>
      <c r="N3508" s="3">
        <v>0</v>
      </c>
      <c r="O3508" s="13">
        <v>3.5</v>
      </c>
      <c r="P3508">
        <v>3.1</v>
      </c>
      <c r="Q3508">
        <v>2.2999999999999998</v>
      </c>
      <c r="R3508" s="2">
        <v>2.1</v>
      </c>
      <c r="S3508" s="7">
        <f t="shared" si="654"/>
        <v>-1</v>
      </c>
      <c r="T3508" s="7">
        <f>SUM($S$3:S3508)</f>
        <v>-135.35000000000065</v>
      </c>
      <c r="U3508" s="2">
        <v>1.66</v>
      </c>
      <c r="V3508" s="7">
        <f t="shared" si="655"/>
        <v>0.65999999999999992</v>
      </c>
      <c r="W3508" s="7">
        <f>SUM($V$3:V3508)</f>
        <v>-342.64999999999895</v>
      </c>
      <c r="X3508" s="8">
        <v>1.53</v>
      </c>
      <c r="Y3508" s="7">
        <f t="shared" si="650"/>
        <v>-1</v>
      </c>
      <c r="Z3508" s="7">
        <f>SUM($Y$3:Y3508)</f>
        <v>-144.93000000000026</v>
      </c>
      <c r="AA3508" s="8">
        <v>2.5</v>
      </c>
      <c r="AB3508" s="7">
        <f t="shared" si="651"/>
        <v>1.5</v>
      </c>
      <c r="AC3508" s="7">
        <f>SUM($AB$3:AB3508)</f>
        <v>-356.98000000000081</v>
      </c>
      <c r="AD3508" s="2">
        <v>2.62</v>
      </c>
      <c r="AE3508" s="7">
        <f t="shared" si="656"/>
        <v>-1</v>
      </c>
      <c r="AF3508" s="7">
        <f>SUM(AE$3:AE3508)</f>
        <v>-151.15000000000052</v>
      </c>
      <c r="AG3508" s="2">
        <v>1.5</v>
      </c>
      <c r="AH3508" s="7">
        <f t="shared" si="652"/>
        <v>0.5</v>
      </c>
      <c r="AI3508" s="7">
        <f>SUM(AH$3:AH3508)</f>
        <v>-245.30999999999935</v>
      </c>
      <c r="AJ3508" s="2">
        <v>7.5</v>
      </c>
      <c r="AK3508" s="7">
        <f t="shared" si="657"/>
        <v>-1</v>
      </c>
      <c r="AL3508" s="7">
        <f>SUM(AK$3:AK3508)</f>
        <v>-588.25</v>
      </c>
      <c r="AM3508" s="2">
        <v>13</v>
      </c>
      <c r="AN3508" s="7">
        <f t="shared" si="658"/>
        <v>-1</v>
      </c>
      <c r="AO3508" s="7">
        <f>SUM(AN$3:AN3508)</f>
        <v>-46.5</v>
      </c>
      <c r="AP3508" s="2">
        <v>6</v>
      </c>
      <c r="AQ3508" s="7">
        <f t="shared" si="659"/>
        <v>-1</v>
      </c>
      <c r="AR3508" s="7">
        <f>SUM(AQ$3:AQ3508)</f>
        <v>-497.5</v>
      </c>
      <c r="AU3508" s="5">
        <f t="shared" si="653"/>
        <v>-3.34</v>
      </c>
      <c r="AV3508" s="4">
        <f>SUM(AU$3:AU3508)</f>
        <v>-2508.6199999999926</v>
      </c>
    </row>
    <row r="3509" spans="1:48" x14ac:dyDescent="0.25">
      <c r="A3509">
        <f t="shared" si="649"/>
        <v>1</v>
      </c>
      <c r="B3509">
        <f t="shared" si="648"/>
        <v>2951</v>
      </c>
      <c r="C3509" s="1">
        <v>43721</v>
      </c>
      <c r="D3509" t="s">
        <v>3129</v>
      </c>
      <c r="E3509" t="s">
        <v>4095</v>
      </c>
      <c r="F3509" t="s">
        <v>3147</v>
      </c>
      <c r="G3509" t="s">
        <v>3134</v>
      </c>
      <c r="H3509">
        <v>2019</v>
      </c>
      <c r="I3509">
        <v>9</v>
      </c>
      <c r="J3509">
        <v>13</v>
      </c>
      <c r="K3509" t="s">
        <v>63</v>
      </c>
      <c r="L3509">
        <v>6</v>
      </c>
      <c r="M3509" s="3">
        <v>2</v>
      </c>
      <c r="N3509" s="3">
        <v>0</v>
      </c>
      <c r="O3509" s="13">
        <v>2</v>
      </c>
      <c r="P3509">
        <v>3.5</v>
      </c>
      <c r="Q3509">
        <v>3.75</v>
      </c>
      <c r="R3509" s="2">
        <v>1.53</v>
      </c>
      <c r="S3509" s="7">
        <f t="shared" si="654"/>
        <v>-1</v>
      </c>
      <c r="T3509" s="7">
        <f>SUM($S$3:S3509)</f>
        <v>-136.35000000000065</v>
      </c>
      <c r="U3509" s="2">
        <v>2.37</v>
      </c>
      <c r="V3509" s="7">
        <f t="shared" si="655"/>
        <v>1.37</v>
      </c>
      <c r="W3509" s="7">
        <f>SUM($V$3:V3509)</f>
        <v>-341.27999999999895</v>
      </c>
      <c r="X3509" s="8">
        <v>1.18</v>
      </c>
      <c r="Y3509" s="7">
        <f t="shared" si="650"/>
        <v>0.17999999999999994</v>
      </c>
      <c r="Z3509" s="7">
        <f>SUM($Y$3:Y3509)</f>
        <v>-144.75000000000026</v>
      </c>
      <c r="AA3509" s="8">
        <v>4.5</v>
      </c>
      <c r="AB3509" s="7">
        <f t="shared" si="651"/>
        <v>-1</v>
      </c>
      <c r="AC3509" s="7">
        <f>SUM($AB$3:AB3509)</f>
        <v>-357.98000000000081</v>
      </c>
      <c r="AD3509" s="2">
        <v>1.61</v>
      </c>
      <c r="AE3509" s="7">
        <f t="shared" si="656"/>
        <v>-1</v>
      </c>
      <c r="AF3509" s="7">
        <f>SUM(AE$3:AE3509)</f>
        <v>-152.15000000000052</v>
      </c>
      <c r="AG3509" s="2">
        <v>2.25</v>
      </c>
      <c r="AH3509" s="7">
        <f t="shared" si="652"/>
        <v>1.25</v>
      </c>
      <c r="AI3509" s="7">
        <f>SUM(AH$3:AH3509)</f>
        <v>-244.05999999999935</v>
      </c>
      <c r="AJ3509" s="2">
        <v>10</v>
      </c>
      <c r="AK3509" s="7">
        <f t="shared" si="657"/>
        <v>-1</v>
      </c>
      <c r="AL3509" s="7">
        <f>SUM(AK$3:AK3509)</f>
        <v>-589.25</v>
      </c>
      <c r="AM3509" s="2">
        <v>8.5</v>
      </c>
      <c r="AN3509" s="7">
        <f t="shared" si="658"/>
        <v>-1</v>
      </c>
      <c r="AO3509" s="7">
        <f>SUM(AN$3:AN3509)</f>
        <v>-47.5</v>
      </c>
      <c r="AP3509" s="2">
        <v>6.5</v>
      </c>
      <c r="AQ3509" s="7">
        <f t="shared" si="659"/>
        <v>-1</v>
      </c>
      <c r="AR3509" s="7">
        <f>SUM(AQ$3:AQ3509)</f>
        <v>-498.5</v>
      </c>
      <c r="AS3509">
        <v>3.45</v>
      </c>
      <c r="AT3509">
        <v>1.3</v>
      </c>
      <c r="AU3509" s="5">
        <f t="shared" si="653"/>
        <v>-3.2</v>
      </c>
      <c r="AV3509" s="4">
        <f>SUM(AU$3:AU3509)</f>
        <v>-2511.8199999999924</v>
      </c>
    </row>
    <row r="3510" spans="1:48" x14ac:dyDescent="0.25">
      <c r="A3510">
        <f t="shared" si="649"/>
        <v>1</v>
      </c>
      <c r="B3510">
        <f t="shared" si="648"/>
        <v>2950</v>
      </c>
      <c r="C3510" s="1">
        <v>43720</v>
      </c>
      <c r="D3510" t="s">
        <v>279</v>
      </c>
      <c r="E3510" t="s">
        <v>4096</v>
      </c>
      <c r="F3510" t="s">
        <v>313</v>
      </c>
      <c r="G3510" t="s">
        <v>316</v>
      </c>
      <c r="H3510">
        <v>2019</v>
      </c>
      <c r="I3510">
        <v>9</v>
      </c>
      <c r="J3510">
        <v>12</v>
      </c>
      <c r="K3510" t="s">
        <v>98</v>
      </c>
      <c r="L3510">
        <v>5</v>
      </c>
      <c r="M3510" s="3">
        <v>2</v>
      </c>
      <c r="N3510" s="3">
        <v>1</v>
      </c>
      <c r="O3510" s="13">
        <v>2.15</v>
      </c>
      <c r="P3510">
        <v>4</v>
      </c>
      <c r="Q3510">
        <v>2.87</v>
      </c>
      <c r="R3510" s="2">
        <v>1.33</v>
      </c>
      <c r="S3510" s="7">
        <f t="shared" si="654"/>
        <v>0.33000000000000007</v>
      </c>
      <c r="T3510" s="7">
        <f>SUM($S$3:S3510)</f>
        <v>-136.02000000000064</v>
      </c>
      <c r="U3510" s="2">
        <v>3.25</v>
      </c>
      <c r="V3510" s="7">
        <f t="shared" si="655"/>
        <v>-1</v>
      </c>
      <c r="W3510" s="7">
        <f>SUM($V$3:V3510)</f>
        <v>-342.27999999999895</v>
      </c>
      <c r="X3510" s="8">
        <v>1.08</v>
      </c>
      <c r="Y3510" s="7">
        <f t="shared" si="650"/>
        <v>8.0000000000000071E-2</v>
      </c>
      <c r="Z3510" s="7">
        <f>SUM($Y$3:Y3510)</f>
        <v>-144.67000000000024</v>
      </c>
      <c r="AA3510" s="8">
        <v>8</v>
      </c>
      <c r="AB3510" s="7">
        <f t="shared" si="651"/>
        <v>-1</v>
      </c>
      <c r="AC3510" s="7">
        <f>SUM($AB$3:AB3510)</f>
        <v>-358.98000000000081</v>
      </c>
      <c r="AD3510" s="2">
        <v>1.33</v>
      </c>
      <c r="AE3510" s="7">
        <f t="shared" si="656"/>
        <v>0.33000000000000007</v>
      </c>
      <c r="AF3510" s="7">
        <f>SUM(AE$3:AE3510)</f>
        <v>-151.8200000000005</v>
      </c>
      <c r="AG3510" s="2">
        <v>3.4</v>
      </c>
      <c r="AH3510" s="7">
        <f t="shared" si="652"/>
        <v>-1</v>
      </c>
      <c r="AI3510" s="7">
        <f>SUM(AH$3:AH3510)</f>
        <v>-245.05999999999935</v>
      </c>
      <c r="AJ3510" s="2">
        <v>17</v>
      </c>
      <c r="AK3510" s="7">
        <f t="shared" si="657"/>
        <v>-1</v>
      </c>
      <c r="AL3510" s="7">
        <f>SUM(AK$3:AK3510)</f>
        <v>-590.25</v>
      </c>
      <c r="AM3510" s="2">
        <v>10</v>
      </c>
      <c r="AN3510" s="7">
        <f t="shared" si="658"/>
        <v>9</v>
      </c>
      <c r="AO3510" s="7">
        <f>SUM(AN$3:AN3510)</f>
        <v>-38.5</v>
      </c>
      <c r="AP3510" s="2">
        <v>9</v>
      </c>
      <c r="AQ3510" s="7">
        <f t="shared" si="659"/>
        <v>-1</v>
      </c>
      <c r="AR3510" s="7">
        <f>SUM(AQ$3:AQ3510)</f>
        <v>-499.5</v>
      </c>
      <c r="AS3510">
        <v>3.7</v>
      </c>
      <c r="AT3510">
        <v>1.26</v>
      </c>
      <c r="AU3510" s="5">
        <f t="shared" si="653"/>
        <v>4.74</v>
      </c>
      <c r="AV3510" s="4">
        <f>SUM(AU$3:AU3510)</f>
        <v>-2507.0799999999927</v>
      </c>
    </row>
    <row r="3511" spans="1:48" x14ac:dyDescent="0.25">
      <c r="A3511">
        <f t="shared" si="649"/>
        <v>1</v>
      </c>
      <c r="B3511">
        <f t="shared" si="648"/>
        <v>2949</v>
      </c>
      <c r="C3511" s="1">
        <v>43720</v>
      </c>
      <c r="D3511" t="s">
        <v>279</v>
      </c>
      <c r="E3511" t="s">
        <v>4097</v>
      </c>
      <c r="F3511" t="s">
        <v>329</v>
      </c>
      <c r="G3511" t="s">
        <v>323</v>
      </c>
      <c r="H3511">
        <v>2019</v>
      </c>
      <c r="I3511">
        <v>9</v>
      </c>
      <c r="J3511">
        <v>12</v>
      </c>
      <c r="K3511" t="s">
        <v>98</v>
      </c>
      <c r="L3511">
        <v>5</v>
      </c>
      <c r="M3511" s="3">
        <v>2</v>
      </c>
      <c r="N3511" s="3">
        <v>0</v>
      </c>
      <c r="O3511" s="13">
        <v>2.2999999999999998</v>
      </c>
      <c r="P3511">
        <v>3.6</v>
      </c>
      <c r="Q3511">
        <v>2.8</v>
      </c>
      <c r="R3511" s="2">
        <v>1.5</v>
      </c>
      <c r="S3511" s="7">
        <f t="shared" si="654"/>
        <v>-1</v>
      </c>
      <c r="T3511" s="7">
        <f>SUM($S$3:S3511)</f>
        <v>-137.02000000000064</v>
      </c>
      <c r="U3511" s="2">
        <v>2.5</v>
      </c>
      <c r="V3511" s="7">
        <f t="shared" si="655"/>
        <v>1.5</v>
      </c>
      <c r="W3511" s="7">
        <f>SUM($V$3:V3511)</f>
        <v>-340.77999999999895</v>
      </c>
      <c r="X3511" s="8">
        <v>1.1599999999999999</v>
      </c>
      <c r="Y3511" s="7">
        <f t="shared" si="650"/>
        <v>0.15999999999999992</v>
      </c>
      <c r="Z3511" s="7">
        <f>SUM($Y$3:Y3511)</f>
        <v>-144.51000000000025</v>
      </c>
      <c r="AA3511" s="8">
        <v>5</v>
      </c>
      <c r="AB3511" s="7">
        <f t="shared" si="651"/>
        <v>-1</v>
      </c>
      <c r="AC3511" s="7">
        <f>SUM($AB$3:AB3511)</f>
        <v>-359.98000000000081</v>
      </c>
      <c r="AD3511" s="2">
        <v>1.57</v>
      </c>
      <c r="AE3511" s="7">
        <f t="shared" si="656"/>
        <v>-1</v>
      </c>
      <c r="AF3511" s="7">
        <f>SUM(AE$3:AE3511)</f>
        <v>-152.8200000000005</v>
      </c>
      <c r="AG3511" s="2">
        <v>2.35</v>
      </c>
      <c r="AH3511" s="7">
        <f t="shared" si="652"/>
        <v>1.35</v>
      </c>
      <c r="AI3511" s="7">
        <f>SUM(AH$3:AH3511)</f>
        <v>-243.70999999999935</v>
      </c>
      <c r="AJ3511" s="2">
        <v>12</v>
      </c>
      <c r="AK3511" s="7">
        <f t="shared" si="657"/>
        <v>-1</v>
      </c>
      <c r="AL3511" s="7">
        <f>SUM(AK$3:AK3511)</f>
        <v>-591.25</v>
      </c>
      <c r="AM3511" s="2">
        <v>9.5</v>
      </c>
      <c r="AN3511" s="7">
        <f t="shared" si="658"/>
        <v>-1</v>
      </c>
      <c r="AO3511" s="7">
        <f>SUM(AN$3:AN3511)</f>
        <v>-39.5</v>
      </c>
      <c r="AP3511" s="2">
        <v>7</v>
      </c>
      <c r="AQ3511" s="7">
        <f t="shared" si="659"/>
        <v>-1</v>
      </c>
      <c r="AR3511" s="7">
        <f>SUM(AQ$3:AQ3511)</f>
        <v>-500.5</v>
      </c>
      <c r="AS3511">
        <v>4.4000000000000004</v>
      </c>
      <c r="AT3511">
        <v>1.2</v>
      </c>
      <c r="AU3511" s="5">
        <f t="shared" si="653"/>
        <v>-2.99</v>
      </c>
      <c r="AV3511" s="4">
        <f>SUM(AU$3:AU3511)</f>
        <v>-2510.0699999999924</v>
      </c>
    </row>
    <row r="3512" spans="1:48" x14ac:dyDescent="0.25">
      <c r="A3512">
        <f t="shared" si="649"/>
        <v>1</v>
      </c>
      <c r="B3512">
        <f t="shared" si="648"/>
        <v>2948</v>
      </c>
      <c r="C3512" s="1">
        <v>43720</v>
      </c>
      <c r="D3512" t="s">
        <v>279</v>
      </c>
      <c r="E3512" t="s">
        <v>3344</v>
      </c>
      <c r="F3512" t="s">
        <v>508</v>
      </c>
      <c r="G3512" t="s">
        <v>507</v>
      </c>
      <c r="H3512">
        <v>2019</v>
      </c>
      <c r="I3512">
        <v>9</v>
      </c>
      <c r="J3512">
        <v>12</v>
      </c>
      <c r="K3512" t="s">
        <v>98</v>
      </c>
      <c r="L3512">
        <v>5</v>
      </c>
      <c r="M3512" s="3">
        <v>1</v>
      </c>
      <c r="N3512" s="3">
        <v>1</v>
      </c>
      <c r="O3512" s="13">
        <v>2.1</v>
      </c>
      <c r="P3512">
        <v>4</v>
      </c>
      <c r="Q3512">
        <v>3</v>
      </c>
      <c r="R3512" s="2">
        <v>1.36</v>
      </c>
      <c r="S3512" s="7">
        <f t="shared" si="654"/>
        <v>0.3600000000000001</v>
      </c>
      <c r="T3512" s="7">
        <f>SUM($S$3:S3512)</f>
        <v>-136.66000000000062</v>
      </c>
      <c r="U3512" s="2">
        <v>3</v>
      </c>
      <c r="V3512" s="7">
        <f t="shared" si="655"/>
        <v>-1</v>
      </c>
      <c r="W3512" s="7">
        <f>SUM($V$3:V3512)</f>
        <v>-341.77999999999895</v>
      </c>
      <c r="X3512" s="8">
        <v>1.1100000000000001</v>
      </c>
      <c r="Y3512" s="7">
        <f t="shared" si="650"/>
        <v>0.1100000000000001</v>
      </c>
      <c r="Z3512" s="7">
        <f>SUM($Y$3:Y3512)</f>
        <v>-144.40000000000023</v>
      </c>
      <c r="AA3512" s="8">
        <v>6.5</v>
      </c>
      <c r="AB3512" s="7">
        <f t="shared" si="651"/>
        <v>-1</v>
      </c>
      <c r="AC3512" s="7">
        <f>SUM($AB$3:AB3512)</f>
        <v>-360.98000000000081</v>
      </c>
      <c r="AD3512" s="2">
        <v>1.4</v>
      </c>
      <c r="AE3512" s="7">
        <f t="shared" si="656"/>
        <v>-1</v>
      </c>
      <c r="AF3512" s="7">
        <f>SUM(AE$3:AE3512)</f>
        <v>-153.8200000000005</v>
      </c>
      <c r="AG3512" s="2">
        <v>2.87</v>
      </c>
      <c r="AH3512" s="7">
        <f t="shared" si="652"/>
        <v>1.87</v>
      </c>
      <c r="AI3512" s="7">
        <f>SUM(AH$3:AH3512)</f>
        <v>-241.83999999999935</v>
      </c>
      <c r="AJ3512" s="2">
        <v>15</v>
      </c>
      <c r="AK3512" s="7">
        <f t="shared" si="657"/>
        <v>-1</v>
      </c>
      <c r="AL3512" s="7">
        <f>SUM(AK$3:AK3512)</f>
        <v>-592.25</v>
      </c>
      <c r="AM3512" s="2">
        <v>9.5</v>
      </c>
      <c r="AN3512" s="7">
        <f t="shared" si="658"/>
        <v>-1</v>
      </c>
      <c r="AO3512" s="7">
        <f>SUM(AN$3:AN3512)</f>
        <v>-40.5</v>
      </c>
      <c r="AP3512" s="2">
        <v>8.5</v>
      </c>
      <c r="AQ3512" s="7">
        <f t="shared" si="659"/>
        <v>7.5</v>
      </c>
      <c r="AR3512" s="7">
        <f>SUM(AQ$3:AQ3512)</f>
        <v>-493</v>
      </c>
      <c r="AS3512">
        <v>3.7</v>
      </c>
      <c r="AT3512">
        <v>1.26</v>
      </c>
      <c r="AU3512" s="5">
        <f t="shared" si="653"/>
        <v>4.84</v>
      </c>
      <c r="AV3512" s="4">
        <f>SUM(AU$3:AU3512)</f>
        <v>-2505.2299999999923</v>
      </c>
    </row>
    <row r="3513" spans="1:48" x14ac:dyDescent="0.25">
      <c r="A3513">
        <f t="shared" si="649"/>
        <v>1</v>
      </c>
      <c r="B3513">
        <f t="shared" si="648"/>
        <v>2947</v>
      </c>
      <c r="C3513" s="1">
        <v>43720</v>
      </c>
      <c r="D3513" t="s">
        <v>279</v>
      </c>
      <c r="E3513" t="s">
        <v>4098</v>
      </c>
      <c r="F3513" t="s">
        <v>504</v>
      </c>
      <c r="G3513" t="s">
        <v>322</v>
      </c>
      <c r="H3513">
        <v>2019</v>
      </c>
      <c r="I3513">
        <v>9</v>
      </c>
      <c r="J3513">
        <v>12</v>
      </c>
      <c r="K3513" t="s">
        <v>98</v>
      </c>
      <c r="L3513">
        <v>5</v>
      </c>
      <c r="M3513" s="3">
        <v>1</v>
      </c>
      <c r="N3513" s="3">
        <v>0</v>
      </c>
      <c r="O3513" s="13">
        <v>2.5</v>
      </c>
      <c r="P3513">
        <v>3.6</v>
      </c>
      <c r="Q3513">
        <v>2.6</v>
      </c>
      <c r="R3513" s="2">
        <v>1.57</v>
      </c>
      <c r="S3513" s="7">
        <f t="shared" si="654"/>
        <v>-1</v>
      </c>
      <c r="T3513" s="7">
        <f>SUM($S$3:S3513)</f>
        <v>-137.66000000000062</v>
      </c>
      <c r="U3513" s="2">
        <v>2.25</v>
      </c>
      <c r="V3513" s="7">
        <f t="shared" si="655"/>
        <v>1.25</v>
      </c>
      <c r="W3513" s="7">
        <f>SUM($V$3:V3513)</f>
        <v>-340.52999999999895</v>
      </c>
      <c r="X3513" s="8">
        <v>1.2</v>
      </c>
      <c r="Y3513" s="7">
        <f t="shared" si="650"/>
        <v>-1</v>
      </c>
      <c r="Z3513" s="7">
        <f>SUM($Y$3:Y3513)</f>
        <v>-145.40000000000023</v>
      </c>
      <c r="AA3513" s="8">
        <v>4.33</v>
      </c>
      <c r="AB3513" s="7">
        <f t="shared" si="651"/>
        <v>3.33</v>
      </c>
      <c r="AC3513" s="7">
        <f>SUM($AB$3:AB3513)</f>
        <v>-357.65000000000083</v>
      </c>
      <c r="AD3513" s="2">
        <v>1.65</v>
      </c>
      <c r="AE3513" s="7">
        <f t="shared" si="656"/>
        <v>-1</v>
      </c>
      <c r="AF3513" s="7">
        <f>SUM(AE$3:AE3513)</f>
        <v>-154.8200000000005</v>
      </c>
      <c r="AG3513" s="2">
        <v>2.2000000000000002</v>
      </c>
      <c r="AH3513" s="7">
        <f t="shared" si="652"/>
        <v>1.2000000000000002</v>
      </c>
      <c r="AI3513" s="7">
        <f>SUM(AH$3:AH3513)</f>
        <v>-240.63999999999936</v>
      </c>
      <c r="AJ3513" s="2">
        <v>11</v>
      </c>
      <c r="AK3513" s="7">
        <f t="shared" si="657"/>
        <v>10</v>
      </c>
      <c r="AL3513" s="7">
        <f>SUM(AK$3:AK3513)</f>
        <v>-582.25</v>
      </c>
      <c r="AM3513" s="2">
        <v>9.5</v>
      </c>
      <c r="AN3513" s="7">
        <f t="shared" si="658"/>
        <v>-1</v>
      </c>
      <c r="AO3513" s="7">
        <f>SUM(AN$3:AN3513)</f>
        <v>-41.5</v>
      </c>
      <c r="AP3513" s="2">
        <v>7</v>
      </c>
      <c r="AQ3513" s="7">
        <f t="shared" si="659"/>
        <v>-1</v>
      </c>
      <c r="AR3513" s="7">
        <f>SUM(AQ$3:AQ3513)</f>
        <v>-494</v>
      </c>
      <c r="AS3513">
        <v>5.25</v>
      </c>
      <c r="AT3513">
        <v>1.1599999999999999</v>
      </c>
      <c r="AU3513" s="5">
        <f t="shared" si="653"/>
        <v>10.780000000000001</v>
      </c>
      <c r="AV3513" s="4">
        <f>SUM(AU$3:AU3513)</f>
        <v>-2494.4499999999921</v>
      </c>
    </row>
    <row r="3514" spans="1:48" x14ac:dyDescent="0.25">
      <c r="A3514">
        <f t="shared" si="649"/>
        <v>1</v>
      </c>
      <c r="B3514">
        <f t="shared" si="648"/>
        <v>2946</v>
      </c>
      <c r="C3514" s="1">
        <v>43719</v>
      </c>
      <c r="D3514" t="s">
        <v>2749</v>
      </c>
      <c r="E3514" t="s">
        <v>4099</v>
      </c>
      <c r="F3514" t="s">
        <v>2883</v>
      </c>
      <c r="G3514" t="s">
        <v>4100</v>
      </c>
      <c r="H3514">
        <v>2019</v>
      </c>
      <c r="I3514">
        <v>9</v>
      </c>
      <c r="J3514">
        <v>11</v>
      </c>
      <c r="K3514" t="s">
        <v>89</v>
      </c>
      <c r="L3514">
        <v>4</v>
      </c>
      <c r="M3514" s="3">
        <v>4</v>
      </c>
      <c r="N3514" s="3">
        <v>0</v>
      </c>
      <c r="O3514" s="13">
        <v>2.75</v>
      </c>
      <c r="P3514">
        <v>3.2</v>
      </c>
      <c r="Q3514">
        <v>2.6</v>
      </c>
      <c r="R3514" s="2">
        <v>1.83</v>
      </c>
      <c r="S3514" s="7">
        <f t="shared" si="654"/>
        <v>-1</v>
      </c>
      <c r="T3514" s="7">
        <f>SUM($S$3:S3514)</f>
        <v>-138.66000000000062</v>
      </c>
      <c r="U3514" s="2">
        <v>1.83</v>
      </c>
      <c r="V3514" s="7">
        <f t="shared" si="655"/>
        <v>0.83000000000000007</v>
      </c>
      <c r="W3514" s="7">
        <f>SUM($V$3:V3514)</f>
        <v>-339.69999999999897</v>
      </c>
      <c r="X3514" s="8">
        <v>1.36</v>
      </c>
      <c r="Y3514" s="7">
        <f t="shared" si="650"/>
        <v>0.3600000000000001</v>
      </c>
      <c r="Z3514" s="7">
        <f>SUM($Y$3:Y3514)</f>
        <v>-145.04000000000022</v>
      </c>
      <c r="AA3514" s="8">
        <v>3</v>
      </c>
      <c r="AB3514" s="7">
        <f t="shared" si="651"/>
        <v>-1</v>
      </c>
      <c r="AC3514" s="7">
        <f>SUM($AB$3:AB3514)</f>
        <v>-358.65000000000083</v>
      </c>
      <c r="AD3514" s="2">
        <v>2.25</v>
      </c>
      <c r="AE3514" s="7">
        <f t="shared" si="656"/>
        <v>1.25</v>
      </c>
      <c r="AF3514" s="7">
        <f>SUM(AE$3:AE3514)</f>
        <v>-153.5700000000005</v>
      </c>
      <c r="AG3514" s="2">
        <v>1.61</v>
      </c>
      <c r="AH3514" s="7">
        <f t="shared" si="652"/>
        <v>-1</v>
      </c>
      <c r="AI3514" s="7">
        <f>SUM(AH$3:AH3514)</f>
        <v>-241.63999999999936</v>
      </c>
      <c r="AJ3514" s="2">
        <v>7.5</v>
      </c>
      <c r="AK3514" s="7">
        <f t="shared" si="657"/>
        <v>-1</v>
      </c>
      <c r="AL3514" s="7">
        <f>SUM(AK$3:AK3514)</f>
        <v>-583.25</v>
      </c>
      <c r="AM3514" s="2">
        <v>11</v>
      </c>
      <c r="AN3514" s="7">
        <f t="shared" si="658"/>
        <v>-1</v>
      </c>
      <c r="AO3514" s="7">
        <f>SUM(AN$3:AN3514)</f>
        <v>-42.5</v>
      </c>
      <c r="AP3514" s="2">
        <v>6</v>
      </c>
      <c r="AQ3514" s="7">
        <f t="shared" si="659"/>
        <v>-1</v>
      </c>
      <c r="AR3514" s="7">
        <f>SUM(AQ$3:AQ3514)</f>
        <v>-495</v>
      </c>
      <c r="AS3514">
        <v>6</v>
      </c>
      <c r="AT3514">
        <v>1.1200000000000001</v>
      </c>
      <c r="AU3514" s="5">
        <f t="shared" si="653"/>
        <v>-3.5599999999999996</v>
      </c>
      <c r="AV3514" s="4">
        <f>SUM(AU$3:AU3514)</f>
        <v>-2498.009999999992</v>
      </c>
    </row>
    <row r="3515" spans="1:48" x14ac:dyDescent="0.25">
      <c r="A3515">
        <f t="shared" si="649"/>
        <v>1</v>
      </c>
      <c r="B3515">
        <f t="shared" si="648"/>
        <v>2945</v>
      </c>
      <c r="C3515" s="1">
        <v>43719</v>
      </c>
      <c r="D3515" t="s">
        <v>2749</v>
      </c>
      <c r="E3515" t="s">
        <v>4101</v>
      </c>
      <c r="F3515" t="s">
        <v>2862</v>
      </c>
      <c r="G3515" t="s">
        <v>2751</v>
      </c>
      <c r="H3515">
        <v>2019</v>
      </c>
      <c r="I3515">
        <v>9</v>
      </c>
      <c r="J3515">
        <v>11</v>
      </c>
      <c r="K3515" t="s">
        <v>89</v>
      </c>
      <c r="L3515">
        <v>4</v>
      </c>
      <c r="M3515" s="3">
        <v>0</v>
      </c>
      <c r="N3515" s="3">
        <v>1</v>
      </c>
      <c r="O3515" s="13">
        <v>1.25</v>
      </c>
      <c r="P3515">
        <v>5.5</v>
      </c>
      <c r="Q3515">
        <v>12</v>
      </c>
      <c r="R3515" s="2">
        <v>2.2000000000000002</v>
      </c>
      <c r="S3515" s="7">
        <f t="shared" si="654"/>
        <v>-1</v>
      </c>
      <c r="T3515" s="7">
        <f>SUM($S$3:S3515)</f>
        <v>-139.66000000000062</v>
      </c>
      <c r="U3515" s="2">
        <v>1.61</v>
      </c>
      <c r="V3515" s="7">
        <f t="shared" si="655"/>
        <v>0.6100000000000001</v>
      </c>
      <c r="W3515" s="7">
        <f>SUM($V$3:V3515)</f>
        <v>-339.08999999999895</v>
      </c>
      <c r="X3515" s="8">
        <v>1.22</v>
      </c>
      <c r="Y3515" s="7">
        <f t="shared" si="650"/>
        <v>-1</v>
      </c>
      <c r="Z3515" s="7">
        <f>SUM($Y$3:Y3515)</f>
        <v>-146.04000000000022</v>
      </c>
      <c r="AA3515" s="8">
        <v>4</v>
      </c>
      <c r="AB3515" s="7">
        <f t="shared" si="651"/>
        <v>3</v>
      </c>
      <c r="AC3515" s="7">
        <f>SUM($AB$3:AB3515)</f>
        <v>-355.65000000000083</v>
      </c>
      <c r="AD3515" s="2">
        <v>1.7</v>
      </c>
      <c r="AE3515" s="7">
        <f t="shared" si="656"/>
        <v>-1</v>
      </c>
      <c r="AF3515" s="7">
        <f>SUM(AE$3:AE3515)</f>
        <v>-154.5700000000005</v>
      </c>
      <c r="AG3515" s="2">
        <v>2.1</v>
      </c>
      <c r="AH3515" s="7">
        <f t="shared" si="652"/>
        <v>1.1000000000000001</v>
      </c>
      <c r="AI3515" s="7">
        <f>SUM(AH$3:AH3515)</f>
        <v>-240.53999999999937</v>
      </c>
      <c r="AJ3515" s="2">
        <v>5.5</v>
      </c>
      <c r="AK3515" s="7">
        <f t="shared" si="657"/>
        <v>-1</v>
      </c>
      <c r="AL3515" s="7">
        <f>SUM(AK$3:AK3515)</f>
        <v>-584.25</v>
      </c>
      <c r="AM3515" s="2">
        <v>7.5</v>
      </c>
      <c r="AN3515" s="7">
        <f t="shared" si="658"/>
        <v>-1</v>
      </c>
      <c r="AO3515" s="7">
        <f>SUM(AN$3:AN3515)</f>
        <v>-43.5</v>
      </c>
      <c r="AP3515" s="2">
        <v>11</v>
      </c>
      <c r="AQ3515" s="7">
        <f t="shared" si="659"/>
        <v>-1</v>
      </c>
      <c r="AR3515" s="7">
        <f>SUM(AQ$3:AQ3515)</f>
        <v>-496</v>
      </c>
      <c r="AS3515">
        <v>1.9</v>
      </c>
      <c r="AT3515">
        <v>1.95</v>
      </c>
      <c r="AU3515" s="5">
        <f t="shared" si="653"/>
        <v>-1.2899999999999998</v>
      </c>
      <c r="AV3515" s="4">
        <f>SUM(AU$3:AU3515)</f>
        <v>-2499.299999999992</v>
      </c>
    </row>
    <row r="3516" spans="1:48" x14ac:dyDescent="0.25">
      <c r="A3516">
        <f t="shared" si="649"/>
        <v>1</v>
      </c>
      <c r="B3516">
        <f t="shared" si="648"/>
        <v>2944</v>
      </c>
      <c r="C3516" s="1">
        <v>43719</v>
      </c>
      <c r="D3516" t="s">
        <v>2749</v>
      </c>
      <c r="E3516" t="s">
        <v>4102</v>
      </c>
      <c r="F3516" t="s">
        <v>4103</v>
      </c>
      <c r="G3516" t="s">
        <v>2885</v>
      </c>
      <c r="H3516">
        <v>2019</v>
      </c>
      <c r="I3516">
        <v>9</v>
      </c>
      <c r="J3516">
        <v>11</v>
      </c>
      <c r="K3516" t="s">
        <v>89</v>
      </c>
      <c r="L3516">
        <v>4</v>
      </c>
      <c r="M3516" s="3">
        <v>1</v>
      </c>
      <c r="N3516" s="3">
        <v>1</v>
      </c>
      <c r="O3516" s="13">
        <v>3.6</v>
      </c>
      <c r="P3516">
        <v>3.2</v>
      </c>
      <c r="Q3516">
        <v>2.1</v>
      </c>
      <c r="R3516" s="2">
        <v>1.83</v>
      </c>
      <c r="S3516" s="7">
        <f t="shared" si="654"/>
        <v>0.83000000000000007</v>
      </c>
      <c r="T3516" s="7">
        <f>SUM($S$3:S3516)</f>
        <v>-138.83000000000061</v>
      </c>
      <c r="U3516" s="2">
        <v>1.83</v>
      </c>
      <c r="V3516" s="7">
        <f t="shared" si="655"/>
        <v>-1</v>
      </c>
      <c r="W3516" s="7">
        <f>SUM($V$3:V3516)</f>
        <v>-340.08999999999895</v>
      </c>
      <c r="X3516" s="8">
        <v>1.33</v>
      </c>
      <c r="Y3516" s="7">
        <f t="shared" si="650"/>
        <v>0.33000000000000007</v>
      </c>
      <c r="Z3516" s="7">
        <f>SUM($Y$3:Y3516)</f>
        <v>-145.71000000000021</v>
      </c>
      <c r="AA3516" s="8">
        <v>3.25</v>
      </c>
      <c r="AB3516" s="7">
        <f t="shared" si="651"/>
        <v>-1</v>
      </c>
      <c r="AC3516" s="7">
        <f>SUM($AB$3:AB3516)</f>
        <v>-356.65000000000083</v>
      </c>
      <c r="AD3516" s="2">
        <v>2.0699999999999998</v>
      </c>
      <c r="AE3516" s="7">
        <f t="shared" si="656"/>
        <v>-1</v>
      </c>
      <c r="AF3516" s="7">
        <f>SUM(AE$3:AE3516)</f>
        <v>-155.5700000000005</v>
      </c>
      <c r="AG3516" s="2">
        <v>1.72</v>
      </c>
      <c r="AH3516" s="7">
        <f t="shared" si="652"/>
        <v>0.72</v>
      </c>
      <c r="AI3516" s="7">
        <f>SUM(AH$3:AH3516)</f>
        <v>-239.81999999999937</v>
      </c>
      <c r="AJ3516" s="2">
        <v>10</v>
      </c>
      <c r="AK3516" s="7">
        <f t="shared" si="657"/>
        <v>-1</v>
      </c>
      <c r="AL3516" s="7">
        <f>SUM(AK$3:AK3516)</f>
        <v>-585.25</v>
      </c>
      <c r="AM3516" s="2">
        <v>13</v>
      </c>
      <c r="AN3516" s="7">
        <f t="shared" si="658"/>
        <v>-1</v>
      </c>
      <c r="AO3516" s="7">
        <f>SUM(AN$3:AN3516)</f>
        <v>-44.5</v>
      </c>
      <c r="AP3516" s="2">
        <v>6</v>
      </c>
      <c r="AQ3516" s="7">
        <f t="shared" si="659"/>
        <v>5</v>
      </c>
      <c r="AR3516" s="7">
        <f>SUM(AQ$3:AQ3516)</f>
        <v>-491</v>
      </c>
      <c r="AU3516" s="5">
        <f t="shared" si="653"/>
        <v>1.88</v>
      </c>
      <c r="AV3516" s="4">
        <f>SUM(AU$3:AU3516)</f>
        <v>-2497.4199999999919</v>
      </c>
    </row>
    <row r="3517" spans="1:48" x14ac:dyDescent="0.25">
      <c r="A3517">
        <f t="shared" si="649"/>
        <v>1</v>
      </c>
      <c r="B3517">
        <f t="shared" si="648"/>
        <v>2943</v>
      </c>
      <c r="C3517" s="1">
        <v>43718</v>
      </c>
      <c r="D3517" t="s">
        <v>2718</v>
      </c>
      <c r="E3517" t="s">
        <v>4104</v>
      </c>
      <c r="F3517" t="s">
        <v>2823</v>
      </c>
      <c r="G3517" t="s">
        <v>2838</v>
      </c>
      <c r="H3517">
        <v>2019</v>
      </c>
      <c r="I3517">
        <v>9</v>
      </c>
      <c r="J3517">
        <v>10</v>
      </c>
      <c r="K3517" t="s">
        <v>188</v>
      </c>
      <c r="L3517">
        <v>3</v>
      </c>
      <c r="M3517" s="3">
        <v>4</v>
      </c>
      <c r="N3517" s="3">
        <v>2</v>
      </c>
      <c r="O3517" s="13">
        <v>3.1</v>
      </c>
      <c r="P3517">
        <v>3.1</v>
      </c>
      <c r="Q3517">
        <v>2.6</v>
      </c>
      <c r="R3517" s="2">
        <v>2.1</v>
      </c>
      <c r="S3517" s="7">
        <f t="shared" si="654"/>
        <v>1.1000000000000001</v>
      </c>
      <c r="T3517" s="7">
        <f>SUM($S$3:S3517)</f>
        <v>-137.73000000000062</v>
      </c>
      <c r="U3517" s="2">
        <v>1.66</v>
      </c>
      <c r="V3517" s="7">
        <f t="shared" si="655"/>
        <v>-1</v>
      </c>
      <c r="W3517" s="7">
        <f>SUM($V$3:V3517)</f>
        <v>-341.08999999999895</v>
      </c>
      <c r="X3517" s="8">
        <v>1.5</v>
      </c>
      <c r="Y3517" s="7">
        <f t="shared" si="650"/>
        <v>0.5</v>
      </c>
      <c r="Z3517" s="7">
        <f>SUM($Y$3:Y3517)</f>
        <v>-145.21000000000021</v>
      </c>
      <c r="AA3517" s="8">
        <v>2.5</v>
      </c>
      <c r="AB3517" s="7">
        <f t="shared" si="651"/>
        <v>-1</v>
      </c>
      <c r="AC3517" s="7">
        <f>SUM($AB$3:AB3517)</f>
        <v>-357.65000000000083</v>
      </c>
      <c r="AD3517" s="2">
        <v>2.6</v>
      </c>
      <c r="AE3517" s="7">
        <f t="shared" si="656"/>
        <v>1.6</v>
      </c>
      <c r="AF3517" s="7">
        <f>SUM(AE$3:AE3517)</f>
        <v>-153.97000000000051</v>
      </c>
      <c r="AG3517" s="2">
        <v>1.47</v>
      </c>
      <c r="AH3517" s="7">
        <f t="shared" si="652"/>
        <v>-1</v>
      </c>
      <c r="AI3517" s="7">
        <f>SUM(AH$3:AH3517)</f>
        <v>-240.81999999999937</v>
      </c>
      <c r="AJ3517" s="2">
        <v>7</v>
      </c>
      <c r="AK3517" s="7">
        <f t="shared" si="657"/>
        <v>-1</v>
      </c>
      <c r="AL3517" s="7">
        <f>SUM(AK$3:AK3517)</f>
        <v>-586.25</v>
      </c>
      <c r="AM3517" s="2">
        <v>12</v>
      </c>
      <c r="AN3517" s="7">
        <f t="shared" si="658"/>
        <v>-1</v>
      </c>
      <c r="AO3517" s="7">
        <f>SUM(AN$3:AN3517)</f>
        <v>-45.5</v>
      </c>
      <c r="AP3517" s="2">
        <v>6</v>
      </c>
      <c r="AQ3517" s="7">
        <f t="shared" si="659"/>
        <v>-1</v>
      </c>
      <c r="AR3517" s="7">
        <f>SUM(AQ$3:AQ3517)</f>
        <v>-492</v>
      </c>
      <c r="AS3517">
        <v>6.8</v>
      </c>
      <c r="AT3517">
        <v>1.1000000000000001</v>
      </c>
      <c r="AU3517" s="5">
        <f t="shared" si="653"/>
        <v>-2.8</v>
      </c>
      <c r="AV3517" s="4">
        <f>SUM(AU$3:AU3517)</f>
        <v>-2500.2199999999921</v>
      </c>
    </row>
    <row r="3518" spans="1:48" x14ac:dyDescent="0.25">
      <c r="A3518">
        <f t="shared" si="649"/>
        <v>1</v>
      </c>
      <c r="B3518">
        <f t="shared" si="648"/>
        <v>2942</v>
      </c>
      <c r="C3518" s="1">
        <v>43718</v>
      </c>
      <c r="D3518" t="s">
        <v>2718</v>
      </c>
      <c r="E3518" t="s">
        <v>4105</v>
      </c>
      <c r="F3518" t="s">
        <v>2832</v>
      </c>
      <c r="G3518" t="s">
        <v>2831</v>
      </c>
      <c r="H3518">
        <v>2019</v>
      </c>
      <c r="I3518">
        <v>9</v>
      </c>
      <c r="J3518">
        <v>10</v>
      </c>
      <c r="K3518" t="s">
        <v>188</v>
      </c>
      <c r="L3518">
        <v>3</v>
      </c>
      <c r="M3518" s="3">
        <v>5</v>
      </c>
      <c r="N3518" s="3">
        <v>3</v>
      </c>
      <c r="O3518" s="13">
        <v>1.1399999999999999</v>
      </c>
      <c r="P3518">
        <v>9.5</v>
      </c>
      <c r="Q3518">
        <v>21</v>
      </c>
      <c r="R3518" s="2">
        <v>2.5</v>
      </c>
      <c r="S3518" s="7">
        <f t="shared" si="654"/>
        <v>1.5</v>
      </c>
      <c r="T3518" s="7">
        <f>SUM($S$3:S3518)</f>
        <v>-136.23000000000062</v>
      </c>
      <c r="U3518" s="2">
        <v>1.5</v>
      </c>
      <c r="V3518" s="7">
        <f t="shared" si="655"/>
        <v>-1</v>
      </c>
      <c r="W3518" s="7">
        <f>SUM($V$3:V3518)</f>
        <v>-342.08999999999895</v>
      </c>
      <c r="X3518" s="8">
        <v>1.1599999999999999</v>
      </c>
      <c r="Y3518" s="7">
        <f t="shared" si="650"/>
        <v>0.15999999999999992</v>
      </c>
      <c r="Z3518" s="7">
        <f>SUM($Y$3:Y3518)</f>
        <v>-145.05000000000021</v>
      </c>
      <c r="AA3518" s="8">
        <v>5</v>
      </c>
      <c r="AB3518" s="7">
        <f t="shared" si="651"/>
        <v>-1</v>
      </c>
      <c r="AC3518" s="7">
        <f>SUM($AB$3:AB3518)</f>
        <v>-358.65000000000083</v>
      </c>
      <c r="AD3518" s="2">
        <v>1.47</v>
      </c>
      <c r="AE3518" s="7">
        <f t="shared" si="656"/>
        <v>0.47</v>
      </c>
      <c r="AF3518" s="7">
        <f>SUM(AE$3:AE3518)</f>
        <v>-153.50000000000051</v>
      </c>
      <c r="AG3518" s="2">
        <v>2.6</v>
      </c>
      <c r="AH3518" s="7">
        <f t="shared" si="652"/>
        <v>-1</v>
      </c>
      <c r="AI3518" s="7">
        <f>SUM(AH$3:AH3518)</f>
        <v>-241.81999999999937</v>
      </c>
      <c r="AJ3518" s="2">
        <v>6.5</v>
      </c>
      <c r="AK3518" s="7">
        <f t="shared" si="657"/>
        <v>-1</v>
      </c>
      <c r="AL3518" s="7">
        <f>SUM(AK$3:AK3518)</f>
        <v>-587.25</v>
      </c>
      <c r="AM3518" s="2">
        <v>9</v>
      </c>
      <c r="AN3518" s="7">
        <f t="shared" si="658"/>
        <v>-1</v>
      </c>
      <c r="AO3518" s="7">
        <f>SUM(AN$3:AN3518)</f>
        <v>-46.5</v>
      </c>
      <c r="AP3518" s="2">
        <v>19</v>
      </c>
      <c r="AQ3518" s="7">
        <f t="shared" si="659"/>
        <v>-1</v>
      </c>
      <c r="AR3518" s="7">
        <f>SUM(AQ$3:AQ3518)</f>
        <v>-493</v>
      </c>
      <c r="AS3518">
        <v>1.52</v>
      </c>
      <c r="AT3518">
        <v>2.42</v>
      </c>
      <c r="AU3518" s="5">
        <f t="shared" si="653"/>
        <v>-3.87</v>
      </c>
      <c r="AV3518" s="4">
        <f>SUM(AU$3:AU3518)</f>
        <v>-2504.089999999992</v>
      </c>
    </row>
    <row r="3519" spans="1:48" x14ac:dyDescent="0.25">
      <c r="A3519">
        <f t="shared" si="649"/>
        <v>1</v>
      </c>
      <c r="B3519">
        <f t="shared" si="648"/>
        <v>2941</v>
      </c>
      <c r="C3519" s="1">
        <v>43718</v>
      </c>
      <c r="D3519" t="s">
        <v>2718</v>
      </c>
      <c r="E3519" t="s">
        <v>4106</v>
      </c>
      <c r="F3519" t="s">
        <v>2824</v>
      </c>
      <c r="G3519" t="s">
        <v>2111</v>
      </c>
      <c r="H3519">
        <v>2019</v>
      </c>
      <c r="I3519">
        <v>9</v>
      </c>
      <c r="J3519">
        <v>10</v>
      </c>
      <c r="K3519" t="s">
        <v>188</v>
      </c>
      <c r="L3519">
        <v>3</v>
      </c>
      <c r="M3519" s="3">
        <v>3</v>
      </c>
      <c r="N3519" s="3">
        <v>0</v>
      </c>
      <c r="O3519" s="13">
        <v>1</v>
      </c>
      <c r="P3519">
        <v>67</v>
      </c>
      <c r="Q3519">
        <v>151</v>
      </c>
      <c r="R3519" s="2">
        <v>5.5</v>
      </c>
      <c r="S3519" s="7">
        <f t="shared" si="654"/>
        <v>-1</v>
      </c>
      <c r="T3519" s="7">
        <f>SUM($S$3:S3519)</f>
        <v>-137.23000000000062</v>
      </c>
      <c r="U3519" s="2">
        <v>1.1399999999999999</v>
      </c>
      <c r="V3519" s="7">
        <f t="shared" si="655"/>
        <v>0.1399999999999999</v>
      </c>
      <c r="W3519" s="7">
        <f>SUM($V$3:V3519)</f>
        <v>-341.94999999999897</v>
      </c>
      <c r="X3519" s="8">
        <v>1.02</v>
      </c>
      <c r="Y3519" s="7">
        <f t="shared" si="650"/>
        <v>2.0000000000000018E-2</v>
      </c>
      <c r="Z3519" s="7">
        <f>SUM($Y$3:Y3519)</f>
        <v>-145.0300000000002</v>
      </c>
      <c r="AA3519" s="8">
        <v>19</v>
      </c>
      <c r="AB3519" s="7">
        <f t="shared" si="651"/>
        <v>-1</v>
      </c>
      <c r="AC3519" s="7">
        <f>SUM($AB$3:AB3519)</f>
        <v>-359.65000000000083</v>
      </c>
      <c r="AD3519" s="2">
        <v>1.08</v>
      </c>
      <c r="AE3519" s="7">
        <f t="shared" si="656"/>
        <v>8.0000000000000071E-2</v>
      </c>
      <c r="AF3519" s="7">
        <f>SUM(AE$3:AE3519)</f>
        <v>-153.4200000000005</v>
      </c>
      <c r="AG3519" s="2">
        <v>8.4</v>
      </c>
      <c r="AH3519" s="7">
        <f t="shared" si="652"/>
        <v>-1</v>
      </c>
      <c r="AI3519" s="7">
        <f>SUM(AH$3:AH3519)</f>
        <v>-242.81999999999937</v>
      </c>
      <c r="AJ3519" s="2">
        <v>23</v>
      </c>
      <c r="AK3519" s="7">
        <f t="shared" si="657"/>
        <v>-1</v>
      </c>
      <c r="AL3519" s="7">
        <f>SUM(AK$3:AK3519)</f>
        <v>-588.25</v>
      </c>
      <c r="AM3519" s="2">
        <v>41</v>
      </c>
      <c r="AN3519" s="7">
        <f t="shared" si="658"/>
        <v>-1</v>
      </c>
      <c r="AO3519" s="7">
        <f>SUM(AN$3:AN3519)</f>
        <v>-47.5</v>
      </c>
      <c r="AP3519" s="2">
        <v>126</v>
      </c>
      <c r="AQ3519" s="7">
        <f t="shared" si="659"/>
        <v>-1</v>
      </c>
      <c r="AR3519" s="7">
        <f>SUM(AQ$3:AQ3519)</f>
        <v>-494</v>
      </c>
      <c r="AU3519" s="5">
        <f t="shared" si="653"/>
        <v>-5.76</v>
      </c>
      <c r="AV3519" s="4">
        <f>SUM(AU$3:AU3519)</f>
        <v>-2509.8499999999922</v>
      </c>
    </row>
    <row r="3520" spans="1:48" x14ac:dyDescent="0.25">
      <c r="A3520">
        <f t="shared" si="649"/>
        <v>1</v>
      </c>
      <c r="B3520">
        <f t="shared" si="648"/>
        <v>2940</v>
      </c>
      <c r="C3520" s="1">
        <v>43718</v>
      </c>
      <c r="D3520" t="s">
        <v>2718</v>
      </c>
      <c r="E3520" t="s">
        <v>4107</v>
      </c>
      <c r="F3520" t="s">
        <v>2843</v>
      </c>
      <c r="G3520" t="s">
        <v>2835</v>
      </c>
      <c r="H3520">
        <v>2019</v>
      </c>
      <c r="I3520">
        <v>9</v>
      </c>
      <c r="J3520">
        <v>10</v>
      </c>
      <c r="K3520" t="s">
        <v>188</v>
      </c>
      <c r="L3520">
        <v>3</v>
      </c>
      <c r="M3520" s="3">
        <v>1</v>
      </c>
      <c r="N3520" s="3">
        <v>5</v>
      </c>
      <c r="O3520" s="13">
        <v>41</v>
      </c>
      <c r="P3520">
        <v>12</v>
      </c>
      <c r="Q3520">
        <v>1.08</v>
      </c>
      <c r="R3520" s="2">
        <v>3.25</v>
      </c>
      <c r="S3520" s="7">
        <f t="shared" si="654"/>
        <v>2.25</v>
      </c>
      <c r="T3520" s="7">
        <f>SUM($S$3:S3520)</f>
        <v>-134.98000000000062</v>
      </c>
      <c r="U3520" s="2">
        <v>1.33</v>
      </c>
      <c r="V3520" s="7">
        <f t="shared" si="655"/>
        <v>-1</v>
      </c>
      <c r="W3520" s="7">
        <f>SUM($V$3:V3520)</f>
        <v>-342.94999999999897</v>
      </c>
      <c r="X3520" s="8">
        <v>1.1200000000000001</v>
      </c>
      <c r="Y3520" s="7">
        <f t="shared" si="650"/>
        <v>0.12000000000000011</v>
      </c>
      <c r="Z3520" s="7">
        <f>SUM($Y$3:Y3520)</f>
        <v>-144.9100000000002</v>
      </c>
      <c r="AA3520" s="8">
        <v>6</v>
      </c>
      <c r="AB3520" s="7">
        <f t="shared" si="651"/>
        <v>-1</v>
      </c>
      <c r="AC3520" s="7">
        <f>SUM($AB$3:AB3520)</f>
        <v>-360.65000000000083</v>
      </c>
      <c r="AD3520" s="2">
        <v>1.44</v>
      </c>
      <c r="AE3520" s="7">
        <f t="shared" si="656"/>
        <v>0.43999999999999995</v>
      </c>
      <c r="AF3520" s="7">
        <f>SUM(AE$3:AE3520)</f>
        <v>-152.9800000000005</v>
      </c>
      <c r="AG3520" s="2">
        <v>2.7</v>
      </c>
      <c r="AH3520" s="7">
        <f t="shared" si="652"/>
        <v>-1</v>
      </c>
      <c r="AI3520" s="7">
        <f>SUM(AH$3:AH3520)</f>
        <v>-243.81999999999937</v>
      </c>
      <c r="AJ3520" s="2">
        <v>51</v>
      </c>
      <c r="AK3520" s="7">
        <f t="shared" si="657"/>
        <v>-1</v>
      </c>
      <c r="AL3520" s="7">
        <f>SUM(AK$3:AK3520)</f>
        <v>-589.25</v>
      </c>
      <c r="AM3520" s="2">
        <v>81</v>
      </c>
      <c r="AN3520" s="7">
        <f t="shared" si="658"/>
        <v>-1</v>
      </c>
      <c r="AO3520" s="7">
        <f>SUM(AN$3:AN3520)</f>
        <v>-48.5</v>
      </c>
      <c r="AP3520" s="2">
        <v>26</v>
      </c>
      <c r="AQ3520" s="7">
        <f t="shared" si="659"/>
        <v>-1</v>
      </c>
      <c r="AR3520" s="7">
        <f>SUM(AQ$3:AQ3520)</f>
        <v>-495</v>
      </c>
      <c r="AU3520" s="5">
        <f t="shared" si="653"/>
        <v>-3.19</v>
      </c>
      <c r="AV3520" s="4">
        <f>SUM(AU$3:AU3520)</f>
        <v>-2513.0399999999922</v>
      </c>
    </row>
    <row r="3521" spans="1:48" x14ac:dyDescent="0.25">
      <c r="A3521">
        <f t="shared" si="649"/>
        <v>1</v>
      </c>
      <c r="B3521">
        <f t="shared" si="648"/>
        <v>2939</v>
      </c>
      <c r="C3521" s="1">
        <v>43718</v>
      </c>
      <c r="D3521" t="s">
        <v>2718</v>
      </c>
      <c r="E3521" t="s">
        <v>4108</v>
      </c>
      <c r="F3521" t="s">
        <v>2834</v>
      </c>
      <c r="G3521" t="s">
        <v>2840</v>
      </c>
      <c r="H3521">
        <v>2019</v>
      </c>
      <c r="I3521">
        <v>9</v>
      </c>
      <c r="J3521">
        <v>10</v>
      </c>
      <c r="K3521" t="s">
        <v>188</v>
      </c>
      <c r="L3521">
        <v>3</v>
      </c>
      <c r="M3521" s="3">
        <v>1</v>
      </c>
      <c r="N3521" s="3">
        <v>3</v>
      </c>
      <c r="O3521" s="13">
        <v>9.5</v>
      </c>
      <c r="P3521">
        <v>5.25</v>
      </c>
      <c r="Q3521">
        <v>1.36</v>
      </c>
      <c r="R3521" s="2">
        <v>1.9</v>
      </c>
      <c r="S3521" s="7">
        <f t="shared" si="654"/>
        <v>0.89999999999999991</v>
      </c>
      <c r="T3521" s="7">
        <f>SUM($S$3:S3521)</f>
        <v>-134.08000000000061</v>
      </c>
      <c r="U3521" s="2">
        <v>1.8</v>
      </c>
      <c r="V3521" s="7">
        <f t="shared" si="655"/>
        <v>-1</v>
      </c>
      <c r="W3521" s="7">
        <f>SUM($V$3:V3521)</f>
        <v>-343.94999999999897</v>
      </c>
      <c r="X3521" s="8">
        <v>1.22</v>
      </c>
      <c r="Y3521" s="7">
        <f t="shared" si="650"/>
        <v>0.21999999999999997</v>
      </c>
      <c r="Z3521" s="7">
        <f>SUM($Y$3:Y3521)</f>
        <v>-144.6900000000002</v>
      </c>
      <c r="AA3521" s="8">
        <v>4</v>
      </c>
      <c r="AB3521" s="7">
        <f t="shared" si="651"/>
        <v>-1</v>
      </c>
      <c r="AC3521" s="7">
        <f>SUM($AB$3:AB3521)</f>
        <v>-361.65000000000083</v>
      </c>
      <c r="AD3521" s="2">
        <v>1.65</v>
      </c>
      <c r="AE3521" s="7">
        <f t="shared" si="656"/>
        <v>0.64999999999999991</v>
      </c>
      <c r="AF3521" s="7">
        <f>SUM(AE$3:AE3521)</f>
        <v>-152.3300000000005</v>
      </c>
      <c r="AG3521" s="2">
        <v>2.2000000000000002</v>
      </c>
      <c r="AH3521" s="7">
        <f t="shared" si="652"/>
        <v>-1</v>
      </c>
      <c r="AI3521" s="7">
        <f>SUM(AH$3:AH3521)</f>
        <v>-244.81999999999937</v>
      </c>
      <c r="AJ3521" s="2">
        <v>21</v>
      </c>
      <c r="AK3521" s="7">
        <f t="shared" si="657"/>
        <v>-1</v>
      </c>
      <c r="AL3521" s="7">
        <f>SUM(AK$3:AK3521)</f>
        <v>-590.25</v>
      </c>
      <c r="AM3521" s="2">
        <v>23</v>
      </c>
      <c r="AN3521" s="7">
        <f t="shared" si="658"/>
        <v>-1</v>
      </c>
      <c r="AO3521" s="7">
        <f>SUM(AN$3:AN3521)</f>
        <v>-49.5</v>
      </c>
      <c r="AP3521" s="2">
        <v>9.5</v>
      </c>
      <c r="AQ3521" s="7">
        <f t="shared" si="659"/>
        <v>-1</v>
      </c>
      <c r="AR3521" s="7">
        <f>SUM(AQ$3:AQ3521)</f>
        <v>-496</v>
      </c>
      <c r="AU3521" s="5">
        <f t="shared" si="653"/>
        <v>-4.2300000000000004</v>
      </c>
      <c r="AV3521" s="4">
        <f>SUM(AU$3:AU3521)</f>
        <v>-2517.2699999999923</v>
      </c>
    </row>
    <row r="3522" spans="1:48" x14ac:dyDescent="0.25">
      <c r="A3522">
        <f t="shared" si="649"/>
        <v>1</v>
      </c>
      <c r="B3522">
        <f t="shared" si="648"/>
        <v>2938</v>
      </c>
      <c r="C3522" s="1">
        <v>43718</v>
      </c>
      <c r="D3522" t="s">
        <v>2718</v>
      </c>
      <c r="E3522" t="s">
        <v>4109</v>
      </c>
      <c r="F3522" t="s">
        <v>2837</v>
      </c>
      <c r="G3522" t="s">
        <v>2826</v>
      </c>
      <c r="H3522">
        <v>2019</v>
      </c>
      <c r="I3522">
        <v>9</v>
      </c>
      <c r="J3522">
        <v>10</v>
      </c>
      <c r="K3522" t="s">
        <v>188</v>
      </c>
      <c r="L3522">
        <v>3</v>
      </c>
      <c r="M3522" s="3">
        <v>0</v>
      </c>
      <c r="N3522" s="3">
        <v>4</v>
      </c>
      <c r="O3522" s="13">
        <v>17</v>
      </c>
      <c r="P3522">
        <v>6</v>
      </c>
      <c r="Q3522">
        <v>1.25</v>
      </c>
      <c r="R3522" s="2">
        <v>2.75</v>
      </c>
      <c r="S3522" s="7">
        <f t="shared" si="654"/>
        <v>-1</v>
      </c>
      <c r="T3522" s="7">
        <f>SUM($S$3:S3522)</f>
        <v>-135.08000000000061</v>
      </c>
      <c r="U3522" s="2">
        <v>1.4</v>
      </c>
      <c r="V3522" s="7">
        <f t="shared" si="655"/>
        <v>0.39999999999999991</v>
      </c>
      <c r="W3522" s="7">
        <f>SUM($V$3:V3522)</f>
        <v>-343.54999999999899</v>
      </c>
      <c r="X3522" s="8">
        <v>1.3</v>
      </c>
      <c r="Y3522" s="7">
        <f t="shared" si="650"/>
        <v>0.30000000000000004</v>
      </c>
      <c r="Z3522" s="7">
        <f>SUM($Y$3:Y3522)</f>
        <v>-144.39000000000019</v>
      </c>
      <c r="AA3522" s="8">
        <v>3.4</v>
      </c>
      <c r="AB3522" s="7">
        <f t="shared" si="651"/>
        <v>-1</v>
      </c>
      <c r="AC3522" s="7">
        <f>SUM($AB$3:AB3522)</f>
        <v>-362.65000000000083</v>
      </c>
      <c r="AD3522" s="2">
        <v>1.9</v>
      </c>
      <c r="AE3522" s="7">
        <f t="shared" si="656"/>
        <v>0.89999999999999991</v>
      </c>
      <c r="AF3522" s="7">
        <f>SUM(AE$3:AE3522)</f>
        <v>-151.43000000000049</v>
      </c>
      <c r="AG3522" s="2">
        <v>1.9</v>
      </c>
      <c r="AH3522" s="7">
        <f t="shared" si="652"/>
        <v>-1</v>
      </c>
      <c r="AI3522" s="7">
        <f>SUM(AH$3:AH3522)</f>
        <v>-245.81999999999937</v>
      </c>
      <c r="AJ3522" s="2">
        <v>26</v>
      </c>
      <c r="AK3522" s="7">
        <f t="shared" si="657"/>
        <v>-1</v>
      </c>
      <c r="AL3522" s="7">
        <f>SUM(AK$3:AK3522)</f>
        <v>-591.25</v>
      </c>
      <c r="AM3522" s="2">
        <v>41</v>
      </c>
      <c r="AN3522" s="7">
        <f t="shared" si="658"/>
        <v>-1</v>
      </c>
      <c r="AO3522" s="7">
        <f>SUM(AN$3:AN3522)</f>
        <v>-50.5</v>
      </c>
      <c r="AP3522" s="2">
        <v>12</v>
      </c>
      <c r="AQ3522" s="7">
        <f t="shared" si="659"/>
        <v>-1</v>
      </c>
      <c r="AR3522" s="7">
        <f>SUM(AQ$3:AQ3522)</f>
        <v>-497</v>
      </c>
      <c r="AU3522" s="5">
        <f t="shared" si="653"/>
        <v>-4.4000000000000004</v>
      </c>
      <c r="AV3522" s="4">
        <f>SUM(AU$3:AU3522)</f>
        <v>-2521.6699999999923</v>
      </c>
    </row>
    <row r="3523" spans="1:48" x14ac:dyDescent="0.25">
      <c r="A3523">
        <f t="shared" si="649"/>
        <v>1</v>
      </c>
      <c r="B3523">
        <f t="shared" ref="B3523:B3586" si="660">B3524+A3523</f>
        <v>2937</v>
      </c>
      <c r="C3523" s="1">
        <v>43718</v>
      </c>
      <c r="D3523" t="s">
        <v>2718</v>
      </c>
      <c r="E3523" t="s">
        <v>4110</v>
      </c>
      <c r="F3523" t="s">
        <v>2760</v>
      </c>
      <c r="G3523" t="s">
        <v>2829</v>
      </c>
      <c r="H3523">
        <v>2019</v>
      </c>
      <c r="I3523">
        <v>9</v>
      </c>
      <c r="J3523">
        <v>10</v>
      </c>
      <c r="K3523" t="s">
        <v>188</v>
      </c>
      <c r="L3523">
        <v>3</v>
      </c>
      <c r="M3523" s="3">
        <v>0</v>
      </c>
      <c r="N3523" s="3">
        <v>3</v>
      </c>
      <c r="O3523" s="13">
        <v>4</v>
      </c>
      <c r="P3523">
        <v>3.6</v>
      </c>
      <c r="Q3523">
        <v>1.95</v>
      </c>
      <c r="R3523" s="2">
        <v>1.72</v>
      </c>
      <c r="S3523" s="7">
        <f t="shared" si="654"/>
        <v>-1</v>
      </c>
      <c r="T3523" s="7">
        <f>SUM($S$3:S3523)</f>
        <v>-136.08000000000061</v>
      </c>
      <c r="U3523" s="2">
        <v>2</v>
      </c>
      <c r="V3523" s="7">
        <f t="shared" si="655"/>
        <v>1</v>
      </c>
      <c r="W3523" s="7">
        <f>SUM($V$3:V3523)</f>
        <v>-342.54999999999899</v>
      </c>
      <c r="X3523" s="8">
        <v>1.28</v>
      </c>
      <c r="Y3523" s="7">
        <f t="shared" si="650"/>
        <v>0.28000000000000003</v>
      </c>
      <c r="Z3523" s="7">
        <f>SUM($Y$3:Y3523)</f>
        <v>-144.11000000000018</v>
      </c>
      <c r="AA3523" s="8">
        <v>3.5</v>
      </c>
      <c r="AB3523" s="7">
        <f t="shared" si="651"/>
        <v>-1</v>
      </c>
      <c r="AC3523" s="7">
        <f>SUM($AB$3:AB3523)</f>
        <v>-363.65000000000083</v>
      </c>
      <c r="AD3523" s="2">
        <v>1.85</v>
      </c>
      <c r="AE3523" s="7">
        <f t="shared" si="656"/>
        <v>0.85000000000000009</v>
      </c>
      <c r="AF3523" s="7">
        <f>SUM(AE$3:AE3523)</f>
        <v>-150.5800000000005</v>
      </c>
      <c r="AG3523" s="2">
        <v>1.95</v>
      </c>
      <c r="AH3523" s="7">
        <f t="shared" si="652"/>
        <v>-1</v>
      </c>
      <c r="AI3523" s="7">
        <f>SUM(AH$3:AH3523)</f>
        <v>-246.81999999999937</v>
      </c>
      <c r="AJ3523" s="2">
        <v>11</v>
      </c>
      <c r="AK3523" s="7">
        <f t="shared" si="657"/>
        <v>-1</v>
      </c>
      <c r="AL3523" s="7">
        <f>SUM(AK$3:AK3523)</f>
        <v>-592.25</v>
      </c>
      <c r="AM3523" s="2">
        <v>13</v>
      </c>
      <c r="AN3523" s="7">
        <f t="shared" si="658"/>
        <v>-1</v>
      </c>
      <c r="AO3523" s="7">
        <f>SUM(AN$3:AN3523)</f>
        <v>-51.5</v>
      </c>
      <c r="AP3523" s="2">
        <v>6.5</v>
      </c>
      <c r="AQ3523" s="7">
        <f t="shared" si="659"/>
        <v>-1</v>
      </c>
      <c r="AR3523" s="7">
        <f>SUM(AQ$3:AQ3523)</f>
        <v>-498</v>
      </c>
      <c r="AU3523" s="5">
        <f t="shared" si="653"/>
        <v>-3.87</v>
      </c>
      <c r="AV3523" s="4">
        <f>SUM(AU$3:AU3523)</f>
        <v>-2525.5399999999922</v>
      </c>
    </row>
    <row r="3524" spans="1:48" x14ac:dyDescent="0.25">
      <c r="A3524">
        <f t="shared" ref="A3524:A3587" si="661">IF(AND(H3524&lt;&gt;"",I3524&lt;&gt;"",J3524&lt;&gt;"",K3524&lt;&gt;"",L3524&lt;&gt;"",M3524&lt;&gt;"",N3524&lt;&gt;"",O3524&lt;&gt;"",P3524&lt;&gt;"",Q3524&lt;&gt;"",R3524&lt;&gt;"",U3524&lt;&gt;"",X3524&lt;&gt;"",AA3524&lt;&gt;"",AD3524&lt;&gt;"",AG3524&lt;&gt;"",AJ3524&lt;&gt;"",AM3524&lt;&gt;"",AP3524&lt;&gt;""),1,0)</f>
        <v>1</v>
      </c>
      <c r="B3524">
        <f t="shared" si="660"/>
        <v>2936</v>
      </c>
      <c r="C3524" s="1">
        <v>43718</v>
      </c>
      <c r="D3524" t="s">
        <v>2749</v>
      </c>
      <c r="E3524" t="s">
        <v>4111</v>
      </c>
      <c r="F3524" t="s">
        <v>2781</v>
      </c>
      <c r="G3524" t="s">
        <v>2828</v>
      </c>
      <c r="H3524">
        <v>2019</v>
      </c>
      <c r="I3524">
        <v>9</v>
      </c>
      <c r="J3524">
        <v>10</v>
      </c>
      <c r="K3524" t="s">
        <v>188</v>
      </c>
      <c r="L3524">
        <v>3</v>
      </c>
      <c r="M3524" s="3">
        <v>3</v>
      </c>
      <c r="N3524" s="3">
        <v>1</v>
      </c>
      <c r="O3524" s="13">
        <v>1.85</v>
      </c>
      <c r="P3524">
        <v>3.25</v>
      </c>
      <c r="Q3524">
        <v>4.5</v>
      </c>
      <c r="R3524" s="2">
        <v>2.1</v>
      </c>
      <c r="S3524" s="7">
        <f t="shared" si="654"/>
        <v>1.1000000000000001</v>
      </c>
      <c r="T3524" s="7">
        <f>SUM($S$3:S3524)</f>
        <v>-134.98000000000062</v>
      </c>
      <c r="U3524" s="2">
        <v>1.66</v>
      </c>
      <c r="V3524" s="7">
        <f t="shared" si="655"/>
        <v>-1</v>
      </c>
      <c r="W3524" s="7">
        <f>SUM($V$3:V3524)</f>
        <v>-343.54999999999899</v>
      </c>
      <c r="X3524" s="8">
        <v>1.44</v>
      </c>
      <c r="Y3524" s="7">
        <f t="shared" ref="Y3524:Y3587" si="662">IF($A3524=1,(X3524-1)*IF($M3524+$N3524&gt;1.5,1,0)+(-1)*(1-IF($M3524+$N3524&gt;1.5,1,0)),"")</f>
        <v>0.43999999999999995</v>
      </c>
      <c r="Z3524" s="7">
        <f>SUM($Y$3:Y3524)</f>
        <v>-143.67000000000019</v>
      </c>
      <c r="AA3524" s="8">
        <v>2.62</v>
      </c>
      <c r="AB3524" s="7">
        <f t="shared" ref="AB3524:AB3587" si="663">IF($A3524=1,(AA3524-1)*IF($M3524+$N3524&lt;1.5,1,0)+(-1)*(1-IF($M3524+$N3524&lt;1.5,1,0)),"")</f>
        <v>-1</v>
      </c>
      <c r="AC3524" s="7">
        <f>SUM($AB$3:AB3524)</f>
        <v>-364.65000000000083</v>
      </c>
      <c r="AD3524" s="2">
        <v>2.35</v>
      </c>
      <c r="AE3524" s="7">
        <f t="shared" si="656"/>
        <v>1.35</v>
      </c>
      <c r="AF3524" s="7">
        <f>SUM(AE$3:AE3524)</f>
        <v>-149.2300000000005</v>
      </c>
      <c r="AG3524" s="2">
        <v>1.57</v>
      </c>
      <c r="AH3524" s="7">
        <f t="shared" ref="AH3524:AH3587" si="664">IF($A3524=1,(AG3524-1)*IF($M3524+$N3524&lt;2.5,1,0)+(-1)*(1-IF($M3524+$N3524&lt;2.5,1,0)),"")</f>
        <v>-1</v>
      </c>
      <c r="AI3524" s="7">
        <f>SUM(AH$3:AH3524)</f>
        <v>-247.81999999999937</v>
      </c>
      <c r="AJ3524" s="2">
        <v>6</v>
      </c>
      <c r="AK3524" s="7">
        <f t="shared" si="657"/>
        <v>-1</v>
      </c>
      <c r="AL3524" s="7">
        <f>SUM(AK$3:AK3524)</f>
        <v>-593.25</v>
      </c>
      <c r="AM3524" s="2">
        <v>9</v>
      </c>
      <c r="AN3524" s="7">
        <f t="shared" si="658"/>
        <v>-1</v>
      </c>
      <c r="AO3524" s="7">
        <f>SUM(AN$3:AN3524)</f>
        <v>-52.5</v>
      </c>
      <c r="AP3524" s="2">
        <v>6.5</v>
      </c>
      <c r="AQ3524" s="7">
        <f t="shared" si="659"/>
        <v>-1</v>
      </c>
      <c r="AR3524" s="7">
        <f>SUM(AQ$3:AQ3524)</f>
        <v>-499</v>
      </c>
      <c r="AS3524">
        <v>3.55</v>
      </c>
      <c r="AT3524">
        <v>1.27</v>
      </c>
      <c r="AU3524" s="5">
        <f t="shared" ref="AU3524:AU3587" si="665">SUM(S3524,V3524,Y3524,AB3524,AE3524,AH3524,AK3524,AN3524,AQ3524)</f>
        <v>-3.11</v>
      </c>
      <c r="AV3524" s="4">
        <f>SUM(AU$3:AU3524)</f>
        <v>-2528.6499999999924</v>
      </c>
    </row>
    <row r="3525" spans="1:48" x14ac:dyDescent="0.25">
      <c r="A3525">
        <f t="shared" si="661"/>
        <v>1</v>
      </c>
      <c r="B3525">
        <f t="shared" si="660"/>
        <v>2935</v>
      </c>
      <c r="C3525" s="1">
        <v>43717</v>
      </c>
      <c r="D3525" t="s">
        <v>2718</v>
      </c>
      <c r="E3525" t="s">
        <v>4112</v>
      </c>
      <c r="F3525" t="s">
        <v>2745</v>
      </c>
      <c r="G3525" t="s">
        <v>2754</v>
      </c>
      <c r="H3525">
        <v>2019</v>
      </c>
      <c r="I3525">
        <v>9</v>
      </c>
      <c r="J3525">
        <v>9</v>
      </c>
      <c r="K3525" t="s">
        <v>77</v>
      </c>
      <c r="L3525">
        <v>2</v>
      </c>
      <c r="M3525" s="3">
        <v>1</v>
      </c>
      <c r="N3525" s="3">
        <v>1</v>
      </c>
      <c r="O3525" s="13">
        <v>13</v>
      </c>
      <c r="P3525">
        <v>5.75</v>
      </c>
      <c r="Q3525">
        <v>1.28</v>
      </c>
      <c r="R3525" s="2">
        <v>2.1</v>
      </c>
      <c r="S3525" s="7">
        <f t="shared" ref="S3525:S3588" si="666">IF($A3525=1,(R3525-1)*IF(AND($M3525&gt;0, $N3525&gt;0),1,0)+(-1)*(1-IF(AND($M3525&gt;0, $N3525&gt;0),1,0)),"")</f>
        <v>1.1000000000000001</v>
      </c>
      <c r="T3525" s="7">
        <f>SUM($S$3:S3525)</f>
        <v>-133.88000000000062</v>
      </c>
      <c r="U3525" s="2">
        <v>1.66</v>
      </c>
      <c r="V3525" s="7">
        <f t="shared" ref="V3525:V3588" si="667">IF($A3525=1,(U3525-1)*IF(OR($M3525&lt;=0, $N3525&lt;=0),1,0)+(-1)*(1-IF(OR($M3525&lt;=0, $N3525&lt;=0),1,0)),"")</f>
        <v>-1</v>
      </c>
      <c r="W3525" s="7">
        <f>SUM($V$3:V3525)</f>
        <v>-344.54999999999899</v>
      </c>
      <c r="X3525" s="8">
        <v>1.22</v>
      </c>
      <c r="Y3525" s="7">
        <f t="shared" si="662"/>
        <v>0.21999999999999997</v>
      </c>
      <c r="Z3525" s="7">
        <f>SUM($Y$3:Y3525)</f>
        <v>-143.45000000000019</v>
      </c>
      <c r="AA3525" s="8">
        <v>4</v>
      </c>
      <c r="AB3525" s="7">
        <f t="shared" si="663"/>
        <v>-1</v>
      </c>
      <c r="AC3525" s="7">
        <f>SUM($AB$3:AB3525)</f>
        <v>-365.65000000000083</v>
      </c>
      <c r="AD3525" s="2">
        <v>1.61</v>
      </c>
      <c r="AE3525" s="7">
        <f t="shared" ref="AE3525:AE3588" si="668">IF($A3525=1,(AD3525-1)*IF($M3525+$N3525&gt;2.5,1,0)+(-1)*(1-IF($M3525+$N3525&gt;2.5,1,0)),"")</f>
        <v>-1</v>
      </c>
      <c r="AF3525" s="7">
        <f>SUM(AE$3:AE3525)</f>
        <v>-150.2300000000005</v>
      </c>
      <c r="AG3525" s="2">
        <v>2.25</v>
      </c>
      <c r="AH3525" s="7">
        <f t="shared" si="664"/>
        <v>1.25</v>
      </c>
      <c r="AI3525" s="7">
        <f>SUM(AH$3:AH3525)</f>
        <v>-246.56999999999937</v>
      </c>
      <c r="AJ3525" s="2">
        <v>29</v>
      </c>
      <c r="AK3525" s="7">
        <f t="shared" ref="AK3525:AK3588" si="669">IF($A3525=1,(AJ3525-1)*IF(AND($M3525=1,$N3525=0),1,0)+(-1)*(1-IF(AND($M3525=1,$N3525=0),1,0)),"")</f>
        <v>-1</v>
      </c>
      <c r="AL3525" s="7">
        <f>SUM(AK$3:AK3525)</f>
        <v>-594.25</v>
      </c>
      <c r="AM3525" s="2">
        <v>34</v>
      </c>
      <c r="AN3525" s="7">
        <f t="shared" ref="AN3525:AN3588" si="670">IF($A3525=1,(AM3525-1)*IF(AND($M3525=2,$N3525=1),1,0)+(-1)*(1-IF(AND($M3525=2,$N3525=1),1,0)),"")</f>
        <v>-1</v>
      </c>
      <c r="AO3525" s="7">
        <f>SUM(AN$3:AN3525)</f>
        <v>-53.5</v>
      </c>
      <c r="AP3525" s="2">
        <v>11</v>
      </c>
      <c r="AQ3525" s="7">
        <f t="shared" ref="AQ3525:AQ3588" si="671">IF($A3525=1,(AP3525-1)*IF(AND($M3525=1,$N3525=1),1,0)+(-1)*(1-IF(AND($M3525=1,$N3525=1),1,0)),"")</f>
        <v>10</v>
      </c>
      <c r="AR3525" s="7">
        <f>SUM(AQ$3:AQ3525)</f>
        <v>-489</v>
      </c>
      <c r="AU3525" s="5">
        <f t="shared" si="665"/>
        <v>7.57</v>
      </c>
      <c r="AV3525" s="4">
        <f>SUM(AU$3:AU3525)</f>
        <v>-2521.0799999999922</v>
      </c>
    </row>
    <row r="3526" spans="1:48" x14ac:dyDescent="0.25">
      <c r="A3526">
        <f t="shared" si="661"/>
        <v>1</v>
      </c>
      <c r="B3526">
        <f t="shared" si="660"/>
        <v>2934</v>
      </c>
      <c r="C3526" s="1">
        <v>43717</v>
      </c>
      <c r="D3526" t="s">
        <v>2718</v>
      </c>
      <c r="E3526" t="s">
        <v>4113</v>
      </c>
      <c r="F3526" t="s">
        <v>2730</v>
      </c>
      <c r="G3526" t="s">
        <v>2729</v>
      </c>
      <c r="H3526">
        <v>2019</v>
      </c>
      <c r="I3526">
        <v>9</v>
      </c>
      <c r="J3526">
        <v>9</v>
      </c>
      <c r="K3526" t="s">
        <v>77</v>
      </c>
      <c r="L3526">
        <v>2</v>
      </c>
      <c r="M3526" s="3">
        <v>0</v>
      </c>
      <c r="N3526" s="3">
        <v>4</v>
      </c>
      <c r="O3526" s="13">
        <v>34</v>
      </c>
      <c r="P3526">
        <v>11</v>
      </c>
      <c r="Q3526">
        <v>1.1000000000000001</v>
      </c>
      <c r="R3526" s="2">
        <v>2.62</v>
      </c>
      <c r="S3526" s="7">
        <f t="shared" si="666"/>
        <v>-1</v>
      </c>
      <c r="T3526" s="7">
        <f>SUM($S$3:S3526)</f>
        <v>-134.88000000000062</v>
      </c>
      <c r="U3526" s="2">
        <v>1.44</v>
      </c>
      <c r="V3526" s="7">
        <f t="shared" si="667"/>
        <v>0.43999999999999995</v>
      </c>
      <c r="W3526" s="7">
        <f>SUM($V$3:V3526)</f>
        <v>-344.10999999999899</v>
      </c>
      <c r="X3526" s="8">
        <v>1.1100000000000001</v>
      </c>
      <c r="Y3526" s="7">
        <f t="shared" si="662"/>
        <v>0.1100000000000001</v>
      </c>
      <c r="Z3526" s="7">
        <f>SUM($Y$3:Y3526)</f>
        <v>-143.34000000000017</v>
      </c>
      <c r="AA3526" s="8">
        <v>6.5</v>
      </c>
      <c r="AB3526" s="7">
        <f t="shared" si="663"/>
        <v>-1</v>
      </c>
      <c r="AC3526" s="7">
        <f>SUM($AB$3:AB3526)</f>
        <v>-366.65000000000083</v>
      </c>
      <c r="AD3526" s="2">
        <v>1.4</v>
      </c>
      <c r="AE3526" s="7">
        <f t="shared" si="668"/>
        <v>0.39999999999999991</v>
      </c>
      <c r="AF3526" s="7">
        <f>SUM(AE$3:AE3526)</f>
        <v>-149.8300000000005</v>
      </c>
      <c r="AG3526" s="2">
        <v>2.87</v>
      </c>
      <c r="AH3526" s="7">
        <f t="shared" si="664"/>
        <v>-1</v>
      </c>
      <c r="AI3526" s="7">
        <f>SUM(AH$3:AH3526)</f>
        <v>-247.56999999999937</v>
      </c>
      <c r="AJ3526" s="2">
        <v>51</v>
      </c>
      <c r="AK3526" s="7">
        <f t="shared" si="669"/>
        <v>-1</v>
      </c>
      <c r="AL3526" s="7">
        <f>SUM(AK$3:AK3526)</f>
        <v>-595.25</v>
      </c>
      <c r="AM3526" s="2">
        <v>67</v>
      </c>
      <c r="AN3526" s="7">
        <f t="shared" si="670"/>
        <v>-1</v>
      </c>
      <c r="AO3526" s="7">
        <f>SUM(AN$3:AN3526)</f>
        <v>-54.5</v>
      </c>
      <c r="AP3526" s="2">
        <v>21</v>
      </c>
      <c r="AQ3526" s="7">
        <f t="shared" si="671"/>
        <v>-1</v>
      </c>
      <c r="AR3526" s="7">
        <f>SUM(AQ$3:AQ3526)</f>
        <v>-490</v>
      </c>
      <c r="AU3526" s="5">
        <f t="shared" si="665"/>
        <v>-5.05</v>
      </c>
      <c r="AV3526" s="4">
        <f>SUM(AU$3:AU3526)</f>
        <v>-2526.1299999999924</v>
      </c>
    </row>
    <row r="3527" spans="1:48" x14ac:dyDescent="0.25">
      <c r="A3527">
        <f t="shared" si="661"/>
        <v>1</v>
      </c>
      <c r="B3527">
        <f t="shared" si="660"/>
        <v>2933</v>
      </c>
      <c r="C3527" s="1">
        <v>43717</v>
      </c>
      <c r="D3527" t="s">
        <v>2718</v>
      </c>
      <c r="E3527" t="s">
        <v>4114</v>
      </c>
      <c r="F3527" t="s">
        <v>2748</v>
      </c>
      <c r="G3527" t="s">
        <v>2744</v>
      </c>
      <c r="H3527">
        <v>2019</v>
      </c>
      <c r="I3527">
        <v>9</v>
      </c>
      <c r="J3527">
        <v>9</v>
      </c>
      <c r="K3527" t="s">
        <v>77</v>
      </c>
      <c r="L3527">
        <v>2</v>
      </c>
      <c r="M3527" s="3">
        <v>1</v>
      </c>
      <c r="N3527" s="3">
        <v>2</v>
      </c>
      <c r="O3527" s="13">
        <v>2.2999999999999998</v>
      </c>
      <c r="P3527">
        <v>3.3</v>
      </c>
      <c r="Q3527">
        <v>3.5</v>
      </c>
      <c r="R3527" s="2">
        <v>1.83</v>
      </c>
      <c r="S3527" s="7">
        <f t="shared" si="666"/>
        <v>0.83000000000000007</v>
      </c>
      <c r="T3527" s="7">
        <f>SUM($S$3:S3527)</f>
        <v>-134.05000000000061</v>
      </c>
      <c r="U3527" s="2">
        <v>1.83</v>
      </c>
      <c r="V3527" s="7">
        <f t="shared" si="667"/>
        <v>-1</v>
      </c>
      <c r="W3527" s="7">
        <f>SUM($V$3:V3527)</f>
        <v>-345.10999999999899</v>
      </c>
      <c r="X3527" s="8">
        <v>1.36</v>
      </c>
      <c r="Y3527" s="7">
        <f t="shared" si="662"/>
        <v>0.3600000000000001</v>
      </c>
      <c r="Z3527" s="7">
        <f>SUM($Y$3:Y3527)</f>
        <v>-142.98000000000016</v>
      </c>
      <c r="AA3527" s="8">
        <v>3</v>
      </c>
      <c r="AB3527" s="7">
        <f t="shared" si="663"/>
        <v>-1</v>
      </c>
      <c r="AC3527" s="7">
        <f>SUM($AB$3:AB3527)</f>
        <v>-367.65000000000083</v>
      </c>
      <c r="AD3527" s="2">
        <v>2.1</v>
      </c>
      <c r="AE3527" s="7">
        <f t="shared" si="668"/>
        <v>1.1000000000000001</v>
      </c>
      <c r="AF3527" s="7">
        <f>SUM(AE$3:AE3527)</f>
        <v>-148.7300000000005</v>
      </c>
      <c r="AG3527" s="2">
        <v>1.7</v>
      </c>
      <c r="AH3527" s="7">
        <f t="shared" si="664"/>
        <v>-1</v>
      </c>
      <c r="AI3527" s="7">
        <f>SUM(AH$3:AH3527)</f>
        <v>-248.56999999999937</v>
      </c>
      <c r="AJ3527" s="2">
        <v>7</v>
      </c>
      <c r="AK3527" s="7">
        <f t="shared" si="669"/>
        <v>-1</v>
      </c>
      <c r="AL3527" s="7">
        <f>SUM(AK$3:AK3527)</f>
        <v>-596.25</v>
      </c>
      <c r="AM3527" s="2">
        <v>9</v>
      </c>
      <c r="AN3527" s="7">
        <f t="shared" si="670"/>
        <v>-1</v>
      </c>
      <c r="AO3527" s="7">
        <f>SUM(AN$3:AN3527)</f>
        <v>-55.5</v>
      </c>
      <c r="AP3527" s="2">
        <v>6</v>
      </c>
      <c r="AQ3527" s="7">
        <f t="shared" si="671"/>
        <v>-1</v>
      </c>
      <c r="AR3527" s="7">
        <f>SUM(AQ$3:AQ3527)</f>
        <v>-491</v>
      </c>
      <c r="AS3527">
        <v>4.0999999999999996</v>
      </c>
      <c r="AT3527">
        <v>1.22</v>
      </c>
      <c r="AU3527" s="5">
        <f t="shared" si="665"/>
        <v>-3.71</v>
      </c>
      <c r="AV3527" s="4">
        <f>SUM(AU$3:AU3527)</f>
        <v>-2529.8399999999924</v>
      </c>
    </row>
    <row r="3528" spans="1:48" x14ac:dyDescent="0.25">
      <c r="A3528">
        <f t="shared" si="661"/>
        <v>1</v>
      </c>
      <c r="B3528">
        <f t="shared" si="660"/>
        <v>2932</v>
      </c>
      <c r="C3528" s="1">
        <v>43717</v>
      </c>
      <c r="D3528" t="s">
        <v>2718</v>
      </c>
      <c r="E3528" t="s">
        <v>4115</v>
      </c>
      <c r="F3528" t="s">
        <v>2726</v>
      </c>
      <c r="G3528" t="s">
        <v>2732</v>
      </c>
      <c r="H3528">
        <v>2019</v>
      </c>
      <c r="I3528">
        <v>9</v>
      </c>
      <c r="J3528">
        <v>9</v>
      </c>
      <c r="K3528" t="s">
        <v>77</v>
      </c>
      <c r="L3528">
        <v>2</v>
      </c>
      <c r="M3528" s="3">
        <v>0</v>
      </c>
      <c r="N3528" s="3">
        <v>2</v>
      </c>
      <c r="O3528" s="13">
        <v>8</v>
      </c>
      <c r="P3528">
        <v>4.33</v>
      </c>
      <c r="Q3528">
        <v>1.5</v>
      </c>
      <c r="R3528" s="2">
        <v>2.1</v>
      </c>
      <c r="S3528" s="7">
        <f t="shared" si="666"/>
        <v>-1</v>
      </c>
      <c r="T3528" s="7">
        <f>SUM($S$3:S3528)</f>
        <v>-135.05000000000061</v>
      </c>
      <c r="U3528" s="2">
        <v>1.66</v>
      </c>
      <c r="V3528" s="7">
        <f t="shared" si="667"/>
        <v>0.65999999999999992</v>
      </c>
      <c r="W3528" s="7">
        <f>SUM($V$3:V3528)</f>
        <v>-344.44999999999897</v>
      </c>
      <c r="X3528" s="8">
        <v>1.33</v>
      </c>
      <c r="Y3528" s="7">
        <f t="shared" si="662"/>
        <v>0.33000000000000007</v>
      </c>
      <c r="Z3528" s="7">
        <f>SUM($Y$3:Y3528)</f>
        <v>-142.65000000000015</v>
      </c>
      <c r="AA3528" s="8">
        <v>3.25</v>
      </c>
      <c r="AB3528" s="7">
        <f t="shared" si="663"/>
        <v>-1</v>
      </c>
      <c r="AC3528" s="7">
        <f>SUM($AB$3:AB3528)</f>
        <v>-368.65000000000083</v>
      </c>
      <c r="AD3528" s="2">
        <v>2.0499999999999998</v>
      </c>
      <c r="AE3528" s="7">
        <f t="shared" si="668"/>
        <v>-1</v>
      </c>
      <c r="AF3528" s="7">
        <f>SUM(AE$3:AE3528)</f>
        <v>-149.7300000000005</v>
      </c>
      <c r="AG3528" s="2">
        <v>1.75</v>
      </c>
      <c r="AH3528" s="7">
        <f t="shared" si="664"/>
        <v>0.75</v>
      </c>
      <c r="AI3528" s="7">
        <f>SUM(AH$3:AH3528)</f>
        <v>-247.81999999999937</v>
      </c>
      <c r="AJ3528" s="2">
        <v>15</v>
      </c>
      <c r="AK3528" s="7">
        <f t="shared" si="669"/>
        <v>-1</v>
      </c>
      <c r="AL3528" s="7">
        <f>SUM(AK$3:AK3528)</f>
        <v>-597.25</v>
      </c>
      <c r="AM3528" s="2">
        <v>21</v>
      </c>
      <c r="AN3528" s="7">
        <f t="shared" si="670"/>
        <v>-1</v>
      </c>
      <c r="AO3528" s="7">
        <f>SUM(AN$3:AN3528)</f>
        <v>-56.5</v>
      </c>
      <c r="AP3528" s="2">
        <v>7.5</v>
      </c>
      <c r="AQ3528" s="7">
        <f t="shared" si="671"/>
        <v>-1</v>
      </c>
      <c r="AR3528" s="7">
        <f>SUM(AQ$3:AQ3528)</f>
        <v>-492</v>
      </c>
      <c r="AU3528" s="5">
        <f t="shared" si="665"/>
        <v>-4.26</v>
      </c>
      <c r="AV3528" s="4">
        <f>SUM(AU$3:AU3528)</f>
        <v>-2534.0999999999926</v>
      </c>
    </row>
    <row r="3529" spans="1:48" x14ac:dyDescent="0.25">
      <c r="A3529">
        <f t="shared" si="661"/>
        <v>1</v>
      </c>
      <c r="B3529">
        <f t="shared" si="660"/>
        <v>2931</v>
      </c>
      <c r="C3529" s="1">
        <v>43717</v>
      </c>
      <c r="D3529" t="s">
        <v>2718</v>
      </c>
      <c r="E3529" t="s">
        <v>4116</v>
      </c>
      <c r="F3529" t="s">
        <v>2724</v>
      </c>
      <c r="G3529" t="s">
        <v>2723</v>
      </c>
      <c r="H3529">
        <v>2019</v>
      </c>
      <c r="I3529">
        <v>9</v>
      </c>
      <c r="J3529">
        <v>9</v>
      </c>
      <c r="K3529" t="s">
        <v>77</v>
      </c>
      <c r="L3529">
        <v>2</v>
      </c>
      <c r="M3529" s="3">
        <v>0</v>
      </c>
      <c r="N3529" s="3">
        <v>2</v>
      </c>
      <c r="O3529" s="13">
        <v>11</v>
      </c>
      <c r="P3529">
        <v>5.5</v>
      </c>
      <c r="Q3529">
        <v>1.33</v>
      </c>
      <c r="R3529" s="2">
        <v>2</v>
      </c>
      <c r="S3529" s="7">
        <f t="shared" si="666"/>
        <v>-1</v>
      </c>
      <c r="T3529" s="7">
        <f>SUM($S$3:S3529)</f>
        <v>-136.05000000000061</v>
      </c>
      <c r="U3529" s="2">
        <v>1.72</v>
      </c>
      <c r="V3529" s="7">
        <f t="shared" si="667"/>
        <v>0.72</v>
      </c>
      <c r="W3529" s="7">
        <f>SUM($V$3:V3529)</f>
        <v>-343.72999999999894</v>
      </c>
      <c r="X3529" s="8">
        <v>1.2</v>
      </c>
      <c r="Y3529" s="7">
        <f t="shared" si="662"/>
        <v>0.19999999999999996</v>
      </c>
      <c r="Z3529" s="7">
        <f>SUM($Y$3:Y3529)</f>
        <v>-142.45000000000016</v>
      </c>
      <c r="AA3529" s="8">
        <v>4.33</v>
      </c>
      <c r="AB3529" s="7">
        <f t="shared" si="663"/>
        <v>-1</v>
      </c>
      <c r="AC3529" s="7">
        <f>SUM($AB$3:AB3529)</f>
        <v>-369.65000000000083</v>
      </c>
      <c r="AD3529" s="2">
        <v>1.65</v>
      </c>
      <c r="AE3529" s="7">
        <f t="shared" si="668"/>
        <v>-1</v>
      </c>
      <c r="AF3529" s="7">
        <f>SUM(AE$3:AE3529)</f>
        <v>-150.7300000000005</v>
      </c>
      <c r="AG3529" s="2">
        <v>2.2000000000000002</v>
      </c>
      <c r="AH3529" s="7">
        <f t="shared" si="664"/>
        <v>1.2000000000000002</v>
      </c>
      <c r="AI3529" s="7">
        <f>SUM(AH$3:AH3529)</f>
        <v>-246.61999999999938</v>
      </c>
      <c r="AJ3529" s="2">
        <v>23</v>
      </c>
      <c r="AK3529" s="7">
        <f t="shared" si="669"/>
        <v>-1</v>
      </c>
      <c r="AL3529" s="7">
        <f>SUM(AK$3:AK3529)</f>
        <v>-598.25</v>
      </c>
      <c r="AM3529" s="2">
        <v>29</v>
      </c>
      <c r="AN3529" s="7">
        <f t="shared" si="670"/>
        <v>-1</v>
      </c>
      <c r="AO3529" s="7">
        <f>SUM(AN$3:AN3529)</f>
        <v>-57.5</v>
      </c>
      <c r="AP3529" s="2">
        <v>10</v>
      </c>
      <c r="AQ3529" s="7">
        <f t="shared" si="671"/>
        <v>-1</v>
      </c>
      <c r="AR3529" s="7">
        <f>SUM(AQ$3:AQ3529)</f>
        <v>-493</v>
      </c>
      <c r="AU3529" s="5">
        <f t="shared" si="665"/>
        <v>-3.88</v>
      </c>
      <c r="AV3529" s="4">
        <f>SUM(AU$3:AU3529)</f>
        <v>-2537.9799999999927</v>
      </c>
    </row>
    <row r="3530" spans="1:48" x14ac:dyDescent="0.25">
      <c r="A3530">
        <f t="shared" si="661"/>
        <v>1</v>
      </c>
      <c r="B3530">
        <f t="shared" si="660"/>
        <v>2930</v>
      </c>
      <c r="C3530" s="1">
        <v>43717</v>
      </c>
      <c r="D3530" t="s">
        <v>2718</v>
      </c>
      <c r="E3530" t="s">
        <v>4117</v>
      </c>
      <c r="F3530" t="s">
        <v>2735</v>
      </c>
      <c r="G3530" t="s">
        <v>2727</v>
      </c>
      <c r="H3530">
        <v>2019</v>
      </c>
      <c r="I3530">
        <v>9</v>
      </c>
      <c r="J3530">
        <v>9</v>
      </c>
      <c r="K3530" t="s">
        <v>77</v>
      </c>
      <c r="L3530">
        <v>2</v>
      </c>
      <c r="M3530" s="3">
        <v>0</v>
      </c>
      <c r="N3530" s="3">
        <v>0</v>
      </c>
      <c r="O3530" s="13">
        <v>2.37</v>
      </c>
      <c r="P3530">
        <v>3.3</v>
      </c>
      <c r="Q3530">
        <v>3.3</v>
      </c>
      <c r="R3530" s="2">
        <v>1.8</v>
      </c>
      <c r="S3530" s="7">
        <f t="shared" si="666"/>
        <v>-1</v>
      </c>
      <c r="T3530" s="7">
        <f>SUM($S$3:S3530)</f>
        <v>-137.05000000000061</v>
      </c>
      <c r="U3530" s="2">
        <v>1.9</v>
      </c>
      <c r="V3530" s="7">
        <f t="shared" si="667"/>
        <v>0.89999999999999991</v>
      </c>
      <c r="W3530" s="7">
        <f>SUM($V$3:V3530)</f>
        <v>-342.82999999999896</v>
      </c>
      <c r="X3530" s="8">
        <v>1.33</v>
      </c>
      <c r="Y3530" s="7">
        <f t="shared" si="662"/>
        <v>-1</v>
      </c>
      <c r="Z3530" s="7">
        <f>SUM($Y$3:Y3530)</f>
        <v>-143.45000000000016</v>
      </c>
      <c r="AA3530" s="8">
        <v>3.25</v>
      </c>
      <c r="AB3530" s="7">
        <f t="shared" si="663"/>
        <v>2.25</v>
      </c>
      <c r="AC3530" s="7">
        <f>SUM($AB$3:AB3530)</f>
        <v>-367.40000000000083</v>
      </c>
      <c r="AD3530" s="2">
        <v>2.0499999999999998</v>
      </c>
      <c r="AE3530" s="7">
        <f t="shared" si="668"/>
        <v>-1</v>
      </c>
      <c r="AF3530" s="7">
        <f>SUM(AE$3:AE3530)</f>
        <v>-151.7300000000005</v>
      </c>
      <c r="AG3530" s="2">
        <v>1.75</v>
      </c>
      <c r="AH3530" s="7">
        <f t="shared" si="664"/>
        <v>0.75</v>
      </c>
      <c r="AI3530" s="7">
        <f>SUM(AH$3:AH3530)</f>
        <v>-245.86999999999938</v>
      </c>
      <c r="AJ3530" s="2">
        <v>7.5</v>
      </c>
      <c r="AK3530" s="7">
        <f t="shared" si="669"/>
        <v>-1</v>
      </c>
      <c r="AL3530" s="7">
        <f>SUM(AK$3:AK3530)</f>
        <v>-599.25</v>
      </c>
      <c r="AM3530" s="2">
        <v>9</v>
      </c>
      <c r="AN3530" s="7">
        <f t="shared" si="670"/>
        <v>-1</v>
      </c>
      <c r="AO3530" s="7">
        <f>SUM(AN$3:AN3530)</f>
        <v>-58.5</v>
      </c>
      <c r="AP3530" s="2">
        <v>6</v>
      </c>
      <c r="AQ3530" s="7">
        <f t="shared" si="671"/>
        <v>-1</v>
      </c>
      <c r="AR3530" s="7">
        <f>SUM(AQ$3:AQ3530)</f>
        <v>-494</v>
      </c>
      <c r="AS3530">
        <v>4.5</v>
      </c>
      <c r="AT3530">
        <v>1.19</v>
      </c>
      <c r="AU3530" s="5">
        <f t="shared" si="665"/>
        <v>-2.1</v>
      </c>
      <c r="AV3530" s="4">
        <f>SUM(AU$3:AU3530)</f>
        <v>-2540.0799999999927</v>
      </c>
    </row>
    <row r="3531" spans="1:48" x14ac:dyDescent="0.25">
      <c r="A3531">
        <f t="shared" si="661"/>
        <v>1</v>
      </c>
      <c r="B3531">
        <f t="shared" si="660"/>
        <v>2929</v>
      </c>
      <c r="C3531" s="1">
        <v>43717</v>
      </c>
      <c r="D3531" t="s">
        <v>2718</v>
      </c>
      <c r="E3531" t="s">
        <v>4118</v>
      </c>
      <c r="F3531" t="s">
        <v>2739</v>
      </c>
      <c r="G3531" t="s">
        <v>2742</v>
      </c>
      <c r="H3531">
        <v>2019</v>
      </c>
      <c r="I3531">
        <v>9</v>
      </c>
      <c r="J3531">
        <v>9</v>
      </c>
      <c r="K3531" t="s">
        <v>77</v>
      </c>
      <c r="L3531">
        <v>2</v>
      </c>
      <c r="M3531" s="3">
        <v>1</v>
      </c>
      <c r="N3531" s="3">
        <v>0</v>
      </c>
      <c r="O3531" s="13">
        <v>1.18</v>
      </c>
      <c r="P3531">
        <v>8</v>
      </c>
      <c r="Q3531">
        <v>17</v>
      </c>
      <c r="R3531" s="2">
        <v>2.5</v>
      </c>
      <c r="S3531" s="7">
        <f t="shared" si="666"/>
        <v>-1</v>
      </c>
      <c r="T3531" s="7">
        <f>SUM($S$3:S3531)</f>
        <v>-138.05000000000061</v>
      </c>
      <c r="U3531" s="2">
        <v>1.5</v>
      </c>
      <c r="V3531" s="7">
        <f t="shared" si="667"/>
        <v>0.5</v>
      </c>
      <c r="W3531" s="7">
        <f>SUM($V$3:V3531)</f>
        <v>-342.32999999999896</v>
      </c>
      <c r="X3531" s="8">
        <v>1.18</v>
      </c>
      <c r="Y3531" s="7">
        <f t="shared" si="662"/>
        <v>-1</v>
      </c>
      <c r="Z3531" s="7">
        <f>SUM($Y$3:Y3531)</f>
        <v>-144.45000000000016</v>
      </c>
      <c r="AA3531" s="8">
        <v>4.5</v>
      </c>
      <c r="AB3531" s="7">
        <f t="shared" si="663"/>
        <v>3.5</v>
      </c>
      <c r="AC3531" s="7">
        <f>SUM($AB$3:AB3531)</f>
        <v>-363.90000000000083</v>
      </c>
      <c r="AD3531" s="2">
        <v>1.6</v>
      </c>
      <c r="AE3531" s="7">
        <f t="shared" si="668"/>
        <v>-1</v>
      </c>
      <c r="AF3531" s="7">
        <f>SUM(AE$3:AE3531)</f>
        <v>-152.7300000000005</v>
      </c>
      <c r="AG3531" s="2">
        <v>2.2999999999999998</v>
      </c>
      <c r="AH3531" s="7">
        <f t="shared" si="664"/>
        <v>1.2999999999999998</v>
      </c>
      <c r="AI3531" s="7">
        <f>SUM(AH$3:AH3531)</f>
        <v>-244.56999999999937</v>
      </c>
      <c r="AJ3531" s="2">
        <v>6.5</v>
      </c>
      <c r="AK3531" s="7">
        <f t="shared" si="669"/>
        <v>5.5</v>
      </c>
      <c r="AL3531" s="7">
        <f>SUM(AK$3:AK3531)</f>
        <v>-593.75</v>
      </c>
      <c r="AM3531" s="2">
        <v>10</v>
      </c>
      <c r="AN3531" s="7">
        <f t="shared" si="670"/>
        <v>-1</v>
      </c>
      <c r="AO3531" s="7">
        <f>SUM(AN$3:AN3531)</f>
        <v>-59.5</v>
      </c>
      <c r="AP3531" s="2">
        <v>15</v>
      </c>
      <c r="AQ3531" s="7">
        <f t="shared" si="671"/>
        <v>-1</v>
      </c>
      <c r="AR3531" s="7">
        <f>SUM(AQ$3:AQ3531)</f>
        <v>-495</v>
      </c>
      <c r="AS3531">
        <v>1.55</v>
      </c>
      <c r="AT3531">
        <v>2.37</v>
      </c>
      <c r="AU3531" s="5">
        <f t="shared" si="665"/>
        <v>5.8</v>
      </c>
      <c r="AV3531" s="4">
        <f>SUM(AU$3:AU3531)</f>
        <v>-2534.2799999999925</v>
      </c>
    </row>
    <row r="3532" spans="1:48" x14ac:dyDescent="0.25">
      <c r="A3532">
        <f t="shared" si="661"/>
        <v>1</v>
      </c>
      <c r="B3532">
        <f t="shared" si="660"/>
        <v>2928</v>
      </c>
      <c r="C3532" s="1">
        <v>43717</v>
      </c>
      <c r="D3532" t="s">
        <v>2718</v>
      </c>
      <c r="E3532" t="s">
        <v>4119</v>
      </c>
      <c r="F3532" t="s">
        <v>2738</v>
      </c>
      <c r="G3532" t="s">
        <v>2721</v>
      </c>
      <c r="H3532">
        <v>2019</v>
      </c>
      <c r="I3532">
        <v>9</v>
      </c>
      <c r="J3532">
        <v>9</v>
      </c>
      <c r="K3532" t="s">
        <v>77</v>
      </c>
      <c r="L3532">
        <v>2</v>
      </c>
      <c r="M3532" s="3">
        <v>0</v>
      </c>
      <c r="N3532" s="3">
        <v>4</v>
      </c>
      <c r="O3532" s="13">
        <v>41</v>
      </c>
      <c r="P3532">
        <v>12</v>
      </c>
      <c r="Q3532">
        <v>1.0900000000000001</v>
      </c>
      <c r="R3532" s="2">
        <v>3.25</v>
      </c>
      <c r="S3532" s="7">
        <f t="shared" si="666"/>
        <v>-1</v>
      </c>
      <c r="T3532" s="7">
        <f>SUM($S$3:S3532)</f>
        <v>-139.05000000000061</v>
      </c>
      <c r="U3532" s="2">
        <v>1.33</v>
      </c>
      <c r="V3532" s="7">
        <f t="shared" si="667"/>
        <v>0.33000000000000007</v>
      </c>
      <c r="W3532" s="7">
        <f>SUM($V$3:V3532)</f>
        <v>-341.99999999999898</v>
      </c>
      <c r="X3532" s="8">
        <v>1.1399999999999999</v>
      </c>
      <c r="Y3532" s="7">
        <f t="shared" si="662"/>
        <v>0.1399999999999999</v>
      </c>
      <c r="Z3532" s="7">
        <f>SUM($Y$3:Y3532)</f>
        <v>-144.31000000000017</v>
      </c>
      <c r="AA3532" s="8">
        <v>5.5</v>
      </c>
      <c r="AB3532" s="7">
        <f t="shared" si="663"/>
        <v>-1</v>
      </c>
      <c r="AC3532" s="7">
        <f>SUM($AB$3:AB3532)</f>
        <v>-364.90000000000083</v>
      </c>
      <c r="AD3532" s="2">
        <v>1.53</v>
      </c>
      <c r="AE3532" s="7">
        <f t="shared" si="668"/>
        <v>0.53</v>
      </c>
      <c r="AF3532" s="7">
        <f>SUM(AE$3:AE3532)</f>
        <v>-152.2000000000005</v>
      </c>
      <c r="AG3532" s="2">
        <v>2.4</v>
      </c>
      <c r="AH3532" s="7">
        <f t="shared" si="664"/>
        <v>-1</v>
      </c>
      <c r="AI3532" s="7">
        <f>SUM(AH$3:AH3532)</f>
        <v>-245.56999999999937</v>
      </c>
      <c r="AJ3532" s="2">
        <v>41</v>
      </c>
      <c r="AK3532" s="7">
        <f t="shared" si="669"/>
        <v>-1</v>
      </c>
      <c r="AL3532" s="7">
        <f>SUM(AK$3:AK3532)</f>
        <v>-594.75</v>
      </c>
      <c r="AM3532" s="2">
        <v>67</v>
      </c>
      <c r="AN3532" s="7">
        <f t="shared" si="670"/>
        <v>-1</v>
      </c>
      <c r="AO3532" s="7">
        <f>SUM(AN$3:AN3532)</f>
        <v>-60.5</v>
      </c>
      <c r="AP3532" s="2">
        <v>23</v>
      </c>
      <c r="AQ3532" s="7">
        <f t="shared" si="671"/>
        <v>-1</v>
      </c>
      <c r="AR3532" s="7">
        <f>SUM(AQ$3:AQ3532)</f>
        <v>-496</v>
      </c>
      <c r="AU3532" s="5">
        <f t="shared" si="665"/>
        <v>-5</v>
      </c>
      <c r="AV3532" s="4">
        <f>SUM(AU$3:AU3532)</f>
        <v>-2539.2799999999925</v>
      </c>
    </row>
    <row r="3533" spans="1:48" x14ac:dyDescent="0.25">
      <c r="A3533">
        <f t="shared" si="661"/>
        <v>1</v>
      </c>
      <c r="B3533">
        <f t="shared" si="660"/>
        <v>2927</v>
      </c>
      <c r="C3533" s="1">
        <v>43717</v>
      </c>
      <c r="D3533" t="s">
        <v>2718</v>
      </c>
      <c r="E3533" t="s">
        <v>4120</v>
      </c>
      <c r="F3533" t="s">
        <v>2741</v>
      </c>
      <c r="G3533" t="s">
        <v>2720</v>
      </c>
      <c r="H3533">
        <v>2019</v>
      </c>
      <c r="I3533">
        <v>9</v>
      </c>
      <c r="J3533">
        <v>9</v>
      </c>
      <c r="K3533" t="s">
        <v>77</v>
      </c>
      <c r="L3533">
        <v>2</v>
      </c>
      <c r="M3533" s="3">
        <v>0</v>
      </c>
      <c r="N3533" s="3">
        <v>4</v>
      </c>
      <c r="O3533" s="13">
        <v>8</v>
      </c>
      <c r="P3533">
        <v>4.75</v>
      </c>
      <c r="Q3533">
        <v>1.45</v>
      </c>
      <c r="R3533" s="2">
        <v>1.83</v>
      </c>
      <c r="S3533" s="7">
        <f t="shared" si="666"/>
        <v>-1</v>
      </c>
      <c r="T3533" s="7">
        <f>SUM($S$3:S3533)</f>
        <v>-140.05000000000061</v>
      </c>
      <c r="U3533" s="2">
        <v>1.83</v>
      </c>
      <c r="V3533" s="7">
        <f t="shared" si="667"/>
        <v>0.83000000000000007</v>
      </c>
      <c r="W3533" s="7">
        <f>SUM($V$3:V3533)</f>
        <v>-341.16999999999899</v>
      </c>
      <c r="X3533" s="8">
        <v>1.2</v>
      </c>
      <c r="Y3533" s="7">
        <f t="shared" si="662"/>
        <v>0.19999999999999996</v>
      </c>
      <c r="Z3533" s="7">
        <f>SUM($Y$3:Y3533)</f>
        <v>-144.11000000000018</v>
      </c>
      <c r="AA3533" s="8">
        <v>4.33</v>
      </c>
      <c r="AB3533" s="7">
        <f t="shared" si="663"/>
        <v>-1</v>
      </c>
      <c r="AC3533" s="7">
        <f>SUM($AB$3:AB3533)</f>
        <v>-365.90000000000083</v>
      </c>
      <c r="AD3533" s="2">
        <v>1.65</v>
      </c>
      <c r="AE3533" s="7">
        <f t="shared" si="668"/>
        <v>0.64999999999999991</v>
      </c>
      <c r="AF3533" s="7">
        <f>SUM(AE$3:AE3533)</f>
        <v>-151.55000000000049</v>
      </c>
      <c r="AG3533" s="2">
        <v>2.2000000000000002</v>
      </c>
      <c r="AH3533" s="7">
        <f t="shared" si="664"/>
        <v>-1</v>
      </c>
      <c r="AI3533" s="7">
        <f>SUM(AH$3:AH3533)</f>
        <v>-246.56999999999937</v>
      </c>
      <c r="AJ3533" s="2">
        <v>19</v>
      </c>
      <c r="AK3533" s="7">
        <f t="shared" si="669"/>
        <v>-1</v>
      </c>
      <c r="AL3533" s="7">
        <f>SUM(AK$3:AK3533)</f>
        <v>-595.75</v>
      </c>
      <c r="AM3533" s="2">
        <v>21</v>
      </c>
      <c r="AN3533" s="7">
        <f t="shared" si="670"/>
        <v>-1</v>
      </c>
      <c r="AO3533" s="7">
        <f>SUM(AN$3:AN3533)</f>
        <v>-61.5</v>
      </c>
      <c r="AP3533" s="2">
        <v>8.5</v>
      </c>
      <c r="AQ3533" s="7">
        <f t="shared" si="671"/>
        <v>-1</v>
      </c>
      <c r="AR3533" s="7">
        <f>SUM(AQ$3:AQ3533)</f>
        <v>-497</v>
      </c>
      <c r="AU3533" s="5">
        <f t="shared" si="665"/>
        <v>-4.32</v>
      </c>
      <c r="AV3533" s="4">
        <f>SUM(AU$3:AU3533)</f>
        <v>-2543.5999999999926</v>
      </c>
    </row>
    <row r="3534" spans="1:48" x14ac:dyDescent="0.25">
      <c r="A3534">
        <f t="shared" si="661"/>
        <v>1</v>
      </c>
      <c r="B3534">
        <f t="shared" si="660"/>
        <v>2926</v>
      </c>
      <c r="C3534" s="1">
        <v>43717</v>
      </c>
      <c r="D3534" t="s">
        <v>2718</v>
      </c>
      <c r="E3534" t="s">
        <v>4121</v>
      </c>
      <c r="F3534" t="s">
        <v>2736</v>
      </c>
      <c r="G3534" t="s">
        <v>2733</v>
      </c>
      <c r="H3534">
        <v>2019</v>
      </c>
      <c r="I3534">
        <v>9</v>
      </c>
      <c r="J3534">
        <v>9</v>
      </c>
      <c r="K3534" t="s">
        <v>77</v>
      </c>
      <c r="L3534">
        <v>2</v>
      </c>
      <c r="M3534" s="3">
        <v>3</v>
      </c>
      <c r="N3534" s="3">
        <v>2</v>
      </c>
      <c r="O3534" s="13">
        <v>1.72</v>
      </c>
      <c r="P3534">
        <v>3.8</v>
      </c>
      <c r="Q3534">
        <v>5.5</v>
      </c>
      <c r="R3534" s="2">
        <v>2</v>
      </c>
      <c r="S3534" s="7">
        <f t="shared" si="666"/>
        <v>1</v>
      </c>
      <c r="T3534" s="7">
        <f>SUM($S$3:S3534)</f>
        <v>-139.05000000000061</v>
      </c>
      <c r="U3534" s="2">
        <v>1.72</v>
      </c>
      <c r="V3534" s="7">
        <f t="shared" si="667"/>
        <v>-1</v>
      </c>
      <c r="W3534" s="7">
        <f>SUM($V$3:V3534)</f>
        <v>-342.16999999999899</v>
      </c>
      <c r="X3534" s="8">
        <v>1.36</v>
      </c>
      <c r="Y3534" s="7">
        <f t="shared" si="662"/>
        <v>0.3600000000000001</v>
      </c>
      <c r="Z3534" s="7">
        <f>SUM($Y$3:Y3534)</f>
        <v>-143.75000000000017</v>
      </c>
      <c r="AA3534" s="8">
        <v>3</v>
      </c>
      <c r="AB3534" s="7">
        <f t="shared" si="663"/>
        <v>-1</v>
      </c>
      <c r="AC3534" s="7">
        <f>SUM($AB$3:AB3534)</f>
        <v>-366.90000000000083</v>
      </c>
      <c r="AD3534" s="2">
        <v>2.0699999999999998</v>
      </c>
      <c r="AE3534" s="7">
        <f t="shared" si="668"/>
        <v>1.0699999999999998</v>
      </c>
      <c r="AF3534" s="7">
        <f>SUM(AE$3:AE3534)</f>
        <v>-150.4800000000005</v>
      </c>
      <c r="AG3534" s="2">
        <v>1.72</v>
      </c>
      <c r="AH3534" s="7">
        <f t="shared" si="664"/>
        <v>-1</v>
      </c>
      <c r="AI3534" s="7">
        <f>SUM(AH$3:AH3534)</f>
        <v>-247.56999999999937</v>
      </c>
      <c r="AJ3534" s="2">
        <v>6</v>
      </c>
      <c r="AK3534" s="7">
        <f t="shared" si="669"/>
        <v>-1</v>
      </c>
      <c r="AL3534" s="7">
        <f>SUM(AK$3:AK3534)</f>
        <v>-596.75</v>
      </c>
      <c r="AM3534" s="2">
        <v>8.5</v>
      </c>
      <c r="AN3534" s="7">
        <f t="shared" si="670"/>
        <v>-1</v>
      </c>
      <c r="AO3534" s="7">
        <f>SUM(AN$3:AN3534)</f>
        <v>-62.5</v>
      </c>
      <c r="AP3534" s="2">
        <v>7</v>
      </c>
      <c r="AQ3534" s="7">
        <f t="shared" si="671"/>
        <v>-1</v>
      </c>
      <c r="AR3534" s="7">
        <f>SUM(AQ$3:AQ3534)</f>
        <v>-498</v>
      </c>
      <c r="AS3534">
        <v>2.85</v>
      </c>
      <c r="AT3534">
        <v>1.4</v>
      </c>
      <c r="AU3534" s="5">
        <f t="shared" si="665"/>
        <v>-3.5700000000000003</v>
      </c>
      <c r="AV3534" s="4">
        <f>SUM(AU$3:AU3534)</f>
        <v>-2547.1699999999928</v>
      </c>
    </row>
    <row r="3535" spans="1:48" x14ac:dyDescent="0.25">
      <c r="A3535">
        <f t="shared" si="661"/>
        <v>1</v>
      </c>
      <c r="B3535">
        <f t="shared" si="660"/>
        <v>2925</v>
      </c>
      <c r="C3535" s="1">
        <v>43717</v>
      </c>
      <c r="D3535" t="s">
        <v>2749</v>
      </c>
      <c r="E3535" t="s">
        <v>4122</v>
      </c>
      <c r="F3535" t="s">
        <v>2747</v>
      </c>
      <c r="G3535" t="s">
        <v>2761</v>
      </c>
      <c r="H3535">
        <v>2019</v>
      </c>
      <c r="I3535">
        <v>9</v>
      </c>
      <c r="J3535">
        <v>9</v>
      </c>
      <c r="K3535" t="s">
        <v>77</v>
      </c>
      <c r="L3535">
        <v>2</v>
      </c>
      <c r="M3535" s="3">
        <v>1</v>
      </c>
      <c r="N3535" s="3">
        <v>0</v>
      </c>
      <c r="O3535" s="13">
        <v>1.72</v>
      </c>
      <c r="P3535">
        <v>3.6</v>
      </c>
      <c r="Q3535">
        <v>4.75</v>
      </c>
      <c r="R3535" s="2">
        <v>2</v>
      </c>
      <c r="S3535" s="7">
        <f t="shared" si="666"/>
        <v>-1</v>
      </c>
      <c r="T3535" s="7">
        <f>SUM($S$3:S3535)</f>
        <v>-140.05000000000061</v>
      </c>
      <c r="U3535" s="2">
        <v>1.72</v>
      </c>
      <c r="V3535" s="7">
        <f t="shared" si="667"/>
        <v>0.72</v>
      </c>
      <c r="W3535" s="7">
        <f>SUM($V$3:V3535)</f>
        <v>-341.44999999999897</v>
      </c>
      <c r="X3535" s="8">
        <v>1.36</v>
      </c>
      <c r="Y3535" s="7">
        <f t="shared" si="662"/>
        <v>-1</v>
      </c>
      <c r="Z3535" s="7">
        <f>SUM($Y$3:Y3535)</f>
        <v>-144.75000000000017</v>
      </c>
      <c r="AA3535" s="8">
        <v>3</v>
      </c>
      <c r="AB3535" s="7">
        <f t="shared" si="663"/>
        <v>2</v>
      </c>
      <c r="AC3535" s="7">
        <f>SUM($AB$3:AB3535)</f>
        <v>-364.90000000000083</v>
      </c>
      <c r="AD3535" s="2">
        <v>2.1</v>
      </c>
      <c r="AE3535" s="7">
        <f t="shared" si="668"/>
        <v>-1</v>
      </c>
      <c r="AF3535" s="7">
        <f>SUM(AE$3:AE3535)</f>
        <v>-151.4800000000005</v>
      </c>
      <c r="AG3535" s="2">
        <v>1.7</v>
      </c>
      <c r="AH3535" s="7">
        <f t="shared" si="664"/>
        <v>0.7</v>
      </c>
      <c r="AI3535" s="7">
        <f>SUM(AH$3:AH3535)</f>
        <v>-246.86999999999938</v>
      </c>
      <c r="AJ3535" s="2">
        <v>6</v>
      </c>
      <c r="AK3535" s="7">
        <f t="shared" si="669"/>
        <v>5</v>
      </c>
      <c r="AL3535" s="7">
        <f>SUM(AK$3:AK3535)</f>
        <v>-591.75</v>
      </c>
      <c r="AM3535" s="2">
        <v>8.5</v>
      </c>
      <c r="AN3535" s="7">
        <f t="shared" si="670"/>
        <v>-1</v>
      </c>
      <c r="AO3535" s="7">
        <f>SUM(AN$3:AN3535)</f>
        <v>-63.5</v>
      </c>
      <c r="AP3535" s="2">
        <v>7</v>
      </c>
      <c r="AQ3535" s="7">
        <f t="shared" si="671"/>
        <v>-1</v>
      </c>
      <c r="AR3535" s="7">
        <f>SUM(AQ$3:AQ3535)</f>
        <v>-499</v>
      </c>
      <c r="AS3535">
        <v>3</v>
      </c>
      <c r="AT3535">
        <v>1.37</v>
      </c>
      <c r="AU3535" s="5">
        <f t="shared" si="665"/>
        <v>3.42</v>
      </c>
      <c r="AV3535" s="4">
        <f>SUM(AU$3:AU3535)</f>
        <v>-2543.7499999999927</v>
      </c>
    </row>
    <row r="3536" spans="1:48" x14ac:dyDescent="0.25">
      <c r="A3536">
        <f t="shared" si="661"/>
        <v>1</v>
      </c>
      <c r="B3536">
        <f t="shared" si="660"/>
        <v>2924</v>
      </c>
      <c r="C3536" s="1">
        <v>43716</v>
      </c>
      <c r="D3536" t="s">
        <v>2718</v>
      </c>
      <c r="E3536" t="s">
        <v>4123</v>
      </c>
      <c r="F3536" t="s">
        <v>2785</v>
      </c>
      <c r="G3536" t="s">
        <v>2788</v>
      </c>
      <c r="H3536">
        <v>2019</v>
      </c>
      <c r="I3536">
        <v>9</v>
      </c>
      <c r="J3536">
        <v>8</v>
      </c>
      <c r="K3536" t="s">
        <v>23</v>
      </c>
      <c r="L3536">
        <v>1</v>
      </c>
      <c r="M3536" s="3">
        <v>4</v>
      </c>
      <c r="N3536" s="3">
        <v>2</v>
      </c>
      <c r="O3536" s="13">
        <v>4.75</v>
      </c>
      <c r="P3536">
        <v>4</v>
      </c>
      <c r="Q3536">
        <v>1.75</v>
      </c>
      <c r="R3536" s="2">
        <v>1.66</v>
      </c>
      <c r="S3536" s="7">
        <f t="shared" si="666"/>
        <v>0.65999999999999992</v>
      </c>
      <c r="T3536" s="7">
        <f>SUM($S$3:S3536)</f>
        <v>-139.39000000000061</v>
      </c>
      <c r="U3536" s="2">
        <v>2.1</v>
      </c>
      <c r="V3536" s="7">
        <f t="shared" si="667"/>
        <v>-1</v>
      </c>
      <c r="W3536" s="7">
        <f>SUM($V$3:V3536)</f>
        <v>-342.44999999999897</v>
      </c>
      <c r="X3536" s="8">
        <v>1.2</v>
      </c>
      <c r="Y3536" s="7">
        <f t="shared" si="662"/>
        <v>0.19999999999999996</v>
      </c>
      <c r="Z3536" s="7">
        <f>SUM($Y$3:Y3536)</f>
        <v>-144.55000000000018</v>
      </c>
      <c r="AA3536" s="8">
        <v>4.33</v>
      </c>
      <c r="AB3536" s="7">
        <f t="shared" si="663"/>
        <v>-1</v>
      </c>
      <c r="AC3536" s="7">
        <f>SUM($AB$3:AB3536)</f>
        <v>-365.90000000000083</v>
      </c>
      <c r="AD3536" s="2">
        <v>1.7</v>
      </c>
      <c r="AE3536" s="7">
        <f t="shared" si="668"/>
        <v>0.7</v>
      </c>
      <c r="AF3536" s="7">
        <f>SUM(AE$3:AE3536)</f>
        <v>-150.78000000000051</v>
      </c>
      <c r="AG3536" s="2">
        <v>2.1</v>
      </c>
      <c r="AH3536" s="7">
        <f t="shared" si="664"/>
        <v>-1</v>
      </c>
      <c r="AI3536" s="7">
        <f>SUM(AH$3:AH3536)</f>
        <v>-247.86999999999938</v>
      </c>
      <c r="AJ3536" s="2">
        <v>15</v>
      </c>
      <c r="AK3536" s="7">
        <f t="shared" si="669"/>
        <v>-1</v>
      </c>
      <c r="AL3536" s="7">
        <f>SUM(AK$3:AK3536)</f>
        <v>-592.75</v>
      </c>
      <c r="AM3536" s="2">
        <v>15</v>
      </c>
      <c r="AN3536" s="7">
        <f t="shared" si="670"/>
        <v>-1</v>
      </c>
      <c r="AO3536" s="7">
        <f>SUM(AN$3:AN3536)</f>
        <v>-64.5</v>
      </c>
      <c r="AP3536" s="2">
        <v>7</v>
      </c>
      <c r="AQ3536" s="7">
        <f t="shared" si="671"/>
        <v>-1</v>
      </c>
      <c r="AR3536" s="7">
        <f>SUM(AQ$3:AQ3536)</f>
        <v>-500</v>
      </c>
      <c r="AU3536" s="5">
        <f t="shared" si="665"/>
        <v>-4.4400000000000004</v>
      </c>
      <c r="AV3536" s="4">
        <f>SUM(AU$3:AU3536)</f>
        <v>-2548.1899999999928</v>
      </c>
    </row>
    <row r="3537" spans="1:48" x14ac:dyDescent="0.25">
      <c r="A3537">
        <f t="shared" si="661"/>
        <v>1</v>
      </c>
      <c r="B3537">
        <f t="shared" si="660"/>
        <v>2923</v>
      </c>
      <c r="C3537" s="1">
        <v>43716</v>
      </c>
      <c r="D3537" t="s">
        <v>2718</v>
      </c>
      <c r="E3537" t="s">
        <v>4124</v>
      </c>
      <c r="F3537" t="s">
        <v>2779</v>
      </c>
      <c r="G3537" t="s">
        <v>2784</v>
      </c>
      <c r="H3537">
        <v>2019</v>
      </c>
      <c r="I3537">
        <v>9</v>
      </c>
      <c r="J3537">
        <v>8</v>
      </c>
      <c r="K3537" t="s">
        <v>23</v>
      </c>
      <c r="L3537">
        <v>1</v>
      </c>
      <c r="M3537" s="3">
        <v>1</v>
      </c>
      <c r="N3537" s="3">
        <v>2</v>
      </c>
      <c r="O3537" s="13">
        <v>5.5</v>
      </c>
      <c r="P3537">
        <v>3.5</v>
      </c>
      <c r="Q3537">
        <v>1.8</v>
      </c>
      <c r="R3537" s="2">
        <v>2.1</v>
      </c>
      <c r="S3537" s="7">
        <f t="shared" si="666"/>
        <v>1.1000000000000001</v>
      </c>
      <c r="T3537" s="7">
        <f>SUM($S$3:S3537)</f>
        <v>-138.29000000000062</v>
      </c>
      <c r="U3537" s="2">
        <v>1.66</v>
      </c>
      <c r="V3537" s="7">
        <f t="shared" si="667"/>
        <v>-1</v>
      </c>
      <c r="W3537" s="7">
        <f>SUM($V$3:V3537)</f>
        <v>-343.44999999999897</v>
      </c>
      <c r="X3537" s="8">
        <v>1.4</v>
      </c>
      <c r="Y3537" s="7">
        <f t="shared" si="662"/>
        <v>0.39999999999999991</v>
      </c>
      <c r="Z3537" s="7">
        <f>SUM($Y$3:Y3537)</f>
        <v>-144.15000000000018</v>
      </c>
      <c r="AA3537" s="8">
        <v>2.75</v>
      </c>
      <c r="AB3537" s="7">
        <f t="shared" si="663"/>
        <v>-1</v>
      </c>
      <c r="AC3537" s="7">
        <f>SUM($AB$3:AB3537)</f>
        <v>-366.90000000000083</v>
      </c>
      <c r="AD3537" s="2">
        <v>2.2999999999999998</v>
      </c>
      <c r="AE3537" s="7">
        <f t="shared" si="668"/>
        <v>1.2999999999999998</v>
      </c>
      <c r="AF3537" s="7">
        <f>SUM(AE$3:AE3537)</f>
        <v>-149.4800000000005</v>
      </c>
      <c r="AG3537" s="2">
        <v>1.6</v>
      </c>
      <c r="AH3537" s="7">
        <f t="shared" si="664"/>
        <v>-1</v>
      </c>
      <c r="AI3537" s="7">
        <f>SUM(AH$3:AH3537)</f>
        <v>-248.86999999999938</v>
      </c>
      <c r="AJ3537" s="2">
        <v>11</v>
      </c>
      <c r="AK3537" s="7">
        <f t="shared" si="669"/>
        <v>-1</v>
      </c>
      <c r="AL3537" s="7">
        <f>SUM(AK$3:AK3537)</f>
        <v>-593.75</v>
      </c>
      <c r="AM3537" s="2">
        <v>17</v>
      </c>
      <c r="AN3537" s="7">
        <f t="shared" si="670"/>
        <v>-1</v>
      </c>
      <c r="AO3537" s="7">
        <f>SUM(AN$3:AN3537)</f>
        <v>-65.5</v>
      </c>
      <c r="AP3537" s="2">
        <v>6.5</v>
      </c>
      <c r="AQ3537" s="7">
        <f t="shared" si="671"/>
        <v>-1</v>
      </c>
      <c r="AR3537" s="7">
        <f>SUM(AQ$3:AQ3537)</f>
        <v>-501</v>
      </c>
      <c r="AU3537" s="5">
        <f t="shared" si="665"/>
        <v>-3.2</v>
      </c>
      <c r="AV3537" s="4">
        <f>SUM(AU$3:AU3537)</f>
        <v>-2551.3899999999926</v>
      </c>
    </row>
    <row r="3538" spans="1:48" x14ac:dyDescent="0.25">
      <c r="A3538">
        <f t="shared" si="661"/>
        <v>1</v>
      </c>
      <c r="B3538">
        <f t="shared" si="660"/>
        <v>2922</v>
      </c>
      <c r="C3538" s="1">
        <v>43716</v>
      </c>
      <c r="D3538" t="s">
        <v>2718</v>
      </c>
      <c r="E3538" t="s">
        <v>4125</v>
      </c>
      <c r="F3538" t="s">
        <v>2755</v>
      </c>
      <c r="G3538" t="s">
        <v>2782</v>
      </c>
      <c r="H3538">
        <v>2019</v>
      </c>
      <c r="I3538">
        <v>9</v>
      </c>
      <c r="J3538">
        <v>8</v>
      </c>
      <c r="K3538" t="s">
        <v>23</v>
      </c>
      <c r="L3538">
        <v>1</v>
      </c>
      <c r="M3538" s="3">
        <v>0</v>
      </c>
      <c r="N3538" s="3">
        <v>0</v>
      </c>
      <c r="O3538" s="13">
        <v>7.5</v>
      </c>
      <c r="P3538">
        <v>4.75</v>
      </c>
      <c r="Q3538">
        <v>1.45</v>
      </c>
      <c r="R3538" s="2">
        <v>1.9</v>
      </c>
      <c r="S3538" s="7">
        <f t="shared" si="666"/>
        <v>-1</v>
      </c>
      <c r="T3538" s="7">
        <f>SUM($S$3:S3538)</f>
        <v>-139.29000000000062</v>
      </c>
      <c r="U3538" s="2">
        <v>1.8</v>
      </c>
      <c r="V3538" s="7">
        <f t="shared" si="667"/>
        <v>0.8</v>
      </c>
      <c r="W3538" s="7">
        <f>SUM($V$3:V3538)</f>
        <v>-342.64999999999895</v>
      </c>
      <c r="X3538" s="8">
        <v>1.25</v>
      </c>
      <c r="Y3538" s="7">
        <f t="shared" si="662"/>
        <v>-1</v>
      </c>
      <c r="Z3538" s="7">
        <f>SUM($Y$3:Y3538)</f>
        <v>-145.15000000000018</v>
      </c>
      <c r="AA3538" s="8">
        <v>3.75</v>
      </c>
      <c r="AB3538" s="7">
        <f t="shared" si="663"/>
        <v>2.75</v>
      </c>
      <c r="AC3538" s="7">
        <f>SUM($AB$3:AB3538)</f>
        <v>-364.15000000000083</v>
      </c>
      <c r="AD3538" s="2">
        <v>1.8</v>
      </c>
      <c r="AE3538" s="7">
        <f t="shared" si="668"/>
        <v>-1</v>
      </c>
      <c r="AF3538" s="7">
        <f>SUM(AE$3:AE3538)</f>
        <v>-150.4800000000005</v>
      </c>
      <c r="AG3538" s="2">
        <v>2</v>
      </c>
      <c r="AH3538" s="7">
        <f t="shared" si="664"/>
        <v>1</v>
      </c>
      <c r="AI3538" s="7">
        <f>SUM(AH$3:AH3538)</f>
        <v>-247.86999999999938</v>
      </c>
      <c r="AJ3538" s="2">
        <v>15</v>
      </c>
      <c r="AK3538" s="7">
        <f t="shared" si="669"/>
        <v>-1</v>
      </c>
      <c r="AL3538" s="7">
        <f>SUM(AK$3:AK3538)</f>
        <v>-594.75</v>
      </c>
      <c r="AM3538" s="2">
        <v>19</v>
      </c>
      <c r="AN3538" s="7">
        <f t="shared" si="670"/>
        <v>-1</v>
      </c>
      <c r="AO3538" s="7">
        <f>SUM(AN$3:AN3538)</f>
        <v>-66.5</v>
      </c>
      <c r="AP3538" s="2">
        <v>9</v>
      </c>
      <c r="AQ3538" s="7">
        <f t="shared" si="671"/>
        <v>-1</v>
      </c>
      <c r="AR3538" s="7">
        <f>SUM(AQ$3:AQ3538)</f>
        <v>-502</v>
      </c>
      <c r="AU3538" s="5">
        <f t="shared" si="665"/>
        <v>-1.45</v>
      </c>
      <c r="AV3538" s="4">
        <f>SUM(AU$3:AU3538)</f>
        <v>-2552.8399999999924</v>
      </c>
    </row>
    <row r="3539" spans="1:48" x14ac:dyDescent="0.25">
      <c r="A3539">
        <f t="shared" si="661"/>
        <v>1</v>
      </c>
      <c r="B3539">
        <f t="shared" si="660"/>
        <v>2921</v>
      </c>
      <c r="C3539" s="1">
        <v>43716</v>
      </c>
      <c r="D3539" t="s">
        <v>2718</v>
      </c>
      <c r="E3539" t="s">
        <v>4126</v>
      </c>
      <c r="F3539" t="s">
        <v>2778</v>
      </c>
      <c r="G3539" t="s">
        <v>2787</v>
      </c>
      <c r="H3539">
        <v>2019</v>
      </c>
      <c r="I3539">
        <v>9</v>
      </c>
      <c r="J3539">
        <v>8</v>
      </c>
      <c r="K3539" t="s">
        <v>23</v>
      </c>
      <c r="L3539">
        <v>1</v>
      </c>
      <c r="M3539" s="3">
        <v>1</v>
      </c>
      <c r="N3539" s="3">
        <v>1</v>
      </c>
      <c r="O3539" s="13">
        <v>1.05</v>
      </c>
      <c r="P3539">
        <v>19</v>
      </c>
      <c r="Q3539">
        <v>41</v>
      </c>
      <c r="R3539" s="2">
        <v>4</v>
      </c>
      <c r="S3539" s="7">
        <f t="shared" si="666"/>
        <v>3</v>
      </c>
      <c r="T3539" s="7">
        <f>SUM($S$3:S3539)</f>
        <v>-136.29000000000062</v>
      </c>
      <c r="U3539" s="2">
        <v>1.22</v>
      </c>
      <c r="V3539" s="7">
        <f t="shared" si="667"/>
        <v>-1</v>
      </c>
      <c r="W3539" s="7">
        <f>SUM($V$3:V3539)</f>
        <v>-343.64999999999895</v>
      </c>
      <c r="X3539" s="8">
        <v>1.1100000000000001</v>
      </c>
      <c r="Y3539" s="7">
        <f t="shared" si="662"/>
        <v>0.1100000000000001</v>
      </c>
      <c r="Z3539" s="7">
        <f>SUM($Y$3:Y3539)</f>
        <v>-145.04000000000016</v>
      </c>
      <c r="AA3539" s="8">
        <v>6.5</v>
      </c>
      <c r="AB3539" s="7">
        <f t="shared" si="663"/>
        <v>-1</v>
      </c>
      <c r="AC3539" s="7">
        <f>SUM($AB$3:AB3539)</f>
        <v>-365.15000000000083</v>
      </c>
      <c r="AD3539" s="2">
        <v>1.4</v>
      </c>
      <c r="AE3539" s="7">
        <f t="shared" si="668"/>
        <v>-1</v>
      </c>
      <c r="AF3539" s="7">
        <f>SUM(AE$3:AE3539)</f>
        <v>-151.4800000000005</v>
      </c>
      <c r="AG3539" s="2">
        <v>2.87</v>
      </c>
      <c r="AH3539" s="7">
        <f t="shared" si="664"/>
        <v>1.87</v>
      </c>
      <c r="AI3539" s="7">
        <f>SUM(AH$3:AH3539)</f>
        <v>-245.99999999999937</v>
      </c>
      <c r="AJ3539" s="2">
        <v>7.5</v>
      </c>
      <c r="AK3539" s="7">
        <f t="shared" si="669"/>
        <v>-1</v>
      </c>
      <c r="AL3539" s="7">
        <f>SUM(AK$3:AK3539)</f>
        <v>-595.75</v>
      </c>
      <c r="AM3539" s="2">
        <v>17</v>
      </c>
      <c r="AN3539" s="7">
        <f t="shared" si="670"/>
        <v>-1</v>
      </c>
      <c r="AO3539" s="7">
        <f>SUM(AN$3:AN3539)</f>
        <v>-67.5</v>
      </c>
      <c r="AP3539" s="2">
        <v>41</v>
      </c>
      <c r="AQ3539" s="7">
        <f t="shared" si="671"/>
        <v>40</v>
      </c>
      <c r="AR3539" s="7">
        <f>SUM(AQ$3:AQ3539)</f>
        <v>-462</v>
      </c>
      <c r="AS3539">
        <v>1.22</v>
      </c>
      <c r="AT3539">
        <v>4.1500000000000004</v>
      </c>
      <c r="AU3539" s="5">
        <f t="shared" si="665"/>
        <v>39.980000000000004</v>
      </c>
      <c r="AV3539" s="4">
        <f>SUM(AU$3:AU3539)</f>
        <v>-2512.8599999999924</v>
      </c>
    </row>
    <row r="3540" spans="1:48" x14ac:dyDescent="0.25">
      <c r="A3540">
        <f t="shared" si="661"/>
        <v>1</v>
      </c>
      <c r="B3540">
        <f t="shared" si="660"/>
        <v>2920</v>
      </c>
      <c r="C3540" s="1">
        <v>43716</v>
      </c>
      <c r="D3540" t="s">
        <v>2718</v>
      </c>
      <c r="E3540" t="s">
        <v>4127</v>
      </c>
      <c r="F3540" t="s">
        <v>2794</v>
      </c>
      <c r="G3540" t="s">
        <v>2790</v>
      </c>
      <c r="H3540">
        <v>2019</v>
      </c>
      <c r="I3540">
        <v>9</v>
      </c>
      <c r="J3540">
        <v>8</v>
      </c>
      <c r="K3540" t="s">
        <v>23</v>
      </c>
      <c r="L3540">
        <v>1</v>
      </c>
      <c r="M3540" s="3">
        <v>1</v>
      </c>
      <c r="N3540" s="3">
        <v>0</v>
      </c>
      <c r="O3540" s="13">
        <v>1.04</v>
      </c>
      <c r="P3540">
        <v>21</v>
      </c>
      <c r="Q3540">
        <v>51</v>
      </c>
      <c r="R3540" s="2">
        <v>4.5</v>
      </c>
      <c r="S3540" s="7">
        <f t="shared" si="666"/>
        <v>-1</v>
      </c>
      <c r="T3540" s="7">
        <f>SUM($S$3:S3540)</f>
        <v>-137.29000000000062</v>
      </c>
      <c r="U3540" s="2">
        <v>1.18</v>
      </c>
      <c r="V3540" s="7">
        <f t="shared" si="667"/>
        <v>0.17999999999999994</v>
      </c>
      <c r="W3540" s="7">
        <f>SUM($V$3:V3540)</f>
        <v>-343.46999999999895</v>
      </c>
      <c r="X3540" s="8">
        <v>1.06</v>
      </c>
      <c r="Y3540" s="7">
        <f t="shared" si="662"/>
        <v>-1</v>
      </c>
      <c r="Z3540" s="7">
        <f>SUM($Y$3:Y3540)</f>
        <v>-146.04000000000016</v>
      </c>
      <c r="AA3540" s="8">
        <v>10</v>
      </c>
      <c r="AB3540" s="7">
        <f t="shared" si="663"/>
        <v>9</v>
      </c>
      <c r="AC3540" s="7">
        <f>SUM($AB$3:AB3540)</f>
        <v>-356.15000000000083</v>
      </c>
      <c r="AD3540" s="2">
        <v>1.22</v>
      </c>
      <c r="AE3540" s="7">
        <f t="shared" si="668"/>
        <v>-1</v>
      </c>
      <c r="AF3540" s="7">
        <f>SUM(AE$3:AE3540)</f>
        <v>-152.4800000000005</v>
      </c>
      <c r="AG3540" s="2">
        <v>4.2</v>
      </c>
      <c r="AH3540" s="7">
        <f t="shared" si="664"/>
        <v>3.2</v>
      </c>
      <c r="AI3540" s="7">
        <f>SUM(AH$3:AH3540)</f>
        <v>-242.79999999999939</v>
      </c>
      <c r="AJ3540" s="2">
        <v>13</v>
      </c>
      <c r="AK3540" s="7">
        <f t="shared" si="669"/>
        <v>12</v>
      </c>
      <c r="AL3540" s="7">
        <f>SUM(AK$3:AK3540)</f>
        <v>-583.75</v>
      </c>
      <c r="AM3540" s="2">
        <v>29</v>
      </c>
      <c r="AN3540" s="7">
        <f t="shared" si="670"/>
        <v>-1</v>
      </c>
      <c r="AO3540" s="7">
        <f>SUM(AN$3:AN3540)</f>
        <v>-68.5</v>
      </c>
      <c r="AP3540" s="2">
        <v>41</v>
      </c>
      <c r="AQ3540" s="7">
        <f t="shared" si="671"/>
        <v>-1</v>
      </c>
      <c r="AR3540" s="7">
        <f>SUM(AQ$3:AQ3540)</f>
        <v>-463</v>
      </c>
      <c r="AS3540">
        <v>1.1200000000000001</v>
      </c>
      <c r="AT3540">
        <v>6</v>
      </c>
      <c r="AU3540" s="5">
        <f t="shared" si="665"/>
        <v>19.38</v>
      </c>
      <c r="AV3540" s="4">
        <f>SUM(AU$3:AU3540)</f>
        <v>-2493.4799999999923</v>
      </c>
    </row>
    <row r="3541" spans="1:48" x14ac:dyDescent="0.25">
      <c r="A3541">
        <f t="shared" si="661"/>
        <v>1</v>
      </c>
      <c r="B3541">
        <f t="shared" si="660"/>
        <v>2919</v>
      </c>
      <c r="C3541" s="1">
        <v>43716</v>
      </c>
      <c r="D3541" t="s">
        <v>2718</v>
      </c>
      <c r="E3541" t="s">
        <v>4128</v>
      </c>
      <c r="F3541" t="s">
        <v>2793</v>
      </c>
      <c r="G3541" t="s">
        <v>2797</v>
      </c>
      <c r="H3541">
        <v>2019</v>
      </c>
      <c r="I3541">
        <v>9</v>
      </c>
      <c r="J3541">
        <v>8</v>
      </c>
      <c r="K3541" t="s">
        <v>23</v>
      </c>
      <c r="L3541">
        <v>1</v>
      </c>
      <c r="M3541" s="3">
        <v>4</v>
      </c>
      <c r="N3541" s="3">
        <v>0</v>
      </c>
      <c r="O3541" s="13">
        <v>1.01</v>
      </c>
      <c r="P3541">
        <v>41</v>
      </c>
      <c r="Q3541">
        <v>67</v>
      </c>
      <c r="R3541" s="2">
        <v>5</v>
      </c>
      <c r="S3541" s="7">
        <f t="shared" si="666"/>
        <v>-1</v>
      </c>
      <c r="T3541" s="7">
        <f>SUM($S$3:S3541)</f>
        <v>-138.29000000000062</v>
      </c>
      <c r="U3541" s="2">
        <v>1.1599999999999999</v>
      </c>
      <c r="V3541" s="7">
        <f t="shared" si="667"/>
        <v>0.15999999999999992</v>
      </c>
      <c r="W3541" s="7">
        <f>SUM($V$3:V3541)</f>
        <v>-343.30999999999892</v>
      </c>
      <c r="X3541" s="8">
        <v>1.01</v>
      </c>
      <c r="Y3541" s="7">
        <f t="shared" si="662"/>
        <v>1.0000000000000009E-2</v>
      </c>
      <c r="Z3541" s="7">
        <f>SUM($Y$3:Y3541)</f>
        <v>-146.03000000000017</v>
      </c>
      <c r="AA3541" s="8">
        <v>26</v>
      </c>
      <c r="AB3541" s="7">
        <f t="shared" si="663"/>
        <v>-1</v>
      </c>
      <c r="AC3541" s="7">
        <f>SUM($AB$3:AB3541)</f>
        <v>-357.15000000000083</v>
      </c>
      <c r="AD3541" s="2">
        <v>1.1000000000000001</v>
      </c>
      <c r="AE3541" s="7">
        <f t="shared" si="668"/>
        <v>0.10000000000000009</v>
      </c>
      <c r="AF3541" s="7">
        <f>SUM(AE$3:AE3541)</f>
        <v>-152.38000000000051</v>
      </c>
      <c r="AG3541" s="2">
        <v>6.8</v>
      </c>
      <c r="AH3541" s="7">
        <f t="shared" si="664"/>
        <v>-1</v>
      </c>
      <c r="AI3541" s="7">
        <f>SUM(AH$3:AH3541)</f>
        <v>-243.79999999999939</v>
      </c>
      <c r="AJ3541" s="2">
        <v>34</v>
      </c>
      <c r="AK3541" s="7">
        <f t="shared" si="669"/>
        <v>-1</v>
      </c>
      <c r="AL3541" s="7">
        <f>SUM(AK$3:AK3541)</f>
        <v>-584.75</v>
      </c>
      <c r="AM3541" s="2">
        <v>51</v>
      </c>
      <c r="AN3541" s="7">
        <f t="shared" si="670"/>
        <v>-1</v>
      </c>
      <c r="AO3541" s="7">
        <f>SUM(AN$3:AN3541)</f>
        <v>-69.5</v>
      </c>
      <c r="AP3541" s="2">
        <v>126</v>
      </c>
      <c r="AQ3541" s="7">
        <f t="shared" si="671"/>
        <v>-1</v>
      </c>
      <c r="AR3541" s="7">
        <f>SUM(AQ$3:AQ3541)</f>
        <v>-464</v>
      </c>
      <c r="AU3541" s="5">
        <f t="shared" si="665"/>
        <v>-5.73</v>
      </c>
      <c r="AV3541" s="4">
        <f>SUM(AU$3:AU3541)</f>
        <v>-2499.2099999999923</v>
      </c>
    </row>
    <row r="3542" spans="1:48" x14ac:dyDescent="0.25">
      <c r="A3542">
        <f t="shared" si="661"/>
        <v>1</v>
      </c>
      <c r="B3542">
        <f t="shared" si="660"/>
        <v>2918</v>
      </c>
      <c r="C3542" s="1">
        <v>43716</v>
      </c>
      <c r="D3542" t="s">
        <v>2718</v>
      </c>
      <c r="E3542" t="s">
        <v>4129</v>
      </c>
      <c r="F3542" t="s">
        <v>2796</v>
      </c>
      <c r="G3542" t="s">
        <v>2791</v>
      </c>
      <c r="H3542">
        <v>2019</v>
      </c>
      <c r="I3542">
        <v>9</v>
      </c>
      <c r="J3542">
        <v>8</v>
      </c>
      <c r="K3542" t="s">
        <v>23</v>
      </c>
      <c r="L3542">
        <v>1</v>
      </c>
      <c r="M3542" s="3">
        <v>1</v>
      </c>
      <c r="N3542" s="3">
        <v>1</v>
      </c>
      <c r="O3542" s="13">
        <v>1.9</v>
      </c>
      <c r="P3542">
        <v>3.6</v>
      </c>
      <c r="Q3542">
        <v>4.4000000000000004</v>
      </c>
      <c r="R3542" s="2">
        <v>1.83</v>
      </c>
      <c r="S3542" s="7">
        <f t="shared" si="666"/>
        <v>0.83000000000000007</v>
      </c>
      <c r="T3542" s="7">
        <f>SUM($S$3:S3542)</f>
        <v>-137.4600000000006</v>
      </c>
      <c r="U3542" s="2">
        <v>1.83</v>
      </c>
      <c r="V3542" s="7">
        <f t="shared" si="667"/>
        <v>-1</v>
      </c>
      <c r="W3542" s="7">
        <f>SUM($V$3:V3542)</f>
        <v>-344.30999999999892</v>
      </c>
      <c r="X3542" s="8">
        <v>1.33</v>
      </c>
      <c r="Y3542" s="7">
        <f t="shared" si="662"/>
        <v>0.33000000000000007</v>
      </c>
      <c r="Z3542" s="7">
        <f>SUM($Y$3:Y3542)</f>
        <v>-145.70000000000016</v>
      </c>
      <c r="AA3542" s="8">
        <v>3.25</v>
      </c>
      <c r="AB3542" s="7">
        <f t="shared" si="663"/>
        <v>-1</v>
      </c>
      <c r="AC3542" s="7">
        <f>SUM($AB$3:AB3542)</f>
        <v>-358.15000000000083</v>
      </c>
      <c r="AD3542" s="2">
        <v>2.2000000000000002</v>
      </c>
      <c r="AE3542" s="7">
        <f t="shared" si="668"/>
        <v>-1</v>
      </c>
      <c r="AF3542" s="7">
        <f>SUM(AE$3:AE3542)</f>
        <v>-153.38000000000051</v>
      </c>
      <c r="AG3542" s="2">
        <v>1.65</v>
      </c>
      <c r="AH3542" s="7">
        <f t="shared" si="664"/>
        <v>0.64999999999999991</v>
      </c>
      <c r="AI3542" s="7">
        <f>SUM(AH$3:AH3542)</f>
        <v>-243.14999999999938</v>
      </c>
      <c r="AJ3542" s="2">
        <v>6.5</v>
      </c>
      <c r="AK3542" s="7">
        <f t="shared" si="669"/>
        <v>-1</v>
      </c>
      <c r="AL3542" s="7">
        <f>SUM(AK$3:AK3542)</f>
        <v>-585.75</v>
      </c>
      <c r="AM3542" s="2">
        <v>8.5</v>
      </c>
      <c r="AN3542" s="7">
        <f t="shared" si="670"/>
        <v>-1</v>
      </c>
      <c r="AO3542" s="7">
        <f>SUM(AN$3:AN3542)</f>
        <v>-70.5</v>
      </c>
      <c r="AP3542" s="2">
        <v>6.5</v>
      </c>
      <c r="AQ3542" s="7">
        <f t="shared" si="671"/>
        <v>5.5</v>
      </c>
      <c r="AR3542" s="7">
        <f>SUM(AQ$3:AQ3542)</f>
        <v>-458.5</v>
      </c>
      <c r="AS3542">
        <v>3.45</v>
      </c>
      <c r="AT3542">
        <v>1.3</v>
      </c>
      <c r="AU3542" s="5">
        <f t="shared" si="665"/>
        <v>2.31</v>
      </c>
      <c r="AV3542" s="4">
        <f>SUM(AU$3:AU3542)</f>
        <v>-2496.8999999999924</v>
      </c>
    </row>
    <row r="3543" spans="1:48" x14ac:dyDescent="0.25">
      <c r="A3543">
        <f t="shared" si="661"/>
        <v>1</v>
      </c>
      <c r="B3543">
        <f t="shared" si="660"/>
        <v>2917</v>
      </c>
      <c r="C3543" s="1">
        <v>43716</v>
      </c>
      <c r="D3543" t="s">
        <v>2718</v>
      </c>
      <c r="E3543" t="s">
        <v>4130</v>
      </c>
      <c r="F3543" t="s">
        <v>2776</v>
      </c>
      <c r="G3543" t="s">
        <v>2775</v>
      </c>
      <c r="H3543">
        <v>2019</v>
      </c>
      <c r="I3543">
        <v>9</v>
      </c>
      <c r="J3543">
        <v>8</v>
      </c>
      <c r="K3543" t="s">
        <v>23</v>
      </c>
      <c r="L3543">
        <v>1</v>
      </c>
      <c r="M3543" s="3">
        <v>4</v>
      </c>
      <c r="N3543" s="3">
        <v>0</v>
      </c>
      <c r="O3543" s="13">
        <v>1.01</v>
      </c>
      <c r="P3543">
        <v>41</v>
      </c>
      <c r="Q3543">
        <v>81</v>
      </c>
      <c r="R3543" s="2">
        <v>5.5</v>
      </c>
      <c r="S3543" s="7">
        <f t="shared" si="666"/>
        <v>-1</v>
      </c>
      <c r="T3543" s="7">
        <f>SUM($S$3:S3543)</f>
        <v>-138.4600000000006</v>
      </c>
      <c r="U3543" s="2">
        <v>1.1399999999999999</v>
      </c>
      <c r="V3543" s="7">
        <f t="shared" si="667"/>
        <v>0.1399999999999999</v>
      </c>
      <c r="W3543" s="7">
        <f>SUM($V$3:V3543)</f>
        <v>-344.16999999999894</v>
      </c>
      <c r="X3543" s="8">
        <v>1.01</v>
      </c>
      <c r="Y3543" s="7">
        <f t="shared" si="662"/>
        <v>1.0000000000000009E-2</v>
      </c>
      <c r="Z3543" s="7">
        <f>SUM($Y$3:Y3543)</f>
        <v>-145.69000000000017</v>
      </c>
      <c r="AA3543" s="8">
        <v>26</v>
      </c>
      <c r="AB3543" s="7">
        <f t="shared" si="663"/>
        <v>-1</v>
      </c>
      <c r="AC3543" s="7">
        <f>SUM($AB$3:AB3543)</f>
        <v>-359.15000000000083</v>
      </c>
      <c r="AD3543" s="2">
        <v>1.05</v>
      </c>
      <c r="AE3543" s="7">
        <f t="shared" si="668"/>
        <v>5.0000000000000044E-2</v>
      </c>
      <c r="AF3543" s="7">
        <f>SUM(AE$3:AE3543)</f>
        <v>-153.3300000000005</v>
      </c>
      <c r="AG3543" s="2">
        <v>10.5</v>
      </c>
      <c r="AH3543" s="7">
        <f t="shared" si="664"/>
        <v>-1</v>
      </c>
      <c r="AI3543" s="7">
        <f>SUM(AH$3:AH3543)</f>
        <v>-244.14999999999938</v>
      </c>
      <c r="AJ3543" s="2">
        <v>41</v>
      </c>
      <c r="AK3543" s="7">
        <f t="shared" si="669"/>
        <v>-1</v>
      </c>
      <c r="AL3543" s="7">
        <f>SUM(AK$3:AK3543)</f>
        <v>-586.75</v>
      </c>
      <c r="AM3543" s="2">
        <v>51</v>
      </c>
      <c r="AN3543" s="7">
        <f t="shared" si="670"/>
        <v>-1</v>
      </c>
      <c r="AO3543" s="7">
        <f>SUM(AN$3:AN3543)</f>
        <v>-71.5</v>
      </c>
      <c r="AP3543" s="2">
        <v>151</v>
      </c>
      <c r="AQ3543" s="7">
        <f t="shared" si="671"/>
        <v>-1</v>
      </c>
      <c r="AR3543" s="7">
        <f>SUM(AQ$3:AQ3543)</f>
        <v>-459.5</v>
      </c>
      <c r="AU3543" s="5">
        <f t="shared" si="665"/>
        <v>-5.8</v>
      </c>
      <c r="AV3543" s="4">
        <f>SUM(AU$3:AU3543)</f>
        <v>-2502.6999999999925</v>
      </c>
    </row>
    <row r="3544" spans="1:48" x14ac:dyDescent="0.25">
      <c r="A3544">
        <f t="shared" si="661"/>
        <v>1</v>
      </c>
      <c r="B3544">
        <f t="shared" si="660"/>
        <v>2916</v>
      </c>
      <c r="C3544" s="1">
        <v>43716</v>
      </c>
      <c r="D3544" t="s">
        <v>279</v>
      </c>
      <c r="E3544" t="s">
        <v>4131</v>
      </c>
      <c r="F3544" t="s">
        <v>313</v>
      </c>
      <c r="G3544" t="s">
        <v>325</v>
      </c>
      <c r="H3544">
        <v>2019</v>
      </c>
      <c r="I3544">
        <v>9</v>
      </c>
      <c r="J3544">
        <v>8</v>
      </c>
      <c r="K3544" t="s">
        <v>23</v>
      </c>
      <c r="L3544">
        <v>1</v>
      </c>
      <c r="M3544" s="3">
        <v>2</v>
      </c>
      <c r="N3544" s="3">
        <v>0</v>
      </c>
      <c r="O3544" s="13">
        <v>2</v>
      </c>
      <c r="P3544">
        <v>3.4</v>
      </c>
      <c r="Q3544">
        <v>3.6</v>
      </c>
      <c r="R3544" s="2">
        <v>1.5</v>
      </c>
      <c r="S3544" s="7">
        <f t="shared" si="666"/>
        <v>-1</v>
      </c>
      <c r="T3544" s="7">
        <f>SUM($S$3:S3544)</f>
        <v>-139.4600000000006</v>
      </c>
      <c r="U3544" s="2">
        <v>2.5</v>
      </c>
      <c r="V3544" s="7">
        <f t="shared" si="667"/>
        <v>1.5</v>
      </c>
      <c r="W3544" s="7">
        <f>SUM($V$3:V3544)</f>
        <v>-342.66999999999894</v>
      </c>
      <c r="X3544" s="8">
        <v>1.1399999999999999</v>
      </c>
      <c r="Y3544" s="7">
        <f t="shared" si="662"/>
        <v>0.1399999999999999</v>
      </c>
      <c r="Z3544" s="7">
        <f>SUM($Y$3:Y3544)</f>
        <v>-145.55000000000018</v>
      </c>
      <c r="AA3544" s="8">
        <v>5.5</v>
      </c>
      <c r="AB3544" s="7">
        <f t="shared" si="663"/>
        <v>-1</v>
      </c>
      <c r="AC3544" s="7">
        <f>SUM($AB$3:AB3544)</f>
        <v>-360.15000000000083</v>
      </c>
      <c r="AD3544" s="2">
        <v>1.53</v>
      </c>
      <c r="AE3544" s="7">
        <f t="shared" si="668"/>
        <v>-1</v>
      </c>
      <c r="AF3544" s="7">
        <f>SUM(AE$3:AE3544)</f>
        <v>-154.3300000000005</v>
      </c>
      <c r="AG3544" s="2">
        <v>2.4</v>
      </c>
      <c r="AH3544" s="7">
        <f t="shared" si="664"/>
        <v>1.4</v>
      </c>
      <c r="AI3544" s="7">
        <f>SUM(AH$3:AH3544)</f>
        <v>-242.74999999999937</v>
      </c>
      <c r="AJ3544" s="2">
        <v>11</v>
      </c>
      <c r="AK3544" s="7">
        <f t="shared" si="669"/>
        <v>-1</v>
      </c>
      <c r="AL3544" s="7">
        <f>SUM(AK$3:AK3544)</f>
        <v>-587.75</v>
      </c>
      <c r="AM3544" s="2">
        <v>9</v>
      </c>
      <c r="AN3544" s="7">
        <f t="shared" si="670"/>
        <v>-1</v>
      </c>
      <c r="AO3544" s="7">
        <f>SUM(AN$3:AN3544)</f>
        <v>-72.5</v>
      </c>
      <c r="AP3544" s="2">
        <v>7</v>
      </c>
      <c r="AQ3544" s="7">
        <f t="shared" si="671"/>
        <v>-1</v>
      </c>
      <c r="AR3544" s="7">
        <f>SUM(AQ$3:AQ3544)</f>
        <v>-460.5</v>
      </c>
      <c r="AS3544">
        <v>3.1</v>
      </c>
      <c r="AT3544">
        <v>1.35</v>
      </c>
      <c r="AU3544" s="5">
        <f t="shared" si="665"/>
        <v>-2.96</v>
      </c>
      <c r="AV3544" s="4">
        <f>SUM(AU$3:AU3544)</f>
        <v>-2505.6599999999926</v>
      </c>
    </row>
    <row r="3545" spans="1:48" x14ac:dyDescent="0.25">
      <c r="A3545">
        <f t="shared" si="661"/>
        <v>1</v>
      </c>
      <c r="B3545">
        <f t="shared" si="660"/>
        <v>2915</v>
      </c>
      <c r="C3545" s="1">
        <v>43716</v>
      </c>
      <c r="D3545" t="s">
        <v>279</v>
      </c>
      <c r="E3545" t="s">
        <v>4132</v>
      </c>
      <c r="F3545" t="s">
        <v>314</v>
      </c>
      <c r="G3545" t="s">
        <v>281</v>
      </c>
      <c r="H3545">
        <v>2019</v>
      </c>
      <c r="I3545">
        <v>9</v>
      </c>
      <c r="J3545">
        <v>8</v>
      </c>
      <c r="K3545" t="s">
        <v>23</v>
      </c>
      <c r="L3545">
        <v>1</v>
      </c>
      <c r="M3545" s="3">
        <v>1</v>
      </c>
      <c r="N3545" s="3">
        <v>2</v>
      </c>
      <c r="O3545" s="13">
        <v>3.2</v>
      </c>
      <c r="P3545">
        <v>4</v>
      </c>
      <c r="Q3545">
        <v>2</v>
      </c>
      <c r="R3545" s="2">
        <v>1.4</v>
      </c>
      <c r="S3545" s="7">
        <f t="shared" si="666"/>
        <v>0.39999999999999991</v>
      </c>
      <c r="T3545" s="7">
        <f>SUM($S$3:S3545)</f>
        <v>-139.0600000000006</v>
      </c>
      <c r="U3545" s="2">
        <v>2.75</v>
      </c>
      <c r="V3545" s="7">
        <f t="shared" si="667"/>
        <v>-1</v>
      </c>
      <c r="W3545" s="7">
        <f>SUM($V$3:V3545)</f>
        <v>-343.66999999999894</v>
      </c>
      <c r="X3545" s="8">
        <v>1.1100000000000001</v>
      </c>
      <c r="Y3545" s="7">
        <f t="shared" si="662"/>
        <v>0.1100000000000001</v>
      </c>
      <c r="Z3545" s="7">
        <f>SUM($Y$3:Y3545)</f>
        <v>-145.44000000000017</v>
      </c>
      <c r="AA3545" s="8">
        <v>6.5</v>
      </c>
      <c r="AB3545" s="7">
        <f t="shared" si="663"/>
        <v>-1</v>
      </c>
      <c r="AC3545" s="7">
        <f>SUM($AB$3:AB3545)</f>
        <v>-361.15000000000083</v>
      </c>
      <c r="AD3545" s="2">
        <v>1.4</v>
      </c>
      <c r="AE3545" s="7">
        <f t="shared" si="668"/>
        <v>0.39999999999999991</v>
      </c>
      <c r="AF3545" s="7">
        <f>SUM(AE$3:AE3545)</f>
        <v>-153.93000000000049</v>
      </c>
      <c r="AG3545" s="2">
        <v>2.87</v>
      </c>
      <c r="AH3545" s="7">
        <f t="shared" si="664"/>
        <v>-1</v>
      </c>
      <c r="AI3545" s="7">
        <f>SUM(AH$3:AH3545)</f>
        <v>-243.74999999999937</v>
      </c>
      <c r="AJ3545" s="2">
        <v>17</v>
      </c>
      <c r="AK3545" s="7">
        <f t="shared" si="669"/>
        <v>-1</v>
      </c>
      <c r="AL3545" s="7">
        <f>SUM(AK$3:AK3545)</f>
        <v>-588.75</v>
      </c>
      <c r="AM3545" s="2">
        <v>11</v>
      </c>
      <c r="AN3545" s="7">
        <f t="shared" si="670"/>
        <v>-1</v>
      </c>
      <c r="AO3545" s="7">
        <f>SUM(AN$3:AN3545)</f>
        <v>-73.5</v>
      </c>
      <c r="AP3545" s="2">
        <v>8.5</v>
      </c>
      <c r="AQ3545" s="7">
        <f t="shared" si="671"/>
        <v>-1</v>
      </c>
      <c r="AR3545" s="7">
        <f>SUM(AQ$3:AQ3545)</f>
        <v>-461.5</v>
      </c>
      <c r="AS3545">
        <v>5.5</v>
      </c>
      <c r="AT3545">
        <v>1.1499999999999999</v>
      </c>
      <c r="AU3545" s="5">
        <f t="shared" si="665"/>
        <v>-5.09</v>
      </c>
      <c r="AV3545" s="4">
        <f>SUM(AU$3:AU3545)</f>
        <v>-2510.7499999999927</v>
      </c>
    </row>
    <row r="3546" spans="1:48" x14ac:dyDescent="0.25">
      <c r="A3546">
        <f t="shared" si="661"/>
        <v>1</v>
      </c>
      <c r="B3546">
        <f t="shared" si="660"/>
        <v>2914</v>
      </c>
      <c r="C3546" s="1">
        <v>43716</v>
      </c>
      <c r="D3546" t="s">
        <v>279</v>
      </c>
      <c r="E3546" t="s">
        <v>4133</v>
      </c>
      <c r="F3546" t="s">
        <v>319</v>
      </c>
      <c r="G3546" t="s">
        <v>328</v>
      </c>
      <c r="H3546">
        <v>2019</v>
      </c>
      <c r="I3546">
        <v>9</v>
      </c>
      <c r="J3546">
        <v>8</v>
      </c>
      <c r="K3546" t="s">
        <v>23</v>
      </c>
      <c r="L3546">
        <v>1</v>
      </c>
      <c r="M3546" s="3">
        <v>2</v>
      </c>
      <c r="N3546" s="3">
        <v>1</v>
      </c>
      <c r="O3546" s="13">
        <v>1.72</v>
      </c>
      <c r="P3546">
        <v>4.2</v>
      </c>
      <c r="Q3546">
        <v>4</v>
      </c>
      <c r="R3546" s="2">
        <v>1.5</v>
      </c>
      <c r="S3546" s="7">
        <f t="shared" si="666"/>
        <v>0.5</v>
      </c>
      <c r="T3546" s="7">
        <f>SUM($S$3:S3546)</f>
        <v>-138.5600000000006</v>
      </c>
      <c r="U3546" s="2">
        <v>2.5</v>
      </c>
      <c r="V3546" s="7">
        <f t="shared" si="667"/>
        <v>-1</v>
      </c>
      <c r="W3546" s="7">
        <f>SUM($V$3:V3546)</f>
        <v>-344.66999999999894</v>
      </c>
      <c r="X3546" s="8">
        <v>1.1200000000000001</v>
      </c>
      <c r="Y3546" s="7">
        <f t="shared" si="662"/>
        <v>0.12000000000000011</v>
      </c>
      <c r="Z3546" s="7">
        <f>SUM($Y$3:Y3546)</f>
        <v>-145.32000000000016</v>
      </c>
      <c r="AA3546" s="8">
        <v>6</v>
      </c>
      <c r="AB3546" s="7">
        <f t="shared" si="663"/>
        <v>-1</v>
      </c>
      <c r="AC3546" s="7">
        <f>SUM($AB$3:AB3546)</f>
        <v>-362.15000000000083</v>
      </c>
      <c r="AD3546" s="2">
        <v>1.47</v>
      </c>
      <c r="AE3546" s="7">
        <f t="shared" si="668"/>
        <v>0.47</v>
      </c>
      <c r="AF3546" s="7">
        <f>SUM(AE$3:AE3546)</f>
        <v>-153.46000000000049</v>
      </c>
      <c r="AG3546" s="2">
        <v>2.6</v>
      </c>
      <c r="AH3546" s="7">
        <f t="shared" si="664"/>
        <v>-1</v>
      </c>
      <c r="AI3546" s="7">
        <f>SUM(AH$3:AH3546)</f>
        <v>-244.74999999999937</v>
      </c>
      <c r="AJ3546" s="2">
        <v>11</v>
      </c>
      <c r="AK3546" s="7">
        <f t="shared" si="669"/>
        <v>-1</v>
      </c>
      <c r="AL3546" s="7">
        <f>SUM(AK$3:AK3546)</f>
        <v>-589.75</v>
      </c>
      <c r="AM3546" s="2">
        <v>8.5</v>
      </c>
      <c r="AN3546" s="7">
        <f t="shared" si="670"/>
        <v>7.5</v>
      </c>
      <c r="AO3546" s="7">
        <f>SUM(AN$3:AN3546)</f>
        <v>-66</v>
      </c>
      <c r="AP3546" s="2">
        <v>8.5</v>
      </c>
      <c r="AQ3546" s="7">
        <f t="shared" si="671"/>
        <v>-1</v>
      </c>
      <c r="AR3546" s="7">
        <f>SUM(AQ$3:AQ3546)</f>
        <v>-462.5</v>
      </c>
      <c r="AS3546">
        <v>2.85</v>
      </c>
      <c r="AT3546">
        <v>1.4</v>
      </c>
      <c r="AU3546" s="5">
        <f t="shared" si="665"/>
        <v>3.59</v>
      </c>
      <c r="AV3546" s="4">
        <f>SUM(AU$3:AU3546)</f>
        <v>-2507.1599999999926</v>
      </c>
    </row>
    <row r="3547" spans="1:48" x14ac:dyDescent="0.25">
      <c r="A3547">
        <f t="shared" si="661"/>
        <v>1</v>
      </c>
      <c r="B3547">
        <f t="shared" si="660"/>
        <v>2913</v>
      </c>
      <c r="C3547" s="1">
        <v>43715</v>
      </c>
      <c r="D3547" t="s">
        <v>2718</v>
      </c>
      <c r="E3547" t="s">
        <v>4134</v>
      </c>
      <c r="F3547" t="s">
        <v>2832</v>
      </c>
      <c r="G3547" t="s">
        <v>2828</v>
      </c>
      <c r="H3547">
        <v>2019</v>
      </c>
      <c r="I3547">
        <v>9</v>
      </c>
      <c r="J3547">
        <v>7</v>
      </c>
      <c r="K3547" t="s">
        <v>47</v>
      </c>
      <c r="L3547">
        <v>7</v>
      </c>
      <c r="M3547" s="3">
        <v>4</v>
      </c>
      <c r="N3547" s="3">
        <v>0</v>
      </c>
      <c r="O3547" s="13">
        <v>1.1100000000000001</v>
      </c>
      <c r="P3547">
        <v>11</v>
      </c>
      <c r="Q3547">
        <v>26</v>
      </c>
      <c r="R3547" s="2">
        <v>2.5</v>
      </c>
      <c r="S3547" s="7">
        <f t="shared" si="666"/>
        <v>-1</v>
      </c>
      <c r="T3547" s="7">
        <f>SUM($S$3:S3547)</f>
        <v>-139.5600000000006</v>
      </c>
      <c r="U3547" s="2">
        <v>1.5</v>
      </c>
      <c r="V3547" s="7">
        <f t="shared" si="667"/>
        <v>0.5</v>
      </c>
      <c r="W3547" s="7">
        <f>SUM($V$3:V3547)</f>
        <v>-344.16999999999894</v>
      </c>
      <c r="X3547" s="8">
        <v>1.1000000000000001</v>
      </c>
      <c r="Y3547" s="7">
        <f t="shared" si="662"/>
        <v>0.10000000000000009</v>
      </c>
      <c r="Z3547" s="7">
        <f>SUM($Y$3:Y3547)</f>
        <v>-145.22000000000017</v>
      </c>
      <c r="AA3547" s="8">
        <v>7</v>
      </c>
      <c r="AB3547" s="7">
        <f t="shared" si="663"/>
        <v>-1</v>
      </c>
      <c r="AC3547" s="7">
        <f>SUM($AB$3:AB3547)</f>
        <v>-363.15000000000083</v>
      </c>
      <c r="AD3547" s="2">
        <v>1.33</v>
      </c>
      <c r="AE3547" s="7">
        <f t="shared" si="668"/>
        <v>0.33000000000000007</v>
      </c>
      <c r="AF3547" s="7">
        <f>SUM(AE$3:AE3547)</f>
        <v>-153.13000000000048</v>
      </c>
      <c r="AG3547" s="2">
        <v>3.4</v>
      </c>
      <c r="AH3547" s="7">
        <f t="shared" si="664"/>
        <v>-1</v>
      </c>
      <c r="AI3547" s="7">
        <f>SUM(AH$3:AH3547)</f>
        <v>-245.74999999999937</v>
      </c>
      <c r="AJ3547" s="2">
        <v>11</v>
      </c>
      <c r="AK3547" s="7">
        <f t="shared" si="669"/>
        <v>-1</v>
      </c>
      <c r="AL3547" s="7">
        <f>SUM(AK$3:AK3547)</f>
        <v>-590.75</v>
      </c>
      <c r="AM3547" s="2">
        <v>13</v>
      </c>
      <c r="AN3547" s="7">
        <f t="shared" si="670"/>
        <v>-1</v>
      </c>
      <c r="AO3547" s="7">
        <f>SUM(AN$3:AN3547)</f>
        <v>-67</v>
      </c>
      <c r="AP3547" s="2">
        <v>19</v>
      </c>
      <c r="AQ3547" s="7">
        <f t="shared" si="671"/>
        <v>-1</v>
      </c>
      <c r="AR3547" s="7">
        <f>SUM(AQ$3:AQ3547)</f>
        <v>-463.5</v>
      </c>
      <c r="AS3547">
        <v>1.3</v>
      </c>
      <c r="AT3547">
        <v>3.45</v>
      </c>
      <c r="AU3547" s="5">
        <f t="shared" si="665"/>
        <v>-5.07</v>
      </c>
      <c r="AV3547" s="4">
        <f>SUM(AU$3:AU3547)</f>
        <v>-2512.2299999999927</v>
      </c>
    </row>
    <row r="3548" spans="1:48" x14ac:dyDescent="0.25">
      <c r="A3548">
        <f t="shared" si="661"/>
        <v>1</v>
      </c>
      <c r="B3548">
        <f t="shared" si="660"/>
        <v>2912</v>
      </c>
      <c r="C3548" s="1">
        <v>43715</v>
      </c>
      <c r="D3548" t="s">
        <v>2718</v>
      </c>
      <c r="E3548" t="s">
        <v>4135</v>
      </c>
      <c r="F3548" t="s">
        <v>2824</v>
      </c>
      <c r="G3548" t="s">
        <v>2823</v>
      </c>
      <c r="H3548">
        <v>2019</v>
      </c>
      <c r="I3548">
        <v>9</v>
      </c>
      <c r="J3548">
        <v>7</v>
      </c>
      <c r="K3548" t="s">
        <v>47</v>
      </c>
      <c r="L3548">
        <v>7</v>
      </c>
      <c r="M3548" s="3">
        <v>4</v>
      </c>
      <c r="N3548" s="3">
        <v>1</v>
      </c>
      <c r="O3548" s="13">
        <v>1.1599999999999999</v>
      </c>
      <c r="P3548">
        <v>8</v>
      </c>
      <c r="Q3548">
        <v>21</v>
      </c>
      <c r="R3548" s="2">
        <v>2.62</v>
      </c>
      <c r="S3548" s="7">
        <f t="shared" si="666"/>
        <v>1.62</v>
      </c>
      <c r="T3548" s="7">
        <f>SUM($S$3:S3548)</f>
        <v>-137.94000000000059</v>
      </c>
      <c r="U3548" s="2">
        <v>1.44</v>
      </c>
      <c r="V3548" s="7">
        <f t="shared" si="667"/>
        <v>-1</v>
      </c>
      <c r="W3548" s="7">
        <f>SUM($V$3:V3548)</f>
        <v>-345.16999999999894</v>
      </c>
      <c r="X3548" s="8">
        <v>1.2</v>
      </c>
      <c r="Y3548" s="7">
        <f t="shared" si="662"/>
        <v>0.19999999999999996</v>
      </c>
      <c r="Z3548" s="7">
        <f>SUM($Y$3:Y3548)</f>
        <v>-145.02000000000018</v>
      </c>
      <c r="AA3548" s="8">
        <v>4.33</v>
      </c>
      <c r="AB3548" s="7">
        <f t="shared" si="663"/>
        <v>-1</v>
      </c>
      <c r="AC3548" s="7">
        <f>SUM($AB$3:AB3548)</f>
        <v>-364.15000000000083</v>
      </c>
      <c r="AD3548" s="2">
        <v>1.6</v>
      </c>
      <c r="AE3548" s="7">
        <f t="shared" si="668"/>
        <v>0.60000000000000009</v>
      </c>
      <c r="AF3548" s="7">
        <f>SUM(AE$3:AE3548)</f>
        <v>-152.53000000000048</v>
      </c>
      <c r="AG3548" s="2">
        <v>2.2999999999999998</v>
      </c>
      <c r="AH3548" s="7">
        <f t="shared" si="664"/>
        <v>-1</v>
      </c>
      <c r="AI3548" s="7">
        <f>SUM(AH$3:AH3548)</f>
        <v>-246.74999999999937</v>
      </c>
      <c r="AJ3548" s="2">
        <v>6</v>
      </c>
      <c r="AK3548" s="7">
        <f t="shared" si="669"/>
        <v>-1</v>
      </c>
      <c r="AL3548" s="7">
        <f>SUM(AK$3:AK3548)</f>
        <v>-591.75</v>
      </c>
      <c r="AM3548" s="2">
        <v>9</v>
      </c>
      <c r="AN3548" s="7">
        <f t="shared" si="670"/>
        <v>-1</v>
      </c>
      <c r="AO3548" s="7">
        <f>SUM(AN$3:AN3548)</f>
        <v>-68</v>
      </c>
      <c r="AP3548" s="2">
        <v>15</v>
      </c>
      <c r="AQ3548" s="7">
        <f t="shared" si="671"/>
        <v>-1</v>
      </c>
      <c r="AR3548" s="7">
        <f>SUM(AQ$3:AQ3548)</f>
        <v>-464.5</v>
      </c>
      <c r="AS3548">
        <v>1.57</v>
      </c>
      <c r="AT3548">
        <v>2.35</v>
      </c>
      <c r="AU3548" s="5">
        <f t="shared" si="665"/>
        <v>-3.58</v>
      </c>
      <c r="AV3548" s="4">
        <f>SUM(AU$3:AU3548)</f>
        <v>-2515.8099999999927</v>
      </c>
    </row>
    <row r="3549" spans="1:48" x14ac:dyDescent="0.25">
      <c r="A3549">
        <f t="shared" si="661"/>
        <v>1</v>
      </c>
      <c r="B3549">
        <f t="shared" si="660"/>
        <v>2911</v>
      </c>
      <c r="C3549" s="1">
        <v>43715</v>
      </c>
      <c r="D3549" t="s">
        <v>2718</v>
      </c>
      <c r="E3549" t="s">
        <v>4136</v>
      </c>
      <c r="F3549" t="s">
        <v>2838</v>
      </c>
      <c r="G3549" t="s">
        <v>2837</v>
      </c>
      <c r="H3549">
        <v>2019</v>
      </c>
      <c r="I3549">
        <v>9</v>
      </c>
      <c r="J3549">
        <v>7</v>
      </c>
      <c r="K3549" t="s">
        <v>47</v>
      </c>
      <c r="L3549">
        <v>7</v>
      </c>
      <c r="M3549" s="3">
        <v>3</v>
      </c>
      <c r="N3549" s="3">
        <v>0</v>
      </c>
      <c r="O3549" s="13">
        <v>1.22</v>
      </c>
      <c r="P3549">
        <v>6</v>
      </c>
      <c r="Q3549">
        <v>15</v>
      </c>
      <c r="R3549" s="2">
        <v>2.62</v>
      </c>
      <c r="S3549" s="7">
        <f t="shared" si="666"/>
        <v>-1</v>
      </c>
      <c r="T3549" s="7">
        <f>SUM($S$3:S3549)</f>
        <v>-138.94000000000059</v>
      </c>
      <c r="U3549" s="2">
        <v>1.44</v>
      </c>
      <c r="V3549" s="7">
        <f t="shared" si="667"/>
        <v>0.43999999999999995</v>
      </c>
      <c r="W3549" s="7">
        <f>SUM($V$3:V3549)</f>
        <v>-344.72999999999894</v>
      </c>
      <c r="X3549" s="8">
        <v>1.25</v>
      </c>
      <c r="Y3549" s="7">
        <f t="shared" si="662"/>
        <v>0.25</v>
      </c>
      <c r="Z3549" s="7">
        <f>SUM($Y$3:Y3549)</f>
        <v>-144.77000000000018</v>
      </c>
      <c r="AA3549" s="8">
        <v>3.75</v>
      </c>
      <c r="AB3549" s="7">
        <f t="shared" si="663"/>
        <v>-1</v>
      </c>
      <c r="AC3549" s="7">
        <f>SUM($AB$3:AB3549)</f>
        <v>-365.15000000000083</v>
      </c>
      <c r="AD3549" s="2">
        <v>1.72</v>
      </c>
      <c r="AE3549" s="7">
        <f t="shared" si="668"/>
        <v>0.72</v>
      </c>
      <c r="AF3549" s="7">
        <f>SUM(AE$3:AE3549)</f>
        <v>-151.81000000000049</v>
      </c>
      <c r="AG3549" s="2">
        <v>2.0699999999999998</v>
      </c>
      <c r="AH3549" s="7">
        <f t="shared" si="664"/>
        <v>-1</v>
      </c>
      <c r="AI3549" s="7">
        <f>SUM(AH$3:AH3549)</f>
        <v>-247.74999999999937</v>
      </c>
      <c r="AJ3549" s="2">
        <v>6</v>
      </c>
      <c r="AK3549" s="7">
        <f t="shared" si="669"/>
        <v>-1</v>
      </c>
      <c r="AL3549" s="7">
        <f>SUM(AK$3:AK3549)</f>
        <v>-592.75</v>
      </c>
      <c r="AM3549" s="2">
        <v>9.5</v>
      </c>
      <c r="AN3549" s="7">
        <f t="shared" si="670"/>
        <v>-1</v>
      </c>
      <c r="AO3549" s="7">
        <f>SUM(AN$3:AN3549)</f>
        <v>-69</v>
      </c>
      <c r="AP3549" s="2">
        <v>11</v>
      </c>
      <c r="AQ3549" s="7">
        <f t="shared" si="671"/>
        <v>-1</v>
      </c>
      <c r="AR3549" s="7">
        <f>SUM(AQ$3:AQ3549)</f>
        <v>-465.5</v>
      </c>
      <c r="AS3549">
        <v>1.72</v>
      </c>
      <c r="AT3549">
        <v>2.0699999999999998</v>
      </c>
      <c r="AU3549" s="5">
        <f t="shared" si="665"/>
        <v>-4.59</v>
      </c>
      <c r="AV3549" s="4">
        <f>SUM(AU$3:AU3549)</f>
        <v>-2520.3999999999928</v>
      </c>
    </row>
    <row r="3550" spans="1:48" x14ac:dyDescent="0.25">
      <c r="A3550">
        <f t="shared" si="661"/>
        <v>1</v>
      </c>
      <c r="B3550">
        <f t="shared" si="660"/>
        <v>2910</v>
      </c>
      <c r="C3550" s="1">
        <v>43715</v>
      </c>
      <c r="D3550" t="s">
        <v>2718</v>
      </c>
      <c r="E3550" t="s">
        <v>4137</v>
      </c>
      <c r="F3550" t="s">
        <v>2831</v>
      </c>
      <c r="G3550" t="s">
        <v>2829</v>
      </c>
      <c r="H3550">
        <v>2019</v>
      </c>
      <c r="I3550">
        <v>9</v>
      </c>
      <c r="J3550">
        <v>7</v>
      </c>
      <c r="K3550" t="s">
        <v>47</v>
      </c>
      <c r="L3550">
        <v>7</v>
      </c>
      <c r="M3550" s="3">
        <v>2</v>
      </c>
      <c r="N3550" s="3">
        <v>1</v>
      </c>
      <c r="O3550" s="13">
        <v>3.5</v>
      </c>
      <c r="P3550">
        <v>3.4</v>
      </c>
      <c r="Q3550">
        <v>2.25</v>
      </c>
      <c r="R3550" s="2">
        <v>1.8</v>
      </c>
      <c r="S3550" s="7">
        <f t="shared" si="666"/>
        <v>0.8</v>
      </c>
      <c r="T3550" s="7">
        <f>SUM($S$3:S3550)</f>
        <v>-138.14000000000058</v>
      </c>
      <c r="U3550" s="2">
        <v>1.9</v>
      </c>
      <c r="V3550" s="7">
        <f t="shared" si="667"/>
        <v>-1</v>
      </c>
      <c r="W3550" s="7">
        <f>SUM($V$3:V3550)</f>
        <v>-345.72999999999894</v>
      </c>
      <c r="X3550" s="8">
        <v>1.33</v>
      </c>
      <c r="Y3550" s="7">
        <f t="shared" si="662"/>
        <v>0.33000000000000007</v>
      </c>
      <c r="Z3550" s="7">
        <f>SUM($Y$3:Y3550)</f>
        <v>-144.44000000000017</v>
      </c>
      <c r="AA3550" s="8">
        <v>3.25</v>
      </c>
      <c r="AB3550" s="7">
        <f t="shared" si="663"/>
        <v>-1</v>
      </c>
      <c r="AC3550" s="7">
        <f>SUM($AB$3:AB3550)</f>
        <v>-366.15000000000083</v>
      </c>
      <c r="AD3550" s="2">
        <v>2.0699999999999998</v>
      </c>
      <c r="AE3550" s="7">
        <f t="shared" si="668"/>
        <v>1.0699999999999998</v>
      </c>
      <c r="AF3550" s="7">
        <f>SUM(AE$3:AE3550)</f>
        <v>-150.74000000000049</v>
      </c>
      <c r="AG3550" s="2">
        <v>1.72</v>
      </c>
      <c r="AH3550" s="7">
        <f t="shared" si="664"/>
        <v>-1</v>
      </c>
      <c r="AI3550" s="7">
        <f>SUM(AH$3:AH3550)</f>
        <v>-248.74999999999937</v>
      </c>
      <c r="AJ3550" s="2">
        <v>9.5</v>
      </c>
      <c r="AK3550" s="7">
        <f t="shared" si="669"/>
        <v>-1</v>
      </c>
      <c r="AL3550" s="7">
        <f>SUM(AK$3:AK3550)</f>
        <v>-593.75</v>
      </c>
      <c r="AM3550" s="2">
        <v>12</v>
      </c>
      <c r="AN3550" s="7">
        <f t="shared" si="670"/>
        <v>11</v>
      </c>
      <c r="AO3550" s="7">
        <f>SUM(AN$3:AN3550)</f>
        <v>-58</v>
      </c>
      <c r="AP3550" s="2">
        <v>6</v>
      </c>
      <c r="AQ3550" s="7">
        <f t="shared" si="671"/>
        <v>-1</v>
      </c>
      <c r="AR3550" s="7">
        <f>SUM(AQ$3:AQ3550)</f>
        <v>-466.5</v>
      </c>
      <c r="AS3550">
        <v>7</v>
      </c>
      <c r="AT3550">
        <v>1.1000000000000001</v>
      </c>
      <c r="AU3550" s="5">
        <f t="shared" si="665"/>
        <v>8.1999999999999993</v>
      </c>
      <c r="AV3550" s="4">
        <f>SUM(AU$3:AU3550)</f>
        <v>-2512.199999999993</v>
      </c>
    </row>
    <row r="3551" spans="1:48" x14ac:dyDescent="0.25">
      <c r="A3551">
        <f t="shared" si="661"/>
        <v>1</v>
      </c>
      <c r="B3551">
        <f t="shared" si="660"/>
        <v>2909</v>
      </c>
      <c r="C3551" s="1">
        <v>43715</v>
      </c>
      <c r="D3551" t="s">
        <v>2718</v>
      </c>
      <c r="E3551" t="s">
        <v>4138</v>
      </c>
      <c r="F3551" t="s">
        <v>2843</v>
      </c>
      <c r="G3551" t="s">
        <v>2841</v>
      </c>
      <c r="H3551">
        <v>2019</v>
      </c>
      <c r="I3551">
        <v>9</v>
      </c>
      <c r="J3551">
        <v>7</v>
      </c>
      <c r="K3551" t="s">
        <v>47</v>
      </c>
      <c r="L3551">
        <v>7</v>
      </c>
      <c r="M3551" s="3">
        <v>0</v>
      </c>
      <c r="N3551" s="3">
        <v>3</v>
      </c>
      <c r="O3551" s="13">
        <v>15</v>
      </c>
      <c r="P3551">
        <v>6</v>
      </c>
      <c r="Q3551">
        <v>1.25</v>
      </c>
      <c r="R3551" s="2">
        <v>2.5</v>
      </c>
      <c r="S3551" s="7">
        <f t="shared" si="666"/>
        <v>-1</v>
      </c>
      <c r="T3551" s="7">
        <f>SUM($S$3:S3551)</f>
        <v>-139.14000000000058</v>
      </c>
      <c r="U3551" s="2">
        <v>1.5</v>
      </c>
      <c r="V3551" s="7">
        <f t="shared" si="667"/>
        <v>0.5</v>
      </c>
      <c r="W3551" s="7">
        <f>SUM($V$3:V3551)</f>
        <v>-345.22999999999894</v>
      </c>
      <c r="X3551" s="8">
        <v>1.22</v>
      </c>
      <c r="Y3551" s="7">
        <f t="shared" si="662"/>
        <v>0.21999999999999997</v>
      </c>
      <c r="Z3551" s="7">
        <f>SUM($Y$3:Y3551)</f>
        <v>-144.22000000000017</v>
      </c>
      <c r="AA3551" s="8">
        <v>4</v>
      </c>
      <c r="AB3551" s="7">
        <f t="shared" si="663"/>
        <v>-1</v>
      </c>
      <c r="AC3551" s="7">
        <f>SUM($AB$3:AB3551)</f>
        <v>-367.15000000000083</v>
      </c>
      <c r="AD3551" s="2">
        <v>1.72</v>
      </c>
      <c r="AE3551" s="7">
        <f t="shared" si="668"/>
        <v>0.72</v>
      </c>
      <c r="AF3551" s="7">
        <f>SUM(AE$3:AE3551)</f>
        <v>-150.02000000000049</v>
      </c>
      <c r="AG3551" s="2">
        <v>2.0699999999999998</v>
      </c>
      <c r="AH3551" s="7">
        <f t="shared" si="664"/>
        <v>-1</v>
      </c>
      <c r="AI3551" s="7">
        <f>SUM(AH$3:AH3551)</f>
        <v>-249.74999999999937</v>
      </c>
      <c r="AJ3551" s="2">
        <v>26</v>
      </c>
      <c r="AK3551" s="7">
        <f t="shared" si="669"/>
        <v>-1</v>
      </c>
      <c r="AL3551" s="7">
        <f>SUM(AK$3:AK3551)</f>
        <v>-594.75</v>
      </c>
      <c r="AM3551" s="2">
        <v>34</v>
      </c>
      <c r="AN3551" s="7">
        <f t="shared" si="670"/>
        <v>-1</v>
      </c>
      <c r="AO3551" s="7">
        <f>SUM(AN$3:AN3551)</f>
        <v>-59</v>
      </c>
      <c r="AP3551" s="2">
        <v>11</v>
      </c>
      <c r="AQ3551" s="7">
        <f t="shared" si="671"/>
        <v>-1</v>
      </c>
      <c r="AR3551" s="7">
        <f>SUM(AQ$3:AQ3551)</f>
        <v>-467.5</v>
      </c>
      <c r="AU3551" s="5">
        <f t="shared" si="665"/>
        <v>-4.5600000000000005</v>
      </c>
      <c r="AV3551" s="4">
        <f>SUM(AU$3:AU3551)</f>
        <v>-2516.7599999999929</v>
      </c>
    </row>
    <row r="3552" spans="1:48" x14ac:dyDescent="0.25">
      <c r="A3552">
        <f t="shared" si="661"/>
        <v>1</v>
      </c>
      <c r="B3552">
        <f t="shared" si="660"/>
        <v>2908</v>
      </c>
      <c r="C3552" s="1">
        <v>43715</v>
      </c>
      <c r="D3552" t="s">
        <v>2718</v>
      </c>
      <c r="E3552" t="s">
        <v>4139</v>
      </c>
      <c r="F3552" t="s">
        <v>2840</v>
      </c>
      <c r="G3552" t="s">
        <v>2835</v>
      </c>
      <c r="H3552">
        <v>2019</v>
      </c>
      <c r="I3552">
        <v>9</v>
      </c>
      <c r="J3552">
        <v>7</v>
      </c>
      <c r="K3552" t="s">
        <v>47</v>
      </c>
      <c r="L3552">
        <v>7</v>
      </c>
      <c r="M3552" s="3">
        <v>2</v>
      </c>
      <c r="N3552" s="3">
        <v>4</v>
      </c>
      <c r="O3552" s="13">
        <v>3.4</v>
      </c>
      <c r="P3552">
        <v>3.6</v>
      </c>
      <c r="Q3552">
        <v>2.2000000000000002</v>
      </c>
      <c r="R3552" s="2">
        <v>1.72</v>
      </c>
      <c r="S3552" s="7">
        <f t="shared" si="666"/>
        <v>0.72</v>
      </c>
      <c r="T3552" s="7">
        <f>SUM($S$3:S3552)</f>
        <v>-138.42000000000058</v>
      </c>
      <c r="U3552" s="2">
        <v>2</v>
      </c>
      <c r="V3552" s="7">
        <f t="shared" si="667"/>
        <v>-1</v>
      </c>
      <c r="W3552" s="7">
        <f>SUM($V$3:V3552)</f>
        <v>-346.22999999999894</v>
      </c>
      <c r="X3552" s="8">
        <v>1.25</v>
      </c>
      <c r="Y3552" s="7">
        <f t="shared" si="662"/>
        <v>0.25</v>
      </c>
      <c r="Z3552" s="7">
        <f>SUM($Y$3:Y3552)</f>
        <v>-143.97000000000017</v>
      </c>
      <c r="AA3552" s="8">
        <v>3.75</v>
      </c>
      <c r="AB3552" s="7">
        <f t="shared" si="663"/>
        <v>-1</v>
      </c>
      <c r="AC3552" s="7">
        <f>SUM($AB$3:AB3552)</f>
        <v>-368.15000000000083</v>
      </c>
      <c r="AD3552" s="2">
        <v>1.85</v>
      </c>
      <c r="AE3552" s="7">
        <f t="shared" si="668"/>
        <v>0.85000000000000009</v>
      </c>
      <c r="AF3552" s="7">
        <f>SUM(AE$3:AE3552)</f>
        <v>-149.1700000000005</v>
      </c>
      <c r="AG3552" s="2">
        <v>1.95</v>
      </c>
      <c r="AH3552" s="7">
        <f t="shared" si="664"/>
        <v>-1</v>
      </c>
      <c r="AI3552" s="7">
        <f>SUM(AH$3:AH3552)</f>
        <v>-250.74999999999937</v>
      </c>
      <c r="AJ3552" s="2">
        <v>11</v>
      </c>
      <c r="AK3552" s="7">
        <f t="shared" si="669"/>
        <v>-1</v>
      </c>
      <c r="AL3552" s="7">
        <f>SUM(AK$3:AK3552)</f>
        <v>-595.75</v>
      </c>
      <c r="AM3552" s="2">
        <v>12</v>
      </c>
      <c r="AN3552" s="7">
        <f t="shared" si="670"/>
        <v>-1</v>
      </c>
      <c r="AO3552" s="7">
        <f>SUM(AN$3:AN3552)</f>
        <v>-60</v>
      </c>
      <c r="AP3552" s="2">
        <v>6.5</v>
      </c>
      <c r="AQ3552" s="7">
        <f t="shared" si="671"/>
        <v>-1</v>
      </c>
      <c r="AR3552" s="7">
        <f>SUM(AQ$3:AQ3552)</f>
        <v>-468.5</v>
      </c>
      <c r="AS3552">
        <v>6.6</v>
      </c>
      <c r="AT3552">
        <v>1.1100000000000001</v>
      </c>
      <c r="AU3552" s="5">
        <f t="shared" si="665"/>
        <v>-4.18</v>
      </c>
      <c r="AV3552" s="4">
        <f>SUM(AU$3:AU3552)</f>
        <v>-2520.9399999999928</v>
      </c>
    </row>
    <row r="3553" spans="1:48" x14ac:dyDescent="0.25">
      <c r="A3553">
        <f t="shared" si="661"/>
        <v>1</v>
      </c>
      <c r="B3553">
        <f t="shared" si="660"/>
        <v>2907</v>
      </c>
      <c r="C3553" s="1">
        <v>43715</v>
      </c>
      <c r="D3553" t="s">
        <v>2718</v>
      </c>
      <c r="E3553" t="s">
        <v>4140</v>
      </c>
      <c r="F3553" t="s">
        <v>2826</v>
      </c>
      <c r="G3553" t="s">
        <v>2111</v>
      </c>
      <c r="H3553">
        <v>2019</v>
      </c>
      <c r="I3553">
        <v>9</v>
      </c>
      <c r="J3553">
        <v>7</v>
      </c>
      <c r="K3553" t="s">
        <v>47</v>
      </c>
      <c r="L3553">
        <v>7</v>
      </c>
      <c r="M3553" s="3">
        <v>1</v>
      </c>
      <c r="N3553" s="3">
        <v>0</v>
      </c>
      <c r="O3553" s="13">
        <v>1.02</v>
      </c>
      <c r="P3553">
        <v>29</v>
      </c>
      <c r="Q3553">
        <v>67</v>
      </c>
      <c r="R3553" s="2">
        <v>4.5</v>
      </c>
      <c r="S3553" s="7">
        <f t="shared" si="666"/>
        <v>-1</v>
      </c>
      <c r="T3553" s="7">
        <f>SUM($S$3:S3553)</f>
        <v>-139.42000000000058</v>
      </c>
      <c r="U3553" s="2">
        <v>1.18</v>
      </c>
      <c r="V3553" s="7">
        <f t="shared" si="667"/>
        <v>0.17999999999999994</v>
      </c>
      <c r="W3553" s="7">
        <f>SUM($V$3:V3553)</f>
        <v>-346.04999999999893</v>
      </c>
      <c r="X3553" s="8">
        <v>1.04</v>
      </c>
      <c r="Y3553" s="7">
        <f t="shared" si="662"/>
        <v>-1</v>
      </c>
      <c r="Z3553" s="7">
        <f>SUM($Y$3:Y3553)</f>
        <v>-144.97000000000017</v>
      </c>
      <c r="AA3553" s="8">
        <v>13</v>
      </c>
      <c r="AB3553" s="7">
        <f t="shared" si="663"/>
        <v>12</v>
      </c>
      <c r="AC3553" s="7">
        <f>SUM($AB$3:AB3553)</f>
        <v>-356.15000000000083</v>
      </c>
      <c r="AD3553" s="2">
        <v>1.1599999999999999</v>
      </c>
      <c r="AE3553" s="7">
        <f t="shared" si="668"/>
        <v>-1</v>
      </c>
      <c r="AF3553" s="7">
        <f>SUM(AE$3:AE3553)</f>
        <v>-150.1700000000005</v>
      </c>
      <c r="AG3553" s="2">
        <v>5</v>
      </c>
      <c r="AH3553" s="7">
        <f t="shared" si="664"/>
        <v>4</v>
      </c>
      <c r="AI3553" s="7">
        <f>SUM(AH$3:AH3553)</f>
        <v>-246.74999999999937</v>
      </c>
      <c r="AJ3553" s="2">
        <v>17</v>
      </c>
      <c r="AK3553" s="7">
        <f t="shared" si="669"/>
        <v>16</v>
      </c>
      <c r="AL3553" s="7">
        <f>SUM(AK$3:AK3553)</f>
        <v>-579.75</v>
      </c>
      <c r="AM3553" s="2">
        <v>34</v>
      </c>
      <c r="AN3553" s="7">
        <f t="shared" si="670"/>
        <v>-1</v>
      </c>
      <c r="AO3553" s="7">
        <f>SUM(AN$3:AN3553)</f>
        <v>-61</v>
      </c>
      <c r="AP3553" s="2">
        <v>51</v>
      </c>
      <c r="AQ3553" s="7">
        <f t="shared" si="671"/>
        <v>-1</v>
      </c>
      <c r="AR3553" s="7">
        <f>SUM(AQ$3:AQ3553)</f>
        <v>-469.5</v>
      </c>
      <c r="AS3553">
        <v>1.1000000000000001</v>
      </c>
      <c r="AT3553">
        <v>7</v>
      </c>
      <c r="AU3553" s="5">
        <f t="shared" si="665"/>
        <v>27.18</v>
      </c>
      <c r="AV3553" s="4">
        <f>SUM(AU$3:AU3553)</f>
        <v>-2493.7599999999929</v>
      </c>
    </row>
    <row r="3554" spans="1:48" x14ac:dyDescent="0.25">
      <c r="A3554">
        <f t="shared" si="661"/>
        <v>1</v>
      </c>
      <c r="B3554">
        <f t="shared" si="660"/>
        <v>2906</v>
      </c>
      <c r="C3554" s="1">
        <v>43715</v>
      </c>
      <c r="D3554" t="s">
        <v>2749</v>
      </c>
      <c r="E3554" t="s">
        <v>4141</v>
      </c>
      <c r="F3554" t="s">
        <v>2751</v>
      </c>
      <c r="G3554" t="s">
        <v>2861</v>
      </c>
      <c r="H3554">
        <v>2019</v>
      </c>
      <c r="I3554">
        <v>9</v>
      </c>
      <c r="J3554">
        <v>7</v>
      </c>
      <c r="K3554" t="s">
        <v>47</v>
      </c>
      <c r="L3554">
        <v>7</v>
      </c>
      <c r="M3554" s="3">
        <v>2</v>
      </c>
      <c r="N3554" s="3">
        <v>2</v>
      </c>
      <c r="O3554" s="13">
        <v>1.61</v>
      </c>
      <c r="P3554">
        <v>3.75</v>
      </c>
      <c r="Q3554">
        <v>5.5</v>
      </c>
      <c r="R3554" s="2">
        <v>2.1</v>
      </c>
      <c r="S3554" s="7">
        <f t="shared" si="666"/>
        <v>1.1000000000000001</v>
      </c>
      <c r="T3554" s="7">
        <f>SUM($S$3:S3554)</f>
        <v>-138.32000000000059</v>
      </c>
      <c r="U3554" s="2">
        <v>1.66</v>
      </c>
      <c r="V3554" s="7">
        <f t="shared" si="667"/>
        <v>-1</v>
      </c>
      <c r="W3554" s="7">
        <f>SUM($V$3:V3554)</f>
        <v>-347.04999999999893</v>
      </c>
      <c r="X3554" s="8">
        <v>1.33</v>
      </c>
      <c r="Y3554" s="7">
        <f t="shared" si="662"/>
        <v>0.33000000000000007</v>
      </c>
      <c r="Z3554" s="7">
        <f>SUM($Y$3:Y3554)</f>
        <v>-144.64000000000016</v>
      </c>
      <c r="AA3554" s="8">
        <v>3.25</v>
      </c>
      <c r="AB3554" s="7">
        <f t="shared" si="663"/>
        <v>-1</v>
      </c>
      <c r="AC3554" s="7">
        <f>SUM($AB$3:AB3554)</f>
        <v>-357.15000000000083</v>
      </c>
      <c r="AD3554" s="2">
        <v>2.1</v>
      </c>
      <c r="AE3554" s="7">
        <f t="shared" si="668"/>
        <v>1.1000000000000001</v>
      </c>
      <c r="AF3554" s="7">
        <f>SUM(AE$3:AE3554)</f>
        <v>-149.0700000000005</v>
      </c>
      <c r="AG3554" s="2">
        <v>1.7</v>
      </c>
      <c r="AH3554" s="7">
        <f t="shared" si="664"/>
        <v>-1</v>
      </c>
      <c r="AI3554" s="7">
        <f>SUM(AH$3:AH3554)</f>
        <v>-247.74999999999937</v>
      </c>
      <c r="AJ3554" s="2">
        <v>6</v>
      </c>
      <c r="AK3554" s="7">
        <f t="shared" si="669"/>
        <v>-1</v>
      </c>
      <c r="AL3554" s="7">
        <f>SUM(AK$3:AK3554)</f>
        <v>-580.75</v>
      </c>
      <c r="AM3554" s="2">
        <v>8.5</v>
      </c>
      <c r="AN3554" s="7">
        <f t="shared" si="670"/>
        <v>-1</v>
      </c>
      <c r="AO3554" s="7">
        <f>SUM(AN$3:AN3554)</f>
        <v>-62</v>
      </c>
      <c r="AP3554" s="2">
        <v>7</v>
      </c>
      <c r="AQ3554" s="7">
        <f t="shared" si="671"/>
        <v>-1</v>
      </c>
      <c r="AR3554" s="7">
        <f>SUM(AQ$3:AQ3554)</f>
        <v>-470.5</v>
      </c>
      <c r="AS3554">
        <v>2.67</v>
      </c>
      <c r="AT3554">
        <v>1.45</v>
      </c>
      <c r="AU3554" s="5">
        <f t="shared" si="665"/>
        <v>-3.4699999999999998</v>
      </c>
      <c r="AV3554" s="4">
        <f>SUM(AU$3:AU3554)</f>
        <v>-2497.2299999999927</v>
      </c>
    </row>
    <row r="3555" spans="1:48" x14ac:dyDescent="0.25">
      <c r="A3555">
        <f t="shared" si="661"/>
        <v>1</v>
      </c>
      <c r="B3555">
        <f t="shared" si="660"/>
        <v>2905</v>
      </c>
      <c r="C3555" s="1">
        <v>43715</v>
      </c>
      <c r="D3555" t="s">
        <v>2749</v>
      </c>
      <c r="E3555" t="s">
        <v>4142</v>
      </c>
      <c r="F3555" t="s">
        <v>4143</v>
      </c>
      <c r="G3555" t="s">
        <v>2885</v>
      </c>
      <c r="H3555">
        <v>2019</v>
      </c>
      <c r="I3555">
        <v>9</v>
      </c>
      <c r="J3555">
        <v>7</v>
      </c>
      <c r="K3555" t="s">
        <v>47</v>
      </c>
      <c r="L3555">
        <v>7</v>
      </c>
      <c r="M3555" s="3">
        <v>1</v>
      </c>
      <c r="N3555" s="3">
        <v>2</v>
      </c>
      <c r="O3555" s="13">
        <v>3.6</v>
      </c>
      <c r="P3555">
        <v>3.2</v>
      </c>
      <c r="Q3555">
        <v>2.1</v>
      </c>
      <c r="R3555" s="2">
        <v>2</v>
      </c>
      <c r="S3555" s="7">
        <f t="shared" si="666"/>
        <v>1</v>
      </c>
      <c r="T3555" s="7">
        <f>SUM($S$3:S3555)</f>
        <v>-137.32000000000059</v>
      </c>
      <c r="U3555" s="2">
        <v>1.72</v>
      </c>
      <c r="V3555" s="7">
        <f t="shared" si="667"/>
        <v>-1</v>
      </c>
      <c r="W3555" s="7">
        <f>SUM($V$3:V3555)</f>
        <v>-348.04999999999893</v>
      </c>
      <c r="X3555" s="8">
        <v>1.4</v>
      </c>
      <c r="Y3555" s="7">
        <f t="shared" si="662"/>
        <v>0.39999999999999991</v>
      </c>
      <c r="Z3555" s="7">
        <f>SUM($Y$3:Y3555)</f>
        <v>-144.24000000000015</v>
      </c>
      <c r="AA3555" s="8">
        <v>2.75</v>
      </c>
      <c r="AB3555" s="7">
        <f t="shared" si="663"/>
        <v>-1</v>
      </c>
      <c r="AC3555" s="7">
        <f>SUM($AB$3:AB3555)</f>
        <v>-358.15000000000083</v>
      </c>
      <c r="AD3555" s="2">
        <v>2.35</v>
      </c>
      <c r="AE3555" s="7">
        <f t="shared" si="668"/>
        <v>1.35</v>
      </c>
      <c r="AF3555" s="7">
        <f>SUM(AE$3:AE3555)</f>
        <v>-147.72000000000051</v>
      </c>
      <c r="AG3555" s="2">
        <v>1.57</v>
      </c>
      <c r="AH3555" s="7">
        <f t="shared" si="664"/>
        <v>-1</v>
      </c>
      <c r="AI3555" s="7">
        <f>SUM(AH$3:AH3555)</f>
        <v>-248.74999999999937</v>
      </c>
      <c r="AJ3555" s="2">
        <v>9.5</v>
      </c>
      <c r="AK3555" s="7">
        <f t="shared" si="669"/>
        <v>-1</v>
      </c>
      <c r="AL3555" s="7">
        <f>SUM(AK$3:AK3555)</f>
        <v>-581.75</v>
      </c>
      <c r="AM3555" s="2">
        <v>13</v>
      </c>
      <c r="AN3555" s="7">
        <f t="shared" si="670"/>
        <v>-1</v>
      </c>
      <c r="AO3555" s="7">
        <f>SUM(AN$3:AN3555)</f>
        <v>-63</v>
      </c>
      <c r="AP3555" s="2">
        <v>6</v>
      </c>
      <c r="AQ3555" s="7">
        <f t="shared" si="671"/>
        <v>-1</v>
      </c>
      <c r="AR3555" s="7">
        <f>SUM(AQ$3:AQ3555)</f>
        <v>-471.5</v>
      </c>
      <c r="AU3555" s="5">
        <f t="shared" si="665"/>
        <v>-3.25</v>
      </c>
      <c r="AV3555" s="4">
        <f>SUM(AU$3:AU3555)</f>
        <v>-2500.4799999999927</v>
      </c>
    </row>
    <row r="3556" spans="1:48" x14ac:dyDescent="0.25">
      <c r="A3556">
        <f t="shared" si="661"/>
        <v>1</v>
      </c>
      <c r="B3556">
        <f t="shared" si="660"/>
        <v>2904</v>
      </c>
      <c r="C3556" s="1">
        <v>43715</v>
      </c>
      <c r="D3556" t="s">
        <v>2749</v>
      </c>
      <c r="E3556" t="s">
        <v>4144</v>
      </c>
      <c r="F3556" t="s">
        <v>4103</v>
      </c>
      <c r="G3556" t="s">
        <v>4100</v>
      </c>
      <c r="H3556">
        <v>2019</v>
      </c>
      <c r="I3556">
        <v>9</v>
      </c>
      <c r="J3556">
        <v>7</v>
      </c>
      <c r="K3556" t="s">
        <v>47</v>
      </c>
      <c r="L3556">
        <v>7</v>
      </c>
      <c r="M3556" s="3">
        <v>1</v>
      </c>
      <c r="N3556" s="3">
        <v>2</v>
      </c>
      <c r="O3556" s="13">
        <v>2.7</v>
      </c>
      <c r="P3556">
        <v>3.75</v>
      </c>
      <c r="Q3556">
        <v>2.2000000000000002</v>
      </c>
      <c r="R3556" s="2">
        <v>1.5</v>
      </c>
      <c r="S3556" s="7">
        <f t="shared" si="666"/>
        <v>0.5</v>
      </c>
      <c r="T3556" s="7">
        <f>SUM($S$3:S3556)</f>
        <v>-136.82000000000059</v>
      </c>
      <c r="U3556" s="2">
        <v>2.5</v>
      </c>
      <c r="V3556" s="7">
        <f t="shared" si="667"/>
        <v>-1</v>
      </c>
      <c r="W3556" s="7">
        <f>SUM($V$3:V3556)</f>
        <v>-349.04999999999893</v>
      </c>
      <c r="X3556" s="8">
        <v>1.1599999999999999</v>
      </c>
      <c r="Y3556" s="7">
        <f t="shared" si="662"/>
        <v>0.15999999999999992</v>
      </c>
      <c r="Z3556" s="7">
        <f>SUM($Y$3:Y3556)</f>
        <v>-144.08000000000015</v>
      </c>
      <c r="AA3556" s="8">
        <v>5</v>
      </c>
      <c r="AB3556" s="7">
        <f t="shared" si="663"/>
        <v>-1</v>
      </c>
      <c r="AC3556" s="7">
        <f>SUM($AB$3:AB3556)</f>
        <v>-359.15000000000083</v>
      </c>
      <c r="AD3556" s="2">
        <v>1.57</v>
      </c>
      <c r="AE3556" s="7">
        <f t="shared" si="668"/>
        <v>0.57000000000000006</v>
      </c>
      <c r="AF3556" s="7">
        <f>SUM(AE$3:AE3556)</f>
        <v>-147.15000000000052</v>
      </c>
      <c r="AG3556" s="2">
        <v>2.35</v>
      </c>
      <c r="AH3556" s="7">
        <f t="shared" si="664"/>
        <v>-1</v>
      </c>
      <c r="AI3556" s="7">
        <f>SUM(AH$3:AH3556)</f>
        <v>-249.74999999999937</v>
      </c>
      <c r="AJ3556" s="2">
        <v>13</v>
      </c>
      <c r="AK3556" s="7">
        <f t="shared" si="669"/>
        <v>-1</v>
      </c>
      <c r="AL3556" s="7">
        <f>SUM(AK$3:AK3556)</f>
        <v>-582.75</v>
      </c>
      <c r="AM3556" s="2">
        <v>10</v>
      </c>
      <c r="AN3556" s="7">
        <f t="shared" si="670"/>
        <v>-1</v>
      </c>
      <c r="AO3556" s="7">
        <f>SUM(AN$3:AN3556)</f>
        <v>-64</v>
      </c>
      <c r="AP3556" s="2">
        <v>7.5</v>
      </c>
      <c r="AQ3556" s="7">
        <f t="shared" si="671"/>
        <v>-1</v>
      </c>
      <c r="AR3556" s="7">
        <f>SUM(AQ$3:AQ3556)</f>
        <v>-472.5</v>
      </c>
      <c r="AU3556" s="5">
        <f t="shared" si="665"/>
        <v>-4.7699999999999996</v>
      </c>
      <c r="AV3556" s="4">
        <f>SUM(AU$3:AU3556)</f>
        <v>-2505.2499999999927</v>
      </c>
    </row>
    <row r="3557" spans="1:48" x14ac:dyDescent="0.25">
      <c r="A3557">
        <f t="shared" si="661"/>
        <v>1</v>
      </c>
      <c r="B3557">
        <f t="shared" si="660"/>
        <v>2903</v>
      </c>
      <c r="C3557" s="1">
        <v>43715</v>
      </c>
      <c r="D3557" t="s">
        <v>258</v>
      </c>
      <c r="E3557" t="s">
        <v>4145</v>
      </c>
      <c r="F3557" t="s">
        <v>263</v>
      </c>
      <c r="G3557" t="s">
        <v>427</v>
      </c>
      <c r="H3557">
        <v>2019</v>
      </c>
      <c r="I3557">
        <v>9</v>
      </c>
      <c r="J3557">
        <v>7</v>
      </c>
      <c r="K3557" t="s">
        <v>47</v>
      </c>
      <c r="L3557">
        <v>7</v>
      </c>
      <c r="M3557" s="3">
        <v>3</v>
      </c>
      <c r="N3557" s="3">
        <v>3</v>
      </c>
      <c r="O3557" s="13">
        <v>1.9</v>
      </c>
      <c r="P3557">
        <v>3.8</v>
      </c>
      <c r="Q3557">
        <v>4.2</v>
      </c>
      <c r="R3557" s="2">
        <v>1.7</v>
      </c>
      <c r="S3557" s="7">
        <f t="shared" si="666"/>
        <v>0.7</v>
      </c>
      <c r="T3557" s="7">
        <f>SUM($S$3:S3557)</f>
        <v>-136.1200000000006</v>
      </c>
      <c r="U3557" s="2">
        <v>2.0499999999999998</v>
      </c>
      <c r="V3557" s="7">
        <f t="shared" si="667"/>
        <v>-1</v>
      </c>
      <c r="W3557" s="7">
        <f>SUM($V$3:V3557)</f>
        <v>-350.04999999999893</v>
      </c>
      <c r="X3557" s="8">
        <v>1.22</v>
      </c>
      <c r="Y3557" s="7">
        <f t="shared" si="662"/>
        <v>0.21999999999999997</v>
      </c>
      <c r="Z3557" s="7">
        <f>SUM($Y$3:Y3557)</f>
        <v>-143.86000000000016</v>
      </c>
      <c r="AA3557" s="8">
        <v>4</v>
      </c>
      <c r="AB3557" s="7">
        <f t="shared" si="663"/>
        <v>-1</v>
      </c>
      <c r="AC3557" s="7">
        <f>SUM($AB$3:AB3557)</f>
        <v>-360.15000000000083</v>
      </c>
      <c r="AD3557" s="2">
        <v>1.8</v>
      </c>
      <c r="AE3557" s="7">
        <f t="shared" si="668"/>
        <v>0.8</v>
      </c>
      <c r="AF3557" s="7">
        <f>SUM(AE$3:AE3557)</f>
        <v>-146.35000000000051</v>
      </c>
      <c r="AG3557" s="2">
        <v>2</v>
      </c>
      <c r="AH3557" s="7">
        <f t="shared" si="664"/>
        <v>-1</v>
      </c>
      <c r="AI3557" s="7">
        <f>SUM(AH$3:AH3557)</f>
        <v>-250.74999999999937</v>
      </c>
      <c r="AJ3557" s="2">
        <v>8</v>
      </c>
      <c r="AK3557" s="7">
        <f t="shared" si="669"/>
        <v>-1</v>
      </c>
      <c r="AL3557" s="7">
        <f>SUM(AK$3:AK3557)</f>
        <v>-583.75</v>
      </c>
      <c r="AM3557" s="2">
        <v>8.5</v>
      </c>
      <c r="AN3557" s="7">
        <f t="shared" si="670"/>
        <v>-1</v>
      </c>
      <c r="AO3557" s="7">
        <f>SUM(AN$3:AN3557)</f>
        <v>-65</v>
      </c>
      <c r="AP3557" s="2">
        <v>7</v>
      </c>
      <c r="AQ3557" s="7">
        <f t="shared" si="671"/>
        <v>-1</v>
      </c>
      <c r="AR3557" s="7">
        <f>SUM(AQ$3:AQ3557)</f>
        <v>-473.5</v>
      </c>
      <c r="AS3557">
        <v>3.1</v>
      </c>
      <c r="AT3557">
        <v>1.35</v>
      </c>
      <c r="AU3557" s="5">
        <f t="shared" si="665"/>
        <v>-4.28</v>
      </c>
      <c r="AV3557" s="4">
        <f>SUM(AU$3:AU3557)</f>
        <v>-2509.5299999999929</v>
      </c>
    </row>
    <row r="3558" spans="1:48" x14ac:dyDescent="0.25">
      <c r="A3558">
        <f t="shared" si="661"/>
        <v>1</v>
      </c>
      <c r="B3558">
        <f t="shared" si="660"/>
        <v>2902</v>
      </c>
      <c r="C3558" s="1">
        <v>43715</v>
      </c>
      <c r="D3558" t="s">
        <v>258</v>
      </c>
      <c r="E3558" t="s">
        <v>4146</v>
      </c>
      <c r="F3558" t="s">
        <v>433</v>
      </c>
      <c r="G3558" t="s">
        <v>260</v>
      </c>
      <c r="H3558">
        <v>2019</v>
      </c>
      <c r="I3558">
        <v>9</v>
      </c>
      <c r="J3558">
        <v>7</v>
      </c>
      <c r="K3558" t="s">
        <v>47</v>
      </c>
      <c r="L3558">
        <v>7</v>
      </c>
      <c r="M3558" s="3">
        <v>3</v>
      </c>
      <c r="N3558" s="3">
        <v>2</v>
      </c>
      <c r="O3558" s="13">
        <v>2.37</v>
      </c>
      <c r="P3558">
        <v>3.3</v>
      </c>
      <c r="Q3558">
        <v>3.3</v>
      </c>
      <c r="R3558" s="2">
        <v>1.8</v>
      </c>
      <c r="S3558" s="7">
        <f t="shared" si="666"/>
        <v>0.8</v>
      </c>
      <c r="T3558" s="7">
        <f>SUM($S$3:S3558)</f>
        <v>-135.32000000000059</v>
      </c>
      <c r="U3558" s="2">
        <v>1.95</v>
      </c>
      <c r="V3558" s="7">
        <f t="shared" si="667"/>
        <v>-1</v>
      </c>
      <c r="W3558" s="7">
        <f>SUM($V$3:V3558)</f>
        <v>-351.04999999999893</v>
      </c>
      <c r="X3558" s="8">
        <v>1.33</v>
      </c>
      <c r="Y3558" s="7">
        <f t="shared" si="662"/>
        <v>0.33000000000000007</v>
      </c>
      <c r="Z3558" s="7">
        <f>SUM($Y$3:Y3558)</f>
        <v>-143.53000000000014</v>
      </c>
      <c r="AA3558" s="8">
        <v>3.25</v>
      </c>
      <c r="AB3558" s="7">
        <f t="shared" si="663"/>
        <v>-1</v>
      </c>
      <c r="AC3558" s="7">
        <f>SUM($AB$3:AB3558)</f>
        <v>-361.15000000000083</v>
      </c>
      <c r="AD3558" s="2">
        <v>2.1</v>
      </c>
      <c r="AE3558" s="7">
        <f t="shared" si="668"/>
        <v>1.1000000000000001</v>
      </c>
      <c r="AF3558" s="7">
        <f>SUM(AE$3:AE3558)</f>
        <v>-145.25000000000051</v>
      </c>
      <c r="AG3558" s="2">
        <v>1.7</v>
      </c>
      <c r="AH3558" s="7">
        <f t="shared" si="664"/>
        <v>-1</v>
      </c>
      <c r="AI3558" s="7">
        <f>SUM(AH$3:AH3558)</f>
        <v>-251.74999999999937</v>
      </c>
      <c r="AJ3558" s="2">
        <v>7.5</v>
      </c>
      <c r="AK3558" s="7">
        <f t="shared" si="669"/>
        <v>-1</v>
      </c>
      <c r="AL3558" s="7">
        <f>SUM(AK$3:AK3558)</f>
        <v>-584.75</v>
      </c>
      <c r="AM3558" s="2">
        <v>9.5</v>
      </c>
      <c r="AN3558" s="7">
        <f t="shared" si="670"/>
        <v>-1</v>
      </c>
      <c r="AO3558" s="7">
        <f>SUM(AN$3:AN3558)</f>
        <v>-66</v>
      </c>
      <c r="AP3558" s="2">
        <v>6</v>
      </c>
      <c r="AQ3558" s="7">
        <f t="shared" si="671"/>
        <v>-1</v>
      </c>
      <c r="AR3558" s="7">
        <f>SUM(AQ$3:AQ3558)</f>
        <v>-474.5</v>
      </c>
      <c r="AS3558">
        <v>4.4000000000000004</v>
      </c>
      <c r="AT3558">
        <v>1.2</v>
      </c>
      <c r="AU3558" s="5">
        <f t="shared" si="665"/>
        <v>-3.7699999999999996</v>
      </c>
      <c r="AV3558" s="4">
        <f>SUM(AU$3:AU3558)</f>
        <v>-2513.2999999999929</v>
      </c>
    </row>
    <row r="3559" spans="1:48" x14ac:dyDescent="0.25">
      <c r="A3559">
        <f t="shared" si="661"/>
        <v>1</v>
      </c>
      <c r="B3559">
        <f t="shared" si="660"/>
        <v>2901</v>
      </c>
      <c r="C3559" s="1">
        <v>43715</v>
      </c>
      <c r="D3559" t="s">
        <v>258</v>
      </c>
      <c r="E3559" t="s">
        <v>4147</v>
      </c>
      <c r="F3559" t="s">
        <v>438</v>
      </c>
      <c r="G3559" t="s">
        <v>441</v>
      </c>
      <c r="H3559">
        <v>2019</v>
      </c>
      <c r="I3559">
        <v>9</v>
      </c>
      <c r="J3559">
        <v>7</v>
      </c>
      <c r="K3559" t="s">
        <v>47</v>
      </c>
      <c r="L3559">
        <v>7</v>
      </c>
      <c r="M3559" s="3">
        <v>2</v>
      </c>
      <c r="N3559" s="3">
        <v>1</v>
      </c>
      <c r="O3559" s="13">
        <v>2.4</v>
      </c>
      <c r="P3559">
        <v>3.6</v>
      </c>
      <c r="Q3559">
        <v>3</v>
      </c>
      <c r="R3559" s="2">
        <v>1.61</v>
      </c>
      <c r="S3559" s="7">
        <f t="shared" si="666"/>
        <v>0.6100000000000001</v>
      </c>
      <c r="T3559" s="7">
        <f>SUM($S$3:S3559)</f>
        <v>-134.71000000000058</v>
      </c>
      <c r="U3559" s="2">
        <v>2.2000000000000002</v>
      </c>
      <c r="V3559" s="7">
        <f t="shared" si="667"/>
        <v>-1</v>
      </c>
      <c r="W3559" s="7">
        <f>SUM($V$3:V3559)</f>
        <v>-352.04999999999893</v>
      </c>
      <c r="X3559" s="8">
        <v>1.22</v>
      </c>
      <c r="Y3559" s="7">
        <f t="shared" si="662"/>
        <v>0.21999999999999997</v>
      </c>
      <c r="Z3559" s="7">
        <f>SUM($Y$3:Y3559)</f>
        <v>-143.31000000000014</v>
      </c>
      <c r="AA3559" s="8">
        <v>4</v>
      </c>
      <c r="AB3559" s="7">
        <f t="shared" si="663"/>
        <v>-1</v>
      </c>
      <c r="AC3559" s="7">
        <f>SUM($AB$3:AB3559)</f>
        <v>-362.15000000000083</v>
      </c>
      <c r="AD3559" s="2">
        <v>1.72</v>
      </c>
      <c r="AE3559" s="7">
        <f t="shared" si="668"/>
        <v>0.72</v>
      </c>
      <c r="AF3559" s="7">
        <f>SUM(AE$3:AE3559)</f>
        <v>-144.53000000000051</v>
      </c>
      <c r="AG3559" s="2">
        <v>2.0699999999999998</v>
      </c>
      <c r="AH3559" s="7">
        <f t="shared" si="664"/>
        <v>-1</v>
      </c>
      <c r="AI3559" s="7">
        <f>SUM(AH$3:AH3559)</f>
        <v>-252.74999999999937</v>
      </c>
      <c r="AJ3559" s="2">
        <v>9.5</v>
      </c>
      <c r="AK3559" s="7">
        <f t="shared" si="669"/>
        <v>-1</v>
      </c>
      <c r="AL3559" s="7">
        <f>SUM(AK$3:AK3559)</f>
        <v>-585.75</v>
      </c>
      <c r="AM3559" s="2">
        <v>9</v>
      </c>
      <c r="AN3559" s="7">
        <f t="shared" si="670"/>
        <v>8</v>
      </c>
      <c r="AO3559" s="7">
        <f>SUM(AN$3:AN3559)</f>
        <v>-58</v>
      </c>
      <c r="AP3559" s="2">
        <v>6.5</v>
      </c>
      <c r="AQ3559" s="7">
        <f t="shared" si="671"/>
        <v>-1</v>
      </c>
      <c r="AR3559" s="7">
        <f>SUM(AQ$3:AQ3559)</f>
        <v>-475.5</v>
      </c>
      <c r="AS3559">
        <v>4.25</v>
      </c>
      <c r="AT3559">
        <v>1.21</v>
      </c>
      <c r="AU3559" s="5">
        <f t="shared" si="665"/>
        <v>4.55</v>
      </c>
      <c r="AV3559" s="4">
        <f>SUM(AU$3:AU3559)</f>
        <v>-2508.7499999999927</v>
      </c>
    </row>
    <row r="3560" spans="1:48" x14ac:dyDescent="0.25">
      <c r="A3560">
        <f t="shared" si="661"/>
        <v>1</v>
      </c>
      <c r="B3560">
        <f t="shared" si="660"/>
        <v>2900</v>
      </c>
      <c r="C3560" s="1">
        <v>43715</v>
      </c>
      <c r="D3560" t="s">
        <v>258</v>
      </c>
      <c r="E3560" t="s">
        <v>4148</v>
      </c>
      <c r="F3560" t="s">
        <v>270</v>
      </c>
      <c r="G3560" t="s">
        <v>444</v>
      </c>
      <c r="H3560">
        <v>2019</v>
      </c>
      <c r="I3560">
        <v>9</v>
      </c>
      <c r="J3560">
        <v>7</v>
      </c>
      <c r="K3560" t="s">
        <v>47</v>
      </c>
      <c r="L3560">
        <v>7</v>
      </c>
      <c r="M3560" s="3">
        <v>2</v>
      </c>
      <c r="N3560" s="3">
        <v>1</v>
      </c>
      <c r="O3560" s="13">
        <v>2.2000000000000002</v>
      </c>
      <c r="P3560">
        <v>3.5</v>
      </c>
      <c r="Q3560">
        <v>3.5</v>
      </c>
      <c r="R3560" s="2">
        <v>1.75</v>
      </c>
      <c r="S3560" s="7">
        <f t="shared" si="666"/>
        <v>0.75</v>
      </c>
      <c r="T3560" s="7">
        <f>SUM($S$3:S3560)</f>
        <v>-133.96000000000058</v>
      </c>
      <c r="U3560" s="2">
        <v>2</v>
      </c>
      <c r="V3560" s="7">
        <f t="shared" si="667"/>
        <v>-1</v>
      </c>
      <c r="W3560" s="7">
        <f>SUM($V$3:V3560)</f>
        <v>-353.04999999999893</v>
      </c>
      <c r="X3560" s="8">
        <v>1.3</v>
      </c>
      <c r="Y3560" s="7">
        <f t="shared" si="662"/>
        <v>0.30000000000000004</v>
      </c>
      <c r="Z3560" s="7">
        <f>SUM($Y$3:Y3560)</f>
        <v>-143.01000000000013</v>
      </c>
      <c r="AA3560" s="8">
        <v>3.4</v>
      </c>
      <c r="AB3560" s="7">
        <f t="shared" si="663"/>
        <v>-1</v>
      </c>
      <c r="AC3560" s="7">
        <f>SUM($AB$3:AB3560)</f>
        <v>-363.15000000000083</v>
      </c>
      <c r="AD3560" s="2">
        <v>2.0499999999999998</v>
      </c>
      <c r="AE3560" s="7">
        <f t="shared" si="668"/>
        <v>1.0499999999999998</v>
      </c>
      <c r="AF3560" s="7">
        <f>SUM(AE$3:AE3560)</f>
        <v>-143.4800000000005</v>
      </c>
      <c r="AG3560" s="2">
        <v>1.75</v>
      </c>
      <c r="AH3560" s="7">
        <f t="shared" si="664"/>
        <v>-1</v>
      </c>
      <c r="AI3560" s="7">
        <f>SUM(AH$3:AH3560)</f>
        <v>-253.74999999999937</v>
      </c>
      <c r="AJ3560" s="2">
        <v>7.5</v>
      </c>
      <c r="AK3560" s="7">
        <f t="shared" si="669"/>
        <v>-1</v>
      </c>
      <c r="AL3560" s="7">
        <f>SUM(AK$3:AK3560)</f>
        <v>-586.75</v>
      </c>
      <c r="AM3560" s="2">
        <v>9</v>
      </c>
      <c r="AN3560" s="7">
        <f t="shared" si="670"/>
        <v>8</v>
      </c>
      <c r="AO3560" s="7">
        <f>SUM(AN$3:AN3560)</f>
        <v>-50</v>
      </c>
      <c r="AP3560" s="2">
        <v>6.5</v>
      </c>
      <c r="AQ3560" s="7">
        <f t="shared" si="671"/>
        <v>-1</v>
      </c>
      <c r="AR3560" s="7">
        <f>SUM(AQ$3:AQ3560)</f>
        <v>-476.5</v>
      </c>
      <c r="AS3560">
        <v>4</v>
      </c>
      <c r="AT3560">
        <v>1.23</v>
      </c>
      <c r="AU3560" s="5">
        <f t="shared" si="665"/>
        <v>5.0999999999999996</v>
      </c>
      <c r="AV3560" s="4">
        <f>SUM(AU$3:AU3560)</f>
        <v>-2503.6499999999928</v>
      </c>
    </row>
    <row r="3561" spans="1:48" x14ac:dyDescent="0.25">
      <c r="A3561">
        <f t="shared" si="661"/>
        <v>1</v>
      </c>
      <c r="B3561">
        <f t="shared" si="660"/>
        <v>2899</v>
      </c>
      <c r="C3561" s="1">
        <v>43715</v>
      </c>
      <c r="D3561" t="s">
        <v>258</v>
      </c>
      <c r="E3561" t="s">
        <v>4149</v>
      </c>
      <c r="F3561" t="s">
        <v>437</v>
      </c>
      <c r="G3561" t="s">
        <v>429</v>
      </c>
      <c r="H3561">
        <v>2019</v>
      </c>
      <c r="I3561">
        <v>9</v>
      </c>
      <c r="J3561">
        <v>7</v>
      </c>
      <c r="K3561" t="s">
        <v>47</v>
      </c>
      <c r="L3561">
        <v>7</v>
      </c>
      <c r="M3561" s="3">
        <v>2</v>
      </c>
      <c r="N3561" s="3">
        <v>1</v>
      </c>
      <c r="O3561" s="13">
        <v>1.95</v>
      </c>
      <c r="P3561">
        <v>3.9</v>
      </c>
      <c r="Q3561">
        <v>3.9</v>
      </c>
      <c r="R3561" s="2">
        <v>1.61</v>
      </c>
      <c r="S3561" s="7">
        <f t="shared" si="666"/>
        <v>0.6100000000000001</v>
      </c>
      <c r="T3561" s="7">
        <f>SUM($S$3:S3561)</f>
        <v>-133.35000000000056</v>
      </c>
      <c r="U3561" s="2">
        <v>2.2000000000000002</v>
      </c>
      <c r="V3561" s="7">
        <f t="shared" si="667"/>
        <v>-1</v>
      </c>
      <c r="W3561" s="7">
        <f>SUM($V$3:V3561)</f>
        <v>-354.04999999999893</v>
      </c>
      <c r="X3561" s="8">
        <v>1.22</v>
      </c>
      <c r="Y3561" s="7">
        <f t="shared" si="662"/>
        <v>0.21999999999999997</v>
      </c>
      <c r="Z3561" s="7">
        <f>SUM($Y$3:Y3561)</f>
        <v>-142.79000000000013</v>
      </c>
      <c r="AA3561" s="8">
        <v>4</v>
      </c>
      <c r="AB3561" s="7">
        <f t="shared" si="663"/>
        <v>-1</v>
      </c>
      <c r="AC3561" s="7">
        <f>SUM($AB$3:AB3561)</f>
        <v>-364.15000000000083</v>
      </c>
      <c r="AD3561" s="2">
        <v>1.7</v>
      </c>
      <c r="AE3561" s="7">
        <f t="shared" si="668"/>
        <v>0.7</v>
      </c>
      <c r="AF3561" s="7">
        <f>SUM(AE$3:AE3561)</f>
        <v>-142.78000000000051</v>
      </c>
      <c r="AG3561" s="2">
        <v>2.1</v>
      </c>
      <c r="AH3561" s="7">
        <f t="shared" si="664"/>
        <v>-1</v>
      </c>
      <c r="AI3561" s="7">
        <f>SUM(AH$3:AH3561)</f>
        <v>-254.74999999999937</v>
      </c>
      <c r="AJ3561" s="2">
        <v>9</v>
      </c>
      <c r="AK3561" s="7">
        <f t="shared" si="669"/>
        <v>-1</v>
      </c>
      <c r="AL3561" s="7">
        <f>SUM(AK$3:AK3561)</f>
        <v>-587.75</v>
      </c>
      <c r="AM3561" s="2">
        <v>8.5</v>
      </c>
      <c r="AN3561" s="7">
        <f t="shared" si="670"/>
        <v>7.5</v>
      </c>
      <c r="AO3561" s="7">
        <f>SUM(AN$3:AN3561)</f>
        <v>-42.5</v>
      </c>
      <c r="AP3561" s="2">
        <v>7</v>
      </c>
      <c r="AQ3561" s="7">
        <f t="shared" si="671"/>
        <v>-1</v>
      </c>
      <c r="AR3561" s="7">
        <f>SUM(AQ$3:AQ3561)</f>
        <v>-477.5</v>
      </c>
      <c r="AS3561">
        <v>3.45</v>
      </c>
      <c r="AT3561">
        <v>1.3</v>
      </c>
      <c r="AU3561" s="5">
        <f t="shared" si="665"/>
        <v>4.03</v>
      </c>
      <c r="AV3561" s="4">
        <f>SUM(AU$3:AU3561)</f>
        <v>-2499.6199999999926</v>
      </c>
    </row>
    <row r="3562" spans="1:48" x14ac:dyDescent="0.25">
      <c r="A3562">
        <f t="shared" si="661"/>
        <v>1</v>
      </c>
      <c r="B3562">
        <f t="shared" si="660"/>
        <v>2898</v>
      </c>
      <c r="C3562" s="1">
        <v>43715</v>
      </c>
      <c r="D3562" t="s">
        <v>258</v>
      </c>
      <c r="E3562" t="s">
        <v>4150</v>
      </c>
      <c r="F3562" t="s">
        <v>261</v>
      </c>
      <c r="G3562" t="s">
        <v>448</v>
      </c>
      <c r="H3562">
        <v>2019</v>
      </c>
      <c r="I3562">
        <v>9</v>
      </c>
      <c r="J3562">
        <v>7</v>
      </c>
      <c r="K3562" t="s">
        <v>47</v>
      </c>
      <c r="L3562">
        <v>7</v>
      </c>
      <c r="M3562" s="3">
        <v>2</v>
      </c>
      <c r="N3562" s="3">
        <v>2</v>
      </c>
      <c r="O3562" s="13">
        <v>2.5499999999999998</v>
      </c>
      <c r="P3562">
        <v>3.5</v>
      </c>
      <c r="Q3562">
        <v>2.87</v>
      </c>
      <c r="R3562" s="2">
        <v>1.7</v>
      </c>
      <c r="S3562" s="7">
        <f t="shared" si="666"/>
        <v>0.7</v>
      </c>
      <c r="T3562" s="7">
        <f>SUM($S$3:S3562)</f>
        <v>-132.65000000000057</v>
      </c>
      <c r="U3562" s="2">
        <v>2.0499999999999998</v>
      </c>
      <c r="V3562" s="7">
        <f t="shared" si="667"/>
        <v>-1</v>
      </c>
      <c r="W3562" s="7">
        <f>SUM($V$3:V3562)</f>
        <v>-355.04999999999893</v>
      </c>
      <c r="X3562" s="8">
        <v>1.28</v>
      </c>
      <c r="Y3562" s="7">
        <f t="shared" si="662"/>
        <v>0.28000000000000003</v>
      </c>
      <c r="Z3562" s="7">
        <f>SUM($Y$3:Y3562)</f>
        <v>-142.51000000000013</v>
      </c>
      <c r="AA3562" s="8">
        <v>3.5</v>
      </c>
      <c r="AB3562" s="7">
        <f t="shared" si="663"/>
        <v>-1</v>
      </c>
      <c r="AC3562" s="7">
        <f>SUM($AB$3:AB3562)</f>
        <v>-365.15000000000083</v>
      </c>
      <c r="AD3562" s="2">
        <v>1.9</v>
      </c>
      <c r="AE3562" s="7">
        <f t="shared" si="668"/>
        <v>0.89999999999999991</v>
      </c>
      <c r="AF3562" s="7">
        <f>SUM(AE$3:AE3562)</f>
        <v>-141.88000000000051</v>
      </c>
      <c r="AG3562" s="2">
        <v>1.9</v>
      </c>
      <c r="AH3562" s="7">
        <f t="shared" si="664"/>
        <v>-1</v>
      </c>
      <c r="AI3562" s="7">
        <f>SUM(AH$3:AH3562)</f>
        <v>-255.74999999999937</v>
      </c>
      <c r="AJ3562" s="2">
        <v>8.5</v>
      </c>
      <c r="AK3562" s="7">
        <f t="shared" si="669"/>
        <v>-1</v>
      </c>
      <c r="AL3562" s="7">
        <f>SUM(AK$3:AK3562)</f>
        <v>-588.75</v>
      </c>
      <c r="AM3562" s="2">
        <v>9.5</v>
      </c>
      <c r="AN3562" s="7">
        <f t="shared" si="670"/>
        <v>-1</v>
      </c>
      <c r="AO3562" s="7">
        <f>SUM(AN$3:AN3562)</f>
        <v>-43.5</v>
      </c>
      <c r="AP3562" s="2">
        <v>6.5</v>
      </c>
      <c r="AQ3562" s="7">
        <f t="shared" si="671"/>
        <v>-1</v>
      </c>
      <c r="AR3562" s="7">
        <f>SUM(AQ$3:AQ3562)</f>
        <v>-478.5</v>
      </c>
      <c r="AS3562">
        <v>4.8</v>
      </c>
      <c r="AT3562">
        <v>1.17</v>
      </c>
      <c r="AU3562" s="5">
        <f t="shared" si="665"/>
        <v>-4.12</v>
      </c>
      <c r="AV3562" s="4">
        <f>SUM(AU$3:AU3562)</f>
        <v>-2503.7399999999925</v>
      </c>
    </row>
    <row r="3563" spans="1:48" x14ac:dyDescent="0.25">
      <c r="A3563">
        <f t="shared" si="661"/>
        <v>1</v>
      </c>
      <c r="B3563">
        <f t="shared" si="660"/>
        <v>2897</v>
      </c>
      <c r="C3563" s="1">
        <v>43715</v>
      </c>
      <c r="D3563" t="s">
        <v>258</v>
      </c>
      <c r="E3563" t="s">
        <v>4151</v>
      </c>
      <c r="F3563" t="s">
        <v>663</v>
      </c>
      <c r="G3563" t="s">
        <v>435</v>
      </c>
      <c r="H3563">
        <v>2019</v>
      </c>
      <c r="I3563">
        <v>9</v>
      </c>
      <c r="J3563">
        <v>7</v>
      </c>
      <c r="K3563" t="s">
        <v>47</v>
      </c>
      <c r="L3563">
        <v>7</v>
      </c>
      <c r="M3563" s="3">
        <v>3</v>
      </c>
      <c r="N3563" s="3">
        <v>1</v>
      </c>
      <c r="O3563" s="13">
        <v>2.7</v>
      </c>
      <c r="P3563">
        <v>3.4</v>
      </c>
      <c r="Q3563">
        <v>2.75</v>
      </c>
      <c r="R3563" s="2">
        <v>1.75</v>
      </c>
      <c r="S3563" s="7">
        <f t="shared" si="666"/>
        <v>0.75</v>
      </c>
      <c r="T3563" s="7">
        <f>SUM($S$3:S3563)</f>
        <v>-131.90000000000057</v>
      </c>
      <c r="U3563" s="2">
        <v>2</v>
      </c>
      <c r="V3563" s="7">
        <f t="shared" si="667"/>
        <v>-1</v>
      </c>
      <c r="W3563" s="7">
        <f>SUM($V$3:V3563)</f>
        <v>-356.04999999999893</v>
      </c>
      <c r="X3563" s="8">
        <v>1.28</v>
      </c>
      <c r="Y3563" s="7">
        <f t="shared" si="662"/>
        <v>0.28000000000000003</v>
      </c>
      <c r="Z3563" s="7">
        <f>SUM($Y$3:Y3563)</f>
        <v>-142.23000000000013</v>
      </c>
      <c r="AA3563" s="8">
        <v>3.5</v>
      </c>
      <c r="AB3563" s="7">
        <f t="shared" si="663"/>
        <v>-1</v>
      </c>
      <c r="AC3563" s="7">
        <f>SUM($AB$3:AB3563)</f>
        <v>-366.15000000000083</v>
      </c>
      <c r="AD3563" s="2">
        <v>1.95</v>
      </c>
      <c r="AE3563" s="7">
        <f t="shared" si="668"/>
        <v>0.95</v>
      </c>
      <c r="AF3563" s="7">
        <f>SUM(AE$3:AE3563)</f>
        <v>-140.93000000000052</v>
      </c>
      <c r="AG3563" s="2">
        <v>1.85</v>
      </c>
      <c r="AH3563" s="7">
        <f t="shared" si="664"/>
        <v>-1</v>
      </c>
      <c r="AI3563" s="7">
        <f>SUM(AH$3:AH3563)</f>
        <v>-256.74999999999937</v>
      </c>
      <c r="AJ3563" s="2">
        <v>9</v>
      </c>
      <c r="AK3563" s="7">
        <f t="shared" si="669"/>
        <v>-1</v>
      </c>
      <c r="AL3563" s="7">
        <f>SUM(AK$3:AK3563)</f>
        <v>-589.75</v>
      </c>
      <c r="AM3563" s="2">
        <v>10</v>
      </c>
      <c r="AN3563" s="7">
        <f t="shared" si="670"/>
        <v>-1</v>
      </c>
      <c r="AO3563" s="7">
        <f>SUM(AN$3:AN3563)</f>
        <v>-44.5</v>
      </c>
      <c r="AP3563" s="2">
        <v>6</v>
      </c>
      <c r="AQ3563" s="7">
        <f t="shared" si="671"/>
        <v>-1</v>
      </c>
      <c r="AR3563" s="7">
        <f>SUM(AQ$3:AQ3563)</f>
        <v>-479.5</v>
      </c>
      <c r="AS3563">
        <v>5.5</v>
      </c>
      <c r="AT3563">
        <v>1.1499999999999999</v>
      </c>
      <c r="AU3563" s="5">
        <f t="shared" si="665"/>
        <v>-4.0199999999999996</v>
      </c>
      <c r="AV3563" s="4">
        <f>SUM(AU$3:AU3563)</f>
        <v>-2507.7599999999925</v>
      </c>
    </row>
    <row r="3564" spans="1:48" x14ac:dyDescent="0.25">
      <c r="A3564">
        <f t="shared" si="661"/>
        <v>1</v>
      </c>
      <c r="B3564">
        <f t="shared" si="660"/>
        <v>2896</v>
      </c>
      <c r="C3564" s="1">
        <v>43715</v>
      </c>
      <c r="D3564" t="s">
        <v>279</v>
      </c>
      <c r="E3564" t="s">
        <v>4152</v>
      </c>
      <c r="F3564" t="s">
        <v>620</v>
      </c>
      <c r="G3564" t="s">
        <v>507</v>
      </c>
      <c r="H3564">
        <v>2019</v>
      </c>
      <c r="I3564">
        <v>9</v>
      </c>
      <c r="J3564">
        <v>7</v>
      </c>
      <c r="K3564" t="s">
        <v>47</v>
      </c>
      <c r="L3564">
        <v>7</v>
      </c>
      <c r="M3564" s="3">
        <v>1</v>
      </c>
      <c r="N3564" s="3">
        <v>5</v>
      </c>
      <c r="O3564" s="13">
        <v>4.33</v>
      </c>
      <c r="P3564">
        <v>4.2</v>
      </c>
      <c r="Q3564">
        <v>1.66</v>
      </c>
      <c r="R3564" s="2">
        <v>1.5</v>
      </c>
      <c r="S3564" s="7">
        <f t="shared" si="666"/>
        <v>0.5</v>
      </c>
      <c r="T3564" s="7">
        <f>SUM($S$3:S3564)</f>
        <v>-131.40000000000057</v>
      </c>
      <c r="U3564" s="2">
        <v>2.5</v>
      </c>
      <c r="V3564" s="7">
        <f t="shared" si="667"/>
        <v>-1</v>
      </c>
      <c r="W3564" s="7">
        <f>SUM($V$3:V3564)</f>
        <v>-357.04999999999893</v>
      </c>
      <c r="X3564" s="8">
        <v>1.1200000000000001</v>
      </c>
      <c r="Y3564" s="7">
        <f t="shared" si="662"/>
        <v>0.12000000000000011</v>
      </c>
      <c r="Z3564" s="7">
        <f>SUM($Y$3:Y3564)</f>
        <v>-142.11000000000013</v>
      </c>
      <c r="AA3564" s="8">
        <v>6</v>
      </c>
      <c r="AB3564" s="7">
        <f t="shared" si="663"/>
        <v>-1</v>
      </c>
      <c r="AC3564" s="7">
        <f>SUM($AB$3:AB3564)</f>
        <v>-367.15000000000083</v>
      </c>
      <c r="AD3564" s="2">
        <v>1.44</v>
      </c>
      <c r="AE3564" s="7">
        <f t="shared" si="668"/>
        <v>0.43999999999999995</v>
      </c>
      <c r="AF3564" s="7">
        <f>SUM(AE$3:AE3564)</f>
        <v>-140.49000000000052</v>
      </c>
      <c r="AG3564" s="2">
        <v>2.7</v>
      </c>
      <c r="AH3564" s="7">
        <f t="shared" si="664"/>
        <v>-1</v>
      </c>
      <c r="AI3564" s="7">
        <f>SUM(AH$3:AH3564)</f>
        <v>-257.74999999999937</v>
      </c>
      <c r="AJ3564" s="2">
        <v>19</v>
      </c>
      <c r="AK3564" s="7">
        <f t="shared" si="669"/>
        <v>-1</v>
      </c>
      <c r="AL3564" s="7">
        <f>SUM(AK$3:AK3564)</f>
        <v>-590.75</v>
      </c>
      <c r="AM3564" s="2">
        <v>13</v>
      </c>
      <c r="AN3564" s="7">
        <f t="shared" si="670"/>
        <v>-1</v>
      </c>
      <c r="AO3564" s="7">
        <f>SUM(AN$3:AN3564)</f>
        <v>-45.5</v>
      </c>
      <c r="AP3564" s="2">
        <v>8.5</v>
      </c>
      <c r="AQ3564" s="7">
        <f t="shared" si="671"/>
        <v>-1</v>
      </c>
      <c r="AR3564" s="7">
        <f>SUM(AQ$3:AQ3564)</f>
        <v>-480.5</v>
      </c>
      <c r="AS3564">
        <v>7</v>
      </c>
      <c r="AT3564">
        <v>1.1000000000000001</v>
      </c>
      <c r="AU3564" s="5">
        <f t="shared" si="665"/>
        <v>-4.9399999999999995</v>
      </c>
      <c r="AV3564" s="4">
        <f>SUM(AU$3:AU3564)</f>
        <v>-2512.6999999999925</v>
      </c>
    </row>
    <row r="3565" spans="1:48" x14ac:dyDescent="0.25">
      <c r="A3565">
        <f t="shared" si="661"/>
        <v>1</v>
      </c>
      <c r="B3565">
        <f t="shared" si="660"/>
        <v>2895</v>
      </c>
      <c r="C3565" s="1">
        <v>43715</v>
      </c>
      <c r="D3565" t="s">
        <v>279</v>
      </c>
      <c r="E3565" t="s">
        <v>4153</v>
      </c>
      <c r="F3565" t="s">
        <v>508</v>
      </c>
      <c r="G3565" t="s">
        <v>501</v>
      </c>
      <c r="H3565">
        <v>2019</v>
      </c>
      <c r="I3565">
        <v>9</v>
      </c>
      <c r="J3565">
        <v>7</v>
      </c>
      <c r="K3565" t="s">
        <v>47</v>
      </c>
      <c r="L3565">
        <v>7</v>
      </c>
      <c r="M3565" s="3">
        <v>2</v>
      </c>
      <c r="N3565" s="3">
        <v>1</v>
      </c>
      <c r="O3565" s="13">
        <v>1.7</v>
      </c>
      <c r="P3565">
        <v>4.5</v>
      </c>
      <c r="Q3565">
        <v>4</v>
      </c>
      <c r="R3565" s="2">
        <v>1.36</v>
      </c>
      <c r="S3565" s="7">
        <f t="shared" si="666"/>
        <v>0.3600000000000001</v>
      </c>
      <c r="T3565" s="7">
        <f>SUM($S$3:S3565)</f>
        <v>-131.04000000000056</v>
      </c>
      <c r="U3565" s="2">
        <v>3</v>
      </c>
      <c r="V3565" s="7">
        <f t="shared" si="667"/>
        <v>-1</v>
      </c>
      <c r="W3565" s="7">
        <f>SUM($V$3:V3565)</f>
        <v>-358.04999999999893</v>
      </c>
      <c r="X3565" s="8">
        <v>1.08</v>
      </c>
      <c r="Y3565" s="7">
        <f t="shared" si="662"/>
        <v>8.0000000000000071E-2</v>
      </c>
      <c r="Z3565" s="7">
        <f>SUM($Y$3:Y3565)</f>
        <v>-142.03000000000011</v>
      </c>
      <c r="AA3565" s="8">
        <v>8</v>
      </c>
      <c r="AB3565" s="7">
        <f t="shared" si="663"/>
        <v>-1</v>
      </c>
      <c r="AC3565" s="7">
        <f>SUM($AB$3:AB3565)</f>
        <v>-368.15000000000083</v>
      </c>
      <c r="AD3565" s="2">
        <v>1.3</v>
      </c>
      <c r="AE3565" s="7">
        <f t="shared" si="668"/>
        <v>0.30000000000000004</v>
      </c>
      <c r="AF3565" s="7">
        <f>SUM(AE$3:AE3565)</f>
        <v>-140.19000000000051</v>
      </c>
      <c r="AG3565" s="2">
        <v>3.5</v>
      </c>
      <c r="AH3565" s="7">
        <f t="shared" si="664"/>
        <v>-1</v>
      </c>
      <c r="AI3565" s="7">
        <f>SUM(AH$3:AH3565)</f>
        <v>-258.74999999999937</v>
      </c>
      <c r="AJ3565" s="2">
        <v>15</v>
      </c>
      <c r="AK3565" s="7">
        <f t="shared" si="669"/>
        <v>-1</v>
      </c>
      <c r="AL3565" s="7">
        <f>SUM(AK$3:AK3565)</f>
        <v>-591.75</v>
      </c>
      <c r="AM3565" s="2">
        <v>9</v>
      </c>
      <c r="AN3565" s="7">
        <f t="shared" si="670"/>
        <v>8</v>
      </c>
      <c r="AO3565" s="7">
        <f>SUM(AN$3:AN3565)</f>
        <v>-37.5</v>
      </c>
      <c r="AP3565" s="2">
        <v>10</v>
      </c>
      <c r="AQ3565" s="7">
        <f t="shared" si="671"/>
        <v>-1</v>
      </c>
      <c r="AR3565" s="7">
        <f>SUM(AQ$3:AQ3565)</f>
        <v>-481.5</v>
      </c>
      <c r="AS3565">
        <v>2.6</v>
      </c>
      <c r="AT3565">
        <v>1.47</v>
      </c>
      <c r="AU3565" s="5">
        <f t="shared" si="665"/>
        <v>3.74</v>
      </c>
      <c r="AV3565" s="4">
        <f>SUM(AU$3:AU3565)</f>
        <v>-2508.9599999999928</v>
      </c>
    </row>
    <row r="3566" spans="1:48" x14ac:dyDescent="0.25">
      <c r="A3566">
        <f t="shared" si="661"/>
        <v>1</v>
      </c>
      <c r="B3566">
        <f t="shared" si="660"/>
        <v>2894</v>
      </c>
      <c r="C3566" s="1">
        <v>43714</v>
      </c>
      <c r="D3566" t="s">
        <v>2718</v>
      </c>
      <c r="E3566" t="s">
        <v>4154</v>
      </c>
      <c r="F3566" t="s">
        <v>2727</v>
      </c>
      <c r="G3566" t="s">
        <v>2726</v>
      </c>
      <c r="H3566">
        <v>2019</v>
      </c>
      <c r="I3566">
        <v>9</v>
      </c>
      <c r="J3566">
        <v>6</v>
      </c>
      <c r="K3566" t="s">
        <v>63</v>
      </c>
      <c r="L3566">
        <v>6</v>
      </c>
      <c r="M3566" s="3">
        <v>6</v>
      </c>
      <c r="N3566" s="3">
        <v>0</v>
      </c>
      <c r="O3566" s="13">
        <v>1.06</v>
      </c>
      <c r="P3566">
        <v>17</v>
      </c>
      <c r="Q3566">
        <v>34</v>
      </c>
      <c r="R3566" s="2">
        <v>3.75</v>
      </c>
      <c r="S3566" s="7">
        <f t="shared" si="666"/>
        <v>-1</v>
      </c>
      <c r="T3566" s="7">
        <f>SUM($S$3:S3566)</f>
        <v>-132.04000000000056</v>
      </c>
      <c r="U3566" s="2">
        <v>1.25</v>
      </c>
      <c r="V3566" s="7">
        <f t="shared" si="667"/>
        <v>0.25</v>
      </c>
      <c r="W3566" s="7">
        <f>SUM($V$3:V3566)</f>
        <v>-357.79999999999893</v>
      </c>
      <c r="X3566" s="8">
        <v>1.08</v>
      </c>
      <c r="Y3566" s="7">
        <f t="shared" si="662"/>
        <v>8.0000000000000071E-2</v>
      </c>
      <c r="Z3566" s="7">
        <f>SUM($Y$3:Y3566)</f>
        <v>-141.9500000000001</v>
      </c>
      <c r="AA3566" s="8">
        <v>8</v>
      </c>
      <c r="AB3566" s="7">
        <f t="shared" si="663"/>
        <v>-1</v>
      </c>
      <c r="AC3566" s="7">
        <f>SUM($AB$3:AB3566)</f>
        <v>-369.15000000000083</v>
      </c>
      <c r="AD3566" s="2">
        <v>1.3</v>
      </c>
      <c r="AE3566" s="7">
        <f t="shared" si="668"/>
        <v>0.30000000000000004</v>
      </c>
      <c r="AF3566" s="7">
        <f>SUM(AE$3:AE3566)</f>
        <v>-139.8900000000005</v>
      </c>
      <c r="AG3566" s="2">
        <v>3.5</v>
      </c>
      <c r="AH3566" s="7">
        <f t="shared" si="664"/>
        <v>-1</v>
      </c>
      <c r="AI3566" s="7">
        <f>SUM(AH$3:AH3566)</f>
        <v>-259.74999999999937</v>
      </c>
      <c r="AJ3566" s="2">
        <v>11</v>
      </c>
      <c r="AK3566" s="7">
        <f t="shared" si="669"/>
        <v>-1</v>
      </c>
      <c r="AL3566" s="7">
        <f>SUM(AK$3:AK3566)</f>
        <v>-592.75</v>
      </c>
      <c r="AM3566" s="2">
        <v>21</v>
      </c>
      <c r="AN3566" s="7">
        <f t="shared" si="670"/>
        <v>-1</v>
      </c>
      <c r="AO3566" s="7">
        <f>SUM(AN$3:AN3566)</f>
        <v>-38.5</v>
      </c>
      <c r="AP3566" s="2">
        <v>29</v>
      </c>
      <c r="AQ3566" s="7">
        <f t="shared" si="671"/>
        <v>-1</v>
      </c>
      <c r="AR3566" s="7">
        <f>SUM(AQ$3:AQ3566)</f>
        <v>-482.5</v>
      </c>
      <c r="AS3566">
        <v>1.21</v>
      </c>
      <c r="AT3566">
        <v>4.25</v>
      </c>
      <c r="AU3566" s="5">
        <f t="shared" si="665"/>
        <v>-5.37</v>
      </c>
      <c r="AV3566" s="4">
        <f>SUM(AU$3:AU3566)</f>
        <v>-2514.3299999999927</v>
      </c>
    </row>
    <row r="3567" spans="1:48" x14ac:dyDescent="0.25">
      <c r="A3567">
        <f t="shared" si="661"/>
        <v>1</v>
      </c>
      <c r="B3567">
        <f t="shared" si="660"/>
        <v>2893</v>
      </c>
      <c r="C3567" s="1">
        <v>43714</v>
      </c>
      <c r="D3567" t="s">
        <v>2718</v>
      </c>
      <c r="E3567" t="s">
        <v>4155</v>
      </c>
      <c r="F3567" t="s">
        <v>2721</v>
      </c>
      <c r="G3567" t="s">
        <v>2742</v>
      </c>
      <c r="H3567">
        <v>2019</v>
      </c>
      <c r="I3567">
        <v>9</v>
      </c>
      <c r="J3567">
        <v>6</v>
      </c>
      <c r="K3567" t="s">
        <v>63</v>
      </c>
      <c r="L3567">
        <v>6</v>
      </c>
      <c r="M3567" s="3">
        <v>1</v>
      </c>
      <c r="N3567" s="3">
        <v>1</v>
      </c>
      <c r="O3567" s="13">
        <v>2.2000000000000002</v>
      </c>
      <c r="P3567">
        <v>3.4</v>
      </c>
      <c r="Q3567">
        <v>3.6</v>
      </c>
      <c r="R3567" s="2">
        <v>2.1</v>
      </c>
      <c r="S3567" s="7">
        <f t="shared" si="666"/>
        <v>1.1000000000000001</v>
      </c>
      <c r="T3567" s="7">
        <f>SUM($S$3:S3567)</f>
        <v>-130.94000000000057</v>
      </c>
      <c r="U3567" s="2">
        <v>1.66</v>
      </c>
      <c r="V3567" s="7">
        <f t="shared" si="667"/>
        <v>-1</v>
      </c>
      <c r="W3567" s="7">
        <f>SUM($V$3:V3567)</f>
        <v>-358.79999999999893</v>
      </c>
      <c r="X3567" s="8">
        <v>1.5</v>
      </c>
      <c r="Y3567" s="7">
        <f t="shared" si="662"/>
        <v>0.5</v>
      </c>
      <c r="Z3567" s="7">
        <f>SUM($Y$3:Y3567)</f>
        <v>-141.4500000000001</v>
      </c>
      <c r="AA3567" s="8">
        <v>2.5</v>
      </c>
      <c r="AB3567" s="7">
        <f t="shared" si="663"/>
        <v>-1</v>
      </c>
      <c r="AC3567" s="7">
        <f>SUM($AB$3:AB3567)</f>
        <v>-370.15000000000083</v>
      </c>
      <c r="AD3567" s="2">
        <v>2.4</v>
      </c>
      <c r="AE3567" s="7">
        <f t="shared" si="668"/>
        <v>-1</v>
      </c>
      <c r="AF3567" s="7">
        <f>SUM(AE$3:AE3567)</f>
        <v>-140.8900000000005</v>
      </c>
      <c r="AG3567" s="2">
        <v>1.53</v>
      </c>
      <c r="AH3567" s="7">
        <f t="shared" si="664"/>
        <v>0.53</v>
      </c>
      <c r="AI3567" s="7">
        <f>SUM(AH$3:AH3567)</f>
        <v>-259.2199999999994</v>
      </c>
      <c r="AJ3567" s="2">
        <v>6</v>
      </c>
      <c r="AK3567" s="7">
        <f t="shared" si="669"/>
        <v>-1</v>
      </c>
      <c r="AL3567" s="7">
        <f>SUM(AK$3:AK3567)</f>
        <v>-593.75</v>
      </c>
      <c r="AM3567" s="2">
        <v>9.5</v>
      </c>
      <c r="AN3567" s="7">
        <f t="shared" si="670"/>
        <v>-1</v>
      </c>
      <c r="AO3567" s="7">
        <f>SUM(AN$3:AN3567)</f>
        <v>-39.5</v>
      </c>
      <c r="AP3567" s="2">
        <v>6</v>
      </c>
      <c r="AQ3567" s="7">
        <f t="shared" si="671"/>
        <v>5</v>
      </c>
      <c r="AR3567" s="7">
        <f>SUM(AQ$3:AQ3567)</f>
        <v>-477.5</v>
      </c>
      <c r="AS3567">
        <v>4.1500000000000004</v>
      </c>
      <c r="AT3567">
        <v>1.22</v>
      </c>
      <c r="AU3567" s="5">
        <f t="shared" si="665"/>
        <v>2.13</v>
      </c>
      <c r="AV3567" s="4">
        <f>SUM(AU$3:AU3567)</f>
        <v>-2512.1999999999925</v>
      </c>
    </row>
    <row r="3568" spans="1:48" x14ac:dyDescent="0.25">
      <c r="A3568">
        <f t="shared" si="661"/>
        <v>1</v>
      </c>
      <c r="B3568">
        <f t="shared" si="660"/>
        <v>2892</v>
      </c>
      <c r="C3568" s="1">
        <v>43714</v>
      </c>
      <c r="D3568" t="s">
        <v>2718</v>
      </c>
      <c r="E3568" t="s">
        <v>4156</v>
      </c>
      <c r="F3568" t="s">
        <v>2730</v>
      </c>
      <c r="G3568" t="s">
        <v>2761</v>
      </c>
      <c r="H3568">
        <v>2019</v>
      </c>
      <c r="I3568">
        <v>9</v>
      </c>
      <c r="J3568">
        <v>6</v>
      </c>
      <c r="K3568" t="s">
        <v>63</v>
      </c>
      <c r="L3568">
        <v>6</v>
      </c>
      <c r="M3568" s="3">
        <v>1</v>
      </c>
      <c r="N3568" s="3">
        <v>2</v>
      </c>
      <c r="O3568" s="13">
        <v>3.25</v>
      </c>
      <c r="P3568">
        <v>3.1</v>
      </c>
      <c r="Q3568">
        <v>2.5499999999999998</v>
      </c>
      <c r="R3568" s="2">
        <v>2.25</v>
      </c>
      <c r="S3568" s="7">
        <f t="shared" si="666"/>
        <v>1.25</v>
      </c>
      <c r="T3568" s="7">
        <f>SUM($S$3:S3568)</f>
        <v>-129.69000000000057</v>
      </c>
      <c r="U3568" s="2">
        <v>1.57</v>
      </c>
      <c r="V3568" s="7">
        <f t="shared" si="667"/>
        <v>-1</v>
      </c>
      <c r="W3568" s="7">
        <f>SUM($V$3:V3568)</f>
        <v>-359.79999999999893</v>
      </c>
      <c r="X3568" s="8">
        <v>1.57</v>
      </c>
      <c r="Y3568" s="7">
        <f t="shared" si="662"/>
        <v>0.57000000000000006</v>
      </c>
      <c r="Z3568" s="7">
        <f>SUM($Y$3:Y3568)</f>
        <v>-140.88000000000011</v>
      </c>
      <c r="AA3568" s="8">
        <v>2.25</v>
      </c>
      <c r="AB3568" s="7">
        <f t="shared" si="663"/>
        <v>-1</v>
      </c>
      <c r="AC3568" s="7">
        <f>SUM($AB$3:AB3568)</f>
        <v>-371.15000000000083</v>
      </c>
      <c r="AD3568" s="2">
        <v>2.87</v>
      </c>
      <c r="AE3568" s="7">
        <f t="shared" si="668"/>
        <v>1.87</v>
      </c>
      <c r="AF3568" s="7">
        <f>SUM(AE$3:AE3568)</f>
        <v>-139.02000000000049</v>
      </c>
      <c r="AG3568" s="2">
        <v>1.4</v>
      </c>
      <c r="AH3568" s="7">
        <f t="shared" si="664"/>
        <v>-1</v>
      </c>
      <c r="AI3568" s="7">
        <f>SUM(AH$3:AH3568)</f>
        <v>-260.2199999999994</v>
      </c>
      <c r="AJ3568" s="2">
        <v>6.5</v>
      </c>
      <c r="AK3568" s="7">
        <f t="shared" si="669"/>
        <v>-1</v>
      </c>
      <c r="AL3568" s="7">
        <f>SUM(AK$3:AK3568)</f>
        <v>-594.75</v>
      </c>
      <c r="AM3568" s="2">
        <v>13</v>
      </c>
      <c r="AN3568" s="7">
        <f t="shared" si="670"/>
        <v>-1</v>
      </c>
      <c r="AO3568" s="7">
        <f>SUM(AN$3:AN3568)</f>
        <v>-40.5</v>
      </c>
      <c r="AP3568" s="2">
        <v>6</v>
      </c>
      <c r="AQ3568" s="7">
        <f t="shared" si="671"/>
        <v>-1</v>
      </c>
      <c r="AR3568" s="7">
        <f>SUM(AQ$3:AQ3568)</f>
        <v>-478.5</v>
      </c>
      <c r="AS3568">
        <v>7</v>
      </c>
      <c r="AT3568">
        <v>1.1000000000000001</v>
      </c>
      <c r="AU3568" s="5">
        <f t="shared" si="665"/>
        <v>-2.3099999999999996</v>
      </c>
      <c r="AV3568" s="4">
        <f>SUM(AU$3:AU3568)</f>
        <v>-2514.5099999999925</v>
      </c>
    </row>
    <row r="3569" spans="1:48" x14ac:dyDescent="0.25">
      <c r="A3569">
        <f t="shared" si="661"/>
        <v>1</v>
      </c>
      <c r="B3569">
        <f t="shared" si="660"/>
        <v>2891</v>
      </c>
      <c r="C3569" s="1">
        <v>43714</v>
      </c>
      <c r="D3569" t="s">
        <v>2718</v>
      </c>
      <c r="E3569" t="s">
        <v>4157</v>
      </c>
      <c r="F3569" t="s">
        <v>2723</v>
      </c>
      <c r="G3569" t="s">
        <v>2729</v>
      </c>
      <c r="H3569">
        <v>2019</v>
      </c>
      <c r="I3569">
        <v>9</v>
      </c>
      <c r="J3569">
        <v>6</v>
      </c>
      <c r="K3569" t="s">
        <v>63</v>
      </c>
      <c r="L3569">
        <v>6</v>
      </c>
      <c r="M3569" s="3">
        <v>2</v>
      </c>
      <c r="N3569" s="3">
        <v>4</v>
      </c>
      <c r="O3569" s="13">
        <v>1.83</v>
      </c>
      <c r="P3569">
        <v>3.9</v>
      </c>
      <c r="Q3569">
        <v>4.5</v>
      </c>
      <c r="R3569" s="2">
        <v>1.57</v>
      </c>
      <c r="S3569" s="7">
        <f t="shared" si="666"/>
        <v>0.57000000000000006</v>
      </c>
      <c r="T3569" s="7">
        <f>SUM($S$3:S3569)</f>
        <v>-129.12000000000057</v>
      </c>
      <c r="U3569" s="2">
        <v>2.25</v>
      </c>
      <c r="V3569" s="7">
        <f t="shared" si="667"/>
        <v>-1</v>
      </c>
      <c r="W3569" s="7">
        <f>SUM($V$3:V3569)</f>
        <v>-360.79999999999893</v>
      </c>
      <c r="X3569" s="8">
        <v>1.18</v>
      </c>
      <c r="Y3569" s="7">
        <f t="shared" si="662"/>
        <v>0.17999999999999994</v>
      </c>
      <c r="Z3569" s="7">
        <f>SUM($Y$3:Y3569)</f>
        <v>-140.7000000000001</v>
      </c>
      <c r="AA3569" s="8">
        <v>4.5</v>
      </c>
      <c r="AB3569" s="7">
        <f t="shared" si="663"/>
        <v>-1</v>
      </c>
      <c r="AC3569" s="7">
        <f>SUM($AB$3:AB3569)</f>
        <v>-372.15000000000083</v>
      </c>
      <c r="AD3569" s="2">
        <v>1.61</v>
      </c>
      <c r="AE3569" s="7">
        <f t="shared" si="668"/>
        <v>0.6100000000000001</v>
      </c>
      <c r="AF3569" s="7">
        <f>SUM(AE$3:AE3569)</f>
        <v>-138.41000000000048</v>
      </c>
      <c r="AG3569" s="2">
        <v>2.25</v>
      </c>
      <c r="AH3569" s="7">
        <f t="shared" si="664"/>
        <v>-1</v>
      </c>
      <c r="AI3569" s="7">
        <f>SUM(AH$3:AH3569)</f>
        <v>-261.2199999999994</v>
      </c>
      <c r="AJ3569" s="2">
        <v>9</v>
      </c>
      <c r="AK3569" s="7">
        <f t="shared" si="669"/>
        <v>-1</v>
      </c>
      <c r="AL3569" s="7">
        <f>SUM(AK$3:AK3569)</f>
        <v>-595.75</v>
      </c>
      <c r="AM3569" s="2">
        <v>8.5</v>
      </c>
      <c r="AN3569" s="7">
        <f t="shared" si="670"/>
        <v>-1</v>
      </c>
      <c r="AO3569" s="7">
        <f>SUM(AN$3:AN3569)</f>
        <v>-41.5</v>
      </c>
      <c r="AP3569" s="2">
        <v>7</v>
      </c>
      <c r="AQ3569" s="7">
        <f t="shared" si="671"/>
        <v>-1</v>
      </c>
      <c r="AR3569" s="7">
        <f>SUM(AQ$3:AQ3569)</f>
        <v>-479.5</v>
      </c>
      <c r="AS3569">
        <v>3</v>
      </c>
      <c r="AT3569">
        <v>1.37</v>
      </c>
      <c r="AU3569" s="5">
        <f t="shared" si="665"/>
        <v>-4.6399999999999997</v>
      </c>
      <c r="AV3569" s="4">
        <f>SUM(AU$3:AU3569)</f>
        <v>-2519.1499999999924</v>
      </c>
    </row>
    <row r="3570" spans="1:48" x14ac:dyDescent="0.25">
      <c r="A3570">
        <f t="shared" si="661"/>
        <v>0</v>
      </c>
      <c r="B3570">
        <f t="shared" si="660"/>
        <v>2890</v>
      </c>
      <c r="C3570" s="1">
        <v>43714</v>
      </c>
      <c r="D3570" t="s">
        <v>2718</v>
      </c>
      <c r="E3570" t="s">
        <v>4158</v>
      </c>
      <c r="F3570" t="s">
        <v>2738</v>
      </c>
      <c r="G3570" t="s">
        <v>2720</v>
      </c>
      <c r="H3570">
        <v>2019</v>
      </c>
      <c r="I3570">
        <v>9</v>
      </c>
      <c r="J3570">
        <v>6</v>
      </c>
      <c r="K3570" t="s">
        <v>63</v>
      </c>
      <c r="L3570">
        <v>6</v>
      </c>
      <c r="M3570" s="3">
        <v>0</v>
      </c>
      <c r="N3570" s="3">
        <v>4</v>
      </c>
      <c r="O3570" s="13">
        <v>151</v>
      </c>
      <c r="P3570">
        <v>51</v>
      </c>
      <c r="Q3570">
        <v>1</v>
      </c>
      <c r="R3570" s="2">
        <v>4</v>
      </c>
      <c r="S3570" s="7" t="str">
        <f t="shared" si="666"/>
        <v/>
      </c>
      <c r="T3570" s="7">
        <f>SUM($S$3:S3570)</f>
        <v>-129.12000000000057</v>
      </c>
      <c r="U3570" s="2">
        <v>1.22</v>
      </c>
      <c r="V3570" s="7" t="str">
        <f t="shared" si="667"/>
        <v/>
      </c>
      <c r="W3570" s="7">
        <f>SUM($V$3:V3570)</f>
        <v>-360.79999999999893</v>
      </c>
      <c r="Y3570" s="7" t="str">
        <f t="shared" si="662"/>
        <v/>
      </c>
      <c r="Z3570" s="7">
        <f>SUM($Y$3:Y3570)</f>
        <v>-140.7000000000001</v>
      </c>
      <c r="AB3570" s="7" t="str">
        <f t="shared" si="663"/>
        <v/>
      </c>
      <c r="AC3570" s="7">
        <f>SUM($AB$3:AB3570)</f>
        <v>-372.15000000000083</v>
      </c>
      <c r="AD3570" s="2">
        <v>1.02</v>
      </c>
      <c r="AE3570" s="7" t="str">
        <f t="shared" si="668"/>
        <v/>
      </c>
      <c r="AF3570" s="7">
        <f>SUM(AE$3:AE3570)</f>
        <v>-138.41000000000048</v>
      </c>
      <c r="AG3570" s="2">
        <v>19</v>
      </c>
      <c r="AH3570" s="7" t="str">
        <f t="shared" si="664"/>
        <v/>
      </c>
      <c r="AI3570" s="7">
        <f>SUM(AH$3:AH3570)</f>
        <v>-261.2199999999994</v>
      </c>
      <c r="AJ3570" s="2">
        <v>501</v>
      </c>
      <c r="AK3570" s="7" t="str">
        <f t="shared" si="669"/>
        <v/>
      </c>
      <c r="AL3570" s="7">
        <f>SUM(AK$3:AK3570)</f>
        <v>-595.75</v>
      </c>
      <c r="AM3570" s="2">
        <v>501</v>
      </c>
      <c r="AN3570" s="7" t="str">
        <f t="shared" si="670"/>
        <v/>
      </c>
      <c r="AO3570" s="7">
        <f>SUM(AN$3:AN3570)</f>
        <v>-41.5</v>
      </c>
      <c r="AP3570" s="2">
        <v>201</v>
      </c>
      <c r="AQ3570" s="7" t="str">
        <f t="shared" si="671"/>
        <v/>
      </c>
      <c r="AR3570" s="7">
        <f>SUM(AQ$3:AQ3570)</f>
        <v>-479.5</v>
      </c>
      <c r="AU3570" s="5">
        <f t="shared" si="665"/>
        <v>0</v>
      </c>
      <c r="AV3570" s="4">
        <f>SUM(AU$3:AU3570)</f>
        <v>-2519.1499999999924</v>
      </c>
    </row>
    <row r="3571" spans="1:48" x14ac:dyDescent="0.25">
      <c r="A3571">
        <f t="shared" si="661"/>
        <v>1</v>
      </c>
      <c r="B3571">
        <f t="shared" si="660"/>
        <v>2890</v>
      </c>
      <c r="C3571" s="1">
        <v>43714</v>
      </c>
      <c r="D3571" t="s">
        <v>2718</v>
      </c>
      <c r="E3571" t="s">
        <v>4159</v>
      </c>
      <c r="F3571" t="s">
        <v>2741</v>
      </c>
      <c r="G3571" t="s">
        <v>2739</v>
      </c>
      <c r="H3571">
        <v>2019</v>
      </c>
      <c r="I3571">
        <v>9</v>
      </c>
      <c r="J3571">
        <v>6</v>
      </c>
      <c r="K3571" t="s">
        <v>63</v>
      </c>
      <c r="L3571">
        <v>6</v>
      </c>
      <c r="M3571" s="3">
        <v>1</v>
      </c>
      <c r="N3571" s="3">
        <v>2</v>
      </c>
      <c r="O3571" s="13">
        <v>3.1</v>
      </c>
      <c r="P3571">
        <v>3.1</v>
      </c>
      <c r="Q3571">
        <v>2.6</v>
      </c>
      <c r="R3571" s="2">
        <v>2</v>
      </c>
      <c r="S3571" s="7">
        <f t="shared" si="666"/>
        <v>1</v>
      </c>
      <c r="T3571" s="7">
        <f>SUM($S$3:S3571)</f>
        <v>-128.12000000000057</v>
      </c>
      <c r="U3571" s="2">
        <v>1.72</v>
      </c>
      <c r="V3571" s="7">
        <f t="shared" si="667"/>
        <v>-1</v>
      </c>
      <c r="W3571" s="7">
        <f>SUM($V$3:V3571)</f>
        <v>-361.79999999999893</v>
      </c>
      <c r="X3571" s="8">
        <v>1.44</v>
      </c>
      <c r="Y3571" s="7">
        <f t="shared" si="662"/>
        <v>0.43999999999999995</v>
      </c>
      <c r="Z3571" s="7">
        <f>SUM($Y$3:Y3571)</f>
        <v>-140.2600000000001</v>
      </c>
      <c r="AA3571" s="8">
        <v>2.62</v>
      </c>
      <c r="AB3571" s="7">
        <f t="shared" si="663"/>
        <v>-1</v>
      </c>
      <c r="AC3571" s="7">
        <f>SUM($AB$3:AB3571)</f>
        <v>-373.15000000000083</v>
      </c>
      <c r="AD3571" s="2">
        <v>2.4</v>
      </c>
      <c r="AE3571" s="7">
        <f t="shared" si="668"/>
        <v>1.4</v>
      </c>
      <c r="AF3571" s="7">
        <f>SUM(AE$3:AE3571)</f>
        <v>-137.01000000000047</v>
      </c>
      <c r="AG3571" s="2">
        <v>1.53</v>
      </c>
      <c r="AH3571" s="7">
        <f t="shared" si="664"/>
        <v>-1</v>
      </c>
      <c r="AI3571" s="7">
        <f>SUM(AH$3:AH3571)</f>
        <v>-262.2199999999994</v>
      </c>
      <c r="AJ3571" s="2">
        <v>7.5</v>
      </c>
      <c r="AK3571" s="7">
        <f t="shared" si="669"/>
        <v>-1</v>
      </c>
      <c r="AL3571" s="7">
        <f>SUM(AK$3:AK3571)</f>
        <v>-596.75</v>
      </c>
      <c r="AM3571" s="2">
        <v>11</v>
      </c>
      <c r="AN3571" s="7">
        <f t="shared" si="670"/>
        <v>-1</v>
      </c>
      <c r="AO3571" s="7">
        <f>SUM(AN$3:AN3571)</f>
        <v>-42.5</v>
      </c>
      <c r="AP3571" s="2">
        <v>5.5</v>
      </c>
      <c r="AQ3571" s="7">
        <f t="shared" si="671"/>
        <v>-1</v>
      </c>
      <c r="AR3571" s="7">
        <f>SUM(AQ$3:AQ3571)</f>
        <v>-480.5</v>
      </c>
      <c r="AS3571">
        <v>7</v>
      </c>
      <c r="AT3571">
        <v>1.1000000000000001</v>
      </c>
      <c r="AU3571" s="5">
        <f t="shared" si="665"/>
        <v>-3.16</v>
      </c>
      <c r="AV3571" s="4">
        <f>SUM(AU$3:AU3571)</f>
        <v>-2522.3099999999922</v>
      </c>
    </row>
    <row r="3572" spans="1:48" x14ac:dyDescent="0.25">
      <c r="A3572">
        <f t="shared" si="661"/>
        <v>1</v>
      </c>
      <c r="B3572">
        <f t="shared" si="660"/>
        <v>2889</v>
      </c>
      <c r="C3572" s="1">
        <v>43714</v>
      </c>
      <c r="D3572" t="s">
        <v>2718</v>
      </c>
      <c r="E3572" t="s">
        <v>4160</v>
      </c>
      <c r="F3572" t="s">
        <v>2744</v>
      </c>
      <c r="G3572" t="s">
        <v>2754</v>
      </c>
      <c r="H3572">
        <v>2019</v>
      </c>
      <c r="I3572">
        <v>9</v>
      </c>
      <c r="J3572">
        <v>6</v>
      </c>
      <c r="K3572" t="s">
        <v>63</v>
      </c>
      <c r="L3572">
        <v>6</v>
      </c>
      <c r="M3572" s="3">
        <v>0</v>
      </c>
      <c r="N3572" s="3">
        <v>4</v>
      </c>
      <c r="O3572" s="13">
        <v>3</v>
      </c>
      <c r="P3572">
        <v>3.2</v>
      </c>
      <c r="Q3572">
        <v>2.62</v>
      </c>
      <c r="R3572" s="2">
        <v>1.83</v>
      </c>
      <c r="S3572" s="7">
        <f t="shared" si="666"/>
        <v>-1</v>
      </c>
      <c r="T3572" s="7">
        <f>SUM($S$3:S3572)</f>
        <v>-129.12000000000057</v>
      </c>
      <c r="U3572" s="2">
        <v>1.83</v>
      </c>
      <c r="V3572" s="7">
        <f t="shared" si="667"/>
        <v>0.83000000000000007</v>
      </c>
      <c r="W3572" s="7">
        <f>SUM($V$3:V3572)</f>
        <v>-360.96999999999895</v>
      </c>
      <c r="X3572" s="8">
        <v>1.36</v>
      </c>
      <c r="Y3572" s="7">
        <f t="shared" si="662"/>
        <v>0.3600000000000001</v>
      </c>
      <c r="Z3572" s="7">
        <f>SUM($Y$3:Y3572)</f>
        <v>-139.90000000000009</v>
      </c>
      <c r="AA3572" s="8">
        <v>3</v>
      </c>
      <c r="AB3572" s="7">
        <f t="shared" si="663"/>
        <v>-1</v>
      </c>
      <c r="AC3572" s="7">
        <f>SUM($AB$3:AB3572)</f>
        <v>-374.15000000000083</v>
      </c>
      <c r="AD3572" s="2">
        <v>2.15</v>
      </c>
      <c r="AE3572" s="7">
        <f t="shared" si="668"/>
        <v>1.1499999999999999</v>
      </c>
      <c r="AF3572" s="7">
        <f>SUM(AE$3:AE3572)</f>
        <v>-135.86000000000047</v>
      </c>
      <c r="AG3572" s="2">
        <v>1.66</v>
      </c>
      <c r="AH3572" s="7">
        <f t="shared" si="664"/>
        <v>-1</v>
      </c>
      <c r="AI3572" s="7">
        <f>SUM(AH$3:AH3572)</f>
        <v>-263.2199999999994</v>
      </c>
      <c r="AJ3572" s="2">
        <v>8</v>
      </c>
      <c r="AK3572" s="7">
        <f t="shared" si="669"/>
        <v>-1</v>
      </c>
      <c r="AL3572" s="7">
        <f>SUM(AK$3:AK3572)</f>
        <v>-597.75</v>
      </c>
      <c r="AM3572" s="2">
        <v>11</v>
      </c>
      <c r="AN3572" s="7">
        <f t="shared" si="670"/>
        <v>-1</v>
      </c>
      <c r="AO3572" s="7">
        <f>SUM(AN$3:AN3572)</f>
        <v>-43.5</v>
      </c>
      <c r="AP3572" s="2">
        <v>6</v>
      </c>
      <c r="AQ3572" s="7">
        <f t="shared" si="671"/>
        <v>-1</v>
      </c>
      <c r="AR3572" s="7">
        <f>SUM(AQ$3:AQ3572)</f>
        <v>-481.5</v>
      </c>
      <c r="AS3572">
        <v>6.6</v>
      </c>
      <c r="AT3572">
        <v>1.1100000000000001</v>
      </c>
      <c r="AU3572" s="5">
        <f t="shared" si="665"/>
        <v>-3.66</v>
      </c>
      <c r="AV3572" s="4">
        <f>SUM(AU$3:AU3572)</f>
        <v>-2525.9699999999921</v>
      </c>
    </row>
    <row r="3573" spans="1:48" x14ac:dyDescent="0.25">
      <c r="A3573">
        <f t="shared" si="661"/>
        <v>1</v>
      </c>
      <c r="B3573">
        <f t="shared" si="660"/>
        <v>2888</v>
      </c>
      <c r="C3573" s="1">
        <v>43714</v>
      </c>
      <c r="D3573" t="s">
        <v>2718</v>
      </c>
      <c r="E3573" t="s">
        <v>4161</v>
      </c>
      <c r="F3573" t="s">
        <v>2736</v>
      </c>
      <c r="G3573" t="s">
        <v>2735</v>
      </c>
      <c r="H3573">
        <v>2019</v>
      </c>
      <c r="I3573">
        <v>9</v>
      </c>
      <c r="J3573">
        <v>6</v>
      </c>
      <c r="K3573" t="s">
        <v>63</v>
      </c>
      <c r="L3573">
        <v>6</v>
      </c>
      <c r="M3573" s="3">
        <v>2</v>
      </c>
      <c r="N3573" s="3">
        <v>0</v>
      </c>
      <c r="O3573" s="13">
        <v>3.75</v>
      </c>
      <c r="P3573">
        <v>3.3</v>
      </c>
      <c r="Q3573">
        <v>2.2000000000000002</v>
      </c>
      <c r="R3573" s="2">
        <v>2.1</v>
      </c>
      <c r="S3573" s="7">
        <f t="shared" si="666"/>
        <v>-1</v>
      </c>
      <c r="T3573" s="7">
        <f>SUM($S$3:S3573)</f>
        <v>-130.12000000000057</v>
      </c>
      <c r="U3573" s="2">
        <v>1.66</v>
      </c>
      <c r="V3573" s="7">
        <f t="shared" si="667"/>
        <v>0.65999999999999992</v>
      </c>
      <c r="W3573" s="7">
        <f>SUM($V$3:V3573)</f>
        <v>-360.30999999999892</v>
      </c>
      <c r="X3573" s="8">
        <v>1.5</v>
      </c>
      <c r="Y3573" s="7">
        <f t="shared" si="662"/>
        <v>0.5</v>
      </c>
      <c r="Z3573" s="7">
        <f>SUM($Y$3:Y3573)</f>
        <v>-139.40000000000009</v>
      </c>
      <c r="AA3573" s="8">
        <v>2.5</v>
      </c>
      <c r="AB3573" s="7">
        <f t="shared" si="663"/>
        <v>-1</v>
      </c>
      <c r="AC3573" s="7">
        <f>SUM($AB$3:AB3573)</f>
        <v>-375.15000000000083</v>
      </c>
      <c r="AD3573" s="2">
        <v>2.5</v>
      </c>
      <c r="AE3573" s="7">
        <f t="shared" si="668"/>
        <v>-1</v>
      </c>
      <c r="AF3573" s="7">
        <f>SUM(AE$3:AE3573)</f>
        <v>-136.86000000000047</v>
      </c>
      <c r="AG3573" s="2">
        <v>1.5</v>
      </c>
      <c r="AH3573" s="7">
        <f t="shared" si="664"/>
        <v>0.5</v>
      </c>
      <c r="AI3573" s="7">
        <f>SUM(AH$3:AH3573)</f>
        <v>-262.7199999999994</v>
      </c>
      <c r="AJ3573" s="2">
        <v>8</v>
      </c>
      <c r="AK3573" s="7">
        <f t="shared" si="669"/>
        <v>-1</v>
      </c>
      <c r="AL3573" s="7">
        <f>SUM(AK$3:AK3573)</f>
        <v>-598.75</v>
      </c>
      <c r="AM3573" s="2">
        <v>13</v>
      </c>
      <c r="AN3573" s="7">
        <f t="shared" si="670"/>
        <v>-1</v>
      </c>
      <c r="AO3573" s="7">
        <f>SUM(AN$3:AN3573)</f>
        <v>-44.5</v>
      </c>
      <c r="AP3573" s="2">
        <v>6</v>
      </c>
      <c r="AQ3573" s="7">
        <f t="shared" si="671"/>
        <v>-1</v>
      </c>
      <c r="AR3573" s="7">
        <f>SUM(AQ$3:AQ3573)</f>
        <v>-482.5</v>
      </c>
      <c r="AU3573" s="5">
        <f t="shared" si="665"/>
        <v>-4.34</v>
      </c>
      <c r="AV3573" s="4">
        <f>SUM(AU$3:AU3573)</f>
        <v>-2530.3099999999922</v>
      </c>
    </row>
    <row r="3574" spans="1:48" x14ac:dyDescent="0.25">
      <c r="A3574">
        <f t="shared" si="661"/>
        <v>1</v>
      </c>
      <c r="B3574">
        <f t="shared" si="660"/>
        <v>2887</v>
      </c>
      <c r="C3574" s="1">
        <v>43714</v>
      </c>
      <c r="D3574" t="s">
        <v>2718</v>
      </c>
      <c r="E3574" t="s">
        <v>4162</v>
      </c>
      <c r="F3574" t="s">
        <v>2747</v>
      </c>
      <c r="G3574" t="s">
        <v>2745</v>
      </c>
      <c r="H3574">
        <v>2019</v>
      </c>
      <c r="I3574">
        <v>9</v>
      </c>
      <c r="J3574">
        <v>6</v>
      </c>
      <c r="K3574" t="s">
        <v>63</v>
      </c>
      <c r="L3574">
        <v>6</v>
      </c>
      <c r="M3574" s="3">
        <v>2</v>
      </c>
      <c r="N3574" s="3">
        <v>1</v>
      </c>
      <c r="O3574" s="13">
        <v>1.28</v>
      </c>
      <c r="P3574">
        <v>5.5</v>
      </c>
      <c r="Q3574">
        <v>17</v>
      </c>
      <c r="R3574" s="2">
        <v>2.62</v>
      </c>
      <c r="S3574" s="7">
        <f t="shared" si="666"/>
        <v>1.62</v>
      </c>
      <c r="T3574" s="7">
        <f>SUM($S$3:S3574)</f>
        <v>-128.50000000000057</v>
      </c>
      <c r="U3574" s="2">
        <v>1.44</v>
      </c>
      <c r="V3574" s="7">
        <f t="shared" si="667"/>
        <v>-1</v>
      </c>
      <c r="W3574" s="7">
        <f>SUM($V$3:V3574)</f>
        <v>-361.30999999999892</v>
      </c>
      <c r="X3574" s="8">
        <v>1.28</v>
      </c>
      <c r="Y3574" s="7">
        <f t="shared" si="662"/>
        <v>0.28000000000000003</v>
      </c>
      <c r="Z3574" s="7">
        <f>SUM($Y$3:Y3574)</f>
        <v>-139.12000000000009</v>
      </c>
      <c r="AA3574" s="8">
        <v>3.5</v>
      </c>
      <c r="AB3574" s="7">
        <f t="shared" si="663"/>
        <v>-1</v>
      </c>
      <c r="AC3574" s="7">
        <f>SUM($AB$3:AB3574)</f>
        <v>-376.15000000000083</v>
      </c>
      <c r="AD3574" s="2">
        <v>1.85</v>
      </c>
      <c r="AE3574" s="7">
        <f t="shared" si="668"/>
        <v>0.85000000000000009</v>
      </c>
      <c r="AF3574" s="7">
        <f>SUM(AE$3:AE3574)</f>
        <v>-136.01000000000047</v>
      </c>
      <c r="AG3574" s="2">
        <v>1.95</v>
      </c>
      <c r="AH3574" s="7">
        <f t="shared" si="664"/>
        <v>-1</v>
      </c>
      <c r="AI3574" s="7">
        <f>SUM(AH$3:AH3574)</f>
        <v>-263.7199999999994</v>
      </c>
      <c r="AJ3574" s="2">
        <v>5.5</v>
      </c>
      <c r="AK3574" s="7">
        <f t="shared" si="669"/>
        <v>-1</v>
      </c>
      <c r="AL3574" s="7">
        <f>SUM(AK$3:AK3574)</f>
        <v>-599.75</v>
      </c>
      <c r="AM3574" s="2">
        <v>9.5</v>
      </c>
      <c r="AN3574" s="7">
        <f t="shared" si="670"/>
        <v>8.5</v>
      </c>
      <c r="AO3574" s="7">
        <f>SUM(AN$3:AN3574)</f>
        <v>-36</v>
      </c>
      <c r="AP3574" s="2">
        <v>10</v>
      </c>
      <c r="AQ3574" s="7">
        <f t="shared" si="671"/>
        <v>-1</v>
      </c>
      <c r="AR3574" s="7">
        <f>SUM(AQ$3:AQ3574)</f>
        <v>-483.5</v>
      </c>
      <c r="AS3574">
        <v>1.83</v>
      </c>
      <c r="AT3574">
        <v>2.02</v>
      </c>
      <c r="AU3574" s="5">
        <f t="shared" si="665"/>
        <v>6.25</v>
      </c>
      <c r="AV3574" s="4">
        <f>SUM(AU$3:AU3574)</f>
        <v>-2524.0599999999922</v>
      </c>
    </row>
    <row r="3575" spans="1:48" x14ac:dyDescent="0.25">
      <c r="A3575">
        <f t="shared" si="661"/>
        <v>1</v>
      </c>
      <c r="B3575">
        <f t="shared" si="660"/>
        <v>2886</v>
      </c>
      <c r="C3575" s="1">
        <v>43713</v>
      </c>
      <c r="D3575" t="s">
        <v>2718</v>
      </c>
      <c r="E3575" t="s">
        <v>4163</v>
      </c>
      <c r="F3575" t="s">
        <v>2785</v>
      </c>
      <c r="G3575" t="s">
        <v>2784</v>
      </c>
      <c r="H3575">
        <v>2019</v>
      </c>
      <c r="I3575">
        <v>9</v>
      </c>
      <c r="J3575">
        <v>5</v>
      </c>
      <c r="K3575" t="s">
        <v>98</v>
      </c>
      <c r="L3575">
        <v>5</v>
      </c>
      <c r="M3575" s="3">
        <v>1</v>
      </c>
      <c r="N3575" s="3">
        <v>3</v>
      </c>
      <c r="O3575" s="13">
        <v>12</v>
      </c>
      <c r="P3575">
        <v>6</v>
      </c>
      <c r="Q3575">
        <v>1.28</v>
      </c>
      <c r="R3575" s="2">
        <v>2</v>
      </c>
      <c r="S3575" s="7">
        <f t="shared" si="666"/>
        <v>1</v>
      </c>
      <c r="T3575" s="7">
        <f>SUM($S$3:S3575)</f>
        <v>-127.50000000000057</v>
      </c>
      <c r="U3575" s="2">
        <v>1.72</v>
      </c>
      <c r="V3575" s="7">
        <f t="shared" si="667"/>
        <v>-1</v>
      </c>
      <c r="W3575" s="7">
        <f>SUM($V$3:V3575)</f>
        <v>-362.30999999999892</v>
      </c>
      <c r="X3575" s="8">
        <v>1.1599999999999999</v>
      </c>
      <c r="Y3575" s="7">
        <f t="shared" si="662"/>
        <v>0.15999999999999992</v>
      </c>
      <c r="Z3575" s="7">
        <f>SUM($Y$3:Y3575)</f>
        <v>-138.96000000000009</v>
      </c>
      <c r="AA3575" s="8">
        <v>5</v>
      </c>
      <c r="AB3575" s="7">
        <f t="shared" si="663"/>
        <v>-1</v>
      </c>
      <c r="AC3575" s="7">
        <f>SUM($AB$3:AB3575)</f>
        <v>-377.15000000000083</v>
      </c>
      <c r="AD3575" s="2">
        <v>1.6</v>
      </c>
      <c r="AE3575" s="7">
        <f t="shared" si="668"/>
        <v>0.60000000000000009</v>
      </c>
      <c r="AF3575" s="7">
        <f>SUM(AE$3:AE3575)</f>
        <v>-135.41000000000048</v>
      </c>
      <c r="AG3575" s="2">
        <v>2.2999999999999998</v>
      </c>
      <c r="AH3575" s="7">
        <f t="shared" si="664"/>
        <v>-1</v>
      </c>
      <c r="AI3575" s="7">
        <f>SUM(AH$3:AH3575)</f>
        <v>-264.7199999999994</v>
      </c>
      <c r="AJ3575" s="2">
        <v>29</v>
      </c>
      <c r="AK3575" s="7">
        <f t="shared" si="669"/>
        <v>-1</v>
      </c>
      <c r="AL3575" s="7">
        <f>SUM(AK$3:AK3575)</f>
        <v>-600.75</v>
      </c>
      <c r="AM3575" s="2">
        <v>34</v>
      </c>
      <c r="AN3575" s="7">
        <f t="shared" si="670"/>
        <v>-1</v>
      </c>
      <c r="AO3575" s="7">
        <f>SUM(AN$3:AN3575)</f>
        <v>-37</v>
      </c>
      <c r="AP3575" s="2">
        <v>11</v>
      </c>
      <c r="AQ3575" s="7">
        <f t="shared" si="671"/>
        <v>-1</v>
      </c>
      <c r="AR3575" s="7">
        <f>SUM(AQ$3:AQ3575)</f>
        <v>-484.5</v>
      </c>
      <c r="AU3575" s="5">
        <f t="shared" si="665"/>
        <v>-4.24</v>
      </c>
      <c r="AV3575" s="4">
        <f>SUM(AU$3:AU3575)</f>
        <v>-2528.299999999992</v>
      </c>
    </row>
    <row r="3576" spans="1:48" x14ac:dyDescent="0.25">
      <c r="A3576">
        <f t="shared" si="661"/>
        <v>1</v>
      </c>
      <c r="B3576">
        <f t="shared" si="660"/>
        <v>2885</v>
      </c>
      <c r="C3576" s="1">
        <v>43713</v>
      </c>
      <c r="D3576" t="s">
        <v>2718</v>
      </c>
      <c r="E3576" t="s">
        <v>4164</v>
      </c>
      <c r="F3576" t="s">
        <v>2788</v>
      </c>
      <c r="G3576" t="s">
        <v>2787</v>
      </c>
      <c r="H3576">
        <v>2019</v>
      </c>
      <c r="I3576">
        <v>9</v>
      </c>
      <c r="J3576">
        <v>5</v>
      </c>
      <c r="K3576" t="s">
        <v>98</v>
      </c>
      <c r="L3576">
        <v>5</v>
      </c>
      <c r="M3576" s="3">
        <v>5</v>
      </c>
      <c r="N3576" s="3">
        <v>0</v>
      </c>
      <c r="O3576" s="13">
        <v>1.03</v>
      </c>
      <c r="P3576">
        <v>23</v>
      </c>
      <c r="Q3576">
        <v>67</v>
      </c>
      <c r="R3576" s="2">
        <v>4.33</v>
      </c>
      <c r="S3576" s="7">
        <f t="shared" si="666"/>
        <v>-1</v>
      </c>
      <c r="T3576" s="7">
        <f>SUM($S$3:S3576)</f>
        <v>-128.50000000000057</v>
      </c>
      <c r="U3576" s="2">
        <v>1.2</v>
      </c>
      <c r="V3576" s="7">
        <f t="shared" si="667"/>
        <v>0.19999999999999996</v>
      </c>
      <c r="W3576" s="7">
        <f>SUM($V$3:V3576)</f>
        <v>-362.10999999999893</v>
      </c>
      <c r="X3576" s="8">
        <v>1.04</v>
      </c>
      <c r="Y3576" s="7">
        <f t="shared" si="662"/>
        <v>4.0000000000000036E-2</v>
      </c>
      <c r="Z3576" s="7">
        <f>SUM($Y$3:Y3576)</f>
        <v>-138.9200000000001</v>
      </c>
      <c r="AA3576" s="8">
        <v>13</v>
      </c>
      <c r="AB3576" s="7">
        <f t="shared" si="663"/>
        <v>-1</v>
      </c>
      <c r="AC3576" s="7">
        <f>SUM($AB$3:AB3576)</f>
        <v>-378.15000000000083</v>
      </c>
      <c r="AD3576" s="2">
        <v>1.1599999999999999</v>
      </c>
      <c r="AE3576" s="7">
        <f t="shared" si="668"/>
        <v>0.15999999999999992</v>
      </c>
      <c r="AF3576" s="7">
        <f>SUM(AE$3:AE3576)</f>
        <v>-135.25000000000048</v>
      </c>
      <c r="AG3576" s="2">
        <v>5</v>
      </c>
      <c r="AH3576" s="7">
        <f t="shared" si="664"/>
        <v>-1</v>
      </c>
      <c r="AI3576" s="7">
        <f>SUM(AH$3:AH3576)</f>
        <v>-265.7199999999994</v>
      </c>
      <c r="AJ3576" s="2">
        <v>17</v>
      </c>
      <c r="AK3576" s="7">
        <f t="shared" si="669"/>
        <v>-1</v>
      </c>
      <c r="AL3576" s="7">
        <f>SUM(AK$3:AK3576)</f>
        <v>-601.75</v>
      </c>
      <c r="AM3576" s="2">
        <v>29</v>
      </c>
      <c r="AN3576" s="7">
        <f t="shared" si="670"/>
        <v>-1</v>
      </c>
      <c r="AO3576" s="7">
        <f>SUM(AN$3:AN3576)</f>
        <v>-38</v>
      </c>
      <c r="AP3576" s="2">
        <v>41</v>
      </c>
      <c r="AQ3576" s="7">
        <f t="shared" si="671"/>
        <v>-1</v>
      </c>
      <c r="AR3576" s="7">
        <f>SUM(AQ$3:AQ3576)</f>
        <v>-485.5</v>
      </c>
      <c r="AU3576" s="5">
        <f t="shared" si="665"/>
        <v>-5.6</v>
      </c>
      <c r="AV3576" s="4">
        <f>SUM(AU$3:AU3576)</f>
        <v>-2533.8999999999919</v>
      </c>
    </row>
    <row r="3577" spans="1:48" x14ac:dyDescent="0.25">
      <c r="A3577">
        <f t="shared" si="661"/>
        <v>1</v>
      </c>
      <c r="B3577">
        <f t="shared" si="660"/>
        <v>2884</v>
      </c>
      <c r="C3577" s="1">
        <v>43713</v>
      </c>
      <c r="D3577" t="s">
        <v>2718</v>
      </c>
      <c r="E3577" t="s">
        <v>4165</v>
      </c>
      <c r="F3577" t="s">
        <v>2797</v>
      </c>
      <c r="G3577" t="s">
        <v>2796</v>
      </c>
      <c r="H3577">
        <v>2019</v>
      </c>
      <c r="I3577">
        <v>9</v>
      </c>
      <c r="J3577">
        <v>5</v>
      </c>
      <c r="K3577" t="s">
        <v>98</v>
      </c>
      <c r="L3577">
        <v>5</v>
      </c>
      <c r="M3577" s="3">
        <v>0</v>
      </c>
      <c r="N3577" s="3">
        <v>4</v>
      </c>
      <c r="O3577" s="13">
        <v>15</v>
      </c>
      <c r="P3577">
        <v>7</v>
      </c>
      <c r="Q3577">
        <v>1.22</v>
      </c>
      <c r="R3577" s="2">
        <v>2.37</v>
      </c>
      <c r="S3577" s="7">
        <f t="shared" si="666"/>
        <v>-1</v>
      </c>
      <c r="T3577" s="7">
        <f>SUM($S$3:S3577)</f>
        <v>-129.50000000000057</v>
      </c>
      <c r="U3577" s="2">
        <v>1.53</v>
      </c>
      <c r="V3577" s="7">
        <f t="shared" si="667"/>
        <v>0.53</v>
      </c>
      <c r="W3577" s="7">
        <f>SUM($V$3:V3577)</f>
        <v>-361.57999999999896</v>
      </c>
      <c r="X3577" s="8">
        <v>1.22</v>
      </c>
      <c r="Y3577" s="7">
        <f t="shared" si="662"/>
        <v>0.21999999999999997</v>
      </c>
      <c r="Z3577" s="7">
        <f>SUM($Y$3:Y3577)</f>
        <v>-138.7000000000001</v>
      </c>
      <c r="AA3577" s="8">
        <v>4</v>
      </c>
      <c r="AB3577" s="7">
        <f t="shared" si="663"/>
        <v>-1</v>
      </c>
      <c r="AC3577" s="7">
        <f>SUM($AB$3:AB3577)</f>
        <v>-379.15000000000083</v>
      </c>
      <c r="AD3577" s="2">
        <v>1.65</v>
      </c>
      <c r="AE3577" s="7">
        <f t="shared" si="668"/>
        <v>0.64999999999999991</v>
      </c>
      <c r="AF3577" s="7">
        <f>SUM(AE$3:AE3577)</f>
        <v>-134.60000000000048</v>
      </c>
      <c r="AG3577" s="2">
        <v>2.2000000000000002</v>
      </c>
      <c r="AH3577" s="7">
        <f t="shared" si="664"/>
        <v>-1</v>
      </c>
      <c r="AI3577" s="7">
        <f>SUM(AH$3:AH3577)</f>
        <v>-266.7199999999994</v>
      </c>
      <c r="AJ3577" s="2">
        <v>29</v>
      </c>
      <c r="AK3577" s="7">
        <f t="shared" si="669"/>
        <v>-1</v>
      </c>
      <c r="AL3577" s="7">
        <f>SUM(AK$3:AK3577)</f>
        <v>-602.75</v>
      </c>
      <c r="AM3577" s="2">
        <v>41</v>
      </c>
      <c r="AN3577" s="7">
        <f t="shared" si="670"/>
        <v>-1</v>
      </c>
      <c r="AO3577" s="7">
        <f>SUM(AN$3:AN3577)</f>
        <v>-39</v>
      </c>
      <c r="AP3577" s="2">
        <v>13</v>
      </c>
      <c r="AQ3577" s="7">
        <f t="shared" si="671"/>
        <v>-1</v>
      </c>
      <c r="AR3577" s="7">
        <f>SUM(AQ$3:AQ3577)</f>
        <v>-486.5</v>
      </c>
      <c r="AU3577" s="5">
        <f t="shared" si="665"/>
        <v>-4.5999999999999996</v>
      </c>
      <c r="AV3577" s="4">
        <f>SUM(AU$3:AU3577)</f>
        <v>-2538.4999999999918</v>
      </c>
    </row>
    <row r="3578" spans="1:48" x14ac:dyDescent="0.25">
      <c r="A3578">
        <f t="shared" si="661"/>
        <v>1</v>
      </c>
      <c r="B3578">
        <f t="shared" si="660"/>
        <v>2883</v>
      </c>
      <c r="C3578" s="1">
        <v>43713</v>
      </c>
      <c r="D3578" t="s">
        <v>2718</v>
      </c>
      <c r="E3578" t="s">
        <v>4166</v>
      </c>
      <c r="F3578" t="s">
        <v>2779</v>
      </c>
      <c r="G3578" t="s">
        <v>2778</v>
      </c>
      <c r="H3578">
        <v>2019</v>
      </c>
      <c r="I3578">
        <v>9</v>
      </c>
      <c r="J3578">
        <v>5</v>
      </c>
      <c r="K3578" t="s">
        <v>98</v>
      </c>
      <c r="L3578">
        <v>5</v>
      </c>
      <c r="M3578" s="3">
        <v>1</v>
      </c>
      <c r="N3578" s="3">
        <v>0</v>
      </c>
      <c r="O3578" s="13">
        <v>2.2000000000000002</v>
      </c>
      <c r="P3578">
        <v>3.1</v>
      </c>
      <c r="Q3578">
        <v>4</v>
      </c>
      <c r="R3578" s="2">
        <v>2.1</v>
      </c>
      <c r="S3578" s="7">
        <f t="shared" si="666"/>
        <v>-1</v>
      </c>
      <c r="T3578" s="7">
        <f>SUM($S$3:S3578)</f>
        <v>-130.50000000000057</v>
      </c>
      <c r="U3578" s="2">
        <v>1.66</v>
      </c>
      <c r="V3578" s="7">
        <f t="shared" si="667"/>
        <v>0.65999999999999992</v>
      </c>
      <c r="W3578" s="7">
        <f>SUM($V$3:V3578)</f>
        <v>-360.91999999999894</v>
      </c>
      <c r="X3578" s="8">
        <v>1.5</v>
      </c>
      <c r="Y3578" s="7">
        <f t="shared" si="662"/>
        <v>-1</v>
      </c>
      <c r="Z3578" s="7">
        <f>SUM($Y$3:Y3578)</f>
        <v>-139.7000000000001</v>
      </c>
      <c r="AA3578" s="8">
        <v>2.5</v>
      </c>
      <c r="AB3578" s="7">
        <f t="shared" si="663"/>
        <v>1.5</v>
      </c>
      <c r="AC3578" s="7">
        <f>SUM($AB$3:AB3578)</f>
        <v>-377.65000000000083</v>
      </c>
      <c r="AD3578" s="2">
        <v>2.6</v>
      </c>
      <c r="AE3578" s="7">
        <f t="shared" si="668"/>
        <v>-1</v>
      </c>
      <c r="AF3578" s="7">
        <f>SUM(AE$3:AE3578)</f>
        <v>-135.60000000000048</v>
      </c>
      <c r="AG3578" s="2">
        <v>1.47</v>
      </c>
      <c r="AH3578" s="7">
        <f t="shared" si="664"/>
        <v>0.47</v>
      </c>
      <c r="AI3578" s="7">
        <f>SUM(AH$3:AH3578)</f>
        <v>-266.24999999999937</v>
      </c>
      <c r="AJ3578" s="2">
        <v>5.5</v>
      </c>
      <c r="AK3578" s="7">
        <f t="shared" si="669"/>
        <v>4.5</v>
      </c>
      <c r="AL3578" s="7">
        <f>SUM(AK$3:AK3578)</f>
        <v>-598.25</v>
      </c>
      <c r="AM3578" s="2">
        <v>9.5</v>
      </c>
      <c r="AN3578" s="7">
        <f t="shared" si="670"/>
        <v>-1</v>
      </c>
      <c r="AO3578" s="7">
        <f>SUM(AN$3:AN3578)</f>
        <v>-40</v>
      </c>
      <c r="AP3578" s="2">
        <v>6</v>
      </c>
      <c r="AQ3578" s="7">
        <f t="shared" si="671"/>
        <v>-1</v>
      </c>
      <c r="AR3578" s="7">
        <f>SUM(AQ$3:AQ3578)</f>
        <v>-487.5</v>
      </c>
      <c r="AS3578">
        <v>4.4000000000000004</v>
      </c>
      <c r="AT3578">
        <v>1.2</v>
      </c>
      <c r="AU3578" s="5">
        <f t="shared" si="665"/>
        <v>2.13</v>
      </c>
      <c r="AV3578" s="4">
        <f>SUM(AU$3:AU3578)</f>
        <v>-2536.3699999999917</v>
      </c>
    </row>
    <row r="3579" spans="1:48" x14ac:dyDescent="0.25">
      <c r="A3579">
        <f t="shared" si="661"/>
        <v>1</v>
      </c>
      <c r="B3579">
        <f t="shared" si="660"/>
        <v>2882</v>
      </c>
      <c r="C3579" s="1">
        <v>43713</v>
      </c>
      <c r="D3579" t="s">
        <v>2718</v>
      </c>
      <c r="E3579" t="s">
        <v>4167</v>
      </c>
      <c r="F3579" t="s">
        <v>2775</v>
      </c>
      <c r="G3579" t="s">
        <v>2782</v>
      </c>
      <c r="H3579">
        <v>2019</v>
      </c>
      <c r="I3579">
        <v>9</v>
      </c>
      <c r="J3579">
        <v>5</v>
      </c>
      <c r="K3579" t="s">
        <v>98</v>
      </c>
      <c r="L3579">
        <v>5</v>
      </c>
      <c r="M3579" s="3">
        <v>0</v>
      </c>
      <c r="N3579" s="3">
        <v>6</v>
      </c>
      <c r="O3579" s="13">
        <v>67</v>
      </c>
      <c r="P3579">
        <v>26</v>
      </c>
      <c r="Q3579">
        <v>1.02</v>
      </c>
      <c r="R3579" s="2">
        <v>4</v>
      </c>
      <c r="S3579" s="7">
        <f t="shared" si="666"/>
        <v>-1</v>
      </c>
      <c r="T3579" s="7">
        <f>SUM($S$3:S3579)</f>
        <v>-131.50000000000057</v>
      </c>
      <c r="U3579" s="2">
        <v>1.22</v>
      </c>
      <c r="V3579" s="7">
        <f t="shared" si="667"/>
        <v>0.21999999999999997</v>
      </c>
      <c r="W3579" s="7">
        <f>SUM($V$3:V3579)</f>
        <v>-360.69999999999891</v>
      </c>
      <c r="X3579" s="8">
        <v>1.05</v>
      </c>
      <c r="Y3579" s="7">
        <f t="shared" si="662"/>
        <v>5.0000000000000044E-2</v>
      </c>
      <c r="Z3579" s="7">
        <f>SUM($Y$3:Y3579)</f>
        <v>-139.65000000000009</v>
      </c>
      <c r="AA3579" s="8">
        <v>11</v>
      </c>
      <c r="AB3579" s="7">
        <f t="shared" si="663"/>
        <v>-1</v>
      </c>
      <c r="AC3579" s="7">
        <f>SUM($AB$3:AB3579)</f>
        <v>-378.65000000000083</v>
      </c>
      <c r="AD3579" s="2">
        <v>1.1599999999999999</v>
      </c>
      <c r="AE3579" s="7">
        <f t="shared" si="668"/>
        <v>0.15999999999999992</v>
      </c>
      <c r="AF3579" s="7">
        <f>SUM(AE$3:AE3579)</f>
        <v>-135.44000000000048</v>
      </c>
      <c r="AG3579" s="2">
        <v>5</v>
      </c>
      <c r="AH3579" s="7">
        <f t="shared" si="664"/>
        <v>-1</v>
      </c>
      <c r="AI3579" s="7">
        <f>SUM(AH$3:AH3579)</f>
        <v>-267.24999999999937</v>
      </c>
      <c r="AJ3579" s="2">
        <v>67</v>
      </c>
      <c r="AK3579" s="7">
        <f t="shared" si="669"/>
        <v>-1</v>
      </c>
      <c r="AL3579" s="7">
        <f>SUM(AK$3:AK3579)</f>
        <v>-599.25</v>
      </c>
      <c r="AM3579" s="2">
        <v>101</v>
      </c>
      <c r="AN3579" s="7">
        <f t="shared" si="670"/>
        <v>-1</v>
      </c>
      <c r="AO3579" s="7">
        <f>SUM(AN$3:AN3579)</f>
        <v>-41</v>
      </c>
      <c r="AP3579" s="2">
        <v>41</v>
      </c>
      <c r="AQ3579" s="7">
        <f t="shared" si="671"/>
        <v>-1</v>
      </c>
      <c r="AR3579" s="7">
        <f>SUM(AQ$3:AQ3579)</f>
        <v>-488.5</v>
      </c>
      <c r="AU3579" s="5">
        <f t="shared" si="665"/>
        <v>-5.57</v>
      </c>
      <c r="AV3579" s="4">
        <f>SUM(AU$3:AU3579)</f>
        <v>-2541.9399999999919</v>
      </c>
    </row>
    <row r="3580" spans="1:48" x14ac:dyDescent="0.25">
      <c r="A3580">
        <f t="shared" si="661"/>
        <v>1</v>
      </c>
      <c r="B3580">
        <f t="shared" si="660"/>
        <v>2881</v>
      </c>
      <c r="C3580" s="1">
        <v>43713</v>
      </c>
      <c r="D3580" t="s">
        <v>2718</v>
      </c>
      <c r="E3580" t="s">
        <v>4168</v>
      </c>
      <c r="F3580" t="s">
        <v>2781</v>
      </c>
      <c r="G3580" t="s">
        <v>2776</v>
      </c>
      <c r="H3580">
        <v>2019</v>
      </c>
      <c r="I3580">
        <v>9</v>
      </c>
      <c r="J3580">
        <v>5</v>
      </c>
      <c r="K3580" t="s">
        <v>98</v>
      </c>
      <c r="L3580">
        <v>5</v>
      </c>
      <c r="M3580" s="3">
        <v>1</v>
      </c>
      <c r="N3580" s="3">
        <v>1</v>
      </c>
      <c r="O3580" s="13">
        <v>4</v>
      </c>
      <c r="P3580">
        <v>3.2</v>
      </c>
      <c r="Q3580">
        <v>2.15</v>
      </c>
      <c r="R3580" s="2">
        <v>2.25</v>
      </c>
      <c r="S3580" s="7">
        <f t="shared" si="666"/>
        <v>1.25</v>
      </c>
      <c r="T3580" s="7">
        <f>SUM($S$3:S3580)</f>
        <v>-130.25000000000057</v>
      </c>
      <c r="U3580" s="2">
        <v>1.57</v>
      </c>
      <c r="V3580" s="7">
        <f t="shared" si="667"/>
        <v>-1</v>
      </c>
      <c r="W3580" s="7">
        <f>SUM($V$3:V3580)</f>
        <v>-361.69999999999891</v>
      </c>
      <c r="X3580" s="8">
        <v>1.57</v>
      </c>
      <c r="Y3580" s="7">
        <f t="shared" si="662"/>
        <v>0.57000000000000006</v>
      </c>
      <c r="Z3580" s="7">
        <f>SUM($Y$3:Y3580)</f>
        <v>-139.0800000000001</v>
      </c>
      <c r="AA3580" s="8">
        <v>2.25</v>
      </c>
      <c r="AB3580" s="7">
        <f t="shared" si="663"/>
        <v>-1</v>
      </c>
      <c r="AC3580" s="7">
        <f>SUM($AB$3:AB3580)</f>
        <v>-379.65000000000083</v>
      </c>
      <c r="AD3580" s="2">
        <v>2.7</v>
      </c>
      <c r="AE3580" s="7">
        <f t="shared" si="668"/>
        <v>-1</v>
      </c>
      <c r="AF3580" s="7">
        <f>SUM(AE$3:AE3580)</f>
        <v>-136.44000000000048</v>
      </c>
      <c r="AG3580" s="2">
        <v>1.44</v>
      </c>
      <c r="AH3580" s="7">
        <f t="shared" si="664"/>
        <v>0.43999999999999995</v>
      </c>
      <c r="AI3580" s="7">
        <f>SUM(AH$3:AH3580)</f>
        <v>-266.80999999999938</v>
      </c>
      <c r="AJ3580" s="2">
        <v>7.5</v>
      </c>
      <c r="AK3580" s="7">
        <f t="shared" si="669"/>
        <v>-1</v>
      </c>
      <c r="AL3580" s="7">
        <f>SUM(AK$3:AK3580)</f>
        <v>-600.25</v>
      </c>
      <c r="AM3580" s="2">
        <v>15</v>
      </c>
      <c r="AN3580" s="7">
        <f t="shared" si="670"/>
        <v>-1</v>
      </c>
      <c r="AO3580" s="7">
        <f>SUM(AN$3:AN3580)</f>
        <v>-42</v>
      </c>
      <c r="AP3580" s="2">
        <v>6</v>
      </c>
      <c r="AQ3580" s="7">
        <f t="shared" si="671"/>
        <v>5</v>
      </c>
      <c r="AR3580" s="7">
        <f>SUM(AQ$3:AQ3580)</f>
        <v>-483.5</v>
      </c>
      <c r="AU3580" s="5">
        <f t="shared" si="665"/>
        <v>2.2599999999999998</v>
      </c>
      <c r="AV3580" s="4">
        <f>SUM(AU$3:AU3580)</f>
        <v>-2539.6799999999917</v>
      </c>
    </row>
    <row r="3581" spans="1:48" x14ac:dyDescent="0.25">
      <c r="A3581">
        <f t="shared" si="661"/>
        <v>1</v>
      </c>
      <c r="B3581">
        <f t="shared" si="660"/>
        <v>2880</v>
      </c>
      <c r="C3581" s="1">
        <v>43713</v>
      </c>
      <c r="D3581" t="s">
        <v>2718</v>
      </c>
      <c r="E3581" t="s">
        <v>4169</v>
      </c>
      <c r="F3581" t="s">
        <v>2733</v>
      </c>
      <c r="G3581" t="s">
        <v>2732</v>
      </c>
      <c r="H3581">
        <v>2019</v>
      </c>
      <c r="I3581">
        <v>9</v>
      </c>
      <c r="J3581">
        <v>5</v>
      </c>
      <c r="K3581" t="s">
        <v>98</v>
      </c>
      <c r="L3581">
        <v>5</v>
      </c>
      <c r="M3581" s="3">
        <v>1</v>
      </c>
      <c r="N3581" s="3">
        <v>1</v>
      </c>
      <c r="O3581" s="13">
        <v>1.8</v>
      </c>
      <c r="P3581">
        <v>3.6</v>
      </c>
      <c r="Q3581">
        <v>5.25</v>
      </c>
      <c r="R3581" s="2">
        <v>1.83</v>
      </c>
      <c r="S3581" s="7">
        <f t="shared" si="666"/>
        <v>0.83000000000000007</v>
      </c>
      <c r="T3581" s="7">
        <f>SUM($S$3:S3581)</f>
        <v>-129.42000000000056</v>
      </c>
      <c r="U3581" s="2">
        <v>1.83</v>
      </c>
      <c r="V3581" s="7">
        <f t="shared" si="667"/>
        <v>-1</v>
      </c>
      <c r="W3581" s="7">
        <f>SUM($V$3:V3581)</f>
        <v>-362.69999999999891</v>
      </c>
      <c r="X3581" s="8">
        <v>1.3</v>
      </c>
      <c r="Y3581" s="7">
        <f t="shared" si="662"/>
        <v>0.30000000000000004</v>
      </c>
      <c r="Z3581" s="7">
        <f>SUM($Y$3:Y3581)</f>
        <v>-138.78000000000009</v>
      </c>
      <c r="AA3581" s="8">
        <v>3.4</v>
      </c>
      <c r="AB3581" s="7">
        <f t="shared" si="663"/>
        <v>-1</v>
      </c>
      <c r="AC3581" s="7">
        <f>SUM($AB$3:AB3581)</f>
        <v>-380.65000000000083</v>
      </c>
      <c r="AD3581" s="2">
        <v>2</v>
      </c>
      <c r="AE3581" s="7">
        <f t="shared" si="668"/>
        <v>-1</v>
      </c>
      <c r="AF3581" s="7">
        <f>SUM(AE$3:AE3581)</f>
        <v>-137.44000000000048</v>
      </c>
      <c r="AG3581" s="2">
        <v>1.8</v>
      </c>
      <c r="AH3581" s="7">
        <f t="shared" si="664"/>
        <v>0.8</v>
      </c>
      <c r="AI3581" s="7">
        <f>SUM(AH$3:AH3581)</f>
        <v>-266.00999999999937</v>
      </c>
      <c r="AJ3581" s="2">
        <v>6.5</v>
      </c>
      <c r="AK3581" s="7">
        <f t="shared" si="669"/>
        <v>-1</v>
      </c>
      <c r="AL3581" s="7">
        <f>SUM(AK$3:AK3581)</f>
        <v>-601.25</v>
      </c>
      <c r="AM3581" s="2">
        <v>8.5</v>
      </c>
      <c r="AN3581" s="7">
        <f t="shared" si="670"/>
        <v>-1</v>
      </c>
      <c r="AO3581" s="7">
        <f>SUM(AN$3:AN3581)</f>
        <v>-43</v>
      </c>
      <c r="AP3581" s="2">
        <v>6.5</v>
      </c>
      <c r="AQ3581" s="7">
        <f t="shared" si="671"/>
        <v>5.5</v>
      </c>
      <c r="AR3581" s="7">
        <f>SUM(AQ$3:AQ3581)</f>
        <v>-478</v>
      </c>
      <c r="AS3581">
        <v>3.1</v>
      </c>
      <c r="AT3581">
        <v>1.35</v>
      </c>
      <c r="AU3581" s="5">
        <f t="shared" si="665"/>
        <v>2.4300000000000002</v>
      </c>
      <c r="AV3581" s="4">
        <f>SUM(AU$3:AU3581)</f>
        <v>-2537.2499999999918</v>
      </c>
    </row>
    <row r="3582" spans="1:48" x14ac:dyDescent="0.25">
      <c r="A3582">
        <f t="shared" si="661"/>
        <v>1</v>
      </c>
      <c r="B3582">
        <f t="shared" si="660"/>
        <v>2879</v>
      </c>
      <c r="C3582" s="1">
        <v>43713</v>
      </c>
      <c r="D3582" t="s">
        <v>2718</v>
      </c>
      <c r="E3582" t="s">
        <v>4170</v>
      </c>
      <c r="F3582" t="s">
        <v>2791</v>
      </c>
      <c r="G3582" t="s">
        <v>2790</v>
      </c>
      <c r="H3582">
        <v>2019</v>
      </c>
      <c r="I3582">
        <v>9</v>
      </c>
      <c r="J3582">
        <v>5</v>
      </c>
      <c r="K3582" t="s">
        <v>98</v>
      </c>
      <c r="L3582">
        <v>5</v>
      </c>
      <c r="M3582" s="3">
        <v>2</v>
      </c>
      <c r="N3582" s="3">
        <v>0</v>
      </c>
      <c r="O3582" s="13">
        <v>1.04</v>
      </c>
      <c r="P3582">
        <v>19</v>
      </c>
      <c r="Q3582">
        <v>67</v>
      </c>
      <c r="R3582" s="2">
        <v>4</v>
      </c>
      <c r="S3582" s="7">
        <f t="shared" si="666"/>
        <v>-1</v>
      </c>
      <c r="T3582" s="7">
        <f>SUM($S$3:S3582)</f>
        <v>-130.42000000000056</v>
      </c>
      <c r="U3582" s="2">
        <v>1.22</v>
      </c>
      <c r="V3582" s="7">
        <f t="shared" si="667"/>
        <v>0.21999999999999997</v>
      </c>
      <c r="W3582" s="7">
        <f>SUM($V$3:V3582)</f>
        <v>-362.47999999999888</v>
      </c>
      <c r="X3582" s="8">
        <v>1.08</v>
      </c>
      <c r="Y3582" s="7">
        <f t="shared" si="662"/>
        <v>8.0000000000000071E-2</v>
      </c>
      <c r="Z3582" s="7">
        <f>SUM($Y$3:Y3582)</f>
        <v>-138.70000000000007</v>
      </c>
      <c r="AA3582" s="8">
        <v>8</v>
      </c>
      <c r="AB3582" s="7">
        <f t="shared" si="663"/>
        <v>-1</v>
      </c>
      <c r="AC3582" s="7">
        <f>SUM($AB$3:AB3582)</f>
        <v>-381.65000000000083</v>
      </c>
      <c r="AD3582" s="2">
        <v>1.3</v>
      </c>
      <c r="AE3582" s="7">
        <f t="shared" si="668"/>
        <v>-1</v>
      </c>
      <c r="AF3582" s="7">
        <f>SUM(AE$3:AE3582)</f>
        <v>-138.44000000000048</v>
      </c>
      <c r="AG3582" s="2">
        <v>3.5</v>
      </c>
      <c r="AH3582" s="7">
        <f t="shared" si="664"/>
        <v>2.5</v>
      </c>
      <c r="AI3582" s="7">
        <f>SUM(AH$3:AH3582)</f>
        <v>-263.50999999999937</v>
      </c>
      <c r="AJ3582" s="2">
        <v>10</v>
      </c>
      <c r="AK3582" s="7">
        <f t="shared" si="669"/>
        <v>-1</v>
      </c>
      <c r="AL3582" s="7">
        <f>SUM(AK$3:AK3582)</f>
        <v>-602.25</v>
      </c>
      <c r="AM3582" s="2">
        <v>21</v>
      </c>
      <c r="AN3582" s="7">
        <f t="shared" si="670"/>
        <v>-1</v>
      </c>
      <c r="AO3582" s="7">
        <f>SUM(AN$3:AN3582)</f>
        <v>-44</v>
      </c>
      <c r="AP3582" s="2">
        <v>34</v>
      </c>
      <c r="AQ3582" s="7">
        <f t="shared" si="671"/>
        <v>-1</v>
      </c>
      <c r="AR3582" s="7">
        <f>SUM(AQ$3:AQ3582)</f>
        <v>-479</v>
      </c>
      <c r="AS3582">
        <v>1.17</v>
      </c>
      <c r="AT3582">
        <v>5</v>
      </c>
      <c r="AU3582" s="5">
        <f t="shared" si="665"/>
        <v>-3.2</v>
      </c>
      <c r="AV3582" s="4">
        <f>SUM(AU$3:AU3582)</f>
        <v>-2540.4499999999916</v>
      </c>
    </row>
    <row r="3583" spans="1:48" x14ac:dyDescent="0.25">
      <c r="A3583">
        <f t="shared" si="661"/>
        <v>1</v>
      </c>
      <c r="B3583">
        <f t="shared" si="660"/>
        <v>2878</v>
      </c>
      <c r="C3583" s="1">
        <v>43713</v>
      </c>
      <c r="D3583" t="s">
        <v>2718</v>
      </c>
      <c r="E3583" t="s">
        <v>4171</v>
      </c>
      <c r="F3583" t="s">
        <v>2794</v>
      </c>
      <c r="G3583" t="s">
        <v>2793</v>
      </c>
      <c r="H3583">
        <v>2019</v>
      </c>
      <c r="I3583">
        <v>9</v>
      </c>
      <c r="J3583">
        <v>5</v>
      </c>
      <c r="K3583" t="s">
        <v>98</v>
      </c>
      <c r="L3583">
        <v>5</v>
      </c>
      <c r="M3583" s="3">
        <v>1</v>
      </c>
      <c r="N3583" s="3">
        <v>2</v>
      </c>
      <c r="O3583" s="13">
        <v>8</v>
      </c>
      <c r="P3583">
        <v>4.75</v>
      </c>
      <c r="Q3583">
        <v>1.45</v>
      </c>
      <c r="R3583" s="2">
        <v>1.83</v>
      </c>
      <c r="S3583" s="7">
        <f t="shared" si="666"/>
        <v>0.83000000000000007</v>
      </c>
      <c r="T3583" s="7">
        <f>SUM($S$3:S3583)</f>
        <v>-129.59000000000054</v>
      </c>
      <c r="U3583" s="2">
        <v>1.83</v>
      </c>
      <c r="V3583" s="7">
        <f t="shared" si="667"/>
        <v>-1</v>
      </c>
      <c r="W3583" s="7">
        <f>SUM($V$3:V3583)</f>
        <v>-363.47999999999888</v>
      </c>
      <c r="X3583" s="8">
        <v>1.2</v>
      </c>
      <c r="Y3583" s="7">
        <f t="shared" si="662"/>
        <v>0.19999999999999996</v>
      </c>
      <c r="Z3583" s="7">
        <f>SUM($Y$3:Y3583)</f>
        <v>-138.50000000000009</v>
      </c>
      <c r="AA3583" s="8">
        <v>4.33</v>
      </c>
      <c r="AB3583" s="7">
        <f t="shared" si="663"/>
        <v>-1</v>
      </c>
      <c r="AC3583" s="7">
        <f>SUM($AB$3:AB3583)</f>
        <v>-382.65000000000083</v>
      </c>
      <c r="AD3583" s="2">
        <v>1.66</v>
      </c>
      <c r="AE3583" s="7">
        <f t="shared" si="668"/>
        <v>0.65999999999999992</v>
      </c>
      <c r="AF3583" s="7">
        <f>SUM(AE$3:AE3583)</f>
        <v>-137.78000000000048</v>
      </c>
      <c r="AG3583" s="2">
        <v>2.15</v>
      </c>
      <c r="AH3583" s="7">
        <f t="shared" si="664"/>
        <v>-1</v>
      </c>
      <c r="AI3583" s="7">
        <f>SUM(AH$3:AH3583)</f>
        <v>-264.50999999999937</v>
      </c>
      <c r="AJ3583" s="2">
        <v>19</v>
      </c>
      <c r="AK3583" s="7">
        <f t="shared" si="669"/>
        <v>-1</v>
      </c>
      <c r="AL3583" s="7">
        <f>SUM(AK$3:AK3583)</f>
        <v>-603.25</v>
      </c>
      <c r="AM3583" s="2">
        <v>21</v>
      </c>
      <c r="AN3583" s="7">
        <f t="shared" si="670"/>
        <v>-1</v>
      </c>
      <c r="AO3583" s="7">
        <f>SUM(AN$3:AN3583)</f>
        <v>-45</v>
      </c>
      <c r="AP3583" s="2">
        <v>8.5</v>
      </c>
      <c r="AQ3583" s="7">
        <f t="shared" si="671"/>
        <v>-1</v>
      </c>
      <c r="AR3583" s="7">
        <f>SUM(AQ$3:AQ3583)</f>
        <v>-480</v>
      </c>
      <c r="AU3583" s="5">
        <f t="shared" si="665"/>
        <v>-4.3100000000000005</v>
      </c>
      <c r="AV3583" s="4">
        <f>SUM(AU$3:AU3583)</f>
        <v>-2544.7599999999916</v>
      </c>
    </row>
    <row r="3584" spans="1:48" x14ac:dyDescent="0.25">
      <c r="A3584">
        <f t="shared" si="661"/>
        <v>1</v>
      </c>
      <c r="B3584">
        <f t="shared" si="660"/>
        <v>2877</v>
      </c>
      <c r="C3584" s="1">
        <v>43713</v>
      </c>
      <c r="D3584" t="s">
        <v>2749</v>
      </c>
      <c r="E3584" t="s">
        <v>4172</v>
      </c>
      <c r="F3584" t="s">
        <v>3517</v>
      </c>
      <c r="G3584" t="s">
        <v>2883</v>
      </c>
      <c r="H3584">
        <v>2019</v>
      </c>
      <c r="I3584">
        <v>9</v>
      </c>
      <c r="J3584">
        <v>5</v>
      </c>
      <c r="K3584" t="s">
        <v>98</v>
      </c>
      <c r="L3584">
        <v>5</v>
      </c>
      <c r="M3584" s="3">
        <v>0</v>
      </c>
      <c r="N3584" s="3">
        <v>0</v>
      </c>
      <c r="O3584" s="13">
        <v>3.3</v>
      </c>
      <c r="P3584">
        <v>3.25</v>
      </c>
      <c r="Q3584">
        <v>2.2000000000000002</v>
      </c>
      <c r="R3584" s="2">
        <v>1.83</v>
      </c>
      <c r="S3584" s="7">
        <f t="shared" si="666"/>
        <v>-1</v>
      </c>
      <c r="T3584" s="7">
        <f>SUM($S$3:S3584)</f>
        <v>-130.59000000000054</v>
      </c>
      <c r="U3584" s="2">
        <v>1.83</v>
      </c>
      <c r="V3584" s="7">
        <f t="shared" si="667"/>
        <v>0.83000000000000007</v>
      </c>
      <c r="W3584" s="7">
        <f>SUM($V$3:V3584)</f>
        <v>-362.6499999999989</v>
      </c>
      <c r="X3584" s="8">
        <v>1.33</v>
      </c>
      <c r="Y3584" s="7">
        <f t="shared" si="662"/>
        <v>-1</v>
      </c>
      <c r="Z3584" s="7">
        <f>SUM($Y$3:Y3584)</f>
        <v>-139.50000000000009</v>
      </c>
      <c r="AA3584" s="8">
        <v>3.25</v>
      </c>
      <c r="AB3584" s="7">
        <f t="shared" si="663"/>
        <v>2.25</v>
      </c>
      <c r="AC3584" s="7">
        <f>SUM($AB$3:AB3584)</f>
        <v>-380.40000000000083</v>
      </c>
      <c r="AD3584" s="2">
        <v>2.1</v>
      </c>
      <c r="AE3584" s="7">
        <f t="shared" si="668"/>
        <v>-1</v>
      </c>
      <c r="AF3584" s="7">
        <f>SUM(AE$3:AE3584)</f>
        <v>-138.78000000000048</v>
      </c>
      <c r="AG3584" s="2">
        <v>1.7</v>
      </c>
      <c r="AH3584" s="7">
        <f t="shared" si="664"/>
        <v>0.7</v>
      </c>
      <c r="AI3584" s="7">
        <f>SUM(AH$3:AH3584)</f>
        <v>-263.80999999999938</v>
      </c>
      <c r="AJ3584" s="2">
        <v>9.5</v>
      </c>
      <c r="AK3584" s="7">
        <f t="shared" si="669"/>
        <v>-1</v>
      </c>
      <c r="AL3584" s="7">
        <f>SUM(AK$3:AK3584)</f>
        <v>-604.25</v>
      </c>
      <c r="AM3584" s="2">
        <v>12</v>
      </c>
      <c r="AN3584" s="7">
        <f t="shared" si="670"/>
        <v>-1</v>
      </c>
      <c r="AO3584" s="7">
        <f>SUM(AN$3:AN3584)</f>
        <v>-46</v>
      </c>
      <c r="AP3584" s="2">
        <v>6</v>
      </c>
      <c r="AQ3584" s="7">
        <f t="shared" si="671"/>
        <v>-1</v>
      </c>
      <c r="AR3584" s="7">
        <f>SUM(AQ$3:AQ3584)</f>
        <v>-481</v>
      </c>
      <c r="AS3584">
        <v>7</v>
      </c>
      <c r="AT3584">
        <v>1.1000000000000001</v>
      </c>
      <c r="AU3584" s="5">
        <f t="shared" si="665"/>
        <v>-2.2199999999999998</v>
      </c>
      <c r="AV3584" s="4">
        <f>SUM(AU$3:AU3584)</f>
        <v>-2546.9799999999914</v>
      </c>
    </row>
    <row r="3585" spans="1:48" x14ac:dyDescent="0.25">
      <c r="A3585">
        <f t="shared" si="661"/>
        <v>1</v>
      </c>
      <c r="B3585">
        <f t="shared" si="660"/>
        <v>2876</v>
      </c>
      <c r="C3585" s="1">
        <v>43713</v>
      </c>
      <c r="D3585" t="s">
        <v>2749</v>
      </c>
      <c r="E3585" t="s">
        <v>4173</v>
      </c>
      <c r="F3585" t="s">
        <v>2760</v>
      </c>
      <c r="G3585" t="s">
        <v>2748</v>
      </c>
      <c r="H3585">
        <v>2019</v>
      </c>
      <c r="I3585">
        <v>9</v>
      </c>
      <c r="J3585">
        <v>5</v>
      </c>
      <c r="K3585" t="s">
        <v>98</v>
      </c>
      <c r="L3585">
        <v>5</v>
      </c>
      <c r="M3585" s="3">
        <v>2</v>
      </c>
      <c r="N3585" s="3">
        <v>1</v>
      </c>
      <c r="O3585" s="13">
        <v>2.9</v>
      </c>
      <c r="P3585">
        <v>3.1</v>
      </c>
      <c r="Q3585">
        <v>2.5</v>
      </c>
      <c r="R3585" s="2">
        <v>1.9</v>
      </c>
      <c r="S3585" s="7">
        <f t="shared" si="666"/>
        <v>0.89999999999999991</v>
      </c>
      <c r="T3585" s="7">
        <f>SUM($S$3:S3585)</f>
        <v>-129.69000000000054</v>
      </c>
      <c r="U3585" s="2">
        <v>1.8</v>
      </c>
      <c r="V3585" s="7">
        <f t="shared" si="667"/>
        <v>-1</v>
      </c>
      <c r="W3585" s="7">
        <f>SUM($V$3:V3585)</f>
        <v>-363.6499999999989</v>
      </c>
      <c r="X3585" s="8">
        <v>1.4</v>
      </c>
      <c r="Y3585" s="7">
        <f t="shared" si="662"/>
        <v>0.39999999999999991</v>
      </c>
      <c r="Z3585" s="7">
        <f>SUM($Y$3:Y3585)</f>
        <v>-139.10000000000008</v>
      </c>
      <c r="AA3585" s="8">
        <v>2.75</v>
      </c>
      <c r="AB3585" s="7">
        <f t="shared" si="663"/>
        <v>-1</v>
      </c>
      <c r="AC3585" s="7">
        <f>SUM($AB$3:AB3585)</f>
        <v>-381.40000000000083</v>
      </c>
      <c r="AD3585" s="2">
        <v>2.25</v>
      </c>
      <c r="AE3585" s="7">
        <f t="shared" si="668"/>
        <v>1.25</v>
      </c>
      <c r="AF3585" s="7">
        <f>SUM(AE$3:AE3585)</f>
        <v>-137.53000000000048</v>
      </c>
      <c r="AG3585" s="2">
        <v>1.61</v>
      </c>
      <c r="AH3585" s="7">
        <f t="shared" si="664"/>
        <v>-1</v>
      </c>
      <c r="AI3585" s="7">
        <f>SUM(AH$3:AH3585)</f>
        <v>-264.80999999999938</v>
      </c>
      <c r="AJ3585" s="2">
        <v>8</v>
      </c>
      <c r="AK3585" s="7">
        <f t="shared" si="669"/>
        <v>-1</v>
      </c>
      <c r="AL3585" s="7">
        <f>SUM(AK$3:AK3585)</f>
        <v>-605.25</v>
      </c>
      <c r="AM3585" s="2">
        <v>11</v>
      </c>
      <c r="AN3585" s="7">
        <f t="shared" si="670"/>
        <v>10</v>
      </c>
      <c r="AO3585" s="7">
        <f>SUM(AN$3:AN3585)</f>
        <v>-36</v>
      </c>
      <c r="AP3585" s="2">
        <v>6</v>
      </c>
      <c r="AQ3585" s="7">
        <f t="shared" si="671"/>
        <v>-1</v>
      </c>
      <c r="AR3585" s="7">
        <f>SUM(AQ$3:AQ3585)</f>
        <v>-482</v>
      </c>
      <c r="AS3585">
        <v>6</v>
      </c>
      <c r="AT3585">
        <v>1.1200000000000001</v>
      </c>
      <c r="AU3585" s="5">
        <f t="shared" si="665"/>
        <v>7.5500000000000007</v>
      </c>
      <c r="AV3585" s="4">
        <f>SUM(AU$3:AU3585)</f>
        <v>-2539.4299999999912</v>
      </c>
    </row>
    <row r="3586" spans="1:48" x14ac:dyDescent="0.25">
      <c r="A3586">
        <f t="shared" si="661"/>
        <v>1</v>
      </c>
      <c r="B3586">
        <f t="shared" si="660"/>
        <v>2875</v>
      </c>
      <c r="C3586" s="1">
        <v>43713</v>
      </c>
      <c r="D3586" t="s">
        <v>2749</v>
      </c>
      <c r="E3586" t="s">
        <v>4174</v>
      </c>
      <c r="F3586" t="s">
        <v>2724</v>
      </c>
      <c r="G3586" t="s">
        <v>2834</v>
      </c>
      <c r="H3586">
        <v>2019</v>
      </c>
      <c r="I3586">
        <v>9</v>
      </c>
      <c r="J3586">
        <v>5</v>
      </c>
      <c r="K3586" t="s">
        <v>98</v>
      </c>
      <c r="L3586">
        <v>5</v>
      </c>
      <c r="M3586" s="3">
        <v>1</v>
      </c>
      <c r="N3586" s="3">
        <v>0</v>
      </c>
      <c r="O3586" s="13">
        <v>1.55</v>
      </c>
      <c r="P3586">
        <v>3.75</v>
      </c>
      <c r="Q3586">
        <v>6.5</v>
      </c>
      <c r="R3586" s="2">
        <v>2.1</v>
      </c>
      <c r="S3586" s="7">
        <f t="shared" si="666"/>
        <v>-1</v>
      </c>
      <c r="T3586" s="7">
        <f>SUM($S$3:S3586)</f>
        <v>-130.69000000000054</v>
      </c>
      <c r="U3586" s="2">
        <v>1.66</v>
      </c>
      <c r="V3586" s="7">
        <f t="shared" si="667"/>
        <v>0.65999999999999992</v>
      </c>
      <c r="W3586" s="7">
        <f>SUM($V$3:V3586)</f>
        <v>-362.98999999999887</v>
      </c>
      <c r="X3586" s="8">
        <v>1.33</v>
      </c>
      <c r="Y3586" s="7">
        <f t="shared" si="662"/>
        <v>-1</v>
      </c>
      <c r="Z3586" s="7">
        <f>SUM($Y$3:Y3586)</f>
        <v>-140.10000000000008</v>
      </c>
      <c r="AA3586" s="8">
        <v>3.25</v>
      </c>
      <c r="AB3586" s="7">
        <f t="shared" si="663"/>
        <v>2.25</v>
      </c>
      <c r="AC3586" s="7">
        <f>SUM($AB$3:AB3586)</f>
        <v>-379.15000000000083</v>
      </c>
      <c r="AD3586" s="2">
        <v>2.0499999999999998</v>
      </c>
      <c r="AE3586" s="7">
        <f t="shared" si="668"/>
        <v>-1</v>
      </c>
      <c r="AF3586" s="7">
        <f>SUM(AE$3:AE3586)</f>
        <v>-138.53000000000048</v>
      </c>
      <c r="AG3586" s="2">
        <v>1.75</v>
      </c>
      <c r="AH3586" s="7">
        <f t="shared" si="664"/>
        <v>0.75</v>
      </c>
      <c r="AI3586" s="7">
        <f>SUM(AH$3:AH3586)</f>
        <v>-264.05999999999938</v>
      </c>
      <c r="AJ3586" s="2">
        <v>5.5</v>
      </c>
      <c r="AK3586" s="7">
        <f t="shared" si="669"/>
        <v>4.5</v>
      </c>
      <c r="AL3586" s="7">
        <f>SUM(AK$3:AK3586)</f>
        <v>-600.75</v>
      </c>
      <c r="AM3586" s="2">
        <v>8.5</v>
      </c>
      <c r="AN3586" s="7">
        <f t="shared" si="670"/>
        <v>-1</v>
      </c>
      <c r="AO3586" s="7">
        <f>SUM(AN$3:AN3586)</f>
        <v>-37</v>
      </c>
      <c r="AP3586" s="2">
        <v>7</v>
      </c>
      <c r="AQ3586" s="7">
        <f t="shared" si="671"/>
        <v>-1</v>
      </c>
      <c r="AR3586" s="7">
        <f>SUM(AQ$3:AQ3586)</f>
        <v>-483</v>
      </c>
      <c r="AS3586">
        <v>2.6</v>
      </c>
      <c r="AT3586">
        <v>1.47</v>
      </c>
      <c r="AU3586" s="5">
        <f t="shared" si="665"/>
        <v>3.16</v>
      </c>
      <c r="AV3586" s="4">
        <f>SUM(AU$3:AU3586)</f>
        <v>-2536.2699999999913</v>
      </c>
    </row>
    <row r="3587" spans="1:48" x14ac:dyDescent="0.25">
      <c r="A3587">
        <f t="shared" si="661"/>
        <v>1</v>
      </c>
      <c r="B3587">
        <f t="shared" ref="B3587:B3650" si="672">B3588+A3587</f>
        <v>2874</v>
      </c>
      <c r="C3587" s="1">
        <v>43710</v>
      </c>
      <c r="D3587" t="s">
        <v>279</v>
      </c>
      <c r="E3587" t="s">
        <v>4175</v>
      </c>
      <c r="F3587" t="s">
        <v>281</v>
      </c>
      <c r="G3587" t="s">
        <v>323</v>
      </c>
      <c r="H3587">
        <v>2019</v>
      </c>
      <c r="I3587">
        <v>9</v>
      </c>
      <c r="J3587">
        <v>2</v>
      </c>
      <c r="K3587" t="s">
        <v>77</v>
      </c>
      <c r="L3587">
        <v>2</v>
      </c>
      <c r="M3587" s="3">
        <v>0</v>
      </c>
      <c r="N3587" s="3">
        <v>2</v>
      </c>
      <c r="O3587" s="13">
        <v>1.33</v>
      </c>
      <c r="P3587">
        <v>5.5</v>
      </c>
      <c r="Q3587">
        <v>7.5</v>
      </c>
      <c r="R3587" s="2">
        <v>1.4</v>
      </c>
      <c r="S3587" s="7">
        <f t="shared" si="666"/>
        <v>-1</v>
      </c>
      <c r="T3587" s="7">
        <f>SUM($S$3:S3587)</f>
        <v>-131.69000000000054</v>
      </c>
      <c r="U3587" s="2">
        <v>2.75</v>
      </c>
      <c r="V3587" s="7">
        <f t="shared" si="667"/>
        <v>1.75</v>
      </c>
      <c r="W3587" s="7">
        <f>SUM($V$3:V3587)</f>
        <v>-361.23999999999887</v>
      </c>
      <c r="X3587" s="8">
        <v>1.07</v>
      </c>
      <c r="Y3587" s="7">
        <f t="shared" si="662"/>
        <v>7.0000000000000062E-2</v>
      </c>
      <c r="Z3587" s="7">
        <f>SUM($Y$3:Y3587)</f>
        <v>-140.03000000000009</v>
      </c>
      <c r="AA3587" s="8">
        <v>9</v>
      </c>
      <c r="AB3587" s="7">
        <f t="shared" si="663"/>
        <v>-1</v>
      </c>
      <c r="AC3587" s="7">
        <f>SUM($AB$3:AB3587)</f>
        <v>-380.15000000000083</v>
      </c>
      <c r="AD3587" s="2">
        <v>1.25</v>
      </c>
      <c r="AE3587" s="7">
        <f t="shared" si="668"/>
        <v>-1</v>
      </c>
      <c r="AF3587" s="7">
        <f>SUM(AE$3:AE3587)</f>
        <v>-139.53000000000048</v>
      </c>
      <c r="AG3587" s="2">
        <v>4</v>
      </c>
      <c r="AH3587" s="7">
        <f t="shared" si="664"/>
        <v>3</v>
      </c>
      <c r="AI3587" s="7">
        <f>SUM(AH$3:AH3587)</f>
        <v>-261.05999999999938</v>
      </c>
      <c r="AJ3587" s="2">
        <v>13</v>
      </c>
      <c r="AK3587" s="7">
        <f t="shared" si="669"/>
        <v>-1</v>
      </c>
      <c r="AL3587" s="7">
        <f>SUM(AK$3:AK3587)</f>
        <v>-601.75</v>
      </c>
      <c r="AM3587" s="2">
        <v>8</v>
      </c>
      <c r="AN3587" s="7">
        <f t="shared" si="670"/>
        <v>-1</v>
      </c>
      <c r="AO3587" s="7">
        <f>SUM(AN$3:AN3587)</f>
        <v>-38</v>
      </c>
      <c r="AP3587" s="2">
        <v>13</v>
      </c>
      <c r="AQ3587" s="7">
        <f t="shared" si="671"/>
        <v>-1</v>
      </c>
      <c r="AR3587" s="7">
        <f>SUM(AQ$3:AQ3587)</f>
        <v>-484</v>
      </c>
      <c r="AS3587">
        <v>1.93</v>
      </c>
      <c r="AT3587">
        <v>1.93</v>
      </c>
      <c r="AU3587" s="5">
        <f t="shared" si="665"/>
        <v>-1.18</v>
      </c>
      <c r="AV3587" s="4">
        <f>SUM(AU$3:AU3587)</f>
        <v>-2537.4499999999912</v>
      </c>
    </row>
    <row r="3588" spans="1:48" x14ac:dyDescent="0.25">
      <c r="A3588">
        <f t="shared" ref="A3588:A3651" si="673">IF(AND(H3588&lt;&gt;"",I3588&lt;&gt;"",J3588&lt;&gt;"",K3588&lt;&gt;"",L3588&lt;&gt;"",M3588&lt;&gt;"",N3588&lt;&gt;"",O3588&lt;&gt;"",P3588&lt;&gt;"",Q3588&lt;&gt;"",R3588&lt;&gt;"",U3588&lt;&gt;"",X3588&lt;&gt;"",AA3588&lt;&gt;"",AD3588&lt;&gt;"",AG3588&lt;&gt;"",AJ3588&lt;&gt;"",AM3588&lt;&gt;"",AP3588&lt;&gt;""),1,0)</f>
        <v>1</v>
      </c>
      <c r="B3588">
        <f t="shared" si="672"/>
        <v>2873</v>
      </c>
      <c r="C3588" s="1">
        <v>43709</v>
      </c>
      <c r="D3588" t="s">
        <v>291</v>
      </c>
      <c r="E3588" t="s">
        <v>4176</v>
      </c>
      <c r="F3588" t="s">
        <v>230</v>
      </c>
      <c r="G3588" t="s">
        <v>297</v>
      </c>
      <c r="H3588">
        <v>2019</v>
      </c>
      <c r="I3588">
        <v>9</v>
      </c>
      <c r="J3588">
        <v>1</v>
      </c>
      <c r="K3588" t="s">
        <v>23</v>
      </c>
      <c r="L3588">
        <v>1</v>
      </c>
      <c r="M3588" s="3">
        <v>2</v>
      </c>
      <c r="N3588" s="3">
        <v>1</v>
      </c>
      <c r="O3588" s="13">
        <v>1.57</v>
      </c>
      <c r="P3588">
        <v>4.2</v>
      </c>
      <c r="Q3588">
        <v>5.25</v>
      </c>
      <c r="R3588" s="2">
        <v>1.57</v>
      </c>
      <c r="S3588" s="7">
        <f t="shared" si="666"/>
        <v>0.57000000000000006</v>
      </c>
      <c r="T3588" s="7">
        <f>SUM($S$3:S3588)</f>
        <v>-131.12000000000054</v>
      </c>
      <c r="U3588" s="2">
        <v>2.25</v>
      </c>
      <c r="V3588" s="7">
        <f t="shared" si="667"/>
        <v>-1</v>
      </c>
      <c r="W3588" s="7">
        <f>SUM($V$3:V3588)</f>
        <v>-362.23999999999887</v>
      </c>
      <c r="X3588" s="8">
        <v>1.1599999999999999</v>
      </c>
      <c r="Y3588" s="7">
        <f t="shared" ref="Y3588:Y3651" si="674">IF($A3588=1,(X3588-1)*IF($M3588+$N3588&gt;1.5,1,0)+(-1)*(1-IF($M3588+$N3588&gt;1.5,1,0)),"")</f>
        <v>0.15999999999999992</v>
      </c>
      <c r="Z3588" s="7">
        <f>SUM($Y$3:Y3588)</f>
        <v>-139.87000000000009</v>
      </c>
      <c r="AA3588" s="8">
        <v>5</v>
      </c>
      <c r="AB3588" s="7">
        <f t="shared" ref="AB3588:AB3651" si="675">IF($A3588=1,(AA3588-1)*IF($M3588+$N3588&lt;1.5,1,0)+(-1)*(1-IF($M3588+$N3588&lt;1.5,1,0)),"")</f>
        <v>-1</v>
      </c>
      <c r="AC3588" s="7">
        <f>SUM($AB$3:AB3588)</f>
        <v>-381.15000000000083</v>
      </c>
      <c r="AD3588" s="2">
        <v>1.5</v>
      </c>
      <c r="AE3588" s="7">
        <f t="shared" si="668"/>
        <v>0.5</v>
      </c>
      <c r="AF3588" s="7">
        <f>SUM(AE$3:AE3588)</f>
        <v>-139.03000000000048</v>
      </c>
      <c r="AG3588" s="2">
        <v>2.62</v>
      </c>
      <c r="AH3588" s="7">
        <f t="shared" ref="AH3588:AH3651" si="676">IF($A3588=1,(AG3588-1)*IF($M3588+$N3588&lt;2.5,1,0)+(-1)*(1-IF($M3588+$N3588&lt;2.5,1,0)),"")</f>
        <v>-1</v>
      </c>
      <c r="AI3588" s="7">
        <f>SUM(AH$3:AH3588)</f>
        <v>-262.05999999999938</v>
      </c>
      <c r="AJ3588" s="2">
        <v>10</v>
      </c>
      <c r="AK3588" s="7">
        <f t="shared" si="669"/>
        <v>-1</v>
      </c>
      <c r="AL3588" s="7">
        <f>SUM(AK$3:AK3588)</f>
        <v>-602.75</v>
      </c>
      <c r="AM3588" s="2">
        <v>8</v>
      </c>
      <c r="AN3588" s="7">
        <f t="shared" si="670"/>
        <v>7</v>
      </c>
      <c r="AO3588" s="7">
        <f>SUM(AN$3:AN3588)</f>
        <v>-31</v>
      </c>
      <c r="AP3588" s="2">
        <v>8</v>
      </c>
      <c r="AQ3588" s="7">
        <f t="shared" si="671"/>
        <v>-1</v>
      </c>
      <c r="AR3588" s="7">
        <f>SUM(AQ$3:AQ3588)</f>
        <v>-485</v>
      </c>
      <c r="AS3588">
        <v>2.42</v>
      </c>
      <c r="AT3588">
        <v>1.52</v>
      </c>
      <c r="AU3588" s="5">
        <f t="shared" ref="AU3588:AU3651" si="677">SUM(S3588,V3588,Y3588,AB3588,AE3588,AH3588,AK3588,AN3588,AQ3588)</f>
        <v>3.2300000000000004</v>
      </c>
      <c r="AV3588" s="4">
        <f>SUM(AU$3:AU3588)</f>
        <v>-2534.2199999999912</v>
      </c>
    </row>
    <row r="3589" spans="1:48" x14ac:dyDescent="0.25">
      <c r="A3589">
        <f t="shared" si="673"/>
        <v>1</v>
      </c>
      <c r="B3589">
        <f t="shared" si="672"/>
        <v>2872</v>
      </c>
      <c r="C3589" s="1">
        <v>43709</v>
      </c>
      <c r="D3589" t="s">
        <v>291</v>
      </c>
      <c r="E3589" t="s">
        <v>4177</v>
      </c>
      <c r="F3589" t="s">
        <v>391</v>
      </c>
      <c r="G3589" t="s">
        <v>294</v>
      </c>
      <c r="H3589">
        <v>2019</v>
      </c>
      <c r="I3589">
        <v>9</v>
      </c>
      <c r="J3589">
        <v>1</v>
      </c>
      <c r="K3589" t="s">
        <v>23</v>
      </c>
      <c r="L3589">
        <v>1</v>
      </c>
      <c r="M3589" s="3">
        <v>3</v>
      </c>
      <c r="N3589" s="3">
        <v>2</v>
      </c>
      <c r="O3589" s="13">
        <v>1.5</v>
      </c>
      <c r="P3589">
        <v>4.2</v>
      </c>
      <c r="Q3589">
        <v>6.5</v>
      </c>
      <c r="R3589" s="2">
        <v>1.53</v>
      </c>
      <c r="S3589" s="7">
        <f t="shared" ref="S3589:S3652" si="678">IF($A3589=1,(R3589-1)*IF(AND($M3589&gt;0, $N3589&gt;0),1,0)+(-1)*(1-IF(AND($M3589&gt;0, $N3589&gt;0),1,0)),"")</f>
        <v>0.53</v>
      </c>
      <c r="T3589" s="7">
        <f>SUM($S$3:S3589)</f>
        <v>-130.59000000000054</v>
      </c>
      <c r="U3589" s="2">
        <v>2.37</v>
      </c>
      <c r="V3589" s="7">
        <f t="shared" ref="V3589:V3652" si="679">IF($A3589=1,(U3589-1)*IF(OR($M3589&lt;=0, $N3589&lt;=0),1,0)+(-1)*(1-IF(OR($M3589&lt;=0, $N3589&lt;=0),1,0)),"")</f>
        <v>-1</v>
      </c>
      <c r="W3589" s="7">
        <f>SUM($V$3:V3589)</f>
        <v>-363.23999999999887</v>
      </c>
      <c r="X3589" s="8">
        <v>1.1399999999999999</v>
      </c>
      <c r="Y3589" s="7">
        <f t="shared" si="674"/>
        <v>0.1399999999999999</v>
      </c>
      <c r="Z3589" s="7">
        <f>SUM($Y$3:Y3589)</f>
        <v>-139.7300000000001</v>
      </c>
      <c r="AA3589" s="8">
        <v>5.5</v>
      </c>
      <c r="AB3589" s="7">
        <f t="shared" si="675"/>
        <v>-1</v>
      </c>
      <c r="AC3589" s="7">
        <f>SUM($AB$3:AB3589)</f>
        <v>-382.15000000000083</v>
      </c>
      <c r="AD3589" s="2">
        <v>1.44</v>
      </c>
      <c r="AE3589" s="7">
        <f t="shared" ref="AE3589:AE3652" si="680">IF($A3589=1,(AD3589-1)*IF($M3589+$N3589&gt;2.5,1,0)+(-1)*(1-IF($M3589+$N3589&gt;2.5,1,0)),"")</f>
        <v>0.43999999999999995</v>
      </c>
      <c r="AF3589" s="7">
        <f>SUM(AE$3:AE3589)</f>
        <v>-138.59000000000049</v>
      </c>
      <c r="AG3589" s="2">
        <v>2.75</v>
      </c>
      <c r="AH3589" s="7">
        <f t="shared" si="676"/>
        <v>-1</v>
      </c>
      <c r="AI3589" s="7">
        <f>SUM(AH$3:AH3589)</f>
        <v>-263.05999999999938</v>
      </c>
      <c r="AJ3589" s="2">
        <v>10</v>
      </c>
      <c r="AK3589" s="7">
        <f t="shared" ref="AK3589:AK3652" si="681">IF($A3589=1,(AJ3589-1)*IF(AND($M3589=1,$N3589=0),1,0)+(-1)*(1-IF(AND($M3589=1,$N3589=0),1,0)),"")</f>
        <v>-1</v>
      </c>
      <c r="AL3589" s="7">
        <f>SUM(AK$3:AK3589)</f>
        <v>-603.75</v>
      </c>
      <c r="AM3589" s="2">
        <v>8</v>
      </c>
      <c r="AN3589" s="7">
        <f t="shared" ref="AN3589:AN3652" si="682">IF($A3589=1,(AM3589-1)*IF(AND($M3589=2,$N3589=1),1,0)+(-1)*(1-IF(AND($M3589=2,$N3589=1),1,0)),"")</f>
        <v>-1</v>
      </c>
      <c r="AO3589" s="7">
        <f>SUM(AN$3:AN3589)</f>
        <v>-32</v>
      </c>
      <c r="AP3589" s="2">
        <v>8</v>
      </c>
      <c r="AQ3589" s="7">
        <f t="shared" ref="AQ3589:AQ3652" si="683">IF($A3589=1,(AP3589-1)*IF(AND($M3589=1,$N3589=1),1,0)+(-1)*(1-IF(AND($M3589=1,$N3589=1),1,0)),"")</f>
        <v>-1</v>
      </c>
      <c r="AR3589" s="7">
        <f>SUM(AQ$3:AQ3589)</f>
        <v>-486</v>
      </c>
      <c r="AS3589">
        <v>2.35</v>
      </c>
      <c r="AT3589">
        <v>1.57</v>
      </c>
      <c r="AU3589" s="5">
        <f t="shared" si="677"/>
        <v>-4.8900000000000006</v>
      </c>
      <c r="AV3589" s="4">
        <f>SUM(AU$3:AU3589)</f>
        <v>-2539.109999999991</v>
      </c>
    </row>
    <row r="3590" spans="1:48" x14ac:dyDescent="0.25">
      <c r="A3590">
        <f t="shared" si="673"/>
        <v>1</v>
      </c>
      <c r="B3590">
        <f t="shared" si="672"/>
        <v>2871</v>
      </c>
      <c r="C3590" s="1">
        <v>43709</v>
      </c>
      <c r="D3590" t="s">
        <v>302</v>
      </c>
      <c r="E3590" t="s">
        <v>4178</v>
      </c>
      <c r="F3590" t="s">
        <v>562</v>
      </c>
      <c r="G3590" t="s">
        <v>310</v>
      </c>
      <c r="H3590">
        <v>2019</v>
      </c>
      <c r="I3590">
        <v>9</v>
      </c>
      <c r="J3590">
        <v>1</v>
      </c>
      <c r="K3590" t="s">
        <v>23</v>
      </c>
      <c r="L3590">
        <v>1</v>
      </c>
      <c r="M3590" s="3">
        <v>1</v>
      </c>
      <c r="N3590" s="3">
        <v>0</v>
      </c>
      <c r="O3590" s="13">
        <v>1.8</v>
      </c>
      <c r="P3590">
        <v>3.75</v>
      </c>
      <c r="Q3590">
        <v>4.5</v>
      </c>
      <c r="R3590" s="2">
        <v>1.8</v>
      </c>
      <c r="S3590" s="7">
        <f t="shared" si="678"/>
        <v>-1</v>
      </c>
      <c r="T3590" s="7">
        <f>SUM($S$3:S3590)</f>
        <v>-131.59000000000054</v>
      </c>
      <c r="U3590" s="2">
        <v>1.95</v>
      </c>
      <c r="V3590" s="7">
        <f t="shared" si="679"/>
        <v>0.95</v>
      </c>
      <c r="W3590" s="7">
        <f>SUM($V$3:V3590)</f>
        <v>-362.28999999999888</v>
      </c>
      <c r="X3590" s="8">
        <v>1.28</v>
      </c>
      <c r="Y3590" s="7">
        <f t="shared" si="674"/>
        <v>-1</v>
      </c>
      <c r="Z3590" s="7">
        <f>SUM($Y$3:Y3590)</f>
        <v>-140.7300000000001</v>
      </c>
      <c r="AA3590" s="8">
        <v>3.75</v>
      </c>
      <c r="AB3590" s="7">
        <f t="shared" si="675"/>
        <v>2.75</v>
      </c>
      <c r="AC3590" s="7">
        <f>SUM($AB$3:AB3590)</f>
        <v>-379.40000000000083</v>
      </c>
      <c r="AD3590" s="2">
        <v>1.9</v>
      </c>
      <c r="AE3590" s="7">
        <f t="shared" si="680"/>
        <v>-1</v>
      </c>
      <c r="AF3590" s="7">
        <f>SUM(AE$3:AE3590)</f>
        <v>-139.59000000000049</v>
      </c>
      <c r="AG3590" s="2">
        <v>1.9</v>
      </c>
      <c r="AH3590" s="7">
        <f t="shared" si="676"/>
        <v>0.89999999999999991</v>
      </c>
      <c r="AI3590" s="7">
        <f>SUM(AH$3:AH3590)</f>
        <v>-262.1599999999994</v>
      </c>
      <c r="AJ3590" s="2">
        <v>7.5</v>
      </c>
      <c r="AK3590" s="7">
        <f t="shared" si="681"/>
        <v>6.5</v>
      </c>
      <c r="AL3590" s="7">
        <f>SUM(AK$3:AK3590)</f>
        <v>-597.25</v>
      </c>
      <c r="AM3590" s="2">
        <v>8.5</v>
      </c>
      <c r="AN3590" s="7">
        <f t="shared" si="682"/>
        <v>-1</v>
      </c>
      <c r="AO3590" s="7">
        <f>SUM(AN$3:AN3590)</f>
        <v>-33</v>
      </c>
      <c r="AP3590" s="2">
        <v>7</v>
      </c>
      <c r="AQ3590" s="7">
        <f t="shared" si="683"/>
        <v>-1</v>
      </c>
      <c r="AR3590" s="7">
        <f>SUM(AQ$3:AQ3590)</f>
        <v>-487</v>
      </c>
      <c r="AS3590">
        <v>3.1</v>
      </c>
      <c r="AT3590">
        <v>1.35</v>
      </c>
      <c r="AU3590" s="5">
        <f t="shared" si="677"/>
        <v>6.1</v>
      </c>
      <c r="AV3590" s="4">
        <f>SUM(AU$3:AU3590)</f>
        <v>-2533.0099999999911</v>
      </c>
    </row>
    <row r="3591" spans="1:48" x14ac:dyDescent="0.25">
      <c r="A3591">
        <f t="shared" si="673"/>
        <v>1</v>
      </c>
      <c r="B3591">
        <f t="shared" si="672"/>
        <v>2870</v>
      </c>
      <c r="C3591" s="1">
        <v>43709</v>
      </c>
      <c r="D3591" t="s">
        <v>302</v>
      </c>
      <c r="E3591" t="s">
        <v>4179</v>
      </c>
      <c r="F3591" t="s">
        <v>496</v>
      </c>
      <c r="G3591" t="s">
        <v>304</v>
      </c>
      <c r="H3591">
        <v>2019</v>
      </c>
      <c r="I3591">
        <v>9</v>
      </c>
      <c r="J3591">
        <v>1</v>
      </c>
      <c r="K3591" t="s">
        <v>23</v>
      </c>
      <c r="L3591">
        <v>1</v>
      </c>
      <c r="M3591" s="3">
        <v>2</v>
      </c>
      <c r="N3591" s="3">
        <v>0</v>
      </c>
      <c r="O3591" s="13">
        <v>3</v>
      </c>
      <c r="P3591">
        <v>2.87</v>
      </c>
      <c r="Q3591">
        <v>2.7</v>
      </c>
      <c r="R3591" s="2">
        <v>2.0499999999999998</v>
      </c>
      <c r="S3591" s="7">
        <f t="shared" si="678"/>
        <v>-1</v>
      </c>
      <c r="T3591" s="7">
        <f>SUM($S$3:S3591)</f>
        <v>-132.59000000000054</v>
      </c>
      <c r="U3591" s="2">
        <v>1.7</v>
      </c>
      <c r="V3591" s="7">
        <f t="shared" si="679"/>
        <v>0.7</v>
      </c>
      <c r="W3591" s="7">
        <f>SUM($V$3:V3591)</f>
        <v>-361.58999999999889</v>
      </c>
      <c r="X3591" s="8">
        <v>1.53</v>
      </c>
      <c r="Y3591" s="7">
        <f t="shared" si="674"/>
        <v>0.53</v>
      </c>
      <c r="Z3591" s="7">
        <f>SUM($Y$3:Y3591)</f>
        <v>-140.2000000000001</v>
      </c>
      <c r="AA3591" s="8">
        <v>2.5</v>
      </c>
      <c r="AB3591" s="7">
        <f t="shared" si="675"/>
        <v>-1</v>
      </c>
      <c r="AC3591" s="7">
        <f>SUM($AB$3:AB3591)</f>
        <v>-380.40000000000083</v>
      </c>
      <c r="AD3591" s="2">
        <v>2.62</v>
      </c>
      <c r="AE3591" s="7">
        <f t="shared" si="680"/>
        <v>-1</v>
      </c>
      <c r="AF3591" s="7">
        <f>SUM(AE$3:AE3591)</f>
        <v>-140.59000000000049</v>
      </c>
      <c r="AG3591" s="2">
        <v>1.5</v>
      </c>
      <c r="AH3591" s="7">
        <f t="shared" si="676"/>
        <v>0.5</v>
      </c>
      <c r="AI3591" s="7">
        <f>SUM(AH$3:AH3591)</f>
        <v>-261.6599999999994</v>
      </c>
      <c r="AJ3591" s="2">
        <v>7</v>
      </c>
      <c r="AK3591" s="7">
        <f t="shared" si="681"/>
        <v>-1</v>
      </c>
      <c r="AL3591" s="7">
        <f>SUM(AK$3:AK3591)</f>
        <v>-598.25</v>
      </c>
      <c r="AM3591" s="2">
        <v>11</v>
      </c>
      <c r="AN3591" s="7">
        <f t="shared" si="682"/>
        <v>-1</v>
      </c>
      <c r="AO3591" s="7">
        <f>SUM(AN$3:AN3591)</f>
        <v>-34</v>
      </c>
      <c r="AP3591" s="2">
        <v>5.5</v>
      </c>
      <c r="AQ3591" s="7">
        <f t="shared" si="683"/>
        <v>-1</v>
      </c>
      <c r="AR3591" s="7">
        <f>SUM(AQ$3:AQ3591)</f>
        <v>-488</v>
      </c>
      <c r="AS3591">
        <v>6.6</v>
      </c>
      <c r="AT3591">
        <v>1.1100000000000001</v>
      </c>
      <c r="AU3591" s="5">
        <f t="shared" si="677"/>
        <v>-4.2699999999999996</v>
      </c>
      <c r="AV3591" s="4">
        <f>SUM(AU$3:AU3591)</f>
        <v>-2537.2799999999911</v>
      </c>
    </row>
    <row r="3592" spans="1:48" x14ac:dyDescent="0.25">
      <c r="A3592">
        <f t="shared" si="673"/>
        <v>1</v>
      </c>
      <c r="B3592">
        <f t="shared" si="672"/>
        <v>2869</v>
      </c>
      <c r="C3592" s="1">
        <v>43709</v>
      </c>
      <c r="D3592" t="s">
        <v>302</v>
      </c>
      <c r="E3592" t="s">
        <v>4180</v>
      </c>
      <c r="F3592" t="s">
        <v>307</v>
      </c>
      <c r="G3592" t="s">
        <v>493</v>
      </c>
      <c r="H3592">
        <v>2019</v>
      </c>
      <c r="I3592">
        <v>9</v>
      </c>
      <c r="J3592">
        <v>1</v>
      </c>
      <c r="K3592" t="s">
        <v>23</v>
      </c>
      <c r="L3592">
        <v>1</v>
      </c>
      <c r="M3592" s="3">
        <v>1</v>
      </c>
      <c r="N3592" s="3">
        <v>2</v>
      </c>
      <c r="O3592" s="13">
        <v>1.7</v>
      </c>
      <c r="P3592">
        <v>3.5</v>
      </c>
      <c r="Q3592">
        <v>5.25</v>
      </c>
      <c r="R3592" s="2">
        <v>1.95</v>
      </c>
      <c r="S3592" s="7">
        <f t="shared" si="678"/>
        <v>0.95</v>
      </c>
      <c r="T3592" s="7">
        <f>SUM($S$3:S3592)</f>
        <v>-131.64000000000055</v>
      </c>
      <c r="U3592" s="2">
        <v>1.8</v>
      </c>
      <c r="V3592" s="7">
        <f t="shared" si="679"/>
        <v>-1</v>
      </c>
      <c r="W3592" s="7">
        <f>SUM($V$3:V3592)</f>
        <v>-362.58999999999889</v>
      </c>
      <c r="X3592" s="8">
        <v>1.33</v>
      </c>
      <c r="Y3592" s="7">
        <f t="shared" si="674"/>
        <v>0.33000000000000007</v>
      </c>
      <c r="Z3592" s="7">
        <f>SUM($Y$3:Y3592)</f>
        <v>-139.87000000000009</v>
      </c>
      <c r="AA3592" s="8">
        <v>3.4</v>
      </c>
      <c r="AB3592" s="7">
        <f t="shared" si="675"/>
        <v>-1</v>
      </c>
      <c r="AC3592" s="7">
        <f>SUM($AB$3:AB3592)</f>
        <v>-381.40000000000083</v>
      </c>
      <c r="AD3592" s="2">
        <v>2</v>
      </c>
      <c r="AE3592" s="7">
        <f t="shared" si="680"/>
        <v>1</v>
      </c>
      <c r="AF3592" s="7">
        <f>SUM(AE$3:AE3592)</f>
        <v>-139.59000000000049</v>
      </c>
      <c r="AG3592" s="2">
        <v>1.8</v>
      </c>
      <c r="AH3592" s="7">
        <f t="shared" si="676"/>
        <v>-1</v>
      </c>
      <c r="AI3592" s="7">
        <f>SUM(AH$3:AH3592)</f>
        <v>-262.6599999999994</v>
      </c>
      <c r="AJ3592" s="2">
        <v>6</v>
      </c>
      <c r="AK3592" s="7">
        <f t="shared" si="681"/>
        <v>-1</v>
      </c>
      <c r="AL3592" s="7">
        <f>SUM(AK$3:AK3592)</f>
        <v>-599.25</v>
      </c>
      <c r="AM3592" s="2">
        <v>8.5</v>
      </c>
      <c r="AN3592" s="7">
        <f t="shared" si="682"/>
        <v>-1</v>
      </c>
      <c r="AO3592" s="7">
        <f>SUM(AN$3:AN3592)</f>
        <v>-35</v>
      </c>
      <c r="AP3592" s="2">
        <v>6.5</v>
      </c>
      <c r="AQ3592" s="7">
        <f t="shared" si="683"/>
        <v>-1</v>
      </c>
      <c r="AR3592" s="7">
        <f>SUM(AQ$3:AQ3592)</f>
        <v>-489</v>
      </c>
      <c r="AS3592">
        <v>3</v>
      </c>
      <c r="AT3592">
        <v>1.37</v>
      </c>
      <c r="AU3592" s="5">
        <f t="shared" si="677"/>
        <v>-3.7199999999999998</v>
      </c>
      <c r="AV3592" s="4">
        <f>SUM(AU$3:AU3592)</f>
        <v>-2540.9999999999909</v>
      </c>
    </row>
    <row r="3593" spans="1:48" x14ac:dyDescent="0.25">
      <c r="A3593">
        <f t="shared" si="673"/>
        <v>1</v>
      </c>
      <c r="B3593">
        <f t="shared" si="672"/>
        <v>2868</v>
      </c>
      <c r="C3593" s="1">
        <v>43709</v>
      </c>
      <c r="D3593" t="s">
        <v>302</v>
      </c>
      <c r="E3593" t="s">
        <v>4181</v>
      </c>
      <c r="F3593" t="s">
        <v>680</v>
      </c>
      <c r="G3593" t="s">
        <v>494</v>
      </c>
      <c r="H3593">
        <v>2019</v>
      </c>
      <c r="I3593">
        <v>9</v>
      </c>
      <c r="J3593">
        <v>1</v>
      </c>
      <c r="K3593" t="s">
        <v>23</v>
      </c>
      <c r="L3593">
        <v>1</v>
      </c>
      <c r="M3593" s="3">
        <v>2</v>
      </c>
      <c r="N3593" s="3">
        <v>2</v>
      </c>
      <c r="O3593" s="13">
        <v>2.4500000000000002</v>
      </c>
      <c r="P3593">
        <v>3.2</v>
      </c>
      <c r="Q3593">
        <v>3</v>
      </c>
      <c r="R3593" s="2">
        <v>1.8</v>
      </c>
      <c r="S3593" s="7">
        <f t="shared" si="678"/>
        <v>0.8</v>
      </c>
      <c r="T3593" s="7">
        <f>SUM($S$3:S3593)</f>
        <v>-130.84000000000054</v>
      </c>
      <c r="U3593" s="2">
        <v>1.95</v>
      </c>
      <c r="V3593" s="7">
        <f t="shared" si="679"/>
        <v>-1</v>
      </c>
      <c r="W3593" s="7">
        <f>SUM($V$3:V3593)</f>
        <v>-363.58999999999889</v>
      </c>
      <c r="X3593" s="8">
        <v>1.33</v>
      </c>
      <c r="Y3593" s="7">
        <f t="shared" si="674"/>
        <v>0.33000000000000007</v>
      </c>
      <c r="Z3593" s="7">
        <f>SUM($Y$3:Y3593)</f>
        <v>-139.54000000000008</v>
      </c>
      <c r="AA3593" s="8">
        <v>3.4</v>
      </c>
      <c r="AB3593" s="7">
        <f t="shared" si="675"/>
        <v>-1</v>
      </c>
      <c r="AC3593" s="7">
        <f>SUM($AB$3:AB3593)</f>
        <v>-382.40000000000083</v>
      </c>
      <c r="AD3593" s="2">
        <v>2</v>
      </c>
      <c r="AE3593" s="7">
        <f t="shared" si="680"/>
        <v>1</v>
      </c>
      <c r="AF3593" s="7">
        <f>SUM(AE$3:AE3593)</f>
        <v>-138.59000000000049</v>
      </c>
      <c r="AG3593" s="2">
        <v>1.8</v>
      </c>
      <c r="AH3593" s="7">
        <f t="shared" si="676"/>
        <v>-1</v>
      </c>
      <c r="AI3593" s="7">
        <f>SUM(AH$3:AH3593)</f>
        <v>-263.6599999999994</v>
      </c>
      <c r="AJ3593" s="2">
        <v>8</v>
      </c>
      <c r="AK3593" s="7">
        <f t="shared" si="681"/>
        <v>-1</v>
      </c>
      <c r="AL3593" s="7">
        <f>SUM(AK$3:AK3593)</f>
        <v>-600.25</v>
      </c>
      <c r="AM3593" s="2">
        <v>9.5</v>
      </c>
      <c r="AN3593" s="7">
        <f t="shared" si="682"/>
        <v>-1</v>
      </c>
      <c r="AO3593" s="7">
        <f>SUM(AN$3:AN3593)</f>
        <v>-36</v>
      </c>
      <c r="AP3593" s="2">
        <v>6</v>
      </c>
      <c r="AQ3593" s="7">
        <f t="shared" si="683"/>
        <v>-1</v>
      </c>
      <c r="AR3593" s="7">
        <f>SUM(AQ$3:AQ3593)</f>
        <v>-490</v>
      </c>
      <c r="AS3593">
        <v>4.8</v>
      </c>
      <c r="AT3593">
        <v>1.17</v>
      </c>
      <c r="AU3593" s="5">
        <f t="shared" si="677"/>
        <v>-3.87</v>
      </c>
      <c r="AV3593" s="4">
        <f>SUM(AU$3:AU3593)</f>
        <v>-2544.8699999999908</v>
      </c>
    </row>
    <row r="3594" spans="1:48" x14ac:dyDescent="0.25">
      <c r="A3594">
        <f t="shared" si="673"/>
        <v>1</v>
      </c>
      <c r="B3594">
        <f t="shared" si="672"/>
        <v>2867</v>
      </c>
      <c r="C3594" s="1">
        <v>43709</v>
      </c>
      <c r="D3594" t="s">
        <v>279</v>
      </c>
      <c r="E3594" t="s">
        <v>4182</v>
      </c>
      <c r="F3594" t="s">
        <v>326</v>
      </c>
      <c r="G3594" t="s">
        <v>502</v>
      </c>
      <c r="H3594">
        <v>2019</v>
      </c>
      <c r="I3594">
        <v>9</v>
      </c>
      <c r="J3594">
        <v>1</v>
      </c>
      <c r="K3594" t="s">
        <v>23</v>
      </c>
      <c r="L3594">
        <v>1</v>
      </c>
      <c r="M3594" s="3">
        <v>1</v>
      </c>
      <c r="N3594" s="3">
        <v>1</v>
      </c>
      <c r="O3594" s="13">
        <v>2.4</v>
      </c>
      <c r="P3594">
        <v>3.4</v>
      </c>
      <c r="Q3594">
        <v>2.8</v>
      </c>
      <c r="R3594" s="2">
        <v>1.53</v>
      </c>
      <c r="S3594" s="7">
        <f t="shared" si="678"/>
        <v>0.53</v>
      </c>
      <c r="T3594" s="7">
        <f>SUM($S$3:S3594)</f>
        <v>-130.31000000000054</v>
      </c>
      <c r="U3594" s="2">
        <v>2.37</v>
      </c>
      <c r="V3594" s="7">
        <f t="shared" si="679"/>
        <v>-1</v>
      </c>
      <c r="W3594" s="7">
        <f>SUM($V$3:V3594)</f>
        <v>-364.58999999999889</v>
      </c>
      <c r="X3594" s="8">
        <v>1.18</v>
      </c>
      <c r="Y3594" s="7">
        <f t="shared" si="674"/>
        <v>0.17999999999999994</v>
      </c>
      <c r="Z3594" s="7">
        <f>SUM($Y$3:Y3594)</f>
        <v>-139.36000000000007</v>
      </c>
      <c r="AA3594" s="8">
        <v>4.5</v>
      </c>
      <c r="AB3594" s="7">
        <f t="shared" si="675"/>
        <v>-1</v>
      </c>
      <c r="AC3594" s="7">
        <f>SUM($AB$3:AB3594)</f>
        <v>-383.40000000000083</v>
      </c>
      <c r="AD3594" s="2">
        <v>1.65</v>
      </c>
      <c r="AE3594" s="7">
        <f t="shared" si="680"/>
        <v>-1</v>
      </c>
      <c r="AF3594" s="7">
        <f>SUM(AE$3:AE3594)</f>
        <v>-139.59000000000049</v>
      </c>
      <c r="AG3594" s="2">
        <v>2.2000000000000002</v>
      </c>
      <c r="AH3594" s="7">
        <f t="shared" si="676"/>
        <v>1.2000000000000002</v>
      </c>
      <c r="AI3594" s="7">
        <f>SUM(AH$3:AH3594)</f>
        <v>-262.45999999999941</v>
      </c>
      <c r="AJ3594" s="2">
        <v>11</v>
      </c>
      <c r="AK3594" s="7">
        <f t="shared" si="681"/>
        <v>-1</v>
      </c>
      <c r="AL3594" s="7">
        <f>SUM(AK$3:AK3594)</f>
        <v>-601.25</v>
      </c>
      <c r="AM3594" s="2">
        <v>9.5</v>
      </c>
      <c r="AN3594" s="7">
        <f t="shared" si="682"/>
        <v>-1</v>
      </c>
      <c r="AO3594" s="7">
        <f>SUM(AN$3:AN3594)</f>
        <v>-37</v>
      </c>
      <c r="AP3594" s="2">
        <v>6.5</v>
      </c>
      <c r="AQ3594" s="7">
        <f t="shared" si="683"/>
        <v>5.5</v>
      </c>
      <c r="AR3594" s="7">
        <f>SUM(AQ$3:AQ3594)</f>
        <v>-484.5</v>
      </c>
      <c r="AS3594">
        <v>4.5</v>
      </c>
      <c r="AT3594">
        <v>1.19</v>
      </c>
      <c r="AU3594" s="5">
        <f t="shared" si="677"/>
        <v>2.41</v>
      </c>
      <c r="AV3594" s="4">
        <f>SUM(AU$3:AU3594)</f>
        <v>-2542.4599999999909</v>
      </c>
    </row>
    <row r="3595" spans="1:48" x14ac:dyDescent="0.25">
      <c r="A3595">
        <f t="shared" si="673"/>
        <v>1</v>
      </c>
      <c r="B3595">
        <f t="shared" si="672"/>
        <v>2866</v>
      </c>
      <c r="C3595" s="1">
        <v>43709</v>
      </c>
      <c r="D3595" t="s">
        <v>279</v>
      </c>
      <c r="E3595" t="s">
        <v>4183</v>
      </c>
      <c r="F3595" t="s">
        <v>498</v>
      </c>
      <c r="G3595" t="s">
        <v>620</v>
      </c>
      <c r="H3595">
        <v>2019</v>
      </c>
      <c r="I3595">
        <v>9</v>
      </c>
      <c r="J3595">
        <v>1</v>
      </c>
      <c r="K3595" t="s">
        <v>23</v>
      </c>
      <c r="L3595">
        <v>1</v>
      </c>
      <c r="M3595" s="3">
        <v>3</v>
      </c>
      <c r="N3595" s="3">
        <v>1</v>
      </c>
      <c r="O3595" s="13">
        <v>1.44</v>
      </c>
      <c r="P3595">
        <v>4.5</v>
      </c>
      <c r="Q3595">
        <v>6.5</v>
      </c>
      <c r="R3595" s="2">
        <v>1.57</v>
      </c>
      <c r="S3595" s="7">
        <f t="shared" si="678"/>
        <v>0.57000000000000006</v>
      </c>
      <c r="T3595" s="7">
        <f>SUM($S$3:S3595)</f>
        <v>-129.74000000000055</v>
      </c>
      <c r="U3595" s="2">
        <v>2.25</v>
      </c>
      <c r="V3595" s="7">
        <f t="shared" si="679"/>
        <v>-1</v>
      </c>
      <c r="W3595" s="7">
        <f>SUM($V$3:V3595)</f>
        <v>-365.58999999999889</v>
      </c>
      <c r="X3595" s="8">
        <v>1.1100000000000001</v>
      </c>
      <c r="Y3595" s="7">
        <f t="shared" si="674"/>
        <v>0.1100000000000001</v>
      </c>
      <c r="Z3595" s="7">
        <f>SUM($Y$3:Y3595)</f>
        <v>-139.25000000000006</v>
      </c>
      <c r="AA3595" s="8">
        <v>6.5</v>
      </c>
      <c r="AB3595" s="7">
        <f t="shared" si="675"/>
        <v>-1</v>
      </c>
      <c r="AC3595" s="7">
        <f>SUM($AB$3:AB3595)</f>
        <v>-384.40000000000083</v>
      </c>
      <c r="AD3595" s="2">
        <v>1.4</v>
      </c>
      <c r="AE3595" s="7">
        <f t="shared" si="680"/>
        <v>0.39999999999999991</v>
      </c>
      <c r="AF3595" s="7">
        <f>SUM(AE$3:AE3595)</f>
        <v>-139.19000000000048</v>
      </c>
      <c r="AG3595" s="2">
        <v>2.87</v>
      </c>
      <c r="AH3595" s="7">
        <f t="shared" si="676"/>
        <v>-1</v>
      </c>
      <c r="AI3595" s="7">
        <f>SUM(AH$3:AH3595)</f>
        <v>-263.45999999999941</v>
      </c>
      <c r="AJ3595" s="2">
        <v>11</v>
      </c>
      <c r="AK3595" s="7">
        <f t="shared" si="681"/>
        <v>-1</v>
      </c>
      <c r="AL3595" s="7">
        <f>SUM(AK$3:AK3595)</f>
        <v>-602.25</v>
      </c>
      <c r="AM3595" s="2">
        <v>8.5</v>
      </c>
      <c r="AN3595" s="7">
        <f t="shared" si="682"/>
        <v>-1</v>
      </c>
      <c r="AO3595" s="7">
        <f>SUM(AN$3:AN3595)</f>
        <v>-38</v>
      </c>
      <c r="AP3595" s="2">
        <v>9</v>
      </c>
      <c r="AQ3595" s="7">
        <f t="shared" si="683"/>
        <v>-1</v>
      </c>
      <c r="AR3595" s="7">
        <f>SUM(AQ$3:AQ3595)</f>
        <v>-485.5</v>
      </c>
      <c r="AS3595">
        <v>2.1</v>
      </c>
      <c r="AT3595">
        <v>1.7</v>
      </c>
      <c r="AU3595" s="5">
        <f t="shared" si="677"/>
        <v>-4.92</v>
      </c>
      <c r="AV3595" s="4">
        <f>SUM(AU$3:AU3595)</f>
        <v>-2547.379999999991</v>
      </c>
    </row>
    <row r="3596" spans="1:48" x14ac:dyDescent="0.25">
      <c r="A3596">
        <f t="shared" si="673"/>
        <v>1</v>
      </c>
      <c r="B3596">
        <f t="shared" si="672"/>
        <v>2865</v>
      </c>
      <c r="C3596" s="1">
        <v>43709</v>
      </c>
      <c r="D3596" t="s">
        <v>279</v>
      </c>
      <c r="E3596" t="s">
        <v>4184</v>
      </c>
      <c r="F3596" t="s">
        <v>499</v>
      </c>
      <c r="G3596" t="s">
        <v>684</v>
      </c>
      <c r="H3596">
        <v>2019</v>
      </c>
      <c r="I3596">
        <v>9</v>
      </c>
      <c r="J3596">
        <v>1</v>
      </c>
      <c r="K3596" t="s">
        <v>23</v>
      </c>
      <c r="L3596">
        <v>1</v>
      </c>
      <c r="M3596" s="3">
        <v>0</v>
      </c>
      <c r="N3596" s="3">
        <v>3</v>
      </c>
      <c r="O3596" s="13">
        <v>1.72</v>
      </c>
      <c r="P3596">
        <v>3.8</v>
      </c>
      <c r="Q3596">
        <v>4.5</v>
      </c>
      <c r="R3596" s="2">
        <v>1.7</v>
      </c>
      <c r="S3596" s="7">
        <f t="shared" si="678"/>
        <v>-1</v>
      </c>
      <c r="T3596" s="7">
        <f>SUM($S$3:S3596)</f>
        <v>-130.74000000000055</v>
      </c>
      <c r="U3596" s="2">
        <v>2.0499999999999998</v>
      </c>
      <c r="V3596" s="7">
        <f t="shared" si="679"/>
        <v>1.0499999999999998</v>
      </c>
      <c r="W3596" s="7">
        <f>SUM($V$3:V3596)</f>
        <v>-364.53999999999888</v>
      </c>
      <c r="X3596" s="8">
        <v>1.22</v>
      </c>
      <c r="Y3596" s="7">
        <f t="shared" si="674"/>
        <v>0.21999999999999997</v>
      </c>
      <c r="Z3596" s="7">
        <f>SUM($Y$3:Y3596)</f>
        <v>-139.03000000000006</v>
      </c>
      <c r="AA3596" s="8">
        <v>4</v>
      </c>
      <c r="AB3596" s="7">
        <f t="shared" si="675"/>
        <v>-1</v>
      </c>
      <c r="AC3596" s="7">
        <f>SUM($AB$3:AB3596)</f>
        <v>-385.40000000000083</v>
      </c>
      <c r="AD3596" s="2">
        <v>1.72</v>
      </c>
      <c r="AE3596" s="7">
        <f t="shared" si="680"/>
        <v>0.72</v>
      </c>
      <c r="AF3596" s="7">
        <f>SUM(AE$3:AE3596)</f>
        <v>-138.47000000000048</v>
      </c>
      <c r="AG3596" s="2">
        <v>2.0699999999999998</v>
      </c>
      <c r="AH3596" s="7">
        <f t="shared" si="676"/>
        <v>-1</v>
      </c>
      <c r="AI3596" s="7">
        <f>SUM(AH$3:AH3596)</f>
        <v>-264.45999999999941</v>
      </c>
      <c r="AJ3596" s="2">
        <v>8</v>
      </c>
      <c r="AK3596" s="7">
        <f t="shared" si="681"/>
        <v>-1</v>
      </c>
      <c r="AL3596" s="7">
        <f>SUM(AK$3:AK3596)</f>
        <v>-603.25</v>
      </c>
      <c r="AM3596" s="2">
        <v>8</v>
      </c>
      <c r="AN3596" s="7">
        <f t="shared" si="682"/>
        <v>-1</v>
      </c>
      <c r="AO3596" s="7">
        <f>SUM(AN$3:AN3596)</f>
        <v>-39</v>
      </c>
      <c r="AP3596" s="2">
        <v>7</v>
      </c>
      <c r="AQ3596" s="7">
        <f t="shared" si="683"/>
        <v>-1</v>
      </c>
      <c r="AR3596" s="7">
        <f>SUM(AQ$3:AQ3596)</f>
        <v>-486.5</v>
      </c>
      <c r="AS3596">
        <v>3.1</v>
      </c>
      <c r="AT3596">
        <v>1.35</v>
      </c>
      <c r="AU3596" s="5">
        <f t="shared" si="677"/>
        <v>-4.01</v>
      </c>
      <c r="AV3596" s="4">
        <f>SUM(AU$3:AU3596)</f>
        <v>-2551.3899999999912</v>
      </c>
    </row>
    <row r="3597" spans="1:48" x14ac:dyDescent="0.25">
      <c r="A3597">
        <f t="shared" si="673"/>
        <v>1</v>
      </c>
      <c r="B3597">
        <f t="shared" si="672"/>
        <v>2864</v>
      </c>
      <c r="C3597" s="1">
        <v>43709</v>
      </c>
      <c r="D3597" t="s">
        <v>279</v>
      </c>
      <c r="E3597" t="s">
        <v>4185</v>
      </c>
      <c r="F3597" t="s">
        <v>501</v>
      </c>
      <c r="G3597" t="s">
        <v>507</v>
      </c>
      <c r="H3597">
        <v>2019</v>
      </c>
      <c r="I3597">
        <v>9</v>
      </c>
      <c r="J3597">
        <v>1</v>
      </c>
      <c r="K3597" t="s">
        <v>23</v>
      </c>
      <c r="L3597">
        <v>1</v>
      </c>
      <c r="M3597" s="3">
        <v>1</v>
      </c>
      <c r="N3597" s="3">
        <v>1</v>
      </c>
      <c r="O3597" s="13">
        <v>2.1</v>
      </c>
      <c r="P3597">
        <v>3.6</v>
      </c>
      <c r="Q3597">
        <v>3.2</v>
      </c>
      <c r="R3597" s="2">
        <v>1.4</v>
      </c>
      <c r="S3597" s="7">
        <f t="shared" si="678"/>
        <v>0.39999999999999991</v>
      </c>
      <c r="T3597" s="7">
        <f>SUM($S$3:S3597)</f>
        <v>-130.34000000000054</v>
      </c>
      <c r="U3597" s="2">
        <v>2.75</v>
      </c>
      <c r="V3597" s="7">
        <f t="shared" si="679"/>
        <v>-1</v>
      </c>
      <c r="W3597" s="7">
        <f>SUM($V$3:V3597)</f>
        <v>-365.53999999999888</v>
      </c>
      <c r="X3597" s="8">
        <v>1.1100000000000001</v>
      </c>
      <c r="Y3597" s="7">
        <f t="shared" si="674"/>
        <v>0.1100000000000001</v>
      </c>
      <c r="Z3597" s="7">
        <f>SUM($Y$3:Y3597)</f>
        <v>-138.92000000000004</v>
      </c>
      <c r="AA3597" s="8">
        <v>6.5</v>
      </c>
      <c r="AB3597" s="7">
        <f t="shared" si="675"/>
        <v>-1</v>
      </c>
      <c r="AC3597" s="7">
        <f>SUM($AB$3:AB3597)</f>
        <v>-386.40000000000083</v>
      </c>
      <c r="AD3597" s="2">
        <v>1.4</v>
      </c>
      <c r="AE3597" s="7">
        <f t="shared" si="680"/>
        <v>-1</v>
      </c>
      <c r="AF3597" s="7">
        <f>SUM(AE$3:AE3597)</f>
        <v>-139.47000000000048</v>
      </c>
      <c r="AG3597" s="2">
        <v>2.87</v>
      </c>
      <c r="AH3597" s="7">
        <f t="shared" si="676"/>
        <v>1.87</v>
      </c>
      <c r="AI3597" s="7">
        <f>SUM(AH$3:AH3597)</f>
        <v>-262.58999999999941</v>
      </c>
      <c r="AJ3597" s="2">
        <v>13</v>
      </c>
      <c r="AK3597" s="7">
        <f t="shared" si="681"/>
        <v>-1</v>
      </c>
      <c r="AL3597" s="7">
        <f>SUM(AK$3:AK3597)</f>
        <v>-604.25</v>
      </c>
      <c r="AM3597" s="2">
        <v>9.5</v>
      </c>
      <c r="AN3597" s="7">
        <f t="shared" si="682"/>
        <v>-1</v>
      </c>
      <c r="AO3597" s="7">
        <f>SUM(AN$3:AN3597)</f>
        <v>-40</v>
      </c>
      <c r="AP3597" s="2">
        <v>7.5</v>
      </c>
      <c r="AQ3597" s="7">
        <f t="shared" si="683"/>
        <v>6.5</v>
      </c>
      <c r="AR3597" s="7">
        <f>SUM(AQ$3:AQ3597)</f>
        <v>-480</v>
      </c>
      <c r="AS3597">
        <v>3.45</v>
      </c>
      <c r="AT3597">
        <v>1.3</v>
      </c>
      <c r="AU3597" s="5">
        <f t="shared" si="677"/>
        <v>3.88</v>
      </c>
      <c r="AV3597" s="4">
        <f>SUM(AU$3:AU3597)</f>
        <v>-2547.5099999999911</v>
      </c>
    </row>
    <row r="3598" spans="1:48" x14ac:dyDescent="0.25">
      <c r="A3598">
        <f t="shared" si="673"/>
        <v>1</v>
      </c>
      <c r="B3598">
        <f t="shared" si="672"/>
        <v>2863</v>
      </c>
      <c r="C3598" s="1">
        <v>43709</v>
      </c>
      <c r="D3598" t="s">
        <v>279</v>
      </c>
      <c r="E3598" t="s">
        <v>4186</v>
      </c>
      <c r="F3598" t="s">
        <v>505</v>
      </c>
      <c r="G3598" t="s">
        <v>313</v>
      </c>
      <c r="H3598">
        <v>2019</v>
      </c>
      <c r="I3598">
        <v>9</v>
      </c>
      <c r="J3598">
        <v>1</v>
      </c>
      <c r="K3598" t="s">
        <v>23</v>
      </c>
      <c r="L3598">
        <v>1</v>
      </c>
      <c r="M3598" s="3">
        <v>0</v>
      </c>
      <c r="N3598" s="3">
        <v>2</v>
      </c>
      <c r="O3598" s="13">
        <v>1.3</v>
      </c>
      <c r="P3598">
        <v>5.75</v>
      </c>
      <c r="Q3598">
        <v>8.5</v>
      </c>
      <c r="R3598" s="2">
        <v>1.61</v>
      </c>
      <c r="S3598" s="7">
        <f t="shared" si="678"/>
        <v>-1</v>
      </c>
      <c r="T3598" s="7">
        <f>SUM($S$3:S3598)</f>
        <v>-131.34000000000054</v>
      </c>
      <c r="U3598" s="2">
        <v>2.2000000000000002</v>
      </c>
      <c r="V3598" s="7">
        <f t="shared" si="679"/>
        <v>1.2000000000000002</v>
      </c>
      <c r="W3598" s="7">
        <f>SUM($V$3:V3598)</f>
        <v>-364.33999999999889</v>
      </c>
      <c r="X3598" s="8">
        <v>1.1000000000000001</v>
      </c>
      <c r="Y3598" s="7">
        <f t="shared" si="674"/>
        <v>0.10000000000000009</v>
      </c>
      <c r="Z3598" s="7">
        <f>SUM($Y$3:Y3598)</f>
        <v>-138.82000000000005</v>
      </c>
      <c r="AA3598" s="8">
        <v>7</v>
      </c>
      <c r="AB3598" s="7">
        <f t="shared" si="675"/>
        <v>-1</v>
      </c>
      <c r="AC3598" s="7">
        <f>SUM($AB$3:AB3598)</f>
        <v>-387.40000000000083</v>
      </c>
      <c r="AD3598" s="2">
        <v>1.36</v>
      </c>
      <c r="AE3598" s="7">
        <f t="shared" si="680"/>
        <v>-1</v>
      </c>
      <c r="AF3598" s="7">
        <f>SUM(AE$3:AE3598)</f>
        <v>-140.47000000000048</v>
      </c>
      <c r="AG3598" s="2">
        <v>3.1</v>
      </c>
      <c r="AH3598" s="7">
        <f t="shared" si="676"/>
        <v>2.1</v>
      </c>
      <c r="AI3598" s="7">
        <f>SUM(AH$3:AH3598)</f>
        <v>-260.48999999999938</v>
      </c>
      <c r="AJ3598" s="2">
        <v>11</v>
      </c>
      <c r="AK3598" s="7">
        <f t="shared" si="681"/>
        <v>-1</v>
      </c>
      <c r="AL3598" s="7">
        <f>SUM(AK$3:AK3598)</f>
        <v>-605.25</v>
      </c>
      <c r="AM3598" s="2">
        <v>8</v>
      </c>
      <c r="AN3598" s="7">
        <f t="shared" si="682"/>
        <v>-1</v>
      </c>
      <c r="AO3598" s="7">
        <f>SUM(AN$3:AN3598)</f>
        <v>-41</v>
      </c>
      <c r="AP3598" s="2">
        <v>12</v>
      </c>
      <c r="AQ3598" s="7">
        <f t="shared" si="683"/>
        <v>-1</v>
      </c>
      <c r="AR3598" s="7">
        <f>SUM(AQ$3:AQ3598)</f>
        <v>-481</v>
      </c>
      <c r="AS3598">
        <v>1.85</v>
      </c>
      <c r="AT3598">
        <v>2</v>
      </c>
      <c r="AU3598" s="5">
        <f t="shared" si="677"/>
        <v>-2.5999999999999996</v>
      </c>
      <c r="AV3598" s="4">
        <f>SUM(AU$3:AU3598)</f>
        <v>-2550.109999999991</v>
      </c>
    </row>
    <row r="3599" spans="1:48" x14ac:dyDescent="0.25">
      <c r="A3599">
        <f t="shared" si="673"/>
        <v>1</v>
      </c>
      <c r="B3599">
        <f t="shared" si="672"/>
        <v>2862</v>
      </c>
      <c r="C3599" s="1">
        <v>43709</v>
      </c>
      <c r="D3599" t="s">
        <v>279</v>
      </c>
      <c r="E3599" t="s">
        <v>4187</v>
      </c>
      <c r="F3599" t="s">
        <v>282</v>
      </c>
      <c r="G3599" t="s">
        <v>618</v>
      </c>
      <c r="H3599">
        <v>2019</v>
      </c>
      <c r="I3599">
        <v>9</v>
      </c>
      <c r="J3599">
        <v>1</v>
      </c>
      <c r="K3599" t="s">
        <v>23</v>
      </c>
      <c r="L3599">
        <v>1</v>
      </c>
      <c r="M3599" s="3">
        <v>3</v>
      </c>
      <c r="N3599" s="3">
        <v>1</v>
      </c>
      <c r="O3599" s="13">
        <v>2.25</v>
      </c>
      <c r="P3599">
        <v>3.5</v>
      </c>
      <c r="Q3599">
        <v>3</v>
      </c>
      <c r="R3599" s="2">
        <v>1.4</v>
      </c>
      <c r="S3599" s="7">
        <f t="shared" si="678"/>
        <v>0.39999999999999991</v>
      </c>
      <c r="T3599" s="7">
        <f>SUM($S$3:S3599)</f>
        <v>-130.94000000000054</v>
      </c>
      <c r="U3599" s="2">
        <v>2.75</v>
      </c>
      <c r="V3599" s="7">
        <f t="shared" si="679"/>
        <v>-1</v>
      </c>
      <c r="W3599" s="7">
        <f>SUM($V$3:V3599)</f>
        <v>-365.33999999999889</v>
      </c>
      <c r="X3599" s="8">
        <v>1.1200000000000001</v>
      </c>
      <c r="Y3599" s="7">
        <f t="shared" si="674"/>
        <v>0.12000000000000011</v>
      </c>
      <c r="Z3599" s="7">
        <f>SUM($Y$3:Y3599)</f>
        <v>-138.70000000000005</v>
      </c>
      <c r="AA3599" s="8">
        <v>6</v>
      </c>
      <c r="AB3599" s="7">
        <f t="shared" si="675"/>
        <v>-1</v>
      </c>
      <c r="AC3599" s="7">
        <f>SUM($AB$3:AB3599)</f>
        <v>-388.40000000000083</v>
      </c>
      <c r="AD3599" s="2">
        <v>1.44</v>
      </c>
      <c r="AE3599" s="7">
        <f t="shared" si="680"/>
        <v>0.43999999999999995</v>
      </c>
      <c r="AF3599" s="7">
        <f>SUM(AE$3:AE3599)</f>
        <v>-140.03000000000048</v>
      </c>
      <c r="AG3599" s="2">
        <v>2.7</v>
      </c>
      <c r="AH3599" s="7">
        <f t="shared" si="676"/>
        <v>-1</v>
      </c>
      <c r="AI3599" s="7">
        <f>SUM(AH$3:AH3599)</f>
        <v>-261.48999999999938</v>
      </c>
      <c r="AJ3599" s="2">
        <v>13</v>
      </c>
      <c r="AK3599" s="7">
        <f t="shared" si="681"/>
        <v>-1</v>
      </c>
      <c r="AL3599" s="7">
        <f>SUM(AK$3:AK3599)</f>
        <v>-606.25</v>
      </c>
      <c r="AM3599" s="2">
        <v>9.5</v>
      </c>
      <c r="AN3599" s="7">
        <f t="shared" si="682"/>
        <v>-1</v>
      </c>
      <c r="AO3599" s="7">
        <f>SUM(AN$3:AN3599)</f>
        <v>-42</v>
      </c>
      <c r="AP3599" s="2">
        <v>7</v>
      </c>
      <c r="AQ3599" s="7">
        <f t="shared" si="683"/>
        <v>-1</v>
      </c>
      <c r="AR3599" s="7">
        <f>SUM(AQ$3:AQ3599)</f>
        <v>-482</v>
      </c>
      <c r="AS3599">
        <v>4.0999999999999996</v>
      </c>
      <c r="AT3599">
        <v>1.22</v>
      </c>
      <c r="AU3599" s="5">
        <f t="shared" si="677"/>
        <v>-5.04</v>
      </c>
      <c r="AV3599" s="4">
        <f>SUM(AU$3:AU3599)</f>
        <v>-2555.149999999991</v>
      </c>
    </row>
    <row r="3600" spans="1:48" x14ac:dyDescent="0.25">
      <c r="A3600">
        <f t="shared" si="673"/>
        <v>1</v>
      </c>
      <c r="B3600">
        <f t="shared" si="672"/>
        <v>2861</v>
      </c>
      <c r="C3600" s="1">
        <v>43709</v>
      </c>
      <c r="D3600" t="s">
        <v>279</v>
      </c>
      <c r="E3600" t="s">
        <v>4188</v>
      </c>
      <c r="F3600" t="s">
        <v>319</v>
      </c>
      <c r="G3600" t="s">
        <v>504</v>
      </c>
      <c r="H3600">
        <v>2019</v>
      </c>
      <c r="I3600">
        <v>9</v>
      </c>
      <c r="J3600">
        <v>1</v>
      </c>
      <c r="K3600" t="s">
        <v>23</v>
      </c>
      <c r="L3600">
        <v>1</v>
      </c>
      <c r="M3600" s="3">
        <v>1</v>
      </c>
      <c r="N3600" s="3">
        <v>0</v>
      </c>
      <c r="O3600" s="13">
        <v>1.66</v>
      </c>
      <c r="P3600">
        <v>3.8</v>
      </c>
      <c r="Q3600">
        <v>5</v>
      </c>
      <c r="R3600" s="2">
        <v>1.53</v>
      </c>
      <c r="S3600" s="7">
        <f t="shared" si="678"/>
        <v>-1</v>
      </c>
      <c r="T3600" s="7">
        <f>SUM($S$3:S3600)</f>
        <v>-131.94000000000054</v>
      </c>
      <c r="U3600" s="2">
        <v>2.37</v>
      </c>
      <c r="V3600" s="7">
        <f t="shared" si="679"/>
        <v>1.37</v>
      </c>
      <c r="W3600" s="7">
        <f>SUM($V$3:V3600)</f>
        <v>-363.96999999999889</v>
      </c>
      <c r="X3600" s="8">
        <v>1.1399999999999999</v>
      </c>
      <c r="Y3600" s="7">
        <f t="shared" si="674"/>
        <v>-1</v>
      </c>
      <c r="Z3600" s="7">
        <f>SUM($Y$3:Y3600)</f>
        <v>-139.70000000000005</v>
      </c>
      <c r="AA3600" s="8">
        <v>5.5</v>
      </c>
      <c r="AB3600" s="7">
        <f t="shared" si="675"/>
        <v>4.5</v>
      </c>
      <c r="AC3600" s="7">
        <f>SUM($AB$3:AB3600)</f>
        <v>-383.90000000000083</v>
      </c>
      <c r="AD3600" s="2">
        <v>1.5</v>
      </c>
      <c r="AE3600" s="7">
        <f t="shared" si="680"/>
        <v>-1</v>
      </c>
      <c r="AF3600" s="7">
        <f>SUM(AE$3:AE3600)</f>
        <v>-141.03000000000048</v>
      </c>
      <c r="AG3600" s="2">
        <v>2.5</v>
      </c>
      <c r="AH3600" s="7">
        <f t="shared" si="676"/>
        <v>1.5</v>
      </c>
      <c r="AI3600" s="7">
        <f>SUM(AH$3:AH3600)</f>
        <v>-259.98999999999938</v>
      </c>
      <c r="AJ3600" s="2">
        <v>10</v>
      </c>
      <c r="AK3600" s="7">
        <f t="shared" si="681"/>
        <v>9</v>
      </c>
      <c r="AL3600" s="7">
        <f>SUM(AK$3:AK3600)</f>
        <v>-597.25</v>
      </c>
      <c r="AM3600" s="2">
        <v>8.5</v>
      </c>
      <c r="AN3600" s="7">
        <f t="shared" si="682"/>
        <v>-1</v>
      </c>
      <c r="AO3600" s="7">
        <f>SUM(AN$3:AN3600)</f>
        <v>-43</v>
      </c>
      <c r="AP3600" s="2">
        <v>7.5</v>
      </c>
      <c r="AQ3600" s="7">
        <f t="shared" si="683"/>
        <v>-1</v>
      </c>
      <c r="AR3600" s="7">
        <f>SUM(AQ$3:AQ3600)</f>
        <v>-483</v>
      </c>
      <c r="AS3600">
        <v>2.6</v>
      </c>
      <c r="AT3600">
        <v>1.47</v>
      </c>
      <c r="AU3600" s="5">
        <f t="shared" si="677"/>
        <v>11.370000000000001</v>
      </c>
      <c r="AV3600" s="4">
        <f>SUM(AU$3:AU3600)</f>
        <v>-2543.7799999999911</v>
      </c>
    </row>
    <row r="3601" spans="1:48" x14ac:dyDescent="0.25">
      <c r="A3601">
        <f t="shared" si="673"/>
        <v>1</v>
      </c>
      <c r="B3601">
        <f t="shared" si="672"/>
        <v>2860</v>
      </c>
      <c r="C3601" s="1">
        <v>43709</v>
      </c>
      <c r="D3601" t="s">
        <v>279</v>
      </c>
      <c r="E3601" t="s">
        <v>4189</v>
      </c>
      <c r="F3601" t="s">
        <v>322</v>
      </c>
      <c r="G3601" t="s">
        <v>314</v>
      </c>
      <c r="H3601">
        <v>2019</v>
      </c>
      <c r="I3601">
        <v>9</v>
      </c>
      <c r="J3601">
        <v>1</v>
      </c>
      <c r="K3601" t="s">
        <v>23</v>
      </c>
      <c r="L3601">
        <v>1</v>
      </c>
      <c r="M3601" s="3">
        <v>3</v>
      </c>
      <c r="N3601" s="3">
        <v>0</v>
      </c>
      <c r="O3601" s="13">
        <v>1.4</v>
      </c>
      <c r="P3601">
        <v>4.75</v>
      </c>
      <c r="Q3601">
        <v>7</v>
      </c>
      <c r="R3601" s="2">
        <v>1.53</v>
      </c>
      <c r="S3601" s="7">
        <f t="shared" si="678"/>
        <v>-1</v>
      </c>
      <c r="T3601" s="7">
        <f>SUM($S$3:S3601)</f>
        <v>-132.94000000000054</v>
      </c>
      <c r="U3601" s="2">
        <v>2.37</v>
      </c>
      <c r="V3601" s="7">
        <f t="shared" si="679"/>
        <v>1.37</v>
      </c>
      <c r="W3601" s="7">
        <f>SUM($V$3:V3601)</f>
        <v>-362.59999999999889</v>
      </c>
      <c r="X3601" s="8">
        <v>1.1000000000000001</v>
      </c>
      <c r="Y3601" s="7">
        <f t="shared" si="674"/>
        <v>0.10000000000000009</v>
      </c>
      <c r="Z3601" s="7">
        <f>SUM($Y$3:Y3601)</f>
        <v>-139.60000000000005</v>
      </c>
      <c r="AA3601" s="8">
        <v>7</v>
      </c>
      <c r="AB3601" s="7">
        <f t="shared" si="675"/>
        <v>-1</v>
      </c>
      <c r="AC3601" s="7">
        <f>SUM($AB$3:AB3601)</f>
        <v>-384.90000000000083</v>
      </c>
      <c r="AD3601" s="2">
        <v>1.36</v>
      </c>
      <c r="AE3601" s="7">
        <f t="shared" si="680"/>
        <v>0.3600000000000001</v>
      </c>
      <c r="AF3601" s="7">
        <f>SUM(AE$3:AE3601)</f>
        <v>-140.67000000000047</v>
      </c>
      <c r="AG3601" s="2">
        <v>3.1</v>
      </c>
      <c r="AH3601" s="7">
        <f t="shared" si="676"/>
        <v>-1</v>
      </c>
      <c r="AI3601" s="7">
        <f>SUM(AH$3:AH3601)</f>
        <v>-260.98999999999938</v>
      </c>
      <c r="AJ3601" s="2">
        <v>12</v>
      </c>
      <c r="AK3601" s="7">
        <f t="shared" si="681"/>
        <v>-1</v>
      </c>
      <c r="AL3601" s="7">
        <f>SUM(AK$3:AK3601)</f>
        <v>-598.25</v>
      </c>
      <c r="AM3601" s="2">
        <v>8.5</v>
      </c>
      <c r="AN3601" s="7">
        <f t="shared" si="682"/>
        <v>-1</v>
      </c>
      <c r="AO3601" s="7">
        <f>SUM(AN$3:AN3601)</f>
        <v>-44</v>
      </c>
      <c r="AP3601" s="2">
        <v>10</v>
      </c>
      <c r="AQ3601" s="7">
        <f t="shared" si="683"/>
        <v>-1</v>
      </c>
      <c r="AR3601" s="7">
        <f>SUM(AQ$3:AQ3601)</f>
        <v>-484</v>
      </c>
      <c r="AS3601">
        <v>2</v>
      </c>
      <c r="AT3601">
        <v>1.85</v>
      </c>
      <c r="AU3601" s="5">
        <f t="shared" si="677"/>
        <v>-4.17</v>
      </c>
      <c r="AV3601" s="4">
        <f>SUM(AU$3:AU3601)</f>
        <v>-2547.9499999999912</v>
      </c>
    </row>
    <row r="3602" spans="1:48" x14ac:dyDescent="0.25">
      <c r="A3602">
        <f t="shared" si="673"/>
        <v>1</v>
      </c>
      <c r="B3602">
        <f t="shared" si="672"/>
        <v>2859</v>
      </c>
      <c r="C3602" s="1">
        <v>43709</v>
      </c>
      <c r="D3602" t="s">
        <v>279</v>
      </c>
      <c r="E3602" t="s">
        <v>4190</v>
      </c>
      <c r="F3602" t="s">
        <v>325</v>
      </c>
      <c r="G3602" t="s">
        <v>316</v>
      </c>
      <c r="H3602">
        <v>2019</v>
      </c>
      <c r="I3602">
        <v>9</v>
      </c>
      <c r="J3602">
        <v>1</v>
      </c>
      <c r="K3602" t="s">
        <v>23</v>
      </c>
      <c r="L3602">
        <v>1</v>
      </c>
      <c r="M3602" s="3">
        <v>4</v>
      </c>
      <c r="N3602" s="3">
        <v>3</v>
      </c>
      <c r="O3602" s="13">
        <v>1.72</v>
      </c>
      <c r="P3602">
        <v>4</v>
      </c>
      <c r="Q3602">
        <v>4.33</v>
      </c>
      <c r="R3602" s="2">
        <v>1.33</v>
      </c>
      <c r="S3602" s="7">
        <f t="shared" si="678"/>
        <v>0.33000000000000007</v>
      </c>
      <c r="T3602" s="7">
        <f>SUM($S$3:S3602)</f>
        <v>-132.61000000000053</v>
      </c>
      <c r="U3602" s="2">
        <v>3.25</v>
      </c>
      <c r="V3602" s="7">
        <f t="shared" si="679"/>
        <v>-1</v>
      </c>
      <c r="W3602" s="7">
        <f>SUM($V$3:V3602)</f>
        <v>-363.59999999999889</v>
      </c>
      <c r="X3602" s="8">
        <v>1.08</v>
      </c>
      <c r="Y3602" s="7">
        <f t="shared" si="674"/>
        <v>8.0000000000000071E-2</v>
      </c>
      <c r="Z3602" s="7">
        <f>SUM($Y$3:Y3602)</f>
        <v>-139.52000000000004</v>
      </c>
      <c r="AA3602" s="8">
        <v>8</v>
      </c>
      <c r="AB3602" s="7">
        <f t="shared" si="675"/>
        <v>-1</v>
      </c>
      <c r="AC3602" s="7">
        <f>SUM($AB$3:AB3602)</f>
        <v>-385.90000000000083</v>
      </c>
      <c r="AD3602" s="2">
        <v>1.36</v>
      </c>
      <c r="AE3602" s="7">
        <f t="shared" si="680"/>
        <v>0.3600000000000001</v>
      </c>
      <c r="AF3602" s="7">
        <f>SUM(AE$3:AE3602)</f>
        <v>-140.31000000000046</v>
      </c>
      <c r="AG3602" s="2">
        <v>3.1</v>
      </c>
      <c r="AH3602" s="7">
        <f t="shared" si="676"/>
        <v>-1</v>
      </c>
      <c r="AI3602" s="7">
        <f>SUM(AH$3:AH3602)</f>
        <v>-261.98999999999938</v>
      </c>
      <c r="AJ3602" s="2">
        <v>15</v>
      </c>
      <c r="AK3602" s="7">
        <f t="shared" si="681"/>
        <v>-1</v>
      </c>
      <c r="AL3602" s="7">
        <f>SUM(AK$3:AK3602)</f>
        <v>-599.25</v>
      </c>
      <c r="AM3602" s="2">
        <v>9</v>
      </c>
      <c r="AN3602" s="7">
        <f t="shared" si="682"/>
        <v>-1</v>
      </c>
      <c r="AO3602" s="7">
        <f>SUM(AN$3:AN3602)</f>
        <v>-45</v>
      </c>
      <c r="AP3602" s="2">
        <v>9</v>
      </c>
      <c r="AQ3602" s="7">
        <f t="shared" si="683"/>
        <v>-1</v>
      </c>
      <c r="AR3602" s="7">
        <f>SUM(AQ$3:AQ3602)</f>
        <v>-485</v>
      </c>
      <c r="AS3602">
        <v>2.67</v>
      </c>
      <c r="AT3602">
        <v>1.45</v>
      </c>
      <c r="AU3602" s="5">
        <f t="shared" si="677"/>
        <v>-5.2299999999999995</v>
      </c>
      <c r="AV3602" s="4">
        <f>SUM(AU$3:AU3602)</f>
        <v>-2553.1799999999912</v>
      </c>
    </row>
    <row r="3603" spans="1:48" x14ac:dyDescent="0.25">
      <c r="A3603">
        <f t="shared" si="673"/>
        <v>1</v>
      </c>
      <c r="B3603">
        <f t="shared" si="672"/>
        <v>2858</v>
      </c>
      <c r="C3603" s="1">
        <v>43709</v>
      </c>
      <c r="D3603" t="s">
        <v>279</v>
      </c>
      <c r="E3603" t="s">
        <v>327</v>
      </c>
      <c r="F3603" t="s">
        <v>328</v>
      </c>
      <c r="G3603" t="s">
        <v>329</v>
      </c>
      <c r="H3603">
        <v>2019</v>
      </c>
      <c r="I3603">
        <v>9</v>
      </c>
      <c r="J3603">
        <v>1</v>
      </c>
      <c r="K3603" t="s">
        <v>23</v>
      </c>
      <c r="L3603">
        <v>1</v>
      </c>
      <c r="M3603" s="3">
        <v>1</v>
      </c>
      <c r="N3603" s="3">
        <v>0</v>
      </c>
      <c r="O3603" s="13">
        <v>1.57</v>
      </c>
      <c r="P3603">
        <v>4</v>
      </c>
      <c r="Q3603">
        <v>4.75</v>
      </c>
      <c r="R3603" s="2">
        <v>1.53</v>
      </c>
      <c r="S3603" s="7">
        <f t="shared" si="678"/>
        <v>-1</v>
      </c>
      <c r="T3603" s="7">
        <f>SUM($S$3:S3603)</f>
        <v>-133.61000000000053</v>
      </c>
      <c r="U3603" s="2">
        <v>2.37</v>
      </c>
      <c r="V3603" s="7">
        <f t="shared" si="679"/>
        <v>1.37</v>
      </c>
      <c r="W3603" s="7">
        <f>SUM($V$3:V3603)</f>
        <v>-362.22999999999888</v>
      </c>
      <c r="X3603" s="8">
        <v>1.1200000000000001</v>
      </c>
      <c r="Y3603" s="7">
        <f t="shared" si="674"/>
        <v>-1</v>
      </c>
      <c r="Z3603" s="7">
        <f>SUM($Y$3:Y3603)</f>
        <v>-140.52000000000004</v>
      </c>
      <c r="AA3603" s="8">
        <v>6</v>
      </c>
      <c r="AB3603" s="7">
        <f t="shared" si="675"/>
        <v>5</v>
      </c>
      <c r="AC3603" s="7">
        <f>SUM($AB$3:AB3603)</f>
        <v>-380.90000000000083</v>
      </c>
      <c r="AD3603" s="2">
        <v>1.44</v>
      </c>
      <c r="AE3603" s="7">
        <f t="shared" si="680"/>
        <v>-1</v>
      </c>
      <c r="AF3603" s="7">
        <f>SUM(AE$3:AE3603)</f>
        <v>-141.31000000000046</v>
      </c>
      <c r="AG3603" s="2">
        <v>2.7</v>
      </c>
      <c r="AH3603" s="7">
        <f t="shared" si="676"/>
        <v>1.7000000000000002</v>
      </c>
      <c r="AI3603" s="7">
        <f>SUM(AH$3:AH3603)</f>
        <v>-260.2899999999994</v>
      </c>
      <c r="AJ3603" s="2">
        <v>11</v>
      </c>
      <c r="AK3603" s="7">
        <f t="shared" si="681"/>
        <v>10</v>
      </c>
      <c r="AL3603" s="7">
        <f>SUM(AK$3:AK3603)</f>
        <v>-589.25</v>
      </c>
      <c r="AM3603" s="2">
        <v>8.5</v>
      </c>
      <c r="AN3603" s="7">
        <f t="shared" si="682"/>
        <v>-1</v>
      </c>
      <c r="AO3603" s="7">
        <f>SUM(AN$3:AN3603)</f>
        <v>-46</v>
      </c>
      <c r="AP3603" s="2">
        <v>8.5</v>
      </c>
      <c r="AQ3603" s="7">
        <f t="shared" si="683"/>
        <v>-1</v>
      </c>
      <c r="AR3603" s="7">
        <f>SUM(AQ$3:AQ3603)</f>
        <v>-486</v>
      </c>
      <c r="AS3603">
        <v>2.37</v>
      </c>
      <c r="AT3603">
        <v>1.55</v>
      </c>
      <c r="AU3603" s="5">
        <f t="shared" si="677"/>
        <v>13.07</v>
      </c>
      <c r="AV3603" s="4">
        <f>SUM(AU$3:AU3603)</f>
        <v>-2540.109999999991</v>
      </c>
    </row>
    <row r="3604" spans="1:48" x14ac:dyDescent="0.25">
      <c r="A3604">
        <f t="shared" si="673"/>
        <v>1</v>
      </c>
      <c r="B3604">
        <f t="shared" si="672"/>
        <v>2857</v>
      </c>
      <c r="C3604" s="1">
        <v>43709</v>
      </c>
      <c r="D3604" t="s">
        <v>279</v>
      </c>
      <c r="E3604" t="s">
        <v>4191</v>
      </c>
      <c r="F3604" t="s">
        <v>317</v>
      </c>
      <c r="G3604" t="s">
        <v>508</v>
      </c>
      <c r="H3604">
        <v>2019</v>
      </c>
      <c r="I3604">
        <v>9</v>
      </c>
      <c r="J3604">
        <v>1</v>
      </c>
      <c r="K3604" t="s">
        <v>23</v>
      </c>
      <c r="L3604">
        <v>1</v>
      </c>
      <c r="M3604" s="3">
        <v>1</v>
      </c>
      <c r="N3604" s="3">
        <v>3</v>
      </c>
      <c r="O3604" s="13">
        <v>4.5</v>
      </c>
      <c r="P3604">
        <v>4.2</v>
      </c>
      <c r="Q3604">
        <v>1.65</v>
      </c>
      <c r="R3604" s="2">
        <v>1.44</v>
      </c>
      <c r="S3604" s="7">
        <f t="shared" si="678"/>
        <v>0.43999999999999995</v>
      </c>
      <c r="T3604" s="7">
        <f>SUM($S$3:S3604)</f>
        <v>-133.17000000000053</v>
      </c>
      <c r="U3604" s="2">
        <v>2.62</v>
      </c>
      <c r="V3604" s="7">
        <f t="shared" si="679"/>
        <v>-1</v>
      </c>
      <c r="W3604" s="7">
        <f>SUM($V$3:V3604)</f>
        <v>-363.22999999999888</v>
      </c>
      <c r="X3604" s="8">
        <v>1.1100000000000001</v>
      </c>
      <c r="Y3604" s="7">
        <f t="shared" si="674"/>
        <v>0.1100000000000001</v>
      </c>
      <c r="Z3604" s="7">
        <f>SUM($Y$3:Y3604)</f>
        <v>-140.41000000000003</v>
      </c>
      <c r="AA3604" s="8">
        <v>6.5</v>
      </c>
      <c r="AB3604" s="7">
        <f t="shared" si="675"/>
        <v>-1</v>
      </c>
      <c r="AC3604" s="7">
        <f>SUM($AB$3:AB3604)</f>
        <v>-381.90000000000083</v>
      </c>
      <c r="AD3604" s="2">
        <v>1.4</v>
      </c>
      <c r="AE3604" s="7">
        <f t="shared" si="680"/>
        <v>0.39999999999999991</v>
      </c>
      <c r="AF3604" s="7">
        <f>SUM(AE$3:AE3604)</f>
        <v>-140.91000000000045</v>
      </c>
      <c r="AG3604" s="2">
        <v>2.87</v>
      </c>
      <c r="AH3604" s="7">
        <f t="shared" si="676"/>
        <v>-1</v>
      </c>
      <c r="AI3604" s="7">
        <f>SUM(AH$3:AH3604)</f>
        <v>-261.2899999999994</v>
      </c>
      <c r="AJ3604" s="2">
        <v>21</v>
      </c>
      <c r="AK3604" s="7">
        <f t="shared" si="681"/>
        <v>-1</v>
      </c>
      <c r="AL3604" s="7">
        <f>SUM(AK$3:AK3604)</f>
        <v>-590.25</v>
      </c>
      <c r="AM3604" s="2">
        <v>15</v>
      </c>
      <c r="AN3604" s="7">
        <f t="shared" si="682"/>
        <v>-1</v>
      </c>
      <c r="AO3604" s="7">
        <f>SUM(AN$3:AN3604)</f>
        <v>-47</v>
      </c>
      <c r="AP3604" s="2">
        <v>8.5</v>
      </c>
      <c r="AQ3604" s="7">
        <f t="shared" si="683"/>
        <v>-1</v>
      </c>
      <c r="AR3604" s="7">
        <f>SUM(AQ$3:AQ3604)</f>
        <v>-487</v>
      </c>
      <c r="AU3604" s="5">
        <f t="shared" si="677"/>
        <v>-5.05</v>
      </c>
      <c r="AV3604" s="4">
        <f>SUM(AU$3:AU3604)</f>
        <v>-2545.1599999999912</v>
      </c>
    </row>
    <row r="3605" spans="1:48" x14ac:dyDescent="0.25">
      <c r="A3605">
        <f t="shared" si="673"/>
        <v>1</v>
      </c>
      <c r="B3605">
        <f t="shared" si="672"/>
        <v>2856</v>
      </c>
      <c r="C3605" s="1">
        <v>43709</v>
      </c>
      <c r="D3605" t="s">
        <v>2458</v>
      </c>
      <c r="E3605" t="s">
        <v>4192</v>
      </c>
      <c r="F3605" t="s">
        <v>2469</v>
      </c>
      <c r="G3605" t="s">
        <v>2460</v>
      </c>
      <c r="H3605">
        <v>2019</v>
      </c>
      <c r="I3605">
        <v>9</v>
      </c>
      <c r="J3605">
        <v>1</v>
      </c>
      <c r="K3605" t="s">
        <v>23</v>
      </c>
      <c r="L3605">
        <v>1</v>
      </c>
      <c r="M3605" s="3">
        <v>1</v>
      </c>
      <c r="N3605" s="3">
        <v>3</v>
      </c>
      <c r="O3605" s="13">
        <v>2.8</v>
      </c>
      <c r="P3605">
        <v>3.4</v>
      </c>
      <c r="Q3605">
        <v>2.4</v>
      </c>
      <c r="R3605" s="2">
        <v>1.75</v>
      </c>
      <c r="S3605" s="7">
        <f t="shared" si="678"/>
        <v>0.75</v>
      </c>
      <c r="T3605" s="7">
        <f>SUM($S$3:S3605)</f>
        <v>-132.42000000000053</v>
      </c>
      <c r="U3605" s="2">
        <v>2</v>
      </c>
      <c r="V3605" s="7">
        <f t="shared" si="679"/>
        <v>-1</v>
      </c>
      <c r="W3605" s="7">
        <f>SUM($V$3:V3605)</f>
        <v>-364.22999999999888</v>
      </c>
      <c r="X3605" s="8">
        <v>1.3</v>
      </c>
      <c r="Y3605" s="7">
        <f t="shared" si="674"/>
        <v>0.30000000000000004</v>
      </c>
      <c r="Z3605" s="7">
        <f>SUM($Y$3:Y3605)</f>
        <v>-140.11000000000001</v>
      </c>
      <c r="AA3605" s="8">
        <v>3.4</v>
      </c>
      <c r="AB3605" s="7">
        <f t="shared" si="675"/>
        <v>-1</v>
      </c>
      <c r="AC3605" s="7">
        <f>SUM($AB$3:AB3605)</f>
        <v>-382.90000000000083</v>
      </c>
      <c r="AD3605" s="2">
        <v>2.15</v>
      </c>
      <c r="AE3605" s="7">
        <f t="shared" si="680"/>
        <v>1.1499999999999999</v>
      </c>
      <c r="AF3605" s="7">
        <f>SUM(AE$3:AE3605)</f>
        <v>-139.76000000000045</v>
      </c>
      <c r="AG3605" s="2">
        <v>1.66</v>
      </c>
      <c r="AH3605" s="7">
        <f t="shared" si="676"/>
        <v>-1</v>
      </c>
      <c r="AI3605" s="7">
        <f>SUM(AH$3:AH3605)</f>
        <v>-262.2899999999994</v>
      </c>
      <c r="AJ3605" s="2">
        <v>9</v>
      </c>
      <c r="AK3605" s="7">
        <f t="shared" si="681"/>
        <v>-1</v>
      </c>
      <c r="AL3605" s="7">
        <f>SUM(AK$3:AK3605)</f>
        <v>-591.25</v>
      </c>
      <c r="AM3605" s="2">
        <v>10</v>
      </c>
      <c r="AN3605" s="7">
        <f t="shared" si="682"/>
        <v>-1</v>
      </c>
      <c r="AO3605" s="7">
        <f>SUM(AN$3:AN3605)</f>
        <v>-48</v>
      </c>
      <c r="AP3605" s="2">
        <v>6.5</v>
      </c>
      <c r="AQ3605" s="7">
        <f t="shared" si="683"/>
        <v>-1</v>
      </c>
      <c r="AR3605" s="7">
        <f>SUM(AQ$3:AQ3605)</f>
        <v>-488</v>
      </c>
      <c r="AS3605">
        <v>5.9</v>
      </c>
      <c r="AT3605">
        <v>1.1299999999999999</v>
      </c>
      <c r="AU3605" s="5">
        <f t="shared" si="677"/>
        <v>-3.8</v>
      </c>
      <c r="AV3605" s="4">
        <f>SUM(AU$3:AU3605)</f>
        <v>-2548.9599999999914</v>
      </c>
    </row>
    <row r="3606" spans="1:48" x14ac:dyDescent="0.25">
      <c r="A3606">
        <f t="shared" si="673"/>
        <v>1</v>
      </c>
      <c r="B3606">
        <f t="shared" si="672"/>
        <v>2855</v>
      </c>
      <c r="C3606" s="1">
        <v>43709</v>
      </c>
      <c r="D3606" t="s">
        <v>2458</v>
      </c>
      <c r="E3606" t="s">
        <v>4193</v>
      </c>
      <c r="F3606" t="s">
        <v>2472</v>
      </c>
      <c r="G3606" t="s">
        <v>2475</v>
      </c>
      <c r="H3606">
        <v>2019</v>
      </c>
      <c r="I3606">
        <v>9</v>
      </c>
      <c r="J3606">
        <v>1</v>
      </c>
      <c r="K3606" t="s">
        <v>23</v>
      </c>
      <c r="L3606">
        <v>1</v>
      </c>
      <c r="M3606" s="3">
        <v>1</v>
      </c>
      <c r="N3606" s="3">
        <v>3</v>
      </c>
      <c r="O3606" s="13">
        <v>3</v>
      </c>
      <c r="P3606">
        <v>3.6</v>
      </c>
      <c r="Q3606">
        <v>2.2000000000000002</v>
      </c>
      <c r="R3606" s="2">
        <v>1.61</v>
      </c>
      <c r="S3606" s="7">
        <f t="shared" si="678"/>
        <v>0.6100000000000001</v>
      </c>
      <c r="T3606" s="7">
        <f>SUM($S$3:S3606)</f>
        <v>-131.81000000000051</v>
      </c>
      <c r="U3606" s="2">
        <v>2.2000000000000002</v>
      </c>
      <c r="V3606" s="7">
        <f t="shared" si="679"/>
        <v>-1</v>
      </c>
      <c r="W3606" s="7">
        <f>SUM($V$3:V3606)</f>
        <v>-365.22999999999888</v>
      </c>
      <c r="X3606" s="8">
        <v>1.22</v>
      </c>
      <c r="Y3606" s="7">
        <f t="shared" si="674"/>
        <v>0.21999999999999997</v>
      </c>
      <c r="Z3606" s="7">
        <f>SUM($Y$3:Y3606)</f>
        <v>-139.89000000000001</v>
      </c>
      <c r="AA3606" s="8">
        <v>4</v>
      </c>
      <c r="AB3606" s="7">
        <f t="shared" si="675"/>
        <v>-1</v>
      </c>
      <c r="AC3606" s="7">
        <f>SUM($AB$3:AB3606)</f>
        <v>-383.90000000000083</v>
      </c>
      <c r="AD3606" s="2">
        <v>1.72</v>
      </c>
      <c r="AE3606" s="7">
        <f t="shared" si="680"/>
        <v>0.72</v>
      </c>
      <c r="AF3606" s="7">
        <f>SUM(AE$3:AE3606)</f>
        <v>-139.04000000000045</v>
      </c>
      <c r="AG3606" s="2">
        <v>2.0699999999999998</v>
      </c>
      <c r="AH3606" s="7">
        <f t="shared" si="676"/>
        <v>-1</v>
      </c>
      <c r="AI3606" s="7">
        <f>SUM(AH$3:AH3606)</f>
        <v>-263.2899999999994</v>
      </c>
      <c r="AJ3606" s="2">
        <v>11</v>
      </c>
      <c r="AK3606" s="7">
        <f t="shared" si="681"/>
        <v>-1</v>
      </c>
      <c r="AL3606" s="7">
        <f>SUM(AK$3:AK3606)</f>
        <v>-592.25</v>
      </c>
      <c r="AM3606" s="2">
        <v>11</v>
      </c>
      <c r="AN3606" s="7">
        <f t="shared" si="682"/>
        <v>-1</v>
      </c>
      <c r="AO3606" s="7">
        <f>SUM(AN$3:AN3606)</f>
        <v>-49</v>
      </c>
      <c r="AP3606" s="2">
        <v>7</v>
      </c>
      <c r="AQ3606" s="7">
        <f t="shared" si="683"/>
        <v>-1</v>
      </c>
      <c r="AR3606" s="7">
        <f>SUM(AQ$3:AQ3606)</f>
        <v>-489</v>
      </c>
      <c r="AS3606">
        <v>6</v>
      </c>
      <c r="AT3606">
        <v>1.1200000000000001</v>
      </c>
      <c r="AU3606" s="5">
        <f t="shared" si="677"/>
        <v>-4.45</v>
      </c>
      <c r="AV3606" s="4">
        <f>SUM(AU$3:AU3606)</f>
        <v>-2553.4099999999912</v>
      </c>
    </row>
    <row r="3607" spans="1:48" x14ac:dyDescent="0.25">
      <c r="A3607">
        <f t="shared" si="673"/>
        <v>1</v>
      </c>
      <c r="B3607">
        <f t="shared" si="672"/>
        <v>2854</v>
      </c>
      <c r="C3607" s="1">
        <v>43709</v>
      </c>
      <c r="D3607" t="s">
        <v>2458</v>
      </c>
      <c r="E3607" t="s">
        <v>4194</v>
      </c>
      <c r="F3607" t="s">
        <v>2478</v>
      </c>
      <c r="G3607" t="s">
        <v>2466</v>
      </c>
      <c r="H3607">
        <v>2019</v>
      </c>
      <c r="I3607">
        <v>9</v>
      </c>
      <c r="J3607">
        <v>1</v>
      </c>
      <c r="K3607" t="s">
        <v>23</v>
      </c>
      <c r="L3607">
        <v>1</v>
      </c>
      <c r="M3607" s="3">
        <v>1</v>
      </c>
      <c r="N3607" s="3">
        <v>2</v>
      </c>
      <c r="O3607" s="13">
        <v>2.25</v>
      </c>
      <c r="P3607">
        <v>3.25</v>
      </c>
      <c r="Q3607">
        <v>3.2</v>
      </c>
      <c r="R3607" s="2">
        <v>1.7</v>
      </c>
      <c r="S3607" s="7">
        <f t="shared" si="678"/>
        <v>0.7</v>
      </c>
      <c r="T3607" s="7">
        <f>SUM($S$3:S3607)</f>
        <v>-131.11000000000053</v>
      </c>
      <c r="U3607" s="2">
        <v>2.0499999999999998</v>
      </c>
      <c r="V3607" s="7">
        <f t="shared" si="679"/>
        <v>-1</v>
      </c>
      <c r="W3607" s="7">
        <f>SUM($V$3:V3607)</f>
        <v>-366.22999999999888</v>
      </c>
      <c r="X3607" s="8">
        <v>1.28</v>
      </c>
      <c r="Y3607" s="7">
        <f t="shared" si="674"/>
        <v>0.28000000000000003</v>
      </c>
      <c r="Z3607" s="7">
        <f>SUM($Y$3:Y3607)</f>
        <v>-139.61000000000001</v>
      </c>
      <c r="AA3607" s="8">
        <v>3.5</v>
      </c>
      <c r="AB3607" s="7">
        <f t="shared" si="675"/>
        <v>-1</v>
      </c>
      <c r="AC3607" s="7">
        <f>SUM($AB$3:AB3607)</f>
        <v>-384.90000000000083</v>
      </c>
      <c r="AD3607" s="2">
        <v>1.9</v>
      </c>
      <c r="AE3607" s="7">
        <f t="shared" si="680"/>
        <v>0.89999999999999991</v>
      </c>
      <c r="AF3607" s="7">
        <f>SUM(AE$3:AE3607)</f>
        <v>-138.14000000000044</v>
      </c>
      <c r="AG3607" s="2">
        <v>1.9</v>
      </c>
      <c r="AH3607" s="7">
        <f t="shared" si="676"/>
        <v>-1</v>
      </c>
      <c r="AI3607" s="7">
        <f>SUM(AH$3:AH3607)</f>
        <v>-264.2899999999994</v>
      </c>
      <c r="AJ3607" s="2">
        <v>8.5</v>
      </c>
      <c r="AK3607" s="7">
        <f t="shared" si="681"/>
        <v>-1</v>
      </c>
      <c r="AL3607" s="7">
        <f>SUM(AK$3:AK3607)</f>
        <v>-593.25</v>
      </c>
      <c r="AM3607" s="2">
        <v>9</v>
      </c>
      <c r="AN3607" s="7">
        <f t="shared" si="682"/>
        <v>-1</v>
      </c>
      <c r="AO3607" s="7">
        <f>SUM(AN$3:AN3607)</f>
        <v>-50</v>
      </c>
      <c r="AP3607" s="2">
        <v>6</v>
      </c>
      <c r="AQ3607" s="7">
        <f t="shared" si="683"/>
        <v>-1</v>
      </c>
      <c r="AR3607" s="7">
        <f>SUM(AQ$3:AQ3607)</f>
        <v>-490</v>
      </c>
      <c r="AS3607">
        <v>4.25</v>
      </c>
      <c r="AT3607">
        <v>1.21</v>
      </c>
      <c r="AU3607" s="5">
        <f t="shared" si="677"/>
        <v>-4.12</v>
      </c>
      <c r="AV3607" s="4">
        <f>SUM(AU$3:AU3607)</f>
        <v>-2557.5299999999911</v>
      </c>
    </row>
    <row r="3608" spans="1:48" x14ac:dyDescent="0.25">
      <c r="A3608">
        <f t="shared" si="673"/>
        <v>1</v>
      </c>
      <c r="B3608">
        <f t="shared" si="672"/>
        <v>2853</v>
      </c>
      <c r="C3608" s="1">
        <v>43709</v>
      </c>
      <c r="D3608" t="s">
        <v>2458</v>
      </c>
      <c r="E3608" t="s">
        <v>4195</v>
      </c>
      <c r="F3608" t="s">
        <v>2470</v>
      </c>
      <c r="G3608" t="s">
        <v>2461</v>
      </c>
      <c r="H3608">
        <v>2019</v>
      </c>
      <c r="I3608">
        <v>9</v>
      </c>
      <c r="J3608">
        <v>1</v>
      </c>
      <c r="K3608" t="s">
        <v>23</v>
      </c>
      <c r="L3608">
        <v>1</v>
      </c>
      <c r="M3608" s="3">
        <v>2</v>
      </c>
      <c r="N3608" s="3">
        <v>2</v>
      </c>
      <c r="O3608" s="13">
        <v>1.75</v>
      </c>
      <c r="P3608">
        <v>3.5</v>
      </c>
      <c r="Q3608">
        <v>4.75</v>
      </c>
      <c r="R3608" s="2">
        <v>1.57</v>
      </c>
      <c r="S3608" s="7">
        <f t="shared" si="678"/>
        <v>0.57000000000000006</v>
      </c>
      <c r="T3608" s="7">
        <f>SUM($S$3:S3608)</f>
        <v>-130.54000000000053</v>
      </c>
      <c r="U3608" s="2">
        <v>2.25</v>
      </c>
      <c r="V3608" s="7">
        <f t="shared" si="679"/>
        <v>-1</v>
      </c>
      <c r="W3608" s="7">
        <f>SUM($V$3:V3608)</f>
        <v>-367.22999999999888</v>
      </c>
      <c r="X3608" s="8">
        <v>1.1599999999999999</v>
      </c>
      <c r="Y3608" s="7">
        <f t="shared" si="674"/>
        <v>0.15999999999999992</v>
      </c>
      <c r="Z3608" s="7">
        <f>SUM($Y$3:Y3608)</f>
        <v>-139.45000000000002</v>
      </c>
      <c r="AA3608" s="8">
        <v>5</v>
      </c>
      <c r="AB3608" s="7">
        <f t="shared" si="675"/>
        <v>-1</v>
      </c>
      <c r="AC3608" s="7">
        <f>SUM($AB$3:AB3608)</f>
        <v>-385.90000000000083</v>
      </c>
      <c r="AD3608" s="2">
        <v>1.6</v>
      </c>
      <c r="AE3608" s="7">
        <f t="shared" si="680"/>
        <v>0.60000000000000009</v>
      </c>
      <c r="AF3608" s="7">
        <f>SUM(AE$3:AE3608)</f>
        <v>-137.54000000000045</v>
      </c>
      <c r="AG3608" s="2">
        <v>2.2999999999999998</v>
      </c>
      <c r="AH3608" s="7">
        <f t="shared" si="676"/>
        <v>-1</v>
      </c>
      <c r="AI3608" s="7">
        <f>SUM(AH$3:AH3608)</f>
        <v>-265.2899999999994</v>
      </c>
      <c r="AJ3608" s="2">
        <v>9.5</v>
      </c>
      <c r="AK3608" s="7">
        <f t="shared" si="681"/>
        <v>-1</v>
      </c>
      <c r="AL3608" s="7">
        <f>SUM(AK$3:AK3608)</f>
        <v>-594.25</v>
      </c>
      <c r="AM3608" s="2">
        <v>8.5</v>
      </c>
      <c r="AN3608" s="7">
        <f t="shared" si="682"/>
        <v>-1</v>
      </c>
      <c r="AO3608" s="7">
        <f>SUM(AN$3:AN3608)</f>
        <v>-51</v>
      </c>
      <c r="AP3608" s="2">
        <v>7</v>
      </c>
      <c r="AQ3608" s="7">
        <f t="shared" si="683"/>
        <v>-1</v>
      </c>
      <c r="AR3608" s="7">
        <f>SUM(AQ$3:AQ3608)</f>
        <v>-491</v>
      </c>
      <c r="AS3608">
        <v>2.75</v>
      </c>
      <c r="AT3608">
        <v>1.42</v>
      </c>
      <c r="AU3608" s="5">
        <f t="shared" si="677"/>
        <v>-4.67</v>
      </c>
      <c r="AV3608" s="4">
        <f>SUM(AU$3:AU3608)</f>
        <v>-2562.1999999999912</v>
      </c>
    </row>
    <row r="3609" spans="1:48" x14ac:dyDescent="0.25">
      <c r="A3609">
        <f t="shared" si="673"/>
        <v>1</v>
      </c>
      <c r="B3609">
        <f t="shared" si="672"/>
        <v>2852</v>
      </c>
      <c r="C3609" s="1">
        <v>43709</v>
      </c>
      <c r="D3609" t="s">
        <v>2458</v>
      </c>
      <c r="E3609" t="s">
        <v>4196</v>
      </c>
      <c r="F3609" t="s">
        <v>2480</v>
      </c>
      <c r="G3609" t="s">
        <v>2463</v>
      </c>
      <c r="H3609">
        <v>2019</v>
      </c>
      <c r="I3609">
        <v>9</v>
      </c>
      <c r="J3609">
        <v>1</v>
      </c>
      <c r="K3609" t="s">
        <v>23</v>
      </c>
      <c r="L3609">
        <v>1</v>
      </c>
      <c r="M3609" s="3">
        <v>2</v>
      </c>
      <c r="N3609" s="3">
        <v>2</v>
      </c>
      <c r="O3609" s="13">
        <v>2.6</v>
      </c>
      <c r="P3609">
        <v>3.3</v>
      </c>
      <c r="Q3609">
        <v>2.62</v>
      </c>
      <c r="R3609" s="2">
        <v>1.61</v>
      </c>
      <c r="S3609" s="7">
        <f t="shared" si="678"/>
        <v>0.6100000000000001</v>
      </c>
      <c r="T3609" s="7">
        <f>SUM($S$3:S3609)</f>
        <v>-129.93000000000052</v>
      </c>
      <c r="U3609" s="2">
        <v>2.2000000000000002</v>
      </c>
      <c r="V3609" s="7">
        <f t="shared" si="679"/>
        <v>-1</v>
      </c>
      <c r="W3609" s="7">
        <f>SUM($V$3:V3609)</f>
        <v>-368.22999999999888</v>
      </c>
      <c r="X3609" s="8">
        <v>1.25</v>
      </c>
      <c r="Y3609" s="7">
        <f t="shared" si="674"/>
        <v>0.25</v>
      </c>
      <c r="Z3609" s="7">
        <f>SUM($Y$3:Y3609)</f>
        <v>-139.20000000000002</v>
      </c>
      <c r="AA3609" s="8">
        <v>3.75</v>
      </c>
      <c r="AB3609" s="7">
        <f t="shared" si="675"/>
        <v>-1</v>
      </c>
      <c r="AC3609" s="7">
        <f>SUM($AB$3:AB3609)</f>
        <v>-386.90000000000083</v>
      </c>
      <c r="AD3609" s="2">
        <v>1.8</v>
      </c>
      <c r="AE3609" s="7">
        <f t="shared" si="680"/>
        <v>0.8</v>
      </c>
      <c r="AF3609" s="7">
        <f>SUM(AE$3:AE3609)</f>
        <v>-136.74000000000044</v>
      </c>
      <c r="AG3609" s="2">
        <v>2</v>
      </c>
      <c r="AH3609" s="7">
        <f t="shared" si="676"/>
        <v>-1</v>
      </c>
      <c r="AI3609" s="7">
        <f>SUM(AH$3:AH3609)</f>
        <v>-266.2899999999994</v>
      </c>
      <c r="AJ3609" s="2">
        <v>10</v>
      </c>
      <c r="AK3609" s="7">
        <f t="shared" si="681"/>
        <v>-1</v>
      </c>
      <c r="AL3609" s="7">
        <f>SUM(AK$3:AK3609)</f>
        <v>-595.25</v>
      </c>
      <c r="AM3609" s="2">
        <v>10</v>
      </c>
      <c r="AN3609" s="7">
        <f t="shared" si="682"/>
        <v>-1</v>
      </c>
      <c r="AO3609" s="7">
        <f>SUM(AN$3:AN3609)</f>
        <v>-52</v>
      </c>
      <c r="AP3609" s="2">
        <v>6.5</v>
      </c>
      <c r="AQ3609" s="7">
        <f t="shared" si="683"/>
        <v>-1</v>
      </c>
      <c r="AR3609" s="7">
        <f>SUM(AQ$3:AQ3609)</f>
        <v>-492</v>
      </c>
      <c r="AS3609">
        <v>5.25</v>
      </c>
      <c r="AT3609">
        <v>1.1599999999999999</v>
      </c>
      <c r="AU3609" s="5">
        <f t="shared" si="677"/>
        <v>-4.34</v>
      </c>
      <c r="AV3609" s="4">
        <f>SUM(AU$3:AU3609)</f>
        <v>-2566.5399999999913</v>
      </c>
    </row>
    <row r="3610" spans="1:48" x14ac:dyDescent="0.25">
      <c r="A3610">
        <f t="shared" si="673"/>
        <v>1</v>
      </c>
      <c r="B3610">
        <f t="shared" si="672"/>
        <v>2851</v>
      </c>
      <c r="C3610" s="1">
        <v>43709</v>
      </c>
      <c r="D3610" t="s">
        <v>2458</v>
      </c>
      <c r="E3610" t="s">
        <v>4197</v>
      </c>
      <c r="F3610" t="s">
        <v>2473</v>
      </c>
      <c r="G3610" t="s">
        <v>2259</v>
      </c>
      <c r="H3610">
        <v>2019</v>
      </c>
      <c r="I3610">
        <v>9</v>
      </c>
      <c r="J3610">
        <v>1</v>
      </c>
      <c r="K3610" t="s">
        <v>23</v>
      </c>
      <c r="L3610">
        <v>1</v>
      </c>
      <c r="M3610" s="3">
        <v>1</v>
      </c>
      <c r="N3610" s="3">
        <v>1</v>
      </c>
      <c r="O3610" s="13">
        <v>3.5</v>
      </c>
      <c r="P3610">
        <v>3.6</v>
      </c>
      <c r="Q3610">
        <v>2</v>
      </c>
      <c r="R3610" s="2">
        <v>1.61</v>
      </c>
      <c r="S3610" s="7">
        <f t="shared" si="678"/>
        <v>0.6100000000000001</v>
      </c>
      <c r="T3610" s="7">
        <f>SUM($S$3:S3610)</f>
        <v>-129.3200000000005</v>
      </c>
      <c r="U3610" s="2">
        <v>2.2000000000000002</v>
      </c>
      <c r="V3610" s="7">
        <f t="shared" si="679"/>
        <v>-1</v>
      </c>
      <c r="W3610" s="7">
        <f>SUM($V$3:V3610)</f>
        <v>-369.22999999999888</v>
      </c>
      <c r="X3610" s="8">
        <v>1.22</v>
      </c>
      <c r="Y3610" s="7">
        <f t="shared" si="674"/>
        <v>0.21999999999999997</v>
      </c>
      <c r="Z3610" s="7">
        <f>SUM($Y$3:Y3610)</f>
        <v>-138.98000000000002</v>
      </c>
      <c r="AA3610" s="8">
        <v>4</v>
      </c>
      <c r="AB3610" s="7">
        <f t="shared" si="675"/>
        <v>-1</v>
      </c>
      <c r="AC3610" s="7">
        <f>SUM($AB$3:AB3610)</f>
        <v>-387.90000000000083</v>
      </c>
      <c r="AD3610" s="2">
        <v>1.7</v>
      </c>
      <c r="AE3610" s="7">
        <f t="shared" si="680"/>
        <v>-1</v>
      </c>
      <c r="AF3610" s="7">
        <f>SUM(AE$3:AE3610)</f>
        <v>-137.74000000000044</v>
      </c>
      <c r="AG3610" s="2">
        <v>2.1</v>
      </c>
      <c r="AH3610" s="7">
        <f t="shared" si="676"/>
        <v>1.1000000000000001</v>
      </c>
      <c r="AI3610" s="7">
        <f>SUM(AH$3:AH3610)</f>
        <v>-265.18999999999937</v>
      </c>
      <c r="AJ3610" s="2">
        <v>12</v>
      </c>
      <c r="AK3610" s="7">
        <f t="shared" si="681"/>
        <v>-1</v>
      </c>
      <c r="AL3610" s="7">
        <f>SUM(AK$3:AK3610)</f>
        <v>-596.25</v>
      </c>
      <c r="AM3610" s="2">
        <v>12</v>
      </c>
      <c r="AN3610" s="7">
        <f t="shared" si="682"/>
        <v>-1</v>
      </c>
      <c r="AO3610" s="7">
        <f>SUM(AN$3:AN3610)</f>
        <v>-53</v>
      </c>
      <c r="AP3610" s="2">
        <v>7</v>
      </c>
      <c r="AQ3610" s="7">
        <f t="shared" si="683"/>
        <v>6</v>
      </c>
      <c r="AR3610" s="7">
        <f>SUM(AQ$3:AQ3610)</f>
        <v>-486</v>
      </c>
      <c r="AS3610">
        <v>7</v>
      </c>
      <c r="AT3610">
        <v>1.1000000000000001</v>
      </c>
      <c r="AU3610" s="5">
        <f t="shared" si="677"/>
        <v>2.93</v>
      </c>
      <c r="AV3610" s="4">
        <f>SUM(AU$3:AU3610)</f>
        <v>-2563.6099999999915</v>
      </c>
    </row>
    <row r="3611" spans="1:48" x14ac:dyDescent="0.25">
      <c r="A3611">
        <f t="shared" si="673"/>
        <v>1</v>
      </c>
      <c r="B3611">
        <f t="shared" si="672"/>
        <v>2850</v>
      </c>
      <c r="C3611" s="1">
        <v>43709</v>
      </c>
      <c r="D3611" t="s">
        <v>283</v>
      </c>
      <c r="E3611" t="s">
        <v>4198</v>
      </c>
      <c r="F3611" t="s">
        <v>519</v>
      </c>
      <c r="G3611" t="s">
        <v>254</v>
      </c>
      <c r="H3611">
        <v>2019</v>
      </c>
      <c r="I3611">
        <v>9</v>
      </c>
      <c r="J3611">
        <v>1</v>
      </c>
      <c r="K3611" t="s">
        <v>23</v>
      </c>
      <c r="L3611">
        <v>1</v>
      </c>
      <c r="M3611" s="3">
        <v>2</v>
      </c>
      <c r="N3611" s="3">
        <v>2</v>
      </c>
      <c r="O3611" s="13">
        <v>2.5499999999999998</v>
      </c>
      <c r="P3611">
        <v>3.6</v>
      </c>
      <c r="Q3611">
        <v>2.62</v>
      </c>
      <c r="R3611" s="2">
        <v>1.5</v>
      </c>
      <c r="S3611" s="7">
        <f t="shared" si="678"/>
        <v>0.5</v>
      </c>
      <c r="T3611" s="7">
        <f>SUM($S$3:S3611)</f>
        <v>-128.8200000000005</v>
      </c>
      <c r="U3611" s="2">
        <v>2.5</v>
      </c>
      <c r="V3611" s="7">
        <f t="shared" si="679"/>
        <v>-1</v>
      </c>
      <c r="W3611" s="7">
        <f>SUM($V$3:V3611)</f>
        <v>-370.22999999999888</v>
      </c>
      <c r="X3611" s="8">
        <v>1.1599999999999999</v>
      </c>
      <c r="Y3611" s="7">
        <f t="shared" si="674"/>
        <v>0.15999999999999992</v>
      </c>
      <c r="Z3611" s="7">
        <f>SUM($Y$3:Y3611)</f>
        <v>-138.82000000000002</v>
      </c>
      <c r="AA3611" s="8">
        <v>5</v>
      </c>
      <c r="AB3611" s="7">
        <f t="shared" si="675"/>
        <v>-1</v>
      </c>
      <c r="AC3611" s="7">
        <f>SUM($AB$3:AB3611)</f>
        <v>-388.90000000000083</v>
      </c>
      <c r="AD3611" s="2">
        <v>1.53</v>
      </c>
      <c r="AE3611" s="7">
        <f t="shared" si="680"/>
        <v>0.53</v>
      </c>
      <c r="AF3611" s="7">
        <f>SUM(AE$3:AE3611)</f>
        <v>-137.21000000000043</v>
      </c>
      <c r="AG3611" s="2">
        <v>2.5</v>
      </c>
      <c r="AH3611" s="7">
        <f t="shared" si="676"/>
        <v>-1</v>
      </c>
      <c r="AI3611" s="7">
        <f>SUM(AH$3:AH3611)</f>
        <v>-266.18999999999937</v>
      </c>
      <c r="AJ3611" s="2">
        <v>13</v>
      </c>
      <c r="AK3611" s="7">
        <f t="shared" si="681"/>
        <v>-1</v>
      </c>
      <c r="AL3611" s="7">
        <f>SUM(AK$3:AK3611)</f>
        <v>-597.25</v>
      </c>
      <c r="AM3611" s="2">
        <v>11</v>
      </c>
      <c r="AN3611" s="7">
        <f t="shared" si="682"/>
        <v>-1</v>
      </c>
      <c r="AO3611" s="7">
        <f>SUM(AN$3:AN3611)</f>
        <v>-54</v>
      </c>
      <c r="AP3611" s="2">
        <v>7.5</v>
      </c>
      <c r="AQ3611" s="7">
        <f t="shared" si="683"/>
        <v>-1</v>
      </c>
      <c r="AR3611" s="7">
        <f>SUM(AQ$3:AQ3611)</f>
        <v>-487</v>
      </c>
      <c r="AS3611">
        <v>4.5</v>
      </c>
      <c r="AT3611">
        <v>1.19</v>
      </c>
      <c r="AU3611" s="5">
        <f t="shared" si="677"/>
        <v>-4.8100000000000005</v>
      </c>
      <c r="AV3611" s="4">
        <f>SUM(AU$3:AU3611)</f>
        <v>-2568.4199999999914</v>
      </c>
    </row>
    <row r="3612" spans="1:48" x14ac:dyDescent="0.25">
      <c r="A3612">
        <f t="shared" si="673"/>
        <v>1</v>
      </c>
      <c r="B3612">
        <f t="shared" si="672"/>
        <v>2849</v>
      </c>
      <c r="C3612" s="1">
        <v>43709</v>
      </c>
      <c r="D3612" t="s">
        <v>283</v>
      </c>
      <c r="E3612" t="s">
        <v>4199</v>
      </c>
      <c r="F3612" t="s">
        <v>348</v>
      </c>
      <c r="G3612" t="s">
        <v>237</v>
      </c>
      <c r="H3612">
        <v>2019</v>
      </c>
      <c r="I3612">
        <v>9</v>
      </c>
      <c r="J3612">
        <v>1</v>
      </c>
      <c r="K3612" t="s">
        <v>23</v>
      </c>
      <c r="L3612">
        <v>1</v>
      </c>
      <c r="M3612" s="3">
        <v>3</v>
      </c>
      <c r="N3612" s="3">
        <v>2</v>
      </c>
      <c r="O3612" s="13">
        <v>2</v>
      </c>
      <c r="P3612">
        <v>3.25</v>
      </c>
      <c r="Q3612">
        <v>4</v>
      </c>
      <c r="R3612" s="2">
        <v>2</v>
      </c>
      <c r="S3612" s="7">
        <f t="shared" si="678"/>
        <v>1</v>
      </c>
      <c r="T3612" s="7">
        <f>SUM($S$3:S3612)</f>
        <v>-127.8200000000005</v>
      </c>
      <c r="U3612" s="2">
        <v>1.75</v>
      </c>
      <c r="V3612" s="7">
        <f t="shared" si="679"/>
        <v>-1</v>
      </c>
      <c r="W3612" s="7">
        <f>SUM($V$3:V3612)</f>
        <v>-371.22999999999888</v>
      </c>
      <c r="X3612" s="8">
        <v>1.44</v>
      </c>
      <c r="Y3612" s="7">
        <f t="shared" si="674"/>
        <v>0.43999999999999995</v>
      </c>
      <c r="Z3612" s="7">
        <f>SUM($Y$3:Y3612)</f>
        <v>-138.38000000000002</v>
      </c>
      <c r="AA3612" s="8">
        <v>2.75</v>
      </c>
      <c r="AB3612" s="7">
        <f t="shared" si="675"/>
        <v>-1</v>
      </c>
      <c r="AC3612" s="7">
        <f>SUM($AB$3:AB3612)</f>
        <v>-389.90000000000083</v>
      </c>
      <c r="AD3612" s="2">
        <v>2.2999999999999998</v>
      </c>
      <c r="AE3612" s="7">
        <f t="shared" si="680"/>
        <v>1.2999999999999998</v>
      </c>
      <c r="AF3612" s="7">
        <f>SUM(AE$3:AE3612)</f>
        <v>-135.91000000000042</v>
      </c>
      <c r="AG3612" s="2">
        <v>1.61</v>
      </c>
      <c r="AH3612" s="7">
        <f t="shared" si="676"/>
        <v>-1</v>
      </c>
      <c r="AI3612" s="7">
        <f>SUM(AH$3:AH3612)</f>
        <v>-267.18999999999937</v>
      </c>
      <c r="AJ3612" s="2">
        <v>6.5</v>
      </c>
      <c r="AK3612" s="7">
        <f t="shared" si="681"/>
        <v>-1</v>
      </c>
      <c r="AL3612" s="7">
        <f>SUM(AK$3:AK3612)</f>
        <v>-598.25</v>
      </c>
      <c r="AM3612" s="2">
        <v>10</v>
      </c>
      <c r="AN3612" s="7">
        <f t="shared" si="682"/>
        <v>-1</v>
      </c>
      <c r="AO3612" s="7">
        <f>SUM(AN$3:AN3612)</f>
        <v>-55</v>
      </c>
      <c r="AP3612" s="2">
        <v>6.5</v>
      </c>
      <c r="AQ3612" s="7">
        <f t="shared" si="683"/>
        <v>-1</v>
      </c>
      <c r="AR3612" s="7">
        <f>SUM(AQ$3:AQ3612)</f>
        <v>-488</v>
      </c>
      <c r="AS3612">
        <v>3.9</v>
      </c>
      <c r="AT3612">
        <v>1.24</v>
      </c>
      <c r="AU3612" s="5">
        <f t="shared" si="677"/>
        <v>-3.2600000000000002</v>
      </c>
      <c r="AV3612" s="4">
        <f>SUM(AU$3:AU3612)</f>
        <v>-2571.6799999999917</v>
      </c>
    </row>
    <row r="3613" spans="1:48" x14ac:dyDescent="0.25">
      <c r="A3613">
        <f t="shared" si="673"/>
        <v>1</v>
      </c>
      <c r="B3613">
        <f t="shared" si="672"/>
        <v>2848</v>
      </c>
      <c r="C3613" s="1">
        <v>43709</v>
      </c>
      <c r="D3613" t="s">
        <v>275</v>
      </c>
      <c r="E3613" t="s">
        <v>4200</v>
      </c>
      <c r="F3613" t="s">
        <v>244</v>
      </c>
      <c r="G3613" t="s">
        <v>277</v>
      </c>
      <c r="H3613">
        <v>2019</v>
      </c>
      <c r="I3613">
        <v>9</v>
      </c>
      <c r="J3613">
        <v>1</v>
      </c>
      <c r="K3613" t="s">
        <v>23</v>
      </c>
      <c r="L3613">
        <v>1</v>
      </c>
      <c r="M3613" s="3">
        <v>3</v>
      </c>
      <c r="N3613" s="3">
        <v>2</v>
      </c>
      <c r="O3613" s="13">
        <v>1.36</v>
      </c>
      <c r="P3613">
        <v>4</v>
      </c>
      <c r="Q3613">
        <v>11</v>
      </c>
      <c r="R3613" s="2">
        <v>2.25</v>
      </c>
      <c r="S3613" s="7">
        <f t="shared" si="678"/>
        <v>1.25</v>
      </c>
      <c r="T3613" s="7">
        <f>SUM($S$3:S3613)</f>
        <v>-126.5700000000005</v>
      </c>
      <c r="U3613" s="2">
        <v>1.57</v>
      </c>
      <c r="V3613" s="7">
        <f t="shared" si="679"/>
        <v>-1</v>
      </c>
      <c r="W3613" s="7">
        <f>SUM($V$3:V3613)</f>
        <v>-372.22999999999888</v>
      </c>
      <c r="X3613" s="8">
        <v>1.33</v>
      </c>
      <c r="Y3613" s="7">
        <f t="shared" si="674"/>
        <v>0.33000000000000007</v>
      </c>
      <c r="Z3613" s="7">
        <f>SUM($Y$3:Y3613)</f>
        <v>-138.05000000000001</v>
      </c>
      <c r="AA3613" s="8">
        <v>3.4</v>
      </c>
      <c r="AB3613" s="7">
        <f t="shared" si="675"/>
        <v>-1</v>
      </c>
      <c r="AC3613" s="7">
        <f>SUM($AB$3:AB3613)</f>
        <v>-390.90000000000083</v>
      </c>
      <c r="AD3613" s="2">
        <v>2</v>
      </c>
      <c r="AE3613" s="7">
        <f t="shared" si="680"/>
        <v>1</v>
      </c>
      <c r="AF3613" s="7">
        <f>SUM(AE$3:AE3613)</f>
        <v>-134.91000000000042</v>
      </c>
      <c r="AG3613" s="2">
        <v>1.8</v>
      </c>
      <c r="AH3613" s="7">
        <f t="shared" si="676"/>
        <v>-1</v>
      </c>
      <c r="AI3613" s="7">
        <f>SUM(AH$3:AH3613)</f>
        <v>-268.18999999999937</v>
      </c>
      <c r="AJ3613" s="2">
        <v>5</v>
      </c>
      <c r="AK3613" s="7">
        <f t="shared" si="681"/>
        <v>-1</v>
      </c>
      <c r="AL3613" s="7">
        <f>SUM(AK$3:AK3613)</f>
        <v>-599.25</v>
      </c>
      <c r="AM3613" s="2">
        <v>8</v>
      </c>
      <c r="AN3613" s="7">
        <f t="shared" si="682"/>
        <v>-1</v>
      </c>
      <c r="AO3613" s="7">
        <f>SUM(AN$3:AN3613)</f>
        <v>-56</v>
      </c>
      <c r="AP3613" s="2">
        <v>8</v>
      </c>
      <c r="AQ3613" s="7">
        <f t="shared" si="683"/>
        <v>-1</v>
      </c>
      <c r="AR3613" s="7">
        <f>SUM(AQ$3:AQ3613)</f>
        <v>-489</v>
      </c>
      <c r="AS3613">
        <v>2.2000000000000002</v>
      </c>
      <c r="AT3613">
        <v>1.65</v>
      </c>
      <c r="AU3613" s="5">
        <f t="shared" si="677"/>
        <v>-3.42</v>
      </c>
      <c r="AV3613" s="4">
        <f>SUM(AU$3:AU3613)</f>
        <v>-2575.0999999999917</v>
      </c>
    </row>
    <row r="3614" spans="1:48" x14ac:dyDescent="0.25">
      <c r="A3614">
        <f t="shared" si="673"/>
        <v>1</v>
      </c>
      <c r="B3614">
        <f t="shared" si="672"/>
        <v>2847</v>
      </c>
      <c r="C3614" s="1">
        <v>43709</v>
      </c>
      <c r="D3614" t="s">
        <v>275</v>
      </c>
      <c r="E3614" t="s">
        <v>4201</v>
      </c>
      <c r="F3614" t="s">
        <v>359</v>
      </c>
      <c r="G3614" t="s">
        <v>356</v>
      </c>
      <c r="H3614">
        <v>2019</v>
      </c>
      <c r="I3614">
        <v>9</v>
      </c>
      <c r="J3614">
        <v>1</v>
      </c>
      <c r="K3614" t="s">
        <v>23</v>
      </c>
      <c r="L3614">
        <v>1</v>
      </c>
      <c r="M3614" s="3">
        <v>0</v>
      </c>
      <c r="N3614" s="3">
        <v>3</v>
      </c>
      <c r="O3614" s="13">
        <v>2</v>
      </c>
      <c r="P3614">
        <v>3.3</v>
      </c>
      <c r="Q3614">
        <v>4</v>
      </c>
      <c r="R3614" s="2">
        <v>2</v>
      </c>
      <c r="S3614" s="7">
        <f t="shared" si="678"/>
        <v>-1</v>
      </c>
      <c r="T3614" s="7">
        <f>SUM($S$3:S3614)</f>
        <v>-127.5700000000005</v>
      </c>
      <c r="U3614" s="2">
        <v>1.75</v>
      </c>
      <c r="V3614" s="7">
        <f t="shared" si="679"/>
        <v>0.75</v>
      </c>
      <c r="W3614" s="7">
        <f>SUM($V$3:V3614)</f>
        <v>-371.47999999999888</v>
      </c>
      <c r="X3614" s="8">
        <v>1.44</v>
      </c>
      <c r="Y3614" s="7">
        <f t="shared" si="674"/>
        <v>0.43999999999999995</v>
      </c>
      <c r="Z3614" s="7">
        <f>SUM($Y$3:Y3614)</f>
        <v>-137.61000000000001</v>
      </c>
      <c r="AA3614" s="8">
        <v>2.75</v>
      </c>
      <c r="AB3614" s="7">
        <f t="shared" si="675"/>
        <v>-1</v>
      </c>
      <c r="AC3614" s="7">
        <f>SUM($AB$3:AB3614)</f>
        <v>-391.90000000000083</v>
      </c>
      <c r="AD3614" s="2">
        <v>2.2999999999999998</v>
      </c>
      <c r="AE3614" s="7">
        <f t="shared" si="680"/>
        <v>1.2999999999999998</v>
      </c>
      <c r="AF3614" s="7">
        <f>SUM(AE$3:AE3614)</f>
        <v>-133.61000000000041</v>
      </c>
      <c r="AG3614" s="2">
        <v>1.61</v>
      </c>
      <c r="AH3614" s="7">
        <f t="shared" si="676"/>
        <v>-1</v>
      </c>
      <c r="AI3614" s="7">
        <f>SUM(AH$3:AH3614)</f>
        <v>-269.18999999999937</v>
      </c>
      <c r="AJ3614" s="2">
        <v>6</v>
      </c>
      <c r="AK3614" s="7">
        <f t="shared" si="681"/>
        <v>-1</v>
      </c>
      <c r="AL3614" s="7">
        <f>SUM(AK$3:AK3614)</f>
        <v>-600.25</v>
      </c>
      <c r="AM3614" s="2">
        <v>9</v>
      </c>
      <c r="AN3614" s="7">
        <f t="shared" si="682"/>
        <v>-1</v>
      </c>
      <c r="AO3614" s="7">
        <f>SUM(AN$3:AN3614)</f>
        <v>-57</v>
      </c>
      <c r="AP3614" s="2">
        <v>6</v>
      </c>
      <c r="AQ3614" s="7">
        <f t="shared" si="683"/>
        <v>-1</v>
      </c>
      <c r="AR3614" s="7">
        <f>SUM(AQ$3:AQ3614)</f>
        <v>-490</v>
      </c>
      <c r="AS3614">
        <v>3.7</v>
      </c>
      <c r="AT3614">
        <v>1.26</v>
      </c>
      <c r="AU3614" s="5">
        <f t="shared" si="677"/>
        <v>-3.5100000000000002</v>
      </c>
      <c r="AV3614" s="4">
        <f>SUM(AU$3:AU3614)</f>
        <v>-2578.6099999999919</v>
      </c>
    </row>
    <row r="3615" spans="1:48" x14ac:dyDescent="0.25">
      <c r="A3615">
        <f t="shared" si="673"/>
        <v>1</v>
      </c>
      <c r="B3615">
        <f t="shared" si="672"/>
        <v>2846</v>
      </c>
      <c r="C3615" s="1">
        <v>43709</v>
      </c>
      <c r="D3615" t="s">
        <v>275</v>
      </c>
      <c r="E3615" t="s">
        <v>4202</v>
      </c>
      <c r="F3615" t="s">
        <v>256</v>
      </c>
      <c r="G3615" t="s">
        <v>541</v>
      </c>
      <c r="H3615">
        <v>2019</v>
      </c>
      <c r="I3615">
        <v>9</v>
      </c>
      <c r="J3615">
        <v>1</v>
      </c>
      <c r="K3615" t="s">
        <v>23</v>
      </c>
      <c r="L3615">
        <v>1</v>
      </c>
      <c r="M3615" s="3">
        <v>2</v>
      </c>
      <c r="N3615" s="3">
        <v>0</v>
      </c>
      <c r="O3615" s="13">
        <v>1.4</v>
      </c>
      <c r="P3615">
        <v>4.5999999999999996</v>
      </c>
      <c r="Q3615">
        <v>8</v>
      </c>
      <c r="R3615" s="2">
        <v>2.1</v>
      </c>
      <c r="S3615" s="7">
        <f t="shared" si="678"/>
        <v>-1</v>
      </c>
      <c r="T3615" s="7">
        <f>SUM($S$3:S3615)</f>
        <v>-128.5700000000005</v>
      </c>
      <c r="U3615" s="2">
        <v>1.66</v>
      </c>
      <c r="V3615" s="7">
        <f t="shared" si="679"/>
        <v>0.65999999999999992</v>
      </c>
      <c r="W3615" s="7">
        <f>SUM($V$3:V3615)</f>
        <v>-370.81999999999886</v>
      </c>
      <c r="X3615" s="8">
        <v>1.28</v>
      </c>
      <c r="Y3615" s="7">
        <f t="shared" si="674"/>
        <v>0.28000000000000003</v>
      </c>
      <c r="Z3615" s="7">
        <f>SUM($Y$3:Y3615)</f>
        <v>-137.33000000000001</v>
      </c>
      <c r="AA3615" s="8">
        <v>3.75</v>
      </c>
      <c r="AB3615" s="7">
        <f t="shared" si="675"/>
        <v>-1</v>
      </c>
      <c r="AC3615" s="7">
        <f>SUM($AB$3:AB3615)</f>
        <v>-392.90000000000083</v>
      </c>
      <c r="AD3615" s="2">
        <v>1.9</v>
      </c>
      <c r="AE3615" s="7">
        <f t="shared" si="680"/>
        <v>-1</v>
      </c>
      <c r="AF3615" s="7">
        <f>SUM(AE$3:AE3615)</f>
        <v>-134.61000000000041</v>
      </c>
      <c r="AG3615" s="2">
        <v>1.9</v>
      </c>
      <c r="AH3615" s="7">
        <f t="shared" si="676"/>
        <v>0.89999999999999991</v>
      </c>
      <c r="AI3615" s="7">
        <f>SUM(AH$3:AH3615)</f>
        <v>-268.2899999999994</v>
      </c>
      <c r="AJ3615" s="2">
        <v>6</v>
      </c>
      <c r="AK3615" s="7">
        <f t="shared" si="681"/>
        <v>-1</v>
      </c>
      <c r="AL3615" s="7">
        <f>SUM(AK$3:AK3615)</f>
        <v>-601.25</v>
      </c>
      <c r="AM3615" s="2">
        <v>8.5</v>
      </c>
      <c r="AN3615" s="7">
        <f t="shared" si="682"/>
        <v>-1</v>
      </c>
      <c r="AO3615" s="7">
        <f>SUM(AN$3:AN3615)</f>
        <v>-58</v>
      </c>
      <c r="AP3615" s="2">
        <v>8.5</v>
      </c>
      <c r="AQ3615" s="7">
        <f t="shared" si="683"/>
        <v>-1</v>
      </c>
      <c r="AR3615" s="7">
        <f>SUM(AQ$3:AQ3615)</f>
        <v>-491</v>
      </c>
      <c r="AS3615">
        <v>2.0699999999999998</v>
      </c>
      <c r="AT3615">
        <v>1.72</v>
      </c>
      <c r="AU3615" s="5">
        <f t="shared" si="677"/>
        <v>-4.16</v>
      </c>
      <c r="AV3615" s="4">
        <f>SUM(AU$3:AU3615)</f>
        <v>-2582.7699999999918</v>
      </c>
    </row>
    <row r="3616" spans="1:48" x14ac:dyDescent="0.25">
      <c r="A3616">
        <f t="shared" si="673"/>
        <v>1</v>
      </c>
      <c r="B3616">
        <f t="shared" si="672"/>
        <v>2845</v>
      </c>
      <c r="C3616" s="1">
        <v>43709</v>
      </c>
      <c r="D3616" t="s">
        <v>275</v>
      </c>
      <c r="E3616" t="s">
        <v>4203</v>
      </c>
      <c r="F3616" t="s">
        <v>364</v>
      </c>
      <c r="G3616" t="s">
        <v>353</v>
      </c>
      <c r="H3616">
        <v>2019</v>
      </c>
      <c r="I3616">
        <v>9</v>
      </c>
      <c r="J3616">
        <v>1</v>
      </c>
      <c r="K3616" t="s">
        <v>23</v>
      </c>
      <c r="L3616">
        <v>1</v>
      </c>
      <c r="M3616" s="3">
        <v>2</v>
      </c>
      <c r="N3616" s="3">
        <v>2</v>
      </c>
      <c r="O3616" s="13">
        <v>3.8</v>
      </c>
      <c r="P3616">
        <v>4</v>
      </c>
      <c r="Q3616">
        <v>1.85</v>
      </c>
      <c r="R3616" s="2">
        <v>1.4</v>
      </c>
      <c r="S3616" s="7">
        <f t="shared" si="678"/>
        <v>0.39999999999999991</v>
      </c>
      <c r="T3616" s="7">
        <f>SUM($S$3:S3616)</f>
        <v>-128.1700000000005</v>
      </c>
      <c r="U3616" s="2">
        <v>2.75</v>
      </c>
      <c r="V3616" s="7">
        <f t="shared" si="679"/>
        <v>-1</v>
      </c>
      <c r="W3616" s="7">
        <f>SUM($V$3:V3616)</f>
        <v>-371.81999999999886</v>
      </c>
      <c r="X3616" s="8">
        <v>1.1100000000000001</v>
      </c>
      <c r="Y3616" s="7">
        <f t="shared" si="674"/>
        <v>0.1100000000000001</v>
      </c>
      <c r="Z3616" s="7">
        <f>SUM($Y$3:Y3616)</f>
        <v>-137.22</v>
      </c>
      <c r="AA3616" s="8">
        <v>6.5</v>
      </c>
      <c r="AB3616" s="7">
        <f t="shared" si="675"/>
        <v>-1</v>
      </c>
      <c r="AC3616" s="7">
        <f>SUM($AB$3:AB3616)</f>
        <v>-393.90000000000083</v>
      </c>
      <c r="AD3616" s="2">
        <v>1.4</v>
      </c>
      <c r="AE3616" s="7">
        <f t="shared" si="680"/>
        <v>0.39999999999999991</v>
      </c>
      <c r="AF3616" s="7">
        <f>SUM(AE$3:AE3616)</f>
        <v>-134.21000000000041</v>
      </c>
      <c r="AG3616" s="2">
        <v>3</v>
      </c>
      <c r="AH3616" s="7">
        <f t="shared" si="676"/>
        <v>-1</v>
      </c>
      <c r="AI3616" s="7">
        <f>SUM(AH$3:AH3616)</f>
        <v>-269.2899999999994</v>
      </c>
      <c r="AJ3616" s="2">
        <v>19</v>
      </c>
      <c r="AK3616" s="7">
        <f t="shared" si="681"/>
        <v>-1</v>
      </c>
      <c r="AL3616" s="7">
        <f>SUM(AK$3:AK3616)</f>
        <v>-602.25</v>
      </c>
      <c r="AM3616" s="2">
        <v>13</v>
      </c>
      <c r="AN3616" s="7">
        <f t="shared" si="682"/>
        <v>-1</v>
      </c>
      <c r="AO3616" s="7">
        <f>SUM(AN$3:AN3616)</f>
        <v>-59</v>
      </c>
      <c r="AP3616" s="2">
        <v>8.5</v>
      </c>
      <c r="AQ3616" s="7">
        <f t="shared" si="683"/>
        <v>-1</v>
      </c>
      <c r="AR3616" s="7">
        <f>SUM(AQ$3:AQ3616)</f>
        <v>-492</v>
      </c>
      <c r="AS3616">
        <v>7</v>
      </c>
      <c r="AT3616">
        <v>1.1000000000000001</v>
      </c>
      <c r="AU3616" s="5">
        <f t="shared" si="677"/>
        <v>-5.09</v>
      </c>
      <c r="AV3616" s="4">
        <f>SUM(AU$3:AU3616)</f>
        <v>-2587.8599999999919</v>
      </c>
    </row>
    <row r="3617" spans="1:48" x14ac:dyDescent="0.25">
      <c r="A3617">
        <f t="shared" si="673"/>
        <v>1</v>
      </c>
      <c r="B3617">
        <f t="shared" si="672"/>
        <v>2844</v>
      </c>
      <c r="C3617" s="1">
        <v>43709</v>
      </c>
      <c r="D3617" t="s">
        <v>287</v>
      </c>
      <c r="E3617" t="s">
        <v>4204</v>
      </c>
      <c r="F3617" t="s">
        <v>257</v>
      </c>
      <c r="G3617" t="s">
        <v>707</v>
      </c>
      <c r="H3617">
        <v>2019</v>
      </c>
      <c r="I3617">
        <v>9</v>
      </c>
      <c r="J3617">
        <v>1</v>
      </c>
      <c r="K3617" t="s">
        <v>23</v>
      </c>
      <c r="L3617">
        <v>1</v>
      </c>
      <c r="M3617" s="3">
        <v>2</v>
      </c>
      <c r="N3617" s="3">
        <v>3</v>
      </c>
      <c r="O3617" s="13">
        <v>1.57</v>
      </c>
      <c r="P3617">
        <v>4</v>
      </c>
      <c r="Q3617">
        <v>5.5</v>
      </c>
      <c r="R3617" s="2">
        <v>1.75</v>
      </c>
      <c r="S3617" s="7">
        <f t="shared" si="678"/>
        <v>0.75</v>
      </c>
      <c r="T3617" s="7">
        <f>SUM($S$3:S3617)</f>
        <v>-127.4200000000005</v>
      </c>
      <c r="U3617" s="2">
        <v>2</v>
      </c>
      <c r="V3617" s="7">
        <f t="shared" si="679"/>
        <v>-1</v>
      </c>
      <c r="W3617" s="7">
        <f>SUM($V$3:V3617)</f>
        <v>-372.81999999999886</v>
      </c>
      <c r="X3617" s="8">
        <v>1.22</v>
      </c>
      <c r="Y3617" s="7">
        <f t="shared" si="674"/>
        <v>0.21999999999999997</v>
      </c>
      <c r="Z3617" s="7">
        <f>SUM($Y$3:Y3617)</f>
        <v>-137</v>
      </c>
      <c r="AA3617" s="8">
        <v>4.33</v>
      </c>
      <c r="AB3617" s="7">
        <f t="shared" si="675"/>
        <v>-1</v>
      </c>
      <c r="AC3617" s="7">
        <f>SUM($AB$3:AB3617)</f>
        <v>-394.90000000000083</v>
      </c>
      <c r="AD3617" s="2">
        <v>1.66</v>
      </c>
      <c r="AE3617" s="7">
        <f t="shared" si="680"/>
        <v>0.65999999999999992</v>
      </c>
      <c r="AF3617" s="7">
        <f>SUM(AE$3:AE3617)</f>
        <v>-133.55000000000041</v>
      </c>
      <c r="AG3617" s="2">
        <v>2.2000000000000002</v>
      </c>
      <c r="AH3617" s="7">
        <f t="shared" si="676"/>
        <v>-1</v>
      </c>
      <c r="AI3617" s="7">
        <f>SUM(AH$3:AH3617)</f>
        <v>-270.2899999999994</v>
      </c>
      <c r="AJ3617" s="2">
        <v>8</v>
      </c>
      <c r="AK3617" s="7">
        <f t="shared" si="681"/>
        <v>-1</v>
      </c>
      <c r="AL3617" s="7">
        <f>SUM(AK$3:AK3617)</f>
        <v>-603.25</v>
      </c>
      <c r="AM3617" s="2">
        <v>8</v>
      </c>
      <c r="AN3617" s="7">
        <f t="shared" si="682"/>
        <v>-1</v>
      </c>
      <c r="AO3617" s="7">
        <f>SUM(AN$3:AN3617)</f>
        <v>-60</v>
      </c>
      <c r="AP3617" s="2">
        <v>7.5</v>
      </c>
      <c r="AQ3617" s="7">
        <f t="shared" si="683"/>
        <v>-1</v>
      </c>
      <c r="AR3617" s="7">
        <f>SUM(AQ$3:AQ3617)</f>
        <v>-493</v>
      </c>
      <c r="AS3617">
        <v>2.6</v>
      </c>
      <c r="AT3617">
        <v>1.47</v>
      </c>
      <c r="AU3617" s="5">
        <f t="shared" si="677"/>
        <v>-4.37</v>
      </c>
      <c r="AV3617" s="4">
        <f>SUM(AU$3:AU3617)</f>
        <v>-2592.2299999999918</v>
      </c>
    </row>
    <row r="3618" spans="1:48" x14ac:dyDescent="0.25">
      <c r="A3618">
        <f t="shared" si="673"/>
        <v>1</v>
      </c>
      <c r="B3618">
        <f t="shared" si="672"/>
        <v>2843</v>
      </c>
      <c r="C3618" s="1">
        <v>43709</v>
      </c>
      <c r="D3618" t="s">
        <v>287</v>
      </c>
      <c r="E3618" t="s">
        <v>4205</v>
      </c>
      <c r="F3618" t="s">
        <v>636</v>
      </c>
      <c r="G3618" t="s">
        <v>371</v>
      </c>
      <c r="H3618">
        <v>2019</v>
      </c>
      <c r="I3618">
        <v>9</v>
      </c>
      <c r="J3618">
        <v>1</v>
      </c>
      <c r="K3618" t="s">
        <v>23</v>
      </c>
      <c r="L3618">
        <v>1</v>
      </c>
      <c r="M3618" s="3">
        <v>1</v>
      </c>
      <c r="N3618" s="3">
        <v>2</v>
      </c>
      <c r="O3618" s="13">
        <v>5.5</v>
      </c>
      <c r="P3618">
        <v>4</v>
      </c>
      <c r="Q3618">
        <v>1.57</v>
      </c>
      <c r="R3618" s="2">
        <v>1.8</v>
      </c>
      <c r="S3618" s="7">
        <f t="shared" si="678"/>
        <v>0.8</v>
      </c>
      <c r="T3618" s="7">
        <f>SUM($S$3:S3618)</f>
        <v>-126.6200000000005</v>
      </c>
      <c r="U3618" s="2">
        <v>1.95</v>
      </c>
      <c r="V3618" s="7">
        <f t="shared" si="679"/>
        <v>-1</v>
      </c>
      <c r="W3618" s="7">
        <f>SUM($V$3:V3618)</f>
        <v>-373.81999999999886</v>
      </c>
      <c r="X3618" s="8">
        <v>1.25</v>
      </c>
      <c r="Y3618" s="7">
        <f t="shared" si="674"/>
        <v>0.25</v>
      </c>
      <c r="Z3618" s="7">
        <f>SUM($Y$3:Y3618)</f>
        <v>-136.75</v>
      </c>
      <c r="AA3618" s="8">
        <v>4</v>
      </c>
      <c r="AB3618" s="7">
        <f t="shared" si="675"/>
        <v>-1</v>
      </c>
      <c r="AC3618" s="7">
        <f>SUM($AB$3:AB3618)</f>
        <v>-395.90000000000083</v>
      </c>
      <c r="AD3618" s="2">
        <v>1.72</v>
      </c>
      <c r="AE3618" s="7">
        <f t="shared" si="680"/>
        <v>0.72</v>
      </c>
      <c r="AF3618" s="7">
        <f>SUM(AE$3:AE3618)</f>
        <v>-132.83000000000041</v>
      </c>
      <c r="AG3618" s="2">
        <v>2.1</v>
      </c>
      <c r="AH3618" s="7">
        <f t="shared" si="676"/>
        <v>-1</v>
      </c>
      <c r="AI3618" s="7">
        <f>SUM(AH$3:AH3618)</f>
        <v>-271.2899999999994</v>
      </c>
      <c r="AJ3618" s="2">
        <v>15</v>
      </c>
      <c r="AK3618" s="7">
        <f t="shared" si="681"/>
        <v>-1</v>
      </c>
      <c r="AL3618" s="7">
        <f>SUM(AK$3:AK3618)</f>
        <v>-604.25</v>
      </c>
      <c r="AM3618" s="2">
        <v>17</v>
      </c>
      <c r="AN3618" s="7">
        <f t="shared" si="682"/>
        <v>-1</v>
      </c>
      <c r="AO3618" s="7">
        <f>SUM(AN$3:AN3618)</f>
        <v>-61</v>
      </c>
      <c r="AP3618" s="2">
        <v>7.5</v>
      </c>
      <c r="AQ3618" s="7">
        <f t="shared" si="683"/>
        <v>-1</v>
      </c>
      <c r="AR3618" s="7">
        <f>SUM(AQ$3:AQ3618)</f>
        <v>-494</v>
      </c>
      <c r="AU3618" s="5">
        <f t="shared" si="677"/>
        <v>-4.2300000000000004</v>
      </c>
      <c r="AV3618" s="4">
        <f>SUM(AU$3:AU3618)</f>
        <v>-2596.4599999999919</v>
      </c>
    </row>
    <row r="3619" spans="1:48" x14ac:dyDescent="0.25">
      <c r="A3619">
        <f t="shared" si="673"/>
        <v>1</v>
      </c>
      <c r="B3619">
        <f t="shared" si="672"/>
        <v>2842</v>
      </c>
      <c r="C3619" s="1">
        <v>43709</v>
      </c>
      <c r="D3619" t="s">
        <v>287</v>
      </c>
      <c r="E3619" t="s">
        <v>4206</v>
      </c>
      <c r="F3619" t="s">
        <v>374</v>
      </c>
      <c r="G3619" t="s">
        <v>383</v>
      </c>
      <c r="H3619">
        <v>2019</v>
      </c>
      <c r="I3619">
        <v>9</v>
      </c>
      <c r="J3619">
        <v>1</v>
      </c>
      <c r="K3619" t="s">
        <v>23</v>
      </c>
      <c r="L3619">
        <v>1</v>
      </c>
      <c r="M3619" s="3">
        <v>2</v>
      </c>
      <c r="N3619" s="3">
        <v>1</v>
      </c>
      <c r="O3619" s="13">
        <v>2.8</v>
      </c>
      <c r="P3619">
        <v>3.4</v>
      </c>
      <c r="Q3619">
        <v>2.4500000000000002</v>
      </c>
      <c r="R3619" s="2">
        <v>1.57</v>
      </c>
      <c r="S3619" s="7">
        <f t="shared" si="678"/>
        <v>0.57000000000000006</v>
      </c>
      <c r="T3619" s="7">
        <f>SUM($S$3:S3619)</f>
        <v>-126.05000000000051</v>
      </c>
      <c r="U3619" s="2">
        <v>2.25</v>
      </c>
      <c r="V3619" s="7">
        <f t="shared" si="679"/>
        <v>-1</v>
      </c>
      <c r="W3619" s="7">
        <f>SUM($V$3:V3619)</f>
        <v>-374.81999999999886</v>
      </c>
      <c r="X3619" s="8">
        <v>1.22</v>
      </c>
      <c r="Y3619" s="7">
        <f t="shared" si="674"/>
        <v>0.21999999999999997</v>
      </c>
      <c r="Z3619" s="7">
        <f>SUM($Y$3:Y3619)</f>
        <v>-136.53</v>
      </c>
      <c r="AA3619" s="8">
        <v>4.33</v>
      </c>
      <c r="AB3619" s="7">
        <f t="shared" si="675"/>
        <v>-1</v>
      </c>
      <c r="AC3619" s="7">
        <f>SUM($AB$3:AB3619)</f>
        <v>-396.90000000000083</v>
      </c>
      <c r="AD3619" s="2">
        <v>1.72</v>
      </c>
      <c r="AE3619" s="7">
        <f t="shared" si="680"/>
        <v>0.72</v>
      </c>
      <c r="AF3619" s="7">
        <f>SUM(AE$3:AE3619)</f>
        <v>-132.11000000000041</v>
      </c>
      <c r="AG3619" s="2">
        <v>2.1</v>
      </c>
      <c r="AH3619" s="7">
        <f t="shared" si="676"/>
        <v>-1</v>
      </c>
      <c r="AI3619" s="7">
        <f>SUM(AH$3:AH3619)</f>
        <v>-272.2899999999994</v>
      </c>
      <c r="AJ3619" s="2">
        <v>11</v>
      </c>
      <c r="AK3619" s="7">
        <f t="shared" si="681"/>
        <v>-1</v>
      </c>
      <c r="AL3619" s="7">
        <f>SUM(AK$3:AK3619)</f>
        <v>-605.25</v>
      </c>
      <c r="AM3619" s="2">
        <v>10</v>
      </c>
      <c r="AN3619" s="7">
        <f t="shared" si="682"/>
        <v>9</v>
      </c>
      <c r="AO3619" s="7">
        <f>SUM(AN$3:AN3619)</f>
        <v>-52</v>
      </c>
      <c r="AP3619" s="2">
        <v>6.5</v>
      </c>
      <c r="AQ3619" s="7">
        <f t="shared" si="683"/>
        <v>-1</v>
      </c>
      <c r="AR3619" s="7">
        <f>SUM(AQ$3:AQ3619)</f>
        <v>-495</v>
      </c>
      <c r="AS3619">
        <v>5.5</v>
      </c>
      <c r="AT3619">
        <v>1.1499999999999999</v>
      </c>
      <c r="AU3619" s="5">
        <f t="shared" si="677"/>
        <v>5.51</v>
      </c>
      <c r="AV3619" s="4">
        <f>SUM(AU$3:AU3619)</f>
        <v>-2590.9499999999916</v>
      </c>
    </row>
    <row r="3620" spans="1:48" x14ac:dyDescent="0.25">
      <c r="A3620">
        <f t="shared" si="673"/>
        <v>1</v>
      </c>
      <c r="B3620">
        <f t="shared" si="672"/>
        <v>2841</v>
      </c>
      <c r="C3620" s="1">
        <v>43709</v>
      </c>
      <c r="D3620" t="s">
        <v>287</v>
      </c>
      <c r="E3620" t="s">
        <v>4207</v>
      </c>
      <c r="F3620" t="s">
        <v>703</v>
      </c>
      <c r="G3620" t="s">
        <v>637</v>
      </c>
      <c r="H3620">
        <v>2019</v>
      </c>
      <c r="I3620">
        <v>9</v>
      </c>
      <c r="J3620">
        <v>1</v>
      </c>
      <c r="K3620" t="s">
        <v>23</v>
      </c>
      <c r="L3620">
        <v>1</v>
      </c>
      <c r="M3620" s="3">
        <v>1</v>
      </c>
      <c r="N3620" s="3">
        <v>1</v>
      </c>
      <c r="O3620" s="13">
        <v>2</v>
      </c>
      <c r="P3620">
        <v>3.6</v>
      </c>
      <c r="Q3620">
        <v>3.6</v>
      </c>
      <c r="R3620" s="2">
        <v>1.5</v>
      </c>
      <c r="S3620" s="7">
        <f t="shared" si="678"/>
        <v>0.5</v>
      </c>
      <c r="T3620" s="7">
        <f>SUM($S$3:S3620)</f>
        <v>-125.55000000000051</v>
      </c>
      <c r="U3620" s="2">
        <v>2.5</v>
      </c>
      <c r="V3620" s="7">
        <f t="shared" si="679"/>
        <v>-1</v>
      </c>
      <c r="W3620" s="7">
        <f>SUM($V$3:V3620)</f>
        <v>-375.81999999999886</v>
      </c>
      <c r="X3620" s="8">
        <v>1.1599999999999999</v>
      </c>
      <c r="Y3620" s="7">
        <f t="shared" si="674"/>
        <v>0.15999999999999992</v>
      </c>
      <c r="Z3620" s="7">
        <f>SUM($Y$3:Y3620)</f>
        <v>-136.37</v>
      </c>
      <c r="AA3620" s="8">
        <v>5</v>
      </c>
      <c r="AB3620" s="7">
        <f t="shared" si="675"/>
        <v>-1</v>
      </c>
      <c r="AC3620" s="7">
        <f>SUM($AB$3:AB3620)</f>
        <v>-397.90000000000083</v>
      </c>
      <c r="AD3620" s="2">
        <v>1.53</v>
      </c>
      <c r="AE3620" s="7">
        <f t="shared" si="680"/>
        <v>-1</v>
      </c>
      <c r="AF3620" s="7">
        <f>SUM(AE$3:AE3620)</f>
        <v>-133.11000000000041</v>
      </c>
      <c r="AG3620" s="2">
        <v>2.5</v>
      </c>
      <c r="AH3620" s="7">
        <f t="shared" si="676"/>
        <v>1.5</v>
      </c>
      <c r="AI3620" s="7">
        <f>SUM(AH$3:AH3620)</f>
        <v>-270.7899999999994</v>
      </c>
      <c r="AJ3620" s="2">
        <v>11</v>
      </c>
      <c r="AK3620" s="7">
        <f t="shared" si="681"/>
        <v>-1</v>
      </c>
      <c r="AL3620" s="7">
        <f>SUM(AK$3:AK3620)</f>
        <v>-606.25</v>
      </c>
      <c r="AM3620" s="2">
        <v>8.5</v>
      </c>
      <c r="AN3620" s="7">
        <f t="shared" si="682"/>
        <v>-1</v>
      </c>
      <c r="AO3620" s="7">
        <f>SUM(AN$3:AN3620)</f>
        <v>-53</v>
      </c>
      <c r="AP3620" s="2">
        <v>7</v>
      </c>
      <c r="AQ3620" s="7">
        <f t="shared" si="683"/>
        <v>6</v>
      </c>
      <c r="AR3620" s="7">
        <f>SUM(AQ$3:AQ3620)</f>
        <v>-489</v>
      </c>
      <c r="AS3620">
        <v>3.45</v>
      </c>
      <c r="AT3620">
        <v>1.3</v>
      </c>
      <c r="AU3620" s="5">
        <f t="shared" si="677"/>
        <v>3.16</v>
      </c>
      <c r="AV3620" s="4">
        <f>SUM(AU$3:AU3620)</f>
        <v>-2587.7899999999918</v>
      </c>
    </row>
    <row r="3621" spans="1:48" x14ac:dyDescent="0.25">
      <c r="A3621">
        <f t="shared" si="673"/>
        <v>1</v>
      </c>
      <c r="B3621">
        <f t="shared" si="672"/>
        <v>2840</v>
      </c>
      <c r="C3621" s="1">
        <v>43709</v>
      </c>
      <c r="D3621" t="s">
        <v>287</v>
      </c>
      <c r="E3621" t="s">
        <v>4208</v>
      </c>
      <c r="F3621" t="s">
        <v>639</v>
      </c>
      <c r="G3621" t="s">
        <v>380</v>
      </c>
      <c r="H3621">
        <v>2019</v>
      </c>
      <c r="I3621">
        <v>9</v>
      </c>
      <c r="J3621">
        <v>1</v>
      </c>
      <c r="K3621" t="s">
        <v>23</v>
      </c>
      <c r="L3621">
        <v>1</v>
      </c>
      <c r="M3621" s="3">
        <v>0</v>
      </c>
      <c r="N3621" s="3">
        <v>1</v>
      </c>
      <c r="O3621" s="13">
        <v>1.95</v>
      </c>
      <c r="P3621">
        <v>3.5</v>
      </c>
      <c r="Q3621">
        <v>4</v>
      </c>
      <c r="R3621" s="2">
        <v>1.8</v>
      </c>
      <c r="S3621" s="7">
        <f t="shared" si="678"/>
        <v>-1</v>
      </c>
      <c r="T3621" s="7">
        <f>SUM($S$3:S3621)</f>
        <v>-126.55000000000051</v>
      </c>
      <c r="U3621" s="2">
        <v>1.95</v>
      </c>
      <c r="V3621" s="7">
        <f t="shared" si="679"/>
        <v>0.95</v>
      </c>
      <c r="W3621" s="7">
        <f>SUM($V$3:V3621)</f>
        <v>-374.86999999999887</v>
      </c>
      <c r="X3621" s="8">
        <v>1.3</v>
      </c>
      <c r="Y3621" s="7">
        <f t="shared" si="674"/>
        <v>-1</v>
      </c>
      <c r="Z3621" s="7">
        <f>SUM($Y$3:Y3621)</f>
        <v>-137.37</v>
      </c>
      <c r="AA3621" s="8">
        <v>3.5</v>
      </c>
      <c r="AB3621" s="7">
        <f t="shared" si="675"/>
        <v>2.5</v>
      </c>
      <c r="AC3621" s="7">
        <f>SUM($AB$3:AB3621)</f>
        <v>-395.40000000000083</v>
      </c>
      <c r="AD3621" s="2">
        <v>2</v>
      </c>
      <c r="AE3621" s="7">
        <f t="shared" si="680"/>
        <v>-1</v>
      </c>
      <c r="AF3621" s="7">
        <f>SUM(AE$3:AE3621)</f>
        <v>-134.11000000000041</v>
      </c>
      <c r="AG3621" s="2">
        <v>1.8</v>
      </c>
      <c r="AH3621" s="7">
        <f t="shared" si="676"/>
        <v>0.8</v>
      </c>
      <c r="AI3621" s="7">
        <f>SUM(AH$3:AH3621)</f>
        <v>-269.98999999999938</v>
      </c>
      <c r="AJ3621" s="2">
        <v>7.5</v>
      </c>
      <c r="AK3621" s="7">
        <f t="shared" si="681"/>
        <v>-1</v>
      </c>
      <c r="AL3621" s="7">
        <f>SUM(AK$3:AK3621)</f>
        <v>-607.25</v>
      </c>
      <c r="AM3621" s="2">
        <v>8.5</v>
      </c>
      <c r="AN3621" s="7">
        <f t="shared" si="682"/>
        <v>-1</v>
      </c>
      <c r="AO3621" s="7">
        <f>SUM(AN$3:AN3621)</f>
        <v>-54</v>
      </c>
      <c r="AP3621" s="2">
        <v>6.5</v>
      </c>
      <c r="AQ3621" s="7">
        <f t="shared" si="683"/>
        <v>-1</v>
      </c>
      <c r="AR3621" s="7">
        <f>SUM(AQ$3:AQ3621)</f>
        <v>-490</v>
      </c>
      <c r="AS3621">
        <v>3.7</v>
      </c>
      <c r="AT3621">
        <v>1.26</v>
      </c>
      <c r="AU3621" s="5">
        <f t="shared" si="677"/>
        <v>-1.75</v>
      </c>
      <c r="AV3621" s="4">
        <f>SUM(AU$3:AU3621)</f>
        <v>-2589.5399999999918</v>
      </c>
    </row>
    <row r="3622" spans="1:48" x14ac:dyDescent="0.25">
      <c r="A3622">
        <f t="shared" si="673"/>
        <v>1</v>
      </c>
      <c r="B3622">
        <f t="shared" si="672"/>
        <v>2839</v>
      </c>
      <c r="C3622" s="1">
        <v>43709</v>
      </c>
      <c r="D3622" t="s">
        <v>287</v>
      </c>
      <c r="E3622" t="s">
        <v>4209</v>
      </c>
      <c r="F3622" t="s">
        <v>289</v>
      </c>
      <c r="G3622" t="s">
        <v>379</v>
      </c>
      <c r="H3622">
        <v>2019</v>
      </c>
      <c r="I3622">
        <v>9</v>
      </c>
      <c r="J3622">
        <v>1</v>
      </c>
      <c r="K3622" t="s">
        <v>23</v>
      </c>
      <c r="L3622">
        <v>1</v>
      </c>
      <c r="M3622" s="3">
        <v>4</v>
      </c>
      <c r="N3622" s="3">
        <v>1</v>
      </c>
      <c r="O3622" s="13">
        <v>2.25</v>
      </c>
      <c r="P3622">
        <v>3.4</v>
      </c>
      <c r="Q3622">
        <v>3.2</v>
      </c>
      <c r="R3622" s="2">
        <v>1.57</v>
      </c>
      <c r="S3622" s="7">
        <f t="shared" si="678"/>
        <v>0.57000000000000006</v>
      </c>
      <c r="T3622" s="7">
        <f>SUM($S$3:S3622)</f>
        <v>-125.98000000000052</v>
      </c>
      <c r="U3622" s="2">
        <v>2.25</v>
      </c>
      <c r="V3622" s="7">
        <f t="shared" si="679"/>
        <v>-1</v>
      </c>
      <c r="W3622" s="7">
        <f>SUM($V$3:V3622)</f>
        <v>-375.86999999999887</v>
      </c>
      <c r="X3622" s="8">
        <v>1.22</v>
      </c>
      <c r="Y3622" s="7">
        <f t="shared" si="674"/>
        <v>0.21999999999999997</v>
      </c>
      <c r="Z3622" s="7">
        <f>SUM($Y$3:Y3622)</f>
        <v>-137.15</v>
      </c>
      <c r="AA3622" s="8">
        <v>4.33</v>
      </c>
      <c r="AB3622" s="7">
        <f t="shared" si="675"/>
        <v>-1</v>
      </c>
      <c r="AC3622" s="7">
        <f>SUM($AB$3:AB3622)</f>
        <v>-396.40000000000083</v>
      </c>
      <c r="AD3622" s="2">
        <v>1.72</v>
      </c>
      <c r="AE3622" s="7">
        <f t="shared" si="680"/>
        <v>0.72</v>
      </c>
      <c r="AF3622" s="7">
        <f>SUM(AE$3:AE3622)</f>
        <v>-133.39000000000041</v>
      </c>
      <c r="AG3622" s="2">
        <v>2.1</v>
      </c>
      <c r="AH3622" s="7">
        <f t="shared" si="676"/>
        <v>-1</v>
      </c>
      <c r="AI3622" s="7">
        <f>SUM(AH$3:AH3622)</f>
        <v>-270.98999999999938</v>
      </c>
      <c r="AJ3622" s="2">
        <v>9.5</v>
      </c>
      <c r="AK3622" s="7">
        <f t="shared" si="681"/>
        <v>-1</v>
      </c>
      <c r="AL3622" s="7">
        <f>SUM(AK$3:AK3622)</f>
        <v>-608.25</v>
      </c>
      <c r="AM3622" s="2">
        <v>9</v>
      </c>
      <c r="AN3622" s="7">
        <f t="shared" si="682"/>
        <v>-1</v>
      </c>
      <c r="AO3622" s="7">
        <f>SUM(AN$3:AN3622)</f>
        <v>-55</v>
      </c>
      <c r="AP3622" s="2">
        <v>6.5</v>
      </c>
      <c r="AQ3622" s="7">
        <f t="shared" si="683"/>
        <v>-1</v>
      </c>
      <c r="AR3622" s="7">
        <f>SUM(AQ$3:AQ3622)</f>
        <v>-491</v>
      </c>
      <c r="AS3622">
        <v>4</v>
      </c>
      <c r="AT3622">
        <v>1.23</v>
      </c>
      <c r="AU3622" s="5">
        <f t="shared" si="677"/>
        <v>-4.49</v>
      </c>
      <c r="AV3622" s="4">
        <f>SUM(AU$3:AU3622)</f>
        <v>-2594.0299999999916</v>
      </c>
    </row>
    <row r="3623" spans="1:48" x14ac:dyDescent="0.25">
      <c r="A3623">
        <f t="shared" si="673"/>
        <v>1</v>
      </c>
      <c r="B3623">
        <f t="shared" si="672"/>
        <v>2838</v>
      </c>
      <c r="C3623" s="1">
        <v>43709</v>
      </c>
      <c r="D3623" t="s">
        <v>287</v>
      </c>
      <c r="E3623" t="s">
        <v>4210</v>
      </c>
      <c r="F3623" t="s">
        <v>382</v>
      </c>
      <c r="G3623" t="s">
        <v>376</v>
      </c>
      <c r="H3623">
        <v>2019</v>
      </c>
      <c r="I3623">
        <v>9</v>
      </c>
      <c r="J3623">
        <v>1</v>
      </c>
      <c r="K3623" t="s">
        <v>23</v>
      </c>
      <c r="L3623">
        <v>1</v>
      </c>
      <c r="M3623" s="3">
        <v>1</v>
      </c>
      <c r="N3623" s="3">
        <v>3</v>
      </c>
      <c r="O3623" s="13">
        <v>1.85</v>
      </c>
      <c r="P3623">
        <v>3.3</v>
      </c>
      <c r="Q3623">
        <v>4.33</v>
      </c>
      <c r="R3623" s="2">
        <v>1.8</v>
      </c>
      <c r="S3623" s="7">
        <f t="shared" si="678"/>
        <v>0.8</v>
      </c>
      <c r="T3623" s="7">
        <f>SUM($S$3:S3623)</f>
        <v>-125.18000000000052</v>
      </c>
      <c r="U3623" s="2">
        <v>1.95</v>
      </c>
      <c r="V3623" s="7">
        <f t="shared" si="679"/>
        <v>-1</v>
      </c>
      <c r="W3623" s="7">
        <f>SUM($V$3:V3623)</f>
        <v>-376.86999999999887</v>
      </c>
      <c r="X3623" s="8">
        <v>1.3</v>
      </c>
      <c r="Y3623" s="7">
        <f t="shared" si="674"/>
        <v>0.30000000000000004</v>
      </c>
      <c r="Z3623" s="7">
        <f>SUM($Y$3:Y3623)</f>
        <v>-136.85</v>
      </c>
      <c r="AA3623" s="8">
        <v>3.5</v>
      </c>
      <c r="AB3623" s="7">
        <f t="shared" si="675"/>
        <v>-1</v>
      </c>
      <c r="AC3623" s="7">
        <f>SUM($AB$3:AB3623)</f>
        <v>-397.40000000000083</v>
      </c>
      <c r="AD3623" s="2">
        <v>2</v>
      </c>
      <c r="AE3623" s="7">
        <f t="shared" si="680"/>
        <v>1</v>
      </c>
      <c r="AF3623" s="7">
        <f>SUM(AE$3:AE3623)</f>
        <v>-132.39000000000041</v>
      </c>
      <c r="AG3623" s="2">
        <v>1.8</v>
      </c>
      <c r="AH3623" s="7">
        <f t="shared" si="676"/>
        <v>-1</v>
      </c>
      <c r="AI3623" s="7">
        <f>SUM(AH$3:AH3623)</f>
        <v>-271.98999999999938</v>
      </c>
      <c r="AJ3623" s="2">
        <v>7</v>
      </c>
      <c r="AK3623" s="7">
        <f t="shared" si="681"/>
        <v>-1</v>
      </c>
      <c r="AL3623" s="7">
        <f>SUM(AK$3:AK3623)</f>
        <v>-609.25</v>
      </c>
      <c r="AM3623" s="2">
        <v>8.5</v>
      </c>
      <c r="AN3623" s="7">
        <f t="shared" si="682"/>
        <v>-1</v>
      </c>
      <c r="AO3623" s="7">
        <f>SUM(AN$3:AN3623)</f>
        <v>-56</v>
      </c>
      <c r="AP3623" s="2">
        <v>6.5</v>
      </c>
      <c r="AQ3623" s="7">
        <f t="shared" si="683"/>
        <v>-1</v>
      </c>
      <c r="AR3623" s="7">
        <f>SUM(AQ$3:AQ3623)</f>
        <v>-492</v>
      </c>
      <c r="AS3623">
        <v>3.45</v>
      </c>
      <c r="AT3623">
        <v>1.3</v>
      </c>
      <c r="AU3623" s="5">
        <f t="shared" si="677"/>
        <v>-3.9</v>
      </c>
      <c r="AV3623" s="4">
        <f>SUM(AU$3:AU3623)</f>
        <v>-2597.9299999999917</v>
      </c>
    </row>
    <row r="3624" spans="1:48" x14ac:dyDescent="0.25">
      <c r="A3624">
        <f t="shared" si="673"/>
        <v>1</v>
      </c>
      <c r="B3624">
        <f t="shared" si="672"/>
        <v>2837</v>
      </c>
      <c r="C3624" s="1">
        <v>43709</v>
      </c>
      <c r="D3624" t="s">
        <v>3129</v>
      </c>
      <c r="E3624" t="s">
        <v>4211</v>
      </c>
      <c r="F3624" t="s">
        <v>3131</v>
      </c>
      <c r="G3624" t="s">
        <v>3143</v>
      </c>
      <c r="H3624">
        <v>2019</v>
      </c>
      <c r="I3624">
        <v>9</v>
      </c>
      <c r="J3624">
        <v>1</v>
      </c>
      <c r="K3624" t="s">
        <v>23</v>
      </c>
      <c r="L3624">
        <v>1</v>
      </c>
      <c r="M3624" s="3">
        <v>1</v>
      </c>
      <c r="N3624" s="3">
        <v>0</v>
      </c>
      <c r="O3624" s="13">
        <v>2.75</v>
      </c>
      <c r="P3624">
        <v>3</v>
      </c>
      <c r="Q3624">
        <v>2.75</v>
      </c>
      <c r="R3624" s="2">
        <v>2.1</v>
      </c>
      <c r="S3624" s="7">
        <f t="shared" si="678"/>
        <v>-1</v>
      </c>
      <c r="T3624" s="7">
        <f>SUM($S$3:S3624)</f>
        <v>-126.18000000000052</v>
      </c>
      <c r="U3624" s="2">
        <v>1.66</v>
      </c>
      <c r="V3624" s="7">
        <f t="shared" si="679"/>
        <v>0.65999999999999992</v>
      </c>
      <c r="W3624" s="7">
        <f>SUM($V$3:V3624)</f>
        <v>-376.20999999999884</v>
      </c>
      <c r="X3624" s="8">
        <v>1.5</v>
      </c>
      <c r="Y3624" s="7">
        <f t="shared" si="674"/>
        <v>-1</v>
      </c>
      <c r="Z3624" s="7">
        <f>SUM($Y$3:Y3624)</f>
        <v>-137.85</v>
      </c>
      <c r="AA3624" s="8">
        <v>2.5</v>
      </c>
      <c r="AB3624" s="7">
        <f t="shared" si="675"/>
        <v>1.5</v>
      </c>
      <c r="AC3624" s="7">
        <f>SUM($AB$3:AB3624)</f>
        <v>-395.90000000000083</v>
      </c>
      <c r="AD3624" s="2">
        <v>2.7</v>
      </c>
      <c r="AE3624" s="7">
        <f t="shared" si="680"/>
        <v>-1</v>
      </c>
      <c r="AF3624" s="7">
        <f>SUM(AE$3:AE3624)</f>
        <v>-133.39000000000041</v>
      </c>
      <c r="AG3624" s="2">
        <v>1.44</v>
      </c>
      <c r="AH3624" s="7">
        <f t="shared" si="676"/>
        <v>0.43999999999999995</v>
      </c>
      <c r="AI3624" s="7">
        <f>SUM(AH$3:AH3624)</f>
        <v>-271.54999999999939</v>
      </c>
      <c r="AJ3624" s="2">
        <v>6.5</v>
      </c>
      <c r="AK3624" s="7">
        <f t="shared" si="681"/>
        <v>5.5</v>
      </c>
      <c r="AL3624" s="7">
        <f>SUM(AK$3:AK3624)</f>
        <v>-603.75</v>
      </c>
      <c r="AM3624" s="2">
        <v>11</v>
      </c>
      <c r="AN3624" s="7">
        <f t="shared" si="682"/>
        <v>-1</v>
      </c>
      <c r="AO3624" s="7">
        <f>SUM(AN$3:AN3624)</f>
        <v>-57</v>
      </c>
      <c r="AP3624" s="2">
        <v>6</v>
      </c>
      <c r="AQ3624" s="7">
        <f t="shared" si="683"/>
        <v>-1</v>
      </c>
      <c r="AR3624" s="7">
        <f>SUM(AQ$3:AQ3624)</f>
        <v>-493</v>
      </c>
      <c r="AS3624">
        <v>6.25</v>
      </c>
      <c r="AT3624">
        <v>1.1200000000000001</v>
      </c>
      <c r="AU3624" s="5">
        <f t="shared" si="677"/>
        <v>3.0999999999999996</v>
      </c>
      <c r="AV3624" s="4">
        <f>SUM(AU$3:AU3624)</f>
        <v>-2594.8299999999917</v>
      </c>
    </row>
    <row r="3625" spans="1:48" x14ac:dyDescent="0.25">
      <c r="A3625">
        <f t="shared" si="673"/>
        <v>1</v>
      </c>
      <c r="B3625">
        <f t="shared" si="672"/>
        <v>2836</v>
      </c>
      <c r="C3625" s="1">
        <v>43709</v>
      </c>
      <c r="D3625" t="s">
        <v>3129</v>
      </c>
      <c r="E3625" t="s">
        <v>4212</v>
      </c>
      <c r="F3625" t="s">
        <v>167</v>
      </c>
      <c r="G3625" t="s">
        <v>3134</v>
      </c>
      <c r="H3625">
        <v>2019</v>
      </c>
      <c r="I3625">
        <v>9</v>
      </c>
      <c r="J3625">
        <v>1</v>
      </c>
      <c r="K3625" t="s">
        <v>23</v>
      </c>
      <c r="L3625">
        <v>1</v>
      </c>
      <c r="M3625" s="3">
        <v>4</v>
      </c>
      <c r="N3625" s="3">
        <v>1</v>
      </c>
      <c r="O3625" s="13">
        <v>1.33</v>
      </c>
      <c r="P3625">
        <v>5.5</v>
      </c>
      <c r="Q3625">
        <v>8.5</v>
      </c>
      <c r="R3625" s="2">
        <v>1.75</v>
      </c>
      <c r="S3625" s="7">
        <f t="shared" si="678"/>
        <v>0.75</v>
      </c>
      <c r="T3625" s="7">
        <f>SUM($S$3:S3625)</f>
        <v>-125.43000000000052</v>
      </c>
      <c r="U3625" s="2">
        <v>2</v>
      </c>
      <c r="V3625" s="7">
        <f t="shared" si="679"/>
        <v>-1</v>
      </c>
      <c r="W3625" s="7">
        <f>SUM($V$3:V3625)</f>
        <v>-377.20999999999884</v>
      </c>
      <c r="X3625" s="8">
        <v>1.1399999999999999</v>
      </c>
      <c r="Y3625" s="7">
        <f t="shared" si="674"/>
        <v>0.1399999999999999</v>
      </c>
      <c r="Z3625" s="7">
        <f>SUM($Y$3:Y3625)</f>
        <v>-137.71</v>
      </c>
      <c r="AA3625" s="8">
        <v>5.5</v>
      </c>
      <c r="AB3625" s="7">
        <f t="shared" si="675"/>
        <v>-1</v>
      </c>
      <c r="AC3625" s="7">
        <f>SUM($AB$3:AB3625)</f>
        <v>-396.90000000000083</v>
      </c>
      <c r="AD3625" s="2">
        <v>1.44</v>
      </c>
      <c r="AE3625" s="7">
        <f t="shared" si="680"/>
        <v>0.43999999999999995</v>
      </c>
      <c r="AF3625" s="7">
        <f>SUM(AE$3:AE3625)</f>
        <v>-132.95000000000041</v>
      </c>
      <c r="AG3625" s="2">
        <v>2.7</v>
      </c>
      <c r="AH3625" s="7">
        <f t="shared" si="676"/>
        <v>-1</v>
      </c>
      <c r="AI3625" s="7">
        <f>SUM(AH$3:AH3625)</f>
        <v>-272.54999999999939</v>
      </c>
      <c r="AJ3625" s="2">
        <v>8.5</v>
      </c>
      <c r="AK3625" s="7">
        <f t="shared" si="681"/>
        <v>-1</v>
      </c>
      <c r="AL3625" s="7">
        <f>SUM(AK$3:AK3625)</f>
        <v>-604.75</v>
      </c>
      <c r="AM3625" s="2">
        <v>8</v>
      </c>
      <c r="AN3625" s="7">
        <f t="shared" si="682"/>
        <v>-1</v>
      </c>
      <c r="AO3625" s="7">
        <f>SUM(AN$3:AN3625)</f>
        <v>-58</v>
      </c>
      <c r="AP3625" s="2">
        <v>10</v>
      </c>
      <c r="AQ3625" s="7">
        <f t="shared" si="683"/>
        <v>-1</v>
      </c>
      <c r="AR3625" s="7">
        <f>SUM(AQ$3:AQ3625)</f>
        <v>-494</v>
      </c>
      <c r="AS3625">
        <v>2.08</v>
      </c>
      <c r="AT3625">
        <v>1.82</v>
      </c>
      <c r="AU3625" s="5">
        <f t="shared" si="677"/>
        <v>-4.67</v>
      </c>
      <c r="AV3625" s="4">
        <f>SUM(AU$3:AU3625)</f>
        <v>-2599.4999999999918</v>
      </c>
    </row>
    <row r="3626" spans="1:48" x14ac:dyDescent="0.25">
      <c r="A3626">
        <f t="shared" si="673"/>
        <v>1</v>
      </c>
      <c r="B3626">
        <f t="shared" si="672"/>
        <v>2835</v>
      </c>
      <c r="C3626" s="1">
        <v>43709</v>
      </c>
      <c r="D3626" t="s">
        <v>3129</v>
      </c>
      <c r="E3626" t="s">
        <v>4213</v>
      </c>
      <c r="F3626" t="s">
        <v>3148</v>
      </c>
      <c r="G3626" t="s">
        <v>3887</v>
      </c>
      <c r="H3626">
        <v>2019</v>
      </c>
      <c r="I3626">
        <v>9</v>
      </c>
      <c r="J3626">
        <v>1</v>
      </c>
      <c r="K3626" t="s">
        <v>23</v>
      </c>
      <c r="L3626">
        <v>1</v>
      </c>
      <c r="M3626" s="3">
        <v>0</v>
      </c>
      <c r="N3626" s="3">
        <v>5</v>
      </c>
      <c r="O3626" s="13">
        <v>4.2</v>
      </c>
      <c r="P3626">
        <v>3.5</v>
      </c>
      <c r="Q3626">
        <v>1.83</v>
      </c>
      <c r="R3626" s="2">
        <v>2</v>
      </c>
      <c r="S3626" s="7">
        <f t="shared" si="678"/>
        <v>-1</v>
      </c>
      <c r="T3626" s="7">
        <f>SUM($S$3:S3626)</f>
        <v>-126.43000000000052</v>
      </c>
      <c r="U3626" s="2">
        <v>1.75</v>
      </c>
      <c r="V3626" s="7">
        <f t="shared" si="679"/>
        <v>0.75</v>
      </c>
      <c r="W3626" s="7">
        <f>SUM($V$3:V3626)</f>
        <v>-376.45999999999884</v>
      </c>
      <c r="X3626" s="8">
        <v>1.36</v>
      </c>
      <c r="Y3626" s="7">
        <f t="shared" si="674"/>
        <v>0.3600000000000001</v>
      </c>
      <c r="Z3626" s="7">
        <f>SUM($Y$3:Y3626)</f>
        <v>-137.35</v>
      </c>
      <c r="AA3626" s="8">
        <v>3</v>
      </c>
      <c r="AB3626" s="7">
        <f t="shared" si="675"/>
        <v>-1</v>
      </c>
      <c r="AC3626" s="7">
        <f>SUM($AB$3:AB3626)</f>
        <v>-397.90000000000083</v>
      </c>
      <c r="AD3626" s="2">
        <v>2.25</v>
      </c>
      <c r="AE3626" s="7">
        <f t="shared" si="680"/>
        <v>1.25</v>
      </c>
      <c r="AF3626" s="7">
        <f>SUM(AE$3:AE3626)</f>
        <v>-131.70000000000041</v>
      </c>
      <c r="AG3626" s="2">
        <v>1.61</v>
      </c>
      <c r="AH3626" s="7">
        <f t="shared" si="676"/>
        <v>-1</v>
      </c>
      <c r="AI3626" s="7">
        <f>SUM(AH$3:AH3626)</f>
        <v>-273.54999999999939</v>
      </c>
      <c r="AJ3626" s="2">
        <v>10</v>
      </c>
      <c r="AK3626" s="7">
        <f t="shared" si="681"/>
        <v>-1</v>
      </c>
      <c r="AL3626" s="7">
        <f>SUM(AK$3:AK3626)</f>
        <v>-605.75</v>
      </c>
      <c r="AM3626" s="2">
        <v>15</v>
      </c>
      <c r="AN3626" s="7">
        <f t="shared" si="682"/>
        <v>-1</v>
      </c>
      <c r="AO3626" s="7">
        <f>SUM(AN$3:AN3626)</f>
        <v>-59</v>
      </c>
      <c r="AP3626" s="2">
        <v>6.5</v>
      </c>
      <c r="AQ3626" s="7">
        <f t="shared" si="683"/>
        <v>-1</v>
      </c>
      <c r="AR3626" s="7">
        <f>SUM(AQ$3:AQ3626)</f>
        <v>-495</v>
      </c>
      <c r="AU3626" s="5">
        <f t="shared" si="677"/>
        <v>-3.6399999999999997</v>
      </c>
      <c r="AV3626" s="4">
        <f>SUM(AU$3:AU3626)</f>
        <v>-2603.1399999999917</v>
      </c>
    </row>
    <row r="3627" spans="1:48" x14ac:dyDescent="0.25">
      <c r="A3627">
        <f t="shared" si="673"/>
        <v>1</v>
      </c>
      <c r="B3627">
        <f t="shared" si="672"/>
        <v>2834</v>
      </c>
      <c r="C3627" s="1">
        <v>43709</v>
      </c>
      <c r="D3627" t="s">
        <v>3129</v>
      </c>
      <c r="E3627" t="s">
        <v>4214</v>
      </c>
      <c r="F3627" t="s">
        <v>3142</v>
      </c>
      <c r="G3627" t="s">
        <v>3140</v>
      </c>
      <c r="H3627">
        <v>2019</v>
      </c>
      <c r="I3627">
        <v>9</v>
      </c>
      <c r="J3627">
        <v>1</v>
      </c>
      <c r="K3627" t="s">
        <v>23</v>
      </c>
      <c r="L3627">
        <v>1</v>
      </c>
      <c r="M3627" s="3">
        <v>2</v>
      </c>
      <c r="N3627" s="3">
        <v>0</v>
      </c>
      <c r="O3627" s="13">
        <v>2.2999999999999998</v>
      </c>
      <c r="P3627">
        <v>3.6</v>
      </c>
      <c r="Q3627">
        <v>2.87</v>
      </c>
      <c r="R3627" s="2">
        <v>1.5</v>
      </c>
      <c r="S3627" s="7">
        <f t="shared" si="678"/>
        <v>-1</v>
      </c>
      <c r="T3627" s="7">
        <f>SUM($S$3:S3627)</f>
        <v>-127.43000000000052</v>
      </c>
      <c r="U3627" s="2">
        <v>2.5</v>
      </c>
      <c r="V3627" s="7">
        <f t="shared" si="679"/>
        <v>1.5</v>
      </c>
      <c r="W3627" s="7">
        <f>SUM($V$3:V3627)</f>
        <v>-374.95999999999884</v>
      </c>
      <c r="X3627" s="8">
        <v>1.18</v>
      </c>
      <c r="Y3627" s="7">
        <f t="shared" si="674"/>
        <v>0.17999999999999994</v>
      </c>
      <c r="Z3627" s="7">
        <f>SUM($Y$3:Y3627)</f>
        <v>-137.16999999999999</v>
      </c>
      <c r="AA3627" s="8">
        <v>4.5</v>
      </c>
      <c r="AB3627" s="7">
        <f t="shared" si="675"/>
        <v>-1</v>
      </c>
      <c r="AC3627" s="7">
        <f>SUM($AB$3:AB3627)</f>
        <v>-398.90000000000083</v>
      </c>
      <c r="AD3627" s="2">
        <v>1.6</v>
      </c>
      <c r="AE3627" s="7">
        <f t="shared" si="680"/>
        <v>-1</v>
      </c>
      <c r="AF3627" s="7">
        <f>SUM(AE$3:AE3627)</f>
        <v>-132.70000000000041</v>
      </c>
      <c r="AG3627" s="2">
        <v>2.2999999999999998</v>
      </c>
      <c r="AH3627" s="7">
        <f t="shared" si="676"/>
        <v>1.2999999999999998</v>
      </c>
      <c r="AI3627" s="7">
        <f>SUM(AH$3:AH3627)</f>
        <v>-272.24999999999937</v>
      </c>
      <c r="AJ3627" s="2">
        <v>11</v>
      </c>
      <c r="AK3627" s="7">
        <f t="shared" si="681"/>
        <v>-1</v>
      </c>
      <c r="AL3627" s="7">
        <f>SUM(AK$3:AK3627)</f>
        <v>-606.75</v>
      </c>
      <c r="AM3627" s="2">
        <v>9.5</v>
      </c>
      <c r="AN3627" s="7">
        <f t="shared" si="682"/>
        <v>-1</v>
      </c>
      <c r="AO3627" s="7">
        <f>SUM(AN$3:AN3627)</f>
        <v>-60</v>
      </c>
      <c r="AP3627" s="2">
        <v>7</v>
      </c>
      <c r="AQ3627" s="7">
        <f t="shared" si="683"/>
        <v>-1</v>
      </c>
      <c r="AR3627" s="7">
        <f>SUM(AQ$3:AQ3627)</f>
        <v>-496</v>
      </c>
      <c r="AS3627">
        <v>4.0999999999999996</v>
      </c>
      <c r="AT3627">
        <v>1.22</v>
      </c>
      <c r="AU3627" s="5">
        <f t="shared" si="677"/>
        <v>-3.0200000000000005</v>
      </c>
      <c r="AV3627" s="4">
        <f>SUM(AU$3:AU3627)</f>
        <v>-2606.1599999999917</v>
      </c>
    </row>
    <row r="3628" spans="1:48" x14ac:dyDescent="0.25">
      <c r="A3628">
        <f t="shared" si="673"/>
        <v>1</v>
      </c>
      <c r="B3628">
        <f t="shared" si="672"/>
        <v>2833</v>
      </c>
      <c r="C3628" s="1">
        <v>43709</v>
      </c>
      <c r="D3628" t="s">
        <v>3129</v>
      </c>
      <c r="E3628" t="s">
        <v>4215</v>
      </c>
      <c r="F3628" t="s">
        <v>3132</v>
      </c>
      <c r="G3628" t="s">
        <v>3137</v>
      </c>
      <c r="H3628">
        <v>2019</v>
      </c>
      <c r="I3628">
        <v>9</v>
      </c>
      <c r="J3628">
        <v>1</v>
      </c>
      <c r="K3628" t="s">
        <v>23</v>
      </c>
      <c r="L3628">
        <v>1</v>
      </c>
      <c r="M3628" s="3">
        <v>0</v>
      </c>
      <c r="N3628" s="3">
        <v>2</v>
      </c>
      <c r="O3628" s="13">
        <v>3.8</v>
      </c>
      <c r="P3628">
        <v>3.5</v>
      </c>
      <c r="Q3628">
        <v>1.95</v>
      </c>
      <c r="R3628" s="2">
        <v>1.75</v>
      </c>
      <c r="S3628" s="7">
        <f t="shared" si="678"/>
        <v>-1</v>
      </c>
      <c r="T3628" s="7">
        <f>SUM($S$3:S3628)</f>
        <v>-128.43000000000052</v>
      </c>
      <c r="U3628" s="2">
        <v>2</v>
      </c>
      <c r="V3628" s="7">
        <f t="shared" si="679"/>
        <v>1</v>
      </c>
      <c r="W3628" s="7">
        <f>SUM($V$3:V3628)</f>
        <v>-373.95999999999884</v>
      </c>
      <c r="X3628" s="8">
        <v>1.25</v>
      </c>
      <c r="Y3628" s="7">
        <f t="shared" si="674"/>
        <v>0.25</v>
      </c>
      <c r="Z3628" s="7">
        <f>SUM($Y$3:Y3628)</f>
        <v>-136.91999999999999</v>
      </c>
      <c r="AA3628" s="8">
        <v>3.75</v>
      </c>
      <c r="AB3628" s="7">
        <f t="shared" si="675"/>
        <v>-1</v>
      </c>
      <c r="AC3628" s="7">
        <f>SUM($AB$3:AB3628)</f>
        <v>-399.90000000000083</v>
      </c>
      <c r="AD3628" s="2">
        <v>1.9</v>
      </c>
      <c r="AE3628" s="7">
        <f t="shared" si="680"/>
        <v>-1</v>
      </c>
      <c r="AF3628" s="7">
        <f>SUM(AE$3:AE3628)</f>
        <v>-133.70000000000041</v>
      </c>
      <c r="AG3628" s="2">
        <v>1.9</v>
      </c>
      <c r="AH3628" s="7">
        <f t="shared" si="676"/>
        <v>0.89999999999999991</v>
      </c>
      <c r="AI3628" s="7">
        <f>SUM(AH$3:AH3628)</f>
        <v>-271.3499999999994</v>
      </c>
      <c r="AJ3628" s="2">
        <v>11</v>
      </c>
      <c r="AK3628" s="7">
        <f t="shared" si="681"/>
        <v>-1</v>
      </c>
      <c r="AL3628" s="7">
        <f>SUM(AK$3:AK3628)</f>
        <v>-607.75</v>
      </c>
      <c r="AM3628" s="2">
        <v>12</v>
      </c>
      <c r="AN3628" s="7">
        <f t="shared" si="682"/>
        <v>-1</v>
      </c>
      <c r="AO3628" s="7">
        <f>SUM(AN$3:AN3628)</f>
        <v>-61</v>
      </c>
      <c r="AP3628" s="2">
        <v>6.5</v>
      </c>
      <c r="AQ3628" s="7">
        <f t="shared" si="683"/>
        <v>-1</v>
      </c>
      <c r="AR3628" s="7">
        <f>SUM(AQ$3:AQ3628)</f>
        <v>-497</v>
      </c>
      <c r="AU3628" s="5">
        <f t="shared" si="677"/>
        <v>-3.85</v>
      </c>
      <c r="AV3628" s="4">
        <f>SUM(AU$3:AU3628)</f>
        <v>-2610.0099999999916</v>
      </c>
    </row>
    <row r="3629" spans="1:48" x14ac:dyDescent="0.25">
      <c r="A3629">
        <f t="shared" si="673"/>
        <v>1</v>
      </c>
      <c r="B3629">
        <f t="shared" si="672"/>
        <v>2832</v>
      </c>
      <c r="C3629" s="1">
        <v>43708</v>
      </c>
      <c r="D3629" t="s">
        <v>291</v>
      </c>
      <c r="E3629" t="s">
        <v>4216</v>
      </c>
      <c r="F3629" t="s">
        <v>385</v>
      </c>
      <c r="G3629" t="s">
        <v>394</v>
      </c>
      <c r="H3629">
        <v>2019</v>
      </c>
      <c r="I3629">
        <v>8</v>
      </c>
      <c r="J3629">
        <v>31</v>
      </c>
      <c r="K3629" t="s">
        <v>47</v>
      </c>
      <c r="L3629">
        <v>7</v>
      </c>
      <c r="M3629" s="3">
        <v>0</v>
      </c>
      <c r="N3629" s="3">
        <v>0</v>
      </c>
      <c r="O3629" s="13">
        <v>1.45</v>
      </c>
      <c r="P3629">
        <v>5</v>
      </c>
      <c r="Q3629">
        <v>6.5</v>
      </c>
      <c r="R3629" s="2">
        <v>1.53</v>
      </c>
      <c r="S3629" s="7">
        <f t="shared" si="678"/>
        <v>-1</v>
      </c>
      <c r="T3629" s="7">
        <f>SUM($S$3:S3629)</f>
        <v>-129.43000000000052</v>
      </c>
      <c r="U3629" s="2">
        <v>2.37</v>
      </c>
      <c r="V3629" s="7">
        <f t="shared" si="679"/>
        <v>1.37</v>
      </c>
      <c r="W3629" s="7">
        <f>SUM($V$3:V3629)</f>
        <v>-372.58999999999884</v>
      </c>
      <c r="X3629" s="8">
        <v>1.1200000000000001</v>
      </c>
      <c r="Y3629" s="7">
        <f t="shared" si="674"/>
        <v>-1</v>
      </c>
      <c r="Z3629" s="7">
        <f>SUM($Y$3:Y3629)</f>
        <v>-137.91999999999999</v>
      </c>
      <c r="AA3629" s="8">
        <v>6</v>
      </c>
      <c r="AB3629" s="7">
        <f t="shared" si="675"/>
        <v>5</v>
      </c>
      <c r="AC3629" s="7">
        <f>SUM($AB$3:AB3629)</f>
        <v>-394.90000000000083</v>
      </c>
      <c r="AD3629" s="2">
        <v>1.4</v>
      </c>
      <c r="AE3629" s="7">
        <f t="shared" si="680"/>
        <v>-1</v>
      </c>
      <c r="AF3629" s="7">
        <f>SUM(AE$3:AE3629)</f>
        <v>-134.70000000000041</v>
      </c>
      <c r="AG3629" s="2">
        <v>3</v>
      </c>
      <c r="AH3629" s="7">
        <f t="shared" si="676"/>
        <v>2</v>
      </c>
      <c r="AI3629" s="7">
        <f>SUM(AH$3:AH3629)</f>
        <v>-269.3499999999994</v>
      </c>
      <c r="AJ3629" s="2">
        <v>11</v>
      </c>
      <c r="AK3629" s="7">
        <f t="shared" si="681"/>
        <v>-1</v>
      </c>
      <c r="AL3629" s="7">
        <f>SUM(AK$3:AK3629)</f>
        <v>-608.75</v>
      </c>
      <c r="AM3629" s="2">
        <v>8.5</v>
      </c>
      <c r="AN3629" s="7">
        <f t="shared" si="682"/>
        <v>-1</v>
      </c>
      <c r="AO3629" s="7">
        <f>SUM(AN$3:AN3629)</f>
        <v>-62</v>
      </c>
      <c r="AP3629" s="2">
        <v>9.5</v>
      </c>
      <c r="AQ3629" s="7">
        <f t="shared" si="683"/>
        <v>-1</v>
      </c>
      <c r="AR3629" s="7">
        <f>SUM(AQ$3:AQ3629)</f>
        <v>-498</v>
      </c>
      <c r="AS3629">
        <v>2.15</v>
      </c>
      <c r="AT3629">
        <v>1.67</v>
      </c>
      <c r="AU3629" s="5">
        <f t="shared" si="677"/>
        <v>2.37</v>
      </c>
      <c r="AV3629" s="4">
        <f>SUM(AU$3:AU3629)</f>
        <v>-2607.6399999999917</v>
      </c>
    </row>
    <row r="3630" spans="1:48" x14ac:dyDescent="0.25">
      <c r="A3630">
        <f t="shared" si="673"/>
        <v>1</v>
      </c>
      <c r="B3630">
        <f t="shared" si="672"/>
        <v>2831</v>
      </c>
      <c r="C3630" s="1">
        <v>43708</v>
      </c>
      <c r="D3630" t="s">
        <v>291</v>
      </c>
      <c r="E3630" t="s">
        <v>4217</v>
      </c>
      <c r="F3630" t="s">
        <v>293</v>
      </c>
      <c r="G3630" t="s">
        <v>296</v>
      </c>
      <c r="H3630">
        <v>2019</v>
      </c>
      <c r="I3630">
        <v>8</v>
      </c>
      <c r="J3630">
        <v>31</v>
      </c>
      <c r="K3630" t="s">
        <v>47</v>
      </c>
      <c r="L3630">
        <v>7</v>
      </c>
      <c r="M3630" s="3">
        <v>6</v>
      </c>
      <c r="N3630" s="3">
        <v>1</v>
      </c>
      <c r="O3630" s="13">
        <v>1.08</v>
      </c>
      <c r="P3630">
        <v>11</v>
      </c>
      <c r="Q3630">
        <v>26</v>
      </c>
      <c r="R3630" s="2">
        <v>1.95</v>
      </c>
      <c r="S3630" s="7">
        <f t="shared" si="678"/>
        <v>0.95</v>
      </c>
      <c r="T3630" s="7">
        <f>SUM($S$3:S3630)</f>
        <v>-128.48000000000053</v>
      </c>
      <c r="U3630" s="2">
        <v>1.8</v>
      </c>
      <c r="V3630" s="7">
        <f t="shared" si="679"/>
        <v>-1</v>
      </c>
      <c r="W3630" s="7">
        <f>SUM($V$3:V3630)</f>
        <v>-373.58999999999884</v>
      </c>
      <c r="X3630" s="8">
        <v>1.06</v>
      </c>
      <c r="Y3630" s="7">
        <f t="shared" si="674"/>
        <v>6.0000000000000053E-2</v>
      </c>
      <c r="Z3630" s="7">
        <f>SUM($Y$3:Y3630)</f>
        <v>-137.85999999999999</v>
      </c>
      <c r="AA3630" s="8">
        <v>10</v>
      </c>
      <c r="AB3630" s="7">
        <f t="shared" si="675"/>
        <v>-1</v>
      </c>
      <c r="AC3630" s="7">
        <f>SUM($AB$3:AB3630)</f>
        <v>-395.90000000000083</v>
      </c>
      <c r="AD3630" s="2">
        <v>1.22</v>
      </c>
      <c r="AE3630" s="7">
        <f t="shared" si="680"/>
        <v>0.21999999999999997</v>
      </c>
      <c r="AF3630" s="7">
        <f>SUM(AE$3:AE3630)</f>
        <v>-134.48000000000042</v>
      </c>
      <c r="AG3630" s="2">
        <v>4.33</v>
      </c>
      <c r="AH3630" s="7">
        <f t="shared" si="676"/>
        <v>-1</v>
      </c>
      <c r="AI3630" s="7">
        <f>SUM(AH$3:AH3630)</f>
        <v>-270.3499999999994</v>
      </c>
      <c r="AJ3630" s="2">
        <v>15</v>
      </c>
      <c r="AK3630" s="7">
        <f t="shared" si="681"/>
        <v>-1</v>
      </c>
      <c r="AL3630" s="7">
        <f>SUM(AK$3:AK3630)</f>
        <v>-609.75</v>
      </c>
      <c r="AM3630" s="2">
        <v>11</v>
      </c>
      <c r="AN3630" s="7">
        <f t="shared" si="682"/>
        <v>-1</v>
      </c>
      <c r="AO3630" s="7">
        <f>SUM(AN$3:AN3630)</f>
        <v>-63</v>
      </c>
      <c r="AP3630" s="2">
        <v>23</v>
      </c>
      <c r="AQ3630" s="7">
        <f t="shared" si="683"/>
        <v>-1</v>
      </c>
      <c r="AR3630" s="7">
        <f>SUM(AQ$3:AQ3630)</f>
        <v>-499</v>
      </c>
      <c r="AS3630">
        <v>1.27</v>
      </c>
      <c r="AT3630">
        <v>3.55</v>
      </c>
      <c r="AU3630" s="5">
        <f t="shared" si="677"/>
        <v>-4.7699999999999996</v>
      </c>
      <c r="AV3630" s="4">
        <f>SUM(AU$3:AU3630)</f>
        <v>-2612.4099999999917</v>
      </c>
    </row>
    <row r="3631" spans="1:48" x14ac:dyDescent="0.25">
      <c r="A3631">
        <f t="shared" si="673"/>
        <v>1</v>
      </c>
      <c r="B3631">
        <f t="shared" si="672"/>
        <v>2830</v>
      </c>
      <c r="C3631" s="1">
        <v>43708</v>
      </c>
      <c r="D3631" t="s">
        <v>291</v>
      </c>
      <c r="E3631" t="s">
        <v>4218</v>
      </c>
      <c r="F3631" t="s">
        <v>387</v>
      </c>
      <c r="G3631" t="s">
        <v>557</v>
      </c>
      <c r="H3631">
        <v>2019</v>
      </c>
      <c r="I3631">
        <v>8</v>
      </c>
      <c r="J3631">
        <v>31</v>
      </c>
      <c r="K3631" t="s">
        <v>47</v>
      </c>
      <c r="L3631">
        <v>7</v>
      </c>
      <c r="M3631" s="3">
        <v>1</v>
      </c>
      <c r="N3631" s="3">
        <v>2</v>
      </c>
      <c r="O3631" s="13">
        <v>2.6</v>
      </c>
      <c r="P3631">
        <v>3.4</v>
      </c>
      <c r="Q3631">
        <v>2.62</v>
      </c>
      <c r="R3631" s="2">
        <v>1.53</v>
      </c>
      <c r="S3631" s="7">
        <f t="shared" si="678"/>
        <v>0.53</v>
      </c>
      <c r="T3631" s="7">
        <f>SUM($S$3:S3631)</f>
        <v>-127.95000000000053</v>
      </c>
      <c r="U3631" s="2">
        <v>2.37</v>
      </c>
      <c r="V3631" s="7">
        <f t="shared" si="679"/>
        <v>-1</v>
      </c>
      <c r="W3631" s="7">
        <f>SUM($V$3:V3631)</f>
        <v>-374.58999999999884</v>
      </c>
      <c r="X3631" s="8">
        <v>1.2</v>
      </c>
      <c r="Y3631" s="7">
        <f t="shared" si="674"/>
        <v>0.19999999999999996</v>
      </c>
      <c r="Z3631" s="7">
        <f>SUM($Y$3:Y3631)</f>
        <v>-137.66</v>
      </c>
      <c r="AA3631" s="8">
        <v>4.5</v>
      </c>
      <c r="AB3631" s="7">
        <f t="shared" si="675"/>
        <v>-1</v>
      </c>
      <c r="AC3631" s="7">
        <f>SUM($AB$3:AB3631)</f>
        <v>-396.90000000000083</v>
      </c>
      <c r="AD3631" s="2">
        <v>1.66</v>
      </c>
      <c r="AE3631" s="7">
        <f t="shared" si="680"/>
        <v>0.65999999999999992</v>
      </c>
      <c r="AF3631" s="7">
        <f>SUM(AE$3:AE3631)</f>
        <v>-133.82000000000042</v>
      </c>
      <c r="AG3631" s="2">
        <v>2.2000000000000002</v>
      </c>
      <c r="AH3631" s="7">
        <f t="shared" si="676"/>
        <v>-1</v>
      </c>
      <c r="AI3631" s="7">
        <f>SUM(AH$3:AH3631)</f>
        <v>-271.3499999999994</v>
      </c>
      <c r="AJ3631" s="2">
        <v>11</v>
      </c>
      <c r="AK3631" s="7">
        <f t="shared" si="681"/>
        <v>-1</v>
      </c>
      <c r="AL3631" s="7">
        <f>SUM(AK$3:AK3631)</f>
        <v>-610.75</v>
      </c>
      <c r="AM3631" s="2">
        <v>10</v>
      </c>
      <c r="AN3631" s="7">
        <f t="shared" si="682"/>
        <v>-1</v>
      </c>
      <c r="AO3631" s="7">
        <f>SUM(AN$3:AN3631)</f>
        <v>-64</v>
      </c>
      <c r="AP3631" s="2">
        <v>6.5</v>
      </c>
      <c r="AQ3631" s="7">
        <f t="shared" si="683"/>
        <v>-1</v>
      </c>
      <c r="AR3631" s="7">
        <f>SUM(AQ$3:AQ3631)</f>
        <v>-500</v>
      </c>
      <c r="AS3631">
        <v>5</v>
      </c>
      <c r="AT3631">
        <v>1.17</v>
      </c>
      <c r="AU3631" s="5">
        <f t="shared" si="677"/>
        <v>-4.6100000000000003</v>
      </c>
      <c r="AV3631" s="4">
        <f>SUM(AU$3:AU3631)</f>
        <v>-2617.0199999999918</v>
      </c>
    </row>
    <row r="3632" spans="1:48" x14ac:dyDescent="0.25">
      <c r="A3632">
        <f t="shared" si="673"/>
        <v>1</v>
      </c>
      <c r="B3632">
        <f t="shared" si="672"/>
        <v>2829</v>
      </c>
      <c r="C3632" s="1">
        <v>43708</v>
      </c>
      <c r="D3632" t="s">
        <v>291</v>
      </c>
      <c r="E3632" t="s">
        <v>1158</v>
      </c>
      <c r="F3632" t="s">
        <v>393</v>
      </c>
      <c r="G3632" t="s">
        <v>390</v>
      </c>
      <c r="H3632">
        <v>2019</v>
      </c>
      <c r="I3632">
        <v>8</v>
      </c>
      <c r="J3632">
        <v>31</v>
      </c>
      <c r="K3632" t="s">
        <v>47</v>
      </c>
      <c r="L3632">
        <v>7</v>
      </c>
      <c r="M3632" s="3">
        <v>3</v>
      </c>
      <c r="N3632" s="3">
        <v>0</v>
      </c>
      <c r="O3632" s="13">
        <v>2</v>
      </c>
      <c r="P3632">
        <v>3.6</v>
      </c>
      <c r="Q3632">
        <v>3.6</v>
      </c>
      <c r="R3632" s="2">
        <v>1.66</v>
      </c>
      <c r="S3632" s="7">
        <f t="shared" si="678"/>
        <v>-1</v>
      </c>
      <c r="T3632" s="7">
        <f>SUM($S$3:S3632)</f>
        <v>-128.95000000000053</v>
      </c>
      <c r="U3632" s="2">
        <v>2.1</v>
      </c>
      <c r="V3632" s="7">
        <f t="shared" si="679"/>
        <v>1.1000000000000001</v>
      </c>
      <c r="W3632" s="7">
        <f>SUM($V$3:V3632)</f>
        <v>-373.48999999999882</v>
      </c>
      <c r="X3632" s="8">
        <v>1.25</v>
      </c>
      <c r="Y3632" s="7">
        <f t="shared" si="674"/>
        <v>0.25</v>
      </c>
      <c r="Z3632" s="7">
        <f>SUM($Y$3:Y3632)</f>
        <v>-137.41</v>
      </c>
      <c r="AA3632" s="8">
        <v>4</v>
      </c>
      <c r="AB3632" s="7">
        <f t="shared" si="675"/>
        <v>-1</v>
      </c>
      <c r="AC3632" s="7">
        <f>SUM($AB$3:AB3632)</f>
        <v>-397.90000000000083</v>
      </c>
      <c r="AD3632" s="2">
        <v>1.8</v>
      </c>
      <c r="AE3632" s="7">
        <f t="shared" si="680"/>
        <v>0.8</v>
      </c>
      <c r="AF3632" s="7">
        <f>SUM(AE$3:AE3632)</f>
        <v>-133.02000000000041</v>
      </c>
      <c r="AG3632" s="2">
        <v>2</v>
      </c>
      <c r="AH3632" s="7">
        <f t="shared" si="676"/>
        <v>-1</v>
      </c>
      <c r="AI3632" s="7">
        <f>SUM(AH$3:AH3632)</f>
        <v>-272.3499999999994</v>
      </c>
      <c r="AJ3632" s="2">
        <v>8.5</v>
      </c>
      <c r="AK3632" s="7">
        <f t="shared" si="681"/>
        <v>-1</v>
      </c>
      <c r="AL3632" s="7">
        <f>SUM(AK$3:AK3632)</f>
        <v>-611.75</v>
      </c>
      <c r="AM3632" s="2">
        <v>8.5</v>
      </c>
      <c r="AN3632" s="7">
        <f t="shared" si="682"/>
        <v>-1</v>
      </c>
      <c r="AO3632" s="7">
        <f>SUM(AN$3:AN3632)</f>
        <v>-65</v>
      </c>
      <c r="AP3632" s="2">
        <v>6.5</v>
      </c>
      <c r="AQ3632" s="7">
        <f t="shared" si="683"/>
        <v>-1</v>
      </c>
      <c r="AR3632" s="7">
        <f>SUM(AQ$3:AQ3632)</f>
        <v>-501</v>
      </c>
      <c r="AS3632">
        <v>3.7</v>
      </c>
      <c r="AT3632">
        <v>1.26</v>
      </c>
      <c r="AU3632" s="5">
        <f t="shared" si="677"/>
        <v>-3.8499999999999996</v>
      </c>
      <c r="AV3632" s="4">
        <f>SUM(AU$3:AU3632)</f>
        <v>-2620.8699999999917</v>
      </c>
    </row>
    <row r="3633" spans="1:48" x14ac:dyDescent="0.25">
      <c r="A3633">
        <f t="shared" si="673"/>
        <v>1</v>
      </c>
      <c r="B3633">
        <f t="shared" si="672"/>
        <v>2828</v>
      </c>
      <c r="C3633" s="1">
        <v>43708</v>
      </c>
      <c r="D3633" t="s">
        <v>291</v>
      </c>
      <c r="E3633" t="s">
        <v>4219</v>
      </c>
      <c r="F3633" t="s">
        <v>388</v>
      </c>
      <c r="G3633" t="s">
        <v>247</v>
      </c>
      <c r="H3633">
        <v>2019</v>
      </c>
      <c r="I3633">
        <v>8</v>
      </c>
      <c r="J3633">
        <v>31</v>
      </c>
      <c r="K3633" t="s">
        <v>47</v>
      </c>
      <c r="L3633">
        <v>7</v>
      </c>
      <c r="M3633" s="3">
        <v>3</v>
      </c>
      <c r="N3633" s="3">
        <v>1</v>
      </c>
      <c r="O3633" s="13">
        <v>8</v>
      </c>
      <c r="P3633">
        <v>5</v>
      </c>
      <c r="Q3633">
        <v>1.36</v>
      </c>
      <c r="R3633" s="2">
        <v>1.61</v>
      </c>
      <c r="S3633" s="7">
        <f t="shared" si="678"/>
        <v>0.6100000000000001</v>
      </c>
      <c r="T3633" s="7">
        <f>SUM($S$3:S3633)</f>
        <v>-128.34000000000052</v>
      </c>
      <c r="U3633" s="2">
        <v>2.2000000000000002</v>
      </c>
      <c r="V3633" s="7">
        <f t="shared" si="679"/>
        <v>-1</v>
      </c>
      <c r="W3633" s="7">
        <f>SUM($V$3:V3633)</f>
        <v>-374.48999999999882</v>
      </c>
      <c r="X3633" s="8">
        <v>1.1399999999999999</v>
      </c>
      <c r="Y3633" s="7">
        <f t="shared" si="674"/>
        <v>0.1399999999999999</v>
      </c>
      <c r="Z3633" s="7">
        <f>SUM($Y$3:Y3633)</f>
        <v>-137.27000000000001</v>
      </c>
      <c r="AA3633" s="8">
        <v>5.5</v>
      </c>
      <c r="AB3633" s="7">
        <f t="shared" si="675"/>
        <v>-1</v>
      </c>
      <c r="AC3633" s="7">
        <f>SUM($AB$3:AB3633)</f>
        <v>-398.90000000000083</v>
      </c>
      <c r="AD3633" s="2">
        <v>1.44</v>
      </c>
      <c r="AE3633" s="7">
        <f t="shared" si="680"/>
        <v>0.43999999999999995</v>
      </c>
      <c r="AF3633" s="7">
        <f>SUM(AE$3:AE3633)</f>
        <v>-132.58000000000041</v>
      </c>
      <c r="AG3633" s="2">
        <v>2.75</v>
      </c>
      <c r="AH3633" s="7">
        <f t="shared" si="676"/>
        <v>-1</v>
      </c>
      <c r="AI3633" s="7">
        <f>SUM(AH$3:AH3633)</f>
        <v>-273.3499999999994</v>
      </c>
      <c r="AJ3633" s="2">
        <v>26</v>
      </c>
      <c r="AK3633" s="7">
        <f t="shared" si="681"/>
        <v>-1</v>
      </c>
      <c r="AL3633" s="7">
        <f>SUM(AK$3:AK3633)</f>
        <v>-612.75</v>
      </c>
      <c r="AM3633" s="2">
        <v>21</v>
      </c>
      <c r="AN3633" s="7">
        <f t="shared" si="682"/>
        <v>-1</v>
      </c>
      <c r="AO3633" s="7">
        <f>SUM(AN$3:AN3633)</f>
        <v>-66</v>
      </c>
      <c r="AP3633" s="2">
        <v>10</v>
      </c>
      <c r="AQ3633" s="7">
        <f t="shared" si="683"/>
        <v>-1</v>
      </c>
      <c r="AR3633" s="7">
        <f>SUM(AQ$3:AQ3633)</f>
        <v>-502</v>
      </c>
      <c r="AU3633" s="5">
        <f t="shared" si="677"/>
        <v>-4.8100000000000005</v>
      </c>
      <c r="AV3633" s="4">
        <f>SUM(AU$3:AU3633)</f>
        <v>-2625.6799999999917</v>
      </c>
    </row>
    <row r="3634" spans="1:48" x14ac:dyDescent="0.25">
      <c r="A3634">
        <f t="shared" si="673"/>
        <v>1</v>
      </c>
      <c r="B3634">
        <f t="shared" si="672"/>
        <v>2827</v>
      </c>
      <c r="C3634" s="1">
        <v>43708</v>
      </c>
      <c r="D3634" t="s">
        <v>291</v>
      </c>
      <c r="E3634" t="s">
        <v>4220</v>
      </c>
      <c r="F3634" t="s">
        <v>239</v>
      </c>
      <c r="G3634" t="s">
        <v>556</v>
      </c>
      <c r="H3634">
        <v>2019</v>
      </c>
      <c r="I3634">
        <v>8</v>
      </c>
      <c r="J3634">
        <v>31</v>
      </c>
      <c r="K3634" t="s">
        <v>47</v>
      </c>
      <c r="L3634">
        <v>7</v>
      </c>
      <c r="M3634" s="3">
        <v>1</v>
      </c>
      <c r="N3634" s="3">
        <v>1</v>
      </c>
      <c r="O3634" s="13">
        <v>1.44</v>
      </c>
      <c r="P3634">
        <v>4.75</v>
      </c>
      <c r="Q3634">
        <v>6</v>
      </c>
      <c r="R3634" s="2">
        <v>1.53</v>
      </c>
      <c r="S3634" s="7">
        <f t="shared" si="678"/>
        <v>0.53</v>
      </c>
      <c r="T3634" s="7">
        <f>SUM($S$3:S3634)</f>
        <v>-127.81000000000051</v>
      </c>
      <c r="U3634" s="2">
        <v>2.37</v>
      </c>
      <c r="V3634" s="7">
        <f t="shared" si="679"/>
        <v>-1</v>
      </c>
      <c r="W3634" s="7">
        <f>SUM($V$3:V3634)</f>
        <v>-375.48999999999882</v>
      </c>
      <c r="X3634" s="8">
        <v>1.1100000000000001</v>
      </c>
      <c r="Y3634" s="7">
        <f t="shared" si="674"/>
        <v>0.1100000000000001</v>
      </c>
      <c r="Z3634" s="7">
        <f>SUM($Y$3:Y3634)</f>
        <v>-137.16</v>
      </c>
      <c r="AA3634" s="8">
        <v>6.5</v>
      </c>
      <c r="AB3634" s="7">
        <f t="shared" si="675"/>
        <v>-1</v>
      </c>
      <c r="AC3634" s="7">
        <f>SUM($AB$3:AB3634)</f>
        <v>-399.90000000000083</v>
      </c>
      <c r="AD3634" s="2">
        <v>1.36</v>
      </c>
      <c r="AE3634" s="7">
        <f t="shared" si="680"/>
        <v>-1</v>
      </c>
      <c r="AF3634" s="7">
        <f>SUM(AE$3:AE3634)</f>
        <v>-133.58000000000041</v>
      </c>
      <c r="AG3634" s="2">
        <v>3.2</v>
      </c>
      <c r="AH3634" s="7">
        <f t="shared" si="676"/>
        <v>2.2000000000000002</v>
      </c>
      <c r="AI3634" s="7">
        <f>SUM(AH$3:AH3634)</f>
        <v>-271.14999999999941</v>
      </c>
      <c r="AJ3634" s="2">
        <v>12</v>
      </c>
      <c r="AK3634" s="7">
        <f t="shared" si="681"/>
        <v>-1</v>
      </c>
      <c r="AL3634" s="7">
        <f>SUM(AK$3:AK3634)</f>
        <v>-613.75</v>
      </c>
      <c r="AM3634" s="2">
        <v>8.5</v>
      </c>
      <c r="AN3634" s="7">
        <f t="shared" si="682"/>
        <v>-1</v>
      </c>
      <c r="AO3634" s="7">
        <f>SUM(AN$3:AN3634)</f>
        <v>-67</v>
      </c>
      <c r="AP3634" s="2">
        <v>10</v>
      </c>
      <c r="AQ3634" s="7">
        <f t="shared" si="683"/>
        <v>9</v>
      </c>
      <c r="AR3634" s="7">
        <f>SUM(AQ$3:AQ3634)</f>
        <v>-493</v>
      </c>
      <c r="AS3634">
        <v>2.15</v>
      </c>
      <c r="AT3634">
        <v>1.67</v>
      </c>
      <c r="AU3634" s="5">
        <f t="shared" si="677"/>
        <v>6.84</v>
      </c>
      <c r="AV3634" s="4">
        <f>SUM(AU$3:AU3634)</f>
        <v>-2618.8399999999915</v>
      </c>
    </row>
    <row r="3635" spans="1:48" x14ac:dyDescent="0.25">
      <c r="A3635">
        <f t="shared" si="673"/>
        <v>1</v>
      </c>
      <c r="B3635">
        <f t="shared" si="672"/>
        <v>2826</v>
      </c>
      <c r="C3635" s="1">
        <v>43708</v>
      </c>
      <c r="D3635" t="s">
        <v>298</v>
      </c>
      <c r="E3635" t="s">
        <v>4221</v>
      </c>
      <c r="F3635" t="s">
        <v>400</v>
      </c>
      <c r="G3635" t="s">
        <v>418</v>
      </c>
      <c r="H3635">
        <v>2019</v>
      </c>
      <c r="I3635">
        <v>8</v>
      </c>
      <c r="J3635">
        <v>31</v>
      </c>
      <c r="K3635" t="s">
        <v>47</v>
      </c>
      <c r="L3635">
        <v>7</v>
      </c>
      <c r="M3635" s="3">
        <v>2</v>
      </c>
      <c r="N3635" s="3">
        <v>1</v>
      </c>
      <c r="O3635" s="13">
        <v>3.1</v>
      </c>
      <c r="P3635">
        <v>3.1</v>
      </c>
      <c r="Q3635">
        <v>2.4500000000000002</v>
      </c>
      <c r="R3635" s="2">
        <v>2</v>
      </c>
      <c r="S3635" s="7">
        <f t="shared" si="678"/>
        <v>1</v>
      </c>
      <c r="T3635" s="7">
        <f>SUM($S$3:S3635)</f>
        <v>-126.81000000000051</v>
      </c>
      <c r="U3635" s="2">
        <v>1.72</v>
      </c>
      <c r="V3635" s="7">
        <f t="shared" si="679"/>
        <v>-1</v>
      </c>
      <c r="W3635" s="7">
        <f>SUM($V$3:V3635)</f>
        <v>-376.48999999999882</v>
      </c>
      <c r="X3635" s="8">
        <v>1.5</v>
      </c>
      <c r="Y3635" s="7">
        <f t="shared" si="674"/>
        <v>0.5</v>
      </c>
      <c r="Z3635" s="7">
        <f>SUM($Y$3:Y3635)</f>
        <v>-136.66</v>
      </c>
      <c r="AA3635" s="8">
        <v>2.62</v>
      </c>
      <c r="AB3635" s="7">
        <f t="shared" si="675"/>
        <v>-1</v>
      </c>
      <c r="AC3635" s="7">
        <f>SUM($AB$3:AB3635)</f>
        <v>-400.90000000000083</v>
      </c>
      <c r="AD3635" s="2">
        <v>2.5</v>
      </c>
      <c r="AE3635" s="7">
        <f t="shared" si="680"/>
        <v>1.5</v>
      </c>
      <c r="AF3635" s="7">
        <f>SUM(AE$3:AE3635)</f>
        <v>-132.08000000000041</v>
      </c>
      <c r="AG3635" s="2">
        <v>1.53</v>
      </c>
      <c r="AH3635" s="7">
        <f t="shared" si="676"/>
        <v>-1</v>
      </c>
      <c r="AI3635" s="7">
        <f>SUM(AH$3:AH3635)</f>
        <v>-272.14999999999941</v>
      </c>
      <c r="AJ3635" s="2">
        <v>7.5</v>
      </c>
      <c r="AK3635" s="7">
        <f t="shared" si="681"/>
        <v>-1</v>
      </c>
      <c r="AL3635" s="7">
        <f>SUM(AK$3:AK3635)</f>
        <v>-614.75</v>
      </c>
      <c r="AM3635" s="2">
        <v>12</v>
      </c>
      <c r="AN3635" s="7">
        <f t="shared" si="682"/>
        <v>11</v>
      </c>
      <c r="AO3635" s="7">
        <f>SUM(AN$3:AN3635)</f>
        <v>-56</v>
      </c>
      <c r="AP3635" s="2">
        <v>6</v>
      </c>
      <c r="AQ3635" s="7">
        <f t="shared" si="683"/>
        <v>-1</v>
      </c>
      <c r="AR3635" s="7">
        <f>SUM(AQ$3:AQ3635)</f>
        <v>-494</v>
      </c>
      <c r="AS3635">
        <v>6.8</v>
      </c>
      <c r="AT3635">
        <v>1.1000000000000001</v>
      </c>
      <c r="AU3635" s="5">
        <f t="shared" si="677"/>
        <v>9</v>
      </c>
      <c r="AV3635" s="4">
        <f>SUM(AU$3:AU3635)</f>
        <v>-2609.8399999999915</v>
      </c>
    </row>
    <row r="3636" spans="1:48" x14ac:dyDescent="0.25">
      <c r="A3636">
        <f t="shared" si="673"/>
        <v>1</v>
      </c>
      <c r="B3636">
        <f t="shared" si="672"/>
        <v>2825</v>
      </c>
      <c r="C3636" s="1">
        <v>43708</v>
      </c>
      <c r="D3636" t="s">
        <v>298</v>
      </c>
      <c r="E3636" t="s">
        <v>4222</v>
      </c>
      <c r="F3636" t="s">
        <v>403</v>
      </c>
      <c r="G3636" t="s">
        <v>300</v>
      </c>
      <c r="H3636">
        <v>2019</v>
      </c>
      <c r="I3636">
        <v>8</v>
      </c>
      <c r="J3636">
        <v>31</v>
      </c>
      <c r="K3636" t="s">
        <v>47</v>
      </c>
      <c r="L3636">
        <v>7</v>
      </c>
      <c r="M3636" s="3">
        <v>3</v>
      </c>
      <c r="N3636" s="3">
        <v>0</v>
      </c>
      <c r="O3636" s="13">
        <v>1.8</v>
      </c>
      <c r="P3636">
        <v>3.6</v>
      </c>
      <c r="Q3636">
        <v>4.5</v>
      </c>
      <c r="R3636" s="2">
        <v>1.72</v>
      </c>
      <c r="S3636" s="7">
        <f t="shared" si="678"/>
        <v>-1</v>
      </c>
      <c r="T3636" s="7">
        <f>SUM($S$3:S3636)</f>
        <v>-127.81000000000051</v>
      </c>
      <c r="U3636" s="2">
        <v>2</v>
      </c>
      <c r="V3636" s="7">
        <f t="shared" si="679"/>
        <v>1</v>
      </c>
      <c r="W3636" s="7">
        <f>SUM($V$3:V3636)</f>
        <v>-375.48999999999882</v>
      </c>
      <c r="X3636" s="8">
        <v>1.28</v>
      </c>
      <c r="Y3636" s="7">
        <f t="shared" si="674"/>
        <v>0.28000000000000003</v>
      </c>
      <c r="Z3636" s="7">
        <f>SUM($Y$3:Y3636)</f>
        <v>-136.38</v>
      </c>
      <c r="AA3636" s="8">
        <v>3.75</v>
      </c>
      <c r="AB3636" s="7">
        <f t="shared" si="675"/>
        <v>-1</v>
      </c>
      <c r="AC3636" s="7">
        <f>SUM($AB$3:AB3636)</f>
        <v>-401.90000000000083</v>
      </c>
      <c r="AD3636" s="2">
        <v>1.8</v>
      </c>
      <c r="AE3636" s="7">
        <f t="shared" si="680"/>
        <v>0.8</v>
      </c>
      <c r="AF3636" s="7">
        <f>SUM(AE$3:AE3636)</f>
        <v>-131.2800000000004</v>
      </c>
      <c r="AG3636" s="2">
        <v>2</v>
      </c>
      <c r="AH3636" s="7">
        <f t="shared" si="676"/>
        <v>-1</v>
      </c>
      <c r="AI3636" s="7">
        <f>SUM(AH$3:AH3636)</f>
        <v>-273.14999999999941</v>
      </c>
      <c r="AJ3636" s="2">
        <v>7.5</v>
      </c>
      <c r="AK3636" s="7">
        <f t="shared" si="681"/>
        <v>-1</v>
      </c>
      <c r="AL3636" s="7">
        <f>SUM(AK$3:AK3636)</f>
        <v>-615.75</v>
      </c>
      <c r="AM3636" s="2">
        <v>8.5</v>
      </c>
      <c r="AN3636" s="7">
        <f t="shared" si="682"/>
        <v>-1</v>
      </c>
      <c r="AO3636" s="7">
        <f>SUM(AN$3:AN3636)</f>
        <v>-57</v>
      </c>
      <c r="AP3636" s="2">
        <v>6.5</v>
      </c>
      <c r="AQ3636" s="7">
        <f t="shared" si="683"/>
        <v>-1</v>
      </c>
      <c r="AR3636" s="7">
        <f>SUM(AQ$3:AQ3636)</f>
        <v>-495</v>
      </c>
      <c r="AS3636">
        <v>3</v>
      </c>
      <c r="AT3636">
        <v>1.37</v>
      </c>
      <c r="AU3636" s="5">
        <f t="shared" si="677"/>
        <v>-3.92</v>
      </c>
      <c r="AV3636" s="4">
        <f>SUM(AU$3:AU3636)</f>
        <v>-2613.7599999999916</v>
      </c>
    </row>
    <row r="3637" spans="1:48" x14ac:dyDescent="0.25">
      <c r="A3637">
        <f t="shared" si="673"/>
        <v>1</v>
      </c>
      <c r="B3637">
        <f t="shared" si="672"/>
        <v>2824</v>
      </c>
      <c r="C3637" s="1">
        <v>43708</v>
      </c>
      <c r="D3637" t="s">
        <v>298</v>
      </c>
      <c r="E3637" t="s">
        <v>4223</v>
      </c>
      <c r="F3637" t="s">
        <v>406</v>
      </c>
      <c r="G3637" t="s">
        <v>410</v>
      </c>
      <c r="H3637">
        <v>2019</v>
      </c>
      <c r="I3637">
        <v>8</v>
      </c>
      <c r="J3637">
        <v>31</v>
      </c>
      <c r="K3637" t="s">
        <v>47</v>
      </c>
      <c r="L3637">
        <v>7</v>
      </c>
      <c r="M3637" s="3">
        <v>2</v>
      </c>
      <c r="N3637" s="3">
        <v>2</v>
      </c>
      <c r="O3637" s="13">
        <v>2.1</v>
      </c>
      <c r="P3637">
        <v>3.3</v>
      </c>
      <c r="Q3637">
        <v>3.6</v>
      </c>
      <c r="R3637" s="2">
        <v>1.66</v>
      </c>
      <c r="S3637" s="7">
        <f t="shared" si="678"/>
        <v>0.65999999999999992</v>
      </c>
      <c r="T3637" s="7">
        <f>SUM($S$3:S3637)</f>
        <v>-127.15000000000052</v>
      </c>
      <c r="U3637" s="2">
        <v>2.1</v>
      </c>
      <c r="V3637" s="7">
        <f t="shared" si="679"/>
        <v>-1</v>
      </c>
      <c r="W3637" s="7">
        <f>SUM($V$3:V3637)</f>
        <v>-376.48999999999882</v>
      </c>
      <c r="X3637" s="8">
        <v>1.28</v>
      </c>
      <c r="Y3637" s="7">
        <f t="shared" si="674"/>
        <v>0.28000000000000003</v>
      </c>
      <c r="Z3637" s="7">
        <f>SUM($Y$3:Y3637)</f>
        <v>-136.1</v>
      </c>
      <c r="AA3637" s="8">
        <v>3.75</v>
      </c>
      <c r="AB3637" s="7">
        <f t="shared" si="675"/>
        <v>-1</v>
      </c>
      <c r="AC3637" s="7">
        <f>SUM($AB$3:AB3637)</f>
        <v>-402.90000000000083</v>
      </c>
      <c r="AD3637" s="2">
        <v>1.9</v>
      </c>
      <c r="AE3637" s="7">
        <f t="shared" si="680"/>
        <v>0.89999999999999991</v>
      </c>
      <c r="AF3637" s="7">
        <f>SUM(AE$3:AE3637)</f>
        <v>-130.38000000000039</v>
      </c>
      <c r="AG3637" s="2">
        <v>1.9</v>
      </c>
      <c r="AH3637" s="7">
        <f t="shared" si="676"/>
        <v>-1</v>
      </c>
      <c r="AI3637" s="7">
        <f>SUM(AH$3:AH3637)</f>
        <v>-274.14999999999941</v>
      </c>
      <c r="AJ3637" s="2">
        <v>8.5</v>
      </c>
      <c r="AK3637" s="7">
        <f t="shared" si="681"/>
        <v>-1</v>
      </c>
      <c r="AL3637" s="7">
        <f>SUM(AK$3:AK3637)</f>
        <v>-616.75</v>
      </c>
      <c r="AM3637" s="2">
        <v>9</v>
      </c>
      <c r="AN3637" s="7">
        <f t="shared" si="682"/>
        <v>-1</v>
      </c>
      <c r="AO3637" s="7">
        <f>SUM(AN$3:AN3637)</f>
        <v>-58</v>
      </c>
      <c r="AP3637" s="2">
        <v>6</v>
      </c>
      <c r="AQ3637" s="7">
        <f t="shared" si="683"/>
        <v>-1</v>
      </c>
      <c r="AR3637" s="7">
        <f>SUM(AQ$3:AQ3637)</f>
        <v>-496</v>
      </c>
      <c r="AS3637">
        <v>3.8</v>
      </c>
      <c r="AT3637">
        <v>1.25</v>
      </c>
      <c r="AU3637" s="5">
        <f t="shared" si="677"/>
        <v>-4.16</v>
      </c>
      <c r="AV3637" s="4">
        <f>SUM(AU$3:AU3637)</f>
        <v>-2617.9199999999914</v>
      </c>
    </row>
    <row r="3638" spans="1:48" x14ac:dyDescent="0.25">
      <c r="A3638">
        <f t="shared" si="673"/>
        <v>1</v>
      </c>
      <c r="B3638">
        <f t="shared" si="672"/>
        <v>2823</v>
      </c>
      <c r="C3638" s="1">
        <v>43708</v>
      </c>
      <c r="D3638" t="s">
        <v>298</v>
      </c>
      <c r="E3638" t="s">
        <v>4224</v>
      </c>
      <c r="F3638" t="s">
        <v>412</v>
      </c>
      <c r="G3638" t="s">
        <v>421</v>
      </c>
      <c r="H3638">
        <v>2019</v>
      </c>
      <c r="I3638">
        <v>8</v>
      </c>
      <c r="J3638">
        <v>31</v>
      </c>
      <c r="K3638" t="s">
        <v>47</v>
      </c>
      <c r="L3638">
        <v>7</v>
      </c>
      <c r="M3638" s="3">
        <v>0</v>
      </c>
      <c r="N3638" s="3">
        <v>1</v>
      </c>
      <c r="O3638" s="13">
        <v>1.57</v>
      </c>
      <c r="P3638">
        <v>4.2</v>
      </c>
      <c r="Q3638">
        <v>5.5</v>
      </c>
      <c r="R3638" s="2">
        <v>1.61</v>
      </c>
      <c r="S3638" s="7">
        <f t="shared" si="678"/>
        <v>-1</v>
      </c>
      <c r="T3638" s="7">
        <f>SUM($S$3:S3638)</f>
        <v>-128.15000000000052</v>
      </c>
      <c r="U3638" s="2">
        <v>2.2000000000000002</v>
      </c>
      <c r="V3638" s="7">
        <f t="shared" si="679"/>
        <v>1.2000000000000002</v>
      </c>
      <c r="W3638" s="7">
        <f>SUM($V$3:V3638)</f>
        <v>-375.28999999999883</v>
      </c>
      <c r="X3638" s="8">
        <v>1.2</v>
      </c>
      <c r="Y3638" s="7">
        <f t="shared" si="674"/>
        <v>-1</v>
      </c>
      <c r="Z3638" s="7">
        <f>SUM($Y$3:Y3638)</f>
        <v>-137.1</v>
      </c>
      <c r="AA3638" s="8">
        <v>4.5</v>
      </c>
      <c r="AB3638" s="7">
        <f t="shared" si="675"/>
        <v>3.5</v>
      </c>
      <c r="AC3638" s="7">
        <f>SUM($AB$3:AB3638)</f>
        <v>-399.40000000000083</v>
      </c>
      <c r="AD3638" s="2">
        <v>1.57</v>
      </c>
      <c r="AE3638" s="7">
        <f t="shared" si="680"/>
        <v>-1</v>
      </c>
      <c r="AF3638" s="7">
        <f>SUM(AE$3:AE3638)</f>
        <v>-131.38000000000039</v>
      </c>
      <c r="AG3638" s="2">
        <v>2.37</v>
      </c>
      <c r="AH3638" s="7">
        <f t="shared" si="676"/>
        <v>1.37</v>
      </c>
      <c r="AI3638" s="7">
        <f>SUM(AH$3:AH3638)</f>
        <v>-272.7799999999994</v>
      </c>
      <c r="AJ3638" s="2">
        <v>9</v>
      </c>
      <c r="AK3638" s="7">
        <f t="shared" si="681"/>
        <v>-1</v>
      </c>
      <c r="AL3638" s="7">
        <f>SUM(AK$3:AK3638)</f>
        <v>-617.75</v>
      </c>
      <c r="AM3638" s="2">
        <v>8</v>
      </c>
      <c r="AN3638" s="7">
        <f t="shared" si="682"/>
        <v>-1</v>
      </c>
      <c r="AO3638" s="7">
        <f>SUM(AN$3:AN3638)</f>
        <v>-59</v>
      </c>
      <c r="AP3638" s="2">
        <v>8</v>
      </c>
      <c r="AQ3638" s="7">
        <f t="shared" si="683"/>
        <v>-1</v>
      </c>
      <c r="AR3638" s="7">
        <f>SUM(AQ$3:AQ3638)</f>
        <v>-497</v>
      </c>
      <c r="AS3638">
        <v>2.5</v>
      </c>
      <c r="AT3638">
        <v>1.5</v>
      </c>
      <c r="AU3638" s="5">
        <f t="shared" si="677"/>
        <v>7.0000000000000284E-2</v>
      </c>
      <c r="AV3638" s="4">
        <f>SUM(AU$3:AU3638)</f>
        <v>-2617.8499999999913</v>
      </c>
    </row>
    <row r="3639" spans="1:48" x14ac:dyDescent="0.25">
      <c r="A3639">
        <f t="shared" si="673"/>
        <v>1</v>
      </c>
      <c r="B3639">
        <f t="shared" si="672"/>
        <v>2822</v>
      </c>
      <c r="C3639" s="1">
        <v>43708</v>
      </c>
      <c r="D3639" t="s">
        <v>298</v>
      </c>
      <c r="E3639" t="s">
        <v>4225</v>
      </c>
      <c r="F3639" t="s">
        <v>425</v>
      </c>
      <c r="G3639" t="s">
        <v>413</v>
      </c>
      <c r="H3639">
        <v>2019</v>
      </c>
      <c r="I3639">
        <v>8</v>
      </c>
      <c r="J3639">
        <v>31</v>
      </c>
      <c r="K3639" t="s">
        <v>47</v>
      </c>
      <c r="L3639">
        <v>7</v>
      </c>
      <c r="M3639" s="3">
        <v>2</v>
      </c>
      <c r="N3639" s="3">
        <v>1</v>
      </c>
      <c r="O3639" s="13">
        <v>2</v>
      </c>
      <c r="P3639">
        <v>3.5</v>
      </c>
      <c r="Q3639">
        <v>3.75</v>
      </c>
      <c r="R3639" s="2">
        <v>1.8</v>
      </c>
      <c r="S3639" s="7">
        <f t="shared" si="678"/>
        <v>0.8</v>
      </c>
      <c r="T3639" s="7">
        <f>SUM($S$3:S3639)</f>
        <v>-127.35000000000052</v>
      </c>
      <c r="U3639" s="2">
        <v>1.9</v>
      </c>
      <c r="V3639" s="7">
        <f t="shared" si="679"/>
        <v>-1</v>
      </c>
      <c r="W3639" s="7">
        <f>SUM($V$3:V3639)</f>
        <v>-376.28999999999883</v>
      </c>
      <c r="X3639" s="8">
        <v>1.33</v>
      </c>
      <c r="Y3639" s="7">
        <f t="shared" si="674"/>
        <v>0.33000000000000007</v>
      </c>
      <c r="Z3639" s="7">
        <f>SUM($Y$3:Y3639)</f>
        <v>-136.76999999999998</v>
      </c>
      <c r="AA3639" s="8">
        <v>3.4</v>
      </c>
      <c r="AB3639" s="7">
        <f t="shared" si="675"/>
        <v>-1</v>
      </c>
      <c r="AC3639" s="7">
        <f>SUM($AB$3:AB3639)</f>
        <v>-400.40000000000083</v>
      </c>
      <c r="AD3639" s="2">
        <v>2</v>
      </c>
      <c r="AE3639" s="7">
        <f t="shared" si="680"/>
        <v>1</v>
      </c>
      <c r="AF3639" s="7">
        <f>SUM(AE$3:AE3639)</f>
        <v>-130.38000000000039</v>
      </c>
      <c r="AG3639" s="2">
        <v>1.8</v>
      </c>
      <c r="AH3639" s="7">
        <f t="shared" si="676"/>
        <v>-1</v>
      </c>
      <c r="AI3639" s="7">
        <f>SUM(AH$3:AH3639)</f>
        <v>-273.7799999999994</v>
      </c>
      <c r="AJ3639" s="2">
        <v>7</v>
      </c>
      <c r="AK3639" s="7">
        <f t="shared" si="681"/>
        <v>-1</v>
      </c>
      <c r="AL3639" s="7">
        <f>SUM(AK$3:AK3639)</f>
        <v>-618.75</v>
      </c>
      <c r="AM3639" s="2">
        <v>8.5</v>
      </c>
      <c r="AN3639" s="7">
        <f t="shared" si="682"/>
        <v>7.5</v>
      </c>
      <c r="AO3639" s="7">
        <f>SUM(AN$3:AN3639)</f>
        <v>-51.5</v>
      </c>
      <c r="AP3639" s="2">
        <v>6.5</v>
      </c>
      <c r="AQ3639" s="7">
        <f t="shared" si="683"/>
        <v>-1</v>
      </c>
      <c r="AR3639" s="7">
        <f>SUM(AQ$3:AQ3639)</f>
        <v>-498</v>
      </c>
      <c r="AS3639">
        <v>3.55</v>
      </c>
      <c r="AT3639">
        <v>1.27</v>
      </c>
      <c r="AU3639" s="5">
        <f t="shared" si="677"/>
        <v>4.63</v>
      </c>
      <c r="AV3639" s="4">
        <f>SUM(AU$3:AU3639)</f>
        <v>-2613.2199999999912</v>
      </c>
    </row>
    <row r="3640" spans="1:48" x14ac:dyDescent="0.25">
      <c r="A3640">
        <f t="shared" si="673"/>
        <v>1</v>
      </c>
      <c r="B3640">
        <f t="shared" si="672"/>
        <v>2821</v>
      </c>
      <c r="C3640" s="1">
        <v>43708</v>
      </c>
      <c r="D3640" t="s">
        <v>298</v>
      </c>
      <c r="E3640" t="s">
        <v>4226</v>
      </c>
      <c r="F3640" t="s">
        <v>560</v>
      </c>
      <c r="G3640" t="s">
        <v>3427</v>
      </c>
      <c r="H3640">
        <v>2019</v>
      </c>
      <c r="I3640">
        <v>8</v>
      </c>
      <c r="J3640">
        <v>31</v>
      </c>
      <c r="K3640" t="s">
        <v>47</v>
      </c>
      <c r="L3640">
        <v>7</v>
      </c>
      <c r="M3640" s="3">
        <v>1</v>
      </c>
      <c r="N3640" s="3">
        <v>1</v>
      </c>
      <c r="O3640" s="13">
        <v>2.1</v>
      </c>
      <c r="P3640">
        <v>3.3</v>
      </c>
      <c r="Q3640">
        <v>3.6</v>
      </c>
      <c r="R3640" s="2">
        <v>1.72</v>
      </c>
      <c r="S3640" s="7">
        <f t="shared" si="678"/>
        <v>0.72</v>
      </c>
      <c r="T3640" s="7">
        <f>SUM($S$3:S3640)</f>
        <v>-126.63000000000052</v>
      </c>
      <c r="U3640" s="2">
        <v>2</v>
      </c>
      <c r="V3640" s="7">
        <f t="shared" si="679"/>
        <v>-1</v>
      </c>
      <c r="W3640" s="7">
        <f>SUM($V$3:V3640)</f>
        <v>-377.28999999999883</v>
      </c>
      <c r="X3640" s="8">
        <v>1.3</v>
      </c>
      <c r="Y3640" s="7">
        <f t="shared" si="674"/>
        <v>0.30000000000000004</v>
      </c>
      <c r="Z3640" s="7">
        <f>SUM($Y$3:Y3640)</f>
        <v>-136.46999999999997</v>
      </c>
      <c r="AA3640" s="8">
        <v>3.5</v>
      </c>
      <c r="AB3640" s="7">
        <f t="shared" si="675"/>
        <v>-1</v>
      </c>
      <c r="AC3640" s="7">
        <f>SUM($AB$3:AB3640)</f>
        <v>-401.40000000000083</v>
      </c>
      <c r="AD3640" s="2">
        <v>2</v>
      </c>
      <c r="AE3640" s="7">
        <f t="shared" si="680"/>
        <v>-1</v>
      </c>
      <c r="AF3640" s="7">
        <f>SUM(AE$3:AE3640)</f>
        <v>-131.38000000000039</v>
      </c>
      <c r="AG3640" s="2">
        <v>1.8</v>
      </c>
      <c r="AH3640" s="7">
        <f t="shared" si="676"/>
        <v>0.8</v>
      </c>
      <c r="AI3640" s="7">
        <f>SUM(AH$3:AH3640)</f>
        <v>-272.97999999999939</v>
      </c>
      <c r="AJ3640" s="2">
        <v>7.5</v>
      </c>
      <c r="AK3640" s="7">
        <f t="shared" si="681"/>
        <v>-1</v>
      </c>
      <c r="AL3640" s="7">
        <f>SUM(AK$3:AK3640)</f>
        <v>-619.75</v>
      </c>
      <c r="AM3640" s="2">
        <v>9</v>
      </c>
      <c r="AN3640" s="7">
        <f t="shared" si="682"/>
        <v>-1</v>
      </c>
      <c r="AO3640" s="7">
        <f>SUM(AN$3:AN3640)</f>
        <v>-52.5</v>
      </c>
      <c r="AP3640" s="2">
        <v>6</v>
      </c>
      <c r="AQ3640" s="7">
        <f t="shared" si="683"/>
        <v>5</v>
      </c>
      <c r="AR3640" s="7">
        <f>SUM(AQ$3:AQ3640)</f>
        <v>-493</v>
      </c>
      <c r="AS3640">
        <v>4</v>
      </c>
      <c r="AT3640">
        <v>1.23</v>
      </c>
      <c r="AU3640" s="5">
        <f t="shared" si="677"/>
        <v>1.8200000000000003</v>
      </c>
      <c r="AV3640" s="4">
        <f>SUM(AU$3:AU3640)</f>
        <v>-2611.399999999991</v>
      </c>
    </row>
    <row r="3641" spans="1:48" x14ac:dyDescent="0.25">
      <c r="A3641">
        <f t="shared" si="673"/>
        <v>1</v>
      </c>
      <c r="B3641">
        <f t="shared" si="672"/>
        <v>2820</v>
      </c>
      <c r="C3641" s="1">
        <v>43708</v>
      </c>
      <c r="D3641" t="s">
        <v>298</v>
      </c>
      <c r="E3641" t="s">
        <v>4227</v>
      </c>
      <c r="F3641" t="s">
        <v>559</v>
      </c>
      <c r="G3641" t="s">
        <v>415</v>
      </c>
      <c r="H3641">
        <v>2019</v>
      </c>
      <c r="I3641">
        <v>8</v>
      </c>
      <c r="J3641">
        <v>31</v>
      </c>
      <c r="K3641" t="s">
        <v>47</v>
      </c>
      <c r="L3641">
        <v>7</v>
      </c>
      <c r="M3641" s="3">
        <v>1</v>
      </c>
      <c r="N3641" s="3">
        <v>1</v>
      </c>
      <c r="O3641" s="13">
        <v>2.2999999999999998</v>
      </c>
      <c r="P3641">
        <v>3.2</v>
      </c>
      <c r="Q3641">
        <v>3.2</v>
      </c>
      <c r="R3641" s="2">
        <v>1.72</v>
      </c>
      <c r="S3641" s="7">
        <f t="shared" si="678"/>
        <v>0.72</v>
      </c>
      <c r="T3641" s="7">
        <f>SUM($S$3:S3641)</f>
        <v>-125.91000000000052</v>
      </c>
      <c r="U3641" s="2">
        <v>2</v>
      </c>
      <c r="V3641" s="7">
        <f t="shared" si="679"/>
        <v>-1</v>
      </c>
      <c r="W3641" s="7">
        <f>SUM($V$3:V3641)</f>
        <v>-378.28999999999883</v>
      </c>
      <c r="X3641" s="8">
        <v>1.3</v>
      </c>
      <c r="Y3641" s="7">
        <f t="shared" si="674"/>
        <v>0.30000000000000004</v>
      </c>
      <c r="Z3641" s="7">
        <f>SUM($Y$3:Y3641)</f>
        <v>-136.16999999999996</v>
      </c>
      <c r="AA3641" s="8">
        <v>3.5</v>
      </c>
      <c r="AB3641" s="7">
        <f t="shared" si="675"/>
        <v>-1</v>
      </c>
      <c r="AC3641" s="7">
        <f>SUM($AB$3:AB3641)</f>
        <v>-402.40000000000083</v>
      </c>
      <c r="AD3641" s="2">
        <v>1.9</v>
      </c>
      <c r="AE3641" s="7">
        <f t="shared" si="680"/>
        <v>-1</v>
      </c>
      <c r="AF3641" s="7">
        <f>SUM(AE$3:AE3641)</f>
        <v>-132.38000000000039</v>
      </c>
      <c r="AG3641" s="2">
        <v>1.9</v>
      </c>
      <c r="AH3641" s="7">
        <f t="shared" si="676"/>
        <v>0.89999999999999991</v>
      </c>
      <c r="AI3641" s="7">
        <f>SUM(AH$3:AH3641)</f>
        <v>-272.07999999999942</v>
      </c>
      <c r="AJ3641" s="2">
        <v>8</v>
      </c>
      <c r="AK3641" s="7">
        <f t="shared" si="681"/>
        <v>-1</v>
      </c>
      <c r="AL3641" s="7">
        <f>SUM(AK$3:AK3641)</f>
        <v>-620.75</v>
      </c>
      <c r="AM3641" s="2">
        <v>9.5</v>
      </c>
      <c r="AN3641" s="7">
        <f t="shared" si="682"/>
        <v>-1</v>
      </c>
      <c r="AO3641" s="7">
        <f>SUM(AN$3:AN3641)</f>
        <v>-53.5</v>
      </c>
      <c r="AP3641" s="2">
        <v>6</v>
      </c>
      <c r="AQ3641" s="7">
        <f t="shared" si="683"/>
        <v>5</v>
      </c>
      <c r="AR3641" s="7">
        <f>SUM(AQ$3:AQ3641)</f>
        <v>-488</v>
      </c>
      <c r="AS3641">
        <v>4.6500000000000004</v>
      </c>
      <c r="AT3641">
        <v>1.18</v>
      </c>
      <c r="AU3641" s="5">
        <f t="shared" si="677"/>
        <v>1.92</v>
      </c>
      <c r="AV3641" s="4">
        <f>SUM(AU$3:AU3641)</f>
        <v>-2609.4799999999909</v>
      </c>
    </row>
    <row r="3642" spans="1:48" x14ac:dyDescent="0.25">
      <c r="A3642">
        <f t="shared" si="673"/>
        <v>1</v>
      </c>
      <c r="B3642">
        <f t="shared" si="672"/>
        <v>2819</v>
      </c>
      <c r="C3642" s="1">
        <v>43708</v>
      </c>
      <c r="D3642" t="s">
        <v>298</v>
      </c>
      <c r="E3642" t="s">
        <v>4228</v>
      </c>
      <c r="F3642" t="s">
        <v>401</v>
      </c>
      <c r="G3642" t="s">
        <v>409</v>
      </c>
      <c r="H3642">
        <v>2019</v>
      </c>
      <c r="I3642">
        <v>8</v>
      </c>
      <c r="J3642">
        <v>31</v>
      </c>
      <c r="K3642" t="s">
        <v>47</v>
      </c>
      <c r="L3642">
        <v>7</v>
      </c>
      <c r="M3642" s="3">
        <v>0</v>
      </c>
      <c r="N3642" s="3">
        <v>2</v>
      </c>
      <c r="O3642" s="13">
        <v>2.0499999999999998</v>
      </c>
      <c r="P3642">
        <v>3.5</v>
      </c>
      <c r="Q3642">
        <v>3.6</v>
      </c>
      <c r="R3642" s="2">
        <v>1.66</v>
      </c>
      <c r="S3642" s="7">
        <f t="shared" si="678"/>
        <v>-1</v>
      </c>
      <c r="T3642" s="7">
        <f>SUM($S$3:S3642)</f>
        <v>-126.91000000000052</v>
      </c>
      <c r="U3642" s="2">
        <v>2.1</v>
      </c>
      <c r="V3642" s="7">
        <f t="shared" si="679"/>
        <v>1.1000000000000001</v>
      </c>
      <c r="W3642" s="7">
        <f>SUM($V$3:V3642)</f>
        <v>-377.1899999999988</v>
      </c>
      <c r="X3642" s="8">
        <v>1.25</v>
      </c>
      <c r="Y3642" s="7">
        <f t="shared" si="674"/>
        <v>0.25</v>
      </c>
      <c r="Z3642" s="7">
        <f>SUM($Y$3:Y3642)</f>
        <v>-135.91999999999996</v>
      </c>
      <c r="AA3642" s="8">
        <v>4</v>
      </c>
      <c r="AB3642" s="7">
        <f t="shared" si="675"/>
        <v>-1</v>
      </c>
      <c r="AC3642" s="7">
        <f>SUM($AB$3:AB3642)</f>
        <v>-403.40000000000083</v>
      </c>
      <c r="AD3642" s="2">
        <v>1.8</v>
      </c>
      <c r="AE3642" s="7">
        <f t="shared" si="680"/>
        <v>-1</v>
      </c>
      <c r="AF3642" s="7">
        <f>SUM(AE$3:AE3642)</f>
        <v>-133.38000000000039</v>
      </c>
      <c r="AG3642" s="2">
        <v>2</v>
      </c>
      <c r="AH3642" s="7">
        <f t="shared" si="676"/>
        <v>1</v>
      </c>
      <c r="AI3642" s="7">
        <f>SUM(AH$3:AH3642)</f>
        <v>-271.07999999999942</v>
      </c>
      <c r="AJ3642" s="2">
        <v>8</v>
      </c>
      <c r="AK3642" s="7">
        <f t="shared" si="681"/>
        <v>-1</v>
      </c>
      <c r="AL3642" s="7">
        <f>SUM(AK$3:AK3642)</f>
        <v>-621.75</v>
      </c>
      <c r="AM3642" s="2">
        <v>8.5</v>
      </c>
      <c r="AN3642" s="7">
        <f t="shared" si="682"/>
        <v>-1</v>
      </c>
      <c r="AO3642" s="7">
        <f>SUM(AN$3:AN3642)</f>
        <v>-54.5</v>
      </c>
      <c r="AP3642" s="2">
        <v>6.5</v>
      </c>
      <c r="AQ3642" s="7">
        <f t="shared" si="683"/>
        <v>-1</v>
      </c>
      <c r="AR3642" s="7">
        <f>SUM(AQ$3:AQ3642)</f>
        <v>-489</v>
      </c>
      <c r="AS3642">
        <v>3.55</v>
      </c>
      <c r="AT3642">
        <v>1.27</v>
      </c>
      <c r="AU3642" s="5">
        <f t="shared" si="677"/>
        <v>-3.65</v>
      </c>
      <c r="AV3642" s="4">
        <f>SUM(AU$3:AU3642)</f>
        <v>-2613.129999999991</v>
      </c>
    </row>
    <row r="3643" spans="1:48" x14ac:dyDescent="0.25">
      <c r="A3643">
        <f t="shared" si="673"/>
        <v>1</v>
      </c>
      <c r="B3643">
        <f t="shared" si="672"/>
        <v>2818</v>
      </c>
      <c r="C3643" s="1">
        <v>43708</v>
      </c>
      <c r="D3643" t="s">
        <v>298</v>
      </c>
      <c r="E3643" t="s">
        <v>4229</v>
      </c>
      <c r="F3643" t="s">
        <v>4230</v>
      </c>
      <c r="G3643" t="s">
        <v>416</v>
      </c>
      <c r="H3643">
        <v>2019</v>
      </c>
      <c r="I3643">
        <v>8</v>
      </c>
      <c r="J3643">
        <v>31</v>
      </c>
      <c r="K3643" t="s">
        <v>47</v>
      </c>
      <c r="L3643">
        <v>7</v>
      </c>
      <c r="M3643" s="3">
        <v>1</v>
      </c>
      <c r="N3643" s="3">
        <v>2</v>
      </c>
      <c r="O3643" s="13">
        <v>2.0499999999999998</v>
      </c>
      <c r="P3643">
        <v>3.3</v>
      </c>
      <c r="Q3643">
        <v>3.8</v>
      </c>
      <c r="R3643" s="2">
        <v>1.72</v>
      </c>
      <c r="S3643" s="7">
        <f t="shared" si="678"/>
        <v>0.72</v>
      </c>
      <c r="T3643" s="7">
        <f>SUM($S$3:S3643)</f>
        <v>-126.19000000000052</v>
      </c>
      <c r="U3643" s="2">
        <v>2</v>
      </c>
      <c r="V3643" s="7">
        <f t="shared" si="679"/>
        <v>-1</v>
      </c>
      <c r="W3643" s="7">
        <f>SUM($V$3:V3643)</f>
        <v>-378.1899999999988</v>
      </c>
      <c r="X3643" s="8">
        <v>1.3</v>
      </c>
      <c r="Y3643" s="7">
        <f t="shared" si="674"/>
        <v>0.30000000000000004</v>
      </c>
      <c r="Z3643" s="7">
        <f>SUM($Y$3:Y3643)</f>
        <v>-135.61999999999995</v>
      </c>
      <c r="AA3643" s="8">
        <v>3.5</v>
      </c>
      <c r="AB3643" s="7">
        <f t="shared" si="675"/>
        <v>-1</v>
      </c>
      <c r="AC3643" s="7">
        <f>SUM($AB$3:AB3643)</f>
        <v>-404.40000000000083</v>
      </c>
      <c r="AD3643" s="2">
        <v>1.9</v>
      </c>
      <c r="AE3643" s="7">
        <f t="shared" si="680"/>
        <v>0.89999999999999991</v>
      </c>
      <c r="AF3643" s="7">
        <f>SUM(AE$3:AE3643)</f>
        <v>-132.48000000000039</v>
      </c>
      <c r="AG3643" s="2">
        <v>1.9</v>
      </c>
      <c r="AH3643" s="7">
        <f t="shared" si="676"/>
        <v>-1</v>
      </c>
      <c r="AI3643" s="7">
        <f>SUM(AH$3:AH3643)</f>
        <v>-272.07999999999942</v>
      </c>
      <c r="AJ3643" s="2">
        <v>7.5</v>
      </c>
      <c r="AK3643" s="7">
        <f t="shared" si="681"/>
        <v>-1</v>
      </c>
      <c r="AL3643" s="7">
        <f>SUM(AK$3:AK3643)</f>
        <v>-622.75</v>
      </c>
      <c r="AM3643" s="2">
        <v>8.5</v>
      </c>
      <c r="AN3643" s="7">
        <f t="shared" si="682"/>
        <v>-1</v>
      </c>
      <c r="AO3643" s="7">
        <f>SUM(AN$3:AN3643)</f>
        <v>-55.5</v>
      </c>
      <c r="AP3643" s="2">
        <v>6</v>
      </c>
      <c r="AQ3643" s="7">
        <f t="shared" si="683"/>
        <v>-1</v>
      </c>
      <c r="AR3643" s="7">
        <f>SUM(AQ$3:AQ3643)</f>
        <v>-490</v>
      </c>
      <c r="AS3643">
        <v>3.7</v>
      </c>
      <c r="AT3643">
        <v>1.26</v>
      </c>
      <c r="AU3643" s="5">
        <f t="shared" si="677"/>
        <v>-4.08</v>
      </c>
      <c r="AV3643" s="4">
        <f>SUM(AU$3:AU3643)</f>
        <v>-2617.2099999999909</v>
      </c>
    </row>
    <row r="3644" spans="1:48" x14ac:dyDescent="0.25">
      <c r="A3644">
        <f t="shared" si="673"/>
        <v>1</v>
      </c>
      <c r="B3644">
        <f t="shared" si="672"/>
        <v>2817</v>
      </c>
      <c r="C3644" s="1">
        <v>43708</v>
      </c>
      <c r="D3644" t="s">
        <v>298</v>
      </c>
      <c r="E3644" t="s">
        <v>4231</v>
      </c>
      <c r="F3644" t="s">
        <v>422</v>
      </c>
      <c r="G3644" t="s">
        <v>301</v>
      </c>
      <c r="H3644">
        <v>2019</v>
      </c>
      <c r="I3644">
        <v>8</v>
      </c>
      <c r="J3644">
        <v>31</v>
      </c>
      <c r="K3644" t="s">
        <v>47</v>
      </c>
      <c r="L3644">
        <v>7</v>
      </c>
      <c r="M3644" s="3">
        <v>3</v>
      </c>
      <c r="N3644" s="3">
        <v>2</v>
      </c>
      <c r="O3644" s="13">
        <v>2</v>
      </c>
      <c r="P3644">
        <v>3.5</v>
      </c>
      <c r="Q3644">
        <v>3.75</v>
      </c>
      <c r="R3644" s="2">
        <v>1.57</v>
      </c>
      <c r="S3644" s="7">
        <f t="shared" si="678"/>
        <v>0.57000000000000006</v>
      </c>
      <c r="T3644" s="7">
        <f>SUM($S$3:S3644)</f>
        <v>-125.62000000000053</v>
      </c>
      <c r="U3644" s="2">
        <v>2.25</v>
      </c>
      <c r="V3644" s="7">
        <f t="shared" si="679"/>
        <v>-1</v>
      </c>
      <c r="W3644" s="7">
        <f>SUM($V$3:V3644)</f>
        <v>-379.1899999999988</v>
      </c>
      <c r="X3644" s="8">
        <v>1.22</v>
      </c>
      <c r="Y3644" s="7">
        <f t="shared" si="674"/>
        <v>0.21999999999999997</v>
      </c>
      <c r="Z3644" s="7">
        <f>SUM($Y$3:Y3644)</f>
        <v>-135.39999999999995</v>
      </c>
      <c r="AA3644" s="8">
        <v>4.33</v>
      </c>
      <c r="AB3644" s="7">
        <f t="shared" si="675"/>
        <v>-1</v>
      </c>
      <c r="AC3644" s="7">
        <f>SUM($AB$3:AB3644)</f>
        <v>-405.40000000000083</v>
      </c>
      <c r="AD3644" s="2">
        <v>1.72</v>
      </c>
      <c r="AE3644" s="7">
        <f t="shared" si="680"/>
        <v>0.72</v>
      </c>
      <c r="AF3644" s="7">
        <f>SUM(AE$3:AE3644)</f>
        <v>-131.76000000000039</v>
      </c>
      <c r="AG3644" s="2">
        <v>2.1</v>
      </c>
      <c r="AH3644" s="7">
        <f t="shared" si="676"/>
        <v>-1</v>
      </c>
      <c r="AI3644" s="7">
        <f>SUM(AH$3:AH3644)</f>
        <v>-273.07999999999942</v>
      </c>
      <c r="AJ3644" s="2">
        <v>9</v>
      </c>
      <c r="AK3644" s="7">
        <f t="shared" si="681"/>
        <v>-1</v>
      </c>
      <c r="AL3644" s="7">
        <f>SUM(AK$3:AK3644)</f>
        <v>-623.75</v>
      </c>
      <c r="AM3644" s="2">
        <v>8.5</v>
      </c>
      <c r="AN3644" s="7">
        <f t="shared" si="682"/>
        <v>-1</v>
      </c>
      <c r="AO3644" s="7">
        <f>SUM(AN$3:AN3644)</f>
        <v>-56.5</v>
      </c>
      <c r="AP3644" s="2">
        <v>6.5</v>
      </c>
      <c r="AQ3644" s="7">
        <f t="shared" si="683"/>
        <v>-1</v>
      </c>
      <c r="AR3644" s="7">
        <f>SUM(AQ$3:AQ3644)</f>
        <v>-491</v>
      </c>
      <c r="AS3644">
        <v>3.7</v>
      </c>
      <c r="AT3644">
        <v>1.26</v>
      </c>
      <c r="AU3644" s="5">
        <f t="shared" si="677"/>
        <v>-4.49</v>
      </c>
      <c r="AV3644" s="4">
        <f>SUM(AU$3:AU3644)</f>
        <v>-2621.6999999999907</v>
      </c>
    </row>
    <row r="3645" spans="1:48" x14ac:dyDescent="0.25">
      <c r="A3645">
        <f t="shared" si="673"/>
        <v>1</v>
      </c>
      <c r="B3645">
        <f t="shared" si="672"/>
        <v>2816</v>
      </c>
      <c r="C3645" s="1">
        <v>43708</v>
      </c>
      <c r="D3645" t="s">
        <v>298</v>
      </c>
      <c r="E3645" t="s">
        <v>4232</v>
      </c>
      <c r="F3645" t="s">
        <v>424</v>
      </c>
      <c r="G3645" t="s">
        <v>397</v>
      </c>
      <c r="H3645">
        <v>2019</v>
      </c>
      <c r="I3645">
        <v>8</v>
      </c>
      <c r="J3645">
        <v>31</v>
      </c>
      <c r="K3645" t="s">
        <v>47</v>
      </c>
      <c r="L3645">
        <v>7</v>
      </c>
      <c r="M3645" s="3">
        <v>0</v>
      </c>
      <c r="N3645" s="3">
        <v>0</v>
      </c>
      <c r="O3645" s="13">
        <v>1.9</v>
      </c>
      <c r="P3645">
        <v>3.8</v>
      </c>
      <c r="Q3645">
        <v>3.75</v>
      </c>
      <c r="R3645" s="2">
        <v>1.66</v>
      </c>
      <c r="S3645" s="7">
        <f t="shared" si="678"/>
        <v>-1</v>
      </c>
      <c r="T3645" s="7">
        <f>SUM($S$3:S3645)</f>
        <v>-126.62000000000053</v>
      </c>
      <c r="U3645" s="2">
        <v>2.1</v>
      </c>
      <c r="V3645" s="7">
        <f t="shared" si="679"/>
        <v>1.1000000000000001</v>
      </c>
      <c r="W3645" s="7">
        <f>SUM($V$3:V3645)</f>
        <v>-378.08999999999878</v>
      </c>
      <c r="X3645" s="8">
        <v>1.25</v>
      </c>
      <c r="Y3645" s="7">
        <f t="shared" si="674"/>
        <v>-1</v>
      </c>
      <c r="Z3645" s="7">
        <f>SUM($Y$3:Y3645)</f>
        <v>-136.39999999999995</v>
      </c>
      <c r="AA3645" s="8">
        <v>4</v>
      </c>
      <c r="AB3645" s="7">
        <f t="shared" si="675"/>
        <v>3</v>
      </c>
      <c r="AC3645" s="7">
        <f>SUM($AB$3:AB3645)</f>
        <v>-402.40000000000083</v>
      </c>
      <c r="AD3645" s="2">
        <v>1.8</v>
      </c>
      <c r="AE3645" s="7">
        <f t="shared" si="680"/>
        <v>-1</v>
      </c>
      <c r="AF3645" s="7">
        <f>SUM(AE$3:AE3645)</f>
        <v>-132.76000000000039</v>
      </c>
      <c r="AG3645" s="2">
        <v>2</v>
      </c>
      <c r="AH3645" s="7">
        <f t="shared" si="676"/>
        <v>1</v>
      </c>
      <c r="AI3645" s="7">
        <f>SUM(AH$3:AH3645)</f>
        <v>-272.07999999999942</v>
      </c>
      <c r="AJ3645" s="2">
        <v>8.5</v>
      </c>
      <c r="AK3645" s="7">
        <f t="shared" si="681"/>
        <v>-1</v>
      </c>
      <c r="AL3645" s="7">
        <f>SUM(AK$3:AK3645)</f>
        <v>-624.75</v>
      </c>
      <c r="AM3645" s="2">
        <v>8.5</v>
      </c>
      <c r="AN3645" s="7">
        <f t="shared" si="682"/>
        <v>-1</v>
      </c>
      <c r="AO3645" s="7">
        <f>SUM(AN$3:AN3645)</f>
        <v>-57.5</v>
      </c>
      <c r="AP3645" s="2">
        <v>7</v>
      </c>
      <c r="AQ3645" s="7">
        <f t="shared" si="683"/>
        <v>-1</v>
      </c>
      <c r="AR3645" s="7">
        <f>SUM(AQ$3:AQ3645)</f>
        <v>-492</v>
      </c>
      <c r="AS3645">
        <v>3.55</v>
      </c>
      <c r="AT3645">
        <v>1.27</v>
      </c>
      <c r="AU3645" s="5">
        <f t="shared" si="677"/>
        <v>-0.89999999999999991</v>
      </c>
      <c r="AV3645" s="4">
        <f>SUM(AU$3:AU3645)</f>
        <v>-2622.5999999999908</v>
      </c>
    </row>
    <row r="3646" spans="1:48" x14ac:dyDescent="0.25">
      <c r="A3646">
        <f t="shared" si="673"/>
        <v>1</v>
      </c>
      <c r="B3646">
        <f t="shared" si="672"/>
        <v>2815</v>
      </c>
      <c r="C3646" s="1">
        <v>43708</v>
      </c>
      <c r="D3646" t="s">
        <v>258</v>
      </c>
      <c r="E3646" t="s">
        <v>4233</v>
      </c>
      <c r="F3646" t="s">
        <v>427</v>
      </c>
      <c r="G3646" t="s">
        <v>437</v>
      </c>
      <c r="H3646">
        <v>2019</v>
      </c>
      <c r="I3646">
        <v>8</v>
      </c>
      <c r="J3646">
        <v>31</v>
      </c>
      <c r="K3646" t="s">
        <v>47</v>
      </c>
      <c r="L3646">
        <v>7</v>
      </c>
      <c r="M3646" s="3">
        <v>2</v>
      </c>
      <c r="N3646" s="3">
        <v>1</v>
      </c>
      <c r="O3646" s="13">
        <v>2.5</v>
      </c>
      <c r="P3646">
        <v>3.75</v>
      </c>
      <c r="Q3646">
        <v>2.8</v>
      </c>
      <c r="R3646" s="2">
        <v>1.5</v>
      </c>
      <c r="S3646" s="7">
        <f t="shared" si="678"/>
        <v>0.5</v>
      </c>
      <c r="T3646" s="7">
        <f>SUM($S$3:S3646)</f>
        <v>-126.12000000000053</v>
      </c>
      <c r="U3646" s="2">
        <v>2.5</v>
      </c>
      <c r="V3646" s="7">
        <f t="shared" si="679"/>
        <v>-1</v>
      </c>
      <c r="W3646" s="7">
        <f>SUM($V$3:V3646)</f>
        <v>-379.08999999999878</v>
      </c>
      <c r="X3646" s="8">
        <v>1.1599999999999999</v>
      </c>
      <c r="Y3646" s="7">
        <f t="shared" si="674"/>
        <v>0.15999999999999992</v>
      </c>
      <c r="Z3646" s="7">
        <f>SUM($Y$3:Y3646)</f>
        <v>-136.23999999999995</v>
      </c>
      <c r="AA3646" s="8">
        <v>5</v>
      </c>
      <c r="AB3646" s="7">
        <f t="shared" si="675"/>
        <v>-1</v>
      </c>
      <c r="AC3646" s="7">
        <f>SUM($AB$3:AB3646)</f>
        <v>-403.40000000000083</v>
      </c>
      <c r="AD3646" s="2">
        <v>1.57</v>
      </c>
      <c r="AE3646" s="7">
        <f t="shared" si="680"/>
        <v>0.57000000000000006</v>
      </c>
      <c r="AF3646" s="7">
        <f>SUM(AE$3:AE3646)</f>
        <v>-132.1900000000004</v>
      </c>
      <c r="AG3646" s="2">
        <v>2.35</v>
      </c>
      <c r="AH3646" s="7">
        <f t="shared" si="676"/>
        <v>-1</v>
      </c>
      <c r="AI3646" s="7">
        <f>SUM(AH$3:AH3646)</f>
        <v>-273.07999999999942</v>
      </c>
      <c r="AJ3646" s="2">
        <v>12</v>
      </c>
      <c r="AK3646" s="7">
        <f t="shared" si="681"/>
        <v>-1</v>
      </c>
      <c r="AL3646" s="7">
        <f>SUM(AK$3:AK3646)</f>
        <v>-625.75</v>
      </c>
      <c r="AM3646" s="2">
        <v>9.5</v>
      </c>
      <c r="AN3646" s="7">
        <f t="shared" si="682"/>
        <v>8.5</v>
      </c>
      <c r="AO3646" s="7">
        <f>SUM(AN$3:AN3646)</f>
        <v>-49</v>
      </c>
      <c r="AP3646" s="2">
        <v>7</v>
      </c>
      <c r="AQ3646" s="7">
        <f t="shared" si="683"/>
        <v>-1</v>
      </c>
      <c r="AR3646" s="7">
        <f>SUM(AQ$3:AQ3646)</f>
        <v>-493</v>
      </c>
      <c r="AS3646">
        <v>4.5</v>
      </c>
      <c r="AT3646">
        <v>1.19</v>
      </c>
      <c r="AU3646" s="5">
        <f t="shared" si="677"/>
        <v>4.7300000000000004</v>
      </c>
      <c r="AV3646" s="4">
        <f>SUM(AU$3:AU3646)</f>
        <v>-2617.8699999999908</v>
      </c>
    </row>
    <row r="3647" spans="1:48" x14ac:dyDescent="0.25">
      <c r="A3647">
        <f t="shared" si="673"/>
        <v>1</v>
      </c>
      <c r="B3647">
        <f t="shared" si="672"/>
        <v>2814</v>
      </c>
      <c r="C3647" s="1">
        <v>43708</v>
      </c>
      <c r="D3647" t="s">
        <v>258</v>
      </c>
      <c r="E3647" t="s">
        <v>4234</v>
      </c>
      <c r="F3647" t="s">
        <v>429</v>
      </c>
      <c r="G3647" t="s">
        <v>663</v>
      </c>
      <c r="H3647">
        <v>2019</v>
      </c>
      <c r="I3647">
        <v>8</v>
      </c>
      <c r="J3647">
        <v>31</v>
      </c>
      <c r="K3647" t="s">
        <v>47</v>
      </c>
      <c r="L3647">
        <v>7</v>
      </c>
      <c r="M3647" s="3">
        <v>0</v>
      </c>
      <c r="N3647" s="3">
        <v>0</v>
      </c>
      <c r="O3647" s="13">
        <v>3</v>
      </c>
      <c r="P3647">
        <v>3.6</v>
      </c>
      <c r="Q3647">
        <v>2.4</v>
      </c>
      <c r="R3647" s="2">
        <v>1.7</v>
      </c>
      <c r="S3647" s="7">
        <f t="shared" si="678"/>
        <v>-1</v>
      </c>
      <c r="T3647" s="7">
        <f>SUM($S$3:S3647)</f>
        <v>-127.12000000000053</v>
      </c>
      <c r="U3647" s="2">
        <v>2.0499999999999998</v>
      </c>
      <c r="V3647" s="7">
        <f t="shared" si="679"/>
        <v>1.0499999999999998</v>
      </c>
      <c r="W3647" s="7">
        <f>SUM($V$3:V3647)</f>
        <v>-378.03999999999877</v>
      </c>
      <c r="X3647" s="8">
        <v>1.25</v>
      </c>
      <c r="Y3647" s="7">
        <f t="shared" si="674"/>
        <v>-1</v>
      </c>
      <c r="Z3647" s="7">
        <f>SUM($Y$3:Y3647)</f>
        <v>-137.23999999999995</v>
      </c>
      <c r="AA3647" s="8">
        <v>3.75</v>
      </c>
      <c r="AB3647" s="7">
        <f t="shared" si="675"/>
        <v>2.75</v>
      </c>
      <c r="AC3647" s="7">
        <f>SUM($AB$3:AB3647)</f>
        <v>-400.65000000000083</v>
      </c>
      <c r="AD3647" s="2">
        <v>1.85</v>
      </c>
      <c r="AE3647" s="7">
        <f t="shared" si="680"/>
        <v>-1</v>
      </c>
      <c r="AF3647" s="7">
        <f>SUM(AE$3:AE3647)</f>
        <v>-133.1900000000004</v>
      </c>
      <c r="AG3647" s="2">
        <v>1.95</v>
      </c>
      <c r="AH3647" s="7">
        <f t="shared" si="676"/>
        <v>0.95</v>
      </c>
      <c r="AI3647" s="7">
        <f>SUM(AH$3:AH3647)</f>
        <v>-272.12999999999943</v>
      </c>
      <c r="AJ3647" s="2">
        <v>9.5</v>
      </c>
      <c r="AK3647" s="7">
        <f t="shared" si="681"/>
        <v>-1</v>
      </c>
      <c r="AL3647" s="7">
        <f>SUM(AK$3:AK3647)</f>
        <v>-626.75</v>
      </c>
      <c r="AM3647" s="2">
        <v>10</v>
      </c>
      <c r="AN3647" s="7">
        <f t="shared" si="682"/>
        <v>-1</v>
      </c>
      <c r="AO3647" s="7">
        <f>SUM(AN$3:AN3647)</f>
        <v>-50</v>
      </c>
      <c r="AP3647" s="2">
        <v>6.5</v>
      </c>
      <c r="AQ3647" s="7">
        <f t="shared" si="683"/>
        <v>-1</v>
      </c>
      <c r="AR3647" s="7">
        <f>SUM(AQ$3:AQ3647)</f>
        <v>-494</v>
      </c>
      <c r="AS3647">
        <v>5.75</v>
      </c>
      <c r="AT3647">
        <v>1.1399999999999999</v>
      </c>
      <c r="AU3647" s="5">
        <f t="shared" si="677"/>
        <v>-1.2500000000000002</v>
      </c>
      <c r="AV3647" s="4">
        <f>SUM(AU$3:AU3647)</f>
        <v>-2619.1199999999908</v>
      </c>
    </row>
    <row r="3648" spans="1:48" x14ac:dyDescent="0.25">
      <c r="A3648">
        <f t="shared" si="673"/>
        <v>1</v>
      </c>
      <c r="B3648">
        <f t="shared" si="672"/>
        <v>2813</v>
      </c>
      <c r="C3648" s="1">
        <v>43708</v>
      </c>
      <c r="D3648" t="s">
        <v>258</v>
      </c>
      <c r="E3648" t="s">
        <v>4235</v>
      </c>
      <c r="F3648" t="s">
        <v>260</v>
      </c>
      <c r="G3648" t="s">
        <v>269</v>
      </c>
      <c r="H3648">
        <v>2019</v>
      </c>
      <c r="I3648">
        <v>8</v>
      </c>
      <c r="J3648">
        <v>31</v>
      </c>
      <c r="K3648" t="s">
        <v>47</v>
      </c>
      <c r="L3648">
        <v>7</v>
      </c>
      <c r="M3648" s="3">
        <v>1</v>
      </c>
      <c r="N3648" s="3">
        <v>1</v>
      </c>
      <c r="O3648" s="13">
        <v>2.9</v>
      </c>
      <c r="P3648">
        <v>3.4</v>
      </c>
      <c r="Q3648">
        <v>2.5499999999999998</v>
      </c>
      <c r="R3648" s="2">
        <v>1.9</v>
      </c>
      <c r="S3648" s="7">
        <f t="shared" si="678"/>
        <v>0.89999999999999991</v>
      </c>
      <c r="T3648" s="7">
        <f>SUM($S$3:S3648)</f>
        <v>-126.22000000000052</v>
      </c>
      <c r="U3648" s="2">
        <v>1.9</v>
      </c>
      <c r="V3648" s="7">
        <f t="shared" si="679"/>
        <v>-1</v>
      </c>
      <c r="W3648" s="7">
        <f>SUM($V$3:V3648)</f>
        <v>-379.03999999999877</v>
      </c>
      <c r="X3648" s="8">
        <v>1.36</v>
      </c>
      <c r="Y3648" s="7">
        <f t="shared" si="674"/>
        <v>0.3600000000000001</v>
      </c>
      <c r="Z3648" s="7">
        <f>SUM($Y$3:Y3648)</f>
        <v>-136.87999999999994</v>
      </c>
      <c r="AA3648" s="8">
        <v>3</v>
      </c>
      <c r="AB3648" s="7">
        <f t="shared" si="675"/>
        <v>-1</v>
      </c>
      <c r="AC3648" s="7">
        <f>SUM($AB$3:AB3648)</f>
        <v>-401.65000000000083</v>
      </c>
      <c r="AD3648" s="2">
        <v>2.15</v>
      </c>
      <c r="AE3648" s="7">
        <f t="shared" si="680"/>
        <v>-1</v>
      </c>
      <c r="AF3648" s="7">
        <f>SUM(AE$3:AE3648)</f>
        <v>-134.1900000000004</v>
      </c>
      <c r="AG3648" s="2">
        <v>1.66</v>
      </c>
      <c r="AH3648" s="7">
        <f t="shared" si="676"/>
        <v>0.65999999999999992</v>
      </c>
      <c r="AI3648" s="7">
        <f>SUM(AH$3:AH3648)</f>
        <v>-271.4699999999994</v>
      </c>
      <c r="AJ3648" s="2">
        <v>8</v>
      </c>
      <c r="AK3648" s="7">
        <f t="shared" si="681"/>
        <v>-1</v>
      </c>
      <c r="AL3648" s="7">
        <f>SUM(AK$3:AK3648)</f>
        <v>-627.75</v>
      </c>
      <c r="AM3648" s="2">
        <v>11</v>
      </c>
      <c r="AN3648" s="7">
        <f t="shared" si="682"/>
        <v>-1</v>
      </c>
      <c r="AO3648" s="7">
        <f>SUM(AN$3:AN3648)</f>
        <v>-51</v>
      </c>
      <c r="AP3648" s="2">
        <v>6</v>
      </c>
      <c r="AQ3648" s="7">
        <f t="shared" si="683"/>
        <v>5</v>
      </c>
      <c r="AR3648" s="7">
        <f>SUM(AQ$3:AQ3648)</f>
        <v>-489</v>
      </c>
      <c r="AS3648">
        <v>6</v>
      </c>
      <c r="AT3648">
        <v>1.1200000000000001</v>
      </c>
      <c r="AU3648" s="5">
        <f t="shared" si="677"/>
        <v>1.92</v>
      </c>
      <c r="AV3648" s="4">
        <f>SUM(AU$3:AU3648)</f>
        <v>-2617.1999999999907</v>
      </c>
    </row>
    <row r="3649" spans="1:48" x14ac:dyDescent="0.25">
      <c r="A3649">
        <f t="shared" si="673"/>
        <v>1</v>
      </c>
      <c r="B3649">
        <f t="shared" si="672"/>
        <v>2812</v>
      </c>
      <c r="C3649" s="1">
        <v>43708</v>
      </c>
      <c r="D3649" t="s">
        <v>258</v>
      </c>
      <c r="E3649" t="s">
        <v>4236</v>
      </c>
      <c r="F3649" t="s">
        <v>266</v>
      </c>
      <c r="G3649" t="s">
        <v>263</v>
      </c>
      <c r="H3649">
        <v>2019</v>
      </c>
      <c r="I3649">
        <v>8</v>
      </c>
      <c r="J3649">
        <v>31</v>
      </c>
      <c r="K3649" t="s">
        <v>47</v>
      </c>
      <c r="L3649">
        <v>7</v>
      </c>
      <c r="M3649" s="3">
        <v>2</v>
      </c>
      <c r="N3649" s="3">
        <v>0</v>
      </c>
      <c r="O3649" s="13">
        <v>1.8</v>
      </c>
      <c r="P3649">
        <v>3.8</v>
      </c>
      <c r="Q3649">
        <v>4.75</v>
      </c>
      <c r="R3649" s="2">
        <v>1.8</v>
      </c>
      <c r="S3649" s="7">
        <f t="shared" si="678"/>
        <v>-1</v>
      </c>
      <c r="T3649" s="7">
        <f>SUM($S$3:S3649)</f>
        <v>-127.22000000000052</v>
      </c>
      <c r="U3649" s="2">
        <v>1.95</v>
      </c>
      <c r="V3649" s="7">
        <f t="shared" si="679"/>
        <v>0.95</v>
      </c>
      <c r="W3649" s="7">
        <f>SUM($V$3:V3649)</f>
        <v>-378.08999999999878</v>
      </c>
      <c r="X3649" s="8">
        <v>1.28</v>
      </c>
      <c r="Y3649" s="7">
        <f t="shared" si="674"/>
        <v>0.28000000000000003</v>
      </c>
      <c r="Z3649" s="7">
        <f>SUM($Y$3:Y3649)</f>
        <v>-136.59999999999994</v>
      </c>
      <c r="AA3649" s="8">
        <v>3.5</v>
      </c>
      <c r="AB3649" s="7">
        <f t="shared" si="675"/>
        <v>-1</v>
      </c>
      <c r="AC3649" s="7">
        <f>SUM($AB$3:AB3649)</f>
        <v>-402.65000000000083</v>
      </c>
      <c r="AD3649" s="2">
        <v>1.95</v>
      </c>
      <c r="AE3649" s="7">
        <f t="shared" si="680"/>
        <v>-1</v>
      </c>
      <c r="AF3649" s="7">
        <f>SUM(AE$3:AE3649)</f>
        <v>-135.1900000000004</v>
      </c>
      <c r="AG3649" s="2">
        <v>1.85</v>
      </c>
      <c r="AH3649" s="7">
        <f t="shared" si="676"/>
        <v>0.85000000000000009</v>
      </c>
      <c r="AI3649" s="7">
        <f>SUM(AH$3:AH3649)</f>
        <v>-270.61999999999938</v>
      </c>
      <c r="AJ3649" s="2">
        <v>7</v>
      </c>
      <c r="AK3649" s="7">
        <f t="shared" si="681"/>
        <v>-1</v>
      </c>
      <c r="AL3649" s="7">
        <f>SUM(AK$3:AK3649)</f>
        <v>-628.75</v>
      </c>
      <c r="AM3649" s="2">
        <v>8.5</v>
      </c>
      <c r="AN3649" s="7">
        <f t="shared" si="682"/>
        <v>-1</v>
      </c>
      <c r="AO3649" s="7">
        <f>SUM(AN$3:AN3649)</f>
        <v>-52</v>
      </c>
      <c r="AP3649" s="2">
        <v>7</v>
      </c>
      <c r="AQ3649" s="7">
        <f t="shared" si="683"/>
        <v>-1</v>
      </c>
      <c r="AR3649" s="7">
        <f>SUM(AQ$3:AQ3649)</f>
        <v>-490</v>
      </c>
      <c r="AS3649">
        <v>3.1</v>
      </c>
      <c r="AT3649">
        <v>1.35</v>
      </c>
      <c r="AU3649" s="5">
        <f t="shared" si="677"/>
        <v>-3.92</v>
      </c>
      <c r="AV3649" s="4">
        <f>SUM(AU$3:AU3649)</f>
        <v>-2621.1199999999908</v>
      </c>
    </row>
    <row r="3650" spans="1:48" x14ac:dyDescent="0.25">
      <c r="A3650">
        <f t="shared" si="673"/>
        <v>1</v>
      </c>
      <c r="B3650">
        <f t="shared" si="672"/>
        <v>2811</v>
      </c>
      <c r="C3650" s="1">
        <v>43708</v>
      </c>
      <c r="D3650" t="s">
        <v>258</v>
      </c>
      <c r="E3650" t="s">
        <v>4237</v>
      </c>
      <c r="F3650" t="s">
        <v>448</v>
      </c>
      <c r="G3650" t="s">
        <v>267</v>
      </c>
      <c r="H3650">
        <v>2019</v>
      </c>
      <c r="I3650">
        <v>8</v>
      </c>
      <c r="J3650">
        <v>31</v>
      </c>
      <c r="K3650" t="s">
        <v>47</v>
      </c>
      <c r="L3650">
        <v>7</v>
      </c>
      <c r="M3650" s="3">
        <v>5</v>
      </c>
      <c r="N3650" s="3">
        <v>0</v>
      </c>
      <c r="O3650" s="13">
        <v>1.1399999999999999</v>
      </c>
      <c r="P3650">
        <v>7.5</v>
      </c>
      <c r="Q3650">
        <v>21</v>
      </c>
      <c r="R3650" s="2">
        <v>2.75</v>
      </c>
      <c r="S3650" s="7">
        <f t="shared" si="678"/>
        <v>-1</v>
      </c>
      <c r="T3650" s="7">
        <f>SUM($S$3:S3650)</f>
        <v>-128.22000000000054</v>
      </c>
      <c r="U3650" s="2">
        <v>1.4</v>
      </c>
      <c r="V3650" s="7">
        <f t="shared" si="679"/>
        <v>0.39999999999999991</v>
      </c>
      <c r="W3650" s="7">
        <f>SUM($V$3:V3650)</f>
        <v>-377.6899999999988</v>
      </c>
      <c r="X3650" s="8">
        <v>1.2</v>
      </c>
      <c r="Y3650" s="7">
        <f t="shared" si="674"/>
        <v>0.19999999999999996</v>
      </c>
      <c r="Z3650" s="7">
        <f>SUM($Y$3:Y3650)</f>
        <v>-136.39999999999995</v>
      </c>
      <c r="AA3650" s="8">
        <v>4.33</v>
      </c>
      <c r="AB3650" s="7">
        <f t="shared" si="675"/>
        <v>-1</v>
      </c>
      <c r="AC3650" s="7">
        <f>SUM($AB$3:AB3650)</f>
        <v>-403.65000000000083</v>
      </c>
      <c r="AD3650" s="2">
        <v>1.61</v>
      </c>
      <c r="AE3650" s="7">
        <f t="shared" si="680"/>
        <v>0.6100000000000001</v>
      </c>
      <c r="AF3650" s="7">
        <f>SUM(AE$3:AE3650)</f>
        <v>-134.58000000000038</v>
      </c>
      <c r="AG3650" s="2">
        <v>2.25</v>
      </c>
      <c r="AH3650" s="7">
        <f t="shared" si="676"/>
        <v>-1</v>
      </c>
      <c r="AI3650" s="7">
        <f>SUM(AH$3:AH3650)</f>
        <v>-271.61999999999938</v>
      </c>
      <c r="AJ3650" s="2">
        <v>5.5</v>
      </c>
      <c r="AK3650" s="7">
        <f t="shared" si="681"/>
        <v>-1</v>
      </c>
      <c r="AL3650" s="7">
        <f>SUM(AK$3:AK3650)</f>
        <v>-629.75</v>
      </c>
      <c r="AM3650" s="2">
        <v>9.5</v>
      </c>
      <c r="AN3650" s="7">
        <f t="shared" si="682"/>
        <v>-1</v>
      </c>
      <c r="AO3650" s="7">
        <f>SUM(AN$3:AN3650)</f>
        <v>-53</v>
      </c>
      <c r="AP3650" s="2">
        <v>15</v>
      </c>
      <c r="AQ3650" s="7">
        <f t="shared" si="683"/>
        <v>-1</v>
      </c>
      <c r="AR3650" s="7">
        <f>SUM(AQ$3:AQ3650)</f>
        <v>-491</v>
      </c>
      <c r="AU3650" s="5">
        <f t="shared" si="677"/>
        <v>-4.79</v>
      </c>
      <c r="AV3650" s="4">
        <f>SUM(AU$3:AU3650)</f>
        <v>-2625.9099999999908</v>
      </c>
    </row>
    <row r="3651" spans="1:48" x14ac:dyDescent="0.25">
      <c r="A3651">
        <f t="shared" si="673"/>
        <v>1</v>
      </c>
      <c r="B3651">
        <f t="shared" ref="B3651:B3714" si="684">B3652+A3651</f>
        <v>2810</v>
      </c>
      <c r="C3651" s="1">
        <v>43708</v>
      </c>
      <c r="D3651" t="s">
        <v>258</v>
      </c>
      <c r="E3651" t="s">
        <v>4238</v>
      </c>
      <c r="F3651" t="s">
        <v>432</v>
      </c>
      <c r="G3651" t="s">
        <v>443</v>
      </c>
      <c r="H3651">
        <v>2019</v>
      </c>
      <c r="I3651">
        <v>8</v>
      </c>
      <c r="J3651">
        <v>31</v>
      </c>
      <c r="K3651" t="s">
        <v>47</v>
      </c>
      <c r="L3651">
        <v>7</v>
      </c>
      <c r="M3651" s="3">
        <v>3</v>
      </c>
      <c r="N3651" s="3">
        <v>0</v>
      </c>
      <c r="O3651" s="13">
        <v>1.9</v>
      </c>
      <c r="P3651">
        <v>3.8</v>
      </c>
      <c r="Q3651">
        <v>4.2</v>
      </c>
      <c r="R3651" s="2">
        <v>2</v>
      </c>
      <c r="S3651" s="7">
        <f t="shared" si="678"/>
        <v>-1</v>
      </c>
      <c r="T3651" s="7">
        <f>SUM($S$3:S3651)</f>
        <v>-129.22000000000054</v>
      </c>
      <c r="U3651" s="2">
        <v>1.75</v>
      </c>
      <c r="V3651" s="7">
        <f t="shared" si="679"/>
        <v>0.75</v>
      </c>
      <c r="W3651" s="7">
        <f>SUM($V$3:V3651)</f>
        <v>-376.9399999999988</v>
      </c>
      <c r="X3651" s="8">
        <v>1.4</v>
      </c>
      <c r="Y3651" s="7">
        <f t="shared" si="674"/>
        <v>0.39999999999999991</v>
      </c>
      <c r="Z3651" s="7">
        <f>SUM($Y$3:Y3651)</f>
        <v>-135.99999999999994</v>
      </c>
      <c r="AA3651" s="8">
        <v>2.75</v>
      </c>
      <c r="AB3651" s="7">
        <f t="shared" si="675"/>
        <v>-1</v>
      </c>
      <c r="AC3651" s="7">
        <f>SUM($AB$3:AB3651)</f>
        <v>-404.65000000000083</v>
      </c>
      <c r="AD3651" s="2">
        <v>2.2000000000000002</v>
      </c>
      <c r="AE3651" s="7">
        <f t="shared" si="680"/>
        <v>1.2000000000000002</v>
      </c>
      <c r="AF3651" s="7">
        <f>SUM(AE$3:AE3651)</f>
        <v>-133.38000000000039</v>
      </c>
      <c r="AG3651" s="2">
        <v>1.65</v>
      </c>
      <c r="AH3651" s="7">
        <f t="shared" si="676"/>
        <v>-1</v>
      </c>
      <c r="AI3651" s="7">
        <f>SUM(AH$3:AH3651)</f>
        <v>-272.61999999999938</v>
      </c>
      <c r="AJ3651" s="2">
        <v>6</v>
      </c>
      <c r="AK3651" s="7">
        <f t="shared" si="681"/>
        <v>-1</v>
      </c>
      <c r="AL3651" s="7">
        <f>SUM(AK$3:AK3651)</f>
        <v>-630.75</v>
      </c>
      <c r="AM3651" s="2">
        <v>8.5</v>
      </c>
      <c r="AN3651" s="7">
        <f t="shared" si="682"/>
        <v>-1</v>
      </c>
      <c r="AO3651" s="7">
        <f>SUM(AN$3:AN3651)</f>
        <v>-54</v>
      </c>
      <c r="AP3651" s="2">
        <v>7</v>
      </c>
      <c r="AQ3651" s="7">
        <f t="shared" si="683"/>
        <v>-1</v>
      </c>
      <c r="AR3651" s="7">
        <f>SUM(AQ$3:AQ3651)</f>
        <v>-492</v>
      </c>
      <c r="AS3651">
        <v>3.45</v>
      </c>
      <c r="AT3651">
        <v>1.3</v>
      </c>
      <c r="AU3651" s="5">
        <f t="shared" si="677"/>
        <v>-3.65</v>
      </c>
      <c r="AV3651" s="4">
        <f>SUM(AU$3:AU3651)</f>
        <v>-2629.5599999999909</v>
      </c>
    </row>
    <row r="3652" spans="1:48" x14ac:dyDescent="0.25">
      <c r="A3652">
        <f t="shared" ref="A3652:A3715" si="685">IF(AND(H3652&lt;&gt;"",I3652&lt;&gt;"",J3652&lt;&gt;"",K3652&lt;&gt;"",L3652&lt;&gt;"",M3652&lt;&gt;"",N3652&lt;&gt;"",O3652&lt;&gt;"",P3652&lt;&gt;"",Q3652&lt;&gt;"",R3652&lt;&gt;"",U3652&lt;&gt;"",X3652&lt;&gt;"",AA3652&lt;&gt;"",AD3652&lt;&gt;"",AG3652&lt;&gt;"",AJ3652&lt;&gt;"",AM3652&lt;&gt;"",AP3652&lt;&gt;""),1,0)</f>
        <v>1</v>
      </c>
      <c r="B3652">
        <f t="shared" si="684"/>
        <v>2809</v>
      </c>
      <c r="C3652" s="1">
        <v>43708</v>
      </c>
      <c r="D3652" t="s">
        <v>258</v>
      </c>
      <c r="E3652" t="s">
        <v>4239</v>
      </c>
      <c r="F3652" t="s">
        <v>435</v>
      </c>
      <c r="G3652" t="s">
        <v>270</v>
      </c>
      <c r="H3652">
        <v>2019</v>
      </c>
      <c r="I3652">
        <v>8</v>
      </c>
      <c r="J3652">
        <v>31</v>
      </c>
      <c r="K3652" t="s">
        <v>47</v>
      </c>
      <c r="L3652">
        <v>7</v>
      </c>
      <c r="M3652" s="3">
        <v>2</v>
      </c>
      <c r="N3652" s="3">
        <v>0</v>
      </c>
      <c r="O3652" s="13">
        <v>2.2999999999999998</v>
      </c>
      <c r="P3652">
        <v>3.25</v>
      </c>
      <c r="Q3652">
        <v>3.6</v>
      </c>
      <c r="R3652" s="2">
        <v>2</v>
      </c>
      <c r="S3652" s="7">
        <f t="shared" si="678"/>
        <v>-1</v>
      </c>
      <c r="T3652" s="7">
        <f>SUM($S$3:S3652)</f>
        <v>-130.22000000000054</v>
      </c>
      <c r="U3652" s="2">
        <v>1.75</v>
      </c>
      <c r="V3652" s="7">
        <f t="shared" si="679"/>
        <v>0.75</v>
      </c>
      <c r="W3652" s="7">
        <f>SUM($V$3:V3652)</f>
        <v>-376.1899999999988</v>
      </c>
      <c r="X3652" s="8">
        <v>1.44</v>
      </c>
      <c r="Y3652" s="7">
        <f t="shared" ref="Y3652:Y3715" si="686">IF($A3652=1,(X3652-1)*IF($M3652+$N3652&gt;1.5,1,0)+(-1)*(1-IF($M3652+$N3652&gt;1.5,1,0)),"")</f>
        <v>0.43999999999999995</v>
      </c>
      <c r="Z3652" s="7">
        <f>SUM($Y$3:Y3652)</f>
        <v>-135.55999999999995</v>
      </c>
      <c r="AA3652" s="8">
        <v>2.62</v>
      </c>
      <c r="AB3652" s="7">
        <f t="shared" ref="AB3652:AB3715" si="687">IF($A3652=1,(AA3652-1)*IF($M3652+$N3652&lt;1.5,1,0)+(-1)*(1-IF($M3652+$N3652&lt;1.5,1,0)),"")</f>
        <v>-1</v>
      </c>
      <c r="AC3652" s="7">
        <f>SUM($AB$3:AB3652)</f>
        <v>-405.65000000000083</v>
      </c>
      <c r="AD3652" s="2">
        <v>2.4</v>
      </c>
      <c r="AE3652" s="7">
        <f t="shared" si="680"/>
        <v>-1</v>
      </c>
      <c r="AF3652" s="7">
        <f>SUM(AE$3:AE3652)</f>
        <v>-134.38000000000039</v>
      </c>
      <c r="AG3652" s="2">
        <v>1.53</v>
      </c>
      <c r="AH3652" s="7">
        <f t="shared" ref="AH3652:AH3715" si="688">IF($A3652=1,(AG3652-1)*IF($M3652+$N3652&lt;2.5,1,0)+(-1)*(1-IF($M3652+$N3652&lt;2.5,1,0)),"")</f>
        <v>0.53</v>
      </c>
      <c r="AI3652" s="7">
        <f>SUM(AH$3:AH3652)</f>
        <v>-272.08999999999941</v>
      </c>
      <c r="AJ3652" s="2">
        <v>6</v>
      </c>
      <c r="AK3652" s="7">
        <f t="shared" si="681"/>
        <v>-1</v>
      </c>
      <c r="AL3652" s="7">
        <f>SUM(AK$3:AK3652)</f>
        <v>-631.75</v>
      </c>
      <c r="AM3652" s="2">
        <v>9.5</v>
      </c>
      <c r="AN3652" s="7">
        <f t="shared" si="682"/>
        <v>-1</v>
      </c>
      <c r="AO3652" s="7">
        <f>SUM(AN$3:AN3652)</f>
        <v>-55</v>
      </c>
      <c r="AP3652" s="2">
        <v>6</v>
      </c>
      <c r="AQ3652" s="7">
        <f t="shared" si="683"/>
        <v>-1</v>
      </c>
      <c r="AR3652" s="7">
        <f>SUM(AQ$3:AQ3652)</f>
        <v>-493</v>
      </c>
      <c r="AS3652">
        <v>4.6500000000000004</v>
      </c>
      <c r="AT3652">
        <v>1.18</v>
      </c>
      <c r="AU3652" s="5">
        <f t="shared" ref="AU3652:AU3715" si="689">SUM(S3652,V3652,Y3652,AB3652,AE3652,AH3652,AK3652,AN3652,AQ3652)</f>
        <v>-4.28</v>
      </c>
      <c r="AV3652" s="4">
        <f>SUM(AU$3:AU3652)</f>
        <v>-2633.8399999999911</v>
      </c>
    </row>
    <row r="3653" spans="1:48" x14ac:dyDescent="0.25">
      <c r="A3653">
        <f t="shared" si="685"/>
        <v>1</v>
      </c>
      <c r="B3653">
        <f t="shared" si="684"/>
        <v>2808</v>
      </c>
      <c r="C3653" s="1">
        <v>43708</v>
      </c>
      <c r="D3653" t="s">
        <v>258</v>
      </c>
      <c r="E3653" t="s">
        <v>4240</v>
      </c>
      <c r="F3653" t="s">
        <v>444</v>
      </c>
      <c r="G3653" t="s">
        <v>433</v>
      </c>
      <c r="H3653">
        <v>2019</v>
      </c>
      <c r="I3653">
        <v>8</v>
      </c>
      <c r="J3653">
        <v>31</v>
      </c>
      <c r="K3653" t="s">
        <v>47</v>
      </c>
      <c r="L3653">
        <v>7</v>
      </c>
      <c r="M3653" s="3">
        <v>3</v>
      </c>
      <c r="N3653" s="3">
        <v>3</v>
      </c>
      <c r="O3653" s="13">
        <v>2.62</v>
      </c>
      <c r="P3653">
        <v>3.4</v>
      </c>
      <c r="Q3653">
        <v>2.9</v>
      </c>
      <c r="R3653" s="2">
        <v>1.8</v>
      </c>
      <c r="S3653" s="7">
        <f t="shared" ref="S3653:S3716" si="690">IF($A3653=1,(R3653-1)*IF(AND($M3653&gt;0, $N3653&gt;0),1,0)+(-1)*(1-IF(AND($M3653&gt;0, $N3653&gt;0),1,0)),"")</f>
        <v>0.8</v>
      </c>
      <c r="T3653" s="7">
        <f>SUM($S$3:S3653)</f>
        <v>-129.42000000000053</v>
      </c>
      <c r="U3653" s="2">
        <v>1.95</v>
      </c>
      <c r="V3653" s="7">
        <f t="shared" ref="V3653:V3716" si="691">IF($A3653=1,(U3653-1)*IF(OR($M3653&lt;=0, $N3653&lt;=0),1,0)+(-1)*(1-IF(OR($M3653&lt;=0, $N3653&lt;=0),1,0)),"")</f>
        <v>-1</v>
      </c>
      <c r="W3653" s="7">
        <f>SUM($V$3:V3653)</f>
        <v>-377.1899999999988</v>
      </c>
      <c r="X3653" s="8">
        <v>1.33</v>
      </c>
      <c r="Y3653" s="7">
        <f t="shared" si="686"/>
        <v>0.33000000000000007</v>
      </c>
      <c r="Z3653" s="7">
        <f>SUM($Y$3:Y3653)</f>
        <v>-135.22999999999993</v>
      </c>
      <c r="AA3653" s="8">
        <v>3.25</v>
      </c>
      <c r="AB3653" s="7">
        <f t="shared" si="687"/>
        <v>-1</v>
      </c>
      <c r="AC3653" s="7">
        <f>SUM($AB$3:AB3653)</f>
        <v>-406.65000000000083</v>
      </c>
      <c r="AD3653" s="2">
        <v>2.0699999999999998</v>
      </c>
      <c r="AE3653" s="7">
        <f t="shared" ref="AE3653:AE3716" si="692">IF($A3653=1,(AD3653-1)*IF($M3653+$N3653&gt;2.5,1,0)+(-1)*(1-IF($M3653+$N3653&gt;2.5,1,0)),"")</f>
        <v>1.0699999999999998</v>
      </c>
      <c r="AF3653" s="7">
        <f>SUM(AE$3:AE3653)</f>
        <v>-133.3100000000004</v>
      </c>
      <c r="AG3653" s="2">
        <v>1.72</v>
      </c>
      <c r="AH3653" s="7">
        <f t="shared" si="688"/>
        <v>-1</v>
      </c>
      <c r="AI3653" s="7">
        <f>SUM(AH$3:AH3653)</f>
        <v>-273.08999999999941</v>
      </c>
      <c r="AJ3653" s="2">
        <v>7.5</v>
      </c>
      <c r="AK3653" s="7">
        <f t="shared" ref="AK3653:AK3716" si="693">IF($A3653=1,(AJ3653-1)*IF(AND($M3653=1,$N3653=0),1,0)+(-1)*(1-IF(AND($M3653=1,$N3653=0),1,0)),"")</f>
        <v>-1</v>
      </c>
      <c r="AL3653" s="7">
        <f>SUM(AK$3:AK3653)</f>
        <v>-632.75</v>
      </c>
      <c r="AM3653" s="2">
        <v>9.5</v>
      </c>
      <c r="AN3653" s="7">
        <f t="shared" ref="AN3653:AN3716" si="694">IF($A3653=1,(AM3653-1)*IF(AND($M3653=2,$N3653=1),1,0)+(-1)*(1-IF(AND($M3653=2,$N3653=1),1,0)),"")</f>
        <v>-1</v>
      </c>
      <c r="AO3653" s="7">
        <f>SUM(AN$3:AN3653)</f>
        <v>-56</v>
      </c>
      <c r="AP3653" s="2">
        <v>6</v>
      </c>
      <c r="AQ3653" s="7">
        <f t="shared" ref="AQ3653:AQ3716" si="695">IF($A3653=1,(AP3653-1)*IF(AND($M3653=1,$N3653=1),1,0)+(-1)*(1-IF(AND($M3653=1,$N3653=1),1,0)),"")</f>
        <v>-1</v>
      </c>
      <c r="AR3653" s="7">
        <f>SUM(AQ$3:AQ3653)</f>
        <v>-494</v>
      </c>
      <c r="AS3653">
        <v>5</v>
      </c>
      <c r="AT3653">
        <v>1.17</v>
      </c>
      <c r="AU3653" s="5">
        <f t="shared" si="689"/>
        <v>-3.8</v>
      </c>
      <c r="AV3653" s="4">
        <f>SUM(AU$3:AU3653)</f>
        <v>-2637.6399999999912</v>
      </c>
    </row>
    <row r="3654" spans="1:48" x14ac:dyDescent="0.25">
      <c r="A3654">
        <f t="shared" si="685"/>
        <v>1</v>
      </c>
      <c r="B3654">
        <f t="shared" si="684"/>
        <v>2807</v>
      </c>
      <c r="C3654" s="1">
        <v>43708</v>
      </c>
      <c r="D3654" t="s">
        <v>258</v>
      </c>
      <c r="E3654" t="s">
        <v>4241</v>
      </c>
      <c r="F3654" t="s">
        <v>661</v>
      </c>
      <c r="G3654" t="s">
        <v>264</v>
      </c>
      <c r="H3654">
        <v>2019</v>
      </c>
      <c r="I3654">
        <v>8</v>
      </c>
      <c r="J3654">
        <v>31</v>
      </c>
      <c r="K3654" t="s">
        <v>47</v>
      </c>
      <c r="L3654">
        <v>7</v>
      </c>
      <c r="M3654" s="3">
        <v>3</v>
      </c>
      <c r="N3654" s="3">
        <v>0</v>
      </c>
      <c r="O3654" s="13">
        <v>2.4500000000000002</v>
      </c>
      <c r="P3654">
        <v>3.5</v>
      </c>
      <c r="Q3654">
        <v>3</v>
      </c>
      <c r="R3654" s="2">
        <v>1.8</v>
      </c>
      <c r="S3654" s="7">
        <f t="shared" si="690"/>
        <v>-1</v>
      </c>
      <c r="T3654" s="7">
        <f>SUM($S$3:S3654)</f>
        <v>-130.42000000000053</v>
      </c>
      <c r="U3654" s="2">
        <v>1.95</v>
      </c>
      <c r="V3654" s="7">
        <f t="shared" si="691"/>
        <v>0.95</v>
      </c>
      <c r="W3654" s="7">
        <f>SUM($V$3:V3654)</f>
        <v>-376.23999999999882</v>
      </c>
      <c r="X3654" s="8">
        <v>1.3</v>
      </c>
      <c r="Y3654" s="7">
        <f t="shared" si="686"/>
        <v>0.30000000000000004</v>
      </c>
      <c r="Z3654" s="7">
        <f>SUM($Y$3:Y3654)</f>
        <v>-134.92999999999992</v>
      </c>
      <c r="AA3654" s="8">
        <v>3.4</v>
      </c>
      <c r="AB3654" s="7">
        <f t="shared" si="687"/>
        <v>-1</v>
      </c>
      <c r="AC3654" s="7">
        <f>SUM($AB$3:AB3654)</f>
        <v>-407.65000000000083</v>
      </c>
      <c r="AD3654" s="2">
        <v>2.0499999999999998</v>
      </c>
      <c r="AE3654" s="7">
        <f t="shared" si="692"/>
        <v>1.0499999999999998</v>
      </c>
      <c r="AF3654" s="7">
        <f>SUM(AE$3:AE3654)</f>
        <v>-132.26000000000039</v>
      </c>
      <c r="AG3654" s="2">
        <v>1.75</v>
      </c>
      <c r="AH3654" s="7">
        <f t="shared" si="688"/>
        <v>-1</v>
      </c>
      <c r="AI3654" s="7">
        <f>SUM(AH$3:AH3654)</f>
        <v>-274.08999999999941</v>
      </c>
      <c r="AJ3654" s="2">
        <v>8</v>
      </c>
      <c r="AK3654" s="7">
        <f t="shared" si="693"/>
        <v>-1</v>
      </c>
      <c r="AL3654" s="7">
        <f>SUM(AK$3:AK3654)</f>
        <v>-633.75</v>
      </c>
      <c r="AM3654" s="2">
        <v>9.5</v>
      </c>
      <c r="AN3654" s="7">
        <f t="shared" si="694"/>
        <v>-1</v>
      </c>
      <c r="AO3654" s="7">
        <f>SUM(AN$3:AN3654)</f>
        <v>-57</v>
      </c>
      <c r="AP3654" s="2">
        <v>6</v>
      </c>
      <c r="AQ3654" s="7">
        <f t="shared" si="695"/>
        <v>-1</v>
      </c>
      <c r="AR3654" s="7">
        <f>SUM(AQ$3:AQ3654)</f>
        <v>-495</v>
      </c>
      <c r="AS3654">
        <v>4.8</v>
      </c>
      <c r="AT3654">
        <v>1.17</v>
      </c>
      <c r="AU3654" s="5">
        <f t="shared" si="689"/>
        <v>-3.7</v>
      </c>
      <c r="AV3654" s="4">
        <f>SUM(AU$3:AU3654)</f>
        <v>-2641.3399999999911</v>
      </c>
    </row>
    <row r="3655" spans="1:48" x14ac:dyDescent="0.25">
      <c r="A3655">
        <f t="shared" si="685"/>
        <v>1</v>
      </c>
      <c r="B3655">
        <f t="shared" si="684"/>
        <v>2806</v>
      </c>
      <c r="C3655" s="1">
        <v>43708</v>
      </c>
      <c r="D3655" t="s">
        <v>258</v>
      </c>
      <c r="E3655" t="s">
        <v>4242</v>
      </c>
      <c r="F3655" t="s">
        <v>441</v>
      </c>
      <c r="G3655" t="s">
        <v>261</v>
      </c>
      <c r="H3655">
        <v>2019</v>
      </c>
      <c r="I3655">
        <v>8</v>
      </c>
      <c r="J3655">
        <v>31</v>
      </c>
      <c r="K3655" t="s">
        <v>47</v>
      </c>
      <c r="L3655">
        <v>7</v>
      </c>
      <c r="M3655" s="3">
        <v>1</v>
      </c>
      <c r="N3655" s="3">
        <v>1</v>
      </c>
      <c r="O3655" s="13">
        <v>1.6</v>
      </c>
      <c r="P3655">
        <v>4.2</v>
      </c>
      <c r="Q3655">
        <v>6.25</v>
      </c>
      <c r="R3655" s="2">
        <v>1.8</v>
      </c>
      <c r="S3655" s="7">
        <f t="shared" si="690"/>
        <v>0.8</v>
      </c>
      <c r="T3655" s="7">
        <f>SUM($S$3:S3655)</f>
        <v>-129.62000000000052</v>
      </c>
      <c r="U3655" s="2">
        <v>1.95</v>
      </c>
      <c r="V3655" s="7">
        <f t="shared" si="691"/>
        <v>-1</v>
      </c>
      <c r="W3655" s="7">
        <f>SUM($V$3:V3655)</f>
        <v>-377.23999999999882</v>
      </c>
      <c r="X3655" s="8">
        <v>1.25</v>
      </c>
      <c r="Y3655" s="7">
        <f t="shared" si="686"/>
        <v>0.25</v>
      </c>
      <c r="Z3655" s="7">
        <f>SUM($Y$3:Y3655)</f>
        <v>-134.67999999999992</v>
      </c>
      <c r="AA3655" s="8">
        <v>3.75</v>
      </c>
      <c r="AB3655" s="7">
        <f t="shared" si="687"/>
        <v>-1</v>
      </c>
      <c r="AC3655" s="7">
        <f>SUM($AB$3:AB3655)</f>
        <v>-408.65000000000083</v>
      </c>
      <c r="AD3655" s="2">
        <v>1.8</v>
      </c>
      <c r="AE3655" s="7">
        <f t="shared" si="692"/>
        <v>-1</v>
      </c>
      <c r="AF3655" s="7">
        <f>SUM(AE$3:AE3655)</f>
        <v>-133.26000000000039</v>
      </c>
      <c r="AG3655" s="2">
        <v>2</v>
      </c>
      <c r="AH3655" s="7">
        <f t="shared" si="688"/>
        <v>1</v>
      </c>
      <c r="AI3655" s="7">
        <f>SUM(AH$3:AH3655)</f>
        <v>-273.08999999999941</v>
      </c>
      <c r="AJ3655" s="2">
        <v>7.5</v>
      </c>
      <c r="AK3655" s="7">
        <f t="shared" si="693"/>
        <v>-1</v>
      </c>
      <c r="AL3655" s="7">
        <f>SUM(AK$3:AK3655)</f>
        <v>-634.75</v>
      </c>
      <c r="AM3655" s="2">
        <v>8</v>
      </c>
      <c r="AN3655" s="7">
        <f t="shared" si="694"/>
        <v>-1</v>
      </c>
      <c r="AO3655" s="7">
        <f>SUM(AN$3:AN3655)</f>
        <v>-58</v>
      </c>
      <c r="AP3655" s="2">
        <v>7</v>
      </c>
      <c r="AQ3655" s="7">
        <f t="shared" si="695"/>
        <v>6</v>
      </c>
      <c r="AR3655" s="7">
        <f>SUM(AQ$3:AQ3655)</f>
        <v>-489</v>
      </c>
      <c r="AS3655">
        <v>2.5</v>
      </c>
      <c r="AT3655">
        <v>1.5</v>
      </c>
      <c r="AU3655" s="5">
        <f t="shared" si="689"/>
        <v>3.05</v>
      </c>
      <c r="AV3655" s="4">
        <f>SUM(AU$3:AU3655)</f>
        <v>-2638.2899999999909</v>
      </c>
    </row>
    <row r="3656" spans="1:48" x14ac:dyDescent="0.25">
      <c r="A3656">
        <f t="shared" si="685"/>
        <v>1</v>
      </c>
      <c r="B3656">
        <f t="shared" si="684"/>
        <v>2805</v>
      </c>
      <c r="C3656" s="1">
        <v>43708</v>
      </c>
      <c r="D3656" t="s">
        <v>258</v>
      </c>
      <c r="E3656" t="s">
        <v>4243</v>
      </c>
      <c r="F3656" t="s">
        <v>446</v>
      </c>
      <c r="G3656" t="s">
        <v>440</v>
      </c>
      <c r="H3656">
        <v>2019</v>
      </c>
      <c r="I3656">
        <v>8</v>
      </c>
      <c r="J3656">
        <v>31</v>
      </c>
      <c r="K3656" t="s">
        <v>47</v>
      </c>
      <c r="L3656">
        <v>7</v>
      </c>
      <c r="M3656" s="3">
        <v>0</v>
      </c>
      <c r="N3656" s="3">
        <v>3</v>
      </c>
      <c r="O3656" s="13">
        <v>2.62</v>
      </c>
      <c r="P3656">
        <v>3.4</v>
      </c>
      <c r="Q3656">
        <v>2.87</v>
      </c>
      <c r="R3656" s="2">
        <v>1.7</v>
      </c>
      <c r="S3656" s="7">
        <f t="shared" si="690"/>
        <v>-1</v>
      </c>
      <c r="T3656" s="7">
        <f>SUM($S$3:S3656)</f>
        <v>-130.62000000000052</v>
      </c>
      <c r="U3656" s="2">
        <v>2.0499999999999998</v>
      </c>
      <c r="V3656" s="7">
        <f t="shared" si="691"/>
        <v>1.0499999999999998</v>
      </c>
      <c r="W3656" s="7">
        <f>SUM($V$3:V3656)</f>
        <v>-376.1899999999988</v>
      </c>
      <c r="X3656" s="8">
        <v>1.28</v>
      </c>
      <c r="Y3656" s="7">
        <f t="shared" si="686"/>
        <v>0.28000000000000003</v>
      </c>
      <c r="Z3656" s="7">
        <f>SUM($Y$3:Y3656)</f>
        <v>-134.39999999999992</v>
      </c>
      <c r="AA3656" s="8">
        <v>3.5</v>
      </c>
      <c r="AB3656" s="7">
        <f t="shared" si="687"/>
        <v>-1</v>
      </c>
      <c r="AC3656" s="7">
        <f>SUM($AB$3:AB3656)</f>
        <v>-409.65000000000083</v>
      </c>
      <c r="AD3656" s="2">
        <v>1.95</v>
      </c>
      <c r="AE3656" s="7">
        <f t="shared" si="692"/>
        <v>0.95</v>
      </c>
      <c r="AF3656" s="7">
        <f>SUM(AE$3:AE3656)</f>
        <v>-132.3100000000004</v>
      </c>
      <c r="AG3656" s="2">
        <v>1.85</v>
      </c>
      <c r="AH3656" s="7">
        <f t="shared" si="688"/>
        <v>-1</v>
      </c>
      <c r="AI3656" s="7">
        <f>SUM(AH$3:AH3656)</f>
        <v>-274.08999999999941</v>
      </c>
      <c r="AJ3656" s="2">
        <v>9</v>
      </c>
      <c r="AK3656" s="7">
        <f t="shared" si="693"/>
        <v>-1</v>
      </c>
      <c r="AL3656" s="7">
        <f>SUM(AK$3:AK3656)</f>
        <v>-635.75</v>
      </c>
      <c r="AM3656" s="2">
        <v>10</v>
      </c>
      <c r="AN3656" s="7">
        <f t="shared" si="694"/>
        <v>-1</v>
      </c>
      <c r="AO3656" s="7">
        <f>SUM(AN$3:AN3656)</f>
        <v>-59</v>
      </c>
      <c r="AP3656" s="2">
        <v>6</v>
      </c>
      <c r="AQ3656" s="7">
        <f t="shared" si="695"/>
        <v>-1</v>
      </c>
      <c r="AR3656" s="7">
        <f>SUM(AQ$3:AQ3656)</f>
        <v>-490</v>
      </c>
      <c r="AS3656">
        <v>5.25</v>
      </c>
      <c r="AT3656">
        <v>1.1599999999999999</v>
      </c>
      <c r="AU3656" s="5">
        <f t="shared" si="689"/>
        <v>-3.72</v>
      </c>
      <c r="AV3656" s="4">
        <f>SUM(AU$3:AU3656)</f>
        <v>-2642.0099999999907</v>
      </c>
    </row>
    <row r="3657" spans="1:48" x14ac:dyDescent="0.25">
      <c r="A3657">
        <f t="shared" si="685"/>
        <v>1</v>
      </c>
      <c r="B3657">
        <f t="shared" si="684"/>
        <v>2804</v>
      </c>
      <c r="C3657" s="1">
        <v>43708</v>
      </c>
      <c r="D3657" t="s">
        <v>302</v>
      </c>
      <c r="E3657" t="s">
        <v>4244</v>
      </c>
      <c r="F3657" t="s">
        <v>484</v>
      </c>
      <c r="G3657" t="s">
        <v>487</v>
      </c>
      <c r="H3657">
        <v>2019</v>
      </c>
      <c r="I3657">
        <v>8</v>
      </c>
      <c r="J3657">
        <v>31</v>
      </c>
      <c r="K3657" t="s">
        <v>47</v>
      </c>
      <c r="L3657">
        <v>7</v>
      </c>
      <c r="M3657" s="3">
        <v>2</v>
      </c>
      <c r="N3657" s="3">
        <v>0</v>
      </c>
      <c r="O3657" s="13">
        <v>1.61</v>
      </c>
      <c r="P3657">
        <v>3.75</v>
      </c>
      <c r="Q3657">
        <v>5.5</v>
      </c>
      <c r="R3657" s="2">
        <v>2</v>
      </c>
      <c r="S3657" s="7">
        <f t="shared" si="690"/>
        <v>-1</v>
      </c>
      <c r="T3657" s="7">
        <f>SUM($S$3:S3657)</f>
        <v>-131.62000000000052</v>
      </c>
      <c r="U3657" s="2">
        <v>1.75</v>
      </c>
      <c r="V3657" s="7">
        <f t="shared" si="691"/>
        <v>0.75</v>
      </c>
      <c r="W3657" s="7">
        <f>SUM($V$3:V3657)</f>
        <v>-375.4399999999988</v>
      </c>
      <c r="X3657" s="8">
        <v>1.36</v>
      </c>
      <c r="Y3657" s="7">
        <f t="shared" si="686"/>
        <v>0.3600000000000001</v>
      </c>
      <c r="Z3657" s="7">
        <f>SUM($Y$3:Y3657)</f>
        <v>-134.03999999999991</v>
      </c>
      <c r="AA3657" s="8">
        <v>3.2</v>
      </c>
      <c r="AB3657" s="7">
        <f t="shared" si="687"/>
        <v>-1</v>
      </c>
      <c r="AC3657" s="7">
        <f>SUM($AB$3:AB3657)</f>
        <v>-410.65000000000083</v>
      </c>
      <c r="AD3657" s="2">
        <v>2</v>
      </c>
      <c r="AE3657" s="7">
        <f t="shared" si="692"/>
        <v>-1</v>
      </c>
      <c r="AF3657" s="7">
        <f>SUM(AE$3:AE3657)</f>
        <v>-133.3100000000004</v>
      </c>
      <c r="AG3657" s="2">
        <v>1.8</v>
      </c>
      <c r="AH3657" s="7">
        <f t="shared" si="688"/>
        <v>0.8</v>
      </c>
      <c r="AI3657" s="7">
        <f>SUM(AH$3:AH3657)</f>
        <v>-273.2899999999994</v>
      </c>
      <c r="AJ3657" s="2">
        <v>6</v>
      </c>
      <c r="AK3657" s="7">
        <f t="shared" si="693"/>
        <v>-1</v>
      </c>
      <c r="AL3657" s="7">
        <f>SUM(AK$3:AK3657)</f>
        <v>-636.75</v>
      </c>
      <c r="AM3657" s="2">
        <v>8.5</v>
      </c>
      <c r="AN3657" s="7">
        <f t="shared" si="694"/>
        <v>-1</v>
      </c>
      <c r="AO3657" s="7">
        <f>SUM(AN$3:AN3657)</f>
        <v>-60</v>
      </c>
      <c r="AP3657" s="2">
        <v>7</v>
      </c>
      <c r="AQ3657" s="7">
        <f t="shared" si="695"/>
        <v>-1</v>
      </c>
      <c r="AR3657" s="7">
        <f>SUM(AQ$3:AQ3657)</f>
        <v>-491</v>
      </c>
      <c r="AS3657">
        <v>2.85</v>
      </c>
      <c r="AT3657">
        <v>1.4</v>
      </c>
      <c r="AU3657" s="5">
        <f t="shared" si="689"/>
        <v>-4.09</v>
      </c>
      <c r="AV3657" s="4">
        <f>SUM(AU$3:AU3657)</f>
        <v>-2646.0999999999908</v>
      </c>
    </row>
    <row r="3658" spans="1:48" x14ac:dyDescent="0.25">
      <c r="A3658">
        <f t="shared" si="685"/>
        <v>1</v>
      </c>
      <c r="B3658">
        <f t="shared" si="684"/>
        <v>2803</v>
      </c>
      <c r="C3658" s="1">
        <v>43708</v>
      </c>
      <c r="D3658" t="s">
        <v>302</v>
      </c>
      <c r="E3658" t="s">
        <v>4245</v>
      </c>
      <c r="F3658" t="s">
        <v>305</v>
      </c>
      <c r="G3658" t="s">
        <v>311</v>
      </c>
      <c r="H3658">
        <v>2019</v>
      </c>
      <c r="I3658">
        <v>8</v>
      </c>
      <c r="J3658">
        <v>31</v>
      </c>
      <c r="K3658" t="s">
        <v>47</v>
      </c>
      <c r="L3658">
        <v>7</v>
      </c>
      <c r="M3658" s="3">
        <v>1</v>
      </c>
      <c r="N3658" s="3">
        <v>1</v>
      </c>
      <c r="O3658" s="13">
        <v>1.5</v>
      </c>
      <c r="P3658">
        <v>4.2</v>
      </c>
      <c r="Q3658">
        <v>6.5</v>
      </c>
      <c r="R3658" s="2">
        <v>1.9</v>
      </c>
      <c r="S3658" s="7">
        <f t="shared" si="690"/>
        <v>0.89999999999999991</v>
      </c>
      <c r="T3658" s="7">
        <f>SUM($S$3:S3658)</f>
        <v>-130.72000000000051</v>
      </c>
      <c r="U3658" s="2">
        <v>1.9</v>
      </c>
      <c r="V3658" s="7">
        <f t="shared" si="691"/>
        <v>-1</v>
      </c>
      <c r="W3658" s="7">
        <f>SUM($V$3:V3658)</f>
        <v>-376.4399999999988</v>
      </c>
      <c r="X3658" s="8">
        <v>1.25</v>
      </c>
      <c r="Y3658" s="7">
        <f t="shared" si="686"/>
        <v>0.25</v>
      </c>
      <c r="Z3658" s="7">
        <f>SUM($Y$3:Y3658)</f>
        <v>-133.78999999999991</v>
      </c>
      <c r="AA3658" s="8">
        <v>4</v>
      </c>
      <c r="AB3658" s="7">
        <f t="shared" si="687"/>
        <v>-1</v>
      </c>
      <c r="AC3658" s="7">
        <f>SUM($AB$3:AB3658)</f>
        <v>-411.65000000000083</v>
      </c>
      <c r="AD3658" s="2">
        <v>1.8</v>
      </c>
      <c r="AE3658" s="7">
        <f t="shared" si="692"/>
        <v>-1</v>
      </c>
      <c r="AF3658" s="7">
        <f>SUM(AE$3:AE3658)</f>
        <v>-134.3100000000004</v>
      </c>
      <c r="AG3658" s="2">
        <v>2</v>
      </c>
      <c r="AH3658" s="7">
        <f t="shared" si="688"/>
        <v>1</v>
      </c>
      <c r="AI3658" s="7">
        <f>SUM(AH$3:AH3658)</f>
        <v>-272.2899999999994</v>
      </c>
      <c r="AJ3658" s="2">
        <v>7</v>
      </c>
      <c r="AK3658" s="7">
        <f t="shared" si="693"/>
        <v>-1</v>
      </c>
      <c r="AL3658" s="7">
        <f>SUM(AK$3:AK3658)</f>
        <v>-637.75</v>
      </c>
      <c r="AM3658" s="2">
        <v>8</v>
      </c>
      <c r="AN3658" s="7">
        <f t="shared" si="694"/>
        <v>-1</v>
      </c>
      <c r="AO3658" s="7">
        <f>SUM(AN$3:AN3658)</f>
        <v>-61</v>
      </c>
      <c r="AP3658" s="2">
        <v>7.5</v>
      </c>
      <c r="AQ3658" s="7">
        <f t="shared" si="695"/>
        <v>6.5</v>
      </c>
      <c r="AR3658" s="7">
        <f>SUM(AQ$3:AQ3658)</f>
        <v>-484.5</v>
      </c>
      <c r="AS3658">
        <v>2.42</v>
      </c>
      <c r="AT3658">
        <v>1.52</v>
      </c>
      <c r="AU3658" s="5">
        <f t="shared" si="689"/>
        <v>3.65</v>
      </c>
      <c r="AV3658" s="4">
        <f>SUM(AU$3:AU3658)</f>
        <v>-2642.4499999999907</v>
      </c>
    </row>
    <row r="3659" spans="1:48" x14ac:dyDescent="0.25">
      <c r="A3659">
        <f t="shared" si="685"/>
        <v>1</v>
      </c>
      <c r="B3659">
        <f t="shared" si="684"/>
        <v>2802</v>
      </c>
      <c r="C3659" s="1">
        <v>43708</v>
      </c>
      <c r="D3659" t="s">
        <v>302</v>
      </c>
      <c r="E3659" t="s">
        <v>4246</v>
      </c>
      <c r="F3659" t="s">
        <v>485</v>
      </c>
      <c r="G3659" t="s">
        <v>308</v>
      </c>
      <c r="H3659">
        <v>2019</v>
      </c>
      <c r="I3659">
        <v>8</v>
      </c>
      <c r="J3659">
        <v>31</v>
      </c>
      <c r="K3659" t="s">
        <v>47</v>
      </c>
      <c r="L3659">
        <v>7</v>
      </c>
      <c r="M3659" s="3">
        <v>1</v>
      </c>
      <c r="N3659" s="3">
        <v>0</v>
      </c>
      <c r="O3659" s="13">
        <v>2.5</v>
      </c>
      <c r="P3659">
        <v>3.1</v>
      </c>
      <c r="Q3659">
        <v>3.1</v>
      </c>
      <c r="R3659" s="2">
        <v>2</v>
      </c>
      <c r="S3659" s="7">
        <f t="shared" si="690"/>
        <v>-1</v>
      </c>
      <c r="T3659" s="7">
        <f>SUM($S$3:S3659)</f>
        <v>-131.72000000000051</v>
      </c>
      <c r="U3659" s="2">
        <v>1.75</v>
      </c>
      <c r="V3659" s="7">
        <f t="shared" si="691"/>
        <v>0.75</v>
      </c>
      <c r="W3659" s="7">
        <f>SUM($V$3:V3659)</f>
        <v>-375.6899999999988</v>
      </c>
      <c r="X3659" s="8">
        <v>1.44</v>
      </c>
      <c r="Y3659" s="7">
        <f t="shared" si="686"/>
        <v>-1</v>
      </c>
      <c r="Z3659" s="7">
        <f>SUM($Y$3:Y3659)</f>
        <v>-134.78999999999991</v>
      </c>
      <c r="AA3659" s="8">
        <v>2.75</v>
      </c>
      <c r="AB3659" s="7">
        <f t="shared" si="687"/>
        <v>1.75</v>
      </c>
      <c r="AC3659" s="7">
        <f>SUM($AB$3:AB3659)</f>
        <v>-409.90000000000083</v>
      </c>
      <c r="AD3659" s="2">
        <v>2.5</v>
      </c>
      <c r="AE3659" s="7">
        <f t="shared" si="692"/>
        <v>-1</v>
      </c>
      <c r="AF3659" s="7">
        <f>SUM(AE$3:AE3659)</f>
        <v>-135.3100000000004</v>
      </c>
      <c r="AG3659" s="2">
        <v>1.53</v>
      </c>
      <c r="AH3659" s="7">
        <f t="shared" si="688"/>
        <v>0.53</v>
      </c>
      <c r="AI3659" s="7">
        <f>SUM(AH$3:AH3659)</f>
        <v>-271.75999999999942</v>
      </c>
      <c r="AJ3659" s="2">
        <v>6.5</v>
      </c>
      <c r="AK3659" s="7">
        <f t="shared" si="693"/>
        <v>5.5</v>
      </c>
      <c r="AL3659" s="7">
        <f>SUM(AK$3:AK3659)</f>
        <v>-632.25</v>
      </c>
      <c r="AM3659" s="2">
        <v>10</v>
      </c>
      <c r="AN3659" s="7">
        <f t="shared" si="694"/>
        <v>-1</v>
      </c>
      <c r="AO3659" s="7">
        <f>SUM(AN$3:AN3659)</f>
        <v>-62</v>
      </c>
      <c r="AP3659" s="2">
        <v>6</v>
      </c>
      <c r="AQ3659" s="7">
        <f t="shared" si="695"/>
        <v>-1</v>
      </c>
      <c r="AR3659" s="7">
        <f>SUM(AQ$3:AQ3659)</f>
        <v>-485.5</v>
      </c>
      <c r="AS3659">
        <v>5.5</v>
      </c>
      <c r="AT3659">
        <v>1.1499999999999999</v>
      </c>
      <c r="AU3659" s="5">
        <f t="shared" si="689"/>
        <v>3.5300000000000002</v>
      </c>
      <c r="AV3659" s="4">
        <f>SUM(AU$3:AU3659)</f>
        <v>-2638.9199999999905</v>
      </c>
    </row>
    <row r="3660" spans="1:48" x14ac:dyDescent="0.25">
      <c r="A3660">
        <f t="shared" si="685"/>
        <v>1</v>
      </c>
      <c r="B3660">
        <f t="shared" si="684"/>
        <v>2801</v>
      </c>
      <c r="C3660" s="1">
        <v>43708</v>
      </c>
      <c r="D3660" t="s">
        <v>302</v>
      </c>
      <c r="E3660" t="s">
        <v>4247</v>
      </c>
      <c r="F3660" t="s">
        <v>491</v>
      </c>
      <c r="G3660" t="s">
        <v>42</v>
      </c>
      <c r="H3660">
        <v>2019</v>
      </c>
      <c r="I3660">
        <v>8</v>
      </c>
      <c r="J3660">
        <v>31</v>
      </c>
      <c r="K3660" t="s">
        <v>47</v>
      </c>
      <c r="L3660">
        <v>7</v>
      </c>
      <c r="M3660" s="3">
        <v>3</v>
      </c>
      <c r="N3660" s="3">
        <v>0</v>
      </c>
      <c r="O3660" s="13">
        <v>2.1</v>
      </c>
      <c r="P3660">
        <v>3.25</v>
      </c>
      <c r="Q3660">
        <v>3.75</v>
      </c>
      <c r="R3660" s="2">
        <v>1.7</v>
      </c>
      <c r="S3660" s="7">
        <f t="shared" si="690"/>
        <v>-1</v>
      </c>
      <c r="T3660" s="7">
        <f>SUM($S$3:S3660)</f>
        <v>-132.72000000000051</v>
      </c>
      <c r="U3660" s="2">
        <v>2.0499999999999998</v>
      </c>
      <c r="V3660" s="7">
        <f t="shared" si="691"/>
        <v>1.0499999999999998</v>
      </c>
      <c r="W3660" s="7">
        <f>SUM($V$3:V3660)</f>
        <v>-374.63999999999879</v>
      </c>
      <c r="X3660" s="8">
        <v>1.28</v>
      </c>
      <c r="Y3660" s="7">
        <f t="shared" si="686"/>
        <v>0.28000000000000003</v>
      </c>
      <c r="Z3660" s="7">
        <f>SUM($Y$3:Y3660)</f>
        <v>-134.50999999999991</v>
      </c>
      <c r="AA3660" s="8">
        <v>3.75</v>
      </c>
      <c r="AB3660" s="7">
        <f t="shared" si="687"/>
        <v>-1</v>
      </c>
      <c r="AC3660" s="7">
        <f>SUM($AB$3:AB3660)</f>
        <v>-410.90000000000083</v>
      </c>
      <c r="AD3660" s="2">
        <v>2</v>
      </c>
      <c r="AE3660" s="7">
        <f t="shared" si="692"/>
        <v>1</v>
      </c>
      <c r="AF3660" s="7">
        <f>SUM(AE$3:AE3660)</f>
        <v>-134.3100000000004</v>
      </c>
      <c r="AG3660" s="2">
        <v>1.8</v>
      </c>
      <c r="AH3660" s="7">
        <f t="shared" si="688"/>
        <v>-1</v>
      </c>
      <c r="AI3660" s="7">
        <f>SUM(AH$3:AH3660)</f>
        <v>-272.75999999999942</v>
      </c>
      <c r="AJ3660" s="2">
        <v>8</v>
      </c>
      <c r="AK3660" s="7">
        <f t="shared" si="693"/>
        <v>-1</v>
      </c>
      <c r="AL3660" s="7">
        <f>SUM(AK$3:AK3660)</f>
        <v>-633.25</v>
      </c>
      <c r="AM3660" s="2">
        <v>9</v>
      </c>
      <c r="AN3660" s="7">
        <f t="shared" si="694"/>
        <v>-1</v>
      </c>
      <c r="AO3660" s="7">
        <f>SUM(AN$3:AN3660)</f>
        <v>-63</v>
      </c>
      <c r="AP3660" s="2">
        <v>6</v>
      </c>
      <c r="AQ3660" s="7">
        <f t="shared" si="695"/>
        <v>-1</v>
      </c>
      <c r="AR3660" s="7">
        <f>SUM(AQ$3:AQ3660)</f>
        <v>-486.5</v>
      </c>
      <c r="AS3660">
        <v>3.45</v>
      </c>
      <c r="AT3660">
        <v>1.3</v>
      </c>
      <c r="AU3660" s="5">
        <f t="shared" si="689"/>
        <v>-3.67</v>
      </c>
      <c r="AV3660" s="4">
        <f>SUM(AU$3:AU3660)</f>
        <v>-2642.5899999999906</v>
      </c>
    </row>
    <row r="3661" spans="1:48" x14ac:dyDescent="0.25">
      <c r="A3661">
        <f t="shared" si="685"/>
        <v>1</v>
      </c>
      <c r="B3661">
        <f t="shared" si="684"/>
        <v>2800</v>
      </c>
      <c r="C3661" s="1">
        <v>43708</v>
      </c>
      <c r="D3661" t="s">
        <v>302</v>
      </c>
      <c r="E3661" t="s">
        <v>4248</v>
      </c>
      <c r="F3661" t="s">
        <v>488</v>
      </c>
      <c r="G3661" t="s">
        <v>563</v>
      </c>
      <c r="H3661">
        <v>2019</v>
      </c>
      <c r="I3661">
        <v>8</v>
      </c>
      <c r="J3661">
        <v>31</v>
      </c>
      <c r="K3661" t="s">
        <v>47</v>
      </c>
      <c r="L3661">
        <v>7</v>
      </c>
      <c r="M3661" s="3">
        <v>2</v>
      </c>
      <c r="N3661" s="3">
        <v>0</v>
      </c>
      <c r="O3661" s="13">
        <v>2.2999999999999998</v>
      </c>
      <c r="P3661">
        <v>3</v>
      </c>
      <c r="Q3661">
        <v>3.5</v>
      </c>
      <c r="R3661" s="2">
        <v>1.9</v>
      </c>
      <c r="S3661" s="7">
        <f t="shared" si="690"/>
        <v>-1</v>
      </c>
      <c r="T3661" s="7">
        <f>SUM($S$3:S3661)</f>
        <v>-133.72000000000051</v>
      </c>
      <c r="U3661" s="2">
        <v>1.9</v>
      </c>
      <c r="V3661" s="7">
        <f t="shared" si="691"/>
        <v>0.89999999999999991</v>
      </c>
      <c r="W3661" s="7">
        <f>SUM($V$3:V3661)</f>
        <v>-373.73999999999882</v>
      </c>
      <c r="X3661" s="8">
        <v>1.36</v>
      </c>
      <c r="Y3661" s="7">
        <f t="shared" si="686"/>
        <v>0.3600000000000001</v>
      </c>
      <c r="Z3661" s="7">
        <f>SUM($Y$3:Y3661)</f>
        <v>-134.14999999999989</v>
      </c>
      <c r="AA3661" s="8">
        <v>3.2</v>
      </c>
      <c r="AB3661" s="7">
        <f t="shared" si="687"/>
        <v>-1</v>
      </c>
      <c r="AC3661" s="7">
        <f>SUM($AB$3:AB3661)</f>
        <v>-411.90000000000083</v>
      </c>
      <c r="AD3661" s="2">
        <v>2.1</v>
      </c>
      <c r="AE3661" s="7">
        <f t="shared" si="692"/>
        <v>-1</v>
      </c>
      <c r="AF3661" s="7">
        <f>SUM(AE$3:AE3661)</f>
        <v>-135.3100000000004</v>
      </c>
      <c r="AG3661" s="2">
        <v>1.72</v>
      </c>
      <c r="AH3661" s="7">
        <f t="shared" si="688"/>
        <v>0.72</v>
      </c>
      <c r="AI3661" s="7">
        <f>SUM(AH$3:AH3661)</f>
        <v>-272.0399999999994</v>
      </c>
      <c r="AJ3661" s="2">
        <v>7</v>
      </c>
      <c r="AK3661" s="7">
        <f t="shared" si="693"/>
        <v>-1</v>
      </c>
      <c r="AL3661" s="7">
        <f>SUM(AK$3:AK3661)</f>
        <v>-634.25</v>
      </c>
      <c r="AM3661" s="2">
        <v>9.5</v>
      </c>
      <c r="AN3661" s="7">
        <f t="shared" si="694"/>
        <v>-1</v>
      </c>
      <c r="AO3661" s="7">
        <f>SUM(AN$3:AN3661)</f>
        <v>-64</v>
      </c>
      <c r="AP3661" s="2">
        <v>5.5</v>
      </c>
      <c r="AQ3661" s="7">
        <f t="shared" si="695"/>
        <v>-1</v>
      </c>
      <c r="AR3661" s="7">
        <f>SUM(AQ$3:AQ3661)</f>
        <v>-487.5</v>
      </c>
      <c r="AS3661">
        <v>4.4000000000000004</v>
      </c>
      <c r="AT3661">
        <v>1.2</v>
      </c>
      <c r="AU3661" s="5">
        <f t="shared" si="689"/>
        <v>-4.0199999999999996</v>
      </c>
      <c r="AV3661" s="4">
        <f>SUM(AU$3:AU3661)</f>
        <v>-2646.6099999999906</v>
      </c>
    </row>
    <row r="3662" spans="1:48" x14ac:dyDescent="0.25">
      <c r="A3662">
        <f t="shared" si="685"/>
        <v>1</v>
      </c>
      <c r="B3662">
        <f t="shared" si="684"/>
        <v>2799</v>
      </c>
      <c r="C3662" s="1">
        <v>43708</v>
      </c>
      <c r="D3662" t="s">
        <v>2458</v>
      </c>
      <c r="E3662" t="s">
        <v>4249</v>
      </c>
      <c r="F3662" t="s">
        <v>2481</v>
      </c>
      <c r="G3662" t="s">
        <v>2467</v>
      </c>
      <c r="H3662">
        <v>2019</v>
      </c>
      <c r="I3662">
        <v>8</v>
      </c>
      <c r="J3662">
        <v>31</v>
      </c>
      <c r="K3662" t="s">
        <v>47</v>
      </c>
      <c r="L3662">
        <v>7</v>
      </c>
      <c r="M3662" s="3">
        <v>2</v>
      </c>
      <c r="N3662" s="3">
        <v>1</v>
      </c>
      <c r="O3662" s="13">
        <v>1.9</v>
      </c>
      <c r="P3662">
        <v>3.5</v>
      </c>
      <c r="Q3662">
        <v>3.9</v>
      </c>
      <c r="R3662" s="2">
        <v>1.7</v>
      </c>
      <c r="S3662" s="7">
        <f t="shared" si="690"/>
        <v>0.7</v>
      </c>
      <c r="T3662" s="7">
        <f>SUM($S$3:S3662)</f>
        <v>-133.02000000000052</v>
      </c>
      <c r="U3662" s="2">
        <v>2.0499999999999998</v>
      </c>
      <c r="V3662" s="7">
        <f t="shared" si="691"/>
        <v>-1</v>
      </c>
      <c r="W3662" s="7">
        <f>SUM($V$3:V3662)</f>
        <v>-374.73999999999882</v>
      </c>
      <c r="X3662" s="8">
        <v>1.25</v>
      </c>
      <c r="Y3662" s="7">
        <f t="shared" si="686"/>
        <v>0.25</v>
      </c>
      <c r="Z3662" s="7">
        <f>SUM($Y$3:Y3662)</f>
        <v>-133.89999999999989</v>
      </c>
      <c r="AA3662" s="8">
        <v>3.75</v>
      </c>
      <c r="AB3662" s="7">
        <f t="shared" si="687"/>
        <v>-1</v>
      </c>
      <c r="AC3662" s="7">
        <f>SUM($AB$3:AB3662)</f>
        <v>-412.90000000000083</v>
      </c>
      <c r="AD3662" s="2">
        <v>1.8</v>
      </c>
      <c r="AE3662" s="7">
        <f t="shared" si="692"/>
        <v>0.8</v>
      </c>
      <c r="AF3662" s="7">
        <f>SUM(AE$3:AE3662)</f>
        <v>-134.51000000000039</v>
      </c>
      <c r="AG3662" s="2">
        <v>2</v>
      </c>
      <c r="AH3662" s="7">
        <f t="shared" si="688"/>
        <v>-1</v>
      </c>
      <c r="AI3662" s="7">
        <f>SUM(AH$3:AH3662)</f>
        <v>-273.0399999999994</v>
      </c>
      <c r="AJ3662" s="2">
        <v>8</v>
      </c>
      <c r="AK3662" s="7">
        <f t="shared" si="693"/>
        <v>-1</v>
      </c>
      <c r="AL3662" s="7">
        <f>SUM(AK$3:AK3662)</f>
        <v>-635.25</v>
      </c>
      <c r="AM3662" s="2">
        <v>8.5</v>
      </c>
      <c r="AN3662" s="7">
        <f t="shared" si="694"/>
        <v>7.5</v>
      </c>
      <c r="AO3662" s="7">
        <f>SUM(AN$3:AN3662)</f>
        <v>-56.5</v>
      </c>
      <c r="AP3662" s="2">
        <v>6.5</v>
      </c>
      <c r="AQ3662" s="7">
        <f t="shared" si="695"/>
        <v>-1</v>
      </c>
      <c r="AR3662" s="7">
        <f>SUM(AQ$3:AQ3662)</f>
        <v>-488.5</v>
      </c>
      <c r="AS3662">
        <v>3.3</v>
      </c>
      <c r="AT3662">
        <v>1.32</v>
      </c>
      <c r="AU3662" s="5">
        <f t="shared" si="689"/>
        <v>4.25</v>
      </c>
      <c r="AV3662" s="4">
        <f>SUM(AU$3:AU3662)</f>
        <v>-2642.3599999999906</v>
      </c>
    </row>
    <row r="3663" spans="1:48" x14ac:dyDescent="0.25">
      <c r="A3663">
        <f t="shared" si="685"/>
        <v>1</v>
      </c>
      <c r="B3663">
        <f t="shared" si="684"/>
        <v>2798</v>
      </c>
      <c r="C3663" s="1">
        <v>43708</v>
      </c>
      <c r="D3663" t="s">
        <v>283</v>
      </c>
      <c r="E3663" t="s">
        <v>4250</v>
      </c>
      <c r="F3663" t="s">
        <v>522</v>
      </c>
      <c r="G3663" t="s">
        <v>243</v>
      </c>
      <c r="H3663">
        <v>2019</v>
      </c>
      <c r="I3663">
        <v>8</v>
      </c>
      <c r="J3663">
        <v>31</v>
      </c>
      <c r="K3663" t="s">
        <v>47</v>
      </c>
      <c r="L3663">
        <v>7</v>
      </c>
      <c r="M3663" s="3">
        <v>0</v>
      </c>
      <c r="N3663" s="3">
        <v>3</v>
      </c>
      <c r="O3663" s="13">
        <v>8.5</v>
      </c>
      <c r="P3663">
        <v>5.25</v>
      </c>
      <c r="Q3663">
        <v>1.33</v>
      </c>
      <c r="R3663" s="2">
        <v>1.8</v>
      </c>
      <c r="S3663" s="7">
        <f t="shared" si="690"/>
        <v>-1</v>
      </c>
      <c r="T3663" s="7">
        <f>SUM($S$3:S3663)</f>
        <v>-134.02000000000052</v>
      </c>
      <c r="U3663" s="2">
        <v>1.95</v>
      </c>
      <c r="V3663" s="7">
        <f t="shared" si="691"/>
        <v>0.95</v>
      </c>
      <c r="W3663" s="7">
        <f>SUM($V$3:V3663)</f>
        <v>-373.78999999999883</v>
      </c>
      <c r="X3663" s="8">
        <v>1.1599999999999999</v>
      </c>
      <c r="Y3663" s="7">
        <f t="shared" si="686"/>
        <v>0.15999999999999992</v>
      </c>
      <c r="Z3663" s="7">
        <f>SUM($Y$3:Y3663)</f>
        <v>-133.7399999999999</v>
      </c>
      <c r="AA3663" s="8">
        <v>5</v>
      </c>
      <c r="AB3663" s="7">
        <f t="shared" si="687"/>
        <v>-1</v>
      </c>
      <c r="AC3663" s="7">
        <f>SUM($AB$3:AB3663)</f>
        <v>-413.90000000000083</v>
      </c>
      <c r="AD3663" s="2">
        <v>1.53</v>
      </c>
      <c r="AE3663" s="7">
        <f t="shared" si="692"/>
        <v>0.53</v>
      </c>
      <c r="AF3663" s="7">
        <f>SUM(AE$3:AE3663)</f>
        <v>-133.98000000000039</v>
      </c>
      <c r="AG3663" s="2">
        <v>2.5</v>
      </c>
      <c r="AH3663" s="7">
        <f t="shared" si="688"/>
        <v>-1</v>
      </c>
      <c r="AI3663" s="7">
        <f>SUM(AH$3:AH3663)</f>
        <v>-274.0399999999994</v>
      </c>
      <c r="AJ3663" s="2">
        <v>23</v>
      </c>
      <c r="AK3663" s="7">
        <f t="shared" si="693"/>
        <v>-1</v>
      </c>
      <c r="AL3663" s="7">
        <f>SUM(AK$3:AK3663)</f>
        <v>-636.25</v>
      </c>
      <c r="AM3663" s="2">
        <v>26</v>
      </c>
      <c r="AN3663" s="7">
        <f t="shared" si="694"/>
        <v>-1</v>
      </c>
      <c r="AO3663" s="7">
        <f>SUM(AN$3:AN3663)</f>
        <v>-57.5</v>
      </c>
      <c r="AP3663" s="2">
        <v>11</v>
      </c>
      <c r="AQ3663" s="7">
        <f t="shared" si="695"/>
        <v>-1</v>
      </c>
      <c r="AR3663" s="7">
        <f>SUM(AQ$3:AQ3663)</f>
        <v>-489.5</v>
      </c>
      <c r="AU3663" s="5">
        <f t="shared" si="689"/>
        <v>-4.3600000000000003</v>
      </c>
      <c r="AV3663" s="4">
        <f>SUM(AU$3:AU3663)</f>
        <v>-2646.7199999999907</v>
      </c>
    </row>
    <row r="3664" spans="1:48" x14ac:dyDescent="0.25">
      <c r="A3664">
        <f t="shared" si="685"/>
        <v>1</v>
      </c>
      <c r="B3664">
        <f t="shared" si="684"/>
        <v>2797</v>
      </c>
      <c r="C3664" s="1">
        <v>43708</v>
      </c>
      <c r="D3664" t="s">
        <v>283</v>
      </c>
      <c r="E3664" t="s">
        <v>4251</v>
      </c>
      <c r="F3664" t="s">
        <v>347</v>
      </c>
      <c r="G3664" t="s">
        <v>529</v>
      </c>
      <c r="H3664">
        <v>2019</v>
      </c>
      <c r="I3664">
        <v>8</v>
      </c>
      <c r="J3664">
        <v>31</v>
      </c>
      <c r="K3664" t="s">
        <v>47</v>
      </c>
      <c r="L3664">
        <v>7</v>
      </c>
      <c r="M3664" s="3">
        <v>2</v>
      </c>
      <c r="N3664" s="3">
        <v>2</v>
      </c>
      <c r="O3664" s="13">
        <v>1.36</v>
      </c>
      <c r="P3664">
        <v>4.75</v>
      </c>
      <c r="Q3664">
        <v>8</v>
      </c>
      <c r="R3664" s="2">
        <v>1.95</v>
      </c>
      <c r="S3664" s="7">
        <f t="shared" si="690"/>
        <v>0.95</v>
      </c>
      <c r="T3664" s="7">
        <f>SUM($S$3:S3664)</f>
        <v>-133.07000000000053</v>
      </c>
      <c r="U3664" s="2">
        <v>1.8</v>
      </c>
      <c r="V3664" s="7">
        <f t="shared" si="691"/>
        <v>-1</v>
      </c>
      <c r="W3664" s="7">
        <f>SUM($V$3:V3664)</f>
        <v>-374.78999999999883</v>
      </c>
      <c r="X3664" s="8">
        <v>1.22</v>
      </c>
      <c r="Y3664" s="7">
        <f t="shared" si="686"/>
        <v>0.21999999999999997</v>
      </c>
      <c r="Z3664" s="7">
        <f>SUM($Y$3:Y3664)</f>
        <v>-133.5199999999999</v>
      </c>
      <c r="AA3664" s="8">
        <v>4.33</v>
      </c>
      <c r="AB3664" s="7">
        <f t="shared" si="687"/>
        <v>-1</v>
      </c>
      <c r="AC3664" s="7">
        <f>SUM($AB$3:AB3664)</f>
        <v>-414.90000000000083</v>
      </c>
      <c r="AD3664" s="2">
        <v>1.72</v>
      </c>
      <c r="AE3664" s="7">
        <f t="shared" si="692"/>
        <v>0.72</v>
      </c>
      <c r="AF3664" s="7">
        <f>SUM(AE$3:AE3664)</f>
        <v>-133.26000000000039</v>
      </c>
      <c r="AG3664" s="2">
        <v>2.1</v>
      </c>
      <c r="AH3664" s="7">
        <f t="shared" si="688"/>
        <v>-1</v>
      </c>
      <c r="AI3664" s="7">
        <f>SUM(AH$3:AH3664)</f>
        <v>-275.0399999999994</v>
      </c>
      <c r="AJ3664" s="2">
        <v>7</v>
      </c>
      <c r="AK3664" s="7">
        <f t="shared" si="693"/>
        <v>-1</v>
      </c>
      <c r="AL3664" s="7">
        <f>SUM(AK$3:AK3664)</f>
        <v>-637.25</v>
      </c>
      <c r="AM3664" s="2">
        <v>8</v>
      </c>
      <c r="AN3664" s="7">
        <f t="shared" si="694"/>
        <v>-1</v>
      </c>
      <c r="AO3664" s="7">
        <f>SUM(AN$3:AN3664)</f>
        <v>-58.5</v>
      </c>
      <c r="AP3664" s="2">
        <v>10</v>
      </c>
      <c r="AQ3664" s="7">
        <f t="shared" si="695"/>
        <v>-1</v>
      </c>
      <c r="AR3664" s="7">
        <f>SUM(AQ$3:AQ3664)</f>
        <v>-490.5</v>
      </c>
      <c r="AS3664">
        <v>2.2000000000000002</v>
      </c>
      <c r="AT3664">
        <v>1.65</v>
      </c>
      <c r="AU3664" s="5">
        <f t="shared" si="689"/>
        <v>-4.1100000000000003</v>
      </c>
      <c r="AV3664" s="4">
        <f>SUM(AU$3:AU3664)</f>
        <v>-2650.8299999999908</v>
      </c>
    </row>
    <row r="3665" spans="1:48" x14ac:dyDescent="0.25">
      <c r="A3665">
        <f t="shared" si="685"/>
        <v>1</v>
      </c>
      <c r="B3665">
        <f t="shared" si="684"/>
        <v>2796</v>
      </c>
      <c r="C3665" s="1">
        <v>43708</v>
      </c>
      <c r="D3665" t="s">
        <v>283</v>
      </c>
      <c r="E3665" t="s">
        <v>4252</v>
      </c>
      <c r="F3665" t="s">
        <v>524</v>
      </c>
      <c r="G3665" t="s">
        <v>286</v>
      </c>
      <c r="H3665">
        <v>2019</v>
      </c>
      <c r="I3665">
        <v>8</v>
      </c>
      <c r="J3665">
        <v>31</v>
      </c>
      <c r="K3665" t="s">
        <v>47</v>
      </c>
      <c r="L3665">
        <v>7</v>
      </c>
      <c r="M3665" s="3">
        <v>1</v>
      </c>
      <c r="N3665" s="3">
        <v>0</v>
      </c>
      <c r="O3665" s="13">
        <v>2.2000000000000002</v>
      </c>
      <c r="P3665">
        <v>3.4</v>
      </c>
      <c r="Q3665">
        <v>3.3</v>
      </c>
      <c r="R3665" s="2">
        <v>1.66</v>
      </c>
      <c r="S3665" s="7">
        <f t="shared" si="690"/>
        <v>-1</v>
      </c>
      <c r="T3665" s="7">
        <f>SUM($S$3:S3665)</f>
        <v>-134.07000000000053</v>
      </c>
      <c r="U3665" s="2">
        <v>2.1</v>
      </c>
      <c r="V3665" s="7">
        <f t="shared" si="691"/>
        <v>1.1000000000000001</v>
      </c>
      <c r="W3665" s="7">
        <f>SUM($V$3:V3665)</f>
        <v>-373.6899999999988</v>
      </c>
      <c r="X3665" s="8">
        <v>1.25</v>
      </c>
      <c r="Y3665" s="7">
        <f t="shared" si="686"/>
        <v>-1</v>
      </c>
      <c r="Z3665" s="7">
        <f>SUM($Y$3:Y3665)</f>
        <v>-134.5199999999999</v>
      </c>
      <c r="AA3665" s="8">
        <v>4</v>
      </c>
      <c r="AB3665" s="7">
        <f t="shared" si="687"/>
        <v>3</v>
      </c>
      <c r="AC3665" s="7">
        <f>SUM($AB$3:AB3665)</f>
        <v>-411.90000000000083</v>
      </c>
      <c r="AD3665" s="2">
        <v>1.9</v>
      </c>
      <c r="AE3665" s="7">
        <f t="shared" si="692"/>
        <v>-1</v>
      </c>
      <c r="AF3665" s="7">
        <f>SUM(AE$3:AE3665)</f>
        <v>-134.26000000000039</v>
      </c>
      <c r="AG3665" s="2">
        <v>1.9</v>
      </c>
      <c r="AH3665" s="7">
        <f t="shared" si="688"/>
        <v>0.89999999999999991</v>
      </c>
      <c r="AI3665" s="7">
        <f>SUM(AH$3:AH3665)</f>
        <v>-274.13999999999942</v>
      </c>
      <c r="AJ3665" s="2">
        <v>9.5</v>
      </c>
      <c r="AK3665" s="7">
        <f t="shared" si="693"/>
        <v>8.5</v>
      </c>
      <c r="AL3665" s="7">
        <f>SUM(AK$3:AK3665)</f>
        <v>-628.75</v>
      </c>
      <c r="AM3665" s="2">
        <v>10</v>
      </c>
      <c r="AN3665" s="7">
        <f t="shared" si="694"/>
        <v>-1</v>
      </c>
      <c r="AO3665" s="7">
        <f>SUM(AN$3:AN3665)</f>
        <v>-59.5</v>
      </c>
      <c r="AP3665" s="2">
        <v>7</v>
      </c>
      <c r="AQ3665" s="7">
        <f t="shared" si="695"/>
        <v>-1</v>
      </c>
      <c r="AR3665" s="7">
        <f>SUM(AQ$3:AQ3665)</f>
        <v>-491.5</v>
      </c>
      <c r="AS3665">
        <v>4.0999999999999996</v>
      </c>
      <c r="AT3665">
        <v>1.22</v>
      </c>
      <c r="AU3665" s="5">
        <f t="shared" si="689"/>
        <v>8.5</v>
      </c>
      <c r="AV3665" s="4">
        <f>SUM(AU$3:AU3665)</f>
        <v>-2642.3299999999908</v>
      </c>
    </row>
    <row r="3666" spans="1:48" x14ac:dyDescent="0.25">
      <c r="A3666">
        <f t="shared" si="685"/>
        <v>1</v>
      </c>
      <c r="B3666">
        <f t="shared" si="684"/>
        <v>2795</v>
      </c>
      <c r="C3666" s="1">
        <v>43708</v>
      </c>
      <c r="D3666" t="s">
        <v>283</v>
      </c>
      <c r="E3666" t="s">
        <v>4253</v>
      </c>
      <c r="F3666" t="s">
        <v>285</v>
      </c>
      <c r="G3666" t="s">
        <v>527</v>
      </c>
      <c r="H3666">
        <v>2019</v>
      </c>
      <c r="I3666">
        <v>8</v>
      </c>
      <c r="J3666">
        <v>31</v>
      </c>
      <c r="K3666" t="s">
        <v>47</v>
      </c>
      <c r="L3666">
        <v>7</v>
      </c>
      <c r="M3666" s="3">
        <v>3</v>
      </c>
      <c r="N3666" s="3">
        <v>1</v>
      </c>
      <c r="O3666" s="13">
        <v>1.61</v>
      </c>
      <c r="P3666">
        <v>4</v>
      </c>
      <c r="Q3666">
        <v>5.25</v>
      </c>
      <c r="R3666" s="2">
        <v>1.75</v>
      </c>
      <c r="S3666" s="7">
        <f t="shared" si="690"/>
        <v>0.75</v>
      </c>
      <c r="T3666" s="7">
        <f>SUM($S$3:S3666)</f>
        <v>-133.32000000000053</v>
      </c>
      <c r="U3666" s="2">
        <v>2</v>
      </c>
      <c r="V3666" s="7">
        <f t="shared" si="691"/>
        <v>-1</v>
      </c>
      <c r="W3666" s="7">
        <f>SUM($V$3:V3666)</f>
        <v>-374.6899999999988</v>
      </c>
      <c r="X3666" s="8">
        <v>1.22</v>
      </c>
      <c r="Y3666" s="7">
        <f t="shared" si="686"/>
        <v>0.21999999999999997</v>
      </c>
      <c r="Z3666" s="7">
        <f>SUM($Y$3:Y3666)</f>
        <v>-134.2999999999999</v>
      </c>
      <c r="AA3666" s="8">
        <v>4.33</v>
      </c>
      <c r="AB3666" s="7">
        <f t="shared" si="687"/>
        <v>-1</v>
      </c>
      <c r="AC3666" s="7">
        <f>SUM($AB$3:AB3666)</f>
        <v>-412.90000000000083</v>
      </c>
      <c r="AD3666" s="2">
        <v>1.72</v>
      </c>
      <c r="AE3666" s="7">
        <f t="shared" si="692"/>
        <v>0.72</v>
      </c>
      <c r="AF3666" s="7">
        <f>SUM(AE$3:AE3666)</f>
        <v>-133.54000000000039</v>
      </c>
      <c r="AG3666" s="2">
        <v>2.1</v>
      </c>
      <c r="AH3666" s="7">
        <f t="shared" si="688"/>
        <v>-1</v>
      </c>
      <c r="AI3666" s="7">
        <f>SUM(AH$3:AH3666)</f>
        <v>-275.13999999999942</v>
      </c>
      <c r="AJ3666" s="2">
        <v>8.5</v>
      </c>
      <c r="AK3666" s="7">
        <f t="shared" si="693"/>
        <v>-1</v>
      </c>
      <c r="AL3666" s="7">
        <f>SUM(AK$3:AK3666)</f>
        <v>-629.75</v>
      </c>
      <c r="AM3666" s="2">
        <v>9</v>
      </c>
      <c r="AN3666" s="7">
        <f t="shared" si="694"/>
        <v>-1</v>
      </c>
      <c r="AO3666" s="7">
        <f>SUM(AN$3:AN3666)</f>
        <v>-60.5</v>
      </c>
      <c r="AP3666" s="2">
        <v>8</v>
      </c>
      <c r="AQ3666" s="7">
        <f t="shared" si="695"/>
        <v>-1</v>
      </c>
      <c r="AR3666" s="7">
        <f>SUM(AQ$3:AQ3666)</f>
        <v>-492.5</v>
      </c>
      <c r="AS3666">
        <v>2.67</v>
      </c>
      <c r="AT3666">
        <v>1.45</v>
      </c>
      <c r="AU3666" s="5">
        <f t="shared" si="689"/>
        <v>-4.3100000000000005</v>
      </c>
      <c r="AV3666" s="4">
        <f>SUM(AU$3:AU3666)</f>
        <v>-2646.6399999999908</v>
      </c>
    </row>
    <row r="3667" spans="1:48" x14ac:dyDescent="0.25">
      <c r="A3667">
        <f t="shared" si="685"/>
        <v>1</v>
      </c>
      <c r="B3667">
        <f t="shared" si="684"/>
        <v>2794</v>
      </c>
      <c r="C3667" s="1">
        <v>43708</v>
      </c>
      <c r="D3667" t="s">
        <v>283</v>
      </c>
      <c r="E3667" t="s">
        <v>4254</v>
      </c>
      <c r="F3667" t="s">
        <v>350</v>
      </c>
      <c r="G3667" t="s">
        <v>535</v>
      </c>
      <c r="H3667">
        <v>2019</v>
      </c>
      <c r="I3667">
        <v>8</v>
      </c>
      <c r="J3667">
        <v>31</v>
      </c>
      <c r="K3667" t="s">
        <v>47</v>
      </c>
      <c r="L3667">
        <v>7</v>
      </c>
      <c r="M3667" s="3">
        <v>4</v>
      </c>
      <c r="N3667" s="3">
        <v>0</v>
      </c>
      <c r="O3667" s="13">
        <v>1.08</v>
      </c>
      <c r="P3667">
        <v>11</v>
      </c>
      <c r="Q3667">
        <v>26</v>
      </c>
      <c r="R3667" s="2">
        <v>2.37</v>
      </c>
      <c r="S3667" s="7">
        <f t="shared" si="690"/>
        <v>-1</v>
      </c>
      <c r="T3667" s="7">
        <f>SUM($S$3:S3667)</f>
        <v>-134.32000000000053</v>
      </c>
      <c r="U3667" s="2">
        <v>1.53</v>
      </c>
      <c r="V3667" s="7">
        <f t="shared" si="691"/>
        <v>0.53</v>
      </c>
      <c r="W3667" s="7">
        <f>SUM($V$3:V3667)</f>
        <v>-374.15999999999883</v>
      </c>
      <c r="X3667" s="8">
        <v>1.1000000000000001</v>
      </c>
      <c r="Y3667" s="7">
        <f t="shared" si="686"/>
        <v>0.10000000000000009</v>
      </c>
      <c r="Z3667" s="7">
        <f>SUM($Y$3:Y3667)</f>
        <v>-134.1999999999999</v>
      </c>
      <c r="AA3667" s="8">
        <v>7</v>
      </c>
      <c r="AB3667" s="7">
        <f t="shared" si="687"/>
        <v>-1</v>
      </c>
      <c r="AC3667" s="7">
        <f>SUM($AB$3:AB3667)</f>
        <v>-413.90000000000083</v>
      </c>
      <c r="AD3667" s="2">
        <v>1.33</v>
      </c>
      <c r="AE3667" s="7">
        <f t="shared" si="692"/>
        <v>0.33000000000000007</v>
      </c>
      <c r="AF3667" s="7">
        <f>SUM(AE$3:AE3667)</f>
        <v>-133.21000000000038</v>
      </c>
      <c r="AG3667" s="2">
        <v>3.4</v>
      </c>
      <c r="AH3667" s="7">
        <f t="shared" si="688"/>
        <v>-1</v>
      </c>
      <c r="AI3667" s="7">
        <f>SUM(AH$3:AH3667)</f>
        <v>-276.13999999999942</v>
      </c>
      <c r="AJ3667" s="2">
        <v>10</v>
      </c>
      <c r="AK3667" s="7">
        <f t="shared" si="693"/>
        <v>-1</v>
      </c>
      <c r="AL3667" s="7">
        <f>SUM(AK$3:AK3667)</f>
        <v>-630.75</v>
      </c>
      <c r="AM3667" s="2">
        <v>12</v>
      </c>
      <c r="AN3667" s="7">
        <f t="shared" si="694"/>
        <v>-1</v>
      </c>
      <c r="AO3667" s="7">
        <f>SUM(AN$3:AN3667)</f>
        <v>-61.5</v>
      </c>
      <c r="AP3667" s="2">
        <v>26</v>
      </c>
      <c r="AQ3667" s="7">
        <f t="shared" si="695"/>
        <v>-1</v>
      </c>
      <c r="AR3667" s="7">
        <f>SUM(AQ$3:AQ3667)</f>
        <v>-493.5</v>
      </c>
      <c r="AS3667">
        <v>1.3</v>
      </c>
      <c r="AT3667">
        <v>3.45</v>
      </c>
      <c r="AU3667" s="5">
        <f t="shared" si="689"/>
        <v>-5.04</v>
      </c>
      <c r="AV3667" s="4">
        <f>SUM(AU$3:AU3667)</f>
        <v>-2651.6799999999907</v>
      </c>
    </row>
    <row r="3668" spans="1:48" x14ac:dyDescent="0.25">
      <c r="A3668">
        <f t="shared" si="685"/>
        <v>1</v>
      </c>
      <c r="B3668">
        <f t="shared" si="684"/>
        <v>2793</v>
      </c>
      <c r="C3668" s="1">
        <v>43708</v>
      </c>
      <c r="D3668" t="s">
        <v>283</v>
      </c>
      <c r="E3668" t="s">
        <v>4255</v>
      </c>
      <c r="F3668" t="s">
        <v>533</v>
      </c>
      <c r="G3668" t="s">
        <v>525</v>
      </c>
      <c r="H3668">
        <v>2019</v>
      </c>
      <c r="I3668">
        <v>8</v>
      </c>
      <c r="J3668">
        <v>31</v>
      </c>
      <c r="K3668" t="s">
        <v>47</v>
      </c>
      <c r="L3668">
        <v>7</v>
      </c>
      <c r="M3668" s="3">
        <v>1</v>
      </c>
      <c r="N3668" s="3">
        <v>1</v>
      </c>
      <c r="O3668" s="13">
        <v>2.5499999999999998</v>
      </c>
      <c r="P3668">
        <v>3.1</v>
      </c>
      <c r="Q3668">
        <v>2.9</v>
      </c>
      <c r="R3668" s="2">
        <v>1.8</v>
      </c>
      <c r="S3668" s="7">
        <f t="shared" si="690"/>
        <v>0.8</v>
      </c>
      <c r="T3668" s="7">
        <f>SUM($S$3:S3668)</f>
        <v>-133.52000000000052</v>
      </c>
      <c r="U3668" s="2">
        <v>1.95</v>
      </c>
      <c r="V3668" s="7">
        <f t="shared" si="691"/>
        <v>-1</v>
      </c>
      <c r="W3668" s="7">
        <f>SUM($V$3:V3668)</f>
        <v>-375.15999999999883</v>
      </c>
      <c r="X3668" s="8">
        <v>1.33</v>
      </c>
      <c r="Y3668" s="7">
        <f t="shared" si="686"/>
        <v>0.33000000000000007</v>
      </c>
      <c r="Z3668" s="7">
        <f>SUM($Y$3:Y3668)</f>
        <v>-133.86999999999989</v>
      </c>
      <c r="AA3668" s="8">
        <v>3.4</v>
      </c>
      <c r="AB3668" s="7">
        <f t="shared" si="687"/>
        <v>-1</v>
      </c>
      <c r="AC3668" s="7">
        <f>SUM($AB$3:AB3668)</f>
        <v>-414.90000000000083</v>
      </c>
      <c r="AD3668" s="2">
        <v>2.1</v>
      </c>
      <c r="AE3668" s="7">
        <f t="shared" si="692"/>
        <v>-1</v>
      </c>
      <c r="AF3668" s="7">
        <f>SUM(AE$3:AE3668)</f>
        <v>-134.21000000000038</v>
      </c>
      <c r="AG3668" s="2">
        <v>1.72</v>
      </c>
      <c r="AH3668" s="7">
        <f t="shared" si="688"/>
        <v>0.72</v>
      </c>
      <c r="AI3668" s="7">
        <f>SUM(AH$3:AH3668)</f>
        <v>-275.41999999999939</v>
      </c>
      <c r="AJ3668" s="2">
        <v>8.5</v>
      </c>
      <c r="AK3668" s="7">
        <f t="shared" si="693"/>
        <v>-1</v>
      </c>
      <c r="AL3668" s="7">
        <f>SUM(AK$3:AK3668)</f>
        <v>-631.75</v>
      </c>
      <c r="AM3668" s="2">
        <v>11</v>
      </c>
      <c r="AN3668" s="7">
        <f t="shared" si="694"/>
        <v>-1</v>
      </c>
      <c r="AO3668" s="7">
        <f>SUM(AN$3:AN3668)</f>
        <v>-62.5</v>
      </c>
      <c r="AP3668" s="2">
        <v>6.5</v>
      </c>
      <c r="AQ3668" s="7">
        <f t="shared" si="695"/>
        <v>5.5</v>
      </c>
      <c r="AR3668" s="7">
        <f>SUM(AQ$3:AQ3668)</f>
        <v>-488</v>
      </c>
      <c r="AS3668">
        <v>5</v>
      </c>
      <c r="AT3668">
        <v>1.17</v>
      </c>
      <c r="AU3668" s="5">
        <f t="shared" si="689"/>
        <v>2.35</v>
      </c>
      <c r="AV3668" s="4">
        <f>SUM(AU$3:AU3668)</f>
        <v>-2649.3299999999908</v>
      </c>
    </row>
    <row r="3669" spans="1:48" x14ac:dyDescent="0.25">
      <c r="A3669">
        <f t="shared" si="685"/>
        <v>1</v>
      </c>
      <c r="B3669">
        <f t="shared" si="684"/>
        <v>2792</v>
      </c>
      <c r="C3669" s="1">
        <v>43708</v>
      </c>
      <c r="D3669" t="s">
        <v>283</v>
      </c>
      <c r="E3669" t="s">
        <v>4256</v>
      </c>
      <c r="F3669" t="s">
        <v>532</v>
      </c>
      <c r="G3669" t="s">
        <v>234</v>
      </c>
      <c r="H3669">
        <v>2019</v>
      </c>
      <c r="I3669">
        <v>8</v>
      </c>
      <c r="J3669">
        <v>31</v>
      </c>
      <c r="K3669" t="s">
        <v>47</v>
      </c>
      <c r="L3669">
        <v>7</v>
      </c>
      <c r="M3669" s="3">
        <v>1</v>
      </c>
      <c r="N3669" s="3">
        <v>1</v>
      </c>
      <c r="O3669" s="13">
        <v>4</v>
      </c>
      <c r="P3669">
        <v>3.5</v>
      </c>
      <c r="Q3669">
        <v>1.9</v>
      </c>
      <c r="R3669" s="2">
        <v>1.7</v>
      </c>
      <c r="S3669" s="7">
        <f t="shared" si="690"/>
        <v>0.7</v>
      </c>
      <c r="T3669" s="7">
        <f>SUM($S$3:S3669)</f>
        <v>-132.82000000000053</v>
      </c>
      <c r="U3669" s="2">
        <v>2.0499999999999998</v>
      </c>
      <c r="V3669" s="7">
        <f t="shared" si="691"/>
        <v>-1</v>
      </c>
      <c r="W3669" s="7">
        <f>SUM($V$3:V3669)</f>
        <v>-376.15999999999883</v>
      </c>
      <c r="X3669" s="8">
        <v>1.28</v>
      </c>
      <c r="Y3669" s="7">
        <f t="shared" si="686"/>
        <v>0.28000000000000003</v>
      </c>
      <c r="Z3669" s="7">
        <f>SUM($Y$3:Y3669)</f>
        <v>-133.58999999999989</v>
      </c>
      <c r="AA3669" s="8">
        <v>3.75</v>
      </c>
      <c r="AB3669" s="7">
        <f t="shared" si="687"/>
        <v>-1</v>
      </c>
      <c r="AC3669" s="7">
        <f>SUM($AB$3:AB3669)</f>
        <v>-415.90000000000083</v>
      </c>
      <c r="AD3669" s="2">
        <v>1.9</v>
      </c>
      <c r="AE3669" s="7">
        <f t="shared" si="692"/>
        <v>-1</v>
      </c>
      <c r="AF3669" s="7">
        <f>SUM(AE$3:AE3669)</f>
        <v>-135.21000000000038</v>
      </c>
      <c r="AG3669" s="2">
        <v>1.9</v>
      </c>
      <c r="AH3669" s="7">
        <f t="shared" si="688"/>
        <v>0.89999999999999991</v>
      </c>
      <c r="AI3669" s="7">
        <f>SUM(AH$3:AH3669)</f>
        <v>-274.51999999999941</v>
      </c>
      <c r="AJ3669" s="2">
        <v>13</v>
      </c>
      <c r="AK3669" s="7">
        <f t="shared" si="693"/>
        <v>-1</v>
      </c>
      <c r="AL3669" s="7">
        <f>SUM(AK$3:AK3669)</f>
        <v>-632.75</v>
      </c>
      <c r="AM3669" s="2">
        <v>15</v>
      </c>
      <c r="AN3669" s="7">
        <f t="shared" si="694"/>
        <v>-1</v>
      </c>
      <c r="AO3669" s="7">
        <f>SUM(AN$3:AN3669)</f>
        <v>-63.5</v>
      </c>
      <c r="AP3669" s="2">
        <v>7</v>
      </c>
      <c r="AQ3669" s="7">
        <f t="shared" si="695"/>
        <v>6</v>
      </c>
      <c r="AR3669" s="7">
        <f>SUM(AQ$3:AQ3669)</f>
        <v>-482</v>
      </c>
      <c r="AU3669" s="5">
        <f t="shared" si="689"/>
        <v>2.88</v>
      </c>
      <c r="AV3669" s="4">
        <f>SUM(AU$3:AU3669)</f>
        <v>-2646.4499999999907</v>
      </c>
    </row>
    <row r="3670" spans="1:48" x14ac:dyDescent="0.25">
      <c r="A3670">
        <f t="shared" si="685"/>
        <v>1</v>
      </c>
      <c r="B3670">
        <f t="shared" si="684"/>
        <v>2791</v>
      </c>
      <c r="C3670" s="1">
        <v>43708</v>
      </c>
      <c r="D3670" t="s">
        <v>283</v>
      </c>
      <c r="E3670" t="s">
        <v>4257</v>
      </c>
      <c r="F3670" t="s">
        <v>520</v>
      </c>
      <c r="G3670" t="s">
        <v>530</v>
      </c>
      <c r="H3670">
        <v>2019</v>
      </c>
      <c r="I3670">
        <v>8</v>
      </c>
      <c r="J3670">
        <v>31</v>
      </c>
      <c r="K3670" t="s">
        <v>47</v>
      </c>
      <c r="L3670">
        <v>7</v>
      </c>
      <c r="M3670" s="3">
        <v>2</v>
      </c>
      <c r="N3670" s="3">
        <v>0</v>
      </c>
      <c r="O3670" s="13">
        <v>1.85</v>
      </c>
      <c r="P3670">
        <v>4</v>
      </c>
      <c r="Q3670">
        <v>3.75</v>
      </c>
      <c r="R3670" s="2">
        <v>1.44</v>
      </c>
      <c r="S3670" s="7">
        <f t="shared" si="690"/>
        <v>-1</v>
      </c>
      <c r="T3670" s="7">
        <f>SUM($S$3:S3670)</f>
        <v>-133.82000000000053</v>
      </c>
      <c r="U3670" s="2">
        <v>2.62</v>
      </c>
      <c r="V3670" s="7">
        <f t="shared" si="691"/>
        <v>1.62</v>
      </c>
      <c r="W3670" s="7">
        <f>SUM($V$3:V3670)</f>
        <v>-374.53999999999883</v>
      </c>
      <c r="X3670" s="8">
        <v>1.1399999999999999</v>
      </c>
      <c r="Y3670" s="7">
        <f t="shared" si="686"/>
        <v>0.1399999999999999</v>
      </c>
      <c r="Z3670" s="7">
        <f>SUM($Y$3:Y3670)</f>
        <v>-133.4499999999999</v>
      </c>
      <c r="AA3670" s="8">
        <v>5.5</v>
      </c>
      <c r="AB3670" s="7">
        <f t="shared" si="687"/>
        <v>-1</v>
      </c>
      <c r="AC3670" s="7">
        <f>SUM($AB$3:AB3670)</f>
        <v>-416.90000000000083</v>
      </c>
      <c r="AD3670" s="2">
        <v>1.4</v>
      </c>
      <c r="AE3670" s="7">
        <f t="shared" si="692"/>
        <v>-1</v>
      </c>
      <c r="AF3670" s="7">
        <f>SUM(AE$3:AE3670)</f>
        <v>-136.21000000000038</v>
      </c>
      <c r="AG3670" s="2">
        <v>3</v>
      </c>
      <c r="AH3670" s="7">
        <f t="shared" si="688"/>
        <v>2</v>
      </c>
      <c r="AI3670" s="7">
        <f>SUM(AH$3:AH3670)</f>
        <v>-272.51999999999941</v>
      </c>
      <c r="AJ3670" s="2">
        <v>13</v>
      </c>
      <c r="AK3670" s="7">
        <f t="shared" si="693"/>
        <v>-1</v>
      </c>
      <c r="AL3670" s="7">
        <f>SUM(AK$3:AK3670)</f>
        <v>-633.75</v>
      </c>
      <c r="AM3670" s="2">
        <v>9.5</v>
      </c>
      <c r="AN3670" s="7">
        <f t="shared" si="694"/>
        <v>-1</v>
      </c>
      <c r="AO3670" s="7">
        <f>SUM(AN$3:AN3670)</f>
        <v>-64.5</v>
      </c>
      <c r="AP3670" s="2">
        <v>9</v>
      </c>
      <c r="AQ3670" s="7">
        <f t="shared" si="695"/>
        <v>-1</v>
      </c>
      <c r="AR3670" s="7">
        <f>SUM(AQ$3:AQ3670)</f>
        <v>-483</v>
      </c>
      <c r="AS3670">
        <v>3.1</v>
      </c>
      <c r="AT3670">
        <v>1.35</v>
      </c>
      <c r="AU3670" s="5">
        <f t="shared" si="689"/>
        <v>-2.2400000000000002</v>
      </c>
      <c r="AV3670" s="4">
        <f>SUM(AU$3:AU3670)</f>
        <v>-2648.6899999999905</v>
      </c>
    </row>
    <row r="3671" spans="1:48" x14ac:dyDescent="0.25">
      <c r="A3671">
        <f t="shared" si="685"/>
        <v>1</v>
      </c>
      <c r="B3671">
        <f t="shared" si="684"/>
        <v>2790</v>
      </c>
      <c r="C3671" s="1">
        <v>43708</v>
      </c>
      <c r="D3671" t="s">
        <v>275</v>
      </c>
      <c r="E3671" t="s">
        <v>4258</v>
      </c>
      <c r="F3671" t="s">
        <v>352</v>
      </c>
      <c r="G3671" t="s">
        <v>365</v>
      </c>
      <c r="H3671">
        <v>2019</v>
      </c>
      <c r="I3671">
        <v>8</v>
      </c>
      <c r="J3671">
        <v>31</v>
      </c>
      <c r="K3671" t="s">
        <v>47</v>
      </c>
      <c r="L3671">
        <v>7</v>
      </c>
      <c r="M3671" s="3">
        <v>2</v>
      </c>
      <c r="N3671" s="3">
        <v>1</v>
      </c>
      <c r="O3671" s="13">
        <v>2.15</v>
      </c>
      <c r="P3671">
        <v>3.1</v>
      </c>
      <c r="Q3671">
        <v>3.6</v>
      </c>
      <c r="R3671" s="2">
        <v>1.95</v>
      </c>
      <c r="S3671" s="7">
        <f t="shared" si="690"/>
        <v>0.95</v>
      </c>
      <c r="T3671" s="7">
        <f>SUM($S$3:S3671)</f>
        <v>-132.87000000000054</v>
      </c>
      <c r="U3671" s="2">
        <v>1.8</v>
      </c>
      <c r="V3671" s="7">
        <f t="shared" si="691"/>
        <v>-1</v>
      </c>
      <c r="W3671" s="7">
        <f>SUM($V$3:V3671)</f>
        <v>-375.53999999999883</v>
      </c>
      <c r="X3671" s="8">
        <v>1.44</v>
      </c>
      <c r="Y3671" s="7">
        <f t="shared" si="686"/>
        <v>0.43999999999999995</v>
      </c>
      <c r="Z3671" s="7">
        <f>SUM($Y$3:Y3671)</f>
        <v>-133.00999999999991</v>
      </c>
      <c r="AA3671" s="8">
        <v>2.75</v>
      </c>
      <c r="AB3671" s="7">
        <f t="shared" si="687"/>
        <v>-1</v>
      </c>
      <c r="AC3671" s="7">
        <f>SUM($AB$3:AB3671)</f>
        <v>-417.90000000000083</v>
      </c>
      <c r="AD3671" s="2">
        <v>2.2999999999999998</v>
      </c>
      <c r="AE3671" s="7">
        <f t="shared" si="692"/>
        <v>1.2999999999999998</v>
      </c>
      <c r="AF3671" s="7">
        <f>SUM(AE$3:AE3671)</f>
        <v>-134.91000000000037</v>
      </c>
      <c r="AG3671" s="2">
        <v>1.61</v>
      </c>
      <c r="AH3671" s="7">
        <f t="shared" si="688"/>
        <v>-1</v>
      </c>
      <c r="AI3671" s="7">
        <f>SUM(AH$3:AH3671)</f>
        <v>-273.51999999999941</v>
      </c>
      <c r="AJ3671" s="2">
        <v>6.5</v>
      </c>
      <c r="AK3671" s="7">
        <f t="shared" si="693"/>
        <v>-1</v>
      </c>
      <c r="AL3671" s="7">
        <f>SUM(AK$3:AK3671)</f>
        <v>-634.75</v>
      </c>
      <c r="AM3671" s="2">
        <v>9.5</v>
      </c>
      <c r="AN3671" s="7">
        <f t="shared" si="694"/>
        <v>8.5</v>
      </c>
      <c r="AO3671" s="7">
        <f>SUM(AN$3:AN3671)</f>
        <v>-56</v>
      </c>
      <c r="AP3671" s="2">
        <v>6</v>
      </c>
      <c r="AQ3671" s="7">
        <f t="shared" si="695"/>
        <v>-1</v>
      </c>
      <c r="AR3671" s="7">
        <f>SUM(AQ$3:AQ3671)</f>
        <v>-484</v>
      </c>
      <c r="AS3671">
        <v>4.4000000000000004</v>
      </c>
      <c r="AT3671">
        <v>1.2</v>
      </c>
      <c r="AU3671" s="5">
        <f t="shared" si="689"/>
        <v>6.1899999999999995</v>
      </c>
      <c r="AV3671" s="4">
        <f>SUM(AU$3:AU3671)</f>
        <v>-2642.4999999999905</v>
      </c>
    </row>
    <row r="3672" spans="1:48" x14ac:dyDescent="0.25">
      <c r="A3672">
        <f t="shared" si="685"/>
        <v>1</v>
      </c>
      <c r="B3672">
        <f t="shared" si="684"/>
        <v>2789</v>
      </c>
      <c r="C3672" s="1">
        <v>43708</v>
      </c>
      <c r="D3672" t="s">
        <v>275</v>
      </c>
      <c r="E3672" t="s">
        <v>4259</v>
      </c>
      <c r="F3672" t="s">
        <v>543</v>
      </c>
      <c r="G3672" t="s">
        <v>568</v>
      </c>
      <c r="H3672">
        <v>2019</v>
      </c>
      <c r="I3672">
        <v>8</v>
      </c>
      <c r="J3672">
        <v>31</v>
      </c>
      <c r="K3672" t="s">
        <v>47</v>
      </c>
      <c r="L3672">
        <v>7</v>
      </c>
      <c r="M3672" s="3">
        <v>1</v>
      </c>
      <c r="N3672" s="3">
        <v>1</v>
      </c>
      <c r="O3672" s="13">
        <v>1.8</v>
      </c>
      <c r="P3672">
        <v>3.25</v>
      </c>
      <c r="Q3672">
        <v>5.25</v>
      </c>
      <c r="R3672" s="2">
        <v>2.62</v>
      </c>
      <c r="S3672" s="7">
        <f t="shared" si="690"/>
        <v>1.62</v>
      </c>
      <c r="T3672" s="7">
        <f>SUM($S$3:S3672)</f>
        <v>-131.25000000000054</v>
      </c>
      <c r="U3672" s="2">
        <v>1.44</v>
      </c>
      <c r="V3672" s="7">
        <f t="shared" si="691"/>
        <v>-1</v>
      </c>
      <c r="W3672" s="7">
        <f>SUM($V$3:V3672)</f>
        <v>-376.53999999999883</v>
      </c>
      <c r="X3672" s="8">
        <v>1.66</v>
      </c>
      <c r="Y3672" s="7">
        <f t="shared" si="686"/>
        <v>0.65999999999999992</v>
      </c>
      <c r="Z3672" s="7">
        <f>SUM($Y$3:Y3672)</f>
        <v>-132.34999999999991</v>
      </c>
      <c r="AA3672" s="8">
        <v>2.2000000000000002</v>
      </c>
      <c r="AB3672" s="7">
        <f t="shared" si="687"/>
        <v>-1</v>
      </c>
      <c r="AC3672" s="7">
        <f>SUM($AB$3:AB3672)</f>
        <v>-418.90000000000083</v>
      </c>
      <c r="AD3672" s="2">
        <v>3.2</v>
      </c>
      <c r="AE3672" s="7">
        <f t="shared" si="692"/>
        <v>-1</v>
      </c>
      <c r="AF3672" s="7">
        <f>SUM(AE$3:AE3672)</f>
        <v>-135.91000000000037</v>
      </c>
      <c r="AG3672" s="2">
        <v>1.36</v>
      </c>
      <c r="AH3672" s="7">
        <f t="shared" si="688"/>
        <v>0.3600000000000001</v>
      </c>
      <c r="AI3672" s="7">
        <f>SUM(AH$3:AH3672)</f>
        <v>-273.1599999999994</v>
      </c>
      <c r="AJ3672" s="2">
        <v>4.5</v>
      </c>
      <c r="AK3672" s="7">
        <f t="shared" si="693"/>
        <v>-1</v>
      </c>
      <c r="AL3672" s="7">
        <f>SUM(AK$3:AK3672)</f>
        <v>-635.75</v>
      </c>
      <c r="AM3672" s="2">
        <v>10</v>
      </c>
      <c r="AN3672" s="7">
        <f t="shared" si="694"/>
        <v>-1</v>
      </c>
      <c r="AO3672" s="7">
        <f>SUM(AN$3:AN3672)</f>
        <v>-57</v>
      </c>
      <c r="AP3672" s="2">
        <v>7</v>
      </c>
      <c r="AQ3672" s="7">
        <f t="shared" si="695"/>
        <v>6</v>
      </c>
      <c r="AR3672" s="7">
        <f>SUM(AQ$3:AQ3672)</f>
        <v>-478</v>
      </c>
      <c r="AS3672">
        <v>3.7</v>
      </c>
      <c r="AT3672">
        <v>1.26</v>
      </c>
      <c r="AU3672" s="5">
        <f t="shared" si="689"/>
        <v>3.64</v>
      </c>
      <c r="AV3672" s="4">
        <f>SUM(AU$3:AU3672)</f>
        <v>-2638.8599999999906</v>
      </c>
    </row>
    <row r="3673" spans="1:48" x14ac:dyDescent="0.25">
      <c r="A3673">
        <f t="shared" si="685"/>
        <v>1</v>
      </c>
      <c r="B3673">
        <f t="shared" si="684"/>
        <v>2788</v>
      </c>
      <c r="C3673" s="1">
        <v>43708</v>
      </c>
      <c r="D3673" t="s">
        <v>275</v>
      </c>
      <c r="E3673" t="s">
        <v>4260</v>
      </c>
      <c r="F3673" t="s">
        <v>355</v>
      </c>
      <c r="G3673" t="s">
        <v>361</v>
      </c>
      <c r="H3673">
        <v>2019</v>
      </c>
      <c r="I3673">
        <v>8</v>
      </c>
      <c r="J3673">
        <v>31</v>
      </c>
      <c r="K3673" t="s">
        <v>47</v>
      </c>
      <c r="L3673">
        <v>7</v>
      </c>
      <c r="M3673" s="3">
        <v>2</v>
      </c>
      <c r="N3673" s="3">
        <v>0</v>
      </c>
      <c r="O3673" s="13">
        <v>2</v>
      </c>
      <c r="P3673">
        <v>3.5</v>
      </c>
      <c r="Q3673">
        <v>3.8</v>
      </c>
      <c r="R3673" s="2">
        <v>1.75</v>
      </c>
      <c r="S3673" s="7">
        <f t="shared" si="690"/>
        <v>-1</v>
      </c>
      <c r="T3673" s="7">
        <f>SUM($S$3:S3673)</f>
        <v>-132.25000000000054</v>
      </c>
      <c r="U3673" s="2">
        <v>2</v>
      </c>
      <c r="V3673" s="7">
        <f t="shared" si="691"/>
        <v>1</v>
      </c>
      <c r="W3673" s="7">
        <f>SUM($V$3:V3673)</f>
        <v>-375.53999999999883</v>
      </c>
      <c r="X3673" s="8">
        <v>1.28</v>
      </c>
      <c r="Y3673" s="7">
        <f t="shared" si="686"/>
        <v>0.28000000000000003</v>
      </c>
      <c r="Z3673" s="7">
        <f>SUM($Y$3:Y3673)</f>
        <v>-132.06999999999991</v>
      </c>
      <c r="AA3673" s="8">
        <v>3.75</v>
      </c>
      <c r="AB3673" s="7">
        <f t="shared" si="687"/>
        <v>-1</v>
      </c>
      <c r="AC3673" s="7">
        <f>SUM($AB$3:AB3673)</f>
        <v>-419.90000000000083</v>
      </c>
      <c r="AD3673" s="2">
        <v>1.9</v>
      </c>
      <c r="AE3673" s="7">
        <f t="shared" si="692"/>
        <v>-1</v>
      </c>
      <c r="AF3673" s="7">
        <f>SUM(AE$3:AE3673)</f>
        <v>-136.91000000000037</v>
      </c>
      <c r="AG3673" s="2">
        <v>1.9</v>
      </c>
      <c r="AH3673" s="7">
        <f t="shared" si="688"/>
        <v>0.89999999999999991</v>
      </c>
      <c r="AI3673" s="7">
        <f>SUM(AH$3:AH3673)</f>
        <v>-272.25999999999942</v>
      </c>
      <c r="AJ3673" s="2">
        <v>7.5</v>
      </c>
      <c r="AK3673" s="7">
        <f t="shared" si="693"/>
        <v>-1</v>
      </c>
      <c r="AL3673" s="7">
        <f>SUM(AK$3:AK3673)</f>
        <v>-636.75</v>
      </c>
      <c r="AM3673" s="2">
        <v>8.5</v>
      </c>
      <c r="AN3673" s="7">
        <f t="shared" si="694"/>
        <v>-1</v>
      </c>
      <c r="AO3673" s="7">
        <f>SUM(AN$3:AN3673)</f>
        <v>-58</v>
      </c>
      <c r="AP3673" s="2">
        <v>6.5</v>
      </c>
      <c r="AQ3673" s="7">
        <f t="shared" si="695"/>
        <v>-1</v>
      </c>
      <c r="AR3673" s="7">
        <f>SUM(AQ$3:AQ3673)</f>
        <v>-479</v>
      </c>
      <c r="AS3673">
        <v>3.45</v>
      </c>
      <c r="AT3673">
        <v>1.3</v>
      </c>
      <c r="AU3673" s="5">
        <f t="shared" si="689"/>
        <v>-3.8200000000000003</v>
      </c>
      <c r="AV3673" s="4">
        <f>SUM(AU$3:AU3673)</f>
        <v>-2642.6799999999907</v>
      </c>
    </row>
    <row r="3674" spans="1:48" x14ac:dyDescent="0.25">
      <c r="A3674">
        <f t="shared" si="685"/>
        <v>1</v>
      </c>
      <c r="B3674">
        <f t="shared" si="684"/>
        <v>2787</v>
      </c>
      <c r="C3674" s="1">
        <v>43708</v>
      </c>
      <c r="D3674" t="s">
        <v>275</v>
      </c>
      <c r="E3674" t="s">
        <v>4261</v>
      </c>
      <c r="F3674" t="s">
        <v>358</v>
      </c>
      <c r="G3674" t="s">
        <v>539</v>
      </c>
      <c r="H3674">
        <v>2019</v>
      </c>
      <c r="I3674">
        <v>8</v>
      </c>
      <c r="J3674">
        <v>31</v>
      </c>
      <c r="K3674" t="s">
        <v>47</v>
      </c>
      <c r="L3674">
        <v>7</v>
      </c>
      <c r="M3674" s="3">
        <v>2</v>
      </c>
      <c r="N3674" s="3">
        <v>2</v>
      </c>
      <c r="O3674" s="13">
        <v>8</v>
      </c>
      <c r="P3674">
        <v>4.33</v>
      </c>
      <c r="Q3674">
        <v>1.45</v>
      </c>
      <c r="R3674" s="2">
        <v>1.95</v>
      </c>
      <c r="S3674" s="7">
        <f t="shared" si="690"/>
        <v>0.95</v>
      </c>
      <c r="T3674" s="7">
        <f>SUM($S$3:S3674)</f>
        <v>-131.30000000000055</v>
      </c>
      <c r="U3674" s="2">
        <v>1.8</v>
      </c>
      <c r="V3674" s="7">
        <f t="shared" si="691"/>
        <v>-1</v>
      </c>
      <c r="W3674" s="7">
        <f>SUM($V$3:V3674)</f>
        <v>-376.53999999999883</v>
      </c>
      <c r="X3674" s="8">
        <v>1.25</v>
      </c>
      <c r="Y3674" s="7">
        <f t="shared" si="686"/>
        <v>0.25</v>
      </c>
      <c r="Z3674" s="7">
        <f>SUM($Y$3:Y3674)</f>
        <v>-131.81999999999991</v>
      </c>
      <c r="AA3674" s="8">
        <v>4</v>
      </c>
      <c r="AB3674" s="7">
        <f t="shared" si="687"/>
        <v>-1</v>
      </c>
      <c r="AC3674" s="7">
        <f>SUM($AB$3:AB3674)</f>
        <v>-420.90000000000083</v>
      </c>
      <c r="AD3674" s="2">
        <v>1.9</v>
      </c>
      <c r="AE3674" s="7">
        <f t="shared" si="692"/>
        <v>0.89999999999999991</v>
      </c>
      <c r="AF3674" s="7">
        <f>SUM(AE$3:AE3674)</f>
        <v>-136.01000000000036</v>
      </c>
      <c r="AG3674" s="2">
        <v>1.9</v>
      </c>
      <c r="AH3674" s="7">
        <f t="shared" si="688"/>
        <v>-1</v>
      </c>
      <c r="AI3674" s="7">
        <f>SUM(AH$3:AH3674)</f>
        <v>-273.25999999999942</v>
      </c>
      <c r="AJ3674" s="2">
        <v>17</v>
      </c>
      <c r="AK3674" s="7">
        <f t="shared" si="693"/>
        <v>-1</v>
      </c>
      <c r="AL3674" s="7">
        <f>SUM(AK$3:AK3674)</f>
        <v>-637.75</v>
      </c>
      <c r="AM3674" s="2">
        <v>21</v>
      </c>
      <c r="AN3674" s="7">
        <f t="shared" si="694"/>
        <v>-1</v>
      </c>
      <c r="AO3674" s="7">
        <f>SUM(AN$3:AN3674)</f>
        <v>-59</v>
      </c>
      <c r="AP3674" s="2">
        <v>8</v>
      </c>
      <c r="AQ3674" s="7">
        <f t="shared" si="695"/>
        <v>-1</v>
      </c>
      <c r="AR3674" s="7">
        <f>SUM(AQ$3:AQ3674)</f>
        <v>-480</v>
      </c>
      <c r="AU3674" s="5">
        <f t="shared" si="689"/>
        <v>-3.9000000000000004</v>
      </c>
      <c r="AV3674" s="4">
        <f>SUM(AU$3:AU3674)</f>
        <v>-2646.5799999999908</v>
      </c>
    </row>
    <row r="3675" spans="1:48" x14ac:dyDescent="0.25">
      <c r="A3675">
        <f t="shared" si="685"/>
        <v>1</v>
      </c>
      <c r="B3675">
        <f t="shared" si="684"/>
        <v>2786</v>
      </c>
      <c r="C3675" s="1">
        <v>43708</v>
      </c>
      <c r="D3675" t="s">
        <v>287</v>
      </c>
      <c r="E3675" t="s">
        <v>4262</v>
      </c>
      <c r="F3675" t="s">
        <v>370</v>
      </c>
      <c r="G3675" t="s">
        <v>706</v>
      </c>
      <c r="H3675">
        <v>2019</v>
      </c>
      <c r="I3675">
        <v>8</v>
      </c>
      <c r="J3675">
        <v>31</v>
      </c>
      <c r="K3675" t="s">
        <v>47</v>
      </c>
      <c r="L3675">
        <v>7</v>
      </c>
      <c r="M3675" s="3">
        <v>4</v>
      </c>
      <c r="N3675" s="3">
        <v>3</v>
      </c>
      <c r="O3675" s="13">
        <v>2</v>
      </c>
      <c r="P3675">
        <v>3.4</v>
      </c>
      <c r="Q3675">
        <v>4</v>
      </c>
      <c r="R3675" s="2">
        <v>1.75</v>
      </c>
      <c r="S3675" s="7">
        <f t="shared" si="690"/>
        <v>0.75</v>
      </c>
      <c r="T3675" s="7">
        <f>SUM($S$3:S3675)</f>
        <v>-130.55000000000055</v>
      </c>
      <c r="U3675" s="2">
        <v>2</v>
      </c>
      <c r="V3675" s="7">
        <f t="shared" si="691"/>
        <v>-1</v>
      </c>
      <c r="W3675" s="7">
        <f>SUM($V$3:V3675)</f>
        <v>-377.53999999999883</v>
      </c>
      <c r="X3675" s="8">
        <v>1.28</v>
      </c>
      <c r="Y3675" s="7">
        <f t="shared" si="686"/>
        <v>0.28000000000000003</v>
      </c>
      <c r="Z3675" s="7">
        <f>SUM($Y$3:Y3675)</f>
        <v>-131.53999999999991</v>
      </c>
      <c r="AA3675" s="8">
        <v>3.75</v>
      </c>
      <c r="AB3675" s="7">
        <f t="shared" si="687"/>
        <v>-1</v>
      </c>
      <c r="AC3675" s="7">
        <f>SUM($AB$3:AB3675)</f>
        <v>-421.90000000000083</v>
      </c>
      <c r="AD3675" s="2">
        <v>1.9</v>
      </c>
      <c r="AE3675" s="7">
        <f t="shared" si="692"/>
        <v>0.89999999999999991</v>
      </c>
      <c r="AF3675" s="7">
        <f>SUM(AE$3:AE3675)</f>
        <v>-135.11000000000035</v>
      </c>
      <c r="AG3675" s="2">
        <v>1.9</v>
      </c>
      <c r="AH3675" s="7">
        <f t="shared" si="688"/>
        <v>-1</v>
      </c>
      <c r="AI3675" s="7">
        <f>SUM(AH$3:AH3675)</f>
        <v>-274.25999999999942</v>
      </c>
      <c r="AJ3675" s="2">
        <v>7.5</v>
      </c>
      <c r="AK3675" s="7">
        <f t="shared" si="693"/>
        <v>-1</v>
      </c>
      <c r="AL3675" s="7">
        <f>SUM(AK$3:AK3675)</f>
        <v>-638.75</v>
      </c>
      <c r="AM3675" s="2">
        <v>8.5</v>
      </c>
      <c r="AN3675" s="7">
        <f t="shared" si="694"/>
        <v>-1</v>
      </c>
      <c r="AO3675" s="7">
        <f>SUM(AN$3:AN3675)</f>
        <v>-60</v>
      </c>
      <c r="AP3675" s="2">
        <v>6</v>
      </c>
      <c r="AQ3675" s="7">
        <f t="shared" si="695"/>
        <v>-1</v>
      </c>
      <c r="AR3675" s="7">
        <f>SUM(AQ$3:AQ3675)</f>
        <v>-481</v>
      </c>
      <c r="AS3675">
        <v>3.7</v>
      </c>
      <c r="AT3675">
        <v>1.26</v>
      </c>
      <c r="AU3675" s="5">
        <f t="shared" si="689"/>
        <v>-4.07</v>
      </c>
      <c r="AV3675" s="4">
        <f>SUM(AU$3:AU3675)</f>
        <v>-2650.649999999991</v>
      </c>
    </row>
    <row r="3676" spans="1:48" x14ac:dyDescent="0.25">
      <c r="A3676">
        <f t="shared" si="685"/>
        <v>1</v>
      </c>
      <c r="B3676">
        <f t="shared" si="684"/>
        <v>2785</v>
      </c>
      <c r="C3676" s="1">
        <v>43708</v>
      </c>
      <c r="D3676" t="s">
        <v>287</v>
      </c>
      <c r="E3676" t="s">
        <v>4263</v>
      </c>
      <c r="F3676" t="s">
        <v>373</v>
      </c>
      <c r="G3676" t="s">
        <v>290</v>
      </c>
      <c r="H3676">
        <v>2019</v>
      </c>
      <c r="I3676">
        <v>8</v>
      </c>
      <c r="J3676">
        <v>31</v>
      </c>
      <c r="K3676" t="s">
        <v>47</v>
      </c>
      <c r="L3676">
        <v>7</v>
      </c>
      <c r="M3676" s="3">
        <v>1</v>
      </c>
      <c r="N3676" s="3">
        <v>0</v>
      </c>
      <c r="O3676" s="13">
        <v>1.55</v>
      </c>
      <c r="P3676">
        <v>3.9</v>
      </c>
      <c r="Q3676">
        <v>6.5</v>
      </c>
      <c r="R3676" s="2">
        <v>1.8</v>
      </c>
      <c r="S3676" s="7">
        <f t="shared" si="690"/>
        <v>-1</v>
      </c>
      <c r="T3676" s="7">
        <f>SUM($S$3:S3676)</f>
        <v>-131.55000000000055</v>
      </c>
      <c r="U3676" s="2">
        <v>1.95</v>
      </c>
      <c r="V3676" s="7">
        <f t="shared" si="691"/>
        <v>0.95</v>
      </c>
      <c r="W3676" s="7">
        <f>SUM($V$3:V3676)</f>
        <v>-376.58999999999884</v>
      </c>
      <c r="X3676" s="8">
        <v>1.25</v>
      </c>
      <c r="Y3676" s="7">
        <f t="shared" si="686"/>
        <v>-1</v>
      </c>
      <c r="Z3676" s="7">
        <f>SUM($Y$3:Y3676)</f>
        <v>-132.53999999999991</v>
      </c>
      <c r="AA3676" s="8">
        <v>4</v>
      </c>
      <c r="AB3676" s="7">
        <f t="shared" si="687"/>
        <v>3</v>
      </c>
      <c r="AC3676" s="7">
        <f>SUM($AB$3:AB3676)</f>
        <v>-418.90000000000083</v>
      </c>
      <c r="AD3676" s="2">
        <v>1.8</v>
      </c>
      <c r="AE3676" s="7">
        <f t="shared" si="692"/>
        <v>-1</v>
      </c>
      <c r="AF3676" s="7">
        <f>SUM(AE$3:AE3676)</f>
        <v>-136.11000000000035</v>
      </c>
      <c r="AG3676" s="2">
        <v>2</v>
      </c>
      <c r="AH3676" s="7">
        <f t="shared" si="688"/>
        <v>1</v>
      </c>
      <c r="AI3676" s="7">
        <f>SUM(AH$3:AH3676)</f>
        <v>-273.25999999999942</v>
      </c>
      <c r="AJ3676" s="2">
        <v>7</v>
      </c>
      <c r="AK3676" s="7">
        <f t="shared" si="693"/>
        <v>6</v>
      </c>
      <c r="AL3676" s="7">
        <f>SUM(AK$3:AK3676)</f>
        <v>-632.75</v>
      </c>
      <c r="AM3676" s="2">
        <v>8</v>
      </c>
      <c r="AN3676" s="7">
        <f t="shared" si="694"/>
        <v>-1</v>
      </c>
      <c r="AO3676" s="7">
        <f>SUM(AN$3:AN3676)</f>
        <v>-61</v>
      </c>
      <c r="AP3676" s="2">
        <v>7</v>
      </c>
      <c r="AQ3676" s="7">
        <f t="shared" si="695"/>
        <v>-1</v>
      </c>
      <c r="AR3676" s="7">
        <f>SUM(AQ$3:AQ3676)</f>
        <v>-482</v>
      </c>
      <c r="AS3676">
        <v>2.5</v>
      </c>
      <c r="AT3676">
        <v>1.5</v>
      </c>
      <c r="AU3676" s="5">
        <f t="shared" si="689"/>
        <v>5.95</v>
      </c>
      <c r="AV3676" s="4">
        <f>SUM(AU$3:AU3676)</f>
        <v>-2644.6999999999912</v>
      </c>
    </row>
    <row r="3677" spans="1:48" x14ac:dyDescent="0.25">
      <c r="A3677">
        <f t="shared" si="685"/>
        <v>1</v>
      </c>
      <c r="B3677">
        <f t="shared" si="684"/>
        <v>2784</v>
      </c>
      <c r="C3677" s="1">
        <v>43708</v>
      </c>
      <c r="D3677" t="s">
        <v>3129</v>
      </c>
      <c r="E3677" t="s">
        <v>4264</v>
      </c>
      <c r="F3677" t="s">
        <v>3228</v>
      </c>
      <c r="G3677" t="s">
        <v>3147</v>
      </c>
      <c r="H3677">
        <v>2019</v>
      </c>
      <c r="I3677">
        <v>8</v>
      </c>
      <c r="J3677">
        <v>31</v>
      </c>
      <c r="K3677" t="s">
        <v>47</v>
      </c>
      <c r="L3677">
        <v>7</v>
      </c>
      <c r="M3677" s="3">
        <v>1</v>
      </c>
      <c r="N3677" s="3">
        <v>1</v>
      </c>
      <c r="O3677" s="13">
        <v>2</v>
      </c>
      <c r="P3677">
        <v>3.5</v>
      </c>
      <c r="Q3677">
        <v>3.6</v>
      </c>
      <c r="R3677" s="2">
        <v>1.61</v>
      </c>
      <c r="S3677" s="7">
        <f t="shared" si="690"/>
        <v>0.6100000000000001</v>
      </c>
      <c r="T3677" s="7">
        <f>SUM($S$3:S3677)</f>
        <v>-130.94000000000054</v>
      </c>
      <c r="U3677" s="2">
        <v>2.2000000000000002</v>
      </c>
      <c r="V3677" s="7">
        <f t="shared" si="691"/>
        <v>-1</v>
      </c>
      <c r="W3677" s="7">
        <f>SUM($V$3:V3677)</f>
        <v>-377.58999999999884</v>
      </c>
      <c r="X3677" s="8">
        <v>1.2</v>
      </c>
      <c r="Y3677" s="7">
        <f t="shared" si="686"/>
        <v>0.19999999999999996</v>
      </c>
      <c r="Z3677" s="7">
        <f>SUM($Y$3:Y3677)</f>
        <v>-132.33999999999992</v>
      </c>
      <c r="AA3677" s="8">
        <v>4.33</v>
      </c>
      <c r="AB3677" s="7">
        <f t="shared" si="687"/>
        <v>-1</v>
      </c>
      <c r="AC3677" s="7">
        <f>SUM($AB$3:AB3677)</f>
        <v>-419.90000000000083</v>
      </c>
      <c r="AD3677" s="2">
        <v>1.8</v>
      </c>
      <c r="AE3677" s="7">
        <f t="shared" si="692"/>
        <v>-1</v>
      </c>
      <c r="AF3677" s="7">
        <f>SUM(AE$3:AE3677)</f>
        <v>-137.11000000000035</v>
      </c>
      <c r="AG3677" s="2">
        <v>2</v>
      </c>
      <c r="AH3677" s="7">
        <f t="shared" si="688"/>
        <v>1</v>
      </c>
      <c r="AI3677" s="7">
        <f>SUM(AH$3:AH3677)</f>
        <v>-272.25999999999942</v>
      </c>
      <c r="AJ3677" s="2">
        <v>9</v>
      </c>
      <c r="AK3677" s="7">
        <f t="shared" si="693"/>
        <v>-1</v>
      </c>
      <c r="AL3677" s="7">
        <f>SUM(AK$3:AK3677)</f>
        <v>-633.75</v>
      </c>
      <c r="AM3677" s="2">
        <v>8.5</v>
      </c>
      <c r="AN3677" s="7">
        <f t="shared" si="694"/>
        <v>-1</v>
      </c>
      <c r="AO3677" s="7">
        <f>SUM(AN$3:AN3677)</f>
        <v>-62</v>
      </c>
      <c r="AP3677" s="2">
        <v>6.5</v>
      </c>
      <c r="AQ3677" s="7">
        <f t="shared" si="695"/>
        <v>5.5</v>
      </c>
      <c r="AR3677" s="7">
        <f>SUM(AQ$3:AQ3677)</f>
        <v>-476.5</v>
      </c>
      <c r="AS3677">
        <v>3.55</v>
      </c>
      <c r="AT3677">
        <v>1.27</v>
      </c>
      <c r="AU3677" s="5">
        <f t="shared" si="689"/>
        <v>2.31</v>
      </c>
      <c r="AV3677" s="4">
        <f>SUM(AU$3:AU3677)</f>
        <v>-2642.3899999999912</v>
      </c>
    </row>
    <row r="3678" spans="1:48" x14ac:dyDescent="0.25">
      <c r="A3678">
        <f t="shared" si="685"/>
        <v>1</v>
      </c>
      <c r="B3678">
        <f t="shared" si="684"/>
        <v>2783</v>
      </c>
      <c r="C3678" s="1">
        <v>43708</v>
      </c>
      <c r="D3678" t="s">
        <v>3129</v>
      </c>
      <c r="E3678" t="s">
        <v>4265</v>
      </c>
      <c r="F3678" t="s">
        <v>3145</v>
      </c>
      <c r="G3678" t="s">
        <v>3135</v>
      </c>
      <c r="H3678">
        <v>2019</v>
      </c>
      <c r="I3678">
        <v>8</v>
      </c>
      <c r="J3678">
        <v>31</v>
      </c>
      <c r="K3678" t="s">
        <v>47</v>
      </c>
      <c r="L3678">
        <v>7</v>
      </c>
      <c r="M3678" s="3">
        <v>3</v>
      </c>
      <c r="N3678" s="3">
        <v>1</v>
      </c>
      <c r="O3678" s="13">
        <v>1.61</v>
      </c>
      <c r="P3678">
        <v>3.8</v>
      </c>
      <c r="Q3678">
        <v>5.5</v>
      </c>
      <c r="R3678" s="2">
        <v>1.9</v>
      </c>
      <c r="S3678" s="7">
        <f t="shared" si="690"/>
        <v>0.89999999999999991</v>
      </c>
      <c r="T3678" s="7">
        <f>SUM($S$3:S3678)</f>
        <v>-130.04000000000053</v>
      </c>
      <c r="U3678" s="2">
        <v>1.9</v>
      </c>
      <c r="V3678" s="7">
        <f t="shared" si="691"/>
        <v>-1</v>
      </c>
      <c r="W3678" s="7">
        <f>SUM($V$3:V3678)</f>
        <v>-378.58999999999884</v>
      </c>
      <c r="X3678" s="8">
        <v>1.28</v>
      </c>
      <c r="Y3678" s="7">
        <f t="shared" si="686"/>
        <v>0.28000000000000003</v>
      </c>
      <c r="Z3678" s="7">
        <f>SUM($Y$3:Y3678)</f>
        <v>-132.05999999999992</v>
      </c>
      <c r="AA3678" s="8">
        <v>3.5</v>
      </c>
      <c r="AB3678" s="7">
        <f t="shared" si="687"/>
        <v>-1</v>
      </c>
      <c r="AC3678" s="7">
        <f>SUM($AB$3:AB3678)</f>
        <v>-420.90000000000083</v>
      </c>
      <c r="AD3678" s="2">
        <v>1.85</v>
      </c>
      <c r="AE3678" s="7">
        <f t="shared" si="692"/>
        <v>0.85000000000000009</v>
      </c>
      <c r="AF3678" s="7">
        <f>SUM(AE$3:AE3678)</f>
        <v>-136.26000000000036</v>
      </c>
      <c r="AG3678" s="2">
        <v>1.95</v>
      </c>
      <c r="AH3678" s="7">
        <f t="shared" si="688"/>
        <v>-1</v>
      </c>
      <c r="AI3678" s="7">
        <f>SUM(AH$3:AH3678)</f>
        <v>-273.25999999999942</v>
      </c>
      <c r="AJ3678" s="2">
        <v>6.5</v>
      </c>
      <c r="AK3678" s="7">
        <f t="shared" si="693"/>
        <v>-1</v>
      </c>
      <c r="AL3678" s="7">
        <f>SUM(AK$3:AK3678)</f>
        <v>-634.75</v>
      </c>
      <c r="AM3678" s="2">
        <v>8</v>
      </c>
      <c r="AN3678" s="7">
        <f t="shared" si="694"/>
        <v>-1</v>
      </c>
      <c r="AO3678" s="7">
        <f>SUM(AN$3:AN3678)</f>
        <v>-63</v>
      </c>
      <c r="AP3678" s="2">
        <v>7</v>
      </c>
      <c r="AQ3678" s="7">
        <f t="shared" si="695"/>
        <v>-1</v>
      </c>
      <c r="AR3678" s="7">
        <f>SUM(AQ$3:AQ3678)</f>
        <v>-477.5</v>
      </c>
      <c r="AS3678">
        <v>2.75</v>
      </c>
      <c r="AT3678">
        <v>1.42</v>
      </c>
      <c r="AU3678" s="5">
        <f t="shared" si="689"/>
        <v>-3.9699999999999998</v>
      </c>
      <c r="AV3678" s="4">
        <f>SUM(AU$3:AU3678)</f>
        <v>-2646.359999999991</v>
      </c>
    </row>
    <row r="3679" spans="1:48" x14ac:dyDescent="0.25">
      <c r="A3679">
        <f t="shared" si="685"/>
        <v>1</v>
      </c>
      <c r="B3679">
        <f t="shared" si="684"/>
        <v>2782</v>
      </c>
      <c r="C3679" s="1">
        <v>43707</v>
      </c>
      <c r="D3679" t="s">
        <v>291</v>
      </c>
      <c r="E3679" t="s">
        <v>4266</v>
      </c>
      <c r="F3679" t="s">
        <v>794</v>
      </c>
      <c r="G3679" t="s">
        <v>253</v>
      </c>
      <c r="H3679">
        <v>2019</v>
      </c>
      <c r="I3679">
        <v>8</v>
      </c>
      <c r="J3679">
        <v>30</v>
      </c>
      <c r="K3679" t="s">
        <v>63</v>
      </c>
      <c r="L3679">
        <v>6</v>
      </c>
      <c r="M3679" s="3">
        <v>1</v>
      </c>
      <c r="N3679" s="3">
        <v>3</v>
      </c>
      <c r="O3679" s="13">
        <v>3.1</v>
      </c>
      <c r="P3679">
        <v>3.6</v>
      </c>
      <c r="Q3679">
        <v>2.2000000000000002</v>
      </c>
      <c r="R3679" s="2">
        <v>1.5</v>
      </c>
      <c r="S3679" s="7">
        <f t="shared" si="690"/>
        <v>0.5</v>
      </c>
      <c r="T3679" s="7">
        <f>SUM($S$3:S3679)</f>
        <v>-129.54000000000053</v>
      </c>
      <c r="U3679" s="2">
        <v>2.5</v>
      </c>
      <c r="V3679" s="7">
        <f t="shared" si="691"/>
        <v>-1</v>
      </c>
      <c r="W3679" s="7">
        <f>SUM($V$3:V3679)</f>
        <v>-379.58999999999884</v>
      </c>
      <c r="X3679" s="8">
        <v>1.1599999999999999</v>
      </c>
      <c r="Y3679" s="7">
        <f t="shared" si="686"/>
        <v>0.15999999999999992</v>
      </c>
      <c r="Z3679" s="7">
        <f>SUM($Y$3:Y3679)</f>
        <v>-131.89999999999992</v>
      </c>
      <c r="AA3679" s="8">
        <v>5</v>
      </c>
      <c r="AB3679" s="7">
        <f t="shared" si="687"/>
        <v>-1</v>
      </c>
      <c r="AC3679" s="7">
        <f>SUM($AB$3:AB3679)</f>
        <v>-421.90000000000083</v>
      </c>
      <c r="AD3679" s="2">
        <v>1.53</v>
      </c>
      <c r="AE3679" s="7">
        <f t="shared" si="692"/>
        <v>0.53</v>
      </c>
      <c r="AF3679" s="7">
        <f>SUM(AE$3:AE3679)</f>
        <v>-135.73000000000036</v>
      </c>
      <c r="AG3679" s="2">
        <v>2.5</v>
      </c>
      <c r="AH3679" s="7">
        <f t="shared" si="688"/>
        <v>-1</v>
      </c>
      <c r="AI3679" s="7">
        <f>SUM(AH$3:AH3679)</f>
        <v>-274.25999999999942</v>
      </c>
      <c r="AJ3679" s="2">
        <v>15</v>
      </c>
      <c r="AK3679" s="7">
        <f t="shared" si="693"/>
        <v>-1</v>
      </c>
      <c r="AL3679" s="7">
        <f>SUM(AK$3:AK3679)</f>
        <v>-635.75</v>
      </c>
      <c r="AM3679" s="2">
        <v>11</v>
      </c>
      <c r="AN3679" s="7">
        <f t="shared" si="694"/>
        <v>-1</v>
      </c>
      <c r="AO3679" s="7">
        <f>SUM(AN$3:AN3679)</f>
        <v>-64</v>
      </c>
      <c r="AP3679" s="2">
        <v>7</v>
      </c>
      <c r="AQ3679" s="7">
        <f t="shared" si="695"/>
        <v>-1</v>
      </c>
      <c r="AR3679" s="7">
        <f>SUM(AQ$3:AQ3679)</f>
        <v>-478.5</v>
      </c>
      <c r="AS3679">
        <v>5.9</v>
      </c>
      <c r="AT3679">
        <v>1.1299999999999999</v>
      </c>
      <c r="AU3679" s="5">
        <f t="shared" si="689"/>
        <v>-4.8100000000000005</v>
      </c>
      <c r="AV3679" s="4">
        <f>SUM(AU$3:AU3679)</f>
        <v>-2651.169999999991</v>
      </c>
    </row>
    <row r="3680" spans="1:48" x14ac:dyDescent="0.25">
      <c r="A3680">
        <f t="shared" si="685"/>
        <v>1</v>
      </c>
      <c r="B3680">
        <f t="shared" si="684"/>
        <v>2781</v>
      </c>
      <c r="C3680" s="1">
        <v>43707</v>
      </c>
      <c r="D3680" t="s">
        <v>298</v>
      </c>
      <c r="E3680" t="s">
        <v>4267</v>
      </c>
      <c r="F3680" t="s">
        <v>398</v>
      </c>
      <c r="G3680" t="s">
        <v>407</v>
      </c>
      <c r="H3680">
        <v>2019</v>
      </c>
      <c r="I3680">
        <v>8</v>
      </c>
      <c r="J3680">
        <v>30</v>
      </c>
      <c r="K3680" t="s">
        <v>63</v>
      </c>
      <c r="L3680">
        <v>6</v>
      </c>
      <c r="M3680" s="3">
        <v>1</v>
      </c>
      <c r="N3680" s="3">
        <v>1</v>
      </c>
      <c r="O3680" s="13">
        <v>2.8</v>
      </c>
      <c r="P3680">
        <v>3.5</v>
      </c>
      <c r="Q3680">
        <v>2.4</v>
      </c>
      <c r="R3680" s="2">
        <v>1.57</v>
      </c>
      <c r="S3680" s="7">
        <f t="shared" si="690"/>
        <v>0.57000000000000006</v>
      </c>
      <c r="T3680" s="7">
        <f>SUM($S$3:S3680)</f>
        <v>-128.97000000000054</v>
      </c>
      <c r="U3680" s="2">
        <v>2.25</v>
      </c>
      <c r="V3680" s="7">
        <f t="shared" si="691"/>
        <v>-1</v>
      </c>
      <c r="W3680" s="7">
        <f>SUM($V$3:V3680)</f>
        <v>-380.58999999999884</v>
      </c>
      <c r="X3680" s="8">
        <v>1.22</v>
      </c>
      <c r="Y3680" s="7">
        <f t="shared" si="686"/>
        <v>0.21999999999999997</v>
      </c>
      <c r="Z3680" s="7">
        <f>SUM($Y$3:Y3680)</f>
        <v>-131.67999999999992</v>
      </c>
      <c r="AA3680" s="8">
        <v>4.33</v>
      </c>
      <c r="AB3680" s="7">
        <f t="shared" si="687"/>
        <v>-1</v>
      </c>
      <c r="AC3680" s="7">
        <f>SUM($AB$3:AB3680)</f>
        <v>-422.90000000000083</v>
      </c>
      <c r="AD3680" s="2">
        <v>1.8</v>
      </c>
      <c r="AE3680" s="7">
        <f t="shared" si="692"/>
        <v>-1</v>
      </c>
      <c r="AF3680" s="7">
        <f>SUM(AE$3:AE3680)</f>
        <v>-136.73000000000036</v>
      </c>
      <c r="AG3680" s="2">
        <v>2</v>
      </c>
      <c r="AH3680" s="7">
        <f t="shared" si="688"/>
        <v>1</v>
      </c>
      <c r="AI3680" s="7">
        <f>SUM(AH$3:AH3680)</f>
        <v>-273.25999999999942</v>
      </c>
      <c r="AJ3680" s="2">
        <v>11</v>
      </c>
      <c r="AK3680" s="7">
        <f t="shared" si="693"/>
        <v>-1</v>
      </c>
      <c r="AL3680" s="7">
        <f>SUM(AK$3:AK3680)</f>
        <v>-636.75</v>
      </c>
      <c r="AM3680" s="2">
        <v>10</v>
      </c>
      <c r="AN3680" s="7">
        <f t="shared" si="694"/>
        <v>-1</v>
      </c>
      <c r="AO3680" s="7">
        <f>SUM(AN$3:AN3680)</f>
        <v>-65</v>
      </c>
      <c r="AP3680" s="2">
        <v>6.5</v>
      </c>
      <c r="AQ3680" s="7">
        <f t="shared" si="695"/>
        <v>5.5</v>
      </c>
      <c r="AR3680" s="7">
        <f>SUM(AQ$3:AQ3680)</f>
        <v>-473</v>
      </c>
      <c r="AS3680">
        <v>5.5</v>
      </c>
      <c r="AT3680">
        <v>1.1499999999999999</v>
      </c>
      <c r="AU3680" s="5">
        <f t="shared" si="689"/>
        <v>2.29</v>
      </c>
      <c r="AV3680" s="4">
        <f>SUM(AU$3:AU3680)</f>
        <v>-2648.879999999991</v>
      </c>
    </row>
    <row r="3681" spans="1:48" x14ac:dyDescent="0.25">
      <c r="A3681">
        <f t="shared" si="685"/>
        <v>1</v>
      </c>
      <c r="B3681">
        <f t="shared" si="684"/>
        <v>2780</v>
      </c>
      <c r="C3681" s="1">
        <v>43707</v>
      </c>
      <c r="D3681" t="s">
        <v>302</v>
      </c>
      <c r="E3681" t="s">
        <v>4268</v>
      </c>
      <c r="F3681" t="s">
        <v>490</v>
      </c>
      <c r="G3681" t="s">
        <v>246</v>
      </c>
      <c r="H3681">
        <v>2019</v>
      </c>
      <c r="I3681">
        <v>8</v>
      </c>
      <c r="J3681">
        <v>30</v>
      </c>
      <c r="K3681" t="s">
        <v>63</v>
      </c>
      <c r="L3681">
        <v>6</v>
      </c>
      <c r="M3681" s="3">
        <v>0</v>
      </c>
      <c r="N3681" s="3">
        <v>2</v>
      </c>
      <c r="O3681" s="13">
        <v>6</v>
      </c>
      <c r="P3681">
        <v>4.5</v>
      </c>
      <c r="Q3681">
        <v>1.5</v>
      </c>
      <c r="R3681" s="2">
        <v>1.8</v>
      </c>
      <c r="S3681" s="7">
        <f t="shared" si="690"/>
        <v>-1</v>
      </c>
      <c r="T3681" s="7">
        <f>SUM($S$3:S3681)</f>
        <v>-129.97000000000054</v>
      </c>
      <c r="U3681" s="2">
        <v>1.95</v>
      </c>
      <c r="V3681" s="7">
        <f t="shared" si="691"/>
        <v>0.95</v>
      </c>
      <c r="W3681" s="7">
        <f>SUM($V$3:V3681)</f>
        <v>-379.63999999999885</v>
      </c>
      <c r="X3681" s="8">
        <v>1.25</v>
      </c>
      <c r="Y3681" s="7">
        <f t="shared" si="686"/>
        <v>0.25</v>
      </c>
      <c r="Z3681" s="7">
        <f>SUM($Y$3:Y3681)</f>
        <v>-131.42999999999992</v>
      </c>
      <c r="AA3681" s="8">
        <v>4</v>
      </c>
      <c r="AB3681" s="7">
        <f t="shared" si="687"/>
        <v>-1</v>
      </c>
      <c r="AC3681" s="7">
        <f>SUM($AB$3:AB3681)</f>
        <v>-423.90000000000083</v>
      </c>
      <c r="AD3681" s="2">
        <v>1.8</v>
      </c>
      <c r="AE3681" s="7">
        <f t="shared" si="692"/>
        <v>-1</v>
      </c>
      <c r="AF3681" s="7">
        <f>SUM(AE$3:AE3681)</f>
        <v>-137.73000000000036</v>
      </c>
      <c r="AG3681" s="2">
        <v>2</v>
      </c>
      <c r="AH3681" s="7">
        <f t="shared" si="688"/>
        <v>1</v>
      </c>
      <c r="AI3681" s="7">
        <f>SUM(AH$3:AH3681)</f>
        <v>-272.25999999999942</v>
      </c>
      <c r="AJ3681" s="2">
        <v>15</v>
      </c>
      <c r="AK3681" s="7">
        <f t="shared" si="693"/>
        <v>-1</v>
      </c>
      <c r="AL3681" s="7">
        <f>SUM(AK$3:AK3681)</f>
        <v>-637.75</v>
      </c>
      <c r="AM3681" s="2">
        <v>17</v>
      </c>
      <c r="AN3681" s="7">
        <f t="shared" si="694"/>
        <v>-1</v>
      </c>
      <c r="AO3681" s="7">
        <f>SUM(AN$3:AN3681)</f>
        <v>-66</v>
      </c>
      <c r="AP3681" s="2">
        <v>8.5</v>
      </c>
      <c r="AQ3681" s="7">
        <f t="shared" si="695"/>
        <v>-1</v>
      </c>
      <c r="AR3681" s="7">
        <f>SUM(AQ$3:AQ3681)</f>
        <v>-474</v>
      </c>
      <c r="AU3681" s="5">
        <f t="shared" si="689"/>
        <v>-3.8</v>
      </c>
      <c r="AV3681" s="4">
        <f>SUM(AU$3:AU3681)</f>
        <v>-2652.6799999999912</v>
      </c>
    </row>
    <row r="3682" spans="1:48" x14ac:dyDescent="0.25">
      <c r="A3682">
        <f t="shared" si="685"/>
        <v>1</v>
      </c>
      <c r="B3682">
        <f t="shared" si="684"/>
        <v>2779</v>
      </c>
      <c r="C3682" s="1">
        <v>43707</v>
      </c>
      <c r="D3682" t="s">
        <v>2458</v>
      </c>
      <c r="E3682" t="s">
        <v>4269</v>
      </c>
      <c r="F3682" t="s">
        <v>2464</v>
      </c>
      <c r="G3682" t="s">
        <v>2476</v>
      </c>
      <c r="H3682">
        <v>2019</v>
      </c>
      <c r="I3682">
        <v>8</v>
      </c>
      <c r="J3682">
        <v>30</v>
      </c>
      <c r="K3682" t="s">
        <v>63</v>
      </c>
      <c r="L3682">
        <v>6</v>
      </c>
      <c r="M3682" s="3">
        <v>3</v>
      </c>
      <c r="N3682" s="3">
        <v>1</v>
      </c>
      <c r="O3682" s="13">
        <v>2.1</v>
      </c>
      <c r="P3682">
        <v>3.6</v>
      </c>
      <c r="Q3682">
        <v>3.25</v>
      </c>
      <c r="R3682" s="2">
        <v>1.57</v>
      </c>
      <c r="S3682" s="7">
        <f t="shared" si="690"/>
        <v>0.57000000000000006</v>
      </c>
      <c r="T3682" s="7">
        <f>SUM($S$3:S3682)</f>
        <v>-129.40000000000055</v>
      </c>
      <c r="U3682" s="2">
        <v>2.25</v>
      </c>
      <c r="V3682" s="7">
        <f t="shared" si="691"/>
        <v>-1</v>
      </c>
      <c r="W3682" s="7">
        <f>SUM($V$3:V3682)</f>
        <v>-380.63999999999885</v>
      </c>
      <c r="X3682" s="8">
        <v>1.2</v>
      </c>
      <c r="Y3682" s="7">
        <f t="shared" si="686"/>
        <v>0.19999999999999996</v>
      </c>
      <c r="Z3682" s="7">
        <f>SUM($Y$3:Y3682)</f>
        <v>-131.22999999999993</v>
      </c>
      <c r="AA3682" s="8">
        <v>4.33</v>
      </c>
      <c r="AB3682" s="7">
        <f t="shared" si="687"/>
        <v>-1</v>
      </c>
      <c r="AC3682" s="7">
        <f>SUM($AB$3:AB3682)</f>
        <v>-424.90000000000083</v>
      </c>
      <c r="AD3682" s="2">
        <v>1.66</v>
      </c>
      <c r="AE3682" s="7">
        <f t="shared" si="692"/>
        <v>0.65999999999999992</v>
      </c>
      <c r="AF3682" s="7">
        <f>SUM(AE$3:AE3682)</f>
        <v>-137.07000000000036</v>
      </c>
      <c r="AG3682" s="2">
        <v>2.15</v>
      </c>
      <c r="AH3682" s="7">
        <f t="shared" si="688"/>
        <v>-1</v>
      </c>
      <c r="AI3682" s="7">
        <f>SUM(AH$3:AH3682)</f>
        <v>-273.25999999999942</v>
      </c>
      <c r="AJ3682" s="2">
        <v>9.5</v>
      </c>
      <c r="AK3682" s="7">
        <f t="shared" si="693"/>
        <v>-1</v>
      </c>
      <c r="AL3682" s="7">
        <f>SUM(AK$3:AK3682)</f>
        <v>-638.75</v>
      </c>
      <c r="AM3682" s="2">
        <v>9</v>
      </c>
      <c r="AN3682" s="7">
        <f t="shared" si="694"/>
        <v>-1</v>
      </c>
      <c r="AO3682" s="7">
        <f>SUM(AN$3:AN3682)</f>
        <v>-67</v>
      </c>
      <c r="AP3682" s="2">
        <v>7</v>
      </c>
      <c r="AQ3682" s="7">
        <f t="shared" si="695"/>
        <v>-1</v>
      </c>
      <c r="AR3682" s="7">
        <f>SUM(AQ$3:AQ3682)</f>
        <v>-475</v>
      </c>
      <c r="AS3682">
        <v>3.9</v>
      </c>
      <c r="AT3682">
        <v>1.24</v>
      </c>
      <c r="AU3682" s="5">
        <f t="shared" si="689"/>
        <v>-4.57</v>
      </c>
      <c r="AV3682" s="4">
        <f>SUM(AU$3:AU3682)</f>
        <v>-2657.2499999999914</v>
      </c>
    </row>
    <row r="3683" spans="1:48" x14ac:dyDescent="0.25">
      <c r="A3683">
        <f t="shared" si="685"/>
        <v>1</v>
      </c>
      <c r="B3683">
        <f t="shared" si="684"/>
        <v>2778</v>
      </c>
      <c r="C3683" s="1">
        <v>43707</v>
      </c>
      <c r="D3683" t="s">
        <v>275</v>
      </c>
      <c r="E3683" t="s">
        <v>4270</v>
      </c>
      <c r="F3683" t="s">
        <v>362</v>
      </c>
      <c r="G3683" t="s">
        <v>278</v>
      </c>
      <c r="H3683">
        <v>2019</v>
      </c>
      <c r="I3683">
        <v>8</v>
      </c>
      <c r="J3683">
        <v>30</v>
      </c>
      <c r="K3683" t="s">
        <v>63</v>
      </c>
      <c r="L3683">
        <v>6</v>
      </c>
      <c r="M3683" s="3">
        <v>2</v>
      </c>
      <c r="N3683" s="3">
        <v>0</v>
      </c>
      <c r="O3683" s="13">
        <v>2.4</v>
      </c>
      <c r="P3683">
        <v>3</v>
      </c>
      <c r="Q3683">
        <v>3.25</v>
      </c>
      <c r="R3683" s="2">
        <v>2.0499999999999998</v>
      </c>
      <c r="S3683" s="7">
        <f t="shared" si="690"/>
        <v>-1</v>
      </c>
      <c r="T3683" s="7">
        <f>SUM($S$3:S3683)</f>
        <v>-130.40000000000055</v>
      </c>
      <c r="U3683" s="2">
        <v>1.7</v>
      </c>
      <c r="V3683" s="7">
        <f t="shared" si="691"/>
        <v>0.7</v>
      </c>
      <c r="W3683" s="7">
        <f>SUM($V$3:V3683)</f>
        <v>-379.93999999999886</v>
      </c>
      <c r="X3683" s="8">
        <v>1.5</v>
      </c>
      <c r="Y3683" s="7">
        <f t="shared" si="686"/>
        <v>0.5</v>
      </c>
      <c r="Z3683" s="7">
        <f>SUM($Y$3:Y3683)</f>
        <v>-130.72999999999993</v>
      </c>
      <c r="AA3683" s="8">
        <v>2.62</v>
      </c>
      <c r="AB3683" s="7">
        <f t="shared" si="687"/>
        <v>-1</v>
      </c>
      <c r="AC3683" s="7">
        <f>SUM($AB$3:AB3683)</f>
        <v>-425.90000000000083</v>
      </c>
      <c r="AD3683" s="2">
        <v>2.5</v>
      </c>
      <c r="AE3683" s="7">
        <f t="shared" si="692"/>
        <v>-1</v>
      </c>
      <c r="AF3683" s="7">
        <f>SUM(AE$3:AE3683)</f>
        <v>-138.07000000000036</v>
      </c>
      <c r="AG3683" s="2">
        <v>1.53</v>
      </c>
      <c r="AH3683" s="7">
        <f t="shared" si="688"/>
        <v>0.53</v>
      </c>
      <c r="AI3683" s="7">
        <f>SUM(AH$3:AH3683)</f>
        <v>-272.72999999999945</v>
      </c>
      <c r="AJ3683" s="2">
        <v>6</v>
      </c>
      <c r="AK3683" s="7">
        <f t="shared" si="693"/>
        <v>-1</v>
      </c>
      <c r="AL3683" s="7">
        <f>SUM(AK$3:AK3683)</f>
        <v>-639.75</v>
      </c>
      <c r="AM3683" s="2">
        <v>10</v>
      </c>
      <c r="AN3683" s="7">
        <f t="shared" si="694"/>
        <v>-1</v>
      </c>
      <c r="AO3683" s="7">
        <f>SUM(AN$3:AN3683)</f>
        <v>-68</v>
      </c>
      <c r="AP3683" s="2">
        <v>5.5</v>
      </c>
      <c r="AQ3683" s="7">
        <f t="shared" si="695"/>
        <v>-1</v>
      </c>
      <c r="AR3683" s="7">
        <f>SUM(AQ$3:AQ3683)</f>
        <v>-476</v>
      </c>
      <c r="AS3683">
        <v>5.25</v>
      </c>
      <c r="AT3683">
        <v>1.1599999999999999</v>
      </c>
      <c r="AU3683" s="5">
        <f t="shared" si="689"/>
        <v>-4.2699999999999996</v>
      </c>
      <c r="AV3683" s="4">
        <f>SUM(AU$3:AU3683)</f>
        <v>-2661.5199999999913</v>
      </c>
    </row>
    <row r="3684" spans="1:48" x14ac:dyDescent="0.25">
      <c r="A3684">
        <f t="shared" si="685"/>
        <v>1</v>
      </c>
      <c r="B3684">
        <f t="shared" si="684"/>
        <v>2777</v>
      </c>
      <c r="C3684" s="1">
        <v>43707</v>
      </c>
      <c r="D3684" t="s">
        <v>275</v>
      </c>
      <c r="E3684" t="s">
        <v>4271</v>
      </c>
      <c r="F3684" t="s">
        <v>537</v>
      </c>
      <c r="G3684" t="s">
        <v>544</v>
      </c>
      <c r="H3684">
        <v>2019</v>
      </c>
      <c r="I3684">
        <v>8</v>
      </c>
      <c r="J3684">
        <v>30</v>
      </c>
      <c r="K3684" t="s">
        <v>63</v>
      </c>
      <c r="L3684">
        <v>6</v>
      </c>
      <c r="M3684" s="3">
        <v>1</v>
      </c>
      <c r="N3684" s="3">
        <v>1</v>
      </c>
      <c r="O3684" s="13">
        <v>1.57</v>
      </c>
      <c r="P3684">
        <v>4</v>
      </c>
      <c r="Q3684">
        <v>5.75</v>
      </c>
      <c r="R3684" s="2">
        <v>1.7</v>
      </c>
      <c r="S3684" s="7">
        <f t="shared" si="690"/>
        <v>0.7</v>
      </c>
      <c r="T3684" s="7">
        <f>SUM($S$3:S3684)</f>
        <v>-129.70000000000056</v>
      </c>
      <c r="U3684" s="2">
        <v>2.0499999999999998</v>
      </c>
      <c r="V3684" s="7">
        <f t="shared" si="691"/>
        <v>-1</v>
      </c>
      <c r="W3684" s="7">
        <f>SUM($V$3:V3684)</f>
        <v>-380.93999999999886</v>
      </c>
      <c r="X3684" s="8">
        <v>1.22</v>
      </c>
      <c r="Y3684" s="7">
        <f t="shared" si="686"/>
        <v>0.21999999999999997</v>
      </c>
      <c r="Z3684" s="7">
        <f>SUM($Y$3:Y3684)</f>
        <v>-130.50999999999993</v>
      </c>
      <c r="AA3684" s="8">
        <v>4.33</v>
      </c>
      <c r="AB3684" s="7">
        <f t="shared" si="687"/>
        <v>-1</v>
      </c>
      <c r="AC3684" s="7">
        <f>SUM($AB$3:AB3684)</f>
        <v>-426.90000000000083</v>
      </c>
      <c r="AD3684" s="2">
        <v>1.72</v>
      </c>
      <c r="AE3684" s="7">
        <f t="shared" si="692"/>
        <v>-1</v>
      </c>
      <c r="AF3684" s="7">
        <f>SUM(AE$3:AE3684)</f>
        <v>-139.07000000000036</v>
      </c>
      <c r="AG3684" s="2">
        <v>2.1</v>
      </c>
      <c r="AH3684" s="7">
        <f t="shared" si="688"/>
        <v>1.1000000000000001</v>
      </c>
      <c r="AI3684" s="7">
        <f>SUM(AH$3:AH3684)</f>
        <v>-271.62999999999943</v>
      </c>
      <c r="AJ3684" s="2">
        <v>8</v>
      </c>
      <c r="AK3684" s="7">
        <f t="shared" si="693"/>
        <v>-1</v>
      </c>
      <c r="AL3684" s="7">
        <f>SUM(AK$3:AK3684)</f>
        <v>-640.75</v>
      </c>
      <c r="AM3684" s="2">
        <v>8</v>
      </c>
      <c r="AN3684" s="7">
        <f t="shared" si="694"/>
        <v>-1</v>
      </c>
      <c r="AO3684" s="7">
        <f>SUM(AN$3:AN3684)</f>
        <v>-69</v>
      </c>
      <c r="AP3684" s="2">
        <v>7.5</v>
      </c>
      <c r="AQ3684" s="7">
        <f t="shared" si="695"/>
        <v>6.5</v>
      </c>
      <c r="AR3684" s="7">
        <f>SUM(AQ$3:AQ3684)</f>
        <v>-469.5</v>
      </c>
      <c r="AS3684">
        <v>2.5</v>
      </c>
      <c r="AT3684">
        <v>1.5</v>
      </c>
      <c r="AU3684" s="5">
        <f t="shared" si="689"/>
        <v>3.52</v>
      </c>
      <c r="AV3684" s="4">
        <f>SUM(AU$3:AU3684)</f>
        <v>-2657.9999999999914</v>
      </c>
    </row>
    <row r="3685" spans="1:48" x14ac:dyDescent="0.25">
      <c r="A3685">
        <f t="shared" si="685"/>
        <v>1</v>
      </c>
      <c r="B3685">
        <f t="shared" si="684"/>
        <v>2776</v>
      </c>
      <c r="C3685" s="1">
        <v>43707</v>
      </c>
      <c r="D3685" t="s">
        <v>3129</v>
      </c>
      <c r="E3685" t="s">
        <v>4272</v>
      </c>
      <c r="F3685" t="s">
        <v>3311</v>
      </c>
      <c r="G3685" t="s">
        <v>3138</v>
      </c>
      <c r="H3685">
        <v>2019</v>
      </c>
      <c r="I3685">
        <v>8</v>
      </c>
      <c r="J3685">
        <v>30</v>
      </c>
      <c r="K3685" t="s">
        <v>63</v>
      </c>
      <c r="L3685">
        <v>6</v>
      </c>
      <c r="M3685" s="3">
        <v>2</v>
      </c>
      <c r="N3685" s="3">
        <v>0</v>
      </c>
      <c r="O3685" s="13">
        <v>2.1</v>
      </c>
      <c r="P3685">
        <v>3.25</v>
      </c>
      <c r="Q3685">
        <v>3.6</v>
      </c>
      <c r="R3685" s="2">
        <v>1.8</v>
      </c>
      <c r="S3685" s="7">
        <f t="shared" si="690"/>
        <v>-1</v>
      </c>
      <c r="T3685" s="7">
        <f>SUM($S$3:S3685)</f>
        <v>-130.70000000000056</v>
      </c>
      <c r="U3685" s="2">
        <v>1.95</v>
      </c>
      <c r="V3685" s="7">
        <f t="shared" si="691"/>
        <v>0.95</v>
      </c>
      <c r="W3685" s="7">
        <f>SUM($V$3:V3685)</f>
        <v>-379.98999999999887</v>
      </c>
      <c r="X3685" s="8">
        <v>1.33</v>
      </c>
      <c r="Y3685" s="7">
        <f t="shared" si="686"/>
        <v>0.33000000000000007</v>
      </c>
      <c r="Z3685" s="7">
        <f>SUM($Y$3:Y3685)</f>
        <v>-130.17999999999992</v>
      </c>
      <c r="AA3685" s="8">
        <v>3.25</v>
      </c>
      <c r="AB3685" s="7">
        <f t="shared" si="687"/>
        <v>-1</v>
      </c>
      <c r="AC3685" s="7">
        <f>SUM($AB$3:AB3685)</f>
        <v>-427.90000000000083</v>
      </c>
      <c r="AD3685" s="2">
        <v>2.0699999999999998</v>
      </c>
      <c r="AE3685" s="7">
        <f t="shared" si="692"/>
        <v>-1</v>
      </c>
      <c r="AF3685" s="7">
        <f>SUM(AE$3:AE3685)</f>
        <v>-140.07000000000036</v>
      </c>
      <c r="AG3685" s="2">
        <v>1.72</v>
      </c>
      <c r="AH3685" s="7">
        <f t="shared" si="688"/>
        <v>0.72</v>
      </c>
      <c r="AI3685" s="7">
        <f>SUM(AH$3:AH3685)</f>
        <v>-270.9099999999994</v>
      </c>
      <c r="AJ3685" s="2">
        <v>7</v>
      </c>
      <c r="AK3685" s="7">
        <f t="shared" si="693"/>
        <v>-1</v>
      </c>
      <c r="AL3685" s="7">
        <f>SUM(AK$3:AK3685)</f>
        <v>-641.75</v>
      </c>
      <c r="AM3685" s="2">
        <v>9</v>
      </c>
      <c r="AN3685" s="7">
        <f t="shared" si="694"/>
        <v>-1</v>
      </c>
      <c r="AO3685" s="7">
        <f>SUM(AN$3:AN3685)</f>
        <v>-70</v>
      </c>
      <c r="AP3685" s="2">
        <v>6</v>
      </c>
      <c r="AQ3685" s="7">
        <f t="shared" si="695"/>
        <v>-1</v>
      </c>
      <c r="AR3685" s="7">
        <f>SUM(AQ$3:AQ3685)</f>
        <v>-470.5</v>
      </c>
      <c r="AS3685">
        <v>4</v>
      </c>
      <c r="AT3685">
        <v>1.23</v>
      </c>
      <c r="AU3685" s="5">
        <f t="shared" si="689"/>
        <v>-4</v>
      </c>
      <c r="AV3685" s="4">
        <f>SUM(AU$3:AU3685)</f>
        <v>-2661.9999999999914</v>
      </c>
    </row>
    <row r="3686" spans="1:48" x14ac:dyDescent="0.25">
      <c r="A3686">
        <f t="shared" si="685"/>
        <v>1</v>
      </c>
      <c r="B3686">
        <f t="shared" si="684"/>
        <v>2775</v>
      </c>
      <c r="C3686" s="1">
        <v>43706</v>
      </c>
      <c r="D3686" t="s">
        <v>226</v>
      </c>
      <c r="E3686" t="s">
        <v>4273</v>
      </c>
      <c r="F3686" t="s">
        <v>3131</v>
      </c>
      <c r="G3686" t="s">
        <v>549</v>
      </c>
      <c r="H3686">
        <v>2019</v>
      </c>
      <c r="I3686">
        <v>8</v>
      </c>
      <c r="J3686">
        <v>29</v>
      </c>
      <c r="K3686" t="s">
        <v>98</v>
      </c>
      <c r="L3686">
        <v>5</v>
      </c>
      <c r="M3686" s="3">
        <v>1</v>
      </c>
      <c r="N3686" s="3">
        <v>4</v>
      </c>
      <c r="O3686" s="13">
        <v>3.2</v>
      </c>
      <c r="P3686">
        <v>3.3</v>
      </c>
      <c r="Q3686">
        <v>2.25</v>
      </c>
      <c r="R3686" s="2">
        <v>1.83</v>
      </c>
      <c r="S3686" s="7">
        <f t="shared" si="690"/>
        <v>0.83000000000000007</v>
      </c>
      <c r="T3686" s="7">
        <f>SUM($S$3:S3686)</f>
        <v>-129.87000000000054</v>
      </c>
      <c r="U3686" s="2">
        <v>1.83</v>
      </c>
      <c r="V3686" s="7">
        <f t="shared" si="691"/>
        <v>-1</v>
      </c>
      <c r="W3686" s="7">
        <f>SUM($V$3:V3686)</f>
        <v>-380.98999999999887</v>
      </c>
      <c r="X3686" s="8">
        <v>1.36</v>
      </c>
      <c r="Y3686" s="7">
        <f t="shared" si="686"/>
        <v>0.3600000000000001</v>
      </c>
      <c r="Z3686" s="7">
        <f>SUM($Y$3:Y3686)</f>
        <v>-129.81999999999991</v>
      </c>
      <c r="AA3686" s="8">
        <v>3</v>
      </c>
      <c r="AB3686" s="7">
        <f t="shared" si="687"/>
        <v>-1</v>
      </c>
      <c r="AC3686" s="7">
        <f>SUM($AB$3:AB3686)</f>
        <v>-428.90000000000083</v>
      </c>
      <c r="AD3686" s="2">
        <v>2.15</v>
      </c>
      <c r="AE3686" s="7">
        <f t="shared" si="692"/>
        <v>1.1499999999999999</v>
      </c>
      <c r="AF3686" s="7">
        <f>SUM(AE$3:AE3686)</f>
        <v>-138.92000000000036</v>
      </c>
      <c r="AG3686" s="2">
        <v>1.66</v>
      </c>
      <c r="AH3686" s="7">
        <f t="shared" si="688"/>
        <v>-1</v>
      </c>
      <c r="AI3686" s="7">
        <f>SUM(AH$3:AH3686)</f>
        <v>-271.9099999999994</v>
      </c>
      <c r="AJ3686" s="2">
        <v>9</v>
      </c>
      <c r="AK3686" s="7">
        <f t="shared" si="693"/>
        <v>-1</v>
      </c>
      <c r="AL3686" s="7">
        <f>SUM(AK$3:AK3686)</f>
        <v>-642.75</v>
      </c>
      <c r="AM3686" s="2">
        <v>12</v>
      </c>
      <c r="AN3686" s="7">
        <f t="shared" si="694"/>
        <v>-1</v>
      </c>
      <c r="AO3686" s="7">
        <f>SUM(AN$3:AN3686)</f>
        <v>-71</v>
      </c>
      <c r="AP3686" s="2">
        <v>6</v>
      </c>
      <c r="AQ3686" s="7">
        <f t="shared" si="695"/>
        <v>-1</v>
      </c>
      <c r="AR3686" s="7">
        <f>SUM(AQ$3:AQ3686)</f>
        <v>-471.5</v>
      </c>
      <c r="AS3686">
        <v>6.6</v>
      </c>
      <c r="AT3686">
        <v>1.1100000000000001</v>
      </c>
      <c r="AU3686" s="5">
        <f t="shared" si="689"/>
        <v>-3.66</v>
      </c>
      <c r="AV3686" s="4">
        <f>SUM(AU$3:AU3686)</f>
        <v>-2665.6599999999912</v>
      </c>
    </row>
    <row r="3687" spans="1:48" x14ac:dyDescent="0.25">
      <c r="A3687">
        <f t="shared" si="685"/>
        <v>1</v>
      </c>
      <c r="B3687">
        <f t="shared" si="684"/>
        <v>2774</v>
      </c>
      <c r="C3687" s="1">
        <v>43706</v>
      </c>
      <c r="D3687" t="s">
        <v>226</v>
      </c>
      <c r="E3687" t="s">
        <v>4274</v>
      </c>
      <c r="F3687" t="s">
        <v>4275</v>
      </c>
      <c r="G3687" t="s">
        <v>732</v>
      </c>
      <c r="H3687">
        <v>2019</v>
      </c>
      <c r="I3687">
        <v>8</v>
      </c>
      <c r="J3687">
        <v>29</v>
      </c>
      <c r="K3687" t="s">
        <v>98</v>
      </c>
      <c r="L3687">
        <v>5</v>
      </c>
      <c r="M3687" s="3">
        <v>1</v>
      </c>
      <c r="N3687" s="3">
        <v>1</v>
      </c>
      <c r="O3687" s="13">
        <v>2.75</v>
      </c>
      <c r="P3687">
        <v>3.4</v>
      </c>
      <c r="Q3687">
        <v>2.4500000000000002</v>
      </c>
      <c r="R3687" s="2">
        <v>1.8</v>
      </c>
      <c r="S3687" s="7">
        <f t="shared" si="690"/>
        <v>0.8</v>
      </c>
      <c r="T3687" s="7">
        <f>SUM($S$3:S3687)</f>
        <v>-129.07000000000053</v>
      </c>
      <c r="U3687" s="2">
        <v>1.9</v>
      </c>
      <c r="V3687" s="7">
        <f t="shared" si="691"/>
        <v>-1</v>
      </c>
      <c r="W3687" s="7">
        <f>SUM($V$3:V3687)</f>
        <v>-381.98999999999887</v>
      </c>
      <c r="X3687" s="8">
        <v>1.3</v>
      </c>
      <c r="Y3687" s="7">
        <f t="shared" si="686"/>
        <v>0.30000000000000004</v>
      </c>
      <c r="Z3687" s="7">
        <f>SUM($Y$3:Y3687)</f>
        <v>-129.5199999999999</v>
      </c>
      <c r="AA3687" s="8">
        <v>3.4</v>
      </c>
      <c r="AB3687" s="7">
        <f t="shared" si="687"/>
        <v>-1</v>
      </c>
      <c r="AC3687" s="7">
        <f>SUM($AB$3:AB3687)</f>
        <v>-429.90000000000083</v>
      </c>
      <c r="AD3687" s="2">
        <v>2</v>
      </c>
      <c r="AE3687" s="7">
        <f t="shared" si="692"/>
        <v>-1</v>
      </c>
      <c r="AF3687" s="7">
        <f>SUM(AE$3:AE3687)</f>
        <v>-139.92000000000036</v>
      </c>
      <c r="AG3687" s="2">
        <v>1.8</v>
      </c>
      <c r="AH3687" s="7">
        <f t="shared" si="688"/>
        <v>0.8</v>
      </c>
      <c r="AI3687" s="7">
        <f>SUM(AH$3:AH3687)</f>
        <v>-271.10999999999939</v>
      </c>
      <c r="AJ3687" s="2">
        <v>9</v>
      </c>
      <c r="AK3687" s="7">
        <f t="shared" si="693"/>
        <v>-1</v>
      </c>
      <c r="AL3687" s="7">
        <f>SUM(AK$3:AK3687)</f>
        <v>-643.75</v>
      </c>
      <c r="AM3687" s="2">
        <v>11</v>
      </c>
      <c r="AN3687" s="7">
        <f t="shared" si="694"/>
        <v>-1</v>
      </c>
      <c r="AO3687" s="7">
        <f>SUM(AN$3:AN3687)</f>
        <v>-72</v>
      </c>
      <c r="AP3687" s="2">
        <v>6.5</v>
      </c>
      <c r="AQ3687" s="7">
        <f t="shared" si="695"/>
        <v>5.5</v>
      </c>
      <c r="AR3687" s="7">
        <f>SUM(AQ$3:AQ3687)</f>
        <v>-466</v>
      </c>
      <c r="AS3687">
        <v>5.5</v>
      </c>
      <c r="AT3687">
        <v>1.1499999999999999</v>
      </c>
      <c r="AU3687" s="5">
        <f t="shared" si="689"/>
        <v>2.4000000000000004</v>
      </c>
      <c r="AV3687" s="4">
        <f>SUM(AU$3:AU3687)</f>
        <v>-2663.2599999999911</v>
      </c>
    </row>
    <row r="3688" spans="1:48" x14ac:dyDescent="0.25">
      <c r="A3688">
        <f t="shared" si="685"/>
        <v>1</v>
      </c>
      <c r="B3688">
        <f t="shared" si="684"/>
        <v>2773</v>
      </c>
      <c r="C3688" s="1">
        <v>43706</v>
      </c>
      <c r="D3688" t="s">
        <v>226</v>
      </c>
      <c r="E3688" t="s">
        <v>4276</v>
      </c>
      <c r="F3688" t="s">
        <v>4277</v>
      </c>
      <c r="G3688" t="s">
        <v>2258</v>
      </c>
      <c r="H3688">
        <v>2019</v>
      </c>
      <c r="I3688">
        <v>8</v>
      </c>
      <c r="J3688">
        <v>29</v>
      </c>
      <c r="K3688" t="s">
        <v>98</v>
      </c>
      <c r="L3688">
        <v>5</v>
      </c>
      <c r="M3688" s="3">
        <v>0</v>
      </c>
      <c r="N3688" s="3">
        <v>4</v>
      </c>
      <c r="O3688" s="13">
        <v>3.2</v>
      </c>
      <c r="P3688">
        <v>3.6</v>
      </c>
      <c r="Q3688">
        <v>2.1</v>
      </c>
      <c r="R3688" s="2">
        <v>1.57</v>
      </c>
      <c r="S3688" s="7">
        <f t="shared" si="690"/>
        <v>-1</v>
      </c>
      <c r="T3688" s="7">
        <f>SUM($S$3:S3688)</f>
        <v>-130.07000000000053</v>
      </c>
      <c r="U3688" s="2">
        <v>2.25</v>
      </c>
      <c r="V3688" s="7">
        <f t="shared" si="691"/>
        <v>1.25</v>
      </c>
      <c r="W3688" s="7">
        <f>SUM($V$3:V3688)</f>
        <v>-380.73999999999887</v>
      </c>
      <c r="X3688" s="8">
        <v>1.2</v>
      </c>
      <c r="Y3688" s="7">
        <f t="shared" si="686"/>
        <v>0.19999999999999996</v>
      </c>
      <c r="Z3688" s="7">
        <f>SUM($Y$3:Y3688)</f>
        <v>-129.31999999999991</v>
      </c>
      <c r="AA3688" s="8">
        <v>4.33</v>
      </c>
      <c r="AB3688" s="7">
        <f t="shared" si="687"/>
        <v>-1</v>
      </c>
      <c r="AC3688" s="7">
        <f>SUM($AB$3:AB3688)</f>
        <v>-430.90000000000083</v>
      </c>
      <c r="AD3688" s="2">
        <v>1.65</v>
      </c>
      <c r="AE3688" s="7">
        <f t="shared" si="692"/>
        <v>0.64999999999999991</v>
      </c>
      <c r="AF3688" s="7">
        <f>SUM(AE$3:AE3688)</f>
        <v>-139.27000000000035</v>
      </c>
      <c r="AG3688" s="2">
        <v>2.2000000000000002</v>
      </c>
      <c r="AH3688" s="7">
        <f t="shared" si="688"/>
        <v>-1</v>
      </c>
      <c r="AI3688" s="7">
        <f>SUM(AH$3:AH3688)</f>
        <v>-272.10999999999939</v>
      </c>
      <c r="AJ3688" s="2">
        <v>12</v>
      </c>
      <c r="AK3688" s="7">
        <f t="shared" si="693"/>
        <v>-1</v>
      </c>
      <c r="AL3688" s="7">
        <f>SUM(AK$3:AK3688)</f>
        <v>-644.75</v>
      </c>
      <c r="AM3688" s="2">
        <v>11</v>
      </c>
      <c r="AN3688" s="7">
        <f t="shared" si="694"/>
        <v>-1</v>
      </c>
      <c r="AO3688" s="7">
        <f>SUM(AN$3:AN3688)</f>
        <v>-73</v>
      </c>
      <c r="AP3688" s="2">
        <v>7</v>
      </c>
      <c r="AQ3688" s="7">
        <f t="shared" si="695"/>
        <v>-1</v>
      </c>
      <c r="AR3688" s="7">
        <f>SUM(AQ$3:AQ3688)</f>
        <v>-467</v>
      </c>
      <c r="AS3688">
        <v>5.9</v>
      </c>
      <c r="AT3688">
        <v>1.1299999999999999</v>
      </c>
      <c r="AU3688" s="5">
        <f t="shared" si="689"/>
        <v>-3.9000000000000004</v>
      </c>
      <c r="AV3688" s="4">
        <f>SUM(AU$3:AU3688)</f>
        <v>-2667.1599999999912</v>
      </c>
    </row>
    <row r="3689" spans="1:48" x14ac:dyDescent="0.25">
      <c r="A3689">
        <f t="shared" si="685"/>
        <v>1</v>
      </c>
      <c r="B3689">
        <f t="shared" si="684"/>
        <v>2772</v>
      </c>
      <c r="C3689" s="1">
        <v>43706</v>
      </c>
      <c r="D3689" t="s">
        <v>226</v>
      </c>
      <c r="E3689" t="s">
        <v>4278</v>
      </c>
      <c r="F3689" t="s">
        <v>4279</v>
      </c>
      <c r="G3689" t="s">
        <v>4280</v>
      </c>
      <c r="H3689">
        <v>2019</v>
      </c>
      <c r="I3689">
        <v>8</v>
      </c>
      <c r="J3689">
        <v>29</v>
      </c>
      <c r="K3689" t="s">
        <v>98</v>
      </c>
      <c r="L3689">
        <v>5</v>
      </c>
      <c r="M3689" s="3">
        <v>2</v>
      </c>
      <c r="N3689" s="3">
        <v>0</v>
      </c>
      <c r="O3689" s="13">
        <v>2.15</v>
      </c>
      <c r="P3689">
        <v>3.4</v>
      </c>
      <c r="Q3689">
        <v>3.4</v>
      </c>
      <c r="R3689" s="2">
        <v>1.72</v>
      </c>
      <c r="S3689" s="7">
        <f t="shared" si="690"/>
        <v>-1</v>
      </c>
      <c r="T3689" s="7">
        <f>SUM($S$3:S3689)</f>
        <v>-131.07000000000053</v>
      </c>
      <c r="U3689" s="2">
        <v>2</v>
      </c>
      <c r="V3689" s="7">
        <f t="shared" si="691"/>
        <v>1</v>
      </c>
      <c r="W3689" s="7">
        <f>SUM($V$3:V3689)</f>
        <v>-379.73999999999887</v>
      </c>
      <c r="X3689" s="8">
        <v>1.28</v>
      </c>
      <c r="Y3689" s="7">
        <f t="shared" si="686"/>
        <v>0.28000000000000003</v>
      </c>
      <c r="Z3689" s="7">
        <f>SUM($Y$3:Y3689)</f>
        <v>-129.03999999999991</v>
      </c>
      <c r="AA3689" s="8">
        <v>3.5</v>
      </c>
      <c r="AB3689" s="7">
        <f t="shared" si="687"/>
        <v>-1</v>
      </c>
      <c r="AC3689" s="7">
        <f>SUM($AB$3:AB3689)</f>
        <v>-431.90000000000083</v>
      </c>
      <c r="AD3689" s="2">
        <v>1.95</v>
      </c>
      <c r="AE3689" s="7">
        <f t="shared" si="692"/>
        <v>-1</v>
      </c>
      <c r="AF3689" s="7">
        <f>SUM(AE$3:AE3689)</f>
        <v>-140.27000000000035</v>
      </c>
      <c r="AG3689" s="2">
        <v>1.85</v>
      </c>
      <c r="AH3689" s="7">
        <f t="shared" si="688"/>
        <v>0.85000000000000009</v>
      </c>
      <c r="AI3689" s="7">
        <f>SUM(AH$3:AH3689)</f>
        <v>-271.25999999999937</v>
      </c>
      <c r="AJ3689" s="2">
        <v>8</v>
      </c>
      <c r="AK3689" s="7">
        <f t="shared" si="693"/>
        <v>-1</v>
      </c>
      <c r="AL3689" s="7">
        <f>SUM(AK$3:AK3689)</f>
        <v>-645.75</v>
      </c>
      <c r="AM3689" s="2">
        <v>9</v>
      </c>
      <c r="AN3689" s="7">
        <f t="shared" si="694"/>
        <v>-1</v>
      </c>
      <c r="AO3689" s="7">
        <f>SUM(AN$3:AN3689)</f>
        <v>-74</v>
      </c>
      <c r="AP3689" s="2">
        <v>6.5</v>
      </c>
      <c r="AQ3689" s="7">
        <f t="shared" si="695"/>
        <v>-1</v>
      </c>
      <c r="AR3689" s="7">
        <f>SUM(AQ$3:AQ3689)</f>
        <v>-468</v>
      </c>
      <c r="AS3689">
        <v>4</v>
      </c>
      <c r="AT3689">
        <v>1.23</v>
      </c>
      <c r="AU3689" s="5">
        <f t="shared" si="689"/>
        <v>-3.87</v>
      </c>
      <c r="AV3689" s="4">
        <f>SUM(AU$3:AU3689)</f>
        <v>-2671.0299999999911</v>
      </c>
    </row>
    <row r="3690" spans="1:48" x14ac:dyDescent="0.25">
      <c r="A3690">
        <f t="shared" si="685"/>
        <v>1</v>
      </c>
      <c r="B3690">
        <f t="shared" si="684"/>
        <v>2771</v>
      </c>
      <c r="C3690" s="1">
        <v>43706</v>
      </c>
      <c r="D3690" t="s">
        <v>226</v>
      </c>
      <c r="E3690" t="s">
        <v>4281</v>
      </c>
      <c r="F3690" t="s">
        <v>2262</v>
      </c>
      <c r="G3690" t="s">
        <v>4282</v>
      </c>
      <c r="H3690">
        <v>2019</v>
      </c>
      <c r="I3690">
        <v>8</v>
      </c>
      <c r="J3690">
        <v>29</v>
      </c>
      <c r="K3690" t="s">
        <v>98</v>
      </c>
      <c r="L3690">
        <v>5</v>
      </c>
      <c r="M3690" s="3">
        <v>2</v>
      </c>
      <c r="N3690" s="3">
        <v>1</v>
      </c>
      <c r="O3690" s="13">
        <v>1.95</v>
      </c>
      <c r="P3690">
        <v>3.5</v>
      </c>
      <c r="Q3690">
        <v>3.75</v>
      </c>
      <c r="R3690" s="2">
        <v>1.72</v>
      </c>
      <c r="S3690" s="7">
        <f t="shared" si="690"/>
        <v>0.72</v>
      </c>
      <c r="T3690" s="7">
        <f>SUM($S$3:S3690)</f>
        <v>-130.35000000000053</v>
      </c>
      <c r="U3690" s="2">
        <v>2</v>
      </c>
      <c r="V3690" s="7">
        <f t="shared" si="691"/>
        <v>-1</v>
      </c>
      <c r="W3690" s="7">
        <f>SUM($V$3:V3690)</f>
        <v>-380.73999999999887</v>
      </c>
      <c r="X3690" s="8">
        <v>1.25</v>
      </c>
      <c r="Y3690" s="7">
        <f t="shared" si="686"/>
        <v>0.25</v>
      </c>
      <c r="Z3690" s="7">
        <f>SUM($Y$3:Y3690)</f>
        <v>-128.78999999999991</v>
      </c>
      <c r="AA3690" s="8">
        <v>3.75</v>
      </c>
      <c r="AB3690" s="7">
        <f t="shared" si="687"/>
        <v>-1</v>
      </c>
      <c r="AC3690" s="7">
        <f>SUM($AB$3:AB3690)</f>
        <v>-432.90000000000083</v>
      </c>
      <c r="AD3690" s="2">
        <v>1.8</v>
      </c>
      <c r="AE3690" s="7">
        <f t="shared" si="692"/>
        <v>0.8</v>
      </c>
      <c r="AF3690" s="7">
        <f>SUM(AE$3:AE3690)</f>
        <v>-139.47000000000034</v>
      </c>
      <c r="AG3690" s="2">
        <v>2</v>
      </c>
      <c r="AH3690" s="7">
        <f t="shared" si="688"/>
        <v>-1</v>
      </c>
      <c r="AI3690" s="7">
        <f>SUM(AH$3:AH3690)</f>
        <v>-272.25999999999937</v>
      </c>
      <c r="AJ3690" s="2">
        <v>8</v>
      </c>
      <c r="AK3690" s="7">
        <f t="shared" si="693"/>
        <v>-1</v>
      </c>
      <c r="AL3690" s="7">
        <f>SUM(AK$3:AK3690)</f>
        <v>-646.75</v>
      </c>
      <c r="AM3690" s="2">
        <v>9</v>
      </c>
      <c r="AN3690" s="7">
        <f t="shared" si="694"/>
        <v>8</v>
      </c>
      <c r="AO3690" s="7">
        <f>SUM(AN$3:AN3690)</f>
        <v>-66</v>
      </c>
      <c r="AP3690" s="2">
        <v>6.5</v>
      </c>
      <c r="AQ3690" s="7">
        <f t="shared" si="695"/>
        <v>-1</v>
      </c>
      <c r="AR3690" s="7">
        <f>SUM(AQ$3:AQ3690)</f>
        <v>-469</v>
      </c>
      <c r="AS3690">
        <v>3.9</v>
      </c>
      <c r="AT3690">
        <v>1.24</v>
      </c>
      <c r="AU3690" s="5">
        <f t="shared" si="689"/>
        <v>4.7699999999999996</v>
      </c>
      <c r="AV3690" s="4">
        <f>SUM(AU$3:AU3690)</f>
        <v>-2666.2599999999911</v>
      </c>
    </row>
    <row r="3691" spans="1:48" x14ac:dyDescent="0.25">
      <c r="A3691">
        <f t="shared" si="685"/>
        <v>1</v>
      </c>
      <c r="B3691">
        <f t="shared" si="684"/>
        <v>2770</v>
      </c>
      <c r="C3691" s="1">
        <v>43706</v>
      </c>
      <c r="D3691" t="s">
        <v>226</v>
      </c>
      <c r="E3691" t="s">
        <v>4283</v>
      </c>
      <c r="F3691" t="s">
        <v>4284</v>
      </c>
      <c r="G3691" t="s">
        <v>4285</v>
      </c>
      <c r="H3691">
        <v>2019</v>
      </c>
      <c r="I3691">
        <v>8</v>
      </c>
      <c r="J3691">
        <v>29</v>
      </c>
      <c r="K3691" t="s">
        <v>98</v>
      </c>
      <c r="L3691">
        <v>5</v>
      </c>
      <c r="M3691" s="3">
        <v>1</v>
      </c>
      <c r="N3691" s="3">
        <v>0</v>
      </c>
      <c r="O3691" s="13">
        <v>1.57</v>
      </c>
      <c r="P3691">
        <v>3.6</v>
      </c>
      <c r="Q3691">
        <v>6.5</v>
      </c>
      <c r="R3691" s="2">
        <v>1.9</v>
      </c>
      <c r="S3691" s="7">
        <f t="shared" si="690"/>
        <v>-1</v>
      </c>
      <c r="T3691" s="7">
        <f>SUM($S$3:S3691)</f>
        <v>-131.35000000000053</v>
      </c>
      <c r="U3691" s="2">
        <v>1.8</v>
      </c>
      <c r="V3691" s="7">
        <f t="shared" si="691"/>
        <v>0.8</v>
      </c>
      <c r="W3691" s="7">
        <f>SUM($V$3:V3691)</f>
        <v>-379.93999999999886</v>
      </c>
      <c r="X3691" s="8">
        <v>1.3</v>
      </c>
      <c r="Y3691" s="7">
        <f t="shared" si="686"/>
        <v>-1</v>
      </c>
      <c r="Z3691" s="7">
        <f>SUM($Y$3:Y3691)</f>
        <v>-129.78999999999991</v>
      </c>
      <c r="AA3691" s="8">
        <v>3.4</v>
      </c>
      <c r="AB3691" s="7">
        <f t="shared" si="687"/>
        <v>2.4</v>
      </c>
      <c r="AC3691" s="7">
        <f>SUM($AB$3:AB3691)</f>
        <v>-430.50000000000085</v>
      </c>
      <c r="AD3691" s="2">
        <v>1.95</v>
      </c>
      <c r="AE3691" s="7">
        <f t="shared" si="692"/>
        <v>-1</v>
      </c>
      <c r="AF3691" s="7">
        <f>SUM(AE$3:AE3691)</f>
        <v>-140.47000000000034</v>
      </c>
      <c r="AG3691" s="2">
        <v>1.85</v>
      </c>
      <c r="AH3691" s="7">
        <f t="shared" si="688"/>
        <v>0.85000000000000009</v>
      </c>
      <c r="AI3691" s="7">
        <f>SUM(AH$3:AH3691)</f>
        <v>-271.40999999999934</v>
      </c>
      <c r="AJ3691" s="2">
        <v>6.5</v>
      </c>
      <c r="AK3691" s="7">
        <f t="shared" si="693"/>
        <v>5.5</v>
      </c>
      <c r="AL3691" s="7">
        <f>SUM(AK$3:AK3691)</f>
        <v>-641.25</v>
      </c>
      <c r="AM3691" s="2">
        <v>8.5</v>
      </c>
      <c r="AN3691" s="7">
        <f t="shared" si="694"/>
        <v>-1</v>
      </c>
      <c r="AO3691" s="7">
        <f>SUM(AN$3:AN3691)</f>
        <v>-67</v>
      </c>
      <c r="AP3691" s="2">
        <v>7</v>
      </c>
      <c r="AQ3691" s="7">
        <f t="shared" si="695"/>
        <v>-1</v>
      </c>
      <c r="AR3691" s="7">
        <f>SUM(AQ$3:AQ3691)</f>
        <v>-470</v>
      </c>
      <c r="AS3691">
        <v>2.67</v>
      </c>
      <c r="AT3691">
        <v>1.45</v>
      </c>
      <c r="AU3691" s="5">
        <f t="shared" si="689"/>
        <v>4.55</v>
      </c>
      <c r="AV3691" s="4">
        <f>SUM(AU$3:AU3691)</f>
        <v>-2661.7099999999909</v>
      </c>
    </row>
    <row r="3692" spans="1:48" x14ac:dyDescent="0.25">
      <c r="A3692">
        <f t="shared" si="685"/>
        <v>1</v>
      </c>
      <c r="B3692">
        <f t="shared" si="684"/>
        <v>2769</v>
      </c>
      <c r="C3692" s="1">
        <v>43706</v>
      </c>
      <c r="D3692" t="s">
        <v>226</v>
      </c>
      <c r="E3692" t="s">
        <v>4286</v>
      </c>
      <c r="F3692" t="s">
        <v>2249</v>
      </c>
      <c r="G3692" t="s">
        <v>4287</v>
      </c>
      <c r="H3692">
        <v>2019</v>
      </c>
      <c r="I3692">
        <v>8</v>
      </c>
      <c r="J3692">
        <v>29</v>
      </c>
      <c r="K3692" t="s">
        <v>98</v>
      </c>
      <c r="L3692">
        <v>5</v>
      </c>
      <c r="M3692" s="3">
        <v>4</v>
      </c>
      <c r="N3692" s="3">
        <v>2</v>
      </c>
      <c r="O3692" s="13">
        <v>1.3</v>
      </c>
      <c r="P3692">
        <v>5</v>
      </c>
      <c r="Q3692">
        <v>11</v>
      </c>
      <c r="R3692" s="2">
        <v>2.37</v>
      </c>
      <c r="S3692" s="7">
        <f t="shared" si="690"/>
        <v>1.37</v>
      </c>
      <c r="T3692" s="7">
        <f>SUM($S$3:S3692)</f>
        <v>-129.98000000000053</v>
      </c>
      <c r="U3692" s="2">
        <v>1.53</v>
      </c>
      <c r="V3692" s="7">
        <f t="shared" si="691"/>
        <v>-1</v>
      </c>
      <c r="W3692" s="7">
        <f>SUM($V$3:V3692)</f>
        <v>-380.93999999999886</v>
      </c>
      <c r="X3692" s="8">
        <v>1.3</v>
      </c>
      <c r="Y3692" s="7">
        <f t="shared" si="686"/>
        <v>0.30000000000000004</v>
      </c>
      <c r="Z3692" s="7">
        <f>SUM($Y$3:Y3692)</f>
        <v>-129.4899999999999</v>
      </c>
      <c r="AA3692" s="8">
        <v>3.4</v>
      </c>
      <c r="AB3692" s="7">
        <f t="shared" si="687"/>
        <v>-1</v>
      </c>
      <c r="AC3692" s="7">
        <f>SUM($AB$3:AB3692)</f>
        <v>-431.50000000000085</v>
      </c>
      <c r="AD3692" s="2">
        <v>1.9</v>
      </c>
      <c r="AE3692" s="7">
        <f t="shared" si="692"/>
        <v>0.89999999999999991</v>
      </c>
      <c r="AF3692" s="7">
        <f>SUM(AE$3:AE3692)</f>
        <v>-139.57000000000033</v>
      </c>
      <c r="AG3692" s="2">
        <v>1.9</v>
      </c>
      <c r="AH3692" s="7">
        <f t="shared" si="688"/>
        <v>-1</v>
      </c>
      <c r="AI3692" s="7">
        <f>SUM(AH$3:AH3692)</f>
        <v>-272.40999999999934</v>
      </c>
      <c r="AJ3692" s="2">
        <v>5</v>
      </c>
      <c r="AK3692" s="7">
        <f t="shared" si="693"/>
        <v>-1</v>
      </c>
      <c r="AL3692" s="7">
        <f>SUM(AK$3:AK3692)</f>
        <v>-642.25</v>
      </c>
      <c r="AM3692" s="2">
        <v>8.5</v>
      </c>
      <c r="AN3692" s="7">
        <f t="shared" si="694"/>
        <v>-1</v>
      </c>
      <c r="AO3692" s="7">
        <f>SUM(AN$3:AN3692)</f>
        <v>-68</v>
      </c>
      <c r="AP3692" s="2">
        <v>10</v>
      </c>
      <c r="AQ3692" s="7">
        <f t="shared" si="695"/>
        <v>-1</v>
      </c>
      <c r="AR3692" s="7">
        <f>SUM(AQ$3:AQ3692)</f>
        <v>-471</v>
      </c>
      <c r="AS3692">
        <v>2.02</v>
      </c>
      <c r="AT3692">
        <v>1.77</v>
      </c>
      <c r="AU3692" s="5">
        <f t="shared" si="689"/>
        <v>-3.4299999999999997</v>
      </c>
      <c r="AV3692" s="4">
        <f>SUM(AU$3:AU3692)</f>
        <v>-2665.1399999999908</v>
      </c>
    </row>
    <row r="3693" spans="1:48" x14ac:dyDescent="0.25">
      <c r="A3693">
        <f t="shared" si="685"/>
        <v>1</v>
      </c>
      <c r="B3693">
        <f t="shared" si="684"/>
        <v>2768</v>
      </c>
      <c r="C3693" s="1">
        <v>43706</v>
      </c>
      <c r="D3693" t="s">
        <v>226</v>
      </c>
      <c r="E3693" t="s">
        <v>4288</v>
      </c>
      <c r="F3693" t="s">
        <v>230</v>
      </c>
      <c r="G3693" t="s">
        <v>680</v>
      </c>
      <c r="H3693">
        <v>2019</v>
      </c>
      <c r="I3693">
        <v>8</v>
      </c>
      <c r="J3693">
        <v>29</v>
      </c>
      <c r="K3693" t="s">
        <v>98</v>
      </c>
      <c r="L3693">
        <v>5</v>
      </c>
      <c r="M3693" s="3">
        <v>3</v>
      </c>
      <c r="N3693" s="3">
        <v>0</v>
      </c>
      <c r="O3693" s="13">
        <v>1.4</v>
      </c>
      <c r="P3693">
        <v>4.5</v>
      </c>
      <c r="Q3693">
        <v>8</v>
      </c>
      <c r="R3693" s="2">
        <v>1.9</v>
      </c>
      <c r="S3693" s="7">
        <f t="shared" si="690"/>
        <v>-1</v>
      </c>
      <c r="T3693" s="7">
        <f>SUM($S$3:S3693)</f>
        <v>-130.98000000000053</v>
      </c>
      <c r="U3693" s="2">
        <v>1.8</v>
      </c>
      <c r="V3693" s="7">
        <f t="shared" si="691"/>
        <v>0.8</v>
      </c>
      <c r="W3693" s="7">
        <f>SUM($V$3:V3693)</f>
        <v>-380.13999999999885</v>
      </c>
      <c r="X3693" s="8">
        <v>1.22</v>
      </c>
      <c r="Y3693" s="7">
        <f t="shared" si="686"/>
        <v>0.21999999999999997</v>
      </c>
      <c r="Z3693" s="7">
        <f>SUM($Y$3:Y3693)</f>
        <v>-129.2699999999999</v>
      </c>
      <c r="AA3693" s="8">
        <v>4</v>
      </c>
      <c r="AB3693" s="7">
        <f t="shared" si="687"/>
        <v>-1</v>
      </c>
      <c r="AC3693" s="7">
        <f>SUM($AB$3:AB3693)</f>
        <v>-432.50000000000085</v>
      </c>
      <c r="AD3693" s="2">
        <v>1.7</v>
      </c>
      <c r="AE3693" s="7">
        <f t="shared" si="692"/>
        <v>0.7</v>
      </c>
      <c r="AF3693" s="7">
        <f>SUM(AE$3:AE3693)</f>
        <v>-138.87000000000035</v>
      </c>
      <c r="AG3693" s="2">
        <v>2.1</v>
      </c>
      <c r="AH3693" s="7">
        <f t="shared" si="688"/>
        <v>-1</v>
      </c>
      <c r="AI3693" s="7">
        <f>SUM(AH$3:AH3693)</f>
        <v>-273.40999999999934</v>
      </c>
      <c r="AJ3693" s="2">
        <v>7</v>
      </c>
      <c r="AK3693" s="7">
        <f t="shared" si="693"/>
        <v>-1</v>
      </c>
      <c r="AL3693" s="7">
        <f>SUM(AK$3:AK3693)</f>
        <v>-643.25</v>
      </c>
      <c r="AM3693" s="2">
        <v>8.5</v>
      </c>
      <c r="AN3693" s="7">
        <f t="shared" si="694"/>
        <v>-1</v>
      </c>
      <c r="AO3693" s="7">
        <f>SUM(AN$3:AN3693)</f>
        <v>-69</v>
      </c>
      <c r="AP3693" s="2">
        <v>8.5</v>
      </c>
      <c r="AQ3693" s="7">
        <f t="shared" si="695"/>
        <v>-1</v>
      </c>
      <c r="AR3693" s="7">
        <f>SUM(AQ$3:AQ3693)</f>
        <v>-472</v>
      </c>
      <c r="AS3693">
        <v>2.2999999999999998</v>
      </c>
      <c r="AT3693">
        <v>1.6</v>
      </c>
      <c r="AU3693" s="5">
        <f t="shared" si="689"/>
        <v>-4.28</v>
      </c>
      <c r="AV3693" s="4">
        <f>SUM(AU$3:AU3693)</f>
        <v>-2669.419999999991</v>
      </c>
    </row>
    <row r="3694" spans="1:48" x14ac:dyDescent="0.25">
      <c r="A3694">
        <f t="shared" si="685"/>
        <v>1</v>
      </c>
      <c r="B3694">
        <f t="shared" si="684"/>
        <v>2767</v>
      </c>
      <c r="C3694" s="1">
        <v>43706</v>
      </c>
      <c r="D3694" t="s">
        <v>226</v>
      </c>
      <c r="E3694" t="s">
        <v>4289</v>
      </c>
      <c r="F3694" t="s">
        <v>336</v>
      </c>
      <c r="G3694" t="s">
        <v>4290</v>
      </c>
      <c r="H3694">
        <v>2019</v>
      </c>
      <c r="I3694">
        <v>8</v>
      </c>
      <c r="J3694">
        <v>29</v>
      </c>
      <c r="K3694" t="s">
        <v>98</v>
      </c>
      <c r="L3694">
        <v>5</v>
      </c>
      <c r="M3694" s="3">
        <v>1</v>
      </c>
      <c r="N3694" s="3">
        <v>0</v>
      </c>
      <c r="O3694" s="13">
        <v>1.55</v>
      </c>
      <c r="P3694">
        <v>3.9</v>
      </c>
      <c r="Q3694">
        <v>6</v>
      </c>
      <c r="R3694" s="2">
        <v>1.9</v>
      </c>
      <c r="S3694" s="7">
        <f t="shared" si="690"/>
        <v>-1</v>
      </c>
      <c r="T3694" s="7">
        <f>SUM($S$3:S3694)</f>
        <v>-131.98000000000053</v>
      </c>
      <c r="U3694" s="2">
        <v>1.8</v>
      </c>
      <c r="V3694" s="7">
        <f t="shared" si="691"/>
        <v>0.8</v>
      </c>
      <c r="W3694" s="7">
        <f>SUM($V$3:V3694)</f>
        <v>-379.33999999999884</v>
      </c>
      <c r="X3694" s="8">
        <v>1.28</v>
      </c>
      <c r="Y3694" s="7">
        <f t="shared" si="686"/>
        <v>-1</v>
      </c>
      <c r="Z3694" s="7">
        <f>SUM($Y$3:Y3694)</f>
        <v>-130.2699999999999</v>
      </c>
      <c r="AA3694" s="8">
        <v>3.5</v>
      </c>
      <c r="AB3694" s="7">
        <f t="shared" si="687"/>
        <v>2.5</v>
      </c>
      <c r="AC3694" s="7">
        <f>SUM($AB$3:AB3694)</f>
        <v>-430.00000000000085</v>
      </c>
      <c r="AD3694" s="2">
        <v>1.95</v>
      </c>
      <c r="AE3694" s="7">
        <f t="shared" si="692"/>
        <v>-1</v>
      </c>
      <c r="AF3694" s="7">
        <f>SUM(AE$3:AE3694)</f>
        <v>-139.87000000000035</v>
      </c>
      <c r="AG3694" s="2">
        <v>1.85</v>
      </c>
      <c r="AH3694" s="7">
        <f t="shared" si="688"/>
        <v>0.85000000000000009</v>
      </c>
      <c r="AI3694" s="7">
        <f>SUM(AH$3:AH3694)</f>
        <v>-272.55999999999932</v>
      </c>
      <c r="AJ3694" s="2">
        <v>6.5</v>
      </c>
      <c r="AK3694" s="7">
        <f t="shared" si="693"/>
        <v>5.5</v>
      </c>
      <c r="AL3694" s="7">
        <f>SUM(AK$3:AK3694)</f>
        <v>-637.75</v>
      </c>
      <c r="AM3694" s="2">
        <v>8.5</v>
      </c>
      <c r="AN3694" s="7">
        <f t="shared" si="694"/>
        <v>-1</v>
      </c>
      <c r="AO3694" s="7">
        <f>SUM(AN$3:AN3694)</f>
        <v>-70</v>
      </c>
      <c r="AP3694" s="2">
        <v>7.5</v>
      </c>
      <c r="AQ3694" s="7">
        <f t="shared" si="695"/>
        <v>-1</v>
      </c>
      <c r="AR3694" s="7">
        <f>SUM(AQ$3:AQ3694)</f>
        <v>-473</v>
      </c>
      <c r="AS3694">
        <v>2.67</v>
      </c>
      <c r="AT3694">
        <v>1.45</v>
      </c>
      <c r="AU3694" s="5">
        <f t="shared" si="689"/>
        <v>4.6500000000000004</v>
      </c>
      <c r="AV3694" s="4">
        <f>SUM(AU$3:AU3694)</f>
        <v>-2664.7699999999909</v>
      </c>
    </row>
    <row r="3695" spans="1:48" x14ac:dyDescent="0.25">
      <c r="A3695">
        <f t="shared" si="685"/>
        <v>1</v>
      </c>
      <c r="B3695">
        <f t="shared" si="684"/>
        <v>2766</v>
      </c>
      <c r="C3695" s="1">
        <v>43706</v>
      </c>
      <c r="D3695" t="s">
        <v>226</v>
      </c>
      <c r="E3695" t="s">
        <v>4291</v>
      </c>
      <c r="F3695" t="s">
        <v>4292</v>
      </c>
      <c r="G3695" t="s">
        <v>2256</v>
      </c>
      <c r="H3695">
        <v>2019</v>
      </c>
      <c r="I3695">
        <v>8</v>
      </c>
      <c r="J3695">
        <v>29</v>
      </c>
      <c r="K3695" t="s">
        <v>98</v>
      </c>
      <c r="L3695">
        <v>5</v>
      </c>
      <c r="M3695" s="3">
        <v>0</v>
      </c>
      <c r="N3695" s="3">
        <v>3</v>
      </c>
      <c r="O3695" s="13">
        <v>3.25</v>
      </c>
      <c r="P3695">
        <v>3.5</v>
      </c>
      <c r="Q3695">
        <v>2.1</v>
      </c>
      <c r="R3695" s="2">
        <v>1.61</v>
      </c>
      <c r="S3695" s="7">
        <f t="shared" si="690"/>
        <v>-1</v>
      </c>
      <c r="T3695" s="7">
        <f>SUM($S$3:S3695)</f>
        <v>-132.98000000000053</v>
      </c>
      <c r="U3695" s="2">
        <v>2.2000000000000002</v>
      </c>
      <c r="V3695" s="7">
        <f t="shared" si="691"/>
        <v>1.2000000000000002</v>
      </c>
      <c r="W3695" s="7">
        <f>SUM($V$3:V3695)</f>
        <v>-378.13999999999885</v>
      </c>
      <c r="X3695" s="8">
        <v>1.22</v>
      </c>
      <c r="Y3695" s="7">
        <f t="shared" si="686"/>
        <v>0.21999999999999997</v>
      </c>
      <c r="Z3695" s="7">
        <f>SUM($Y$3:Y3695)</f>
        <v>-130.0499999999999</v>
      </c>
      <c r="AA3695" s="8">
        <v>4</v>
      </c>
      <c r="AB3695" s="7">
        <f t="shared" si="687"/>
        <v>-1</v>
      </c>
      <c r="AC3695" s="7">
        <f>SUM($AB$3:AB3695)</f>
        <v>-431.00000000000085</v>
      </c>
      <c r="AD3695" s="2">
        <v>1.66</v>
      </c>
      <c r="AE3695" s="7">
        <f t="shared" si="692"/>
        <v>0.65999999999999992</v>
      </c>
      <c r="AF3695" s="7">
        <f>SUM(AE$3:AE3695)</f>
        <v>-139.21000000000035</v>
      </c>
      <c r="AG3695" s="2">
        <v>2.15</v>
      </c>
      <c r="AH3695" s="7">
        <f t="shared" si="688"/>
        <v>-1</v>
      </c>
      <c r="AI3695" s="7">
        <f>SUM(AH$3:AH3695)</f>
        <v>-273.55999999999932</v>
      </c>
      <c r="AJ3695" s="2">
        <v>12</v>
      </c>
      <c r="AK3695" s="7">
        <f t="shared" si="693"/>
        <v>-1</v>
      </c>
      <c r="AL3695" s="7">
        <f>SUM(AK$3:AK3695)</f>
        <v>-638.75</v>
      </c>
      <c r="AM3695" s="2">
        <v>12</v>
      </c>
      <c r="AN3695" s="7">
        <f t="shared" si="694"/>
        <v>-1</v>
      </c>
      <c r="AO3695" s="7">
        <f>SUM(AN$3:AN3695)</f>
        <v>-71</v>
      </c>
      <c r="AP3695" s="2">
        <v>6.5</v>
      </c>
      <c r="AQ3695" s="7">
        <f t="shared" si="695"/>
        <v>-1</v>
      </c>
      <c r="AR3695" s="7">
        <f>SUM(AQ$3:AQ3695)</f>
        <v>-474</v>
      </c>
      <c r="AS3695">
        <v>6.6</v>
      </c>
      <c r="AT3695">
        <v>1.1100000000000001</v>
      </c>
      <c r="AU3695" s="5">
        <f t="shared" si="689"/>
        <v>-3.92</v>
      </c>
      <c r="AV3695" s="4">
        <f>SUM(AU$3:AU3695)</f>
        <v>-2668.689999999991</v>
      </c>
    </row>
    <row r="3696" spans="1:48" x14ac:dyDescent="0.25">
      <c r="A3696">
        <f t="shared" si="685"/>
        <v>1</v>
      </c>
      <c r="B3696">
        <f t="shared" si="684"/>
        <v>2765</v>
      </c>
      <c r="C3696" s="1">
        <v>43706</v>
      </c>
      <c r="D3696" t="s">
        <v>226</v>
      </c>
      <c r="E3696" t="s">
        <v>4293</v>
      </c>
      <c r="F3696" t="s">
        <v>4294</v>
      </c>
      <c r="G3696" t="s">
        <v>730</v>
      </c>
      <c r="H3696">
        <v>2019</v>
      </c>
      <c r="I3696">
        <v>8</v>
      </c>
      <c r="J3696">
        <v>29</v>
      </c>
      <c r="K3696" t="s">
        <v>98</v>
      </c>
      <c r="L3696">
        <v>5</v>
      </c>
      <c r="M3696" s="3">
        <v>2</v>
      </c>
      <c r="N3696" s="3">
        <v>1</v>
      </c>
      <c r="O3696" s="13">
        <v>3.25</v>
      </c>
      <c r="P3696">
        <v>3.25</v>
      </c>
      <c r="Q3696">
        <v>2.2000000000000002</v>
      </c>
      <c r="R3696" s="2">
        <v>1.8</v>
      </c>
      <c r="S3696" s="7">
        <f t="shared" si="690"/>
        <v>0.8</v>
      </c>
      <c r="T3696" s="7">
        <f>SUM($S$3:S3696)</f>
        <v>-132.18000000000052</v>
      </c>
      <c r="U3696" s="2">
        <v>1.9</v>
      </c>
      <c r="V3696" s="7">
        <f t="shared" si="691"/>
        <v>-1</v>
      </c>
      <c r="W3696" s="7">
        <f>SUM($V$3:V3696)</f>
        <v>-379.13999999999885</v>
      </c>
      <c r="X3696" s="8">
        <v>1.33</v>
      </c>
      <c r="Y3696" s="7">
        <f t="shared" si="686"/>
        <v>0.33000000000000007</v>
      </c>
      <c r="Z3696" s="7">
        <f>SUM($Y$3:Y3696)</f>
        <v>-129.71999999999989</v>
      </c>
      <c r="AA3696" s="8">
        <v>3.25</v>
      </c>
      <c r="AB3696" s="7">
        <f t="shared" si="687"/>
        <v>-1</v>
      </c>
      <c r="AC3696" s="7">
        <f>SUM($AB$3:AB3696)</f>
        <v>-432.00000000000085</v>
      </c>
      <c r="AD3696" s="2">
        <v>2.0499999999999998</v>
      </c>
      <c r="AE3696" s="7">
        <f t="shared" si="692"/>
        <v>1.0499999999999998</v>
      </c>
      <c r="AF3696" s="7">
        <f>SUM(AE$3:AE3696)</f>
        <v>-138.16000000000034</v>
      </c>
      <c r="AG3696" s="2">
        <v>1.75</v>
      </c>
      <c r="AH3696" s="7">
        <f t="shared" si="688"/>
        <v>-1</v>
      </c>
      <c r="AI3696" s="7">
        <f>SUM(AH$3:AH3696)</f>
        <v>-274.55999999999932</v>
      </c>
      <c r="AJ3696" s="2">
        <v>9.5</v>
      </c>
      <c r="AK3696" s="7">
        <f t="shared" si="693"/>
        <v>-1</v>
      </c>
      <c r="AL3696" s="7">
        <f>SUM(AK$3:AK3696)</f>
        <v>-639.75</v>
      </c>
      <c r="AM3696" s="2">
        <v>12</v>
      </c>
      <c r="AN3696" s="7">
        <f t="shared" si="694"/>
        <v>11</v>
      </c>
      <c r="AO3696" s="7">
        <f>SUM(AN$3:AN3696)</f>
        <v>-60</v>
      </c>
      <c r="AP3696" s="2">
        <v>6</v>
      </c>
      <c r="AQ3696" s="7">
        <f t="shared" si="695"/>
        <v>-1</v>
      </c>
      <c r="AR3696" s="7">
        <f>SUM(AQ$3:AQ3696)</f>
        <v>-475</v>
      </c>
      <c r="AS3696">
        <v>6.25</v>
      </c>
      <c r="AT3696">
        <v>1.1200000000000001</v>
      </c>
      <c r="AU3696" s="5">
        <f t="shared" si="689"/>
        <v>8.18</v>
      </c>
      <c r="AV3696" s="4">
        <f>SUM(AU$3:AU3696)</f>
        <v>-2660.5099999999911</v>
      </c>
    </row>
    <row r="3697" spans="1:48" x14ac:dyDescent="0.25">
      <c r="A3697">
        <f t="shared" si="685"/>
        <v>1</v>
      </c>
      <c r="B3697">
        <f t="shared" si="684"/>
        <v>2764</v>
      </c>
      <c r="C3697" s="1">
        <v>43706</v>
      </c>
      <c r="D3697" t="s">
        <v>226</v>
      </c>
      <c r="E3697" t="s">
        <v>4295</v>
      </c>
      <c r="F3697" t="s">
        <v>2475</v>
      </c>
      <c r="G3697" t="s">
        <v>2253</v>
      </c>
      <c r="H3697">
        <v>2019</v>
      </c>
      <c r="I3697">
        <v>8</v>
      </c>
      <c r="J3697">
        <v>29</v>
      </c>
      <c r="K3697" t="s">
        <v>98</v>
      </c>
      <c r="L3697">
        <v>5</v>
      </c>
      <c r="M3697" s="3">
        <v>1</v>
      </c>
      <c r="N3697" s="3">
        <v>1</v>
      </c>
      <c r="O3697" s="13">
        <v>1.9</v>
      </c>
      <c r="P3697">
        <v>3.5</v>
      </c>
      <c r="Q3697">
        <v>4</v>
      </c>
      <c r="R3697" s="2">
        <v>1.72</v>
      </c>
      <c r="S3697" s="7">
        <f t="shared" si="690"/>
        <v>0.72</v>
      </c>
      <c r="T3697" s="7">
        <f>SUM($S$3:S3697)</f>
        <v>-131.46000000000052</v>
      </c>
      <c r="U3697" s="2">
        <v>2</v>
      </c>
      <c r="V3697" s="7">
        <f t="shared" si="691"/>
        <v>-1</v>
      </c>
      <c r="W3697" s="7">
        <f>SUM($V$3:V3697)</f>
        <v>-380.13999999999885</v>
      </c>
      <c r="X3697" s="8">
        <v>1.25</v>
      </c>
      <c r="Y3697" s="7">
        <f t="shared" si="686"/>
        <v>0.25</v>
      </c>
      <c r="Z3697" s="7">
        <f>SUM($Y$3:Y3697)</f>
        <v>-129.46999999999989</v>
      </c>
      <c r="AA3697" s="8">
        <v>3.75</v>
      </c>
      <c r="AB3697" s="7">
        <f t="shared" si="687"/>
        <v>-1</v>
      </c>
      <c r="AC3697" s="7">
        <f>SUM($AB$3:AB3697)</f>
        <v>-433.00000000000085</v>
      </c>
      <c r="AD3697" s="2">
        <v>1.8</v>
      </c>
      <c r="AE3697" s="7">
        <f t="shared" si="692"/>
        <v>-1</v>
      </c>
      <c r="AF3697" s="7">
        <f>SUM(AE$3:AE3697)</f>
        <v>-139.16000000000034</v>
      </c>
      <c r="AG3697" s="2">
        <v>2</v>
      </c>
      <c r="AH3697" s="7">
        <f t="shared" si="688"/>
        <v>1</v>
      </c>
      <c r="AI3697" s="7">
        <f>SUM(AH$3:AH3697)</f>
        <v>-273.55999999999932</v>
      </c>
      <c r="AJ3697" s="2">
        <v>7.5</v>
      </c>
      <c r="AK3697" s="7">
        <f t="shared" si="693"/>
        <v>-1</v>
      </c>
      <c r="AL3697" s="7">
        <f>SUM(AK$3:AK3697)</f>
        <v>-640.75</v>
      </c>
      <c r="AM3697" s="2">
        <v>9</v>
      </c>
      <c r="AN3697" s="7">
        <f t="shared" si="694"/>
        <v>-1</v>
      </c>
      <c r="AO3697" s="7">
        <f>SUM(AN$3:AN3697)</f>
        <v>-61</v>
      </c>
      <c r="AP3697" s="2">
        <v>6.5</v>
      </c>
      <c r="AQ3697" s="7">
        <f t="shared" si="695"/>
        <v>5.5</v>
      </c>
      <c r="AR3697" s="7">
        <f>SUM(AQ$3:AQ3697)</f>
        <v>-469.5</v>
      </c>
      <c r="AS3697">
        <v>3.55</v>
      </c>
      <c r="AT3697">
        <v>1.27</v>
      </c>
      <c r="AU3697" s="5">
        <f t="shared" si="689"/>
        <v>2.4699999999999998</v>
      </c>
      <c r="AV3697" s="4">
        <f>SUM(AU$3:AU3697)</f>
        <v>-2658.0399999999913</v>
      </c>
    </row>
    <row r="3698" spans="1:48" x14ac:dyDescent="0.25">
      <c r="A3698">
        <f t="shared" si="685"/>
        <v>1</v>
      </c>
      <c r="B3698">
        <f t="shared" si="684"/>
        <v>2763</v>
      </c>
      <c r="C3698" s="1">
        <v>43706</v>
      </c>
      <c r="D3698" t="s">
        <v>226</v>
      </c>
      <c r="E3698" t="s">
        <v>4296</v>
      </c>
      <c r="F3698" t="s">
        <v>4297</v>
      </c>
      <c r="G3698" t="s">
        <v>2267</v>
      </c>
      <c r="H3698">
        <v>2019</v>
      </c>
      <c r="I3698">
        <v>8</v>
      </c>
      <c r="J3698">
        <v>29</v>
      </c>
      <c r="K3698" t="s">
        <v>98</v>
      </c>
      <c r="L3698">
        <v>5</v>
      </c>
      <c r="M3698" s="3">
        <v>1</v>
      </c>
      <c r="N3698" s="3">
        <v>3</v>
      </c>
      <c r="O3698" s="13">
        <v>1.28</v>
      </c>
      <c r="P3698">
        <v>5</v>
      </c>
      <c r="Q3698">
        <v>12</v>
      </c>
      <c r="R3698" s="2">
        <v>2.37</v>
      </c>
      <c r="S3698" s="7">
        <f t="shared" si="690"/>
        <v>1.37</v>
      </c>
      <c r="T3698" s="7">
        <f>SUM($S$3:S3698)</f>
        <v>-130.09000000000052</v>
      </c>
      <c r="U3698" s="2">
        <v>1.53</v>
      </c>
      <c r="V3698" s="7">
        <f t="shared" si="691"/>
        <v>-1</v>
      </c>
      <c r="W3698" s="7">
        <f>SUM($V$3:V3698)</f>
        <v>-381.13999999999885</v>
      </c>
      <c r="X3698" s="8">
        <v>1.25</v>
      </c>
      <c r="Y3698" s="7">
        <f t="shared" si="686"/>
        <v>0.25</v>
      </c>
      <c r="Z3698" s="7">
        <f>SUM($Y$3:Y3698)</f>
        <v>-129.21999999999989</v>
      </c>
      <c r="AA3698" s="8">
        <v>3.75</v>
      </c>
      <c r="AB3698" s="7">
        <f t="shared" si="687"/>
        <v>-1</v>
      </c>
      <c r="AC3698" s="7">
        <f>SUM($AB$3:AB3698)</f>
        <v>-434.00000000000085</v>
      </c>
      <c r="AD3698" s="2">
        <v>1.75</v>
      </c>
      <c r="AE3698" s="7">
        <f t="shared" si="692"/>
        <v>0.75</v>
      </c>
      <c r="AF3698" s="7">
        <f>SUM(AE$3:AE3698)</f>
        <v>-138.41000000000034</v>
      </c>
      <c r="AG3698" s="2">
        <v>2.0499999999999998</v>
      </c>
      <c r="AH3698" s="7">
        <f t="shared" si="688"/>
        <v>-1</v>
      </c>
      <c r="AI3698" s="7">
        <f>SUM(AH$3:AH3698)</f>
        <v>-274.55999999999932</v>
      </c>
      <c r="AJ3698" s="2">
        <v>5.5</v>
      </c>
      <c r="AK3698" s="7">
        <f t="shared" si="693"/>
        <v>-1</v>
      </c>
      <c r="AL3698" s="7">
        <f>SUM(AK$3:AK3698)</f>
        <v>-641.75</v>
      </c>
      <c r="AM3698" s="2">
        <v>8.5</v>
      </c>
      <c r="AN3698" s="7">
        <f t="shared" si="694"/>
        <v>-1</v>
      </c>
      <c r="AO3698" s="7">
        <f>SUM(AN$3:AN3698)</f>
        <v>-62</v>
      </c>
      <c r="AP3698" s="2">
        <v>10</v>
      </c>
      <c r="AQ3698" s="7">
        <f t="shared" si="695"/>
        <v>-1</v>
      </c>
      <c r="AR3698" s="7">
        <f>SUM(AQ$3:AQ3698)</f>
        <v>-470.5</v>
      </c>
      <c r="AS3698">
        <v>1.98</v>
      </c>
      <c r="AT3698">
        <v>1.83</v>
      </c>
      <c r="AU3698" s="5">
        <f t="shared" si="689"/>
        <v>-3.63</v>
      </c>
      <c r="AV3698" s="4">
        <f>SUM(AU$3:AU3698)</f>
        <v>-2661.6699999999914</v>
      </c>
    </row>
    <row r="3699" spans="1:48" x14ac:dyDescent="0.25">
      <c r="A3699">
        <f t="shared" si="685"/>
        <v>1</v>
      </c>
      <c r="B3699">
        <f t="shared" si="684"/>
        <v>2762</v>
      </c>
      <c r="C3699" s="1">
        <v>43706</v>
      </c>
      <c r="D3699" t="s">
        <v>226</v>
      </c>
      <c r="E3699" t="s">
        <v>4298</v>
      </c>
      <c r="F3699" t="s">
        <v>2261</v>
      </c>
      <c r="G3699" t="s">
        <v>4299</v>
      </c>
      <c r="H3699">
        <v>2019</v>
      </c>
      <c r="I3699">
        <v>8</v>
      </c>
      <c r="J3699">
        <v>29</v>
      </c>
      <c r="K3699" t="s">
        <v>98</v>
      </c>
      <c r="L3699">
        <v>5</v>
      </c>
      <c r="M3699" s="3">
        <v>1</v>
      </c>
      <c r="N3699" s="3">
        <v>2</v>
      </c>
      <c r="O3699" s="13">
        <v>1.1200000000000001</v>
      </c>
      <c r="P3699">
        <v>8</v>
      </c>
      <c r="Q3699">
        <v>19</v>
      </c>
      <c r="R3699" s="2">
        <v>2.25</v>
      </c>
      <c r="S3699" s="7">
        <f t="shared" si="690"/>
        <v>1.25</v>
      </c>
      <c r="T3699" s="7">
        <f>SUM($S$3:S3699)</f>
        <v>-128.84000000000052</v>
      </c>
      <c r="U3699" s="2">
        <v>1.57</v>
      </c>
      <c r="V3699" s="7">
        <f t="shared" si="691"/>
        <v>-1</v>
      </c>
      <c r="W3699" s="7">
        <f>SUM($V$3:V3699)</f>
        <v>-382.13999999999885</v>
      </c>
      <c r="X3699" s="8">
        <v>1.1000000000000001</v>
      </c>
      <c r="Y3699" s="7">
        <f t="shared" si="686"/>
        <v>0.10000000000000009</v>
      </c>
      <c r="Z3699" s="7">
        <f>SUM($Y$3:Y3699)</f>
        <v>-129.11999999999989</v>
      </c>
      <c r="AA3699" s="8">
        <v>6.5</v>
      </c>
      <c r="AB3699" s="7">
        <f t="shared" si="687"/>
        <v>-1</v>
      </c>
      <c r="AC3699" s="7">
        <f>SUM($AB$3:AB3699)</f>
        <v>-435.00000000000085</v>
      </c>
      <c r="AD3699" s="2">
        <v>1.33</v>
      </c>
      <c r="AE3699" s="7">
        <f t="shared" si="692"/>
        <v>0.33000000000000007</v>
      </c>
      <c r="AF3699" s="7">
        <f>SUM(AE$3:AE3699)</f>
        <v>-138.08000000000033</v>
      </c>
      <c r="AG3699" s="2">
        <v>3.4</v>
      </c>
      <c r="AH3699" s="7">
        <f t="shared" si="688"/>
        <v>-1</v>
      </c>
      <c r="AI3699" s="7">
        <f>SUM(AH$3:AH3699)</f>
        <v>-275.55999999999932</v>
      </c>
      <c r="AJ3699" s="2">
        <v>10</v>
      </c>
      <c r="AK3699" s="7">
        <f t="shared" si="693"/>
        <v>-1</v>
      </c>
      <c r="AL3699" s="7">
        <f>SUM(AK$3:AK3699)</f>
        <v>-642.75</v>
      </c>
      <c r="AM3699" s="2">
        <v>12</v>
      </c>
      <c r="AN3699" s="7">
        <f t="shared" si="694"/>
        <v>-1</v>
      </c>
      <c r="AO3699" s="7">
        <f>SUM(AN$3:AN3699)</f>
        <v>-63</v>
      </c>
      <c r="AP3699" s="2">
        <v>15</v>
      </c>
      <c r="AQ3699" s="7">
        <f t="shared" si="695"/>
        <v>-1</v>
      </c>
      <c r="AR3699" s="7">
        <f>SUM(AQ$3:AQ3699)</f>
        <v>-471.5</v>
      </c>
      <c r="AS3699">
        <v>1.42</v>
      </c>
      <c r="AT3699">
        <v>2.75</v>
      </c>
      <c r="AU3699" s="5">
        <f t="shared" si="689"/>
        <v>-4.32</v>
      </c>
      <c r="AV3699" s="4">
        <f>SUM(AU$3:AU3699)</f>
        <v>-2665.9899999999916</v>
      </c>
    </row>
    <row r="3700" spans="1:48" x14ac:dyDescent="0.25">
      <c r="A3700">
        <f t="shared" si="685"/>
        <v>1</v>
      </c>
      <c r="B3700">
        <f t="shared" si="684"/>
        <v>2761</v>
      </c>
      <c r="C3700" s="1">
        <v>43706</v>
      </c>
      <c r="D3700" t="s">
        <v>226</v>
      </c>
      <c r="E3700" t="s">
        <v>4300</v>
      </c>
      <c r="F3700" t="s">
        <v>4301</v>
      </c>
      <c r="G3700" t="s">
        <v>4302</v>
      </c>
      <c r="H3700">
        <v>2019</v>
      </c>
      <c r="I3700">
        <v>8</v>
      </c>
      <c r="J3700">
        <v>29</v>
      </c>
      <c r="K3700" t="s">
        <v>98</v>
      </c>
      <c r="L3700">
        <v>5</v>
      </c>
      <c r="M3700" s="3">
        <v>1</v>
      </c>
      <c r="N3700" s="3">
        <v>1</v>
      </c>
      <c r="O3700" s="13">
        <v>4.75</v>
      </c>
      <c r="P3700">
        <v>4</v>
      </c>
      <c r="Q3700">
        <v>1.65</v>
      </c>
      <c r="R3700" s="2">
        <v>1.8</v>
      </c>
      <c r="S3700" s="7">
        <f t="shared" si="690"/>
        <v>0.8</v>
      </c>
      <c r="T3700" s="7">
        <f>SUM($S$3:S3700)</f>
        <v>-128.0400000000005</v>
      </c>
      <c r="U3700" s="2">
        <v>1.9</v>
      </c>
      <c r="V3700" s="7">
        <f t="shared" si="691"/>
        <v>-1</v>
      </c>
      <c r="W3700" s="7">
        <f>SUM($V$3:V3700)</f>
        <v>-383.13999999999885</v>
      </c>
      <c r="X3700" s="8">
        <v>1.25</v>
      </c>
      <c r="Y3700" s="7">
        <f t="shared" si="686"/>
        <v>0.25</v>
      </c>
      <c r="Z3700" s="7">
        <f>SUM($Y$3:Y3700)</f>
        <v>-128.86999999999989</v>
      </c>
      <c r="AA3700" s="8">
        <v>3.75</v>
      </c>
      <c r="AB3700" s="7">
        <f t="shared" si="687"/>
        <v>-1</v>
      </c>
      <c r="AC3700" s="7">
        <f>SUM($AB$3:AB3700)</f>
        <v>-436.00000000000085</v>
      </c>
      <c r="AD3700" s="2">
        <v>1.85</v>
      </c>
      <c r="AE3700" s="7">
        <f t="shared" si="692"/>
        <v>-1</v>
      </c>
      <c r="AF3700" s="7">
        <f>SUM(AE$3:AE3700)</f>
        <v>-139.08000000000033</v>
      </c>
      <c r="AG3700" s="2">
        <v>1.95</v>
      </c>
      <c r="AH3700" s="7">
        <f t="shared" si="688"/>
        <v>0.95</v>
      </c>
      <c r="AI3700" s="7">
        <f>SUM(AH$3:AH3700)</f>
        <v>-274.60999999999933</v>
      </c>
      <c r="AJ3700" s="2">
        <v>13</v>
      </c>
      <c r="AK3700" s="7">
        <f t="shared" si="693"/>
        <v>-1</v>
      </c>
      <c r="AL3700" s="7">
        <f>SUM(AK$3:AK3700)</f>
        <v>-643.75</v>
      </c>
      <c r="AM3700" s="2">
        <v>15</v>
      </c>
      <c r="AN3700" s="7">
        <f t="shared" si="694"/>
        <v>-1</v>
      </c>
      <c r="AO3700" s="7">
        <f>SUM(AN$3:AN3700)</f>
        <v>-64</v>
      </c>
      <c r="AP3700" s="2">
        <v>7.5</v>
      </c>
      <c r="AQ3700" s="7">
        <f t="shared" si="695"/>
        <v>6.5</v>
      </c>
      <c r="AR3700" s="7">
        <f>SUM(AQ$3:AQ3700)</f>
        <v>-465</v>
      </c>
      <c r="AU3700" s="5">
        <f t="shared" si="689"/>
        <v>3.5</v>
      </c>
      <c r="AV3700" s="4">
        <f>SUM(AU$3:AU3700)</f>
        <v>-2662.4899999999916</v>
      </c>
    </row>
    <row r="3701" spans="1:48" x14ac:dyDescent="0.25">
      <c r="A3701">
        <f t="shared" si="685"/>
        <v>1</v>
      </c>
      <c r="B3701">
        <f t="shared" si="684"/>
        <v>2760</v>
      </c>
      <c r="C3701" s="1">
        <v>43706</v>
      </c>
      <c r="D3701" t="s">
        <v>226</v>
      </c>
      <c r="E3701" t="s">
        <v>4303</v>
      </c>
      <c r="F3701" t="s">
        <v>4304</v>
      </c>
      <c r="G3701" t="s">
        <v>4305</v>
      </c>
      <c r="H3701">
        <v>2019</v>
      </c>
      <c r="I3701">
        <v>8</v>
      </c>
      <c r="J3701">
        <v>29</v>
      </c>
      <c r="K3701" t="s">
        <v>98</v>
      </c>
      <c r="L3701">
        <v>5</v>
      </c>
      <c r="M3701" s="3">
        <v>1</v>
      </c>
      <c r="N3701" s="3">
        <v>1</v>
      </c>
      <c r="O3701" s="13">
        <v>3</v>
      </c>
      <c r="P3701">
        <v>3.4</v>
      </c>
      <c r="Q3701">
        <v>2.37</v>
      </c>
      <c r="R3701" s="2">
        <v>1.72</v>
      </c>
      <c r="S3701" s="7">
        <f t="shared" si="690"/>
        <v>0.72</v>
      </c>
      <c r="T3701" s="7">
        <f>SUM($S$3:S3701)</f>
        <v>-127.3200000000005</v>
      </c>
      <c r="U3701" s="2">
        <v>2</v>
      </c>
      <c r="V3701" s="7">
        <f t="shared" si="691"/>
        <v>-1</v>
      </c>
      <c r="W3701" s="7">
        <f>SUM($V$3:V3701)</f>
        <v>-384.13999999999885</v>
      </c>
      <c r="X3701" s="8">
        <v>1.28</v>
      </c>
      <c r="Y3701" s="7">
        <f t="shared" si="686"/>
        <v>0.28000000000000003</v>
      </c>
      <c r="Z3701" s="7">
        <f>SUM($Y$3:Y3701)</f>
        <v>-128.58999999999989</v>
      </c>
      <c r="AA3701" s="8">
        <v>3.5</v>
      </c>
      <c r="AB3701" s="7">
        <f t="shared" si="687"/>
        <v>-1</v>
      </c>
      <c r="AC3701" s="7">
        <f>SUM($AB$3:AB3701)</f>
        <v>-437.00000000000085</v>
      </c>
      <c r="AD3701" s="2">
        <v>1.95</v>
      </c>
      <c r="AE3701" s="7">
        <f t="shared" si="692"/>
        <v>-1</v>
      </c>
      <c r="AF3701" s="7">
        <f>SUM(AE$3:AE3701)</f>
        <v>-140.08000000000033</v>
      </c>
      <c r="AG3701" s="2">
        <v>1.85</v>
      </c>
      <c r="AH3701" s="7">
        <f t="shared" si="688"/>
        <v>0.85000000000000009</v>
      </c>
      <c r="AI3701" s="7">
        <f>SUM(AH$3:AH3701)</f>
        <v>-273.75999999999931</v>
      </c>
      <c r="AJ3701" s="2">
        <v>9.5</v>
      </c>
      <c r="AK3701" s="7">
        <f t="shared" si="693"/>
        <v>-1</v>
      </c>
      <c r="AL3701" s="7">
        <f>SUM(AK$3:AK3701)</f>
        <v>-644.75</v>
      </c>
      <c r="AM3701" s="2">
        <v>11</v>
      </c>
      <c r="AN3701" s="7">
        <f t="shared" si="694"/>
        <v>-1</v>
      </c>
      <c r="AO3701" s="7">
        <f>SUM(AN$3:AN3701)</f>
        <v>-65</v>
      </c>
      <c r="AP3701" s="2">
        <v>6.5</v>
      </c>
      <c r="AQ3701" s="7">
        <f t="shared" si="695"/>
        <v>5.5</v>
      </c>
      <c r="AR3701" s="7">
        <f>SUM(AQ$3:AQ3701)</f>
        <v>-459.5</v>
      </c>
      <c r="AS3701">
        <v>5.75</v>
      </c>
      <c r="AT3701">
        <v>1.1399999999999999</v>
      </c>
      <c r="AU3701" s="5">
        <f t="shared" si="689"/>
        <v>2.35</v>
      </c>
      <c r="AV3701" s="4">
        <f>SUM(AU$3:AU3701)</f>
        <v>-2660.1399999999917</v>
      </c>
    </row>
    <row r="3702" spans="1:48" x14ac:dyDescent="0.25">
      <c r="A3702">
        <f t="shared" si="685"/>
        <v>1</v>
      </c>
      <c r="B3702">
        <f t="shared" si="684"/>
        <v>2759</v>
      </c>
      <c r="C3702" s="1">
        <v>43706</v>
      </c>
      <c r="D3702" t="s">
        <v>226</v>
      </c>
      <c r="E3702" t="s">
        <v>4306</v>
      </c>
      <c r="F3702" t="s">
        <v>216</v>
      </c>
      <c r="G3702" t="s">
        <v>4307</v>
      </c>
      <c r="H3702">
        <v>2019</v>
      </c>
      <c r="I3702">
        <v>8</v>
      </c>
      <c r="J3702">
        <v>29</v>
      </c>
      <c r="K3702" t="s">
        <v>98</v>
      </c>
      <c r="L3702">
        <v>5</v>
      </c>
      <c r="M3702" s="3">
        <v>1</v>
      </c>
      <c r="N3702" s="3">
        <v>2</v>
      </c>
      <c r="O3702" s="13">
        <v>2.15</v>
      </c>
      <c r="P3702">
        <v>3.5</v>
      </c>
      <c r="Q3702">
        <v>3.2</v>
      </c>
      <c r="R3702" s="2">
        <v>1.57</v>
      </c>
      <c r="S3702" s="7">
        <f t="shared" si="690"/>
        <v>0.57000000000000006</v>
      </c>
      <c r="T3702" s="7">
        <f>SUM($S$3:S3702)</f>
        <v>-126.75000000000051</v>
      </c>
      <c r="U3702" s="2">
        <v>2.25</v>
      </c>
      <c r="V3702" s="7">
        <f t="shared" si="691"/>
        <v>-1</v>
      </c>
      <c r="W3702" s="7">
        <f>SUM($V$3:V3702)</f>
        <v>-385.13999999999885</v>
      </c>
      <c r="X3702" s="8">
        <v>1.2</v>
      </c>
      <c r="Y3702" s="7">
        <f t="shared" si="686"/>
        <v>0.19999999999999996</v>
      </c>
      <c r="Z3702" s="7">
        <f>SUM($Y$3:Y3702)</f>
        <v>-128.3899999999999</v>
      </c>
      <c r="AA3702" s="8">
        <v>4.33</v>
      </c>
      <c r="AB3702" s="7">
        <f t="shared" si="687"/>
        <v>-1</v>
      </c>
      <c r="AC3702" s="7">
        <f>SUM($AB$3:AB3702)</f>
        <v>-438.00000000000085</v>
      </c>
      <c r="AD3702" s="2">
        <v>1.72</v>
      </c>
      <c r="AE3702" s="7">
        <f t="shared" si="692"/>
        <v>0.72</v>
      </c>
      <c r="AF3702" s="7">
        <f>SUM(AE$3:AE3702)</f>
        <v>-139.36000000000033</v>
      </c>
      <c r="AG3702" s="2">
        <v>2.0699999999999998</v>
      </c>
      <c r="AH3702" s="7">
        <f t="shared" si="688"/>
        <v>-1</v>
      </c>
      <c r="AI3702" s="7">
        <f>SUM(AH$3:AH3702)</f>
        <v>-274.75999999999931</v>
      </c>
      <c r="AJ3702" s="2">
        <v>10</v>
      </c>
      <c r="AK3702" s="7">
        <f t="shared" si="693"/>
        <v>-1</v>
      </c>
      <c r="AL3702" s="7">
        <f>SUM(AK$3:AK3702)</f>
        <v>-645.75</v>
      </c>
      <c r="AM3702" s="2">
        <v>9</v>
      </c>
      <c r="AN3702" s="7">
        <f t="shared" si="694"/>
        <v>-1</v>
      </c>
      <c r="AO3702" s="7">
        <f>SUM(AN$3:AN3702)</f>
        <v>-66</v>
      </c>
      <c r="AP3702" s="2">
        <v>6.5</v>
      </c>
      <c r="AQ3702" s="7">
        <f t="shared" si="695"/>
        <v>-1</v>
      </c>
      <c r="AR3702" s="7">
        <f>SUM(AQ$3:AQ3702)</f>
        <v>-460.5</v>
      </c>
      <c r="AS3702">
        <v>4.1500000000000004</v>
      </c>
      <c r="AT3702">
        <v>1.22</v>
      </c>
      <c r="AU3702" s="5">
        <f t="shared" si="689"/>
        <v>-4.51</v>
      </c>
      <c r="AV3702" s="4">
        <f>SUM(AU$3:AU3702)</f>
        <v>-2664.6499999999919</v>
      </c>
    </row>
    <row r="3703" spans="1:48" x14ac:dyDescent="0.25">
      <c r="A3703">
        <f t="shared" si="685"/>
        <v>1</v>
      </c>
      <c r="B3703">
        <f t="shared" si="684"/>
        <v>2758</v>
      </c>
      <c r="C3703" s="1">
        <v>43706</v>
      </c>
      <c r="D3703" t="s">
        <v>226</v>
      </c>
      <c r="E3703" t="s">
        <v>4308</v>
      </c>
      <c r="F3703" t="s">
        <v>209</v>
      </c>
      <c r="G3703" t="s">
        <v>4309</v>
      </c>
      <c r="H3703">
        <v>2019</v>
      </c>
      <c r="I3703">
        <v>8</v>
      </c>
      <c r="J3703">
        <v>29</v>
      </c>
      <c r="K3703" t="s">
        <v>98</v>
      </c>
      <c r="L3703">
        <v>5</v>
      </c>
      <c r="M3703" s="3">
        <v>0</v>
      </c>
      <c r="N3703" s="3">
        <v>2</v>
      </c>
      <c r="O3703" s="13">
        <v>1.7</v>
      </c>
      <c r="P3703">
        <v>3.6</v>
      </c>
      <c r="Q3703">
        <v>4.75</v>
      </c>
      <c r="R3703" s="2">
        <v>1.72</v>
      </c>
      <c r="S3703" s="7">
        <f t="shared" si="690"/>
        <v>-1</v>
      </c>
      <c r="T3703" s="7">
        <f>SUM($S$3:S3703)</f>
        <v>-127.75000000000051</v>
      </c>
      <c r="U3703" s="2">
        <v>2</v>
      </c>
      <c r="V3703" s="7">
        <f t="shared" si="691"/>
        <v>1</v>
      </c>
      <c r="W3703" s="7">
        <f>SUM($V$3:V3703)</f>
        <v>-384.13999999999885</v>
      </c>
      <c r="X3703" s="8">
        <v>1.22</v>
      </c>
      <c r="Y3703" s="7">
        <f t="shared" si="686"/>
        <v>0.21999999999999997</v>
      </c>
      <c r="Z3703" s="7">
        <f>SUM($Y$3:Y3703)</f>
        <v>-128.1699999999999</v>
      </c>
      <c r="AA3703" s="8">
        <v>4</v>
      </c>
      <c r="AB3703" s="7">
        <f t="shared" si="687"/>
        <v>-1</v>
      </c>
      <c r="AC3703" s="7">
        <f>SUM($AB$3:AB3703)</f>
        <v>-439.00000000000085</v>
      </c>
      <c r="AD3703" s="2">
        <v>1.8</v>
      </c>
      <c r="AE3703" s="7">
        <f t="shared" si="692"/>
        <v>-1</v>
      </c>
      <c r="AF3703" s="7">
        <f>SUM(AE$3:AE3703)</f>
        <v>-140.36000000000033</v>
      </c>
      <c r="AG3703" s="2">
        <v>2</v>
      </c>
      <c r="AH3703" s="7">
        <f t="shared" si="688"/>
        <v>1</v>
      </c>
      <c r="AI3703" s="7">
        <f>SUM(AH$3:AH3703)</f>
        <v>-273.75999999999931</v>
      </c>
      <c r="AJ3703" s="2">
        <v>8</v>
      </c>
      <c r="AK3703" s="7">
        <f t="shared" si="693"/>
        <v>-1</v>
      </c>
      <c r="AL3703" s="7">
        <f>SUM(AK$3:AK3703)</f>
        <v>-646.75</v>
      </c>
      <c r="AM3703" s="2">
        <v>8.5</v>
      </c>
      <c r="AN3703" s="7">
        <f t="shared" si="694"/>
        <v>-1</v>
      </c>
      <c r="AO3703" s="7">
        <f>SUM(AN$3:AN3703)</f>
        <v>-67</v>
      </c>
      <c r="AP3703" s="2">
        <v>7</v>
      </c>
      <c r="AQ3703" s="7">
        <f t="shared" si="695"/>
        <v>-1</v>
      </c>
      <c r="AR3703" s="7">
        <f>SUM(AQ$3:AQ3703)</f>
        <v>-461.5</v>
      </c>
      <c r="AS3703">
        <v>2.85</v>
      </c>
      <c r="AT3703">
        <v>1.4</v>
      </c>
      <c r="AU3703" s="5">
        <f t="shared" si="689"/>
        <v>-3.7800000000000002</v>
      </c>
      <c r="AV3703" s="4">
        <f>SUM(AU$3:AU3703)</f>
        <v>-2668.4299999999921</v>
      </c>
    </row>
    <row r="3704" spans="1:48" x14ac:dyDescent="0.25">
      <c r="A3704">
        <f t="shared" si="685"/>
        <v>1</v>
      </c>
      <c r="B3704">
        <f t="shared" si="684"/>
        <v>2757</v>
      </c>
      <c r="C3704" s="1">
        <v>43706</v>
      </c>
      <c r="D3704" t="s">
        <v>226</v>
      </c>
      <c r="E3704" t="s">
        <v>4310</v>
      </c>
      <c r="F3704" t="s">
        <v>237</v>
      </c>
      <c r="G3704" t="s">
        <v>707</v>
      </c>
      <c r="H3704">
        <v>2019</v>
      </c>
      <c r="I3704">
        <v>8</v>
      </c>
      <c r="J3704">
        <v>29</v>
      </c>
      <c r="K3704" t="s">
        <v>98</v>
      </c>
      <c r="L3704">
        <v>5</v>
      </c>
      <c r="M3704" s="3">
        <v>2</v>
      </c>
      <c r="N3704" s="3">
        <v>1</v>
      </c>
      <c r="O3704" s="13">
        <v>1.8</v>
      </c>
      <c r="P3704">
        <v>3.8</v>
      </c>
      <c r="Q3704">
        <v>4</v>
      </c>
      <c r="R3704" s="2">
        <v>1.83</v>
      </c>
      <c r="S3704" s="7">
        <f t="shared" si="690"/>
        <v>0.83000000000000007</v>
      </c>
      <c r="T3704" s="7">
        <f>SUM($S$3:S3704)</f>
        <v>-126.92000000000051</v>
      </c>
      <c r="U3704" s="2">
        <v>1.83</v>
      </c>
      <c r="V3704" s="7">
        <f t="shared" si="691"/>
        <v>-1</v>
      </c>
      <c r="W3704" s="7">
        <f>SUM($V$3:V3704)</f>
        <v>-385.13999999999885</v>
      </c>
      <c r="X3704" s="8">
        <v>1.3</v>
      </c>
      <c r="Y3704" s="7">
        <f t="shared" si="686"/>
        <v>0.30000000000000004</v>
      </c>
      <c r="Z3704" s="7">
        <f>SUM($Y$3:Y3704)</f>
        <v>-127.86999999999991</v>
      </c>
      <c r="AA3704" s="8">
        <v>3.4</v>
      </c>
      <c r="AB3704" s="7">
        <f t="shared" si="687"/>
        <v>-1</v>
      </c>
      <c r="AC3704" s="7">
        <f>SUM($AB$3:AB3704)</f>
        <v>-440.00000000000085</v>
      </c>
      <c r="AD3704" s="2">
        <v>1.95</v>
      </c>
      <c r="AE3704" s="7">
        <f t="shared" si="692"/>
        <v>0.95</v>
      </c>
      <c r="AF3704" s="7">
        <f>SUM(AE$3:AE3704)</f>
        <v>-139.41000000000034</v>
      </c>
      <c r="AG3704" s="2">
        <v>1.85</v>
      </c>
      <c r="AH3704" s="7">
        <f t="shared" si="688"/>
        <v>-1</v>
      </c>
      <c r="AI3704" s="7">
        <f>SUM(AH$3:AH3704)</f>
        <v>-274.75999999999931</v>
      </c>
      <c r="AJ3704" s="2">
        <v>7</v>
      </c>
      <c r="AK3704" s="7">
        <f t="shared" si="693"/>
        <v>-1</v>
      </c>
      <c r="AL3704" s="7">
        <f>SUM(AK$3:AK3704)</f>
        <v>-647.75</v>
      </c>
      <c r="AM3704" s="2">
        <v>8.5</v>
      </c>
      <c r="AN3704" s="7">
        <f t="shared" si="694"/>
        <v>7.5</v>
      </c>
      <c r="AO3704" s="7">
        <f>SUM(AN$3:AN3704)</f>
        <v>-59.5</v>
      </c>
      <c r="AP3704" s="2">
        <v>7.5</v>
      </c>
      <c r="AQ3704" s="7">
        <f t="shared" si="695"/>
        <v>-1</v>
      </c>
      <c r="AR3704" s="7">
        <f>SUM(AQ$3:AQ3704)</f>
        <v>-462.5</v>
      </c>
      <c r="AS3704">
        <v>3.3</v>
      </c>
      <c r="AT3704">
        <v>1.32</v>
      </c>
      <c r="AU3704" s="5">
        <f t="shared" si="689"/>
        <v>4.58</v>
      </c>
      <c r="AV3704" s="4">
        <f>SUM(AU$3:AU3704)</f>
        <v>-2663.8499999999922</v>
      </c>
    </row>
    <row r="3705" spans="1:48" x14ac:dyDescent="0.25">
      <c r="A3705">
        <f t="shared" si="685"/>
        <v>1</v>
      </c>
      <c r="B3705">
        <f t="shared" si="684"/>
        <v>2756</v>
      </c>
      <c r="C3705" s="1">
        <v>43706</v>
      </c>
      <c r="D3705" t="s">
        <v>226</v>
      </c>
      <c r="E3705" t="s">
        <v>4311</v>
      </c>
      <c r="F3705" t="s">
        <v>4312</v>
      </c>
      <c r="G3705" t="s">
        <v>3887</v>
      </c>
      <c r="H3705">
        <v>2019</v>
      </c>
      <c r="I3705">
        <v>8</v>
      </c>
      <c r="J3705">
        <v>29</v>
      </c>
      <c r="K3705" t="s">
        <v>98</v>
      </c>
      <c r="L3705">
        <v>5</v>
      </c>
      <c r="M3705" s="3">
        <v>0</v>
      </c>
      <c r="N3705" s="3">
        <v>1</v>
      </c>
      <c r="O3705" s="13">
        <v>3.4</v>
      </c>
      <c r="P3705">
        <v>3.5</v>
      </c>
      <c r="Q3705">
        <v>1.95</v>
      </c>
      <c r="R3705" s="2">
        <v>2</v>
      </c>
      <c r="S3705" s="7">
        <f t="shared" si="690"/>
        <v>-1</v>
      </c>
      <c r="T3705" s="7">
        <f>SUM($S$3:S3705)</f>
        <v>-127.92000000000051</v>
      </c>
      <c r="U3705" s="2">
        <v>1.72</v>
      </c>
      <c r="V3705" s="7">
        <f t="shared" si="691"/>
        <v>0.72</v>
      </c>
      <c r="W3705" s="7">
        <f>SUM($V$3:V3705)</f>
        <v>-384.41999999999882</v>
      </c>
      <c r="X3705" s="8">
        <v>1.36</v>
      </c>
      <c r="Y3705" s="7">
        <f t="shared" si="686"/>
        <v>-1</v>
      </c>
      <c r="Z3705" s="7">
        <f>SUM($Y$3:Y3705)</f>
        <v>-128.86999999999989</v>
      </c>
      <c r="AA3705" s="8">
        <v>3</v>
      </c>
      <c r="AB3705" s="7">
        <f t="shared" si="687"/>
        <v>2</v>
      </c>
      <c r="AC3705" s="7">
        <f>SUM($AB$3:AB3705)</f>
        <v>-438.00000000000085</v>
      </c>
      <c r="AD3705" s="2">
        <v>2.25</v>
      </c>
      <c r="AE3705" s="7">
        <f t="shared" si="692"/>
        <v>-1</v>
      </c>
      <c r="AF3705" s="7">
        <f>SUM(AE$3:AE3705)</f>
        <v>-140.41000000000034</v>
      </c>
      <c r="AG3705" s="2">
        <v>1.61</v>
      </c>
      <c r="AH3705" s="7">
        <f t="shared" si="688"/>
        <v>0.6100000000000001</v>
      </c>
      <c r="AI3705" s="7">
        <f>SUM(AH$3:AH3705)</f>
        <v>-274.1499999999993</v>
      </c>
      <c r="AJ3705" s="2">
        <v>8.5</v>
      </c>
      <c r="AK3705" s="7">
        <f t="shared" si="693"/>
        <v>-1</v>
      </c>
      <c r="AL3705" s="7">
        <f>SUM(AK$3:AK3705)</f>
        <v>-648.75</v>
      </c>
      <c r="AM3705" s="2">
        <v>12</v>
      </c>
      <c r="AN3705" s="7">
        <f t="shared" si="694"/>
        <v>-1</v>
      </c>
      <c r="AO3705" s="7">
        <f>SUM(AN$3:AN3705)</f>
        <v>-60.5</v>
      </c>
      <c r="AP3705" s="2">
        <v>7</v>
      </c>
      <c r="AQ3705" s="7">
        <f t="shared" si="695"/>
        <v>-1</v>
      </c>
      <c r="AR3705" s="7">
        <f>SUM(AQ$3:AQ3705)</f>
        <v>-463.5</v>
      </c>
      <c r="AS3705">
        <v>6.8</v>
      </c>
      <c r="AT3705">
        <v>1.1000000000000001</v>
      </c>
      <c r="AU3705" s="5">
        <f t="shared" si="689"/>
        <v>-2.67</v>
      </c>
      <c r="AV3705" s="4">
        <f>SUM(AU$3:AU3705)</f>
        <v>-2666.5199999999923</v>
      </c>
    </row>
    <row r="3706" spans="1:48" x14ac:dyDescent="0.25">
      <c r="A3706">
        <f t="shared" si="685"/>
        <v>1</v>
      </c>
      <c r="B3706">
        <f t="shared" si="684"/>
        <v>2755</v>
      </c>
      <c r="C3706" s="1">
        <v>43706</v>
      </c>
      <c r="D3706" t="s">
        <v>226</v>
      </c>
      <c r="E3706" t="s">
        <v>4313</v>
      </c>
      <c r="F3706" t="s">
        <v>4314</v>
      </c>
      <c r="G3706" t="s">
        <v>359</v>
      </c>
      <c r="H3706">
        <v>2019</v>
      </c>
      <c r="I3706">
        <v>8</v>
      </c>
      <c r="J3706">
        <v>29</v>
      </c>
      <c r="K3706" t="s">
        <v>98</v>
      </c>
      <c r="L3706">
        <v>5</v>
      </c>
      <c r="M3706" s="3">
        <v>2</v>
      </c>
      <c r="N3706" s="3">
        <v>2</v>
      </c>
      <c r="O3706" s="13">
        <v>3.9</v>
      </c>
      <c r="P3706">
        <v>3.4</v>
      </c>
      <c r="Q3706">
        <v>1.95</v>
      </c>
      <c r="R3706" s="2">
        <v>1.72</v>
      </c>
      <c r="S3706" s="7">
        <f t="shared" si="690"/>
        <v>0.72</v>
      </c>
      <c r="T3706" s="7">
        <f>SUM($S$3:S3706)</f>
        <v>-127.20000000000051</v>
      </c>
      <c r="U3706" s="2">
        <v>2</v>
      </c>
      <c r="V3706" s="7">
        <f t="shared" si="691"/>
        <v>-1</v>
      </c>
      <c r="W3706" s="7">
        <f>SUM($V$3:V3706)</f>
        <v>-385.41999999999882</v>
      </c>
      <c r="X3706" s="8">
        <v>1.25</v>
      </c>
      <c r="Y3706" s="7">
        <f t="shared" si="686"/>
        <v>0.25</v>
      </c>
      <c r="Z3706" s="7">
        <f>SUM($Y$3:Y3706)</f>
        <v>-128.61999999999989</v>
      </c>
      <c r="AA3706" s="8">
        <v>3.75</v>
      </c>
      <c r="AB3706" s="7">
        <f t="shared" si="687"/>
        <v>-1</v>
      </c>
      <c r="AC3706" s="7">
        <f>SUM($AB$3:AB3706)</f>
        <v>-439.00000000000085</v>
      </c>
      <c r="AD3706" s="2">
        <v>1.9</v>
      </c>
      <c r="AE3706" s="7">
        <f t="shared" si="692"/>
        <v>0.89999999999999991</v>
      </c>
      <c r="AF3706" s="7">
        <f>SUM(AE$3:AE3706)</f>
        <v>-139.51000000000033</v>
      </c>
      <c r="AG3706" s="2">
        <v>1.9</v>
      </c>
      <c r="AH3706" s="7">
        <f t="shared" si="688"/>
        <v>-1</v>
      </c>
      <c r="AI3706" s="7">
        <f>SUM(AH$3:AH3706)</f>
        <v>-275.1499999999993</v>
      </c>
      <c r="AJ3706" s="2">
        <v>12</v>
      </c>
      <c r="AK3706" s="7">
        <f t="shared" si="693"/>
        <v>-1</v>
      </c>
      <c r="AL3706" s="7">
        <f>SUM(AK$3:AK3706)</f>
        <v>-649.75</v>
      </c>
      <c r="AM3706" s="2">
        <v>13</v>
      </c>
      <c r="AN3706" s="7">
        <f t="shared" si="694"/>
        <v>-1</v>
      </c>
      <c r="AO3706" s="7">
        <f>SUM(AN$3:AN3706)</f>
        <v>-61.5</v>
      </c>
      <c r="AP3706" s="2">
        <v>6.5</v>
      </c>
      <c r="AQ3706" s="7">
        <f t="shared" si="695"/>
        <v>-1</v>
      </c>
      <c r="AR3706" s="7">
        <f>SUM(AQ$3:AQ3706)</f>
        <v>-464.5</v>
      </c>
      <c r="AS3706">
        <v>7</v>
      </c>
      <c r="AT3706">
        <v>1.1000000000000001</v>
      </c>
      <c r="AU3706" s="5">
        <f t="shared" si="689"/>
        <v>-4.13</v>
      </c>
      <c r="AV3706" s="4">
        <f>SUM(AU$3:AU3706)</f>
        <v>-2670.6499999999924</v>
      </c>
    </row>
    <row r="3707" spans="1:48" x14ac:dyDescent="0.25">
      <c r="A3707">
        <f t="shared" si="685"/>
        <v>1</v>
      </c>
      <c r="B3707">
        <f t="shared" si="684"/>
        <v>2754</v>
      </c>
      <c r="C3707" s="1">
        <v>43706</v>
      </c>
      <c r="D3707" t="s">
        <v>279</v>
      </c>
      <c r="E3707" t="s">
        <v>4315</v>
      </c>
      <c r="F3707" t="s">
        <v>499</v>
      </c>
      <c r="G3707" t="s">
        <v>317</v>
      </c>
      <c r="H3707">
        <v>2019</v>
      </c>
      <c r="I3707">
        <v>8</v>
      </c>
      <c r="J3707">
        <v>29</v>
      </c>
      <c r="K3707" t="s">
        <v>98</v>
      </c>
      <c r="L3707">
        <v>5</v>
      </c>
      <c r="M3707" s="3">
        <v>2</v>
      </c>
      <c r="N3707" s="3">
        <v>1</v>
      </c>
      <c r="O3707" s="13">
        <v>1.4</v>
      </c>
      <c r="P3707">
        <v>4.5</v>
      </c>
      <c r="Q3707">
        <v>7.5</v>
      </c>
      <c r="R3707" s="2">
        <v>1.66</v>
      </c>
      <c r="S3707" s="7">
        <f t="shared" si="690"/>
        <v>0.65999999999999992</v>
      </c>
      <c r="T3707" s="7">
        <f>SUM($S$3:S3707)</f>
        <v>-126.54000000000052</v>
      </c>
      <c r="U3707" s="2">
        <v>2.1</v>
      </c>
      <c r="V3707" s="7">
        <f t="shared" si="691"/>
        <v>-1</v>
      </c>
      <c r="W3707" s="7">
        <f>SUM($V$3:V3707)</f>
        <v>-386.41999999999882</v>
      </c>
      <c r="X3707" s="8">
        <v>1.1399999999999999</v>
      </c>
      <c r="Y3707" s="7">
        <f t="shared" si="686"/>
        <v>0.1399999999999999</v>
      </c>
      <c r="Z3707" s="7">
        <f>SUM($Y$3:Y3707)</f>
        <v>-128.4799999999999</v>
      </c>
      <c r="AA3707" s="8">
        <v>5.5</v>
      </c>
      <c r="AB3707" s="7">
        <f t="shared" si="687"/>
        <v>-1</v>
      </c>
      <c r="AC3707" s="7">
        <f>SUM($AB$3:AB3707)</f>
        <v>-440.00000000000085</v>
      </c>
      <c r="AD3707" s="2">
        <v>1.47</v>
      </c>
      <c r="AE3707" s="7">
        <f t="shared" si="692"/>
        <v>0.47</v>
      </c>
      <c r="AF3707" s="7">
        <f>SUM(AE$3:AE3707)</f>
        <v>-139.04000000000033</v>
      </c>
      <c r="AG3707" s="2">
        <v>2.6</v>
      </c>
      <c r="AH3707" s="7">
        <f t="shared" si="688"/>
        <v>-1</v>
      </c>
      <c r="AI3707" s="7">
        <f>SUM(AH$3:AH3707)</f>
        <v>-276.1499999999993</v>
      </c>
      <c r="AJ3707" s="2">
        <v>9</v>
      </c>
      <c r="AK3707" s="7">
        <f t="shared" si="693"/>
        <v>-1</v>
      </c>
      <c r="AL3707" s="7">
        <f>SUM(AK$3:AK3707)</f>
        <v>-650.75</v>
      </c>
      <c r="AM3707" s="2">
        <v>7.5</v>
      </c>
      <c r="AN3707" s="7">
        <f t="shared" si="694"/>
        <v>6.5</v>
      </c>
      <c r="AO3707" s="7">
        <f>SUM(AN$3:AN3707)</f>
        <v>-55</v>
      </c>
      <c r="AP3707" s="2">
        <v>9</v>
      </c>
      <c r="AQ3707" s="7">
        <f t="shared" si="695"/>
        <v>-1</v>
      </c>
      <c r="AR3707" s="7">
        <f>SUM(AQ$3:AQ3707)</f>
        <v>-465.5</v>
      </c>
      <c r="AS3707">
        <v>2.1</v>
      </c>
      <c r="AT3707">
        <v>1.7</v>
      </c>
      <c r="AU3707" s="5">
        <f t="shared" si="689"/>
        <v>2.7699999999999996</v>
      </c>
      <c r="AV3707" s="4">
        <f>SUM(AU$3:AU3707)</f>
        <v>-2667.8799999999924</v>
      </c>
    </row>
    <row r="3708" spans="1:48" x14ac:dyDescent="0.25">
      <c r="A3708">
        <f t="shared" si="685"/>
        <v>1</v>
      </c>
      <c r="B3708">
        <f t="shared" si="684"/>
        <v>2753</v>
      </c>
      <c r="C3708" s="1">
        <v>43705</v>
      </c>
      <c r="D3708" t="s">
        <v>241</v>
      </c>
      <c r="E3708" t="s">
        <v>4316</v>
      </c>
      <c r="F3708" t="s">
        <v>719</v>
      </c>
      <c r="G3708" t="s">
        <v>4317</v>
      </c>
      <c r="H3708">
        <v>2019</v>
      </c>
      <c r="I3708">
        <v>8</v>
      </c>
      <c r="J3708">
        <v>28</v>
      </c>
      <c r="K3708" t="s">
        <v>89</v>
      </c>
      <c r="L3708">
        <v>4</v>
      </c>
      <c r="M3708" s="3">
        <v>2</v>
      </c>
      <c r="N3708" s="3">
        <v>0</v>
      </c>
      <c r="O3708" s="13">
        <v>1.1599999999999999</v>
      </c>
      <c r="P3708">
        <v>7.5</v>
      </c>
      <c r="Q3708">
        <v>13</v>
      </c>
      <c r="R3708" s="2">
        <v>2</v>
      </c>
      <c r="S3708" s="7">
        <f t="shared" si="690"/>
        <v>-1</v>
      </c>
      <c r="T3708" s="7">
        <f>SUM($S$3:S3708)</f>
        <v>-127.54000000000052</v>
      </c>
      <c r="U3708" s="2">
        <v>1.72</v>
      </c>
      <c r="V3708" s="7">
        <f t="shared" si="691"/>
        <v>0.72</v>
      </c>
      <c r="W3708" s="7">
        <f>SUM($V$3:V3708)</f>
        <v>-385.69999999999879</v>
      </c>
      <c r="X3708" s="8">
        <v>1.1000000000000001</v>
      </c>
      <c r="Y3708" s="7">
        <f t="shared" si="686"/>
        <v>0.10000000000000009</v>
      </c>
      <c r="Z3708" s="7">
        <f>SUM($Y$3:Y3708)</f>
        <v>-128.37999999999991</v>
      </c>
      <c r="AA3708" s="8">
        <v>6.5</v>
      </c>
      <c r="AB3708" s="7">
        <f t="shared" si="687"/>
        <v>-1</v>
      </c>
      <c r="AC3708" s="7">
        <f>SUM($AB$3:AB3708)</f>
        <v>-441.00000000000085</v>
      </c>
      <c r="AD3708" s="2">
        <v>1.36</v>
      </c>
      <c r="AE3708" s="7">
        <f t="shared" si="692"/>
        <v>-1</v>
      </c>
      <c r="AF3708" s="7">
        <f>SUM(AE$3:AE3708)</f>
        <v>-140.04000000000033</v>
      </c>
      <c r="AG3708" s="2">
        <v>3.1</v>
      </c>
      <c r="AH3708" s="7">
        <f t="shared" si="688"/>
        <v>2.1</v>
      </c>
      <c r="AI3708" s="7">
        <f>SUM(AH$3:AH3708)</f>
        <v>-274.04999999999927</v>
      </c>
      <c r="AJ3708" s="2">
        <v>8.5</v>
      </c>
      <c r="AK3708" s="7">
        <f t="shared" si="693"/>
        <v>-1</v>
      </c>
      <c r="AL3708" s="7">
        <f>SUM(AK$3:AK3708)</f>
        <v>-651.75</v>
      </c>
      <c r="AM3708" s="2">
        <v>8.5</v>
      </c>
      <c r="AN3708" s="7">
        <f t="shared" si="694"/>
        <v>-1</v>
      </c>
      <c r="AO3708" s="7">
        <f>SUM(AN$3:AN3708)</f>
        <v>-56</v>
      </c>
      <c r="AP3708" s="2">
        <v>17</v>
      </c>
      <c r="AQ3708" s="7">
        <f t="shared" si="695"/>
        <v>-1</v>
      </c>
      <c r="AR3708" s="7">
        <f>SUM(AQ$3:AQ3708)</f>
        <v>-466.5</v>
      </c>
      <c r="AS3708">
        <v>1.52</v>
      </c>
      <c r="AT3708">
        <v>2.42</v>
      </c>
      <c r="AU3708" s="5">
        <f t="shared" si="689"/>
        <v>-3.0799999999999996</v>
      </c>
      <c r="AV3708" s="4">
        <f>SUM(AU$3:AU3708)</f>
        <v>-2670.9599999999923</v>
      </c>
    </row>
    <row r="3709" spans="1:48" x14ac:dyDescent="0.25">
      <c r="A3709">
        <f t="shared" si="685"/>
        <v>1</v>
      </c>
      <c r="B3709">
        <f t="shared" si="684"/>
        <v>2752</v>
      </c>
      <c r="C3709" s="1">
        <v>43705</v>
      </c>
      <c r="D3709" t="s">
        <v>241</v>
      </c>
      <c r="E3709" t="s">
        <v>4318</v>
      </c>
      <c r="F3709" t="s">
        <v>736</v>
      </c>
      <c r="G3709" t="s">
        <v>4319</v>
      </c>
      <c r="H3709">
        <v>2019</v>
      </c>
      <c r="I3709">
        <v>8</v>
      </c>
      <c r="J3709">
        <v>28</v>
      </c>
      <c r="K3709" t="s">
        <v>89</v>
      </c>
      <c r="L3709">
        <v>4</v>
      </c>
      <c r="M3709" s="3">
        <v>2</v>
      </c>
      <c r="N3709" s="3">
        <v>1</v>
      </c>
      <c r="O3709" s="13">
        <v>1.83</v>
      </c>
      <c r="P3709">
        <v>3.75</v>
      </c>
      <c r="Q3709">
        <v>4</v>
      </c>
      <c r="R3709" s="2">
        <v>1.72</v>
      </c>
      <c r="S3709" s="7">
        <f t="shared" si="690"/>
        <v>0.72</v>
      </c>
      <c r="T3709" s="7">
        <f>SUM($S$3:S3709)</f>
        <v>-126.82000000000052</v>
      </c>
      <c r="U3709" s="2">
        <v>2</v>
      </c>
      <c r="V3709" s="7">
        <f t="shared" si="691"/>
        <v>-1</v>
      </c>
      <c r="W3709" s="7">
        <f>SUM($V$3:V3709)</f>
        <v>-386.69999999999879</v>
      </c>
      <c r="X3709" s="8">
        <v>1.25</v>
      </c>
      <c r="Y3709" s="7">
        <f t="shared" si="686"/>
        <v>0.25</v>
      </c>
      <c r="Z3709" s="7">
        <f>SUM($Y$3:Y3709)</f>
        <v>-128.12999999999991</v>
      </c>
      <c r="AA3709" s="8">
        <v>3.75</v>
      </c>
      <c r="AB3709" s="7">
        <f t="shared" si="687"/>
        <v>-1</v>
      </c>
      <c r="AC3709" s="7">
        <f>SUM($AB$3:AB3709)</f>
        <v>-442.00000000000085</v>
      </c>
      <c r="AD3709" s="2">
        <v>1.8</v>
      </c>
      <c r="AE3709" s="7">
        <f t="shared" si="692"/>
        <v>0.8</v>
      </c>
      <c r="AF3709" s="7">
        <f>SUM(AE$3:AE3709)</f>
        <v>-139.24000000000032</v>
      </c>
      <c r="AG3709" s="2">
        <v>2</v>
      </c>
      <c r="AH3709" s="7">
        <f t="shared" si="688"/>
        <v>-1</v>
      </c>
      <c r="AI3709" s="7">
        <f>SUM(AH$3:AH3709)</f>
        <v>-275.04999999999927</v>
      </c>
      <c r="AJ3709" s="2">
        <v>7.5</v>
      </c>
      <c r="AK3709" s="7">
        <f t="shared" si="693"/>
        <v>-1</v>
      </c>
      <c r="AL3709" s="7">
        <f>SUM(AK$3:AK3709)</f>
        <v>-652.75</v>
      </c>
      <c r="AM3709" s="2">
        <v>8.5</v>
      </c>
      <c r="AN3709" s="7">
        <f t="shared" si="694"/>
        <v>7.5</v>
      </c>
      <c r="AO3709" s="7">
        <f>SUM(AN$3:AN3709)</f>
        <v>-48.5</v>
      </c>
      <c r="AP3709" s="2">
        <v>7.5</v>
      </c>
      <c r="AQ3709" s="7">
        <f t="shared" si="695"/>
        <v>-1</v>
      </c>
      <c r="AR3709" s="7">
        <f>SUM(AQ$3:AQ3709)</f>
        <v>-467.5</v>
      </c>
      <c r="AS3709">
        <v>3.1</v>
      </c>
      <c r="AT3709">
        <v>1.35</v>
      </c>
      <c r="AU3709" s="5">
        <f t="shared" si="689"/>
        <v>4.2699999999999996</v>
      </c>
      <c r="AV3709" s="4">
        <f>SUM(AU$3:AU3709)</f>
        <v>-2666.6899999999923</v>
      </c>
    </row>
    <row r="3710" spans="1:48" x14ac:dyDescent="0.25">
      <c r="A3710">
        <f t="shared" si="685"/>
        <v>1</v>
      </c>
      <c r="B3710">
        <f t="shared" si="684"/>
        <v>2751</v>
      </c>
      <c r="C3710" s="1">
        <v>43705</v>
      </c>
      <c r="D3710" t="s">
        <v>241</v>
      </c>
      <c r="E3710" t="s">
        <v>4320</v>
      </c>
      <c r="F3710" t="s">
        <v>2293</v>
      </c>
      <c r="G3710" t="s">
        <v>739</v>
      </c>
      <c r="H3710">
        <v>2019</v>
      </c>
      <c r="I3710">
        <v>8</v>
      </c>
      <c r="J3710">
        <v>28</v>
      </c>
      <c r="K3710" t="s">
        <v>89</v>
      </c>
      <c r="L3710">
        <v>4</v>
      </c>
      <c r="M3710" s="3">
        <v>1</v>
      </c>
      <c r="N3710" s="3">
        <v>0</v>
      </c>
      <c r="O3710" s="13">
        <v>1.55</v>
      </c>
      <c r="P3710">
        <v>3.75</v>
      </c>
      <c r="Q3710">
        <v>6.5</v>
      </c>
      <c r="R3710" s="2">
        <v>1.9</v>
      </c>
      <c r="S3710" s="7">
        <f t="shared" si="690"/>
        <v>-1</v>
      </c>
      <c r="T3710" s="7">
        <f>SUM($S$3:S3710)</f>
        <v>-127.82000000000052</v>
      </c>
      <c r="U3710" s="2">
        <v>1.8</v>
      </c>
      <c r="V3710" s="7">
        <f t="shared" si="691"/>
        <v>0.8</v>
      </c>
      <c r="W3710" s="7">
        <f>SUM($V$3:V3710)</f>
        <v>-385.89999999999878</v>
      </c>
      <c r="X3710" s="8">
        <v>1.28</v>
      </c>
      <c r="Y3710" s="7">
        <f t="shared" si="686"/>
        <v>-1</v>
      </c>
      <c r="Z3710" s="7">
        <f>SUM($Y$3:Y3710)</f>
        <v>-129.12999999999991</v>
      </c>
      <c r="AA3710" s="8">
        <v>3.5</v>
      </c>
      <c r="AB3710" s="7">
        <f t="shared" si="687"/>
        <v>2.5</v>
      </c>
      <c r="AC3710" s="7">
        <f>SUM($AB$3:AB3710)</f>
        <v>-439.50000000000085</v>
      </c>
      <c r="AD3710" s="2">
        <v>1.9</v>
      </c>
      <c r="AE3710" s="7">
        <f t="shared" si="692"/>
        <v>-1</v>
      </c>
      <c r="AF3710" s="7">
        <f>SUM(AE$3:AE3710)</f>
        <v>-140.24000000000032</v>
      </c>
      <c r="AG3710" s="2">
        <v>1.9</v>
      </c>
      <c r="AH3710" s="7">
        <f t="shared" si="688"/>
        <v>0.89999999999999991</v>
      </c>
      <c r="AI3710" s="7">
        <f>SUM(AH$3:AH3710)</f>
        <v>-274.1499999999993</v>
      </c>
      <c r="AJ3710" s="2">
        <v>6.5</v>
      </c>
      <c r="AK3710" s="7">
        <f t="shared" si="693"/>
        <v>5.5</v>
      </c>
      <c r="AL3710" s="7">
        <f>SUM(AK$3:AK3710)</f>
        <v>-647.25</v>
      </c>
      <c r="AM3710" s="2">
        <v>8.5</v>
      </c>
      <c r="AN3710" s="7">
        <f t="shared" si="694"/>
        <v>-1</v>
      </c>
      <c r="AO3710" s="7">
        <f>SUM(AN$3:AN3710)</f>
        <v>-49.5</v>
      </c>
      <c r="AP3710" s="2">
        <v>7</v>
      </c>
      <c r="AQ3710" s="7">
        <f t="shared" si="695"/>
        <v>-1</v>
      </c>
      <c r="AR3710" s="7">
        <f>SUM(AQ$3:AQ3710)</f>
        <v>-468.5</v>
      </c>
      <c r="AS3710">
        <v>2.6</v>
      </c>
      <c r="AT3710">
        <v>1.47</v>
      </c>
      <c r="AU3710" s="5">
        <f t="shared" si="689"/>
        <v>4.7</v>
      </c>
      <c r="AV3710" s="4">
        <f>SUM(AU$3:AU3710)</f>
        <v>-2661.9899999999925</v>
      </c>
    </row>
    <row r="3711" spans="1:48" x14ac:dyDescent="0.25">
      <c r="A3711">
        <f t="shared" si="685"/>
        <v>1</v>
      </c>
      <c r="B3711">
        <f t="shared" si="684"/>
        <v>2750</v>
      </c>
      <c r="C3711" s="1">
        <v>43705</v>
      </c>
      <c r="D3711" t="s">
        <v>302</v>
      </c>
      <c r="E3711" t="s">
        <v>4321</v>
      </c>
      <c r="F3711" t="s">
        <v>304</v>
      </c>
      <c r="G3711" t="s">
        <v>310</v>
      </c>
      <c r="H3711">
        <v>2019</v>
      </c>
      <c r="I3711">
        <v>8</v>
      </c>
      <c r="J3711">
        <v>28</v>
      </c>
      <c r="K3711" t="s">
        <v>89</v>
      </c>
      <c r="L3711">
        <v>4</v>
      </c>
      <c r="M3711" s="3">
        <v>3</v>
      </c>
      <c r="N3711" s="3">
        <v>0</v>
      </c>
      <c r="O3711" s="13">
        <v>2.0499999999999998</v>
      </c>
      <c r="P3711">
        <v>3.4</v>
      </c>
      <c r="Q3711">
        <v>3.6</v>
      </c>
      <c r="R3711" s="2">
        <v>1.75</v>
      </c>
      <c r="S3711" s="7">
        <f t="shared" si="690"/>
        <v>-1</v>
      </c>
      <c r="T3711" s="7">
        <f>SUM($S$3:S3711)</f>
        <v>-128.8200000000005</v>
      </c>
      <c r="U3711" s="2">
        <v>2</v>
      </c>
      <c r="V3711" s="7">
        <f t="shared" si="691"/>
        <v>1</v>
      </c>
      <c r="W3711" s="7">
        <f>SUM($V$3:V3711)</f>
        <v>-384.89999999999878</v>
      </c>
      <c r="X3711" s="8">
        <v>1.3</v>
      </c>
      <c r="Y3711" s="7">
        <f t="shared" si="686"/>
        <v>0.30000000000000004</v>
      </c>
      <c r="Z3711" s="7">
        <f>SUM($Y$3:Y3711)</f>
        <v>-128.8299999999999</v>
      </c>
      <c r="AA3711" s="8">
        <v>3.5</v>
      </c>
      <c r="AB3711" s="7">
        <f t="shared" si="687"/>
        <v>-1</v>
      </c>
      <c r="AC3711" s="7">
        <f>SUM($AB$3:AB3711)</f>
        <v>-440.50000000000085</v>
      </c>
      <c r="AD3711" s="2">
        <v>2</v>
      </c>
      <c r="AE3711" s="7">
        <f t="shared" si="692"/>
        <v>1</v>
      </c>
      <c r="AF3711" s="7">
        <f>SUM(AE$3:AE3711)</f>
        <v>-139.24000000000032</v>
      </c>
      <c r="AG3711" s="2">
        <v>1.8</v>
      </c>
      <c r="AH3711" s="7">
        <f t="shared" si="688"/>
        <v>-1</v>
      </c>
      <c r="AI3711" s="7">
        <f>SUM(AH$3:AH3711)</f>
        <v>-275.1499999999993</v>
      </c>
      <c r="AJ3711" s="2">
        <v>7.5</v>
      </c>
      <c r="AK3711" s="7">
        <f t="shared" si="693"/>
        <v>-1</v>
      </c>
      <c r="AL3711" s="7">
        <f>SUM(AK$3:AK3711)</f>
        <v>-648.25</v>
      </c>
      <c r="AM3711" s="2">
        <v>9</v>
      </c>
      <c r="AN3711" s="7">
        <f t="shared" si="694"/>
        <v>-1</v>
      </c>
      <c r="AO3711" s="7">
        <f>SUM(AN$3:AN3711)</f>
        <v>-50.5</v>
      </c>
      <c r="AP3711" s="2">
        <v>6</v>
      </c>
      <c r="AQ3711" s="7">
        <f t="shared" si="695"/>
        <v>-1</v>
      </c>
      <c r="AR3711" s="7">
        <f>SUM(AQ$3:AQ3711)</f>
        <v>-469.5</v>
      </c>
      <c r="AS3711">
        <v>4</v>
      </c>
      <c r="AT3711">
        <v>1.23</v>
      </c>
      <c r="AU3711" s="5">
        <f t="shared" si="689"/>
        <v>-3.7</v>
      </c>
      <c r="AV3711" s="4">
        <f>SUM(AU$3:AU3711)</f>
        <v>-2665.6899999999923</v>
      </c>
    </row>
    <row r="3712" spans="1:48" x14ac:dyDescent="0.25">
      <c r="A3712">
        <f t="shared" si="685"/>
        <v>1</v>
      </c>
      <c r="B3712">
        <f t="shared" si="684"/>
        <v>2749</v>
      </c>
      <c r="C3712" s="1">
        <v>43705</v>
      </c>
      <c r="D3712" t="s">
        <v>302</v>
      </c>
      <c r="E3712" t="s">
        <v>4322</v>
      </c>
      <c r="F3712" t="s">
        <v>493</v>
      </c>
      <c r="G3712" t="s">
        <v>562</v>
      </c>
      <c r="H3712">
        <v>2019</v>
      </c>
      <c r="I3712">
        <v>8</v>
      </c>
      <c r="J3712">
        <v>28</v>
      </c>
      <c r="K3712" t="s">
        <v>89</v>
      </c>
      <c r="L3712">
        <v>4</v>
      </c>
      <c r="M3712" s="3">
        <v>1</v>
      </c>
      <c r="N3712" s="3">
        <v>2</v>
      </c>
      <c r="O3712" s="13">
        <v>3.4</v>
      </c>
      <c r="P3712">
        <v>3.2</v>
      </c>
      <c r="Q3712">
        <v>2.2000000000000002</v>
      </c>
      <c r="R3712" s="2">
        <v>2.0499999999999998</v>
      </c>
      <c r="S3712" s="7">
        <f t="shared" si="690"/>
        <v>1.0499999999999998</v>
      </c>
      <c r="T3712" s="7">
        <f>SUM($S$3:S3712)</f>
        <v>-127.77000000000051</v>
      </c>
      <c r="U3712" s="2">
        <v>1.7</v>
      </c>
      <c r="V3712" s="7">
        <f t="shared" si="691"/>
        <v>-1</v>
      </c>
      <c r="W3712" s="7">
        <f>SUM($V$3:V3712)</f>
        <v>-385.89999999999878</v>
      </c>
      <c r="X3712" s="8">
        <v>1.5</v>
      </c>
      <c r="Y3712" s="7">
        <f t="shared" si="686"/>
        <v>0.5</v>
      </c>
      <c r="Z3712" s="7">
        <f>SUM($Y$3:Y3712)</f>
        <v>-128.3299999999999</v>
      </c>
      <c r="AA3712" s="8">
        <v>2.62</v>
      </c>
      <c r="AB3712" s="7">
        <f t="shared" si="687"/>
        <v>-1</v>
      </c>
      <c r="AC3712" s="7">
        <f>SUM($AB$3:AB3712)</f>
        <v>-441.50000000000085</v>
      </c>
      <c r="AD3712" s="2">
        <v>2.5</v>
      </c>
      <c r="AE3712" s="7">
        <f t="shared" si="692"/>
        <v>1.5</v>
      </c>
      <c r="AF3712" s="7">
        <f>SUM(AE$3:AE3712)</f>
        <v>-137.74000000000032</v>
      </c>
      <c r="AG3712" s="2">
        <v>1.53</v>
      </c>
      <c r="AH3712" s="7">
        <f t="shared" si="688"/>
        <v>-1</v>
      </c>
      <c r="AI3712" s="7">
        <f>SUM(AH$3:AH3712)</f>
        <v>-276.1499999999993</v>
      </c>
      <c r="AJ3712" s="2">
        <v>7.5</v>
      </c>
      <c r="AK3712" s="7">
        <f t="shared" si="693"/>
        <v>-1</v>
      </c>
      <c r="AL3712" s="7">
        <f>SUM(AK$3:AK3712)</f>
        <v>-649.25</v>
      </c>
      <c r="AM3712" s="2">
        <v>13</v>
      </c>
      <c r="AN3712" s="7">
        <f t="shared" si="694"/>
        <v>-1</v>
      </c>
      <c r="AO3712" s="7">
        <f>SUM(AN$3:AN3712)</f>
        <v>-51.5</v>
      </c>
      <c r="AP3712" s="2">
        <v>6</v>
      </c>
      <c r="AQ3712" s="7">
        <f t="shared" si="695"/>
        <v>-1</v>
      </c>
      <c r="AR3712" s="7">
        <f>SUM(AQ$3:AQ3712)</f>
        <v>-470.5</v>
      </c>
      <c r="AS3712">
        <v>7</v>
      </c>
      <c r="AT3712">
        <v>1.1000000000000001</v>
      </c>
      <c r="AU3712" s="5">
        <f t="shared" si="689"/>
        <v>-2.95</v>
      </c>
      <c r="AV3712" s="4">
        <f>SUM(AU$3:AU3712)</f>
        <v>-2668.6399999999921</v>
      </c>
    </row>
    <row r="3713" spans="1:48" x14ac:dyDescent="0.25">
      <c r="A3713">
        <f t="shared" si="685"/>
        <v>1</v>
      </c>
      <c r="B3713">
        <f t="shared" si="684"/>
        <v>2748</v>
      </c>
      <c r="C3713" s="1">
        <v>43704</v>
      </c>
      <c r="D3713" t="s">
        <v>241</v>
      </c>
      <c r="E3713" t="s">
        <v>4323</v>
      </c>
      <c r="F3713" t="s">
        <v>2279</v>
      </c>
      <c r="G3713" t="s">
        <v>2264</v>
      </c>
      <c r="H3713">
        <v>2019</v>
      </c>
      <c r="I3713">
        <v>8</v>
      </c>
      <c r="J3713">
        <v>27</v>
      </c>
      <c r="K3713" t="s">
        <v>188</v>
      </c>
      <c r="L3713">
        <v>3</v>
      </c>
      <c r="M3713" s="3">
        <v>1</v>
      </c>
      <c r="N3713" s="3">
        <v>1</v>
      </c>
      <c r="O3713" s="13">
        <v>2.6</v>
      </c>
      <c r="P3713">
        <v>3.6</v>
      </c>
      <c r="Q3713">
        <v>2.5</v>
      </c>
      <c r="R3713" s="2">
        <v>1.53</v>
      </c>
      <c r="S3713" s="7">
        <f t="shared" si="690"/>
        <v>0.53</v>
      </c>
      <c r="T3713" s="7">
        <f>SUM($S$3:S3713)</f>
        <v>-127.24000000000051</v>
      </c>
      <c r="U3713" s="2">
        <v>2.37</v>
      </c>
      <c r="V3713" s="7">
        <f t="shared" si="691"/>
        <v>-1</v>
      </c>
      <c r="W3713" s="7">
        <f>SUM($V$3:V3713)</f>
        <v>-386.89999999999878</v>
      </c>
      <c r="X3713" s="8">
        <v>1.2</v>
      </c>
      <c r="Y3713" s="7">
        <f t="shared" si="686"/>
        <v>0.19999999999999996</v>
      </c>
      <c r="Z3713" s="7">
        <f>SUM($Y$3:Y3713)</f>
        <v>-128.12999999999991</v>
      </c>
      <c r="AA3713" s="8">
        <v>4.33</v>
      </c>
      <c r="AB3713" s="7">
        <f t="shared" si="687"/>
        <v>-1</v>
      </c>
      <c r="AC3713" s="7">
        <f>SUM($AB$3:AB3713)</f>
        <v>-442.50000000000085</v>
      </c>
      <c r="AD3713" s="2">
        <v>1.61</v>
      </c>
      <c r="AE3713" s="7">
        <f t="shared" si="692"/>
        <v>-1</v>
      </c>
      <c r="AF3713" s="7">
        <f>SUM(AE$3:AE3713)</f>
        <v>-138.74000000000032</v>
      </c>
      <c r="AG3713" s="2">
        <v>2.25</v>
      </c>
      <c r="AH3713" s="7">
        <f t="shared" si="688"/>
        <v>1.25</v>
      </c>
      <c r="AI3713" s="7">
        <f>SUM(AH$3:AH3713)</f>
        <v>-274.8999999999993</v>
      </c>
      <c r="AJ3713" s="2">
        <v>11</v>
      </c>
      <c r="AK3713" s="7">
        <f t="shared" si="693"/>
        <v>-1</v>
      </c>
      <c r="AL3713" s="7">
        <f>SUM(AK$3:AK3713)</f>
        <v>-650.25</v>
      </c>
      <c r="AM3713" s="2">
        <v>10</v>
      </c>
      <c r="AN3713" s="7">
        <f t="shared" si="694"/>
        <v>-1</v>
      </c>
      <c r="AO3713" s="7">
        <f>SUM(AN$3:AN3713)</f>
        <v>-52.5</v>
      </c>
      <c r="AP3713" s="2">
        <v>7</v>
      </c>
      <c r="AQ3713" s="7">
        <f t="shared" si="695"/>
        <v>6</v>
      </c>
      <c r="AR3713" s="7">
        <f>SUM(AQ$3:AQ3713)</f>
        <v>-464.5</v>
      </c>
      <c r="AS3713">
        <v>4.8</v>
      </c>
      <c r="AT3713">
        <v>1.17</v>
      </c>
      <c r="AU3713" s="5">
        <f t="shared" si="689"/>
        <v>2.98</v>
      </c>
      <c r="AV3713" s="4">
        <f>SUM(AU$3:AU3713)</f>
        <v>-2665.6599999999921</v>
      </c>
    </row>
    <row r="3714" spans="1:48" x14ac:dyDescent="0.25">
      <c r="A3714">
        <f t="shared" si="685"/>
        <v>1</v>
      </c>
      <c r="B3714">
        <f t="shared" si="684"/>
        <v>2747</v>
      </c>
      <c r="C3714" s="1">
        <v>43704</v>
      </c>
      <c r="D3714" t="s">
        <v>241</v>
      </c>
      <c r="E3714" t="s">
        <v>4324</v>
      </c>
      <c r="F3714" t="s">
        <v>201</v>
      </c>
      <c r="G3714" t="s">
        <v>4325</v>
      </c>
      <c r="H3714">
        <v>2019</v>
      </c>
      <c r="I3714">
        <v>8</v>
      </c>
      <c r="J3714">
        <v>27</v>
      </c>
      <c r="K3714" t="s">
        <v>188</v>
      </c>
      <c r="L3714">
        <v>3</v>
      </c>
      <c r="M3714" s="3">
        <v>1</v>
      </c>
      <c r="N3714" s="3">
        <v>2</v>
      </c>
      <c r="O3714" s="13">
        <v>2.0499999999999998</v>
      </c>
      <c r="P3714">
        <v>3.6</v>
      </c>
      <c r="Q3714">
        <v>3.3</v>
      </c>
      <c r="R3714" s="2">
        <v>1.57</v>
      </c>
      <c r="S3714" s="7">
        <f t="shared" si="690"/>
        <v>0.57000000000000006</v>
      </c>
      <c r="T3714" s="7">
        <f>SUM($S$3:S3714)</f>
        <v>-126.67000000000051</v>
      </c>
      <c r="U3714" s="2">
        <v>2.25</v>
      </c>
      <c r="V3714" s="7">
        <f t="shared" si="691"/>
        <v>-1</v>
      </c>
      <c r="W3714" s="7">
        <f>SUM($V$3:V3714)</f>
        <v>-387.89999999999878</v>
      </c>
      <c r="X3714" s="8">
        <v>1.2</v>
      </c>
      <c r="Y3714" s="7">
        <f t="shared" si="686"/>
        <v>0.19999999999999996</v>
      </c>
      <c r="Z3714" s="7">
        <f>SUM($Y$3:Y3714)</f>
        <v>-127.92999999999991</v>
      </c>
      <c r="AA3714" s="8">
        <v>4.33</v>
      </c>
      <c r="AB3714" s="7">
        <f t="shared" si="687"/>
        <v>-1</v>
      </c>
      <c r="AC3714" s="7">
        <f>SUM($AB$3:AB3714)</f>
        <v>-443.50000000000085</v>
      </c>
      <c r="AD3714" s="2">
        <v>1.65</v>
      </c>
      <c r="AE3714" s="7">
        <f t="shared" si="692"/>
        <v>0.64999999999999991</v>
      </c>
      <c r="AF3714" s="7">
        <f>SUM(AE$3:AE3714)</f>
        <v>-138.09000000000032</v>
      </c>
      <c r="AG3714" s="2">
        <v>2.2000000000000002</v>
      </c>
      <c r="AH3714" s="7">
        <f t="shared" si="688"/>
        <v>-1</v>
      </c>
      <c r="AI3714" s="7">
        <f>SUM(AH$3:AH3714)</f>
        <v>-275.8999999999993</v>
      </c>
      <c r="AJ3714" s="2">
        <v>10</v>
      </c>
      <c r="AK3714" s="7">
        <f t="shared" si="693"/>
        <v>-1</v>
      </c>
      <c r="AL3714" s="7">
        <f>SUM(AK$3:AK3714)</f>
        <v>-651.25</v>
      </c>
      <c r="AM3714" s="2">
        <v>9</v>
      </c>
      <c r="AN3714" s="7">
        <f t="shared" si="694"/>
        <v>-1</v>
      </c>
      <c r="AO3714" s="7">
        <f>SUM(AN$3:AN3714)</f>
        <v>-53.5</v>
      </c>
      <c r="AP3714" s="2">
        <v>7</v>
      </c>
      <c r="AQ3714" s="7">
        <f t="shared" si="695"/>
        <v>-1</v>
      </c>
      <c r="AR3714" s="7">
        <f>SUM(AQ$3:AQ3714)</f>
        <v>-465.5</v>
      </c>
      <c r="AS3714">
        <v>3.7</v>
      </c>
      <c r="AT3714">
        <v>1.26</v>
      </c>
      <c r="AU3714" s="5">
        <f t="shared" si="689"/>
        <v>-4.58</v>
      </c>
      <c r="AV3714" s="4">
        <f>SUM(AU$3:AU3714)</f>
        <v>-2670.2399999999921</v>
      </c>
    </row>
    <row r="3715" spans="1:48" x14ac:dyDescent="0.25">
      <c r="A3715">
        <f t="shared" si="685"/>
        <v>1</v>
      </c>
      <c r="B3715">
        <f t="shared" ref="B3715:B3778" si="696">B3716+A3715</f>
        <v>2746</v>
      </c>
      <c r="C3715" s="1">
        <v>43704</v>
      </c>
      <c r="D3715" t="s">
        <v>241</v>
      </c>
      <c r="E3715" t="s">
        <v>4326</v>
      </c>
      <c r="F3715" t="s">
        <v>2259</v>
      </c>
      <c r="G3715" t="s">
        <v>2277</v>
      </c>
      <c r="H3715">
        <v>2019</v>
      </c>
      <c r="I3715">
        <v>8</v>
      </c>
      <c r="J3715">
        <v>27</v>
      </c>
      <c r="K3715" t="s">
        <v>188</v>
      </c>
      <c r="L3715">
        <v>3</v>
      </c>
      <c r="M3715" s="3">
        <v>1</v>
      </c>
      <c r="N3715" s="3">
        <v>1</v>
      </c>
      <c r="O3715" s="13">
        <v>2.8</v>
      </c>
      <c r="P3715">
        <v>3.4</v>
      </c>
      <c r="Q3715">
        <v>2.4500000000000002</v>
      </c>
      <c r="R3715" s="2">
        <v>1.72</v>
      </c>
      <c r="S3715" s="7">
        <f t="shared" si="690"/>
        <v>0.72</v>
      </c>
      <c r="T3715" s="7">
        <f>SUM($S$3:S3715)</f>
        <v>-125.95000000000051</v>
      </c>
      <c r="U3715" s="2">
        <v>2</v>
      </c>
      <c r="V3715" s="7">
        <f t="shared" si="691"/>
        <v>-1</v>
      </c>
      <c r="W3715" s="7">
        <f>SUM($V$3:V3715)</f>
        <v>-388.89999999999878</v>
      </c>
      <c r="X3715" s="8">
        <v>1.25</v>
      </c>
      <c r="Y3715" s="7">
        <f t="shared" si="686"/>
        <v>0.25</v>
      </c>
      <c r="Z3715" s="7">
        <f>SUM($Y$3:Y3715)</f>
        <v>-127.67999999999991</v>
      </c>
      <c r="AA3715" s="8">
        <v>3.75</v>
      </c>
      <c r="AB3715" s="7">
        <f t="shared" si="687"/>
        <v>-1</v>
      </c>
      <c r="AC3715" s="7">
        <f>SUM($AB$3:AB3715)</f>
        <v>-444.50000000000085</v>
      </c>
      <c r="AD3715" s="2">
        <v>1.95</v>
      </c>
      <c r="AE3715" s="7">
        <f t="shared" si="692"/>
        <v>-1</v>
      </c>
      <c r="AF3715" s="7">
        <f>SUM(AE$3:AE3715)</f>
        <v>-139.09000000000032</v>
      </c>
      <c r="AG3715" s="2">
        <v>1.85</v>
      </c>
      <c r="AH3715" s="7">
        <f t="shared" si="688"/>
        <v>0.85000000000000009</v>
      </c>
      <c r="AI3715" s="7">
        <f>SUM(AH$3:AH3715)</f>
        <v>-275.04999999999927</v>
      </c>
      <c r="AJ3715" s="2">
        <v>9.5</v>
      </c>
      <c r="AK3715" s="7">
        <f t="shared" si="693"/>
        <v>-1</v>
      </c>
      <c r="AL3715" s="7">
        <f>SUM(AK$3:AK3715)</f>
        <v>-652.25</v>
      </c>
      <c r="AM3715" s="2">
        <v>11</v>
      </c>
      <c r="AN3715" s="7">
        <f t="shared" si="694"/>
        <v>-1</v>
      </c>
      <c r="AO3715" s="7">
        <f>SUM(AN$3:AN3715)</f>
        <v>-54.5</v>
      </c>
      <c r="AP3715" s="2">
        <v>6.5</v>
      </c>
      <c r="AQ3715" s="7">
        <f t="shared" si="695"/>
        <v>5.5</v>
      </c>
      <c r="AR3715" s="7">
        <f>SUM(AQ$3:AQ3715)</f>
        <v>-460</v>
      </c>
      <c r="AS3715">
        <v>5.5</v>
      </c>
      <c r="AT3715">
        <v>1.1499999999999999</v>
      </c>
      <c r="AU3715" s="5">
        <f t="shared" si="689"/>
        <v>2.3199999999999998</v>
      </c>
      <c r="AV3715" s="4">
        <f>SUM(AU$3:AU3715)</f>
        <v>-2667.9199999999919</v>
      </c>
    </row>
    <row r="3716" spans="1:48" x14ac:dyDescent="0.25">
      <c r="A3716">
        <f t="shared" ref="A3716:A3779" si="697">IF(AND(H3716&lt;&gt;"",I3716&lt;&gt;"",J3716&lt;&gt;"",K3716&lt;&gt;"",L3716&lt;&gt;"",M3716&lt;&gt;"",N3716&lt;&gt;"",O3716&lt;&gt;"",P3716&lt;&gt;"",Q3716&lt;&gt;"",R3716&lt;&gt;"",U3716&lt;&gt;"",X3716&lt;&gt;"",AA3716&lt;&gt;"",AD3716&lt;&gt;"",AG3716&lt;&gt;"",AJ3716&lt;&gt;"",AM3716&lt;&gt;"",AP3716&lt;&gt;""),1,0)</f>
        <v>1</v>
      </c>
      <c r="B3716">
        <f t="shared" si="696"/>
        <v>2745</v>
      </c>
      <c r="C3716" s="1">
        <v>43704</v>
      </c>
      <c r="D3716" t="s">
        <v>302</v>
      </c>
      <c r="E3716" t="s">
        <v>4327</v>
      </c>
      <c r="F3716" t="s">
        <v>308</v>
      </c>
      <c r="G3716" t="s">
        <v>305</v>
      </c>
      <c r="H3716">
        <v>2019</v>
      </c>
      <c r="I3716">
        <v>8</v>
      </c>
      <c r="J3716">
        <v>27</v>
      </c>
      <c r="K3716" t="s">
        <v>188</v>
      </c>
      <c r="L3716">
        <v>3</v>
      </c>
      <c r="M3716" s="3">
        <v>1</v>
      </c>
      <c r="N3716" s="3">
        <v>0</v>
      </c>
      <c r="O3716" s="13">
        <v>4</v>
      </c>
      <c r="P3716">
        <v>3.4</v>
      </c>
      <c r="Q3716">
        <v>1.8</v>
      </c>
      <c r="R3716" s="2">
        <v>1.7</v>
      </c>
      <c r="S3716" s="7">
        <f t="shared" si="690"/>
        <v>-1</v>
      </c>
      <c r="T3716" s="7">
        <f>SUM($S$3:S3716)</f>
        <v>-126.95000000000051</v>
      </c>
      <c r="U3716" s="2">
        <v>2.0499999999999998</v>
      </c>
      <c r="V3716" s="7">
        <f t="shared" si="691"/>
        <v>1.0499999999999998</v>
      </c>
      <c r="W3716" s="7">
        <f>SUM($V$3:V3716)</f>
        <v>-387.84999999999877</v>
      </c>
      <c r="X3716" s="8">
        <v>1.25</v>
      </c>
      <c r="Y3716" s="7">
        <f t="shared" ref="Y3716:Y3779" si="698">IF($A3716=1,(X3716-1)*IF($M3716+$N3716&gt;1.5,1,0)+(-1)*(1-IF($M3716+$N3716&gt;1.5,1,0)),"")</f>
        <v>-1</v>
      </c>
      <c r="Z3716" s="7">
        <f>SUM($Y$3:Y3716)</f>
        <v>-128.67999999999989</v>
      </c>
      <c r="AA3716" s="8">
        <v>4</v>
      </c>
      <c r="AB3716" s="7">
        <f t="shared" ref="AB3716:AB3779" si="699">IF($A3716=1,(AA3716-1)*IF($M3716+$N3716&lt;1.5,1,0)+(-1)*(1-IF($M3716+$N3716&lt;1.5,1,0)),"")</f>
        <v>3</v>
      </c>
      <c r="AC3716" s="7">
        <f>SUM($AB$3:AB3716)</f>
        <v>-441.50000000000085</v>
      </c>
      <c r="AD3716" s="2">
        <v>1.8</v>
      </c>
      <c r="AE3716" s="7">
        <f t="shared" si="692"/>
        <v>-1</v>
      </c>
      <c r="AF3716" s="7">
        <f>SUM(AE$3:AE3716)</f>
        <v>-140.09000000000032</v>
      </c>
      <c r="AG3716" s="2">
        <v>2</v>
      </c>
      <c r="AH3716" s="7">
        <f t="shared" ref="AH3716:AH3779" si="700">IF($A3716=1,(AG3716-1)*IF($M3716+$N3716&lt;2.5,1,0)+(-1)*(1-IF($M3716+$N3716&lt;2.5,1,0)),"")</f>
        <v>1</v>
      </c>
      <c r="AI3716" s="7">
        <f>SUM(AH$3:AH3716)</f>
        <v>-274.04999999999927</v>
      </c>
      <c r="AJ3716" s="2">
        <v>13</v>
      </c>
      <c r="AK3716" s="7">
        <f t="shared" si="693"/>
        <v>12</v>
      </c>
      <c r="AL3716" s="7">
        <f>SUM(AK$3:AK3716)</f>
        <v>-640.25</v>
      </c>
      <c r="AM3716" s="2">
        <v>13</v>
      </c>
      <c r="AN3716" s="7">
        <f t="shared" si="694"/>
        <v>-1</v>
      </c>
      <c r="AO3716" s="7">
        <f>SUM(AN$3:AN3716)</f>
        <v>-55.5</v>
      </c>
      <c r="AP3716" s="2">
        <v>6.5</v>
      </c>
      <c r="AQ3716" s="7">
        <f t="shared" si="695"/>
        <v>-1</v>
      </c>
      <c r="AR3716" s="7">
        <f>SUM(AQ$3:AQ3716)</f>
        <v>-461</v>
      </c>
      <c r="AU3716" s="5">
        <f t="shared" ref="AU3716:AU3779" si="701">SUM(S3716,V3716,Y3716,AB3716,AE3716,AH3716,AK3716,AN3716,AQ3716)</f>
        <v>12.05</v>
      </c>
      <c r="AV3716" s="4">
        <f>SUM(AU$3:AU3716)</f>
        <v>-2655.8699999999917</v>
      </c>
    </row>
    <row r="3717" spans="1:48" x14ac:dyDescent="0.25">
      <c r="A3717">
        <f t="shared" si="697"/>
        <v>1</v>
      </c>
      <c r="B3717">
        <f t="shared" si="696"/>
        <v>2744</v>
      </c>
      <c r="C3717" s="1">
        <v>43703</v>
      </c>
      <c r="D3717" t="s">
        <v>279</v>
      </c>
      <c r="E3717" t="s">
        <v>4328</v>
      </c>
      <c r="F3717" t="s">
        <v>498</v>
      </c>
      <c r="G3717" t="s">
        <v>329</v>
      </c>
      <c r="H3717">
        <v>2019</v>
      </c>
      <c r="I3717">
        <v>8</v>
      </c>
      <c r="J3717">
        <v>26</v>
      </c>
      <c r="K3717" t="s">
        <v>77</v>
      </c>
      <c r="L3717">
        <v>2</v>
      </c>
      <c r="M3717" s="3">
        <v>5</v>
      </c>
      <c r="N3717" s="3">
        <v>1</v>
      </c>
      <c r="O3717" s="13">
        <v>1.75</v>
      </c>
      <c r="P3717">
        <v>3.75</v>
      </c>
      <c r="Q3717">
        <v>4.33</v>
      </c>
      <c r="R3717" s="2">
        <v>1.61</v>
      </c>
      <c r="S3717" s="7">
        <f t="shared" ref="S3717:S3780" si="702">IF($A3717=1,(R3717-1)*IF(AND($M3717&gt;0, $N3717&gt;0),1,0)+(-1)*(1-IF(AND($M3717&gt;0, $N3717&gt;0),1,0)),"")</f>
        <v>0.6100000000000001</v>
      </c>
      <c r="T3717" s="7">
        <f>SUM($S$3:S3717)</f>
        <v>-126.34000000000052</v>
      </c>
      <c r="U3717" s="2">
        <v>2.2000000000000002</v>
      </c>
      <c r="V3717" s="7">
        <f t="shared" ref="V3717:V3780" si="703">IF($A3717=1,(U3717-1)*IF(OR($M3717&lt;=0, $N3717&lt;=0),1,0)+(-1)*(1-IF(OR($M3717&lt;=0, $N3717&lt;=0),1,0)),"")</f>
        <v>-1</v>
      </c>
      <c r="W3717" s="7">
        <f>SUM($V$3:V3717)</f>
        <v>-388.84999999999877</v>
      </c>
      <c r="X3717" s="8">
        <v>1.18</v>
      </c>
      <c r="Y3717" s="7">
        <f t="shared" si="698"/>
        <v>0.17999999999999994</v>
      </c>
      <c r="Z3717" s="7">
        <f>SUM($Y$3:Y3717)</f>
        <v>-128.49999999999989</v>
      </c>
      <c r="AA3717" s="8">
        <v>4.5</v>
      </c>
      <c r="AB3717" s="7">
        <f t="shared" si="699"/>
        <v>-1</v>
      </c>
      <c r="AC3717" s="7">
        <f>SUM($AB$3:AB3717)</f>
        <v>-442.50000000000085</v>
      </c>
      <c r="AD3717" s="2">
        <v>1.61</v>
      </c>
      <c r="AE3717" s="7">
        <f t="shared" ref="AE3717:AE3780" si="704">IF($A3717=1,(AD3717-1)*IF($M3717+$N3717&gt;2.5,1,0)+(-1)*(1-IF($M3717+$N3717&gt;2.5,1,0)),"")</f>
        <v>0.6100000000000001</v>
      </c>
      <c r="AF3717" s="7">
        <f>SUM(AE$3:AE3717)</f>
        <v>-139.4800000000003</v>
      </c>
      <c r="AG3717" s="2">
        <v>2.25</v>
      </c>
      <c r="AH3717" s="7">
        <f t="shared" si="700"/>
        <v>-1</v>
      </c>
      <c r="AI3717" s="7">
        <f>SUM(AH$3:AH3717)</f>
        <v>-275.04999999999927</v>
      </c>
      <c r="AJ3717" s="2">
        <v>9</v>
      </c>
      <c r="AK3717" s="7">
        <f t="shared" ref="AK3717:AK3780" si="705">IF($A3717=1,(AJ3717-1)*IF(AND($M3717=1,$N3717=0),1,0)+(-1)*(1-IF(AND($M3717=1,$N3717=0),1,0)),"")</f>
        <v>-1</v>
      </c>
      <c r="AL3717" s="7">
        <f>SUM(AK$3:AK3717)</f>
        <v>-641.25</v>
      </c>
      <c r="AM3717" s="2">
        <v>8.5</v>
      </c>
      <c r="AN3717" s="7">
        <f t="shared" ref="AN3717:AN3780" si="706">IF($A3717=1,(AM3717-1)*IF(AND($M3717=2,$N3717=1),1,0)+(-1)*(1-IF(AND($M3717=2,$N3717=1),1,0)),"")</f>
        <v>-1</v>
      </c>
      <c r="AO3717" s="7">
        <f>SUM(AN$3:AN3717)</f>
        <v>-56.5</v>
      </c>
      <c r="AP3717" s="2">
        <v>7.5</v>
      </c>
      <c r="AQ3717" s="7">
        <f t="shared" ref="AQ3717:AQ3780" si="707">IF($A3717=1,(AP3717-1)*IF(AND($M3717=1,$N3717=1),1,0)+(-1)*(1-IF(AND($M3717=1,$N3717=1),1,0)),"")</f>
        <v>-1</v>
      </c>
      <c r="AR3717" s="7">
        <f>SUM(AQ$3:AQ3717)</f>
        <v>-462</v>
      </c>
      <c r="AS3717">
        <v>3</v>
      </c>
      <c r="AT3717">
        <v>1.37</v>
      </c>
      <c r="AU3717" s="5">
        <f t="shared" si="701"/>
        <v>-4.5999999999999996</v>
      </c>
      <c r="AV3717" s="4">
        <f>SUM(AU$3:AU3717)</f>
        <v>-2660.4699999999916</v>
      </c>
    </row>
    <row r="3718" spans="1:48" x14ac:dyDescent="0.25">
      <c r="A3718">
        <f t="shared" si="697"/>
        <v>1</v>
      </c>
      <c r="B3718">
        <f t="shared" si="696"/>
        <v>2743</v>
      </c>
      <c r="C3718" s="1">
        <v>43703</v>
      </c>
      <c r="D3718" t="s">
        <v>279</v>
      </c>
      <c r="E3718" t="s">
        <v>3315</v>
      </c>
      <c r="F3718" t="s">
        <v>281</v>
      </c>
      <c r="G3718" t="s">
        <v>316</v>
      </c>
      <c r="H3718">
        <v>2019</v>
      </c>
      <c r="I3718">
        <v>8</v>
      </c>
      <c r="J3718">
        <v>26</v>
      </c>
      <c r="K3718" t="s">
        <v>77</v>
      </c>
      <c r="L3718">
        <v>2</v>
      </c>
      <c r="M3718" s="3">
        <v>3</v>
      </c>
      <c r="N3718" s="3">
        <v>3</v>
      </c>
      <c r="O3718" s="13">
        <v>1.28</v>
      </c>
      <c r="P3718">
        <v>6</v>
      </c>
      <c r="Q3718">
        <v>8</v>
      </c>
      <c r="R3718" s="2">
        <v>1.4</v>
      </c>
      <c r="S3718" s="7">
        <f t="shared" si="702"/>
        <v>0.39999999999999991</v>
      </c>
      <c r="T3718" s="7">
        <f>SUM($S$3:S3718)</f>
        <v>-125.94000000000051</v>
      </c>
      <c r="U3718" s="2">
        <v>2.75</v>
      </c>
      <c r="V3718" s="7">
        <f t="shared" si="703"/>
        <v>-1</v>
      </c>
      <c r="W3718" s="7">
        <f>SUM($V$3:V3718)</f>
        <v>-389.84999999999877</v>
      </c>
      <c r="X3718" s="8">
        <v>1.06</v>
      </c>
      <c r="Y3718" s="7">
        <f t="shared" si="698"/>
        <v>6.0000000000000053E-2</v>
      </c>
      <c r="Z3718" s="7">
        <f>SUM($Y$3:Y3718)</f>
        <v>-128.43999999999988</v>
      </c>
      <c r="AA3718" s="8">
        <v>10</v>
      </c>
      <c r="AB3718" s="7">
        <f t="shared" si="699"/>
        <v>-1</v>
      </c>
      <c r="AC3718" s="7">
        <f>SUM($AB$3:AB3718)</f>
        <v>-443.50000000000085</v>
      </c>
      <c r="AD3718" s="2">
        <v>1.22</v>
      </c>
      <c r="AE3718" s="7">
        <f t="shared" si="704"/>
        <v>0.21999999999999997</v>
      </c>
      <c r="AF3718" s="7">
        <f>SUM(AE$3:AE3718)</f>
        <v>-139.2600000000003</v>
      </c>
      <c r="AG3718" s="2">
        <v>4.2</v>
      </c>
      <c r="AH3718" s="7">
        <f t="shared" si="700"/>
        <v>-1</v>
      </c>
      <c r="AI3718" s="7">
        <f>SUM(AH$3:AH3718)</f>
        <v>-276.04999999999927</v>
      </c>
      <c r="AJ3718" s="2">
        <v>13</v>
      </c>
      <c r="AK3718" s="7">
        <f t="shared" si="705"/>
        <v>-1</v>
      </c>
      <c r="AL3718" s="7">
        <f>SUM(AK$3:AK3718)</f>
        <v>-642.25</v>
      </c>
      <c r="AM3718" s="2">
        <v>7.5</v>
      </c>
      <c r="AN3718" s="7">
        <f t="shared" si="706"/>
        <v>-1</v>
      </c>
      <c r="AO3718" s="7">
        <f>SUM(AN$3:AN3718)</f>
        <v>-57.5</v>
      </c>
      <c r="AP3718" s="2">
        <v>15</v>
      </c>
      <c r="AQ3718" s="7">
        <f t="shared" si="707"/>
        <v>-1</v>
      </c>
      <c r="AR3718" s="7">
        <f>SUM(AQ$3:AQ3718)</f>
        <v>-463</v>
      </c>
      <c r="AS3718">
        <v>1.95</v>
      </c>
      <c r="AT3718">
        <v>1.9</v>
      </c>
      <c r="AU3718" s="5">
        <f t="shared" si="701"/>
        <v>-5.32</v>
      </c>
      <c r="AV3718" s="4">
        <f>SUM(AU$3:AU3718)</f>
        <v>-2665.7899999999918</v>
      </c>
    </row>
    <row r="3719" spans="1:48" x14ac:dyDescent="0.25">
      <c r="A3719">
        <f t="shared" si="697"/>
        <v>1</v>
      </c>
      <c r="B3719">
        <f t="shared" si="696"/>
        <v>2742</v>
      </c>
      <c r="C3719" s="1">
        <v>43703</v>
      </c>
      <c r="D3719" t="s">
        <v>2458</v>
      </c>
      <c r="E3719" t="s">
        <v>4329</v>
      </c>
      <c r="F3719" t="s">
        <v>2476</v>
      </c>
      <c r="G3719" t="s">
        <v>2473</v>
      </c>
      <c r="H3719">
        <v>2019</v>
      </c>
      <c r="I3719">
        <v>8</v>
      </c>
      <c r="J3719">
        <v>26</v>
      </c>
      <c r="K3719" t="s">
        <v>77</v>
      </c>
      <c r="L3719">
        <v>2</v>
      </c>
      <c r="M3719" s="3">
        <v>4</v>
      </c>
      <c r="N3719" s="3">
        <v>0</v>
      </c>
      <c r="O3719" s="13">
        <v>1.72</v>
      </c>
      <c r="P3719">
        <v>4</v>
      </c>
      <c r="Q3719">
        <v>4.2</v>
      </c>
      <c r="R3719" s="2">
        <v>1.57</v>
      </c>
      <c r="S3719" s="7">
        <f t="shared" si="702"/>
        <v>-1</v>
      </c>
      <c r="T3719" s="7">
        <f>SUM($S$3:S3719)</f>
        <v>-126.94000000000051</v>
      </c>
      <c r="U3719" s="2">
        <v>2.25</v>
      </c>
      <c r="V3719" s="7">
        <f t="shared" si="703"/>
        <v>1.25</v>
      </c>
      <c r="W3719" s="7">
        <f>SUM($V$3:V3719)</f>
        <v>-388.59999999999877</v>
      </c>
      <c r="X3719" s="8">
        <v>1.1599999999999999</v>
      </c>
      <c r="Y3719" s="7">
        <f t="shared" si="698"/>
        <v>0.15999999999999992</v>
      </c>
      <c r="Z3719" s="7">
        <f>SUM($Y$3:Y3719)</f>
        <v>-128.27999999999989</v>
      </c>
      <c r="AA3719" s="8">
        <v>5</v>
      </c>
      <c r="AB3719" s="7">
        <f t="shared" si="699"/>
        <v>-1</v>
      </c>
      <c r="AC3719" s="7">
        <f>SUM($AB$3:AB3719)</f>
        <v>-444.50000000000085</v>
      </c>
      <c r="AD3719" s="2">
        <v>1.57</v>
      </c>
      <c r="AE3719" s="7">
        <f t="shared" si="704"/>
        <v>0.57000000000000006</v>
      </c>
      <c r="AF3719" s="7">
        <f>SUM(AE$3:AE3719)</f>
        <v>-138.69000000000031</v>
      </c>
      <c r="AG3719" s="2">
        <v>2.35</v>
      </c>
      <c r="AH3719" s="7">
        <f t="shared" si="700"/>
        <v>-1</v>
      </c>
      <c r="AI3719" s="7">
        <f>SUM(AH$3:AH3719)</f>
        <v>-277.04999999999927</v>
      </c>
      <c r="AJ3719" s="2">
        <v>10</v>
      </c>
      <c r="AK3719" s="7">
        <f t="shared" si="705"/>
        <v>-1</v>
      </c>
      <c r="AL3719" s="7">
        <f>SUM(AK$3:AK3719)</f>
        <v>-643.25</v>
      </c>
      <c r="AM3719" s="2">
        <v>8.5</v>
      </c>
      <c r="AN3719" s="7">
        <f t="shared" si="706"/>
        <v>-1</v>
      </c>
      <c r="AO3719" s="7">
        <f>SUM(AN$3:AN3719)</f>
        <v>-58.5</v>
      </c>
      <c r="AP3719" s="2">
        <v>8</v>
      </c>
      <c r="AQ3719" s="7">
        <f t="shared" si="707"/>
        <v>-1</v>
      </c>
      <c r="AR3719" s="7">
        <f>SUM(AQ$3:AQ3719)</f>
        <v>-464</v>
      </c>
      <c r="AS3719">
        <v>2.75</v>
      </c>
      <c r="AT3719">
        <v>1.42</v>
      </c>
      <c r="AU3719" s="5">
        <f t="shared" si="701"/>
        <v>-4.0199999999999996</v>
      </c>
      <c r="AV3719" s="4">
        <f>SUM(AU$3:AU3719)</f>
        <v>-2669.8099999999918</v>
      </c>
    </row>
    <row r="3720" spans="1:48" x14ac:dyDescent="0.25">
      <c r="A3720">
        <f t="shared" si="697"/>
        <v>1</v>
      </c>
      <c r="B3720">
        <f t="shared" si="696"/>
        <v>2741</v>
      </c>
      <c r="C3720" s="1">
        <v>43703</v>
      </c>
      <c r="D3720" t="s">
        <v>287</v>
      </c>
      <c r="E3720" t="s">
        <v>4330</v>
      </c>
      <c r="F3720" t="s">
        <v>371</v>
      </c>
      <c r="G3720" t="s">
        <v>639</v>
      </c>
      <c r="H3720">
        <v>2019</v>
      </c>
      <c r="I3720">
        <v>8</v>
      </c>
      <c r="J3720">
        <v>26</v>
      </c>
      <c r="K3720" t="s">
        <v>77</v>
      </c>
      <c r="L3720">
        <v>2</v>
      </c>
      <c r="M3720" s="3">
        <v>4</v>
      </c>
      <c r="N3720" s="3">
        <v>0</v>
      </c>
      <c r="O3720" s="13">
        <v>1.22</v>
      </c>
      <c r="P3720">
        <v>6</v>
      </c>
      <c r="Q3720">
        <v>13</v>
      </c>
      <c r="R3720" s="2">
        <v>2.0499999999999998</v>
      </c>
      <c r="S3720" s="7">
        <f t="shared" si="702"/>
        <v>-1</v>
      </c>
      <c r="T3720" s="7">
        <f>SUM($S$3:S3720)</f>
        <v>-127.94000000000051</v>
      </c>
      <c r="U3720" s="2">
        <v>1.7</v>
      </c>
      <c r="V3720" s="7">
        <f t="shared" si="703"/>
        <v>0.7</v>
      </c>
      <c r="W3720" s="7">
        <f>SUM($V$3:V3720)</f>
        <v>-387.89999999999878</v>
      </c>
      <c r="X3720" s="8">
        <v>1.2</v>
      </c>
      <c r="Y3720" s="7">
        <f t="shared" si="698"/>
        <v>0.19999999999999996</v>
      </c>
      <c r="Z3720" s="7">
        <f>SUM($Y$3:Y3720)</f>
        <v>-128.0799999999999</v>
      </c>
      <c r="AA3720" s="8">
        <v>4.5</v>
      </c>
      <c r="AB3720" s="7">
        <f t="shared" si="699"/>
        <v>-1</v>
      </c>
      <c r="AC3720" s="7">
        <f>SUM($AB$3:AB3720)</f>
        <v>-445.50000000000085</v>
      </c>
      <c r="AD3720" s="2">
        <v>1.57</v>
      </c>
      <c r="AE3720" s="7">
        <f t="shared" si="704"/>
        <v>0.57000000000000006</v>
      </c>
      <c r="AF3720" s="7">
        <f>SUM(AE$3:AE3720)</f>
        <v>-138.12000000000032</v>
      </c>
      <c r="AG3720" s="2">
        <v>2.37</v>
      </c>
      <c r="AH3720" s="7">
        <f t="shared" si="700"/>
        <v>-1</v>
      </c>
      <c r="AI3720" s="7">
        <f>SUM(AH$3:AH3720)</f>
        <v>-278.04999999999927</v>
      </c>
      <c r="AJ3720" s="2">
        <v>6</v>
      </c>
      <c r="AK3720" s="7">
        <f t="shared" si="705"/>
        <v>-1</v>
      </c>
      <c r="AL3720" s="7">
        <f>SUM(AK$3:AK3720)</f>
        <v>-644.25</v>
      </c>
      <c r="AM3720" s="2">
        <v>7.5</v>
      </c>
      <c r="AN3720" s="7">
        <f t="shared" si="706"/>
        <v>-1</v>
      </c>
      <c r="AO3720" s="7">
        <f>SUM(AN$3:AN3720)</f>
        <v>-59.5</v>
      </c>
      <c r="AP3720" s="2">
        <v>12</v>
      </c>
      <c r="AQ3720" s="7">
        <f t="shared" si="707"/>
        <v>-1</v>
      </c>
      <c r="AR3720" s="7">
        <f>SUM(AQ$3:AQ3720)</f>
        <v>-465</v>
      </c>
      <c r="AS3720">
        <v>1.82</v>
      </c>
      <c r="AT3720">
        <v>2.11</v>
      </c>
      <c r="AU3720" s="5">
        <f t="shared" si="701"/>
        <v>-4.53</v>
      </c>
      <c r="AV3720" s="4">
        <f>SUM(AU$3:AU3720)</f>
        <v>-2674.339999999992</v>
      </c>
    </row>
    <row r="3721" spans="1:48" x14ac:dyDescent="0.25">
      <c r="A3721">
        <f t="shared" si="697"/>
        <v>1</v>
      </c>
      <c r="B3721">
        <f t="shared" si="696"/>
        <v>2740</v>
      </c>
      <c r="C3721" s="1">
        <v>43703</v>
      </c>
      <c r="D3721" t="s">
        <v>3129</v>
      </c>
      <c r="E3721" t="s">
        <v>4331</v>
      </c>
      <c r="F3721" t="s">
        <v>3134</v>
      </c>
      <c r="G3721" t="s">
        <v>3140</v>
      </c>
      <c r="H3721">
        <v>2019</v>
      </c>
      <c r="I3721">
        <v>8</v>
      </c>
      <c r="J3721">
        <v>26</v>
      </c>
      <c r="K3721" t="s">
        <v>77</v>
      </c>
      <c r="L3721">
        <v>2</v>
      </c>
      <c r="M3721" s="3">
        <v>0</v>
      </c>
      <c r="N3721" s="3">
        <v>2</v>
      </c>
      <c r="O3721" s="13">
        <v>5.75</v>
      </c>
      <c r="P3721">
        <v>4.5</v>
      </c>
      <c r="Q3721">
        <v>1.5</v>
      </c>
      <c r="R3721" s="2">
        <v>1.5</v>
      </c>
      <c r="S3721" s="7">
        <f t="shared" si="702"/>
        <v>-1</v>
      </c>
      <c r="T3721" s="7">
        <f>SUM($S$3:S3721)</f>
        <v>-128.94000000000051</v>
      </c>
      <c r="U3721" s="2">
        <v>2.5</v>
      </c>
      <c r="V3721" s="7">
        <f t="shared" si="703"/>
        <v>1.5</v>
      </c>
      <c r="W3721" s="7">
        <f>SUM($V$3:V3721)</f>
        <v>-386.39999999999878</v>
      </c>
      <c r="X3721" s="8">
        <v>1.1100000000000001</v>
      </c>
      <c r="Y3721" s="7">
        <f t="shared" si="698"/>
        <v>0.1100000000000001</v>
      </c>
      <c r="Z3721" s="7">
        <f>SUM($Y$3:Y3721)</f>
        <v>-127.9699999999999</v>
      </c>
      <c r="AA3721" s="8">
        <v>6.5</v>
      </c>
      <c r="AB3721" s="7">
        <f t="shared" si="699"/>
        <v>-1</v>
      </c>
      <c r="AC3721" s="7">
        <f>SUM($AB$3:AB3721)</f>
        <v>-446.50000000000085</v>
      </c>
      <c r="AD3721" s="2">
        <v>1.4</v>
      </c>
      <c r="AE3721" s="7">
        <f t="shared" si="704"/>
        <v>-1</v>
      </c>
      <c r="AF3721" s="7">
        <f>SUM(AE$3:AE3721)</f>
        <v>-139.12000000000032</v>
      </c>
      <c r="AG3721" s="2">
        <v>2.87</v>
      </c>
      <c r="AH3721" s="7">
        <f t="shared" si="700"/>
        <v>1.87</v>
      </c>
      <c r="AI3721" s="7">
        <f>SUM(AH$3:AH3721)</f>
        <v>-276.17999999999927</v>
      </c>
      <c r="AJ3721" s="2">
        <v>23</v>
      </c>
      <c r="AK3721" s="7">
        <f t="shared" si="705"/>
        <v>-1</v>
      </c>
      <c r="AL3721" s="7">
        <f>SUM(AK$3:AK3721)</f>
        <v>-645.25</v>
      </c>
      <c r="AM3721" s="2">
        <v>17</v>
      </c>
      <c r="AN3721" s="7">
        <f t="shared" si="706"/>
        <v>-1</v>
      </c>
      <c r="AO3721" s="7">
        <f>SUM(AN$3:AN3721)</f>
        <v>-60.5</v>
      </c>
      <c r="AP3721" s="2">
        <v>9.5</v>
      </c>
      <c r="AQ3721" s="7">
        <f t="shared" si="707"/>
        <v>-1</v>
      </c>
      <c r="AR3721" s="7">
        <f>SUM(AQ$3:AQ3721)</f>
        <v>-466</v>
      </c>
      <c r="AU3721" s="5">
        <f t="shared" si="701"/>
        <v>-2.5199999999999996</v>
      </c>
      <c r="AV3721" s="4">
        <f>SUM(AU$3:AU3721)</f>
        <v>-2676.8599999999919</v>
      </c>
    </row>
    <row r="3722" spans="1:48" x14ac:dyDescent="0.25">
      <c r="A3722">
        <f t="shared" si="697"/>
        <v>1</v>
      </c>
      <c r="B3722">
        <f t="shared" si="696"/>
        <v>2739</v>
      </c>
      <c r="C3722" s="1">
        <v>43703</v>
      </c>
      <c r="D3722" t="s">
        <v>3129</v>
      </c>
      <c r="E3722" t="s">
        <v>4332</v>
      </c>
      <c r="F3722" t="s">
        <v>3137</v>
      </c>
      <c r="G3722" t="s">
        <v>3148</v>
      </c>
      <c r="H3722">
        <v>2019</v>
      </c>
      <c r="I3722">
        <v>8</v>
      </c>
      <c r="J3722">
        <v>26</v>
      </c>
      <c r="K3722" t="s">
        <v>77</v>
      </c>
      <c r="L3722">
        <v>2</v>
      </c>
      <c r="M3722" s="3">
        <v>4</v>
      </c>
      <c r="N3722" s="3">
        <v>0</v>
      </c>
      <c r="O3722" s="13">
        <v>1.95</v>
      </c>
      <c r="P3722">
        <v>3.5</v>
      </c>
      <c r="Q3722">
        <v>3.8</v>
      </c>
      <c r="R3722" s="2">
        <v>1.95</v>
      </c>
      <c r="S3722" s="7">
        <f t="shared" si="702"/>
        <v>-1</v>
      </c>
      <c r="T3722" s="7">
        <f>SUM($S$3:S3722)</f>
        <v>-129.94000000000051</v>
      </c>
      <c r="U3722" s="2">
        <v>1.8</v>
      </c>
      <c r="V3722" s="7">
        <f t="shared" si="703"/>
        <v>0.8</v>
      </c>
      <c r="W3722" s="7">
        <f>SUM($V$3:V3722)</f>
        <v>-385.59999999999877</v>
      </c>
      <c r="X3722" s="8">
        <v>1.36</v>
      </c>
      <c r="Y3722" s="7">
        <f t="shared" si="698"/>
        <v>0.3600000000000001</v>
      </c>
      <c r="Z3722" s="7">
        <f>SUM($Y$3:Y3722)</f>
        <v>-127.6099999999999</v>
      </c>
      <c r="AA3722" s="8">
        <v>3</v>
      </c>
      <c r="AB3722" s="7">
        <f t="shared" si="699"/>
        <v>-1</v>
      </c>
      <c r="AC3722" s="7">
        <f>SUM($AB$3:AB3722)</f>
        <v>-447.50000000000085</v>
      </c>
      <c r="AD3722" s="2">
        <v>2.15</v>
      </c>
      <c r="AE3722" s="7">
        <f t="shared" si="704"/>
        <v>1.1499999999999999</v>
      </c>
      <c r="AF3722" s="7">
        <f>SUM(AE$3:AE3722)</f>
        <v>-137.97000000000031</v>
      </c>
      <c r="AG3722" s="2">
        <v>1.66</v>
      </c>
      <c r="AH3722" s="7">
        <f t="shared" si="700"/>
        <v>-1</v>
      </c>
      <c r="AI3722" s="7">
        <f>SUM(AH$3:AH3722)</f>
        <v>-277.17999999999927</v>
      </c>
      <c r="AJ3722" s="2">
        <v>6.5</v>
      </c>
      <c r="AK3722" s="7">
        <f t="shared" si="705"/>
        <v>-1</v>
      </c>
      <c r="AL3722" s="7">
        <f>SUM(AK$3:AK3722)</f>
        <v>-646.25</v>
      </c>
      <c r="AM3722" s="2">
        <v>8.5</v>
      </c>
      <c r="AN3722" s="7">
        <f t="shared" si="706"/>
        <v>-1</v>
      </c>
      <c r="AO3722" s="7">
        <f>SUM(AN$3:AN3722)</f>
        <v>-61.5</v>
      </c>
      <c r="AP3722" s="2">
        <v>6.5</v>
      </c>
      <c r="AQ3722" s="7">
        <f t="shared" si="707"/>
        <v>-1</v>
      </c>
      <c r="AR3722" s="7">
        <f>SUM(AQ$3:AQ3722)</f>
        <v>-467</v>
      </c>
      <c r="AS3722">
        <v>3.7</v>
      </c>
      <c r="AT3722">
        <v>1.26</v>
      </c>
      <c r="AU3722" s="5">
        <f t="shared" si="701"/>
        <v>-3.69</v>
      </c>
      <c r="AV3722" s="4">
        <f>SUM(AU$3:AU3722)</f>
        <v>-2680.549999999992</v>
      </c>
    </row>
    <row r="3723" spans="1:48" x14ac:dyDescent="0.25">
      <c r="A3723">
        <f t="shared" si="697"/>
        <v>1</v>
      </c>
      <c r="B3723">
        <f t="shared" si="696"/>
        <v>2738</v>
      </c>
      <c r="C3723" s="1">
        <v>43703</v>
      </c>
      <c r="D3723" t="s">
        <v>3129</v>
      </c>
      <c r="E3723" t="s">
        <v>4333</v>
      </c>
      <c r="F3723" t="s">
        <v>3132</v>
      </c>
      <c r="G3723" t="s">
        <v>3228</v>
      </c>
      <c r="H3723">
        <v>2019</v>
      </c>
      <c r="I3723">
        <v>8</v>
      </c>
      <c r="J3723">
        <v>26</v>
      </c>
      <c r="K3723" t="s">
        <v>77</v>
      </c>
      <c r="L3723">
        <v>2</v>
      </c>
      <c r="M3723" s="3">
        <v>1</v>
      </c>
      <c r="N3723" s="3">
        <v>2</v>
      </c>
      <c r="O3723" s="13">
        <v>2.37</v>
      </c>
      <c r="P3723">
        <v>3.3</v>
      </c>
      <c r="Q3723">
        <v>2.9</v>
      </c>
      <c r="R3723" s="2">
        <v>1.8</v>
      </c>
      <c r="S3723" s="7">
        <f t="shared" si="702"/>
        <v>0.8</v>
      </c>
      <c r="T3723" s="7">
        <f>SUM($S$3:S3723)</f>
        <v>-129.1400000000005</v>
      </c>
      <c r="U3723" s="2">
        <v>1.95</v>
      </c>
      <c r="V3723" s="7">
        <f t="shared" si="703"/>
        <v>-1</v>
      </c>
      <c r="W3723" s="7">
        <f>SUM($V$3:V3723)</f>
        <v>-386.59999999999877</v>
      </c>
      <c r="X3723" s="8">
        <v>1.3</v>
      </c>
      <c r="Y3723" s="7">
        <f t="shared" si="698"/>
        <v>0.30000000000000004</v>
      </c>
      <c r="Z3723" s="7">
        <f>SUM($Y$3:Y3723)</f>
        <v>-127.3099999999999</v>
      </c>
      <c r="AA3723" s="8">
        <v>3.4</v>
      </c>
      <c r="AB3723" s="7">
        <f t="shared" si="699"/>
        <v>-1</v>
      </c>
      <c r="AC3723" s="7">
        <f>SUM($AB$3:AB3723)</f>
        <v>-448.50000000000085</v>
      </c>
      <c r="AD3723" s="2">
        <v>2.0499999999999998</v>
      </c>
      <c r="AE3723" s="7">
        <f t="shared" si="704"/>
        <v>1.0499999999999998</v>
      </c>
      <c r="AF3723" s="7">
        <f>SUM(AE$3:AE3723)</f>
        <v>-136.9200000000003</v>
      </c>
      <c r="AG3723" s="2">
        <v>1.75</v>
      </c>
      <c r="AH3723" s="7">
        <f t="shared" si="700"/>
        <v>-1</v>
      </c>
      <c r="AI3723" s="7">
        <f>SUM(AH$3:AH3723)</f>
        <v>-278.17999999999927</v>
      </c>
      <c r="AJ3723" s="2">
        <v>8</v>
      </c>
      <c r="AK3723" s="7">
        <f t="shared" si="705"/>
        <v>-1</v>
      </c>
      <c r="AL3723" s="7">
        <f>SUM(AK$3:AK3723)</f>
        <v>-647.25</v>
      </c>
      <c r="AM3723" s="2">
        <v>9.5</v>
      </c>
      <c r="AN3723" s="7">
        <f t="shared" si="706"/>
        <v>-1</v>
      </c>
      <c r="AO3723" s="7">
        <f>SUM(AN$3:AN3723)</f>
        <v>-62.5</v>
      </c>
      <c r="AP3723" s="2">
        <v>6</v>
      </c>
      <c r="AQ3723" s="7">
        <f t="shared" si="707"/>
        <v>-1</v>
      </c>
      <c r="AR3723" s="7">
        <f>SUM(AQ$3:AQ3723)</f>
        <v>-468</v>
      </c>
      <c r="AS3723">
        <v>4.6500000000000004</v>
      </c>
      <c r="AT3723">
        <v>1.18</v>
      </c>
      <c r="AU3723" s="5">
        <f t="shared" si="701"/>
        <v>-3.85</v>
      </c>
      <c r="AV3723" s="4">
        <f>SUM(AU$3:AU3723)</f>
        <v>-2684.3999999999919</v>
      </c>
    </row>
    <row r="3724" spans="1:48" x14ac:dyDescent="0.25">
      <c r="A3724">
        <f t="shared" si="697"/>
        <v>1</v>
      </c>
      <c r="B3724">
        <f t="shared" si="696"/>
        <v>2737</v>
      </c>
      <c r="C3724" s="1">
        <v>43702</v>
      </c>
      <c r="D3724" t="s">
        <v>291</v>
      </c>
      <c r="E3724" t="s">
        <v>4334</v>
      </c>
      <c r="F3724" t="s">
        <v>390</v>
      </c>
      <c r="G3724" t="s">
        <v>239</v>
      </c>
      <c r="H3724">
        <v>2019</v>
      </c>
      <c r="I3724">
        <v>8</v>
      </c>
      <c r="J3724">
        <v>25</v>
      </c>
      <c r="K3724" t="s">
        <v>23</v>
      </c>
      <c r="L3724">
        <v>1</v>
      </c>
      <c r="M3724" s="3">
        <v>0</v>
      </c>
      <c r="N3724" s="3">
        <v>3</v>
      </c>
      <c r="O3724" s="13">
        <v>2.4</v>
      </c>
      <c r="P3724">
        <v>3.4</v>
      </c>
      <c r="Q3724">
        <v>2.9</v>
      </c>
      <c r="R3724" s="2">
        <v>1.57</v>
      </c>
      <c r="S3724" s="7">
        <f t="shared" si="702"/>
        <v>-1</v>
      </c>
      <c r="T3724" s="7">
        <f>SUM($S$3:S3724)</f>
        <v>-130.1400000000005</v>
      </c>
      <c r="U3724" s="2">
        <v>2.25</v>
      </c>
      <c r="V3724" s="7">
        <f t="shared" si="703"/>
        <v>1.25</v>
      </c>
      <c r="W3724" s="7">
        <f>SUM($V$3:V3724)</f>
        <v>-385.34999999999877</v>
      </c>
      <c r="X3724" s="8">
        <v>1.22</v>
      </c>
      <c r="Y3724" s="7">
        <f t="shared" si="698"/>
        <v>0.21999999999999997</v>
      </c>
      <c r="Z3724" s="7">
        <f>SUM($Y$3:Y3724)</f>
        <v>-127.0899999999999</v>
      </c>
      <c r="AA3724" s="8">
        <v>4.33</v>
      </c>
      <c r="AB3724" s="7">
        <f t="shared" si="699"/>
        <v>-1</v>
      </c>
      <c r="AC3724" s="7">
        <f>SUM($AB$3:AB3724)</f>
        <v>-449.50000000000085</v>
      </c>
      <c r="AD3724" s="2">
        <v>1.72</v>
      </c>
      <c r="AE3724" s="7">
        <f t="shared" si="704"/>
        <v>0.72</v>
      </c>
      <c r="AF3724" s="7">
        <f>SUM(AE$3:AE3724)</f>
        <v>-136.2000000000003</v>
      </c>
      <c r="AG3724" s="2">
        <v>2.1</v>
      </c>
      <c r="AH3724" s="7">
        <f t="shared" si="700"/>
        <v>-1</v>
      </c>
      <c r="AI3724" s="7">
        <f>SUM(AH$3:AH3724)</f>
        <v>-279.17999999999927</v>
      </c>
      <c r="AJ3724" s="2">
        <v>10</v>
      </c>
      <c r="AK3724" s="7">
        <f t="shared" si="705"/>
        <v>-1</v>
      </c>
      <c r="AL3724" s="7">
        <f>SUM(AK$3:AK3724)</f>
        <v>-648.25</v>
      </c>
      <c r="AM3724" s="2">
        <v>11</v>
      </c>
      <c r="AN3724" s="7">
        <f t="shared" si="706"/>
        <v>-1</v>
      </c>
      <c r="AO3724" s="7">
        <f>SUM(AN$3:AN3724)</f>
        <v>-63.5</v>
      </c>
      <c r="AP3724" s="2">
        <v>6.5</v>
      </c>
      <c r="AQ3724" s="7">
        <f t="shared" si="707"/>
        <v>-1</v>
      </c>
      <c r="AR3724" s="7">
        <f>SUM(AQ$3:AQ3724)</f>
        <v>-469</v>
      </c>
      <c r="AS3724">
        <v>4.8</v>
      </c>
      <c r="AT3724">
        <v>1.17</v>
      </c>
      <c r="AU3724" s="5">
        <f t="shared" si="701"/>
        <v>-3.81</v>
      </c>
      <c r="AV3724" s="4">
        <f>SUM(AU$3:AU3724)</f>
        <v>-2688.2099999999919</v>
      </c>
    </row>
    <row r="3725" spans="1:48" x14ac:dyDescent="0.25">
      <c r="A3725">
        <f t="shared" si="697"/>
        <v>1</v>
      </c>
      <c r="B3725">
        <f t="shared" si="696"/>
        <v>2736</v>
      </c>
      <c r="C3725" s="1">
        <v>43702</v>
      </c>
      <c r="D3725" t="s">
        <v>291</v>
      </c>
      <c r="E3725" t="s">
        <v>4335</v>
      </c>
      <c r="F3725" t="s">
        <v>253</v>
      </c>
      <c r="G3725" t="s">
        <v>230</v>
      </c>
      <c r="H3725">
        <v>2019</v>
      </c>
      <c r="I3725">
        <v>8</v>
      </c>
      <c r="J3725">
        <v>25</v>
      </c>
      <c r="K3725" t="s">
        <v>23</v>
      </c>
      <c r="L3725">
        <v>1</v>
      </c>
      <c r="M3725" s="3">
        <v>2</v>
      </c>
      <c r="N3725" s="3">
        <v>1</v>
      </c>
      <c r="O3725" s="13">
        <v>1.4</v>
      </c>
      <c r="P3725">
        <v>4.75</v>
      </c>
      <c r="Q3725">
        <v>7</v>
      </c>
      <c r="R3725" s="2">
        <v>1.57</v>
      </c>
      <c r="S3725" s="7">
        <f t="shared" si="702"/>
        <v>0.57000000000000006</v>
      </c>
      <c r="T3725" s="7">
        <f>SUM($S$3:S3725)</f>
        <v>-129.5700000000005</v>
      </c>
      <c r="U3725" s="2">
        <v>2.25</v>
      </c>
      <c r="V3725" s="7">
        <f t="shared" si="703"/>
        <v>-1</v>
      </c>
      <c r="W3725" s="7">
        <f>SUM($V$3:V3725)</f>
        <v>-386.34999999999877</v>
      </c>
      <c r="X3725" s="8">
        <v>1.1200000000000001</v>
      </c>
      <c r="Y3725" s="7">
        <f t="shared" si="698"/>
        <v>0.12000000000000011</v>
      </c>
      <c r="Z3725" s="7">
        <f>SUM($Y$3:Y3725)</f>
        <v>-126.9699999999999</v>
      </c>
      <c r="AA3725" s="8">
        <v>6</v>
      </c>
      <c r="AB3725" s="7">
        <f t="shared" si="699"/>
        <v>-1</v>
      </c>
      <c r="AC3725" s="7">
        <f>SUM($AB$3:AB3725)</f>
        <v>-450.50000000000085</v>
      </c>
      <c r="AD3725" s="2">
        <v>1.4</v>
      </c>
      <c r="AE3725" s="7">
        <f t="shared" si="704"/>
        <v>0.39999999999999991</v>
      </c>
      <c r="AF3725" s="7">
        <f>SUM(AE$3:AE3725)</f>
        <v>-135.8000000000003</v>
      </c>
      <c r="AG3725" s="2">
        <v>3</v>
      </c>
      <c r="AH3725" s="7">
        <f t="shared" si="700"/>
        <v>-1</v>
      </c>
      <c r="AI3725" s="7">
        <f>SUM(AH$3:AH3725)</f>
        <v>-280.17999999999927</v>
      </c>
      <c r="AJ3725" s="2">
        <v>10</v>
      </c>
      <c r="AK3725" s="7">
        <f t="shared" si="705"/>
        <v>-1</v>
      </c>
      <c r="AL3725" s="7">
        <f>SUM(AK$3:AK3725)</f>
        <v>-649.25</v>
      </c>
      <c r="AM3725" s="2">
        <v>7.5</v>
      </c>
      <c r="AN3725" s="7">
        <f t="shared" si="706"/>
        <v>6.5</v>
      </c>
      <c r="AO3725" s="7">
        <f>SUM(AN$3:AN3725)</f>
        <v>-57</v>
      </c>
      <c r="AP3725" s="2">
        <v>9.5</v>
      </c>
      <c r="AQ3725" s="7">
        <f t="shared" si="707"/>
        <v>-1</v>
      </c>
      <c r="AR3725" s="7">
        <f>SUM(AQ$3:AQ3725)</f>
        <v>-470</v>
      </c>
      <c r="AS3725">
        <v>2.0699999999999998</v>
      </c>
      <c r="AT3725">
        <v>1.72</v>
      </c>
      <c r="AU3725" s="5">
        <f t="shared" si="701"/>
        <v>2.59</v>
      </c>
      <c r="AV3725" s="4">
        <f>SUM(AU$3:AU3725)</f>
        <v>-2685.6199999999917</v>
      </c>
    </row>
    <row r="3726" spans="1:48" x14ac:dyDescent="0.25">
      <c r="A3726">
        <f t="shared" si="697"/>
        <v>1</v>
      </c>
      <c r="B3726">
        <f t="shared" si="696"/>
        <v>2735</v>
      </c>
      <c r="C3726" s="1">
        <v>43702</v>
      </c>
      <c r="D3726" t="s">
        <v>298</v>
      </c>
      <c r="E3726" t="s">
        <v>4336</v>
      </c>
      <c r="F3726" t="s">
        <v>421</v>
      </c>
      <c r="G3726" t="s">
        <v>400</v>
      </c>
      <c r="H3726">
        <v>2019</v>
      </c>
      <c r="I3726">
        <v>8</v>
      </c>
      <c r="J3726">
        <v>25</v>
      </c>
      <c r="K3726" t="s">
        <v>23</v>
      </c>
      <c r="L3726">
        <v>1</v>
      </c>
      <c r="M3726" s="3">
        <v>3</v>
      </c>
      <c r="N3726" s="3">
        <v>0</v>
      </c>
      <c r="O3726" s="13">
        <v>1.8</v>
      </c>
      <c r="P3726">
        <v>3.6</v>
      </c>
      <c r="Q3726">
        <v>4.5</v>
      </c>
      <c r="R3726" s="2">
        <v>1.8</v>
      </c>
      <c r="S3726" s="7">
        <f t="shared" si="702"/>
        <v>-1</v>
      </c>
      <c r="T3726" s="7">
        <f>SUM($S$3:S3726)</f>
        <v>-130.5700000000005</v>
      </c>
      <c r="U3726" s="2">
        <v>1.9</v>
      </c>
      <c r="V3726" s="7">
        <f t="shared" si="703"/>
        <v>0.89999999999999991</v>
      </c>
      <c r="W3726" s="7">
        <f>SUM($V$3:V3726)</f>
        <v>-385.44999999999879</v>
      </c>
      <c r="X3726" s="8">
        <v>1.3</v>
      </c>
      <c r="Y3726" s="7">
        <f t="shared" si="698"/>
        <v>0.30000000000000004</v>
      </c>
      <c r="Z3726" s="7">
        <f>SUM($Y$3:Y3726)</f>
        <v>-126.6699999999999</v>
      </c>
      <c r="AA3726" s="8">
        <v>3.5</v>
      </c>
      <c r="AB3726" s="7">
        <f t="shared" si="699"/>
        <v>-1</v>
      </c>
      <c r="AC3726" s="7">
        <f>SUM($AB$3:AB3726)</f>
        <v>-451.50000000000085</v>
      </c>
      <c r="AD3726" s="2">
        <v>1.9</v>
      </c>
      <c r="AE3726" s="7">
        <f t="shared" si="704"/>
        <v>0.89999999999999991</v>
      </c>
      <c r="AF3726" s="7">
        <f>SUM(AE$3:AE3726)</f>
        <v>-134.90000000000029</v>
      </c>
      <c r="AG3726" s="2">
        <v>1.9</v>
      </c>
      <c r="AH3726" s="7">
        <f t="shared" si="700"/>
        <v>-1</v>
      </c>
      <c r="AI3726" s="7">
        <f>SUM(AH$3:AH3726)</f>
        <v>-281.17999999999927</v>
      </c>
      <c r="AJ3726" s="2">
        <v>7</v>
      </c>
      <c r="AK3726" s="7">
        <f t="shared" si="705"/>
        <v>-1</v>
      </c>
      <c r="AL3726" s="7">
        <f>SUM(AK$3:AK3726)</f>
        <v>-650.25</v>
      </c>
      <c r="AM3726" s="2">
        <v>8.5</v>
      </c>
      <c r="AN3726" s="7">
        <f t="shared" si="706"/>
        <v>-1</v>
      </c>
      <c r="AO3726" s="7">
        <f>SUM(AN$3:AN3726)</f>
        <v>-58</v>
      </c>
      <c r="AP3726" s="2">
        <v>6.5</v>
      </c>
      <c r="AQ3726" s="7">
        <f t="shared" si="707"/>
        <v>-1</v>
      </c>
      <c r="AR3726" s="7">
        <f>SUM(AQ$3:AQ3726)</f>
        <v>-471</v>
      </c>
      <c r="AS3726">
        <v>3</v>
      </c>
      <c r="AT3726">
        <v>1.37</v>
      </c>
      <c r="AU3726" s="5">
        <f t="shared" si="701"/>
        <v>-3.9000000000000004</v>
      </c>
      <c r="AV3726" s="4">
        <f>SUM(AU$3:AU3726)</f>
        <v>-2689.5199999999918</v>
      </c>
    </row>
    <row r="3727" spans="1:48" x14ac:dyDescent="0.25">
      <c r="A3727">
        <f t="shared" si="697"/>
        <v>1</v>
      </c>
      <c r="B3727">
        <f t="shared" si="696"/>
        <v>2734</v>
      </c>
      <c r="C3727" s="1">
        <v>43702</v>
      </c>
      <c r="D3727" t="s">
        <v>302</v>
      </c>
      <c r="E3727" t="s">
        <v>4337</v>
      </c>
      <c r="F3727" t="s">
        <v>494</v>
      </c>
      <c r="G3727" t="s">
        <v>491</v>
      </c>
      <c r="H3727">
        <v>2019</v>
      </c>
      <c r="I3727">
        <v>8</v>
      </c>
      <c r="J3727">
        <v>25</v>
      </c>
      <c r="K3727" t="s">
        <v>23</v>
      </c>
      <c r="L3727">
        <v>1</v>
      </c>
      <c r="M3727" s="3">
        <v>2</v>
      </c>
      <c r="N3727" s="3">
        <v>2</v>
      </c>
      <c r="O3727" s="13">
        <v>1.65</v>
      </c>
      <c r="P3727">
        <v>3.75</v>
      </c>
      <c r="Q3727">
        <v>5.75</v>
      </c>
      <c r="R3727" s="2">
        <v>1.9</v>
      </c>
      <c r="S3727" s="7">
        <f t="shared" si="702"/>
        <v>0.89999999999999991</v>
      </c>
      <c r="T3727" s="7">
        <f>SUM($S$3:S3727)</f>
        <v>-129.6700000000005</v>
      </c>
      <c r="U3727" s="2">
        <v>1.9</v>
      </c>
      <c r="V3727" s="7">
        <f t="shared" si="703"/>
        <v>-1</v>
      </c>
      <c r="W3727" s="7">
        <f>SUM($V$3:V3727)</f>
        <v>-386.44999999999879</v>
      </c>
      <c r="X3727" s="8">
        <v>1.28</v>
      </c>
      <c r="Y3727" s="7">
        <f t="shared" si="698"/>
        <v>0.28000000000000003</v>
      </c>
      <c r="Z3727" s="7">
        <f>SUM($Y$3:Y3727)</f>
        <v>-126.3899999999999</v>
      </c>
      <c r="AA3727" s="8">
        <v>3.75</v>
      </c>
      <c r="AB3727" s="7">
        <f t="shared" si="699"/>
        <v>-1</v>
      </c>
      <c r="AC3727" s="7">
        <f>SUM($AB$3:AB3727)</f>
        <v>-452.50000000000085</v>
      </c>
      <c r="AD3727" s="2">
        <v>1.9</v>
      </c>
      <c r="AE3727" s="7">
        <f t="shared" si="704"/>
        <v>0.89999999999999991</v>
      </c>
      <c r="AF3727" s="7">
        <f>SUM(AE$3:AE3727)</f>
        <v>-134.00000000000028</v>
      </c>
      <c r="AG3727" s="2">
        <v>1.9</v>
      </c>
      <c r="AH3727" s="7">
        <f t="shared" si="700"/>
        <v>-1</v>
      </c>
      <c r="AI3727" s="7">
        <f>SUM(AH$3:AH3727)</f>
        <v>-282.17999999999927</v>
      </c>
      <c r="AJ3727" s="2">
        <v>7</v>
      </c>
      <c r="AK3727" s="7">
        <f t="shared" si="705"/>
        <v>-1</v>
      </c>
      <c r="AL3727" s="7">
        <f>SUM(AK$3:AK3727)</f>
        <v>-651.25</v>
      </c>
      <c r="AM3727" s="2">
        <v>8</v>
      </c>
      <c r="AN3727" s="7">
        <f t="shared" si="706"/>
        <v>-1</v>
      </c>
      <c r="AO3727" s="7">
        <f>SUM(AN$3:AN3727)</f>
        <v>-59</v>
      </c>
      <c r="AP3727" s="2">
        <v>7</v>
      </c>
      <c r="AQ3727" s="7">
        <f t="shared" si="707"/>
        <v>-1</v>
      </c>
      <c r="AR3727" s="7">
        <f>SUM(AQ$3:AQ3727)</f>
        <v>-472</v>
      </c>
      <c r="AS3727">
        <v>2.75</v>
      </c>
      <c r="AT3727">
        <v>1.42</v>
      </c>
      <c r="AU3727" s="5">
        <f t="shared" si="701"/>
        <v>-3.92</v>
      </c>
      <c r="AV3727" s="4">
        <f>SUM(AU$3:AU3727)</f>
        <v>-2693.4399999999919</v>
      </c>
    </row>
    <row r="3728" spans="1:48" x14ac:dyDescent="0.25">
      <c r="A3728">
        <f t="shared" si="697"/>
        <v>1</v>
      </c>
      <c r="B3728">
        <f t="shared" si="696"/>
        <v>2733</v>
      </c>
      <c r="C3728" s="1">
        <v>43702</v>
      </c>
      <c r="D3728" t="s">
        <v>302</v>
      </c>
      <c r="E3728" t="s">
        <v>4338</v>
      </c>
      <c r="F3728" t="s">
        <v>246</v>
      </c>
      <c r="G3728" t="s">
        <v>488</v>
      </c>
      <c r="H3728">
        <v>2019</v>
      </c>
      <c r="I3728">
        <v>8</v>
      </c>
      <c r="J3728">
        <v>25</v>
      </c>
      <c r="K3728" t="s">
        <v>23</v>
      </c>
      <c r="L3728">
        <v>1</v>
      </c>
      <c r="M3728" s="3">
        <v>4</v>
      </c>
      <c r="N3728" s="3">
        <v>0</v>
      </c>
      <c r="O3728" s="13">
        <v>1.1000000000000001</v>
      </c>
      <c r="P3728">
        <v>10</v>
      </c>
      <c r="Q3728">
        <v>23</v>
      </c>
      <c r="R3728" s="2">
        <v>1.95</v>
      </c>
      <c r="S3728" s="7">
        <f t="shared" si="702"/>
        <v>-1</v>
      </c>
      <c r="T3728" s="7">
        <f>SUM($S$3:S3728)</f>
        <v>-130.6700000000005</v>
      </c>
      <c r="U3728" s="2">
        <v>1.8</v>
      </c>
      <c r="V3728" s="7">
        <f t="shared" si="703"/>
        <v>0.8</v>
      </c>
      <c r="W3728" s="7">
        <f>SUM($V$3:V3728)</f>
        <v>-385.64999999999878</v>
      </c>
      <c r="X3728" s="8">
        <v>1.06</v>
      </c>
      <c r="Y3728" s="7">
        <f t="shared" si="698"/>
        <v>6.0000000000000053E-2</v>
      </c>
      <c r="Z3728" s="7">
        <f>SUM($Y$3:Y3728)</f>
        <v>-126.3299999999999</v>
      </c>
      <c r="AA3728" s="8">
        <v>10</v>
      </c>
      <c r="AB3728" s="7">
        <f t="shared" si="699"/>
        <v>-1</v>
      </c>
      <c r="AC3728" s="7">
        <f>SUM($AB$3:AB3728)</f>
        <v>-453.50000000000085</v>
      </c>
      <c r="AD3728" s="2">
        <v>1.22</v>
      </c>
      <c r="AE3728" s="7">
        <f t="shared" si="704"/>
        <v>0.21999999999999997</v>
      </c>
      <c r="AF3728" s="7">
        <f>SUM(AE$3:AE3728)</f>
        <v>-133.78000000000029</v>
      </c>
      <c r="AG3728" s="2">
        <v>4.33</v>
      </c>
      <c r="AH3728" s="7">
        <f t="shared" si="700"/>
        <v>-1</v>
      </c>
      <c r="AI3728" s="7">
        <f>SUM(AH$3:AH3728)</f>
        <v>-283.17999999999927</v>
      </c>
      <c r="AJ3728" s="2">
        <v>15</v>
      </c>
      <c r="AK3728" s="7">
        <f t="shared" si="705"/>
        <v>-1</v>
      </c>
      <c r="AL3728" s="7">
        <f>SUM(AK$3:AK3728)</f>
        <v>-652.25</v>
      </c>
      <c r="AM3728" s="2">
        <v>12</v>
      </c>
      <c r="AN3728" s="7">
        <f t="shared" si="706"/>
        <v>-1</v>
      </c>
      <c r="AO3728" s="7">
        <f>SUM(AN$3:AN3728)</f>
        <v>-60</v>
      </c>
      <c r="AP3728" s="2">
        <v>19</v>
      </c>
      <c r="AQ3728" s="7">
        <f t="shared" si="707"/>
        <v>-1</v>
      </c>
      <c r="AR3728" s="7">
        <f>SUM(AQ$3:AQ3728)</f>
        <v>-473</v>
      </c>
      <c r="AS3728">
        <v>1.3</v>
      </c>
      <c r="AT3728">
        <v>3.45</v>
      </c>
      <c r="AU3728" s="5">
        <f t="shared" si="701"/>
        <v>-4.92</v>
      </c>
      <c r="AV3728" s="4">
        <f>SUM(AU$3:AU3728)</f>
        <v>-2698.3599999999919</v>
      </c>
    </row>
    <row r="3729" spans="1:48" x14ac:dyDescent="0.25">
      <c r="A3729">
        <f t="shared" si="697"/>
        <v>1</v>
      </c>
      <c r="B3729">
        <f t="shared" si="696"/>
        <v>2732</v>
      </c>
      <c r="C3729" s="1">
        <v>43702</v>
      </c>
      <c r="D3729" t="s">
        <v>302</v>
      </c>
      <c r="E3729" t="s">
        <v>4339</v>
      </c>
      <c r="F3729" t="s">
        <v>680</v>
      </c>
      <c r="G3729" t="s">
        <v>307</v>
      </c>
      <c r="H3729">
        <v>2019</v>
      </c>
      <c r="I3729">
        <v>8</v>
      </c>
      <c r="J3729">
        <v>25</v>
      </c>
      <c r="K3729" t="s">
        <v>23</v>
      </c>
      <c r="L3729">
        <v>1</v>
      </c>
      <c r="M3729" s="3">
        <v>0</v>
      </c>
      <c r="N3729" s="3">
        <v>2</v>
      </c>
      <c r="O3729" s="13">
        <v>2.8</v>
      </c>
      <c r="P3729">
        <v>3</v>
      </c>
      <c r="Q3729">
        <v>2.7</v>
      </c>
      <c r="R3729" s="2">
        <v>2</v>
      </c>
      <c r="S3729" s="7">
        <f t="shared" si="702"/>
        <v>-1</v>
      </c>
      <c r="T3729" s="7">
        <f>SUM($S$3:S3729)</f>
        <v>-131.6700000000005</v>
      </c>
      <c r="U3729" s="2">
        <v>1.75</v>
      </c>
      <c r="V3729" s="7">
        <f t="shared" si="703"/>
        <v>0.75</v>
      </c>
      <c r="W3729" s="7">
        <f>SUM($V$3:V3729)</f>
        <v>-384.89999999999878</v>
      </c>
      <c r="X3729" s="8">
        <v>1.44</v>
      </c>
      <c r="Y3729" s="7">
        <f t="shared" si="698"/>
        <v>0.43999999999999995</v>
      </c>
      <c r="Z3729" s="7">
        <f>SUM($Y$3:Y3729)</f>
        <v>-125.8899999999999</v>
      </c>
      <c r="AA3729" s="8">
        <v>2.75</v>
      </c>
      <c r="AB3729" s="7">
        <f t="shared" si="699"/>
        <v>-1</v>
      </c>
      <c r="AC3729" s="7">
        <f>SUM($AB$3:AB3729)</f>
        <v>-454.50000000000085</v>
      </c>
      <c r="AD3729" s="2">
        <v>2.2999999999999998</v>
      </c>
      <c r="AE3729" s="7">
        <f t="shared" si="704"/>
        <v>-1</v>
      </c>
      <c r="AF3729" s="7">
        <f>SUM(AE$3:AE3729)</f>
        <v>-134.78000000000029</v>
      </c>
      <c r="AG3729" s="2">
        <v>1.61</v>
      </c>
      <c r="AH3729" s="7">
        <f t="shared" si="700"/>
        <v>0.6100000000000001</v>
      </c>
      <c r="AI3729" s="7">
        <f>SUM(AH$3:AH3729)</f>
        <v>-282.56999999999925</v>
      </c>
      <c r="AJ3729" s="2">
        <v>7</v>
      </c>
      <c r="AK3729" s="7">
        <f t="shared" si="705"/>
        <v>-1</v>
      </c>
      <c r="AL3729" s="7">
        <f>SUM(AK$3:AK3729)</f>
        <v>-653.25</v>
      </c>
      <c r="AM3729" s="2">
        <v>11</v>
      </c>
      <c r="AN3729" s="7">
        <f t="shared" si="706"/>
        <v>-1</v>
      </c>
      <c r="AO3729" s="7">
        <f>SUM(AN$3:AN3729)</f>
        <v>-61</v>
      </c>
      <c r="AP3729" s="2">
        <v>5.5</v>
      </c>
      <c r="AQ3729" s="7">
        <f t="shared" si="707"/>
        <v>-1</v>
      </c>
      <c r="AR3729" s="7">
        <f>SUM(AQ$3:AQ3729)</f>
        <v>-474</v>
      </c>
      <c r="AS3729">
        <v>6</v>
      </c>
      <c r="AT3729">
        <v>1.1200000000000001</v>
      </c>
      <c r="AU3729" s="5">
        <f t="shared" si="701"/>
        <v>-4.2</v>
      </c>
      <c r="AV3729" s="4">
        <f>SUM(AU$3:AU3729)</f>
        <v>-2702.5599999999918</v>
      </c>
    </row>
    <row r="3730" spans="1:48" x14ac:dyDescent="0.25">
      <c r="A3730">
        <f t="shared" si="697"/>
        <v>1</v>
      </c>
      <c r="B3730">
        <f t="shared" si="696"/>
        <v>2731</v>
      </c>
      <c r="C3730" s="1">
        <v>43702</v>
      </c>
      <c r="D3730" t="s">
        <v>279</v>
      </c>
      <c r="E3730" t="s">
        <v>4340</v>
      </c>
      <c r="F3730" t="s">
        <v>620</v>
      </c>
      <c r="G3730" t="s">
        <v>326</v>
      </c>
      <c r="H3730">
        <v>2019</v>
      </c>
      <c r="I3730">
        <v>8</v>
      </c>
      <c r="J3730">
        <v>25</v>
      </c>
      <c r="K3730" t="s">
        <v>23</v>
      </c>
      <c r="L3730">
        <v>1</v>
      </c>
      <c r="M3730" s="3">
        <v>1</v>
      </c>
      <c r="N3730" s="3">
        <v>3</v>
      </c>
      <c r="O3730" s="13">
        <v>2.9</v>
      </c>
      <c r="P3730">
        <v>3.4</v>
      </c>
      <c r="Q3730">
        <v>2.1</v>
      </c>
      <c r="R3730" s="2">
        <v>1.5</v>
      </c>
      <c r="S3730" s="7">
        <f t="shared" si="702"/>
        <v>0.5</v>
      </c>
      <c r="T3730" s="7">
        <f>SUM($S$3:S3730)</f>
        <v>-131.1700000000005</v>
      </c>
      <c r="U3730" s="2">
        <v>2.5</v>
      </c>
      <c r="V3730" s="7">
        <f t="shared" si="703"/>
        <v>-1</v>
      </c>
      <c r="W3730" s="7">
        <f>SUM($V$3:V3730)</f>
        <v>-385.89999999999878</v>
      </c>
      <c r="X3730" s="8">
        <v>1.18</v>
      </c>
      <c r="Y3730" s="7">
        <f t="shared" si="698"/>
        <v>0.17999999999999994</v>
      </c>
      <c r="Z3730" s="7">
        <f>SUM($Y$3:Y3730)</f>
        <v>-125.70999999999989</v>
      </c>
      <c r="AA3730" s="8">
        <v>4.5</v>
      </c>
      <c r="AB3730" s="7">
        <f t="shared" si="699"/>
        <v>-1</v>
      </c>
      <c r="AC3730" s="7">
        <f>SUM($AB$3:AB3730)</f>
        <v>-455.50000000000085</v>
      </c>
      <c r="AD3730" s="2">
        <v>1.65</v>
      </c>
      <c r="AE3730" s="7">
        <f t="shared" si="704"/>
        <v>0.64999999999999991</v>
      </c>
      <c r="AF3730" s="7">
        <f>SUM(AE$3:AE3730)</f>
        <v>-134.13000000000028</v>
      </c>
      <c r="AG3730" s="2">
        <v>2.2000000000000002</v>
      </c>
      <c r="AH3730" s="7">
        <f t="shared" si="700"/>
        <v>-1</v>
      </c>
      <c r="AI3730" s="7">
        <f>SUM(AH$3:AH3730)</f>
        <v>-283.56999999999925</v>
      </c>
      <c r="AJ3730" s="2">
        <v>13</v>
      </c>
      <c r="AK3730" s="7">
        <f t="shared" si="705"/>
        <v>-1</v>
      </c>
      <c r="AL3730" s="7">
        <f>SUM(AK$3:AK3730)</f>
        <v>-654.25</v>
      </c>
      <c r="AM3730" s="2">
        <v>11</v>
      </c>
      <c r="AN3730" s="7">
        <f t="shared" si="706"/>
        <v>-1</v>
      </c>
      <c r="AO3730" s="7">
        <f>SUM(AN$3:AN3730)</f>
        <v>-62</v>
      </c>
      <c r="AP3730" s="2">
        <v>7</v>
      </c>
      <c r="AQ3730" s="7">
        <f t="shared" si="707"/>
        <v>-1</v>
      </c>
      <c r="AR3730" s="7">
        <f>SUM(AQ$3:AQ3730)</f>
        <v>-475</v>
      </c>
      <c r="AS3730">
        <v>6.25</v>
      </c>
      <c r="AT3730">
        <v>1.1200000000000001</v>
      </c>
      <c r="AU3730" s="5">
        <f t="shared" si="701"/>
        <v>-4.67</v>
      </c>
      <c r="AV3730" s="4">
        <f>SUM(AU$3:AU3730)</f>
        <v>-2707.2299999999918</v>
      </c>
    </row>
    <row r="3731" spans="1:48" x14ac:dyDescent="0.25">
      <c r="A3731">
        <f t="shared" si="697"/>
        <v>1</v>
      </c>
      <c r="B3731">
        <f t="shared" si="696"/>
        <v>2730</v>
      </c>
      <c r="C3731" s="1">
        <v>43702</v>
      </c>
      <c r="D3731" t="s">
        <v>279</v>
      </c>
      <c r="E3731" t="s">
        <v>500</v>
      </c>
      <c r="F3731" t="s">
        <v>501</v>
      </c>
      <c r="G3731" t="s">
        <v>502</v>
      </c>
      <c r="H3731">
        <v>2019</v>
      </c>
      <c r="I3731">
        <v>8</v>
      </c>
      <c r="J3731">
        <v>25</v>
      </c>
      <c r="K3731" t="s">
        <v>23</v>
      </c>
      <c r="L3731">
        <v>1</v>
      </c>
      <c r="M3731" s="3">
        <v>2</v>
      </c>
      <c r="N3731" s="3">
        <v>1</v>
      </c>
      <c r="O3731" s="13">
        <v>1.9</v>
      </c>
      <c r="P3731">
        <v>3.6</v>
      </c>
      <c r="Q3731">
        <v>3.5</v>
      </c>
      <c r="R3731" s="2">
        <v>1.44</v>
      </c>
      <c r="S3731" s="7">
        <f t="shared" si="702"/>
        <v>0.43999999999999995</v>
      </c>
      <c r="T3731" s="7">
        <f>SUM($S$3:S3731)</f>
        <v>-130.7300000000005</v>
      </c>
      <c r="U3731" s="2">
        <v>2.62</v>
      </c>
      <c r="V3731" s="7">
        <f t="shared" si="703"/>
        <v>-1</v>
      </c>
      <c r="W3731" s="7">
        <f>SUM($V$3:V3731)</f>
        <v>-386.89999999999878</v>
      </c>
      <c r="X3731" s="8">
        <v>1.1399999999999999</v>
      </c>
      <c r="Y3731" s="7">
        <f t="shared" si="698"/>
        <v>0.1399999999999999</v>
      </c>
      <c r="Z3731" s="7">
        <f>SUM($Y$3:Y3731)</f>
        <v>-125.56999999999989</v>
      </c>
      <c r="AA3731" s="8">
        <v>5.5</v>
      </c>
      <c r="AB3731" s="7">
        <f t="shared" si="699"/>
        <v>-1</v>
      </c>
      <c r="AC3731" s="7">
        <f>SUM($AB$3:AB3731)</f>
        <v>-456.50000000000085</v>
      </c>
      <c r="AD3731" s="2">
        <v>1.47</v>
      </c>
      <c r="AE3731" s="7">
        <f t="shared" si="704"/>
        <v>0.47</v>
      </c>
      <c r="AF3731" s="7">
        <f>SUM(AE$3:AE3731)</f>
        <v>-133.66000000000028</v>
      </c>
      <c r="AG3731" s="2">
        <v>2.6</v>
      </c>
      <c r="AH3731" s="7">
        <f t="shared" si="700"/>
        <v>-1</v>
      </c>
      <c r="AI3731" s="7">
        <f>SUM(AH$3:AH3731)</f>
        <v>-284.56999999999925</v>
      </c>
      <c r="AJ3731" s="2">
        <v>11</v>
      </c>
      <c r="AK3731" s="7">
        <f t="shared" si="705"/>
        <v>-1</v>
      </c>
      <c r="AL3731" s="7">
        <f>SUM(AK$3:AK3731)</f>
        <v>-655.25</v>
      </c>
      <c r="AM3731" s="2">
        <v>8.5</v>
      </c>
      <c r="AN3731" s="7">
        <f t="shared" si="706"/>
        <v>7.5</v>
      </c>
      <c r="AO3731" s="7">
        <f>SUM(AN$3:AN3731)</f>
        <v>-54.5</v>
      </c>
      <c r="AP3731" s="2">
        <v>7.5</v>
      </c>
      <c r="AQ3731" s="7">
        <f t="shared" si="707"/>
        <v>-1</v>
      </c>
      <c r="AR3731" s="7">
        <f>SUM(AQ$3:AQ3731)</f>
        <v>-476</v>
      </c>
      <c r="AS3731">
        <v>3.1</v>
      </c>
      <c r="AT3731">
        <v>1.35</v>
      </c>
      <c r="AU3731" s="5">
        <f t="shared" si="701"/>
        <v>3.55</v>
      </c>
      <c r="AV3731" s="4">
        <f>SUM(AU$3:AU3731)</f>
        <v>-2703.6799999999917</v>
      </c>
    </row>
    <row r="3732" spans="1:48" x14ac:dyDescent="0.25">
      <c r="A3732">
        <f t="shared" si="697"/>
        <v>1</v>
      </c>
      <c r="B3732">
        <f t="shared" si="696"/>
        <v>2729</v>
      </c>
      <c r="C3732" s="1">
        <v>43702</v>
      </c>
      <c r="D3732" t="s">
        <v>279</v>
      </c>
      <c r="E3732" t="s">
        <v>4341</v>
      </c>
      <c r="F3732" t="s">
        <v>508</v>
      </c>
      <c r="G3732" t="s">
        <v>505</v>
      </c>
      <c r="H3732">
        <v>2019</v>
      </c>
      <c r="I3732">
        <v>8</v>
      </c>
      <c r="J3732">
        <v>25</v>
      </c>
      <c r="K3732" t="s">
        <v>23</v>
      </c>
      <c r="L3732">
        <v>1</v>
      </c>
      <c r="M3732" s="3">
        <v>2</v>
      </c>
      <c r="N3732" s="3">
        <v>1</v>
      </c>
      <c r="O3732" s="13">
        <v>2.0499999999999998</v>
      </c>
      <c r="P3732">
        <v>3.6</v>
      </c>
      <c r="Q3732">
        <v>3.3</v>
      </c>
      <c r="R3732" s="2">
        <v>1.4</v>
      </c>
      <c r="S3732" s="7">
        <f t="shared" si="702"/>
        <v>0.39999999999999991</v>
      </c>
      <c r="T3732" s="7">
        <f>SUM($S$3:S3732)</f>
        <v>-130.3300000000005</v>
      </c>
      <c r="U3732" s="2">
        <v>2.75</v>
      </c>
      <c r="V3732" s="7">
        <f t="shared" si="703"/>
        <v>-1</v>
      </c>
      <c r="W3732" s="7">
        <f>SUM($V$3:V3732)</f>
        <v>-387.89999999999878</v>
      </c>
      <c r="X3732" s="8">
        <v>1.1200000000000001</v>
      </c>
      <c r="Y3732" s="7">
        <f t="shared" si="698"/>
        <v>0.12000000000000011</v>
      </c>
      <c r="Z3732" s="7">
        <f>SUM($Y$3:Y3732)</f>
        <v>-125.44999999999989</v>
      </c>
      <c r="AA3732" s="8">
        <v>6</v>
      </c>
      <c r="AB3732" s="7">
        <f t="shared" si="699"/>
        <v>-1</v>
      </c>
      <c r="AC3732" s="7">
        <f>SUM($AB$3:AB3732)</f>
        <v>-457.50000000000085</v>
      </c>
      <c r="AD3732" s="2">
        <v>1.44</v>
      </c>
      <c r="AE3732" s="7">
        <f t="shared" si="704"/>
        <v>0.43999999999999995</v>
      </c>
      <c r="AF3732" s="7">
        <f>SUM(AE$3:AE3732)</f>
        <v>-133.22000000000028</v>
      </c>
      <c r="AG3732" s="2">
        <v>2.7</v>
      </c>
      <c r="AH3732" s="7">
        <f t="shared" si="700"/>
        <v>-1</v>
      </c>
      <c r="AI3732" s="7">
        <f>SUM(AH$3:AH3732)</f>
        <v>-285.56999999999925</v>
      </c>
      <c r="AJ3732" s="2">
        <v>13</v>
      </c>
      <c r="AK3732" s="7">
        <f t="shared" si="705"/>
        <v>-1</v>
      </c>
      <c r="AL3732" s="7">
        <f>SUM(AK$3:AK3732)</f>
        <v>-656.25</v>
      </c>
      <c r="AM3732" s="2">
        <v>9</v>
      </c>
      <c r="AN3732" s="7">
        <f t="shared" si="706"/>
        <v>8</v>
      </c>
      <c r="AO3732" s="7">
        <f>SUM(AN$3:AN3732)</f>
        <v>-46.5</v>
      </c>
      <c r="AP3732" s="2">
        <v>8</v>
      </c>
      <c r="AQ3732" s="7">
        <f t="shared" si="707"/>
        <v>-1</v>
      </c>
      <c r="AR3732" s="7">
        <f>SUM(AQ$3:AQ3732)</f>
        <v>-477</v>
      </c>
      <c r="AS3732">
        <v>3.45</v>
      </c>
      <c r="AT3732">
        <v>1.3</v>
      </c>
      <c r="AU3732" s="5">
        <f t="shared" si="701"/>
        <v>3.96</v>
      </c>
      <c r="AV3732" s="4">
        <f>SUM(AU$3:AU3732)</f>
        <v>-2699.7199999999916</v>
      </c>
    </row>
    <row r="3733" spans="1:48" x14ac:dyDescent="0.25">
      <c r="A3733">
        <f t="shared" si="697"/>
        <v>1</v>
      </c>
      <c r="B3733">
        <f t="shared" si="696"/>
        <v>2728</v>
      </c>
      <c r="C3733" s="1">
        <v>43702</v>
      </c>
      <c r="D3733" t="s">
        <v>279</v>
      </c>
      <c r="E3733" t="s">
        <v>4342</v>
      </c>
      <c r="F3733" t="s">
        <v>282</v>
      </c>
      <c r="G3733" t="s">
        <v>684</v>
      </c>
      <c r="H3733">
        <v>2019</v>
      </c>
      <c r="I3733">
        <v>8</v>
      </c>
      <c r="J3733">
        <v>25</v>
      </c>
      <c r="K3733" t="s">
        <v>23</v>
      </c>
      <c r="L3733">
        <v>1</v>
      </c>
      <c r="M3733" s="3">
        <v>3</v>
      </c>
      <c r="N3733" s="3">
        <v>1</v>
      </c>
      <c r="O3733" s="13">
        <v>1.5</v>
      </c>
      <c r="P3733">
        <v>4.33</v>
      </c>
      <c r="Q3733">
        <v>6</v>
      </c>
      <c r="R3733" s="2">
        <v>1.61</v>
      </c>
      <c r="S3733" s="7">
        <f t="shared" si="702"/>
        <v>0.6100000000000001</v>
      </c>
      <c r="T3733" s="7">
        <f>SUM($S$3:S3733)</f>
        <v>-129.72000000000048</v>
      </c>
      <c r="U3733" s="2">
        <v>2.2000000000000002</v>
      </c>
      <c r="V3733" s="7">
        <f t="shared" si="703"/>
        <v>-1</v>
      </c>
      <c r="W3733" s="7">
        <f>SUM($V$3:V3733)</f>
        <v>-388.89999999999878</v>
      </c>
      <c r="X3733" s="8">
        <v>1.1599999999999999</v>
      </c>
      <c r="Y3733" s="7">
        <f t="shared" si="698"/>
        <v>0.15999999999999992</v>
      </c>
      <c r="Z3733" s="7">
        <f>SUM($Y$3:Y3733)</f>
        <v>-125.28999999999989</v>
      </c>
      <c r="AA3733" s="8">
        <v>5</v>
      </c>
      <c r="AB3733" s="7">
        <f t="shared" si="699"/>
        <v>-1</v>
      </c>
      <c r="AC3733" s="7">
        <f>SUM($AB$3:AB3733)</f>
        <v>-458.50000000000085</v>
      </c>
      <c r="AD3733" s="2">
        <v>1.53</v>
      </c>
      <c r="AE3733" s="7">
        <f t="shared" si="704"/>
        <v>0.53</v>
      </c>
      <c r="AF3733" s="7">
        <f>SUM(AE$3:AE3733)</f>
        <v>-132.69000000000028</v>
      </c>
      <c r="AG3733" s="2">
        <v>2.4</v>
      </c>
      <c r="AH3733" s="7">
        <f t="shared" si="700"/>
        <v>-1</v>
      </c>
      <c r="AI3733" s="7">
        <f>SUM(AH$3:AH3733)</f>
        <v>-286.56999999999925</v>
      </c>
      <c r="AJ3733" s="2">
        <v>9</v>
      </c>
      <c r="AK3733" s="7">
        <f t="shared" si="705"/>
        <v>-1</v>
      </c>
      <c r="AL3733" s="7">
        <f>SUM(AK$3:AK3733)</f>
        <v>-657.25</v>
      </c>
      <c r="AM3733" s="2">
        <v>8</v>
      </c>
      <c r="AN3733" s="7">
        <f t="shared" si="706"/>
        <v>-1</v>
      </c>
      <c r="AO3733" s="7">
        <f>SUM(AN$3:AN3733)</f>
        <v>-47.5</v>
      </c>
      <c r="AP3733" s="2">
        <v>8.5</v>
      </c>
      <c r="AQ3733" s="7">
        <f t="shared" si="707"/>
        <v>-1</v>
      </c>
      <c r="AR3733" s="7">
        <f>SUM(AQ$3:AQ3733)</f>
        <v>-478</v>
      </c>
      <c r="AS3733">
        <v>2.37</v>
      </c>
      <c r="AT3733">
        <v>1.55</v>
      </c>
      <c r="AU3733" s="5">
        <f t="shared" si="701"/>
        <v>-4.7</v>
      </c>
      <c r="AV3733" s="4">
        <f>SUM(AU$3:AU3733)</f>
        <v>-2704.4199999999914</v>
      </c>
    </row>
    <row r="3734" spans="1:48" x14ac:dyDescent="0.25">
      <c r="A3734">
        <f t="shared" si="697"/>
        <v>1</v>
      </c>
      <c r="B3734">
        <f t="shared" si="696"/>
        <v>2727</v>
      </c>
      <c r="C3734" s="1">
        <v>43702</v>
      </c>
      <c r="D3734" t="s">
        <v>279</v>
      </c>
      <c r="E3734" t="s">
        <v>4343</v>
      </c>
      <c r="F3734" t="s">
        <v>504</v>
      </c>
      <c r="G3734" t="s">
        <v>313</v>
      </c>
      <c r="H3734">
        <v>2019</v>
      </c>
      <c r="I3734">
        <v>8</v>
      </c>
      <c r="J3734">
        <v>25</v>
      </c>
      <c r="K3734" t="s">
        <v>23</v>
      </c>
      <c r="L3734">
        <v>1</v>
      </c>
      <c r="M3734" s="3">
        <v>2</v>
      </c>
      <c r="N3734" s="3">
        <v>0</v>
      </c>
      <c r="O3734" s="13">
        <v>1.61</v>
      </c>
      <c r="P3734">
        <v>4.2</v>
      </c>
      <c r="Q3734">
        <v>4.75</v>
      </c>
      <c r="R3734" s="2">
        <v>1.61</v>
      </c>
      <c r="S3734" s="7">
        <f t="shared" si="702"/>
        <v>-1</v>
      </c>
      <c r="T3734" s="7">
        <f>SUM($S$3:S3734)</f>
        <v>-130.72000000000048</v>
      </c>
      <c r="U3734" s="2">
        <v>2.2000000000000002</v>
      </c>
      <c r="V3734" s="7">
        <f t="shared" si="703"/>
        <v>1.2000000000000002</v>
      </c>
      <c r="W3734" s="7">
        <f>SUM($V$3:V3734)</f>
        <v>-387.69999999999879</v>
      </c>
      <c r="X3734" s="8">
        <v>1.18</v>
      </c>
      <c r="Y3734" s="7">
        <f t="shared" si="698"/>
        <v>0.17999999999999994</v>
      </c>
      <c r="Z3734" s="7">
        <f>SUM($Y$3:Y3734)</f>
        <v>-125.10999999999989</v>
      </c>
      <c r="AA3734" s="8">
        <v>4.5</v>
      </c>
      <c r="AB3734" s="7">
        <f t="shared" si="699"/>
        <v>-1</v>
      </c>
      <c r="AC3734" s="7">
        <f>SUM($AB$3:AB3734)</f>
        <v>-459.50000000000085</v>
      </c>
      <c r="AD3734" s="2">
        <v>1.6</v>
      </c>
      <c r="AE3734" s="7">
        <f t="shared" si="704"/>
        <v>-1</v>
      </c>
      <c r="AF3734" s="7">
        <f>SUM(AE$3:AE3734)</f>
        <v>-133.69000000000028</v>
      </c>
      <c r="AG3734" s="2">
        <v>2.2999999999999998</v>
      </c>
      <c r="AH3734" s="7">
        <f t="shared" si="700"/>
        <v>1.2999999999999998</v>
      </c>
      <c r="AI3734" s="7">
        <f>SUM(AH$3:AH3734)</f>
        <v>-285.26999999999924</v>
      </c>
      <c r="AJ3734" s="2">
        <v>9</v>
      </c>
      <c r="AK3734" s="7">
        <f t="shared" si="705"/>
        <v>-1</v>
      </c>
      <c r="AL3734" s="7">
        <f>SUM(AK$3:AK3734)</f>
        <v>-658.25</v>
      </c>
      <c r="AM3734" s="2">
        <v>8</v>
      </c>
      <c r="AN3734" s="7">
        <f t="shared" si="706"/>
        <v>-1</v>
      </c>
      <c r="AO3734" s="7">
        <f>SUM(AN$3:AN3734)</f>
        <v>-48.5</v>
      </c>
      <c r="AP3734" s="2">
        <v>8</v>
      </c>
      <c r="AQ3734" s="7">
        <f t="shared" si="707"/>
        <v>-1</v>
      </c>
      <c r="AR3734" s="7">
        <f>SUM(AQ$3:AQ3734)</f>
        <v>-479</v>
      </c>
      <c r="AS3734">
        <v>2.75</v>
      </c>
      <c r="AT3734">
        <v>1.42</v>
      </c>
      <c r="AU3734" s="5">
        <f t="shared" si="701"/>
        <v>-3.3200000000000003</v>
      </c>
      <c r="AV3734" s="4">
        <f>SUM(AU$3:AU3734)</f>
        <v>-2707.7399999999916</v>
      </c>
    </row>
    <row r="3735" spans="1:48" x14ac:dyDescent="0.25">
      <c r="A3735">
        <f t="shared" si="697"/>
        <v>1</v>
      </c>
      <c r="B3735">
        <f t="shared" si="696"/>
        <v>2726</v>
      </c>
      <c r="C3735" s="1">
        <v>43702</v>
      </c>
      <c r="D3735" t="s">
        <v>279</v>
      </c>
      <c r="E3735" t="s">
        <v>4344</v>
      </c>
      <c r="F3735" t="s">
        <v>322</v>
      </c>
      <c r="G3735" t="s">
        <v>317</v>
      </c>
      <c r="H3735">
        <v>2019</v>
      </c>
      <c r="I3735">
        <v>8</v>
      </c>
      <c r="J3735">
        <v>25</v>
      </c>
      <c r="K3735" t="s">
        <v>23</v>
      </c>
      <c r="L3735">
        <v>1</v>
      </c>
      <c r="M3735" s="3">
        <v>3</v>
      </c>
      <c r="N3735" s="3">
        <v>1</v>
      </c>
      <c r="O3735" s="13">
        <v>1.2</v>
      </c>
      <c r="P3735">
        <v>7</v>
      </c>
      <c r="Q3735">
        <v>11</v>
      </c>
      <c r="R3735" s="2">
        <v>1.66</v>
      </c>
      <c r="S3735" s="7">
        <f t="shared" si="702"/>
        <v>0.65999999999999992</v>
      </c>
      <c r="T3735" s="7">
        <f>SUM($S$3:S3735)</f>
        <v>-130.06000000000049</v>
      </c>
      <c r="U3735" s="2">
        <v>2.1</v>
      </c>
      <c r="V3735" s="7">
        <f t="shared" si="703"/>
        <v>-1</v>
      </c>
      <c r="W3735" s="7">
        <f>SUM($V$3:V3735)</f>
        <v>-388.69999999999879</v>
      </c>
      <c r="X3735" s="8">
        <v>1.08</v>
      </c>
      <c r="Y3735" s="7">
        <f t="shared" si="698"/>
        <v>8.0000000000000071E-2</v>
      </c>
      <c r="Z3735" s="7">
        <f>SUM($Y$3:Y3735)</f>
        <v>-125.02999999999989</v>
      </c>
      <c r="AA3735" s="8">
        <v>8</v>
      </c>
      <c r="AB3735" s="7">
        <f t="shared" si="699"/>
        <v>-1</v>
      </c>
      <c r="AC3735" s="7">
        <f>SUM($AB$3:AB3735)</f>
        <v>-460.50000000000085</v>
      </c>
      <c r="AD3735" s="2">
        <v>1.28</v>
      </c>
      <c r="AE3735" s="7">
        <f t="shared" si="704"/>
        <v>0.28000000000000003</v>
      </c>
      <c r="AF3735" s="7">
        <f>SUM(AE$3:AE3735)</f>
        <v>-133.41000000000028</v>
      </c>
      <c r="AG3735" s="2">
        <v>3.6</v>
      </c>
      <c r="AH3735" s="7">
        <f t="shared" si="700"/>
        <v>-1</v>
      </c>
      <c r="AI3735" s="7">
        <f>SUM(AH$3:AH3735)</f>
        <v>-286.26999999999924</v>
      </c>
      <c r="AJ3735" s="2">
        <v>10</v>
      </c>
      <c r="AK3735" s="7">
        <f t="shared" si="705"/>
        <v>-1</v>
      </c>
      <c r="AL3735" s="7">
        <f>SUM(AK$3:AK3735)</f>
        <v>-659.25</v>
      </c>
      <c r="AM3735" s="2">
        <v>8</v>
      </c>
      <c r="AN3735" s="7">
        <f t="shared" si="706"/>
        <v>-1</v>
      </c>
      <c r="AO3735" s="7">
        <f>SUM(AN$3:AN3735)</f>
        <v>-49.5</v>
      </c>
      <c r="AP3735" s="2">
        <v>15</v>
      </c>
      <c r="AQ3735" s="7">
        <f t="shared" si="707"/>
        <v>-1</v>
      </c>
      <c r="AR3735" s="7">
        <f>SUM(AQ$3:AQ3735)</f>
        <v>-480</v>
      </c>
      <c r="AS3735">
        <v>1.65</v>
      </c>
      <c r="AT3735">
        <v>2.2000000000000002</v>
      </c>
      <c r="AU3735" s="5">
        <f t="shared" si="701"/>
        <v>-4.9800000000000004</v>
      </c>
      <c r="AV3735" s="4">
        <f>SUM(AU$3:AU3735)</f>
        <v>-2712.7199999999916</v>
      </c>
    </row>
    <row r="3736" spans="1:48" x14ac:dyDescent="0.25">
      <c r="A3736">
        <f t="shared" si="697"/>
        <v>1</v>
      </c>
      <c r="B3736">
        <f t="shared" si="696"/>
        <v>2725</v>
      </c>
      <c r="C3736" s="1">
        <v>43702</v>
      </c>
      <c r="D3736" t="s">
        <v>279</v>
      </c>
      <c r="E3736" t="s">
        <v>4345</v>
      </c>
      <c r="F3736" t="s">
        <v>507</v>
      </c>
      <c r="G3736" t="s">
        <v>499</v>
      </c>
      <c r="H3736">
        <v>2019</v>
      </c>
      <c r="I3736">
        <v>8</v>
      </c>
      <c r="J3736">
        <v>25</v>
      </c>
      <c r="K3736" t="s">
        <v>23</v>
      </c>
      <c r="L3736">
        <v>1</v>
      </c>
      <c r="M3736" s="3">
        <v>2</v>
      </c>
      <c r="N3736" s="3">
        <v>1</v>
      </c>
      <c r="O3736" s="13">
        <v>1.57</v>
      </c>
      <c r="P3736">
        <v>4</v>
      </c>
      <c r="Q3736">
        <v>4.33</v>
      </c>
      <c r="R3736" s="2">
        <v>1.61</v>
      </c>
      <c r="S3736" s="7">
        <f t="shared" si="702"/>
        <v>0.6100000000000001</v>
      </c>
      <c r="T3736" s="7">
        <f>SUM($S$3:S3736)</f>
        <v>-129.45000000000047</v>
      </c>
      <c r="U3736" s="2">
        <v>2.2000000000000002</v>
      </c>
      <c r="V3736" s="7">
        <f t="shared" si="703"/>
        <v>-1</v>
      </c>
      <c r="W3736" s="7">
        <f>SUM($V$3:V3736)</f>
        <v>-389.69999999999879</v>
      </c>
      <c r="X3736" s="8">
        <v>1.1599999999999999</v>
      </c>
      <c r="Y3736" s="7">
        <f t="shared" si="698"/>
        <v>0.15999999999999992</v>
      </c>
      <c r="Z3736" s="7">
        <f>SUM($Y$3:Y3736)</f>
        <v>-124.86999999999989</v>
      </c>
      <c r="AA3736" s="8">
        <v>5</v>
      </c>
      <c r="AB3736" s="7">
        <f t="shared" si="699"/>
        <v>-1</v>
      </c>
      <c r="AC3736" s="7">
        <f>SUM($AB$3:AB3736)</f>
        <v>-461.50000000000085</v>
      </c>
      <c r="AD3736" s="2">
        <v>1.6</v>
      </c>
      <c r="AE3736" s="7">
        <f t="shared" si="704"/>
        <v>0.60000000000000009</v>
      </c>
      <c r="AF3736" s="7">
        <f>SUM(AE$3:AE3736)</f>
        <v>-132.81000000000029</v>
      </c>
      <c r="AG3736" s="2">
        <v>2.2999999999999998</v>
      </c>
      <c r="AH3736" s="7">
        <f t="shared" si="700"/>
        <v>-1</v>
      </c>
      <c r="AI3736" s="7">
        <f>SUM(AH$3:AH3736)</f>
        <v>-287.26999999999924</v>
      </c>
      <c r="AJ3736" s="2">
        <v>9</v>
      </c>
      <c r="AK3736" s="7">
        <f t="shared" si="705"/>
        <v>-1</v>
      </c>
      <c r="AL3736" s="7">
        <f>SUM(AK$3:AK3736)</f>
        <v>-660.25</v>
      </c>
      <c r="AM3736" s="2">
        <v>8</v>
      </c>
      <c r="AN3736" s="7">
        <f t="shared" si="706"/>
        <v>7</v>
      </c>
      <c r="AO3736" s="7">
        <f>SUM(AN$3:AN3736)</f>
        <v>-42.5</v>
      </c>
      <c r="AP3736" s="2">
        <v>8.5</v>
      </c>
      <c r="AQ3736" s="7">
        <f t="shared" si="707"/>
        <v>-1</v>
      </c>
      <c r="AR3736" s="7">
        <f>SUM(AQ$3:AQ3736)</f>
        <v>-481</v>
      </c>
      <c r="AS3736">
        <v>2.42</v>
      </c>
      <c r="AT3736">
        <v>1.52</v>
      </c>
      <c r="AU3736" s="5">
        <f t="shared" si="701"/>
        <v>3.37</v>
      </c>
      <c r="AV3736" s="4">
        <f>SUM(AU$3:AU3736)</f>
        <v>-2709.3499999999917</v>
      </c>
    </row>
    <row r="3737" spans="1:48" x14ac:dyDescent="0.25">
      <c r="A3737">
        <f t="shared" si="697"/>
        <v>1</v>
      </c>
      <c r="B3737">
        <f t="shared" si="696"/>
        <v>2724</v>
      </c>
      <c r="C3737" s="1">
        <v>43702</v>
      </c>
      <c r="D3737" t="s">
        <v>2458</v>
      </c>
      <c r="E3737" t="s">
        <v>4346</v>
      </c>
      <c r="F3737" t="s">
        <v>2460</v>
      </c>
      <c r="G3737" t="s">
        <v>2480</v>
      </c>
      <c r="H3737">
        <v>2019</v>
      </c>
      <c r="I3737">
        <v>8</v>
      </c>
      <c r="J3737">
        <v>25</v>
      </c>
      <c r="K3737" t="s">
        <v>23</v>
      </c>
      <c r="L3737">
        <v>1</v>
      </c>
      <c r="M3737" s="3">
        <v>2</v>
      </c>
      <c r="N3737" s="3">
        <v>3</v>
      </c>
      <c r="O3737" s="13">
        <v>1.36</v>
      </c>
      <c r="P3737">
        <v>5</v>
      </c>
      <c r="Q3737">
        <v>8</v>
      </c>
      <c r="R3737" s="2">
        <v>1.9</v>
      </c>
      <c r="S3737" s="7">
        <f t="shared" si="702"/>
        <v>0.89999999999999991</v>
      </c>
      <c r="T3737" s="7">
        <f>SUM($S$3:S3737)</f>
        <v>-128.55000000000047</v>
      </c>
      <c r="U3737" s="2">
        <v>1.9</v>
      </c>
      <c r="V3737" s="7">
        <f t="shared" si="703"/>
        <v>-1</v>
      </c>
      <c r="W3737" s="7">
        <f>SUM($V$3:V3737)</f>
        <v>-390.69999999999879</v>
      </c>
      <c r="X3737" s="8">
        <v>1.2</v>
      </c>
      <c r="Y3737" s="7">
        <f t="shared" si="698"/>
        <v>0.19999999999999996</v>
      </c>
      <c r="Z3737" s="7">
        <f>SUM($Y$3:Y3737)</f>
        <v>-124.66999999999989</v>
      </c>
      <c r="AA3737" s="8">
        <v>4.33</v>
      </c>
      <c r="AB3737" s="7">
        <f t="shared" si="699"/>
        <v>-1</v>
      </c>
      <c r="AC3737" s="7">
        <f>SUM($AB$3:AB3737)</f>
        <v>-462.50000000000085</v>
      </c>
      <c r="AD3737" s="2">
        <v>1.61</v>
      </c>
      <c r="AE3737" s="7">
        <f t="shared" si="704"/>
        <v>0.6100000000000001</v>
      </c>
      <c r="AF3737" s="7">
        <f>SUM(AE$3:AE3737)</f>
        <v>-132.20000000000027</v>
      </c>
      <c r="AG3737" s="2">
        <v>2.25</v>
      </c>
      <c r="AH3737" s="7">
        <f t="shared" si="700"/>
        <v>-1</v>
      </c>
      <c r="AI3737" s="7">
        <f>SUM(AH$3:AH3737)</f>
        <v>-288.26999999999924</v>
      </c>
      <c r="AJ3737" s="2">
        <v>7</v>
      </c>
      <c r="AK3737" s="7">
        <f t="shared" si="705"/>
        <v>-1</v>
      </c>
      <c r="AL3737" s="7">
        <f>SUM(AK$3:AK3737)</f>
        <v>-661.25</v>
      </c>
      <c r="AM3737" s="2">
        <v>8</v>
      </c>
      <c r="AN3737" s="7">
        <f t="shared" si="706"/>
        <v>-1</v>
      </c>
      <c r="AO3737" s="7">
        <f>SUM(AN$3:AN3737)</f>
        <v>-43.5</v>
      </c>
      <c r="AP3737" s="2">
        <v>9.5</v>
      </c>
      <c r="AQ3737" s="7">
        <f t="shared" si="707"/>
        <v>-1</v>
      </c>
      <c r="AR3737" s="7">
        <f>SUM(AQ$3:AQ3737)</f>
        <v>-482</v>
      </c>
      <c r="AS3737">
        <v>2.02</v>
      </c>
      <c r="AT3737">
        <v>1.77</v>
      </c>
      <c r="AU3737" s="5">
        <f t="shared" si="701"/>
        <v>-4.29</v>
      </c>
      <c r="AV3737" s="4">
        <f>SUM(AU$3:AU3737)</f>
        <v>-2713.6399999999917</v>
      </c>
    </row>
    <row r="3738" spans="1:48" x14ac:dyDescent="0.25">
      <c r="A3738">
        <f t="shared" si="697"/>
        <v>1</v>
      </c>
      <c r="B3738">
        <f t="shared" si="696"/>
        <v>2723</v>
      </c>
      <c r="C3738" s="1">
        <v>43702</v>
      </c>
      <c r="D3738" t="s">
        <v>2458</v>
      </c>
      <c r="E3738" t="s">
        <v>4347</v>
      </c>
      <c r="F3738" t="s">
        <v>2463</v>
      </c>
      <c r="G3738" t="s">
        <v>2469</v>
      </c>
      <c r="H3738">
        <v>2019</v>
      </c>
      <c r="I3738">
        <v>8</v>
      </c>
      <c r="J3738">
        <v>25</v>
      </c>
      <c r="K3738" t="s">
        <v>23</v>
      </c>
      <c r="L3738">
        <v>1</v>
      </c>
      <c r="M3738" s="3">
        <v>0</v>
      </c>
      <c r="N3738" s="3">
        <v>2</v>
      </c>
      <c r="O3738" s="13">
        <v>1.7</v>
      </c>
      <c r="P3738">
        <v>3.6</v>
      </c>
      <c r="Q3738">
        <v>5</v>
      </c>
      <c r="R3738" s="2">
        <v>1.95</v>
      </c>
      <c r="S3738" s="7">
        <f t="shared" si="702"/>
        <v>-1</v>
      </c>
      <c r="T3738" s="7">
        <f>SUM($S$3:S3738)</f>
        <v>-129.55000000000047</v>
      </c>
      <c r="U3738" s="2">
        <v>1.8</v>
      </c>
      <c r="V3738" s="7">
        <f t="shared" si="703"/>
        <v>0.8</v>
      </c>
      <c r="W3738" s="7">
        <f>SUM($V$3:V3738)</f>
        <v>-389.89999999999878</v>
      </c>
      <c r="X3738" s="8">
        <v>1.33</v>
      </c>
      <c r="Y3738" s="7">
        <f t="shared" si="698"/>
        <v>0.33000000000000007</v>
      </c>
      <c r="Z3738" s="7">
        <f>SUM($Y$3:Y3738)</f>
        <v>-124.33999999999989</v>
      </c>
      <c r="AA3738" s="8">
        <v>3.25</v>
      </c>
      <c r="AB3738" s="7">
        <f t="shared" si="699"/>
        <v>-1</v>
      </c>
      <c r="AC3738" s="7">
        <f>SUM($AB$3:AB3738)</f>
        <v>-463.50000000000085</v>
      </c>
      <c r="AD3738" s="2">
        <v>2.0499999999999998</v>
      </c>
      <c r="AE3738" s="7">
        <f t="shared" si="704"/>
        <v>-1</v>
      </c>
      <c r="AF3738" s="7">
        <f>SUM(AE$3:AE3738)</f>
        <v>-133.20000000000027</v>
      </c>
      <c r="AG3738" s="2">
        <v>1.75</v>
      </c>
      <c r="AH3738" s="7">
        <f t="shared" si="700"/>
        <v>0.75</v>
      </c>
      <c r="AI3738" s="7">
        <f>SUM(AH$3:AH3738)</f>
        <v>-287.51999999999924</v>
      </c>
      <c r="AJ3738" s="2">
        <v>6.5</v>
      </c>
      <c r="AK3738" s="7">
        <f t="shared" si="705"/>
        <v>-1</v>
      </c>
      <c r="AL3738" s="7">
        <f>SUM(AK$3:AK3738)</f>
        <v>-662.25</v>
      </c>
      <c r="AM3738" s="2">
        <v>8.5</v>
      </c>
      <c r="AN3738" s="7">
        <f t="shared" si="706"/>
        <v>-1</v>
      </c>
      <c r="AO3738" s="7">
        <f>SUM(AN$3:AN3738)</f>
        <v>-44.5</v>
      </c>
      <c r="AP3738" s="2">
        <v>7</v>
      </c>
      <c r="AQ3738" s="7">
        <f t="shared" si="707"/>
        <v>-1</v>
      </c>
      <c r="AR3738" s="7">
        <f>SUM(AQ$3:AQ3738)</f>
        <v>-483</v>
      </c>
      <c r="AS3738">
        <v>3</v>
      </c>
      <c r="AT3738">
        <v>1.37</v>
      </c>
      <c r="AU3738" s="5">
        <f t="shared" si="701"/>
        <v>-4.12</v>
      </c>
      <c r="AV3738" s="4">
        <f>SUM(AU$3:AU3738)</f>
        <v>-2717.7599999999916</v>
      </c>
    </row>
    <row r="3739" spans="1:48" x14ac:dyDescent="0.25">
      <c r="A3739">
        <f t="shared" si="697"/>
        <v>1</v>
      </c>
      <c r="B3739">
        <f t="shared" si="696"/>
        <v>2722</v>
      </c>
      <c r="C3739" s="1">
        <v>43702</v>
      </c>
      <c r="D3739" t="s">
        <v>2458</v>
      </c>
      <c r="E3739" t="s">
        <v>4348</v>
      </c>
      <c r="F3739" t="s">
        <v>2466</v>
      </c>
      <c r="G3739" t="s">
        <v>2472</v>
      </c>
      <c r="H3739">
        <v>2019</v>
      </c>
      <c r="I3739">
        <v>8</v>
      </c>
      <c r="J3739">
        <v>25</v>
      </c>
      <c r="K3739" t="s">
        <v>23</v>
      </c>
      <c r="L3739">
        <v>1</v>
      </c>
      <c r="M3739" s="3">
        <v>4</v>
      </c>
      <c r="N3739" s="3">
        <v>0</v>
      </c>
      <c r="O3739" s="13">
        <v>2</v>
      </c>
      <c r="P3739">
        <v>3.4</v>
      </c>
      <c r="Q3739">
        <v>3.8</v>
      </c>
      <c r="R3739" s="2">
        <v>1.66</v>
      </c>
      <c r="S3739" s="7">
        <f t="shared" si="702"/>
        <v>-1</v>
      </c>
      <c r="T3739" s="7">
        <f>SUM($S$3:S3739)</f>
        <v>-130.55000000000047</v>
      </c>
      <c r="U3739" s="2">
        <v>2.1</v>
      </c>
      <c r="V3739" s="7">
        <f t="shared" si="703"/>
        <v>1.1000000000000001</v>
      </c>
      <c r="W3739" s="7">
        <f>SUM($V$3:V3739)</f>
        <v>-388.79999999999876</v>
      </c>
      <c r="X3739" s="8">
        <v>1.25</v>
      </c>
      <c r="Y3739" s="7">
        <f t="shared" si="698"/>
        <v>0.25</v>
      </c>
      <c r="Z3739" s="7">
        <f>SUM($Y$3:Y3739)</f>
        <v>-124.08999999999989</v>
      </c>
      <c r="AA3739" s="8">
        <v>3.75</v>
      </c>
      <c r="AB3739" s="7">
        <f t="shared" si="699"/>
        <v>-1</v>
      </c>
      <c r="AC3739" s="7">
        <f>SUM($AB$3:AB3739)</f>
        <v>-464.50000000000085</v>
      </c>
      <c r="AD3739" s="2">
        <v>1.8</v>
      </c>
      <c r="AE3739" s="7">
        <f t="shared" si="704"/>
        <v>0.8</v>
      </c>
      <c r="AF3739" s="7">
        <f>SUM(AE$3:AE3739)</f>
        <v>-132.40000000000026</v>
      </c>
      <c r="AG3739" s="2">
        <v>2</v>
      </c>
      <c r="AH3739" s="7">
        <f t="shared" si="700"/>
        <v>-1</v>
      </c>
      <c r="AI3739" s="7">
        <f>SUM(AH$3:AH3739)</f>
        <v>-288.51999999999924</v>
      </c>
      <c r="AJ3739" s="2">
        <v>8.5</v>
      </c>
      <c r="AK3739" s="7">
        <f t="shared" si="705"/>
        <v>-1</v>
      </c>
      <c r="AL3739" s="7">
        <f>SUM(AK$3:AK3739)</f>
        <v>-663.25</v>
      </c>
      <c r="AM3739" s="2">
        <v>8.5</v>
      </c>
      <c r="AN3739" s="7">
        <f t="shared" si="706"/>
        <v>-1</v>
      </c>
      <c r="AO3739" s="7">
        <f>SUM(AN$3:AN3739)</f>
        <v>-45.5</v>
      </c>
      <c r="AP3739" s="2">
        <v>6.5</v>
      </c>
      <c r="AQ3739" s="7">
        <f t="shared" si="707"/>
        <v>-1</v>
      </c>
      <c r="AR3739" s="7">
        <f>SUM(AQ$3:AQ3739)</f>
        <v>-484</v>
      </c>
      <c r="AS3739">
        <v>3.9</v>
      </c>
      <c r="AT3739">
        <v>1.24</v>
      </c>
      <c r="AU3739" s="5">
        <f t="shared" si="701"/>
        <v>-3.8499999999999996</v>
      </c>
      <c r="AV3739" s="4">
        <f>SUM(AU$3:AU3739)</f>
        <v>-2721.6099999999915</v>
      </c>
    </row>
    <row r="3740" spans="1:48" x14ac:dyDescent="0.25">
      <c r="A3740">
        <f t="shared" si="697"/>
        <v>1</v>
      </c>
      <c r="B3740">
        <f t="shared" si="696"/>
        <v>2721</v>
      </c>
      <c r="C3740" s="1">
        <v>43702</v>
      </c>
      <c r="D3740" t="s">
        <v>2458</v>
      </c>
      <c r="E3740" t="s">
        <v>4349</v>
      </c>
      <c r="F3740" t="s">
        <v>2475</v>
      </c>
      <c r="G3740" t="s">
        <v>2464</v>
      </c>
      <c r="H3740">
        <v>2019</v>
      </c>
      <c r="I3740">
        <v>8</v>
      </c>
      <c r="J3740">
        <v>25</v>
      </c>
      <c r="K3740" t="s">
        <v>23</v>
      </c>
      <c r="L3740">
        <v>1</v>
      </c>
      <c r="M3740" s="3">
        <v>2</v>
      </c>
      <c r="N3740" s="3">
        <v>2</v>
      </c>
      <c r="O3740" s="13">
        <v>1.8</v>
      </c>
      <c r="P3740">
        <v>3.6</v>
      </c>
      <c r="Q3740">
        <v>4.33</v>
      </c>
      <c r="R3740" s="2">
        <v>1.61</v>
      </c>
      <c r="S3740" s="7">
        <f t="shared" si="702"/>
        <v>0.6100000000000001</v>
      </c>
      <c r="T3740" s="7">
        <f>SUM($S$3:S3740)</f>
        <v>-129.94000000000045</v>
      </c>
      <c r="U3740" s="2">
        <v>2.2000000000000002</v>
      </c>
      <c r="V3740" s="7">
        <f t="shared" si="703"/>
        <v>-1</v>
      </c>
      <c r="W3740" s="7">
        <f>SUM($V$3:V3740)</f>
        <v>-389.79999999999876</v>
      </c>
      <c r="X3740" s="8">
        <v>1.2</v>
      </c>
      <c r="Y3740" s="7">
        <f t="shared" si="698"/>
        <v>0.19999999999999996</v>
      </c>
      <c r="Z3740" s="7">
        <f>SUM($Y$3:Y3740)</f>
        <v>-123.88999999999989</v>
      </c>
      <c r="AA3740" s="8">
        <v>4.33</v>
      </c>
      <c r="AB3740" s="7">
        <f t="shared" si="699"/>
        <v>-1</v>
      </c>
      <c r="AC3740" s="7">
        <f>SUM($AB$3:AB3740)</f>
        <v>-465.50000000000085</v>
      </c>
      <c r="AD3740" s="2">
        <v>1.65</v>
      </c>
      <c r="AE3740" s="7">
        <f t="shared" si="704"/>
        <v>0.64999999999999991</v>
      </c>
      <c r="AF3740" s="7">
        <f>SUM(AE$3:AE3740)</f>
        <v>-131.75000000000026</v>
      </c>
      <c r="AG3740" s="2">
        <v>2.2000000000000002</v>
      </c>
      <c r="AH3740" s="7">
        <f t="shared" si="700"/>
        <v>-1</v>
      </c>
      <c r="AI3740" s="7">
        <f>SUM(AH$3:AH3740)</f>
        <v>-289.51999999999924</v>
      </c>
      <c r="AJ3740" s="2">
        <v>9</v>
      </c>
      <c r="AK3740" s="7">
        <f t="shared" si="705"/>
        <v>-1</v>
      </c>
      <c r="AL3740" s="7">
        <f>SUM(AK$3:AK3740)</f>
        <v>-664.25</v>
      </c>
      <c r="AM3740" s="2">
        <v>8.5</v>
      </c>
      <c r="AN3740" s="7">
        <f t="shared" si="706"/>
        <v>-1</v>
      </c>
      <c r="AO3740" s="7">
        <f>SUM(AN$3:AN3740)</f>
        <v>-46.5</v>
      </c>
      <c r="AP3740" s="2">
        <v>7</v>
      </c>
      <c r="AQ3740" s="7">
        <f t="shared" si="707"/>
        <v>-1</v>
      </c>
      <c r="AR3740" s="7">
        <f>SUM(AQ$3:AQ3740)</f>
        <v>-485</v>
      </c>
      <c r="AS3740">
        <v>2.85</v>
      </c>
      <c r="AT3740">
        <v>1.4</v>
      </c>
      <c r="AU3740" s="5">
        <f t="shared" si="701"/>
        <v>-4.54</v>
      </c>
      <c r="AV3740" s="4">
        <f>SUM(AU$3:AU3740)</f>
        <v>-2726.1499999999915</v>
      </c>
    </row>
    <row r="3741" spans="1:48" x14ac:dyDescent="0.25">
      <c r="A3741">
        <f t="shared" si="697"/>
        <v>1</v>
      </c>
      <c r="B3741">
        <f t="shared" si="696"/>
        <v>2720</v>
      </c>
      <c r="C3741" s="1">
        <v>43702</v>
      </c>
      <c r="D3741" t="s">
        <v>2458</v>
      </c>
      <c r="E3741" t="s">
        <v>4350</v>
      </c>
      <c r="F3741" t="s">
        <v>2467</v>
      </c>
      <c r="G3741" t="s">
        <v>2470</v>
      </c>
      <c r="H3741">
        <v>2019</v>
      </c>
      <c r="I3741">
        <v>8</v>
      </c>
      <c r="J3741">
        <v>25</v>
      </c>
      <c r="K3741" t="s">
        <v>23</v>
      </c>
      <c r="L3741">
        <v>1</v>
      </c>
      <c r="M3741" s="3">
        <v>2</v>
      </c>
      <c r="N3741" s="3">
        <v>1</v>
      </c>
      <c r="O3741" s="13">
        <v>2.8</v>
      </c>
      <c r="P3741">
        <v>3.2</v>
      </c>
      <c r="Q3741">
        <v>2.5499999999999998</v>
      </c>
      <c r="R3741" s="2">
        <v>1.8</v>
      </c>
      <c r="S3741" s="7">
        <f t="shared" si="702"/>
        <v>0.8</v>
      </c>
      <c r="T3741" s="7">
        <f>SUM($S$3:S3741)</f>
        <v>-129.14000000000044</v>
      </c>
      <c r="U3741" s="2">
        <v>1.95</v>
      </c>
      <c r="V3741" s="7">
        <f t="shared" si="703"/>
        <v>-1</v>
      </c>
      <c r="W3741" s="7">
        <f>SUM($V$3:V3741)</f>
        <v>-390.79999999999876</v>
      </c>
      <c r="X3741" s="8">
        <v>1.33</v>
      </c>
      <c r="Y3741" s="7">
        <f t="shared" si="698"/>
        <v>0.33000000000000007</v>
      </c>
      <c r="Z3741" s="7">
        <f>SUM($Y$3:Y3741)</f>
        <v>-123.55999999999989</v>
      </c>
      <c r="AA3741" s="8">
        <v>3.25</v>
      </c>
      <c r="AB3741" s="7">
        <f t="shared" si="699"/>
        <v>-1</v>
      </c>
      <c r="AC3741" s="7">
        <f>SUM($AB$3:AB3741)</f>
        <v>-466.50000000000085</v>
      </c>
      <c r="AD3741" s="2">
        <v>2.0699999999999998</v>
      </c>
      <c r="AE3741" s="7">
        <f t="shared" si="704"/>
        <v>1.0699999999999998</v>
      </c>
      <c r="AF3741" s="7">
        <f>SUM(AE$3:AE3741)</f>
        <v>-130.68000000000026</v>
      </c>
      <c r="AG3741" s="2">
        <v>1.72</v>
      </c>
      <c r="AH3741" s="7">
        <f t="shared" si="700"/>
        <v>-1</v>
      </c>
      <c r="AI3741" s="7">
        <f>SUM(AH$3:AH3741)</f>
        <v>-290.51999999999924</v>
      </c>
      <c r="AJ3741" s="2">
        <v>8.5</v>
      </c>
      <c r="AK3741" s="7">
        <f t="shared" si="705"/>
        <v>-1</v>
      </c>
      <c r="AL3741" s="7">
        <f>SUM(AK$3:AK3741)</f>
        <v>-665.25</v>
      </c>
      <c r="AM3741" s="2">
        <v>10</v>
      </c>
      <c r="AN3741" s="7">
        <f t="shared" si="706"/>
        <v>9</v>
      </c>
      <c r="AO3741" s="7">
        <f>SUM(AN$3:AN3741)</f>
        <v>-37.5</v>
      </c>
      <c r="AP3741" s="2">
        <v>6</v>
      </c>
      <c r="AQ3741" s="7">
        <f t="shared" si="707"/>
        <v>-1</v>
      </c>
      <c r="AR3741" s="7">
        <f>SUM(AQ$3:AQ3741)</f>
        <v>-486</v>
      </c>
      <c r="AS3741">
        <v>5.9</v>
      </c>
      <c r="AT3741">
        <v>1.1299999999999999</v>
      </c>
      <c r="AU3741" s="5">
        <f t="shared" si="701"/>
        <v>6.2</v>
      </c>
      <c r="AV3741" s="4">
        <f>SUM(AU$3:AU3741)</f>
        <v>-2719.9499999999916</v>
      </c>
    </row>
    <row r="3742" spans="1:48" x14ac:dyDescent="0.25">
      <c r="A3742">
        <f t="shared" si="697"/>
        <v>1</v>
      </c>
      <c r="B3742">
        <f t="shared" si="696"/>
        <v>2719</v>
      </c>
      <c r="C3742" s="1">
        <v>43702</v>
      </c>
      <c r="D3742" t="s">
        <v>2458</v>
      </c>
      <c r="E3742" t="s">
        <v>4351</v>
      </c>
      <c r="F3742" t="s">
        <v>2461</v>
      </c>
      <c r="G3742" t="s">
        <v>2478</v>
      </c>
      <c r="H3742">
        <v>2019</v>
      </c>
      <c r="I3742">
        <v>8</v>
      </c>
      <c r="J3742">
        <v>25</v>
      </c>
      <c r="K3742" t="s">
        <v>23</v>
      </c>
      <c r="L3742">
        <v>1</v>
      </c>
      <c r="M3742" s="3">
        <v>2</v>
      </c>
      <c r="N3742" s="3">
        <v>2</v>
      </c>
      <c r="O3742" s="13">
        <v>1.75</v>
      </c>
      <c r="P3742">
        <v>3.8</v>
      </c>
      <c r="Q3742">
        <v>4.33</v>
      </c>
      <c r="R3742" s="2">
        <v>1.61</v>
      </c>
      <c r="S3742" s="7">
        <f t="shared" si="702"/>
        <v>0.6100000000000001</v>
      </c>
      <c r="T3742" s="7">
        <f>SUM($S$3:S3742)</f>
        <v>-128.53000000000043</v>
      </c>
      <c r="U3742" s="2">
        <v>2.2000000000000002</v>
      </c>
      <c r="V3742" s="7">
        <f t="shared" si="703"/>
        <v>-1</v>
      </c>
      <c r="W3742" s="7">
        <f>SUM($V$3:V3742)</f>
        <v>-391.79999999999876</v>
      </c>
      <c r="X3742" s="8">
        <v>1.18</v>
      </c>
      <c r="Y3742" s="7">
        <f t="shared" si="698"/>
        <v>0.17999999999999994</v>
      </c>
      <c r="Z3742" s="7">
        <f>SUM($Y$3:Y3742)</f>
        <v>-123.37999999999988</v>
      </c>
      <c r="AA3742" s="8">
        <v>4.5</v>
      </c>
      <c r="AB3742" s="7">
        <f t="shared" si="699"/>
        <v>-1</v>
      </c>
      <c r="AC3742" s="7">
        <f>SUM($AB$3:AB3742)</f>
        <v>-467.50000000000085</v>
      </c>
      <c r="AD3742" s="2">
        <v>1.65</v>
      </c>
      <c r="AE3742" s="7">
        <f t="shared" si="704"/>
        <v>0.64999999999999991</v>
      </c>
      <c r="AF3742" s="7">
        <f>SUM(AE$3:AE3742)</f>
        <v>-130.03000000000026</v>
      </c>
      <c r="AG3742" s="2">
        <v>2.2000000000000002</v>
      </c>
      <c r="AH3742" s="7">
        <f t="shared" si="700"/>
        <v>-1</v>
      </c>
      <c r="AI3742" s="7">
        <f>SUM(AH$3:AH3742)</f>
        <v>-291.51999999999924</v>
      </c>
      <c r="AJ3742" s="2">
        <v>9</v>
      </c>
      <c r="AK3742" s="7">
        <f t="shared" si="705"/>
        <v>-1</v>
      </c>
      <c r="AL3742" s="7">
        <f>SUM(AK$3:AK3742)</f>
        <v>-666.25</v>
      </c>
      <c r="AM3742" s="2">
        <v>8.5</v>
      </c>
      <c r="AN3742" s="7">
        <f t="shared" si="706"/>
        <v>-1</v>
      </c>
      <c r="AO3742" s="7">
        <f>SUM(AN$3:AN3742)</f>
        <v>-38.5</v>
      </c>
      <c r="AP3742" s="2">
        <v>7.5</v>
      </c>
      <c r="AQ3742" s="7">
        <f t="shared" si="707"/>
        <v>-1</v>
      </c>
      <c r="AR3742" s="7">
        <f>SUM(AQ$3:AQ3742)</f>
        <v>-487</v>
      </c>
      <c r="AS3742">
        <v>2.85</v>
      </c>
      <c r="AT3742">
        <v>1.4</v>
      </c>
      <c r="AU3742" s="5">
        <f t="shared" si="701"/>
        <v>-4.5600000000000005</v>
      </c>
      <c r="AV3742" s="4">
        <f>SUM(AU$3:AU3742)</f>
        <v>-2724.5099999999916</v>
      </c>
    </row>
    <row r="3743" spans="1:48" x14ac:dyDescent="0.25">
      <c r="A3743">
        <f t="shared" si="697"/>
        <v>1</v>
      </c>
      <c r="B3743">
        <f t="shared" si="696"/>
        <v>2718</v>
      </c>
      <c r="C3743" s="1">
        <v>43702</v>
      </c>
      <c r="D3743" t="s">
        <v>283</v>
      </c>
      <c r="E3743" t="s">
        <v>4352</v>
      </c>
      <c r="F3743" t="s">
        <v>527</v>
      </c>
      <c r="G3743" t="s">
        <v>350</v>
      </c>
      <c r="H3743">
        <v>2019</v>
      </c>
      <c r="I3743">
        <v>8</v>
      </c>
      <c r="J3743">
        <v>25</v>
      </c>
      <c r="K3743" t="s">
        <v>23</v>
      </c>
      <c r="L3743">
        <v>1</v>
      </c>
      <c r="M3743" s="3">
        <v>1</v>
      </c>
      <c r="N3743" s="3">
        <v>3</v>
      </c>
      <c r="O3743" s="13">
        <v>17</v>
      </c>
      <c r="P3743">
        <v>7.5</v>
      </c>
      <c r="Q3743">
        <v>1.1599999999999999</v>
      </c>
      <c r="R3743" s="2">
        <v>1.8</v>
      </c>
      <c r="S3743" s="7">
        <f t="shared" si="702"/>
        <v>0.8</v>
      </c>
      <c r="T3743" s="7">
        <f>SUM($S$3:S3743)</f>
        <v>-127.73000000000043</v>
      </c>
      <c r="U3743" s="2">
        <v>1.95</v>
      </c>
      <c r="V3743" s="7">
        <f t="shared" si="703"/>
        <v>-1</v>
      </c>
      <c r="W3743" s="7">
        <f>SUM($V$3:V3743)</f>
        <v>-392.79999999999876</v>
      </c>
      <c r="X3743" s="8">
        <v>1.1000000000000001</v>
      </c>
      <c r="Y3743" s="7">
        <f t="shared" si="698"/>
        <v>0.10000000000000009</v>
      </c>
      <c r="Z3743" s="7">
        <f>SUM($Y$3:Y3743)</f>
        <v>-123.27999999999989</v>
      </c>
      <c r="AA3743" s="8">
        <v>7</v>
      </c>
      <c r="AB3743" s="7">
        <f t="shared" si="699"/>
        <v>-1</v>
      </c>
      <c r="AC3743" s="7">
        <f>SUM($AB$3:AB3743)</f>
        <v>-468.50000000000085</v>
      </c>
      <c r="AD3743" s="2">
        <v>1.3</v>
      </c>
      <c r="AE3743" s="7">
        <f t="shared" si="704"/>
        <v>0.30000000000000004</v>
      </c>
      <c r="AF3743" s="7">
        <f>SUM(AE$3:AE3743)</f>
        <v>-129.73000000000025</v>
      </c>
      <c r="AG3743" s="2">
        <v>3.5</v>
      </c>
      <c r="AH3743" s="7">
        <f t="shared" si="700"/>
        <v>-1</v>
      </c>
      <c r="AI3743" s="7">
        <f>SUM(AH$3:AH3743)</f>
        <v>-292.51999999999924</v>
      </c>
      <c r="AJ3743" s="2">
        <v>51</v>
      </c>
      <c r="AK3743" s="7">
        <f t="shared" si="705"/>
        <v>-1</v>
      </c>
      <c r="AL3743" s="7">
        <f>SUM(AK$3:AK3743)</f>
        <v>-667.25</v>
      </c>
      <c r="AM3743" s="2">
        <v>41</v>
      </c>
      <c r="AN3743" s="7">
        <f t="shared" si="706"/>
        <v>-1</v>
      </c>
      <c r="AO3743" s="7">
        <f>SUM(AN$3:AN3743)</f>
        <v>-39.5</v>
      </c>
      <c r="AP3743" s="2">
        <v>17</v>
      </c>
      <c r="AQ3743" s="7">
        <f t="shared" si="707"/>
        <v>-1</v>
      </c>
      <c r="AR3743" s="7">
        <f>SUM(AQ$3:AQ3743)</f>
        <v>-488</v>
      </c>
      <c r="AU3743" s="5">
        <f t="shared" si="701"/>
        <v>-4.8</v>
      </c>
      <c r="AV3743" s="4">
        <f>SUM(AU$3:AU3743)</f>
        <v>-2729.3099999999918</v>
      </c>
    </row>
    <row r="3744" spans="1:48" x14ac:dyDescent="0.25">
      <c r="A3744">
        <f t="shared" si="697"/>
        <v>1</v>
      </c>
      <c r="B3744">
        <f t="shared" si="696"/>
        <v>2717</v>
      </c>
      <c r="C3744" s="1">
        <v>43702</v>
      </c>
      <c r="D3744" t="s">
        <v>283</v>
      </c>
      <c r="E3744" t="s">
        <v>4353</v>
      </c>
      <c r="F3744" t="s">
        <v>254</v>
      </c>
      <c r="G3744" t="s">
        <v>533</v>
      </c>
      <c r="H3744">
        <v>2019</v>
      </c>
      <c r="I3744">
        <v>8</v>
      </c>
      <c r="J3744">
        <v>25</v>
      </c>
      <c r="K3744" t="s">
        <v>23</v>
      </c>
      <c r="L3744">
        <v>1</v>
      </c>
      <c r="M3744" s="3">
        <v>0</v>
      </c>
      <c r="N3744" s="3">
        <v>1</v>
      </c>
      <c r="O3744" s="13">
        <v>1.25</v>
      </c>
      <c r="P3744">
        <v>6</v>
      </c>
      <c r="Q3744">
        <v>11</v>
      </c>
      <c r="R3744" s="2">
        <v>2</v>
      </c>
      <c r="S3744" s="7">
        <f t="shared" si="702"/>
        <v>-1</v>
      </c>
      <c r="T3744" s="7">
        <f>SUM($S$3:S3744)</f>
        <v>-128.73000000000042</v>
      </c>
      <c r="U3744" s="2">
        <v>1.75</v>
      </c>
      <c r="V3744" s="7">
        <f t="shared" si="703"/>
        <v>0.75</v>
      </c>
      <c r="W3744" s="7">
        <f>SUM($V$3:V3744)</f>
        <v>-392.04999999999876</v>
      </c>
      <c r="X3744" s="8">
        <v>1.2</v>
      </c>
      <c r="Y3744" s="7">
        <f t="shared" si="698"/>
        <v>-1</v>
      </c>
      <c r="Z3744" s="7">
        <f>SUM($Y$3:Y3744)</f>
        <v>-124.27999999999989</v>
      </c>
      <c r="AA3744" s="8">
        <v>4.5</v>
      </c>
      <c r="AB3744" s="7">
        <f t="shared" si="699"/>
        <v>3.5</v>
      </c>
      <c r="AC3744" s="7">
        <f>SUM($AB$3:AB3744)</f>
        <v>-465.00000000000085</v>
      </c>
      <c r="AD3744" s="2">
        <v>1.57</v>
      </c>
      <c r="AE3744" s="7">
        <f t="shared" si="704"/>
        <v>-1</v>
      </c>
      <c r="AF3744" s="7">
        <f>SUM(AE$3:AE3744)</f>
        <v>-130.73000000000025</v>
      </c>
      <c r="AG3744" s="2">
        <v>2.37</v>
      </c>
      <c r="AH3744" s="7">
        <f t="shared" si="700"/>
        <v>1.37</v>
      </c>
      <c r="AI3744" s="7">
        <f>SUM(AH$3:AH3744)</f>
        <v>-291.14999999999924</v>
      </c>
      <c r="AJ3744" s="2">
        <v>6.5</v>
      </c>
      <c r="AK3744" s="7">
        <f t="shared" si="705"/>
        <v>-1</v>
      </c>
      <c r="AL3744" s="7">
        <f>SUM(AK$3:AK3744)</f>
        <v>-668.25</v>
      </c>
      <c r="AM3744" s="2">
        <v>7.5</v>
      </c>
      <c r="AN3744" s="7">
        <f t="shared" si="706"/>
        <v>-1</v>
      </c>
      <c r="AO3744" s="7">
        <f>SUM(AN$3:AN3744)</f>
        <v>-40.5</v>
      </c>
      <c r="AP3744" s="2">
        <v>13</v>
      </c>
      <c r="AQ3744" s="7">
        <f t="shared" si="707"/>
        <v>-1</v>
      </c>
      <c r="AR3744" s="7">
        <f>SUM(AQ$3:AQ3744)</f>
        <v>-489</v>
      </c>
      <c r="AS3744">
        <v>1.93</v>
      </c>
      <c r="AT3744">
        <v>2</v>
      </c>
      <c r="AU3744" s="5">
        <f t="shared" si="701"/>
        <v>-0.37999999999999989</v>
      </c>
      <c r="AV3744" s="4">
        <f>SUM(AU$3:AU3744)</f>
        <v>-2729.6899999999919</v>
      </c>
    </row>
    <row r="3745" spans="1:48" x14ac:dyDescent="0.25">
      <c r="A3745">
        <f t="shared" si="697"/>
        <v>1</v>
      </c>
      <c r="B3745">
        <f t="shared" si="696"/>
        <v>2716</v>
      </c>
      <c r="C3745" s="1">
        <v>43702</v>
      </c>
      <c r="D3745" t="s">
        <v>283</v>
      </c>
      <c r="E3745" t="s">
        <v>4354</v>
      </c>
      <c r="F3745" t="s">
        <v>237</v>
      </c>
      <c r="G3745" t="s">
        <v>522</v>
      </c>
      <c r="H3745">
        <v>2019</v>
      </c>
      <c r="I3745">
        <v>8</v>
      </c>
      <c r="J3745">
        <v>25</v>
      </c>
      <c r="K3745" t="s">
        <v>23</v>
      </c>
      <c r="L3745">
        <v>1</v>
      </c>
      <c r="M3745" s="3">
        <v>1</v>
      </c>
      <c r="N3745" s="3">
        <v>1</v>
      </c>
      <c r="O3745" s="13">
        <v>1.75</v>
      </c>
      <c r="P3745">
        <v>3.4</v>
      </c>
      <c r="Q3745">
        <v>5.25</v>
      </c>
      <c r="R3745" s="2">
        <v>2</v>
      </c>
      <c r="S3745" s="7">
        <f t="shared" si="702"/>
        <v>1</v>
      </c>
      <c r="T3745" s="7">
        <f>SUM($S$3:S3745)</f>
        <v>-127.73000000000042</v>
      </c>
      <c r="U3745" s="2">
        <v>1.75</v>
      </c>
      <c r="V3745" s="7">
        <f t="shared" si="703"/>
        <v>-1</v>
      </c>
      <c r="W3745" s="7">
        <f>SUM($V$3:V3745)</f>
        <v>-393.04999999999876</v>
      </c>
      <c r="X3745" s="8">
        <v>1.4</v>
      </c>
      <c r="Y3745" s="7">
        <f t="shared" si="698"/>
        <v>0.39999999999999991</v>
      </c>
      <c r="Z3745" s="7">
        <f>SUM($Y$3:Y3745)</f>
        <v>-123.87999999999988</v>
      </c>
      <c r="AA3745" s="8">
        <v>3</v>
      </c>
      <c r="AB3745" s="7">
        <f t="shared" si="699"/>
        <v>-1</v>
      </c>
      <c r="AC3745" s="7">
        <f>SUM($AB$3:AB3745)</f>
        <v>-466.00000000000085</v>
      </c>
      <c r="AD3745" s="2">
        <v>2.2000000000000002</v>
      </c>
      <c r="AE3745" s="7">
        <f t="shared" si="704"/>
        <v>-1</v>
      </c>
      <c r="AF3745" s="7">
        <f>SUM(AE$3:AE3745)</f>
        <v>-131.73000000000025</v>
      </c>
      <c r="AG3745" s="2">
        <v>1.66</v>
      </c>
      <c r="AH3745" s="7">
        <f t="shared" si="700"/>
        <v>0.65999999999999992</v>
      </c>
      <c r="AI3745" s="7">
        <f>SUM(AH$3:AH3745)</f>
        <v>-290.48999999999921</v>
      </c>
      <c r="AJ3745" s="2">
        <v>6.5</v>
      </c>
      <c r="AK3745" s="7">
        <f t="shared" si="705"/>
        <v>-1</v>
      </c>
      <c r="AL3745" s="7">
        <f>SUM(AK$3:AK3745)</f>
        <v>-669.25</v>
      </c>
      <c r="AM3745" s="2">
        <v>9.5</v>
      </c>
      <c r="AN3745" s="7">
        <f t="shared" si="706"/>
        <v>-1</v>
      </c>
      <c r="AO3745" s="7">
        <f>SUM(AN$3:AN3745)</f>
        <v>-41.5</v>
      </c>
      <c r="AP3745" s="2">
        <v>7</v>
      </c>
      <c r="AQ3745" s="7">
        <f t="shared" si="707"/>
        <v>6</v>
      </c>
      <c r="AR3745" s="7">
        <f>SUM(AQ$3:AQ3745)</f>
        <v>-483</v>
      </c>
      <c r="AS3745">
        <v>3.1</v>
      </c>
      <c r="AT3745">
        <v>1.35</v>
      </c>
      <c r="AU3745" s="5">
        <f t="shared" si="701"/>
        <v>3.0599999999999996</v>
      </c>
      <c r="AV3745" s="4">
        <f>SUM(AU$3:AU3745)</f>
        <v>-2726.6299999999919</v>
      </c>
    </row>
    <row r="3746" spans="1:48" x14ac:dyDescent="0.25">
      <c r="A3746">
        <f t="shared" si="697"/>
        <v>1</v>
      </c>
      <c r="B3746">
        <f t="shared" si="696"/>
        <v>2715</v>
      </c>
      <c r="C3746" s="1">
        <v>43702</v>
      </c>
      <c r="D3746" t="s">
        <v>275</v>
      </c>
      <c r="E3746" t="s">
        <v>4355</v>
      </c>
      <c r="F3746" t="s">
        <v>568</v>
      </c>
      <c r="G3746" t="s">
        <v>359</v>
      </c>
      <c r="H3746">
        <v>2019</v>
      </c>
      <c r="I3746">
        <v>8</v>
      </c>
      <c r="J3746">
        <v>25</v>
      </c>
      <c r="K3746" t="s">
        <v>23</v>
      </c>
      <c r="L3746">
        <v>1</v>
      </c>
      <c r="M3746" s="3">
        <v>0</v>
      </c>
      <c r="N3746" s="3">
        <v>0</v>
      </c>
      <c r="O3746" s="13">
        <v>2.6</v>
      </c>
      <c r="P3746">
        <v>3.1</v>
      </c>
      <c r="Q3746">
        <v>2.87</v>
      </c>
      <c r="R3746" s="2">
        <v>2.2000000000000002</v>
      </c>
      <c r="S3746" s="7">
        <f t="shared" si="702"/>
        <v>-1</v>
      </c>
      <c r="T3746" s="7">
        <f>SUM($S$3:S3746)</f>
        <v>-128.73000000000042</v>
      </c>
      <c r="U3746" s="2">
        <v>1.61</v>
      </c>
      <c r="V3746" s="7">
        <f t="shared" si="703"/>
        <v>0.6100000000000001</v>
      </c>
      <c r="W3746" s="7">
        <f>SUM($V$3:V3746)</f>
        <v>-392.43999999999875</v>
      </c>
      <c r="X3746" s="8">
        <v>1.57</v>
      </c>
      <c r="Y3746" s="7">
        <f t="shared" si="698"/>
        <v>-1</v>
      </c>
      <c r="Z3746" s="7">
        <f>SUM($Y$3:Y3746)</f>
        <v>-124.87999999999988</v>
      </c>
      <c r="AA3746" s="8">
        <v>2.37</v>
      </c>
      <c r="AB3746" s="7">
        <f t="shared" si="699"/>
        <v>1.37</v>
      </c>
      <c r="AC3746" s="7">
        <f>SUM($AB$3:AB3746)</f>
        <v>-464.63000000000085</v>
      </c>
      <c r="AD3746" s="2">
        <v>2.75</v>
      </c>
      <c r="AE3746" s="7">
        <f t="shared" si="704"/>
        <v>-1</v>
      </c>
      <c r="AF3746" s="7">
        <f>SUM(AE$3:AE3746)</f>
        <v>-132.73000000000025</v>
      </c>
      <c r="AG3746" s="2">
        <v>1.44</v>
      </c>
      <c r="AH3746" s="7">
        <f t="shared" si="700"/>
        <v>0.43999999999999995</v>
      </c>
      <c r="AI3746" s="7">
        <f>SUM(AH$3:AH3746)</f>
        <v>-290.04999999999922</v>
      </c>
      <c r="AJ3746" s="2">
        <v>6</v>
      </c>
      <c r="AK3746" s="7">
        <f t="shared" si="705"/>
        <v>-1</v>
      </c>
      <c r="AL3746" s="7">
        <f>SUM(AK$3:AK3746)</f>
        <v>-670.25</v>
      </c>
      <c r="AM3746" s="2">
        <v>11</v>
      </c>
      <c r="AN3746" s="7">
        <f t="shared" si="706"/>
        <v>-1</v>
      </c>
      <c r="AO3746" s="7">
        <f>SUM(AN$3:AN3746)</f>
        <v>-42.5</v>
      </c>
      <c r="AP3746" s="2">
        <v>6</v>
      </c>
      <c r="AQ3746" s="7">
        <f t="shared" si="707"/>
        <v>-1</v>
      </c>
      <c r="AR3746" s="7">
        <f>SUM(AQ$3:AQ3746)</f>
        <v>-484</v>
      </c>
      <c r="AS3746">
        <v>5.9</v>
      </c>
      <c r="AT3746">
        <v>1.1299999999999999</v>
      </c>
      <c r="AU3746" s="5">
        <f t="shared" si="701"/>
        <v>-3.58</v>
      </c>
      <c r="AV3746" s="4">
        <f>SUM(AU$3:AU3746)</f>
        <v>-2730.2099999999919</v>
      </c>
    </row>
    <row r="3747" spans="1:48" x14ac:dyDescent="0.25">
      <c r="A3747">
        <f t="shared" si="697"/>
        <v>1</v>
      </c>
      <c r="B3747">
        <f t="shared" si="696"/>
        <v>2714</v>
      </c>
      <c r="C3747" s="1">
        <v>43702</v>
      </c>
      <c r="D3747" t="s">
        <v>275</v>
      </c>
      <c r="E3747" t="s">
        <v>4356</v>
      </c>
      <c r="F3747" t="s">
        <v>539</v>
      </c>
      <c r="G3747" t="s">
        <v>352</v>
      </c>
      <c r="H3747">
        <v>2019</v>
      </c>
      <c r="I3747">
        <v>8</v>
      </c>
      <c r="J3747">
        <v>25</v>
      </c>
      <c r="K3747" t="s">
        <v>23</v>
      </c>
      <c r="L3747">
        <v>1</v>
      </c>
      <c r="M3747" s="3">
        <v>5</v>
      </c>
      <c r="N3747" s="3">
        <v>2</v>
      </c>
      <c r="O3747" s="13">
        <v>1.36</v>
      </c>
      <c r="P3747">
        <v>5</v>
      </c>
      <c r="Q3747">
        <v>7.5</v>
      </c>
      <c r="R3747" s="2">
        <v>1.8</v>
      </c>
      <c r="S3747" s="7">
        <f t="shared" si="702"/>
        <v>0.8</v>
      </c>
      <c r="T3747" s="7">
        <f>SUM($S$3:S3747)</f>
        <v>-127.93000000000042</v>
      </c>
      <c r="U3747" s="2">
        <v>1.95</v>
      </c>
      <c r="V3747" s="7">
        <f t="shared" si="703"/>
        <v>-1</v>
      </c>
      <c r="W3747" s="7">
        <f>SUM($V$3:V3747)</f>
        <v>-393.43999999999875</v>
      </c>
      <c r="X3747" s="8">
        <v>1.2</v>
      </c>
      <c r="Y3747" s="7">
        <f t="shared" si="698"/>
        <v>0.19999999999999996</v>
      </c>
      <c r="Z3747" s="7">
        <f>SUM($Y$3:Y3747)</f>
        <v>-124.67999999999988</v>
      </c>
      <c r="AA3747" s="8">
        <v>4.5</v>
      </c>
      <c r="AB3747" s="7">
        <f t="shared" si="699"/>
        <v>-1</v>
      </c>
      <c r="AC3747" s="7">
        <f>SUM($AB$3:AB3747)</f>
        <v>-465.63000000000085</v>
      </c>
      <c r="AD3747" s="2">
        <v>1.61</v>
      </c>
      <c r="AE3747" s="7">
        <f t="shared" si="704"/>
        <v>0.6100000000000001</v>
      </c>
      <c r="AF3747" s="7">
        <f>SUM(AE$3:AE3747)</f>
        <v>-132.12000000000023</v>
      </c>
      <c r="AG3747" s="2">
        <v>2.2999999999999998</v>
      </c>
      <c r="AH3747" s="7">
        <f t="shared" si="700"/>
        <v>-1</v>
      </c>
      <c r="AI3747" s="7">
        <f>SUM(AH$3:AH3747)</f>
        <v>-291.04999999999922</v>
      </c>
      <c r="AJ3747" s="2">
        <v>7.5</v>
      </c>
      <c r="AK3747" s="7">
        <f t="shared" si="705"/>
        <v>-1</v>
      </c>
      <c r="AL3747" s="7">
        <f>SUM(AK$3:AK3747)</f>
        <v>-671.25</v>
      </c>
      <c r="AM3747" s="2">
        <v>8</v>
      </c>
      <c r="AN3747" s="7">
        <f t="shared" si="706"/>
        <v>-1</v>
      </c>
      <c r="AO3747" s="7">
        <f>SUM(AN$3:AN3747)</f>
        <v>-43.5</v>
      </c>
      <c r="AP3747" s="2">
        <v>9.5</v>
      </c>
      <c r="AQ3747" s="7">
        <f t="shared" si="707"/>
        <v>-1</v>
      </c>
      <c r="AR3747" s="7">
        <f>SUM(AQ$3:AQ3747)</f>
        <v>-485</v>
      </c>
      <c r="AS3747">
        <v>2.0699999999999998</v>
      </c>
      <c r="AT3747">
        <v>1.72</v>
      </c>
      <c r="AU3747" s="5">
        <f t="shared" si="701"/>
        <v>-4.3899999999999997</v>
      </c>
      <c r="AV3747" s="4">
        <f>SUM(AU$3:AU3747)</f>
        <v>-2734.5999999999917</v>
      </c>
    </row>
    <row r="3748" spans="1:48" x14ac:dyDescent="0.25">
      <c r="A3748">
        <f t="shared" si="697"/>
        <v>1</v>
      </c>
      <c r="B3748">
        <f t="shared" si="696"/>
        <v>2713</v>
      </c>
      <c r="C3748" s="1">
        <v>43702</v>
      </c>
      <c r="D3748" t="s">
        <v>275</v>
      </c>
      <c r="E3748" t="s">
        <v>4357</v>
      </c>
      <c r="F3748" t="s">
        <v>365</v>
      </c>
      <c r="G3748" t="s">
        <v>244</v>
      </c>
      <c r="H3748">
        <v>2019</v>
      </c>
      <c r="I3748">
        <v>8</v>
      </c>
      <c r="J3748">
        <v>25</v>
      </c>
      <c r="K3748" t="s">
        <v>23</v>
      </c>
      <c r="L3748">
        <v>1</v>
      </c>
      <c r="M3748" s="3">
        <v>0</v>
      </c>
      <c r="N3748" s="3">
        <v>1</v>
      </c>
      <c r="O3748" s="13">
        <v>4.75</v>
      </c>
      <c r="P3748">
        <v>3.1</v>
      </c>
      <c r="Q3748">
        <v>1.95</v>
      </c>
      <c r="R3748" s="2">
        <v>2.62</v>
      </c>
      <c r="S3748" s="7">
        <f t="shared" si="702"/>
        <v>-1</v>
      </c>
      <c r="T3748" s="7">
        <f>SUM($S$3:S3748)</f>
        <v>-128.9300000000004</v>
      </c>
      <c r="U3748" s="2">
        <v>1.44</v>
      </c>
      <c r="V3748" s="7">
        <f t="shared" si="703"/>
        <v>0.43999999999999995</v>
      </c>
      <c r="W3748" s="7">
        <f>SUM($V$3:V3748)</f>
        <v>-392.99999999999875</v>
      </c>
      <c r="X3748" s="8">
        <v>1.66</v>
      </c>
      <c r="Y3748" s="7">
        <f t="shared" si="698"/>
        <v>-1</v>
      </c>
      <c r="Z3748" s="7">
        <f>SUM($Y$3:Y3748)</f>
        <v>-125.67999999999988</v>
      </c>
      <c r="AA3748" s="8">
        <v>2.2000000000000002</v>
      </c>
      <c r="AB3748" s="7">
        <f t="shared" si="699"/>
        <v>1.2000000000000002</v>
      </c>
      <c r="AC3748" s="7">
        <f>SUM($AB$3:AB3748)</f>
        <v>-464.43000000000086</v>
      </c>
      <c r="AD3748" s="2">
        <v>3.4</v>
      </c>
      <c r="AE3748" s="7">
        <f t="shared" si="704"/>
        <v>-1</v>
      </c>
      <c r="AF3748" s="7">
        <f>SUM(AE$3:AE3748)</f>
        <v>-133.12000000000023</v>
      </c>
      <c r="AG3748" s="2">
        <v>1.33</v>
      </c>
      <c r="AH3748" s="7">
        <f t="shared" si="700"/>
        <v>0.33000000000000007</v>
      </c>
      <c r="AI3748" s="7">
        <f>SUM(AH$3:AH3748)</f>
        <v>-290.71999999999923</v>
      </c>
      <c r="AJ3748" s="2">
        <v>8.5</v>
      </c>
      <c r="AK3748" s="7">
        <f t="shared" si="705"/>
        <v>-1</v>
      </c>
      <c r="AL3748" s="7">
        <f>SUM(AK$3:AK3748)</f>
        <v>-672.25</v>
      </c>
      <c r="AM3748" s="2">
        <v>19</v>
      </c>
      <c r="AN3748" s="7">
        <f t="shared" si="706"/>
        <v>-1</v>
      </c>
      <c r="AO3748" s="7">
        <f>SUM(AN$3:AN3748)</f>
        <v>-44.5</v>
      </c>
      <c r="AP3748" s="2">
        <v>6.5</v>
      </c>
      <c r="AQ3748" s="7">
        <f t="shared" si="707"/>
        <v>-1</v>
      </c>
      <c r="AR3748" s="7">
        <f>SUM(AQ$3:AQ3748)</f>
        <v>-486</v>
      </c>
      <c r="AU3748" s="5">
        <f t="shared" si="701"/>
        <v>-4.0299999999999994</v>
      </c>
      <c r="AV3748" s="4">
        <f>SUM(AU$3:AU3748)</f>
        <v>-2738.6299999999919</v>
      </c>
    </row>
    <row r="3749" spans="1:48" x14ac:dyDescent="0.25">
      <c r="A3749">
        <f t="shared" si="697"/>
        <v>1</v>
      </c>
      <c r="B3749">
        <f t="shared" si="696"/>
        <v>2712</v>
      </c>
      <c r="C3749" s="1">
        <v>43702</v>
      </c>
      <c r="D3749" t="s">
        <v>275</v>
      </c>
      <c r="E3749" t="s">
        <v>4358</v>
      </c>
      <c r="F3749" t="s">
        <v>541</v>
      </c>
      <c r="G3749" t="s">
        <v>278</v>
      </c>
      <c r="H3749">
        <v>2019</v>
      </c>
      <c r="I3749">
        <v>8</v>
      </c>
      <c r="J3749">
        <v>25</v>
      </c>
      <c r="K3749" t="s">
        <v>23</v>
      </c>
      <c r="L3749">
        <v>1</v>
      </c>
      <c r="M3749" s="3">
        <v>0</v>
      </c>
      <c r="N3749" s="3">
        <v>1</v>
      </c>
      <c r="O3749" s="13">
        <v>3.1</v>
      </c>
      <c r="P3749">
        <v>3.25</v>
      </c>
      <c r="Q3749">
        <v>2.37</v>
      </c>
      <c r="R3749" s="2">
        <v>1.8</v>
      </c>
      <c r="S3749" s="7">
        <f t="shared" si="702"/>
        <v>-1</v>
      </c>
      <c r="T3749" s="7">
        <f>SUM($S$3:S3749)</f>
        <v>-129.9300000000004</v>
      </c>
      <c r="U3749" s="2">
        <v>1.95</v>
      </c>
      <c r="V3749" s="7">
        <f t="shared" si="703"/>
        <v>0.95</v>
      </c>
      <c r="W3749" s="7">
        <f>SUM($V$3:V3749)</f>
        <v>-392.04999999999876</v>
      </c>
      <c r="X3749" s="8">
        <v>1.33</v>
      </c>
      <c r="Y3749" s="7">
        <f t="shared" si="698"/>
        <v>-1</v>
      </c>
      <c r="Z3749" s="7">
        <f>SUM($Y$3:Y3749)</f>
        <v>-126.67999999999988</v>
      </c>
      <c r="AA3749" s="8">
        <v>3.4</v>
      </c>
      <c r="AB3749" s="7">
        <f t="shared" si="699"/>
        <v>2.4</v>
      </c>
      <c r="AC3749" s="7">
        <f>SUM($AB$3:AB3749)</f>
        <v>-462.03000000000088</v>
      </c>
      <c r="AD3749" s="2">
        <v>2.2000000000000002</v>
      </c>
      <c r="AE3749" s="7">
        <f t="shared" si="704"/>
        <v>-1</v>
      </c>
      <c r="AF3749" s="7">
        <f>SUM(AE$3:AE3749)</f>
        <v>-134.12000000000023</v>
      </c>
      <c r="AG3749" s="2">
        <v>1.66</v>
      </c>
      <c r="AH3749" s="7">
        <f t="shared" si="700"/>
        <v>0.65999999999999992</v>
      </c>
      <c r="AI3749" s="7">
        <f>SUM(AH$3:AH3749)</f>
        <v>-290.05999999999921</v>
      </c>
      <c r="AJ3749" s="2">
        <v>9</v>
      </c>
      <c r="AK3749" s="7">
        <f t="shared" si="705"/>
        <v>-1</v>
      </c>
      <c r="AL3749" s="7">
        <f>SUM(AK$3:AK3749)</f>
        <v>-673.25</v>
      </c>
      <c r="AM3749" s="2">
        <v>11</v>
      </c>
      <c r="AN3749" s="7">
        <f t="shared" si="706"/>
        <v>-1</v>
      </c>
      <c r="AO3749" s="7">
        <f>SUM(AN$3:AN3749)</f>
        <v>-45.5</v>
      </c>
      <c r="AP3749" s="2">
        <v>6</v>
      </c>
      <c r="AQ3749" s="7">
        <f t="shared" si="707"/>
        <v>-1</v>
      </c>
      <c r="AR3749" s="7">
        <f>SUM(AQ$3:AQ3749)</f>
        <v>-487</v>
      </c>
      <c r="AS3749">
        <v>6.4</v>
      </c>
      <c r="AT3749">
        <v>1.1100000000000001</v>
      </c>
      <c r="AU3749" s="5">
        <f t="shared" si="701"/>
        <v>-1.9900000000000002</v>
      </c>
      <c r="AV3749" s="4">
        <f>SUM(AU$3:AU3749)</f>
        <v>-2740.6199999999917</v>
      </c>
    </row>
    <row r="3750" spans="1:48" x14ac:dyDescent="0.25">
      <c r="A3750">
        <f t="shared" si="697"/>
        <v>1</v>
      </c>
      <c r="B3750">
        <f t="shared" si="696"/>
        <v>2711</v>
      </c>
      <c r="C3750" s="1">
        <v>43702</v>
      </c>
      <c r="D3750" t="s">
        <v>287</v>
      </c>
      <c r="E3750" t="s">
        <v>4359</v>
      </c>
      <c r="F3750" t="s">
        <v>637</v>
      </c>
      <c r="G3750" t="s">
        <v>374</v>
      </c>
      <c r="H3750">
        <v>2019</v>
      </c>
      <c r="I3750">
        <v>8</v>
      </c>
      <c r="J3750">
        <v>25</v>
      </c>
      <c r="K3750" t="s">
        <v>23</v>
      </c>
      <c r="L3750">
        <v>1</v>
      </c>
      <c r="M3750" s="3">
        <v>3</v>
      </c>
      <c r="N3750" s="3">
        <v>3</v>
      </c>
      <c r="O3750" s="13">
        <v>1.7</v>
      </c>
      <c r="P3750">
        <v>3.75</v>
      </c>
      <c r="Q3750">
        <v>5</v>
      </c>
      <c r="R3750" s="2">
        <v>1.61</v>
      </c>
      <c r="S3750" s="7">
        <f t="shared" si="702"/>
        <v>0.6100000000000001</v>
      </c>
      <c r="T3750" s="7">
        <f>SUM($S$3:S3750)</f>
        <v>-129.32000000000039</v>
      </c>
      <c r="U3750" s="2">
        <v>2.2000000000000002</v>
      </c>
      <c r="V3750" s="7">
        <f t="shared" si="703"/>
        <v>-1</v>
      </c>
      <c r="W3750" s="7">
        <f>SUM($V$3:V3750)</f>
        <v>-393.04999999999876</v>
      </c>
      <c r="X3750" s="8">
        <v>1.2</v>
      </c>
      <c r="Y3750" s="7">
        <f t="shared" si="698"/>
        <v>0.19999999999999996</v>
      </c>
      <c r="Z3750" s="7">
        <f>SUM($Y$3:Y3750)</f>
        <v>-126.47999999999988</v>
      </c>
      <c r="AA3750" s="8">
        <v>4.5</v>
      </c>
      <c r="AB3750" s="7">
        <f t="shared" si="699"/>
        <v>-1</v>
      </c>
      <c r="AC3750" s="7">
        <f>SUM($AB$3:AB3750)</f>
        <v>-463.03000000000088</v>
      </c>
      <c r="AD3750" s="2">
        <v>1.61</v>
      </c>
      <c r="AE3750" s="7">
        <f t="shared" si="704"/>
        <v>0.6100000000000001</v>
      </c>
      <c r="AF3750" s="7">
        <f>SUM(AE$3:AE3750)</f>
        <v>-133.51000000000022</v>
      </c>
      <c r="AG3750" s="2">
        <v>2.2999999999999998</v>
      </c>
      <c r="AH3750" s="7">
        <f t="shared" si="700"/>
        <v>-1</v>
      </c>
      <c r="AI3750" s="7">
        <f>SUM(AH$3:AH3750)</f>
        <v>-291.05999999999921</v>
      </c>
      <c r="AJ3750" s="2">
        <v>9</v>
      </c>
      <c r="AK3750" s="7">
        <f t="shared" si="705"/>
        <v>-1</v>
      </c>
      <c r="AL3750" s="7">
        <f>SUM(AK$3:AK3750)</f>
        <v>-674.25</v>
      </c>
      <c r="AM3750" s="2">
        <v>8.5</v>
      </c>
      <c r="AN3750" s="7">
        <f t="shared" si="706"/>
        <v>-1</v>
      </c>
      <c r="AO3750" s="7">
        <f>SUM(AN$3:AN3750)</f>
        <v>-46.5</v>
      </c>
      <c r="AP3750" s="2">
        <v>7</v>
      </c>
      <c r="AQ3750" s="7">
        <f t="shared" si="707"/>
        <v>-1</v>
      </c>
      <c r="AR3750" s="7">
        <f>SUM(AQ$3:AQ3750)</f>
        <v>-488</v>
      </c>
      <c r="AS3750">
        <v>2.75</v>
      </c>
      <c r="AT3750">
        <v>1.42</v>
      </c>
      <c r="AU3750" s="5">
        <f t="shared" si="701"/>
        <v>-4.58</v>
      </c>
      <c r="AV3750" s="4">
        <f>SUM(AU$3:AU3750)</f>
        <v>-2745.1999999999916</v>
      </c>
    </row>
    <row r="3751" spans="1:48" x14ac:dyDescent="0.25">
      <c r="A3751">
        <f t="shared" si="697"/>
        <v>1</v>
      </c>
      <c r="B3751">
        <f t="shared" si="696"/>
        <v>2710</v>
      </c>
      <c r="C3751" s="1">
        <v>43702</v>
      </c>
      <c r="D3751" t="s">
        <v>287</v>
      </c>
      <c r="E3751" t="s">
        <v>4360</v>
      </c>
      <c r="F3751" t="s">
        <v>636</v>
      </c>
      <c r="G3751" t="s">
        <v>290</v>
      </c>
      <c r="H3751">
        <v>2019</v>
      </c>
      <c r="I3751">
        <v>8</v>
      </c>
      <c r="J3751">
        <v>25</v>
      </c>
      <c r="K3751" t="s">
        <v>23</v>
      </c>
      <c r="L3751">
        <v>1</v>
      </c>
      <c r="M3751" s="3">
        <v>0</v>
      </c>
      <c r="N3751" s="3">
        <v>1</v>
      </c>
      <c r="O3751" s="13">
        <v>1.75</v>
      </c>
      <c r="P3751">
        <v>3.6</v>
      </c>
      <c r="Q3751">
        <v>4.75</v>
      </c>
      <c r="R3751" s="2">
        <v>1.9</v>
      </c>
      <c r="S3751" s="7">
        <f t="shared" si="702"/>
        <v>-1</v>
      </c>
      <c r="T3751" s="7">
        <f>SUM($S$3:S3751)</f>
        <v>-130.32000000000039</v>
      </c>
      <c r="U3751" s="2">
        <v>1.9</v>
      </c>
      <c r="V3751" s="7">
        <f t="shared" si="703"/>
        <v>0.89999999999999991</v>
      </c>
      <c r="W3751" s="7">
        <f>SUM($V$3:V3751)</f>
        <v>-392.14999999999878</v>
      </c>
      <c r="X3751" s="8">
        <v>1.3</v>
      </c>
      <c r="Y3751" s="7">
        <f t="shared" si="698"/>
        <v>-1</v>
      </c>
      <c r="Z3751" s="7">
        <f>SUM($Y$3:Y3751)</f>
        <v>-127.47999999999988</v>
      </c>
      <c r="AA3751" s="8">
        <v>3.5</v>
      </c>
      <c r="AB3751" s="7">
        <f t="shared" si="699"/>
        <v>2.5</v>
      </c>
      <c r="AC3751" s="7">
        <f>SUM($AB$3:AB3751)</f>
        <v>-460.53000000000088</v>
      </c>
      <c r="AD3751" s="2">
        <v>2</v>
      </c>
      <c r="AE3751" s="7">
        <f t="shared" si="704"/>
        <v>-1</v>
      </c>
      <c r="AF3751" s="7">
        <f>SUM(AE$3:AE3751)</f>
        <v>-134.51000000000022</v>
      </c>
      <c r="AG3751" s="2">
        <v>1.8</v>
      </c>
      <c r="AH3751" s="7">
        <f t="shared" si="700"/>
        <v>0.8</v>
      </c>
      <c r="AI3751" s="7">
        <f>SUM(AH$3:AH3751)</f>
        <v>-290.2599999999992</v>
      </c>
      <c r="AJ3751" s="2">
        <v>7</v>
      </c>
      <c r="AK3751" s="7">
        <f t="shared" si="705"/>
        <v>-1</v>
      </c>
      <c r="AL3751" s="7">
        <f>SUM(AK$3:AK3751)</f>
        <v>-675.25</v>
      </c>
      <c r="AM3751" s="2">
        <v>8.5</v>
      </c>
      <c r="AN3751" s="7">
        <f t="shared" si="706"/>
        <v>-1</v>
      </c>
      <c r="AO3751" s="7">
        <f>SUM(AN$3:AN3751)</f>
        <v>-47.5</v>
      </c>
      <c r="AP3751" s="2">
        <v>6.5</v>
      </c>
      <c r="AQ3751" s="7">
        <f t="shared" si="707"/>
        <v>-1</v>
      </c>
      <c r="AR3751" s="7">
        <f>SUM(AQ$3:AQ3751)</f>
        <v>-489</v>
      </c>
      <c r="AS3751">
        <v>3.1</v>
      </c>
      <c r="AT3751">
        <v>1.35</v>
      </c>
      <c r="AU3751" s="5">
        <f t="shared" si="701"/>
        <v>-1.8</v>
      </c>
      <c r="AV3751" s="4">
        <f>SUM(AU$3:AU3751)</f>
        <v>-2746.9999999999918</v>
      </c>
    </row>
    <row r="3752" spans="1:48" x14ac:dyDescent="0.25">
      <c r="A3752">
        <f t="shared" si="697"/>
        <v>1</v>
      </c>
      <c r="B3752">
        <f t="shared" si="696"/>
        <v>2709</v>
      </c>
      <c r="C3752" s="1">
        <v>43702</v>
      </c>
      <c r="D3752" t="s">
        <v>287</v>
      </c>
      <c r="E3752" t="s">
        <v>4361</v>
      </c>
      <c r="F3752" t="s">
        <v>379</v>
      </c>
      <c r="G3752" t="s">
        <v>703</v>
      </c>
      <c r="H3752">
        <v>2019</v>
      </c>
      <c r="I3752">
        <v>8</v>
      </c>
      <c r="J3752">
        <v>25</v>
      </c>
      <c r="K3752" t="s">
        <v>23</v>
      </c>
      <c r="L3752">
        <v>1</v>
      </c>
      <c r="M3752" s="3">
        <v>0</v>
      </c>
      <c r="N3752" s="3">
        <v>3</v>
      </c>
      <c r="O3752" s="13">
        <v>3.6</v>
      </c>
      <c r="P3752">
        <v>3.4</v>
      </c>
      <c r="Q3752">
        <v>2.0499999999999998</v>
      </c>
      <c r="R3752" s="2">
        <v>1.57</v>
      </c>
      <c r="S3752" s="7">
        <f t="shared" si="702"/>
        <v>-1</v>
      </c>
      <c r="T3752" s="7">
        <f>SUM($S$3:S3752)</f>
        <v>-131.32000000000039</v>
      </c>
      <c r="U3752" s="2">
        <v>2.25</v>
      </c>
      <c r="V3752" s="7">
        <f t="shared" si="703"/>
        <v>1.25</v>
      </c>
      <c r="W3752" s="7">
        <f>SUM($V$3:V3752)</f>
        <v>-390.89999999999878</v>
      </c>
      <c r="X3752" s="8">
        <v>1.22</v>
      </c>
      <c r="Y3752" s="7">
        <f t="shared" si="698"/>
        <v>0.21999999999999997</v>
      </c>
      <c r="Z3752" s="7">
        <f>SUM($Y$3:Y3752)</f>
        <v>-127.25999999999988</v>
      </c>
      <c r="AA3752" s="8">
        <v>4.33</v>
      </c>
      <c r="AB3752" s="7">
        <f t="shared" si="699"/>
        <v>-1</v>
      </c>
      <c r="AC3752" s="7">
        <f>SUM($AB$3:AB3752)</f>
        <v>-461.53000000000088</v>
      </c>
      <c r="AD3752" s="2">
        <v>1.72</v>
      </c>
      <c r="AE3752" s="7">
        <f t="shared" si="704"/>
        <v>0.72</v>
      </c>
      <c r="AF3752" s="7">
        <f>SUM(AE$3:AE3752)</f>
        <v>-133.79000000000022</v>
      </c>
      <c r="AG3752" s="2">
        <v>2.1</v>
      </c>
      <c r="AH3752" s="7">
        <f t="shared" si="700"/>
        <v>-1</v>
      </c>
      <c r="AI3752" s="7">
        <f>SUM(AH$3:AH3752)</f>
        <v>-291.2599999999992</v>
      </c>
      <c r="AJ3752" s="2">
        <v>13</v>
      </c>
      <c r="AK3752" s="7">
        <f t="shared" si="705"/>
        <v>-1</v>
      </c>
      <c r="AL3752" s="7">
        <f>SUM(AK$3:AK3752)</f>
        <v>-676.25</v>
      </c>
      <c r="AM3752" s="2">
        <v>12</v>
      </c>
      <c r="AN3752" s="7">
        <f t="shared" si="706"/>
        <v>-1</v>
      </c>
      <c r="AO3752" s="7">
        <f>SUM(AN$3:AN3752)</f>
        <v>-48.5</v>
      </c>
      <c r="AP3752" s="2">
        <v>6.5</v>
      </c>
      <c r="AQ3752" s="7">
        <f t="shared" si="707"/>
        <v>-1</v>
      </c>
      <c r="AR3752" s="7">
        <f>SUM(AQ$3:AQ3752)</f>
        <v>-490</v>
      </c>
      <c r="AS3752">
        <v>7</v>
      </c>
      <c r="AT3752">
        <v>1.1000000000000001</v>
      </c>
      <c r="AU3752" s="5">
        <f t="shared" si="701"/>
        <v>-3.81</v>
      </c>
      <c r="AV3752" s="4">
        <f>SUM(AU$3:AU3752)</f>
        <v>-2750.8099999999918</v>
      </c>
    </row>
    <row r="3753" spans="1:48" x14ac:dyDescent="0.25">
      <c r="A3753">
        <f t="shared" si="697"/>
        <v>1</v>
      </c>
      <c r="B3753">
        <f t="shared" si="696"/>
        <v>2708</v>
      </c>
      <c r="C3753" s="1">
        <v>43702</v>
      </c>
      <c r="D3753" t="s">
        <v>287</v>
      </c>
      <c r="E3753" t="s">
        <v>4362</v>
      </c>
      <c r="F3753" t="s">
        <v>377</v>
      </c>
      <c r="G3753" t="s">
        <v>257</v>
      </c>
      <c r="H3753">
        <v>2019</v>
      </c>
      <c r="I3753">
        <v>8</v>
      </c>
      <c r="J3753">
        <v>25</v>
      </c>
      <c r="K3753" t="s">
        <v>23</v>
      </c>
      <c r="L3753">
        <v>1</v>
      </c>
      <c r="M3753" s="3">
        <v>2</v>
      </c>
      <c r="N3753" s="3">
        <v>3</v>
      </c>
      <c r="O3753" s="13">
        <v>5</v>
      </c>
      <c r="P3753">
        <v>3.8</v>
      </c>
      <c r="Q3753">
        <v>1.66</v>
      </c>
      <c r="R3753" s="2">
        <v>1.9</v>
      </c>
      <c r="S3753" s="7">
        <f t="shared" si="702"/>
        <v>0.89999999999999991</v>
      </c>
      <c r="T3753" s="7">
        <f>SUM($S$3:S3753)</f>
        <v>-130.42000000000039</v>
      </c>
      <c r="U3753" s="2">
        <v>1.9</v>
      </c>
      <c r="V3753" s="7">
        <f t="shared" si="703"/>
        <v>-1</v>
      </c>
      <c r="W3753" s="7">
        <f>SUM($V$3:V3753)</f>
        <v>-391.89999999999878</v>
      </c>
      <c r="X3753" s="8">
        <v>1.3</v>
      </c>
      <c r="Y3753" s="7">
        <f t="shared" si="698"/>
        <v>0.30000000000000004</v>
      </c>
      <c r="Z3753" s="7">
        <f>SUM($Y$3:Y3753)</f>
        <v>-126.95999999999988</v>
      </c>
      <c r="AA3753" s="8">
        <v>3.5</v>
      </c>
      <c r="AB3753" s="7">
        <f t="shared" si="699"/>
        <v>-1</v>
      </c>
      <c r="AC3753" s="7">
        <f>SUM($AB$3:AB3753)</f>
        <v>-462.53000000000088</v>
      </c>
      <c r="AD3753" s="2">
        <v>1.9</v>
      </c>
      <c r="AE3753" s="7">
        <f t="shared" si="704"/>
        <v>0.89999999999999991</v>
      </c>
      <c r="AF3753" s="7">
        <f>SUM(AE$3:AE3753)</f>
        <v>-132.89000000000021</v>
      </c>
      <c r="AG3753" s="2">
        <v>1.9</v>
      </c>
      <c r="AH3753" s="7">
        <f t="shared" si="700"/>
        <v>-1</v>
      </c>
      <c r="AI3753" s="7">
        <f>SUM(AH$3:AH3753)</f>
        <v>-292.2599999999992</v>
      </c>
      <c r="AJ3753" s="2">
        <v>12</v>
      </c>
      <c r="AK3753" s="7">
        <f t="shared" si="705"/>
        <v>-1</v>
      </c>
      <c r="AL3753" s="7">
        <f>SUM(AK$3:AK3753)</f>
        <v>-677.25</v>
      </c>
      <c r="AM3753" s="2">
        <v>15</v>
      </c>
      <c r="AN3753" s="7">
        <f t="shared" si="706"/>
        <v>-1</v>
      </c>
      <c r="AO3753" s="7">
        <f>SUM(AN$3:AN3753)</f>
        <v>-49.5</v>
      </c>
      <c r="AP3753" s="2">
        <v>7</v>
      </c>
      <c r="AQ3753" s="7">
        <f t="shared" si="707"/>
        <v>-1</v>
      </c>
      <c r="AR3753" s="7">
        <f>SUM(AQ$3:AQ3753)</f>
        <v>-491</v>
      </c>
      <c r="AU3753" s="5">
        <f t="shared" si="701"/>
        <v>-3.9000000000000004</v>
      </c>
      <c r="AV3753" s="4">
        <f>SUM(AU$3:AU3753)</f>
        <v>-2754.7099999999919</v>
      </c>
    </row>
    <row r="3754" spans="1:48" x14ac:dyDescent="0.25">
      <c r="A3754">
        <f t="shared" si="697"/>
        <v>1</v>
      </c>
      <c r="B3754">
        <f t="shared" si="696"/>
        <v>2707</v>
      </c>
      <c r="C3754" s="1">
        <v>43702</v>
      </c>
      <c r="D3754" t="s">
        <v>287</v>
      </c>
      <c r="E3754" t="s">
        <v>4363</v>
      </c>
      <c r="F3754" t="s">
        <v>707</v>
      </c>
      <c r="G3754" t="s">
        <v>289</v>
      </c>
      <c r="H3754">
        <v>2019</v>
      </c>
      <c r="I3754">
        <v>8</v>
      </c>
      <c r="J3754">
        <v>25</v>
      </c>
      <c r="K3754" t="s">
        <v>23</v>
      </c>
      <c r="L3754">
        <v>1</v>
      </c>
      <c r="M3754" s="3">
        <v>2</v>
      </c>
      <c r="N3754" s="3">
        <v>1</v>
      </c>
      <c r="O3754" s="13">
        <v>1.85</v>
      </c>
      <c r="P3754">
        <v>3.5</v>
      </c>
      <c r="Q3754">
        <v>4.33</v>
      </c>
      <c r="R3754" s="2">
        <v>1.9</v>
      </c>
      <c r="S3754" s="7">
        <f t="shared" si="702"/>
        <v>0.89999999999999991</v>
      </c>
      <c r="T3754" s="7">
        <f>SUM($S$3:S3754)</f>
        <v>-129.52000000000038</v>
      </c>
      <c r="U3754" s="2">
        <v>1.9</v>
      </c>
      <c r="V3754" s="7">
        <f t="shared" si="703"/>
        <v>-1</v>
      </c>
      <c r="W3754" s="7">
        <f>SUM($V$3:V3754)</f>
        <v>-392.89999999999878</v>
      </c>
      <c r="X3754" s="8">
        <v>1.33</v>
      </c>
      <c r="Y3754" s="7">
        <f t="shared" si="698"/>
        <v>0.33000000000000007</v>
      </c>
      <c r="Z3754" s="7">
        <f>SUM($Y$3:Y3754)</f>
        <v>-126.62999999999988</v>
      </c>
      <c r="AA3754" s="8">
        <v>3.4</v>
      </c>
      <c r="AB3754" s="7">
        <f t="shared" si="699"/>
        <v>-1</v>
      </c>
      <c r="AC3754" s="7">
        <f>SUM($AB$3:AB3754)</f>
        <v>-463.53000000000088</v>
      </c>
      <c r="AD3754" s="2">
        <v>2</v>
      </c>
      <c r="AE3754" s="7">
        <f t="shared" si="704"/>
        <v>1</v>
      </c>
      <c r="AF3754" s="7">
        <f>SUM(AE$3:AE3754)</f>
        <v>-131.89000000000021</v>
      </c>
      <c r="AG3754" s="2">
        <v>1.8</v>
      </c>
      <c r="AH3754" s="7">
        <f t="shared" si="700"/>
        <v>-1</v>
      </c>
      <c r="AI3754" s="7">
        <f>SUM(AH$3:AH3754)</f>
        <v>-293.2599999999992</v>
      </c>
      <c r="AJ3754" s="2">
        <v>6.5</v>
      </c>
      <c r="AK3754" s="7">
        <f t="shared" si="705"/>
        <v>-1</v>
      </c>
      <c r="AL3754" s="7">
        <f>SUM(AK$3:AK3754)</f>
        <v>-678.25</v>
      </c>
      <c r="AM3754" s="2">
        <v>8.5</v>
      </c>
      <c r="AN3754" s="7">
        <f t="shared" si="706"/>
        <v>7.5</v>
      </c>
      <c r="AO3754" s="7">
        <f>SUM(AN$3:AN3754)</f>
        <v>-42</v>
      </c>
      <c r="AP3754" s="2">
        <v>6.5</v>
      </c>
      <c r="AQ3754" s="7">
        <f t="shared" si="707"/>
        <v>-1</v>
      </c>
      <c r="AR3754" s="7">
        <f>SUM(AQ$3:AQ3754)</f>
        <v>-492</v>
      </c>
      <c r="AS3754">
        <v>3.45</v>
      </c>
      <c r="AT3754">
        <v>1.3</v>
      </c>
      <c r="AU3754" s="5">
        <f t="shared" si="701"/>
        <v>4.7300000000000004</v>
      </c>
      <c r="AV3754" s="4">
        <f>SUM(AU$3:AU3754)</f>
        <v>-2749.9799999999918</v>
      </c>
    </row>
    <row r="3755" spans="1:48" x14ac:dyDescent="0.25">
      <c r="A3755">
        <f t="shared" si="697"/>
        <v>1</v>
      </c>
      <c r="B3755">
        <f t="shared" si="696"/>
        <v>2706</v>
      </c>
      <c r="C3755" s="1">
        <v>43702</v>
      </c>
      <c r="D3755" t="s">
        <v>287</v>
      </c>
      <c r="E3755" t="s">
        <v>4364</v>
      </c>
      <c r="F3755" t="s">
        <v>382</v>
      </c>
      <c r="G3755" t="s">
        <v>373</v>
      </c>
      <c r="H3755">
        <v>2019</v>
      </c>
      <c r="I3755">
        <v>8</v>
      </c>
      <c r="J3755">
        <v>25</v>
      </c>
      <c r="K3755" t="s">
        <v>23</v>
      </c>
      <c r="L3755">
        <v>1</v>
      </c>
      <c r="M3755" s="3">
        <v>1</v>
      </c>
      <c r="N3755" s="3">
        <v>0</v>
      </c>
      <c r="O3755" s="13">
        <v>4</v>
      </c>
      <c r="P3755">
        <v>3.4</v>
      </c>
      <c r="Q3755">
        <v>1.95</v>
      </c>
      <c r="R3755" s="2">
        <v>1.8</v>
      </c>
      <c r="S3755" s="7">
        <f t="shared" si="702"/>
        <v>-1</v>
      </c>
      <c r="T3755" s="7">
        <f>SUM($S$3:S3755)</f>
        <v>-130.52000000000038</v>
      </c>
      <c r="U3755" s="2">
        <v>1.95</v>
      </c>
      <c r="V3755" s="7">
        <f t="shared" si="703"/>
        <v>0.95</v>
      </c>
      <c r="W3755" s="7">
        <f>SUM($V$3:V3755)</f>
        <v>-391.94999999999879</v>
      </c>
      <c r="X3755" s="8">
        <v>1.33</v>
      </c>
      <c r="Y3755" s="7">
        <f t="shared" si="698"/>
        <v>-1</v>
      </c>
      <c r="Z3755" s="7">
        <f>SUM($Y$3:Y3755)</f>
        <v>-127.62999999999988</v>
      </c>
      <c r="AA3755" s="8">
        <v>3.4</v>
      </c>
      <c r="AB3755" s="7">
        <f t="shared" si="699"/>
        <v>2.4</v>
      </c>
      <c r="AC3755" s="7">
        <f>SUM($AB$3:AB3755)</f>
        <v>-461.1300000000009</v>
      </c>
      <c r="AD3755" s="2">
        <v>2</v>
      </c>
      <c r="AE3755" s="7">
        <f t="shared" si="704"/>
        <v>-1</v>
      </c>
      <c r="AF3755" s="7">
        <f>SUM(AE$3:AE3755)</f>
        <v>-132.89000000000021</v>
      </c>
      <c r="AG3755" s="2">
        <v>1.8</v>
      </c>
      <c r="AH3755" s="7">
        <f t="shared" si="700"/>
        <v>0.8</v>
      </c>
      <c r="AI3755" s="7">
        <f>SUM(AH$3:AH3755)</f>
        <v>-292.45999999999918</v>
      </c>
      <c r="AJ3755" s="2">
        <v>11</v>
      </c>
      <c r="AK3755" s="7">
        <f t="shared" si="705"/>
        <v>10</v>
      </c>
      <c r="AL3755" s="7">
        <f>SUM(AK$3:AK3755)</f>
        <v>-668.25</v>
      </c>
      <c r="AM3755" s="2">
        <v>13</v>
      </c>
      <c r="AN3755" s="7">
        <f t="shared" si="706"/>
        <v>-1</v>
      </c>
      <c r="AO3755" s="7">
        <f>SUM(AN$3:AN3755)</f>
        <v>-43</v>
      </c>
      <c r="AP3755" s="2">
        <v>6.5</v>
      </c>
      <c r="AQ3755" s="7">
        <f t="shared" si="707"/>
        <v>-1</v>
      </c>
      <c r="AR3755" s="7">
        <f>SUM(AQ$3:AQ3755)</f>
        <v>-493</v>
      </c>
      <c r="AU3755" s="5">
        <f t="shared" si="701"/>
        <v>9.15</v>
      </c>
      <c r="AV3755" s="4">
        <f>SUM(AU$3:AU3755)</f>
        <v>-2740.8299999999917</v>
      </c>
    </row>
    <row r="3756" spans="1:48" x14ac:dyDescent="0.25">
      <c r="A3756">
        <f t="shared" si="697"/>
        <v>1</v>
      </c>
      <c r="B3756">
        <f t="shared" si="696"/>
        <v>2705</v>
      </c>
      <c r="C3756" s="1">
        <v>43702</v>
      </c>
      <c r="D3756" t="s">
        <v>287</v>
      </c>
      <c r="E3756" t="s">
        <v>4365</v>
      </c>
      <c r="F3756" t="s">
        <v>380</v>
      </c>
      <c r="G3756" t="s">
        <v>704</v>
      </c>
      <c r="H3756">
        <v>2019</v>
      </c>
      <c r="I3756">
        <v>8</v>
      </c>
      <c r="J3756">
        <v>25</v>
      </c>
      <c r="K3756" t="s">
        <v>23</v>
      </c>
      <c r="L3756">
        <v>1</v>
      </c>
      <c r="M3756" s="3">
        <v>1</v>
      </c>
      <c r="N3756" s="3">
        <v>1</v>
      </c>
      <c r="O3756" s="13">
        <v>4</v>
      </c>
      <c r="P3756">
        <v>3.4</v>
      </c>
      <c r="Q3756">
        <v>2</v>
      </c>
      <c r="R3756" s="2">
        <v>1.8</v>
      </c>
      <c r="S3756" s="7">
        <f t="shared" si="702"/>
        <v>0.8</v>
      </c>
      <c r="T3756" s="7">
        <f>SUM($S$3:S3756)</f>
        <v>-129.72000000000037</v>
      </c>
      <c r="U3756" s="2">
        <v>1.95</v>
      </c>
      <c r="V3756" s="7">
        <f t="shared" si="703"/>
        <v>-1</v>
      </c>
      <c r="W3756" s="7">
        <f>SUM($V$3:V3756)</f>
        <v>-392.94999999999879</v>
      </c>
      <c r="X3756" s="8">
        <v>1.3</v>
      </c>
      <c r="Y3756" s="7">
        <f t="shared" si="698"/>
        <v>0.30000000000000004</v>
      </c>
      <c r="Z3756" s="7">
        <f>SUM($Y$3:Y3756)</f>
        <v>-127.32999999999988</v>
      </c>
      <c r="AA3756" s="8">
        <v>3.5</v>
      </c>
      <c r="AB3756" s="7">
        <f t="shared" si="699"/>
        <v>-1</v>
      </c>
      <c r="AC3756" s="7">
        <f>SUM($AB$3:AB3756)</f>
        <v>-462.1300000000009</v>
      </c>
      <c r="AD3756" s="2">
        <v>2</v>
      </c>
      <c r="AE3756" s="7">
        <f t="shared" si="704"/>
        <v>-1</v>
      </c>
      <c r="AF3756" s="7">
        <f>SUM(AE$3:AE3756)</f>
        <v>-133.89000000000021</v>
      </c>
      <c r="AG3756" s="2">
        <v>1.8</v>
      </c>
      <c r="AH3756" s="7">
        <f t="shared" si="700"/>
        <v>0.8</v>
      </c>
      <c r="AI3756" s="7">
        <f>SUM(AH$3:AH3756)</f>
        <v>-291.65999999999917</v>
      </c>
      <c r="AJ3756" s="2">
        <v>11</v>
      </c>
      <c r="AK3756" s="7">
        <f t="shared" si="705"/>
        <v>-1</v>
      </c>
      <c r="AL3756" s="7">
        <f>SUM(AK$3:AK3756)</f>
        <v>-669.25</v>
      </c>
      <c r="AM3756" s="2">
        <v>13</v>
      </c>
      <c r="AN3756" s="7">
        <f t="shared" si="706"/>
        <v>-1</v>
      </c>
      <c r="AO3756" s="7">
        <f>SUM(AN$3:AN3756)</f>
        <v>-44</v>
      </c>
      <c r="AP3756" s="2">
        <v>6</v>
      </c>
      <c r="AQ3756" s="7">
        <f t="shared" si="707"/>
        <v>5</v>
      </c>
      <c r="AR3756" s="7">
        <f>SUM(AQ$3:AQ3756)</f>
        <v>-488</v>
      </c>
      <c r="AS3756">
        <v>7</v>
      </c>
      <c r="AT3756">
        <v>1.1000000000000001</v>
      </c>
      <c r="AU3756" s="5">
        <f t="shared" si="701"/>
        <v>1.9000000000000004</v>
      </c>
      <c r="AV3756" s="4">
        <f>SUM(AU$3:AU3756)</f>
        <v>-2738.9299999999917</v>
      </c>
    </row>
    <row r="3757" spans="1:48" x14ac:dyDescent="0.25">
      <c r="A3757">
        <f t="shared" si="697"/>
        <v>1</v>
      </c>
      <c r="B3757">
        <f t="shared" si="696"/>
        <v>2704</v>
      </c>
      <c r="C3757" s="1">
        <v>43702</v>
      </c>
      <c r="D3757" t="s">
        <v>3129</v>
      </c>
      <c r="E3757" t="s">
        <v>4366</v>
      </c>
      <c r="F3757" t="s">
        <v>3135</v>
      </c>
      <c r="G3757" t="s">
        <v>167</v>
      </c>
      <c r="H3757">
        <v>2019</v>
      </c>
      <c r="I3757">
        <v>8</v>
      </c>
      <c r="J3757">
        <v>25</v>
      </c>
      <c r="K3757" t="s">
        <v>23</v>
      </c>
      <c r="L3757">
        <v>1</v>
      </c>
      <c r="M3757" s="3">
        <v>0</v>
      </c>
      <c r="N3757" s="3">
        <v>2</v>
      </c>
      <c r="O3757" s="13">
        <v>10</v>
      </c>
      <c r="P3757">
        <v>4.75</v>
      </c>
      <c r="Q3757">
        <v>1.33</v>
      </c>
      <c r="R3757" s="2">
        <v>2.0499999999999998</v>
      </c>
      <c r="S3757" s="7">
        <f t="shared" si="702"/>
        <v>-1</v>
      </c>
      <c r="T3757" s="7">
        <f>SUM($S$3:S3757)</f>
        <v>-130.72000000000037</v>
      </c>
      <c r="U3757" s="2">
        <v>1.7</v>
      </c>
      <c r="V3757" s="7">
        <f t="shared" si="703"/>
        <v>0.7</v>
      </c>
      <c r="W3757" s="7">
        <f>SUM($V$3:V3757)</f>
        <v>-392.24999999999881</v>
      </c>
      <c r="X3757" s="8">
        <v>1.22</v>
      </c>
      <c r="Y3757" s="7">
        <f t="shared" si="698"/>
        <v>0.21999999999999997</v>
      </c>
      <c r="Z3757" s="7">
        <f>SUM($Y$3:Y3757)</f>
        <v>-127.10999999999989</v>
      </c>
      <c r="AA3757" s="8">
        <v>4</v>
      </c>
      <c r="AB3757" s="7">
        <f t="shared" si="699"/>
        <v>-1</v>
      </c>
      <c r="AC3757" s="7">
        <f>SUM($AB$3:AB3757)</f>
        <v>-463.1300000000009</v>
      </c>
      <c r="AD3757" s="2">
        <v>1.75</v>
      </c>
      <c r="AE3757" s="7">
        <f t="shared" si="704"/>
        <v>-1</v>
      </c>
      <c r="AF3757" s="7">
        <f>SUM(AE$3:AE3757)</f>
        <v>-134.89000000000021</v>
      </c>
      <c r="AG3757" s="2">
        <v>2.0499999999999998</v>
      </c>
      <c r="AH3757" s="7">
        <f t="shared" si="700"/>
        <v>1.0499999999999998</v>
      </c>
      <c r="AI3757" s="7">
        <f>SUM(AH$3:AH3757)</f>
        <v>-290.60999999999916</v>
      </c>
      <c r="AJ3757" s="2">
        <v>21</v>
      </c>
      <c r="AK3757" s="7">
        <f t="shared" si="705"/>
        <v>-1</v>
      </c>
      <c r="AL3757" s="7">
        <f>SUM(AK$3:AK3757)</f>
        <v>-670.25</v>
      </c>
      <c r="AM3757" s="2">
        <v>29</v>
      </c>
      <c r="AN3757" s="7">
        <f t="shared" si="706"/>
        <v>-1</v>
      </c>
      <c r="AO3757" s="7">
        <f>SUM(AN$3:AN3757)</f>
        <v>-45</v>
      </c>
      <c r="AP3757" s="2">
        <v>9</v>
      </c>
      <c r="AQ3757" s="7">
        <f t="shared" si="707"/>
        <v>-1</v>
      </c>
      <c r="AR3757" s="7">
        <f>SUM(AQ$3:AQ3757)</f>
        <v>-489</v>
      </c>
      <c r="AU3757" s="5">
        <f t="shared" si="701"/>
        <v>-4.03</v>
      </c>
      <c r="AV3757" s="4">
        <f>SUM(AU$3:AU3757)</f>
        <v>-2742.9599999999919</v>
      </c>
    </row>
    <row r="3758" spans="1:48" x14ac:dyDescent="0.25">
      <c r="A3758">
        <f t="shared" si="697"/>
        <v>1</v>
      </c>
      <c r="B3758">
        <f t="shared" si="696"/>
        <v>2703</v>
      </c>
      <c r="C3758" s="1">
        <v>43702</v>
      </c>
      <c r="D3758" t="s">
        <v>3129</v>
      </c>
      <c r="E3758" t="s">
        <v>4367</v>
      </c>
      <c r="F3758" t="s">
        <v>3887</v>
      </c>
      <c r="G3758" t="s">
        <v>3143</v>
      </c>
      <c r="H3758">
        <v>2019</v>
      </c>
      <c r="I3758">
        <v>8</v>
      </c>
      <c r="J3758">
        <v>25</v>
      </c>
      <c r="K3758" t="s">
        <v>23</v>
      </c>
      <c r="L3758">
        <v>1</v>
      </c>
      <c r="M3758" s="3">
        <v>0</v>
      </c>
      <c r="N3758" s="3">
        <v>1</v>
      </c>
      <c r="O3758" s="13">
        <v>1.83</v>
      </c>
      <c r="P3758">
        <v>3.5</v>
      </c>
      <c r="Q3758">
        <v>4.33</v>
      </c>
      <c r="R3758" s="2">
        <v>1.95</v>
      </c>
      <c r="S3758" s="7">
        <f t="shared" si="702"/>
        <v>-1</v>
      </c>
      <c r="T3758" s="7">
        <f>SUM($S$3:S3758)</f>
        <v>-131.72000000000037</v>
      </c>
      <c r="U3758" s="2">
        <v>1.8</v>
      </c>
      <c r="V3758" s="7">
        <f t="shared" si="703"/>
        <v>0.8</v>
      </c>
      <c r="W3758" s="7">
        <f>SUM($V$3:V3758)</f>
        <v>-391.44999999999879</v>
      </c>
      <c r="X3758" s="8">
        <v>1.36</v>
      </c>
      <c r="Y3758" s="7">
        <f t="shared" si="698"/>
        <v>-1</v>
      </c>
      <c r="Z3758" s="7">
        <f>SUM($Y$3:Y3758)</f>
        <v>-128.1099999999999</v>
      </c>
      <c r="AA3758" s="8">
        <v>3</v>
      </c>
      <c r="AB3758" s="7">
        <f t="shared" si="699"/>
        <v>2</v>
      </c>
      <c r="AC3758" s="7">
        <f>SUM($AB$3:AB3758)</f>
        <v>-461.1300000000009</v>
      </c>
      <c r="AD3758" s="2">
        <v>2.1</v>
      </c>
      <c r="AE3758" s="7">
        <f t="shared" si="704"/>
        <v>-1</v>
      </c>
      <c r="AF3758" s="7">
        <f>SUM(AE$3:AE3758)</f>
        <v>-135.89000000000021</v>
      </c>
      <c r="AG3758" s="2">
        <v>1.7</v>
      </c>
      <c r="AH3758" s="7">
        <f t="shared" si="700"/>
        <v>0.7</v>
      </c>
      <c r="AI3758" s="7">
        <f>SUM(AH$3:AH3758)</f>
        <v>-289.90999999999917</v>
      </c>
      <c r="AJ3758" s="2">
        <v>6.5</v>
      </c>
      <c r="AK3758" s="7">
        <f t="shared" si="705"/>
        <v>-1</v>
      </c>
      <c r="AL3758" s="7">
        <f>SUM(AK$3:AK3758)</f>
        <v>-671.25</v>
      </c>
      <c r="AM3758" s="2">
        <v>8.5</v>
      </c>
      <c r="AN3758" s="7">
        <f t="shared" si="706"/>
        <v>-1</v>
      </c>
      <c r="AO3758" s="7">
        <f>SUM(AN$3:AN3758)</f>
        <v>-46</v>
      </c>
      <c r="AP3758" s="2">
        <v>6.5</v>
      </c>
      <c r="AQ3758" s="7">
        <f t="shared" si="707"/>
        <v>-1</v>
      </c>
      <c r="AR3758" s="7">
        <f>SUM(AQ$3:AQ3758)</f>
        <v>-490</v>
      </c>
      <c r="AS3758">
        <v>3.45</v>
      </c>
      <c r="AT3758">
        <v>1.3</v>
      </c>
      <c r="AU3758" s="5">
        <f t="shared" si="701"/>
        <v>-2.5</v>
      </c>
      <c r="AV3758" s="4">
        <f>SUM(AU$3:AU3758)</f>
        <v>-2745.4599999999919</v>
      </c>
    </row>
    <row r="3759" spans="1:48" x14ac:dyDescent="0.25">
      <c r="A3759">
        <f t="shared" si="697"/>
        <v>1</v>
      </c>
      <c r="B3759">
        <f t="shared" si="696"/>
        <v>2702</v>
      </c>
      <c r="C3759" s="1">
        <v>43702</v>
      </c>
      <c r="D3759" t="s">
        <v>3129</v>
      </c>
      <c r="E3759" t="s">
        <v>4368</v>
      </c>
      <c r="F3759" t="s">
        <v>3142</v>
      </c>
      <c r="G3759" t="s">
        <v>3311</v>
      </c>
      <c r="H3759">
        <v>2019</v>
      </c>
      <c r="I3759">
        <v>8</v>
      </c>
      <c r="J3759">
        <v>25</v>
      </c>
      <c r="K3759" t="s">
        <v>23</v>
      </c>
      <c r="L3759">
        <v>1</v>
      </c>
      <c r="M3759" s="3">
        <v>5</v>
      </c>
      <c r="N3759" s="3">
        <v>0</v>
      </c>
      <c r="O3759" s="13">
        <v>1.4</v>
      </c>
      <c r="P3759">
        <v>4.5</v>
      </c>
      <c r="Q3759">
        <v>7.5</v>
      </c>
      <c r="R3759" s="2">
        <v>1.95</v>
      </c>
      <c r="S3759" s="7">
        <f t="shared" si="702"/>
        <v>-1</v>
      </c>
      <c r="T3759" s="7">
        <f>SUM($S$3:S3759)</f>
        <v>-132.72000000000037</v>
      </c>
      <c r="U3759" s="2">
        <v>1.8</v>
      </c>
      <c r="V3759" s="7">
        <f t="shared" si="703"/>
        <v>0.8</v>
      </c>
      <c r="W3759" s="7">
        <f>SUM($V$3:V3759)</f>
        <v>-390.64999999999878</v>
      </c>
      <c r="X3759" s="8">
        <v>1.25</v>
      </c>
      <c r="Y3759" s="7">
        <f t="shared" si="698"/>
        <v>0.25</v>
      </c>
      <c r="Z3759" s="7">
        <f>SUM($Y$3:Y3759)</f>
        <v>-127.8599999999999</v>
      </c>
      <c r="AA3759" s="8">
        <v>3.75</v>
      </c>
      <c r="AB3759" s="7">
        <f t="shared" si="699"/>
        <v>-1</v>
      </c>
      <c r="AC3759" s="7">
        <f>SUM($AB$3:AB3759)</f>
        <v>-462.1300000000009</v>
      </c>
      <c r="AD3759" s="2">
        <v>1.8</v>
      </c>
      <c r="AE3759" s="7">
        <f t="shared" si="704"/>
        <v>0.8</v>
      </c>
      <c r="AF3759" s="7">
        <f>SUM(AE$3:AE3759)</f>
        <v>-135.0900000000002</v>
      </c>
      <c r="AG3759" s="2">
        <v>2</v>
      </c>
      <c r="AH3759" s="7">
        <f t="shared" si="700"/>
        <v>-1</v>
      </c>
      <c r="AI3759" s="7">
        <f>SUM(AH$3:AH3759)</f>
        <v>-290.90999999999917</v>
      </c>
      <c r="AJ3759" s="2">
        <v>6.5</v>
      </c>
      <c r="AK3759" s="7">
        <f t="shared" si="705"/>
        <v>-1</v>
      </c>
      <c r="AL3759" s="7">
        <f>SUM(AK$3:AK3759)</f>
        <v>-672.25</v>
      </c>
      <c r="AM3759" s="2">
        <v>8</v>
      </c>
      <c r="AN3759" s="7">
        <f t="shared" si="706"/>
        <v>-1</v>
      </c>
      <c r="AO3759" s="7">
        <f>SUM(AN$3:AN3759)</f>
        <v>-47</v>
      </c>
      <c r="AP3759" s="2">
        <v>8.5</v>
      </c>
      <c r="AQ3759" s="7">
        <f t="shared" si="707"/>
        <v>-1</v>
      </c>
      <c r="AR3759" s="7">
        <f>SUM(AQ$3:AQ3759)</f>
        <v>-491</v>
      </c>
      <c r="AS3759">
        <v>2.2999999999999998</v>
      </c>
      <c r="AT3759">
        <v>1.6</v>
      </c>
      <c r="AU3759" s="5">
        <f t="shared" si="701"/>
        <v>-4.1500000000000004</v>
      </c>
      <c r="AV3759" s="4">
        <f>SUM(AU$3:AU3759)</f>
        <v>-2749.6099999999919</v>
      </c>
    </row>
    <row r="3760" spans="1:48" x14ac:dyDescent="0.25">
      <c r="A3760">
        <f t="shared" si="697"/>
        <v>1</v>
      </c>
      <c r="B3760">
        <f t="shared" si="696"/>
        <v>2701</v>
      </c>
      <c r="C3760" s="1">
        <v>43701</v>
      </c>
      <c r="D3760" t="s">
        <v>291</v>
      </c>
      <c r="E3760" t="s">
        <v>4369</v>
      </c>
      <c r="F3760" t="s">
        <v>294</v>
      </c>
      <c r="G3760" t="s">
        <v>388</v>
      </c>
      <c r="H3760">
        <v>2019</v>
      </c>
      <c r="I3760">
        <v>8</v>
      </c>
      <c r="J3760">
        <v>24</v>
      </c>
      <c r="K3760" t="s">
        <v>47</v>
      </c>
      <c r="L3760">
        <v>7</v>
      </c>
      <c r="M3760" s="3">
        <v>1</v>
      </c>
      <c r="N3760" s="3">
        <v>1</v>
      </c>
      <c r="O3760" s="13">
        <v>2.2999999999999998</v>
      </c>
      <c r="P3760">
        <v>3.4</v>
      </c>
      <c r="Q3760">
        <v>3</v>
      </c>
      <c r="R3760" s="2">
        <v>1.66</v>
      </c>
      <c r="S3760" s="7">
        <f t="shared" si="702"/>
        <v>0.65999999999999992</v>
      </c>
      <c r="T3760" s="7">
        <f>SUM($S$3:S3760)</f>
        <v>-132.06000000000037</v>
      </c>
      <c r="U3760" s="2">
        <v>2.1</v>
      </c>
      <c r="V3760" s="7">
        <f t="shared" si="703"/>
        <v>-1</v>
      </c>
      <c r="W3760" s="7">
        <f>SUM($V$3:V3760)</f>
        <v>-391.64999999999878</v>
      </c>
      <c r="X3760" s="8">
        <v>1.25</v>
      </c>
      <c r="Y3760" s="7">
        <f t="shared" si="698"/>
        <v>0.25</v>
      </c>
      <c r="Z3760" s="7">
        <f>SUM($Y$3:Y3760)</f>
        <v>-127.6099999999999</v>
      </c>
      <c r="AA3760" s="8">
        <v>4</v>
      </c>
      <c r="AB3760" s="7">
        <f t="shared" si="699"/>
        <v>-1</v>
      </c>
      <c r="AC3760" s="7">
        <f>SUM($AB$3:AB3760)</f>
        <v>-463.1300000000009</v>
      </c>
      <c r="AD3760" s="2">
        <v>1.8</v>
      </c>
      <c r="AE3760" s="7">
        <f t="shared" si="704"/>
        <v>-1</v>
      </c>
      <c r="AF3760" s="7">
        <f>SUM(AE$3:AE3760)</f>
        <v>-136.0900000000002</v>
      </c>
      <c r="AG3760" s="2">
        <v>2</v>
      </c>
      <c r="AH3760" s="7">
        <f t="shared" si="700"/>
        <v>1</v>
      </c>
      <c r="AI3760" s="7">
        <f>SUM(AH$3:AH3760)</f>
        <v>-289.90999999999917</v>
      </c>
      <c r="AJ3760" s="2">
        <v>9</v>
      </c>
      <c r="AK3760" s="7">
        <f t="shared" si="705"/>
        <v>-1</v>
      </c>
      <c r="AL3760" s="7">
        <f>SUM(AK$3:AK3760)</f>
        <v>-673.25</v>
      </c>
      <c r="AM3760" s="2">
        <v>9</v>
      </c>
      <c r="AN3760" s="7">
        <f t="shared" si="706"/>
        <v>-1</v>
      </c>
      <c r="AO3760" s="7">
        <f>SUM(AN$3:AN3760)</f>
        <v>-48</v>
      </c>
      <c r="AP3760" s="2">
        <v>6.5</v>
      </c>
      <c r="AQ3760" s="7">
        <f t="shared" si="707"/>
        <v>5.5</v>
      </c>
      <c r="AR3760" s="7">
        <f>SUM(AQ$3:AQ3760)</f>
        <v>-485.5</v>
      </c>
      <c r="AS3760">
        <v>4.4000000000000004</v>
      </c>
      <c r="AT3760">
        <v>1.2</v>
      </c>
      <c r="AU3760" s="5">
        <f t="shared" si="701"/>
        <v>2.41</v>
      </c>
      <c r="AV3760" s="4">
        <f>SUM(AU$3:AU3760)</f>
        <v>-2747.1999999999921</v>
      </c>
    </row>
    <row r="3761" spans="1:48" x14ac:dyDescent="0.25">
      <c r="A3761">
        <f t="shared" si="697"/>
        <v>1</v>
      </c>
      <c r="B3761">
        <f t="shared" si="696"/>
        <v>2700</v>
      </c>
      <c r="C3761" s="1">
        <v>43701</v>
      </c>
      <c r="D3761" t="s">
        <v>291</v>
      </c>
      <c r="E3761" t="s">
        <v>4370</v>
      </c>
      <c r="F3761" t="s">
        <v>297</v>
      </c>
      <c r="G3761" t="s">
        <v>385</v>
      </c>
      <c r="H3761">
        <v>2019</v>
      </c>
      <c r="I3761">
        <v>8</v>
      </c>
      <c r="J3761">
        <v>24</v>
      </c>
      <c r="K3761" t="s">
        <v>47</v>
      </c>
      <c r="L3761">
        <v>7</v>
      </c>
      <c r="M3761" s="3">
        <v>1</v>
      </c>
      <c r="N3761" s="3">
        <v>3</v>
      </c>
      <c r="O3761" s="13">
        <v>5</v>
      </c>
      <c r="P3761">
        <v>4.33</v>
      </c>
      <c r="Q3761">
        <v>1.61</v>
      </c>
      <c r="R3761" s="2">
        <v>1.5</v>
      </c>
      <c r="S3761" s="7">
        <f t="shared" si="702"/>
        <v>0.5</v>
      </c>
      <c r="T3761" s="7">
        <f>SUM($S$3:S3761)</f>
        <v>-131.56000000000037</v>
      </c>
      <c r="U3761" s="2">
        <v>2.5</v>
      </c>
      <c r="V3761" s="7">
        <f t="shared" si="703"/>
        <v>-1</v>
      </c>
      <c r="W3761" s="7">
        <f>SUM($V$3:V3761)</f>
        <v>-392.64999999999878</v>
      </c>
      <c r="X3761" s="8">
        <v>1.1399999999999999</v>
      </c>
      <c r="Y3761" s="7">
        <f t="shared" si="698"/>
        <v>0.1399999999999999</v>
      </c>
      <c r="Z3761" s="7">
        <f>SUM($Y$3:Y3761)</f>
        <v>-127.4699999999999</v>
      </c>
      <c r="AA3761" s="8">
        <v>5.5</v>
      </c>
      <c r="AB3761" s="7">
        <f t="shared" si="699"/>
        <v>-1</v>
      </c>
      <c r="AC3761" s="7">
        <f>SUM($AB$3:AB3761)</f>
        <v>-464.1300000000009</v>
      </c>
      <c r="AD3761" s="2">
        <v>1.44</v>
      </c>
      <c r="AE3761" s="7">
        <f t="shared" si="704"/>
        <v>0.43999999999999995</v>
      </c>
      <c r="AF3761" s="7">
        <f>SUM(AE$3:AE3761)</f>
        <v>-135.6500000000002</v>
      </c>
      <c r="AG3761" s="2">
        <v>2.75</v>
      </c>
      <c r="AH3761" s="7">
        <f t="shared" si="700"/>
        <v>-1</v>
      </c>
      <c r="AI3761" s="7">
        <f>SUM(AH$3:AH3761)</f>
        <v>-290.90999999999917</v>
      </c>
      <c r="AJ3761" s="2">
        <v>21</v>
      </c>
      <c r="AK3761" s="7">
        <f t="shared" si="705"/>
        <v>-1</v>
      </c>
      <c r="AL3761" s="7">
        <f>SUM(AK$3:AK3761)</f>
        <v>-674.25</v>
      </c>
      <c r="AM3761" s="2">
        <v>15</v>
      </c>
      <c r="AN3761" s="7">
        <f t="shared" si="706"/>
        <v>-1</v>
      </c>
      <c r="AO3761" s="7">
        <f>SUM(AN$3:AN3761)</f>
        <v>-49</v>
      </c>
      <c r="AP3761" s="2">
        <v>8.5</v>
      </c>
      <c r="AQ3761" s="7">
        <f t="shared" si="707"/>
        <v>-1</v>
      </c>
      <c r="AR3761" s="7">
        <f>SUM(AQ$3:AQ3761)</f>
        <v>-486.5</v>
      </c>
      <c r="AS3761">
        <v>7</v>
      </c>
      <c r="AT3761">
        <v>1.1000000000000001</v>
      </c>
      <c r="AU3761" s="5">
        <f t="shared" si="701"/>
        <v>-4.92</v>
      </c>
      <c r="AV3761" s="4">
        <f>SUM(AU$3:AU3761)</f>
        <v>-2752.1199999999922</v>
      </c>
    </row>
    <row r="3762" spans="1:48" x14ac:dyDescent="0.25">
      <c r="A3762">
        <f t="shared" si="697"/>
        <v>1</v>
      </c>
      <c r="B3762">
        <f t="shared" si="696"/>
        <v>2699</v>
      </c>
      <c r="C3762" s="1">
        <v>43701</v>
      </c>
      <c r="D3762" t="s">
        <v>291</v>
      </c>
      <c r="E3762" t="s">
        <v>4371</v>
      </c>
      <c r="F3762" t="s">
        <v>394</v>
      </c>
      <c r="G3762" t="s">
        <v>391</v>
      </c>
      <c r="H3762">
        <v>2019</v>
      </c>
      <c r="I3762">
        <v>8</v>
      </c>
      <c r="J3762">
        <v>24</v>
      </c>
      <c r="K3762" t="s">
        <v>47</v>
      </c>
      <c r="L3762">
        <v>7</v>
      </c>
      <c r="M3762" s="3">
        <v>3</v>
      </c>
      <c r="N3762" s="3">
        <v>2</v>
      </c>
      <c r="O3762" s="13">
        <v>2</v>
      </c>
      <c r="P3762">
        <v>3.6</v>
      </c>
      <c r="Q3762">
        <v>3.6</v>
      </c>
      <c r="R3762" s="2">
        <v>1.44</v>
      </c>
      <c r="S3762" s="7">
        <f t="shared" si="702"/>
        <v>0.43999999999999995</v>
      </c>
      <c r="T3762" s="7">
        <f>SUM($S$3:S3762)</f>
        <v>-131.12000000000037</v>
      </c>
      <c r="U3762" s="2">
        <v>2.62</v>
      </c>
      <c r="V3762" s="7">
        <f t="shared" si="703"/>
        <v>-1</v>
      </c>
      <c r="W3762" s="7">
        <f>SUM($V$3:V3762)</f>
        <v>-393.64999999999878</v>
      </c>
      <c r="X3762" s="8">
        <v>1.1599999999999999</v>
      </c>
      <c r="Y3762" s="7">
        <f t="shared" si="698"/>
        <v>0.15999999999999992</v>
      </c>
      <c r="Z3762" s="7">
        <f>SUM($Y$3:Y3762)</f>
        <v>-127.3099999999999</v>
      </c>
      <c r="AA3762" s="8">
        <v>5</v>
      </c>
      <c r="AB3762" s="7">
        <f t="shared" si="699"/>
        <v>-1</v>
      </c>
      <c r="AC3762" s="7">
        <f>SUM($AB$3:AB3762)</f>
        <v>-465.1300000000009</v>
      </c>
      <c r="AD3762" s="2">
        <v>1.57</v>
      </c>
      <c r="AE3762" s="7">
        <f t="shared" si="704"/>
        <v>0.57000000000000006</v>
      </c>
      <c r="AF3762" s="7">
        <f>SUM(AE$3:AE3762)</f>
        <v>-135.08000000000021</v>
      </c>
      <c r="AG3762" s="2">
        <v>2.3199999999999998</v>
      </c>
      <c r="AH3762" s="7">
        <f t="shared" si="700"/>
        <v>-1</v>
      </c>
      <c r="AI3762" s="7">
        <f>SUM(AH$3:AH3762)</f>
        <v>-291.90999999999917</v>
      </c>
      <c r="AJ3762" s="2">
        <v>11</v>
      </c>
      <c r="AK3762" s="7">
        <f t="shared" si="705"/>
        <v>-1</v>
      </c>
      <c r="AL3762" s="7">
        <f>SUM(AK$3:AK3762)</f>
        <v>-675.25</v>
      </c>
      <c r="AM3762" s="2">
        <v>10</v>
      </c>
      <c r="AN3762" s="7">
        <f t="shared" si="706"/>
        <v>-1</v>
      </c>
      <c r="AO3762" s="7">
        <f>SUM(AN$3:AN3762)</f>
        <v>-50</v>
      </c>
      <c r="AP3762" s="2">
        <v>7</v>
      </c>
      <c r="AQ3762" s="7">
        <f t="shared" si="707"/>
        <v>-1</v>
      </c>
      <c r="AR3762" s="7">
        <f>SUM(AQ$3:AQ3762)</f>
        <v>-487.5</v>
      </c>
      <c r="AS3762">
        <v>3.55</v>
      </c>
      <c r="AT3762">
        <v>1.27</v>
      </c>
      <c r="AU3762" s="5">
        <f t="shared" si="701"/>
        <v>-4.83</v>
      </c>
      <c r="AV3762" s="4">
        <f>SUM(AU$3:AU3762)</f>
        <v>-2756.9499999999921</v>
      </c>
    </row>
    <row r="3763" spans="1:48" x14ac:dyDescent="0.25">
      <c r="A3763">
        <f t="shared" si="697"/>
        <v>1</v>
      </c>
      <c r="B3763">
        <f t="shared" si="696"/>
        <v>2698</v>
      </c>
      <c r="C3763" s="1">
        <v>43701</v>
      </c>
      <c r="D3763" t="s">
        <v>291</v>
      </c>
      <c r="E3763" t="s">
        <v>4371</v>
      </c>
      <c r="F3763" t="s">
        <v>394</v>
      </c>
      <c r="G3763" t="s">
        <v>391</v>
      </c>
      <c r="H3763">
        <v>2019</v>
      </c>
      <c r="I3763">
        <v>8</v>
      </c>
      <c r="J3763">
        <v>24</v>
      </c>
      <c r="K3763" t="s">
        <v>47</v>
      </c>
      <c r="L3763">
        <v>7</v>
      </c>
      <c r="M3763" s="3">
        <v>3</v>
      </c>
      <c r="N3763" s="3">
        <v>2</v>
      </c>
      <c r="O3763" s="13">
        <v>2</v>
      </c>
      <c r="P3763">
        <v>3.6</v>
      </c>
      <c r="Q3763">
        <v>3.6</v>
      </c>
      <c r="R3763" s="2">
        <v>1.44</v>
      </c>
      <c r="S3763" s="7">
        <f t="shared" si="702"/>
        <v>0.43999999999999995</v>
      </c>
      <c r="T3763" s="7">
        <f>SUM($S$3:S3763)</f>
        <v>-130.68000000000038</v>
      </c>
      <c r="U3763" s="2">
        <v>2.62</v>
      </c>
      <c r="V3763" s="7">
        <f t="shared" si="703"/>
        <v>-1</v>
      </c>
      <c r="W3763" s="7">
        <f>SUM($V$3:V3763)</f>
        <v>-394.64999999999878</v>
      </c>
      <c r="X3763" s="8">
        <v>1.1599999999999999</v>
      </c>
      <c r="Y3763" s="7">
        <f t="shared" si="698"/>
        <v>0.15999999999999992</v>
      </c>
      <c r="Z3763" s="7">
        <f>SUM($Y$3:Y3763)</f>
        <v>-127.14999999999991</v>
      </c>
      <c r="AA3763" s="8">
        <v>5</v>
      </c>
      <c r="AB3763" s="7">
        <f t="shared" si="699"/>
        <v>-1</v>
      </c>
      <c r="AC3763" s="7">
        <f>SUM($AB$3:AB3763)</f>
        <v>-466.1300000000009</v>
      </c>
      <c r="AD3763" s="2">
        <v>1.57</v>
      </c>
      <c r="AE3763" s="7">
        <f t="shared" si="704"/>
        <v>0.57000000000000006</v>
      </c>
      <c r="AF3763" s="7">
        <f>SUM(AE$3:AE3763)</f>
        <v>-134.51000000000022</v>
      </c>
      <c r="AG3763" s="2">
        <v>2.37</v>
      </c>
      <c r="AH3763" s="7">
        <f t="shared" si="700"/>
        <v>-1</v>
      </c>
      <c r="AI3763" s="7">
        <f>SUM(AH$3:AH3763)</f>
        <v>-292.90999999999917</v>
      </c>
      <c r="AJ3763" s="2">
        <v>11</v>
      </c>
      <c r="AK3763" s="7">
        <f t="shared" si="705"/>
        <v>-1</v>
      </c>
      <c r="AL3763" s="7">
        <f>SUM(AK$3:AK3763)</f>
        <v>-676.25</v>
      </c>
      <c r="AM3763" s="2">
        <v>10</v>
      </c>
      <c r="AN3763" s="7">
        <f t="shared" si="706"/>
        <v>-1</v>
      </c>
      <c r="AO3763" s="7">
        <f>SUM(AN$3:AN3763)</f>
        <v>-51</v>
      </c>
      <c r="AP3763" s="2">
        <v>7</v>
      </c>
      <c r="AQ3763" s="7">
        <f t="shared" si="707"/>
        <v>-1</v>
      </c>
      <c r="AR3763" s="7">
        <f>SUM(AQ$3:AQ3763)</f>
        <v>-488.5</v>
      </c>
      <c r="AS3763">
        <v>3.55</v>
      </c>
      <c r="AT3763">
        <v>1.27</v>
      </c>
      <c r="AU3763" s="5">
        <f t="shared" si="701"/>
        <v>-4.83</v>
      </c>
      <c r="AV3763" s="4">
        <f>SUM(AU$3:AU3763)</f>
        <v>-2761.779999999992</v>
      </c>
    </row>
    <row r="3764" spans="1:48" x14ac:dyDescent="0.25">
      <c r="A3764">
        <f t="shared" si="697"/>
        <v>1</v>
      </c>
      <c r="B3764">
        <f t="shared" si="696"/>
        <v>2697</v>
      </c>
      <c r="C3764" s="1">
        <v>43701</v>
      </c>
      <c r="D3764" t="s">
        <v>291</v>
      </c>
      <c r="E3764" t="s">
        <v>4372</v>
      </c>
      <c r="F3764" t="s">
        <v>296</v>
      </c>
      <c r="G3764" t="s">
        <v>794</v>
      </c>
      <c r="H3764">
        <v>2019</v>
      </c>
      <c r="I3764">
        <v>8</v>
      </c>
      <c r="J3764">
        <v>24</v>
      </c>
      <c r="K3764" t="s">
        <v>47</v>
      </c>
      <c r="L3764">
        <v>7</v>
      </c>
      <c r="M3764" s="3">
        <v>1</v>
      </c>
      <c r="N3764" s="3">
        <v>3</v>
      </c>
      <c r="O3764" s="13">
        <v>2.62</v>
      </c>
      <c r="P3764">
        <v>3.4</v>
      </c>
      <c r="Q3764">
        <v>2.7</v>
      </c>
      <c r="R3764" s="2">
        <v>1.61</v>
      </c>
      <c r="S3764" s="7">
        <f t="shared" si="702"/>
        <v>0.6100000000000001</v>
      </c>
      <c r="T3764" s="7">
        <f>SUM($S$3:S3764)</f>
        <v>-130.07000000000036</v>
      </c>
      <c r="U3764" s="2">
        <v>2.2000000000000002</v>
      </c>
      <c r="V3764" s="7">
        <f t="shared" si="703"/>
        <v>-1</v>
      </c>
      <c r="W3764" s="7">
        <f>SUM($V$3:V3764)</f>
        <v>-395.64999999999878</v>
      </c>
      <c r="X3764" s="8">
        <v>1.22</v>
      </c>
      <c r="Y3764" s="7">
        <f t="shared" si="698"/>
        <v>0.21999999999999997</v>
      </c>
      <c r="Z3764" s="7">
        <f>SUM($Y$3:Y3764)</f>
        <v>-126.92999999999991</v>
      </c>
      <c r="AA3764" s="8">
        <v>4.33</v>
      </c>
      <c r="AB3764" s="7">
        <f t="shared" si="699"/>
        <v>-1</v>
      </c>
      <c r="AC3764" s="7">
        <f>SUM($AB$3:AB3764)</f>
        <v>-467.1300000000009</v>
      </c>
      <c r="AD3764" s="2">
        <v>1.72</v>
      </c>
      <c r="AE3764" s="7">
        <f t="shared" si="704"/>
        <v>0.72</v>
      </c>
      <c r="AF3764" s="7">
        <f>SUM(AE$3:AE3764)</f>
        <v>-133.79000000000022</v>
      </c>
      <c r="AG3764" s="2">
        <v>2.1</v>
      </c>
      <c r="AH3764" s="7">
        <f t="shared" si="700"/>
        <v>-1</v>
      </c>
      <c r="AI3764" s="7">
        <f>SUM(AH$3:AH3764)</f>
        <v>-293.90999999999917</v>
      </c>
      <c r="AJ3764" s="2">
        <v>10</v>
      </c>
      <c r="AK3764" s="7">
        <f t="shared" si="705"/>
        <v>-1</v>
      </c>
      <c r="AL3764" s="7">
        <f>SUM(AK$3:AK3764)</f>
        <v>-677.25</v>
      </c>
      <c r="AM3764" s="2">
        <v>10</v>
      </c>
      <c r="AN3764" s="7">
        <f t="shared" si="706"/>
        <v>-1</v>
      </c>
      <c r="AO3764" s="7">
        <f>SUM(AN$3:AN3764)</f>
        <v>-52</v>
      </c>
      <c r="AP3764" s="2">
        <v>6.5</v>
      </c>
      <c r="AQ3764" s="7">
        <f t="shared" si="707"/>
        <v>-1</v>
      </c>
      <c r="AR3764" s="7">
        <f>SUM(AQ$3:AQ3764)</f>
        <v>-489.5</v>
      </c>
      <c r="AS3764">
        <v>5.25</v>
      </c>
      <c r="AT3764">
        <v>1.1599999999999999</v>
      </c>
      <c r="AU3764" s="5">
        <f t="shared" si="701"/>
        <v>-4.45</v>
      </c>
      <c r="AV3764" s="4">
        <f>SUM(AU$3:AU3764)</f>
        <v>-2766.2299999999918</v>
      </c>
    </row>
    <row r="3765" spans="1:48" x14ac:dyDescent="0.25">
      <c r="A3765">
        <f t="shared" si="697"/>
        <v>1</v>
      </c>
      <c r="B3765">
        <f t="shared" si="696"/>
        <v>2696</v>
      </c>
      <c r="C3765" s="1">
        <v>43701</v>
      </c>
      <c r="D3765" t="s">
        <v>291</v>
      </c>
      <c r="E3765" t="s">
        <v>4373</v>
      </c>
      <c r="F3765" t="s">
        <v>556</v>
      </c>
      <c r="G3765" t="s">
        <v>387</v>
      </c>
      <c r="H3765">
        <v>2019</v>
      </c>
      <c r="I3765">
        <v>8</v>
      </c>
      <c r="J3765">
        <v>24</v>
      </c>
      <c r="K3765" t="s">
        <v>47</v>
      </c>
      <c r="L3765">
        <v>7</v>
      </c>
      <c r="M3765" s="3">
        <v>1</v>
      </c>
      <c r="N3765" s="3">
        <v>3</v>
      </c>
      <c r="O3765" s="13">
        <v>2.2999999999999998</v>
      </c>
      <c r="P3765">
        <v>3.75</v>
      </c>
      <c r="Q3765">
        <v>2.75</v>
      </c>
      <c r="R3765" s="2">
        <v>1.44</v>
      </c>
      <c r="S3765" s="7">
        <f t="shared" si="702"/>
        <v>0.43999999999999995</v>
      </c>
      <c r="T3765" s="7">
        <f>SUM($S$3:S3765)</f>
        <v>-129.63000000000036</v>
      </c>
      <c r="U3765" s="2">
        <v>2.62</v>
      </c>
      <c r="V3765" s="7">
        <f t="shared" si="703"/>
        <v>-1</v>
      </c>
      <c r="W3765" s="7">
        <f>SUM($V$3:V3765)</f>
        <v>-396.64999999999878</v>
      </c>
      <c r="X3765" s="8">
        <v>1.1399999999999999</v>
      </c>
      <c r="Y3765" s="7">
        <f t="shared" si="698"/>
        <v>0.1399999999999999</v>
      </c>
      <c r="Z3765" s="7">
        <f>SUM($Y$3:Y3765)</f>
        <v>-126.78999999999991</v>
      </c>
      <c r="AA3765" s="8">
        <v>5.5</v>
      </c>
      <c r="AB3765" s="7">
        <f t="shared" si="699"/>
        <v>-1</v>
      </c>
      <c r="AC3765" s="7">
        <f>SUM($AB$3:AB3765)</f>
        <v>-468.1300000000009</v>
      </c>
      <c r="AD3765" s="2">
        <v>1.44</v>
      </c>
      <c r="AE3765" s="7">
        <f t="shared" si="704"/>
        <v>0.43999999999999995</v>
      </c>
      <c r="AF3765" s="7">
        <f>SUM(AE$3:AE3765)</f>
        <v>-133.35000000000022</v>
      </c>
      <c r="AG3765" s="2">
        <v>2.75</v>
      </c>
      <c r="AH3765" s="7">
        <f t="shared" si="700"/>
        <v>-1</v>
      </c>
      <c r="AI3765" s="7">
        <f>SUM(AH$3:AH3765)</f>
        <v>-294.90999999999917</v>
      </c>
      <c r="AJ3765" s="2">
        <v>13</v>
      </c>
      <c r="AK3765" s="7">
        <f t="shared" si="705"/>
        <v>-1</v>
      </c>
      <c r="AL3765" s="7">
        <f>SUM(AK$3:AK3765)</f>
        <v>-678.25</v>
      </c>
      <c r="AM3765" s="2">
        <v>9.5</v>
      </c>
      <c r="AN3765" s="7">
        <f t="shared" si="706"/>
        <v>-1</v>
      </c>
      <c r="AO3765" s="7">
        <f>SUM(AN$3:AN3765)</f>
        <v>-53</v>
      </c>
      <c r="AP3765" s="2">
        <v>7.5</v>
      </c>
      <c r="AQ3765" s="7">
        <f t="shared" si="707"/>
        <v>-1</v>
      </c>
      <c r="AR3765" s="7">
        <f>SUM(AQ$3:AQ3765)</f>
        <v>-490.5</v>
      </c>
      <c r="AS3765">
        <v>4.1500000000000004</v>
      </c>
      <c r="AT3765">
        <v>1.22</v>
      </c>
      <c r="AU3765" s="5">
        <f t="shared" si="701"/>
        <v>-4.9800000000000004</v>
      </c>
      <c r="AV3765" s="4">
        <f>SUM(AU$3:AU3765)</f>
        <v>-2771.2099999999919</v>
      </c>
    </row>
    <row r="3766" spans="1:48" x14ac:dyDescent="0.25">
      <c r="A3766">
        <f t="shared" si="697"/>
        <v>1</v>
      </c>
      <c r="B3766">
        <f t="shared" si="696"/>
        <v>2695</v>
      </c>
      <c r="C3766" s="1">
        <v>43701</v>
      </c>
      <c r="D3766" t="s">
        <v>291</v>
      </c>
      <c r="E3766" t="s">
        <v>591</v>
      </c>
      <c r="F3766" t="s">
        <v>393</v>
      </c>
      <c r="G3766" t="s">
        <v>293</v>
      </c>
      <c r="H3766">
        <v>2019</v>
      </c>
      <c r="I3766">
        <v>8</v>
      </c>
      <c r="J3766">
        <v>24</v>
      </c>
      <c r="K3766" t="s">
        <v>47</v>
      </c>
      <c r="L3766">
        <v>7</v>
      </c>
      <c r="M3766" s="3">
        <v>0</v>
      </c>
      <c r="N3766" s="3">
        <v>3</v>
      </c>
      <c r="O3766" s="13">
        <v>11</v>
      </c>
      <c r="P3766">
        <v>5.25</v>
      </c>
      <c r="Q3766">
        <v>1.3</v>
      </c>
      <c r="R3766" s="2">
        <v>1.8</v>
      </c>
      <c r="S3766" s="7">
        <f t="shared" si="702"/>
        <v>-1</v>
      </c>
      <c r="T3766" s="7">
        <f>SUM($S$3:S3766)</f>
        <v>-130.63000000000036</v>
      </c>
      <c r="U3766" s="2">
        <v>1.95</v>
      </c>
      <c r="V3766" s="7">
        <f t="shared" si="703"/>
        <v>0.95</v>
      </c>
      <c r="W3766" s="7">
        <f>SUM($V$3:V3766)</f>
        <v>-395.69999999999879</v>
      </c>
      <c r="X3766" s="8">
        <v>1.1399999999999999</v>
      </c>
      <c r="Y3766" s="7">
        <f t="shared" si="698"/>
        <v>0.1399999999999999</v>
      </c>
      <c r="Z3766" s="7">
        <f>SUM($Y$3:Y3766)</f>
        <v>-126.64999999999991</v>
      </c>
      <c r="AA3766" s="8">
        <v>5.5</v>
      </c>
      <c r="AB3766" s="7">
        <f t="shared" si="699"/>
        <v>-1</v>
      </c>
      <c r="AC3766" s="7">
        <f>SUM($AB$3:AB3766)</f>
        <v>-469.1300000000009</v>
      </c>
      <c r="AD3766" s="2">
        <v>1.44</v>
      </c>
      <c r="AE3766" s="7">
        <f t="shared" si="704"/>
        <v>0.43999999999999995</v>
      </c>
      <c r="AF3766" s="7">
        <f>SUM(AE$3:AE3766)</f>
        <v>-132.91000000000022</v>
      </c>
      <c r="AG3766" s="2">
        <v>2.75</v>
      </c>
      <c r="AH3766" s="7">
        <f t="shared" si="700"/>
        <v>-1</v>
      </c>
      <c r="AI3766" s="7">
        <f>SUM(AH$3:AH3766)</f>
        <v>-295.90999999999917</v>
      </c>
      <c r="AJ3766" s="2">
        <v>29</v>
      </c>
      <c r="AK3766" s="7">
        <f t="shared" si="705"/>
        <v>-1</v>
      </c>
      <c r="AL3766" s="7">
        <f>SUM(AK$3:AK3766)</f>
        <v>-679.25</v>
      </c>
      <c r="AM3766" s="2">
        <v>29</v>
      </c>
      <c r="AN3766" s="7">
        <f t="shared" si="706"/>
        <v>-1</v>
      </c>
      <c r="AO3766" s="7">
        <f>SUM(AN$3:AN3766)</f>
        <v>-54</v>
      </c>
      <c r="AP3766" s="2">
        <v>10</v>
      </c>
      <c r="AQ3766" s="7">
        <f t="shared" si="707"/>
        <v>-1</v>
      </c>
      <c r="AR3766" s="7">
        <f>SUM(AQ$3:AQ3766)</f>
        <v>-491.5</v>
      </c>
      <c r="AU3766" s="5">
        <f t="shared" si="701"/>
        <v>-4.4700000000000006</v>
      </c>
      <c r="AV3766" s="4">
        <f>SUM(AU$3:AU3766)</f>
        <v>-2775.6799999999917</v>
      </c>
    </row>
    <row r="3767" spans="1:48" x14ac:dyDescent="0.25">
      <c r="A3767">
        <f t="shared" si="697"/>
        <v>1</v>
      </c>
      <c r="B3767">
        <f t="shared" si="696"/>
        <v>2694</v>
      </c>
      <c r="C3767" s="1">
        <v>43701</v>
      </c>
      <c r="D3767" t="s">
        <v>298</v>
      </c>
      <c r="E3767" t="s">
        <v>4374</v>
      </c>
      <c r="F3767" t="s">
        <v>397</v>
      </c>
      <c r="G3767" t="s">
        <v>425</v>
      </c>
      <c r="H3767">
        <v>2019</v>
      </c>
      <c r="I3767">
        <v>8</v>
      </c>
      <c r="J3767">
        <v>24</v>
      </c>
      <c r="K3767" t="s">
        <v>47</v>
      </c>
      <c r="L3767">
        <v>7</v>
      </c>
      <c r="M3767" s="3">
        <v>1</v>
      </c>
      <c r="N3767" s="3">
        <v>3</v>
      </c>
      <c r="O3767" s="13">
        <v>2.2999999999999998</v>
      </c>
      <c r="P3767">
        <v>3.4</v>
      </c>
      <c r="Q3767">
        <v>3.1</v>
      </c>
      <c r="R3767" s="2">
        <v>1.57</v>
      </c>
      <c r="S3767" s="7">
        <f t="shared" si="702"/>
        <v>0.57000000000000006</v>
      </c>
      <c r="T3767" s="7">
        <f>SUM($S$3:S3767)</f>
        <v>-130.06000000000037</v>
      </c>
      <c r="U3767" s="2">
        <v>2.25</v>
      </c>
      <c r="V3767" s="7">
        <f t="shared" si="703"/>
        <v>-1</v>
      </c>
      <c r="W3767" s="7">
        <f>SUM($V$3:V3767)</f>
        <v>-396.69999999999879</v>
      </c>
      <c r="X3767" s="8">
        <v>1.22</v>
      </c>
      <c r="Y3767" s="7">
        <f t="shared" si="698"/>
        <v>0.21999999999999997</v>
      </c>
      <c r="Z3767" s="7">
        <f>SUM($Y$3:Y3767)</f>
        <v>-126.42999999999991</v>
      </c>
      <c r="AA3767" s="8">
        <v>4.33</v>
      </c>
      <c r="AB3767" s="7">
        <f t="shared" si="699"/>
        <v>-1</v>
      </c>
      <c r="AC3767" s="7">
        <f>SUM($AB$3:AB3767)</f>
        <v>-470.1300000000009</v>
      </c>
      <c r="AD3767" s="2">
        <v>1.72</v>
      </c>
      <c r="AE3767" s="7">
        <f t="shared" si="704"/>
        <v>0.72</v>
      </c>
      <c r="AF3767" s="7">
        <f>SUM(AE$3:AE3767)</f>
        <v>-132.19000000000023</v>
      </c>
      <c r="AG3767" s="2">
        <v>2.1</v>
      </c>
      <c r="AH3767" s="7">
        <f t="shared" si="700"/>
        <v>-1</v>
      </c>
      <c r="AI3767" s="7">
        <f>SUM(AH$3:AH3767)</f>
        <v>-296.90999999999917</v>
      </c>
      <c r="AJ3767" s="2">
        <v>9.5</v>
      </c>
      <c r="AK3767" s="7">
        <f t="shared" si="705"/>
        <v>-1</v>
      </c>
      <c r="AL3767" s="7">
        <f>SUM(AK$3:AK3767)</f>
        <v>-680.25</v>
      </c>
      <c r="AM3767" s="2">
        <v>9</v>
      </c>
      <c r="AN3767" s="7">
        <f t="shared" si="706"/>
        <v>-1</v>
      </c>
      <c r="AO3767" s="7">
        <f>SUM(AN$3:AN3767)</f>
        <v>-55</v>
      </c>
      <c r="AP3767" s="2">
        <v>6.5</v>
      </c>
      <c r="AQ3767" s="7">
        <f t="shared" si="707"/>
        <v>-1</v>
      </c>
      <c r="AR3767" s="7">
        <f>SUM(AQ$3:AQ3767)</f>
        <v>-492.5</v>
      </c>
      <c r="AS3767">
        <v>4.25</v>
      </c>
      <c r="AT3767">
        <v>1.21</v>
      </c>
      <c r="AU3767" s="5">
        <f t="shared" si="701"/>
        <v>-4.49</v>
      </c>
      <c r="AV3767" s="4">
        <f>SUM(AU$3:AU3767)</f>
        <v>-2780.1699999999914</v>
      </c>
    </row>
    <row r="3768" spans="1:48" x14ac:dyDescent="0.25">
      <c r="A3768">
        <f t="shared" si="697"/>
        <v>1</v>
      </c>
      <c r="B3768">
        <f t="shared" si="696"/>
        <v>2693</v>
      </c>
      <c r="C3768" s="1">
        <v>43701</v>
      </c>
      <c r="D3768" t="s">
        <v>298</v>
      </c>
      <c r="E3768" t="s">
        <v>4375</v>
      </c>
      <c r="F3768" t="s">
        <v>301</v>
      </c>
      <c r="G3768" t="s">
        <v>398</v>
      </c>
      <c r="H3768">
        <v>2019</v>
      </c>
      <c r="I3768">
        <v>8</v>
      </c>
      <c r="J3768">
        <v>24</v>
      </c>
      <c r="K3768" t="s">
        <v>47</v>
      </c>
      <c r="L3768">
        <v>7</v>
      </c>
      <c r="M3768" s="3">
        <v>0</v>
      </c>
      <c r="N3768" s="3">
        <v>0</v>
      </c>
      <c r="O3768" s="13">
        <v>2.25</v>
      </c>
      <c r="P3768">
        <v>3.4</v>
      </c>
      <c r="Q3768">
        <v>3.25</v>
      </c>
      <c r="R3768" s="2">
        <v>1.61</v>
      </c>
      <c r="S3768" s="7">
        <f t="shared" si="702"/>
        <v>-1</v>
      </c>
      <c r="T3768" s="7">
        <f>SUM($S$3:S3768)</f>
        <v>-131.06000000000037</v>
      </c>
      <c r="U3768" s="2">
        <v>2.2000000000000002</v>
      </c>
      <c r="V3768" s="7">
        <f t="shared" si="703"/>
        <v>1.2000000000000002</v>
      </c>
      <c r="W3768" s="7">
        <f>SUM($V$3:V3768)</f>
        <v>-395.49999999999881</v>
      </c>
      <c r="X3768" s="8">
        <v>1.25</v>
      </c>
      <c r="Y3768" s="7">
        <f t="shared" si="698"/>
        <v>-1</v>
      </c>
      <c r="Z3768" s="7">
        <f>SUM($Y$3:Y3768)</f>
        <v>-127.42999999999991</v>
      </c>
      <c r="AA3768" s="8">
        <v>4</v>
      </c>
      <c r="AB3768" s="7">
        <f t="shared" si="699"/>
        <v>3</v>
      </c>
      <c r="AC3768" s="7">
        <f>SUM($AB$3:AB3768)</f>
        <v>-467.1300000000009</v>
      </c>
      <c r="AD3768" s="2">
        <v>1.8</v>
      </c>
      <c r="AE3768" s="7">
        <f t="shared" si="704"/>
        <v>-1</v>
      </c>
      <c r="AF3768" s="7">
        <f>SUM(AE$3:AE3768)</f>
        <v>-133.19000000000023</v>
      </c>
      <c r="AG3768" s="2">
        <v>2</v>
      </c>
      <c r="AH3768" s="7">
        <f t="shared" si="700"/>
        <v>1</v>
      </c>
      <c r="AI3768" s="7">
        <f>SUM(AH$3:AH3768)</f>
        <v>-295.90999999999917</v>
      </c>
      <c r="AJ3768" s="2">
        <v>9</v>
      </c>
      <c r="AK3768" s="7">
        <f t="shared" si="705"/>
        <v>-1</v>
      </c>
      <c r="AL3768" s="7">
        <f>SUM(AK$3:AK3768)</f>
        <v>-681.25</v>
      </c>
      <c r="AM3768" s="2">
        <v>9</v>
      </c>
      <c r="AN3768" s="7">
        <f t="shared" si="706"/>
        <v>-1</v>
      </c>
      <c r="AO3768" s="7">
        <f>SUM(AN$3:AN3768)</f>
        <v>-56</v>
      </c>
      <c r="AP3768" s="2">
        <v>6</v>
      </c>
      <c r="AQ3768" s="7">
        <f t="shared" si="707"/>
        <v>-1</v>
      </c>
      <c r="AR3768" s="7">
        <f>SUM(AQ$3:AQ3768)</f>
        <v>-493.5</v>
      </c>
      <c r="AS3768">
        <v>4.0999999999999996</v>
      </c>
      <c r="AT3768">
        <v>1.22</v>
      </c>
      <c r="AU3768" s="5">
        <f t="shared" si="701"/>
        <v>-0.79999999999999982</v>
      </c>
      <c r="AV3768" s="4">
        <f>SUM(AU$3:AU3768)</f>
        <v>-2780.9699999999916</v>
      </c>
    </row>
    <row r="3769" spans="1:48" x14ac:dyDescent="0.25">
      <c r="A3769">
        <f t="shared" si="697"/>
        <v>1</v>
      </c>
      <c r="B3769">
        <f t="shared" si="696"/>
        <v>2692</v>
      </c>
      <c r="C3769" s="1">
        <v>43701</v>
      </c>
      <c r="D3769" t="s">
        <v>298</v>
      </c>
      <c r="E3769" t="s">
        <v>4376</v>
      </c>
      <c r="F3769" t="s">
        <v>409</v>
      </c>
      <c r="G3769" t="s">
        <v>403</v>
      </c>
      <c r="H3769">
        <v>2019</v>
      </c>
      <c r="I3769">
        <v>8</v>
      </c>
      <c r="J3769">
        <v>24</v>
      </c>
      <c r="K3769" t="s">
        <v>47</v>
      </c>
      <c r="L3769">
        <v>7</v>
      </c>
      <c r="M3769" s="3">
        <v>1</v>
      </c>
      <c r="N3769" s="3">
        <v>0</v>
      </c>
      <c r="O3769" s="13">
        <v>3.1</v>
      </c>
      <c r="P3769">
        <v>3.4</v>
      </c>
      <c r="Q3769">
        <v>2.2999999999999998</v>
      </c>
      <c r="R3769" s="2">
        <v>1.66</v>
      </c>
      <c r="S3769" s="7">
        <f t="shared" si="702"/>
        <v>-1</v>
      </c>
      <c r="T3769" s="7">
        <f>SUM($S$3:S3769)</f>
        <v>-132.06000000000037</v>
      </c>
      <c r="U3769" s="2">
        <v>2.1</v>
      </c>
      <c r="V3769" s="7">
        <f t="shared" si="703"/>
        <v>1.1000000000000001</v>
      </c>
      <c r="W3769" s="7">
        <f>SUM($V$3:V3769)</f>
        <v>-394.39999999999878</v>
      </c>
      <c r="X3769" s="8">
        <v>1.28</v>
      </c>
      <c r="Y3769" s="7">
        <f t="shared" si="698"/>
        <v>-1</v>
      </c>
      <c r="Z3769" s="7">
        <f>SUM($Y$3:Y3769)</f>
        <v>-128.42999999999989</v>
      </c>
      <c r="AA3769" s="8">
        <v>3.75</v>
      </c>
      <c r="AB3769" s="7">
        <f t="shared" si="699"/>
        <v>2.75</v>
      </c>
      <c r="AC3769" s="7">
        <f>SUM($AB$3:AB3769)</f>
        <v>-464.3800000000009</v>
      </c>
      <c r="AD3769" s="2">
        <v>1.9</v>
      </c>
      <c r="AE3769" s="7">
        <f t="shared" si="704"/>
        <v>-1</v>
      </c>
      <c r="AF3769" s="7">
        <f>SUM(AE$3:AE3769)</f>
        <v>-134.19000000000023</v>
      </c>
      <c r="AG3769" s="2">
        <v>1.9</v>
      </c>
      <c r="AH3769" s="7">
        <f t="shared" si="700"/>
        <v>0.89999999999999991</v>
      </c>
      <c r="AI3769" s="7">
        <f>SUM(AH$3:AH3769)</f>
        <v>-295.0099999999992</v>
      </c>
      <c r="AJ3769" s="2">
        <v>10</v>
      </c>
      <c r="AK3769" s="7">
        <f t="shared" si="705"/>
        <v>9</v>
      </c>
      <c r="AL3769" s="7">
        <f>SUM(AK$3:AK3769)</f>
        <v>-672.25</v>
      </c>
      <c r="AM3769" s="2">
        <v>11</v>
      </c>
      <c r="AN3769" s="7">
        <f t="shared" si="706"/>
        <v>-1</v>
      </c>
      <c r="AO3769" s="7">
        <f>SUM(AN$3:AN3769)</f>
        <v>-57</v>
      </c>
      <c r="AP3769" s="2">
        <v>6.5</v>
      </c>
      <c r="AQ3769" s="7">
        <f t="shared" si="707"/>
        <v>-1</v>
      </c>
      <c r="AR3769" s="7">
        <f>SUM(AQ$3:AQ3769)</f>
        <v>-494.5</v>
      </c>
      <c r="AS3769">
        <v>6.25</v>
      </c>
      <c r="AT3769">
        <v>1.1200000000000001</v>
      </c>
      <c r="AU3769" s="5">
        <f t="shared" si="701"/>
        <v>8.75</v>
      </c>
      <c r="AV3769" s="4">
        <f>SUM(AU$3:AU3769)</f>
        <v>-2772.2199999999916</v>
      </c>
    </row>
    <row r="3770" spans="1:48" x14ac:dyDescent="0.25">
      <c r="A3770">
        <f t="shared" si="697"/>
        <v>1</v>
      </c>
      <c r="B3770">
        <f t="shared" si="696"/>
        <v>2691</v>
      </c>
      <c r="C3770" s="1">
        <v>43701</v>
      </c>
      <c r="D3770" t="s">
        <v>298</v>
      </c>
      <c r="E3770" t="s">
        <v>4377</v>
      </c>
      <c r="F3770" t="s">
        <v>300</v>
      </c>
      <c r="G3770" t="s">
        <v>422</v>
      </c>
      <c r="H3770">
        <v>2019</v>
      </c>
      <c r="I3770">
        <v>8</v>
      </c>
      <c r="J3770">
        <v>24</v>
      </c>
      <c r="K3770" t="s">
        <v>47</v>
      </c>
      <c r="L3770">
        <v>7</v>
      </c>
      <c r="M3770" s="3">
        <v>1</v>
      </c>
      <c r="N3770" s="3">
        <v>1</v>
      </c>
      <c r="O3770" s="13">
        <v>2.87</v>
      </c>
      <c r="P3770">
        <v>3.4</v>
      </c>
      <c r="Q3770">
        <v>2.4</v>
      </c>
      <c r="R3770" s="2">
        <v>1.61</v>
      </c>
      <c r="S3770" s="7">
        <f t="shared" si="702"/>
        <v>0.6100000000000001</v>
      </c>
      <c r="T3770" s="7">
        <f>SUM($S$3:S3770)</f>
        <v>-131.45000000000036</v>
      </c>
      <c r="U3770" s="2">
        <v>2.2000000000000002</v>
      </c>
      <c r="V3770" s="7">
        <f t="shared" si="703"/>
        <v>-1</v>
      </c>
      <c r="W3770" s="7">
        <f>SUM($V$3:V3770)</f>
        <v>-395.39999999999878</v>
      </c>
      <c r="X3770" s="8">
        <v>1.25</v>
      </c>
      <c r="Y3770" s="7">
        <f t="shared" si="698"/>
        <v>0.25</v>
      </c>
      <c r="Z3770" s="7">
        <f>SUM($Y$3:Y3770)</f>
        <v>-128.17999999999989</v>
      </c>
      <c r="AA3770" s="8">
        <v>4</v>
      </c>
      <c r="AB3770" s="7">
        <f t="shared" si="699"/>
        <v>-1</v>
      </c>
      <c r="AC3770" s="7">
        <f>SUM($AB$3:AB3770)</f>
        <v>-465.3800000000009</v>
      </c>
      <c r="AD3770" s="2">
        <v>1.8</v>
      </c>
      <c r="AE3770" s="7">
        <f t="shared" si="704"/>
        <v>-1</v>
      </c>
      <c r="AF3770" s="7">
        <f>SUM(AE$3:AE3770)</f>
        <v>-135.19000000000023</v>
      </c>
      <c r="AG3770" s="2">
        <v>2</v>
      </c>
      <c r="AH3770" s="7">
        <f t="shared" si="700"/>
        <v>1</v>
      </c>
      <c r="AI3770" s="7">
        <f>SUM(AH$3:AH3770)</f>
        <v>-294.0099999999992</v>
      </c>
      <c r="AJ3770" s="2">
        <v>11</v>
      </c>
      <c r="AK3770" s="7">
        <f t="shared" si="705"/>
        <v>-1</v>
      </c>
      <c r="AL3770" s="7">
        <f>SUM(AK$3:AK3770)</f>
        <v>-673.25</v>
      </c>
      <c r="AM3770" s="2">
        <v>11</v>
      </c>
      <c r="AN3770" s="7">
        <f t="shared" si="706"/>
        <v>-1</v>
      </c>
      <c r="AO3770" s="7">
        <f>SUM(AN$3:AN3770)</f>
        <v>-58</v>
      </c>
      <c r="AP3770" s="2">
        <v>6.5</v>
      </c>
      <c r="AQ3770" s="7">
        <f t="shared" si="707"/>
        <v>5.5</v>
      </c>
      <c r="AR3770" s="7">
        <f>SUM(AQ$3:AQ3770)</f>
        <v>-489</v>
      </c>
      <c r="AS3770">
        <v>5.9</v>
      </c>
      <c r="AT3770">
        <v>1.1299999999999999</v>
      </c>
      <c r="AU3770" s="5">
        <f t="shared" si="701"/>
        <v>2.3600000000000003</v>
      </c>
      <c r="AV3770" s="4">
        <f>SUM(AU$3:AU3770)</f>
        <v>-2769.8599999999915</v>
      </c>
    </row>
    <row r="3771" spans="1:48" x14ac:dyDescent="0.25">
      <c r="A3771">
        <f t="shared" si="697"/>
        <v>1</v>
      </c>
      <c r="B3771">
        <f t="shared" si="696"/>
        <v>2690</v>
      </c>
      <c r="C3771" s="1">
        <v>43701</v>
      </c>
      <c r="D3771" t="s">
        <v>298</v>
      </c>
      <c r="E3771" t="s">
        <v>4378</v>
      </c>
      <c r="F3771" t="s">
        <v>407</v>
      </c>
      <c r="G3771" t="s">
        <v>559</v>
      </c>
      <c r="H3771">
        <v>2019</v>
      </c>
      <c r="I3771">
        <v>8</v>
      </c>
      <c r="J3771">
        <v>24</v>
      </c>
      <c r="K3771" t="s">
        <v>47</v>
      </c>
      <c r="L3771">
        <v>7</v>
      </c>
      <c r="M3771" s="3">
        <v>1</v>
      </c>
      <c r="N3771" s="3">
        <v>2</v>
      </c>
      <c r="O3771" s="13">
        <v>1.61</v>
      </c>
      <c r="P3771">
        <v>3.9</v>
      </c>
      <c r="Q3771">
        <v>5.5</v>
      </c>
      <c r="R3771" s="2">
        <v>1.83</v>
      </c>
      <c r="S3771" s="7">
        <f t="shared" si="702"/>
        <v>0.83000000000000007</v>
      </c>
      <c r="T3771" s="7">
        <f>SUM($S$3:S3771)</f>
        <v>-130.62000000000035</v>
      </c>
      <c r="U3771" s="2">
        <v>1.83</v>
      </c>
      <c r="V3771" s="7">
        <f t="shared" si="703"/>
        <v>-1</v>
      </c>
      <c r="W3771" s="7">
        <f>SUM($V$3:V3771)</f>
        <v>-396.39999999999878</v>
      </c>
      <c r="X3771" s="8">
        <v>1.25</v>
      </c>
      <c r="Y3771" s="7">
        <f t="shared" si="698"/>
        <v>0.25</v>
      </c>
      <c r="Z3771" s="7">
        <f>SUM($Y$3:Y3771)</f>
        <v>-127.92999999999989</v>
      </c>
      <c r="AA3771" s="8">
        <v>4</v>
      </c>
      <c r="AB3771" s="7">
        <f t="shared" si="699"/>
        <v>-1</v>
      </c>
      <c r="AC3771" s="7">
        <f>SUM($AB$3:AB3771)</f>
        <v>-466.3800000000009</v>
      </c>
      <c r="AD3771" s="2">
        <v>1.8</v>
      </c>
      <c r="AE3771" s="7">
        <f t="shared" si="704"/>
        <v>0.8</v>
      </c>
      <c r="AF3771" s="7">
        <f>SUM(AE$3:AE3771)</f>
        <v>-134.39000000000021</v>
      </c>
      <c r="AG3771" s="2">
        <v>2</v>
      </c>
      <c r="AH3771" s="7">
        <f t="shared" si="700"/>
        <v>-1</v>
      </c>
      <c r="AI3771" s="7">
        <f>SUM(AH$3:AH3771)</f>
        <v>-295.0099999999992</v>
      </c>
      <c r="AJ3771" s="2">
        <v>7</v>
      </c>
      <c r="AK3771" s="7">
        <f t="shared" si="705"/>
        <v>-1</v>
      </c>
      <c r="AL3771" s="7">
        <f>SUM(AK$3:AK3771)</f>
        <v>-674.25</v>
      </c>
      <c r="AM3771" s="2">
        <v>8</v>
      </c>
      <c r="AN3771" s="7">
        <f t="shared" si="706"/>
        <v>-1</v>
      </c>
      <c r="AO3771" s="7">
        <f>SUM(AN$3:AN3771)</f>
        <v>-59</v>
      </c>
      <c r="AP3771" s="2">
        <v>7</v>
      </c>
      <c r="AQ3771" s="7">
        <f t="shared" si="707"/>
        <v>-1</v>
      </c>
      <c r="AR3771" s="7">
        <f>SUM(AQ$3:AQ3771)</f>
        <v>-490</v>
      </c>
      <c r="AS3771">
        <v>2.6</v>
      </c>
      <c r="AT3771">
        <v>1.47</v>
      </c>
      <c r="AU3771" s="5">
        <f t="shared" si="701"/>
        <v>-4.12</v>
      </c>
      <c r="AV3771" s="4">
        <f>SUM(AU$3:AU3771)</f>
        <v>-2773.9799999999914</v>
      </c>
    </row>
    <row r="3772" spans="1:48" x14ac:dyDescent="0.25">
      <c r="A3772">
        <f t="shared" si="697"/>
        <v>1</v>
      </c>
      <c r="B3772">
        <f t="shared" si="696"/>
        <v>2689</v>
      </c>
      <c r="C3772" s="1">
        <v>43701</v>
      </c>
      <c r="D3772" t="s">
        <v>298</v>
      </c>
      <c r="E3772" t="s">
        <v>4379</v>
      </c>
      <c r="F3772" t="s">
        <v>413</v>
      </c>
      <c r="G3772" t="s">
        <v>401</v>
      </c>
      <c r="H3772">
        <v>2019</v>
      </c>
      <c r="I3772">
        <v>8</v>
      </c>
      <c r="J3772">
        <v>24</v>
      </c>
      <c r="K3772" t="s">
        <v>47</v>
      </c>
      <c r="L3772">
        <v>7</v>
      </c>
      <c r="M3772" s="3">
        <v>0</v>
      </c>
      <c r="N3772" s="3">
        <v>2</v>
      </c>
      <c r="O3772" s="13">
        <v>2.2999999999999998</v>
      </c>
      <c r="P3772">
        <v>3.25</v>
      </c>
      <c r="Q3772">
        <v>3.25</v>
      </c>
      <c r="R3772" s="2">
        <v>1.8</v>
      </c>
      <c r="S3772" s="7">
        <f t="shared" si="702"/>
        <v>-1</v>
      </c>
      <c r="T3772" s="7">
        <f>SUM($S$3:S3772)</f>
        <v>-131.62000000000035</v>
      </c>
      <c r="U3772" s="2">
        <v>1.9</v>
      </c>
      <c r="V3772" s="7">
        <f t="shared" si="703"/>
        <v>0.89999999999999991</v>
      </c>
      <c r="W3772" s="7">
        <f>SUM($V$3:V3772)</f>
        <v>-395.49999999999881</v>
      </c>
      <c r="X3772" s="8">
        <v>1.33</v>
      </c>
      <c r="Y3772" s="7">
        <f t="shared" si="698"/>
        <v>0.33000000000000007</v>
      </c>
      <c r="Z3772" s="7">
        <f>SUM($Y$3:Y3772)</f>
        <v>-127.59999999999989</v>
      </c>
      <c r="AA3772" s="8">
        <v>3.4</v>
      </c>
      <c r="AB3772" s="7">
        <f t="shared" si="699"/>
        <v>-1</v>
      </c>
      <c r="AC3772" s="7">
        <f>SUM($AB$3:AB3772)</f>
        <v>-467.3800000000009</v>
      </c>
      <c r="AD3772" s="2">
        <v>2</v>
      </c>
      <c r="AE3772" s="7">
        <f t="shared" si="704"/>
        <v>-1</v>
      </c>
      <c r="AF3772" s="7">
        <f>SUM(AE$3:AE3772)</f>
        <v>-135.39000000000021</v>
      </c>
      <c r="AG3772" s="2">
        <v>1.8</v>
      </c>
      <c r="AH3772" s="7">
        <f t="shared" si="700"/>
        <v>0.8</v>
      </c>
      <c r="AI3772" s="7">
        <f>SUM(AH$3:AH3772)</f>
        <v>-294.20999999999918</v>
      </c>
      <c r="AJ3772" s="2">
        <v>7.5</v>
      </c>
      <c r="AK3772" s="7">
        <f t="shared" si="705"/>
        <v>-1</v>
      </c>
      <c r="AL3772" s="7">
        <f>SUM(AK$3:AK3772)</f>
        <v>-675.25</v>
      </c>
      <c r="AM3772" s="2">
        <v>9</v>
      </c>
      <c r="AN3772" s="7">
        <f t="shared" si="706"/>
        <v>-1</v>
      </c>
      <c r="AO3772" s="7">
        <f>SUM(AN$3:AN3772)</f>
        <v>-60</v>
      </c>
      <c r="AP3772" s="2">
        <v>6</v>
      </c>
      <c r="AQ3772" s="7">
        <f t="shared" si="707"/>
        <v>-1</v>
      </c>
      <c r="AR3772" s="7">
        <f>SUM(AQ$3:AQ3772)</f>
        <v>-491</v>
      </c>
      <c r="AS3772">
        <v>4.4000000000000004</v>
      </c>
      <c r="AT3772">
        <v>1.2</v>
      </c>
      <c r="AU3772" s="5">
        <f t="shared" si="701"/>
        <v>-3.9699999999999998</v>
      </c>
      <c r="AV3772" s="4">
        <f>SUM(AU$3:AU3772)</f>
        <v>-2777.9499999999912</v>
      </c>
    </row>
    <row r="3773" spans="1:48" x14ac:dyDescent="0.25">
      <c r="A3773">
        <f t="shared" si="697"/>
        <v>1</v>
      </c>
      <c r="B3773">
        <f t="shared" si="696"/>
        <v>2688</v>
      </c>
      <c r="C3773" s="1">
        <v>43701</v>
      </c>
      <c r="D3773" t="s">
        <v>298</v>
      </c>
      <c r="E3773" t="s">
        <v>4380</v>
      </c>
      <c r="F3773" t="s">
        <v>419</v>
      </c>
      <c r="G3773" t="s">
        <v>406</v>
      </c>
      <c r="H3773">
        <v>2019</v>
      </c>
      <c r="I3773">
        <v>8</v>
      </c>
      <c r="J3773">
        <v>24</v>
      </c>
      <c r="K3773" t="s">
        <v>47</v>
      </c>
      <c r="L3773">
        <v>7</v>
      </c>
      <c r="M3773" s="3">
        <v>1</v>
      </c>
      <c r="N3773" s="3">
        <v>3</v>
      </c>
      <c r="O3773" s="13">
        <v>2.4</v>
      </c>
      <c r="P3773">
        <v>3.4</v>
      </c>
      <c r="Q3773">
        <v>2.9</v>
      </c>
      <c r="R3773" s="2">
        <v>1.66</v>
      </c>
      <c r="S3773" s="7">
        <f t="shared" si="702"/>
        <v>0.65999999999999992</v>
      </c>
      <c r="T3773" s="7">
        <f>SUM($S$3:S3773)</f>
        <v>-130.96000000000035</v>
      </c>
      <c r="U3773" s="2">
        <v>2.1</v>
      </c>
      <c r="V3773" s="7">
        <f t="shared" si="703"/>
        <v>-1</v>
      </c>
      <c r="W3773" s="7">
        <f>SUM($V$3:V3773)</f>
        <v>-396.49999999999881</v>
      </c>
      <c r="X3773" s="8">
        <v>1.25</v>
      </c>
      <c r="Y3773" s="7">
        <f t="shared" si="698"/>
        <v>0.25</v>
      </c>
      <c r="Z3773" s="7">
        <f>SUM($Y$3:Y3773)</f>
        <v>-127.34999999999989</v>
      </c>
      <c r="AA3773" s="8">
        <v>4</v>
      </c>
      <c r="AB3773" s="7">
        <f t="shared" si="699"/>
        <v>-1</v>
      </c>
      <c r="AC3773" s="7">
        <f>SUM($AB$3:AB3773)</f>
        <v>-468.3800000000009</v>
      </c>
      <c r="AD3773" s="2">
        <v>1.8</v>
      </c>
      <c r="AE3773" s="7">
        <f t="shared" si="704"/>
        <v>0.8</v>
      </c>
      <c r="AF3773" s="7">
        <f>SUM(AE$3:AE3773)</f>
        <v>-134.5900000000002</v>
      </c>
      <c r="AG3773" s="2">
        <v>2</v>
      </c>
      <c r="AH3773" s="7">
        <f t="shared" si="700"/>
        <v>-1</v>
      </c>
      <c r="AI3773" s="7">
        <f>SUM(AH$3:AH3773)</f>
        <v>-295.20999999999918</v>
      </c>
      <c r="AJ3773" s="2">
        <v>9</v>
      </c>
      <c r="AK3773" s="7">
        <f t="shared" si="705"/>
        <v>-1</v>
      </c>
      <c r="AL3773" s="7">
        <f>SUM(AK$3:AK3773)</f>
        <v>-676.25</v>
      </c>
      <c r="AM3773" s="2">
        <v>9.5</v>
      </c>
      <c r="AN3773" s="7">
        <f t="shared" si="706"/>
        <v>-1</v>
      </c>
      <c r="AO3773" s="7">
        <f>SUM(AN$3:AN3773)</f>
        <v>-61</v>
      </c>
      <c r="AP3773" s="2">
        <v>6.5</v>
      </c>
      <c r="AQ3773" s="7">
        <f t="shared" si="707"/>
        <v>-1</v>
      </c>
      <c r="AR3773" s="7">
        <f>SUM(AQ$3:AQ3773)</f>
        <v>-492</v>
      </c>
      <c r="AS3773">
        <v>4.5</v>
      </c>
      <c r="AT3773">
        <v>1.19</v>
      </c>
      <c r="AU3773" s="5">
        <f t="shared" si="701"/>
        <v>-4.29</v>
      </c>
      <c r="AV3773" s="4">
        <f>SUM(AU$3:AU3773)</f>
        <v>-2782.2399999999911</v>
      </c>
    </row>
    <row r="3774" spans="1:48" x14ac:dyDescent="0.25">
      <c r="A3774">
        <f t="shared" si="697"/>
        <v>1</v>
      </c>
      <c r="B3774">
        <f t="shared" si="696"/>
        <v>2687</v>
      </c>
      <c r="C3774" s="1">
        <v>43701</v>
      </c>
      <c r="D3774" t="s">
        <v>298</v>
      </c>
      <c r="E3774" t="s">
        <v>4381</v>
      </c>
      <c r="F3774" t="s">
        <v>410</v>
      </c>
      <c r="G3774" t="s">
        <v>560</v>
      </c>
      <c r="H3774">
        <v>2019</v>
      </c>
      <c r="I3774">
        <v>8</v>
      </c>
      <c r="J3774">
        <v>24</v>
      </c>
      <c r="K3774" t="s">
        <v>47</v>
      </c>
      <c r="L3774">
        <v>7</v>
      </c>
      <c r="M3774" s="3">
        <v>1</v>
      </c>
      <c r="N3774" s="3">
        <v>1</v>
      </c>
      <c r="O3774" s="13">
        <v>1.95</v>
      </c>
      <c r="P3774">
        <v>3.4</v>
      </c>
      <c r="Q3774">
        <v>4</v>
      </c>
      <c r="R3774" s="2">
        <v>1.9</v>
      </c>
      <c r="S3774" s="7">
        <f t="shared" si="702"/>
        <v>0.89999999999999991</v>
      </c>
      <c r="T3774" s="7">
        <f>SUM($S$3:S3774)</f>
        <v>-130.06000000000034</v>
      </c>
      <c r="U3774" s="2">
        <v>1.8</v>
      </c>
      <c r="V3774" s="7">
        <f t="shared" si="703"/>
        <v>-1</v>
      </c>
      <c r="W3774" s="7">
        <f>SUM($V$3:V3774)</f>
        <v>-397.49999999999881</v>
      </c>
      <c r="X3774" s="8">
        <v>1.4</v>
      </c>
      <c r="Y3774" s="7">
        <f t="shared" si="698"/>
        <v>0.39999999999999991</v>
      </c>
      <c r="Z3774" s="7">
        <f>SUM($Y$3:Y3774)</f>
        <v>-126.94999999999989</v>
      </c>
      <c r="AA3774" s="8">
        <v>3</v>
      </c>
      <c r="AB3774" s="7">
        <f t="shared" si="699"/>
        <v>-1</v>
      </c>
      <c r="AC3774" s="7">
        <f>SUM($AB$3:AB3774)</f>
        <v>-469.3800000000009</v>
      </c>
      <c r="AD3774" s="2">
        <v>2.2999999999999998</v>
      </c>
      <c r="AE3774" s="7">
        <f t="shared" si="704"/>
        <v>-1</v>
      </c>
      <c r="AF3774" s="7">
        <f>SUM(AE$3:AE3774)</f>
        <v>-135.5900000000002</v>
      </c>
      <c r="AG3774" s="2">
        <v>1.61</v>
      </c>
      <c r="AH3774" s="7">
        <f t="shared" si="700"/>
        <v>0.6100000000000001</v>
      </c>
      <c r="AI3774" s="7">
        <f>SUM(AH$3:AH3774)</f>
        <v>-294.59999999999917</v>
      </c>
      <c r="AJ3774" s="2">
        <v>6</v>
      </c>
      <c r="AK3774" s="7">
        <f t="shared" si="705"/>
        <v>-1</v>
      </c>
      <c r="AL3774" s="7">
        <f>SUM(AK$3:AK3774)</f>
        <v>-677.25</v>
      </c>
      <c r="AM3774" s="2">
        <v>9</v>
      </c>
      <c r="AN3774" s="7">
        <f t="shared" si="706"/>
        <v>-1</v>
      </c>
      <c r="AO3774" s="7">
        <f>SUM(AN$3:AN3774)</f>
        <v>-62</v>
      </c>
      <c r="AP3774" s="2">
        <v>6.5</v>
      </c>
      <c r="AQ3774" s="7">
        <f t="shared" si="707"/>
        <v>5.5</v>
      </c>
      <c r="AR3774" s="7">
        <f>SUM(AQ$3:AQ3774)</f>
        <v>-486.5</v>
      </c>
      <c r="AS3774">
        <v>3.7</v>
      </c>
      <c r="AT3774">
        <v>1.26</v>
      </c>
      <c r="AU3774" s="5">
        <f t="shared" si="701"/>
        <v>2.41</v>
      </c>
      <c r="AV3774" s="4">
        <f>SUM(AU$3:AU3774)</f>
        <v>-2779.8299999999913</v>
      </c>
    </row>
    <row r="3775" spans="1:48" x14ac:dyDescent="0.25">
      <c r="A3775">
        <f t="shared" si="697"/>
        <v>1</v>
      </c>
      <c r="B3775">
        <f t="shared" si="696"/>
        <v>2686</v>
      </c>
      <c r="C3775" s="1">
        <v>43701</v>
      </c>
      <c r="D3775" t="s">
        <v>298</v>
      </c>
      <c r="E3775" t="s">
        <v>4382</v>
      </c>
      <c r="F3775" t="s">
        <v>415</v>
      </c>
      <c r="G3775" t="s">
        <v>404</v>
      </c>
      <c r="H3775">
        <v>2019</v>
      </c>
      <c r="I3775">
        <v>8</v>
      </c>
      <c r="J3775">
        <v>24</v>
      </c>
      <c r="K3775" t="s">
        <v>47</v>
      </c>
      <c r="L3775">
        <v>7</v>
      </c>
      <c r="M3775" s="3">
        <v>2</v>
      </c>
      <c r="N3775" s="3">
        <v>1</v>
      </c>
      <c r="O3775" s="13">
        <v>2.4500000000000002</v>
      </c>
      <c r="P3775">
        <v>3.2</v>
      </c>
      <c r="Q3775">
        <v>3</v>
      </c>
      <c r="R3775" s="2">
        <v>1.8</v>
      </c>
      <c r="S3775" s="7">
        <f t="shared" si="702"/>
        <v>0.8</v>
      </c>
      <c r="T3775" s="7">
        <f>SUM($S$3:S3775)</f>
        <v>-129.26000000000033</v>
      </c>
      <c r="U3775" s="2">
        <v>1.9</v>
      </c>
      <c r="V3775" s="7">
        <f t="shared" si="703"/>
        <v>-1</v>
      </c>
      <c r="W3775" s="7">
        <f>SUM($V$3:V3775)</f>
        <v>-398.49999999999881</v>
      </c>
      <c r="X3775" s="8">
        <v>1.36</v>
      </c>
      <c r="Y3775" s="7">
        <f t="shared" si="698"/>
        <v>0.3600000000000001</v>
      </c>
      <c r="Z3775" s="7">
        <f>SUM($Y$3:Y3775)</f>
        <v>-126.58999999999989</v>
      </c>
      <c r="AA3775" s="8">
        <v>3.2</v>
      </c>
      <c r="AB3775" s="7">
        <f t="shared" si="699"/>
        <v>-1</v>
      </c>
      <c r="AC3775" s="7">
        <f>SUM($AB$3:AB3775)</f>
        <v>-470.3800000000009</v>
      </c>
      <c r="AD3775" s="2">
        <v>2</v>
      </c>
      <c r="AE3775" s="7">
        <f t="shared" si="704"/>
        <v>1</v>
      </c>
      <c r="AF3775" s="7">
        <f>SUM(AE$3:AE3775)</f>
        <v>-134.5900000000002</v>
      </c>
      <c r="AG3775" s="2">
        <v>1.8</v>
      </c>
      <c r="AH3775" s="7">
        <f t="shared" si="700"/>
        <v>-1</v>
      </c>
      <c r="AI3775" s="7">
        <f>SUM(AH$3:AH3775)</f>
        <v>-295.59999999999917</v>
      </c>
      <c r="AJ3775" s="2">
        <v>7.5</v>
      </c>
      <c r="AK3775" s="7">
        <f t="shared" si="705"/>
        <v>-1</v>
      </c>
      <c r="AL3775" s="7">
        <f>SUM(AK$3:AK3775)</f>
        <v>-678.25</v>
      </c>
      <c r="AM3775" s="2">
        <v>9.5</v>
      </c>
      <c r="AN3775" s="7">
        <f t="shared" si="706"/>
        <v>8.5</v>
      </c>
      <c r="AO3775" s="7">
        <f>SUM(AN$3:AN3775)</f>
        <v>-53.5</v>
      </c>
      <c r="AP3775" s="2">
        <v>6</v>
      </c>
      <c r="AQ3775" s="7">
        <f t="shared" si="707"/>
        <v>-1</v>
      </c>
      <c r="AR3775" s="7">
        <f>SUM(AQ$3:AQ3775)</f>
        <v>-487.5</v>
      </c>
      <c r="AS3775">
        <v>4.8</v>
      </c>
      <c r="AT3775">
        <v>1.17</v>
      </c>
      <c r="AU3775" s="5">
        <f t="shared" si="701"/>
        <v>5.66</v>
      </c>
      <c r="AV3775" s="4">
        <f>SUM(AU$3:AU3775)</f>
        <v>-2774.1699999999914</v>
      </c>
    </row>
    <row r="3776" spans="1:48" x14ac:dyDescent="0.25">
      <c r="A3776">
        <f t="shared" si="697"/>
        <v>1</v>
      </c>
      <c r="B3776">
        <f t="shared" si="696"/>
        <v>2685</v>
      </c>
      <c r="C3776" s="1">
        <v>43701</v>
      </c>
      <c r="D3776" t="s">
        <v>298</v>
      </c>
      <c r="E3776" t="s">
        <v>4383</v>
      </c>
      <c r="F3776" t="s">
        <v>416</v>
      </c>
      <c r="G3776" t="s">
        <v>424</v>
      </c>
      <c r="H3776">
        <v>2019</v>
      </c>
      <c r="I3776">
        <v>8</v>
      </c>
      <c r="J3776">
        <v>24</v>
      </c>
      <c r="K3776" t="s">
        <v>47</v>
      </c>
      <c r="L3776">
        <v>7</v>
      </c>
      <c r="M3776" s="3">
        <v>3</v>
      </c>
      <c r="N3776" s="3">
        <v>1</v>
      </c>
      <c r="O3776" s="13">
        <v>1.95</v>
      </c>
      <c r="P3776">
        <v>3.5</v>
      </c>
      <c r="Q3776">
        <v>4</v>
      </c>
      <c r="R3776" s="2">
        <v>1.66</v>
      </c>
      <c r="S3776" s="7">
        <f t="shared" si="702"/>
        <v>0.65999999999999992</v>
      </c>
      <c r="T3776" s="7">
        <f>SUM($S$3:S3776)</f>
        <v>-128.60000000000034</v>
      </c>
      <c r="U3776" s="2">
        <v>2.1</v>
      </c>
      <c r="V3776" s="7">
        <f t="shared" si="703"/>
        <v>-1</v>
      </c>
      <c r="W3776" s="7">
        <f>SUM($V$3:V3776)</f>
        <v>-399.49999999999881</v>
      </c>
      <c r="X3776" s="8">
        <v>1.25</v>
      </c>
      <c r="Y3776" s="7">
        <f t="shared" si="698"/>
        <v>0.25</v>
      </c>
      <c r="Z3776" s="7">
        <f>SUM($Y$3:Y3776)</f>
        <v>-126.33999999999989</v>
      </c>
      <c r="AA3776" s="8">
        <v>4</v>
      </c>
      <c r="AB3776" s="7">
        <f t="shared" si="699"/>
        <v>-1</v>
      </c>
      <c r="AC3776" s="7">
        <f>SUM($AB$3:AB3776)</f>
        <v>-471.3800000000009</v>
      </c>
      <c r="AD3776" s="2">
        <v>1.8</v>
      </c>
      <c r="AE3776" s="7">
        <f t="shared" si="704"/>
        <v>0.8</v>
      </c>
      <c r="AF3776" s="7">
        <f>SUM(AE$3:AE3776)</f>
        <v>-133.79000000000019</v>
      </c>
      <c r="AG3776" s="2">
        <v>2</v>
      </c>
      <c r="AH3776" s="7">
        <f t="shared" si="700"/>
        <v>-1</v>
      </c>
      <c r="AI3776" s="7">
        <f>SUM(AH$3:AH3776)</f>
        <v>-296.59999999999917</v>
      </c>
      <c r="AJ3776" s="2">
        <v>8</v>
      </c>
      <c r="AK3776" s="7">
        <f t="shared" si="705"/>
        <v>-1</v>
      </c>
      <c r="AL3776" s="7">
        <f>SUM(AK$3:AK3776)</f>
        <v>-679.25</v>
      </c>
      <c r="AM3776" s="2">
        <v>8.5</v>
      </c>
      <c r="AN3776" s="7">
        <f t="shared" si="706"/>
        <v>-1</v>
      </c>
      <c r="AO3776" s="7">
        <f>SUM(AN$3:AN3776)</f>
        <v>-54.5</v>
      </c>
      <c r="AP3776" s="2">
        <v>6.5</v>
      </c>
      <c r="AQ3776" s="7">
        <f t="shared" si="707"/>
        <v>-1</v>
      </c>
      <c r="AR3776" s="7">
        <f>SUM(AQ$3:AQ3776)</f>
        <v>-488.5</v>
      </c>
      <c r="AS3776">
        <v>3.45</v>
      </c>
      <c r="AT3776">
        <v>1.3</v>
      </c>
      <c r="AU3776" s="5">
        <f t="shared" si="701"/>
        <v>-4.29</v>
      </c>
      <c r="AV3776" s="4">
        <f>SUM(AU$3:AU3776)</f>
        <v>-2778.4599999999914</v>
      </c>
    </row>
    <row r="3777" spans="1:48" x14ac:dyDescent="0.25">
      <c r="A3777">
        <f t="shared" si="697"/>
        <v>1</v>
      </c>
      <c r="B3777">
        <f t="shared" si="696"/>
        <v>2684</v>
      </c>
      <c r="C3777" s="1">
        <v>43701</v>
      </c>
      <c r="D3777" t="s">
        <v>298</v>
      </c>
      <c r="E3777" t="s">
        <v>4384</v>
      </c>
      <c r="F3777" t="s">
        <v>418</v>
      </c>
      <c r="G3777" t="s">
        <v>412</v>
      </c>
      <c r="H3777">
        <v>2019</v>
      </c>
      <c r="I3777">
        <v>8</v>
      </c>
      <c r="J3777">
        <v>24</v>
      </c>
      <c r="K3777" t="s">
        <v>47</v>
      </c>
      <c r="L3777">
        <v>7</v>
      </c>
      <c r="M3777" s="3">
        <v>0</v>
      </c>
      <c r="N3777" s="3">
        <v>3</v>
      </c>
      <c r="O3777" s="13">
        <v>3.75</v>
      </c>
      <c r="P3777">
        <v>3.4</v>
      </c>
      <c r="Q3777">
        <v>2.0499999999999998</v>
      </c>
      <c r="R3777" s="2">
        <v>1.8</v>
      </c>
      <c r="S3777" s="7">
        <f t="shared" si="702"/>
        <v>-1</v>
      </c>
      <c r="T3777" s="7">
        <f>SUM($S$3:S3777)</f>
        <v>-129.60000000000034</v>
      </c>
      <c r="U3777" s="2">
        <v>1.9</v>
      </c>
      <c r="V3777" s="7">
        <f t="shared" si="703"/>
        <v>0.89999999999999991</v>
      </c>
      <c r="W3777" s="7">
        <f>SUM($V$3:V3777)</f>
        <v>-398.59999999999883</v>
      </c>
      <c r="X3777" s="8">
        <v>1.33</v>
      </c>
      <c r="Y3777" s="7">
        <f t="shared" si="698"/>
        <v>0.33000000000000007</v>
      </c>
      <c r="Z3777" s="7">
        <f>SUM($Y$3:Y3777)</f>
        <v>-126.00999999999989</v>
      </c>
      <c r="AA3777" s="8">
        <v>3.4</v>
      </c>
      <c r="AB3777" s="7">
        <f t="shared" si="699"/>
        <v>-1</v>
      </c>
      <c r="AC3777" s="7">
        <f>SUM($AB$3:AB3777)</f>
        <v>-472.3800000000009</v>
      </c>
      <c r="AD3777" s="2">
        <v>2</v>
      </c>
      <c r="AE3777" s="7">
        <f t="shared" si="704"/>
        <v>1</v>
      </c>
      <c r="AF3777" s="7">
        <f>SUM(AE$3:AE3777)</f>
        <v>-132.79000000000019</v>
      </c>
      <c r="AG3777" s="2">
        <v>1.8</v>
      </c>
      <c r="AH3777" s="7">
        <f t="shared" si="700"/>
        <v>-1</v>
      </c>
      <c r="AI3777" s="7">
        <f>SUM(AH$3:AH3777)</f>
        <v>-297.59999999999917</v>
      </c>
      <c r="AJ3777" s="2">
        <v>10</v>
      </c>
      <c r="AK3777" s="7">
        <f t="shared" si="705"/>
        <v>-1</v>
      </c>
      <c r="AL3777" s="7">
        <f>SUM(AK$3:AK3777)</f>
        <v>-680.25</v>
      </c>
      <c r="AM3777" s="2">
        <v>13</v>
      </c>
      <c r="AN3777" s="7">
        <f t="shared" si="706"/>
        <v>-1</v>
      </c>
      <c r="AO3777" s="7">
        <f>SUM(AN$3:AN3777)</f>
        <v>-55.5</v>
      </c>
      <c r="AP3777" s="2">
        <v>6</v>
      </c>
      <c r="AQ3777" s="7">
        <f t="shared" si="707"/>
        <v>-1</v>
      </c>
      <c r="AR3777" s="7">
        <f>SUM(AQ$3:AQ3777)</f>
        <v>-489.5</v>
      </c>
      <c r="AS3777">
        <v>7</v>
      </c>
      <c r="AT3777">
        <v>1.1000000000000001</v>
      </c>
      <c r="AU3777" s="5">
        <f t="shared" si="701"/>
        <v>-3.77</v>
      </c>
      <c r="AV3777" s="4">
        <f>SUM(AU$3:AU3777)</f>
        <v>-2782.2299999999914</v>
      </c>
    </row>
    <row r="3778" spans="1:48" x14ac:dyDescent="0.25">
      <c r="A3778">
        <f t="shared" si="697"/>
        <v>1</v>
      </c>
      <c r="B3778">
        <f t="shared" si="696"/>
        <v>2683</v>
      </c>
      <c r="C3778" s="1">
        <v>43701</v>
      </c>
      <c r="D3778" t="s">
        <v>258</v>
      </c>
      <c r="E3778" t="s">
        <v>4385</v>
      </c>
      <c r="F3778" t="s">
        <v>267</v>
      </c>
      <c r="G3778" t="s">
        <v>432</v>
      </c>
      <c r="H3778">
        <v>2019</v>
      </c>
      <c r="I3778">
        <v>8</v>
      </c>
      <c r="J3778">
        <v>24</v>
      </c>
      <c r="K3778" t="s">
        <v>47</v>
      </c>
      <c r="L3778">
        <v>7</v>
      </c>
      <c r="M3778" s="3">
        <v>0</v>
      </c>
      <c r="N3778" s="3">
        <v>5</v>
      </c>
      <c r="O3778" s="13">
        <v>23</v>
      </c>
      <c r="P3778">
        <v>10</v>
      </c>
      <c r="Q3778">
        <v>1.08</v>
      </c>
      <c r="R3778" s="2">
        <v>2.1</v>
      </c>
      <c r="S3778" s="7">
        <f t="shared" si="702"/>
        <v>-1</v>
      </c>
      <c r="T3778" s="7">
        <f>SUM($S$3:S3778)</f>
        <v>-130.60000000000034</v>
      </c>
      <c r="U3778" s="2">
        <v>1.66</v>
      </c>
      <c r="V3778" s="7">
        <f t="shared" si="703"/>
        <v>0.65999999999999992</v>
      </c>
      <c r="W3778" s="7">
        <f>SUM($V$3:V3778)</f>
        <v>-397.9399999999988</v>
      </c>
      <c r="X3778" s="8">
        <v>1.1200000000000001</v>
      </c>
      <c r="Y3778" s="7">
        <f t="shared" si="698"/>
        <v>0.12000000000000011</v>
      </c>
      <c r="Z3778" s="7">
        <f>SUM($Y$3:Y3778)</f>
        <v>-125.88999999999989</v>
      </c>
      <c r="AA3778" s="8">
        <v>6</v>
      </c>
      <c r="AB3778" s="7">
        <f t="shared" si="699"/>
        <v>-1</v>
      </c>
      <c r="AC3778" s="7">
        <f>SUM($AB$3:AB3778)</f>
        <v>-473.3800000000009</v>
      </c>
      <c r="AD3778" s="2">
        <v>1.36</v>
      </c>
      <c r="AE3778" s="7">
        <f t="shared" si="704"/>
        <v>0.3600000000000001</v>
      </c>
      <c r="AF3778" s="7">
        <f>SUM(AE$3:AE3778)</f>
        <v>-132.43000000000018</v>
      </c>
      <c r="AG3778" s="2">
        <v>3.1</v>
      </c>
      <c r="AH3778" s="7">
        <f t="shared" si="700"/>
        <v>-1</v>
      </c>
      <c r="AI3778" s="7">
        <f>SUM(AH$3:AH3778)</f>
        <v>-298.59999999999917</v>
      </c>
      <c r="AJ3778" s="2">
        <v>34</v>
      </c>
      <c r="AK3778" s="7">
        <f t="shared" si="705"/>
        <v>-1</v>
      </c>
      <c r="AL3778" s="7">
        <f>SUM(AK$3:AK3778)</f>
        <v>-681.25</v>
      </c>
      <c r="AM3778" s="2">
        <v>34</v>
      </c>
      <c r="AN3778" s="7">
        <f t="shared" si="706"/>
        <v>-1</v>
      </c>
      <c r="AO3778" s="7">
        <f>SUM(AN$3:AN3778)</f>
        <v>-56.5</v>
      </c>
      <c r="AP3778" s="2">
        <v>21</v>
      </c>
      <c r="AQ3778" s="7">
        <f t="shared" si="707"/>
        <v>-1</v>
      </c>
      <c r="AR3778" s="7">
        <f>SUM(AQ$3:AQ3778)</f>
        <v>-490.5</v>
      </c>
      <c r="AU3778" s="5">
        <f t="shared" si="701"/>
        <v>-4.8599999999999994</v>
      </c>
      <c r="AV3778" s="4">
        <f>SUM(AU$3:AU3778)</f>
        <v>-2787.0899999999915</v>
      </c>
    </row>
    <row r="3779" spans="1:48" x14ac:dyDescent="0.25">
      <c r="A3779">
        <f t="shared" si="697"/>
        <v>1</v>
      </c>
      <c r="B3779">
        <f t="shared" ref="B3779:B3842" si="708">B3780+A3779</f>
        <v>2682</v>
      </c>
      <c r="C3779" s="1">
        <v>43701</v>
      </c>
      <c r="D3779" t="s">
        <v>258</v>
      </c>
      <c r="E3779" t="s">
        <v>4386</v>
      </c>
      <c r="F3779" t="s">
        <v>263</v>
      </c>
      <c r="G3779" t="s">
        <v>444</v>
      </c>
      <c r="H3779">
        <v>2019</v>
      </c>
      <c r="I3779">
        <v>8</v>
      </c>
      <c r="J3779">
        <v>24</v>
      </c>
      <c r="K3779" t="s">
        <v>47</v>
      </c>
      <c r="L3779">
        <v>7</v>
      </c>
      <c r="M3779" s="3">
        <v>3</v>
      </c>
      <c r="N3779" s="3">
        <v>1</v>
      </c>
      <c r="O3779" s="13">
        <v>2.75</v>
      </c>
      <c r="P3779">
        <v>3.6</v>
      </c>
      <c r="Q3779">
        <v>2.6</v>
      </c>
      <c r="R3779" s="2">
        <v>1.8</v>
      </c>
      <c r="S3779" s="7">
        <f t="shared" si="702"/>
        <v>0.8</v>
      </c>
      <c r="T3779" s="7">
        <f>SUM($S$3:S3779)</f>
        <v>-129.80000000000032</v>
      </c>
      <c r="U3779" s="2">
        <v>1.95</v>
      </c>
      <c r="V3779" s="7">
        <f t="shared" si="703"/>
        <v>-1</v>
      </c>
      <c r="W3779" s="7">
        <f>SUM($V$3:V3779)</f>
        <v>-398.9399999999988</v>
      </c>
      <c r="X3779" s="8">
        <v>1.33</v>
      </c>
      <c r="Y3779" s="7">
        <f t="shared" si="698"/>
        <v>0.33000000000000007</v>
      </c>
      <c r="Z3779" s="7">
        <f>SUM($Y$3:Y3779)</f>
        <v>-125.55999999999989</v>
      </c>
      <c r="AA3779" s="8">
        <v>3.25</v>
      </c>
      <c r="AB3779" s="7">
        <f t="shared" si="699"/>
        <v>-1</v>
      </c>
      <c r="AC3779" s="7">
        <f>SUM($AB$3:AB3779)</f>
        <v>-474.3800000000009</v>
      </c>
      <c r="AD3779" s="2">
        <v>2.0699999999999998</v>
      </c>
      <c r="AE3779" s="7">
        <f t="shared" si="704"/>
        <v>1.0699999999999998</v>
      </c>
      <c r="AF3779" s="7">
        <f>SUM(AE$3:AE3779)</f>
        <v>-131.36000000000018</v>
      </c>
      <c r="AG3779" s="2">
        <v>1.72</v>
      </c>
      <c r="AH3779" s="7">
        <f t="shared" si="700"/>
        <v>-1</v>
      </c>
      <c r="AI3779" s="7">
        <f>SUM(AH$3:AH3779)</f>
        <v>-299.59999999999917</v>
      </c>
      <c r="AJ3779" s="2">
        <v>8</v>
      </c>
      <c r="AK3779" s="7">
        <f t="shared" si="705"/>
        <v>-1</v>
      </c>
      <c r="AL3779" s="7">
        <f>SUM(AK$3:AK3779)</f>
        <v>-682.25</v>
      </c>
      <c r="AM3779" s="2">
        <v>10</v>
      </c>
      <c r="AN3779" s="7">
        <f t="shared" si="706"/>
        <v>-1</v>
      </c>
      <c r="AO3779" s="7">
        <f>SUM(AN$3:AN3779)</f>
        <v>-57.5</v>
      </c>
      <c r="AP3779" s="2">
        <v>6.5</v>
      </c>
      <c r="AQ3779" s="7">
        <f t="shared" si="707"/>
        <v>-1</v>
      </c>
      <c r="AR3779" s="7">
        <f>SUM(AQ$3:AQ3779)</f>
        <v>-491.5</v>
      </c>
      <c r="AS3779">
        <v>5.9</v>
      </c>
      <c r="AT3779">
        <v>1.1299999999999999</v>
      </c>
      <c r="AU3779" s="5">
        <f t="shared" si="701"/>
        <v>-3.8</v>
      </c>
      <c r="AV3779" s="4">
        <f>SUM(AU$3:AU3779)</f>
        <v>-2790.8899999999917</v>
      </c>
    </row>
    <row r="3780" spans="1:48" x14ac:dyDescent="0.25">
      <c r="A3780">
        <f t="shared" ref="A3780:A3843" si="709">IF(AND(H3780&lt;&gt;"",I3780&lt;&gt;"",J3780&lt;&gt;"",K3780&lt;&gt;"",L3780&lt;&gt;"",M3780&lt;&gt;"",N3780&lt;&gt;"",O3780&lt;&gt;"",P3780&lt;&gt;"",Q3780&lt;&gt;"",R3780&lt;&gt;"",U3780&lt;&gt;"",X3780&lt;&gt;"",AA3780&lt;&gt;"",AD3780&lt;&gt;"",AG3780&lt;&gt;"",AJ3780&lt;&gt;"",AM3780&lt;&gt;"",AP3780&lt;&gt;""),1,0)</f>
        <v>1</v>
      </c>
      <c r="B3780">
        <f t="shared" si="708"/>
        <v>2681</v>
      </c>
      <c r="C3780" s="1">
        <v>43701</v>
      </c>
      <c r="D3780" t="s">
        <v>258</v>
      </c>
      <c r="E3780" t="s">
        <v>4387</v>
      </c>
      <c r="F3780" t="s">
        <v>433</v>
      </c>
      <c r="G3780" t="s">
        <v>448</v>
      </c>
      <c r="H3780">
        <v>2019</v>
      </c>
      <c r="I3780">
        <v>8</v>
      </c>
      <c r="J3780">
        <v>24</v>
      </c>
      <c r="K3780" t="s">
        <v>47</v>
      </c>
      <c r="L3780">
        <v>7</v>
      </c>
      <c r="M3780" s="3">
        <v>1</v>
      </c>
      <c r="N3780" s="3">
        <v>0</v>
      </c>
      <c r="O3780" s="13">
        <v>1.8</v>
      </c>
      <c r="P3780">
        <v>3.9</v>
      </c>
      <c r="Q3780">
        <v>4.75</v>
      </c>
      <c r="R3780" s="2">
        <v>1.8</v>
      </c>
      <c r="S3780" s="7">
        <f t="shared" si="702"/>
        <v>-1</v>
      </c>
      <c r="T3780" s="7">
        <f>SUM($S$3:S3780)</f>
        <v>-130.80000000000032</v>
      </c>
      <c r="U3780" s="2">
        <v>1.95</v>
      </c>
      <c r="V3780" s="7">
        <f t="shared" si="703"/>
        <v>0.95</v>
      </c>
      <c r="W3780" s="7">
        <f>SUM($V$3:V3780)</f>
        <v>-397.98999999999882</v>
      </c>
      <c r="X3780" s="8">
        <v>1.28</v>
      </c>
      <c r="Y3780" s="7">
        <f t="shared" ref="Y3780:Y3843" si="710">IF($A3780=1,(X3780-1)*IF($M3780+$N3780&gt;1.5,1,0)+(-1)*(1-IF($M3780+$N3780&gt;1.5,1,0)),"")</f>
        <v>-1</v>
      </c>
      <c r="Z3780" s="7">
        <f>SUM($Y$3:Y3780)</f>
        <v>-126.55999999999989</v>
      </c>
      <c r="AA3780" s="8">
        <v>3.5</v>
      </c>
      <c r="AB3780" s="7">
        <f t="shared" ref="AB3780:AB3843" si="711">IF($A3780=1,(AA3780-1)*IF($M3780+$N3780&lt;1.5,1,0)+(-1)*(1-IF($M3780+$N3780&lt;1.5,1,0)),"")</f>
        <v>2.5</v>
      </c>
      <c r="AC3780" s="7">
        <f>SUM($AB$3:AB3780)</f>
        <v>-471.8800000000009</v>
      </c>
      <c r="AD3780" s="2">
        <v>1.95</v>
      </c>
      <c r="AE3780" s="7">
        <f t="shared" si="704"/>
        <v>-1</v>
      </c>
      <c r="AF3780" s="7">
        <f>SUM(AE$3:AE3780)</f>
        <v>-132.36000000000018</v>
      </c>
      <c r="AG3780" s="2">
        <v>1.85</v>
      </c>
      <c r="AH3780" s="7">
        <f t="shared" ref="AH3780:AH3843" si="712">IF($A3780=1,(AG3780-1)*IF($M3780+$N3780&lt;2.5,1,0)+(-1)*(1-IF($M3780+$N3780&lt;2.5,1,0)),"")</f>
        <v>0.85000000000000009</v>
      </c>
      <c r="AI3780" s="7">
        <f>SUM(AH$3:AH3780)</f>
        <v>-298.74999999999915</v>
      </c>
      <c r="AJ3780" s="2">
        <v>7</v>
      </c>
      <c r="AK3780" s="7">
        <f t="shared" si="705"/>
        <v>6</v>
      </c>
      <c r="AL3780" s="7">
        <f>SUM(AK$3:AK3780)</f>
        <v>-676.25</v>
      </c>
      <c r="AM3780" s="2">
        <v>8.5</v>
      </c>
      <c r="AN3780" s="7">
        <f t="shared" si="706"/>
        <v>-1</v>
      </c>
      <c r="AO3780" s="7">
        <f>SUM(AN$3:AN3780)</f>
        <v>-58.5</v>
      </c>
      <c r="AP3780" s="2">
        <v>7</v>
      </c>
      <c r="AQ3780" s="7">
        <f t="shared" si="707"/>
        <v>-1</v>
      </c>
      <c r="AR3780" s="7">
        <f>SUM(AQ$3:AQ3780)</f>
        <v>-492.5</v>
      </c>
      <c r="AS3780">
        <v>3.3</v>
      </c>
      <c r="AT3780">
        <v>1.32</v>
      </c>
      <c r="AU3780" s="5">
        <f t="shared" ref="AU3780:AU3843" si="713">SUM(S3780,V3780,Y3780,AB3780,AE3780,AH3780,AK3780,AN3780,AQ3780)</f>
        <v>5.3</v>
      </c>
      <c r="AV3780" s="4">
        <f>SUM(AU$3:AU3780)</f>
        <v>-2785.5899999999915</v>
      </c>
    </row>
    <row r="3781" spans="1:48" x14ac:dyDescent="0.25">
      <c r="A3781">
        <f t="shared" si="709"/>
        <v>1</v>
      </c>
      <c r="B3781">
        <f t="shared" si="708"/>
        <v>2680</v>
      </c>
      <c r="C3781" s="1">
        <v>43701</v>
      </c>
      <c r="D3781" t="s">
        <v>258</v>
      </c>
      <c r="E3781" t="s">
        <v>4388</v>
      </c>
      <c r="F3781" t="s">
        <v>438</v>
      </c>
      <c r="G3781" t="s">
        <v>435</v>
      </c>
      <c r="H3781">
        <v>2019</v>
      </c>
      <c r="I3781">
        <v>8</v>
      </c>
      <c r="J3781">
        <v>24</v>
      </c>
      <c r="K3781" t="s">
        <v>47</v>
      </c>
      <c r="L3781">
        <v>7</v>
      </c>
      <c r="M3781" s="3">
        <v>2</v>
      </c>
      <c r="N3781" s="3">
        <v>1</v>
      </c>
      <c r="O3781" s="13">
        <v>2.8</v>
      </c>
      <c r="P3781">
        <v>3.5</v>
      </c>
      <c r="Q3781">
        <v>2.6</v>
      </c>
      <c r="R3781" s="2">
        <v>1.7</v>
      </c>
      <c r="S3781" s="7">
        <f t="shared" ref="S3781:S3844" si="714">IF($A3781=1,(R3781-1)*IF(AND($M3781&gt;0, $N3781&gt;0),1,0)+(-1)*(1-IF(AND($M3781&gt;0, $N3781&gt;0),1,0)),"")</f>
        <v>0.7</v>
      </c>
      <c r="T3781" s="7">
        <f>SUM($S$3:S3781)</f>
        <v>-130.10000000000034</v>
      </c>
      <c r="U3781" s="2">
        <v>2.0499999999999998</v>
      </c>
      <c r="V3781" s="7">
        <f t="shared" ref="V3781:V3844" si="715">IF($A3781=1,(U3781-1)*IF(OR($M3781&lt;=0, $N3781&lt;=0),1,0)+(-1)*(1-IF(OR($M3781&lt;=0, $N3781&lt;=0),1,0)),"")</f>
        <v>-1</v>
      </c>
      <c r="W3781" s="7">
        <f>SUM($V$3:V3781)</f>
        <v>-398.98999999999882</v>
      </c>
      <c r="X3781" s="8">
        <v>1.28</v>
      </c>
      <c r="Y3781" s="7">
        <f t="shared" si="710"/>
        <v>0.28000000000000003</v>
      </c>
      <c r="Z3781" s="7">
        <f>SUM($Y$3:Y3781)</f>
        <v>-126.27999999999989</v>
      </c>
      <c r="AA3781" s="8">
        <v>3.5</v>
      </c>
      <c r="AB3781" s="7">
        <f t="shared" si="711"/>
        <v>-1</v>
      </c>
      <c r="AC3781" s="7">
        <f>SUM($AB$3:AB3781)</f>
        <v>-472.8800000000009</v>
      </c>
      <c r="AD3781" s="2">
        <v>1.9</v>
      </c>
      <c r="AE3781" s="7">
        <f t="shared" ref="AE3781:AE3844" si="716">IF($A3781=1,(AD3781-1)*IF($M3781+$N3781&gt;2.5,1,0)+(-1)*(1-IF($M3781+$N3781&gt;2.5,1,0)),"")</f>
        <v>0.89999999999999991</v>
      </c>
      <c r="AF3781" s="7">
        <f>SUM(AE$3:AE3781)</f>
        <v>-131.46000000000018</v>
      </c>
      <c r="AG3781" s="2">
        <v>1.9</v>
      </c>
      <c r="AH3781" s="7">
        <f t="shared" si="712"/>
        <v>-1</v>
      </c>
      <c r="AI3781" s="7">
        <f>SUM(AH$3:AH3781)</f>
        <v>-299.74999999999915</v>
      </c>
      <c r="AJ3781" s="2">
        <v>9</v>
      </c>
      <c r="AK3781" s="7">
        <f t="shared" ref="AK3781:AK3844" si="717">IF($A3781=1,(AJ3781-1)*IF(AND($M3781=1,$N3781=0),1,0)+(-1)*(1-IF(AND($M3781=1,$N3781=0),1,0)),"")</f>
        <v>-1</v>
      </c>
      <c r="AL3781" s="7">
        <f>SUM(AK$3:AK3781)</f>
        <v>-677.25</v>
      </c>
      <c r="AM3781" s="2">
        <v>10</v>
      </c>
      <c r="AN3781" s="7">
        <f t="shared" ref="AN3781:AN3844" si="718">IF($A3781=1,(AM3781-1)*IF(AND($M3781=2,$N3781=1),1,0)+(-1)*(1-IF(AND($M3781=2,$N3781=1),1,0)),"")</f>
        <v>9</v>
      </c>
      <c r="AO3781" s="7">
        <f>SUM(AN$3:AN3781)</f>
        <v>-49.5</v>
      </c>
      <c r="AP3781" s="2">
        <v>6.5</v>
      </c>
      <c r="AQ3781" s="7">
        <f t="shared" ref="AQ3781:AQ3844" si="719">IF($A3781=1,(AP3781-1)*IF(AND($M3781=1,$N3781=1),1,0)+(-1)*(1-IF(AND($M3781=1,$N3781=1),1,0)),"")</f>
        <v>-1</v>
      </c>
      <c r="AR3781" s="7">
        <f>SUM(AQ$3:AQ3781)</f>
        <v>-493.5</v>
      </c>
      <c r="AS3781">
        <v>5.75</v>
      </c>
      <c r="AT3781">
        <v>1.1399999999999999</v>
      </c>
      <c r="AU3781" s="5">
        <f t="shared" si="713"/>
        <v>5.88</v>
      </c>
      <c r="AV3781" s="4">
        <f>SUM(AU$3:AU3781)</f>
        <v>-2779.7099999999914</v>
      </c>
    </row>
    <row r="3782" spans="1:48" x14ac:dyDescent="0.25">
      <c r="A3782">
        <f t="shared" si="709"/>
        <v>1</v>
      </c>
      <c r="B3782">
        <f t="shared" si="708"/>
        <v>2679</v>
      </c>
      <c r="C3782" s="1">
        <v>43701</v>
      </c>
      <c r="D3782" t="s">
        <v>258</v>
      </c>
      <c r="E3782" t="s">
        <v>4389</v>
      </c>
      <c r="F3782" t="s">
        <v>270</v>
      </c>
      <c r="G3782" t="s">
        <v>427</v>
      </c>
      <c r="H3782">
        <v>2019</v>
      </c>
      <c r="I3782">
        <v>8</v>
      </c>
      <c r="J3782">
        <v>24</v>
      </c>
      <c r="K3782" t="s">
        <v>47</v>
      </c>
      <c r="L3782">
        <v>7</v>
      </c>
      <c r="M3782" s="3">
        <v>2</v>
      </c>
      <c r="N3782" s="3">
        <v>0</v>
      </c>
      <c r="O3782" s="13">
        <v>1.8</v>
      </c>
      <c r="P3782">
        <v>3.6</v>
      </c>
      <c r="Q3782">
        <v>5.25</v>
      </c>
      <c r="R3782" s="2">
        <v>1.75</v>
      </c>
      <c r="S3782" s="7">
        <f t="shared" si="714"/>
        <v>-1</v>
      </c>
      <c r="T3782" s="7">
        <f>SUM($S$3:S3782)</f>
        <v>-131.10000000000034</v>
      </c>
      <c r="U3782" s="2">
        <v>2</v>
      </c>
      <c r="V3782" s="7">
        <f t="shared" si="715"/>
        <v>1</v>
      </c>
      <c r="W3782" s="7">
        <f>SUM($V$3:V3782)</f>
        <v>-397.98999999999882</v>
      </c>
      <c r="X3782" s="8">
        <v>1.25</v>
      </c>
      <c r="Y3782" s="7">
        <f t="shared" si="710"/>
        <v>0.25</v>
      </c>
      <c r="Z3782" s="7">
        <f>SUM($Y$3:Y3782)</f>
        <v>-126.02999999999989</v>
      </c>
      <c r="AA3782" s="8">
        <v>3.75</v>
      </c>
      <c r="AB3782" s="7">
        <f t="shared" si="711"/>
        <v>-1</v>
      </c>
      <c r="AC3782" s="7">
        <f>SUM($AB$3:AB3782)</f>
        <v>-473.8800000000009</v>
      </c>
      <c r="AD3782" s="2">
        <v>1.8</v>
      </c>
      <c r="AE3782" s="7">
        <f t="shared" si="716"/>
        <v>-1</v>
      </c>
      <c r="AF3782" s="7">
        <f>SUM(AE$3:AE3782)</f>
        <v>-132.46000000000018</v>
      </c>
      <c r="AG3782" s="2">
        <v>2</v>
      </c>
      <c r="AH3782" s="7">
        <f t="shared" si="712"/>
        <v>1</v>
      </c>
      <c r="AI3782" s="7">
        <f>SUM(AH$3:AH3782)</f>
        <v>-298.74999999999915</v>
      </c>
      <c r="AJ3782" s="2">
        <v>7.5</v>
      </c>
      <c r="AK3782" s="7">
        <f t="shared" si="717"/>
        <v>-1</v>
      </c>
      <c r="AL3782" s="7">
        <f>SUM(AK$3:AK3782)</f>
        <v>-678.25</v>
      </c>
      <c r="AM3782" s="2">
        <v>8.5</v>
      </c>
      <c r="AN3782" s="7">
        <f t="shared" si="718"/>
        <v>-1</v>
      </c>
      <c r="AO3782" s="7">
        <f>SUM(AN$3:AN3782)</f>
        <v>-50.5</v>
      </c>
      <c r="AP3782" s="2">
        <v>6.5</v>
      </c>
      <c r="AQ3782" s="7">
        <f t="shared" si="719"/>
        <v>-1</v>
      </c>
      <c r="AR3782" s="7">
        <f>SUM(AQ$3:AQ3782)</f>
        <v>-494.5</v>
      </c>
      <c r="AS3782">
        <v>2.85</v>
      </c>
      <c r="AT3782">
        <v>1.4</v>
      </c>
      <c r="AU3782" s="5">
        <f t="shared" si="713"/>
        <v>-3.75</v>
      </c>
      <c r="AV3782" s="4">
        <f>SUM(AU$3:AU3782)</f>
        <v>-2783.4599999999914</v>
      </c>
    </row>
    <row r="3783" spans="1:48" x14ac:dyDescent="0.25">
      <c r="A3783">
        <f t="shared" si="709"/>
        <v>1</v>
      </c>
      <c r="B3783">
        <f t="shared" si="708"/>
        <v>2678</v>
      </c>
      <c r="C3783" s="1">
        <v>43701</v>
      </c>
      <c r="D3783" t="s">
        <v>258</v>
      </c>
      <c r="E3783" t="s">
        <v>4390</v>
      </c>
      <c r="F3783" t="s">
        <v>437</v>
      </c>
      <c r="G3783" t="s">
        <v>661</v>
      </c>
      <c r="H3783">
        <v>2019</v>
      </c>
      <c r="I3783">
        <v>8</v>
      </c>
      <c r="J3783">
        <v>24</v>
      </c>
      <c r="K3783" t="s">
        <v>47</v>
      </c>
      <c r="L3783">
        <v>7</v>
      </c>
      <c r="M3783" s="3">
        <v>0</v>
      </c>
      <c r="N3783" s="3">
        <v>4</v>
      </c>
      <c r="O3783" s="13">
        <v>2.7</v>
      </c>
      <c r="P3783">
        <v>3.6</v>
      </c>
      <c r="Q3783">
        <v>2.7</v>
      </c>
      <c r="R3783" s="2">
        <v>1.66</v>
      </c>
      <c r="S3783" s="7">
        <f t="shared" si="714"/>
        <v>-1</v>
      </c>
      <c r="T3783" s="7">
        <f>SUM($S$3:S3783)</f>
        <v>-132.10000000000034</v>
      </c>
      <c r="U3783" s="2">
        <v>2.1</v>
      </c>
      <c r="V3783" s="7">
        <f t="shared" si="715"/>
        <v>1.1000000000000001</v>
      </c>
      <c r="W3783" s="7">
        <f>SUM($V$3:V3783)</f>
        <v>-396.88999999999879</v>
      </c>
      <c r="X3783" s="8">
        <v>1.25</v>
      </c>
      <c r="Y3783" s="7">
        <f t="shared" si="710"/>
        <v>0.25</v>
      </c>
      <c r="Z3783" s="7">
        <f>SUM($Y$3:Y3783)</f>
        <v>-125.77999999999989</v>
      </c>
      <c r="AA3783" s="8">
        <v>3.75</v>
      </c>
      <c r="AB3783" s="7">
        <f t="shared" si="711"/>
        <v>-1</v>
      </c>
      <c r="AC3783" s="7">
        <f>SUM($AB$3:AB3783)</f>
        <v>-474.8800000000009</v>
      </c>
      <c r="AD3783" s="2">
        <v>1.75</v>
      </c>
      <c r="AE3783" s="7">
        <f t="shared" si="716"/>
        <v>0.75</v>
      </c>
      <c r="AF3783" s="7">
        <f>SUM(AE$3:AE3783)</f>
        <v>-131.71000000000018</v>
      </c>
      <c r="AG3783" s="2">
        <v>2.0499999999999998</v>
      </c>
      <c r="AH3783" s="7">
        <f t="shared" si="712"/>
        <v>-1</v>
      </c>
      <c r="AI3783" s="7">
        <f>SUM(AH$3:AH3783)</f>
        <v>-299.74999999999915</v>
      </c>
      <c r="AJ3783" s="2">
        <v>9.5</v>
      </c>
      <c r="AK3783" s="7">
        <f t="shared" si="717"/>
        <v>-1</v>
      </c>
      <c r="AL3783" s="7">
        <f>SUM(AK$3:AK3783)</f>
        <v>-679.25</v>
      </c>
      <c r="AM3783" s="2">
        <v>10</v>
      </c>
      <c r="AN3783" s="7">
        <f t="shared" si="718"/>
        <v>-1</v>
      </c>
      <c r="AO3783" s="7">
        <f>SUM(AN$3:AN3783)</f>
        <v>-51.5</v>
      </c>
      <c r="AP3783" s="2">
        <v>6.5</v>
      </c>
      <c r="AQ3783" s="7">
        <f t="shared" si="719"/>
        <v>-1</v>
      </c>
      <c r="AR3783" s="7">
        <f>SUM(AQ$3:AQ3783)</f>
        <v>-495.5</v>
      </c>
      <c r="AS3783">
        <v>5.25</v>
      </c>
      <c r="AT3783">
        <v>1.1599999999999999</v>
      </c>
      <c r="AU3783" s="5">
        <f t="shared" si="713"/>
        <v>-3.9</v>
      </c>
      <c r="AV3783" s="4">
        <f>SUM(AU$3:AU3783)</f>
        <v>-2787.3599999999915</v>
      </c>
    </row>
    <row r="3784" spans="1:48" x14ac:dyDescent="0.25">
      <c r="A3784">
        <f t="shared" si="709"/>
        <v>1</v>
      </c>
      <c r="B3784">
        <f t="shared" si="708"/>
        <v>2677</v>
      </c>
      <c r="C3784" s="1">
        <v>43701</v>
      </c>
      <c r="D3784" t="s">
        <v>258</v>
      </c>
      <c r="E3784" t="s">
        <v>4391</v>
      </c>
      <c r="F3784" t="s">
        <v>440</v>
      </c>
      <c r="G3784" t="s">
        <v>260</v>
      </c>
      <c r="H3784">
        <v>2019</v>
      </c>
      <c r="I3784">
        <v>8</v>
      </c>
      <c r="J3784">
        <v>24</v>
      </c>
      <c r="K3784" t="s">
        <v>47</v>
      </c>
      <c r="L3784">
        <v>7</v>
      </c>
      <c r="M3784" s="3">
        <v>0</v>
      </c>
      <c r="N3784" s="3">
        <v>0</v>
      </c>
      <c r="O3784" s="13">
        <v>2.87</v>
      </c>
      <c r="P3784">
        <v>3.6</v>
      </c>
      <c r="Q3784">
        <v>2.5</v>
      </c>
      <c r="R3784" s="2">
        <v>1.7</v>
      </c>
      <c r="S3784" s="7">
        <f t="shared" si="714"/>
        <v>-1</v>
      </c>
      <c r="T3784" s="7">
        <f>SUM($S$3:S3784)</f>
        <v>-133.10000000000034</v>
      </c>
      <c r="U3784" s="2">
        <v>2.0499999999999998</v>
      </c>
      <c r="V3784" s="7">
        <f t="shared" si="715"/>
        <v>1.0499999999999998</v>
      </c>
      <c r="W3784" s="7">
        <f>SUM($V$3:V3784)</f>
        <v>-395.83999999999878</v>
      </c>
      <c r="X3784" s="8">
        <v>1.25</v>
      </c>
      <c r="Y3784" s="7">
        <f t="shared" si="710"/>
        <v>-1</v>
      </c>
      <c r="Z3784" s="7">
        <f>SUM($Y$3:Y3784)</f>
        <v>-126.77999999999989</v>
      </c>
      <c r="AA3784" s="8">
        <v>3.75</v>
      </c>
      <c r="AB3784" s="7">
        <f t="shared" si="711"/>
        <v>2.75</v>
      </c>
      <c r="AC3784" s="7">
        <f>SUM($AB$3:AB3784)</f>
        <v>-472.1300000000009</v>
      </c>
      <c r="AD3784" s="2">
        <v>1.85</v>
      </c>
      <c r="AE3784" s="7">
        <f t="shared" si="716"/>
        <v>-1</v>
      </c>
      <c r="AF3784" s="7">
        <f>SUM(AE$3:AE3784)</f>
        <v>-132.71000000000018</v>
      </c>
      <c r="AG3784" s="2">
        <v>1.95</v>
      </c>
      <c r="AH3784" s="7">
        <f t="shared" si="712"/>
        <v>0.95</v>
      </c>
      <c r="AI3784" s="7">
        <f>SUM(AH$3:AH3784)</f>
        <v>-298.79999999999916</v>
      </c>
      <c r="AJ3784" s="2">
        <v>9.5</v>
      </c>
      <c r="AK3784" s="7">
        <f t="shared" si="717"/>
        <v>-1</v>
      </c>
      <c r="AL3784" s="7">
        <f>SUM(AK$3:AK3784)</f>
        <v>-680.25</v>
      </c>
      <c r="AM3784" s="2">
        <v>10</v>
      </c>
      <c r="AN3784" s="7">
        <f t="shared" si="718"/>
        <v>-1</v>
      </c>
      <c r="AO3784" s="7">
        <f>SUM(AN$3:AN3784)</f>
        <v>-52.5</v>
      </c>
      <c r="AP3784" s="2">
        <v>6.5</v>
      </c>
      <c r="AQ3784" s="7">
        <f t="shared" si="719"/>
        <v>-1</v>
      </c>
      <c r="AR3784" s="7">
        <f>SUM(AQ$3:AQ3784)</f>
        <v>-496.5</v>
      </c>
      <c r="AS3784">
        <v>5.75</v>
      </c>
      <c r="AT3784">
        <v>1.1399999999999999</v>
      </c>
      <c r="AU3784" s="5">
        <f t="shared" si="713"/>
        <v>-1.2500000000000002</v>
      </c>
      <c r="AV3784" s="4">
        <f>SUM(AU$3:AU3784)</f>
        <v>-2788.6099999999915</v>
      </c>
    </row>
    <row r="3785" spans="1:48" x14ac:dyDescent="0.25">
      <c r="A3785">
        <f t="shared" si="709"/>
        <v>1</v>
      </c>
      <c r="B3785">
        <f t="shared" si="708"/>
        <v>2676</v>
      </c>
      <c r="C3785" s="1">
        <v>43701</v>
      </c>
      <c r="D3785" t="s">
        <v>258</v>
      </c>
      <c r="E3785" t="s">
        <v>4392</v>
      </c>
      <c r="F3785" t="s">
        <v>443</v>
      </c>
      <c r="G3785" t="s">
        <v>266</v>
      </c>
      <c r="H3785">
        <v>2019</v>
      </c>
      <c r="I3785">
        <v>8</v>
      </c>
      <c r="J3785">
        <v>24</v>
      </c>
      <c r="K3785" t="s">
        <v>47</v>
      </c>
      <c r="L3785">
        <v>7</v>
      </c>
      <c r="M3785" s="3">
        <v>0</v>
      </c>
      <c r="N3785" s="3">
        <v>0</v>
      </c>
      <c r="O3785" s="13">
        <v>2.87</v>
      </c>
      <c r="P3785">
        <v>3.75</v>
      </c>
      <c r="Q3785">
        <v>2.4500000000000002</v>
      </c>
      <c r="R3785" s="2">
        <v>1.75</v>
      </c>
      <c r="S3785" s="7">
        <f t="shared" si="714"/>
        <v>-1</v>
      </c>
      <c r="T3785" s="7">
        <f>SUM($S$3:S3785)</f>
        <v>-134.10000000000034</v>
      </c>
      <c r="U3785" s="2">
        <v>2</v>
      </c>
      <c r="V3785" s="7">
        <f t="shared" si="715"/>
        <v>1</v>
      </c>
      <c r="W3785" s="7">
        <f>SUM($V$3:V3785)</f>
        <v>-394.83999999999878</v>
      </c>
      <c r="X3785" s="8">
        <v>1.28</v>
      </c>
      <c r="Y3785" s="7">
        <f t="shared" si="710"/>
        <v>-1</v>
      </c>
      <c r="Z3785" s="7">
        <f>SUM($Y$3:Y3785)</f>
        <v>-127.77999999999989</v>
      </c>
      <c r="AA3785" s="8">
        <v>3.5</v>
      </c>
      <c r="AB3785" s="7">
        <f t="shared" si="711"/>
        <v>2.5</v>
      </c>
      <c r="AC3785" s="7">
        <f>SUM($AB$3:AB3785)</f>
        <v>-469.6300000000009</v>
      </c>
      <c r="AD3785" s="2">
        <v>1.95</v>
      </c>
      <c r="AE3785" s="7">
        <f t="shared" si="716"/>
        <v>-1</v>
      </c>
      <c r="AF3785" s="7">
        <f>SUM(AE$3:AE3785)</f>
        <v>-133.71000000000018</v>
      </c>
      <c r="AG3785" s="2">
        <v>1.85</v>
      </c>
      <c r="AH3785" s="7">
        <f t="shared" si="712"/>
        <v>0.85000000000000009</v>
      </c>
      <c r="AI3785" s="7">
        <f>SUM(AH$3:AH3785)</f>
        <v>-297.94999999999914</v>
      </c>
      <c r="AJ3785" s="2">
        <v>9</v>
      </c>
      <c r="AK3785" s="7">
        <f t="shared" si="717"/>
        <v>-1</v>
      </c>
      <c r="AL3785" s="7">
        <f>SUM(AK$3:AK3785)</f>
        <v>-681.25</v>
      </c>
      <c r="AM3785" s="2">
        <v>10</v>
      </c>
      <c r="AN3785" s="7">
        <f t="shared" si="718"/>
        <v>-1</v>
      </c>
      <c r="AO3785" s="7">
        <f>SUM(AN$3:AN3785)</f>
        <v>-53.5</v>
      </c>
      <c r="AP3785" s="2">
        <v>6.5</v>
      </c>
      <c r="AQ3785" s="7">
        <f t="shared" si="719"/>
        <v>-1</v>
      </c>
      <c r="AR3785" s="7">
        <f>SUM(AQ$3:AQ3785)</f>
        <v>-497.5</v>
      </c>
      <c r="AS3785">
        <v>5.9</v>
      </c>
      <c r="AT3785">
        <v>1.1299999999999999</v>
      </c>
      <c r="AU3785" s="5">
        <f t="shared" si="713"/>
        <v>-1.65</v>
      </c>
      <c r="AV3785" s="4">
        <f>SUM(AU$3:AU3785)</f>
        <v>-2790.2599999999916</v>
      </c>
    </row>
    <row r="3786" spans="1:48" x14ac:dyDescent="0.25">
      <c r="A3786">
        <f t="shared" si="709"/>
        <v>1</v>
      </c>
      <c r="B3786">
        <f t="shared" si="708"/>
        <v>2675</v>
      </c>
      <c r="C3786" s="1">
        <v>43701</v>
      </c>
      <c r="D3786" t="s">
        <v>258</v>
      </c>
      <c r="E3786" t="s">
        <v>4393</v>
      </c>
      <c r="F3786" t="s">
        <v>264</v>
      </c>
      <c r="G3786" t="s">
        <v>429</v>
      </c>
      <c r="H3786">
        <v>2019</v>
      </c>
      <c r="I3786">
        <v>8</v>
      </c>
      <c r="J3786">
        <v>24</v>
      </c>
      <c r="K3786" t="s">
        <v>47</v>
      </c>
      <c r="L3786">
        <v>7</v>
      </c>
      <c r="M3786" s="3">
        <v>3</v>
      </c>
      <c r="N3786" s="3">
        <v>1</v>
      </c>
      <c r="O3786" s="13">
        <v>1.53</v>
      </c>
      <c r="P3786">
        <v>4.5</v>
      </c>
      <c r="Q3786">
        <v>6.5</v>
      </c>
      <c r="R3786" s="2">
        <v>1.95</v>
      </c>
      <c r="S3786" s="7">
        <f t="shared" si="714"/>
        <v>0.95</v>
      </c>
      <c r="T3786" s="7">
        <f>SUM($S$3:S3786)</f>
        <v>-133.15000000000035</v>
      </c>
      <c r="U3786" s="2">
        <v>1.8</v>
      </c>
      <c r="V3786" s="7">
        <f t="shared" si="715"/>
        <v>-1</v>
      </c>
      <c r="W3786" s="7">
        <f>SUM($V$3:V3786)</f>
        <v>-395.83999999999878</v>
      </c>
      <c r="X3786" s="8">
        <v>1.28</v>
      </c>
      <c r="Y3786" s="7">
        <f t="shared" si="710"/>
        <v>0.28000000000000003</v>
      </c>
      <c r="Z3786" s="7">
        <f>SUM($Y$3:Y3786)</f>
        <v>-127.49999999999989</v>
      </c>
      <c r="AA3786" s="8">
        <v>3.5</v>
      </c>
      <c r="AB3786" s="7">
        <f t="shared" si="711"/>
        <v>-1</v>
      </c>
      <c r="AC3786" s="7">
        <f>SUM($AB$3:AB3786)</f>
        <v>-470.6300000000009</v>
      </c>
      <c r="AD3786" s="2">
        <v>1.85</v>
      </c>
      <c r="AE3786" s="7">
        <f t="shared" si="716"/>
        <v>0.85000000000000009</v>
      </c>
      <c r="AF3786" s="7">
        <f>SUM(AE$3:AE3786)</f>
        <v>-132.86000000000018</v>
      </c>
      <c r="AG3786" s="2">
        <v>1.95</v>
      </c>
      <c r="AH3786" s="7">
        <f t="shared" si="712"/>
        <v>-1</v>
      </c>
      <c r="AI3786" s="7">
        <f>SUM(AH$3:AH3786)</f>
        <v>-298.94999999999914</v>
      </c>
      <c r="AJ3786" s="2">
        <v>6.5</v>
      </c>
      <c r="AK3786" s="7">
        <f t="shared" si="717"/>
        <v>-1</v>
      </c>
      <c r="AL3786" s="7">
        <f>SUM(AK$3:AK3786)</f>
        <v>-682.25</v>
      </c>
      <c r="AM3786" s="2">
        <v>8</v>
      </c>
      <c r="AN3786" s="7">
        <f t="shared" si="718"/>
        <v>-1</v>
      </c>
      <c r="AO3786" s="7">
        <f>SUM(AN$3:AN3786)</f>
        <v>-54.5</v>
      </c>
      <c r="AP3786" s="2">
        <v>8</v>
      </c>
      <c r="AQ3786" s="7">
        <f t="shared" si="719"/>
        <v>-1</v>
      </c>
      <c r="AR3786" s="7">
        <f>SUM(AQ$3:AQ3786)</f>
        <v>-498.5</v>
      </c>
      <c r="AS3786">
        <v>2.37</v>
      </c>
      <c r="AT3786">
        <v>1.55</v>
      </c>
      <c r="AU3786" s="5">
        <f t="shared" si="713"/>
        <v>-3.92</v>
      </c>
      <c r="AV3786" s="4">
        <f>SUM(AU$3:AU3786)</f>
        <v>-2794.1799999999917</v>
      </c>
    </row>
    <row r="3787" spans="1:48" x14ac:dyDescent="0.25">
      <c r="A3787">
        <f t="shared" si="709"/>
        <v>1</v>
      </c>
      <c r="B3787">
        <f t="shared" si="708"/>
        <v>2674</v>
      </c>
      <c r="C3787" s="1">
        <v>43701</v>
      </c>
      <c r="D3787" t="s">
        <v>258</v>
      </c>
      <c r="E3787" t="s">
        <v>4394</v>
      </c>
      <c r="F3787" t="s">
        <v>663</v>
      </c>
      <c r="G3787" t="s">
        <v>446</v>
      </c>
      <c r="H3787">
        <v>2019</v>
      </c>
      <c r="I3787">
        <v>8</v>
      </c>
      <c r="J3787">
        <v>24</v>
      </c>
      <c r="K3787" t="s">
        <v>47</v>
      </c>
      <c r="L3787">
        <v>7</v>
      </c>
      <c r="M3787" s="3">
        <v>4</v>
      </c>
      <c r="N3787" s="3">
        <v>3</v>
      </c>
      <c r="O3787" s="13">
        <v>1.8</v>
      </c>
      <c r="P3787">
        <v>4</v>
      </c>
      <c r="Q3787">
        <v>4.75</v>
      </c>
      <c r="R3787" s="2">
        <v>1.9</v>
      </c>
      <c r="S3787" s="7">
        <f t="shared" si="714"/>
        <v>0.89999999999999991</v>
      </c>
      <c r="T3787" s="7">
        <f>SUM($S$3:S3787)</f>
        <v>-132.25000000000034</v>
      </c>
      <c r="U3787" s="2">
        <v>1.9</v>
      </c>
      <c r="V3787" s="7">
        <f t="shared" si="715"/>
        <v>-1</v>
      </c>
      <c r="W3787" s="7">
        <f>SUM($V$3:V3787)</f>
        <v>-396.83999999999878</v>
      </c>
      <c r="X3787" s="8">
        <v>1.3</v>
      </c>
      <c r="Y3787" s="7">
        <f t="shared" si="710"/>
        <v>0.30000000000000004</v>
      </c>
      <c r="Z3787" s="7">
        <f>SUM($Y$3:Y3787)</f>
        <v>-127.19999999999989</v>
      </c>
      <c r="AA3787" s="8">
        <v>3.4</v>
      </c>
      <c r="AB3787" s="7">
        <f t="shared" si="711"/>
        <v>-1</v>
      </c>
      <c r="AC3787" s="7">
        <f>SUM($AB$3:AB3787)</f>
        <v>-471.6300000000009</v>
      </c>
      <c r="AD3787" s="2">
        <v>2</v>
      </c>
      <c r="AE3787" s="7">
        <f t="shared" si="716"/>
        <v>1</v>
      </c>
      <c r="AF3787" s="7">
        <f>SUM(AE$3:AE3787)</f>
        <v>-131.86000000000018</v>
      </c>
      <c r="AG3787" s="2">
        <v>1.8</v>
      </c>
      <c r="AH3787" s="7">
        <f t="shared" si="712"/>
        <v>-1</v>
      </c>
      <c r="AI3787" s="7">
        <f>SUM(AH$3:AH3787)</f>
        <v>-299.94999999999914</v>
      </c>
      <c r="AJ3787" s="2">
        <v>6.5</v>
      </c>
      <c r="AK3787" s="7">
        <f t="shared" si="717"/>
        <v>-1</v>
      </c>
      <c r="AL3787" s="7">
        <f>SUM(AK$3:AK3787)</f>
        <v>-683.25</v>
      </c>
      <c r="AM3787" s="2">
        <v>8.5</v>
      </c>
      <c r="AN3787" s="7">
        <f t="shared" si="718"/>
        <v>-1</v>
      </c>
      <c r="AO3787" s="7">
        <f>SUM(AN$3:AN3787)</f>
        <v>-55.5</v>
      </c>
      <c r="AP3787" s="2">
        <v>7</v>
      </c>
      <c r="AQ3787" s="7">
        <f t="shared" si="719"/>
        <v>-1</v>
      </c>
      <c r="AR3787" s="7">
        <f>SUM(AQ$3:AQ3787)</f>
        <v>-499.5</v>
      </c>
      <c r="AS3787">
        <v>3.3</v>
      </c>
      <c r="AT3787">
        <v>1.32</v>
      </c>
      <c r="AU3787" s="5">
        <f t="shared" si="713"/>
        <v>-3.8</v>
      </c>
      <c r="AV3787" s="4">
        <f>SUM(AU$3:AU3787)</f>
        <v>-2797.9799999999918</v>
      </c>
    </row>
    <row r="3788" spans="1:48" x14ac:dyDescent="0.25">
      <c r="A3788">
        <f t="shared" si="709"/>
        <v>1</v>
      </c>
      <c r="B3788">
        <f t="shared" si="708"/>
        <v>2673</v>
      </c>
      <c r="C3788" s="1">
        <v>43701</v>
      </c>
      <c r="D3788" t="s">
        <v>302</v>
      </c>
      <c r="E3788" t="s">
        <v>4395</v>
      </c>
      <c r="F3788" t="s">
        <v>563</v>
      </c>
      <c r="G3788" t="s">
        <v>485</v>
      </c>
      <c r="H3788">
        <v>2019</v>
      </c>
      <c r="I3788">
        <v>8</v>
      </c>
      <c r="J3788">
        <v>24</v>
      </c>
      <c r="K3788" t="s">
        <v>47</v>
      </c>
      <c r="L3788">
        <v>7</v>
      </c>
      <c r="M3788" s="3">
        <v>1</v>
      </c>
      <c r="N3788" s="3">
        <v>2</v>
      </c>
      <c r="O3788" s="13">
        <v>2.75</v>
      </c>
      <c r="P3788">
        <v>3.1</v>
      </c>
      <c r="Q3788">
        <v>2.7</v>
      </c>
      <c r="R3788" s="2">
        <v>2.2000000000000002</v>
      </c>
      <c r="S3788" s="7">
        <f t="shared" si="714"/>
        <v>1.2000000000000002</v>
      </c>
      <c r="T3788" s="7">
        <f>SUM($S$3:S3788)</f>
        <v>-131.05000000000035</v>
      </c>
      <c r="U3788" s="2">
        <v>1.61</v>
      </c>
      <c r="V3788" s="7">
        <f t="shared" si="715"/>
        <v>-1</v>
      </c>
      <c r="W3788" s="7">
        <f>SUM($V$3:V3788)</f>
        <v>-397.83999999999878</v>
      </c>
      <c r="X3788" s="8">
        <v>1.57</v>
      </c>
      <c r="Y3788" s="7">
        <f t="shared" si="710"/>
        <v>0.57000000000000006</v>
      </c>
      <c r="Z3788" s="7">
        <f>SUM($Y$3:Y3788)</f>
        <v>-126.6299999999999</v>
      </c>
      <c r="AA3788" s="8">
        <v>2.37</v>
      </c>
      <c r="AB3788" s="7">
        <f t="shared" si="711"/>
        <v>-1</v>
      </c>
      <c r="AC3788" s="7">
        <f>SUM($AB$3:AB3788)</f>
        <v>-472.6300000000009</v>
      </c>
      <c r="AD3788" s="2">
        <v>2.62</v>
      </c>
      <c r="AE3788" s="7">
        <f t="shared" si="716"/>
        <v>1.62</v>
      </c>
      <c r="AF3788" s="7">
        <f>SUM(AE$3:AE3788)</f>
        <v>-130.24000000000018</v>
      </c>
      <c r="AG3788" s="2">
        <v>1.5</v>
      </c>
      <c r="AH3788" s="7">
        <f t="shared" si="712"/>
        <v>-1</v>
      </c>
      <c r="AI3788" s="7">
        <f>SUM(AH$3:AH3788)</f>
        <v>-300.94999999999914</v>
      </c>
      <c r="AJ3788" s="2">
        <v>6.5</v>
      </c>
      <c r="AK3788" s="7">
        <f t="shared" si="717"/>
        <v>-1</v>
      </c>
      <c r="AL3788" s="7">
        <f>SUM(AK$3:AK3788)</f>
        <v>-684.25</v>
      </c>
      <c r="AM3788" s="2">
        <v>11</v>
      </c>
      <c r="AN3788" s="7">
        <f t="shared" si="718"/>
        <v>-1</v>
      </c>
      <c r="AO3788" s="7">
        <f>SUM(AN$3:AN3788)</f>
        <v>-56.5</v>
      </c>
      <c r="AP3788" s="2">
        <v>6</v>
      </c>
      <c r="AQ3788" s="7">
        <f t="shared" si="719"/>
        <v>-1</v>
      </c>
      <c r="AR3788" s="7">
        <f>SUM(AQ$3:AQ3788)</f>
        <v>-500.5</v>
      </c>
      <c r="AS3788">
        <v>6.25</v>
      </c>
      <c r="AT3788">
        <v>1.1200000000000001</v>
      </c>
      <c r="AU3788" s="5">
        <f t="shared" si="713"/>
        <v>-2.6099999999999994</v>
      </c>
      <c r="AV3788" s="4">
        <f>SUM(AU$3:AU3788)</f>
        <v>-2800.589999999992</v>
      </c>
    </row>
    <row r="3789" spans="1:48" x14ac:dyDescent="0.25">
      <c r="A3789">
        <f t="shared" si="709"/>
        <v>1</v>
      </c>
      <c r="B3789">
        <f t="shared" si="708"/>
        <v>2672</v>
      </c>
      <c r="C3789" s="1">
        <v>43701</v>
      </c>
      <c r="D3789" t="s">
        <v>302</v>
      </c>
      <c r="E3789" t="s">
        <v>4396</v>
      </c>
      <c r="F3789" t="s">
        <v>484</v>
      </c>
      <c r="G3789" t="s">
        <v>490</v>
      </c>
      <c r="H3789">
        <v>2019</v>
      </c>
      <c r="I3789">
        <v>8</v>
      </c>
      <c r="J3789">
        <v>24</v>
      </c>
      <c r="K3789" t="s">
        <v>47</v>
      </c>
      <c r="L3789">
        <v>7</v>
      </c>
      <c r="M3789" s="3">
        <v>3</v>
      </c>
      <c r="N3789" s="3">
        <v>0</v>
      </c>
      <c r="O3789" s="13">
        <v>2.1</v>
      </c>
      <c r="P3789">
        <v>3.2</v>
      </c>
      <c r="Q3789">
        <v>3.6</v>
      </c>
      <c r="R3789" s="2">
        <v>2.1</v>
      </c>
      <c r="S3789" s="7">
        <f t="shared" si="714"/>
        <v>-1</v>
      </c>
      <c r="T3789" s="7">
        <f>SUM($S$3:S3789)</f>
        <v>-132.05000000000035</v>
      </c>
      <c r="U3789" s="2">
        <v>1.66</v>
      </c>
      <c r="V3789" s="7">
        <f t="shared" si="715"/>
        <v>0.65999999999999992</v>
      </c>
      <c r="W3789" s="7">
        <f>SUM($V$3:V3789)</f>
        <v>-397.17999999999876</v>
      </c>
      <c r="X3789" s="8">
        <v>1.5</v>
      </c>
      <c r="Y3789" s="7">
        <f t="shared" si="710"/>
        <v>0.5</v>
      </c>
      <c r="Z3789" s="7">
        <f>SUM($Y$3:Y3789)</f>
        <v>-126.1299999999999</v>
      </c>
      <c r="AA3789" s="8">
        <v>2.62</v>
      </c>
      <c r="AB3789" s="7">
        <f t="shared" si="711"/>
        <v>-1</v>
      </c>
      <c r="AC3789" s="7">
        <f>SUM($AB$3:AB3789)</f>
        <v>-473.6300000000009</v>
      </c>
      <c r="AD3789" s="2">
        <v>2.62</v>
      </c>
      <c r="AE3789" s="7">
        <f t="shared" si="716"/>
        <v>1.62</v>
      </c>
      <c r="AF3789" s="7">
        <f>SUM(AE$3:AE3789)</f>
        <v>-128.62000000000018</v>
      </c>
      <c r="AG3789" s="2">
        <v>1.5</v>
      </c>
      <c r="AH3789" s="7">
        <f t="shared" si="712"/>
        <v>-1</v>
      </c>
      <c r="AI3789" s="7">
        <f>SUM(AH$3:AH3789)</f>
        <v>-301.94999999999914</v>
      </c>
      <c r="AJ3789" s="2">
        <v>6</v>
      </c>
      <c r="AK3789" s="7">
        <f t="shared" si="717"/>
        <v>-1</v>
      </c>
      <c r="AL3789" s="7">
        <f>SUM(AK$3:AK3789)</f>
        <v>-685.25</v>
      </c>
      <c r="AM3789" s="2">
        <v>9.5</v>
      </c>
      <c r="AN3789" s="7">
        <f t="shared" si="718"/>
        <v>-1</v>
      </c>
      <c r="AO3789" s="7">
        <f>SUM(AN$3:AN3789)</f>
        <v>-57.5</v>
      </c>
      <c r="AP3789" s="2">
        <v>6</v>
      </c>
      <c r="AQ3789" s="7">
        <f t="shared" si="719"/>
        <v>-1</v>
      </c>
      <c r="AR3789" s="7">
        <f>SUM(AQ$3:AQ3789)</f>
        <v>-501.5</v>
      </c>
      <c r="AS3789">
        <v>4.25</v>
      </c>
      <c r="AT3789">
        <v>1.21</v>
      </c>
      <c r="AU3789" s="5">
        <f t="shared" si="713"/>
        <v>-3.2199999999999998</v>
      </c>
      <c r="AV3789" s="4">
        <f>SUM(AU$3:AU3789)</f>
        <v>-2803.8099999999918</v>
      </c>
    </row>
    <row r="3790" spans="1:48" x14ac:dyDescent="0.25">
      <c r="A3790">
        <f t="shared" si="709"/>
        <v>1</v>
      </c>
      <c r="B3790">
        <f t="shared" si="708"/>
        <v>2671</v>
      </c>
      <c r="C3790" s="1">
        <v>43701</v>
      </c>
      <c r="D3790" t="s">
        <v>302</v>
      </c>
      <c r="E3790" t="s">
        <v>4397</v>
      </c>
      <c r="F3790" t="s">
        <v>42</v>
      </c>
      <c r="G3790" t="s">
        <v>496</v>
      </c>
      <c r="H3790">
        <v>2019</v>
      </c>
      <c r="I3790">
        <v>8</v>
      </c>
      <c r="J3790">
        <v>24</v>
      </c>
      <c r="K3790" t="s">
        <v>47</v>
      </c>
      <c r="L3790">
        <v>7</v>
      </c>
      <c r="M3790" s="3">
        <v>1</v>
      </c>
      <c r="N3790" s="3">
        <v>0</v>
      </c>
      <c r="O3790" s="13">
        <v>2.6</v>
      </c>
      <c r="P3790">
        <v>3</v>
      </c>
      <c r="Q3790">
        <v>3</v>
      </c>
      <c r="R3790" s="2">
        <v>1.95</v>
      </c>
      <c r="S3790" s="7">
        <f t="shared" si="714"/>
        <v>-1</v>
      </c>
      <c r="T3790" s="7">
        <f>SUM($S$3:S3790)</f>
        <v>-133.05000000000035</v>
      </c>
      <c r="U3790" s="2">
        <v>1.8</v>
      </c>
      <c r="V3790" s="7">
        <f t="shared" si="715"/>
        <v>0.8</v>
      </c>
      <c r="W3790" s="7">
        <f>SUM($V$3:V3790)</f>
        <v>-396.37999999999874</v>
      </c>
      <c r="X3790" s="8">
        <v>1.44</v>
      </c>
      <c r="Y3790" s="7">
        <f t="shared" si="710"/>
        <v>-1</v>
      </c>
      <c r="Z3790" s="7">
        <f>SUM($Y$3:Y3790)</f>
        <v>-127.1299999999999</v>
      </c>
      <c r="AA3790" s="8">
        <v>2.75</v>
      </c>
      <c r="AB3790" s="7">
        <f t="shared" si="711"/>
        <v>1.75</v>
      </c>
      <c r="AC3790" s="7">
        <f>SUM($AB$3:AB3790)</f>
        <v>-471.8800000000009</v>
      </c>
      <c r="AD3790" s="2">
        <v>2.37</v>
      </c>
      <c r="AE3790" s="7">
        <f t="shared" si="716"/>
        <v>-1</v>
      </c>
      <c r="AF3790" s="7">
        <f>SUM(AE$3:AE3790)</f>
        <v>-129.62000000000018</v>
      </c>
      <c r="AG3790" s="2">
        <v>1.57</v>
      </c>
      <c r="AH3790" s="7">
        <f t="shared" si="712"/>
        <v>0.57000000000000006</v>
      </c>
      <c r="AI3790" s="7">
        <f>SUM(AH$3:AH3790)</f>
        <v>-301.37999999999914</v>
      </c>
      <c r="AJ3790" s="2">
        <v>7</v>
      </c>
      <c r="AK3790" s="7">
        <f t="shared" si="717"/>
        <v>6</v>
      </c>
      <c r="AL3790" s="7">
        <f>SUM(AK$3:AK3790)</f>
        <v>-679.25</v>
      </c>
      <c r="AM3790" s="2">
        <v>10</v>
      </c>
      <c r="AN3790" s="7">
        <f t="shared" si="718"/>
        <v>-1</v>
      </c>
      <c r="AO3790" s="7">
        <f>SUM(AN$3:AN3790)</f>
        <v>-58.5</v>
      </c>
      <c r="AP3790" s="2">
        <v>5.5</v>
      </c>
      <c r="AQ3790" s="7">
        <f t="shared" si="719"/>
        <v>-1</v>
      </c>
      <c r="AR3790" s="7">
        <f>SUM(AQ$3:AQ3790)</f>
        <v>-502.5</v>
      </c>
      <c r="AS3790">
        <v>5.75</v>
      </c>
      <c r="AT3790">
        <v>1.1399999999999999</v>
      </c>
      <c r="AU3790" s="5">
        <f t="shared" si="713"/>
        <v>4.12</v>
      </c>
      <c r="AV3790" s="4">
        <f>SUM(AU$3:AU3790)</f>
        <v>-2799.6899999999919</v>
      </c>
    </row>
    <row r="3791" spans="1:48" x14ac:dyDescent="0.25">
      <c r="A3791">
        <f t="shared" si="709"/>
        <v>1</v>
      </c>
      <c r="B3791">
        <f t="shared" si="708"/>
        <v>2670</v>
      </c>
      <c r="C3791" s="1">
        <v>43701</v>
      </c>
      <c r="D3791" t="s">
        <v>302</v>
      </c>
      <c r="E3791" t="s">
        <v>4398</v>
      </c>
      <c r="F3791" t="s">
        <v>487</v>
      </c>
      <c r="G3791" t="s">
        <v>311</v>
      </c>
      <c r="H3791">
        <v>2019</v>
      </c>
      <c r="I3791">
        <v>8</v>
      </c>
      <c r="J3791">
        <v>24</v>
      </c>
      <c r="K3791" t="s">
        <v>47</v>
      </c>
      <c r="L3791">
        <v>7</v>
      </c>
      <c r="M3791" s="3">
        <v>0</v>
      </c>
      <c r="N3791" s="3">
        <v>2</v>
      </c>
      <c r="O3791" s="13">
        <v>3</v>
      </c>
      <c r="P3791">
        <v>3.1</v>
      </c>
      <c r="Q3791">
        <v>2.5499999999999998</v>
      </c>
      <c r="R3791" s="2">
        <v>2.1</v>
      </c>
      <c r="S3791" s="7">
        <f t="shared" si="714"/>
        <v>-1</v>
      </c>
      <c r="T3791" s="7">
        <f>SUM($S$3:S3791)</f>
        <v>-134.05000000000035</v>
      </c>
      <c r="U3791" s="2">
        <v>1.66</v>
      </c>
      <c r="V3791" s="7">
        <f t="shared" si="715"/>
        <v>0.65999999999999992</v>
      </c>
      <c r="W3791" s="7">
        <f>SUM($V$3:V3791)</f>
        <v>-395.71999999999872</v>
      </c>
      <c r="X3791" s="8">
        <v>1.53</v>
      </c>
      <c r="Y3791" s="7">
        <f t="shared" si="710"/>
        <v>0.53</v>
      </c>
      <c r="Z3791" s="7">
        <f>SUM($Y$3:Y3791)</f>
        <v>-126.59999999999989</v>
      </c>
      <c r="AA3791" s="8">
        <v>2.5</v>
      </c>
      <c r="AB3791" s="7">
        <f t="shared" si="711"/>
        <v>-1</v>
      </c>
      <c r="AC3791" s="7">
        <f>SUM($AB$3:AB3791)</f>
        <v>-472.8800000000009</v>
      </c>
      <c r="AD3791" s="2">
        <v>2.5</v>
      </c>
      <c r="AE3791" s="7">
        <f t="shared" si="716"/>
        <v>-1</v>
      </c>
      <c r="AF3791" s="7">
        <f>SUM(AE$3:AE3791)</f>
        <v>-130.62000000000018</v>
      </c>
      <c r="AG3791" s="2">
        <v>1.53</v>
      </c>
      <c r="AH3791" s="7">
        <f t="shared" si="712"/>
        <v>0.53</v>
      </c>
      <c r="AI3791" s="7">
        <f>SUM(AH$3:AH3791)</f>
        <v>-300.84999999999917</v>
      </c>
      <c r="AJ3791" s="2">
        <v>7</v>
      </c>
      <c r="AK3791" s="7">
        <f t="shared" si="717"/>
        <v>-1</v>
      </c>
      <c r="AL3791" s="7">
        <f>SUM(AK$3:AK3791)</f>
        <v>-680.25</v>
      </c>
      <c r="AM3791" s="2">
        <v>11</v>
      </c>
      <c r="AN3791" s="7">
        <f t="shared" si="718"/>
        <v>-1</v>
      </c>
      <c r="AO3791" s="7">
        <f>SUM(AN$3:AN3791)</f>
        <v>-59.5</v>
      </c>
      <c r="AP3791" s="2">
        <v>6</v>
      </c>
      <c r="AQ3791" s="7">
        <f t="shared" si="719"/>
        <v>-1</v>
      </c>
      <c r="AR3791" s="7">
        <f>SUM(AQ$3:AQ3791)</f>
        <v>-503.5</v>
      </c>
      <c r="AS3791">
        <v>6.6</v>
      </c>
      <c r="AT3791">
        <v>1.1100000000000001</v>
      </c>
      <c r="AU3791" s="5">
        <f t="shared" si="713"/>
        <v>-4.28</v>
      </c>
      <c r="AV3791" s="4">
        <f>SUM(AU$3:AU3791)</f>
        <v>-2803.9699999999921</v>
      </c>
    </row>
    <row r="3792" spans="1:48" x14ac:dyDescent="0.25">
      <c r="A3792">
        <f t="shared" si="709"/>
        <v>1</v>
      </c>
      <c r="B3792">
        <f t="shared" si="708"/>
        <v>2669</v>
      </c>
      <c r="C3792" s="1">
        <v>43701</v>
      </c>
      <c r="D3792" t="s">
        <v>279</v>
      </c>
      <c r="E3792" t="s">
        <v>4399</v>
      </c>
      <c r="F3792" t="s">
        <v>314</v>
      </c>
      <c r="G3792" t="s">
        <v>618</v>
      </c>
      <c r="H3792">
        <v>2019</v>
      </c>
      <c r="I3792">
        <v>8</v>
      </c>
      <c r="J3792">
        <v>24</v>
      </c>
      <c r="K3792" t="s">
        <v>47</v>
      </c>
      <c r="L3792">
        <v>7</v>
      </c>
      <c r="M3792" s="3">
        <v>0</v>
      </c>
      <c r="N3792" s="3">
        <v>1</v>
      </c>
      <c r="O3792" s="13">
        <v>3.5</v>
      </c>
      <c r="P3792">
        <v>3.6</v>
      </c>
      <c r="Q3792">
        <v>2</v>
      </c>
      <c r="R3792" s="2">
        <v>1.5</v>
      </c>
      <c r="S3792" s="7">
        <f t="shared" si="714"/>
        <v>-1</v>
      </c>
      <c r="T3792" s="7">
        <f>SUM($S$3:S3792)</f>
        <v>-135.05000000000035</v>
      </c>
      <c r="U3792" s="2">
        <v>2.5</v>
      </c>
      <c r="V3792" s="7">
        <f t="shared" si="715"/>
        <v>1.5</v>
      </c>
      <c r="W3792" s="7">
        <f>SUM($V$3:V3792)</f>
        <v>-394.21999999999872</v>
      </c>
      <c r="X3792" s="8">
        <v>1.1599999999999999</v>
      </c>
      <c r="Y3792" s="7">
        <f t="shared" si="710"/>
        <v>-1</v>
      </c>
      <c r="Z3792" s="7">
        <f>SUM($Y$3:Y3792)</f>
        <v>-127.59999999999989</v>
      </c>
      <c r="AA3792" s="8">
        <v>5</v>
      </c>
      <c r="AB3792" s="7">
        <f t="shared" si="711"/>
        <v>4</v>
      </c>
      <c r="AC3792" s="7">
        <f>SUM($AB$3:AB3792)</f>
        <v>-468.8800000000009</v>
      </c>
      <c r="AD3792" s="2">
        <v>1.53</v>
      </c>
      <c r="AE3792" s="7">
        <f t="shared" si="716"/>
        <v>-1</v>
      </c>
      <c r="AF3792" s="7">
        <f>SUM(AE$3:AE3792)</f>
        <v>-131.62000000000018</v>
      </c>
      <c r="AG3792" s="2">
        <v>2.4</v>
      </c>
      <c r="AH3792" s="7">
        <f t="shared" si="712"/>
        <v>1.4</v>
      </c>
      <c r="AI3792" s="7">
        <f>SUM(AH$3:AH3792)</f>
        <v>-299.44999999999919</v>
      </c>
      <c r="AJ3792" s="2">
        <v>17</v>
      </c>
      <c r="AK3792" s="7">
        <f t="shared" si="717"/>
        <v>-1</v>
      </c>
      <c r="AL3792" s="7">
        <f>SUM(AK$3:AK3792)</f>
        <v>-681.25</v>
      </c>
      <c r="AM3792" s="2">
        <v>13</v>
      </c>
      <c r="AN3792" s="7">
        <f t="shared" si="718"/>
        <v>-1</v>
      </c>
      <c r="AO3792" s="7">
        <f>SUM(AN$3:AN3792)</f>
        <v>-60.5</v>
      </c>
      <c r="AP3792" s="2">
        <v>7</v>
      </c>
      <c r="AQ3792" s="7">
        <f t="shared" si="719"/>
        <v>-1</v>
      </c>
      <c r="AR3792" s="7">
        <f>SUM(AQ$3:AQ3792)</f>
        <v>-504.5</v>
      </c>
      <c r="AS3792">
        <v>7</v>
      </c>
      <c r="AT3792">
        <v>1.1000000000000001</v>
      </c>
      <c r="AU3792" s="5">
        <f t="shared" si="713"/>
        <v>0.89999999999999991</v>
      </c>
      <c r="AV3792" s="4">
        <f>SUM(AU$3:AU3792)</f>
        <v>-2803.069999999992</v>
      </c>
    </row>
    <row r="3793" spans="1:48" x14ac:dyDescent="0.25">
      <c r="A3793">
        <f t="shared" si="709"/>
        <v>1</v>
      </c>
      <c r="B3793">
        <f t="shared" si="708"/>
        <v>2668</v>
      </c>
      <c r="C3793" s="1">
        <v>43701</v>
      </c>
      <c r="D3793" t="s">
        <v>279</v>
      </c>
      <c r="E3793" t="s">
        <v>4400</v>
      </c>
      <c r="F3793" t="s">
        <v>319</v>
      </c>
      <c r="G3793" t="s">
        <v>325</v>
      </c>
      <c r="H3793">
        <v>2019</v>
      </c>
      <c r="I3793">
        <v>8</v>
      </c>
      <c r="J3793">
        <v>24</v>
      </c>
      <c r="K3793" t="s">
        <v>47</v>
      </c>
      <c r="L3793">
        <v>7</v>
      </c>
      <c r="M3793" s="3">
        <v>1</v>
      </c>
      <c r="N3793" s="3">
        <v>2</v>
      </c>
      <c r="O3793" s="13">
        <v>2.0499999999999998</v>
      </c>
      <c r="P3793">
        <v>3.8</v>
      </c>
      <c r="Q3793">
        <v>3.2</v>
      </c>
      <c r="R3793" s="2">
        <v>1.44</v>
      </c>
      <c r="S3793" s="7">
        <f t="shared" si="714"/>
        <v>0.43999999999999995</v>
      </c>
      <c r="T3793" s="7">
        <f>SUM($S$3:S3793)</f>
        <v>-134.61000000000035</v>
      </c>
      <c r="U3793" s="2">
        <v>2.62</v>
      </c>
      <c r="V3793" s="7">
        <f t="shared" si="715"/>
        <v>-1</v>
      </c>
      <c r="W3793" s="7">
        <f>SUM($V$3:V3793)</f>
        <v>-395.21999999999872</v>
      </c>
      <c r="X3793" s="8">
        <v>1.1399999999999999</v>
      </c>
      <c r="Y3793" s="7">
        <f t="shared" si="710"/>
        <v>0.1399999999999999</v>
      </c>
      <c r="Z3793" s="7">
        <f>SUM($Y$3:Y3793)</f>
        <v>-127.45999999999989</v>
      </c>
      <c r="AA3793" s="8">
        <v>5.5</v>
      </c>
      <c r="AB3793" s="7">
        <f t="shared" si="711"/>
        <v>-1</v>
      </c>
      <c r="AC3793" s="7">
        <f>SUM($AB$3:AB3793)</f>
        <v>-469.8800000000009</v>
      </c>
      <c r="AD3793" s="2">
        <v>1.5</v>
      </c>
      <c r="AE3793" s="7">
        <f t="shared" si="716"/>
        <v>0.5</v>
      </c>
      <c r="AF3793" s="7">
        <f>SUM(AE$3:AE3793)</f>
        <v>-131.12000000000018</v>
      </c>
      <c r="AG3793" s="2">
        <v>2.5</v>
      </c>
      <c r="AH3793" s="7">
        <f t="shared" si="712"/>
        <v>-1</v>
      </c>
      <c r="AI3793" s="7">
        <f>SUM(AH$3:AH3793)</f>
        <v>-300.44999999999919</v>
      </c>
      <c r="AJ3793" s="2">
        <v>12</v>
      </c>
      <c r="AK3793" s="7">
        <f t="shared" si="717"/>
        <v>-1</v>
      </c>
      <c r="AL3793" s="7">
        <f>SUM(AK$3:AK3793)</f>
        <v>-682.25</v>
      </c>
      <c r="AM3793" s="2">
        <v>9</v>
      </c>
      <c r="AN3793" s="7">
        <f t="shared" si="718"/>
        <v>-1</v>
      </c>
      <c r="AO3793" s="7">
        <f>SUM(AN$3:AN3793)</f>
        <v>-61.5</v>
      </c>
      <c r="AP3793" s="2">
        <v>7.5</v>
      </c>
      <c r="AQ3793" s="7">
        <f t="shared" si="719"/>
        <v>-1</v>
      </c>
      <c r="AR3793" s="7">
        <f>SUM(AQ$3:AQ3793)</f>
        <v>-505.5</v>
      </c>
      <c r="AS3793">
        <v>3.7</v>
      </c>
      <c r="AT3793">
        <v>1.26</v>
      </c>
      <c r="AU3793" s="5">
        <f t="shared" si="713"/>
        <v>-4.92</v>
      </c>
      <c r="AV3793" s="4">
        <f>SUM(AU$3:AU3793)</f>
        <v>-2807.9899999999921</v>
      </c>
    </row>
    <row r="3794" spans="1:48" x14ac:dyDescent="0.25">
      <c r="A3794">
        <f t="shared" si="709"/>
        <v>1</v>
      </c>
      <c r="B3794">
        <f t="shared" si="708"/>
        <v>2667</v>
      </c>
      <c r="C3794" s="1">
        <v>43701</v>
      </c>
      <c r="D3794" t="s">
        <v>2458</v>
      </c>
      <c r="E3794" t="s">
        <v>4401</v>
      </c>
      <c r="F3794" t="s">
        <v>2259</v>
      </c>
      <c r="G3794" t="s">
        <v>2481</v>
      </c>
      <c r="H3794">
        <v>2019</v>
      </c>
      <c r="I3794">
        <v>8</v>
      </c>
      <c r="J3794">
        <v>24</v>
      </c>
      <c r="K3794" t="s">
        <v>47</v>
      </c>
      <c r="L3794">
        <v>7</v>
      </c>
      <c r="M3794" s="3">
        <v>3</v>
      </c>
      <c r="N3794" s="3">
        <v>2</v>
      </c>
      <c r="O3794" s="13">
        <v>1.33</v>
      </c>
      <c r="P3794">
        <v>5</v>
      </c>
      <c r="Q3794">
        <v>9</v>
      </c>
      <c r="R3794" s="2">
        <v>1.95</v>
      </c>
      <c r="S3794" s="7">
        <f t="shared" si="714"/>
        <v>0.95</v>
      </c>
      <c r="T3794" s="7">
        <f>SUM($S$3:S3794)</f>
        <v>-133.66000000000037</v>
      </c>
      <c r="U3794" s="2">
        <v>1.8</v>
      </c>
      <c r="V3794" s="7">
        <f t="shared" si="715"/>
        <v>-1</v>
      </c>
      <c r="W3794" s="7">
        <f>SUM($V$3:V3794)</f>
        <v>-396.21999999999872</v>
      </c>
      <c r="X3794" s="8">
        <v>1.2</v>
      </c>
      <c r="Y3794" s="7">
        <f t="shared" si="710"/>
        <v>0.19999999999999996</v>
      </c>
      <c r="Z3794" s="7">
        <f>SUM($Y$3:Y3794)</f>
        <v>-127.25999999999989</v>
      </c>
      <c r="AA3794" s="8">
        <v>4.33</v>
      </c>
      <c r="AB3794" s="7">
        <f t="shared" si="711"/>
        <v>-1</v>
      </c>
      <c r="AC3794" s="7">
        <f>SUM($AB$3:AB3794)</f>
        <v>-470.8800000000009</v>
      </c>
      <c r="AD3794" s="2">
        <v>1.65</v>
      </c>
      <c r="AE3794" s="7">
        <f t="shared" si="716"/>
        <v>0.64999999999999991</v>
      </c>
      <c r="AF3794" s="7">
        <f>SUM(AE$3:AE3794)</f>
        <v>-130.47000000000017</v>
      </c>
      <c r="AG3794" s="2">
        <v>2.2000000000000002</v>
      </c>
      <c r="AH3794" s="7">
        <f t="shared" si="712"/>
        <v>-1</v>
      </c>
      <c r="AI3794" s="7">
        <f>SUM(AH$3:AH3794)</f>
        <v>-301.44999999999919</v>
      </c>
      <c r="AJ3794" s="2">
        <v>7</v>
      </c>
      <c r="AK3794" s="7">
        <f t="shared" si="717"/>
        <v>-1</v>
      </c>
      <c r="AL3794" s="7">
        <f>SUM(AK$3:AK3794)</f>
        <v>-683.25</v>
      </c>
      <c r="AM3794" s="2">
        <v>8</v>
      </c>
      <c r="AN3794" s="7">
        <f t="shared" si="718"/>
        <v>-1</v>
      </c>
      <c r="AO3794" s="7">
        <f>SUM(AN$3:AN3794)</f>
        <v>-62.5</v>
      </c>
      <c r="AP3794" s="2">
        <v>8.5</v>
      </c>
      <c r="AQ3794" s="7">
        <f t="shared" si="719"/>
        <v>-1</v>
      </c>
      <c r="AR3794" s="7">
        <f>SUM(AQ$3:AQ3794)</f>
        <v>-506.5</v>
      </c>
      <c r="AS3794">
        <v>2.0499999999999998</v>
      </c>
      <c r="AT3794">
        <v>1.75</v>
      </c>
      <c r="AU3794" s="5">
        <f t="shared" si="713"/>
        <v>-4.2</v>
      </c>
      <c r="AV3794" s="4">
        <f>SUM(AU$3:AU3794)</f>
        <v>-2812.1899999999919</v>
      </c>
    </row>
    <row r="3795" spans="1:48" x14ac:dyDescent="0.25">
      <c r="A3795">
        <f t="shared" si="709"/>
        <v>1</v>
      </c>
      <c r="B3795">
        <f t="shared" si="708"/>
        <v>2666</v>
      </c>
      <c r="C3795" s="1">
        <v>43701</v>
      </c>
      <c r="D3795" t="s">
        <v>283</v>
      </c>
      <c r="E3795" t="s">
        <v>4402</v>
      </c>
      <c r="F3795" t="s">
        <v>535</v>
      </c>
      <c r="G3795" t="s">
        <v>532</v>
      </c>
      <c r="H3795">
        <v>2019</v>
      </c>
      <c r="I3795">
        <v>8</v>
      </c>
      <c r="J3795">
        <v>24</v>
      </c>
      <c r="K3795" t="s">
        <v>47</v>
      </c>
      <c r="L3795">
        <v>7</v>
      </c>
      <c r="M3795" s="3">
        <v>0</v>
      </c>
      <c r="N3795" s="3">
        <v>2</v>
      </c>
      <c r="O3795" s="13">
        <v>2.2999999999999998</v>
      </c>
      <c r="P3795">
        <v>3.25</v>
      </c>
      <c r="Q3795">
        <v>3.3</v>
      </c>
      <c r="R3795" s="2">
        <v>1.8</v>
      </c>
      <c r="S3795" s="7">
        <f t="shared" si="714"/>
        <v>-1</v>
      </c>
      <c r="T3795" s="7">
        <f>SUM($S$3:S3795)</f>
        <v>-134.66000000000037</v>
      </c>
      <c r="U3795" s="2">
        <v>1.95</v>
      </c>
      <c r="V3795" s="7">
        <f t="shared" si="715"/>
        <v>0.95</v>
      </c>
      <c r="W3795" s="7">
        <f>SUM($V$3:V3795)</f>
        <v>-395.26999999999873</v>
      </c>
      <c r="X3795" s="8">
        <v>1.33</v>
      </c>
      <c r="Y3795" s="7">
        <f t="shared" si="710"/>
        <v>0.33000000000000007</v>
      </c>
      <c r="Z3795" s="7">
        <f>SUM($Y$3:Y3795)</f>
        <v>-126.92999999999989</v>
      </c>
      <c r="AA3795" s="8">
        <v>3.4</v>
      </c>
      <c r="AB3795" s="7">
        <f t="shared" si="711"/>
        <v>-1</v>
      </c>
      <c r="AC3795" s="7">
        <f>SUM($AB$3:AB3795)</f>
        <v>-471.8800000000009</v>
      </c>
      <c r="AD3795" s="2">
        <v>2</v>
      </c>
      <c r="AE3795" s="7">
        <f t="shared" si="716"/>
        <v>-1</v>
      </c>
      <c r="AF3795" s="7">
        <f>SUM(AE$3:AE3795)</f>
        <v>-131.47000000000017</v>
      </c>
      <c r="AG3795" s="2">
        <v>1.8</v>
      </c>
      <c r="AH3795" s="7">
        <f t="shared" si="712"/>
        <v>0.8</v>
      </c>
      <c r="AI3795" s="7">
        <f>SUM(AH$3:AH3795)</f>
        <v>-300.64999999999918</v>
      </c>
      <c r="AJ3795" s="2">
        <v>8</v>
      </c>
      <c r="AK3795" s="7">
        <f t="shared" si="717"/>
        <v>-1</v>
      </c>
      <c r="AL3795" s="7">
        <f>SUM(AK$3:AK3795)</f>
        <v>-684.25</v>
      </c>
      <c r="AM3795" s="2">
        <v>10</v>
      </c>
      <c r="AN3795" s="7">
        <f t="shared" si="718"/>
        <v>-1</v>
      </c>
      <c r="AO3795" s="7">
        <f>SUM(AN$3:AN3795)</f>
        <v>-63.5</v>
      </c>
      <c r="AP3795" s="2">
        <v>6.5</v>
      </c>
      <c r="AQ3795" s="7">
        <f t="shared" si="719"/>
        <v>-1</v>
      </c>
      <c r="AR3795" s="7">
        <f>SUM(AQ$3:AQ3795)</f>
        <v>-507.5</v>
      </c>
      <c r="AS3795">
        <v>4.4000000000000004</v>
      </c>
      <c r="AT3795">
        <v>1.2</v>
      </c>
      <c r="AU3795" s="5">
        <f t="shared" si="713"/>
        <v>-3.92</v>
      </c>
      <c r="AV3795" s="4">
        <f>SUM(AU$3:AU3795)</f>
        <v>-2816.1099999999919</v>
      </c>
    </row>
    <row r="3796" spans="1:48" x14ac:dyDescent="0.25">
      <c r="A3796">
        <f t="shared" si="709"/>
        <v>1</v>
      </c>
      <c r="B3796">
        <f t="shared" si="708"/>
        <v>2665</v>
      </c>
      <c r="C3796" s="1">
        <v>43701</v>
      </c>
      <c r="D3796" t="s">
        <v>283</v>
      </c>
      <c r="E3796" t="s">
        <v>3183</v>
      </c>
      <c r="F3796" t="s">
        <v>243</v>
      </c>
      <c r="G3796" t="s">
        <v>519</v>
      </c>
      <c r="H3796">
        <v>2019</v>
      </c>
      <c r="I3796">
        <v>8</v>
      </c>
      <c r="J3796">
        <v>24</v>
      </c>
      <c r="K3796" t="s">
        <v>47</v>
      </c>
      <c r="L3796">
        <v>7</v>
      </c>
      <c r="M3796" s="3">
        <v>3</v>
      </c>
      <c r="N3796" s="3">
        <v>1</v>
      </c>
      <c r="O3796" s="13">
        <v>1.45</v>
      </c>
      <c r="P3796">
        <v>5</v>
      </c>
      <c r="Q3796">
        <v>6</v>
      </c>
      <c r="R3796" s="2">
        <v>1.53</v>
      </c>
      <c r="S3796" s="7">
        <f t="shared" si="714"/>
        <v>0.53</v>
      </c>
      <c r="T3796" s="7">
        <f>SUM($S$3:S3796)</f>
        <v>-134.13000000000036</v>
      </c>
      <c r="U3796" s="2">
        <v>2.37</v>
      </c>
      <c r="V3796" s="7">
        <f t="shared" si="715"/>
        <v>-1</v>
      </c>
      <c r="W3796" s="7">
        <f>SUM($V$3:V3796)</f>
        <v>-396.26999999999873</v>
      </c>
      <c r="X3796" s="8">
        <v>1.1100000000000001</v>
      </c>
      <c r="Y3796" s="7">
        <f t="shared" si="710"/>
        <v>0.1100000000000001</v>
      </c>
      <c r="Z3796" s="7">
        <f>SUM($Y$3:Y3796)</f>
        <v>-126.81999999999989</v>
      </c>
      <c r="AA3796" s="8">
        <v>6.5</v>
      </c>
      <c r="AB3796" s="7">
        <f t="shared" si="711"/>
        <v>-1</v>
      </c>
      <c r="AC3796" s="7">
        <f>SUM($AB$3:AB3796)</f>
        <v>-472.8800000000009</v>
      </c>
      <c r="AD3796" s="2">
        <v>1.36</v>
      </c>
      <c r="AE3796" s="7">
        <f t="shared" si="716"/>
        <v>0.3600000000000001</v>
      </c>
      <c r="AF3796" s="7">
        <f>SUM(AE$3:AE3796)</f>
        <v>-131.11000000000016</v>
      </c>
      <c r="AG3796" s="2">
        <v>3.2</v>
      </c>
      <c r="AH3796" s="7">
        <f t="shared" si="712"/>
        <v>-1</v>
      </c>
      <c r="AI3796" s="7">
        <f>SUM(AH$3:AH3796)</f>
        <v>-301.64999999999918</v>
      </c>
      <c r="AJ3796" s="2">
        <v>13</v>
      </c>
      <c r="AK3796" s="7">
        <f t="shared" si="717"/>
        <v>-1</v>
      </c>
      <c r="AL3796" s="7">
        <f>SUM(AK$3:AK3796)</f>
        <v>-685.25</v>
      </c>
      <c r="AM3796" s="2">
        <v>9</v>
      </c>
      <c r="AN3796" s="7">
        <f t="shared" si="718"/>
        <v>-1</v>
      </c>
      <c r="AO3796" s="7">
        <f>SUM(AN$3:AN3796)</f>
        <v>-64.5</v>
      </c>
      <c r="AP3796" s="2">
        <v>11</v>
      </c>
      <c r="AQ3796" s="7">
        <f t="shared" si="719"/>
        <v>-1</v>
      </c>
      <c r="AR3796" s="7">
        <f>SUM(AQ$3:AQ3796)</f>
        <v>-508.5</v>
      </c>
      <c r="AS3796">
        <v>2.1</v>
      </c>
      <c r="AT3796">
        <v>1.7</v>
      </c>
      <c r="AU3796" s="5">
        <f t="shared" si="713"/>
        <v>-5</v>
      </c>
      <c r="AV3796" s="4">
        <f>SUM(AU$3:AU3796)</f>
        <v>-2821.1099999999919</v>
      </c>
    </row>
    <row r="3797" spans="1:48" x14ac:dyDescent="0.25">
      <c r="A3797">
        <f t="shared" si="709"/>
        <v>1</v>
      </c>
      <c r="B3797">
        <f t="shared" si="708"/>
        <v>2664</v>
      </c>
      <c r="C3797" s="1">
        <v>43701</v>
      </c>
      <c r="D3797" t="s">
        <v>283</v>
      </c>
      <c r="E3797" t="s">
        <v>4403</v>
      </c>
      <c r="F3797" t="s">
        <v>234</v>
      </c>
      <c r="G3797" t="s">
        <v>524</v>
      </c>
      <c r="H3797">
        <v>2019</v>
      </c>
      <c r="I3797">
        <v>8</v>
      </c>
      <c r="J3797">
        <v>24</v>
      </c>
      <c r="K3797" t="s">
        <v>47</v>
      </c>
      <c r="L3797">
        <v>7</v>
      </c>
      <c r="M3797" s="3">
        <v>1</v>
      </c>
      <c r="N3797" s="3">
        <v>2</v>
      </c>
      <c r="O3797" s="13">
        <v>1.33</v>
      </c>
      <c r="P3797">
        <v>5.25</v>
      </c>
      <c r="Q3797">
        <v>9</v>
      </c>
      <c r="R3797" s="2">
        <v>2.0499999999999998</v>
      </c>
      <c r="S3797" s="7">
        <f t="shared" si="714"/>
        <v>1.0499999999999998</v>
      </c>
      <c r="T3797" s="7">
        <f>SUM($S$3:S3797)</f>
        <v>-133.08000000000035</v>
      </c>
      <c r="U3797" s="2">
        <v>1.7</v>
      </c>
      <c r="V3797" s="7">
        <f t="shared" si="715"/>
        <v>-1</v>
      </c>
      <c r="W3797" s="7">
        <f>SUM($V$3:V3797)</f>
        <v>-397.26999999999873</v>
      </c>
      <c r="X3797" s="8">
        <v>1.25</v>
      </c>
      <c r="Y3797" s="7">
        <f t="shared" si="710"/>
        <v>0.25</v>
      </c>
      <c r="Z3797" s="7">
        <f>SUM($Y$3:Y3797)</f>
        <v>-126.56999999999989</v>
      </c>
      <c r="AA3797" s="8">
        <v>4</v>
      </c>
      <c r="AB3797" s="7">
        <f t="shared" si="711"/>
        <v>-1</v>
      </c>
      <c r="AC3797" s="7">
        <f>SUM($AB$3:AB3797)</f>
        <v>-473.8800000000009</v>
      </c>
      <c r="AD3797" s="2">
        <v>1.61</v>
      </c>
      <c r="AE3797" s="7">
        <f t="shared" si="716"/>
        <v>0.6100000000000001</v>
      </c>
      <c r="AF3797" s="7">
        <f>SUM(AE$3:AE3797)</f>
        <v>-130.50000000000014</v>
      </c>
      <c r="AG3797" s="2">
        <v>2.2999999999999998</v>
      </c>
      <c r="AH3797" s="7">
        <f t="shared" si="712"/>
        <v>-1</v>
      </c>
      <c r="AI3797" s="7">
        <f>SUM(AH$3:AH3797)</f>
        <v>-302.64999999999918</v>
      </c>
      <c r="AJ3797" s="2">
        <v>6.5</v>
      </c>
      <c r="AK3797" s="7">
        <f t="shared" si="717"/>
        <v>-1</v>
      </c>
      <c r="AL3797" s="7">
        <f>SUM(AK$3:AK3797)</f>
        <v>-686.25</v>
      </c>
      <c r="AM3797" s="2">
        <v>8.5</v>
      </c>
      <c r="AN3797" s="7">
        <f t="shared" si="718"/>
        <v>-1</v>
      </c>
      <c r="AO3797" s="7">
        <f>SUM(AN$3:AN3797)</f>
        <v>-65.5</v>
      </c>
      <c r="AP3797" s="2">
        <v>11</v>
      </c>
      <c r="AQ3797" s="7">
        <f t="shared" si="719"/>
        <v>-1</v>
      </c>
      <c r="AR3797" s="7">
        <f>SUM(AQ$3:AQ3797)</f>
        <v>-509.5</v>
      </c>
      <c r="AS3797">
        <v>2.02</v>
      </c>
      <c r="AT3797">
        <v>1.91</v>
      </c>
      <c r="AU3797" s="5">
        <f t="shared" si="713"/>
        <v>-4.09</v>
      </c>
      <c r="AV3797" s="4">
        <f>SUM(AU$3:AU3797)</f>
        <v>-2825.1999999999921</v>
      </c>
    </row>
    <row r="3798" spans="1:48" x14ac:dyDescent="0.25">
      <c r="A3798">
        <f t="shared" si="709"/>
        <v>1</v>
      </c>
      <c r="B3798">
        <f t="shared" si="708"/>
        <v>2663</v>
      </c>
      <c r="C3798" s="1">
        <v>43701</v>
      </c>
      <c r="D3798" t="s">
        <v>283</v>
      </c>
      <c r="E3798" t="s">
        <v>4404</v>
      </c>
      <c r="F3798" t="s">
        <v>530</v>
      </c>
      <c r="G3798" t="s">
        <v>347</v>
      </c>
      <c r="H3798">
        <v>2019</v>
      </c>
      <c r="I3798">
        <v>8</v>
      </c>
      <c r="J3798">
        <v>24</v>
      </c>
      <c r="K3798" t="s">
        <v>47</v>
      </c>
      <c r="L3798">
        <v>7</v>
      </c>
      <c r="M3798" s="3">
        <v>2</v>
      </c>
      <c r="N3798" s="3">
        <v>3</v>
      </c>
      <c r="O3798" s="13">
        <v>4.33</v>
      </c>
      <c r="P3798">
        <v>3.75</v>
      </c>
      <c r="Q3798">
        <v>1.8</v>
      </c>
      <c r="R3798" s="2">
        <v>1.53</v>
      </c>
      <c r="S3798" s="7">
        <f t="shared" si="714"/>
        <v>0.53</v>
      </c>
      <c r="T3798" s="7">
        <f>SUM($S$3:S3798)</f>
        <v>-132.55000000000035</v>
      </c>
      <c r="U3798" s="2">
        <v>2.37</v>
      </c>
      <c r="V3798" s="7">
        <f t="shared" si="715"/>
        <v>-1</v>
      </c>
      <c r="W3798" s="7">
        <f>SUM($V$3:V3798)</f>
        <v>-398.26999999999873</v>
      </c>
      <c r="X3798" s="8">
        <v>1.1599999999999999</v>
      </c>
      <c r="Y3798" s="7">
        <f t="shared" si="710"/>
        <v>0.15999999999999992</v>
      </c>
      <c r="Z3798" s="7">
        <f>SUM($Y$3:Y3798)</f>
        <v>-126.4099999999999</v>
      </c>
      <c r="AA3798" s="8">
        <v>5</v>
      </c>
      <c r="AB3798" s="7">
        <f t="shared" si="711"/>
        <v>-1</v>
      </c>
      <c r="AC3798" s="7">
        <f>SUM($AB$3:AB3798)</f>
        <v>-474.8800000000009</v>
      </c>
      <c r="AD3798" s="2">
        <v>1.57</v>
      </c>
      <c r="AE3798" s="7">
        <f t="shared" si="716"/>
        <v>0.57000000000000006</v>
      </c>
      <c r="AF3798" s="7">
        <f>SUM(AE$3:AE3798)</f>
        <v>-129.93000000000015</v>
      </c>
      <c r="AG3798" s="2">
        <v>2.37</v>
      </c>
      <c r="AH3798" s="7">
        <f t="shared" si="712"/>
        <v>-1</v>
      </c>
      <c r="AI3798" s="7">
        <f>SUM(AH$3:AH3798)</f>
        <v>-303.64999999999918</v>
      </c>
      <c r="AJ3798" s="2">
        <v>19</v>
      </c>
      <c r="AK3798" s="7">
        <f t="shared" si="717"/>
        <v>-1</v>
      </c>
      <c r="AL3798" s="7">
        <f>SUM(AK$3:AK3798)</f>
        <v>-687.25</v>
      </c>
      <c r="AM3798" s="2">
        <v>15</v>
      </c>
      <c r="AN3798" s="7">
        <f t="shared" si="718"/>
        <v>-1</v>
      </c>
      <c r="AO3798" s="7">
        <f>SUM(AN$3:AN3798)</f>
        <v>-66.5</v>
      </c>
      <c r="AP3798" s="2">
        <v>8</v>
      </c>
      <c r="AQ3798" s="7">
        <f t="shared" si="719"/>
        <v>-1</v>
      </c>
      <c r="AR3798" s="7">
        <f>SUM(AQ$3:AQ3798)</f>
        <v>-510.5</v>
      </c>
      <c r="AU3798" s="5">
        <f t="shared" si="713"/>
        <v>-4.74</v>
      </c>
      <c r="AV3798" s="4">
        <f>SUM(AU$3:AU3798)</f>
        <v>-2829.9399999999919</v>
      </c>
    </row>
    <row r="3799" spans="1:48" x14ac:dyDescent="0.25">
      <c r="A3799">
        <f t="shared" si="709"/>
        <v>1</v>
      </c>
      <c r="B3799">
        <f t="shared" si="708"/>
        <v>2662</v>
      </c>
      <c r="C3799" s="1">
        <v>43701</v>
      </c>
      <c r="D3799" t="s">
        <v>283</v>
      </c>
      <c r="E3799" t="s">
        <v>4405</v>
      </c>
      <c r="F3799" t="s">
        <v>529</v>
      </c>
      <c r="G3799" t="s">
        <v>285</v>
      </c>
      <c r="H3799">
        <v>2019</v>
      </c>
      <c r="I3799">
        <v>8</v>
      </c>
      <c r="J3799">
        <v>24</v>
      </c>
      <c r="K3799" t="s">
        <v>47</v>
      </c>
      <c r="L3799">
        <v>7</v>
      </c>
      <c r="M3799" s="3">
        <v>1</v>
      </c>
      <c r="N3799" s="3">
        <v>2</v>
      </c>
      <c r="O3799" s="13">
        <v>3.25</v>
      </c>
      <c r="P3799">
        <v>3.3</v>
      </c>
      <c r="Q3799">
        <v>2.25</v>
      </c>
      <c r="R3799" s="2">
        <v>1.95</v>
      </c>
      <c r="S3799" s="7">
        <f t="shared" si="714"/>
        <v>0.95</v>
      </c>
      <c r="T3799" s="7">
        <f>SUM($S$3:S3799)</f>
        <v>-131.60000000000036</v>
      </c>
      <c r="U3799" s="2">
        <v>1.8</v>
      </c>
      <c r="V3799" s="7">
        <f t="shared" si="715"/>
        <v>-1</v>
      </c>
      <c r="W3799" s="7">
        <f>SUM($V$3:V3799)</f>
        <v>-399.26999999999873</v>
      </c>
      <c r="X3799" s="8">
        <v>1.4</v>
      </c>
      <c r="Y3799" s="7">
        <f t="shared" si="710"/>
        <v>0.39999999999999991</v>
      </c>
      <c r="Z3799" s="7">
        <f>SUM($Y$3:Y3799)</f>
        <v>-126.00999999999989</v>
      </c>
      <c r="AA3799" s="8">
        <v>3</v>
      </c>
      <c r="AB3799" s="7">
        <f t="shared" si="711"/>
        <v>-1</v>
      </c>
      <c r="AC3799" s="7">
        <f>SUM($AB$3:AB3799)</f>
        <v>-475.8800000000009</v>
      </c>
      <c r="AD3799" s="2">
        <v>2.2000000000000002</v>
      </c>
      <c r="AE3799" s="7">
        <f t="shared" si="716"/>
        <v>1.2000000000000002</v>
      </c>
      <c r="AF3799" s="7">
        <f>SUM(AE$3:AE3799)</f>
        <v>-128.73000000000016</v>
      </c>
      <c r="AG3799" s="2">
        <v>1.66</v>
      </c>
      <c r="AH3799" s="7">
        <f t="shared" si="712"/>
        <v>-1</v>
      </c>
      <c r="AI3799" s="7">
        <f>SUM(AH$3:AH3799)</f>
        <v>-304.64999999999918</v>
      </c>
      <c r="AJ3799" s="2">
        <v>9.5</v>
      </c>
      <c r="AK3799" s="7">
        <f t="shared" si="717"/>
        <v>-1</v>
      </c>
      <c r="AL3799" s="7">
        <f>SUM(AK$3:AK3799)</f>
        <v>-688.25</v>
      </c>
      <c r="AM3799" s="2">
        <v>13</v>
      </c>
      <c r="AN3799" s="7">
        <f t="shared" si="718"/>
        <v>-1</v>
      </c>
      <c r="AO3799" s="7">
        <f>SUM(AN$3:AN3799)</f>
        <v>-67.5</v>
      </c>
      <c r="AP3799" s="2">
        <v>6.5</v>
      </c>
      <c r="AQ3799" s="7">
        <f t="shared" si="719"/>
        <v>-1</v>
      </c>
      <c r="AR3799" s="7">
        <f>SUM(AQ$3:AQ3799)</f>
        <v>-511.5</v>
      </c>
      <c r="AS3799">
        <v>6.6</v>
      </c>
      <c r="AT3799">
        <v>1.1100000000000001</v>
      </c>
      <c r="AU3799" s="5">
        <f t="shared" si="713"/>
        <v>-3.45</v>
      </c>
      <c r="AV3799" s="4">
        <f>SUM(AU$3:AU3799)</f>
        <v>-2833.3899999999917</v>
      </c>
    </row>
    <row r="3800" spans="1:48" x14ac:dyDescent="0.25">
      <c r="A3800">
        <f t="shared" si="709"/>
        <v>1</v>
      </c>
      <c r="B3800">
        <f t="shared" si="708"/>
        <v>2661</v>
      </c>
      <c r="C3800" s="1">
        <v>43701</v>
      </c>
      <c r="D3800" t="s">
        <v>283</v>
      </c>
      <c r="E3800" t="s">
        <v>4406</v>
      </c>
      <c r="F3800" t="s">
        <v>525</v>
      </c>
      <c r="G3800" t="s">
        <v>520</v>
      </c>
      <c r="H3800">
        <v>2019</v>
      </c>
      <c r="I3800">
        <v>8</v>
      </c>
      <c r="J3800">
        <v>24</v>
      </c>
      <c r="K3800" t="s">
        <v>47</v>
      </c>
      <c r="L3800">
        <v>7</v>
      </c>
      <c r="M3800" s="3">
        <v>1</v>
      </c>
      <c r="N3800" s="3">
        <v>3</v>
      </c>
      <c r="O3800" s="13">
        <v>2.15</v>
      </c>
      <c r="P3800">
        <v>3.5</v>
      </c>
      <c r="Q3800">
        <v>3.3</v>
      </c>
      <c r="R3800" s="2">
        <v>1.57</v>
      </c>
      <c r="S3800" s="7">
        <f t="shared" si="714"/>
        <v>0.57000000000000006</v>
      </c>
      <c r="T3800" s="7">
        <f>SUM($S$3:S3800)</f>
        <v>-131.03000000000037</v>
      </c>
      <c r="U3800" s="2">
        <v>2.25</v>
      </c>
      <c r="V3800" s="7">
        <f t="shared" si="715"/>
        <v>-1</v>
      </c>
      <c r="W3800" s="7">
        <f>SUM($V$3:V3800)</f>
        <v>-400.26999999999873</v>
      </c>
      <c r="X3800" s="8">
        <v>1.22</v>
      </c>
      <c r="Y3800" s="7">
        <f t="shared" si="710"/>
        <v>0.21999999999999997</v>
      </c>
      <c r="Z3800" s="7">
        <f>SUM($Y$3:Y3800)</f>
        <v>-125.78999999999989</v>
      </c>
      <c r="AA3800" s="8">
        <v>4.33</v>
      </c>
      <c r="AB3800" s="7">
        <f t="shared" si="711"/>
        <v>-1</v>
      </c>
      <c r="AC3800" s="7">
        <f>SUM($AB$3:AB3800)</f>
        <v>-476.8800000000009</v>
      </c>
      <c r="AD3800" s="2">
        <v>1.66</v>
      </c>
      <c r="AE3800" s="7">
        <f t="shared" si="716"/>
        <v>0.65999999999999992</v>
      </c>
      <c r="AF3800" s="7">
        <f>SUM(AE$3:AE3800)</f>
        <v>-128.07000000000016</v>
      </c>
      <c r="AG3800" s="2">
        <v>2.2000000000000002</v>
      </c>
      <c r="AH3800" s="7">
        <f t="shared" si="712"/>
        <v>-1</v>
      </c>
      <c r="AI3800" s="7">
        <f>SUM(AH$3:AH3800)</f>
        <v>-305.64999999999918</v>
      </c>
      <c r="AJ3800" s="2">
        <v>11</v>
      </c>
      <c r="AK3800" s="7">
        <f t="shared" si="717"/>
        <v>-1</v>
      </c>
      <c r="AL3800" s="7">
        <f>SUM(AK$3:AK3800)</f>
        <v>-689.25</v>
      </c>
      <c r="AM3800" s="2">
        <v>9.5</v>
      </c>
      <c r="AN3800" s="7">
        <f t="shared" si="718"/>
        <v>-1</v>
      </c>
      <c r="AO3800" s="7">
        <f>SUM(AN$3:AN3800)</f>
        <v>-68.5</v>
      </c>
      <c r="AP3800" s="2">
        <v>7</v>
      </c>
      <c r="AQ3800" s="7">
        <f t="shared" si="719"/>
        <v>-1</v>
      </c>
      <c r="AR3800" s="7">
        <f>SUM(AQ$3:AQ3800)</f>
        <v>-512.5</v>
      </c>
      <c r="AS3800">
        <v>4</v>
      </c>
      <c r="AT3800">
        <v>1.23</v>
      </c>
      <c r="AU3800" s="5">
        <f t="shared" si="713"/>
        <v>-4.55</v>
      </c>
      <c r="AV3800" s="4">
        <f>SUM(AU$3:AU3800)</f>
        <v>-2837.9399999999919</v>
      </c>
    </row>
    <row r="3801" spans="1:48" x14ac:dyDescent="0.25">
      <c r="A3801">
        <f t="shared" si="709"/>
        <v>1</v>
      </c>
      <c r="B3801">
        <f t="shared" si="708"/>
        <v>2660</v>
      </c>
      <c r="C3801" s="1">
        <v>43701</v>
      </c>
      <c r="D3801" t="s">
        <v>275</v>
      </c>
      <c r="E3801" t="s">
        <v>4407</v>
      </c>
      <c r="F3801" t="s">
        <v>544</v>
      </c>
      <c r="G3801" t="s">
        <v>256</v>
      </c>
      <c r="H3801">
        <v>2019</v>
      </c>
      <c r="I3801">
        <v>8</v>
      </c>
      <c r="J3801">
        <v>24</v>
      </c>
      <c r="K3801" t="s">
        <v>47</v>
      </c>
      <c r="L3801">
        <v>7</v>
      </c>
      <c r="M3801" s="3">
        <v>1</v>
      </c>
      <c r="N3801" s="3">
        <v>0</v>
      </c>
      <c r="O3801" s="13">
        <v>3.2</v>
      </c>
      <c r="P3801">
        <v>3.4</v>
      </c>
      <c r="Q3801">
        <v>2.2000000000000002</v>
      </c>
      <c r="R3801" s="2">
        <v>1.7</v>
      </c>
      <c r="S3801" s="7">
        <f t="shared" si="714"/>
        <v>-1</v>
      </c>
      <c r="T3801" s="7">
        <f>SUM($S$3:S3801)</f>
        <v>-132.03000000000037</v>
      </c>
      <c r="U3801" s="2">
        <v>2.0499999999999998</v>
      </c>
      <c r="V3801" s="7">
        <f t="shared" si="715"/>
        <v>1.0499999999999998</v>
      </c>
      <c r="W3801" s="7">
        <f>SUM($V$3:V3801)</f>
        <v>-399.21999999999872</v>
      </c>
      <c r="X3801" s="8">
        <v>1.28</v>
      </c>
      <c r="Y3801" s="7">
        <f t="shared" si="710"/>
        <v>-1</v>
      </c>
      <c r="Z3801" s="7">
        <f>SUM($Y$3:Y3801)</f>
        <v>-126.78999999999989</v>
      </c>
      <c r="AA3801" s="8">
        <v>3.75</v>
      </c>
      <c r="AB3801" s="7">
        <f t="shared" si="711"/>
        <v>2.75</v>
      </c>
      <c r="AC3801" s="7">
        <f>SUM($AB$3:AB3801)</f>
        <v>-474.1300000000009</v>
      </c>
      <c r="AD3801" s="2">
        <v>1.9</v>
      </c>
      <c r="AE3801" s="7">
        <f t="shared" si="716"/>
        <v>-1</v>
      </c>
      <c r="AF3801" s="7">
        <f>SUM(AE$3:AE3801)</f>
        <v>-129.07000000000016</v>
      </c>
      <c r="AG3801" s="2">
        <v>1.9</v>
      </c>
      <c r="AH3801" s="7">
        <f t="shared" si="712"/>
        <v>0.89999999999999991</v>
      </c>
      <c r="AI3801" s="7">
        <f>SUM(AH$3:AH3801)</f>
        <v>-304.7499999999992</v>
      </c>
      <c r="AJ3801" s="2">
        <v>10</v>
      </c>
      <c r="AK3801" s="7">
        <f t="shared" si="717"/>
        <v>9</v>
      </c>
      <c r="AL3801" s="7">
        <f>SUM(AK$3:AK3801)</f>
        <v>-680.25</v>
      </c>
      <c r="AM3801" s="2">
        <v>11</v>
      </c>
      <c r="AN3801" s="7">
        <f t="shared" si="718"/>
        <v>-1</v>
      </c>
      <c r="AO3801" s="7">
        <f>SUM(AN$3:AN3801)</f>
        <v>-69.5</v>
      </c>
      <c r="AP3801" s="2">
        <v>6.5</v>
      </c>
      <c r="AQ3801" s="7">
        <f t="shared" si="719"/>
        <v>-1</v>
      </c>
      <c r="AR3801" s="7">
        <f>SUM(AQ$3:AQ3801)</f>
        <v>-513.5</v>
      </c>
      <c r="AS3801">
        <v>6.6</v>
      </c>
      <c r="AT3801">
        <v>1.1100000000000001</v>
      </c>
      <c r="AU3801" s="5">
        <f t="shared" si="713"/>
        <v>8.6999999999999993</v>
      </c>
      <c r="AV3801" s="4">
        <f>SUM(AU$3:AU3801)</f>
        <v>-2829.2399999999921</v>
      </c>
    </row>
    <row r="3802" spans="1:48" x14ac:dyDescent="0.25">
      <c r="A3802">
        <f t="shared" si="709"/>
        <v>1</v>
      </c>
      <c r="B3802">
        <f t="shared" si="708"/>
        <v>2659</v>
      </c>
      <c r="C3802" s="1">
        <v>43701</v>
      </c>
      <c r="D3802" t="s">
        <v>275</v>
      </c>
      <c r="E3802" t="s">
        <v>4408</v>
      </c>
      <c r="F3802" t="s">
        <v>543</v>
      </c>
      <c r="G3802" t="s">
        <v>362</v>
      </c>
      <c r="H3802">
        <v>2019</v>
      </c>
      <c r="I3802">
        <v>8</v>
      </c>
      <c r="J3802">
        <v>24</v>
      </c>
      <c r="K3802" t="s">
        <v>47</v>
      </c>
      <c r="L3802">
        <v>7</v>
      </c>
      <c r="M3802" s="3">
        <v>1</v>
      </c>
      <c r="N3802" s="3">
        <v>1</v>
      </c>
      <c r="O3802" s="13">
        <v>2.5</v>
      </c>
      <c r="P3802">
        <v>2.9</v>
      </c>
      <c r="Q3802">
        <v>3.3</v>
      </c>
      <c r="R3802" s="2">
        <v>2.37</v>
      </c>
      <c r="S3802" s="7">
        <f t="shared" si="714"/>
        <v>1.37</v>
      </c>
      <c r="T3802" s="7">
        <f>SUM($S$3:S3802)</f>
        <v>-130.66000000000037</v>
      </c>
      <c r="U3802" s="2">
        <v>1.53</v>
      </c>
      <c r="V3802" s="7">
        <f t="shared" si="715"/>
        <v>-1</v>
      </c>
      <c r="W3802" s="7">
        <f>SUM($V$3:V3802)</f>
        <v>-400.21999999999872</v>
      </c>
      <c r="X3802" s="8">
        <v>1.66</v>
      </c>
      <c r="Y3802" s="7">
        <f t="shared" si="710"/>
        <v>0.65999999999999992</v>
      </c>
      <c r="Z3802" s="7">
        <f>SUM($Y$3:Y3802)</f>
        <v>-126.1299999999999</v>
      </c>
      <c r="AA3802" s="8">
        <v>2.2000000000000002</v>
      </c>
      <c r="AB3802" s="7">
        <f t="shared" si="711"/>
        <v>-1</v>
      </c>
      <c r="AC3802" s="7">
        <f>SUM($AB$3:AB3802)</f>
        <v>-475.1300000000009</v>
      </c>
      <c r="AD3802" s="2">
        <v>3.2</v>
      </c>
      <c r="AE3802" s="7">
        <f t="shared" si="716"/>
        <v>-1</v>
      </c>
      <c r="AF3802" s="7">
        <f>SUM(AE$3:AE3802)</f>
        <v>-130.07000000000016</v>
      </c>
      <c r="AG3802" s="2">
        <v>1.36</v>
      </c>
      <c r="AH3802" s="7">
        <f t="shared" si="712"/>
        <v>0.3600000000000001</v>
      </c>
      <c r="AI3802" s="7">
        <f>SUM(AH$3:AH3802)</f>
        <v>-304.38999999999919</v>
      </c>
      <c r="AJ3802" s="2">
        <v>5.5</v>
      </c>
      <c r="AK3802" s="7">
        <f t="shared" si="717"/>
        <v>-1</v>
      </c>
      <c r="AL3802" s="7">
        <f>SUM(AK$3:AK3802)</f>
        <v>-681.25</v>
      </c>
      <c r="AM3802" s="2">
        <v>11</v>
      </c>
      <c r="AN3802" s="7">
        <f t="shared" si="718"/>
        <v>-1</v>
      </c>
      <c r="AO3802" s="7">
        <f>SUM(AN$3:AN3802)</f>
        <v>-70.5</v>
      </c>
      <c r="AP3802" s="2">
        <v>6</v>
      </c>
      <c r="AQ3802" s="7">
        <f t="shared" si="719"/>
        <v>5</v>
      </c>
      <c r="AR3802" s="7">
        <f>SUM(AQ$3:AQ3802)</f>
        <v>-508.5</v>
      </c>
      <c r="AS3802">
        <v>5.75</v>
      </c>
      <c r="AT3802">
        <v>1.1399999999999999</v>
      </c>
      <c r="AU3802" s="5">
        <f t="shared" si="713"/>
        <v>2.39</v>
      </c>
      <c r="AV3802" s="4">
        <f>SUM(AU$3:AU3802)</f>
        <v>-2826.8499999999922</v>
      </c>
    </row>
    <row r="3803" spans="1:48" x14ac:dyDescent="0.25">
      <c r="A3803">
        <f t="shared" si="709"/>
        <v>1</v>
      </c>
      <c r="B3803">
        <f t="shared" si="708"/>
        <v>2658</v>
      </c>
      <c r="C3803" s="1">
        <v>43701</v>
      </c>
      <c r="D3803" t="s">
        <v>275</v>
      </c>
      <c r="E3803" t="s">
        <v>4409</v>
      </c>
      <c r="F3803" t="s">
        <v>358</v>
      </c>
      <c r="G3803" t="s">
        <v>277</v>
      </c>
      <c r="H3803">
        <v>2019</v>
      </c>
      <c r="I3803">
        <v>8</v>
      </c>
      <c r="J3803">
        <v>24</v>
      </c>
      <c r="K3803" t="s">
        <v>47</v>
      </c>
      <c r="L3803">
        <v>7</v>
      </c>
      <c r="M3803" s="3">
        <v>0</v>
      </c>
      <c r="N3803" s="3">
        <v>0</v>
      </c>
      <c r="O3803" s="13">
        <v>2.7</v>
      </c>
      <c r="P3803">
        <v>3.2</v>
      </c>
      <c r="Q3803">
        <v>2.7</v>
      </c>
      <c r="R3803" s="2">
        <v>1.95</v>
      </c>
      <c r="S3803" s="7">
        <f t="shared" si="714"/>
        <v>-1</v>
      </c>
      <c r="T3803" s="7">
        <f>SUM($S$3:S3803)</f>
        <v>-131.66000000000037</v>
      </c>
      <c r="U3803" s="2">
        <v>1.8</v>
      </c>
      <c r="V3803" s="7">
        <f t="shared" si="715"/>
        <v>0.8</v>
      </c>
      <c r="W3803" s="7">
        <f>SUM($V$3:V3803)</f>
        <v>-399.41999999999871</v>
      </c>
      <c r="X3803" s="8">
        <v>1.44</v>
      </c>
      <c r="Y3803" s="7">
        <f t="shared" si="710"/>
        <v>-1</v>
      </c>
      <c r="Z3803" s="7">
        <f>SUM($Y$3:Y3803)</f>
        <v>-127.1299999999999</v>
      </c>
      <c r="AA3803" s="8">
        <v>2.75</v>
      </c>
      <c r="AB3803" s="7">
        <f t="shared" si="711"/>
        <v>1.75</v>
      </c>
      <c r="AC3803" s="7">
        <f>SUM($AB$3:AB3803)</f>
        <v>-473.3800000000009</v>
      </c>
      <c r="AD3803" s="2">
        <v>2.2999999999999998</v>
      </c>
      <c r="AE3803" s="7">
        <f t="shared" si="716"/>
        <v>-1</v>
      </c>
      <c r="AF3803" s="7">
        <f>SUM(AE$3:AE3803)</f>
        <v>-131.07000000000016</v>
      </c>
      <c r="AG3803" s="2">
        <v>1.61</v>
      </c>
      <c r="AH3803" s="7">
        <f t="shared" si="712"/>
        <v>0.6100000000000001</v>
      </c>
      <c r="AI3803" s="7">
        <f>SUM(AH$3:AH3803)</f>
        <v>-303.77999999999918</v>
      </c>
      <c r="AJ3803" s="2">
        <v>7.5</v>
      </c>
      <c r="AK3803" s="7">
        <f t="shared" si="717"/>
        <v>-1</v>
      </c>
      <c r="AL3803" s="7">
        <f>SUM(AK$3:AK3803)</f>
        <v>-682.25</v>
      </c>
      <c r="AM3803" s="2">
        <v>11</v>
      </c>
      <c r="AN3803" s="7">
        <f t="shared" si="718"/>
        <v>-1</v>
      </c>
      <c r="AO3803" s="7">
        <f>SUM(AN$3:AN3803)</f>
        <v>-71.5</v>
      </c>
      <c r="AP3803" s="2">
        <v>6</v>
      </c>
      <c r="AQ3803" s="7">
        <f t="shared" si="719"/>
        <v>-1</v>
      </c>
      <c r="AR3803" s="7">
        <f>SUM(AQ$3:AQ3803)</f>
        <v>-509.5</v>
      </c>
      <c r="AS3803">
        <v>6</v>
      </c>
      <c r="AT3803">
        <v>1.1200000000000001</v>
      </c>
      <c r="AU3803" s="5">
        <f t="shared" si="713"/>
        <v>-2.84</v>
      </c>
      <c r="AV3803" s="4">
        <f>SUM(AU$3:AU3803)</f>
        <v>-2829.6899999999923</v>
      </c>
    </row>
    <row r="3804" spans="1:48" x14ac:dyDescent="0.25">
      <c r="A3804">
        <f t="shared" si="709"/>
        <v>1</v>
      </c>
      <c r="B3804">
        <f t="shared" si="708"/>
        <v>2657</v>
      </c>
      <c r="C3804" s="1">
        <v>43701</v>
      </c>
      <c r="D3804" t="s">
        <v>275</v>
      </c>
      <c r="E3804" t="s">
        <v>4410</v>
      </c>
      <c r="F3804" t="s">
        <v>353</v>
      </c>
      <c r="G3804" t="s">
        <v>361</v>
      </c>
      <c r="H3804">
        <v>2019</v>
      </c>
      <c r="I3804">
        <v>8</v>
      </c>
      <c r="J3804">
        <v>24</v>
      </c>
      <c r="K3804" t="s">
        <v>47</v>
      </c>
      <c r="L3804">
        <v>7</v>
      </c>
      <c r="M3804" s="3">
        <v>1</v>
      </c>
      <c r="N3804" s="3">
        <v>1</v>
      </c>
      <c r="O3804" s="13">
        <v>1.2</v>
      </c>
      <c r="P3804">
        <v>7</v>
      </c>
      <c r="Q3804">
        <v>12</v>
      </c>
      <c r="R3804" s="2">
        <v>1.8</v>
      </c>
      <c r="S3804" s="7">
        <f t="shared" si="714"/>
        <v>0.8</v>
      </c>
      <c r="T3804" s="7">
        <f>SUM($S$3:S3804)</f>
        <v>-130.86000000000035</v>
      </c>
      <c r="U3804" s="2">
        <v>1.95</v>
      </c>
      <c r="V3804" s="7">
        <f t="shared" si="715"/>
        <v>-1</v>
      </c>
      <c r="W3804" s="7">
        <f>SUM($V$3:V3804)</f>
        <v>-400.41999999999871</v>
      </c>
      <c r="X3804" s="8">
        <v>1.1200000000000001</v>
      </c>
      <c r="Y3804" s="7">
        <f t="shared" si="710"/>
        <v>0.12000000000000011</v>
      </c>
      <c r="Z3804" s="7">
        <f>SUM($Y$3:Y3804)</f>
        <v>-127.00999999999989</v>
      </c>
      <c r="AA3804" s="8">
        <v>6</v>
      </c>
      <c r="AB3804" s="7">
        <f t="shared" si="711"/>
        <v>-1</v>
      </c>
      <c r="AC3804" s="7">
        <f>SUM($AB$3:AB3804)</f>
        <v>-474.3800000000009</v>
      </c>
      <c r="AD3804" s="2">
        <v>1.4</v>
      </c>
      <c r="AE3804" s="7">
        <f t="shared" si="716"/>
        <v>-1</v>
      </c>
      <c r="AF3804" s="7">
        <f>SUM(AE$3:AE3804)</f>
        <v>-132.07000000000016</v>
      </c>
      <c r="AG3804" s="2">
        <v>3</v>
      </c>
      <c r="AH3804" s="7">
        <f t="shared" si="712"/>
        <v>2</v>
      </c>
      <c r="AI3804" s="7">
        <f>SUM(AH$3:AH3804)</f>
        <v>-301.77999999999918</v>
      </c>
      <c r="AJ3804" s="2">
        <v>8.5</v>
      </c>
      <c r="AK3804" s="7">
        <f t="shared" si="717"/>
        <v>-1</v>
      </c>
      <c r="AL3804" s="7">
        <f>SUM(AK$3:AK3804)</f>
        <v>-683.25</v>
      </c>
      <c r="AM3804" s="2">
        <v>7.5</v>
      </c>
      <c r="AN3804" s="7">
        <f t="shared" si="718"/>
        <v>-1</v>
      </c>
      <c r="AO3804" s="7">
        <f>SUM(AN$3:AN3804)</f>
        <v>-72.5</v>
      </c>
      <c r="AP3804" s="2">
        <v>15</v>
      </c>
      <c r="AQ3804" s="7">
        <f t="shared" si="719"/>
        <v>14</v>
      </c>
      <c r="AR3804" s="7">
        <f>SUM(AQ$3:AQ3804)</f>
        <v>-495.5</v>
      </c>
      <c r="AS3804">
        <v>1.67</v>
      </c>
      <c r="AT3804">
        <v>2.15</v>
      </c>
      <c r="AU3804" s="5">
        <f t="shared" si="713"/>
        <v>11.92</v>
      </c>
      <c r="AV3804" s="4">
        <f>SUM(AU$3:AU3804)</f>
        <v>-2817.7699999999923</v>
      </c>
    </row>
    <row r="3805" spans="1:48" x14ac:dyDescent="0.25">
      <c r="A3805">
        <f t="shared" si="709"/>
        <v>1</v>
      </c>
      <c r="B3805">
        <f t="shared" si="708"/>
        <v>2656</v>
      </c>
      <c r="C3805" s="1">
        <v>43701</v>
      </c>
      <c r="D3805" t="s">
        <v>287</v>
      </c>
      <c r="E3805" t="s">
        <v>4411</v>
      </c>
      <c r="F3805" t="s">
        <v>383</v>
      </c>
      <c r="G3805" t="s">
        <v>706</v>
      </c>
      <c r="H3805">
        <v>2019</v>
      </c>
      <c r="I3805">
        <v>8</v>
      </c>
      <c r="J3805">
        <v>24</v>
      </c>
      <c r="K3805" t="s">
        <v>47</v>
      </c>
      <c r="L3805">
        <v>7</v>
      </c>
      <c r="M3805" s="3">
        <v>3</v>
      </c>
      <c r="N3805" s="3">
        <v>4</v>
      </c>
      <c r="O3805" s="13">
        <v>4.33</v>
      </c>
      <c r="P3805">
        <v>3.6</v>
      </c>
      <c r="Q3805">
        <v>1.83</v>
      </c>
      <c r="R3805" s="2">
        <v>1.61</v>
      </c>
      <c r="S3805" s="7">
        <f t="shared" si="714"/>
        <v>0.6100000000000001</v>
      </c>
      <c r="T3805" s="7">
        <f>SUM($S$3:S3805)</f>
        <v>-130.25000000000034</v>
      </c>
      <c r="U3805" s="2">
        <v>2.2000000000000002</v>
      </c>
      <c r="V3805" s="7">
        <f t="shared" si="715"/>
        <v>-1</v>
      </c>
      <c r="W3805" s="7">
        <f>SUM($V$3:V3805)</f>
        <v>-401.41999999999871</v>
      </c>
      <c r="X3805" s="8">
        <v>1.22</v>
      </c>
      <c r="Y3805" s="7">
        <f t="shared" si="710"/>
        <v>0.21999999999999997</v>
      </c>
      <c r="Z3805" s="7">
        <f>SUM($Y$3:Y3805)</f>
        <v>-126.78999999999989</v>
      </c>
      <c r="AA3805" s="8">
        <v>4.33</v>
      </c>
      <c r="AB3805" s="7">
        <f t="shared" si="711"/>
        <v>-1</v>
      </c>
      <c r="AC3805" s="7">
        <f>SUM($AB$3:AB3805)</f>
        <v>-475.3800000000009</v>
      </c>
      <c r="AD3805" s="2">
        <v>1.66</v>
      </c>
      <c r="AE3805" s="7">
        <f t="shared" si="716"/>
        <v>0.65999999999999992</v>
      </c>
      <c r="AF3805" s="7">
        <f>SUM(AE$3:AE3805)</f>
        <v>-131.41000000000017</v>
      </c>
      <c r="AG3805" s="2">
        <v>2.2000000000000002</v>
      </c>
      <c r="AH3805" s="7">
        <f t="shared" si="712"/>
        <v>-1</v>
      </c>
      <c r="AI3805" s="7">
        <f>SUM(AH$3:AH3805)</f>
        <v>-302.77999999999918</v>
      </c>
      <c r="AJ3805" s="2">
        <v>15</v>
      </c>
      <c r="AK3805" s="7">
        <f t="shared" si="717"/>
        <v>-1</v>
      </c>
      <c r="AL3805" s="7">
        <f>SUM(AK$3:AK3805)</f>
        <v>-684.25</v>
      </c>
      <c r="AM3805" s="2">
        <v>13</v>
      </c>
      <c r="AN3805" s="7">
        <f t="shared" si="718"/>
        <v>-1</v>
      </c>
      <c r="AO3805" s="7">
        <f>SUM(AN$3:AN3805)</f>
        <v>-73.5</v>
      </c>
      <c r="AP3805" s="2">
        <v>7</v>
      </c>
      <c r="AQ3805" s="7">
        <f t="shared" si="719"/>
        <v>-1</v>
      </c>
      <c r="AR3805" s="7">
        <f>SUM(AQ$3:AQ3805)</f>
        <v>-496.5</v>
      </c>
      <c r="AU3805" s="5">
        <f t="shared" si="713"/>
        <v>-4.51</v>
      </c>
      <c r="AV3805" s="4">
        <f>SUM(AU$3:AU3805)</f>
        <v>-2822.2799999999925</v>
      </c>
    </row>
    <row r="3806" spans="1:48" x14ac:dyDescent="0.25">
      <c r="A3806">
        <f t="shared" si="709"/>
        <v>1</v>
      </c>
      <c r="B3806">
        <f t="shared" si="708"/>
        <v>2655</v>
      </c>
      <c r="C3806" s="1">
        <v>43701</v>
      </c>
      <c r="D3806" t="s">
        <v>287</v>
      </c>
      <c r="E3806" t="s">
        <v>4412</v>
      </c>
      <c r="F3806" t="s">
        <v>376</v>
      </c>
      <c r="G3806" t="s">
        <v>370</v>
      </c>
      <c r="H3806">
        <v>2019</v>
      </c>
      <c r="I3806">
        <v>8</v>
      </c>
      <c r="J3806">
        <v>24</v>
      </c>
      <c r="K3806" t="s">
        <v>47</v>
      </c>
      <c r="L3806">
        <v>7</v>
      </c>
      <c r="M3806" s="3">
        <v>0</v>
      </c>
      <c r="N3806" s="3">
        <v>1</v>
      </c>
      <c r="O3806" s="13">
        <v>8.5</v>
      </c>
      <c r="P3806">
        <v>5</v>
      </c>
      <c r="Q3806">
        <v>1.33</v>
      </c>
      <c r="R3806" s="2">
        <v>2</v>
      </c>
      <c r="S3806" s="7">
        <f t="shared" si="714"/>
        <v>-1</v>
      </c>
      <c r="T3806" s="7">
        <f>SUM($S$3:S3806)</f>
        <v>-131.25000000000034</v>
      </c>
      <c r="U3806" s="2">
        <v>1.75</v>
      </c>
      <c r="V3806" s="7">
        <f t="shared" si="715"/>
        <v>0.75</v>
      </c>
      <c r="W3806" s="7">
        <f>SUM($V$3:V3806)</f>
        <v>-400.66999999999871</v>
      </c>
      <c r="X3806" s="8">
        <v>1.22</v>
      </c>
      <c r="Y3806" s="7">
        <f t="shared" si="710"/>
        <v>-1</v>
      </c>
      <c r="Z3806" s="7">
        <f>SUM($Y$3:Y3806)</f>
        <v>-127.78999999999989</v>
      </c>
      <c r="AA3806" s="8">
        <v>4.33</v>
      </c>
      <c r="AB3806" s="7">
        <f t="shared" si="711"/>
        <v>3.33</v>
      </c>
      <c r="AC3806" s="7">
        <f>SUM($AB$3:AB3806)</f>
        <v>-472.05000000000092</v>
      </c>
      <c r="AD3806" s="2">
        <v>1.66</v>
      </c>
      <c r="AE3806" s="7">
        <f t="shared" si="716"/>
        <v>-1</v>
      </c>
      <c r="AF3806" s="7">
        <f>SUM(AE$3:AE3806)</f>
        <v>-132.41000000000017</v>
      </c>
      <c r="AG3806" s="2">
        <v>2.2000000000000002</v>
      </c>
      <c r="AH3806" s="7">
        <f t="shared" si="712"/>
        <v>1.2000000000000002</v>
      </c>
      <c r="AI3806" s="7">
        <f>SUM(AH$3:AH3806)</f>
        <v>-301.57999999999919</v>
      </c>
      <c r="AJ3806" s="2">
        <v>21</v>
      </c>
      <c r="AK3806" s="7">
        <f t="shared" si="717"/>
        <v>-1</v>
      </c>
      <c r="AL3806" s="7">
        <f>SUM(AK$3:AK3806)</f>
        <v>-685.25</v>
      </c>
      <c r="AM3806" s="2">
        <v>23</v>
      </c>
      <c r="AN3806" s="7">
        <f t="shared" si="718"/>
        <v>-1</v>
      </c>
      <c r="AO3806" s="7">
        <f>SUM(AN$3:AN3806)</f>
        <v>-74.5</v>
      </c>
      <c r="AP3806" s="2">
        <v>9.5</v>
      </c>
      <c r="AQ3806" s="7">
        <f t="shared" si="719"/>
        <v>-1</v>
      </c>
      <c r="AR3806" s="7">
        <f>SUM(AQ$3:AQ3806)</f>
        <v>-497.5</v>
      </c>
      <c r="AU3806" s="5">
        <f t="shared" si="713"/>
        <v>-0.71999999999999975</v>
      </c>
      <c r="AV3806" s="4">
        <f>SUM(AU$3:AU3806)</f>
        <v>-2822.9999999999923</v>
      </c>
    </row>
    <row r="3807" spans="1:48" x14ac:dyDescent="0.25">
      <c r="A3807">
        <f t="shared" si="709"/>
        <v>1</v>
      </c>
      <c r="B3807">
        <f t="shared" si="708"/>
        <v>2654</v>
      </c>
      <c r="C3807" s="1">
        <v>43701</v>
      </c>
      <c r="D3807" t="s">
        <v>3129</v>
      </c>
      <c r="E3807" t="s">
        <v>4413</v>
      </c>
      <c r="F3807" t="s">
        <v>3138</v>
      </c>
      <c r="G3807" t="s">
        <v>3131</v>
      </c>
      <c r="H3807">
        <v>2019</v>
      </c>
      <c r="I3807">
        <v>8</v>
      </c>
      <c r="J3807">
        <v>24</v>
      </c>
      <c r="K3807" t="s">
        <v>47</v>
      </c>
      <c r="L3807">
        <v>7</v>
      </c>
      <c r="M3807" s="3">
        <v>1</v>
      </c>
      <c r="N3807" s="3">
        <v>3</v>
      </c>
      <c r="O3807" s="13">
        <v>4.33</v>
      </c>
      <c r="P3807">
        <v>3.5</v>
      </c>
      <c r="Q3807">
        <v>1.83</v>
      </c>
      <c r="R3807" s="2">
        <v>2</v>
      </c>
      <c r="S3807" s="7">
        <f t="shared" si="714"/>
        <v>1</v>
      </c>
      <c r="T3807" s="7">
        <f>SUM($S$3:S3807)</f>
        <v>-130.25000000000034</v>
      </c>
      <c r="U3807" s="2">
        <v>1.75</v>
      </c>
      <c r="V3807" s="7">
        <f t="shared" si="715"/>
        <v>-1</v>
      </c>
      <c r="W3807" s="7">
        <f>SUM($V$3:V3807)</f>
        <v>-401.66999999999871</v>
      </c>
      <c r="X3807" s="8">
        <v>1.4</v>
      </c>
      <c r="Y3807" s="7">
        <f t="shared" si="710"/>
        <v>0.39999999999999991</v>
      </c>
      <c r="Z3807" s="7">
        <f>SUM($Y$3:Y3807)</f>
        <v>-127.38999999999989</v>
      </c>
      <c r="AA3807" s="8">
        <v>2.75</v>
      </c>
      <c r="AB3807" s="7">
        <f t="shared" si="711"/>
        <v>-1</v>
      </c>
      <c r="AC3807" s="7">
        <f>SUM($AB$3:AB3807)</f>
        <v>-473.05000000000092</v>
      </c>
      <c r="AD3807" s="2">
        <v>2.25</v>
      </c>
      <c r="AE3807" s="7">
        <f t="shared" si="716"/>
        <v>1.25</v>
      </c>
      <c r="AF3807" s="7">
        <f>SUM(AE$3:AE3807)</f>
        <v>-131.16000000000017</v>
      </c>
      <c r="AG3807" s="2">
        <v>1.61</v>
      </c>
      <c r="AH3807" s="7">
        <f t="shared" si="712"/>
        <v>-1</v>
      </c>
      <c r="AI3807" s="7">
        <f>SUM(AH$3:AH3807)</f>
        <v>-302.57999999999919</v>
      </c>
      <c r="AJ3807" s="2">
        <v>9.5</v>
      </c>
      <c r="AK3807" s="7">
        <f t="shared" si="717"/>
        <v>-1</v>
      </c>
      <c r="AL3807" s="7">
        <f>SUM(AK$3:AK3807)</f>
        <v>-686.25</v>
      </c>
      <c r="AM3807" s="2">
        <v>15</v>
      </c>
      <c r="AN3807" s="7">
        <f t="shared" si="718"/>
        <v>-1</v>
      </c>
      <c r="AO3807" s="7">
        <f>SUM(AN$3:AN3807)</f>
        <v>-75.5</v>
      </c>
      <c r="AP3807" s="2">
        <v>6.5</v>
      </c>
      <c r="AQ3807" s="7">
        <f t="shared" si="719"/>
        <v>-1</v>
      </c>
      <c r="AR3807" s="7">
        <f>SUM(AQ$3:AQ3807)</f>
        <v>-498.5</v>
      </c>
      <c r="AU3807" s="5">
        <f t="shared" si="713"/>
        <v>-3.35</v>
      </c>
      <c r="AV3807" s="4">
        <f>SUM(AU$3:AU3807)</f>
        <v>-2826.3499999999922</v>
      </c>
    </row>
    <row r="3808" spans="1:48" x14ac:dyDescent="0.25">
      <c r="A3808">
        <f t="shared" si="709"/>
        <v>1</v>
      </c>
      <c r="B3808">
        <f t="shared" si="708"/>
        <v>2653</v>
      </c>
      <c r="C3808" s="1">
        <v>43701</v>
      </c>
      <c r="D3808" t="s">
        <v>3129</v>
      </c>
      <c r="E3808" t="s">
        <v>4414</v>
      </c>
      <c r="F3808" t="s">
        <v>3147</v>
      </c>
      <c r="G3808" t="s">
        <v>3145</v>
      </c>
      <c r="H3808">
        <v>2019</v>
      </c>
      <c r="I3808">
        <v>8</v>
      </c>
      <c r="J3808">
        <v>24</v>
      </c>
      <c r="K3808" t="s">
        <v>47</v>
      </c>
      <c r="L3808">
        <v>7</v>
      </c>
      <c r="M3808" s="3">
        <v>3</v>
      </c>
      <c r="N3808" s="3">
        <v>4</v>
      </c>
      <c r="O3808" s="13">
        <v>2.37</v>
      </c>
      <c r="P3808">
        <v>3.5</v>
      </c>
      <c r="Q3808">
        <v>2.8</v>
      </c>
      <c r="R3808" s="2">
        <v>1.66</v>
      </c>
      <c r="S3808" s="7">
        <f t="shared" si="714"/>
        <v>0.65999999999999992</v>
      </c>
      <c r="T3808" s="7">
        <f>SUM($S$3:S3808)</f>
        <v>-129.59000000000034</v>
      </c>
      <c r="U3808" s="2">
        <v>2.1</v>
      </c>
      <c r="V3808" s="7">
        <f t="shared" si="715"/>
        <v>-1</v>
      </c>
      <c r="W3808" s="7">
        <f>SUM($V$3:V3808)</f>
        <v>-402.66999999999871</v>
      </c>
      <c r="X3808" s="8">
        <v>1.25</v>
      </c>
      <c r="Y3808" s="7">
        <f t="shared" si="710"/>
        <v>0.25</v>
      </c>
      <c r="Z3808" s="7">
        <f>SUM($Y$3:Y3808)</f>
        <v>-127.13999999999989</v>
      </c>
      <c r="AA3808" s="8">
        <v>3.75</v>
      </c>
      <c r="AB3808" s="7">
        <f t="shared" si="711"/>
        <v>-1</v>
      </c>
      <c r="AC3808" s="7">
        <f>SUM($AB$3:AB3808)</f>
        <v>-474.05000000000092</v>
      </c>
      <c r="AD3808" s="2">
        <v>1.8</v>
      </c>
      <c r="AE3808" s="7">
        <f t="shared" si="716"/>
        <v>0.8</v>
      </c>
      <c r="AF3808" s="7">
        <f>SUM(AE$3:AE3808)</f>
        <v>-130.36000000000016</v>
      </c>
      <c r="AG3808" s="2">
        <v>2</v>
      </c>
      <c r="AH3808" s="7">
        <f t="shared" si="712"/>
        <v>-1</v>
      </c>
      <c r="AI3808" s="7">
        <f>SUM(AH$3:AH3808)</f>
        <v>-303.57999999999919</v>
      </c>
      <c r="AJ3808" s="2">
        <v>9</v>
      </c>
      <c r="AK3808" s="7">
        <f t="shared" si="717"/>
        <v>-1</v>
      </c>
      <c r="AL3808" s="7">
        <f>SUM(AK$3:AK3808)</f>
        <v>-687.25</v>
      </c>
      <c r="AM3808" s="2">
        <v>9.5</v>
      </c>
      <c r="AN3808" s="7">
        <f t="shared" si="718"/>
        <v>-1</v>
      </c>
      <c r="AO3808" s="7">
        <f>SUM(AN$3:AN3808)</f>
        <v>-76.5</v>
      </c>
      <c r="AP3808" s="2">
        <v>6.5</v>
      </c>
      <c r="AQ3808" s="7">
        <f t="shared" si="719"/>
        <v>-1</v>
      </c>
      <c r="AR3808" s="7">
        <f>SUM(AQ$3:AQ3808)</f>
        <v>-499.5</v>
      </c>
      <c r="AS3808">
        <v>4.5</v>
      </c>
      <c r="AT3808">
        <v>1.19</v>
      </c>
      <c r="AU3808" s="5">
        <f t="shared" si="713"/>
        <v>-4.29</v>
      </c>
      <c r="AV3808" s="4">
        <f>SUM(AU$3:AU3808)</f>
        <v>-2830.6399999999921</v>
      </c>
    </row>
    <row r="3809" spans="1:48" x14ac:dyDescent="0.25">
      <c r="A3809">
        <f t="shared" si="709"/>
        <v>1</v>
      </c>
      <c r="B3809">
        <f t="shared" si="708"/>
        <v>2652</v>
      </c>
      <c r="C3809" s="1">
        <v>43700</v>
      </c>
      <c r="D3809" t="s">
        <v>291</v>
      </c>
      <c r="E3809" t="s">
        <v>4415</v>
      </c>
      <c r="F3809" t="s">
        <v>557</v>
      </c>
      <c r="G3809" t="s">
        <v>247</v>
      </c>
      <c r="H3809">
        <v>2019</v>
      </c>
      <c r="I3809">
        <v>8</v>
      </c>
      <c r="J3809">
        <v>23</v>
      </c>
      <c r="K3809" t="s">
        <v>63</v>
      </c>
      <c r="L3809">
        <v>6</v>
      </c>
      <c r="M3809" s="3">
        <v>1</v>
      </c>
      <c r="N3809" s="3">
        <v>3</v>
      </c>
      <c r="O3809" s="13">
        <v>5.5</v>
      </c>
      <c r="P3809">
        <v>4.75</v>
      </c>
      <c r="Q3809">
        <v>1.5</v>
      </c>
      <c r="R3809" s="2">
        <v>1.5</v>
      </c>
      <c r="S3809" s="7">
        <f t="shared" si="714"/>
        <v>0.5</v>
      </c>
      <c r="T3809" s="7">
        <f>SUM($S$3:S3809)</f>
        <v>-129.09000000000034</v>
      </c>
      <c r="U3809" s="2">
        <v>2.5</v>
      </c>
      <c r="V3809" s="7">
        <f t="shared" si="715"/>
        <v>-1</v>
      </c>
      <c r="W3809" s="7">
        <f>SUM($V$3:V3809)</f>
        <v>-403.66999999999871</v>
      </c>
      <c r="X3809" s="8">
        <v>1.1200000000000001</v>
      </c>
      <c r="Y3809" s="7">
        <f t="shared" si="710"/>
        <v>0.12000000000000011</v>
      </c>
      <c r="Z3809" s="7">
        <f>SUM($Y$3:Y3809)</f>
        <v>-127.01999999999988</v>
      </c>
      <c r="AA3809" s="8">
        <v>6</v>
      </c>
      <c r="AB3809" s="7">
        <f t="shared" si="711"/>
        <v>-1</v>
      </c>
      <c r="AC3809" s="7">
        <f>SUM($AB$3:AB3809)</f>
        <v>-475.05000000000092</v>
      </c>
      <c r="AD3809" s="2">
        <v>1.44</v>
      </c>
      <c r="AE3809" s="7">
        <f t="shared" si="716"/>
        <v>0.43999999999999995</v>
      </c>
      <c r="AF3809" s="7">
        <f>SUM(AE$3:AE3809)</f>
        <v>-129.92000000000016</v>
      </c>
      <c r="AG3809" s="2">
        <v>2.75</v>
      </c>
      <c r="AH3809" s="7">
        <f t="shared" si="712"/>
        <v>-1</v>
      </c>
      <c r="AI3809" s="7">
        <f>SUM(AH$3:AH3809)</f>
        <v>-304.57999999999919</v>
      </c>
      <c r="AJ3809" s="2">
        <v>21</v>
      </c>
      <c r="AK3809" s="7">
        <f t="shared" si="717"/>
        <v>-1</v>
      </c>
      <c r="AL3809" s="7">
        <f>SUM(AK$3:AK3809)</f>
        <v>-688.25</v>
      </c>
      <c r="AM3809" s="2">
        <v>17</v>
      </c>
      <c r="AN3809" s="7">
        <f t="shared" si="718"/>
        <v>-1</v>
      </c>
      <c r="AO3809" s="7">
        <f>SUM(AN$3:AN3809)</f>
        <v>-77.5</v>
      </c>
      <c r="AP3809" s="2">
        <v>9.5</v>
      </c>
      <c r="AQ3809" s="7">
        <f t="shared" si="719"/>
        <v>-1</v>
      </c>
      <c r="AR3809" s="7">
        <f>SUM(AQ$3:AQ3809)</f>
        <v>-500.5</v>
      </c>
      <c r="AU3809" s="5">
        <f t="shared" si="713"/>
        <v>-4.9399999999999995</v>
      </c>
      <c r="AV3809" s="4">
        <f>SUM(AU$3:AU3809)</f>
        <v>-2835.5799999999922</v>
      </c>
    </row>
    <row r="3810" spans="1:48" x14ac:dyDescent="0.25">
      <c r="A3810">
        <f t="shared" si="709"/>
        <v>1</v>
      </c>
      <c r="B3810">
        <f t="shared" si="708"/>
        <v>2651</v>
      </c>
      <c r="C3810" s="1">
        <v>43700</v>
      </c>
      <c r="D3810" t="s">
        <v>279</v>
      </c>
      <c r="E3810" t="s">
        <v>4416</v>
      </c>
      <c r="F3810" t="s">
        <v>328</v>
      </c>
      <c r="G3810" t="s">
        <v>323</v>
      </c>
      <c r="H3810">
        <v>2019</v>
      </c>
      <c r="I3810">
        <v>8</v>
      </c>
      <c r="J3810">
        <v>23</v>
      </c>
      <c r="K3810" t="s">
        <v>63</v>
      </c>
      <c r="L3810">
        <v>6</v>
      </c>
      <c r="M3810" s="3">
        <v>1</v>
      </c>
      <c r="N3810" s="3">
        <v>0</v>
      </c>
      <c r="O3810" s="13">
        <v>1.66</v>
      </c>
      <c r="P3810">
        <v>4.2</v>
      </c>
      <c r="Q3810">
        <v>4.5</v>
      </c>
      <c r="R3810" s="2">
        <v>1.5</v>
      </c>
      <c r="S3810" s="7">
        <f t="shared" si="714"/>
        <v>-1</v>
      </c>
      <c r="T3810" s="7">
        <f>SUM($S$3:S3810)</f>
        <v>-130.09000000000034</v>
      </c>
      <c r="U3810" s="2">
        <v>2.5</v>
      </c>
      <c r="V3810" s="7">
        <f t="shared" si="715"/>
        <v>1.5</v>
      </c>
      <c r="W3810" s="7">
        <f>SUM($V$3:V3810)</f>
        <v>-402.16999999999871</v>
      </c>
      <c r="X3810" s="8">
        <v>1.1399999999999999</v>
      </c>
      <c r="Y3810" s="7">
        <f t="shared" si="710"/>
        <v>-1</v>
      </c>
      <c r="Z3810" s="7">
        <f>SUM($Y$3:Y3810)</f>
        <v>-128.01999999999987</v>
      </c>
      <c r="AA3810" s="8">
        <v>5.5</v>
      </c>
      <c r="AB3810" s="7">
        <f t="shared" si="711"/>
        <v>4.5</v>
      </c>
      <c r="AC3810" s="7">
        <f>SUM($AB$3:AB3810)</f>
        <v>-470.55000000000092</v>
      </c>
      <c r="AD3810" s="2">
        <v>1.47</v>
      </c>
      <c r="AE3810" s="7">
        <f t="shared" si="716"/>
        <v>-1</v>
      </c>
      <c r="AF3810" s="7">
        <f>SUM(AE$3:AE3810)</f>
        <v>-130.92000000000016</v>
      </c>
      <c r="AG3810" s="2">
        <v>2.6</v>
      </c>
      <c r="AH3810" s="7">
        <f t="shared" si="712"/>
        <v>1.6</v>
      </c>
      <c r="AI3810" s="7">
        <f>SUM(AH$3:AH3810)</f>
        <v>-302.97999999999917</v>
      </c>
      <c r="AJ3810" s="2">
        <v>11</v>
      </c>
      <c r="AK3810" s="7">
        <f t="shared" si="717"/>
        <v>10</v>
      </c>
      <c r="AL3810" s="7">
        <f>SUM(AK$3:AK3810)</f>
        <v>-678.25</v>
      </c>
      <c r="AM3810" s="2">
        <v>8.5</v>
      </c>
      <c r="AN3810" s="7">
        <f t="shared" si="718"/>
        <v>-1</v>
      </c>
      <c r="AO3810" s="7">
        <f>SUM(AN$3:AN3810)</f>
        <v>-78.5</v>
      </c>
      <c r="AP3810" s="2">
        <v>8.5</v>
      </c>
      <c r="AQ3810" s="7">
        <f t="shared" si="719"/>
        <v>-1</v>
      </c>
      <c r="AR3810" s="7">
        <f>SUM(AQ$3:AQ3810)</f>
        <v>-501.5</v>
      </c>
      <c r="AS3810">
        <v>2.85</v>
      </c>
      <c r="AT3810">
        <v>1.4</v>
      </c>
      <c r="AU3810" s="5">
        <f t="shared" si="713"/>
        <v>12.6</v>
      </c>
      <c r="AV3810" s="4">
        <f>SUM(AU$3:AU3810)</f>
        <v>-2822.9799999999923</v>
      </c>
    </row>
    <row r="3811" spans="1:48" x14ac:dyDescent="0.25">
      <c r="A3811">
        <f t="shared" si="709"/>
        <v>1</v>
      </c>
      <c r="B3811">
        <f t="shared" si="708"/>
        <v>2650</v>
      </c>
      <c r="C3811" s="1">
        <v>43700</v>
      </c>
      <c r="D3811" t="s">
        <v>283</v>
      </c>
      <c r="E3811" t="s">
        <v>4417</v>
      </c>
      <c r="F3811" t="s">
        <v>286</v>
      </c>
      <c r="G3811" t="s">
        <v>348</v>
      </c>
      <c r="H3811">
        <v>2019</v>
      </c>
      <c r="I3811">
        <v>8</v>
      </c>
      <c r="J3811">
        <v>23</v>
      </c>
      <c r="K3811" t="s">
        <v>63</v>
      </c>
      <c r="L3811">
        <v>6</v>
      </c>
      <c r="M3811" s="3">
        <v>2</v>
      </c>
      <c r="N3811" s="3">
        <v>0</v>
      </c>
      <c r="O3811" s="13">
        <v>3</v>
      </c>
      <c r="P3811">
        <v>3.4</v>
      </c>
      <c r="Q3811">
        <v>2.37</v>
      </c>
      <c r="R3811" s="2">
        <v>1.66</v>
      </c>
      <c r="S3811" s="7">
        <f t="shared" si="714"/>
        <v>-1</v>
      </c>
      <c r="T3811" s="7">
        <f>SUM($S$3:S3811)</f>
        <v>-131.09000000000034</v>
      </c>
      <c r="U3811" s="2">
        <v>2.1</v>
      </c>
      <c r="V3811" s="7">
        <f t="shared" si="715"/>
        <v>1.1000000000000001</v>
      </c>
      <c r="W3811" s="7">
        <f>SUM($V$3:V3811)</f>
        <v>-401.06999999999869</v>
      </c>
      <c r="X3811" s="8">
        <v>1.25</v>
      </c>
      <c r="Y3811" s="7">
        <f t="shared" si="710"/>
        <v>0.25</v>
      </c>
      <c r="Z3811" s="7">
        <f>SUM($Y$3:Y3811)</f>
        <v>-127.76999999999987</v>
      </c>
      <c r="AA3811" s="8">
        <v>4</v>
      </c>
      <c r="AB3811" s="7">
        <f t="shared" si="711"/>
        <v>-1</v>
      </c>
      <c r="AC3811" s="7">
        <f>SUM($AB$3:AB3811)</f>
        <v>-471.55000000000092</v>
      </c>
      <c r="AD3811" s="2">
        <v>1.8</v>
      </c>
      <c r="AE3811" s="7">
        <f t="shared" si="716"/>
        <v>-1</v>
      </c>
      <c r="AF3811" s="7">
        <f>SUM(AE$3:AE3811)</f>
        <v>-131.92000000000016</v>
      </c>
      <c r="AG3811" s="2">
        <v>2</v>
      </c>
      <c r="AH3811" s="7">
        <f t="shared" si="712"/>
        <v>1</v>
      </c>
      <c r="AI3811" s="7">
        <f>SUM(AH$3:AH3811)</f>
        <v>-301.97999999999917</v>
      </c>
      <c r="AJ3811" s="2">
        <v>12</v>
      </c>
      <c r="AK3811" s="7">
        <f t="shared" si="717"/>
        <v>-1</v>
      </c>
      <c r="AL3811" s="7">
        <f>SUM(AK$3:AK3811)</f>
        <v>-679.25</v>
      </c>
      <c r="AM3811" s="2">
        <v>12</v>
      </c>
      <c r="AN3811" s="7">
        <f t="shared" si="718"/>
        <v>-1</v>
      </c>
      <c r="AO3811" s="7">
        <f>SUM(AN$3:AN3811)</f>
        <v>-79.5</v>
      </c>
      <c r="AP3811" s="2">
        <v>7</v>
      </c>
      <c r="AQ3811" s="7">
        <f t="shared" si="719"/>
        <v>-1</v>
      </c>
      <c r="AR3811" s="7">
        <f>SUM(AQ$3:AQ3811)</f>
        <v>-502.5</v>
      </c>
      <c r="AS3811">
        <v>6</v>
      </c>
      <c r="AT3811">
        <v>1.1200000000000001</v>
      </c>
      <c r="AU3811" s="5">
        <f t="shared" si="713"/>
        <v>-3.65</v>
      </c>
      <c r="AV3811" s="4">
        <f>SUM(AU$3:AU3811)</f>
        <v>-2826.6299999999924</v>
      </c>
    </row>
    <row r="3812" spans="1:48" x14ac:dyDescent="0.25">
      <c r="A3812">
        <f t="shared" si="709"/>
        <v>1</v>
      </c>
      <c r="B3812">
        <f t="shared" si="708"/>
        <v>2649</v>
      </c>
      <c r="C3812" s="1">
        <v>43700</v>
      </c>
      <c r="D3812" t="s">
        <v>275</v>
      </c>
      <c r="E3812" t="s">
        <v>4418</v>
      </c>
      <c r="F3812" t="s">
        <v>356</v>
      </c>
      <c r="G3812" t="s">
        <v>537</v>
      </c>
      <c r="H3812">
        <v>2019</v>
      </c>
      <c r="I3812">
        <v>8</v>
      </c>
      <c r="J3812">
        <v>23</v>
      </c>
      <c r="K3812" t="s">
        <v>63</v>
      </c>
      <c r="L3812">
        <v>6</v>
      </c>
      <c r="M3812" s="3">
        <v>0</v>
      </c>
      <c r="N3812" s="3">
        <v>1</v>
      </c>
      <c r="O3812" s="13">
        <v>3.8</v>
      </c>
      <c r="P3812">
        <v>3.6</v>
      </c>
      <c r="Q3812">
        <v>1.95</v>
      </c>
      <c r="R3812" s="2">
        <v>1.8</v>
      </c>
      <c r="S3812" s="7">
        <f t="shared" si="714"/>
        <v>-1</v>
      </c>
      <c r="T3812" s="7">
        <f>SUM($S$3:S3812)</f>
        <v>-132.09000000000034</v>
      </c>
      <c r="U3812" s="2">
        <v>1.95</v>
      </c>
      <c r="V3812" s="7">
        <f t="shared" si="715"/>
        <v>0.95</v>
      </c>
      <c r="W3812" s="7">
        <f>SUM($V$3:V3812)</f>
        <v>-400.1199999999987</v>
      </c>
      <c r="X3812" s="8">
        <v>1.33</v>
      </c>
      <c r="Y3812" s="7">
        <f t="shared" si="710"/>
        <v>-1</v>
      </c>
      <c r="Z3812" s="7">
        <f>SUM($Y$3:Y3812)</f>
        <v>-128.76999999999987</v>
      </c>
      <c r="AA3812" s="8">
        <v>3.4</v>
      </c>
      <c r="AB3812" s="7">
        <f t="shared" si="711"/>
        <v>2.4</v>
      </c>
      <c r="AC3812" s="7">
        <f>SUM($AB$3:AB3812)</f>
        <v>-469.15000000000094</v>
      </c>
      <c r="AD3812" s="2">
        <v>2</v>
      </c>
      <c r="AE3812" s="7">
        <f t="shared" si="716"/>
        <v>-1</v>
      </c>
      <c r="AF3812" s="7">
        <f>SUM(AE$3:AE3812)</f>
        <v>-132.92000000000016</v>
      </c>
      <c r="AG3812" s="2">
        <v>1.8</v>
      </c>
      <c r="AH3812" s="7">
        <f t="shared" si="712"/>
        <v>0.8</v>
      </c>
      <c r="AI3812" s="7">
        <f>SUM(AH$3:AH3812)</f>
        <v>-301.17999999999915</v>
      </c>
      <c r="AJ3812" s="2">
        <v>10</v>
      </c>
      <c r="AK3812" s="7">
        <f t="shared" si="717"/>
        <v>-1</v>
      </c>
      <c r="AL3812" s="7">
        <f>SUM(AK$3:AK3812)</f>
        <v>-680.25</v>
      </c>
      <c r="AM3812" s="2">
        <v>13</v>
      </c>
      <c r="AN3812" s="7">
        <f t="shared" si="718"/>
        <v>-1</v>
      </c>
      <c r="AO3812" s="7">
        <f>SUM(AN$3:AN3812)</f>
        <v>-80.5</v>
      </c>
      <c r="AP3812" s="2">
        <v>6.5</v>
      </c>
      <c r="AQ3812" s="7">
        <f t="shared" si="719"/>
        <v>-1</v>
      </c>
      <c r="AR3812" s="7">
        <f>SUM(AQ$3:AQ3812)</f>
        <v>-503.5</v>
      </c>
      <c r="AU3812" s="5">
        <f t="shared" si="713"/>
        <v>-1.85</v>
      </c>
      <c r="AV3812" s="4">
        <f>SUM(AU$3:AU3812)</f>
        <v>-2828.4799999999923</v>
      </c>
    </row>
    <row r="3813" spans="1:48" x14ac:dyDescent="0.25">
      <c r="A3813">
        <f t="shared" si="709"/>
        <v>1</v>
      </c>
      <c r="B3813">
        <f t="shared" si="708"/>
        <v>2648</v>
      </c>
      <c r="C3813" s="1">
        <v>43700</v>
      </c>
      <c r="D3813" t="s">
        <v>275</v>
      </c>
      <c r="E3813" t="s">
        <v>4419</v>
      </c>
      <c r="F3813" t="s">
        <v>355</v>
      </c>
      <c r="G3813" t="s">
        <v>364</v>
      </c>
      <c r="H3813">
        <v>2019</v>
      </c>
      <c r="I3813">
        <v>8</v>
      </c>
      <c r="J3813">
        <v>23</v>
      </c>
      <c r="K3813" t="s">
        <v>63</v>
      </c>
      <c r="L3813">
        <v>6</v>
      </c>
      <c r="M3813" s="3">
        <v>2</v>
      </c>
      <c r="N3813" s="3">
        <v>1</v>
      </c>
      <c r="O3813" s="13">
        <v>2.5</v>
      </c>
      <c r="P3813">
        <v>3.6</v>
      </c>
      <c r="Q3813">
        <v>2.7</v>
      </c>
      <c r="R3813" s="2">
        <v>1.5</v>
      </c>
      <c r="S3813" s="7">
        <f t="shared" si="714"/>
        <v>0.5</v>
      </c>
      <c r="T3813" s="7">
        <f>SUM($S$3:S3813)</f>
        <v>-131.59000000000034</v>
      </c>
      <c r="U3813" s="2">
        <v>2.5</v>
      </c>
      <c r="V3813" s="7">
        <f t="shared" si="715"/>
        <v>-1</v>
      </c>
      <c r="W3813" s="7">
        <f>SUM($V$3:V3813)</f>
        <v>-401.1199999999987</v>
      </c>
      <c r="X3813" s="8">
        <v>1.2</v>
      </c>
      <c r="Y3813" s="7">
        <f t="shared" si="710"/>
        <v>0.19999999999999996</v>
      </c>
      <c r="Z3813" s="7">
        <f>SUM($Y$3:Y3813)</f>
        <v>-128.56999999999988</v>
      </c>
      <c r="AA3813" s="8">
        <v>4.5</v>
      </c>
      <c r="AB3813" s="7">
        <f t="shared" si="711"/>
        <v>-1</v>
      </c>
      <c r="AC3813" s="7">
        <f>SUM($AB$3:AB3813)</f>
        <v>-470.15000000000094</v>
      </c>
      <c r="AD3813" s="2">
        <v>1.61</v>
      </c>
      <c r="AE3813" s="7">
        <f t="shared" si="716"/>
        <v>0.6100000000000001</v>
      </c>
      <c r="AF3813" s="7">
        <f>SUM(AE$3:AE3813)</f>
        <v>-132.31000000000014</v>
      </c>
      <c r="AG3813" s="2">
        <v>2.2999999999999998</v>
      </c>
      <c r="AH3813" s="7">
        <f t="shared" si="712"/>
        <v>-1</v>
      </c>
      <c r="AI3813" s="7">
        <f>SUM(AH$3:AH3813)</f>
        <v>-302.17999999999915</v>
      </c>
      <c r="AJ3813" s="2">
        <v>12</v>
      </c>
      <c r="AK3813" s="7">
        <f t="shared" si="717"/>
        <v>-1</v>
      </c>
      <c r="AL3813" s="7">
        <f>SUM(AK$3:AK3813)</f>
        <v>-681.25</v>
      </c>
      <c r="AM3813" s="2">
        <v>9.5</v>
      </c>
      <c r="AN3813" s="7">
        <f t="shared" si="718"/>
        <v>8.5</v>
      </c>
      <c r="AO3813" s="7">
        <f>SUM(AN$3:AN3813)</f>
        <v>-72</v>
      </c>
      <c r="AP3813" s="2">
        <v>7</v>
      </c>
      <c r="AQ3813" s="7">
        <f t="shared" si="719"/>
        <v>-1</v>
      </c>
      <c r="AR3813" s="7">
        <f>SUM(AQ$3:AQ3813)</f>
        <v>-504.5</v>
      </c>
      <c r="AS3813">
        <v>4.6500000000000004</v>
      </c>
      <c r="AT3813">
        <v>1.18</v>
      </c>
      <c r="AU3813" s="5">
        <f t="shared" si="713"/>
        <v>4.8100000000000005</v>
      </c>
      <c r="AV3813" s="4">
        <f>SUM(AU$3:AU3813)</f>
        <v>-2823.6699999999923</v>
      </c>
    </row>
    <row r="3814" spans="1:48" x14ac:dyDescent="0.25">
      <c r="A3814">
        <f t="shared" si="709"/>
        <v>1</v>
      </c>
      <c r="B3814">
        <f t="shared" si="708"/>
        <v>2647</v>
      </c>
      <c r="C3814" s="1">
        <v>43699</v>
      </c>
      <c r="D3814" t="s">
        <v>226</v>
      </c>
      <c r="E3814" t="s">
        <v>4420</v>
      </c>
      <c r="F3814" t="s">
        <v>4305</v>
      </c>
      <c r="G3814" t="s">
        <v>4304</v>
      </c>
      <c r="H3814">
        <v>2019</v>
      </c>
      <c r="I3814">
        <v>8</v>
      </c>
      <c r="J3814">
        <v>22</v>
      </c>
      <c r="K3814" t="s">
        <v>98</v>
      </c>
      <c r="L3814">
        <v>5</v>
      </c>
      <c r="M3814" s="3">
        <v>1</v>
      </c>
      <c r="N3814" s="3">
        <v>2</v>
      </c>
      <c r="O3814" s="13">
        <v>1.53</v>
      </c>
      <c r="P3814">
        <v>4</v>
      </c>
      <c r="Q3814">
        <v>6</v>
      </c>
      <c r="R3814" s="2">
        <v>1.9</v>
      </c>
      <c r="S3814" s="7">
        <f t="shared" si="714"/>
        <v>0.89999999999999991</v>
      </c>
      <c r="T3814" s="7">
        <f>SUM($S$3:S3814)</f>
        <v>-130.69000000000034</v>
      </c>
      <c r="U3814" s="2">
        <v>1.8</v>
      </c>
      <c r="V3814" s="7">
        <f t="shared" si="715"/>
        <v>-1</v>
      </c>
      <c r="W3814" s="7">
        <f>SUM($V$3:V3814)</f>
        <v>-402.1199999999987</v>
      </c>
      <c r="X3814" s="8">
        <v>1.25</v>
      </c>
      <c r="Y3814" s="7">
        <f t="shared" si="710"/>
        <v>0.25</v>
      </c>
      <c r="Z3814" s="7">
        <f>SUM($Y$3:Y3814)</f>
        <v>-128.31999999999988</v>
      </c>
      <c r="AA3814" s="8">
        <v>3.75</v>
      </c>
      <c r="AB3814" s="7">
        <f t="shared" si="711"/>
        <v>-1</v>
      </c>
      <c r="AC3814" s="7">
        <f>SUM($AB$3:AB3814)</f>
        <v>-471.15000000000094</v>
      </c>
      <c r="AD3814" s="2">
        <v>1.95</v>
      </c>
      <c r="AE3814" s="7">
        <f t="shared" si="716"/>
        <v>0.95</v>
      </c>
      <c r="AF3814" s="7">
        <f>SUM(AE$3:AE3814)</f>
        <v>-131.36000000000016</v>
      </c>
      <c r="AG3814" s="2">
        <v>1.85</v>
      </c>
      <c r="AH3814" s="7">
        <f t="shared" si="712"/>
        <v>-1</v>
      </c>
      <c r="AI3814" s="7">
        <f>SUM(AH$3:AH3814)</f>
        <v>-303.17999999999915</v>
      </c>
      <c r="AJ3814" s="2">
        <v>6.5</v>
      </c>
      <c r="AK3814" s="7">
        <f t="shared" si="717"/>
        <v>-1</v>
      </c>
      <c r="AL3814" s="7">
        <f>SUM(AK$3:AK3814)</f>
        <v>-682.25</v>
      </c>
      <c r="AM3814" s="2">
        <v>8.5</v>
      </c>
      <c r="AN3814" s="7">
        <f t="shared" si="718"/>
        <v>-1</v>
      </c>
      <c r="AO3814" s="7">
        <f>SUM(AN$3:AN3814)</f>
        <v>-73</v>
      </c>
      <c r="AP3814" s="2">
        <v>7.5</v>
      </c>
      <c r="AQ3814" s="7">
        <f t="shared" si="719"/>
        <v>-1</v>
      </c>
      <c r="AR3814" s="7">
        <f>SUM(AQ$3:AQ3814)</f>
        <v>-505.5</v>
      </c>
      <c r="AS3814">
        <v>2.6</v>
      </c>
      <c r="AT3814">
        <v>1.47</v>
      </c>
      <c r="AU3814" s="5">
        <f t="shared" si="713"/>
        <v>-3.9000000000000004</v>
      </c>
      <c r="AV3814" s="4">
        <f>SUM(AU$3:AU3814)</f>
        <v>-2827.5699999999924</v>
      </c>
    </row>
    <row r="3815" spans="1:48" x14ac:dyDescent="0.25">
      <c r="A3815">
        <f t="shared" si="709"/>
        <v>1</v>
      </c>
      <c r="B3815">
        <f t="shared" si="708"/>
        <v>2646</v>
      </c>
      <c r="C3815" s="1">
        <v>43699</v>
      </c>
      <c r="D3815" t="s">
        <v>226</v>
      </c>
      <c r="E3815" t="s">
        <v>4421</v>
      </c>
      <c r="F3815" t="s">
        <v>4309</v>
      </c>
      <c r="G3815" t="s">
        <v>209</v>
      </c>
      <c r="H3815">
        <v>2019</v>
      </c>
      <c r="I3815">
        <v>8</v>
      </c>
      <c r="J3815">
        <v>22</v>
      </c>
      <c r="K3815" t="s">
        <v>98</v>
      </c>
      <c r="L3815">
        <v>5</v>
      </c>
      <c r="M3815" s="3">
        <v>1</v>
      </c>
      <c r="N3815" s="3">
        <v>1</v>
      </c>
      <c r="O3815" s="13">
        <v>2.1</v>
      </c>
      <c r="P3815">
        <v>3.2</v>
      </c>
      <c r="Q3815">
        <v>3.6</v>
      </c>
      <c r="R3815" s="2">
        <v>1.83</v>
      </c>
      <c r="S3815" s="7">
        <f t="shared" si="714"/>
        <v>0.83000000000000007</v>
      </c>
      <c r="T3815" s="7">
        <f>SUM($S$3:S3815)</f>
        <v>-129.86000000000033</v>
      </c>
      <c r="U3815" s="2">
        <v>1.83</v>
      </c>
      <c r="V3815" s="7">
        <f t="shared" si="715"/>
        <v>-1</v>
      </c>
      <c r="W3815" s="7">
        <f>SUM($V$3:V3815)</f>
        <v>-403.1199999999987</v>
      </c>
      <c r="X3815" s="8">
        <v>1.36</v>
      </c>
      <c r="Y3815" s="7">
        <f t="shared" si="710"/>
        <v>0.3600000000000001</v>
      </c>
      <c r="Z3815" s="7">
        <f>SUM($Y$3:Y3815)</f>
        <v>-127.95999999999988</v>
      </c>
      <c r="AA3815" s="8">
        <v>3</v>
      </c>
      <c r="AB3815" s="7">
        <f t="shared" si="711"/>
        <v>-1</v>
      </c>
      <c r="AC3815" s="7">
        <f>SUM($AB$3:AB3815)</f>
        <v>-472.15000000000094</v>
      </c>
      <c r="AD3815" s="2">
        <v>2.15</v>
      </c>
      <c r="AE3815" s="7">
        <f t="shared" si="716"/>
        <v>-1</v>
      </c>
      <c r="AF3815" s="7">
        <f>SUM(AE$3:AE3815)</f>
        <v>-132.36000000000016</v>
      </c>
      <c r="AG3815" s="2">
        <v>1.66</v>
      </c>
      <c r="AH3815" s="7">
        <f t="shared" si="712"/>
        <v>0.65999999999999992</v>
      </c>
      <c r="AI3815" s="7">
        <f>SUM(AH$3:AH3815)</f>
        <v>-302.51999999999913</v>
      </c>
      <c r="AJ3815" s="2">
        <v>7</v>
      </c>
      <c r="AK3815" s="7">
        <f t="shared" si="717"/>
        <v>-1</v>
      </c>
      <c r="AL3815" s="7">
        <f>SUM(AK$3:AK3815)</f>
        <v>-683.25</v>
      </c>
      <c r="AM3815" s="2">
        <v>9.5</v>
      </c>
      <c r="AN3815" s="7">
        <f t="shared" si="718"/>
        <v>-1</v>
      </c>
      <c r="AO3815" s="7">
        <f>SUM(AN$3:AN3815)</f>
        <v>-74</v>
      </c>
      <c r="AP3815" s="2">
        <v>6</v>
      </c>
      <c r="AQ3815" s="7">
        <f t="shared" si="719"/>
        <v>5</v>
      </c>
      <c r="AR3815" s="7">
        <f>SUM(AQ$3:AQ3815)</f>
        <v>-500.5</v>
      </c>
      <c r="AS3815">
        <v>4.1500000000000004</v>
      </c>
      <c r="AT3815">
        <v>1.22</v>
      </c>
      <c r="AU3815" s="5">
        <f t="shared" si="713"/>
        <v>1.85</v>
      </c>
      <c r="AV3815" s="4">
        <f>SUM(AU$3:AU3815)</f>
        <v>-2825.7199999999925</v>
      </c>
    </row>
    <row r="3816" spans="1:48" x14ac:dyDescent="0.25">
      <c r="A3816">
        <f t="shared" si="709"/>
        <v>1</v>
      </c>
      <c r="B3816">
        <f t="shared" si="708"/>
        <v>2645</v>
      </c>
      <c r="C3816" s="1">
        <v>43699</v>
      </c>
      <c r="D3816" t="s">
        <v>226</v>
      </c>
      <c r="E3816" t="s">
        <v>4422</v>
      </c>
      <c r="F3816" t="s">
        <v>4282</v>
      </c>
      <c r="G3816" t="s">
        <v>2262</v>
      </c>
      <c r="H3816">
        <v>2019</v>
      </c>
      <c r="I3816">
        <v>8</v>
      </c>
      <c r="J3816">
        <v>22</v>
      </c>
      <c r="K3816" t="s">
        <v>98</v>
      </c>
      <c r="L3816">
        <v>5</v>
      </c>
      <c r="M3816" s="3">
        <v>2</v>
      </c>
      <c r="N3816" s="3">
        <v>1</v>
      </c>
      <c r="O3816" s="13">
        <v>2.25</v>
      </c>
      <c r="P3816">
        <v>3.2</v>
      </c>
      <c r="Q3816">
        <v>3.3</v>
      </c>
      <c r="R3816" s="2">
        <v>1.83</v>
      </c>
      <c r="S3816" s="7">
        <f t="shared" si="714"/>
        <v>0.83000000000000007</v>
      </c>
      <c r="T3816" s="7">
        <f>SUM($S$3:S3816)</f>
        <v>-129.03000000000031</v>
      </c>
      <c r="U3816" s="2">
        <v>1.83</v>
      </c>
      <c r="V3816" s="7">
        <f t="shared" si="715"/>
        <v>-1</v>
      </c>
      <c r="W3816" s="7">
        <f>SUM($V$3:V3816)</f>
        <v>-404.1199999999987</v>
      </c>
      <c r="X3816" s="8">
        <v>1.36</v>
      </c>
      <c r="Y3816" s="7">
        <f t="shared" si="710"/>
        <v>0.3600000000000001</v>
      </c>
      <c r="Z3816" s="7">
        <f>SUM($Y$3:Y3816)</f>
        <v>-127.59999999999988</v>
      </c>
      <c r="AA3816" s="8">
        <v>3</v>
      </c>
      <c r="AB3816" s="7">
        <f t="shared" si="711"/>
        <v>-1</v>
      </c>
      <c r="AC3816" s="7">
        <f>SUM($AB$3:AB3816)</f>
        <v>-473.15000000000094</v>
      </c>
      <c r="AD3816" s="2">
        <v>2.2000000000000002</v>
      </c>
      <c r="AE3816" s="7">
        <f t="shared" si="716"/>
        <v>1.2000000000000002</v>
      </c>
      <c r="AF3816" s="7">
        <f>SUM(AE$3:AE3816)</f>
        <v>-131.16000000000017</v>
      </c>
      <c r="AG3816" s="2">
        <v>1.65</v>
      </c>
      <c r="AH3816" s="7">
        <f t="shared" si="712"/>
        <v>-1</v>
      </c>
      <c r="AI3816" s="7">
        <f>SUM(AH$3:AH3816)</f>
        <v>-303.51999999999913</v>
      </c>
      <c r="AJ3816" s="2">
        <v>7</v>
      </c>
      <c r="AK3816" s="7">
        <f t="shared" si="717"/>
        <v>-1</v>
      </c>
      <c r="AL3816" s="7">
        <f>SUM(AK$3:AK3816)</f>
        <v>-684.25</v>
      </c>
      <c r="AM3816" s="2">
        <v>9.5</v>
      </c>
      <c r="AN3816" s="7">
        <f t="shared" si="718"/>
        <v>8.5</v>
      </c>
      <c r="AO3816" s="7">
        <f>SUM(AN$3:AN3816)</f>
        <v>-65.5</v>
      </c>
      <c r="AP3816" s="2">
        <v>6</v>
      </c>
      <c r="AQ3816" s="7">
        <f t="shared" si="719"/>
        <v>-1</v>
      </c>
      <c r="AR3816" s="7">
        <f>SUM(AQ$3:AQ3816)</f>
        <v>-501.5</v>
      </c>
      <c r="AS3816">
        <v>4.4000000000000004</v>
      </c>
      <c r="AT3816">
        <v>1.2</v>
      </c>
      <c r="AU3816" s="5">
        <f t="shared" si="713"/>
        <v>5.8900000000000006</v>
      </c>
      <c r="AV3816" s="4">
        <f>SUM(AU$3:AU3816)</f>
        <v>-2819.8299999999927</v>
      </c>
    </row>
    <row r="3817" spans="1:48" x14ac:dyDescent="0.25">
      <c r="A3817">
        <f t="shared" si="709"/>
        <v>1</v>
      </c>
      <c r="B3817">
        <f t="shared" si="708"/>
        <v>2644</v>
      </c>
      <c r="C3817" s="1">
        <v>43699</v>
      </c>
      <c r="D3817" t="s">
        <v>226</v>
      </c>
      <c r="E3817" t="s">
        <v>4423</v>
      </c>
      <c r="F3817" t="s">
        <v>732</v>
      </c>
      <c r="G3817" t="s">
        <v>4275</v>
      </c>
      <c r="H3817">
        <v>2019</v>
      </c>
      <c r="I3817">
        <v>8</v>
      </c>
      <c r="J3817">
        <v>22</v>
      </c>
      <c r="K3817" t="s">
        <v>98</v>
      </c>
      <c r="L3817">
        <v>5</v>
      </c>
      <c r="M3817" s="3">
        <v>1</v>
      </c>
      <c r="N3817" s="3">
        <v>1</v>
      </c>
      <c r="O3817" s="13">
        <v>1.95</v>
      </c>
      <c r="P3817">
        <v>3.4</v>
      </c>
      <c r="Q3817">
        <v>3.9</v>
      </c>
      <c r="R3817" s="2">
        <v>1.8</v>
      </c>
      <c r="S3817" s="7">
        <f t="shared" si="714"/>
        <v>0.8</v>
      </c>
      <c r="T3817" s="7">
        <f>SUM($S$3:S3817)</f>
        <v>-128.2300000000003</v>
      </c>
      <c r="U3817" s="2">
        <v>1.9</v>
      </c>
      <c r="V3817" s="7">
        <f t="shared" si="715"/>
        <v>-1</v>
      </c>
      <c r="W3817" s="7">
        <f>SUM($V$3:V3817)</f>
        <v>-405.1199999999987</v>
      </c>
      <c r="X3817" s="8">
        <v>1.3</v>
      </c>
      <c r="Y3817" s="7">
        <f t="shared" si="710"/>
        <v>0.30000000000000004</v>
      </c>
      <c r="Z3817" s="7">
        <f>SUM($Y$3:Y3817)</f>
        <v>-127.29999999999988</v>
      </c>
      <c r="AA3817" s="8">
        <v>3.4</v>
      </c>
      <c r="AB3817" s="7">
        <f t="shared" si="711"/>
        <v>-1</v>
      </c>
      <c r="AC3817" s="7">
        <f>SUM($AB$3:AB3817)</f>
        <v>-474.15000000000094</v>
      </c>
      <c r="AD3817" s="2">
        <v>2</v>
      </c>
      <c r="AE3817" s="7">
        <f t="shared" si="716"/>
        <v>-1</v>
      </c>
      <c r="AF3817" s="7">
        <f>SUM(AE$3:AE3817)</f>
        <v>-132.16000000000017</v>
      </c>
      <c r="AG3817" s="2">
        <v>1.8</v>
      </c>
      <c r="AH3817" s="7">
        <f t="shared" si="712"/>
        <v>0.8</v>
      </c>
      <c r="AI3817" s="7">
        <f>SUM(AH$3:AH3817)</f>
        <v>-302.71999999999912</v>
      </c>
      <c r="AJ3817" s="2">
        <v>7.5</v>
      </c>
      <c r="AK3817" s="7">
        <f t="shared" si="717"/>
        <v>-1</v>
      </c>
      <c r="AL3817" s="7">
        <f>SUM(AK$3:AK3817)</f>
        <v>-685.25</v>
      </c>
      <c r="AM3817" s="2">
        <v>9</v>
      </c>
      <c r="AN3817" s="7">
        <f t="shared" si="718"/>
        <v>-1</v>
      </c>
      <c r="AO3817" s="7">
        <f>SUM(AN$3:AN3817)</f>
        <v>-66.5</v>
      </c>
      <c r="AP3817" s="2">
        <v>6.5</v>
      </c>
      <c r="AQ3817" s="7">
        <f t="shared" si="719"/>
        <v>5.5</v>
      </c>
      <c r="AR3817" s="7">
        <f>SUM(AQ$3:AQ3817)</f>
        <v>-496</v>
      </c>
      <c r="AS3817">
        <v>3.55</v>
      </c>
      <c r="AT3817">
        <v>1.27</v>
      </c>
      <c r="AU3817" s="5">
        <f t="shared" si="713"/>
        <v>2.4000000000000004</v>
      </c>
      <c r="AV3817" s="4">
        <f>SUM(AU$3:AU3817)</f>
        <v>-2817.4299999999926</v>
      </c>
    </row>
    <row r="3818" spans="1:48" x14ac:dyDescent="0.25">
      <c r="A3818">
        <f t="shared" si="709"/>
        <v>1</v>
      </c>
      <c r="B3818">
        <f t="shared" si="708"/>
        <v>2643</v>
      </c>
      <c r="C3818" s="1">
        <v>43699</v>
      </c>
      <c r="D3818" t="s">
        <v>226</v>
      </c>
      <c r="E3818" t="s">
        <v>4424</v>
      </c>
      <c r="F3818" t="s">
        <v>549</v>
      </c>
      <c r="G3818" t="s">
        <v>3131</v>
      </c>
      <c r="H3818">
        <v>2019</v>
      </c>
      <c r="I3818">
        <v>8</v>
      </c>
      <c r="J3818">
        <v>22</v>
      </c>
      <c r="K3818" t="s">
        <v>98</v>
      </c>
      <c r="L3818">
        <v>5</v>
      </c>
      <c r="M3818" s="3">
        <v>2</v>
      </c>
      <c r="N3818" s="3">
        <v>0</v>
      </c>
      <c r="O3818" s="13">
        <v>1.36</v>
      </c>
      <c r="P3818">
        <v>4.5</v>
      </c>
      <c r="Q3818">
        <v>9</v>
      </c>
      <c r="R3818" s="2">
        <v>2.37</v>
      </c>
      <c r="S3818" s="7">
        <f t="shared" si="714"/>
        <v>-1</v>
      </c>
      <c r="T3818" s="7">
        <f>SUM($S$3:S3818)</f>
        <v>-129.2300000000003</v>
      </c>
      <c r="U3818" s="2">
        <v>1.53</v>
      </c>
      <c r="V3818" s="7">
        <f t="shared" si="715"/>
        <v>0.53</v>
      </c>
      <c r="W3818" s="7">
        <f>SUM($V$3:V3818)</f>
        <v>-404.58999999999872</v>
      </c>
      <c r="X3818" s="8">
        <v>1.33</v>
      </c>
      <c r="Y3818" s="7">
        <f t="shared" si="710"/>
        <v>0.33000000000000007</v>
      </c>
      <c r="Z3818" s="7">
        <f>SUM($Y$3:Y3818)</f>
        <v>-126.96999999999989</v>
      </c>
      <c r="AA3818" s="8">
        <v>3.25</v>
      </c>
      <c r="AB3818" s="7">
        <f t="shared" si="711"/>
        <v>-1</v>
      </c>
      <c r="AC3818" s="7">
        <f>SUM($AB$3:AB3818)</f>
        <v>-475.15000000000094</v>
      </c>
      <c r="AD3818" s="2">
        <v>2.1</v>
      </c>
      <c r="AE3818" s="7">
        <f t="shared" si="716"/>
        <v>-1</v>
      </c>
      <c r="AF3818" s="7">
        <f>SUM(AE$3:AE3818)</f>
        <v>-133.16000000000017</v>
      </c>
      <c r="AG3818" s="2">
        <v>1.7</v>
      </c>
      <c r="AH3818" s="7">
        <f t="shared" si="712"/>
        <v>0.7</v>
      </c>
      <c r="AI3818" s="7">
        <f>SUM(AH$3:AH3818)</f>
        <v>-302.01999999999913</v>
      </c>
      <c r="AJ3818" s="2">
        <v>5</v>
      </c>
      <c r="AK3818" s="7">
        <f t="shared" si="717"/>
        <v>-1</v>
      </c>
      <c r="AL3818" s="7">
        <f>SUM(AK$3:AK3818)</f>
        <v>-686.25</v>
      </c>
      <c r="AM3818" s="2">
        <v>8.5</v>
      </c>
      <c r="AN3818" s="7">
        <f t="shared" si="718"/>
        <v>-1</v>
      </c>
      <c r="AO3818" s="7">
        <f>SUM(AN$3:AN3818)</f>
        <v>-67.5</v>
      </c>
      <c r="AP3818" s="2">
        <v>9</v>
      </c>
      <c r="AQ3818" s="7">
        <f t="shared" si="719"/>
        <v>-1</v>
      </c>
      <c r="AR3818" s="7">
        <f>SUM(AQ$3:AQ3818)</f>
        <v>-497</v>
      </c>
      <c r="AS3818">
        <v>2.2999999999999998</v>
      </c>
      <c r="AT3818">
        <v>1.6</v>
      </c>
      <c r="AU3818" s="5">
        <f t="shared" si="713"/>
        <v>-4.4399999999999995</v>
      </c>
      <c r="AV3818" s="4">
        <f>SUM(AU$3:AU3818)</f>
        <v>-2821.8699999999926</v>
      </c>
    </row>
    <row r="3819" spans="1:48" x14ac:dyDescent="0.25">
      <c r="A3819">
        <f t="shared" si="709"/>
        <v>1</v>
      </c>
      <c r="B3819">
        <f t="shared" si="708"/>
        <v>2642</v>
      </c>
      <c r="C3819" s="1">
        <v>43699</v>
      </c>
      <c r="D3819" t="s">
        <v>226</v>
      </c>
      <c r="E3819" t="s">
        <v>4425</v>
      </c>
      <c r="F3819" t="s">
        <v>359</v>
      </c>
      <c r="G3819" t="s">
        <v>4314</v>
      </c>
      <c r="H3819">
        <v>2019</v>
      </c>
      <c r="I3819">
        <v>8</v>
      </c>
      <c r="J3819">
        <v>22</v>
      </c>
      <c r="K3819" t="s">
        <v>98</v>
      </c>
      <c r="L3819">
        <v>5</v>
      </c>
      <c r="M3819" s="3">
        <v>3</v>
      </c>
      <c r="N3819" s="3">
        <v>1</v>
      </c>
      <c r="O3819" s="13">
        <v>1.45</v>
      </c>
      <c r="P3819">
        <v>4.33</v>
      </c>
      <c r="Q3819">
        <v>7</v>
      </c>
      <c r="R3819" s="2">
        <v>2.1</v>
      </c>
      <c r="S3819" s="7">
        <f t="shared" si="714"/>
        <v>1.1000000000000001</v>
      </c>
      <c r="T3819" s="7">
        <f>SUM($S$3:S3819)</f>
        <v>-128.13000000000031</v>
      </c>
      <c r="U3819" s="2">
        <v>1.66</v>
      </c>
      <c r="V3819" s="7">
        <f t="shared" si="715"/>
        <v>-1</v>
      </c>
      <c r="W3819" s="7">
        <f>SUM($V$3:V3819)</f>
        <v>-405.58999999999872</v>
      </c>
      <c r="X3819" s="8">
        <v>1.28</v>
      </c>
      <c r="Y3819" s="7">
        <f t="shared" si="710"/>
        <v>0.28000000000000003</v>
      </c>
      <c r="Z3819" s="7">
        <f>SUM($Y$3:Y3819)</f>
        <v>-126.68999999999988</v>
      </c>
      <c r="AA3819" s="8">
        <v>3.5</v>
      </c>
      <c r="AB3819" s="7">
        <f t="shared" si="711"/>
        <v>-1</v>
      </c>
      <c r="AC3819" s="7">
        <f>SUM($AB$3:AB3819)</f>
        <v>-476.15000000000094</v>
      </c>
      <c r="AD3819" s="2">
        <v>2.0499999999999998</v>
      </c>
      <c r="AE3819" s="7">
        <f t="shared" si="716"/>
        <v>1.0499999999999998</v>
      </c>
      <c r="AF3819" s="7">
        <f>SUM(AE$3:AE3819)</f>
        <v>-132.11000000000016</v>
      </c>
      <c r="AG3819" s="2">
        <v>1.75</v>
      </c>
      <c r="AH3819" s="7">
        <f t="shared" si="712"/>
        <v>-1</v>
      </c>
      <c r="AI3819" s="7">
        <f>SUM(AH$3:AH3819)</f>
        <v>-303.01999999999913</v>
      </c>
      <c r="AJ3819" s="2">
        <v>6</v>
      </c>
      <c r="AK3819" s="7">
        <f t="shared" si="717"/>
        <v>-1</v>
      </c>
      <c r="AL3819" s="7">
        <f>SUM(AK$3:AK3819)</f>
        <v>-687.25</v>
      </c>
      <c r="AM3819" s="2">
        <v>8.5</v>
      </c>
      <c r="AN3819" s="7">
        <f t="shared" si="718"/>
        <v>-1</v>
      </c>
      <c r="AO3819" s="7">
        <f>SUM(AN$3:AN3819)</f>
        <v>-68.5</v>
      </c>
      <c r="AP3819" s="2">
        <v>8</v>
      </c>
      <c r="AQ3819" s="7">
        <f t="shared" si="719"/>
        <v>-1</v>
      </c>
      <c r="AR3819" s="7">
        <f>SUM(AQ$3:AQ3819)</f>
        <v>-498</v>
      </c>
      <c r="AS3819">
        <v>2.5</v>
      </c>
      <c r="AT3819">
        <v>1.5</v>
      </c>
      <c r="AU3819" s="5">
        <f t="shared" si="713"/>
        <v>-3.5700000000000003</v>
      </c>
      <c r="AV3819" s="4">
        <f>SUM(AU$3:AU3819)</f>
        <v>-2825.4399999999928</v>
      </c>
    </row>
    <row r="3820" spans="1:48" x14ac:dyDescent="0.25">
      <c r="A3820">
        <f t="shared" si="709"/>
        <v>1</v>
      </c>
      <c r="B3820">
        <f t="shared" si="708"/>
        <v>2641</v>
      </c>
      <c r="C3820" s="1">
        <v>43699</v>
      </c>
      <c r="D3820" t="s">
        <v>226</v>
      </c>
      <c r="E3820" t="s">
        <v>4426</v>
      </c>
      <c r="F3820" t="s">
        <v>4280</v>
      </c>
      <c r="G3820" t="s">
        <v>4279</v>
      </c>
      <c r="H3820">
        <v>2019</v>
      </c>
      <c r="I3820">
        <v>8</v>
      </c>
      <c r="J3820">
        <v>22</v>
      </c>
      <c r="K3820" t="s">
        <v>98</v>
      </c>
      <c r="L3820">
        <v>5</v>
      </c>
      <c r="M3820" s="3">
        <v>3</v>
      </c>
      <c r="N3820" s="3">
        <v>0</v>
      </c>
      <c r="O3820" s="13">
        <v>1.7</v>
      </c>
      <c r="P3820">
        <v>3.4</v>
      </c>
      <c r="Q3820">
        <v>5.5</v>
      </c>
      <c r="R3820" s="2">
        <v>2.1</v>
      </c>
      <c r="S3820" s="7">
        <f t="shared" si="714"/>
        <v>-1</v>
      </c>
      <c r="T3820" s="7">
        <f>SUM($S$3:S3820)</f>
        <v>-129.13000000000031</v>
      </c>
      <c r="U3820" s="2">
        <v>1.66</v>
      </c>
      <c r="V3820" s="7">
        <f t="shared" si="715"/>
        <v>0.65999999999999992</v>
      </c>
      <c r="W3820" s="7">
        <f>SUM($V$3:V3820)</f>
        <v>-404.9299999999987</v>
      </c>
      <c r="X3820" s="8">
        <v>1.4</v>
      </c>
      <c r="Y3820" s="7">
        <f t="shared" si="710"/>
        <v>0.39999999999999991</v>
      </c>
      <c r="Z3820" s="7">
        <f>SUM($Y$3:Y3820)</f>
        <v>-126.28999999999988</v>
      </c>
      <c r="AA3820" s="8">
        <v>2.75</v>
      </c>
      <c r="AB3820" s="7">
        <f t="shared" si="711"/>
        <v>-1</v>
      </c>
      <c r="AC3820" s="7">
        <f>SUM($AB$3:AB3820)</f>
        <v>-477.15000000000094</v>
      </c>
      <c r="AD3820" s="2">
        <v>2.1</v>
      </c>
      <c r="AE3820" s="7">
        <f t="shared" si="716"/>
        <v>1.1000000000000001</v>
      </c>
      <c r="AF3820" s="7">
        <f>SUM(AE$3:AE3820)</f>
        <v>-131.01000000000016</v>
      </c>
      <c r="AG3820" s="2">
        <v>1.7</v>
      </c>
      <c r="AH3820" s="7">
        <f t="shared" si="712"/>
        <v>-1</v>
      </c>
      <c r="AI3820" s="7">
        <f>SUM(AH$3:AH3820)</f>
        <v>-304.01999999999913</v>
      </c>
      <c r="AJ3820" s="2">
        <v>5.5</v>
      </c>
      <c r="AK3820" s="7">
        <f t="shared" si="717"/>
        <v>-1</v>
      </c>
      <c r="AL3820" s="7">
        <f>SUM(AK$3:AK3820)</f>
        <v>-688.25</v>
      </c>
      <c r="AM3820" s="2">
        <v>9</v>
      </c>
      <c r="AN3820" s="7">
        <f t="shared" si="718"/>
        <v>-1</v>
      </c>
      <c r="AO3820" s="7">
        <f>SUM(AN$3:AN3820)</f>
        <v>-69.5</v>
      </c>
      <c r="AP3820" s="2">
        <v>6.5</v>
      </c>
      <c r="AQ3820" s="7">
        <f t="shared" si="719"/>
        <v>-1</v>
      </c>
      <c r="AR3820" s="7">
        <f>SUM(AQ$3:AQ3820)</f>
        <v>-499</v>
      </c>
      <c r="AS3820">
        <v>3</v>
      </c>
      <c r="AT3820">
        <v>1.37</v>
      </c>
      <c r="AU3820" s="5">
        <f t="shared" si="713"/>
        <v>-3.84</v>
      </c>
      <c r="AV3820" s="4">
        <f>SUM(AU$3:AU3820)</f>
        <v>-2829.2799999999929</v>
      </c>
    </row>
    <row r="3821" spans="1:48" x14ac:dyDescent="0.25">
      <c r="A3821">
        <f t="shared" si="709"/>
        <v>1</v>
      </c>
      <c r="B3821">
        <f t="shared" si="708"/>
        <v>2640</v>
      </c>
      <c r="C3821" s="1">
        <v>43699</v>
      </c>
      <c r="D3821" t="s">
        <v>226</v>
      </c>
      <c r="E3821" t="s">
        <v>4427</v>
      </c>
      <c r="F3821" t="s">
        <v>4302</v>
      </c>
      <c r="G3821" t="s">
        <v>4301</v>
      </c>
      <c r="H3821">
        <v>2019</v>
      </c>
      <c r="I3821">
        <v>8</v>
      </c>
      <c r="J3821">
        <v>22</v>
      </c>
      <c r="K3821" t="s">
        <v>98</v>
      </c>
      <c r="L3821">
        <v>5</v>
      </c>
      <c r="M3821" s="3">
        <v>1</v>
      </c>
      <c r="N3821" s="3">
        <v>3</v>
      </c>
      <c r="O3821" s="13">
        <v>1.22</v>
      </c>
      <c r="P3821">
        <v>5.75</v>
      </c>
      <c r="Q3821">
        <v>13</v>
      </c>
      <c r="R3821" s="2">
        <v>2.62</v>
      </c>
      <c r="S3821" s="7">
        <f t="shared" si="714"/>
        <v>1.62</v>
      </c>
      <c r="T3821" s="7">
        <f>SUM($S$3:S3821)</f>
        <v>-127.5100000000003</v>
      </c>
      <c r="U3821" s="2">
        <v>1.44</v>
      </c>
      <c r="V3821" s="7">
        <f t="shared" si="715"/>
        <v>-1</v>
      </c>
      <c r="W3821" s="7">
        <f>SUM($V$3:V3821)</f>
        <v>-405.9299999999987</v>
      </c>
      <c r="X3821" s="8">
        <v>1.28</v>
      </c>
      <c r="Y3821" s="7">
        <f t="shared" si="710"/>
        <v>0.28000000000000003</v>
      </c>
      <c r="Z3821" s="7">
        <f>SUM($Y$3:Y3821)</f>
        <v>-126.00999999999988</v>
      </c>
      <c r="AA3821" s="8">
        <v>3.5</v>
      </c>
      <c r="AB3821" s="7">
        <f t="shared" si="711"/>
        <v>-1</v>
      </c>
      <c r="AC3821" s="7">
        <f>SUM($AB$3:AB3821)</f>
        <v>-478.15000000000094</v>
      </c>
      <c r="AD3821" s="2">
        <v>1.8</v>
      </c>
      <c r="AE3821" s="7">
        <f t="shared" si="716"/>
        <v>0.8</v>
      </c>
      <c r="AF3821" s="7">
        <f>SUM(AE$3:AE3821)</f>
        <v>-130.21000000000015</v>
      </c>
      <c r="AG3821" s="2">
        <v>2</v>
      </c>
      <c r="AH3821" s="7">
        <f t="shared" si="712"/>
        <v>-1</v>
      </c>
      <c r="AI3821" s="7">
        <f>SUM(AH$3:AH3821)</f>
        <v>-305.01999999999913</v>
      </c>
      <c r="AJ3821" s="2">
        <v>5</v>
      </c>
      <c r="AK3821" s="7">
        <f t="shared" si="717"/>
        <v>-1</v>
      </c>
      <c r="AL3821" s="7">
        <f>SUM(AK$3:AK3821)</f>
        <v>-689.25</v>
      </c>
      <c r="AM3821" s="2">
        <v>8.5</v>
      </c>
      <c r="AN3821" s="7">
        <f t="shared" si="718"/>
        <v>-1</v>
      </c>
      <c r="AO3821" s="7">
        <f>SUM(AN$3:AN3821)</f>
        <v>-70.5</v>
      </c>
      <c r="AP3821" s="2">
        <v>12</v>
      </c>
      <c r="AQ3821" s="7">
        <f t="shared" si="719"/>
        <v>-1</v>
      </c>
      <c r="AR3821" s="7">
        <f>SUM(AQ$3:AQ3821)</f>
        <v>-500</v>
      </c>
      <c r="AS3821">
        <v>1.77</v>
      </c>
      <c r="AT3821">
        <v>2.02</v>
      </c>
      <c r="AU3821" s="5">
        <f t="shared" si="713"/>
        <v>-3.3</v>
      </c>
      <c r="AV3821" s="4">
        <f>SUM(AU$3:AU3821)</f>
        <v>-2832.5799999999931</v>
      </c>
    </row>
    <row r="3822" spans="1:48" x14ac:dyDescent="0.25">
      <c r="A3822">
        <f t="shared" si="709"/>
        <v>1</v>
      </c>
      <c r="B3822">
        <f t="shared" si="708"/>
        <v>2639</v>
      </c>
      <c r="C3822" s="1">
        <v>43699</v>
      </c>
      <c r="D3822" t="s">
        <v>226</v>
      </c>
      <c r="E3822" t="s">
        <v>4428</v>
      </c>
      <c r="F3822" t="s">
        <v>2256</v>
      </c>
      <c r="G3822" t="s">
        <v>4292</v>
      </c>
      <c r="H3822">
        <v>2019</v>
      </c>
      <c r="I3822">
        <v>8</v>
      </c>
      <c r="J3822">
        <v>22</v>
      </c>
      <c r="K3822" t="s">
        <v>98</v>
      </c>
      <c r="L3822">
        <v>5</v>
      </c>
      <c r="M3822" s="3">
        <v>3</v>
      </c>
      <c r="N3822" s="3">
        <v>0</v>
      </c>
      <c r="O3822" s="13">
        <v>1.28</v>
      </c>
      <c r="P3822">
        <v>5</v>
      </c>
      <c r="Q3822">
        <v>11</v>
      </c>
      <c r="R3822" s="2">
        <v>2.1</v>
      </c>
      <c r="S3822" s="7">
        <f t="shared" si="714"/>
        <v>-1</v>
      </c>
      <c r="T3822" s="7">
        <f>SUM($S$3:S3822)</f>
        <v>-128.5100000000003</v>
      </c>
      <c r="U3822" s="2">
        <v>1.66</v>
      </c>
      <c r="V3822" s="7">
        <f t="shared" si="715"/>
        <v>0.65999999999999992</v>
      </c>
      <c r="W3822" s="7">
        <f>SUM($V$3:V3822)</f>
        <v>-405.26999999999867</v>
      </c>
      <c r="X3822" s="8">
        <v>1.22</v>
      </c>
      <c r="Y3822" s="7">
        <f t="shared" si="710"/>
        <v>0.21999999999999997</v>
      </c>
      <c r="Z3822" s="7">
        <f>SUM($Y$3:Y3822)</f>
        <v>-125.78999999999988</v>
      </c>
      <c r="AA3822" s="8">
        <v>4</v>
      </c>
      <c r="AB3822" s="7">
        <f t="shared" si="711"/>
        <v>-1</v>
      </c>
      <c r="AC3822" s="7">
        <f>SUM($AB$3:AB3822)</f>
        <v>-479.15000000000094</v>
      </c>
      <c r="AD3822" s="2">
        <v>1.65</v>
      </c>
      <c r="AE3822" s="7">
        <f t="shared" si="716"/>
        <v>0.64999999999999991</v>
      </c>
      <c r="AF3822" s="7">
        <f>SUM(AE$3:AE3822)</f>
        <v>-129.56000000000014</v>
      </c>
      <c r="AG3822" s="2">
        <v>2.2000000000000002</v>
      </c>
      <c r="AH3822" s="7">
        <f t="shared" si="712"/>
        <v>-1</v>
      </c>
      <c r="AI3822" s="7">
        <f>SUM(AH$3:AH3822)</f>
        <v>-306.01999999999913</v>
      </c>
      <c r="AJ3822" s="2">
        <v>5.5</v>
      </c>
      <c r="AK3822" s="7">
        <f t="shared" si="717"/>
        <v>-1</v>
      </c>
      <c r="AL3822" s="7">
        <f>SUM(AK$3:AK3822)</f>
        <v>-690.25</v>
      </c>
      <c r="AM3822" s="2">
        <v>7.5</v>
      </c>
      <c r="AN3822" s="7">
        <f t="shared" si="718"/>
        <v>-1</v>
      </c>
      <c r="AO3822" s="7">
        <f>SUM(AN$3:AN3822)</f>
        <v>-71.5</v>
      </c>
      <c r="AP3822" s="2">
        <v>10</v>
      </c>
      <c r="AQ3822" s="7">
        <f t="shared" si="719"/>
        <v>-1</v>
      </c>
      <c r="AR3822" s="7">
        <f>SUM(AQ$3:AQ3822)</f>
        <v>-501</v>
      </c>
      <c r="AS3822">
        <v>1.95</v>
      </c>
      <c r="AT3822">
        <v>1.85</v>
      </c>
      <c r="AU3822" s="5">
        <f t="shared" si="713"/>
        <v>-4.4700000000000006</v>
      </c>
      <c r="AV3822" s="4">
        <f>SUM(AU$3:AU3822)</f>
        <v>-2837.0499999999929</v>
      </c>
    </row>
    <row r="3823" spans="1:48" x14ac:dyDescent="0.25">
      <c r="A3823">
        <f t="shared" si="709"/>
        <v>1</v>
      </c>
      <c r="B3823">
        <f t="shared" si="708"/>
        <v>2638</v>
      </c>
      <c r="C3823" s="1">
        <v>43699</v>
      </c>
      <c r="D3823" t="s">
        <v>226</v>
      </c>
      <c r="E3823" t="s">
        <v>4429</v>
      </c>
      <c r="F3823" t="s">
        <v>4285</v>
      </c>
      <c r="G3823" t="s">
        <v>4284</v>
      </c>
      <c r="H3823">
        <v>2019</v>
      </c>
      <c r="I3823">
        <v>8</v>
      </c>
      <c r="J3823">
        <v>22</v>
      </c>
      <c r="K3823" t="s">
        <v>98</v>
      </c>
      <c r="L3823">
        <v>5</v>
      </c>
      <c r="M3823" s="3">
        <v>0</v>
      </c>
      <c r="N3823" s="3">
        <v>0</v>
      </c>
      <c r="O3823" s="13">
        <v>3.4</v>
      </c>
      <c r="P3823">
        <v>3.25</v>
      </c>
      <c r="Q3823">
        <v>2.15</v>
      </c>
      <c r="R3823" s="2">
        <v>1.83</v>
      </c>
      <c r="S3823" s="7">
        <f t="shared" si="714"/>
        <v>-1</v>
      </c>
      <c r="T3823" s="7">
        <f>SUM($S$3:S3823)</f>
        <v>-129.5100000000003</v>
      </c>
      <c r="U3823" s="2">
        <v>1.83</v>
      </c>
      <c r="V3823" s="7">
        <f t="shared" si="715"/>
        <v>0.83000000000000007</v>
      </c>
      <c r="W3823" s="7">
        <f>SUM($V$3:V3823)</f>
        <v>-404.43999999999869</v>
      </c>
      <c r="X3823" s="8">
        <v>1.36</v>
      </c>
      <c r="Y3823" s="7">
        <f t="shared" si="710"/>
        <v>-1</v>
      </c>
      <c r="Z3823" s="7">
        <f>SUM($Y$3:Y3823)</f>
        <v>-126.78999999999988</v>
      </c>
      <c r="AA3823" s="8">
        <v>3</v>
      </c>
      <c r="AB3823" s="7">
        <f t="shared" si="711"/>
        <v>2</v>
      </c>
      <c r="AC3823" s="7">
        <f>SUM($AB$3:AB3823)</f>
        <v>-477.15000000000094</v>
      </c>
      <c r="AD3823" s="2">
        <v>2.25</v>
      </c>
      <c r="AE3823" s="7">
        <f t="shared" si="716"/>
        <v>-1</v>
      </c>
      <c r="AF3823" s="7">
        <f>SUM(AE$3:AE3823)</f>
        <v>-130.56000000000014</v>
      </c>
      <c r="AG3823" s="2">
        <v>1.61</v>
      </c>
      <c r="AH3823" s="7">
        <f t="shared" si="712"/>
        <v>0.6100000000000001</v>
      </c>
      <c r="AI3823" s="7">
        <f>SUM(AH$3:AH3823)</f>
        <v>-305.40999999999912</v>
      </c>
      <c r="AJ3823" s="2">
        <v>9</v>
      </c>
      <c r="AK3823" s="7">
        <f t="shared" si="717"/>
        <v>-1</v>
      </c>
      <c r="AL3823" s="7">
        <f>SUM(AK$3:AK3823)</f>
        <v>-691.25</v>
      </c>
      <c r="AM3823" s="2">
        <v>12</v>
      </c>
      <c r="AN3823" s="7">
        <f t="shared" si="718"/>
        <v>-1</v>
      </c>
      <c r="AO3823" s="7">
        <f>SUM(AN$3:AN3823)</f>
        <v>-72.5</v>
      </c>
      <c r="AP3823" s="2">
        <v>6</v>
      </c>
      <c r="AQ3823" s="7">
        <f t="shared" si="719"/>
        <v>-1</v>
      </c>
      <c r="AR3823" s="7">
        <f>SUM(AQ$3:AQ3823)</f>
        <v>-502</v>
      </c>
      <c r="AS3823">
        <v>7</v>
      </c>
      <c r="AT3823">
        <v>1.1000000000000001</v>
      </c>
      <c r="AU3823" s="5">
        <f t="shared" si="713"/>
        <v>-2.5599999999999996</v>
      </c>
      <c r="AV3823" s="4">
        <f>SUM(AU$3:AU3823)</f>
        <v>-2839.6099999999929</v>
      </c>
    </row>
    <row r="3824" spans="1:48" x14ac:dyDescent="0.25">
      <c r="A3824">
        <f t="shared" si="709"/>
        <v>1</v>
      </c>
      <c r="B3824">
        <f t="shared" si="708"/>
        <v>2637</v>
      </c>
      <c r="C3824" s="1">
        <v>43699</v>
      </c>
      <c r="D3824" t="s">
        <v>226</v>
      </c>
      <c r="E3824" t="s">
        <v>4430</v>
      </c>
      <c r="F3824" t="s">
        <v>4299</v>
      </c>
      <c r="G3824" t="s">
        <v>2261</v>
      </c>
      <c r="H3824">
        <v>2019</v>
      </c>
      <c r="I3824">
        <v>8</v>
      </c>
      <c r="J3824">
        <v>22</v>
      </c>
      <c r="K3824" t="s">
        <v>98</v>
      </c>
      <c r="L3824">
        <v>5</v>
      </c>
      <c r="M3824" s="3">
        <v>3</v>
      </c>
      <c r="N3824" s="3">
        <v>2</v>
      </c>
      <c r="O3824" s="13">
        <v>10</v>
      </c>
      <c r="P3824">
        <v>4.75</v>
      </c>
      <c r="Q3824">
        <v>1.33</v>
      </c>
      <c r="R3824" s="2">
        <v>2.25</v>
      </c>
      <c r="S3824" s="7">
        <f t="shared" si="714"/>
        <v>1.25</v>
      </c>
      <c r="T3824" s="7">
        <f>SUM($S$3:S3824)</f>
        <v>-128.2600000000003</v>
      </c>
      <c r="U3824" s="2">
        <v>1.57</v>
      </c>
      <c r="V3824" s="7">
        <f t="shared" si="715"/>
        <v>-1</v>
      </c>
      <c r="W3824" s="7">
        <f>SUM($V$3:V3824)</f>
        <v>-405.43999999999869</v>
      </c>
      <c r="X3824" s="8">
        <v>1.28</v>
      </c>
      <c r="Y3824" s="7">
        <f t="shared" si="710"/>
        <v>0.28000000000000003</v>
      </c>
      <c r="Z3824" s="7">
        <f>SUM($Y$3:Y3824)</f>
        <v>-126.50999999999988</v>
      </c>
      <c r="AA3824" s="8">
        <v>3.5</v>
      </c>
      <c r="AB3824" s="7">
        <f t="shared" si="711"/>
        <v>-1</v>
      </c>
      <c r="AC3824" s="7">
        <f>SUM($AB$3:AB3824)</f>
        <v>-478.15000000000094</v>
      </c>
      <c r="AD3824" s="2">
        <v>1.85</v>
      </c>
      <c r="AE3824" s="7">
        <f t="shared" si="716"/>
        <v>0.85000000000000009</v>
      </c>
      <c r="AF3824" s="7">
        <f>SUM(AE$3:AE3824)</f>
        <v>-129.71000000000015</v>
      </c>
      <c r="AG3824" s="2">
        <v>1.95</v>
      </c>
      <c r="AH3824" s="7">
        <f t="shared" si="712"/>
        <v>-1</v>
      </c>
      <c r="AI3824" s="7">
        <f>SUM(AH$3:AH3824)</f>
        <v>-306.40999999999912</v>
      </c>
      <c r="AJ3824" s="2">
        <v>21</v>
      </c>
      <c r="AK3824" s="7">
        <f t="shared" si="717"/>
        <v>-1</v>
      </c>
      <c r="AL3824" s="7">
        <f>SUM(AK$3:AK3824)</f>
        <v>-692.25</v>
      </c>
      <c r="AM3824" s="2">
        <v>29</v>
      </c>
      <c r="AN3824" s="7">
        <f t="shared" si="718"/>
        <v>-1</v>
      </c>
      <c r="AO3824" s="7">
        <f>SUM(AN$3:AN3824)</f>
        <v>-73.5</v>
      </c>
      <c r="AP3824" s="2">
        <v>9</v>
      </c>
      <c r="AQ3824" s="7">
        <f t="shared" si="719"/>
        <v>-1</v>
      </c>
      <c r="AR3824" s="7">
        <f>SUM(AQ$3:AQ3824)</f>
        <v>-503</v>
      </c>
      <c r="AU3824" s="5">
        <f t="shared" si="713"/>
        <v>-3.62</v>
      </c>
      <c r="AV3824" s="4">
        <f>SUM(AU$3:AU3824)</f>
        <v>-2843.2299999999927</v>
      </c>
    </row>
    <row r="3825" spans="1:48" x14ac:dyDescent="0.25">
      <c r="A3825">
        <f t="shared" si="709"/>
        <v>1</v>
      </c>
      <c r="B3825">
        <f t="shared" si="708"/>
        <v>2636</v>
      </c>
      <c r="C3825" s="1">
        <v>43699</v>
      </c>
      <c r="D3825" t="s">
        <v>226</v>
      </c>
      <c r="E3825" t="s">
        <v>4431</v>
      </c>
      <c r="F3825" t="s">
        <v>730</v>
      </c>
      <c r="G3825" t="s">
        <v>4294</v>
      </c>
      <c r="H3825">
        <v>2019</v>
      </c>
      <c r="I3825">
        <v>8</v>
      </c>
      <c r="J3825">
        <v>22</v>
      </c>
      <c r="K3825" t="s">
        <v>98</v>
      </c>
      <c r="L3825">
        <v>5</v>
      </c>
      <c r="M3825" s="3">
        <v>1</v>
      </c>
      <c r="N3825" s="3">
        <v>0</v>
      </c>
      <c r="O3825" s="13">
        <v>1.61</v>
      </c>
      <c r="P3825">
        <v>3.8</v>
      </c>
      <c r="Q3825">
        <v>5.5</v>
      </c>
      <c r="R3825" s="2">
        <v>1.9</v>
      </c>
      <c r="S3825" s="7">
        <f t="shared" si="714"/>
        <v>-1</v>
      </c>
      <c r="T3825" s="7">
        <f>SUM($S$3:S3825)</f>
        <v>-129.2600000000003</v>
      </c>
      <c r="U3825" s="2">
        <v>1.8</v>
      </c>
      <c r="V3825" s="7">
        <f t="shared" si="715"/>
        <v>0.8</v>
      </c>
      <c r="W3825" s="7">
        <f>SUM($V$3:V3825)</f>
        <v>-404.63999999999868</v>
      </c>
      <c r="X3825" s="8">
        <v>1.28</v>
      </c>
      <c r="Y3825" s="7">
        <f t="shared" si="710"/>
        <v>-1</v>
      </c>
      <c r="Z3825" s="7">
        <f>SUM($Y$3:Y3825)</f>
        <v>-127.50999999999988</v>
      </c>
      <c r="AA3825" s="8">
        <v>3.5</v>
      </c>
      <c r="AB3825" s="7">
        <f t="shared" si="711"/>
        <v>2.5</v>
      </c>
      <c r="AC3825" s="7">
        <f>SUM($AB$3:AB3825)</f>
        <v>-475.65000000000094</v>
      </c>
      <c r="AD3825" s="2">
        <v>1.95</v>
      </c>
      <c r="AE3825" s="7">
        <f t="shared" si="716"/>
        <v>-1</v>
      </c>
      <c r="AF3825" s="7">
        <f>SUM(AE$3:AE3825)</f>
        <v>-130.71000000000015</v>
      </c>
      <c r="AG3825" s="2">
        <v>1.85</v>
      </c>
      <c r="AH3825" s="7">
        <f t="shared" si="712"/>
        <v>0.85000000000000009</v>
      </c>
      <c r="AI3825" s="7">
        <f>SUM(AH$3:AH3825)</f>
        <v>-305.55999999999909</v>
      </c>
      <c r="AJ3825" s="2">
        <v>6.5</v>
      </c>
      <c r="AK3825" s="7">
        <f t="shared" si="717"/>
        <v>5.5</v>
      </c>
      <c r="AL3825" s="7">
        <f>SUM(AK$3:AK3825)</f>
        <v>-686.75</v>
      </c>
      <c r="AM3825" s="2">
        <v>8.5</v>
      </c>
      <c r="AN3825" s="7">
        <f t="shared" si="718"/>
        <v>-1</v>
      </c>
      <c r="AO3825" s="7">
        <f>SUM(AN$3:AN3825)</f>
        <v>-74.5</v>
      </c>
      <c r="AP3825" s="2">
        <v>7.5</v>
      </c>
      <c r="AQ3825" s="7">
        <f t="shared" si="719"/>
        <v>-1</v>
      </c>
      <c r="AR3825" s="7">
        <f>SUM(AQ$3:AQ3825)</f>
        <v>-504</v>
      </c>
      <c r="AS3825">
        <v>2.75</v>
      </c>
      <c r="AT3825">
        <v>1.42</v>
      </c>
      <c r="AU3825" s="5">
        <f t="shared" si="713"/>
        <v>4.6500000000000004</v>
      </c>
      <c r="AV3825" s="4">
        <f>SUM(AU$3:AU3825)</f>
        <v>-2838.5799999999927</v>
      </c>
    </row>
    <row r="3826" spans="1:48" x14ac:dyDescent="0.25">
      <c r="A3826">
        <f t="shared" si="709"/>
        <v>1</v>
      </c>
      <c r="B3826">
        <f t="shared" si="708"/>
        <v>2635</v>
      </c>
      <c r="C3826" s="1">
        <v>43699</v>
      </c>
      <c r="D3826" t="s">
        <v>226</v>
      </c>
      <c r="E3826" t="s">
        <v>4432</v>
      </c>
      <c r="F3826" t="s">
        <v>3887</v>
      </c>
      <c r="G3826" t="s">
        <v>4312</v>
      </c>
      <c r="H3826">
        <v>2019</v>
      </c>
      <c r="I3826">
        <v>8</v>
      </c>
      <c r="J3826">
        <v>22</v>
      </c>
      <c r="K3826" t="s">
        <v>98</v>
      </c>
      <c r="L3826">
        <v>5</v>
      </c>
      <c r="M3826" s="3">
        <v>3</v>
      </c>
      <c r="N3826" s="3">
        <v>0</v>
      </c>
      <c r="O3826" s="13">
        <v>1.3</v>
      </c>
      <c r="P3826">
        <v>5</v>
      </c>
      <c r="Q3826">
        <v>11</v>
      </c>
      <c r="R3826" s="2">
        <v>2.62</v>
      </c>
      <c r="S3826" s="7">
        <f t="shared" si="714"/>
        <v>-1</v>
      </c>
      <c r="T3826" s="7">
        <f>SUM($S$3:S3826)</f>
        <v>-130.2600000000003</v>
      </c>
      <c r="U3826" s="2">
        <v>1.44</v>
      </c>
      <c r="V3826" s="7">
        <f t="shared" si="715"/>
        <v>0.43999999999999995</v>
      </c>
      <c r="W3826" s="7">
        <f>SUM($V$3:V3826)</f>
        <v>-404.19999999999868</v>
      </c>
      <c r="X3826" s="8">
        <v>1.33</v>
      </c>
      <c r="Y3826" s="7">
        <f t="shared" si="710"/>
        <v>0.33000000000000007</v>
      </c>
      <c r="Z3826" s="7">
        <f>SUM($Y$3:Y3826)</f>
        <v>-127.17999999999988</v>
      </c>
      <c r="AA3826" s="8">
        <v>3.25</v>
      </c>
      <c r="AB3826" s="7">
        <f t="shared" si="711"/>
        <v>-1</v>
      </c>
      <c r="AC3826" s="7">
        <f>SUM($AB$3:AB3826)</f>
        <v>-476.65000000000094</v>
      </c>
      <c r="AD3826" s="2">
        <v>2</v>
      </c>
      <c r="AE3826" s="7">
        <f t="shared" si="716"/>
        <v>1</v>
      </c>
      <c r="AF3826" s="7">
        <f>SUM(AE$3:AE3826)</f>
        <v>-129.71000000000015</v>
      </c>
      <c r="AG3826" s="2">
        <v>1.8</v>
      </c>
      <c r="AH3826" s="7">
        <f t="shared" si="712"/>
        <v>-1</v>
      </c>
      <c r="AI3826" s="7">
        <f>SUM(AH$3:AH3826)</f>
        <v>-306.55999999999909</v>
      </c>
      <c r="AJ3826" s="2">
        <v>5</v>
      </c>
      <c r="AK3826" s="7">
        <f t="shared" si="717"/>
        <v>-1</v>
      </c>
      <c r="AL3826" s="7">
        <f>SUM(AK$3:AK3826)</f>
        <v>-687.75</v>
      </c>
      <c r="AM3826" s="2">
        <v>9</v>
      </c>
      <c r="AN3826" s="7">
        <f t="shared" si="718"/>
        <v>-1</v>
      </c>
      <c r="AO3826" s="7">
        <f>SUM(AN$3:AN3826)</f>
        <v>-75.5</v>
      </c>
      <c r="AP3826" s="2">
        <v>10</v>
      </c>
      <c r="AQ3826" s="7">
        <f t="shared" si="719"/>
        <v>-1</v>
      </c>
      <c r="AR3826" s="7">
        <f>SUM(AQ$3:AQ3826)</f>
        <v>-505</v>
      </c>
      <c r="AS3826">
        <v>2</v>
      </c>
      <c r="AT3826">
        <v>1.8</v>
      </c>
      <c r="AU3826" s="5">
        <f t="shared" si="713"/>
        <v>-4.2300000000000004</v>
      </c>
      <c r="AV3826" s="4">
        <f>SUM(AU$3:AU3826)</f>
        <v>-2842.8099999999927</v>
      </c>
    </row>
    <row r="3827" spans="1:48" x14ac:dyDescent="0.25">
      <c r="A3827">
        <f t="shared" si="709"/>
        <v>1</v>
      </c>
      <c r="B3827">
        <f t="shared" si="708"/>
        <v>2634</v>
      </c>
      <c r="C3827" s="1">
        <v>43699</v>
      </c>
      <c r="D3827" t="s">
        <v>226</v>
      </c>
      <c r="E3827" t="s">
        <v>4433</v>
      </c>
      <c r="F3827" t="s">
        <v>2253</v>
      </c>
      <c r="G3827" t="s">
        <v>2475</v>
      </c>
      <c r="H3827">
        <v>2019</v>
      </c>
      <c r="I3827">
        <v>8</v>
      </c>
      <c r="J3827">
        <v>22</v>
      </c>
      <c r="K3827" t="s">
        <v>98</v>
      </c>
      <c r="L3827">
        <v>5</v>
      </c>
      <c r="M3827" s="3">
        <v>2</v>
      </c>
      <c r="N3827" s="3">
        <v>1</v>
      </c>
      <c r="O3827" s="13">
        <v>1.95</v>
      </c>
      <c r="P3827">
        <v>3.3</v>
      </c>
      <c r="Q3827">
        <v>4</v>
      </c>
      <c r="R3827" s="2">
        <v>1.83</v>
      </c>
      <c r="S3827" s="7">
        <f t="shared" si="714"/>
        <v>0.83000000000000007</v>
      </c>
      <c r="T3827" s="7">
        <f>SUM($S$3:S3827)</f>
        <v>-129.43000000000029</v>
      </c>
      <c r="U3827" s="2">
        <v>1.83</v>
      </c>
      <c r="V3827" s="7">
        <f t="shared" si="715"/>
        <v>-1</v>
      </c>
      <c r="W3827" s="7">
        <f>SUM($V$3:V3827)</f>
        <v>-405.19999999999868</v>
      </c>
      <c r="X3827" s="8">
        <v>1.33</v>
      </c>
      <c r="Y3827" s="7">
        <f t="shared" si="710"/>
        <v>0.33000000000000007</v>
      </c>
      <c r="Z3827" s="7">
        <f>SUM($Y$3:Y3827)</f>
        <v>-126.84999999999988</v>
      </c>
      <c r="AA3827" s="8">
        <v>3.25</v>
      </c>
      <c r="AB3827" s="7">
        <f t="shared" si="711"/>
        <v>-1</v>
      </c>
      <c r="AC3827" s="7">
        <f>SUM($AB$3:AB3827)</f>
        <v>-477.65000000000094</v>
      </c>
      <c r="AD3827" s="2">
        <v>2.1</v>
      </c>
      <c r="AE3827" s="7">
        <f t="shared" si="716"/>
        <v>1.1000000000000001</v>
      </c>
      <c r="AF3827" s="7">
        <f>SUM(AE$3:AE3827)</f>
        <v>-128.61000000000016</v>
      </c>
      <c r="AG3827" s="2">
        <v>1.7</v>
      </c>
      <c r="AH3827" s="7">
        <f t="shared" si="712"/>
        <v>-1</v>
      </c>
      <c r="AI3827" s="7">
        <f>SUM(AH$3:AH3827)</f>
        <v>-307.55999999999909</v>
      </c>
      <c r="AJ3827" s="2">
        <v>6.5</v>
      </c>
      <c r="AK3827" s="7">
        <f t="shared" si="717"/>
        <v>-1</v>
      </c>
      <c r="AL3827" s="7">
        <f>SUM(AK$3:AK3827)</f>
        <v>-688.75</v>
      </c>
      <c r="AM3827" s="2">
        <v>9</v>
      </c>
      <c r="AN3827" s="7">
        <f t="shared" si="718"/>
        <v>8</v>
      </c>
      <c r="AO3827" s="7">
        <f>SUM(AN$3:AN3827)</f>
        <v>-67.5</v>
      </c>
      <c r="AP3827" s="2">
        <v>6.5</v>
      </c>
      <c r="AQ3827" s="7">
        <f t="shared" si="719"/>
        <v>-1</v>
      </c>
      <c r="AR3827" s="7">
        <f>SUM(AQ$3:AQ3827)</f>
        <v>-506</v>
      </c>
      <c r="AS3827">
        <v>3.45</v>
      </c>
      <c r="AT3827">
        <v>1.3</v>
      </c>
      <c r="AU3827" s="5">
        <f t="shared" si="713"/>
        <v>5.26</v>
      </c>
      <c r="AV3827" s="4">
        <f>SUM(AU$3:AU3827)</f>
        <v>-2837.5499999999925</v>
      </c>
    </row>
    <row r="3828" spans="1:48" x14ac:dyDescent="0.25">
      <c r="A3828">
        <f t="shared" si="709"/>
        <v>1</v>
      </c>
      <c r="B3828">
        <f t="shared" si="708"/>
        <v>2633</v>
      </c>
      <c r="C3828" s="1">
        <v>43699</v>
      </c>
      <c r="D3828" t="s">
        <v>226</v>
      </c>
      <c r="E3828" t="s">
        <v>4434</v>
      </c>
      <c r="F3828" t="s">
        <v>2258</v>
      </c>
      <c r="G3828" t="s">
        <v>4277</v>
      </c>
      <c r="H3828">
        <v>2019</v>
      </c>
      <c r="I3828">
        <v>8</v>
      </c>
      <c r="J3828">
        <v>22</v>
      </c>
      <c r="K3828" t="s">
        <v>98</v>
      </c>
      <c r="L3828">
        <v>5</v>
      </c>
      <c r="M3828" s="3">
        <v>3</v>
      </c>
      <c r="N3828" s="3">
        <v>0</v>
      </c>
      <c r="O3828" s="13">
        <v>1.36</v>
      </c>
      <c r="P3828">
        <v>4.75</v>
      </c>
      <c r="Q3828">
        <v>8.5</v>
      </c>
      <c r="R3828" s="2">
        <v>1.83</v>
      </c>
      <c r="S3828" s="7">
        <f t="shared" si="714"/>
        <v>-1</v>
      </c>
      <c r="T3828" s="7">
        <f>SUM($S$3:S3828)</f>
        <v>-130.43000000000029</v>
      </c>
      <c r="U3828" s="2">
        <v>1.83</v>
      </c>
      <c r="V3828" s="7">
        <f t="shared" si="715"/>
        <v>0.83000000000000007</v>
      </c>
      <c r="W3828" s="7">
        <f>SUM($V$3:V3828)</f>
        <v>-404.3699999999987</v>
      </c>
      <c r="X3828" s="8">
        <v>1.2</v>
      </c>
      <c r="Y3828" s="7">
        <f t="shared" si="710"/>
        <v>0.19999999999999996</v>
      </c>
      <c r="Z3828" s="7">
        <f>SUM($Y$3:Y3828)</f>
        <v>-126.64999999999988</v>
      </c>
      <c r="AA3828" s="8">
        <v>4.33</v>
      </c>
      <c r="AB3828" s="7">
        <f t="shared" si="711"/>
        <v>-1</v>
      </c>
      <c r="AC3828" s="7">
        <f>SUM($AB$3:AB3828)</f>
        <v>-478.65000000000094</v>
      </c>
      <c r="AD3828" s="2">
        <v>1.65</v>
      </c>
      <c r="AE3828" s="7">
        <f t="shared" si="716"/>
        <v>0.64999999999999991</v>
      </c>
      <c r="AF3828" s="7">
        <f>SUM(AE$3:AE3828)</f>
        <v>-127.96000000000015</v>
      </c>
      <c r="AG3828" s="2">
        <v>2.2000000000000002</v>
      </c>
      <c r="AH3828" s="7">
        <f t="shared" si="712"/>
        <v>-1</v>
      </c>
      <c r="AI3828" s="7">
        <f>SUM(AH$3:AH3828)</f>
        <v>-308.55999999999909</v>
      </c>
      <c r="AJ3828" s="2">
        <v>7.5</v>
      </c>
      <c r="AK3828" s="7">
        <f t="shared" si="717"/>
        <v>-1</v>
      </c>
      <c r="AL3828" s="7">
        <f>SUM(AK$3:AK3828)</f>
        <v>-689.75</v>
      </c>
      <c r="AM3828" s="2">
        <v>8</v>
      </c>
      <c r="AN3828" s="7">
        <f t="shared" si="718"/>
        <v>-1</v>
      </c>
      <c r="AO3828" s="7">
        <f>SUM(AN$3:AN3828)</f>
        <v>-68.5</v>
      </c>
      <c r="AP3828" s="2">
        <v>9</v>
      </c>
      <c r="AQ3828" s="7">
        <f t="shared" si="719"/>
        <v>-1</v>
      </c>
      <c r="AR3828" s="7">
        <f>SUM(AQ$3:AQ3828)</f>
        <v>-507</v>
      </c>
      <c r="AS3828">
        <v>2.0699999999999998</v>
      </c>
      <c r="AT3828">
        <v>1.72</v>
      </c>
      <c r="AU3828" s="5">
        <f t="shared" si="713"/>
        <v>-4.32</v>
      </c>
      <c r="AV3828" s="4">
        <f>SUM(AU$3:AU3828)</f>
        <v>-2841.8699999999926</v>
      </c>
    </row>
    <row r="3829" spans="1:48" x14ac:dyDescent="0.25">
      <c r="A3829">
        <f t="shared" si="709"/>
        <v>1</v>
      </c>
      <c r="B3829">
        <f t="shared" si="708"/>
        <v>2632</v>
      </c>
      <c r="C3829" s="1">
        <v>43699</v>
      </c>
      <c r="D3829" t="s">
        <v>226</v>
      </c>
      <c r="E3829" t="s">
        <v>4435</v>
      </c>
      <c r="F3829" t="s">
        <v>2267</v>
      </c>
      <c r="G3829" t="s">
        <v>4297</v>
      </c>
      <c r="H3829">
        <v>2019</v>
      </c>
      <c r="I3829">
        <v>8</v>
      </c>
      <c r="J3829">
        <v>22</v>
      </c>
      <c r="K3829" t="s">
        <v>98</v>
      </c>
      <c r="L3829">
        <v>5</v>
      </c>
      <c r="M3829" s="3">
        <v>1</v>
      </c>
      <c r="N3829" s="3">
        <v>0</v>
      </c>
      <c r="O3829" s="13">
        <v>3.75</v>
      </c>
      <c r="P3829">
        <v>3.3</v>
      </c>
      <c r="Q3829">
        <v>2</v>
      </c>
      <c r="R3829" s="2">
        <v>1.9</v>
      </c>
      <c r="S3829" s="7">
        <f t="shared" si="714"/>
        <v>-1</v>
      </c>
      <c r="T3829" s="7">
        <f>SUM($S$3:S3829)</f>
        <v>-131.43000000000029</v>
      </c>
      <c r="U3829" s="2">
        <v>1.8</v>
      </c>
      <c r="V3829" s="7">
        <f t="shared" si="715"/>
        <v>0.8</v>
      </c>
      <c r="W3829" s="7">
        <f>SUM($V$3:V3829)</f>
        <v>-403.56999999999869</v>
      </c>
      <c r="X3829" s="8">
        <v>1.36</v>
      </c>
      <c r="Y3829" s="7">
        <f t="shared" si="710"/>
        <v>-1</v>
      </c>
      <c r="Z3829" s="7">
        <f>SUM($Y$3:Y3829)</f>
        <v>-127.64999999999988</v>
      </c>
      <c r="AA3829" s="8">
        <v>3</v>
      </c>
      <c r="AB3829" s="7">
        <f t="shared" si="711"/>
        <v>2</v>
      </c>
      <c r="AC3829" s="7">
        <f>SUM($AB$3:AB3829)</f>
        <v>-476.65000000000094</v>
      </c>
      <c r="AD3829" s="2">
        <v>2</v>
      </c>
      <c r="AE3829" s="7">
        <f t="shared" si="716"/>
        <v>-1</v>
      </c>
      <c r="AF3829" s="7">
        <f>SUM(AE$3:AE3829)</f>
        <v>-128.96000000000015</v>
      </c>
      <c r="AG3829" s="2">
        <v>1.8</v>
      </c>
      <c r="AH3829" s="7">
        <f t="shared" si="712"/>
        <v>0.8</v>
      </c>
      <c r="AI3829" s="7">
        <f>SUM(AH$3:AH3829)</f>
        <v>-307.75999999999908</v>
      </c>
      <c r="AJ3829" s="2">
        <v>9.5</v>
      </c>
      <c r="AK3829" s="7">
        <f t="shared" si="717"/>
        <v>8.5</v>
      </c>
      <c r="AL3829" s="7">
        <f>SUM(AK$3:AK3829)</f>
        <v>-681.25</v>
      </c>
      <c r="AM3829" s="2">
        <v>13</v>
      </c>
      <c r="AN3829" s="7">
        <f t="shared" si="718"/>
        <v>-1</v>
      </c>
      <c r="AO3829" s="7">
        <f>SUM(AN$3:AN3829)</f>
        <v>-69.5</v>
      </c>
      <c r="AP3829" s="2">
        <v>6.5</v>
      </c>
      <c r="AQ3829" s="7">
        <f t="shared" si="719"/>
        <v>-1</v>
      </c>
      <c r="AR3829" s="7">
        <f>SUM(AQ$3:AQ3829)</f>
        <v>-508</v>
      </c>
      <c r="AU3829" s="5">
        <f t="shared" si="713"/>
        <v>7.1</v>
      </c>
      <c r="AV3829" s="4">
        <f>SUM(AU$3:AU3829)</f>
        <v>-2834.7699999999927</v>
      </c>
    </row>
    <row r="3830" spans="1:48" x14ac:dyDescent="0.25">
      <c r="A3830">
        <f t="shared" si="709"/>
        <v>1</v>
      </c>
      <c r="B3830">
        <f t="shared" si="708"/>
        <v>2631</v>
      </c>
      <c r="C3830" s="1">
        <v>43699</v>
      </c>
      <c r="D3830" t="s">
        <v>226</v>
      </c>
      <c r="E3830" t="s">
        <v>4436</v>
      </c>
      <c r="F3830" t="s">
        <v>4307</v>
      </c>
      <c r="G3830" t="s">
        <v>216</v>
      </c>
      <c r="H3830">
        <v>2019</v>
      </c>
      <c r="I3830">
        <v>8</v>
      </c>
      <c r="J3830">
        <v>22</v>
      </c>
      <c r="K3830" t="s">
        <v>98</v>
      </c>
      <c r="L3830">
        <v>5</v>
      </c>
      <c r="M3830" s="3">
        <v>1</v>
      </c>
      <c r="N3830" s="3">
        <v>0</v>
      </c>
      <c r="O3830" s="13">
        <v>1.6</v>
      </c>
      <c r="P3830">
        <v>4</v>
      </c>
      <c r="Q3830">
        <v>5.25</v>
      </c>
      <c r="R3830" s="2">
        <v>1.72</v>
      </c>
      <c r="S3830" s="7">
        <f t="shared" si="714"/>
        <v>-1</v>
      </c>
      <c r="T3830" s="7">
        <f>SUM($S$3:S3830)</f>
        <v>-132.43000000000029</v>
      </c>
      <c r="U3830" s="2">
        <v>2</v>
      </c>
      <c r="V3830" s="7">
        <f t="shared" si="715"/>
        <v>1</v>
      </c>
      <c r="W3830" s="7">
        <f>SUM($V$3:V3830)</f>
        <v>-402.56999999999869</v>
      </c>
      <c r="X3830" s="8">
        <v>1.2</v>
      </c>
      <c r="Y3830" s="7">
        <f t="shared" si="710"/>
        <v>-1</v>
      </c>
      <c r="Z3830" s="7">
        <f>SUM($Y$3:Y3830)</f>
        <v>-128.64999999999986</v>
      </c>
      <c r="AA3830" s="8">
        <v>4.33</v>
      </c>
      <c r="AB3830" s="7">
        <f t="shared" si="711"/>
        <v>3.33</v>
      </c>
      <c r="AC3830" s="7">
        <f>SUM($AB$3:AB3830)</f>
        <v>-473.32000000000096</v>
      </c>
      <c r="AD3830" s="2">
        <v>1.7</v>
      </c>
      <c r="AE3830" s="7">
        <f t="shared" si="716"/>
        <v>-1</v>
      </c>
      <c r="AF3830" s="7">
        <f>SUM(AE$3:AE3830)</f>
        <v>-129.96000000000015</v>
      </c>
      <c r="AG3830" s="2">
        <v>2.1</v>
      </c>
      <c r="AH3830" s="7">
        <f t="shared" si="712"/>
        <v>1.1000000000000001</v>
      </c>
      <c r="AI3830" s="7">
        <f>SUM(AH$3:AH3830)</f>
        <v>-306.65999999999906</v>
      </c>
      <c r="AJ3830" s="2">
        <v>8</v>
      </c>
      <c r="AK3830" s="7">
        <f t="shared" si="717"/>
        <v>7</v>
      </c>
      <c r="AL3830" s="7">
        <f>SUM(AK$3:AK3830)</f>
        <v>-674.25</v>
      </c>
      <c r="AM3830" s="2">
        <v>8.5</v>
      </c>
      <c r="AN3830" s="7">
        <f t="shared" si="718"/>
        <v>-1</v>
      </c>
      <c r="AO3830" s="7">
        <f>SUM(AN$3:AN3830)</f>
        <v>-70.5</v>
      </c>
      <c r="AP3830" s="2">
        <v>7.5</v>
      </c>
      <c r="AQ3830" s="7">
        <f t="shared" si="719"/>
        <v>-1</v>
      </c>
      <c r="AR3830" s="7">
        <f>SUM(AQ$3:AQ3830)</f>
        <v>-509</v>
      </c>
      <c r="AS3830">
        <v>2.6</v>
      </c>
      <c r="AT3830">
        <v>1.47</v>
      </c>
      <c r="AU3830" s="5">
        <f t="shared" si="713"/>
        <v>7.43</v>
      </c>
      <c r="AV3830" s="4">
        <f>SUM(AU$3:AU3830)</f>
        <v>-2827.3399999999929</v>
      </c>
    </row>
    <row r="3831" spans="1:48" x14ac:dyDescent="0.25">
      <c r="A3831">
        <f t="shared" si="709"/>
        <v>1</v>
      </c>
      <c r="B3831">
        <f t="shared" si="708"/>
        <v>2630</v>
      </c>
      <c r="C3831" s="1">
        <v>43699</v>
      </c>
      <c r="D3831" t="s">
        <v>226</v>
      </c>
      <c r="E3831" t="s">
        <v>4437</v>
      </c>
      <c r="F3831" t="s">
        <v>4290</v>
      </c>
      <c r="G3831" t="s">
        <v>336</v>
      </c>
      <c r="H3831">
        <v>2019</v>
      </c>
      <c r="I3831">
        <v>8</v>
      </c>
      <c r="J3831">
        <v>22</v>
      </c>
      <c r="K3831" t="s">
        <v>98</v>
      </c>
      <c r="L3831">
        <v>5</v>
      </c>
      <c r="M3831" s="3">
        <v>0</v>
      </c>
      <c r="N3831" s="3">
        <v>0</v>
      </c>
      <c r="O3831" s="13">
        <v>2.7</v>
      </c>
      <c r="P3831">
        <v>3.1</v>
      </c>
      <c r="Q3831">
        <v>2.7</v>
      </c>
      <c r="R3831" s="2">
        <v>2</v>
      </c>
      <c r="S3831" s="7">
        <f t="shared" si="714"/>
        <v>-1</v>
      </c>
      <c r="T3831" s="7">
        <f>SUM($S$3:S3831)</f>
        <v>-133.43000000000029</v>
      </c>
      <c r="U3831" s="2">
        <v>1.72</v>
      </c>
      <c r="V3831" s="7">
        <f t="shared" si="715"/>
        <v>0.72</v>
      </c>
      <c r="W3831" s="7">
        <f>SUM($V$3:V3831)</f>
        <v>-401.84999999999866</v>
      </c>
      <c r="X3831" s="8">
        <v>1.44</v>
      </c>
      <c r="Y3831" s="7">
        <f t="shared" si="710"/>
        <v>-1</v>
      </c>
      <c r="Z3831" s="7">
        <f>SUM($Y$3:Y3831)</f>
        <v>-129.64999999999986</v>
      </c>
      <c r="AA3831" s="8">
        <v>2.62</v>
      </c>
      <c r="AB3831" s="7">
        <f t="shared" si="711"/>
        <v>1.62</v>
      </c>
      <c r="AC3831" s="7">
        <f>SUM($AB$3:AB3831)</f>
        <v>-471.70000000000095</v>
      </c>
      <c r="AD3831" s="2">
        <v>2.35</v>
      </c>
      <c r="AE3831" s="7">
        <f t="shared" si="716"/>
        <v>-1</v>
      </c>
      <c r="AF3831" s="7">
        <f>SUM(AE$3:AE3831)</f>
        <v>-130.96000000000015</v>
      </c>
      <c r="AG3831" s="2">
        <v>1.57</v>
      </c>
      <c r="AH3831" s="7">
        <f t="shared" si="712"/>
        <v>0.57000000000000006</v>
      </c>
      <c r="AI3831" s="7">
        <f>SUM(AH$3:AH3831)</f>
        <v>-306.08999999999907</v>
      </c>
      <c r="AJ3831" s="2">
        <v>7</v>
      </c>
      <c r="AK3831" s="7">
        <f t="shared" si="717"/>
        <v>-1</v>
      </c>
      <c r="AL3831" s="7">
        <f>SUM(AK$3:AK3831)</f>
        <v>-675.25</v>
      </c>
      <c r="AM3831" s="2">
        <v>11</v>
      </c>
      <c r="AN3831" s="7">
        <f t="shared" si="718"/>
        <v>-1</v>
      </c>
      <c r="AO3831" s="7">
        <f>SUM(AN$3:AN3831)</f>
        <v>-71.5</v>
      </c>
      <c r="AP3831" s="2">
        <v>6</v>
      </c>
      <c r="AQ3831" s="7">
        <f t="shared" si="719"/>
        <v>-1</v>
      </c>
      <c r="AR3831" s="7">
        <f>SUM(AQ$3:AQ3831)</f>
        <v>-510</v>
      </c>
      <c r="AS3831">
        <v>5.75</v>
      </c>
      <c r="AT3831">
        <v>1.1399999999999999</v>
      </c>
      <c r="AU3831" s="5">
        <f t="shared" si="713"/>
        <v>-3.09</v>
      </c>
      <c r="AV3831" s="4">
        <f>SUM(AU$3:AU3831)</f>
        <v>-2830.429999999993</v>
      </c>
    </row>
    <row r="3832" spans="1:48" x14ac:dyDescent="0.25">
      <c r="A3832">
        <f t="shared" si="709"/>
        <v>1</v>
      </c>
      <c r="B3832">
        <f t="shared" si="708"/>
        <v>2629</v>
      </c>
      <c r="C3832" s="1">
        <v>43699</v>
      </c>
      <c r="D3832" t="s">
        <v>226</v>
      </c>
      <c r="E3832" t="s">
        <v>4438</v>
      </c>
      <c r="F3832" t="s">
        <v>680</v>
      </c>
      <c r="G3832" t="s">
        <v>230</v>
      </c>
      <c r="H3832">
        <v>2019</v>
      </c>
      <c r="I3832">
        <v>8</v>
      </c>
      <c r="J3832">
        <v>22</v>
      </c>
      <c r="K3832" t="s">
        <v>98</v>
      </c>
      <c r="L3832">
        <v>5</v>
      </c>
      <c r="M3832" s="3">
        <v>1</v>
      </c>
      <c r="N3832" s="3">
        <v>0</v>
      </c>
      <c r="O3832" s="13">
        <v>3.6</v>
      </c>
      <c r="P3832">
        <v>3.6</v>
      </c>
      <c r="Q3832">
        <v>1.9</v>
      </c>
      <c r="R3832" s="2">
        <v>1.9</v>
      </c>
      <c r="S3832" s="7">
        <f t="shared" si="714"/>
        <v>-1</v>
      </c>
      <c r="T3832" s="7">
        <f>SUM($S$3:S3832)</f>
        <v>-134.43000000000029</v>
      </c>
      <c r="U3832" s="2">
        <v>1.8</v>
      </c>
      <c r="V3832" s="7">
        <f t="shared" si="715"/>
        <v>0.8</v>
      </c>
      <c r="W3832" s="7">
        <f>SUM($V$3:V3832)</f>
        <v>-401.04999999999865</v>
      </c>
      <c r="X3832" s="8">
        <v>1.33</v>
      </c>
      <c r="Y3832" s="7">
        <f t="shared" si="710"/>
        <v>-1</v>
      </c>
      <c r="Z3832" s="7">
        <f>SUM($Y$3:Y3832)</f>
        <v>-130.64999999999986</v>
      </c>
      <c r="AA3832" s="8">
        <v>3.25</v>
      </c>
      <c r="AB3832" s="7">
        <f t="shared" si="711"/>
        <v>2.25</v>
      </c>
      <c r="AC3832" s="7">
        <f>SUM($AB$3:AB3832)</f>
        <v>-469.45000000000095</v>
      </c>
      <c r="AD3832" s="2">
        <v>2.1</v>
      </c>
      <c r="AE3832" s="7">
        <f t="shared" si="716"/>
        <v>-1</v>
      </c>
      <c r="AF3832" s="7">
        <f>SUM(AE$3:AE3832)</f>
        <v>-131.96000000000015</v>
      </c>
      <c r="AG3832" s="2">
        <v>1.7</v>
      </c>
      <c r="AH3832" s="7">
        <f t="shared" si="712"/>
        <v>0.7</v>
      </c>
      <c r="AI3832" s="7">
        <f>SUM(AH$3:AH3832)</f>
        <v>-305.38999999999908</v>
      </c>
      <c r="AJ3832" s="2">
        <v>9.5</v>
      </c>
      <c r="AK3832" s="7">
        <f t="shared" si="717"/>
        <v>8.5</v>
      </c>
      <c r="AL3832" s="7">
        <f>SUM(AK$3:AK3832)</f>
        <v>-666.75</v>
      </c>
      <c r="AM3832" s="2">
        <v>13</v>
      </c>
      <c r="AN3832" s="7">
        <f t="shared" si="718"/>
        <v>-1</v>
      </c>
      <c r="AO3832" s="7">
        <f>SUM(AN$3:AN3832)</f>
        <v>-72.5</v>
      </c>
      <c r="AP3832" s="2">
        <v>7</v>
      </c>
      <c r="AQ3832" s="7">
        <f t="shared" si="719"/>
        <v>-1</v>
      </c>
      <c r="AR3832" s="7">
        <f>SUM(AQ$3:AQ3832)</f>
        <v>-511</v>
      </c>
      <c r="AS3832">
        <v>7</v>
      </c>
      <c r="AT3832">
        <v>1.1000000000000001</v>
      </c>
      <c r="AU3832" s="5">
        <f t="shared" si="713"/>
        <v>7.25</v>
      </c>
      <c r="AV3832" s="4">
        <f>SUM(AU$3:AU3832)</f>
        <v>-2823.179999999993</v>
      </c>
    </row>
    <row r="3833" spans="1:48" x14ac:dyDescent="0.25">
      <c r="A3833">
        <f t="shared" si="709"/>
        <v>1</v>
      </c>
      <c r="B3833">
        <f t="shared" si="708"/>
        <v>2628</v>
      </c>
      <c r="C3833" s="1">
        <v>43699</v>
      </c>
      <c r="D3833" t="s">
        <v>226</v>
      </c>
      <c r="E3833" t="s">
        <v>4439</v>
      </c>
      <c r="F3833" t="s">
        <v>4287</v>
      </c>
      <c r="G3833" t="s">
        <v>2249</v>
      </c>
      <c r="H3833">
        <v>2019</v>
      </c>
      <c r="I3833">
        <v>8</v>
      </c>
      <c r="J3833">
        <v>22</v>
      </c>
      <c r="K3833" t="s">
        <v>98</v>
      </c>
      <c r="L3833">
        <v>5</v>
      </c>
      <c r="M3833" s="3">
        <v>1</v>
      </c>
      <c r="N3833" s="3">
        <v>0</v>
      </c>
      <c r="O3833" s="13">
        <v>3.1</v>
      </c>
      <c r="P3833">
        <v>3.3</v>
      </c>
      <c r="Q3833">
        <v>2.2999999999999998</v>
      </c>
      <c r="R3833" s="2">
        <v>1.83</v>
      </c>
      <c r="S3833" s="7">
        <f t="shared" si="714"/>
        <v>-1</v>
      </c>
      <c r="T3833" s="7">
        <f>SUM($S$3:S3833)</f>
        <v>-135.43000000000029</v>
      </c>
      <c r="U3833" s="2">
        <v>1.83</v>
      </c>
      <c r="V3833" s="7">
        <f t="shared" si="715"/>
        <v>0.83000000000000007</v>
      </c>
      <c r="W3833" s="7">
        <f>SUM($V$3:V3833)</f>
        <v>-400.21999999999866</v>
      </c>
      <c r="X3833" s="8">
        <v>1.36</v>
      </c>
      <c r="Y3833" s="7">
        <f t="shared" si="710"/>
        <v>-1</v>
      </c>
      <c r="Z3833" s="7">
        <f>SUM($Y$3:Y3833)</f>
        <v>-131.64999999999986</v>
      </c>
      <c r="AA3833" s="8">
        <v>3</v>
      </c>
      <c r="AB3833" s="7">
        <f t="shared" si="711"/>
        <v>2</v>
      </c>
      <c r="AC3833" s="7">
        <f>SUM($AB$3:AB3833)</f>
        <v>-467.45000000000095</v>
      </c>
      <c r="AD3833" s="2">
        <v>2.15</v>
      </c>
      <c r="AE3833" s="7">
        <f t="shared" si="716"/>
        <v>-1</v>
      </c>
      <c r="AF3833" s="7">
        <f>SUM(AE$3:AE3833)</f>
        <v>-132.96000000000015</v>
      </c>
      <c r="AG3833" s="2">
        <v>1.66</v>
      </c>
      <c r="AH3833" s="7">
        <f t="shared" si="712"/>
        <v>0.65999999999999992</v>
      </c>
      <c r="AI3833" s="7">
        <f>SUM(AH$3:AH3833)</f>
        <v>-304.72999999999905</v>
      </c>
      <c r="AJ3833" s="2">
        <v>8.5</v>
      </c>
      <c r="AK3833" s="7">
        <f t="shared" si="717"/>
        <v>7.5</v>
      </c>
      <c r="AL3833" s="7">
        <f>SUM(AK$3:AK3833)</f>
        <v>-659.25</v>
      </c>
      <c r="AM3833" s="2">
        <v>12</v>
      </c>
      <c r="AN3833" s="7">
        <f t="shared" si="718"/>
        <v>-1</v>
      </c>
      <c r="AO3833" s="7">
        <f>SUM(AN$3:AN3833)</f>
        <v>-73.5</v>
      </c>
      <c r="AP3833" s="2">
        <v>6</v>
      </c>
      <c r="AQ3833" s="7">
        <f t="shared" si="719"/>
        <v>-1</v>
      </c>
      <c r="AR3833" s="7">
        <f>SUM(AQ$3:AQ3833)</f>
        <v>-512</v>
      </c>
      <c r="AS3833">
        <v>6.8</v>
      </c>
      <c r="AT3833">
        <v>1.1000000000000001</v>
      </c>
      <c r="AU3833" s="5">
        <f t="shared" si="713"/>
        <v>5.99</v>
      </c>
      <c r="AV3833" s="4">
        <f>SUM(AU$3:AU3833)</f>
        <v>-2817.1899999999932</v>
      </c>
    </row>
    <row r="3834" spans="1:48" x14ac:dyDescent="0.25">
      <c r="A3834">
        <f t="shared" si="709"/>
        <v>1</v>
      </c>
      <c r="B3834">
        <f t="shared" si="708"/>
        <v>2627</v>
      </c>
      <c r="C3834" s="1">
        <v>43699</v>
      </c>
      <c r="D3834" t="s">
        <v>226</v>
      </c>
      <c r="E3834" t="s">
        <v>4440</v>
      </c>
      <c r="F3834" t="s">
        <v>707</v>
      </c>
      <c r="G3834" t="s">
        <v>237</v>
      </c>
      <c r="H3834">
        <v>2019</v>
      </c>
      <c r="I3834">
        <v>8</v>
      </c>
      <c r="J3834">
        <v>22</v>
      </c>
      <c r="K3834" t="s">
        <v>98</v>
      </c>
      <c r="L3834">
        <v>5</v>
      </c>
      <c r="M3834" s="3">
        <v>2</v>
      </c>
      <c r="N3834" s="3">
        <v>3</v>
      </c>
      <c r="O3834" s="13">
        <v>2.5</v>
      </c>
      <c r="P3834">
        <v>3</v>
      </c>
      <c r="Q3834">
        <v>3</v>
      </c>
      <c r="R3834" s="2">
        <v>2.1</v>
      </c>
      <c r="S3834" s="7">
        <f t="shared" si="714"/>
        <v>1.1000000000000001</v>
      </c>
      <c r="T3834" s="7">
        <f>SUM($S$3:S3834)</f>
        <v>-134.3300000000003</v>
      </c>
      <c r="U3834" s="2">
        <v>1.66</v>
      </c>
      <c r="V3834" s="7">
        <f t="shared" si="715"/>
        <v>-1</v>
      </c>
      <c r="W3834" s="7">
        <f>SUM($V$3:V3834)</f>
        <v>-401.21999999999866</v>
      </c>
      <c r="X3834" s="8">
        <v>1.5</v>
      </c>
      <c r="Y3834" s="7">
        <f t="shared" si="710"/>
        <v>0.5</v>
      </c>
      <c r="Z3834" s="7">
        <f>SUM($Y$3:Y3834)</f>
        <v>-131.14999999999986</v>
      </c>
      <c r="AA3834" s="8">
        <v>2.5</v>
      </c>
      <c r="AB3834" s="7">
        <f t="shared" si="711"/>
        <v>-1</v>
      </c>
      <c r="AC3834" s="7">
        <f>SUM($AB$3:AB3834)</f>
        <v>-468.45000000000095</v>
      </c>
      <c r="AD3834" s="2">
        <v>2.7</v>
      </c>
      <c r="AE3834" s="7">
        <f t="shared" si="716"/>
        <v>1.7000000000000002</v>
      </c>
      <c r="AF3834" s="7">
        <f>SUM(AE$3:AE3834)</f>
        <v>-131.26000000000016</v>
      </c>
      <c r="AG3834" s="2">
        <v>1.44</v>
      </c>
      <c r="AH3834" s="7">
        <f t="shared" si="712"/>
        <v>-1</v>
      </c>
      <c r="AI3834" s="7">
        <f>SUM(AH$3:AH3834)</f>
        <v>-305.72999999999905</v>
      </c>
      <c r="AJ3834" s="2">
        <v>6.5</v>
      </c>
      <c r="AK3834" s="7">
        <f t="shared" si="717"/>
        <v>-1</v>
      </c>
      <c r="AL3834" s="7">
        <f>SUM(AK$3:AK3834)</f>
        <v>-660.25</v>
      </c>
      <c r="AM3834" s="2">
        <v>11</v>
      </c>
      <c r="AN3834" s="7">
        <f t="shared" si="718"/>
        <v>-1</v>
      </c>
      <c r="AO3834" s="7">
        <f>SUM(AN$3:AN3834)</f>
        <v>-74.5</v>
      </c>
      <c r="AP3834" s="2">
        <v>6</v>
      </c>
      <c r="AQ3834" s="7">
        <f t="shared" si="719"/>
        <v>-1</v>
      </c>
      <c r="AR3834" s="7">
        <f>SUM(AQ$3:AQ3834)</f>
        <v>-513</v>
      </c>
      <c r="AS3834">
        <v>5.5</v>
      </c>
      <c r="AT3834">
        <v>1.1499999999999999</v>
      </c>
      <c r="AU3834" s="5">
        <f t="shared" si="713"/>
        <v>-2.6999999999999997</v>
      </c>
      <c r="AV3834" s="4">
        <f>SUM(AU$3:AU3834)</f>
        <v>-2819.8899999999931</v>
      </c>
    </row>
    <row r="3835" spans="1:48" x14ac:dyDescent="0.25">
      <c r="A3835">
        <f t="shared" si="709"/>
        <v>1</v>
      </c>
      <c r="B3835">
        <f t="shared" si="708"/>
        <v>2626</v>
      </c>
      <c r="C3835" s="1">
        <v>43699</v>
      </c>
      <c r="D3835" t="s">
        <v>279</v>
      </c>
      <c r="E3835" t="s">
        <v>4441</v>
      </c>
      <c r="F3835" t="s">
        <v>684</v>
      </c>
      <c r="G3835" t="s">
        <v>505</v>
      </c>
      <c r="H3835">
        <v>2019</v>
      </c>
      <c r="I3835">
        <v>8</v>
      </c>
      <c r="J3835">
        <v>22</v>
      </c>
      <c r="K3835" t="s">
        <v>98</v>
      </c>
      <c r="L3835">
        <v>5</v>
      </c>
      <c r="M3835" s="3">
        <v>1</v>
      </c>
      <c r="N3835" s="3">
        <v>2</v>
      </c>
      <c r="O3835" s="13">
        <v>2.7</v>
      </c>
      <c r="P3835">
        <v>3.4</v>
      </c>
      <c r="Q3835">
        <v>2.5</v>
      </c>
      <c r="R3835" s="2">
        <v>1.44</v>
      </c>
      <c r="S3835" s="7">
        <f t="shared" si="714"/>
        <v>0.43999999999999995</v>
      </c>
      <c r="T3835" s="7">
        <f>SUM($S$3:S3835)</f>
        <v>-133.8900000000003</v>
      </c>
      <c r="U3835" s="2">
        <v>2.62</v>
      </c>
      <c r="V3835" s="7">
        <f t="shared" si="715"/>
        <v>-1</v>
      </c>
      <c r="W3835" s="7">
        <f>SUM($V$3:V3835)</f>
        <v>-402.21999999999866</v>
      </c>
      <c r="X3835" s="8">
        <v>1.1599999999999999</v>
      </c>
      <c r="Y3835" s="7">
        <f t="shared" si="710"/>
        <v>0.15999999999999992</v>
      </c>
      <c r="Z3835" s="7">
        <f>SUM($Y$3:Y3835)</f>
        <v>-130.98999999999987</v>
      </c>
      <c r="AA3835" s="8">
        <v>5</v>
      </c>
      <c r="AB3835" s="7">
        <f t="shared" si="711"/>
        <v>-1</v>
      </c>
      <c r="AC3835" s="7">
        <f>SUM($AB$3:AB3835)</f>
        <v>-469.45000000000095</v>
      </c>
      <c r="AD3835" s="2">
        <v>1.53</v>
      </c>
      <c r="AE3835" s="7">
        <f t="shared" si="716"/>
        <v>0.53</v>
      </c>
      <c r="AF3835" s="7">
        <f>SUM(AE$3:AE3835)</f>
        <v>-130.73000000000016</v>
      </c>
      <c r="AG3835" s="2">
        <v>2.4</v>
      </c>
      <c r="AH3835" s="7">
        <f t="shared" si="712"/>
        <v>-1</v>
      </c>
      <c r="AI3835" s="7">
        <f>SUM(AH$3:AH3835)</f>
        <v>-306.72999999999905</v>
      </c>
      <c r="AJ3835" s="2">
        <v>13</v>
      </c>
      <c r="AK3835" s="7">
        <f t="shared" si="717"/>
        <v>-1</v>
      </c>
      <c r="AL3835" s="7">
        <f>SUM(AK$3:AK3835)</f>
        <v>-661.25</v>
      </c>
      <c r="AM3835" s="2">
        <v>10</v>
      </c>
      <c r="AN3835" s="7">
        <f t="shared" si="718"/>
        <v>-1</v>
      </c>
      <c r="AO3835" s="7">
        <f>SUM(AN$3:AN3835)</f>
        <v>-75.5</v>
      </c>
      <c r="AP3835" s="2">
        <v>6.5</v>
      </c>
      <c r="AQ3835" s="7">
        <f t="shared" si="719"/>
        <v>-1</v>
      </c>
      <c r="AR3835" s="7">
        <f>SUM(AQ$3:AQ3835)</f>
        <v>-514</v>
      </c>
      <c r="AS3835">
        <v>5.25</v>
      </c>
      <c r="AT3835">
        <v>1.1599999999999999</v>
      </c>
      <c r="AU3835" s="5">
        <f t="shared" si="713"/>
        <v>-4.87</v>
      </c>
      <c r="AV3835" s="4">
        <f>SUM(AU$3:AU3835)</f>
        <v>-2824.7599999999929</v>
      </c>
    </row>
    <row r="3836" spans="1:48" x14ac:dyDescent="0.25">
      <c r="A3836">
        <f t="shared" si="709"/>
        <v>1</v>
      </c>
      <c r="B3836">
        <f t="shared" si="708"/>
        <v>2625</v>
      </c>
      <c r="C3836" s="1">
        <v>43699</v>
      </c>
      <c r="D3836" t="s">
        <v>279</v>
      </c>
      <c r="E3836" t="s">
        <v>4442</v>
      </c>
      <c r="F3836" t="s">
        <v>281</v>
      </c>
      <c r="G3836" t="s">
        <v>322</v>
      </c>
      <c r="H3836">
        <v>2019</v>
      </c>
      <c r="I3836">
        <v>8</v>
      </c>
      <c r="J3836">
        <v>22</v>
      </c>
      <c r="K3836" t="s">
        <v>98</v>
      </c>
      <c r="L3836">
        <v>5</v>
      </c>
      <c r="M3836" s="3">
        <v>4</v>
      </c>
      <c r="N3836" s="3">
        <v>0</v>
      </c>
      <c r="O3836" s="13">
        <v>1.4</v>
      </c>
      <c r="P3836">
        <v>5</v>
      </c>
      <c r="Q3836">
        <v>6.5</v>
      </c>
      <c r="R3836" s="2">
        <v>1.4</v>
      </c>
      <c r="S3836" s="7">
        <f t="shared" si="714"/>
        <v>-1</v>
      </c>
      <c r="T3836" s="7">
        <f>SUM($S$3:S3836)</f>
        <v>-134.8900000000003</v>
      </c>
      <c r="U3836" s="2">
        <v>2.75</v>
      </c>
      <c r="V3836" s="7">
        <f t="shared" si="715"/>
        <v>1.75</v>
      </c>
      <c r="W3836" s="7">
        <f>SUM($V$3:V3836)</f>
        <v>-400.46999999999866</v>
      </c>
      <c r="X3836" s="8">
        <v>1.06</v>
      </c>
      <c r="Y3836" s="7">
        <f t="shared" si="710"/>
        <v>6.0000000000000053E-2</v>
      </c>
      <c r="Z3836" s="7">
        <f>SUM($Y$3:Y3836)</f>
        <v>-130.92999999999986</v>
      </c>
      <c r="AA3836" s="8">
        <v>10</v>
      </c>
      <c r="AB3836" s="7">
        <f t="shared" si="711"/>
        <v>-1</v>
      </c>
      <c r="AC3836" s="7">
        <f>SUM($AB$3:AB3836)</f>
        <v>-470.45000000000095</v>
      </c>
      <c r="AD3836" s="2">
        <v>1.25</v>
      </c>
      <c r="AE3836" s="7">
        <f t="shared" si="716"/>
        <v>0.25</v>
      </c>
      <c r="AF3836" s="7">
        <f>SUM(AE$3:AE3836)</f>
        <v>-130.48000000000016</v>
      </c>
      <c r="AG3836" s="2">
        <v>4</v>
      </c>
      <c r="AH3836" s="7">
        <f t="shared" si="712"/>
        <v>-1</v>
      </c>
      <c r="AI3836" s="7">
        <f>SUM(AH$3:AH3836)</f>
        <v>-307.72999999999905</v>
      </c>
      <c r="AJ3836" s="2">
        <v>15</v>
      </c>
      <c r="AK3836" s="7">
        <f t="shared" si="717"/>
        <v>-1</v>
      </c>
      <c r="AL3836" s="7">
        <f>SUM(AK$3:AK3836)</f>
        <v>-662.25</v>
      </c>
      <c r="AM3836" s="2">
        <v>8.5</v>
      </c>
      <c r="AN3836" s="7">
        <f t="shared" si="718"/>
        <v>-1</v>
      </c>
      <c r="AO3836" s="7">
        <f>SUM(AN$3:AN3836)</f>
        <v>-76.5</v>
      </c>
      <c r="AP3836" s="2">
        <v>12</v>
      </c>
      <c r="AQ3836" s="7">
        <f t="shared" si="719"/>
        <v>-1</v>
      </c>
      <c r="AR3836" s="7">
        <f>SUM(AQ$3:AQ3836)</f>
        <v>-515</v>
      </c>
      <c r="AS3836">
        <v>2.0699999999999998</v>
      </c>
      <c r="AT3836">
        <v>1.72</v>
      </c>
      <c r="AU3836" s="5">
        <f t="shared" si="713"/>
        <v>-3.94</v>
      </c>
      <c r="AV3836" s="4">
        <f>SUM(AU$3:AU3836)</f>
        <v>-2828.699999999993</v>
      </c>
    </row>
    <row r="3837" spans="1:48" x14ac:dyDescent="0.25">
      <c r="A3837">
        <f t="shared" si="709"/>
        <v>1</v>
      </c>
      <c r="B3837">
        <f t="shared" si="708"/>
        <v>2624</v>
      </c>
      <c r="C3837" s="1">
        <v>43699</v>
      </c>
      <c r="D3837" t="s">
        <v>279</v>
      </c>
      <c r="E3837" t="s">
        <v>4443</v>
      </c>
      <c r="F3837" t="s">
        <v>508</v>
      </c>
      <c r="G3837" t="s">
        <v>326</v>
      </c>
      <c r="H3837">
        <v>2019</v>
      </c>
      <c r="I3837">
        <v>8</v>
      </c>
      <c r="J3837">
        <v>22</v>
      </c>
      <c r="K3837" t="s">
        <v>98</v>
      </c>
      <c r="L3837">
        <v>5</v>
      </c>
      <c r="M3837" s="3">
        <v>1</v>
      </c>
      <c r="N3837" s="3">
        <v>0</v>
      </c>
      <c r="O3837" s="13">
        <v>1.5</v>
      </c>
      <c r="P3837">
        <v>4.2</v>
      </c>
      <c r="Q3837">
        <v>6.5</v>
      </c>
      <c r="R3837" s="2">
        <v>1.7</v>
      </c>
      <c r="S3837" s="7">
        <f t="shared" si="714"/>
        <v>-1</v>
      </c>
      <c r="T3837" s="7">
        <f>SUM($S$3:S3837)</f>
        <v>-135.8900000000003</v>
      </c>
      <c r="U3837" s="2">
        <v>2.0499999999999998</v>
      </c>
      <c r="V3837" s="7">
        <f t="shared" si="715"/>
        <v>1.0499999999999998</v>
      </c>
      <c r="W3837" s="7">
        <f>SUM($V$3:V3837)</f>
        <v>-399.41999999999865</v>
      </c>
      <c r="X3837" s="8">
        <v>1.18</v>
      </c>
      <c r="Y3837" s="7">
        <f t="shared" si="710"/>
        <v>-1</v>
      </c>
      <c r="Z3837" s="7">
        <f>SUM($Y$3:Y3837)</f>
        <v>-131.92999999999986</v>
      </c>
      <c r="AA3837" s="8">
        <v>4.5</v>
      </c>
      <c r="AB3837" s="7">
        <f t="shared" si="711"/>
        <v>3.5</v>
      </c>
      <c r="AC3837" s="7">
        <f>SUM($AB$3:AB3837)</f>
        <v>-466.95000000000095</v>
      </c>
      <c r="AD3837" s="2">
        <v>1.61</v>
      </c>
      <c r="AE3837" s="7">
        <f t="shared" si="716"/>
        <v>-1</v>
      </c>
      <c r="AF3837" s="7">
        <f>SUM(AE$3:AE3837)</f>
        <v>-131.48000000000016</v>
      </c>
      <c r="AG3837" s="2">
        <v>2.25</v>
      </c>
      <c r="AH3837" s="7">
        <f t="shared" si="712"/>
        <v>1.25</v>
      </c>
      <c r="AI3837" s="7">
        <f>SUM(AH$3:AH3837)</f>
        <v>-306.47999999999905</v>
      </c>
      <c r="AJ3837" s="2">
        <v>8</v>
      </c>
      <c r="AK3837" s="7">
        <f t="shared" si="717"/>
        <v>7</v>
      </c>
      <c r="AL3837" s="7">
        <f>SUM(AK$3:AK3837)</f>
        <v>-655.25</v>
      </c>
      <c r="AM3837" s="2">
        <v>8</v>
      </c>
      <c r="AN3837" s="7">
        <f t="shared" si="718"/>
        <v>-1</v>
      </c>
      <c r="AO3837" s="7">
        <f>SUM(AN$3:AN3837)</f>
        <v>-77.5</v>
      </c>
      <c r="AP3837" s="2">
        <v>8</v>
      </c>
      <c r="AQ3837" s="7">
        <f t="shared" si="719"/>
        <v>-1</v>
      </c>
      <c r="AR3837" s="7">
        <f>SUM(AQ$3:AQ3837)</f>
        <v>-516</v>
      </c>
      <c r="AS3837">
        <v>2.37</v>
      </c>
      <c r="AT3837">
        <v>1.55</v>
      </c>
      <c r="AU3837" s="5">
        <f t="shared" si="713"/>
        <v>7.8000000000000007</v>
      </c>
      <c r="AV3837" s="4">
        <f>SUM(AU$3:AU3837)</f>
        <v>-2820.8999999999928</v>
      </c>
    </row>
    <row r="3838" spans="1:48" x14ac:dyDescent="0.25">
      <c r="A3838">
        <f t="shared" si="709"/>
        <v>1</v>
      </c>
      <c r="B3838">
        <f t="shared" si="708"/>
        <v>2623</v>
      </c>
      <c r="C3838" s="1">
        <v>43698</v>
      </c>
      <c r="D3838" t="s">
        <v>241</v>
      </c>
      <c r="E3838" t="s">
        <v>4444</v>
      </c>
      <c r="F3838" t="s">
        <v>2277</v>
      </c>
      <c r="G3838" t="s">
        <v>2259</v>
      </c>
      <c r="H3838">
        <v>2019</v>
      </c>
      <c r="I3838">
        <v>8</v>
      </c>
      <c r="J3838">
        <v>21</v>
      </c>
      <c r="K3838" t="s">
        <v>89</v>
      </c>
      <c r="L3838">
        <v>4</v>
      </c>
      <c r="M3838" s="3">
        <v>2</v>
      </c>
      <c r="N3838" s="3">
        <v>0</v>
      </c>
      <c r="O3838" s="13">
        <v>1.5</v>
      </c>
      <c r="P3838">
        <v>4.2</v>
      </c>
      <c r="Q3838">
        <v>6.5</v>
      </c>
      <c r="R3838" s="2">
        <v>2</v>
      </c>
      <c r="S3838" s="7">
        <f t="shared" si="714"/>
        <v>-1</v>
      </c>
      <c r="T3838" s="7">
        <f>SUM($S$3:S3838)</f>
        <v>-136.8900000000003</v>
      </c>
      <c r="U3838" s="2">
        <v>1.72</v>
      </c>
      <c r="V3838" s="7">
        <f t="shared" si="715"/>
        <v>0.72</v>
      </c>
      <c r="W3838" s="7">
        <f>SUM($V$3:V3838)</f>
        <v>-398.69999999999862</v>
      </c>
      <c r="X3838" s="8">
        <v>1.28</v>
      </c>
      <c r="Y3838" s="7">
        <f t="shared" si="710"/>
        <v>0.28000000000000003</v>
      </c>
      <c r="Z3838" s="7">
        <f>SUM($Y$3:Y3838)</f>
        <v>-131.64999999999986</v>
      </c>
      <c r="AA3838" s="8">
        <v>3.5</v>
      </c>
      <c r="AB3838" s="7">
        <f t="shared" si="711"/>
        <v>-1</v>
      </c>
      <c r="AC3838" s="7">
        <f>SUM($AB$3:AB3838)</f>
        <v>-467.95000000000095</v>
      </c>
      <c r="AD3838" s="2">
        <v>1.9</v>
      </c>
      <c r="AE3838" s="7">
        <f t="shared" si="716"/>
        <v>-1</v>
      </c>
      <c r="AF3838" s="7">
        <f>SUM(AE$3:AE3838)</f>
        <v>-132.48000000000016</v>
      </c>
      <c r="AG3838" s="2">
        <v>1.9</v>
      </c>
      <c r="AH3838" s="7">
        <f t="shared" si="712"/>
        <v>0.89999999999999991</v>
      </c>
      <c r="AI3838" s="7">
        <f>SUM(AH$3:AH3838)</f>
        <v>-305.57999999999907</v>
      </c>
      <c r="AJ3838" s="2">
        <v>6</v>
      </c>
      <c r="AK3838" s="7">
        <f t="shared" si="717"/>
        <v>-1</v>
      </c>
      <c r="AL3838" s="7">
        <f>SUM(AK$3:AK3838)</f>
        <v>-656.25</v>
      </c>
      <c r="AM3838" s="2">
        <v>8.5</v>
      </c>
      <c r="AN3838" s="7">
        <f t="shared" si="718"/>
        <v>-1</v>
      </c>
      <c r="AO3838" s="7">
        <f>SUM(AN$3:AN3838)</f>
        <v>-78.5</v>
      </c>
      <c r="AP3838" s="2">
        <v>8.5</v>
      </c>
      <c r="AQ3838" s="7">
        <f t="shared" si="719"/>
        <v>-1</v>
      </c>
      <c r="AR3838" s="7">
        <f>SUM(AQ$3:AQ3838)</f>
        <v>-517</v>
      </c>
      <c r="AS3838">
        <v>2.42</v>
      </c>
      <c r="AT3838">
        <v>1.52</v>
      </c>
      <c r="AU3838" s="5">
        <f t="shared" si="713"/>
        <v>-4.0999999999999996</v>
      </c>
      <c r="AV3838" s="4">
        <f>SUM(AU$3:AU3838)</f>
        <v>-2824.9999999999927</v>
      </c>
    </row>
    <row r="3839" spans="1:48" x14ac:dyDescent="0.25">
      <c r="A3839">
        <f t="shared" si="709"/>
        <v>1</v>
      </c>
      <c r="B3839">
        <f t="shared" si="708"/>
        <v>2622</v>
      </c>
      <c r="C3839" s="1">
        <v>43698</v>
      </c>
      <c r="D3839" t="s">
        <v>241</v>
      </c>
      <c r="E3839" t="s">
        <v>4445</v>
      </c>
      <c r="F3839" t="s">
        <v>4325</v>
      </c>
      <c r="G3839" t="s">
        <v>201</v>
      </c>
      <c r="H3839">
        <v>2019</v>
      </c>
      <c r="I3839">
        <v>8</v>
      </c>
      <c r="J3839">
        <v>21</v>
      </c>
      <c r="K3839" t="s">
        <v>89</v>
      </c>
      <c r="L3839">
        <v>4</v>
      </c>
      <c r="M3839" s="3">
        <v>4</v>
      </c>
      <c r="N3839" s="3">
        <v>0</v>
      </c>
      <c r="O3839" s="13">
        <v>1.8</v>
      </c>
      <c r="P3839">
        <v>3.5</v>
      </c>
      <c r="Q3839">
        <v>4.75</v>
      </c>
      <c r="R3839" s="2">
        <v>1.9</v>
      </c>
      <c r="S3839" s="7">
        <f t="shared" si="714"/>
        <v>-1</v>
      </c>
      <c r="T3839" s="7">
        <f>SUM($S$3:S3839)</f>
        <v>-137.8900000000003</v>
      </c>
      <c r="U3839" s="2">
        <v>1.8</v>
      </c>
      <c r="V3839" s="7">
        <f t="shared" si="715"/>
        <v>0.8</v>
      </c>
      <c r="W3839" s="7">
        <f>SUM($V$3:V3839)</f>
        <v>-397.89999999999861</v>
      </c>
      <c r="X3839" s="8">
        <v>1.33</v>
      </c>
      <c r="Y3839" s="7">
        <f t="shared" si="710"/>
        <v>0.33000000000000007</v>
      </c>
      <c r="Z3839" s="7">
        <f>SUM($Y$3:Y3839)</f>
        <v>-131.31999999999985</v>
      </c>
      <c r="AA3839" s="8">
        <v>3.25</v>
      </c>
      <c r="AB3839" s="7">
        <f t="shared" si="711"/>
        <v>-1</v>
      </c>
      <c r="AC3839" s="7">
        <f>SUM($AB$3:AB3839)</f>
        <v>-468.95000000000095</v>
      </c>
      <c r="AD3839" s="2">
        <v>2.0499999999999998</v>
      </c>
      <c r="AE3839" s="7">
        <f t="shared" si="716"/>
        <v>1.0499999999999998</v>
      </c>
      <c r="AF3839" s="7">
        <f>SUM(AE$3:AE3839)</f>
        <v>-131.43000000000015</v>
      </c>
      <c r="AG3839" s="2">
        <v>1.75</v>
      </c>
      <c r="AH3839" s="7">
        <f t="shared" si="712"/>
        <v>-1</v>
      </c>
      <c r="AI3839" s="7">
        <f>SUM(AH$3:AH3839)</f>
        <v>-306.57999999999907</v>
      </c>
      <c r="AJ3839" s="2">
        <v>6.5</v>
      </c>
      <c r="AK3839" s="7">
        <f t="shared" si="717"/>
        <v>-1</v>
      </c>
      <c r="AL3839" s="7">
        <f>SUM(AK$3:AK3839)</f>
        <v>-657.25</v>
      </c>
      <c r="AM3839" s="2">
        <v>9</v>
      </c>
      <c r="AN3839" s="7">
        <f t="shared" si="718"/>
        <v>-1</v>
      </c>
      <c r="AO3839" s="7">
        <f>SUM(AN$3:AN3839)</f>
        <v>-79.5</v>
      </c>
      <c r="AP3839" s="2">
        <v>6.5</v>
      </c>
      <c r="AQ3839" s="7">
        <f t="shared" si="719"/>
        <v>-1</v>
      </c>
      <c r="AR3839" s="7">
        <f>SUM(AQ$3:AQ3839)</f>
        <v>-518</v>
      </c>
      <c r="AS3839">
        <v>3.1</v>
      </c>
      <c r="AT3839">
        <v>1.35</v>
      </c>
      <c r="AU3839" s="5">
        <f t="shared" si="713"/>
        <v>-3.8200000000000003</v>
      </c>
      <c r="AV3839" s="4">
        <f>SUM(AU$3:AU3839)</f>
        <v>-2828.8199999999929</v>
      </c>
    </row>
    <row r="3840" spans="1:48" x14ac:dyDescent="0.25">
      <c r="A3840">
        <f t="shared" si="709"/>
        <v>1</v>
      </c>
      <c r="B3840">
        <f t="shared" si="708"/>
        <v>2621</v>
      </c>
      <c r="C3840" s="1">
        <v>43698</v>
      </c>
      <c r="D3840" t="s">
        <v>241</v>
      </c>
      <c r="E3840" t="s">
        <v>4446</v>
      </c>
      <c r="F3840" t="s">
        <v>2264</v>
      </c>
      <c r="G3840" t="s">
        <v>2279</v>
      </c>
      <c r="H3840">
        <v>2019</v>
      </c>
      <c r="I3840">
        <v>8</v>
      </c>
      <c r="J3840">
        <v>21</v>
      </c>
      <c r="K3840" t="s">
        <v>89</v>
      </c>
      <c r="L3840">
        <v>4</v>
      </c>
      <c r="M3840" s="3">
        <v>2</v>
      </c>
      <c r="N3840" s="3">
        <v>2</v>
      </c>
      <c r="O3840" s="13">
        <v>1.75</v>
      </c>
      <c r="P3840">
        <v>3.75</v>
      </c>
      <c r="Q3840">
        <v>4.5</v>
      </c>
      <c r="R3840" s="2">
        <v>1.9</v>
      </c>
      <c r="S3840" s="7">
        <f t="shared" si="714"/>
        <v>0.89999999999999991</v>
      </c>
      <c r="T3840" s="7">
        <f>SUM($S$3:S3840)</f>
        <v>-136.99000000000029</v>
      </c>
      <c r="U3840" s="2">
        <v>1.8</v>
      </c>
      <c r="V3840" s="7">
        <f t="shared" si="715"/>
        <v>-1</v>
      </c>
      <c r="W3840" s="7">
        <f>SUM($V$3:V3840)</f>
        <v>-398.89999999999861</v>
      </c>
      <c r="X3840" s="8">
        <v>1.33</v>
      </c>
      <c r="Y3840" s="7">
        <f t="shared" si="710"/>
        <v>0.33000000000000007</v>
      </c>
      <c r="Z3840" s="7">
        <f>SUM($Y$3:Y3840)</f>
        <v>-130.98999999999984</v>
      </c>
      <c r="AA3840" s="8">
        <v>3.25</v>
      </c>
      <c r="AB3840" s="7">
        <f t="shared" si="711"/>
        <v>-1</v>
      </c>
      <c r="AC3840" s="7">
        <f>SUM($AB$3:AB3840)</f>
        <v>-469.95000000000095</v>
      </c>
      <c r="AD3840" s="2">
        <v>2.0499999999999998</v>
      </c>
      <c r="AE3840" s="7">
        <f t="shared" si="716"/>
        <v>1.0499999999999998</v>
      </c>
      <c r="AF3840" s="7">
        <f>SUM(AE$3:AE3840)</f>
        <v>-130.38000000000014</v>
      </c>
      <c r="AG3840" s="2">
        <v>1.75</v>
      </c>
      <c r="AH3840" s="7">
        <f t="shared" si="712"/>
        <v>-1</v>
      </c>
      <c r="AI3840" s="7">
        <f>SUM(AH$3:AH3840)</f>
        <v>-307.57999999999907</v>
      </c>
      <c r="AJ3840" s="2">
        <v>6.5</v>
      </c>
      <c r="AK3840" s="7">
        <f t="shared" si="717"/>
        <v>-1</v>
      </c>
      <c r="AL3840" s="7">
        <f>SUM(AK$3:AK3840)</f>
        <v>-658.25</v>
      </c>
      <c r="AM3840" s="2">
        <v>8.5</v>
      </c>
      <c r="AN3840" s="7">
        <f t="shared" si="718"/>
        <v>-1</v>
      </c>
      <c r="AO3840" s="7">
        <f>SUM(AN$3:AN3840)</f>
        <v>-80.5</v>
      </c>
      <c r="AP3840" s="2">
        <v>7</v>
      </c>
      <c r="AQ3840" s="7">
        <f t="shared" si="719"/>
        <v>-1</v>
      </c>
      <c r="AR3840" s="7">
        <f>SUM(AQ$3:AQ3840)</f>
        <v>-519</v>
      </c>
      <c r="AS3840">
        <v>3.1</v>
      </c>
      <c r="AT3840">
        <v>1.35</v>
      </c>
      <c r="AU3840" s="5">
        <f t="shared" si="713"/>
        <v>-3.72</v>
      </c>
      <c r="AV3840" s="4">
        <f>SUM(AU$3:AU3840)</f>
        <v>-2832.5399999999927</v>
      </c>
    </row>
    <row r="3841" spans="1:48" x14ac:dyDescent="0.25">
      <c r="A3841">
        <f t="shared" si="709"/>
        <v>1</v>
      </c>
      <c r="B3841">
        <f t="shared" si="708"/>
        <v>2620</v>
      </c>
      <c r="C3841" s="1">
        <v>43698</v>
      </c>
      <c r="D3841" t="s">
        <v>298</v>
      </c>
      <c r="E3841" t="s">
        <v>4447</v>
      </c>
      <c r="F3841" t="s">
        <v>398</v>
      </c>
      <c r="G3841" t="s">
        <v>413</v>
      </c>
      <c r="H3841">
        <v>2019</v>
      </c>
      <c r="I3841">
        <v>8</v>
      </c>
      <c r="J3841">
        <v>21</v>
      </c>
      <c r="K3841" t="s">
        <v>89</v>
      </c>
      <c r="L3841">
        <v>4</v>
      </c>
      <c r="M3841" s="3">
        <v>2</v>
      </c>
      <c r="N3841" s="3">
        <v>1</v>
      </c>
      <c r="O3841" s="13">
        <v>2</v>
      </c>
      <c r="P3841">
        <v>3.4</v>
      </c>
      <c r="Q3841">
        <v>3.75</v>
      </c>
      <c r="R3841" s="2">
        <v>1.83</v>
      </c>
      <c r="S3841" s="7">
        <f t="shared" si="714"/>
        <v>0.83000000000000007</v>
      </c>
      <c r="T3841" s="7">
        <f>SUM($S$3:S3841)</f>
        <v>-136.16000000000028</v>
      </c>
      <c r="U3841" s="2">
        <v>1.83</v>
      </c>
      <c r="V3841" s="7">
        <f t="shared" si="715"/>
        <v>-1</v>
      </c>
      <c r="W3841" s="7">
        <f>SUM($V$3:V3841)</f>
        <v>-399.89999999999861</v>
      </c>
      <c r="X3841" s="8">
        <v>1.36</v>
      </c>
      <c r="Y3841" s="7">
        <f t="shared" si="710"/>
        <v>0.3600000000000001</v>
      </c>
      <c r="Z3841" s="7">
        <f>SUM($Y$3:Y3841)</f>
        <v>-130.62999999999982</v>
      </c>
      <c r="AA3841" s="8">
        <v>3.2</v>
      </c>
      <c r="AB3841" s="7">
        <f t="shared" si="711"/>
        <v>-1</v>
      </c>
      <c r="AC3841" s="7">
        <f>SUM($AB$3:AB3841)</f>
        <v>-470.95000000000095</v>
      </c>
      <c r="AD3841" s="2">
        <v>2.1</v>
      </c>
      <c r="AE3841" s="7">
        <f t="shared" si="716"/>
        <v>1.1000000000000001</v>
      </c>
      <c r="AF3841" s="7">
        <f>SUM(AE$3:AE3841)</f>
        <v>-129.28000000000014</v>
      </c>
      <c r="AG3841" s="2">
        <v>1.72</v>
      </c>
      <c r="AH3841" s="7">
        <f t="shared" si="712"/>
        <v>-1</v>
      </c>
      <c r="AI3841" s="7">
        <f>SUM(AH$3:AH3841)</f>
        <v>-308.57999999999907</v>
      </c>
      <c r="AJ3841" s="2">
        <v>7</v>
      </c>
      <c r="AK3841" s="7">
        <f t="shared" si="717"/>
        <v>-1</v>
      </c>
      <c r="AL3841" s="7">
        <f>SUM(AK$3:AK3841)</f>
        <v>-659.25</v>
      </c>
      <c r="AM3841" s="2">
        <v>9</v>
      </c>
      <c r="AN3841" s="7">
        <f t="shared" si="718"/>
        <v>8</v>
      </c>
      <c r="AO3841" s="7">
        <f>SUM(AN$3:AN3841)</f>
        <v>-72.5</v>
      </c>
      <c r="AP3841" s="2">
        <v>6.5</v>
      </c>
      <c r="AQ3841" s="7">
        <f t="shared" si="719"/>
        <v>-1</v>
      </c>
      <c r="AR3841" s="7">
        <f>SUM(AQ$3:AQ3841)</f>
        <v>-520</v>
      </c>
      <c r="AS3841">
        <v>3.8</v>
      </c>
      <c r="AT3841">
        <v>1.25</v>
      </c>
      <c r="AU3841" s="5">
        <f t="shared" si="713"/>
        <v>5.29</v>
      </c>
      <c r="AV3841" s="4">
        <f>SUM(AU$3:AU3841)</f>
        <v>-2827.2499999999927</v>
      </c>
    </row>
    <row r="3842" spans="1:48" x14ac:dyDescent="0.25">
      <c r="A3842">
        <f t="shared" si="709"/>
        <v>1</v>
      </c>
      <c r="B3842">
        <f t="shared" si="708"/>
        <v>2619</v>
      </c>
      <c r="C3842" s="1">
        <v>43698</v>
      </c>
      <c r="D3842" t="s">
        <v>298</v>
      </c>
      <c r="E3842" t="s">
        <v>4448</v>
      </c>
      <c r="F3842" t="s">
        <v>409</v>
      </c>
      <c r="G3842" t="s">
        <v>559</v>
      </c>
      <c r="H3842">
        <v>2019</v>
      </c>
      <c r="I3842">
        <v>8</v>
      </c>
      <c r="J3842">
        <v>21</v>
      </c>
      <c r="K3842" t="s">
        <v>89</v>
      </c>
      <c r="L3842">
        <v>4</v>
      </c>
      <c r="M3842" s="3">
        <v>1</v>
      </c>
      <c r="N3842" s="3">
        <v>1</v>
      </c>
      <c r="O3842" s="13">
        <v>2.87</v>
      </c>
      <c r="P3842">
        <v>3.25</v>
      </c>
      <c r="Q3842">
        <v>2.5</v>
      </c>
      <c r="R3842" s="2">
        <v>1.8</v>
      </c>
      <c r="S3842" s="7">
        <f t="shared" si="714"/>
        <v>0.8</v>
      </c>
      <c r="T3842" s="7">
        <f>SUM($S$3:S3842)</f>
        <v>-135.36000000000027</v>
      </c>
      <c r="U3842" s="2">
        <v>1.9</v>
      </c>
      <c r="V3842" s="7">
        <f t="shared" si="715"/>
        <v>-1</v>
      </c>
      <c r="W3842" s="7">
        <f>SUM($V$3:V3842)</f>
        <v>-400.89999999999861</v>
      </c>
      <c r="X3842" s="8">
        <v>1.33</v>
      </c>
      <c r="Y3842" s="7">
        <f t="shared" si="710"/>
        <v>0.33000000000000007</v>
      </c>
      <c r="Z3842" s="7">
        <f>SUM($Y$3:Y3842)</f>
        <v>-130.29999999999981</v>
      </c>
      <c r="AA3842" s="8">
        <v>3.4</v>
      </c>
      <c r="AB3842" s="7">
        <f t="shared" si="711"/>
        <v>-1</v>
      </c>
      <c r="AC3842" s="7">
        <f>SUM($AB$3:AB3842)</f>
        <v>-471.95000000000095</v>
      </c>
      <c r="AD3842" s="2">
        <v>2.2000000000000002</v>
      </c>
      <c r="AE3842" s="7">
        <f t="shared" si="716"/>
        <v>-1</v>
      </c>
      <c r="AF3842" s="7">
        <f>SUM(AE$3:AE3842)</f>
        <v>-130.28000000000014</v>
      </c>
      <c r="AG3842" s="2">
        <v>1.66</v>
      </c>
      <c r="AH3842" s="7">
        <f t="shared" si="712"/>
        <v>0.65999999999999992</v>
      </c>
      <c r="AI3842" s="7">
        <f>SUM(AH$3:AH3842)</f>
        <v>-307.91999999999905</v>
      </c>
      <c r="AJ3842" s="2">
        <v>9</v>
      </c>
      <c r="AK3842" s="7">
        <f t="shared" si="717"/>
        <v>-1</v>
      </c>
      <c r="AL3842" s="7">
        <f>SUM(AK$3:AK3842)</f>
        <v>-660.25</v>
      </c>
      <c r="AM3842" s="2">
        <v>11</v>
      </c>
      <c r="AN3842" s="7">
        <f t="shared" si="718"/>
        <v>-1</v>
      </c>
      <c r="AO3842" s="7">
        <f>SUM(AN$3:AN3842)</f>
        <v>-73.5</v>
      </c>
      <c r="AP3842" s="2">
        <v>6</v>
      </c>
      <c r="AQ3842" s="7">
        <f t="shared" si="719"/>
        <v>5</v>
      </c>
      <c r="AR3842" s="7">
        <f>SUM(AQ$3:AQ3842)</f>
        <v>-515</v>
      </c>
      <c r="AS3842">
        <v>5.9</v>
      </c>
      <c r="AT3842">
        <v>1.1299999999999999</v>
      </c>
      <c r="AU3842" s="5">
        <f t="shared" si="713"/>
        <v>1.79</v>
      </c>
      <c r="AV3842" s="4">
        <f>SUM(AU$3:AU3842)</f>
        <v>-2825.4599999999928</v>
      </c>
    </row>
    <row r="3843" spans="1:48" x14ac:dyDescent="0.25">
      <c r="A3843">
        <f t="shared" si="709"/>
        <v>1</v>
      </c>
      <c r="B3843">
        <f t="shared" ref="B3843:B3906" si="720">B3844+A3843</f>
        <v>2618</v>
      </c>
      <c r="C3843" s="1">
        <v>43698</v>
      </c>
      <c r="D3843" t="s">
        <v>298</v>
      </c>
      <c r="E3843" t="s">
        <v>4449</v>
      </c>
      <c r="F3843" t="s">
        <v>407</v>
      </c>
      <c r="G3843" t="s">
        <v>560</v>
      </c>
      <c r="H3843">
        <v>2019</v>
      </c>
      <c r="I3843">
        <v>8</v>
      </c>
      <c r="J3843">
        <v>21</v>
      </c>
      <c r="K3843" t="s">
        <v>89</v>
      </c>
      <c r="L3843">
        <v>4</v>
      </c>
      <c r="M3843" s="3">
        <v>4</v>
      </c>
      <c r="N3843" s="3">
        <v>0</v>
      </c>
      <c r="O3843" s="13">
        <v>1.65</v>
      </c>
      <c r="P3843">
        <v>3.8</v>
      </c>
      <c r="Q3843">
        <v>5.5</v>
      </c>
      <c r="R3843" s="2">
        <v>1.83</v>
      </c>
      <c r="S3843" s="7">
        <f t="shared" si="714"/>
        <v>-1</v>
      </c>
      <c r="T3843" s="7">
        <f>SUM($S$3:S3843)</f>
        <v>-136.36000000000027</v>
      </c>
      <c r="U3843" s="2">
        <v>1.83</v>
      </c>
      <c r="V3843" s="7">
        <f t="shared" si="715"/>
        <v>0.83000000000000007</v>
      </c>
      <c r="W3843" s="7">
        <f>SUM($V$3:V3843)</f>
        <v>-400.06999999999863</v>
      </c>
      <c r="X3843" s="8">
        <v>1.28</v>
      </c>
      <c r="Y3843" s="7">
        <f t="shared" si="710"/>
        <v>0.28000000000000003</v>
      </c>
      <c r="Z3843" s="7">
        <f>SUM($Y$3:Y3843)</f>
        <v>-130.01999999999981</v>
      </c>
      <c r="AA3843" s="8">
        <v>3.75</v>
      </c>
      <c r="AB3843" s="7">
        <f t="shared" si="711"/>
        <v>-1</v>
      </c>
      <c r="AC3843" s="7">
        <f>SUM($AB$3:AB3843)</f>
        <v>-472.95000000000095</v>
      </c>
      <c r="AD3843" s="2">
        <v>2</v>
      </c>
      <c r="AE3843" s="7">
        <f t="shared" si="716"/>
        <v>1</v>
      </c>
      <c r="AF3843" s="7">
        <f>SUM(AE$3:AE3843)</f>
        <v>-129.28000000000014</v>
      </c>
      <c r="AG3843" s="2">
        <v>1.8</v>
      </c>
      <c r="AH3843" s="7">
        <f t="shared" si="712"/>
        <v>-1</v>
      </c>
      <c r="AI3843" s="7">
        <f>SUM(AH$3:AH3843)</f>
        <v>-308.91999999999905</v>
      </c>
      <c r="AJ3843" s="2">
        <v>7</v>
      </c>
      <c r="AK3843" s="7">
        <f t="shared" si="717"/>
        <v>-1</v>
      </c>
      <c r="AL3843" s="7">
        <f>SUM(AK$3:AK3843)</f>
        <v>-661.25</v>
      </c>
      <c r="AM3843" s="2">
        <v>8</v>
      </c>
      <c r="AN3843" s="7">
        <f t="shared" si="718"/>
        <v>-1</v>
      </c>
      <c r="AO3843" s="7">
        <f>SUM(AN$3:AN3843)</f>
        <v>-74.5</v>
      </c>
      <c r="AP3843" s="2">
        <v>7</v>
      </c>
      <c r="AQ3843" s="7">
        <f t="shared" si="719"/>
        <v>-1</v>
      </c>
      <c r="AR3843" s="7">
        <f>SUM(AQ$3:AQ3843)</f>
        <v>-516</v>
      </c>
      <c r="AS3843">
        <v>2.85</v>
      </c>
      <c r="AT3843">
        <v>1.4</v>
      </c>
      <c r="AU3843" s="5">
        <f t="shared" si="713"/>
        <v>-3.8899999999999997</v>
      </c>
      <c r="AV3843" s="4">
        <f>SUM(AU$3:AU3843)</f>
        <v>-2829.3499999999926</v>
      </c>
    </row>
    <row r="3844" spans="1:48" x14ac:dyDescent="0.25">
      <c r="A3844">
        <f t="shared" ref="A3844:A3907" si="721">IF(AND(H3844&lt;&gt;"",I3844&lt;&gt;"",J3844&lt;&gt;"",K3844&lt;&gt;"",L3844&lt;&gt;"",M3844&lt;&gt;"",N3844&lt;&gt;"",O3844&lt;&gt;"",P3844&lt;&gt;"",Q3844&lt;&gt;"",R3844&lt;&gt;"",U3844&lt;&gt;"",X3844&lt;&gt;"",AA3844&lt;&gt;"",AD3844&lt;&gt;"",AG3844&lt;&gt;"",AJ3844&lt;&gt;"",AM3844&lt;&gt;"",AP3844&lt;&gt;""),1,0)</f>
        <v>1</v>
      </c>
      <c r="B3844">
        <f t="shared" si="720"/>
        <v>2617</v>
      </c>
      <c r="C3844" s="1">
        <v>43698</v>
      </c>
      <c r="D3844" t="s">
        <v>298</v>
      </c>
      <c r="E3844" t="s">
        <v>4450</v>
      </c>
      <c r="F3844" t="s">
        <v>412</v>
      </c>
      <c r="G3844" t="s">
        <v>403</v>
      </c>
      <c r="H3844">
        <v>2019</v>
      </c>
      <c r="I3844">
        <v>8</v>
      </c>
      <c r="J3844">
        <v>21</v>
      </c>
      <c r="K3844" t="s">
        <v>89</v>
      </c>
      <c r="L3844">
        <v>4</v>
      </c>
      <c r="M3844" s="3">
        <v>1</v>
      </c>
      <c r="N3844" s="3">
        <v>0</v>
      </c>
      <c r="O3844" s="13">
        <v>1.61</v>
      </c>
      <c r="P3844">
        <v>3.9</v>
      </c>
      <c r="Q3844">
        <v>5.5</v>
      </c>
      <c r="R3844" s="2">
        <v>1.72</v>
      </c>
      <c r="S3844" s="7">
        <f t="shared" si="714"/>
        <v>-1</v>
      </c>
      <c r="T3844" s="7">
        <f>SUM($S$3:S3844)</f>
        <v>-137.36000000000027</v>
      </c>
      <c r="U3844" s="2">
        <v>2</v>
      </c>
      <c r="V3844" s="7">
        <f t="shared" si="715"/>
        <v>1</v>
      </c>
      <c r="W3844" s="7">
        <f>SUM($V$3:V3844)</f>
        <v>-399.06999999999863</v>
      </c>
      <c r="X3844" s="8">
        <v>1.22</v>
      </c>
      <c r="Y3844" s="7">
        <f t="shared" ref="Y3844:Y3907" si="722">IF($A3844=1,(X3844-1)*IF($M3844+$N3844&gt;1.5,1,0)+(-1)*(1-IF($M3844+$N3844&gt;1.5,1,0)),"")</f>
        <v>-1</v>
      </c>
      <c r="Z3844" s="7">
        <f>SUM($Y$3:Y3844)</f>
        <v>-131.01999999999981</v>
      </c>
      <c r="AA3844" s="8">
        <v>4.33</v>
      </c>
      <c r="AB3844" s="7">
        <f t="shared" ref="AB3844:AB3907" si="723">IF($A3844=1,(AA3844-1)*IF($M3844+$N3844&lt;1.5,1,0)+(-1)*(1-IF($M3844+$N3844&lt;1.5,1,0)),"")</f>
        <v>3.33</v>
      </c>
      <c r="AC3844" s="7">
        <f>SUM($AB$3:AB3844)</f>
        <v>-469.62000000000097</v>
      </c>
      <c r="AD3844" s="2">
        <v>1.72</v>
      </c>
      <c r="AE3844" s="7">
        <f t="shared" si="716"/>
        <v>-1</v>
      </c>
      <c r="AF3844" s="7">
        <f>SUM(AE$3:AE3844)</f>
        <v>-130.28000000000014</v>
      </c>
      <c r="AG3844" s="2">
        <v>2.1</v>
      </c>
      <c r="AH3844" s="7">
        <f t="shared" ref="AH3844:AH3907" si="724">IF($A3844=1,(AG3844-1)*IF($M3844+$N3844&lt;2.5,1,0)+(-1)*(1-IF($M3844+$N3844&lt;2.5,1,0)),"")</f>
        <v>1.1000000000000001</v>
      </c>
      <c r="AI3844" s="7">
        <f>SUM(AH$3:AH3844)</f>
        <v>-307.81999999999903</v>
      </c>
      <c r="AJ3844" s="2">
        <v>8</v>
      </c>
      <c r="AK3844" s="7">
        <f t="shared" si="717"/>
        <v>7</v>
      </c>
      <c r="AL3844" s="7">
        <f>SUM(AK$3:AK3844)</f>
        <v>-654.25</v>
      </c>
      <c r="AM3844" s="2">
        <v>8</v>
      </c>
      <c r="AN3844" s="7">
        <f t="shared" si="718"/>
        <v>-1</v>
      </c>
      <c r="AO3844" s="7">
        <f>SUM(AN$3:AN3844)</f>
        <v>-75.5</v>
      </c>
      <c r="AP3844" s="2">
        <v>7</v>
      </c>
      <c r="AQ3844" s="7">
        <f t="shared" si="719"/>
        <v>-1</v>
      </c>
      <c r="AR3844" s="7">
        <f>SUM(AQ$3:AQ3844)</f>
        <v>-517</v>
      </c>
      <c r="AS3844">
        <v>2.67</v>
      </c>
      <c r="AT3844">
        <v>1.45</v>
      </c>
      <c r="AU3844" s="5">
        <f t="shared" ref="AU3844:AU3907" si="725">SUM(S3844,V3844,Y3844,AB3844,AE3844,AH3844,AK3844,AN3844,AQ3844)</f>
        <v>7.43</v>
      </c>
      <c r="AV3844" s="4">
        <f>SUM(AU$3:AU3844)</f>
        <v>-2821.9199999999928</v>
      </c>
    </row>
    <row r="3845" spans="1:48" x14ac:dyDescent="0.25">
      <c r="A3845">
        <f t="shared" si="721"/>
        <v>1</v>
      </c>
      <c r="B3845">
        <f t="shared" si="720"/>
        <v>2616</v>
      </c>
      <c r="C3845" s="1">
        <v>43698</v>
      </c>
      <c r="D3845" t="s">
        <v>298</v>
      </c>
      <c r="E3845" t="s">
        <v>4451</v>
      </c>
      <c r="F3845" t="s">
        <v>415</v>
      </c>
      <c r="G3845" t="s">
        <v>418</v>
      </c>
      <c r="H3845">
        <v>2019</v>
      </c>
      <c r="I3845">
        <v>8</v>
      </c>
      <c r="J3845">
        <v>21</v>
      </c>
      <c r="K3845" t="s">
        <v>89</v>
      </c>
      <c r="L3845">
        <v>4</v>
      </c>
      <c r="M3845" s="3">
        <v>3</v>
      </c>
      <c r="N3845" s="3">
        <v>1</v>
      </c>
      <c r="O3845" s="13">
        <v>2.4</v>
      </c>
      <c r="P3845">
        <v>3.25</v>
      </c>
      <c r="Q3845">
        <v>3</v>
      </c>
      <c r="R3845" s="2">
        <v>1.83</v>
      </c>
      <c r="S3845" s="7">
        <f t="shared" ref="S3845:S3908" si="726">IF($A3845=1,(R3845-1)*IF(AND($M3845&gt;0, $N3845&gt;0),1,0)+(-1)*(1-IF(AND($M3845&gt;0, $N3845&gt;0),1,0)),"")</f>
        <v>0.83000000000000007</v>
      </c>
      <c r="T3845" s="7">
        <f>SUM($S$3:S3845)</f>
        <v>-136.53000000000026</v>
      </c>
      <c r="U3845" s="2">
        <v>1.83</v>
      </c>
      <c r="V3845" s="7">
        <f t="shared" ref="V3845:V3908" si="727">IF($A3845=1,(U3845-1)*IF(OR($M3845&lt;=0, $N3845&lt;=0),1,0)+(-1)*(1-IF(OR($M3845&lt;=0, $N3845&lt;=0),1,0)),"")</f>
        <v>-1</v>
      </c>
      <c r="W3845" s="7">
        <f>SUM($V$3:V3845)</f>
        <v>-400.06999999999863</v>
      </c>
      <c r="X3845" s="8">
        <v>1.36</v>
      </c>
      <c r="Y3845" s="7">
        <f t="shared" si="722"/>
        <v>0.3600000000000001</v>
      </c>
      <c r="Z3845" s="7">
        <f>SUM($Y$3:Y3845)</f>
        <v>-130.6599999999998</v>
      </c>
      <c r="AA3845" s="8">
        <v>3.2</v>
      </c>
      <c r="AB3845" s="7">
        <f t="shared" si="723"/>
        <v>-1</v>
      </c>
      <c r="AC3845" s="7">
        <f>SUM($AB$3:AB3845)</f>
        <v>-470.62000000000097</v>
      </c>
      <c r="AD3845" s="2">
        <v>2.2999999999999998</v>
      </c>
      <c r="AE3845" s="7">
        <f t="shared" ref="AE3845:AE3908" si="728">IF($A3845=1,(AD3845-1)*IF($M3845+$N3845&gt;2.5,1,0)+(-1)*(1-IF($M3845+$N3845&gt;2.5,1,0)),"")</f>
        <v>1.2999999999999998</v>
      </c>
      <c r="AF3845" s="7">
        <f>SUM(AE$3:AE3845)</f>
        <v>-128.98000000000013</v>
      </c>
      <c r="AG3845" s="2">
        <v>1.61</v>
      </c>
      <c r="AH3845" s="7">
        <f t="shared" si="724"/>
        <v>-1</v>
      </c>
      <c r="AI3845" s="7">
        <f>SUM(AH$3:AH3845)</f>
        <v>-308.81999999999903</v>
      </c>
      <c r="AJ3845" s="2">
        <v>7.5</v>
      </c>
      <c r="AK3845" s="7">
        <f t="shared" ref="AK3845:AK3908" si="729">IF($A3845=1,(AJ3845-1)*IF(AND($M3845=1,$N3845=0),1,0)+(-1)*(1-IF(AND($M3845=1,$N3845=0),1,0)),"")</f>
        <v>-1</v>
      </c>
      <c r="AL3845" s="7">
        <f>SUM(AK$3:AK3845)</f>
        <v>-655.25</v>
      </c>
      <c r="AM3845" s="2">
        <v>9.5</v>
      </c>
      <c r="AN3845" s="7">
        <f t="shared" ref="AN3845:AN3908" si="730">IF($A3845=1,(AM3845-1)*IF(AND($M3845=2,$N3845=1),1,0)+(-1)*(1-IF(AND($M3845=2,$N3845=1),1,0)),"")</f>
        <v>-1</v>
      </c>
      <c r="AO3845" s="7">
        <f>SUM(AN$3:AN3845)</f>
        <v>-76.5</v>
      </c>
      <c r="AP3845" s="2">
        <v>6</v>
      </c>
      <c r="AQ3845" s="7">
        <f t="shared" ref="AQ3845:AQ3908" si="731">IF($A3845=1,(AP3845-1)*IF(AND($M3845=1,$N3845=1),1,0)+(-1)*(1-IF(AND($M3845=1,$N3845=1),1,0)),"")</f>
        <v>-1</v>
      </c>
      <c r="AR3845" s="7">
        <f>SUM(AQ$3:AQ3845)</f>
        <v>-518</v>
      </c>
      <c r="AS3845">
        <v>5.75</v>
      </c>
      <c r="AT3845">
        <v>1.1399999999999999</v>
      </c>
      <c r="AU3845" s="5">
        <f t="shared" si="725"/>
        <v>-3.51</v>
      </c>
      <c r="AV3845" s="4">
        <f>SUM(AU$3:AU3845)</f>
        <v>-2825.429999999993</v>
      </c>
    </row>
    <row r="3846" spans="1:48" x14ac:dyDescent="0.25">
      <c r="A3846">
        <f t="shared" si="721"/>
        <v>1</v>
      </c>
      <c r="B3846">
        <f t="shared" si="720"/>
        <v>2615</v>
      </c>
      <c r="C3846" s="1">
        <v>43698</v>
      </c>
      <c r="D3846" t="s">
        <v>298</v>
      </c>
      <c r="E3846" t="s">
        <v>1748</v>
      </c>
      <c r="F3846" t="s">
        <v>416</v>
      </c>
      <c r="G3846" t="s">
        <v>421</v>
      </c>
      <c r="H3846">
        <v>2019</v>
      </c>
      <c r="I3846">
        <v>8</v>
      </c>
      <c r="J3846">
        <v>21</v>
      </c>
      <c r="K3846" t="s">
        <v>89</v>
      </c>
      <c r="L3846">
        <v>4</v>
      </c>
      <c r="M3846" s="3">
        <v>1</v>
      </c>
      <c r="N3846" s="3">
        <v>3</v>
      </c>
      <c r="O3846" s="13">
        <v>2.62</v>
      </c>
      <c r="P3846">
        <v>3.25</v>
      </c>
      <c r="Q3846">
        <v>2.7</v>
      </c>
      <c r="R3846" s="2">
        <v>1.61</v>
      </c>
      <c r="S3846" s="7">
        <f t="shared" si="726"/>
        <v>0.6100000000000001</v>
      </c>
      <c r="T3846" s="7">
        <f>SUM($S$3:S3846)</f>
        <v>-135.92000000000024</v>
      </c>
      <c r="U3846" s="2">
        <v>2.2000000000000002</v>
      </c>
      <c r="V3846" s="7">
        <f t="shared" si="727"/>
        <v>-1</v>
      </c>
      <c r="W3846" s="7">
        <f>SUM($V$3:V3846)</f>
        <v>-401.06999999999863</v>
      </c>
      <c r="X3846" s="8">
        <v>1.25</v>
      </c>
      <c r="Y3846" s="7">
        <f t="shared" si="722"/>
        <v>0.25</v>
      </c>
      <c r="Z3846" s="7">
        <f>SUM($Y$3:Y3846)</f>
        <v>-130.4099999999998</v>
      </c>
      <c r="AA3846" s="8">
        <v>4</v>
      </c>
      <c r="AB3846" s="7">
        <f t="shared" si="723"/>
        <v>-1</v>
      </c>
      <c r="AC3846" s="7">
        <f>SUM($AB$3:AB3846)</f>
        <v>-471.62000000000097</v>
      </c>
      <c r="AD3846" s="2">
        <v>1.8</v>
      </c>
      <c r="AE3846" s="7">
        <f t="shared" si="728"/>
        <v>0.8</v>
      </c>
      <c r="AF3846" s="7">
        <f>SUM(AE$3:AE3846)</f>
        <v>-128.18000000000012</v>
      </c>
      <c r="AG3846" s="2">
        <v>2</v>
      </c>
      <c r="AH3846" s="7">
        <f t="shared" si="724"/>
        <v>-1</v>
      </c>
      <c r="AI3846" s="7">
        <f>SUM(AH$3:AH3846)</f>
        <v>-309.81999999999903</v>
      </c>
      <c r="AJ3846" s="2">
        <v>10</v>
      </c>
      <c r="AK3846" s="7">
        <f t="shared" si="729"/>
        <v>-1</v>
      </c>
      <c r="AL3846" s="7">
        <f>SUM(AK$3:AK3846)</f>
        <v>-656.25</v>
      </c>
      <c r="AM3846" s="2">
        <v>10</v>
      </c>
      <c r="AN3846" s="7">
        <f t="shared" si="730"/>
        <v>-1</v>
      </c>
      <c r="AO3846" s="7">
        <f>SUM(AN$3:AN3846)</f>
        <v>-77.5</v>
      </c>
      <c r="AP3846" s="2">
        <v>6</v>
      </c>
      <c r="AQ3846" s="7">
        <f t="shared" si="731"/>
        <v>-1</v>
      </c>
      <c r="AR3846" s="7">
        <f>SUM(AQ$3:AQ3846)</f>
        <v>-519</v>
      </c>
      <c r="AS3846">
        <v>5.5</v>
      </c>
      <c r="AT3846">
        <v>1.1499999999999999</v>
      </c>
      <c r="AU3846" s="5">
        <f t="shared" si="725"/>
        <v>-4.34</v>
      </c>
      <c r="AV3846" s="4">
        <f>SUM(AU$3:AU3846)</f>
        <v>-2829.7699999999932</v>
      </c>
    </row>
    <row r="3847" spans="1:48" x14ac:dyDescent="0.25">
      <c r="A3847">
        <f t="shared" si="721"/>
        <v>1</v>
      </c>
      <c r="B3847">
        <f t="shared" si="720"/>
        <v>2614</v>
      </c>
      <c r="C3847" s="1">
        <v>43698</v>
      </c>
      <c r="D3847" t="s">
        <v>298</v>
      </c>
      <c r="E3847" t="s">
        <v>4452</v>
      </c>
      <c r="F3847" t="s">
        <v>422</v>
      </c>
      <c r="G3847" t="s">
        <v>401</v>
      </c>
      <c r="H3847">
        <v>2019</v>
      </c>
      <c r="I3847">
        <v>8</v>
      </c>
      <c r="J3847">
        <v>21</v>
      </c>
      <c r="K3847" t="s">
        <v>89</v>
      </c>
      <c r="L3847">
        <v>4</v>
      </c>
      <c r="M3847" s="3">
        <v>1</v>
      </c>
      <c r="N3847" s="3">
        <v>1</v>
      </c>
      <c r="O3847" s="13">
        <v>1.72</v>
      </c>
      <c r="P3847">
        <v>3.75</v>
      </c>
      <c r="Q3847">
        <v>4.75</v>
      </c>
      <c r="R3847" s="2">
        <v>1.66</v>
      </c>
      <c r="S3847" s="7">
        <f t="shared" si="726"/>
        <v>0.65999999999999992</v>
      </c>
      <c r="T3847" s="7">
        <f>SUM($S$3:S3847)</f>
        <v>-135.26000000000025</v>
      </c>
      <c r="U3847" s="2">
        <v>2.1</v>
      </c>
      <c r="V3847" s="7">
        <f t="shared" si="727"/>
        <v>-1</v>
      </c>
      <c r="W3847" s="7">
        <f>SUM($V$3:V3847)</f>
        <v>-402.06999999999863</v>
      </c>
      <c r="X3847" s="8">
        <v>1.22</v>
      </c>
      <c r="Y3847" s="7">
        <f t="shared" si="722"/>
        <v>0.21999999999999997</v>
      </c>
      <c r="Z3847" s="7">
        <f>SUM($Y$3:Y3847)</f>
        <v>-130.1899999999998</v>
      </c>
      <c r="AA3847" s="8">
        <v>4.33</v>
      </c>
      <c r="AB3847" s="7">
        <f t="shared" si="723"/>
        <v>-1</v>
      </c>
      <c r="AC3847" s="7">
        <f>SUM($AB$3:AB3847)</f>
        <v>-472.62000000000097</v>
      </c>
      <c r="AD3847" s="2">
        <v>1.72</v>
      </c>
      <c r="AE3847" s="7">
        <f t="shared" si="728"/>
        <v>-1</v>
      </c>
      <c r="AF3847" s="7">
        <f>SUM(AE$3:AE3847)</f>
        <v>-129.18000000000012</v>
      </c>
      <c r="AG3847" s="2">
        <v>2.1</v>
      </c>
      <c r="AH3847" s="7">
        <f t="shared" si="724"/>
        <v>1.1000000000000001</v>
      </c>
      <c r="AI3847" s="7">
        <f>SUM(AH$3:AH3847)</f>
        <v>-308.719999999999</v>
      </c>
      <c r="AJ3847" s="2">
        <v>8</v>
      </c>
      <c r="AK3847" s="7">
        <f t="shared" si="729"/>
        <v>-1</v>
      </c>
      <c r="AL3847" s="7">
        <f>SUM(AK$3:AK3847)</f>
        <v>-657.25</v>
      </c>
      <c r="AM3847" s="2">
        <v>8</v>
      </c>
      <c r="AN3847" s="7">
        <f t="shared" si="730"/>
        <v>-1</v>
      </c>
      <c r="AO3847" s="7">
        <f>SUM(AN$3:AN3847)</f>
        <v>-78.5</v>
      </c>
      <c r="AP3847" s="2">
        <v>7</v>
      </c>
      <c r="AQ3847" s="7">
        <f t="shared" si="731"/>
        <v>6</v>
      </c>
      <c r="AR3847" s="7">
        <f>SUM(AQ$3:AQ3847)</f>
        <v>-513</v>
      </c>
      <c r="AS3847">
        <v>2.75</v>
      </c>
      <c r="AT3847">
        <v>1.42</v>
      </c>
      <c r="AU3847" s="5">
        <f t="shared" si="725"/>
        <v>2.98</v>
      </c>
      <c r="AV3847" s="4">
        <f>SUM(AU$3:AU3847)</f>
        <v>-2826.7899999999931</v>
      </c>
    </row>
    <row r="3848" spans="1:48" x14ac:dyDescent="0.25">
      <c r="A3848">
        <f t="shared" si="721"/>
        <v>1</v>
      </c>
      <c r="B3848">
        <f t="shared" si="720"/>
        <v>2613</v>
      </c>
      <c r="C3848" s="1">
        <v>43697</v>
      </c>
      <c r="D3848" t="s">
        <v>241</v>
      </c>
      <c r="E3848" t="s">
        <v>4453</v>
      </c>
      <c r="F3848" t="s">
        <v>4317</v>
      </c>
      <c r="G3848" t="s">
        <v>719</v>
      </c>
      <c r="H3848">
        <v>2019</v>
      </c>
      <c r="I3848">
        <v>8</v>
      </c>
      <c r="J3848">
        <v>20</v>
      </c>
      <c r="K3848" t="s">
        <v>188</v>
      </c>
      <c r="L3848">
        <v>3</v>
      </c>
      <c r="M3848" s="3">
        <v>0</v>
      </c>
      <c r="N3848" s="3">
        <v>0</v>
      </c>
      <c r="O3848" s="13">
        <v>7</v>
      </c>
      <c r="P3848">
        <v>4.5</v>
      </c>
      <c r="Q3848">
        <v>1.44</v>
      </c>
      <c r="R3848" s="2">
        <v>1.72</v>
      </c>
      <c r="S3848" s="7">
        <f t="shared" si="726"/>
        <v>-1</v>
      </c>
      <c r="T3848" s="7">
        <f>SUM($S$3:S3848)</f>
        <v>-136.26000000000025</v>
      </c>
      <c r="U3848" s="2">
        <v>2</v>
      </c>
      <c r="V3848" s="7">
        <f t="shared" si="727"/>
        <v>1</v>
      </c>
      <c r="W3848" s="7">
        <f>SUM($V$3:V3848)</f>
        <v>-401.06999999999863</v>
      </c>
      <c r="X3848" s="8">
        <v>1.1599999999999999</v>
      </c>
      <c r="Y3848" s="7">
        <f t="shared" si="722"/>
        <v>-1</v>
      </c>
      <c r="Z3848" s="7">
        <f>SUM($Y$3:Y3848)</f>
        <v>-131.1899999999998</v>
      </c>
      <c r="AA3848" s="8">
        <v>4.5</v>
      </c>
      <c r="AB3848" s="7">
        <f t="shared" si="723"/>
        <v>3.5</v>
      </c>
      <c r="AC3848" s="7">
        <f>SUM($AB$3:AB3848)</f>
        <v>-469.12000000000097</v>
      </c>
      <c r="AD3848" s="2">
        <v>1.57</v>
      </c>
      <c r="AE3848" s="7">
        <f t="shared" si="728"/>
        <v>-1</v>
      </c>
      <c r="AF3848" s="7">
        <f>SUM(AE$3:AE3848)</f>
        <v>-130.18000000000012</v>
      </c>
      <c r="AG3848" s="2">
        <v>2.35</v>
      </c>
      <c r="AH3848" s="7">
        <f t="shared" si="724"/>
        <v>1.35</v>
      </c>
      <c r="AI3848" s="7">
        <f>SUM(AH$3:AH3848)</f>
        <v>-307.36999999999898</v>
      </c>
      <c r="AJ3848" s="2">
        <v>21</v>
      </c>
      <c r="AK3848" s="7">
        <f t="shared" si="729"/>
        <v>-1</v>
      </c>
      <c r="AL3848" s="7">
        <f>SUM(AK$3:AK3848)</f>
        <v>-658.25</v>
      </c>
      <c r="AM3848" s="2">
        <v>19</v>
      </c>
      <c r="AN3848" s="7">
        <f t="shared" si="730"/>
        <v>-1</v>
      </c>
      <c r="AO3848" s="7">
        <f>SUM(AN$3:AN3848)</f>
        <v>-79.5</v>
      </c>
      <c r="AP3848" s="2">
        <v>8.5</v>
      </c>
      <c r="AQ3848" s="7">
        <f t="shared" si="731"/>
        <v>-1</v>
      </c>
      <c r="AR3848" s="7">
        <f>SUM(AQ$3:AQ3848)</f>
        <v>-514</v>
      </c>
      <c r="AU3848" s="5">
        <f t="shared" si="725"/>
        <v>-0.14999999999999991</v>
      </c>
      <c r="AV3848" s="4">
        <f>SUM(AU$3:AU3848)</f>
        <v>-2826.9399999999932</v>
      </c>
    </row>
    <row r="3849" spans="1:48" x14ac:dyDescent="0.25">
      <c r="A3849">
        <f t="shared" si="721"/>
        <v>1</v>
      </c>
      <c r="B3849">
        <f t="shared" si="720"/>
        <v>2612</v>
      </c>
      <c r="C3849" s="1">
        <v>43697</v>
      </c>
      <c r="D3849" t="s">
        <v>241</v>
      </c>
      <c r="E3849" t="s">
        <v>4454</v>
      </c>
      <c r="F3849" t="s">
        <v>739</v>
      </c>
      <c r="G3849" t="s">
        <v>2293</v>
      </c>
      <c r="H3849">
        <v>2019</v>
      </c>
      <c r="I3849">
        <v>8</v>
      </c>
      <c r="J3849">
        <v>20</v>
      </c>
      <c r="K3849" t="s">
        <v>188</v>
      </c>
      <c r="L3849">
        <v>3</v>
      </c>
      <c r="M3849" s="3">
        <v>0</v>
      </c>
      <c r="N3849" s="3">
        <v>1</v>
      </c>
      <c r="O3849" s="13">
        <v>3.75</v>
      </c>
      <c r="P3849">
        <v>3.1</v>
      </c>
      <c r="Q3849">
        <v>2.15</v>
      </c>
      <c r="R3849" s="2">
        <v>2.1</v>
      </c>
      <c r="S3849" s="7">
        <f t="shared" si="726"/>
        <v>-1</v>
      </c>
      <c r="T3849" s="7">
        <f>SUM($S$3:S3849)</f>
        <v>-137.26000000000025</v>
      </c>
      <c r="U3849" s="2">
        <v>1.66</v>
      </c>
      <c r="V3849" s="7">
        <f t="shared" si="727"/>
        <v>0.65999999999999992</v>
      </c>
      <c r="W3849" s="7">
        <f>SUM($V$3:V3849)</f>
        <v>-400.4099999999986</v>
      </c>
      <c r="X3849" s="8">
        <v>1.44</v>
      </c>
      <c r="Y3849" s="7">
        <f t="shared" si="722"/>
        <v>-1</v>
      </c>
      <c r="Z3849" s="7">
        <f>SUM($Y$3:Y3849)</f>
        <v>-132.1899999999998</v>
      </c>
      <c r="AA3849" s="8">
        <v>2.62</v>
      </c>
      <c r="AB3849" s="7">
        <f t="shared" si="723"/>
        <v>1.62</v>
      </c>
      <c r="AC3849" s="7">
        <f>SUM($AB$3:AB3849)</f>
        <v>-467.50000000000097</v>
      </c>
      <c r="AD3849" s="2">
        <v>2.5</v>
      </c>
      <c r="AE3849" s="7">
        <f t="shared" si="728"/>
        <v>-1</v>
      </c>
      <c r="AF3849" s="7">
        <f>SUM(AE$3:AE3849)</f>
        <v>-131.18000000000012</v>
      </c>
      <c r="AG3849" s="2">
        <v>1.5</v>
      </c>
      <c r="AH3849" s="7">
        <f t="shared" si="724"/>
        <v>0.5</v>
      </c>
      <c r="AI3849" s="7">
        <f>SUM(AH$3:AH3849)</f>
        <v>-306.86999999999898</v>
      </c>
      <c r="AJ3849" s="2">
        <v>8</v>
      </c>
      <c r="AK3849" s="7">
        <f t="shared" si="729"/>
        <v>-1</v>
      </c>
      <c r="AL3849" s="7">
        <f>SUM(AK$3:AK3849)</f>
        <v>-659.25</v>
      </c>
      <c r="AM3849" s="2">
        <v>13</v>
      </c>
      <c r="AN3849" s="7">
        <f t="shared" si="730"/>
        <v>-1</v>
      </c>
      <c r="AO3849" s="7">
        <f>SUM(AN$3:AN3849)</f>
        <v>-80.5</v>
      </c>
      <c r="AP3849" s="2">
        <v>6</v>
      </c>
      <c r="AQ3849" s="7">
        <f t="shared" si="731"/>
        <v>-1</v>
      </c>
      <c r="AR3849" s="7">
        <f>SUM(AQ$3:AQ3849)</f>
        <v>-515</v>
      </c>
      <c r="AS3849">
        <v>7</v>
      </c>
      <c r="AT3849">
        <v>1.1000000000000001</v>
      </c>
      <c r="AU3849" s="5">
        <f t="shared" si="725"/>
        <v>-3.2199999999999998</v>
      </c>
      <c r="AV3849" s="4">
        <f>SUM(AU$3:AU3849)</f>
        <v>-2830.159999999993</v>
      </c>
    </row>
    <row r="3850" spans="1:48" x14ac:dyDescent="0.25">
      <c r="A3850">
        <f t="shared" si="721"/>
        <v>1</v>
      </c>
      <c r="B3850">
        <f t="shared" si="720"/>
        <v>2611</v>
      </c>
      <c r="C3850" s="1">
        <v>43697</v>
      </c>
      <c r="D3850" t="s">
        <v>241</v>
      </c>
      <c r="E3850" t="s">
        <v>4455</v>
      </c>
      <c r="F3850" t="s">
        <v>4319</v>
      </c>
      <c r="G3850" t="s">
        <v>736</v>
      </c>
      <c r="H3850">
        <v>2019</v>
      </c>
      <c r="I3850">
        <v>8</v>
      </c>
      <c r="J3850">
        <v>20</v>
      </c>
      <c r="K3850" t="s">
        <v>188</v>
      </c>
      <c r="L3850">
        <v>3</v>
      </c>
      <c r="M3850" s="3">
        <v>0</v>
      </c>
      <c r="N3850" s="3">
        <v>1</v>
      </c>
      <c r="O3850" s="13">
        <v>2.87</v>
      </c>
      <c r="P3850">
        <v>3.3</v>
      </c>
      <c r="Q3850">
        <v>2.4500000000000002</v>
      </c>
      <c r="R3850" s="2">
        <v>1.9</v>
      </c>
      <c r="S3850" s="7">
        <f t="shared" si="726"/>
        <v>-1</v>
      </c>
      <c r="T3850" s="7">
        <f>SUM($S$3:S3850)</f>
        <v>-138.26000000000025</v>
      </c>
      <c r="U3850" s="2">
        <v>1.8</v>
      </c>
      <c r="V3850" s="7">
        <f t="shared" si="727"/>
        <v>0.8</v>
      </c>
      <c r="W3850" s="7">
        <f>SUM($V$3:V3850)</f>
        <v>-399.60999999999859</v>
      </c>
      <c r="X3850" s="8">
        <v>1.36</v>
      </c>
      <c r="Y3850" s="7">
        <f t="shared" si="722"/>
        <v>-1</v>
      </c>
      <c r="Z3850" s="7">
        <f>SUM($Y$3:Y3850)</f>
        <v>-133.1899999999998</v>
      </c>
      <c r="AA3850" s="8">
        <v>3</v>
      </c>
      <c r="AB3850" s="7">
        <f t="shared" si="723"/>
        <v>2</v>
      </c>
      <c r="AC3850" s="7">
        <f>SUM($AB$3:AB3850)</f>
        <v>-465.50000000000097</v>
      </c>
      <c r="AD3850" s="2">
        <v>2.2000000000000002</v>
      </c>
      <c r="AE3850" s="7">
        <f t="shared" si="728"/>
        <v>-1</v>
      </c>
      <c r="AF3850" s="7">
        <f>SUM(AE$3:AE3850)</f>
        <v>-132.18000000000012</v>
      </c>
      <c r="AG3850" s="2">
        <v>1.65</v>
      </c>
      <c r="AH3850" s="7">
        <f t="shared" si="724"/>
        <v>0.64999999999999991</v>
      </c>
      <c r="AI3850" s="7">
        <f>SUM(AH$3:AH3850)</f>
        <v>-306.219999999999</v>
      </c>
      <c r="AJ3850" s="2">
        <v>8</v>
      </c>
      <c r="AK3850" s="7">
        <f t="shared" si="729"/>
        <v>-1</v>
      </c>
      <c r="AL3850" s="7">
        <f>SUM(AK$3:AK3850)</f>
        <v>-660.25</v>
      </c>
      <c r="AM3850" s="2">
        <v>13</v>
      </c>
      <c r="AN3850" s="7">
        <f t="shared" si="730"/>
        <v>-1</v>
      </c>
      <c r="AO3850" s="7">
        <f>SUM(AN$3:AN3850)</f>
        <v>-81.5</v>
      </c>
      <c r="AP3850" s="2">
        <v>6.5</v>
      </c>
      <c r="AQ3850" s="7">
        <f t="shared" si="731"/>
        <v>-1</v>
      </c>
      <c r="AR3850" s="7">
        <f>SUM(AQ$3:AQ3850)</f>
        <v>-516</v>
      </c>
      <c r="AS3850">
        <v>5.9</v>
      </c>
      <c r="AT3850">
        <v>1.1299999999999999</v>
      </c>
      <c r="AU3850" s="5">
        <f t="shared" si="725"/>
        <v>-2.5499999999999998</v>
      </c>
      <c r="AV3850" s="4">
        <f>SUM(AU$3:AU3850)</f>
        <v>-2832.7099999999932</v>
      </c>
    </row>
    <row r="3851" spans="1:48" x14ac:dyDescent="0.25">
      <c r="A3851">
        <f t="shared" si="721"/>
        <v>0</v>
      </c>
      <c r="B3851">
        <f t="shared" si="720"/>
        <v>2610</v>
      </c>
      <c r="C3851" s="1">
        <v>43697</v>
      </c>
      <c r="D3851" t="s">
        <v>298</v>
      </c>
      <c r="E3851" t="s">
        <v>4456</v>
      </c>
      <c r="F3851" t="s">
        <v>400</v>
      </c>
      <c r="G3851" t="s">
        <v>397</v>
      </c>
      <c r="H3851">
        <v>2019</v>
      </c>
      <c r="I3851">
        <v>8</v>
      </c>
      <c r="J3851">
        <v>20</v>
      </c>
      <c r="K3851" t="s">
        <v>188</v>
      </c>
      <c r="L3851">
        <v>3</v>
      </c>
      <c r="M3851" s="3">
        <v>2</v>
      </c>
      <c r="N3851" s="3">
        <v>0</v>
      </c>
      <c r="O3851" s="13">
        <v>2.25</v>
      </c>
      <c r="P3851">
        <v>3.4</v>
      </c>
      <c r="Q3851">
        <v>3.25</v>
      </c>
      <c r="R3851" s="2">
        <v>1.8</v>
      </c>
      <c r="S3851" s="7" t="str">
        <f t="shared" si="726"/>
        <v/>
      </c>
      <c r="T3851" s="7">
        <f>SUM($S$3:S3851)</f>
        <v>-138.26000000000025</v>
      </c>
      <c r="U3851" s="2">
        <v>1.9</v>
      </c>
      <c r="V3851" s="7" t="str">
        <f t="shared" si="727"/>
        <v/>
      </c>
      <c r="W3851" s="7">
        <f>SUM($V$3:V3851)</f>
        <v>-399.60999999999859</v>
      </c>
      <c r="X3851" s="8">
        <v>1.33</v>
      </c>
      <c r="Y3851" s="7" t="str">
        <f t="shared" si="722"/>
        <v/>
      </c>
      <c r="Z3851" s="7">
        <f>SUM($Y$3:Y3851)</f>
        <v>-133.1899999999998</v>
      </c>
      <c r="AA3851" s="8">
        <v>3.4</v>
      </c>
      <c r="AB3851" s="7" t="str">
        <f t="shared" si="723"/>
        <v/>
      </c>
      <c r="AC3851" s="7">
        <f>SUM($AB$3:AB3851)</f>
        <v>-465.50000000000097</v>
      </c>
      <c r="AE3851" s="7" t="str">
        <f t="shared" si="728"/>
        <v/>
      </c>
      <c r="AF3851" s="7">
        <f>SUM(AE$3:AE3851)</f>
        <v>-132.18000000000012</v>
      </c>
      <c r="AH3851" s="7" t="str">
        <f t="shared" si="724"/>
        <v/>
      </c>
      <c r="AI3851" s="7">
        <f>SUM(AH$3:AH3851)</f>
        <v>-306.219999999999</v>
      </c>
      <c r="AK3851" s="7" t="str">
        <f t="shared" si="729"/>
        <v/>
      </c>
      <c r="AL3851" s="7">
        <f>SUM(AK$3:AK3851)</f>
        <v>-660.25</v>
      </c>
      <c r="AN3851" s="7" t="str">
        <f t="shared" si="730"/>
        <v/>
      </c>
      <c r="AO3851" s="7">
        <f>SUM(AN$3:AN3851)</f>
        <v>-81.5</v>
      </c>
      <c r="AQ3851" s="7" t="str">
        <f t="shared" si="731"/>
        <v/>
      </c>
      <c r="AR3851" s="7">
        <f>SUM(AQ$3:AQ3851)</f>
        <v>-516</v>
      </c>
      <c r="AU3851" s="5">
        <f t="shared" si="725"/>
        <v>0</v>
      </c>
      <c r="AV3851" s="4">
        <f>SUM(AU$3:AU3851)</f>
        <v>-2832.7099999999932</v>
      </c>
    </row>
    <row r="3852" spans="1:48" x14ac:dyDescent="0.25">
      <c r="A3852">
        <f t="shared" si="721"/>
        <v>1</v>
      </c>
      <c r="B3852">
        <f t="shared" si="720"/>
        <v>2610</v>
      </c>
      <c r="C3852" s="1">
        <v>43697</v>
      </c>
      <c r="D3852" t="s">
        <v>298</v>
      </c>
      <c r="E3852" t="s">
        <v>4456</v>
      </c>
      <c r="F3852" t="s">
        <v>400</v>
      </c>
      <c r="G3852" t="s">
        <v>397</v>
      </c>
      <c r="H3852">
        <v>2019</v>
      </c>
      <c r="I3852">
        <v>8</v>
      </c>
      <c r="J3852">
        <v>20</v>
      </c>
      <c r="K3852" t="s">
        <v>188</v>
      </c>
      <c r="L3852">
        <v>3</v>
      </c>
      <c r="M3852" s="3">
        <v>2</v>
      </c>
      <c r="N3852" s="3">
        <v>0</v>
      </c>
      <c r="O3852" s="13">
        <v>2.25</v>
      </c>
      <c r="P3852">
        <v>3.4</v>
      </c>
      <c r="Q3852">
        <v>3.25</v>
      </c>
      <c r="R3852" s="2">
        <v>1.8</v>
      </c>
      <c r="S3852" s="7">
        <f t="shared" si="726"/>
        <v>-1</v>
      </c>
      <c r="T3852" s="7">
        <f>SUM($S$3:S3852)</f>
        <v>-139.26000000000025</v>
      </c>
      <c r="U3852" s="2">
        <v>1.9</v>
      </c>
      <c r="V3852" s="7">
        <f t="shared" si="727"/>
        <v>0.89999999999999991</v>
      </c>
      <c r="W3852" s="7">
        <f>SUM($V$3:V3852)</f>
        <v>-398.70999999999862</v>
      </c>
      <c r="X3852" s="8">
        <v>1.33</v>
      </c>
      <c r="Y3852" s="7">
        <f t="shared" si="722"/>
        <v>0.33000000000000007</v>
      </c>
      <c r="Z3852" s="7">
        <f>SUM($Y$3:Y3852)</f>
        <v>-132.85999999999979</v>
      </c>
      <c r="AA3852" s="8">
        <v>3.4</v>
      </c>
      <c r="AB3852" s="7">
        <f t="shared" si="723"/>
        <v>-1</v>
      </c>
      <c r="AC3852" s="7">
        <f>SUM($AB$3:AB3852)</f>
        <v>-466.50000000000097</v>
      </c>
      <c r="AD3852" s="2">
        <v>2</v>
      </c>
      <c r="AE3852" s="7">
        <f t="shared" si="728"/>
        <v>-1</v>
      </c>
      <c r="AF3852" s="7">
        <f>SUM(AE$3:AE3852)</f>
        <v>-133.18000000000012</v>
      </c>
      <c r="AG3852" s="2">
        <v>1.8</v>
      </c>
      <c r="AH3852" s="7">
        <f t="shared" si="724"/>
        <v>0.8</v>
      </c>
      <c r="AI3852" s="7">
        <f>SUM(AH$3:AH3852)</f>
        <v>-305.41999999999899</v>
      </c>
      <c r="AJ3852" s="2">
        <v>7.5</v>
      </c>
      <c r="AK3852" s="7">
        <f t="shared" si="729"/>
        <v>-1</v>
      </c>
      <c r="AL3852" s="7">
        <f>SUM(AK$3:AK3852)</f>
        <v>-661.25</v>
      </c>
      <c r="AM3852" s="2">
        <v>9</v>
      </c>
      <c r="AN3852" s="7">
        <f t="shared" si="730"/>
        <v>-1</v>
      </c>
      <c r="AO3852" s="7">
        <f>SUM(AN$3:AN3852)</f>
        <v>-82.5</v>
      </c>
      <c r="AP3852" s="2">
        <v>6</v>
      </c>
      <c r="AQ3852" s="7">
        <f t="shared" si="731"/>
        <v>-1</v>
      </c>
      <c r="AR3852" s="7">
        <f>SUM(AQ$3:AQ3852)</f>
        <v>-517</v>
      </c>
      <c r="AS3852">
        <v>4.4000000000000004</v>
      </c>
      <c r="AT3852">
        <v>1.2</v>
      </c>
      <c r="AU3852" s="5">
        <f t="shared" si="725"/>
        <v>-3.9699999999999998</v>
      </c>
      <c r="AV3852" s="4">
        <f>SUM(AU$3:AU3852)</f>
        <v>-2836.679999999993</v>
      </c>
    </row>
    <row r="3853" spans="1:48" x14ac:dyDescent="0.25">
      <c r="A3853">
        <f t="shared" si="721"/>
        <v>1</v>
      </c>
      <c r="B3853">
        <f t="shared" si="720"/>
        <v>2609</v>
      </c>
      <c r="C3853" s="1">
        <v>43697</v>
      </c>
      <c r="D3853" t="s">
        <v>298</v>
      </c>
      <c r="E3853" t="s">
        <v>4457</v>
      </c>
      <c r="F3853" t="s">
        <v>300</v>
      </c>
      <c r="G3853" t="s">
        <v>406</v>
      </c>
      <c r="H3853">
        <v>2019</v>
      </c>
      <c r="I3853">
        <v>8</v>
      </c>
      <c r="J3853">
        <v>20</v>
      </c>
      <c r="K3853" t="s">
        <v>188</v>
      </c>
      <c r="L3853">
        <v>3</v>
      </c>
      <c r="M3853" s="3">
        <v>1</v>
      </c>
      <c r="N3853" s="3">
        <v>2</v>
      </c>
      <c r="O3853" s="13">
        <v>1.95</v>
      </c>
      <c r="P3853">
        <v>3.5</v>
      </c>
      <c r="Q3853">
        <v>3.9</v>
      </c>
      <c r="R3853" s="2">
        <v>1.72</v>
      </c>
      <c r="S3853" s="7">
        <f t="shared" si="726"/>
        <v>0.72</v>
      </c>
      <c r="T3853" s="7">
        <f>SUM($S$3:S3853)</f>
        <v>-138.54000000000025</v>
      </c>
      <c r="U3853" s="2">
        <v>2</v>
      </c>
      <c r="V3853" s="7">
        <f t="shared" si="727"/>
        <v>-1</v>
      </c>
      <c r="W3853" s="7">
        <f>SUM($V$3:V3853)</f>
        <v>-399.70999999999862</v>
      </c>
      <c r="X3853" s="8">
        <v>1.28</v>
      </c>
      <c r="Y3853" s="7">
        <f t="shared" si="722"/>
        <v>0.28000000000000003</v>
      </c>
      <c r="Z3853" s="7">
        <f>SUM($Y$3:Y3853)</f>
        <v>-132.57999999999979</v>
      </c>
      <c r="AA3853" s="8">
        <v>3.75</v>
      </c>
      <c r="AB3853" s="7">
        <f t="shared" si="723"/>
        <v>-1</v>
      </c>
      <c r="AC3853" s="7">
        <f>SUM($AB$3:AB3853)</f>
        <v>-467.50000000000097</v>
      </c>
      <c r="AD3853" s="2">
        <v>1.9</v>
      </c>
      <c r="AE3853" s="7">
        <f t="shared" si="728"/>
        <v>0.89999999999999991</v>
      </c>
      <c r="AF3853" s="7">
        <f>SUM(AE$3:AE3853)</f>
        <v>-132.28000000000011</v>
      </c>
      <c r="AG3853" s="2">
        <v>1.9</v>
      </c>
      <c r="AH3853" s="7">
        <f t="shared" si="724"/>
        <v>-1</v>
      </c>
      <c r="AI3853" s="7">
        <f>SUM(AH$3:AH3853)</f>
        <v>-306.41999999999899</v>
      </c>
      <c r="AJ3853" s="2">
        <v>7.5</v>
      </c>
      <c r="AK3853" s="7">
        <f t="shared" si="729"/>
        <v>-1</v>
      </c>
      <c r="AL3853" s="7">
        <f>SUM(AK$3:AK3853)</f>
        <v>-662.25</v>
      </c>
      <c r="AM3853" s="2">
        <v>8.5</v>
      </c>
      <c r="AN3853" s="7">
        <f t="shared" si="730"/>
        <v>-1</v>
      </c>
      <c r="AO3853" s="7">
        <f>SUM(AN$3:AN3853)</f>
        <v>-83.5</v>
      </c>
      <c r="AP3853" s="2">
        <v>6.5</v>
      </c>
      <c r="AQ3853" s="7">
        <f t="shared" si="731"/>
        <v>-1</v>
      </c>
      <c r="AR3853" s="7">
        <f>SUM(AQ$3:AQ3853)</f>
        <v>-518</v>
      </c>
      <c r="AS3853">
        <v>3.55</v>
      </c>
      <c r="AT3853">
        <v>1.27</v>
      </c>
      <c r="AU3853" s="5">
        <f t="shared" si="725"/>
        <v>-4.0999999999999996</v>
      </c>
      <c r="AV3853" s="4">
        <f>SUM(AU$3:AU3853)</f>
        <v>-2840.7799999999929</v>
      </c>
    </row>
    <row r="3854" spans="1:48" x14ac:dyDescent="0.25">
      <c r="A3854">
        <f t="shared" si="721"/>
        <v>1</v>
      </c>
      <c r="B3854">
        <f t="shared" si="720"/>
        <v>2608</v>
      </c>
      <c r="C3854" s="1">
        <v>43697</v>
      </c>
      <c r="D3854" t="s">
        <v>298</v>
      </c>
      <c r="E3854" t="s">
        <v>4458</v>
      </c>
      <c r="F3854" t="s">
        <v>419</v>
      </c>
      <c r="G3854" t="s">
        <v>301</v>
      </c>
      <c r="H3854">
        <v>2019</v>
      </c>
      <c r="I3854">
        <v>8</v>
      </c>
      <c r="J3854">
        <v>20</v>
      </c>
      <c r="K3854" t="s">
        <v>188</v>
      </c>
      <c r="L3854">
        <v>3</v>
      </c>
      <c r="M3854" s="3">
        <v>0</v>
      </c>
      <c r="N3854" s="3">
        <v>1</v>
      </c>
      <c r="O3854" s="13">
        <v>2.5499999999999998</v>
      </c>
      <c r="P3854">
        <v>3.5</v>
      </c>
      <c r="Q3854">
        <v>2.7</v>
      </c>
      <c r="R3854" s="2">
        <v>1.57</v>
      </c>
      <c r="S3854" s="7">
        <f t="shared" si="726"/>
        <v>-1</v>
      </c>
      <c r="T3854" s="7">
        <f>SUM($S$3:S3854)</f>
        <v>-139.54000000000025</v>
      </c>
      <c r="U3854" s="2">
        <v>2.25</v>
      </c>
      <c r="V3854" s="7">
        <f t="shared" si="727"/>
        <v>1.25</v>
      </c>
      <c r="W3854" s="7">
        <f>SUM($V$3:V3854)</f>
        <v>-398.45999999999862</v>
      </c>
      <c r="X3854" s="8">
        <v>1.22</v>
      </c>
      <c r="Y3854" s="7">
        <f t="shared" si="722"/>
        <v>-1</v>
      </c>
      <c r="Z3854" s="7">
        <f>SUM($Y$3:Y3854)</f>
        <v>-133.57999999999979</v>
      </c>
      <c r="AA3854" s="8">
        <v>4.33</v>
      </c>
      <c r="AB3854" s="7">
        <f t="shared" si="723"/>
        <v>3.33</v>
      </c>
      <c r="AC3854" s="7">
        <f>SUM($AB$3:AB3854)</f>
        <v>-464.17000000000098</v>
      </c>
      <c r="AD3854" s="2">
        <v>1.72</v>
      </c>
      <c r="AE3854" s="7">
        <f t="shared" si="728"/>
        <v>-1</v>
      </c>
      <c r="AF3854" s="7">
        <f>SUM(AE$3:AE3854)</f>
        <v>-133.28000000000011</v>
      </c>
      <c r="AG3854" s="2">
        <v>2.1</v>
      </c>
      <c r="AH3854" s="7">
        <f t="shared" si="724"/>
        <v>1.1000000000000001</v>
      </c>
      <c r="AI3854" s="7">
        <f>SUM(AH$3:AH3854)</f>
        <v>-305.31999999999897</v>
      </c>
      <c r="AJ3854" s="2">
        <v>10</v>
      </c>
      <c r="AK3854" s="7">
        <f t="shared" si="729"/>
        <v>-1</v>
      </c>
      <c r="AL3854" s="7">
        <f>SUM(AK$3:AK3854)</f>
        <v>-663.25</v>
      </c>
      <c r="AM3854" s="2">
        <v>9.5</v>
      </c>
      <c r="AN3854" s="7">
        <f t="shared" si="730"/>
        <v>-1</v>
      </c>
      <c r="AO3854" s="7">
        <f>SUM(AN$3:AN3854)</f>
        <v>-84.5</v>
      </c>
      <c r="AP3854" s="2">
        <v>6.5</v>
      </c>
      <c r="AQ3854" s="7">
        <f t="shared" si="731"/>
        <v>-1</v>
      </c>
      <c r="AR3854" s="7">
        <f>SUM(AQ$3:AQ3854)</f>
        <v>-519</v>
      </c>
      <c r="AS3854">
        <v>5</v>
      </c>
      <c r="AT3854">
        <v>1.17</v>
      </c>
      <c r="AU3854" s="5">
        <f t="shared" si="725"/>
        <v>-0.31999999999999984</v>
      </c>
      <c r="AV3854" s="4">
        <f>SUM(AU$3:AU3854)</f>
        <v>-2841.0999999999931</v>
      </c>
    </row>
    <row r="3855" spans="1:48" x14ac:dyDescent="0.25">
      <c r="A3855">
        <f t="shared" si="721"/>
        <v>1</v>
      </c>
      <c r="B3855">
        <f t="shared" si="720"/>
        <v>2607</v>
      </c>
      <c r="C3855" s="1">
        <v>43697</v>
      </c>
      <c r="D3855" t="s">
        <v>298</v>
      </c>
      <c r="E3855" t="s">
        <v>4459</v>
      </c>
      <c r="F3855" t="s">
        <v>410</v>
      </c>
      <c r="G3855" t="s">
        <v>424</v>
      </c>
      <c r="H3855">
        <v>2019</v>
      </c>
      <c r="I3855">
        <v>8</v>
      </c>
      <c r="J3855">
        <v>20</v>
      </c>
      <c r="K3855" t="s">
        <v>188</v>
      </c>
      <c r="L3855">
        <v>3</v>
      </c>
      <c r="M3855" s="3">
        <v>1</v>
      </c>
      <c r="N3855" s="3">
        <v>0</v>
      </c>
      <c r="O3855" s="13">
        <v>1.85</v>
      </c>
      <c r="P3855">
        <v>3.4</v>
      </c>
      <c r="Q3855">
        <v>4.5</v>
      </c>
      <c r="R3855" s="2">
        <v>1.83</v>
      </c>
      <c r="S3855" s="7">
        <f t="shared" si="726"/>
        <v>-1</v>
      </c>
      <c r="T3855" s="7">
        <f>SUM($S$3:S3855)</f>
        <v>-140.54000000000025</v>
      </c>
      <c r="U3855" s="2">
        <v>1.83</v>
      </c>
      <c r="V3855" s="7">
        <f t="shared" si="727"/>
        <v>0.83000000000000007</v>
      </c>
      <c r="W3855" s="7">
        <f>SUM($V$3:V3855)</f>
        <v>-397.62999999999863</v>
      </c>
      <c r="X3855" s="8">
        <v>1.3</v>
      </c>
      <c r="Y3855" s="7">
        <f t="shared" si="722"/>
        <v>-1</v>
      </c>
      <c r="Z3855" s="7">
        <f>SUM($Y$3:Y3855)</f>
        <v>-134.57999999999979</v>
      </c>
      <c r="AA3855" s="8">
        <v>3.5</v>
      </c>
      <c r="AB3855" s="7">
        <f t="shared" si="723"/>
        <v>2.5</v>
      </c>
      <c r="AC3855" s="7">
        <f>SUM($AB$3:AB3855)</f>
        <v>-461.67000000000098</v>
      </c>
      <c r="AD3855" s="2">
        <v>2</v>
      </c>
      <c r="AE3855" s="7">
        <f t="shared" si="728"/>
        <v>-1</v>
      </c>
      <c r="AF3855" s="7">
        <f>SUM(AE$3:AE3855)</f>
        <v>-134.28000000000011</v>
      </c>
      <c r="AG3855" s="2">
        <v>1.8</v>
      </c>
      <c r="AH3855" s="7">
        <f t="shared" si="724"/>
        <v>0.8</v>
      </c>
      <c r="AI3855" s="7">
        <f>SUM(AH$3:AH3855)</f>
        <v>-304.51999999999896</v>
      </c>
      <c r="AJ3855" s="2">
        <v>7</v>
      </c>
      <c r="AK3855" s="7">
        <f t="shared" si="729"/>
        <v>6</v>
      </c>
      <c r="AL3855" s="7">
        <f>SUM(AK$3:AK3855)</f>
        <v>-657.25</v>
      </c>
      <c r="AM3855" s="2">
        <v>8.5</v>
      </c>
      <c r="AN3855" s="7">
        <f t="shared" si="730"/>
        <v>-1</v>
      </c>
      <c r="AO3855" s="7">
        <f>SUM(AN$3:AN3855)</f>
        <v>-85.5</v>
      </c>
      <c r="AP3855" s="2">
        <v>6.5</v>
      </c>
      <c r="AQ3855" s="7">
        <f t="shared" si="731"/>
        <v>-1</v>
      </c>
      <c r="AR3855" s="7">
        <f>SUM(AQ$3:AQ3855)</f>
        <v>-520</v>
      </c>
      <c r="AS3855">
        <v>3.45</v>
      </c>
      <c r="AT3855">
        <v>1.3</v>
      </c>
      <c r="AU3855" s="5">
        <f t="shared" si="725"/>
        <v>5.13</v>
      </c>
      <c r="AV3855" s="4">
        <f>SUM(AU$3:AU3855)</f>
        <v>-2835.969999999993</v>
      </c>
    </row>
    <row r="3856" spans="1:48" x14ac:dyDescent="0.25">
      <c r="A3856">
        <f t="shared" si="721"/>
        <v>1</v>
      </c>
      <c r="B3856">
        <f t="shared" si="720"/>
        <v>2606</v>
      </c>
      <c r="C3856" s="1">
        <v>43697</v>
      </c>
      <c r="D3856" t="s">
        <v>298</v>
      </c>
      <c r="E3856" t="s">
        <v>4460</v>
      </c>
      <c r="F3856" t="s">
        <v>404</v>
      </c>
      <c r="G3856" t="s">
        <v>425</v>
      </c>
      <c r="H3856">
        <v>2019</v>
      </c>
      <c r="I3856">
        <v>8</v>
      </c>
      <c r="J3856">
        <v>20</v>
      </c>
      <c r="K3856" t="s">
        <v>188</v>
      </c>
      <c r="L3856">
        <v>3</v>
      </c>
      <c r="M3856" s="3">
        <v>1</v>
      </c>
      <c r="N3856" s="3">
        <v>0</v>
      </c>
      <c r="O3856" s="13">
        <v>1.72</v>
      </c>
      <c r="P3856">
        <v>3.8</v>
      </c>
      <c r="Q3856">
        <v>4.75</v>
      </c>
      <c r="R3856" s="2">
        <v>1.8</v>
      </c>
      <c r="S3856" s="7">
        <f t="shared" si="726"/>
        <v>-1</v>
      </c>
      <c r="T3856" s="7">
        <f>SUM($S$3:S3856)</f>
        <v>-141.54000000000025</v>
      </c>
      <c r="U3856" s="2">
        <v>1.9</v>
      </c>
      <c r="V3856" s="7">
        <f t="shared" si="727"/>
        <v>0.89999999999999991</v>
      </c>
      <c r="W3856" s="7">
        <f>SUM($V$3:V3856)</f>
        <v>-396.72999999999865</v>
      </c>
      <c r="X3856" s="8">
        <v>1.25</v>
      </c>
      <c r="Y3856" s="7">
        <f t="shared" si="722"/>
        <v>-1</v>
      </c>
      <c r="Z3856" s="7">
        <f>SUM($Y$3:Y3856)</f>
        <v>-135.57999999999979</v>
      </c>
      <c r="AA3856" s="8">
        <v>4</v>
      </c>
      <c r="AB3856" s="7">
        <f t="shared" si="723"/>
        <v>3</v>
      </c>
      <c r="AC3856" s="7">
        <f>SUM($AB$3:AB3856)</f>
        <v>-458.67000000000098</v>
      </c>
      <c r="AD3856" s="2">
        <v>1.9</v>
      </c>
      <c r="AE3856" s="7">
        <f t="shared" si="728"/>
        <v>-1</v>
      </c>
      <c r="AF3856" s="7">
        <f>SUM(AE$3:AE3856)</f>
        <v>-135.28000000000011</v>
      </c>
      <c r="AG3856" s="2">
        <v>1.9</v>
      </c>
      <c r="AH3856" s="7">
        <f t="shared" si="724"/>
        <v>0.89999999999999991</v>
      </c>
      <c r="AI3856" s="7">
        <f>SUM(AH$3:AH3856)</f>
        <v>-303.61999999999898</v>
      </c>
      <c r="AJ3856" s="2">
        <v>7.5</v>
      </c>
      <c r="AK3856" s="7">
        <f t="shared" si="729"/>
        <v>6.5</v>
      </c>
      <c r="AL3856" s="7">
        <f>SUM(AK$3:AK3856)</f>
        <v>-650.75</v>
      </c>
      <c r="AM3856" s="2">
        <v>8</v>
      </c>
      <c r="AN3856" s="7">
        <f t="shared" si="730"/>
        <v>-1</v>
      </c>
      <c r="AO3856" s="7">
        <f>SUM(AN$3:AN3856)</f>
        <v>-86.5</v>
      </c>
      <c r="AP3856" s="2">
        <v>7</v>
      </c>
      <c r="AQ3856" s="7">
        <f t="shared" si="731"/>
        <v>-1</v>
      </c>
      <c r="AR3856" s="7">
        <f>SUM(AQ$3:AQ3856)</f>
        <v>-521</v>
      </c>
      <c r="AS3856">
        <v>2.85</v>
      </c>
      <c r="AT3856">
        <v>1.4</v>
      </c>
      <c r="AU3856" s="5">
        <f t="shared" si="725"/>
        <v>6.3000000000000007</v>
      </c>
      <c r="AV3856" s="4">
        <f>SUM(AU$3:AU3856)</f>
        <v>-2829.6699999999928</v>
      </c>
    </row>
    <row r="3857" spans="1:48" x14ac:dyDescent="0.25">
      <c r="A3857">
        <f t="shared" si="721"/>
        <v>1</v>
      </c>
      <c r="B3857">
        <f t="shared" si="720"/>
        <v>2605</v>
      </c>
      <c r="C3857" s="1">
        <v>43697</v>
      </c>
      <c r="D3857" t="s">
        <v>258</v>
      </c>
      <c r="E3857" t="s">
        <v>4461</v>
      </c>
      <c r="F3857" t="s">
        <v>427</v>
      </c>
      <c r="G3857" t="s">
        <v>443</v>
      </c>
      <c r="H3857">
        <v>2019</v>
      </c>
      <c r="I3857">
        <v>8</v>
      </c>
      <c r="J3857">
        <v>20</v>
      </c>
      <c r="K3857" t="s">
        <v>188</v>
      </c>
      <c r="L3857">
        <v>3</v>
      </c>
      <c r="M3857" s="3">
        <v>2</v>
      </c>
      <c r="N3857" s="3">
        <v>3</v>
      </c>
      <c r="O3857" s="13">
        <v>2.8</v>
      </c>
      <c r="P3857">
        <v>3.4</v>
      </c>
      <c r="Q3857">
        <v>2.62</v>
      </c>
      <c r="R3857" s="2">
        <v>1.8</v>
      </c>
      <c r="S3857" s="7">
        <f t="shared" si="726"/>
        <v>0.8</v>
      </c>
      <c r="T3857" s="7">
        <f>SUM($S$3:S3857)</f>
        <v>-140.74000000000024</v>
      </c>
      <c r="U3857" s="2">
        <v>1.95</v>
      </c>
      <c r="V3857" s="7">
        <f t="shared" si="727"/>
        <v>-1</v>
      </c>
      <c r="W3857" s="7">
        <f>SUM($V$3:V3857)</f>
        <v>-397.72999999999865</v>
      </c>
      <c r="X3857" s="8">
        <v>1.33</v>
      </c>
      <c r="Y3857" s="7">
        <f t="shared" si="722"/>
        <v>0.33000000000000007</v>
      </c>
      <c r="Z3857" s="7">
        <f>SUM($Y$3:Y3857)</f>
        <v>-135.24999999999977</v>
      </c>
      <c r="AA3857" s="8">
        <v>3.25</v>
      </c>
      <c r="AB3857" s="7">
        <f t="shared" si="723"/>
        <v>-1</v>
      </c>
      <c r="AC3857" s="7">
        <f>SUM($AB$3:AB3857)</f>
        <v>-459.67000000000098</v>
      </c>
      <c r="AD3857" s="2">
        <v>2.1</v>
      </c>
      <c r="AE3857" s="7">
        <f t="shared" si="728"/>
        <v>1.1000000000000001</v>
      </c>
      <c r="AF3857" s="7">
        <f>SUM(AE$3:AE3857)</f>
        <v>-134.18000000000012</v>
      </c>
      <c r="AG3857" s="2">
        <v>1.7</v>
      </c>
      <c r="AH3857" s="7">
        <f t="shared" si="724"/>
        <v>-1</v>
      </c>
      <c r="AI3857" s="7">
        <f>SUM(AH$3:AH3857)</f>
        <v>-304.61999999999898</v>
      </c>
      <c r="AJ3857" s="2">
        <v>8</v>
      </c>
      <c r="AK3857" s="7">
        <f t="shared" si="729"/>
        <v>-1</v>
      </c>
      <c r="AL3857" s="7">
        <f>SUM(AK$3:AK3857)</f>
        <v>-651.75</v>
      </c>
      <c r="AM3857" s="2">
        <v>10</v>
      </c>
      <c r="AN3857" s="7">
        <f t="shared" si="730"/>
        <v>-1</v>
      </c>
      <c r="AO3857" s="7">
        <f>SUM(AN$3:AN3857)</f>
        <v>-87.5</v>
      </c>
      <c r="AP3857" s="2">
        <v>6</v>
      </c>
      <c r="AQ3857" s="7">
        <f t="shared" si="731"/>
        <v>-1</v>
      </c>
      <c r="AR3857" s="7">
        <f>SUM(AQ$3:AQ3857)</f>
        <v>-522</v>
      </c>
      <c r="AS3857">
        <v>6</v>
      </c>
      <c r="AT3857">
        <v>1.1200000000000001</v>
      </c>
      <c r="AU3857" s="5">
        <f t="shared" si="725"/>
        <v>-3.7699999999999996</v>
      </c>
      <c r="AV3857" s="4">
        <f>SUM(AU$3:AU3857)</f>
        <v>-2833.4399999999928</v>
      </c>
    </row>
    <row r="3858" spans="1:48" x14ac:dyDescent="0.25">
      <c r="A3858">
        <f t="shared" si="721"/>
        <v>1</v>
      </c>
      <c r="B3858">
        <f t="shared" si="720"/>
        <v>2604</v>
      </c>
      <c r="C3858" s="1">
        <v>43697</v>
      </c>
      <c r="D3858" t="s">
        <v>258</v>
      </c>
      <c r="E3858" t="s">
        <v>4462</v>
      </c>
      <c r="F3858" t="s">
        <v>263</v>
      </c>
      <c r="G3858" t="s">
        <v>261</v>
      </c>
      <c r="H3858">
        <v>2019</v>
      </c>
      <c r="I3858">
        <v>8</v>
      </c>
      <c r="J3858">
        <v>20</v>
      </c>
      <c r="K3858" t="s">
        <v>188</v>
      </c>
      <c r="L3858">
        <v>3</v>
      </c>
      <c r="M3858" s="3">
        <v>2</v>
      </c>
      <c r="N3858" s="3">
        <v>0</v>
      </c>
      <c r="O3858" s="13">
        <v>2.15</v>
      </c>
      <c r="P3858">
        <v>3.4</v>
      </c>
      <c r="Q3858">
        <v>3.75</v>
      </c>
      <c r="R3858" s="2">
        <v>1.8</v>
      </c>
      <c r="S3858" s="7">
        <f t="shared" si="726"/>
        <v>-1</v>
      </c>
      <c r="T3858" s="7">
        <f>SUM($S$3:S3858)</f>
        <v>-141.74000000000024</v>
      </c>
      <c r="U3858" s="2">
        <v>1.95</v>
      </c>
      <c r="V3858" s="7">
        <f t="shared" si="727"/>
        <v>0.95</v>
      </c>
      <c r="W3858" s="7">
        <f>SUM($V$3:V3858)</f>
        <v>-396.77999999999867</v>
      </c>
      <c r="X3858" s="8">
        <v>1.33</v>
      </c>
      <c r="Y3858" s="7">
        <f t="shared" si="722"/>
        <v>0.33000000000000007</v>
      </c>
      <c r="Z3858" s="7">
        <f>SUM($Y$3:Y3858)</f>
        <v>-134.91999999999976</v>
      </c>
      <c r="AA3858" s="8">
        <v>3.25</v>
      </c>
      <c r="AB3858" s="7">
        <f t="shared" si="723"/>
        <v>-1</v>
      </c>
      <c r="AC3858" s="7">
        <f>SUM($AB$3:AB3858)</f>
        <v>-460.67000000000098</v>
      </c>
      <c r="AD3858" s="2">
        <v>2.1</v>
      </c>
      <c r="AE3858" s="7">
        <f t="shared" si="728"/>
        <v>-1</v>
      </c>
      <c r="AF3858" s="7">
        <f>SUM(AE$3:AE3858)</f>
        <v>-135.18000000000012</v>
      </c>
      <c r="AG3858" s="2">
        <v>1.7</v>
      </c>
      <c r="AH3858" s="7">
        <f t="shared" si="724"/>
        <v>0.7</v>
      </c>
      <c r="AI3858" s="7">
        <f>SUM(AH$3:AH3858)</f>
        <v>-303.91999999999899</v>
      </c>
      <c r="AJ3858" s="2">
        <v>7</v>
      </c>
      <c r="AK3858" s="7">
        <f t="shared" si="729"/>
        <v>-1</v>
      </c>
      <c r="AL3858" s="7">
        <f>SUM(AK$3:AK3858)</f>
        <v>-652.75</v>
      </c>
      <c r="AM3858" s="2">
        <v>9</v>
      </c>
      <c r="AN3858" s="7">
        <f t="shared" si="730"/>
        <v>-1</v>
      </c>
      <c r="AO3858" s="7">
        <f>SUM(AN$3:AN3858)</f>
        <v>-88.5</v>
      </c>
      <c r="AP3858" s="2">
        <v>6</v>
      </c>
      <c r="AQ3858" s="7">
        <f t="shared" si="731"/>
        <v>-1</v>
      </c>
      <c r="AR3858" s="7">
        <f>SUM(AQ$3:AQ3858)</f>
        <v>-523</v>
      </c>
      <c r="AS3858">
        <v>4.1500000000000004</v>
      </c>
      <c r="AT3858">
        <v>1.22</v>
      </c>
      <c r="AU3858" s="5">
        <f t="shared" si="725"/>
        <v>-4.0199999999999996</v>
      </c>
      <c r="AV3858" s="4">
        <f>SUM(AU$3:AU3858)</f>
        <v>-2837.4599999999928</v>
      </c>
    </row>
    <row r="3859" spans="1:48" x14ac:dyDescent="0.25">
      <c r="A3859">
        <f t="shared" si="721"/>
        <v>1</v>
      </c>
      <c r="B3859">
        <f t="shared" si="720"/>
        <v>2603</v>
      </c>
      <c r="C3859" s="1">
        <v>43697</v>
      </c>
      <c r="D3859" t="s">
        <v>258</v>
      </c>
      <c r="E3859" t="s">
        <v>4463</v>
      </c>
      <c r="F3859" t="s">
        <v>270</v>
      </c>
      <c r="G3859" t="s">
        <v>663</v>
      </c>
      <c r="H3859">
        <v>2019</v>
      </c>
      <c r="I3859">
        <v>8</v>
      </c>
      <c r="J3859">
        <v>20</v>
      </c>
      <c r="K3859" t="s">
        <v>188</v>
      </c>
      <c r="L3859">
        <v>3</v>
      </c>
      <c r="M3859" s="3">
        <v>1</v>
      </c>
      <c r="N3859" s="3">
        <v>1</v>
      </c>
      <c r="O3859" s="13">
        <v>2</v>
      </c>
      <c r="P3859">
        <v>3.5</v>
      </c>
      <c r="Q3859">
        <v>4.2</v>
      </c>
      <c r="R3859" s="2">
        <v>1.8</v>
      </c>
      <c r="S3859" s="7">
        <f t="shared" si="726"/>
        <v>0.8</v>
      </c>
      <c r="T3859" s="7">
        <f>SUM($S$3:S3859)</f>
        <v>-140.94000000000023</v>
      </c>
      <c r="U3859" s="2">
        <v>1.95</v>
      </c>
      <c r="V3859" s="7">
        <f t="shared" si="727"/>
        <v>-1</v>
      </c>
      <c r="W3859" s="7">
        <f>SUM($V$3:V3859)</f>
        <v>-397.77999999999867</v>
      </c>
      <c r="X3859" s="8">
        <v>1.3</v>
      </c>
      <c r="Y3859" s="7">
        <f t="shared" si="722"/>
        <v>0.30000000000000004</v>
      </c>
      <c r="Z3859" s="7">
        <f>SUM($Y$3:Y3859)</f>
        <v>-134.61999999999975</v>
      </c>
      <c r="AA3859" s="8">
        <v>3.4</v>
      </c>
      <c r="AB3859" s="7">
        <f t="shared" si="723"/>
        <v>-1</v>
      </c>
      <c r="AC3859" s="7">
        <f>SUM($AB$3:AB3859)</f>
        <v>-461.67000000000098</v>
      </c>
      <c r="AD3859" s="2">
        <v>2.0499999999999998</v>
      </c>
      <c r="AE3859" s="7">
        <f t="shared" si="728"/>
        <v>-1</v>
      </c>
      <c r="AF3859" s="7">
        <f>SUM(AE$3:AE3859)</f>
        <v>-136.18000000000012</v>
      </c>
      <c r="AG3859" s="2">
        <v>1.75</v>
      </c>
      <c r="AH3859" s="7">
        <f t="shared" si="724"/>
        <v>0.75</v>
      </c>
      <c r="AI3859" s="7">
        <f>SUM(AH$3:AH3859)</f>
        <v>-303.16999999999899</v>
      </c>
      <c r="AJ3859" s="2">
        <v>7</v>
      </c>
      <c r="AK3859" s="7">
        <f t="shared" si="729"/>
        <v>-1</v>
      </c>
      <c r="AL3859" s="7">
        <f>SUM(AK$3:AK3859)</f>
        <v>-653.75</v>
      </c>
      <c r="AM3859" s="2">
        <v>8.5</v>
      </c>
      <c r="AN3859" s="7">
        <f t="shared" si="730"/>
        <v>-1</v>
      </c>
      <c r="AO3859" s="7">
        <f>SUM(AN$3:AN3859)</f>
        <v>-89.5</v>
      </c>
      <c r="AP3859" s="2">
        <v>6</v>
      </c>
      <c r="AQ3859" s="7">
        <f t="shared" si="731"/>
        <v>5</v>
      </c>
      <c r="AR3859" s="7">
        <f>SUM(AQ$3:AQ3859)</f>
        <v>-518</v>
      </c>
      <c r="AS3859">
        <v>3.55</v>
      </c>
      <c r="AT3859">
        <v>1.27</v>
      </c>
      <c r="AU3859" s="5">
        <f t="shared" si="725"/>
        <v>1.85</v>
      </c>
      <c r="AV3859" s="4">
        <f>SUM(AU$3:AU3859)</f>
        <v>-2835.6099999999929</v>
      </c>
    </row>
    <row r="3860" spans="1:48" x14ac:dyDescent="0.25">
      <c r="A3860">
        <f t="shared" si="721"/>
        <v>1</v>
      </c>
      <c r="B3860">
        <f t="shared" si="720"/>
        <v>2602</v>
      </c>
      <c r="C3860" s="1">
        <v>43697</v>
      </c>
      <c r="D3860" t="s">
        <v>258</v>
      </c>
      <c r="E3860" t="s">
        <v>4464</v>
      </c>
      <c r="F3860" t="s">
        <v>448</v>
      </c>
      <c r="G3860" t="s">
        <v>260</v>
      </c>
      <c r="H3860">
        <v>2019</v>
      </c>
      <c r="I3860">
        <v>8</v>
      </c>
      <c r="J3860">
        <v>20</v>
      </c>
      <c r="K3860" t="s">
        <v>188</v>
      </c>
      <c r="L3860">
        <v>3</v>
      </c>
      <c r="M3860" s="3">
        <v>2</v>
      </c>
      <c r="N3860" s="3">
        <v>2</v>
      </c>
      <c r="O3860" s="13">
        <v>2.9</v>
      </c>
      <c r="P3860">
        <v>3.4</v>
      </c>
      <c r="Q3860">
        <v>2.6</v>
      </c>
      <c r="R3860" s="2">
        <v>1.75</v>
      </c>
      <c r="S3860" s="7">
        <f t="shared" si="726"/>
        <v>0.75</v>
      </c>
      <c r="T3860" s="7">
        <f>SUM($S$3:S3860)</f>
        <v>-140.19000000000023</v>
      </c>
      <c r="U3860" s="2">
        <v>2</v>
      </c>
      <c r="V3860" s="7">
        <f t="shared" si="727"/>
        <v>-1</v>
      </c>
      <c r="W3860" s="7">
        <f>SUM($V$3:V3860)</f>
        <v>-398.77999999999867</v>
      </c>
      <c r="X3860" s="8">
        <v>1.3</v>
      </c>
      <c r="Y3860" s="7">
        <f t="shared" si="722"/>
        <v>0.30000000000000004</v>
      </c>
      <c r="Z3860" s="7">
        <f>SUM($Y$3:Y3860)</f>
        <v>-134.31999999999974</v>
      </c>
      <c r="AA3860" s="8">
        <v>3.4</v>
      </c>
      <c r="AB3860" s="7">
        <f t="shared" si="723"/>
        <v>-1</v>
      </c>
      <c r="AC3860" s="7">
        <f>SUM($AB$3:AB3860)</f>
        <v>-462.67000000000098</v>
      </c>
      <c r="AD3860" s="2">
        <v>2.0499999999999998</v>
      </c>
      <c r="AE3860" s="7">
        <f t="shared" si="728"/>
        <v>1.0499999999999998</v>
      </c>
      <c r="AF3860" s="7">
        <f>SUM(AE$3:AE3860)</f>
        <v>-135.13000000000011</v>
      </c>
      <c r="AG3860" s="2">
        <v>1.75</v>
      </c>
      <c r="AH3860" s="7">
        <f t="shared" si="724"/>
        <v>-1</v>
      </c>
      <c r="AI3860" s="7">
        <f>SUM(AH$3:AH3860)</f>
        <v>-304.16999999999899</v>
      </c>
      <c r="AJ3860" s="2">
        <v>9</v>
      </c>
      <c r="AK3860" s="7">
        <f t="shared" si="729"/>
        <v>-1</v>
      </c>
      <c r="AL3860" s="7">
        <f>SUM(AK$3:AK3860)</f>
        <v>-654.75</v>
      </c>
      <c r="AM3860" s="2">
        <v>10</v>
      </c>
      <c r="AN3860" s="7">
        <f t="shared" si="730"/>
        <v>-1</v>
      </c>
      <c r="AO3860" s="7">
        <f>SUM(AN$3:AN3860)</f>
        <v>-90.5</v>
      </c>
      <c r="AP3860" s="2">
        <v>6</v>
      </c>
      <c r="AQ3860" s="7">
        <f t="shared" si="731"/>
        <v>-1</v>
      </c>
      <c r="AR3860" s="7">
        <f>SUM(AQ$3:AQ3860)</f>
        <v>-519</v>
      </c>
      <c r="AS3860">
        <v>5.75</v>
      </c>
      <c r="AT3860">
        <v>1.1399999999999999</v>
      </c>
      <c r="AU3860" s="5">
        <f t="shared" si="725"/>
        <v>-3.9000000000000004</v>
      </c>
      <c r="AV3860" s="4">
        <f>SUM(AU$3:AU3860)</f>
        <v>-2839.5099999999929</v>
      </c>
    </row>
    <row r="3861" spans="1:48" x14ac:dyDescent="0.25">
      <c r="A3861">
        <f t="shared" si="721"/>
        <v>1</v>
      </c>
      <c r="B3861">
        <f t="shared" si="720"/>
        <v>2601</v>
      </c>
      <c r="C3861" s="1">
        <v>43697</v>
      </c>
      <c r="D3861" t="s">
        <v>258</v>
      </c>
      <c r="E3861" t="s">
        <v>4465</v>
      </c>
      <c r="F3861" t="s">
        <v>432</v>
      </c>
      <c r="G3861" t="s">
        <v>429</v>
      </c>
      <c r="H3861">
        <v>2019</v>
      </c>
      <c r="I3861">
        <v>8</v>
      </c>
      <c r="J3861">
        <v>20</v>
      </c>
      <c r="K3861" t="s">
        <v>188</v>
      </c>
      <c r="L3861">
        <v>3</v>
      </c>
      <c r="M3861" s="3">
        <v>2</v>
      </c>
      <c r="N3861" s="3">
        <v>1</v>
      </c>
      <c r="O3861" s="13">
        <v>1.8</v>
      </c>
      <c r="P3861">
        <v>3.75</v>
      </c>
      <c r="Q3861">
        <v>5</v>
      </c>
      <c r="R3861" s="2">
        <v>1.95</v>
      </c>
      <c r="S3861" s="7">
        <f t="shared" si="726"/>
        <v>0.95</v>
      </c>
      <c r="T3861" s="7">
        <f>SUM($S$3:S3861)</f>
        <v>-139.24000000000024</v>
      </c>
      <c r="U3861" s="2">
        <v>1.8</v>
      </c>
      <c r="V3861" s="7">
        <f t="shared" si="727"/>
        <v>-1</v>
      </c>
      <c r="W3861" s="7">
        <f>SUM($V$3:V3861)</f>
        <v>-399.77999999999867</v>
      </c>
      <c r="X3861" s="8">
        <v>1.33</v>
      </c>
      <c r="Y3861" s="7">
        <f t="shared" si="722"/>
        <v>0.33000000000000007</v>
      </c>
      <c r="Z3861" s="7">
        <f>SUM($Y$3:Y3861)</f>
        <v>-133.98999999999972</v>
      </c>
      <c r="AA3861" s="8">
        <v>3.25</v>
      </c>
      <c r="AB3861" s="7">
        <f t="shared" si="723"/>
        <v>-1</v>
      </c>
      <c r="AC3861" s="7">
        <f>SUM($AB$3:AB3861)</f>
        <v>-463.67000000000098</v>
      </c>
      <c r="AD3861" s="2">
        <v>2</v>
      </c>
      <c r="AE3861" s="7">
        <f t="shared" si="728"/>
        <v>1</v>
      </c>
      <c r="AF3861" s="7">
        <f>SUM(AE$3:AE3861)</f>
        <v>-134.13000000000011</v>
      </c>
      <c r="AG3861" s="2">
        <v>1.8</v>
      </c>
      <c r="AH3861" s="7">
        <f t="shared" si="724"/>
        <v>-1</v>
      </c>
      <c r="AI3861" s="7">
        <f>SUM(AH$3:AH3861)</f>
        <v>-305.16999999999899</v>
      </c>
      <c r="AJ3861" s="2">
        <v>6.5</v>
      </c>
      <c r="AK3861" s="7">
        <f t="shared" si="729"/>
        <v>-1</v>
      </c>
      <c r="AL3861" s="7">
        <f>SUM(AK$3:AK3861)</f>
        <v>-655.75</v>
      </c>
      <c r="AM3861" s="2">
        <v>8.5</v>
      </c>
      <c r="AN3861" s="7">
        <f t="shared" si="730"/>
        <v>7.5</v>
      </c>
      <c r="AO3861" s="7">
        <f>SUM(AN$3:AN3861)</f>
        <v>-83</v>
      </c>
      <c r="AP3861" s="2">
        <v>6.5</v>
      </c>
      <c r="AQ3861" s="7">
        <f t="shared" si="731"/>
        <v>-1</v>
      </c>
      <c r="AR3861" s="7">
        <f>SUM(AQ$3:AQ3861)</f>
        <v>-520</v>
      </c>
      <c r="AS3861">
        <v>3.1</v>
      </c>
      <c r="AT3861">
        <v>1.35</v>
      </c>
      <c r="AU3861" s="5">
        <f t="shared" si="725"/>
        <v>4.78</v>
      </c>
      <c r="AV3861" s="4">
        <f>SUM(AU$3:AU3861)</f>
        <v>-2834.7299999999927</v>
      </c>
    </row>
    <row r="3862" spans="1:48" x14ac:dyDescent="0.25">
      <c r="A3862">
        <f t="shared" si="721"/>
        <v>1</v>
      </c>
      <c r="B3862">
        <f t="shared" si="720"/>
        <v>2600</v>
      </c>
      <c r="C3862" s="1">
        <v>43697</v>
      </c>
      <c r="D3862" t="s">
        <v>258</v>
      </c>
      <c r="E3862" t="s">
        <v>4466</v>
      </c>
      <c r="F3862" t="s">
        <v>437</v>
      </c>
      <c r="G3862" t="s">
        <v>435</v>
      </c>
      <c r="H3862">
        <v>2019</v>
      </c>
      <c r="I3862">
        <v>8</v>
      </c>
      <c r="J3862">
        <v>20</v>
      </c>
      <c r="K3862" t="s">
        <v>188</v>
      </c>
      <c r="L3862">
        <v>3</v>
      </c>
      <c r="M3862" s="3">
        <v>2</v>
      </c>
      <c r="N3862" s="3">
        <v>1</v>
      </c>
      <c r="O3862" s="13">
        <v>2.75</v>
      </c>
      <c r="P3862">
        <v>3.5</v>
      </c>
      <c r="Q3862">
        <v>2.62</v>
      </c>
      <c r="R3862" s="2">
        <v>1.7</v>
      </c>
      <c r="S3862" s="7">
        <f t="shared" si="726"/>
        <v>0.7</v>
      </c>
      <c r="T3862" s="7">
        <f>SUM($S$3:S3862)</f>
        <v>-138.54000000000025</v>
      </c>
      <c r="U3862" s="2">
        <v>2.0499999999999998</v>
      </c>
      <c r="V3862" s="7">
        <f t="shared" si="727"/>
        <v>-1</v>
      </c>
      <c r="W3862" s="7">
        <f>SUM($V$3:V3862)</f>
        <v>-400.77999999999867</v>
      </c>
      <c r="X3862" s="8">
        <v>1.28</v>
      </c>
      <c r="Y3862" s="7">
        <f t="shared" si="722"/>
        <v>0.28000000000000003</v>
      </c>
      <c r="Z3862" s="7">
        <f>SUM($Y$3:Y3862)</f>
        <v>-133.70999999999972</v>
      </c>
      <c r="AA3862" s="8">
        <v>3.5</v>
      </c>
      <c r="AB3862" s="7">
        <f t="shared" si="723"/>
        <v>-1</v>
      </c>
      <c r="AC3862" s="7">
        <f>SUM($AB$3:AB3862)</f>
        <v>-464.67000000000098</v>
      </c>
      <c r="AD3862" s="2">
        <v>1.9</v>
      </c>
      <c r="AE3862" s="7">
        <f t="shared" si="728"/>
        <v>0.89999999999999991</v>
      </c>
      <c r="AF3862" s="7">
        <f>SUM(AE$3:AE3862)</f>
        <v>-133.2300000000001</v>
      </c>
      <c r="AG3862" s="2">
        <v>1.9</v>
      </c>
      <c r="AH3862" s="7">
        <f t="shared" si="724"/>
        <v>-1</v>
      </c>
      <c r="AI3862" s="7">
        <f>SUM(AH$3:AH3862)</f>
        <v>-306.16999999999899</v>
      </c>
      <c r="AJ3862" s="2">
        <v>9.5</v>
      </c>
      <c r="AK3862" s="7">
        <f t="shared" si="729"/>
        <v>-1</v>
      </c>
      <c r="AL3862" s="7">
        <f>SUM(AK$3:AK3862)</f>
        <v>-656.75</v>
      </c>
      <c r="AM3862" s="2">
        <v>10</v>
      </c>
      <c r="AN3862" s="7">
        <f t="shared" si="730"/>
        <v>9</v>
      </c>
      <c r="AO3862" s="7">
        <f>SUM(AN$3:AN3862)</f>
        <v>-74</v>
      </c>
      <c r="AP3862" s="2">
        <v>6.5</v>
      </c>
      <c r="AQ3862" s="7">
        <f t="shared" si="731"/>
        <v>-1</v>
      </c>
      <c r="AR3862" s="7">
        <f>SUM(AQ$3:AQ3862)</f>
        <v>-521</v>
      </c>
      <c r="AS3862">
        <v>5.5</v>
      </c>
      <c r="AT3862">
        <v>1.1499999999999999</v>
      </c>
      <c r="AU3862" s="5">
        <f t="shared" si="725"/>
        <v>5.88</v>
      </c>
      <c r="AV3862" s="4">
        <f>SUM(AU$3:AU3862)</f>
        <v>-2828.8499999999926</v>
      </c>
    </row>
    <row r="3863" spans="1:48" x14ac:dyDescent="0.25">
      <c r="A3863">
        <f t="shared" si="721"/>
        <v>1</v>
      </c>
      <c r="B3863">
        <f t="shared" si="720"/>
        <v>2599</v>
      </c>
      <c r="C3863" s="1">
        <v>43697</v>
      </c>
      <c r="D3863" t="s">
        <v>258</v>
      </c>
      <c r="E3863" t="s">
        <v>4467</v>
      </c>
      <c r="F3863" t="s">
        <v>444</v>
      </c>
      <c r="G3863" t="s">
        <v>266</v>
      </c>
      <c r="H3863">
        <v>2019</v>
      </c>
      <c r="I3863">
        <v>8</v>
      </c>
      <c r="J3863">
        <v>20</v>
      </c>
      <c r="K3863" t="s">
        <v>188</v>
      </c>
      <c r="L3863">
        <v>3</v>
      </c>
      <c r="M3863" s="3">
        <v>2</v>
      </c>
      <c r="N3863" s="3">
        <v>4</v>
      </c>
      <c r="O3863" s="13">
        <v>2.5</v>
      </c>
      <c r="P3863">
        <v>3.4</v>
      </c>
      <c r="Q3863">
        <v>3</v>
      </c>
      <c r="R3863" s="2">
        <v>1.8</v>
      </c>
      <c r="S3863" s="7">
        <f t="shared" si="726"/>
        <v>0.8</v>
      </c>
      <c r="T3863" s="7">
        <f>SUM($S$3:S3863)</f>
        <v>-137.74000000000024</v>
      </c>
      <c r="U3863" s="2">
        <v>1.95</v>
      </c>
      <c r="V3863" s="7">
        <f t="shared" si="727"/>
        <v>-1</v>
      </c>
      <c r="W3863" s="7">
        <f>SUM($V$3:V3863)</f>
        <v>-401.77999999999867</v>
      </c>
      <c r="X3863" s="8">
        <v>1.33</v>
      </c>
      <c r="Y3863" s="7">
        <f t="shared" si="722"/>
        <v>0.33000000000000007</v>
      </c>
      <c r="Z3863" s="7">
        <f>SUM($Y$3:Y3863)</f>
        <v>-133.37999999999971</v>
      </c>
      <c r="AA3863" s="8">
        <v>3.25</v>
      </c>
      <c r="AB3863" s="7">
        <f t="shared" si="723"/>
        <v>-1</v>
      </c>
      <c r="AC3863" s="7">
        <f>SUM($AB$3:AB3863)</f>
        <v>-465.67000000000098</v>
      </c>
      <c r="AD3863" s="2">
        <v>2.0499999999999998</v>
      </c>
      <c r="AE3863" s="7">
        <f t="shared" si="728"/>
        <v>1.0499999999999998</v>
      </c>
      <c r="AF3863" s="7">
        <f>SUM(AE$3:AE3863)</f>
        <v>-132.18000000000009</v>
      </c>
      <c r="AG3863" s="2">
        <v>1.75</v>
      </c>
      <c r="AH3863" s="7">
        <f t="shared" si="724"/>
        <v>-1</v>
      </c>
      <c r="AI3863" s="7">
        <f>SUM(AH$3:AH3863)</f>
        <v>-307.16999999999899</v>
      </c>
      <c r="AJ3863" s="2">
        <v>7.5</v>
      </c>
      <c r="AK3863" s="7">
        <f t="shared" si="729"/>
        <v>-1</v>
      </c>
      <c r="AL3863" s="7">
        <f>SUM(AK$3:AK3863)</f>
        <v>-657.75</v>
      </c>
      <c r="AM3863" s="2">
        <v>9.5</v>
      </c>
      <c r="AN3863" s="7">
        <f t="shared" si="730"/>
        <v>-1</v>
      </c>
      <c r="AO3863" s="7">
        <f>SUM(AN$3:AN3863)</f>
        <v>-75</v>
      </c>
      <c r="AP3863" s="2">
        <v>6</v>
      </c>
      <c r="AQ3863" s="7">
        <f t="shared" si="731"/>
        <v>-1</v>
      </c>
      <c r="AR3863" s="7">
        <f>SUM(AQ$3:AQ3863)</f>
        <v>-522</v>
      </c>
      <c r="AS3863">
        <v>4.8</v>
      </c>
      <c r="AT3863">
        <v>1.17</v>
      </c>
      <c r="AU3863" s="5">
        <f t="shared" si="725"/>
        <v>-3.8200000000000003</v>
      </c>
      <c r="AV3863" s="4">
        <f>SUM(AU$3:AU3863)</f>
        <v>-2832.6699999999928</v>
      </c>
    </row>
    <row r="3864" spans="1:48" x14ac:dyDescent="0.25">
      <c r="A3864">
        <f t="shared" si="721"/>
        <v>1</v>
      </c>
      <c r="B3864">
        <f t="shared" si="720"/>
        <v>2598</v>
      </c>
      <c r="C3864" s="1">
        <v>43697</v>
      </c>
      <c r="D3864" t="s">
        <v>258</v>
      </c>
      <c r="E3864" t="s">
        <v>4468</v>
      </c>
      <c r="F3864" t="s">
        <v>269</v>
      </c>
      <c r="G3864" t="s">
        <v>433</v>
      </c>
      <c r="H3864">
        <v>2019</v>
      </c>
      <c r="I3864">
        <v>8</v>
      </c>
      <c r="J3864">
        <v>20</v>
      </c>
      <c r="K3864" t="s">
        <v>188</v>
      </c>
      <c r="L3864">
        <v>3</v>
      </c>
      <c r="M3864" s="3">
        <v>3</v>
      </c>
      <c r="N3864" s="3">
        <v>3</v>
      </c>
      <c r="O3864" s="13">
        <v>1.9</v>
      </c>
      <c r="P3864">
        <v>3.6</v>
      </c>
      <c r="Q3864">
        <v>4.5</v>
      </c>
      <c r="R3864" s="2">
        <v>1.9</v>
      </c>
      <c r="S3864" s="7">
        <f t="shared" si="726"/>
        <v>0.89999999999999991</v>
      </c>
      <c r="T3864" s="7">
        <f>SUM($S$3:S3864)</f>
        <v>-136.84000000000023</v>
      </c>
      <c r="U3864" s="2">
        <v>1.9</v>
      </c>
      <c r="V3864" s="7">
        <f t="shared" si="727"/>
        <v>-1</v>
      </c>
      <c r="W3864" s="7">
        <f>SUM($V$3:V3864)</f>
        <v>-402.77999999999867</v>
      </c>
      <c r="X3864" s="8">
        <v>1.33</v>
      </c>
      <c r="Y3864" s="7">
        <f t="shared" si="722"/>
        <v>0.33000000000000007</v>
      </c>
      <c r="Z3864" s="7">
        <f>SUM($Y$3:Y3864)</f>
        <v>-133.0499999999997</v>
      </c>
      <c r="AA3864" s="8">
        <v>3.25</v>
      </c>
      <c r="AB3864" s="7">
        <f t="shared" si="723"/>
        <v>-1</v>
      </c>
      <c r="AC3864" s="7">
        <f>SUM($AB$3:AB3864)</f>
        <v>-466.67000000000098</v>
      </c>
      <c r="AD3864" s="2">
        <v>2.0499999999999998</v>
      </c>
      <c r="AE3864" s="7">
        <f t="shared" si="728"/>
        <v>1.0499999999999998</v>
      </c>
      <c r="AF3864" s="7">
        <f>SUM(AE$3:AE3864)</f>
        <v>-131.13000000000008</v>
      </c>
      <c r="AG3864" s="2">
        <v>1.75</v>
      </c>
      <c r="AH3864" s="7">
        <f t="shared" si="724"/>
        <v>-1</v>
      </c>
      <c r="AI3864" s="7">
        <f>SUM(AH$3:AH3864)</f>
        <v>-308.16999999999899</v>
      </c>
      <c r="AJ3864" s="2">
        <v>7</v>
      </c>
      <c r="AK3864" s="7">
        <f t="shared" si="729"/>
        <v>-1</v>
      </c>
      <c r="AL3864" s="7">
        <f>SUM(AK$3:AK3864)</f>
        <v>-658.75</v>
      </c>
      <c r="AM3864" s="2">
        <v>8.5</v>
      </c>
      <c r="AN3864" s="7">
        <f t="shared" si="730"/>
        <v>-1</v>
      </c>
      <c r="AO3864" s="7">
        <f>SUM(AN$3:AN3864)</f>
        <v>-76</v>
      </c>
      <c r="AP3864" s="2">
        <v>6.5</v>
      </c>
      <c r="AQ3864" s="7">
        <f t="shared" si="731"/>
        <v>-1</v>
      </c>
      <c r="AR3864" s="7">
        <f>SUM(AQ$3:AQ3864)</f>
        <v>-523</v>
      </c>
      <c r="AS3864">
        <v>3.45</v>
      </c>
      <c r="AT3864">
        <v>1.3</v>
      </c>
      <c r="AU3864" s="5">
        <f t="shared" si="725"/>
        <v>-3.72</v>
      </c>
      <c r="AV3864" s="4">
        <f>SUM(AU$3:AU3864)</f>
        <v>-2836.3899999999926</v>
      </c>
    </row>
    <row r="3865" spans="1:48" x14ac:dyDescent="0.25">
      <c r="A3865">
        <f t="shared" si="721"/>
        <v>1</v>
      </c>
      <c r="B3865">
        <f t="shared" si="720"/>
        <v>2597</v>
      </c>
      <c r="C3865" s="1">
        <v>43697</v>
      </c>
      <c r="D3865" t="s">
        <v>258</v>
      </c>
      <c r="E3865" t="s">
        <v>4469</v>
      </c>
      <c r="F3865" t="s">
        <v>440</v>
      </c>
      <c r="G3865" t="s">
        <v>264</v>
      </c>
      <c r="H3865">
        <v>2019</v>
      </c>
      <c r="I3865">
        <v>8</v>
      </c>
      <c r="J3865">
        <v>20</v>
      </c>
      <c r="K3865" t="s">
        <v>188</v>
      </c>
      <c r="L3865">
        <v>3</v>
      </c>
      <c r="M3865" s="3">
        <v>1</v>
      </c>
      <c r="N3865" s="3">
        <v>2</v>
      </c>
      <c r="O3865" s="13">
        <v>4.33</v>
      </c>
      <c r="P3865">
        <v>3.5</v>
      </c>
      <c r="Q3865">
        <v>1.95</v>
      </c>
      <c r="R3865" s="2">
        <v>1.8</v>
      </c>
      <c r="S3865" s="7">
        <f t="shared" si="726"/>
        <v>0.8</v>
      </c>
      <c r="T3865" s="7">
        <f>SUM($S$3:S3865)</f>
        <v>-136.04000000000022</v>
      </c>
      <c r="U3865" s="2">
        <v>1.95</v>
      </c>
      <c r="V3865" s="7">
        <f t="shared" si="727"/>
        <v>-1</v>
      </c>
      <c r="W3865" s="7">
        <f>SUM($V$3:V3865)</f>
        <v>-403.77999999999867</v>
      </c>
      <c r="X3865" s="8">
        <v>1.3</v>
      </c>
      <c r="Y3865" s="7">
        <f t="shared" si="722"/>
        <v>0.30000000000000004</v>
      </c>
      <c r="Z3865" s="7">
        <f>SUM($Y$3:Y3865)</f>
        <v>-132.74999999999969</v>
      </c>
      <c r="AA3865" s="8">
        <v>3.4</v>
      </c>
      <c r="AB3865" s="7">
        <f t="shared" si="723"/>
        <v>-1</v>
      </c>
      <c r="AC3865" s="7">
        <f>SUM($AB$3:AB3865)</f>
        <v>-467.67000000000098</v>
      </c>
      <c r="AD3865" s="2">
        <v>1.9</v>
      </c>
      <c r="AE3865" s="7">
        <f t="shared" si="728"/>
        <v>0.89999999999999991</v>
      </c>
      <c r="AF3865" s="7">
        <f>SUM(AE$3:AE3865)</f>
        <v>-130.23000000000008</v>
      </c>
      <c r="AG3865" s="2">
        <v>1.9</v>
      </c>
      <c r="AH3865" s="7">
        <f t="shared" si="724"/>
        <v>-1</v>
      </c>
      <c r="AI3865" s="7">
        <f>SUM(AH$3:AH3865)</f>
        <v>-309.16999999999899</v>
      </c>
      <c r="AJ3865" s="2">
        <v>11</v>
      </c>
      <c r="AK3865" s="7">
        <f t="shared" si="729"/>
        <v>-1</v>
      </c>
      <c r="AL3865" s="7">
        <f>SUM(AK$3:AK3865)</f>
        <v>-659.75</v>
      </c>
      <c r="AM3865" s="2">
        <v>13</v>
      </c>
      <c r="AN3865" s="7">
        <f t="shared" si="730"/>
        <v>-1</v>
      </c>
      <c r="AO3865" s="7">
        <f>SUM(AN$3:AN3865)</f>
        <v>-77</v>
      </c>
      <c r="AP3865" s="2">
        <v>6.5</v>
      </c>
      <c r="AQ3865" s="7">
        <f t="shared" si="731"/>
        <v>-1</v>
      </c>
      <c r="AR3865" s="7">
        <f>SUM(AQ$3:AQ3865)</f>
        <v>-524</v>
      </c>
      <c r="AU3865" s="5">
        <f t="shared" si="725"/>
        <v>-4</v>
      </c>
      <c r="AV3865" s="4">
        <f>SUM(AU$3:AU3865)</f>
        <v>-2840.3899999999926</v>
      </c>
    </row>
    <row r="3866" spans="1:48" x14ac:dyDescent="0.25">
      <c r="A3866">
        <f t="shared" si="721"/>
        <v>1</v>
      </c>
      <c r="B3866">
        <f t="shared" si="720"/>
        <v>2596</v>
      </c>
      <c r="C3866" s="1">
        <v>43697</v>
      </c>
      <c r="D3866" t="s">
        <v>258</v>
      </c>
      <c r="E3866" t="s">
        <v>4470</v>
      </c>
      <c r="F3866" t="s">
        <v>446</v>
      </c>
      <c r="G3866" t="s">
        <v>661</v>
      </c>
      <c r="H3866">
        <v>2019</v>
      </c>
      <c r="I3866">
        <v>8</v>
      </c>
      <c r="J3866">
        <v>20</v>
      </c>
      <c r="K3866" t="s">
        <v>188</v>
      </c>
      <c r="L3866">
        <v>3</v>
      </c>
      <c r="M3866" s="3">
        <v>0</v>
      </c>
      <c r="N3866" s="3">
        <v>2</v>
      </c>
      <c r="O3866" s="13">
        <v>3.6</v>
      </c>
      <c r="P3866">
        <v>3.6</v>
      </c>
      <c r="Q3866">
        <v>2.1</v>
      </c>
      <c r="R3866" s="2">
        <v>1.75</v>
      </c>
      <c r="S3866" s="7">
        <f t="shared" si="726"/>
        <v>-1</v>
      </c>
      <c r="T3866" s="7">
        <f>SUM($S$3:S3866)</f>
        <v>-137.04000000000022</v>
      </c>
      <c r="U3866" s="2">
        <v>2</v>
      </c>
      <c r="V3866" s="7">
        <f t="shared" si="727"/>
        <v>1</v>
      </c>
      <c r="W3866" s="7">
        <f>SUM($V$3:V3866)</f>
        <v>-402.77999999999867</v>
      </c>
      <c r="X3866" s="8">
        <v>1.28</v>
      </c>
      <c r="Y3866" s="7">
        <f t="shared" si="722"/>
        <v>0.28000000000000003</v>
      </c>
      <c r="Z3866" s="7">
        <f>SUM($Y$3:Y3866)</f>
        <v>-132.46999999999969</v>
      </c>
      <c r="AA3866" s="8">
        <v>3.5</v>
      </c>
      <c r="AB3866" s="7">
        <f t="shared" si="723"/>
        <v>-1</v>
      </c>
      <c r="AC3866" s="7">
        <f>SUM($AB$3:AB3866)</f>
        <v>-468.67000000000098</v>
      </c>
      <c r="AD3866" s="2">
        <v>1.95</v>
      </c>
      <c r="AE3866" s="7">
        <f t="shared" si="728"/>
        <v>-1</v>
      </c>
      <c r="AF3866" s="7">
        <f>SUM(AE$3:AE3866)</f>
        <v>-131.23000000000008</v>
      </c>
      <c r="AG3866" s="2">
        <v>1.85</v>
      </c>
      <c r="AH3866" s="7">
        <f t="shared" si="724"/>
        <v>0.85000000000000009</v>
      </c>
      <c r="AI3866" s="7">
        <f>SUM(AH$3:AH3866)</f>
        <v>-308.31999999999897</v>
      </c>
      <c r="AJ3866" s="2">
        <v>10</v>
      </c>
      <c r="AK3866" s="7">
        <f t="shared" si="729"/>
        <v>-1</v>
      </c>
      <c r="AL3866" s="7">
        <f>SUM(AK$3:AK3866)</f>
        <v>-660.75</v>
      </c>
      <c r="AM3866" s="2">
        <v>11</v>
      </c>
      <c r="AN3866" s="7">
        <f t="shared" si="730"/>
        <v>-1</v>
      </c>
      <c r="AO3866" s="7">
        <f>SUM(AN$3:AN3866)</f>
        <v>-78</v>
      </c>
      <c r="AP3866" s="2">
        <v>6.5</v>
      </c>
      <c r="AQ3866" s="7">
        <f t="shared" si="731"/>
        <v>-1</v>
      </c>
      <c r="AR3866" s="7">
        <f>SUM(AQ$3:AQ3866)</f>
        <v>-525</v>
      </c>
      <c r="AS3866">
        <v>7</v>
      </c>
      <c r="AT3866">
        <v>1.1000000000000001</v>
      </c>
      <c r="AU3866" s="5">
        <f t="shared" si="725"/>
        <v>-3.87</v>
      </c>
      <c r="AV3866" s="4">
        <f>SUM(AU$3:AU3866)</f>
        <v>-2844.2599999999925</v>
      </c>
    </row>
    <row r="3867" spans="1:48" x14ac:dyDescent="0.25">
      <c r="A3867">
        <f t="shared" si="721"/>
        <v>1</v>
      </c>
      <c r="B3867">
        <f t="shared" si="720"/>
        <v>2595</v>
      </c>
      <c r="C3867" s="1">
        <v>43696</v>
      </c>
      <c r="D3867" t="s">
        <v>279</v>
      </c>
      <c r="E3867" t="s">
        <v>4471</v>
      </c>
      <c r="F3867" t="s">
        <v>319</v>
      </c>
      <c r="G3867" t="s">
        <v>618</v>
      </c>
      <c r="H3867">
        <v>2019</v>
      </c>
      <c r="I3867">
        <v>8</v>
      </c>
      <c r="J3867">
        <v>19</v>
      </c>
      <c r="K3867" t="s">
        <v>77</v>
      </c>
      <c r="L3867">
        <v>2</v>
      </c>
      <c r="M3867" s="3">
        <v>0</v>
      </c>
      <c r="N3867" s="3">
        <v>2</v>
      </c>
      <c r="O3867" s="13">
        <v>2.25</v>
      </c>
      <c r="P3867">
        <v>3.75</v>
      </c>
      <c r="Q3867">
        <v>2.8</v>
      </c>
      <c r="R3867" s="2">
        <v>1.33</v>
      </c>
      <c r="S3867" s="7">
        <f t="shared" si="726"/>
        <v>-1</v>
      </c>
      <c r="T3867" s="7">
        <f>SUM($S$3:S3867)</f>
        <v>-138.04000000000022</v>
      </c>
      <c r="U3867" s="2">
        <v>3.25</v>
      </c>
      <c r="V3867" s="7">
        <f t="shared" si="727"/>
        <v>2.25</v>
      </c>
      <c r="W3867" s="7">
        <f>SUM($V$3:V3867)</f>
        <v>-400.52999999999867</v>
      </c>
      <c r="X3867" s="8">
        <v>1.1000000000000001</v>
      </c>
      <c r="Y3867" s="7">
        <f t="shared" si="722"/>
        <v>0.10000000000000009</v>
      </c>
      <c r="Z3867" s="7">
        <f>SUM($Y$3:Y3867)</f>
        <v>-132.36999999999969</v>
      </c>
      <c r="AA3867" s="8">
        <v>7</v>
      </c>
      <c r="AB3867" s="7">
        <f t="shared" si="723"/>
        <v>-1</v>
      </c>
      <c r="AC3867" s="7">
        <f>SUM($AB$3:AB3867)</f>
        <v>-469.67000000000098</v>
      </c>
      <c r="AD3867" s="2">
        <v>1.33</v>
      </c>
      <c r="AE3867" s="7">
        <f t="shared" si="728"/>
        <v>-1</v>
      </c>
      <c r="AF3867" s="7">
        <f>SUM(AE$3:AE3867)</f>
        <v>-132.23000000000008</v>
      </c>
      <c r="AG3867" s="2">
        <v>3.4</v>
      </c>
      <c r="AH3867" s="7">
        <f t="shared" si="724"/>
        <v>2.4</v>
      </c>
      <c r="AI3867" s="7">
        <f>SUM(AH$3:AH3867)</f>
        <v>-305.91999999999899</v>
      </c>
      <c r="AJ3867" s="2">
        <v>15</v>
      </c>
      <c r="AK3867" s="7">
        <f t="shared" si="729"/>
        <v>-1</v>
      </c>
      <c r="AL3867" s="7">
        <f>SUM(AK$3:AK3867)</f>
        <v>-661.75</v>
      </c>
      <c r="AM3867" s="2">
        <v>9.5</v>
      </c>
      <c r="AN3867" s="7">
        <f t="shared" si="730"/>
        <v>-1</v>
      </c>
      <c r="AO3867" s="7">
        <f>SUM(AN$3:AN3867)</f>
        <v>-79</v>
      </c>
      <c r="AP3867" s="2">
        <v>8</v>
      </c>
      <c r="AQ3867" s="7">
        <f t="shared" si="731"/>
        <v>-1</v>
      </c>
      <c r="AR3867" s="7">
        <f>SUM(AQ$3:AQ3867)</f>
        <v>-526</v>
      </c>
      <c r="AS3867">
        <v>3.7</v>
      </c>
      <c r="AT3867">
        <v>1.26</v>
      </c>
      <c r="AU3867" s="5">
        <f t="shared" si="725"/>
        <v>-1.25</v>
      </c>
      <c r="AV3867" s="4">
        <f>SUM(AU$3:AU3867)</f>
        <v>-2845.5099999999925</v>
      </c>
    </row>
    <row r="3868" spans="1:48" x14ac:dyDescent="0.25">
      <c r="A3868">
        <f t="shared" si="721"/>
        <v>1</v>
      </c>
      <c r="B3868">
        <f t="shared" si="720"/>
        <v>2594</v>
      </c>
      <c r="C3868" s="1">
        <v>43696</v>
      </c>
      <c r="D3868" t="s">
        <v>2458</v>
      </c>
      <c r="E3868" t="s">
        <v>4472</v>
      </c>
      <c r="F3868" t="s">
        <v>2470</v>
      </c>
      <c r="G3868" t="s">
        <v>2476</v>
      </c>
      <c r="H3868">
        <v>2019</v>
      </c>
      <c r="I3868">
        <v>8</v>
      </c>
      <c r="J3868">
        <v>19</v>
      </c>
      <c r="K3868" t="s">
        <v>77</v>
      </c>
      <c r="L3868">
        <v>2</v>
      </c>
      <c r="M3868" s="3">
        <v>1</v>
      </c>
      <c r="N3868" s="3">
        <v>1</v>
      </c>
      <c r="O3868" s="13">
        <v>2.2000000000000002</v>
      </c>
      <c r="P3868">
        <v>3.5</v>
      </c>
      <c r="Q3868">
        <v>3.1</v>
      </c>
      <c r="R3868" s="2">
        <v>1.57</v>
      </c>
      <c r="S3868" s="7">
        <f t="shared" si="726"/>
        <v>0.57000000000000006</v>
      </c>
      <c r="T3868" s="7">
        <f>SUM($S$3:S3868)</f>
        <v>-137.47000000000023</v>
      </c>
      <c r="U3868" s="2">
        <v>2.25</v>
      </c>
      <c r="V3868" s="7">
        <f t="shared" si="727"/>
        <v>-1</v>
      </c>
      <c r="W3868" s="7">
        <f>SUM($V$3:V3868)</f>
        <v>-401.52999999999867</v>
      </c>
      <c r="X3868" s="8">
        <v>1.2</v>
      </c>
      <c r="Y3868" s="7">
        <f t="shared" si="722"/>
        <v>0.19999999999999996</v>
      </c>
      <c r="Z3868" s="7">
        <f>SUM($Y$3:Y3868)</f>
        <v>-132.1699999999997</v>
      </c>
      <c r="AA3868" s="8">
        <v>4.33</v>
      </c>
      <c r="AB3868" s="7">
        <f t="shared" si="723"/>
        <v>-1</v>
      </c>
      <c r="AC3868" s="7">
        <f>SUM($AB$3:AB3868)</f>
        <v>-470.67000000000098</v>
      </c>
      <c r="AD3868" s="2">
        <v>1.7</v>
      </c>
      <c r="AE3868" s="7">
        <f t="shared" si="728"/>
        <v>-1</v>
      </c>
      <c r="AF3868" s="7">
        <f>SUM(AE$3:AE3868)</f>
        <v>-133.23000000000008</v>
      </c>
      <c r="AG3868" s="2">
        <v>2.1</v>
      </c>
      <c r="AH3868" s="7">
        <f t="shared" si="724"/>
        <v>1.1000000000000001</v>
      </c>
      <c r="AI3868" s="7">
        <f>SUM(AH$3:AH3868)</f>
        <v>-304.81999999999897</v>
      </c>
      <c r="AJ3868" s="2">
        <v>9.5</v>
      </c>
      <c r="AK3868" s="7">
        <f t="shared" si="729"/>
        <v>-1</v>
      </c>
      <c r="AL3868" s="7">
        <f>SUM(AK$3:AK3868)</f>
        <v>-662.75</v>
      </c>
      <c r="AM3868" s="2">
        <v>9</v>
      </c>
      <c r="AN3868" s="7">
        <f t="shared" si="730"/>
        <v>-1</v>
      </c>
      <c r="AO3868" s="7">
        <f>SUM(AN$3:AN3868)</f>
        <v>-80</v>
      </c>
      <c r="AP3868" s="2">
        <v>6.5</v>
      </c>
      <c r="AQ3868" s="7">
        <f t="shared" si="731"/>
        <v>5.5</v>
      </c>
      <c r="AR3868" s="7">
        <f>SUM(AQ$3:AQ3868)</f>
        <v>-520.5</v>
      </c>
      <c r="AS3868">
        <v>4</v>
      </c>
      <c r="AT3868">
        <v>1.23</v>
      </c>
      <c r="AU3868" s="5">
        <f t="shared" si="725"/>
        <v>2.37</v>
      </c>
      <c r="AV3868" s="4">
        <f>SUM(AU$3:AU3868)</f>
        <v>-2843.1399999999926</v>
      </c>
    </row>
    <row r="3869" spans="1:48" x14ac:dyDescent="0.25">
      <c r="A3869">
        <f t="shared" si="721"/>
        <v>1</v>
      </c>
      <c r="B3869">
        <f t="shared" si="720"/>
        <v>2593</v>
      </c>
      <c r="C3869" s="1">
        <v>43696</v>
      </c>
      <c r="D3869" t="s">
        <v>2458</v>
      </c>
      <c r="E3869" t="s">
        <v>4473</v>
      </c>
      <c r="F3869" t="s">
        <v>2480</v>
      </c>
      <c r="G3869" t="s">
        <v>2469</v>
      </c>
      <c r="H3869">
        <v>2019</v>
      </c>
      <c r="I3869">
        <v>8</v>
      </c>
      <c r="J3869">
        <v>19</v>
      </c>
      <c r="K3869" t="s">
        <v>77</v>
      </c>
      <c r="L3869">
        <v>2</v>
      </c>
      <c r="M3869" s="3">
        <v>1</v>
      </c>
      <c r="N3869" s="3">
        <v>1</v>
      </c>
      <c r="O3869" s="13">
        <v>2.37</v>
      </c>
      <c r="P3869">
        <v>3.4</v>
      </c>
      <c r="Q3869">
        <v>2.9</v>
      </c>
      <c r="R3869" s="2">
        <v>1.61</v>
      </c>
      <c r="S3869" s="7">
        <f t="shared" si="726"/>
        <v>0.6100000000000001</v>
      </c>
      <c r="T3869" s="7">
        <f>SUM($S$3:S3869)</f>
        <v>-136.86000000000021</v>
      </c>
      <c r="U3869" s="2">
        <v>2.2000000000000002</v>
      </c>
      <c r="V3869" s="7">
        <f t="shared" si="727"/>
        <v>-1</v>
      </c>
      <c r="W3869" s="7">
        <f>SUM($V$3:V3869)</f>
        <v>-402.52999999999867</v>
      </c>
      <c r="X3869" s="8">
        <v>1.22</v>
      </c>
      <c r="Y3869" s="7">
        <f t="shared" si="722"/>
        <v>0.21999999999999997</v>
      </c>
      <c r="Z3869" s="7">
        <f>SUM($Y$3:Y3869)</f>
        <v>-131.9499999999997</v>
      </c>
      <c r="AA3869" s="8">
        <v>4</v>
      </c>
      <c r="AB3869" s="7">
        <f t="shared" si="723"/>
        <v>-1</v>
      </c>
      <c r="AC3869" s="7">
        <f>SUM($AB$3:AB3869)</f>
        <v>-471.67000000000098</v>
      </c>
      <c r="AD3869" s="2">
        <v>1.8</v>
      </c>
      <c r="AE3869" s="7">
        <f t="shared" si="728"/>
        <v>-1</v>
      </c>
      <c r="AF3869" s="7">
        <f>SUM(AE$3:AE3869)</f>
        <v>-134.23000000000008</v>
      </c>
      <c r="AG3869" s="2">
        <v>2</v>
      </c>
      <c r="AH3869" s="7">
        <f t="shared" si="724"/>
        <v>1</v>
      </c>
      <c r="AI3869" s="7">
        <f>SUM(AH$3:AH3869)</f>
        <v>-303.81999999999897</v>
      </c>
      <c r="AJ3869" s="2">
        <v>9.5</v>
      </c>
      <c r="AK3869" s="7">
        <f t="shared" si="729"/>
        <v>-1</v>
      </c>
      <c r="AL3869" s="7">
        <f>SUM(AK$3:AK3869)</f>
        <v>-663.75</v>
      </c>
      <c r="AM3869" s="2">
        <v>9.5</v>
      </c>
      <c r="AN3869" s="7">
        <f t="shared" si="730"/>
        <v>-1</v>
      </c>
      <c r="AO3869" s="7">
        <f>SUM(AN$3:AN3869)</f>
        <v>-81</v>
      </c>
      <c r="AP3869" s="2">
        <v>6.5</v>
      </c>
      <c r="AQ3869" s="7">
        <f t="shared" si="731"/>
        <v>5.5</v>
      </c>
      <c r="AR3869" s="7">
        <f>SUM(AQ$3:AQ3869)</f>
        <v>-515</v>
      </c>
      <c r="AS3869">
        <v>4.5</v>
      </c>
      <c r="AT3869">
        <v>1.19</v>
      </c>
      <c r="AU3869" s="5">
        <f t="shared" si="725"/>
        <v>2.33</v>
      </c>
      <c r="AV3869" s="4">
        <f>SUM(AU$3:AU3869)</f>
        <v>-2840.8099999999927</v>
      </c>
    </row>
    <row r="3870" spans="1:48" x14ac:dyDescent="0.25">
      <c r="A3870">
        <f t="shared" si="721"/>
        <v>1</v>
      </c>
      <c r="B3870">
        <f t="shared" si="720"/>
        <v>2592</v>
      </c>
      <c r="C3870" s="1">
        <v>43696</v>
      </c>
      <c r="D3870" t="s">
        <v>283</v>
      </c>
      <c r="E3870" t="s">
        <v>1788</v>
      </c>
      <c r="F3870" t="s">
        <v>237</v>
      </c>
      <c r="G3870" t="s">
        <v>234</v>
      </c>
      <c r="H3870">
        <v>2019</v>
      </c>
      <c r="I3870">
        <v>8</v>
      </c>
      <c r="J3870">
        <v>19</v>
      </c>
      <c r="K3870" t="s">
        <v>77</v>
      </c>
      <c r="L3870">
        <v>2</v>
      </c>
      <c r="M3870" s="3">
        <v>1</v>
      </c>
      <c r="N3870" s="3">
        <v>1</v>
      </c>
      <c r="O3870" s="13">
        <v>2.87</v>
      </c>
      <c r="P3870">
        <v>3.3</v>
      </c>
      <c r="Q3870">
        <v>2.4500000000000002</v>
      </c>
      <c r="R3870" s="2">
        <v>1.8</v>
      </c>
      <c r="S3870" s="7">
        <f t="shared" si="726"/>
        <v>0.8</v>
      </c>
      <c r="T3870" s="7">
        <f>SUM($S$3:S3870)</f>
        <v>-136.0600000000002</v>
      </c>
      <c r="U3870" s="2">
        <v>1.95</v>
      </c>
      <c r="V3870" s="7">
        <f t="shared" si="727"/>
        <v>-1</v>
      </c>
      <c r="W3870" s="7">
        <f>SUM($V$3:V3870)</f>
        <v>-403.52999999999867</v>
      </c>
      <c r="X3870" s="8">
        <v>1.36</v>
      </c>
      <c r="Y3870" s="7">
        <f t="shared" si="722"/>
        <v>0.3600000000000001</v>
      </c>
      <c r="Z3870" s="7">
        <f>SUM($Y$3:Y3870)</f>
        <v>-131.58999999999969</v>
      </c>
      <c r="AA3870" s="8">
        <v>3.2</v>
      </c>
      <c r="AB3870" s="7">
        <f t="shared" si="723"/>
        <v>-1</v>
      </c>
      <c r="AC3870" s="7">
        <f>SUM($AB$3:AB3870)</f>
        <v>-472.67000000000098</v>
      </c>
      <c r="AD3870" s="2">
        <v>2.1</v>
      </c>
      <c r="AE3870" s="7">
        <f t="shared" si="728"/>
        <v>-1</v>
      </c>
      <c r="AF3870" s="7">
        <f>SUM(AE$3:AE3870)</f>
        <v>-135.23000000000008</v>
      </c>
      <c r="AG3870" s="2">
        <v>1.72</v>
      </c>
      <c r="AH3870" s="7">
        <f t="shared" si="724"/>
        <v>0.72</v>
      </c>
      <c r="AI3870" s="7">
        <f>SUM(AH$3:AH3870)</f>
        <v>-303.09999999999894</v>
      </c>
      <c r="AJ3870" s="2">
        <v>9.5</v>
      </c>
      <c r="AK3870" s="7">
        <f t="shared" si="729"/>
        <v>-1</v>
      </c>
      <c r="AL3870" s="7">
        <f>SUM(AK$3:AK3870)</f>
        <v>-664.75</v>
      </c>
      <c r="AM3870" s="2">
        <v>12</v>
      </c>
      <c r="AN3870" s="7">
        <f t="shared" si="730"/>
        <v>-1</v>
      </c>
      <c r="AO3870" s="7">
        <f>SUM(AN$3:AN3870)</f>
        <v>-82</v>
      </c>
      <c r="AP3870" s="2">
        <v>6.5</v>
      </c>
      <c r="AQ3870" s="7">
        <f t="shared" si="731"/>
        <v>5.5</v>
      </c>
      <c r="AR3870" s="7">
        <f>SUM(AQ$3:AQ3870)</f>
        <v>-509.5</v>
      </c>
      <c r="AS3870">
        <v>5.9</v>
      </c>
      <c r="AT3870">
        <v>1.1299999999999999</v>
      </c>
      <c r="AU3870" s="5">
        <f t="shared" si="725"/>
        <v>2.38</v>
      </c>
      <c r="AV3870" s="4">
        <f>SUM(AU$3:AU3870)</f>
        <v>-2838.4299999999926</v>
      </c>
    </row>
    <row r="3871" spans="1:48" x14ac:dyDescent="0.25">
      <c r="A3871">
        <f t="shared" si="721"/>
        <v>1</v>
      </c>
      <c r="B3871">
        <f t="shared" si="720"/>
        <v>2591</v>
      </c>
      <c r="C3871" s="1">
        <v>43696</v>
      </c>
      <c r="D3871" t="s">
        <v>3129</v>
      </c>
      <c r="E3871" t="s">
        <v>4474</v>
      </c>
      <c r="F3871" t="s">
        <v>3143</v>
      </c>
      <c r="G3871" t="s">
        <v>3135</v>
      </c>
      <c r="H3871">
        <v>2019</v>
      </c>
      <c r="I3871">
        <v>8</v>
      </c>
      <c r="J3871">
        <v>19</v>
      </c>
      <c r="K3871" t="s">
        <v>77</v>
      </c>
      <c r="L3871">
        <v>2</v>
      </c>
      <c r="M3871" s="3">
        <v>3</v>
      </c>
      <c r="N3871" s="3">
        <v>0</v>
      </c>
      <c r="O3871" s="13">
        <v>1.1599999999999999</v>
      </c>
      <c r="P3871">
        <v>7</v>
      </c>
      <c r="Q3871">
        <v>15</v>
      </c>
      <c r="R3871" s="2">
        <v>2.37</v>
      </c>
      <c r="S3871" s="7">
        <f t="shared" si="726"/>
        <v>-1</v>
      </c>
      <c r="T3871" s="7">
        <f>SUM($S$3:S3871)</f>
        <v>-137.0600000000002</v>
      </c>
      <c r="U3871" s="2">
        <v>1.53</v>
      </c>
      <c r="V3871" s="7">
        <f t="shared" si="727"/>
        <v>0.53</v>
      </c>
      <c r="W3871" s="7">
        <f>SUM($V$3:V3871)</f>
        <v>-402.99999999999869</v>
      </c>
      <c r="X3871" s="8">
        <v>1.1399999999999999</v>
      </c>
      <c r="Y3871" s="7">
        <f t="shared" si="722"/>
        <v>0.1399999999999999</v>
      </c>
      <c r="Z3871" s="7">
        <f>SUM($Y$3:Y3871)</f>
        <v>-131.4499999999997</v>
      </c>
      <c r="AA3871" s="8">
        <v>5.5</v>
      </c>
      <c r="AB3871" s="7">
        <f t="shared" si="723"/>
        <v>-1</v>
      </c>
      <c r="AC3871" s="7">
        <f>SUM($AB$3:AB3871)</f>
        <v>-473.67000000000098</v>
      </c>
      <c r="AD3871" s="2">
        <v>1.47</v>
      </c>
      <c r="AE3871" s="7">
        <f t="shared" si="728"/>
        <v>0.47</v>
      </c>
      <c r="AF3871" s="7">
        <f>SUM(AE$3:AE3871)</f>
        <v>-134.76000000000008</v>
      </c>
      <c r="AG3871" s="2">
        <v>2.6</v>
      </c>
      <c r="AH3871" s="7">
        <f t="shared" si="724"/>
        <v>-1</v>
      </c>
      <c r="AI3871" s="7">
        <f>SUM(AH$3:AH3871)</f>
        <v>-304.09999999999894</v>
      </c>
      <c r="AJ3871" s="2">
        <v>8</v>
      </c>
      <c r="AK3871" s="7">
        <f t="shared" si="729"/>
        <v>-1</v>
      </c>
      <c r="AL3871" s="7">
        <f>SUM(AK$3:AK3871)</f>
        <v>-665.75</v>
      </c>
      <c r="AM3871" s="2">
        <v>11</v>
      </c>
      <c r="AN3871" s="7">
        <f t="shared" si="730"/>
        <v>-1</v>
      </c>
      <c r="AO3871" s="7">
        <f>SUM(AN$3:AN3871)</f>
        <v>-83</v>
      </c>
      <c r="AP3871" s="2">
        <v>13</v>
      </c>
      <c r="AQ3871" s="7">
        <f t="shared" si="731"/>
        <v>-1</v>
      </c>
      <c r="AR3871" s="7">
        <f>SUM(AQ$3:AQ3871)</f>
        <v>-510.5</v>
      </c>
      <c r="AS3871">
        <v>1.47</v>
      </c>
      <c r="AT3871">
        <v>2.6</v>
      </c>
      <c r="AU3871" s="5">
        <f t="shared" si="725"/>
        <v>-4.8600000000000003</v>
      </c>
      <c r="AV3871" s="4">
        <f>SUM(AU$3:AU3871)</f>
        <v>-2843.2899999999927</v>
      </c>
    </row>
    <row r="3872" spans="1:48" x14ac:dyDescent="0.25">
      <c r="A3872">
        <f t="shared" si="721"/>
        <v>1</v>
      </c>
      <c r="B3872">
        <f t="shared" si="720"/>
        <v>2590</v>
      </c>
      <c r="C3872" s="1">
        <v>43696</v>
      </c>
      <c r="D3872" t="s">
        <v>3129</v>
      </c>
      <c r="E3872" t="s">
        <v>4475</v>
      </c>
      <c r="F3872" t="s">
        <v>3228</v>
      </c>
      <c r="G3872" t="s">
        <v>3138</v>
      </c>
      <c r="H3872">
        <v>2019</v>
      </c>
      <c r="I3872">
        <v>8</v>
      </c>
      <c r="J3872">
        <v>19</v>
      </c>
      <c r="K3872" t="s">
        <v>77</v>
      </c>
      <c r="L3872">
        <v>2</v>
      </c>
      <c r="M3872" s="3">
        <v>4</v>
      </c>
      <c r="N3872" s="3">
        <v>1</v>
      </c>
      <c r="O3872" s="13">
        <v>1.85</v>
      </c>
      <c r="P3872">
        <v>3.6</v>
      </c>
      <c r="Q3872">
        <v>4</v>
      </c>
      <c r="R3872" s="2">
        <v>1.75</v>
      </c>
      <c r="S3872" s="7">
        <f t="shared" si="726"/>
        <v>0.75</v>
      </c>
      <c r="T3872" s="7">
        <f>SUM($S$3:S3872)</f>
        <v>-136.3100000000002</v>
      </c>
      <c r="U3872" s="2">
        <v>2</v>
      </c>
      <c r="V3872" s="7">
        <f t="shared" si="727"/>
        <v>-1</v>
      </c>
      <c r="W3872" s="7">
        <f>SUM($V$3:V3872)</f>
        <v>-403.99999999999869</v>
      </c>
      <c r="X3872" s="8">
        <v>1.25</v>
      </c>
      <c r="Y3872" s="7">
        <f t="shared" si="722"/>
        <v>0.25</v>
      </c>
      <c r="Z3872" s="7">
        <f>SUM($Y$3:Y3872)</f>
        <v>-131.1999999999997</v>
      </c>
      <c r="AA3872" s="8">
        <v>3.75</v>
      </c>
      <c r="AB3872" s="7">
        <f t="shared" si="723"/>
        <v>-1</v>
      </c>
      <c r="AC3872" s="7">
        <f>SUM($AB$3:AB3872)</f>
        <v>-474.67000000000098</v>
      </c>
      <c r="AD3872" s="2">
        <v>1.85</v>
      </c>
      <c r="AE3872" s="7">
        <f t="shared" si="728"/>
        <v>0.85000000000000009</v>
      </c>
      <c r="AF3872" s="7">
        <f>SUM(AE$3:AE3872)</f>
        <v>-133.91000000000008</v>
      </c>
      <c r="AG3872" s="2">
        <v>1.95</v>
      </c>
      <c r="AH3872" s="7">
        <f t="shared" si="724"/>
        <v>-1</v>
      </c>
      <c r="AI3872" s="7">
        <f>SUM(AH$3:AH3872)</f>
        <v>-305.09999999999894</v>
      </c>
      <c r="AJ3872" s="2">
        <v>8</v>
      </c>
      <c r="AK3872" s="7">
        <f t="shared" si="729"/>
        <v>-1</v>
      </c>
      <c r="AL3872" s="7">
        <f>SUM(AK$3:AK3872)</f>
        <v>-666.75</v>
      </c>
      <c r="AM3872" s="2">
        <v>8.5</v>
      </c>
      <c r="AN3872" s="7">
        <f t="shared" si="730"/>
        <v>-1</v>
      </c>
      <c r="AO3872" s="7">
        <f>SUM(AN$3:AN3872)</f>
        <v>-84</v>
      </c>
      <c r="AP3872" s="2">
        <v>7</v>
      </c>
      <c r="AQ3872" s="7">
        <f t="shared" si="731"/>
        <v>-1</v>
      </c>
      <c r="AR3872" s="7">
        <f>SUM(AQ$3:AQ3872)</f>
        <v>-511.5</v>
      </c>
      <c r="AS3872">
        <v>3.45</v>
      </c>
      <c r="AT3872">
        <v>1.3</v>
      </c>
      <c r="AU3872" s="5">
        <f t="shared" si="725"/>
        <v>-4.1500000000000004</v>
      </c>
      <c r="AV3872" s="4">
        <f>SUM(AU$3:AU3872)</f>
        <v>-2847.4399999999928</v>
      </c>
    </row>
    <row r="3873" spans="1:48" x14ac:dyDescent="0.25">
      <c r="A3873">
        <f t="shared" si="721"/>
        <v>1</v>
      </c>
      <c r="B3873">
        <f t="shared" si="720"/>
        <v>2589</v>
      </c>
      <c r="C3873" s="1">
        <v>43696</v>
      </c>
      <c r="D3873" t="s">
        <v>3129</v>
      </c>
      <c r="E3873" t="s">
        <v>4476</v>
      </c>
      <c r="F3873" t="s">
        <v>3311</v>
      </c>
      <c r="G3873" t="s">
        <v>3137</v>
      </c>
      <c r="H3873">
        <v>2019</v>
      </c>
      <c r="I3873">
        <v>8</v>
      </c>
      <c r="J3873">
        <v>19</v>
      </c>
      <c r="K3873" t="s">
        <v>77</v>
      </c>
      <c r="L3873">
        <v>2</v>
      </c>
      <c r="M3873" s="3">
        <v>1</v>
      </c>
      <c r="N3873" s="3">
        <v>2</v>
      </c>
      <c r="O3873" s="13">
        <v>2.9</v>
      </c>
      <c r="P3873">
        <v>3.1</v>
      </c>
      <c r="Q3873">
        <v>2.5</v>
      </c>
      <c r="R3873" s="2">
        <v>1.9</v>
      </c>
      <c r="S3873" s="7">
        <f t="shared" si="726"/>
        <v>0.89999999999999991</v>
      </c>
      <c r="T3873" s="7">
        <f>SUM($S$3:S3873)</f>
        <v>-135.4100000000002</v>
      </c>
      <c r="U3873" s="2">
        <v>1.9</v>
      </c>
      <c r="V3873" s="7">
        <f t="shared" si="727"/>
        <v>-1</v>
      </c>
      <c r="W3873" s="7">
        <f>SUM($V$3:V3873)</f>
        <v>-404.99999999999869</v>
      </c>
      <c r="X3873" s="8">
        <v>1.36</v>
      </c>
      <c r="Y3873" s="7">
        <f t="shared" si="722"/>
        <v>0.3600000000000001</v>
      </c>
      <c r="Z3873" s="7">
        <f>SUM($Y$3:Y3873)</f>
        <v>-130.83999999999969</v>
      </c>
      <c r="AA3873" s="8">
        <v>3</v>
      </c>
      <c r="AB3873" s="7">
        <f t="shared" si="723"/>
        <v>-1</v>
      </c>
      <c r="AC3873" s="7">
        <f>SUM($AB$3:AB3873)</f>
        <v>-475.67000000000098</v>
      </c>
      <c r="AD3873" s="2">
        <v>2.2000000000000002</v>
      </c>
      <c r="AE3873" s="7">
        <f t="shared" si="728"/>
        <v>1.2000000000000002</v>
      </c>
      <c r="AF3873" s="7">
        <f>SUM(AE$3:AE3873)</f>
        <v>-132.71000000000009</v>
      </c>
      <c r="AG3873" s="2">
        <v>1.65</v>
      </c>
      <c r="AH3873" s="7">
        <f t="shared" si="724"/>
        <v>-1</v>
      </c>
      <c r="AI3873" s="7">
        <f>SUM(AH$3:AH3873)</f>
        <v>-306.09999999999894</v>
      </c>
      <c r="AJ3873" s="2">
        <v>8</v>
      </c>
      <c r="AK3873" s="7">
        <f t="shared" si="729"/>
        <v>-1</v>
      </c>
      <c r="AL3873" s="7">
        <f>SUM(AK$3:AK3873)</f>
        <v>-667.75</v>
      </c>
      <c r="AM3873" s="2">
        <v>11</v>
      </c>
      <c r="AN3873" s="7">
        <f t="shared" si="730"/>
        <v>-1</v>
      </c>
      <c r="AO3873" s="7">
        <f>SUM(AN$3:AN3873)</f>
        <v>-85</v>
      </c>
      <c r="AP3873" s="2">
        <v>6</v>
      </c>
      <c r="AQ3873" s="7">
        <f t="shared" si="731"/>
        <v>-1</v>
      </c>
      <c r="AR3873" s="7">
        <f>SUM(AQ$3:AQ3873)</f>
        <v>-512.5</v>
      </c>
      <c r="AS3873">
        <v>6</v>
      </c>
      <c r="AT3873">
        <v>1.1200000000000001</v>
      </c>
      <c r="AU3873" s="5">
        <f t="shared" si="725"/>
        <v>-3.54</v>
      </c>
      <c r="AV3873" s="4">
        <f>SUM(AU$3:AU3873)</f>
        <v>-2850.9799999999927</v>
      </c>
    </row>
    <row r="3874" spans="1:48" x14ac:dyDescent="0.25">
      <c r="A3874">
        <f t="shared" si="721"/>
        <v>1</v>
      </c>
      <c r="B3874">
        <f t="shared" si="720"/>
        <v>2588</v>
      </c>
      <c r="C3874" s="1">
        <v>43695</v>
      </c>
      <c r="D3874" t="s">
        <v>291</v>
      </c>
      <c r="E3874" t="s">
        <v>4477</v>
      </c>
      <c r="F3874" t="s">
        <v>230</v>
      </c>
      <c r="G3874" t="s">
        <v>394</v>
      </c>
      <c r="H3874">
        <v>2019</v>
      </c>
      <c r="I3874">
        <v>8</v>
      </c>
      <c r="J3874">
        <v>18</v>
      </c>
      <c r="K3874" t="s">
        <v>23</v>
      </c>
      <c r="L3874">
        <v>1</v>
      </c>
      <c r="M3874" s="3">
        <v>1</v>
      </c>
      <c r="N3874" s="3">
        <v>0</v>
      </c>
      <c r="O3874" s="13">
        <v>2.0499999999999998</v>
      </c>
      <c r="P3874">
        <v>3.75</v>
      </c>
      <c r="Q3874">
        <v>3.3</v>
      </c>
      <c r="R3874" s="2">
        <v>1.44</v>
      </c>
      <c r="S3874" s="7">
        <f t="shared" si="726"/>
        <v>-1</v>
      </c>
      <c r="T3874" s="7">
        <f>SUM($S$3:S3874)</f>
        <v>-136.4100000000002</v>
      </c>
      <c r="U3874" s="2">
        <v>2.62</v>
      </c>
      <c r="V3874" s="7">
        <f t="shared" si="727"/>
        <v>1.62</v>
      </c>
      <c r="W3874" s="7">
        <f>SUM($V$3:V3874)</f>
        <v>-403.37999999999869</v>
      </c>
      <c r="X3874" s="8">
        <v>1.1399999999999999</v>
      </c>
      <c r="Y3874" s="7">
        <f t="shared" si="722"/>
        <v>-1</v>
      </c>
      <c r="Z3874" s="7">
        <f>SUM($Y$3:Y3874)</f>
        <v>-131.83999999999969</v>
      </c>
      <c r="AA3874" s="8">
        <v>5.5</v>
      </c>
      <c r="AB3874" s="7">
        <f t="shared" si="723"/>
        <v>4.5</v>
      </c>
      <c r="AC3874" s="7">
        <f>SUM($AB$3:AB3874)</f>
        <v>-471.17000000000098</v>
      </c>
      <c r="AD3874" s="2">
        <v>1.5</v>
      </c>
      <c r="AE3874" s="7">
        <f t="shared" si="728"/>
        <v>-1</v>
      </c>
      <c r="AF3874" s="7">
        <f>SUM(AE$3:AE3874)</f>
        <v>-133.71000000000009</v>
      </c>
      <c r="AG3874" s="2">
        <v>2.62</v>
      </c>
      <c r="AH3874" s="7">
        <f t="shared" si="724"/>
        <v>1.62</v>
      </c>
      <c r="AI3874" s="7">
        <f>SUM(AH$3:AH3874)</f>
        <v>-304.47999999999894</v>
      </c>
      <c r="AJ3874" s="2">
        <v>12</v>
      </c>
      <c r="AK3874" s="7">
        <f t="shared" si="729"/>
        <v>11</v>
      </c>
      <c r="AL3874" s="7">
        <f>SUM(AK$3:AK3874)</f>
        <v>-656.75</v>
      </c>
      <c r="AM3874" s="2">
        <v>9</v>
      </c>
      <c r="AN3874" s="7">
        <f t="shared" si="730"/>
        <v>-1</v>
      </c>
      <c r="AO3874" s="7">
        <f>SUM(AN$3:AN3874)</f>
        <v>-86</v>
      </c>
      <c r="AP3874" s="2">
        <v>7.5</v>
      </c>
      <c r="AQ3874" s="7">
        <f t="shared" si="731"/>
        <v>-1</v>
      </c>
      <c r="AR3874" s="7">
        <f>SUM(AQ$3:AQ3874)</f>
        <v>-513.5</v>
      </c>
      <c r="AS3874">
        <v>3.55</v>
      </c>
      <c r="AT3874">
        <v>1.27</v>
      </c>
      <c r="AU3874" s="5">
        <f t="shared" si="725"/>
        <v>13.74</v>
      </c>
      <c r="AV3874" s="4">
        <f>SUM(AU$3:AU3874)</f>
        <v>-2837.239999999993</v>
      </c>
    </row>
    <row r="3875" spans="1:48" x14ac:dyDescent="0.25">
      <c r="A3875">
        <f t="shared" si="721"/>
        <v>1</v>
      </c>
      <c r="B3875">
        <f t="shared" si="720"/>
        <v>2587</v>
      </c>
      <c r="C3875" s="1">
        <v>43695</v>
      </c>
      <c r="D3875" t="s">
        <v>291</v>
      </c>
      <c r="E3875" t="s">
        <v>4478</v>
      </c>
      <c r="F3875" t="s">
        <v>388</v>
      </c>
      <c r="G3875" t="s">
        <v>4479</v>
      </c>
      <c r="H3875">
        <v>2019</v>
      </c>
      <c r="I3875">
        <v>8</v>
      </c>
      <c r="J3875">
        <v>18</v>
      </c>
      <c r="K3875" t="s">
        <v>23</v>
      </c>
      <c r="L3875">
        <v>1</v>
      </c>
      <c r="M3875" s="3">
        <v>0</v>
      </c>
      <c r="N3875" s="3">
        <v>4</v>
      </c>
      <c r="O3875" s="13">
        <v>4.5</v>
      </c>
      <c r="P3875">
        <v>4</v>
      </c>
      <c r="Q3875">
        <v>1.72</v>
      </c>
      <c r="R3875" s="2">
        <v>1.61</v>
      </c>
      <c r="S3875" s="7">
        <f t="shared" si="726"/>
        <v>-1</v>
      </c>
      <c r="T3875" s="7">
        <f>SUM($S$3:S3875)</f>
        <v>-137.4100000000002</v>
      </c>
      <c r="U3875" s="2">
        <v>2.2000000000000002</v>
      </c>
      <c r="V3875" s="7">
        <f t="shared" si="727"/>
        <v>1.2000000000000002</v>
      </c>
      <c r="W3875" s="7">
        <f>SUM($V$3:V3875)</f>
        <v>-402.1799999999987</v>
      </c>
      <c r="X3875" s="8">
        <v>1.2</v>
      </c>
      <c r="Y3875" s="7">
        <f t="shared" si="722"/>
        <v>0.19999999999999996</v>
      </c>
      <c r="Z3875" s="7">
        <f>SUM($Y$3:Y3875)</f>
        <v>-131.6399999999997</v>
      </c>
      <c r="AA3875" s="8">
        <v>4.5</v>
      </c>
      <c r="AB3875" s="7">
        <f t="shared" si="723"/>
        <v>-1</v>
      </c>
      <c r="AC3875" s="7">
        <f>SUM($AB$3:AB3875)</f>
        <v>-472.17000000000098</v>
      </c>
      <c r="AD3875" s="2">
        <v>1.66</v>
      </c>
      <c r="AE3875" s="7">
        <f t="shared" si="728"/>
        <v>0.65999999999999992</v>
      </c>
      <c r="AF3875" s="7">
        <f>SUM(AE$3:AE3875)</f>
        <v>-133.0500000000001</v>
      </c>
      <c r="AG3875" s="2">
        <v>2.2000000000000002</v>
      </c>
      <c r="AH3875" s="7">
        <f t="shared" si="724"/>
        <v>-1</v>
      </c>
      <c r="AI3875" s="7">
        <f>SUM(AH$3:AH3875)</f>
        <v>-305.47999999999894</v>
      </c>
      <c r="AJ3875" s="2">
        <v>15</v>
      </c>
      <c r="AK3875" s="7">
        <f t="shared" si="729"/>
        <v>-1</v>
      </c>
      <c r="AL3875" s="7">
        <f>SUM(AK$3:AK3875)</f>
        <v>-657.75</v>
      </c>
      <c r="AM3875" s="2">
        <v>13</v>
      </c>
      <c r="AN3875" s="7">
        <f t="shared" si="730"/>
        <v>-1</v>
      </c>
      <c r="AO3875" s="7">
        <f>SUM(AN$3:AN3875)</f>
        <v>-87</v>
      </c>
      <c r="AP3875" s="2">
        <v>7.5</v>
      </c>
      <c r="AQ3875" s="7">
        <f t="shared" si="731"/>
        <v>-1</v>
      </c>
      <c r="AR3875" s="7">
        <f>SUM(AQ$3:AQ3875)</f>
        <v>-514.5</v>
      </c>
      <c r="AU3875" s="5">
        <f t="shared" si="725"/>
        <v>-3.94</v>
      </c>
      <c r="AV3875" s="4">
        <f>SUM(AU$3:AU3875)</f>
        <v>-2841.179999999993</v>
      </c>
    </row>
    <row r="3876" spans="1:48" x14ac:dyDescent="0.25">
      <c r="A3876">
        <f t="shared" si="721"/>
        <v>1</v>
      </c>
      <c r="B3876">
        <f t="shared" si="720"/>
        <v>2586</v>
      </c>
      <c r="C3876" s="1">
        <v>43695</v>
      </c>
      <c r="D3876" t="s">
        <v>298</v>
      </c>
      <c r="E3876" t="s">
        <v>1371</v>
      </c>
      <c r="F3876" t="s">
        <v>401</v>
      </c>
      <c r="G3876" t="s">
        <v>398</v>
      </c>
      <c r="H3876">
        <v>2019</v>
      </c>
      <c r="I3876">
        <v>8</v>
      </c>
      <c r="J3876">
        <v>18</v>
      </c>
      <c r="K3876" t="s">
        <v>23</v>
      </c>
      <c r="L3876">
        <v>1</v>
      </c>
      <c r="M3876" s="3">
        <v>3</v>
      </c>
      <c r="N3876" s="3">
        <v>0</v>
      </c>
      <c r="O3876" s="13">
        <v>3.1</v>
      </c>
      <c r="P3876">
        <v>3.3</v>
      </c>
      <c r="Q3876">
        <v>2.35</v>
      </c>
      <c r="R3876" s="2">
        <v>1.72</v>
      </c>
      <c r="S3876" s="7">
        <f t="shared" si="726"/>
        <v>-1</v>
      </c>
      <c r="T3876" s="7">
        <f>SUM($S$3:S3876)</f>
        <v>-138.4100000000002</v>
      </c>
      <c r="U3876" s="2">
        <v>2</v>
      </c>
      <c r="V3876" s="7">
        <f t="shared" si="727"/>
        <v>1</v>
      </c>
      <c r="W3876" s="7">
        <f>SUM($V$3:V3876)</f>
        <v>-401.1799999999987</v>
      </c>
      <c r="X3876" s="8">
        <v>1.3</v>
      </c>
      <c r="Y3876" s="7">
        <f t="shared" si="722"/>
        <v>0.30000000000000004</v>
      </c>
      <c r="Z3876" s="7">
        <f>SUM($Y$3:Y3876)</f>
        <v>-131.33999999999969</v>
      </c>
      <c r="AA3876" s="8">
        <v>3.5</v>
      </c>
      <c r="AB3876" s="7">
        <f t="shared" si="723"/>
        <v>-1</v>
      </c>
      <c r="AC3876" s="7">
        <f>SUM($AB$3:AB3876)</f>
        <v>-473.17000000000098</v>
      </c>
      <c r="AD3876" s="2">
        <v>1.9</v>
      </c>
      <c r="AE3876" s="7">
        <f t="shared" si="728"/>
        <v>0.89999999999999991</v>
      </c>
      <c r="AF3876" s="7">
        <f>SUM(AE$3:AE3876)</f>
        <v>-132.15000000000009</v>
      </c>
      <c r="AG3876" s="2">
        <v>1.9</v>
      </c>
      <c r="AH3876" s="7">
        <f t="shared" si="724"/>
        <v>-1</v>
      </c>
      <c r="AI3876" s="7">
        <f>SUM(AH$3:AH3876)</f>
        <v>-306.47999999999894</v>
      </c>
      <c r="AJ3876" s="2">
        <v>10</v>
      </c>
      <c r="AK3876" s="7">
        <f t="shared" si="729"/>
        <v>-1</v>
      </c>
      <c r="AL3876" s="7">
        <f>SUM(AK$3:AK3876)</f>
        <v>-658.75</v>
      </c>
      <c r="AM3876" s="2">
        <v>11</v>
      </c>
      <c r="AN3876" s="7">
        <f t="shared" si="730"/>
        <v>-1</v>
      </c>
      <c r="AO3876" s="7">
        <f>SUM(AN$3:AN3876)</f>
        <v>-88</v>
      </c>
      <c r="AP3876" s="2">
        <v>6</v>
      </c>
      <c r="AQ3876" s="7">
        <f t="shared" si="731"/>
        <v>-1</v>
      </c>
      <c r="AR3876" s="7">
        <f>SUM(AQ$3:AQ3876)</f>
        <v>-515.5</v>
      </c>
      <c r="AS3876">
        <v>6</v>
      </c>
      <c r="AT3876">
        <v>1.1200000000000001</v>
      </c>
      <c r="AU3876" s="5">
        <f t="shared" si="725"/>
        <v>-3.8</v>
      </c>
      <c r="AV3876" s="4">
        <f>SUM(AU$3:AU3876)</f>
        <v>-2844.9799999999932</v>
      </c>
    </row>
    <row r="3877" spans="1:48" x14ac:dyDescent="0.25">
      <c r="A3877">
        <f t="shared" si="721"/>
        <v>1</v>
      </c>
      <c r="B3877">
        <f t="shared" si="720"/>
        <v>2585</v>
      </c>
      <c r="C3877" s="1">
        <v>43695</v>
      </c>
      <c r="D3877" t="s">
        <v>302</v>
      </c>
      <c r="E3877" t="s">
        <v>1722</v>
      </c>
      <c r="F3877" t="s">
        <v>496</v>
      </c>
      <c r="G3877" t="s">
        <v>680</v>
      </c>
      <c r="H3877">
        <v>2019</v>
      </c>
      <c r="I3877">
        <v>8</v>
      </c>
      <c r="J3877">
        <v>18</v>
      </c>
      <c r="K3877" t="s">
        <v>23</v>
      </c>
      <c r="L3877">
        <v>1</v>
      </c>
      <c r="M3877" s="3">
        <v>0</v>
      </c>
      <c r="N3877" s="3">
        <v>0</v>
      </c>
      <c r="O3877" s="13">
        <v>2.1</v>
      </c>
      <c r="P3877">
        <v>3.2</v>
      </c>
      <c r="Q3877">
        <v>3.8</v>
      </c>
      <c r="R3877" s="2">
        <v>2.0499999999999998</v>
      </c>
      <c r="S3877" s="7">
        <f t="shared" si="726"/>
        <v>-1</v>
      </c>
      <c r="T3877" s="7">
        <f>SUM($S$3:S3877)</f>
        <v>-139.4100000000002</v>
      </c>
      <c r="U3877" s="2">
        <v>1.7</v>
      </c>
      <c r="V3877" s="7">
        <f t="shared" si="727"/>
        <v>0.7</v>
      </c>
      <c r="W3877" s="7">
        <f>SUM($V$3:V3877)</f>
        <v>-400.47999999999871</v>
      </c>
      <c r="X3877" s="8">
        <v>1.5</v>
      </c>
      <c r="Y3877" s="7">
        <f t="shared" si="722"/>
        <v>-1</v>
      </c>
      <c r="Z3877" s="7">
        <f>SUM($Y$3:Y3877)</f>
        <v>-132.33999999999969</v>
      </c>
      <c r="AA3877" s="8">
        <v>2.62</v>
      </c>
      <c r="AB3877" s="7">
        <f t="shared" si="723"/>
        <v>1.62</v>
      </c>
      <c r="AC3877" s="7">
        <f>SUM($AB$3:AB3877)</f>
        <v>-471.55000000000098</v>
      </c>
      <c r="AD3877" s="2">
        <v>2.5</v>
      </c>
      <c r="AE3877" s="7">
        <f t="shared" si="728"/>
        <v>-1</v>
      </c>
      <c r="AF3877" s="7">
        <f>SUM(AE$3:AE3877)</f>
        <v>-133.15000000000009</v>
      </c>
      <c r="AG3877" s="2">
        <v>1.53</v>
      </c>
      <c r="AH3877" s="7">
        <f t="shared" si="724"/>
        <v>0.53</v>
      </c>
      <c r="AI3877" s="7">
        <f>SUM(AH$3:AH3877)</f>
        <v>-305.94999999999897</v>
      </c>
      <c r="AJ3877" s="2">
        <v>6</v>
      </c>
      <c r="AK3877" s="7">
        <f t="shared" si="729"/>
        <v>-1</v>
      </c>
      <c r="AL3877" s="7">
        <f>SUM(AK$3:AK3877)</f>
        <v>-659.75</v>
      </c>
      <c r="AM3877" s="2">
        <v>9</v>
      </c>
      <c r="AN3877" s="7">
        <f t="shared" si="730"/>
        <v>-1</v>
      </c>
      <c r="AO3877" s="7">
        <f>SUM(AN$3:AN3877)</f>
        <v>-89</v>
      </c>
      <c r="AP3877" s="2">
        <v>6</v>
      </c>
      <c r="AQ3877" s="7">
        <f t="shared" si="731"/>
        <v>-1</v>
      </c>
      <c r="AR3877" s="7">
        <f>SUM(AQ$3:AQ3877)</f>
        <v>-516.5</v>
      </c>
      <c r="AS3877">
        <v>4.0999999999999996</v>
      </c>
      <c r="AT3877">
        <v>1.22</v>
      </c>
      <c r="AU3877" s="5">
        <f t="shared" si="725"/>
        <v>-3.15</v>
      </c>
      <c r="AV3877" s="4">
        <f>SUM(AU$3:AU3877)</f>
        <v>-2848.1299999999933</v>
      </c>
    </row>
    <row r="3878" spans="1:48" x14ac:dyDescent="0.25">
      <c r="A3878">
        <f t="shared" si="721"/>
        <v>1</v>
      </c>
      <c r="B3878">
        <f t="shared" si="720"/>
        <v>2584</v>
      </c>
      <c r="C3878" s="1">
        <v>43695</v>
      </c>
      <c r="D3878" t="s">
        <v>302</v>
      </c>
      <c r="E3878" t="s">
        <v>4480</v>
      </c>
      <c r="F3878" t="s">
        <v>307</v>
      </c>
      <c r="G3878" t="s">
        <v>246</v>
      </c>
      <c r="H3878">
        <v>2019</v>
      </c>
      <c r="I3878">
        <v>8</v>
      </c>
      <c r="J3878">
        <v>18</v>
      </c>
      <c r="K3878" t="s">
        <v>23</v>
      </c>
      <c r="L3878">
        <v>1</v>
      </c>
      <c r="M3878" s="3">
        <v>2</v>
      </c>
      <c r="N3878" s="3">
        <v>1</v>
      </c>
      <c r="O3878" s="13">
        <v>8</v>
      </c>
      <c r="P3878">
        <v>5.25</v>
      </c>
      <c r="Q3878">
        <v>1.36</v>
      </c>
      <c r="R3878" s="2">
        <v>1.75</v>
      </c>
      <c r="S3878" s="7">
        <f t="shared" si="726"/>
        <v>0.75</v>
      </c>
      <c r="T3878" s="7">
        <f>SUM($S$3:S3878)</f>
        <v>-138.6600000000002</v>
      </c>
      <c r="U3878" s="2">
        <v>2</v>
      </c>
      <c r="V3878" s="7">
        <f t="shared" si="727"/>
        <v>-1</v>
      </c>
      <c r="W3878" s="7">
        <f>SUM($V$3:V3878)</f>
        <v>-401.47999999999871</v>
      </c>
      <c r="X3878" s="8">
        <v>1.1599999999999999</v>
      </c>
      <c r="Y3878" s="7">
        <f t="shared" si="722"/>
        <v>0.15999999999999992</v>
      </c>
      <c r="Z3878" s="7">
        <f>SUM($Y$3:Y3878)</f>
        <v>-132.17999999999969</v>
      </c>
      <c r="AA3878" s="8">
        <v>5</v>
      </c>
      <c r="AB3878" s="7">
        <f t="shared" si="723"/>
        <v>-1</v>
      </c>
      <c r="AC3878" s="7">
        <f>SUM($AB$3:AB3878)</f>
        <v>-472.55000000000098</v>
      </c>
      <c r="AD3878" s="2">
        <v>1.53</v>
      </c>
      <c r="AE3878" s="7">
        <f t="shared" si="728"/>
        <v>0.53</v>
      </c>
      <c r="AF3878" s="7">
        <f>SUM(AE$3:AE3878)</f>
        <v>-132.62000000000009</v>
      </c>
      <c r="AG3878" s="2">
        <v>2.5</v>
      </c>
      <c r="AH3878" s="7">
        <f t="shared" si="724"/>
        <v>-1</v>
      </c>
      <c r="AI3878" s="7">
        <f>SUM(AH$3:AH3878)</f>
        <v>-306.94999999999897</v>
      </c>
      <c r="AJ3878" s="2">
        <v>23</v>
      </c>
      <c r="AK3878" s="7">
        <f t="shared" si="729"/>
        <v>-1</v>
      </c>
      <c r="AL3878" s="7">
        <f>SUM(AK$3:AK3878)</f>
        <v>-660.75</v>
      </c>
      <c r="AM3878" s="2">
        <v>21</v>
      </c>
      <c r="AN3878" s="7">
        <f t="shared" si="730"/>
        <v>20</v>
      </c>
      <c r="AO3878" s="7">
        <f>SUM(AN$3:AN3878)</f>
        <v>-69</v>
      </c>
      <c r="AP3878" s="2">
        <v>10</v>
      </c>
      <c r="AQ3878" s="7">
        <f t="shared" si="731"/>
        <v>-1</v>
      </c>
      <c r="AR3878" s="7">
        <f>SUM(AQ$3:AQ3878)</f>
        <v>-517.5</v>
      </c>
      <c r="AU3878" s="5">
        <f t="shared" si="725"/>
        <v>16.440000000000001</v>
      </c>
      <c r="AV3878" s="4">
        <f>SUM(AU$3:AU3878)</f>
        <v>-2831.6899999999932</v>
      </c>
    </row>
    <row r="3879" spans="1:48" x14ac:dyDescent="0.25">
      <c r="A3879">
        <f t="shared" si="721"/>
        <v>1</v>
      </c>
      <c r="B3879">
        <f t="shared" si="720"/>
        <v>2583</v>
      </c>
      <c r="C3879" s="1">
        <v>43695</v>
      </c>
      <c r="D3879" t="s">
        <v>302</v>
      </c>
      <c r="E3879" t="s">
        <v>4481</v>
      </c>
      <c r="F3879" t="s">
        <v>310</v>
      </c>
      <c r="G3879" t="s">
        <v>42</v>
      </c>
      <c r="H3879">
        <v>2019</v>
      </c>
      <c r="I3879">
        <v>8</v>
      </c>
      <c r="J3879">
        <v>18</v>
      </c>
      <c r="K3879" t="s">
        <v>23</v>
      </c>
      <c r="L3879">
        <v>1</v>
      </c>
      <c r="M3879" s="3">
        <v>1</v>
      </c>
      <c r="N3879" s="3">
        <v>1</v>
      </c>
      <c r="O3879" s="13">
        <v>1.6</v>
      </c>
      <c r="P3879">
        <v>3.8</v>
      </c>
      <c r="Q3879">
        <v>6</v>
      </c>
      <c r="R3879" s="2">
        <v>1.8</v>
      </c>
      <c r="S3879" s="7">
        <f t="shared" si="726"/>
        <v>0.8</v>
      </c>
      <c r="T3879" s="7">
        <f>SUM($S$3:S3879)</f>
        <v>-137.86000000000018</v>
      </c>
      <c r="U3879" s="2">
        <v>1.95</v>
      </c>
      <c r="V3879" s="7">
        <f t="shared" si="727"/>
        <v>-1</v>
      </c>
      <c r="W3879" s="7">
        <f>SUM($V$3:V3879)</f>
        <v>-402.47999999999871</v>
      </c>
      <c r="X3879" s="8">
        <v>1.25</v>
      </c>
      <c r="Y3879" s="7">
        <f t="shared" si="722"/>
        <v>0.25</v>
      </c>
      <c r="Z3879" s="7">
        <f>SUM($Y$3:Y3879)</f>
        <v>-131.92999999999969</v>
      </c>
      <c r="AA3879" s="8">
        <v>4</v>
      </c>
      <c r="AB3879" s="7">
        <f t="shared" si="723"/>
        <v>-1</v>
      </c>
      <c r="AC3879" s="7">
        <f>SUM($AB$3:AB3879)</f>
        <v>-473.55000000000098</v>
      </c>
      <c r="AD3879" s="2">
        <v>1.8</v>
      </c>
      <c r="AE3879" s="7">
        <f t="shared" si="728"/>
        <v>-1</v>
      </c>
      <c r="AF3879" s="7">
        <f>SUM(AE$3:AE3879)</f>
        <v>-133.62000000000009</v>
      </c>
      <c r="AG3879" s="2">
        <v>2</v>
      </c>
      <c r="AH3879" s="7">
        <f t="shared" si="724"/>
        <v>1</v>
      </c>
      <c r="AI3879" s="7">
        <f>SUM(AH$3:AH3879)</f>
        <v>-305.94999999999897</v>
      </c>
      <c r="AJ3879" s="2">
        <v>7</v>
      </c>
      <c r="AK3879" s="7">
        <f t="shared" si="729"/>
        <v>-1</v>
      </c>
      <c r="AL3879" s="7">
        <f>SUM(AK$3:AK3879)</f>
        <v>-661.75</v>
      </c>
      <c r="AM3879" s="2">
        <v>8</v>
      </c>
      <c r="AN3879" s="7">
        <f t="shared" si="730"/>
        <v>-1</v>
      </c>
      <c r="AO3879" s="7">
        <f>SUM(AN$3:AN3879)</f>
        <v>-70</v>
      </c>
      <c r="AP3879" s="2">
        <v>7</v>
      </c>
      <c r="AQ3879" s="7">
        <f t="shared" si="731"/>
        <v>6</v>
      </c>
      <c r="AR3879" s="7">
        <f>SUM(AQ$3:AQ3879)</f>
        <v>-511.5</v>
      </c>
      <c r="AS3879">
        <v>2.67</v>
      </c>
      <c r="AT3879">
        <v>1.45</v>
      </c>
      <c r="AU3879" s="5">
        <f t="shared" si="725"/>
        <v>3.05</v>
      </c>
      <c r="AV3879" s="4">
        <f>SUM(AU$3:AU3879)</f>
        <v>-2828.6399999999931</v>
      </c>
    </row>
    <row r="3880" spans="1:48" x14ac:dyDescent="0.25">
      <c r="A3880">
        <f t="shared" si="721"/>
        <v>1</v>
      </c>
      <c r="B3880">
        <f t="shared" si="720"/>
        <v>2582</v>
      </c>
      <c r="C3880" s="1">
        <v>43695</v>
      </c>
      <c r="D3880" t="s">
        <v>279</v>
      </c>
      <c r="E3880" t="s">
        <v>4482</v>
      </c>
      <c r="F3880" t="s">
        <v>502</v>
      </c>
      <c r="G3880" t="s">
        <v>282</v>
      </c>
      <c r="H3880">
        <v>2019</v>
      </c>
      <c r="I3880">
        <v>8</v>
      </c>
      <c r="J3880">
        <v>18</v>
      </c>
      <c r="K3880" t="s">
        <v>23</v>
      </c>
      <c r="L3880">
        <v>1</v>
      </c>
      <c r="M3880" s="3">
        <v>2</v>
      </c>
      <c r="N3880" s="3">
        <v>0</v>
      </c>
      <c r="O3880" s="13">
        <v>2</v>
      </c>
      <c r="P3880">
        <v>3.6</v>
      </c>
      <c r="Q3880">
        <v>3.6</v>
      </c>
      <c r="R3880" s="2">
        <v>1.5</v>
      </c>
      <c r="S3880" s="7">
        <f t="shared" si="726"/>
        <v>-1</v>
      </c>
      <c r="T3880" s="7">
        <f>SUM($S$3:S3880)</f>
        <v>-138.86000000000018</v>
      </c>
      <c r="U3880" s="2">
        <v>2.5</v>
      </c>
      <c r="V3880" s="7">
        <f t="shared" si="727"/>
        <v>1.5</v>
      </c>
      <c r="W3880" s="7">
        <f>SUM($V$3:V3880)</f>
        <v>-400.97999999999871</v>
      </c>
      <c r="X3880" s="8">
        <v>1.1599999999999999</v>
      </c>
      <c r="Y3880" s="7">
        <f t="shared" si="722"/>
        <v>0.15999999999999992</v>
      </c>
      <c r="Z3880" s="7">
        <f>SUM($Y$3:Y3880)</f>
        <v>-131.7699999999997</v>
      </c>
      <c r="AA3880" s="8">
        <v>5</v>
      </c>
      <c r="AB3880" s="7">
        <f t="shared" si="723"/>
        <v>-1</v>
      </c>
      <c r="AC3880" s="7">
        <f>SUM($AB$3:AB3880)</f>
        <v>-474.55000000000098</v>
      </c>
      <c r="AD3880" s="2">
        <v>1.53</v>
      </c>
      <c r="AE3880" s="7">
        <f t="shared" si="728"/>
        <v>-1</v>
      </c>
      <c r="AF3880" s="7">
        <f>SUM(AE$3:AE3880)</f>
        <v>-134.62000000000009</v>
      </c>
      <c r="AG3880" s="2">
        <v>2.4</v>
      </c>
      <c r="AH3880" s="7">
        <f t="shared" si="724"/>
        <v>1.4</v>
      </c>
      <c r="AI3880" s="7">
        <f>SUM(AH$3:AH3880)</f>
        <v>-304.54999999999899</v>
      </c>
      <c r="AJ3880" s="2">
        <v>11</v>
      </c>
      <c r="AK3880" s="7">
        <f t="shared" si="729"/>
        <v>-1</v>
      </c>
      <c r="AL3880" s="7">
        <f>SUM(AK$3:AK3880)</f>
        <v>-662.75</v>
      </c>
      <c r="AM3880" s="2">
        <v>8.5</v>
      </c>
      <c r="AN3880" s="7">
        <f t="shared" si="730"/>
        <v>-1</v>
      </c>
      <c r="AO3880" s="7">
        <f>SUM(AN$3:AN3880)</f>
        <v>-71</v>
      </c>
      <c r="AP3880" s="2">
        <v>7</v>
      </c>
      <c r="AQ3880" s="7">
        <f t="shared" si="731"/>
        <v>-1</v>
      </c>
      <c r="AR3880" s="7">
        <f>SUM(AQ$3:AQ3880)</f>
        <v>-512.5</v>
      </c>
      <c r="AS3880">
        <v>3.45</v>
      </c>
      <c r="AT3880">
        <v>1.3</v>
      </c>
      <c r="AU3880" s="5">
        <f t="shared" si="725"/>
        <v>-2.9400000000000004</v>
      </c>
      <c r="AV3880" s="4">
        <f>SUM(AU$3:AU3880)</f>
        <v>-2831.5799999999931</v>
      </c>
    </row>
    <row r="3881" spans="1:48" x14ac:dyDescent="0.25">
      <c r="A3881">
        <f t="shared" si="721"/>
        <v>1</v>
      </c>
      <c r="B3881">
        <f t="shared" si="720"/>
        <v>2581</v>
      </c>
      <c r="C3881" s="1">
        <v>43695</v>
      </c>
      <c r="D3881" t="s">
        <v>279</v>
      </c>
      <c r="E3881" t="s">
        <v>4483</v>
      </c>
      <c r="F3881" t="s">
        <v>326</v>
      </c>
      <c r="G3881" t="s">
        <v>507</v>
      </c>
      <c r="H3881">
        <v>2019</v>
      </c>
      <c r="I3881">
        <v>8</v>
      </c>
      <c r="J3881">
        <v>18</v>
      </c>
      <c r="K3881" t="s">
        <v>23</v>
      </c>
      <c r="L3881">
        <v>1</v>
      </c>
      <c r="M3881" s="3">
        <v>2</v>
      </c>
      <c r="N3881" s="3">
        <v>2</v>
      </c>
      <c r="O3881" s="13">
        <v>2.2999999999999998</v>
      </c>
      <c r="P3881">
        <v>3.4</v>
      </c>
      <c r="Q3881">
        <v>3.1</v>
      </c>
      <c r="R3881" s="2">
        <v>1.53</v>
      </c>
      <c r="S3881" s="7">
        <f t="shared" si="726"/>
        <v>0.53</v>
      </c>
      <c r="T3881" s="7">
        <f>SUM($S$3:S3881)</f>
        <v>-138.33000000000018</v>
      </c>
      <c r="U3881" s="2">
        <v>2.37</v>
      </c>
      <c r="V3881" s="7">
        <f t="shared" si="727"/>
        <v>-1</v>
      </c>
      <c r="W3881" s="7">
        <f>SUM($V$3:V3881)</f>
        <v>-401.97999999999871</v>
      </c>
      <c r="X3881" s="8">
        <v>1.2</v>
      </c>
      <c r="Y3881" s="7">
        <f t="shared" si="722"/>
        <v>0.19999999999999996</v>
      </c>
      <c r="Z3881" s="7">
        <f>SUM($Y$3:Y3881)</f>
        <v>-131.56999999999971</v>
      </c>
      <c r="AA3881" s="8">
        <v>4.33</v>
      </c>
      <c r="AB3881" s="7">
        <f t="shared" si="723"/>
        <v>-1</v>
      </c>
      <c r="AC3881" s="7">
        <f>SUM($AB$3:AB3881)</f>
        <v>-475.55000000000098</v>
      </c>
      <c r="AD3881" s="2">
        <v>1.6</v>
      </c>
      <c r="AE3881" s="7">
        <f t="shared" si="728"/>
        <v>0.60000000000000009</v>
      </c>
      <c r="AF3881" s="7">
        <f>SUM(AE$3:AE3881)</f>
        <v>-134.0200000000001</v>
      </c>
      <c r="AG3881" s="2">
        <v>2.2999999999999998</v>
      </c>
      <c r="AH3881" s="7">
        <f t="shared" si="724"/>
        <v>-1</v>
      </c>
      <c r="AI3881" s="7">
        <f>SUM(AH$3:AH3881)</f>
        <v>-305.54999999999899</v>
      </c>
      <c r="AJ3881" s="2">
        <v>10</v>
      </c>
      <c r="AK3881" s="7">
        <f t="shared" si="729"/>
        <v>-1</v>
      </c>
      <c r="AL3881" s="7">
        <f>SUM(AK$3:AK3881)</f>
        <v>-663.75</v>
      </c>
      <c r="AM3881" s="2">
        <v>9</v>
      </c>
      <c r="AN3881" s="7">
        <f t="shared" si="730"/>
        <v>-1</v>
      </c>
      <c r="AO3881" s="7">
        <f>SUM(AN$3:AN3881)</f>
        <v>-72</v>
      </c>
      <c r="AP3881" s="2">
        <v>6.5</v>
      </c>
      <c r="AQ3881" s="7">
        <f t="shared" si="731"/>
        <v>-1</v>
      </c>
      <c r="AR3881" s="7">
        <f>SUM(AQ$3:AQ3881)</f>
        <v>-513.5</v>
      </c>
      <c r="AS3881">
        <v>4.25</v>
      </c>
      <c r="AT3881">
        <v>1.21</v>
      </c>
      <c r="AU3881" s="5">
        <f t="shared" si="725"/>
        <v>-4.67</v>
      </c>
      <c r="AV3881" s="4">
        <f>SUM(AU$3:AU3881)</f>
        <v>-2836.2499999999932</v>
      </c>
    </row>
    <row r="3882" spans="1:48" x14ac:dyDescent="0.25">
      <c r="A3882">
        <f t="shared" si="721"/>
        <v>1</v>
      </c>
      <c r="B3882">
        <f t="shared" si="720"/>
        <v>2580</v>
      </c>
      <c r="C3882" s="1">
        <v>43695</v>
      </c>
      <c r="D3882" t="s">
        <v>279</v>
      </c>
      <c r="E3882" t="s">
        <v>4484</v>
      </c>
      <c r="F3882" t="s">
        <v>620</v>
      </c>
      <c r="G3882" t="s">
        <v>508</v>
      </c>
      <c r="H3882">
        <v>2019</v>
      </c>
      <c r="I3882">
        <v>8</v>
      </c>
      <c r="J3882">
        <v>18</v>
      </c>
      <c r="K3882" t="s">
        <v>23</v>
      </c>
      <c r="L3882">
        <v>1</v>
      </c>
      <c r="M3882" s="3">
        <v>1</v>
      </c>
      <c r="N3882" s="3">
        <v>4</v>
      </c>
      <c r="O3882" s="13">
        <v>3.5</v>
      </c>
      <c r="P3882">
        <v>3.6</v>
      </c>
      <c r="Q3882">
        <v>2</v>
      </c>
      <c r="R3882" s="2">
        <v>1.5</v>
      </c>
      <c r="S3882" s="7">
        <f t="shared" si="726"/>
        <v>0.5</v>
      </c>
      <c r="T3882" s="7">
        <f>SUM($S$3:S3882)</f>
        <v>-137.83000000000018</v>
      </c>
      <c r="U3882" s="2">
        <v>2.5</v>
      </c>
      <c r="V3882" s="7">
        <f t="shared" si="727"/>
        <v>-1</v>
      </c>
      <c r="W3882" s="7">
        <f>SUM($V$3:V3882)</f>
        <v>-402.97999999999871</v>
      </c>
      <c r="X3882" s="8">
        <v>1.1599999999999999</v>
      </c>
      <c r="Y3882" s="7">
        <f t="shared" si="722"/>
        <v>0.15999999999999992</v>
      </c>
      <c r="Z3882" s="7">
        <f>SUM($Y$3:Y3882)</f>
        <v>-131.40999999999971</v>
      </c>
      <c r="AA3882" s="8">
        <v>5</v>
      </c>
      <c r="AB3882" s="7">
        <f t="shared" si="723"/>
        <v>-1</v>
      </c>
      <c r="AC3882" s="7">
        <f>SUM($AB$3:AB3882)</f>
        <v>-476.55000000000098</v>
      </c>
      <c r="AD3882" s="2">
        <v>1.53</v>
      </c>
      <c r="AE3882" s="7">
        <f t="shared" si="728"/>
        <v>0.53</v>
      </c>
      <c r="AF3882" s="7">
        <f>SUM(AE$3:AE3882)</f>
        <v>-133.49000000000009</v>
      </c>
      <c r="AG3882" s="2">
        <v>2.4</v>
      </c>
      <c r="AH3882" s="7">
        <f t="shared" si="724"/>
        <v>-1</v>
      </c>
      <c r="AI3882" s="7">
        <f>SUM(AH$3:AH3882)</f>
        <v>-306.54999999999899</v>
      </c>
      <c r="AJ3882" s="2">
        <v>17</v>
      </c>
      <c r="AK3882" s="7">
        <f t="shared" si="729"/>
        <v>-1</v>
      </c>
      <c r="AL3882" s="7">
        <f>SUM(AK$3:AK3882)</f>
        <v>-664.75</v>
      </c>
      <c r="AM3882" s="2">
        <v>13</v>
      </c>
      <c r="AN3882" s="7">
        <f t="shared" si="730"/>
        <v>-1</v>
      </c>
      <c r="AO3882" s="7">
        <f>SUM(AN$3:AN3882)</f>
        <v>-73</v>
      </c>
      <c r="AP3882" s="2">
        <v>7</v>
      </c>
      <c r="AQ3882" s="7">
        <f t="shared" si="731"/>
        <v>-1</v>
      </c>
      <c r="AR3882" s="7">
        <f>SUM(AQ$3:AQ3882)</f>
        <v>-514.5</v>
      </c>
      <c r="AS3882">
        <v>6.6</v>
      </c>
      <c r="AT3882">
        <v>1.1100000000000001</v>
      </c>
      <c r="AU3882" s="5">
        <f t="shared" si="725"/>
        <v>-4.8100000000000005</v>
      </c>
      <c r="AV3882" s="4">
        <f>SUM(AU$3:AU3882)</f>
        <v>-2841.0599999999931</v>
      </c>
    </row>
    <row r="3883" spans="1:48" x14ac:dyDescent="0.25">
      <c r="A3883">
        <f t="shared" si="721"/>
        <v>1</v>
      </c>
      <c r="B3883">
        <f t="shared" si="720"/>
        <v>2579</v>
      </c>
      <c r="C3883" s="1">
        <v>43695</v>
      </c>
      <c r="D3883" t="s">
        <v>279</v>
      </c>
      <c r="E3883" t="s">
        <v>4485</v>
      </c>
      <c r="F3883" t="s">
        <v>329</v>
      </c>
      <c r="G3883" t="s">
        <v>313</v>
      </c>
      <c r="H3883">
        <v>2019</v>
      </c>
      <c r="I3883">
        <v>8</v>
      </c>
      <c r="J3883">
        <v>18</v>
      </c>
      <c r="K3883" t="s">
        <v>23</v>
      </c>
      <c r="L3883">
        <v>1</v>
      </c>
      <c r="M3883" s="3">
        <v>2</v>
      </c>
      <c r="N3883" s="3">
        <v>2</v>
      </c>
      <c r="O3883" s="13">
        <v>1.55</v>
      </c>
      <c r="P3883">
        <v>4.2</v>
      </c>
      <c r="Q3883">
        <v>5.75</v>
      </c>
      <c r="R3883" s="2">
        <v>1.61</v>
      </c>
      <c r="S3883" s="7">
        <f t="shared" si="726"/>
        <v>0.6100000000000001</v>
      </c>
      <c r="T3883" s="7">
        <f>SUM($S$3:S3883)</f>
        <v>-137.22000000000017</v>
      </c>
      <c r="U3883" s="2">
        <v>2.2000000000000002</v>
      </c>
      <c r="V3883" s="7">
        <f t="shared" si="727"/>
        <v>-1</v>
      </c>
      <c r="W3883" s="7">
        <f>SUM($V$3:V3883)</f>
        <v>-403.97999999999871</v>
      </c>
      <c r="X3883" s="8">
        <v>1.1599999999999999</v>
      </c>
      <c r="Y3883" s="7">
        <f t="shared" si="722"/>
        <v>0.15999999999999992</v>
      </c>
      <c r="Z3883" s="7">
        <f>SUM($Y$3:Y3883)</f>
        <v>-131.24999999999972</v>
      </c>
      <c r="AA3883" s="8">
        <v>5</v>
      </c>
      <c r="AB3883" s="7">
        <f t="shared" si="723"/>
        <v>-1</v>
      </c>
      <c r="AC3883" s="7">
        <f>SUM($AB$3:AB3883)</f>
        <v>-477.55000000000098</v>
      </c>
      <c r="AD3883" s="2">
        <v>1.47</v>
      </c>
      <c r="AE3883" s="7">
        <f t="shared" si="728"/>
        <v>0.47</v>
      </c>
      <c r="AF3883" s="7">
        <f>SUM(AE$3:AE3883)</f>
        <v>-133.0200000000001</v>
      </c>
      <c r="AG3883" s="2">
        <v>2.6</v>
      </c>
      <c r="AH3883" s="7">
        <f t="shared" si="724"/>
        <v>-1</v>
      </c>
      <c r="AI3883" s="7">
        <f>SUM(AH$3:AH3883)</f>
        <v>-307.54999999999899</v>
      </c>
      <c r="AJ3883" s="2">
        <v>9.5</v>
      </c>
      <c r="AK3883" s="7">
        <f t="shared" si="729"/>
        <v>-1</v>
      </c>
      <c r="AL3883" s="7">
        <f>SUM(AK$3:AK3883)</f>
        <v>-665.75</v>
      </c>
      <c r="AM3883" s="2">
        <v>8</v>
      </c>
      <c r="AN3883" s="7">
        <f t="shared" si="730"/>
        <v>-1</v>
      </c>
      <c r="AO3883" s="7">
        <f>SUM(AN$3:AN3883)</f>
        <v>-74</v>
      </c>
      <c r="AP3883" s="2">
        <v>8</v>
      </c>
      <c r="AQ3883" s="7">
        <f t="shared" si="731"/>
        <v>-1</v>
      </c>
      <c r="AR3883" s="7">
        <f>SUM(AQ$3:AQ3883)</f>
        <v>-515.5</v>
      </c>
      <c r="AS3883">
        <v>2.37</v>
      </c>
      <c r="AT3883">
        <v>1.55</v>
      </c>
      <c r="AU3883" s="5">
        <f t="shared" si="725"/>
        <v>-4.76</v>
      </c>
      <c r="AV3883" s="4">
        <f>SUM(AU$3:AU3883)</f>
        <v>-2845.8199999999933</v>
      </c>
    </row>
    <row r="3884" spans="1:48" x14ac:dyDescent="0.25">
      <c r="A3884">
        <f t="shared" si="721"/>
        <v>1</v>
      </c>
      <c r="B3884">
        <f t="shared" si="720"/>
        <v>2578</v>
      </c>
      <c r="C3884" s="1">
        <v>43695</v>
      </c>
      <c r="D3884" t="s">
        <v>279</v>
      </c>
      <c r="E3884" t="s">
        <v>4486</v>
      </c>
      <c r="F3884" t="s">
        <v>316</v>
      </c>
      <c r="G3884" t="s">
        <v>325</v>
      </c>
      <c r="H3884">
        <v>2019</v>
      </c>
      <c r="I3884">
        <v>8</v>
      </c>
      <c r="J3884">
        <v>18</v>
      </c>
      <c r="K3884" t="s">
        <v>23</v>
      </c>
      <c r="L3884">
        <v>1</v>
      </c>
      <c r="M3884" s="3">
        <v>2</v>
      </c>
      <c r="N3884" s="3">
        <v>2</v>
      </c>
      <c r="O3884" s="13">
        <v>1.9</v>
      </c>
      <c r="P3884">
        <v>3.6</v>
      </c>
      <c r="Q3884">
        <v>3.75</v>
      </c>
      <c r="R3884" s="2">
        <v>1.44</v>
      </c>
      <c r="S3884" s="7">
        <f t="shared" si="726"/>
        <v>0.43999999999999995</v>
      </c>
      <c r="T3884" s="7">
        <f>SUM($S$3:S3884)</f>
        <v>-136.78000000000017</v>
      </c>
      <c r="U3884" s="2">
        <v>2.62</v>
      </c>
      <c r="V3884" s="7">
        <f t="shared" si="727"/>
        <v>-1</v>
      </c>
      <c r="W3884" s="7">
        <f>SUM($V$3:V3884)</f>
        <v>-404.97999999999871</v>
      </c>
      <c r="X3884" s="8">
        <v>1.1399999999999999</v>
      </c>
      <c r="Y3884" s="7">
        <f t="shared" si="722"/>
        <v>0.1399999999999999</v>
      </c>
      <c r="Z3884" s="7">
        <f>SUM($Y$3:Y3884)</f>
        <v>-131.10999999999973</v>
      </c>
      <c r="AA3884" s="8">
        <v>5.5</v>
      </c>
      <c r="AB3884" s="7">
        <f t="shared" si="723"/>
        <v>-1</v>
      </c>
      <c r="AC3884" s="7">
        <f>SUM($AB$3:AB3884)</f>
        <v>-478.55000000000098</v>
      </c>
      <c r="AD3884" s="2">
        <v>1.44</v>
      </c>
      <c r="AE3884" s="7">
        <f t="shared" si="728"/>
        <v>0.43999999999999995</v>
      </c>
      <c r="AF3884" s="7">
        <f>SUM(AE$3:AE3884)</f>
        <v>-132.5800000000001</v>
      </c>
      <c r="AG3884" s="2">
        <v>2.7</v>
      </c>
      <c r="AH3884" s="7">
        <f t="shared" si="724"/>
        <v>-1</v>
      </c>
      <c r="AI3884" s="7">
        <f>SUM(AH$3:AH3884)</f>
        <v>-308.54999999999899</v>
      </c>
      <c r="AJ3884" s="2">
        <v>11</v>
      </c>
      <c r="AK3884" s="7">
        <f t="shared" si="729"/>
        <v>-1</v>
      </c>
      <c r="AL3884" s="7">
        <f>SUM(AK$3:AK3884)</f>
        <v>-666.75</v>
      </c>
      <c r="AM3884" s="2">
        <v>8.5</v>
      </c>
      <c r="AN3884" s="7">
        <f t="shared" si="730"/>
        <v>-1</v>
      </c>
      <c r="AO3884" s="7">
        <f>SUM(AN$3:AN3884)</f>
        <v>-75</v>
      </c>
      <c r="AP3884" s="2">
        <v>7.5</v>
      </c>
      <c r="AQ3884" s="7">
        <f t="shared" si="731"/>
        <v>-1</v>
      </c>
      <c r="AR3884" s="7">
        <f>SUM(AQ$3:AQ3884)</f>
        <v>-516.5</v>
      </c>
      <c r="AS3884">
        <v>3.45</v>
      </c>
      <c r="AT3884">
        <v>1.3</v>
      </c>
      <c r="AU3884" s="5">
        <f t="shared" si="725"/>
        <v>-4.9800000000000004</v>
      </c>
      <c r="AV3884" s="4">
        <f>SUM(AU$3:AU3884)</f>
        <v>-2850.7999999999934</v>
      </c>
    </row>
    <row r="3885" spans="1:48" x14ac:dyDescent="0.25">
      <c r="A3885">
        <f t="shared" si="721"/>
        <v>1</v>
      </c>
      <c r="B3885">
        <f t="shared" si="720"/>
        <v>2577</v>
      </c>
      <c r="C3885" s="1">
        <v>43695</v>
      </c>
      <c r="D3885" t="s">
        <v>279</v>
      </c>
      <c r="E3885" t="s">
        <v>4487</v>
      </c>
      <c r="F3885" t="s">
        <v>323</v>
      </c>
      <c r="G3885" t="s">
        <v>314</v>
      </c>
      <c r="H3885">
        <v>2019</v>
      </c>
      <c r="I3885">
        <v>8</v>
      </c>
      <c r="J3885">
        <v>18</v>
      </c>
      <c r="K3885" t="s">
        <v>23</v>
      </c>
      <c r="L3885">
        <v>1</v>
      </c>
      <c r="M3885" s="3">
        <v>1</v>
      </c>
      <c r="N3885" s="3">
        <v>1</v>
      </c>
      <c r="O3885" s="13">
        <v>1.53</v>
      </c>
      <c r="P3885">
        <v>4.33</v>
      </c>
      <c r="Q3885">
        <v>5.5</v>
      </c>
      <c r="R3885" s="2">
        <v>1.66</v>
      </c>
      <c r="S3885" s="7">
        <f t="shared" si="726"/>
        <v>0.65999999999999992</v>
      </c>
      <c r="T3885" s="7">
        <f>SUM($S$3:S3885)</f>
        <v>-136.12000000000018</v>
      </c>
      <c r="U3885" s="2">
        <v>2.1</v>
      </c>
      <c r="V3885" s="7">
        <f t="shared" si="727"/>
        <v>-1</v>
      </c>
      <c r="W3885" s="7">
        <f>SUM($V$3:V3885)</f>
        <v>-405.97999999999871</v>
      </c>
      <c r="X3885" s="8">
        <v>1.1599999999999999</v>
      </c>
      <c r="Y3885" s="7">
        <f t="shared" si="722"/>
        <v>0.15999999999999992</v>
      </c>
      <c r="Z3885" s="7">
        <f>SUM($Y$3:Y3885)</f>
        <v>-130.94999999999973</v>
      </c>
      <c r="AA3885" s="8">
        <v>5</v>
      </c>
      <c r="AB3885" s="7">
        <f t="shared" si="723"/>
        <v>-1</v>
      </c>
      <c r="AC3885" s="7">
        <f>SUM($AB$3:AB3885)</f>
        <v>-479.55000000000098</v>
      </c>
      <c r="AD3885" s="2">
        <v>1.57</v>
      </c>
      <c r="AE3885" s="7">
        <f t="shared" si="728"/>
        <v>-1</v>
      </c>
      <c r="AF3885" s="7">
        <f>SUM(AE$3:AE3885)</f>
        <v>-133.5800000000001</v>
      </c>
      <c r="AG3885" s="2">
        <v>2.35</v>
      </c>
      <c r="AH3885" s="7">
        <f t="shared" si="724"/>
        <v>1.35</v>
      </c>
      <c r="AI3885" s="7">
        <f>SUM(AH$3:AH3885)</f>
        <v>-307.19999999999897</v>
      </c>
      <c r="AJ3885" s="2">
        <v>9</v>
      </c>
      <c r="AK3885" s="7">
        <f t="shared" si="729"/>
        <v>-1</v>
      </c>
      <c r="AL3885" s="7">
        <f>SUM(AK$3:AK3885)</f>
        <v>-667.75</v>
      </c>
      <c r="AM3885" s="2">
        <v>8</v>
      </c>
      <c r="AN3885" s="7">
        <f t="shared" si="730"/>
        <v>-1</v>
      </c>
      <c r="AO3885" s="7">
        <f>SUM(AN$3:AN3885)</f>
        <v>-76</v>
      </c>
      <c r="AP3885" s="2">
        <v>8</v>
      </c>
      <c r="AQ3885" s="7">
        <f t="shared" si="731"/>
        <v>7</v>
      </c>
      <c r="AR3885" s="7">
        <f>SUM(AQ$3:AQ3885)</f>
        <v>-509.5</v>
      </c>
      <c r="AS3885">
        <v>2.37</v>
      </c>
      <c r="AT3885">
        <v>1.55</v>
      </c>
      <c r="AU3885" s="5">
        <f t="shared" si="725"/>
        <v>4.17</v>
      </c>
      <c r="AV3885" s="4">
        <f>SUM(AU$3:AU3885)</f>
        <v>-2846.6299999999933</v>
      </c>
    </row>
    <row r="3886" spans="1:48" x14ac:dyDescent="0.25">
      <c r="A3886">
        <f t="shared" si="721"/>
        <v>1</v>
      </c>
      <c r="B3886">
        <f t="shared" si="720"/>
        <v>2576</v>
      </c>
      <c r="C3886" s="1">
        <v>43695</v>
      </c>
      <c r="D3886" t="s">
        <v>279</v>
      </c>
      <c r="E3886" t="s">
        <v>4488</v>
      </c>
      <c r="F3886" t="s">
        <v>499</v>
      </c>
      <c r="G3886" t="s">
        <v>498</v>
      </c>
      <c r="H3886">
        <v>2019</v>
      </c>
      <c r="I3886">
        <v>8</v>
      </c>
      <c r="J3886">
        <v>18</v>
      </c>
      <c r="K3886" t="s">
        <v>23</v>
      </c>
      <c r="L3886">
        <v>1</v>
      </c>
      <c r="M3886" s="3">
        <v>3</v>
      </c>
      <c r="N3886" s="3">
        <v>3</v>
      </c>
      <c r="O3886" s="13">
        <v>2</v>
      </c>
      <c r="P3886">
        <v>3.5</v>
      </c>
      <c r="Q3886">
        <v>3.6</v>
      </c>
      <c r="R3886" s="2">
        <v>1.66</v>
      </c>
      <c r="S3886" s="7">
        <f t="shared" si="726"/>
        <v>0.65999999999999992</v>
      </c>
      <c r="T3886" s="7">
        <f>SUM($S$3:S3886)</f>
        <v>-135.46000000000018</v>
      </c>
      <c r="U3886" s="2">
        <v>2.1</v>
      </c>
      <c r="V3886" s="7">
        <f t="shared" si="727"/>
        <v>-1</v>
      </c>
      <c r="W3886" s="7">
        <f>SUM($V$3:V3886)</f>
        <v>-406.97999999999871</v>
      </c>
      <c r="X3886" s="8">
        <v>1.25</v>
      </c>
      <c r="Y3886" s="7">
        <f t="shared" si="722"/>
        <v>0.25</v>
      </c>
      <c r="Z3886" s="7">
        <f>SUM($Y$3:Y3886)</f>
        <v>-130.69999999999973</v>
      </c>
      <c r="AA3886" s="8">
        <v>3.75</v>
      </c>
      <c r="AB3886" s="7">
        <f t="shared" si="723"/>
        <v>-1</v>
      </c>
      <c r="AC3886" s="7">
        <f>SUM($AB$3:AB3886)</f>
        <v>-480.55000000000098</v>
      </c>
      <c r="AD3886" s="2">
        <v>1.75</v>
      </c>
      <c r="AE3886" s="7">
        <f t="shared" si="728"/>
        <v>0.75</v>
      </c>
      <c r="AF3886" s="7">
        <f>SUM(AE$3:AE3886)</f>
        <v>-132.8300000000001</v>
      </c>
      <c r="AG3886" s="2">
        <v>2.0499999999999998</v>
      </c>
      <c r="AH3886" s="7">
        <f t="shared" si="724"/>
        <v>-1</v>
      </c>
      <c r="AI3886" s="7">
        <f>SUM(AH$3:AH3886)</f>
        <v>-308.19999999999897</v>
      </c>
      <c r="AJ3886" s="2">
        <v>8.5</v>
      </c>
      <c r="AK3886" s="7">
        <f t="shared" si="729"/>
        <v>-1</v>
      </c>
      <c r="AL3886" s="7">
        <f>SUM(AK$3:AK3886)</f>
        <v>-668.75</v>
      </c>
      <c r="AM3886" s="2">
        <v>8.5</v>
      </c>
      <c r="AN3886" s="7">
        <f t="shared" si="730"/>
        <v>-1</v>
      </c>
      <c r="AO3886" s="7">
        <f>SUM(AN$3:AN3886)</f>
        <v>-77</v>
      </c>
      <c r="AP3886" s="2">
        <v>6.5</v>
      </c>
      <c r="AQ3886" s="7">
        <f t="shared" si="731"/>
        <v>-1</v>
      </c>
      <c r="AR3886" s="7">
        <f>SUM(AQ$3:AQ3886)</f>
        <v>-510.5</v>
      </c>
      <c r="AS3886">
        <v>3.55</v>
      </c>
      <c r="AT3886">
        <v>1.27</v>
      </c>
      <c r="AU3886" s="5">
        <f t="shared" si="725"/>
        <v>-4.34</v>
      </c>
      <c r="AV3886" s="4">
        <f>SUM(AU$3:AU3886)</f>
        <v>-2850.9699999999934</v>
      </c>
    </row>
    <row r="3887" spans="1:48" x14ac:dyDescent="0.25">
      <c r="A3887">
        <f t="shared" si="721"/>
        <v>1</v>
      </c>
      <c r="B3887">
        <f t="shared" si="720"/>
        <v>2575</v>
      </c>
      <c r="C3887" s="1">
        <v>43695</v>
      </c>
      <c r="D3887" t="s">
        <v>279</v>
      </c>
      <c r="E3887" t="s">
        <v>4489</v>
      </c>
      <c r="F3887" t="s">
        <v>505</v>
      </c>
      <c r="G3887" t="s">
        <v>501</v>
      </c>
      <c r="H3887">
        <v>2019</v>
      </c>
      <c r="I3887">
        <v>8</v>
      </c>
      <c r="J3887">
        <v>18</v>
      </c>
      <c r="K3887" t="s">
        <v>23</v>
      </c>
      <c r="L3887">
        <v>1</v>
      </c>
      <c r="M3887" s="3">
        <v>1</v>
      </c>
      <c r="N3887" s="3">
        <v>1</v>
      </c>
      <c r="O3887" s="13">
        <v>1.85</v>
      </c>
      <c r="P3887">
        <v>3.6</v>
      </c>
      <c r="Q3887">
        <v>4</v>
      </c>
      <c r="R3887" s="2">
        <v>1.4</v>
      </c>
      <c r="S3887" s="7">
        <f t="shared" si="726"/>
        <v>0.39999999999999991</v>
      </c>
      <c r="T3887" s="7">
        <f>SUM($S$3:S3887)</f>
        <v>-135.06000000000017</v>
      </c>
      <c r="U3887" s="2">
        <v>2.75</v>
      </c>
      <c r="V3887" s="7">
        <f t="shared" si="727"/>
        <v>-1</v>
      </c>
      <c r="W3887" s="7">
        <f>SUM($V$3:V3887)</f>
        <v>-407.97999999999871</v>
      </c>
      <c r="X3887" s="8">
        <v>1.1100000000000001</v>
      </c>
      <c r="Y3887" s="7">
        <f t="shared" si="722"/>
        <v>0.1100000000000001</v>
      </c>
      <c r="Z3887" s="7">
        <f>SUM($Y$3:Y3887)</f>
        <v>-130.58999999999972</v>
      </c>
      <c r="AA3887" s="8">
        <v>6.5</v>
      </c>
      <c r="AB3887" s="7">
        <f t="shared" si="723"/>
        <v>-1</v>
      </c>
      <c r="AC3887" s="7">
        <f>SUM($AB$3:AB3887)</f>
        <v>-481.55000000000098</v>
      </c>
      <c r="AD3887" s="2">
        <v>1.36</v>
      </c>
      <c r="AE3887" s="7">
        <f t="shared" si="728"/>
        <v>-1</v>
      </c>
      <c r="AF3887" s="7">
        <f>SUM(AE$3:AE3887)</f>
        <v>-133.8300000000001</v>
      </c>
      <c r="AG3887" s="2">
        <v>3.1</v>
      </c>
      <c r="AH3887" s="7">
        <f t="shared" si="724"/>
        <v>2.1</v>
      </c>
      <c r="AI3887" s="7">
        <f>SUM(AH$3:AH3887)</f>
        <v>-306.09999999999894</v>
      </c>
      <c r="AJ3887" s="2">
        <v>13</v>
      </c>
      <c r="AK3887" s="7">
        <f t="shared" si="729"/>
        <v>-1</v>
      </c>
      <c r="AL3887" s="7">
        <f>SUM(AK$3:AK3887)</f>
        <v>-669.75</v>
      </c>
      <c r="AM3887" s="2">
        <v>9</v>
      </c>
      <c r="AN3887" s="7">
        <f t="shared" si="730"/>
        <v>-1</v>
      </c>
      <c r="AO3887" s="7">
        <f>SUM(AN$3:AN3887)</f>
        <v>-78</v>
      </c>
      <c r="AP3887" s="2">
        <v>8</v>
      </c>
      <c r="AQ3887" s="7">
        <f t="shared" si="731"/>
        <v>7</v>
      </c>
      <c r="AR3887" s="7">
        <f>SUM(AQ$3:AQ3887)</f>
        <v>-503.5</v>
      </c>
      <c r="AS3887">
        <v>3</v>
      </c>
      <c r="AT3887">
        <v>1.37</v>
      </c>
      <c r="AU3887" s="5">
        <f t="shared" si="725"/>
        <v>4.6099999999999994</v>
      </c>
      <c r="AV3887" s="4">
        <f>SUM(AU$3:AU3887)</f>
        <v>-2846.3599999999933</v>
      </c>
    </row>
    <row r="3888" spans="1:48" x14ac:dyDescent="0.25">
      <c r="A3888">
        <f t="shared" si="721"/>
        <v>1</v>
      </c>
      <c r="B3888">
        <f t="shared" si="720"/>
        <v>2574</v>
      </c>
      <c r="C3888" s="1">
        <v>43695</v>
      </c>
      <c r="D3888" t="s">
        <v>279</v>
      </c>
      <c r="E3888" t="s">
        <v>4490</v>
      </c>
      <c r="F3888" t="s">
        <v>504</v>
      </c>
      <c r="G3888" t="s">
        <v>281</v>
      </c>
      <c r="H3888">
        <v>2019</v>
      </c>
      <c r="I3888">
        <v>8</v>
      </c>
      <c r="J3888">
        <v>18</v>
      </c>
      <c r="K3888" t="s">
        <v>23</v>
      </c>
      <c r="L3888">
        <v>1</v>
      </c>
      <c r="M3888" s="3">
        <v>0</v>
      </c>
      <c r="N3888" s="3">
        <v>2</v>
      </c>
      <c r="O3888" s="13">
        <v>3.4</v>
      </c>
      <c r="P3888">
        <v>3.75</v>
      </c>
      <c r="Q3888">
        <v>2</v>
      </c>
      <c r="R3888" s="2">
        <v>1.4</v>
      </c>
      <c r="S3888" s="7">
        <f t="shared" si="726"/>
        <v>-1</v>
      </c>
      <c r="T3888" s="7">
        <f>SUM($S$3:S3888)</f>
        <v>-136.06000000000017</v>
      </c>
      <c r="U3888" s="2">
        <v>2.75</v>
      </c>
      <c r="V3888" s="7">
        <f t="shared" si="727"/>
        <v>1.75</v>
      </c>
      <c r="W3888" s="7">
        <f>SUM($V$3:V3888)</f>
        <v>-406.22999999999871</v>
      </c>
      <c r="X3888" s="8">
        <v>1.1200000000000001</v>
      </c>
      <c r="Y3888" s="7">
        <f t="shared" si="722"/>
        <v>0.12000000000000011</v>
      </c>
      <c r="Z3888" s="7">
        <f>SUM($Y$3:Y3888)</f>
        <v>-130.46999999999971</v>
      </c>
      <c r="AA3888" s="8">
        <v>6</v>
      </c>
      <c r="AB3888" s="7">
        <f t="shared" si="723"/>
        <v>-1</v>
      </c>
      <c r="AC3888" s="7">
        <f>SUM($AB$3:AB3888)</f>
        <v>-482.55000000000098</v>
      </c>
      <c r="AD3888" s="2">
        <v>1.44</v>
      </c>
      <c r="AE3888" s="7">
        <f t="shared" si="728"/>
        <v>-1</v>
      </c>
      <c r="AF3888" s="7">
        <f>SUM(AE$3:AE3888)</f>
        <v>-134.8300000000001</v>
      </c>
      <c r="AG3888" s="2">
        <v>2.7</v>
      </c>
      <c r="AH3888" s="7">
        <f t="shared" si="724"/>
        <v>1.7000000000000002</v>
      </c>
      <c r="AI3888" s="7">
        <f>SUM(AH$3:AH3888)</f>
        <v>-304.39999999999895</v>
      </c>
      <c r="AJ3888" s="2">
        <v>17</v>
      </c>
      <c r="AK3888" s="7">
        <f t="shared" si="729"/>
        <v>-1</v>
      </c>
      <c r="AL3888" s="7">
        <f>SUM(AK$3:AK3888)</f>
        <v>-670.75</v>
      </c>
      <c r="AM3888" s="2">
        <v>12</v>
      </c>
      <c r="AN3888" s="7">
        <f t="shared" si="730"/>
        <v>-1</v>
      </c>
      <c r="AO3888" s="7">
        <f>SUM(AN$3:AN3888)</f>
        <v>-79</v>
      </c>
      <c r="AP3888" s="2">
        <v>7.5</v>
      </c>
      <c r="AQ3888" s="7">
        <f t="shared" si="731"/>
        <v>-1</v>
      </c>
      <c r="AR3888" s="7">
        <f>SUM(AQ$3:AQ3888)</f>
        <v>-504.5</v>
      </c>
      <c r="AS3888">
        <v>6</v>
      </c>
      <c r="AT3888">
        <v>1.1200000000000001</v>
      </c>
      <c r="AU3888" s="5">
        <f t="shared" si="725"/>
        <v>-2.4299999999999997</v>
      </c>
      <c r="AV3888" s="4">
        <f>SUM(AU$3:AU3888)</f>
        <v>-2848.7899999999931</v>
      </c>
    </row>
    <row r="3889" spans="1:48" x14ac:dyDescent="0.25">
      <c r="A3889">
        <f t="shared" si="721"/>
        <v>1</v>
      </c>
      <c r="B3889">
        <f t="shared" si="720"/>
        <v>2573</v>
      </c>
      <c r="C3889" s="1">
        <v>43695</v>
      </c>
      <c r="D3889" t="s">
        <v>279</v>
      </c>
      <c r="E3889" t="s">
        <v>4491</v>
      </c>
      <c r="F3889" t="s">
        <v>328</v>
      </c>
      <c r="G3889" t="s">
        <v>322</v>
      </c>
      <c r="H3889">
        <v>2019</v>
      </c>
      <c r="I3889">
        <v>8</v>
      </c>
      <c r="J3889">
        <v>18</v>
      </c>
      <c r="K3889" t="s">
        <v>23</v>
      </c>
      <c r="L3889">
        <v>1</v>
      </c>
      <c r="M3889" s="3">
        <v>2</v>
      </c>
      <c r="N3889" s="3">
        <v>1</v>
      </c>
      <c r="O3889" s="13">
        <v>2.1</v>
      </c>
      <c r="P3889">
        <v>3.6</v>
      </c>
      <c r="Q3889">
        <v>3.25</v>
      </c>
      <c r="R3889" s="2">
        <v>1.4</v>
      </c>
      <c r="S3889" s="7">
        <f t="shared" si="726"/>
        <v>0.39999999999999991</v>
      </c>
      <c r="T3889" s="7">
        <f>SUM($S$3:S3889)</f>
        <v>-135.66000000000017</v>
      </c>
      <c r="U3889" s="2">
        <v>2.75</v>
      </c>
      <c r="V3889" s="7">
        <f t="shared" si="727"/>
        <v>-1</v>
      </c>
      <c r="W3889" s="7">
        <f>SUM($V$3:V3889)</f>
        <v>-407.22999999999871</v>
      </c>
      <c r="X3889" s="8">
        <v>1.1200000000000001</v>
      </c>
      <c r="Y3889" s="7">
        <f t="shared" si="722"/>
        <v>0.12000000000000011</v>
      </c>
      <c r="Z3889" s="7">
        <f>SUM($Y$3:Y3889)</f>
        <v>-130.34999999999971</v>
      </c>
      <c r="AA3889" s="8">
        <v>6</v>
      </c>
      <c r="AB3889" s="7">
        <f t="shared" si="723"/>
        <v>-1</v>
      </c>
      <c r="AC3889" s="7">
        <f>SUM($AB$3:AB3889)</f>
        <v>-483.55000000000098</v>
      </c>
      <c r="AD3889" s="2">
        <v>1.44</v>
      </c>
      <c r="AE3889" s="7">
        <f t="shared" si="728"/>
        <v>0.43999999999999995</v>
      </c>
      <c r="AF3889" s="7">
        <f>SUM(AE$3:AE3889)</f>
        <v>-134.3900000000001</v>
      </c>
      <c r="AG3889" s="2">
        <v>2.7</v>
      </c>
      <c r="AH3889" s="7">
        <f t="shared" si="724"/>
        <v>-1</v>
      </c>
      <c r="AI3889" s="7">
        <f>SUM(AH$3:AH3889)</f>
        <v>-305.39999999999895</v>
      </c>
      <c r="AJ3889" s="2">
        <v>13</v>
      </c>
      <c r="AK3889" s="7">
        <f t="shared" si="729"/>
        <v>-1</v>
      </c>
      <c r="AL3889" s="7">
        <f>SUM(AK$3:AK3889)</f>
        <v>-671.75</v>
      </c>
      <c r="AM3889" s="2">
        <v>9</v>
      </c>
      <c r="AN3889" s="7">
        <f t="shared" si="730"/>
        <v>8</v>
      </c>
      <c r="AO3889" s="7">
        <f>SUM(AN$3:AN3889)</f>
        <v>-71</v>
      </c>
      <c r="AP3889" s="2">
        <v>7.5</v>
      </c>
      <c r="AQ3889" s="7">
        <f t="shared" si="731"/>
        <v>-1</v>
      </c>
      <c r="AR3889" s="7">
        <f>SUM(AQ$3:AQ3889)</f>
        <v>-505.5</v>
      </c>
      <c r="AS3889">
        <v>3.55</v>
      </c>
      <c r="AT3889">
        <v>1.27</v>
      </c>
      <c r="AU3889" s="5">
        <f t="shared" si="725"/>
        <v>3.96</v>
      </c>
      <c r="AV3889" s="4">
        <f>SUM(AU$3:AU3889)</f>
        <v>-2844.8299999999931</v>
      </c>
    </row>
    <row r="3890" spans="1:48" x14ac:dyDescent="0.25">
      <c r="A3890">
        <f t="shared" si="721"/>
        <v>1</v>
      </c>
      <c r="B3890">
        <f t="shared" si="720"/>
        <v>2572</v>
      </c>
      <c r="C3890" s="1">
        <v>43695</v>
      </c>
      <c r="D3890" t="s">
        <v>279</v>
      </c>
      <c r="E3890" t="s">
        <v>4492</v>
      </c>
      <c r="F3890" t="s">
        <v>317</v>
      </c>
      <c r="G3890" t="s">
        <v>684</v>
      </c>
      <c r="H3890">
        <v>2019</v>
      </c>
      <c r="I3890">
        <v>8</v>
      </c>
      <c r="J3890">
        <v>18</v>
      </c>
      <c r="K3890" t="s">
        <v>23</v>
      </c>
      <c r="L3890">
        <v>1</v>
      </c>
      <c r="M3890" s="3">
        <v>1</v>
      </c>
      <c r="N3890" s="3">
        <v>0</v>
      </c>
      <c r="O3890" s="13">
        <v>2.6</v>
      </c>
      <c r="P3890">
        <v>3.4</v>
      </c>
      <c r="Q3890">
        <v>2.6</v>
      </c>
      <c r="R3890" s="2">
        <v>1.57</v>
      </c>
      <c r="S3890" s="7">
        <f t="shared" si="726"/>
        <v>-1</v>
      </c>
      <c r="T3890" s="7">
        <f>SUM($S$3:S3890)</f>
        <v>-136.66000000000017</v>
      </c>
      <c r="U3890" s="2">
        <v>2.25</v>
      </c>
      <c r="V3890" s="7">
        <f t="shared" si="727"/>
        <v>1.25</v>
      </c>
      <c r="W3890" s="7">
        <f>SUM($V$3:V3890)</f>
        <v>-405.97999999999871</v>
      </c>
      <c r="X3890" s="8">
        <v>1.2</v>
      </c>
      <c r="Y3890" s="7">
        <f t="shared" si="722"/>
        <v>-1</v>
      </c>
      <c r="Z3890" s="7">
        <f>SUM($Y$3:Y3890)</f>
        <v>-131.34999999999971</v>
      </c>
      <c r="AA3890" s="8">
        <v>4.33</v>
      </c>
      <c r="AB3890" s="7">
        <f t="shared" si="723"/>
        <v>3.33</v>
      </c>
      <c r="AC3890" s="7">
        <f>SUM($AB$3:AB3890)</f>
        <v>-480.22000000000099</v>
      </c>
      <c r="AD3890" s="2">
        <v>1.66</v>
      </c>
      <c r="AE3890" s="7">
        <f t="shared" si="728"/>
        <v>-1</v>
      </c>
      <c r="AF3890" s="7">
        <f>SUM(AE$3:AE3890)</f>
        <v>-135.3900000000001</v>
      </c>
      <c r="AG3890" s="2">
        <v>2.15</v>
      </c>
      <c r="AH3890" s="7">
        <f t="shared" si="724"/>
        <v>1.1499999999999999</v>
      </c>
      <c r="AI3890" s="7">
        <f>SUM(AH$3:AH3890)</f>
        <v>-304.24999999999898</v>
      </c>
      <c r="AJ3890" s="2">
        <v>11</v>
      </c>
      <c r="AK3890" s="7">
        <f t="shared" si="729"/>
        <v>10</v>
      </c>
      <c r="AL3890" s="7">
        <f>SUM(AK$3:AK3890)</f>
        <v>-661.75</v>
      </c>
      <c r="AM3890" s="2">
        <v>10</v>
      </c>
      <c r="AN3890" s="7">
        <f t="shared" si="730"/>
        <v>-1</v>
      </c>
      <c r="AO3890" s="7">
        <f>SUM(AN$3:AN3890)</f>
        <v>-72</v>
      </c>
      <c r="AP3890" s="2">
        <v>6.5</v>
      </c>
      <c r="AQ3890" s="7">
        <f t="shared" si="731"/>
        <v>-1</v>
      </c>
      <c r="AR3890" s="7">
        <f>SUM(AQ$3:AQ3890)</f>
        <v>-506.5</v>
      </c>
      <c r="AS3890">
        <v>5</v>
      </c>
      <c r="AT3890">
        <v>1.17</v>
      </c>
      <c r="AU3890" s="5">
        <f t="shared" si="725"/>
        <v>10.73</v>
      </c>
      <c r="AV3890" s="4">
        <f>SUM(AU$3:AU3890)</f>
        <v>-2834.0999999999931</v>
      </c>
    </row>
    <row r="3891" spans="1:48" x14ac:dyDescent="0.25">
      <c r="A3891">
        <f t="shared" si="721"/>
        <v>1</v>
      </c>
      <c r="B3891">
        <f t="shared" si="720"/>
        <v>2571</v>
      </c>
      <c r="C3891" s="1">
        <v>43695</v>
      </c>
      <c r="D3891" t="s">
        <v>2458</v>
      </c>
      <c r="E3891" t="s">
        <v>4493</v>
      </c>
      <c r="F3891" t="s">
        <v>2472</v>
      </c>
      <c r="G3891" t="s">
        <v>2460</v>
      </c>
      <c r="H3891">
        <v>2019</v>
      </c>
      <c r="I3891">
        <v>8</v>
      </c>
      <c r="J3891">
        <v>18</v>
      </c>
      <c r="K3891" t="s">
        <v>23</v>
      </c>
      <c r="L3891">
        <v>1</v>
      </c>
      <c r="M3891" s="3">
        <v>2</v>
      </c>
      <c r="N3891" s="3">
        <v>1</v>
      </c>
      <c r="O3891" s="13">
        <v>3.75</v>
      </c>
      <c r="P3891">
        <v>3.6</v>
      </c>
      <c r="Q3891">
        <v>1.9</v>
      </c>
      <c r="R3891" s="2">
        <v>1.75</v>
      </c>
      <c r="S3891" s="7">
        <f t="shared" si="726"/>
        <v>0.75</v>
      </c>
      <c r="T3891" s="7">
        <f>SUM($S$3:S3891)</f>
        <v>-135.91000000000017</v>
      </c>
      <c r="U3891" s="2">
        <v>2</v>
      </c>
      <c r="V3891" s="7">
        <f t="shared" si="727"/>
        <v>-1</v>
      </c>
      <c r="W3891" s="7">
        <f>SUM($V$3:V3891)</f>
        <v>-406.97999999999871</v>
      </c>
      <c r="X3891" s="8">
        <v>1.25</v>
      </c>
      <c r="Y3891" s="7">
        <f t="shared" si="722"/>
        <v>0.25</v>
      </c>
      <c r="Z3891" s="7">
        <f>SUM($Y$3:Y3891)</f>
        <v>-131.09999999999971</v>
      </c>
      <c r="AA3891" s="8">
        <v>3.75</v>
      </c>
      <c r="AB3891" s="7">
        <f t="shared" si="723"/>
        <v>-1</v>
      </c>
      <c r="AC3891" s="7">
        <f>SUM($AB$3:AB3891)</f>
        <v>-481.22000000000099</v>
      </c>
      <c r="AD3891" s="2">
        <v>1.85</v>
      </c>
      <c r="AE3891" s="7">
        <f t="shared" si="728"/>
        <v>0.85000000000000009</v>
      </c>
      <c r="AF3891" s="7">
        <f>SUM(AE$3:AE3891)</f>
        <v>-134.54000000000011</v>
      </c>
      <c r="AG3891" s="2">
        <v>1.95</v>
      </c>
      <c r="AH3891" s="7">
        <f t="shared" si="724"/>
        <v>-1</v>
      </c>
      <c r="AI3891" s="7">
        <f>SUM(AH$3:AH3891)</f>
        <v>-305.24999999999898</v>
      </c>
      <c r="AJ3891" s="2">
        <v>11</v>
      </c>
      <c r="AK3891" s="7">
        <f t="shared" si="729"/>
        <v>-1</v>
      </c>
      <c r="AL3891" s="7">
        <f>SUM(AK$3:AK3891)</f>
        <v>-662.75</v>
      </c>
      <c r="AM3891" s="2">
        <v>11</v>
      </c>
      <c r="AN3891" s="7">
        <f t="shared" si="730"/>
        <v>10</v>
      </c>
      <c r="AO3891" s="7">
        <f>SUM(AN$3:AN3891)</f>
        <v>-62</v>
      </c>
      <c r="AP3891" s="2">
        <v>6.5</v>
      </c>
      <c r="AQ3891" s="7">
        <f t="shared" si="731"/>
        <v>-1</v>
      </c>
      <c r="AR3891" s="7">
        <f>SUM(AQ$3:AQ3891)</f>
        <v>-507.5</v>
      </c>
      <c r="AU3891" s="5">
        <f t="shared" si="725"/>
        <v>6.85</v>
      </c>
      <c r="AV3891" s="4">
        <f>SUM(AU$3:AU3891)</f>
        <v>-2827.2499999999932</v>
      </c>
    </row>
    <row r="3892" spans="1:48" x14ac:dyDescent="0.25">
      <c r="A3892">
        <f t="shared" si="721"/>
        <v>1</v>
      </c>
      <c r="B3892">
        <f t="shared" si="720"/>
        <v>2570</v>
      </c>
      <c r="C3892" s="1">
        <v>43695</v>
      </c>
      <c r="D3892" t="s">
        <v>2458</v>
      </c>
      <c r="E3892" t="s">
        <v>4494</v>
      </c>
      <c r="F3892" t="s">
        <v>2478</v>
      </c>
      <c r="G3892" t="s">
        <v>2475</v>
      </c>
      <c r="H3892">
        <v>2019</v>
      </c>
      <c r="I3892">
        <v>8</v>
      </c>
      <c r="J3892">
        <v>18</v>
      </c>
      <c r="K3892" t="s">
        <v>23</v>
      </c>
      <c r="L3892">
        <v>1</v>
      </c>
      <c r="M3892" s="3">
        <v>2</v>
      </c>
      <c r="N3892" s="3">
        <v>3</v>
      </c>
      <c r="O3892" s="13">
        <v>3.8</v>
      </c>
      <c r="P3892">
        <v>4</v>
      </c>
      <c r="Q3892">
        <v>1.8</v>
      </c>
      <c r="R3892" s="2">
        <v>1.66</v>
      </c>
      <c r="S3892" s="7">
        <f t="shared" si="726"/>
        <v>0.65999999999999992</v>
      </c>
      <c r="T3892" s="7">
        <f>SUM($S$3:S3892)</f>
        <v>-135.25000000000017</v>
      </c>
      <c r="U3892" s="2">
        <v>2.1</v>
      </c>
      <c r="V3892" s="7">
        <f t="shared" si="727"/>
        <v>-1</v>
      </c>
      <c r="W3892" s="7">
        <f>SUM($V$3:V3892)</f>
        <v>-407.97999999999871</v>
      </c>
      <c r="X3892" s="8">
        <v>1.22</v>
      </c>
      <c r="Y3892" s="7">
        <f t="shared" si="722"/>
        <v>0.21999999999999997</v>
      </c>
      <c r="Z3892" s="7">
        <f>SUM($Y$3:Y3892)</f>
        <v>-130.87999999999971</v>
      </c>
      <c r="AA3892" s="8">
        <v>4</v>
      </c>
      <c r="AB3892" s="7">
        <f t="shared" si="723"/>
        <v>-1</v>
      </c>
      <c r="AC3892" s="7">
        <f>SUM($AB$3:AB3892)</f>
        <v>-482.22000000000099</v>
      </c>
      <c r="AD3892" s="2">
        <v>1.7</v>
      </c>
      <c r="AE3892" s="7">
        <f t="shared" si="728"/>
        <v>0.7</v>
      </c>
      <c r="AF3892" s="7">
        <f>SUM(AE$3:AE3892)</f>
        <v>-133.84000000000012</v>
      </c>
      <c r="AG3892" s="2">
        <v>2.1</v>
      </c>
      <c r="AH3892" s="7">
        <f t="shared" si="724"/>
        <v>-1</v>
      </c>
      <c r="AI3892" s="7">
        <f>SUM(AH$3:AH3892)</f>
        <v>-306.24999999999898</v>
      </c>
      <c r="AJ3892" s="2">
        <v>13</v>
      </c>
      <c r="AK3892" s="7">
        <f t="shared" si="729"/>
        <v>-1</v>
      </c>
      <c r="AL3892" s="7">
        <f>SUM(AK$3:AK3892)</f>
        <v>-663.75</v>
      </c>
      <c r="AM3892" s="2">
        <v>12</v>
      </c>
      <c r="AN3892" s="7">
        <f t="shared" si="730"/>
        <v>-1</v>
      </c>
      <c r="AO3892" s="7">
        <f>SUM(AN$3:AN3892)</f>
        <v>-63</v>
      </c>
      <c r="AP3892" s="2">
        <v>7.5</v>
      </c>
      <c r="AQ3892" s="7">
        <f t="shared" si="731"/>
        <v>-1</v>
      </c>
      <c r="AR3892" s="7">
        <f>SUM(AQ$3:AQ3892)</f>
        <v>-508.5</v>
      </c>
      <c r="AU3892" s="5">
        <f t="shared" si="725"/>
        <v>-4.42</v>
      </c>
      <c r="AV3892" s="4">
        <f>SUM(AU$3:AU3892)</f>
        <v>-2831.6699999999933</v>
      </c>
    </row>
    <row r="3893" spans="1:48" x14ac:dyDescent="0.25">
      <c r="A3893">
        <f t="shared" si="721"/>
        <v>1</v>
      </c>
      <c r="B3893">
        <f t="shared" si="720"/>
        <v>2569</v>
      </c>
      <c r="C3893" s="1">
        <v>43695</v>
      </c>
      <c r="D3893" t="s">
        <v>2458</v>
      </c>
      <c r="E3893" t="s">
        <v>4495</v>
      </c>
      <c r="F3893" t="s">
        <v>2481</v>
      </c>
      <c r="G3893" t="s">
        <v>2466</v>
      </c>
      <c r="H3893">
        <v>2019</v>
      </c>
      <c r="I3893">
        <v>8</v>
      </c>
      <c r="J3893">
        <v>18</v>
      </c>
      <c r="K3893" t="s">
        <v>23</v>
      </c>
      <c r="L3893">
        <v>1</v>
      </c>
      <c r="M3893" s="3">
        <v>2</v>
      </c>
      <c r="N3893" s="3">
        <v>0</v>
      </c>
      <c r="O3893" s="13">
        <v>2.0499999999999998</v>
      </c>
      <c r="P3893">
        <v>3.4</v>
      </c>
      <c r="Q3893">
        <v>3.6</v>
      </c>
      <c r="R3893" s="2">
        <v>1.75</v>
      </c>
      <c r="S3893" s="7">
        <f t="shared" si="726"/>
        <v>-1</v>
      </c>
      <c r="T3893" s="7">
        <f>SUM($S$3:S3893)</f>
        <v>-136.25000000000017</v>
      </c>
      <c r="U3893" s="2">
        <v>2</v>
      </c>
      <c r="V3893" s="7">
        <f t="shared" si="727"/>
        <v>1</v>
      </c>
      <c r="W3893" s="7">
        <f>SUM($V$3:V3893)</f>
        <v>-406.97999999999871</v>
      </c>
      <c r="X3893" s="8">
        <v>1.28</v>
      </c>
      <c r="Y3893" s="7">
        <f t="shared" si="722"/>
        <v>0.28000000000000003</v>
      </c>
      <c r="Z3893" s="7">
        <f>SUM($Y$3:Y3893)</f>
        <v>-130.59999999999971</v>
      </c>
      <c r="AA3893" s="8">
        <v>3.5</v>
      </c>
      <c r="AB3893" s="7">
        <f t="shared" si="723"/>
        <v>-1</v>
      </c>
      <c r="AC3893" s="7">
        <f>SUM($AB$3:AB3893)</f>
        <v>-483.22000000000099</v>
      </c>
      <c r="AD3893" s="2">
        <v>1.9</v>
      </c>
      <c r="AE3893" s="7">
        <f t="shared" si="728"/>
        <v>-1</v>
      </c>
      <c r="AF3893" s="7">
        <f>SUM(AE$3:AE3893)</f>
        <v>-134.84000000000012</v>
      </c>
      <c r="AG3893" s="2">
        <v>1.9</v>
      </c>
      <c r="AH3893" s="7">
        <f t="shared" si="724"/>
        <v>0.89999999999999991</v>
      </c>
      <c r="AI3893" s="7">
        <f>SUM(AH$3:AH3893)</f>
        <v>-305.349999999999</v>
      </c>
      <c r="AJ3893" s="2">
        <v>8</v>
      </c>
      <c r="AK3893" s="7">
        <f t="shared" si="729"/>
        <v>-1</v>
      </c>
      <c r="AL3893" s="7">
        <f>SUM(AK$3:AK3893)</f>
        <v>-664.75</v>
      </c>
      <c r="AM3893" s="2">
        <v>9</v>
      </c>
      <c r="AN3893" s="7">
        <f t="shared" si="730"/>
        <v>-1</v>
      </c>
      <c r="AO3893" s="7">
        <f>SUM(AN$3:AN3893)</f>
        <v>-64</v>
      </c>
      <c r="AP3893" s="2">
        <v>6.5</v>
      </c>
      <c r="AQ3893" s="7">
        <f t="shared" si="731"/>
        <v>-1</v>
      </c>
      <c r="AR3893" s="7">
        <f>SUM(AQ$3:AQ3893)</f>
        <v>-509.5</v>
      </c>
      <c r="AS3893">
        <v>4.25</v>
      </c>
      <c r="AT3893">
        <v>1.21</v>
      </c>
      <c r="AU3893" s="5">
        <f t="shared" si="725"/>
        <v>-3.8200000000000003</v>
      </c>
      <c r="AV3893" s="4">
        <f>SUM(AU$3:AU3893)</f>
        <v>-2835.4899999999934</v>
      </c>
    </row>
    <row r="3894" spans="1:48" x14ac:dyDescent="0.25">
      <c r="A3894">
        <f t="shared" si="721"/>
        <v>1</v>
      </c>
      <c r="B3894">
        <f t="shared" si="720"/>
        <v>2568</v>
      </c>
      <c r="C3894" s="1">
        <v>43695</v>
      </c>
      <c r="D3894" t="s">
        <v>2458</v>
      </c>
      <c r="E3894" t="s">
        <v>4496</v>
      </c>
      <c r="F3894" t="s">
        <v>2473</v>
      </c>
      <c r="G3894" t="s">
        <v>2463</v>
      </c>
      <c r="H3894">
        <v>2019</v>
      </c>
      <c r="I3894">
        <v>8</v>
      </c>
      <c r="J3894">
        <v>18</v>
      </c>
      <c r="K3894" t="s">
        <v>23</v>
      </c>
      <c r="L3894">
        <v>1</v>
      </c>
      <c r="M3894" s="3">
        <v>1</v>
      </c>
      <c r="N3894" s="3">
        <v>2</v>
      </c>
      <c r="O3894" s="13">
        <v>1.72</v>
      </c>
      <c r="P3894">
        <v>3.6</v>
      </c>
      <c r="Q3894">
        <v>4.75</v>
      </c>
      <c r="R3894" s="2">
        <v>1.75</v>
      </c>
      <c r="S3894" s="7">
        <f t="shared" si="726"/>
        <v>0.75</v>
      </c>
      <c r="T3894" s="7">
        <f>SUM($S$3:S3894)</f>
        <v>-135.50000000000017</v>
      </c>
      <c r="U3894" s="2">
        <v>2</v>
      </c>
      <c r="V3894" s="7">
        <f t="shared" si="727"/>
        <v>-1</v>
      </c>
      <c r="W3894" s="7">
        <f>SUM($V$3:V3894)</f>
        <v>-407.97999999999871</v>
      </c>
      <c r="X3894" s="8">
        <v>1.25</v>
      </c>
      <c r="Y3894" s="7">
        <f t="shared" si="722"/>
        <v>0.25</v>
      </c>
      <c r="Z3894" s="7">
        <f>SUM($Y$3:Y3894)</f>
        <v>-130.34999999999971</v>
      </c>
      <c r="AA3894" s="8">
        <v>3.75</v>
      </c>
      <c r="AB3894" s="7">
        <f t="shared" si="723"/>
        <v>-1</v>
      </c>
      <c r="AC3894" s="7">
        <f>SUM($AB$3:AB3894)</f>
        <v>-484.22000000000099</v>
      </c>
      <c r="AD3894" s="2">
        <v>1.8</v>
      </c>
      <c r="AE3894" s="7">
        <f t="shared" si="728"/>
        <v>0.8</v>
      </c>
      <c r="AF3894" s="7">
        <f>SUM(AE$3:AE3894)</f>
        <v>-134.04000000000011</v>
      </c>
      <c r="AG3894" s="2">
        <v>2</v>
      </c>
      <c r="AH3894" s="7">
        <f t="shared" si="724"/>
        <v>-1</v>
      </c>
      <c r="AI3894" s="7">
        <f>SUM(AH$3:AH3894)</f>
        <v>-306.349999999999</v>
      </c>
      <c r="AJ3894" s="2">
        <v>7.5</v>
      </c>
      <c r="AK3894" s="7">
        <f t="shared" si="729"/>
        <v>-1</v>
      </c>
      <c r="AL3894" s="7">
        <f>SUM(AK$3:AK3894)</f>
        <v>-665.75</v>
      </c>
      <c r="AM3894" s="2">
        <v>8</v>
      </c>
      <c r="AN3894" s="7">
        <f t="shared" si="730"/>
        <v>-1</v>
      </c>
      <c r="AO3894" s="7">
        <f>SUM(AN$3:AN3894)</f>
        <v>-65</v>
      </c>
      <c r="AP3894" s="2">
        <v>7</v>
      </c>
      <c r="AQ3894" s="7">
        <f t="shared" si="731"/>
        <v>-1</v>
      </c>
      <c r="AR3894" s="7">
        <f>SUM(AQ$3:AQ3894)</f>
        <v>-510.5</v>
      </c>
      <c r="AS3894">
        <v>3</v>
      </c>
      <c r="AT3894">
        <v>1.37</v>
      </c>
      <c r="AU3894" s="5">
        <f t="shared" si="725"/>
        <v>-4.2</v>
      </c>
      <c r="AV3894" s="4">
        <f>SUM(AU$3:AU3894)</f>
        <v>-2839.6899999999932</v>
      </c>
    </row>
    <row r="3895" spans="1:48" x14ac:dyDescent="0.25">
      <c r="A3895">
        <f t="shared" si="721"/>
        <v>1</v>
      </c>
      <c r="B3895">
        <f t="shared" si="720"/>
        <v>2567</v>
      </c>
      <c r="C3895" s="1">
        <v>43695</v>
      </c>
      <c r="D3895" t="s">
        <v>2458</v>
      </c>
      <c r="E3895" t="s">
        <v>4497</v>
      </c>
      <c r="F3895" t="s">
        <v>2461</v>
      </c>
      <c r="G3895" t="s">
        <v>2467</v>
      </c>
      <c r="H3895">
        <v>2019</v>
      </c>
      <c r="I3895">
        <v>8</v>
      </c>
      <c r="J3895">
        <v>18</v>
      </c>
      <c r="K3895" t="s">
        <v>23</v>
      </c>
      <c r="L3895">
        <v>1</v>
      </c>
      <c r="M3895" s="3">
        <v>4</v>
      </c>
      <c r="N3895" s="3">
        <v>0</v>
      </c>
      <c r="O3895" s="13">
        <v>1.9</v>
      </c>
      <c r="P3895">
        <v>3.8</v>
      </c>
      <c r="Q3895">
        <v>3.6</v>
      </c>
      <c r="R3895" s="2">
        <v>1.53</v>
      </c>
      <c r="S3895" s="7">
        <f t="shared" si="726"/>
        <v>-1</v>
      </c>
      <c r="T3895" s="7">
        <f>SUM($S$3:S3895)</f>
        <v>-136.50000000000017</v>
      </c>
      <c r="U3895" s="2">
        <v>2.37</v>
      </c>
      <c r="V3895" s="7">
        <f t="shared" si="727"/>
        <v>1.37</v>
      </c>
      <c r="W3895" s="7">
        <f>SUM($V$3:V3895)</f>
        <v>-406.60999999999871</v>
      </c>
      <c r="X3895" s="8">
        <v>1.1599999999999999</v>
      </c>
      <c r="Y3895" s="7">
        <f t="shared" si="722"/>
        <v>0.15999999999999992</v>
      </c>
      <c r="Z3895" s="7">
        <f>SUM($Y$3:Y3895)</f>
        <v>-130.18999999999971</v>
      </c>
      <c r="AA3895" s="8">
        <v>5</v>
      </c>
      <c r="AB3895" s="7">
        <f t="shared" si="723"/>
        <v>-1</v>
      </c>
      <c r="AC3895" s="7">
        <f>SUM($AB$3:AB3895)</f>
        <v>-485.22000000000099</v>
      </c>
      <c r="AD3895" s="2">
        <v>1.53</v>
      </c>
      <c r="AE3895" s="7">
        <f t="shared" si="728"/>
        <v>0.53</v>
      </c>
      <c r="AF3895" s="7">
        <f>SUM(AE$3:AE3895)</f>
        <v>-133.5100000000001</v>
      </c>
      <c r="AG3895" s="2">
        <v>2.4</v>
      </c>
      <c r="AH3895" s="7">
        <f t="shared" si="724"/>
        <v>-1</v>
      </c>
      <c r="AI3895" s="7">
        <f>SUM(AH$3:AH3895)</f>
        <v>-307.349999999999</v>
      </c>
      <c r="AJ3895" s="2">
        <v>10</v>
      </c>
      <c r="AK3895" s="7">
        <f t="shared" si="729"/>
        <v>-1</v>
      </c>
      <c r="AL3895" s="7">
        <f>SUM(AK$3:AK3895)</f>
        <v>-666.75</v>
      </c>
      <c r="AM3895" s="2">
        <v>8.5</v>
      </c>
      <c r="AN3895" s="7">
        <f t="shared" si="730"/>
        <v>-1</v>
      </c>
      <c r="AO3895" s="7">
        <f>SUM(AN$3:AN3895)</f>
        <v>-66</v>
      </c>
      <c r="AP3895" s="2">
        <v>7.5</v>
      </c>
      <c r="AQ3895" s="7">
        <f t="shared" si="731"/>
        <v>-1</v>
      </c>
      <c r="AR3895" s="7">
        <f>SUM(AQ$3:AQ3895)</f>
        <v>-511.5</v>
      </c>
      <c r="AS3895">
        <v>3.3</v>
      </c>
      <c r="AT3895">
        <v>1.32</v>
      </c>
      <c r="AU3895" s="5">
        <f t="shared" si="725"/>
        <v>-3.94</v>
      </c>
      <c r="AV3895" s="4">
        <f>SUM(AU$3:AU3895)</f>
        <v>-2843.6299999999933</v>
      </c>
    </row>
    <row r="3896" spans="1:48" x14ac:dyDescent="0.25">
      <c r="A3896">
        <f t="shared" si="721"/>
        <v>1</v>
      </c>
      <c r="B3896">
        <f t="shared" si="720"/>
        <v>2566</v>
      </c>
      <c r="C3896" s="1">
        <v>43695</v>
      </c>
      <c r="D3896" t="s">
        <v>283</v>
      </c>
      <c r="E3896" t="s">
        <v>4498</v>
      </c>
      <c r="F3896" t="s">
        <v>347</v>
      </c>
      <c r="G3896" t="s">
        <v>285</v>
      </c>
      <c r="H3896">
        <v>2019</v>
      </c>
      <c r="I3896">
        <v>8</v>
      </c>
      <c r="J3896">
        <v>18</v>
      </c>
      <c r="K3896" t="s">
        <v>23</v>
      </c>
      <c r="L3896">
        <v>1</v>
      </c>
      <c r="M3896" s="3">
        <v>1</v>
      </c>
      <c r="N3896" s="3">
        <v>1</v>
      </c>
      <c r="O3896" s="13">
        <v>1.7</v>
      </c>
      <c r="P3896">
        <v>3.75</v>
      </c>
      <c r="Q3896">
        <v>5</v>
      </c>
      <c r="R3896" s="2">
        <v>1.75</v>
      </c>
      <c r="S3896" s="7">
        <f t="shared" si="726"/>
        <v>0.75</v>
      </c>
      <c r="T3896" s="7">
        <f>SUM($S$3:S3896)</f>
        <v>-135.75000000000017</v>
      </c>
      <c r="U3896" s="2">
        <v>2</v>
      </c>
      <c r="V3896" s="7">
        <f t="shared" si="727"/>
        <v>-1</v>
      </c>
      <c r="W3896" s="7">
        <f>SUM($V$3:V3896)</f>
        <v>-407.60999999999871</v>
      </c>
      <c r="X3896" s="8">
        <v>1.25</v>
      </c>
      <c r="Y3896" s="7">
        <f t="shared" si="722"/>
        <v>0.25</v>
      </c>
      <c r="Z3896" s="7">
        <f>SUM($Y$3:Y3896)</f>
        <v>-129.93999999999971</v>
      </c>
      <c r="AA3896" s="8">
        <v>4</v>
      </c>
      <c r="AB3896" s="7">
        <f t="shared" si="723"/>
        <v>-1</v>
      </c>
      <c r="AC3896" s="7">
        <f>SUM($AB$3:AB3896)</f>
        <v>-486.22000000000099</v>
      </c>
      <c r="AD3896" s="2">
        <v>1.8</v>
      </c>
      <c r="AE3896" s="7">
        <f t="shared" si="728"/>
        <v>-1</v>
      </c>
      <c r="AF3896" s="7">
        <f>SUM(AE$3:AE3896)</f>
        <v>-134.5100000000001</v>
      </c>
      <c r="AG3896" s="2">
        <v>2</v>
      </c>
      <c r="AH3896" s="7">
        <f t="shared" si="724"/>
        <v>1</v>
      </c>
      <c r="AI3896" s="7">
        <f>SUM(AH$3:AH3896)</f>
        <v>-306.349999999999</v>
      </c>
      <c r="AJ3896" s="2">
        <v>7.5</v>
      </c>
      <c r="AK3896" s="7">
        <f t="shared" si="729"/>
        <v>-1</v>
      </c>
      <c r="AL3896" s="7">
        <f>SUM(AK$3:AK3896)</f>
        <v>-667.75</v>
      </c>
      <c r="AM3896" s="2">
        <v>9</v>
      </c>
      <c r="AN3896" s="7">
        <f t="shared" si="730"/>
        <v>-1</v>
      </c>
      <c r="AO3896" s="7">
        <f>SUM(AN$3:AN3896)</f>
        <v>-67</v>
      </c>
      <c r="AP3896" s="2">
        <v>8</v>
      </c>
      <c r="AQ3896" s="7">
        <f t="shared" si="731"/>
        <v>7</v>
      </c>
      <c r="AR3896" s="7">
        <f>SUM(AQ$3:AQ3896)</f>
        <v>-504.5</v>
      </c>
      <c r="AS3896">
        <v>2.85</v>
      </c>
      <c r="AT3896">
        <v>1.4</v>
      </c>
      <c r="AU3896" s="5">
        <f t="shared" si="725"/>
        <v>4</v>
      </c>
      <c r="AV3896" s="4">
        <f>SUM(AU$3:AU3896)</f>
        <v>-2839.6299999999933</v>
      </c>
    </row>
    <row r="3897" spans="1:48" x14ac:dyDescent="0.25">
      <c r="A3897">
        <f t="shared" si="721"/>
        <v>1</v>
      </c>
      <c r="B3897">
        <f t="shared" si="720"/>
        <v>2565</v>
      </c>
      <c r="C3897" s="1">
        <v>43695</v>
      </c>
      <c r="D3897" t="s">
        <v>283</v>
      </c>
      <c r="E3897" t="s">
        <v>4499</v>
      </c>
      <c r="F3897" t="s">
        <v>529</v>
      </c>
      <c r="G3897" t="s">
        <v>524</v>
      </c>
      <c r="H3897">
        <v>2019</v>
      </c>
      <c r="I3897">
        <v>8</v>
      </c>
      <c r="J3897">
        <v>18</v>
      </c>
      <c r="K3897" t="s">
        <v>23</v>
      </c>
      <c r="L3897">
        <v>1</v>
      </c>
      <c r="M3897" s="3">
        <v>1</v>
      </c>
      <c r="N3897" s="3">
        <v>0</v>
      </c>
      <c r="O3897" s="13">
        <v>2.4500000000000002</v>
      </c>
      <c r="P3897">
        <v>3.3</v>
      </c>
      <c r="Q3897">
        <v>2.9</v>
      </c>
      <c r="R3897" s="2">
        <v>1.8</v>
      </c>
      <c r="S3897" s="7">
        <f t="shared" si="726"/>
        <v>-1</v>
      </c>
      <c r="T3897" s="7">
        <f>SUM($S$3:S3897)</f>
        <v>-136.75000000000017</v>
      </c>
      <c r="U3897" s="2">
        <v>1.95</v>
      </c>
      <c r="V3897" s="7">
        <f t="shared" si="727"/>
        <v>0.95</v>
      </c>
      <c r="W3897" s="7">
        <f>SUM($V$3:V3897)</f>
        <v>-406.65999999999872</v>
      </c>
      <c r="X3897" s="8">
        <v>1.36</v>
      </c>
      <c r="Y3897" s="7">
        <f t="shared" si="722"/>
        <v>-1</v>
      </c>
      <c r="Z3897" s="7">
        <f>SUM($Y$3:Y3897)</f>
        <v>-130.93999999999971</v>
      </c>
      <c r="AA3897" s="8">
        <v>3.2</v>
      </c>
      <c r="AB3897" s="7">
        <f t="shared" si="723"/>
        <v>2.2000000000000002</v>
      </c>
      <c r="AC3897" s="7">
        <f>SUM($AB$3:AB3897)</f>
        <v>-484.020000000001</v>
      </c>
      <c r="AD3897" s="2">
        <v>2.1</v>
      </c>
      <c r="AE3897" s="7">
        <f t="shared" si="728"/>
        <v>-1</v>
      </c>
      <c r="AF3897" s="7">
        <f>SUM(AE$3:AE3897)</f>
        <v>-135.5100000000001</v>
      </c>
      <c r="AG3897" s="2">
        <v>1.72</v>
      </c>
      <c r="AH3897" s="7">
        <f t="shared" si="724"/>
        <v>0.72</v>
      </c>
      <c r="AI3897" s="7">
        <f>SUM(AH$3:AH3897)</f>
        <v>-305.62999999999897</v>
      </c>
      <c r="AJ3897" s="2">
        <v>8</v>
      </c>
      <c r="AK3897" s="7">
        <f t="shared" si="729"/>
        <v>7</v>
      </c>
      <c r="AL3897" s="7">
        <f>SUM(AK$3:AK3897)</f>
        <v>-660.75</v>
      </c>
      <c r="AM3897" s="2">
        <v>10</v>
      </c>
      <c r="AN3897" s="7">
        <f t="shared" si="730"/>
        <v>-1</v>
      </c>
      <c r="AO3897" s="7">
        <f>SUM(AN$3:AN3897)</f>
        <v>-68</v>
      </c>
      <c r="AP3897" s="2">
        <v>6.5</v>
      </c>
      <c r="AQ3897" s="7">
        <f t="shared" si="731"/>
        <v>-1</v>
      </c>
      <c r="AR3897" s="7">
        <f>SUM(AQ$3:AQ3897)</f>
        <v>-505.5</v>
      </c>
      <c r="AS3897">
        <v>4.6500000000000004</v>
      </c>
      <c r="AT3897">
        <v>1.18</v>
      </c>
      <c r="AU3897" s="5">
        <f t="shared" si="725"/>
        <v>5.87</v>
      </c>
      <c r="AV3897" s="4">
        <f>SUM(AU$3:AU3897)</f>
        <v>-2833.7599999999934</v>
      </c>
    </row>
    <row r="3898" spans="1:48" x14ac:dyDescent="0.25">
      <c r="A3898">
        <f t="shared" si="721"/>
        <v>1</v>
      </c>
      <c r="B3898">
        <f t="shared" si="720"/>
        <v>2564</v>
      </c>
      <c r="C3898" s="1">
        <v>43695</v>
      </c>
      <c r="D3898" t="s">
        <v>275</v>
      </c>
      <c r="E3898" t="s">
        <v>4500</v>
      </c>
      <c r="F3898" t="s">
        <v>568</v>
      </c>
      <c r="G3898" t="s">
        <v>355</v>
      </c>
      <c r="H3898">
        <v>2019</v>
      </c>
      <c r="I3898">
        <v>8</v>
      </c>
      <c r="J3898">
        <v>18</v>
      </c>
      <c r="K3898" t="s">
        <v>23</v>
      </c>
      <c r="L3898">
        <v>1</v>
      </c>
      <c r="M3898" s="3">
        <v>1</v>
      </c>
      <c r="N3898" s="3">
        <v>0</v>
      </c>
      <c r="O3898" s="13">
        <v>2.2999999999999998</v>
      </c>
      <c r="P3898">
        <v>3.4</v>
      </c>
      <c r="Q3898">
        <v>3.2</v>
      </c>
      <c r="R3898" s="2">
        <v>1.8</v>
      </c>
      <c r="S3898" s="7">
        <f t="shared" si="726"/>
        <v>-1</v>
      </c>
      <c r="T3898" s="7">
        <f>SUM($S$3:S3898)</f>
        <v>-137.75000000000017</v>
      </c>
      <c r="U3898" s="2">
        <v>1.95</v>
      </c>
      <c r="V3898" s="7">
        <f t="shared" si="727"/>
        <v>0.95</v>
      </c>
      <c r="W3898" s="7">
        <f>SUM($V$3:V3898)</f>
        <v>-405.70999999999873</v>
      </c>
      <c r="X3898" s="8">
        <v>1.36</v>
      </c>
      <c r="Y3898" s="7">
        <f t="shared" si="722"/>
        <v>-1</v>
      </c>
      <c r="Z3898" s="7">
        <f>SUM($Y$3:Y3898)</f>
        <v>-131.93999999999971</v>
      </c>
      <c r="AA3898" s="8">
        <v>3.2</v>
      </c>
      <c r="AB3898" s="7">
        <f t="shared" si="723"/>
        <v>2.2000000000000002</v>
      </c>
      <c r="AC3898" s="7">
        <f>SUM($AB$3:AB3898)</f>
        <v>-481.82000000000102</v>
      </c>
      <c r="AD3898" s="2">
        <v>2.1</v>
      </c>
      <c r="AE3898" s="7">
        <f t="shared" si="728"/>
        <v>-1</v>
      </c>
      <c r="AF3898" s="7">
        <f>SUM(AE$3:AE3898)</f>
        <v>-136.5100000000001</v>
      </c>
      <c r="AG3898" s="2">
        <v>1.72</v>
      </c>
      <c r="AH3898" s="7">
        <f t="shared" si="724"/>
        <v>0.72</v>
      </c>
      <c r="AI3898" s="7">
        <f>SUM(AH$3:AH3898)</f>
        <v>-304.90999999999894</v>
      </c>
      <c r="AJ3898" s="2">
        <v>7.5</v>
      </c>
      <c r="AK3898" s="7">
        <f t="shared" si="729"/>
        <v>6.5</v>
      </c>
      <c r="AL3898" s="7">
        <f>SUM(AK$3:AK3898)</f>
        <v>-654.25</v>
      </c>
      <c r="AM3898" s="2">
        <v>9.5</v>
      </c>
      <c r="AN3898" s="7">
        <f t="shared" si="730"/>
        <v>-1</v>
      </c>
      <c r="AO3898" s="7">
        <f>SUM(AN$3:AN3898)</f>
        <v>-69</v>
      </c>
      <c r="AP3898" s="2">
        <v>6</v>
      </c>
      <c r="AQ3898" s="7">
        <f t="shared" si="731"/>
        <v>-1</v>
      </c>
      <c r="AR3898" s="7">
        <f>SUM(AQ$3:AQ3898)</f>
        <v>-506.5</v>
      </c>
      <c r="AS3898">
        <v>4.6500000000000004</v>
      </c>
      <c r="AT3898">
        <v>1.18</v>
      </c>
      <c r="AU3898" s="5">
        <f t="shared" si="725"/>
        <v>5.37</v>
      </c>
      <c r="AV3898" s="4">
        <f>SUM(AU$3:AU3898)</f>
        <v>-2828.3899999999935</v>
      </c>
    </row>
    <row r="3899" spans="1:48" x14ac:dyDescent="0.25">
      <c r="A3899">
        <f t="shared" si="721"/>
        <v>1</v>
      </c>
      <c r="B3899">
        <f t="shared" si="720"/>
        <v>2563</v>
      </c>
      <c r="C3899" s="1">
        <v>43695</v>
      </c>
      <c r="D3899" t="s">
        <v>275</v>
      </c>
      <c r="E3899" t="s">
        <v>4501</v>
      </c>
      <c r="F3899" t="s">
        <v>244</v>
      </c>
      <c r="G3899" t="s">
        <v>543</v>
      </c>
      <c r="H3899">
        <v>2019</v>
      </c>
      <c r="I3899">
        <v>8</v>
      </c>
      <c r="J3899">
        <v>18</v>
      </c>
      <c r="K3899" t="s">
        <v>23</v>
      </c>
      <c r="L3899">
        <v>1</v>
      </c>
      <c r="M3899" s="3">
        <v>1</v>
      </c>
      <c r="N3899" s="3">
        <v>0</v>
      </c>
      <c r="O3899" s="13">
        <v>1.5</v>
      </c>
      <c r="P3899">
        <v>4</v>
      </c>
      <c r="Q3899">
        <v>8</v>
      </c>
      <c r="R3899" s="2">
        <v>2.37</v>
      </c>
      <c r="S3899" s="7">
        <f t="shared" si="726"/>
        <v>-1</v>
      </c>
      <c r="T3899" s="7">
        <f>SUM($S$3:S3899)</f>
        <v>-138.75000000000017</v>
      </c>
      <c r="U3899" s="2">
        <v>1.53</v>
      </c>
      <c r="V3899" s="7">
        <f t="shared" si="727"/>
        <v>0.53</v>
      </c>
      <c r="W3899" s="7">
        <f>SUM($V$3:V3899)</f>
        <v>-405.17999999999876</v>
      </c>
      <c r="X3899" s="8">
        <v>1.44</v>
      </c>
      <c r="Y3899" s="7">
        <f t="shared" si="722"/>
        <v>-1</v>
      </c>
      <c r="Z3899" s="7">
        <f>SUM($Y$3:Y3899)</f>
        <v>-132.93999999999971</v>
      </c>
      <c r="AA3899" s="8">
        <v>2.75</v>
      </c>
      <c r="AB3899" s="7">
        <f t="shared" si="723"/>
        <v>1.75</v>
      </c>
      <c r="AC3899" s="7">
        <f>SUM($AB$3:AB3899)</f>
        <v>-480.07000000000102</v>
      </c>
      <c r="AD3899" s="2">
        <v>2.37</v>
      </c>
      <c r="AE3899" s="7">
        <f t="shared" si="728"/>
        <v>-1</v>
      </c>
      <c r="AF3899" s="7">
        <f>SUM(AE$3:AE3899)</f>
        <v>-137.5100000000001</v>
      </c>
      <c r="AG3899" s="2">
        <v>1.57</v>
      </c>
      <c r="AH3899" s="7">
        <f t="shared" si="724"/>
        <v>0.57000000000000006</v>
      </c>
      <c r="AI3899" s="7">
        <f>SUM(AH$3:AH3899)</f>
        <v>-304.33999999999895</v>
      </c>
      <c r="AJ3899" s="2">
        <v>4.75</v>
      </c>
      <c r="AK3899" s="7">
        <f t="shared" si="729"/>
        <v>3.75</v>
      </c>
      <c r="AL3899" s="7">
        <f>SUM(AK$3:AK3899)</f>
        <v>-650.5</v>
      </c>
      <c r="AM3899" s="2">
        <v>8.5</v>
      </c>
      <c r="AN3899" s="7">
        <f t="shared" si="730"/>
        <v>-1</v>
      </c>
      <c r="AO3899" s="7">
        <f>SUM(AN$3:AN3899)</f>
        <v>-70</v>
      </c>
      <c r="AP3899" s="2">
        <v>7.5</v>
      </c>
      <c r="AQ3899" s="7">
        <f t="shared" si="731"/>
        <v>-1</v>
      </c>
      <c r="AR3899" s="7">
        <f>SUM(AQ$3:AQ3899)</f>
        <v>-507.5</v>
      </c>
      <c r="AS3899">
        <v>2.67</v>
      </c>
      <c r="AT3899">
        <v>1.45</v>
      </c>
      <c r="AU3899" s="5">
        <f t="shared" si="725"/>
        <v>1.6</v>
      </c>
      <c r="AV3899" s="4">
        <f>SUM(AU$3:AU3899)</f>
        <v>-2826.7899999999936</v>
      </c>
    </row>
    <row r="3900" spans="1:48" x14ac:dyDescent="0.25">
      <c r="A3900">
        <f t="shared" si="721"/>
        <v>1</v>
      </c>
      <c r="B3900">
        <f t="shared" si="720"/>
        <v>2562</v>
      </c>
      <c r="C3900" s="1">
        <v>43695</v>
      </c>
      <c r="D3900" t="s">
        <v>275</v>
      </c>
      <c r="E3900" t="s">
        <v>4502</v>
      </c>
      <c r="F3900" t="s">
        <v>352</v>
      </c>
      <c r="G3900" t="s">
        <v>361</v>
      </c>
      <c r="H3900">
        <v>2019</v>
      </c>
      <c r="I3900">
        <v>8</v>
      </c>
      <c r="J3900">
        <v>18</v>
      </c>
      <c r="K3900" t="s">
        <v>23</v>
      </c>
      <c r="L3900">
        <v>1</v>
      </c>
      <c r="M3900" s="3">
        <v>1</v>
      </c>
      <c r="N3900" s="3">
        <v>2</v>
      </c>
      <c r="O3900" s="13">
        <v>1.8</v>
      </c>
      <c r="P3900">
        <v>3.6</v>
      </c>
      <c r="Q3900">
        <v>4.75</v>
      </c>
      <c r="R3900" s="2">
        <v>1.8</v>
      </c>
      <c r="S3900" s="7">
        <f t="shared" si="726"/>
        <v>0.8</v>
      </c>
      <c r="T3900" s="7">
        <f>SUM($S$3:S3900)</f>
        <v>-137.95000000000016</v>
      </c>
      <c r="U3900" s="2">
        <v>1.95</v>
      </c>
      <c r="V3900" s="7">
        <f t="shared" si="727"/>
        <v>-1</v>
      </c>
      <c r="W3900" s="7">
        <f>SUM($V$3:V3900)</f>
        <v>-406.17999999999876</v>
      </c>
      <c r="X3900" s="8">
        <v>1.3</v>
      </c>
      <c r="Y3900" s="7">
        <f t="shared" si="722"/>
        <v>0.30000000000000004</v>
      </c>
      <c r="Z3900" s="7">
        <f>SUM($Y$3:Y3900)</f>
        <v>-132.6399999999997</v>
      </c>
      <c r="AA3900" s="8">
        <v>3.5</v>
      </c>
      <c r="AB3900" s="7">
        <f t="shared" si="723"/>
        <v>-1</v>
      </c>
      <c r="AC3900" s="7">
        <f>SUM($AB$3:AB3900)</f>
        <v>-481.07000000000102</v>
      </c>
      <c r="AD3900" s="2">
        <v>2</v>
      </c>
      <c r="AE3900" s="7">
        <f t="shared" si="728"/>
        <v>1</v>
      </c>
      <c r="AF3900" s="7">
        <f>SUM(AE$3:AE3900)</f>
        <v>-136.5100000000001</v>
      </c>
      <c r="AG3900" s="2">
        <v>1.8</v>
      </c>
      <c r="AH3900" s="7">
        <f t="shared" si="724"/>
        <v>-1</v>
      </c>
      <c r="AI3900" s="7">
        <f>SUM(AH$3:AH3900)</f>
        <v>-305.33999999999895</v>
      </c>
      <c r="AJ3900" s="2">
        <v>7</v>
      </c>
      <c r="AK3900" s="7">
        <f t="shared" si="729"/>
        <v>-1</v>
      </c>
      <c r="AL3900" s="7">
        <f>SUM(AK$3:AK3900)</f>
        <v>-651.5</v>
      </c>
      <c r="AM3900" s="2">
        <v>8.5</v>
      </c>
      <c r="AN3900" s="7">
        <f t="shared" si="730"/>
        <v>-1</v>
      </c>
      <c r="AO3900" s="7">
        <f>SUM(AN$3:AN3900)</f>
        <v>-71</v>
      </c>
      <c r="AP3900" s="2">
        <v>6.5</v>
      </c>
      <c r="AQ3900" s="7">
        <f t="shared" si="731"/>
        <v>-1</v>
      </c>
      <c r="AR3900" s="7">
        <f>SUM(AQ$3:AQ3900)</f>
        <v>-508.5</v>
      </c>
      <c r="AS3900">
        <v>3.3</v>
      </c>
      <c r="AT3900">
        <v>1.32</v>
      </c>
      <c r="AU3900" s="5">
        <f t="shared" si="725"/>
        <v>-3.9</v>
      </c>
      <c r="AV3900" s="4">
        <f>SUM(AU$3:AU3900)</f>
        <v>-2830.6899999999937</v>
      </c>
    </row>
    <row r="3901" spans="1:48" x14ac:dyDescent="0.25">
      <c r="A3901">
        <f t="shared" si="721"/>
        <v>1</v>
      </c>
      <c r="B3901">
        <f t="shared" si="720"/>
        <v>2561</v>
      </c>
      <c r="C3901" s="1">
        <v>43695</v>
      </c>
      <c r="D3901" t="s">
        <v>275</v>
      </c>
      <c r="E3901" t="s">
        <v>4503</v>
      </c>
      <c r="F3901" t="s">
        <v>359</v>
      </c>
      <c r="G3901" t="s">
        <v>537</v>
      </c>
      <c r="H3901">
        <v>2019</v>
      </c>
      <c r="I3901">
        <v>8</v>
      </c>
      <c r="J3901">
        <v>18</v>
      </c>
      <c r="K3901" t="s">
        <v>23</v>
      </c>
      <c r="L3901">
        <v>1</v>
      </c>
      <c r="M3901" s="3">
        <v>0</v>
      </c>
      <c r="N3901" s="3">
        <v>2</v>
      </c>
      <c r="O3901" s="13">
        <v>3</v>
      </c>
      <c r="P3901">
        <v>3.4</v>
      </c>
      <c r="Q3901">
        <v>2.4</v>
      </c>
      <c r="R3901" s="2">
        <v>1.75</v>
      </c>
      <c r="S3901" s="7">
        <f t="shared" si="726"/>
        <v>-1</v>
      </c>
      <c r="T3901" s="7">
        <f>SUM($S$3:S3901)</f>
        <v>-138.95000000000016</v>
      </c>
      <c r="U3901" s="2">
        <v>2</v>
      </c>
      <c r="V3901" s="7">
        <f t="shared" si="727"/>
        <v>1</v>
      </c>
      <c r="W3901" s="7">
        <f>SUM($V$3:V3901)</f>
        <v>-405.17999999999876</v>
      </c>
      <c r="X3901" s="8">
        <v>1.33</v>
      </c>
      <c r="Y3901" s="7">
        <f t="shared" si="722"/>
        <v>0.33000000000000007</v>
      </c>
      <c r="Z3901" s="7">
        <f>SUM($Y$3:Y3901)</f>
        <v>-132.30999999999969</v>
      </c>
      <c r="AA3901" s="8">
        <v>3.4</v>
      </c>
      <c r="AB3901" s="7">
        <f t="shared" si="723"/>
        <v>-1</v>
      </c>
      <c r="AC3901" s="7">
        <f>SUM($AB$3:AB3901)</f>
        <v>-482.07000000000102</v>
      </c>
      <c r="AD3901" s="2">
        <v>2</v>
      </c>
      <c r="AE3901" s="7">
        <f t="shared" si="728"/>
        <v>-1</v>
      </c>
      <c r="AF3901" s="7">
        <f>SUM(AE$3:AE3901)</f>
        <v>-137.5100000000001</v>
      </c>
      <c r="AG3901" s="2">
        <v>1.8</v>
      </c>
      <c r="AH3901" s="7">
        <f t="shared" si="724"/>
        <v>0.8</v>
      </c>
      <c r="AI3901" s="7">
        <f>SUM(AH$3:AH3901)</f>
        <v>-304.53999999999894</v>
      </c>
      <c r="AJ3901" s="2">
        <v>9.5</v>
      </c>
      <c r="AK3901" s="7">
        <f t="shared" si="729"/>
        <v>-1</v>
      </c>
      <c r="AL3901" s="7">
        <f>SUM(AK$3:AK3901)</f>
        <v>-652.5</v>
      </c>
      <c r="AM3901" s="2">
        <v>11</v>
      </c>
      <c r="AN3901" s="7">
        <f t="shared" si="730"/>
        <v>-1</v>
      </c>
      <c r="AO3901" s="7">
        <f>SUM(AN$3:AN3901)</f>
        <v>-72</v>
      </c>
      <c r="AP3901" s="2">
        <v>6</v>
      </c>
      <c r="AQ3901" s="7">
        <f t="shared" si="731"/>
        <v>-1</v>
      </c>
      <c r="AR3901" s="7">
        <f>SUM(AQ$3:AQ3901)</f>
        <v>-509.5</v>
      </c>
      <c r="AS3901">
        <v>6.4</v>
      </c>
      <c r="AT3901">
        <v>1.1100000000000001</v>
      </c>
      <c r="AU3901" s="5">
        <f t="shared" si="725"/>
        <v>-3.87</v>
      </c>
      <c r="AV3901" s="4">
        <f>SUM(AU$3:AU3901)</f>
        <v>-2834.5599999999936</v>
      </c>
    </row>
    <row r="3902" spans="1:48" x14ac:dyDescent="0.25">
      <c r="A3902">
        <f t="shared" si="721"/>
        <v>1</v>
      </c>
      <c r="B3902">
        <f t="shared" si="720"/>
        <v>2560</v>
      </c>
      <c r="C3902" s="1">
        <v>43695</v>
      </c>
      <c r="D3902" t="s">
        <v>3129</v>
      </c>
      <c r="E3902" t="s">
        <v>4504</v>
      </c>
      <c r="F3902" t="s">
        <v>3887</v>
      </c>
      <c r="G3902" t="s">
        <v>3134</v>
      </c>
      <c r="H3902">
        <v>2019</v>
      </c>
      <c r="I3902">
        <v>8</v>
      </c>
      <c r="J3902">
        <v>18</v>
      </c>
      <c r="K3902" t="s">
        <v>23</v>
      </c>
      <c r="L3902">
        <v>1</v>
      </c>
      <c r="M3902" s="3">
        <v>5</v>
      </c>
      <c r="N3902" s="3">
        <v>0</v>
      </c>
      <c r="O3902" s="13">
        <v>1.25</v>
      </c>
      <c r="P3902">
        <v>5.75</v>
      </c>
      <c r="Q3902">
        <v>12</v>
      </c>
      <c r="R3902" s="2">
        <v>1.95</v>
      </c>
      <c r="S3902" s="7">
        <f t="shared" si="726"/>
        <v>-1</v>
      </c>
      <c r="T3902" s="7">
        <f>SUM($S$3:S3902)</f>
        <v>-139.95000000000016</v>
      </c>
      <c r="U3902" s="2">
        <v>1.8</v>
      </c>
      <c r="V3902" s="7">
        <f t="shared" si="727"/>
        <v>0.8</v>
      </c>
      <c r="W3902" s="7">
        <f>SUM($V$3:V3902)</f>
        <v>-404.37999999999874</v>
      </c>
      <c r="X3902" s="8">
        <v>1.1399999999999999</v>
      </c>
      <c r="Y3902" s="7">
        <f t="shared" si="722"/>
        <v>0.1399999999999999</v>
      </c>
      <c r="Z3902" s="7">
        <f>SUM($Y$3:Y3902)</f>
        <v>-132.1699999999997</v>
      </c>
      <c r="AA3902" s="8">
        <v>5.5</v>
      </c>
      <c r="AB3902" s="7">
        <f t="shared" si="723"/>
        <v>-1</v>
      </c>
      <c r="AC3902" s="7">
        <f>SUM($AB$3:AB3902)</f>
        <v>-483.07000000000102</v>
      </c>
      <c r="AD3902" s="2">
        <v>1.47</v>
      </c>
      <c r="AE3902" s="7">
        <f t="shared" si="728"/>
        <v>0.47</v>
      </c>
      <c r="AF3902" s="7">
        <f>SUM(AE$3:AE3902)</f>
        <v>-137.04000000000011</v>
      </c>
      <c r="AG3902" s="2">
        <v>2.6</v>
      </c>
      <c r="AH3902" s="7">
        <f t="shared" si="724"/>
        <v>-1</v>
      </c>
      <c r="AI3902" s="7">
        <f>SUM(AH$3:AH3902)</f>
        <v>-305.53999999999894</v>
      </c>
      <c r="AJ3902" s="2">
        <v>8</v>
      </c>
      <c r="AK3902" s="7">
        <f t="shared" si="729"/>
        <v>-1</v>
      </c>
      <c r="AL3902" s="7">
        <f>SUM(AK$3:AK3902)</f>
        <v>-653.5</v>
      </c>
      <c r="AM3902" s="2">
        <v>8.5</v>
      </c>
      <c r="AN3902" s="7">
        <f t="shared" si="730"/>
        <v>-1</v>
      </c>
      <c r="AO3902" s="7">
        <f>SUM(AN$3:AN3902)</f>
        <v>-73</v>
      </c>
      <c r="AP3902" s="2">
        <v>11</v>
      </c>
      <c r="AQ3902" s="7">
        <f t="shared" si="731"/>
        <v>-1</v>
      </c>
      <c r="AR3902" s="7">
        <f>SUM(AQ$3:AQ3902)</f>
        <v>-510.5</v>
      </c>
      <c r="AS3902">
        <v>1.7</v>
      </c>
      <c r="AT3902">
        <v>2.1</v>
      </c>
      <c r="AU3902" s="5">
        <f t="shared" si="725"/>
        <v>-4.59</v>
      </c>
      <c r="AV3902" s="4">
        <f>SUM(AU$3:AU3902)</f>
        <v>-2839.1499999999937</v>
      </c>
    </row>
    <row r="3903" spans="1:48" x14ac:dyDescent="0.25">
      <c r="A3903">
        <f t="shared" si="721"/>
        <v>1</v>
      </c>
      <c r="B3903">
        <f t="shared" si="720"/>
        <v>2559</v>
      </c>
      <c r="C3903" s="1">
        <v>43695</v>
      </c>
      <c r="D3903" t="s">
        <v>3129</v>
      </c>
      <c r="E3903" t="s">
        <v>4505</v>
      </c>
      <c r="F3903" t="s">
        <v>3145</v>
      </c>
      <c r="G3903" t="s">
        <v>167</v>
      </c>
      <c r="H3903">
        <v>2019</v>
      </c>
      <c r="I3903">
        <v>8</v>
      </c>
      <c r="J3903">
        <v>18</v>
      </c>
      <c r="K3903" t="s">
        <v>23</v>
      </c>
      <c r="L3903">
        <v>1</v>
      </c>
      <c r="M3903" s="3">
        <v>1</v>
      </c>
      <c r="N3903" s="3">
        <v>2</v>
      </c>
      <c r="O3903" s="13">
        <v>4</v>
      </c>
      <c r="P3903">
        <v>3.5</v>
      </c>
      <c r="Q3903">
        <v>1.85</v>
      </c>
      <c r="R3903" s="2">
        <v>1.66</v>
      </c>
      <c r="S3903" s="7">
        <f t="shared" si="726"/>
        <v>0.65999999999999992</v>
      </c>
      <c r="T3903" s="7">
        <f>SUM($S$3:S3903)</f>
        <v>-139.29000000000016</v>
      </c>
      <c r="U3903" s="2">
        <v>2.1</v>
      </c>
      <c r="V3903" s="7">
        <f t="shared" si="727"/>
        <v>-1</v>
      </c>
      <c r="W3903" s="7">
        <f>SUM($V$3:V3903)</f>
        <v>-405.37999999999874</v>
      </c>
      <c r="X3903" s="8">
        <v>1.22</v>
      </c>
      <c r="Y3903" s="7">
        <f t="shared" si="722"/>
        <v>0.21999999999999997</v>
      </c>
      <c r="Z3903" s="7">
        <f>SUM($Y$3:Y3903)</f>
        <v>-131.9499999999997</v>
      </c>
      <c r="AA3903" s="8">
        <v>4</v>
      </c>
      <c r="AB3903" s="7">
        <f t="shared" si="723"/>
        <v>-1</v>
      </c>
      <c r="AC3903" s="7">
        <f>SUM($AB$3:AB3903)</f>
        <v>-484.07000000000102</v>
      </c>
      <c r="AD3903" s="2">
        <v>1.8</v>
      </c>
      <c r="AE3903" s="7">
        <f t="shared" si="728"/>
        <v>0.8</v>
      </c>
      <c r="AF3903" s="7">
        <f>SUM(AE$3:AE3903)</f>
        <v>-136.24000000000009</v>
      </c>
      <c r="AG3903" s="2">
        <v>2</v>
      </c>
      <c r="AH3903" s="7">
        <f t="shared" si="724"/>
        <v>-1</v>
      </c>
      <c r="AI3903" s="7">
        <f>SUM(AH$3:AH3903)</f>
        <v>-306.53999999999894</v>
      </c>
      <c r="AJ3903" s="2">
        <v>13</v>
      </c>
      <c r="AK3903" s="7">
        <f t="shared" si="729"/>
        <v>-1</v>
      </c>
      <c r="AL3903" s="7">
        <f>SUM(AK$3:AK3903)</f>
        <v>-654.5</v>
      </c>
      <c r="AM3903" s="2">
        <v>13</v>
      </c>
      <c r="AN3903" s="7">
        <f t="shared" si="730"/>
        <v>-1</v>
      </c>
      <c r="AO3903" s="7">
        <f>SUM(AN$3:AN3903)</f>
        <v>-74</v>
      </c>
      <c r="AP3903" s="2">
        <v>6.5</v>
      </c>
      <c r="AQ3903" s="7">
        <f t="shared" si="731"/>
        <v>-1</v>
      </c>
      <c r="AR3903" s="7">
        <f>SUM(AQ$3:AQ3903)</f>
        <v>-511.5</v>
      </c>
      <c r="AS3903">
        <v>7</v>
      </c>
      <c r="AT3903">
        <v>1.1000000000000001</v>
      </c>
      <c r="AU3903" s="5">
        <f t="shared" si="725"/>
        <v>-4.32</v>
      </c>
      <c r="AV3903" s="4">
        <f>SUM(AU$3:AU3903)</f>
        <v>-2843.4699999999939</v>
      </c>
    </row>
    <row r="3904" spans="1:48" x14ac:dyDescent="0.25">
      <c r="A3904">
        <f t="shared" si="721"/>
        <v>1</v>
      </c>
      <c r="B3904">
        <f t="shared" si="720"/>
        <v>2558</v>
      </c>
      <c r="C3904" s="1">
        <v>43695</v>
      </c>
      <c r="D3904" t="s">
        <v>3129</v>
      </c>
      <c r="E3904" t="s">
        <v>4506</v>
      </c>
      <c r="F3904" t="s">
        <v>3147</v>
      </c>
      <c r="G3904" t="s">
        <v>3142</v>
      </c>
      <c r="H3904">
        <v>2019</v>
      </c>
      <c r="I3904">
        <v>8</v>
      </c>
      <c r="J3904">
        <v>18</v>
      </c>
      <c r="K3904" t="s">
        <v>23</v>
      </c>
      <c r="L3904">
        <v>1</v>
      </c>
      <c r="M3904" s="3">
        <v>0</v>
      </c>
      <c r="N3904" s="3">
        <v>2</v>
      </c>
      <c r="O3904" s="13">
        <v>4.2</v>
      </c>
      <c r="P3904">
        <v>3.6</v>
      </c>
      <c r="Q3904">
        <v>1.83</v>
      </c>
      <c r="R3904" s="2">
        <v>1.66</v>
      </c>
      <c r="S3904" s="7">
        <f t="shared" si="726"/>
        <v>-1</v>
      </c>
      <c r="T3904" s="7">
        <f>SUM($S$3:S3904)</f>
        <v>-140.29000000000016</v>
      </c>
      <c r="U3904" s="2">
        <v>2.1</v>
      </c>
      <c r="V3904" s="7">
        <f t="shared" si="727"/>
        <v>1.1000000000000001</v>
      </c>
      <c r="W3904" s="7">
        <f>SUM($V$3:V3904)</f>
        <v>-404.27999999999872</v>
      </c>
      <c r="X3904" s="8">
        <v>1.22</v>
      </c>
      <c r="Y3904" s="7">
        <f t="shared" si="722"/>
        <v>0.21999999999999997</v>
      </c>
      <c r="Z3904" s="7">
        <f>SUM($Y$3:Y3904)</f>
        <v>-131.72999999999971</v>
      </c>
      <c r="AA3904" s="8">
        <v>4</v>
      </c>
      <c r="AB3904" s="7">
        <f t="shared" si="723"/>
        <v>-1</v>
      </c>
      <c r="AC3904" s="7">
        <f>SUM($AB$3:AB3904)</f>
        <v>-485.07000000000102</v>
      </c>
      <c r="AD3904" s="2">
        <v>1.75</v>
      </c>
      <c r="AE3904" s="7">
        <f t="shared" si="728"/>
        <v>-1</v>
      </c>
      <c r="AF3904" s="7">
        <f>SUM(AE$3:AE3904)</f>
        <v>-137.24000000000009</v>
      </c>
      <c r="AG3904" s="2">
        <v>2.0499999999999998</v>
      </c>
      <c r="AH3904" s="7">
        <f t="shared" si="724"/>
        <v>1.0499999999999998</v>
      </c>
      <c r="AI3904" s="7">
        <f>SUM(AH$3:AH3904)</f>
        <v>-305.48999999999893</v>
      </c>
      <c r="AJ3904" s="2">
        <v>13</v>
      </c>
      <c r="AK3904" s="7">
        <f t="shared" si="729"/>
        <v>-1</v>
      </c>
      <c r="AL3904" s="7">
        <f>SUM(AK$3:AK3904)</f>
        <v>-655.5</v>
      </c>
      <c r="AM3904" s="2">
        <v>13</v>
      </c>
      <c r="AN3904" s="7">
        <f t="shared" si="730"/>
        <v>-1</v>
      </c>
      <c r="AO3904" s="7">
        <f>SUM(AN$3:AN3904)</f>
        <v>-75</v>
      </c>
      <c r="AP3904" s="2">
        <v>7</v>
      </c>
      <c r="AQ3904" s="7">
        <f t="shared" si="731"/>
        <v>-1</v>
      </c>
      <c r="AR3904" s="7">
        <f>SUM(AQ$3:AQ3904)</f>
        <v>-512.5</v>
      </c>
      <c r="AS3904">
        <v>6.8</v>
      </c>
      <c r="AT3904">
        <v>1.1000000000000001</v>
      </c>
      <c r="AU3904" s="5">
        <f t="shared" si="725"/>
        <v>-3.63</v>
      </c>
      <c r="AV3904" s="4">
        <f>SUM(AU$3:AU3904)</f>
        <v>-2847.099999999994</v>
      </c>
    </row>
    <row r="3905" spans="1:48" x14ac:dyDescent="0.25">
      <c r="A3905">
        <f t="shared" si="721"/>
        <v>1</v>
      </c>
      <c r="B3905">
        <f t="shared" si="720"/>
        <v>2557</v>
      </c>
      <c r="C3905" s="1">
        <v>43694</v>
      </c>
      <c r="D3905" t="s">
        <v>291</v>
      </c>
      <c r="E3905" t="s">
        <v>3206</v>
      </c>
      <c r="F3905" t="s">
        <v>385</v>
      </c>
      <c r="G3905" t="s">
        <v>556</v>
      </c>
      <c r="H3905">
        <v>2019</v>
      </c>
      <c r="I3905">
        <v>8</v>
      </c>
      <c r="J3905">
        <v>17</v>
      </c>
      <c r="K3905" t="s">
        <v>47</v>
      </c>
      <c r="L3905">
        <v>7</v>
      </c>
      <c r="M3905" s="3">
        <v>3</v>
      </c>
      <c r="N3905" s="3">
        <v>2</v>
      </c>
      <c r="O3905" s="13">
        <v>1.22</v>
      </c>
      <c r="P3905">
        <v>6.5</v>
      </c>
      <c r="Q3905">
        <v>11</v>
      </c>
      <c r="R3905" s="2">
        <v>1.66</v>
      </c>
      <c r="S3905" s="7">
        <f t="shared" si="726"/>
        <v>0.65999999999999992</v>
      </c>
      <c r="T3905" s="7">
        <f>SUM($S$3:S3905)</f>
        <v>-139.63000000000017</v>
      </c>
      <c r="U3905" s="2">
        <v>2.1</v>
      </c>
      <c r="V3905" s="7">
        <f t="shared" si="727"/>
        <v>-1</v>
      </c>
      <c r="W3905" s="7">
        <f>SUM($V$3:V3905)</f>
        <v>-405.27999999999872</v>
      </c>
      <c r="X3905" s="8">
        <v>1.08</v>
      </c>
      <c r="Y3905" s="7">
        <f t="shared" si="722"/>
        <v>8.0000000000000071E-2</v>
      </c>
      <c r="Z3905" s="7">
        <f>SUM($Y$3:Y3905)</f>
        <v>-131.64999999999969</v>
      </c>
      <c r="AA3905" s="8">
        <v>8</v>
      </c>
      <c r="AB3905" s="7">
        <f t="shared" si="723"/>
        <v>-1</v>
      </c>
      <c r="AC3905" s="7">
        <f>SUM($AB$3:AB3905)</f>
        <v>-486.07000000000102</v>
      </c>
      <c r="AD3905" s="2">
        <v>1.28</v>
      </c>
      <c r="AE3905" s="7">
        <f t="shared" si="728"/>
        <v>0.28000000000000003</v>
      </c>
      <c r="AF3905" s="7">
        <f>SUM(AE$3:AE3905)</f>
        <v>-136.96000000000009</v>
      </c>
      <c r="AG3905" s="2">
        <v>3.75</v>
      </c>
      <c r="AH3905" s="7">
        <f t="shared" si="724"/>
        <v>-1</v>
      </c>
      <c r="AI3905" s="7">
        <f>SUM(AH$3:AH3905)</f>
        <v>-306.48999999999893</v>
      </c>
      <c r="AJ3905" s="2">
        <v>12</v>
      </c>
      <c r="AK3905" s="7">
        <f t="shared" si="729"/>
        <v>-1</v>
      </c>
      <c r="AL3905" s="7">
        <f>SUM(AK$3:AK3905)</f>
        <v>-656.5</v>
      </c>
      <c r="AM3905" s="2">
        <v>9</v>
      </c>
      <c r="AN3905" s="7">
        <f t="shared" si="730"/>
        <v>-1</v>
      </c>
      <c r="AO3905" s="7">
        <f>SUM(AN$3:AN3905)</f>
        <v>-76</v>
      </c>
      <c r="AP3905" s="2">
        <v>13</v>
      </c>
      <c r="AQ3905" s="7">
        <f t="shared" si="731"/>
        <v>-1</v>
      </c>
      <c r="AR3905" s="7">
        <f>SUM(AQ$3:AQ3905)</f>
        <v>-513.5</v>
      </c>
      <c r="AS3905">
        <v>1.62</v>
      </c>
      <c r="AT3905">
        <v>2.25</v>
      </c>
      <c r="AU3905" s="5">
        <f t="shared" si="725"/>
        <v>-4.9800000000000004</v>
      </c>
      <c r="AV3905" s="4">
        <f>SUM(AU$3:AU3905)</f>
        <v>-2852.079999999994</v>
      </c>
    </row>
    <row r="3906" spans="1:48" x14ac:dyDescent="0.25">
      <c r="A3906">
        <f t="shared" si="721"/>
        <v>1</v>
      </c>
      <c r="B3906">
        <f t="shared" si="720"/>
        <v>2556</v>
      </c>
      <c r="C3906" s="1">
        <v>43694</v>
      </c>
      <c r="D3906" t="s">
        <v>291</v>
      </c>
      <c r="E3906" t="s">
        <v>4507</v>
      </c>
      <c r="F3906" t="s">
        <v>247</v>
      </c>
      <c r="G3906" t="s">
        <v>294</v>
      </c>
      <c r="H3906">
        <v>2019</v>
      </c>
      <c r="I3906">
        <v>8</v>
      </c>
      <c r="J3906">
        <v>17</v>
      </c>
      <c r="K3906" t="s">
        <v>47</v>
      </c>
      <c r="L3906">
        <v>7</v>
      </c>
      <c r="M3906" s="3">
        <v>5</v>
      </c>
      <c r="N3906" s="3">
        <v>1</v>
      </c>
      <c r="O3906" s="13">
        <v>1.1200000000000001</v>
      </c>
      <c r="P3906">
        <v>8</v>
      </c>
      <c r="Q3906">
        <v>26</v>
      </c>
      <c r="R3906" s="2">
        <v>1.95</v>
      </c>
      <c r="S3906" s="7">
        <f t="shared" si="726"/>
        <v>0.95</v>
      </c>
      <c r="T3906" s="7">
        <f>SUM($S$3:S3906)</f>
        <v>-138.68000000000018</v>
      </c>
      <c r="U3906" s="2">
        <v>1.8</v>
      </c>
      <c r="V3906" s="7">
        <f t="shared" si="727"/>
        <v>-1</v>
      </c>
      <c r="W3906" s="7">
        <f>SUM($V$3:V3906)</f>
        <v>-406.27999999999872</v>
      </c>
      <c r="X3906" s="8">
        <v>1.1000000000000001</v>
      </c>
      <c r="Y3906" s="7">
        <f t="shared" si="722"/>
        <v>0.10000000000000009</v>
      </c>
      <c r="Z3906" s="7">
        <f>SUM($Y$3:Y3906)</f>
        <v>-131.5499999999997</v>
      </c>
      <c r="AA3906" s="8">
        <v>7</v>
      </c>
      <c r="AB3906" s="7">
        <f t="shared" si="723"/>
        <v>-1</v>
      </c>
      <c r="AC3906" s="7">
        <f>SUM($AB$3:AB3906)</f>
        <v>-487.07000000000102</v>
      </c>
      <c r="AD3906" s="2">
        <v>1.3</v>
      </c>
      <c r="AE3906" s="7">
        <f t="shared" si="728"/>
        <v>0.30000000000000004</v>
      </c>
      <c r="AF3906" s="7">
        <f>SUM(AE$3:AE3906)</f>
        <v>-136.66000000000008</v>
      </c>
      <c r="AG3906" s="2">
        <v>3.5</v>
      </c>
      <c r="AH3906" s="7">
        <f t="shared" si="724"/>
        <v>-1</v>
      </c>
      <c r="AI3906" s="7">
        <f>SUM(AH$3:AH3906)</f>
        <v>-307.48999999999893</v>
      </c>
      <c r="AJ3906" s="2">
        <v>9.5</v>
      </c>
      <c r="AK3906" s="7">
        <f t="shared" si="729"/>
        <v>-1</v>
      </c>
      <c r="AL3906" s="7">
        <f>SUM(AK$3:AK3906)</f>
        <v>-657.5</v>
      </c>
      <c r="AM3906" s="2">
        <v>9</v>
      </c>
      <c r="AN3906" s="7">
        <f t="shared" si="730"/>
        <v>-1</v>
      </c>
      <c r="AO3906" s="7">
        <f>SUM(AN$3:AN3906)</f>
        <v>-77</v>
      </c>
      <c r="AP3906" s="2">
        <v>17</v>
      </c>
      <c r="AQ3906" s="7">
        <f t="shared" si="731"/>
        <v>-1</v>
      </c>
      <c r="AR3906" s="7">
        <f>SUM(AQ$3:AQ3906)</f>
        <v>-514.5</v>
      </c>
      <c r="AS3906">
        <v>1.45</v>
      </c>
      <c r="AT3906">
        <v>2.67</v>
      </c>
      <c r="AU3906" s="5">
        <f t="shared" si="725"/>
        <v>-4.6500000000000004</v>
      </c>
      <c r="AV3906" s="4">
        <f>SUM(AU$3:AU3906)</f>
        <v>-2856.7299999999941</v>
      </c>
    </row>
    <row r="3907" spans="1:48" x14ac:dyDescent="0.25">
      <c r="A3907">
        <f t="shared" si="721"/>
        <v>1</v>
      </c>
      <c r="B3907">
        <f t="shared" ref="B3907:B3970" si="732">B3908+A3907</f>
        <v>2555</v>
      </c>
      <c r="C3907" s="1">
        <v>43694</v>
      </c>
      <c r="D3907" t="s">
        <v>291</v>
      </c>
      <c r="E3907" t="s">
        <v>4508</v>
      </c>
      <c r="F3907" t="s">
        <v>387</v>
      </c>
      <c r="G3907" t="s">
        <v>296</v>
      </c>
      <c r="H3907">
        <v>2019</v>
      </c>
      <c r="I3907">
        <v>8</v>
      </c>
      <c r="J3907">
        <v>17</v>
      </c>
      <c r="K3907" t="s">
        <v>47</v>
      </c>
      <c r="L3907">
        <v>7</v>
      </c>
      <c r="M3907" s="3">
        <v>3</v>
      </c>
      <c r="N3907" s="3">
        <v>0</v>
      </c>
      <c r="O3907" s="13">
        <v>2.5499999999999998</v>
      </c>
      <c r="P3907">
        <v>3.3</v>
      </c>
      <c r="Q3907">
        <v>2.7</v>
      </c>
      <c r="R3907" s="2">
        <v>1.7</v>
      </c>
      <c r="S3907" s="7">
        <f t="shared" si="726"/>
        <v>-1</v>
      </c>
      <c r="T3907" s="7">
        <f>SUM($S$3:S3907)</f>
        <v>-139.68000000000018</v>
      </c>
      <c r="U3907" s="2">
        <v>2.0499999999999998</v>
      </c>
      <c r="V3907" s="7">
        <f t="shared" si="727"/>
        <v>1.0499999999999998</v>
      </c>
      <c r="W3907" s="7">
        <f>SUM($V$3:V3907)</f>
        <v>-405.22999999999871</v>
      </c>
      <c r="X3907" s="8">
        <v>1.28</v>
      </c>
      <c r="Y3907" s="7">
        <f t="shared" si="722"/>
        <v>0.28000000000000003</v>
      </c>
      <c r="Z3907" s="7">
        <f>SUM($Y$3:Y3907)</f>
        <v>-131.2699999999997</v>
      </c>
      <c r="AA3907" s="8">
        <v>3.75</v>
      </c>
      <c r="AB3907" s="7">
        <f t="shared" si="723"/>
        <v>-1</v>
      </c>
      <c r="AC3907" s="7">
        <f>SUM($AB$3:AB3907)</f>
        <v>-488.07000000000102</v>
      </c>
      <c r="AD3907" s="2">
        <v>1.9</v>
      </c>
      <c r="AE3907" s="7">
        <f t="shared" si="728"/>
        <v>0.89999999999999991</v>
      </c>
      <c r="AF3907" s="7">
        <f>SUM(AE$3:AE3907)</f>
        <v>-135.76000000000008</v>
      </c>
      <c r="AG3907" s="2">
        <v>1.9</v>
      </c>
      <c r="AH3907" s="7">
        <f t="shared" si="724"/>
        <v>-1</v>
      </c>
      <c r="AI3907" s="7">
        <f>SUM(AH$3:AH3907)</f>
        <v>-308.48999999999893</v>
      </c>
      <c r="AJ3907" s="2">
        <v>9</v>
      </c>
      <c r="AK3907" s="7">
        <f t="shared" si="729"/>
        <v>-1</v>
      </c>
      <c r="AL3907" s="7">
        <f>SUM(AK$3:AK3907)</f>
        <v>-658.5</v>
      </c>
      <c r="AM3907" s="2">
        <v>10</v>
      </c>
      <c r="AN3907" s="7">
        <f t="shared" si="730"/>
        <v>-1</v>
      </c>
      <c r="AO3907" s="7">
        <f>SUM(AN$3:AN3907)</f>
        <v>-78</v>
      </c>
      <c r="AP3907" s="2">
        <v>6</v>
      </c>
      <c r="AQ3907" s="7">
        <f t="shared" si="731"/>
        <v>-1</v>
      </c>
      <c r="AR3907" s="7">
        <f>SUM(AQ$3:AQ3907)</f>
        <v>-515.5</v>
      </c>
      <c r="AS3907">
        <v>5.25</v>
      </c>
      <c r="AT3907">
        <v>1.1599999999999999</v>
      </c>
      <c r="AU3907" s="5">
        <f t="shared" si="725"/>
        <v>-3.7700000000000005</v>
      </c>
      <c r="AV3907" s="4">
        <f>SUM(AU$3:AU3907)</f>
        <v>-2860.4999999999941</v>
      </c>
    </row>
    <row r="3908" spans="1:48" x14ac:dyDescent="0.25">
      <c r="A3908">
        <f t="shared" ref="A3908:A3971" si="733">IF(AND(H3908&lt;&gt;"",I3908&lt;&gt;"",J3908&lt;&gt;"",K3908&lt;&gt;"",L3908&lt;&gt;"",M3908&lt;&gt;"",N3908&lt;&gt;"",O3908&lt;&gt;"",P3908&lt;&gt;"",Q3908&lt;&gt;"",R3908&lt;&gt;"",U3908&lt;&gt;"",X3908&lt;&gt;"",AA3908&lt;&gt;"",AD3908&lt;&gt;"",AG3908&lt;&gt;"",AJ3908&lt;&gt;"",AM3908&lt;&gt;"",AP3908&lt;&gt;""),1,0)</f>
        <v>1</v>
      </c>
      <c r="B3908">
        <f t="shared" si="732"/>
        <v>2554</v>
      </c>
      <c r="C3908" s="1">
        <v>43694</v>
      </c>
      <c r="D3908" t="s">
        <v>291</v>
      </c>
      <c r="E3908" t="s">
        <v>4509</v>
      </c>
      <c r="F3908" t="s">
        <v>794</v>
      </c>
      <c r="G3908" t="s">
        <v>393</v>
      </c>
      <c r="H3908">
        <v>2019</v>
      </c>
      <c r="I3908">
        <v>8</v>
      </c>
      <c r="J3908">
        <v>17</v>
      </c>
      <c r="K3908" t="s">
        <v>47</v>
      </c>
      <c r="L3908">
        <v>7</v>
      </c>
      <c r="M3908" s="3">
        <v>0</v>
      </c>
      <c r="N3908" s="3">
        <v>0</v>
      </c>
      <c r="O3908" s="13">
        <v>2.15</v>
      </c>
      <c r="P3908">
        <v>3.6</v>
      </c>
      <c r="Q3908">
        <v>3.2</v>
      </c>
      <c r="R3908" s="2">
        <v>1.7</v>
      </c>
      <c r="S3908" s="7">
        <f t="shared" si="726"/>
        <v>-1</v>
      </c>
      <c r="T3908" s="7">
        <f>SUM($S$3:S3908)</f>
        <v>-140.68000000000018</v>
      </c>
      <c r="U3908" s="2">
        <v>2.0499999999999998</v>
      </c>
      <c r="V3908" s="7">
        <f t="shared" si="727"/>
        <v>1.0499999999999998</v>
      </c>
      <c r="W3908" s="7">
        <f>SUM($V$3:V3908)</f>
        <v>-404.1799999999987</v>
      </c>
      <c r="X3908" s="8">
        <v>1.28</v>
      </c>
      <c r="Y3908" s="7">
        <f t="shared" ref="Y3908:Y3971" si="734">IF($A3908=1,(X3908-1)*IF($M3908+$N3908&gt;1.5,1,0)+(-1)*(1-IF($M3908+$N3908&gt;1.5,1,0)),"")</f>
        <v>-1</v>
      </c>
      <c r="Z3908" s="7">
        <f>SUM($Y$3:Y3908)</f>
        <v>-132.2699999999997</v>
      </c>
      <c r="AA3908" s="8">
        <v>3.75</v>
      </c>
      <c r="AB3908" s="7">
        <f t="shared" ref="AB3908:AB3971" si="735">IF($A3908=1,(AA3908-1)*IF($M3908+$N3908&lt;1.5,1,0)+(-1)*(1-IF($M3908+$N3908&lt;1.5,1,0)),"")</f>
        <v>2.75</v>
      </c>
      <c r="AC3908" s="7">
        <f>SUM($AB$3:AB3908)</f>
        <v>-485.32000000000102</v>
      </c>
      <c r="AD3908" s="2">
        <v>1.9</v>
      </c>
      <c r="AE3908" s="7">
        <f t="shared" si="728"/>
        <v>-1</v>
      </c>
      <c r="AF3908" s="7">
        <f>SUM(AE$3:AE3908)</f>
        <v>-136.76000000000008</v>
      </c>
      <c r="AG3908" s="2">
        <v>1.9</v>
      </c>
      <c r="AH3908" s="7">
        <f t="shared" ref="AH3908:AH3971" si="736">IF($A3908=1,(AG3908-1)*IF($M3908+$N3908&lt;2.5,1,0)+(-1)*(1-IF($M3908+$N3908&lt;2.5,1,0)),"")</f>
        <v>0.89999999999999991</v>
      </c>
      <c r="AI3908" s="7">
        <f>SUM(AH$3:AH3908)</f>
        <v>-307.58999999999895</v>
      </c>
      <c r="AJ3908" s="2">
        <v>8.5</v>
      </c>
      <c r="AK3908" s="7">
        <f t="shared" si="729"/>
        <v>-1</v>
      </c>
      <c r="AL3908" s="7">
        <f>SUM(AK$3:AK3908)</f>
        <v>-659.5</v>
      </c>
      <c r="AM3908" s="2">
        <v>9</v>
      </c>
      <c r="AN3908" s="7">
        <f t="shared" si="730"/>
        <v>-1</v>
      </c>
      <c r="AO3908" s="7">
        <f>SUM(AN$3:AN3908)</f>
        <v>-79</v>
      </c>
      <c r="AP3908" s="2">
        <v>6.5</v>
      </c>
      <c r="AQ3908" s="7">
        <f t="shared" si="731"/>
        <v>-1</v>
      </c>
      <c r="AR3908" s="7">
        <f>SUM(AQ$3:AQ3908)</f>
        <v>-516.5</v>
      </c>
      <c r="AS3908">
        <v>4.0999999999999996</v>
      </c>
      <c r="AT3908">
        <v>1.22</v>
      </c>
      <c r="AU3908" s="5">
        <f t="shared" ref="AU3908:AU3971" si="737">SUM(S3908,V3908,Y3908,AB3908,AE3908,AH3908,AK3908,AN3908,AQ3908)</f>
        <v>-1.3000000000000003</v>
      </c>
      <c r="AV3908" s="4">
        <f>SUM(AU$3:AU3908)</f>
        <v>-2861.7999999999943</v>
      </c>
    </row>
    <row r="3909" spans="1:48" x14ac:dyDescent="0.25">
      <c r="A3909">
        <f t="shared" si="733"/>
        <v>1</v>
      </c>
      <c r="B3909">
        <f t="shared" si="732"/>
        <v>2553</v>
      </c>
      <c r="C3909" s="1">
        <v>43694</v>
      </c>
      <c r="D3909" t="s">
        <v>291</v>
      </c>
      <c r="E3909" t="s">
        <v>4510</v>
      </c>
      <c r="F3909" t="s">
        <v>391</v>
      </c>
      <c r="G3909" t="s">
        <v>297</v>
      </c>
      <c r="H3909">
        <v>2019</v>
      </c>
      <c r="I3909">
        <v>8</v>
      </c>
      <c r="J3909">
        <v>17</v>
      </c>
      <c r="K3909" t="s">
        <v>47</v>
      </c>
      <c r="L3909">
        <v>7</v>
      </c>
      <c r="M3909" s="3">
        <v>1</v>
      </c>
      <c r="N3909" s="3">
        <v>3</v>
      </c>
      <c r="O3909" s="13">
        <v>1.66</v>
      </c>
      <c r="P3909">
        <v>4.2</v>
      </c>
      <c r="Q3909">
        <v>4.5</v>
      </c>
      <c r="R3909" s="2">
        <v>1.66</v>
      </c>
      <c r="S3909" s="7">
        <f t="shared" ref="S3909:S3972" si="738">IF($A3909=1,(R3909-1)*IF(AND($M3909&gt;0, $N3909&gt;0),1,0)+(-1)*(1-IF(AND($M3909&gt;0, $N3909&gt;0),1,0)),"")</f>
        <v>0.65999999999999992</v>
      </c>
      <c r="T3909" s="7">
        <f>SUM($S$3:S3909)</f>
        <v>-140.02000000000018</v>
      </c>
      <c r="U3909" s="2">
        <v>2.1</v>
      </c>
      <c r="V3909" s="7">
        <f t="shared" ref="V3909:V3972" si="739">IF($A3909=1,(U3909-1)*IF(OR($M3909&lt;=0, $N3909&lt;=0),1,0)+(-1)*(1-IF(OR($M3909&lt;=0, $N3909&lt;=0),1,0)),"")</f>
        <v>-1</v>
      </c>
      <c r="W3909" s="7">
        <f>SUM($V$3:V3909)</f>
        <v>-405.1799999999987</v>
      </c>
      <c r="X3909" s="8">
        <v>1.2</v>
      </c>
      <c r="Y3909" s="7">
        <f t="shared" si="734"/>
        <v>0.19999999999999996</v>
      </c>
      <c r="Z3909" s="7">
        <f>SUM($Y$3:Y3909)</f>
        <v>-132.06999999999971</v>
      </c>
      <c r="AA3909" s="8">
        <v>4.5</v>
      </c>
      <c r="AB3909" s="7">
        <f t="shared" si="735"/>
        <v>-1</v>
      </c>
      <c r="AC3909" s="7">
        <f>SUM($AB$3:AB3909)</f>
        <v>-486.32000000000102</v>
      </c>
      <c r="AD3909" s="2">
        <v>1.66</v>
      </c>
      <c r="AE3909" s="7">
        <f t="shared" ref="AE3909:AE3972" si="740">IF($A3909=1,(AD3909-1)*IF($M3909+$N3909&gt;2.5,1,0)+(-1)*(1-IF($M3909+$N3909&gt;2.5,1,0)),"")</f>
        <v>0.65999999999999992</v>
      </c>
      <c r="AF3909" s="7">
        <f>SUM(AE$3:AE3909)</f>
        <v>-136.10000000000008</v>
      </c>
      <c r="AG3909" s="2">
        <v>2.2000000000000002</v>
      </c>
      <c r="AH3909" s="7">
        <f t="shared" si="736"/>
        <v>-1</v>
      </c>
      <c r="AI3909" s="7">
        <f>SUM(AH$3:AH3909)</f>
        <v>-308.58999999999895</v>
      </c>
      <c r="AJ3909" s="2">
        <v>8.5</v>
      </c>
      <c r="AK3909" s="7">
        <f t="shared" ref="AK3909:AK3972" si="741">IF($A3909=1,(AJ3909-1)*IF(AND($M3909=1,$N3909=0),1,0)+(-1)*(1-IF(AND($M3909=1,$N3909=0),1,0)),"")</f>
        <v>-1</v>
      </c>
      <c r="AL3909" s="7">
        <f>SUM(AK$3:AK3909)</f>
        <v>-660.5</v>
      </c>
      <c r="AM3909" s="2">
        <v>8</v>
      </c>
      <c r="AN3909" s="7">
        <f t="shared" ref="AN3909:AN3972" si="742">IF($A3909=1,(AM3909-1)*IF(AND($M3909=2,$N3909=1),1,0)+(-1)*(1-IF(AND($M3909=2,$N3909=1),1,0)),"")</f>
        <v>-1</v>
      </c>
      <c r="AO3909" s="7">
        <f>SUM(AN$3:AN3909)</f>
        <v>-80</v>
      </c>
      <c r="AP3909" s="2">
        <v>8</v>
      </c>
      <c r="AQ3909" s="7">
        <f t="shared" ref="AQ3909:AQ3972" si="743">IF($A3909=1,(AP3909-1)*IF(AND($M3909=1,$N3909=1),1,0)+(-1)*(1-IF(AND($M3909=1,$N3909=1),1,0)),"")</f>
        <v>-1</v>
      </c>
      <c r="AR3909" s="7">
        <f>SUM(AQ$3:AQ3909)</f>
        <v>-517.5</v>
      </c>
      <c r="AS3909">
        <v>2.75</v>
      </c>
      <c r="AT3909">
        <v>1.42</v>
      </c>
      <c r="AU3909" s="5">
        <f t="shared" si="737"/>
        <v>-4.4800000000000004</v>
      </c>
      <c r="AV3909" s="4">
        <f>SUM(AU$3:AU3909)</f>
        <v>-2866.2799999999943</v>
      </c>
    </row>
    <row r="3910" spans="1:48" x14ac:dyDescent="0.25">
      <c r="A3910">
        <f t="shared" si="733"/>
        <v>1</v>
      </c>
      <c r="B3910">
        <f t="shared" si="732"/>
        <v>2552</v>
      </c>
      <c r="C3910" s="1">
        <v>43694</v>
      </c>
      <c r="D3910" t="s">
        <v>291</v>
      </c>
      <c r="E3910" t="s">
        <v>4511</v>
      </c>
      <c r="F3910" t="s">
        <v>239</v>
      </c>
      <c r="G3910" t="s">
        <v>557</v>
      </c>
      <c r="H3910">
        <v>2019</v>
      </c>
      <c r="I3910">
        <v>8</v>
      </c>
      <c r="J3910">
        <v>17</v>
      </c>
      <c r="K3910" t="s">
        <v>47</v>
      </c>
      <c r="L3910">
        <v>7</v>
      </c>
      <c r="M3910" s="3">
        <v>2</v>
      </c>
      <c r="N3910" s="3">
        <v>1</v>
      </c>
      <c r="O3910" s="13">
        <v>2.0499999999999998</v>
      </c>
      <c r="P3910">
        <v>3.4</v>
      </c>
      <c r="Q3910">
        <v>3.6</v>
      </c>
      <c r="R3910" s="2">
        <v>1.57</v>
      </c>
      <c r="S3910" s="7">
        <f t="shared" si="738"/>
        <v>0.57000000000000006</v>
      </c>
      <c r="T3910" s="7">
        <f>SUM($S$3:S3910)</f>
        <v>-139.45000000000019</v>
      </c>
      <c r="U3910" s="2">
        <v>2.25</v>
      </c>
      <c r="V3910" s="7">
        <f t="shared" si="739"/>
        <v>-1</v>
      </c>
      <c r="W3910" s="7">
        <f>SUM($V$3:V3910)</f>
        <v>-406.1799999999987</v>
      </c>
      <c r="X3910" s="8">
        <v>1.22</v>
      </c>
      <c r="Y3910" s="7">
        <f t="shared" si="734"/>
        <v>0.21999999999999997</v>
      </c>
      <c r="Z3910" s="7">
        <f>SUM($Y$3:Y3910)</f>
        <v>-131.84999999999971</v>
      </c>
      <c r="AA3910" s="8">
        <v>4.33</v>
      </c>
      <c r="AB3910" s="7">
        <f t="shared" si="735"/>
        <v>-1</v>
      </c>
      <c r="AC3910" s="7">
        <f>SUM($AB$3:AB3910)</f>
        <v>-487.32000000000102</v>
      </c>
      <c r="AD3910" s="2">
        <v>1.72</v>
      </c>
      <c r="AE3910" s="7">
        <f t="shared" si="740"/>
        <v>0.72</v>
      </c>
      <c r="AF3910" s="7">
        <f>SUM(AE$3:AE3910)</f>
        <v>-135.38000000000008</v>
      </c>
      <c r="AG3910" s="2">
        <v>2.1</v>
      </c>
      <c r="AH3910" s="7">
        <f t="shared" si="736"/>
        <v>-1</v>
      </c>
      <c r="AI3910" s="7">
        <f>SUM(AH$3:AH3910)</f>
        <v>-309.58999999999895</v>
      </c>
      <c r="AJ3910" s="2">
        <v>9.5</v>
      </c>
      <c r="AK3910" s="7">
        <f t="shared" si="741"/>
        <v>-1</v>
      </c>
      <c r="AL3910" s="7">
        <f>SUM(AK$3:AK3910)</f>
        <v>-661.5</v>
      </c>
      <c r="AM3910" s="2">
        <v>8.5</v>
      </c>
      <c r="AN3910" s="7">
        <f t="shared" si="742"/>
        <v>7.5</v>
      </c>
      <c r="AO3910" s="7">
        <f>SUM(AN$3:AN3910)</f>
        <v>-72.5</v>
      </c>
      <c r="AP3910" s="2">
        <v>6.5</v>
      </c>
      <c r="AQ3910" s="7">
        <f t="shared" si="743"/>
        <v>-1</v>
      </c>
      <c r="AR3910" s="7">
        <f>SUM(AQ$3:AQ3910)</f>
        <v>-518.5</v>
      </c>
      <c r="AS3910">
        <v>3.55</v>
      </c>
      <c r="AT3910">
        <v>1.27</v>
      </c>
      <c r="AU3910" s="5">
        <f t="shared" si="737"/>
        <v>4.01</v>
      </c>
      <c r="AV3910" s="4">
        <f>SUM(AU$3:AU3910)</f>
        <v>-2862.2699999999941</v>
      </c>
    </row>
    <row r="3911" spans="1:48" x14ac:dyDescent="0.25">
      <c r="A3911">
        <f t="shared" si="733"/>
        <v>1</v>
      </c>
      <c r="B3911">
        <f t="shared" si="732"/>
        <v>2551</v>
      </c>
      <c r="C3911" s="1">
        <v>43694</v>
      </c>
      <c r="D3911" t="s">
        <v>298</v>
      </c>
      <c r="E3911" t="s">
        <v>4512</v>
      </c>
      <c r="F3911" t="s">
        <v>397</v>
      </c>
      <c r="G3911" t="s">
        <v>409</v>
      </c>
      <c r="H3911">
        <v>2019</v>
      </c>
      <c r="I3911">
        <v>8</v>
      </c>
      <c r="J3911">
        <v>17</v>
      </c>
      <c r="K3911" t="s">
        <v>47</v>
      </c>
      <c r="L3911">
        <v>7</v>
      </c>
      <c r="M3911" s="3">
        <v>2</v>
      </c>
      <c r="N3911" s="3">
        <v>2</v>
      </c>
      <c r="O3911" s="13">
        <v>2.15</v>
      </c>
      <c r="P3911">
        <v>3.5</v>
      </c>
      <c r="Q3911">
        <v>3.3</v>
      </c>
      <c r="R3911" s="2">
        <v>1.66</v>
      </c>
      <c r="S3911" s="7">
        <f t="shared" si="738"/>
        <v>0.65999999999999992</v>
      </c>
      <c r="T3911" s="7">
        <f>SUM($S$3:S3911)</f>
        <v>-138.79000000000019</v>
      </c>
      <c r="U3911" s="2">
        <v>2.1</v>
      </c>
      <c r="V3911" s="7">
        <f t="shared" si="739"/>
        <v>-1</v>
      </c>
      <c r="W3911" s="7">
        <f>SUM($V$3:V3911)</f>
        <v>-407.1799999999987</v>
      </c>
      <c r="X3911" s="8">
        <v>1.25</v>
      </c>
      <c r="Y3911" s="7">
        <f t="shared" si="734"/>
        <v>0.25</v>
      </c>
      <c r="Z3911" s="7">
        <f>SUM($Y$3:Y3911)</f>
        <v>-131.59999999999971</v>
      </c>
      <c r="AA3911" s="8">
        <v>4</v>
      </c>
      <c r="AB3911" s="7">
        <f t="shared" si="735"/>
        <v>-1</v>
      </c>
      <c r="AC3911" s="7">
        <f>SUM($AB$3:AB3911)</f>
        <v>-488.32000000000102</v>
      </c>
      <c r="AD3911" s="2">
        <v>1.8</v>
      </c>
      <c r="AE3911" s="7">
        <f t="shared" si="740"/>
        <v>0.8</v>
      </c>
      <c r="AF3911" s="7">
        <f>SUM(AE$3:AE3911)</f>
        <v>-134.58000000000007</v>
      </c>
      <c r="AG3911" s="2">
        <v>2</v>
      </c>
      <c r="AH3911" s="7">
        <f t="shared" si="736"/>
        <v>-1</v>
      </c>
      <c r="AI3911" s="7">
        <f>SUM(AH$3:AH3911)</f>
        <v>-310.58999999999895</v>
      </c>
      <c r="AJ3911" s="2">
        <v>8.5</v>
      </c>
      <c r="AK3911" s="7">
        <f t="shared" si="741"/>
        <v>-1</v>
      </c>
      <c r="AL3911" s="7">
        <f>SUM(AK$3:AK3911)</f>
        <v>-662.5</v>
      </c>
      <c r="AM3911" s="2">
        <v>9</v>
      </c>
      <c r="AN3911" s="7">
        <f t="shared" si="742"/>
        <v>-1</v>
      </c>
      <c r="AO3911" s="7">
        <f>SUM(AN$3:AN3911)</f>
        <v>-73.5</v>
      </c>
      <c r="AP3911" s="2">
        <v>6.5</v>
      </c>
      <c r="AQ3911" s="7">
        <f t="shared" si="743"/>
        <v>-1</v>
      </c>
      <c r="AR3911" s="7">
        <f>SUM(AQ$3:AQ3911)</f>
        <v>-519.5</v>
      </c>
      <c r="AS3911">
        <v>3.9</v>
      </c>
      <c r="AT3911">
        <v>1.24</v>
      </c>
      <c r="AU3911" s="5">
        <f t="shared" si="737"/>
        <v>-4.29</v>
      </c>
      <c r="AV3911" s="4">
        <f>SUM(AU$3:AU3911)</f>
        <v>-2866.559999999994</v>
      </c>
    </row>
    <row r="3912" spans="1:48" x14ac:dyDescent="0.25">
      <c r="A3912">
        <f t="shared" si="733"/>
        <v>1</v>
      </c>
      <c r="B3912">
        <f t="shared" si="732"/>
        <v>2550</v>
      </c>
      <c r="C3912" s="1">
        <v>43694</v>
      </c>
      <c r="D3912" t="s">
        <v>298</v>
      </c>
      <c r="E3912" t="s">
        <v>4513</v>
      </c>
      <c r="F3912" t="s">
        <v>301</v>
      </c>
      <c r="G3912" t="s">
        <v>410</v>
      </c>
      <c r="H3912">
        <v>2019</v>
      </c>
      <c r="I3912">
        <v>8</v>
      </c>
      <c r="J3912">
        <v>17</v>
      </c>
      <c r="K3912" t="s">
        <v>47</v>
      </c>
      <c r="L3912">
        <v>7</v>
      </c>
      <c r="M3912" s="3">
        <v>1</v>
      </c>
      <c r="N3912" s="3">
        <v>0</v>
      </c>
      <c r="O3912" s="13">
        <v>2.2000000000000002</v>
      </c>
      <c r="P3912">
        <v>3.4</v>
      </c>
      <c r="Q3912">
        <v>3.3</v>
      </c>
      <c r="R3912" s="2">
        <v>1.8</v>
      </c>
      <c r="S3912" s="7">
        <f t="shared" si="738"/>
        <v>-1</v>
      </c>
      <c r="T3912" s="7">
        <f>SUM($S$3:S3912)</f>
        <v>-139.79000000000019</v>
      </c>
      <c r="U3912" s="2">
        <v>1.9</v>
      </c>
      <c r="V3912" s="7">
        <f t="shared" si="739"/>
        <v>0.89999999999999991</v>
      </c>
      <c r="W3912" s="7">
        <f>SUM($V$3:V3912)</f>
        <v>-406.27999999999872</v>
      </c>
      <c r="X3912" s="8">
        <v>1.33</v>
      </c>
      <c r="Y3912" s="7">
        <f t="shared" si="734"/>
        <v>-1</v>
      </c>
      <c r="Z3912" s="7">
        <f>SUM($Y$3:Y3912)</f>
        <v>-132.59999999999971</v>
      </c>
      <c r="AA3912" s="8">
        <v>3.4</v>
      </c>
      <c r="AB3912" s="7">
        <f t="shared" si="735"/>
        <v>2.4</v>
      </c>
      <c r="AC3912" s="7">
        <f>SUM($AB$3:AB3912)</f>
        <v>-485.92000000000104</v>
      </c>
      <c r="AD3912" s="2">
        <v>2</v>
      </c>
      <c r="AE3912" s="7">
        <f t="shared" si="740"/>
        <v>-1</v>
      </c>
      <c r="AF3912" s="7">
        <f>SUM(AE$3:AE3912)</f>
        <v>-135.58000000000007</v>
      </c>
      <c r="AG3912" s="2">
        <v>1.8</v>
      </c>
      <c r="AH3912" s="7">
        <f t="shared" si="736"/>
        <v>0.8</v>
      </c>
      <c r="AI3912" s="7">
        <f>SUM(AH$3:AH3912)</f>
        <v>-309.78999999999894</v>
      </c>
      <c r="AJ3912" s="2">
        <v>7.5</v>
      </c>
      <c r="AK3912" s="7">
        <f t="shared" si="741"/>
        <v>6.5</v>
      </c>
      <c r="AL3912" s="7">
        <f>SUM(AK$3:AK3912)</f>
        <v>-656</v>
      </c>
      <c r="AM3912" s="2">
        <v>9</v>
      </c>
      <c r="AN3912" s="7">
        <f t="shared" si="742"/>
        <v>-1</v>
      </c>
      <c r="AO3912" s="7">
        <f>SUM(AN$3:AN3912)</f>
        <v>-74.5</v>
      </c>
      <c r="AP3912" s="2">
        <v>6</v>
      </c>
      <c r="AQ3912" s="7">
        <f t="shared" si="743"/>
        <v>-1</v>
      </c>
      <c r="AR3912" s="7">
        <f>SUM(AQ$3:AQ3912)</f>
        <v>-520.5</v>
      </c>
      <c r="AS3912">
        <v>4.1500000000000004</v>
      </c>
      <c r="AT3912">
        <v>1.22</v>
      </c>
      <c r="AU3912" s="5">
        <f t="shared" si="737"/>
        <v>5.6</v>
      </c>
      <c r="AV3912" s="4">
        <f>SUM(AU$3:AU3912)</f>
        <v>-2860.9599999999941</v>
      </c>
    </row>
    <row r="3913" spans="1:48" x14ac:dyDescent="0.25">
      <c r="A3913">
        <f t="shared" si="733"/>
        <v>1</v>
      </c>
      <c r="B3913">
        <f t="shared" si="732"/>
        <v>2549</v>
      </c>
      <c r="C3913" s="1">
        <v>43694</v>
      </c>
      <c r="D3913" t="s">
        <v>298</v>
      </c>
      <c r="E3913" t="s">
        <v>4514</v>
      </c>
      <c r="F3913" t="s">
        <v>403</v>
      </c>
      <c r="G3913" t="s">
        <v>419</v>
      </c>
      <c r="H3913">
        <v>2019</v>
      </c>
      <c r="I3913">
        <v>8</v>
      </c>
      <c r="J3913">
        <v>17</v>
      </c>
      <c r="K3913" t="s">
        <v>47</v>
      </c>
      <c r="L3913">
        <v>7</v>
      </c>
      <c r="M3913" s="3">
        <v>1</v>
      </c>
      <c r="N3913" s="3">
        <v>1</v>
      </c>
      <c r="O3913" s="13">
        <v>1.75</v>
      </c>
      <c r="P3913">
        <v>3.6</v>
      </c>
      <c r="Q3913">
        <v>4.75</v>
      </c>
      <c r="R3913" s="2">
        <v>1.66</v>
      </c>
      <c r="S3913" s="7">
        <f t="shared" si="738"/>
        <v>0.65999999999999992</v>
      </c>
      <c r="T3913" s="7">
        <f>SUM($S$3:S3913)</f>
        <v>-139.13000000000019</v>
      </c>
      <c r="U3913" s="2">
        <v>2.1</v>
      </c>
      <c r="V3913" s="7">
        <f t="shared" si="739"/>
        <v>-1</v>
      </c>
      <c r="W3913" s="7">
        <f>SUM($V$3:V3913)</f>
        <v>-407.27999999999872</v>
      </c>
      <c r="X3913" s="8">
        <v>1.25</v>
      </c>
      <c r="Y3913" s="7">
        <f t="shared" si="734"/>
        <v>0.25</v>
      </c>
      <c r="Z3913" s="7">
        <f>SUM($Y$3:Y3913)</f>
        <v>-132.34999999999971</v>
      </c>
      <c r="AA3913" s="8">
        <v>4</v>
      </c>
      <c r="AB3913" s="7">
        <f t="shared" si="735"/>
        <v>-1</v>
      </c>
      <c r="AC3913" s="7">
        <f>SUM($AB$3:AB3913)</f>
        <v>-486.92000000000104</v>
      </c>
      <c r="AD3913" s="2">
        <v>1.8</v>
      </c>
      <c r="AE3913" s="7">
        <f t="shared" si="740"/>
        <v>-1</v>
      </c>
      <c r="AF3913" s="7">
        <f>SUM(AE$3:AE3913)</f>
        <v>-136.58000000000007</v>
      </c>
      <c r="AG3913" s="2">
        <v>2</v>
      </c>
      <c r="AH3913" s="7">
        <f t="shared" si="736"/>
        <v>1</v>
      </c>
      <c r="AI3913" s="7">
        <f>SUM(AH$3:AH3913)</f>
        <v>-308.78999999999894</v>
      </c>
      <c r="AJ3913" s="2">
        <v>8</v>
      </c>
      <c r="AK3913" s="7">
        <f t="shared" si="741"/>
        <v>-1</v>
      </c>
      <c r="AL3913" s="7">
        <f>SUM(AK$3:AK3913)</f>
        <v>-657</v>
      </c>
      <c r="AM3913" s="2">
        <v>8</v>
      </c>
      <c r="AN3913" s="7">
        <f t="shared" si="742"/>
        <v>-1</v>
      </c>
      <c r="AO3913" s="7">
        <f>SUM(AN$3:AN3913)</f>
        <v>-75.5</v>
      </c>
      <c r="AP3913" s="2">
        <v>7</v>
      </c>
      <c r="AQ3913" s="7">
        <f t="shared" si="743"/>
        <v>6</v>
      </c>
      <c r="AR3913" s="7">
        <f>SUM(AQ$3:AQ3913)</f>
        <v>-514.5</v>
      </c>
      <c r="AS3913">
        <v>3</v>
      </c>
      <c r="AT3913">
        <v>1.37</v>
      </c>
      <c r="AU3913" s="5">
        <f t="shared" si="737"/>
        <v>2.91</v>
      </c>
      <c r="AV3913" s="4">
        <f>SUM(AU$3:AU3913)</f>
        <v>-2858.0499999999943</v>
      </c>
    </row>
    <row r="3914" spans="1:48" x14ac:dyDescent="0.25">
      <c r="A3914">
        <f t="shared" si="733"/>
        <v>1</v>
      </c>
      <c r="B3914">
        <f t="shared" si="732"/>
        <v>2548</v>
      </c>
      <c r="C3914" s="1">
        <v>43694</v>
      </c>
      <c r="D3914" t="s">
        <v>298</v>
      </c>
      <c r="E3914" t="s">
        <v>4515</v>
      </c>
      <c r="F3914" t="s">
        <v>406</v>
      </c>
      <c r="G3914" t="s">
        <v>416</v>
      </c>
      <c r="H3914">
        <v>2019</v>
      </c>
      <c r="I3914">
        <v>8</v>
      </c>
      <c r="J3914">
        <v>17</v>
      </c>
      <c r="K3914" t="s">
        <v>47</v>
      </c>
      <c r="L3914">
        <v>7</v>
      </c>
      <c r="M3914" s="3">
        <v>2</v>
      </c>
      <c r="N3914" s="3">
        <v>0</v>
      </c>
      <c r="O3914" s="13">
        <v>2.0499999999999998</v>
      </c>
      <c r="P3914">
        <v>3.3</v>
      </c>
      <c r="Q3914">
        <v>3.75</v>
      </c>
      <c r="R3914" s="2">
        <v>1.61</v>
      </c>
      <c r="S3914" s="7">
        <f t="shared" si="738"/>
        <v>-1</v>
      </c>
      <c r="T3914" s="7">
        <f>SUM($S$3:S3914)</f>
        <v>-140.13000000000019</v>
      </c>
      <c r="U3914" s="2">
        <v>2.2000000000000002</v>
      </c>
      <c r="V3914" s="7">
        <f t="shared" si="739"/>
        <v>1.2000000000000002</v>
      </c>
      <c r="W3914" s="7">
        <f>SUM($V$3:V3914)</f>
        <v>-406.07999999999873</v>
      </c>
      <c r="X3914" s="8">
        <v>1.25</v>
      </c>
      <c r="Y3914" s="7">
        <f t="shared" si="734"/>
        <v>0.25</v>
      </c>
      <c r="Z3914" s="7">
        <f>SUM($Y$3:Y3914)</f>
        <v>-132.09999999999971</v>
      </c>
      <c r="AA3914" s="8">
        <v>4</v>
      </c>
      <c r="AB3914" s="7">
        <f t="shared" si="735"/>
        <v>-1</v>
      </c>
      <c r="AC3914" s="7">
        <f>SUM($AB$3:AB3914)</f>
        <v>-487.92000000000104</v>
      </c>
      <c r="AD3914" s="2">
        <v>1.8</v>
      </c>
      <c r="AE3914" s="7">
        <f t="shared" si="740"/>
        <v>-1</v>
      </c>
      <c r="AF3914" s="7">
        <f>SUM(AE$3:AE3914)</f>
        <v>-137.58000000000007</v>
      </c>
      <c r="AG3914" s="2">
        <v>2</v>
      </c>
      <c r="AH3914" s="7">
        <f t="shared" si="736"/>
        <v>1</v>
      </c>
      <c r="AI3914" s="7">
        <f>SUM(AH$3:AH3914)</f>
        <v>-307.78999999999894</v>
      </c>
      <c r="AJ3914" s="2">
        <v>8.5</v>
      </c>
      <c r="AK3914" s="7">
        <f t="shared" si="741"/>
        <v>-1</v>
      </c>
      <c r="AL3914" s="7">
        <f>SUM(AK$3:AK3914)</f>
        <v>-658</v>
      </c>
      <c r="AM3914" s="2">
        <v>8.5</v>
      </c>
      <c r="AN3914" s="7">
        <f t="shared" si="742"/>
        <v>-1</v>
      </c>
      <c r="AO3914" s="7">
        <f>SUM(AN$3:AN3914)</f>
        <v>-76.5</v>
      </c>
      <c r="AP3914" s="2">
        <v>6</v>
      </c>
      <c r="AQ3914" s="7">
        <f t="shared" si="743"/>
        <v>-1</v>
      </c>
      <c r="AR3914" s="7">
        <f>SUM(AQ$3:AQ3914)</f>
        <v>-515.5</v>
      </c>
      <c r="AS3914">
        <v>3.7</v>
      </c>
      <c r="AT3914">
        <v>1.26</v>
      </c>
      <c r="AU3914" s="5">
        <f t="shared" si="737"/>
        <v>-3.55</v>
      </c>
      <c r="AV3914" s="4">
        <f>SUM(AU$3:AU3914)</f>
        <v>-2861.5999999999945</v>
      </c>
    </row>
    <row r="3915" spans="1:48" x14ac:dyDescent="0.25">
      <c r="A3915">
        <f t="shared" si="733"/>
        <v>1</v>
      </c>
      <c r="B3915">
        <f t="shared" si="732"/>
        <v>2547</v>
      </c>
      <c r="C3915" s="1">
        <v>43694</v>
      </c>
      <c r="D3915" t="s">
        <v>298</v>
      </c>
      <c r="E3915" t="s">
        <v>4516</v>
      </c>
      <c r="F3915" t="s">
        <v>425</v>
      </c>
      <c r="G3915" t="s">
        <v>422</v>
      </c>
      <c r="H3915">
        <v>2019</v>
      </c>
      <c r="I3915">
        <v>8</v>
      </c>
      <c r="J3915">
        <v>17</v>
      </c>
      <c r="K3915" t="s">
        <v>47</v>
      </c>
      <c r="L3915">
        <v>7</v>
      </c>
      <c r="M3915" s="3">
        <v>1</v>
      </c>
      <c r="N3915" s="3">
        <v>2</v>
      </c>
      <c r="O3915" s="13">
        <v>2.7</v>
      </c>
      <c r="P3915">
        <v>3.3</v>
      </c>
      <c r="Q3915">
        <v>2.62</v>
      </c>
      <c r="R3915" s="2">
        <v>1.57</v>
      </c>
      <c r="S3915" s="7">
        <f t="shared" si="738"/>
        <v>0.57000000000000006</v>
      </c>
      <c r="T3915" s="7">
        <f>SUM($S$3:S3915)</f>
        <v>-139.5600000000002</v>
      </c>
      <c r="U3915" s="2">
        <v>2.25</v>
      </c>
      <c r="V3915" s="7">
        <f t="shared" si="739"/>
        <v>-1</v>
      </c>
      <c r="W3915" s="7">
        <f>SUM($V$3:V3915)</f>
        <v>-407.07999999999873</v>
      </c>
      <c r="X3915" s="8">
        <v>1.25</v>
      </c>
      <c r="Y3915" s="7">
        <f t="shared" si="734"/>
        <v>0.25</v>
      </c>
      <c r="Z3915" s="7">
        <f>SUM($Y$3:Y3915)</f>
        <v>-131.84999999999971</v>
      </c>
      <c r="AA3915" s="8">
        <v>4</v>
      </c>
      <c r="AB3915" s="7">
        <f t="shared" si="735"/>
        <v>-1</v>
      </c>
      <c r="AC3915" s="7">
        <f>SUM($AB$3:AB3915)</f>
        <v>-488.92000000000104</v>
      </c>
      <c r="AD3915" s="2">
        <v>1.8</v>
      </c>
      <c r="AE3915" s="7">
        <f t="shared" si="740"/>
        <v>0.8</v>
      </c>
      <c r="AF3915" s="7">
        <f>SUM(AE$3:AE3915)</f>
        <v>-136.78000000000006</v>
      </c>
      <c r="AG3915" s="2">
        <v>2</v>
      </c>
      <c r="AH3915" s="7">
        <f t="shared" si="736"/>
        <v>-1</v>
      </c>
      <c r="AI3915" s="7">
        <f>SUM(AH$3:AH3915)</f>
        <v>-308.78999999999894</v>
      </c>
      <c r="AJ3915" s="2">
        <v>10</v>
      </c>
      <c r="AK3915" s="7">
        <f t="shared" si="741"/>
        <v>-1</v>
      </c>
      <c r="AL3915" s="7">
        <f>SUM(AK$3:AK3915)</f>
        <v>-659</v>
      </c>
      <c r="AM3915" s="2">
        <v>10</v>
      </c>
      <c r="AN3915" s="7">
        <f t="shared" si="742"/>
        <v>-1</v>
      </c>
      <c r="AO3915" s="7">
        <f>SUM(AN$3:AN3915)</f>
        <v>-77.5</v>
      </c>
      <c r="AP3915" s="2">
        <v>6</v>
      </c>
      <c r="AQ3915" s="7">
        <f t="shared" si="743"/>
        <v>-1</v>
      </c>
      <c r="AR3915" s="7">
        <f>SUM(AQ$3:AQ3915)</f>
        <v>-516.5</v>
      </c>
      <c r="AS3915">
        <v>5.25</v>
      </c>
      <c r="AT3915">
        <v>1.1599999999999999</v>
      </c>
      <c r="AU3915" s="5">
        <f t="shared" si="737"/>
        <v>-4.38</v>
      </c>
      <c r="AV3915" s="4">
        <f>SUM(AU$3:AU3915)</f>
        <v>-2865.9799999999946</v>
      </c>
    </row>
    <row r="3916" spans="1:48" x14ac:dyDescent="0.25">
      <c r="A3916">
        <f t="shared" si="733"/>
        <v>1</v>
      </c>
      <c r="B3916">
        <f t="shared" si="732"/>
        <v>2546</v>
      </c>
      <c r="C3916" s="1">
        <v>43694</v>
      </c>
      <c r="D3916" t="s">
        <v>298</v>
      </c>
      <c r="E3916" t="s">
        <v>4517</v>
      </c>
      <c r="F3916" t="s">
        <v>560</v>
      </c>
      <c r="G3916" t="s">
        <v>404</v>
      </c>
      <c r="H3916">
        <v>2019</v>
      </c>
      <c r="I3916">
        <v>8</v>
      </c>
      <c r="J3916">
        <v>17</v>
      </c>
      <c r="K3916" t="s">
        <v>47</v>
      </c>
      <c r="L3916">
        <v>7</v>
      </c>
      <c r="M3916" s="3">
        <v>1</v>
      </c>
      <c r="N3916" s="3">
        <v>0</v>
      </c>
      <c r="O3916" s="13">
        <v>2.7</v>
      </c>
      <c r="P3916">
        <v>3.1</v>
      </c>
      <c r="Q3916">
        <v>2.75</v>
      </c>
      <c r="R3916" s="2">
        <v>2.1</v>
      </c>
      <c r="S3916" s="7">
        <f t="shared" si="738"/>
        <v>-1</v>
      </c>
      <c r="T3916" s="7">
        <f>SUM($S$3:S3916)</f>
        <v>-140.5600000000002</v>
      </c>
      <c r="U3916" s="2">
        <v>1.66</v>
      </c>
      <c r="V3916" s="7">
        <f t="shared" si="739"/>
        <v>0.65999999999999992</v>
      </c>
      <c r="W3916" s="7">
        <f>SUM($V$3:V3916)</f>
        <v>-406.41999999999871</v>
      </c>
      <c r="X3916" s="8">
        <v>1.5</v>
      </c>
      <c r="Y3916" s="7">
        <f t="shared" si="734"/>
        <v>-1</v>
      </c>
      <c r="Z3916" s="7">
        <f>SUM($Y$3:Y3916)</f>
        <v>-132.84999999999971</v>
      </c>
      <c r="AA3916" s="8">
        <v>2.62</v>
      </c>
      <c r="AB3916" s="7">
        <f t="shared" si="735"/>
        <v>1.62</v>
      </c>
      <c r="AC3916" s="7">
        <f>SUM($AB$3:AB3916)</f>
        <v>-487.30000000000103</v>
      </c>
      <c r="AD3916" s="2">
        <v>2.37</v>
      </c>
      <c r="AE3916" s="7">
        <f t="shared" si="740"/>
        <v>-1</v>
      </c>
      <c r="AF3916" s="7">
        <f>SUM(AE$3:AE3916)</f>
        <v>-137.78000000000006</v>
      </c>
      <c r="AG3916" s="2">
        <v>1.57</v>
      </c>
      <c r="AH3916" s="7">
        <f t="shared" si="736"/>
        <v>0.57000000000000006</v>
      </c>
      <c r="AI3916" s="7">
        <f>SUM(AH$3:AH3916)</f>
        <v>-308.21999999999895</v>
      </c>
      <c r="AJ3916" s="2">
        <v>6.5</v>
      </c>
      <c r="AK3916" s="7">
        <f t="shared" si="741"/>
        <v>5.5</v>
      </c>
      <c r="AL3916" s="7">
        <f>SUM(AK$3:AK3916)</f>
        <v>-653.5</v>
      </c>
      <c r="AM3916" s="2">
        <v>10</v>
      </c>
      <c r="AN3916" s="7">
        <f t="shared" si="742"/>
        <v>-1</v>
      </c>
      <c r="AO3916" s="7">
        <f>SUM(AN$3:AN3916)</f>
        <v>-78.5</v>
      </c>
      <c r="AP3916" s="2">
        <v>6</v>
      </c>
      <c r="AQ3916" s="7">
        <f t="shared" si="743"/>
        <v>-1</v>
      </c>
      <c r="AR3916" s="7">
        <f>SUM(AQ$3:AQ3916)</f>
        <v>-517.5</v>
      </c>
      <c r="AS3916">
        <v>5.75</v>
      </c>
      <c r="AT3916">
        <v>1.1399999999999999</v>
      </c>
      <c r="AU3916" s="5">
        <f t="shared" si="737"/>
        <v>3.3499999999999996</v>
      </c>
      <c r="AV3916" s="4">
        <f>SUM(AU$3:AU3916)</f>
        <v>-2862.6299999999947</v>
      </c>
    </row>
    <row r="3917" spans="1:48" x14ac:dyDescent="0.25">
      <c r="A3917">
        <f t="shared" si="733"/>
        <v>1</v>
      </c>
      <c r="B3917">
        <f t="shared" si="732"/>
        <v>2545</v>
      </c>
      <c r="C3917" s="1">
        <v>43694</v>
      </c>
      <c r="D3917" t="s">
        <v>298</v>
      </c>
      <c r="E3917" t="s">
        <v>4518</v>
      </c>
      <c r="F3917" t="s">
        <v>559</v>
      </c>
      <c r="G3917" t="s">
        <v>400</v>
      </c>
      <c r="H3917">
        <v>2019</v>
      </c>
      <c r="I3917">
        <v>8</v>
      </c>
      <c r="J3917">
        <v>17</v>
      </c>
      <c r="K3917" t="s">
        <v>47</v>
      </c>
      <c r="L3917">
        <v>7</v>
      </c>
      <c r="M3917" s="3">
        <v>3</v>
      </c>
      <c r="N3917" s="3">
        <v>0</v>
      </c>
      <c r="O3917" s="13">
        <v>2.1</v>
      </c>
      <c r="P3917">
        <v>3.2</v>
      </c>
      <c r="Q3917">
        <v>3.75</v>
      </c>
      <c r="R3917" s="2">
        <v>2</v>
      </c>
      <c r="S3917" s="7">
        <f t="shared" si="738"/>
        <v>-1</v>
      </c>
      <c r="T3917" s="7">
        <f>SUM($S$3:S3917)</f>
        <v>-141.5600000000002</v>
      </c>
      <c r="U3917" s="2">
        <v>1.72</v>
      </c>
      <c r="V3917" s="7">
        <f t="shared" si="739"/>
        <v>0.72</v>
      </c>
      <c r="W3917" s="7">
        <f>SUM($V$3:V3917)</f>
        <v>-405.69999999999868</v>
      </c>
      <c r="X3917" s="8">
        <v>1.44</v>
      </c>
      <c r="Y3917" s="7">
        <f t="shared" si="734"/>
        <v>0.43999999999999995</v>
      </c>
      <c r="Z3917" s="7">
        <f>SUM($Y$3:Y3917)</f>
        <v>-132.40999999999971</v>
      </c>
      <c r="AA3917" s="8">
        <v>2.75</v>
      </c>
      <c r="AB3917" s="7">
        <f t="shared" si="735"/>
        <v>-1</v>
      </c>
      <c r="AC3917" s="7">
        <f>SUM($AB$3:AB3917)</f>
        <v>-488.30000000000103</v>
      </c>
      <c r="AD3917" s="2">
        <v>2.5</v>
      </c>
      <c r="AE3917" s="7">
        <f t="shared" si="740"/>
        <v>1.5</v>
      </c>
      <c r="AF3917" s="7">
        <f>SUM(AE$3:AE3917)</f>
        <v>-136.28000000000006</v>
      </c>
      <c r="AG3917" s="2">
        <v>1.53</v>
      </c>
      <c r="AH3917" s="7">
        <f t="shared" si="736"/>
        <v>-1</v>
      </c>
      <c r="AI3917" s="7">
        <f>SUM(AH$3:AH3917)</f>
        <v>-309.21999999999895</v>
      </c>
      <c r="AJ3917" s="2">
        <v>6</v>
      </c>
      <c r="AK3917" s="7">
        <f t="shared" si="741"/>
        <v>-1</v>
      </c>
      <c r="AL3917" s="7">
        <f>SUM(AK$3:AK3917)</f>
        <v>-654.5</v>
      </c>
      <c r="AM3917" s="2">
        <v>9.5</v>
      </c>
      <c r="AN3917" s="7">
        <f t="shared" si="742"/>
        <v>-1</v>
      </c>
      <c r="AO3917" s="7">
        <f>SUM(AN$3:AN3917)</f>
        <v>-79.5</v>
      </c>
      <c r="AP3917" s="2">
        <v>6</v>
      </c>
      <c r="AQ3917" s="7">
        <f t="shared" si="743"/>
        <v>-1</v>
      </c>
      <c r="AR3917" s="7">
        <f>SUM(AQ$3:AQ3917)</f>
        <v>-518.5</v>
      </c>
      <c r="AS3917">
        <v>4.4000000000000004</v>
      </c>
      <c r="AT3917">
        <v>1.2</v>
      </c>
      <c r="AU3917" s="5">
        <f t="shared" si="737"/>
        <v>-3.34</v>
      </c>
      <c r="AV3917" s="4">
        <f>SUM(AU$3:AU3917)</f>
        <v>-2865.9699999999948</v>
      </c>
    </row>
    <row r="3918" spans="1:48" x14ac:dyDescent="0.25">
      <c r="A3918">
        <f t="shared" si="733"/>
        <v>1</v>
      </c>
      <c r="B3918">
        <f t="shared" si="732"/>
        <v>2544</v>
      </c>
      <c r="C3918" s="1">
        <v>43694</v>
      </c>
      <c r="D3918" t="s">
        <v>298</v>
      </c>
      <c r="E3918" t="s">
        <v>4519</v>
      </c>
      <c r="F3918" t="s">
        <v>418</v>
      </c>
      <c r="G3918" t="s">
        <v>300</v>
      </c>
      <c r="H3918">
        <v>2019</v>
      </c>
      <c r="I3918">
        <v>8</v>
      </c>
      <c r="J3918">
        <v>17</v>
      </c>
      <c r="K3918" t="s">
        <v>47</v>
      </c>
      <c r="L3918">
        <v>7</v>
      </c>
      <c r="M3918" s="3">
        <v>2</v>
      </c>
      <c r="N3918" s="3">
        <v>2</v>
      </c>
      <c r="O3918" s="13">
        <v>2.15</v>
      </c>
      <c r="P3918">
        <v>3.2</v>
      </c>
      <c r="Q3918">
        <v>3.6</v>
      </c>
      <c r="R3918" s="2">
        <v>1.9</v>
      </c>
      <c r="S3918" s="7">
        <f t="shared" si="738"/>
        <v>0.89999999999999991</v>
      </c>
      <c r="T3918" s="7">
        <f>SUM($S$3:S3918)</f>
        <v>-140.6600000000002</v>
      </c>
      <c r="U3918" s="2">
        <v>1.8</v>
      </c>
      <c r="V3918" s="7">
        <f t="shared" si="739"/>
        <v>-1</v>
      </c>
      <c r="W3918" s="7">
        <f>SUM($V$3:V3918)</f>
        <v>-406.69999999999868</v>
      </c>
      <c r="X3918" s="8">
        <v>1.4</v>
      </c>
      <c r="Y3918" s="7">
        <f t="shared" si="734"/>
        <v>0.39999999999999991</v>
      </c>
      <c r="Z3918" s="7">
        <f>SUM($Y$3:Y3918)</f>
        <v>-132.00999999999971</v>
      </c>
      <c r="AA3918" s="8">
        <v>3</v>
      </c>
      <c r="AB3918" s="7">
        <f t="shared" si="735"/>
        <v>-1</v>
      </c>
      <c r="AC3918" s="7">
        <f>SUM($AB$3:AB3918)</f>
        <v>-489.30000000000103</v>
      </c>
      <c r="AD3918" s="2">
        <v>2.2999999999999998</v>
      </c>
      <c r="AE3918" s="7">
        <f t="shared" si="740"/>
        <v>1.2999999999999998</v>
      </c>
      <c r="AF3918" s="7">
        <f>SUM(AE$3:AE3918)</f>
        <v>-134.98000000000005</v>
      </c>
      <c r="AG3918" s="2">
        <v>1.61</v>
      </c>
      <c r="AH3918" s="7">
        <f t="shared" si="736"/>
        <v>-1</v>
      </c>
      <c r="AI3918" s="7">
        <f>SUM(AH$3:AH3918)</f>
        <v>-310.21999999999895</v>
      </c>
      <c r="AJ3918" s="2">
        <v>6.5</v>
      </c>
      <c r="AK3918" s="7">
        <f t="shared" si="741"/>
        <v>-1</v>
      </c>
      <c r="AL3918" s="7">
        <f>SUM(AK$3:AK3918)</f>
        <v>-655.5</v>
      </c>
      <c r="AM3918" s="2">
        <v>9</v>
      </c>
      <c r="AN3918" s="7">
        <f t="shared" si="742"/>
        <v>-1</v>
      </c>
      <c r="AO3918" s="7">
        <f>SUM(AN$3:AN3918)</f>
        <v>-80.5</v>
      </c>
      <c r="AP3918" s="2">
        <v>6</v>
      </c>
      <c r="AQ3918" s="7">
        <f t="shared" si="743"/>
        <v>-1</v>
      </c>
      <c r="AR3918" s="7">
        <f>SUM(AQ$3:AQ3918)</f>
        <v>-519.5</v>
      </c>
      <c r="AS3918">
        <v>4.1500000000000004</v>
      </c>
      <c r="AT3918">
        <v>1.22</v>
      </c>
      <c r="AU3918" s="5">
        <f t="shared" si="737"/>
        <v>-3.4000000000000004</v>
      </c>
      <c r="AV3918" s="4">
        <f>SUM(AU$3:AU3918)</f>
        <v>-2869.3699999999949</v>
      </c>
    </row>
    <row r="3919" spans="1:48" x14ac:dyDescent="0.25">
      <c r="A3919">
        <f t="shared" si="733"/>
        <v>1</v>
      </c>
      <c r="B3919">
        <f t="shared" si="732"/>
        <v>2543</v>
      </c>
      <c r="C3919" s="1">
        <v>43694</v>
      </c>
      <c r="D3919" t="s">
        <v>298</v>
      </c>
      <c r="E3919" t="s">
        <v>4520</v>
      </c>
      <c r="F3919" t="s">
        <v>421</v>
      </c>
      <c r="G3919" t="s">
        <v>415</v>
      </c>
      <c r="H3919">
        <v>2019</v>
      </c>
      <c r="I3919">
        <v>8</v>
      </c>
      <c r="J3919">
        <v>17</v>
      </c>
      <c r="K3919" t="s">
        <v>47</v>
      </c>
      <c r="L3919">
        <v>7</v>
      </c>
      <c r="M3919" s="3">
        <v>3</v>
      </c>
      <c r="N3919" s="3">
        <v>2</v>
      </c>
      <c r="O3919" s="13">
        <v>2.1</v>
      </c>
      <c r="P3919">
        <v>3.4</v>
      </c>
      <c r="Q3919">
        <v>3.5</v>
      </c>
      <c r="R3919" s="2">
        <v>1.72</v>
      </c>
      <c r="S3919" s="7">
        <f t="shared" si="738"/>
        <v>0.72</v>
      </c>
      <c r="T3919" s="7">
        <f>SUM($S$3:S3919)</f>
        <v>-139.9400000000002</v>
      </c>
      <c r="U3919" s="2">
        <v>2</v>
      </c>
      <c r="V3919" s="7">
        <f t="shared" si="739"/>
        <v>-1</v>
      </c>
      <c r="W3919" s="7">
        <f>SUM($V$3:V3919)</f>
        <v>-407.69999999999868</v>
      </c>
      <c r="X3919" s="8">
        <v>1.3</v>
      </c>
      <c r="Y3919" s="7">
        <f t="shared" si="734"/>
        <v>0.30000000000000004</v>
      </c>
      <c r="Z3919" s="7">
        <f>SUM($Y$3:Y3919)</f>
        <v>-131.7099999999997</v>
      </c>
      <c r="AA3919" s="8">
        <v>3.5</v>
      </c>
      <c r="AB3919" s="7">
        <f t="shared" si="735"/>
        <v>-1</v>
      </c>
      <c r="AC3919" s="7">
        <f>SUM($AB$3:AB3919)</f>
        <v>-490.30000000000103</v>
      </c>
      <c r="AD3919" s="2">
        <v>1.9</v>
      </c>
      <c r="AE3919" s="7">
        <f t="shared" si="740"/>
        <v>0.89999999999999991</v>
      </c>
      <c r="AF3919" s="7">
        <f>SUM(AE$3:AE3919)</f>
        <v>-134.08000000000004</v>
      </c>
      <c r="AG3919" s="2">
        <v>1.9</v>
      </c>
      <c r="AH3919" s="7">
        <f t="shared" si="736"/>
        <v>-1</v>
      </c>
      <c r="AI3919" s="7">
        <f>SUM(AH$3:AH3919)</f>
        <v>-311.21999999999895</v>
      </c>
      <c r="AJ3919" s="2">
        <v>7.5</v>
      </c>
      <c r="AK3919" s="7">
        <f t="shared" si="741"/>
        <v>-1</v>
      </c>
      <c r="AL3919" s="7">
        <f>SUM(AK$3:AK3919)</f>
        <v>-656.5</v>
      </c>
      <c r="AM3919" s="2">
        <v>8.5</v>
      </c>
      <c r="AN3919" s="7">
        <f t="shared" si="742"/>
        <v>-1</v>
      </c>
      <c r="AO3919" s="7">
        <f>SUM(AN$3:AN3919)</f>
        <v>-81.5</v>
      </c>
      <c r="AP3919" s="2">
        <v>6.5</v>
      </c>
      <c r="AQ3919" s="7">
        <f t="shared" si="743"/>
        <v>-1</v>
      </c>
      <c r="AR3919" s="7">
        <f>SUM(AQ$3:AQ3919)</f>
        <v>-520.5</v>
      </c>
      <c r="AS3919">
        <v>3.8</v>
      </c>
      <c r="AT3919">
        <v>1.25</v>
      </c>
      <c r="AU3919" s="5">
        <f t="shared" si="737"/>
        <v>-4.08</v>
      </c>
      <c r="AV3919" s="4">
        <f>SUM(AU$3:AU3919)</f>
        <v>-2873.4499999999948</v>
      </c>
    </row>
    <row r="3920" spans="1:48" x14ac:dyDescent="0.25">
      <c r="A3920">
        <f t="shared" si="733"/>
        <v>1</v>
      </c>
      <c r="B3920">
        <f t="shared" si="732"/>
        <v>2542</v>
      </c>
      <c r="C3920" s="1">
        <v>43694</v>
      </c>
      <c r="D3920" t="s">
        <v>298</v>
      </c>
      <c r="E3920" t="s">
        <v>4521</v>
      </c>
      <c r="F3920" t="s">
        <v>424</v>
      </c>
      <c r="G3920" t="s">
        <v>412</v>
      </c>
      <c r="H3920">
        <v>2019</v>
      </c>
      <c r="I3920">
        <v>8</v>
      </c>
      <c r="J3920">
        <v>17</v>
      </c>
      <c r="K3920" t="s">
        <v>47</v>
      </c>
      <c r="L3920">
        <v>7</v>
      </c>
      <c r="M3920" s="3">
        <v>0</v>
      </c>
      <c r="N3920" s="3">
        <v>2</v>
      </c>
      <c r="O3920" s="13">
        <v>5.5</v>
      </c>
      <c r="P3920">
        <v>3.9</v>
      </c>
      <c r="Q3920">
        <v>1.61</v>
      </c>
      <c r="R3920" s="2">
        <v>1.83</v>
      </c>
      <c r="S3920" s="7">
        <f t="shared" si="738"/>
        <v>-1</v>
      </c>
      <c r="T3920" s="7">
        <f>SUM($S$3:S3920)</f>
        <v>-140.9400000000002</v>
      </c>
      <c r="U3920" s="2">
        <v>1.83</v>
      </c>
      <c r="V3920" s="7">
        <f t="shared" si="739"/>
        <v>0.83000000000000007</v>
      </c>
      <c r="W3920" s="7">
        <f>SUM($V$3:V3920)</f>
        <v>-406.8699999999987</v>
      </c>
      <c r="X3920" s="8">
        <v>1.28</v>
      </c>
      <c r="Y3920" s="7">
        <f t="shared" si="734"/>
        <v>0.28000000000000003</v>
      </c>
      <c r="Z3920" s="7">
        <f>SUM($Y$3:Y3920)</f>
        <v>-131.42999999999969</v>
      </c>
      <c r="AA3920" s="8">
        <v>3.75</v>
      </c>
      <c r="AB3920" s="7">
        <f t="shared" si="735"/>
        <v>-1</v>
      </c>
      <c r="AC3920" s="7">
        <f>SUM($AB$3:AB3920)</f>
        <v>-491.30000000000103</v>
      </c>
      <c r="AD3920" s="2">
        <v>1.8</v>
      </c>
      <c r="AE3920" s="7">
        <f t="shared" si="740"/>
        <v>-1</v>
      </c>
      <c r="AF3920" s="7">
        <f>SUM(AE$3:AE3920)</f>
        <v>-135.08000000000004</v>
      </c>
      <c r="AG3920" s="2">
        <v>2</v>
      </c>
      <c r="AH3920" s="7">
        <f t="shared" si="736"/>
        <v>1</v>
      </c>
      <c r="AI3920" s="7">
        <f>SUM(AH$3:AH3920)</f>
        <v>-310.21999999999895</v>
      </c>
      <c r="AJ3920" s="2">
        <v>15</v>
      </c>
      <c r="AK3920" s="7">
        <f t="shared" si="741"/>
        <v>-1</v>
      </c>
      <c r="AL3920" s="7">
        <f>SUM(AK$3:AK3920)</f>
        <v>-657.5</v>
      </c>
      <c r="AM3920" s="2">
        <v>17</v>
      </c>
      <c r="AN3920" s="7">
        <f t="shared" si="742"/>
        <v>-1</v>
      </c>
      <c r="AO3920" s="7">
        <f>SUM(AN$3:AN3920)</f>
        <v>-82.5</v>
      </c>
      <c r="AP3920" s="2">
        <v>7</v>
      </c>
      <c r="AQ3920" s="7">
        <f t="shared" si="743"/>
        <v>-1</v>
      </c>
      <c r="AR3920" s="7">
        <f>SUM(AQ$3:AQ3920)</f>
        <v>-521.5</v>
      </c>
      <c r="AU3920" s="5">
        <f t="shared" si="737"/>
        <v>-3.8899999999999997</v>
      </c>
      <c r="AV3920" s="4">
        <f>SUM(AU$3:AU3920)</f>
        <v>-2877.3399999999947</v>
      </c>
    </row>
    <row r="3921" spans="1:48" x14ac:dyDescent="0.25">
      <c r="A3921">
        <f t="shared" si="733"/>
        <v>1</v>
      </c>
      <c r="B3921">
        <f t="shared" si="732"/>
        <v>2541</v>
      </c>
      <c r="C3921" s="1">
        <v>43694</v>
      </c>
      <c r="D3921" t="s">
        <v>258</v>
      </c>
      <c r="E3921" t="s">
        <v>4522</v>
      </c>
      <c r="F3921" t="s">
        <v>429</v>
      </c>
      <c r="G3921" t="s">
        <v>427</v>
      </c>
      <c r="H3921">
        <v>2019</v>
      </c>
      <c r="I3921">
        <v>8</v>
      </c>
      <c r="J3921">
        <v>17</v>
      </c>
      <c r="K3921" t="s">
        <v>47</v>
      </c>
      <c r="L3921">
        <v>7</v>
      </c>
      <c r="M3921" s="3">
        <v>1</v>
      </c>
      <c r="N3921" s="3">
        <v>1</v>
      </c>
      <c r="O3921" s="13">
        <v>2.4</v>
      </c>
      <c r="P3921">
        <v>3.6</v>
      </c>
      <c r="Q3921">
        <v>3</v>
      </c>
      <c r="R3921" s="2">
        <v>1.75</v>
      </c>
      <c r="S3921" s="7">
        <f t="shared" si="738"/>
        <v>0.75</v>
      </c>
      <c r="T3921" s="7">
        <f>SUM($S$3:S3921)</f>
        <v>-140.1900000000002</v>
      </c>
      <c r="U3921" s="2">
        <v>2</v>
      </c>
      <c r="V3921" s="7">
        <f t="shared" si="739"/>
        <v>-1</v>
      </c>
      <c r="W3921" s="7">
        <f>SUM($V$3:V3921)</f>
        <v>-407.8699999999987</v>
      </c>
      <c r="X3921" s="8">
        <v>1.28</v>
      </c>
      <c r="Y3921" s="7">
        <f t="shared" si="734"/>
        <v>0.28000000000000003</v>
      </c>
      <c r="Z3921" s="7">
        <f>SUM($Y$3:Y3921)</f>
        <v>-131.14999999999969</v>
      </c>
      <c r="AA3921" s="8">
        <v>3.5</v>
      </c>
      <c r="AB3921" s="7">
        <f t="shared" si="735"/>
        <v>-1</v>
      </c>
      <c r="AC3921" s="7">
        <f>SUM($AB$3:AB3921)</f>
        <v>-492.30000000000103</v>
      </c>
      <c r="AD3921" s="2">
        <v>1.95</v>
      </c>
      <c r="AE3921" s="7">
        <f t="shared" si="740"/>
        <v>-1</v>
      </c>
      <c r="AF3921" s="7">
        <f>SUM(AE$3:AE3921)</f>
        <v>-136.08000000000004</v>
      </c>
      <c r="AG3921" s="2">
        <v>1.85</v>
      </c>
      <c r="AH3921" s="7">
        <f t="shared" si="736"/>
        <v>0.85000000000000009</v>
      </c>
      <c r="AI3921" s="7">
        <f>SUM(AH$3:AH3921)</f>
        <v>-309.36999999999892</v>
      </c>
      <c r="AJ3921" s="2">
        <v>8.5</v>
      </c>
      <c r="AK3921" s="7">
        <f t="shared" si="741"/>
        <v>-1</v>
      </c>
      <c r="AL3921" s="7">
        <f>SUM(AK$3:AK3921)</f>
        <v>-658.5</v>
      </c>
      <c r="AM3921" s="2">
        <v>9</v>
      </c>
      <c r="AN3921" s="7">
        <f t="shared" si="742"/>
        <v>-1</v>
      </c>
      <c r="AO3921" s="7">
        <f>SUM(AN$3:AN3921)</f>
        <v>-83.5</v>
      </c>
      <c r="AP3921" s="2">
        <v>6.5</v>
      </c>
      <c r="AQ3921" s="7">
        <f t="shared" si="743"/>
        <v>5.5</v>
      </c>
      <c r="AR3921" s="7">
        <f>SUM(AQ$3:AQ3921)</f>
        <v>-516</v>
      </c>
      <c r="AS3921">
        <v>4.5</v>
      </c>
      <c r="AT3921">
        <v>1.19</v>
      </c>
      <c r="AU3921" s="5">
        <f t="shared" si="737"/>
        <v>2.38</v>
      </c>
      <c r="AV3921" s="4">
        <f>SUM(AU$3:AU3921)</f>
        <v>-2874.9599999999946</v>
      </c>
    </row>
    <row r="3922" spans="1:48" x14ac:dyDescent="0.25">
      <c r="A3922">
        <f t="shared" si="733"/>
        <v>1</v>
      </c>
      <c r="B3922">
        <f t="shared" si="732"/>
        <v>2540</v>
      </c>
      <c r="C3922" s="1">
        <v>43694</v>
      </c>
      <c r="D3922" t="s">
        <v>258</v>
      </c>
      <c r="E3922" t="s">
        <v>4523</v>
      </c>
      <c r="F3922" t="s">
        <v>260</v>
      </c>
      <c r="G3922" t="s">
        <v>444</v>
      </c>
      <c r="H3922">
        <v>2019</v>
      </c>
      <c r="I3922">
        <v>8</v>
      </c>
      <c r="J3922">
        <v>17</v>
      </c>
      <c r="K3922" t="s">
        <v>47</v>
      </c>
      <c r="L3922">
        <v>7</v>
      </c>
      <c r="M3922" s="3">
        <v>2</v>
      </c>
      <c r="N3922" s="3">
        <v>1</v>
      </c>
      <c r="O3922" s="13">
        <v>2.4</v>
      </c>
      <c r="P3922">
        <v>3.25</v>
      </c>
      <c r="Q3922">
        <v>3.3</v>
      </c>
      <c r="R3922" s="2">
        <v>1.9</v>
      </c>
      <c r="S3922" s="7">
        <f t="shared" si="738"/>
        <v>0.89999999999999991</v>
      </c>
      <c r="T3922" s="7">
        <f>SUM($S$3:S3922)</f>
        <v>-139.29000000000019</v>
      </c>
      <c r="U3922" s="2">
        <v>1.9</v>
      </c>
      <c r="V3922" s="7">
        <f t="shared" si="739"/>
        <v>-1</v>
      </c>
      <c r="W3922" s="7">
        <f>SUM($V$3:V3922)</f>
        <v>-408.8699999999987</v>
      </c>
      <c r="X3922" s="8">
        <v>1.36</v>
      </c>
      <c r="Y3922" s="7">
        <f t="shared" si="734"/>
        <v>0.3600000000000001</v>
      </c>
      <c r="Z3922" s="7">
        <f>SUM($Y$3:Y3922)</f>
        <v>-130.78999999999968</v>
      </c>
      <c r="AA3922" s="8">
        <v>3</v>
      </c>
      <c r="AB3922" s="7">
        <f t="shared" si="735"/>
        <v>-1</v>
      </c>
      <c r="AC3922" s="7">
        <f>SUM($AB$3:AB3922)</f>
        <v>-493.30000000000103</v>
      </c>
      <c r="AD3922" s="2">
        <v>2.15</v>
      </c>
      <c r="AE3922" s="7">
        <f t="shared" si="740"/>
        <v>1.1499999999999999</v>
      </c>
      <c r="AF3922" s="7">
        <f>SUM(AE$3:AE3922)</f>
        <v>-134.93000000000004</v>
      </c>
      <c r="AG3922" s="2">
        <v>1.66</v>
      </c>
      <c r="AH3922" s="7">
        <f t="shared" si="736"/>
        <v>-1</v>
      </c>
      <c r="AI3922" s="7">
        <f>SUM(AH$3:AH3922)</f>
        <v>-310.36999999999892</v>
      </c>
      <c r="AJ3922" s="2">
        <v>7.5</v>
      </c>
      <c r="AK3922" s="7">
        <f t="shared" si="741"/>
        <v>-1</v>
      </c>
      <c r="AL3922" s="7">
        <f>SUM(AK$3:AK3922)</f>
        <v>-659.5</v>
      </c>
      <c r="AM3922" s="2">
        <v>9.5</v>
      </c>
      <c r="AN3922" s="7">
        <f t="shared" si="742"/>
        <v>8.5</v>
      </c>
      <c r="AO3922" s="7">
        <f>SUM(AN$3:AN3922)</f>
        <v>-75</v>
      </c>
      <c r="AP3922" s="2">
        <v>6</v>
      </c>
      <c r="AQ3922" s="7">
        <f t="shared" si="743"/>
        <v>-1</v>
      </c>
      <c r="AR3922" s="7">
        <f>SUM(AQ$3:AQ3922)</f>
        <v>-517</v>
      </c>
      <c r="AS3922">
        <v>5</v>
      </c>
      <c r="AT3922">
        <v>1.17</v>
      </c>
      <c r="AU3922" s="5">
        <f t="shared" si="737"/>
        <v>5.91</v>
      </c>
      <c r="AV3922" s="4">
        <f>SUM(AU$3:AU3922)</f>
        <v>-2869.0499999999947</v>
      </c>
    </row>
    <row r="3923" spans="1:48" x14ac:dyDescent="0.25">
      <c r="A3923">
        <f t="shared" si="733"/>
        <v>1</v>
      </c>
      <c r="B3923">
        <f t="shared" si="732"/>
        <v>2539</v>
      </c>
      <c r="C3923" s="1">
        <v>43694</v>
      </c>
      <c r="D3923" t="s">
        <v>258</v>
      </c>
      <c r="E3923" t="s">
        <v>4524</v>
      </c>
      <c r="F3923" t="s">
        <v>266</v>
      </c>
      <c r="G3923" t="s">
        <v>441</v>
      </c>
      <c r="H3923">
        <v>2019</v>
      </c>
      <c r="I3923">
        <v>8</v>
      </c>
      <c r="J3923">
        <v>17</v>
      </c>
      <c r="K3923" t="s">
        <v>47</v>
      </c>
      <c r="L3923">
        <v>7</v>
      </c>
      <c r="M3923" s="3">
        <v>0</v>
      </c>
      <c r="N3923" s="3">
        <v>1</v>
      </c>
      <c r="O3923" s="13">
        <v>2.4500000000000002</v>
      </c>
      <c r="P3923">
        <v>3.5</v>
      </c>
      <c r="Q3923">
        <v>3</v>
      </c>
      <c r="R3923" s="2">
        <v>1.7</v>
      </c>
      <c r="S3923" s="7">
        <f t="shared" si="738"/>
        <v>-1</v>
      </c>
      <c r="T3923" s="7">
        <f>SUM($S$3:S3923)</f>
        <v>-140.29000000000019</v>
      </c>
      <c r="U3923" s="2">
        <v>2.0499999999999998</v>
      </c>
      <c r="V3923" s="7">
        <f t="shared" si="739"/>
        <v>1.0499999999999998</v>
      </c>
      <c r="W3923" s="7">
        <f>SUM($V$3:V3923)</f>
        <v>-407.81999999999869</v>
      </c>
      <c r="X3923" s="8">
        <v>1.25</v>
      </c>
      <c r="Y3923" s="7">
        <f t="shared" si="734"/>
        <v>-1</v>
      </c>
      <c r="Z3923" s="7">
        <f>SUM($Y$3:Y3923)</f>
        <v>-131.78999999999968</v>
      </c>
      <c r="AA3923" s="8">
        <v>3.75</v>
      </c>
      <c r="AB3923" s="7">
        <f t="shared" si="735"/>
        <v>2.75</v>
      </c>
      <c r="AC3923" s="7">
        <f>SUM($AB$3:AB3923)</f>
        <v>-490.55000000000103</v>
      </c>
      <c r="AD3923" s="2">
        <v>1.8</v>
      </c>
      <c r="AE3923" s="7">
        <f t="shared" si="740"/>
        <v>-1</v>
      </c>
      <c r="AF3923" s="7">
        <f>SUM(AE$3:AE3923)</f>
        <v>-135.93000000000004</v>
      </c>
      <c r="AG3923" s="2">
        <v>2</v>
      </c>
      <c r="AH3923" s="7">
        <f t="shared" si="736"/>
        <v>1</v>
      </c>
      <c r="AI3923" s="7">
        <f>SUM(AH$3:AH3923)</f>
        <v>-309.36999999999892</v>
      </c>
      <c r="AJ3923" s="2">
        <v>8.5</v>
      </c>
      <c r="AK3923" s="7">
        <f t="shared" si="741"/>
        <v>-1</v>
      </c>
      <c r="AL3923" s="7">
        <f>SUM(AK$3:AK3923)</f>
        <v>-660.5</v>
      </c>
      <c r="AM3923" s="2">
        <v>9.5</v>
      </c>
      <c r="AN3923" s="7">
        <f t="shared" si="742"/>
        <v>-1</v>
      </c>
      <c r="AO3923" s="7">
        <f>SUM(AN$3:AN3923)</f>
        <v>-76</v>
      </c>
      <c r="AP3923" s="2">
        <v>6.5</v>
      </c>
      <c r="AQ3923" s="7">
        <f t="shared" si="743"/>
        <v>-1</v>
      </c>
      <c r="AR3923" s="7">
        <f>SUM(AQ$3:AQ3923)</f>
        <v>-518</v>
      </c>
      <c r="AS3923">
        <v>4.4000000000000004</v>
      </c>
      <c r="AT3923">
        <v>1.2</v>
      </c>
      <c r="AU3923" s="5">
        <f t="shared" si="737"/>
        <v>-1.2000000000000002</v>
      </c>
      <c r="AV3923" s="4">
        <f>SUM(AU$3:AU3923)</f>
        <v>-2870.2499999999945</v>
      </c>
    </row>
    <row r="3924" spans="1:48" x14ac:dyDescent="0.25">
      <c r="A3924">
        <f t="shared" si="733"/>
        <v>1</v>
      </c>
      <c r="B3924">
        <f t="shared" si="732"/>
        <v>2538</v>
      </c>
      <c r="C3924" s="1">
        <v>43694</v>
      </c>
      <c r="D3924" t="s">
        <v>258</v>
      </c>
      <c r="E3924" t="s">
        <v>1600</v>
      </c>
      <c r="F3924" t="s">
        <v>433</v>
      </c>
      <c r="G3924" t="s">
        <v>263</v>
      </c>
      <c r="H3924">
        <v>2019</v>
      </c>
      <c r="I3924">
        <v>8</v>
      </c>
      <c r="J3924">
        <v>17</v>
      </c>
      <c r="K3924" t="s">
        <v>47</v>
      </c>
      <c r="L3924">
        <v>7</v>
      </c>
      <c r="M3924" s="3">
        <v>2</v>
      </c>
      <c r="N3924" s="3">
        <v>0</v>
      </c>
      <c r="O3924" s="13">
        <v>2.1</v>
      </c>
      <c r="P3924">
        <v>3.4</v>
      </c>
      <c r="Q3924">
        <v>4</v>
      </c>
      <c r="R3924" s="2">
        <v>1.95</v>
      </c>
      <c r="S3924" s="7">
        <f t="shared" si="738"/>
        <v>-1</v>
      </c>
      <c r="T3924" s="7">
        <f>SUM($S$3:S3924)</f>
        <v>-141.29000000000019</v>
      </c>
      <c r="U3924" s="2">
        <v>1.8</v>
      </c>
      <c r="V3924" s="7">
        <f t="shared" si="739"/>
        <v>0.8</v>
      </c>
      <c r="W3924" s="7">
        <f>SUM($V$3:V3924)</f>
        <v>-407.01999999999867</v>
      </c>
      <c r="X3924" s="8">
        <v>1.36</v>
      </c>
      <c r="Y3924" s="7">
        <f t="shared" si="734"/>
        <v>0.3600000000000001</v>
      </c>
      <c r="Z3924" s="7">
        <f>SUM($Y$3:Y3924)</f>
        <v>-131.42999999999967</v>
      </c>
      <c r="AA3924" s="8">
        <v>3</v>
      </c>
      <c r="AB3924" s="7">
        <f t="shared" si="735"/>
        <v>-1</v>
      </c>
      <c r="AC3924" s="7">
        <f>SUM($AB$3:AB3924)</f>
        <v>-491.55000000000103</v>
      </c>
      <c r="AD3924" s="2">
        <v>2.15</v>
      </c>
      <c r="AE3924" s="7">
        <f t="shared" si="740"/>
        <v>-1</v>
      </c>
      <c r="AF3924" s="7">
        <f>SUM(AE$3:AE3924)</f>
        <v>-136.93000000000004</v>
      </c>
      <c r="AG3924" s="2">
        <v>1.66</v>
      </c>
      <c r="AH3924" s="7">
        <f t="shared" si="736"/>
        <v>0.65999999999999992</v>
      </c>
      <c r="AI3924" s="7">
        <f>SUM(AH$3:AH3924)</f>
        <v>-308.7099999999989</v>
      </c>
      <c r="AJ3924" s="2">
        <v>6.5</v>
      </c>
      <c r="AK3924" s="7">
        <f t="shared" si="741"/>
        <v>-1</v>
      </c>
      <c r="AL3924" s="7">
        <f>SUM(AK$3:AK3924)</f>
        <v>-661.5</v>
      </c>
      <c r="AM3924" s="2">
        <v>9</v>
      </c>
      <c r="AN3924" s="7">
        <f t="shared" si="742"/>
        <v>-1</v>
      </c>
      <c r="AO3924" s="7">
        <f>SUM(AN$3:AN3924)</f>
        <v>-77</v>
      </c>
      <c r="AP3924" s="2">
        <v>6</v>
      </c>
      <c r="AQ3924" s="7">
        <f t="shared" si="743"/>
        <v>-1</v>
      </c>
      <c r="AR3924" s="7">
        <f>SUM(AQ$3:AQ3924)</f>
        <v>-519</v>
      </c>
      <c r="AS3924">
        <v>4</v>
      </c>
      <c r="AT3924">
        <v>1.23</v>
      </c>
      <c r="AU3924" s="5">
        <f t="shared" si="737"/>
        <v>-4.18</v>
      </c>
      <c r="AV3924" s="4">
        <f>SUM(AU$3:AU3924)</f>
        <v>-2874.4299999999944</v>
      </c>
    </row>
    <row r="3925" spans="1:48" x14ac:dyDescent="0.25">
      <c r="A3925">
        <f t="shared" si="733"/>
        <v>1</v>
      </c>
      <c r="B3925">
        <f t="shared" si="732"/>
        <v>2537</v>
      </c>
      <c r="C3925" s="1">
        <v>43694</v>
      </c>
      <c r="D3925" t="s">
        <v>258</v>
      </c>
      <c r="E3925" t="s">
        <v>4525</v>
      </c>
      <c r="F3925" t="s">
        <v>438</v>
      </c>
      <c r="G3925" t="s">
        <v>270</v>
      </c>
      <c r="H3925">
        <v>2019</v>
      </c>
      <c r="I3925">
        <v>8</v>
      </c>
      <c r="J3925">
        <v>17</v>
      </c>
      <c r="K3925" t="s">
        <v>47</v>
      </c>
      <c r="L3925">
        <v>7</v>
      </c>
      <c r="M3925" s="3">
        <v>3</v>
      </c>
      <c r="N3925" s="3">
        <v>2</v>
      </c>
      <c r="O3925" s="13">
        <v>2.8</v>
      </c>
      <c r="P3925">
        <v>3.4</v>
      </c>
      <c r="Q3925">
        <v>2.7</v>
      </c>
      <c r="R3925" s="2">
        <v>1.8</v>
      </c>
      <c r="S3925" s="7">
        <f t="shared" si="738"/>
        <v>0.8</v>
      </c>
      <c r="T3925" s="7">
        <f>SUM($S$3:S3925)</f>
        <v>-140.49000000000018</v>
      </c>
      <c r="U3925" s="2">
        <v>1.95</v>
      </c>
      <c r="V3925" s="7">
        <f t="shared" si="739"/>
        <v>-1</v>
      </c>
      <c r="W3925" s="7">
        <f>SUM($V$3:V3925)</f>
        <v>-408.01999999999867</v>
      </c>
      <c r="X3925" s="8">
        <v>1.33</v>
      </c>
      <c r="Y3925" s="7">
        <f t="shared" si="734"/>
        <v>0.33000000000000007</v>
      </c>
      <c r="Z3925" s="7">
        <f>SUM($Y$3:Y3925)</f>
        <v>-131.09999999999965</v>
      </c>
      <c r="AA3925" s="8">
        <v>3.25</v>
      </c>
      <c r="AB3925" s="7">
        <f t="shared" si="735"/>
        <v>-1</v>
      </c>
      <c r="AC3925" s="7">
        <f>SUM($AB$3:AB3925)</f>
        <v>-492.55000000000103</v>
      </c>
      <c r="AD3925" s="2">
        <v>2.15</v>
      </c>
      <c r="AE3925" s="7">
        <f t="shared" si="740"/>
        <v>1.1499999999999999</v>
      </c>
      <c r="AF3925" s="7">
        <f>SUM(AE$3:AE3925)</f>
        <v>-135.78000000000003</v>
      </c>
      <c r="AG3925" s="2">
        <v>1.66</v>
      </c>
      <c r="AH3925" s="7">
        <f t="shared" si="736"/>
        <v>-1</v>
      </c>
      <c r="AI3925" s="7">
        <f>SUM(AH$3:AH3925)</f>
        <v>-309.7099999999989</v>
      </c>
      <c r="AJ3925" s="2">
        <v>8</v>
      </c>
      <c r="AK3925" s="7">
        <f t="shared" si="741"/>
        <v>-1</v>
      </c>
      <c r="AL3925" s="7">
        <f>SUM(AK$3:AK3925)</f>
        <v>-662.5</v>
      </c>
      <c r="AM3925" s="2">
        <v>10</v>
      </c>
      <c r="AN3925" s="7">
        <f t="shared" si="742"/>
        <v>-1</v>
      </c>
      <c r="AO3925" s="7">
        <f>SUM(AN$3:AN3925)</f>
        <v>-78</v>
      </c>
      <c r="AP3925" s="2">
        <v>6</v>
      </c>
      <c r="AQ3925" s="7">
        <f t="shared" si="743"/>
        <v>-1</v>
      </c>
      <c r="AR3925" s="7">
        <f>SUM(AQ$3:AQ3925)</f>
        <v>-520</v>
      </c>
      <c r="AS3925">
        <v>5.75</v>
      </c>
      <c r="AT3925">
        <v>1.1399999999999999</v>
      </c>
      <c r="AU3925" s="5">
        <f t="shared" si="737"/>
        <v>-3.7199999999999998</v>
      </c>
      <c r="AV3925" s="4">
        <f>SUM(AU$3:AU3925)</f>
        <v>-2878.1499999999942</v>
      </c>
    </row>
    <row r="3926" spans="1:48" x14ac:dyDescent="0.25">
      <c r="A3926">
        <f t="shared" si="733"/>
        <v>1</v>
      </c>
      <c r="B3926">
        <f t="shared" si="732"/>
        <v>2536</v>
      </c>
      <c r="C3926" s="1">
        <v>43694</v>
      </c>
      <c r="D3926" t="s">
        <v>258</v>
      </c>
      <c r="E3926" t="s">
        <v>4526</v>
      </c>
      <c r="F3926" t="s">
        <v>435</v>
      </c>
      <c r="G3926" t="s">
        <v>446</v>
      </c>
      <c r="H3926">
        <v>2019</v>
      </c>
      <c r="I3926">
        <v>8</v>
      </c>
      <c r="J3926">
        <v>17</v>
      </c>
      <c r="K3926" t="s">
        <v>47</v>
      </c>
      <c r="L3926">
        <v>7</v>
      </c>
      <c r="M3926" s="3">
        <v>4</v>
      </c>
      <c r="N3926" s="3">
        <v>0</v>
      </c>
      <c r="O3926" s="13">
        <v>1.66</v>
      </c>
      <c r="P3926">
        <v>3.8</v>
      </c>
      <c r="Q3926">
        <v>6</v>
      </c>
      <c r="R3926" s="2">
        <v>2.2000000000000002</v>
      </c>
      <c r="S3926" s="7">
        <f t="shared" si="738"/>
        <v>-1</v>
      </c>
      <c r="T3926" s="7">
        <f>SUM($S$3:S3926)</f>
        <v>-141.49000000000018</v>
      </c>
      <c r="U3926" s="2">
        <v>1.61</v>
      </c>
      <c r="V3926" s="7">
        <f t="shared" si="739"/>
        <v>0.6100000000000001</v>
      </c>
      <c r="W3926" s="7">
        <f>SUM($V$3:V3926)</f>
        <v>-407.40999999999866</v>
      </c>
      <c r="X3926" s="8">
        <v>1.4</v>
      </c>
      <c r="Y3926" s="7">
        <f t="shared" si="734"/>
        <v>0.39999999999999991</v>
      </c>
      <c r="Z3926" s="7">
        <f>SUM($Y$3:Y3926)</f>
        <v>-130.69999999999965</v>
      </c>
      <c r="AA3926" s="8">
        <v>2.75</v>
      </c>
      <c r="AB3926" s="7">
        <f t="shared" si="735"/>
        <v>-1</v>
      </c>
      <c r="AC3926" s="7">
        <f>SUM($AB$3:AB3926)</f>
        <v>-493.55000000000103</v>
      </c>
      <c r="AD3926" s="2">
        <v>2.25</v>
      </c>
      <c r="AE3926" s="7">
        <f t="shared" si="740"/>
        <v>1.25</v>
      </c>
      <c r="AF3926" s="7">
        <f>SUM(AE$3:AE3926)</f>
        <v>-134.53000000000003</v>
      </c>
      <c r="AG3926" s="2">
        <v>1.61</v>
      </c>
      <c r="AH3926" s="7">
        <f t="shared" si="736"/>
        <v>-1</v>
      </c>
      <c r="AI3926" s="7">
        <f>SUM(AH$3:AH3926)</f>
        <v>-310.7099999999989</v>
      </c>
      <c r="AJ3926" s="2">
        <v>5.5</v>
      </c>
      <c r="AK3926" s="7">
        <f t="shared" si="741"/>
        <v>-1</v>
      </c>
      <c r="AL3926" s="7">
        <f>SUM(AK$3:AK3926)</f>
        <v>-663.5</v>
      </c>
      <c r="AM3926" s="2">
        <v>8.5</v>
      </c>
      <c r="AN3926" s="7">
        <f t="shared" si="742"/>
        <v>-1</v>
      </c>
      <c r="AO3926" s="7">
        <f>SUM(AN$3:AN3926)</f>
        <v>-79</v>
      </c>
      <c r="AP3926" s="2">
        <v>7</v>
      </c>
      <c r="AQ3926" s="7">
        <f t="shared" si="743"/>
        <v>-1</v>
      </c>
      <c r="AR3926" s="7">
        <f>SUM(AQ$3:AQ3926)</f>
        <v>-521</v>
      </c>
      <c r="AS3926">
        <v>2.85</v>
      </c>
      <c r="AT3926">
        <v>1.4</v>
      </c>
      <c r="AU3926" s="5">
        <f t="shared" si="737"/>
        <v>-3.74</v>
      </c>
      <c r="AV3926" s="4">
        <f>SUM(AU$3:AU3926)</f>
        <v>-2881.889999999994</v>
      </c>
    </row>
    <row r="3927" spans="1:48" x14ac:dyDescent="0.25">
      <c r="A3927">
        <f t="shared" si="733"/>
        <v>1</v>
      </c>
      <c r="B3927">
        <f t="shared" si="732"/>
        <v>2535</v>
      </c>
      <c r="C3927" s="1">
        <v>43694</v>
      </c>
      <c r="D3927" t="s">
        <v>258</v>
      </c>
      <c r="E3927" t="s">
        <v>4527</v>
      </c>
      <c r="F3927" t="s">
        <v>661</v>
      </c>
      <c r="G3927" t="s">
        <v>432</v>
      </c>
      <c r="H3927">
        <v>2019</v>
      </c>
      <c r="I3927">
        <v>8</v>
      </c>
      <c r="J3927">
        <v>17</v>
      </c>
      <c r="K3927" t="s">
        <v>47</v>
      </c>
      <c r="L3927">
        <v>7</v>
      </c>
      <c r="M3927" s="3">
        <v>2</v>
      </c>
      <c r="N3927" s="3">
        <v>2</v>
      </c>
      <c r="O3927" s="13">
        <v>2.5499999999999998</v>
      </c>
      <c r="P3927">
        <v>3.3</v>
      </c>
      <c r="Q3927">
        <v>3</v>
      </c>
      <c r="R3927" s="2">
        <v>1.8</v>
      </c>
      <c r="S3927" s="7">
        <f t="shared" si="738"/>
        <v>0.8</v>
      </c>
      <c r="T3927" s="7">
        <f>SUM($S$3:S3927)</f>
        <v>-140.69000000000017</v>
      </c>
      <c r="U3927" s="2">
        <v>1.95</v>
      </c>
      <c r="V3927" s="7">
        <f t="shared" si="739"/>
        <v>-1</v>
      </c>
      <c r="W3927" s="7">
        <f>SUM($V$3:V3927)</f>
        <v>-408.40999999999866</v>
      </c>
      <c r="X3927" s="8">
        <v>1.33</v>
      </c>
      <c r="Y3927" s="7">
        <f t="shared" si="734"/>
        <v>0.33000000000000007</v>
      </c>
      <c r="Z3927" s="7">
        <f>SUM($Y$3:Y3927)</f>
        <v>-130.36999999999964</v>
      </c>
      <c r="AA3927" s="8">
        <v>3.25</v>
      </c>
      <c r="AB3927" s="7">
        <f t="shared" si="735"/>
        <v>-1</v>
      </c>
      <c r="AC3927" s="7">
        <f>SUM($AB$3:AB3927)</f>
        <v>-494.55000000000103</v>
      </c>
      <c r="AD3927" s="2">
        <v>2.1</v>
      </c>
      <c r="AE3927" s="7">
        <f t="shared" si="740"/>
        <v>1.1000000000000001</v>
      </c>
      <c r="AF3927" s="7">
        <f>SUM(AE$3:AE3927)</f>
        <v>-133.43000000000004</v>
      </c>
      <c r="AG3927" s="2">
        <v>1.7</v>
      </c>
      <c r="AH3927" s="7">
        <f t="shared" si="736"/>
        <v>-1</v>
      </c>
      <c r="AI3927" s="7">
        <f>SUM(AH$3:AH3927)</f>
        <v>-311.7099999999989</v>
      </c>
      <c r="AJ3927" s="2">
        <v>7.5</v>
      </c>
      <c r="AK3927" s="7">
        <f t="shared" si="741"/>
        <v>-1</v>
      </c>
      <c r="AL3927" s="7">
        <f>SUM(AK$3:AK3927)</f>
        <v>-664.5</v>
      </c>
      <c r="AM3927" s="2">
        <v>9.5</v>
      </c>
      <c r="AN3927" s="7">
        <f t="shared" si="742"/>
        <v>-1</v>
      </c>
      <c r="AO3927" s="7">
        <f>SUM(AN$3:AN3927)</f>
        <v>-80</v>
      </c>
      <c r="AP3927" s="2">
        <v>6</v>
      </c>
      <c r="AQ3927" s="7">
        <f t="shared" si="743"/>
        <v>-1</v>
      </c>
      <c r="AR3927" s="7">
        <f>SUM(AQ$3:AQ3927)</f>
        <v>-522</v>
      </c>
      <c r="AS3927">
        <v>5</v>
      </c>
      <c r="AT3927">
        <v>1.17</v>
      </c>
      <c r="AU3927" s="5">
        <f t="shared" si="737"/>
        <v>-3.7699999999999996</v>
      </c>
      <c r="AV3927" s="4">
        <f>SUM(AU$3:AU3927)</f>
        <v>-2885.6599999999939</v>
      </c>
    </row>
    <row r="3928" spans="1:48" x14ac:dyDescent="0.25">
      <c r="A3928">
        <f t="shared" si="733"/>
        <v>1</v>
      </c>
      <c r="B3928">
        <f t="shared" si="732"/>
        <v>2534</v>
      </c>
      <c r="C3928" s="1">
        <v>43694</v>
      </c>
      <c r="D3928" t="s">
        <v>258</v>
      </c>
      <c r="E3928" t="s">
        <v>4528</v>
      </c>
      <c r="F3928" t="s">
        <v>443</v>
      </c>
      <c r="G3928" t="s">
        <v>440</v>
      </c>
      <c r="H3928">
        <v>2019</v>
      </c>
      <c r="I3928">
        <v>8</v>
      </c>
      <c r="J3928">
        <v>17</v>
      </c>
      <c r="K3928" t="s">
        <v>47</v>
      </c>
      <c r="L3928">
        <v>7</v>
      </c>
      <c r="M3928" s="3">
        <v>0</v>
      </c>
      <c r="N3928" s="3">
        <v>0</v>
      </c>
      <c r="O3928" s="13">
        <v>1.85</v>
      </c>
      <c r="P3928">
        <v>3.6</v>
      </c>
      <c r="Q3928">
        <v>4.75</v>
      </c>
      <c r="R3928" s="2">
        <v>1.95</v>
      </c>
      <c r="S3928" s="7">
        <f t="shared" si="738"/>
        <v>-1</v>
      </c>
      <c r="T3928" s="7">
        <f>SUM($S$3:S3928)</f>
        <v>-141.69000000000017</v>
      </c>
      <c r="U3928" s="2">
        <v>1.8</v>
      </c>
      <c r="V3928" s="7">
        <f t="shared" si="739"/>
        <v>0.8</v>
      </c>
      <c r="W3928" s="7">
        <f>SUM($V$3:V3928)</f>
        <v>-407.60999999999865</v>
      </c>
      <c r="X3928" s="8">
        <v>1.33</v>
      </c>
      <c r="Y3928" s="7">
        <f t="shared" si="734"/>
        <v>-1</v>
      </c>
      <c r="Z3928" s="7">
        <f>SUM($Y$3:Y3928)</f>
        <v>-131.36999999999964</v>
      </c>
      <c r="AA3928" s="8">
        <v>3.25</v>
      </c>
      <c r="AB3928" s="7">
        <f t="shared" si="735"/>
        <v>2.25</v>
      </c>
      <c r="AC3928" s="7">
        <f>SUM($AB$3:AB3928)</f>
        <v>-492.30000000000103</v>
      </c>
      <c r="AD3928" s="2">
        <v>2.0499999999999998</v>
      </c>
      <c r="AE3928" s="7">
        <f t="shared" si="740"/>
        <v>-1</v>
      </c>
      <c r="AF3928" s="7">
        <f>SUM(AE$3:AE3928)</f>
        <v>-134.43000000000004</v>
      </c>
      <c r="AG3928" s="2">
        <v>1.75</v>
      </c>
      <c r="AH3928" s="7">
        <f t="shared" si="736"/>
        <v>0.75</v>
      </c>
      <c r="AI3928" s="7">
        <f>SUM(AH$3:AH3928)</f>
        <v>-310.9599999999989</v>
      </c>
      <c r="AJ3928" s="2">
        <v>6.5</v>
      </c>
      <c r="AK3928" s="7">
        <f t="shared" si="741"/>
        <v>-1</v>
      </c>
      <c r="AL3928" s="7">
        <f>SUM(AK$3:AK3928)</f>
        <v>-665.5</v>
      </c>
      <c r="AM3928" s="2">
        <v>8.5</v>
      </c>
      <c r="AN3928" s="7">
        <f t="shared" si="742"/>
        <v>-1</v>
      </c>
      <c r="AO3928" s="7">
        <f>SUM(AN$3:AN3928)</f>
        <v>-81</v>
      </c>
      <c r="AP3928" s="2">
        <v>6.5</v>
      </c>
      <c r="AQ3928" s="7">
        <f t="shared" si="743"/>
        <v>-1</v>
      </c>
      <c r="AR3928" s="7">
        <f>SUM(AQ$3:AQ3928)</f>
        <v>-523</v>
      </c>
      <c r="AS3928">
        <v>3.3</v>
      </c>
      <c r="AT3928">
        <v>1.32</v>
      </c>
      <c r="AU3928" s="5">
        <f t="shared" si="737"/>
        <v>-2.2000000000000002</v>
      </c>
      <c r="AV3928" s="4">
        <f>SUM(AU$3:AU3928)</f>
        <v>-2887.8599999999938</v>
      </c>
    </row>
    <row r="3929" spans="1:48" x14ac:dyDescent="0.25">
      <c r="A3929">
        <f t="shared" si="733"/>
        <v>1</v>
      </c>
      <c r="B3929">
        <f t="shared" si="732"/>
        <v>2533</v>
      </c>
      <c r="C3929" s="1">
        <v>43694</v>
      </c>
      <c r="D3929" t="s">
        <v>258</v>
      </c>
      <c r="E3929" t="s">
        <v>4529</v>
      </c>
      <c r="F3929" t="s">
        <v>264</v>
      </c>
      <c r="G3929" t="s">
        <v>269</v>
      </c>
      <c r="H3929">
        <v>2019</v>
      </c>
      <c r="I3929">
        <v>8</v>
      </c>
      <c r="J3929">
        <v>17</v>
      </c>
      <c r="K3929" t="s">
        <v>47</v>
      </c>
      <c r="L3929">
        <v>7</v>
      </c>
      <c r="M3929" s="3">
        <v>2</v>
      </c>
      <c r="N3929" s="3">
        <v>1</v>
      </c>
      <c r="O3929" s="13">
        <v>2.5499999999999998</v>
      </c>
      <c r="P3929">
        <v>3.3</v>
      </c>
      <c r="Q3929">
        <v>3</v>
      </c>
      <c r="R3929" s="2">
        <v>1.95</v>
      </c>
      <c r="S3929" s="7">
        <f t="shared" si="738"/>
        <v>0.95</v>
      </c>
      <c r="T3929" s="7">
        <f>SUM($S$3:S3929)</f>
        <v>-140.74000000000018</v>
      </c>
      <c r="U3929" s="2">
        <v>1.8</v>
      </c>
      <c r="V3929" s="7">
        <f t="shared" si="739"/>
        <v>-1</v>
      </c>
      <c r="W3929" s="7">
        <f>SUM($V$3:V3929)</f>
        <v>-408.60999999999865</v>
      </c>
      <c r="X3929" s="8">
        <v>1.4</v>
      </c>
      <c r="Y3929" s="7">
        <f t="shared" si="734"/>
        <v>0.39999999999999991</v>
      </c>
      <c r="Z3929" s="7">
        <f>SUM($Y$3:Y3929)</f>
        <v>-130.96999999999963</v>
      </c>
      <c r="AA3929" s="8">
        <v>2.75</v>
      </c>
      <c r="AB3929" s="7">
        <f t="shared" si="735"/>
        <v>-1</v>
      </c>
      <c r="AC3929" s="7">
        <f>SUM($AB$3:AB3929)</f>
        <v>-493.30000000000103</v>
      </c>
      <c r="AD3929" s="2">
        <v>2.2000000000000002</v>
      </c>
      <c r="AE3929" s="7">
        <f t="shared" si="740"/>
        <v>1.2000000000000002</v>
      </c>
      <c r="AF3929" s="7">
        <f>SUM(AE$3:AE3929)</f>
        <v>-133.23000000000005</v>
      </c>
      <c r="AG3929" s="2">
        <v>1.65</v>
      </c>
      <c r="AH3929" s="7">
        <f t="shared" si="736"/>
        <v>-1</v>
      </c>
      <c r="AI3929" s="7">
        <f>SUM(AH$3:AH3929)</f>
        <v>-311.9599999999989</v>
      </c>
      <c r="AJ3929" s="2">
        <v>7</v>
      </c>
      <c r="AK3929" s="7">
        <f t="shared" si="741"/>
        <v>-1</v>
      </c>
      <c r="AL3929" s="7">
        <f>SUM(AK$3:AK3929)</f>
        <v>-666.5</v>
      </c>
      <c r="AM3929" s="2">
        <v>10</v>
      </c>
      <c r="AN3929" s="7">
        <f t="shared" si="742"/>
        <v>9</v>
      </c>
      <c r="AO3929" s="7">
        <f>SUM(AN$3:AN3929)</f>
        <v>-72</v>
      </c>
      <c r="AP3929" s="2">
        <v>6</v>
      </c>
      <c r="AQ3929" s="7">
        <f t="shared" si="743"/>
        <v>-1</v>
      </c>
      <c r="AR3929" s="7">
        <f>SUM(AQ$3:AQ3929)</f>
        <v>-524</v>
      </c>
      <c r="AS3929">
        <v>5.25</v>
      </c>
      <c r="AT3929">
        <v>1.1599999999999999</v>
      </c>
      <c r="AU3929" s="5">
        <f t="shared" si="737"/>
        <v>6.55</v>
      </c>
      <c r="AV3929" s="4">
        <f>SUM(AU$3:AU3929)</f>
        <v>-2881.3099999999936</v>
      </c>
    </row>
    <row r="3930" spans="1:48" x14ac:dyDescent="0.25">
      <c r="A3930">
        <f t="shared" si="733"/>
        <v>1</v>
      </c>
      <c r="B3930">
        <f t="shared" si="732"/>
        <v>2532</v>
      </c>
      <c r="C3930" s="1">
        <v>43694</v>
      </c>
      <c r="D3930" t="s">
        <v>258</v>
      </c>
      <c r="E3930" t="s">
        <v>4530</v>
      </c>
      <c r="F3930" t="s">
        <v>261</v>
      </c>
      <c r="G3930" t="s">
        <v>267</v>
      </c>
      <c r="H3930">
        <v>2019</v>
      </c>
      <c r="I3930">
        <v>8</v>
      </c>
      <c r="J3930">
        <v>17</v>
      </c>
      <c r="K3930" t="s">
        <v>47</v>
      </c>
      <c r="L3930">
        <v>7</v>
      </c>
      <c r="M3930" s="3">
        <v>5</v>
      </c>
      <c r="N3930" s="3">
        <v>0</v>
      </c>
      <c r="O3930" s="13">
        <v>1.1399999999999999</v>
      </c>
      <c r="P3930">
        <v>6</v>
      </c>
      <c r="Q3930">
        <v>17</v>
      </c>
      <c r="R3930" s="2">
        <v>2.5</v>
      </c>
      <c r="S3930" s="7">
        <f t="shared" si="738"/>
        <v>-1</v>
      </c>
      <c r="T3930" s="7">
        <f>SUM($S$3:S3930)</f>
        <v>-141.74000000000018</v>
      </c>
      <c r="U3930" s="2">
        <v>1.5</v>
      </c>
      <c r="V3930" s="7">
        <f t="shared" si="739"/>
        <v>0.5</v>
      </c>
      <c r="W3930" s="7">
        <f>SUM($V$3:V3930)</f>
        <v>-408.10999999999865</v>
      </c>
      <c r="X3930" s="8">
        <v>1.1599999999999999</v>
      </c>
      <c r="Y3930" s="7">
        <f t="shared" si="734"/>
        <v>0.15999999999999992</v>
      </c>
      <c r="Z3930" s="7">
        <f>SUM($Y$3:Y3930)</f>
        <v>-130.80999999999963</v>
      </c>
      <c r="AA3930" s="8">
        <v>5</v>
      </c>
      <c r="AB3930" s="7">
        <f t="shared" si="735"/>
        <v>-1</v>
      </c>
      <c r="AC3930" s="7">
        <f>SUM($AB$3:AB3930)</f>
        <v>-494.30000000000103</v>
      </c>
      <c r="AD3930" s="2">
        <v>1.53</v>
      </c>
      <c r="AE3930" s="7">
        <f t="shared" si="740"/>
        <v>0.53</v>
      </c>
      <c r="AF3930" s="7">
        <f>SUM(AE$3:AE3930)</f>
        <v>-132.70000000000005</v>
      </c>
      <c r="AG3930" s="2">
        <v>2.4</v>
      </c>
      <c r="AH3930" s="7">
        <f t="shared" si="736"/>
        <v>-1</v>
      </c>
      <c r="AI3930" s="7">
        <f>SUM(AH$3:AH3930)</f>
        <v>-312.9599999999989</v>
      </c>
      <c r="AJ3930" s="2">
        <v>7.5</v>
      </c>
      <c r="AK3930" s="7">
        <f t="shared" si="741"/>
        <v>-1</v>
      </c>
      <c r="AL3930" s="7">
        <f>SUM(AK$3:AK3930)</f>
        <v>-667.5</v>
      </c>
      <c r="AM3930" s="2">
        <v>11</v>
      </c>
      <c r="AN3930" s="7">
        <f t="shared" si="742"/>
        <v>-1</v>
      </c>
      <c r="AO3930" s="7">
        <f>SUM(AN$3:AN3930)</f>
        <v>-73</v>
      </c>
      <c r="AP3930" s="2">
        <v>13</v>
      </c>
      <c r="AQ3930" s="7">
        <f t="shared" si="743"/>
        <v>-1</v>
      </c>
      <c r="AR3930" s="7">
        <f>SUM(AQ$3:AQ3930)</f>
        <v>-525</v>
      </c>
      <c r="AU3930" s="5">
        <f t="shared" si="737"/>
        <v>-4.8100000000000005</v>
      </c>
      <c r="AV3930" s="4">
        <f>SUM(AU$3:AU3930)</f>
        <v>-2886.1199999999935</v>
      </c>
    </row>
    <row r="3931" spans="1:48" x14ac:dyDescent="0.25">
      <c r="A3931">
        <f t="shared" si="733"/>
        <v>1</v>
      </c>
      <c r="B3931">
        <f t="shared" si="732"/>
        <v>2531</v>
      </c>
      <c r="C3931" s="1">
        <v>43694</v>
      </c>
      <c r="D3931" t="s">
        <v>258</v>
      </c>
      <c r="E3931" t="s">
        <v>4531</v>
      </c>
      <c r="F3931" t="s">
        <v>663</v>
      </c>
      <c r="G3931" t="s">
        <v>437</v>
      </c>
      <c r="H3931">
        <v>2019</v>
      </c>
      <c r="I3931">
        <v>8</v>
      </c>
      <c r="J3931">
        <v>17</v>
      </c>
      <c r="K3931" t="s">
        <v>47</v>
      </c>
      <c r="L3931">
        <v>7</v>
      </c>
      <c r="M3931" s="3">
        <v>3</v>
      </c>
      <c r="N3931" s="3">
        <v>2</v>
      </c>
      <c r="O3931" s="13">
        <v>2.35</v>
      </c>
      <c r="P3931">
        <v>3.6</v>
      </c>
      <c r="Q3931">
        <v>3.1</v>
      </c>
      <c r="R3931" s="2">
        <v>1.7</v>
      </c>
      <c r="S3931" s="7">
        <f t="shared" si="738"/>
        <v>0.7</v>
      </c>
      <c r="T3931" s="7">
        <f>SUM($S$3:S3931)</f>
        <v>-141.04000000000019</v>
      </c>
      <c r="U3931" s="2">
        <v>2.0499999999999998</v>
      </c>
      <c r="V3931" s="7">
        <f t="shared" si="739"/>
        <v>-1</v>
      </c>
      <c r="W3931" s="7">
        <f>SUM($V$3:V3931)</f>
        <v>-409.10999999999865</v>
      </c>
      <c r="X3931" s="8">
        <v>1.25</v>
      </c>
      <c r="Y3931" s="7">
        <f t="shared" si="734"/>
        <v>0.25</v>
      </c>
      <c r="Z3931" s="7">
        <f>SUM($Y$3:Y3931)</f>
        <v>-130.55999999999963</v>
      </c>
      <c r="AA3931" s="8">
        <v>3.75</v>
      </c>
      <c r="AB3931" s="7">
        <f t="shared" si="735"/>
        <v>-1</v>
      </c>
      <c r="AC3931" s="7">
        <f>SUM($AB$3:AB3931)</f>
        <v>-495.30000000000103</v>
      </c>
      <c r="AD3931" s="2">
        <v>1.85</v>
      </c>
      <c r="AE3931" s="7">
        <f t="shared" si="740"/>
        <v>0.85000000000000009</v>
      </c>
      <c r="AF3931" s="7">
        <f>SUM(AE$3:AE3931)</f>
        <v>-131.85000000000005</v>
      </c>
      <c r="AG3931" s="2">
        <v>1.95</v>
      </c>
      <c r="AH3931" s="7">
        <f t="shared" si="736"/>
        <v>-1</v>
      </c>
      <c r="AI3931" s="7">
        <f>SUM(AH$3:AH3931)</f>
        <v>-313.9599999999989</v>
      </c>
      <c r="AJ3931" s="2">
        <v>8.5</v>
      </c>
      <c r="AK3931" s="7">
        <f t="shared" si="741"/>
        <v>-1</v>
      </c>
      <c r="AL3931" s="7">
        <f>SUM(AK$3:AK3931)</f>
        <v>-668.5</v>
      </c>
      <c r="AM3931" s="2">
        <v>9</v>
      </c>
      <c r="AN3931" s="7">
        <f t="shared" si="742"/>
        <v>-1</v>
      </c>
      <c r="AO3931" s="7">
        <f>SUM(AN$3:AN3931)</f>
        <v>-74</v>
      </c>
      <c r="AP3931" s="2">
        <v>6.5</v>
      </c>
      <c r="AQ3931" s="7">
        <f t="shared" si="743"/>
        <v>-1</v>
      </c>
      <c r="AR3931" s="7">
        <f>SUM(AQ$3:AQ3931)</f>
        <v>-526</v>
      </c>
      <c r="AS3931">
        <v>4.25</v>
      </c>
      <c r="AT3931">
        <v>1.21</v>
      </c>
      <c r="AU3931" s="5">
        <f t="shared" si="737"/>
        <v>-4.2</v>
      </c>
      <c r="AV3931" s="4">
        <f>SUM(AU$3:AU3931)</f>
        <v>-2890.3199999999933</v>
      </c>
    </row>
    <row r="3932" spans="1:48" x14ac:dyDescent="0.25">
      <c r="A3932">
        <f t="shared" si="733"/>
        <v>1</v>
      </c>
      <c r="B3932">
        <f t="shared" si="732"/>
        <v>2530</v>
      </c>
      <c r="C3932" s="1">
        <v>43694</v>
      </c>
      <c r="D3932" t="s">
        <v>302</v>
      </c>
      <c r="E3932" t="s">
        <v>4532</v>
      </c>
      <c r="F3932" t="s">
        <v>563</v>
      </c>
      <c r="G3932" t="s">
        <v>304</v>
      </c>
      <c r="H3932">
        <v>2019</v>
      </c>
      <c r="I3932">
        <v>8</v>
      </c>
      <c r="J3932">
        <v>17</v>
      </c>
      <c r="K3932" t="s">
        <v>47</v>
      </c>
      <c r="L3932">
        <v>7</v>
      </c>
      <c r="M3932" s="3">
        <v>1</v>
      </c>
      <c r="N3932" s="3">
        <v>0</v>
      </c>
      <c r="O3932" s="13">
        <v>3.3</v>
      </c>
      <c r="P3932">
        <v>3.1</v>
      </c>
      <c r="Q3932">
        <v>2.37</v>
      </c>
      <c r="R3932" s="2">
        <v>2</v>
      </c>
      <c r="S3932" s="7">
        <f t="shared" si="738"/>
        <v>-1</v>
      </c>
      <c r="T3932" s="7">
        <f>SUM($S$3:S3932)</f>
        <v>-142.04000000000019</v>
      </c>
      <c r="U3932" s="2">
        <v>1.75</v>
      </c>
      <c r="V3932" s="7">
        <f t="shared" si="739"/>
        <v>0.75</v>
      </c>
      <c r="W3932" s="7">
        <f>SUM($V$3:V3932)</f>
        <v>-408.35999999999865</v>
      </c>
      <c r="X3932" s="8">
        <v>1.44</v>
      </c>
      <c r="Y3932" s="7">
        <f t="shared" si="734"/>
        <v>-1</v>
      </c>
      <c r="Z3932" s="7">
        <f>SUM($Y$3:Y3932)</f>
        <v>-131.55999999999963</v>
      </c>
      <c r="AA3932" s="8">
        <v>2.75</v>
      </c>
      <c r="AB3932" s="7">
        <f t="shared" si="735"/>
        <v>1.75</v>
      </c>
      <c r="AC3932" s="7">
        <f>SUM($AB$3:AB3932)</f>
        <v>-493.55000000000103</v>
      </c>
      <c r="AD3932" s="2">
        <v>2.37</v>
      </c>
      <c r="AE3932" s="7">
        <f t="shared" si="740"/>
        <v>-1</v>
      </c>
      <c r="AF3932" s="7">
        <f>SUM(AE$3:AE3932)</f>
        <v>-132.85000000000005</v>
      </c>
      <c r="AG3932" s="2">
        <v>1.57</v>
      </c>
      <c r="AH3932" s="7">
        <f t="shared" si="736"/>
        <v>0.57000000000000006</v>
      </c>
      <c r="AI3932" s="7">
        <f>SUM(AH$3:AH3932)</f>
        <v>-313.38999999999891</v>
      </c>
      <c r="AJ3932" s="2">
        <v>8</v>
      </c>
      <c r="AK3932" s="7">
        <f t="shared" si="741"/>
        <v>7</v>
      </c>
      <c r="AL3932" s="7">
        <f>SUM(AK$3:AK3932)</f>
        <v>-661.5</v>
      </c>
      <c r="AM3932" s="2">
        <v>12</v>
      </c>
      <c r="AN3932" s="7">
        <f t="shared" si="742"/>
        <v>-1</v>
      </c>
      <c r="AO3932" s="7">
        <f>SUM(AN$3:AN3932)</f>
        <v>-75</v>
      </c>
      <c r="AP3932" s="2">
        <v>6</v>
      </c>
      <c r="AQ3932" s="7">
        <f t="shared" si="743"/>
        <v>-1</v>
      </c>
      <c r="AR3932" s="7">
        <f>SUM(AQ$3:AQ3932)</f>
        <v>-527</v>
      </c>
      <c r="AU3932" s="5">
        <f t="shared" si="737"/>
        <v>5.07</v>
      </c>
      <c r="AV3932" s="4">
        <f>SUM(AU$3:AU3932)</f>
        <v>-2885.2499999999932</v>
      </c>
    </row>
    <row r="3933" spans="1:48" x14ac:dyDescent="0.25">
      <c r="A3933">
        <f t="shared" si="733"/>
        <v>1</v>
      </c>
      <c r="B3933">
        <f t="shared" si="732"/>
        <v>2529</v>
      </c>
      <c r="C3933" s="1">
        <v>43694</v>
      </c>
      <c r="D3933" t="s">
        <v>302</v>
      </c>
      <c r="E3933" t="s">
        <v>4533</v>
      </c>
      <c r="F3933" t="s">
        <v>311</v>
      </c>
      <c r="G3933" t="s">
        <v>308</v>
      </c>
      <c r="H3933">
        <v>2019</v>
      </c>
      <c r="I3933">
        <v>8</v>
      </c>
      <c r="J3933">
        <v>17</v>
      </c>
      <c r="K3933" t="s">
        <v>47</v>
      </c>
      <c r="L3933">
        <v>7</v>
      </c>
      <c r="M3933" s="3">
        <v>1</v>
      </c>
      <c r="N3933" s="3">
        <v>1</v>
      </c>
      <c r="O3933" s="13">
        <v>2.5499999999999998</v>
      </c>
      <c r="P3933">
        <v>3</v>
      </c>
      <c r="Q3933">
        <v>3.1</v>
      </c>
      <c r="R3933" s="2">
        <v>2.0499999999999998</v>
      </c>
      <c r="S3933" s="7">
        <f t="shared" si="738"/>
        <v>1.0499999999999998</v>
      </c>
      <c r="T3933" s="7">
        <f>SUM($S$3:S3933)</f>
        <v>-140.99000000000018</v>
      </c>
      <c r="U3933" s="2">
        <v>1.7</v>
      </c>
      <c r="V3933" s="7">
        <f t="shared" si="739"/>
        <v>-1</v>
      </c>
      <c r="W3933" s="7">
        <f>SUM($V$3:V3933)</f>
        <v>-409.35999999999865</v>
      </c>
      <c r="X3933" s="8">
        <v>1.53</v>
      </c>
      <c r="Y3933" s="7">
        <f t="shared" si="734"/>
        <v>0.53</v>
      </c>
      <c r="Z3933" s="7">
        <f>SUM($Y$3:Y3933)</f>
        <v>-131.02999999999963</v>
      </c>
      <c r="AA3933" s="8">
        <v>2.5</v>
      </c>
      <c r="AB3933" s="7">
        <f t="shared" si="735"/>
        <v>-1</v>
      </c>
      <c r="AC3933" s="7">
        <f>SUM($AB$3:AB3933)</f>
        <v>-494.55000000000103</v>
      </c>
      <c r="AD3933" s="2">
        <v>2.62</v>
      </c>
      <c r="AE3933" s="7">
        <f t="shared" si="740"/>
        <v>-1</v>
      </c>
      <c r="AF3933" s="7">
        <f>SUM(AE$3:AE3933)</f>
        <v>-133.85000000000005</v>
      </c>
      <c r="AG3933" s="2">
        <v>1.5</v>
      </c>
      <c r="AH3933" s="7">
        <f t="shared" si="736"/>
        <v>0.5</v>
      </c>
      <c r="AI3933" s="7">
        <f>SUM(AH$3:AH3933)</f>
        <v>-312.88999999999891</v>
      </c>
      <c r="AJ3933" s="2">
        <v>6.5</v>
      </c>
      <c r="AK3933" s="7">
        <f t="shared" si="741"/>
        <v>-1</v>
      </c>
      <c r="AL3933" s="7">
        <f>SUM(AK$3:AK3933)</f>
        <v>-662.5</v>
      </c>
      <c r="AM3933" s="2">
        <v>11</v>
      </c>
      <c r="AN3933" s="7">
        <f t="shared" si="742"/>
        <v>-1</v>
      </c>
      <c r="AO3933" s="7">
        <f>SUM(AN$3:AN3933)</f>
        <v>-76</v>
      </c>
      <c r="AP3933" s="2">
        <v>5.5</v>
      </c>
      <c r="AQ3933" s="7">
        <f t="shared" si="743"/>
        <v>4.5</v>
      </c>
      <c r="AR3933" s="7">
        <f>SUM(AQ$3:AQ3933)</f>
        <v>-522.5</v>
      </c>
      <c r="AS3933">
        <v>5.75</v>
      </c>
      <c r="AT3933">
        <v>1.1399999999999999</v>
      </c>
      <c r="AU3933" s="5">
        <f t="shared" si="737"/>
        <v>1.58</v>
      </c>
      <c r="AV3933" s="4">
        <f>SUM(AU$3:AU3933)</f>
        <v>-2883.6699999999933</v>
      </c>
    </row>
    <row r="3934" spans="1:48" x14ac:dyDescent="0.25">
      <c r="A3934">
        <f t="shared" si="733"/>
        <v>1</v>
      </c>
      <c r="B3934">
        <f t="shared" si="732"/>
        <v>2528</v>
      </c>
      <c r="C3934" s="1">
        <v>43694</v>
      </c>
      <c r="D3934" t="s">
        <v>302</v>
      </c>
      <c r="E3934" t="s">
        <v>4534</v>
      </c>
      <c r="F3934" t="s">
        <v>490</v>
      </c>
      <c r="G3934" t="s">
        <v>494</v>
      </c>
      <c r="H3934">
        <v>2019</v>
      </c>
      <c r="I3934">
        <v>8</v>
      </c>
      <c r="J3934">
        <v>17</v>
      </c>
      <c r="K3934" t="s">
        <v>47</v>
      </c>
      <c r="L3934">
        <v>7</v>
      </c>
      <c r="M3934" s="3">
        <v>3</v>
      </c>
      <c r="N3934" s="3">
        <v>0</v>
      </c>
      <c r="O3934" s="13">
        <v>3.1</v>
      </c>
      <c r="P3934">
        <v>3.2</v>
      </c>
      <c r="Q3934">
        <v>2.4</v>
      </c>
      <c r="R3934" s="2">
        <v>2</v>
      </c>
      <c r="S3934" s="7">
        <f t="shared" si="738"/>
        <v>-1</v>
      </c>
      <c r="T3934" s="7">
        <f>SUM($S$3:S3934)</f>
        <v>-141.99000000000018</v>
      </c>
      <c r="U3934" s="2">
        <v>1.75</v>
      </c>
      <c r="V3934" s="7">
        <f t="shared" si="739"/>
        <v>0.75</v>
      </c>
      <c r="W3934" s="7">
        <f>SUM($V$3:V3934)</f>
        <v>-408.60999999999865</v>
      </c>
      <c r="X3934" s="8">
        <v>1.44</v>
      </c>
      <c r="Y3934" s="7">
        <f t="shared" si="734"/>
        <v>0.43999999999999995</v>
      </c>
      <c r="Z3934" s="7">
        <f>SUM($Y$3:Y3934)</f>
        <v>-130.58999999999963</v>
      </c>
      <c r="AA3934" s="8">
        <v>2.75</v>
      </c>
      <c r="AB3934" s="7">
        <f t="shared" si="735"/>
        <v>-1</v>
      </c>
      <c r="AC3934" s="7">
        <f>SUM($AB$3:AB3934)</f>
        <v>-495.55000000000103</v>
      </c>
      <c r="AD3934" s="2">
        <v>2.37</v>
      </c>
      <c r="AE3934" s="7">
        <f t="shared" si="740"/>
        <v>1.37</v>
      </c>
      <c r="AF3934" s="7">
        <f>SUM(AE$3:AE3934)</f>
        <v>-132.48000000000005</v>
      </c>
      <c r="AG3934" s="2">
        <v>1.57</v>
      </c>
      <c r="AH3934" s="7">
        <f t="shared" si="736"/>
        <v>-1</v>
      </c>
      <c r="AI3934" s="7">
        <f>SUM(AH$3:AH3934)</f>
        <v>-313.88999999999891</v>
      </c>
      <c r="AJ3934" s="2">
        <v>7.5</v>
      </c>
      <c r="AK3934" s="7">
        <f t="shared" si="741"/>
        <v>-1</v>
      </c>
      <c r="AL3934" s="7">
        <f>SUM(AK$3:AK3934)</f>
        <v>-663.5</v>
      </c>
      <c r="AM3934" s="2">
        <v>11</v>
      </c>
      <c r="AN3934" s="7">
        <f t="shared" si="742"/>
        <v>-1</v>
      </c>
      <c r="AO3934" s="7">
        <f>SUM(AN$3:AN3934)</f>
        <v>-77</v>
      </c>
      <c r="AP3934" s="2">
        <v>6</v>
      </c>
      <c r="AQ3934" s="7">
        <f t="shared" si="743"/>
        <v>-1</v>
      </c>
      <c r="AR3934" s="7">
        <f>SUM(AQ$3:AQ3934)</f>
        <v>-523.5</v>
      </c>
      <c r="AS3934">
        <v>6.8</v>
      </c>
      <c r="AT3934">
        <v>1.1000000000000001</v>
      </c>
      <c r="AU3934" s="5">
        <f t="shared" si="737"/>
        <v>-3.44</v>
      </c>
      <c r="AV3934" s="4">
        <f>SUM(AU$3:AU3934)</f>
        <v>-2887.1099999999933</v>
      </c>
    </row>
    <row r="3935" spans="1:48" x14ac:dyDescent="0.25">
      <c r="A3935">
        <f t="shared" si="733"/>
        <v>1</v>
      </c>
      <c r="B3935">
        <f t="shared" si="732"/>
        <v>2527</v>
      </c>
      <c r="C3935" s="1">
        <v>43694</v>
      </c>
      <c r="D3935" t="s">
        <v>302</v>
      </c>
      <c r="E3935" t="s">
        <v>4535</v>
      </c>
      <c r="F3935" t="s">
        <v>485</v>
      </c>
      <c r="G3935" t="s">
        <v>562</v>
      </c>
      <c r="H3935">
        <v>2019</v>
      </c>
      <c r="I3935">
        <v>8</v>
      </c>
      <c r="J3935">
        <v>17</v>
      </c>
      <c r="K3935" t="s">
        <v>47</v>
      </c>
      <c r="L3935">
        <v>7</v>
      </c>
      <c r="M3935" s="3">
        <v>0</v>
      </c>
      <c r="N3935" s="3">
        <v>0</v>
      </c>
      <c r="O3935" s="13">
        <v>2.4</v>
      </c>
      <c r="P3935">
        <v>3.1</v>
      </c>
      <c r="Q3935">
        <v>3.1</v>
      </c>
      <c r="R3935" s="2">
        <v>1.9</v>
      </c>
      <c r="S3935" s="7">
        <f t="shared" si="738"/>
        <v>-1</v>
      </c>
      <c r="T3935" s="7">
        <f>SUM($S$3:S3935)</f>
        <v>-142.99000000000018</v>
      </c>
      <c r="U3935" s="2">
        <v>1.9</v>
      </c>
      <c r="V3935" s="7">
        <f t="shared" si="739"/>
        <v>0.89999999999999991</v>
      </c>
      <c r="W3935" s="7">
        <f>SUM($V$3:V3935)</f>
        <v>-407.70999999999867</v>
      </c>
      <c r="X3935" s="8">
        <v>1.4</v>
      </c>
      <c r="Y3935" s="7">
        <f t="shared" si="734"/>
        <v>-1</v>
      </c>
      <c r="Z3935" s="7">
        <f>SUM($Y$3:Y3935)</f>
        <v>-131.58999999999963</v>
      </c>
      <c r="AA3935" s="8">
        <v>3</v>
      </c>
      <c r="AB3935" s="7">
        <f t="shared" si="735"/>
        <v>2</v>
      </c>
      <c r="AC3935" s="7">
        <f>SUM($AB$3:AB3935)</f>
        <v>-493.55000000000103</v>
      </c>
      <c r="AD3935" s="2">
        <v>2.2000000000000002</v>
      </c>
      <c r="AE3935" s="7">
        <f t="shared" si="740"/>
        <v>-1</v>
      </c>
      <c r="AF3935" s="7">
        <f>SUM(AE$3:AE3935)</f>
        <v>-133.48000000000005</v>
      </c>
      <c r="AG3935" s="2">
        <v>1.66</v>
      </c>
      <c r="AH3935" s="7">
        <f t="shared" si="736"/>
        <v>0.65999999999999992</v>
      </c>
      <c r="AI3935" s="7">
        <f>SUM(AH$3:AH3935)</f>
        <v>-313.22999999999888</v>
      </c>
      <c r="AJ3935" s="2">
        <v>7</v>
      </c>
      <c r="AK3935" s="7">
        <f t="shared" si="741"/>
        <v>-1</v>
      </c>
      <c r="AL3935" s="7">
        <f>SUM(AK$3:AK3935)</f>
        <v>-664.5</v>
      </c>
      <c r="AM3935" s="2">
        <v>9.5</v>
      </c>
      <c r="AN3935" s="7">
        <f t="shared" si="742"/>
        <v>-1</v>
      </c>
      <c r="AO3935" s="7">
        <f>SUM(AN$3:AN3935)</f>
        <v>-78</v>
      </c>
      <c r="AP3935" s="2">
        <v>6</v>
      </c>
      <c r="AQ3935" s="7">
        <f t="shared" si="743"/>
        <v>-1</v>
      </c>
      <c r="AR3935" s="7">
        <f>SUM(AQ$3:AQ3935)</f>
        <v>-524.5</v>
      </c>
      <c r="AS3935">
        <v>5</v>
      </c>
      <c r="AT3935">
        <v>1.17</v>
      </c>
      <c r="AU3935" s="5">
        <f t="shared" si="737"/>
        <v>-2.4400000000000004</v>
      </c>
      <c r="AV3935" s="4">
        <f>SUM(AU$3:AU3935)</f>
        <v>-2889.5499999999934</v>
      </c>
    </row>
    <row r="3936" spans="1:48" x14ac:dyDescent="0.25">
      <c r="A3936">
        <f t="shared" si="733"/>
        <v>1</v>
      </c>
      <c r="B3936">
        <f t="shared" si="732"/>
        <v>2526</v>
      </c>
      <c r="C3936" s="1">
        <v>43694</v>
      </c>
      <c r="D3936" t="s">
        <v>302</v>
      </c>
      <c r="E3936" t="s">
        <v>4536</v>
      </c>
      <c r="F3936" t="s">
        <v>491</v>
      </c>
      <c r="G3936" t="s">
        <v>493</v>
      </c>
      <c r="H3936">
        <v>2019</v>
      </c>
      <c r="I3936">
        <v>8</v>
      </c>
      <c r="J3936">
        <v>17</v>
      </c>
      <c r="K3936" t="s">
        <v>47</v>
      </c>
      <c r="L3936">
        <v>7</v>
      </c>
      <c r="M3936" s="3">
        <v>1</v>
      </c>
      <c r="N3936" s="3">
        <v>2</v>
      </c>
      <c r="O3936" s="13">
        <v>2</v>
      </c>
      <c r="P3936">
        <v>3.4</v>
      </c>
      <c r="Q3936">
        <v>3.8</v>
      </c>
      <c r="R3936" s="2">
        <v>1.95</v>
      </c>
      <c r="S3936" s="7">
        <f t="shared" si="738"/>
        <v>0.95</v>
      </c>
      <c r="T3936" s="7">
        <f>SUM($S$3:S3936)</f>
        <v>-142.04000000000019</v>
      </c>
      <c r="U3936" s="2">
        <v>1.8</v>
      </c>
      <c r="V3936" s="7">
        <f t="shared" si="739"/>
        <v>-1</v>
      </c>
      <c r="W3936" s="7">
        <f>SUM($V$3:V3936)</f>
        <v>-408.70999999999867</v>
      </c>
      <c r="X3936" s="8">
        <v>1.36</v>
      </c>
      <c r="Y3936" s="7">
        <f t="shared" si="734"/>
        <v>0.3600000000000001</v>
      </c>
      <c r="Z3936" s="7">
        <f>SUM($Y$3:Y3936)</f>
        <v>-131.22999999999962</v>
      </c>
      <c r="AA3936" s="8">
        <v>3.2</v>
      </c>
      <c r="AB3936" s="7">
        <f t="shared" si="735"/>
        <v>-1</v>
      </c>
      <c r="AC3936" s="7">
        <f>SUM($AB$3:AB3936)</f>
        <v>-494.55000000000103</v>
      </c>
      <c r="AD3936" s="2">
        <v>2.1</v>
      </c>
      <c r="AE3936" s="7">
        <f t="shared" si="740"/>
        <v>1.1000000000000001</v>
      </c>
      <c r="AF3936" s="7">
        <f>SUM(AE$3:AE3936)</f>
        <v>-132.38000000000005</v>
      </c>
      <c r="AG3936" s="2">
        <v>1.72</v>
      </c>
      <c r="AH3936" s="7">
        <f t="shared" si="736"/>
        <v>-1</v>
      </c>
      <c r="AI3936" s="7">
        <f>SUM(AH$3:AH3936)</f>
        <v>-314.22999999999888</v>
      </c>
      <c r="AJ3936" s="2">
        <v>6.5</v>
      </c>
      <c r="AK3936" s="7">
        <f t="shared" si="741"/>
        <v>-1</v>
      </c>
      <c r="AL3936" s="7">
        <f>SUM(AK$3:AK3936)</f>
        <v>-665.5</v>
      </c>
      <c r="AM3936" s="2">
        <v>9</v>
      </c>
      <c r="AN3936" s="7">
        <f t="shared" si="742"/>
        <v>-1</v>
      </c>
      <c r="AO3936" s="7">
        <f>SUM(AN$3:AN3936)</f>
        <v>-79</v>
      </c>
      <c r="AP3936" s="2">
        <v>6.5</v>
      </c>
      <c r="AQ3936" s="7">
        <f t="shared" si="743"/>
        <v>-1</v>
      </c>
      <c r="AR3936" s="7">
        <f>SUM(AQ$3:AQ3936)</f>
        <v>-525.5</v>
      </c>
      <c r="AS3936">
        <v>3.9</v>
      </c>
      <c r="AT3936">
        <v>1.24</v>
      </c>
      <c r="AU3936" s="5">
        <f t="shared" si="737"/>
        <v>-3.59</v>
      </c>
      <c r="AV3936" s="4">
        <f>SUM(AU$3:AU3936)</f>
        <v>-2893.1399999999935</v>
      </c>
    </row>
    <row r="3937" spans="1:48" x14ac:dyDescent="0.25">
      <c r="A3937">
        <f t="shared" si="733"/>
        <v>1</v>
      </c>
      <c r="B3937">
        <f t="shared" si="732"/>
        <v>2525</v>
      </c>
      <c r="C3937" s="1">
        <v>43694</v>
      </c>
      <c r="D3937" t="s">
        <v>302</v>
      </c>
      <c r="E3937" t="s">
        <v>4537</v>
      </c>
      <c r="F3937" t="s">
        <v>488</v>
      </c>
      <c r="G3937" t="s">
        <v>487</v>
      </c>
      <c r="H3937">
        <v>2019</v>
      </c>
      <c r="I3937">
        <v>8</v>
      </c>
      <c r="J3937">
        <v>17</v>
      </c>
      <c r="K3937" t="s">
        <v>47</v>
      </c>
      <c r="L3937">
        <v>7</v>
      </c>
      <c r="M3937" s="3">
        <v>1</v>
      </c>
      <c r="N3937" s="3">
        <v>0</v>
      </c>
      <c r="O3937" s="13">
        <v>1.9</v>
      </c>
      <c r="P3937">
        <v>3.5</v>
      </c>
      <c r="Q3937">
        <v>4.0999999999999996</v>
      </c>
      <c r="R3937" s="2">
        <v>1.9</v>
      </c>
      <c r="S3937" s="7">
        <f t="shared" si="738"/>
        <v>-1</v>
      </c>
      <c r="T3937" s="7">
        <f>SUM($S$3:S3937)</f>
        <v>-143.04000000000019</v>
      </c>
      <c r="U3937" s="2">
        <v>1.9</v>
      </c>
      <c r="V3937" s="7">
        <f t="shared" si="739"/>
        <v>0.89999999999999991</v>
      </c>
      <c r="W3937" s="7">
        <f>SUM($V$3:V3937)</f>
        <v>-407.80999999999869</v>
      </c>
      <c r="X3937" s="8">
        <v>1.33</v>
      </c>
      <c r="Y3937" s="7">
        <f t="shared" si="734"/>
        <v>-1</v>
      </c>
      <c r="Z3937" s="7">
        <f>SUM($Y$3:Y3937)</f>
        <v>-132.22999999999962</v>
      </c>
      <c r="AA3937" s="8">
        <v>3.4</v>
      </c>
      <c r="AB3937" s="7">
        <f t="shared" si="735"/>
        <v>2.4</v>
      </c>
      <c r="AC3937" s="7">
        <f>SUM($AB$3:AB3937)</f>
        <v>-492.15000000000106</v>
      </c>
      <c r="AD3937" s="2">
        <v>2</v>
      </c>
      <c r="AE3937" s="7">
        <f t="shared" si="740"/>
        <v>-1</v>
      </c>
      <c r="AF3937" s="7">
        <f>SUM(AE$3:AE3937)</f>
        <v>-133.38000000000005</v>
      </c>
      <c r="AG3937" s="2">
        <v>1.8</v>
      </c>
      <c r="AH3937" s="7">
        <f t="shared" si="736"/>
        <v>0.8</v>
      </c>
      <c r="AI3937" s="7">
        <f>SUM(AH$3:AH3937)</f>
        <v>-313.42999999999887</v>
      </c>
      <c r="AJ3937" s="2">
        <v>6.5</v>
      </c>
      <c r="AK3937" s="7">
        <f t="shared" si="741"/>
        <v>5.5</v>
      </c>
      <c r="AL3937" s="7">
        <f>SUM(AK$3:AK3937)</f>
        <v>-660</v>
      </c>
      <c r="AM3937" s="2">
        <v>8.5</v>
      </c>
      <c r="AN3937" s="7">
        <f t="shared" si="742"/>
        <v>-1</v>
      </c>
      <c r="AO3937" s="7">
        <f>SUM(AN$3:AN3937)</f>
        <v>-80</v>
      </c>
      <c r="AP3937" s="2">
        <v>6.5</v>
      </c>
      <c r="AQ3937" s="7">
        <f t="shared" si="743"/>
        <v>-1</v>
      </c>
      <c r="AR3937" s="7">
        <f>SUM(AQ$3:AQ3937)</f>
        <v>-526.5</v>
      </c>
      <c r="AS3937">
        <v>3.55</v>
      </c>
      <c r="AT3937">
        <v>1.27</v>
      </c>
      <c r="AU3937" s="5">
        <f t="shared" si="737"/>
        <v>4.5999999999999996</v>
      </c>
      <c r="AV3937" s="4">
        <f>SUM(AU$3:AU3937)</f>
        <v>-2888.5399999999936</v>
      </c>
    </row>
    <row r="3938" spans="1:48" x14ac:dyDescent="0.25">
      <c r="A3938">
        <f t="shared" si="733"/>
        <v>1</v>
      </c>
      <c r="B3938">
        <f t="shared" si="732"/>
        <v>2524</v>
      </c>
      <c r="C3938" s="1">
        <v>43694</v>
      </c>
      <c r="D3938" t="s">
        <v>2458</v>
      </c>
      <c r="E3938" t="s">
        <v>4538</v>
      </c>
      <c r="F3938" t="s">
        <v>2464</v>
      </c>
      <c r="G3938" t="s">
        <v>2259</v>
      </c>
      <c r="H3938">
        <v>2019</v>
      </c>
      <c r="I3938">
        <v>8</v>
      </c>
      <c r="J3938">
        <v>17</v>
      </c>
      <c r="K3938" t="s">
        <v>47</v>
      </c>
      <c r="L3938">
        <v>7</v>
      </c>
      <c r="M3938" s="3">
        <v>1</v>
      </c>
      <c r="N3938" s="3">
        <v>1</v>
      </c>
      <c r="O3938" s="13">
        <v>2.2000000000000002</v>
      </c>
      <c r="P3938">
        <v>3.2</v>
      </c>
      <c r="Q3938">
        <v>3.4</v>
      </c>
      <c r="R3938" s="2">
        <v>1.75</v>
      </c>
      <c r="S3938" s="7">
        <f t="shared" si="738"/>
        <v>0.75</v>
      </c>
      <c r="T3938" s="7">
        <f>SUM($S$3:S3938)</f>
        <v>-142.29000000000019</v>
      </c>
      <c r="U3938" s="2">
        <v>2</v>
      </c>
      <c r="V3938" s="7">
        <f t="shared" si="739"/>
        <v>-1</v>
      </c>
      <c r="W3938" s="7">
        <f>SUM($V$3:V3938)</f>
        <v>-408.80999999999869</v>
      </c>
      <c r="X3938" s="8">
        <v>1.3</v>
      </c>
      <c r="Y3938" s="7">
        <f t="shared" si="734"/>
        <v>0.30000000000000004</v>
      </c>
      <c r="Z3938" s="7">
        <f>SUM($Y$3:Y3938)</f>
        <v>-131.92999999999961</v>
      </c>
      <c r="AA3938" s="8">
        <v>3.4</v>
      </c>
      <c r="AB3938" s="7">
        <f t="shared" si="735"/>
        <v>-1</v>
      </c>
      <c r="AC3938" s="7">
        <f>SUM($AB$3:AB3938)</f>
        <v>-493.15000000000106</v>
      </c>
      <c r="AD3938" s="2">
        <v>2</v>
      </c>
      <c r="AE3938" s="7">
        <f t="shared" si="740"/>
        <v>-1</v>
      </c>
      <c r="AF3938" s="7">
        <f>SUM(AE$3:AE3938)</f>
        <v>-134.38000000000005</v>
      </c>
      <c r="AG3938" s="2">
        <v>1.8</v>
      </c>
      <c r="AH3938" s="7">
        <f t="shared" si="736"/>
        <v>0.8</v>
      </c>
      <c r="AI3938" s="7">
        <f>SUM(AH$3:AH3938)</f>
        <v>-312.62999999999886</v>
      </c>
      <c r="AJ3938" s="2">
        <v>7.5</v>
      </c>
      <c r="AK3938" s="7">
        <f t="shared" si="741"/>
        <v>-1</v>
      </c>
      <c r="AL3938" s="7">
        <f>SUM(AK$3:AK3938)</f>
        <v>-661</v>
      </c>
      <c r="AM3938" s="2">
        <v>9</v>
      </c>
      <c r="AN3938" s="7">
        <f t="shared" si="742"/>
        <v>-1</v>
      </c>
      <c r="AO3938" s="7">
        <f>SUM(AN$3:AN3938)</f>
        <v>-81</v>
      </c>
      <c r="AP3938" s="2">
        <v>6</v>
      </c>
      <c r="AQ3938" s="7">
        <f t="shared" si="743"/>
        <v>5</v>
      </c>
      <c r="AR3938" s="7">
        <f>SUM(AQ$3:AQ3938)</f>
        <v>-521.5</v>
      </c>
      <c r="AS3938">
        <v>3.9</v>
      </c>
      <c r="AT3938">
        <v>1.24</v>
      </c>
      <c r="AU3938" s="5">
        <f t="shared" si="737"/>
        <v>1.85</v>
      </c>
      <c r="AV3938" s="4">
        <f>SUM(AU$3:AU3938)</f>
        <v>-2886.6899999999937</v>
      </c>
    </row>
    <row r="3939" spans="1:48" x14ac:dyDescent="0.25">
      <c r="A3939">
        <f t="shared" si="733"/>
        <v>1</v>
      </c>
      <c r="B3939">
        <f t="shared" si="732"/>
        <v>2523</v>
      </c>
      <c r="C3939" s="1">
        <v>43694</v>
      </c>
      <c r="D3939" t="s">
        <v>283</v>
      </c>
      <c r="E3939" t="s">
        <v>4539</v>
      </c>
      <c r="F3939" t="s">
        <v>519</v>
      </c>
      <c r="G3939" t="s">
        <v>522</v>
      </c>
      <c r="H3939">
        <v>2019</v>
      </c>
      <c r="I3939">
        <v>8</v>
      </c>
      <c r="J3939">
        <v>17</v>
      </c>
      <c r="K3939" t="s">
        <v>47</v>
      </c>
      <c r="L3939">
        <v>7</v>
      </c>
      <c r="M3939" s="3">
        <v>2</v>
      </c>
      <c r="N3939" s="3">
        <v>1</v>
      </c>
      <c r="O3939" s="13">
        <v>1.33</v>
      </c>
      <c r="P3939">
        <v>5.25</v>
      </c>
      <c r="Q3939">
        <v>9</v>
      </c>
      <c r="R3939" s="2">
        <v>1.95</v>
      </c>
      <c r="S3939" s="7">
        <f t="shared" si="738"/>
        <v>0.95</v>
      </c>
      <c r="T3939" s="7">
        <f>SUM($S$3:S3939)</f>
        <v>-141.3400000000002</v>
      </c>
      <c r="U3939" s="2">
        <v>1.8</v>
      </c>
      <c r="V3939" s="7">
        <f t="shared" si="739"/>
        <v>-1</v>
      </c>
      <c r="W3939" s="7">
        <f>SUM($V$3:V3939)</f>
        <v>-409.80999999999869</v>
      </c>
      <c r="X3939" s="8">
        <v>1.2</v>
      </c>
      <c r="Y3939" s="7">
        <f t="shared" si="734"/>
        <v>0.19999999999999996</v>
      </c>
      <c r="Z3939" s="7">
        <f>SUM($Y$3:Y3939)</f>
        <v>-131.72999999999962</v>
      </c>
      <c r="AA3939" s="8">
        <v>4.5</v>
      </c>
      <c r="AB3939" s="7">
        <f t="shared" si="735"/>
        <v>-1</v>
      </c>
      <c r="AC3939" s="7">
        <f>SUM($AB$3:AB3939)</f>
        <v>-494.15000000000106</v>
      </c>
      <c r="AD3939" s="2">
        <v>1.61</v>
      </c>
      <c r="AE3939" s="7">
        <f t="shared" si="740"/>
        <v>0.6100000000000001</v>
      </c>
      <c r="AF3939" s="7">
        <f>SUM(AE$3:AE3939)</f>
        <v>-133.77000000000004</v>
      </c>
      <c r="AG3939" s="2">
        <v>2.2999999999999998</v>
      </c>
      <c r="AH3939" s="7">
        <f t="shared" si="736"/>
        <v>-1</v>
      </c>
      <c r="AI3939" s="7">
        <f>SUM(AH$3:AH3939)</f>
        <v>-313.62999999999886</v>
      </c>
      <c r="AJ3939" s="2">
        <v>8</v>
      </c>
      <c r="AK3939" s="7">
        <f t="shared" si="741"/>
        <v>-1</v>
      </c>
      <c r="AL3939" s="7">
        <f>SUM(AK$3:AK3939)</f>
        <v>-662</v>
      </c>
      <c r="AM3939" s="2">
        <v>9</v>
      </c>
      <c r="AN3939" s="7">
        <f t="shared" si="742"/>
        <v>8</v>
      </c>
      <c r="AO3939" s="7">
        <f>SUM(AN$3:AN3939)</f>
        <v>-73</v>
      </c>
      <c r="AP3939" s="2">
        <v>11</v>
      </c>
      <c r="AQ3939" s="7">
        <f t="shared" si="743"/>
        <v>-1</v>
      </c>
      <c r="AR3939" s="7">
        <f>SUM(AQ$3:AQ3939)</f>
        <v>-522.5</v>
      </c>
      <c r="AS3939">
        <v>2.11</v>
      </c>
      <c r="AT3939">
        <v>1.82</v>
      </c>
      <c r="AU3939" s="5">
        <f t="shared" si="737"/>
        <v>4.76</v>
      </c>
      <c r="AV3939" s="4">
        <f>SUM(AU$3:AU3939)</f>
        <v>-2881.9299999999935</v>
      </c>
    </row>
    <row r="3940" spans="1:48" x14ac:dyDescent="0.25">
      <c r="A3940">
        <f t="shared" si="733"/>
        <v>1</v>
      </c>
      <c r="B3940">
        <f t="shared" si="732"/>
        <v>2522</v>
      </c>
      <c r="C3940" s="1">
        <v>43694</v>
      </c>
      <c r="D3940" t="s">
        <v>283</v>
      </c>
      <c r="E3940" t="s">
        <v>4540</v>
      </c>
      <c r="F3940" t="s">
        <v>286</v>
      </c>
      <c r="G3940" t="s">
        <v>527</v>
      </c>
      <c r="H3940">
        <v>2019</v>
      </c>
      <c r="I3940">
        <v>8</v>
      </c>
      <c r="J3940">
        <v>17</v>
      </c>
      <c r="K3940" t="s">
        <v>47</v>
      </c>
      <c r="L3940">
        <v>7</v>
      </c>
      <c r="M3940" s="3">
        <v>1</v>
      </c>
      <c r="N3940" s="3">
        <v>2</v>
      </c>
      <c r="O3940" s="13">
        <v>2.2000000000000002</v>
      </c>
      <c r="P3940">
        <v>3.6</v>
      </c>
      <c r="Q3940">
        <v>3.1</v>
      </c>
      <c r="R3940" s="2">
        <v>1.57</v>
      </c>
      <c r="S3940" s="7">
        <f t="shared" si="738"/>
        <v>0.57000000000000006</v>
      </c>
      <c r="T3940" s="7">
        <f>SUM($S$3:S3940)</f>
        <v>-140.77000000000021</v>
      </c>
      <c r="U3940" s="2">
        <v>2.25</v>
      </c>
      <c r="V3940" s="7">
        <f t="shared" si="739"/>
        <v>-1</v>
      </c>
      <c r="W3940" s="7">
        <f>SUM($V$3:V3940)</f>
        <v>-410.80999999999869</v>
      </c>
      <c r="X3940" s="8">
        <v>1.22</v>
      </c>
      <c r="Y3940" s="7">
        <f t="shared" si="734"/>
        <v>0.21999999999999997</v>
      </c>
      <c r="Z3940" s="7">
        <f>SUM($Y$3:Y3940)</f>
        <v>-131.50999999999962</v>
      </c>
      <c r="AA3940" s="8">
        <v>4.33</v>
      </c>
      <c r="AB3940" s="7">
        <f t="shared" si="735"/>
        <v>-1</v>
      </c>
      <c r="AC3940" s="7">
        <f>SUM($AB$3:AB3940)</f>
        <v>-495.15000000000106</v>
      </c>
      <c r="AD3940" s="2">
        <v>1.61</v>
      </c>
      <c r="AE3940" s="7">
        <f t="shared" si="740"/>
        <v>0.6100000000000001</v>
      </c>
      <c r="AF3940" s="7">
        <f>SUM(AE$3:AE3940)</f>
        <v>-133.16000000000003</v>
      </c>
      <c r="AG3940" s="2">
        <v>2.2999999999999998</v>
      </c>
      <c r="AH3940" s="7">
        <f t="shared" si="736"/>
        <v>-1</v>
      </c>
      <c r="AI3940" s="7">
        <f>SUM(AH$3:AH3940)</f>
        <v>-314.62999999999886</v>
      </c>
      <c r="AJ3940" s="2">
        <v>11</v>
      </c>
      <c r="AK3940" s="7">
        <f t="shared" si="741"/>
        <v>-1</v>
      </c>
      <c r="AL3940" s="7">
        <f>SUM(AK$3:AK3940)</f>
        <v>-663</v>
      </c>
      <c r="AM3940" s="2">
        <v>9.5</v>
      </c>
      <c r="AN3940" s="7">
        <f t="shared" si="742"/>
        <v>-1</v>
      </c>
      <c r="AO3940" s="7">
        <f>SUM(AN$3:AN3940)</f>
        <v>-74</v>
      </c>
      <c r="AP3940" s="2">
        <v>7.5</v>
      </c>
      <c r="AQ3940" s="7">
        <f t="shared" si="743"/>
        <v>-1</v>
      </c>
      <c r="AR3940" s="7">
        <f>SUM(AQ$3:AQ3940)</f>
        <v>-523.5</v>
      </c>
      <c r="AS3940">
        <v>4</v>
      </c>
      <c r="AT3940">
        <v>1.23</v>
      </c>
      <c r="AU3940" s="5">
        <f t="shared" si="737"/>
        <v>-4.5999999999999996</v>
      </c>
      <c r="AV3940" s="4">
        <f>SUM(AU$3:AU3940)</f>
        <v>-2886.5299999999934</v>
      </c>
    </row>
    <row r="3941" spans="1:48" x14ac:dyDescent="0.25">
      <c r="A3941">
        <f t="shared" si="733"/>
        <v>1</v>
      </c>
      <c r="B3941">
        <f t="shared" si="732"/>
        <v>2521</v>
      </c>
      <c r="C3941" s="1">
        <v>43694</v>
      </c>
      <c r="D3941" t="s">
        <v>283</v>
      </c>
      <c r="E3941" t="s">
        <v>4541</v>
      </c>
      <c r="F3941" t="s">
        <v>535</v>
      </c>
      <c r="G3941" t="s">
        <v>520</v>
      </c>
      <c r="H3941">
        <v>2019</v>
      </c>
      <c r="I3941">
        <v>8</v>
      </c>
      <c r="J3941">
        <v>17</v>
      </c>
      <c r="K3941" t="s">
        <v>47</v>
      </c>
      <c r="L3941">
        <v>7</v>
      </c>
      <c r="M3941" s="3">
        <v>1</v>
      </c>
      <c r="N3941" s="3">
        <v>1</v>
      </c>
      <c r="O3941" s="13">
        <v>2.2000000000000002</v>
      </c>
      <c r="P3941">
        <v>3.4</v>
      </c>
      <c r="Q3941">
        <v>3.3</v>
      </c>
      <c r="R3941" s="2">
        <v>1.7</v>
      </c>
      <c r="S3941" s="7">
        <f t="shared" si="738"/>
        <v>0.7</v>
      </c>
      <c r="T3941" s="7">
        <f>SUM($S$3:S3941)</f>
        <v>-140.07000000000022</v>
      </c>
      <c r="U3941" s="2">
        <v>2.0499999999999998</v>
      </c>
      <c r="V3941" s="7">
        <f t="shared" si="739"/>
        <v>-1</v>
      </c>
      <c r="W3941" s="7">
        <f>SUM($V$3:V3941)</f>
        <v>-411.80999999999869</v>
      </c>
      <c r="X3941" s="8">
        <v>1.28</v>
      </c>
      <c r="Y3941" s="7">
        <f t="shared" si="734"/>
        <v>0.28000000000000003</v>
      </c>
      <c r="Z3941" s="7">
        <f>SUM($Y$3:Y3941)</f>
        <v>-131.22999999999962</v>
      </c>
      <c r="AA3941" s="8">
        <v>3.75</v>
      </c>
      <c r="AB3941" s="7">
        <f t="shared" si="735"/>
        <v>-1</v>
      </c>
      <c r="AC3941" s="7">
        <f>SUM($AB$3:AB3941)</f>
        <v>-496.15000000000106</v>
      </c>
      <c r="AD3941" s="2">
        <v>1.9</v>
      </c>
      <c r="AE3941" s="7">
        <f t="shared" si="740"/>
        <v>-1</v>
      </c>
      <c r="AF3941" s="7">
        <f>SUM(AE$3:AE3941)</f>
        <v>-134.16000000000003</v>
      </c>
      <c r="AG3941" s="2">
        <v>1.9</v>
      </c>
      <c r="AH3941" s="7">
        <f t="shared" si="736"/>
        <v>0.89999999999999991</v>
      </c>
      <c r="AI3941" s="7">
        <f>SUM(AH$3:AH3941)</f>
        <v>-313.72999999999888</v>
      </c>
      <c r="AJ3941" s="2">
        <v>9</v>
      </c>
      <c r="AK3941" s="7">
        <f t="shared" si="741"/>
        <v>-1</v>
      </c>
      <c r="AL3941" s="7">
        <f>SUM(AK$3:AK3941)</f>
        <v>-664</v>
      </c>
      <c r="AM3941" s="2">
        <v>9.5</v>
      </c>
      <c r="AN3941" s="7">
        <f t="shared" si="742"/>
        <v>-1</v>
      </c>
      <c r="AO3941" s="7">
        <f>SUM(AN$3:AN3941)</f>
        <v>-75</v>
      </c>
      <c r="AP3941" s="2">
        <v>6.5</v>
      </c>
      <c r="AQ3941" s="7">
        <f t="shared" si="743"/>
        <v>5.5</v>
      </c>
      <c r="AR3941" s="7">
        <f>SUM(AQ$3:AQ3941)</f>
        <v>-518</v>
      </c>
      <c r="AS3941">
        <v>4</v>
      </c>
      <c r="AT3941">
        <v>1.23</v>
      </c>
      <c r="AU3941" s="5">
        <f t="shared" si="737"/>
        <v>2.38</v>
      </c>
      <c r="AV3941" s="4">
        <f>SUM(AU$3:AU3941)</f>
        <v>-2884.1499999999933</v>
      </c>
    </row>
    <row r="3942" spans="1:48" x14ac:dyDescent="0.25">
      <c r="A3942">
        <f t="shared" si="733"/>
        <v>1</v>
      </c>
      <c r="B3942">
        <f t="shared" si="732"/>
        <v>2520</v>
      </c>
      <c r="C3942" s="1">
        <v>43694</v>
      </c>
      <c r="D3942" t="s">
        <v>283</v>
      </c>
      <c r="E3942" t="s">
        <v>3218</v>
      </c>
      <c r="F3942" t="s">
        <v>348</v>
      </c>
      <c r="G3942" t="s">
        <v>525</v>
      </c>
      <c r="H3942">
        <v>2019</v>
      </c>
      <c r="I3942">
        <v>8</v>
      </c>
      <c r="J3942">
        <v>17</v>
      </c>
      <c r="K3942" t="s">
        <v>47</v>
      </c>
      <c r="L3942">
        <v>7</v>
      </c>
      <c r="M3942" s="3">
        <v>1</v>
      </c>
      <c r="N3942" s="3">
        <v>0</v>
      </c>
      <c r="O3942" s="13">
        <v>1.8</v>
      </c>
      <c r="P3942">
        <v>3.6</v>
      </c>
      <c r="Q3942">
        <v>4.5</v>
      </c>
      <c r="R3942" s="2">
        <v>1.66</v>
      </c>
      <c r="S3942" s="7">
        <f t="shared" si="738"/>
        <v>-1</v>
      </c>
      <c r="T3942" s="7">
        <f>SUM($S$3:S3942)</f>
        <v>-141.07000000000022</v>
      </c>
      <c r="U3942" s="2">
        <v>2.1</v>
      </c>
      <c r="V3942" s="7">
        <f t="shared" si="739"/>
        <v>1.1000000000000001</v>
      </c>
      <c r="W3942" s="7">
        <f>SUM($V$3:V3942)</f>
        <v>-410.70999999999867</v>
      </c>
      <c r="X3942" s="8">
        <v>1.25</v>
      </c>
      <c r="Y3942" s="7">
        <f t="shared" si="734"/>
        <v>-1</v>
      </c>
      <c r="Z3942" s="7">
        <f>SUM($Y$3:Y3942)</f>
        <v>-132.22999999999962</v>
      </c>
      <c r="AA3942" s="8">
        <v>4</v>
      </c>
      <c r="AB3942" s="7">
        <f t="shared" si="735"/>
        <v>3</v>
      </c>
      <c r="AC3942" s="7">
        <f>SUM($AB$3:AB3942)</f>
        <v>-493.15000000000106</v>
      </c>
      <c r="AD3942" s="2">
        <v>1.72</v>
      </c>
      <c r="AE3942" s="7">
        <f t="shared" si="740"/>
        <v>-1</v>
      </c>
      <c r="AF3942" s="7">
        <f>SUM(AE$3:AE3942)</f>
        <v>-135.16000000000003</v>
      </c>
      <c r="AG3942" s="2">
        <v>2.1</v>
      </c>
      <c r="AH3942" s="7">
        <f t="shared" si="736"/>
        <v>1.1000000000000001</v>
      </c>
      <c r="AI3942" s="7">
        <f>SUM(AH$3:AH3942)</f>
        <v>-312.62999999999886</v>
      </c>
      <c r="AJ3942" s="2">
        <v>9</v>
      </c>
      <c r="AK3942" s="7">
        <f t="shared" si="741"/>
        <v>8</v>
      </c>
      <c r="AL3942" s="7">
        <f>SUM(AK$3:AK3942)</f>
        <v>-656</v>
      </c>
      <c r="AM3942" s="2">
        <v>9</v>
      </c>
      <c r="AN3942" s="7">
        <f t="shared" si="742"/>
        <v>-1</v>
      </c>
      <c r="AO3942" s="7">
        <f>SUM(AN$3:AN3942)</f>
        <v>-76</v>
      </c>
      <c r="AP3942" s="2">
        <v>7.5</v>
      </c>
      <c r="AQ3942" s="7">
        <f t="shared" si="743"/>
        <v>-1</v>
      </c>
      <c r="AR3942" s="7">
        <f>SUM(AQ$3:AQ3942)</f>
        <v>-519</v>
      </c>
      <c r="AS3942">
        <v>3.1</v>
      </c>
      <c r="AT3942">
        <v>1.35</v>
      </c>
      <c r="AU3942" s="5">
        <f t="shared" si="737"/>
        <v>8.1999999999999993</v>
      </c>
      <c r="AV3942" s="4">
        <f>SUM(AU$3:AU3942)</f>
        <v>-2875.9499999999935</v>
      </c>
    </row>
    <row r="3943" spans="1:48" x14ac:dyDescent="0.25">
      <c r="A3943">
        <f t="shared" si="733"/>
        <v>1</v>
      </c>
      <c r="B3943">
        <f t="shared" si="732"/>
        <v>2519</v>
      </c>
      <c r="C3943" s="1">
        <v>43694</v>
      </c>
      <c r="D3943" t="s">
        <v>283</v>
      </c>
      <c r="E3943" t="s">
        <v>4542</v>
      </c>
      <c r="F3943" t="s">
        <v>350</v>
      </c>
      <c r="G3943" t="s">
        <v>254</v>
      </c>
      <c r="H3943">
        <v>2019</v>
      </c>
      <c r="I3943">
        <v>8</v>
      </c>
      <c r="J3943">
        <v>17</v>
      </c>
      <c r="K3943" t="s">
        <v>47</v>
      </c>
      <c r="L3943">
        <v>7</v>
      </c>
      <c r="M3943" s="3">
        <v>2</v>
      </c>
      <c r="N3943" s="3">
        <v>2</v>
      </c>
      <c r="O3943" s="13">
        <v>1.33</v>
      </c>
      <c r="P3943">
        <v>5.5</v>
      </c>
      <c r="Q3943">
        <v>8</v>
      </c>
      <c r="R3943" s="2">
        <v>1.75</v>
      </c>
      <c r="S3943" s="7">
        <f t="shared" si="738"/>
        <v>0.75</v>
      </c>
      <c r="T3943" s="7">
        <f>SUM($S$3:S3943)</f>
        <v>-140.32000000000022</v>
      </c>
      <c r="U3943" s="2">
        <v>2</v>
      </c>
      <c r="V3943" s="7">
        <f t="shared" si="739"/>
        <v>-1</v>
      </c>
      <c r="W3943" s="7">
        <f>SUM($V$3:V3943)</f>
        <v>-411.70999999999867</v>
      </c>
      <c r="X3943" s="8">
        <v>1.1599999999999999</v>
      </c>
      <c r="Y3943" s="7">
        <f t="shared" si="734"/>
        <v>0.15999999999999992</v>
      </c>
      <c r="Z3943" s="7">
        <f>SUM($Y$3:Y3943)</f>
        <v>-132.06999999999962</v>
      </c>
      <c r="AA3943" s="8">
        <v>5</v>
      </c>
      <c r="AB3943" s="7">
        <f t="shared" si="735"/>
        <v>-1</v>
      </c>
      <c r="AC3943" s="7">
        <f>SUM($AB$3:AB3943)</f>
        <v>-494.15000000000106</v>
      </c>
      <c r="AD3943" s="2">
        <v>1.5</v>
      </c>
      <c r="AE3943" s="7">
        <f t="shared" si="740"/>
        <v>0.5</v>
      </c>
      <c r="AF3943" s="7">
        <f>SUM(AE$3:AE3943)</f>
        <v>-134.66000000000003</v>
      </c>
      <c r="AG3943" s="2">
        <v>2.62</v>
      </c>
      <c r="AH3943" s="7">
        <f t="shared" si="736"/>
        <v>-1</v>
      </c>
      <c r="AI3943" s="7">
        <f>SUM(AH$3:AH3943)</f>
        <v>-313.62999999999886</v>
      </c>
      <c r="AJ3943" s="2">
        <v>9</v>
      </c>
      <c r="AK3943" s="7">
        <f t="shared" si="741"/>
        <v>-1</v>
      </c>
      <c r="AL3943" s="7">
        <f>SUM(AK$3:AK3943)</f>
        <v>-657</v>
      </c>
      <c r="AM3943" s="2">
        <v>9</v>
      </c>
      <c r="AN3943" s="7">
        <f t="shared" si="742"/>
        <v>-1</v>
      </c>
      <c r="AO3943" s="7">
        <f>SUM(AN$3:AN3943)</f>
        <v>-77</v>
      </c>
      <c r="AP3943" s="2">
        <v>12</v>
      </c>
      <c r="AQ3943" s="7">
        <f t="shared" si="743"/>
        <v>-1</v>
      </c>
      <c r="AR3943" s="7">
        <f>SUM(AQ$3:AQ3943)</f>
        <v>-520</v>
      </c>
      <c r="AS3943">
        <v>2.0499999999999998</v>
      </c>
      <c r="AT3943">
        <v>1.88</v>
      </c>
      <c r="AU3943" s="5">
        <f t="shared" si="737"/>
        <v>-4.59</v>
      </c>
      <c r="AV3943" s="4">
        <f>SUM(AU$3:AU3943)</f>
        <v>-2880.5399999999936</v>
      </c>
    </row>
    <row r="3944" spans="1:48" x14ac:dyDescent="0.25">
      <c r="A3944">
        <f t="shared" si="733"/>
        <v>1</v>
      </c>
      <c r="B3944">
        <f t="shared" si="732"/>
        <v>2518</v>
      </c>
      <c r="C3944" s="1">
        <v>43694</v>
      </c>
      <c r="D3944" t="s">
        <v>283</v>
      </c>
      <c r="E3944" t="s">
        <v>4543</v>
      </c>
      <c r="F3944" t="s">
        <v>530</v>
      </c>
      <c r="G3944" t="s">
        <v>533</v>
      </c>
      <c r="H3944">
        <v>2019</v>
      </c>
      <c r="I3944">
        <v>8</v>
      </c>
      <c r="J3944">
        <v>17</v>
      </c>
      <c r="K3944" t="s">
        <v>47</v>
      </c>
      <c r="L3944">
        <v>7</v>
      </c>
      <c r="M3944" s="3">
        <v>3</v>
      </c>
      <c r="N3944" s="3">
        <v>1</v>
      </c>
      <c r="O3944" s="13">
        <v>2.1</v>
      </c>
      <c r="P3944">
        <v>3.4</v>
      </c>
      <c r="Q3944">
        <v>3.5</v>
      </c>
      <c r="R3944" s="2">
        <v>1.75</v>
      </c>
      <c r="S3944" s="7">
        <f t="shared" si="738"/>
        <v>0.75</v>
      </c>
      <c r="T3944" s="7">
        <f>SUM($S$3:S3944)</f>
        <v>-139.57000000000022</v>
      </c>
      <c r="U3944" s="2">
        <v>2</v>
      </c>
      <c r="V3944" s="7">
        <f t="shared" si="739"/>
        <v>-1</v>
      </c>
      <c r="W3944" s="7">
        <f>SUM($V$3:V3944)</f>
        <v>-412.70999999999867</v>
      </c>
      <c r="X3944" s="8">
        <v>1.28</v>
      </c>
      <c r="Y3944" s="7">
        <f t="shared" si="734"/>
        <v>0.28000000000000003</v>
      </c>
      <c r="Z3944" s="7">
        <f>SUM($Y$3:Y3944)</f>
        <v>-131.78999999999962</v>
      </c>
      <c r="AA3944" s="8">
        <v>3.75</v>
      </c>
      <c r="AB3944" s="7">
        <f t="shared" si="735"/>
        <v>-1</v>
      </c>
      <c r="AC3944" s="7">
        <f>SUM($AB$3:AB3944)</f>
        <v>-495.15000000000106</v>
      </c>
      <c r="AD3944" s="2">
        <v>1.9</v>
      </c>
      <c r="AE3944" s="7">
        <f t="shared" si="740"/>
        <v>0.89999999999999991</v>
      </c>
      <c r="AF3944" s="7">
        <f>SUM(AE$3:AE3944)</f>
        <v>-133.76000000000002</v>
      </c>
      <c r="AG3944" s="2">
        <v>1.9</v>
      </c>
      <c r="AH3944" s="7">
        <f t="shared" si="736"/>
        <v>-1</v>
      </c>
      <c r="AI3944" s="7">
        <f>SUM(AH$3:AH3944)</f>
        <v>-314.62999999999886</v>
      </c>
      <c r="AJ3944" s="2">
        <v>8.5</v>
      </c>
      <c r="AK3944" s="7">
        <f t="shared" si="741"/>
        <v>-1</v>
      </c>
      <c r="AL3944" s="7">
        <f>SUM(AK$3:AK3944)</f>
        <v>-658</v>
      </c>
      <c r="AM3944" s="2">
        <v>9.5</v>
      </c>
      <c r="AN3944" s="7">
        <f t="shared" si="742"/>
        <v>-1</v>
      </c>
      <c r="AO3944" s="7">
        <f>SUM(AN$3:AN3944)</f>
        <v>-78</v>
      </c>
      <c r="AP3944" s="2">
        <v>7</v>
      </c>
      <c r="AQ3944" s="7">
        <f t="shared" si="743"/>
        <v>-1</v>
      </c>
      <c r="AR3944" s="7">
        <f>SUM(AQ$3:AQ3944)</f>
        <v>-521</v>
      </c>
      <c r="AS3944">
        <v>3.8</v>
      </c>
      <c r="AT3944">
        <v>1.25</v>
      </c>
      <c r="AU3944" s="5">
        <f t="shared" si="737"/>
        <v>-4.07</v>
      </c>
      <c r="AV3944" s="4">
        <f>SUM(AU$3:AU3944)</f>
        <v>-2884.6099999999938</v>
      </c>
    </row>
    <row r="3945" spans="1:48" x14ac:dyDescent="0.25">
      <c r="A3945">
        <f t="shared" si="733"/>
        <v>1</v>
      </c>
      <c r="B3945">
        <f t="shared" si="732"/>
        <v>2517</v>
      </c>
      <c r="C3945" s="1">
        <v>43694</v>
      </c>
      <c r="D3945" t="s">
        <v>283</v>
      </c>
      <c r="E3945" t="s">
        <v>4544</v>
      </c>
      <c r="F3945" t="s">
        <v>532</v>
      </c>
      <c r="G3945" t="s">
        <v>243</v>
      </c>
      <c r="H3945">
        <v>2019</v>
      </c>
      <c r="I3945">
        <v>8</v>
      </c>
      <c r="J3945">
        <v>17</v>
      </c>
      <c r="K3945" t="s">
        <v>47</v>
      </c>
      <c r="L3945">
        <v>7</v>
      </c>
      <c r="M3945" s="3">
        <v>1</v>
      </c>
      <c r="N3945" s="3">
        <v>2</v>
      </c>
      <c r="O3945" s="13">
        <v>6.5</v>
      </c>
      <c r="P3945">
        <v>4.5</v>
      </c>
      <c r="Q3945">
        <v>1.45</v>
      </c>
      <c r="R3945" s="2">
        <v>1.75</v>
      </c>
      <c r="S3945" s="7">
        <f t="shared" si="738"/>
        <v>0.75</v>
      </c>
      <c r="T3945" s="7">
        <f>SUM($S$3:S3945)</f>
        <v>-138.82000000000022</v>
      </c>
      <c r="U3945" s="2">
        <v>2</v>
      </c>
      <c r="V3945" s="7">
        <f t="shared" si="739"/>
        <v>-1</v>
      </c>
      <c r="W3945" s="7">
        <f>SUM($V$3:V3945)</f>
        <v>-413.70999999999867</v>
      </c>
      <c r="X3945" s="8">
        <v>1.2</v>
      </c>
      <c r="Y3945" s="7">
        <f t="shared" si="734"/>
        <v>0.19999999999999996</v>
      </c>
      <c r="Z3945" s="7">
        <f>SUM($Y$3:Y3945)</f>
        <v>-131.58999999999963</v>
      </c>
      <c r="AA3945" s="8">
        <v>4.5</v>
      </c>
      <c r="AB3945" s="7">
        <f t="shared" si="735"/>
        <v>-1</v>
      </c>
      <c r="AC3945" s="7">
        <f>SUM($AB$3:AB3945)</f>
        <v>-496.15000000000106</v>
      </c>
      <c r="AD3945" s="2">
        <v>1.61</v>
      </c>
      <c r="AE3945" s="7">
        <f t="shared" si="740"/>
        <v>0.6100000000000001</v>
      </c>
      <c r="AF3945" s="7">
        <f>SUM(AE$3:AE3945)</f>
        <v>-133.15</v>
      </c>
      <c r="AG3945" s="2">
        <v>2.2999999999999998</v>
      </c>
      <c r="AH3945" s="7">
        <f t="shared" si="736"/>
        <v>-1</v>
      </c>
      <c r="AI3945" s="7">
        <f>SUM(AH$3:AH3945)</f>
        <v>-315.62999999999886</v>
      </c>
      <c r="AJ3945" s="2">
        <v>19</v>
      </c>
      <c r="AK3945" s="7">
        <f t="shared" si="741"/>
        <v>-1</v>
      </c>
      <c r="AL3945" s="7">
        <f>SUM(AK$3:AK3945)</f>
        <v>-659</v>
      </c>
      <c r="AM3945" s="2">
        <v>19</v>
      </c>
      <c r="AN3945" s="7">
        <f t="shared" si="742"/>
        <v>-1</v>
      </c>
      <c r="AO3945" s="7">
        <f>SUM(AN$3:AN3945)</f>
        <v>-79</v>
      </c>
      <c r="AP3945" s="2">
        <v>9.5</v>
      </c>
      <c r="AQ3945" s="7">
        <f t="shared" si="743"/>
        <v>-1</v>
      </c>
      <c r="AR3945" s="7">
        <f>SUM(AQ$3:AQ3945)</f>
        <v>-522</v>
      </c>
      <c r="AU3945" s="5">
        <f t="shared" si="737"/>
        <v>-4.4399999999999995</v>
      </c>
      <c r="AV3945" s="4">
        <f>SUM(AU$3:AU3945)</f>
        <v>-2889.0499999999938</v>
      </c>
    </row>
    <row r="3946" spans="1:48" x14ac:dyDescent="0.25">
      <c r="A3946">
        <f t="shared" si="733"/>
        <v>1</v>
      </c>
      <c r="B3946">
        <f t="shared" si="732"/>
        <v>2516</v>
      </c>
      <c r="C3946" s="1">
        <v>43694</v>
      </c>
      <c r="D3946" t="s">
        <v>275</v>
      </c>
      <c r="E3946" t="s">
        <v>4545</v>
      </c>
      <c r="F3946" t="s">
        <v>544</v>
      </c>
      <c r="G3946" t="s">
        <v>353</v>
      </c>
      <c r="H3946">
        <v>2019</v>
      </c>
      <c r="I3946">
        <v>8</v>
      </c>
      <c r="J3946">
        <v>17</v>
      </c>
      <c r="K3946" t="s">
        <v>47</v>
      </c>
      <c r="L3946">
        <v>7</v>
      </c>
      <c r="M3946" s="3">
        <v>1</v>
      </c>
      <c r="N3946" s="3">
        <v>3</v>
      </c>
      <c r="O3946" s="13">
        <v>5.25</v>
      </c>
      <c r="P3946">
        <v>4.2</v>
      </c>
      <c r="Q3946">
        <v>1.57</v>
      </c>
      <c r="R3946" s="2">
        <v>1.53</v>
      </c>
      <c r="S3946" s="7">
        <f t="shared" si="738"/>
        <v>0.53</v>
      </c>
      <c r="T3946" s="7">
        <f>SUM($S$3:S3946)</f>
        <v>-138.29000000000022</v>
      </c>
      <c r="U3946" s="2">
        <v>2.37</v>
      </c>
      <c r="V3946" s="7">
        <f t="shared" si="739"/>
        <v>-1</v>
      </c>
      <c r="W3946" s="7">
        <f>SUM($V$3:V3946)</f>
        <v>-414.70999999999867</v>
      </c>
      <c r="X3946" s="8">
        <v>1.1399999999999999</v>
      </c>
      <c r="Y3946" s="7">
        <f t="shared" si="734"/>
        <v>0.1399999999999999</v>
      </c>
      <c r="Z3946" s="7">
        <f>SUM($Y$3:Y3946)</f>
        <v>-131.44999999999965</v>
      </c>
      <c r="AA3946" s="8">
        <v>5.5</v>
      </c>
      <c r="AB3946" s="7">
        <f t="shared" si="735"/>
        <v>-1</v>
      </c>
      <c r="AC3946" s="7">
        <f>SUM($AB$3:AB3946)</f>
        <v>-497.15000000000106</v>
      </c>
      <c r="AD3946" s="2">
        <v>1.44</v>
      </c>
      <c r="AE3946" s="7">
        <f t="shared" si="740"/>
        <v>0.43999999999999995</v>
      </c>
      <c r="AF3946" s="7">
        <f>SUM(AE$3:AE3946)</f>
        <v>-132.71</v>
      </c>
      <c r="AG3946" s="2">
        <v>2.75</v>
      </c>
      <c r="AH3946" s="7">
        <f t="shared" si="736"/>
        <v>-1</v>
      </c>
      <c r="AI3946" s="7">
        <f>SUM(AH$3:AH3946)</f>
        <v>-316.62999999999886</v>
      </c>
      <c r="AJ3946" s="2">
        <v>19</v>
      </c>
      <c r="AK3946" s="7">
        <f t="shared" si="741"/>
        <v>-1</v>
      </c>
      <c r="AL3946" s="7">
        <f>SUM(AK$3:AK3946)</f>
        <v>-660</v>
      </c>
      <c r="AM3946" s="2">
        <v>15</v>
      </c>
      <c r="AN3946" s="7">
        <f t="shared" si="742"/>
        <v>-1</v>
      </c>
      <c r="AO3946" s="7">
        <f>SUM(AN$3:AN3946)</f>
        <v>-80</v>
      </c>
      <c r="AP3946" s="2">
        <v>8.5</v>
      </c>
      <c r="AQ3946" s="7">
        <f t="shared" si="743"/>
        <v>-1</v>
      </c>
      <c r="AR3946" s="7">
        <f>SUM(AQ$3:AQ3946)</f>
        <v>-523</v>
      </c>
      <c r="AU3946" s="5">
        <f t="shared" si="737"/>
        <v>-4.8900000000000006</v>
      </c>
      <c r="AV3946" s="4">
        <f>SUM(AU$3:AU3946)</f>
        <v>-2893.9399999999937</v>
      </c>
    </row>
    <row r="3947" spans="1:48" x14ac:dyDescent="0.25">
      <c r="A3947">
        <f t="shared" si="733"/>
        <v>1</v>
      </c>
      <c r="B3947">
        <f t="shared" si="732"/>
        <v>2515</v>
      </c>
      <c r="C3947" s="1">
        <v>43694</v>
      </c>
      <c r="D3947" t="s">
        <v>275</v>
      </c>
      <c r="E3947" t="s">
        <v>4546</v>
      </c>
      <c r="F3947" t="s">
        <v>365</v>
      </c>
      <c r="G3947" t="s">
        <v>358</v>
      </c>
      <c r="H3947">
        <v>2019</v>
      </c>
      <c r="I3947">
        <v>8</v>
      </c>
      <c r="J3947">
        <v>17</v>
      </c>
      <c r="K3947" t="s">
        <v>47</v>
      </c>
      <c r="L3947">
        <v>7</v>
      </c>
      <c r="M3947" s="3">
        <v>0</v>
      </c>
      <c r="N3947" s="3">
        <v>1</v>
      </c>
      <c r="O3947" s="13">
        <v>1.9</v>
      </c>
      <c r="P3947">
        <v>3.1</v>
      </c>
      <c r="Q3947">
        <v>5</v>
      </c>
      <c r="R3947" s="2">
        <v>2.25</v>
      </c>
      <c r="S3947" s="7">
        <f t="shared" si="738"/>
        <v>-1</v>
      </c>
      <c r="T3947" s="7">
        <f>SUM($S$3:S3947)</f>
        <v>-139.29000000000022</v>
      </c>
      <c r="U3947" s="2">
        <v>1.57</v>
      </c>
      <c r="V3947" s="7">
        <f t="shared" si="739"/>
        <v>0.57000000000000006</v>
      </c>
      <c r="W3947" s="7">
        <f>SUM($V$3:V3947)</f>
        <v>-414.13999999999868</v>
      </c>
      <c r="X3947" s="8">
        <v>1.57</v>
      </c>
      <c r="Y3947" s="7">
        <f t="shared" si="734"/>
        <v>-1</v>
      </c>
      <c r="Z3947" s="7">
        <f>SUM($Y$3:Y3947)</f>
        <v>-132.44999999999965</v>
      </c>
      <c r="AA3947" s="8">
        <v>2.37</v>
      </c>
      <c r="AB3947" s="7">
        <f t="shared" si="735"/>
        <v>1.37</v>
      </c>
      <c r="AC3947" s="7">
        <f>SUM($AB$3:AB3947)</f>
        <v>-495.78000000000105</v>
      </c>
      <c r="AD3947" s="2">
        <v>2.75</v>
      </c>
      <c r="AE3947" s="7">
        <f t="shared" si="740"/>
        <v>-1</v>
      </c>
      <c r="AF3947" s="7">
        <f>SUM(AE$3:AE3947)</f>
        <v>-133.71</v>
      </c>
      <c r="AG3947" s="2">
        <v>1.44</v>
      </c>
      <c r="AH3947" s="7">
        <f t="shared" si="736"/>
        <v>0.43999999999999995</v>
      </c>
      <c r="AI3947" s="7">
        <f>SUM(AH$3:AH3947)</f>
        <v>-316.18999999999886</v>
      </c>
      <c r="AJ3947" s="2">
        <v>5</v>
      </c>
      <c r="AK3947" s="7">
        <f t="shared" si="741"/>
        <v>-1</v>
      </c>
      <c r="AL3947" s="7">
        <f>SUM(AK$3:AK3947)</f>
        <v>-661</v>
      </c>
      <c r="AM3947" s="2">
        <v>9.5</v>
      </c>
      <c r="AN3947" s="7">
        <f t="shared" si="742"/>
        <v>-1</v>
      </c>
      <c r="AO3947" s="7">
        <f>SUM(AN$3:AN3947)</f>
        <v>-81</v>
      </c>
      <c r="AP3947" s="2">
        <v>6</v>
      </c>
      <c r="AQ3947" s="7">
        <f t="shared" si="743"/>
        <v>-1</v>
      </c>
      <c r="AR3947" s="7">
        <f>SUM(AQ$3:AQ3947)</f>
        <v>-524</v>
      </c>
      <c r="AS3947">
        <v>3.55</v>
      </c>
      <c r="AT3947">
        <v>1.27</v>
      </c>
      <c r="AU3947" s="5">
        <f t="shared" si="737"/>
        <v>-3.62</v>
      </c>
      <c r="AV3947" s="4">
        <f>SUM(AU$3:AU3947)</f>
        <v>-2897.5599999999936</v>
      </c>
    </row>
    <row r="3948" spans="1:48" x14ac:dyDescent="0.25">
      <c r="A3948">
        <f t="shared" si="733"/>
        <v>1</v>
      </c>
      <c r="B3948">
        <f t="shared" si="732"/>
        <v>2514</v>
      </c>
      <c r="C3948" s="1">
        <v>43694</v>
      </c>
      <c r="D3948" t="s">
        <v>275</v>
      </c>
      <c r="E3948" t="s">
        <v>4547</v>
      </c>
      <c r="F3948" t="s">
        <v>541</v>
      </c>
      <c r="G3948" t="s">
        <v>277</v>
      </c>
      <c r="H3948">
        <v>2019</v>
      </c>
      <c r="I3948">
        <v>8</v>
      </c>
      <c r="J3948">
        <v>17</v>
      </c>
      <c r="K3948" t="s">
        <v>47</v>
      </c>
      <c r="L3948">
        <v>7</v>
      </c>
      <c r="M3948" s="3">
        <v>2</v>
      </c>
      <c r="N3948" s="3">
        <v>1</v>
      </c>
      <c r="O3948" s="13">
        <v>2.87</v>
      </c>
      <c r="P3948">
        <v>3.2</v>
      </c>
      <c r="Q3948">
        <v>2.5499999999999998</v>
      </c>
      <c r="R3948" s="2">
        <v>1.9</v>
      </c>
      <c r="S3948" s="7">
        <f t="shared" si="738"/>
        <v>0.89999999999999991</v>
      </c>
      <c r="T3948" s="7">
        <f>SUM($S$3:S3948)</f>
        <v>-138.39000000000021</v>
      </c>
      <c r="U3948" s="2">
        <v>1.9</v>
      </c>
      <c r="V3948" s="7">
        <f t="shared" si="739"/>
        <v>-1</v>
      </c>
      <c r="W3948" s="7">
        <f>SUM($V$3:V3948)</f>
        <v>-415.13999999999868</v>
      </c>
      <c r="X3948" s="8">
        <v>1.4</v>
      </c>
      <c r="Y3948" s="7">
        <f t="shared" si="734"/>
        <v>0.39999999999999991</v>
      </c>
      <c r="Z3948" s="7">
        <f>SUM($Y$3:Y3948)</f>
        <v>-132.04999999999964</v>
      </c>
      <c r="AA3948" s="8">
        <v>3</v>
      </c>
      <c r="AB3948" s="7">
        <f t="shared" si="735"/>
        <v>-1</v>
      </c>
      <c r="AC3948" s="7">
        <f>SUM($AB$3:AB3948)</f>
        <v>-496.78000000000105</v>
      </c>
      <c r="AD3948" s="2">
        <v>2.2000000000000002</v>
      </c>
      <c r="AE3948" s="7">
        <f t="shared" si="740"/>
        <v>1.2000000000000002</v>
      </c>
      <c r="AF3948" s="7">
        <f>SUM(AE$3:AE3948)</f>
        <v>-132.51000000000002</v>
      </c>
      <c r="AG3948" s="2">
        <v>1.66</v>
      </c>
      <c r="AH3948" s="7">
        <f t="shared" si="736"/>
        <v>-1</v>
      </c>
      <c r="AI3948" s="7">
        <f>SUM(AH$3:AH3948)</f>
        <v>-317.18999999999886</v>
      </c>
      <c r="AJ3948" s="2">
        <v>8</v>
      </c>
      <c r="AK3948" s="7">
        <f t="shared" si="741"/>
        <v>-1</v>
      </c>
      <c r="AL3948" s="7">
        <f>SUM(AK$3:AK3948)</f>
        <v>-662</v>
      </c>
      <c r="AM3948" s="2">
        <v>11</v>
      </c>
      <c r="AN3948" s="7">
        <f t="shared" si="742"/>
        <v>10</v>
      </c>
      <c r="AO3948" s="7">
        <f>SUM(AN$3:AN3948)</f>
        <v>-71</v>
      </c>
      <c r="AP3948" s="2">
        <v>6</v>
      </c>
      <c r="AQ3948" s="7">
        <f t="shared" si="743"/>
        <v>-1</v>
      </c>
      <c r="AR3948" s="7">
        <f>SUM(AQ$3:AQ3948)</f>
        <v>-525</v>
      </c>
      <c r="AS3948">
        <v>6</v>
      </c>
      <c r="AT3948">
        <v>1.1200000000000001</v>
      </c>
      <c r="AU3948" s="5">
        <f t="shared" si="737"/>
        <v>7.5</v>
      </c>
      <c r="AV3948" s="4">
        <f>SUM(AU$3:AU3948)</f>
        <v>-2890.0599999999936</v>
      </c>
    </row>
    <row r="3949" spans="1:48" x14ac:dyDescent="0.25">
      <c r="A3949">
        <f t="shared" si="733"/>
        <v>1</v>
      </c>
      <c r="B3949">
        <f t="shared" si="732"/>
        <v>2513</v>
      </c>
      <c r="C3949" s="1">
        <v>43694</v>
      </c>
      <c r="D3949" t="s">
        <v>275</v>
      </c>
      <c r="E3949" t="s">
        <v>4548</v>
      </c>
      <c r="F3949" t="s">
        <v>256</v>
      </c>
      <c r="G3949" t="s">
        <v>278</v>
      </c>
      <c r="H3949">
        <v>2019</v>
      </c>
      <c r="I3949">
        <v>8</v>
      </c>
      <c r="J3949">
        <v>17</v>
      </c>
      <c r="K3949" t="s">
        <v>47</v>
      </c>
      <c r="L3949">
        <v>7</v>
      </c>
      <c r="M3949" s="3">
        <v>1</v>
      </c>
      <c r="N3949" s="3">
        <v>1</v>
      </c>
      <c r="O3949" s="13">
        <v>1.66</v>
      </c>
      <c r="P3949">
        <v>3.75</v>
      </c>
      <c r="Q3949">
        <v>5.5</v>
      </c>
      <c r="R3949" s="2">
        <v>1.95</v>
      </c>
      <c r="S3949" s="7">
        <f t="shared" si="738"/>
        <v>0.95</v>
      </c>
      <c r="T3949" s="7">
        <f>SUM($S$3:S3949)</f>
        <v>-137.44000000000023</v>
      </c>
      <c r="U3949" s="2">
        <v>1.8</v>
      </c>
      <c r="V3949" s="7">
        <f t="shared" si="739"/>
        <v>-1</v>
      </c>
      <c r="W3949" s="7">
        <f>SUM($V$3:V3949)</f>
        <v>-416.13999999999868</v>
      </c>
      <c r="X3949" s="8">
        <v>1.33</v>
      </c>
      <c r="Y3949" s="7">
        <f t="shared" si="734"/>
        <v>0.33000000000000007</v>
      </c>
      <c r="Z3949" s="7">
        <f>SUM($Y$3:Y3949)</f>
        <v>-131.71999999999963</v>
      </c>
      <c r="AA3949" s="8">
        <v>3.4</v>
      </c>
      <c r="AB3949" s="7">
        <f t="shared" si="735"/>
        <v>-1</v>
      </c>
      <c r="AC3949" s="7">
        <f>SUM($AB$3:AB3949)</f>
        <v>-497.78000000000105</v>
      </c>
      <c r="AD3949" s="2">
        <v>2</v>
      </c>
      <c r="AE3949" s="7">
        <f t="shared" si="740"/>
        <v>-1</v>
      </c>
      <c r="AF3949" s="7">
        <f>SUM(AE$3:AE3949)</f>
        <v>-133.51000000000002</v>
      </c>
      <c r="AG3949" s="2">
        <v>1.8</v>
      </c>
      <c r="AH3949" s="7">
        <f t="shared" si="736"/>
        <v>0.8</v>
      </c>
      <c r="AI3949" s="7">
        <f>SUM(AH$3:AH3949)</f>
        <v>-316.38999999999885</v>
      </c>
      <c r="AJ3949" s="2">
        <v>6</v>
      </c>
      <c r="AK3949" s="7">
        <f t="shared" si="741"/>
        <v>-1</v>
      </c>
      <c r="AL3949" s="7">
        <f>SUM(AK$3:AK3949)</f>
        <v>-663</v>
      </c>
      <c r="AM3949" s="2">
        <v>8.5</v>
      </c>
      <c r="AN3949" s="7">
        <f t="shared" si="742"/>
        <v>-1</v>
      </c>
      <c r="AO3949" s="7">
        <f>SUM(AN$3:AN3949)</f>
        <v>-72</v>
      </c>
      <c r="AP3949" s="2">
        <v>7</v>
      </c>
      <c r="AQ3949" s="7">
        <f t="shared" si="743"/>
        <v>6</v>
      </c>
      <c r="AR3949" s="7">
        <f>SUM(AQ$3:AQ3949)</f>
        <v>-519</v>
      </c>
      <c r="AS3949">
        <v>2.85</v>
      </c>
      <c r="AT3949">
        <v>1.4</v>
      </c>
      <c r="AU3949" s="5">
        <f t="shared" si="737"/>
        <v>3.08</v>
      </c>
      <c r="AV3949" s="4">
        <f>SUM(AU$3:AU3949)</f>
        <v>-2886.9799999999937</v>
      </c>
    </row>
    <row r="3950" spans="1:48" x14ac:dyDescent="0.25">
      <c r="A3950">
        <f t="shared" si="733"/>
        <v>1</v>
      </c>
      <c r="B3950">
        <f t="shared" si="732"/>
        <v>2512</v>
      </c>
      <c r="C3950" s="1">
        <v>43694</v>
      </c>
      <c r="D3950" t="s">
        <v>275</v>
      </c>
      <c r="E3950" t="s">
        <v>4549</v>
      </c>
      <c r="F3950" t="s">
        <v>364</v>
      </c>
      <c r="G3950" t="s">
        <v>356</v>
      </c>
      <c r="H3950">
        <v>2019</v>
      </c>
      <c r="I3950">
        <v>8</v>
      </c>
      <c r="J3950">
        <v>17</v>
      </c>
      <c r="K3950" t="s">
        <v>47</v>
      </c>
      <c r="L3950">
        <v>7</v>
      </c>
      <c r="M3950" s="3">
        <v>4</v>
      </c>
      <c r="N3950" s="3">
        <v>4</v>
      </c>
      <c r="O3950" s="13">
        <v>1.53</v>
      </c>
      <c r="P3950">
        <v>4</v>
      </c>
      <c r="Q3950">
        <v>6.5</v>
      </c>
      <c r="R3950" s="2">
        <v>1.95</v>
      </c>
      <c r="S3950" s="7">
        <f t="shared" si="738"/>
        <v>0.95</v>
      </c>
      <c r="T3950" s="7">
        <f>SUM($S$3:S3950)</f>
        <v>-136.49000000000024</v>
      </c>
      <c r="U3950" s="2">
        <v>1.8</v>
      </c>
      <c r="V3950" s="7">
        <f t="shared" si="739"/>
        <v>-1</v>
      </c>
      <c r="W3950" s="7">
        <f>SUM($V$3:V3950)</f>
        <v>-417.13999999999868</v>
      </c>
      <c r="X3950" s="8">
        <v>1.3</v>
      </c>
      <c r="Y3950" s="7">
        <f t="shared" si="734"/>
        <v>0.30000000000000004</v>
      </c>
      <c r="Z3950" s="7">
        <f>SUM($Y$3:Y3950)</f>
        <v>-131.41999999999962</v>
      </c>
      <c r="AA3950" s="8">
        <v>3.5</v>
      </c>
      <c r="AB3950" s="7">
        <f t="shared" si="735"/>
        <v>-1</v>
      </c>
      <c r="AC3950" s="7">
        <f>SUM($AB$3:AB3950)</f>
        <v>-498.78000000000105</v>
      </c>
      <c r="AD3950" s="2">
        <v>1.9</v>
      </c>
      <c r="AE3950" s="7">
        <f t="shared" si="740"/>
        <v>0.89999999999999991</v>
      </c>
      <c r="AF3950" s="7">
        <f>SUM(AE$3:AE3950)</f>
        <v>-132.61000000000001</v>
      </c>
      <c r="AG3950" s="2">
        <v>1.9</v>
      </c>
      <c r="AH3950" s="7">
        <f t="shared" si="736"/>
        <v>-1</v>
      </c>
      <c r="AI3950" s="7">
        <f>SUM(AH$3:AH3950)</f>
        <v>-317.38999999999885</v>
      </c>
      <c r="AJ3950" s="2">
        <v>6.5</v>
      </c>
      <c r="AK3950" s="7">
        <f t="shared" si="741"/>
        <v>-1</v>
      </c>
      <c r="AL3950" s="7">
        <f>SUM(AK$3:AK3950)</f>
        <v>-664</v>
      </c>
      <c r="AM3950" s="2">
        <v>8</v>
      </c>
      <c r="AN3950" s="7">
        <f t="shared" si="742"/>
        <v>-1</v>
      </c>
      <c r="AO3950" s="7">
        <f>SUM(AN$3:AN3950)</f>
        <v>-73</v>
      </c>
      <c r="AP3950" s="2">
        <v>7.5</v>
      </c>
      <c r="AQ3950" s="7">
        <f t="shared" si="743"/>
        <v>-1</v>
      </c>
      <c r="AR3950" s="7">
        <f>SUM(AQ$3:AQ3950)</f>
        <v>-520</v>
      </c>
      <c r="AS3950">
        <v>2.42</v>
      </c>
      <c r="AT3950">
        <v>1.52</v>
      </c>
      <c r="AU3950" s="5">
        <f t="shared" si="737"/>
        <v>-3.85</v>
      </c>
      <c r="AV3950" s="4">
        <f>SUM(AU$3:AU3950)</f>
        <v>-2890.8299999999936</v>
      </c>
    </row>
    <row r="3951" spans="1:48" x14ac:dyDescent="0.25">
      <c r="A3951">
        <f t="shared" si="733"/>
        <v>1</v>
      </c>
      <c r="B3951">
        <f t="shared" si="732"/>
        <v>2511</v>
      </c>
      <c r="C3951" s="1">
        <v>43694</v>
      </c>
      <c r="D3951" t="s">
        <v>3129</v>
      </c>
      <c r="E3951" t="s">
        <v>4550</v>
      </c>
      <c r="F3951" t="s">
        <v>3131</v>
      </c>
      <c r="G3951" t="s">
        <v>3148</v>
      </c>
      <c r="H3951">
        <v>2019</v>
      </c>
      <c r="I3951">
        <v>8</v>
      </c>
      <c r="J3951">
        <v>17</v>
      </c>
      <c r="K3951" t="s">
        <v>47</v>
      </c>
      <c r="L3951">
        <v>7</v>
      </c>
      <c r="M3951" s="3">
        <v>1</v>
      </c>
      <c r="N3951" s="3">
        <v>2</v>
      </c>
      <c r="O3951" s="13">
        <v>1.7</v>
      </c>
      <c r="P3951">
        <v>3.5</v>
      </c>
      <c r="Q3951">
        <v>5.25</v>
      </c>
      <c r="R3951" s="2">
        <v>2.2000000000000002</v>
      </c>
      <c r="S3951" s="7">
        <f t="shared" si="738"/>
        <v>1.2000000000000002</v>
      </c>
      <c r="T3951" s="7">
        <f>SUM($S$3:S3951)</f>
        <v>-135.29000000000025</v>
      </c>
      <c r="U3951" s="2">
        <v>1.61</v>
      </c>
      <c r="V3951" s="7">
        <f t="shared" si="739"/>
        <v>-1</v>
      </c>
      <c r="W3951" s="7">
        <f>SUM($V$3:V3951)</f>
        <v>-418.13999999999868</v>
      </c>
      <c r="X3951" s="8">
        <v>1.44</v>
      </c>
      <c r="Y3951" s="7">
        <f t="shared" si="734"/>
        <v>0.43999999999999995</v>
      </c>
      <c r="Z3951" s="7">
        <f>SUM($Y$3:Y3951)</f>
        <v>-130.97999999999962</v>
      </c>
      <c r="AA3951" s="8">
        <v>2.62</v>
      </c>
      <c r="AB3951" s="7">
        <f t="shared" si="735"/>
        <v>-1</v>
      </c>
      <c r="AC3951" s="7">
        <f>SUM($AB$3:AB3951)</f>
        <v>-499.78000000000105</v>
      </c>
      <c r="AD3951" s="2">
        <v>2.4</v>
      </c>
      <c r="AE3951" s="7">
        <f t="shared" si="740"/>
        <v>1.4</v>
      </c>
      <c r="AF3951" s="7">
        <f>SUM(AE$3:AE3951)</f>
        <v>-131.21</v>
      </c>
      <c r="AG3951" s="2">
        <v>1.53</v>
      </c>
      <c r="AH3951" s="7">
        <f t="shared" si="736"/>
        <v>-1</v>
      </c>
      <c r="AI3951" s="7">
        <f>SUM(AH$3:AH3951)</f>
        <v>-318.38999999999885</v>
      </c>
      <c r="AJ3951" s="2">
        <v>5.5</v>
      </c>
      <c r="AK3951" s="7">
        <f t="shared" si="741"/>
        <v>-1</v>
      </c>
      <c r="AL3951" s="7">
        <f>SUM(AK$3:AK3951)</f>
        <v>-665</v>
      </c>
      <c r="AM3951" s="2">
        <v>9</v>
      </c>
      <c r="AN3951" s="7">
        <f t="shared" si="742"/>
        <v>-1</v>
      </c>
      <c r="AO3951" s="7">
        <f>SUM(AN$3:AN3951)</f>
        <v>-74</v>
      </c>
      <c r="AP3951" s="2">
        <v>6.5</v>
      </c>
      <c r="AQ3951" s="7">
        <f t="shared" si="743"/>
        <v>-1</v>
      </c>
      <c r="AR3951" s="7">
        <f>SUM(AQ$3:AQ3951)</f>
        <v>-521</v>
      </c>
      <c r="AS3951">
        <v>3.1</v>
      </c>
      <c r="AT3951">
        <v>1.35</v>
      </c>
      <c r="AU3951" s="5">
        <f t="shared" si="737"/>
        <v>-2.96</v>
      </c>
      <c r="AV3951" s="4">
        <f>SUM(AU$3:AU3951)</f>
        <v>-2893.7899999999936</v>
      </c>
    </row>
    <row r="3952" spans="1:48" x14ac:dyDescent="0.25">
      <c r="A3952">
        <f t="shared" si="733"/>
        <v>1</v>
      </c>
      <c r="B3952">
        <f t="shared" si="732"/>
        <v>2510</v>
      </c>
      <c r="C3952" s="1">
        <v>43694</v>
      </c>
      <c r="D3952" t="s">
        <v>3129</v>
      </c>
      <c r="E3952" t="s">
        <v>4551</v>
      </c>
      <c r="F3952" t="s">
        <v>3140</v>
      </c>
      <c r="G3952" t="s">
        <v>3132</v>
      </c>
      <c r="H3952">
        <v>2019</v>
      </c>
      <c r="I3952">
        <v>8</v>
      </c>
      <c r="J3952">
        <v>17</v>
      </c>
      <c r="K3952" t="s">
        <v>47</v>
      </c>
      <c r="L3952">
        <v>7</v>
      </c>
      <c r="M3952" s="3">
        <v>3</v>
      </c>
      <c r="N3952" s="3">
        <v>0</v>
      </c>
      <c r="O3952" s="13">
        <v>1.28</v>
      </c>
      <c r="P3952">
        <v>5.25</v>
      </c>
      <c r="Q3952">
        <v>10</v>
      </c>
      <c r="R3952" s="2">
        <v>1.95</v>
      </c>
      <c r="S3952" s="7">
        <f t="shared" si="738"/>
        <v>-1</v>
      </c>
      <c r="T3952" s="7">
        <f>SUM($S$3:S3952)</f>
        <v>-136.29000000000025</v>
      </c>
      <c r="U3952" s="2">
        <v>1.8</v>
      </c>
      <c r="V3952" s="7">
        <f t="shared" si="739"/>
        <v>0.8</v>
      </c>
      <c r="W3952" s="7">
        <f>SUM($V$3:V3952)</f>
        <v>-417.33999999999867</v>
      </c>
      <c r="X3952" s="8">
        <v>1.18</v>
      </c>
      <c r="Y3952" s="7">
        <f t="shared" si="734"/>
        <v>0.17999999999999994</v>
      </c>
      <c r="Z3952" s="7">
        <f>SUM($Y$3:Y3952)</f>
        <v>-130.79999999999961</v>
      </c>
      <c r="AA3952" s="8">
        <v>4.5</v>
      </c>
      <c r="AB3952" s="7">
        <f t="shared" si="735"/>
        <v>-1</v>
      </c>
      <c r="AC3952" s="7">
        <f>SUM($AB$3:AB3952)</f>
        <v>-500.78000000000105</v>
      </c>
      <c r="AD3952" s="2">
        <v>1.61</v>
      </c>
      <c r="AE3952" s="7">
        <f t="shared" si="740"/>
        <v>0.6100000000000001</v>
      </c>
      <c r="AF3952" s="7">
        <f>SUM(AE$3:AE3952)</f>
        <v>-130.6</v>
      </c>
      <c r="AG3952" s="2">
        <v>2.25</v>
      </c>
      <c r="AH3952" s="7">
        <f t="shared" si="736"/>
        <v>-1</v>
      </c>
      <c r="AI3952" s="7">
        <f>SUM(AH$3:AH3952)</f>
        <v>-319.38999999999885</v>
      </c>
      <c r="AJ3952" s="2">
        <v>7</v>
      </c>
      <c r="AK3952" s="7">
        <f t="shared" si="741"/>
        <v>-1</v>
      </c>
      <c r="AL3952" s="7">
        <f>SUM(AK$3:AK3952)</f>
        <v>-666</v>
      </c>
      <c r="AM3952" s="2">
        <v>8</v>
      </c>
      <c r="AN3952" s="7">
        <f t="shared" si="742"/>
        <v>-1</v>
      </c>
      <c r="AO3952" s="7">
        <f>SUM(AN$3:AN3952)</f>
        <v>-75</v>
      </c>
      <c r="AP3952" s="2">
        <v>10</v>
      </c>
      <c r="AQ3952" s="7">
        <f t="shared" si="743"/>
        <v>-1</v>
      </c>
      <c r="AR3952" s="7">
        <f>SUM(AQ$3:AQ3952)</f>
        <v>-522</v>
      </c>
      <c r="AS3952">
        <v>1.93</v>
      </c>
      <c r="AT3952">
        <v>1.97</v>
      </c>
      <c r="AU3952" s="5">
        <f t="shared" si="737"/>
        <v>-4.41</v>
      </c>
      <c r="AV3952" s="4">
        <f>SUM(AU$3:AU3952)</f>
        <v>-2898.1999999999935</v>
      </c>
    </row>
    <row r="3953" spans="1:48" x14ac:dyDescent="0.25">
      <c r="A3953">
        <f t="shared" si="733"/>
        <v>1</v>
      </c>
      <c r="B3953">
        <f t="shared" si="732"/>
        <v>2509</v>
      </c>
      <c r="C3953" s="1">
        <v>43693</v>
      </c>
      <c r="D3953" t="s">
        <v>291</v>
      </c>
      <c r="E3953" t="s">
        <v>4552</v>
      </c>
      <c r="F3953" t="s">
        <v>293</v>
      </c>
      <c r="G3953" t="s">
        <v>390</v>
      </c>
      <c r="H3953">
        <v>2019</v>
      </c>
      <c r="I3953">
        <v>8</v>
      </c>
      <c r="J3953">
        <v>16</v>
      </c>
      <c r="K3953" t="s">
        <v>63</v>
      </c>
      <c r="L3953">
        <v>6</v>
      </c>
      <c r="M3953" s="3">
        <v>2</v>
      </c>
      <c r="N3953" s="3">
        <v>2</v>
      </c>
      <c r="O3953" s="13">
        <v>1.1399999999999999</v>
      </c>
      <c r="P3953">
        <v>8</v>
      </c>
      <c r="Q3953">
        <v>15</v>
      </c>
      <c r="R3953" s="2">
        <v>1.9</v>
      </c>
      <c r="S3953" s="7">
        <f t="shared" si="738"/>
        <v>0.89999999999999991</v>
      </c>
      <c r="T3953" s="7">
        <f>SUM($S$3:S3953)</f>
        <v>-135.39000000000024</v>
      </c>
      <c r="U3953" s="2">
        <v>1.9</v>
      </c>
      <c r="V3953" s="7">
        <f t="shared" si="739"/>
        <v>-1</v>
      </c>
      <c r="W3953" s="7">
        <f>SUM($V$3:V3953)</f>
        <v>-418.33999999999867</v>
      </c>
      <c r="X3953" s="8">
        <v>1.1000000000000001</v>
      </c>
      <c r="Y3953" s="7">
        <f t="shared" si="734"/>
        <v>0.10000000000000009</v>
      </c>
      <c r="Z3953" s="7">
        <f>SUM($Y$3:Y3953)</f>
        <v>-130.69999999999962</v>
      </c>
      <c r="AA3953" s="8">
        <v>7</v>
      </c>
      <c r="AB3953" s="7">
        <f t="shared" si="735"/>
        <v>-1</v>
      </c>
      <c r="AC3953" s="7">
        <f>SUM($AB$3:AB3953)</f>
        <v>-501.78000000000105</v>
      </c>
      <c r="AD3953" s="2">
        <v>1.3</v>
      </c>
      <c r="AE3953" s="7">
        <f t="shared" si="740"/>
        <v>0.30000000000000004</v>
      </c>
      <c r="AF3953" s="7">
        <f>SUM(AE$3:AE3953)</f>
        <v>-130.29999999999998</v>
      </c>
      <c r="AG3953" s="2">
        <v>3.5</v>
      </c>
      <c r="AH3953" s="7">
        <f t="shared" si="736"/>
        <v>-1</v>
      </c>
      <c r="AI3953" s="7">
        <f>SUM(AH$3:AH3953)</f>
        <v>-320.38999999999885</v>
      </c>
      <c r="AJ3953" s="2">
        <v>11</v>
      </c>
      <c r="AK3953" s="7">
        <f t="shared" si="741"/>
        <v>-1</v>
      </c>
      <c r="AL3953" s="7">
        <f>SUM(AK$3:AK3953)</f>
        <v>-667</v>
      </c>
      <c r="AM3953" s="2">
        <v>9</v>
      </c>
      <c r="AN3953" s="7">
        <f t="shared" si="742"/>
        <v>-1</v>
      </c>
      <c r="AO3953" s="7">
        <f>SUM(AN$3:AN3953)</f>
        <v>-76</v>
      </c>
      <c r="AP3953" s="2">
        <v>17</v>
      </c>
      <c r="AQ3953" s="7">
        <f t="shared" si="743"/>
        <v>-1</v>
      </c>
      <c r="AR3953" s="7">
        <f>SUM(AQ$3:AQ3953)</f>
        <v>-523</v>
      </c>
      <c r="AS3953">
        <v>1.5</v>
      </c>
      <c r="AT3953">
        <v>2.5</v>
      </c>
      <c r="AU3953" s="5">
        <f t="shared" si="737"/>
        <v>-4.7</v>
      </c>
      <c r="AV3953" s="4">
        <f>SUM(AU$3:AU3953)</f>
        <v>-2902.8999999999933</v>
      </c>
    </row>
    <row r="3954" spans="1:48" x14ac:dyDescent="0.25">
      <c r="A3954">
        <f t="shared" si="733"/>
        <v>1</v>
      </c>
      <c r="B3954">
        <f t="shared" si="732"/>
        <v>2508</v>
      </c>
      <c r="C3954" s="1">
        <v>43693</v>
      </c>
      <c r="D3954" t="s">
        <v>298</v>
      </c>
      <c r="E3954" t="s">
        <v>4553</v>
      </c>
      <c r="F3954" t="s">
        <v>413</v>
      </c>
      <c r="G3954" t="s">
        <v>407</v>
      </c>
      <c r="H3954">
        <v>2019</v>
      </c>
      <c r="I3954">
        <v>8</v>
      </c>
      <c r="J3954">
        <v>16</v>
      </c>
      <c r="K3954" t="s">
        <v>63</v>
      </c>
      <c r="L3954">
        <v>6</v>
      </c>
      <c r="M3954" s="3">
        <v>1</v>
      </c>
      <c r="N3954" s="3">
        <v>2</v>
      </c>
      <c r="O3954" s="13">
        <v>3.1</v>
      </c>
      <c r="P3954">
        <v>3.3</v>
      </c>
      <c r="Q3954">
        <v>2.2999999999999998</v>
      </c>
      <c r="R3954" s="2">
        <v>1.8</v>
      </c>
      <c r="S3954" s="7">
        <f t="shared" si="738"/>
        <v>0.8</v>
      </c>
      <c r="T3954" s="7">
        <f>SUM($S$3:S3954)</f>
        <v>-134.59000000000023</v>
      </c>
      <c r="U3954" s="2">
        <v>1.9</v>
      </c>
      <c r="V3954" s="7">
        <f t="shared" si="739"/>
        <v>-1</v>
      </c>
      <c r="W3954" s="7">
        <f>SUM($V$3:V3954)</f>
        <v>-419.33999999999867</v>
      </c>
      <c r="X3954" s="8">
        <v>1.33</v>
      </c>
      <c r="Y3954" s="7">
        <f t="shared" si="734"/>
        <v>0.33000000000000007</v>
      </c>
      <c r="Z3954" s="7">
        <f>SUM($Y$3:Y3954)</f>
        <v>-130.36999999999961</v>
      </c>
      <c r="AA3954" s="8">
        <v>3.4</v>
      </c>
      <c r="AB3954" s="7">
        <f t="shared" si="735"/>
        <v>-1</v>
      </c>
      <c r="AC3954" s="7">
        <f>SUM($AB$3:AB3954)</f>
        <v>-502.78000000000105</v>
      </c>
      <c r="AD3954" s="2">
        <v>2</v>
      </c>
      <c r="AE3954" s="7">
        <f t="shared" si="740"/>
        <v>1</v>
      </c>
      <c r="AF3954" s="7">
        <f>SUM(AE$3:AE3954)</f>
        <v>-129.29999999999998</v>
      </c>
      <c r="AG3954" s="2">
        <v>1.8</v>
      </c>
      <c r="AH3954" s="7">
        <f t="shared" si="736"/>
        <v>-1</v>
      </c>
      <c r="AI3954" s="7">
        <f>SUM(AH$3:AH3954)</f>
        <v>-321.38999999999885</v>
      </c>
      <c r="AJ3954" s="2">
        <v>9</v>
      </c>
      <c r="AK3954" s="7">
        <f t="shared" si="741"/>
        <v>-1</v>
      </c>
      <c r="AL3954" s="7">
        <f>SUM(AK$3:AK3954)</f>
        <v>-668</v>
      </c>
      <c r="AM3954" s="2">
        <v>11</v>
      </c>
      <c r="AN3954" s="7">
        <f t="shared" si="742"/>
        <v>-1</v>
      </c>
      <c r="AO3954" s="7">
        <f>SUM(AN$3:AN3954)</f>
        <v>-77</v>
      </c>
      <c r="AP3954" s="2">
        <v>6</v>
      </c>
      <c r="AQ3954" s="7">
        <f t="shared" si="743"/>
        <v>-1</v>
      </c>
      <c r="AR3954" s="7">
        <f>SUM(AQ$3:AQ3954)</f>
        <v>-524</v>
      </c>
      <c r="AS3954">
        <v>6.6</v>
      </c>
      <c r="AT3954">
        <v>1.1100000000000001</v>
      </c>
      <c r="AU3954" s="5">
        <f t="shared" si="737"/>
        <v>-3.87</v>
      </c>
      <c r="AV3954" s="4">
        <f>SUM(AU$3:AU3954)</f>
        <v>-2906.7699999999932</v>
      </c>
    </row>
    <row r="3955" spans="1:48" x14ac:dyDescent="0.25">
      <c r="A3955">
        <f t="shared" si="733"/>
        <v>1</v>
      </c>
      <c r="B3955">
        <f t="shared" si="732"/>
        <v>2507</v>
      </c>
      <c r="C3955" s="1">
        <v>43693</v>
      </c>
      <c r="D3955" t="s">
        <v>302</v>
      </c>
      <c r="E3955" t="s">
        <v>4554</v>
      </c>
      <c r="F3955" t="s">
        <v>305</v>
      </c>
      <c r="G3955" t="s">
        <v>484</v>
      </c>
      <c r="H3955">
        <v>2019</v>
      </c>
      <c r="I3955">
        <v>8</v>
      </c>
      <c r="J3955">
        <v>16</v>
      </c>
      <c r="K3955" t="s">
        <v>63</v>
      </c>
      <c r="L3955">
        <v>6</v>
      </c>
      <c r="M3955" s="3">
        <v>6</v>
      </c>
      <c r="N3955" s="3">
        <v>0</v>
      </c>
      <c r="O3955" s="13">
        <v>1.45</v>
      </c>
      <c r="P3955">
        <v>4.33</v>
      </c>
      <c r="Q3955">
        <v>7</v>
      </c>
      <c r="R3955" s="2">
        <v>1.75</v>
      </c>
      <c r="S3955" s="7">
        <f t="shared" si="738"/>
        <v>-1</v>
      </c>
      <c r="T3955" s="7">
        <f>SUM($S$3:S3955)</f>
        <v>-135.59000000000023</v>
      </c>
      <c r="U3955" s="2">
        <v>2</v>
      </c>
      <c r="V3955" s="7">
        <f t="shared" si="739"/>
        <v>1</v>
      </c>
      <c r="W3955" s="7">
        <f>SUM($V$3:V3955)</f>
        <v>-418.33999999999867</v>
      </c>
      <c r="X3955" s="8">
        <v>1.2</v>
      </c>
      <c r="Y3955" s="7">
        <f t="shared" si="734"/>
        <v>0.19999999999999996</v>
      </c>
      <c r="Z3955" s="7">
        <f>SUM($Y$3:Y3955)</f>
        <v>-130.16999999999962</v>
      </c>
      <c r="AA3955" s="8">
        <v>4.5</v>
      </c>
      <c r="AB3955" s="7">
        <f t="shared" si="735"/>
        <v>-1</v>
      </c>
      <c r="AC3955" s="7">
        <f>SUM($AB$3:AB3955)</f>
        <v>-503.78000000000105</v>
      </c>
      <c r="AD3955" s="2">
        <v>1.66</v>
      </c>
      <c r="AE3955" s="7">
        <f t="shared" si="740"/>
        <v>0.65999999999999992</v>
      </c>
      <c r="AF3955" s="7">
        <f>SUM(AE$3:AE3955)</f>
        <v>-128.63999999999999</v>
      </c>
      <c r="AG3955" s="2">
        <v>2.2000000000000002</v>
      </c>
      <c r="AH3955" s="7">
        <f t="shared" si="736"/>
        <v>-1</v>
      </c>
      <c r="AI3955" s="7">
        <f>SUM(AH$3:AH3955)</f>
        <v>-322.38999999999885</v>
      </c>
      <c r="AJ3955" s="2">
        <v>8</v>
      </c>
      <c r="AK3955" s="7">
        <f t="shared" si="741"/>
        <v>-1</v>
      </c>
      <c r="AL3955" s="7">
        <f>SUM(AK$3:AK3955)</f>
        <v>-669</v>
      </c>
      <c r="AM3955" s="2">
        <v>8</v>
      </c>
      <c r="AN3955" s="7">
        <f t="shared" si="742"/>
        <v>-1</v>
      </c>
      <c r="AO3955" s="7">
        <f>SUM(AN$3:AN3955)</f>
        <v>-78</v>
      </c>
      <c r="AP3955" s="2">
        <v>8</v>
      </c>
      <c r="AQ3955" s="7">
        <f t="shared" si="743"/>
        <v>-1</v>
      </c>
      <c r="AR3955" s="7">
        <f>SUM(AQ$3:AQ3955)</f>
        <v>-525</v>
      </c>
      <c r="AS3955">
        <v>2.35</v>
      </c>
      <c r="AT3955">
        <v>1.57</v>
      </c>
      <c r="AU3955" s="5">
        <f t="shared" si="737"/>
        <v>-4.1400000000000006</v>
      </c>
      <c r="AV3955" s="4">
        <f>SUM(AU$3:AU3955)</f>
        <v>-2910.909999999993</v>
      </c>
    </row>
    <row r="3956" spans="1:48" x14ac:dyDescent="0.25">
      <c r="A3956">
        <f t="shared" si="733"/>
        <v>1</v>
      </c>
      <c r="B3956">
        <f t="shared" si="732"/>
        <v>2506</v>
      </c>
      <c r="C3956" s="1">
        <v>43693</v>
      </c>
      <c r="D3956" t="s">
        <v>275</v>
      </c>
      <c r="E3956" t="s">
        <v>1127</v>
      </c>
      <c r="F3956" t="s">
        <v>362</v>
      </c>
      <c r="G3956" t="s">
        <v>539</v>
      </c>
      <c r="H3956">
        <v>2019</v>
      </c>
      <c r="I3956">
        <v>8</v>
      </c>
      <c r="J3956">
        <v>16</v>
      </c>
      <c r="K3956" t="s">
        <v>63</v>
      </c>
      <c r="L3956">
        <v>6</v>
      </c>
      <c r="M3956" s="3">
        <v>1</v>
      </c>
      <c r="N3956" s="3">
        <v>0</v>
      </c>
      <c r="O3956" s="13">
        <v>5.25</v>
      </c>
      <c r="P3956">
        <v>3.8</v>
      </c>
      <c r="Q3956">
        <v>1.65</v>
      </c>
      <c r="R3956" s="2">
        <v>1.75</v>
      </c>
      <c r="S3956" s="7">
        <f t="shared" si="738"/>
        <v>-1</v>
      </c>
      <c r="T3956" s="7">
        <f>SUM($S$3:S3956)</f>
        <v>-136.59000000000023</v>
      </c>
      <c r="U3956" s="2">
        <v>2</v>
      </c>
      <c r="V3956" s="7">
        <f t="shared" si="739"/>
        <v>1</v>
      </c>
      <c r="W3956" s="7">
        <f>SUM($V$3:V3956)</f>
        <v>-417.33999999999867</v>
      </c>
      <c r="X3956" s="8">
        <v>1.25</v>
      </c>
      <c r="Y3956" s="7">
        <f t="shared" si="734"/>
        <v>-1</v>
      </c>
      <c r="Z3956" s="7">
        <f>SUM($Y$3:Y3956)</f>
        <v>-131.16999999999962</v>
      </c>
      <c r="AA3956" s="8">
        <v>4</v>
      </c>
      <c r="AB3956" s="7">
        <f t="shared" si="735"/>
        <v>3</v>
      </c>
      <c r="AC3956" s="7">
        <f>SUM($AB$3:AB3956)</f>
        <v>-500.78000000000105</v>
      </c>
      <c r="AD3956" s="2">
        <v>1.9</v>
      </c>
      <c r="AE3956" s="7">
        <f t="shared" si="740"/>
        <v>-1</v>
      </c>
      <c r="AF3956" s="7">
        <f>SUM(AE$3:AE3956)</f>
        <v>-129.63999999999999</v>
      </c>
      <c r="AG3956" s="2">
        <v>1.9</v>
      </c>
      <c r="AH3956" s="7">
        <f t="shared" si="736"/>
        <v>0.89999999999999991</v>
      </c>
      <c r="AI3956" s="7">
        <f>SUM(AH$3:AH3956)</f>
        <v>-321.48999999999887</v>
      </c>
      <c r="AJ3956" s="2">
        <v>13</v>
      </c>
      <c r="AK3956" s="7">
        <f t="shared" si="741"/>
        <v>12</v>
      </c>
      <c r="AL3956" s="7">
        <f>SUM(AK$3:AK3956)</f>
        <v>-657</v>
      </c>
      <c r="AM3956" s="2">
        <v>15</v>
      </c>
      <c r="AN3956" s="7">
        <f t="shared" si="742"/>
        <v>-1</v>
      </c>
      <c r="AO3956" s="7">
        <f>SUM(AN$3:AN3956)</f>
        <v>-79</v>
      </c>
      <c r="AP3956" s="2">
        <v>6.5</v>
      </c>
      <c r="AQ3956" s="7">
        <f t="shared" si="743"/>
        <v>-1</v>
      </c>
      <c r="AR3956" s="7">
        <f>SUM(AQ$3:AQ3956)</f>
        <v>-526</v>
      </c>
      <c r="AU3956" s="5">
        <f t="shared" si="737"/>
        <v>11.9</v>
      </c>
      <c r="AV3956" s="4">
        <f>SUM(AU$3:AU3956)</f>
        <v>-2899.0099999999929</v>
      </c>
    </row>
    <row r="3957" spans="1:48" x14ac:dyDescent="0.25">
      <c r="A3957">
        <f t="shared" si="733"/>
        <v>1</v>
      </c>
      <c r="B3957">
        <f t="shared" si="732"/>
        <v>2505</v>
      </c>
      <c r="C3957" s="1">
        <v>43692</v>
      </c>
      <c r="D3957" t="s">
        <v>226</v>
      </c>
      <c r="E3957" t="s">
        <v>4555</v>
      </c>
      <c r="F3957" t="s">
        <v>4305</v>
      </c>
      <c r="G3957" t="s">
        <v>4556</v>
      </c>
      <c r="H3957">
        <v>2019</v>
      </c>
      <c r="I3957">
        <v>8</v>
      </c>
      <c r="J3957">
        <v>15</v>
      </c>
      <c r="K3957" t="s">
        <v>98</v>
      </c>
      <c r="L3957">
        <v>5</v>
      </c>
      <c r="M3957" s="3">
        <v>3</v>
      </c>
      <c r="N3957" s="3">
        <v>0</v>
      </c>
      <c r="O3957" s="13">
        <v>1.5</v>
      </c>
      <c r="P3957">
        <v>4</v>
      </c>
      <c r="Q3957">
        <v>6.5</v>
      </c>
      <c r="R3957" s="2">
        <v>1.61</v>
      </c>
      <c r="S3957" s="7">
        <f t="shared" si="738"/>
        <v>-1</v>
      </c>
      <c r="T3957" s="7">
        <f>SUM($S$3:S3957)</f>
        <v>-137.59000000000023</v>
      </c>
      <c r="U3957" s="2">
        <v>2.2000000000000002</v>
      </c>
      <c r="V3957" s="7">
        <f t="shared" si="739"/>
        <v>1.2000000000000002</v>
      </c>
      <c r="W3957" s="7">
        <f>SUM($V$3:V3957)</f>
        <v>-416.13999999999868</v>
      </c>
      <c r="X3957" s="8">
        <v>1.1599999999999999</v>
      </c>
      <c r="Y3957" s="7">
        <f t="shared" si="734"/>
        <v>0.15999999999999992</v>
      </c>
      <c r="Z3957" s="7">
        <f>SUM($Y$3:Y3957)</f>
        <v>-131.00999999999962</v>
      </c>
      <c r="AA3957" s="8">
        <v>4.5</v>
      </c>
      <c r="AB3957" s="7">
        <f t="shared" si="735"/>
        <v>-1</v>
      </c>
      <c r="AC3957" s="7">
        <f>SUM($AB$3:AB3957)</f>
        <v>-501.78000000000105</v>
      </c>
      <c r="AD3957" s="2">
        <v>1.53</v>
      </c>
      <c r="AE3957" s="7">
        <f t="shared" si="740"/>
        <v>0.53</v>
      </c>
      <c r="AF3957" s="7">
        <f>SUM(AE$3:AE3957)</f>
        <v>-129.10999999999999</v>
      </c>
      <c r="AG3957" s="2">
        <v>2.4</v>
      </c>
      <c r="AH3957" s="7">
        <f t="shared" si="736"/>
        <v>-1</v>
      </c>
      <c r="AI3957" s="7">
        <f>SUM(AH$3:AH3957)</f>
        <v>-322.48999999999887</v>
      </c>
      <c r="AJ3957" s="2">
        <v>9</v>
      </c>
      <c r="AK3957" s="7">
        <f t="shared" si="741"/>
        <v>-1</v>
      </c>
      <c r="AL3957" s="7">
        <f>SUM(AK$3:AK3957)</f>
        <v>-658</v>
      </c>
      <c r="AM3957" s="2">
        <v>8</v>
      </c>
      <c r="AN3957" s="7">
        <f t="shared" si="742"/>
        <v>-1</v>
      </c>
      <c r="AO3957" s="7">
        <f>SUM(AN$3:AN3957)</f>
        <v>-80</v>
      </c>
      <c r="AP3957" s="2">
        <v>8</v>
      </c>
      <c r="AQ3957" s="7">
        <f t="shared" si="743"/>
        <v>-1</v>
      </c>
      <c r="AR3957" s="7">
        <f>SUM(AQ$3:AQ3957)</f>
        <v>-527</v>
      </c>
      <c r="AS3957">
        <v>2.37</v>
      </c>
      <c r="AT3957">
        <v>1.55</v>
      </c>
      <c r="AU3957" s="5">
        <f t="shared" si="737"/>
        <v>-4.1099999999999994</v>
      </c>
      <c r="AV3957" s="4">
        <f>SUM(AU$3:AU3957)</f>
        <v>-2903.1199999999931</v>
      </c>
    </row>
    <row r="3958" spans="1:48" x14ac:dyDescent="0.25">
      <c r="A3958">
        <f t="shared" si="733"/>
        <v>1</v>
      </c>
      <c r="B3958">
        <f t="shared" si="732"/>
        <v>2504</v>
      </c>
      <c r="C3958" s="1">
        <v>43692</v>
      </c>
      <c r="D3958" t="s">
        <v>226</v>
      </c>
      <c r="E3958" t="s">
        <v>4557</v>
      </c>
      <c r="F3958" t="s">
        <v>546</v>
      </c>
      <c r="G3958" t="s">
        <v>4304</v>
      </c>
      <c r="H3958">
        <v>2019</v>
      </c>
      <c r="I3958">
        <v>8</v>
      </c>
      <c r="J3958">
        <v>15</v>
      </c>
      <c r="K3958" t="s">
        <v>98</v>
      </c>
      <c r="L3958">
        <v>5</v>
      </c>
      <c r="M3958" s="3">
        <v>0</v>
      </c>
      <c r="N3958" s="3">
        <v>2</v>
      </c>
      <c r="O3958" s="13">
        <v>2.37</v>
      </c>
      <c r="P3958">
        <v>3.4</v>
      </c>
      <c r="Q3958">
        <v>2.87</v>
      </c>
      <c r="R3958" s="2">
        <v>1.8</v>
      </c>
      <c r="S3958" s="7">
        <f t="shared" si="738"/>
        <v>-1</v>
      </c>
      <c r="T3958" s="7">
        <f>SUM($S$3:S3958)</f>
        <v>-138.59000000000023</v>
      </c>
      <c r="U3958" s="2">
        <v>1.9</v>
      </c>
      <c r="V3958" s="7">
        <f t="shared" si="739"/>
        <v>0.89999999999999991</v>
      </c>
      <c r="W3958" s="7">
        <f>SUM($V$3:V3958)</f>
        <v>-415.2399999999987</v>
      </c>
      <c r="X3958" s="8">
        <v>1.33</v>
      </c>
      <c r="Y3958" s="7">
        <f t="shared" si="734"/>
        <v>0.33000000000000007</v>
      </c>
      <c r="Z3958" s="7">
        <f>SUM($Y$3:Y3958)</f>
        <v>-130.67999999999961</v>
      </c>
      <c r="AA3958" s="8">
        <v>3.25</v>
      </c>
      <c r="AB3958" s="7">
        <f t="shared" si="735"/>
        <v>-1</v>
      </c>
      <c r="AC3958" s="7">
        <f>SUM($AB$3:AB3958)</f>
        <v>-502.78000000000105</v>
      </c>
      <c r="AD3958" s="2">
        <v>2.0499999999999998</v>
      </c>
      <c r="AE3958" s="7">
        <f t="shared" si="740"/>
        <v>-1</v>
      </c>
      <c r="AF3958" s="7">
        <f>SUM(AE$3:AE3958)</f>
        <v>-130.10999999999999</v>
      </c>
      <c r="AG3958" s="2">
        <v>1.75</v>
      </c>
      <c r="AH3958" s="7">
        <f t="shared" si="736"/>
        <v>0.75</v>
      </c>
      <c r="AI3958" s="7">
        <f>SUM(AH$3:AH3958)</f>
        <v>-321.73999999999887</v>
      </c>
      <c r="AJ3958" s="2">
        <v>8</v>
      </c>
      <c r="AK3958" s="7">
        <f t="shared" si="741"/>
        <v>-1</v>
      </c>
      <c r="AL3958" s="7">
        <f>SUM(AK$3:AK3958)</f>
        <v>-659</v>
      </c>
      <c r="AM3958" s="2">
        <v>10</v>
      </c>
      <c r="AN3958" s="7">
        <f t="shared" si="742"/>
        <v>-1</v>
      </c>
      <c r="AO3958" s="7">
        <f>SUM(AN$3:AN3958)</f>
        <v>-81</v>
      </c>
      <c r="AP3958" s="2">
        <v>6.5</v>
      </c>
      <c r="AQ3958" s="7">
        <f t="shared" si="743"/>
        <v>-1</v>
      </c>
      <c r="AR3958" s="7">
        <f>SUM(AQ$3:AQ3958)</f>
        <v>-528</v>
      </c>
      <c r="AS3958">
        <v>4.5</v>
      </c>
      <c r="AT3958">
        <v>1.19</v>
      </c>
      <c r="AU3958" s="5">
        <f t="shared" si="737"/>
        <v>-4.0199999999999996</v>
      </c>
      <c r="AV3958" s="4">
        <f>SUM(AU$3:AU3958)</f>
        <v>-2907.1399999999931</v>
      </c>
    </row>
    <row r="3959" spans="1:48" x14ac:dyDescent="0.25">
      <c r="A3959">
        <f t="shared" si="733"/>
        <v>1</v>
      </c>
      <c r="B3959">
        <f t="shared" si="732"/>
        <v>2503</v>
      </c>
      <c r="C3959" s="1">
        <v>43692</v>
      </c>
      <c r="D3959" t="s">
        <v>226</v>
      </c>
      <c r="E3959" t="s">
        <v>4558</v>
      </c>
      <c r="F3959" t="s">
        <v>4309</v>
      </c>
      <c r="G3959" t="s">
        <v>4559</v>
      </c>
      <c r="H3959">
        <v>2019</v>
      </c>
      <c r="I3959">
        <v>8</v>
      </c>
      <c r="J3959">
        <v>15</v>
      </c>
      <c r="K3959" t="s">
        <v>98</v>
      </c>
      <c r="L3959">
        <v>5</v>
      </c>
      <c r="M3959" s="3">
        <v>1</v>
      </c>
      <c r="N3959" s="3">
        <v>1</v>
      </c>
      <c r="O3959" s="13">
        <v>1.72</v>
      </c>
      <c r="P3959">
        <v>3.75</v>
      </c>
      <c r="Q3959">
        <v>4.5</v>
      </c>
      <c r="R3959" s="2">
        <v>2</v>
      </c>
      <c r="S3959" s="7">
        <f t="shared" si="738"/>
        <v>1</v>
      </c>
      <c r="T3959" s="7">
        <f>SUM($S$3:S3959)</f>
        <v>-137.59000000000023</v>
      </c>
      <c r="U3959" s="2">
        <v>1.72</v>
      </c>
      <c r="V3959" s="7">
        <f t="shared" si="739"/>
        <v>-1</v>
      </c>
      <c r="W3959" s="7">
        <f>SUM($V$3:V3959)</f>
        <v>-416.2399999999987</v>
      </c>
      <c r="X3959" s="8">
        <v>1.33</v>
      </c>
      <c r="Y3959" s="7">
        <f t="shared" si="734"/>
        <v>0.33000000000000007</v>
      </c>
      <c r="Z3959" s="7">
        <f>SUM($Y$3:Y3959)</f>
        <v>-130.3499999999996</v>
      </c>
      <c r="AA3959" s="8">
        <v>3.25</v>
      </c>
      <c r="AB3959" s="7">
        <f t="shared" si="735"/>
        <v>-1</v>
      </c>
      <c r="AC3959" s="7">
        <f>SUM($AB$3:AB3959)</f>
        <v>-503.78000000000105</v>
      </c>
      <c r="AD3959" s="2">
        <v>2.0699999999999998</v>
      </c>
      <c r="AE3959" s="7">
        <f t="shared" si="740"/>
        <v>-1</v>
      </c>
      <c r="AF3959" s="7">
        <f>SUM(AE$3:AE3959)</f>
        <v>-131.10999999999999</v>
      </c>
      <c r="AG3959" s="2">
        <v>1.72</v>
      </c>
      <c r="AH3959" s="7">
        <f t="shared" si="736"/>
        <v>0.72</v>
      </c>
      <c r="AI3959" s="7">
        <f>SUM(AH$3:AH3959)</f>
        <v>-321.01999999999884</v>
      </c>
      <c r="AJ3959" s="2">
        <v>6</v>
      </c>
      <c r="AK3959" s="7">
        <f t="shared" si="741"/>
        <v>-1</v>
      </c>
      <c r="AL3959" s="7">
        <f>SUM(AK$3:AK3959)</f>
        <v>-660</v>
      </c>
      <c r="AM3959" s="2">
        <v>8.5</v>
      </c>
      <c r="AN3959" s="7">
        <f t="shared" si="742"/>
        <v>-1</v>
      </c>
      <c r="AO3959" s="7">
        <f>SUM(AN$3:AN3959)</f>
        <v>-82</v>
      </c>
      <c r="AP3959" s="2">
        <v>7</v>
      </c>
      <c r="AQ3959" s="7">
        <f t="shared" si="743"/>
        <v>6</v>
      </c>
      <c r="AR3959" s="7">
        <f>SUM(AQ$3:AQ3959)</f>
        <v>-522</v>
      </c>
      <c r="AS3959">
        <v>3.1</v>
      </c>
      <c r="AT3959">
        <v>1.35</v>
      </c>
      <c r="AU3959" s="5">
        <f t="shared" si="737"/>
        <v>3.05</v>
      </c>
      <c r="AV3959" s="4">
        <f>SUM(AU$3:AU3959)</f>
        <v>-2904.0899999999929</v>
      </c>
    </row>
    <row r="3960" spans="1:48" x14ac:dyDescent="0.25">
      <c r="A3960">
        <f t="shared" si="733"/>
        <v>1</v>
      </c>
      <c r="B3960">
        <f t="shared" si="732"/>
        <v>2502</v>
      </c>
      <c r="C3960" s="1">
        <v>43692</v>
      </c>
      <c r="D3960" t="s">
        <v>226</v>
      </c>
      <c r="E3960" t="s">
        <v>4560</v>
      </c>
      <c r="F3960" t="s">
        <v>3131</v>
      </c>
      <c r="G3960" t="s">
        <v>4561</v>
      </c>
      <c r="H3960">
        <v>2019</v>
      </c>
      <c r="I3960">
        <v>8</v>
      </c>
      <c r="J3960">
        <v>15</v>
      </c>
      <c r="K3960" t="s">
        <v>98</v>
      </c>
      <c r="L3960">
        <v>5</v>
      </c>
      <c r="M3960" s="3">
        <v>1</v>
      </c>
      <c r="N3960" s="3">
        <v>1</v>
      </c>
      <c r="O3960" s="13">
        <v>1.36</v>
      </c>
      <c r="P3960">
        <v>4.5</v>
      </c>
      <c r="Q3960">
        <v>9.5</v>
      </c>
      <c r="R3960" s="2">
        <v>2.5</v>
      </c>
      <c r="S3960" s="7">
        <f t="shared" si="738"/>
        <v>1.5</v>
      </c>
      <c r="T3960" s="7">
        <f>SUM($S$3:S3960)</f>
        <v>-136.09000000000023</v>
      </c>
      <c r="U3960" s="2">
        <v>1.5</v>
      </c>
      <c r="V3960" s="7">
        <f t="shared" si="739"/>
        <v>-1</v>
      </c>
      <c r="W3960" s="7">
        <f>SUM($V$3:V3960)</f>
        <v>-417.2399999999987</v>
      </c>
      <c r="X3960" s="8">
        <v>1.36</v>
      </c>
      <c r="Y3960" s="7">
        <f t="shared" si="734"/>
        <v>0.3600000000000001</v>
      </c>
      <c r="Z3960" s="7">
        <f>SUM($Y$3:Y3960)</f>
        <v>-129.98999999999958</v>
      </c>
      <c r="AA3960" s="8">
        <v>3</v>
      </c>
      <c r="AB3960" s="7">
        <f t="shared" si="735"/>
        <v>-1</v>
      </c>
      <c r="AC3960" s="7">
        <f>SUM($AB$3:AB3960)</f>
        <v>-504.78000000000105</v>
      </c>
      <c r="AD3960" s="2">
        <v>2.0699999999999998</v>
      </c>
      <c r="AE3960" s="7">
        <f t="shared" si="740"/>
        <v>-1</v>
      </c>
      <c r="AF3960" s="7">
        <f>SUM(AE$3:AE3960)</f>
        <v>-132.10999999999999</v>
      </c>
      <c r="AG3960" s="2">
        <v>1.72</v>
      </c>
      <c r="AH3960" s="7">
        <f t="shared" si="736"/>
        <v>0.72</v>
      </c>
      <c r="AI3960" s="7">
        <f>SUM(AH$3:AH3960)</f>
        <v>-320.29999999999882</v>
      </c>
      <c r="AJ3960" s="2">
        <v>5.5</v>
      </c>
      <c r="AK3960" s="7">
        <f t="shared" si="741"/>
        <v>-1</v>
      </c>
      <c r="AL3960" s="7">
        <f>SUM(AK$3:AK3960)</f>
        <v>-661</v>
      </c>
      <c r="AM3960" s="2">
        <v>8</v>
      </c>
      <c r="AN3960" s="7">
        <f t="shared" si="742"/>
        <v>-1</v>
      </c>
      <c r="AO3960" s="7">
        <f>SUM(AN$3:AN3960)</f>
        <v>-83</v>
      </c>
      <c r="AP3960" s="2">
        <v>9</v>
      </c>
      <c r="AQ3960" s="7">
        <f t="shared" si="743"/>
        <v>8</v>
      </c>
      <c r="AR3960" s="7">
        <f>SUM(AQ$3:AQ3960)</f>
        <v>-514</v>
      </c>
      <c r="AS3960">
        <v>2.2000000000000002</v>
      </c>
      <c r="AT3960">
        <v>1.65</v>
      </c>
      <c r="AU3960" s="5">
        <f t="shared" si="737"/>
        <v>5.58</v>
      </c>
      <c r="AV3960" s="4">
        <f>SUM(AU$3:AU3960)</f>
        <v>-2898.5099999999929</v>
      </c>
    </row>
    <row r="3961" spans="1:48" x14ac:dyDescent="0.25">
      <c r="A3961">
        <f t="shared" si="733"/>
        <v>1</v>
      </c>
      <c r="B3961">
        <f t="shared" si="732"/>
        <v>2501</v>
      </c>
      <c r="C3961" s="1">
        <v>43692</v>
      </c>
      <c r="D3961" t="s">
        <v>226</v>
      </c>
      <c r="E3961" t="s">
        <v>4562</v>
      </c>
      <c r="F3961" t="s">
        <v>4277</v>
      </c>
      <c r="G3961" t="s">
        <v>4563</v>
      </c>
      <c r="H3961">
        <v>2019</v>
      </c>
      <c r="I3961">
        <v>8</v>
      </c>
      <c r="J3961">
        <v>15</v>
      </c>
      <c r="K3961" t="s">
        <v>98</v>
      </c>
      <c r="L3961">
        <v>5</v>
      </c>
      <c r="M3961" s="3">
        <v>3</v>
      </c>
      <c r="N3961" s="3">
        <v>1</v>
      </c>
      <c r="O3961" s="13">
        <v>1.83</v>
      </c>
      <c r="P3961">
        <v>3.6</v>
      </c>
      <c r="Q3961">
        <v>4</v>
      </c>
      <c r="R3961" s="2">
        <v>1.5</v>
      </c>
      <c r="S3961" s="7">
        <f t="shared" si="738"/>
        <v>0.5</v>
      </c>
      <c r="T3961" s="7">
        <f>SUM($S$3:S3961)</f>
        <v>-135.59000000000023</v>
      </c>
      <c r="U3961" s="2">
        <v>2.5</v>
      </c>
      <c r="V3961" s="7">
        <f t="shared" si="739"/>
        <v>-1</v>
      </c>
      <c r="W3961" s="7">
        <f>SUM($V$3:V3961)</f>
        <v>-418.2399999999987</v>
      </c>
      <c r="X3961" s="8">
        <v>1.1599999999999999</v>
      </c>
      <c r="Y3961" s="7">
        <f t="shared" si="734"/>
        <v>0.15999999999999992</v>
      </c>
      <c r="Z3961" s="7">
        <f>SUM($Y$3:Y3961)</f>
        <v>-129.82999999999959</v>
      </c>
      <c r="AA3961" s="8">
        <v>4.5</v>
      </c>
      <c r="AB3961" s="7">
        <f t="shared" si="735"/>
        <v>-1</v>
      </c>
      <c r="AC3961" s="7">
        <f>SUM($AB$3:AB3961)</f>
        <v>-505.78000000000105</v>
      </c>
      <c r="AD3961" s="2">
        <v>1.53</v>
      </c>
      <c r="AE3961" s="7">
        <f t="shared" si="740"/>
        <v>0.53</v>
      </c>
      <c r="AF3961" s="7">
        <f>SUM(AE$3:AE3961)</f>
        <v>-131.57999999999998</v>
      </c>
      <c r="AG3961" s="2">
        <v>2.4</v>
      </c>
      <c r="AH3961" s="7">
        <f t="shared" si="736"/>
        <v>-1</v>
      </c>
      <c r="AI3961" s="7">
        <f>SUM(AH$3:AH3961)</f>
        <v>-321.29999999999882</v>
      </c>
      <c r="AJ3961" s="2">
        <v>11</v>
      </c>
      <c r="AK3961" s="7">
        <f t="shared" si="741"/>
        <v>-1</v>
      </c>
      <c r="AL3961" s="7">
        <f>SUM(AK$3:AK3961)</f>
        <v>-662</v>
      </c>
      <c r="AM3961" s="2">
        <v>9</v>
      </c>
      <c r="AN3961" s="7">
        <f t="shared" si="742"/>
        <v>-1</v>
      </c>
      <c r="AO3961" s="7">
        <f>SUM(AN$3:AN3961)</f>
        <v>-84</v>
      </c>
      <c r="AP3961" s="2">
        <v>7.5</v>
      </c>
      <c r="AQ3961" s="7">
        <f t="shared" si="743"/>
        <v>-1</v>
      </c>
      <c r="AR3961" s="7">
        <f>SUM(AQ$3:AQ3961)</f>
        <v>-515</v>
      </c>
      <c r="AS3961">
        <v>3.1</v>
      </c>
      <c r="AT3961">
        <v>1.35</v>
      </c>
      <c r="AU3961" s="5">
        <f t="shared" si="737"/>
        <v>-4.8100000000000005</v>
      </c>
      <c r="AV3961" s="4">
        <f>SUM(AU$3:AU3961)</f>
        <v>-2903.3199999999929</v>
      </c>
    </row>
    <row r="3962" spans="1:48" x14ac:dyDescent="0.25">
      <c r="A3962">
        <f t="shared" si="733"/>
        <v>1</v>
      </c>
      <c r="B3962">
        <f t="shared" si="732"/>
        <v>2500</v>
      </c>
      <c r="C3962" s="1">
        <v>43692</v>
      </c>
      <c r="D3962" t="s">
        <v>226</v>
      </c>
      <c r="E3962" t="s">
        <v>4564</v>
      </c>
      <c r="F3962" t="s">
        <v>4565</v>
      </c>
      <c r="G3962" t="s">
        <v>2475</v>
      </c>
      <c r="H3962">
        <v>2019</v>
      </c>
      <c r="I3962">
        <v>8</v>
      </c>
      <c r="J3962">
        <v>15</v>
      </c>
      <c r="K3962" t="s">
        <v>98</v>
      </c>
      <c r="L3962">
        <v>5</v>
      </c>
      <c r="M3962" s="3">
        <v>3</v>
      </c>
      <c r="N3962" s="3">
        <v>0</v>
      </c>
      <c r="O3962" s="13">
        <v>2</v>
      </c>
      <c r="P3962">
        <v>3.4</v>
      </c>
      <c r="Q3962">
        <v>3.75</v>
      </c>
      <c r="R3962" s="2">
        <v>1.66</v>
      </c>
      <c r="S3962" s="7">
        <f t="shared" si="738"/>
        <v>-1</v>
      </c>
      <c r="T3962" s="7">
        <f>SUM($S$3:S3962)</f>
        <v>-136.59000000000023</v>
      </c>
      <c r="U3962" s="2">
        <v>2.1</v>
      </c>
      <c r="V3962" s="7">
        <f t="shared" si="739"/>
        <v>1.1000000000000001</v>
      </c>
      <c r="W3962" s="7">
        <f>SUM($V$3:V3962)</f>
        <v>-417.13999999999868</v>
      </c>
      <c r="X3962" s="8">
        <v>1.22</v>
      </c>
      <c r="Y3962" s="7">
        <f t="shared" si="734"/>
        <v>0.21999999999999997</v>
      </c>
      <c r="Z3962" s="7">
        <f>SUM($Y$3:Y3962)</f>
        <v>-129.60999999999959</v>
      </c>
      <c r="AA3962" s="8">
        <v>4</v>
      </c>
      <c r="AB3962" s="7">
        <f t="shared" si="735"/>
        <v>-1</v>
      </c>
      <c r="AC3962" s="7">
        <f>SUM($AB$3:AB3962)</f>
        <v>-506.78000000000105</v>
      </c>
      <c r="AD3962" s="2">
        <v>1.85</v>
      </c>
      <c r="AE3962" s="7">
        <f t="shared" si="740"/>
        <v>0.85000000000000009</v>
      </c>
      <c r="AF3962" s="7">
        <f>SUM(AE$3:AE3962)</f>
        <v>-130.72999999999999</v>
      </c>
      <c r="AG3962" s="2">
        <v>1.95</v>
      </c>
      <c r="AH3962" s="7">
        <f t="shared" si="736"/>
        <v>-1</v>
      </c>
      <c r="AI3962" s="7">
        <f>SUM(AH$3:AH3962)</f>
        <v>-322.29999999999882</v>
      </c>
      <c r="AJ3962" s="2">
        <v>8.5</v>
      </c>
      <c r="AK3962" s="7">
        <f t="shared" si="741"/>
        <v>-1</v>
      </c>
      <c r="AL3962" s="7">
        <f>SUM(AK$3:AK3962)</f>
        <v>-663</v>
      </c>
      <c r="AM3962" s="2">
        <v>9</v>
      </c>
      <c r="AN3962" s="7">
        <f t="shared" si="742"/>
        <v>-1</v>
      </c>
      <c r="AO3962" s="7">
        <f>SUM(AN$3:AN3962)</f>
        <v>-85</v>
      </c>
      <c r="AP3962" s="2">
        <v>6.5</v>
      </c>
      <c r="AQ3962" s="7">
        <f t="shared" si="743"/>
        <v>-1</v>
      </c>
      <c r="AR3962" s="7">
        <f>SUM(AQ$3:AQ3962)</f>
        <v>-516</v>
      </c>
      <c r="AS3962">
        <v>3.55</v>
      </c>
      <c r="AT3962">
        <v>1.27</v>
      </c>
      <c r="AU3962" s="5">
        <f t="shared" si="737"/>
        <v>-3.83</v>
      </c>
      <c r="AV3962" s="4">
        <f>SUM(AU$3:AU3962)</f>
        <v>-2907.1499999999928</v>
      </c>
    </row>
    <row r="3963" spans="1:48" x14ac:dyDescent="0.25">
      <c r="A3963">
        <f t="shared" si="733"/>
        <v>1</v>
      </c>
      <c r="B3963">
        <f t="shared" si="732"/>
        <v>2499</v>
      </c>
      <c r="C3963" s="1">
        <v>43692</v>
      </c>
      <c r="D3963" t="s">
        <v>226</v>
      </c>
      <c r="E3963" t="s">
        <v>4566</v>
      </c>
      <c r="F3963" t="s">
        <v>732</v>
      </c>
      <c r="G3963" t="s">
        <v>4567</v>
      </c>
      <c r="H3963">
        <v>2019</v>
      </c>
      <c r="I3963">
        <v>8</v>
      </c>
      <c r="J3963">
        <v>15</v>
      </c>
      <c r="K3963" t="s">
        <v>98</v>
      </c>
      <c r="L3963">
        <v>5</v>
      </c>
      <c r="M3963" s="3">
        <v>4</v>
      </c>
      <c r="N3963" s="3">
        <v>0</v>
      </c>
      <c r="O3963" s="13">
        <v>1.1599999999999999</v>
      </c>
      <c r="P3963">
        <v>6.5</v>
      </c>
      <c r="Q3963">
        <v>17</v>
      </c>
      <c r="R3963" s="2">
        <v>2.5</v>
      </c>
      <c r="S3963" s="7">
        <f t="shared" si="738"/>
        <v>-1</v>
      </c>
      <c r="T3963" s="7">
        <f>SUM($S$3:S3963)</f>
        <v>-137.59000000000023</v>
      </c>
      <c r="U3963" s="2">
        <v>1.5</v>
      </c>
      <c r="V3963" s="7">
        <f t="shared" si="739"/>
        <v>0.5</v>
      </c>
      <c r="W3963" s="7">
        <f>SUM($V$3:V3963)</f>
        <v>-416.63999999999868</v>
      </c>
      <c r="X3963" s="8">
        <v>1.1599999999999999</v>
      </c>
      <c r="Y3963" s="7">
        <f t="shared" si="734"/>
        <v>0.15999999999999992</v>
      </c>
      <c r="Z3963" s="7">
        <f>SUM($Y$3:Y3963)</f>
        <v>-129.44999999999959</v>
      </c>
      <c r="AA3963" s="8">
        <v>4.5</v>
      </c>
      <c r="AB3963" s="7">
        <f t="shared" si="735"/>
        <v>-1</v>
      </c>
      <c r="AC3963" s="7">
        <f>SUM($AB$3:AB3963)</f>
        <v>-507.78000000000105</v>
      </c>
      <c r="AD3963" s="2">
        <v>1.53</v>
      </c>
      <c r="AE3963" s="7">
        <f t="shared" si="740"/>
        <v>0.53</v>
      </c>
      <c r="AF3963" s="7">
        <f>SUM(AE$3:AE3963)</f>
        <v>-130.19999999999999</v>
      </c>
      <c r="AG3963" s="2">
        <v>2.4</v>
      </c>
      <c r="AH3963" s="7">
        <f t="shared" si="736"/>
        <v>-1</v>
      </c>
      <c r="AI3963" s="7">
        <f>SUM(AH$3:AH3963)</f>
        <v>-323.29999999999882</v>
      </c>
      <c r="AJ3963" s="2">
        <v>7.5</v>
      </c>
      <c r="AK3963" s="7">
        <f t="shared" si="741"/>
        <v>-1</v>
      </c>
      <c r="AL3963" s="7">
        <f>SUM(AK$3:AK3963)</f>
        <v>-664</v>
      </c>
      <c r="AM3963" s="2">
        <v>11</v>
      </c>
      <c r="AN3963" s="7">
        <f t="shared" si="742"/>
        <v>-1</v>
      </c>
      <c r="AO3963" s="7">
        <f>SUM(AN$3:AN3963)</f>
        <v>-86</v>
      </c>
      <c r="AP3963" s="2">
        <v>13</v>
      </c>
      <c r="AQ3963" s="7">
        <f t="shared" si="743"/>
        <v>-1</v>
      </c>
      <c r="AR3963" s="7">
        <f>SUM(AQ$3:AQ3963)</f>
        <v>-517</v>
      </c>
      <c r="AS3963">
        <v>1.52</v>
      </c>
      <c r="AT3963">
        <v>2.42</v>
      </c>
      <c r="AU3963" s="5">
        <f t="shared" si="737"/>
        <v>-4.8100000000000005</v>
      </c>
      <c r="AV3963" s="4">
        <f>SUM(AU$3:AU3963)</f>
        <v>-2911.9599999999928</v>
      </c>
    </row>
    <row r="3964" spans="1:48" x14ac:dyDescent="0.25">
      <c r="A3964">
        <f t="shared" si="733"/>
        <v>1</v>
      </c>
      <c r="B3964">
        <f t="shared" si="732"/>
        <v>2498</v>
      </c>
      <c r="C3964" s="1">
        <v>43692</v>
      </c>
      <c r="D3964" t="s">
        <v>226</v>
      </c>
      <c r="E3964" t="s">
        <v>4568</v>
      </c>
      <c r="F3964" t="s">
        <v>4279</v>
      </c>
      <c r="G3964" t="s">
        <v>4569</v>
      </c>
      <c r="H3964">
        <v>2019</v>
      </c>
      <c r="I3964">
        <v>8</v>
      </c>
      <c r="J3964">
        <v>15</v>
      </c>
      <c r="K3964" t="s">
        <v>98</v>
      </c>
      <c r="L3964">
        <v>5</v>
      </c>
      <c r="M3964" s="3">
        <v>0</v>
      </c>
      <c r="N3964" s="3">
        <v>0</v>
      </c>
      <c r="O3964" s="13">
        <v>1.33</v>
      </c>
      <c r="P3964">
        <v>5</v>
      </c>
      <c r="Q3964">
        <v>9.5</v>
      </c>
      <c r="R3964" s="2">
        <v>2.2000000000000002</v>
      </c>
      <c r="S3964" s="7">
        <f t="shared" si="738"/>
        <v>-1</v>
      </c>
      <c r="T3964" s="7">
        <f>SUM($S$3:S3964)</f>
        <v>-138.59000000000023</v>
      </c>
      <c r="U3964" s="2">
        <v>1.61</v>
      </c>
      <c r="V3964" s="7">
        <f t="shared" si="739"/>
        <v>0.6100000000000001</v>
      </c>
      <c r="W3964" s="7">
        <f>SUM($V$3:V3964)</f>
        <v>-416.02999999999867</v>
      </c>
      <c r="X3964" s="8">
        <v>1.25</v>
      </c>
      <c r="Y3964" s="7">
        <f t="shared" si="734"/>
        <v>-1</v>
      </c>
      <c r="Z3964" s="7">
        <f>SUM($Y$3:Y3964)</f>
        <v>-130.44999999999959</v>
      </c>
      <c r="AA3964" s="8">
        <v>3.75</v>
      </c>
      <c r="AB3964" s="7">
        <f t="shared" si="735"/>
        <v>2.75</v>
      </c>
      <c r="AC3964" s="7">
        <f>SUM($AB$3:AB3964)</f>
        <v>-505.03000000000105</v>
      </c>
      <c r="AD3964" s="2">
        <v>1.8</v>
      </c>
      <c r="AE3964" s="7">
        <f t="shared" si="740"/>
        <v>-1</v>
      </c>
      <c r="AF3964" s="7">
        <f>SUM(AE$3:AE3964)</f>
        <v>-131.19999999999999</v>
      </c>
      <c r="AG3964" s="2">
        <v>2</v>
      </c>
      <c r="AH3964" s="7">
        <f t="shared" si="736"/>
        <v>1</v>
      </c>
      <c r="AI3964" s="7">
        <f>SUM(AH$3:AH3964)</f>
        <v>-322.29999999999882</v>
      </c>
      <c r="AJ3964" s="2">
        <v>5.5</v>
      </c>
      <c r="AK3964" s="7">
        <f t="shared" si="741"/>
        <v>-1</v>
      </c>
      <c r="AL3964" s="7">
        <f>SUM(AK$3:AK3964)</f>
        <v>-665</v>
      </c>
      <c r="AM3964" s="2">
        <v>8</v>
      </c>
      <c r="AN3964" s="7">
        <f t="shared" si="742"/>
        <v>-1</v>
      </c>
      <c r="AO3964" s="7">
        <f>SUM(AN$3:AN3964)</f>
        <v>-87</v>
      </c>
      <c r="AP3964" s="2">
        <v>9.5</v>
      </c>
      <c r="AQ3964" s="7">
        <f t="shared" si="743"/>
        <v>-1</v>
      </c>
      <c r="AR3964" s="7">
        <f>SUM(AQ$3:AQ3964)</f>
        <v>-518</v>
      </c>
      <c r="AS3964">
        <v>2.1</v>
      </c>
      <c r="AT3964">
        <v>1.7</v>
      </c>
      <c r="AU3964" s="5">
        <f t="shared" si="737"/>
        <v>-1.64</v>
      </c>
      <c r="AV3964" s="4">
        <f>SUM(AU$3:AU3964)</f>
        <v>-2913.5999999999926</v>
      </c>
    </row>
    <row r="3965" spans="1:48" x14ac:dyDescent="0.25">
      <c r="A3965">
        <f t="shared" si="733"/>
        <v>1</v>
      </c>
      <c r="B3965">
        <f t="shared" si="732"/>
        <v>2497</v>
      </c>
      <c r="C3965" s="1">
        <v>43692</v>
      </c>
      <c r="D3965" t="s">
        <v>226</v>
      </c>
      <c r="E3965" t="s">
        <v>4570</v>
      </c>
      <c r="F3965" t="s">
        <v>4571</v>
      </c>
      <c r="G3965" t="s">
        <v>2256</v>
      </c>
      <c r="H3965">
        <v>2019</v>
      </c>
      <c r="I3965">
        <v>8</v>
      </c>
      <c r="J3965">
        <v>15</v>
      </c>
      <c r="K3965" t="s">
        <v>98</v>
      </c>
      <c r="L3965">
        <v>5</v>
      </c>
      <c r="M3965" s="3">
        <v>1</v>
      </c>
      <c r="N3965" s="3">
        <v>1</v>
      </c>
      <c r="O3965" s="13">
        <v>4.5</v>
      </c>
      <c r="P3965">
        <v>4</v>
      </c>
      <c r="Q3965">
        <v>1.7</v>
      </c>
      <c r="R3965" s="2">
        <v>1.57</v>
      </c>
      <c r="S3965" s="7">
        <f t="shared" si="738"/>
        <v>0.57000000000000006</v>
      </c>
      <c r="T3965" s="7">
        <f>SUM($S$3:S3965)</f>
        <v>-138.02000000000024</v>
      </c>
      <c r="U3965" s="2">
        <v>2.25</v>
      </c>
      <c r="V3965" s="7">
        <f t="shared" si="739"/>
        <v>-1</v>
      </c>
      <c r="W3965" s="7">
        <f>SUM($V$3:V3965)</f>
        <v>-417.02999999999867</v>
      </c>
      <c r="X3965" s="8">
        <v>1.1599999999999999</v>
      </c>
      <c r="Y3965" s="7">
        <f t="shared" si="734"/>
        <v>0.15999999999999992</v>
      </c>
      <c r="Z3965" s="7">
        <f>SUM($Y$3:Y3965)</f>
        <v>-130.28999999999959</v>
      </c>
      <c r="AA3965" s="8">
        <v>4.5</v>
      </c>
      <c r="AB3965" s="7">
        <f t="shared" si="735"/>
        <v>-1</v>
      </c>
      <c r="AC3965" s="7">
        <f>SUM($AB$3:AB3965)</f>
        <v>-506.03000000000105</v>
      </c>
      <c r="AD3965" s="2">
        <v>1.6</v>
      </c>
      <c r="AE3965" s="7">
        <f t="shared" si="740"/>
        <v>-1</v>
      </c>
      <c r="AF3965" s="7">
        <f>SUM(AE$3:AE3965)</f>
        <v>-132.19999999999999</v>
      </c>
      <c r="AG3965" s="2">
        <v>2.2999999999999998</v>
      </c>
      <c r="AH3965" s="7">
        <f t="shared" si="736"/>
        <v>1.2999999999999998</v>
      </c>
      <c r="AI3965" s="7">
        <f>SUM(AH$3:AH3965)</f>
        <v>-320.99999999999881</v>
      </c>
      <c r="AJ3965" s="2">
        <v>17</v>
      </c>
      <c r="AK3965" s="7">
        <f t="shared" si="741"/>
        <v>-1</v>
      </c>
      <c r="AL3965" s="7">
        <f>SUM(AK$3:AK3965)</f>
        <v>-666</v>
      </c>
      <c r="AM3965" s="2">
        <v>15</v>
      </c>
      <c r="AN3965" s="7">
        <f t="shared" si="742"/>
        <v>-1</v>
      </c>
      <c r="AO3965" s="7">
        <f>SUM(AN$3:AN3965)</f>
        <v>-88</v>
      </c>
      <c r="AP3965" s="2">
        <v>7.5</v>
      </c>
      <c r="AQ3965" s="7">
        <f t="shared" si="743"/>
        <v>6.5</v>
      </c>
      <c r="AR3965" s="7">
        <f>SUM(AQ$3:AQ3965)</f>
        <v>-511.5</v>
      </c>
      <c r="AU3965" s="5">
        <f t="shared" si="737"/>
        <v>3.53</v>
      </c>
      <c r="AV3965" s="4">
        <f>SUM(AU$3:AU3965)</f>
        <v>-2910.0699999999924</v>
      </c>
    </row>
    <row r="3966" spans="1:48" x14ac:dyDescent="0.25">
      <c r="A3966">
        <f t="shared" si="733"/>
        <v>1</v>
      </c>
      <c r="B3966">
        <f t="shared" si="732"/>
        <v>2496</v>
      </c>
      <c r="C3966" s="1">
        <v>43692</v>
      </c>
      <c r="D3966" t="s">
        <v>226</v>
      </c>
      <c r="E3966" t="s">
        <v>4572</v>
      </c>
      <c r="F3966" t="s">
        <v>359</v>
      </c>
      <c r="G3966" t="s">
        <v>4573</v>
      </c>
      <c r="H3966">
        <v>2019</v>
      </c>
      <c r="I3966">
        <v>8</v>
      </c>
      <c r="J3966">
        <v>15</v>
      </c>
      <c r="K3966" t="s">
        <v>98</v>
      </c>
      <c r="L3966">
        <v>5</v>
      </c>
      <c r="M3966" s="3">
        <v>3</v>
      </c>
      <c r="N3966" s="3">
        <v>0</v>
      </c>
      <c r="O3966" s="13">
        <v>1.45</v>
      </c>
      <c r="P3966">
        <v>4.5</v>
      </c>
      <c r="Q3966">
        <v>6.5</v>
      </c>
      <c r="R3966" s="2">
        <v>1.9</v>
      </c>
      <c r="S3966" s="7">
        <f t="shared" si="738"/>
        <v>-1</v>
      </c>
      <c r="T3966" s="7">
        <f>SUM($S$3:S3966)</f>
        <v>-139.02000000000024</v>
      </c>
      <c r="U3966" s="2">
        <v>1.8</v>
      </c>
      <c r="V3966" s="7">
        <f t="shared" si="739"/>
        <v>0.8</v>
      </c>
      <c r="W3966" s="7">
        <f>SUM($V$3:V3966)</f>
        <v>-416.22999999999865</v>
      </c>
      <c r="X3966" s="8">
        <v>1.25</v>
      </c>
      <c r="Y3966" s="7">
        <f t="shared" si="734"/>
        <v>0.25</v>
      </c>
      <c r="Z3966" s="7">
        <f>SUM($Y$3:Y3966)</f>
        <v>-130.03999999999959</v>
      </c>
      <c r="AA3966" s="8">
        <v>3.75</v>
      </c>
      <c r="AB3966" s="7">
        <f t="shared" si="735"/>
        <v>-1</v>
      </c>
      <c r="AC3966" s="7">
        <f>SUM($AB$3:AB3966)</f>
        <v>-507.03000000000105</v>
      </c>
      <c r="AD3966" s="2">
        <v>1.8</v>
      </c>
      <c r="AE3966" s="7">
        <f t="shared" si="740"/>
        <v>0.8</v>
      </c>
      <c r="AF3966" s="7">
        <f>SUM(AE$3:AE3966)</f>
        <v>-131.39999999999998</v>
      </c>
      <c r="AG3966" s="2">
        <v>2</v>
      </c>
      <c r="AH3966" s="7">
        <f t="shared" si="736"/>
        <v>-1</v>
      </c>
      <c r="AI3966" s="7">
        <f>SUM(AH$3:AH3966)</f>
        <v>-321.99999999999881</v>
      </c>
      <c r="AJ3966" s="2">
        <v>7</v>
      </c>
      <c r="AK3966" s="7">
        <f t="shared" si="741"/>
        <v>-1</v>
      </c>
      <c r="AL3966" s="7">
        <f>SUM(AK$3:AK3966)</f>
        <v>-667</v>
      </c>
      <c r="AM3966" s="2">
        <v>8.5</v>
      </c>
      <c r="AN3966" s="7">
        <f t="shared" si="742"/>
        <v>-1</v>
      </c>
      <c r="AO3966" s="7">
        <f>SUM(AN$3:AN3966)</f>
        <v>-89</v>
      </c>
      <c r="AP3966" s="2">
        <v>8.5</v>
      </c>
      <c r="AQ3966" s="7">
        <f t="shared" si="743"/>
        <v>-1</v>
      </c>
      <c r="AR3966" s="7">
        <f>SUM(AQ$3:AQ3966)</f>
        <v>-512.5</v>
      </c>
      <c r="AS3966">
        <v>2.35</v>
      </c>
      <c r="AT3966">
        <v>1.57</v>
      </c>
      <c r="AU3966" s="5">
        <f t="shared" si="737"/>
        <v>-4.1500000000000004</v>
      </c>
      <c r="AV3966" s="4">
        <f>SUM(AU$3:AU3966)</f>
        <v>-2914.2199999999925</v>
      </c>
    </row>
    <row r="3967" spans="1:48" x14ac:dyDescent="0.25">
      <c r="A3967">
        <f t="shared" si="733"/>
        <v>1</v>
      </c>
      <c r="B3967">
        <f t="shared" si="732"/>
        <v>2495</v>
      </c>
      <c r="C3967" s="1">
        <v>43692</v>
      </c>
      <c r="D3967" t="s">
        <v>226</v>
      </c>
      <c r="E3967" t="s">
        <v>4574</v>
      </c>
      <c r="F3967" t="s">
        <v>4284</v>
      </c>
      <c r="G3967" t="s">
        <v>4575</v>
      </c>
      <c r="H3967">
        <v>2019</v>
      </c>
      <c r="I3967">
        <v>8</v>
      </c>
      <c r="J3967">
        <v>15</v>
      </c>
      <c r="K3967" t="s">
        <v>98</v>
      </c>
      <c r="L3967">
        <v>5</v>
      </c>
      <c r="M3967" s="3">
        <v>1</v>
      </c>
      <c r="N3967" s="3">
        <v>3</v>
      </c>
      <c r="O3967" s="13">
        <v>1.6</v>
      </c>
      <c r="P3967">
        <v>4</v>
      </c>
      <c r="Q3967">
        <v>5.25</v>
      </c>
      <c r="R3967" s="2">
        <v>1.66</v>
      </c>
      <c r="S3967" s="7">
        <f t="shared" si="738"/>
        <v>0.65999999999999992</v>
      </c>
      <c r="T3967" s="7">
        <f>SUM($S$3:S3967)</f>
        <v>-138.36000000000024</v>
      </c>
      <c r="U3967" s="2">
        <v>2.1</v>
      </c>
      <c r="V3967" s="7">
        <f t="shared" si="739"/>
        <v>-1</v>
      </c>
      <c r="W3967" s="7">
        <f>SUM($V$3:V3967)</f>
        <v>-417.22999999999865</v>
      </c>
      <c r="X3967" s="8">
        <v>1.2</v>
      </c>
      <c r="Y3967" s="7">
        <f t="shared" si="734"/>
        <v>0.19999999999999996</v>
      </c>
      <c r="Z3967" s="7">
        <f>SUM($Y$3:Y3967)</f>
        <v>-129.83999999999961</v>
      </c>
      <c r="AA3967" s="8">
        <v>4.33</v>
      </c>
      <c r="AB3967" s="7">
        <f t="shared" si="735"/>
        <v>-1</v>
      </c>
      <c r="AC3967" s="7">
        <f>SUM($AB$3:AB3967)</f>
        <v>-508.03000000000105</v>
      </c>
      <c r="AD3967" s="2">
        <v>1.65</v>
      </c>
      <c r="AE3967" s="7">
        <f t="shared" si="740"/>
        <v>0.64999999999999991</v>
      </c>
      <c r="AF3967" s="7">
        <f>SUM(AE$3:AE3967)</f>
        <v>-130.74999999999997</v>
      </c>
      <c r="AG3967" s="2">
        <v>2.2000000000000002</v>
      </c>
      <c r="AH3967" s="7">
        <f t="shared" si="736"/>
        <v>-1</v>
      </c>
      <c r="AI3967" s="7">
        <f>SUM(AH$3:AH3967)</f>
        <v>-322.99999999999881</v>
      </c>
      <c r="AJ3967" s="2">
        <v>8</v>
      </c>
      <c r="AK3967" s="7">
        <f t="shared" si="741"/>
        <v>-1</v>
      </c>
      <c r="AL3967" s="7">
        <f>SUM(AK$3:AK3967)</f>
        <v>-668</v>
      </c>
      <c r="AM3967" s="2">
        <v>8</v>
      </c>
      <c r="AN3967" s="7">
        <f t="shared" si="742"/>
        <v>-1</v>
      </c>
      <c r="AO3967" s="7">
        <f>SUM(AN$3:AN3967)</f>
        <v>-90</v>
      </c>
      <c r="AP3967" s="2">
        <v>7.5</v>
      </c>
      <c r="AQ3967" s="7">
        <f t="shared" si="743"/>
        <v>-1</v>
      </c>
      <c r="AR3967" s="7">
        <f>SUM(AQ$3:AQ3967)</f>
        <v>-513.5</v>
      </c>
      <c r="AS3967">
        <v>2.6</v>
      </c>
      <c r="AT3967">
        <v>1.47</v>
      </c>
      <c r="AU3967" s="5">
        <f t="shared" si="737"/>
        <v>-4.49</v>
      </c>
      <c r="AV3967" s="4">
        <f>SUM(AU$3:AU3967)</f>
        <v>-2918.7099999999923</v>
      </c>
    </row>
    <row r="3968" spans="1:48" x14ac:dyDescent="0.25">
      <c r="A3968">
        <f t="shared" si="733"/>
        <v>1</v>
      </c>
      <c r="B3968">
        <f t="shared" si="732"/>
        <v>2494</v>
      </c>
      <c r="C3968" s="1">
        <v>43692</v>
      </c>
      <c r="D3968" t="s">
        <v>226</v>
      </c>
      <c r="E3968" t="s">
        <v>4576</v>
      </c>
      <c r="F3968" t="s">
        <v>230</v>
      </c>
      <c r="G3968" t="s">
        <v>4577</v>
      </c>
      <c r="H3968">
        <v>2019</v>
      </c>
      <c r="I3968">
        <v>8</v>
      </c>
      <c r="J3968">
        <v>15</v>
      </c>
      <c r="K3968" t="s">
        <v>98</v>
      </c>
      <c r="L3968">
        <v>5</v>
      </c>
      <c r="M3968" s="3">
        <v>1</v>
      </c>
      <c r="N3968" s="3">
        <v>0</v>
      </c>
      <c r="O3968" s="13">
        <v>1.05</v>
      </c>
      <c r="P3968">
        <v>11</v>
      </c>
      <c r="Q3968">
        <v>21</v>
      </c>
      <c r="R3968" s="2">
        <v>2.1</v>
      </c>
      <c r="S3968" s="7">
        <f t="shared" si="738"/>
        <v>-1</v>
      </c>
      <c r="T3968" s="7">
        <f>SUM($S$3:S3968)</f>
        <v>-139.36000000000024</v>
      </c>
      <c r="U3968" s="2">
        <v>1.66</v>
      </c>
      <c r="V3968" s="7">
        <f t="shared" si="739"/>
        <v>0.65999999999999992</v>
      </c>
      <c r="W3968" s="7">
        <f>SUM($V$3:V3968)</f>
        <v>-416.56999999999863</v>
      </c>
      <c r="X3968" s="8">
        <v>1.06</v>
      </c>
      <c r="Y3968" s="7">
        <f t="shared" si="734"/>
        <v>-1</v>
      </c>
      <c r="Z3968" s="7">
        <f>SUM($Y$3:Y3968)</f>
        <v>-130.83999999999961</v>
      </c>
      <c r="AA3968" s="8">
        <v>8</v>
      </c>
      <c r="AB3968" s="7">
        <f t="shared" si="735"/>
        <v>7</v>
      </c>
      <c r="AC3968" s="7">
        <f>SUM($AB$3:AB3968)</f>
        <v>-501.03000000000105</v>
      </c>
      <c r="AD3968" s="2">
        <v>1.25</v>
      </c>
      <c r="AE3968" s="7">
        <f t="shared" si="740"/>
        <v>-1</v>
      </c>
      <c r="AF3968" s="7">
        <f>SUM(AE$3:AE3968)</f>
        <v>-131.74999999999997</v>
      </c>
      <c r="AG3968" s="2">
        <v>4</v>
      </c>
      <c r="AH3968" s="7">
        <f t="shared" si="736"/>
        <v>3</v>
      </c>
      <c r="AI3968" s="7">
        <f>SUM(AH$3:AH3968)</f>
        <v>-319.99999999999881</v>
      </c>
      <c r="AJ3968" s="2">
        <v>12</v>
      </c>
      <c r="AK3968" s="7">
        <f t="shared" si="741"/>
        <v>11</v>
      </c>
      <c r="AL3968" s="7">
        <f>SUM(AK$3:AK3968)</f>
        <v>-657</v>
      </c>
      <c r="AM3968" s="2">
        <v>12</v>
      </c>
      <c r="AN3968" s="7">
        <f t="shared" si="742"/>
        <v>-1</v>
      </c>
      <c r="AO3968" s="7">
        <f>SUM(AN$3:AN3968)</f>
        <v>-91</v>
      </c>
      <c r="AP3968" s="2">
        <v>26</v>
      </c>
      <c r="AQ3968" s="7">
        <f t="shared" si="743"/>
        <v>-1</v>
      </c>
      <c r="AR3968" s="7">
        <f>SUM(AQ$3:AQ3968)</f>
        <v>-514.5</v>
      </c>
      <c r="AS3968">
        <v>1.3</v>
      </c>
      <c r="AT3968">
        <v>3.45</v>
      </c>
      <c r="AU3968" s="5">
        <f t="shared" si="737"/>
        <v>16.66</v>
      </c>
      <c r="AV3968" s="4">
        <f>SUM(AU$3:AU3968)</f>
        <v>-2902.0499999999925</v>
      </c>
    </row>
    <row r="3969" spans="1:48" x14ac:dyDescent="0.25">
      <c r="A3969">
        <f t="shared" si="733"/>
        <v>1</v>
      </c>
      <c r="B3969">
        <f t="shared" si="732"/>
        <v>2493</v>
      </c>
      <c r="C3969" s="1">
        <v>43692</v>
      </c>
      <c r="D3969" t="s">
        <v>226</v>
      </c>
      <c r="E3969" t="s">
        <v>4578</v>
      </c>
      <c r="F3969" t="s">
        <v>4292</v>
      </c>
      <c r="G3969" t="s">
        <v>3142</v>
      </c>
      <c r="H3969">
        <v>2019</v>
      </c>
      <c r="I3969">
        <v>8</v>
      </c>
      <c r="J3969">
        <v>15</v>
      </c>
      <c r="K3969" t="s">
        <v>98</v>
      </c>
      <c r="L3969">
        <v>5</v>
      </c>
      <c r="M3969" s="3">
        <v>3</v>
      </c>
      <c r="N3969" s="3">
        <v>1</v>
      </c>
      <c r="O3969" s="13">
        <v>2.37</v>
      </c>
      <c r="P3969">
        <v>3</v>
      </c>
      <c r="Q3969">
        <v>3.25</v>
      </c>
      <c r="R3969" s="2">
        <v>1.8</v>
      </c>
      <c r="S3969" s="7">
        <f t="shared" si="738"/>
        <v>0.8</v>
      </c>
      <c r="T3969" s="7">
        <f>SUM($S$3:S3969)</f>
        <v>-138.56000000000023</v>
      </c>
      <c r="U3969" s="2">
        <v>1.9</v>
      </c>
      <c r="V3969" s="7">
        <f t="shared" si="739"/>
        <v>-1</v>
      </c>
      <c r="W3969" s="7">
        <f>SUM($V$3:V3969)</f>
        <v>-417.56999999999863</v>
      </c>
      <c r="X3969" s="8">
        <v>1.33</v>
      </c>
      <c r="Y3969" s="7">
        <f t="shared" si="734"/>
        <v>0.33000000000000007</v>
      </c>
      <c r="Z3969" s="7">
        <f>SUM($Y$3:Y3969)</f>
        <v>-130.50999999999959</v>
      </c>
      <c r="AA3969" s="8">
        <v>3.25</v>
      </c>
      <c r="AB3969" s="7">
        <f t="shared" si="735"/>
        <v>-1</v>
      </c>
      <c r="AC3969" s="7">
        <f>SUM($AB$3:AB3969)</f>
        <v>-502.03000000000105</v>
      </c>
      <c r="AD3969" s="2">
        <v>2.0499999999999998</v>
      </c>
      <c r="AE3969" s="7">
        <f t="shared" si="740"/>
        <v>1.0499999999999998</v>
      </c>
      <c r="AF3969" s="7">
        <f>SUM(AE$3:AE3969)</f>
        <v>-130.69999999999996</v>
      </c>
      <c r="AG3969" s="2">
        <v>1.75</v>
      </c>
      <c r="AH3969" s="7">
        <f t="shared" si="736"/>
        <v>-1</v>
      </c>
      <c r="AI3969" s="7">
        <f>SUM(AH$3:AH3969)</f>
        <v>-320.99999999999881</v>
      </c>
      <c r="AJ3969" s="2">
        <v>8</v>
      </c>
      <c r="AK3969" s="7">
        <f t="shared" si="741"/>
        <v>-1</v>
      </c>
      <c r="AL3969" s="7">
        <f>SUM(AK$3:AK3969)</f>
        <v>-658</v>
      </c>
      <c r="AM3969" s="2">
        <v>10</v>
      </c>
      <c r="AN3969" s="7">
        <f t="shared" si="742"/>
        <v>-1</v>
      </c>
      <c r="AO3969" s="7">
        <f>SUM(AN$3:AN3969)</f>
        <v>-92</v>
      </c>
      <c r="AP3969" s="2">
        <v>5.5</v>
      </c>
      <c r="AQ3969" s="7">
        <f t="shared" si="743"/>
        <v>-1</v>
      </c>
      <c r="AR3969" s="7">
        <f>SUM(AQ$3:AQ3969)</f>
        <v>-515.5</v>
      </c>
      <c r="AS3969">
        <v>4.8</v>
      </c>
      <c r="AT3969">
        <v>1.17</v>
      </c>
      <c r="AU3969" s="5">
        <f t="shared" si="737"/>
        <v>-3.8200000000000003</v>
      </c>
      <c r="AV3969" s="4">
        <f>SUM(AU$3:AU3969)</f>
        <v>-2905.8699999999926</v>
      </c>
    </row>
    <row r="3970" spans="1:48" x14ac:dyDescent="0.25">
      <c r="A3970">
        <f t="shared" si="733"/>
        <v>1</v>
      </c>
      <c r="B3970">
        <f t="shared" si="732"/>
        <v>2492</v>
      </c>
      <c r="C3970" s="1">
        <v>43692</v>
      </c>
      <c r="D3970" t="s">
        <v>226</v>
      </c>
      <c r="E3970" t="s">
        <v>4579</v>
      </c>
      <c r="F3970" t="s">
        <v>4580</v>
      </c>
      <c r="G3970" t="s">
        <v>4301</v>
      </c>
      <c r="H3970">
        <v>2019</v>
      </c>
      <c r="I3970">
        <v>8</v>
      </c>
      <c r="J3970">
        <v>15</v>
      </c>
      <c r="K3970" t="s">
        <v>98</v>
      </c>
      <c r="L3970">
        <v>5</v>
      </c>
      <c r="M3970" s="3">
        <v>2</v>
      </c>
      <c r="N3970" s="3">
        <v>2</v>
      </c>
      <c r="O3970" s="13">
        <v>1.6</v>
      </c>
      <c r="P3970">
        <v>3.6</v>
      </c>
      <c r="Q3970">
        <v>6</v>
      </c>
      <c r="R3970" s="2">
        <v>2.25</v>
      </c>
      <c r="S3970" s="7">
        <f t="shared" si="738"/>
        <v>1.25</v>
      </c>
      <c r="T3970" s="7">
        <f>SUM($S$3:S3970)</f>
        <v>-137.31000000000023</v>
      </c>
      <c r="U3970" s="2">
        <v>1.57</v>
      </c>
      <c r="V3970" s="7">
        <f t="shared" si="739"/>
        <v>-1</v>
      </c>
      <c r="W3970" s="7">
        <f>SUM($V$3:V3970)</f>
        <v>-418.56999999999863</v>
      </c>
      <c r="X3970" s="8">
        <v>1.4</v>
      </c>
      <c r="Y3970" s="7">
        <f t="shared" si="734"/>
        <v>0.39999999999999991</v>
      </c>
      <c r="Z3970" s="7">
        <f>SUM($Y$3:Y3970)</f>
        <v>-130.10999999999959</v>
      </c>
      <c r="AA3970" s="8">
        <v>2.75</v>
      </c>
      <c r="AB3970" s="7">
        <f t="shared" si="735"/>
        <v>-1</v>
      </c>
      <c r="AC3970" s="7">
        <f>SUM($AB$3:AB3970)</f>
        <v>-503.03000000000105</v>
      </c>
      <c r="AD3970" s="2">
        <v>2.25</v>
      </c>
      <c r="AE3970" s="7">
        <f t="shared" si="740"/>
        <v>1.25</v>
      </c>
      <c r="AF3970" s="7">
        <f>SUM(AE$3:AE3970)</f>
        <v>-129.44999999999996</v>
      </c>
      <c r="AG3970" s="2">
        <v>1.61</v>
      </c>
      <c r="AH3970" s="7">
        <f t="shared" si="736"/>
        <v>-1</v>
      </c>
      <c r="AI3970" s="7">
        <f>SUM(AH$3:AH3970)</f>
        <v>-321.99999999999881</v>
      </c>
      <c r="AJ3970" s="2">
        <v>5.5</v>
      </c>
      <c r="AK3970" s="7">
        <f t="shared" si="741"/>
        <v>-1</v>
      </c>
      <c r="AL3970" s="7">
        <f>SUM(AK$3:AK3970)</f>
        <v>-659</v>
      </c>
      <c r="AM3970" s="2">
        <v>9</v>
      </c>
      <c r="AN3970" s="7">
        <f t="shared" si="742"/>
        <v>-1</v>
      </c>
      <c r="AO3970" s="7">
        <f>SUM(AN$3:AN3970)</f>
        <v>-93</v>
      </c>
      <c r="AP3970" s="2">
        <v>7</v>
      </c>
      <c r="AQ3970" s="7">
        <f t="shared" si="743"/>
        <v>-1</v>
      </c>
      <c r="AR3970" s="7">
        <f>SUM(AQ$3:AQ3970)</f>
        <v>-516.5</v>
      </c>
      <c r="AS3970">
        <v>2.85</v>
      </c>
      <c r="AT3970">
        <v>1.4</v>
      </c>
      <c r="AU3970" s="5">
        <f t="shared" si="737"/>
        <v>-3.1</v>
      </c>
      <c r="AV3970" s="4">
        <f>SUM(AU$3:AU3970)</f>
        <v>-2908.9699999999925</v>
      </c>
    </row>
    <row r="3971" spans="1:48" x14ac:dyDescent="0.25">
      <c r="A3971">
        <f t="shared" si="733"/>
        <v>1</v>
      </c>
      <c r="B3971">
        <f t="shared" ref="B3971:B4034" si="744">B3972+A3971</f>
        <v>2491</v>
      </c>
      <c r="C3971" s="1">
        <v>43692</v>
      </c>
      <c r="D3971" t="s">
        <v>226</v>
      </c>
      <c r="E3971" t="s">
        <v>4581</v>
      </c>
      <c r="F3971" t="s">
        <v>4582</v>
      </c>
      <c r="G3971" t="s">
        <v>4290</v>
      </c>
      <c r="H3971">
        <v>2019</v>
      </c>
      <c r="I3971">
        <v>8</v>
      </c>
      <c r="J3971">
        <v>15</v>
      </c>
      <c r="K3971" t="s">
        <v>98</v>
      </c>
      <c r="L3971">
        <v>5</v>
      </c>
      <c r="M3971" s="3">
        <v>0</v>
      </c>
      <c r="N3971" s="3">
        <v>1</v>
      </c>
      <c r="O3971" s="13">
        <v>2.1</v>
      </c>
      <c r="P3971">
        <v>3.5</v>
      </c>
      <c r="Q3971">
        <v>3.4</v>
      </c>
      <c r="R3971" s="2">
        <v>1.57</v>
      </c>
      <c r="S3971" s="7">
        <f t="shared" si="738"/>
        <v>-1</v>
      </c>
      <c r="T3971" s="7">
        <f>SUM($S$3:S3971)</f>
        <v>-138.31000000000023</v>
      </c>
      <c r="U3971" s="2">
        <v>2.25</v>
      </c>
      <c r="V3971" s="7">
        <f t="shared" si="739"/>
        <v>1.25</v>
      </c>
      <c r="W3971" s="7">
        <f>SUM($V$3:V3971)</f>
        <v>-417.31999999999863</v>
      </c>
      <c r="X3971" s="8">
        <v>1.2</v>
      </c>
      <c r="Y3971" s="7">
        <f t="shared" si="734"/>
        <v>-1</v>
      </c>
      <c r="Z3971" s="7">
        <f>SUM($Y$3:Y3971)</f>
        <v>-131.10999999999959</v>
      </c>
      <c r="AA3971" s="8">
        <v>4.33</v>
      </c>
      <c r="AB3971" s="7">
        <f t="shared" si="735"/>
        <v>3.33</v>
      </c>
      <c r="AC3971" s="7">
        <f>SUM($AB$3:AB3971)</f>
        <v>-499.70000000000107</v>
      </c>
      <c r="AD3971" s="2">
        <v>1.65</v>
      </c>
      <c r="AE3971" s="7">
        <f t="shared" si="740"/>
        <v>-1</v>
      </c>
      <c r="AF3971" s="7">
        <f>SUM(AE$3:AE3971)</f>
        <v>-130.44999999999996</v>
      </c>
      <c r="AG3971" s="2">
        <v>2.2000000000000002</v>
      </c>
      <c r="AH3971" s="7">
        <f t="shared" si="736"/>
        <v>1.2000000000000002</v>
      </c>
      <c r="AI3971" s="7">
        <f>SUM(AH$3:AH3971)</f>
        <v>-320.79999999999882</v>
      </c>
      <c r="AJ3971" s="2">
        <v>10</v>
      </c>
      <c r="AK3971" s="7">
        <f t="shared" si="741"/>
        <v>-1</v>
      </c>
      <c r="AL3971" s="7">
        <f>SUM(AK$3:AK3971)</f>
        <v>-660</v>
      </c>
      <c r="AM3971" s="2">
        <v>9</v>
      </c>
      <c r="AN3971" s="7">
        <f t="shared" si="742"/>
        <v>-1</v>
      </c>
      <c r="AO3971" s="7">
        <f>SUM(AN$3:AN3971)</f>
        <v>-94</v>
      </c>
      <c r="AP3971" s="2">
        <v>6.5</v>
      </c>
      <c r="AQ3971" s="7">
        <f t="shared" si="743"/>
        <v>-1</v>
      </c>
      <c r="AR3971" s="7">
        <f>SUM(AQ$3:AQ3971)</f>
        <v>-517.5</v>
      </c>
      <c r="AS3971">
        <v>3.8</v>
      </c>
      <c r="AT3971">
        <v>1.25</v>
      </c>
      <c r="AU3971" s="5">
        <f t="shared" si="737"/>
        <v>-0.21999999999999975</v>
      </c>
      <c r="AV3971" s="4">
        <f>SUM(AU$3:AU3971)</f>
        <v>-2909.1899999999923</v>
      </c>
    </row>
    <row r="3972" spans="1:48" x14ac:dyDescent="0.25">
      <c r="A3972">
        <f t="shared" ref="A3972:A4035" si="745">IF(AND(H3972&lt;&gt;"",I3972&lt;&gt;"",J3972&lt;&gt;"",K3972&lt;&gt;"",L3972&lt;&gt;"",M3972&lt;&gt;"",N3972&lt;&gt;"",O3972&lt;&gt;"",P3972&lt;&gt;"",Q3972&lt;&gt;"",R3972&lt;&gt;"",U3972&lt;&gt;"",X3972&lt;&gt;"",AA3972&lt;&gt;"",AD3972&lt;&gt;"",AG3972&lt;&gt;"",AJ3972&lt;&gt;"",AM3972&lt;&gt;"",AP3972&lt;&gt;""),1,0)</f>
        <v>1</v>
      </c>
      <c r="B3972">
        <f t="shared" si="744"/>
        <v>2490</v>
      </c>
      <c r="C3972" s="1">
        <v>43692</v>
      </c>
      <c r="D3972" t="s">
        <v>226</v>
      </c>
      <c r="E3972" t="s">
        <v>4583</v>
      </c>
      <c r="F3972" t="s">
        <v>2258</v>
      </c>
      <c r="G3972" t="s">
        <v>2463</v>
      </c>
      <c r="H3972">
        <v>2019</v>
      </c>
      <c r="I3972">
        <v>8</v>
      </c>
      <c r="J3972">
        <v>15</v>
      </c>
      <c r="K3972" t="s">
        <v>98</v>
      </c>
      <c r="L3972">
        <v>5</v>
      </c>
      <c r="M3972" s="3">
        <v>0</v>
      </c>
      <c r="N3972" s="3">
        <v>0</v>
      </c>
      <c r="O3972" s="13">
        <v>1.1399999999999999</v>
      </c>
      <c r="P3972">
        <v>7.5</v>
      </c>
      <c r="Q3972">
        <v>17</v>
      </c>
      <c r="R3972" s="2">
        <v>2.5</v>
      </c>
      <c r="S3972" s="7">
        <f t="shared" si="738"/>
        <v>-1</v>
      </c>
      <c r="T3972" s="7">
        <f>SUM($S$3:S3972)</f>
        <v>-139.31000000000023</v>
      </c>
      <c r="U3972" s="2">
        <v>1.5</v>
      </c>
      <c r="V3972" s="7">
        <f t="shared" si="739"/>
        <v>0.5</v>
      </c>
      <c r="W3972" s="7">
        <f>SUM($V$3:V3972)</f>
        <v>-416.81999999999863</v>
      </c>
      <c r="X3972" s="8">
        <v>1.1599999999999999</v>
      </c>
      <c r="Y3972" s="7">
        <f t="shared" ref="Y3972:Y4035" si="746">IF($A3972=1,(X3972-1)*IF($M3972+$N3972&gt;1.5,1,0)+(-1)*(1-IF($M3972+$N3972&gt;1.5,1,0)),"")</f>
        <v>-1</v>
      </c>
      <c r="Z3972" s="7">
        <f>SUM($Y$3:Y3972)</f>
        <v>-132.10999999999959</v>
      </c>
      <c r="AA3972" s="8">
        <v>4.5</v>
      </c>
      <c r="AB3972" s="7">
        <f t="shared" ref="AB3972:AB4035" si="747">IF($A3972=1,(AA3972-1)*IF($M3972+$N3972&lt;1.5,1,0)+(-1)*(1-IF($M3972+$N3972&lt;1.5,1,0)),"")</f>
        <v>3.5</v>
      </c>
      <c r="AC3972" s="7">
        <f>SUM($AB$3:AB3972)</f>
        <v>-496.20000000000107</v>
      </c>
      <c r="AD3972" s="2">
        <v>1.53</v>
      </c>
      <c r="AE3972" s="7">
        <f t="shared" si="740"/>
        <v>-1</v>
      </c>
      <c r="AF3972" s="7">
        <f>SUM(AE$3:AE3972)</f>
        <v>-131.44999999999996</v>
      </c>
      <c r="AG3972" s="2">
        <v>2.4</v>
      </c>
      <c r="AH3972" s="7">
        <f t="shared" ref="AH3972:AH4035" si="748">IF($A3972=1,(AG3972-1)*IF($M3972+$N3972&lt;2.5,1,0)+(-1)*(1-IF($M3972+$N3972&lt;2.5,1,0)),"")</f>
        <v>1.4</v>
      </c>
      <c r="AI3972" s="7">
        <f>SUM(AH$3:AH3972)</f>
        <v>-319.39999999999884</v>
      </c>
      <c r="AJ3972" s="2">
        <v>6.5</v>
      </c>
      <c r="AK3972" s="7">
        <f t="shared" si="741"/>
        <v>-1</v>
      </c>
      <c r="AL3972" s="7">
        <f>SUM(AK$3:AK3972)</f>
        <v>-661</v>
      </c>
      <c r="AM3972" s="2">
        <v>9</v>
      </c>
      <c r="AN3972" s="7">
        <f t="shared" si="742"/>
        <v>-1</v>
      </c>
      <c r="AO3972" s="7">
        <f>SUM(AN$3:AN3972)</f>
        <v>-95</v>
      </c>
      <c r="AP3972" s="2">
        <v>15</v>
      </c>
      <c r="AQ3972" s="7">
        <f t="shared" si="743"/>
        <v>-1</v>
      </c>
      <c r="AR3972" s="7">
        <f>SUM(AQ$3:AQ3972)</f>
        <v>-518.5</v>
      </c>
      <c r="AS3972">
        <v>1.57</v>
      </c>
      <c r="AT3972">
        <v>2.35</v>
      </c>
      <c r="AU3972" s="5">
        <f t="shared" ref="AU3972:AU4035" si="749">SUM(S3972,V3972,Y3972,AB3972,AE3972,AH3972,AK3972,AN3972,AQ3972)</f>
        <v>-0.60000000000000009</v>
      </c>
      <c r="AV3972" s="4">
        <f>SUM(AU$3:AU3972)</f>
        <v>-2909.7899999999922</v>
      </c>
    </row>
    <row r="3973" spans="1:48" x14ac:dyDescent="0.25">
      <c r="A3973">
        <f t="shared" si="745"/>
        <v>1</v>
      </c>
      <c r="B3973">
        <f t="shared" si="744"/>
        <v>2489</v>
      </c>
      <c r="C3973" s="1">
        <v>43692</v>
      </c>
      <c r="D3973" t="s">
        <v>226</v>
      </c>
      <c r="E3973" t="s">
        <v>4584</v>
      </c>
      <c r="F3973" t="s">
        <v>26</v>
      </c>
      <c r="G3973" t="s">
        <v>707</v>
      </c>
      <c r="H3973">
        <v>2019</v>
      </c>
      <c r="I3973">
        <v>8</v>
      </c>
      <c r="J3973">
        <v>15</v>
      </c>
      <c r="K3973" t="s">
        <v>98</v>
      </c>
      <c r="L3973">
        <v>5</v>
      </c>
      <c r="M3973" s="3">
        <v>1</v>
      </c>
      <c r="N3973" s="3">
        <v>1</v>
      </c>
      <c r="O3973" s="13">
        <v>8.5</v>
      </c>
      <c r="P3973">
        <v>4.75</v>
      </c>
      <c r="Q3973">
        <v>1.36</v>
      </c>
      <c r="R3973" s="2">
        <v>1.8</v>
      </c>
      <c r="S3973" s="7">
        <f t="shared" ref="S3973:S4036" si="750">IF($A3973=1,(R3973-1)*IF(AND($M3973&gt;0, $N3973&gt;0),1,0)+(-1)*(1-IF(AND($M3973&gt;0, $N3973&gt;0),1,0)),"")</f>
        <v>0.8</v>
      </c>
      <c r="T3973" s="7">
        <f>SUM($S$3:S3973)</f>
        <v>-138.51000000000022</v>
      </c>
      <c r="U3973" s="2">
        <v>1.9</v>
      </c>
      <c r="V3973" s="7">
        <f t="shared" ref="V3973:V4036" si="751">IF($A3973=1,(U3973-1)*IF(OR($M3973&lt;=0, $N3973&lt;=0),1,0)+(-1)*(1-IF(OR($M3973&lt;=0, $N3973&lt;=0),1,0)),"")</f>
        <v>-1</v>
      </c>
      <c r="W3973" s="7">
        <f>SUM($V$3:V3973)</f>
        <v>-417.81999999999863</v>
      </c>
      <c r="X3973" s="8">
        <v>1.1599999999999999</v>
      </c>
      <c r="Y3973" s="7">
        <f t="shared" si="746"/>
        <v>0.15999999999999992</v>
      </c>
      <c r="Z3973" s="7">
        <f>SUM($Y$3:Y3973)</f>
        <v>-131.94999999999959</v>
      </c>
      <c r="AA3973" s="8">
        <v>4.5</v>
      </c>
      <c r="AB3973" s="7">
        <f t="shared" si="747"/>
        <v>-1</v>
      </c>
      <c r="AC3973" s="7">
        <f>SUM($AB$3:AB3973)</f>
        <v>-497.20000000000107</v>
      </c>
      <c r="AD3973" s="2">
        <v>1.57</v>
      </c>
      <c r="AE3973" s="7">
        <f t="shared" ref="AE3973:AE4036" si="752">IF($A3973=1,(AD3973-1)*IF($M3973+$N3973&gt;2.5,1,0)+(-1)*(1-IF($M3973+$N3973&gt;2.5,1,0)),"")</f>
        <v>-1</v>
      </c>
      <c r="AF3973" s="7">
        <f>SUM(AE$3:AE3973)</f>
        <v>-132.44999999999996</v>
      </c>
      <c r="AG3973" s="2">
        <v>2.35</v>
      </c>
      <c r="AH3973" s="7">
        <f t="shared" si="748"/>
        <v>1.35</v>
      </c>
      <c r="AI3973" s="7">
        <f>SUM(AH$3:AH3973)</f>
        <v>-318.04999999999882</v>
      </c>
      <c r="AJ3973" s="2">
        <v>23</v>
      </c>
      <c r="AK3973" s="7">
        <f t="shared" ref="AK3973:AK4036" si="753">IF($A3973=1,(AJ3973-1)*IF(AND($M3973=1,$N3973=0),1,0)+(-1)*(1-IF(AND($M3973=1,$N3973=0),1,0)),"")</f>
        <v>-1</v>
      </c>
      <c r="AL3973" s="7">
        <f>SUM(AK$3:AK3973)</f>
        <v>-662</v>
      </c>
      <c r="AM3973" s="2">
        <v>23</v>
      </c>
      <c r="AN3973" s="7">
        <f t="shared" ref="AN3973:AN4036" si="754">IF($A3973=1,(AM3973-1)*IF(AND($M3973=2,$N3973=1),1,0)+(-1)*(1-IF(AND($M3973=2,$N3973=1),1,0)),"")</f>
        <v>-1</v>
      </c>
      <c r="AO3973" s="7">
        <f>SUM(AN$3:AN3973)</f>
        <v>-96</v>
      </c>
      <c r="AP3973" s="2">
        <v>9</v>
      </c>
      <c r="AQ3973" s="7">
        <f t="shared" ref="AQ3973:AQ4036" si="755">IF($A3973=1,(AP3973-1)*IF(AND($M3973=1,$N3973=1),1,0)+(-1)*(1-IF(AND($M3973=1,$N3973=1),1,0)),"")</f>
        <v>8</v>
      </c>
      <c r="AR3973" s="7">
        <f>SUM(AQ$3:AQ3973)</f>
        <v>-510.5</v>
      </c>
      <c r="AU3973" s="5">
        <f t="shared" si="749"/>
        <v>5.3100000000000005</v>
      </c>
      <c r="AV3973" s="4">
        <f>SUM(AU$3:AU3973)</f>
        <v>-2904.4799999999923</v>
      </c>
    </row>
    <row r="3974" spans="1:48" x14ac:dyDescent="0.25">
      <c r="A3974">
        <f t="shared" si="745"/>
        <v>1</v>
      </c>
      <c r="B3974">
        <f t="shared" si="744"/>
        <v>2488</v>
      </c>
      <c r="C3974" s="1">
        <v>43692</v>
      </c>
      <c r="D3974" t="s">
        <v>226</v>
      </c>
      <c r="E3974" t="s">
        <v>4585</v>
      </c>
      <c r="F3974" t="s">
        <v>216</v>
      </c>
      <c r="G3974" t="s">
        <v>4586</v>
      </c>
      <c r="H3974">
        <v>2019</v>
      </c>
      <c r="I3974">
        <v>8</v>
      </c>
      <c r="J3974">
        <v>15</v>
      </c>
      <c r="K3974" t="s">
        <v>98</v>
      </c>
      <c r="L3974">
        <v>5</v>
      </c>
      <c r="M3974" s="3">
        <v>2</v>
      </c>
      <c r="N3974" s="3">
        <v>1</v>
      </c>
      <c r="O3974" s="13">
        <v>1.5</v>
      </c>
      <c r="P3974">
        <v>3.75</v>
      </c>
      <c r="Q3974">
        <v>5.5</v>
      </c>
      <c r="R3974" s="2">
        <v>1.66</v>
      </c>
      <c r="S3974" s="7">
        <f t="shared" si="750"/>
        <v>0.65999999999999992</v>
      </c>
      <c r="T3974" s="7">
        <f>SUM($S$3:S3974)</f>
        <v>-137.85000000000022</v>
      </c>
      <c r="U3974" s="2">
        <v>2.1</v>
      </c>
      <c r="V3974" s="7">
        <f t="shared" si="751"/>
        <v>-1</v>
      </c>
      <c r="W3974" s="7">
        <f>SUM($V$3:V3974)</f>
        <v>-418.81999999999863</v>
      </c>
      <c r="X3974" s="8">
        <v>1.1599999999999999</v>
      </c>
      <c r="Y3974" s="7">
        <f t="shared" si="746"/>
        <v>0.15999999999999992</v>
      </c>
      <c r="Z3974" s="7">
        <f>SUM($Y$3:Y3974)</f>
        <v>-131.78999999999959</v>
      </c>
      <c r="AA3974" s="8">
        <v>4.5</v>
      </c>
      <c r="AB3974" s="7">
        <f t="shared" si="747"/>
        <v>-1</v>
      </c>
      <c r="AC3974" s="7">
        <f>SUM($AB$3:AB3974)</f>
        <v>-498.20000000000107</v>
      </c>
      <c r="AD3974" s="2">
        <v>1.6</v>
      </c>
      <c r="AE3974" s="7">
        <f t="shared" si="752"/>
        <v>0.60000000000000009</v>
      </c>
      <c r="AF3974" s="7">
        <f>SUM(AE$3:AE3974)</f>
        <v>-131.84999999999997</v>
      </c>
      <c r="AG3974" s="2">
        <v>2.2999999999999998</v>
      </c>
      <c r="AH3974" s="7">
        <f t="shared" si="748"/>
        <v>-1</v>
      </c>
      <c r="AI3974" s="7">
        <f>SUM(AH$3:AH3974)</f>
        <v>-319.04999999999882</v>
      </c>
      <c r="AJ3974" s="2">
        <v>8.5</v>
      </c>
      <c r="AK3974" s="7">
        <f t="shared" si="753"/>
        <v>-1</v>
      </c>
      <c r="AL3974" s="7">
        <f>SUM(AK$3:AK3974)</f>
        <v>-663</v>
      </c>
      <c r="AM3974" s="2">
        <v>8</v>
      </c>
      <c r="AN3974" s="7">
        <f t="shared" si="754"/>
        <v>7</v>
      </c>
      <c r="AO3974" s="7">
        <f>SUM(AN$3:AN3974)</f>
        <v>-89</v>
      </c>
      <c r="AP3974" s="2">
        <v>8</v>
      </c>
      <c r="AQ3974" s="7">
        <f t="shared" si="755"/>
        <v>-1</v>
      </c>
      <c r="AR3974" s="7">
        <f>SUM(AQ$3:AQ3974)</f>
        <v>-511.5</v>
      </c>
      <c r="AS3974">
        <v>2.42</v>
      </c>
      <c r="AT3974">
        <v>1.52</v>
      </c>
      <c r="AU3974" s="5">
        <f t="shared" si="749"/>
        <v>3.42</v>
      </c>
      <c r="AV3974" s="4">
        <f>SUM(AU$3:AU3974)</f>
        <v>-2901.0599999999922</v>
      </c>
    </row>
    <row r="3975" spans="1:48" x14ac:dyDescent="0.25">
      <c r="A3975">
        <f t="shared" si="745"/>
        <v>1</v>
      </c>
      <c r="B3975">
        <f t="shared" si="744"/>
        <v>2487</v>
      </c>
      <c r="C3975" s="1">
        <v>43692</v>
      </c>
      <c r="D3975" t="s">
        <v>226</v>
      </c>
      <c r="E3975" t="s">
        <v>4587</v>
      </c>
      <c r="F3975" t="s">
        <v>4307</v>
      </c>
      <c r="G3975" t="s">
        <v>4588</v>
      </c>
      <c r="H3975">
        <v>2019</v>
      </c>
      <c r="I3975">
        <v>8</v>
      </c>
      <c r="J3975">
        <v>15</v>
      </c>
      <c r="K3975" t="s">
        <v>98</v>
      </c>
      <c r="L3975">
        <v>5</v>
      </c>
      <c r="M3975" s="3">
        <v>3</v>
      </c>
      <c r="N3975" s="3">
        <v>1</v>
      </c>
      <c r="O3975" s="13">
        <v>1.4</v>
      </c>
      <c r="P3975">
        <v>4.5</v>
      </c>
      <c r="Q3975">
        <v>7.5</v>
      </c>
      <c r="R3975" s="2">
        <v>1.61</v>
      </c>
      <c r="S3975" s="7">
        <f t="shared" si="750"/>
        <v>0.6100000000000001</v>
      </c>
      <c r="T3975" s="7">
        <f>SUM($S$3:S3975)</f>
        <v>-137.24000000000021</v>
      </c>
      <c r="U3975" s="2">
        <v>2.2000000000000002</v>
      </c>
      <c r="V3975" s="7">
        <f t="shared" si="751"/>
        <v>-1</v>
      </c>
      <c r="W3975" s="7">
        <f>SUM($V$3:V3975)</f>
        <v>-419.81999999999863</v>
      </c>
      <c r="X3975" s="8">
        <v>1.1399999999999999</v>
      </c>
      <c r="Y3975" s="7">
        <f t="shared" si="746"/>
        <v>0.1399999999999999</v>
      </c>
      <c r="Z3975" s="7">
        <f>SUM($Y$3:Y3975)</f>
        <v>-131.64999999999961</v>
      </c>
      <c r="AA3975" s="8">
        <v>5</v>
      </c>
      <c r="AB3975" s="7">
        <f t="shared" si="747"/>
        <v>-1</v>
      </c>
      <c r="AC3975" s="7">
        <f>SUM($AB$3:AB3975)</f>
        <v>-499.20000000000107</v>
      </c>
      <c r="AD3975" s="2">
        <v>1.47</v>
      </c>
      <c r="AE3975" s="7">
        <f t="shared" si="752"/>
        <v>0.47</v>
      </c>
      <c r="AF3975" s="7">
        <f>SUM(AE$3:AE3975)</f>
        <v>-131.37999999999997</v>
      </c>
      <c r="AG3975" s="2">
        <v>2.6</v>
      </c>
      <c r="AH3975" s="7">
        <f t="shared" si="748"/>
        <v>-1</v>
      </c>
      <c r="AI3975" s="7">
        <f>SUM(AH$3:AH3975)</f>
        <v>-320.04999999999882</v>
      </c>
      <c r="AJ3975" s="2">
        <v>8.5</v>
      </c>
      <c r="AK3975" s="7">
        <f t="shared" si="753"/>
        <v>-1</v>
      </c>
      <c r="AL3975" s="7">
        <f>SUM(AK$3:AK3975)</f>
        <v>-664</v>
      </c>
      <c r="AM3975" s="2">
        <v>9</v>
      </c>
      <c r="AN3975" s="7">
        <f t="shared" si="754"/>
        <v>-1</v>
      </c>
      <c r="AO3975" s="7">
        <f>SUM(AN$3:AN3975)</f>
        <v>-90</v>
      </c>
      <c r="AP3975" s="2">
        <v>9</v>
      </c>
      <c r="AQ3975" s="7">
        <f t="shared" si="755"/>
        <v>-1</v>
      </c>
      <c r="AR3975" s="7">
        <f>SUM(AQ$3:AQ3975)</f>
        <v>-512.5</v>
      </c>
      <c r="AS3975">
        <v>2.25</v>
      </c>
      <c r="AT3975">
        <v>1.62</v>
      </c>
      <c r="AU3975" s="5">
        <f t="shared" si="749"/>
        <v>-4.78</v>
      </c>
      <c r="AV3975" s="4">
        <f>SUM(AU$3:AU3975)</f>
        <v>-2905.8399999999924</v>
      </c>
    </row>
    <row r="3976" spans="1:48" x14ac:dyDescent="0.25">
      <c r="A3976">
        <f t="shared" si="745"/>
        <v>1</v>
      </c>
      <c r="B3976">
        <f t="shared" si="744"/>
        <v>2486</v>
      </c>
      <c r="C3976" s="1">
        <v>43692</v>
      </c>
      <c r="D3976" t="s">
        <v>226</v>
      </c>
      <c r="E3976" t="s">
        <v>4589</v>
      </c>
      <c r="F3976" t="s">
        <v>680</v>
      </c>
      <c r="G3976" t="s">
        <v>4590</v>
      </c>
      <c r="H3976">
        <v>2019</v>
      </c>
      <c r="I3976">
        <v>8</v>
      </c>
      <c r="J3976">
        <v>15</v>
      </c>
      <c r="K3976" t="s">
        <v>98</v>
      </c>
      <c r="L3976">
        <v>5</v>
      </c>
      <c r="M3976" s="3">
        <v>1</v>
      </c>
      <c r="N3976" s="3">
        <v>0</v>
      </c>
      <c r="O3976" s="13">
        <v>1.45</v>
      </c>
      <c r="P3976">
        <v>4.5</v>
      </c>
      <c r="Q3976">
        <v>6.5</v>
      </c>
      <c r="R3976" s="2">
        <v>2.1</v>
      </c>
      <c r="S3976" s="7">
        <f t="shared" si="750"/>
        <v>-1</v>
      </c>
      <c r="T3976" s="7">
        <f>SUM($S$3:S3976)</f>
        <v>-138.24000000000021</v>
      </c>
      <c r="U3976" s="2">
        <v>1.66</v>
      </c>
      <c r="V3976" s="7">
        <f t="shared" si="751"/>
        <v>0.65999999999999992</v>
      </c>
      <c r="W3976" s="7">
        <f>SUM($V$3:V3976)</f>
        <v>-419.1599999999986</v>
      </c>
      <c r="X3976" s="8">
        <v>1.28</v>
      </c>
      <c r="Y3976" s="7">
        <f t="shared" si="746"/>
        <v>-1</v>
      </c>
      <c r="Z3976" s="7">
        <f>SUM($Y$3:Y3976)</f>
        <v>-132.64999999999961</v>
      </c>
      <c r="AA3976" s="8">
        <v>3.5</v>
      </c>
      <c r="AB3976" s="7">
        <f t="shared" si="747"/>
        <v>2.5</v>
      </c>
      <c r="AC3976" s="7">
        <f>SUM($AB$3:AB3976)</f>
        <v>-496.70000000000107</v>
      </c>
      <c r="AD3976" s="2">
        <v>2</v>
      </c>
      <c r="AE3976" s="7">
        <f t="shared" si="752"/>
        <v>-1</v>
      </c>
      <c r="AF3976" s="7">
        <f>SUM(AE$3:AE3976)</f>
        <v>-132.37999999999997</v>
      </c>
      <c r="AG3976" s="2">
        <v>1.8</v>
      </c>
      <c r="AH3976" s="7">
        <f t="shared" si="748"/>
        <v>0.8</v>
      </c>
      <c r="AI3976" s="7">
        <f>SUM(AH$3:AH3976)</f>
        <v>-319.24999999999881</v>
      </c>
      <c r="AJ3976" s="2">
        <v>6</v>
      </c>
      <c r="AK3976" s="7">
        <f t="shared" si="753"/>
        <v>5</v>
      </c>
      <c r="AL3976" s="7">
        <f>SUM(AK$3:AK3976)</f>
        <v>-659</v>
      </c>
      <c r="AM3976" s="2">
        <v>8.5</v>
      </c>
      <c r="AN3976" s="7">
        <f t="shared" si="754"/>
        <v>-1</v>
      </c>
      <c r="AO3976" s="7">
        <f>SUM(AN$3:AN3976)</f>
        <v>-91</v>
      </c>
      <c r="AP3976" s="2">
        <v>8.5</v>
      </c>
      <c r="AQ3976" s="7">
        <f t="shared" si="755"/>
        <v>-1</v>
      </c>
      <c r="AR3976" s="7">
        <f>SUM(AQ$3:AQ3976)</f>
        <v>-513.5</v>
      </c>
      <c r="AS3976">
        <v>2.37</v>
      </c>
      <c r="AT3976">
        <v>1.55</v>
      </c>
      <c r="AU3976" s="5">
        <f t="shared" si="749"/>
        <v>3.96</v>
      </c>
      <c r="AV3976" s="4">
        <f>SUM(AU$3:AU3976)</f>
        <v>-2901.8799999999924</v>
      </c>
    </row>
    <row r="3977" spans="1:48" x14ac:dyDescent="0.25">
      <c r="A3977">
        <f t="shared" si="745"/>
        <v>1</v>
      </c>
      <c r="B3977">
        <f t="shared" si="744"/>
        <v>2485</v>
      </c>
      <c r="C3977" s="1">
        <v>43692</v>
      </c>
      <c r="D3977" t="s">
        <v>226</v>
      </c>
      <c r="E3977" t="s">
        <v>4591</v>
      </c>
      <c r="F3977" t="s">
        <v>4287</v>
      </c>
      <c r="G3977" t="s">
        <v>4592</v>
      </c>
      <c r="H3977">
        <v>2019</v>
      </c>
      <c r="I3977">
        <v>8</v>
      </c>
      <c r="J3977">
        <v>15</v>
      </c>
      <c r="K3977" t="s">
        <v>98</v>
      </c>
      <c r="L3977">
        <v>5</v>
      </c>
      <c r="M3977" s="3">
        <v>2</v>
      </c>
      <c r="N3977" s="3">
        <v>1</v>
      </c>
      <c r="O3977" s="13">
        <v>4.5</v>
      </c>
      <c r="P3977">
        <v>4</v>
      </c>
      <c r="Q3977">
        <v>1.66</v>
      </c>
      <c r="R3977" s="2">
        <v>1.72</v>
      </c>
      <c r="S3977" s="7">
        <f t="shared" si="750"/>
        <v>0.72</v>
      </c>
      <c r="T3977" s="7">
        <f>SUM($S$3:S3977)</f>
        <v>-137.52000000000021</v>
      </c>
      <c r="U3977" s="2">
        <v>2</v>
      </c>
      <c r="V3977" s="7">
        <f t="shared" si="751"/>
        <v>-1</v>
      </c>
      <c r="W3977" s="7">
        <f>SUM($V$3:V3977)</f>
        <v>-420.1599999999986</v>
      </c>
      <c r="X3977" s="8">
        <v>1.22</v>
      </c>
      <c r="Y3977" s="7">
        <f t="shared" si="746"/>
        <v>0.21999999999999997</v>
      </c>
      <c r="Z3977" s="7">
        <f>SUM($Y$3:Y3977)</f>
        <v>-132.42999999999961</v>
      </c>
      <c r="AA3977" s="8">
        <v>4</v>
      </c>
      <c r="AB3977" s="7">
        <f t="shared" si="747"/>
        <v>-1</v>
      </c>
      <c r="AC3977" s="7">
        <f>SUM($AB$3:AB3977)</f>
        <v>-497.70000000000107</v>
      </c>
      <c r="AD3977" s="2">
        <v>1.7</v>
      </c>
      <c r="AE3977" s="7">
        <f t="shared" si="752"/>
        <v>0.7</v>
      </c>
      <c r="AF3977" s="7">
        <f>SUM(AE$3:AE3977)</f>
        <v>-131.67999999999998</v>
      </c>
      <c r="AG3977" s="2">
        <v>2.1</v>
      </c>
      <c r="AH3977" s="7">
        <f t="shared" si="748"/>
        <v>-1</v>
      </c>
      <c r="AI3977" s="7">
        <f>SUM(AH$3:AH3977)</f>
        <v>-320.24999999999881</v>
      </c>
      <c r="AJ3977" s="2">
        <v>13</v>
      </c>
      <c r="AK3977" s="7">
        <f t="shared" si="753"/>
        <v>-1</v>
      </c>
      <c r="AL3977" s="7">
        <f>SUM(AK$3:AK3977)</f>
        <v>-660</v>
      </c>
      <c r="AM3977" s="2">
        <v>15</v>
      </c>
      <c r="AN3977" s="7">
        <f t="shared" si="754"/>
        <v>14</v>
      </c>
      <c r="AO3977" s="7">
        <f>SUM(AN$3:AN3977)</f>
        <v>-77</v>
      </c>
      <c r="AP3977" s="2">
        <v>7.5</v>
      </c>
      <c r="AQ3977" s="7">
        <f t="shared" si="755"/>
        <v>-1</v>
      </c>
      <c r="AR3977" s="7">
        <f>SUM(AQ$3:AQ3977)</f>
        <v>-514.5</v>
      </c>
      <c r="AS3977">
        <v>7</v>
      </c>
      <c r="AT3977">
        <v>1.1000000000000001</v>
      </c>
      <c r="AU3977" s="5">
        <f t="shared" si="749"/>
        <v>10.64</v>
      </c>
      <c r="AV3977" s="4">
        <f>SUM(AU$3:AU3977)</f>
        <v>-2891.2399999999925</v>
      </c>
    </row>
    <row r="3978" spans="1:48" x14ac:dyDescent="0.25">
      <c r="A3978">
        <f t="shared" si="745"/>
        <v>1</v>
      </c>
      <c r="B3978">
        <f t="shared" si="744"/>
        <v>2484</v>
      </c>
      <c r="C3978" s="1">
        <v>43692</v>
      </c>
      <c r="D3978" t="s">
        <v>226</v>
      </c>
      <c r="E3978" t="s">
        <v>4593</v>
      </c>
      <c r="F3978" t="s">
        <v>4594</v>
      </c>
      <c r="G3978" t="s">
        <v>730</v>
      </c>
      <c r="H3978">
        <v>2019</v>
      </c>
      <c r="I3978">
        <v>8</v>
      </c>
      <c r="J3978">
        <v>15</v>
      </c>
      <c r="K3978" t="s">
        <v>98</v>
      </c>
      <c r="L3978">
        <v>5</v>
      </c>
      <c r="M3978" s="3">
        <v>0</v>
      </c>
      <c r="N3978" s="3">
        <v>4</v>
      </c>
      <c r="O3978" s="13">
        <v>6.5</v>
      </c>
      <c r="P3978">
        <v>4.33</v>
      </c>
      <c r="Q3978">
        <v>1.4</v>
      </c>
      <c r="R3978" s="2">
        <v>1.83</v>
      </c>
      <c r="S3978" s="7">
        <f t="shared" si="750"/>
        <v>-1</v>
      </c>
      <c r="T3978" s="7">
        <f>SUM($S$3:S3978)</f>
        <v>-138.52000000000021</v>
      </c>
      <c r="U3978" s="2">
        <v>1.83</v>
      </c>
      <c r="V3978" s="7">
        <f t="shared" si="751"/>
        <v>0.83000000000000007</v>
      </c>
      <c r="W3978" s="7">
        <f>SUM($V$3:V3978)</f>
        <v>-419.32999999999862</v>
      </c>
      <c r="X3978" s="8">
        <v>1.22</v>
      </c>
      <c r="Y3978" s="7">
        <f t="shared" si="746"/>
        <v>0.21999999999999997</v>
      </c>
      <c r="Z3978" s="7">
        <f>SUM($Y$3:Y3978)</f>
        <v>-132.20999999999961</v>
      </c>
      <c r="AA3978" s="8">
        <v>4</v>
      </c>
      <c r="AB3978" s="7">
        <f t="shared" si="747"/>
        <v>-1</v>
      </c>
      <c r="AC3978" s="7">
        <f>SUM($AB$3:AB3978)</f>
        <v>-498.70000000000107</v>
      </c>
      <c r="AD3978" s="2">
        <v>1.66</v>
      </c>
      <c r="AE3978" s="7">
        <f t="shared" si="752"/>
        <v>0.65999999999999992</v>
      </c>
      <c r="AF3978" s="7">
        <f>SUM(AE$3:AE3978)</f>
        <v>-131.01999999999998</v>
      </c>
      <c r="AG3978" s="2">
        <v>2.15</v>
      </c>
      <c r="AH3978" s="7">
        <f t="shared" si="748"/>
        <v>-1</v>
      </c>
      <c r="AI3978" s="7">
        <f>SUM(AH$3:AH3978)</f>
        <v>-321.24999999999881</v>
      </c>
      <c r="AJ3978" s="2">
        <v>19</v>
      </c>
      <c r="AK3978" s="7">
        <f t="shared" si="753"/>
        <v>-1</v>
      </c>
      <c r="AL3978" s="7">
        <f>SUM(AK$3:AK3978)</f>
        <v>-661</v>
      </c>
      <c r="AM3978" s="2">
        <v>21</v>
      </c>
      <c r="AN3978" s="7">
        <f t="shared" si="754"/>
        <v>-1</v>
      </c>
      <c r="AO3978" s="7">
        <f>SUM(AN$3:AN3978)</f>
        <v>-78</v>
      </c>
      <c r="AP3978" s="2">
        <v>8.5</v>
      </c>
      <c r="AQ3978" s="7">
        <f t="shared" si="755"/>
        <v>-1</v>
      </c>
      <c r="AR3978" s="7">
        <f>SUM(AQ$3:AQ3978)</f>
        <v>-515.5</v>
      </c>
      <c r="AU3978" s="5">
        <f t="shared" si="749"/>
        <v>-4.29</v>
      </c>
      <c r="AV3978" s="4">
        <f>SUM(AU$3:AU3978)</f>
        <v>-2895.5299999999925</v>
      </c>
    </row>
    <row r="3979" spans="1:48" x14ac:dyDescent="0.25">
      <c r="A3979">
        <f t="shared" si="745"/>
        <v>1</v>
      </c>
      <c r="B3979">
        <f t="shared" si="744"/>
        <v>2483</v>
      </c>
      <c r="C3979" s="1">
        <v>43692</v>
      </c>
      <c r="D3979" t="s">
        <v>226</v>
      </c>
      <c r="E3979" t="s">
        <v>4595</v>
      </c>
      <c r="F3979" t="s">
        <v>209</v>
      </c>
      <c r="G3979" t="s">
        <v>4596</v>
      </c>
      <c r="H3979">
        <v>2019</v>
      </c>
      <c r="I3979">
        <v>8</v>
      </c>
      <c r="J3979">
        <v>15</v>
      </c>
      <c r="K3979" t="s">
        <v>98</v>
      </c>
      <c r="L3979">
        <v>5</v>
      </c>
      <c r="M3979" s="3">
        <v>2</v>
      </c>
      <c r="N3979" s="3">
        <v>1</v>
      </c>
      <c r="O3979" s="13">
        <v>1.8</v>
      </c>
      <c r="P3979">
        <v>3.75</v>
      </c>
      <c r="Q3979">
        <v>4.33</v>
      </c>
      <c r="R3979" s="2">
        <v>1.53</v>
      </c>
      <c r="S3979" s="7">
        <f t="shared" si="750"/>
        <v>0.53</v>
      </c>
      <c r="T3979" s="7">
        <f>SUM($S$3:S3979)</f>
        <v>-137.99000000000021</v>
      </c>
      <c r="U3979" s="2">
        <v>2.37</v>
      </c>
      <c r="V3979" s="7">
        <f t="shared" si="751"/>
        <v>-1</v>
      </c>
      <c r="W3979" s="7">
        <f>SUM($V$3:V3979)</f>
        <v>-420.32999999999862</v>
      </c>
      <c r="X3979" s="8">
        <v>1.1599999999999999</v>
      </c>
      <c r="Y3979" s="7">
        <f t="shared" si="746"/>
        <v>0.15999999999999992</v>
      </c>
      <c r="Z3979" s="7">
        <f>SUM($Y$3:Y3979)</f>
        <v>-132.04999999999961</v>
      </c>
      <c r="AA3979" s="8">
        <v>4.5</v>
      </c>
      <c r="AB3979" s="7">
        <f t="shared" si="747"/>
        <v>-1</v>
      </c>
      <c r="AC3979" s="7">
        <f>SUM($AB$3:AB3979)</f>
        <v>-499.70000000000107</v>
      </c>
      <c r="AD3979" s="2">
        <v>1.5</v>
      </c>
      <c r="AE3979" s="7">
        <f t="shared" si="752"/>
        <v>0.5</v>
      </c>
      <c r="AF3979" s="7">
        <f>SUM(AE$3:AE3979)</f>
        <v>-130.51999999999998</v>
      </c>
      <c r="AG3979" s="2">
        <v>2.5</v>
      </c>
      <c r="AH3979" s="7">
        <f t="shared" si="748"/>
        <v>-1</v>
      </c>
      <c r="AI3979" s="7">
        <f>SUM(AH$3:AH3979)</f>
        <v>-322.24999999999881</v>
      </c>
      <c r="AJ3979" s="2">
        <v>10</v>
      </c>
      <c r="AK3979" s="7">
        <f t="shared" si="753"/>
        <v>-1</v>
      </c>
      <c r="AL3979" s="7">
        <f>SUM(AK$3:AK3979)</f>
        <v>-662</v>
      </c>
      <c r="AM3979" s="2">
        <v>8.5</v>
      </c>
      <c r="AN3979" s="7">
        <f t="shared" si="754"/>
        <v>7.5</v>
      </c>
      <c r="AO3979" s="7">
        <f>SUM(AN$3:AN3979)</f>
        <v>-70.5</v>
      </c>
      <c r="AP3979" s="2">
        <v>7.5</v>
      </c>
      <c r="AQ3979" s="7">
        <f t="shared" si="755"/>
        <v>-1</v>
      </c>
      <c r="AR3979" s="7">
        <f>SUM(AQ$3:AQ3979)</f>
        <v>-516.5</v>
      </c>
      <c r="AS3979">
        <v>2.85</v>
      </c>
      <c r="AT3979">
        <v>1.4</v>
      </c>
      <c r="AU3979" s="5">
        <f t="shared" si="749"/>
        <v>3.6899999999999995</v>
      </c>
      <c r="AV3979" s="4">
        <f>SUM(AU$3:AU3979)</f>
        <v>-2891.8399999999924</v>
      </c>
    </row>
    <row r="3980" spans="1:48" x14ac:dyDescent="0.25">
      <c r="A3980">
        <f t="shared" si="745"/>
        <v>1</v>
      </c>
      <c r="B3980">
        <f t="shared" si="744"/>
        <v>2482</v>
      </c>
      <c r="C3980" s="1">
        <v>43692</v>
      </c>
      <c r="D3980" t="s">
        <v>226</v>
      </c>
      <c r="E3980" t="s">
        <v>4597</v>
      </c>
      <c r="F3980" t="s">
        <v>4598</v>
      </c>
      <c r="G3980" t="s">
        <v>4280</v>
      </c>
      <c r="H3980">
        <v>2019</v>
      </c>
      <c r="I3980">
        <v>8</v>
      </c>
      <c r="J3980">
        <v>15</v>
      </c>
      <c r="K3980" t="s">
        <v>98</v>
      </c>
      <c r="L3980">
        <v>5</v>
      </c>
      <c r="M3980" s="3">
        <v>0</v>
      </c>
      <c r="N3980" s="3">
        <v>4</v>
      </c>
      <c r="O3980" s="13">
        <v>5.25</v>
      </c>
      <c r="P3980">
        <v>4</v>
      </c>
      <c r="Q3980">
        <v>1.65</v>
      </c>
      <c r="R3980" s="2">
        <v>1.72</v>
      </c>
      <c r="S3980" s="7">
        <f t="shared" si="750"/>
        <v>-1</v>
      </c>
      <c r="T3980" s="7">
        <f>SUM($S$3:S3980)</f>
        <v>-138.99000000000021</v>
      </c>
      <c r="U3980" s="2">
        <v>2</v>
      </c>
      <c r="V3980" s="7">
        <f t="shared" si="751"/>
        <v>1</v>
      </c>
      <c r="W3980" s="7">
        <f>SUM($V$3:V3980)</f>
        <v>-419.32999999999862</v>
      </c>
      <c r="X3980" s="8">
        <v>1.22</v>
      </c>
      <c r="Y3980" s="7">
        <f t="shared" si="746"/>
        <v>0.21999999999999997</v>
      </c>
      <c r="Z3980" s="7">
        <f>SUM($Y$3:Y3980)</f>
        <v>-131.82999999999961</v>
      </c>
      <c r="AA3980" s="8">
        <v>4</v>
      </c>
      <c r="AB3980" s="7">
        <f t="shared" si="747"/>
        <v>-1</v>
      </c>
      <c r="AC3980" s="7">
        <f>SUM($AB$3:AB3980)</f>
        <v>-500.70000000000107</v>
      </c>
      <c r="AD3980" s="2">
        <v>1.75</v>
      </c>
      <c r="AE3980" s="7">
        <f t="shared" si="752"/>
        <v>0.75</v>
      </c>
      <c r="AF3980" s="7">
        <f>SUM(AE$3:AE3980)</f>
        <v>-129.76999999999998</v>
      </c>
      <c r="AG3980" s="2">
        <v>2.0499999999999998</v>
      </c>
      <c r="AH3980" s="7">
        <f t="shared" si="748"/>
        <v>-1</v>
      </c>
      <c r="AI3980" s="7">
        <f>SUM(AH$3:AH3980)</f>
        <v>-323.24999999999881</v>
      </c>
      <c r="AJ3980" s="2">
        <v>15</v>
      </c>
      <c r="AK3980" s="7">
        <f t="shared" si="753"/>
        <v>-1</v>
      </c>
      <c r="AL3980" s="7">
        <f>SUM(AK$3:AK3980)</f>
        <v>-663</v>
      </c>
      <c r="AM3980" s="2">
        <v>15</v>
      </c>
      <c r="AN3980" s="7">
        <f t="shared" si="754"/>
        <v>-1</v>
      </c>
      <c r="AO3980" s="7">
        <f>SUM(AN$3:AN3980)</f>
        <v>-71.5</v>
      </c>
      <c r="AP3980" s="2">
        <v>7.5</v>
      </c>
      <c r="AQ3980" s="7">
        <f t="shared" si="755"/>
        <v>-1</v>
      </c>
      <c r="AR3980" s="7">
        <f>SUM(AQ$3:AQ3980)</f>
        <v>-517.5</v>
      </c>
      <c r="AU3980" s="5">
        <f t="shared" si="749"/>
        <v>-4.03</v>
      </c>
      <c r="AV3980" s="4">
        <f>SUM(AU$3:AU3980)</f>
        <v>-2895.8699999999926</v>
      </c>
    </row>
    <row r="3981" spans="1:48" x14ac:dyDescent="0.25">
      <c r="A3981">
        <f t="shared" si="745"/>
        <v>1</v>
      </c>
      <c r="B3981">
        <f t="shared" si="744"/>
        <v>2481</v>
      </c>
      <c r="C3981" s="1">
        <v>43692</v>
      </c>
      <c r="D3981" t="s">
        <v>226</v>
      </c>
      <c r="E3981" t="s">
        <v>4599</v>
      </c>
      <c r="F3981" t="s">
        <v>4600</v>
      </c>
      <c r="G3981" t="s">
        <v>4275</v>
      </c>
      <c r="H3981">
        <v>2019</v>
      </c>
      <c r="I3981">
        <v>8</v>
      </c>
      <c r="J3981">
        <v>15</v>
      </c>
      <c r="K3981" t="s">
        <v>98</v>
      </c>
      <c r="L3981">
        <v>5</v>
      </c>
      <c r="M3981" s="3">
        <v>1</v>
      </c>
      <c r="N3981" s="3">
        <v>1</v>
      </c>
      <c r="O3981" s="13">
        <v>1.9</v>
      </c>
      <c r="P3981">
        <v>3.6</v>
      </c>
      <c r="Q3981">
        <v>4</v>
      </c>
      <c r="R3981" s="2">
        <v>1.8</v>
      </c>
      <c r="S3981" s="7">
        <f t="shared" si="750"/>
        <v>0.8</v>
      </c>
      <c r="T3981" s="7">
        <f>SUM($S$3:S3981)</f>
        <v>-138.1900000000002</v>
      </c>
      <c r="U3981" s="2">
        <v>1.9</v>
      </c>
      <c r="V3981" s="7">
        <f t="shared" si="751"/>
        <v>-1</v>
      </c>
      <c r="W3981" s="7">
        <f>SUM($V$3:V3981)</f>
        <v>-420.32999999999862</v>
      </c>
      <c r="X3981" s="8">
        <v>1.28</v>
      </c>
      <c r="Y3981" s="7">
        <f t="shared" si="746"/>
        <v>0.28000000000000003</v>
      </c>
      <c r="Z3981" s="7">
        <f>SUM($Y$3:Y3981)</f>
        <v>-131.54999999999961</v>
      </c>
      <c r="AA3981" s="8">
        <v>3.5</v>
      </c>
      <c r="AB3981" s="7">
        <f t="shared" si="747"/>
        <v>-1</v>
      </c>
      <c r="AC3981" s="7">
        <f>SUM($AB$3:AB3981)</f>
        <v>-501.70000000000107</v>
      </c>
      <c r="AD3981" s="2">
        <v>1.95</v>
      </c>
      <c r="AE3981" s="7">
        <f t="shared" si="752"/>
        <v>-1</v>
      </c>
      <c r="AF3981" s="7">
        <f>SUM(AE$3:AE3981)</f>
        <v>-130.76999999999998</v>
      </c>
      <c r="AG3981" s="2">
        <v>1.85</v>
      </c>
      <c r="AH3981" s="7">
        <f t="shared" si="748"/>
        <v>0.85000000000000009</v>
      </c>
      <c r="AI3981" s="7">
        <f>SUM(AH$3:AH3981)</f>
        <v>-322.39999999999878</v>
      </c>
      <c r="AJ3981" s="2">
        <v>7.5</v>
      </c>
      <c r="AK3981" s="7">
        <f t="shared" si="753"/>
        <v>-1</v>
      </c>
      <c r="AL3981" s="7">
        <f>SUM(AK$3:AK3981)</f>
        <v>-664</v>
      </c>
      <c r="AM3981" s="2">
        <v>9</v>
      </c>
      <c r="AN3981" s="7">
        <f t="shared" si="754"/>
        <v>-1</v>
      </c>
      <c r="AO3981" s="7">
        <f>SUM(AN$3:AN3981)</f>
        <v>-72.5</v>
      </c>
      <c r="AP3981" s="2">
        <v>6.5</v>
      </c>
      <c r="AQ3981" s="7">
        <f t="shared" si="755"/>
        <v>5.5</v>
      </c>
      <c r="AR3981" s="7">
        <f>SUM(AQ$3:AQ3981)</f>
        <v>-512</v>
      </c>
      <c r="AS3981">
        <v>3.55</v>
      </c>
      <c r="AT3981">
        <v>1.27</v>
      </c>
      <c r="AU3981" s="5">
        <f t="shared" si="749"/>
        <v>2.4300000000000002</v>
      </c>
      <c r="AV3981" s="4">
        <f>SUM(AU$3:AU3981)</f>
        <v>-2893.4399999999928</v>
      </c>
    </row>
    <row r="3982" spans="1:48" x14ac:dyDescent="0.25">
      <c r="A3982">
        <f t="shared" si="745"/>
        <v>1</v>
      </c>
      <c r="B3982">
        <f t="shared" si="744"/>
        <v>2480</v>
      </c>
      <c r="C3982" s="1">
        <v>43692</v>
      </c>
      <c r="D3982" t="s">
        <v>226</v>
      </c>
      <c r="E3982" t="s">
        <v>4601</v>
      </c>
      <c r="F3982" t="s">
        <v>237</v>
      </c>
      <c r="G3982" t="s">
        <v>4602</v>
      </c>
      <c r="H3982">
        <v>2019</v>
      </c>
      <c r="I3982">
        <v>8</v>
      </c>
      <c r="J3982">
        <v>15</v>
      </c>
      <c r="K3982" t="s">
        <v>98</v>
      </c>
      <c r="L3982">
        <v>5</v>
      </c>
      <c r="M3982" s="3">
        <v>4</v>
      </c>
      <c r="N3982" s="3">
        <v>0</v>
      </c>
      <c r="O3982" s="13">
        <v>1.03</v>
      </c>
      <c r="P3982">
        <v>15</v>
      </c>
      <c r="Q3982">
        <v>34</v>
      </c>
      <c r="R3982" s="2">
        <v>2.37</v>
      </c>
      <c r="S3982" s="7">
        <f t="shared" si="750"/>
        <v>-1</v>
      </c>
      <c r="T3982" s="7">
        <f>SUM($S$3:S3982)</f>
        <v>-139.1900000000002</v>
      </c>
      <c r="U3982" s="2">
        <v>1.53</v>
      </c>
      <c r="V3982" s="7">
        <f t="shared" si="751"/>
        <v>0.53</v>
      </c>
      <c r="W3982" s="7">
        <f>SUM($V$3:V3982)</f>
        <v>-419.79999999999865</v>
      </c>
      <c r="X3982" s="8">
        <v>1.06</v>
      </c>
      <c r="Y3982" s="7">
        <f t="shared" si="746"/>
        <v>6.0000000000000053E-2</v>
      </c>
      <c r="Z3982" s="7">
        <f>SUM($Y$3:Y3982)</f>
        <v>-131.48999999999961</v>
      </c>
      <c r="AA3982" s="8">
        <v>8</v>
      </c>
      <c r="AB3982" s="7">
        <f t="shared" si="747"/>
        <v>-1</v>
      </c>
      <c r="AC3982" s="7">
        <f>SUM($AB$3:AB3982)</f>
        <v>-502.70000000000107</v>
      </c>
      <c r="AD3982" s="2">
        <v>1.25</v>
      </c>
      <c r="AE3982" s="7">
        <f t="shared" si="752"/>
        <v>0.25</v>
      </c>
      <c r="AF3982" s="7">
        <f>SUM(AE$3:AE3982)</f>
        <v>-130.51999999999998</v>
      </c>
      <c r="AG3982" s="2">
        <v>4</v>
      </c>
      <c r="AH3982" s="7">
        <f t="shared" si="748"/>
        <v>-1</v>
      </c>
      <c r="AI3982" s="7">
        <f>SUM(AH$3:AH3982)</f>
        <v>-323.39999999999878</v>
      </c>
      <c r="AJ3982" s="2">
        <v>12</v>
      </c>
      <c r="AK3982" s="7">
        <f t="shared" si="753"/>
        <v>-1</v>
      </c>
      <c r="AL3982" s="7">
        <f>SUM(AK$3:AK3982)</f>
        <v>-665</v>
      </c>
      <c r="AM3982" s="2">
        <v>13</v>
      </c>
      <c r="AN3982" s="7">
        <f t="shared" si="754"/>
        <v>-1</v>
      </c>
      <c r="AO3982" s="7">
        <f>SUM(AN$3:AN3982)</f>
        <v>-73.5</v>
      </c>
      <c r="AP3982" s="2">
        <v>34</v>
      </c>
      <c r="AQ3982" s="7">
        <f t="shared" si="755"/>
        <v>-1</v>
      </c>
      <c r="AR3982" s="7">
        <f>SUM(AQ$3:AQ3982)</f>
        <v>-513</v>
      </c>
      <c r="AS3982">
        <v>1.24</v>
      </c>
      <c r="AT3982">
        <v>3.9</v>
      </c>
      <c r="AU3982" s="5">
        <f t="shared" si="749"/>
        <v>-5.16</v>
      </c>
      <c r="AV3982" s="4">
        <f>SUM(AU$3:AU3982)</f>
        <v>-2898.5999999999926</v>
      </c>
    </row>
    <row r="3983" spans="1:48" x14ac:dyDescent="0.25">
      <c r="A3983">
        <f t="shared" si="745"/>
        <v>1</v>
      </c>
      <c r="B3983">
        <f t="shared" si="744"/>
        <v>2479</v>
      </c>
      <c r="C3983" s="1">
        <v>43692</v>
      </c>
      <c r="D3983" t="s">
        <v>226</v>
      </c>
      <c r="E3983" t="s">
        <v>4603</v>
      </c>
      <c r="F3983" t="s">
        <v>4312</v>
      </c>
      <c r="G3983" t="s">
        <v>4604</v>
      </c>
      <c r="H3983">
        <v>2019</v>
      </c>
      <c r="I3983">
        <v>8</v>
      </c>
      <c r="J3983">
        <v>15</v>
      </c>
      <c r="K3983" t="s">
        <v>98</v>
      </c>
      <c r="L3983">
        <v>5</v>
      </c>
      <c r="M3983" s="3">
        <v>2</v>
      </c>
      <c r="N3983" s="3">
        <v>1</v>
      </c>
      <c r="O3983" s="13">
        <v>3.1</v>
      </c>
      <c r="P3983">
        <v>3.6</v>
      </c>
      <c r="Q3983">
        <v>2.15</v>
      </c>
      <c r="R3983" s="2">
        <v>1.72</v>
      </c>
      <c r="S3983" s="7">
        <f t="shared" si="750"/>
        <v>0.72</v>
      </c>
      <c r="T3983" s="7">
        <f>SUM($S$3:S3983)</f>
        <v>-138.4700000000002</v>
      </c>
      <c r="U3983" s="2">
        <v>2</v>
      </c>
      <c r="V3983" s="7">
        <f t="shared" si="751"/>
        <v>-1</v>
      </c>
      <c r="W3983" s="7">
        <f>SUM($V$3:V3983)</f>
        <v>-420.79999999999865</v>
      </c>
      <c r="X3983" s="8">
        <v>1.28</v>
      </c>
      <c r="Y3983" s="7">
        <f t="shared" si="746"/>
        <v>0.28000000000000003</v>
      </c>
      <c r="Z3983" s="7">
        <f>SUM($Y$3:Y3983)</f>
        <v>-131.20999999999961</v>
      </c>
      <c r="AA3983" s="8">
        <v>3.5</v>
      </c>
      <c r="AB3983" s="7">
        <f t="shared" si="747"/>
        <v>-1</v>
      </c>
      <c r="AC3983" s="7">
        <f>SUM($AB$3:AB3983)</f>
        <v>-503.70000000000107</v>
      </c>
      <c r="AD3983" s="2">
        <v>1.85</v>
      </c>
      <c r="AE3983" s="7">
        <f t="shared" si="752"/>
        <v>0.85000000000000009</v>
      </c>
      <c r="AF3983" s="7">
        <f>SUM(AE$3:AE3983)</f>
        <v>-129.66999999999999</v>
      </c>
      <c r="AG3983" s="2">
        <v>1.95</v>
      </c>
      <c r="AH3983" s="7">
        <f t="shared" si="748"/>
        <v>-1</v>
      </c>
      <c r="AI3983" s="7">
        <f>SUM(AH$3:AH3983)</f>
        <v>-324.39999999999878</v>
      </c>
      <c r="AJ3983" s="2">
        <v>10</v>
      </c>
      <c r="AK3983" s="7">
        <f t="shared" si="753"/>
        <v>-1</v>
      </c>
      <c r="AL3983" s="7">
        <f>SUM(AK$3:AK3983)</f>
        <v>-666</v>
      </c>
      <c r="AM3983" s="2">
        <v>11</v>
      </c>
      <c r="AN3983" s="7">
        <f t="shared" si="754"/>
        <v>10</v>
      </c>
      <c r="AO3983" s="7">
        <f>SUM(AN$3:AN3983)</f>
        <v>-63.5</v>
      </c>
      <c r="AP3983" s="2">
        <v>7</v>
      </c>
      <c r="AQ3983" s="7">
        <f t="shared" si="755"/>
        <v>-1</v>
      </c>
      <c r="AR3983" s="7">
        <f>SUM(AQ$3:AQ3983)</f>
        <v>-514</v>
      </c>
      <c r="AS3983">
        <v>6.4</v>
      </c>
      <c r="AT3983">
        <v>1.1100000000000001</v>
      </c>
      <c r="AU3983" s="5">
        <f t="shared" si="749"/>
        <v>6.85</v>
      </c>
      <c r="AV3983" s="4">
        <f>SUM(AU$3:AU3983)</f>
        <v>-2891.7499999999927</v>
      </c>
    </row>
    <row r="3984" spans="1:48" x14ac:dyDescent="0.25">
      <c r="A3984">
        <f t="shared" si="745"/>
        <v>1</v>
      </c>
      <c r="B3984">
        <f t="shared" si="744"/>
        <v>2478</v>
      </c>
      <c r="C3984" s="1">
        <v>43692</v>
      </c>
      <c r="D3984" t="s">
        <v>226</v>
      </c>
      <c r="E3984" t="s">
        <v>4605</v>
      </c>
      <c r="F3984" t="s">
        <v>207</v>
      </c>
      <c r="G3984" t="s">
        <v>2253</v>
      </c>
      <c r="H3984">
        <v>2019</v>
      </c>
      <c r="I3984">
        <v>8</v>
      </c>
      <c r="J3984">
        <v>15</v>
      </c>
      <c r="K3984" t="s">
        <v>98</v>
      </c>
      <c r="L3984">
        <v>5</v>
      </c>
      <c r="M3984" s="3">
        <v>1</v>
      </c>
      <c r="N3984" s="3">
        <v>0</v>
      </c>
      <c r="O3984" s="13">
        <v>2.2999999999999998</v>
      </c>
      <c r="P3984">
        <v>3.4</v>
      </c>
      <c r="Q3984">
        <v>3</v>
      </c>
      <c r="R3984" s="2">
        <v>1.66</v>
      </c>
      <c r="S3984" s="7">
        <f t="shared" si="750"/>
        <v>-1</v>
      </c>
      <c r="T3984" s="7">
        <f>SUM($S$3:S3984)</f>
        <v>-139.4700000000002</v>
      </c>
      <c r="U3984" s="2">
        <v>2.1</v>
      </c>
      <c r="V3984" s="7">
        <f t="shared" si="751"/>
        <v>1.1000000000000001</v>
      </c>
      <c r="W3984" s="7">
        <f>SUM($V$3:V3984)</f>
        <v>-419.69999999999862</v>
      </c>
      <c r="X3984" s="8">
        <v>1.25</v>
      </c>
      <c r="Y3984" s="7">
        <f t="shared" si="746"/>
        <v>-1</v>
      </c>
      <c r="Z3984" s="7">
        <f>SUM($Y$3:Y3984)</f>
        <v>-132.20999999999961</v>
      </c>
      <c r="AA3984" s="8">
        <v>3.75</v>
      </c>
      <c r="AB3984" s="7">
        <f t="shared" si="747"/>
        <v>2.75</v>
      </c>
      <c r="AC3984" s="7">
        <f>SUM($AB$3:AB3984)</f>
        <v>-500.95000000000107</v>
      </c>
      <c r="AD3984" s="2">
        <v>1.8</v>
      </c>
      <c r="AE3984" s="7">
        <f t="shared" si="752"/>
        <v>-1</v>
      </c>
      <c r="AF3984" s="7">
        <f>SUM(AE$3:AE3984)</f>
        <v>-130.66999999999999</v>
      </c>
      <c r="AG3984" s="2">
        <v>2</v>
      </c>
      <c r="AH3984" s="7">
        <f t="shared" si="748"/>
        <v>1</v>
      </c>
      <c r="AI3984" s="7">
        <f>SUM(AH$3:AH3984)</f>
        <v>-323.39999999999878</v>
      </c>
      <c r="AJ3984" s="2">
        <v>9</v>
      </c>
      <c r="AK3984" s="7">
        <f t="shared" si="753"/>
        <v>8</v>
      </c>
      <c r="AL3984" s="7">
        <f>SUM(AK$3:AK3984)</f>
        <v>-658</v>
      </c>
      <c r="AM3984" s="2">
        <v>9.5</v>
      </c>
      <c r="AN3984" s="7">
        <f t="shared" si="754"/>
        <v>-1</v>
      </c>
      <c r="AO3984" s="7">
        <f>SUM(AN$3:AN3984)</f>
        <v>-64.5</v>
      </c>
      <c r="AP3984" s="2">
        <v>6.5</v>
      </c>
      <c r="AQ3984" s="7">
        <f t="shared" si="755"/>
        <v>-1</v>
      </c>
      <c r="AR3984" s="7">
        <f>SUM(AQ$3:AQ3984)</f>
        <v>-515</v>
      </c>
      <c r="AS3984">
        <v>4.25</v>
      </c>
      <c r="AT3984">
        <v>1.21</v>
      </c>
      <c r="AU3984" s="5">
        <f t="shared" si="749"/>
        <v>7.85</v>
      </c>
      <c r="AV3984" s="4">
        <f>SUM(AU$3:AU3984)</f>
        <v>-2883.8999999999928</v>
      </c>
    </row>
    <row r="3985" spans="1:48" x14ac:dyDescent="0.25">
      <c r="A3985">
        <f t="shared" si="745"/>
        <v>1</v>
      </c>
      <c r="B3985">
        <f t="shared" si="744"/>
        <v>2477</v>
      </c>
      <c r="C3985" s="1">
        <v>43692</v>
      </c>
      <c r="D3985" t="s">
        <v>226</v>
      </c>
      <c r="E3985" t="s">
        <v>4606</v>
      </c>
      <c r="F3985" t="s">
        <v>4314</v>
      </c>
      <c r="G3985" t="s">
        <v>4607</v>
      </c>
      <c r="H3985">
        <v>2019</v>
      </c>
      <c r="I3985">
        <v>8</v>
      </c>
      <c r="J3985">
        <v>15</v>
      </c>
      <c r="K3985" t="s">
        <v>98</v>
      </c>
      <c r="L3985">
        <v>5</v>
      </c>
      <c r="M3985" s="3">
        <v>1</v>
      </c>
      <c r="N3985" s="3">
        <v>0</v>
      </c>
      <c r="O3985" s="13">
        <v>2.25</v>
      </c>
      <c r="P3985">
        <v>3.2</v>
      </c>
      <c r="Q3985">
        <v>3.2</v>
      </c>
      <c r="R3985" s="2">
        <v>2.2000000000000002</v>
      </c>
      <c r="S3985" s="7">
        <f t="shared" si="750"/>
        <v>-1</v>
      </c>
      <c r="T3985" s="7">
        <f>SUM($S$3:S3985)</f>
        <v>-140.4700000000002</v>
      </c>
      <c r="U3985" s="2">
        <v>1.61</v>
      </c>
      <c r="V3985" s="7">
        <f t="shared" si="751"/>
        <v>0.6100000000000001</v>
      </c>
      <c r="W3985" s="7">
        <f>SUM($V$3:V3985)</f>
        <v>-419.08999999999861</v>
      </c>
      <c r="X3985" s="8">
        <v>1.5</v>
      </c>
      <c r="Y3985" s="7">
        <f t="shared" si="746"/>
        <v>-1</v>
      </c>
      <c r="Z3985" s="7">
        <f>SUM($Y$3:Y3985)</f>
        <v>-133.20999999999961</v>
      </c>
      <c r="AA3985" s="8">
        <v>2.5</v>
      </c>
      <c r="AB3985" s="7">
        <f t="shared" si="747"/>
        <v>1.5</v>
      </c>
      <c r="AC3985" s="7">
        <f>SUM($AB$3:AB3985)</f>
        <v>-499.45000000000107</v>
      </c>
      <c r="AD3985" s="2">
        <v>2.6</v>
      </c>
      <c r="AE3985" s="7">
        <f t="shared" si="752"/>
        <v>-1</v>
      </c>
      <c r="AF3985" s="7">
        <f>SUM(AE$3:AE3985)</f>
        <v>-131.66999999999999</v>
      </c>
      <c r="AG3985" s="2">
        <v>1.47</v>
      </c>
      <c r="AH3985" s="7">
        <f t="shared" si="748"/>
        <v>0.47</v>
      </c>
      <c r="AI3985" s="7">
        <f>SUM(AH$3:AH3985)</f>
        <v>-322.92999999999876</v>
      </c>
      <c r="AJ3985" s="2">
        <v>6</v>
      </c>
      <c r="AK3985" s="7">
        <f t="shared" si="753"/>
        <v>5</v>
      </c>
      <c r="AL3985" s="7">
        <f>SUM(AK$3:AK3985)</f>
        <v>-653</v>
      </c>
      <c r="AM3985" s="2">
        <v>10</v>
      </c>
      <c r="AN3985" s="7">
        <f t="shared" si="754"/>
        <v>-1</v>
      </c>
      <c r="AO3985" s="7">
        <f>SUM(AN$3:AN3985)</f>
        <v>-65.5</v>
      </c>
      <c r="AP3985" s="2">
        <v>6.5</v>
      </c>
      <c r="AQ3985" s="7">
        <f t="shared" si="755"/>
        <v>-1</v>
      </c>
      <c r="AR3985" s="7">
        <f>SUM(AQ$3:AQ3985)</f>
        <v>-516</v>
      </c>
      <c r="AS3985">
        <v>4.5</v>
      </c>
      <c r="AT3985">
        <v>1.19</v>
      </c>
      <c r="AU3985" s="5">
        <f t="shared" si="749"/>
        <v>2.58</v>
      </c>
      <c r="AV3985" s="4">
        <f>SUM(AU$3:AU3985)</f>
        <v>-2881.3199999999929</v>
      </c>
    </row>
    <row r="3986" spans="1:48" x14ac:dyDescent="0.25">
      <c r="A3986">
        <f t="shared" si="745"/>
        <v>1</v>
      </c>
      <c r="B3986">
        <f t="shared" si="744"/>
        <v>2476</v>
      </c>
      <c r="C3986" s="1">
        <v>43692</v>
      </c>
      <c r="D3986" t="s">
        <v>226</v>
      </c>
      <c r="E3986" t="s">
        <v>4608</v>
      </c>
      <c r="F3986" t="s">
        <v>4609</v>
      </c>
      <c r="G3986" t="s">
        <v>3887</v>
      </c>
      <c r="H3986">
        <v>2019</v>
      </c>
      <c r="I3986">
        <v>8</v>
      </c>
      <c r="J3986">
        <v>15</v>
      </c>
      <c r="K3986" t="s">
        <v>98</v>
      </c>
      <c r="L3986">
        <v>5</v>
      </c>
      <c r="M3986" s="3">
        <v>1</v>
      </c>
      <c r="N3986" s="3">
        <v>0</v>
      </c>
      <c r="O3986" s="13">
        <v>5.75</v>
      </c>
      <c r="P3986">
        <v>4.2</v>
      </c>
      <c r="Q3986">
        <v>1.55</v>
      </c>
      <c r="R3986" s="2">
        <v>2</v>
      </c>
      <c r="S3986" s="7">
        <f t="shared" si="750"/>
        <v>-1</v>
      </c>
      <c r="T3986" s="7">
        <f>SUM($S$3:S3986)</f>
        <v>-141.4700000000002</v>
      </c>
      <c r="U3986" s="2">
        <v>1.72</v>
      </c>
      <c r="V3986" s="7">
        <f t="shared" si="751"/>
        <v>0.72</v>
      </c>
      <c r="W3986" s="7">
        <f>SUM($V$3:V3986)</f>
        <v>-418.36999999999858</v>
      </c>
      <c r="X3986" s="8">
        <v>1.28</v>
      </c>
      <c r="Y3986" s="7">
        <f t="shared" si="746"/>
        <v>-1</v>
      </c>
      <c r="Z3986" s="7">
        <f>SUM($Y$3:Y3986)</f>
        <v>-134.20999999999961</v>
      </c>
      <c r="AA3986" s="8">
        <v>3.5</v>
      </c>
      <c r="AB3986" s="7">
        <f t="shared" si="747"/>
        <v>2.5</v>
      </c>
      <c r="AC3986" s="7">
        <f>SUM($AB$3:AB3986)</f>
        <v>-496.95000000000107</v>
      </c>
      <c r="AD3986" s="2">
        <v>1.95</v>
      </c>
      <c r="AE3986" s="7">
        <f t="shared" si="752"/>
        <v>-1</v>
      </c>
      <c r="AF3986" s="7">
        <f>SUM(AE$3:AE3986)</f>
        <v>-132.66999999999999</v>
      </c>
      <c r="AG3986" s="2">
        <v>1.85</v>
      </c>
      <c r="AH3986" s="7">
        <f t="shared" si="748"/>
        <v>0.85000000000000009</v>
      </c>
      <c r="AI3986" s="7">
        <f>SUM(AH$3:AH3986)</f>
        <v>-322.07999999999873</v>
      </c>
      <c r="AJ3986" s="2">
        <v>13</v>
      </c>
      <c r="AK3986" s="7">
        <f t="shared" si="753"/>
        <v>12</v>
      </c>
      <c r="AL3986" s="7">
        <f>SUM(AK$3:AK3986)</f>
        <v>-641</v>
      </c>
      <c r="AM3986" s="2">
        <v>17</v>
      </c>
      <c r="AN3986" s="7">
        <f t="shared" si="754"/>
        <v>-1</v>
      </c>
      <c r="AO3986" s="7">
        <f>SUM(AN$3:AN3986)</f>
        <v>-66.5</v>
      </c>
      <c r="AP3986" s="2">
        <v>7.5</v>
      </c>
      <c r="AQ3986" s="7">
        <f t="shared" si="755"/>
        <v>-1</v>
      </c>
      <c r="AR3986" s="7">
        <f>SUM(AQ$3:AQ3986)</f>
        <v>-517</v>
      </c>
      <c r="AU3986" s="5">
        <f t="shared" si="749"/>
        <v>11.07</v>
      </c>
      <c r="AV3986" s="4">
        <f>SUM(AU$3:AU3986)</f>
        <v>-2870.2499999999927</v>
      </c>
    </row>
    <row r="3987" spans="1:48" x14ac:dyDescent="0.25">
      <c r="A3987">
        <f t="shared" si="745"/>
        <v>1</v>
      </c>
      <c r="B3987">
        <f t="shared" si="744"/>
        <v>2475</v>
      </c>
      <c r="C3987" s="1">
        <v>43692</v>
      </c>
      <c r="D3987" t="s">
        <v>279</v>
      </c>
      <c r="E3987" t="s">
        <v>4610</v>
      </c>
      <c r="F3987" t="s">
        <v>316</v>
      </c>
      <c r="G3987" t="s">
        <v>498</v>
      </c>
      <c r="H3987">
        <v>2019</v>
      </c>
      <c r="I3987">
        <v>8</v>
      </c>
      <c r="J3987">
        <v>15</v>
      </c>
      <c r="K3987" t="s">
        <v>98</v>
      </c>
      <c r="L3987">
        <v>5</v>
      </c>
      <c r="M3987" s="3">
        <v>2</v>
      </c>
      <c r="N3987" s="3">
        <v>0</v>
      </c>
      <c r="O3987" s="13">
        <v>2.2000000000000002</v>
      </c>
      <c r="P3987">
        <v>3.6</v>
      </c>
      <c r="Q3987">
        <v>3</v>
      </c>
      <c r="R3987" s="2">
        <v>1.4</v>
      </c>
      <c r="S3987" s="7">
        <f t="shared" si="750"/>
        <v>-1</v>
      </c>
      <c r="T3987" s="7">
        <f>SUM($S$3:S3987)</f>
        <v>-142.4700000000002</v>
      </c>
      <c r="U3987" s="2">
        <v>2.75</v>
      </c>
      <c r="V3987" s="7">
        <f t="shared" si="751"/>
        <v>1.75</v>
      </c>
      <c r="W3987" s="7">
        <f>SUM($V$3:V3987)</f>
        <v>-416.61999999999858</v>
      </c>
      <c r="X3987" s="8">
        <v>1.1200000000000001</v>
      </c>
      <c r="Y3987" s="7">
        <f t="shared" si="746"/>
        <v>0.12000000000000011</v>
      </c>
      <c r="Z3987" s="7">
        <f>SUM($Y$3:Y3987)</f>
        <v>-134.08999999999961</v>
      </c>
      <c r="AA3987" s="8">
        <v>6</v>
      </c>
      <c r="AB3987" s="7">
        <f t="shared" si="747"/>
        <v>-1</v>
      </c>
      <c r="AC3987" s="7">
        <f>SUM($AB$3:AB3987)</f>
        <v>-497.95000000000107</v>
      </c>
      <c r="AD3987" s="2">
        <v>1.44</v>
      </c>
      <c r="AE3987" s="7">
        <f t="shared" si="752"/>
        <v>-1</v>
      </c>
      <c r="AF3987" s="7">
        <f>SUM(AE$3:AE3987)</f>
        <v>-133.66999999999999</v>
      </c>
      <c r="AG3987" s="2">
        <v>2.7</v>
      </c>
      <c r="AH3987" s="7">
        <f t="shared" si="748"/>
        <v>1.7000000000000002</v>
      </c>
      <c r="AI3987" s="7">
        <f>SUM(AH$3:AH3987)</f>
        <v>-320.37999999999874</v>
      </c>
      <c r="AJ3987" s="2">
        <v>13</v>
      </c>
      <c r="AK3987" s="7">
        <f t="shared" si="753"/>
        <v>-1</v>
      </c>
      <c r="AL3987" s="7">
        <f>SUM(AK$3:AK3987)</f>
        <v>-642</v>
      </c>
      <c r="AM3987" s="2">
        <v>9</v>
      </c>
      <c r="AN3987" s="7">
        <f t="shared" si="754"/>
        <v>-1</v>
      </c>
      <c r="AO3987" s="7">
        <f>SUM(AN$3:AN3987)</f>
        <v>-67.5</v>
      </c>
      <c r="AP3987" s="2">
        <v>7.5</v>
      </c>
      <c r="AQ3987" s="7">
        <f t="shared" si="755"/>
        <v>-1</v>
      </c>
      <c r="AR3987" s="7">
        <f>SUM(AQ$3:AQ3987)</f>
        <v>-518</v>
      </c>
      <c r="AS3987">
        <v>3.7</v>
      </c>
      <c r="AT3987">
        <v>1.26</v>
      </c>
      <c r="AU3987" s="5">
        <f t="shared" si="749"/>
        <v>-2.4299999999999997</v>
      </c>
      <c r="AV3987" s="4">
        <f>SUM(AU$3:AU3987)</f>
        <v>-2872.6799999999926</v>
      </c>
    </row>
    <row r="3988" spans="1:48" x14ac:dyDescent="0.25">
      <c r="A3988">
        <f t="shared" si="745"/>
        <v>1</v>
      </c>
      <c r="B3988">
        <f t="shared" si="744"/>
        <v>2474</v>
      </c>
      <c r="C3988" s="1">
        <v>43692</v>
      </c>
      <c r="D3988" t="s">
        <v>279</v>
      </c>
      <c r="E3988" t="s">
        <v>4611</v>
      </c>
      <c r="F3988" t="s">
        <v>323</v>
      </c>
      <c r="G3988" t="s">
        <v>313</v>
      </c>
      <c r="H3988">
        <v>2019</v>
      </c>
      <c r="I3988">
        <v>8</v>
      </c>
      <c r="J3988">
        <v>15</v>
      </c>
      <c r="K3988" t="s">
        <v>98</v>
      </c>
      <c r="L3988">
        <v>5</v>
      </c>
      <c r="M3988" s="3">
        <v>1</v>
      </c>
      <c r="N3988" s="3">
        <v>0</v>
      </c>
      <c r="O3988" s="13">
        <v>1.53</v>
      </c>
      <c r="P3988">
        <v>3.8</v>
      </c>
      <c r="Q3988">
        <v>6.5</v>
      </c>
      <c r="R3988" s="2">
        <v>1.5</v>
      </c>
      <c r="S3988" s="7">
        <f t="shared" si="750"/>
        <v>-1</v>
      </c>
      <c r="T3988" s="7">
        <f>SUM($S$3:S3988)</f>
        <v>-143.4700000000002</v>
      </c>
      <c r="U3988" s="2">
        <v>2.5</v>
      </c>
      <c r="V3988" s="7">
        <f t="shared" si="751"/>
        <v>1.5</v>
      </c>
      <c r="W3988" s="7">
        <f>SUM($V$3:V3988)</f>
        <v>-415.11999999999858</v>
      </c>
      <c r="X3988" s="8">
        <v>1.1200000000000001</v>
      </c>
      <c r="Y3988" s="7">
        <f t="shared" si="746"/>
        <v>-1</v>
      </c>
      <c r="Z3988" s="7">
        <f>SUM($Y$3:Y3988)</f>
        <v>-135.08999999999961</v>
      </c>
      <c r="AA3988" s="8">
        <v>6</v>
      </c>
      <c r="AB3988" s="7">
        <f t="shared" si="747"/>
        <v>5</v>
      </c>
      <c r="AC3988" s="7">
        <f>SUM($AB$3:AB3988)</f>
        <v>-492.95000000000107</v>
      </c>
      <c r="AD3988" s="2">
        <v>1.4</v>
      </c>
      <c r="AE3988" s="7">
        <f t="shared" si="752"/>
        <v>-1</v>
      </c>
      <c r="AF3988" s="7">
        <f>SUM(AE$3:AE3988)</f>
        <v>-134.66999999999999</v>
      </c>
      <c r="AG3988" s="2">
        <v>2.87</v>
      </c>
      <c r="AH3988" s="7">
        <f t="shared" si="748"/>
        <v>1.87</v>
      </c>
      <c r="AI3988" s="7">
        <f>SUM(AH$3:AH3988)</f>
        <v>-318.50999999999874</v>
      </c>
      <c r="AJ3988" s="2">
        <v>11</v>
      </c>
      <c r="AK3988" s="7">
        <f t="shared" si="753"/>
        <v>10</v>
      </c>
      <c r="AL3988" s="7">
        <f>SUM(AK$3:AK3988)</f>
        <v>-632</v>
      </c>
      <c r="AM3988" s="2">
        <v>8</v>
      </c>
      <c r="AN3988" s="7">
        <f t="shared" si="754"/>
        <v>-1</v>
      </c>
      <c r="AO3988" s="7">
        <f>SUM(AN$3:AN3988)</f>
        <v>-68.5</v>
      </c>
      <c r="AP3988" s="2">
        <v>8</v>
      </c>
      <c r="AQ3988" s="7">
        <f t="shared" si="755"/>
        <v>-1</v>
      </c>
      <c r="AR3988" s="7">
        <f>SUM(AQ$3:AQ3988)</f>
        <v>-519</v>
      </c>
      <c r="AS3988">
        <v>2.37</v>
      </c>
      <c r="AT3988">
        <v>1.55</v>
      </c>
      <c r="AU3988" s="5">
        <f t="shared" si="749"/>
        <v>13.370000000000001</v>
      </c>
      <c r="AV3988" s="4">
        <f>SUM(AU$3:AU3988)</f>
        <v>-2859.3099999999927</v>
      </c>
    </row>
    <row r="3989" spans="1:48" x14ac:dyDescent="0.25">
      <c r="A3989">
        <f t="shared" si="745"/>
        <v>1</v>
      </c>
      <c r="B3989">
        <f t="shared" si="744"/>
        <v>2473</v>
      </c>
      <c r="C3989" s="1">
        <v>43692</v>
      </c>
      <c r="D3989" t="s">
        <v>279</v>
      </c>
      <c r="E3989" t="s">
        <v>4612</v>
      </c>
      <c r="F3989" t="s">
        <v>314</v>
      </c>
      <c r="G3989" t="s">
        <v>328</v>
      </c>
      <c r="H3989">
        <v>2019</v>
      </c>
      <c r="I3989">
        <v>8</v>
      </c>
      <c r="J3989">
        <v>15</v>
      </c>
      <c r="K3989" t="s">
        <v>98</v>
      </c>
      <c r="L3989">
        <v>5</v>
      </c>
      <c r="M3989" s="3">
        <v>1</v>
      </c>
      <c r="N3989" s="3">
        <v>0</v>
      </c>
      <c r="O3989" s="13">
        <v>2.4</v>
      </c>
      <c r="P3989">
        <v>3.5</v>
      </c>
      <c r="Q3989">
        <v>2.75</v>
      </c>
      <c r="R3989" s="2">
        <v>1.5</v>
      </c>
      <c r="S3989" s="7">
        <f t="shared" si="750"/>
        <v>-1</v>
      </c>
      <c r="T3989" s="7">
        <f>SUM($S$3:S3989)</f>
        <v>-144.4700000000002</v>
      </c>
      <c r="U3989" s="2">
        <v>2.5</v>
      </c>
      <c r="V3989" s="7">
        <f t="shared" si="751"/>
        <v>1.5</v>
      </c>
      <c r="W3989" s="7">
        <f>SUM($V$3:V3989)</f>
        <v>-413.61999999999858</v>
      </c>
      <c r="X3989" s="8">
        <v>1.1599999999999999</v>
      </c>
      <c r="Y3989" s="7">
        <f t="shared" si="746"/>
        <v>-1</v>
      </c>
      <c r="Z3989" s="7">
        <f>SUM($Y$3:Y3989)</f>
        <v>-136.08999999999961</v>
      </c>
      <c r="AA3989" s="8">
        <v>5</v>
      </c>
      <c r="AB3989" s="7">
        <f t="shared" si="747"/>
        <v>4</v>
      </c>
      <c r="AC3989" s="7">
        <f>SUM($AB$3:AB3989)</f>
        <v>-488.95000000000107</v>
      </c>
      <c r="AD3989" s="2">
        <v>1.53</v>
      </c>
      <c r="AE3989" s="7">
        <f t="shared" si="752"/>
        <v>-1</v>
      </c>
      <c r="AF3989" s="7">
        <f>SUM(AE$3:AE3989)</f>
        <v>-135.66999999999999</v>
      </c>
      <c r="AG3989" s="2">
        <v>2.4</v>
      </c>
      <c r="AH3989" s="7">
        <f t="shared" si="748"/>
        <v>1.4</v>
      </c>
      <c r="AI3989" s="7">
        <f>SUM(AH$3:AH3989)</f>
        <v>-317.10999999999876</v>
      </c>
      <c r="AJ3989" s="2">
        <v>12</v>
      </c>
      <c r="AK3989" s="7">
        <f t="shared" si="753"/>
        <v>11</v>
      </c>
      <c r="AL3989" s="7">
        <f>SUM(AK$3:AK3989)</f>
        <v>-621</v>
      </c>
      <c r="AM3989" s="2">
        <v>9.5</v>
      </c>
      <c r="AN3989" s="7">
        <f t="shared" si="754"/>
        <v>-1</v>
      </c>
      <c r="AO3989" s="7">
        <f>SUM(AN$3:AN3989)</f>
        <v>-69.5</v>
      </c>
      <c r="AP3989" s="2">
        <v>7</v>
      </c>
      <c r="AQ3989" s="7">
        <f t="shared" si="755"/>
        <v>-1</v>
      </c>
      <c r="AR3989" s="7">
        <f>SUM(AQ$3:AQ3989)</f>
        <v>-520</v>
      </c>
      <c r="AS3989">
        <v>4.6500000000000004</v>
      </c>
      <c r="AT3989">
        <v>1.18</v>
      </c>
      <c r="AU3989" s="5">
        <f t="shared" si="749"/>
        <v>12.9</v>
      </c>
      <c r="AV3989" s="4">
        <f>SUM(AU$3:AU3989)</f>
        <v>-2846.4099999999926</v>
      </c>
    </row>
    <row r="3990" spans="1:48" x14ac:dyDescent="0.25">
      <c r="A3990">
        <f t="shared" si="745"/>
        <v>1</v>
      </c>
      <c r="B3990">
        <f t="shared" si="744"/>
        <v>2472</v>
      </c>
      <c r="C3990" s="1">
        <v>43692</v>
      </c>
      <c r="D3990" t="s">
        <v>279</v>
      </c>
      <c r="E3990" t="s">
        <v>4613</v>
      </c>
      <c r="F3990" t="s">
        <v>319</v>
      </c>
      <c r="G3990" t="s">
        <v>502</v>
      </c>
      <c r="H3990">
        <v>2019</v>
      </c>
      <c r="I3990">
        <v>8</v>
      </c>
      <c r="J3990">
        <v>15</v>
      </c>
      <c r="K3990" t="s">
        <v>98</v>
      </c>
      <c r="L3990">
        <v>5</v>
      </c>
      <c r="M3990" s="3">
        <v>3</v>
      </c>
      <c r="N3990" s="3">
        <v>2</v>
      </c>
      <c r="O3990" s="13">
        <v>1.7</v>
      </c>
      <c r="P3990">
        <v>3.6</v>
      </c>
      <c r="Q3990">
        <v>5</v>
      </c>
      <c r="R3990" s="2">
        <v>1.53</v>
      </c>
      <c r="S3990" s="7">
        <f t="shared" si="750"/>
        <v>0.53</v>
      </c>
      <c r="T3990" s="7">
        <f>SUM($S$3:S3990)</f>
        <v>-143.9400000000002</v>
      </c>
      <c r="U3990" s="2">
        <v>2.37</v>
      </c>
      <c r="V3990" s="7">
        <f t="shared" si="751"/>
        <v>-1</v>
      </c>
      <c r="W3990" s="7">
        <f>SUM($V$3:V3990)</f>
        <v>-414.61999999999858</v>
      </c>
      <c r="X3990" s="8">
        <v>1.1599999999999999</v>
      </c>
      <c r="Y3990" s="7">
        <f t="shared" si="746"/>
        <v>0.15999999999999992</v>
      </c>
      <c r="Z3990" s="7">
        <f>SUM($Y$3:Y3990)</f>
        <v>-135.92999999999961</v>
      </c>
      <c r="AA3990" s="8">
        <v>5</v>
      </c>
      <c r="AB3990" s="7">
        <f t="shared" si="747"/>
        <v>-1</v>
      </c>
      <c r="AC3990" s="7">
        <f>SUM($AB$3:AB3990)</f>
        <v>-489.95000000000107</v>
      </c>
      <c r="AD3990" s="2">
        <v>1.53</v>
      </c>
      <c r="AE3990" s="7">
        <f t="shared" si="752"/>
        <v>0.53</v>
      </c>
      <c r="AF3990" s="7">
        <f>SUM(AE$3:AE3990)</f>
        <v>-135.13999999999999</v>
      </c>
      <c r="AG3990" s="2">
        <v>2.4</v>
      </c>
      <c r="AH3990" s="7">
        <f t="shared" si="748"/>
        <v>-1</v>
      </c>
      <c r="AI3990" s="7">
        <f>SUM(AH$3:AH3990)</f>
        <v>-318.10999999999876</v>
      </c>
      <c r="AJ3990" s="2">
        <v>10</v>
      </c>
      <c r="AK3990" s="7">
        <f t="shared" si="753"/>
        <v>-1</v>
      </c>
      <c r="AL3990" s="7">
        <f>SUM(AK$3:AK3990)</f>
        <v>-622</v>
      </c>
      <c r="AM3990" s="2">
        <v>8.5</v>
      </c>
      <c r="AN3990" s="7">
        <f t="shared" si="754"/>
        <v>-1</v>
      </c>
      <c r="AO3990" s="7">
        <f>SUM(AN$3:AN3990)</f>
        <v>-70.5</v>
      </c>
      <c r="AP3990" s="2">
        <v>7</v>
      </c>
      <c r="AQ3990" s="7">
        <f t="shared" si="755"/>
        <v>-1</v>
      </c>
      <c r="AR3990" s="7">
        <f>SUM(AQ$3:AQ3990)</f>
        <v>-521</v>
      </c>
      <c r="AS3990">
        <v>2.67</v>
      </c>
      <c r="AT3990">
        <v>1.45</v>
      </c>
      <c r="AU3990" s="5">
        <f t="shared" si="749"/>
        <v>-4.78</v>
      </c>
      <c r="AV3990" s="4">
        <f>SUM(AU$3:AU3990)</f>
        <v>-2851.1899999999928</v>
      </c>
    </row>
    <row r="3991" spans="1:48" x14ac:dyDescent="0.25">
      <c r="A3991">
        <f t="shared" si="745"/>
        <v>1</v>
      </c>
      <c r="B3991">
        <f t="shared" si="744"/>
        <v>2471</v>
      </c>
      <c r="C3991" s="1">
        <v>43692</v>
      </c>
      <c r="D3991" t="s">
        <v>279</v>
      </c>
      <c r="E3991" t="s">
        <v>4614</v>
      </c>
      <c r="F3991" t="s">
        <v>504</v>
      </c>
      <c r="G3991" t="s">
        <v>325</v>
      </c>
      <c r="H3991">
        <v>2019</v>
      </c>
      <c r="I3991">
        <v>8</v>
      </c>
      <c r="J3991">
        <v>15</v>
      </c>
      <c r="K3991" t="s">
        <v>98</v>
      </c>
      <c r="L3991">
        <v>5</v>
      </c>
      <c r="M3991" s="3">
        <v>3</v>
      </c>
      <c r="N3991" s="3">
        <v>0</v>
      </c>
      <c r="O3991" s="13">
        <v>1.83</v>
      </c>
      <c r="P3991">
        <v>4</v>
      </c>
      <c r="Q3991">
        <v>3.8</v>
      </c>
      <c r="R3991" s="2">
        <v>1.61</v>
      </c>
      <c r="S3991" s="7">
        <f t="shared" si="750"/>
        <v>-1</v>
      </c>
      <c r="T3991" s="7">
        <f>SUM($S$3:S3991)</f>
        <v>-144.9400000000002</v>
      </c>
      <c r="U3991" s="2">
        <v>2.2000000000000002</v>
      </c>
      <c r="V3991" s="7">
        <f t="shared" si="751"/>
        <v>1.2000000000000002</v>
      </c>
      <c r="W3991" s="7">
        <f>SUM($V$3:V3991)</f>
        <v>-413.41999999999859</v>
      </c>
      <c r="X3991" s="8">
        <v>1.2</v>
      </c>
      <c r="Y3991" s="7">
        <f t="shared" si="746"/>
        <v>0.19999999999999996</v>
      </c>
      <c r="Z3991" s="7">
        <f>SUM($Y$3:Y3991)</f>
        <v>-135.72999999999962</v>
      </c>
      <c r="AA3991" s="8">
        <v>4.33</v>
      </c>
      <c r="AB3991" s="7">
        <f t="shared" si="747"/>
        <v>-1</v>
      </c>
      <c r="AC3991" s="7">
        <f>SUM($AB$3:AB3991)</f>
        <v>-490.95000000000107</v>
      </c>
      <c r="AD3991" s="2">
        <v>1.61</v>
      </c>
      <c r="AE3991" s="7">
        <f t="shared" si="752"/>
        <v>0.6100000000000001</v>
      </c>
      <c r="AF3991" s="7">
        <f>SUM(AE$3:AE3991)</f>
        <v>-134.52999999999997</v>
      </c>
      <c r="AG3991" s="2">
        <v>2.25</v>
      </c>
      <c r="AH3991" s="7">
        <f t="shared" si="748"/>
        <v>-1</v>
      </c>
      <c r="AI3991" s="7">
        <f>SUM(AH$3:AH3991)</f>
        <v>-319.10999999999876</v>
      </c>
      <c r="AJ3991" s="2">
        <v>9</v>
      </c>
      <c r="AK3991" s="7">
        <f t="shared" si="753"/>
        <v>-1</v>
      </c>
      <c r="AL3991" s="7">
        <f>SUM(AK$3:AK3991)</f>
        <v>-623</v>
      </c>
      <c r="AM3991" s="2">
        <v>8.5</v>
      </c>
      <c r="AN3991" s="7">
        <f t="shared" si="754"/>
        <v>-1</v>
      </c>
      <c r="AO3991" s="7">
        <f>SUM(AN$3:AN3991)</f>
        <v>-71.5</v>
      </c>
      <c r="AP3991" s="2">
        <v>7.5</v>
      </c>
      <c r="AQ3991" s="7">
        <f t="shared" si="755"/>
        <v>-1</v>
      </c>
      <c r="AR3991" s="7">
        <f>SUM(AQ$3:AQ3991)</f>
        <v>-522</v>
      </c>
      <c r="AS3991">
        <v>3.3</v>
      </c>
      <c r="AT3991">
        <v>1.32</v>
      </c>
      <c r="AU3991" s="5">
        <f t="shared" si="749"/>
        <v>-3.9899999999999998</v>
      </c>
      <c r="AV3991" s="4">
        <f>SUM(AU$3:AU3991)</f>
        <v>-2855.1799999999926</v>
      </c>
    </row>
    <row r="3992" spans="1:48" x14ac:dyDescent="0.25">
      <c r="A3992">
        <f t="shared" si="745"/>
        <v>1</v>
      </c>
      <c r="B3992">
        <f t="shared" si="744"/>
        <v>2470</v>
      </c>
      <c r="C3992" s="1">
        <v>43691</v>
      </c>
      <c r="D3992" t="s">
        <v>226</v>
      </c>
      <c r="E3992" t="s">
        <v>4615</v>
      </c>
      <c r="F3992" t="s">
        <v>4616</v>
      </c>
      <c r="G3992" t="s">
        <v>4285</v>
      </c>
      <c r="H3992">
        <v>2019</v>
      </c>
      <c r="I3992">
        <v>8</v>
      </c>
      <c r="J3992">
        <v>14</v>
      </c>
      <c r="K3992" t="s">
        <v>89</v>
      </c>
      <c r="L3992">
        <v>4</v>
      </c>
      <c r="M3992" s="3">
        <v>0</v>
      </c>
      <c r="N3992" s="3">
        <v>2</v>
      </c>
      <c r="O3992" s="13">
        <v>3.6</v>
      </c>
      <c r="P3992">
        <v>3.2</v>
      </c>
      <c r="Q3992">
        <v>2.1</v>
      </c>
      <c r="R3992" s="2">
        <v>2.2000000000000002</v>
      </c>
      <c r="S3992" s="7">
        <f t="shared" si="750"/>
        <v>-1</v>
      </c>
      <c r="T3992" s="7">
        <f>SUM($S$3:S3992)</f>
        <v>-145.9400000000002</v>
      </c>
      <c r="U3992" s="2">
        <v>1.61</v>
      </c>
      <c r="V3992" s="7">
        <f t="shared" si="751"/>
        <v>0.6100000000000001</v>
      </c>
      <c r="W3992" s="7">
        <f>SUM($V$3:V3992)</f>
        <v>-412.80999999999858</v>
      </c>
      <c r="X3992" s="8">
        <v>1.5</v>
      </c>
      <c r="Y3992" s="7">
        <f t="shared" si="746"/>
        <v>0.5</v>
      </c>
      <c r="Z3992" s="7">
        <f>SUM($Y$3:Y3992)</f>
        <v>-135.22999999999962</v>
      </c>
      <c r="AA3992" s="8">
        <v>2.5</v>
      </c>
      <c r="AB3992" s="7">
        <f t="shared" si="747"/>
        <v>-1</v>
      </c>
      <c r="AC3992" s="7">
        <f>SUM($AB$3:AB3992)</f>
        <v>-491.95000000000107</v>
      </c>
      <c r="AD3992" s="2">
        <v>2.5</v>
      </c>
      <c r="AE3992" s="7">
        <f t="shared" si="752"/>
        <v>-1</v>
      </c>
      <c r="AF3992" s="7">
        <f>SUM(AE$3:AE3992)</f>
        <v>-135.52999999999997</v>
      </c>
      <c r="AG3992" s="2">
        <v>1.5</v>
      </c>
      <c r="AH3992" s="7">
        <f t="shared" si="748"/>
        <v>0.5</v>
      </c>
      <c r="AI3992" s="7">
        <f>SUM(AH$3:AH3992)</f>
        <v>-318.60999999999876</v>
      </c>
      <c r="AJ3992" s="2">
        <v>7.5</v>
      </c>
      <c r="AK3992" s="7">
        <f t="shared" si="753"/>
        <v>-1</v>
      </c>
      <c r="AL3992" s="7">
        <f>SUM(AK$3:AK3992)</f>
        <v>-624</v>
      </c>
      <c r="AM3992" s="2">
        <v>13</v>
      </c>
      <c r="AN3992" s="7">
        <f t="shared" si="754"/>
        <v>-1</v>
      </c>
      <c r="AO3992" s="7">
        <f>SUM(AN$3:AN3992)</f>
        <v>-72.5</v>
      </c>
      <c r="AP3992" s="2">
        <v>6.5</v>
      </c>
      <c r="AQ3992" s="7">
        <f t="shared" si="755"/>
        <v>-1</v>
      </c>
      <c r="AR3992" s="7">
        <f>SUM(AQ$3:AQ3992)</f>
        <v>-523</v>
      </c>
      <c r="AS3992">
        <v>7</v>
      </c>
      <c r="AT3992">
        <v>1.1000000000000001</v>
      </c>
      <c r="AU3992" s="5">
        <f t="shared" si="749"/>
        <v>-4.3899999999999997</v>
      </c>
      <c r="AV3992" s="4">
        <f>SUM(AU$3:AU3992)</f>
        <v>-2859.5699999999924</v>
      </c>
    </row>
    <row r="3993" spans="1:48" x14ac:dyDescent="0.25">
      <c r="A3993">
        <f t="shared" si="745"/>
        <v>1</v>
      </c>
      <c r="B3993">
        <f t="shared" si="744"/>
        <v>2469</v>
      </c>
      <c r="C3993" s="1">
        <v>43691</v>
      </c>
      <c r="D3993" t="s">
        <v>226</v>
      </c>
      <c r="E3993" t="s">
        <v>4617</v>
      </c>
      <c r="F3993" t="s">
        <v>336</v>
      </c>
      <c r="G3993" t="s">
        <v>4618</v>
      </c>
      <c r="H3993">
        <v>2019</v>
      </c>
      <c r="I3993">
        <v>8</v>
      </c>
      <c r="J3993">
        <v>14</v>
      </c>
      <c r="K3993" t="s">
        <v>89</v>
      </c>
      <c r="L3993">
        <v>4</v>
      </c>
      <c r="M3993" s="3">
        <v>6</v>
      </c>
      <c r="N3993" s="3">
        <v>1</v>
      </c>
      <c r="O3993" s="13">
        <v>1.04</v>
      </c>
      <c r="P3993">
        <v>15</v>
      </c>
      <c r="Q3993">
        <v>26</v>
      </c>
      <c r="R3993" s="2">
        <v>3</v>
      </c>
      <c r="S3993" s="7">
        <f t="shared" si="750"/>
        <v>2</v>
      </c>
      <c r="T3993" s="7">
        <f>SUM($S$3:S3993)</f>
        <v>-143.9400000000002</v>
      </c>
      <c r="U3993" s="2">
        <v>1.36</v>
      </c>
      <c r="V3993" s="7">
        <f t="shared" si="751"/>
        <v>-1</v>
      </c>
      <c r="W3993" s="7">
        <f>SUM($V$3:V3993)</f>
        <v>-413.80999999999858</v>
      </c>
      <c r="X3993" s="8">
        <v>1.07</v>
      </c>
      <c r="Y3993" s="7">
        <f t="shared" si="746"/>
        <v>7.0000000000000062E-2</v>
      </c>
      <c r="Z3993" s="7">
        <f>SUM($Y$3:Y3993)</f>
        <v>-135.15999999999963</v>
      </c>
      <c r="AA3993" s="8">
        <v>7.5</v>
      </c>
      <c r="AB3993" s="7">
        <f t="shared" si="747"/>
        <v>-1</v>
      </c>
      <c r="AC3993" s="7">
        <f>SUM($AB$3:AB3993)</f>
        <v>-492.95000000000107</v>
      </c>
      <c r="AD3993" s="2">
        <v>1.25</v>
      </c>
      <c r="AE3993" s="7">
        <f t="shared" si="752"/>
        <v>0.25</v>
      </c>
      <c r="AF3993" s="7">
        <f>SUM(AE$3:AE3993)</f>
        <v>-135.27999999999997</v>
      </c>
      <c r="AG3993" s="2">
        <v>4</v>
      </c>
      <c r="AH3993" s="7">
        <f t="shared" si="748"/>
        <v>-1</v>
      </c>
      <c r="AI3993" s="7">
        <f>SUM(AH$3:AH3993)</f>
        <v>-319.60999999999876</v>
      </c>
      <c r="AJ3993" s="2">
        <v>11</v>
      </c>
      <c r="AK3993" s="7">
        <f t="shared" si="753"/>
        <v>-1</v>
      </c>
      <c r="AL3993" s="7">
        <f>SUM(AK$3:AK3993)</f>
        <v>-625</v>
      </c>
      <c r="AM3993" s="2">
        <v>15</v>
      </c>
      <c r="AN3993" s="7">
        <f t="shared" si="754"/>
        <v>-1</v>
      </c>
      <c r="AO3993" s="7">
        <f>SUM(AN$3:AN3993)</f>
        <v>-73.5</v>
      </c>
      <c r="AP3993" s="2">
        <v>34</v>
      </c>
      <c r="AQ3993" s="7">
        <f t="shared" si="755"/>
        <v>-1</v>
      </c>
      <c r="AR3993" s="7">
        <f>SUM(AQ$3:AQ3993)</f>
        <v>-524</v>
      </c>
      <c r="AS3993">
        <v>1.19</v>
      </c>
      <c r="AT3993">
        <v>4.5</v>
      </c>
      <c r="AU3993" s="5">
        <f t="shared" si="749"/>
        <v>-3.6799999999999997</v>
      </c>
      <c r="AV3993" s="4">
        <f>SUM(AU$3:AU3993)</f>
        <v>-2863.2499999999923</v>
      </c>
    </row>
    <row r="3994" spans="1:48" x14ac:dyDescent="0.25">
      <c r="A3994">
        <f t="shared" si="745"/>
        <v>1</v>
      </c>
      <c r="B3994">
        <f t="shared" si="744"/>
        <v>2468</v>
      </c>
      <c r="C3994" s="1">
        <v>43691</v>
      </c>
      <c r="D3994" t="s">
        <v>226</v>
      </c>
      <c r="E3994" t="s">
        <v>4619</v>
      </c>
      <c r="F3994" t="s">
        <v>4620</v>
      </c>
      <c r="G3994" t="s">
        <v>4282</v>
      </c>
      <c r="H3994">
        <v>2019</v>
      </c>
      <c r="I3994">
        <v>8</v>
      </c>
      <c r="J3994">
        <v>14</v>
      </c>
      <c r="K3994" t="s">
        <v>89</v>
      </c>
      <c r="L3994">
        <v>4</v>
      </c>
      <c r="M3994" s="3">
        <v>0</v>
      </c>
      <c r="N3994" s="3">
        <v>2</v>
      </c>
      <c r="O3994" s="13">
        <v>2.0499999999999998</v>
      </c>
      <c r="P3994">
        <v>3.75</v>
      </c>
      <c r="Q3994">
        <v>3.25</v>
      </c>
      <c r="R3994" s="2">
        <v>1.66</v>
      </c>
      <c r="S3994" s="7">
        <f t="shared" si="750"/>
        <v>-1</v>
      </c>
      <c r="T3994" s="7">
        <f>SUM($S$3:S3994)</f>
        <v>-144.9400000000002</v>
      </c>
      <c r="U3994" s="2">
        <v>2.1</v>
      </c>
      <c r="V3994" s="7">
        <f t="shared" si="751"/>
        <v>1.1000000000000001</v>
      </c>
      <c r="W3994" s="7">
        <f>SUM($V$3:V3994)</f>
        <v>-412.70999999999856</v>
      </c>
      <c r="X3994" s="8">
        <v>1.22</v>
      </c>
      <c r="Y3994" s="7">
        <f t="shared" si="746"/>
        <v>0.21999999999999997</v>
      </c>
      <c r="Z3994" s="7">
        <f>SUM($Y$3:Y3994)</f>
        <v>-134.93999999999963</v>
      </c>
      <c r="AA3994" s="8">
        <v>4</v>
      </c>
      <c r="AB3994" s="7">
        <f t="shared" si="747"/>
        <v>-1</v>
      </c>
      <c r="AC3994" s="7">
        <f>SUM($AB$3:AB3994)</f>
        <v>-493.95000000000107</v>
      </c>
      <c r="AD3994" s="2">
        <v>1.7</v>
      </c>
      <c r="AE3994" s="7">
        <f t="shared" si="752"/>
        <v>-1</v>
      </c>
      <c r="AF3994" s="7">
        <f>SUM(AE$3:AE3994)</f>
        <v>-136.27999999999997</v>
      </c>
      <c r="AG3994" s="2">
        <v>2.1</v>
      </c>
      <c r="AH3994" s="7">
        <f t="shared" si="748"/>
        <v>1.1000000000000001</v>
      </c>
      <c r="AI3994" s="7">
        <f>SUM(AH$3:AH3994)</f>
        <v>-318.50999999999874</v>
      </c>
      <c r="AJ3994" s="2">
        <v>8.5</v>
      </c>
      <c r="AK3994" s="7">
        <f t="shared" si="753"/>
        <v>-1</v>
      </c>
      <c r="AL3994" s="7">
        <f>SUM(AK$3:AK3994)</f>
        <v>-626</v>
      </c>
      <c r="AM3994" s="2">
        <v>9</v>
      </c>
      <c r="AN3994" s="7">
        <f t="shared" si="754"/>
        <v>-1</v>
      </c>
      <c r="AO3994" s="7">
        <f>SUM(AN$3:AN3994)</f>
        <v>-74.5</v>
      </c>
      <c r="AP3994" s="2">
        <v>7</v>
      </c>
      <c r="AQ3994" s="7">
        <f t="shared" si="755"/>
        <v>-1</v>
      </c>
      <c r="AR3994" s="7">
        <f>SUM(AQ$3:AQ3994)</f>
        <v>-525</v>
      </c>
      <c r="AS3994">
        <v>3.7</v>
      </c>
      <c r="AT3994">
        <v>1.26</v>
      </c>
      <c r="AU3994" s="5">
        <f t="shared" si="749"/>
        <v>-3.58</v>
      </c>
      <c r="AV3994" s="4">
        <f>SUM(AU$3:AU3994)</f>
        <v>-2866.8299999999922</v>
      </c>
    </row>
    <row r="3995" spans="1:48" x14ac:dyDescent="0.25">
      <c r="A3995">
        <f t="shared" si="745"/>
        <v>1</v>
      </c>
      <c r="B3995">
        <f t="shared" si="744"/>
        <v>2467</v>
      </c>
      <c r="C3995" s="1">
        <v>43691</v>
      </c>
      <c r="D3995" t="s">
        <v>2458</v>
      </c>
      <c r="E3995" t="s">
        <v>4621</v>
      </c>
      <c r="F3995" t="s">
        <v>2466</v>
      </c>
      <c r="G3995" t="s">
        <v>2476</v>
      </c>
      <c r="H3995">
        <v>2019</v>
      </c>
      <c r="I3995">
        <v>8</v>
      </c>
      <c r="J3995">
        <v>14</v>
      </c>
      <c r="K3995" t="s">
        <v>89</v>
      </c>
      <c r="L3995">
        <v>4</v>
      </c>
      <c r="M3995" s="3">
        <v>1</v>
      </c>
      <c r="N3995" s="3">
        <v>2</v>
      </c>
      <c r="O3995" s="13">
        <v>2.5499999999999998</v>
      </c>
      <c r="P3995">
        <v>3.4</v>
      </c>
      <c r="Q3995">
        <v>2.4500000000000002</v>
      </c>
      <c r="R3995" s="2">
        <v>1.5</v>
      </c>
      <c r="S3995" s="7">
        <f t="shared" si="750"/>
        <v>0.5</v>
      </c>
      <c r="T3995" s="7">
        <f>SUM($S$3:S3995)</f>
        <v>-144.4400000000002</v>
      </c>
      <c r="U3995" s="2">
        <v>2.5</v>
      </c>
      <c r="V3995" s="7">
        <f t="shared" si="751"/>
        <v>-1</v>
      </c>
      <c r="W3995" s="7">
        <f>SUM($V$3:V3995)</f>
        <v>-413.70999999999856</v>
      </c>
      <c r="X3995" s="8">
        <v>1.18</v>
      </c>
      <c r="Y3995" s="7">
        <f t="shared" si="746"/>
        <v>0.17999999999999994</v>
      </c>
      <c r="Z3995" s="7">
        <f>SUM($Y$3:Y3995)</f>
        <v>-134.75999999999962</v>
      </c>
      <c r="AA3995" s="8">
        <v>4.5</v>
      </c>
      <c r="AB3995" s="7">
        <f t="shared" si="747"/>
        <v>-1</v>
      </c>
      <c r="AC3995" s="7">
        <f>SUM($AB$3:AB3995)</f>
        <v>-494.95000000000107</v>
      </c>
      <c r="AD3995" s="2">
        <v>1.6</v>
      </c>
      <c r="AE3995" s="7">
        <f t="shared" si="752"/>
        <v>0.60000000000000009</v>
      </c>
      <c r="AF3995" s="7">
        <f>SUM(AE$3:AE3995)</f>
        <v>-135.67999999999998</v>
      </c>
      <c r="AG3995" s="2">
        <v>2.2999999999999998</v>
      </c>
      <c r="AH3995" s="7">
        <f t="shared" si="748"/>
        <v>-1</v>
      </c>
      <c r="AI3995" s="7">
        <f>SUM(AH$3:AH3995)</f>
        <v>-319.50999999999874</v>
      </c>
      <c r="AJ3995" s="2">
        <v>12</v>
      </c>
      <c r="AK3995" s="7">
        <f t="shared" si="753"/>
        <v>-1</v>
      </c>
      <c r="AL3995" s="7">
        <f>SUM(AK$3:AK3995)</f>
        <v>-627</v>
      </c>
      <c r="AM3995" s="2">
        <v>10</v>
      </c>
      <c r="AN3995" s="7">
        <f t="shared" si="754"/>
        <v>-1</v>
      </c>
      <c r="AO3995" s="7">
        <f>SUM(AN$3:AN3995)</f>
        <v>-75.5</v>
      </c>
      <c r="AP3995" s="2">
        <v>7</v>
      </c>
      <c r="AQ3995" s="7">
        <f t="shared" si="755"/>
        <v>-1</v>
      </c>
      <c r="AR3995" s="7">
        <f>SUM(AQ$3:AQ3995)</f>
        <v>-526</v>
      </c>
      <c r="AS3995">
        <v>5</v>
      </c>
      <c r="AT3995">
        <v>1.17</v>
      </c>
      <c r="AU3995" s="5">
        <f t="shared" si="749"/>
        <v>-4.72</v>
      </c>
      <c r="AV3995" s="4">
        <f>SUM(AU$3:AU3995)</f>
        <v>-2871.549999999992</v>
      </c>
    </row>
    <row r="3996" spans="1:48" x14ac:dyDescent="0.25">
      <c r="A3996">
        <f t="shared" si="745"/>
        <v>1</v>
      </c>
      <c r="B3996">
        <f t="shared" si="744"/>
        <v>2466</v>
      </c>
      <c r="C3996" s="1">
        <v>43691</v>
      </c>
      <c r="D3996" t="s">
        <v>2458</v>
      </c>
      <c r="E3996" t="s">
        <v>4622</v>
      </c>
      <c r="F3996" t="s">
        <v>2481</v>
      </c>
      <c r="G3996" t="s">
        <v>2473</v>
      </c>
      <c r="H3996">
        <v>2019</v>
      </c>
      <c r="I3996">
        <v>8</v>
      </c>
      <c r="J3996">
        <v>14</v>
      </c>
      <c r="K3996" t="s">
        <v>89</v>
      </c>
      <c r="L3996">
        <v>4</v>
      </c>
      <c r="M3996" s="3">
        <v>1</v>
      </c>
      <c r="N3996" s="3">
        <v>1</v>
      </c>
      <c r="O3996" s="13">
        <v>3.25</v>
      </c>
      <c r="P3996">
        <v>3.5</v>
      </c>
      <c r="Q3996">
        <v>2.1</v>
      </c>
      <c r="R3996" s="2">
        <v>1.61</v>
      </c>
      <c r="S3996" s="7">
        <f t="shared" si="750"/>
        <v>0.6100000000000001</v>
      </c>
      <c r="T3996" s="7">
        <f>SUM($S$3:S3996)</f>
        <v>-143.83000000000018</v>
      </c>
      <c r="U3996" s="2">
        <v>2.2000000000000002</v>
      </c>
      <c r="V3996" s="7">
        <f t="shared" si="751"/>
        <v>-1</v>
      </c>
      <c r="W3996" s="7">
        <f>SUM($V$3:V3996)</f>
        <v>-414.70999999999856</v>
      </c>
      <c r="X3996" s="8">
        <v>1.22</v>
      </c>
      <c r="Y3996" s="7">
        <f t="shared" si="746"/>
        <v>0.21999999999999997</v>
      </c>
      <c r="Z3996" s="7">
        <f>SUM($Y$3:Y3996)</f>
        <v>-134.53999999999962</v>
      </c>
      <c r="AA3996" s="8">
        <v>4</v>
      </c>
      <c r="AB3996" s="7">
        <f t="shared" si="747"/>
        <v>-1</v>
      </c>
      <c r="AC3996" s="7">
        <f>SUM($AB$3:AB3996)</f>
        <v>-495.95000000000107</v>
      </c>
      <c r="AD3996" s="2">
        <v>1.8</v>
      </c>
      <c r="AE3996" s="7">
        <f t="shared" si="752"/>
        <v>-1</v>
      </c>
      <c r="AF3996" s="7">
        <f>SUM(AE$3:AE3996)</f>
        <v>-136.67999999999998</v>
      </c>
      <c r="AG3996" s="2">
        <v>2</v>
      </c>
      <c r="AH3996" s="7">
        <f t="shared" si="748"/>
        <v>1</v>
      </c>
      <c r="AI3996" s="7">
        <f>SUM(AH$3:AH3996)</f>
        <v>-318.50999999999874</v>
      </c>
      <c r="AJ3996" s="2">
        <v>12</v>
      </c>
      <c r="AK3996" s="7">
        <f t="shared" si="753"/>
        <v>-1</v>
      </c>
      <c r="AL3996" s="7">
        <f>SUM(AK$3:AK3996)</f>
        <v>-628</v>
      </c>
      <c r="AM3996" s="2">
        <v>11</v>
      </c>
      <c r="AN3996" s="7">
        <f t="shared" si="754"/>
        <v>-1</v>
      </c>
      <c r="AO3996" s="7">
        <f>SUM(AN$3:AN3996)</f>
        <v>-76.5</v>
      </c>
      <c r="AP3996" s="2">
        <v>6.5</v>
      </c>
      <c r="AQ3996" s="7">
        <f t="shared" si="755"/>
        <v>5.5</v>
      </c>
      <c r="AR3996" s="7">
        <f>SUM(AQ$3:AQ3996)</f>
        <v>-520.5</v>
      </c>
      <c r="AS3996">
        <v>6.6</v>
      </c>
      <c r="AT3996">
        <v>1.1100000000000001</v>
      </c>
      <c r="AU3996" s="5">
        <f t="shared" si="749"/>
        <v>2.33</v>
      </c>
      <c r="AV3996" s="4">
        <f>SUM(AU$3:AU3996)</f>
        <v>-2869.2199999999921</v>
      </c>
    </row>
    <row r="3997" spans="1:48" x14ac:dyDescent="0.25">
      <c r="A3997">
        <f t="shared" si="745"/>
        <v>1</v>
      </c>
      <c r="B3997">
        <f t="shared" si="744"/>
        <v>2465</v>
      </c>
      <c r="C3997" s="1">
        <v>43691</v>
      </c>
      <c r="D3997" t="s">
        <v>2458</v>
      </c>
      <c r="E3997" t="s">
        <v>4623</v>
      </c>
      <c r="F3997" t="s">
        <v>2461</v>
      </c>
      <c r="G3997" t="s">
        <v>2470</v>
      </c>
      <c r="H3997">
        <v>2019</v>
      </c>
      <c r="I3997">
        <v>8</v>
      </c>
      <c r="J3997">
        <v>14</v>
      </c>
      <c r="K3997" t="s">
        <v>89</v>
      </c>
      <c r="L3997">
        <v>4</v>
      </c>
      <c r="M3997" s="3">
        <v>2</v>
      </c>
      <c r="N3997" s="3">
        <v>1</v>
      </c>
      <c r="O3997" s="13">
        <v>3.25</v>
      </c>
      <c r="P3997">
        <v>3.5</v>
      </c>
      <c r="Q3997">
        <v>2.1</v>
      </c>
      <c r="R3997" s="2">
        <v>1.57</v>
      </c>
      <c r="S3997" s="7">
        <f t="shared" si="750"/>
        <v>0.57000000000000006</v>
      </c>
      <c r="T3997" s="7">
        <f>SUM($S$3:S3997)</f>
        <v>-143.26000000000019</v>
      </c>
      <c r="U3997" s="2">
        <v>2.25</v>
      </c>
      <c r="V3997" s="7">
        <f t="shared" si="751"/>
        <v>-1</v>
      </c>
      <c r="W3997" s="7">
        <f>SUM($V$3:V3997)</f>
        <v>-415.70999999999856</v>
      </c>
      <c r="X3997" s="8">
        <v>1.2</v>
      </c>
      <c r="Y3997" s="7">
        <f t="shared" si="746"/>
        <v>0.19999999999999996</v>
      </c>
      <c r="Z3997" s="7">
        <f>SUM($Y$3:Y3997)</f>
        <v>-134.33999999999963</v>
      </c>
      <c r="AA3997" s="8">
        <v>4.33</v>
      </c>
      <c r="AB3997" s="7">
        <f t="shared" si="747"/>
        <v>-1</v>
      </c>
      <c r="AC3997" s="7">
        <f>SUM($AB$3:AB3997)</f>
        <v>-496.95000000000107</v>
      </c>
      <c r="AD3997" s="2">
        <v>1.65</v>
      </c>
      <c r="AE3997" s="7">
        <f t="shared" si="752"/>
        <v>0.64999999999999991</v>
      </c>
      <c r="AF3997" s="7">
        <f>SUM(AE$3:AE3997)</f>
        <v>-136.02999999999997</v>
      </c>
      <c r="AG3997" s="2">
        <v>2.2000000000000002</v>
      </c>
      <c r="AH3997" s="7">
        <f t="shared" si="748"/>
        <v>-1</v>
      </c>
      <c r="AI3997" s="7">
        <f>SUM(AH$3:AH3997)</f>
        <v>-319.50999999999874</v>
      </c>
      <c r="AJ3997" s="2">
        <v>12</v>
      </c>
      <c r="AK3997" s="7">
        <f t="shared" si="753"/>
        <v>-1</v>
      </c>
      <c r="AL3997" s="7">
        <f>SUM(AK$3:AK3997)</f>
        <v>-629</v>
      </c>
      <c r="AM3997" s="2">
        <v>11</v>
      </c>
      <c r="AN3997" s="7">
        <f t="shared" si="754"/>
        <v>10</v>
      </c>
      <c r="AO3997" s="7">
        <f>SUM(AN$3:AN3997)</f>
        <v>-66.5</v>
      </c>
      <c r="AP3997" s="2">
        <v>6.5</v>
      </c>
      <c r="AQ3997" s="7">
        <f t="shared" si="755"/>
        <v>-1</v>
      </c>
      <c r="AR3997" s="7">
        <f>SUM(AQ$3:AQ3997)</f>
        <v>-521.5</v>
      </c>
      <c r="AS3997">
        <v>5.9</v>
      </c>
      <c r="AT3997">
        <v>1.1299999999999999</v>
      </c>
      <c r="AU3997" s="5">
        <f t="shared" si="749"/>
        <v>6.42</v>
      </c>
      <c r="AV3997" s="4">
        <f>SUM(AU$3:AU3997)</f>
        <v>-2862.799999999992</v>
      </c>
    </row>
    <row r="3998" spans="1:48" x14ac:dyDescent="0.25">
      <c r="A3998">
        <f t="shared" si="745"/>
        <v>1</v>
      </c>
      <c r="B3998">
        <f t="shared" si="744"/>
        <v>2464</v>
      </c>
      <c r="C3998" s="1">
        <v>43691</v>
      </c>
      <c r="D3998" t="s">
        <v>4624</v>
      </c>
      <c r="E3998" t="s">
        <v>4625</v>
      </c>
      <c r="F3998" t="s">
        <v>243</v>
      </c>
      <c r="G3998" t="s">
        <v>347</v>
      </c>
      <c r="H3998">
        <v>2019</v>
      </c>
      <c r="I3998">
        <v>8</v>
      </c>
      <c r="J3998">
        <v>14</v>
      </c>
      <c r="K3998" t="s">
        <v>89</v>
      </c>
      <c r="L3998">
        <v>4</v>
      </c>
      <c r="M3998" s="3">
        <v>1</v>
      </c>
      <c r="N3998" s="3">
        <v>1</v>
      </c>
      <c r="O3998" s="13">
        <v>1.75</v>
      </c>
      <c r="P3998">
        <v>4</v>
      </c>
      <c r="Q3998">
        <v>5</v>
      </c>
      <c r="R3998" s="2">
        <v>1.75</v>
      </c>
      <c r="S3998" s="7">
        <f t="shared" si="750"/>
        <v>0.75</v>
      </c>
      <c r="T3998" s="7">
        <f>SUM($S$3:S3998)</f>
        <v>-142.51000000000019</v>
      </c>
      <c r="U3998" s="2">
        <v>2</v>
      </c>
      <c r="V3998" s="7">
        <f t="shared" si="751"/>
        <v>-1</v>
      </c>
      <c r="W3998" s="7">
        <f>SUM($V$3:V3998)</f>
        <v>-416.70999999999856</v>
      </c>
      <c r="X3998" s="8">
        <v>1.25</v>
      </c>
      <c r="Y3998" s="7">
        <f t="shared" si="746"/>
        <v>0.25</v>
      </c>
      <c r="Z3998" s="7">
        <f>SUM($Y$3:Y3998)</f>
        <v>-134.08999999999963</v>
      </c>
      <c r="AA3998" s="8">
        <v>4</v>
      </c>
      <c r="AB3998" s="7">
        <f t="shared" si="747"/>
        <v>-1</v>
      </c>
      <c r="AC3998" s="7">
        <f>SUM($AB$3:AB3998)</f>
        <v>-497.95000000000107</v>
      </c>
      <c r="AD3998" s="2">
        <v>1.9</v>
      </c>
      <c r="AE3998" s="7">
        <f t="shared" si="752"/>
        <v>-1</v>
      </c>
      <c r="AF3998" s="7">
        <f>SUM(AE$3:AE3998)</f>
        <v>-137.02999999999997</v>
      </c>
      <c r="AG3998" s="2">
        <v>1.9</v>
      </c>
      <c r="AH3998" s="7">
        <f t="shared" si="748"/>
        <v>0.89999999999999991</v>
      </c>
      <c r="AI3998" s="7">
        <f>SUM(AH$3:AH3998)</f>
        <v>-318.60999999999876</v>
      </c>
      <c r="AJ3998" s="2">
        <v>7.5</v>
      </c>
      <c r="AK3998" s="7">
        <f t="shared" si="753"/>
        <v>-1</v>
      </c>
      <c r="AL3998" s="7">
        <f>SUM(AK$3:AK3998)</f>
        <v>-630</v>
      </c>
      <c r="AM3998" s="2">
        <v>8</v>
      </c>
      <c r="AN3998" s="7">
        <f t="shared" si="754"/>
        <v>-1</v>
      </c>
      <c r="AO3998" s="7">
        <f>SUM(AN$3:AN3998)</f>
        <v>-67.5</v>
      </c>
      <c r="AP3998" s="2">
        <v>7</v>
      </c>
      <c r="AQ3998" s="7">
        <f t="shared" si="755"/>
        <v>6</v>
      </c>
      <c r="AR3998" s="7">
        <f>SUM(AQ$3:AQ3998)</f>
        <v>-515.5</v>
      </c>
      <c r="AS3998">
        <v>2.85</v>
      </c>
      <c r="AT3998">
        <v>1.4</v>
      </c>
      <c r="AU3998" s="5">
        <f t="shared" si="749"/>
        <v>2.9</v>
      </c>
      <c r="AV3998" s="4">
        <f>SUM(AU$3:AU3998)</f>
        <v>-2859.8999999999919</v>
      </c>
    </row>
    <row r="3999" spans="1:48" x14ac:dyDescent="0.25">
      <c r="A3999">
        <f t="shared" si="745"/>
        <v>1</v>
      </c>
      <c r="B3999">
        <f t="shared" si="744"/>
        <v>2463</v>
      </c>
      <c r="C3999" s="1">
        <v>43690</v>
      </c>
      <c r="D3999" t="s">
        <v>241</v>
      </c>
      <c r="E3999" t="s">
        <v>4626</v>
      </c>
      <c r="F3999" t="s">
        <v>719</v>
      </c>
      <c r="G3999" t="s">
        <v>4297</v>
      </c>
      <c r="H3999">
        <v>2019</v>
      </c>
      <c r="I3999">
        <v>8</v>
      </c>
      <c r="J3999">
        <v>13</v>
      </c>
      <c r="K3999" t="s">
        <v>188</v>
      </c>
      <c r="L3999">
        <v>3</v>
      </c>
      <c r="M3999" s="3">
        <v>3</v>
      </c>
      <c r="N3999" s="3">
        <v>2</v>
      </c>
      <c r="O3999" s="13">
        <v>1.2</v>
      </c>
      <c r="P3999">
        <v>6.5</v>
      </c>
      <c r="Q3999">
        <v>12</v>
      </c>
      <c r="R3999" s="2">
        <v>1.83</v>
      </c>
      <c r="S3999" s="7">
        <f t="shared" si="750"/>
        <v>0.83000000000000007</v>
      </c>
      <c r="T3999" s="7">
        <f>SUM($S$3:S3999)</f>
        <v>-141.68000000000018</v>
      </c>
      <c r="U3999" s="2">
        <v>1.83</v>
      </c>
      <c r="V3999" s="7">
        <f t="shared" si="751"/>
        <v>-1</v>
      </c>
      <c r="W3999" s="7">
        <f>SUM($V$3:V3999)</f>
        <v>-417.70999999999856</v>
      </c>
      <c r="X3999" s="8">
        <v>1.1200000000000001</v>
      </c>
      <c r="Y3999" s="7">
        <f t="shared" si="746"/>
        <v>0.12000000000000011</v>
      </c>
      <c r="Z3999" s="7">
        <f>SUM($Y$3:Y3999)</f>
        <v>-133.96999999999963</v>
      </c>
      <c r="AA3999" s="8">
        <v>5.5</v>
      </c>
      <c r="AB3999" s="7">
        <f t="shared" si="747"/>
        <v>-1</v>
      </c>
      <c r="AC3999" s="7">
        <f>SUM($AB$3:AB3999)</f>
        <v>-498.95000000000107</v>
      </c>
      <c r="AD3999" s="2">
        <v>1.36</v>
      </c>
      <c r="AE3999" s="7">
        <f t="shared" si="752"/>
        <v>0.3600000000000001</v>
      </c>
      <c r="AF3999" s="7">
        <f>SUM(AE$3:AE3999)</f>
        <v>-136.66999999999996</v>
      </c>
      <c r="AG3999" s="2">
        <v>3.1</v>
      </c>
      <c r="AH3999" s="7">
        <f t="shared" si="748"/>
        <v>-1</v>
      </c>
      <c r="AI3999" s="7">
        <f>SUM(AH$3:AH3999)</f>
        <v>-319.60999999999876</v>
      </c>
      <c r="AJ3999" s="2">
        <v>8.5</v>
      </c>
      <c r="AK3999" s="7">
        <f t="shared" si="753"/>
        <v>-1</v>
      </c>
      <c r="AL3999" s="7">
        <f>SUM(AK$3:AK3999)</f>
        <v>-631</v>
      </c>
      <c r="AM3999" s="2">
        <v>8</v>
      </c>
      <c r="AN3999" s="7">
        <f t="shared" si="754"/>
        <v>-1</v>
      </c>
      <c r="AO3999" s="7">
        <f>SUM(AN$3:AN3999)</f>
        <v>-68.5</v>
      </c>
      <c r="AP3999" s="2">
        <v>13</v>
      </c>
      <c r="AQ3999" s="7">
        <f t="shared" si="755"/>
        <v>-1</v>
      </c>
      <c r="AR3999" s="7">
        <f>SUM(AQ$3:AQ3999)</f>
        <v>-516.5</v>
      </c>
      <c r="AS3999">
        <v>1.65</v>
      </c>
      <c r="AT3999">
        <v>2.2000000000000002</v>
      </c>
      <c r="AU3999" s="5">
        <f t="shared" si="749"/>
        <v>-4.6899999999999995</v>
      </c>
      <c r="AV3999" s="4">
        <f>SUM(AU$3:AU3999)</f>
        <v>-2864.589999999992</v>
      </c>
    </row>
    <row r="4000" spans="1:48" x14ac:dyDescent="0.25">
      <c r="A4000">
        <f t="shared" si="745"/>
        <v>1</v>
      </c>
      <c r="B4000">
        <f t="shared" si="744"/>
        <v>2462</v>
      </c>
      <c r="C4000" s="1">
        <v>43690</v>
      </c>
      <c r="D4000" t="s">
        <v>241</v>
      </c>
      <c r="E4000" t="s">
        <v>3650</v>
      </c>
      <c r="F4000" t="s">
        <v>549</v>
      </c>
      <c r="G4000" t="s">
        <v>739</v>
      </c>
      <c r="H4000">
        <v>2019</v>
      </c>
      <c r="I4000">
        <v>8</v>
      </c>
      <c r="J4000">
        <v>13</v>
      </c>
      <c r="K4000" t="s">
        <v>188</v>
      </c>
      <c r="L4000">
        <v>3</v>
      </c>
      <c r="M4000" s="3">
        <v>3</v>
      </c>
      <c r="N4000" s="3">
        <v>4</v>
      </c>
      <c r="O4000" s="13">
        <v>1.65</v>
      </c>
      <c r="P4000">
        <v>3.9</v>
      </c>
      <c r="Q4000">
        <v>6.25</v>
      </c>
      <c r="R4000" s="2">
        <v>2.37</v>
      </c>
      <c r="S4000" s="7">
        <f t="shared" si="750"/>
        <v>1.37</v>
      </c>
      <c r="T4000" s="7">
        <f>SUM($S$3:S4000)</f>
        <v>-140.31000000000017</v>
      </c>
      <c r="U4000" s="2">
        <v>1.53</v>
      </c>
      <c r="V4000" s="7">
        <f t="shared" si="751"/>
        <v>-1</v>
      </c>
      <c r="W4000" s="7">
        <f>SUM($V$3:V4000)</f>
        <v>-418.70999999999856</v>
      </c>
      <c r="X4000" s="8">
        <v>1.44</v>
      </c>
      <c r="Y4000" s="7">
        <f t="shared" si="746"/>
        <v>0.43999999999999995</v>
      </c>
      <c r="Z4000" s="7">
        <f>SUM($Y$3:Y4000)</f>
        <v>-133.52999999999963</v>
      </c>
      <c r="AA4000" s="8">
        <v>2.62</v>
      </c>
      <c r="AB4000" s="7">
        <f t="shared" si="747"/>
        <v>-1</v>
      </c>
      <c r="AC4000" s="7">
        <f>SUM($AB$3:AB4000)</f>
        <v>-499.95000000000107</v>
      </c>
      <c r="AD4000" s="2">
        <v>2.35</v>
      </c>
      <c r="AE4000" s="7">
        <f t="shared" si="752"/>
        <v>1.35</v>
      </c>
      <c r="AF4000" s="7">
        <f>SUM(AE$3:AE4000)</f>
        <v>-135.31999999999996</v>
      </c>
      <c r="AG4000" s="2">
        <v>1.57</v>
      </c>
      <c r="AH4000" s="7">
        <f t="shared" si="748"/>
        <v>-1</v>
      </c>
      <c r="AI4000" s="7">
        <f>SUM(AH$3:AH4000)</f>
        <v>-320.60999999999876</v>
      </c>
      <c r="AJ4000" s="2">
        <v>5</v>
      </c>
      <c r="AK4000" s="7">
        <f t="shared" si="753"/>
        <v>-1</v>
      </c>
      <c r="AL4000" s="7">
        <f>SUM(AK$3:AK4000)</f>
        <v>-632</v>
      </c>
      <c r="AM4000" s="2">
        <v>9</v>
      </c>
      <c r="AN4000" s="7">
        <f t="shared" si="754"/>
        <v>-1</v>
      </c>
      <c r="AO4000" s="7">
        <f>SUM(AN$3:AN4000)</f>
        <v>-69.5</v>
      </c>
      <c r="AP4000" s="2">
        <v>7.5</v>
      </c>
      <c r="AQ4000" s="7">
        <f t="shared" si="755"/>
        <v>-1</v>
      </c>
      <c r="AR4000" s="7">
        <f>SUM(AQ$3:AQ4000)</f>
        <v>-517.5</v>
      </c>
      <c r="AS4000">
        <v>2.85</v>
      </c>
      <c r="AT4000">
        <v>1.4</v>
      </c>
      <c r="AU4000" s="5">
        <f t="shared" si="749"/>
        <v>-2.84</v>
      </c>
      <c r="AV4000" s="4">
        <f>SUM(AU$3:AU4000)</f>
        <v>-2867.4299999999921</v>
      </c>
    </row>
    <row r="4001" spans="1:48" x14ac:dyDescent="0.25">
      <c r="A4001">
        <f t="shared" si="745"/>
        <v>1</v>
      </c>
      <c r="B4001">
        <f t="shared" si="744"/>
        <v>2461</v>
      </c>
      <c r="C4001" s="1">
        <v>43690</v>
      </c>
      <c r="D4001" t="s">
        <v>241</v>
      </c>
      <c r="E4001" t="s">
        <v>4627</v>
      </c>
      <c r="F4001" t="s">
        <v>2240</v>
      </c>
      <c r="G4001" t="s">
        <v>736</v>
      </c>
      <c r="H4001">
        <v>2019</v>
      </c>
      <c r="I4001">
        <v>8</v>
      </c>
      <c r="J4001">
        <v>13</v>
      </c>
      <c r="K4001" t="s">
        <v>188</v>
      </c>
      <c r="L4001">
        <v>3</v>
      </c>
      <c r="M4001" s="3">
        <v>3</v>
      </c>
      <c r="N4001" s="3">
        <v>3</v>
      </c>
      <c r="O4001" s="13">
        <v>2.37</v>
      </c>
      <c r="P4001">
        <v>3.4</v>
      </c>
      <c r="Q4001">
        <v>2.87</v>
      </c>
      <c r="R4001" s="2">
        <v>1.72</v>
      </c>
      <c r="S4001" s="7">
        <f t="shared" si="750"/>
        <v>0.72</v>
      </c>
      <c r="T4001" s="7">
        <f>SUM($S$3:S4001)</f>
        <v>-139.59000000000017</v>
      </c>
      <c r="U4001" s="2">
        <v>2</v>
      </c>
      <c r="V4001" s="7">
        <f t="shared" si="751"/>
        <v>-1</v>
      </c>
      <c r="W4001" s="7">
        <f>SUM($V$3:V4001)</f>
        <v>-419.70999999999856</v>
      </c>
      <c r="X4001" s="8">
        <v>1.3</v>
      </c>
      <c r="Y4001" s="7">
        <f t="shared" si="746"/>
        <v>0.30000000000000004</v>
      </c>
      <c r="Z4001" s="7">
        <f>SUM($Y$3:Y4001)</f>
        <v>-133.22999999999962</v>
      </c>
      <c r="AA4001" s="8">
        <v>3.4</v>
      </c>
      <c r="AB4001" s="7">
        <f t="shared" si="747"/>
        <v>-1</v>
      </c>
      <c r="AC4001" s="7">
        <f>SUM($AB$3:AB4001)</f>
        <v>-500.95000000000107</v>
      </c>
      <c r="AD4001" s="2">
        <v>1.95</v>
      </c>
      <c r="AE4001" s="7">
        <f t="shared" si="752"/>
        <v>0.95</v>
      </c>
      <c r="AF4001" s="7">
        <f>SUM(AE$3:AE4001)</f>
        <v>-134.36999999999998</v>
      </c>
      <c r="AG4001" s="2">
        <v>1.85</v>
      </c>
      <c r="AH4001" s="7">
        <f t="shared" si="748"/>
        <v>-1</v>
      </c>
      <c r="AI4001" s="7">
        <f>SUM(AH$3:AH4001)</f>
        <v>-321.60999999999876</v>
      </c>
      <c r="AJ4001" s="2">
        <v>8.5</v>
      </c>
      <c r="AK4001" s="7">
        <f t="shared" si="753"/>
        <v>-1</v>
      </c>
      <c r="AL4001" s="7">
        <f>SUM(AK$3:AK4001)</f>
        <v>-633</v>
      </c>
      <c r="AM4001" s="2">
        <v>10</v>
      </c>
      <c r="AN4001" s="7">
        <f t="shared" si="754"/>
        <v>-1</v>
      </c>
      <c r="AO4001" s="7">
        <f>SUM(AN$3:AN4001)</f>
        <v>-70.5</v>
      </c>
      <c r="AP4001" s="2">
        <v>6.5</v>
      </c>
      <c r="AQ4001" s="7">
        <f t="shared" si="755"/>
        <v>-1</v>
      </c>
      <c r="AR4001" s="7">
        <f>SUM(AQ$3:AQ4001)</f>
        <v>-518.5</v>
      </c>
      <c r="AS4001">
        <v>4.6500000000000004</v>
      </c>
      <c r="AT4001">
        <v>1.18</v>
      </c>
      <c r="AU4001" s="5">
        <f t="shared" si="749"/>
        <v>-4.03</v>
      </c>
      <c r="AV4001" s="4">
        <f>SUM(AU$3:AU4001)</f>
        <v>-2871.4599999999923</v>
      </c>
    </row>
    <row r="4002" spans="1:48" x14ac:dyDescent="0.25">
      <c r="A4002">
        <f t="shared" si="745"/>
        <v>1</v>
      </c>
      <c r="B4002">
        <f t="shared" si="744"/>
        <v>2460</v>
      </c>
      <c r="C4002" s="1">
        <v>43690</v>
      </c>
      <c r="D4002" t="s">
        <v>241</v>
      </c>
      <c r="E4002" t="s">
        <v>4628</v>
      </c>
      <c r="F4002" t="s">
        <v>4302</v>
      </c>
      <c r="G4002" t="s">
        <v>2279</v>
      </c>
      <c r="H4002">
        <v>2019</v>
      </c>
      <c r="I4002">
        <v>8</v>
      </c>
      <c r="J4002">
        <v>13</v>
      </c>
      <c r="K4002" t="s">
        <v>188</v>
      </c>
      <c r="L4002">
        <v>3</v>
      </c>
      <c r="M4002" s="3">
        <v>1</v>
      </c>
      <c r="N4002" s="3">
        <v>1</v>
      </c>
      <c r="O4002" s="13">
        <v>2.25</v>
      </c>
      <c r="P4002">
        <v>3.4</v>
      </c>
      <c r="Q4002">
        <v>3.1</v>
      </c>
      <c r="R4002" s="2">
        <v>2</v>
      </c>
      <c r="S4002" s="7">
        <f t="shared" si="750"/>
        <v>1</v>
      </c>
      <c r="T4002" s="7">
        <f>SUM($S$3:S4002)</f>
        <v>-138.59000000000017</v>
      </c>
      <c r="U4002" s="2">
        <v>1.72</v>
      </c>
      <c r="V4002" s="7">
        <f t="shared" si="751"/>
        <v>-1</v>
      </c>
      <c r="W4002" s="7">
        <f>SUM($V$3:V4002)</f>
        <v>-420.70999999999856</v>
      </c>
      <c r="X4002" s="8">
        <v>1.4</v>
      </c>
      <c r="Y4002" s="7">
        <f t="shared" si="746"/>
        <v>0.39999999999999991</v>
      </c>
      <c r="Z4002" s="7">
        <f>SUM($Y$3:Y4002)</f>
        <v>-132.82999999999961</v>
      </c>
      <c r="AA4002" s="8">
        <v>2.75</v>
      </c>
      <c r="AB4002" s="7">
        <f t="shared" si="747"/>
        <v>-1</v>
      </c>
      <c r="AC4002" s="7">
        <f>SUM($AB$3:AB4002)</f>
        <v>-501.95000000000107</v>
      </c>
      <c r="AD4002" s="2">
        <v>2.25</v>
      </c>
      <c r="AE4002" s="7">
        <f t="shared" si="752"/>
        <v>-1</v>
      </c>
      <c r="AF4002" s="7">
        <f>SUM(AE$3:AE4002)</f>
        <v>-135.36999999999998</v>
      </c>
      <c r="AG4002" s="2">
        <v>1.61</v>
      </c>
      <c r="AH4002" s="7">
        <f t="shared" si="748"/>
        <v>0.6100000000000001</v>
      </c>
      <c r="AI4002" s="7">
        <f>SUM(AH$3:AH4002)</f>
        <v>-320.99999999999875</v>
      </c>
      <c r="AJ4002" s="2">
        <v>6.5</v>
      </c>
      <c r="AK4002" s="7">
        <f t="shared" si="753"/>
        <v>-1</v>
      </c>
      <c r="AL4002" s="7">
        <f>SUM(AK$3:AK4002)</f>
        <v>-634</v>
      </c>
      <c r="AM4002" s="2">
        <v>9.5</v>
      </c>
      <c r="AN4002" s="7">
        <f t="shared" si="754"/>
        <v>-1</v>
      </c>
      <c r="AO4002" s="7">
        <f>SUM(AN$3:AN4002)</f>
        <v>-71.5</v>
      </c>
      <c r="AP4002" s="2">
        <v>6.5</v>
      </c>
      <c r="AQ4002" s="7">
        <f t="shared" si="755"/>
        <v>5.5</v>
      </c>
      <c r="AR4002" s="7">
        <f>SUM(AQ$3:AQ4002)</f>
        <v>-513</v>
      </c>
      <c r="AS4002">
        <v>4.5</v>
      </c>
      <c r="AT4002">
        <v>1.19</v>
      </c>
      <c r="AU4002" s="5">
        <f t="shared" si="749"/>
        <v>2.5099999999999998</v>
      </c>
      <c r="AV4002" s="4">
        <f>SUM(AU$3:AU4002)</f>
        <v>-2868.9499999999921</v>
      </c>
    </row>
    <row r="4003" spans="1:48" x14ac:dyDescent="0.25">
      <c r="A4003">
        <f t="shared" si="745"/>
        <v>1</v>
      </c>
      <c r="B4003">
        <f t="shared" si="744"/>
        <v>2459</v>
      </c>
      <c r="C4003" s="1">
        <v>43690</v>
      </c>
      <c r="D4003" t="s">
        <v>241</v>
      </c>
      <c r="E4003" t="s">
        <v>4629</v>
      </c>
      <c r="F4003" t="s">
        <v>4630</v>
      </c>
      <c r="G4003" t="s">
        <v>201</v>
      </c>
      <c r="H4003">
        <v>2019</v>
      </c>
      <c r="I4003">
        <v>8</v>
      </c>
      <c r="J4003">
        <v>13</v>
      </c>
      <c r="K4003" t="s">
        <v>188</v>
      </c>
      <c r="L4003">
        <v>3</v>
      </c>
      <c r="M4003" s="3">
        <v>2</v>
      </c>
      <c r="N4003" s="3">
        <v>3</v>
      </c>
      <c r="O4003" s="13">
        <v>1.57</v>
      </c>
      <c r="P4003">
        <v>4</v>
      </c>
      <c r="Q4003">
        <v>5.75</v>
      </c>
      <c r="R4003" s="2">
        <v>1.8</v>
      </c>
      <c r="S4003" s="7">
        <f t="shared" si="750"/>
        <v>0.8</v>
      </c>
      <c r="T4003" s="7">
        <f>SUM($S$3:S4003)</f>
        <v>-137.79000000000016</v>
      </c>
      <c r="U4003" s="2">
        <v>1.9</v>
      </c>
      <c r="V4003" s="7">
        <f t="shared" si="751"/>
        <v>-1</v>
      </c>
      <c r="W4003" s="7">
        <f>SUM($V$3:V4003)</f>
        <v>-421.70999999999856</v>
      </c>
      <c r="X4003" s="8">
        <v>1.22</v>
      </c>
      <c r="Y4003" s="7">
        <f t="shared" si="746"/>
        <v>0.21999999999999997</v>
      </c>
      <c r="Z4003" s="7">
        <f>SUM($Y$3:Y4003)</f>
        <v>-132.60999999999962</v>
      </c>
      <c r="AA4003" s="8">
        <v>4</v>
      </c>
      <c r="AB4003" s="7">
        <f t="shared" si="747"/>
        <v>-1</v>
      </c>
      <c r="AC4003" s="7">
        <f>SUM($AB$3:AB4003)</f>
        <v>-502.95000000000107</v>
      </c>
      <c r="AD4003" s="2">
        <v>1.8</v>
      </c>
      <c r="AE4003" s="7">
        <f t="shared" si="752"/>
        <v>0.8</v>
      </c>
      <c r="AF4003" s="7">
        <f>SUM(AE$3:AE4003)</f>
        <v>-134.56999999999996</v>
      </c>
      <c r="AG4003" s="2">
        <v>2</v>
      </c>
      <c r="AH4003" s="7">
        <f t="shared" si="748"/>
        <v>-1</v>
      </c>
      <c r="AI4003" s="7">
        <f>SUM(AH$3:AH4003)</f>
        <v>-321.99999999999875</v>
      </c>
      <c r="AJ4003" s="2">
        <v>7.5</v>
      </c>
      <c r="AK4003" s="7">
        <f t="shared" si="753"/>
        <v>-1</v>
      </c>
      <c r="AL4003" s="7">
        <f>SUM(AK$3:AK4003)</f>
        <v>-635</v>
      </c>
      <c r="AM4003" s="2">
        <v>8.5</v>
      </c>
      <c r="AN4003" s="7">
        <f t="shared" si="754"/>
        <v>-1</v>
      </c>
      <c r="AO4003" s="7">
        <f>SUM(AN$3:AN4003)</f>
        <v>-72.5</v>
      </c>
      <c r="AP4003" s="2">
        <v>7.5</v>
      </c>
      <c r="AQ4003" s="7">
        <f t="shared" si="755"/>
        <v>-1</v>
      </c>
      <c r="AR4003" s="7">
        <f>SUM(AQ$3:AQ4003)</f>
        <v>-514</v>
      </c>
      <c r="AS4003">
        <v>2.5</v>
      </c>
      <c r="AT4003">
        <v>1.5</v>
      </c>
      <c r="AU4003" s="5">
        <f t="shared" si="749"/>
        <v>-4.18</v>
      </c>
      <c r="AV4003" s="4">
        <f>SUM(AU$3:AU4003)</f>
        <v>-2873.1299999999919</v>
      </c>
    </row>
    <row r="4004" spans="1:48" x14ac:dyDescent="0.25">
      <c r="A4004">
        <f t="shared" si="745"/>
        <v>1</v>
      </c>
      <c r="B4004">
        <f t="shared" si="744"/>
        <v>2458</v>
      </c>
      <c r="C4004" s="1">
        <v>43690</v>
      </c>
      <c r="D4004" t="s">
        <v>241</v>
      </c>
      <c r="E4004" t="s">
        <v>4631</v>
      </c>
      <c r="F4004" t="s">
        <v>2249</v>
      </c>
      <c r="G4004" t="s">
        <v>2277</v>
      </c>
      <c r="H4004">
        <v>2019</v>
      </c>
      <c r="I4004">
        <v>8</v>
      </c>
      <c r="J4004">
        <v>13</v>
      </c>
      <c r="K4004" t="s">
        <v>188</v>
      </c>
      <c r="L4004">
        <v>3</v>
      </c>
      <c r="M4004" s="3">
        <v>0</v>
      </c>
      <c r="N4004" s="3">
        <v>4</v>
      </c>
      <c r="O4004" s="13">
        <v>3.8</v>
      </c>
      <c r="P4004">
        <v>3.6</v>
      </c>
      <c r="Q4004">
        <v>1.9</v>
      </c>
      <c r="R4004" s="2">
        <v>1.8</v>
      </c>
      <c r="S4004" s="7">
        <f t="shared" si="750"/>
        <v>-1</v>
      </c>
      <c r="T4004" s="7">
        <f>SUM($S$3:S4004)</f>
        <v>-138.79000000000016</v>
      </c>
      <c r="U4004" s="2">
        <v>1.9</v>
      </c>
      <c r="V4004" s="7">
        <f t="shared" si="751"/>
        <v>0.89999999999999991</v>
      </c>
      <c r="W4004" s="7">
        <f>SUM($V$3:V4004)</f>
        <v>-420.80999999999858</v>
      </c>
      <c r="X4004" s="8">
        <v>1.28</v>
      </c>
      <c r="Y4004" s="7">
        <f t="shared" si="746"/>
        <v>0.28000000000000003</v>
      </c>
      <c r="Z4004" s="7">
        <f>SUM($Y$3:Y4004)</f>
        <v>-132.32999999999961</v>
      </c>
      <c r="AA4004" s="8">
        <v>3.5</v>
      </c>
      <c r="AB4004" s="7">
        <f t="shared" si="747"/>
        <v>-1</v>
      </c>
      <c r="AC4004" s="7">
        <f>SUM($AB$3:AB4004)</f>
        <v>-503.95000000000107</v>
      </c>
      <c r="AD4004" s="2">
        <v>1.95</v>
      </c>
      <c r="AE4004" s="7">
        <f t="shared" si="752"/>
        <v>0.95</v>
      </c>
      <c r="AF4004" s="7">
        <f>SUM(AE$3:AE4004)</f>
        <v>-133.61999999999998</v>
      </c>
      <c r="AG4004" s="2">
        <v>1.85</v>
      </c>
      <c r="AH4004" s="7">
        <f t="shared" si="748"/>
        <v>-1</v>
      </c>
      <c r="AI4004" s="7">
        <f>SUM(AH$3:AH4004)</f>
        <v>-322.99999999999875</v>
      </c>
      <c r="AJ4004" s="2">
        <v>11</v>
      </c>
      <c r="AK4004" s="7">
        <f t="shared" si="753"/>
        <v>-1</v>
      </c>
      <c r="AL4004" s="7">
        <f>SUM(AK$3:AK4004)</f>
        <v>-636</v>
      </c>
      <c r="AM4004" s="2">
        <v>13</v>
      </c>
      <c r="AN4004" s="7">
        <f t="shared" si="754"/>
        <v>-1</v>
      </c>
      <c r="AO4004" s="7">
        <f>SUM(AN$3:AN4004)</f>
        <v>-73.5</v>
      </c>
      <c r="AP4004" s="2">
        <v>7</v>
      </c>
      <c r="AQ4004" s="7">
        <f t="shared" si="755"/>
        <v>-1</v>
      </c>
      <c r="AR4004" s="7">
        <f>SUM(AQ$3:AQ4004)</f>
        <v>-515</v>
      </c>
      <c r="AS4004">
        <v>7</v>
      </c>
      <c r="AT4004">
        <v>1.1000000000000001</v>
      </c>
      <c r="AU4004" s="5">
        <f t="shared" si="749"/>
        <v>-3.87</v>
      </c>
      <c r="AV4004" s="4">
        <f>SUM(AU$3:AU4004)</f>
        <v>-2876.9999999999918</v>
      </c>
    </row>
    <row r="4005" spans="1:48" x14ac:dyDescent="0.25">
      <c r="A4005">
        <f t="shared" si="745"/>
        <v>1</v>
      </c>
      <c r="B4005">
        <f t="shared" si="744"/>
        <v>2457</v>
      </c>
      <c r="C4005" s="1">
        <v>43690</v>
      </c>
      <c r="D4005" t="s">
        <v>241</v>
      </c>
      <c r="E4005" t="s">
        <v>4632</v>
      </c>
      <c r="F4005" t="s">
        <v>4319</v>
      </c>
      <c r="G4005" t="s">
        <v>231</v>
      </c>
      <c r="H4005">
        <v>2019</v>
      </c>
      <c r="I4005">
        <v>8</v>
      </c>
      <c r="J4005">
        <v>13</v>
      </c>
      <c r="K4005" t="s">
        <v>188</v>
      </c>
      <c r="L4005">
        <v>3</v>
      </c>
      <c r="M4005" s="3">
        <v>3</v>
      </c>
      <c r="N4005" s="3">
        <v>1</v>
      </c>
      <c r="O4005" s="13">
        <v>2.25</v>
      </c>
      <c r="P4005">
        <v>3.6</v>
      </c>
      <c r="Q4005">
        <v>2.9</v>
      </c>
      <c r="R4005" s="2">
        <v>1.72</v>
      </c>
      <c r="S4005" s="7">
        <f t="shared" si="750"/>
        <v>0.72</v>
      </c>
      <c r="T4005" s="7">
        <f>SUM($S$3:S4005)</f>
        <v>-138.07000000000016</v>
      </c>
      <c r="U4005" s="2">
        <v>2</v>
      </c>
      <c r="V4005" s="7">
        <f t="shared" si="751"/>
        <v>-1</v>
      </c>
      <c r="W4005" s="7">
        <f>SUM($V$3:V4005)</f>
        <v>-421.80999999999858</v>
      </c>
      <c r="X4005" s="8">
        <v>1.25</v>
      </c>
      <c r="Y4005" s="7">
        <f t="shared" si="746"/>
        <v>0.25</v>
      </c>
      <c r="Z4005" s="7">
        <f>SUM($Y$3:Y4005)</f>
        <v>-132.07999999999961</v>
      </c>
      <c r="AA4005" s="8">
        <v>3.75</v>
      </c>
      <c r="AB4005" s="7">
        <f t="shared" si="747"/>
        <v>-1</v>
      </c>
      <c r="AC4005" s="7">
        <f>SUM($AB$3:AB4005)</f>
        <v>-504.95000000000107</v>
      </c>
      <c r="AD4005" s="2">
        <v>1.9</v>
      </c>
      <c r="AE4005" s="7">
        <f t="shared" si="752"/>
        <v>0.89999999999999991</v>
      </c>
      <c r="AF4005" s="7">
        <f>SUM(AE$3:AE4005)</f>
        <v>-132.71999999999997</v>
      </c>
      <c r="AG4005" s="2">
        <v>1.9</v>
      </c>
      <c r="AH4005" s="7">
        <f t="shared" si="748"/>
        <v>-1</v>
      </c>
      <c r="AI4005" s="7">
        <f>SUM(AH$3:AH4005)</f>
        <v>-323.99999999999875</v>
      </c>
      <c r="AJ4005" s="2">
        <v>8.5</v>
      </c>
      <c r="AK4005" s="7">
        <f t="shared" si="753"/>
        <v>-1</v>
      </c>
      <c r="AL4005" s="7">
        <f>SUM(AK$3:AK4005)</f>
        <v>-637</v>
      </c>
      <c r="AM4005" s="2">
        <v>9</v>
      </c>
      <c r="AN4005" s="7">
        <f t="shared" si="754"/>
        <v>-1</v>
      </c>
      <c r="AO4005" s="7">
        <f>SUM(AN$3:AN4005)</f>
        <v>-74.5</v>
      </c>
      <c r="AP4005" s="2">
        <v>7</v>
      </c>
      <c r="AQ4005" s="7">
        <f t="shared" si="755"/>
        <v>-1</v>
      </c>
      <c r="AR4005" s="7">
        <f>SUM(AQ$3:AQ4005)</f>
        <v>-516</v>
      </c>
      <c r="AS4005">
        <v>4</v>
      </c>
      <c r="AT4005">
        <v>1.23</v>
      </c>
      <c r="AU4005" s="5">
        <f t="shared" si="749"/>
        <v>-4.13</v>
      </c>
      <c r="AV4005" s="4">
        <f>SUM(AU$3:AU4005)</f>
        <v>-2881.1299999999919</v>
      </c>
    </row>
    <row r="4006" spans="1:48" x14ac:dyDescent="0.25">
      <c r="A4006">
        <f t="shared" si="745"/>
        <v>1</v>
      </c>
      <c r="B4006">
        <f t="shared" si="744"/>
        <v>2456</v>
      </c>
      <c r="C4006" s="1">
        <v>43690</v>
      </c>
      <c r="D4006" t="s">
        <v>241</v>
      </c>
      <c r="E4006" t="s">
        <v>4633</v>
      </c>
      <c r="F4006" t="s">
        <v>4325</v>
      </c>
      <c r="G4006" t="s">
        <v>210</v>
      </c>
      <c r="H4006">
        <v>2019</v>
      </c>
      <c r="I4006">
        <v>8</v>
      </c>
      <c r="J4006">
        <v>13</v>
      </c>
      <c r="K4006" t="s">
        <v>188</v>
      </c>
      <c r="L4006">
        <v>3</v>
      </c>
      <c r="M4006" s="3">
        <v>2</v>
      </c>
      <c r="N4006" s="3">
        <v>0</v>
      </c>
      <c r="O4006" s="13">
        <v>1.72</v>
      </c>
      <c r="P4006">
        <v>4</v>
      </c>
      <c r="Q4006">
        <v>4.2</v>
      </c>
      <c r="R4006" s="2">
        <v>1.8</v>
      </c>
      <c r="S4006" s="7">
        <f t="shared" si="750"/>
        <v>-1</v>
      </c>
      <c r="T4006" s="7">
        <f>SUM($S$3:S4006)</f>
        <v>-139.07000000000016</v>
      </c>
      <c r="U4006" s="2">
        <v>1.9</v>
      </c>
      <c r="V4006" s="7">
        <f t="shared" si="751"/>
        <v>0.89999999999999991</v>
      </c>
      <c r="W4006" s="7">
        <f>SUM($V$3:V4006)</f>
        <v>-420.9099999999986</v>
      </c>
      <c r="X4006" s="8">
        <v>1.25</v>
      </c>
      <c r="Y4006" s="7">
        <f t="shared" si="746"/>
        <v>0.25</v>
      </c>
      <c r="Z4006" s="7">
        <f>SUM($Y$3:Y4006)</f>
        <v>-131.82999999999961</v>
      </c>
      <c r="AA4006" s="8">
        <v>3.75</v>
      </c>
      <c r="AB4006" s="7">
        <f t="shared" si="747"/>
        <v>-1</v>
      </c>
      <c r="AC4006" s="7">
        <f>SUM($AB$3:AB4006)</f>
        <v>-505.95000000000107</v>
      </c>
      <c r="AD4006" s="2">
        <v>1.8</v>
      </c>
      <c r="AE4006" s="7">
        <f t="shared" si="752"/>
        <v>-1</v>
      </c>
      <c r="AF4006" s="7">
        <f>SUM(AE$3:AE4006)</f>
        <v>-133.71999999999997</v>
      </c>
      <c r="AG4006" s="2">
        <v>2</v>
      </c>
      <c r="AH4006" s="7">
        <f t="shared" si="748"/>
        <v>1</v>
      </c>
      <c r="AI4006" s="7">
        <f>SUM(AH$3:AH4006)</f>
        <v>-322.99999999999875</v>
      </c>
      <c r="AJ4006" s="2">
        <v>7.5</v>
      </c>
      <c r="AK4006" s="7">
        <f t="shared" si="753"/>
        <v>-1</v>
      </c>
      <c r="AL4006" s="7">
        <f>SUM(AK$3:AK4006)</f>
        <v>-638</v>
      </c>
      <c r="AM4006" s="2">
        <v>8.5</v>
      </c>
      <c r="AN4006" s="7">
        <f t="shared" si="754"/>
        <v>-1</v>
      </c>
      <c r="AO4006" s="7">
        <f>SUM(AN$3:AN4006)</f>
        <v>-75.5</v>
      </c>
      <c r="AP4006" s="2">
        <v>7.5</v>
      </c>
      <c r="AQ4006" s="7">
        <f t="shared" si="755"/>
        <v>-1</v>
      </c>
      <c r="AR4006" s="7">
        <f>SUM(AQ$3:AQ4006)</f>
        <v>-517</v>
      </c>
      <c r="AS4006">
        <v>3</v>
      </c>
      <c r="AT4006">
        <v>1.37</v>
      </c>
      <c r="AU4006" s="5">
        <f t="shared" si="749"/>
        <v>-3.85</v>
      </c>
      <c r="AV4006" s="4">
        <f>SUM(AU$3:AU4006)</f>
        <v>-2884.9799999999918</v>
      </c>
    </row>
    <row r="4007" spans="1:48" x14ac:dyDescent="0.25">
      <c r="A4007">
        <f t="shared" si="745"/>
        <v>1</v>
      </c>
      <c r="B4007">
        <f t="shared" si="744"/>
        <v>2455</v>
      </c>
      <c r="C4007" s="1">
        <v>43690</v>
      </c>
      <c r="D4007" t="s">
        <v>241</v>
      </c>
      <c r="E4007" t="s">
        <v>4634</v>
      </c>
      <c r="F4007" t="s">
        <v>2261</v>
      </c>
      <c r="G4007" t="s">
        <v>4317</v>
      </c>
      <c r="H4007">
        <v>2019</v>
      </c>
      <c r="I4007">
        <v>8</v>
      </c>
      <c r="J4007">
        <v>13</v>
      </c>
      <c r="K4007" t="s">
        <v>188</v>
      </c>
      <c r="L4007">
        <v>3</v>
      </c>
      <c r="M4007" s="3">
        <v>0</v>
      </c>
      <c r="N4007" s="3">
        <v>2</v>
      </c>
      <c r="O4007" s="13">
        <v>2</v>
      </c>
      <c r="P4007">
        <v>3.3</v>
      </c>
      <c r="Q4007">
        <v>3.75</v>
      </c>
      <c r="R4007" s="2">
        <v>1.9</v>
      </c>
      <c r="S4007" s="7">
        <f t="shared" si="750"/>
        <v>-1</v>
      </c>
      <c r="T4007" s="7">
        <f>SUM($S$3:S4007)</f>
        <v>-140.07000000000016</v>
      </c>
      <c r="U4007" s="2">
        <v>1.8</v>
      </c>
      <c r="V4007" s="7">
        <f t="shared" si="751"/>
        <v>0.8</v>
      </c>
      <c r="W4007" s="7">
        <f>SUM($V$3:V4007)</f>
        <v>-420.10999999999859</v>
      </c>
      <c r="X4007" s="8">
        <v>1.36</v>
      </c>
      <c r="Y4007" s="7">
        <f t="shared" si="746"/>
        <v>0.3600000000000001</v>
      </c>
      <c r="Z4007" s="7">
        <f>SUM($Y$3:Y4007)</f>
        <v>-131.4699999999996</v>
      </c>
      <c r="AA4007" s="8">
        <v>3</v>
      </c>
      <c r="AB4007" s="7">
        <f t="shared" si="747"/>
        <v>-1</v>
      </c>
      <c r="AC4007" s="7">
        <f>SUM($AB$3:AB4007)</f>
        <v>-506.95000000000107</v>
      </c>
      <c r="AD4007" s="2">
        <v>2.1</v>
      </c>
      <c r="AE4007" s="7">
        <f t="shared" si="752"/>
        <v>-1</v>
      </c>
      <c r="AF4007" s="7">
        <f>SUM(AE$3:AE4007)</f>
        <v>-134.71999999999997</v>
      </c>
      <c r="AG4007" s="2">
        <v>1.7</v>
      </c>
      <c r="AH4007" s="7">
        <f t="shared" si="748"/>
        <v>0.7</v>
      </c>
      <c r="AI4007" s="7">
        <f>SUM(AH$3:AH4007)</f>
        <v>-322.29999999999876</v>
      </c>
      <c r="AJ4007" s="2">
        <v>6.5</v>
      </c>
      <c r="AK4007" s="7">
        <f t="shared" si="753"/>
        <v>-1</v>
      </c>
      <c r="AL4007" s="7">
        <f>SUM(AK$3:AK4007)</f>
        <v>-639</v>
      </c>
      <c r="AM4007" s="2">
        <v>9</v>
      </c>
      <c r="AN4007" s="7">
        <f t="shared" si="754"/>
        <v>-1</v>
      </c>
      <c r="AO4007" s="7">
        <f>SUM(AN$3:AN4007)</f>
        <v>-76.5</v>
      </c>
      <c r="AP4007" s="2">
        <v>6.5</v>
      </c>
      <c r="AQ4007" s="7">
        <f t="shared" si="755"/>
        <v>-1</v>
      </c>
      <c r="AR4007" s="7">
        <f>SUM(AQ$3:AQ4007)</f>
        <v>-518</v>
      </c>
      <c r="AS4007">
        <v>3.55</v>
      </c>
      <c r="AT4007">
        <v>1.27</v>
      </c>
      <c r="AU4007" s="5">
        <f t="shared" si="749"/>
        <v>-4.1399999999999997</v>
      </c>
      <c r="AV4007" s="4">
        <f>SUM(AU$3:AU4007)</f>
        <v>-2889.1199999999917</v>
      </c>
    </row>
    <row r="4008" spans="1:48" x14ac:dyDescent="0.25">
      <c r="A4008">
        <f t="shared" si="745"/>
        <v>1</v>
      </c>
      <c r="B4008">
        <f t="shared" si="744"/>
        <v>2454</v>
      </c>
      <c r="C4008" s="1">
        <v>43690</v>
      </c>
      <c r="D4008" t="s">
        <v>241</v>
      </c>
      <c r="E4008" t="s">
        <v>4635</v>
      </c>
      <c r="F4008" t="s">
        <v>2259</v>
      </c>
      <c r="G4008" t="s">
        <v>4294</v>
      </c>
      <c r="H4008">
        <v>2019</v>
      </c>
      <c r="I4008">
        <v>8</v>
      </c>
      <c r="J4008">
        <v>13</v>
      </c>
      <c r="K4008" t="s">
        <v>188</v>
      </c>
      <c r="L4008">
        <v>3</v>
      </c>
      <c r="M4008" s="3">
        <v>3</v>
      </c>
      <c r="N4008" s="3">
        <v>1</v>
      </c>
      <c r="O4008" s="13">
        <v>1.65</v>
      </c>
      <c r="P4008">
        <v>4</v>
      </c>
      <c r="Q4008">
        <v>4.75</v>
      </c>
      <c r="R4008" s="2">
        <v>1.66</v>
      </c>
      <c r="S4008" s="7">
        <f t="shared" si="750"/>
        <v>0.65999999999999992</v>
      </c>
      <c r="T4008" s="7">
        <f>SUM($S$3:S4008)</f>
        <v>-139.41000000000017</v>
      </c>
      <c r="U4008" s="2">
        <v>2.1</v>
      </c>
      <c r="V4008" s="7">
        <f t="shared" si="751"/>
        <v>-1</v>
      </c>
      <c r="W4008" s="7">
        <f>SUM($V$3:V4008)</f>
        <v>-421.10999999999859</v>
      </c>
      <c r="X4008" s="8">
        <v>1.2</v>
      </c>
      <c r="Y4008" s="7">
        <f t="shared" si="746"/>
        <v>0.19999999999999996</v>
      </c>
      <c r="Z4008" s="7">
        <f>SUM($Y$3:Y4008)</f>
        <v>-131.26999999999961</v>
      </c>
      <c r="AA4008" s="8">
        <v>4.33</v>
      </c>
      <c r="AB4008" s="7">
        <f t="shared" si="747"/>
        <v>-1</v>
      </c>
      <c r="AC4008" s="7">
        <f>SUM($AB$3:AB4008)</f>
        <v>-507.95000000000107</v>
      </c>
      <c r="AD4008" s="2">
        <v>1.66</v>
      </c>
      <c r="AE4008" s="7">
        <f t="shared" si="752"/>
        <v>0.65999999999999992</v>
      </c>
      <c r="AF4008" s="7">
        <f>SUM(AE$3:AE4008)</f>
        <v>-134.05999999999997</v>
      </c>
      <c r="AG4008" s="2">
        <v>2.15</v>
      </c>
      <c r="AH4008" s="7">
        <f t="shared" si="748"/>
        <v>-1</v>
      </c>
      <c r="AI4008" s="7">
        <f>SUM(AH$3:AH4008)</f>
        <v>-323.29999999999876</v>
      </c>
      <c r="AJ4008" s="2">
        <v>8.5</v>
      </c>
      <c r="AK4008" s="7">
        <f t="shared" si="753"/>
        <v>-1</v>
      </c>
      <c r="AL4008" s="7">
        <f>SUM(AK$3:AK4008)</f>
        <v>-640</v>
      </c>
      <c r="AM4008" s="2">
        <v>8.5</v>
      </c>
      <c r="AN4008" s="7">
        <f t="shared" si="754"/>
        <v>-1</v>
      </c>
      <c r="AO4008" s="7">
        <f>SUM(AN$3:AN4008)</f>
        <v>-77.5</v>
      </c>
      <c r="AP4008" s="2">
        <v>7.5</v>
      </c>
      <c r="AQ4008" s="7">
        <f t="shared" si="755"/>
        <v>-1</v>
      </c>
      <c r="AR4008" s="7">
        <f>SUM(AQ$3:AQ4008)</f>
        <v>-519</v>
      </c>
      <c r="AS4008">
        <v>2.75</v>
      </c>
      <c r="AT4008">
        <v>1.42</v>
      </c>
      <c r="AU4008" s="5">
        <f t="shared" si="749"/>
        <v>-4.4800000000000004</v>
      </c>
      <c r="AV4008" s="4">
        <f>SUM(AU$3:AU4008)</f>
        <v>-2893.5999999999917</v>
      </c>
    </row>
    <row r="4009" spans="1:48" x14ac:dyDescent="0.25">
      <c r="A4009">
        <f t="shared" si="745"/>
        <v>1</v>
      </c>
      <c r="B4009">
        <f t="shared" si="744"/>
        <v>2453</v>
      </c>
      <c r="C4009" s="1">
        <v>43690</v>
      </c>
      <c r="D4009" t="s">
        <v>226</v>
      </c>
      <c r="E4009" t="s">
        <v>4636</v>
      </c>
      <c r="F4009" t="s">
        <v>4637</v>
      </c>
      <c r="G4009" t="s">
        <v>2267</v>
      </c>
      <c r="H4009">
        <v>2019</v>
      </c>
      <c r="I4009">
        <v>8</v>
      </c>
      <c r="J4009">
        <v>13</v>
      </c>
      <c r="K4009" t="s">
        <v>188</v>
      </c>
      <c r="L4009">
        <v>3</v>
      </c>
      <c r="M4009" s="3">
        <v>1</v>
      </c>
      <c r="N4009" s="3">
        <v>3</v>
      </c>
      <c r="O4009" s="13">
        <v>3.4</v>
      </c>
      <c r="P4009">
        <v>3.1</v>
      </c>
      <c r="Q4009">
        <v>2.25</v>
      </c>
      <c r="R4009" s="2">
        <v>1.9</v>
      </c>
      <c r="S4009" s="7">
        <f t="shared" si="750"/>
        <v>0.89999999999999991</v>
      </c>
      <c r="T4009" s="7">
        <f>SUM($S$3:S4009)</f>
        <v>-138.51000000000016</v>
      </c>
      <c r="U4009" s="2">
        <v>1.8</v>
      </c>
      <c r="V4009" s="7">
        <f t="shared" si="751"/>
        <v>-1</v>
      </c>
      <c r="W4009" s="7">
        <f>SUM($V$3:V4009)</f>
        <v>-422.10999999999859</v>
      </c>
      <c r="X4009" s="8">
        <v>1.4</v>
      </c>
      <c r="Y4009" s="7">
        <f t="shared" si="746"/>
        <v>0.39999999999999991</v>
      </c>
      <c r="Z4009" s="7">
        <f>SUM($Y$3:Y4009)</f>
        <v>-130.86999999999961</v>
      </c>
      <c r="AA4009" s="8">
        <v>2.75</v>
      </c>
      <c r="AB4009" s="7">
        <f t="shared" si="747"/>
        <v>-1</v>
      </c>
      <c r="AC4009" s="7">
        <f>SUM($AB$3:AB4009)</f>
        <v>-508.95000000000107</v>
      </c>
      <c r="AD4009" s="2">
        <v>2.25</v>
      </c>
      <c r="AE4009" s="7">
        <f t="shared" si="752"/>
        <v>1.25</v>
      </c>
      <c r="AF4009" s="7">
        <f>SUM(AE$3:AE4009)</f>
        <v>-132.80999999999997</v>
      </c>
      <c r="AG4009" s="2">
        <v>1.61</v>
      </c>
      <c r="AH4009" s="7">
        <f t="shared" si="748"/>
        <v>-1</v>
      </c>
      <c r="AI4009" s="7">
        <f>SUM(AH$3:AH4009)</f>
        <v>-324.29999999999876</v>
      </c>
      <c r="AJ4009" s="2">
        <v>9</v>
      </c>
      <c r="AK4009" s="7">
        <f t="shared" si="753"/>
        <v>-1</v>
      </c>
      <c r="AL4009" s="7">
        <f>SUM(AK$3:AK4009)</f>
        <v>-641</v>
      </c>
      <c r="AM4009" s="2">
        <v>12</v>
      </c>
      <c r="AN4009" s="7">
        <f t="shared" si="754"/>
        <v>-1</v>
      </c>
      <c r="AO4009" s="7">
        <f>SUM(AN$3:AN4009)</f>
        <v>-78.5</v>
      </c>
      <c r="AP4009" s="2">
        <v>6</v>
      </c>
      <c r="AQ4009" s="7">
        <f t="shared" si="755"/>
        <v>-1</v>
      </c>
      <c r="AR4009" s="7">
        <f>SUM(AQ$3:AQ4009)</f>
        <v>-520</v>
      </c>
      <c r="AS4009">
        <v>7</v>
      </c>
      <c r="AT4009">
        <v>1.1000000000000001</v>
      </c>
      <c r="AU4009" s="5">
        <f t="shared" si="749"/>
        <v>-3.45</v>
      </c>
      <c r="AV4009" s="4">
        <f>SUM(AU$3:AU4009)</f>
        <v>-2897.0499999999915</v>
      </c>
    </row>
    <row r="4010" spans="1:48" x14ac:dyDescent="0.25">
      <c r="A4010">
        <f t="shared" si="745"/>
        <v>1</v>
      </c>
      <c r="B4010">
        <f t="shared" si="744"/>
        <v>2452</v>
      </c>
      <c r="C4010" s="1">
        <v>43690</v>
      </c>
      <c r="D4010" t="s">
        <v>226</v>
      </c>
      <c r="E4010" t="s">
        <v>4638</v>
      </c>
      <c r="F4010" t="s">
        <v>4639</v>
      </c>
      <c r="G4010" t="s">
        <v>2262</v>
      </c>
      <c r="H4010">
        <v>2019</v>
      </c>
      <c r="I4010">
        <v>8</v>
      </c>
      <c r="J4010">
        <v>13</v>
      </c>
      <c r="K4010" t="s">
        <v>188</v>
      </c>
      <c r="L4010">
        <v>3</v>
      </c>
      <c r="M4010" s="3">
        <v>0</v>
      </c>
      <c r="N4010" s="3">
        <v>1</v>
      </c>
      <c r="O4010" s="13">
        <v>3.4</v>
      </c>
      <c r="P4010">
        <v>3.4</v>
      </c>
      <c r="Q4010">
        <v>2.1</v>
      </c>
      <c r="R4010" s="2">
        <v>1.57</v>
      </c>
      <c r="S4010" s="7">
        <f t="shared" si="750"/>
        <v>-1</v>
      </c>
      <c r="T4010" s="7">
        <f>SUM($S$3:S4010)</f>
        <v>-139.51000000000016</v>
      </c>
      <c r="U4010" s="2">
        <v>2.25</v>
      </c>
      <c r="V4010" s="7">
        <f t="shared" si="751"/>
        <v>1.25</v>
      </c>
      <c r="W4010" s="7">
        <f>SUM($V$3:V4010)</f>
        <v>-420.85999999999859</v>
      </c>
      <c r="X4010" s="8">
        <v>1.2</v>
      </c>
      <c r="Y4010" s="7">
        <f t="shared" si="746"/>
        <v>-1</v>
      </c>
      <c r="Z4010" s="7">
        <f>SUM($Y$3:Y4010)</f>
        <v>-131.86999999999961</v>
      </c>
      <c r="AA4010" s="8">
        <v>4.33</v>
      </c>
      <c r="AB4010" s="7">
        <f t="shared" si="747"/>
        <v>3.33</v>
      </c>
      <c r="AC4010" s="7">
        <f>SUM($AB$3:AB4010)</f>
        <v>-505.62000000000108</v>
      </c>
      <c r="AD4010" s="2">
        <v>1.66</v>
      </c>
      <c r="AE4010" s="7">
        <f t="shared" si="752"/>
        <v>-1</v>
      </c>
      <c r="AF4010" s="7">
        <f>SUM(AE$3:AE4010)</f>
        <v>-133.80999999999997</v>
      </c>
      <c r="AG4010" s="2">
        <v>2.15</v>
      </c>
      <c r="AH4010" s="7">
        <f t="shared" si="748"/>
        <v>1.1499999999999999</v>
      </c>
      <c r="AI4010" s="7">
        <f>SUM(AH$3:AH4010)</f>
        <v>-323.14999999999878</v>
      </c>
      <c r="AJ4010" s="2">
        <v>13</v>
      </c>
      <c r="AK4010" s="7">
        <f t="shared" si="753"/>
        <v>-1</v>
      </c>
      <c r="AL4010" s="7">
        <f>SUM(AK$3:AK4010)</f>
        <v>-642</v>
      </c>
      <c r="AM4010" s="2">
        <v>12</v>
      </c>
      <c r="AN4010" s="7">
        <f t="shared" si="754"/>
        <v>-1</v>
      </c>
      <c r="AO4010" s="7">
        <f>SUM(AN$3:AN4010)</f>
        <v>-79.5</v>
      </c>
      <c r="AP4010" s="2">
        <v>6.5</v>
      </c>
      <c r="AQ4010" s="7">
        <f t="shared" si="755"/>
        <v>-1</v>
      </c>
      <c r="AR4010" s="7">
        <f>SUM(AQ$3:AQ4010)</f>
        <v>-521</v>
      </c>
      <c r="AS4010">
        <v>5.9</v>
      </c>
      <c r="AT4010">
        <v>1.1299999999999999</v>
      </c>
      <c r="AU4010" s="5">
        <f t="shared" si="749"/>
        <v>-0.27</v>
      </c>
      <c r="AV4010" s="4">
        <f>SUM(AU$3:AU4010)</f>
        <v>-2897.3199999999915</v>
      </c>
    </row>
    <row r="4011" spans="1:48" x14ac:dyDescent="0.25">
      <c r="A4011">
        <f t="shared" si="745"/>
        <v>1</v>
      </c>
      <c r="B4011">
        <f t="shared" si="744"/>
        <v>2451</v>
      </c>
      <c r="C4011" s="1">
        <v>43690</v>
      </c>
      <c r="D4011" t="s">
        <v>226</v>
      </c>
      <c r="E4011" t="s">
        <v>4640</v>
      </c>
      <c r="F4011" t="s">
        <v>4299</v>
      </c>
      <c r="G4011" t="s">
        <v>4641</v>
      </c>
      <c r="H4011">
        <v>2019</v>
      </c>
      <c r="I4011">
        <v>8</v>
      </c>
      <c r="J4011">
        <v>13</v>
      </c>
      <c r="K4011" t="s">
        <v>188</v>
      </c>
      <c r="L4011">
        <v>3</v>
      </c>
      <c r="M4011" s="3">
        <v>3</v>
      </c>
      <c r="N4011" s="3">
        <v>2</v>
      </c>
      <c r="O4011" s="13">
        <v>2.7</v>
      </c>
      <c r="P4011">
        <v>3.4</v>
      </c>
      <c r="Q4011">
        <v>2.5</v>
      </c>
      <c r="R4011" s="2">
        <v>1.61</v>
      </c>
      <c r="S4011" s="7">
        <f t="shared" si="750"/>
        <v>0.6100000000000001</v>
      </c>
      <c r="T4011" s="7">
        <f>SUM($S$3:S4011)</f>
        <v>-138.90000000000015</v>
      </c>
      <c r="U4011" s="2">
        <v>2.2000000000000002</v>
      </c>
      <c r="V4011" s="7">
        <f t="shared" si="751"/>
        <v>-1</v>
      </c>
      <c r="W4011" s="7">
        <f>SUM($V$3:V4011)</f>
        <v>-421.85999999999859</v>
      </c>
      <c r="X4011" s="8">
        <v>1.22</v>
      </c>
      <c r="Y4011" s="7">
        <f t="shared" si="746"/>
        <v>0.21999999999999997</v>
      </c>
      <c r="Z4011" s="7">
        <f>SUM($Y$3:Y4011)</f>
        <v>-131.64999999999961</v>
      </c>
      <c r="AA4011" s="8">
        <v>4</v>
      </c>
      <c r="AB4011" s="7">
        <f t="shared" si="747"/>
        <v>-1</v>
      </c>
      <c r="AC4011" s="7">
        <f>SUM($AB$3:AB4011)</f>
        <v>-506.62000000000108</v>
      </c>
      <c r="AD4011" s="2">
        <v>1.75</v>
      </c>
      <c r="AE4011" s="7">
        <f t="shared" si="752"/>
        <v>0.75</v>
      </c>
      <c r="AF4011" s="7">
        <f>SUM(AE$3:AE4011)</f>
        <v>-133.05999999999997</v>
      </c>
      <c r="AG4011" s="2">
        <v>2.0499999999999998</v>
      </c>
      <c r="AH4011" s="7">
        <f t="shared" si="748"/>
        <v>-1</v>
      </c>
      <c r="AI4011" s="7">
        <f>SUM(AH$3:AH4011)</f>
        <v>-324.14999999999878</v>
      </c>
      <c r="AJ4011" s="2">
        <v>10</v>
      </c>
      <c r="AK4011" s="7">
        <f t="shared" si="753"/>
        <v>-1</v>
      </c>
      <c r="AL4011" s="7">
        <f>SUM(AK$3:AK4011)</f>
        <v>-643</v>
      </c>
      <c r="AM4011" s="2">
        <v>10</v>
      </c>
      <c r="AN4011" s="7">
        <f t="shared" si="754"/>
        <v>-1</v>
      </c>
      <c r="AO4011" s="7">
        <f>SUM(AN$3:AN4011)</f>
        <v>-80.5</v>
      </c>
      <c r="AP4011" s="2">
        <v>6.5</v>
      </c>
      <c r="AQ4011" s="7">
        <f t="shared" si="755"/>
        <v>-1</v>
      </c>
      <c r="AR4011" s="7">
        <f>SUM(AQ$3:AQ4011)</f>
        <v>-522</v>
      </c>
      <c r="AS4011">
        <v>5</v>
      </c>
      <c r="AT4011">
        <v>1.17</v>
      </c>
      <c r="AU4011" s="5">
        <f t="shared" si="749"/>
        <v>-4.42</v>
      </c>
      <c r="AV4011" s="4">
        <f>SUM(AU$3:AU4011)</f>
        <v>-2901.7399999999916</v>
      </c>
    </row>
    <row r="4012" spans="1:48" x14ac:dyDescent="0.25">
      <c r="A4012">
        <f t="shared" si="745"/>
        <v>1</v>
      </c>
      <c r="B4012">
        <f t="shared" si="744"/>
        <v>2450</v>
      </c>
      <c r="C4012" s="1">
        <v>43689</v>
      </c>
      <c r="D4012" t="s">
        <v>279</v>
      </c>
      <c r="E4012" t="s">
        <v>4642</v>
      </c>
      <c r="F4012" t="s">
        <v>684</v>
      </c>
      <c r="G4012" t="s">
        <v>316</v>
      </c>
      <c r="H4012">
        <v>2019</v>
      </c>
      <c r="I4012">
        <v>8</v>
      </c>
      <c r="J4012">
        <v>12</v>
      </c>
      <c r="K4012" t="s">
        <v>77</v>
      </c>
      <c r="L4012">
        <v>2</v>
      </c>
      <c r="M4012" s="3">
        <v>2</v>
      </c>
      <c r="N4012" s="3">
        <v>1</v>
      </c>
      <c r="O4012" s="13">
        <v>2.6</v>
      </c>
      <c r="P4012">
        <v>3.6</v>
      </c>
      <c r="Q4012">
        <v>2.5</v>
      </c>
      <c r="R4012" s="2">
        <v>1.4</v>
      </c>
      <c r="S4012" s="7">
        <f t="shared" si="750"/>
        <v>0.39999999999999991</v>
      </c>
      <c r="T4012" s="7">
        <f>SUM($S$3:S4012)</f>
        <v>-138.50000000000014</v>
      </c>
      <c r="U4012" s="2">
        <v>2.75</v>
      </c>
      <c r="V4012" s="7">
        <f t="shared" si="751"/>
        <v>-1</v>
      </c>
      <c r="W4012" s="7">
        <f>SUM($V$3:V4012)</f>
        <v>-422.85999999999859</v>
      </c>
      <c r="X4012" s="8">
        <v>1.1399999999999999</v>
      </c>
      <c r="Y4012" s="7">
        <f t="shared" si="746"/>
        <v>0.1399999999999999</v>
      </c>
      <c r="Z4012" s="7">
        <f>SUM($Y$3:Y4012)</f>
        <v>-131.50999999999962</v>
      </c>
      <c r="AA4012" s="8">
        <v>5.5</v>
      </c>
      <c r="AB4012" s="7">
        <f t="shared" si="747"/>
        <v>-1</v>
      </c>
      <c r="AC4012" s="7">
        <f>SUM($AB$3:AB4012)</f>
        <v>-507.62000000000108</v>
      </c>
      <c r="AD4012" s="2">
        <v>1.47</v>
      </c>
      <c r="AE4012" s="7">
        <f t="shared" si="752"/>
        <v>0.47</v>
      </c>
      <c r="AF4012" s="7">
        <f>SUM(AE$3:AE4012)</f>
        <v>-132.58999999999997</v>
      </c>
      <c r="AG4012" s="2">
        <v>2.6</v>
      </c>
      <c r="AH4012" s="7">
        <f t="shared" si="748"/>
        <v>-1</v>
      </c>
      <c r="AI4012" s="7">
        <f>SUM(AH$3:AH4012)</f>
        <v>-325.14999999999878</v>
      </c>
      <c r="AJ4012" s="2">
        <v>15</v>
      </c>
      <c r="AK4012" s="7">
        <f t="shared" si="753"/>
        <v>-1</v>
      </c>
      <c r="AL4012" s="7">
        <f>SUM(AK$3:AK4012)</f>
        <v>-644</v>
      </c>
      <c r="AM4012" s="2">
        <v>10</v>
      </c>
      <c r="AN4012" s="7">
        <f t="shared" si="754"/>
        <v>9</v>
      </c>
      <c r="AO4012" s="7">
        <f>SUM(AN$3:AN4012)</f>
        <v>-71.5</v>
      </c>
      <c r="AP4012" s="2">
        <v>7.5</v>
      </c>
      <c r="AQ4012" s="7">
        <f t="shared" si="755"/>
        <v>-1</v>
      </c>
      <c r="AR4012" s="7">
        <f>SUM(AQ$3:AQ4012)</f>
        <v>-523</v>
      </c>
      <c r="AS4012">
        <v>5.75</v>
      </c>
      <c r="AT4012">
        <v>1.1399999999999999</v>
      </c>
      <c r="AU4012" s="5">
        <f t="shared" si="749"/>
        <v>5.01</v>
      </c>
      <c r="AV4012" s="4">
        <f>SUM(AU$3:AU4012)</f>
        <v>-2896.7299999999914</v>
      </c>
    </row>
    <row r="4013" spans="1:48" x14ac:dyDescent="0.25">
      <c r="A4013">
        <f t="shared" si="745"/>
        <v>1</v>
      </c>
      <c r="B4013">
        <f t="shared" si="744"/>
        <v>2449</v>
      </c>
      <c r="C4013" s="1">
        <v>43689</v>
      </c>
      <c r="D4013" t="s">
        <v>279</v>
      </c>
      <c r="E4013" t="s">
        <v>4643</v>
      </c>
      <c r="F4013" t="s">
        <v>281</v>
      </c>
      <c r="G4013" t="s">
        <v>505</v>
      </c>
      <c r="H4013">
        <v>2019</v>
      </c>
      <c r="I4013">
        <v>8</v>
      </c>
      <c r="J4013">
        <v>12</v>
      </c>
      <c r="K4013" t="s">
        <v>77</v>
      </c>
      <c r="L4013">
        <v>2</v>
      </c>
      <c r="M4013" s="3">
        <v>4</v>
      </c>
      <c r="N4013" s="3">
        <v>2</v>
      </c>
      <c r="O4013" s="13">
        <v>1.36</v>
      </c>
      <c r="P4013">
        <v>5.5</v>
      </c>
      <c r="Q4013">
        <v>6.5</v>
      </c>
      <c r="R4013" s="2">
        <v>1.44</v>
      </c>
      <c r="S4013" s="7">
        <f t="shared" si="750"/>
        <v>0.43999999999999995</v>
      </c>
      <c r="T4013" s="7">
        <f>SUM($S$3:S4013)</f>
        <v>-138.06000000000014</v>
      </c>
      <c r="U4013" s="2">
        <v>2.62</v>
      </c>
      <c r="V4013" s="7">
        <f t="shared" si="751"/>
        <v>-1</v>
      </c>
      <c r="W4013" s="7">
        <f>SUM($V$3:V4013)</f>
        <v>-423.85999999999859</v>
      </c>
      <c r="X4013" s="8">
        <v>1.08</v>
      </c>
      <c r="Y4013" s="7">
        <f t="shared" si="746"/>
        <v>8.0000000000000071E-2</v>
      </c>
      <c r="Z4013" s="7">
        <f>SUM($Y$3:Y4013)</f>
        <v>-131.42999999999961</v>
      </c>
      <c r="AA4013" s="8">
        <v>8</v>
      </c>
      <c r="AB4013" s="7">
        <f t="shared" si="747"/>
        <v>-1</v>
      </c>
      <c r="AC4013" s="7">
        <f>SUM($AB$3:AB4013)</f>
        <v>-508.62000000000108</v>
      </c>
      <c r="AD4013" s="2">
        <v>1.28</v>
      </c>
      <c r="AE4013" s="7">
        <f t="shared" si="752"/>
        <v>0.28000000000000003</v>
      </c>
      <c r="AF4013" s="7">
        <f>SUM(AE$3:AE4013)</f>
        <v>-132.30999999999997</v>
      </c>
      <c r="AG4013" s="2">
        <v>3.6</v>
      </c>
      <c r="AH4013" s="7">
        <f t="shared" si="748"/>
        <v>-1</v>
      </c>
      <c r="AI4013" s="7">
        <f>SUM(AH$3:AH4013)</f>
        <v>-326.14999999999878</v>
      </c>
      <c r="AJ4013" s="2">
        <v>13</v>
      </c>
      <c r="AK4013" s="7">
        <f t="shared" si="753"/>
        <v>-1</v>
      </c>
      <c r="AL4013" s="7">
        <f>SUM(AK$3:AK4013)</f>
        <v>-645</v>
      </c>
      <c r="AM4013" s="2">
        <v>8</v>
      </c>
      <c r="AN4013" s="7">
        <f t="shared" si="754"/>
        <v>-1</v>
      </c>
      <c r="AO4013" s="7">
        <f>SUM(AN$3:AN4013)</f>
        <v>-72.5</v>
      </c>
      <c r="AP4013" s="2">
        <v>12</v>
      </c>
      <c r="AQ4013" s="7">
        <f t="shared" si="755"/>
        <v>-1</v>
      </c>
      <c r="AR4013" s="7">
        <f>SUM(AQ$3:AQ4013)</f>
        <v>-524</v>
      </c>
      <c r="AS4013">
        <v>2.02</v>
      </c>
      <c r="AT4013">
        <v>1.83</v>
      </c>
      <c r="AU4013" s="5">
        <f t="shared" si="749"/>
        <v>-5.2</v>
      </c>
      <c r="AV4013" s="4">
        <f>SUM(AU$3:AU4013)</f>
        <v>-2901.9299999999912</v>
      </c>
    </row>
    <row r="4014" spans="1:48" x14ac:dyDescent="0.25">
      <c r="A4014">
        <f t="shared" si="745"/>
        <v>1</v>
      </c>
      <c r="B4014">
        <f t="shared" si="744"/>
        <v>2448</v>
      </c>
      <c r="C4014" s="1">
        <v>43689</v>
      </c>
      <c r="D4014" t="s">
        <v>2458</v>
      </c>
      <c r="E4014" t="s">
        <v>4644</v>
      </c>
      <c r="F4014" t="s">
        <v>2469</v>
      </c>
      <c r="G4014" t="s">
        <v>2472</v>
      </c>
      <c r="H4014">
        <v>2019</v>
      </c>
      <c r="I4014">
        <v>8</v>
      </c>
      <c r="J4014">
        <v>12</v>
      </c>
      <c r="K4014" t="s">
        <v>77</v>
      </c>
      <c r="L4014">
        <v>2</v>
      </c>
      <c r="M4014" s="3">
        <v>3</v>
      </c>
      <c r="N4014" s="3">
        <v>2</v>
      </c>
      <c r="O4014" s="13">
        <v>2.2000000000000002</v>
      </c>
      <c r="P4014">
        <v>3.3</v>
      </c>
      <c r="Q4014">
        <v>3.25</v>
      </c>
      <c r="R4014" s="2">
        <v>1.66</v>
      </c>
      <c r="S4014" s="7">
        <f t="shared" si="750"/>
        <v>0.65999999999999992</v>
      </c>
      <c r="T4014" s="7">
        <f>SUM($S$3:S4014)</f>
        <v>-137.40000000000015</v>
      </c>
      <c r="U4014" s="2">
        <v>2.1</v>
      </c>
      <c r="V4014" s="7">
        <f t="shared" si="751"/>
        <v>-1</v>
      </c>
      <c r="W4014" s="7">
        <f>SUM($V$3:V4014)</f>
        <v>-424.85999999999859</v>
      </c>
      <c r="X4014" s="8">
        <v>1.25</v>
      </c>
      <c r="Y4014" s="7">
        <f t="shared" si="746"/>
        <v>0.25</v>
      </c>
      <c r="Z4014" s="7">
        <f>SUM($Y$3:Y4014)</f>
        <v>-131.17999999999961</v>
      </c>
      <c r="AA4014" s="8">
        <v>3.75</v>
      </c>
      <c r="AB4014" s="7">
        <f t="shared" si="747"/>
        <v>-1</v>
      </c>
      <c r="AC4014" s="7">
        <f>SUM($AB$3:AB4014)</f>
        <v>-509.62000000000108</v>
      </c>
      <c r="AD4014" s="2">
        <v>1.85</v>
      </c>
      <c r="AE4014" s="7">
        <f t="shared" si="752"/>
        <v>0.85000000000000009</v>
      </c>
      <c r="AF4014" s="7">
        <f>SUM(AE$3:AE4014)</f>
        <v>-131.45999999999998</v>
      </c>
      <c r="AG4014" s="2">
        <v>1.95</v>
      </c>
      <c r="AH4014" s="7">
        <f t="shared" si="748"/>
        <v>-1</v>
      </c>
      <c r="AI4014" s="7">
        <f>SUM(AH$3:AH4014)</f>
        <v>-327.14999999999878</v>
      </c>
      <c r="AJ4014" s="2">
        <v>8.5</v>
      </c>
      <c r="AK4014" s="7">
        <f t="shared" si="753"/>
        <v>-1</v>
      </c>
      <c r="AL4014" s="7">
        <f>SUM(AK$3:AK4014)</f>
        <v>-646</v>
      </c>
      <c r="AM4014" s="2">
        <v>9</v>
      </c>
      <c r="AN4014" s="7">
        <f t="shared" si="754"/>
        <v>-1</v>
      </c>
      <c r="AO4014" s="7">
        <f>SUM(AN$3:AN4014)</f>
        <v>-73.5</v>
      </c>
      <c r="AP4014" s="2">
        <v>6.5</v>
      </c>
      <c r="AQ4014" s="7">
        <f t="shared" si="755"/>
        <v>-1</v>
      </c>
      <c r="AR4014" s="7">
        <f>SUM(AQ$3:AQ4014)</f>
        <v>-525</v>
      </c>
      <c r="AS4014">
        <v>4.1500000000000004</v>
      </c>
      <c r="AT4014">
        <v>1.22</v>
      </c>
      <c r="AU4014" s="5">
        <f t="shared" si="749"/>
        <v>-4.24</v>
      </c>
      <c r="AV4014" s="4">
        <f>SUM(AU$3:AU4014)</f>
        <v>-2906.169999999991</v>
      </c>
    </row>
    <row r="4015" spans="1:48" x14ac:dyDescent="0.25">
      <c r="A4015">
        <f t="shared" si="745"/>
        <v>1</v>
      </c>
      <c r="B4015">
        <f t="shared" si="744"/>
        <v>2447</v>
      </c>
      <c r="C4015" s="1">
        <v>43689</v>
      </c>
      <c r="D4015" t="s">
        <v>3129</v>
      </c>
      <c r="E4015" t="s">
        <v>4645</v>
      </c>
      <c r="F4015" t="s">
        <v>3137</v>
      </c>
      <c r="G4015" t="s">
        <v>3134</v>
      </c>
      <c r="H4015">
        <v>2019</v>
      </c>
      <c r="I4015">
        <v>8</v>
      </c>
      <c r="J4015">
        <v>12</v>
      </c>
      <c r="K4015" t="s">
        <v>77</v>
      </c>
      <c r="L4015">
        <v>2</v>
      </c>
      <c r="M4015" s="3">
        <v>1</v>
      </c>
      <c r="N4015" s="3">
        <v>1</v>
      </c>
      <c r="O4015" s="13">
        <v>1.75</v>
      </c>
      <c r="P4015">
        <v>3.75</v>
      </c>
      <c r="Q4015">
        <v>4.5</v>
      </c>
      <c r="R4015" s="2">
        <v>1.61</v>
      </c>
      <c r="S4015" s="7">
        <f t="shared" si="750"/>
        <v>0.6100000000000001</v>
      </c>
      <c r="T4015" s="7">
        <f>SUM($S$3:S4015)</f>
        <v>-136.79000000000013</v>
      </c>
      <c r="U4015" s="2">
        <v>2.2000000000000002</v>
      </c>
      <c r="V4015" s="7">
        <f t="shared" si="751"/>
        <v>-1</v>
      </c>
      <c r="W4015" s="7">
        <f>SUM($V$3:V4015)</f>
        <v>-425.85999999999859</v>
      </c>
      <c r="X4015" s="8">
        <v>1.2</v>
      </c>
      <c r="Y4015" s="7">
        <f t="shared" si="746"/>
        <v>0.19999999999999996</v>
      </c>
      <c r="Z4015" s="7">
        <f>SUM($Y$3:Y4015)</f>
        <v>-130.97999999999962</v>
      </c>
      <c r="AA4015" s="8">
        <v>4.33</v>
      </c>
      <c r="AB4015" s="7">
        <f t="shared" si="747"/>
        <v>-1</v>
      </c>
      <c r="AC4015" s="7">
        <f>SUM($AB$3:AB4015)</f>
        <v>-510.62000000000108</v>
      </c>
      <c r="AD4015" s="2">
        <v>1.7</v>
      </c>
      <c r="AE4015" s="7">
        <f t="shared" si="752"/>
        <v>-1</v>
      </c>
      <c r="AF4015" s="7">
        <f>SUM(AE$3:AE4015)</f>
        <v>-132.45999999999998</v>
      </c>
      <c r="AG4015" s="2">
        <v>2.1</v>
      </c>
      <c r="AH4015" s="7">
        <f t="shared" si="748"/>
        <v>1.1000000000000001</v>
      </c>
      <c r="AI4015" s="7">
        <f>SUM(AH$3:AH4015)</f>
        <v>-326.04999999999876</v>
      </c>
      <c r="AJ4015" s="2">
        <v>8.5</v>
      </c>
      <c r="AK4015" s="7">
        <f t="shared" si="753"/>
        <v>-1</v>
      </c>
      <c r="AL4015" s="7">
        <f>SUM(AK$3:AK4015)</f>
        <v>-647</v>
      </c>
      <c r="AM4015" s="2">
        <v>8</v>
      </c>
      <c r="AN4015" s="7">
        <f t="shared" si="754"/>
        <v>-1</v>
      </c>
      <c r="AO4015" s="7">
        <f>SUM(AN$3:AN4015)</f>
        <v>-74.5</v>
      </c>
      <c r="AP4015" s="2">
        <v>7</v>
      </c>
      <c r="AQ4015" s="7">
        <f t="shared" si="755"/>
        <v>6</v>
      </c>
      <c r="AR4015" s="7">
        <f>SUM(AQ$3:AQ4015)</f>
        <v>-519</v>
      </c>
      <c r="AS4015">
        <v>3</v>
      </c>
      <c r="AT4015">
        <v>1.37</v>
      </c>
      <c r="AU4015" s="5">
        <f t="shared" si="749"/>
        <v>2.91</v>
      </c>
      <c r="AV4015" s="4">
        <f>SUM(AU$3:AU4015)</f>
        <v>-2903.2599999999911</v>
      </c>
    </row>
    <row r="4016" spans="1:48" x14ac:dyDescent="0.25">
      <c r="A4016">
        <f t="shared" si="745"/>
        <v>1</v>
      </c>
      <c r="B4016">
        <f t="shared" si="744"/>
        <v>2446</v>
      </c>
      <c r="C4016" s="1">
        <v>43689</v>
      </c>
      <c r="D4016" t="s">
        <v>3129</v>
      </c>
      <c r="E4016" t="s">
        <v>4646</v>
      </c>
      <c r="F4016" t="s">
        <v>3148</v>
      </c>
      <c r="G4016" t="s">
        <v>3145</v>
      </c>
      <c r="H4016">
        <v>2019</v>
      </c>
      <c r="I4016">
        <v>8</v>
      </c>
      <c r="J4016">
        <v>12</v>
      </c>
      <c r="K4016" t="s">
        <v>77</v>
      </c>
      <c r="L4016">
        <v>2</v>
      </c>
      <c r="M4016" s="3">
        <v>1</v>
      </c>
      <c r="N4016" s="3">
        <v>1</v>
      </c>
      <c r="O4016" s="13">
        <v>2.1</v>
      </c>
      <c r="P4016">
        <v>3.2</v>
      </c>
      <c r="Q4016">
        <v>3.6</v>
      </c>
      <c r="R4016" s="2">
        <v>1.8</v>
      </c>
      <c r="S4016" s="7">
        <f t="shared" si="750"/>
        <v>0.8</v>
      </c>
      <c r="T4016" s="7">
        <f>SUM($S$3:S4016)</f>
        <v>-135.99000000000012</v>
      </c>
      <c r="U4016" s="2">
        <v>1.95</v>
      </c>
      <c r="V4016" s="7">
        <f t="shared" si="751"/>
        <v>-1</v>
      </c>
      <c r="W4016" s="7">
        <f>SUM($V$3:V4016)</f>
        <v>-426.85999999999859</v>
      </c>
      <c r="X4016" s="8">
        <v>1.3</v>
      </c>
      <c r="Y4016" s="7">
        <f t="shared" si="746"/>
        <v>0.30000000000000004</v>
      </c>
      <c r="Z4016" s="7">
        <f>SUM($Y$3:Y4016)</f>
        <v>-130.67999999999961</v>
      </c>
      <c r="AA4016" s="8">
        <v>3.4</v>
      </c>
      <c r="AB4016" s="7">
        <f t="shared" si="747"/>
        <v>-1</v>
      </c>
      <c r="AC4016" s="7">
        <f>SUM($AB$3:AB4016)</f>
        <v>-511.62000000000108</v>
      </c>
      <c r="AD4016" s="2">
        <v>2</v>
      </c>
      <c r="AE4016" s="7">
        <f t="shared" si="752"/>
        <v>-1</v>
      </c>
      <c r="AF4016" s="7">
        <f>SUM(AE$3:AE4016)</f>
        <v>-133.45999999999998</v>
      </c>
      <c r="AG4016" s="2">
        <v>1.8</v>
      </c>
      <c r="AH4016" s="7">
        <f t="shared" si="748"/>
        <v>0.8</v>
      </c>
      <c r="AI4016" s="7">
        <f>SUM(AH$3:AH4016)</f>
        <v>-325.24999999999875</v>
      </c>
      <c r="AJ4016" s="2">
        <v>7.5</v>
      </c>
      <c r="AK4016" s="7">
        <f t="shared" si="753"/>
        <v>-1</v>
      </c>
      <c r="AL4016" s="7">
        <f>SUM(AK$3:AK4016)</f>
        <v>-648</v>
      </c>
      <c r="AM4016" s="2">
        <v>9</v>
      </c>
      <c r="AN4016" s="7">
        <f t="shared" si="754"/>
        <v>-1</v>
      </c>
      <c r="AO4016" s="7">
        <f>SUM(AN$3:AN4016)</f>
        <v>-75.5</v>
      </c>
      <c r="AP4016" s="2">
        <v>6</v>
      </c>
      <c r="AQ4016" s="7">
        <f t="shared" si="755"/>
        <v>5</v>
      </c>
      <c r="AR4016" s="7">
        <f>SUM(AQ$3:AQ4016)</f>
        <v>-514</v>
      </c>
      <c r="AS4016">
        <v>3.9</v>
      </c>
      <c r="AT4016">
        <v>1.24</v>
      </c>
      <c r="AU4016" s="5">
        <f t="shared" si="749"/>
        <v>1.9000000000000004</v>
      </c>
      <c r="AV4016" s="4">
        <f>SUM(AU$3:AU4016)</f>
        <v>-2901.359999999991</v>
      </c>
    </row>
    <row r="4017" spans="1:48" x14ac:dyDescent="0.25">
      <c r="A4017">
        <f t="shared" si="745"/>
        <v>1</v>
      </c>
      <c r="B4017">
        <f t="shared" si="744"/>
        <v>2445</v>
      </c>
      <c r="C4017" s="1">
        <v>43688</v>
      </c>
      <c r="D4017" t="s">
        <v>302</v>
      </c>
      <c r="E4017" t="s">
        <v>4647</v>
      </c>
      <c r="F4017" t="s">
        <v>304</v>
      </c>
      <c r="G4017" t="s">
        <v>485</v>
      </c>
      <c r="H4017">
        <v>2019</v>
      </c>
      <c r="I4017">
        <v>8</v>
      </c>
      <c r="J4017">
        <v>11</v>
      </c>
      <c r="K4017" t="s">
        <v>23</v>
      </c>
      <c r="L4017">
        <v>1</v>
      </c>
      <c r="M4017" s="3">
        <v>2</v>
      </c>
      <c r="N4017" s="3">
        <v>1</v>
      </c>
      <c r="O4017" s="13">
        <v>2.2999999999999998</v>
      </c>
      <c r="P4017">
        <v>3.1</v>
      </c>
      <c r="Q4017">
        <v>3.25</v>
      </c>
      <c r="R4017" s="2">
        <v>2</v>
      </c>
      <c r="S4017" s="7">
        <f t="shared" si="750"/>
        <v>1</v>
      </c>
      <c r="T4017" s="7">
        <f>SUM($S$3:S4017)</f>
        <v>-134.99000000000012</v>
      </c>
      <c r="U4017" s="2">
        <v>1.75</v>
      </c>
      <c r="V4017" s="7">
        <f t="shared" si="751"/>
        <v>-1</v>
      </c>
      <c r="W4017" s="7">
        <f>SUM($V$3:V4017)</f>
        <v>-427.85999999999859</v>
      </c>
      <c r="X4017" s="8">
        <v>1.44</v>
      </c>
      <c r="Y4017" s="7">
        <f t="shared" si="746"/>
        <v>0.43999999999999995</v>
      </c>
      <c r="Z4017" s="7">
        <f>SUM($Y$3:Y4017)</f>
        <v>-130.23999999999961</v>
      </c>
      <c r="AA4017" s="8">
        <v>2.75</v>
      </c>
      <c r="AB4017" s="7">
        <f t="shared" si="747"/>
        <v>-1</v>
      </c>
      <c r="AC4017" s="7">
        <f>SUM($AB$3:AB4017)</f>
        <v>-512.62000000000103</v>
      </c>
      <c r="AD4017" s="2">
        <v>2.37</v>
      </c>
      <c r="AE4017" s="7">
        <f t="shared" si="752"/>
        <v>1.37</v>
      </c>
      <c r="AF4017" s="7">
        <f>SUM(AE$3:AE4017)</f>
        <v>-132.08999999999997</v>
      </c>
      <c r="AG4017" s="2">
        <v>1.57</v>
      </c>
      <c r="AH4017" s="7">
        <f t="shared" si="748"/>
        <v>-1</v>
      </c>
      <c r="AI4017" s="7">
        <f>SUM(AH$3:AH4017)</f>
        <v>-326.24999999999875</v>
      </c>
      <c r="AJ4017" s="2">
        <v>6.5</v>
      </c>
      <c r="AK4017" s="7">
        <f t="shared" si="753"/>
        <v>-1</v>
      </c>
      <c r="AL4017" s="7">
        <f>SUM(AK$3:AK4017)</f>
        <v>-649</v>
      </c>
      <c r="AM4017" s="2">
        <v>9.5</v>
      </c>
      <c r="AN4017" s="7">
        <f t="shared" si="754"/>
        <v>8.5</v>
      </c>
      <c r="AO4017" s="7">
        <f>SUM(AN$3:AN4017)</f>
        <v>-67</v>
      </c>
      <c r="AP4017" s="2">
        <v>6</v>
      </c>
      <c r="AQ4017" s="7">
        <f t="shared" si="755"/>
        <v>-1</v>
      </c>
      <c r="AR4017" s="7">
        <f>SUM(AQ$3:AQ4017)</f>
        <v>-515</v>
      </c>
      <c r="AS4017">
        <v>4.5</v>
      </c>
      <c r="AT4017">
        <v>1.19</v>
      </c>
      <c r="AU4017" s="5">
        <f t="shared" si="749"/>
        <v>6.3100000000000005</v>
      </c>
      <c r="AV4017" s="4">
        <f>SUM(AU$3:AU4017)</f>
        <v>-2895.0499999999911</v>
      </c>
    </row>
    <row r="4018" spans="1:48" x14ac:dyDescent="0.25">
      <c r="A4018">
        <f t="shared" si="745"/>
        <v>1</v>
      </c>
      <c r="B4018">
        <f t="shared" si="744"/>
        <v>2444</v>
      </c>
      <c r="C4018" s="1">
        <v>43688</v>
      </c>
      <c r="D4018" t="s">
        <v>302</v>
      </c>
      <c r="E4018" t="s">
        <v>4648</v>
      </c>
      <c r="F4018" t="s">
        <v>246</v>
      </c>
      <c r="G4018" t="s">
        <v>491</v>
      </c>
      <c r="H4018">
        <v>2019</v>
      </c>
      <c r="I4018">
        <v>8</v>
      </c>
      <c r="J4018">
        <v>11</v>
      </c>
      <c r="K4018" t="s">
        <v>23</v>
      </c>
      <c r="L4018">
        <v>1</v>
      </c>
      <c r="M4018" s="3">
        <v>3</v>
      </c>
      <c r="N4018" s="3">
        <v>0</v>
      </c>
      <c r="O4018" s="13">
        <v>1.07</v>
      </c>
      <c r="P4018">
        <v>11</v>
      </c>
      <c r="Q4018">
        <v>29</v>
      </c>
      <c r="R4018" s="2">
        <v>2.1</v>
      </c>
      <c r="S4018" s="7">
        <f t="shared" si="750"/>
        <v>-1</v>
      </c>
      <c r="T4018" s="7">
        <f>SUM($S$3:S4018)</f>
        <v>-135.99000000000012</v>
      </c>
      <c r="U4018" s="2">
        <v>1.66</v>
      </c>
      <c r="V4018" s="7">
        <f t="shared" si="751"/>
        <v>0.65999999999999992</v>
      </c>
      <c r="W4018" s="7">
        <f>SUM($V$3:V4018)</f>
        <v>-427.19999999999857</v>
      </c>
      <c r="X4018" s="8">
        <v>1.06</v>
      </c>
      <c r="Y4018" s="7">
        <f t="shared" si="746"/>
        <v>6.0000000000000053E-2</v>
      </c>
      <c r="Z4018" s="7">
        <f>SUM($Y$3:Y4018)</f>
        <v>-130.17999999999961</v>
      </c>
      <c r="AA4018" s="8">
        <v>10</v>
      </c>
      <c r="AB4018" s="7">
        <f t="shared" si="747"/>
        <v>-1</v>
      </c>
      <c r="AC4018" s="7">
        <f>SUM($AB$3:AB4018)</f>
        <v>-513.62000000000103</v>
      </c>
      <c r="AD4018" s="2">
        <v>1.22</v>
      </c>
      <c r="AE4018" s="7">
        <f t="shared" si="752"/>
        <v>0.21999999999999997</v>
      </c>
      <c r="AF4018" s="7">
        <f>SUM(AE$3:AE4018)</f>
        <v>-131.86999999999998</v>
      </c>
      <c r="AG4018" s="2">
        <v>4.33</v>
      </c>
      <c r="AH4018" s="7">
        <f t="shared" si="748"/>
        <v>-1</v>
      </c>
      <c r="AI4018" s="7">
        <f>SUM(AH$3:AH4018)</f>
        <v>-327.24999999999875</v>
      </c>
      <c r="AJ4018" s="2">
        <v>13</v>
      </c>
      <c r="AK4018" s="7">
        <f t="shared" si="753"/>
        <v>-1</v>
      </c>
      <c r="AL4018" s="7">
        <f>SUM(AK$3:AK4018)</f>
        <v>-650</v>
      </c>
      <c r="AM4018" s="2">
        <v>13</v>
      </c>
      <c r="AN4018" s="7">
        <f t="shared" si="754"/>
        <v>-1</v>
      </c>
      <c r="AO4018" s="7">
        <f>SUM(AN$3:AN4018)</f>
        <v>-68</v>
      </c>
      <c r="AP4018" s="2">
        <v>21</v>
      </c>
      <c r="AQ4018" s="7">
        <f t="shared" si="755"/>
        <v>-1</v>
      </c>
      <c r="AR4018" s="7">
        <f>SUM(AQ$3:AQ4018)</f>
        <v>-516</v>
      </c>
      <c r="AS4018">
        <v>1.26</v>
      </c>
      <c r="AT4018">
        <v>3.7</v>
      </c>
      <c r="AU4018" s="5">
        <f t="shared" si="749"/>
        <v>-5.0600000000000005</v>
      </c>
      <c r="AV4018" s="4">
        <f>SUM(AU$3:AU4018)</f>
        <v>-2900.109999999991</v>
      </c>
    </row>
    <row r="4019" spans="1:48" x14ac:dyDescent="0.25">
      <c r="A4019">
        <f t="shared" si="745"/>
        <v>1</v>
      </c>
      <c r="B4019">
        <f t="shared" si="744"/>
        <v>2443</v>
      </c>
      <c r="C4019" s="1">
        <v>43688</v>
      </c>
      <c r="D4019" t="s">
        <v>302</v>
      </c>
      <c r="E4019" t="s">
        <v>4649</v>
      </c>
      <c r="F4019" t="s">
        <v>680</v>
      </c>
      <c r="G4019" t="s">
        <v>490</v>
      </c>
      <c r="H4019">
        <v>2019</v>
      </c>
      <c r="I4019">
        <v>8</v>
      </c>
      <c r="J4019">
        <v>11</v>
      </c>
      <c r="K4019" t="s">
        <v>23</v>
      </c>
      <c r="L4019">
        <v>1</v>
      </c>
      <c r="M4019" s="3">
        <v>1</v>
      </c>
      <c r="N4019" s="3">
        <v>1</v>
      </c>
      <c r="O4019" s="13">
        <v>2.2000000000000002</v>
      </c>
      <c r="P4019">
        <v>3.1</v>
      </c>
      <c r="Q4019">
        <v>3.5</v>
      </c>
      <c r="R4019" s="2">
        <v>2.2000000000000002</v>
      </c>
      <c r="S4019" s="7">
        <f t="shared" si="750"/>
        <v>1.2000000000000002</v>
      </c>
      <c r="T4019" s="7">
        <f>SUM($S$3:S4019)</f>
        <v>-134.79000000000013</v>
      </c>
      <c r="U4019" s="2">
        <v>1.61</v>
      </c>
      <c r="V4019" s="7">
        <f t="shared" si="751"/>
        <v>-1</v>
      </c>
      <c r="W4019" s="7">
        <f>SUM($V$3:V4019)</f>
        <v>-428.19999999999857</v>
      </c>
      <c r="X4019" s="8">
        <v>1.57</v>
      </c>
      <c r="Y4019" s="7">
        <f t="shared" si="746"/>
        <v>0.57000000000000006</v>
      </c>
      <c r="Z4019" s="7">
        <f>SUM($Y$3:Y4019)</f>
        <v>-129.60999999999962</v>
      </c>
      <c r="AA4019" s="8">
        <v>2.37</v>
      </c>
      <c r="AB4019" s="7">
        <f t="shared" si="747"/>
        <v>-1</v>
      </c>
      <c r="AC4019" s="7">
        <f>SUM($AB$3:AB4019)</f>
        <v>-514.62000000000103</v>
      </c>
      <c r="AD4019" s="2">
        <v>2.75</v>
      </c>
      <c r="AE4019" s="7">
        <f t="shared" si="752"/>
        <v>-1</v>
      </c>
      <c r="AF4019" s="7">
        <f>SUM(AE$3:AE4019)</f>
        <v>-132.86999999999998</v>
      </c>
      <c r="AG4019" s="2">
        <v>1.44</v>
      </c>
      <c r="AH4019" s="7">
        <f t="shared" si="748"/>
        <v>0.43999999999999995</v>
      </c>
      <c r="AI4019" s="7">
        <f>SUM(AH$3:AH4019)</f>
        <v>-326.80999999999875</v>
      </c>
      <c r="AJ4019" s="2">
        <v>5.5</v>
      </c>
      <c r="AK4019" s="7">
        <f t="shared" si="753"/>
        <v>-1</v>
      </c>
      <c r="AL4019" s="7">
        <f>SUM(AK$3:AK4019)</f>
        <v>-651</v>
      </c>
      <c r="AM4019" s="2">
        <v>10</v>
      </c>
      <c r="AN4019" s="7">
        <f t="shared" si="754"/>
        <v>-1</v>
      </c>
      <c r="AO4019" s="7">
        <f>SUM(AN$3:AN4019)</f>
        <v>-69</v>
      </c>
      <c r="AP4019" s="2">
        <v>6</v>
      </c>
      <c r="AQ4019" s="7">
        <f t="shared" si="755"/>
        <v>5</v>
      </c>
      <c r="AR4019" s="7">
        <f>SUM(AQ$3:AQ4019)</f>
        <v>-511</v>
      </c>
      <c r="AS4019">
        <v>4.6500000000000004</v>
      </c>
      <c r="AT4019">
        <v>1.18</v>
      </c>
      <c r="AU4019" s="5">
        <f t="shared" si="749"/>
        <v>2.21</v>
      </c>
      <c r="AV4019" s="4">
        <f>SUM(AU$3:AU4019)</f>
        <v>-2897.899999999991</v>
      </c>
    </row>
    <row r="4020" spans="1:48" x14ac:dyDescent="0.25">
      <c r="A4020">
        <f t="shared" si="745"/>
        <v>1</v>
      </c>
      <c r="B4020">
        <f t="shared" si="744"/>
        <v>2442</v>
      </c>
      <c r="C4020" s="1">
        <v>43688</v>
      </c>
      <c r="D4020" t="s">
        <v>279</v>
      </c>
      <c r="E4020" t="s">
        <v>4650</v>
      </c>
      <c r="F4020" t="s">
        <v>618</v>
      </c>
      <c r="G4020" t="s">
        <v>508</v>
      </c>
      <c r="H4020">
        <v>2019</v>
      </c>
      <c r="I4020">
        <v>8</v>
      </c>
      <c r="J4020">
        <v>11</v>
      </c>
      <c r="K4020" t="s">
        <v>23</v>
      </c>
      <c r="L4020">
        <v>1</v>
      </c>
      <c r="M4020" s="3">
        <v>2</v>
      </c>
      <c r="N4020" s="3">
        <v>1</v>
      </c>
      <c r="O4020" s="13">
        <v>1.7</v>
      </c>
      <c r="P4020">
        <v>3.8</v>
      </c>
      <c r="Q4020">
        <v>4.75</v>
      </c>
      <c r="R4020" s="2">
        <v>1.5</v>
      </c>
      <c r="S4020" s="7">
        <f t="shared" si="750"/>
        <v>0.5</v>
      </c>
      <c r="T4020" s="7">
        <f>SUM($S$3:S4020)</f>
        <v>-134.29000000000013</v>
      </c>
      <c r="U4020" s="2">
        <v>2.5</v>
      </c>
      <c r="V4020" s="7">
        <f t="shared" si="751"/>
        <v>-1</v>
      </c>
      <c r="W4020" s="7">
        <f>SUM($V$3:V4020)</f>
        <v>-429.19999999999857</v>
      </c>
      <c r="X4020" s="8">
        <v>1.1399999999999999</v>
      </c>
      <c r="Y4020" s="7">
        <f t="shared" si="746"/>
        <v>0.1399999999999999</v>
      </c>
      <c r="Z4020" s="7">
        <f>SUM($Y$3:Y4020)</f>
        <v>-129.46999999999963</v>
      </c>
      <c r="AA4020" s="8">
        <v>5.5</v>
      </c>
      <c r="AB4020" s="7">
        <f t="shared" si="747"/>
        <v>-1</v>
      </c>
      <c r="AC4020" s="7">
        <f>SUM($AB$3:AB4020)</f>
        <v>-515.62000000000103</v>
      </c>
      <c r="AD4020" s="2">
        <v>1.44</v>
      </c>
      <c r="AE4020" s="7">
        <f t="shared" si="752"/>
        <v>0.43999999999999995</v>
      </c>
      <c r="AF4020" s="7">
        <f>SUM(AE$3:AE4020)</f>
        <v>-132.42999999999998</v>
      </c>
      <c r="AG4020" s="2">
        <v>2.7</v>
      </c>
      <c r="AH4020" s="7">
        <f t="shared" si="748"/>
        <v>-1</v>
      </c>
      <c r="AI4020" s="7">
        <f>SUM(AH$3:AH4020)</f>
        <v>-327.80999999999875</v>
      </c>
      <c r="AJ4020" s="2">
        <v>11</v>
      </c>
      <c r="AK4020" s="7">
        <f t="shared" si="753"/>
        <v>-1</v>
      </c>
      <c r="AL4020" s="7">
        <f>SUM(AK$3:AK4020)</f>
        <v>-652</v>
      </c>
      <c r="AM4020" s="2">
        <v>8.5</v>
      </c>
      <c r="AN4020" s="7">
        <f t="shared" si="754"/>
        <v>7.5</v>
      </c>
      <c r="AO4020" s="7">
        <f>SUM(AN$3:AN4020)</f>
        <v>-61.5</v>
      </c>
      <c r="AP4020" s="2">
        <v>7.5</v>
      </c>
      <c r="AQ4020" s="7">
        <f t="shared" si="755"/>
        <v>-1</v>
      </c>
      <c r="AR4020" s="7">
        <f>SUM(AQ$3:AQ4020)</f>
        <v>-512</v>
      </c>
      <c r="AS4020">
        <v>2.67</v>
      </c>
      <c r="AT4020">
        <v>1.45</v>
      </c>
      <c r="AU4020" s="5">
        <f t="shared" si="749"/>
        <v>3.58</v>
      </c>
      <c r="AV4020" s="4">
        <f>SUM(AU$3:AU4020)</f>
        <v>-2894.3199999999911</v>
      </c>
    </row>
    <row r="4021" spans="1:48" x14ac:dyDescent="0.25">
      <c r="A4021">
        <f t="shared" si="745"/>
        <v>1</v>
      </c>
      <c r="B4021">
        <f t="shared" si="744"/>
        <v>2441</v>
      </c>
      <c r="C4021" s="1">
        <v>43688</v>
      </c>
      <c r="D4021" t="s">
        <v>279</v>
      </c>
      <c r="E4021" t="s">
        <v>4651</v>
      </c>
      <c r="F4021" t="s">
        <v>502</v>
      </c>
      <c r="G4021" t="s">
        <v>499</v>
      </c>
      <c r="H4021">
        <v>2019</v>
      </c>
      <c r="I4021">
        <v>8</v>
      </c>
      <c r="J4021">
        <v>11</v>
      </c>
      <c r="K4021" t="s">
        <v>23</v>
      </c>
      <c r="L4021">
        <v>1</v>
      </c>
      <c r="M4021" s="3">
        <v>3</v>
      </c>
      <c r="N4021" s="3">
        <v>2</v>
      </c>
      <c r="O4021" s="13">
        <v>1.61</v>
      </c>
      <c r="P4021">
        <v>4</v>
      </c>
      <c r="Q4021">
        <v>5</v>
      </c>
      <c r="R4021" s="2">
        <v>1.7</v>
      </c>
      <c r="S4021" s="7">
        <f t="shared" si="750"/>
        <v>0.7</v>
      </c>
      <c r="T4021" s="7">
        <f>SUM($S$3:S4021)</f>
        <v>-133.59000000000015</v>
      </c>
      <c r="U4021" s="2">
        <v>2.0499999999999998</v>
      </c>
      <c r="V4021" s="7">
        <f t="shared" si="751"/>
        <v>-1</v>
      </c>
      <c r="W4021" s="7">
        <f>SUM($V$3:V4021)</f>
        <v>-430.19999999999857</v>
      </c>
      <c r="X4021" s="8">
        <v>1.2</v>
      </c>
      <c r="Y4021" s="7">
        <f t="shared" si="746"/>
        <v>0.19999999999999996</v>
      </c>
      <c r="Z4021" s="7">
        <f>SUM($Y$3:Y4021)</f>
        <v>-129.26999999999964</v>
      </c>
      <c r="AA4021" s="8">
        <v>4.33</v>
      </c>
      <c r="AB4021" s="7">
        <f t="shared" si="747"/>
        <v>-1</v>
      </c>
      <c r="AC4021" s="7">
        <f>SUM($AB$3:AB4021)</f>
        <v>-516.62000000000103</v>
      </c>
      <c r="AD4021" s="2">
        <v>1.65</v>
      </c>
      <c r="AE4021" s="7">
        <f t="shared" si="752"/>
        <v>0.64999999999999991</v>
      </c>
      <c r="AF4021" s="7">
        <f>SUM(AE$3:AE4021)</f>
        <v>-131.77999999999997</v>
      </c>
      <c r="AG4021" s="2">
        <v>2.2000000000000002</v>
      </c>
      <c r="AH4021" s="7">
        <f t="shared" si="748"/>
        <v>-1</v>
      </c>
      <c r="AI4021" s="7">
        <f>SUM(AH$3:AH4021)</f>
        <v>-328.80999999999875</v>
      </c>
      <c r="AJ4021" s="2">
        <v>8.5</v>
      </c>
      <c r="AK4021" s="7">
        <f t="shared" si="753"/>
        <v>-1</v>
      </c>
      <c r="AL4021" s="7">
        <f>SUM(AK$3:AK4021)</f>
        <v>-653</v>
      </c>
      <c r="AM4021" s="2">
        <v>8</v>
      </c>
      <c r="AN4021" s="7">
        <f t="shared" si="754"/>
        <v>-1</v>
      </c>
      <c r="AO4021" s="7">
        <f>SUM(AN$3:AN4021)</f>
        <v>-62.5</v>
      </c>
      <c r="AP4021" s="2">
        <v>7.5</v>
      </c>
      <c r="AQ4021" s="7">
        <f t="shared" si="755"/>
        <v>-1</v>
      </c>
      <c r="AR4021" s="7">
        <f>SUM(AQ$3:AQ4021)</f>
        <v>-513</v>
      </c>
      <c r="AS4021">
        <v>2.6</v>
      </c>
      <c r="AT4021">
        <v>1.47</v>
      </c>
      <c r="AU4021" s="5">
        <f t="shared" si="749"/>
        <v>-4.45</v>
      </c>
      <c r="AV4021" s="4">
        <f>SUM(AU$3:AU4021)</f>
        <v>-2898.7699999999909</v>
      </c>
    </row>
    <row r="4022" spans="1:48" x14ac:dyDescent="0.25">
      <c r="A4022">
        <f t="shared" si="745"/>
        <v>1</v>
      </c>
      <c r="B4022">
        <f t="shared" si="744"/>
        <v>2440</v>
      </c>
      <c r="C4022" s="1">
        <v>43688</v>
      </c>
      <c r="D4022" t="s">
        <v>279</v>
      </c>
      <c r="E4022" t="s">
        <v>4652</v>
      </c>
      <c r="F4022" t="s">
        <v>313</v>
      </c>
      <c r="G4022" t="s">
        <v>322</v>
      </c>
      <c r="H4022">
        <v>2019</v>
      </c>
      <c r="I4022">
        <v>8</v>
      </c>
      <c r="J4022">
        <v>11</v>
      </c>
      <c r="K4022" t="s">
        <v>23</v>
      </c>
      <c r="L4022">
        <v>1</v>
      </c>
      <c r="M4022" s="3">
        <v>2</v>
      </c>
      <c r="N4022" s="3">
        <v>1</v>
      </c>
      <c r="O4022" s="13">
        <v>2.6</v>
      </c>
      <c r="P4022">
        <v>3.6</v>
      </c>
      <c r="Q4022">
        <v>2.5</v>
      </c>
      <c r="R4022" s="2">
        <v>1.4</v>
      </c>
      <c r="S4022" s="7">
        <f t="shared" si="750"/>
        <v>0.39999999999999991</v>
      </c>
      <c r="T4022" s="7">
        <f>SUM($S$3:S4022)</f>
        <v>-133.19000000000014</v>
      </c>
      <c r="U4022" s="2">
        <v>2.75</v>
      </c>
      <c r="V4022" s="7">
        <f t="shared" si="751"/>
        <v>-1</v>
      </c>
      <c r="W4022" s="7">
        <f>SUM($V$3:V4022)</f>
        <v>-431.19999999999857</v>
      </c>
      <c r="X4022" s="8">
        <v>1.1200000000000001</v>
      </c>
      <c r="Y4022" s="7">
        <f t="shared" si="746"/>
        <v>0.12000000000000011</v>
      </c>
      <c r="Z4022" s="7">
        <f>SUM($Y$3:Y4022)</f>
        <v>-129.14999999999964</v>
      </c>
      <c r="AA4022" s="8">
        <v>6</v>
      </c>
      <c r="AB4022" s="7">
        <f t="shared" si="747"/>
        <v>-1</v>
      </c>
      <c r="AC4022" s="7">
        <f>SUM($AB$3:AB4022)</f>
        <v>-517.62000000000103</v>
      </c>
      <c r="AD4022" s="2">
        <v>1.44</v>
      </c>
      <c r="AE4022" s="7">
        <f t="shared" si="752"/>
        <v>0.43999999999999995</v>
      </c>
      <c r="AF4022" s="7">
        <f>SUM(AE$3:AE4022)</f>
        <v>-131.33999999999997</v>
      </c>
      <c r="AG4022" s="2">
        <v>2.7</v>
      </c>
      <c r="AH4022" s="7">
        <f t="shared" si="748"/>
        <v>-1</v>
      </c>
      <c r="AI4022" s="7">
        <f>SUM(AH$3:AH4022)</f>
        <v>-329.80999999999875</v>
      </c>
      <c r="AJ4022" s="2">
        <v>15</v>
      </c>
      <c r="AK4022" s="7">
        <f t="shared" si="753"/>
        <v>-1</v>
      </c>
      <c r="AL4022" s="7">
        <f>SUM(AK$3:AK4022)</f>
        <v>-654</v>
      </c>
      <c r="AM4022" s="2">
        <v>11</v>
      </c>
      <c r="AN4022" s="7">
        <f t="shared" si="754"/>
        <v>10</v>
      </c>
      <c r="AO4022" s="7">
        <f>SUM(AN$3:AN4022)</f>
        <v>-52.5</v>
      </c>
      <c r="AP4022" s="2">
        <v>7.5</v>
      </c>
      <c r="AQ4022" s="7">
        <f t="shared" si="755"/>
        <v>-1</v>
      </c>
      <c r="AR4022" s="7">
        <f>SUM(AQ$3:AQ4022)</f>
        <v>-514</v>
      </c>
      <c r="AS4022">
        <v>4.5</v>
      </c>
      <c r="AT4022">
        <v>1.19</v>
      </c>
      <c r="AU4022" s="5">
        <f t="shared" si="749"/>
        <v>5.96</v>
      </c>
      <c r="AV4022" s="4">
        <f>SUM(AU$3:AU4022)</f>
        <v>-2892.8099999999909</v>
      </c>
    </row>
    <row r="4023" spans="1:48" x14ac:dyDescent="0.25">
      <c r="A4023">
        <f t="shared" si="745"/>
        <v>1</v>
      </c>
      <c r="B4023">
        <f t="shared" si="744"/>
        <v>2439</v>
      </c>
      <c r="C4023" s="1">
        <v>43688</v>
      </c>
      <c r="D4023" t="s">
        <v>279</v>
      </c>
      <c r="E4023" t="s">
        <v>4653</v>
      </c>
      <c r="F4023" t="s">
        <v>326</v>
      </c>
      <c r="G4023" t="s">
        <v>620</v>
      </c>
      <c r="H4023">
        <v>2019</v>
      </c>
      <c r="I4023">
        <v>8</v>
      </c>
      <c r="J4023">
        <v>11</v>
      </c>
      <c r="K4023" t="s">
        <v>23</v>
      </c>
      <c r="L4023">
        <v>1</v>
      </c>
      <c r="M4023" s="3">
        <v>2</v>
      </c>
      <c r="N4023" s="3">
        <v>2</v>
      </c>
      <c r="O4023" s="13">
        <v>1.57</v>
      </c>
      <c r="P4023">
        <v>4</v>
      </c>
      <c r="Q4023">
        <v>5.5</v>
      </c>
      <c r="R4023" s="2">
        <v>1.7</v>
      </c>
      <c r="S4023" s="7">
        <f t="shared" si="750"/>
        <v>0.7</v>
      </c>
      <c r="T4023" s="7">
        <f>SUM($S$3:S4023)</f>
        <v>-132.49000000000015</v>
      </c>
      <c r="U4023" s="2">
        <v>2.0499999999999998</v>
      </c>
      <c r="V4023" s="7">
        <f t="shared" si="751"/>
        <v>-1</v>
      </c>
      <c r="W4023" s="7">
        <f>SUM($V$3:V4023)</f>
        <v>-432.19999999999857</v>
      </c>
      <c r="X4023" s="8">
        <v>1.2</v>
      </c>
      <c r="Y4023" s="7">
        <f t="shared" si="746"/>
        <v>0.19999999999999996</v>
      </c>
      <c r="Z4023" s="7">
        <f>SUM($Y$3:Y4023)</f>
        <v>-128.94999999999965</v>
      </c>
      <c r="AA4023" s="8">
        <v>4.33</v>
      </c>
      <c r="AB4023" s="7">
        <f t="shared" si="747"/>
        <v>-1</v>
      </c>
      <c r="AC4023" s="7">
        <f>SUM($AB$3:AB4023)</f>
        <v>-518.62000000000103</v>
      </c>
      <c r="AD4023" s="2">
        <v>1.65</v>
      </c>
      <c r="AE4023" s="7">
        <f t="shared" si="752"/>
        <v>0.64999999999999991</v>
      </c>
      <c r="AF4023" s="7">
        <f>SUM(AE$3:AE4023)</f>
        <v>-130.68999999999997</v>
      </c>
      <c r="AG4023" s="2">
        <v>2.2000000000000002</v>
      </c>
      <c r="AH4023" s="7">
        <f t="shared" si="748"/>
        <v>-1</v>
      </c>
      <c r="AI4023" s="7">
        <f>SUM(AH$3:AH4023)</f>
        <v>-330.80999999999875</v>
      </c>
      <c r="AJ4023" s="2">
        <v>8</v>
      </c>
      <c r="AK4023" s="7">
        <f t="shared" si="753"/>
        <v>-1</v>
      </c>
      <c r="AL4023" s="7">
        <f>SUM(AK$3:AK4023)</f>
        <v>-655</v>
      </c>
      <c r="AM4023" s="2">
        <v>8</v>
      </c>
      <c r="AN4023" s="7">
        <f t="shared" si="754"/>
        <v>-1</v>
      </c>
      <c r="AO4023" s="7">
        <f>SUM(AN$3:AN4023)</f>
        <v>-53.5</v>
      </c>
      <c r="AP4023" s="2">
        <v>7.5</v>
      </c>
      <c r="AQ4023" s="7">
        <f t="shared" si="755"/>
        <v>-1</v>
      </c>
      <c r="AR4023" s="7">
        <f>SUM(AQ$3:AQ4023)</f>
        <v>-515</v>
      </c>
      <c r="AS4023">
        <v>2.6</v>
      </c>
      <c r="AT4023">
        <v>1.47</v>
      </c>
      <c r="AU4023" s="5">
        <f t="shared" si="749"/>
        <v>-4.45</v>
      </c>
      <c r="AV4023" s="4">
        <f>SUM(AU$3:AU4023)</f>
        <v>-2897.2599999999907</v>
      </c>
    </row>
    <row r="4024" spans="1:48" x14ac:dyDescent="0.25">
      <c r="A4024">
        <f t="shared" si="745"/>
        <v>1</v>
      </c>
      <c r="B4024">
        <f t="shared" si="744"/>
        <v>2438</v>
      </c>
      <c r="C4024" s="1">
        <v>43688</v>
      </c>
      <c r="D4024" t="s">
        <v>279</v>
      </c>
      <c r="E4024" t="s">
        <v>4654</v>
      </c>
      <c r="F4024" t="s">
        <v>498</v>
      </c>
      <c r="G4024" t="s">
        <v>323</v>
      </c>
      <c r="H4024">
        <v>2019</v>
      </c>
      <c r="I4024">
        <v>8</v>
      </c>
      <c r="J4024">
        <v>11</v>
      </c>
      <c r="K4024" t="s">
        <v>23</v>
      </c>
      <c r="L4024">
        <v>1</v>
      </c>
      <c r="M4024" s="3">
        <v>5</v>
      </c>
      <c r="N4024" s="3">
        <v>3</v>
      </c>
      <c r="O4024" s="13">
        <v>1.61</v>
      </c>
      <c r="P4024">
        <v>4</v>
      </c>
      <c r="Q4024">
        <v>5</v>
      </c>
      <c r="R4024" s="2">
        <v>1.66</v>
      </c>
      <c r="S4024" s="7">
        <f t="shared" si="750"/>
        <v>0.65999999999999992</v>
      </c>
      <c r="T4024" s="7">
        <f>SUM($S$3:S4024)</f>
        <v>-131.83000000000015</v>
      </c>
      <c r="U4024" s="2">
        <v>2.1</v>
      </c>
      <c r="V4024" s="7">
        <f t="shared" si="751"/>
        <v>-1</v>
      </c>
      <c r="W4024" s="7">
        <f>SUM($V$3:V4024)</f>
        <v>-433.19999999999857</v>
      </c>
      <c r="X4024" s="8">
        <v>1.2</v>
      </c>
      <c r="Y4024" s="7">
        <f t="shared" si="746"/>
        <v>0.19999999999999996</v>
      </c>
      <c r="Z4024" s="7">
        <f>SUM($Y$3:Y4024)</f>
        <v>-128.74999999999966</v>
      </c>
      <c r="AA4024" s="8">
        <v>4.33</v>
      </c>
      <c r="AB4024" s="7">
        <f t="shared" si="747"/>
        <v>-1</v>
      </c>
      <c r="AC4024" s="7">
        <f>SUM($AB$3:AB4024)</f>
        <v>-519.62000000000103</v>
      </c>
      <c r="AD4024" s="2">
        <v>1.65</v>
      </c>
      <c r="AE4024" s="7">
        <f t="shared" si="752"/>
        <v>0.64999999999999991</v>
      </c>
      <c r="AF4024" s="7">
        <f>SUM(AE$3:AE4024)</f>
        <v>-130.03999999999996</v>
      </c>
      <c r="AG4024" s="2">
        <v>2.2000000000000002</v>
      </c>
      <c r="AH4024" s="7">
        <f t="shared" si="748"/>
        <v>-1</v>
      </c>
      <c r="AI4024" s="7">
        <f>SUM(AH$3:AH4024)</f>
        <v>-331.80999999999875</v>
      </c>
      <c r="AJ4024" s="2">
        <v>8.5</v>
      </c>
      <c r="AK4024" s="7">
        <f t="shared" si="753"/>
        <v>-1</v>
      </c>
      <c r="AL4024" s="7">
        <f>SUM(AK$3:AK4024)</f>
        <v>-656</v>
      </c>
      <c r="AM4024" s="2">
        <v>8</v>
      </c>
      <c r="AN4024" s="7">
        <f t="shared" si="754"/>
        <v>-1</v>
      </c>
      <c r="AO4024" s="7">
        <f>SUM(AN$3:AN4024)</f>
        <v>-54.5</v>
      </c>
      <c r="AP4024" s="2">
        <v>7.5</v>
      </c>
      <c r="AQ4024" s="7">
        <f t="shared" si="755"/>
        <v>-1</v>
      </c>
      <c r="AR4024" s="7">
        <f>SUM(AQ$3:AQ4024)</f>
        <v>-516</v>
      </c>
      <c r="AS4024">
        <v>2.67</v>
      </c>
      <c r="AT4024">
        <v>1.45</v>
      </c>
      <c r="AU4024" s="5">
        <f t="shared" si="749"/>
        <v>-4.49</v>
      </c>
      <c r="AV4024" s="4">
        <f>SUM(AU$3:AU4024)</f>
        <v>-2901.7499999999905</v>
      </c>
    </row>
    <row r="4025" spans="1:48" x14ac:dyDescent="0.25">
      <c r="A4025">
        <f t="shared" si="745"/>
        <v>1</v>
      </c>
      <c r="B4025">
        <f t="shared" si="744"/>
        <v>2437</v>
      </c>
      <c r="C4025" s="1">
        <v>43688</v>
      </c>
      <c r="D4025" t="s">
        <v>279</v>
      </c>
      <c r="E4025" t="s">
        <v>4655</v>
      </c>
      <c r="F4025" t="s">
        <v>282</v>
      </c>
      <c r="G4025" t="s">
        <v>329</v>
      </c>
      <c r="H4025">
        <v>2019</v>
      </c>
      <c r="I4025">
        <v>8</v>
      </c>
      <c r="J4025">
        <v>11</v>
      </c>
      <c r="K4025" t="s">
        <v>23</v>
      </c>
      <c r="L4025">
        <v>1</v>
      </c>
      <c r="M4025" s="3">
        <v>2</v>
      </c>
      <c r="N4025" s="3">
        <v>1</v>
      </c>
      <c r="O4025" s="13">
        <v>1.55</v>
      </c>
      <c r="P4025">
        <v>4.33</v>
      </c>
      <c r="Q4025">
        <v>5.5</v>
      </c>
      <c r="R4025" s="2">
        <v>1.53</v>
      </c>
      <c r="S4025" s="7">
        <f t="shared" si="750"/>
        <v>0.53</v>
      </c>
      <c r="T4025" s="7">
        <f>SUM($S$3:S4025)</f>
        <v>-131.30000000000015</v>
      </c>
      <c r="U4025" s="2">
        <v>2.37</v>
      </c>
      <c r="V4025" s="7">
        <f t="shared" si="751"/>
        <v>-1</v>
      </c>
      <c r="W4025" s="7">
        <f>SUM($V$3:V4025)</f>
        <v>-434.19999999999857</v>
      </c>
      <c r="X4025" s="8">
        <v>1.1399999999999999</v>
      </c>
      <c r="Y4025" s="7">
        <f t="shared" si="746"/>
        <v>0.1399999999999999</v>
      </c>
      <c r="Z4025" s="7">
        <f>SUM($Y$3:Y4025)</f>
        <v>-128.60999999999967</v>
      </c>
      <c r="AA4025" s="8">
        <v>5.5</v>
      </c>
      <c r="AB4025" s="7">
        <f t="shared" si="747"/>
        <v>-1</v>
      </c>
      <c r="AC4025" s="7">
        <f>SUM($AB$3:AB4025)</f>
        <v>-520.62000000000103</v>
      </c>
      <c r="AD4025" s="2">
        <v>1.47</v>
      </c>
      <c r="AE4025" s="7">
        <f t="shared" si="752"/>
        <v>0.47</v>
      </c>
      <c r="AF4025" s="7">
        <f>SUM(AE$3:AE4025)</f>
        <v>-129.56999999999996</v>
      </c>
      <c r="AG4025" s="2">
        <v>2.6</v>
      </c>
      <c r="AH4025" s="7">
        <f t="shared" si="748"/>
        <v>-1</v>
      </c>
      <c r="AI4025" s="7">
        <f>SUM(AH$3:AH4025)</f>
        <v>-332.80999999999875</v>
      </c>
      <c r="AJ4025" s="2">
        <v>10</v>
      </c>
      <c r="AK4025" s="7">
        <f t="shared" si="753"/>
        <v>-1</v>
      </c>
      <c r="AL4025" s="7">
        <f>SUM(AK$3:AK4025)</f>
        <v>-657</v>
      </c>
      <c r="AM4025" s="2">
        <v>8</v>
      </c>
      <c r="AN4025" s="7">
        <f t="shared" si="754"/>
        <v>7</v>
      </c>
      <c r="AO4025" s="7">
        <f>SUM(AN$3:AN4025)</f>
        <v>-47.5</v>
      </c>
      <c r="AP4025" s="2">
        <v>8.5</v>
      </c>
      <c r="AQ4025" s="7">
        <f t="shared" si="755"/>
        <v>-1</v>
      </c>
      <c r="AR4025" s="7">
        <f>SUM(AQ$3:AQ4025)</f>
        <v>-517</v>
      </c>
      <c r="AS4025">
        <v>2.6</v>
      </c>
      <c r="AT4025">
        <v>1.47</v>
      </c>
      <c r="AU4025" s="5">
        <f t="shared" si="749"/>
        <v>3.1399999999999997</v>
      </c>
      <c r="AV4025" s="4">
        <f>SUM(AU$3:AU4025)</f>
        <v>-2898.6099999999906</v>
      </c>
    </row>
    <row r="4026" spans="1:48" x14ac:dyDescent="0.25">
      <c r="A4026">
        <f t="shared" si="745"/>
        <v>1</v>
      </c>
      <c r="B4026">
        <f t="shared" si="744"/>
        <v>2436</v>
      </c>
      <c r="C4026" s="1">
        <v>43688</v>
      </c>
      <c r="D4026" t="s">
        <v>279</v>
      </c>
      <c r="E4026" t="s">
        <v>4656</v>
      </c>
      <c r="F4026" t="s">
        <v>319</v>
      </c>
      <c r="G4026" t="s">
        <v>317</v>
      </c>
      <c r="H4026">
        <v>2019</v>
      </c>
      <c r="I4026">
        <v>8</v>
      </c>
      <c r="J4026">
        <v>11</v>
      </c>
      <c r="K4026" t="s">
        <v>23</v>
      </c>
      <c r="L4026">
        <v>1</v>
      </c>
      <c r="M4026" s="3">
        <v>3</v>
      </c>
      <c r="N4026" s="3">
        <v>1</v>
      </c>
      <c r="O4026" s="13">
        <v>1.33</v>
      </c>
      <c r="P4026">
        <v>5.25</v>
      </c>
      <c r="Q4026">
        <v>8</v>
      </c>
      <c r="R4026" s="2">
        <v>1.66</v>
      </c>
      <c r="S4026" s="7">
        <f t="shared" si="750"/>
        <v>0.65999999999999992</v>
      </c>
      <c r="T4026" s="7">
        <f>SUM($S$3:S4026)</f>
        <v>-130.64000000000016</v>
      </c>
      <c r="U4026" s="2">
        <v>2.1</v>
      </c>
      <c r="V4026" s="7">
        <f t="shared" si="751"/>
        <v>-1</v>
      </c>
      <c r="W4026" s="7">
        <f>SUM($V$3:V4026)</f>
        <v>-435.19999999999857</v>
      </c>
      <c r="X4026" s="8">
        <v>1.1200000000000001</v>
      </c>
      <c r="Y4026" s="7">
        <f t="shared" si="746"/>
        <v>0.12000000000000011</v>
      </c>
      <c r="Z4026" s="7">
        <f>SUM($Y$3:Y4026)</f>
        <v>-128.48999999999967</v>
      </c>
      <c r="AA4026" s="8">
        <v>6</v>
      </c>
      <c r="AB4026" s="7">
        <f t="shared" si="747"/>
        <v>-1</v>
      </c>
      <c r="AC4026" s="7">
        <f>SUM($AB$3:AB4026)</f>
        <v>-521.62000000000103</v>
      </c>
      <c r="AD4026" s="2">
        <v>1.4</v>
      </c>
      <c r="AE4026" s="7">
        <f t="shared" si="752"/>
        <v>0.39999999999999991</v>
      </c>
      <c r="AF4026" s="7">
        <f>SUM(AE$3:AE4026)</f>
        <v>-129.16999999999996</v>
      </c>
      <c r="AG4026" s="2">
        <v>2.87</v>
      </c>
      <c r="AH4026" s="7">
        <f t="shared" si="748"/>
        <v>-1</v>
      </c>
      <c r="AI4026" s="7">
        <f>SUM(AH$3:AH4026)</f>
        <v>-333.80999999999875</v>
      </c>
      <c r="AJ4026" s="2">
        <v>9.5</v>
      </c>
      <c r="AK4026" s="7">
        <f t="shared" si="753"/>
        <v>-1</v>
      </c>
      <c r="AL4026" s="7">
        <f>SUM(AK$3:AK4026)</f>
        <v>-658</v>
      </c>
      <c r="AM4026" s="2">
        <v>8</v>
      </c>
      <c r="AN4026" s="7">
        <f t="shared" si="754"/>
        <v>-1</v>
      </c>
      <c r="AO4026" s="7">
        <f>SUM(AN$3:AN4026)</f>
        <v>-48.5</v>
      </c>
      <c r="AP4026" s="2">
        <v>11</v>
      </c>
      <c r="AQ4026" s="7">
        <f t="shared" si="755"/>
        <v>-1</v>
      </c>
      <c r="AR4026" s="7">
        <f>SUM(AQ$3:AQ4026)</f>
        <v>-518</v>
      </c>
      <c r="AS4026">
        <v>1.98</v>
      </c>
      <c r="AT4026">
        <v>1.88</v>
      </c>
      <c r="AU4026" s="5">
        <f t="shared" si="749"/>
        <v>-4.82</v>
      </c>
      <c r="AV4026" s="4">
        <f>SUM(AU$3:AU4026)</f>
        <v>-2903.4299999999907</v>
      </c>
    </row>
    <row r="4027" spans="1:48" x14ac:dyDescent="0.25">
      <c r="A4027">
        <f t="shared" si="745"/>
        <v>1</v>
      </c>
      <c r="B4027">
        <f t="shared" si="744"/>
        <v>2435</v>
      </c>
      <c r="C4027" s="1">
        <v>43688</v>
      </c>
      <c r="D4027" t="s">
        <v>279</v>
      </c>
      <c r="E4027" t="s">
        <v>4657</v>
      </c>
      <c r="F4027" t="s">
        <v>328</v>
      </c>
      <c r="G4027" t="s">
        <v>504</v>
      </c>
      <c r="H4027">
        <v>2019</v>
      </c>
      <c r="I4027">
        <v>8</v>
      </c>
      <c r="J4027">
        <v>11</v>
      </c>
      <c r="K4027" t="s">
        <v>23</v>
      </c>
      <c r="L4027">
        <v>1</v>
      </c>
      <c r="M4027" s="3">
        <v>1</v>
      </c>
      <c r="N4027" s="3">
        <v>2</v>
      </c>
      <c r="O4027" s="13">
        <v>1.66</v>
      </c>
      <c r="P4027">
        <v>4</v>
      </c>
      <c r="Q4027">
        <v>4.75</v>
      </c>
      <c r="R4027" s="2">
        <v>1.61</v>
      </c>
      <c r="S4027" s="7">
        <f t="shared" si="750"/>
        <v>0.6100000000000001</v>
      </c>
      <c r="T4027" s="7">
        <f>SUM($S$3:S4027)</f>
        <v>-130.03000000000014</v>
      </c>
      <c r="U4027" s="2">
        <v>2.2000000000000002</v>
      </c>
      <c r="V4027" s="7">
        <f t="shared" si="751"/>
        <v>-1</v>
      </c>
      <c r="W4027" s="7">
        <f>SUM($V$3:V4027)</f>
        <v>-436.19999999999857</v>
      </c>
      <c r="X4027" s="8">
        <v>1.18</v>
      </c>
      <c r="Y4027" s="7">
        <f t="shared" si="746"/>
        <v>0.17999999999999994</v>
      </c>
      <c r="Z4027" s="7">
        <f>SUM($Y$3:Y4027)</f>
        <v>-128.30999999999966</v>
      </c>
      <c r="AA4027" s="8">
        <v>4.5</v>
      </c>
      <c r="AB4027" s="7">
        <f t="shared" si="747"/>
        <v>-1</v>
      </c>
      <c r="AC4027" s="7">
        <f>SUM($AB$3:AB4027)</f>
        <v>-522.62000000000103</v>
      </c>
      <c r="AD4027" s="2">
        <v>1.6</v>
      </c>
      <c r="AE4027" s="7">
        <f t="shared" si="752"/>
        <v>0.60000000000000009</v>
      </c>
      <c r="AF4027" s="7">
        <f>SUM(AE$3:AE4027)</f>
        <v>-128.56999999999996</v>
      </c>
      <c r="AG4027" s="2">
        <v>2.2999999999999998</v>
      </c>
      <c r="AH4027" s="7">
        <f t="shared" si="748"/>
        <v>-1</v>
      </c>
      <c r="AI4027" s="7">
        <f>SUM(AH$3:AH4027)</f>
        <v>-334.80999999999875</v>
      </c>
      <c r="AJ4027" s="2">
        <v>9</v>
      </c>
      <c r="AK4027" s="7">
        <f t="shared" si="753"/>
        <v>-1</v>
      </c>
      <c r="AL4027" s="7">
        <f>SUM(AK$3:AK4027)</f>
        <v>-659</v>
      </c>
      <c r="AM4027" s="2">
        <v>8</v>
      </c>
      <c r="AN4027" s="7">
        <f t="shared" si="754"/>
        <v>-1</v>
      </c>
      <c r="AO4027" s="7">
        <f>SUM(AN$3:AN4027)</f>
        <v>-49.5</v>
      </c>
      <c r="AP4027" s="2">
        <v>7.5</v>
      </c>
      <c r="AQ4027" s="7">
        <f t="shared" si="755"/>
        <v>-1</v>
      </c>
      <c r="AR4027" s="7">
        <f>SUM(AQ$3:AQ4027)</f>
        <v>-519</v>
      </c>
      <c r="AS4027">
        <v>2.67</v>
      </c>
      <c r="AT4027">
        <v>1.45</v>
      </c>
      <c r="AU4027" s="5">
        <f t="shared" si="749"/>
        <v>-4.6099999999999994</v>
      </c>
      <c r="AV4027" s="4">
        <f>SUM(AU$3:AU4027)</f>
        <v>-2908.0399999999909</v>
      </c>
    </row>
    <row r="4028" spans="1:48" x14ac:dyDescent="0.25">
      <c r="A4028">
        <f t="shared" si="745"/>
        <v>1</v>
      </c>
      <c r="B4028">
        <f t="shared" si="744"/>
        <v>2434</v>
      </c>
      <c r="C4028" s="1">
        <v>43688</v>
      </c>
      <c r="D4028" t="s">
        <v>279</v>
      </c>
      <c r="E4028" t="s">
        <v>4658</v>
      </c>
      <c r="F4028" t="s">
        <v>507</v>
      </c>
      <c r="G4028" t="s">
        <v>314</v>
      </c>
      <c r="H4028">
        <v>2019</v>
      </c>
      <c r="I4028">
        <v>8</v>
      </c>
      <c r="J4028">
        <v>11</v>
      </c>
      <c r="K4028" t="s">
        <v>23</v>
      </c>
      <c r="L4028">
        <v>1</v>
      </c>
      <c r="M4028" s="3">
        <v>1</v>
      </c>
      <c r="N4028" s="3">
        <v>1</v>
      </c>
      <c r="O4028" s="13">
        <v>1.5</v>
      </c>
      <c r="P4028">
        <v>4.33</v>
      </c>
      <c r="Q4028">
        <v>6</v>
      </c>
      <c r="R4028" s="2">
        <v>1.57</v>
      </c>
      <c r="S4028" s="7">
        <f t="shared" si="750"/>
        <v>0.57000000000000006</v>
      </c>
      <c r="T4028" s="7">
        <f>SUM($S$3:S4028)</f>
        <v>-129.46000000000015</v>
      </c>
      <c r="U4028" s="2">
        <v>2.25</v>
      </c>
      <c r="V4028" s="7">
        <f t="shared" si="751"/>
        <v>-1</v>
      </c>
      <c r="W4028" s="7">
        <f>SUM($V$3:V4028)</f>
        <v>-437.19999999999857</v>
      </c>
      <c r="X4028" s="8">
        <v>1.1399999999999999</v>
      </c>
      <c r="Y4028" s="7">
        <f t="shared" si="746"/>
        <v>0.1399999999999999</v>
      </c>
      <c r="Z4028" s="7">
        <f>SUM($Y$3:Y4028)</f>
        <v>-128.16999999999967</v>
      </c>
      <c r="AA4028" s="8">
        <v>5.5</v>
      </c>
      <c r="AB4028" s="7">
        <f t="shared" si="747"/>
        <v>-1</v>
      </c>
      <c r="AC4028" s="7">
        <f>SUM($AB$3:AB4028)</f>
        <v>-523.62000000000103</v>
      </c>
      <c r="AD4028" s="2">
        <v>1.44</v>
      </c>
      <c r="AE4028" s="7">
        <f t="shared" si="752"/>
        <v>-1</v>
      </c>
      <c r="AF4028" s="7">
        <f>SUM(AE$3:AE4028)</f>
        <v>-129.56999999999996</v>
      </c>
      <c r="AG4028" s="2">
        <v>2.7</v>
      </c>
      <c r="AH4028" s="7">
        <f t="shared" si="748"/>
        <v>1.7000000000000002</v>
      </c>
      <c r="AI4028" s="7">
        <f>SUM(AH$3:AH4028)</f>
        <v>-333.10999999999876</v>
      </c>
      <c r="AJ4028" s="2">
        <v>10</v>
      </c>
      <c r="AK4028" s="7">
        <f t="shared" si="753"/>
        <v>-1</v>
      </c>
      <c r="AL4028" s="7">
        <f>SUM(AK$3:AK4028)</f>
        <v>-660</v>
      </c>
      <c r="AM4028" s="2">
        <v>8</v>
      </c>
      <c r="AN4028" s="7">
        <f t="shared" si="754"/>
        <v>-1</v>
      </c>
      <c r="AO4028" s="7">
        <f>SUM(AN$3:AN4028)</f>
        <v>-50.5</v>
      </c>
      <c r="AP4028" s="2">
        <v>8.5</v>
      </c>
      <c r="AQ4028" s="7">
        <f t="shared" si="755"/>
        <v>7.5</v>
      </c>
      <c r="AR4028" s="7">
        <f>SUM(AQ$3:AQ4028)</f>
        <v>-511.5</v>
      </c>
      <c r="AS4028">
        <v>2.25</v>
      </c>
      <c r="AT4028">
        <v>1.62</v>
      </c>
      <c r="AU4028" s="5">
        <f t="shared" si="749"/>
        <v>4.91</v>
      </c>
      <c r="AV4028" s="4">
        <f>SUM(AU$3:AU4028)</f>
        <v>-2903.129999999991</v>
      </c>
    </row>
    <row r="4029" spans="1:48" x14ac:dyDescent="0.25">
      <c r="A4029">
        <f t="shared" si="745"/>
        <v>1</v>
      </c>
      <c r="B4029">
        <f t="shared" si="744"/>
        <v>2433</v>
      </c>
      <c r="C4029" s="1">
        <v>43688</v>
      </c>
      <c r="D4029" t="s">
        <v>2458</v>
      </c>
      <c r="E4029" t="s">
        <v>4659</v>
      </c>
      <c r="F4029" t="s">
        <v>2476</v>
      </c>
      <c r="G4029" t="s">
        <v>2461</v>
      </c>
      <c r="H4029">
        <v>2019</v>
      </c>
      <c r="I4029">
        <v>8</v>
      </c>
      <c r="J4029">
        <v>11</v>
      </c>
      <c r="K4029" t="s">
        <v>23</v>
      </c>
      <c r="L4029">
        <v>1</v>
      </c>
      <c r="M4029" s="3">
        <v>2</v>
      </c>
      <c r="N4029" s="3">
        <v>1</v>
      </c>
      <c r="O4029" s="13">
        <v>1.5</v>
      </c>
      <c r="P4029">
        <v>4.33</v>
      </c>
      <c r="Q4029">
        <v>6</v>
      </c>
      <c r="R4029" s="2">
        <v>1.44</v>
      </c>
      <c r="S4029" s="7">
        <f t="shared" si="750"/>
        <v>0.43999999999999995</v>
      </c>
      <c r="T4029" s="7">
        <f>SUM($S$3:S4029)</f>
        <v>-129.02000000000015</v>
      </c>
      <c r="U4029" s="2">
        <v>2.62</v>
      </c>
      <c r="V4029" s="7">
        <f t="shared" si="751"/>
        <v>-1</v>
      </c>
      <c r="W4029" s="7">
        <f>SUM($V$3:V4029)</f>
        <v>-438.19999999999857</v>
      </c>
      <c r="X4029" s="8">
        <v>1.1100000000000001</v>
      </c>
      <c r="Y4029" s="7">
        <f t="shared" si="746"/>
        <v>0.1100000000000001</v>
      </c>
      <c r="Z4029" s="7">
        <f>SUM($Y$3:Y4029)</f>
        <v>-128.05999999999966</v>
      </c>
      <c r="AA4029" s="8">
        <v>6.5</v>
      </c>
      <c r="AB4029" s="7">
        <f t="shared" si="747"/>
        <v>-1</v>
      </c>
      <c r="AC4029" s="7">
        <f>SUM($AB$3:AB4029)</f>
        <v>-524.62000000000103</v>
      </c>
      <c r="AD4029" s="2">
        <v>1.36</v>
      </c>
      <c r="AE4029" s="7">
        <f t="shared" si="752"/>
        <v>0.3600000000000001</v>
      </c>
      <c r="AF4029" s="7">
        <f>SUM(AE$3:AE4029)</f>
        <v>-129.20999999999995</v>
      </c>
      <c r="AG4029" s="2">
        <v>3.1</v>
      </c>
      <c r="AH4029" s="7">
        <f t="shared" si="748"/>
        <v>-1</v>
      </c>
      <c r="AI4029" s="7">
        <f>SUM(AH$3:AH4029)</f>
        <v>-334.10999999999876</v>
      </c>
      <c r="AJ4029" s="2">
        <v>12</v>
      </c>
      <c r="AK4029" s="7">
        <f t="shared" si="753"/>
        <v>-1</v>
      </c>
      <c r="AL4029" s="7">
        <f>SUM(AK$3:AK4029)</f>
        <v>-661</v>
      </c>
      <c r="AM4029" s="2">
        <v>8</v>
      </c>
      <c r="AN4029" s="7">
        <f t="shared" si="754"/>
        <v>7</v>
      </c>
      <c r="AO4029" s="7">
        <f>SUM(AN$3:AN4029)</f>
        <v>-43.5</v>
      </c>
      <c r="AP4029" s="2">
        <v>9</v>
      </c>
      <c r="AQ4029" s="7">
        <f t="shared" si="755"/>
        <v>-1</v>
      </c>
      <c r="AR4029" s="7">
        <f>SUM(AQ$3:AQ4029)</f>
        <v>-512.5</v>
      </c>
      <c r="AS4029">
        <v>2.35</v>
      </c>
      <c r="AT4029">
        <v>1.57</v>
      </c>
      <c r="AU4029" s="5">
        <f t="shared" si="749"/>
        <v>2.91</v>
      </c>
      <c r="AV4029" s="4">
        <f>SUM(AU$3:AU4029)</f>
        <v>-2900.2199999999912</v>
      </c>
    </row>
    <row r="4030" spans="1:48" x14ac:dyDescent="0.25">
      <c r="A4030">
        <f t="shared" si="745"/>
        <v>1</v>
      </c>
      <c r="B4030">
        <f t="shared" si="744"/>
        <v>2432</v>
      </c>
      <c r="C4030" s="1">
        <v>43688</v>
      </c>
      <c r="D4030" t="s">
        <v>2458</v>
      </c>
      <c r="E4030" t="s">
        <v>4660</v>
      </c>
      <c r="F4030" t="s">
        <v>2463</v>
      </c>
      <c r="G4030" t="s">
        <v>2478</v>
      </c>
      <c r="H4030">
        <v>2019</v>
      </c>
      <c r="I4030">
        <v>8</v>
      </c>
      <c r="J4030">
        <v>11</v>
      </c>
      <c r="K4030" t="s">
        <v>23</v>
      </c>
      <c r="L4030">
        <v>1</v>
      </c>
      <c r="M4030" s="3">
        <v>0</v>
      </c>
      <c r="N4030" s="3">
        <v>1</v>
      </c>
      <c r="O4030" s="13">
        <v>1.7</v>
      </c>
      <c r="P4030">
        <v>3.5</v>
      </c>
      <c r="Q4030">
        <v>5.25</v>
      </c>
      <c r="R4030" s="2">
        <v>1.8</v>
      </c>
      <c r="S4030" s="7">
        <f t="shared" si="750"/>
        <v>-1</v>
      </c>
      <c r="T4030" s="7">
        <f>SUM($S$3:S4030)</f>
        <v>-130.02000000000015</v>
      </c>
      <c r="U4030" s="2">
        <v>1.95</v>
      </c>
      <c r="V4030" s="7">
        <f t="shared" si="751"/>
        <v>0.95</v>
      </c>
      <c r="W4030" s="7">
        <f>SUM($V$3:V4030)</f>
        <v>-437.24999999999858</v>
      </c>
      <c r="X4030" s="8">
        <v>1.25</v>
      </c>
      <c r="Y4030" s="7">
        <f t="shared" si="746"/>
        <v>-1</v>
      </c>
      <c r="Z4030" s="7">
        <f>SUM($Y$3:Y4030)</f>
        <v>-129.05999999999966</v>
      </c>
      <c r="AA4030" s="8">
        <v>3.75</v>
      </c>
      <c r="AB4030" s="7">
        <f t="shared" si="747"/>
        <v>2.75</v>
      </c>
      <c r="AC4030" s="7">
        <f>SUM($AB$3:AB4030)</f>
        <v>-521.87000000000103</v>
      </c>
      <c r="AD4030" s="2">
        <v>1.95</v>
      </c>
      <c r="AE4030" s="7">
        <f t="shared" si="752"/>
        <v>-1</v>
      </c>
      <c r="AF4030" s="7">
        <f>SUM(AE$3:AE4030)</f>
        <v>-130.20999999999995</v>
      </c>
      <c r="AG4030" s="2">
        <v>1.85</v>
      </c>
      <c r="AH4030" s="7">
        <f t="shared" si="748"/>
        <v>0.85000000000000009</v>
      </c>
      <c r="AI4030" s="7">
        <f>SUM(AH$3:AH4030)</f>
        <v>-333.25999999999874</v>
      </c>
      <c r="AJ4030" s="2">
        <v>7</v>
      </c>
      <c r="AK4030" s="7">
        <f t="shared" si="753"/>
        <v>-1</v>
      </c>
      <c r="AL4030" s="7">
        <f>SUM(AK$3:AK4030)</f>
        <v>-662</v>
      </c>
      <c r="AM4030" s="2">
        <v>8.5</v>
      </c>
      <c r="AN4030" s="7">
        <f t="shared" si="754"/>
        <v>-1</v>
      </c>
      <c r="AO4030" s="7">
        <f>SUM(AN$3:AN4030)</f>
        <v>-44.5</v>
      </c>
      <c r="AP4030" s="2">
        <v>6.5</v>
      </c>
      <c r="AQ4030" s="7">
        <f t="shared" si="755"/>
        <v>-1</v>
      </c>
      <c r="AR4030" s="7">
        <f>SUM(AQ$3:AQ4030)</f>
        <v>-513.5</v>
      </c>
      <c r="AS4030">
        <v>2.75</v>
      </c>
      <c r="AT4030">
        <v>1.42</v>
      </c>
      <c r="AU4030" s="5">
        <f t="shared" si="749"/>
        <v>-1.45</v>
      </c>
      <c r="AV4030" s="4">
        <f>SUM(AU$3:AU4030)</f>
        <v>-2901.669999999991</v>
      </c>
    </row>
    <row r="4031" spans="1:48" x14ac:dyDescent="0.25">
      <c r="A4031">
        <f t="shared" si="745"/>
        <v>1</v>
      </c>
      <c r="B4031">
        <f t="shared" si="744"/>
        <v>2431</v>
      </c>
      <c r="C4031" s="1">
        <v>43688</v>
      </c>
      <c r="D4031" t="s">
        <v>2458</v>
      </c>
      <c r="E4031" t="s">
        <v>4661</v>
      </c>
      <c r="F4031" t="s">
        <v>2466</v>
      </c>
      <c r="G4031" t="s">
        <v>2464</v>
      </c>
      <c r="H4031">
        <v>2019</v>
      </c>
      <c r="I4031">
        <v>8</v>
      </c>
      <c r="J4031">
        <v>11</v>
      </c>
      <c r="K4031" t="s">
        <v>23</v>
      </c>
      <c r="L4031">
        <v>1</v>
      </c>
      <c r="M4031" s="3">
        <v>1</v>
      </c>
      <c r="N4031" s="3">
        <v>1</v>
      </c>
      <c r="O4031" s="13">
        <v>3.1</v>
      </c>
      <c r="P4031">
        <v>3.3</v>
      </c>
      <c r="Q4031">
        <v>2.2999999999999998</v>
      </c>
      <c r="R4031" s="2">
        <v>1.8</v>
      </c>
      <c r="S4031" s="7">
        <f t="shared" si="750"/>
        <v>0.8</v>
      </c>
      <c r="T4031" s="7">
        <f>SUM($S$3:S4031)</f>
        <v>-129.22000000000014</v>
      </c>
      <c r="U4031" s="2">
        <v>1.95</v>
      </c>
      <c r="V4031" s="7">
        <f t="shared" si="751"/>
        <v>-1</v>
      </c>
      <c r="W4031" s="7">
        <f>SUM($V$3:V4031)</f>
        <v>-438.24999999999858</v>
      </c>
      <c r="X4031" s="8">
        <v>1.33</v>
      </c>
      <c r="Y4031" s="7">
        <f t="shared" si="746"/>
        <v>0.33000000000000007</v>
      </c>
      <c r="Z4031" s="7">
        <f>SUM($Y$3:Y4031)</f>
        <v>-128.72999999999965</v>
      </c>
      <c r="AA4031" s="8">
        <v>3.25</v>
      </c>
      <c r="AB4031" s="7">
        <f t="shared" si="747"/>
        <v>-1</v>
      </c>
      <c r="AC4031" s="7">
        <f>SUM($AB$3:AB4031)</f>
        <v>-522.87000000000103</v>
      </c>
      <c r="AD4031" s="2">
        <v>2.0499999999999998</v>
      </c>
      <c r="AE4031" s="7">
        <f t="shared" si="752"/>
        <v>-1</v>
      </c>
      <c r="AF4031" s="7">
        <f>SUM(AE$3:AE4031)</f>
        <v>-131.20999999999995</v>
      </c>
      <c r="AG4031" s="2">
        <v>1.75</v>
      </c>
      <c r="AH4031" s="7">
        <f t="shared" si="748"/>
        <v>0.75</v>
      </c>
      <c r="AI4031" s="7">
        <f>SUM(AH$3:AH4031)</f>
        <v>-332.50999999999874</v>
      </c>
      <c r="AJ4031" s="2">
        <v>9</v>
      </c>
      <c r="AK4031" s="7">
        <f t="shared" si="753"/>
        <v>-1</v>
      </c>
      <c r="AL4031" s="7">
        <f>SUM(AK$3:AK4031)</f>
        <v>-663</v>
      </c>
      <c r="AM4031" s="2">
        <v>11</v>
      </c>
      <c r="AN4031" s="7">
        <f t="shared" si="754"/>
        <v>-1</v>
      </c>
      <c r="AO4031" s="7">
        <f>SUM(AN$3:AN4031)</f>
        <v>-45.5</v>
      </c>
      <c r="AP4031" s="2">
        <v>6</v>
      </c>
      <c r="AQ4031" s="7">
        <f t="shared" si="755"/>
        <v>5</v>
      </c>
      <c r="AR4031" s="7">
        <f>SUM(AQ$3:AQ4031)</f>
        <v>-508.5</v>
      </c>
      <c r="AS4031">
        <v>6.8</v>
      </c>
      <c r="AT4031">
        <v>1.1000000000000001</v>
      </c>
      <c r="AU4031" s="5">
        <f t="shared" si="749"/>
        <v>1.88</v>
      </c>
      <c r="AV4031" s="4">
        <f>SUM(AU$3:AU4031)</f>
        <v>-2899.7899999999909</v>
      </c>
    </row>
    <row r="4032" spans="1:48" x14ac:dyDescent="0.25">
      <c r="A4032">
        <f t="shared" si="745"/>
        <v>1</v>
      </c>
      <c r="B4032">
        <f t="shared" si="744"/>
        <v>2430</v>
      </c>
      <c r="C4032" s="1">
        <v>43688</v>
      </c>
      <c r="D4032" t="s">
        <v>2458</v>
      </c>
      <c r="E4032" t="s">
        <v>4662</v>
      </c>
      <c r="F4032" t="s">
        <v>2467</v>
      </c>
      <c r="G4032" t="s">
        <v>2473</v>
      </c>
      <c r="H4032">
        <v>2019</v>
      </c>
      <c r="I4032">
        <v>8</v>
      </c>
      <c r="J4032">
        <v>11</v>
      </c>
      <c r="K4032" t="s">
        <v>23</v>
      </c>
      <c r="L4032">
        <v>1</v>
      </c>
      <c r="M4032" s="3">
        <v>3</v>
      </c>
      <c r="N4032" s="3">
        <v>2</v>
      </c>
      <c r="O4032" s="13">
        <v>2.87</v>
      </c>
      <c r="P4032">
        <v>3.75</v>
      </c>
      <c r="Q4032">
        <v>2.2000000000000002</v>
      </c>
      <c r="R4032" s="2">
        <v>1.66</v>
      </c>
      <c r="S4032" s="7">
        <f t="shared" si="750"/>
        <v>0.65999999999999992</v>
      </c>
      <c r="T4032" s="7">
        <f>SUM($S$3:S4032)</f>
        <v>-128.56000000000014</v>
      </c>
      <c r="U4032" s="2">
        <v>2.1</v>
      </c>
      <c r="V4032" s="7">
        <f t="shared" si="751"/>
        <v>-1</v>
      </c>
      <c r="W4032" s="7">
        <f>SUM($V$3:V4032)</f>
        <v>-439.24999999999858</v>
      </c>
      <c r="X4032" s="8">
        <v>1.25</v>
      </c>
      <c r="Y4032" s="7">
        <f t="shared" si="746"/>
        <v>0.25</v>
      </c>
      <c r="Z4032" s="7">
        <f>SUM($Y$3:Y4032)</f>
        <v>-128.47999999999965</v>
      </c>
      <c r="AA4032" s="8">
        <v>3.75</v>
      </c>
      <c r="AB4032" s="7">
        <f t="shared" si="747"/>
        <v>-1</v>
      </c>
      <c r="AC4032" s="7">
        <f>SUM($AB$3:AB4032)</f>
        <v>-523.87000000000103</v>
      </c>
      <c r="AD4032" s="2">
        <v>1.72</v>
      </c>
      <c r="AE4032" s="7">
        <f t="shared" si="752"/>
        <v>0.72</v>
      </c>
      <c r="AF4032" s="7">
        <f>SUM(AE$3:AE4032)</f>
        <v>-130.48999999999995</v>
      </c>
      <c r="AG4032" s="2">
        <v>2.0699999999999998</v>
      </c>
      <c r="AH4032" s="7">
        <f t="shared" si="748"/>
        <v>-1</v>
      </c>
      <c r="AI4032" s="7">
        <f>SUM(AH$3:AH4032)</f>
        <v>-333.50999999999874</v>
      </c>
      <c r="AJ4032" s="2">
        <v>10</v>
      </c>
      <c r="AK4032" s="7">
        <f t="shared" si="753"/>
        <v>-1</v>
      </c>
      <c r="AL4032" s="7">
        <f>SUM(AK$3:AK4032)</f>
        <v>-664</v>
      </c>
      <c r="AM4032" s="2">
        <v>10</v>
      </c>
      <c r="AN4032" s="7">
        <f t="shared" si="754"/>
        <v>-1</v>
      </c>
      <c r="AO4032" s="7">
        <f>SUM(AN$3:AN4032)</f>
        <v>-46.5</v>
      </c>
      <c r="AP4032" s="2">
        <v>7</v>
      </c>
      <c r="AQ4032" s="7">
        <f t="shared" si="755"/>
        <v>-1</v>
      </c>
      <c r="AR4032" s="7">
        <f>SUM(AQ$3:AQ4032)</f>
        <v>-509.5</v>
      </c>
      <c r="AS4032">
        <v>5.75</v>
      </c>
      <c r="AT4032">
        <v>1.1399999999999999</v>
      </c>
      <c r="AU4032" s="5">
        <f t="shared" si="749"/>
        <v>-4.37</v>
      </c>
      <c r="AV4032" s="4">
        <f>SUM(AU$3:AU4032)</f>
        <v>-2904.1599999999908</v>
      </c>
    </row>
    <row r="4033" spans="1:48" x14ac:dyDescent="0.25">
      <c r="A4033">
        <f t="shared" si="745"/>
        <v>1</v>
      </c>
      <c r="B4033">
        <f t="shared" si="744"/>
        <v>2429</v>
      </c>
      <c r="C4033" s="1">
        <v>43688</v>
      </c>
      <c r="D4033" t="s">
        <v>283</v>
      </c>
      <c r="E4033" t="s">
        <v>4663</v>
      </c>
      <c r="F4033" t="s">
        <v>285</v>
      </c>
      <c r="G4033" t="s">
        <v>237</v>
      </c>
      <c r="H4033">
        <v>2019</v>
      </c>
      <c r="I4033">
        <v>8</v>
      </c>
      <c r="J4033">
        <v>11</v>
      </c>
      <c r="K4033" t="s">
        <v>23</v>
      </c>
      <c r="L4033">
        <v>1</v>
      </c>
      <c r="M4033" s="3">
        <v>0</v>
      </c>
      <c r="N4033" s="3">
        <v>0</v>
      </c>
      <c r="O4033" s="13">
        <v>2.4</v>
      </c>
      <c r="P4033">
        <v>3.25</v>
      </c>
      <c r="Q4033">
        <v>3.3</v>
      </c>
      <c r="R4033" s="2">
        <v>1.95</v>
      </c>
      <c r="S4033" s="7">
        <f t="shared" si="750"/>
        <v>-1</v>
      </c>
      <c r="T4033" s="7">
        <f>SUM($S$3:S4033)</f>
        <v>-129.56000000000014</v>
      </c>
      <c r="U4033" s="2">
        <v>1.8</v>
      </c>
      <c r="V4033" s="7">
        <f t="shared" si="751"/>
        <v>0.8</v>
      </c>
      <c r="W4033" s="7">
        <f>SUM($V$3:V4033)</f>
        <v>-438.44999999999857</v>
      </c>
      <c r="X4033" s="8">
        <v>1.44</v>
      </c>
      <c r="Y4033" s="7">
        <f t="shared" si="746"/>
        <v>-1</v>
      </c>
      <c r="Z4033" s="7">
        <f>SUM($Y$3:Y4033)</f>
        <v>-129.47999999999965</v>
      </c>
      <c r="AA4033" s="8">
        <v>2.75</v>
      </c>
      <c r="AB4033" s="7">
        <f t="shared" si="747"/>
        <v>1.75</v>
      </c>
      <c r="AC4033" s="7">
        <f>SUM($AB$3:AB4033)</f>
        <v>-522.12000000000103</v>
      </c>
      <c r="AD4033" s="2">
        <v>2.2999999999999998</v>
      </c>
      <c r="AE4033" s="7">
        <f t="shared" si="752"/>
        <v>-1</v>
      </c>
      <c r="AF4033" s="7">
        <f>SUM(AE$3:AE4033)</f>
        <v>-131.48999999999995</v>
      </c>
      <c r="AG4033" s="2">
        <v>1.61</v>
      </c>
      <c r="AH4033" s="7">
        <f t="shared" si="748"/>
        <v>0.6100000000000001</v>
      </c>
      <c r="AI4033" s="7">
        <f>SUM(AH$3:AH4033)</f>
        <v>-332.89999999999873</v>
      </c>
      <c r="AJ4033" s="2">
        <v>7.5</v>
      </c>
      <c r="AK4033" s="7">
        <f t="shared" si="753"/>
        <v>-1</v>
      </c>
      <c r="AL4033" s="7">
        <f>SUM(AK$3:AK4033)</f>
        <v>-665</v>
      </c>
      <c r="AM4033" s="2">
        <v>11</v>
      </c>
      <c r="AN4033" s="7">
        <f t="shared" si="754"/>
        <v>-1</v>
      </c>
      <c r="AO4033" s="7">
        <f>SUM(AN$3:AN4033)</f>
        <v>-47.5</v>
      </c>
      <c r="AP4033" s="2">
        <v>6.5</v>
      </c>
      <c r="AQ4033" s="7">
        <f t="shared" si="755"/>
        <v>-1</v>
      </c>
      <c r="AR4033" s="7">
        <f>SUM(AQ$3:AQ4033)</f>
        <v>-510.5</v>
      </c>
      <c r="AS4033">
        <v>5</v>
      </c>
      <c r="AT4033">
        <v>1.17</v>
      </c>
      <c r="AU4033" s="5">
        <f t="shared" si="749"/>
        <v>-2.84</v>
      </c>
      <c r="AV4033" s="4">
        <f>SUM(AU$3:AU4033)</f>
        <v>-2906.9999999999909</v>
      </c>
    </row>
    <row r="4034" spans="1:48" x14ac:dyDescent="0.25">
      <c r="A4034">
        <f t="shared" si="745"/>
        <v>1</v>
      </c>
      <c r="B4034">
        <f t="shared" si="744"/>
        <v>2428</v>
      </c>
      <c r="C4034" s="1">
        <v>43688</v>
      </c>
      <c r="D4034" t="s">
        <v>283</v>
      </c>
      <c r="E4034" t="s">
        <v>4664</v>
      </c>
      <c r="F4034" t="s">
        <v>234</v>
      </c>
      <c r="G4034" t="s">
        <v>347</v>
      </c>
      <c r="H4034">
        <v>2019</v>
      </c>
      <c r="I4034">
        <v>8</v>
      </c>
      <c r="J4034">
        <v>11</v>
      </c>
      <c r="K4034" t="s">
        <v>23</v>
      </c>
      <c r="L4034">
        <v>1</v>
      </c>
      <c r="M4034" s="3">
        <v>4</v>
      </c>
      <c r="N4034" s="3">
        <v>0</v>
      </c>
      <c r="O4034" s="13">
        <v>2.0499999999999998</v>
      </c>
      <c r="P4034">
        <v>3.5</v>
      </c>
      <c r="Q4034">
        <v>4</v>
      </c>
      <c r="R4034" s="2">
        <v>1.8</v>
      </c>
      <c r="S4034" s="7">
        <f t="shared" si="750"/>
        <v>-1</v>
      </c>
      <c r="T4034" s="7">
        <f>SUM($S$3:S4034)</f>
        <v>-130.56000000000014</v>
      </c>
      <c r="U4034" s="2">
        <v>1.95</v>
      </c>
      <c r="V4034" s="7">
        <f t="shared" si="751"/>
        <v>0.95</v>
      </c>
      <c r="W4034" s="7">
        <f>SUM($V$3:V4034)</f>
        <v>-437.49999999999858</v>
      </c>
      <c r="X4034" s="8">
        <v>1.3</v>
      </c>
      <c r="Y4034" s="7">
        <f t="shared" si="746"/>
        <v>0.30000000000000004</v>
      </c>
      <c r="Z4034" s="7">
        <f>SUM($Y$3:Y4034)</f>
        <v>-129.17999999999964</v>
      </c>
      <c r="AA4034" s="8">
        <v>3.5</v>
      </c>
      <c r="AB4034" s="7">
        <f t="shared" si="747"/>
        <v>-1</v>
      </c>
      <c r="AC4034" s="7">
        <f>SUM($AB$3:AB4034)</f>
        <v>-523.12000000000103</v>
      </c>
      <c r="AD4034" s="2">
        <v>2</v>
      </c>
      <c r="AE4034" s="7">
        <f t="shared" si="752"/>
        <v>1</v>
      </c>
      <c r="AF4034" s="7">
        <f>SUM(AE$3:AE4034)</f>
        <v>-130.48999999999995</v>
      </c>
      <c r="AG4034" s="2">
        <v>1.8</v>
      </c>
      <c r="AH4034" s="7">
        <f t="shared" si="748"/>
        <v>-1</v>
      </c>
      <c r="AI4034" s="7">
        <f>SUM(AH$3:AH4034)</f>
        <v>-333.89999999999873</v>
      </c>
      <c r="AJ4034" s="2">
        <v>8</v>
      </c>
      <c r="AK4034" s="7">
        <f t="shared" si="753"/>
        <v>-1</v>
      </c>
      <c r="AL4034" s="7">
        <f>SUM(AK$3:AK4034)</f>
        <v>-666</v>
      </c>
      <c r="AM4034" s="2">
        <v>10</v>
      </c>
      <c r="AN4034" s="7">
        <f t="shared" si="754"/>
        <v>-1</v>
      </c>
      <c r="AO4034" s="7">
        <f>SUM(AN$3:AN4034)</f>
        <v>-48.5</v>
      </c>
      <c r="AP4034" s="2">
        <v>6.5</v>
      </c>
      <c r="AQ4034" s="7">
        <f t="shared" si="755"/>
        <v>-1</v>
      </c>
      <c r="AR4034" s="7">
        <f>SUM(AQ$3:AQ4034)</f>
        <v>-511.5</v>
      </c>
      <c r="AS4034">
        <v>3.55</v>
      </c>
      <c r="AT4034">
        <v>1.27</v>
      </c>
      <c r="AU4034" s="5">
        <f t="shared" si="749"/>
        <v>-3.75</v>
      </c>
      <c r="AV4034" s="4">
        <f>SUM(AU$3:AU4034)</f>
        <v>-2910.7499999999909</v>
      </c>
    </row>
    <row r="4035" spans="1:48" x14ac:dyDescent="0.25">
      <c r="A4035">
        <f t="shared" si="745"/>
        <v>1</v>
      </c>
      <c r="B4035">
        <f t="shared" ref="B4035:B4098" si="756">B4036+A4035</f>
        <v>2427</v>
      </c>
      <c r="C4035" s="1">
        <v>43688</v>
      </c>
      <c r="D4035" t="s">
        <v>283</v>
      </c>
      <c r="E4035" t="s">
        <v>4665</v>
      </c>
      <c r="F4035" t="s">
        <v>533</v>
      </c>
      <c r="G4035" t="s">
        <v>519</v>
      </c>
      <c r="H4035">
        <v>2019</v>
      </c>
      <c r="I4035">
        <v>8</v>
      </c>
      <c r="J4035">
        <v>11</v>
      </c>
      <c r="K4035" t="s">
        <v>23</v>
      </c>
      <c r="L4035">
        <v>1</v>
      </c>
      <c r="M4035" s="3">
        <v>0</v>
      </c>
      <c r="N4035" s="3">
        <v>1</v>
      </c>
      <c r="O4035" s="13">
        <v>3.4</v>
      </c>
      <c r="P4035">
        <v>3.6</v>
      </c>
      <c r="Q4035">
        <v>2.2000000000000002</v>
      </c>
      <c r="R4035" s="2">
        <v>1.66</v>
      </c>
      <c r="S4035" s="7">
        <f t="shared" si="750"/>
        <v>-1</v>
      </c>
      <c r="T4035" s="7">
        <f>SUM($S$3:S4035)</f>
        <v>-131.56000000000014</v>
      </c>
      <c r="U4035" s="2">
        <v>2.1</v>
      </c>
      <c r="V4035" s="7">
        <f t="shared" si="751"/>
        <v>1.1000000000000001</v>
      </c>
      <c r="W4035" s="7">
        <f>SUM($V$3:V4035)</f>
        <v>-436.39999999999856</v>
      </c>
      <c r="X4035" s="8">
        <v>1.25</v>
      </c>
      <c r="Y4035" s="7">
        <f t="shared" si="746"/>
        <v>-1</v>
      </c>
      <c r="Z4035" s="7">
        <f>SUM($Y$3:Y4035)</f>
        <v>-130.17999999999964</v>
      </c>
      <c r="AA4035" s="8">
        <v>4</v>
      </c>
      <c r="AB4035" s="7">
        <f t="shared" si="747"/>
        <v>3</v>
      </c>
      <c r="AC4035" s="7">
        <f>SUM($AB$3:AB4035)</f>
        <v>-520.12000000000103</v>
      </c>
      <c r="AD4035" s="2">
        <v>1.8</v>
      </c>
      <c r="AE4035" s="7">
        <f t="shared" si="752"/>
        <v>-1</v>
      </c>
      <c r="AF4035" s="7">
        <f>SUM(AE$3:AE4035)</f>
        <v>-131.48999999999995</v>
      </c>
      <c r="AG4035" s="2">
        <v>2</v>
      </c>
      <c r="AH4035" s="7">
        <f t="shared" si="748"/>
        <v>1</v>
      </c>
      <c r="AI4035" s="7">
        <f>SUM(AH$3:AH4035)</f>
        <v>-332.89999999999873</v>
      </c>
      <c r="AJ4035" s="2">
        <v>12</v>
      </c>
      <c r="AK4035" s="7">
        <f t="shared" si="753"/>
        <v>-1</v>
      </c>
      <c r="AL4035" s="7">
        <f>SUM(AK$3:AK4035)</f>
        <v>-667</v>
      </c>
      <c r="AM4035" s="2">
        <v>13</v>
      </c>
      <c r="AN4035" s="7">
        <f t="shared" si="754"/>
        <v>-1</v>
      </c>
      <c r="AO4035" s="7">
        <f>SUM(AN$3:AN4035)</f>
        <v>-49.5</v>
      </c>
      <c r="AP4035" s="2">
        <v>7</v>
      </c>
      <c r="AQ4035" s="7">
        <f t="shared" si="755"/>
        <v>-1</v>
      </c>
      <c r="AR4035" s="7">
        <f>SUM(AQ$3:AQ4035)</f>
        <v>-512.5</v>
      </c>
      <c r="AS4035">
        <v>6.8</v>
      </c>
      <c r="AT4035">
        <v>1.1000000000000001</v>
      </c>
      <c r="AU4035" s="5">
        <f t="shared" si="749"/>
        <v>-0.89999999999999991</v>
      </c>
      <c r="AV4035" s="4">
        <f>SUM(AU$3:AU4035)</f>
        <v>-2911.649999999991</v>
      </c>
    </row>
    <row r="4036" spans="1:48" x14ac:dyDescent="0.25">
      <c r="A4036">
        <f t="shared" ref="A4036:A4099" si="757">IF(AND(H4036&lt;&gt;"",I4036&lt;&gt;"",J4036&lt;&gt;"",K4036&lt;&gt;"",L4036&lt;&gt;"",M4036&lt;&gt;"",N4036&lt;&gt;"",O4036&lt;&gt;"",P4036&lt;&gt;"",Q4036&lt;&gt;"",R4036&lt;&gt;"",U4036&lt;&gt;"",X4036&lt;&gt;"",AA4036&lt;&gt;"",AD4036&lt;&gt;"",AG4036&lt;&gt;"",AJ4036&lt;&gt;"",AM4036&lt;&gt;"",AP4036&lt;&gt;""),1,0)</f>
        <v>1</v>
      </c>
      <c r="B4036">
        <f t="shared" si="756"/>
        <v>2426</v>
      </c>
      <c r="C4036" s="1">
        <v>43688</v>
      </c>
      <c r="D4036" t="s">
        <v>3129</v>
      </c>
      <c r="E4036" t="s">
        <v>4666</v>
      </c>
      <c r="F4036" t="s">
        <v>167</v>
      </c>
      <c r="G4036" t="s">
        <v>3887</v>
      </c>
      <c r="H4036">
        <v>2019</v>
      </c>
      <c r="I4036">
        <v>8</v>
      </c>
      <c r="J4036">
        <v>11</v>
      </c>
      <c r="K4036" t="s">
        <v>23</v>
      </c>
      <c r="L4036">
        <v>1</v>
      </c>
      <c r="M4036" s="3">
        <v>1</v>
      </c>
      <c r="N4036" s="3">
        <v>1</v>
      </c>
      <c r="O4036" s="13">
        <v>2.8</v>
      </c>
      <c r="P4036">
        <v>3.3</v>
      </c>
      <c r="Q4036">
        <v>2.5499999999999998</v>
      </c>
      <c r="R4036" s="2">
        <v>1.7</v>
      </c>
      <c r="S4036" s="7">
        <f t="shared" si="750"/>
        <v>0.7</v>
      </c>
      <c r="T4036" s="7">
        <f>SUM($S$3:S4036)</f>
        <v>-130.86000000000016</v>
      </c>
      <c r="U4036" s="2">
        <v>2.0499999999999998</v>
      </c>
      <c r="V4036" s="7">
        <f t="shared" si="751"/>
        <v>-1</v>
      </c>
      <c r="W4036" s="7">
        <f>SUM($V$3:V4036)</f>
        <v>-437.39999999999856</v>
      </c>
      <c r="X4036" s="8">
        <v>1.28</v>
      </c>
      <c r="Y4036" s="7">
        <f t="shared" ref="Y4036:Y4099" si="758">IF($A4036=1,(X4036-1)*IF($M4036+$N4036&gt;1.5,1,0)+(-1)*(1-IF($M4036+$N4036&gt;1.5,1,0)),"")</f>
        <v>0.28000000000000003</v>
      </c>
      <c r="Z4036" s="7">
        <f>SUM($Y$3:Y4036)</f>
        <v>-129.89999999999964</v>
      </c>
      <c r="AA4036" s="8">
        <v>3.5</v>
      </c>
      <c r="AB4036" s="7">
        <f t="shared" ref="AB4036:AB4099" si="759">IF($A4036=1,(AA4036-1)*IF($M4036+$N4036&lt;1.5,1,0)+(-1)*(1-IF($M4036+$N4036&lt;1.5,1,0)),"")</f>
        <v>-1</v>
      </c>
      <c r="AC4036" s="7">
        <f>SUM($AB$3:AB4036)</f>
        <v>-521.12000000000103</v>
      </c>
      <c r="AD4036" s="2">
        <v>1.95</v>
      </c>
      <c r="AE4036" s="7">
        <f t="shared" si="752"/>
        <v>-1</v>
      </c>
      <c r="AF4036" s="7">
        <f>SUM(AE$3:AE4036)</f>
        <v>-132.48999999999995</v>
      </c>
      <c r="AG4036" s="2">
        <v>1.85</v>
      </c>
      <c r="AH4036" s="7">
        <f t="shared" ref="AH4036:AH4099" si="760">IF($A4036=1,(AG4036-1)*IF($M4036+$N4036&lt;2.5,1,0)+(-1)*(1-IF($M4036+$N4036&lt;2.5,1,0)),"")</f>
        <v>0.85000000000000009</v>
      </c>
      <c r="AI4036" s="7">
        <f>SUM(AH$3:AH4036)</f>
        <v>-332.0499999999987</v>
      </c>
      <c r="AJ4036" s="2">
        <v>9.5</v>
      </c>
      <c r="AK4036" s="7">
        <f t="shared" si="753"/>
        <v>-1</v>
      </c>
      <c r="AL4036" s="7">
        <f>SUM(AK$3:AK4036)</f>
        <v>-668</v>
      </c>
      <c r="AM4036" s="2">
        <v>10</v>
      </c>
      <c r="AN4036" s="7">
        <f t="shared" si="754"/>
        <v>-1</v>
      </c>
      <c r="AO4036" s="7">
        <f>SUM(AN$3:AN4036)</f>
        <v>-50.5</v>
      </c>
      <c r="AP4036" s="2">
        <v>6</v>
      </c>
      <c r="AQ4036" s="7">
        <f t="shared" si="755"/>
        <v>5</v>
      </c>
      <c r="AR4036" s="7">
        <f>SUM(AQ$3:AQ4036)</f>
        <v>-507.5</v>
      </c>
      <c r="AS4036">
        <v>5.75</v>
      </c>
      <c r="AT4036">
        <v>1.1399999999999999</v>
      </c>
      <c r="AU4036" s="5">
        <f t="shared" ref="AU4036:AU4099" si="761">SUM(S4036,V4036,Y4036,AB4036,AE4036,AH4036,AK4036,AN4036,AQ4036)</f>
        <v>1.83</v>
      </c>
      <c r="AV4036" s="4">
        <f>SUM(AU$3:AU4036)</f>
        <v>-2909.8199999999911</v>
      </c>
    </row>
    <row r="4037" spans="1:48" x14ac:dyDescent="0.25">
      <c r="A4037">
        <f t="shared" si="757"/>
        <v>1</v>
      </c>
      <c r="B4037">
        <f t="shared" si="756"/>
        <v>2425</v>
      </c>
      <c r="C4037" s="1">
        <v>43688</v>
      </c>
      <c r="D4037" t="s">
        <v>3129</v>
      </c>
      <c r="E4037" t="s">
        <v>4667</v>
      </c>
      <c r="F4037" t="s">
        <v>3140</v>
      </c>
      <c r="G4037" t="s">
        <v>3311</v>
      </c>
      <c r="H4037">
        <v>2019</v>
      </c>
      <c r="I4037">
        <v>8</v>
      </c>
      <c r="J4037">
        <v>11</v>
      </c>
      <c r="K4037" t="s">
        <v>23</v>
      </c>
      <c r="L4037">
        <v>1</v>
      </c>
      <c r="M4037" s="3">
        <v>2</v>
      </c>
      <c r="N4037" s="3">
        <v>1</v>
      </c>
      <c r="O4037" s="13">
        <v>1.4</v>
      </c>
      <c r="P4037">
        <v>4.5</v>
      </c>
      <c r="Q4037">
        <v>6.5</v>
      </c>
      <c r="R4037" s="2">
        <v>1.66</v>
      </c>
      <c r="S4037" s="7">
        <f t="shared" ref="S4037:S4100" si="762">IF($A4037=1,(R4037-1)*IF(AND($M4037&gt;0, $N4037&gt;0),1,0)+(-1)*(1-IF(AND($M4037&gt;0, $N4037&gt;0),1,0)),"")</f>
        <v>0.65999999999999992</v>
      </c>
      <c r="T4037" s="7">
        <f>SUM($S$3:S4037)</f>
        <v>-130.20000000000016</v>
      </c>
      <c r="U4037" s="2">
        <v>2.1</v>
      </c>
      <c r="V4037" s="7">
        <f t="shared" ref="V4037:V4100" si="763">IF($A4037=1,(U4037-1)*IF(OR($M4037&lt;=0, $N4037&lt;=0),1,0)+(-1)*(1-IF(OR($M4037&lt;=0, $N4037&lt;=0),1,0)),"")</f>
        <v>-1</v>
      </c>
      <c r="W4037" s="7">
        <f>SUM($V$3:V4037)</f>
        <v>-438.39999999999856</v>
      </c>
      <c r="X4037" s="8">
        <v>1.1599999999999999</v>
      </c>
      <c r="Y4037" s="7">
        <f t="shared" si="758"/>
        <v>0.15999999999999992</v>
      </c>
      <c r="Z4037" s="7">
        <f>SUM($Y$3:Y4037)</f>
        <v>-129.73999999999964</v>
      </c>
      <c r="AA4037" s="8">
        <v>5</v>
      </c>
      <c r="AB4037" s="7">
        <f t="shared" si="759"/>
        <v>-1</v>
      </c>
      <c r="AC4037" s="7">
        <f>SUM($AB$3:AB4037)</f>
        <v>-522.12000000000103</v>
      </c>
      <c r="AD4037" s="2">
        <v>1.53</v>
      </c>
      <c r="AE4037" s="7">
        <f t="shared" ref="AE4037:AE4100" si="764">IF($A4037=1,(AD4037-1)*IF($M4037+$N4037&gt;2.5,1,0)+(-1)*(1-IF($M4037+$N4037&gt;2.5,1,0)),"")</f>
        <v>0.53</v>
      </c>
      <c r="AF4037" s="7">
        <f>SUM(AE$3:AE4037)</f>
        <v>-131.95999999999995</v>
      </c>
      <c r="AG4037" s="2">
        <v>2.4</v>
      </c>
      <c r="AH4037" s="7">
        <f t="shared" si="760"/>
        <v>-1</v>
      </c>
      <c r="AI4037" s="7">
        <f>SUM(AH$3:AH4037)</f>
        <v>-333.0499999999987</v>
      </c>
      <c r="AJ4037" s="2">
        <v>8</v>
      </c>
      <c r="AK4037" s="7">
        <f t="shared" ref="AK4037:AK4100" si="765">IF($A4037=1,(AJ4037-1)*IF(AND($M4037=1,$N4037=0),1,0)+(-1)*(1-IF(AND($M4037=1,$N4037=0),1,0)),"")</f>
        <v>-1</v>
      </c>
      <c r="AL4037" s="7">
        <f>SUM(AK$3:AK4037)</f>
        <v>-669</v>
      </c>
      <c r="AM4037" s="2">
        <v>7</v>
      </c>
      <c r="AN4037" s="7">
        <f t="shared" ref="AN4037:AN4100" si="766">IF($A4037=1,(AM4037-1)*IF(AND($M4037=2,$N4037=1),1,0)+(-1)*(1-IF(AND($M4037=2,$N4037=1),1,0)),"")</f>
        <v>6</v>
      </c>
      <c r="AO4037" s="7">
        <f>SUM(AN$3:AN4037)</f>
        <v>-44.5</v>
      </c>
      <c r="AP4037" s="2">
        <v>9</v>
      </c>
      <c r="AQ4037" s="7">
        <f t="shared" ref="AQ4037:AQ4100" si="767">IF($A4037=1,(AP4037-1)*IF(AND($M4037=1,$N4037=1),1,0)+(-1)*(1-IF(AND($M4037=1,$N4037=1),1,0)),"")</f>
        <v>-1</v>
      </c>
      <c r="AR4037" s="7">
        <f>SUM(AQ$3:AQ4037)</f>
        <v>-508.5</v>
      </c>
      <c r="AS4037">
        <v>2.2999999999999998</v>
      </c>
      <c r="AT4037">
        <v>1.6</v>
      </c>
      <c r="AU4037" s="5">
        <f t="shared" si="761"/>
        <v>2.3499999999999996</v>
      </c>
      <c r="AV4037" s="4">
        <f>SUM(AU$3:AU4037)</f>
        <v>-2907.4699999999912</v>
      </c>
    </row>
    <row r="4038" spans="1:48" x14ac:dyDescent="0.25">
      <c r="A4038">
        <f t="shared" si="757"/>
        <v>1</v>
      </c>
      <c r="B4038">
        <f t="shared" si="756"/>
        <v>2424</v>
      </c>
      <c r="C4038" s="1">
        <v>43688</v>
      </c>
      <c r="D4038" t="s">
        <v>3129</v>
      </c>
      <c r="E4038" t="s">
        <v>4668</v>
      </c>
      <c r="F4038" t="s">
        <v>3142</v>
      </c>
      <c r="G4038" t="s">
        <v>3228</v>
      </c>
      <c r="H4038">
        <v>2019</v>
      </c>
      <c r="I4038">
        <v>8</v>
      </c>
      <c r="J4038">
        <v>11</v>
      </c>
      <c r="K4038" t="s">
        <v>23</v>
      </c>
      <c r="L4038">
        <v>1</v>
      </c>
      <c r="M4038" s="3">
        <v>2</v>
      </c>
      <c r="N4038" s="3">
        <v>0</v>
      </c>
      <c r="O4038" s="13">
        <v>1.6</v>
      </c>
      <c r="P4038">
        <v>3.8</v>
      </c>
      <c r="Q4038">
        <v>4.75</v>
      </c>
      <c r="R4038" s="2">
        <v>1.75</v>
      </c>
      <c r="S4038" s="7">
        <f t="shared" si="762"/>
        <v>-1</v>
      </c>
      <c r="T4038" s="7">
        <f>SUM($S$3:S4038)</f>
        <v>-131.20000000000016</v>
      </c>
      <c r="U4038" s="2">
        <v>2</v>
      </c>
      <c r="V4038" s="7">
        <f t="shared" si="763"/>
        <v>1</v>
      </c>
      <c r="W4038" s="7">
        <f>SUM($V$3:V4038)</f>
        <v>-437.39999999999856</v>
      </c>
      <c r="X4038" s="8">
        <v>1.22</v>
      </c>
      <c r="Y4038" s="7">
        <f t="shared" si="758"/>
        <v>0.21999999999999997</v>
      </c>
      <c r="Z4038" s="7">
        <f>SUM($Y$3:Y4038)</f>
        <v>-129.51999999999964</v>
      </c>
      <c r="AA4038" s="8">
        <v>4</v>
      </c>
      <c r="AB4038" s="7">
        <f t="shared" si="759"/>
        <v>-1</v>
      </c>
      <c r="AC4038" s="7">
        <f>SUM($AB$3:AB4038)</f>
        <v>-523.12000000000103</v>
      </c>
      <c r="AD4038" s="2">
        <v>1.72</v>
      </c>
      <c r="AE4038" s="7">
        <f t="shared" si="764"/>
        <v>-1</v>
      </c>
      <c r="AF4038" s="7">
        <f>SUM(AE$3:AE4038)</f>
        <v>-132.95999999999995</v>
      </c>
      <c r="AG4038" s="2">
        <v>2.0699999999999998</v>
      </c>
      <c r="AH4038" s="7">
        <f t="shared" si="760"/>
        <v>1.0699999999999998</v>
      </c>
      <c r="AI4038" s="7">
        <f>SUM(AH$3:AH4038)</f>
        <v>-331.97999999999871</v>
      </c>
      <c r="AJ4038" s="2">
        <v>8</v>
      </c>
      <c r="AK4038" s="7">
        <f t="shared" si="765"/>
        <v>-1</v>
      </c>
      <c r="AL4038" s="7">
        <f>SUM(AK$3:AK4038)</f>
        <v>-670</v>
      </c>
      <c r="AM4038" s="2">
        <v>8</v>
      </c>
      <c r="AN4038" s="7">
        <f t="shared" si="766"/>
        <v>-1</v>
      </c>
      <c r="AO4038" s="7">
        <f>SUM(AN$3:AN4038)</f>
        <v>-45.5</v>
      </c>
      <c r="AP4038" s="2">
        <v>7.5</v>
      </c>
      <c r="AQ4038" s="7">
        <f t="shared" si="767"/>
        <v>-1</v>
      </c>
      <c r="AR4038" s="7">
        <f>SUM(AQ$3:AQ4038)</f>
        <v>-509.5</v>
      </c>
      <c r="AS4038">
        <v>2.6</v>
      </c>
      <c r="AT4038">
        <v>1.47</v>
      </c>
      <c r="AU4038" s="5">
        <f t="shared" si="761"/>
        <v>-3.71</v>
      </c>
      <c r="AV4038" s="4">
        <f>SUM(AU$3:AU4038)</f>
        <v>-2911.1799999999912</v>
      </c>
    </row>
    <row r="4039" spans="1:48" x14ac:dyDescent="0.25">
      <c r="A4039">
        <f t="shared" si="757"/>
        <v>1</v>
      </c>
      <c r="B4039">
        <f t="shared" si="756"/>
        <v>2423</v>
      </c>
      <c r="C4039" s="1">
        <v>43687</v>
      </c>
      <c r="D4039" t="s">
        <v>298</v>
      </c>
      <c r="E4039" t="s">
        <v>4669</v>
      </c>
      <c r="F4039" t="s">
        <v>400</v>
      </c>
      <c r="G4039" t="s">
        <v>406</v>
      </c>
      <c r="H4039">
        <v>2019</v>
      </c>
      <c r="I4039">
        <v>8</v>
      </c>
      <c r="J4039">
        <v>10</v>
      </c>
      <c r="K4039" t="s">
        <v>47</v>
      </c>
      <c r="L4039">
        <v>7</v>
      </c>
      <c r="M4039" s="3">
        <v>1</v>
      </c>
      <c r="N4039" s="3">
        <v>1</v>
      </c>
      <c r="O4039" s="13">
        <v>2.8</v>
      </c>
      <c r="P4039">
        <v>3.2</v>
      </c>
      <c r="Q4039">
        <v>2.87</v>
      </c>
      <c r="R4039" s="2">
        <v>1.83</v>
      </c>
      <c r="S4039" s="7">
        <f t="shared" si="762"/>
        <v>0.83000000000000007</v>
      </c>
      <c r="T4039" s="7">
        <f>SUM($S$3:S4039)</f>
        <v>-130.37000000000015</v>
      </c>
      <c r="U4039" s="2">
        <v>1.83</v>
      </c>
      <c r="V4039" s="7">
        <f t="shared" si="763"/>
        <v>-1</v>
      </c>
      <c r="W4039" s="7">
        <f>SUM($V$3:V4039)</f>
        <v>-438.39999999999856</v>
      </c>
      <c r="X4039" s="8">
        <v>1.36</v>
      </c>
      <c r="Y4039" s="7">
        <f t="shared" si="758"/>
        <v>0.3600000000000001</v>
      </c>
      <c r="Z4039" s="7">
        <f>SUM($Y$3:Y4039)</f>
        <v>-129.15999999999963</v>
      </c>
      <c r="AA4039" s="8">
        <v>3.2</v>
      </c>
      <c r="AB4039" s="7">
        <f t="shared" si="759"/>
        <v>-1</v>
      </c>
      <c r="AC4039" s="7">
        <f>SUM($AB$3:AB4039)</f>
        <v>-524.12000000000103</v>
      </c>
      <c r="AD4039" s="2">
        <v>2.2000000000000002</v>
      </c>
      <c r="AE4039" s="7">
        <f t="shared" si="764"/>
        <v>-1</v>
      </c>
      <c r="AF4039" s="7">
        <f>SUM(AE$3:AE4039)</f>
        <v>-133.95999999999995</v>
      </c>
      <c r="AG4039" s="2">
        <v>1.66</v>
      </c>
      <c r="AH4039" s="7">
        <f t="shared" si="760"/>
        <v>0.65999999999999992</v>
      </c>
      <c r="AI4039" s="7">
        <f>SUM(AH$3:AH4039)</f>
        <v>-331.31999999999869</v>
      </c>
      <c r="AJ4039" s="2">
        <v>8</v>
      </c>
      <c r="AK4039" s="7">
        <f t="shared" si="765"/>
        <v>-1</v>
      </c>
      <c r="AL4039" s="7">
        <f>SUM(AK$3:AK4039)</f>
        <v>-671</v>
      </c>
      <c r="AM4039" s="2">
        <v>10</v>
      </c>
      <c r="AN4039" s="7">
        <f t="shared" si="766"/>
        <v>-1</v>
      </c>
      <c r="AO4039" s="7">
        <f>SUM(AN$3:AN4039)</f>
        <v>-46.5</v>
      </c>
      <c r="AP4039" s="2">
        <v>5.5</v>
      </c>
      <c r="AQ4039" s="7">
        <f t="shared" si="767"/>
        <v>4.5</v>
      </c>
      <c r="AR4039" s="7">
        <f>SUM(AQ$3:AQ4039)</f>
        <v>-505</v>
      </c>
      <c r="AS4039">
        <v>5.75</v>
      </c>
      <c r="AT4039">
        <v>1.1399999999999999</v>
      </c>
      <c r="AU4039" s="5">
        <f t="shared" si="761"/>
        <v>1.35</v>
      </c>
      <c r="AV4039" s="4">
        <f>SUM(AU$3:AU4039)</f>
        <v>-2909.8299999999913</v>
      </c>
    </row>
    <row r="4040" spans="1:48" x14ac:dyDescent="0.25">
      <c r="A4040">
        <f t="shared" si="757"/>
        <v>1</v>
      </c>
      <c r="B4040">
        <f t="shared" si="756"/>
        <v>2422</v>
      </c>
      <c r="C4040" s="1">
        <v>43687</v>
      </c>
      <c r="D4040" t="s">
        <v>298</v>
      </c>
      <c r="E4040" t="s">
        <v>4670</v>
      </c>
      <c r="F4040" t="s">
        <v>398</v>
      </c>
      <c r="G4040" t="s">
        <v>425</v>
      </c>
      <c r="H4040">
        <v>2019</v>
      </c>
      <c r="I4040">
        <v>8</v>
      </c>
      <c r="J4040">
        <v>10</v>
      </c>
      <c r="K4040" t="s">
        <v>47</v>
      </c>
      <c r="L4040">
        <v>7</v>
      </c>
      <c r="M4040" s="3">
        <v>2</v>
      </c>
      <c r="N4040" s="3">
        <v>1</v>
      </c>
      <c r="O4040" s="13">
        <v>1.9</v>
      </c>
      <c r="P4040">
        <v>3.6</v>
      </c>
      <c r="Q4040">
        <v>4.5</v>
      </c>
      <c r="R4040" s="2">
        <v>1.72</v>
      </c>
      <c r="S4040" s="7">
        <f t="shared" si="762"/>
        <v>0.72</v>
      </c>
      <c r="T4040" s="7">
        <f>SUM($S$3:S4040)</f>
        <v>-129.65000000000015</v>
      </c>
      <c r="U4040" s="2">
        <v>2</v>
      </c>
      <c r="V4040" s="7">
        <f t="shared" si="763"/>
        <v>-1</v>
      </c>
      <c r="W4040" s="7">
        <f>SUM($V$3:V4040)</f>
        <v>-439.39999999999856</v>
      </c>
      <c r="X4040" s="8">
        <v>1.25</v>
      </c>
      <c r="Y4040" s="7">
        <f t="shared" si="758"/>
        <v>0.25</v>
      </c>
      <c r="Z4040" s="7">
        <f>SUM($Y$3:Y4040)</f>
        <v>-128.90999999999963</v>
      </c>
      <c r="AA4040" s="8">
        <v>4</v>
      </c>
      <c r="AB4040" s="7">
        <f t="shared" si="759"/>
        <v>-1</v>
      </c>
      <c r="AC4040" s="7">
        <f>SUM($AB$3:AB4040)</f>
        <v>-525.12000000000103</v>
      </c>
      <c r="AD4040" s="2">
        <v>1.8</v>
      </c>
      <c r="AE4040" s="7">
        <f t="shared" si="764"/>
        <v>0.8</v>
      </c>
      <c r="AF4040" s="7">
        <f>SUM(AE$3:AE4040)</f>
        <v>-133.15999999999994</v>
      </c>
      <c r="AG4040" s="2">
        <v>2</v>
      </c>
      <c r="AH4040" s="7">
        <f t="shared" si="760"/>
        <v>-1</v>
      </c>
      <c r="AI4040" s="7">
        <f>SUM(AH$3:AH4040)</f>
        <v>-332.31999999999869</v>
      </c>
      <c r="AJ4040" s="2">
        <v>8</v>
      </c>
      <c r="AK4040" s="7">
        <f t="shared" si="765"/>
        <v>-1</v>
      </c>
      <c r="AL4040" s="7">
        <f>SUM(AK$3:AK4040)</f>
        <v>-672</v>
      </c>
      <c r="AM4040" s="2">
        <v>8.5</v>
      </c>
      <c r="AN4040" s="7">
        <f t="shared" si="766"/>
        <v>7.5</v>
      </c>
      <c r="AO4040" s="7">
        <f>SUM(AN$3:AN4040)</f>
        <v>-39</v>
      </c>
      <c r="AP4040" s="2">
        <v>6.5</v>
      </c>
      <c r="AQ4040" s="7">
        <f t="shared" si="767"/>
        <v>-1</v>
      </c>
      <c r="AR4040" s="7">
        <f>SUM(AQ$3:AQ4040)</f>
        <v>-506</v>
      </c>
      <c r="AS4040">
        <v>3.3</v>
      </c>
      <c r="AT4040">
        <v>1.32</v>
      </c>
      <c r="AU4040" s="5">
        <f t="shared" si="761"/>
        <v>4.2699999999999996</v>
      </c>
      <c r="AV4040" s="4">
        <f>SUM(AU$3:AU4040)</f>
        <v>-2905.5599999999913</v>
      </c>
    </row>
    <row r="4041" spans="1:48" x14ac:dyDescent="0.25">
      <c r="A4041">
        <f t="shared" si="757"/>
        <v>1</v>
      </c>
      <c r="B4041">
        <f t="shared" si="756"/>
        <v>2421</v>
      </c>
      <c r="C4041" s="1">
        <v>43687</v>
      </c>
      <c r="D4041" t="s">
        <v>298</v>
      </c>
      <c r="E4041" t="s">
        <v>4671</v>
      </c>
      <c r="F4041" t="s">
        <v>409</v>
      </c>
      <c r="G4041" t="s">
        <v>418</v>
      </c>
      <c r="H4041">
        <v>2019</v>
      </c>
      <c r="I4041">
        <v>8</v>
      </c>
      <c r="J4041">
        <v>10</v>
      </c>
      <c r="K4041" t="s">
        <v>47</v>
      </c>
      <c r="L4041">
        <v>7</v>
      </c>
      <c r="M4041" s="3">
        <v>3</v>
      </c>
      <c r="N4041" s="3">
        <v>1</v>
      </c>
      <c r="O4041" s="13">
        <v>3.2</v>
      </c>
      <c r="P4041">
        <v>3.2</v>
      </c>
      <c r="Q4041">
        <v>2.5</v>
      </c>
      <c r="R4041" s="2">
        <v>1.9</v>
      </c>
      <c r="S4041" s="7">
        <f t="shared" si="762"/>
        <v>0.89999999999999991</v>
      </c>
      <c r="T4041" s="7">
        <f>SUM($S$3:S4041)</f>
        <v>-128.75000000000014</v>
      </c>
      <c r="U4041" s="2">
        <v>1.8</v>
      </c>
      <c r="V4041" s="7">
        <f t="shared" si="763"/>
        <v>-1</v>
      </c>
      <c r="W4041" s="7">
        <f>SUM($V$3:V4041)</f>
        <v>-440.39999999999856</v>
      </c>
      <c r="X4041" s="8">
        <v>1.44</v>
      </c>
      <c r="Y4041" s="7">
        <f t="shared" si="758"/>
        <v>0.43999999999999995</v>
      </c>
      <c r="Z4041" s="7">
        <f>SUM($Y$3:Y4041)</f>
        <v>-128.46999999999963</v>
      </c>
      <c r="AA4041" s="8">
        <v>2.75</v>
      </c>
      <c r="AB4041" s="7">
        <f t="shared" si="759"/>
        <v>-1</v>
      </c>
      <c r="AC4041" s="7">
        <f>SUM($AB$3:AB4041)</f>
        <v>-526.12000000000103</v>
      </c>
      <c r="AD4041" s="2">
        <v>2.37</v>
      </c>
      <c r="AE4041" s="7">
        <f t="shared" si="764"/>
        <v>1.37</v>
      </c>
      <c r="AF4041" s="7">
        <f>SUM(AE$3:AE4041)</f>
        <v>-131.78999999999994</v>
      </c>
      <c r="AG4041" s="2">
        <v>1.57</v>
      </c>
      <c r="AH4041" s="7">
        <f t="shared" si="760"/>
        <v>-1</v>
      </c>
      <c r="AI4041" s="7">
        <f>SUM(AH$3:AH4041)</f>
        <v>-333.31999999999869</v>
      </c>
      <c r="AJ4041" s="2">
        <v>8</v>
      </c>
      <c r="AK4041" s="7">
        <f t="shared" si="765"/>
        <v>-1</v>
      </c>
      <c r="AL4041" s="7">
        <f>SUM(AK$3:AK4041)</f>
        <v>-673</v>
      </c>
      <c r="AM4041" s="2">
        <v>11</v>
      </c>
      <c r="AN4041" s="7">
        <f t="shared" si="766"/>
        <v>-1</v>
      </c>
      <c r="AO4041" s="7">
        <f>SUM(AN$3:AN4041)</f>
        <v>-40</v>
      </c>
      <c r="AP4041" s="2">
        <v>6</v>
      </c>
      <c r="AQ4041" s="7">
        <f t="shared" si="767"/>
        <v>-1</v>
      </c>
      <c r="AR4041" s="7">
        <f>SUM(AQ$3:AQ4041)</f>
        <v>-507</v>
      </c>
      <c r="AS4041">
        <v>6.8</v>
      </c>
      <c r="AT4041">
        <v>1.1000000000000001</v>
      </c>
      <c r="AU4041" s="5">
        <f t="shared" si="761"/>
        <v>-3.29</v>
      </c>
      <c r="AV4041" s="4">
        <f>SUM(AU$3:AU4041)</f>
        <v>-2908.8499999999913</v>
      </c>
    </row>
    <row r="4042" spans="1:48" x14ac:dyDescent="0.25">
      <c r="A4042">
        <f t="shared" si="757"/>
        <v>1</v>
      </c>
      <c r="B4042">
        <f t="shared" si="756"/>
        <v>2420</v>
      </c>
      <c r="C4042" s="1">
        <v>43687</v>
      </c>
      <c r="D4042" t="s">
        <v>298</v>
      </c>
      <c r="E4042" t="s">
        <v>4672</v>
      </c>
      <c r="F4042" t="s">
        <v>300</v>
      </c>
      <c r="G4042" t="s">
        <v>421</v>
      </c>
      <c r="H4042">
        <v>2019</v>
      </c>
      <c r="I4042">
        <v>8</v>
      </c>
      <c r="J4042">
        <v>10</v>
      </c>
      <c r="K4042" t="s">
        <v>47</v>
      </c>
      <c r="L4042">
        <v>7</v>
      </c>
      <c r="M4042" s="3">
        <v>0</v>
      </c>
      <c r="N4042" s="3">
        <v>0</v>
      </c>
      <c r="O4042" s="13">
        <v>2.35</v>
      </c>
      <c r="P4042">
        <v>3.4</v>
      </c>
      <c r="Q4042">
        <v>3.3</v>
      </c>
      <c r="R4042" s="2">
        <v>1.72</v>
      </c>
      <c r="S4042" s="7">
        <f t="shared" si="762"/>
        <v>-1</v>
      </c>
      <c r="T4042" s="7">
        <f>SUM($S$3:S4042)</f>
        <v>-129.75000000000014</v>
      </c>
      <c r="U4042" s="2">
        <v>2</v>
      </c>
      <c r="V4042" s="7">
        <f t="shared" si="763"/>
        <v>1</v>
      </c>
      <c r="W4042" s="7">
        <f>SUM($V$3:V4042)</f>
        <v>-439.39999999999856</v>
      </c>
      <c r="X4042" s="8">
        <v>1.3</v>
      </c>
      <c r="Y4042" s="7">
        <f t="shared" si="758"/>
        <v>-1</v>
      </c>
      <c r="Z4042" s="7">
        <f>SUM($Y$3:Y4042)</f>
        <v>-129.46999999999963</v>
      </c>
      <c r="AA4042" s="8">
        <v>3.5</v>
      </c>
      <c r="AB4042" s="7">
        <f t="shared" si="759"/>
        <v>2.5</v>
      </c>
      <c r="AC4042" s="7">
        <f>SUM($AB$3:AB4042)</f>
        <v>-523.62000000000103</v>
      </c>
      <c r="AD4042" s="2">
        <v>1.9</v>
      </c>
      <c r="AE4042" s="7">
        <f t="shared" si="764"/>
        <v>-1</v>
      </c>
      <c r="AF4042" s="7">
        <f>SUM(AE$3:AE4042)</f>
        <v>-132.78999999999994</v>
      </c>
      <c r="AG4042" s="2">
        <v>1.9</v>
      </c>
      <c r="AH4042" s="7">
        <f t="shared" si="760"/>
        <v>0.89999999999999991</v>
      </c>
      <c r="AI4042" s="7">
        <f>SUM(AH$3:AH4042)</f>
        <v>-332.41999999999871</v>
      </c>
      <c r="AJ4042" s="2">
        <v>8</v>
      </c>
      <c r="AK4042" s="7">
        <f t="shared" si="765"/>
        <v>-1</v>
      </c>
      <c r="AL4042" s="7">
        <f>SUM(AK$3:AK4042)</f>
        <v>-674</v>
      </c>
      <c r="AM4042" s="2">
        <v>9</v>
      </c>
      <c r="AN4042" s="7">
        <f t="shared" si="766"/>
        <v>-1</v>
      </c>
      <c r="AO4042" s="7">
        <f>SUM(AN$3:AN4042)</f>
        <v>-41</v>
      </c>
      <c r="AP4042" s="2">
        <v>6</v>
      </c>
      <c r="AQ4042" s="7">
        <f t="shared" si="767"/>
        <v>-1</v>
      </c>
      <c r="AR4042" s="7">
        <f>SUM(AQ$3:AQ4042)</f>
        <v>-508</v>
      </c>
      <c r="AS4042">
        <v>4.4000000000000004</v>
      </c>
      <c r="AT4042">
        <v>1.2</v>
      </c>
      <c r="AU4042" s="5">
        <f t="shared" si="761"/>
        <v>-1.6</v>
      </c>
      <c r="AV4042" s="4">
        <f>SUM(AU$3:AU4042)</f>
        <v>-2910.4499999999912</v>
      </c>
    </row>
    <row r="4043" spans="1:48" x14ac:dyDescent="0.25">
      <c r="A4043">
        <f t="shared" si="757"/>
        <v>1</v>
      </c>
      <c r="B4043">
        <f t="shared" si="756"/>
        <v>2419</v>
      </c>
      <c r="C4043" s="1">
        <v>43687</v>
      </c>
      <c r="D4043" t="s">
        <v>298</v>
      </c>
      <c r="E4043" t="s">
        <v>4673</v>
      </c>
      <c r="F4043" t="s">
        <v>407</v>
      </c>
      <c r="G4043" t="s">
        <v>301</v>
      </c>
      <c r="H4043">
        <v>2019</v>
      </c>
      <c r="I4043">
        <v>8</v>
      </c>
      <c r="J4043">
        <v>10</v>
      </c>
      <c r="K4043" t="s">
        <v>47</v>
      </c>
      <c r="L4043">
        <v>7</v>
      </c>
      <c r="M4043" s="3">
        <v>2</v>
      </c>
      <c r="N4043" s="3">
        <v>0</v>
      </c>
      <c r="O4043" s="13">
        <v>1.75</v>
      </c>
      <c r="P4043">
        <v>3.9</v>
      </c>
      <c r="Q4043">
        <v>5</v>
      </c>
      <c r="R4043" s="2">
        <v>1.61</v>
      </c>
      <c r="S4043" s="7">
        <f t="shared" si="762"/>
        <v>-1</v>
      </c>
      <c r="T4043" s="7">
        <f>SUM($S$3:S4043)</f>
        <v>-130.75000000000014</v>
      </c>
      <c r="U4043" s="2">
        <v>2.2000000000000002</v>
      </c>
      <c r="V4043" s="7">
        <f t="shared" si="763"/>
        <v>1.2000000000000002</v>
      </c>
      <c r="W4043" s="7">
        <f>SUM($V$3:V4043)</f>
        <v>-438.19999999999857</v>
      </c>
      <c r="X4043" s="8">
        <v>1.22</v>
      </c>
      <c r="Y4043" s="7">
        <f t="shared" si="758"/>
        <v>0.21999999999999997</v>
      </c>
      <c r="Z4043" s="7">
        <f>SUM($Y$3:Y4043)</f>
        <v>-129.24999999999963</v>
      </c>
      <c r="AA4043" s="8">
        <v>4.33</v>
      </c>
      <c r="AB4043" s="7">
        <f t="shared" si="759"/>
        <v>-1</v>
      </c>
      <c r="AC4043" s="7">
        <f>SUM($AB$3:AB4043)</f>
        <v>-524.62000000000103</v>
      </c>
      <c r="AD4043" s="2">
        <v>1.66</v>
      </c>
      <c r="AE4043" s="7">
        <f t="shared" si="764"/>
        <v>-1</v>
      </c>
      <c r="AF4043" s="7">
        <f>SUM(AE$3:AE4043)</f>
        <v>-133.78999999999994</v>
      </c>
      <c r="AG4043" s="2">
        <v>2.2000000000000002</v>
      </c>
      <c r="AH4043" s="7">
        <f t="shared" si="760"/>
        <v>1.2000000000000002</v>
      </c>
      <c r="AI4043" s="7">
        <f>SUM(AH$3:AH4043)</f>
        <v>-331.21999999999872</v>
      </c>
      <c r="AJ4043" s="2">
        <v>8.5</v>
      </c>
      <c r="AK4043" s="7">
        <f t="shared" si="765"/>
        <v>-1</v>
      </c>
      <c r="AL4043" s="7">
        <f>SUM(AK$3:AK4043)</f>
        <v>-675</v>
      </c>
      <c r="AM4043" s="2">
        <v>8</v>
      </c>
      <c r="AN4043" s="7">
        <f t="shared" si="766"/>
        <v>-1</v>
      </c>
      <c r="AO4043" s="7">
        <f>SUM(AN$3:AN4043)</f>
        <v>-42</v>
      </c>
      <c r="AP4043" s="2">
        <v>7</v>
      </c>
      <c r="AQ4043" s="7">
        <f t="shared" si="767"/>
        <v>-1</v>
      </c>
      <c r="AR4043" s="7">
        <f>SUM(AQ$3:AQ4043)</f>
        <v>-509</v>
      </c>
      <c r="AS4043">
        <v>2.85</v>
      </c>
      <c r="AT4043">
        <v>1.4</v>
      </c>
      <c r="AU4043" s="5">
        <f t="shared" si="761"/>
        <v>-3.38</v>
      </c>
      <c r="AV4043" s="4">
        <f>SUM(AU$3:AU4043)</f>
        <v>-2913.8299999999913</v>
      </c>
    </row>
    <row r="4044" spans="1:48" x14ac:dyDescent="0.25">
      <c r="A4044">
        <f t="shared" si="757"/>
        <v>1</v>
      </c>
      <c r="B4044">
        <f t="shared" si="756"/>
        <v>2418</v>
      </c>
      <c r="C4044" s="1">
        <v>43687</v>
      </c>
      <c r="D4044" t="s">
        <v>298</v>
      </c>
      <c r="E4044" t="s">
        <v>4674</v>
      </c>
      <c r="F4044" t="s">
        <v>419</v>
      </c>
      <c r="G4044" t="s">
        <v>401</v>
      </c>
      <c r="H4044">
        <v>2019</v>
      </c>
      <c r="I4044">
        <v>8</v>
      </c>
      <c r="J4044">
        <v>10</v>
      </c>
      <c r="K4044" t="s">
        <v>47</v>
      </c>
      <c r="L4044">
        <v>7</v>
      </c>
      <c r="M4044" s="3">
        <v>2</v>
      </c>
      <c r="N4044" s="3">
        <v>1</v>
      </c>
      <c r="O4044" s="13">
        <v>2</v>
      </c>
      <c r="P4044">
        <v>3.6</v>
      </c>
      <c r="Q4044">
        <v>4</v>
      </c>
      <c r="R4044" s="2">
        <v>1.66</v>
      </c>
      <c r="S4044" s="7">
        <f t="shared" si="762"/>
        <v>0.65999999999999992</v>
      </c>
      <c r="T4044" s="7">
        <f>SUM($S$3:S4044)</f>
        <v>-130.09000000000015</v>
      </c>
      <c r="U4044" s="2">
        <v>2.1</v>
      </c>
      <c r="V4044" s="7">
        <f t="shared" si="763"/>
        <v>-1</v>
      </c>
      <c r="W4044" s="7">
        <f>SUM($V$3:V4044)</f>
        <v>-439.19999999999857</v>
      </c>
      <c r="X4044" s="8">
        <v>1.25</v>
      </c>
      <c r="Y4044" s="7">
        <f t="shared" si="758"/>
        <v>0.25</v>
      </c>
      <c r="Z4044" s="7">
        <f>SUM($Y$3:Y4044)</f>
        <v>-128.99999999999963</v>
      </c>
      <c r="AA4044" s="8">
        <v>4</v>
      </c>
      <c r="AB4044" s="7">
        <f t="shared" si="759"/>
        <v>-1</v>
      </c>
      <c r="AC4044" s="7">
        <f>SUM($AB$3:AB4044)</f>
        <v>-525.62000000000103</v>
      </c>
      <c r="AD4044" s="2">
        <v>1.8</v>
      </c>
      <c r="AE4044" s="7">
        <f t="shared" si="764"/>
        <v>0.8</v>
      </c>
      <c r="AF4044" s="7">
        <f>SUM(AE$3:AE4044)</f>
        <v>-132.98999999999992</v>
      </c>
      <c r="AG4044" s="2">
        <v>2</v>
      </c>
      <c r="AH4044" s="7">
        <f t="shared" si="760"/>
        <v>-1</v>
      </c>
      <c r="AI4044" s="7">
        <f>SUM(AH$3:AH4044)</f>
        <v>-332.21999999999872</v>
      </c>
      <c r="AJ4044" s="2">
        <v>8</v>
      </c>
      <c r="AK4044" s="7">
        <f t="shared" si="765"/>
        <v>-1</v>
      </c>
      <c r="AL4044" s="7">
        <f>SUM(AK$3:AK4044)</f>
        <v>-676</v>
      </c>
      <c r="AM4044" s="2">
        <v>8.5</v>
      </c>
      <c r="AN4044" s="7">
        <f t="shared" si="766"/>
        <v>7.5</v>
      </c>
      <c r="AO4044" s="7">
        <f>SUM(AN$3:AN4044)</f>
        <v>-34.5</v>
      </c>
      <c r="AP4044" s="2">
        <v>6.5</v>
      </c>
      <c r="AQ4044" s="7">
        <f t="shared" si="767"/>
        <v>-1</v>
      </c>
      <c r="AR4044" s="7">
        <f>SUM(AQ$3:AQ4044)</f>
        <v>-510</v>
      </c>
      <c r="AS4044">
        <v>3.45</v>
      </c>
      <c r="AT4044">
        <v>1.3</v>
      </c>
      <c r="AU4044" s="5">
        <f t="shared" si="761"/>
        <v>4.21</v>
      </c>
      <c r="AV4044" s="4">
        <f>SUM(AU$3:AU4044)</f>
        <v>-2909.6199999999913</v>
      </c>
    </row>
    <row r="4045" spans="1:48" x14ac:dyDescent="0.25">
      <c r="A4045">
        <f t="shared" si="757"/>
        <v>1</v>
      </c>
      <c r="B4045">
        <f t="shared" si="756"/>
        <v>2417</v>
      </c>
      <c r="C4045" s="1">
        <v>43687</v>
      </c>
      <c r="D4045" t="s">
        <v>298</v>
      </c>
      <c r="E4045" t="s">
        <v>4675</v>
      </c>
      <c r="F4045" t="s">
        <v>412</v>
      </c>
      <c r="G4045" t="s">
        <v>559</v>
      </c>
      <c r="H4045">
        <v>2019</v>
      </c>
      <c r="I4045">
        <v>8</v>
      </c>
      <c r="J4045">
        <v>10</v>
      </c>
      <c r="K4045" t="s">
        <v>47</v>
      </c>
      <c r="L4045">
        <v>7</v>
      </c>
      <c r="M4045" s="3">
        <v>1</v>
      </c>
      <c r="N4045" s="3">
        <v>1</v>
      </c>
      <c r="O4045" s="13">
        <v>1.57</v>
      </c>
      <c r="P4045">
        <v>4</v>
      </c>
      <c r="Q4045">
        <v>7</v>
      </c>
      <c r="R4045" s="2">
        <v>1.72</v>
      </c>
      <c r="S4045" s="7">
        <f t="shared" si="762"/>
        <v>0.72</v>
      </c>
      <c r="T4045" s="7">
        <f>SUM($S$3:S4045)</f>
        <v>-129.37000000000015</v>
      </c>
      <c r="U4045" s="2">
        <v>2</v>
      </c>
      <c r="V4045" s="7">
        <f t="shared" si="763"/>
        <v>-1</v>
      </c>
      <c r="W4045" s="7">
        <f>SUM($V$3:V4045)</f>
        <v>-440.19999999999857</v>
      </c>
      <c r="X4045" s="8">
        <v>1.22</v>
      </c>
      <c r="Y4045" s="7">
        <f t="shared" si="758"/>
        <v>0.21999999999999997</v>
      </c>
      <c r="Z4045" s="7">
        <f>SUM($Y$3:Y4045)</f>
        <v>-128.77999999999963</v>
      </c>
      <c r="AA4045" s="8">
        <v>4.33</v>
      </c>
      <c r="AB4045" s="7">
        <f t="shared" si="759"/>
        <v>-1</v>
      </c>
      <c r="AC4045" s="7">
        <f>SUM($AB$3:AB4045)</f>
        <v>-526.62000000000103</v>
      </c>
      <c r="AD4045" s="2">
        <v>1.72</v>
      </c>
      <c r="AE4045" s="7">
        <f t="shared" si="764"/>
        <v>-1</v>
      </c>
      <c r="AF4045" s="7">
        <f>SUM(AE$3:AE4045)</f>
        <v>-133.98999999999992</v>
      </c>
      <c r="AG4045" s="2">
        <v>2.1</v>
      </c>
      <c r="AH4045" s="7">
        <f t="shared" si="760"/>
        <v>1.1000000000000001</v>
      </c>
      <c r="AI4045" s="7">
        <f>SUM(AH$3:AH4045)</f>
        <v>-331.1199999999987</v>
      </c>
      <c r="AJ4045" s="2">
        <v>7.5</v>
      </c>
      <c r="AK4045" s="7">
        <f t="shared" si="765"/>
        <v>-1</v>
      </c>
      <c r="AL4045" s="7">
        <f>SUM(AK$3:AK4045)</f>
        <v>-677</v>
      </c>
      <c r="AM4045" s="2">
        <v>8</v>
      </c>
      <c r="AN4045" s="7">
        <f t="shared" si="766"/>
        <v>-1</v>
      </c>
      <c r="AO4045" s="7">
        <f>SUM(AN$3:AN4045)</f>
        <v>-35.5</v>
      </c>
      <c r="AP4045" s="2">
        <v>7</v>
      </c>
      <c r="AQ4045" s="7">
        <f t="shared" si="767"/>
        <v>6</v>
      </c>
      <c r="AR4045" s="7">
        <f>SUM(AQ$3:AQ4045)</f>
        <v>-504</v>
      </c>
      <c r="AS4045">
        <v>2.5</v>
      </c>
      <c r="AT4045">
        <v>1.5</v>
      </c>
      <c r="AU4045" s="5">
        <f t="shared" si="761"/>
        <v>3.04</v>
      </c>
      <c r="AV4045" s="4">
        <f>SUM(AU$3:AU4045)</f>
        <v>-2906.5799999999913</v>
      </c>
    </row>
    <row r="4046" spans="1:48" x14ac:dyDescent="0.25">
      <c r="A4046">
        <f t="shared" si="757"/>
        <v>1</v>
      </c>
      <c r="B4046">
        <f t="shared" si="756"/>
        <v>2416</v>
      </c>
      <c r="C4046" s="1">
        <v>43687</v>
      </c>
      <c r="D4046" t="s">
        <v>298</v>
      </c>
      <c r="E4046" t="s">
        <v>4676</v>
      </c>
      <c r="F4046" t="s">
        <v>410</v>
      </c>
      <c r="G4046" t="s">
        <v>403</v>
      </c>
      <c r="H4046">
        <v>2019</v>
      </c>
      <c r="I4046">
        <v>8</v>
      </c>
      <c r="J4046">
        <v>10</v>
      </c>
      <c r="K4046" t="s">
        <v>47</v>
      </c>
      <c r="L4046">
        <v>7</v>
      </c>
      <c r="M4046" s="3">
        <v>0</v>
      </c>
      <c r="N4046" s="3">
        <v>1</v>
      </c>
      <c r="O4046" s="13">
        <v>2.5</v>
      </c>
      <c r="P4046">
        <v>3.4</v>
      </c>
      <c r="Q4046">
        <v>3</v>
      </c>
      <c r="R4046" s="2">
        <v>1.66</v>
      </c>
      <c r="S4046" s="7">
        <f t="shared" si="762"/>
        <v>-1</v>
      </c>
      <c r="T4046" s="7">
        <f>SUM($S$3:S4046)</f>
        <v>-130.37000000000015</v>
      </c>
      <c r="U4046" s="2">
        <v>2.1</v>
      </c>
      <c r="V4046" s="7">
        <f t="shared" si="763"/>
        <v>1.1000000000000001</v>
      </c>
      <c r="W4046" s="7">
        <f>SUM($V$3:V4046)</f>
        <v>-439.09999999999854</v>
      </c>
      <c r="X4046" s="8">
        <v>1.28</v>
      </c>
      <c r="Y4046" s="7">
        <f t="shared" si="758"/>
        <v>-1</v>
      </c>
      <c r="Z4046" s="7">
        <f>SUM($Y$3:Y4046)</f>
        <v>-129.77999999999963</v>
      </c>
      <c r="AA4046" s="8">
        <v>3.75</v>
      </c>
      <c r="AB4046" s="7">
        <f t="shared" si="759"/>
        <v>2.75</v>
      </c>
      <c r="AC4046" s="7">
        <f>SUM($AB$3:AB4046)</f>
        <v>-523.87000000000103</v>
      </c>
      <c r="AD4046" s="2">
        <v>1.8</v>
      </c>
      <c r="AE4046" s="7">
        <f t="shared" si="764"/>
        <v>-1</v>
      </c>
      <c r="AF4046" s="7">
        <f>SUM(AE$3:AE4046)</f>
        <v>-134.98999999999992</v>
      </c>
      <c r="AG4046" s="2">
        <v>2</v>
      </c>
      <c r="AH4046" s="7">
        <f t="shared" si="760"/>
        <v>1</v>
      </c>
      <c r="AI4046" s="7">
        <f>SUM(AH$3:AH4046)</f>
        <v>-330.1199999999987</v>
      </c>
      <c r="AJ4046" s="2">
        <v>9</v>
      </c>
      <c r="AK4046" s="7">
        <f t="shared" si="765"/>
        <v>-1</v>
      </c>
      <c r="AL4046" s="7">
        <f>SUM(AK$3:AK4046)</f>
        <v>-678</v>
      </c>
      <c r="AM4046" s="2">
        <v>9.5</v>
      </c>
      <c r="AN4046" s="7">
        <f t="shared" si="766"/>
        <v>-1</v>
      </c>
      <c r="AO4046" s="7">
        <f>SUM(AN$3:AN4046)</f>
        <v>-36.5</v>
      </c>
      <c r="AP4046" s="2">
        <v>6</v>
      </c>
      <c r="AQ4046" s="7">
        <f t="shared" si="767"/>
        <v>-1</v>
      </c>
      <c r="AR4046" s="7">
        <f>SUM(AQ$3:AQ4046)</f>
        <v>-505</v>
      </c>
      <c r="AS4046">
        <v>4.6500000000000004</v>
      </c>
      <c r="AT4046">
        <v>1.18</v>
      </c>
      <c r="AU4046" s="5">
        <f t="shared" si="761"/>
        <v>-1.1499999999999999</v>
      </c>
      <c r="AV4046" s="4">
        <f>SUM(AU$3:AU4046)</f>
        <v>-2907.7299999999914</v>
      </c>
    </row>
    <row r="4047" spans="1:48" x14ac:dyDescent="0.25">
      <c r="A4047">
        <f t="shared" si="757"/>
        <v>1</v>
      </c>
      <c r="B4047">
        <f t="shared" si="756"/>
        <v>2415</v>
      </c>
      <c r="C4047" s="1">
        <v>43687</v>
      </c>
      <c r="D4047" t="s">
        <v>298</v>
      </c>
      <c r="E4047" t="s">
        <v>4677</v>
      </c>
      <c r="F4047" t="s">
        <v>415</v>
      </c>
      <c r="G4047" t="s">
        <v>424</v>
      </c>
      <c r="H4047">
        <v>2019</v>
      </c>
      <c r="I4047">
        <v>8</v>
      </c>
      <c r="J4047">
        <v>10</v>
      </c>
      <c r="K4047" t="s">
        <v>47</v>
      </c>
      <c r="L4047">
        <v>7</v>
      </c>
      <c r="M4047" s="3">
        <v>3</v>
      </c>
      <c r="N4047" s="3">
        <v>0</v>
      </c>
      <c r="O4047" s="13">
        <v>2.15</v>
      </c>
      <c r="P4047">
        <v>3.5</v>
      </c>
      <c r="Q4047">
        <v>3.6</v>
      </c>
      <c r="R4047" s="2">
        <v>1.83</v>
      </c>
      <c r="S4047" s="7">
        <f t="shared" si="762"/>
        <v>-1</v>
      </c>
      <c r="T4047" s="7">
        <f>SUM($S$3:S4047)</f>
        <v>-131.37000000000015</v>
      </c>
      <c r="U4047" s="2">
        <v>1.83</v>
      </c>
      <c r="V4047" s="7">
        <f t="shared" si="763"/>
        <v>0.83000000000000007</v>
      </c>
      <c r="W4047" s="7">
        <f>SUM($V$3:V4047)</f>
        <v>-438.26999999999856</v>
      </c>
      <c r="X4047" s="8">
        <v>1.33</v>
      </c>
      <c r="Y4047" s="7">
        <f t="shared" si="758"/>
        <v>0.33000000000000007</v>
      </c>
      <c r="Z4047" s="7">
        <f>SUM($Y$3:Y4047)</f>
        <v>-129.44999999999962</v>
      </c>
      <c r="AA4047" s="8">
        <v>3.4</v>
      </c>
      <c r="AB4047" s="7">
        <f t="shared" si="759"/>
        <v>-1</v>
      </c>
      <c r="AC4047" s="7">
        <f>SUM($AB$3:AB4047)</f>
        <v>-524.87000000000103</v>
      </c>
      <c r="AD4047" s="2">
        <v>2</v>
      </c>
      <c r="AE4047" s="7">
        <f t="shared" si="764"/>
        <v>1</v>
      </c>
      <c r="AF4047" s="7">
        <f>SUM(AE$3:AE4047)</f>
        <v>-133.98999999999992</v>
      </c>
      <c r="AG4047" s="2">
        <v>1.8</v>
      </c>
      <c r="AH4047" s="7">
        <f t="shared" si="760"/>
        <v>-1</v>
      </c>
      <c r="AI4047" s="7">
        <f>SUM(AH$3:AH4047)</f>
        <v>-331.1199999999987</v>
      </c>
      <c r="AJ4047" s="2">
        <v>7</v>
      </c>
      <c r="AK4047" s="7">
        <f t="shared" si="765"/>
        <v>-1</v>
      </c>
      <c r="AL4047" s="7">
        <f>SUM(AK$3:AK4047)</f>
        <v>-679</v>
      </c>
      <c r="AM4047" s="2">
        <v>9</v>
      </c>
      <c r="AN4047" s="7">
        <f t="shared" si="766"/>
        <v>-1</v>
      </c>
      <c r="AO4047" s="7">
        <f>SUM(AN$3:AN4047)</f>
        <v>-37.5</v>
      </c>
      <c r="AP4047" s="2">
        <v>6.5</v>
      </c>
      <c r="AQ4047" s="7">
        <f t="shared" si="767"/>
        <v>-1</v>
      </c>
      <c r="AR4047" s="7">
        <f>SUM(AQ$3:AQ4047)</f>
        <v>-506</v>
      </c>
      <c r="AS4047">
        <v>4.25</v>
      </c>
      <c r="AT4047">
        <v>1.21</v>
      </c>
      <c r="AU4047" s="5">
        <f t="shared" si="761"/>
        <v>-3.84</v>
      </c>
      <c r="AV4047" s="4">
        <f>SUM(AU$3:AU4047)</f>
        <v>-2911.5699999999915</v>
      </c>
    </row>
    <row r="4048" spans="1:48" x14ac:dyDescent="0.25">
      <c r="A4048">
        <f t="shared" si="757"/>
        <v>1</v>
      </c>
      <c r="B4048">
        <f t="shared" si="756"/>
        <v>2414</v>
      </c>
      <c r="C4048" s="1">
        <v>43687</v>
      </c>
      <c r="D4048" t="s">
        <v>298</v>
      </c>
      <c r="E4048" t="s">
        <v>4678</v>
      </c>
      <c r="F4048" t="s">
        <v>416</v>
      </c>
      <c r="G4048" t="s">
        <v>413</v>
      </c>
      <c r="H4048">
        <v>2019</v>
      </c>
      <c r="I4048">
        <v>8</v>
      </c>
      <c r="J4048">
        <v>10</v>
      </c>
      <c r="K4048" t="s">
        <v>47</v>
      </c>
      <c r="L4048">
        <v>7</v>
      </c>
      <c r="M4048" s="3">
        <v>1</v>
      </c>
      <c r="N4048" s="3">
        <v>1</v>
      </c>
      <c r="O4048" s="13">
        <v>2.62</v>
      </c>
      <c r="P4048">
        <v>3.3</v>
      </c>
      <c r="Q4048">
        <v>2.9</v>
      </c>
      <c r="R4048" s="2">
        <v>1.83</v>
      </c>
      <c r="S4048" s="7">
        <f t="shared" si="762"/>
        <v>0.83000000000000007</v>
      </c>
      <c r="T4048" s="7">
        <f>SUM($S$3:S4048)</f>
        <v>-130.54000000000013</v>
      </c>
      <c r="U4048" s="2">
        <v>1.83</v>
      </c>
      <c r="V4048" s="7">
        <f t="shared" si="763"/>
        <v>-1</v>
      </c>
      <c r="W4048" s="7">
        <f>SUM($V$3:V4048)</f>
        <v>-439.26999999999856</v>
      </c>
      <c r="X4048" s="8">
        <v>1.36</v>
      </c>
      <c r="Y4048" s="7">
        <f t="shared" si="758"/>
        <v>0.3600000000000001</v>
      </c>
      <c r="Z4048" s="7">
        <f>SUM($Y$3:Y4048)</f>
        <v>-129.08999999999961</v>
      </c>
      <c r="AA4048" s="8">
        <v>3.2</v>
      </c>
      <c r="AB4048" s="7">
        <f t="shared" si="759"/>
        <v>-1</v>
      </c>
      <c r="AC4048" s="7">
        <f>SUM($AB$3:AB4048)</f>
        <v>-525.87000000000103</v>
      </c>
      <c r="AD4048" s="2">
        <v>2.1</v>
      </c>
      <c r="AE4048" s="7">
        <f t="shared" si="764"/>
        <v>-1</v>
      </c>
      <c r="AF4048" s="7">
        <f>SUM(AE$3:AE4048)</f>
        <v>-134.98999999999992</v>
      </c>
      <c r="AG4048" s="2">
        <v>1.72</v>
      </c>
      <c r="AH4048" s="7">
        <f t="shared" si="760"/>
        <v>0.72</v>
      </c>
      <c r="AI4048" s="7">
        <f>SUM(AH$3:AH4048)</f>
        <v>-330.39999999999867</v>
      </c>
      <c r="AJ4048" s="2">
        <v>8</v>
      </c>
      <c r="AK4048" s="7">
        <f t="shared" si="765"/>
        <v>-1</v>
      </c>
      <c r="AL4048" s="7">
        <f>SUM(AK$3:AK4048)</f>
        <v>-680</v>
      </c>
      <c r="AM4048" s="2">
        <v>10</v>
      </c>
      <c r="AN4048" s="7">
        <f t="shared" si="766"/>
        <v>-1</v>
      </c>
      <c r="AO4048" s="7">
        <f>SUM(AN$3:AN4048)</f>
        <v>-38.5</v>
      </c>
      <c r="AP4048" s="2">
        <v>6</v>
      </c>
      <c r="AQ4048" s="7">
        <f t="shared" si="767"/>
        <v>5</v>
      </c>
      <c r="AR4048" s="7">
        <f>SUM(AQ$3:AQ4048)</f>
        <v>-501</v>
      </c>
      <c r="AS4048">
        <v>5.25</v>
      </c>
      <c r="AT4048">
        <v>1.1599999999999999</v>
      </c>
      <c r="AU4048" s="5">
        <f t="shared" si="761"/>
        <v>1.9100000000000001</v>
      </c>
      <c r="AV4048" s="4">
        <f>SUM(AU$3:AU4048)</f>
        <v>-2909.6599999999917</v>
      </c>
    </row>
    <row r="4049" spans="1:48" x14ac:dyDescent="0.25">
      <c r="A4049">
        <f t="shared" si="757"/>
        <v>1</v>
      </c>
      <c r="B4049">
        <f t="shared" si="756"/>
        <v>2413</v>
      </c>
      <c r="C4049" s="1">
        <v>43687</v>
      </c>
      <c r="D4049" t="s">
        <v>298</v>
      </c>
      <c r="E4049" t="s">
        <v>4679</v>
      </c>
      <c r="F4049" t="s">
        <v>404</v>
      </c>
      <c r="G4049" t="s">
        <v>397</v>
      </c>
      <c r="H4049">
        <v>2019</v>
      </c>
      <c r="I4049">
        <v>8</v>
      </c>
      <c r="J4049">
        <v>10</v>
      </c>
      <c r="K4049" t="s">
        <v>47</v>
      </c>
      <c r="L4049">
        <v>7</v>
      </c>
      <c r="M4049" s="3">
        <v>2</v>
      </c>
      <c r="N4049" s="3">
        <v>0</v>
      </c>
      <c r="O4049" s="13">
        <v>2.15</v>
      </c>
      <c r="P4049">
        <v>3.4</v>
      </c>
      <c r="Q4049">
        <v>3.8</v>
      </c>
      <c r="R4049" s="2">
        <v>1.66</v>
      </c>
      <c r="S4049" s="7">
        <f t="shared" si="762"/>
        <v>-1</v>
      </c>
      <c r="T4049" s="7">
        <f>SUM($S$3:S4049)</f>
        <v>-131.54000000000013</v>
      </c>
      <c r="U4049" s="2">
        <v>2.1</v>
      </c>
      <c r="V4049" s="7">
        <f t="shared" si="763"/>
        <v>1.1000000000000001</v>
      </c>
      <c r="W4049" s="7">
        <f>SUM($V$3:V4049)</f>
        <v>-438.16999999999854</v>
      </c>
      <c r="X4049" s="8">
        <v>1.28</v>
      </c>
      <c r="Y4049" s="7">
        <f t="shared" si="758"/>
        <v>0.28000000000000003</v>
      </c>
      <c r="Z4049" s="7">
        <f>SUM($Y$3:Y4049)</f>
        <v>-128.8099999999996</v>
      </c>
      <c r="AA4049" s="8">
        <v>3.75</v>
      </c>
      <c r="AB4049" s="7">
        <f t="shared" si="759"/>
        <v>-1</v>
      </c>
      <c r="AC4049" s="7">
        <f>SUM($AB$3:AB4049)</f>
        <v>-526.87000000000103</v>
      </c>
      <c r="AD4049" s="2">
        <v>1.8</v>
      </c>
      <c r="AE4049" s="7">
        <f t="shared" si="764"/>
        <v>-1</v>
      </c>
      <c r="AF4049" s="7">
        <f>SUM(AE$3:AE4049)</f>
        <v>-135.98999999999992</v>
      </c>
      <c r="AG4049" s="2">
        <v>2</v>
      </c>
      <c r="AH4049" s="7">
        <f t="shared" si="760"/>
        <v>1</v>
      </c>
      <c r="AI4049" s="7">
        <f>SUM(AH$3:AH4049)</f>
        <v>-329.39999999999867</v>
      </c>
      <c r="AJ4049" s="2">
        <v>8</v>
      </c>
      <c r="AK4049" s="7">
        <f t="shared" si="765"/>
        <v>-1</v>
      </c>
      <c r="AL4049" s="7">
        <f>SUM(AK$3:AK4049)</f>
        <v>-681</v>
      </c>
      <c r="AM4049" s="2">
        <v>9</v>
      </c>
      <c r="AN4049" s="7">
        <f t="shared" si="766"/>
        <v>-1</v>
      </c>
      <c r="AO4049" s="7">
        <f>SUM(AN$3:AN4049)</f>
        <v>-39.5</v>
      </c>
      <c r="AP4049" s="2">
        <v>6</v>
      </c>
      <c r="AQ4049" s="7">
        <f t="shared" si="767"/>
        <v>-1</v>
      </c>
      <c r="AR4049" s="7">
        <f>SUM(AQ$3:AQ4049)</f>
        <v>-502</v>
      </c>
      <c r="AS4049">
        <v>3.8</v>
      </c>
      <c r="AT4049">
        <v>1.25</v>
      </c>
      <c r="AU4049" s="5">
        <f t="shared" si="761"/>
        <v>-3.62</v>
      </c>
      <c r="AV4049" s="4">
        <f>SUM(AU$3:AU4049)</f>
        <v>-2913.2799999999916</v>
      </c>
    </row>
    <row r="4050" spans="1:48" x14ac:dyDescent="0.25">
      <c r="A4050">
        <f t="shared" si="757"/>
        <v>1</v>
      </c>
      <c r="B4050">
        <f t="shared" si="756"/>
        <v>2412</v>
      </c>
      <c r="C4050" s="1">
        <v>43687</v>
      </c>
      <c r="D4050" t="s">
        <v>298</v>
      </c>
      <c r="E4050" t="s">
        <v>4680</v>
      </c>
      <c r="F4050" t="s">
        <v>422</v>
      </c>
      <c r="G4050" t="s">
        <v>560</v>
      </c>
      <c r="H4050">
        <v>2019</v>
      </c>
      <c r="I4050">
        <v>8</v>
      </c>
      <c r="J4050">
        <v>10</v>
      </c>
      <c r="K4050" t="s">
        <v>47</v>
      </c>
      <c r="L4050">
        <v>7</v>
      </c>
      <c r="M4050" s="3">
        <v>1</v>
      </c>
      <c r="N4050" s="3">
        <v>1</v>
      </c>
      <c r="O4050" s="13">
        <v>1.9</v>
      </c>
      <c r="P4050">
        <v>3.6</v>
      </c>
      <c r="Q4050">
        <v>4.5</v>
      </c>
      <c r="R4050" s="2">
        <v>1.9</v>
      </c>
      <c r="S4050" s="7">
        <f t="shared" si="762"/>
        <v>0.89999999999999991</v>
      </c>
      <c r="T4050" s="7">
        <f>SUM($S$3:S4050)</f>
        <v>-130.64000000000013</v>
      </c>
      <c r="U4050" s="2">
        <v>1.8</v>
      </c>
      <c r="V4050" s="7">
        <f t="shared" si="763"/>
        <v>-1</v>
      </c>
      <c r="W4050" s="7">
        <f>SUM($V$3:V4050)</f>
        <v>-439.16999999999854</v>
      </c>
      <c r="X4050" s="8">
        <v>1.36</v>
      </c>
      <c r="Y4050" s="7">
        <f t="shared" si="758"/>
        <v>0.3600000000000001</v>
      </c>
      <c r="Z4050" s="7">
        <f>SUM($Y$3:Y4050)</f>
        <v>-128.44999999999959</v>
      </c>
      <c r="AA4050" s="8">
        <v>3.2</v>
      </c>
      <c r="AB4050" s="7">
        <f t="shared" si="759"/>
        <v>-1</v>
      </c>
      <c r="AC4050" s="7">
        <f>SUM($AB$3:AB4050)</f>
        <v>-527.87000000000103</v>
      </c>
      <c r="AD4050" s="2">
        <v>2.2000000000000002</v>
      </c>
      <c r="AE4050" s="7">
        <f t="shared" si="764"/>
        <v>-1</v>
      </c>
      <c r="AF4050" s="7">
        <f>SUM(AE$3:AE4050)</f>
        <v>-136.98999999999992</v>
      </c>
      <c r="AG4050" s="2">
        <v>1.66</v>
      </c>
      <c r="AH4050" s="7">
        <f t="shared" si="760"/>
        <v>0.65999999999999992</v>
      </c>
      <c r="AI4050" s="7">
        <f>SUM(AH$3:AH4050)</f>
        <v>-328.73999999999864</v>
      </c>
      <c r="AJ4050" s="2">
        <v>6</v>
      </c>
      <c r="AK4050" s="7">
        <f t="shared" si="765"/>
        <v>-1</v>
      </c>
      <c r="AL4050" s="7">
        <f>SUM(AK$3:AK4050)</f>
        <v>-682</v>
      </c>
      <c r="AM4050" s="2">
        <v>8.5</v>
      </c>
      <c r="AN4050" s="7">
        <f t="shared" si="766"/>
        <v>-1</v>
      </c>
      <c r="AO4050" s="7">
        <f>SUM(AN$3:AN4050)</f>
        <v>-40.5</v>
      </c>
      <c r="AP4050" s="2">
        <v>6.5</v>
      </c>
      <c r="AQ4050" s="7">
        <f t="shared" si="767"/>
        <v>5.5</v>
      </c>
      <c r="AR4050" s="7">
        <f>SUM(AQ$3:AQ4050)</f>
        <v>-496.5</v>
      </c>
      <c r="AS4050">
        <v>3.45</v>
      </c>
      <c r="AT4050">
        <v>1.3</v>
      </c>
      <c r="AU4050" s="5">
        <f t="shared" si="761"/>
        <v>2.42</v>
      </c>
      <c r="AV4050" s="4">
        <f>SUM(AU$3:AU4050)</f>
        <v>-2910.8599999999915</v>
      </c>
    </row>
    <row r="4051" spans="1:48" x14ac:dyDescent="0.25">
      <c r="A4051">
        <f t="shared" si="757"/>
        <v>1</v>
      </c>
      <c r="B4051">
        <f t="shared" si="756"/>
        <v>2411</v>
      </c>
      <c r="C4051" s="1">
        <v>43687</v>
      </c>
      <c r="D4051" t="s">
        <v>2749</v>
      </c>
      <c r="E4051" t="s">
        <v>3971</v>
      </c>
      <c r="F4051" t="s">
        <v>244</v>
      </c>
      <c r="G4051" t="s">
        <v>370</v>
      </c>
      <c r="H4051">
        <v>2019</v>
      </c>
      <c r="I4051">
        <v>8</v>
      </c>
      <c r="J4051">
        <v>10</v>
      </c>
      <c r="K4051" t="s">
        <v>47</v>
      </c>
      <c r="L4051">
        <v>7</v>
      </c>
      <c r="M4051" s="3">
        <v>2</v>
      </c>
      <c r="N4051" s="3">
        <v>1</v>
      </c>
      <c r="O4051" s="13">
        <v>2.5</v>
      </c>
      <c r="P4051">
        <v>3.4</v>
      </c>
      <c r="Q4051">
        <v>2.7</v>
      </c>
      <c r="R4051" s="2">
        <v>1.72</v>
      </c>
      <c r="S4051" s="7">
        <f t="shared" si="762"/>
        <v>0.72</v>
      </c>
      <c r="T4051" s="7">
        <f>SUM($S$3:S4051)</f>
        <v>-129.92000000000013</v>
      </c>
      <c r="U4051" s="2">
        <v>2</v>
      </c>
      <c r="V4051" s="7">
        <f t="shared" si="763"/>
        <v>-1</v>
      </c>
      <c r="W4051" s="7">
        <f>SUM($V$3:V4051)</f>
        <v>-440.16999999999854</v>
      </c>
      <c r="X4051" s="8">
        <v>1.28</v>
      </c>
      <c r="Y4051" s="7">
        <f t="shared" si="758"/>
        <v>0.28000000000000003</v>
      </c>
      <c r="Z4051" s="7">
        <f>SUM($Y$3:Y4051)</f>
        <v>-128.16999999999959</v>
      </c>
      <c r="AA4051" s="8">
        <v>3.5</v>
      </c>
      <c r="AB4051" s="7">
        <f t="shared" si="759"/>
        <v>-1</v>
      </c>
      <c r="AC4051" s="7">
        <f>SUM($AB$3:AB4051)</f>
        <v>-528.87000000000103</v>
      </c>
      <c r="AD4051" s="2">
        <v>2</v>
      </c>
      <c r="AE4051" s="7">
        <f t="shared" si="764"/>
        <v>1</v>
      </c>
      <c r="AF4051" s="7">
        <f>SUM(AE$3:AE4051)</f>
        <v>-135.98999999999992</v>
      </c>
      <c r="AG4051" s="2">
        <v>1.8</v>
      </c>
      <c r="AH4051" s="7">
        <f t="shared" si="760"/>
        <v>-1</v>
      </c>
      <c r="AI4051" s="7">
        <f>SUM(AH$3:AH4051)</f>
        <v>-329.73999999999864</v>
      </c>
      <c r="AJ4051" s="2">
        <v>9</v>
      </c>
      <c r="AK4051" s="7">
        <f t="shared" si="765"/>
        <v>-1</v>
      </c>
      <c r="AL4051" s="7">
        <f>SUM(AK$3:AK4051)</f>
        <v>-683</v>
      </c>
      <c r="AM4051" s="2">
        <v>10</v>
      </c>
      <c r="AN4051" s="7">
        <f t="shared" si="766"/>
        <v>9</v>
      </c>
      <c r="AO4051" s="7">
        <f>SUM(AN$3:AN4051)</f>
        <v>-31.5</v>
      </c>
      <c r="AP4051" s="2">
        <v>6.5</v>
      </c>
      <c r="AQ4051" s="7">
        <f t="shared" si="767"/>
        <v>-1</v>
      </c>
      <c r="AR4051" s="7">
        <f>SUM(AQ$3:AQ4051)</f>
        <v>-497.5</v>
      </c>
      <c r="AS4051">
        <v>5.25</v>
      </c>
      <c r="AT4051">
        <v>1.1599999999999999</v>
      </c>
      <c r="AU4051" s="5">
        <f t="shared" si="761"/>
        <v>6</v>
      </c>
      <c r="AV4051" s="4">
        <f>SUM(AU$3:AU4051)</f>
        <v>-2904.8599999999915</v>
      </c>
    </row>
    <row r="4052" spans="1:48" x14ac:dyDescent="0.25">
      <c r="A4052">
        <f t="shared" si="757"/>
        <v>1</v>
      </c>
      <c r="B4052">
        <f t="shared" si="756"/>
        <v>2410</v>
      </c>
      <c r="C4052" s="1">
        <v>43687</v>
      </c>
      <c r="D4052" t="s">
        <v>2749</v>
      </c>
      <c r="E4052" t="s">
        <v>4681</v>
      </c>
      <c r="F4052" t="s">
        <v>539</v>
      </c>
      <c r="G4052" t="s">
        <v>706</v>
      </c>
      <c r="H4052">
        <v>2019</v>
      </c>
      <c r="I4052">
        <v>8</v>
      </c>
      <c r="J4052">
        <v>10</v>
      </c>
      <c r="K4052" t="s">
        <v>47</v>
      </c>
      <c r="L4052">
        <v>7</v>
      </c>
      <c r="M4052" s="3">
        <v>0</v>
      </c>
      <c r="N4052" s="3">
        <v>4</v>
      </c>
      <c r="O4052" s="13">
        <v>3.3</v>
      </c>
      <c r="P4052">
        <v>4</v>
      </c>
      <c r="Q4052">
        <v>1.95</v>
      </c>
      <c r="R4052" s="2">
        <v>1.44</v>
      </c>
      <c r="S4052" s="7">
        <f t="shared" si="762"/>
        <v>-1</v>
      </c>
      <c r="T4052" s="7">
        <f>SUM($S$3:S4052)</f>
        <v>-130.92000000000013</v>
      </c>
      <c r="U4052" s="2">
        <v>2.62</v>
      </c>
      <c r="V4052" s="7">
        <f t="shared" si="763"/>
        <v>1.62</v>
      </c>
      <c r="W4052" s="7">
        <f>SUM($V$3:V4052)</f>
        <v>-438.54999999999853</v>
      </c>
      <c r="X4052" s="8">
        <v>1.1200000000000001</v>
      </c>
      <c r="Y4052" s="7">
        <f t="shared" si="758"/>
        <v>0.12000000000000011</v>
      </c>
      <c r="Z4052" s="7">
        <f>SUM($Y$3:Y4052)</f>
        <v>-128.04999999999959</v>
      </c>
      <c r="AA4052" s="8">
        <v>5.5</v>
      </c>
      <c r="AB4052" s="7">
        <f t="shared" si="759"/>
        <v>-1</v>
      </c>
      <c r="AC4052" s="7">
        <f>SUM($AB$3:AB4052)</f>
        <v>-529.87000000000103</v>
      </c>
      <c r="AD4052" s="2">
        <v>1.44</v>
      </c>
      <c r="AE4052" s="7">
        <f t="shared" si="764"/>
        <v>0.43999999999999995</v>
      </c>
      <c r="AF4052" s="7">
        <f>SUM(AE$3:AE4052)</f>
        <v>-135.54999999999993</v>
      </c>
      <c r="AG4052" s="2">
        <v>2.7</v>
      </c>
      <c r="AH4052" s="7">
        <f t="shared" si="760"/>
        <v>-1</v>
      </c>
      <c r="AI4052" s="7">
        <f>SUM(AH$3:AH4052)</f>
        <v>-330.73999999999864</v>
      </c>
      <c r="AJ4052" s="2">
        <v>13</v>
      </c>
      <c r="AK4052" s="7">
        <f t="shared" si="765"/>
        <v>-1</v>
      </c>
      <c r="AL4052" s="7">
        <f>SUM(AK$3:AK4052)</f>
        <v>-684</v>
      </c>
      <c r="AM4052" s="2">
        <v>9</v>
      </c>
      <c r="AN4052" s="7">
        <f t="shared" si="766"/>
        <v>-1</v>
      </c>
      <c r="AO4052" s="7">
        <f>SUM(AN$3:AN4052)</f>
        <v>-32.5</v>
      </c>
      <c r="AP4052" s="2">
        <v>8</v>
      </c>
      <c r="AQ4052" s="7">
        <f t="shared" si="767"/>
        <v>-1</v>
      </c>
      <c r="AR4052" s="7">
        <f>SUM(AQ$3:AQ4052)</f>
        <v>-498.5</v>
      </c>
      <c r="AS4052">
        <v>6.4</v>
      </c>
      <c r="AT4052">
        <v>1.1100000000000001</v>
      </c>
      <c r="AU4052" s="5">
        <f t="shared" si="761"/>
        <v>-3.82</v>
      </c>
      <c r="AV4052" s="4">
        <f>SUM(AU$3:AU4052)</f>
        <v>-2908.6799999999917</v>
      </c>
    </row>
    <row r="4053" spans="1:48" x14ac:dyDescent="0.25">
      <c r="A4053">
        <f t="shared" si="757"/>
        <v>1</v>
      </c>
      <c r="B4053">
        <f t="shared" si="756"/>
        <v>2409</v>
      </c>
      <c r="C4053" s="1">
        <v>43687</v>
      </c>
      <c r="D4053" t="s">
        <v>258</v>
      </c>
      <c r="E4053" t="s">
        <v>4682</v>
      </c>
      <c r="F4053" t="s">
        <v>267</v>
      </c>
      <c r="G4053" t="s">
        <v>433</v>
      </c>
      <c r="H4053">
        <v>2019</v>
      </c>
      <c r="I4053">
        <v>8</v>
      </c>
      <c r="J4053">
        <v>10</v>
      </c>
      <c r="K4053" t="s">
        <v>47</v>
      </c>
      <c r="L4053">
        <v>7</v>
      </c>
      <c r="M4053" s="3">
        <v>0</v>
      </c>
      <c r="N4053" s="3">
        <v>0</v>
      </c>
      <c r="O4053" s="13">
        <v>15</v>
      </c>
      <c r="P4053">
        <v>6</v>
      </c>
      <c r="Q4053">
        <v>1.2</v>
      </c>
      <c r="R4053" s="2">
        <v>2.37</v>
      </c>
      <c r="S4053" s="7">
        <f t="shared" si="762"/>
        <v>-1</v>
      </c>
      <c r="T4053" s="7">
        <f>SUM($S$3:S4053)</f>
        <v>-131.92000000000013</v>
      </c>
      <c r="U4053" s="2">
        <v>1.53</v>
      </c>
      <c r="V4053" s="7">
        <f t="shared" si="763"/>
        <v>0.53</v>
      </c>
      <c r="W4053" s="7">
        <f>SUM($V$3:V4053)</f>
        <v>-438.01999999999856</v>
      </c>
      <c r="X4053" s="8">
        <v>1.1599999999999999</v>
      </c>
      <c r="Y4053" s="7">
        <f t="shared" si="758"/>
        <v>-1</v>
      </c>
      <c r="Z4053" s="7">
        <f>SUM($Y$3:Y4053)</f>
        <v>-129.04999999999959</v>
      </c>
      <c r="AA4053" s="8">
        <v>5</v>
      </c>
      <c r="AB4053" s="7">
        <f t="shared" si="759"/>
        <v>4</v>
      </c>
      <c r="AC4053" s="7">
        <f>SUM($AB$3:AB4053)</f>
        <v>-525.87000000000103</v>
      </c>
      <c r="AD4053" s="2">
        <v>1.57</v>
      </c>
      <c r="AE4053" s="7">
        <f t="shared" si="764"/>
        <v>-1</v>
      </c>
      <c r="AF4053" s="7">
        <f>SUM(AE$3:AE4053)</f>
        <v>-136.54999999999993</v>
      </c>
      <c r="AG4053" s="2">
        <v>2.35</v>
      </c>
      <c r="AH4053" s="7">
        <f t="shared" si="760"/>
        <v>1.35</v>
      </c>
      <c r="AI4053" s="7">
        <f>SUM(AH$3:AH4053)</f>
        <v>-329.38999999999862</v>
      </c>
      <c r="AJ4053" s="2">
        <v>29</v>
      </c>
      <c r="AK4053" s="7">
        <f t="shared" si="765"/>
        <v>-1</v>
      </c>
      <c r="AL4053" s="7">
        <f>SUM(AK$3:AK4053)</f>
        <v>-685</v>
      </c>
      <c r="AM4053" s="2">
        <v>41</v>
      </c>
      <c r="AN4053" s="7">
        <f t="shared" si="766"/>
        <v>-1</v>
      </c>
      <c r="AO4053" s="7">
        <f>SUM(AN$3:AN4053)</f>
        <v>-33.5</v>
      </c>
      <c r="AP4053" s="2">
        <v>12</v>
      </c>
      <c r="AQ4053" s="7">
        <f t="shared" si="767"/>
        <v>-1</v>
      </c>
      <c r="AR4053" s="7">
        <f>SUM(AQ$3:AQ4053)</f>
        <v>-499.5</v>
      </c>
      <c r="AU4053" s="5">
        <f t="shared" si="761"/>
        <v>-0.11999999999999966</v>
      </c>
      <c r="AV4053" s="4">
        <f>SUM(AU$3:AU4053)</f>
        <v>-2908.7999999999915</v>
      </c>
    </row>
    <row r="4054" spans="1:48" x14ac:dyDescent="0.25">
      <c r="A4054">
        <f t="shared" si="757"/>
        <v>1</v>
      </c>
      <c r="B4054">
        <f t="shared" si="756"/>
        <v>2408</v>
      </c>
      <c r="C4054" s="1">
        <v>43687</v>
      </c>
      <c r="D4054" t="s">
        <v>258</v>
      </c>
      <c r="E4054" t="s">
        <v>4683</v>
      </c>
      <c r="F4054" t="s">
        <v>263</v>
      </c>
      <c r="G4054" t="s">
        <v>663</v>
      </c>
      <c r="H4054">
        <v>2019</v>
      </c>
      <c r="I4054">
        <v>8</v>
      </c>
      <c r="J4054">
        <v>10</v>
      </c>
      <c r="K4054" t="s">
        <v>47</v>
      </c>
      <c r="L4054">
        <v>7</v>
      </c>
      <c r="M4054" s="3">
        <v>0</v>
      </c>
      <c r="N4054" s="3">
        <v>0</v>
      </c>
      <c r="O4054" s="13">
        <v>2.25</v>
      </c>
      <c r="P4054">
        <v>3.5</v>
      </c>
      <c r="Q4054">
        <v>3.4</v>
      </c>
      <c r="R4054" s="2">
        <v>1.9</v>
      </c>
      <c r="S4054" s="7">
        <f t="shared" si="762"/>
        <v>-1</v>
      </c>
      <c r="T4054" s="7">
        <f>SUM($S$3:S4054)</f>
        <v>-132.92000000000013</v>
      </c>
      <c r="U4054" s="2">
        <v>1.9</v>
      </c>
      <c r="V4054" s="7">
        <f t="shared" si="763"/>
        <v>0.89999999999999991</v>
      </c>
      <c r="W4054" s="7">
        <f>SUM($V$3:V4054)</f>
        <v>-437.11999999999858</v>
      </c>
      <c r="X4054" s="8">
        <v>1.33</v>
      </c>
      <c r="Y4054" s="7">
        <f t="shared" si="758"/>
        <v>-1</v>
      </c>
      <c r="Z4054" s="7">
        <f>SUM($Y$3:Y4054)</f>
        <v>-130.04999999999959</v>
      </c>
      <c r="AA4054" s="8">
        <v>3.25</v>
      </c>
      <c r="AB4054" s="7">
        <f t="shared" si="759"/>
        <v>2.25</v>
      </c>
      <c r="AC4054" s="7">
        <f>SUM($AB$3:AB4054)</f>
        <v>-523.62000000000103</v>
      </c>
      <c r="AD4054" s="2">
        <v>2.1</v>
      </c>
      <c r="AE4054" s="7">
        <f t="shared" si="764"/>
        <v>-1</v>
      </c>
      <c r="AF4054" s="7">
        <f>SUM(AE$3:AE4054)</f>
        <v>-137.54999999999993</v>
      </c>
      <c r="AG4054" s="2">
        <v>1.7</v>
      </c>
      <c r="AH4054" s="7">
        <f t="shared" si="760"/>
        <v>0.7</v>
      </c>
      <c r="AI4054" s="7">
        <f>SUM(AH$3:AH4054)</f>
        <v>-328.68999999999863</v>
      </c>
      <c r="AJ4054" s="2">
        <v>7</v>
      </c>
      <c r="AK4054" s="7">
        <f t="shared" si="765"/>
        <v>-1</v>
      </c>
      <c r="AL4054" s="7">
        <f>SUM(AK$3:AK4054)</f>
        <v>-686</v>
      </c>
      <c r="AM4054" s="2">
        <v>9</v>
      </c>
      <c r="AN4054" s="7">
        <f t="shared" si="766"/>
        <v>-1</v>
      </c>
      <c r="AO4054" s="7">
        <f>SUM(AN$3:AN4054)</f>
        <v>-34.5</v>
      </c>
      <c r="AP4054" s="2">
        <v>6</v>
      </c>
      <c r="AQ4054" s="7">
        <f t="shared" si="767"/>
        <v>-1</v>
      </c>
      <c r="AR4054" s="7">
        <f>SUM(AQ$3:AQ4054)</f>
        <v>-500.5</v>
      </c>
      <c r="AS4054">
        <v>4.25</v>
      </c>
      <c r="AT4054">
        <v>1.21</v>
      </c>
      <c r="AU4054" s="5">
        <f t="shared" si="761"/>
        <v>-2.1500000000000004</v>
      </c>
      <c r="AV4054" s="4">
        <f>SUM(AU$3:AU4054)</f>
        <v>-2910.9499999999916</v>
      </c>
    </row>
    <row r="4055" spans="1:48" x14ac:dyDescent="0.25">
      <c r="A4055">
        <f t="shared" si="757"/>
        <v>1</v>
      </c>
      <c r="B4055">
        <f t="shared" si="756"/>
        <v>2407</v>
      </c>
      <c r="C4055" s="1">
        <v>43687</v>
      </c>
      <c r="D4055" t="s">
        <v>258</v>
      </c>
      <c r="E4055" t="s">
        <v>4684</v>
      </c>
      <c r="F4055" t="s">
        <v>270</v>
      </c>
      <c r="G4055" t="s">
        <v>429</v>
      </c>
      <c r="H4055">
        <v>2019</v>
      </c>
      <c r="I4055">
        <v>8</v>
      </c>
      <c r="J4055">
        <v>10</v>
      </c>
      <c r="K4055" t="s">
        <v>47</v>
      </c>
      <c r="L4055">
        <v>7</v>
      </c>
      <c r="M4055" s="3">
        <v>2</v>
      </c>
      <c r="N4055" s="3">
        <v>1</v>
      </c>
      <c r="O4055" s="13">
        <v>1.75</v>
      </c>
      <c r="P4055">
        <v>3.6</v>
      </c>
      <c r="Q4055">
        <v>5.5</v>
      </c>
      <c r="R4055" s="2">
        <v>2.0499999999999998</v>
      </c>
      <c r="S4055" s="7">
        <f t="shared" si="762"/>
        <v>1.0499999999999998</v>
      </c>
      <c r="T4055" s="7">
        <f>SUM($S$3:S4055)</f>
        <v>-131.87000000000012</v>
      </c>
      <c r="U4055" s="2">
        <v>1.7</v>
      </c>
      <c r="V4055" s="7">
        <f t="shared" si="763"/>
        <v>-1</v>
      </c>
      <c r="W4055" s="7">
        <f>SUM($V$3:V4055)</f>
        <v>-438.11999999999858</v>
      </c>
      <c r="X4055" s="8">
        <v>1.36</v>
      </c>
      <c r="Y4055" s="7">
        <f t="shared" si="758"/>
        <v>0.3600000000000001</v>
      </c>
      <c r="Z4055" s="7">
        <f>SUM($Y$3:Y4055)</f>
        <v>-129.68999999999957</v>
      </c>
      <c r="AA4055" s="8">
        <v>3</v>
      </c>
      <c r="AB4055" s="7">
        <f t="shared" si="759"/>
        <v>-1</v>
      </c>
      <c r="AC4055" s="7">
        <f>SUM($AB$3:AB4055)</f>
        <v>-524.62000000000103</v>
      </c>
      <c r="AD4055" s="2">
        <v>2.2000000000000002</v>
      </c>
      <c r="AE4055" s="7">
        <f t="shared" si="764"/>
        <v>1.2000000000000002</v>
      </c>
      <c r="AF4055" s="7">
        <f>SUM(AE$3:AE4055)</f>
        <v>-136.34999999999994</v>
      </c>
      <c r="AG4055" s="2">
        <v>1.65</v>
      </c>
      <c r="AH4055" s="7">
        <f t="shared" si="760"/>
        <v>-1</v>
      </c>
      <c r="AI4055" s="7">
        <f>SUM(AH$3:AH4055)</f>
        <v>-329.68999999999863</v>
      </c>
      <c r="AJ4055" s="2">
        <v>6</v>
      </c>
      <c r="AK4055" s="7">
        <f t="shared" si="765"/>
        <v>-1</v>
      </c>
      <c r="AL4055" s="7">
        <f>SUM(AK$3:AK4055)</f>
        <v>-687</v>
      </c>
      <c r="AM4055" s="2">
        <v>8.5</v>
      </c>
      <c r="AN4055" s="7">
        <f t="shared" si="766"/>
        <v>7.5</v>
      </c>
      <c r="AO4055" s="7">
        <f>SUM(AN$3:AN4055)</f>
        <v>-27</v>
      </c>
      <c r="AP4055" s="2">
        <v>6.5</v>
      </c>
      <c r="AQ4055" s="7">
        <f t="shared" si="767"/>
        <v>-1</v>
      </c>
      <c r="AR4055" s="7">
        <f>SUM(AQ$3:AQ4055)</f>
        <v>-501.5</v>
      </c>
      <c r="AS4055">
        <v>3.1</v>
      </c>
      <c r="AT4055">
        <v>1.35</v>
      </c>
      <c r="AU4055" s="5">
        <f t="shared" si="761"/>
        <v>5.1100000000000003</v>
      </c>
      <c r="AV4055" s="4">
        <f>SUM(AU$3:AU4055)</f>
        <v>-2905.8399999999915</v>
      </c>
    </row>
    <row r="4056" spans="1:48" x14ac:dyDescent="0.25">
      <c r="A4056">
        <f t="shared" si="757"/>
        <v>1</v>
      </c>
      <c r="B4056">
        <f t="shared" si="756"/>
        <v>2406</v>
      </c>
      <c r="C4056" s="1">
        <v>43687</v>
      </c>
      <c r="D4056" t="s">
        <v>258</v>
      </c>
      <c r="E4056" t="s">
        <v>4685</v>
      </c>
      <c r="F4056" t="s">
        <v>448</v>
      </c>
      <c r="G4056" t="s">
        <v>266</v>
      </c>
      <c r="H4056">
        <v>2019</v>
      </c>
      <c r="I4056">
        <v>8</v>
      </c>
      <c r="J4056">
        <v>10</v>
      </c>
      <c r="K4056" t="s">
        <v>47</v>
      </c>
      <c r="L4056">
        <v>7</v>
      </c>
      <c r="M4056" s="3">
        <v>1</v>
      </c>
      <c r="N4056" s="3">
        <v>2</v>
      </c>
      <c r="O4056" s="13">
        <v>2.9</v>
      </c>
      <c r="P4056">
        <v>3.6</v>
      </c>
      <c r="Q4056">
        <v>2.5</v>
      </c>
      <c r="R4056" s="2">
        <v>1.75</v>
      </c>
      <c r="S4056" s="7">
        <f t="shared" si="762"/>
        <v>0.75</v>
      </c>
      <c r="T4056" s="7">
        <f>SUM($S$3:S4056)</f>
        <v>-131.12000000000012</v>
      </c>
      <c r="U4056" s="2">
        <v>2</v>
      </c>
      <c r="V4056" s="7">
        <f t="shared" si="763"/>
        <v>-1</v>
      </c>
      <c r="W4056" s="7">
        <f>SUM($V$3:V4056)</f>
        <v>-439.11999999999858</v>
      </c>
      <c r="X4056" s="8">
        <v>1.28</v>
      </c>
      <c r="Y4056" s="7">
        <f t="shared" si="758"/>
        <v>0.28000000000000003</v>
      </c>
      <c r="Z4056" s="7">
        <f>SUM($Y$3:Y4056)</f>
        <v>-129.40999999999957</v>
      </c>
      <c r="AA4056" s="8">
        <v>3.5</v>
      </c>
      <c r="AB4056" s="7">
        <f t="shared" si="759"/>
        <v>-1</v>
      </c>
      <c r="AC4056" s="7">
        <f>SUM($AB$3:AB4056)</f>
        <v>-525.62000000000103</v>
      </c>
      <c r="AD4056" s="2">
        <v>1.95</v>
      </c>
      <c r="AE4056" s="7">
        <f t="shared" si="764"/>
        <v>0.95</v>
      </c>
      <c r="AF4056" s="7">
        <f>SUM(AE$3:AE4056)</f>
        <v>-135.39999999999995</v>
      </c>
      <c r="AG4056" s="2">
        <v>1.85</v>
      </c>
      <c r="AH4056" s="7">
        <f t="shared" si="760"/>
        <v>-1</v>
      </c>
      <c r="AI4056" s="7">
        <f>SUM(AH$3:AH4056)</f>
        <v>-330.68999999999863</v>
      </c>
      <c r="AJ4056" s="2">
        <v>9</v>
      </c>
      <c r="AK4056" s="7">
        <f t="shared" si="765"/>
        <v>-1</v>
      </c>
      <c r="AL4056" s="7">
        <f>SUM(AK$3:AK4056)</f>
        <v>-688</v>
      </c>
      <c r="AM4056" s="2">
        <v>10</v>
      </c>
      <c r="AN4056" s="7">
        <f t="shared" si="766"/>
        <v>-1</v>
      </c>
      <c r="AO4056" s="7">
        <f>SUM(AN$3:AN4056)</f>
        <v>-28</v>
      </c>
      <c r="AP4056" s="2">
        <v>6.5</v>
      </c>
      <c r="AQ4056" s="7">
        <f t="shared" si="767"/>
        <v>-1</v>
      </c>
      <c r="AR4056" s="7">
        <f>SUM(AQ$3:AQ4056)</f>
        <v>-502.5</v>
      </c>
      <c r="AS4056">
        <v>5.9</v>
      </c>
      <c r="AT4056">
        <v>1.1299999999999999</v>
      </c>
      <c r="AU4056" s="5">
        <f t="shared" si="761"/>
        <v>-4.0199999999999996</v>
      </c>
      <c r="AV4056" s="4">
        <f>SUM(AU$3:AU4056)</f>
        <v>-2909.8599999999915</v>
      </c>
    </row>
    <row r="4057" spans="1:48" x14ac:dyDescent="0.25">
      <c r="A4057">
        <f t="shared" si="757"/>
        <v>1</v>
      </c>
      <c r="B4057">
        <f t="shared" si="756"/>
        <v>2405</v>
      </c>
      <c r="C4057" s="1">
        <v>43687</v>
      </c>
      <c r="D4057" t="s">
        <v>258</v>
      </c>
      <c r="E4057" t="s">
        <v>4686</v>
      </c>
      <c r="F4057" t="s">
        <v>432</v>
      </c>
      <c r="G4057" t="s">
        <v>264</v>
      </c>
      <c r="H4057">
        <v>2019</v>
      </c>
      <c r="I4057">
        <v>8</v>
      </c>
      <c r="J4057">
        <v>10</v>
      </c>
      <c r="K4057" t="s">
        <v>47</v>
      </c>
      <c r="L4057">
        <v>7</v>
      </c>
      <c r="M4057" s="3">
        <v>1</v>
      </c>
      <c r="N4057" s="3">
        <v>1</v>
      </c>
      <c r="O4057" s="13">
        <v>2.9</v>
      </c>
      <c r="P4057">
        <v>3.25</v>
      </c>
      <c r="Q4057">
        <v>2.7</v>
      </c>
      <c r="R4057" s="2">
        <v>2</v>
      </c>
      <c r="S4057" s="7">
        <f t="shared" si="762"/>
        <v>1</v>
      </c>
      <c r="T4057" s="7">
        <f>SUM($S$3:S4057)</f>
        <v>-130.12000000000012</v>
      </c>
      <c r="U4057" s="2">
        <v>1.75</v>
      </c>
      <c r="V4057" s="7">
        <f t="shared" si="763"/>
        <v>-1</v>
      </c>
      <c r="W4057" s="7">
        <f>SUM($V$3:V4057)</f>
        <v>-440.11999999999858</v>
      </c>
      <c r="X4057" s="8">
        <v>1.44</v>
      </c>
      <c r="Y4057" s="7">
        <f t="shared" si="758"/>
        <v>0.43999999999999995</v>
      </c>
      <c r="Z4057" s="7">
        <f>SUM($Y$3:Y4057)</f>
        <v>-128.96999999999957</v>
      </c>
      <c r="AA4057" s="8">
        <v>2.62</v>
      </c>
      <c r="AB4057" s="7">
        <f t="shared" si="759"/>
        <v>-1</v>
      </c>
      <c r="AC4057" s="7">
        <f>SUM($AB$3:AB4057)</f>
        <v>-526.62000000000103</v>
      </c>
      <c r="AD4057" s="2">
        <v>2.35</v>
      </c>
      <c r="AE4057" s="7">
        <f t="shared" si="764"/>
        <v>-1</v>
      </c>
      <c r="AF4057" s="7">
        <f>SUM(AE$3:AE4057)</f>
        <v>-136.39999999999995</v>
      </c>
      <c r="AG4057" s="2">
        <v>1.57</v>
      </c>
      <c r="AH4057" s="7">
        <f t="shared" si="760"/>
        <v>0.57000000000000006</v>
      </c>
      <c r="AI4057" s="7">
        <f>SUM(AH$3:AH4057)</f>
        <v>-330.11999999999864</v>
      </c>
      <c r="AJ4057" s="2">
        <v>7.5</v>
      </c>
      <c r="AK4057" s="7">
        <f t="shared" si="765"/>
        <v>-1</v>
      </c>
      <c r="AL4057" s="7">
        <f>SUM(AK$3:AK4057)</f>
        <v>-689</v>
      </c>
      <c r="AM4057" s="2">
        <v>11</v>
      </c>
      <c r="AN4057" s="7">
        <f t="shared" si="766"/>
        <v>-1</v>
      </c>
      <c r="AO4057" s="7">
        <f>SUM(AN$3:AN4057)</f>
        <v>-29</v>
      </c>
      <c r="AP4057" s="2">
        <v>6</v>
      </c>
      <c r="AQ4057" s="7">
        <f t="shared" si="767"/>
        <v>5</v>
      </c>
      <c r="AR4057" s="7">
        <f>SUM(AQ$3:AQ4057)</f>
        <v>-497.5</v>
      </c>
      <c r="AS4057">
        <v>6.25</v>
      </c>
      <c r="AT4057">
        <v>1.1200000000000001</v>
      </c>
      <c r="AU4057" s="5">
        <f t="shared" si="761"/>
        <v>2.0099999999999998</v>
      </c>
      <c r="AV4057" s="4">
        <f>SUM(AU$3:AU4057)</f>
        <v>-2907.8499999999913</v>
      </c>
    </row>
    <row r="4058" spans="1:48" x14ac:dyDescent="0.25">
      <c r="A4058">
        <f t="shared" si="757"/>
        <v>1</v>
      </c>
      <c r="B4058">
        <f t="shared" si="756"/>
        <v>2404</v>
      </c>
      <c r="C4058" s="1">
        <v>43687</v>
      </c>
      <c r="D4058" t="s">
        <v>258</v>
      </c>
      <c r="E4058" t="s">
        <v>4687</v>
      </c>
      <c r="F4058" t="s">
        <v>437</v>
      </c>
      <c r="G4058" t="s">
        <v>443</v>
      </c>
      <c r="H4058">
        <v>2019</v>
      </c>
      <c r="I4058">
        <v>8</v>
      </c>
      <c r="J4058">
        <v>10</v>
      </c>
      <c r="K4058" t="s">
        <v>47</v>
      </c>
      <c r="L4058">
        <v>7</v>
      </c>
      <c r="M4058" s="3">
        <v>1</v>
      </c>
      <c r="N4058" s="3">
        <v>0</v>
      </c>
      <c r="O4058" s="13">
        <v>2.5</v>
      </c>
      <c r="P4058">
        <v>3.25</v>
      </c>
      <c r="Q4058">
        <v>3.2</v>
      </c>
      <c r="R4058" s="2">
        <v>1.9</v>
      </c>
      <c r="S4058" s="7">
        <f t="shared" si="762"/>
        <v>-1</v>
      </c>
      <c r="T4058" s="7">
        <f>SUM($S$3:S4058)</f>
        <v>-131.12000000000012</v>
      </c>
      <c r="U4058" s="2">
        <v>1.9</v>
      </c>
      <c r="V4058" s="7">
        <f t="shared" si="763"/>
        <v>0.89999999999999991</v>
      </c>
      <c r="W4058" s="7">
        <f>SUM($V$3:V4058)</f>
        <v>-439.21999999999861</v>
      </c>
      <c r="X4058" s="8">
        <v>1.36</v>
      </c>
      <c r="Y4058" s="7">
        <f t="shared" si="758"/>
        <v>-1</v>
      </c>
      <c r="Z4058" s="7">
        <f>SUM($Y$3:Y4058)</f>
        <v>-129.96999999999957</v>
      </c>
      <c r="AA4058" s="8">
        <v>3</v>
      </c>
      <c r="AB4058" s="7">
        <f t="shared" si="759"/>
        <v>2</v>
      </c>
      <c r="AC4058" s="7">
        <f>SUM($AB$3:AB4058)</f>
        <v>-524.62000000000103</v>
      </c>
      <c r="AD4058" s="2">
        <v>2.15</v>
      </c>
      <c r="AE4058" s="7">
        <f t="shared" si="764"/>
        <v>-1</v>
      </c>
      <c r="AF4058" s="7">
        <f>SUM(AE$3:AE4058)</f>
        <v>-137.39999999999995</v>
      </c>
      <c r="AG4058" s="2">
        <v>1.66</v>
      </c>
      <c r="AH4058" s="7">
        <f t="shared" si="760"/>
        <v>0.65999999999999992</v>
      </c>
      <c r="AI4058" s="7">
        <f>SUM(AH$3:AH4058)</f>
        <v>-329.45999999999862</v>
      </c>
      <c r="AJ4058" s="2">
        <v>7.5</v>
      </c>
      <c r="AK4058" s="7">
        <f t="shared" si="765"/>
        <v>6.5</v>
      </c>
      <c r="AL4058" s="7">
        <f>SUM(AK$3:AK4058)</f>
        <v>-682.5</v>
      </c>
      <c r="AM4058" s="2">
        <v>9.5</v>
      </c>
      <c r="AN4058" s="7">
        <f t="shared" si="766"/>
        <v>-1</v>
      </c>
      <c r="AO4058" s="7">
        <f>SUM(AN$3:AN4058)</f>
        <v>-30</v>
      </c>
      <c r="AP4058" s="2">
        <v>6</v>
      </c>
      <c r="AQ4058" s="7">
        <f t="shared" si="767"/>
        <v>-1</v>
      </c>
      <c r="AR4058" s="7">
        <f>SUM(AQ$3:AQ4058)</f>
        <v>-498.5</v>
      </c>
      <c r="AS4058">
        <v>5</v>
      </c>
      <c r="AT4058">
        <v>1.17</v>
      </c>
      <c r="AU4058" s="5">
        <f t="shared" si="761"/>
        <v>5.0599999999999996</v>
      </c>
      <c r="AV4058" s="4">
        <f>SUM(AU$3:AU4058)</f>
        <v>-2902.7899999999913</v>
      </c>
    </row>
    <row r="4059" spans="1:48" x14ac:dyDescent="0.25">
      <c r="A4059">
        <f t="shared" si="757"/>
        <v>1</v>
      </c>
      <c r="B4059">
        <f t="shared" si="756"/>
        <v>2403</v>
      </c>
      <c r="C4059" s="1">
        <v>43687</v>
      </c>
      <c r="D4059" t="s">
        <v>258</v>
      </c>
      <c r="E4059" t="s">
        <v>4688</v>
      </c>
      <c r="F4059" t="s">
        <v>444</v>
      </c>
      <c r="G4059" t="s">
        <v>661</v>
      </c>
      <c r="H4059">
        <v>2019</v>
      </c>
      <c r="I4059">
        <v>8</v>
      </c>
      <c r="J4059">
        <v>10</v>
      </c>
      <c r="K4059" t="s">
        <v>47</v>
      </c>
      <c r="L4059">
        <v>7</v>
      </c>
      <c r="M4059" s="3">
        <v>1</v>
      </c>
      <c r="N4059" s="3">
        <v>0</v>
      </c>
      <c r="O4059" s="13">
        <v>2.2999999999999998</v>
      </c>
      <c r="P4059">
        <v>3.6</v>
      </c>
      <c r="Q4059">
        <v>3.25</v>
      </c>
      <c r="R4059" s="2">
        <v>1.66</v>
      </c>
      <c r="S4059" s="7">
        <f t="shared" si="762"/>
        <v>-1</v>
      </c>
      <c r="T4059" s="7">
        <f>SUM($S$3:S4059)</f>
        <v>-132.12000000000012</v>
      </c>
      <c r="U4059" s="2">
        <v>2.1</v>
      </c>
      <c r="V4059" s="7">
        <f t="shared" si="763"/>
        <v>1.1000000000000001</v>
      </c>
      <c r="W4059" s="7">
        <f>SUM($V$3:V4059)</f>
        <v>-438.11999999999858</v>
      </c>
      <c r="X4059" s="8">
        <v>1.25</v>
      </c>
      <c r="Y4059" s="7">
        <f t="shared" si="758"/>
        <v>-1</v>
      </c>
      <c r="Z4059" s="7">
        <f>SUM($Y$3:Y4059)</f>
        <v>-130.96999999999957</v>
      </c>
      <c r="AA4059" s="8">
        <v>3.75</v>
      </c>
      <c r="AB4059" s="7">
        <f t="shared" si="759"/>
        <v>2.75</v>
      </c>
      <c r="AC4059" s="7">
        <f>SUM($AB$3:AB4059)</f>
        <v>-521.87000000000103</v>
      </c>
      <c r="AD4059" s="2">
        <v>1.85</v>
      </c>
      <c r="AE4059" s="7">
        <f t="shared" si="764"/>
        <v>-1</v>
      </c>
      <c r="AF4059" s="7">
        <f>SUM(AE$3:AE4059)</f>
        <v>-138.39999999999995</v>
      </c>
      <c r="AG4059" s="2">
        <v>1.95</v>
      </c>
      <c r="AH4059" s="7">
        <f t="shared" si="760"/>
        <v>0.95</v>
      </c>
      <c r="AI4059" s="7">
        <f>SUM(AH$3:AH4059)</f>
        <v>-328.50999999999863</v>
      </c>
      <c r="AJ4059" s="2">
        <v>8.5</v>
      </c>
      <c r="AK4059" s="7">
        <f t="shared" si="765"/>
        <v>7.5</v>
      </c>
      <c r="AL4059" s="7">
        <f>SUM(AK$3:AK4059)</f>
        <v>-675</v>
      </c>
      <c r="AM4059" s="2">
        <v>9</v>
      </c>
      <c r="AN4059" s="7">
        <f t="shared" si="766"/>
        <v>-1</v>
      </c>
      <c r="AO4059" s="7">
        <f>SUM(AN$3:AN4059)</f>
        <v>-31</v>
      </c>
      <c r="AP4059" s="2">
        <v>6.5</v>
      </c>
      <c r="AQ4059" s="7">
        <f t="shared" si="767"/>
        <v>-1</v>
      </c>
      <c r="AR4059" s="7">
        <f>SUM(AQ$3:AQ4059)</f>
        <v>-499.5</v>
      </c>
      <c r="AS4059">
        <v>4.0999999999999996</v>
      </c>
      <c r="AT4059">
        <v>1.22</v>
      </c>
      <c r="AU4059" s="5">
        <f t="shared" si="761"/>
        <v>7.3000000000000007</v>
      </c>
      <c r="AV4059" s="4">
        <f>SUM(AU$3:AU4059)</f>
        <v>-2895.4899999999911</v>
      </c>
    </row>
    <row r="4060" spans="1:48" x14ac:dyDescent="0.25">
      <c r="A4060">
        <f t="shared" si="757"/>
        <v>1</v>
      </c>
      <c r="B4060">
        <f t="shared" si="756"/>
        <v>2402</v>
      </c>
      <c r="C4060" s="1">
        <v>43687</v>
      </c>
      <c r="D4060" t="s">
        <v>258</v>
      </c>
      <c r="E4060" t="s">
        <v>4689</v>
      </c>
      <c r="F4060" t="s">
        <v>269</v>
      </c>
      <c r="G4060" t="s">
        <v>261</v>
      </c>
      <c r="H4060">
        <v>2019</v>
      </c>
      <c r="I4060">
        <v>8</v>
      </c>
      <c r="J4060">
        <v>10</v>
      </c>
      <c r="K4060" t="s">
        <v>47</v>
      </c>
      <c r="L4060">
        <v>7</v>
      </c>
      <c r="M4060" s="3">
        <v>2</v>
      </c>
      <c r="N4060" s="3">
        <v>0</v>
      </c>
      <c r="O4060" s="13">
        <v>1.61</v>
      </c>
      <c r="P4060">
        <v>4</v>
      </c>
      <c r="Q4060">
        <v>6.25</v>
      </c>
      <c r="R4060" s="2">
        <v>2.2000000000000002</v>
      </c>
      <c r="S4060" s="7">
        <f t="shared" si="762"/>
        <v>-1</v>
      </c>
      <c r="T4060" s="7">
        <f>SUM($S$3:S4060)</f>
        <v>-133.12000000000012</v>
      </c>
      <c r="U4060" s="2">
        <v>1.61</v>
      </c>
      <c r="V4060" s="7">
        <f t="shared" si="763"/>
        <v>0.6100000000000001</v>
      </c>
      <c r="W4060" s="7">
        <f>SUM($V$3:V4060)</f>
        <v>-437.50999999999857</v>
      </c>
      <c r="X4060" s="8">
        <v>1.36</v>
      </c>
      <c r="Y4060" s="7">
        <f t="shared" si="758"/>
        <v>0.3600000000000001</v>
      </c>
      <c r="Z4060" s="7">
        <f>SUM($Y$3:Y4060)</f>
        <v>-130.60999999999956</v>
      </c>
      <c r="AA4060" s="8">
        <v>3</v>
      </c>
      <c r="AB4060" s="7">
        <f t="shared" si="759"/>
        <v>-1</v>
      </c>
      <c r="AC4060" s="7">
        <f>SUM($AB$3:AB4060)</f>
        <v>-522.87000000000103</v>
      </c>
      <c r="AD4060" s="2">
        <v>2.15</v>
      </c>
      <c r="AE4060" s="7">
        <f t="shared" si="764"/>
        <v>-1</v>
      </c>
      <c r="AF4060" s="7">
        <f>SUM(AE$3:AE4060)</f>
        <v>-139.39999999999995</v>
      </c>
      <c r="AG4060" s="2">
        <v>1.66</v>
      </c>
      <c r="AH4060" s="7">
        <f t="shared" si="760"/>
        <v>0.65999999999999992</v>
      </c>
      <c r="AI4060" s="7">
        <f>SUM(AH$3:AH4060)</f>
        <v>-327.8499999999986</v>
      </c>
      <c r="AJ4060" s="2">
        <v>5.5</v>
      </c>
      <c r="AK4060" s="7">
        <f t="shared" si="765"/>
        <v>-1</v>
      </c>
      <c r="AL4060" s="7">
        <f>SUM(AK$3:AK4060)</f>
        <v>-676</v>
      </c>
      <c r="AM4060" s="2">
        <v>8.5</v>
      </c>
      <c r="AN4060" s="7">
        <f t="shared" si="766"/>
        <v>-1</v>
      </c>
      <c r="AO4060" s="7">
        <f>SUM(AN$3:AN4060)</f>
        <v>-32</v>
      </c>
      <c r="AP4060" s="2">
        <v>7.5</v>
      </c>
      <c r="AQ4060" s="7">
        <f t="shared" si="767"/>
        <v>-1</v>
      </c>
      <c r="AR4060" s="7">
        <f>SUM(AQ$3:AQ4060)</f>
        <v>-500.5</v>
      </c>
      <c r="AS4060">
        <v>2.75</v>
      </c>
      <c r="AT4060">
        <v>1.42</v>
      </c>
      <c r="AU4060" s="5">
        <f t="shared" si="761"/>
        <v>-4.37</v>
      </c>
      <c r="AV4060" s="4">
        <f>SUM(AU$3:AU4060)</f>
        <v>-2899.859999999991</v>
      </c>
    </row>
    <row r="4061" spans="1:48" x14ac:dyDescent="0.25">
      <c r="A4061">
        <f t="shared" si="757"/>
        <v>1</v>
      </c>
      <c r="B4061">
        <f t="shared" si="756"/>
        <v>2401</v>
      </c>
      <c r="C4061" s="1">
        <v>43687</v>
      </c>
      <c r="D4061" t="s">
        <v>258</v>
      </c>
      <c r="E4061" t="s">
        <v>4690</v>
      </c>
      <c r="F4061" t="s">
        <v>440</v>
      </c>
      <c r="G4061" t="s">
        <v>438</v>
      </c>
      <c r="H4061">
        <v>2019</v>
      </c>
      <c r="I4061">
        <v>8</v>
      </c>
      <c r="J4061">
        <v>10</v>
      </c>
      <c r="K4061" t="s">
        <v>47</v>
      </c>
      <c r="L4061">
        <v>7</v>
      </c>
      <c r="M4061" s="3">
        <v>1</v>
      </c>
      <c r="N4061" s="3">
        <v>1</v>
      </c>
      <c r="O4061" s="13">
        <v>3.1</v>
      </c>
      <c r="P4061">
        <v>3.5</v>
      </c>
      <c r="Q4061">
        <v>2.37</v>
      </c>
      <c r="R4061" s="2">
        <v>1.66</v>
      </c>
      <c r="S4061" s="7">
        <f t="shared" si="762"/>
        <v>0.65999999999999992</v>
      </c>
      <c r="T4061" s="7">
        <f>SUM($S$3:S4061)</f>
        <v>-132.46000000000012</v>
      </c>
      <c r="U4061" s="2">
        <v>2.1</v>
      </c>
      <c r="V4061" s="7">
        <f t="shared" si="763"/>
        <v>-1</v>
      </c>
      <c r="W4061" s="7">
        <f>SUM($V$3:V4061)</f>
        <v>-438.50999999999857</v>
      </c>
      <c r="X4061" s="8">
        <v>1.25</v>
      </c>
      <c r="Y4061" s="7">
        <f t="shared" si="758"/>
        <v>0.25</v>
      </c>
      <c r="Z4061" s="7">
        <f>SUM($Y$3:Y4061)</f>
        <v>-130.35999999999956</v>
      </c>
      <c r="AA4061" s="8">
        <v>3.75</v>
      </c>
      <c r="AB4061" s="7">
        <f t="shared" si="759"/>
        <v>-1</v>
      </c>
      <c r="AC4061" s="7">
        <f>SUM($AB$3:AB4061)</f>
        <v>-523.87000000000103</v>
      </c>
      <c r="AD4061" s="2">
        <v>1.8</v>
      </c>
      <c r="AE4061" s="7">
        <f t="shared" si="764"/>
        <v>-1</v>
      </c>
      <c r="AF4061" s="7">
        <f>SUM(AE$3:AE4061)</f>
        <v>-140.39999999999995</v>
      </c>
      <c r="AG4061" s="2">
        <v>2</v>
      </c>
      <c r="AH4061" s="7">
        <f t="shared" si="760"/>
        <v>1</v>
      </c>
      <c r="AI4061" s="7">
        <f>SUM(AH$3:AH4061)</f>
        <v>-326.8499999999986</v>
      </c>
      <c r="AJ4061" s="2">
        <v>11</v>
      </c>
      <c r="AK4061" s="7">
        <f t="shared" si="765"/>
        <v>-1</v>
      </c>
      <c r="AL4061" s="7">
        <f>SUM(AK$3:AK4061)</f>
        <v>-677</v>
      </c>
      <c r="AM4061" s="2">
        <v>11</v>
      </c>
      <c r="AN4061" s="7">
        <f t="shared" si="766"/>
        <v>-1</v>
      </c>
      <c r="AO4061" s="7">
        <f>SUM(AN$3:AN4061)</f>
        <v>-33</v>
      </c>
      <c r="AP4061" s="2">
        <v>6.5</v>
      </c>
      <c r="AQ4061" s="7">
        <f t="shared" si="767"/>
        <v>5.5</v>
      </c>
      <c r="AR4061" s="7">
        <f>SUM(AQ$3:AQ4061)</f>
        <v>-495</v>
      </c>
      <c r="AS4061">
        <v>6</v>
      </c>
      <c r="AT4061">
        <v>1.1200000000000001</v>
      </c>
      <c r="AU4061" s="5">
        <f t="shared" si="761"/>
        <v>2.41</v>
      </c>
      <c r="AV4061" s="4">
        <f>SUM(AU$3:AU4061)</f>
        <v>-2897.4499999999912</v>
      </c>
    </row>
    <row r="4062" spans="1:48" x14ac:dyDescent="0.25">
      <c r="A4062">
        <f t="shared" si="757"/>
        <v>1</v>
      </c>
      <c r="B4062">
        <f t="shared" si="756"/>
        <v>2400</v>
      </c>
      <c r="C4062" s="1">
        <v>43687</v>
      </c>
      <c r="D4062" t="s">
        <v>258</v>
      </c>
      <c r="E4062" t="s">
        <v>4691</v>
      </c>
      <c r="F4062" t="s">
        <v>4692</v>
      </c>
      <c r="G4062" t="s">
        <v>435</v>
      </c>
      <c r="H4062">
        <v>2019</v>
      </c>
      <c r="I4062">
        <v>8</v>
      </c>
      <c r="J4062">
        <v>10</v>
      </c>
      <c r="K4062" t="s">
        <v>47</v>
      </c>
      <c r="L4062">
        <v>7</v>
      </c>
      <c r="M4062" s="3">
        <v>0</v>
      </c>
      <c r="N4062" s="3">
        <v>2</v>
      </c>
      <c r="O4062" s="13">
        <v>2.0499999999999998</v>
      </c>
      <c r="P4062">
        <v>3.6</v>
      </c>
      <c r="Q4062">
        <v>3.8</v>
      </c>
      <c r="R4062" s="2">
        <v>1.8</v>
      </c>
      <c r="S4062" s="7">
        <f t="shared" si="762"/>
        <v>-1</v>
      </c>
      <c r="T4062" s="7">
        <f>SUM($S$3:S4062)</f>
        <v>-133.46000000000012</v>
      </c>
      <c r="U4062" s="2">
        <v>1.95</v>
      </c>
      <c r="V4062" s="7">
        <f t="shared" si="763"/>
        <v>0.95</v>
      </c>
      <c r="W4062" s="7">
        <f>SUM($V$3:V4062)</f>
        <v>-437.55999999999858</v>
      </c>
      <c r="X4062" s="8">
        <v>1.3</v>
      </c>
      <c r="Y4062" s="7">
        <f t="shared" si="758"/>
        <v>0.30000000000000004</v>
      </c>
      <c r="Z4062" s="7">
        <f>SUM($Y$3:Y4062)</f>
        <v>-130.05999999999955</v>
      </c>
      <c r="AA4062" s="8">
        <v>3.4</v>
      </c>
      <c r="AB4062" s="7">
        <f t="shared" si="759"/>
        <v>-1</v>
      </c>
      <c r="AC4062" s="7">
        <f>SUM($AB$3:AB4062)</f>
        <v>-524.87000000000103</v>
      </c>
      <c r="AD4062" s="2">
        <v>1.95</v>
      </c>
      <c r="AE4062" s="7">
        <f t="shared" si="764"/>
        <v>-1</v>
      </c>
      <c r="AF4062" s="7">
        <f>SUM(AE$3:AE4062)</f>
        <v>-141.39999999999995</v>
      </c>
      <c r="AG4062" s="2">
        <v>1.85</v>
      </c>
      <c r="AH4062" s="7">
        <f t="shared" si="760"/>
        <v>0.85000000000000009</v>
      </c>
      <c r="AI4062" s="7">
        <f>SUM(AH$3:AH4062)</f>
        <v>-325.99999999999858</v>
      </c>
      <c r="AJ4062" s="2">
        <v>7.5</v>
      </c>
      <c r="AK4062" s="7">
        <f t="shared" si="765"/>
        <v>-1</v>
      </c>
      <c r="AL4062" s="7">
        <f>SUM(AK$3:AK4062)</f>
        <v>-678</v>
      </c>
      <c r="AM4062" s="2">
        <v>8.5</v>
      </c>
      <c r="AN4062" s="7">
        <f t="shared" si="766"/>
        <v>-1</v>
      </c>
      <c r="AO4062" s="7">
        <f>SUM(AN$3:AN4062)</f>
        <v>-34</v>
      </c>
      <c r="AP4062" s="2">
        <v>6.5</v>
      </c>
      <c r="AQ4062" s="7">
        <f t="shared" si="767"/>
        <v>-1</v>
      </c>
      <c r="AR4062" s="7">
        <f>SUM(AQ$3:AQ4062)</f>
        <v>-496</v>
      </c>
      <c r="AS4062">
        <v>3.55</v>
      </c>
      <c r="AT4062">
        <v>1.27</v>
      </c>
      <c r="AU4062" s="5">
        <f t="shared" si="761"/>
        <v>-3.9</v>
      </c>
      <c r="AV4062" s="4">
        <f>SUM(AU$3:AU4062)</f>
        <v>-2901.3499999999913</v>
      </c>
    </row>
    <row r="4063" spans="1:48" x14ac:dyDescent="0.25">
      <c r="A4063">
        <f t="shared" si="757"/>
        <v>1</v>
      </c>
      <c r="B4063">
        <f t="shared" si="756"/>
        <v>2399</v>
      </c>
      <c r="C4063" s="1">
        <v>43687</v>
      </c>
      <c r="D4063" t="s">
        <v>258</v>
      </c>
      <c r="E4063" t="s">
        <v>4693</v>
      </c>
      <c r="F4063" t="s">
        <v>446</v>
      </c>
      <c r="G4063" t="s">
        <v>260</v>
      </c>
      <c r="H4063">
        <v>2019</v>
      </c>
      <c r="I4063">
        <v>8</v>
      </c>
      <c r="J4063">
        <v>10</v>
      </c>
      <c r="K4063" t="s">
        <v>47</v>
      </c>
      <c r="L4063">
        <v>7</v>
      </c>
      <c r="M4063" s="3">
        <v>1</v>
      </c>
      <c r="N4063" s="3">
        <v>3</v>
      </c>
      <c r="O4063" s="13">
        <v>3.2</v>
      </c>
      <c r="P4063">
        <v>3.3</v>
      </c>
      <c r="Q4063">
        <v>2.4500000000000002</v>
      </c>
      <c r="R4063" s="2">
        <v>2.0499999999999998</v>
      </c>
      <c r="S4063" s="7">
        <f t="shared" si="762"/>
        <v>1.0499999999999998</v>
      </c>
      <c r="T4063" s="7">
        <f>SUM($S$3:S4063)</f>
        <v>-132.41000000000011</v>
      </c>
      <c r="U4063" s="2">
        <v>1.7</v>
      </c>
      <c r="V4063" s="7">
        <f t="shared" si="763"/>
        <v>-1</v>
      </c>
      <c r="W4063" s="7">
        <f>SUM($V$3:V4063)</f>
        <v>-438.55999999999858</v>
      </c>
      <c r="X4063" s="8">
        <v>1.5</v>
      </c>
      <c r="Y4063" s="7">
        <f t="shared" si="758"/>
        <v>0.5</v>
      </c>
      <c r="Z4063" s="7">
        <f>SUM($Y$3:Y4063)</f>
        <v>-129.55999999999955</v>
      </c>
      <c r="AA4063" s="8">
        <v>2.5</v>
      </c>
      <c r="AB4063" s="7">
        <f t="shared" si="759"/>
        <v>-1</v>
      </c>
      <c r="AC4063" s="7">
        <f>SUM($AB$3:AB4063)</f>
        <v>-525.87000000000103</v>
      </c>
      <c r="AD4063" s="2">
        <v>2.4</v>
      </c>
      <c r="AE4063" s="7">
        <f t="shared" si="764"/>
        <v>1.4</v>
      </c>
      <c r="AF4063" s="7">
        <f>SUM(AE$3:AE4063)</f>
        <v>-139.99999999999994</v>
      </c>
      <c r="AG4063" s="2">
        <v>1.53</v>
      </c>
      <c r="AH4063" s="7">
        <f t="shared" si="760"/>
        <v>-1</v>
      </c>
      <c r="AI4063" s="7">
        <f>SUM(AH$3:AH4063)</f>
        <v>-326.99999999999858</v>
      </c>
      <c r="AJ4063" s="2">
        <v>7.5</v>
      </c>
      <c r="AK4063" s="7">
        <f t="shared" si="765"/>
        <v>-1</v>
      </c>
      <c r="AL4063" s="7">
        <f>SUM(AK$3:AK4063)</f>
        <v>-679</v>
      </c>
      <c r="AM4063" s="2">
        <v>12</v>
      </c>
      <c r="AN4063" s="7">
        <f t="shared" si="766"/>
        <v>-1</v>
      </c>
      <c r="AO4063" s="7">
        <f>SUM(AN$3:AN4063)</f>
        <v>-35</v>
      </c>
      <c r="AP4063" s="2">
        <v>6</v>
      </c>
      <c r="AQ4063" s="7">
        <f t="shared" si="767"/>
        <v>-1</v>
      </c>
      <c r="AR4063" s="7">
        <f>SUM(AQ$3:AQ4063)</f>
        <v>-497</v>
      </c>
      <c r="AS4063">
        <v>7</v>
      </c>
      <c r="AT4063">
        <v>1.1000000000000001</v>
      </c>
      <c r="AU4063" s="5">
        <f t="shared" si="761"/>
        <v>-3.0500000000000003</v>
      </c>
      <c r="AV4063" s="4">
        <f>SUM(AU$3:AU4063)</f>
        <v>-2904.3999999999915</v>
      </c>
    </row>
    <row r="4064" spans="1:48" x14ac:dyDescent="0.25">
      <c r="A4064">
        <f t="shared" si="757"/>
        <v>1</v>
      </c>
      <c r="B4064">
        <f t="shared" si="756"/>
        <v>2398</v>
      </c>
      <c r="C4064" s="1">
        <v>43687</v>
      </c>
      <c r="D4064" t="s">
        <v>302</v>
      </c>
      <c r="E4064" t="s">
        <v>4694</v>
      </c>
      <c r="F4064" t="s">
        <v>484</v>
      </c>
      <c r="G4064" t="s">
        <v>311</v>
      </c>
      <c r="H4064">
        <v>2019</v>
      </c>
      <c r="I4064">
        <v>8</v>
      </c>
      <c r="J4064">
        <v>10</v>
      </c>
      <c r="K4064" t="s">
        <v>47</v>
      </c>
      <c r="L4064">
        <v>7</v>
      </c>
      <c r="M4064" s="3">
        <v>3</v>
      </c>
      <c r="N4064" s="3">
        <v>1</v>
      </c>
      <c r="O4064" s="13">
        <v>2.0499999999999998</v>
      </c>
      <c r="P4064">
        <v>3.2</v>
      </c>
      <c r="Q4064">
        <v>3.8</v>
      </c>
      <c r="R4064" s="2">
        <v>2.2000000000000002</v>
      </c>
      <c r="S4064" s="7">
        <f t="shared" si="762"/>
        <v>1.2000000000000002</v>
      </c>
      <c r="T4064" s="7">
        <f>SUM($S$3:S4064)</f>
        <v>-131.21000000000012</v>
      </c>
      <c r="U4064" s="2">
        <v>1.61</v>
      </c>
      <c r="V4064" s="7">
        <f t="shared" si="763"/>
        <v>-1</v>
      </c>
      <c r="W4064" s="7">
        <f>SUM($V$3:V4064)</f>
        <v>-439.55999999999858</v>
      </c>
      <c r="X4064" s="8">
        <v>1.57</v>
      </c>
      <c r="Y4064" s="7">
        <f t="shared" si="758"/>
        <v>0.57000000000000006</v>
      </c>
      <c r="Z4064" s="7">
        <f>SUM($Y$3:Y4064)</f>
        <v>-128.98999999999955</v>
      </c>
      <c r="AA4064" s="8">
        <v>2.37</v>
      </c>
      <c r="AB4064" s="7">
        <f t="shared" si="759"/>
        <v>-1</v>
      </c>
      <c r="AC4064" s="7">
        <f>SUM($AB$3:AB4064)</f>
        <v>-526.87000000000103</v>
      </c>
      <c r="AD4064" s="2">
        <v>2.5</v>
      </c>
      <c r="AE4064" s="7">
        <f t="shared" si="764"/>
        <v>1.5</v>
      </c>
      <c r="AF4064" s="7">
        <f>SUM(AE$3:AE4064)</f>
        <v>-138.49999999999994</v>
      </c>
      <c r="AG4064" s="2">
        <v>1.53</v>
      </c>
      <c r="AH4064" s="7">
        <f t="shared" si="760"/>
        <v>-1</v>
      </c>
      <c r="AI4064" s="7">
        <f>SUM(AH$3:AH4064)</f>
        <v>-327.99999999999858</v>
      </c>
      <c r="AJ4064" s="2">
        <v>5.5</v>
      </c>
      <c r="AK4064" s="7">
        <f t="shared" si="765"/>
        <v>-1</v>
      </c>
      <c r="AL4064" s="7">
        <f>SUM(AK$3:AK4064)</f>
        <v>-680</v>
      </c>
      <c r="AM4064" s="2">
        <v>9.5</v>
      </c>
      <c r="AN4064" s="7">
        <f t="shared" si="766"/>
        <v>-1</v>
      </c>
      <c r="AO4064" s="7">
        <f>SUM(AN$3:AN4064)</f>
        <v>-36</v>
      </c>
      <c r="AP4064" s="2">
        <v>6</v>
      </c>
      <c r="AQ4064" s="7">
        <f t="shared" si="767"/>
        <v>-1</v>
      </c>
      <c r="AR4064" s="7">
        <f>SUM(AQ$3:AQ4064)</f>
        <v>-498</v>
      </c>
      <c r="AS4064">
        <v>4.0999999999999996</v>
      </c>
      <c r="AT4064">
        <v>1.22</v>
      </c>
      <c r="AU4064" s="5">
        <f t="shared" si="761"/>
        <v>-2.7299999999999995</v>
      </c>
      <c r="AV4064" s="4">
        <f>SUM(AU$3:AU4064)</f>
        <v>-2907.1299999999915</v>
      </c>
    </row>
    <row r="4065" spans="1:48" x14ac:dyDescent="0.25">
      <c r="A4065">
        <f t="shared" si="757"/>
        <v>1</v>
      </c>
      <c r="B4065">
        <f t="shared" si="756"/>
        <v>2397</v>
      </c>
      <c r="C4065" s="1">
        <v>43687</v>
      </c>
      <c r="D4065" t="s">
        <v>302</v>
      </c>
      <c r="E4065" t="s">
        <v>4695</v>
      </c>
      <c r="F4065" t="s">
        <v>42</v>
      </c>
      <c r="G4065" t="s">
        <v>488</v>
      </c>
      <c r="H4065">
        <v>2019</v>
      </c>
      <c r="I4065">
        <v>8</v>
      </c>
      <c r="J4065">
        <v>10</v>
      </c>
      <c r="K4065" t="s">
        <v>47</v>
      </c>
      <c r="L4065">
        <v>7</v>
      </c>
      <c r="M4065" s="3">
        <v>1</v>
      </c>
      <c r="N4065" s="3">
        <v>1</v>
      </c>
      <c r="O4065" s="13">
        <v>2</v>
      </c>
      <c r="P4065">
        <v>3.3</v>
      </c>
      <c r="Q4065">
        <v>3.8</v>
      </c>
      <c r="R4065" s="2">
        <v>1.9</v>
      </c>
      <c r="S4065" s="7">
        <f t="shared" si="762"/>
        <v>0.89999999999999991</v>
      </c>
      <c r="T4065" s="7">
        <f>SUM($S$3:S4065)</f>
        <v>-130.31000000000012</v>
      </c>
      <c r="U4065" s="2">
        <v>1.9</v>
      </c>
      <c r="V4065" s="7">
        <f t="shared" si="763"/>
        <v>-1</v>
      </c>
      <c r="W4065" s="7">
        <f>SUM($V$3:V4065)</f>
        <v>-440.55999999999858</v>
      </c>
      <c r="X4065" s="8">
        <v>1.36</v>
      </c>
      <c r="Y4065" s="7">
        <f t="shared" si="758"/>
        <v>0.3600000000000001</v>
      </c>
      <c r="Z4065" s="7">
        <f>SUM($Y$3:Y4065)</f>
        <v>-128.62999999999954</v>
      </c>
      <c r="AA4065" s="8">
        <v>3.2</v>
      </c>
      <c r="AB4065" s="7">
        <f t="shared" si="759"/>
        <v>-1</v>
      </c>
      <c r="AC4065" s="7">
        <f>SUM($AB$3:AB4065)</f>
        <v>-527.87000000000103</v>
      </c>
      <c r="AD4065" s="2">
        <v>2</v>
      </c>
      <c r="AE4065" s="7">
        <f t="shared" si="764"/>
        <v>-1</v>
      </c>
      <c r="AF4065" s="7">
        <f>SUM(AE$3:AE4065)</f>
        <v>-139.49999999999994</v>
      </c>
      <c r="AG4065" s="2">
        <v>1.8</v>
      </c>
      <c r="AH4065" s="7">
        <f t="shared" si="760"/>
        <v>0.8</v>
      </c>
      <c r="AI4065" s="7">
        <f>SUM(AH$3:AH4065)</f>
        <v>-327.19999999999857</v>
      </c>
      <c r="AJ4065" s="2">
        <v>7</v>
      </c>
      <c r="AK4065" s="7">
        <f t="shared" si="765"/>
        <v>-1</v>
      </c>
      <c r="AL4065" s="7">
        <f>SUM(AK$3:AK4065)</f>
        <v>-681</v>
      </c>
      <c r="AM4065" s="2">
        <v>8.5</v>
      </c>
      <c r="AN4065" s="7">
        <f t="shared" si="766"/>
        <v>-1</v>
      </c>
      <c r="AO4065" s="7">
        <f>SUM(AN$3:AN4065)</f>
        <v>-37</v>
      </c>
      <c r="AP4065" s="2">
        <v>6</v>
      </c>
      <c r="AQ4065" s="7">
        <f t="shared" si="767"/>
        <v>5</v>
      </c>
      <c r="AR4065" s="7">
        <f>SUM(AQ$3:AQ4065)</f>
        <v>-493</v>
      </c>
      <c r="AS4065">
        <v>3.9</v>
      </c>
      <c r="AT4065">
        <v>1.24</v>
      </c>
      <c r="AU4065" s="5">
        <f t="shared" si="761"/>
        <v>2.06</v>
      </c>
      <c r="AV4065" s="4">
        <f>SUM(AU$3:AU4065)</f>
        <v>-2905.0699999999915</v>
      </c>
    </row>
    <row r="4066" spans="1:48" x14ac:dyDescent="0.25">
      <c r="A4066">
        <f t="shared" si="757"/>
        <v>1</v>
      </c>
      <c r="B4066">
        <f t="shared" si="756"/>
        <v>2396</v>
      </c>
      <c r="C4066" s="1">
        <v>43687</v>
      </c>
      <c r="D4066" t="s">
        <v>302</v>
      </c>
      <c r="E4066" t="s">
        <v>4696</v>
      </c>
      <c r="F4066" t="s">
        <v>487</v>
      </c>
      <c r="G4066" t="s">
        <v>310</v>
      </c>
      <c r="H4066">
        <v>2019</v>
      </c>
      <c r="I4066">
        <v>8</v>
      </c>
      <c r="J4066">
        <v>10</v>
      </c>
      <c r="K4066" t="s">
        <v>47</v>
      </c>
      <c r="L4066">
        <v>7</v>
      </c>
      <c r="M4066" s="3">
        <v>1</v>
      </c>
      <c r="N4066" s="3">
        <v>2</v>
      </c>
      <c r="O4066" s="13">
        <v>3.8</v>
      </c>
      <c r="P4066">
        <v>3.4</v>
      </c>
      <c r="Q4066">
        <v>2</v>
      </c>
      <c r="R4066" s="2">
        <v>1.8</v>
      </c>
      <c r="S4066" s="7">
        <f t="shared" si="762"/>
        <v>0.8</v>
      </c>
      <c r="T4066" s="7">
        <f>SUM($S$3:S4066)</f>
        <v>-129.5100000000001</v>
      </c>
      <c r="U4066" s="2">
        <v>1.95</v>
      </c>
      <c r="V4066" s="7">
        <f t="shared" si="763"/>
        <v>-1</v>
      </c>
      <c r="W4066" s="7">
        <f>SUM($V$3:V4066)</f>
        <v>-441.55999999999858</v>
      </c>
      <c r="X4066" s="8">
        <v>1.33</v>
      </c>
      <c r="Y4066" s="7">
        <f t="shared" si="758"/>
        <v>0.33000000000000007</v>
      </c>
      <c r="Z4066" s="7">
        <f>SUM($Y$3:Y4066)</f>
        <v>-128.29999999999953</v>
      </c>
      <c r="AA4066" s="8">
        <v>3.4</v>
      </c>
      <c r="AB4066" s="7">
        <f t="shared" si="759"/>
        <v>-1</v>
      </c>
      <c r="AC4066" s="7">
        <f>SUM($AB$3:AB4066)</f>
        <v>-528.87000000000103</v>
      </c>
      <c r="AD4066" s="2">
        <v>2</v>
      </c>
      <c r="AE4066" s="7">
        <f t="shared" si="764"/>
        <v>1</v>
      </c>
      <c r="AF4066" s="7">
        <f>SUM(AE$3:AE4066)</f>
        <v>-138.49999999999994</v>
      </c>
      <c r="AG4066" s="2">
        <v>1.8</v>
      </c>
      <c r="AH4066" s="7">
        <f t="shared" si="760"/>
        <v>-1</v>
      </c>
      <c r="AI4066" s="7">
        <f>SUM(AH$3:AH4066)</f>
        <v>-328.19999999999857</v>
      </c>
      <c r="AJ4066" s="2">
        <v>10</v>
      </c>
      <c r="AK4066" s="7">
        <f t="shared" si="765"/>
        <v>-1</v>
      </c>
      <c r="AL4066" s="7">
        <f>SUM(AK$3:AK4066)</f>
        <v>-682</v>
      </c>
      <c r="AM4066" s="2">
        <v>13</v>
      </c>
      <c r="AN4066" s="7">
        <f t="shared" si="766"/>
        <v>-1</v>
      </c>
      <c r="AO4066" s="7">
        <f>SUM(AN$3:AN4066)</f>
        <v>-38</v>
      </c>
      <c r="AP4066" s="2">
        <v>6.5</v>
      </c>
      <c r="AQ4066" s="7">
        <f t="shared" si="767"/>
        <v>-1</v>
      </c>
      <c r="AR4066" s="7">
        <f>SUM(AQ$3:AQ4066)</f>
        <v>-494</v>
      </c>
      <c r="AU4066" s="5">
        <f t="shared" si="761"/>
        <v>-3.87</v>
      </c>
      <c r="AV4066" s="4">
        <f>SUM(AU$3:AU4066)</f>
        <v>-2908.9399999999914</v>
      </c>
    </row>
    <row r="4067" spans="1:48" x14ac:dyDescent="0.25">
      <c r="A4067">
        <f t="shared" si="757"/>
        <v>1</v>
      </c>
      <c r="B4067">
        <f t="shared" si="756"/>
        <v>2395</v>
      </c>
      <c r="C4067" s="1">
        <v>43687</v>
      </c>
      <c r="D4067" t="s">
        <v>302</v>
      </c>
      <c r="E4067" t="s">
        <v>4697</v>
      </c>
      <c r="F4067" t="s">
        <v>562</v>
      </c>
      <c r="G4067" t="s">
        <v>496</v>
      </c>
      <c r="H4067">
        <v>2019</v>
      </c>
      <c r="I4067">
        <v>8</v>
      </c>
      <c r="J4067">
        <v>10</v>
      </c>
      <c r="K4067" t="s">
        <v>47</v>
      </c>
      <c r="L4067">
        <v>7</v>
      </c>
      <c r="M4067" s="3">
        <v>0</v>
      </c>
      <c r="N4067" s="3">
        <v>2</v>
      </c>
      <c r="O4067" s="13">
        <v>1.66</v>
      </c>
      <c r="P4067">
        <v>3.4</v>
      </c>
      <c r="Q4067">
        <v>6</v>
      </c>
      <c r="R4067" s="2">
        <v>1.95</v>
      </c>
      <c r="S4067" s="7">
        <f t="shared" si="762"/>
        <v>-1</v>
      </c>
      <c r="T4067" s="7">
        <f>SUM($S$3:S4067)</f>
        <v>-130.5100000000001</v>
      </c>
      <c r="U4067" s="2">
        <v>1.8</v>
      </c>
      <c r="V4067" s="7">
        <f t="shared" si="763"/>
        <v>0.8</v>
      </c>
      <c r="W4067" s="7">
        <f>SUM($V$3:V4067)</f>
        <v>-440.75999999999857</v>
      </c>
      <c r="X4067" s="8">
        <v>1.33</v>
      </c>
      <c r="Y4067" s="7">
        <f t="shared" si="758"/>
        <v>0.33000000000000007</v>
      </c>
      <c r="Z4067" s="7">
        <f>SUM($Y$3:Y4067)</f>
        <v>-127.96999999999953</v>
      </c>
      <c r="AA4067" s="8">
        <v>3.4</v>
      </c>
      <c r="AB4067" s="7">
        <f t="shared" si="759"/>
        <v>-1</v>
      </c>
      <c r="AC4067" s="7">
        <f>SUM($AB$3:AB4067)</f>
        <v>-529.87000000000103</v>
      </c>
      <c r="AD4067" s="2">
        <v>2.1</v>
      </c>
      <c r="AE4067" s="7">
        <f t="shared" si="764"/>
        <v>-1</v>
      </c>
      <c r="AF4067" s="7">
        <f>SUM(AE$3:AE4067)</f>
        <v>-139.49999999999994</v>
      </c>
      <c r="AG4067" s="2">
        <v>1.72</v>
      </c>
      <c r="AH4067" s="7">
        <f t="shared" si="760"/>
        <v>0.72</v>
      </c>
      <c r="AI4067" s="7">
        <f>SUM(AH$3:AH4067)</f>
        <v>-327.47999999999854</v>
      </c>
      <c r="AJ4067" s="2">
        <v>6.5</v>
      </c>
      <c r="AK4067" s="7">
        <f t="shared" si="765"/>
        <v>-1</v>
      </c>
      <c r="AL4067" s="7">
        <f>SUM(AK$3:AK4067)</f>
        <v>-683</v>
      </c>
      <c r="AM4067" s="2">
        <v>8.5</v>
      </c>
      <c r="AN4067" s="7">
        <f t="shared" si="766"/>
        <v>-1</v>
      </c>
      <c r="AO4067" s="7">
        <f>SUM(AN$3:AN4067)</f>
        <v>-39</v>
      </c>
      <c r="AP4067" s="2">
        <v>6.5</v>
      </c>
      <c r="AQ4067" s="7">
        <f t="shared" si="767"/>
        <v>-1</v>
      </c>
      <c r="AR4067" s="7">
        <f>SUM(AQ$3:AQ4067)</f>
        <v>-495</v>
      </c>
      <c r="AS4067">
        <v>3.1</v>
      </c>
      <c r="AT4067">
        <v>1.35</v>
      </c>
      <c r="AU4067" s="5">
        <f t="shared" si="761"/>
        <v>-4.1500000000000004</v>
      </c>
      <c r="AV4067" s="4">
        <f>SUM(AU$3:AU4067)</f>
        <v>-2913.0899999999915</v>
      </c>
    </row>
    <row r="4068" spans="1:48" x14ac:dyDescent="0.25">
      <c r="A4068">
        <f t="shared" si="757"/>
        <v>1</v>
      </c>
      <c r="B4068">
        <f t="shared" si="756"/>
        <v>2394</v>
      </c>
      <c r="C4068" s="1">
        <v>43687</v>
      </c>
      <c r="D4068" t="s">
        <v>302</v>
      </c>
      <c r="E4068" t="s">
        <v>4698</v>
      </c>
      <c r="F4068" t="s">
        <v>308</v>
      </c>
      <c r="G4068" t="s">
        <v>307</v>
      </c>
      <c r="H4068">
        <v>2019</v>
      </c>
      <c r="I4068">
        <v>8</v>
      </c>
      <c r="J4068">
        <v>10</v>
      </c>
      <c r="K4068" t="s">
        <v>47</v>
      </c>
      <c r="L4068">
        <v>7</v>
      </c>
      <c r="M4068" s="3">
        <v>0</v>
      </c>
      <c r="N4068" s="3">
        <v>1</v>
      </c>
      <c r="O4068" s="13">
        <v>2.2000000000000002</v>
      </c>
      <c r="P4068">
        <v>3.2</v>
      </c>
      <c r="Q4068">
        <v>3.5</v>
      </c>
      <c r="R4068" s="2">
        <v>1.95</v>
      </c>
      <c r="S4068" s="7">
        <f t="shared" si="762"/>
        <v>-1</v>
      </c>
      <c r="T4068" s="7">
        <f>SUM($S$3:S4068)</f>
        <v>-131.5100000000001</v>
      </c>
      <c r="U4068" s="2">
        <v>1.8</v>
      </c>
      <c r="V4068" s="7">
        <f t="shared" si="763"/>
        <v>0.8</v>
      </c>
      <c r="W4068" s="7">
        <f>SUM($V$3:V4068)</f>
        <v>-439.95999999999856</v>
      </c>
      <c r="X4068" s="8">
        <v>1.4</v>
      </c>
      <c r="Y4068" s="7">
        <f t="shared" si="758"/>
        <v>-1</v>
      </c>
      <c r="Z4068" s="7">
        <f>SUM($Y$3:Y4068)</f>
        <v>-128.96999999999952</v>
      </c>
      <c r="AA4068" s="8">
        <v>3</v>
      </c>
      <c r="AB4068" s="7">
        <f t="shared" si="759"/>
        <v>2</v>
      </c>
      <c r="AC4068" s="7">
        <f>SUM($AB$3:AB4068)</f>
        <v>-527.87000000000103</v>
      </c>
      <c r="AD4068" s="2">
        <v>2.2999999999999998</v>
      </c>
      <c r="AE4068" s="7">
        <f t="shared" si="764"/>
        <v>-1</v>
      </c>
      <c r="AF4068" s="7">
        <f>SUM(AE$3:AE4068)</f>
        <v>-140.49999999999994</v>
      </c>
      <c r="AG4068" s="2">
        <v>1.61</v>
      </c>
      <c r="AH4068" s="7">
        <f t="shared" si="760"/>
        <v>0.6100000000000001</v>
      </c>
      <c r="AI4068" s="7">
        <f>SUM(AH$3:AH4068)</f>
        <v>-326.86999999999853</v>
      </c>
      <c r="AJ4068" s="2">
        <v>6.5</v>
      </c>
      <c r="AK4068" s="7">
        <f t="shared" si="765"/>
        <v>-1</v>
      </c>
      <c r="AL4068" s="7">
        <f>SUM(AK$3:AK4068)</f>
        <v>-684</v>
      </c>
      <c r="AM4068" s="2">
        <v>9.5</v>
      </c>
      <c r="AN4068" s="7">
        <f t="shared" si="766"/>
        <v>-1</v>
      </c>
      <c r="AO4068" s="7">
        <f>SUM(AN$3:AN4068)</f>
        <v>-40</v>
      </c>
      <c r="AP4068" s="2">
        <v>6</v>
      </c>
      <c r="AQ4068" s="7">
        <f t="shared" si="767"/>
        <v>-1</v>
      </c>
      <c r="AR4068" s="7">
        <f>SUM(AQ$3:AQ4068)</f>
        <v>-496</v>
      </c>
      <c r="AS4068">
        <v>4.4000000000000004</v>
      </c>
      <c r="AT4068">
        <v>1.2</v>
      </c>
      <c r="AU4068" s="5">
        <f t="shared" si="761"/>
        <v>-2.59</v>
      </c>
      <c r="AV4068" s="4">
        <f>SUM(AU$3:AU4068)</f>
        <v>-2915.6799999999917</v>
      </c>
    </row>
    <row r="4069" spans="1:48" x14ac:dyDescent="0.25">
      <c r="A4069">
        <f t="shared" si="757"/>
        <v>1</v>
      </c>
      <c r="B4069">
        <f t="shared" si="756"/>
        <v>2393</v>
      </c>
      <c r="C4069" s="1">
        <v>43687</v>
      </c>
      <c r="D4069" t="s">
        <v>302</v>
      </c>
      <c r="E4069" t="s">
        <v>4699</v>
      </c>
      <c r="F4069" t="s">
        <v>493</v>
      </c>
      <c r="G4069" t="s">
        <v>563</v>
      </c>
      <c r="H4069">
        <v>2019</v>
      </c>
      <c r="I4069">
        <v>8</v>
      </c>
      <c r="J4069">
        <v>10</v>
      </c>
      <c r="K4069" t="s">
        <v>47</v>
      </c>
      <c r="L4069">
        <v>7</v>
      </c>
      <c r="M4069" s="3">
        <v>2</v>
      </c>
      <c r="N4069" s="3">
        <v>1</v>
      </c>
      <c r="O4069" s="13">
        <v>2.25</v>
      </c>
      <c r="P4069">
        <v>3</v>
      </c>
      <c r="Q4069">
        <v>3.75</v>
      </c>
      <c r="R4069" s="2">
        <v>2.0499999999999998</v>
      </c>
      <c r="S4069" s="7">
        <f t="shared" si="762"/>
        <v>1.0499999999999998</v>
      </c>
      <c r="T4069" s="7">
        <f>SUM($S$3:S4069)</f>
        <v>-130.46000000000009</v>
      </c>
      <c r="U4069" s="2">
        <v>1.7</v>
      </c>
      <c r="V4069" s="7">
        <f t="shared" si="763"/>
        <v>-1</v>
      </c>
      <c r="W4069" s="7">
        <f>SUM($V$3:V4069)</f>
        <v>-440.95999999999856</v>
      </c>
      <c r="X4069" s="8">
        <v>1.5</v>
      </c>
      <c r="Y4069" s="7">
        <f t="shared" si="758"/>
        <v>0.5</v>
      </c>
      <c r="Z4069" s="7">
        <f>SUM($Y$3:Y4069)</f>
        <v>-128.46999999999952</v>
      </c>
      <c r="AA4069" s="8">
        <v>2.62</v>
      </c>
      <c r="AB4069" s="7">
        <f t="shared" si="759"/>
        <v>-1</v>
      </c>
      <c r="AC4069" s="7">
        <f>SUM($AB$3:AB4069)</f>
        <v>-528.87000000000103</v>
      </c>
      <c r="AD4069" s="2">
        <v>2.75</v>
      </c>
      <c r="AE4069" s="7">
        <f t="shared" si="764"/>
        <v>1.75</v>
      </c>
      <c r="AF4069" s="7">
        <f>SUM(AE$3:AE4069)</f>
        <v>-138.74999999999994</v>
      </c>
      <c r="AG4069" s="2">
        <v>1.44</v>
      </c>
      <c r="AH4069" s="7">
        <f t="shared" si="760"/>
        <v>-1</v>
      </c>
      <c r="AI4069" s="7">
        <f>SUM(AH$3:AH4069)</f>
        <v>-327.86999999999853</v>
      </c>
      <c r="AJ4069" s="2">
        <v>6</v>
      </c>
      <c r="AK4069" s="7">
        <f t="shared" si="765"/>
        <v>-1</v>
      </c>
      <c r="AL4069" s="7">
        <f>SUM(AK$3:AK4069)</f>
        <v>-685</v>
      </c>
      <c r="AM4069" s="2">
        <v>9.5</v>
      </c>
      <c r="AN4069" s="7">
        <f t="shared" si="766"/>
        <v>8.5</v>
      </c>
      <c r="AO4069" s="7">
        <f>SUM(AN$3:AN4069)</f>
        <v>-31.5</v>
      </c>
      <c r="AP4069" s="2">
        <v>5.5</v>
      </c>
      <c r="AQ4069" s="7">
        <f t="shared" si="767"/>
        <v>-1</v>
      </c>
      <c r="AR4069" s="7">
        <f>SUM(AQ$3:AQ4069)</f>
        <v>-497</v>
      </c>
      <c r="AS4069">
        <v>4.8</v>
      </c>
      <c r="AT4069">
        <v>1.17</v>
      </c>
      <c r="AU4069" s="5">
        <f t="shared" si="761"/>
        <v>6.8</v>
      </c>
      <c r="AV4069" s="4">
        <f>SUM(AU$3:AU4069)</f>
        <v>-2908.8799999999915</v>
      </c>
    </row>
    <row r="4070" spans="1:48" x14ac:dyDescent="0.25">
      <c r="A4070">
        <f t="shared" si="757"/>
        <v>1</v>
      </c>
      <c r="B4070">
        <f t="shared" si="756"/>
        <v>2392</v>
      </c>
      <c r="C4070" s="1">
        <v>43687</v>
      </c>
      <c r="D4070" t="s">
        <v>279</v>
      </c>
      <c r="E4070" t="s">
        <v>4700</v>
      </c>
      <c r="F4070" t="s">
        <v>325</v>
      </c>
      <c r="G4070" t="s">
        <v>501</v>
      </c>
      <c r="H4070">
        <v>2019</v>
      </c>
      <c r="I4070">
        <v>8</v>
      </c>
      <c r="J4070">
        <v>10</v>
      </c>
      <c r="K4070" t="s">
        <v>47</v>
      </c>
      <c r="L4070">
        <v>7</v>
      </c>
      <c r="M4070" s="3">
        <v>3</v>
      </c>
      <c r="N4070" s="3">
        <v>3</v>
      </c>
      <c r="O4070" s="13">
        <v>1.72</v>
      </c>
      <c r="P4070">
        <v>4</v>
      </c>
      <c r="Q4070">
        <v>4.33</v>
      </c>
      <c r="R4070" s="2">
        <v>1.44</v>
      </c>
      <c r="S4070" s="7">
        <f t="shared" si="762"/>
        <v>0.43999999999999995</v>
      </c>
      <c r="T4070" s="7">
        <f>SUM($S$3:S4070)</f>
        <v>-130.0200000000001</v>
      </c>
      <c r="U4070" s="2">
        <v>2.62</v>
      </c>
      <c r="V4070" s="7">
        <f t="shared" si="763"/>
        <v>-1</v>
      </c>
      <c r="W4070" s="7">
        <f>SUM($V$3:V4070)</f>
        <v>-441.95999999999856</v>
      </c>
      <c r="X4070" s="8">
        <v>1.1200000000000001</v>
      </c>
      <c r="Y4070" s="7">
        <f t="shared" si="758"/>
        <v>0.12000000000000011</v>
      </c>
      <c r="Z4070" s="7">
        <f>SUM($Y$3:Y4070)</f>
        <v>-128.34999999999951</v>
      </c>
      <c r="AA4070" s="8">
        <v>6</v>
      </c>
      <c r="AB4070" s="7">
        <f t="shared" si="759"/>
        <v>-1</v>
      </c>
      <c r="AC4070" s="7">
        <f>SUM($AB$3:AB4070)</f>
        <v>-529.87000000000103</v>
      </c>
      <c r="AD4070" s="2">
        <v>1.4</v>
      </c>
      <c r="AE4070" s="7">
        <f t="shared" si="764"/>
        <v>0.39999999999999991</v>
      </c>
      <c r="AF4070" s="7">
        <f>SUM(AE$3:AE4070)</f>
        <v>-138.34999999999994</v>
      </c>
      <c r="AG4070" s="2">
        <v>2.87</v>
      </c>
      <c r="AH4070" s="7">
        <f t="shared" si="760"/>
        <v>-1</v>
      </c>
      <c r="AI4070" s="7">
        <f>SUM(AH$3:AH4070)</f>
        <v>-328.86999999999853</v>
      </c>
      <c r="AJ4070" s="2">
        <v>12</v>
      </c>
      <c r="AK4070" s="7">
        <f t="shared" si="765"/>
        <v>-1</v>
      </c>
      <c r="AL4070" s="7">
        <f>SUM(AK$3:AK4070)</f>
        <v>-686</v>
      </c>
      <c r="AM4070" s="2">
        <v>8.5</v>
      </c>
      <c r="AN4070" s="7">
        <f t="shared" si="766"/>
        <v>-1</v>
      </c>
      <c r="AO4070" s="7">
        <f>SUM(AN$3:AN4070)</f>
        <v>-32.5</v>
      </c>
      <c r="AP4070" s="2">
        <v>8</v>
      </c>
      <c r="AQ4070" s="7">
        <f t="shared" si="767"/>
        <v>-1</v>
      </c>
      <c r="AR4070" s="7">
        <f>SUM(AQ$3:AQ4070)</f>
        <v>-498</v>
      </c>
      <c r="AS4070">
        <v>2.85</v>
      </c>
      <c r="AT4070">
        <v>1.4</v>
      </c>
      <c r="AU4070" s="5">
        <f t="shared" si="761"/>
        <v>-5.04</v>
      </c>
      <c r="AV4070" s="4">
        <f>SUM(AU$3:AU4070)</f>
        <v>-2913.9199999999914</v>
      </c>
    </row>
    <row r="4071" spans="1:48" x14ac:dyDescent="0.25">
      <c r="A4071">
        <f t="shared" si="757"/>
        <v>1</v>
      </c>
      <c r="B4071">
        <f t="shared" si="756"/>
        <v>2391</v>
      </c>
      <c r="C4071" s="1">
        <v>43687</v>
      </c>
      <c r="D4071" t="s">
        <v>2458</v>
      </c>
      <c r="E4071" t="s">
        <v>4701</v>
      </c>
      <c r="F4071" t="s">
        <v>2259</v>
      </c>
      <c r="G4071" t="s">
        <v>2480</v>
      </c>
      <c r="H4071">
        <v>2019</v>
      </c>
      <c r="I4071">
        <v>8</v>
      </c>
      <c r="J4071">
        <v>10</v>
      </c>
      <c r="K4071" t="s">
        <v>47</v>
      </c>
      <c r="L4071">
        <v>7</v>
      </c>
      <c r="M4071" s="3">
        <v>5</v>
      </c>
      <c r="N4071" s="3">
        <v>2</v>
      </c>
      <c r="O4071" s="13">
        <v>1.5</v>
      </c>
      <c r="P4071">
        <v>4.33</v>
      </c>
      <c r="Q4071">
        <v>6</v>
      </c>
      <c r="R4071" s="2">
        <v>1.75</v>
      </c>
      <c r="S4071" s="7">
        <f t="shared" si="762"/>
        <v>0.75</v>
      </c>
      <c r="T4071" s="7">
        <f>SUM($S$3:S4071)</f>
        <v>-129.2700000000001</v>
      </c>
      <c r="U4071" s="2">
        <v>2</v>
      </c>
      <c r="V4071" s="7">
        <f t="shared" si="763"/>
        <v>-1</v>
      </c>
      <c r="W4071" s="7">
        <f>SUM($V$3:V4071)</f>
        <v>-442.95999999999856</v>
      </c>
      <c r="X4071" s="8">
        <v>1.2</v>
      </c>
      <c r="Y4071" s="7">
        <f t="shared" si="758"/>
        <v>0.19999999999999996</v>
      </c>
      <c r="Z4071" s="7">
        <f>SUM($Y$3:Y4071)</f>
        <v>-128.14999999999952</v>
      </c>
      <c r="AA4071" s="8">
        <v>4.33</v>
      </c>
      <c r="AB4071" s="7">
        <f t="shared" si="759"/>
        <v>-1</v>
      </c>
      <c r="AC4071" s="7">
        <f>SUM($AB$3:AB4071)</f>
        <v>-530.87000000000103</v>
      </c>
      <c r="AD4071" s="2">
        <v>1.6</v>
      </c>
      <c r="AE4071" s="7">
        <f t="shared" si="764"/>
        <v>0.60000000000000009</v>
      </c>
      <c r="AF4071" s="7">
        <f>SUM(AE$3:AE4071)</f>
        <v>-137.74999999999994</v>
      </c>
      <c r="AG4071" s="2">
        <v>2.2999999999999998</v>
      </c>
      <c r="AH4071" s="7">
        <f t="shared" si="760"/>
        <v>-1</v>
      </c>
      <c r="AI4071" s="7">
        <f>SUM(AH$3:AH4071)</f>
        <v>-329.86999999999853</v>
      </c>
      <c r="AJ4071" s="2">
        <v>8</v>
      </c>
      <c r="AK4071" s="7">
        <f t="shared" si="765"/>
        <v>-1</v>
      </c>
      <c r="AL4071" s="7">
        <f>SUM(AK$3:AK4071)</f>
        <v>-687</v>
      </c>
      <c r="AM4071" s="2">
        <v>8</v>
      </c>
      <c r="AN4071" s="7">
        <f t="shared" si="766"/>
        <v>-1</v>
      </c>
      <c r="AO4071" s="7">
        <f>SUM(AN$3:AN4071)</f>
        <v>-33.5</v>
      </c>
      <c r="AP4071" s="2">
        <v>8</v>
      </c>
      <c r="AQ4071" s="7">
        <f t="shared" si="767"/>
        <v>-1</v>
      </c>
      <c r="AR4071" s="7">
        <f>SUM(AQ$3:AQ4071)</f>
        <v>-499</v>
      </c>
      <c r="AS4071">
        <v>2.15</v>
      </c>
      <c r="AT4071">
        <v>1.67</v>
      </c>
      <c r="AU4071" s="5">
        <f t="shared" si="761"/>
        <v>-4.45</v>
      </c>
      <c r="AV4071" s="4">
        <f>SUM(AU$3:AU4071)</f>
        <v>-2918.3699999999913</v>
      </c>
    </row>
    <row r="4072" spans="1:48" x14ac:dyDescent="0.25">
      <c r="A4072">
        <f t="shared" si="757"/>
        <v>1</v>
      </c>
      <c r="B4072">
        <f t="shared" si="756"/>
        <v>2390</v>
      </c>
      <c r="C4072" s="1">
        <v>43687</v>
      </c>
      <c r="D4072" t="s">
        <v>283</v>
      </c>
      <c r="E4072" t="s">
        <v>4702</v>
      </c>
      <c r="F4072" t="s">
        <v>527</v>
      </c>
      <c r="G4072" t="s">
        <v>529</v>
      </c>
      <c r="H4072">
        <v>2019</v>
      </c>
      <c r="I4072">
        <v>8</v>
      </c>
      <c r="J4072">
        <v>10</v>
      </c>
      <c r="K4072" t="s">
        <v>47</v>
      </c>
      <c r="L4072">
        <v>7</v>
      </c>
      <c r="M4072" s="3">
        <v>1</v>
      </c>
      <c r="N4072" s="3">
        <v>1</v>
      </c>
      <c r="O4072" s="13">
        <v>1.95</v>
      </c>
      <c r="P4072">
        <v>3.7</v>
      </c>
      <c r="Q4072">
        <v>4.2</v>
      </c>
      <c r="R4072" s="2">
        <v>1.75</v>
      </c>
      <c r="S4072" s="7">
        <f t="shared" si="762"/>
        <v>0.75</v>
      </c>
      <c r="T4072" s="7">
        <f>SUM($S$3:S4072)</f>
        <v>-128.5200000000001</v>
      </c>
      <c r="U4072" s="2">
        <v>2</v>
      </c>
      <c r="V4072" s="7">
        <f t="shared" si="763"/>
        <v>-1</v>
      </c>
      <c r="W4072" s="7">
        <f>SUM($V$3:V4072)</f>
        <v>-443.95999999999856</v>
      </c>
      <c r="X4072" s="8">
        <v>1.28</v>
      </c>
      <c r="Y4072" s="7">
        <f t="shared" si="758"/>
        <v>0.28000000000000003</v>
      </c>
      <c r="Z4072" s="7">
        <f>SUM($Y$3:Y4072)</f>
        <v>-127.86999999999952</v>
      </c>
      <c r="AA4072" s="8">
        <v>3.75</v>
      </c>
      <c r="AB4072" s="7">
        <f t="shared" si="759"/>
        <v>-1</v>
      </c>
      <c r="AC4072" s="7">
        <f>SUM($AB$3:AB4072)</f>
        <v>-531.87000000000103</v>
      </c>
      <c r="AD4072" s="2">
        <v>1.9</v>
      </c>
      <c r="AE4072" s="7">
        <f t="shared" si="764"/>
        <v>-1</v>
      </c>
      <c r="AF4072" s="7">
        <f>SUM(AE$3:AE4072)</f>
        <v>-138.74999999999994</v>
      </c>
      <c r="AG4072" s="2">
        <v>1.9</v>
      </c>
      <c r="AH4072" s="7">
        <f t="shared" si="760"/>
        <v>0.89999999999999991</v>
      </c>
      <c r="AI4072" s="7">
        <f>SUM(AH$3:AH4072)</f>
        <v>-328.96999999999855</v>
      </c>
      <c r="AJ4072" s="2">
        <v>8</v>
      </c>
      <c r="AK4072" s="7">
        <f t="shared" si="765"/>
        <v>-1</v>
      </c>
      <c r="AL4072" s="7">
        <f>SUM(AK$3:AK4072)</f>
        <v>-688</v>
      </c>
      <c r="AM4072" s="2">
        <v>9.5</v>
      </c>
      <c r="AN4072" s="7">
        <f t="shared" si="766"/>
        <v>-1</v>
      </c>
      <c r="AO4072" s="7">
        <f>SUM(AN$3:AN4072)</f>
        <v>-34.5</v>
      </c>
      <c r="AP4072" s="2">
        <v>7</v>
      </c>
      <c r="AQ4072" s="7">
        <f t="shared" si="767"/>
        <v>6</v>
      </c>
      <c r="AR4072" s="7">
        <f>SUM(AQ$3:AQ4072)</f>
        <v>-493</v>
      </c>
      <c r="AS4072">
        <v>3.45</v>
      </c>
      <c r="AT4072">
        <v>1.3</v>
      </c>
      <c r="AU4072" s="5">
        <f t="shared" si="761"/>
        <v>2.9299999999999997</v>
      </c>
      <c r="AV4072" s="4">
        <f>SUM(AU$3:AU4072)</f>
        <v>-2915.4399999999914</v>
      </c>
    </row>
    <row r="4073" spans="1:48" x14ac:dyDescent="0.25">
      <c r="A4073">
        <f t="shared" si="757"/>
        <v>1</v>
      </c>
      <c r="B4073">
        <f t="shared" si="756"/>
        <v>2389</v>
      </c>
      <c r="C4073" s="1">
        <v>43687</v>
      </c>
      <c r="D4073" t="s">
        <v>283</v>
      </c>
      <c r="E4073" t="s">
        <v>4703</v>
      </c>
      <c r="F4073" t="s">
        <v>522</v>
      </c>
      <c r="G4073" t="s">
        <v>532</v>
      </c>
      <c r="H4073">
        <v>2019</v>
      </c>
      <c r="I4073">
        <v>8</v>
      </c>
      <c r="J4073">
        <v>10</v>
      </c>
      <c r="K4073" t="s">
        <v>47</v>
      </c>
      <c r="L4073">
        <v>7</v>
      </c>
      <c r="M4073" s="3">
        <v>3</v>
      </c>
      <c r="N4073" s="3">
        <v>0</v>
      </c>
      <c r="O4073" s="13">
        <v>2.7</v>
      </c>
      <c r="P4073">
        <v>3.25</v>
      </c>
      <c r="Q4073">
        <v>2.9</v>
      </c>
      <c r="R4073" s="2">
        <v>1.8</v>
      </c>
      <c r="S4073" s="7">
        <f t="shared" si="762"/>
        <v>-1</v>
      </c>
      <c r="T4073" s="7">
        <f>SUM($S$3:S4073)</f>
        <v>-129.5200000000001</v>
      </c>
      <c r="U4073" s="2">
        <v>1.95</v>
      </c>
      <c r="V4073" s="7">
        <f t="shared" si="763"/>
        <v>0.95</v>
      </c>
      <c r="W4073" s="7">
        <f>SUM($V$3:V4073)</f>
        <v>-443.00999999999857</v>
      </c>
      <c r="X4073" s="8">
        <v>1.36</v>
      </c>
      <c r="Y4073" s="7">
        <f t="shared" si="758"/>
        <v>0.3600000000000001</v>
      </c>
      <c r="Z4073" s="7">
        <f>SUM($Y$3:Y4073)</f>
        <v>-127.50999999999952</v>
      </c>
      <c r="AA4073" s="8">
        <v>3.2</v>
      </c>
      <c r="AB4073" s="7">
        <f t="shared" si="759"/>
        <v>-1</v>
      </c>
      <c r="AC4073" s="7">
        <f>SUM($AB$3:AB4073)</f>
        <v>-532.87000000000103</v>
      </c>
      <c r="AD4073" s="2">
        <v>2.1</v>
      </c>
      <c r="AE4073" s="7">
        <f t="shared" si="764"/>
        <v>1.1000000000000001</v>
      </c>
      <c r="AF4073" s="7">
        <f>SUM(AE$3:AE4073)</f>
        <v>-137.64999999999995</v>
      </c>
      <c r="AG4073" s="2">
        <v>1.72</v>
      </c>
      <c r="AH4073" s="7">
        <f t="shared" si="760"/>
        <v>-1</v>
      </c>
      <c r="AI4073" s="7">
        <f>SUM(AH$3:AH4073)</f>
        <v>-329.96999999999855</v>
      </c>
      <c r="AJ4073" s="2">
        <v>8.5</v>
      </c>
      <c r="AK4073" s="7">
        <f t="shared" si="765"/>
        <v>-1</v>
      </c>
      <c r="AL4073" s="7">
        <f>SUM(AK$3:AK4073)</f>
        <v>-689</v>
      </c>
      <c r="AM4073" s="2">
        <v>11</v>
      </c>
      <c r="AN4073" s="7">
        <f t="shared" si="766"/>
        <v>-1</v>
      </c>
      <c r="AO4073" s="7">
        <f>SUM(AN$3:AN4073)</f>
        <v>-35.5</v>
      </c>
      <c r="AP4073" s="2">
        <v>6.5</v>
      </c>
      <c r="AQ4073" s="7">
        <f t="shared" si="767"/>
        <v>-1</v>
      </c>
      <c r="AR4073" s="7">
        <f>SUM(AQ$3:AQ4073)</f>
        <v>-494</v>
      </c>
      <c r="AS4073">
        <v>5.5</v>
      </c>
      <c r="AT4073">
        <v>1.1499999999999999</v>
      </c>
      <c r="AU4073" s="5">
        <f t="shared" si="761"/>
        <v>-3.59</v>
      </c>
      <c r="AV4073" s="4">
        <f>SUM(AU$3:AU4073)</f>
        <v>-2919.0299999999916</v>
      </c>
    </row>
    <row r="4074" spans="1:48" x14ac:dyDescent="0.25">
      <c r="A4074">
        <f t="shared" si="757"/>
        <v>1</v>
      </c>
      <c r="B4074">
        <f t="shared" si="756"/>
        <v>2388</v>
      </c>
      <c r="C4074" s="1">
        <v>43687</v>
      </c>
      <c r="D4074" t="s">
        <v>283</v>
      </c>
      <c r="E4074" t="s">
        <v>4704</v>
      </c>
      <c r="F4074" t="s">
        <v>524</v>
      </c>
      <c r="G4074" t="s">
        <v>348</v>
      </c>
      <c r="H4074">
        <v>2019</v>
      </c>
      <c r="I4074">
        <v>8</v>
      </c>
      <c r="J4074">
        <v>10</v>
      </c>
      <c r="K4074" t="s">
        <v>47</v>
      </c>
      <c r="L4074">
        <v>7</v>
      </c>
      <c r="M4074" s="3">
        <v>0</v>
      </c>
      <c r="N4074" s="3">
        <v>0</v>
      </c>
      <c r="O4074" s="13">
        <v>3.4</v>
      </c>
      <c r="P4074">
        <v>3.5</v>
      </c>
      <c r="Q4074">
        <v>2.25</v>
      </c>
      <c r="R4074" s="2">
        <v>1.9</v>
      </c>
      <c r="S4074" s="7">
        <f t="shared" si="762"/>
        <v>-1</v>
      </c>
      <c r="T4074" s="7">
        <f>SUM($S$3:S4074)</f>
        <v>-130.5200000000001</v>
      </c>
      <c r="U4074" s="2">
        <v>1.9</v>
      </c>
      <c r="V4074" s="7">
        <f t="shared" si="763"/>
        <v>0.89999999999999991</v>
      </c>
      <c r="W4074" s="7">
        <f>SUM($V$3:V4074)</f>
        <v>-442.10999999999859</v>
      </c>
      <c r="X4074" s="8">
        <v>1.36</v>
      </c>
      <c r="Y4074" s="7">
        <f t="shared" si="758"/>
        <v>-1</v>
      </c>
      <c r="Z4074" s="7">
        <f>SUM($Y$3:Y4074)</f>
        <v>-128.50999999999954</v>
      </c>
      <c r="AA4074" s="8">
        <v>3.2</v>
      </c>
      <c r="AB4074" s="7">
        <f t="shared" si="759"/>
        <v>2.2000000000000002</v>
      </c>
      <c r="AC4074" s="7">
        <f>SUM($AB$3:AB4074)</f>
        <v>-530.67000000000098</v>
      </c>
      <c r="AD4074" s="2">
        <v>2.2000000000000002</v>
      </c>
      <c r="AE4074" s="7">
        <f t="shared" si="764"/>
        <v>-1</v>
      </c>
      <c r="AF4074" s="7">
        <f>SUM(AE$3:AE4074)</f>
        <v>-138.64999999999995</v>
      </c>
      <c r="AG4074" s="2">
        <v>1.66</v>
      </c>
      <c r="AH4074" s="7">
        <f t="shared" si="760"/>
        <v>0.65999999999999992</v>
      </c>
      <c r="AI4074" s="7">
        <f>SUM(AH$3:AH4074)</f>
        <v>-329.30999999999852</v>
      </c>
      <c r="AJ4074" s="2">
        <v>9</v>
      </c>
      <c r="AK4074" s="7">
        <f t="shared" si="765"/>
        <v>-1</v>
      </c>
      <c r="AL4074" s="7">
        <f>SUM(AK$3:AK4074)</f>
        <v>-690</v>
      </c>
      <c r="AM4074" s="2">
        <v>12</v>
      </c>
      <c r="AN4074" s="7">
        <f t="shared" si="766"/>
        <v>-1</v>
      </c>
      <c r="AO4074" s="7">
        <f>SUM(AN$3:AN4074)</f>
        <v>-36.5</v>
      </c>
      <c r="AP4074" s="2">
        <v>7</v>
      </c>
      <c r="AQ4074" s="7">
        <f t="shared" si="767"/>
        <v>-1</v>
      </c>
      <c r="AR4074" s="7">
        <f>SUM(AQ$3:AQ4074)</f>
        <v>-495</v>
      </c>
      <c r="AS4074">
        <v>6.4</v>
      </c>
      <c r="AT4074">
        <v>1.1100000000000001</v>
      </c>
      <c r="AU4074" s="5">
        <f t="shared" si="761"/>
        <v>-2.2400000000000002</v>
      </c>
      <c r="AV4074" s="4">
        <f>SUM(AU$3:AU4074)</f>
        <v>-2921.2699999999913</v>
      </c>
    </row>
    <row r="4075" spans="1:48" x14ac:dyDescent="0.25">
      <c r="A4075">
        <f t="shared" si="757"/>
        <v>1</v>
      </c>
      <c r="B4075">
        <f t="shared" si="756"/>
        <v>2387</v>
      </c>
      <c r="C4075" s="1">
        <v>43687</v>
      </c>
      <c r="D4075" t="s">
        <v>283</v>
      </c>
      <c r="E4075" t="s">
        <v>4705</v>
      </c>
      <c r="F4075" t="s">
        <v>254</v>
      </c>
      <c r="G4075" t="s">
        <v>286</v>
      </c>
      <c r="H4075">
        <v>2019</v>
      </c>
      <c r="I4075">
        <v>8</v>
      </c>
      <c r="J4075">
        <v>10</v>
      </c>
      <c r="K4075" t="s">
        <v>47</v>
      </c>
      <c r="L4075">
        <v>7</v>
      </c>
      <c r="M4075" s="3">
        <v>3</v>
      </c>
      <c r="N4075" s="3">
        <v>1</v>
      </c>
      <c r="O4075" s="13">
        <v>1.36</v>
      </c>
      <c r="P4075">
        <v>5.5</v>
      </c>
      <c r="Q4075">
        <v>9</v>
      </c>
      <c r="R4075" s="2">
        <v>1.8</v>
      </c>
      <c r="S4075" s="7">
        <f t="shared" si="762"/>
        <v>0.8</v>
      </c>
      <c r="T4075" s="7">
        <f>SUM($S$3:S4075)</f>
        <v>-129.72000000000008</v>
      </c>
      <c r="U4075" s="2">
        <v>1.95</v>
      </c>
      <c r="V4075" s="7">
        <f t="shared" si="763"/>
        <v>-1</v>
      </c>
      <c r="W4075" s="7">
        <f>SUM($V$3:V4075)</f>
        <v>-443.10999999999859</v>
      </c>
      <c r="X4075" s="8">
        <v>1.2</v>
      </c>
      <c r="Y4075" s="7">
        <f t="shared" si="758"/>
        <v>0.19999999999999996</v>
      </c>
      <c r="Z4075" s="7">
        <f>SUM($Y$3:Y4075)</f>
        <v>-128.30999999999955</v>
      </c>
      <c r="AA4075" s="8">
        <v>4.5</v>
      </c>
      <c r="AB4075" s="7">
        <f t="shared" si="759"/>
        <v>-1</v>
      </c>
      <c r="AC4075" s="7">
        <f>SUM($AB$3:AB4075)</f>
        <v>-531.67000000000098</v>
      </c>
      <c r="AD4075" s="2">
        <v>1.57</v>
      </c>
      <c r="AE4075" s="7">
        <f t="shared" si="764"/>
        <v>0.57000000000000006</v>
      </c>
      <c r="AF4075" s="7">
        <f>SUM(AE$3:AE4075)</f>
        <v>-138.07999999999996</v>
      </c>
      <c r="AG4075" s="2">
        <v>2.37</v>
      </c>
      <c r="AH4075" s="7">
        <f t="shared" si="760"/>
        <v>-1</v>
      </c>
      <c r="AI4075" s="7">
        <f>SUM(AH$3:AH4075)</f>
        <v>-330.30999999999852</v>
      </c>
      <c r="AJ4075" s="2">
        <v>8</v>
      </c>
      <c r="AK4075" s="7">
        <f t="shared" si="765"/>
        <v>-1</v>
      </c>
      <c r="AL4075" s="7">
        <f>SUM(AK$3:AK4075)</f>
        <v>-691</v>
      </c>
      <c r="AM4075" s="2">
        <v>8</v>
      </c>
      <c r="AN4075" s="7">
        <f t="shared" si="766"/>
        <v>-1</v>
      </c>
      <c r="AO4075" s="7">
        <f>SUM(AN$3:AN4075)</f>
        <v>-37.5</v>
      </c>
      <c r="AP4075" s="2">
        <v>11</v>
      </c>
      <c r="AQ4075" s="7">
        <f t="shared" si="767"/>
        <v>-1</v>
      </c>
      <c r="AR4075" s="7">
        <f>SUM(AQ$3:AQ4075)</f>
        <v>-496</v>
      </c>
      <c r="AS4075">
        <v>2.1</v>
      </c>
      <c r="AT4075">
        <v>1.7</v>
      </c>
      <c r="AU4075" s="5">
        <f t="shared" si="761"/>
        <v>-4.43</v>
      </c>
      <c r="AV4075" s="4">
        <f>SUM(AU$3:AU4075)</f>
        <v>-2925.6999999999912</v>
      </c>
    </row>
    <row r="4076" spans="1:48" x14ac:dyDescent="0.25">
      <c r="A4076">
        <f t="shared" si="757"/>
        <v>1</v>
      </c>
      <c r="B4076">
        <f t="shared" si="756"/>
        <v>2386</v>
      </c>
      <c r="C4076" s="1">
        <v>43687</v>
      </c>
      <c r="D4076" t="s">
        <v>283</v>
      </c>
      <c r="E4076" t="s">
        <v>4706</v>
      </c>
      <c r="F4076" t="s">
        <v>525</v>
      </c>
      <c r="G4076" t="s">
        <v>535</v>
      </c>
      <c r="H4076">
        <v>2019</v>
      </c>
      <c r="I4076">
        <v>8</v>
      </c>
      <c r="J4076">
        <v>10</v>
      </c>
      <c r="K4076" t="s">
        <v>47</v>
      </c>
      <c r="L4076">
        <v>7</v>
      </c>
      <c r="M4076" s="3">
        <v>0</v>
      </c>
      <c r="N4076" s="3">
        <v>3</v>
      </c>
      <c r="O4076" s="13">
        <v>2.1</v>
      </c>
      <c r="P4076">
        <v>3.25</v>
      </c>
      <c r="Q4076">
        <v>4.2</v>
      </c>
      <c r="R4076" s="2">
        <v>1.9</v>
      </c>
      <c r="S4076" s="7">
        <f t="shared" si="762"/>
        <v>-1</v>
      </c>
      <c r="T4076" s="7">
        <f>SUM($S$3:S4076)</f>
        <v>-130.72000000000008</v>
      </c>
      <c r="U4076" s="2">
        <v>1.9</v>
      </c>
      <c r="V4076" s="7">
        <f t="shared" si="763"/>
        <v>0.89999999999999991</v>
      </c>
      <c r="W4076" s="7">
        <f>SUM($V$3:V4076)</f>
        <v>-442.20999999999862</v>
      </c>
      <c r="X4076" s="8">
        <v>1.36</v>
      </c>
      <c r="Y4076" s="7">
        <f t="shared" si="758"/>
        <v>0.3600000000000001</v>
      </c>
      <c r="Z4076" s="7">
        <f>SUM($Y$3:Y4076)</f>
        <v>-127.94999999999955</v>
      </c>
      <c r="AA4076" s="8">
        <v>3.2</v>
      </c>
      <c r="AB4076" s="7">
        <f t="shared" si="759"/>
        <v>-1</v>
      </c>
      <c r="AC4076" s="7">
        <f>SUM($AB$3:AB4076)</f>
        <v>-532.67000000000098</v>
      </c>
      <c r="AD4076" s="2">
        <v>2.1</v>
      </c>
      <c r="AE4076" s="7">
        <f t="shared" si="764"/>
        <v>1.1000000000000001</v>
      </c>
      <c r="AF4076" s="7">
        <f>SUM(AE$3:AE4076)</f>
        <v>-136.97999999999996</v>
      </c>
      <c r="AG4076" s="2">
        <v>1.72</v>
      </c>
      <c r="AH4076" s="7">
        <f t="shared" si="760"/>
        <v>-1</v>
      </c>
      <c r="AI4076" s="7">
        <f>SUM(AH$3:AH4076)</f>
        <v>-331.30999999999852</v>
      </c>
      <c r="AJ4076" s="2">
        <v>7.5</v>
      </c>
      <c r="AK4076" s="7">
        <f t="shared" si="765"/>
        <v>-1</v>
      </c>
      <c r="AL4076" s="7">
        <f>SUM(AK$3:AK4076)</f>
        <v>-692</v>
      </c>
      <c r="AM4076" s="2">
        <v>10</v>
      </c>
      <c r="AN4076" s="7">
        <f t="shared" si="766"/>
        <v>-1</v>
      </c>
      <c r="AO4076" s="7">
        <f>SUM(AN$3:AN4076)</f>
        <v>-38.5</v>
      </c>
      <c r="AP4076" s="2">
        <v>6.5</v>
      </c>
      <c r="AQ4076" s="7">
        <f t="shared" si="767"/>
        <v>-1</v>
      </c>
      <c r="AR4076" s="7">
        <f>SUM(AQ$3:AQ4076)</f>
        <v>-497</v>
      </c>
      <c r="AS4076">
        <v>3.7</v>
      </c>
      <c r="AT4076">
        <v>1.26</v>
      </c>
      <c r="AU4076" s="5">
        <f t="shared" si="761"/>
        <v>-3.6399999999999997</v>
      </c>
      <c r="AV4076" s="4">
        <f>SUM(AU$3:AU4076)</f>
        <v>-2929.3399999999911</v>
      </c>
    </row>
    <row r="4077" spans="1:48" x14ac:dyDescent="0.25">
      <c r="A4077">
        <f t="shared" si="757"/>
        <v>1</v>
      </c>
      <c r="B4077">
        <f t="shared" si="756"/>
        <v>2385</v>
      </c>
      <c r="C4077" s="1">
        <v>43687</v>
      </c>
      <c r="D4077" t="s">
        <v>283</v>
      </c>
      <c r="E4077" t="s">
        <v>4707</v>
      </c>
      <c r="F4077" t="s">
        <v>520</v>
      </c>
      <c r="G4077" t="s">
        <v>350</v>
      </c>
      <c r="H4077">
        <v>2019</v>
      </c>
      <c r="I4077">
        <v>8</v>
      </c>
      <c r="J4077">
        <v>10</v>
      </c>
      <c r="K4077" t="s">
        <v>47</v>
      </c>
      <c r="L4077">
        <v>7</v>
      </c>
      <c r="M4077" s="3">
        <v>0</v>
      </c>
      <c r="N4077" s="3">
        <v>5</v>
      </c>
      <c r="O4077" s="13">
        <v>12</v>
      </c>
      <c r="P4077">
        <v>7</v>
      </c>
      <c r="Q4077">
        <v>1.25</v>
      </c>
      <c r="R4077" s="2">
        <v>1.8</v>
      </c>
      <c r="S4077" s="7">
        <f t="shared" si="762"/>
        <v>-1</v>
      </c>
      <c r="T4077" s="7">
        <f>SUM($S$3:S4077)</f>
        <v>-131.72000000000008</v>
      </c>
      <c r="U4077" s="2">
        <v>1.95</v>
      </c>
      <c r="V4077" s="7">
        <f t="shared" si="763"/>
        <v>0.95</v>
      </c>
      <c r="W4077" s="7">
        <f>SUM($V$3:V4077)</f>
        <v>-441.25999999999863</v>
      </c>
      <c r="X4077" s="8">
        <v>1.1200000000000001</v>
      </c>
      <c r="Y4077" s="7">
        <f t="shared" si="758"/>
        <v>0.12000000000000011</v>
      </c>
      <c r="Z4077" s="7">
        <f>SUM($Y$3:Y4077)</f>
        <v>-127.82999999999954</v>
      </c>
      <c r="AA4077" s="8">
        <v>6</v>
      </c>
      <c r="AB4077" s="7">
        <f t="shared" si="759"/>
        <v>-1</v>
      </c>
      <c r="AC4077" s="7">
        <f>SUM($AB$3:AB4077)</f>
        <v>-533.67000000000098</v>
      </c>
      <c r="AD4077" s="2">
        <v>1.4</v>
      </c>
      <c r="AE4077" s="7">
        <f t="shared" si="764"/>
        <v>0.39999999999999991</v>
      </c>
      <c r="AF4077" s="7">
        <f>SUM(AE$3:AE4077)</f>
        <v>-136.57999999999996</v>
      </c>
      <c r="AG4077" s="2">
        <v>3</v>
      </c>
      <c r="AH4077" s="7">
        <f t="shared" si="760"/>
        <v>-1</v>
      </c>
      <c r="AI4077" s="7">
        <f>SUM(AH$3:AH4077)</f>
        <v>-332.30999999999852</v>
      </c>
      <c r="AJ4077" s="2">
        <v>34</v>
      </c>
      <c r="AK4077" s="7">
        <f t="shared" si="765"/>
        <v>-1</v>
      </c>
      <c r="AL4077" s="7">
        <f>SUM(AK$3:AK4077)</f>
        <v>-693</v>
      </c>
      <c r="AM4077" s="2">
        <v>34</v>
      </c>
      <c r="AN4077" s="7">
        <f t="shared" si="766"/>
        <v>-1</v>
      </c>
      <c r="AO4077" s="7">
        <f>SUM(AN$3:AN4077)</f>
        <v>-39.5</v>
      </c>
      <c r="AP4077" s="2">
        <v>15</v>
      </c>
      <c r="AQ4077" s="7">
        <f t="shared" si="767"/>
        <v>-1</v>
      </c>
      <c r="AR4077" s="7">
        <f>SUM(AQ$3:AQ4077)</f>
        <v>-498</v>
      </c>
      <c r="AU4077" s="5">
        <f t="shared" si="761"/>
        <v>-4.53</v>
      </c>
      <c r="AV4077" s="4">
        <f>SUM(AU$3:AU4077)</f>
        <v>-2933.8699999999913</v>
      </c>
    </row>
    <row r="4078" spans="1:48" x14ac:dyDescent="0.25">
      <c r="A4078">
        <f t="shared" si="757"/>
        <v>1</v>
      </c>
      <c r="B4078">
        <f t="shared" si="756"/>
        <v>2384</v>
      </c>
      <c r="C4078" s="1">
        <v>43687</v>
      </c>
      <c r="D4078" t="s">
        <v>3129</v>
      </c>
      <c r="E4078" t="s">
        <v>4708</v>
      </c>
      <c r="F4078" t="s">
        <v>3143</v>
      </c>
      <c r="G4078" t="s">
        <v>3147</v>
      </c>
      <c r="H4078">
        <v>2019</v>
      </c>
      <c r="I4078">
        <v>8</v>
      </c>
      <c r="J4078">
        <v>10</v>
      </c>
      <c r="K4078" t="s">
        <v>47</v>
      </c>
      <c r="L4078">
        <v>7</v>
      </c>
      <c r="M4078" s="3">
        <v>4</v>
      </c>
      <c r="N4078" s="3">
        <v>0</v>
      </c>
      <c r="O4078" s="13">
        <v>1.36</v>
      </c>
      <c r="P4078">
        <v>4.75</v>
      </c>
      <c r="Q4078">
        <v>9</v>
      </c>
      <c r="R4078" s="2">
        <v>1.95</v>
      </c>
      <c r="S4078" s="7">
        <f t="shared" si="762"/>
        <v>-1</v>
      </c>
      <c r="T4078" s="7">
        <f>SUM($S$3:S4078)</f>
        <v>-132.72000000000008</v>
      </c>
      <c r="U4078" s="2">
        <v>1.8</v>
      </c>
      <c r="V4078" s="7">
        <f t="shared" si="763"/>
        <v>0.8</v>
      </c>
      <c r="W4078" s="7">
        <f>SUM($V$3:V4078)</f>
        <v>-440.45999999999862</v>
      </c>
      <c r="X4078" s="8">
        <v>1.2</v>
      </c>
      <c r="Y4078" s="7">
        <f t="shared" si="758"/>
        <v>0.19999999999999996</v>
      </c>
      <c r="Z4078" s="7">
        <f>SUM($Y$3:Y4078)</f>
        <v>-127.62999999999954</v>
      </c>
      <c r="AA4078" s="8">
        <v>4.33</v>
      </c>
      <c r="AB4078" s="7">
        <f t="shared" si="759"/>
        <v>-1</v>
      </c>
      <c r="AC4078" s="7">
        <f>SUM($AB$3:AB4078)</f>
        <v>-534.67000000000098</v>
      </c>
      <c r="AD4078" s="2">
        <v>1.65</v>
      </c>
      <c r="AE4078" s="7">
        <f t="shared" si="764"/>
        <v>0.64999999999999991</v>
      </c>
      <c r="AF4078" s="7">
        <f>SUM(AE$3:AE4078)</f>
        <v>-135.92999999999995</v>
      </c>
      <c r="AG4078" s="2">
        <v>2.2000000000000002</v>
      </c>
      <c r="AH4078" s="7">
        <f t="shared" si="760"/>
        <v>-1</v>
      </c>
      <c r="AI4078" s="7">
        <f>SUM(AH$3:AH4078)</f>
        <v>-333.30999999999852</v>
      </c>
      <c r="AJ4078" s="2">
        <v>7</v>
      </c>
      <c r="AK4078" s="7">
        <f t="shared" si="765"/>
        <v>-1</v>
      </c>
      <c r="AL4078" s="7">
        <f>SUM(AK$3:AK4078)</f>
        <v>-694</v>
      </c>
      <c r="AM4078" s="2">
        <v>8</v>
      </c>
      <c r="AN4078" s="7">
        <f t="shared" si="766"/>
        <v>-1</v>
      </c>
      <c r="AO4078" s="7">
        <f>SUM(AN$3:AN4078)</f>
        <v>-40.5</v>
      </c>
      <c r="AP4078" s="2">
        <v>8.5</v>
      </c>
      <c r="AQ4078" s="7">
        <f t="shared" si="767"/>
        <v>-1</v>
      </c>
      <c r="AR4078" s="7">
        <f>SUM(AQ$3:AQ4078)</f>
        <v>-499</v>
      </c>
      <c r="AS4078">
        <v>2.0699999999999998</v>
      </c>
      <c r="AT4078">
        <v>1.72</v>
      </c>
      <c r="AU4078" s="5">
        <f t="shared" si="761"/>
        <v>-4.3499999999999996</v>
      </c>
      <c r="AV4078" s="4">
        <f>SUM(AU$3:AU4078)</f>
        <v>-2938.2199999999912</v>
      </c>
    </row>
    <row r="4079" spans="1:48" x14ac:dyDescent="0.25">
      <c r="A4079">
        <f t="shared" si="757"/>
        <v>1</v>
      </c>
      <c r="B4079">
        <f t="shared" si="756"/>
        <v>2383</v>
      </c>
      <c r="C4079" s="1">
        <v>43687</v>
      </c>
      <c r="D4079" t="s">
        <v>3129</v>
      </c>
      <c r="E4079" t="s">
        <v>4709</v>
      </c>
      <c r="F4079" t="s">
        <v>3135</v>
      </c>
      <c r="G4079" t="s">
        <v>3131</v>
      </c>
      <c r="H4079">
        <v>2019</v>
      </c>
      <c r="I4079">
        <v>8</v>
      </c>
      <c r="J4079">
        <v>10</v>
      </c>
      <c r="K4079" t="s">
        <v>47</v>
      </c>
      <c r="L4079">
        <v>7</v>
      </c>
      <c r="M4079" s="3">
        <v>2</v>
      </c>
      <c r="N4079" s="3">
        <v>4</v>
      </c>
      <c r="O4079" s="13">
        <v>7.5</v>
      </c>
      <c r="P4079">
        <v>3.6</v>
      </c>
      <c r="Q4079">
        <v>1.53</v>
      </c>
      <c r="R4079" s="2">
        <v>2.25</v>
      </c>
      <c r="S4079" s="7">
        <f t="shared" si="762"/>
        <v>1.25</v>
      </c>
      <c r="T4079" s="7">
        <f>SUM($S$3:S4079)</f>
        <v>-131.47000000000008</v>
      </c>
      <c r="U4079" s="2">
        <v>1.57</v>
      </c>
      <c r="V4079" s="7">
        <f t="shared" si="763"/>
        <v>-1</v>
      </c>
      <c r="W4079" s="7">
        <f>SUM($V$3:V4079)</f>
        <v>-441.45999999999862</v>
      </c>
      <c r="X4079" s="8">
        <v>1.4</v>
      </c>
      <c r="Y4079" s="7">
        <f t="shared" si="758"/>
        <v>0.39999999999999991</v>
      </c>
      <c r="Z4079" s="7">
        <f>SUM($Y$3:Y4079)</f>
        <v>-127.22999999999954</v>
      </c>
      <c r="AA4079" s="8">
        <v>2.75</v>
      </c>
      <c r="AB4079" s="7">
        <f t="shared" si="759"/>
        <v>-1</v>
      </c>
      <c r="AC4079" s="7">
        <f>SUM($AB$3:AB4079)</f>
        <v>-535.67000000000098</v>
      </c>
      <c r="AD4079" s="2">
        <v>2.2000000000000002</v>
      </c>
      <c r="AE4079" s="7">
        <f t="shared" si="764"/>
        <v>1.2000000000000002</v>
      </c>
      <c r="AF4079" s="7">
        <f>SUM(AE$3:AE4079)</f>
        <v>-134.72999999999996</v>
      </c>
      <c r="AG4079" s="2">
        <v>1.65</v>
      </c>
      <c r="AH4079" s="7">
        <f t="shared" si="760"/>
        <v>-1</v>
      </c>
      <c r="AI4079" s="7">
        <f>SUM(AH$3:AH4079)</f>
        <v>-334.30999999999852</v>
      </c>
      <c r="AJ4079" s="2">
        <v>13</v>
      </c>
      <c r="AK4079" s="7">
        <f t="shared" si="765"/>
        <v>-1</v>
      </c>
      <c r="AL4079" s="7">
        <f>SUM(AK$3:AK4079)</f>
        <v>-695</v>
      </c>
      <c r="AM4079" s="2">
        <v>21</v>
      </c>
      <c r="AN4079" s="7">
        <f t="shared" si="766"/>
        <v>-1</v>
      </c>
      <c r="AO4079" s="7">
        <f>SUM(AN$3:AN4079)</f>
        <v>-41.5</v>
      </c>
      <c r="AP4079" s="2">
        <v>7</v>
      </c>
      <c r="AQ4079" s="7">
        <f t="shared" si="767"/>
        <v>-1</v>
      </c>
      <c r="AR4079" s="7">
        <f>SUM(AQ$3:AQ4079)</f>
        <v>-500</v>
      </c>
      <c r="AU4079" s="5">
        <f t="shared" si="761"/>
        <v>-3.15</v>
      </c>
      <c r="AV4079" s="4">
        <f>SUM(AU$3:AU4079)</f>
        <v>-2941.3699999999913</v>
      </c>
    </row>
    <row r="4080" spans="1:48" x14ac:dyDescent="0.25">
      <c r="A4080">
        <f t="shared" si="757"/>
        <v>1</v>
      </c>
      <c r="B4080">
        <f t="shared" si="756"/>
        <v>2382</v>
      </c>
      <c r="C4080" s="1">
        <v>43687</v>
      </c>
      <c r="D4080" t="s">
        <v>3129</v>
      </c>
      <c r="E4080" t="s">
        <v>4710</v>
      </c>
      <c r="F4080" t="s">
        <v>3132</v>
      </c>
      <c r="G4080" t="s">
        <v>3138</v>
      </c>
      <c r="H4080">
        <v>2019</v>
      </c>
      <c r="I4080">
        <v>8</v>
      </c>
      <c r="J4080">
        <v>10</v>
      </c>
      <c r="K4080" t="s">
        <v>47</v>
      </c>
      <c r="L4080">
        <v>7</v>
      </c>
      <c r="M4080" s="3">
        <v>1</v>
      </c>
      <c r="N4080" s="3">
        <v>1</v>
      </c>
      <c r="O4080" s="13">
        <v>2.35</v>
      </c>
      <c r="P4080">
        <v>3.3</v>
      </c>
      <c r="Q4080">
        <v>2.7</v>
      </c>
      <c r="R4080" s="2">
        <v>1.95</v>
      </c>
      <c r="S4080" s="7">
        <f t="shared" si="762"/>
        <v>0.95</v>
      </c>
      <c r="T4080" s="7">
        <f>SUM($S$3:S4080)</f>
        <v>-130.5200000000001</v>
      </c>
      <c r="U4080" s="2">
        <v>1.8</v>
      </c>
      <c r="V4080" s="7">
        <f t="shared" si="763"/>
        <v>-1</v>
      </c>
      <c r="W4080" s="7">
        <f>SUM($V$3:V4080)</f>
        <v>-442.45999999999862</v>
      </c>
      <c r="X4080" s="8">
        <v>1.4</v>
      </c>
      <c r="Y4080" s="7">
        <f t="shared" si="758"/>
        <v>0.39999999999999991</v>
      </c>
      <c r="Z4080" s="7">
        <f>SUM($Y$3:Y4080)</f>
        <v>-126.82999999999953</v>
      </c>
      <c r="AA4080" s="8">
        <v>2.75</v>
      </c>
      <c r="AB4080" s="7">
        <f t="shared" si="759"/>
        <v>-1</v>
      </c>
      <c r="AC4080" s="7">
        <f>SUM($AB$3:AB4080)</f>
        <v>-536.67000000000098</v>
      </c>
      <c r="AD4080" s="2">
        <v>2.25</v>
      </c>
      <c r="AE4080" s="7">
        <f t="shared" si="764"/>
        <v>-1</v>
      </c>
      <c r="AF4080" s="7">
        <f>SUM(AE$3:AE4080)</f>
        <v>-135.72999999999996</v>
      </c>
      <c r="AG4080" s="2">
        <v>1.61</v>
      </c>
      <c r="AH4080" s="7">
        <f t="shared" si="760"/>
        <v>0.6100000000000001</v>
      </c>
      <c r="AI4080" s="7">
        <f>SUM(AH$3:AH4080)</f>
        <v>-333.69999999999851</v>
      </c>
      <c r="AJ4080" s="2">
        <v>7</v>
      </c>
      <c r="AK4080" s="7">
        <f t="shared" si="765"/>
        <v>-1</v>
      </c>
      <c r="AL4080" s="7">
        <f>SUM(AK$3:AK4080)</f>
        <v>-696</v>
      </c>
      <c r="AM4080" s="2">
        <v>9.5</v>
      </c>
      <c r="AN4080" s="7">
        <f t="shared" si="766"/>
        <v>-1</v>
      </c>
      <c r="AO4080" s="7">
        <f>SUM(AN$3:AN4080)</f>
        <v>-42.5</v>
      </c>
      <c r="AP4080" s="2">
        <v>6.5</v>
      </c>
      <c r="AQ4080" s="7">
        <f t="shared" si="767"/>
        <v>5.5</v>
      </c>
      <c r="AR4080" s="7">
        <f>SUM(AQ$3:AQ4080)</f>
        <v>-494.5</v>
      </c>
      <c r="AS4080">
        <v>4.8</v>
      </c>
      <c r="AT4080">
        <v>1.17</v>
      </c>
      <c r="AU4080" s="5">
        <f t="shared" si="761"/>
        <v>2.46</v>
      </c>
      <c r="AV4080" s="4">
        <f>SUM(AU$3:AU4080)</f>
        <v>-2938.9099999999912</v>
      </c>
    </row>
    <row r="4081" spans="1:48" x14ac:dyDescent="0.25">
      <c r="A4081">
        <f t="shared" si="757"/>
        <v>1</v>
      </c>
      <c r="B4081">
        <f t="shared" si="756"/>
        <v>2381</v>
      </c>
      <c r="C4081" s="1">
        <v>43686</v>
      </c>
      <c r="D4081" t="s">
        <v>302</v>
      </c>
      <c r="E4081" t="s">
        <v>4711</v>
      </c>
      <c r="F4081" t="s">
        <v>494</v>
      </c>
      <c r="G4081" t="s">
        <v>305</v>
      </c>
      <c r="H4081">
        <v>2019</v>
      </c>
      <c r="I4081">
        <v>8</v>
      </c>
      <c r="J4081">
        <v>9</v>
      </c>
      <c r="K4081" t="s">
        <v>63</v>
      </c>
      <c r="L4081">
        <v>6</v>
      </c>
      <c r="M4081" s="3">
        <v>0</v>
      </c>
      <c r="N4081" s="3">
        <v>3</v>
      </c>
      <c r="O4081" s="13">
        <v>3.5</v>
      </c>
      <c r="P4081">
        <v>3.4</v>
      </c>
      <c r="Q4081">
        <v>2.0499999999999998</v>
      </c>
      <c r="R4081" s="2">
        <v>1.66</v>
      </c>
      <c r="S4081" s="7">
        <f t="shared" si="762"/>
        <v>-1</v>
      </c>
      <c r="T4081" s="7">
        <f>SUM($S$3:S4081)</f>
        <v>-131.5200000000001</v>
      </c>
      <c r="U4081" s="2">
        <v>2.1</v>
      </c>
      <c r="V4081" s="7">
        <f t="shared" si="763"/>
        <v>1.1000000000000001</v>
      </c>
      <c r="W4081" s="7">
        <f>SUM($V$3:V4081)</f>
        <v>-441.35999999999859</v>
      </c>
      <c r="X4081" s="8">
        <v>1.25</v>
      </c>
      <c r="Y4081" s="7">
        <f t="shared" si="758"/>
        <v>0.25</v>
      </c>
      <c r="Z4081" s="7">
        <f>SUM($Y$3:Y4081)</f>
        <v>-126.57999999999953</v>
      </c>
      <c r="AA4081" s="8">
        <v>4</v>
      </c>
      <c r="AB4081" s="7">
        <f t="shared" si="759"/>
        <v>-1</v>
      </c>
      <c r="AC4081" s="7">
        <f>SUM($AB$3:AB4081)</f>
        <v>-537.67000000000098</v>
      </c>
      <c r="AD4081" s="2">
        <v>1.8</v>
      </c>
      <c r="AE4081" s="7">
        <f t="shared" si="764"/>
        <v>0.8</v>
      </c>
      <c r="AF4081" s="7">
        <f>SUM(AE$3:AE4081)</f>
        <v>-134.92999999999995</v>
      </c>
      <c r="AG4081" s="2">
        <v>2</v>
      </c>
      <c r="AH4081" s="7">
        <f t="shared" si="760"/>
        <v>-1</v>
      </c>
      <c r="AI4081" s="7">
        <f>SUM(AH$3:AH4081)</f>
        <v>-334.69999999999851</v>
      </c>
      <c r="AJ4081" s="2">
        <v>12</v>
      </c>
      <c r="AK4081" s="7">
        <f t="shared" si="765"/>
        <v>-1</v>
      </c>
      <c r="AL4081" s="7">
        <f>SUM(AK$3:AK4081)</f>
        <v>-697</v>
      </c>
      <c r="AM4081" s="2">
        <v>12</v>
      </c>
      <c r="AN4081" s="7">
        <f t="shared" si="766"/>
        <v>-1</v>
      </c>
      <c r="AO4081" s="7">
        <f>SUM(AN$3:AN4081)</f>
        <v>-43.5</v>
      </c>
      <c r="AP4081" s="2">
        <v>6.5</v>
      </c>
      <c r="AQ4081" s="7">
        <f t="shared" si="767"/>
        <v>-1</v>
      </c>
      <c r="AR4081" s="7">
        <f>SUM(AQ$3:AQ4081)</f>
        <v>-495.5</v>
      </c>
      <c r="AS4081">
        <v>7</v>
      </c>
      <c r="AT4081">
        <v>1.1000000000000001</v>
      </c>
      <c r="AU4081" s="5">
        <f t="shared" si="761"/>
        <v>-3.8499999999999996</v>
      </c>
      <c r="AV4081" s="4">
        <f>SUM(AU$3:AU4081)</f>
        <v>-2942.7599999999911</v>
      </c>
    </row>
    <row r="4082" spans="1:48" x14ac:dyDescent="0.25">
      <c r="A4082">
        <f t="shared" si="757"/>
        <v>1</v>
      </c>
      <c r="B4082">
        <f t="shared" si="756"/>
        <v>2380</v>
      </c>
      <c r="C4082" s="1">
        <v>43686</v>
      </c>
      <c r="D4082" t="s">
        <v>279</v>
      </c>
      <c r="E4082" t="s">
        <v>4712</v>
      </c>
      <c r="F4082" t="s">
        <v>508</v>
      </c>
      <c r="G4082" t="s">
        <v>329</v>
      </c>
      <c r="H4082">
        <v>2019</v>
      </c>
      <c r="I4082">
        <v>8</v>
      </c>
      <c r="J4082">
        <v>9</v>
      </c>
      <c r="K4082" t="s">
        <v>63</v>
      </c>
      <c r="L4082">
        <v>6</v>
      </c>
      <c r="M4082" s="3">
        <v>3</v>
      </c>
      <c r="N4082" s="3">
        <v>2</v>
      </c>
      <c r="O4082" s="13">
        <v>1.5</v>
      </c>
      <c r="P4082">
        <v>4.2</v>
      </c>
      <c r="Q4082">
        <v>6</v>
      </c>
      <c r="R4082" s="2">
        <v>1.53</v>
      </c>
      <c r="S4082" s="7">
        <f t="shared" si="762"/>
        <v>0.53</v>
      </c>
      <c r="T4082" s="7">
        <f>SUM($S$3:S4082)</f>
        <v>-130.99000000000009</v>
      </c>
      <c r="U4082" s="2">
        <v>2.37</v>
      </c>
      <c r="V4082" s="7">
        <f t="shared" si="763"/>
        <v>-1</v>
      </c>
      <c r="W4082" s="7">
        <f>SUM($V$3:V4082)</f>
        <v>-442.35999999999859</v>
      </c>
      <c r="X4082" s="8">
        <v>1.1399999999999999</v>
      </c>
      <c r="Y4082" s="7">
        <f t="shared" si="758"/>
        <v>0.1399999999999999</v>
      </c>
      <c r="Z4082" s="7">
        <f>SUM($Y$3:Y4082)</f>
        <v>-126.43999999999953</v>
      </c>
      <c r="AA4082" s="8">
        <v>5.5</v>
      </c>
      <c r="AB4082" s="7">
        <f t="shared" si="759"/>
        <v>-1</v>
      </c>
      <c r="AC4082" s="7">
        <f>SUM($AB$3:AB4082)</f>
        <v>-538.67000000000098</v>
      </c>
      <c r="AD4082" s="2">
        <v>1.53</v>
      </c>
      <c r="AE4082" s="7">
        <f t="shared" si="764"/>
        <v>0.53</v>
      </c>
      <c r="AF4082" s="7">
        <f>SUM(AE$3:AE4082)</f>
        <v>-134.39999999999995</v>
      </c>
      <c r="AG4082" s="2">
        <v>2.4</v>
      </c>
      <c r="AH4082" s="7">
        <f t="shared" si="760"/>
        <v>-1</v>
      </c>
      <c r="AI4082" s="7">
        <f>SUM(AH$3:AH4082)</f>
        <v>-335.69999999999851</v>
      </c>
      <c r="AJ4082" s="2">
        <v>10</v>
      </c>
      <c r="AK4082" s="7">
        <f t="shared" si="765"/>
        <v>-1</v>
      </c>
      <c r="AL4082" s="7">
        <f>SUM(AK$3:AK4082)</f>
        <v>-698</v>
      </c>
      <c r="AM4082" s="2">
        <v>8</v>
      </c>
      <c r="AN4082" s="7">
        <f t="shared" si="766"/>
        <v>-1</v>
      </c>
      <c r="AO4082" s="7">
        <f>SUM(AN$3:AN4082)</f>
        <v>-44.5</v>
      </c>
      <c r="AP4082" s="2">
        <v>8.5</v>
      </c>
      <c r="AQ4082" s="7">
        <f t="shared" si="767"/>
        <v>-1</v>
      </c>
      <c r="AR4082" s="7">
        <f>SUM(AQ$3:AQ4082)</f>
        <v>-496.5</v>
      </c>
      <c r="AS4082">
        <v>2.35</v>
      </c>
      <c r="AT4082">
        <v>1.57</v>
      </c>
      <c r="AU4082" s="5">
        <f t="shared" si="761"/>
        <v>-4.8</v>
      </c>
      <c r="AV4082" s="4">
        <f>SUM(AU$3:AU4082)</f>
        <v>-2947.5599999999913</v>
      </c>
    </row>
    <row r="4083" spans="1:48" x14ac:dyDescent="0.25">
      <c r="A4083">
        <f t="shared" si="757"/>
        <v>1</v>
      </c>
      <c r="B4083">
        <f t="shared" si="756"/>
        <v>2379</v>
      </c>
      <c r="C4083" s="1">
        <v>43686</v>
      </c>
      <c r="D4083" t="s">
        <v>283</v>
      </c>
      <c r="E4083" t="s">
        <v>4713</v>
      </c>
      <c r="F4083" t="s">
        <v>243</v>
      </c>
      <c r="G4083" t="s">
        <v>530</v>
      </c>
      <c r="H4083">
        <v>2019</v>
      </c>
      <c r="I4083">
        <v>8</v>
      </c>
      <c r="J4083">
        <v>9</v>
      </c>
      <c r="K4083" t="s">
        <v>63</v>
      </c>
      <c r="L4083">
        <v>6</v>
      </c>
      <c r="M4083" s="3">
        <v>4</v>
      </c>
      <c r="N4083" s="3">
        <v>1</v>
      </c>
      <c r="O4083" s="13">
        <v>1.1399999999999999</v>
      </c>
      <c r="P4083">
        <v>9.5</v>
      </c>
      <c r="Q4083">
        <v>21</v>
      </c>
      <c r="R4083" s="2">
        <v>1.95</v>
      </c>
      <c r="S4083" s="7">
        <f t="shared" si="762"/>
        <v>0.95</v>
      </c>
      <c r="T4083" s="7">
        <f>SUM($S$3:S4083)</f>
        <v>-130.04000000000011</v>
      </c>
      <c r="U4083" s="2">
        <v>1.8</v>
      </c>
      <c r="V4083" s="7">
        <f t="shared" si="763"/>
        <v>-1</v>
      </c>
      <c r="W4083" s="7">
        <f>SUM($V$3:V4083)</f>
        <v>-443.35999999999859</v>
      </c>
      <c r="X4083" s="8">
        <v>1.1000000000000001</v>
      </c>
      <c r="Y4083" s="7">
        <f t="shared" si="758"/>
        <v>0.10000000000000009</v>
      </c>
      <c r="Z4083" s="7">
        <f>SUM($Y$3:Y4083)</f>
        <v>-126.33999999999953</v>
      </c>
      <c r="AA4083" s="8">
        <v>7</v>
      </c>
      <c r="AB4083" s="7">
        <f t="shared" si="759"/>
        <v>-1</v>
      </c>
      <c r="AC4083" s="7">
        <f>SUM($AB$3:AB4083)</f>
        <v>-539.67000000000098</v>
      </c>
      <c r="AD4083" s="2">
        <v>1.3</v>
      </c>
      <c r="AE4083" s="7">
        <f t="shared" si="764"/>
        <v>0.30000000000000004</v>
      </c>
      <c r="AF4083" s="7">
        <f>SUM(AE$3:AE4083)</f>
        <v>-134.09999999999994</v>
      </c>
      <c r="AG4083" s="2">
        <v>3.5</v>
      </c>
      <c r="AH4083" s="7">
        <f t="shared" si="760"/>
        <v>-1</v>
      </c>
      <c r="AI4083" s="7">
        <f>SUM(AH$3:AH4083)</f>
        <v>-336.69999999999851</v>
      </c>
      <c r="AJ4083" s="2">
        <v>11</v>
      </c>
      <c r="AK4083" s="7">
        <f t="shared" si="765"/>
        <v>-1</v>
      </c>
      <c r="AL4083" s="7">
        <f>SUM(AK$3:AK4083)</f>
        <v>-699</v>
      </c>
      <c r="AM4083" s="2">
        <v>9.5</v>
      </c>
      <c r="AN4083" s="7">
        <f t="shared" si="766"/>
        <v>-1</v>
      </c>
      <c r="AO4083" s="7">
        <f>SUM(AN$3:AN4083)</f>
        <v>-45.5</v>
      </c>
      <c r="AP4083" s="2">
        <v>21</v>
      </c>
      <c r="AQ4083" s="7">
        <f t="shared" si="767"/>
        <v>-1</v>
      </c>
      <c r="AR4083" s="7">
        <f>SUM(AQ$3:AQ4083)</f>
        <v>-497.5</v>
      </c>
      <c r="AS4083">
        <v>1.45</v>
      </c>
      <c r="AT4083">
        <v>2.67</v>
      </c>
      <c r="AU4083" s="5">
        <f t="shared" si="761"/>
        <v>-4.6500000000000004</v>
      </c>
      <c r="AV4083" s="4">
        <f>SUM(AU$3:AU4083)</f>
        <v>-2952.2099999999914</v>
      </c>
    </row>
    <row r="4084" spans="1:48" x14ac:dyDescent="0.25">
      <c r="A4084">
        <f t="shared" si="757"/>
        <v>1</v>
      </c>
      <c r="B4084">
        <f t="shared" si="756"/>
        <v>2378</v>
      </c>
      <c r="C4084" s="1">
        <v>43685</v>
      </c>
      <c r="D4084" t="s">
        <v>226</v>
      </c>
      <c r="E4084" t="s">
        <v>4714</v>
      </c>
      <c r="F4084" t="s">
        <v>4556</v>
      </c>
      <c r="G4084" t="s">
        <v>4305</v>
      </c>
      <c r="H4084">
        <v>2019</v>
      </c>
      <c r="I4084">
        <v>8</v>
      </c>
      <c r="J4084">
        <v>8</v>
      </c>
      <c r="K4084" t="s">
        <v>98</v>
      </c>
      <c r="L4084">
        <v>5</v>
      </c>
      <c r="M4084" s="3">
        <v>1</v>
      </c>
      <c r="N4084" s="3">
        <v>1</v>
      </c>
      <c r="O4084" s="13">
        <v>2.62</v>
      </c>
      <c r="P4084">
        <v>3.4</v>
      </c>
      <c r="Q4084">
        <v>2.5499999999999998</v>
      </c>
      <c r="R4084" s="2">
        <v>1.61</v>
      </c>
      <c r="S4084" s="7">
        <f t="shared" si="762"/>
        <v>0.6100000000000001</v>
      </c>
      <c r="T4084" s="7">
        <f>SUM($S$3:S4084)</f>
        <v>-129.43000000000009</v>
      </c>
      <c r="U4084" s="2">
        <v>2.2000000000000002</v>
      </c>
      <c r="V4084" s="7">
        <f t="shared" si="763"/>
        <v>-1</v>
      </c>
      <c r="W4084" s="7">
        <f>SUM($V$3:V4084)</f>
        <v>-444.35999999999859</v>
      </c>
      <c r="X4084" s="8">
        <v>1.22</v>
      </c>
      <c r="Y4084" s="7">
        <f t="shared" si="758"/>
        <v>0.21999999999999997</v>
      </c>
      <c r="Z4084" s="7">
        <f>SUM($Y$3:Y4084)</f>
        <v>-126.11999999999954</v>
      </c>
      <c r="AA4084" s="8">
        <v>4</v>
      </c>
      <c r="AB4084" s="7">
        <f t="shared" si="759"/>
        <v>-1</v>
      </c>
      <c r="AC4084" s="7">
        <f>SUM($AB$3:AB4084)</f>
        <v>-540.67000000000098</v>
      </c>
      <c r="AD4084" s="2">
        <v>1.85</v>
      </c>
      <c r="AE4084" s="7">
        <f t="shared" si="764"/>
        <v>-1</v>
      </c>
      <c r="AF4084" s="7">
        <f>SUM(AE$3:AE4084)</f>
        <v>-135.09999999999994</v>
      </c>
      <c r="AG4084" s="2">
        <v>1.95</v>
      </c>
      <c r="AH4084" s="7">
        <f t="shared" si="760"/>
        <v>0.95</v>
      </c>
      <c r="AI4084" s="7">
        <f>SUM(AH$3:AH4084)</f>
        <v>-335.74999999999852</v>
      </c>
      <c r="AJ4084" s="2">
        <v>11</v>
      </c>
      <c r="AK4084" s="7">
        <f t="shared" si="765"/>
        <v>-1</v>
      </c>
      <c r="AL4084" s="7">
        <f>SUM(AK$3:AK4084)</f>
        <v>-700</v>
      </c>
      <c r="AM4084" s="2">
        <v>10</v>
      </c>
      <c r="AN4084" s="7">
        <f t="shared" si="766"/>
        <v>-1</v>
      </c>
      <c r="AO4084" s="7">
        <f>SUM(AN$3:AN4084)</f>
        <v>-46.5</v>
      </c>
      <c r="AP4084" s="2">
        <v>6.5</v>
      </c>
      <c r="AQ4084" s="7">
        <f t="shared" si="767"/>
        <v>5.5</v>
      </c>
      <c r="AR4084" s="7">
        <f>SUM(AQ$3:AQ4084)</f>
        <v>-492</v>
      </c>
      <c r="AS4084">
        <v>5.25</v>
      </c>
      <c r="AT4084">
        <v>1.1599999999999999</v>
      </c>
      <c r="AU4084" s="5">
        <f t="shared" si="761"/>
        <v>2.2800000000000002</v>
      </c>
      <c r="AV4084" s="4">
        <f>SUM(AU$3:AU4084)</f>
        <v>-2949.9299999999912</v>
      </c>
    </row>
    <row r="4085" spans="1:48" x14ac:dyDescent="0.25">
      <c r="A4085">
        <f t="shared" si="757"/>
        <v>1</v>
      </c>
      <c r="B4085">
        <f t="shared" si="756"/>
        <v>2377</v>
      </c>
      <c r="C4085" s="1">
        <v>43685</v>
      </c>
      <c r="D4085" t="s">
        <v>226</v>
      </c>
      <c r="E4085" t="s">
        <v>4715</v>
      </c>
      <c r="F4085" t="s">
        <v>4275</v>
      </c>
      <c r="G4085" t="s">
        <v>4600</v>
      </c>
      <c r="H4085">
        <v>2019</v>
      </c>
      <c r="I4085">
        <v>8</v>
      </c>
      <c r="J4085">
        <v>8</v>
      </c>
      <c r="K4085" t="s">
        <v>98</v>
      </c>
      <c r="L4085">
        <v>5</v>
      </c>
      <c r="M4085" s="3">
        <v>1</v>
      </c>
      <c r="N4085" s="3">
        <v>0</v>
      </c>
      <c r="O4085" s="13">
        <v>2.0499999999999998</v>
      </c>
      <c r="P4085">
        <v>3.4</v>
      </c>
      <c r="Q4085">
        <v>3.6</v>
      </c>
      <c r="R4085" s="2">
        <v>1.72</v>
      </c>
      <c r="S4085" s="7">
        <f t="shared" si="762"/>
        <v>-1</v>
      </c>
      <c r="T4085" s="7">
        <f>SUM($S$3:S4085)</f>
        <v>-130.43000000000009</v>
      </c>
      <c r="U4085" s="2">
        <v>2</v>
      </c>
      <c r="V4085" s="7">
        <f t="shared" si="763"/>
        <v>1</v>
      </c>
      <c r="W4085" s="7">
        <f>SUM($V$3:V4085)</f>
        <v>-443.35999999999859</v>
      </c>
      <c r="X4085" s="8">
        <v>1.28</v>
      </c>
      <c r="Y4085" s="7">
        <f t="shared" si="758"/>
        <v>-1</v>
      </c>
      <c r="Z4085" s="7">
        <f>SUM($Y$3:Y4085)</f>
        <v>-127.11999999999954</v>
      </c>
      <c r="AA4085" s="8">
        <v>3.5</v>
      </c>
      <c r="AB4085" s="7">
        <f t="shared" si="759"/>
        <v>2.5</v>
      </c>
      <c r="AC4085" s="7">
        <f>SUM($AB$3:AB4085)</f>
        <v>-538.17000000000098</v>
      </c>
      <c r="AD4085" s="2">
        <v>2.1</v>
      </c>
      <c r="AE4085" s="7">
        <f t="shared" si="764"/>
        <v>-1</v>
      </c>
      <c r="AF4085" s="7">
        <f>SUM(AE$3:AE4085)</f>
        <v>-136.09999999999994</v>
      </c>
      <c r="AG4085" s="2">
        <v>1.7</v>
      </c>
      <c r="AH4085" s="7">
        <f t="shared" si="760"/>
        <v>0.7</v>
      </c>
      <c r="AI4085" s="7">
        <f>SUM(AH$3:AH4085)</f>
        <v>-335.04999999999853</v>
      </c>
      <c r="AJ4085" s="2">
        <v>8</v>
      </c>
      <c r="AK4085" s="7">
        <f t="shared" si="765"/>
        <v>7</v>
      </c>
      <c r="AL4085" s="7">
        <f>SUM(AK$3:AK4085)</f>
        <v>-693</v>
      </c>
      <c r="AM4085" s="2">
        <v>9</v>
      </c>
      <c r="AN4085" s="7">
        <f t="shared" si="766"/>
        <v>-1</v>
      </c>
      <c r="AO4085" s="7">
        <f>SUM(AN$3:AN4085)</f>
        <v>-47.5</v>
      </c>
      <c r="AP4085" s="2">
        <v>6.5</v>
      </c>
      <c r="AQ4085" s="7">
        <f t="shared" si="767"/>
        <v>-1</v>
      </c>
      <c r="AR4085" s="7">
        <f>SUM(AQ$3:AQ4085)</f>
        <v>-493</v>
      </c>
      <c r="AS4085">
        <v>4</v>
      </c>
      <c r="AT4085">
        <v>1.23</v>
      </c>
      <c r="AU4085" s="5">
        <f t="shared" si="761"/>
        <v>6.1999999999999993</v>
      </c>
      <c r="AV4085" s="4">
        <f>SUM(AU$3:AU4085)</f>
        <v>-2943.7299999999914</v>
      </c>
    </row>
    <row r="4086" spans="1:48" x14ac:dyDescent="0.25">
      <c r="A4086">
        <f t="shared" si="757"/>
        <v>1</v>
      </c>
      <c r="B4086">
        <f t="shared" si="756"/>
        <v>2376</v>
      </c>
      <c r="C4086" s="1">
        <v>43685</v>
      </c>
      <c r="D4086" t="s">
        <v>226</v>
      </c>
      <c r="E4086" t="s">
        <v>4716</v>
      </c>
      <c r="F4086" t="s">
        <v>4563</v>
      </c>
      <c r="G4086" t="s">
        <v>4277</v>
      </c>
      <c r="H4086">
        <v>2019</v>
      </c>
      <c r="I4086">
        <v>8</v>
      </c>
      <c r="J4086">
        <v>8</v>
      </c>
      <c r="K4086" t="s">
        <v>98</v>
      </c>
      <c r="L4086">
        <v>5</v>
      </c>
      <c r="M4086" s="3">
        <v>1</v>
      </c>
      <c r="N4086" s="3">
        <v>2</v>
      </c>
      <c r="O4086" s="13">
        <v>2.0499999999999998</v>
      </c>
      <c r="P4086">
        <v>3.3</v>
      </c>
      <c r="Q4086">
        <v>3.6</v>
      </c>
      <c r="R4086" s="2">
        <v>1.72</v>
      </c>
      <c r="S4086" s="7">
        <f t="shared" si="762"/>
        <v>0.72</v>
      </c>
      <c r="T4086" s="7">
        <f>SUM($S$3:S4086)</f>
        <v>-129.71000000000009</v>
      </c>
      <c r="U4086" s="2">
        <v>2</v>
      </c>
      <c r="V4086" s="7">
        <f t="shared" si="763"/>
        <v>-1</v>
      </c>
      <c r="W4086" s="7">
        <f>SUM($V$3:V4086)</f>
        <v>-444.35999999999859</v>
      </c>
      <c r="X4086" s="8">
        <v>1.25</v>
      </c>
      <c r="Y4086" s="7">
        <f t="shared" si="758"/>
        <v>0.25</v>
      </c>
      <c r="Z4086" s="7">
        <f>SUM($Y$3:Y4086)</f>
        <v>-126.86999999999954</v>
      </c>
      <c r="AA4086" s="8">
        <v>3.75</v>
      </c>
      <c r="AB4086" s="7">
        <f t="shared" si="759"/>
        <v>-1</v>
      </c>
      <c r="AC4086" s="7">
        <f>SUM($AB$3:AB4086)</f>
        <v>-539.17000000000098</v>
      </c>
      <c r="AD4086" s="2">
        <v>1.85</v>
      </c>
      <c r="AE4086" s="7">
        <f t="shared" si="764"/>
        <v>0.85000000000000009</v>
      </c>
      <c r="AF4086" s="7">
        <f>SUM(AE$3:AE4086)</f>
        <v>-135.24999999999994</v>
      </c>
      <c r="AG4086" s="2">
        <v>1.95</v>
      </c>
      <c r="AH4086" s="7">
        <f t="shared" si="760"/>
        <v>-1</v>
      </c>
      <c r="AI4086" s="7">
        <f>SUM(AH$3:AH4086)</f>
        <v>-336.04999999999853</v>
      </c>
      <c r="AJ4086" s="2">
        <v>8.5</v>
      </c>
      <c r="AK4086" s="7">
        <f t="shared" si="765"/>
        <v>-1</v>
      </c>
      <c r="AL4086" s="7">
        <f>SUM(AK$3:AK4086)</f>
        <v>-694</v>
      </c>
      <c r="AM4086" s="2">
        <v>9</v>
      </c>
      <c r="AN4086" s="7">
        <f t="shared" si="766"/>
        <v>-1</v>
      </c>
      <c r="AO4086" s="7">
        <f>SUM(AN$3:AN4086)</f>
        <v>-48.5</v>
      </c>
      <c r="AP4086" s="2">
        <v>6.5</v>
      </c>
      <c r="AQ4086" s="7">
        <f t="shared" si="767"/>
        <v>-1</v>
      </c>
      <c r="AR4086" s="7">
        <f>SUM(AQ$3:AQ4086)</f>
        <v>-494</v>
      </c>
      <c r="AS4086">
        <v>3.9</v>
      </c>
      <c r="AT4086">
        <v>1.24</v>
      </c>
      <c r="AU4086" s="5">
        <f t="shared" si="761"/>
        <v>-4.18</v>
      </c>
      <c r="AV4086" s="4">
        <f>SUM(AU$3:AU4086)</f>
        <v>-2947.9099999999912</v>
      </c>
    </row>
    <row r="4087" spans="1:48" x14ac:dyDescent="0.25">
      <c r="A4087">
        <f t="shared" si="757"/>
        <v>1</v>
      </c>
      <c r="B4087">
        <f t="shared" si="756"/>
        <v>2375</v>
      </c>
      <c r="C4087" s="1">
        <v>43685</v>
      </c>
      <c r="D4087" t="s">
        <v>226</v>
      </c>
      <c r="E4087" t="s">
        <v>4717</v>
      </c>
      <c r="F4087" t="s">
        <v>4588</v>
      </c>
      <c r="G4087" t="s">
        <v>4307</v>
      </c>
      <c r="H4087">
        <v>2019</v>
      </c>
      <c r="I4087">
        <v>8</v>
      </c>
      <c r="J4087">
        <v>8</v>
      </c>
      <c r="K4087" t="s">
        <v>98</v>
      </c>
      <c r="L4087">
        <v>5</v>
      </c>
      <c r="M4087" s="3">
        <v>2</v>
      </c>
      <c r="N4087" s="3">
        <v>4</v>
      </c>
      <c r="O4087" s="13">
        <v>3.2</v>
      </c>
      <c r="P4087">
        <v>3.4</v>
      </c>
      <c r="Q4087">
        <v>2.2000000000000002</v>
      </c>
      <c r="R4087" s="2">
        <v>1.66</v>
      </c>
      <c r="S4087" s="7">
        <f t="shared" si="762"/>
        <v>0.65999999999999992</v>
      </c>
      <c r="T4087" s="7">
        <f>SUM($S$3:S4087)</f>
        <v>-129.0500000000001</v>
      </c>
      <c r="U4087" s="2">
        <v>2.1</v>
      </c>
      <c r="V4087" s="7">
        <f t="shared" si="763"/>
        <v>-1</v>
      </c>
      <c r="W4087" s="7">
        <f>SUM($V$3:V4087)</f>
        <v>-445.35999999999859</v>
      </c>
      <c r="X4087" s="8">
        <v>1.25</v>
      </c>
      <c r="Y4087" s="7">
        <f t="shared" si="758"/>
        <v>0.25</v>
      </c>
      <c r="Z4087" s="7">
        <f>SUM($Y$3:Y4087)</f>
        <v>-126.61999999999954</v>
      </c>
      <c r="AA4087" s="8">
        <v>3.75</v>
      </c>
      <c r="AB4087" s="7">
        <f t="shared" si="759"/>
        <v>-1</v>
      </c>
      <c r="AC4087" s="7">
        <f>SUM($AB$3:AB4087)</f>
        <v>-540.17000000000098</v>
      </c>
      <c r="AD4087" s="2">
        <v>1.85</v>
      </c>
      <c r="AE4087" s="7">
        <f t="shared" si="764"/>
        <v>0.85000000000000009</v>
      </c>
      <c r="AF4087" s="7">
        <f>SUM(AE$3:AE4087)</f>
        <v>-134.39999999999995</v>
      </c>
      <c r="AG4087" s="2">
        <v>1.95</v>
      </c>
      <c r="AH4087" s="7">
        <f t="shared" si="760"/>
        <v>-1</v>
      </c>
      <c r="AI4087" s="7">
        <f>SUM(AH$3:AH4087)</f>
        <v>-337.04999999999853</v>
      </c>
      <c r="AJ4087" s="2">
        <v>11</v>
      </c>
      <c r="AK4087" s="7">
        <f t="shared" si="765"/>
        <v>-1</v>
      </c>
      <c r="AL4087" s="7">
        <f>SUM(AK$3:AK4087)</f>
        <v>-695</v>
      </c>
      <c r="AM4087" s="2">
        <v>12</v>
      </c>
      <c r="AN4087" s="7">
        <f t="shared" si="766"/>
        <v>-1</v>
      </c>
      <c r="AO4087" s="7">
        <f>SUM(AN$3:AN4087)</f>
        <v>-49.5</v>
      </c>
      <c r="AP4087" s="2">
        <v>6.5</v>
      </c>
      <c r="AQ4087" s="7">
        <f t="shared" si="767"/>
        <v>-1</v>
      </c>
      <c r="AR4087" s="7">
        <f>SUM(AQ$3:AQ4087)</f>
        <v>-495</v>
      </c>
      <c r="AS4087">
        <v>6.25</v>
      </c>
      <c r="AT4087">
        <v>1.1200000000000001</v>
      </c>
      <c r="AU4087" s="5">
        <f t="shared" si="761"/>
        <v>-4.24</v>
      </c>
      <c r="AV4087" s="4">
        <f>SUM(AU$3:AU4087)</f>
        <v>-2952.149999999991</v>
      </c>
    </row>
    <row r="4088" spans="1:48" x14ac:dyDescent="0.25">
      <c r="A4088">
        <f t="shared" si="757"/>
        <v>1</v>
      </c>
      <c r="B4088">
        <f t="shared" si="756"/>
        <v>2374</v>
      </c>
      <c r="C4088" s="1">
        <v>43685</v>
      </c>
      <c r="D4088" t="s">
        <v>226</v>
      </c>
      <c r="E4088" t="s">
        <v>4718</v>
      </c>
      <c r="F4088" t="s">
        <v>4559</v>
      </c>
      <c r="G4088" t="s">
        <v>4309</v>
      </c>
      <c r="H4088">
        <v>2019</v>
      </c>
      <c r="I4088">
        <v>8</v>
      </c>
      <c r="J4088">
        <v>8</v>
      </c>
      <c r="K4088" t="s">
        <v>98</v>
      </c>
      <c r="L4088">
        <v>5</v>
      </c>
      <c r="M4088" s="3">
        <v>0</v>
      </c>
      <c r="N4088" s="3">
        <v>2</v>
      </c>
      <c r="O4088" s="13">
        <v>3.4</v>
      </c>
      <c r="P4088">
        <v>3.1</v>
      </c>
      <c r="Q4088">
        <v>2.25</v>
      </c>
      <c r="R4088" s="2">
        <v>2.5</v>
      </c>
      <c r="S4088" s="7">
        <f t="shared" si="762"/>
        <v>-1</v>
      </c>
      <c r="T4088" s="7">
        <f>SUM($S$3:S4088)</f>
        <v>-130.0500000000001</v>
      </c>
      <c r="U4088" s="2">
        <v>1.5</v>
      </c>
      <c r="V4088" s="7">
        <f t="shared" si="763"/>
        <v>0.5</v>
      </c>
      <c r="W4088" s="7">
        <f>SUM($V$3:V4088)</f>
        <v>-444.85999999999859</v>
      </c>
      <c r="X4088" s="8">
        <v>1.66</v>
      </c>
      <c r="Y4088" s="7">
        <f t="shared" si="758"/>
        <v>0.65999999999999992</v>
      </c>
      <c r="Z4088" s="7">
        <f>SUM($Y$3:Y4088)</f>
        <v>-125.95999999999954</v>
      </c>
      <c r="AA4088" s="8">
        <v>2.1</v>
      </c>
      <c r="AB4088" s="7">
        <f t="shared" si="759"/>
        <v>-1</v>
      </c>
      <c r="AC4088" s="7">
        <f>SUM($AB$3:AB4088)</f>
        <v>-541.17000000000098</v>
      </c>
      <c r="AD4088" s="2">
        <v>3.4</v>
      </c>
      <c r="AE4088" s="7">
        <f t="shared" si="764"/>
        <v>-1</v>
      </c>
      <c r="AF4088" s="7">
        <f>SUM(AE$3:AE4088)</f>
        <v>-135.39999999999995</v>
      </c>
      <c r="AG4088" s="2">
        <v>1.33</v>
      </c>
      <c r="AH4088" s="7">
        <f t="shared" si="760"/>
        <v>0.33000000000000007</v>
      </c>
      <c r="AI4088" s="7">
        <f>SUM(AH$3:AH4088)</f>
        <v>-336.71999999999855</v>
      </c>
      <c r="AJ4088" s="2">
        <v>6.5</v>
      </c>
      <c r="AK4088" s="7">
        <f t="shared" si="765"/>
        <v>-1</v>
      </c>
      <c r="AL4088" s="7">
        <f>SUM(AK$3:AK4088)</f>
        <v>-696</v>
      </c>
      <c r="AM4088" s="2">
        <v>15</v>
      </c>
      <c r="AN4088" s="7">
        <f t="shared" si="766"/>
        <v>-1</v>
      </c>
      <c r="AO4088" s="7">
        <f>SUM(AN$3:AN4088)</f>
        <v>-50.5</v>
      </c>
      <c r="AP4088" s="2">
        <v>6.5</v>
      </c>
      <c r="AQ4088" s="7">
        <f t="shared" si="767"/>
        <v>-1</v>
      </c>
      <c r="AR4088" s="7">
        <f>SUM(AQ$3:AQ4088)</f>
        <v>-496</v>
      </c>
      <c r="AS4088">
        <v>7</v>
      </c>
      <c r="AT4088">
        <v>1.1000000000000001</v>
      </c>
      <c r="AU4088" s="5">
        <f t="shared" si="761"/>
        <v>-4.51</v>
      </c>
      <c r="AV4088" s="4">
        <f>SUM(AU$3:AU4088)</f>
        <v>-2956.6599999999912</v>
      </c>
    </row>
    <row r="4089" spans="1:48" x14ac:dyDescent="0.25">
      <c r="A4089">
        <f t="shared" si="757"/>
        <v>1</v>
      </c>
      <c r="B4089">
        <f t="shared" si="756"/>
        <v>2373</v>
      </c>
      <c r="C4089" s="1">
        <v>43685</v>
      </c>
      <c r="D4089" t="s">
        <v>226</v>
      </c>
      <c r="E4089" t="s">
        <v>4719</v>
      </c>
      <c r="F4089" t="s">
        <v>4607</v>
      </c>
      <c r="G4089" t="s">
        <v>4314</v>
      </c>
      <c r="H4089">
        <v>2019</v>
      </c>
      <c r="I4089">
        <v>8</v>
      </c>
      <c r="J4089">
        <v>8</v>
      </c>
      <c r="K4089" t="s">
        <v>98</v>
      </c>
      <c r="L4089">
        <v>5</v>
      </c>
      <c r="M4089" s="3">
        <v>1</v>
      </c>
      <c r="N4089" s="3">
        <v>1</v>
      </c>
      <c r="O4089" s="13">
        <v>2.2000000000000002</v>
      </c>
      <c r="P4089">
        <v>3.1</v>
      </c>
      <c r="Q4089">
        <v>3.5</v>
      </c>
      <c r="R4089" s="2">
        <v>2.25</v>
      </c>
      <c r="S4089" s="7">
        <f t="shared" si="762"/>
        <v>1.25</v>
      </c>
      <c r="T4089" s="7">
        <f>SUM($S$3:S4089)</f>
        <v>-128.8000000000001</v>
      </c>
      <c r="U4089" s="2">
        <v>1.57</v>
      </c>
      <c r="V4089" s="7">
        <f t="shared" si="763"/>
        <v>-1</v>
      </c>
      <c r="W4089" s="7">
        <f>SUM($V$3:V4089)</f>
        <v>-445.85999999999859</v>
      </c>
      <c r="X4089" s="8">
        <v>1.57</v>
      </c>
      <c r="Y4089" s="7">
        <f t="shared" si="758"/>
        <v>0.57000000000000006</v>
      </c>
      <c r="Z4089" s="7">
        <f>SUM($Y$3:Y4089)</f>
        <v>-125.38999999999955</v>
      </c>
      <c r="AA4089" s="8">
        <v>2.25</v>
      </c>
      <c r="AB4089" s="7">
        <f t="shared" si="759"/>
        <v>-1</v>
      </c>
      <c r="AC4089" s="7">
        <f>SUM($AB$3:AB4089)</f>
        <v>-542.17000000000098</v>
      </c>
      <c r="AD4089" s="2">
        <v>2.7</v>
      </c>
      <c r="AE4089" s="7">
        <f t="shared" si="764"/>
        <v>-1</v>
      </c>
      <c r="AF4089" s="7">
        <f>SUM(AE$3:AE4089)</f>
        <v>-136.39999999999995</v>
      </c>
      <c r="AG4089" s="2">
        <v>1.44</v>
      </c>
      <c r="AH4089" s="7">
        <f t="shared" si="760"/>
        <v>0.43999999999999995</v>
      </c>
      <c r="AI4089" s="7">
        <f>SUM(AH$3:AH4089)</f>
        <v>-336.27999999999855</v>
      </c>
      <c r="AJ4089" s="2">
        <v>5.5</v>
      </c>
      <c r="AK4089" s="7">
        <f t="shared" si="765"/>
        <v>-1</v>
      </c>
      <c r="AL4089" s="7">
        <f>SUM(AK$3:AK4089)</f>
        <v>-697</v>
      </c>
      <c r="AM4089" s="2">
        <v>10</v>
      </c>
      <c r="AN4089" s="7">
        <f t="shared" si="766"/>
        <v>-1</v>
      </c>
      <c r="AO4089" s="7">
        <f>SUM(AN$3:AN4089)</f>
        <v>-51.5</v>
      </c>
      <c r="AP4089" s="2">
        <v>6</v>
      </c>
      <c r="AQ4089" s="7">
        <f t="shared" si="767"/>
        <v>5</v>
      </c>
      <c r="AR4089" s="7">
        <f>SUM(AQ$3:AQ4089)</f>
        <v>-491</v>
      </c>
      <c r="AS4089">
        <v>4.5</v>
      </c>
      <c r="AT4089">
        <v>1.19</v>
      </c>
      <c r="AU4089" s="5">
        <f t="shared" si="761"/>
        <v>2.2599999999999998</v>
      </c>
      <c r="AV4089" s="4">
        <f>SUM(AU$3:AU4089)</f>
        <v>-2954.399999999991</v>
      </c>
    </row>
    <row r="4090" spans="1:48" x14ac:dyDescent="0.25">
      <c r="A4090">
        <f t="shared" si="757"/>
        <v>1</v>
      </c>
      <c r="B4090">
        <f t="shared" si="756"/>
        <v>2372</v>
      </c>
      <c r="C4090" s="1">
        <v>43685</v>
      </c>
      <c r="D4090" t="s">
        <v>226</v>
      </c>
      <c r="E4090" t="s">
        <v>4720</v>
      </c>
      <c r="F4090" t="s">
        <v>2262</v>
      </c>
      <c r="G4090" t="s">
        <v>4639</v>
      </c>
      <c r="H4090">
        <v>2019</v>
      </c>
      <c r="I4090">
        <v>8</v>
      </c>
      <c r="J4090">
        <v>8</v>
      </c>
      <c r="K4090" t="s">
        <v>98</v>
      </c>
      <c r="L4090">
        <v>5</v>
      </c>
      <c r="M4090" s="3">
        <v>3</v>
      </c>
      <c r="N4090" s="3">
        <v>1</v>
      </c>
      <c r="O4090" s="13">
        <v>1.44</v>
      </c>
      <c r="P4090">
        <v>4.33</v>
      </c>
      <c r="Q4090">
        <v>7</v>
      </c>
      <c r="R4090" s="2">
        <v>2.1</v>
      </c>
      <c r="S4090" s="7">
        <f t="shared" si="762"/>
        <v>1.1000000000000001</v>
      </c>
      <c r="T4090" s="7">
        <f>SUM($S$3:S4090)</f>
        <v>-127.7000000000001</v>
      </c>
      <c r="U4090" s="2">
        <v>1.66</v>
      </c>
      <c r="V4090" s="7">
        <f t="shared" si="763"/>
        <v>-1</v>
      </c>
      <c r="W4090" s="7">
        <f>SUM($V$3:V4090)</f>
        <v>-446.85999999999859</v>
      </c>
      <c r="X4090" s="8">
        <v>1.3</v>
      </c>
      <c r="Y4090" s="7">
        <f t="shared" si="758"/>
        <v>0.30000000000000004</v>
      </c>
      <c r="Z4090" s="7">
        <f>SUM($Y$3:Y4090)</f>
        <v>-125.08999999999955</v>
      </c>
      <c r="AA4090" s="8">
        <v>3.4</v>
      </c>
      <c r="AB4090" s="7">
        <f t="shared" si="759"/>
        <v>-1</v>
      </c>
      <c r="AC4090" s="7">
        <f>SUM($AB$3:AB4090)</f>
        <v>-543.17000000000098</v>
      </c>
      <c r="AD4090" s="2">
        <v>2</v>
      </c>
      <c r="AE4090" s="7">
        <f t="shared" si="764"/>
        <v>1</v>
      </c>
      <c r="AF4090" s="7">
        <f>SUM(AE$3:AE4090)</f>
        <v>-135.39999999999995</v>
      </c>
      <c r="AG4090" s="2">
        <v>1.8</v>
      </c>
      <c r="AH4090" s="7">
        <f t="shared" si="760"/>
        <v>-1</v>
      </c>
      <c r="AI4090" s="7">
        <f>SUM(AH$3:AH4090)</f>
        <v>-337.27999999999855</v>
      </c>
      <c r="AJ4090" s="2">
        <v>5.5</v>
      </c>
      <c r="AK4090" s="7">
        <f t="shared" si="765"/>
        <v>-1</v>
      </c>
      <c r="AL4090" s="7">
        <f>SUM(AK$3:AK4090)</f>
        <v>-698</v>
      </c>
      <c r="AM4090" s="2">
        <v>8</v>
      </c>
      <c r="AN4090" s="7">
        <f t="shared" si="766"/>
        <v>-1</v>
      </c>
      <c r="AO4090" s="7">
        <f>SUM(AN$3:AN4090)</f>
        <v>-52.5</v>
      </c>
      <c r="AP4090" s="2">
        <v>8</v>
      </c>
      <c r="AQ4090" s="7">
        <f t="shared" si="767"/>
        <v>-1</v>
      </c>
      <c r="AR4090" s="7">
        <f>SUM(AQ$3:AQ4090)</f>
        <v>-492</v>
      </c>
      <c r="AS4090">
        <v>2.5</v>
      </c>
      <c r="AT4090">
        <v>1.5</v>
      </c>
      <c r="AU4090" s="5">
        <f t="shared" si="761"/>
        <v>-3.5999999999999996</v>
      </c>
      <c r="AV4090" s="4">
        <f>SUM(AU$3:AU4090)</f>
        <v>-2957.9999999999909</v>
      </c>
    </row>
    <row r="4091" spans="1:48" x14ac:dyDescent="0.25">
      <c r="A4091">
        <f t="shared" si="757"/>
        <v>1</v>
      </c>
      <c r="B4091">
        <f t="shared" si="756"/>
        <v>2371</v>
      </c>
      <c r="C4091" s="1">
        <v>43685</v>
      </c>
      <c r="D4091" t="s">
        <v>226</v>
      </c>
      <c r="E4091" t="s">
        <v>4721</v>
      </c>
      <c r="F4091" t="s">
        <v>4280</v>
      </c>
      <c r="G4091" t="s">
        <v>4598</v>
      </c>
      <c r="H4091">
        <v>2019</v>
      </c>
      <c r="I4091">
        <v>8</v>
      </c>
      <c r="J4091">
        <v>8</v>
      </c>
      <c r="K4091" t="s">
        <v>98</v>
      </c>
      <c r="L4091">
        <v>5</v>
      </c>
      <c r="M4091" s="3">
        <v>5</v>
      </c>
      <c r="N4091" s="3">
        <v>1</v>
      </c>
      <c r="O4091" s="13">
        <v>1.2</v>
      </c>
      <c r="P4091">
        <v>6.5</v>
      </c>
      <c r="Q4091">
        <v>13</v>
      </c>
      <c r="R4091" s="2">
        <v>2.5</v>
      </c>
      <c r="S4091" s="7">
        <f t="shared" si="762"/>
        <v>1.5</v>
      </c>
      <c r="T4091" s="7">
        <f>SUM($S$3:S4091)</f>
        <v>-126.2000000000001</v>
      </c>
      <c r="U4091" s="2">
        <v>1.5</v>
      </c>
      <c r="V4091" s="7">
        <f t="shared" si="763"/>
        <v>-1</v>
      </c>
      <c r="W4091" s="7">
        <f>SUM($V$3:V4091)</f>
        <v>-447.85999999999859</v>
      </c>
      <c r="X4091" s="8">
        <v>1.22</v>
      </c>
      <c r="Y4091" s="7">
        <f t="shared" si="758"/>
        <v>0.21999999999999997</v>
      </c>
      <c r="Z4091" s="7">
        <f>SUM($Y$3:Y4091)</f>
        <v>-124.86999999999955</v>
      </c>
      <c r="AA4091" s="8">
        <v>4</v>
      </c>
      <c r="AB4091" s="7">
        <f t="shared" si="759"/>
        <v>-1</v>
      </c>
      <c r="AC4091" s="7">
        <f>SUM($AB$3:AB4091)</f>
        <v>-544.17000000000098</v>
      </c>
      <c r="AD4091" s="2">
        <v>1.65</v>
      </c>
      <c r="AE4091" s="7">
        <f t="shared" si="764"/>
        <v>0.64999999999999991</v>
      </c>
      <c r="AF4091" s="7">
        <f>SUM(AE$3:AE4091)</f>
        <v>-134.74999999999994</v>
      </c>
      <c r="AG4091" s="2">
        <v>2.2000000000000002</v>
      </c>
      <c r="AH4091" s="7">
        <f t="shared" si="760"/>
        <v>-1</v>
      </c>
      <c r="AI4091" s="7">
        <f>SUM(AH$3:AH4091)</f>
        <v>-338.27999999999855</v>
      </c>
      <c r="AJ4091" s="2">
        <v>5.5</v>
      </c>
      <c r="AK4091" s="7">
        <f t="shared" si="765"/>
        <v>-1</v>
      </c>
      <c r="AL4091" s="7">
        <f>SUM(AK$3:AK4091)</f>
        <v>-699</v>
      </c>
      <c r="AM4091" s="2">
        <v>8</v>
      </c>
      <c r="AN4091" s="7">
        <f t="shared" si="766"/>
        <v>-1</v>
      </c>
      <c r="AO4091" s="7">
        <f>SUM(AN$3:AN4091)</f>
        <v>-53.5</v>
      </c>
      <c r="AP4091" s="2">
        <v>13</v>
      </c>
      <c r="AQ4091" s="7">
        <f t="shared" si="767"/>
        <v>-1</v>
      </c>
      <c r="AR4091" s="7">
        <f>SUM(AQ$3:AQ4091)</f>
        <v>-493</v>
      </c>
      <c r="AS4091">
        <v>1.72</v>
      </c>
      <c r="AT4091">
        <v>2.0699999999999998</v>
      </c>
      <c r="AU4091" s="5">
        <f t="shared" si="761"/>
        <v>-3.63</v>
      </c>
      <c r="AV4091" s="4">
        <f>SUM(AU$3:AU4091)</f>
        <v>-2961.629999999991</v>
      </c>
    </row>
    <row r="4092" spans="1:48" x14ac:dyDescent="0.25">
      <c r="A4092">
        <f t="shared" si="757"/>
        <v>1</v>
      </c>
      <c r="B4092">
        <f t="shared" si="756"/>
        <v>2370</v>
      </c>
      <c r="C4092" s="1">
        <v>43685</v>
      </c>
      <c r="D4092" t="s">
        <v>226</v>
      </c>
      <c r="E4092" t="s">
        <v>4722</v>
      </c>
      <c r="F4092" t="s">
        <v>2256</v>
      </c>
      <c r="G4092" t="s">
        <v>4571</v>
      </c>
      <c r="H4092">
        <v>2019</v>
      </c>
      <c r="I4092">
        <v>8</v>
      </c>
      <c r="J4092">
        <v>8</v>
      </c>
      <c r="K4092" t="s">
        <v>98</v>
      </c>
      <c r="L4092">
        <v>5</v>
      </c>
      <c r="M4092" s="3">
        <v>4</v>
      </c>
      <c r="N4092" s="3">
        <v>0</v>
      </c>
      <c r="O4092" s="13">
        <v>1.33</v>
      </c>
      <c r="P4092">
        <v>4.75</v>
      </c>
      <c r="Q4092">
        <v>9</v>
      </c>
      <c r="R4092" s="2">
        <v>1.72</v>
      </c>
      <c r="S4092" s="7">
        <f t="shared" si="762"/>
        <v>-1</v>
      </c>
      <c r="T4092" s="7">
        <f>SUM($S$3:S4092)</f>
        <v>-127.2000000000001</v>
      </c>
      <c r="U4092" s="2">
        <v>2</v>
      </c>
      <c r="V4092" s="7">
        <f t="shared" si="763"/>
        <v>1</v>
      </c>
      <c r="W4092" s="7">
        <f>SUM($V$3:V4092)</f>
        <v>-446.85999999999859</v>
      </c>
      <c r="X4092" s="8">
        <v>1.1399999999999999</v>
      </c>
      <c r="Y4092" s="7">
        <f t="shared" si="758"/>
        <v>0.1399999999999999</v>
      </c>
      <c r="Z4092" s="7">
        <f>SUM($Y$3:Y4092)</f>
        <v>-124.72999999999955</v>
      </c>
      <c r="AA4092" s="8">
        <v>5</v>
      </c>
      <c r="AB4092" s="7">
        <f t="shared" si="759"/>
        <v>-1</v>
      </c>
      <c r="AC4092" s="7">
        <f>SUM($AB$3:AB4092)</f>
        <v>-545.17000000000098</v>
      </c>
      <c r="AD4092" s="2">
        <v>1.47</v>
      </c>
      <c r="AE4092" s="7">
        <f t="shared" si="764"/>
        <v>0.47</v>
      </c>
      <c r="AF4092" s="7">
        <f>SUM(AE$3:AE4092)</f>
        <v>-134.27999999999994</v>
      </c>
      <c r="AG4092" s="2">
        <v>2.6</v>
      </c>
      <c r="AH4092" s="7">
        <f t="shared" si="760"/>
        <v>-1</v>
      </c>
      <c r="AI4092" s="7">
        <f>SUM(AH$3:AH4092)</f>
        <v>-339.27999999999855</v>
      </c>
      <c r="AJ4092" s="2">
        <v>8</v>
      </c>
      <c r="AK4092" s="7">
        <f t="shared" si="765"/>
        <v>-1</v>
      </c>
      <c r="AL4092" s="7">
        <f>SUM(AK$3:AK4092)</f>
        <v>-700</v>
      </c>
      <c r="AM4092" s="2">
        <v>8</v>
      </c>
      <c r="AN4092" s="7">
        <f t="shared" si="766"/>
        <v>-1</v>
      </c>
      <c r="AO4092" s="7">
        <f>SUM(AN$3:AN4092)</f>
        <v>-54.5</v>
      </c>
      <c r="AP4092" s="2">
        <v>10</v>
      </c>
      <c r="AQ4092" s="7">
        <f t="shared" si="767"/>
        <v>-1</v>
      </c>
      <c r="AR4092" s="7">
        <f>SUM(AQ$3:AQ4092)</f>
        <v>-494</v>
      </c>
      <c r="AS4092">
        <v>1.98</v>
      </c>
      <c r="AT4092">
        <v>1.83</v>
      </c>
      <c r="AU4092" s="5">
        <f t="shared" si="761"/>
        <v>-4.3900000000000006</v>
      </c>
      <c r="AV4092" s="4">
        <f>SUM(AU$3:AU4092)</f>
        <v>-2966.0199999999909</v>
      </c>
    </row>
    <row r="4093" spans="1:48" x14ac:dyDescent="0.25">
      <c r="A4093">
        <f t="shared" si="757"/>
        <v>1</v>
      </c>
      <c r="B4093">
        <f t="shared" si="756"/>
        <v>2369</v>
      </c>
      <c r="C4093" s="1">
        <v>43685</v>
      </c>
      <c r="D4093" t="s">
        <v>226</v>
      </c>
      <c r="E4093" t="s">
        <v>4723</v>
      </c>
      <c r="F4093" t="s">
        <v>4569</v>
      </c>
      <c r="G4093" t="s">
        <v>4279</v>
      </c>
      <c r="H4093">
        <v>2019</v>
      </c>
      <c r="I4093">
        <v>8</v>
      </c>
      <c r="J4093">
        <v>8</v>
      </c>
      <c r="K4093" t="s">
        <v>98</v>
      </c>
      <c r="L4093">
        <v>5</v>
      </c>
      <c r="M4093" s="3">
        <v>1</v>
      </c>
      <c r="N4093" s="3">
        <v>2</v>
      </c>
      <c r="O4093" s="13">
        <v>2.8</v>
      </c>
      <c r="P4093">
        <v>3.2</v>
      </c>
      <c r="Q4093">
        <v>2.5499999999999998</v>
      </c>
      <c r="R4093" s="2">
        <v>2.1</v>
      </c>
      <c r="S4093" s="7">
        <f t="shared" si="762"/>
        <v>1.1000000000000001</v>
      </c>
      <c r="T4093" s="7">
        <f>SUM($S$3:S4093)</f>
        <v>-126.10000000000011</v>
      </c>
      <c r="U4093" s="2">
        <v>1.66</v>
      </c>
      <c r="V4093" s="7">
        <f t="shared" si="763"/>
        <v>-1</v>
      </c>
      <c r="W4093" s="7">
        <f>SUM($V$3:V4093)</f>
        <v>-447.85999999999859</v>
      </c>
      <c r="X4093" s="8">
        <v>1.5</v>
      </c>
      <c r="Y4093" s="7">
        <f t="shared" si="758"/>
        <v>0.5</v>
      </c>
      <c r="Z4093" s="7">
        <f>SUM($Y$3:Y4093)</f>
        <v>-124.22999999999955</v>
      </c>
      <c r="AA4093" s="8">
        <v>2.5</v>
      </c>
      <c r="AB4093" s="7">
        <f t="shared" si="759"/>
        <v>-1</v>
      </c>
      <c r="AC4093" s="7">
        <f>SUM($AB$3:AB4093)</f>
        <v>-546.17000000000098</v>
      </c>
      <c r="AD4093" s="2">
        <v>2.5</v>
      </c>
      <c r="AE4093" s="7">
        <f t="shared" si="764"/>
        <v>1.5</v>
      </c>
      <c r="AF4093" s="7">
        <f>SUM(AE$3:AE4093)</f>
        <v>-132.77999999999994</v>
      </c>
      <c r="AG4093" s="2">
        <v>1.5</v>
      </c>
      <c r="AH4093" s="7">
        <f t="shared" si="760"/>
        <v>-1</v>
      </c>
      <c r="AI4093" s="7">
        <f>SUM(AH$3:AH4093)</f>
        <v>-340.27999999999855</v>
      </c>
      <c r="AJ4093" s="2">
        <v>6.5</v>
      </c>
      <c r="AK4093" s="7">
        <f t="shared" si="765"/>
        <v>-1</v>
      </c>
      <c r="AL4093" s="7">
        <f>SUM(AK$3:AK4093)</f>
        <v>-701</v>
      </c>
      <c r="AM4093" s="2">
        <v>11</v>
      </c>
      <c r="AN4093" s="7">
        <f t="shared" si="766"/>
        <v>-1</v>
      </c>
      <c r="AO4093" s="7">
        <f>SUM(AN$3:AN4093)</f>
        <v>-55.5</v>
      </c>
      <c r="AP4093" s="2">
        <v>6</v>
      </c>
      <c r="AQ4093" s="7">
        <f t="shared" si="767"/>
        <v>-1</v>
      </c>
      <c r="AR4093" s="7">
        <f>SUM(AQ$3:AQ4093)</f>
        <v>-495</v>
      </c>
      <c r="AS4093">
        <v>6</v>
      </c>
      <c r="AT4093">
        <v>1.1200000000000001</v>
      </c>
      <c r="AU4093" s="5">
        <f t="shared" si="761"/>
        <v>-2.9</v>
      </c>
      <c r="AV4093" s="4">
        <f>SUM(AU$3:AU4093)</f>
        <v>-2968.919999999991</v>
      </c>
    </row>
    <row r="4094" spans="1:48" x14ac:dyDescent="0.25">
      <c r="A4094">
        <f t="shared" si="757"/>
        <v>1</v>
      </c>
      <c r="B4094">
        <f t="shared" si="756"/>
        <v>2368</v>
      </c>
      <c r="C4094" s="1">
        <v>43685</v>
      </c>
      <c r="D4094" t="s">
        <v>226</v>
      </c>
      <c r="E4094" t="s">
        <v>4724</v>
      </c>
      <c r="F4094" t="s">
        <v>2463</v>
      </c>
      <c r="G4094" t="s">
        <v>2258</v>
      </c>
      <c r="H4094">
        <v>2019</v>
      </c>
      <c r="I4094">
        <v>8</v>
      </c>
      <c r="J4094">
        <v>8</v>
      </c>
      <c r="K4094" t="s">
        <v>98</v>
      </c>
      <c r="L4094">
        <v>5</v>
      </c>
      <c r="M4094" s="3">
        <v>0</v>
      </c>
      <c r="N4094" s="3">
        <v>1</v>
      </c>
      <c r="O4094" s="13">
        <v>7</v>
      </c>
      <c r="P4094">
        <v>5</v>
      </c>
      <c r="Q4094">
        <v>1.4</v>
      </c>
      <c r="R4094" s="2">
        <v>2.1</v>
      </c>
      <c r="S4094" s="7">
        <f t="shared" si="762"/>
        <v>-1</v>
      </c>
      <c r="T4094" s="7">
        <f>SUM($S$3:S4094)</f>
        <v>-127.10000000000011</v>
      </c>
      <c r="U4094" s="2">
        <v>1.66</v>
      </c>
      <c r="V4094" s="7">
        <f t="shared" si="763"/>
        <v>0.65999999999999992</v>
      </c>
      <c r="W4094" s="7">
        <f>SUM($V$3:V4094)</f>
        <v>-447.19999999999857</v>
      </c>
      <c r="X4094" s="8">
        <v>1.3</v>
      </c>
      <c r="Y4094" s="7">
        <f t="shared" si="758"/>
        <v>-1</v>
      </c>
      <c r="Z4094" s="7">
        <f>SUM($Y$3:Y4094)</f>
        <v>-125.22999999999955</v>
      </c>
      <c r="AA4094" s="8">
        <v>3.4</v>
      </c>
      <c r="AB4094" s="7">
        <f t="shared" si="759"/>
        <v>2.4</v>
      </c>
      <c r="AC4094" s="7">
        <f>SUM($AB$3:AB4094)</f>
        <v>-543.770000000001</v>
      </c>
      <c r="AD4094" s="2">
        <v>1.85</v>
      </c>
      <c r="AE4094" s="7">
        <f t="shared" si="764"/>
        <v>-1</v>
      </c>
      <c r="AF4094" s="7">
        <f>SUM(AE$3:AE4094)</f>
        <v>-133.77999999999994</v>
      </c>
      <c r="AG4094" s="2">
        <v>1.95</v>
      </c>
      <c r="AH4094" s="7">
        <f t="shared" si="760"/>
        <v>0.95</v>
      </c>
      <c r="AI4094" s="7">
        <f>SUM(AH$3:AH4094)</f>
        <v>-339.32999999999856</v>
      </c>
      <c r="AJ4094" s="2">
        <v>17</v>
      </c>
      <c r="AK4094" s="7">
        <f t="shared" si="765"/>
        <v>-1</v>
      </c>
      <c r="AL4094" s="7">
        <f>SUM(AK$3:AK4094)</f>
        <v>-702</v>
      </c>
      <c r="AM4094" s="2">
        <v>21</v>
      </c>
      <c r="AN4094" s="7">
        <f t="shared" si="766"/>
        <v>-1</v>
      </c>
      <c r="AO4094" s="7">
        <f>SUM(AN$3:AN4094)</f>
        <v>-56.5</v>
      </c>
      <c r="AP4094" s="2">
        <v>9.5</v>
      </c>
      <c r="AQ4094" s="7">
        <f t="shared" si="767"/>
        <v>-1</v>
      </c>
      <c r="AR4094" s="7">
        <f>SUM(AQ$3:AQ4094)</f>
        <v>-496</v>
      </c>
      <c r="AU4094" s="5">
        <f t="shared" si="761"/>
        <v>-1.9900000000000002</v>
      </c>
      <c r="AV4094" s="4">
        <f>SUM(AU$3:AU4094)</f>
        <v>-2970.9099999999908</v>
      </c>
    </row>
    <row r="4095" spans="1:48" x14ac:dyDescent="0.25">
      <c r="A4095">
        <f t="shared" si="757"/>
        <v>1</v>
      </c>
      <c r="B4095">
        <f t="shared" si="756"/>
        <v>2367</v>
      </c>
      <c r="C4095" s="1">
        <v>43685</v>
      </c>
      <c r="D4095" t="s">
        <v>226</v>
      </c>
      <c r="E4095" t="s">
        <v>4725</v>
      </c>
      <c r="F4095" t="s">
        <v>4285</v>
      </c>
      <c r="G4095" t="s">
        <v>4616</v>
      </c>
      <c r="H4095">
        <v>2019</v>
      </c>
      <c r="I4095">
        <v>8</v>
      </c>
      <c r="J4095">
        <v>8</v>
      </c>
      <c r="K4095" t="s">
        <v>98</v>
      </c>
      <c r="L4095">
        <v>5</v>
      </c>
      <c r="M4095" s="3">
        <v>0</v>
      </c>
      <c r="N4095" s="3">
        <v>0</v>
      </c>
      <c r="O4095" s="13">
        <v>1.55</v>
      </c>
      <c r="P4095">
        <v>4</v>
      </c>
      <c r="Q4095">
        <v>6</v>
      </c>
      <c r="R4095" s="2">
        <v>2.5</v>
      </c>
      <c r="S4095" s="7">
        <f t="shared" si="762"/>
        <v>-1</v>
      </c>
      <c r="T4095" s="7">
        <f>SUM($S$3:S4095)</f>
        <v>-128.10000000000011</v>
      </c>
      <c r="U4095" s="2">
        <v>1.5</v>
      </c>
      <c r="V4095" s="7">
        <f t="shared" si="763"/>
        <v>0.5</v>
      </c>
      <c r="W4095" s="7">
        <f>SUM($V$3:V4095)</f>
        <v>-446.69999999999857</v>
      </c>
      <c r="X4095" s="8">
        <v>1.44</v>
      </c>
      <c r="Y4095" s="7">
        <f t="shared" si="758"/>
        <v>-1</v>
      </c>
      <c r="Z4095" s="7">
        <f>SUM($Y$3:Y4095)</f>
        <v>-126.22999999999955</v>
      </c>
      <c r="AA4095" s="8">
        <v>2.62</v>
      </c>
      <c r="AB4095" s="7">
        <f t="shared" si="759"/>
        <v>1.62</v>
      </c>
      <c r="AC4095" s="7">
        <f>SUM($AB$3:AB4095)</f>
        <v>-542.150000000001</v>
      </c>
      <c r="AD4095" s="2">
        <v>2.4</v>
      </c>
      <c r="AE4095" s="7">
        <f t="shared" si="764"/>
        <v>-1</v>
      </c>
      <c r="AF4095" s="7">
        <f>SUM(AE$3:AE4095)</f>
        <v>-134.77999999999994</v>
      </c>
      <c r="AG4095" s="2">
        <v>1.53</v>
      </c>
      <c r="AH4095" s="7">
        <f t="shared" si="760"/>
        <v>0.53</v>
      </c>
      <c r="AI4095" s="7">
        <f>SUM(AH$3:AH4095)</f>
        <v>-338.79999999999859</v>
      </c>
      <c r="AJ4095" s="2">
        <v>5</v>
      </c>
      <c r="AK4095" s="7">
        <f t="shared" si="765"/>
        <v>-1</v>
      </c>
      <c r="AL4095" s="7">
        <f>SUM(AK$3:AK4095)</f>
        <v>-703</v>
      </c>
      <c r="AM4095" s="2">
        <v>9.5</v>
      </c>
      <c r="AN4095" s="7">
        <f t="shared" si="766"/>
        <v>-1</v>
      </c>
      <c r="AO4095" s="7">
        <f>SUM(AN$3:AN4095)</f>
        <v>-57.5</v>
      </c>
      <c r="AP4095" s="2">
        <v>8</v>
      </c>
      <c r="AQ4095" s="7">
        <f t="shared" si="767"/>
        <v>-1</v>
      </c>
      <c r="AR4095" s="7">
        <f>SUM(AQ$3:AQ4095)</f>
        <v>-497</v>
      </c>
      <c r="AS4095">
        <v>2.85</v>
      </c>
      <c r="AT4095">
        <v>1.4</v>
      </c>
      <c r="AU4095" s="5">
        <f t="shared" si="761"/>
        <v>-3.3499999999999996</v>
      </c>
      <c r="AV4095" s="4">
        <f>SUM(AU$3:AU4095)</f>
        <v>-2974.2599999999907</v>
      </c>
    </row>
    <row r="4096" spans="1:48" x14ac:dyDescent="0.25">
      <c r="A4096">
        <f t="shared" si="757"/>
        <v>1</v>
      </c>
      <c r="B4096">
        <f t="shared" si="756"/>
        <v>2366</v>
      </c>
      <c r="C4096" s="1">
        <v>43685</v>
      </c>
      <c r="D4096" t="s">
        <v>226</v>
      </c>
      <c r="E4096" t="s">
        <v>4726</v>
      </c>
      <c r="F4096" t="s">
        <v>4590</v>
      </c>
      <c r="G4096" t="s">
        <v>680</v>
      </c>
      <c r="H4096">
        <v>2019</v>
      </c>
      <c r="I4096">
        <v>8</v>
      </c>
      <c r="J4096">
        <v>8</v>
      </c>
      <c r="K4096" t="s">
        <v>98</v>
      </c>
      <c r="L4096">
        <v>5</v>
      </c>
      <c r="M4096" s="3">
        <v>0</v>
      </c>
      <c r="N4096" s="3">
        <v>1</v>
      </c>
      <c r="O4096" s="13">
        <v>4.2</v>
      </c>
      <c r="P4096">
        <v>3.25</v>
      </c>
      <c r="Q4096">
        <v>1.95</v>
      </c>
      <c r="R4096" s="2">
        <v>2.2000000000000002</v>
      </c>
      <c r="S4096" s="7">
        <f t="shared" si="762"/>
        <v>-1</v>
      </c>
      <c r="T4096" s="7">
        <f>SUM($S$3:S4096)</f>
        <v>-129.10000000000011</v>
      </c>
      <c r="U4096" s="2">
        <v>1.61</v>
      </c>
      <c r="V4096" s="7">
        <f t="shared" si="763"/>
        <v>0.6100000000000001</v>
      </c>
      <c r="W4096" s="7">
        <f>SUM($V$3:V4096)</f>
        <v>-446.08999999999855</v>
      </c>
      <c r="X4096" s="8">
        <v>1.44</v>
      </c>
      <c r="Y4096" s="7">
        <f t="shared" si="758"/>
        <v>-1</v>
      </c>
      <c r="Z4096" s="7">
        <f>SUM($Y$3:Y4096)</f>
        <v>-127.22999999999955</v>
      </c>
      <c r="AA4096" s="8">
        <v>2.62</v>
      </c>
      <c r="AB4096" s="7">
        <f t="shared" si="759"/>
        <v>1.62</v>
      </c>
      <c r="AC4096" s="7">
        <f>SUM($AB$3:AB4096)</f>
        <v>-540.530000000001</v>
      </c>
      <c r="AD4096" s="2">
        <v>2.4</v>
      </c>
      <c r="AE4096" s="7">
        <f t="shared" si="764"/>
        <v>-1</v>
      </c>
      <c r="AF4096" s="7">
        <f>SUM(AE$3:AE4096)</f>
        <v>-135.77999999999994</v>
      </c>
      <c r="AG4096" s="2">
        <v>1.53</v>
      </c>
      <c r="AH4096" s="7">
        <f t="shared" si="760"/>
        <v>0.53</v>
      </c>
      <c r="AI4096" s="7">
        <f>SUM(AH$3:AH4096)</f>
        <v>-338.26999999999862</v>
      </c>
      <c r="AJ4096" s="2">
        <v>9</v>
      </c>
      <c r="AK4096" s="7">
        <f t="shared" si="765"/>
        <v>-1</v>
      </c>
      <c r="AL4096" s="7">
        <f>SUM(AK$3:AK4096)</f>
        <v>-704</v>
      </c>
      <c r="AM4096" s="2">
        <v>15</v>
      </c>
      <c r="AN4096" s="7">
        <f t="shared" si="766"/>
        <v>-1</v>
      </c>
      <c r="AO4096" s="7">
        <f>SUM(AN$3:AN4096)</f>
        <v>-58.5</v>
      </c>
      <c r="AP4096" s="2">
        <v>6.5</v>
      </c>
      <c r="AQ4096" s="7">
        <f t="shared" si="767"/>
        <v>-1</v>
      </c>
      <c r="AR4096" s="7">
        <f>SUM(AQ$3:AQ4096)</f>
        <v>-498</v>
      </c>
      <c r="AU4096" s="5">
        <f t="shared" si="761"/>
        <v>-3.2399999999999998</v>
      </c>
      <c r="AV4096" s="4">
        <f>SUM(AU$3:AU4096)</f>
        <v>-2977.4999999999905</v>
      </c>
    </row>
    <row r="4097" spans="1:48" x14ac:dyDescent="0.25">
      <c r="A4097">
        <f t="shared" si="757"/>
        <v>1</v>
      </c>
      <c r="B4097">
        <f t="shared" si="756"/>
        <v>2365</v>
      </c>
      <c r="C4097" s="1">
        <v>43685</v>
      </c>
      <c r="D4097" t="s">
        <v>226</v>
      </c>
      <c r="E4097" t="s">
        <v>4727</v>
      </c>
      <c r="F4097" t="s">
        <v>730</v>
      </c>
      <c r="G4097" t="s">
        <v>4594</v>
      </c>
      <c r="H4097">
        <v>2019</v>
      </c>
      <c r="I4097">
        <v>8</v>
      </c>
      <c r="J4097">
        <v>8</v>
      </c>
      <c r="K4097" t="s">
        <v>98</v>
      </c>
      <c r="L4097">
        <v>5</v>
      </c>
      <c r="M4097" s="3">
        <v>5</v>
      </c>
      <c r="N4097" s="3">
        <v>0</v>
      </c>
      <c r="O4097" s="13">
        <v>1.1599999999999999</v>
      </c>
      <c r="P4097">
        <v>7</v>
      </c>
      <c r="Q4097">
        <v>15</v>
      </c>
      <c r="R4097" s="2">
        <v>2.62</v>
      </c>
      <c r="S4097" s="7">
        <f t="shared" si="762"/>
        <v>-1</v>
      </c>
      <c r="T4097" s="7">
        <f>SUM($S$3:S4097)</f>
        <v>-130.10000000000011</v>
      </c>
      <c r="U4097" s="2">
        <v>1.44</v>
      </c>
      <c r="V4097" s="7">
        <f t="shared" si="763"/>
        <v>0.43999999999999995</v>
      </c>
      <c r="W4097" s="7">
        <f>SUM($V$3:V4097)</f>
        <v>-445.64999999999856</v>
      </c>
      <c r="X4097" s="8">
        <v>1.2</v>
      </c>
      <c r="Y4097" s="7">
        <f t="shared" si="758"/>
        <v>0.19999999999999996</v>
      </c>
      <c r="Z4097" s="7">
        <f>SUM($Y$3:Y4097)</f>
        <v>-127.02999999999955</v>
      </c>
      <c r="AA4097" s="8">
        <v>4.33</v>
      </c>
      <c r="AB4097" s="7">
        <f t="shared" si="759"/>
        <v>-1</v>
      </c>
      <c r="AC4097" s="7">
        <f>SUM($AB$3:AB4097)</f>
        <v>-541.530000000001</v>
      </c>
      <c r="AD4097" s="2">
        <v>1.6</v>
      </c>
      <c r="AE4097" s="7">
        <f t="shared" si="764"/>
        <v>0.60000000000000009</v>
      </c>
      <c r="AF4097" s="7">
        <f>SUM(AE$3:AE4097)</f>
        <v>-135.17999999999995</v>
      </c>
      <c r="AG4097" s="2">
        <v>2.2999999999999998</v>
      </c>
      <c r="AH4097" s="7">
        <f t="shared" si="760"/>
        <v>-1</v>
      </c>
      <c r="AI4097" s="7">
        <f>SUM(AH$3:AH4097)</f>
        <v>-339.26999999999862</v>
      </c>
      <c r="AJ4097" s="2">
        <v>6.5</v>
      </c>
      <c r="AK4097" s="7">
        <f t="shared" si="765"/>
        <v>-1</v>
      </c>
      <c r="AL4097" s="7">
        <f>SUM(AK$3:AK4097)</f>
        <v>-705</v>
      </c>
      <c r="AM4097" s="2">
        <v>10</v>
      </c>
      <c r="AN4097" s="7">
        <f t="shared" si="766"/>
        <v>-1</v>
      </c>
      <c r="AO4097" s="7">
        <f>SUM(AN$3:AN4097)</f>
        <v>-59.5</v>
      </c>
      <c r="AP4097" s="2">
        <v>13</v>
      </c>
      <c r="AQ4097" s="7">
        <f t="shared" si="767"/>
        <v>-1</v>
      </c>
      <c r="AR4097" s="7">
        <f>SUM(AQ$3:AQ4097)</f>
        <v>-499</v>
      </c>
      <c r="AS4097">
        <v>1.55</v>
      </c>
      <c r="AT4097">
        <v>2.37</v>
      </c>
      <c r="AU4097" s="5">
        <f t="shared" si="761"/>
        <v>-4.76</v>
      </c>
      <c r="AV4097" s="4">
        <f>SUM(AU$3:AU4097)</f>
        <v>-2982.2599999999907</v>
      </c>
    </row>
    <row r="4098" spans="1:48" x14ac:dyDescent="0.25">
      <c r="A4098">
        <f t="shared" si="757"/>
        <v>1</v>
      </c>
      <c r="B4098">
        <f t="shared" si="756"/>
        <v>2364</v>
      </c>
      <c r="C4098" s="1">
        <v>43685</v>
      </c>
      <c r="D4098" t="s">
        <v>226</v>
      </c>
      <c r="E4098" t="s">
        <v>4728</v>
      </c>
      <c r="F4098" t="s">
        <v>4573</v>
      </c>
      <c r="G4098" t="s">
        <v>359</v>
      </c>
      <c r="H4098">
        <v>2019</v>
      </c>
      <c r="I4098">
        <v>8</v>
      </c>
      <c r="J4098">
        <v>8</v>
      </c>
      <c r="K4098" t="s">
        <v>98</v>
      </c>
      <c r="L4098">
        <v>5</v>
      </c>
      <c r="M4098" s="3">
        <v>0</v>
      </c>
      <c r="N4098" s="3">
        <v>3</v>
      </c>
      <c r="O4098" s="13">
        <v>4.2</v>
      </c>
      <c r="P4098">
        <v>3.75</v>
      </c>
      <c r="Q4098">
        <v>1.8</v>
      </c>
      <c r="R4098" s="2">
        <v>2.1</v>
      </c>
      <c r="S4098" s="7">
        <f t="shared" si="762"/>
        <v>-1</v>
      </c>
      <c r="T4098" s="7">
        <f>SUM($S$3:S4098)</f>
        <v>-131.10000000000011</v>
      </c>
      <c r="U4098" s="2">
        <v>1.66</v>
      </c>
      <c r="V4098" s="7">
        <f t="shared" si="763"/>
        <v>0.65999999999999992</v>
      </c>
      <c r="W4098" s="7">
        <f>SUM($V$3:V4098)</f>
        <v>-444.98999999999853</v>
      </c>
      <c r="X4098" s="8">
        <v>1.36</v>
      </c>
      <c r="Y4098" s="7">
        <f t="shared" si="758"/>
        <v>0.3600000000000001</v>
      </c>
      <c r="Z4098" s="7">
        <f>SUM($Y$3:Y4098)</f>
        <v>-126.66999999999955</v>
      </c>
      <c r="AA4098" s="8">
        <v>3</v>
      </c>
      <c r="AB4098" s="7">
        <f t="shared" si="759"/>
        <v>-1</v>
      </c>
      <c r="AC4098" s="7">
        <f>SUM($AB$3:AB4098)</f>
        <v>-542.530000000001</v>
      </c>
      <c r="AD4098" s="2">
        <v>2.25</v>
      </c>
      <c r="AE4098" s="7">
        <f t="shared" si="764"/>
        <v>1.25</v>
      </c>
      <c r="AF4098" s="7">
        <f>SUM(AE$3:AE4098)</f>
        <v>-133.92999999999995</v>
      </c>
      <c r="AG4098" s="2">
        <v>1.61</v>
      </c>
      <c r="AH4098" s="7">
        <f t="shared" si="760"/>
        <v>-1</v>
      </c>
      <c r="AI4098" s="7">
        <f>SUM(AH$3:AH4098)</f>
        <v>-340.26999999999862</v>
      </c>
      <c r="AJ4098" s="2">
        <v>9.5</v>
      </c>
      <c r="AK4098" s="7">
        <f t="shared" si="765"/>
        <v>-1</v>
      </c>
      <c r="AL4098" s="7">
        <f>SUM(AK$3:AK4098)</f>
        <v>-706</v>
      </c>
      <c r="AM4098" s="2">
        <v>15</v>
      </c>
      <c r="AN4098" s="7">
        <f t="shared" si="766"/>
        <v>-1</v>
      </c>
      <c r="AO4098" s="7">
        <f>SUM(AN$3:AN4098)</f>
        <v>-60.5</v>
      </c>
      <c r="AP4098" s="2">
        <v>7</v>
      </c>
      <c r="AQ4098" s="7">
        <f t="shared" si="767"/>
        <v>-1</v>
      </c>
      <c r="AR4098" s="7">
        <f>SUM(AQ$3:AQ4098)</f>
        <v>-500</v>
      </c>
      <c r="AU4098" s="5">
        <f t="shared" si="761"/>
        <v>-3.73</v>
      </c>
      <c r="AV4098" s="4">
        <f>SUM(AU$3:AU4098)</f>
        <v>-2985.9899999999907</v>
      </c>
    </row>
    <row r="4099" spans="1:48" x14ac:dyDescent="0.25">
      <c r="A4099">
        <f t="shared" si="757"/>
        <v>1</v>
      </c>
      <c r="B4099">
        <f t="shared" ref="B4099:B4162" si="768">B4100+A4099</f>
        <v>2363</v>
      </c>
      <c r="C4099" s="1">
        <v>43685</v>
      </c>
      <c r="D4099" t="s">
        <v>226</v>
      </c>
      <c r="E4099" t="s">
        <v>4729</v>
      </c>
      <c r="F4099" t="s">
        <v>4592</v>
      </c>
      <c r="G4099" t="s">
        <v>4287</v>
      </c>
      <c r="H4099">
        <v>2019</v>
      </c>
      <c r="I4099">
        <v>8</v>
      </c>
      <c r="J4099">
        <v>8</v>
      </c>
      <c r="K4099" t="s">
        <v>98</v>
      </c>
      <c r="L4099">
        <v>5</v>
      </c>
      <c r="M4099" s="3">
        <v>1</v>
      </c>
      <c r="N4099" s="3">
        <v>2</v>
      </c>
      <c r="O4099" s="13">
        <v>1.25</v>
      </c>
      <c r="P4099">
        <v>5.5</v>
      </c>
      <c r="Q4099">
        <v>12</v>
      </c>
      <c r="R4099" s="2">
        <v>2.1</v>
      </c>
      <c r="S4099" s="7">
        <f t="shared" si="762"/>
        <v>1.1000000000000001</v>
      </c>
      <c r="T4099" s="7">
        <f>SUM($S$3:S4099)</f>
        <v>-130.00000000000011</v>
      </c>
      <c r="U4099" s="2">
        <v>1.66</v>
      </c>
      <c r="V4099" s="7">
        <f t="shared" si="763"/>
        <v>-1</v>
      </c>
      <c r="W4099" s="7">
        <f>SUM($V$3:V4099)</f>
        <v>-445.98999999999853</v>
      </c>
      <c r="X4099" s="8">
        <v>1.2</v>
      </c>
      <c r="Y4099" s="7">
        <f t="shared" si="758"/>
        <v>0.19999999999999996</v>
      </c>
      <c r="Z4099" s="7">
        <f>SUM($Y$3:Y4099)</f>
        <v>-126.46999999999954</v>
      </c>
      <c r="AA4099" s="8">
        <v>4.33</v>
      </c>
      <c r="AB4099" s="7">
        <f t="shared" si="759"/>
        <v>-1</v>
      </c>
      <c r="AC4099" s="7">
        <f>SUM($AB$3:AB4099)</f>
        <v>-543.530000000001</v>
      </c>
      <c r="AD4099" s="2">
        <v>1.66</v>
      </c>
      <c r="AE4099" s="7">
        <f t="shared" si="764"/>
        <v>0.65999999999999992</v>
      </c>
      <c r="AF4099" s="7">
        <f>SUM(AE$3:AE4099)</f>
        <v>-133.26999999999995</v>
      </c>
      <c r="AG4099" s="2">
        <v>2.15</v>
      </c>
      <c r="AH4099" s="7">
        <f t="shared" si="760"/>
        <v>-1</v>
      </c>
      <c r="AI4099" s="7">
        <f>SUM(AH$3:AH4099)</f>
        <v>-341.26999999999862</v>
      </c>
      <c r="AJ4099" s="2">
        <v>6.5</v>
      </c>
      <c r="AK4099" s="7">
        <f t="shared" si="765"/>
        <v>-1</v>
      </c>
      <c r="AL4099" s="7">
        <f>SUM(AK$3:AK4099)</f>
        <v>-707</v>
      </c>
      <c r="AM4099" s="2">
        <v>8.5</v>
      </c>
      <c r="AN4099" s="7">
        <f t="shared" si="766"/>
        <v>-1</v>
      </c>
      <c r="AO4099" s="7">
        <f>SUM(AN$3:AN4099)</f>
        <v>-61.5</v>
      </c>
      <c r="AP4099" s="2">
        <v>11</v>
      </c>
      <c r="AQ4099" s="7">
        <f t="shared" si="767"/>
        <v>-1</v>
      </c>
      <c r="AR4099" s="7">
        <f>SUM(AQ$3:AQ4099)</f>
        <v>-501</v>
      </c>
      <c r="AS4099">
        <v>1.77</v>
      </c>
      <c r="AT4099">
        <v>2.02</v>
      </c>
      <c r="AU4099" s="5">
        <f t="shared" si="761"/>
        <v>-4.04</v>
      </c>
      <c r="AV4099" s="4">
        <f>SUM(AU$3:AU4099)</f>
        <v>-2990.0299999999907</v>
      </c>
    </row>
    <row r="4100" spans="1:48" x14ac:dyDescent="0.25">
      <c r="A4100">
        <f t="shared" ref="A4100:A4163" si="769">IF(AND(H4100&lt;&gt;"",I4100&lt;&gt;"",J4100&lt;&gt;"",K4100&lt;&gt;"",L4100&lt;&gt;"",M4100&lt;&gt;"",N4100&lt;&gt;"",O4100&lt;&gt;"",P4100&lt;&gt;"",Q4100&lt;&gt;"",R4100&lt;&gt;"",U4100&lt;&gt;"",X4100&lt;&gt;"",AA4100&lt;&gt;"",AD4100&lt;&gt;"",AG4100&lt;&gt;"",AJ4100&lt;&gt;"",AM4100&lt;&gt;"",AP4100&lt;&gt;""),1,0)</f>
        <v>1</v>
      </c>
      <c r="B4100">
        <f t="shared" si="768"/>
        <v>2362</v>
      </c>
      <c r="C4100" s="1">
        <v>43685</v>
      </c>
      <c r="D4100" t="s">
        <v>226</v>
      </c>
      <c r="E4100" t="s">
        <v>4730</v>
      </c>
      <c r="F4100" t="s">
        <v>3887</v>
      </c>
      <c r="G4100" t="s">
        <v>4609</v>
      </c>
      <c r="H4100">
        <v>2019</v>
      </c>
      <c r="I4100">
        <v>8</v>
      </c>
      <c r="J4100">
        <v>8</v>
      </c>
      <c r="K4100" t="s">
        <v>98</v>
      </c>
      <c r="L4100">
        <v>5</v>
      </c>
      <c r="M4100" s="3">
        <v>3</v>
      </c>
      <c r="N4100" s="3">
        <v>0</v>
      </c>
      <c r="O4100" s="13">
        <v>1.25</v>
      </c>
      <c r="P4100">
        <v>5.25</v>
      </c>
      <c r="Q4100">
        <v>10</v>
      </c>
      <c r="R4100" s="2">
        <v>2.62</v>
      </c>
      <c r="S4100" s="7">
        <f t="shared" si="762"/>
        <v>-1</v>
      </c>
      <c r="T4100" s="7">
        <f>SUM($S$3:S4100)</f>
        <v>-131.00000000000011</v>
      </c>
      <c r="U4100" s="2">
        <v>1.44</v>
      </c>
      <c r="V4100" s="7">
        <f t="shared" si="763"/>
        <v>0.43999999999999995</v>
      </c>
      <c r="W4100" s="7">
        <f>SUM($V$3:V4100)</f>
        <v>-445.54999999999853</v>
      </c>
      <c r="X4100" s="8">
        <v>1.3</v>
      </c>
      <c r="Y4100" s="7">
        <f t="shared" ref="Y4100:Y4163" si="770">IF($A4100=1,(X4100-1)*IF($M4100+$N4100&gt;1.5,1,0)+(-1)*(1-IF($M4100+$N4100&gt;1.5,1,0)),"")</f>
        <v>0.30000000000000004</v>
      </c>
      <c r="Z4100" s="7">
        <f>SUM($Y$3:Y4100)</f>
        <v>-126.16999999999955</v>
      </c>
      <c r="AA4100" s="8">
        <v>3.4</v>
      </c>
      <c r="AB4100" s="7">
        <f t="shared" ref="AB4100:AB4163" si="771">IF($A4100=1,(AA4100-1)*IF($M4100+$N4100&lt;1.5,1,0)+(-1)*(1-IF($M4100+$N4100&lt;1.5,1,0)),"")</f>
        <v>-1</v>
      </c>
      <c r="AC4100" s="7">
        <f>SUM($AB$3:AB4100)</f>
        <v>-544.530000000001</v>
      </c>
      <c r="AD4100" s="2">
        <v>1.85</v>
      </c>
      <c r="AE4100" s="7">
        <f t="shared" si="764"/>
        <v>0.85000000000000009</v>
      </c>
      <c r="AF4100" s="7">
        <f>SUM(AE$3:AE4100)</f>
        <v>-132.41999999999996</v>
      </c>
      <c r="AG4100" s="2">
        <v>1.95</v>
      </c>
      <c r="AH4100" s="7">
        <f t="shared" ref="AH4100:AH4163" si="772">IF($A4100=1,(AG4100-1)*IF($M4100+$N4100&lt;2.5,1,0)+(-1)*(1-IF($M4100+$N4100&lt;2.5,1,0)),"")</f>
        <v>-1</v>
      </c>
      <c r="AI4100" s="7">
        <f>SUM(AH$3:AH4100)</f>
        <v>-342.26999999999862</v>
      </c>
      <c r="AJ4100" s="2">
        <v>5</v>
      </c>
      <c r="AK4100" s="7">
        <f t="shared" si="765"/>
        <v>-1</v>
      </c>
      <c r="AL4100" s="7">
        <f>SUM(AK$3:AK4100)</f>
        <v>-708</v>
      </c>
      <c r="AM4100" s="2">
        <v>8.5</v>
      </c>
      <c r="AN4100" s="7">
        <f t="shared" si="766"/>
        <v>-1</v>
      </c>
      <c r="AO4100" s="7">
        <f>SUM(AN$3:AN4100)</f>
        <v>-62.5</v>
      </c>
      <c r="AP4100" s="2">
        <v>11</v>
      </c>
      <c r="AQ4100" s="7">
        <f t="shared" si="767"/>
        <v>-1</v>
      </c>
      <c r="AR4100" s="7">
        <f>SUM(AQ$3:AQ4100)</f>
        <v>-502</v>
      </c>
      <c r="AS4100">
        <v>1.93</v>
      </c>
      <c r="AT4100">
        <v>1.88</v>
      </c>
      <c r="AU4100" s="5">
        <f t="shared" ref="AU4100:AU4163" si="773">SUM(S4100,V4100,Y4100,AB4100,AE4100,AH4100,AK4100,AN4100,AQ4100)</f>
        <v>-4.41</v>
      </c>
      <c r="AV4100" s="4">
        <f>SUM(AU$3:AU4100)</f>
        <v>-2994.4399999999905</v>
      </c>
    </row>
    <row r="4101" spans="1:48" x14ac:dyDescent="0.25">
      <c r="A4101">
        <f t="shared" si="769"/>
        <v>1</v>
      </c>
      <c r="B4101">
        <f t="shared" si="768"/>
        <v>2361</v>
      </c>
      <c r="C4101" s="1">
        <v>43685</v>
      </c>
      <c r="D4101" t="s">
        <v>226</v>
      </c>
      <c r="E4101" t="s">
        <v>4731</v>
      </c>
      <c r="F4101" t="s">
        <v>4567</v>
      </c>
      <c r="G4101" t="s">
        <v>732</v>
      </c>
      <c r="H4101">
        <v>2019</v>
      </c>
      <c r="I4101">
        <v>8</v>
      </c>
      <c r="J4101">
        <v>8</v>
      </c>
      <c r="K4101" t="s">
        <v>98</v>
      </c>
      <c r="L4101">
        <v>5</v>
      </c>
      <c r="M4101" s="3">
        <v>0</v>
      </c>
      <c r="N4101" s="3">
        <v>0</v>
      </c>
      <c r="O4101" s="13">
        <v>8</v>
      </c>
      <c r="P4101">
        <v>4.33</v>
      </c>
      <c r="Q4101">
        <v>1.36</v>
      </c>
      <c r="R4101" s="2">
        <v>2.2000000000000002</v>
      </c>
      <c r="S4101" s="7">
        <f t="shared" ref="S4101:S4164" si="774">IF($A4101=1,(R4101-1)*IF(AND($M4101&gt;0, $N4101&gt;0),1,0)+(-1)*(1-IF(AND($M4101&gt;0, $N4101&gt;0),1,0)),"")</f>
        <v>-1</v>
      </c>
      <c r="T4101" s="7">
        <f>SUM($S$3:S4101)</f>
        <v>-132.00000000000011</v>
      </c>
      <c r="U4101" s="2">
        <v>1.61</v>
      </c>
      <c r="V4101" s="7">
        <f t="shared" ref="V4101:V4164" si="775">IF($A4101=1,(U4101-1)*IF(OR($M4101&lt;=0, $N4101&lt;=0),1,0)+(-1)*(1-IF(OR($M4101&lt;=0, $N4101&lt;=0),1,0)),"")</f>
        <v>0.6100000000000001</v>
      </c>
      <c r="W4101" s="7">
        <f>SUM($V$3:V4101)</f>
        <v>-444.93999999999852</v>
      </c>
      <c r="X4101" s="8">
        <v>1.28</v>
      </c>
      <c r="Y4101" s="7">
        <f t="shared" si="770"/>
        <v>-1</v>
      </c>
      <c r="Z4101" s="7">
        <f>SUM($Y$3:Y4101)</f>
        <v>-127.16999999999955</v>
      </c>
      <c r="AA4101" s="8">
        <v>3.5</v>
      </c>
      <c r="AB4101" s="7">
        <f t="shared" si="771"/>
        <v>2.5</v>
      </c>
      <c r="AC4101" s="7">
        <f>SUM($AB$3:AB4101)</f>
        <v>-542.030000000001</v>
      </c>
      <c r="AD4101" s="2">
        <v>1.85</v>
      </c>
      <c r="AE4101" s="7">
        <f t="shared" ref="AE4101:AE4164" si="776">IF($A4101=1,(AD4101-1)*IF($M4101+$N4101&gt;2.5,1,0)+(-1)*(1-IF($M4101+$N4101&gt;2.5,1,0)),"")</f>
        <v>-1</v>
      </c>
      <c r="AF4101" s="7">
        <f>SUM(AE$3:AE4101)</f>
        <v>-133.41999999999996</v>
      </c>
      <c r="AG4101" s="2">
        <v>1.95</v>
      </c>
      <c r="AH4101" s="7">
        <f t="shared" si="772"/>
        <v>0.95</v>
      </c>
      <c r="AI4101" s="7">
        <f>SUM(AH$3:AH4101)</f>
        <v>-341.31999999999863</v>
      </c>
      <c r="AJ4101" s="2">
        <v>19</v>
      </c>
      <c r="AK4101" s="7">
        <f t="shared" ref="AK4101:AK4164" si="777">IF($A4101=1,(AJ4101-1)*IF(AND($M4101=1,$N4101=0),1,0)+(-1)*(1-IF(AND($M4101=1,$N4101=0),1,0)),"")</f>
        <v>-1</v>
      </c>
      <c r="AL4101" s="7">
        <f>SUM(AK$3:AK4101)</f>
        <v>-709</v>
      </c>
      <c r="AM4101" s="2">
        <v>26</v>
      </c>
      <c r="AN4101" s="7">
        <f t="shared" ref="AN4101:AN4164" si="778">IF($A4101=1,(AM4101-1)*IF(AND($M4101=2,$N4101=1),1,0)+(-1)*(1-IF(AND($M4101=2,$N4101=1),1,0)),"")</f>
        <v>-1</v>
      </c>
      <c r="AO4101" s="7">
        <f>SUM(AN$3:AN4101)</f>
        <v>-63.5</v>
      </c>
      <c r="AP4101" s="2">
        <v>8.5</v>
      </c>
      <c r="AQ4101" s="7">
        <f t="shared" ref="AQ4101:AQ4164" si="779">IF($A4101=1,(AP4101-1)*IF(AND($M4101=1,$N4101=1),1,0)+(-1)*(1-IF(AND($M4101=1,$N4101=1),1,0)),"")</f>
        <v>-1</v>
      </c>
      <c r="AR4101" s="7">
        <f>SUM(AQ$3:AQ4101)</f>
        <v>-503</v>
      </c>
      <c r="AU4101" s="5">
        <f t="shared" si="773"/>
        <v>-1.94</v>
      </c>
      <c r="AV4101" s="4">
        <f>SUM(AU$3:AU4101)</f>
        <v>-2996.3799999999906</v>
      </c>
    </row>
    <row r="4102" spans="1:48" x14ac:dyDescent="0.25">
      <c r="A4102">
        <f t="shared" si="769"/>
        <v>1</v>
      </c>
      <c r="B4102">
        <f t="shared" si="768"/>
        <v>2360</v>
      </c>
      <c r="C4102" s="1">
        <v>43685</v>
      </c>
      <c r="D4102" t="s">
        <v>226</v>
      </c>
      <c r="E4102" t="s">
        <v>4732</v>
      </c>
      <c r="F4102" t="s">
        <v>4575</v>
      </c>
      <c r="G4102" t="s">
        <v>4284</v>
      </c>
      <c r="H4102">
        <v>2019</v>
      </c>
      <c r="I4102">
        <v>8</v>
      </c>
      <c r="J4102">
        <v>8</v>
      </c>
      <c r="K4102" t="s">
        <v>98</v>
      </c>
      <c r="L4102">
        <v>5</v>
      </c>
      <c r="M4102" s="3">
        <v>2</v>
      </c>
      <c r="N4102" s="3">
        <v>4</v>
      </c>
      <c r="O4102" s="13">
        <v>2.5499999999999998</v>
      </c>
      <c r="P4102">
        <v>3.2</v>
      </c>
      <c r="Q4102">
        <v>2.9</v>
      </c>
      <c r="R4102" s="2">
        <v>1.83</v>
      </c>
      <c r="S4102" s="7">
        <f t="shared" si="774"/>
        <v>0.83000000000000007</v>
      </c>
      <c r="T4102" s="7">
        <f>SUM($S$3:S4102)</f>
        <v>-131.1700000000001</v>
      </c>
      <c r="U4102" s="2">
        <v>1.83</v>
      </c>
      <c r="V4102" s="7">
        <f t="shared" si="775"/>
        <v>-1</v>
      </c>
      <c r="W4102" s="7">
        <f>SUM($V$3:V4102)</f>
        <v>-445.93999999999852</v>
      </c>
      <c r="X4102" s="8">
        <v>1.36</v>
      </c>
      <c r="Y4102" s="7">
        <f t="shared" si="770"/>
        <v>0.3600000000000001</v>
      </c>
      <c r="Z4102" s="7">
        <f>SUM($Y$3:Y4102)</f>
        <v>-126.80999999999955</v>
      </c>
      <c r="AA4102" s="8">
        <v>3</v>
      </c>
      <c r="AB4102" s="7">
        <f t="shared" si="771"/>
        <v>-1</v>
      </c>
      <c r="AC4102" s="7">
        <f>SUM($AB$3:AB4102)</f>
        <v>-543.030000000001</v>
      </c>
      <c r="AD4102" s="2">
        <v>2.15</v>
      </c>
      <c r="AE4102" s="7">
        <f t="shared" si="776"/>
        <v>1.1499999999999999</v>
      </c>
      <c r="AF4102" s="7">
        <f>SUM(AE$3:AE4102)</f>
        <v>-132.26999999999995</v>
      </c>
      <c r="AG4102" s="2">
        <v>1.66</v>
      </c>
      <c r="AH4102" s="7">
        <f t="shared" si="772"/>
        <v>-1</v>
      </c>
      <c r="AI4102" s="7">
        <f>SUM(AH$3:AH4102)</f>
        <v>-342.31999999999863</v>
      </c>
      <c r="AJ4102" s="2">
        <v>7.5</v>
      </c>
      <c r="AK4102" s="7">
        <f t="shared" si="777"/>
        <v>-1</v>
      </c>
      <c r="AL4102" s="7">
        <f>SUM(AK$3:AK4102)</f>
        <v>-710</v>
      </c>
      <c r="AM4102" s="2">
        <v>10</v>
      </c>
      <c r="AN4102" s="7">
        <f t="shared" si="778"/>
        <v>-1</v>
      </c>
      <c r="AO4102" s="7">
        <f>SUM(AN$3:AN4102)</f>
        <v>-64.5</v>
      </c>
      <c r="AP4102" s="2">
        <v>6</v>
      </c>
      <c r="AQ4102" s="7">
        <f t="shared" si="779"/>
        <v>-1</v>
      </c>
      <c r="AR4102" s="7">
        <f>SUM(AQ$3:AQ4102)</f>
        <v>-504</v>
      </c>
      <c r="AS4102">
        <v>5.25</v>
      </c>
      <c r="AT4102">
        <v>1.1599999999999999</v>
      </c>
      <c r="AU4102" s="5">
        <f t="shared" si="773"/>
        <v>-3.66</v>
      </c>
      <c r="AV4102" s="4">
        <f>SUM(AU$3:AU4102)</f>
        <v>-3000.0399999999904</v>
      </c>
    </row>
    <row r="4103" spans="1:48" x14ac:dyDescent="0.25">
      <c r="A4103">
        <f t="shared" si="769"/>
        <v>1</v>
      </c>
      <c r="B4103">
        <f t="shared" si="768"/>
        <v>2359</v>
      </c>
      <c r="C4103" s="1">
        <v>43685</v>
      </c>
      <c r="D4103" t="s">
        <v>226</v>
      </c>
      <c r="E4103" t="s">
        <v>4733</v>
      </c>
      <c r="F4103" t="s">
        <v>2475</v>
      </c>
      <c r="G4103" t="s">
        <v>4565</v>
      </c>
      <c r="H4103">
        <v>2019</v>
      </c>
      <c r="I4103">
        <v>8</v>
      </c>
      <c r="J4103">
        <v>8</v>
      </c>
      <c r="K4103" t="s">
        <v>98</v>
      </c>
      <c r="L4103">
        <v>5</v>
      </c>
      <c r="M4103" s="3">
        <v>3</v>
      </c>
      <c r="N4103" s="3">
        <v>0</v>
      </c>
      <c r="O4103" s="13">
        <v>1.75</v>
      </c>
      <c r="P4103">
        <v>3.6</v>
      </c>
      <c r="Q4103">
        <v>4.75</v>
      </c>
      <c r="R4103" s="2">
        <v>1.83</v>
      </c>
      <c r="S4103" s="7">
        <f t="shared" si="774"/>
        <v>-1</v>
      </c>
      <c r="T4103" s="7">
        <f>SUM($S$3:S4103)</f>
        <v>-132.1700000000001</v>
      </c>
      <c r="U4103" s="2">
        <v>1.83</v>
      </c>
      <c r="V4103" s="7">
        <f t="shared" si="775"/>
        <v>0.83000000000000007</v>
      </c>
      <c r="W4103" s="7">
        <f>SUM($V$3:V4103)</f>
        <v>-445.10999999999854</v>
      </c>
      <c r="X4103" s="8">
        <v>1.3</v>
      </c>
      <c r="Y4103" s="7">
        <f t="shared" si="770"/>
        <v>0.30000000000000004</v>
      </c>
      <c r="Z4103" s="7">
        <f>SUM($Y$3:Y4103)</f>
        <v>-126.50999999999955</v>
      </c>
      <c r="AA4103" s="8">
        <v>3.4</v>
      </c>
      <c r="AB4103" s="7">
        <f t="shared" si="771"/>
        <v>-1</v>
      </c>
      <c r="AC4103" s="7">
        <f>SUM($AB$3:AB4103)</f>
        <v>-544.030000000001</v>
      </c>
      <c r="AD4103" s="2">
        <v>2.0499999999999998</v>
      </c>
      <c r="AE4103" s="7">
        <f t="shared" si="776"/>
        <v>1.0499999999999998</v>
      </c>
      <c r="AF4103" s="7">
        <f>SUM(AE$3:AE4103)</f>
        <v>-131.21999999999994</v>
      </c>
      <c r="AG4103" s="2">
        <v>1.75</v>
      </c>
      <c r="AH4103" s="7">
        <f t="shared" si="772"/>
        <v>-1</v>
      </c>
      <c r="AI4103" s="7">
        <f>SUM(AH$3:AH4103)</f>
        <v>-343.31999999999863</v>
      </c>
      <c r="AJ4103" s="2">
        <v>6.5</v>
      </c>
      <c r="AK4103" s="7">
        <f t="shared" si="777"/>
        <v>-1</v>
      </c>
      <c r="AL4103" s="7">
        <f>SUM(AK$3:AK4103)</f>
        <v>-711</v>
      </c>
      <c r="AM4103" s="2">
        <v>8.5</v>
      </c>
      <c r="AN4103" s="7">
        <f t="shared" si="778"/>
        <v>-1</v>
      </c>
      <c r="AO4103" s="7">
        <f>SUM(AN$3:AN4103)</f>
        <v>-65.5</v>
      </c>
      <c r="AP4103" s="2">
        <v>7</v>
      </c>
      <c r="AQ4103" s="7">
        <f t="shared" si="779"/>
        <v>-1</v>
      </c>
      <c r="AR4103" s="7">
        <f>SUM(AQ$3:AQ4103)</f>
        <v>-505</v>
      </c>
      <c r="AS4103">
        <v>3.1</v>
      </c>
      <c r="AT4103">
        <v>1.35</v>
      </c>
      <c r="AU4103" s="5">
        <f t="shared" si="773"/>
        <v>-3.8200000000000003</v>
      </c>
      <c r="AV4103" s="4">
        <f>SUM(AU$3:AU4103)</f>
        <v>-3003.8599999999906</v>
      </c>
    </row>
    <row r="4104" spans="1:48" x14ac:dyDescent="0.25">
      <c r="A4104">
        <f t="shared" si="769"/>
        <v>1</v>
      </c>
      <c r="B4104">
        <f t="shared" si="768"/>
        <v>2358</v>
      </c>
      <c r="C4104" s="1">
        <v>43685</v>
      </c>
      <c r="D4104" t="s">
        <v>226</v>
      </c>
      <c r="E4104" t="s">
        <v>4734</v>
      </c>
      <c r="F4104" t="s">
        <v>4604</v>
      </c>
      <c r="G4104" t="s">
        <v>4312</v>
      </c>
      <c r="H4104">
        <v>2019</v>
      </c>
      <c r="I4104">
        <v>8</v>
      </c>
      <c r="J4104">
        <v>8</v>
      </c>
      <c r="K4104" t="s">
        <v>98</v>
      </c>
      <c r="L4104">
        <v>5</v>
      </c>
      <c r="M4104" s="3">
        <v>2</v>
      </c>
      <c r="N4104" s="3">
        <v>2</v>
      </c>
      <c r="O4104" s="13">
        <v>1.57</v>
      </c>
      <c r="P4104">
        <v>3.8</v>
      </c>
      <c r="Q4104">
        <v>6</v>
      </c>
      <c r="R4104" s="2">
        <v>2.37</v>
      </c>
      <c r="S4104" s="7">
        <f t="shared" si="774"/>
        <v>1.37</v>
      </c>
      <c r="T4104" s="7">
        <f>SUM($S$3:S4104)</f>
        <v>-130.8000000000001</v>
      </c>
      <c r="U4104" s="2">
        <v>1.53</v>
      </c>
      <c r="V4104" s="7">
        <f t="shared" si="775"/>
        <v>-1</v>
      </c>
      <c r="W4104" s="7">
        <f>SUM($V$3:V4104)</f>
        <v>-446.10999999999854</v>
      </c>
      <c r="X4104" s="8">
        <v>1.4</v>
      </c>
      <c r="Y4104" s="7">
        <f t="shared" si="770"/>
        <v>0.39999999999999991</v>
      </c>
      <c r="Z4104" s="7">
        <f>SUM($Y$3:Y4104)</f>
        <v>-126.10999999999954</v>
      </c>
      <c r="AA4104" s="8">
        <v>2.75</v>
      </c>
      <c r="AB4104" s="7">
        <f t="shared" si="771"/>
        <v>-1</v>
      </c>
      <c r="AC4104" s="7">
        <f>SUM($AB$3:AB4104)</f>
        <v>-545.030000000001</v>
      </c>
      <c r="AD4104" s="2">
        <v>2.25</v>
      </c>
      <c r="AE4104" s="7">
        <f t="shared" si="776"/>
        <v>1.25</v>
      </c>
      <c r="AF4104" s="7">
        <f>SUM(AE$3:AE4104)</f>
        <v>-129.96999999999994</v>
      </c>
      <c r="AG4104" s="2">
        <v>1.61</v>
      </c>
      <c r="AH4104" s="7">
        <f t="shared" si="772"/>
        <v>-1</v>
      </c>
      <c r="AI4104" s="7">
        <f>SUM(AH$3:AH4104)</f>
        <v>-344.31999999999863</v>
      </c>
      <c r="AJ4104" s="2">
        <v>5</v>
      </c>
      <c r="AK4104" s="7">
        <f t="shared" si="777"/>
        <v>-1</v>
      </c>
      <c r="AL4104" s="7">
        <f>SUM(AK$3:AK4104)</f>
        <v>-712</v>
      </c>
      <c r="AM4104" s="2">
        <v>9</v>
      </c>
      <c r="AN4104" s="7">
        <f t="shared" si="778"/>
        <v>-1</v>
      </c>
      <c r="AO4104" s="7">
        <f>SUM(AN$3:AN4104)</f>
        <v>-66.5</v>
      </c>
      <c r="AP4104" s="2">
        <v>7.5</v>
      </c>
      <c r="AQ4104" s="7">
        <f t="shared" si="779"/>
        <v>-1</v>
      </c>
      <c r="AR4104" s="7">
        <f>SUM(AQ$3:AQ4104)</f>
        <v>-506</v>
      </c>
      <c r="AS4104">
        <v>2.75</v>
      </c>
      <c r="AT4104">
        <v>1.42</v>
      </c>
      <c r="AU4104" s="5">
        <f t="shared" si="773"/>
        <v>-2.98</v>
      </c>
      <c r="AV4104" s="4">
        <f>SUM(AU$3:AU4104)</f>
        <v>-3006.8399999999906</v>
      </c>
    </row>
    <row r="4105" spans="1:48" x14ac:dyDescent="0.25">
      <c r="A4105">
        <f t="shared" si="769"/>
        <v>1</v>
      </c>
      <c r="B4105">
        <f t="shared" si="768"/>
        <v>2357</v>
      </c>
      <c r="C4105" s="1">
        <v>43685</v>
      </c>
      <c r="D4105" t="s">
        <v>226</v>
      </c>
      <c r="E4105" t="s">
        <v>4735</v>
      </c>
      <c r="F4105" t="s">
        <v>3142</v>
      </c>
      <c r="G4105" t="s">
        <v>4292</v>
      </c>
      <c r="H4105">
        <v>2019</v>
      </c>
      <c r="I4105">
        <v>8</v>
      </c>
      <c r="J4105">
        <v>8</v>
      </c>
      <c r="K4105" t="s">
        <v>98</v>
      </c>
      <c r="L4105">
        <v>5</v>
      </c>
      <c r="M4105" s="3">
        <v>1</v>
      </c>
      <c r="N4105" s="3">
        <v>1</v>
      </c>
      <c r="O4105" s="13">
        <v>1.65</v>
      </c>
      <c r="P4105">
        <v>4</v>
      </c>
      <c r="Q4105">
        <v>5.25</v>
      </c>
      <c r="R4105" s="2">
        <v>2.1</v>
      </c>
      <c r="S4105" s="7">
        <f t="shared" si="774"/>
        <v>1.1000000000000001</v>
      </c>
      <c r="T4105" s="7">
        <f>SUM($S$3:S4105)</f>
        <v>-129.7000000000001</v>
      </c>
      <c r="U4105" s="2">
        <v>1.66</v>
      </c>
      <c r="V4105" s="7">
        <f t="shared" si="775"/>
        <v>-1</v>
      </c>
      <c r="W4105" s="7">
        <f>SUM($V$3:V4105)</f>
        <v>-447.10999999999854</v>
      </c>
      <c r="X4105" s="8">
        <v>1.36</v>
      </c>
      <c r="Y4105" s="7">
        <f t="shared" si="770"/>
        <v>0.3600000000000001</v>
      </c>
      <c r="Z4105" s="7">
        <f>SUM($Y$3:Y4105)</f>
        <v>-125.74999999999955</v>
      </c>
      <c r="AA4105" s="8">
        <v>3</v>
      </c>
      <c r="AB4105" s="7">
        <f t="shared" si="771"/>
        <v>-1</v>
      </c>
      <c r="AC4105" s="7">
        <f>SUM($AB$3:AB4105)</f>
        <v>-546.030000000001</v>
      </c>
      <c r="AD4105" s="2">
        <v>2.1</v>
      </c>
      <c r="AE4105" s="7">
        <f t="shared" si="776"/>
        <v>-1</v>
      </c>
      <c r="AF4105" s="7">
        <f>SUM(AE$3:AE4105)</f>
        <v>-130.96999999999994</v>
      </c>
      <c r="AG4105" s="2">
        <v>1.7</v>
      </c>
      <c r="AH4105" s="7">
        <f t="shared" si="772"/>
        <v>0.7</v>
      </c>
      <c r="AI4105" s="7">
        <f>SUM(AH$3:AH4105)</f>
        <v>-343.61999999999864</v>
      </c>
      <c r="AJ4105" s="2">
        <v>6</v>
      </c>
      <c r="AK4105" s="7">
        <f t="shared" si="777"/>
        <v>-1</v>
      </c>
      <c r="AL4105" s="7">
        <f>SUM(AK$3:AK4105)</f>
        <v>-713</v>
      </c>
      <c r="AM4105" s="2">
        <v>9</v>
      </c>
      <c r="AN4105" s="7">
        <f t="shared" si="778"/>
        <v>-1</v>
      </c>
      <c r="AO4105" s="7">
        <f>SUM(AN$3:AN4105)</f>
        <v>-67.5</v>
      </c>
      <c r="AP4105" s="2">
        <v>7.5</v>
      </c>
      <c r="AQ4105" s="7">
        <f t="shared" si="779"/>
        <v>6.5</v>
      </c>
      <c r="AR4105" s="7">
        <f>SUM(AQ$3:AQ4105)</f>
        <v>-499.5</v>
      </c>
      <c r="AS4105">
        <v>2.85</v>
      </c>
      <c r="AT4105">
        <v>1.4</v>
      </c>
      <c r="AU4105" s="5">
        <f t="shared" si="773"/>
        <v>3.66</v>
      </c>
      <c r="AV4105" s="4">
        <f>SUM(AU$3:AU4105)</f>
        <v>-3003.1799999999907</v>
      </c>
    </row>
    <row r="4106" spans="1:48" x14ac:dyDescent="0.25">
      <c r="A4106">
        <f t="shared" si="769"/>
        <v>1</v>
      </c>
      <c r="B4106">
        <f t="shared" si="768"/>
        <v>2356</v>
      </c>
      <c r="C4106" s="1">
        <v>43685</v>
      </c>
      <c r="D4106" t="s">
        <v>226</v>
      </c>
      <c r="E4106" t="s">
        <v>4736</v>
      </c>
      <c r="F4106" t="s">
        <v>2253</v>
      </c>
      <c r="G4106" t="s">
        <v>207</v>
      </c>
      <c r="H4106">
        <v>2019</v>
      </c>
      <c r="I4106">
        <v>8</v>
      </c>
      <c r="J4106">
        <v>8</v>
      </c>
      <c r="K4106" t="s">
        <v>98</v>
      </c>
      <c r="L4106">
        <v>5</v>
      </c>
      <c r="M4106" s="3">
        <v>3</v>
      </c>
      <c r="N4106" s="3">
        <v>1</v>
      </c>
      <c r="O4106" s="13">
        <v>1.65</v>
      </c>
      <c r="P4106">
        <v>3.6</v>
      </c>
      <c r="Q4106">
        <v>5.5</v>
      </c>
      <c r="R4106" s="2">
        <v>2.37</v>
      </c>
      <c r="S4106" s="7">
        <f t="shared" si="774"/>
        <v>1.37</v>
      </c>
      <c r="T4106" s="7">
        <f>SUM($S$3:S4106)</f>
        <v>-128.3300000000001</v>
      </c>
      <c r="U4106" s="2">
        <v>1.53</v>
      </c>
      <c r="V4106" s="7">
        <f t="shared" si="775"/>
        <v>-1</v>
      </c>
      <c r="W4106" s="7">
        <f>SUM($V$3:V4106)</f>
        <v>-448.10999999999854</v>
      </c>
      <c r="X4106" s="8">
        <v>1.44</v>
      </c>
      <c r="Y4106" s="7">
        <f t="shared" si="770"/>
        <v>0.43999999999999995</v>
      </c>
      <c r="Z4106" s="7">
        <f>SUM($Y$3:Y4106)</f>
        <v>-125.30999999999955</v>
      </c>
      <c r="AA4106" s="8">
        <v>2.62</v>
      </c>
      <c r="AB4106" s="7">
        <f t="shared" si="771"/>
        <v>-1</v>
      </c>
      <c r="AC4106" s="7">
        <f>SUM($AB$3:AB4106)</f>
        <v>-547.030000000001</v>
      </c>
      <c r="AD4106" s="2">
        <v>2.4</v>
      </c>
      <c r="AE4106" s="7">
        <f t="shared" si="776"/>
        <v>1.4</v>
      </c>
      <c r="AF4106" s="7">
        <f>SUM(AE$3:AE4106)</f>
        <v>-129.56999999999994</v>
      </c>
      <c r="AG4106" s="2">
        <v>1.53</v>
      </c>
      <c r="AH4106" s="7">
        <f t="shared" si="772"/>
        <v>-1</v>
      </c>
      <c r="AI4106" s="7">
        <f>SUM(AH$3:AH4106)</f>
        <v>-344.61999999999864</v>
      </c>
      <c r="AJ4106" s="2">
        <v>5</v>
      </c>
      <c r="AK4106" s="7">
        <f t="shared" si="777"/>
        <v>-1</v>
      </c>
      <c r="AL4106" s="7">
        <f>SUM(AK$3:AK4106)</f>
        <v>-714</v>
      </c>
      <c r="AM4106" s="2">
        <v>9.5</v>
      </c>
      <c r="AN4106" s="7">
        <f t="shared" si="778"/>
        <v>-1</v>
      </c>
      <c r="AO4106" s="7">
        <f>SUM(AN$3:AN4106)</f>
        <v>-68.5</v>
      </c>
      <c r="AP4106" s="2">
        <v>7</v>
      </c>
      <c r="AQ4106" s="7">
        <f t="shared" si="779"/>
        <v>-1</v>
      </c>
      <c r="AR4106" s="7">
        <f>SUM(AQ$3:AQ4106)</f>
        <v>-500.5</v>
      </c>
      <c r="AS4106">
        <v>3</v>
      </c>
      <c r="AT4106">
        <v>1.37</v>
      </c>
      <c r="AU4106" s="5">
        <f t="shared" si="773"/>
        <v>-2.79</v>
      </c>
      <c r="AV4106" s="4">
        <f>SUM(AU$3:AU4106)</f>
        <v>-3005.9699999999907</v>
      </c>
    </row>
    <row r="4107" spans="1:48" x14ac:dyDescent="0.25">
      <c r="A4107">
        <f t="shared" si="769"/>
        <v>1</v>
      </c>
      <c r="B4107">
        <f t="shared" si="768"/>
        <v>2355</v>
      </c>
      <c r="C4107" s="1">
        <v>43685</v>
      </c>
      <c r="D4107" t="s">
        <v>226</v>
      </c>
      <c r="E4107" t="s">
        <v>4737</v>
      </c>
      <c r="F4107" t="s">
        <v>4602</v>
      </c>
      <c r="G4107" t="s">
        <v>237</v>
      </c>
      <c r="H4107">
        <v>2019</v>
      </c>
      <c r="I4107">
        <v>8</v>
      </c>
      <c r="J4107">
        <v>8</v>
      </c>
      <c r="K4107" t="s">
        <v>98</v>
      </c>
      <c r="L4107">
        <v>5</v>
      </c>
      <c r="M4107" s="3">
        <v>0</v>
      </c>
      <c r="N4107" s="3">
        <v>4</v>
      </c>
      <c r="O4107" s="13">
        <v>10</v>
      </c>
      <c r="P4107">
        <v>6</v>
      </c>
      <c r="Q4107">
        <v>1.25</v>
      </c>
      <c r="R4107" s="2">
        <v>2.2000000000000002</v>
      </c>
      <c r="S4107" s="7">
        <f t="shared" si="774"/>
        <v>-1</v>
      </c>
      <c r="T4107" s="7">
        <f>SUM($S$3:S4107)</f>
        <v>-129.3300000000001</v>
      </c>
      <c r="U4107" s="2">
        <v>1.61</v>
      </c>
      <c r="V4107" s="7">
        <f t="shared" si="775"/>
        <v>0.6100000000000001</v>
      </c>
      <c r="W4107" s="7">
        <f>SUM($V$3:V4107)</f>
        <v>-447.49999999999852</v>
      </c>
      <c r="X4107" s="8">
        <v>1.2</v>
      </c>
      <c r="Y4107" s="7">
        <f t="shared" si="770"/>
        <v>0.19999999999999996</v>
      </c>
      <c r="Z4107" s="7">
        <f>SUM($Y$3:Y4107)</f>
        <v>-125.10999999999954</v>
      </c>
      <c r="AA4107" s="8">
        <v>4.33</v>
      </c>
      <c r="AB4107" s="7">
        <f t="shared" si="771"/>
        <v>-1</v>
      </c>
      <c r="AC4107" s="7">
        <f>SUM($AB$3:AB4107)</f>
        <v>-548.030000000001</v>
      </c>
      <c r="AD4107" s="2">
        <v>1.57</v>
      </c>
      <c r="AE4107" s="7">
        <f t="shared" si="776"/>
        <v>0.57000000000000006</v>
      </c>
      <c r="AF4107" s="7">
        <f>SUM(AE$3:AE4107)</f>
        <v>-128.99999999999994</v>
      </c>
      <c r="AG4107" s="2">
        <v>2.35</v>
      </c>
      <c r="AH4107" s="7">
        <f t="shared" si="772"/>
        <v>-1</v>
      </c>
      <c r="AI4107" s="7">
        <f>SUM(AH$3:AH4107)</f>
        <v>-345.61999999999864</v>
      </c>
      <c r="AJ4107" s="2">
        <v>29</v>
      </c>
      <c r="AK4107" s="7">
        <f t="shared" si="777"/>
        <v>-1</v>
      </c>
      <c r="AL4107" s="7">
        <f>SUM(AK$3:AK4107)</f>
        <v>-715</v>
      </c>
      <c r="AM4107" s="2">
        <v>34</v>
      </c>
      <c r="AN4107" s="7">
        <f t="shared" si="778"/>
        <v>-1</v>
      </c>
      <c r="AO4107" s="7">
        <f>SUM(AN$3:AN4107)</f>
        <v>-69.5</v>
      </c>
      <c r="AP4107" s="2">
        <v>13</v>
      </c>
      <c r="AQ4107" s="7">
        <f t="shared" si="779"/>
        <v>-1</v>
      </c>
      <c r="AR4107" s="7">
        <f>SUM(AQ$3:AQ4107)</f>
        <v>-501.5</v>
      </c>
      <c r="AU4107" s="5">
        <f t="shared" si="773"/>
        <v>-4.62</v>
      </c>
      <c r="AV4107" s="4">
        <f>SUM(AU$3:AU4107)</f>
        <v>-3010.5899999999906</v>
      </c>
    </row>
    <row r="4108" spans="1:48" x14ac:dyDescent="0.25">
      <c r="A4108">
        <f t="shared" si="769"/>
        <v>1</v>
      </c>
      <c r="B4108">
        <f t="shared" si="768"/>
        <v>2354</v>
      </c>
      <c r="C4108" s="1">
        <v>43685</v>
      </c>
      <c r="D4108" t="s">
        <v>226</v>
      </c>
      <c r="E4108" t="s">
        <v>4738</v>
      </c>
      <c r="F4108" t="s">
        <v>4304</v>
      </c>
      <c r="G4108" t="s">
        <v>546</v>
      </c>
      <c r="H4108">
        <v>2019</v>
      </c>
      <c r="I4108">
        <v>8</v>
      </c>
      <c r="J4108">
        <v>8</v>
      </c>
      <c r="K4108" t="s">
        <v>98</v>
      </c>
      <c r="L4108">
        <v>5</v>
      </c>
      <c r="M4108" s="3">
        <v>2</v>
      </c>
      <c r="N4108" s="3">
        <v>0</v>
      </c>
      <c r="O4108" s="13">
        <v>1.65</v>
      </c>
      <c r="P4108">
        <v>3.8</v>
      </c>
      <c r="Q4108">
        <v>5.25</v>
      </c>
      <c r="R4108" s="2">
        <v>2.1</v>
      </c>
      <c r="S4108" s="7">
        <f t="shared" si="774"/>
        <v>-1</v>
      </c>
      <c r="T4108" s="7">
        <f>SUM($S$3:S4108)</f>
        <v>-130.3300000000001</v>
      </c>
      <c r="U4108" s="2">
        <v>1.66</v>
      </c>
      <c r="V4108" s="7">
        <f t="shared" si="775"/>
        <v>0.65999999999999992</v>
      </c>
      <c r="W4108" s="7">
        <f>SUM($V$3:V4108)</f>
        <v>-446.8399999999985</v>
      </c>
      <c r="X4108" s="8">
        <v>1.36</v>
      </c>
      <c r="Y4108" s="7">
        <f t="shared" si="770"/>
        <v>0.3600000000000001</v>
      </c>
      <c r="Z4108" s="7">
        <f>SUM($Y$3:Y4108)</f>
        <v>-124.74999999999955</v>
      </c>
      <c r="AA4108" s="8">
        <v>3</v>
      </c>
      <c r="AB4108" s="7">
        <f t="shared" si="771"/>
        <v>-1</v>
      </c>
      <c r="AC4108" s="7">
        <f>SUM($AB$3:AB4108)</f>
        <v>-549.030000000001</v>
      </c>
      <c r="AD4108" s="2">
        <v>2.15</v>
      </c>
      <c r="AE4108" s="7">
        <f t="shared" si="776"/>
        <v>-1</v>
      </c>
      <c r="AF4108" s="7">
        <f>SUM(AE$3:AE4108)</f>
        <v>-129.99999999999994</v>
      </c>
      <c r="AG4108" s="2">
        <v>1.66</v>
      </c>
      <c r="AH4108" s="7">
        <f t="shared" si="772"/>
        <v>0.65999999999999992</v>
      </c>
      <c r="AI4108" s="7">
        <f>SUM(AH$3:AH4108)</f>
        <v>-344.95999999999862</v>
      </c>
      <c r="AJ4108" s="2">
        <v>5.5</v>
      </c>
      <c r="AK4108" s="7">
        <f t="shared" si="777"/>
        <v>-1</v>
      </c>
      <c r="AL4108" s="7">
        <f>SUM(AK$3:AK4108)</f>
        <v>-716</v>
      </c>
      <c r="AM4108" s="2">
        <v>9</v>
      </c>
      <c r="AN4108" s="7">
        <f t="shared" si="778"/>
        <v>-1</v>
      </c>
      <c r="AO4108" s="7">
        <f>SUM(AN$3:AN4108)</f>
        <v>-70.5</v>
      </c>
      <c r="AP4108" s="2">
        <v>7.5</v>
      </c>
      <c r="AQ4108" s="7">
        <f t="shared" si="779"/>
        <v>-1</v>
      </c>
      <c r="AR4108" s="7">
        <f>SUM(AQ$3:AQ4108)</f>
        <v>-502.5</v>
      </c>
      <c r="AS4108">
        <v>2.85</v>
      </c>
      <c r="AT4108">
        <v>1.4</v>
      </c>
      <c r="AU4108" s="5">
        <f t="shared" si="773"/>
        <v>-4.32</v>
      </c>
      <c r="AV4108" s="4">
        <f>SUM(AU$3:AU4108)</f>
        <v>-3014.9099999999908</v>
      </c>
    </row>
    <row r="4109" spans="1:48" x14ac:dyDescent="0.25">
      <c r="A4109">
        <f t="shared" si="769"/>
        <v>1</v>
      </c>
      <c r="B4109">
        <f t="shared" si="768"/>
        <v>2353</v>
      </c>
      <c r="C4109" s="1">
        <v>43685</v>
      </c>
      <c r="D4109" t="s">
        <v>226</v>
      </c>
      <c r="E4109" t="s">
        <v>4739</v>
      </c>
      <c r="F4109" t="s">
        <v>4561</v>
      </c>
      <c r="G4109" t="s">
        <v>3131</v>
      </c>
      <c r="H4109">
        <v>2019</v>
      </c>
      <c r="I4109">
        <v>8</v>
      </c>
      <c r="J4109">
        <v>8</v>
      </c>
      <c r="K4109" t="s">
        <v>98</v>
      </c>
      <c r="L4109">
        <v>5</v>
      </c>
      <c r="M4109" s="3">
        <v>1</v>
      </c>
      <c r="N4109" s="3">
        <v>2</v>
      </c>
      <c r="O4109" s="13">
        <v>3</v>
      </c>
      <c r="P4109">
        <v>3.1</v>
      </c>
      <c r="Q4109">
        <v>2.4500000000000002</v>
      </c>
      <c r="R4109" s="2">
        <v>2.2000000000000002</v>
      </c>
      <c r="S4109" s="7">
        <f t="shared" si="774"/>
        <v>1.2000000000000002</v>
      </c>
      <c r="T4109" s="7">
        <f>SUM($S$3:S4109)</f>
        <v>-129.13000000000011</v>
      </c>
      <c r="U4109" s="2">
        <v>1.61</v>
      </c>
      <c r="V4109" s="7">
        <f t="shared" si="775"/>
        <v>-1</v>
      </c>
      <c r="W4109" s="7">
        <f>SUM($V$3:V4109)</f>
        <v>-447.8399999999985</v>
      </c>
      <c r="X4109" s="8">
        <v>1.53</v>
      </c>
      <c r="Y4109" s="7">
        <f t="shared" si="770"/>
        <v>0.53</v>
      </c>
      <c r="Z4109" s="7">
        <f>SUM($Y$3:Y4109)</f>
        <v>-124.21999999999954</v>
      </c>
      <c r="AA4109" s="8">
        <v>2.37</v>
      </c>
      <c r="AB4109" s="7">
        <f t="shared" si="771"/>
        <v>-1</v>
      </c>
      <c r="AC4109" s="7">
        <f>SUM($AB$3:AB4109)</f>
        <v>-550.030000000001</v>
      </c>
      <c r="AD4109" s="2">
        <v>2.7</v>
      </c>
      <c r="AE4109" s="7">
        <f t="shared" si="776"/>
        <v>1.7000000000000002</v>
      </c>
      <c r="AF4109" s="7">
        <f>SUM(AE$3:AE4109)</f>
        <v>-128.29999999999995</v>
      </c>
      <c r="AG4109" s="2">
        <v>1.44</v>
      </c>
      <c r="AH4109" s="7">
        <f t="shared" si="772"/>
        <v>-1</v>
      </c>
      <c r="AI4109" s="7">
        <f>SUM(AH$3:AH4109)</f>
        <v>-345.95999999999862</v>
      </c>
      <c r="AJ4109" s="2">
        <v>7</v>
      </c>
      <c r="AK4109" s="7">
        <f t="shared" si="777"/>
        <v>-1</v>
      </c>
      <c r="AL4109" s="7">
        <f>SUM(AK$3:AK4109)</f>
        <v>-717</v>
      </c>
      <c r="AM4109" s="2">
        <v>12</v>
      </c>
      <c r="AN4109" s="7">
        <f t="shared" si="778"/>
        <v>-1</v>
      </c>
      <c r="AO4109" s="7">
        <f>SUM(AN$3:AN4109)</f>
        <v>-71.5</v>
      </c>
      <c r="AP4109" s="2">
        <v>6</v>
      </c>
      <c r="AQ4109" s="7">
        <f t="shared" si="779"/>
        <v>-1</v>
      </c>
      <c r="AR4109" s="7">
        <f>SUM(AQ$3:AQ4109)</f>
        <v>-503.5</v>
      </c>
      <c r="AS4109">
        <v>7</v>
      </c>
      <c r="AT4109">
        <v>1.1000000000000001</v>
      </c>
      <c r="AU4109" s="5">
        <f t="shared" si="773"/>
        <v>-2.5699999999999994</v>
      </c>
      <c r="AV4109" s="4">
        <f>SUM(AU$3:AU4109)</f>
        <v>-3017.4799999999909</v>
      </c>
    </row>
    <row r="4110" spans="1:48" x14ac:dyDescent="0.25">
      <c r="A4110">
        <f t="shared" si="769"/>
        <v>1</v>
      </c>
      <c r="B4110">
        <f t="shared" si="768"/>
        <v>2352</v>
      </c>
      <c r="C4110" s="1">
        <v>43685</v>
      </c>
      <c r="D4110" t="s">
        <v>226</v>
      </c>
      <c r="E4110" t="s">
        <v>4740</v>
      </c>
      <c r="F4110" t="s">
        <v>4596</v>
      </c>
      <c r="G4110" t="s">
        <v>209</v>
      </c>
      <c r="H4110">
        <v>2019</v>
      </c>
      <c r="I4110">
        <v>8</v>
      </c>
      <c r="J4110">
        <v>8</v>
      </c>
      <c r="K4110" t="s">
        <v>98</v>
      </c>
      <c r="L4110">
        <v>5</v>
      </c>
      <c r="M4110" s="3">
        <v>2</v>
      </c>
      <c r="N4110" s="3">
        <v>2</v>
      </c>
      <c r="O4110" s="13">
        <v>2.2000000000000002</v>
      </c>
      <c r="P4110">
        <v>3.3</v>
      </c>
      <c r="Q4110">
        <v>3.3</v>
      </c>
      <c r="R4110" s="2">
        <v>1.83</v>
      </c>
      <c r="S4110" s="7">
        <f t="shared" si="774"/>
        <v>0.83000000000000007</v>
      </c>
      <c r="T4110" s="7">
        <f>SUM($S$3:S4110)</f>
        <v>-128.3000000000001</v>
      </c>
      <c r="U4110" s="2">
        <v>1.83</v>
      </c>
      <c r="V4110" s="7">
        <f t="shared" si="775"/>
        <v>-1</v>
      </c>
      <c r="W4110" s="7">
        <f>SUM($V$3:V4110)</f>
        <v>-448.8399999999985</v>
      </c>
      <c r="X4110" s="8">
        <v>1.33</v>
      </c>
      <c r="Y4110" s="7">
        <f t="shared" si="770"/>
        <v>0.33000000000000007</v>
      </c>
      <c r="Z4110" s="7">
        <f>SUM($Y$3:Y4110)</f>
        <v>-123.88999999999955</v>
      </c>
      <c r="AA4110" s="8">
        <v>3.25</v>
      </c>
      <c r="AB4110" s="7">
        <f t="shared" si="771"/>
        <v>-1</v>
      </c>
      <c r="AC4110" s="7">
        <f>SUM($AB$3:AB4110)</f>
        <v>-551.030000000001</v>
      </c>
      <c r="AD4110" s="2">
        <v>2.1</v>
      </c>
      <c r="AE4110" s="7">
        <f t="shared" si="776"/>
        <v>1.1000000000000001</v>
      </c>
      <c r="AF4110" s="7">
        <f>SUM(AE$3:AE4110)</f>
        <v>-127.19999999999996</v>
      </c>
      <c r="AG4110" s="2">
        <v>1.7</v>
      </c>
      <c r="AH4110" s="7">
        <f t="shared" si="772"/>
        <v>-1</v>
      </c>
      <c r="AI4110" s="7">
        <f>SUM(AH$3:AH4110)</f>
        <v>-346.95999999999862</v>
      </c>
      <c r="AJ4110" s="2">
        <v>7</v>
      </c>
      <c r="AK4110" s="7">
        <f t="shared" si="777"/>
        <v>-1</v>
      </c>
      <c r="AL4110" s="7">
        <f>SUM(AK$3:AK4110)</f>
        <v>-718</v>
      </c>
      <c r="AM4110" s="2">
        <v>9.5</v>
      </c>
      <c r="AN4110" s="7">
        <f t="shared" si="778"/>
        <v>-1</v>
      </c>
      <c r="AO4110" s="7">
        <f>SUM(AN$3:AN4110)</f>
        <v>-72.5</v>
      </c>
      <c r="AP4110" s="2">
        <v>6</v>
      </c>
      <c r="AQ4110" s="7">
        <f t="shared" si="779"/>
        <v>-1</v>
      </c>
      <c r="AR4110" s="7">
        <f>SUM(AQ$3:AQ4110)</f>
        <v>-504.5</v>
      </c>
      <c r="AS4110">
        <v>4.25</v>
      </c>
      <c r="AT4110">
        <v>1.21</v>
      </c>
      <c r="AU4110" s="5">
        <f t="shared" si="773"/>
        <v>-3.7399999999999998</v>
      </c>
      <c r="AV4110" s="4">
        <f>SUM(AU$3:AU4110)</f>
        <v>-3021.2199999999907</v>
      </c>
    </row>
    <row r="4111" spans="1:48" x14ac:dyDescent="0.25">
      <c r="A4111">
        <f t="shared" si="769"/>
        <v>1</v>
      </c>
      <c r="B4111">
        <f t="shared" si="768"/>
        <v>2351</v>
      </c>
      <c r="C4111" s="1">
        <v>43685</v>
      </c>
      <c r="D4111" t="s">
        <v>226</v>
      </c>
      <c r="E4111" t="s">
        <v>4741</v>
      </c>
      <c r="F4111" t="s">
        <v>4290</v>
      </c>
      <c r="G4111" t="s">
        <v>4582</v>
      </c>
      <c r="H4111">
        <v>2019</v>
      </c>
      <c r="I4111">
        <v>8</v>
      </c>
      <c r="J4111">
        <v>8</v>
      </c>
      <c r="K4111" t="s">
        <v>98</v>
      </c>
      <c r="L4111">
        <v>5</v>
      </c>
      <c r="M4111" s="3">
        <v>0</v>
      </c>
      <c r="N4111" s="3">
        <v>0</v>
      </c>
      <c r="O4111" s="13">
        <v>1.95</v>
      </c>
      <c r="P4111">
        <v>3.5</v>
      </c>
      <c r="Q4111">
        <v>3.75</v>
      </c>
      <c r="R4111" s="2">
        <v>1.72</v>
      </c>
      <c r="S4111" s="7">
        <f t="shared" si="774"/>
        <v>-1</v>
      </c>
      <c r="T4111" s="7">
        <f>SUM($S$3:S4111)</f>
        <v>-129.3000000000001</v>
      </c>
      <c r="U4111" s="2">
        <v>2</v>
      </c>
      <c r="V4111" s="7">
        <f t="shared" si="775"/>
        <v>1</v>
      </c>
      <c r="W4111" s="7">
        <f>SUM($V$3:V4111)</f>
        <v>-447.8399999999985</v>
      </c>
      <c r="X4111" s="8">
        <v>1.25</v>
      </c>
      <c r="Y4111" s="7">
        <f t="shared" si="770"/>
        <v>-1</v>
      </c>
      <c r="Z4111" s="7">
        <f>SUM($Y$3:Y4111)</f>
        <v>-124.88999999999955</v>
      </c>
      <c r="AA4111" s="8">
        <v>3.75</v>
      </c>
      <c r="AB4111" s="7">
        <f t="shared" si="771"/>
        <v>2.75</v>
      </c>
      <c r="AC4111" s="7">
        <f>SUM($AB$3:AB4111)</f>
        <v>-548.280000000001</v>
      </c>
      <c r="AD4111" s="2">
        <v>1.85</v>
      </c>
      <c r="AE4111" s="7">
        <f t="shared" si="776"/>
        <v>-1</v>
      </c>
      <c r="AF4111" s="7">
        <f>SUM(AE$3:AE4111)</f>
        <v>-128.19999999999996</v>
      </c>
      <c r="AG4111" s="2">
        <v>1.95</v>
      </c>
      <c r="AH4111" s="7">
        <f t="shared" si="772"/>
        <v>0.95</v>
      </c>
      <c r="AI4111" s="7">
        <f>SUM(AH$3:AH4111)</f>
        <v>-346.00999999999863</v>
      </c>
      <c r="AJ4111" s="2">
        <v>8</v>
      </c>
      <c r="AK4111" s="7">
        <f t="shared" si="777"/>
        <v>-1</v>
      </c>
      <c r="AL4111" s="7">
        <f>SUM(AK$3:AK4111)</f>
        <v>-719</v>
      </c>
      <c r="AM4111" s="2">
        <v>9</v>
      </c>
      <c r="AN4111" s="7">
        <f t="shared" si="778"/>
        <v>-1</v>
      </c>
      <c r="AO4111" s="7">
        <f>SUM(AN$3:AN4111)</f>
        <v>-73.5</v>
      </c>
      <c r="AP4111" s="2">
        <v>6.5</v>
      </c>
      <c r="AQ4111" s="7">
        <f t="shared" si="779"/>
        <v>-1</v>
      </c>
      <c r="AR4111" s="7">
        <f>SUM(AQ$3:AQ4111)</f>
        <v>-505.5</v>
      </c>
      <c r="AS4111">
        <v>3.55</v>
      </c>
      <c r="AT4111">
        <v>1.27</v>
      </c>
      <c r="AU4111" s="5">
        <f t="shared" si="773"/>
        <v>-1.3</v>
      </c>
      <c r="AV4111" s="4">
        <f>SUM(AU$3:AU4111)</f>
        <v>-3022.5199999999909</v>
      </c>
    </row>
    <row r="4112" spans="1:48" x14ac:dyDescent="0.25">
      <c r="A4112">
        <f t="shared" si="769"/>
        <v>1</v>
      </c>
      <c r="B4112">
        <f t="shared" si="768"/>
        <v>2350</v>
      </c>
      <c r="C4112" s="1">
        <v>43685</v>
      </c>
      <c r="D4112" t="s">
        <v>226</v>
      </c>
      <c r="E4112" t="s">
        <v>4742</v>
      </c>
      <c r="F4112" t="s">
        <v>4586</v>
      </c>
      <c r="G4112" t="s">
        <v>216</v>
      </c>
      <c r="H4112">
        <v>2019</v>
      </c>
      <c r="I4112">
        <v>8</v>
      </c>
      <c r="J4112">
        <v>8</v>
      </c>
      <c r="K4112" t="s">
        <v>98</v>
      </c>
      <c r="L4112">
        <v>5</v>
      </c>
      <c r="M4112" s="3">
        <v>2</v>
      </c>
      <c r="N4112" s="3">
        <v>3</v>
      </c>
      <c r="O4112" s="13">
        <v>3.4</v>
      </c>
      <c r="P4112">
        <v>3.2</v>
      </c>
      <c r="Q4112">
        <v>2.2999999999999998</v>
      </c>
      <c r="R4112" s="2">
        <v>1.83</v>
      </c>
      <c r="S4112" s="7">
        <f t="shared" si="774"/>
        <v>0.83000000000000007</v>
      </c>
      <c r="T4112" s="7">
        <f>SUM($S$3:S4112)</f>
        <v>-128.47000000000008</v>
      </c>
      <c r="U4112" s="2">
        <v>1.83</v>
      </c>
      <c r="V4112" s="7">
        <f t="shared" si="775"/>
        <v>-1</v>
      </c>
      <c r="W4112" s="7">
        <f>SUM($V$3:V4112)</f>
        <v>-448.8399999999985</v>
      </c>
      <c r="X4112" s="8">
        <v>1.33</v>
      </c>
      <c r="Y4112" s="7">
        <f t="shared" si="770"/>
        <v>0.33000000000000007</v>
      </c>
      <c r="Z4112" s="7">
        <f>SUM($Y$3:Y4112)</f>
        <v>-124.55999999999955</v>
      </c>
      <c r="AA4112" s="8">
        <v>3.25</v>
      </c>
      <c r="AB4112" s="7">
        <f t="shared" si="771"/>
        <v>-1</v>
      </c>
      <c r="AC4112" s="7">
        <f>SUM($AB$3:AB4112)</f>
        <v>-549.280000000001</v>
      </c>
      <c r="AD4112" s="2">
        <v>2.0699999999999998</v>
      </c>
      <c r="AE4112" s="7">
        <f t="shared" si="776"/>
        <v>1.0699999999999998</v>
      </c>
      <c r="AF4112" s="7">
        <f>SUM(AE$3:AE4112)</f>
        <v>-127.12999999999997</v>
      </c>
      <c r="AG4112" s="2">
        <v>1.72</v>
      </c>
      <c r="AH4112" s="7">
        <f t="shared" si="772"/>
        <v>-1</v>
      </c>
      <c r="AI4112" s="7">
        <f>SUM(AH$3:AH4112)</f>
        <v>-347.00999999999863</v>
      </c>
      <c r="AJ4112" s="2">
        <v>9.5</v>
      </c>
      <c r="AK4112" s="7">
        <f t="shared" si="777"/>
        <v>-1</v>
      </c>
      <c r="AL4112" s="7">
        <f>SUM(AK$3:AK4112)</f>
        <v>-720</v>
      </c>
      <c r="AM4112" s="2">
        <v>12</v>
      </c>
      <c r="AN4112" s="7">
        <f t="shared" si="778"/>
        <v>-1</v>
      </c>
      <c r="AO4112" s="7">
        <f>SUM(AN$3:AN4112)</f>
        <v>-74.5</v>
      </c>
      <c r="AP4112" s="2">
        <v>6</v>
      </c>
      <c r="AQ4112" s="7">
        <f t="shared" si="779"/>
        <v>-1</v>
      </c>
      <c r="AR4112" s="7">
        <f>SUM(AQ$3:AQ4112)</f>
        <v>-506.5</v>
      </c>
      <c r="AS4112">
        <v>6.6</v>
      </c>
      <c r="AT4112">
        <v>1.1100000000000001</v>
      </c>
      <c r="AU4112" s="5">
        <f t="shared" si="773"/>
        <v>-3.77</v>
      </c>
      <c r="AV4112" s="4">
        <f>SUM(AU$3:AU4112)</f>
        <v>-3026.2899999999909</v>
      </c>
    </row>
    <row r="4113" spans="1:48" x14ac:dyDescent="0.25">
      <c r="A4113">
        <f t="shared" si="769"/>
        <v>1</v>
      </c>
      <c r="B4113">
        <f t="shared" si="768"/>
        <v>2349</v>
      </c>
      <c r="C4113" s="1">
        <v>43685</v>
      </c>
      <c r="D4113" t="s">
        <v>226</v>
      </c>
      <c r="E4113" t="s">
        <v>4743</v>
      </c>
      <c r="F4113" t="s">
        <v>707</v>
      </c>
      <c r="G4113" t="s">
        <v>26</v>
      </c>
      <c r="H4113">
        <v>2019</v>
      </c>
      <c r="I4113">
        <v>8</v>
      </c>
      <c r="J4113">
        <v>8</v>
      </c>
      <c r="K4113" t="s">
        <v>98</v>
      </c>
      <c r="L4113">
        <v>5</v>
      </c>
      <c r="M4113" s="3">
        <v>5</v>
      </c>
      <c r="N4113" s="3">
        <v>0</v>
      </c>
      <c r="O4113" s="13">
        <v>1.1599999999999999</v>
      </c>
      <c r="P4113">
        <v>7</v>
      </c>
      <c r="Q4113">
        <v>17</v>
      </c>
      <c r="R4113" s="2">
        <v>2.62</v>
      </c>
      <c r="S4113" s="7">
        <f t="shared" si="774"/>
        <v>-1</v>
      </c>
      <c r="T4113" s="7">
        <f>SUM($S$3:S4113)</f>
        <v>-129.47000000000008</v>
      </c>
      <c r="U4113" s="2">
        <v>1.44</v>
      </c>
      <c r="V4113" s="7">
        <f t="shared" si="775"/>
        <v>0.43999999999999995</v>
      </c>
      <c r="W4113" s="7">
        <f>SUM($V$3:V4113)</f>
        <v>-448.3999999999985</v>
      </c>
      <c r="X4113" s="8">
        <v>1.22</v>
      </c>
      <c r="Y4113" s="7">
        <f t="shared" si="770"/>
        <v>0.21999999999999997</v>
      </c>
      <c r="Z4113" s="7">
        <f>SUM($Y$3:Y4113)</f>
        <v>-124.33999999999955</v>
      </c>
      <c r="AA4113" s="8">
        <v>4</v>
      </c>
      <c r="AB4113" s="7">
        <f t="shared" si="771"/>
        <v>-1</v>
      </c>
      <c r="AC4113" s="7">
        <f>SUM($AB$3:AB4113)</f>
        <v>-550.280000000001</v>
      </c>
      <c r="AD4113" s="2">
        <v>1.65</v>
      </c>
      <c r="AE4113" s="7">
        <f t="shared" si="776"/>
        <v>0.64999999999999991</v>
      </c>
      <c r="AF4113" s="7">
        <f>SUM(AE$3:AE4113)</f>
        <v>-126.47999999999996</v>
      </c>
      <c r="AG4113" s="2">
        <v>2.2000000000000002</v>
      </c>
      <c r="AH4113" s="7">
        <f t="shared" si="772"/>
        <v>-1</v>
      </c>
      <c r="AI4113" s="7">
        <f>SUM(AH$3:AH4113)</f>
        <v>-348.00999999999863</v>
      </c>
      <c r="AJ4113" s="2">
        <v>5.5</v>
      </c>
      <c r="AK4113" s="7">
        <f t="shared" si="777"/>
        <v>-1</v>
      </c>
      <c r="AL4113" s="7">
        <f>SUM(AK$3:AK4113)</f>
        <v>-721</v>
      </c>
      <c r="AM4113" s="2">
        <v>8.5</v>
      </c>
      <c r="AN4113" s="7">
        <f t="shared" si="778"/>
        <v>-1</v>
      </c>
      <c r="AO4113" s="7">
        <f>SUM(AN$3:AN4113)</f>
        <v>-75.5</v>
      </c>
      <c r="AP4113" s="2">
        <v>15</v>
      </c>
      <c r="AQ4113" s="7">
        <f t="shared" si="779"/>
        <v>-1</v>
      </c>
      <c r="AR4113" s="7">
        <f>SUM(AQ$3:AQ4113)</f>
        <v>-507.5</v>
      </c>
      <c r="AS4113">
        <v>1.62</v>
      </c>
      <c r="AT4113">
        <v>2.25</v>
      </c>
      <c r="AU4113" s="5">
        <f t="shared" si="773"/>
        <v>-4.6900000000000004</v>
      </c>
      <c r="AV4113" s="4">
        <f>SUM(AU$3:AU4113)</f>
        <v>-3030.9799999999909</v>
      </c>
    </row>
    <row r="4114" spans="1:48" x14ac:dyDescent="0.25">
      <c r="A4114">
        <f t="shared" si="769"/>
        <v>0</v>
      </c>
      <c r="B4114">
        <f t="shared" si="768"/>
        <v>2348</v>
      </c>
      <c r="C4114" s="1">
        <v>43685</v>
      </c>
      <c r="D4114" t="s">
        <v>226</v>
      </c>
      <c r="E4114" t="s">
        <v>4744</v>
      </c>
      <c r="F4114" t="s">
        <v>4577</v>
      </c>
      <c r="G4114" t="s">
        <v>230</v>
      </c>
      <c r="H4114">
        <v>2019</v>
      </c>
      <c r="I4114">
        <v>8</v>
      </c>
      <c r="J4114">
        <v>8</v>
      </c>
      <c r="K4114" t="s">
        <v>98</v>
      </c>
      <c r="L4114">
        <v>5</v>
      </c>
      <c r="M4114" s="3">
        <v>0</v>
      </c>
      <c r="N4114" s="3">
        <v>5</v>
      </c>
      <c r="O4114" s="13">
        <v>12</v>
      </c>
      <c r="P4114">
        <v>6</v>
      </c>
      <c r="Q4114">
        <v>1.22</v>
      </c>
      <c r="R4114" s="2">
        <v>1.9</v>
      </c>
      <c r="S4114" s="7" t="str">
        <f t="shared" si="774"/>
        <v/>
      </c>
      <c r="T4114" s="7">
        <f>SUM($S$3:S4114)</f>
        <v>-129.47000000000008</v>
      </c>
      <c r="U4114" s="2">
        <v>1.8</v>
      </c>
      <c r="V4114" s="7" t="str">
        <f t="shared" si="775"/>
        <v/>
      </c>
      <c r="W4114" s="7">
        <f>SUM($V$3:V4114)</f>
        <v>-448.3999999999985</v>
      </c>
      <c r="X4114" s="8">
        <v>1.1399999999999999</v>
      </c>
      <c r="Y4114" s="7" t="str">
        <f t="shared" si="770"/>
        <v/>
      </c>
      <c r="Z4114" s="7">
        <f>SUM($Y$3:Y4114)</f>
        <v>-124.33999999999955</v>
      </c>
      <c r="AA4114" s="8">
        <v>5</v>
      </c>
      <c r="AB4114" s="7" t="str">
        <f t="shared" si="771"/>
        <v/>
      </c>
      <c r="AC4114" s="7">
        <f>SUM($AB$3:AB4114)</f>
        <v>-550.280000000001</v>
      </c>
      <c r="AD4114" s="2">
        <v>1.44</v>
      </c>
      <c r="AE4114" s="7" t="str">
        <f t="shared" si="776"/>
        <v/>
      </c>
      <c r="AF4114" s="7">
        <f>SUM(AE$3:AE4114)</f>
        <v>-126.47999999999996</v>
      </c>
      <c r="AG4114" s="2">
        <v>2.7</v>
      </c>
      <c r="AH4114" s="7" t="str">
        <f t="shared" si="772"/>
        <v/>
      </c>
      <c r="AI4114" s="7">
        <f>SUM(AH$3:AH4114)</f>
        <v>-348.00999999999863</v>
      </c>
      <c r="AK4114" s="7" t="str">
        <f t="shared" si="777"/>
        <v/>
      </c>
      <c r="AL4114" s="7">
        <f>SUM(AK$3:AK4114)</f>
        <v>-721</v>
      </c>
      <c r="AN4114" s="7" t="str">
        <f t="shared" si="778"/>
        <v/>
      </c>
      <c r="AO4114" s="7">
        <f>SUM(AN$3:AN4114)</f>
        <v>-75.5</v>
      </c>
      <c r="AQ4114" s="7" t="str">
        <f t="shared" si="779"/>
        <v/>
      </c>
      <c r="AR4114" s="7">
        <f>SUM(AQ$3:AQ4114)</f>
        <v>-507.5</v>
      </c>
      <c r="AU4114" s="5">
        <f t="shared" si="773"/>
        <v>0</v>
      </c>
      <c r="AV4114" s="4">
        <f>SUM(AU$3:AU4114)</f>
        <v>-3030.9799999999909</v>
      </c>
    </row>
    <row r="4115" spans="1:48" x14ac:dyDescent="0.25">
      <c r="A4115">
        <f t="shared" si="769"/>
        <v>1</v>
      </c>
      <c r="B4115">
        <f t="shared" si="768"/>
        <v>2348</v>
      </c>
      <c r="C4115" s="1">
        <v>43685</v>
      </c>
      <c r="D4115" t="s">
        <v>226</v>
      </c>
      <c r="E4115" t="s">
        <v>4745</v>
      </c>
      <c r="F4115" t="s">
        <v>4618</v>
      </c>
      <c r="G4115" t="s">
        <v>336</v>
      </c>
      <c r="H4115">
        <v>2019</v>
      </c>
      <c r="I4115">
        <v>8</v>
      </c>
      <c r="J4115">
        <v>8</v>
      </c>
      <c r="K4115" t="s">
        <v>98</v>
      </c>
      <c r="L4115">
        <v>5</v>
      </c>
      <c r="M4115" s="3">
        <v>0</v>
      </c>
      <c r="N4115" s="3">
        <v>3</v>
      </c>
      <c r="O4115" s="13">
        <v>8</v>
      </c>
      <c r="P4115">
        <v>4.5</v>
      </c>
      <c r="Q4115">
        <v>1.4</v>
      </c>
      <c r="R4115" s="2">
        <v>2.25</v>
      </c>
      <c r="S4115" s="7">
        <f t="shared" si="774"/>
        <v>-1</v>
      </c>
      <c r="T4115" s="7">
        <f>SUM($S$3:S4115)</f>
        <v>-130.47000000000008</v>
      </c>
      <c r="U4115" s="2">
        <v>1.57</v>
      </c>
      <c r="V4115" s="7">
        <f t="shared" si="775"/>
        <v>0.57000000000000006</v>
      </c>
      <c r="W4115" s="7">
        <f>SUM($V$3:V4115)</f>
        <v>-447.82999999999851</v>
      </c>
      <c r="X4115" s="8">
        <v>1.3</v>
      </c>
      <c r="Y4115" s="7">
        <f t="shared" si="770"/>
        <v>0.30000000000000004</v>
      </c>
      <c r="Z4115" s="7">
        <f>SUM($Y$3:Y4115)</f>
        <v>-124.03999999999955</v>
      </c>
      <c r="AA4115" s="8">
        <v>3.4</v>
      </c>
      <c r="AB4115" s="7">
        <f t="shared" si="771"/>
        <v>-1</v>
      </c>
      <c r="AC4115" s="7">
        <f>SUM($AB$3:AB4115)</f>
        <v>-551.280000000001</v>
      </c>
      <c r="AD4115" s="2">
        <v>1.95</v>
      </c>
      <c r="AE4115" s="7">
        <f t="shared" si="776"/>
        <v>0.95</v>
      </c>
      <c r="AF4115" s="7">
        <f>SUM(AE$3:AE4115)</f>
        <v>-125.52999999999996</v>
      </c>
      <c r="AG4115" s="2">
        <v>1.85</v>
      </c>
      <c r="AH4115" s="7">
        <f t="shared" si="772"/>
        <v>-1</v>
      </c>
      <c r="AI4115" s="7">
        <f>SUM(AH$3:AH4115)</f>
        <v>-349.00999999999863</v>
      </c>
      <c r="AJ4115" s="2">
        <v>17</v>
      </c>
      <c r="AK4115" s="7">
        <f t="shared" si="777"/>
        <v>-1</v>
      </c>
      <c r="AL4115" s="7">
        <f>SUM(AK$3:AK4115)</f>
        <v>-722</v>
      </c>
      <c r="AM4115" s="2">
        <v>23</v>
      </c>
      <c r="AN4115" s="7">
        <f t="shared" si="778"/>
        <v>-1</v>
      </c>
      <c r="AO4115" s="7">
        <f>SUM(AN$3:AN4115)</f>
        <v>-76.5</v>
      </c>
      <c r="AP4115" s="2">
        <v>8.5</v>
      </c>
      <c r="AQ4115" s="7">
        <f t="shared" si="779"/>
        <v>-1</v>
      </c>
      <c r="AR4115" s="7">
        <f>SUM(AQ$3:AQ4115)</f>
        <v>-508.5</v>
      </c>
      <c r="AU4115" s="5">
        <f t="shared" si="773"/>
        <v>-4.18</v>
      </c>
      <c r="AV4115" s="4">
        <f>SUM(AU$3:AU4115)</f>
        <v>-3035.1599999999908</v>
      </c>
    </row>
    <row r="4116" spans="1:48" x14ac:dyDescent="0.25">
      <c r="A4116">
        <f t="shared" si="769"/>
        <v>1</v>
      </c>
      <c r="B4116">
        <f t="shared" si="768"/>
        <v>2347</v>
      </c>
      <c r="C4116" s="1">
        <v>43685</v>
      </c>
      <c r="D4116" t="s">
        <v>2749</v>
      </c>
      <c r="E4116" t="s">
        <v>751</v>
      </c>
      <c r="F4116" t="s">
        <v>706</v>
      </c>
      <c r="G4116" t="s">
        <v>539</v>
      </c>
      <c r="H4116">
        <v>2019</v>
      </c>
      <c r="I4116">
        <v>8</v>
      </c>
      <c r="J4116">
        <v>8</v>
      </c>
      <c r="K4116" t="s">
        <v>98</v>
      </c>
      <c r="L4116">
        <v>5</v>
      </c>
      <c r="M4116" s="3">
        <v>2</v>
      </c>
      <c r="N4116" s="3">
        <v>1</v>
      </c>
      <c r="O4116" s="13">
        <v>2.2000000000000002</v>
      </c>
      <c r="P4116">
        <v>3.75</v>
      </c>
      <c r="Q4116">
        <v>2.7</v>
      </c>
      <c r="R4116" s="2">
        <v>1.44</v>
      </c>
      <c r="S4116" s="7">
        <f t="shared" si="774"/>
        <v>0.43999999999999995</v>
      </c>
      <c r="T4116" s="7">
        <f>SUM($S$3:S4116)</f>
        <v>-130.03000000000009</v>
      </c>
      <c r="U4116" s="2">
        <v>2.62</v>
      </c>
      <c r="V4116" s="7">
        <f t="shared" si="775"/>
        <v>-1</v>
      </c>
      <c r="W4116" s="7">
        <f>SUM($V$3:V4116)</f>
        <v>-448.82999999999851</v>
      </c>
      <c r="X4116" s="8">
        <v>1.1200000000000001</v>
      </c>
      <c r="Y4116" s="7">
        <f t="shared" si="770"/>
        <v>0.12000000000000011</v>
      </c>
      <c r="Z4116" s="7">
        <f>SUM($Y$3:Y4116)</f>
        <v>-123.91999999999955</v>
      </c>
      <c r="AA4116" s="8">
        <v>5.5</v>
      </c>
      <c r="AB4116" s="7">
        <f t="shared" si="771"/>
        <v>-1</v>
      </c>
      <c r="AC4116" s="7">
        <f>SUM($AB$3:AB4116)</f>
        <v>-552.280000000001</v>
      </c>
      <c r="AD4116" s="2">
        <v>1.44</v>
      </c>
      <c r="AE4116" s="7">
        <f t="shared" si="776"/>
        <v>0.43999999999999995</v>
      </c>
      <c r="AF4116" s="7">
        <f>SUM(AE$3:AE4116)</f>
        <v>-125.08999999999996</v>
      </c>
      <c r="AG4116" s="2">
        <v>2.7</v>
      </c>
      <c r="AH4116" s="7">
        <f t="shared" si="772"/>
        <v>-1</v>
      </c>
      <c r="AI4116" s="7">
        <f>SUM(AH$3:AH4116)</f>
        <v>-350.00999999999863</v>
      </c>
      <c r="AJ4116" s="2">
        <v>15</v>
      </c>
      <c r="AK4116" s="7">
        <f t="shared" si="777"/>
        <v>-1</v>
      </c>
      <c r="AL4116" s="7">
        <f>SUM(AK$3:AK4116)</f>
        <v>-723</v>
      </c>
      <c r="AM4116" s="2">
        <v>11</v>
      </c>
      <c r="AN4116" s="7">
        <f t="shared" si="778"/>
        <v>10</v>
      </c>
      <c r="AO4116" s="7">
        <f>SUM(AN$3:AN4116)</f>
        <v>-66.5</v>
      </c>
      <c r="AP4116" s="2">
        <v>8</v>
      </c>
      <c r="AQ4116" s="7">
        <f t="shared" si="779"/>
        <v>-1</v>
      </c>
      <c r="AR4116" s="7">
        <f>SUM(AQ$3:AQ4116)</f>
        <v>-509.5</v>
      </c>
      <c r="AU4116" s="5">
        <f t="shared" si="773"/>
        <v>6</v>
      </c>
      <c r="AV4116" s="4">
        <f>SUM(AU$3:AU4116)</f>
        <v>-3029.1599999999908</v>
      </c>
    </row>
    <row r="4117" spans="1:48" x14ac:dyDescent="0.25">
      <c r="A4117">
        <f t="shared" si="769"/>
        <v>1</v>
      </c>
      <c r="B4117">
        <f t="shared" si="768"/>
        <v>2346</v>
      </c>
      <c r="C4117" s="1">
        <v>43684</v>
      </c>
      <c r="D4117" t="s">
        <v>241</v>
      </c>
      <c r="E4117" t="s">
        <v>4746</v>
      </c>
      <c r="F4117" t="s">
        <v>210</v>
      </c>
      <c r="G4117" t="s">
        <v>4325</v>
      </c>
      <c r="H4117">
        <v>2019</v>
      </c>
      <c r="I4117">
        <v>8</v>
      </c>
      <c r="J4117">
        <v>7</v>
      </c>
      <c r="K4117" t="s">
        <v>89</v>
      </c>
      <c r="L4117">
        <v>4</v>
      </c>
      <c r="M4117" s="3">
        <v>0</v>
      </c>
      <c r="N4117" s="3">
        <v>1</v>
      </c>
      <c r="O4117" s="13">
        <v>2.2999999999999998</v>
      </c>
      <c r="P4117">
        <v>3</v>
      </c>
      <c r="Q4117">
        <v>3.1</v>
      </c>
      <c r="R4117" s="2">
        <v>1.83</v>
      </c>
      <c r="S4117" s="7">
        <f t="shared" si="774"/>
        <v>-1</v>
      </c>
      <c r="T4117" s="7">
        <f>SUM($S$3:S4117)</f>
        <v>-131.03000000000009</v>
      </c>
      <c r="U4117" s="2">
        <v>1.83</v>
      </c>
      <c r="V4117" s="7">
        <f t="shared" si="775"/>
        <v>0.83000000000000007</v>
      </c>
      <c r="W4117" s="7">
        <f>SUM($V$3:V4117)</f>
        <v>-447.99999999999852</v>
      </c>
      <c r="X4117" s="8">
        <v>1.36</v>
      </c>
      <c r="Y4117" s="7">
        <f t="shared" si="770"/>
        <v>-1</v>
      </c>
      <c r="Z4117" s="7">
        <f>SUM($Y$3:Y4117)</f>
        <v>-124.91999999999955</v>
      </c>
      <c r="AA4117" s="8">
        <v>3</v>
      </c>
      <c r="AB4117" s="7">
        <f t="shared" si="771"/>
        <v>2</v>
      </c>
      <c r="AC4117" s="7">
        <f>SUM($AB$3:AB4117)</f>
        <v>-550.280000000001</v>
      </c>
      <c r="AD4117" s="2">
        <v>2.0499999999999998</v>
      </c>
      <c r="AE4117" s="7">
        <f t="shared" si="776"/>
        <v>-1</v>
      </c>
      <c r="AF4117" s="7">
        <f>SUM(AE$3:AE4117)</f>
        <v>-126.08999999999996</v>
      </c>
      <c r="AG4117" s="2">
        <v>1.75</v>
      </c>
      <c r="AH4117" s="7">
        <f t="shared" si="772"/>
        <v>0.75</v>
      </c>
      <c r="AI4117" s="7">
        <f>SUM(AH$3:AH4117)</f>
        <v>-349.25999999999863</v>
      </c>
      <c r="AJ4117" s="2">
        <v>7.5</v>
      </c>
      <c r="AK4117" s="7">
        <f t="shared" si="777"/>
        <v>-1</v>
      </c>
      <c r="AL4117" s="7">
        <f>SUM(AK$3:AK4117)</f>
        <v>-724</v>
      </c>
      <c r="AM4117" s="2">
        <v>10</v>
      </c>
      <c r="AN4117" s="7">
        <f t="shared" si="778"/>
        <v>-1</v>
      </c>
      <c r="AO4117" s="7">
        <f>SUM(AN$3:AN4117)</f>
        <v>-67.5</v>
      </c>
      <c r="AP4117" s="2">
        <v>6</v>
      </c>
      <c r="AQ4117" s="7">
        <f t="shared" si="779"/>
        <v>-1</v>
      </c>
      <c r="AR4117" s="7">
        <f>SUM(AQ$3:AQ4117)</f>
        <v>-510.5</v>
      </c>
      <c r="AS4117">
        <v>5</v>
      </c>
      <c r="AT4117">
        <v>1.17</v>
      </c>
      <c r="AU4117" s="5">
        <f t="shared" si="773"/>
        <v>-2.42</v>
      </c>
      <c r="AV4117" s="4">
        <f>SUM(AU$3:AU4117)</f>
        <v>-3031.5799999999908</v>
      </c>
    </row>
    <row r="4118" spans="1:48" x14ac:dyDescent="0.25">
      <c r="A4118">
        <f t="shared" si="769"/>
        <v>1</v>
      </c>
      <c r="B4118">
        <f t="shared" si="768"/>
        <v>2345</v>
      </c>
      <c r="C4118" s="1">
        <v>43684</v>
      </c>
      <c r="D4118" t="s">
        <v>241</v>
      </c>
      <c r="E4118" t="s">
        <v>4747</v>
      </c>
      <c r="F4118" t="s">
        <v>231</v>
      </c>
      <c r="G4118" t="s">
        <v>4319</v>
      </c>
      <c r="H4118">
        <v>2019</v>
      </c>
      <c r="I4118">
        <v>8</v>
      </c>
      <c r="J4118">
        <v>7</v>
      </c>
      <c r="K4118" t="s">
        <v>89</v>
      </c>
      <c r="L4118">
        <v>4</v>
      </c>
      <c r="M4118" s="3">
        <v>1</v>
      </c>
      <c r="N4118" s="3">
        <v>2</v>
      </c>
      <c r="O4118" s="13">
        <v>2</v>
      </c>
      <c r="P4118">
        <v>3.6</v>
      </c>
      <c r="Q4118">
        <v>3.4</v>
      </c>
      <c r="R4118" s="2">
        <v>1.8</v>
      </c>
      <c r="S4118" s="7">
        <f t="shared" si="774"/>
        <v>0.8</v>
      </c>
      <c r="T4118" s="7">
        <f>SUM($S$3:S4118)</f>
        <v>-130.23000000000008</v>
      </c>
      <c r="U4118" s="2">
        <v>1.9</v>
      </c>
      <c r="V4118" s="7">
        <f t="shared" si="775"/>
        <v>-1</v>
      </c>
      <c r="W4118" s="7">
        <f>SUM($V$3:V4118)</f>
        <v>-448.99999999999852</v>
      </c>
      <c r="X4118" s="8">
        <v>1.28</v>
      </c>
      <c r="Y4118" s="7">
        <f t="shared" si="770"/>
        <v>0.28000000000000003</v>
      </c>
      <c r="Z4118" s="7">
        <f>SUM($Y$3:Y4118)</f>
        <v>-124.63999999999955</v>
      </c>
      <c r="AA4118" s="8">
        <v>3.5</v>
      </c>
      <c r="AB4118" s="7">
        <f t="shared" si="771"/>
        <v>-1</v>
      </c>
      <c r="AC4118" s="7">
        <f>SUM($AB$3:AB4118)</f>
        <v>-551.280000000001</v>
      </c>
      <c r="AD4118" s="2">
        <v>2</v>
      </c>
      <c r="AE4118" s="7">
        <f t="shared" si="776"/>
        <v>1</v>
      </c>
      <c r="AF4118" s="7">
        <f>SUM(AE$3:AE4118)</f>
        <v>-125.08999999999996</v>
      </c>
      <c r="AG4118" s="2">
        <v>1.8</v>
      </c>
      <c r="AH4118" s="7">
        <f t="shared" si="772"/>
        <v>-1</v>
      </c>
      <c r="AI4118" s="7">
        <f>SUM(AH$3:AH4118)</f>
        <v>-350.25999999999863</v>
      </c>
      <c r="AJ4118" s="2">
        <v>7.5</v>
      </c>
      <c r="AK4118" s="7">
        <f t="shared" si="777"/>
        <v>-1</v>
      </c>
      <c r="AL4118" s="7">
        <f>SUM(AK$3:AK4118)</f>
        <v>-725</v>
      </c>
      <c r="AM4118" s="2">
        <v>9</v>
      </c>
      <c r="AN4118" s="7">
        <f t="shared" si="778"/>
        <v>-1</v>
      </c>
      <c r="AO4118" s="7">
        <f>SUM(AN$3:AN4118)</f>
        <v>-68.5</v>
      </c>
      <c r="AP4118" s="2">
        <v>7</v>
      </c>
      <c r="AQ4118" s="7">
        <f t="shared" si="779"/>
        <v>-1</v>
      </c>
      <c r="AR4118" s="7">
        <f>SUM(AQ$3:AQ4118)</f>
        <v>-511.5</v>
      </c>
      <c r="AS4118">
        <v>3.55</v>
      </c>
      <c r="AT4118">
        <v>1.27</v>
      </c>
      <c r="AU4118" s="5">
        <f t="shared" si="773"/>
        <v>-3.92</v>
      </c>
      <c r="AV4118" s="4">
        <f>SUM(AU$3:AU4118)</f>
        <v>-3035.4999999999909</v>
      </c>
    </row>
    <row r="4119" spans="1:48" x14ac:dyDescent="0.25">
      <c r="A4119">
        <f t="shared" si="769"/>
        <v>1</v>
      </c>
      <c r="B4119">
        <f t="shared" si="768"/>
        <v>2344</v>
      </c>
      <c r="C4119" s="1">
        <v>43684</v>
      </c>
      <c r="D4119" t="s">
        <v>241</v>
      </c>
      <c r="E4119" t="s">
        <v>2237</v>
      </c>
      <c r="F4119" t="s">
        <v>739</v>
      </c>
      <c r="G4119" t="s">
        <v>549</v>
      </c>
      <c r="H4119">
        <v>2019</v>
      </c>
      <c r="I4119">
        <v>8</v>
      </c>
      <c r="J4119">
        <v>7</v>
      </c>
      <c r="K4119" t="s">
        <v>89</v>
      </c>
      <c r="L4119">
        <v>4</v>
      </c>
      <c r="M4119" s="3">
        <v>1</v>
      </c>
      <c r="N4119" s="3">
        <v>1</v>
      </c>
      <c r="O4119" s="13">
        <v>3.3</v>
      </c>
      <c r="P4119">
        <v>3.1</v>
      </c>
      <c r="Q4119">
        <v>2.2999999999999998</v>
      </c>
      <c r="R4119" s="2">
        <v>2.2000000000000002</v>
      </c>
      <c r="S4119" s="7">
        <f t="shared" si="774"/>
        <v>1.2000000000000002</v>
      </c>
      <c r="T4119" s="7">
        <f>SUM($S$3:S4119)</f>
        <v>-129.03000000000009</v>
      </c>
      <c r="U4119" s="2">
        <v>1.61</v>
      </c>
      <c r="V4119" s="7">
        <f t="shared" si="775"/>
        <v>-1</v>
      </c>
      <c r="W4119" s="7">
        <f>SUM($V$3:V4119)</f>
        <v>-449.99999999999852</v>
      </c>
      <c r="X4119" s="8">
        <v>1.53</v>
      </c>
      <c r="Y4119" s="7">
        <f t="shared" si="770"/>
        <v>0.53</v>
      </c>
      <c r="Z4119" s="7">
        <f>SUM($Y$3:Y4119)</f>
        <v>-124.10999999999954</v>
      </c>
      <c r="AA4119" s="8">
        <v>2.37</v>
      </c>
      <c r="AB4119" s="7">
        <f t="shared" si="771"/>
        <v>-1</v>
      </c>
      <c r="AC4119" s="7">
        <f>SUM($AB$3:AB4119)</f>
        <v>-552.280000000001</v>
      </c>
      <c r="AD4119" s="2">
        <v>3.1</v>
      </c>
      <c r="AE4119" s="7">
        <f t="shared" si="776"/>
        <v>-1</v>
      </c>
      <c r="AF4119" s="7">
        <f>SUM(AE$3:AE4119)</f>
        <v>-126.08999999999996</v>
      </c>
      <c r="AG4119" s="2">
        <v>1.36</v>
      </c>
      <c r="AH4119" s="7">
        <f t="shared" si="772"/>
        <v>0.3600000000000001</v>
      </c>
      <c r="AI4119" s="7">
        <f>SUM(AH$3:AH4119)</f>
        <v>-349.89999999999861</v>
      </c>
      <c r="AJ4119" s="2">
        <v>7.5</v>
      </c>
      <c r="AK4119" s="7">
        <f t="shared" si="777"/>
        <v>-1</v>
      </c>
      <c r="AL4119" s="7">
        <f>SUM(AK$3:AK4119)</f>
        <v>-726</v>
      </c>
      <c r="AM4119" s="2">
        <v>13</v>
      </c>
      <c r="AN4119" s="7">
        <f t="shared" si="778"/>
        <v>-1</v>
      </c>
      <c r="AO4119" s="7">
        <f>SUM(AN$3:AN4119)</f>
        <v>-69.5</v>
      </c>
      <c r="AP4119" s="2">
        <v>6</v>
      </c>
      <c r="AQ4119" s="7">
        <f t="shared" si="779"/>
        <v>5</v>
      </c>
      <c r="AR4119" s="7">
        <f>SUM(AQ$3:AQ4119)</f>
        <v>-506.5</v>
      </c>
      <c r="AS4119">
        <v>7</v>
      </c>
      <c r="AT4119">
        <v>1.1000000000000001</v>
      </c>
      <c r="AU4119" s="5">
        <f t="shared" si="773"/>
        <v>2.0900000000000003</v>
      </c>
      <c r="AV4119" s="4">
        <f>SUM(AU$3:AU4119)</f>
        <v>-3033.4099999999908</v>
      </c>
    </row>
    <row r="4120" spans="1:48" x14ac:dyDescent="0.25">
      <c r="A4120">
        <f t="shared" si="769"/>
        <v>1</v>
      </c>
      <c r="B4120">
        <f t="shared" si="768"/>
        <v>2343</v>
      </c>
      <c r="C4120" s="1">
        <v>43684</v>
      </c>
      <c r="D4120" t="s">
        <v>241</v>
      </c>
      <c r="E4120" t="s">
        <v>4748</v>
      </c>
      <c r="F4120" t="s">
        <v>201</v>
      </c>
      <c r="G4120" t="s">
        <v>4630</v>
      </c>
      <c r="H4120">
        <v>2019</v>
      </c>
      <c r="I4120">
        <v>8</v>
      </c>
      <c r="J4120">
        <v>7</v>
      </c>
      <c r="K4120" t="s">
        <v>89</v>
      </c>
      <c r="L4120">
        <v>4</v>
      </c>
      <c r="M4120" s="3">
        <v>0</v>
      </c>
      <c r="N4120" s="3">
        <v>1</v>
      </c>
      <c r="O4120" s="13">
        <v>2.9</v>
      </c>
      <c r="P4120">
        <v>3.25</v>
      </c>
      <c r="Q4120">
        <v>2.4500000000000002</v>
      </c>
      <c r="R4120" s="2">
        <v>1.9</v>
      </c>
      <c r="S4120" s="7">
        <f t="shared" si="774"/>
        <v>-1</v>
      </c>
      <c r="T4120" s="7">
        <f>SUM($S$3:S4120)</f>
        <v>-130.03000000000009</v>
      </c>
      <c r="U4120" s="2">
        <v>1.8</v>
      </c>
      <c r="V4120" s="7">
        <f t="shared" si="775"/>
        <v>0.8</v>
      </c>
      <c r="W4120" s="7">
        <f>SUM($V$3:V4120)</f>
        <v>-449.19999999999851</v>
      </c>
      <c r="X4120" s="8">
        <v>1.4</v>
      </c>
      <c r="Y4120" s="7">
        <f t="shared" si="770"/>
        <v>-1</v>
      </c>
      <c r="Z4120" s="7">
        <f>SUM($Y$3:Y4120)</f>
        <v>-125.10999999999954</v>
      </c>
      <c r="AA4120" s="8">
        <v>2.75</v>
      </c>
      <c r="AB4120" s="7">
        <f t="shared" si="771"/>
        <v>1.75</v>
      </c>
      <c r="AC4120" s="7">
        <f>SUM($AB$3:AB4120)</f>
        <v>-550.530000000001</v>
      </c>
      <c r="AD4120" s="2">
        <v>2.25</v>
      </c>
      <c r="AE4120" s="7">
        <f t="shared" si="776"/>
        <v>-1</v>
      </c>
      <c r="AF4120" s="7">
        <f>SUM(AE$3:AE4120)</f>
        <v>-127.08999999999996</v>
      </c>
      <c r="AG4120" s="2">
        <v>1.61</v>
      </c>
      <c r="AH4120" s="7">
        <f t="shared" si="772"/>
        <v>0.6100000000000001</v>
      </c>
      <c r="AI4120" s="7">
        <f>SUM(AH$3:AH4120)</f>
        <v>-349.2899999999986</v>
      </c>
      <c r="AJ4120" s="2">
        <v>8</v>
      </c>
      <c r="AK4120" s="7">
        <f t="shared" si="777"/>
        <v>-1</v>
      </c>
      <c r="AL4120" s="7">
        <f>SUM(AK$3:AK4120)</f>
        <v>-727</v>
      </c>
      <c r="AM4120" s="2">
        <v>11</v>
      </c>
      <c r="AN4120" s="7">
        <f t="shared" si="778"/>
        <v>-1</v>
      </c>
      <c r="AO4120" s="7">
        <f>SUM(AN$3:AN4120)</f>
        <v>-70.5</v>
      </c>
      <c r="AP4120" s="2">
        <v>6</v>
      </c>
      <c r="AQ4120" s="7">
        <f t="shared" si="779"/>
        <v>-1</v>
      </c>
      <c r="AR4120" s="7">
        <f>SUM(AQ$3:AQ4120)</f>
        <v>-507.5</v>
      </c>
      <c r="AS4120">
        <v>6</v>
      </c>
      <c r="AT4120">
        <v>1.1200000000000001</v>
      </c>
      <c r="AU4120" s="5">
        <f t="shared" si="773"/>
        <v>-2.84</v>
      </c>
      <c r="AV4120" s="4">
        <f>SUM(AU$3:AU4120)</f>
        <v>-3036.2499999999909</v>
      </c>
    </row>
    <row r="4121" spans="1:48" x14ac:dyDescent="0.25">
      <c r="A4121">
        <f t="shared" si="769"/>
        <v>1</v>
      </c>
      <c r="B4121">
        <f t="shared" si="768"/>
        <v>2342</v>
      </c>
      <c r="C4121" s="1">
        <v>43684</v>
      </c>
      <c r="D4121" t="s">
        <v>241</v>
      </c>
      <c r="E4121" t="s">
        <v>4749</v>
      </c>
      <c r="F4121" t="s">
        <v>4294</v>
      </c>
      <c r="G4121" t="s">
        <v>2259</v>
      </c>
      <c r="H4121">
        <v>2019</v>
      </c>
      <c r="I4121">
        <v>8</v>
      </c>
      <c r="J4121">
        <v>7</v>
      </c>
      <c r="K4121" t="s">
        <v>89</v>
      </c>
      <c r="L4121">
        <v>4</v>
      </c>
      <c r="M4121" s="3">
        <v>1</v>
      </c>
      <c r="N4121" s="3">
        <v>3</v>
      </c>
      <c r="O4121" s="13">
        <v>2.37</v>
      </c>
      <c r="P4121">
        <v>3</v>
      </c>
      <c r="Q4121">
        <v>3.25</v>
      </c>
      <c r="R4121" s="2">
        <v>2</v>
      </c>
      <c r="S4121" s="7">
        <f t="shared" si="774"/>
        <v>1</v>
      </c>
      <c r="T4121" s="7">
        <f>SUM($S$3:S4121)</f>
        <v>-129.03000000000009</v>
      </c>
      <c r="U4121" s="2">
        <v>1.72</v>
      </c>
      <c r="V4121" s="7">
        <f t="shared" si="775"/>
        <v>-1</v>
      </c>
      <c r="W4121" s="7">
        <f>SUM($V$3:V4121)</f>
        <v>-450.19999999999851</v>
      </c>
      <c r="X4121" s="8">
        <v>1.44</v>
      </c>
      <c r="Y4121" s="7">
        <f t="shared" si="770"/>
        <v>0.43999999999999995</v>
      </c>
      <c r="Z4121" s="7">
        <f>SUM($Y$3:Y4121)</f>
        <v>-124.66999999999955</v>
      </c>
      <c r="AA4121" s="8">
        <v>2.62</v>
      </c>
      <c r="AB4121" s="7">
        <f t="shared" si="771"/>
        <v>-1</v>
      </c>
      <c r="AC4121" s="7">
        <f>SUM($AB$3:AB4121)</f>
        <v>-551.530000000001</v>
      </c>
      <c r="AD4121" s="2">
        <v>2.4</v>
      </c>
      <c r="AE4121" s="7">
        <f t="shared" si="776"/>
        <v>1.4</v>
      </c>
      <c r="AF4121" s="7">
        <f>SUM(AE$3:AE4121)</f>
        <v>-125.68999999999996</v>
      </c>
      <c r="AG4121" s="2">
        <v>1.53</v>
      </c>
      <c r="AH4121" s="7">
        <f t="shared" si="772"/>
        <v>-1</v>
      </c>
      <c r="AI4121" s="7">
        <f>SUM(AH$3:AH4121)</f>
        <v>-350.2899999999986</v>
      </c>
      <c r="AJ4121" s="2">
        <v>6.5</v>
      </c>
      <c r="AK4121" s="7">
        <f t="shared" si="777"/>
        <v>-1</v>
      </c>
      <c r="AL4121" s="7">
        <f>SUM(AK$3:AK4121)</f>
        <v>-728</v>
      </c>
      <c r="AM4121" s="2">
        <v>10</v>
      </c>
      <c r="AN4121" s="7">
        <f t="shared" si="778"/>
        <v>-1</v>
      </c>
      <c r="AO4121" s="7">
        <f>SUM(AN$3:AN4121)</f>
        <v>-71.5</v>
      </c>
      <c r="AP4121" s="2">
        <v>6</v>
      </c>
      <c r="AQ4121" s="7">
        <f t="shared" si="779"/>
        <v>-1</v>
      </c>
      <c r="AR4121" s="7">
        <f>SUM(AQ$3:AQ4121)</f>
        <v>-508.5</v>
      </c>
      <c r="AS4121">
        <v>4.8</v>
      </c>
      <c r="AT4121">
        <v>1.17</v>
      </c>
      <c r="AU4121" s="5">
        <f t="shared" si="773"/>
        <v>-3.16</v>
      </c>
      <c r="AV4121" s="4">
        <f>SUM(AU$3:AU4121)</f>
        <v>-3039.4099999999908</v>
      </c>
    </row>
    <row r="4122" spans="1:48" x14ac:dyDescent="0.25">
      <c r="A4122">
        <f t="shared" si="769"/>
        <v>1</v>
      </c>
      <c r="B4122">
        <f t="shared" si="768"/>
        <v>2341</v>
      </c>
      <c r="C4122" s="1">
        <v>43684</v>
      </c>
      <c r="D4122" t="s">
        <v>226</v>
      </c>
      <c r="E4122" t="s">
        <v>4750</v>
      </c>
      <c r="F4122" t="s">
        <v>2267</v>
      </c>
      <c r="G4122" t="s">
        <v>4637</v>
      </c>
      <c r="H4122">
        <v>2019</v>
      </c>
      <c r="I4122">
        <v>8</v>
      </c>
      <c r="J4122">
        <v>7</v>
      </c>
      <c r="K4122" t="s">
        <v>89</v>
      </c>
      <c r="L4122">
        <v>4</v>
      </c>
      <c r="M4122" s="3">
        <v>1</v>
      </c>
      <c r="N4122" s="3">
        <v>0</v>
      </c>
      <c r="O4122" s="13">
        <v>1.36</v>
      </c>
      <c r="P4122">
        <v>4.2</v>
      </c>
      <c r="Q4122">
        <v>8</v>
      </c>
      <c r="R4122" s="2">
        <v>2.25</v>
      </c>
      <c r="S4122" s="7">
        <f t="shared" si="774"/>
        <v>-1</v>
      </c>
      <c r="T4122" s="7">
        <f>SUM($S$3:S4122)</f>
        <v>-130.03000000000009</v>
      </c>
      <c r="U4122" s="2">
        <v>1.57</v>
      </c>
      <c r="V4122" s="7">
        <f t="shared" si="775"/>
        <v>0.57000000000000006</v>
      </c>
      <c r="W4122" s="7">
        <f>SUM($V$3:V4122)</f>
        <v>-449.62999999999852</v>
      </c>
      <c r="X4122" s="8">
        <v>1.3</v>
      </c>
      <c r="Y4122" s="7">
        <f t="shared" si="770"/>
        <v>-1</v>
      </c>
      <c r="Z4122" s="7">
        <f>SUM($Y$3:Y4122)</f>
        <v>-125.66999999999955</v>
      </c>
      <c r="AA4122" s="8">
        <v>3.4</v>
      </c>
      <c r="AB4122" s="7">
        <f t="shared" si="771"/>
        <v>2.4</v>
      </c>
      <c r="AC4122" s="7">
        <f>SUM($AB$3:AB4122)</f>
        <v>-549.13000000000102</v>
      </c>
      <c r="AD4122" s="2">
        <v>2.0499999999999998</v>
      </c>
      <c r="AE4122" s="7">
        <f t="shared" si="776"/>
        <v>-1</v>
      </c>
      <c r="AF4122" s="7">
        <f>SUM(AE$3:AE4122)</f>
        <v>-126.68999999999996</v>
      </c>
      <c r="AG4122" s="2">
        <v>1.75</v>
      </c>
      <c r="AH4122" s="7">
        <f t="shared" si="772"/>
        <v>0.75</v>
      </c>
      <c r="AI4122" s="7">
        <f>SUM(AH$3:AH4122)</f>
        <v>-349.5399999999986</v>
      </c>
      <c r="AJ4122" s="2">
        <v>5.5</v>
      </c>
      <c r="AK4122" s="7">
        <f t="shared" si="777"/>
        <v>4.5</v>
      </c>
      <c r="AL4122" s="7">
        <f>SUM(AK$3:AK4122)</f>
        <v>-723.5</v>
      </c>
      <c r="AM4122" s="2">
        <v>8.5</v>
      </c>
      <c r="AN4122" s="7">
        <f t="shared" si="778"/>
        <v>-1</v>
      </c>
      <c r="AO4122" s="7">
        <f>SUM(AN$3:AN4122)</f>
        <v>-72.5</v>
      </c>
      <c r="AP4122" s="2">
        <v>8.5</v>
      </c>
      <c r="AQ4122" s="7">
        <f t="shared" si="779"/>
        <v>-1</v>
      </c>
      <c r="AR4122" s="7">
        <f>SUM(AQ$3:AQ4122)</f>
        <v>-509.5</v>
      </c>
      <c r="AS4122">
        <v>2.15</v>
      </c>
      <c r="AT4122">
        <v>1.67</v>
      </c>
      <c r="AU4122" s="5">
        <f t="shared" si="773"/>
        <v>3.2199999999999998</v>
      </c>
      <c r="AV4122" s="4">
        <f>SUM(AU$3:AU4122)</f>
        <v>-3036.189999999991</v>
      </c>
    </row>
    <row r="4123" spans="1:48" x14ac:dyDescent="0.25">
      <c r="A4123">
        <f t="shared" si="769"/>
        <v>1</v>
      </c>
      <c r="B4123">
        <f t="shared" si="768"/>
        <v>2340</v>
      </c>
      <c r="C4123" s="1">
        <v>43683</v>
      </c>
      <c r="D4123" t="s">
        <v>241</v>
      </c>
      <c r="E4123" t="s">
        <v>4751</v>
      </c>
      <c r="F4123" t="s">
        <v>4317</v>
      </c>
      <c r="G4123" t="s">
        <v>2261</v>
      </c>
      <c r="H4123">
        <v>2019</v>
      </c>
      <c r="I4123">
        <v>8</v>
      </c>
      <c r="J4123">
        <v>6</v>
      </c>
      <c r="K4123" t="s">
        <v>188</v>
      </c>
      <c r="L4123">
        <v>3</v>
      </c>
      <c r="M4123" s="3">
        <v>1</v>
      </c>
      <c r="N4123" s="3">
        <v>2</v>
      </c>
      <c r="O4123" s="13">
        <v>2</v>
      </c>
      <c r="P4123">
        <v>3</v>
      </c>
      <c r="Q4123">
        <v>4.33</v>
      </c>
      <c r="R4123" s="2">
        <v>2.37</v>
      </c>
      <c r="S4123" s="7">
        <f t="shared" si="774"/>
        <v>1.37</v>
      </c>
      <c r="T4123" s="7">
        <f>SUM($S$3:S4123)</f>
        <v>-128.66000000000008</v>
      </c>
      <c r="U4123" s="2">
        <v>1.53</v>
      </c>
      <c r="V4123" s="7">
        <f t="shared" si="775"/>
        <v>-1</v>
      </c>
      <c r="W4123" s="7">
        <f>SUM($V$3:V4123)</f>
        <v>-450.62999999999852</v>
      </c>
      <c r="X4123" s="8">
        <v>1.57</v>
      </c>
      <c r="Y4123" s="7">
        <f t="shared" si="770"/>
        <v>0.57000000000000006</v>
      </c>
      <c r="Z4123" s="7">
        <f>SUM($Y$3:Y4123)</f>
        <v>-125.09999999999955</v>
      </c>
      <c r="AA4123" s="8">
        <v>2.25</v>
      </c>
      <c r="AB4123" s="7">
        <f t="shared" si="771"/>
        <v>-1</v>
      </c>
      <c r="AC4123" s="7">
        <f>SUM($AB$3:AB4123)</f>
        <v>-550.13000000000102</v>
      </c>
      <c r="AD4123" s="2">
        <v>2.87</v>
      </c>
      <c r="AE4123" s="7">
        <f t="shared" si="776"/>
        <v>1.87</v>
      </c>
      <c r="AF4123" s="7">
        <f>SUM(AE$3:AE4123)</f>
        <v>-124.81999999999995</v>
      </c>
      <c r="AG4123" s="2">
        <v>1.4</v>
      </c>
      <c r="AH4123" s="7">
        <f t="shared" si="772"/>
        <v>-1</v>
      </c>
      <c r="AI4123" s="7">
        <f>SUM(AH$3:AH4123)</f>
        <v>-350.5399999999986</v>
      </c>
      <c r="AJ4123" s="2">
        <v>5</v>
      </c>
      <c r="AK4123" s="7">
        <f t="shared" si="777"/>
        <v>-1</v>
      </c>
      <c r="AL4123" s="7">
        <f>SUM(AK$3:AK4123)</f>
        <v>-724.5</v>
      </c>
      <c r="AM4123" s="2">
        <v>10</v>
      </c>
      <c r="AN4123" s="7">
        <f t="shared" si="778"/>
        <v>-1</v>
      </c>
      <c r="AO4123" s="7">
        <f>SUM(AN$3:AN4123)</f>
        <v>-73.5</v>
      </c>
      <c r="AP4123" s="2">
        <v>6</v>
      </c>
      <c r="AQ4123" s="7">
        <f t="shared" si="779"/>
        <v>-1</v>
      </c>
      <c r="AR4123" s="7">
        <f>SUM(AQ$3:AQ4123)</f>
        <v>-510.5</v>
      </c>
      <c r="AS4123">
        <v>3.9</v>
      </c>
      <c r="AT4123">
        <v>1.24</v>
      </c>
      <c r="AU4123" s="5">
        <f t="shared" si="773"/>
        <v>-2.1899999999999995</v>
      </c>
      <c r="AV4123" s="4">
        <f>SUM(AU$3:AU4123)</f>
        <v>-3038.379999999991</v>
      </c>
    </row>
    <row r="4124" spans="1:48" x14ac:dyDescent="0.25">
      <c r="A4124">
        <f t="shared" si="769"/>
        <v>1</v>
      </c>
      <c r="B4124">
        <f t="shared" si="768"/>
        <v>2339</v>
      </c>
      <c r="C4124" s="1">
        <v>43683</v>
      </c>
      <c r="D4124" t="s">
        <v>241</v>
      </c>
      <c r="E4124" t="s">
        <v>4752</v>
      </c>
      <c r="F4124" t="s">
        <v>736</v>
      </c>
      <c r="G4124" t="s">
        <v>2240</v>
      </c>
      <c r="H4124">
        <v>2019</v>
      </c>
      <c r="I4124">
        <v>8</v>
      </c>
      <c r="J4124">
        <v>6</v>
      </c>
      <c r="K4124" t="s">
        <v>188</v>
      </c>
      <c r="L4124">
        <v>3</v>
      </c>
      <c r="M4124" s="3">
        <v>1</v>
      </c>
      <c r="N4124" s="3">
        <v>0</v>
      </c>
      <c r="O4124" s="13">
        <v>1.72</v>
      </c>
      <c r="P4124">
        <v>3.5</v>
      </c>
      <c r="Q4124">
        <v>4.75</v>
      </c>
      <c r="R4124" s="2">
        <v>1.9</v>
      </c>
      <c r="S4124" s="7">
        <f t="shared" si="774"/>
        <v>-1</v>
      </c>
      <c r="T4124" s="7">
        <f>SUM($S$3:S4124)</f>
        <v>-129.66000000000008</v>
      </c>
      <c r="U4124" s="2">
        <v>1.8</v>
      </c>
      <c r="V4124" s="7">
        <f t="shared" si="775"/>
        <v>0.8</v>
      </c>
      <c r="W4124" s="7">
        <f>SUM($V$3:V4124)</f>
        <v>-449.82999999999851</v>
      </c>
      <c r="X4124" s="8">
        <v>1.33</v>
      </c>
      <c r="Y4124" s="7">
        <f t="shared" si="770"/>
        <v>-1</v>
      </c>
      <c r="Z4124" s="7">
        <f>SUM($Y$3:Y4124)</f>
        <v>-126.09999999999955</v>
      </c>
      <c r="AA4124" s="8">
        <v>3.25</v>
      </c>
      <c r="AB4124" s="7">
        <f t="shared" si="771"/>
        <v>2.25</v>
      </c>
      <c r="AC4124" s="7">
        <f>SUM($AB$3:AB4124)</f>
        <v>-547.88000000000102</v>
      </c>
      <c r="AD4124" s="2">
        <v>2.0499999999999998</v>
      </c>
      <c r="AE4124" s="7">
        <f t="shared" si="776"/>
        <v>-1</v>
      </c>
      <c r="AF4124" s="7">
        <f>SUM(AE$3:AE4124)</f>
        <v>-125.81999999999995</v>
      </c>
      <c r="AG4124" s="2">
        <v>1.75</v>
      </c>
      <c r="AH4124" s="7">
        <f t="shared" si="772"/>
        <v>0.75</v>
      </c>
      <c r="AI4124" s="7">
        <f>SUM(AH$3:AH4124)</f>
        <v>-349.7899999999986</v>
      </c>
      <c r="AJ4124" s="2">
        <v>6.5</v>
      </c>
      <c r="AK4124" s="7">
        <f t="shared" si="777"/>
        <v>5.5</v>
      </c>
      <c r="AL4124" s="7">
        <f>SUM(AK$3:AK4124)</f>
        <v>-719</v>
      </c>
      <c r="AM4124" s="2">
        <v>8.5</v>
      </c>
      <c r="AN4124" s="7">
        <f t="shared" si="778"/>
        <v>-1</v>
      </c>
      <c r="AO4124" s="7">
        <f>SUM(AN$3:AN4124)</f>
        <v>-74.5</v>
      </c>
      <c r="AP4124" s="2">
        <v>6.5</v>
      </c>
      <c r="AQ4124" s="7">
        <f t="shared" si="779"/>
        <v>-1</v>
      </c>
      <c r="AR4124" s="7">
        <f>SUM(AQ$3:AQ4124)</f>
        <v>-511.5</v>
      </c>
      <c r="AS4124">
        <v>3</v>
      </c>
      <c r="AT4124">
        <v>1.37</v>
      </c>
      <c r="AU4124" s="5">
        <f t="shared" si="773"/>
        <v>4.3</v>
      </c>
      <c r="AV4124" s="4">
        <f>SUM(AU$3:AU4124)</f>
        <v>-3034.0799999999908</v>
      </c>
    </row>
    <row r="4125" spans="1:48" x14ac:dyDescent="0.25">
      <c r="A4125">
        <f t="shared" si="769"/>
        <v>1</v>
      </c>
      <c r="B4125">
        <f t="shared" si="768"/>
        <v>2338</v>
      </c>
      <c r="C4125" s="1">
        <v>43683</v>
      </c>
      <c r="D4125" t="s">
        <v>241</v>
      </c>
      <c r="E4125" t="s">
        <v>4753</v>
      </c>
      <c r="F4125" t="s">
        <v>2279</v>
      </c>
      <c r="G4125" t="s">
        <v>4302</v>
      </c>
      <c r="H4125">
        <v>2019</v>
      </c>
      <c r="I4125">
        <v>8</v>
      </c>
      <c r="J4125">
        <v>6</v>
      </c>
      <c r="K4125" t="s">
        <v>188</v>
      </c>
      <c r="L4125">
        <v>3</v>
      </c>
      <c r="M4125" s="3">
        <v>1</v>
      </c>
      <c r="N4125" s="3">
        <v>1</v>
      </c>
      <c r="O4125" s="13">
        <v>2.0499999999999998</v>
      </c>
      <c r="P4125">
        <v>3.2</v>
      </c>
      <c r="Q4125">
        <v>3.75</v>
      </c>
      <c r="R4125" s="2">
        <v>2.1</v>
      </c>
      <c r="S4125" s="7">
        <f t="shared" si="774"/>
        <v>1.1000000000000001</v>
      </c>
      <c r="T4125" s="7">
        <f>SUM($S$3:S4125)</f>
        <v>-128.56000000000009</v>
      </c>
      <c r="U4125" s="2">
        <v>1.66</v>
      </c>
      <c r="V4125" s="7">
        <f t="shared" si="775"/>
        <v>-1</v>
      </c>
      <c r="W4125" s="7">
        <f>SUM($V$3:V4125)</f>
        <v>-450.82999999999851</v>
      </c>
      <c r="X4125" s="8">
        <v>1.44</v>
      </c>
      <c r="Y4125" s="7">
        <f t="shared" si="770"/>
        <v>0.43999999999999995</v>
      </c>
      <c r="Z4125" s="7">
        <f>SUM($Y$3:Y4125)</f>
        <v>-125.65999999999956</v>
      </c>
      <c r="AA4125" s="8">
        <v>2.62</v>
      </c>
      <c r="AB4125" s="7">
        <f t="shared" si="771"/>
        <v>-1</v>
      </c>
      <c r="AC4125" s="7">
        <f>SUM($AB$3:AB4125)</f>
        <v>-548.88000000000102</v>
      </c>
      <c r="AD4125" s="2">
        <v>2.4</v>
      </c>
      <c r="AE4125" s="7">
        <f t="shared" si="776"/>
        <v>-1</v>
      </c>
      <c r="AF4125" s="7">
        <f>SUM(AE$3:AE4125)</f>
        <v>-126.81999999999995</v>
      </c>
      <c r="AG4125" s="2">
        <v>1.53</v>
      </c>
      <c r="AH4125" s="7">
        <f t="shared" si="772"/>
        <v>0.53</v>
      </c>
      <c r="AI4125" s="7">
        <f>SUM(AH$3:AH4125)</f>
        <v>-349.25999999999863</v>
      </c>
      <c r="AJ4125" s="2">
        <v>6</v>
      </c>
      <c r="AK4125" s="7">
        <f t="shared" si="777"/>
        <v>-1</v>
      </c>
      <c r="AL4125" s="7">
        <f>SUM(AK$3:AK4125)</f>
        <v>-720</v>
      </c>
      <c r="AM4125" s="2">
        <v>9.5</v>
      </c>
      <c r="AN4125" s="7">
        <f t="shared" si="778"/>
        <v>-1</v>
      </c>
      <c r="AO4125" s="7">
        <f>SUM(AN$3:AN4125)</f>
        <v>-75.5</v>
      </c>
      <c r="AP4125" s="2">
        <v>6</v>
      </c>
      <c r="AQ4125" s="7">
        <f t="shared" si="779"/>
        <v>5</v>
      </c>
      <c r="AR4125" s="7">
        <f>SUM(AQ$3:AQ4125)</f>
        <v>-506.5</v>
      </c>
      <c r="AS4125">
        <v>4.1500000000000004</v>
      </c>
      <c r="AT4125">
        <v>1.22</v>
      </c>
      <c r="AU4125" s="5">
        <f t="shared" si="773"/>
        <v>2.0700000000000003</v>
      </c>
      <c r="AV4125" s="4">
        <f>SUM(AU$3:AU4125)</f>
        <v>-3032.0099999999907</v>
      </c>
    </row>
    <row r="4126" spans="1:48" x14ac:dyDescent="0.25">
      <c r="A4126">
        <f t="shared" si="769"/>
        <v>1</v>
      </c>
      <c r="B4126">
        <f t="shared" si="768"/>
        <v>2337</v>
      </c>
      <c r="C4126" s="1">
        <v>43683</v>
      </c>
      <c r="D4126" t="s">
        <v>241</v>
      </c>
      <c r="E4126" t="s">
        <v>4754</v>
      </c>
      <c r="F4126" t="s">
        <v>2277</v>
      </c>
      <c r="G4126" t="s">
        <v>2249</v>
      </c>
      <c r="H4126">
        <v>2019</v>
      </c>
      <c r="I4126">
        <v>8</v>
      </c>
      <c r="J4126">
        <v>6</v>
      </c>
      <c r="K4126" t="s">
        <v>188</v>
      </c>
      <c r="L4126">
        <v>3</v>
      </c>
      <c r="M4126" s="3">
        <v>1</v>
      </c>
      <c r="N4126" s="3">
        <v>1</v>
      </c>
      <c r="O4126" s="13">
        <v>1.53</v>
      </c>
      <c r="P4126">
        <v>4</v>
      </c>
      <c r="Q4126">
        <v>5.25</v>
      </c>
      <c r="R4126" s="2">
        <v>1.83</v>
      </c>
      <c r="S4126" s="7">
        <f t="shared" si="774"/>
        <v>0.83000000000000007</v>
      </c>
      <c r="T4126" s="7">
        <f>SUM($S$3:S4126)</f>
        <v>-127.73000000000009</v>
      </c>
      <c r="U4126" s="2">
        <v>1.83</v>
      </c>
      <c r="V4126" s="7">
        <f t="shared" si="775"/>
        <v>-1</v>
      </c>
      <c r="W4126" s="7">
        <f>SUM($V$3:V4126)</f>
        <v>-451.82999999999851</v>
      </c>
      <c r="X4126" s="8">
        <v>1.25</v>
      </c>
      <c r="Y4126" s="7">
        <f t="shared" si="770"/>
        <v>0.25</v>
      </c>
      <c r="Z4126" s="7">
        <f>SUM($Y$3:Y4126)</f>
        <v>-125.40999999999956</v>
      </c>
      <c r="AA4126" s="8">
        <v>3.75</v>
      </c>
      <c r="AB4126" s="7">
        <f t="shared" si="771"/>
        <v>-1</v>
      </c>
      <c r="AC4126" s="7">
        <f>SUM($AB$3:AB4126)</f>
        <v>-549.88000000000102</v>
      </c>
      <c r="AD4126" s="2">
        <v>1.8</v>
      </c>
      <c r="AE4126" s="7">
        <f t="shared" si="776"/>
        <v>-1</v>
      </c>
      <c r="AF4126" s="7">
        <f>SUM(AE$3:AE4126)</f>
        <v>-127.81999999999995</v>
      </c>
      <c r="AG4126" s="2">
        <v>2</v>
      </c>
      <c r="AH4126" s="7">
        <f t="shared" si="772"/>
        <v>1</v>
      </c>
      <c r="AI4126" s="7">
        <f>SUM(AH$3:AH4126)</f>
        <v>-348.25999999999863</v>
      </c>
      <c r="AJ4126" s="2">
        <v>7</v>
      </c>
      <c r="AK4126" s="7">
        <f t="shared" si="777"/>
        <v>-1</v>
      </c>
      <c r="AL4126" s="7">
        <f>SUM(AK$3:AK4126)</f>
        <v>-721</v>
      </c>
      <c r="AM4126" s="2">
        <v>8.5</v>
      </c>
      <c r="AN4126" s="7">
        <f t="shared" si="778"/>
        <v>-1</v>
      </c>
      <c r="AO4126" s="7">
        <f>SUM(AN$3:AN4126)</f>
        <v>-76.5</v>
      </c>
      <c r="AP4126" s="2">
        <v>8</v>
      </c>
      <c r="AQ4126" s="7">
        <f t="shared" si="779"/>
        <v>7</v>
      </c>
      <c r="AR4126" s="7">
        <f>SUM(AQ$3:AQ4126)</f>
        <v>-499.5</v>
      </c>
      <c r="AS4126">
        <v>2.6</v>
      </c>
      <c r="AT4126">
        <v>1.47</v>
      </c>
      <c r="AU4126" s="5">
        <f t="shared" si="773"/>
        <v>4.08</v>
      </c>
      <c r="AV4126" s="4">
        <f>SUM(AU$3:AU4126)</f>
        <v>-3027.9299999999907</v>
      </c>
    </row>
    <row r="4127" spans="1:48" x14ac:dyDescent="0.25">
      <c r="A4127">
        <f t="shared" si="769"/>
        <v>1</v>
      </c>
      <c r="B4127">
        <f t="shared" si="768"/>
        <v>2336</v>
      </c>
      <c r="C4127" s="1">
        <v>43683</v>
      </c>
      <c r="D4127" t="s">
        <v>241</v>
      </c>
      <c r="E4127" t="s">
        <v>4755</v>
      </c>
      <c r="F4127" t="s">
        <v>4297</v>
      </c>
      <c r="G4127" t="s">
        <v>719</v>
      </c>
      <c r="H4127">
        <v>2019</v>
      </c>
      <c r="I4127">
        <v>8</v>
      </c>
      <c r="J4127">
        <v>6</v>
      </c>
      <c r="K4127" t="s">
        <v>188</v>
      </c>
      <c r="L4127">
        <v>3</v>
      </c>
      <c r="M4127" s="3">
        <v>2</v>
      </c>
      <c r="N4127" s="3">
        <v>2</v>
      </c>
      <c r="O4127" s="13">
        <v>4.33</v>
      </c>
      <c r="P4127">
        <v>3.4</v>
      </c>
      <c r="Q4127">
        <v>1.85</v>
      </c>
      <c r="R4127" s="2">
        <v>1.61</v>
      </c>
      <c r="S4127" s="7">
        <f t="shared" si="774"/>
        <v>0.6100000000000001</v>
      </c>
      <c r="T4127" s="7">
        <f>SUM($S$3:S4127)</f>
        <v>-127.12000000000009</v>
      </c>
      <c r="U4127" s="2">
        <v>2.2000000000000002</v>
      </c>
      <c r="V4127" s="7">
        <f t="shared" si="775"/>
        <v>-1</v>
      </c>
      <c r="W4127" s="7">
        <f>SUM($V$3:V4127)</f>
        <v>-452.82999999999851</v>
      </c>
      <c r="X4127" s="8">
        <v>1.2</v>
      </c>
      <c r="Y4127" s="7">
        <f t="shared" si="770"/>
        <v>0.19999999999999996</v>
      </c>
      <c r="Z4127" s="7">
        <f>SUM($Y$3:Y4127)</f>
        <v>-125.20999999999955</v>
      </c>
      <c r="AA4127" s="8">
        <v>4.33</v>
      </c>
      <c r="AB4127" s="7">
        <f t="shared" si="771"/>
        <v>-1</v>
      </c>
      <c r="AC4127" s="7">
        <f>SUM($AB$3:AB4127)</f>
        <v>-550.88000000000102</v>
      </c>
      <c r="AD4127" s="2">
        <v>1.7</v>
      </c>
      <c r="AE4127" s="7">
        <f t="shared" si="776"/>
        <v>0.7</v>
      </c>
      <c r="AF4127" s="7">
        <f>SUM(AE$3:AE4127)</f>
        <v>-127.11999999999995</v>
      </c>
      <c r="AG4127" s="2">
        <v>2.1</v>
      </c>
      <c r="AH4127" s="7">
        <f t="shared" si="772"/>
        <v>-1</v>
      </c>
      <c r="AI4127" s="7">
        <f>SUM(AH$3:AH4127)</f>
        <v>-349.25999999999863</v>
      </c>
      <c r="AJ4127" s="2">
        <v>15</v>
      </c>
      <c r="AK4127" s="7">
        <f t="shared" si="777"/>
        <v>-1</v>
      </c>
      <c r="AL4127" s="7">
        <f>SUM(AK$3:AK4127)</f>
        <v>-722</v>
      </c>
      <c r="AM4127" s="2">
        <v>15</v>
      </c>
      <c r="AN4127" s="7">
        <f t="shared" si="778"/>
        <v>-1</v>
      </c>
      <c r="AO4127" s="7">
        <f>SUM(AN$3:AN4127)</f>
        <v>-77.5</v>
      </c>
      <c r="AP4127" s="2">
        <v>6.5</v>
      </c>
      <c r="AQ4127" s="7">
        <f t="shared" si="779"/>
        <v>-1</v>
      </c>
      <c r="AR4127" s="7">
        <f>SUM(AQ$3:AQ4127)</f>
        <v>-500.5</v>
      </c>
      <c r="AS4127">
        <v>7</v>
      </c>
      <c r="AT4127">
        <v>1.1000000000000001</v>
      </c>
      <c r="AU4127" s="5">
        <f t="shared" si="773"/>
        <v>-4.49</v>
      </c>
      <c r="AV4127" s="4">
        <f>SUM(AU$3:AU4127)</f>
        <v>-3032.4199999999905</v>
      </c>
    </row>
    <row r="4128" spans="1:48" x14ac:dyDescent="0.25">
      <c r="A4128">
        <f t="shared" si="769"/>
        <v>1</v>
      </c>
      <c r="B4128">
        <f t="shared" si="768"/>
        <v>2335</v>
      </c>
      <c r="C4128" s="1">
        <v>43683</v>
      </c>
      <c r="D4128" t="s">
        <v>226</v>
      </c>
      <c r="E4128" t="s">
        <v>4756</v>
      </c>
      <c r="F4128" t="s">
        <v>4282</v>
      </c>
      <c r="G4128" t="s">
        <v>4620</v>
      </c>
      <c r="H4128">
        <v>2019</v>
      </c>
      <c r="I4128">
        <v>8</v>
      </c>
      <c r="J4128">
        <v>6</v>
      </c>
      <c r="K4128" t="s">
        <v>188</v>
      </c>
      <c r="L4128">
        <v>3</v>
      </c>
      <c r="M4128" s="3">
        <v>1</v>
      </c>
      <c r="N4128" s="3">
        <v>2</v>
      </c>
      <c r="O4128" s="13">
        <v>1.85</v>
      </c>
      <c r="P4128">
        <v>3.6</v>
      </c>
      <c r="Q4128">
        <v>4.2</v>
      </c>
      <c r="R4128" s="2">
        <v>2.2000000000000002</v>
      </c>
      <c r="S4128" s="7">
        <f t="shared" si="774"/>
        <v>1.2000000000000002</v>
      </c>
      <c r="T4128" s="7">
        <f>SUM($S$3:S4128)</f>
        <v>-125.92000000000009</v>
      </c>
      <c r="U4128" s="2">
        <v>1.61</v>
      </c>
      <c r="V4128" s="7">
        <f t="shared" si="775"/>
        <v>-1</v>
      </c>
      <c r="W4128" s="7">
        <f>SUM($V$3:V4128)</f>
        <v>-453.82999999999851</v>
      </c>
      <c r="X4128" s="8">
        <v>1.44</v>
      </c>
      <c r="Y4128" s="7">
        <f t="shared" si="770"/>
        <v>0.43999999999999995</v>
      </c>
      <c r="Z4128" s="7">
        <f>SUM($Y$3:Y4128)</f>
        <v>-124.76999999999956</v>
      </c>
      <c r="AA4128" s="8">
        <v>2.62</v>
      </c>
      <c r="AB4128" s="7">
        <f t="shared" si="771"/>
        <v>-1</v>
      </c>
      <c r="AC4128" s="7">
        <f>SUM($AB$3:AB4128)</f>
        <v>-551.88000000000102</v>
      </c>
      <c r="AD4128" s="2">
        <v>2.4</v>
      </c>
      <c r="AE4128" s="7">
        <f t="shared" si="776"/>
        <v>1.4</v>
      </c>
      <c r="AF4128" s="7">
        <f>SUM(AE$3:AE4128)</f>
        <v>-125.71999999999994</v>
      </c>
      <c r="AG4128" s="2">
        <v>1.53</v>
      </c>
      <c r="AH4128" s="7">
        <f t="shared" si="772"/>
        <v>-1</v>
      </c>
      <c r="AI4128" s="7">
        <f>SUM(AH$3:AH4128)</f>
        <v>-350.25999999999863</v>
      </c>
      <c r="AJ4128" s="2">
        <v>5.5</v>
      </c>
      <c r="AK4128" s="7">
        <f t="shared" si="777"/>
        <v>-1</v>
      </c>
      <c r="AL4128" s="7">
        <f>SUM(AK$3:AK4128)</f>
        <v>-723</v>
      </c>
      <c r="AM4128" s="2">
        <v>9.5</v>
      </c>
      <c r="AN4128" s="7">
        <f t="shared" si="778"/>
        <v>-1</v>
      </c>
      <c r="AO4128" s="7">
        <f>SUM(AN$3:AN4128)</f>
        <v>-78.5</v>
      </c>
      <c r="AP4128" s="2">
        <v>7</v>
      </c>
      <c r="AQ4128" s="7">
        <f t="shared" si="779"/>
        <v>-1</v>
      </c>
      <c r="AR4128" s="7">
        <f>SUM(AQ$3:AQ4128)</f>
        <v>-501.5</v>
      </c>
      <c r="AS4128">
        <v>3.55</v>
      </c>
      <c r="AT4128">
        <v>1.27</v>
      </c>
      <c r="AU4128" s="5">
        <f t="shared" si="773"/>
        <v>-2.96</v>
      </c>
      <c r="AV4128" s="4">
        <f>SUM(AU$3:AU4128)</f>
        <v>-3035.3799999999906</v>
      </c>
    </row>
    <row r="4129" spans="1:48" x14ac:dyDescent="0.25">
      <c r="A4129">
        <f t="shared" si="769"/>
        <v>1</v>
      </c>
      <c r="B4129">
        <f t="shared" si="768"/>
        <v>2334</v>
      </c>
      <c r="C4129" s="1">
        <v>43683</v>
      </c>
      <c r="D4129" t="s">
        <v>226</v>
      </c>
      <c r="E4129" t="s">
        <v>4757</v>
      </c>
      <c r="F4129" t="s">
        <v>4301</v>
      </c>
      <c r="G4129" t="s">
        <v>4580</v>
      </c>
      <c r="H4129">
        <v>2019</v>
      </c>
      <c r="I4129">
        <v>8</v>
      </c>
      <c r="J4129">
        <v>6</v>
      </c>
      <c r="K4129" t="s">
        <v>188</v>
      </c>
      <c r="L4129">
        <v>3</v>
      </c>
      <c r="M4129" s="3">
        <v>1</v>
      </c>
      <c r="N4129" s="3">
        <v>1</v>
      </c>
      <c r="O4129" s="13">
        <v>2.4500000000000002</v>
      </c>
      <c r="P4129">
        <v>3</v>
      </c>
      <c r="Q4129">
        <v>3.1</v>
      </c>
      <c r="R4129" s="2">
        <v>2.25</v>
      </c>
      <c r="S4129" s="7">
        <f t="shared" si="774"/>
        <v>1.25</v>
      </c>
      <c r="T4129" s="7">
        <f>SUM($S$3:S4129)</f>
        <v>-124.67000000000009</v>
      </c>
      <c r="U4129" s="2">
        <v>1.57</v>
      </c>
      <c r="V4129" s="7">
        <f t="shared" si="775"/>
        <v>-1</v>
      </c>
      <c r="W4129" s="7">
        <f>SUM($V$3:V4129)</f>
        <v>-454.82999999999851</v>
      </c>
      <c r="X4129" s="8">
        <v>1.57</v>
      </c>
      <c r="Y4129" s="7">
        <f t="shared" si="770"/>
        <v>0.57000000000000006</v>
      </c>
      <c r="Z4129" s="7">
        <f>SUM($Y$3:Y4129)</f>
        <v>-124.19999999999956</v>
      </c>
      <c r="AA4129" s="8">
        <v>2.25</v>
      </c>
      <c r="AB4129" s="7">
        <f t="shared" si="771"/>
        <v>-1</v>
      </c>
      <c r="AC4129" s="7">
        <f>SUM($AB$3:AB4129)</f>
        <v>-552.88000000000102</v>
      </c>
      <c r="AD4129" s="2">
        <v>2.87</v>
      </c>
      <c r="AE4129" s="7">
        <f t="shared" si="776"/>
        <v>-1</v>
      </c>
      <c r="AF4129" s="7">
        <f>SUM(AE$3:AE4129)</f>
        <v>-126.71999999999994</v>
      </c>
      <c r="AG4129" s="2">
        <v>1.4</v>
      </c>
      <c r="AH4129" s="7">
        <f t="shared" si="772"/>
        <v>0.39999999999999991</v>
      </c>
      <c r="AI4129" s="7">
        <f>SUM(AH$3:AH4129)</f>
        <v>-349.85999999999865</v>
      </c>
      <c r="AJ4129" s="2">
        <v>6</v>
      </c>
      <c r="AK4129" s="7">
        <f t="shared" si="777"/>
        <v>-1</v>
      </c>
      <c r="AL4129" s="7">
        <f>SUM(AK$3:AK4129)</f>
        <v>-724</v>
      </c>
      <c r="AM4129" s="2">
        <v>11</v>
      </c>
      <c r="AN4129" s="7">
        <f t="shared" si="778"/>
        <v>-1</v>
      </c>
      <c r="AO4129" s="7">
        <f>SUM(AN$3:AN4129)</f>
        <v>-79.5</v>
      </c>
      <c r="AP4129" s="2">
        <v>6</v>
      </c>
      <c r="AQ4129" s="7">
        <f t="shared" si="779"/>
        <v>5</v>
      </c>
      <c r="AR4129" s="7">
        <f>SUM(AQ$3:AQ4129)</f>
        <v>-496.5</v>
      </c>
      <c r="AS4129">
        <v>5.5</v>
      </c>
      <c r="AT4129">
        <v>1.1499999999999999</v>
      </c>
      <c r="AU4129" s="5">
        <f t="shared" si="773"/>
        <v>2.2199999999999998</v>
      </c>
      <c r="AV4129" s="4">
        <f>SUM(AU$3:AU4129)</f>
        <v>-3033.1599999999908</v>
      </c>
    </row>
    <row r="4130" spans="1:48" x14ac:dyDescent="0.25">
      <c r="A4130">
        <f t="shared" si="769"/>
        <v>1</v>
      </c>
      <c r="B4130">
        <f t="shared" si="768"/>
        <v>2333</v>
      </c>
      <c r="C4130" s="1">
        <v>43683</v>
      </c>
      <c r="D4130" t="s">
        <v>226</v>
      </c>
      <c r="E4130" t="s">
        <v>4758</v>
      </c>
      <c r="F4130" t="s">
        <v>4641</v>
      </c>
      <c r="G4130" t="s">
        <v>4299</v>
      </c>
      <c r="H4130">
        <v>2019</v>
      </c>
      <c r="I4130">
        <v>8</v>
      </c>
      <c r="J4130">
        <v>6</v>
      </c>
      <c r="K4130" t="s">
        <v>188</v>
      </c>
      <c r="L4130">
        <v>3</v>
      </c>
      <c r="M4130" s="3">
        <v>1</v>
      </c>
      <c r="N4130" s="3">
        <v>2</v>
      </c>
      <c r="O4130" s="13">
        <v>1.44</v>
      </c>
      <c r="P4130">
        <v>3.75</v>
      </c>
      <c r="Q4130">
        <v>7.5</v>
      </c>
      <c r="R4130" s="2">
        <v>2.62</v>
      </c>
      <c r="S4130" s="7">
        <f t="shared" si="774"/>
        <v>1.62</v>
      </c>
      <c r="T4130" s="7">
        <f>SUM($S$3:S4130)</f>
        <v>-123.05000000000008</v>
      </c>
      <c r="U4130" s="2">
        <v>1.44</v>
      </c>
      <c r="V4130" s="7">
        <f t="shared" si="775"/>
        <v>-1</v>
      </c>
      <c r="W4130" s="7">
        <f>SUM($V$3:V4130)</f>
        <v>-455.82999999999851</v>
      </c>
      <c r="X4130" s="8">
        <v>1.44</v>
      </c>
      <c r="Y4130" s="7">
        <f t="shared" si="770"/>
        <v>0.43999999999999995</v>
      </c>
      <c r="Z4130" s="7">
        <f>SUM($Y$3:Y4130)</f>
        <v>-123.75999999999956</v>
      </c>
      <c r="AA4130" s="8">
        <v>2.62</v>
      </c>
      <c r="AB4130" s="7">
        <f t="shared" si="771"/>
        <v>-1</v>
      </c>
      <c r="AC4130" s="7">
        <f>SUM($AB$3:AB4130)</f>
        <v>-553.88000000000102</v>
      </c>
      <c r="AD4130" s="2">
        <v>2.25</v>
      </c>
      <c r="AE4130" s="7">
        <f t="shared" si="776"/>
        <v>1.25</v>
      </c>
      <c r="AF4130" s="7">
        <f>SUM(AE$3:AE4130)</f>
        <v>-125.46999999999994</v>
      </c>
      <c r="AG4130" s="2">
        <v>1.61</v>
      </c>
      <c r="AH4130" s="7">
        <f t="shared" si="772"/>
        <v>-1</v>
      </c>
      <c r="AI4130" s="7">
        <f>SUM(AH$3:AH4130)</f>
        <v>-350.85999999999865</v>
      </c>
      <c r="AJ4130" s="2">
        <v>4.75</v>
      </c>
      <c r="AK4130" s="7">
        <f t="shared" si="777"/>
        <v>-1</v>
      </c>
      <c r="AL4130" s="7">
        <f>SUM(AK$3:AK4130)</f>
        <v>-725</v>
      </c>
      <c r="AM4130" s="2">
        <v>9.5</v>
      </c>
      <c r="AN4130" s="7">
        <f t="shared" si="778"/>
        <v>-1</v>
      </c>
      <c r="AO4130" s="7">
        <f>SUM(AN$3:AN4130)</f>
        <v>-80.5</v>
      </c>
      <c r="AP4130" s="2">
        <v>8</v>
      </c>
      <c r="AQ4130" s="7">
        <f t="shared" si="779"/>
        <v>-1</v>
      </c>
      <c r="AR4130" s="7">
        <f>SUM(AQ$3:AQ4130)</f>
        <v>-497.5</v>
      </c>
      <c r="AS4130">
        <v>2.42</v>
      </c>
      <c r="AT4130">
        <v>1.52</v>
      </c>
      <c r="AU4130" s="5">
        <f t="shared" si="773"/>
        <v>-2.69</v>
      </c>
      <c r="AV4130" s="4">
        <f>SUM(AU$3:AU4130)</f>
        <v>-3035.8499999999908</v>
      </c>
    </row>
    <row r="4131" spans="1:48" x14ac:dyDescent="0.25">
      <c r="A4131">
        <f t="shared" si="769"/>
        <v>1</v>
      </c>
      <c r="B4131">
        <f t="shared" si="768"/>
        <v>2332</v>
      </c>
      <c r="C4131" s="1">
        <v>43682</v>
      </c>
      <c r="D4131" t="s">
        <v>298</v>
      </c>
      <c r="E4131" t="s">
        <v>4759</v>
      </c>
      <c r="F4131" t="s">
        <v>413</v>
      </c>
      <c r="G4131" t="s">
        <v>300</v>
      </c>
      <c r="H4131">
        <v>2019</v>
      </c>
      <c r="I4131">
        <v>8</v>
      </c>
      <c r="J4131">
        <v>5</v>
      </c>
      <c r="K4131" t="s">
        <v>77</v>
      </c>
      <c r="L4131">
        <v>2</v>
      </c>
      <c r="M4131" s="3">
        <v>1</v>
      </c>
      <c r="N4131" s="3">
        <v>2</v>
      </c>
      <c r="O4131" s="13">
        <v>2.15</v>
      </c>
      <c r="P4131">
        <v>3.4</v>
      </c>
      <c r="Q4131">
        <v>3.8</v>
      </c>
      <c r="R4131" s="2">
        <v>1.83</v>
      </c>
      <c r="S4131" s="7">
        <f t="shared" si="774"/>
        <v>0.83000000000000007</v>
      </c>
      <c r="T4131" s="7">
        <f>SUM($S$3:S4131)</f>
        <v>-122.22000000000008</v>
      </c>
      <c r="U4131" s="2">
        <v>1.83</v>
      </c>
      <c r="V4131" s="7">
        <f t="shared" si="775"/>
        <v>-1</v>
      </c>
      <c r="W4131" s="7">
        <f>SUM($V$3:V4131)</f>
        <v>-456.82999999999851</v>
      </c>
      <c r="X4131" s="8">
        <v>1.36</v>
      </c>
      <c r="Y4131" s="7">
        <f t="shared" si="770"/>
        <v>0.3600000000000001</v>
      </c>
      <c r="Z4131" s="7">
        <f>SUM($Y$3:Y4131)</f>
        <v>-123.39999999999957</v>
      </c>
      <c r="AA4131" s="8">
        <v>3.2</v>
      </c>
      <c r="AB4131" s="7">
        <f t="shared" si="771"/>
        <v>-1</v>
      </c>
      <c r="AC4131" s="7">
        <f>SUM($AB$3:AB4131)</f>
        <v>-554.88000000000102</v>
      </c>
      <c r="AD4131" s="2">
        <v>2.1</v>
      </c>
      <c r="AE4131" s="7">
        <f t="shared" si="776"/>
        <v>1.1000000000000001</v>
      </c>
      <c r="AF4131" s="7">
        <f>SUM(AE$3:AE4131)</f>
        <v>-124.36999999999995</v>
      </c>
      <c r="AG4131" s="2">
        <v>1.72</v>
      </c>
      <c r="AH4131" s="7">
        <f t="shared" si="772"/>
        <v>-1</v>
      </c>
      <c r="AI4131" s="7">
        <f>SUM(AH$3:AH4131)</f>
        <v>-351.85999999999865</v>
      </c>
      <c r="AJ4131" s="2">
        <v>7</v>
      </c>
      <c r="AK4131" s="7">
        <f t="shared" si="777"/>
        <v>-1</v>
      </c>
      <c r="AL4131" s="7">
        <f>SUM(AK$3:AK4131)</f>
        <v>-726</v>
      </c>
      <c r="AM4131" s="2">
        <v>10</v>
      </c>
      <c r="AN4131" s="7">
        <f t="shared" si="778"/>
        <v>-1</v>
      </c>
      <c r="AO4131" s="7">
        <f>SUM(AN$3:AN4131)</f>
        <v>-81.5</v>
      </c>
      <c r="AP4131" s="2">
        <v>6</v>
      </c>
      <c r="AQ4131" s="7">
        <f t="shared" si="779"/>
        <v>-1</v>
      </c>
      <c r="AR4131" s="7">
        <f>SUM(AQ$3:AQ4131)</f>
        <v>-498.5</v>
      </c>
      <c r="AS4131">
        <v>4.0999999999999996</v>
      </c>
      <c r="AT4131">
        <v>1.22</v>
      </c>
      <c r="AU4131" s="5">
        <f t="shared" si="773"/>
        <v>-3.71</v>
      </c>
      <c r="AV4131" s="4">
        <f>SUM(AU$3:AU4131)</f>
        <v>-3039.5599999999909</v>
      </c>
    </row>
    <row r="4132" spans="1:48" x14ac:dyDescent="0.25">
      <c r="A4132">
        <f t="shared" si="769"/>
        <v>1</v>
      </c>
      <c r="B4132">
        <f t="shared" si="768"/>
        <v>2331</v>
      </c>
      <c r="C4132" s="1">
        <v>43682</v>
      </c>
      <c r="D4132" t="s">
        <v>279</v>
      </c>
      <c r="E4132" t="s">
        <v>4760</v>
      </c>
      <c r="F4132" t="s">
        <v>684</v>
      </c>
      <c r="G4132" t="s">
        <v>282</v>
      </c>
      <c r="H4132">
        <v>2019</v>
      </c>
      <c r="I4132">
        <v>8</v>
      </c>
      <c r="J4132">
        <v>5</v>
      </c>
      <c r="K4132" t="s">
        <v>77</v>
      </c>
      <c r="L4132">
        <v>2</v>
      </c>
      <c r="M4132" s="3">
        <v>1</v>
      </c>
      <c r="N4132" s="3">
        <v>5</v>
      </c>
      <c r="O4132" s="13">
        <v>2.62</v>
      </c>
      <c r="P4132">
        <v>3.4</v>
      </c>
      <c r="Q4132">
        <v>2.62</v>
      </c>
      <c r="R4132" s="2">
        <v>1.53</v>
      </c>
      <c r="S4132" s="7">
        <f t="shared" si="774"/>
        <v>0.53</v>
      </c>
      <c r="T4132" s="7">
        <f>SUM($S$3:S4132)</f>
        <v>-121.69000000000008</v>
      </c>
      <c r="U4132" s="2">
        <v>2.37</v>
      </c>
      <c r="V4132" s="7">
        <f t="shared" si="775"/>
        <v>-1</v>
      </c>
      <c r="W4132" s="7">
        <f>SUM($V$3:V4132)</f>
        <v>-457.82999999999851</v>
      </c>
      <c r="X4132" s="8">
        <v>1.2</v>
      </c>
      <c r="Y4132" s="7">
        <f t="shared" si="770"/>
        <v>0.19999999999999996</v>
      </c>
      <c r="Z4132" s="7">
        <f>SUM($Y$3:Y4132)</f>
        <v>-123.19999999999956</v>
      </c>
      <c r="AA4132" s="8">
        <v>4.33</v>
      </c>
      <c r="AB4132" s="7">
        <f t="shared" si="771"/>
        <v>-1</v>
      </c>
      <c r="AC4132" s="7">
        <f>SUM($AB$3:AB4132)</f>
        <v>-555.88000000000102</v>
      </c>
      <c r="AD4132" s="2">
        <v>1.65</v>
      </c>
      <c r="AE4132" s="7">
        <f t="shared" si="776"/>
        <v>0.64999999999999991</v>
      </c>
      <c r="AF4132" s="7">
        <f>SUM(AE$3:AE4132)</f>
        <v>-123.71999999999994</v>
      </c>
      <c r="AG4132" s="2">
        <v>2.2000000000000002</v>
      </c>
      <c r="AH4132" s="7">
        <f t="shared" si="772"/>
        <v>-1</v>
      </c>
      <c r="AI4132" s="7">
        <f>SUM(AH$3:AH4132)</f>
        <v>-352.85999999999865</v>
      </c>
      <c r="AJ4132" s="2">
        <v>11</v>
      </c>
      <c r="AK4132" s="7">
        <f t="shared" si="777"/>
        <v>-1</v>
      </c>
      <c r="AL4132" s="7">
        <f>SUM(AK$3:AK4132)</f>
        <v>-727</v>
      </c>
      <c r="AM4132" s="2">
        <v>10</v>
      </c>
      <c r="AN4132" s="7">
        <f t="shared" si="778"/>
        <v>-1</v>
      </c>
      <c r="AO4132" s="7">
        <f>SUM(AN$3:AN4132)</f>
        <v>-82.5</v>
      </c>
      <c r="AP4132" s="2">
        <v>6.5</v>
      </c>
      <c r="AQ4132" s="7">
        <f t="shared" si="779"/>
        <v>-1</v>
      </c>
      <c r="AR4132" s="7">
        <f>SUM(AQ$3:AQ4132)</f>
        <v>-499.5</v>
      </c>
      <c r="AS4132">
        <v>4.8</v>
      </c>
      <c r="AT4132">
        <v>1.17</v>
      </c>
      <c r="AU4132" s="5">
        <f t="shared" si="773"/>
        <v>-4.62</v>
      </c>
      <c r="AV4132" s="4">
        <f>SUM(AU$3:AU4132)</f>
        <v>-3044.1799999999907</v>
      </c>
    </row>
    <row r="4133" spans="1:48" x14ac:dyDescent="0.25">
      <c r="A4133">
        <f t="shared" si="769"/>
        <v>1</v>
      </c>
      <c r="B4133">
        <f t="shared" si="768"/>
        <v>2330</v>
      </c>
      <c r="C4133" s="1">
        <v>43682</v>
      </c>
      <c r="D4133" t="s">
        <v>279</v>
      </c>
      <c r="E4133" t="s">
        <v>4761</v>
      </c>
      <c r="F4133" t="s">
        <v>325</v>
      </c>
      <c r="G4133" t="s">
        <v>328</v>
      </c>
      <c r="H4133">
        <v>2019</v>
      </c>
      <c r="I4133">
        <v>8</v>
      </c>
      <c r="J4133">
        <v>5</v>
      </c>
      <c r="K4133" t="s">
        <v>77</v>
      </c>
      <c r="L4133">
        <v>2</v>
      </c>
      <c r="M4133" s="3">
        <v>2</v>
      </c>
      <c r="N4133" s="3">
        <v>3</v>
      </c>
      <c r="O4133" s="13">
        <v>2</v>
      </c>
      <c r="P4133">
        <v>3.6</v>
      </c>
      <c r="Q4133">
        <v>3.5</v>
      </c>
      <c r="R4133" s="2">
        <v>1.57</v>
      </c>
      <c r="S4133" s="7">
        <f t="shared" si="774"/>
        <v>0.57000000000000006</v>
      </c>
      <c r="T4133" s="7">
        <f>SUM($S$3:S4133)</f>
        <v>-121.12000000000009</v>
      </c>
      <c r="U4133" s="2">
        <v>2.25</v>
      </c>
      <c r="V4133" s="7">
        <f t="shared" si="775"/>
        <v>-1</v>
      </c>
      <c r="W4133" s="7">
        <f>SUM($V$3:V4133)</f>
        <v>-458.82999999999851</v>
      </c>
      <c r="X4133" s="8">
        <v>1.18</v>
      </c>
      <c r="Y4133" s="7">
        <f t="shared" si="770"/>
        <v>0.17999999999999994</v>
      </c>
      <c r="Z4133" s="7">
        <f>SUM($Y$3:Y4133)</f>
        <v>-123.01999999999956</v>
      </c>
      <c r="AA4133" s="8">
        <v>4.5</v>
      </c>
      <c r="AB4133" s="7">
        <f t="shared" si="771"/>
        <v>-1</v>
      </c>
      <c r="AC4133" s="7">
        <f>SUM($AB$3:AB4133)</f>
        <v>-556.88000000000102</v>
      </c>
      <c r="AD4133" s="2">
        <v>1.65</v>
      </c>
      <c r="AE4133" s="7">
        <f t="shared" si="776"/>
        <v>0.64999999999999991</v>
      </c>
      <c r="AF4133" s="7">
        <f>SUM(AE$3:AE4133)</f>
        <v>-123.06999999999994</v>
      </c>
      <c r="AG4133" s="2">
        <v>2.2000000000000002</v>
      </c>
      <c r="AH4133" s="7">
        <f t="shared" si="772"/>
        <v>-1</v>
      </c>
      <c r="AI4133" s="7">
        <f>SUM(AH$3:AH4133)</f>
        <v>-353.85999999999865</v>
      </c>
      <c r="AJ4133" s="2">
        <v>10</v>
      </c>
      <c r="AK4133" s="7">
        <f t="shared" si="777"/>
        <v>-1</v>
      </c>
      <c r="AL4133" s="7">
        <f>SUM(AK$3:AK4133)</f>
        <v>-728</v>
      </c>
      <c r="AM4133" s="2">
        <v>8.5</v>
      </c>
      <c r="AN4133" s="7">
        <f t="shared" si="778"/>
        <v>-1</v>
      </c>
      <c r="AO4133" s="7">
        <f>SUM(AN$3:AN4133)</f>
        <v>-83.5</v>
      </c>
      <c r="AP4133" s="2">
        <v>7</v>
      </c>
      <c r="AQ4133" s="7">
        <f t="shared" si="779"/>
        <v>-1</v>
      </c>
      <c r="AR4133" s="7">
        <f>SUM(AQ$3:AQ4133)</f>
        <v>-500.5</v>
      </c>
      <c r="AS4133">
        <v>3.55</v>
      </c>
      <c r="AT4133">
        <v>1.27</v>
      </c>
      <c r="AU4133" s="5">
        <f t="shared" si="773"/>
        <v>-4.5999999999999996</v>
      </c>
      <c r="AV4133" s="4">
        <f>SUM(AU$3:AU4133)</f>
        <v>-3048.7799999999907</v>
      </c>
    </row>
    <row r="4134" spans="1:48" x14ac:dyDescent="0.25">
      <c r="A4134">
        <f t="shared" si="769"/>
        <v>1</v>
      </c>
      <c r="B4134">
        <f t="shared" si="768"/>
        <v>2329</v>
      </c>
      <c r="C4134" s="1">
        <v>43682</v>
      </c>
      <c r="D4134" t="s">
        <v>2458</v>
      </c>
      <c r="E4134" t="s">
        <v>4762</v>
      </c>
      <c r="F4134" t="s">
        <v>2467</v>
      </c>
      <c r="G4134" t="s">
        <v>2476</v>
      </c>
      <c r="H4134">
        <v>2019</v>
      </c>
      <c r="I4134">
        <v>8</v>
      </c>
      <c r="J4134">
        <v>5</v>
      </c>
      <c r="K4134" t="s">
        <v>77</v>
      </c>
      <c r="L4134">
        <v>2</v>
      </c>
      <c r="M4134" s="3">
        <v>1</v>
      </c>
      <c r="N4134" s="3">
        <v>3</v>
      </c>
      <c r="O4134" s="13">
        <v>3.6</v>
      </c>
      <c r="P4134">
        <v>3.6</v>
      </c>
      <c r="Q4134">
        <v>1.95</v>
      </c>
      <c r="R4134" s="2">
        <v>1.53</v>
      </c>
      <c r="S4134" s="7">
        <f t="shared" si="774"/>
        <v>0.53</v>
      </c>
      <c r="T4134" s="7">
        <f>SUM($S$3:S4134)</f>
        <v>-120.59000000000009</v>
      </c>
      <c r="U4134" s="2">
        <v>2.37</v>
      </c>
      <c r="V4134" s="7">
        <f t="shared" si="775"/>
        <v>-1</v>
      </c>
      <c r="W4134" s="7">
        <f>SUM($V$3:V4134)</f>
        <v>-459.82999999999851</v>
      </c>
      <c r="X4134" s="8">
        <v>1.1599999999999999</v>
      </c>
      <c r="Y4134" s="7">
        <f t="shared" si="770"/>
        <v>0.15999999999999992</v>
      </c>
      <c r="Z4134" s="7">
        <f>SUM($Y$3:Y4134)</f>
        <v>-122.85999999999956</v>
      </c>
      <c r="AA4134" s="8">
        <v>5</v>
      </c>
      <c r="AB4134" s="7">
        <f t="shared" si="771"/>
        <v>-1</v>
      </c>
      <c r="AC4134" s="7">
        <f>SUM($AB$3:AB4134)</f>
        <v>-557.88000000000102</v>
      </c>
      <c r="AD4134" s="2">
        <v>1.57</v>
      </c>
      <c r="AE4134" s="7">
        <f t="shared" si="776"/>
        <v>0.57000000000000006</v>
      </c>
      <c r="AF4134" s="7">
        <f>SUM(AE$3:AE4134)</f>
        <v>-122.49999999999994</v>
      </c>
      <c r="AG4134" s="2">
        <v>2.35</v>
      </c>
      <c r="AH4134" s="7">
        <f t="shared" si="772"/>
        <v>-1</v>
      </c>
      <c r="AI4134" s="7">
        <f>SUM(AH$3:AH4134)</f>
        <v>-354.85999999999865</v>
      </c>
      <c r="AJ4134" s="2">
        <v>15</v>
      </c>
      <c r="AK4134" s="7">
        <f t="shared" si="777"/>
        <v>-1</v>
      </c>
      <c r="AL4134" s="7">
        <f>SUM(AK$3:AK4134)</f>
        <v>-729</v>
      </c>
      <c r="AM4134" s="2">
        <v>12</v>
      </c>
      <c r="AN4134" s="7">
        <f t="shared" si="778"/>
        <v>-1</v>
      </c>
      <c r="AO4134" s="7">
        <f>SUM(AN$3:AN4134)</f>
        <v>-84.5</v>
      </c>
      <c r="AP4134" s="2">
        <v>7</v>
      </c>
      <c r="AQ4134" s="7">
        <f t="shared" si="779"/>
        <v>-1</v>
      </c>
      <c r="AR4134" s="7">
        <f>SUM(AQ$3:AQ4134)</f>
        <v>-501.5</v>
      </c>
      <c r="AS4134">
        <v>7</v>
      </c>
      <c r="AT4134">
        <v>1.1000000000000001</v>
      </c>
      <c r="AU4134" s="5">
        <f t="shared" si="773"/>
        <v>-4.74</v>
      </c>
      <c r="AV4134" s="4">
        <f>SUM(AU$3:AU4134)</f>
        <v>-3053.5199999999904</v>
      </c>
    </row>
    <row r="4135" spans="1:48" x14ac:dyDescent="0.25">
      <c r="A4135">
        <f t="shared" si="769"/>
        <v>1</v>
      </c>
      <c r="B4135">
        <f t="shared" si="768"/>
        <v>2328</v>
      </c>
      <c r="C4135" s="1">
        <v>43682</v>
      </c>
      <c r="D4135" t="s">
        <v>3129</v>
      </c>
      <c r="E4135" t="s">
        <v>4763</v>
      </c>
      <c r="F4135" t="s">
        <v>3145</v>
      </c>
      <c r="G4135" t="s">
        <v>3137</v>
      </c>
      <c r="H4135">
        <v>2019</v>
      </c>
      <c r="I4135">
        <v>8</v>
      </c>
      <c r="J4135">
        <v>5</v>
      </c>
      <c r="K4135" t="s">
        <v>77</v>
      </c>
      <c r="L4135">
        <v>2</v>
      </c>
      <c r="M4135" s="3">
        <v>2</v>
      </c>
      <c r="N4135" s="3">
        <v>2</v>
      </c>
      <c r="O4135" s="13">
        <v>2.9</v>
      </c>
      <c r="P4135">
        <v>3.4</v>
      </c>
      <c r="Q4135">
        <v>2.37</v>
      </c>
      <c r="R4135" s="2">
        <v>1.7</v>
      </c>
      <c r="S4135" s="7">
        <f t="shared" si="774"/>
        <v>0.7</v>
      </c>
      <c r="T4135" s="7">
        <f>SUM($S$3:S4135)</f>
        <v>-119.89000000000009</v>
      </c>
      <c r="U4135" s="2">
        <v>2.0499999999999998</v>
      </c>
      <c r="V4135" s="7">
        <f t="shared" si="775"/>
        <v>-1</v>
      </c>
      <c r="W4135" s="7">
        <f>SUM($V$3:V4135)</f>
        <v>-460.82999999999851</v>
      </c>
      <c r="X4135" s="8">
        <v>1.28</v>
      </c>
      <c r="Y4135" s="7">
        <f t="shared" si="770"/>
        <v>0.28000000000000003</v>
      </c>
      <c r="Z4135" s="7">
        <f>SUM($Y$3:Y4135)</f>
        <v>-122.57999999999956</v>
      </c>
      <c r="AA4135" s="8">
        <v>3.5</v>
      </c>
      <c r="AB4135" s="7">
        <f t="shared" si="771"/>
        <v>-1</v>
      </c>
      <c r="AC4135" s="7">
        <f>SUM($AB$3:AB4135)</f>
        <v>-558.88000000000102</v>
      </c>
      <c r="AD4135" s="2">
        <v>1.9</v>
      </c>
      <c r="AE4135" s="7">
        <f t="shared" si="776"/>
        <v>0.89999999999999991</v>
      </c>
      <c r="AF4135" s="7">
        <f>SUM(AE$3:AE4135)</f>
        <v>-121.59999999999994</v>
      </c>
      <c r="AG4135" s="2">
        <v>1.9</v>
      </c>
      <c r="AH4135" s="7">
        <f t="shared" si="772"/>
        <v>-1</v>
      </c>
      <c r="AI4135" s="7">
        <f>SUM(AH$3:AH4135)</f>
        <v>-355.85999999999865</v>
      </c>
      <c r="AJ4135" s="2">
        <v>9.5</v>
      </c>
      <c r="AK4135" s="7">
        <f t="shared" si="777"/>
        <v>-1</v>
      </c>
      <c r="AL4135" s="7">
        <f>SUM(AK$3:AK4135)</f>
        <v>-730</v>
      </c>
      <c r="AM4135" s="2">
        <v>11</v>
      </c>
      <c r="AN4135" s="7">
        <f t="shared" si="778"/>
        <v>-1</v>
      </c>
      <c r="AO4135" s="7">
        <f>SUM(AN$3:AN4135)</f>
        <v>-85.5</v>
      </c>
      <c r="AP4135" s="2">
        <v>6.5</v>
      </c>
      <c r="AQ4135" s="7">
        <f t="shared" si="779"/>
        <v>-1</v>
      </c>
      <c r="AR4135" s="7">
        <f>SUM(AQ$3:AQ4135)</f>
        <v>-502.5</v>
      </c>
      <c r="AS4135">
        <v>5.9</v>
      </c>
      <c r="AT4135">
        <v>1.1299999999999999</v>
      </c>
      <c r="AU4135" s="5">
        <f t="shared" si="773"/>
        <v>-4.12</v>
      </c>
      <c r="AV4135" s="4">
        <f>SUM(AU$3:AU4135)</f>
        <v>-3057.6399999999903</v>
      </c>
    </row>
    <row r="4136" spans="1:48" x14ac:dyDescent="0.25">
      <c r="A4136">
        <f t="shared" si="769"/>
        <v>1</v>
      </c>
      <c r="B4136">
        <f t="shared" si="768"/>
        <v>2327</v>
      </c>
      <c r="C4136" s="1">
        <v>43681</v>
      </c>
      <c r="D4136" t="s">
        <v>298</v>
      </c>
      <c r="E4136" t="s">
        <v>4764</v>
      </c>
      <c r="F4136" t="s">
        <v>406</v>
      </c>
      <c r="G4136" t="s">
        <v>412</v>
      </c>
      <c r="H4136">
        <v>2019</v>
      </c>
      <c r="I4136">
        <v>8</v>
      </c>
      <c r="J4136">
        <v>4</v>
      </c>
      <c r="K4136" t="s">
        <v>23</v>
      </c>
      <c r="L4136">
        <v>1</v>
      </c>
      <c r="M4136" s="3">
        <v>1</v>
      </c>
      <c r="N4136" s="3">
        <v>3</v>
      </c>
      <c r="O4136" s="13">
        <v>3.6</v>
      </c>
      <c r="P4136">
        <v>3.4</v>
      </c>
      <c r="Q4136">
        <v>2.2000000000000002</v>
      </c>
      <c r="R4136" s="2">
        <v>1.66</v>
      </c>
      <c r="S4136" s="7">
        <f t="shared" si="774"/>
        <v>0.65999999999999992</v>
      </c>
      <c r="T4136" s="7">
        <f>SUM($S$3:S4136)</f>
        <v>-119.23000000000009</v>
      </c>
      <c r="U4136" s="2">
        <v>2.1</v>
      </c>
      <c r="V4136" s="7">
        <f t="shared" si="775"/>
        <v>-1</v>
      </c>
      <c r="W4136" s="7">
        <f>SUM($V$3:V4136)</f>
        <v>-461.82999999999851</v>
      </c>
      <c r="X4136" s="8">
        <v>1.28</v>
      </c>
      <c r="Y4136" s="7">
        <f t="shared" si="770"/>
        <v>0.28000000000000003</v>
      </c>
      <c r="Z4136" s="7">
        <f>SUM($Y$3:Y4136)</f>
        <v>-122.29999999999956</v>
      </c>
      <c r="AA4136" s="8">
        <v>3.75</v>
      </c>
      <c r="AB4136" s="7">
        <f t="shared" si="771"/>
        <v>-1</v>
      </c>
      <c r="AC4136" s="7">
        <f>SUM($AB$3:AB4136)</f>
        <v>-559.88000000000102</v>
      </c>
      <c r="AD4136" s="2">
        <v>1.8</v>
      </c>
      <c r="AE4136" s="7">
        <f t="shared" si="776"/>
        <v>0.8</v>
      </c>
      <c r="AF4136" s="7">
        <f>SUM(AE$3:AE4136)</f>
        <v>-120.79999999999994</v>
      </c>
      <c r="AG4136" s="2">
        <v>2</v>
      </c>
      <c r="AH4136" s="7">
        <f t="shared" si="772"/>
        <v>-1</v>
      </c>
      <c r="AI4136" s="7">
        <f>SUM(AH$3:AH4136)</f>
        <v>-356.85999999999865</v>
      </c>
      <c r="AJ4136" s="2">
        <v>11</v>
      </c>
      <c r="AK4136" s="7">
        <f t="shared" si="777"/>
        <v>-1</v>
      </c>
      <c r="AL4136" s="7">
        <f>SUM(AK$3:AK4136)</f>
        <v>-731</v>
      </c>
      <c r="AM4136" s="2">
        <v>12</v>
      </c>
      <c r="AN4136" s="7">
        <f t="shared" si="778"/>
        <v>-1</v>
      </c>
      <c r="AO4136" s="7">
        <f>SUM(AN$3:AN4136)</f>
        <v>-86.5</v>
      </c>
      <c r="AP4136" s="2">
        <v>6</v>
      </c>
      <c r="AQ4136" s="7">
        <f t="shared" si="779"/>
        <v>-1</v>
      </c>
      <c r="AR4136" s="7">
        <f>SUM(AQ$3:AQ4136)</f>
        <v>-503.5</v>
      </c>
      <c r="AS4136">
        <v>7</v>
      </c>
      <c r="AT4136">
        <v>1.1000000000000001</v>
      </c>
      <c r="AU4136" s="5">
        <f t="shared" si="773"/>
        <v>-4.26</v>
      </c>
      <c r="AV4136" s="4">
        <f>SUM(AU$3:AU4136)</f>
        <v>-3061.8999999999905</v>
      </c>
    </row>
    <row r="4137" spans="1:48" x14ac:dyDescent="0.25">
      <c r="A4137">
        <f t="shared" si="769"/>
        <v>1</v>
      </c>
      <c r="B4137">
        <f t="shared" si="768"/>
        <v>2326</v>
      </c>
      <c r="C4137" s="1">
        <v>43681</v>
      </c>
      <c r="D4137" t="s">
        <v>573</v>
      </c>
      <c r="E4137" t="s">
        <v>2934</v>
      </c>
      <c r="F4137" t="s">
        <v>243</v>
      </c>
      <c r="G4137" t="s">
        <v>350</v>
      </c>
      <c r="H4137">
        <v>2019</v>
      </c>
      <c r="I4137">
        <v>8</v>
      </c>
      <c r="J4137">
        <v>4</v>
      </c>
      <c r="K4137" t="s">
        <v>23</v>
      </c>
      <c r="L4137">
        <v>1</v>
      </c>
      <c r="M4137" s="3">
        <v>1</v>
      </c>
      <c r="N4137" s="3">
        <v>1</v>
      </c>
      <c r="O4137" s="13">
        <v>3.75</v>
      </c>
      <c r="P4137">
        <v>3.8</v>
      </c>
      <c r="Q4137">
        <v>2</v>
      </c>
      <c r="R4137" s="2">
        <v>1.57</v>
      </c>
      <c r="S4137" s="7">
        <f t="shared" si="774"/>
        <v>0.57000000000000006</v>
      </c>
      <c r="T4137" s="7">
        <f>SUM($S$3:S4137)</f>
        <v>-118.6600000000001</v>
      </c>
      <c r="U4137" s="2">
        <v>2.25</v>
      </c>
      <c r="V4137" s="7">
        <f t="shared" si="775"/>
        <v>-1</v>
      </c>
      <c r="W4137" s="7">
        <f>SUM($V$3:V4137)</f>
        <v>-462.82999999999851</v>
      </c>
      <c r="X4137" s="8">
        <v>1.22</v>
      </c>
      <c r="Y4137" s="7">
        <f t="shared" si="770"/>
        <v>0.21999999999999997</v>
      </c>
      <c r="Z4137" s="7">
        <f>SUM($Y$3:Y4137)</f>
        <v>-122.07999999999956</v>
      </c>
      <c r="AA4137" s="8">
        <v>4.33</v>
      </c>
      <c r="AB4137" s="7">
        <f t="shared" si="771"/>
        <v>-1</v>
      </c>
      <c r="AC4137" s="7">
        <f>SUM($AB$3:AB4137)</f>
        <v>-560.88000000000102</v>
      </c>
      <c r="AD4137" s="2">
        <v>1.72</v>
      </c>
      <c r="AE4137" s="7">
        <f t="shared" si="776"/>
        <v>-1</v>
      </c>
      <c r="AF4137" s="7">
        <f>SUM(AE$3:AE4137)</f>
        <v>-121.79999999999994</v>
      </c>
      <c r="AG4137" s="2">
        <v>2.1</v>
      </c>
      <c r="AH4137" s="7">
        <f t="shared" si="772"/>
        <v>1.1000000000000001</v>
      </c>
      <c r="AI4137" s="7">
        <f>SUM(AH$3:AH4137)</f>
        <v>-355.75999999999863</v>
      </c>
      <c r="AJ4137" s="2">
        <v>13</v>
      </c>
      <c r="AK4137" s="7">
        <f t="shared" si="777"/>
        <v>-1</v>
      </c>
      <c r="AL4137" s="7">
        <f>SUM(AK$3:AK4137)</f>
        <v>-732</v>
      </c>
      <c r="AM4137" s="2">
        <v>12</v>
      </c>
      <c r="AN4137" s="7">
        <f t="shared" si="778"/>
        <v>-1</v>
      </c>
      <c r="AO4137" s="7">
        <f>SUM(AN$3:AN4137)</f>
        <v>-87.5</v>
      </c>
      <c r="AP4137" s="2">
        <v>7</v>
      </c>
      <c r="AQ4137" s="7">
        <f t="shared" si="779"/>
        <v>6</v>
      </c>
      <c r="AR4137" s="7">
        <f>SUM(AQ$3:AQ4137)</f>
        <v>-497.5</v>
      </c>
      <c r="AS4137">
        <v>7</v>
      </c>
      <c r="AT4137">
        <v>1.1000000000000001</v>
      </c>
      <c r="AU4137" s="5">
        <f t="shared" si="773"/>
        <v>2.89</v>
      </c>
      <c r="AV4137" s="4">
        <f>SUM(AU$3:AU4137)</f>
        <v>-3059.0099999999907</v>
      </c>
    </row>
    <row r="4138" spans="1:48" x14ac:dyDescent="0.25">
      <c r="A4138">
        <f t="shared" si="769"/>
        <v>1</v>
      </c>
      <c r="B4138">
        <f t="shared" si="768"/>
        <v>2325</v>
      </c>
      <c r="C4138" s="1">
        <v>43681</v>
      </c>
      <c r="D4138" t="s">
        <v>2749</v>
      </c>
      <c r="E4138" t="s">
        <v>4765</v>
      </c>
      <c r="F4138" t="s">
        <v>539</v>
      </c>
      <c r="G4138" t="s">
        <v>519</v>
      </c>
      <c r="H4138">
        <v>2019</v>
      </c>
      <c r="I4138">
        <v>8</v>
      </c>
      <c r="J4138">
        <v>4</v>
      </c>
      <c r="K4138" t="s">
        <v>23</v>
      </c>
      <c r="L4138">
        <v>1</v>
      </c>
      <c r="M4138" s="3">
        <v>2</v>
      </c>
      <c r="N4138" s="3">
        <v>1</v>
      </c>
      <c r="O4138" s="13">
        <v>1.6</v>
      </c>
      <c r="P4138">
        <v>4</v>
      </c>
      <c r="Q4138">
        <v>5</v>
      </c>
      <c r="R4138" s="2">
        <v>1.4</v>
      </c>
      <c r="S4138" s="7">
        <f t="shared" si="774"/>
        <v>0.39999999999999991</v>
      </c>
      <c r="T4138" s="7">
        <f>SUM($S$3:S4138)</f>
        <v>-118.26000000000009</v>
      </c>
      <c r="U4138" s="2">
        <v>2.75</v>
      </c>
      <c r="V4138" s="7">
        <f t="shared" si="775"/>
        <v>-1</v>
      </c>
      <c r="W4138" s="7">
        <f>SUM($V$3:V4138)</f>
        <v>-463.82999999999851</v>
      </c>
      <c r="X4138" s="8">
        <v>1.1000000000000001</v>
      </c>
      <c r="Y4138" s="7">
        <f t="shared" si="770"/>
        <v>0.10000000000000009</v>
      </c>
      <c r="Z4138" s="7">
        <f>SUM($Y$3:Y4138)</f>
        <v>-121.97999999999956</v>
      </c>
      <c r="AA4138" s="8">
        <v>6.5</v>
      </c>
      <c r="AB4138" s="7">
        <f t="shared" si="771"/>
        <v>-1</v>
      </c>
      <c r="AC4138" s="7">
        <f>SUM($AB$3:AB4138)</f>
        <v>-561.88000000000102</v>
      </c>
      <c r="AD4138" s="2">
        <v>1.36</v>
      </c>
      <c r="AE4138" s="7">
        <f t="shared" si="776"/>
        <v>0.3600000000000001</v>
      </c>
      <c r="AF4138" s="7">
        <f>SUM(AE$3:AE4138)</f>
        <v>-121.43999999999994</v>
      </c>
      <c r="AG4138" s="2">
        <v>3.1</v>
      </c>
      <c r="AH4138" s="7">
        <f t="shared" si="772"/>
        <v>-1</v>
      </c>
      <c r="AI4138" s="7">
        <f>SUM(AH$3:AH4138)</f>
        <v>-356.75999999999863</v>
      </c>
      <c r="AJ4138" s="2">
        <v>13</v>
      </c>
      <c r="AK4138" s="7">
        <f t="shared" si="777"/>
        <v>-1</v>
      </c>
      <c r="AL4138" s="7">
        <f>SUM(AK$3:AK4138)</f>
        <v>-733</v>
      </c>
      <c r="AM4138" s="2">
        <v>9</v>
      </c>
      <c r="AN4138" s="7">
        <f t="shared" si="778"/>
        <v>8</v>
      </c>
      <c r="AO4138" s="7">
        <f>SUM(AN$3:AN4138)</f>
        <v>-79.5</v>
      </c>
      <c r="AP4138" s="2">
        <v>9</v>
      </c>
      <c r="AQ4138" s="7">
        <f t="shared" si="779"/>
        <v>-1</v>
      </c>
      <c r="AR4138" s="7">
        <f>SUM(AQ$3:AQ4138)</f>
        <v>-498.5</v>
      </c>
      <c r="AS4138">
        <v>2.5</v>
      </c>
      <c r="AT4138">
        <v>1.5</v>
      </c>
      <c r="AU4138" s="5">
        <f t="shared" si="773"/>
        <v>3.8600000000000003</v>
      </c>
      <c r="AV4138" s="4">
        <f>SUM(AU$3:AU4138)</f>
        <v>-3055.1499999999905</v>
      </c>
    </row>
    <row r="4139" spans="1:48" x14ac:dyDescent="0.25">
      <c r="A4139">
        <f t="shared" si="769"/>
        <v>1</v>
      </c>
      <c r="B4139">
        <f t="shared" si="768"/>
        <v>2324</v>
      </c>
      <c r="C4139" s="1">
        <v>43681</v>
      </c>
      <c r="D4139" t="s">
        <v>2749</v>
      </c>
      <c r="E4139" t="s">
        <v>4766</v>
      </c>
      <c r="F4139" t="s">
        <v>385</v>
      </c>
      <c r="G4139" t="s">
        <v>256</v>
      </c>
      <c r="H4139">
        <v>2019</v>
      </c>
      <c r="I4139">
        <v>8</v>
      </c>
      <c r="J4139">
        <v>4</v>
      </c>
      <c r="K4139" t="s">
        <v>23</v>
      </c>
      <c r="L4139">
        <v>1</v>
      </c>
      <c r="M4139" s="3">
        <v>1</v>
      </c>
      <c r="N4139" s="3">
        <v>2</v>
      </c>
      <c r="O4139" s="13">
        <v>2.37</v>
      </c>
      <c r="P4139">
        <v>3.4</v>
      </c>
      <c r="Q4139">
        <v>2.62</v>
      </c>
      <c r="R4139" s="2">
        <v>1.44</v>
      </c>
      <c r="S4139" s="7">
        <f t="shared" si="774"/>
        <v>0.43999999999999995</v>
      </c>
      <c r="T4139" s="7">
        <f>SUM($S$3:S4139)</f>
        <v>-117.82000000000009</v>
      </c>
      <c r="U4139" s="2">
        <v>2.62</v>
      </c>
      <c r="V4139" s="7">
        <f t="shared" si="775"/>
        <v>-1</v>
      </c>
      <c r="W4139" s="7">
        <f>SUM($V$3:V4139)</f>
        <v>-464.82999999999851</v>
      </c>
      <c r="X4139" s="8">
        <v>1.1599999999999999</v>
      </c>
      <c r="Y4139" s="7">
        <f t="shared" si="770"/>
        <v>0.15999999999999992</v>
      </c>
      <c r="Z4139" s="7">
        <f>SUM($Y$3:Y4139)</f>
        <v>-121.81999999999957</v>
      </c>
      <c r="AA4139" s="8">
        <v>4.5</v>
      </c>
      <c r="AB4139" s="7">
        <f t="shared" si="771"/>
        <v>-1</v>
      </c>
      <c r="AC4139" s="7">
        <f>SUM($AB$3:AB4139)</f>
        <v>-562.88000000000102</v>
      </c>
      <c r="AD4139" s="2">
        <v>1.53</v>
      </c>
      <c r="AE4139" s="7">
        <f t="shared" si="776"/>
        <v>0.53</v>
      </c>
      <c r="AF4139" s="7">
        <f>SUM(AE$3:AE4139)</f>
        <v>-120.90999999999994</v>
      </c>
      <c r="AG4139" s="2">
        <v>2.4</v>
      </c>
      <c r="AH4139" s="7">
        <f t="shared" si="772"/>
        <v>-1</v>
      </c>
      <c r="AI4139" s="7">
        <f>SUM(AH$3:AH4139)</f>
        <v>-357.75999999999863</v>
      </c>
      <c r="AJ4139" s="2">
        <v>13</v>
      </c>
      <c r="AK4139" s="7">
        <f t="shared" si="777"/>
        <v>-1</v>
      </c>
      <c r="AL4139" s="7">
        <f>SUM(AK$3:AK4139)</f>
        <v>-734</v>
      </c>
      <c r="AM4139" s="2">
        <v>10</v>
      </c>
      <c r="AN4139" s="7">
        <f t="shared" si="778"/>
        <v>-1</v>
      </c>
      <c r="AO4139" s="7">
        <f>SUM(AN$3:AN4139)</f>
        <v>-80.5</v>
      </c>
      <c r="AP4139" s="2">
        <v>7</v>
      </c>
      <c r="AQ4139" s="7">
        <f t="shared" si="779"/>
        <v>-1</v>
      </c>
      <c r="AR4139" s="7">
        <f>SUM(AQ$3:AQ4139)</f>
        <v>-499.5</v>
      </c>
      <c r="AU4139" s="5">
        <f t="shared" si="773"/>
        <v>-4.87</v>
      </c>
      <c r="AV4139" s="4">
        <f>SUM(AU$3:AU4139)</f>
        <v>-3060.0199999999904</v>
      </c>
    </row>
    <row r="4140" spans="1:48" x14ac:dyDescent="0.25">
      <c r="A4140">
        <f t="shared" si="769"/>
        <v>1</v>
      </c>
      <c r="B4140">
        <f t="shared" si="768"/>
        <v>2323</v>
      </c>
      <c r="C4140" s="1">
        <v>43681</v>
      </c>
      <c r="D4140" t="s">
        <v>2749</v>
      </c>
      <c r="E4140" t="s">
        <v>4767</v>
      </c>
      <c r="F4140" t="s">
        <v>254</v>
      </c>
      <c r="G4140" t="s">
        <v>371</v>
      </c>
      <c r="H4140">
        <v>2019</v>
      </c>
      <c r="I4140">
        <v>8</v>
      </c>
      <c r="J4140">
        <v>4</v>
      </c>
      <c r="K4140" t="s">
        <v>23</v>
      </c>
      <c r="L4140">
        <v>1</v>
      </c>
      <c r="M4140" s="3">
        <v>1</v>
      </c>
      <c r="N4140" s="3">
        <v>1</v>
      </c>
      <c r="O4140" s="13">
        <v>1.66</v>
      </c>
      <c r="P4140">
        <v>3.8</v>
      </c>
      <c r="Q4140">
        <v>4.75</v>
      </c>
      <c r="R4140" s="2">
        <v>1.72</v>
      </c>
      <c r="S4140" s="7">
        <f t="shared" si="774"/>
        <v>0.72</v>
      </c>
      <c r="T4140" s="7">
        <f>SUM($S$3:S4140)</f>
        <v>-117.10000000000009</v>
      </c>
      <c r="U4140" s="2">
        <v>2</v>
      </c>
      <c r="V4140" s="7">
        <f t="shared" si="775"/>
        <v>-1</v>
      </c>
      <c r="W4140" s="7">
        <f>SUM($V$3:V4140)</f>
        <v>-465.82999999999851</v>
      </c>
      <c r="X4140" s="8">
        <v>1.22</v>
      </c>
      <c r="Y4140" s="7">
        <f t="shared" si="770"/>
        <v>0.21999999999999997</v>
      </c>
      <c r="Z4140" s="7">
        <f>SUM($Y$3:Y4140)</f>
        <v>-121.59999999999957</v>
      </c>
      <c r="AA4140" s="8">
        <v>4</v>
      </c>
      <c r="AB4140" s="7">
        <f t="shared" si="771"/>
        <v>-1</v>
      </c>
      <c r="AC4140" s="7">
        <f>SUM($AB$3:AB4140)</f>
        <v>-563.88000000000102</v>
      </c>
      <c r="AD4140" s="2">
        <v>1.7</v>
      </c>
      <c r="AE4140" s="7">
        <f t="shared" si="776"/>
        <v>-1</v>
      </c>
      <c r="AF4140" s="7">
        <f>SUM(AE$3:AE4140)</f>
        <v>-121.90999999999994</v>
      </c>
      <c r="AG4140" s="2">
        <v>2.1</v>
      </c>
      <c r="AH4140" s="7">
        <f t="shared" si="772"/>
        <v>1.1000000000000001</v>
      </c>
      <c r="AI4140" s="7">
        <f>SUM(AH$3:AH4140)</f>
        <v>-356.6599999999986</v>
      </c>
      <c r="AJ4140" s="2">
        <v>8</v>
      </c>
      <c r="AK4140" s="7">
        <f t="shared" si="777"/>
        <v>-1</v>
      </c>
      <c r="AL4140" s="7">
        <f>SUM(AK$3:AK4140)</f>
        <v>-735</v>
      </c>
      <c r="AM4140" s="2">
        <v>8.5</v>
      </c>
      <c r="AN4140" s="7">
        <f t="shared" si="778"/>
        <v>-1</v>
      </c>
      <c r="AO4140" s="7">
        <f>SUM(AN$3:AN4140)</f>
        <v>-81.5</v>
      </c>
      <c r="AP4140" s="2">
        <v>7.5</v>
      </c>
      <c r="AQ4140" s="7">
        <f t="shared" si="779"/>
        <v>6.5</v>
      </c>
      <c r="AR4140" s="7">
        <f>SUM(AQ$3:AQ4140)</f>
        <v>-493</v>
      </c>
      <c r="AS4140">
        <v>2.75</v>
      </c>
      <c r="AT4140">
        <v>1.42</v>
      </c>
      <c r="AU4140" s="5">
        <f t="shared" si="773"/>
        <v>3.54</v>
      </c>
      <c r="AV4140" s="4">
        <f>SUM(AU$3:AU4140)</f>
        <v>-3056.4799999999905</v>
      </c>
    </row>
    <row r="4141" spans="1:48" x14ac:dyDescent="0.25">
      <c r="A4141">
        <f t="shared" si="769"/>
        <v>1</v>
      </c>
      <c r="B4141">
        <f t="shared" si="768"/>
        <v>2322</v>
      </c>
      <c r="C4141" s="1">
        <v>43681</v>
      </c>
      <c r="D4141" t="s">
        <v>279</v>
      </c>
      <c r="E4141" t="s">
        <v>4768</v>
      </c>
      <c r="F4141" t="s">
        <v>313</v>
      </c>
      <c r="G4141" t="s">
        <v>499</v>
      </c>
      <c r="H4141">
        <v>2019</v>
      </c>
      <c r="I4141">
        <v>8</v>
      </c>
      <c r="J4141">
        <v>4</v>
      </c>
      <c r="K4141" t="s">
        <v>23</v>
      </c>
      <c r="L4141">
        <v>1</v>
      </c>
      <c r="M4141" s="3">
        <v>6</v>
      </c>
      <c r="N4141" s="3">
        <v>3</v>
      </c>
      <c r="O4141" s="13">
        <v>2.37</v>
      </c>
      <c r="P4141">
        <v>3.25</v>
      </c>
      <c r="Q4141">
        <v>3</v>
      </c>
      <c r="R4141" s="2">
        <v>1.61</v>
      </c>
      <c r="S4141" s="7">
        <f t="shared" si="774"/>
        <v>0.6100000000000001</v>
      </c>
      <c r="T4141" s="7">
        <f>SUM($S$3:S4141)</f>
        <v>-116.49000000000009</v>
      </c>
      <c r="U4141" s="2">
        <v>2.2000000000000002</v>
      </c>
      <c r="V4141" s="7">
        <f t="shared" si="775"/>
        <v>-1</v>
      </c>
      <c r="W4141" s="7">
        <f>SUM($V$3:V4141)</f>
        <v>-466.82999999999851</v>
      </c>
      <c r="X4141" s="8">
        <v>1.22</v>
      </c>
      <c r="Y4141" s="7">
        <f t="shared" si="770"/>
        <v>0.21999999999999997</v>
      </c>
      <c r="Z4141" s="7">
        <f>SUM($Y$3:Y4141)</f>
        <v>-121.37999999999957</v>
      </c>
      <c r="AA4141" s="8">
        <v>4</v>
      </c>
      <c r="AB4141" s="7">
        <f t="shared" si="771"/>
        <v>-1</v>
      </c>
      <c r="AC4141" s="7">
        <f>SUM($AB$3:AB4141)</f>
        <v>-564.88000000000102</v>
      </c>
      <c r="AD4141" s="2">
        <v>1.75</v>
      </c>
      <c r="AE4141" s="7">
        <f t="shared" si="776"/>
        <v>0.75</v>
      </c>
      <c r="AF4141" s="7">
        <f>SUM(AE$3:AE4141)</f>
        <v>-121.15999999999994</v>
      </c>
      <c r="AG4141" s="2">
        <v>2.0499999999999998</v>
      </c>
      <c r="AH4141" s="7">
        <f t="shared" si="772"/>
        <v>-1</v>
      </c>
      <c r="AI4141" s="7">
        <f>SUM(AH$3:AH4141)</f>
        <v>-357.6599999999986</v>
      </c>
      <c r="AJ4141" s="2">
        <v>9.5</v>
      </c>
      <c r="AK4141" s="7">
        <f t="shared" si="777"/>
        <v>-1</v>
      </c>
      <c r="AL4141" s="7">
        <f>SUM(AK$3:AK4141)</f>
        <v>-736</v>
      </c>
      <c r="AM4141" s="2">
        <v>9.5</v>
      </c>
      <c r="AN4141" s="7">
        <f t="shared" si="778"/>
        <v>-1</v>
      </c>
      <c r="AO4141" s="7">
        <f>SUM(AN$3:AN4141)</f>
        <v>-82.5</v>
      </c>
      <c r="AP4141" s="2">
        <v>6</v>
      </c>
      <c r="AQ4141" s="7">
        <f t="shared" si="779"/>
        <v>-1</v>
      </c>
      <c r="AR4141" s="7">
        <f>SUM(AQ$3:AQ4141)</f>
        <v>-494</v>
      </c>
      <c r="AS4141">
        <v>4.1500000000000004</v>
      </c>
      <c r="AT4141">
        <v>1.22</v>
      </c>
      <c r="AU4141" s="5">
        <f t="shared" si="773"/>
        <v>-4.42</v>
      </c>
      <c r="AV4141" s="4">
        <f>SUM(AU$3:AU4141)</f>
        <v>-3060.8999999999905</v>
      </c>
    </row>
    <row r="4142" spans="1:48" x14ac:dyDescent="0.25">
      <c r="A4142">
        <f t="shared" si="769"/>
        <v>1</v>
      </c>
      <c r="B4142">
        <f t="shared" si="768"/>
        <v>2321</v>
      </c>
      <c r="C4142" s="1">
        <v>43681</v>
      </c>
      <c r="D4142" t="s">
        <v>279</v>
      </c>
      <c r="E4142" t="s">
        <v>4769</v>
      </c>
      <c r="F4142" t="s">
        <v>620</v>
      </c>
      <c r="G4142" t="s">
        <v>317</v>
      </c>
      <c r="H4142">
        <v>2019</v>
      </c>
      <c r="I4142">
        <v>8</v>
      </c>
      <c r="J4142">
        <v>4</v>
      </c>
      <c r="K4142" t="s">
        <v>23</v>
      </c>
      <c r="L4142">
        <v>1</v>
      </c>
      <c r="M4142" s="3">
        <v>1</v>
      </c>
      <c r="N4142" s="3">
        <v>2</v>
      </c>
      <c r="O4142" s="13">
        <v>1.75</v>
      </c>
      <c r="P4142">
        <v>3.8</v>
      </c>
      <c r="Q4142">
        <v>4.33</v>
      </c>
      <c r="R4142" s="2">
        <v>1.61</v>
      </c>
      <c r="S4142" s="7">
        <f t="shared" si="774"/>
        <v>0.6100000000000001</v>
      </c>
      <c r="T4142" s="7">
        <f>SUM($S$3:S4142)</f>
        <v>-115.88000000000009</v>
      </c>
      <c r="U4142" s="2">
        <v>2.2000000000000002</v>
      </c>
      <c r="V4142" s="7">
        <f t="shared" si="775"/>
        <v>-1</v>
      </c>
      <c r="W4142" s="7">
        <f>SUM($V$3:V4142)</f>
        <v>-467.82999999999851</v>
      </c>
      <c r="X4142" s="8">
        <v>1.18</v>
      </c>
      <c r="Y4142" s="7">
        <f t="shared" si="770"/>
        <v>0.17999999999999994</v>
      </c>
      <c r="Z4142" s="7">
        <f>SUM($Y$3:Y4142)</f>
        <v>-121.19999999999956</v>
      </c>
      <c r="AA4142" s="8">
        <v>4.5</v>
      </c>
      <c r="AB4142" s="7">
        <f t="shared" si="771"/>
        <v>-1</v>
      </c>
      <c r="AC4142" s="7">
        <f>SUM($AB$3:AB4142)</f>
        <v>-565.88000000000102</v>
      </c>
      <c r="AD4142" s="2">
        <v>1.72</v>
      </c>
      <c r="AE4142" s="7">
        <f t="shared" si="776"/>
        <v>0.72</v>
      </c>
      <c r="AF4142" s="7">
        <f>SUM(AE$3:AE4142)</f>
        <v>-120.43999999999994</v>
      </c>
      <c r="AG4142" s="2">
        <v>2.0699999999999998</v>
      </c>
      <c r="AH4142" s="7">
        <f t="shared" si="772"/>
        <v>-1</v>
      </c>
      <c r="AI4142" s="7">
        <f>SUM(AH$3:AH4142)</f>
        <v>-358.6599999999986</v>
      </c>
      <c r="AJ4142" s="2">
        <v>9</v>
      </c>
      <c r="AK4142" s="7">
        <f t="shared" si="777"/>
        <v>-1</v>
      </c>
      <c r="AL4142" s="7">
        <f>SUM(AK$3:AK4142)</f>
        <v>-737</v>
      </c>
      <c r="AM4142" s="2">
        <v>8.5</v>
      </c>
      <c r="AN4142" s="7">
        <f t="shared" si="778"/>
        <v>-1</v>
      </c>
      <c r="AO4142" s="7">
        <f>SUM(AN$3:AN4142)</f>
        <v>-83.5</v>
      </c>
      <c r="AP4142" s="2">
        <v>7.5</v>
      </c>
      <c r="AQ4142" s="7">
        <f t="shared" si="779"/>
        <v>-1</v>
      </c>
      <c r="AR4142" s="7">
        <f>SUM(AQ$3:AQ4142)</f>
        <v>-495</v>
      </c>
      <c r="AS4142">
        <v>3</v>
      </c>
      <c r="AT4142">
        <v>1.37</v>
      </c>
      <c r="AU4142" s="5">
        <f t="shared" si="773"/>
        <v>-4.49</v>
      </c>
      <c r="AV4142" s="4">
        <f>SUM(AU$3:AU4142)</f>
        <v>-3065.3899999999903</v>
      </c>
    </row>
    <row r="4143" spans="1:48" x14ac:dyDescent="0.25">
      <c r="A4143">
        <f t="shared" si="769"/>
        <v>1</v>
      </c>
      <c r="B4143">
        <f t="shared" si="768"/>
        <v>2320</v>
      </c>
      <c r="C4143" s="1">
        <v>43681</v>
      </c>
      <c r="D4143" t="s">
        <v>279</v>
      </c>
      <c r="E4143" t="s">
        <v>4770</v>
      </c>
      <c r="F4143" t="s">
        <v>329</v>
      </c>
      <c r="G4143" t="s">
        <v>502</v>
      </c>
      <c r="H4143">
        <v>2019</v>
      </c>
      <c r="I4143">
        <v>8</v>
      </c>
      <c r="J4143">
        <v>4</v>
      </c>
      <c r="K4143" t="s">
        <v>23</v>
      </c>
      <c r="L4143">
        <v>1</v>
      </c>
      <c r="M4143" s="3">
        <v>0</v>
      </c>
      <c r="N4143" s="3">
        <v>1</v>
      </c>
      <c r="O4143" s="13">
        <v>2.25</v>
      </c>
      <c r="P4143">
        <v>3.6</v>
      </c>
      <c r="Q4143">
        <v>2.9</v>
      </c>
      <c r="R4143" s="2">
        <v>1.5</v>
      </c>
      <c r="S4143" s="7">
        <f t="shared" si="774"/>
        <v>-1</v>
      </c>
      <c r="T4143" s="7">
        <f>SUM($S$3:S4143)</f>
        <v>-116.88000000000009</v>
      </c>
      <c r="U4143" s="2">
        <v>2.5</v>
      </c>
      <c r="V4143" s="7">
        <f t="shared" si="775"/>
        <v>1.5</v>
      </c>
      <c r="W4143" s="7">
        <f>SUM($V$3:V4143)</f>
        <v>-466.32999999999851</v>
      </c>
      <c r="X4143" s="8">
        <v>1.18</v>
      </c>
      <c r="Y4143" s="7">
        <f t="shared" si="770"/>
        <v>-1</v>
      </c>
      <c r="Z4143" s="7">
        <f>SUM($Y$3:Y4143)</f>
        <v>-122.19999999999956</v>
      </c>
      <c r="AA4143" s="8">
        <v>4.5</v>
      </c>
      <c r="AB4143" s="7">
        <f t="shared" si="771"/>
        <v>3.5</v>
      </c>
      <c r="AC4143" s="7">
        <f>SUM($AB$3:AB4143)</f>
        <v>-562.38000000000102</v>
      </c>
      <c r="AD4143" s="2">
        <v>1.57</v>
      </c>
      <c r="AE4143" s="7">
        <f t="shared" si="776"/>
        <v>-1</v>
      </c>
      <c r="AF4143" s="7">
        <f>SUM(AE$3:AE4143)</f>
        <v>-121.43999999999994</v>
      </c>
      <c r="AG4143" s="2">
        <v>2.35</v>
      </c>
      <c r="AH4143" s="7">
        <f t="shared" si="772"/>
        <v>1.35</v>
      </c>
      <c r="AI4143" s="7">
        <f>SUM(AH$3:AH4143)</f>
        <v>-357.30999999999858</v>
      </c>
      <c r="AJ4143" s="2">
        <v>11</v>
      </c>
      <c r="AK4143" s="7">
        <f t="shared" si="777"/>
        <v>-1</v>
      </c>
      <c r="AL4143" s="7">
        <f>SUM(AK$3:AK4143)</f>
        <v>-738</v>
      </c>
      <c r="AM4143" s="2">
        <v>9</v>
      </c>
      <c r="AN4143" s="7">
        <f t="shared" si="778"/>
        <v>-1</v>
      </c>
      <c r="AO4143" s="7">
        <f>SUM(AN$3:AN4143)</f>
        <v>-84.5</v>
      </c>
      <c r="AP4143" s="2">
        <v>7</v>
      </c>
      <c r="AQ4143" s="7">
        <f t="shared" si="779"/>
        <v>-1</v>
      </c>
      <c r="AR4143" s="7">
        <f>SUM(AQ$3:AQ4143)</f>
        <v>-496</v>
      </c>
      <c r="AS4143">
        <v>4.0999999999999996</v>
      </c>
      <c r="AT4143">
        <v>1.22</v>
      </c>
      <c r="AU4143" s="5">
        <f t="shared" si="773"/>
        <v>0.35000000000000009</v>
      </c>
      <c r="AV4143" s="4">
        <f>SUM(AU$3:AU4143)</f>
        <v>-3065.0399999999904</v>
      </c>
    </row>
    <row r="4144" spans="1:48" x14ac:dyDescent="0.25">
      <c r="A4144">
        <f t="shared" si="769"/>
        <v>1</v>
      </c>
      <c r="B4144">
        <f t="shared" si="768"/>
        <v>2319</v>
      </c>
      <c r="C4144" s="1">
        <v>43681</v>
      </c>
      <c r="D4144" t="s">
        <v>279</v>
      </c>
      <c r="E4144" t="s">
        <v>4771</v>
      </c>
      <c r="F4144" t="s">
        <v>323</v>
      </c>
      <c r="G4144" t="s">
        <v>319</v>
      </c>
      <c r="H4144">
        <v>2019</v>
      </c>
      <c r="I4144">
        <v>8</v>
      </c>
      <c r="J4144">
        <v>4</v>
      </c>
      <c r="K4144" t="s">
        <v>23</v>
      </c>
      <c r="L4144">
        <v>1</v>
      </c>
      <c r="M4144" s="3">
        <v>1</v>
      </c>
      <c r="N4144" s="3">
        <v>0</v>
      </c>
      <c r="O4144" s="13">
        <v>2</v>
      </c>
      <c r="P4144">
        <v>3.75</v>
      </c>
      <c r="Q4144">
        <v>3.3</v>
      </c>
      <c r="R4144" s="2">
        <v>1.44</v>
      </c>
      <c r="S4144" s="7">
        <f t="shared" si="774"/>
        <v>-1</v>
      </c>
      <c r="T4144" s="7">
        <f>SUM($S$3:S4144)</f>
        <v>-117.88000000000009</v>
      </c>
      <c r="U4144" s="2">
        <v>2.62</v>
      </c>
      <c r="V4144" s="7">
        <f t="shared" si="775"/>
        <v>1.62</v>
      </c>
      <c r="W4144" s="7">
        <f>SUM($V$3:V4144)</f>
        <v>-464.7099999999985</v>
      </c>
      <c r="X4144" s="8">
        <v>1.1399999999999999</v>
      </c>
      <c r="Y4144" s="7">
        <f t="shared" si="770"/>
        <v>-1</v>
      </c>
      <c r="Z4144" s="7">
        <f>SUM($Y$3:Y4144)</f>
        <v>-123.19999999999956</v>
      </c>
      <c r="AA4144" s="8">
        <v>5.5</v>
      </c>
      <c r="AB4144" s="7">
        <f t="shared" si="771"/>
        <v>4.5</v>
      </c>
      <c r="AC4144" s="7">
        <f>SUM($AB$3:AB4144)</f>
        <v>-557.88000000000102</v>
      </c>
      <c r="AD4144" s="2">
        <v>1.47</v>
      </c>
      <c r="AE4144" s="7">
        <f t="shared" si="776"/>
        <v>-1</v>
      </c>
      <c r="AF4144" s="7">
        <f>SUM(AE$3:AE4144)</f>
        <v>-122.43999999999994</v>
      </c>
      <c r="AG4144" s="2">
        <v>2.6</v>
      </c>
      <c r="AH4144" s="7">
        <f t="shared" si="772"/>
        <v>1.6</v>
      </c>
      <c r="AI4144" s="7">
        <f>SUM(AH$3:AH4144)</f>
        <v>-355.70999999999856</v>
      </c>
      <c r="AJ4144" s="2">
        <v>12</v>
      </c>
      <c r="AK4144" s="7">
        <f t="shared" si="777"/>
        <v>11</v>
      </c>
      <c r="AL4144" s="7">
        <f>SUM(AK$3:AK4144)</f>
        <v>-727</v>
      </c>
      <c r="AM4144" s="2">
        <v>9</v>
      </c>
      <c r="AN4144" s="7">
        <f t="shared" si="778"/>
        <v>-1</v>
      </c>
      <c r="AO4144" s="7">
        <f>SUM(AN$3:AN4144)</f>
        <v>-85.5</v>
      </c>
      <c r="AP4144" s="2">
        <v>7.5</v>
      </c>
      <c r="AQ4144" s="7">
        <f t="shared" si="779"/>
        <v>-1</v>
      </c>
      <c r="AR4144" s="7">
        <f>SUM(AQ$3:AQ4144)</f>
        <v>-497</v>
      </c>
      <c r="AS4144">
        <v>3.7</v>
      </c>
      <c r="AT4144">
        <v>1.26</v>
      </c>
      <c r="AU4144" s="5">
        <f t="shared" si="773"/>
        <v>13.72</v>
      </c>
      <c r="AV4144" s="4">
        <f>SUM(AU$3:AU4144)</f>
        <v>-3051.3199999999906</v>
      </c>
    </row>
    <row r="4145" spans="1:48" x14ac:dyDescent="0.25">
      <c r="A4145">
        <f t="shared" si="769"/>
        <v>1</v>
      </c>
      <c r="B4145">
        <f t="shared" si="768"/>
        <v>2318</v>
      </c>
      <c r="C4145" s="1">
        <v>43681</v>
      </c>
      <c r="D4145" t="s">
        <v>279</v>
      </c>
      <c r="E4145" t="s">
        <v>4772</v>
      </c>
      <c r="F4145" t="s">
        <v>501</v>
      </c>
      <c r="G4145" t="s">
        <v>281</v>
      </c>
      <c r="H4145">
        <v>2019</v>
      </c>
      <c r="I4145">
        <v>8</v>
      </c>
      <c r="J4145">
        <v>4</v>
      </c>
      <c r="K4145" t="s">
        <v>23</v>
      </c>
      <c r="L4145">
        <v>1</v>
      </c>
      <c r="M4145" s="3">
        <v>0</v>
      </c>
      <c r="N4145" s="3">
        <v>2</v>
      </c>
      <c r="O4145" s="13">
        <v>3</v>
      </c>
      <c r="P4145">
        <v>3.5</v>
      </c>
      <c r="Q4145">
        <v>2.25</v>
      </c>
      <c r="R4145" s="2">
        <v>1.3</v>
      </c>
      <c r="S4145" s="7">
        <f t="shared" si="774"/>
        <v>-1</v>
      </c>
      <c r="T4145" s="7">
        <f>SUM($S$3:S4145)</f>
        <v>-118.88000000000009</v>
      </c>
      <c r="U4145" s="2">
        <v>3.4</v>
      </c>
      <c r="V4145" s="7">
        <f t="shared" si="775"/>
        <v>2.4</v>
      </c>
      <c r="W4145" s="7">
        <f>SUM($V$3:V4145)</f>
        <v>-462.30999999999852</v>
      </c>
      <c r="X4145" s="8">
        <v>1.08</v>
      </c>
      <c r="Y4145" s="7">
        <f t="shared" si="770"/>
        <v>8.0000000000000071E-2</v>
      </c>
      <c r="Z4145" s="7">
        <f>SUM($Y$3:Y4145)</f>
        <v>-123.11999999999956</v>
      </c>
      <c r="AA4145" s="8">
        <v>8</v>
      </c>
      <c r="AB4145" s="7">
        <f t="shared" si="771"/>
        <v>-1</v>
      </c>
      <c r="AC4145" s="7">
        <f>SUM($AB$3:AB4145)</f>
        <v>-558.88000000000102</v>
      </c>
      <c r="AD4145" s="2">
        <v>1.33</v>
      </c>
      <c r="AE4145" s="7">
        <f t="shared" si="776"/>
        <v>-1</v>
      </c>
      <c r="AF4145" s="7">
        <f>SUM(AE$3:AE4145)</f>
        <v>-123.43999999999994</v>
      </c>
      <c r="AG4145" s="2">
        <v>3.4</v>
      </c>
      <c r="AH4145" s="7">
        <f t="shared" si="772"/>
        <v>2.4</v>
      </c>
      <c r="AI4145" s="7">
        <f>SUM(AH$3:AH4145)</f>
        <v>-353.30999999999858</v>
      </c>
      <c r="AJ4145" s="2">
        <v>21</v>
      </c>
      <c r="AK4145" s="7">
        <f t="shared" si="777"/>
        <v>-1</v>
      </c>
      <c r="AL4145" s="7">
        <f>SUM(AK$3:AK4145)</f>
        <v>-728</v>
      </c>
      <c r="AM4145" s="2">
        <v>12</v>
      </c>
      <c r="AN4145" s="7">
        <f t="shared" si="778"/>
        <v>-1</v>
      </c>
      <c r="AO4145" s="7">
        <f>SUM(AN$3:AN4145)</f>
        <v>-86.5</v>
      </c>
      <c r="AP4145" s="2">
        <v>8</v>
      </c>
      <c r="AQ4145" s="7">
        <f t="shared" si="779"/>
        <v>-1</v>
      </c>
      <c r="AR4145" s="7">
        <f>SUM(AQ$3:AQ4145)</f>
        <v>-498</v>
      </c>
      <c r="AS4145">
        <v>5.5</v>
      </c>
      <c r="AT4145">
        <v>1.1499999999999999</v>
      </c>
      <c r="AU4145" s="5">
        <f t="shared" si="773"/>
        <v>-1.1200000000000001</v>
      </c>
      <c r="AV4145" s="4">
        <f>SUM(AU$3:AU4145)</f>
        <v>-3052.4399999999905</v>
      </c>
    </row>
    <row r="4146" spans="1:48" x14ac:dyDescent="0.25">
      <c r="A4146">
        <f t="shared" si="769"/>
        <v>1</v>
      </c>
      <c r="B4146">
        <f t="shared" si="768"/>
        <v>2317</v>
      </c>
      <c r="C4146" s="1">
        <v>43681</v>
      </c>
      <c r="D4146" t="s">
        <v>279</v>
      </c>
      <c r="E4146" t="s">
        <v>4773</v>
      </c>
      <c r="F4146" t="s">
        <v>314</v>
      </c>
      <c r="G4146" t="s">
        <v>498</v>
      </c>
      <c r="H4146">
        <v>2019</v>
      </c>
      <c r="I4146">
        <v>8</v>
      </c>
      <c r="J4146">
        <v>4</v>
      </c>
      <c r="K4146" t="s">
        <v>23</v>
      </c>
      <c r="L4146">
        <v>1</v>
      </c>
      <c r="M4146" s="3">
        <v>2</v>
      </c>
      <c r="N4146" s="3">
        <v>0</v>
      </c>
      <c r="O4146" s="13">
        <v>2.2000000000000002</v>
      </c>
      <c r="P4146">
        <v>3.4</v>
      </c>
      <c r="Q4146">
        <v>3.2</v>
      </c>
      <c r="R4146" s="2">
        <v>1.61</v>
      </c>
      <c r="S4146" s="7">
        <f t="shared" si="774"/>
        <v>-1</v>
      </c>
      <c r="T4146" s="7">
        <f>SUM($S$3:S4146)</f>
        <v>-119.88000000000009</v>
      </c>
      <c r="U4146" s="2">
        <v>2.2000000000000002</v>
      </c>
      <c r="V4146" s="7">
        <f t="shared" si="775"/>
        <v>1.2000000000000002</v>
      </c>
      <c r="W4146" s="7">
        <f>SUM($V$3:V4146)</f>
        <v>-461.10999999999854</v>
      </c>
      <c r="X4146" s="8">
        <v>1.22</v>
      </c>
      <c r="Y4146" s="7">
        <f t="shared" si="770"/>
        <v>0.21999999999999997</v>
      </c>
      <c r="Z4146" s="7">
        <f>SUM($Y$3:Y4146)</f>
        <v>-122.89999999999957</v>
      </c>
      <c r="AA4146" s="8">
        <v>4</v>
      </c>
      <c r="AB4146" s="7">
        <f t="shared" si="771"/>
        <v>-1</v>
      </c>
      <c r="AC4146" s="7">
        <f>SUM($AB$3:AB4146)</f>
        <v>-559.88000000000102</v>
      </c>
      <c r="AD4146" s="2">
        <v>1.72</v>
      </c>
      <c r="AE4146" s="7">
        <f t="shared" si="776"/>
        <v>-1</v>
      </c>
      <c r="AF4146" s="7">
        <f>SUM(AE$3:AE4146)</f>
        <v>-124.43999999999994</v>
      </c>
      <c r="AG4146" s="2">
        <v>2.0699999999999998</v>
      </c>
      <c r="AH4146" s="7">
        <f t="shared" si="772"/>
        <v>1.0699999999999998</v>
      </c>
      <c r="AI4146" s="7">
        <f>SUM(AH$3:AH4146)</f>
        <v>-352.23999999999859</v>
      </c>
      <c r="AJ4146" s="2">
        <v>9</v>
      </c>
      <c r="AK4146" s="7">
        <f t="shared" si="777"/>
        <v>-1</v>
      </c>
      <c r="AL4146" s="7">
        <f>SUM(AK$3:AK4146)</f>
        <v>-729</v>
      </c>
      <c r="AM4146" s="2">
        <v>9</v>
      </c>
      <c r="AN4146" s="7">
        <f t="shared" si="778"/>
        <v>-1</v>
      </c>
      <c r="AO4146" s="7">
        <f>SUM(AN$3:AN4146)</f>
        <v>-87.5</v>
      </c>
      <c r="AP4146" s="2">
        <v>6.5</v>
      </c>
      <c r="AQ4146" s="7">
        <f t="shared" si="779"/>
        <v>-1</v>
      </c>
      <c r="AR4146" s="7">
        <f>SUM(AQ$3:AQ4146)</f>
        <v>-499</v>
      </c>
      <c r="AS4146">
        <v>4.0999999999999996</v>
      </c>
      <c r="AT4146">
        <v>1.22</v>
      </c>
      <c r="AU4146" s="5">
        <f t="shared" si="773"/>
        <v>-3.51</v>
      </c>
      <c r="AV4146" s="4">
        <f>SUM(AU$3:AU4146)</f>
        <v>-3055.9499999999907</v>
      </c>
    </row>
    <row r="4147" spans="1:48" x14ac:dyDescent="0.25">
      <c r="A4147">
        <f t="shared" si="769"/>
        <v>1</v>
      </c>
      <c r="B4147">
        <f t="shared" si="768"/>
        <v>2316</v>
      </c>
      <c r="C4147" s="1">
        <v>43681</v>
      </c>
      <c r="D4147" t="s">
        <v>279</v>
      </c>
      <c r="E4147" t="s">
        <v>4774</v>
      </c>
      <c r="F4147" t="s">
        <v>504</v>
      </c>
      <c r="G4147" t="s">
        <v>508</v>
      </c>
      <c r="H4147">
        <v>2019</v>
      </c>
      <c r="I4147">
        <v>8</v>
      </c>
      <c r="J4147">
        <v>4</v>
      </c>
      <c r="K4147" t="s">
        <v>23</v>
      </c>
      <c r="L4147">
        <v>1</v>
      </c>
      <c r="M4147" s="3">
        <v>3</v>
      </c>
      <c r="N4147" s="3">
        <v>1</v>
      </c>
      <c r="O4147" s="13">
        <v>2.2000000000000002</v>
      </c>
      <c r="P4147">
        <v>3.4</v>
      </c>
      <c r="Q4147">
        <v>3.2</v>
      </c>
      <c r="R4147" s="2">
        <v>1.57</v>
      </c>
      <c r="S4147" s="7">
        <f t="shared" si="774"/>
        <v>0.57000000000000006</v>
      </c>
      <c r="T4147" s="7">
        <f>SUM($S$3:S4147)</f>
        <v>-119.3100000000001</v>
      </c>
      <c r="U4147" s="2">
        <v>2.25</v>
      </c>
      <c r="V4147" s="7">
        <f t="shared" si="775"/>
        <v>-1</v>
      </c>
      <c r="W4147" s="7">
        <f>SUM($V$3:V4147)</f>
        <v>-462.10999999999854</v>
      </c>
      <c r="X4147" s="8">
        <v>1.22</v>
      </c>
      <c r="Y4147" s="7">
        <f t="shared" si="770"/>
        <v>0.21999999999999997</v>
      </c>
      <c r="Z4147" s="7">
        <f>SUM($Y$3:Y4147)</f>
        <v>-122.67999999999957</v>
      </c>
      <c r="AA4147" s="8">
        <v>4</v>
      </c>
      <c r="AB4147" s="7">
        <f t="shared" si="771"/>
        <v>-1</v>
      </c>
      <c r="AC4147" s="7">
        <f>SUM($AB$3:AB4147)</f>
        <v>-560.88000000000102</v>
      </c>
      <c r="AD4147" s="2">
        <v>1.8</v>
      </c>
      <c r="AE4147" s="7">
        <f t="shared" si="776"/>
        <v>0.8</v>
      </c>
      <c r="AF4147" s="7">
        <f>SUM(AE$3:AE4147)</f>
        <v>-123.63999999999994</v>
      </c>
      <c r="AG4147" s="2">
        <v>2</v>
      </c>
      <c r="AH4147" s="7">
        <f t="shared" si="772"/>
        <v>-1</v>
      </c>
      <c r="AI4147" s="7">
        <f>SUM(AH$3:AH4147)</f>
        <v>-353.23999999999859</v>
      </c>
      <c r="AJ4147" s="2">
        <v>9.5</v>
      </c>
      <c r="AK4147" s="7">
        <f t="shared" si="777"/>
        <v>-1</v>
      </c>
      <c r="AL4147" s="7">
        <f>SUM(AK$3:AK4147)</f>
        <v>-730</v>
      </c>
      <c r="AM4147" s="2">
        <v>9</v>
      </c>
      <c r="AN4147" s="7">
        <f t="shared" si="778"/>
        <v>-1</v>
      </c>
      <c r="AO4147" s="7">
        <f>SUM(AN$3:AN4147)</f>
        <v>-88.5</v>
      </c>
      <c r="AP4147" s="2">
        <v>6.5</v>
      </c>
      <c r="AQ4147" s="7">
        <f t="shared" si="779"/>
        <v>-1</v>
      </c>
      <c r="AR4147" s="7">
        <f>SUM(AQ$3:AQ4147)</f>
        <v>-500</v>
      </c>
      <c r="AS4147">
        <v>4.25</v>
      </c>
      <c r="AT4147">
        <v>1.21</v>
      </c>
      <c r="AU4147" s="5">
        <f t="shared" si="773"/>
        <v>-4.41</v>
      </c>
      <c r="AV4147" s="4">
        <f>SUM(AU$3:AU4147)</f>
        <v>-3060.3599999999906</v>
      </c>
    </row>
    <row r="4148" spans="1:48" x14ac:dyDescent="0.25">
      <c r="A4148">
        <f t="shared" si="769"/>
        <v>1</v>
      </c>
      <c r="B4148">
        <f t="shared" si="768"/>
        <v>2315</v>
      </c>
      <c r="C4148" s="1">
        <v>43681</v>
      </c>
      <c r="D4148" t="s">
        <v>279</v>
      </c>
      <c r="E4148" t="s">
        <v>4775</v>
      </c>
      <c r="F4148" t="s">
        <v>322</v>
      </c>
      <c r="G4148" t="s">
        <v>326</v>
      </c>
      <c r="H4148">
        <v>2019</v>
      </c>
      <c r="I4148">
        <v>8</v>
      </c>
      <c r="J4148">
        <v>4</v>
      </c>
      <c r="K4148" t="s">
        <v>23</v>
      </c>
      <c r="L4148">
        <v>1</v>
      </c>
      <c r="M4148" s="3">
        <v>1</v>
      </c>
      <c r="N4148" s="3">
        <v>1</v>
      </c>
      <c r="O4148" s="13">
        <v>1.53</v>
      </c>
      <c r="P4148">
        <v>4.33</v>
      </c>
      <c r="Q4148">
        <v>5.75</v>
      </c>
      <c r="R4148" s="2">
        <v>1.61</v>
      </c>
      <c r="S4148" s="7">
        <f t="shared" si="774"/>
        <v>0.6100000000000001</v>
      </c>
      <c r="T4148" s="7">
        <f>SUM($S$3:S4148)</f>
        <v>-118.7000000000001</v>
      </c>
      <c r="U4148" s="2">
        <v>2.2000000000000002</v>
      </c>
      <c r="V4148" s="7">
        <f t="shared" si="775"/>
        <v>-1</v>
      </c>
      <c r="W4148" s="7">
        <f>SUM($V$3:V4148)</f>
        <v>-463.10999999999854</v>
      </c>
      <c r="X4148" s="8">
        <v>1.1399999999999999</v>
      </c>
      <c r="Y4148" s="7">
        <f t="shared" si="770"/>
        <v>0.1399999999999999</v>
      </c>
      <c r="Z4148" s="7">
        <f>SUM($Y$3:Y4148)</f>
        <v>-122.53999999999957</v>
      </c>
      <c r="AA4148" s="8">
        <v>5.5</v>
      </c>
      <c r="AB4148" s="7">
        <f t="shared" si="771"/>
        <v>-1</v>
      </c>
      <c r="AC4148" s="7">
        <f>SUM($AB$3:AB4148)</f>
        <v>-561.88000000000102</v>
      </c>
      <c r="AD4148" s="2">
        <v>1.53</v>
      </c>
      <c r="AE4148" s="7">
        <f t="shared" si="776"/>
        <v>-1</v>
      </c>
      <c r="AF4148" s="7">
        <f>SUM(AE$3:AE4148)</f>
        <v>-124.63999999999994</v>
      </c>
      <c r="AG4148" s="2">
        <v>2.4</v>
      </c>
      <c r="AH4148" s="7">
        <f t="shared" si="772"/>
        <v>1.4</v>
      </c>
      <c r="AI4148" s="7">
        <f>SUM(AH$3:AH4148)</f>
        <v>-351.83999999999861</v>
      </c>
      <c r="AJ4148" s="2">
        <v>9.5</v>
      </c>
      <c r="AK4148" s="7">
        <f t="shared" si="777"/>
        <v>-1</v>
      </c>
      <c r="AL4148" s="7">
        <f>SUM(AK$3:AK4148)</f>
        <v>-731</v>
      </c>
      <c r="AM4148" s="2">
        <v>8</v>
      </c>
      <c r="AN4148" s="7">
        <f t="shared" si="778"/>
        <v>-1</v>
      </c>
      <c r="AO4148" s="7">
        <f>SUM(AN$3:AN4148)</f>
        <v>-89.5</v>
      </c>
      <c r="AP4148" s="2">
        <v>8</v>
      </c>
      <c r="AQ4148" s="7">
        <f t="shared" si="779"/>
        <v>7</v>
      </c>
      <c r="AR4148" s="7">
        <f>SUM(AQ$3:AQ4148)</f>
        <v>-493</v>
      </c>
      <c r="AS4148">
        <v>2.37</v>
      </c>
      <c r="AT4148">
        <v>1.55</v>
      </c>
      <c r="AU4148" s="5">
        <f t="shared" si="773"/>
        <v>4.1500000000000004</v>
      </c>
      <c r="AV4148" s="4">
        <f>SUM(AU$3:AU4148)</f>
        <v>-3056.2099999999905</v>
      </c>
    </row>
    <row r="4149" spans="1:48" x14ac:dyDescent="0.25">
      <c r="A4149">
        <f t="shared" si="769"/>
        <v>1</v>
      </c>
      <c r="B4149">
        <f t="shared" si="768"/>
        <v>2314</v>
      </c>
      <c r="C4149" s="1">
        <v>43681</v>
      </c>
      <c r="D4149" t="s">
        <v>2458</v>
      </c>
      <c r="E4149" t="s">
        <v>4776</v>
      </c>
      <c r="F4149" t="s">
        <v>2478</v>
      </c>
      <c r="G4149" t="s">
        <v>2460</v>
      </c>
      <c r="H4149">
        <v>2019</v>
      </c>
      <c r="I4149">
        <v>8</v>
      </c>
      <c r="J4149">
        <v>4</v>
      </c>
      <c r="K4149" t="s">
        <v>23</v>
      </c>
      <c r="L4149">
        <v>1</v>
      </c>
      <c r="M4149" s="3">
        <v>0</v>
      </c>
      <c r="N4149" s="3">
        <v>3</v>
      </c>
      <c r="O4149" s="13">
        <v>3.75</v>
      </c>
      <c r="P4149">
        <v>3.4</v>
      </c>
      <c r="Q4149">
        <v>2</v>
      </c>
      <c r="R4149" s="2">
        <v>1.7</v>
      </c>
      <c r="S4149" s="7">
        <f t="shared" si="774"/>
        <v>-1</v>
      </c>
      <c r="T4149" s="7">
        <f>SUM($S$3:S4149)</f>
        <v>-119.7000000000001</v>
      </c>
      <c r="U4149" s="2">
        <v>2.0499999999999998</v>
      </c>
      <c r="V4149" s="7">
        <f t="shared" si="775"/>
        <v>1.0499999999999998</v>
      </c>
      <c r="W4149" s="7">
        <f>SUM($V$3:V4149)</f>
        <v>-462.05999999999852</v>
      </c>
      <c r="X4149" s="8">
        <v>1.25</v>
      </c>
      <c r="Y4149" s="7">
        <f t="shared" si="770"/>
        <v>0.25</v>
      </c>
      <c r="Z4149" s="7">
        <f>SUM($Y$3:Y4149)</f>
        <v>-122.28999999999957</v>
      </c>
      <c r="AA4149" s="8">
        <v>3.75</v>
      </c>
      <c r="AB4149" s="7">
        <f t="shared" si="771"/>
        <v>-1</v>
      </c>
      <c r="AC4149" s="7">
        <f>SUM($AB$3:AB4149)</f>
        <v>-562.88000000000102</v>
      </c>
      <c r="AD4149" s="2">
        <v>1.85</v>
      </c>
      <c r="AE4149" s="7">
        <f t="shared" si="776"/>
        <v>0.85000000000000009</v>
      </c>
      <c r="AF4149" s="7">
        <f>SUM(AE$3:AE4149)</f>
        <v>-123.78999999999995</v>
      </c>
      <c r="AG4149" s="2">
        <v>1.95</v>
      </c>
      <c r="AH4149" s="7">
        <f t="shared" si="772"/>
        <v>-1</v>
      </c>
      <c r="AI4149" s="7">
        <f>SUM(AH$3:AH4149)</f>
        <v>-352.83999999999861</v>
      </c>
      <c r="AJ4149" s="2">
        <v>11</v>
      </c>
      <c r="AK4149" s="7">
        <f t="shared" si="777"/>
        <v>-1</v>
      </c>
      <c r="AL4149" s="7">
        <f>SUM(AK$3:AK4149)</f>
        <v>-732</v>
      </c>
      <c r="AM4149" s="2">
        <v>12</v>
      </c>
      <c r="AN4149" s="7">
        <f t="shared" si="778"/>
        <v>-1</v>
      </c>
      <c r="AO4149" s="7">
        <f>SUM(AN$3:AN4149)</f>
        <v>-90.5</v>
      </c>
      <c r="AP4149" s="2">
        <v>6.5</v>
      </c>
      <c r="AQ4149" s="7">
        <f t="shared" si="779"/>
        <v>-1</v>
      </c>
      <c r="AR4149" s="7">
        <f>SUM(AQ$3:AQ4149)</f>
        <v>-494</v>
      </c>
      <c r="AU4149" s="5">
        <f t="shared" si="773"/>
        <v>-3.85</v>
      </c>
      <c r="AV4149" s="4">
        <f>SUM(AU$3:AU4149)</f>
        <v>-3060.0599999999904</v>
      </c>
    </row>
    <row r="4150" spans="1:48" x14ac:dyDescent="0.25">
      <c r="A4150">
        <f t="shared" si="769"/>
        <v>1</v>
      </c>
      <c r="B4150">
        <f t="shared" si="768"/>
        <v>2313</v>
      </c>
      <c r="C4150" s="1">
        <v>43681</v>
      </c>
      <c r="D4150" t="s">
        <v>2458</v>
      </c>
      <c r="E4150" t="s">
        <v>4777</v>
      </c>
      <c r="F4150" t="s">
        <v>2481</v>
      </c>
      <c r="G4150" t="s">
        <v>2463</v>
      </c>
      <c r="H4150">
        <v>2019</v>
      </c>
      <c r="I4150">
        <v>8</v>
      </c>
      <c r="J4150">
        <v>4</v>
      </c>
      <c r="K4150" t="s">
        <v>23</v>
      </c>
      <c r="L4150">
        <v>1</v>
      </c>
      <c r="M4150" s="3">
        <v>1</v>
      </c>
      <c r="N4150" s="3">
        <v>1</v>
      </c>
      <c r="O4150" s="13">
        <v>2.8</v>
      </c>
      <c r="P4150">
        <v>3.4</v>
      </c>
      <c r="Q4150">
        <v>2.4</v>
      </c>
      <c r="R4150" s="2">
        <v>1.8</v>
      </c>
      <c r="S4150" s="7">
        <f t="shared" si="774"/>
        <v>0.8</v>
      </c>
      <c r="T4150" s="7">
        <f>SUM($S$3:S4150)</f>
        <v>-118.90000000000011</v>
      </c>
      <c r="U4150" s="2">
        <v>1.95</v>
      </c>
      <c r="V4150" s="7">
        <f t="shared" si="775"/>
        <v>-1</v>
      </c>
      <c r="W4150" s="7">
        <f>SUM($V$3:V4150)</f>
        <v>-463.05999999999852</v>
      </c>
      <c r="X4150" s="8">
        <v>1.33</v>
      </c>
      <c r="Y4150" s="7">
        <f t="shared" si="770"/>
        <v>0.33000000000000007</v>
      </c>
      <c r="Z4150" s="7">
        <f>SUM($Y$3:Y4150)</f>
        <v>-121.95999999999957</v>
      </c>
      <c r="AA4150" s="8">
        <v>3.25</v>
      </c>
      <c r="AB4150" s="7">
        <f t="shared" si="771"/>
        <v>-1</v>
      </c>
      <c r="AC4150" s="7">
        <f>SUM($AB$3:AB4150)</f>
        <v>-563.88000000000102</v>
      </c>
      <c r="AD4150" s="2">
        <v>2.0499999999999998</v>
      </c>
      <c r="AE4150" s="7">
        <f t="shared" si="776"/>
        <v>-1</v>
      </c>
      <c r="AF4150" s="7">
        <f>SUM(AE$3:AE4150)</f>
        <v>-124.78999999999995</v>
      </c>
      <c r="AG4150" s="2">
        <v>1.75</v>
      </c>
      <c r="AH4150" s="7">
        <f t="shared" si="772"/>
        <v>0.75</v>
      </c>
      <c r="AI4150" s="7">
        <f>SUM(AH$3:AH4150)</f>
        <v>-352.08999999999861</v>
      </c>
      <c r="AJ4150" s="2">
        <v>8.5</v>
      </c>
      <c r="AK4150" s="7">
        <f t="shared" si="777"/>
        <v>-1</v>
      </c>
      <c r="AL4150" s="7">
        <f>SUM(AK$3:AK4150)</f>
        <v>-733</v>
      </c>
      <c r="AM4150" s="2">
        <v>10</v>
      </c>
      <c r="AN4150" s="7">
        <f t="shared" si="778"/>
        <v>-1</v>
      </c>
      <c r="AO4150" s="7">
        <f>SUM(AN$3:AN4150)</f>
        <v>-91.5</v>
      </c>
      <c r="AP4150" s="2">
        <v>6.5</v>
      </c>
      <c r="AQ4150" s="7">
        <f t="shared" si="779"/>
        <v>5.5</v>
      </c>
      <c r="AR4150" s="7">
        <f>SUM(AQ$3:AQ4150)</f>
        <v>-488.5</v>
      </c>
      <c r="AS4150">
        <v>5.75</v>
      </c>
      <c r="AT4150">
        <v>1.1399999999999999</v>
      </c>
      <c r="AU4150" s="5">
        <f t="shared" si="773"/>
        <v>2.38</v>
      </c>
      <c r="AV4150" s="4">
        <f>SUM(AU$3:AU4150)</f>
        <v>-3057.6799999999903</v>
      </c>
    </row>
    <row r="4151" spans="1:48" x14ac:dyDescent="0.25">
      <c r="A4151">
        <f t="shared" si="769"/>
        <v>1</v>
      </c>
      <c r="B4151">
        <f t="shared" si="768"/>
        <v>2312</v>
      </c>
      <c r="C4151" s="1">
        <v>43681</v>
      </c>
      <c r="D4151" t="s">
        <v>2458</v>
      </c>
      <c r="E4151" t="s">
        <v>4778</v>
      </c>
      <c r="F4151" t="s">
        <v>2480</v>
      </c>
      <c r="G4151" t="s">
        <v>2472</v>
      </c>
      <c r="H4151">
        <v>2019</v>
      </c>
      <c r="I4151">
        <v>8</v>
      </c>
      <c r="J4151">
        <v>4</v>
      </c>
      <c r="K4151" t="s">
        <v>23</v>
      </c>
      <c r="L4151">
        <v>1</v>
      </c>
      <c r="M4151" s="3">
        <v>2</v>
      </c>
      <c r="N4151" s="3">
        <v>2</v>
      </c>
      <c r="O4151" s="13">
        <v>2.2999999999999998</v>
      </c>
      <c r="P4151">
        <v>3.4</v>
      </c>
      <c r="Q4151">
        <v>3</v>
      </c>
      <c r="R4151" s="2">
        <v>1.61</v>
      </c>
      <c r="S4151" s="7">
        <f t="shared" si="774"/>
        <v>0.6100000000000001</v>
      </c>
      <c r="T4151" s="7">
        <f>SUM($S$3:S4151)</f>
        <v>-118.29000000000011</v>
      </c>
      <c r="U4151" s="2">
        <v>2.2000000000000002</v>
      </c>
      <c r="V4151" s="7">
        <f t="shared" si="775"/>
        <v>-1</v>
      </c>
      <c r="W4151" s="7">
        <f>SUM($V$3:V4151)</f>
        <v>-464.05999999999852</v>
      </c>
      <c r="X4151" s="8">
        <v>1.22</v>
      </c>
      <c r="Y4151" s="7">
        <f t="shared" si="770"/>
        <v>0.21999999999999997</v>
      </c>
      <c r="Z4151" s="7">
        <f>SUM($Y$3:Y4151)</f>
        <v>-121.73999999999957</v>
      </c>
      <c r="AA4151" s="8">
        <v>4</v>
      </c>
      <c r="AB4151" s="7">
        <f t="shared" si="771"/>
        <v>-1</v>
      </c>
      <c r="AC4151" s="7">
        <f>SUM($AB$3:AB4151)</f>
        <v>-564.88000000000102</v>
      </c>
      <c r="AD4151" s="2">
        <v>1.8</v>
      </c>
      <c r="AE4151" s="7">
        <f t="shared" si="776"/>
        <v>0.8</v>
      </c>
      <c r="AF4151" s="7">
        <f>SUM(AE$3:AE4151)</f>
        <v>-123.98999999999995</v>
      </c>
      <c r="AG4151" s="2">
        <v>2</v>
      </c>
      <c r="AH4151" s="7">
        <f t="shared" si="772"/>
        <v>-1</v>
      </c>
      <c r="AI4151" s="7">
        <f>SUM(AH$3:AH4151)</f>
        <v>-353.08999999999861</v>
      </c>
      <c r="AJ4151" s="2">
        <v>9.5</v>
      </c>
      <c r="AK4151" s="7">
        <f t="shared" si="777"/>
        <v>-1</v>
      </c>
      <c r="AL4151" s="7">
        <f>SUM(AK$3:AK4151)</f>
        <v>-734</v>
      </c>
      <c r="AM4151" s="2">
        <v>9</v>
      </c>
      <c r="AN4151" s="7">
        <f t="shared" si="778"/>
        <v>-1</v>
      </c>
      <c r="AO4151" s="7">
        <f>SUM(AN$3:AN4151)</f>
        <v>-92.5</v>
      </c>
      <c r="AP4151" s="2">
        <v>6.5</v>
      </c>
      <c r="AQ4151" s="7">
        <f t="shared" si="779"/>
        <v>-1</v>
      </c>
      <c r="AR4151" s="7">
        <f>SUM(AQ$3:AQ4151)</f>
        <v>-489.5</v>
      </c>
      <c r="AS4151">
        <v>4.5</v>
      </c>
      <c r="AT4151">
        <v>1.19</v>
      </c>
      <c r="AU4151" s="5">
        <f t="shared" si="773"/>
        <v>-4.37</v>
      </c>
      <c r="AV4151" s="4">
        <f>SUM(AU$3:AU4151)</f>
        <v>-3062.0499999999902</v>
      </c>
    </row>
    <row r="4152" spans="1:48" x14ac:dyDescent="0.25">
      <c r="A4152">
        <f t="shared" si="769"/>
        <v>1</v>
      </c>
      <c r="B4152">
        <f t="shared" si="768"/>
        <v>2311</v>
      </c>
      <c r="C4152" s="1">
        <v>43681</v>
      </c>
      <c r="D4152" t="s">
        <v>2458</v>
      </c>
      <c r="E4152" t="s">
        <v>4779</v>
      </c>
      <c r="F4152" t="s">
        <v>2473</v>
      </c>
      <c r="G4152" t="s">
        <v>2466</v>
      </c>
      <c r="H4152">
        <v>2019</v>
      </c>
      <c r="I4152">
        <v>8</v>
      </c>
      <c r="J4152">
        <v>4</v>
      </c>
      <c r="K4152" t="s">
        <v>23</v>
      </c>
      <c r="L4152">
        <v>1</v>
      </c>
      <c r="M4152" s="3">
        <v>1</v>
      </c>
      <c r="N4152" s="3">
        <v>1</v>
      </c>
      <c r="O4152" s="13">
        <v>1.57</v>
      </c>
      <c r="P4152">
        <v>3.75</v>
      </c>
      <c r="Q4152">
        <v>6</v>
      </c>
      <c r="R4152" s="2">
        <v>1.7</v>
      </c>
      <c r="S4152" s="7">
        <f t="shared" si="774"/>
        <v>0.7</v>
      </c>
      <c r="T4152" s="7">
        <f>SUM($S$3:S4152)</f>
        <v>-117.5900000000001</v>
      </c>
      <c r="U4152" s="2">
        <v>2.0499999999999998</v>
      </c>
      <c r="V4152" s="7">
        <f t="shared" si="775"/>
        <v>-1</v>
      </c>
      <c r="W4152" s="7">
        <f>SUM($V$3:V4152)</f>
        <v>-465.05999999999852</v>
      </c>
      <c r="X4152" s="8">
        <v>1.2</v>
      </c>
      <c r="Y4152" s="7">
        <f t="shared" si="770"/>
        <v>0.19999999999999996</v>
      </c>
      <c r="Z4152" s="7">
        <f>SUM($Y$3:Y4152)</f>
        <v>-121.53999999999957</v>
      </c>
      <c r="AA4152" s="8">
        <v>4.33</v>
      </c>
      <c r="AB4152" s="7">
        <f t="shared" si="771"/>
        <v>-1</v>
      </c>
      <c r="AC4152" s="7">
        <f>SUM($AB$3:AB4152)</f>
        <v>-565.88000000000102</v>
      </c>
      <c r="AD4152" s="2">
        <v>1.65</v>
      </c>
      <c r="AE4152" s="7">
        <f t="shared" si="776"/>
        <v>-1</v>
      </c>
      <c r="AF4152" s="7">
        <f>SUM(AE$3:AE4152)</f>
        <v>-124.98999999999995</v>
      </c>
      <c r="AG4152" s="2">
        <v>2.2000000000000002</v>
      </c>
      <c r="AH4152" s="7">
        <f t="shared" si="772"/>
        <v>1.2000000000000002</v>
      </c>
      <c r="AI4152" s="7">
        <f>SUM(AH$3:AH4152)</f>
        <v>-351.88999999999862</v>
      </c>
      <c r="AJ4152" s="2">
        <v>8</v>
      </c>
      <c r="AK4152" s="7">
        <f t="shared" si="777"/>
        <v>-1</v>
      </c>
      <c r="AL4152" s="7">
        <f>SUM(AK$3:AK4152)</f>
        <v>-735</v>
      </c>
      <c r="AM4152" s="2">
        <v>8</v>
      </c>
      <c r="AN4152" s="7">
        <f t="shared" si="778"/>
        <v>-1</v>
      </c>
      <c r="AO4152" s="7">
        <f>SUM(AN$3:AN4152)</f>
        <v>-93.5</v>
      </c>
      <c r="AP4152" s="2">
        <v>7</v>
      </c>
      <c r="AQ4152" s="7">
        <f t="shared" si="779"/>
        <v>6</v>
      </c>
      <c r="AR4152" s="7">
        <f>SUM(AQ$3:AQ4152)</f>
        <v>-483.5</v>
      </c>
      <c r="AS4152">
        <v>2.6</v>
      </c>
      <c r="AT4152">
        <v>1.47</v>
      </c>
      <c r="AU4152" s="5">
        <f t="shared" si="773"/>
        <v>3.1</v>
      </c>
      <c r="AV4152" s="4">
        <f>SUM(AU$3:AU4152)</f>
        <v>-3058.9499999999903</v>
      </c>
    </row>
    <row r="4153" spans="1:48" x14ac:dyDescent="0.25">
      <c r="A4153">
        <f t="shared" si="769"/>
        <v>1</v>
      </c>
      <c r="B4153">
        <f t="shared" si="768"/>
        <v>2310</v>
      </c>
      <c r="C4153" s="1">
        <v>43681</v>
      </c>
      <c r="D4153" t="s">
        <v>2458</v>
      </c>
      <c r="E4153" t="s">
        <v>4780</v>
      </c>
      <c r="F4153" t="s">
        <v>2461</v>
      </c>
      <c r="G4153" t="s">
        <v>2475</v>
      </c>
      <c r="H4153">
        <v>2019</v>
      </c>
      <c r="I4153">
        <v>8</v>
      </c>
      <c r="J4153">
        <v>4</v>
      </c>
      <c r="K4153" t="s">
        <v>23</v>
      </c>
      <c r="L4153">
        <v>1</v>
      </c>
      <c r="M4153" s="3">
        <v>0</v>
      </c>
      <c r="N4153" s="3">
        <v>2</v>
      </c>
      <c r="O4153" s="13">
        <v>3.8</v>
      </c>
      <c r="P4153">
        <v>4</v>
      </c>
      <c r="Q4153">
        <v>1.83</v>
      </c>
      <c r="R4153" s="2">
        <v>1.5</v>
      </c>
      <c r="S4153" s="7">
        <f t="shared" si="774"/>
        <v>-1</v>
      </c>
      <c r="T4153" s="7">
        <f>SUM($S$3:S4153)</f>
        <v>-118.5900000000001</v>
      </c>
      <c r="U4153" s="2">
        <v>2.5</v>
      </c>
      <c r="V4153" s="7">
        <f t="shared" si="775"/>
        <v>1.5</v>
      </c>
      <c r="W4153" s="7">
        <f>SUM($V$3:V4153)</f>
        <v>-463.55999999999852</v>
      </c>
      <c r="X4153" s="8">
        <v>1.1399999999999999</v>
      </c>
      <c r="Y4153" s="7">
        <f t="shared" si="770"/>
        <v>0.1399999999999999</v>
      </c>
      <c r="Z4153" s="7">
        <f>SUM($Y$3:Y4153)</f>
        <v>-121.39999999999957</v>
      </c>
      <c r="AA4153" s="8">
        <v>5.5</v>
      </c>
      <c r="AB4153" s="7">
        <f t="shared" si="771"/>
        <v>-1</v>
      </c>
      <c r="AC4153" s="7">
        <f>SUM($AB$3:AB4153)</f>
        <v>-566.88000000000102</v>
      </c>
      <c r="AD4153" s="2">
        <v>1.44</v>
      </c>
      <c r="AE4153" s="7">
        <f t="shared" si="776"/>
        <v>-1</v>
      </c>
      <c r="AF4153" s="7">
        <f>SUM(AE$3:AE4153)</f>
        <v>-125.98999999999995</v>
      </c>
      <c r="AG4153" s="2">
        <v>2.7</v>
      </c>
      <c r="AH4153" s="7">
        <f t="shared" si="772"/>
        <v>1.7000000000000002</v>
      </c>
      <c r="AI4153" s="7">
        <f>SUM(AH$3:AH4153)</f>
        <v>-350.18999999999863</v>
      </c>
      <c r="AJ4153" s="2">
        <v>17</v>
      </c>
      <c r="AK4153" s="7">
        <f t="shared" si="777"/>
        <v>-1</v>
      </c>
      <c r="AL4153" s="7">
        <f>SUM(AK$3:AK4153)</f>
        <v>-736</v>
      </c>
      <c r="AM4153" s="2">
        <v>12</v>
      </c>
      <c r="AN4153" s="7">
        <f t="shared" si="778"/>
        <v>-1</v>
      </c>
      <c r="AO4153" s="7">
        <f>SUM(AN$3:AN4153)</f>
        <v>-94.5</v>
      </c>
      <c r="AP4153" s="2">
        <v>8</v>
      </c>
      <c r="AQ4153" s="7">
        <f t="shared" si="779"/>
        <v>-1</v>
      </c>
      <c r="AR4153" s="7">
        <f>SUM(AQ$3:AQ4153)</f>
        <v>-484.5</v>
      </c>
      <c r="AU4153" s="5">
        <f t="shared" si="773"/>
        <v>-2.66</v>
      </c>
      <c r="AV4153" s="4">
        <f>SUM(AU$3:AU4153)</f>
        <v>-3061.6099999999901</v>
      </c>
    </row>
    <row r="4154" spans="1:48" x14ac:dyDescent="0.25">
      <c r="A4154">
        <f t="shared" si="769"/>
        <v>1</v>
      </c>
      <c r="B4154">
        <f t="shared" si="768"/>
        <v>2309</v>
      </c>
      <c r="C4154" s="1">
        <v>43681</v>
      </c>
      <c r="D4154" t="s">
        <v>3129</v>
      </c>
      <c r="E4154" t="s">
        <v>4781</v>
      </c>
      <c r="F4154" t="s">
        <v>167</v>
      </c>
      <c r="G4154" t="s">
        <v>3147</v>
      </c>
      <c r="H4154">
        <v>2019</v>
      </c>
      <c r="I4154">
        <v>8</v>
      </c>
      <c r="J4154">
        <v>4</v>
      </c>
      <c r="K4154" t="s">
        <v>23</v>
      </c>
      <c r="L4154">
        <v>1</v>
      </c>
      <c r="M4154" s="3">
        <v>4</v>
      </c>
      <c r="N4154" s="3">
        <v>1</v>
      </c>
      <c r="O4154" s="13">
        <v>1.44</v>
      </c>
      <c r="P4154">
        <v>4.2</v>
      </c>
      <c r="Q4154">
        <v>6.5</v>
      </c>
      <c r="R4154" s="2">
        <v>1.9</v>
      </c>
      <c r="S4154" s="7">
        <f t="shared" si="774"/>
        <v>0.89999999999999991</v>
      </c>
      <c r="T4154" s="7">
        <f>SUM($S$3:S4154)</f>
        <v>-117.6900000000001</v>
      </c>
      <c r="U4154" s="2">
        <v>1.9</v>
      </c>
      <c r="V4154" s="7">
        <f t="shared" si="775"/>
        <v>-1</v>
      </c>
      <c r="W4154" s="7">
        <f>SUM($V$3:V4154)</f>
        <v>-464.55999999999852</v>
      </c>
      <c r="X4154" s="8">
        <v>1.22</v>
      </c>
      <c r="Y4154" s="7">
        <f t="shared" si="770"/>
        <v>0.21999999999999997</v>
      </c>
      <c r="Z4154" s="7">
        <f>SUM($Y$3:Y4154)</f>
        <v>-121.17999999999957</v>
      </c>
      <c r="AA4154" s="8">
        <v>4</v>
      </c>
      <c r="AB4154" s="7">
        <f t="shared" si="771"/>
        <v>-1</v>
      </c>
      <c r="AC4154" s="7">
        <f>SUM($AB$3:AB4154)</f>
        <v>-567.88000000000102</v>
      </c>
      <c r="AD4154" s="2">
        <v>1.72</v>
      </c>
      <c r="AE4154" s="7">
        <f t="shared" si="776"/>
        <v>0.72</v>
      </c>
      <c r="AF4154" s="7">
        <f>SUM(AE$3:AE4154)</f>
        <v>-125.26999999999995</v>
      </c>
      <c r="AG4154" s="2">
        <v>2.0699999999999998</v>
      </c>
      <c r="AH4154" s="7">
        <f t="shared" si="772"/>
        <v>-1</v>
      </c>
      <c r="AI4154" s="7">
        <f>SUM(AH$3:AH4154)</f>
        <v>-351.18999999999863</v>
      </c>
      <c r="AJ4154" s="2">
        <v>7</v>
      </c>
      <c r="AK4154" s="7">
        <f t="shared" si="777"/>
        <v>-1</v>
      </c>
      <c r="AL4154" s="7">
        <f>SUM(AK$3:AK4154)</f>
        <v>-737</v>
      </c>
      <c r="AM4154" s="2">
        <v>8</v>
      </c>
      <c r="AN4154" s="7">
        <f t="shared" si="778"/>
        <v>-1</v>
      </c>
      <c r="AO4154" s="7">
        <f>SUM(AN$3:AN4154)</f>
        <v>-95.5</v>
      </c>
      <c r="AP4154" s="2">
        <v>8</v>
      </c>
      <c r="AQ4154" s="7">
        <f t="shared" si="779"/>
        <v>-1</v>
      </c>
      <c r="AR4154" s="7">
        <f>SUM(AQ$3:AQ4154)</f>
        <v>-485.5</v>
      </c>
      <c r="AS4154">
        <v>2.35</v>
      </c>
      <c r="AT4154">
        <v>1.57</v>
      </c>
      <c r="AU4154" s="5">
        <f t="shared" si="773"/>
        <v>-4.16</v>
      </c>
      <c r="AV4154" s="4">
        <f>SUM(AU$3:AU4154)</f>
        <v>-3065.76999999999</v>
      </c>
    </row>
    <row r="4155" spans="1:48" x14ac:dyDescent="0.25">
      <c r="A4155">
        <f t="shared" si="769"/>
        <v>1</v>
      </c>
      <c r="B4155">
        <f t="shared" si="768"/>
        <v>2308</v>
      </c>
      <c r="C4155" s="1">
        <v>43680</v>
      </c>
      <c r="D4155" t="s">
        <v>298</v>
      </c>
      <c r="E4155" t="s">
        <v>4782</v>
      </c>
      <c r="F4155" t="s">
        <v>397</v>
      </c>
      <c r="G4155" t="s">
        <v>407</v>
      </c>
      <c r="H4155">
        <v>2019</v>
      </c>
      <c r="I4155">
        <v>8</v>
      </c>
      <c r="J4155">
        <v>3</v>
      </c>
      <c r="K4155" t="s">
        <v>47</v>
      </c>
      <c r="L4155">
        <v>7</v>
      </c>
      <c r="M4155" s="3">
        <v>1</v>
      </c>
      <c r="N4155" s="3">
        <v>0</v>
      </c>
      <c r="O4155" s="13">
        <v>3.5</v>
      </c>
      <c r="P4155">
        <v>3.6</v>
      </c>
      <c r="Q4155">
        <v>2.15</v>
      </c>
      <c r="R4155" s="2">
        <v>1.61</v>
      </c>
      <c r="S4155" s="7">
        <f t="shared" si="774"/>
        <v>-1</v>
      </c>
      <c r="T4155" s="7">
        <f>SUM($S$3:S4155)</f>
        <v>-118.6900000000001</v>
      </c>
      <c r="U4155" s="2">
        <v>2.2000000000000002</v>
      </c>
      <c r="V4155" s="7">
        <f t="shared" si="775"/>
        <v>1.2000000000000002</v>
      </c>
      <c r="W4155" s="7">
        <f>SUM($V$3:V4155)</f>
        <v>-463.35999999999854</v>
      </c>
      <c r="X4155" s="8">
        <v>1.22</v>
      </c>
      <c r="Y4155" s="7">
        <f t="shared" si="770"/>
        <v>-1</v>
      </c>
      <c r="Z4155" s="7">
        <f>SUM($Y$3:Y4155)</f>
        <v>-122.17999999999957</v>
      </c>
      <c r="AA4155" s="8">
        <v>4.33</v>
      </c>
      <c r="AB4155" s="7">
        <f t="shared" si="771"/>
        <v>3.33</v>
      </c>
      <c r="AC4155" s="7">
        <f>SUM($AB$3:AB4155)</f>
        <v>-564.55000000000098</v>
      </c>
      <c r="AD4155" s="2">
        <v>1.66</v>
      </c>
      <c r="AE4155" s="7">
        <f t="shared" si="776"/>
        <v>-1</v>
      </c>
      <c r="AF4155" s="7">
        <f>SUM(AE$3:AE4155)</f>
        <v>-126.26999999999995</v>
      </c>
      <c r="AG4155" s="2">
        <v>2.2000000000000002</v>
      </c>
      <c r="AH4155" s="7">
        <f t="shared" si="772"/>
        <v>1.2000000000000002</v>
      </c>
      <c r="AI4155" s="7">
        <f>SUM(AH$3:AH4155)</f>
        <v>-349.98999999999864</v>
      </c>
      <c r="AJ4155" s="2">
        <v>12</v>
      </c>
      <c r="AK4155" s="7">
        <f t="shared" si="777"/>
        <v>11</v>
      </c>
      <c r="AL4155" s="7">
        <f>SUM(AK$3:AK4155)</f>
        <v>-726</v>
      </c>
      <c r="AM4155" s="2">
        <v>12</v>
      </c>
      <c r="AN4155" s="7">
        <f t="shared" si="778"/>
        <v>-1</v>
      </c>
      <c r="AO4155" s="7">
        <f>SUM(AN$3:AN4155)</f>
        <v>-96.5</v>
      </c>
      <c r="AP4155" s="2">
        <v>6.5</v>
      </c>
      <c r="AQ4155" s="7">
        <f t="shared" si="779"/>
        <v>-1</v>
      </c>
      <c r="AR4155" s="7">
        <f>SUM(AQ$3:AQ4155)</f>
        <v>-486.5</v>
      </c>
      <c r="AS4155">
        <v>6.8</v>
      </c>
      <c r="AT4155">
        <v>1.1000000000000001</v>
      </c>
      <c r="AU4155" s="5">
        <f t="shared" si="773"/>
        <v>11.73</v>
      </c>
      <c r="AV4155" s="4">
        <f>SUM(AU$3:AU4155)</f>
        <v>-3054.03999999999</v>
      </c>
    </row>
    <row r="4156" spans="1:48" x14ac:dyDescent="0.25">
      <c r="A4156">
        <f t="shared" si="769"/>
        <v>1</v>
      </c>
      <c r="B4156">
        <f t="shared" si="768"/>
        <v>2307</v>
      </c>
      <c r="C4156" s="1">
        <v>43680</v>
      </c>
      <c r="D4156" t="s">
        <v>298</v>
      </c>
      <c r="E4156" t="s">
        <v>4783</v>
      </c>
      <c r="F4156" t="s">
        <v>301</v>
      </c>
      <c r="G4156" t="s">
        <v>409</v>
      </c>
      <c r="H4156">
        <v>2019</v>
      </c>
      <c r="I4156">
        <v>8</v>
      </c>
      <c r="J4156">
        <v>3</v>
      </c>
      <c r="K4156" t="s">
        <v>47</v>
      </c>
      <c r="L4156">
        <v>7</v>
      </c>
      <c r="M4156" s="3">
        <v>1</v>
      </c>
      <c r="N4156" s="3">
        <v>2</v>
      </c>
      <c r="O4156" s="13">
        <v>1.7</v>
      </c>
      <c r="P4156">
        <v>3.8</v>
      </c>
      <c r="Q4156">
        <v>5.75</v>
      </c>
      <c r="R4156" s="2">
        <v>1.83</v>
      </c>
      <c r="S4156" s="7">
        <f t="shared" si="774"/>
        <v>0.83000000000000007</v>
      </c>
      <c r="T4156" s="7">
        <f>SUM($S$3:S4156)</f>
        <v>-117.8600000000001</v>
      </c>
      <c r="U4156" s="2">
        <v>1.83</v>
      </c>
      <c r="V4156" s="7">
        <f t="shared" si="775"/>
        <v>-1</v>
      </c>
      <c r="W4156" s="7">
        <f>SUM($V$3:V4156)</f>
        <v>-464.35999999999854</v>
      </c>
      <c r="X4156" s="8">
        <v>1.3</v>
      </c>
      <c r="Y4156" s="7">
        <f t="shared" si="770"/>
        <v>0.30000000000000004</v>
      </c>
      <c r="Z4156" s="7">
        <f>SUM($Y$3:Y4156)</f>
        <v>-121.87999999999957</v>
      </c>
      <c r="AA4156" s="8">
        <v>3.5</v>
      </c>
      <c r="AB4156" s="7">
        <f t="shared" si="771"/>
        <v>-1</v>
      </c>
      <c r="AC4156" s="7">
        <f>SUM($AB$3:AB4156)</f>
        <v>-565.55000000000098</v>
      </c>
      <c r="AD4156" s="2">
        <v>1.9</v>
      </c>
      <c r="AE4156" s="7">
        <f t="shared" si="776"/>
        <v>0.89999999999999991</v>
      </c>
      <c r="AF4156" s="7">
        <f>SUM(AE$3:AE4156)</f>
        <v>-125.36999999999995</v>
      </c>
      <c r="AG4156" s="2">
        <v>1.9</v>
      </c>
      <c r="AH4156" s="7">
        <f t="shared" si="772"/>
        <v>-1</v>
      </c>
      <c r="AI4156" s="7">
        <f>SUM(AH$3:AH4156)</f>
        <v>-350.98999999999864</v>
      </c>
      <c r="AJ4156" s="2">
        <v>6.5</v>
      </c>
      <c r="AK4156" s="7">
        <f t="shared" si="777"/>
        <v>-1</v>
      </c>
      <c r="AL4156" s="7">
        <f>SUM(AK$3:AK4156)</f>
        <v>-727</v>
      </c>
      <c r="AM4156" s="2">
        <v>8</v>
      </c>
      <c r="AN4156" s="7">
        <f t="shared" si="778"/>
        <v>-1</v>
      </c>
      <c r="AO4156" s="7">
        <f>SUM(AN$3:AN4156)</f>
        <v>-97.5</v>
      </c>
      <c r="AP4156" s="2">
        <v>7</v>
      </c>
      <c r="AQ4156" s="7">
        <f t="shared" si="779"/>
        <v>-1</v>
      </c>
      <c r="AR4156" s="7">
        <f>SUM(AQ$3:AQ4156)</f>
        <v>-487.5</v>
      </c>
      <c r="AS4156">
        <v>2.75</v>
      </c>
      <c r="AT4156">
        <v>1.42</v>
      </c>
      <c r="AU4156" s="5">
        <f t="shared" si="773"/>
        <v>-3.9699999999999998</v>
      </c>
      <c r="AV4156" s="4">
        <f>SUM(AU$3:AU4156)</f>
        <v>-3058.0099999999898</v>
      </c>
    </row>
    <row r="4157" spans="1:48" x14ac:dyDescent="0.25">
      <c r="A4157">
        <f t="shared" si="769"/>
        <v>1</v>
      </c>
      <c r="B4157">
        <f t="shared" si="768"/>
        <v>2306</v>
      </c>
      <c r="C4157" s="1">
        <v>43680</v>
      </c>
      <c r="D4157" t="s">
        <v>298</v>
      </c>
      <c r="E4157" t="s">
        <v>4784</v>
      </c>
      <c r="F4157" t="s">
        <v>403</v>
      </c>
      <c r="G4157" t="s">
        <v>400</v>
      </c>
      <c r="H4157">
        <v>2019</v>
      </c>
      <c r="I4157">
        <v>8</v>
      </c>
      <c r="J4157">
        <v>3</v>
      </c>
      <c r="K4157" t="s">
        <v>47</v>
      </c>
      <c r="L4157">
        <v>7</v>
      </c>
      <c r="M4157" s="3">
        <v>0</v>
      </c>
      <c r="N4157" s="3">
        <v>1</v>
      </c>
      <c r="O4157" s="13">
        <v>1.95</v>
      </c>
      <c r="P4157">
        <v>3.5</v>
      </c>
      <c r="Q4157">
        <v>4.33</v>
      </c>
      <c r="R4157" s="2">
        <v>1.66</v>
      </c>
      <c r="S4157" s="7">
        <f t="shared" si="774"/>
        <v>-1</v>
      </c>
      <c r="T4157" s="7">
        <f>SUM($S$3:S4157)</f>
        <v>-118.8600000000001</v>
      </c>
      <c r="U4157" s="2">
        <v>2.1</v>
      </c>
      <c r="V4157" s="7">
        <f t="shared" si="775"/>
        <v>1.1000000000000001</v>
      </c>
      <c r="W4157" s="7">
        <f>SUM($V$3:V4157)</f>
        <v>-463.25999999999851</v>
      </c>
      <c r="X4157" s="8">
        <v>1.25</v>
      </c>
      <c r="Y4157" s="7">
        <f t="shared" si="770"/>
        <v>-1</v>
      </c>
      <c r="Z4157" s="7">
        <f>SUM($Y$3:Y4157)</f>
        <v>-122.87999999999957</v>
      </c>
      <c r="AA4157" s="8">
        <v>4</v>
      </c>
      <c r="AB4157" s="7">
        <f t="shared" si="771"/>
        <v>3</v>
      </c>
      <c r="AC4157" s="7">
        <f>SUM($AB$3:AB4157)</f>
        <v>-562.55000000000098</v>
      </c>
      <c r="AD4157" s="2">
        <v>1.9</v>
      </c>
      <c r="AE4157" s="7">
        <f t="shared" si="776"/>
        <v>-1</v>
      </c>
      <c r="AF4157" s="7">
        <f>SUM(AE$3:AE4157)</f>
        <v>-126.36999999999995</v>
      </c>
      <c r="AG4157" s="2">
        <v>1.9</v>
      </c>
      <c r="AH4157" s="7">
        <f t="shared" si="772"/>
        <v>0.89999999999999991</v>
      </c>
      <c r="AI4157" s="7">
        <f>SUM(AH$3:AH4157)</f>
        <v>-350.08999999999867</v>
      </c>
      <c r="AJ4157" s="2">
        <v>8</v>
      </c>
      <c r="AK4157" s="7">
        <f t="shared" si="777"/>
        <v>-1</v>
      </c>
      <c r="AL4157" s="7">
        <f>SUM(AK$3:AK4157)</f>
        <v>-728</v>
      </c>
      <c r="AM4157" s="2">
        <v>8.5</v>
      </c>
      <c r="AN4157" s="7">
        <f t="shared" si="778"/>
        <v>-1</v>
      </c>
      <c r="AO4157" s="7">
        <f>SUM(AN$3:AN4157)</f>
        <v>-98.5</v>
      </c>
      <c r="AP4157" s="2">
        <v>6.5</v>
      </c>
      <c r="AQ4157" s="7">
        <f t="shared" si="779"/>
        <v>-1</v>
      </c>
      <c r="AR4157" s="7">
        <f>SUM(AQ$3:AQ4157)</f>
        <v>-488.5</v>
      </c>
      <c r="AS4157">
        <v>3.45</v>
      </c>
      <c r="AT4157">
        <v>1.3</v>
      </c>
      <c r="AU4157" s="5">
        <f t="shared" si="773"/>
        <v>-1</v>
      </c>
      <c r="AV4157" s="4">
        <f>SUM(AU$3:AU4157)</f>
        <v>-3059.0099999999898</v>
      </c>
    </row>
    <row r="4158" spans="1:48" x14ac:dyDescent="0.25">
      <c r="A4158">
        <f t="shared" si="769"/>
        <v>1</v>
      </c>
      <c r="B4158">
        <f t="shared" si="768"/>
        <v>2305</v>
      </c>
      <c r="C4158" s="1">
        <v>43680</v>
      </c>
      <c r="D4158" t="s">
        <v>298</v>
      </c>
      <c r="E4158" t="s">
        <v>4785</v>
      </c>
      <c r="F4158" t="s">
        <v>560</v>
      </c>
      <c r="G4158" t="s">
        <v>415</v>
      </c>
      <c r="H4158">
        <v>2019</v>
      </c>
      <c r="I4158">
        <v>8</v>
      </c>
      <c r="J4158">
        <v>3</v>
      </c>
      <c r="K4158" t="s">
        <v>47</v>
      </c>
      <c r="L4158">
        <v>7</v>
      </c>
      <c r="M4158" s="3">
        <v>1</v>
      </c>
      <c r="N4158" s="3">
        <v>0</v>
      </c>
      <c r="O4158" s="13">
        <v>2.4500000000000002</v>
      </c>
      <c r="P4158">
        <v>3.3</v>
      </c>
      <c r="Q4158">
        <v>3.2</v>
      </c>
      <c r="R4158" s="2">
        <v>1.83</v>
      </c>
      <c r="S4158" s="7">
        <f t="shared" si="774"/>
        <v>-1</v>
      </c>
      <c r="T4158" s="7">
        <f>SUM($S$3:S4158)</f>
        <v>-119.8600000000001</v>
      </c>
      <c r="U4158" s="2">
        <v>1.83</v>
      </c>
      <c r="V4158" s="7">
        <f t="shared" si="775"/>
        <v>0.83000000000000007</v>
      </c>
      <c r="W4158" s="7">
        <f>SUM($V$3:V4158)</f>
        <v>-462.42999999999853</v>
      </c>
      <c r="X4158" s="8">
        <v>1.4</v>
      </c>
      <c r="Y4158" s="7">
        <f t="shared" si="770"/>
        <v>-1</v>
      </c>
      <c r="Z4158" s="7">
        <f>SUM($Y$3:Y4158)</f>
        <v>-123.87999999999957</v>
      </c>
      <c r="AA4158" s="8">
        <v>3</v>
      </c>
      <c r="AB4158" s="7">
        <f t="shared" si="771"/>
        <v>2</v>
      </c>
      <c r="AC4158" s="7">
        <f>SUM($AB$3:AB4158)</f>
        <v>-560.55000000000098</v>
      </c>
      <c r="AD4158" s="2">
        <v>2.2000000000000002</v>
      </c>
      <c r="AE4158" s="7">
        <f t="shared" si="776"/>
        <v>-1</v>
      </c>
      <c r="AF4158" s="7">
        <f>SUM(AE$3:AE4158)</f>
        <v>-127.36999999999995</v>
      </c>
      <c r="AG4158" s="2">
        <v>1.66</v>
      </c>
      <c r="AH4158" s="7">
        <f t="shared" si="772"/>
        <v>0.65999999999999992</v>
      </c>
      <c r="AI4158" s="7">
        <f>SUM(AH$3:AH4158)</f>
        <v>-349.42999999999864</v>
      </c>
      <c r="AJ4158" s="2">
        <v>7</v>
      </c>
      <c r="AK4158" s="7">
        <f t="shared" si="777"/>
        <v>6</v>
      </c>
      <c r="AL4158" s="7">
        <f>SUM(AK$3:AK4158)</f>
        <v>-722</v>
      </c>
      <c r="AM4158" s="2">
        <v>9.5</v>
      </c>
      <c r="AN4158" s="7">
        <f t="shared" si="778"/>
        <v>-1</v>
      </c>
      <c r="AO4158" s="7">
        <f>SUM(AN$3:AN4158)</f>
        <v>-99.5</v>
      </c>
      <c r="AP4158" s="2">
        <v>6</v>
      </c>
      <c r="AQ4158" s="7">
        <f t="shared" si="779"/>
        <v>-1</v>
      </c>
      <c r="AR4158" s="7">
        <f>SUM(AQ$3:AQ4158)</f>
        <v>-489.5</v>
      </c>
      <c r="AS4158">
        <v>5</v>
      </c>
      <c r="AT4158">
        <v>1.17</v>
      </c>
      <c r="AU4158" s="5">
        <f t="shared" si="773"/>
        <v>4.49</v>
      </c>
      <c r="AV4158" s="4">
        <f>SUM(AU$3:AU4158)</f>
        <v>-3054.51999999999</v>
      </c>
    </row>
    <row r="4159" spans="1:48" x14ac:dyDescent="0.25">
      <c r="A4159">
        <f t="shared" si="769"/>
        <v>1</v>
      </c>
      <c r="B4159">
        <f t="shared" si="768"/>
        <v>2304</v>
      </c>
      <c r="C4159" s="1">
        <v>43680</v>
      </c>
      <c r="D4159" t="s">
        <v>298</v>
      </c>
      <c r="E4159" t="s">
        <v>4786</v>
      </c>
      <c r="F4159" t="s">
        <v>559</v>
      </c>
      <c r="G4159" t="s">
        <v>422</v>
      </c>
      <c r="H4159">
        <v>2019</v>
      </c>
      <c r="I4159">
        <v>8</v>
      </c>
      <c r="J4159">
        <v>3</v>
      </c>
      <c r="K4159" t="s">
        <v>47</v>
      </c>
      <c r="L4159">
        <v>7</v>
      </c>
      <c r="M4159" s="3">
        <v>1</v>
      </c>
      <c r="N4159" s="3">
        <v>2</v>
      </c>
      <c r="O4159" s="13">
        <v>2.5</v>
      </c>
      <c r="P4159">
        <v>3.3</v>
      </c>
      <c r="Q4159">
        <v>3.1</v>
      </c>
      <c r="R4159" s="2">
        <v>1.66</v>
      </c>
      <c r="S4159" s="7">
        <f t="shared" si="774"/>
        <v>0.65999999999999992</v>
      </c>
      <c r="T4159" s="7">
        <f>SUM($S$3:S4159)</f>
        <v>-119.2000000000001</v>
      </c>
      <c r="U4159" s="2">
        <v>2.1</v>
      </c>
      <c r="V4159" s="7">
        <f t="shared" si="775"/>
        <v>-1</v>
      </c>
      <c r="W4159" s="7">
        <f>SUM($V$3:V4159)</f>
        <v>-463.42999999999853</v>
      </c>
      <c r="X4159" s="8">
        <v>1.3</v>
      </c>
      <c r="Y4159" s="7">
        <f t="shared" si="770"/>
        <v>0.30000000000000004</v>
      </c>
      <c r="Z4159" s="7">
        <f>SUM($Y$3:Y4159)</f>
        <v>-123.57999999999957</v>
      </c>
      <c r="AA4159" s="8">
        <v>3.5</v>
      </c>
      <c r="AB4159" s="7">
        <f t="shared" si="771"/>
        <v>-1</v>
      </c>
      <c r="AC4159" s="7">
        <f>SUM($AB$3:AB4159)</f>
        <v>-561.55000000000098</v>
      </c>
      <c r="AD4159" s="2">
        <v>2</v>
      </c>
      <c r="AE4159" s="7">
        <f t="shared" si="776"/>
        <v>1</v>
      </c>
      <c r="AF4159" s="7">
        <f>SUM(AE$3:AE4159)</f>
        <v>-126.36999999999995</v>
      </c>
      <c r="AG4159" s="2">
        <v>1.8</v>
      </c>
      <c r="AH4159" s="7">
        <f t="shared" si="772"/>
        <v>-1</v>
      </c>
      <c r="AI4159" s="7">
        <f>SUM(AH$3:AH4159)</f>
        <v>-350.42999999999864</v>
      </c>
      <c r="AJ4159" s="2">
        <v>8.5</v>
      </c>
      <c r="AK4159" s="7">
        <f t="shared" si="777"/>
        <v>-1</v>
      </c>
      <c r="AL4159" s="7">
        <f>SUM(AK$3:AK4159)</f>
        <v>-723</v>
      </c>
      <c r="AM4159" s="2">
        <v>9.5</v>
      </c>
      <c r="AN4159" s="7">
        <f t="shared" si="778"/>
        <v>-1</v>
      </c>
      <c r="AO4159" s="7">
        <f>SUM(AN$3:AN4159)</f>
        <v>-100.5</v>
      </c>
      <c r="AP4159" s="2">
        <v>6</v>
      </c>
      <c r="AQ4159" s="7">
        <f t="shared" si="779"/>
        <v>-1</v>
      </c>
      <c r="AR4159" s="7">
        <f>SUM(AQ$3:AQ4159)</f>
        <v>-490.5</v>
      </c>
      <c r="AS4159">
        <v>4.8</v>
      </c>
      <c r="AT4159">
        <v>1.17</v>
      </c>
      <c r="AU4159" s="5">
        <f t="shared" si="773"/>
        <v>-4.04</v>
      </c>
      <c r="AV4159" s="4">
        <f>SUM(AU$3:AU4159)</f>
        <v>-3058.5599999999899</v>
      </c>
    </row>
    <row r="4160" spans="1:48" x14ac:dyDescent="0.25">
      <c r="A4160">
        <f t="shared" si="769"/>
        <v>1</v>
      </c>
      <c r="B4160">
        <f t="shared" si="768"/>
        <v>2303</v>
      </c>
      <c r="C4160" s="1">
        <v>43680</v>
      </c>
      <c r="D4160" t="s">
        <v>298</v>
      </c>
      <c r="E4160" t="s">
        <v>4787</v>
      </c>
      <c r="F4160" t="s">
        <v>401</v>
      </c>
      <c r="G4160" t="s">
        <v>404</v>
      </c>
      <c r="H4160">
        <v>2019</v>
      </c>
      <c r="I4160">
        <v>8</v>
      </c>
      <c r="J4160">
        <v>3</v>
      </c>
      <c r="K4160" t="s">
        <v>47</v>
      </c>
      <c r="L4160">
        <v>7</v>
      </c>
      <c r="M4160" s="3">
        <v>1</v>
      </c>
      <c r="N4160" s="3">
        <v>3</v>
      </c>
      <c r="O4160" s="13">
        <v>2.8</v>
      </c>
      <c r="P4160">
        <v>3.25</v>
      </c>
      <c r="Q4160">
        <v>2.75</v>
      </c>
      <c r="R4160" s="2">
        <v>1.83</v>
      </c>
      <c r="S4160" s="7">
        <f t="shared" si="774"/>
        <v>0.83000000000000007</v>
      </c>
      <c r="T4160" s="7">
        <f>SUM($S$3:S4160)</f>
        <v>-118.3700000000001</v>
      </c>
      <c r="U4160" s="2">
        <v>1.83</v>
      </c>
      <c r="V4160" s="7">
        <f t="shared" si="775"/>
        <v>-1</v>
      </c>
      <c r="W4160" s="7">
        <f>SUM($V$3:V4160)</f>
        <v>-464.42999999999853</v>
      </c>
      <c r="X4160" s="8">
        <v>1.36</v>
      </c>
      <c r="Y4160" s="7">
        <f t="shared" si="770"/>
        <v>0.3600000000000001</v>
      </c>
      <c r="Z4160" s="7">
        <f>SUM($Y$3:Y4160)</f>
        <v>-123.21999999999957</v>
      </c>
      <c r="AA4160" s="8">
        <v>3.2</v>
      </c>
      <c r="AB4160" s="7">
        <f t="shared" si="771"/>
        <v>-1</v>
      </c>
      <c r="AC4160" s="7">
        <f>SUM($AB$3:AB4160)</f>
        <v>-562.55000000000098</v>
      </c>
      <c r="AD4160" s="2">
        <v>2.1</v>
      </c>
      <c r="AE4160" s="7">
        <f t="shared" si="776"/>
        <v>1.1000000000000001</v>
      </c>
      <c r="AF4160" s="7">
        <f>SUM(AE$3:AE4160)</f>
        <v>-125.26999999999995</v>
      </c>
      <c r="AG4160" s="2">
        <v>1.72</v>
      </c>
      <c r="AH4160" s="7">
        <f t="shared" si="772"/>
        <v>-1</v>
      </c>
      <c r="AI4160" s="7">
        <f>SUM(AH$3:AH4160)</f>
        <v>-351.42999999999864</v>
      </c>
      <c r="AJ4160" s="2">
        <v>8</v>
      </c>
      <c r="AK4160" s="7">
        <f t="shared" si="777"/>
        <v>-1</v>
      </c>
      <c r="AL4160" s="7">
        <f>SUM(AK$3:AK4160)</f>
        <v>-724</v>
      </c>
      <c r="AM4160" s="2">
        <v>10</v>
      </c>
      <c r="AN4160" s="7">
        <f t="shared" si="778"/>
        <v>-1</v>
      </c>
      <c r="AO4160" s="7">
        <f>SUM(AN$3:AN4160)</f>
        <v>-101.5</v>
      </c>
      <c r="AP4160" s="2">
        <v>6</v>
      </c>
      <c r="AQ4160" s="7">
        <f t="shared" si="779"/>
        <v>-1</v>
      </c>
      <c r="AR4160" s="7">
        <f>SUM(AQ$3:AQ4160)</f>
        <v>-491.5</v>
      </c>
      <c r="AS4160">
        <v>5.75</v>
      </c>
      <c r="AT4160">
        <v>1.1399999999999999</v>
      </c>
      <c r="AU4160" s="5">
        <f t="shared" si="773"/>
        <v>-3.71</v>
      </c>
      <c r="AV4160" s="4">
        <f>SUM(AU$3:AU4160)</f>
        <v>-3062.26999999999</v>
      </c>
    </row>
    <row r="4161" spans="1:48" x14ac:dyDescent="0.25">
      <c r="A4161">
        <f t="shared" si="769"/>
        <v>1</v>
      </c>
      <c r="B4161">
        <f t="shared" si="768"/>
        <v>2302</v>
      </c>
      <c r="C4161" s="1">
        <v>43680</v>
      </c>
      <c r="D4161" t="s">
        <v>298</v>
      </c>
      <c r="E4161" t="s">
        <v>4788</v>
      </c>
      <c r="F4161" t="s">
        <v>418</v>
      </c>
      <c r="G4161" t="s">
        <v>416</v>
      </c>
      <c r="H4161">
        <v>2019</v>
      </c>
      <c r="I4161">
        <v>8</v>
      </c>
      <c r="J4161">
        <v>3</v>
      </c>
      <c r="K4161" t="s">
        <v>47</v>
      </c>
      <c r="L4161">
        <v>7</v>
      </c>
      <c r="M4161" s="3">
        <v>1</v>
      </c>
      <c r="N4161" s="3">
        <v>2</v>
      </c>
      <c r="O4161" s="13">
        <v>1.8</v>
      </c>
      <c r="P4161">
        <v>3.6</v>
      </c>
      <c r="Q4161">
        <v>5.25</v>
      </c>
      <c r="R4161" s="2">
        <v>2</v>
      </c>
      <c r="S4161" s="7">
        <f t="shared" si="774"/>
        <v>1</v>
      </c>
      <c r="T4161" s="7">
        <f>SUM($S$3:S4161)</f>
        <v>-117.3700000000001</v>
      </c>
      <c r="U4161" s="2">
        <v>1.72</v>
      </c>
      <c r="V4161" s="7">
        <f t="shared" si="775"/>
        <v>-1</v>
      </c>
      <c r="W4161" s="7">
        <f>SUM($V$3:V4161)</f>
        <v>-465.42999999999853</v>
      </c>
      <c r="X4161" s="8">
        <v>1.4</v>
      </c>
      <c r="Y4161" s="7">
        <f t="shared" si="770"/>
        <v>0.39999999999999991</v>
      </c>
      <c r="Z4161" s="7">
        <f>SUM($Y$3:Y4161)</f>
        <v>-122.81999999999957</v>
      </c>
      <c r="AA4161" s="8">
        <v>3</v>
      </c>
      <c r="AB4161" s="7">
        <f t="shared" si="771"/>
        <v>-1</v>
      </c>
      <c r="AC4161" s="7">
        <f>SUM($AB$3:AB4161)</f>
        <v>-563.55000000000098</v>
      </c>
      <c r="AD4161" s="2">
        <v>2.2999999999999998</v>
      </c>
      <c r="AE4161" s="7">
        <f t="shared" si="776"/>
        <v>1.2999999999999998</v>
      </c>
      <c r="AF4161" s="7">
        <f>SUM(AE$3:AE4161)</f>
        <v>-123.96999999999996</v>
      </c>
      <c r="AG4161" s="2">
        <v>1.61</v>
      </c>
      <c r="AH4161" s="7">
        <f t="shared" si="772"/>
        <v>-1</v>
      </c>
      <c r="AI4161" s="7">
        <f>SUM(AH$3:AH4161)</f>
        <v>-352.42999999999864</v>
      </c>
      <c r="AJ4161" s="2">
        <v>6</v>
      </c>
      <c r="AK4161" s="7">
        <f t="shared" si="777"/>
        <v>-1</v>
      </c>
      <c r="AL4161" s="7">
        <f>SUM(AK$3:AK4161)</f>
        <v>-725</v>
      </c>
      <c r="AM4161" s="2">
        <v>8.5</v>
      </c>
      <c r="AN4161" s="7">
        <f t="shared" si="778"/>
        <v>-1</v>
      </c>
      <c r="AO4161" s="7">
        <f>SUM(AN$3:AN4161)</f>
        <v>-102.5</v>
      </c>
      <c r="AP4161" s="2">
        <v>6.5</v>
      </c>
      <c r="AQ4161" s="7">
        <f t="shared" si="779"/>
        <v>-1</v>
      </c>
      <c r="AR4161" s="7">
        <f>SUM(AQ$3:AQ4161)</f>
        <v>-492.5</v>
      </c>
      <c r="AS4161">
        <v>3.3</v>
      </c>
      <c r="AT4161">
        <v>1.32</v>
      </c>
      <c r="AU4161" s="5">
        <f t="shared" si="773"/>
        <v>-3.3000000000000003</v>
      </c>
      <c r="AV4161" s="4">
        <f>SUM(AU$3:AU4161)</f>
        <v>-3065.5699999999902</v>
      </c>
    </row>
    <row r="4162" spans="1:48" x14ac:dyDescent="0.25">
      <c r="A4162">
        <f t="shared" si="769"/>
        <v>1</v>
      </c>
      <c r="B4162">
        <f t="shared" si="768"/>
        <v>2301</v>
      </c>
      <c r="C4162" s="1">
        <v>43680</v>
      </c>
      <c r="D4162" t="s">
        <v>298</v>
      </c>
      <c r="E4162" t="s">
        <v>4789</v>
      </c>
      <c r="F4162" t="s">
        <v>421</v>
      </c>
      <c r="G4162" t="s">
        <v>419</v>
      </c>
      <c r="H4162">
        <v>2019</v>
      </c>
      <c r="I4162">
        <v>8</v>
      </c>
      <c r="J4162">
        <v>3</v>
      </c>
      <c r="K4162" t="s">
        <v>47</v>
      </c>
      <c r="L4162">
        <v>7</v>
      </c>
      <c r="M4162" s="3">
        <v>2</v>
      </c>
      <c r="N4162" s="3">
        <v>1</v>
      </c>
      <c r="O4162" s="13">
        <v>1.85</v>
      </c>
      <c r="P4162">
        <v>3.9</v>
      </c>
      <c r="Q4162">
        <v>4.33</v>
      </c>
      <c r="R4162" s="2">
        <v>1.66</v>
      </c>
      <c r="S4162" s="7">
        <f t="shared" si="774"/>
        <v>0.65999999999999992</v>
      </c>
      <c r="T4162" s="7">
        <f>SUM($S$3:S4162)</f>
        <v>-116.71000000000011</v>
      </c>
      <c r="U4162" s="2">
        <v>2.1</v>
      </c>
      <c r="V4162" s="7">
        <f t="shared" si="775"/>
        <v>-1</v>
      </c>
      <c r="W4162" s="7">
        <f>SUM($V$3:V4162)</f>
        <v>-466.42999999999853</v>
      </c>
      <c r="X4162" s="8">
        <v>1.25</v>
      </c>
      <c r="Y4162" s="7">
        <f t="shared" si="770"/>
        <v>0.25</v>
      </c>
      <c r="Z4162" s="7">
        <f>SUM($Y$3:Y4162)</f>
        <v>-122.56999999999957</v>
      </c>
      <c r="AA4162" s="8">
        <v>4</v>
      </c>
      <c r="AB4162" s="7">
        <f t="shared" si="771"/>
        <v>-1</v>
      </c>
      <c r="AC4162" s="7">
        <f>SUM($AB$3:AB4162)</f>
        <v>-564.55000000000098</v>
      </c>
      <c r="AD4162" s="2">
        <v>1.72</v>
      </c>
      <c r="AE4162" s="7">
        <f t="shared" si="776"/>
        <v>0.72</v>
      </c>
      <c r="AF4162" s="7">
        <f>SUM(AE$3:AE4162)</f>
        <v>-123.24999999999996</v>
      </c>
      <c r="AG4162" s="2">
        <v>2.1</v>
      </c>
      <c r="AH4162" s="7">
        <f t="shared" si="772"/>
        <v>-1</v>
      </c>
      <c r="AI4162" s="7">
        <f>SUM(AH$3:AH4162)</f>
        <v>-353.42999999999864</v>
      </c>
      <c r="AJ4162" s="2">
        <v>8.5</v>
      </c>
      <c r="AK4162" s="7">
        <f t="shared" si="777"/>
        <v>-1</v>
      </c>
      <c r="AL4162" s="7">
        <f>SUM(AK$3:AK4162)</f>
        <v>-726</v>
      </c>
      <c r="AM4162" s="2">
        <v>8.5</v>
      </c>
      <c r="AN4162" s="7">
        <f t="shared" si="778"/>
        <v>7.5</v>
      </c>
      <c r="AO4162" s="7">
        <f>SUM(AN$3:AN4162)</f>
        <v>-95</v>
      </c>
      <c r="AP4162" s="2">
        <v>7</v>
      </c>
      <c r="AQ4162" s="7">
        <f t="shared" si="779"/>
        <v>-1</v>
      </c>
      <c r="AR4162" s="7">
        <f>SUM(AQ$3:AQ4162)</f>
        <v>-493.5</v>
      </c>
      <c r="AS4162">
        <v>3.1</v>
      </c>
      <c r="AT4162">
        <v>1.35</v>
      </c>
      <c r="AU4162" s="5">
        <f t="shared" si="773"/>
        <v>4.13</v>
      </c>
      <c r="AV4162" s="4">
        <f>SUM(AU$3:AU4162)</f>
        <v>-3061.4399999999901</v>
      </c>
    </row>
    <row r="4163" spans="1:48" x14ac:dyDescent="0.25">
      <c r="A4163">
        <f t="shared" si="769"/>
        <v>1</v>
      </c>
      <c r="B4163">
        <f t="shared" ref="B4163:B4226" si="780">B4164+A4163</f>
        <v>2300</v>
      </c>
      <c r="C4163" s="1">
        <v>43680</v>
      </c>
      <c r="D4163" t="s">
        <v>298</v>
      </c>
      <c r="E4163" t="s">
        <v>4790</v>
      </c>
      <c r="F4163" t="s">
        <v>424</v>
      </c>
      <c r="G4163" t="s">
        <v>398</v>
      </c>
      <c r="H4163">
        <v>2019</v>
      </c>
      <c r="I4163">
        <v>8</v>
      </c>
      <c r="J4163">
        <v>3</v>
      </c>
      <c r="K4163" t="s">
        <v>47</v>
      </c>
      <c r="L4163">
        <v>7</v>
      </c>
      <c r="M4163" s="3">
        <v>3</v>
      </c>
      <c r="N4163" s="3">
        <v>2</v>
      </c>
      <c r="O4163" s="13">
        <v>3</v>
      </c>
      <c r="P4163">
        <v>3.4</v>
      </c>
      <c r="Q4163">
        <v>2.5</v>
      </c>
      <c r="R4163" s="2">
        <v>1.8</v>
      </c>
      <c r="S4163" s="7">
        <f t="shared" si="774"/>
        <v>0.8</v>
      </c>
      <c r="T4163" s="7">
        <f>SUM($S$3:S4163)</f>
        <v>-115.91000000000011</v>
      </c>
      <c r="U4163" s="2">
        <v>1.9</v>
      </c>
      <c r="V4163" s="7">
        <f t="shared" si="775"/>
        <v>-1</v>
      </c>
      <c r="W4163" s="7">
        <f>SUM($V$3:V4163)</f>
        <v>-467.42999999999853</v>
      </c>
      <c r="X4163" s="8">
        <v>1.36</v>
      </c>
      <c r="Y4163" s="7">
        <f t="shared" si="770"/>
        <v>0.3600000000000001</v>
      </c>
      <c r="Z4163" s="7">
        <f>SUM($Y$3:Y4163)</f>
        <v>-122.20999999999957</v>
      </c>
      <c r="AA4163" s="8">
        <v>3.2</v>
      </c>
      <c r="AB4163" s="7">
        <f t="shared" si="771"/>
        <v>-1</v>
      </c>
      <c r="AC4163" s="7">
        <f>SUM($AB$3:AB4163)</f>
        <v>-565.55000000000098</v>
      </c>
      <c r="AD4163" s="2">
        <v>2.1</v>
      </c>
      <c r="AE4163" s="7">
        <f t="shared" si="776"/>
        <v>1.1000000000000001</v>
      </c>
      <c r="AF4163" s="7">
        <f>SUM(AE$3:AE4163)</f>
        <v>-122.14999999999996</v>
      </c>
      <c r="AG4163" s="2">
        <v>1.72</v>
      </c>
      <c r="AH4163" s="7">
        <f t="shared" si="772"/>
        <v>-1</v>
      </c>
      <c r="AI4163" s="7">
        <f>SUM(AH$3:AH4163)</f>
        <v>-354.42999999999864</v>
      </c>
      <c r="AJ4163" s="2">
        <v>8.5</v>
      </c>
      <c r="AK4163" s="7">
        <f t="shared" si="777"/>
        <v>-1</v>
      </c>
      <c r="AL4163" s="7">
        <f>SUM(AK$3:AK4163)</f>
        <v>-727</v>
      </c>
      <c r="AM4163" s="2">
        <v>11</v>
      </c>
      <c r="AN4163" s="7">
        <f t="shared" si="778"/>
        <v>-1</v>
      </c>
      <c r="AO4163" s="7">
        <f>SUM(AN$3:AN4163)</f>
        <v>-96</v>
      </c>
      <c r="AP4163" s="2">
        <v>6</v>
      </c>
      <c r="AQ4163" s="7">
        <f t="shared" si="779"/>
        <v>-1</v>
      </c>
      <c r="AR4163" s="7">
        <f>SUM(AQ$3:AQ4163)</f>
        <v>-494.5</v>
      </c>
      <c r="AS4163">
        <v>6.4</v>
      </c>
      <c r="AT4163">
        <v>1.1100000000000001</v>
      </c>
      <c r="AU4163" s="5">
        <f t="shared" si="773"/>
        <v>-3.7399999999999998</v>
      </c>
      <c r="AV4163" s="4">
        <f>SUM(AU$3:AU4163)</f>
        <v>-3065.1799999999898</v>
      </c>
    </row>
    <row r="4164" spans="1:48" x14ac:dyDescent="0.25">
      <c r="A4164">
        <f t="shared" ref="A4164:A4227" si="781">IF(AND(H4164&lt;&gt;"",I4164&lt;&gt;"",J4164&lt;&gt;"",K4164&lt;&gt;"",L4164&lt;&gt;"",M4164&lt;&gt;"",N4164&lt;&gt;"",O4164&lt;&gt;"",P4164&lt;&gt;"",Q4164&lt;&gt;"",R4164&lt;&gt;"",U4164&lt;&gt;"",X4164&lt;&gt;"",AA4164&lt;&gt;"",AD4164&lt;&gt;"",AG4164&lt;&gt;"",AJ4164&lt;&gt;"",AM4164&lt;&gt;"",AP4164&lt;&gt;""),1,0)</f>
        <v>1</v>
      </c>
      <c r="B4164">
        <f t="shared" si="780"/>
        <v>2299</v>
      </c>
      <c r="C4164" s="1">
        <v>43680</v>
      </c>
      <c r="D4164" t="s">
        <v>571</v>
      </c>
      <c r="E4164" t="s">
        <v>4791</v>
      </c>
      <c r="F4164" t="s">
        <v>246</v>
      </c>
      <c r="G4164" t="s">
        <v>307</v>
      </c>
      <c r="H4164">
        <v>2019</v>
      </c>
      <c r="I4164">
        <v>8</v>
      </c>
      <c r="J4164">
        <v>3</v>
      </c>
      <c r="K4164" t="s">
        <v>47</v>
      </c>
      <c r="L4164">
        <v>7</v>
      </c>
      <c r="M4164" s="3">
        <v>2</v>
      </c>
      <c r="N4164" s="3">
        <v>1</v>
      </c>
      <c r="O4164" s="13">
        <v>1.2</v>
      </c>
      <c r="P4164">
        <v>7</v>
      </c>
      <c r="Q4164">
        <v>12</v>
      </c>
      <c r="R4164" s="2">
        <v>1.8</v>
      </c>
      <c r="S4164" s="7">
        <f t="shared" si="774"/>
        <v>0.8</v>
      </c>
      <c r="T4164" s="7">
        <f>SUM($S$3:S4164)</f>
        <v>-115.11000000000011</v>
      </c>
      <c r="U4164" s="2">
        <v>1.95</v>
      </c>
      <c r="V4164" s="7">
        <f t="shared" si="775"/>
        <v>-1</v>
      </c>
      <c r="W4164" s="7">
        <f>SUM($V$3:V4164)</f>
        <v>-468.42999999999853</v>
      </c>
      <c r="X4164" s="8">
        <v>1.1100000000000001</v>
      </c>
      <c r="Y4164" s="7">
        <f t="shared" ref="Y4164:Y4227" si="782">IF($A4164=1,(X4164-1)*IF($M4164+$N4164&gt;1.5,1,0)+(-1)*(1-IF($M4164+$N4164&gt;1.5,1,0)),"")</f>
        <v>0.1100000000000001</v>
      </c>
      <c r="Z4164" s="7">
        <f>SUM($Y$3:Y4164)</f>
        <v>-122.09999999999957</v>
      </c>
      <c r="AA4164" s="8">
        <v>6.5</v>
      </c>
      <c r="AB4164" s="7">
        <f t="shared" ref="AB4164:AB4227" si="783">IF($A4164=1,(AA4164-1)*IF($M4164+$N4164&lt;1.5,1,0)+(-1)*(1-IF($M4164+$N4164&lt;1.5,1,0)),"")</f>
        <v>-1</v>
      </c>
      <c r="AC4164" s="7">
        <f>SUM($AB$3:AB4164)</f>
        <v>-566.55000000000098</v>
      </c>
      <c r="AD4164" s="2">
        <v>1.4</v>
      </c>
      <c r="AE4164" s="7">
        <f t="shared" si="776"/>
        <v>0.39999999999999991</v>
      </c>
      <c r="AF4164" s="7">
        <f>SUM(AE$3:AE4164)</f>
        <v>-121.74999999999996</v>
      </c>
      <c r="AG4164" s="2">
        <v>3</v>
      </c>
      <c r="AH4164" s="7">
        <f t="shared" ref="AH4164:AH4227" si="784">IF($A4164=1,(AG4164-1)*IF($M4164+$N4164&lt;2.5,1,0)+(-1)*(1-IF($M4164+$N4164&lt;2.5,1,0)),"")</f>
        <v>-1</v>
      </c>
      <c r="AI4164" s="7">
        <f>SUM(AH$3:AH4164)</f>
        <v>-355.42999999999864</v>
      </c>
      <c r="AJ4164" s="2">
        <v>9.5</v>
      </c>
      <c r="AK4164" s="7">
        <f t="shared" si="777"/>
        <v>-1</v>
      </c>
      <c r="AL4164" s="7">
        <f>SUM(AK$3:AK4164)</f>
        <v>-728</v>
      </c>
      <c r="AM4164" s="2">
        <v>8.5</v>
      </c>
      <c r="AN4164" s="7">
        <f t="shared" si="778"/>
        <v>7.5</v>
      </c>
      <c r="AO4164" s="7">
        <f>SUM(AN$3:AN4164)</f>
        <v>-88.5</v>
      </c>
      <c r="AP4164" s="2">
        <v>15</v>
      </c>
      <c r="AQ4164" s="7">
        <f t="shared" si="779"/>
        <v>-1</v>
      </c>
      <c r="AR4164" s="7">
        <f>SUM(AQ$3:AQ4164)</f>
        <v>-495.5</v>
      </c>
      <c r="AS4164">
        <v>1.65</v>
      </c>
      <c r="AT4164">
        <v>2.2000000000000002</v>
      </c>
      <c r="AU4164" s="5">
        <f t="shared" ref="AU4164:AU4227" si="785">SUM(S4164,V4164,Y4164,AB4164,AE4164,AH4164,AK4164,AN4164,AQ4164)</f>
        <v>3.8100000000000005</v>
      </c>
      <c r="AV4164" s="4">
        <f>SUM(AU$3:AU4164)</f>
        <v>-3061.3699999999899</v>
      </c>
    </row>
    <row r="4165" spans="1:48" x14ac:dyDescent="0.25">
      <c r="A4165">
        <f t="shared" si="781"/>
        <v>1</v>
      </c>
      <c r="B4165">
        <f t="shared" si="780"/>
        <v>2298</v>
      </c>
      <c r="C4165" s="1">
        <v>43680</v>
      </c>
      <c r="D4165" t="s">
        <v>578</v>
      </c>
      <c r="E4165" t="s">
        <v>4792</v>
      </c>
      <c r="F4165" t="s">
        <v>247</v>
      </c>
      <c r="G4165" t="s">
        <v>293</v>
      </c>
      <c r="H4165">
        <v>2019</v>
      </c>
      <c r="I4165">
        <v>8</v>
      </c>
      <c r="J4165">
        <v>3</v>
      </c>
      <c r="K4165" t="s">
        <v>47</v>
      </c>
      <c r="L4165">
        <v>7</v>
      </c>
      <c r="M4165" s="3">
        <v>2</v>
      </c>
      <c r="N4165" s="3">
        <v>0</v>
      </c>
      <c r="O4165" s="13">
        <v>3.6</v>
      </c>
      <c r="P4165">
        <v>3.8</v>
      </c>
      <c r="Q4165">
        <v>1.9</v>
      </c>
      <c r="R4165" s="2">
        <v>1.44</v>
      </c>
      <c r="S4165" s="7">
        <f t="shared" ref="S4165:S4228" si="786">IF($A4165=1,(R4165-1)*IF(AND($M4165&gt;0, $N4165&gt;0),1,0)+(-1)*(1-IF(AND($M4165&gt;0, $N4165&gt;0),1,0)),"")</f>
        <v>-1</v>
      </c>
      <c r="T4165" s="7">
        <f>SUM($S$3:S4165)</f>
        <v>-116.11000000000011</v>
      </c>
      <c r="U4165" s="2">
        <v>2.62</v>
      </c>
      <c r="V4165" s="7">
        <f t="shared" ref="V4165:V4228" si="787">IF($A4165=1,(U4165-1)*IF(OR($M4165&lt;=0, $N4165&lt;=0),1,0)+(-1)*(1-IF(OR($M4165&lt;=0, $N4165&lt;=0),1,0)),"")</f>
        <v>1.62</v>
      </c>
      <c r="W4165" s="7">
        <f>SUM($V$3:V4165)</f>
        <v>-466.80999999999852</v>
      </c>
      <c r="X4165" s="8">
        <v>1.1399999999999999</v>
      </c>
      <c r="Y4165" s="7">
        <f t="shared" si="782"/>
        <v>0.1399999999999999</v>
      </c>
      <c r="Z4165" s="7">
        <f>SUM($Y$3:Y4165)</f>
        <v>-121.95999999999957</v>
      </c>
      <c r="AA4165" s="8">
        <v>5.5</v>
      </c>
      <c r="AB4165" s="7">
        <f t="shared" si="783"/>
        <v>-1</v>
      </c>
      <c r="AC4165" s="7">
        <f>SUM($AB$3:AB4165)</f>
        <v>-567.55000000000098</v>
      </c>
      <c r="AD4165" s="2">
        <v>1.5</v>
      </c>
      <c r="AE4165" s="7">
        <f t="shared" ref="AE4165:AE4228" si="788">IF($A4165=1,(AD4165-1)*IF($M4165+$N4165&gt;2.5,1,0)+(-1)*(1-IF($M4165+$N4165&gt;2.5,1,0)),"")</f>
        <v>-1</v>
      </c>
      <c r="AF4165" s="7">
        <f>SUM(AE$3:AE4165)</f>
        <v>-122.74999999999996</v>
      </c>
      <c r="AG4165" s="2">
        <v>2.62</v>
      </c>
      <c r="AH4165" s="7">
        <f t="shared" si="784"/>
        <v>1.62</v>
      </c>
      <c r="AI4165" s="7">
        <f>SUM(AH$3:AH4165)</f>
        <v>-353.80999999999864</v>
      </c>
      <c r="AJ4165" s="2">
        <v>17</v>
      </c>
      <c r="AK4165" s="7">
        <f t="shared" ref="AK4165:AK4228" si="789">IF($A4165=1,(AJ4165-1)*IF(AND($M4165=1,$N4165=0),1,0)+(-1)*(1-IF(AND($M4165=1,$N4165=0),1,0)),"")</f>
        <v>-1</v>
      </c>
      <c r="AL4165" s="7">
        <f>SUM(AK$3:AK4165)</f>
        <v>-729</v>
      </c>
      <c r="AM4165" s="2">
        <v>12</v>
      </c>
      <c r="AN4165" s="7">
        <f t="shared" ref="AN4165:AN4228" si="790">IF($A4165=1,(AM4165-1)*IF(AND($M4165=2,$N4165=1),1,0)+(-1)*(1-IF(AND($M4165=2,$N4165=1),1,0)),"")</f>
        <v>-1</v>
      </c>
      <c r="AO4165" s="7">
        <f>SUM(AN$3:AN4165)</f>
        <v>-89.5</v>
      </c>
      <c r="AP4165" s="2">
        <v>7.5</v>
      </c>
      <c r="AQ4165" s="7">
        <f t="shared" ref="AQ4165:AQ4228" si="791">IF($A4165=1,(AP4165-1)*IF(AND($M4165=1,$N4165=1),1,0)+(-1)*(1-IF(AND($M4165=1,$N4165=1),1,0)),"")</f>
        <v>-1</v>
      </c>
      <c r="AR4165" s="7">
        <f>SUM(AQ$3:AQ4165)</f>
        <v>-496.5</v>
      </c>
      <c r="AS4165">
        <v>7</v>
      </c>
      <c r="AT4165">
        <v>1.1000000000000001</v>
      </c>
      <c r="AU4165" s="5">
        <f t="shared" si="785"/>
        <v>-2.62</v>
      </c>
      <c r="AV4165" s="4">
        <f>SUM(AU$3:AU4165)</f>
        <v>-3063.9899999999898</v>
      </c>
    </row>
    <row r="4166" spans="1:48" x14ac:dyDescent="0.25">
      <c r="A4166">
        <f t="shared" si="781"/>
        <v>1</v>
      </c>
      <c r="B4166">
        <f t="shared" si="780"/>
        <v>2297</v>
      </c>
      <c r="C4166" s="1">
        <v>43680</v>
      </c>
      <c r="D4166" t="s">
        <v>2749</v>
      </c>
      <c r="E4166" t="s">
        <v>4793</v>
      </c>
      <c r="F4166" t="s">
        <v>524</v>
      </c>
      <c r="G4166" t="s">
        <v>390</v>
      </c>
      <c r="H4166">
        <v>2019</v>
      </c>
      <c r="I4166">
        <v>8</v>
      </c>
      <c r="J4166">
        <v>3</v>
      </c>
      <c r="K4166" t="s">
        <v>47</v>
      </c>
      <c r="L4166">
        <v>7</v>
      </c>
      <c r="M4166" s="3">
        <v>0</v>
      </c>
      <c r="N4166" s="3">
        <v>4</v>
      </c>
      <c r="O4166" s="13">
        <v>1.66</v>
      </c>
      <c r="P4166">
        <v>3.8</v>
      </c>
      <c r="Q4166">
        <v>4.33</v>
      </c>
      <c r="R4166" s="2">
        <v>1.61</v>
      </c>
      <c r="S4166" s="7">
        <f t="shared" si="786"/>
        <v>-1</v>
      </c>
      <c r="T4166" s="7">
        <f>SUM($S$3:S4166)</f>
        <v>-117.11000000000011</v>
      </c>
      <c r="U4166" s="2">
        <v>2.2000000000000002</v>
      </c>
      <c r="V4166" s="7">
        <f t="shared" si="787"/>
        <v>1.2000000000000002</v>
      </c>
      <c r="W4166" s="7">
        <f>SUM($V$3:V4166)</f>
        <v>-465.60999999999854</v>
      </c>
      <c r="X4166" s="8">
        <v>1.1599999999999999</v>
      </c>
      <c r="Y4166" s="7">
        <f t="shared" si="782"/>
        <v>0.15999999999999992</v>
      </c>
      <c r="Z4166" s="7">
        <f>SUM($Y$3:Y4166)</f>
        <v>-121.79999999999957</v>
      </c>
      <c r="AA4166" s="8">
        <v>4.5</v>
      </c>
      <c r="AB4166" s="7">
        <f t="shared" si="783"/>
        <v>-1</v>
      </c>
      <c r="AC4166" s="7">
        <f>SUM($AB$3:AB4166)</f>
        <v>-568.55000000000098</v>
      </c>
      <c r="AD4166" s="2">
        <v>1.53</v>
      </c>
      <c r="AE4166" s="7">
        <f t="shared" si="788"/>
        <v>0.53</v>
      </c>
      <c r="AF4166" s="7">
        <f>SUM(AE$3:AE4166)</f>
        <v>-122.21999999999996</v>
      </c>
      <c r="AG4166" s="2">
        <v>2.4</v>
      </c>
      <c r="AH4166" s="7">
        <f t="shared" si="784"/>
        <v>-1</v>
      </c>
      <c r="AI4166" s="7">
        <f>SUM(AH$3:AH4166)</f>
        <v>-354.80999999999864</v>
      </c>
      <c r="AJ4166" s="2">
        <v>9.5</v>
      </c>
      <c r="AK4166" s="7">
        <f t="shared" si="789"/>
        <v>-1</v>
      </c>
      <c r="AL4166" s="7">
        <f>SUM(AK$3:AK4166)</f>
        <v>-730</v>
      </c>
      <c r="AM4166" s="2">
        <v>8.5</v>
      </c>
      <c r="AN4166" s="7">
        <f t="shared" si="790"/>
        <v>-1</v>
      </c>
      <c r="AO4166" s="7">
        <f>SUM(AN$3:AN4166)</f>
        <v>-90.5</v>
      </c>
      <c r="AP4166" s="2">
        <v>8</v>
      </c>
      <c r="AQ4166" s="7">
        <f t="shared" si="791"/>
        <v>-1</v>
      </c>
      <c r="AR4166" s="7">
        <f>SUM(AQ$3:AQ4166)</f>
        <v>-497.5</v>
      </c>
      <c r="AS4166">
        <v>2.67</v>
      </c>
      <c r="AT4166">
        <v>1.45</v>
      </c>
      <c r="AU4166" s="5">
        <f t="shared" si="785"/>
        <v>-4.1099999999999994</v>
      </c>
      <c r="AV4166" s="4">
        <f>SUM(AU$3:AU4166)</f>
        <v>-3068.0999999999899</v>
      </c>
    </row>
    <row r="4167" spans="1:48" x14ac:dyDescent="0.25">
      <c r="A4167">
        <f t="shared" si="781"/>
        <v>0</v>
      </c>
      <c r="B4167">
        <f t="shared" si="780"/>
        <v>2296</v>
      </c>
      <c r="C4167" s="1">
        <v>43680</v>
      </c>
      <c r="D4167" t="s">
        <v>2749</v>
      </c>
      <c r="E4167" t="s">
        <v>4794</v>
      </c>
      <c r="F4167" t="s">
        <v>203</v>
      </c>
      <c r="G4167" t="s">
        <v>4795</v>
      </c>
      <c r="H4167">
        <v>2019</v>
      </c>
      <c r="I4167">
        <v>8</v>
      </c>
      <c r="J4167">
        <v>3</v>
      </c>
      <c r="K4167" t="s">
        <v>47</v>
      </c>
      <c r="L4167">
        <v>7</v>
      </c>
      <c r="M4167" s="3">
        <v>2</v>
      </c>
      <c r="N4167" s="3">
        <v>1</v>
      </c>
      <c r="O4167" s="13">
        <v>1.4</v>
      </c>
      <c r="P4167">
        <v>4.75</v>
      </c>
      <c r="Q4167">
        <v>6</v>
      </c>
      <c r="S4167" s="7" t="str">
        <f t="shared" si="786"/>
        <v/>
      </c>
      <c r="T4167" s="7">
        <f>SUM($S$3:S4167)</f>
        <v>-117.11000000000011</v>
      </c>
      <c r="V4167" s="7" t="str">
        <f t="shared" si="787"/>
        <v/>
      </c>
      <c r="W4167" s="7">
        <f>SUM($V$3:V4167)</f>
        <v>-465.60999999999854</v>
      </c>
      <c r="Y4167" s="7" t="str">
        <f t="shared" si="782"/>
        <v/>
      </c>
      <c r="Z4167" s="7">
        <f>SUM($Y$3:Y4167)</f>
        <v>-121.79999999999957</v>
      </c>
      <c r="AB4167" s="7" t="str">
        <f t="shared" si="783"/>
        <v/>
      </c>
      <c r="AC4167" s="7">
        <f>SUM($AB$3:AB4167)</f>
        <v>-568.55000000000098</v>
      </c>
      <c r="AD4167" s="2">
        <v>1.6</v>
      </c>
      <c r="AE4167" s="7" t="str">
        <f t="shared" si="788"/>
        <v/>
      </c>
      <c r="AF4167" s="7">
        <f>SUM(AE$3:AE4167)</f>
        <v>-122.21999999999996</v>
      </c>
      <c r="AG4167" s="2">
        <v>2.2999999999999998</v>
      </c>
      <c r="AH4167" s="7" t="str">
        <f t="shared" si="784"/>
        <v/>
      </c>
      <c r="AI4167" s="7">
        <f>SUM(AH$3:AH4167)</f>
        <v>-354.80999999999864</v>
      </c>
      <c r="AJ4167" s="2">
        <v>7</v>
      </c>
      <c r="AK4167" s="7" t="str">
        <f t="shared" si="789"/>
        <v/>
      </c>
      <c r="AL4167" s="7">
        <f>SUM(AK$3:AK4167)</f>
        <v>-730</v>
      </c>
      <c r="AM4167" s="2">
        <v>8</v>
      </c>
      <c r="AN4167" s="7" t="str">
        <f t="shared" si="790"/>
        <v/>
      </c>
      <c r="AO4167" s="7">
        <f>SUM(AN$3:AN4167)</f>
        <v>-90.5</v>
      </c>
      <c r="AP4167" s="2">
        <v>9.5</v>
      </c>
      <c r="AQ4167" s="7" t="str">
        <f t="shared" si="791"/>
        <v/>
      </c>
      <c r="AR4167" s="7">
        <f>SUM(AQ$3:AQ4167)</f>
        <v>-497.5</v>
      </c>
      <c r="AU4167" s="5">
        <f t="shared" si="785"/>
        <v>0</v>
      </c>
      <c r="AV4167" s="4">
        <f>SUM(AU$3:AU4167)</f>
        <v>-3068.0999999999899</v>
      </c>
    </row>
    <row r="4168" spans="1:48" x14ac:dyDescent="0.25">
      <c r="A4168">
        <f t="shared" si="781"/>
        <v>1</v>
      </c>
      <c r="B4168">
        <f t="shared" si="780"/>
        <v>2296</v>
      </c>
      <c r="C4168" s="1">
        <v>43680</v>
      </c>
      <c r="D4168" t="s">
        <v>2749</v>
      </c>
      <c r="E4168" t="s">
        <v>4796</v>
      </c>
      <c r="F4168" t="s">
        <v>394</v>
      </c>
      <c r="G4168" t="s">
        <v>537</v>
      </c>
      <c r="H4168">
        <v>2019</v>
      </c>
      <c r="I4168">
        <v>8</v>
      </c>
      <c r="J4168">
        <v>3</v>
      </c>
      <c r="K4168" t="s">
        <v>47</v>
      </c>
      <c r="L4168">
        <v>7</v>
      </c>
      <c r="M4168" s="3">
        <v>1</v>
      </c>
      <c r="N4168" s="3">
        <v>2</v>
      </c>
      <c r="O4168" s="13">
        <v>2.87</v>
      </c>
      <c r="P4168">
        <v>3.6</v>
      </c>
      <c r="Q4168">
        <v>2.2999999999999998</v>
      </c>
      <c r="R4168" s="2">
        <v>1.4</v>
      </c>
      <c r="S4168" s="7">
        <f t="shared" si="786"/>
        <v>0.39999999999999991</v>
      </c>
      <c r="T4168" s="7">
        <f>SUM($S$3:S4168)</f>
        <v>-116.71000000000011</v>
      </c>
      <c r="U4168" s="2">
        <v>2.75</v>
      </c>
      <c r="V4168" s="7">
        <f t="shared" si="787"/>
        <v>-1</v>
      </c>
      <c r="W4168" s="7">
        <f>SUM($V$3:V4168)</f>
        <v>-466.60999999999854</v>
      </c>
      <c r="X4168" s="8">
        <v>1.1200000000000001</v>
      </c>
      <c r="Y4168" s="7">
        <f t="shared" si="782"/>
        <v>0.12000000000000011</v>
      </c>
      <c r="Z4168" s="7">
        <f>SUM($Y$3:Y4168)</f>
        <v>-121.67999999999957</v>
      </c>
      <c r="AA4168" s="8">
        <v>5.5</v>
      </c>
      <c r="AB4168" s="7">
        <f t="shared" si="783"/>
        <v>-1</v>
      </c>
      <c r="AC4168" s="7">
        <f>SUM($AB$3:AB4168)</f>
        <v>-569.55000000000098</v>
      </c>
      <c r="AD4168" s="2">
        <v>1.4</v>
      </c>
      <c r="AE4168" s="7">
        <f t="shared" si="788"/>
        <v>0.39999999999999991</v>
      </c>
      <c r="AF4168" s="7">
        <f>SUM(AE$3:AE4168)</f>
        <v>-121.81999999999995</v>
      </c>
      <c r="AG4168" s="2">
        <v>2.87</v>
      </c>
      <c r="AH4168" s="7">
        <f t="shared" si="784"/>
        <v>-1</v>
      </c>
      <c r="AI4168" s="7">
        <f>SUM(AH$3:AH4168)</f>
        <v>-355.80999999999864</v>
      </c>
      <c r="AJ4168" s="2">
        <v>17</v>
      </c>
      <c r="AK4168" s="7">
        <f t="shared" si="789"/>
        <v>-1</v>
      </c>
      <c r="AL4168" s="7">
        <f>SUM(AK$3:AK4168)</f>
        <v>-731</v>
      </c>
      <c r="AM4168" s="2">
        <v>11</v>
      </c>
      <c r="AN4168" s="7">
        <f t="shared" si="790"/>
        <v>-1</v>
      </c>
      <c r="AO4168" s="7">
        <f>SUM(AN$3:AN4168)</f>
        <v>-91.5</v>
      </c>
      <c r="AP4168" s="2">
        <v>7.5</v>
      </c>
      <c r="AQ4168" s="7">
        <f t="shared" si="791"/>
        <v>-1</v>
      </c>
      <c r="AR4168" s="7">
        <f>SUM(AQ$3:AQ4168)</f>
        <v>-498.5</v>
      </c>
      <c r="AS4168">
        <v>4.8</v>
      </c>
      <c r="AT4168">
        <v>1.17</v>
      </c>
      <c r="AU4168" s="5">
        <f t="shared" si="785"/>
        <v>-5.08</v>
      </c>
      <c r="AV4168" s="4">
        <f>SUM(AU$3:AU4168)</f>
        <v>-3073.1799999999898</v>
      </c>
    </row>
    <row r="4169" spans="1:48" x14ac:dyDescent="0.25">
      <c r="A4169">
        <f t="shared" si="781"/>
        <v>1</v>
      </c>
      <c r="B4169">
        <f t="shared" si="780"/>
        <v>2295</v>
      </c>
      <c r="C4169" s="1">
        <v>43680</v>
      </c>
      <c r="D4169" t="s">
        <v>2749</v>
      </c>
      <c r="E4169" t="s">
        <v>4797</v>
      </c>
      <c r="F4169" t="s">
        <v>253</v>
      </c>
      <c r="G4169" t="s">
        <v>286</v>
      </c>
      <c r="H4169">
        <v>2019</v>
      </c>
      <c r="I4169">
        <v>8</v>
      </c>
      <c r="J4169">
        <v>3</v>
      </c>
      <c r="K4169" t="s">
        <v>47</v>
      </c>
      <c r="L4169">
        <v>7</v>
      </c>
      <c r="M4169" s="3">
        <v>1</v>
      </c>
      <c r="N4169" s="3">
        <v>3</v>
      </c>
      <c r="O4169" s="13">
        <v>1.57</v>
      </c>
      <c r="P4169">
        <v>3.8</v>
      </c>
      <c r="Q4169">
        <v>5</v>
      </c>
      <c r="R4169" s="2">
        <v>1.57</v>
      </c>
      <c r="S4169" s="7">
        <f t="shared" si="786"/>
        <v>0.57000000000000006</v>
      </c>
      <c r="T4169" s="7">
        <f>SUM($S$3:S4169)</f>
        <v>-116.14000000000011</v>
      </c>
      <c r="U4169" s="2">
        <v>2.25</v>
      </c>
      <c r="V4169" s="7">
        <f t="shared" si="787"/>
        <v>-1</v>
      </c>
      <c r="W4169" s="7">
        <f>SUM($V$3:V4169)</f>
        <v>-467.60999999999854</v>
      </c>
      <c r="X4169" s="8">
        <v>1.1599999999999999</v>
      </c>
      <c r="Y4169" s="7">
        <f t="shared" si="782"/>
        <v>0.15999999999999992</v>
      </c>
      <c r="Z4169" s="7">
        <f>SUM($Y$3:Y4169)</f>
        <v>-121.51999999999957</v>
      </c>
      <c r="AA4169" s="8">
        <v>4.5</v>
      </c>
      <c r="AB4169" s="7">
        <f t="shared" si="783"/>
        <v>-1</v>
      </c>
      <c r="AC4169" s="7">
        <f>SUM($AB$3:AB4169)</f>
        <v>-570.55000000000098</v>
      </c>
      <c r="AD4169" s="2">
        <v>1.5</v>
      </c>
      <c r="AE4169" s="7">
        <f t="shared" si="788"/>
        <v>0.5</v>
      </c>
      <c r="AF4169" s="7">
        <f>SUM(AE$3:AE4169)</f>
        <v>-121.31999999999995</v>
      </c>
      <c r="AG4169" s="2">
        <v>2.5</v>
      </c>
      <c r="AH4169" s="7">
        <f t="shared" si="784"/>
        <v>-1</v>
      </c>
      <c r="AI4169" s="7">
        <f>SUM(AH$3:AH4169)</f>
        <v>-356.80999999999864</v>
      </c>
      <c r="AJ4169" s="2">
        <v>10</v>
      </c>
      <c r="AK4169" s="7">
        <f t="shared" si="789"/>
        <v>-1</v>
      </c>
      <c r="AL4169" s="7">
        <f>SUM(AK$3:AK4169)</f>
        <v>-732</v>
      </c>
      <c r="AM4169" s="2">
        <v>8.5</v>
      </c>
      <c r="AN4169" s="7">
        <f t="shared" si="790"/>
        <v>-1</v>
      </c>
      <c r="AO4169" s="7">
        <f>SUM(AN$3:AN4169)</f>
        <v>-92.5</v>
      </c>
      <c r="AP4169" s="2">
        <v>8</v>
      </c>
      <c r="AQ4169" s="7">
        <f t="shared" si="791"/>
        <v>-1</v>
      </c>
      <c r="AR4169" s="7">
        <f>SUM(AQ$3:AQ4169)</f>
        <v>-499.5</v>
      </c>
      <c r="AS4169">
        <v>2.5</v>
      </c>
      <c r="AT4169">
        <v>1.5</v>
      </c>
      <c r="AU4169" s="5">
        <f t="shared" si="785"/>
        <v>-4.7699999999999996</v>
      </c>
      <c r="AV4169" s="4">
        <f>SUM(AU$3:AU4169)</f>
        <v>-3077.9499999999898</v>
      </c>
    </row>
    <row r="4170" spans="1:48" x14ac:dyDescent="0.25">
      <c r="A4170">
        <f t="shared" si="781"/>
        <v>1</v>
      </c>
      <c r="B4170">
        <f t="shared" si="780"/>
        <v>2294</v>
      </c>
      <c r="C4170" s="1">
        <v>43680</v>
      </c>
      <c r="D4170" t="s">
        <v>2749</v>
      </c>
      <c r="E4170" t="s">
        <v>4798</v>
      </c>
      <c r="F4170" t="s">
        <v>234</v>
      </c>
      <c r="G4170" t="s">
        <v>373</v>
      </c>
      <c r="H4170">
        <v>2019</v>
      </c>
      <c r="I4170">
        <v>8</v>
      </c>
      <c r="J4170">
        <v>3</v>
      </c>
      <c r="K4170" t="s">
        <v>47</v>
      </c>
      <c r="L4170">
        <v>7</v>
      </c>
      <c r="M4170" s="3">
        <v>2</v>
      </c>
      <c r="N4170" s="3">
        <v>2</v>
      </c>
      <c r="O4170" s="13">
        <v>1.75</v>
      </c>
      <c r="P4170">
        <v>3.8</v>
      </c>
      <c r="Q4170">
        <v>4.33</v>
      </c>
      <c r="R4170" s="2">
        <v>1.72</v>
      </c>
      <c r="S4170" s="7">
        <f t="shared" si="786"/>
        <v>0.72</v>
      </c>
      <c r="T4170" s="7">
        <f>SUM($S$3:S4170)</f>
        <v>-115.42000000000012</v>
      </c>
      <c r="U4170" s="2">
        <v>2</v>
      </c>
      <c r="V4170" s="7">
        <f t="shared" si="787"/>
        <v>-1</v>
      </c>
      <c r="W4170" s="7">
        <f>SUM($V$3:V4170)</f>
        <v>-468.60999999999854</v>
      </c>
      <c r="X4170" s="8">
        <v>1.22</v>
      </c>
      <c r="Y4170" s="7">
        <f t="shared" si="782"/>
        <v>0.21999999999999997</v>
      </c>
      <c r="Z4170" s="7">
        <f>SUM($Y$3:Y4170)</f>
        <v>-121.29999999999957</v>
      </c>
      <c r="AA4170" s="8">
        <v>4</v>
      </c>
      <c r="AB4170" s="7">
        <f t="shared" si="783"/>
        <v>-1</v>
      </c>
      <c r="AC4170" s="7">
        <f>SUM($AB$3:AB4170)</f>
        <v>-571.55000000000098</v>
      </c>
      <c r="AD4170" s="2">
        <v>1.8</v>
      </c>
      <c r="AE4170" s="7">
        <f t="shared" si="788"/>
        <v>0.8</v>
      </c>
      <c r="AF4170" s="7">
        <f>SUM(AE$3:AE4170)</f>
        <v>-120.51999999999995</v>
      </c>
      <c r="AG4170" s="2">
        <v>2</v>
      </c>
      <c r="AH4170" s="7">
        <f t="shared" si="784"/>
        <v>-1</v>
      </c>
      <c r="AI4170" s="7">
        <f>SUM(AH$3:AH4170)</f>
        <v>-357.80999999999864</v>
      </c>
      <c r="AJ4170" s="2">
        <v>8</v>
      </c>
      <c r="AK4170" s="7">
        <f t="shared" si="789"/>
        <v>-1</v>
      </c>
      <c r="AL4170" s="7">
        <f>SUM(AK$3:AK4170)</f>
        <v>-733</v>
      </c>
      <c r="AM4170" s="2">
        <v>8.5</v>
      </c>
      <c r="AN4170" s="7">
        <f t="shared" si="790"/>
        <v>-1</v>
      </c>
      <c r="AO4170" s="7">
        <f>SUM(AN$3:AN4170)</f>
        <v>-93.5</v>
      </c>
      <c r="AP4170" s="2">
        <v>7.5</v>
      </c>
      <c r="AQ4170" s="7">
        <f t="shared" si="791"/>
        <v>-1</v>
      </c>
      <c r="AR4170" s="7">
        <f>SUM(AQ$3:AQ4170)</f>
        <v>-500.5</v>
      </c>
      <c r="AS4170">
        <v>3.1</v>
      </c>
      <c r="AT4170">
        <v>1.35</v>
      </c>
      <c r="AU4170" s="5">
        <f t="shared" si="785"/>
        <v>-4.26</v>
      </c>
      <c r="AV4170" s="4">
        <f>SUM(AU$3:AU4170)</f>
        <v>-3082.20999999999</v>
      </c>
    </row>
    <row r="4171" spans="1:48" x14ac:dyDescent="0.25">
      <c r="A4171">
        <f t="shared" si="781"/>
        <v>1</v>
      </c>
      <c r="B4171">
        <f t="shared" si="780"/>
        <v>2293</v>
      </c>
      <c r="C4171" s="1">
        <v>43680</v>
      </c>
      <c r="D4171" t="s">
        <v>2749</v>
      </c>
      <c r="E4171" t="s">
        <v>4799</v>
      </c>
      <c r="F4171" t="s">
        <v>794</v>
      </c>
      <c r="G4171" t="s">
        <v>347</v>
      </c>
      <c r="H4171">
        <v>2019</v>
      </c>
      <c r="I4171">
        <v>8</v>
      </c>
      <c r="J4171">
        <v>3</v>
      </c>
      <c r="K4171" t="s">
        <v>47</v>
      </c>
      <c r="L4171">
        <v>7</v>
      </c>
      <c r="M4171" s="3">
        <v>2</v>
      </c>
      <c r="N4171" s="3">
        <v>2</v>
      </c>
      <c r="O4171" s="13">
        <v>3.2</v>
      </c>
      <c r="P4171">
        <v>3.6</v>
      </c>
      <c r="Q4171">
        <v>2</v>
      </c>
      <c r="R4171" s="2">
        <v>1.44</v>
      </c>
      <c r="S4171" s="7">
        <f t="shared" si="786"/>
        <v>0.43999999999999995</v>
      </c>
      <c r="T4171" s="7">
        <f>SUM($S$3:S4171)</f>
        <v>-114.98000000000012</v>
      </c>
      <c r="U4171" s="2">
        <v>2.62</v>
      </c>
      <c r="V4171" s="7">
        <f t="shared" si="787"/>
        <v>-1</v>
      </c>
      <c r="W4171" s="7">
        <f>SUM($V$3:V4171)</f>
        <v>-469.60999999999854</v>
      </c>
      <c r="X4171" s="8">
        <v>1.1399999999999999</v>
      </c>
      <c r="Y4171" s="7">
        <f t="shared" si="782"/>
        <v>0.1399999999999999</v>
      </c>
      <c r="Z4171" s="7">
        <f>SUM($Y$3:Y4171)</f>
        <v>-121.15999999999957</v>
      </c>
      <c r="AA4171" s="8">
        <v>5</v>
      </c>
      <c r="AB4171" s="7">
        <f t="shared" si="783"/>
        <v>-1</v>
      </c>
      <c r="AC4171" s="7">
        <f>SUM($AB$3:AB4171)</f>
        <v>-572.55000000000098</v>
      </c>
      <c r="AD4171" s="2">
        <v>1.5</v>
      </c>
      <c r="AE4171" s="7">
        <f t="shared" si="788"/>
        <v>0.5</v>
      </c>
      <c r="AF4171" s="7">
        <f>SUM(AE$3:AE4171)</f>
        <v>-120.01999999999995</v>
      </c>
      <c r="AG4171" s="2">
        <v>2.5</v>
      </c>
      <c r="AH4171" s="7">
        <f t="shared" si="784"/>
        <v>-1</v>
      </c>
      <c r="AI4171" s="7">
        <f>SUM(AH$3:AH4171)</f>
        <v>-358.80999999999864</v>
      </c>
      <c r="AJ4171" s="2">
        <v>15</v>
      </c>
      <c r="AK4171" s="7">
        <f t="shared" si="789"/>
        <v>-1</v>
      </c>
      <c r="AL4171" s="7">
        <f>SUM(AK$3:AK4171)</f>
        <v>-734</v>
      </c>
      <c r="AM4171" s="2">
        <v>12</v>
      </c>
      <c r="AN4171" s="7">
        <f t="shared" si="790"/>
        <v>-1</v>
      </c>
      <c r="AO4171" s="7">
        <f>SUM(AN$3:AN4171)</f>
        <v>-94.5</v>
      </c>
      <c r="AP4171" s="2">
        <v>7.5</v>
      </c>
      <c r="AQ4171" s="7">
        <f t="shared" si="791"/>
        <v>-1</v>
      </c>
      <c r="AR4171" s="7">
        <f>SUM(AQ$3:AQ4171)</f>
        <v>-501.5</v>
      </c>
      <c r="AS4171">
        <v>5.75</v>
      </c>
      <c r="AT4171">
        <v>1.1399999999999999</v>
      </c>
      <c r="AU4171" s="5">
        <f t="shared" si="785"/>
        <v>-4.92</v>
      </c>
      <c r="AV4171" s="4">
        <f>SUM(AU$3:AU4171)</f>
        <v>-3087.1299999999901</v>
      </c>
    </row>
    <row r="4172" spans="1:48" x14ac:dyDescent="0.25">
      <c r="A4172">
        <f t="shared" si="781"/>
        <v>1</v>
      </c>
      <c r="B4172">
        <f t="shared" si="780"/>
        <v>2292</v>
      </c>
      <c r="C4172" s="1">
        <v>43680</v>
      </c>
      <c r="D4172" t="s">
        <v>2749</v>
      </c>
      <c r="E4172" t="s">
        <v>4800</v>
      </c>
      <c r="F4172" t="s">
        <v>533</v>
      </c>
      <c r="G4172" t="s">
        <v>310</v>
      </c>
      <c r="H4172">
        <v>2019</v>
      </c>
      <c r="I4172">
        <v>8</v>
      </c>
      <c r="J4172">
        <v>3</v>
      </c>
      <c r="K4172" t="s">
        <v>47</v>
      </c>
      <c r="L4172">
        <v>7</v>
      </c>
      <c r="M4172" s="3">
        <v>2</v>
      </c>
      <c r="N4172" s="3">
        <v>1</v>
      </c>
      <c r="O4172" s="13">
        <v>1.95</v>
      </c>
      <c r="P4172">
        <v>3.3</v>
      </c>
      <c r="Q4172">
        <v>3.25</v>
      </c>
      <c r="R4172" s="2">
        <v>1.8</v>
      </c>
      <c r="S4172" s="7">
        <f t="shared" si="786"/>
        <v>0.8</v>
      </c>
      <c r="T4172" s="7">
        <f>SUM($S$3:S4172)</f>
        <v>-114.18000000000012</v>
      </c>
      <c r="U4172" s="2">
        <v>1.9</v>
      </c>
      <c r="V4172" s="7">
        <f t="shared" si="787"/>
        <v>-1</v>
      </c>
      <c r="W4172" s="7">
        <f>SUM($V$3:V4172)</f>
        <v>-470.60999999999854</v>
      </c>
      <c r="X4172" s="8">
        <v>1.28</v>
      </c>
      <c r="Y4172" s="7">
        <f t="shared" si="782"/>
        <v>0.28000000000000003</v>
      </c>
      <c r="Z4172" s="7">
        <f>SUM($Y$3:Y4172)</f>
        <v>-120.87999999999957</v>
      </c>
      <c r="AA4172" s="8">
        <v>3.5</v>
      </c>
      <c r="AB4172" s="7">
        <f t="shared" si="783"/>
        <v>-1</v>
      </c>
      <c r="AC4172" s="7">
        <f>SUM($AB$3:AB4172)</f>
        <v>-573.55000000000098</v>
      </c>
      <c r="AD4172" s="2">
        <v>2</v>
      </c>
      <c r="AE4172" s="7">
        <f t="shared" si="788"/>
        <v>1</v>
      </c>
      <c r="AF4172" s="7">
        <f>SUM(AE$3:AE4172)</f>
        <v>-119.01999999999995</v>
      </c>
      <c r="AG4172" s="2">
        <v>1.8</v>
      </c>
      <c r="AH4172" s="7">
        <f t="shared" si="784"/>
        <v>-1</v>
      </c>
      <c r="AI4172" s="7">
        <f>SUM(AH$3:AH4172)</f>
        <v>-359.80999999999864</v>
      </c>
      <c r="AJ4172" s="2">
        <v>7.5</v>
      </c>
      <c r="AK4172" s="7">
        <f t="shared" si="789"/>
        <v>-1</v>
      </c>
      <c r="AL4172" s="7">
        <f>SUM(AK$3:AK4172)</f>
        <v>-735</v>
      </c>
      <c r="AM4172" s="2">
        <v>9</v>
      </c>
      <c r="AN4172" s="7">
        <f t="shared" si="790"/>
        <v>8</v>
      </c>
      <c r="AO4172" s="7">
        <f>SUM(AN$3:AN4172)</f>
        <v>-86.5</v>
      </c>
      <c r="AP4172" s="2">
        <v>6.5</v>
      </c>
      <c r="AQ4172" s="7">
        <f t="shared" si="791"/>
        <v>-1</v>
      </c>
      <c r="AR4172" s="7">
        <f>SUM(AQ$3:AQ4172)</f>
        <v>-502.5</v>
      </c>
      <c r="AS4172">
        <v>3.8</v>
      </c>
      <c r="AT4172">
        <v>1.25</v>
      </c>
      <c r="AU4172" s="5">
        <f t="shared" si="785"/>
        <v>5.08</v>
      </c>
      <c r="AV4172" s="4">
        <f>SUM(AU$3:AU4172)</f>
        <v>-3082.0499999999902</v>
      </c>
    </row>
    <row r="4173" spans="1:48" x14ac:dyDescent="0.25">
      <c r="A4173">
        <f t="shared" si="781"/>
        <v>1</v>
      </c>
      <c r="B4173">
        <f t="shared" si="780"/>
        <v>2291</v>
      </c>
      <c r="C4173" s="1">
        <v>43680</v>
      </c>
      <c r="D4173" t="s">
        <v>2749</v>
      </c>
      <c r="E4173" t="s">
        <v>4801</v>
      </c>
      <c r="F4173" t="s">
        <v>532</v>
      </c>
      <c r="G4173" t="s">
        <v>557</v>
      </c>
      <c r="H4173">
        <v>2019</v>
      </c>
      <c r="I4173">
        <v>8</v>
      </c>
      <c r="J4173">
        <v>3</v>
      </c>
      <c r="K4173" t="s">
        <v>47</v>
      </c>
      <c r="L4173">
        <v>7</v>
      </c>
      <c r="M4173" s="3">
        <v>2</v>
      </c>
      <c r="N4173" s="3">
        <v>0</v>
      </c>
      <c r="O4173" s="13">
        <v>1.65</v>
      </c>
      <c r="P4173">
        <v>4</v>
      </c>
      <c r="Q4173">
        <v>4.75</v>
      </c>
      <c r="R4173" s="2">
        <v>1.57</v>
      </c>
      <c r="S4173" s="7">
        <f t="shared" si="786"/>
        <v>-1</v>
      </c>
      <c r="T4173" s="7">
        <f>SUM($S$3:S4173)</f>
        <v>-115.18000000000012</v>
      </c>
      <c r="U4173" s="2">
        <v>2.25</v>
      </c>
      <c r="V4173" s="7">
        <f t="shared" si="787"/>
        <v>1.25</v>
      </c>
      <c r="W4173" s="7">
        <f>SUM($V$3:V4173)</f>
        <v>-469.35999999999854</v>
      </c>
      <c r="X4173" s="8">
        <v>1.1599999999999999</v>
      </c>
      <c r="Y4173" s="7">
        <f t="shared" si="782"/>
        <v>0.15999999999999992</v>
      </c>
      <c r="Z4173" s="7">
        <f>SUM($Y$3:Y4173)</f>
        <v>-120.71999999999957</v>
      </c>
      <c r="AA4173" s="8">
        <v>4.5</v>
      </c>
      <c r="AB4173" s="7">
        <f t="shared" si="783"/>
        <v>-1</v>
      </c>
      <c r="AC4173" s="7">
        <f>SUM($AB$3:AB4173)</f>
        <v>-574.55000000000098</v>
      </c>
      <c r="AD4173" s="2">
        <v>1.5</v>
      </c>
      <c r="AE4173" s="7">
        <f t="shared" si="788"/>
        <v>-1</v>
      </c>
      <c r="AF4173" s="7">
        <f>SUM(AE$3:AE4173)</f>
        <v>-120.01999999999995</v>
      </c>
      <c r="AG4173" s="2">
        <v>2.5</v>
      </c>
      <c r="AH4173" s="7">
        <f t="shared" si="784"/>
        <v>1.5</v>
      </c>
      <c r="AI4173" s="7">
        <f>SUM(AH$3:AH4173)</f>
        <v>-358.30999999999864</v>
      </c>
      <c r="AJ4173" s="2">
        <v>10</v>
      </c>
      <c r="AK4173" s="7">
        <f t="shared" si="789"/>
        <v>-1</v>
      </c>
      <c r="AL4173" s="7">
        <f>SUM(AK$3:AK4173)</f>
        <v>-736</v>
      </c>
      <c r="AM4173" s="2">
        <v>8.5</v>
      </c>
      <c r="AN4173" s="7">
        <f t="shared" si="790"/>
        <v>-1</v>
      </c>
      <c r="AO4173" s="7">
        <f>SUM(AN$3:AN4173)</f>
        <v>-87.5</v>
      </c>
      <c r="AP4173" s="2">
        <v>8</v>
      </c>
      <c r="AQ4173" s="7">
        <f t="shared" si="791"/>
        <v>-1</v>
      </c>
      <c r="AR4173" s="7">
        <f>SUM(AQ$3:AQ4173)</f>
        <v>-503.5</v>
      </c>
      <c r="AS4173">
        <v>2.6</v>
      </c>
      <c r="AT4173">
        <v>1.47</v>
      </c>
      <c r="AU4173" s="5">
        <f t="shared" si="785"/>
        <v>-3.09</v>
      </c>
      <c r="AV4173" s="4">
        <f>SUM(AU$3:AU4173)</f>
        <v>-3085.1399999999903</v>
      </c>
    </row>
    <row r="4174" spans="1:48" x14ac:dyDescent="0.25">
      <c r="A4174">
        <f t="shared" si="781"/>
        <v>1</v>
      </c>
      <c r="B4174">
        <f t="shared" si="780"/>
        <v>2290</v>
      </c>
      <c r="C4174" s="1">
        <v>43680</v>
      </c>
      <c r="D4174" t="s">
        <v>2749</v>
      </c>
      <c r="E4174" t="s">
        <v>4802</v>
      </c>
      <c r="F4174" t="s">
        <v>520</v>
      </c>
      <c r="G4174" t="s">
        <v>362</v>
      </c>
      <c r="H4174">
        <v>2019</v>
      </c>
      <c r="I4174">
        <v>8</v>
      </c>
      <c r="J4174">
        <v>3</v>
      </c>
      <c r="K4174" t="s">
        <v>47</v>
      </c>
      <c r="L4174">
        <v>7</v>
      </c>
      <c r="M4174" s="3">
        <v>2</v>
      </c>
      <c r="N4174" s="3">
        <v>2</v>
      </c>
      <c r="O4174" s="13">
        <v>2</v>
      </c>
      <c r="P4174">
        <v>3.4</v>
      </c>
      <c r="Q4174">
        <v>3.3</v>
      </c>
      <c r="R4174" s="2">
        <v>1.57</v>
      </c>
      <c r="S4174" s="7">
        <f t="shared" si="786"/>
        <v>0.57000000000000006</v>
      </c>
      <c r="T4174" s="7">
        <f>SUM($S$3:S4174)</f>
        <v>-114.61000000000013</v>
      </c>
      <c r="U4174" s="2">
        <v>2.25</v>
      </c>
      <c r="V4174" s="7">
        <f t="shared" si="787"/>
        <v>-1</v>
      </c>
      <c r="W4174" s="7">
        <f>SUM($V$3:V4174)</f>
        <v>-470.35999999999854</v>
      </c>
      <c r="X4174" s="8">
        <v>1.2</v>
      </c>
      <c r="Y4174" s="7">
        <f t="shared" si="782"/>
        <v>0.19999999999999996</v>
      </c>
      <c r="Z4174" s="7">
        <f>SUM($Y$3:Y4174)</f>
        <v>-120.51999999999957</v>
      </c>
      <c r="AA4174" s="8">
        <v>4.33</v>
      </c>
      <c r="AB4174" s="7">
        <f t="shared" si="783"/>
        <v>-1</v>
      </c>
      <c r="AC4174" s="7">
        <f>SUM($AB$3:AB4174)</f>
        <v>-575.55000000000098</v>
      </c>
      <c r="AD4174" s="2">
        <v>1.65</v>
      </c>
      <c r="AE4174" s="7">
        <f t="shared" si="788"/>
        <v>0.64999999999999991</v>
      </c>
      <c r="AF4174" s="7">
        <f>SUM(AE$3:AE4174)</f>
        <v>-119.36999999999995</v>
      </c>
      <c r="AG4174" s="2">
        <v>2.2000000000000002</v>
      </c>
      <c r="AH4174" s="7">
        <f t="shared" si="784"/>
        <v>-1</v>
      </c>
      <c r="AI4174" s="7">
        <f>SUM(AH$3:AH4174)</f>
        <v>-359.30999999999864</v>
      </c>
      <c r="AJ4174" s="2">
        <v>9.5</v>
      </c>
      <c r="AK4174" s="7">
        <f t="shared" si="789"/>
        <v>-1</v>
      </c>
      <c r="AL4174" s="7">
        <f>SUM(AK$3:AK4174)</f>
        <v>-737</v>
      </c>
      <c r="AM4174" s="2">
        <v>9</v>
      </c>
      <c r="AN4174" s="7">
        <f t="shared" si="790"/>
        <v>-1</v>
      </c>
      <c r="AO4174" s="7">
        <f>SUM(AN$3:AN4174)</f>
        <v>-88.5</v>
      </c>
      <c r="AP4174" s="2">
        <v>6.5</v>
      </c>
      <c r="AQ4174" s="7">
        <f t="shared" si="791"/>
        <v>-1</v>
      </c>
      <c r="AR4174" s="7">
        <f>SUM(AQ$3:AQ4174)</f>
        <v>-504.5</v>
      </c>
      <c r="AS4174">
        <v>3.55</v>
      </c>
      <c r="AT4174">
        <v>1.27</v>
      </c>
      <c r="AU4174" s="5">
        <f t="shared" si="785"/>
        <v>-4.58</v>
      </c>
      <c r="AV4174" s="4">
        <f>SUM(AU$3:AU4174)</f>
        <v>-3089.7199999999903</v>
      </c>
    </row>
    <row r="4175" spans="1:48" x14ac:dyDescent="0.25">
      <c r="A4175">
        <f t="shared" si="781"/>
        <v>1</v>
      </c>
      <c r="B4175">
        <f t="shared" si="780"/>
        <v>2289</v>
      </c>
      <c r="C4175" s="1">
        <v>43680</v>
      </c>
      <c r="D4175" t="s">
        <v>258</v>
      </c>
      <c r="E4175" t="s">
        <v>4803</v>
      </c>
      <c r="F4175" t="s">
        <v>429</v>
      </c>
      <c r="G4175" t="s">
        <v>441</v>
      </c>
      <c r="H4175">
        <v>2019</v>
      </c>
      <c r="I4175">
        <v>8</v>
      </c>
      <c r="J4175">
        <v>3</v>
      </c>
      <c r="K4175" t="s">
        <v>47</v>
      </c>
      <c r="L4175">
        <v>7</v>
      </c>
      <c r="M4175" s="3">
        <v>1</v>
      </c>
      <c r="N4175" s="3">
        <v>2</v>
      </c>
      <c r="O4175" s="13">
        <v>3.4</v>
      </c>
      <c r="P4175">
        <v>3.4</v>
      </c>
      <c r="Q4175">
        <v>2.2999999999999998</v>
      </c>
      <c r="R4175" s="2">
        <v>1.8</v>
      </c>
      <c r="S4175" s="7">
        <f t="shared" si="786"/>
        <v>0.8</v>
      </c>
      <c r="T4175" s="7">
        <f>SUM($S$3:S4175)</f>
        <v>-113.81000000000013</v>
      </c>
      <c r="U4175" s="2">
        <v>1.95</v>
      </c>
      <c r="V4175" s="7">
        <f t="shared" si="787"/>
        <v>-1</v>
      </c>
      <c r="W4175" s="7">
        <f>SUM($V$3:V4175)</f>
        <v>-471.35999999999854</v>
      </c>
      <c r="X4175" s="8">
        <v>1.33</v>
      </c>
      <c r="Y4175" s="7">
        <f t="shared" si="782"/>
        <v>0.33000000000000007</v>
      </c>
      <c r="Z4175" s="7">
        <f>SUM($Y$3:Y4175)</f>
        <v>-120.18999999999957</v>
      </c>
      <c r="AA4175" s="8">
        <v>3.25</v>
      </c>
      <c r="AB4175" s="7">
        <f t="shared" si="783"/>
        <v>-1</v>
      </c>
      <c r="AC4175" s="7">
        <f>SUM($AB$3:AB4175)</f>
        <v>-576.55000000000098</v>
      </c>
      <c r="AD4175" s="2">
        <v>2.0699999999999998</v>
      </c>
      <c r="AE4175" s="7">
        <f t="shared" si="788"/>
        <v>1.0699999999999998</v>
      </c>
      <c r="AF4175" s="7">
        <f>SUM(AE$3:AE4175)</f>
        <v>-118.29999999999995</v>
      </c>
      <c r="AG4175" s="2">
        <v>1.72</v>
      </c>
      <c r="AH4175" s="7">
        <f t="shared" si="784"/>
        <v>-1</v>
      </c>
      <c r="AI4175" s="7">
        <f>SUM(AH$3:AH4175)</f>
        <v>-360.30999999999864</v>
      </c>
      <c r="AJ4175" s="2">
        <v>9</v>
      </c>
      <c r="AK4175" s="7">
        <f t="shared" si="789"/>
        <v>-1</v>
      </c>
      <c r="AL4175" s="7">
        <f>SUM(AK$3:AK4175)</f>
        <v>-738</v>
      </c>
      <c r="AM4175" s="2">
        <v>12</v>
      </c>
      <c r="AN4175" s="7">
        <f t="shared" si="790"/>
        <v>-1</v>
      </c>
      <c r="AO4175" s="7">
        <f>SUM(AN$3:AN4175)</f>
        <v>-89.5</v>
      </c>
      <c r="AP4175" s="2">
        <v>6</v>
      </c>
      <c r="AQ4175" s="7">
        <f t="shared" si="791"/>
        <v>-1</v>
      </c>
      <c r="AR4175" s="7">
        <f>SUM(AQ$3:AQ4175)</f>
        <v>-505.5</v>
      </c>
      <c r="AS4175">
        <v>7</v>
      </c>
      <c r="AT4175">
        <v>1.1000000000000001</v>
      </c>
      <c r="AU4175" s="5">
        <f t="shared" si="785"/>
        <v>-3.8</v>
      </c>
      <c r="AV4175" s="4">
        <f>SUM(AU$3:AU4175)</f>
        <v>-3093.5199999999904</v>
      </c>
    </row>
    <row r="4176" spans="1:48" x14ac:dyDescent="0.25">
      <c r="A4176">
        <f t="shared" si="781"/>
        <v>1</v>
      </c>
      <c r="B4176">
        <f t="shared" si="780"/>
        <v>2288</v>
      </c>
      <c r="C4176" s="1">
        <v>43680</v>
      </c>
      <c r="D4176" t="s">
        <v>258</v>
      </c>
      <c r="E4176" t="s">
        <v>4804</v>
      </c>
      <c r="F4176" t="s">
        <v>260</v>
      </c>
      <c r="G4176" t="s">
        <v>263</v>
      </c>
      <c r="H4176">
        <v>2019</v>
      </c>
      <c r="I4176">
        <v>8</v>
      </c>
      <c r="J4176">
        <v>3</v>
      </c>
      <c r="K4176" t="s">
        <v>47</v>
      </c>
      <c r="L4176">
        <v>7</v>
      </c>
      <c r="M4176" s="3">
        <v>2</v>
      </c>
      <c r="N4176" s="3">
        <v>0</v>
      </c>
      <c r="O4176" s="13">
        <v>2.0499999999999998</v>
      </c>
      <c r="P4176">
        <v>3.5</v>
      </c>
      <c r="Q4176">
        <v>4</v>
      </c>
      <c r="R4176" s="2">
        <v>1.95</v>
      </c>
      <c r="S4176" s="7">
        <f t="shared" si="786"/>
        <v>-1</v>
      </c>
      <c r="T4176" s="7">
        <f>SUM($S$3:S4176)</f>
        <v>-114.81000000000013</v>
      </c>
      <c r="U4176" s="2">
        <v>1.8</v>
      </c>
      <c r="V4176" s="7">
        <f t="shared" si="787"/>
        <v>0.8</v>
      </c>
      <c r="W4176" s="7">
        <f>SUM($V$3:V4176)</f>
        <v>-470.55999999999852</v>
      </c>
      <c r="X4176" s="8">
        <v>1.36</v>
      </c>
      <c r="Y4176" s="7">
        <f t="shared" si="782"/>
        <v>0.3600000000000001</v>
      </c>
      <c r="Z4176" s="7">
        <f>SUM($Y$3:Y4176)</f>
        <v>-119.82999999999957</v>
      </c>
      <c r="AA4176" s="8">
        <v>3</v>
      </c>
      <c r="AB4176" s="7">
        <f t="shared" si="783"/>
        <v>-1</v>
      </c>
      <c r="AC4176" s="7">
        <f>SUM($AB$3:AB4176)</f>
        <v>-577.55000000000098</v>
      </c>
      <c r="AD4176" s="2">
        <v>2.2000000000000002</v>
      </c>
      <c r="AE4176" s="7">
        <f t="shared" si="788"/>
        <v>-1</v>
      </c>
      <c r="AF4176" s="7">
        <f>SUM(AE$3:AE4176)</f>
        <v>-119.29999999999995</v>
      </c>
      <c r="AG4176" s="2">
        <v>1.65</v>
      </c>
      <c r="AH4176" s="7">
        <f t="shared" si="784"/>
        <v>0.64999999999999991</v>
      </c>
      <c r="AI4176" s="7">
        <f>SUM(AH$3:AH4176)</f>
        <v>-359.65999999999866</v>
      </c>
      <c r="AJ4176" s="2">
        <v>6.5</v>
      </c>
      <c r="AK4176" s="7">
        <f t="shared" si="789"/>
        <v>-1</v>
      </c>
      <c r="AL4176" s="7">
        <f>SUM(AK$3:AK4176)</f>
        <v>-739</v>
      </c>
      <c r="AM4176" s="2">
        <v>9</v>
      </c>
      <c r="AN4176" s="7">
        <f t="shared" si="790"/>
        <v>-1</v>
      </c>
      <c r="AO4176" s="7">
        <f>SUM(AN$3:AN4176)</f>
        <v>-90.5</v>
      </c>
      <c r="AP4176" s="2">
        <v>6</v>
      </c>
      <c r="AQ4176" s="7">
        <f t="shared" si="791"/>
        <v>-1</v>
      </c>
      <c r="AR4176" s="7">
        <f>SUM(AQ$3:AQ4176)</f>
        <v>-506.5</v>
      </c>
      <c r="AS4176">
        <v>3.8</v>
      </c>
      <c r="AT4176">
        <v>1.25</v>
      </c>
      <c r="AU4176" s="5">
        <f t="shared" si="785"/>
        <v>-4.1899999999999995</v>
      </c>
      <c r="AV4176" s="4">
        <f>SUM(AU$3:AU4176)</f>
        <v>-3097.7099999999905</v>
      </c>
    </row>
    <row r="4177" spans="1:48" x14ac:dyDescent="0.25">
      <c r="A4177">
        <f t="shared" si="781"/>
        <v>1</v>
      </c>
      <c r="B4177">
        <f t="shared" si="780"/>
        <v>2287</v>
      </c>
      <c r="C4177" s="1">
        <v>43680</v>
      </c>
      <c r="D4177" t="s">
        <v>258</v>
      </c>
      <c r="E4177" t="s">
        <v>4805</v>
      </c>
      <c r="F4177" t="s">
        <v>266</v>
      </c>
      <c r="G4177" t="s">
        <v>432</v>
      </c>
      <c r="H4177">
        <v>2019</v>
      </c>
      <c r="I4177">
        <v>8</v>
      </c>
      <c r="J4177">
        <v>3</v>
      </c>
      <c r="K4177" t="s">
        <v>47</v>
      </c>
      <c r="L4177">
        <v>7</v>
      </c>
      <c r="M4177" s="3">
        <v>0</v>
      </c>
      <c r="N4177" s="3">
        <v>1</v>
      </c>
      <c r="O4177" s="13">
        <v>2.1</v>
      </c>
      <c r="P4177">
        <v>3.4</v>
      </c>
      <c r="Q4177">
        <v>4</v>
      </c>
      <c r="R4177" s="2">
        <v>1.95</v>
      </c>
      <c r="S4177" s="7">
        <f t="shared" si="786"/>
        <v>-1</v>
      </c>
      <c r="T4177" s="7">
        <f>SUM($S$3:S4177)</f>
        <v>-115.81000000000013</v>
      </c>
      <c r="U4177" s="2">
        <v>1.8</v>
      </c>
      <c r="V4177" s="7">
        <f t="shared" si="787"/>
        <v>0.8</v>
      </c>
      <c r="W4177" s="7">
        <f>SUM($V$3:V4177)</f>
        <v>-469.75999999999851</v>
      </c>
      <c r="X4177" s="8">
        <v>1.36</v>
      </c>
      <c r="Y4177" s="7">
        <f t="shared" si="782"/>
        <v>-1</v>
      </c>
      <c r="Z4177" s="7">
        <f>SUM($Y$3:Y4177)</f>
        <v>-120.82999999999957</v>
      </c>
      <c r="AA4177" s="8">
        <v>3</v>
      </c>
      <c r="AB4177" s="7">
        <f t="shared" si="783"/>
        <v>2</v>
      </c>
      <c r="AC4177" s="7">
        <f>SUM($AB$3:AB4177)</f>
        <v>-575.55000000000098</v>
      </c>
      <c r="AD4177" s="2">
        <v>2.15</v>
      </c>
      <c r="AE4177" s="7">
        <f t="shared" si="788"/>
        <v>-1</v>
      </c>
      <c r="AF4177" s="7">
        <f>SUM(AE$3:AE4177)</f>
        <v>-120.29999999999995</v>
      </c>
      <c r="AG4177" s="2">
        <v>1.66</v>
      </c>
      <c r="AH4177" s="7">
        <f t="shared" si="784"/>
        <v>0.65999999999999992</v>
      </c>
      <c r="AI4177" s="7">
        <f>SUM(AH$3:AH4177)</f>
        <v>-358.99999999999864</v>
      </c>
      <c r="AJ4177" s="2">
        <v>6.5</v>
      </c>
      <c r="AK4177" s="7">
        <f t="shared" si="789"/>
        <v>-1</v>
      </c>
      <c r="AL4177" s="7">
        <f>SUM(AK$3:AK4177)</f>
        <v>-740</v>
      </c>
      <c r="AM4177" s="2">
        <v>9</v>
      </c>
      <c r="AN4177" s="7">
        <f t="shared" si="790"/>
        <v>-1</v>
      </c>
      <c r="AO4177" s="7">
        <f>SUM(AN$3:AN4177)</f>
        <v>-91.5</v>
      </c>
      <c r="AP4177" s="2">
        <v>6</v>
      </c>
      <c r="AQ4177" s="7">
        <f t="shared" si="791"/>
        <v>-1</v>
      </c>
      <c r="AR4177" s="7">
        <f>SUM(AQ$3:AQ4177)</f>
        <v>-507.5</v>
      </c>
      <c r="AS4177">
        <v>3.8</v>
      </c>
      <c r="AT4177">
        <v>1.25</v>
      </c>
      <c r="AU4177" s="5">
        <f t="shared" si="785"/>
        <v>-2.54</v>
      </c>
      <c r="AV4177" s="4">
        <f>SUM(AU$3:AU4177)</f>
        <v>-3100.2499999999905</v>
      </c>
    </row>
    <row r="4178" spans="1:48" x14ac:dyDescent="0.25">
      <c r="A4178">
        <f t="shared" si="781"/>
        <v>1</v>
      </c>
      <c r="B4178">
        <f t="shared" si="780"/>
        <v>2286</v>
      </c>
      <c r="C4178" s="1">
        <v>43680</v>
      </c>
      <c r="D4178" t="s">
        <v>258</v>
      </c>
      <c r="E4178" t="s">
        <v>4806</v>
      </c>
      <c r="F4178" t="s">
        <v>433</v>
      </c>
      <c r="G4178" t="s">
        <v>446</v>
      </c>
      <c r="H4178">
        <v>2019</v>
      </c>
      <c r="I4178">
        <v>8</v>
      </c>
      <c r="J4178">
        <v>3</v>
      </c>
      <c r="K4178" t="s">
        <v>47</v>
      </c>
      <c r="L4178">
        <v>7</v>
      </c>
      <c r="M4178" s="3">
        <v>1</v>
      </c>
      <c r="N4178" s="3">
        <v>0</v>
      </c>
      <c r="O4178" s="13">
        <v>2</v>
      </c>
      <c r="P4178">
        <v>3.6</v>
      </c>
      <c r="Q4178">
        <v>4</v>
      </c>
      <c r="R4178" s="2">
        <v>1.75</v>
      </c>
      <c r="S4178" s="7">
        <f t="shared" si="786"/>
        <v>-1</v>
      </c>
      <c r="T4178" s="7">
        <f>SUM($S$3:S4178)</f>
        <v>-116.81000000000013</v>
      </c>
      <c r="U4178" s="2">
        <v>2</v>
      </c>
      <c r="V4178" s="7">
        <f t="shared" si="787"/>
        <v>1</v>
      </c>
      <c r="W4178" s="7">
        <f>SUM($V$3:V4178)</f>
        <v>-468.75999999999851</v>
      </c>
      <c r="X4178" s="8">
        <v>1.28</v>
      </c>
      <c r="Y4178" s="7">
        <f t="shared" si="782"/>
        <v>-1</v>
      </c>
      <c r="Z4178" s="7">
        <f>SUM($Y$3:Y4178)</f>
        <v>-121.82999999999957</v>
      </c>
      <c r="AA4178" s="8">
        <v>3.5</v>
      </c>
      <c r="AB4178" s="7">
        <f t="shared" si="783"/>
        <v>2.5</v>
      </c>
      <c r="AC4178" s="7">
        <f>SUM($AB$3:AB4178)</f>
        <v>-573.05000000000098</v>
      </c>
      <c r="AD4178" s="2">
        <v>1.95</v>
      </c>
      <c r="AE4178" s="7">
        <f t="shared" si="788"/>
        <v>-1</v>
      </c>
      <c r="AF4178" s="7">
        <f>SUM(AE$3:AE4178)</f>
        <v>-121.29999999999995</v>
      </c>
      <c r="AG4178" s="2">
        <v>1.85</v>
      </c>
      <c r="AH4178" s="7">
        <f t="shared" si="784"/>
        <v>0.85000000000000009</v>
      </c>
      <c r="AI4178" s="7">
        <f>SUM(AH$3:AH4178)</f>
        <v>-358.14999999999861</v>
      </c>
      <c r="AJ4178" s="2">
        <v>7.5</v>
      </c>
      <c r="AK4178" s="7">
        <f t="shared" si="789"/>
        <v>6.5</v>
      </c>
      <c r="AL4178" s="7">
        <f>SUM(AK$3:AK4178)</f>
        <v>-733.5</v>
      </c>
      <c r="AM4178" s="2">
        <v>9</v>
      </c>
      <c r="AN4178" s="7">
        <f t="shared" si="790"/>
        <v>-1</v>
      </c>
      <c r="AO4178" s="7">
        <f>SUM(AN$3:AN4178)</f>
        <v>-92.5</v>
      </c>
      <c r="AP4178" s="2">
        <v>6.5</v>
      </c>
      <c r="AQ4178" s="7">
        <f t="shared" si="791"/>
        <v>-1</v>
      </c>
      <c r="AR4178" s="7">
        <f>SUM(AQ$3:AQ4178)</f>
        <v>-508.5</v>
      </c>
      <c r="AS4178">
        <v>4</v>
      </c>
      <c r="AT4178">
        <v>1.23</v>
      </c>
      <c r="AU4178" s="5">
        <f t="shared" si="785"/>
        <v>5.85</v>
      </c>
      <c r="AV4178" s="4">
        <f>SUM(AU$3:AU4178)</f>
        <v>-3094.3999999999905</v>
      </c>
    </row>
    <row r="4179" spans="1:48" x14ac:dyDescent="0.25">
      <c r="A4179">
        <f t="shared" si="781"/>
        <v>1</v>
      </c>
      <c r="B4179">
        <f t="shared" si="780"/>
        <v>2285</v>
      </c>
      <c r="C4179" s="1">
        <v>43680</v>
      </c>
      <c r="D4179" t="s">
        <v>258</v>
      </c>
      <c r="E4179" t="s">
        <v>4807</v>
      </c>
      <c r="F4179" t="s">
        <v>438</v>
      </c>
      <c r="G4179" t="s">
        <v>448</v>
      </c>
      <c r="H4179">
        <v>2019</v>
      </c>
      <c r="I4179">
        <v>8</v>
      </c>
      <c r="J4179">
        <v>3</v>
      </c>
      <c r="K4179" t="s">
        <v>47</v>
      </c>
      <c r="L4179">
        <v>7</v>
      </c>
      <c r="M4179" s="3">
        <v>1</v>
      </c>
      <c r="N4179" s="3">
        <v>1</v>
      </c>
      <c r="O4179" s="13">
        <v>1.9</v>
      </c>
      <c r="P4179">
        <v>3.75</v>
      </c>
      <c r="Q4179">
        <v>4.33</v>
      </c>
      <c r="R4179" s="2">
        <v>1.8</v>
      </c>
      <c r="S4179" s="7">
        <f t="shared" si="786"/>
        <v>0.8</v>
      </c>
      <c r="T4179" s="7">
        <f>SUM($S$3:S4179)</f>
        <v>-116.01000000000013</v>
      </c>
      <c r="U4179" s="2">
        <v>1.95</v>
      </c>
      <c r="V4179" s="7">
        <f t="shared" si="787"/>
        <v>-1</v>
      </c>
      <c r="W4179" s="7">
        <f>SUM($V$3:V4179)</f>
        <v>-469.75999999999851</v>
      </c>
      <c r="X4179" s="8">
        <v>1.28</v>
      </c>
      <c r="Y4179" s="7">
        <f t="shared" si="782"/>
        <v>0.28000000000000003</v>
      </c>
      <c r="Z4179" s="7">
        <f>SUM($Y$3:Y4179)</f>
        <v>-121.54999999999957</v>
      </c>
      <c r="AA4179" s="8">
        <v>3.5</v>
      </c>
      <c r="AB4179" s="7">
        <f t="shared" si="783"/>
        <v>-1</v>
      </c>
      <c r="AC4179" s="7">
        <f>SUM($AB$3:AB4179)</f>
        <v>-574.05000000000098</v>
      </c>
      <c r="AD4179" s="2">
        <v>1.85</v>
      </c>
      <c r="AE4179" s="7">
        <f t="shared" si="788"/>
        <v>-1</v>
      </c>
      <c r="AF4179" s="7">
        <f>SUM(AE$3:AE4179)</f>
        <v>-122.29999999999995</v>
      </c>
      <c r="AG4179" s="2">
        <v>1.95</v>
      </c>
      <c r="AH4179" s="7">
        <f t="shared" si="784"/>
        <v>0.95</v>
      </c>
      <c r="AI4179" s="7">
        <f>SUM(AH$3:AH4179)</f>
        <v>-357.19999999999862</v>
      </c>
      <c r="AJ4179" s="2">
        <v>7.5</v>
      </c>
      <c r="AK4179" s="7">
        <f t="shared" si="789"/>
        <v>-1</v>
      </c>
      <c r="AL4179" s="7">
        <f>SUM(AK$3:AK4179)</f>
        <v>-734.5</v>
      </c>
      <c r="AM4179" s="2">
        <v>8.5</v>
      </c>
      <c r="AN4179" s="7">
        <f t="shared" si="790"/>
        <v>-1</v>
      </c>
      <c r="AO4179" s="7">
        <f>SUM(AN$3:AN4179)</f>
        <v>-93.5</v>
      </c>
      <c r="AP4179" s="2">
        <v>6.5</v>
      </c>
      <c r="AQ4179" s="7">
        <f t="shared" si="791"/>
        <v>5.5</v>
      </c>
      <c r="AR4179" s="7">
        <f>SUM(AQ$3:AQ4179)</f>
        <v>-503</v>
      </c>
      <c r="AS4179">
        <v>3.45</v>
      </c>
      <c r="AT4179">
        <v>1.3</v>
      </c>
      <c r="AU4179" s="5">
        <f t="shared" si="785"/>
        <v>2.5300000000000002</v>
      </c>
      <c r="AV4179" s="4">
        <f>SUM(AU$3:AU4179)</f>
        <v>-3091.8699999999903</v>
      </c>
    </row>
    <row r="4180" spans="1:48" x14ac:dyDescent="0.25">
      <c r="A4180">
        <f t="shared" si="781"/>
        <v>1</v>
      </c>
      <c r="B4180">
        <f t="shared" si="780"/>
        <v>2284</v>
      </c>
      <c r="C4180" s="1">
        <v>43680</v>
      </c>
      <c r="D4180" t="s">
        <v>258</v>
      </c>
      <c r="E4180" t="s">
        <v>4808</v>
      </c>
      <c r="F4180" t="s">
        <v>435</v>
      </c>
      <c r="G4180" t="s">
        <v>427</v>
      </c>
      <c r="H4180">
        <v>2019</v>
      </c>
      <c r="I4180">
        <v>8</v>
      </c>
      <c r="J4180">
        <v>3</v>
      </c>
      <c r="K4180" t="s">
        <v>47</v>
      </c>
      <c r="L4180">
        <v>7</v>
      </c>
      <c r="M4180" s="3">
        <v>2</v>
      </c>
      <c r="N4180" s="3">
        <v>0</v>
      </c>
      <c r="O4180" s="13">
        <v>1.85</v>
      </c>
      <c r="P4180">
        <v>3.8</v>
      </c>
      <c r="Q4180">
        <v>4.5</v>
      </c>
      <c r="R4180" s="2">
        <v>1.9</v>
      </c>
      <c r="S4180" s="7">
        <f t="shared" si="786"/>
        <v>-1</v>
      </c>
      <c r="T4180" s="7">
        <f>SUM($S$3:S4180)</f>
        <v>-117.01000000000013</v>
      </c>
      <c r="U4180" s="2">
        <v>1.9</v>
      </c>
      <c r="V4180" s="7">
        <f t="shared" si="787"/>
        <v>0.89999999999999991</v>
      </c>
      <c r="W4180" s="7">
        <f>SUM($V$3:V4180)</f>
        <v>-468.85999999999854</v>
      </c>
      <c r="X4180" s="8">
        <v>1.3</v>
      </c>
      <c r="Y4180" s="7">
        <f t="shared" si="782"/>
        <v>0.30000000000000004</v>
      </c>
      <c r="Z4180" s="7">
        <f>SUM($Y$3:Y4180)</f>
        <v>-121.24999999999957</v>
      </c>
      <c r="AA4180" s="8">
        <v>3.4</v>
      </c>
      <c r="AB4180" s="7">
        <f t="shared" si="783"/>
        <v>-1</v>
      </c>
      <c r="AC4180" s="7">
        <f>SUM($AB$3:AB4180)</f>
        <v>-575.05000000000098</v>
      </c>
      <c r="AD4180" s="2">
        <v>2.0499999999999998</v>
      </c>
      <c r="AE4180" s="7">
        <f t="shared" si="788"/>
        <v>-1</v>
      </c>
      <c r="AF4180" s="7">
        <f>SUM(AE$3:AE4180)</f>
        <v>-123.29999999999995</v>
      </c>
      <c r="AG4180" s="2">
        <v>1.75</v>
      </c>
      <c r="AH4180" s="7">
        <f t="shared" si="784"/>
        <v>0.75</v>
      </c>
      <c r="AI4180" s="7">
        <f>SUM(AH$3:AH4180)</f>
        <v>-356.44999999999862</v>
      </c>
      <c r="AJ4180" s="2">
        <v>7</v>
      </c>
      <c r="AK4180" s="7">
        <f t="shared" si="789"/>
        <v>-1</v>
      </c>
      <c r="AL4180" s="7">
        <f>SUM(AK$3:AK4180)</f>
        <v>-735.5</v>
      </c>
      <c r="AM4180" s="2">
        <v>8.5</v>
      </c>
      <c r="AN4180" s="7">
        <f t="shared" si="790"/>
        <v>-1</v>
      </c>
      <c r="AO4180" s="7">
        <f>SUM(AN$3:AN4180)</f>
        <v>-94.5</v>
      </c>
      <c r="AP4180" s="2">
        <v>7</v>
      </c>
      <c r="AQ4180" s="7">
        <f t="shared" si="791"/>
        <v>-1</v>
      </c>
      <c r="AR4180" s="7">
        <f>SUM(AQ$3:AQ4180)</f>
        <v>-504</v>
      </c>
      <c r="AS4180">
        <v>3.45</v>
      </c>
      <c r="AT4180">
        <v>1.3</v>
      </c>
      <c r="AU4180" s="5">
        <f t="shared" si="785"/>
        <v>-4.05</v>
      </c>
      <c r="AV4180" s="4">
        <f>SUM(AU$3:AU4180)</f>
        <v>-3095.9199999999905</v>
      </c>
    </row>
    <row r="4181" spans="1:48" x14ac:dyDescent="0.25">
      <c r="A4181">
        <f t="shared" si="781"/>
        <v>1</v>
      </c>
      <c r="B4181">
        <f t="shared" si="780"/>
        <v>2283</v>
      </c>
      <c r="C4181" s="1">
        <v>43680</v>
      </c>
      <c r="D4181" t="s">
        <v>258</v>
      </c>
      <c r="E4181" t="s">
        <v>4809</v>
      </c>
      <c r="F4181" t="s">
        <v>661</v>
      </c>
      <c r="G4181" t="s">
        <v>270</v>
      </c>
      <c r="H4181">
        <v>2019</v>
      </c>
      <c r="I4181">
        <v>8</v>
      </c>
      <c r="J4181">
        <v>3</v>
      </c>
      <c r="K4181" t="s">
        <v>47</v>
      </c>
      <c r="L4181">
        <v>7</v>
      </c>
      <c r="M4181" s="3">
        <v>1</v>
      </c>
      <c r="N4181" s="3">
        <v>3</v>
      </c>
      <c r="O4181" s="13">
        <v>2.37</v>
      </c>
      <c r="P4181">
        <v>3.3</v>
      </c>
      <c r="Q4181">
        <v>3.3</v>
      </c>
      <c r="R4181" s="2">
        <v>1.95</v>
      </c>
      <c r="S4181" s="7">
        <f t="shared" si="786"/>
        <v>0.95</v>
      </c>
      <c r="T4181" s="7">
        <f>SUM($S$3:S4181)</f>
        <v>-116.06000000000013</v>
      </c>
      <c r="U4181" s="2">
        <v>1.8</v>
      </c>
      <c r="V4181" s="7">
        <f t="shared" si="787"/>
        <v>-1</v>
      </c>
      <c r="W4181" s="7">
        <f>SUM($V$3:V4181)</f>
        <v>-469.85999999999854</v>
      </c>
      <c r="X4181" s="8">
        <v>1.36</v>
      </c>
      <c r="Y4181" s="7">
        <f t="shared" si="782"/>
        <v>0.3600000000000001</v>
      </c>
      <c r="Z4181" s="7">
        <f>SUM($Y$3:Y4181)</f>
        <v>-120.88999999999957</v>
      </c>
      <c r="AA4181" s="8">
        <v>3</v>
      </c>
      <c r="AB4181" s="7">
        <f t="shared" si="783"/>
        <v>-1</v>
      </c>
      <c r="AC4181" s="7">
        <f>SUM($AB$3:AB4181)</f>
        <v>-576.05000000000098</v>
      </c>
      <c r="AD4181" s="2">
        <v>2.2000000000000002</v>
      </c>
      <c r="AE4181" s="7">
        <f t="shared" si="788"/>
        <v>1.2000000000000002</v>
      </c>
      <c r="AF4181" s="7">
        <f>SUM(AE$3:AE4181)</f>
        <v>-122.09999999999995</v>
      </c>
      <c r="AG4181" s="2">
        <v>1.65</v>
      </c>
      <c r="AH4181" s="7">
        <f t="shared" si="784"/>
        <v>-1</v>
      </c>
      <c r="AI4181" s="7">
        <f>SUM(AH$3:AH4181)</f>
        <v>-357.44999999999862</v>
      </c>
      <c r="AJ4181" s="2">
        <v>7</v>
      </c>
      <c r="AK4181" s="7">
        <f t="shared" si="789"/>
        <v>-1</v>
      </c>
      <c r="AL4181" s="7">
        <f>SUM(AK$3:AK4181)</f>
        <v>-736.5</v>
      </c>
      <c r="AM4181" s="2">
        <v>9.5</v>
      </c>
      <c r="AN4181" s="7">
        <f t="shared" si="790"/>
        <v>-1</v>
      </c>
      <c r="AO4181" s="7">
        <f>SUM(AN$3:AN4181)</f>
        <v>-95.5</v>
      </c>
      <c r="AP4181" s="2">
        <v>6</v>
      </c>
      <c r="AQ4181" s="7">
        <f t="shared" si="791"/>
        <v>-1</v>
      </c>
      <c r="AR4181" s="7">
        <f>SUM(AQ$3:AQ4181)</f>
        <v>-505</v>
      </c>
      <c r="AS4181">
        <v>4.5</v>
      </c>
      <c r="AT4181">
        <v>1.19</v>
      </c>
      <c r="AU4181" s="5">
        <f t="shared" si="785"/>
        <v>-3.4899999999999998</v>
      </c>
      <c r="AV4181" s="4">
        <f>SUM(AU$3:AU4181)</f>
        <v>-3099.4099999999903</v>
      </c>
    </row>
    <row r="4182" spans="1:48" x14ac:dyDescent="0.25">
      <c r="A4182">
        <f t="shared" si="781"/>
        <v>1</v>
      </c>
      <c r="B4182">
        <f t="shared" si="780"/>
        <v>2282</v>
      </c>
      <c r="C4182" s="1">
        <v>43680</v>
      </c>
      <c r="D4182" t="s">
        <v>258</v>
      </c>
      <c r="E4182" t="s">
        <v>4810</v>
      </c>
      <c r="F4182" t="s">
        <v>443</v>
      </c>
      <c r="G4182" t="s">
        <v>269</v>
      </c>
      <c r="H4182">
        <v>2019</v>
      </c>
      <c r="I4182">
        <v>8</v>
      </c>
      <c r="J4182">
        <v>3</v>
      </c>
      <c r="K4182" t="s">
        <v>47</v>
      </c>
      <c r="L4182">
        <v>7</v>
      </c>
      <c r="M4182" s="3">
        <v>1</v>
      </c>
      <c r="N4182" s="3">
        <v>0</v>
      </c>
      <c r="O4182" s="13">
        <v>3.2</v>
      </c>
      <c r="P4182">
        <v>3.3</v>
      </c>
      <c r="Q4182">
        <v>2.4500000000000002</v>
      </c>
      <c r="R4182" s="2">
        <v>1.9</v>
      </c>
      <c r="S4182" s="7">
        <f t="shared" si="786"/>
        <v>-1</v>
      </c>
      <c r="T4182" s="7">
        <f>SUM($S$3:S4182)</f>
        <v>-117.06000000000013</v>
      </c>
      <c r="U4182" s="2">
        <v>1.9</v>
      </c>
      <c r="V4182" s="7">
        <f t="shared" si="787"/>
        <v>0.89999999999999991</v>
      </c>
      <c r="W4182" s="7">
        <f>SUM($V$3:V4182)</f>
        <v>-468.95999999999856</v>
      </c>
      <c r="X4182" s="8">
        <v>1.36</v>
      </c>
      <c r="Y4182" s="7">
        <f t="shared" si="782"/>
        <v>-1</v>
      </c>
      <c r="Z4182" s="7">
        <f>SUM($Y$3:Y4182)</f>
        <v>-121.88999999999957</v>
      </c>
      <c r="AA4182" s="8">
        <v>3</v>
      </c>
      <c r="AB4182" s="7">
        <f t="shared" si="783"/>
        <v>2</v>
      </c>
      <c r="AC4182" s="7">
        <f>SUM($AB$3:AB4182)</f>
        <v>-574.05000000000098</v>
      </c>
      <c r="AD4182" s="2">
        <v>2.15</v>
      </c>
      <c r="AE4182" s="7">
        <f t="shared" si="788"/>
        <v>-1</v>
      </c>
      <c r="AF4182" s="7">
        <f>SUM(AE$3:AE4182)</f>
        <v>-123.09999999999995</v>
      </c>
      <c r="AG4182" s="2">
        <v>1.66</v>
      </c>
      <c r="AH4182" s="7">
        <f t="shared" si="784"/>
        <v>0.65999999999999992</v>
      </c>
      <c r="AI4182" s="7">
        <f>SUM(AH$3:AH4182)</f>
        <v>-356.7899999999986</v>
      </c>
      <c r="AJ4182" s="2">
        <v>8.5</v>
      </c>
      <c r="AK4182" s="7">
        <f t="shared" si="789"/>
        <v>7.5</v>
      </c>
      <c r="AL4182" s="7">
        <f>SUM(AK$3:AK4182)</f>
        <v>-729</v>
      </c>
      <c r="AM4182" s="2">
        <v>11</v>
      </c>
      <c r="AN4182" s="7">
        <f t="shared" si="790"/>
        <v>-1</v>
      </c>
      <c r="AO4182" s="7">
        <f>SUM(AN$3:AN4182)</f>
        <v>-96.5</v>
      </c>
      <c r="AP4182" s="2">
        <v>6</v>
      </c>
      <c r="AQ4182" s="7">
        <f t="shared" si="791"/>
        <v>-1</v>
      </c>
      <c r="AR4182" s="7">
        <f>SUM(AQ$3:AQ4182)</f>
        <v>-506</v>
      </c>
      <c r="AS4182">
        <v>6.6</v>
      </c>
      <c r="AT4182">
        <v>1.1100000000000001</v>
      </c>
      <c r="AU4182" s="5">
        <f t="shared" si="785"/>
        <v>6.0600000000000005</v>
      </c>
      <c r="AV4182" s="4">
        <f>SUM(AU$3:AU4182)</f>
        <v>-3093.3499999999904</v>
      </c>
    </row>
    <row r="4183" spans="1:48" x14ac:dyDescent="0.25">
      <c r="A4183">
        <f t="shared" si="781"/>
        <v>1</v>
      </c>
      <c r="B4183">
        <f t="shared" si="780"/>
        <v>2281</v>
      </c>
      <c r="C4183" s="1">
        <v>43680</v>
      </c>
      <c r="D4183" t="s">
        <v>258</v>
      </c>
      <c r="E4183" t="s">
        <v>4811</v>
      </c>
      <c r="F4183" t="s">
        <v>264</v>
      </c>
      <c r="G4183" t="s">
        <v>444</v>
      </c>
      <c r="H4183">
        <v>2019</v>
      </c>
      <c r="I4183">
        <v>8</v>
      </c>
      <c r="J4183">
        <v>3</v>
      </c>
      <c r="K4183" t="s">
        <v>47</v>
      </c>
      <c r="L4183">
        <v>7</v>
      </c>
      <c r="M4183" s="3">
        <v>1</v>
      </c>
      <c r="N4183" s="3">
        <v>1</v>
      </c>
      <c r="O4183" s="13">
        <v>1.95</v>
      </c>
      <c r="P4183">
        <v>3.5</v>
      </c>
      <c r="Q4183">
        <v>4.5</v>
      </c>
      <c r="R4183" s="2">
        <v>1.8</v>
      </c>
      <c r="S4183" s="7">
        <f t="shared" si="786"/>
        <v>0.8</v>
      </c>
      <c r="T4183" s="7">
        <f>SUM($S$3:S4183)</f>
        <v>-116.26000000000013</v>
      </c>
      <c r="U4183" s="2">
        <v>1.95</v>
      </c>
      <c r="V4183" s="7">
        <f t="shared" si="787"/>
        <v>-1</v>
      </c>
      <c r="W4183" s="7">
        <f>SUM($V$3:V4183)</f>
        <v>-469.95999999999856</v>
      </c>
      <c r="X4183" s="8">
        <v>1.3</v>
      </c>
      <c r="Y4183" s="7">
        <f t="shared" si="782"/>
        <v>0.30000000000000004</v>
      </c>
      <c r="Z4183" s="7">
        <f>SUM($Y$3:Y4183)</f>
        <v>-121.58999999999958</v>
      </c>
      <c r="AA4183" s="8">
        <v>3.4</v>
      </c>
      <c r="AB4183" s="7">
        <f t="shared" si="783"/>
        <v>-1</v>
      </c>
      <c r="AC4183" s="7">
        <f>SUM($AB$3:AB4183)</f>
        <v>-575.05000000000098</v>
      </c>
      <c r="AD4183" s="2">
        <v>2</v>
      </c>
      <c r="AE4183" s="7">
        <f t="shared" si="788"/>
        <v>-1</v>
      </c>
      <c r="AF4183" s="7">
        <f>SUM(AE$3:AE4183)</f>
        <v>-124.09999999999995</v>
      </c>
      <c r="AG4183" s="2">
        <v>1.8</v>
      </c>
      <c r="AH4183" s="7">
        <f t="shared" si="784"/>
        <v>0.8</v>
      </c>
      <c r="AI4183" s="7">
        <f>SUM(AH$3:AH4183)</f>
        <v>-355.98999999999859</v>
      </c>
      <c r="AJ4183" s="2">
        <v>7</v>
      </c>
      <c r="AK4183" s="7">
        <f t="shared" si="789"/>
        <v>-1</v>
      </c>
      <c r="AL4183" s="7">
        <f>SUM(AK$3:AK4183)</f>
        <v>-730</v>
      </c>
      <c r="AM4183" s="2">
        <v>8.5</v>
      </c>
      <c r="AN4183" s="7">
        <f t="shared" si="790"/>
        <v>-1</v>
      </c>
      <c r="AO4183" s="7">
        <f>SUM(AN$3:AN4183)</f>
        <v>-97.5</v>
      </c>
      <c r="AP4183" s="2">
        <v>6</v>
      </c>
      <c r="AQ4183" s="7">
        <f t="shared" si="791"/>
        <v>5</v>
      </c>
      <c r="AR4183" s="7">
        <f>SUM(AQ$3:AQ4183)</f>
        <v>-501</v>
      </c>
      <c r="AS4183">
        <v>3.45</v>
      </c>
      <c r="AT4183">
        <v>1.3</v>
      </c>
      <c r="AU4183" s="5">
        <f t="shared" si="785"/>
        <v>1.9000000000000004</v>
      </c>
      <c r="AV4183" s="4">
        <f>SUM(AU$3:AU4183)</f>
        <v>-3091.4499999999903</v>
      </c>
    </row>
    <row r="4184" spans="1:48" x14ac:dyDescent="0.25">
      <c r="A4184">
        <f t="shared" si="781"/>
        <v>1</v>
      </c>
      <c r="B4184">
        <f t="shared" si="780"/>
        <v>2280</v>
      </c>
      <c r="C4184" s="1">
        <v>43680</v>
      </c>
      <c r="D4184" t="s">
        <v>258</v>
      </c>
      <c r="E4184" t="s">
        <v>4812</v>
      </c>
      <c r="F4184" t="s">
        <v>261</v>
      </c>
      <c r="G4184" t="s">
        <v>440</v>
      </c>
      <c r="H4184">
        <v>2019</v>
      </c>
      <c r="I4184">
        <v>8</v>
      </c>
      <c r="J4184">
        <v>3</v>
      </c>
      <c r="K4184" t="s">
        <v>47</v>
      </c>
      <c r="L4184">
        <v>7</v>
      </c>
      <c r="M4184" s="3">
        <v>2</v>
      </c>
      <c r="N4184" s="3">
        <v>3</v>
      </c>
      <c r="O4184" s="13">
        <v>2.2000000000000002</v>
      </c>
      <c r="P4184">
        <v>3.5</v>
      </c>
      <c r="Q4184">
        <v>3.5</v>
      </c>
      <c r="R4184" s="2">
        <v>1.75</v>
      </c>
      <c r="S4184" s="7">
        <f t="shared" si="786"/>
        <v>0.75</v>
      </c>
      <c r="T4184" s="7">
        <f>SUM($S$3:S4184)</f>
        <v>-115.51000000000013</v>
      </c>
      <c r="U4184" s="2">
        <v>2</v>
      </c>
      <c r="V4184" s="7">
        <f t="shared" si="787"/>
        <v>-1</v>
      </c>
      <c r="W4184" s="7">
        <f>SUM($V$3:V4184)</f>
        <v>-470.95999999999856</v>
      </c>
      <c r="X4184" s="8">
        <v>1.3</v>
      </c>
      <c r="Y4184" s="7">
        <f t="shared" si="782"/>
        <v>0.30000000000000004</v>
      </c>
      <c r="Z4184" s="7">
        <f>SUM($Y$3:Y4184)</f>
        <v>-121.28999999999958</v>
      </c>
      <c r="AA4184" s="8">
        <v>3.4</v>
      </c>
      <c r="AB4184" s="7">
        <f t="shared" si="783"/>
        <v>-1</v>
      </c>
      <c r="AC4184" s="7">
        <f>SUM($AB$3:AB4184)</f>
        <v>-576.05000000000098</v>
      </c>
      <c r="AD4184" s="2">
        <v>1.95</v>
      </c>
      <c r="AE4184" s="7">
        <f t="shared" si="788"/>
        <v>0.95</v>
      </c>
      <c r="AF4184" s="7">
        <f>SUM(AE$3:AE4184)</f>
        <v>-123.14999999999995</v>
      </c>
      <c r="AG4184" s="2">
        <v>1.85</v>
      </c>
      <c r="AH4184" s="7">
        <f t="shared" si="784"/>
        <v>-1</v>
      </c>
      <c r="AI4184" s="7">
        <f>SUM(AH$3:AH4184)</f>
        <v>-356.98999999999859</v>
      </c>
      <c r="AJ4184" s="2">
        <v>8</v>
      </c>
      <c r="AK4184" s="7">
        <f t="shared" si="789"/>
        <v>-1</v>
      </c>
      <c r="AL4184" s="7">
        <f>SUM(AK$3:AK4184)</f>
        <v>-731</v>
      </c>
      <c r="AM4184" s="2">
        <v>9</v>
      </c>
      <c r="AN4184" s="7">
        <f t="shared" si="790"/>
        <v>-1</v>
      </c>
      <c r="AO4184" s="7">
        <f>SUM(AN$3:AN4184)</f>
        <v>-98.5</v>
      </c>
      <c r="AP4184" s="2">
        <v>6</v>
      </c>
      <c r="AQ4184" s="7">
        <f t="shared" si="791"/>
        <v>-1</v>
      </c>
      <c r="AR4184" s="7">
        <f>SUM(AQ$3:AQ4184)</f>
        <v>-502</v>
      </c>
      <c r="AS4184">
        <v>4.1500000000000004</v>
      </c>
      <c r="AT4184">
        <v>1.22</v>
      </c>
      <c r="AU4184" s="5">
        <f t="shared" si="785"/>
        <v>-4</v>
      </c>
      <c r="AV4184" s="4">
        <f>SUM(AU$3:AU4184)</f>
        <v>-3095.4499999999903</v>
      </c>
    </row>
    <row r="4185" spans="1:48" x14ac:dyDescent="0.25">
      <c r="A4185">
        <f t="shared" si="781"/>
        <v>1</v>
      </c>
      <c r="B4185">
        <f t="shared" si="780"/>
        <v>2279</v>
      </c>
      <c r="C4185" s="1">
        <v>43680</v>
      </c>
      <c r="D4185" t="s">
        <v>258</v>
      </c>
      <c r="E4185" t="s">
        <v>4813</v>
      </c>
      <c r="F4185" t="s">
        <v>663</v>
      </c>
      <c r="G4185" t="s">
        <v>267</v>
      </c>
      <c r="H4185">
        <v>2019</v>
      </c>
      <c r="I4185">
        <v>8</v>
      </c>
      <c r="J4185">
        <v>3</v>
      </c>
      <c r="K4185" t="s">
        <v>47</v>
      </c>
      <c r="L4185">
        <v>7</v>
      </c>
      <c r="M4185" s="3">
        <v>2</v>
      </c>
      <c r="N4185" s="3">
        <v>0</v>
      </c>
      <c r="O4185" s="13">
        <v>1.2</v>
      </c>
      <c r="P4185">
        <v>7</v>
      </c>
      <c r="Q4185">
        <v>19</v>
      </c>
      <c r="R4185" s="2">
        <v>2.75</v>
      </c>
      <c r="S4185" s="7">
        <f t="shared" si="786"/>
        <v>-1</v>
      </c>
      <c r="T4185" s="7">
        <f>SUM($S$3:S4185)</f>
        <v>-116.51000000000013</v>
      </c>
      <c r="U4185" s="2">
        <v>1.4</v>
      </c>
      <c r="V4185" s="7">
        <f t="shared" si="787"/>
        <v>0.39999999999999991</v>
      </c>
      <c r="W4185" s="7">
        <f>SUM($V$3:V4185)</f>
        <v>-470.55999999999858</v>
      </c>
      <c r="X4185" s="8">
        <v>1.2</v>
      </c>
      <c r="Y4185" s="7">
        <f t="shared" si="782"/>
        <v>0.19999999999999996</v>
      </c>
      <c r="Z4185" s="7">
        <f>SUM($Y$3:Y4185)</f>
        <v>-121.08999999999958</v>
      </c>
      <c r="AA4185" s="8">
        <v>4.33</v>
      </c>
      <c r="AB4185" s="7">
        <f t="shared" si="783"/>
        <v>-1</v>
      </c>
      <c r="AC4185" s="7">
        <f>SUM($AB$3:AB4185)</f>
        <v>-577.05000000000098</v>
      </c>
      <c r="AD4185" s="2">
        <v>1.65</v>
      </c>
      <c r="AE4185" s="7">
        <f t="shared" si="788"/>
        <v>-1</v>
      </c>
      <c r="AF4185" s="7">
        <f>SUM(AE$3:AE4185)</f>
        <v>-124.14999999999995</v>
      </c>
      <c r="AG4185" s="2">
        <v>2.2000000000000002</v>
      </c>
      <c r="AH4185" s="7">
        <f t="shared" si="784"/>
        <v>1.2000000000000002</v>
      </c>
      <c r="AI4185" s="7">
        <f>SUM(AH$3:AH4185)</f>
        <v>-355.7899999999986</v>
      </c>
      <c r="AJ4185" s="2">
        <v>7</v>
      </c>
      <c r="AK4185" s="7">
        <f t="shared" si="789"/>
        <v>-1</v>
      </c>
      <c r="AL4185" s="7">
        <f>SUM(AK$3:AK4185)</f>
        <v>-732</v>
      </c>
      <c r="AM4185" s="2">
        <v>12</v>
      </c>
      <c r="AN4185" s="7">
        <f t="shared" si="790"/>
        <v>-1</v>
      </c>
      <c r="AO4185" s="7">
        <f>SUM(AN$3:AN4185)</f>
        <v>-99.5</v>
      </c>
      <c r="AP4185" s="2">
        <v>13</v>
      </c>
      <c r="AQ4185" s="7">
        <f t="shared" si="791"/>
        <v>-1</v>
      </c>
      <c r="AR4185" s="7">
        <f>SUM(AQ$3:AQ4185)</f>
        <v>-503</v>
      </c>
      <c r="AS4185">
        <v>1.52</v>
      </c>
      <c r="AT4185">
        <v>2.42</v>
      </c>
      <c r="AU4185" s="5">
        <f t="shared" si="785"/>
        <v>-4.2</v>
      </c>
      <c r="AV4185" s="4">
        <f>SUM(AU$3:AU4185)</f>
        <v>-3099.6499999999901</v>
      </c>
    </row>
    <row r="4186" spans="1:48" x14ac:dyDescent="0.25">
      <c r="A4186">
        <f t="shared" si="781"/>
        <v>1</v>
      </c>
      <c r="B4186">
        <f t="shared" si="780"/>
        <v>2278</v>
      </c>
      <c r="C4186" s="1">
        <v>43680</v>
      </c>
      <c r="D4186" t="s">
        <v>279</v>
      </c>
      <c r="E4186" t="s">
        <v>4814</v>
      </c>
      <c r="F4186" t="s">
        <v>4815</v>
      </c>
      <c r="G4186" t="s">
        <v>316</v>
      </c>
      <c r="H4186">
        <v>2019</v>
      </c>
      <c r="I4186">
        <v>8</v>
      </c>
      <c r="J4186">
        <v>3</v>
      </c>
      <c r="K4186" t="s">
        <v>47</v>
      </c>
      <c r="L4186">
        <v>7</v>
      </c>
      <c r="M4186" s="3">
        <v>3</v>
      </c>
      <c r="N4186" s="3">
        <v>0</v>
      </c>
      <c r="O4186" s="13">
        <v>1.28</v>
      </c>
      <c r="P4186">
        <v>5.75</v>
      </c>
      <c r="Q4186">
        <v>9</v>
      </c>
      <c r="R4186" s="2">
        <v>1.57</v>
      </c>
      <c r="S4186" s="7">
        <f t="shared" si="786"/>
        <v>-1</v>
      </c>
      <c r="T4186" s="7">
        <f>SUM($S$3:S4186)</f>
        <v>-117.51000000000013</v>
      </c>
      <c r="U4186" s="2">
        <v>2.25</v>
      </c>
      <c r="V4186" s="7">
        <f t="shared" si="787"/>
        <v>1.25</v>
      </c>
      <c r="W4186" s="7">
        <f>SUM($V$3:V4186)</f>
        <v>-469.30999999999858</v>
      </c>
      <c r="X4186" s="8">
        <v>1.1000000000000001</v>
      </c>
      <c r="Y4186" s="7">
        <f t="shared" si="782"/>
        <v>0.10000000000000009</v>
      </c>
      <c r="Z4186" s="7">
        <f>SUM($Y$3:Y4186)</f>
        <v>-120.98999999999958</v>
      </c>
      <c r="AA4186" s="8">
        <v>7</v>
      </c>
      <c r="AB4186" s="7">
        <f t="shared" si="783"/>
        <v>-1</v>
      </c>
      <c r="AC4186" s="7">
        <f>SUM($AB$3:AB4186)</f>
        <v>-578.05000000000098</v>
      </c>
      <c r="AD4186" s="2">
        <v>1.3</v>
      </c>
      <c r="AE4186" s="7">
        <f t="shared" si="788"/>
        <v>0.30000000000000004</v>
      </c>
      <c r="AF4186" s="7">
        <f>SUM(AE$3:AE4186)</f>
        <v>-123.84999999999995</v>
      </c>
      <c r="AG4186" s="2">
        <v>3.5</v>
      </c>
      <c r="AH4186" s="7">
        <f t="shared" si="784"/>
        <v>-1</v>
      </c>
      <c r="AI4186" s="7">
        <f>SUM(AH$3:AH4186)</f>
        <v>-356.7899999999986</v>
      </c>
      <c r="AJ4186" s="2">
        <v>11</v>
      </c>
      <c r="AK4186" s="7">
        <f t="shared" si="789"/>
        <v>-1</v>
      </c>
      <c r="AL4186" s="7">
        <f>SUM(AK$3:AK4186)</f>
        <v>-733</v>
      </c>
      <c r="AM4186" s="2">
        <v>7.5</v>
      </c>
      <c r="AN4186" s="7">
        <f t="shared" si="790"/>
        <v>-1</v>
      </c>
      <c r="AO4186" s="7">
        <f>SUM(AN$3:AN4186)</f>
        <v>-100.5</v>
      </c>
      <c r="AP4186" s="2">
        <v>13</v>
      </c>
      <c r="AQ4186" s="7">
        <f t="shared" si="791"/>
        <v>-1</v>
      </c>
      <c r="AR4186" s="7">
        <f>SUM(AQ$3:AQ4186)</f>
        <v>-504</v>
      </c>
      <c r="AS4186">
        <v>1.85</v>
      </c>
      <c r="AT4186">
        <v>2</v>
      </c>
      <c r="AU4186" s="5">
        <f t="shared" si="785"/>
        <v>-4.3499999999999996</v>
      </c>
      <c r="AV4186" s="4">
        <f>SUM(AU$3:AU4186)</f>
        <v>-3103.99999999999</v>
      </c>
    </row>
    <row r="4187" spans="1:48" x14ac:dyDescent="0.25">
      <c r="A4187">
        <f t="shared" si="781"/>
        <v>1</v>
      </c>
      <c r="B4187">
        <f t="shared" si="780"/>
        <v>2277</v>
      </c>
      <c r="C4187" s="1">
        <v>43680</v>
      </c>
      <c r="D4187" t="s">
        <v>279</v>
      </c>
      <c r="E4187" t="s">
        <v>4816</v>
      </c>
      <c r="F4187" t="s">
        <v>505</v>
      </c>
      <c r="G4187" t="s">
        <v>507</v>
      </c>
      <c r="H4187">
        <v>2019</v>
      </c>
      <c r="I4187">
        <v>8</v>
      </c>
      <c r="J4187">
        <v>3</v>
      </c>
      <c r="K4187" t="s">
        <v>47</v>
      </c>
      <c r="L4187">
        <v>7</v>
      </c>
      <c r="M4187" s="3">
        <v>2</v>
      </c>
      <c r="N4187" s="3">
        <v>0</v>
      </c>
      <c r="O4187" s="13">
        <v>2.2000000000000002</v>
      </c>
      <c r="P4187">
        <v>3.6</v>
      </c>
      <c r="Q4187">
        <v>3</v>
      </c>
      <c r="R4187" s="2">
        <v>1.44</v>
      </c>
      <c r="S4187" s="7">
        <f t="shared" si="786"/>
        <v>-1</v>
      </c>
      <c r="T4187" s="7">
        <f>SUM($S$3:S4187)</f>
        <v>-118.51000000000013</v>
      </c>
      <c r="U4187" s="2">
        <v>2.62</v>
      </c>
      <c r="V4187" s="7">
        <f t="shared" si="787"/>
        <v>1.62</v>
      </c>
      <c r="W4187" s="7">
        <f>SUM($V$3:V4187)</f>
        <v>-467.68999999999858</v>
      </c>
      <c r="X4187" s="8">
        <v>1.1399999999999999</v>
      </c>
      <c r="Y4187" s="7">
        <f t="shared" si="782"/>
        <v>0.1399999999999999</v>
      </c>
      <c r="Z4187" s="7">
        <f>SUM($Y$3:Y4187)</f>
        <v>-120.84999999999958</v>
      </c>
      <c r="AA4187" s="8">
        <v>5.5</v>
      </c>
      <c r="AB4187" s="7">
        <f t="shared" si="783"/>
        <v>-1</v>
      </c>
      <c r="AC4187" s="7">
        <f>SUM($AB$3:AB4187)</f>
        <v>-579.05000000000098</v>
      </c>
      <c r="AD4187" s="2">
        <v>1.5</v>
      </c>
      <c r="AE4187" s="7">
        <f t="shared" si="788"/>
        <v>-1</v>
      </c>
      <c r="AF4187" s="7">
        <f>SUM(AE$3:AE4187)</f>
        <v>-124.84999999999995</v>
      </c>
      <c r="AG4187" s="2">
        <v>2.5</v>
      </c>
      <c r="AH4187" s="7">
        <f t="shared" si="784"/>
        <v>1.5</v>
      </c>
      <c r="AI4187" s="7">
        <f>SUM(AH$3:AH4187)</f>
        <v>-355.2899999999986</v>
      </c>
      <c r="AJ4187" s="2">
        <v>12</v>
      </c>
      <c r="AK4187" s="7">
        <f t="shared" si="789"/>
        <v>-1</v>
      </c>
      <c r="AL4187" s="7">
        <f>SUM(AK$3:AK4187)</f>
        <v>-734</v>
      </c>
      <c r="AM4187" s="2">
        <v>9</v>
      </c>
      <c r="AN4187" s="7">
        <f t="shared" si="790"/>
        <v>-1</v>
      </c>
      <c r="AO4187" s="7">
        <f>SUM(AN$3:AN4187)</f>
        <v>-101.5</v>
      </c>
      <c r="AP4187" s="2">
        <v>7</v>
      </c>
      <c r="AQ4187" s="7">
        <f t="shared" si="791"/>
        <v>-1</v>
      </c>
      <c r="AR4187" s="7">
        <f>SUM(AQ$3:AQ4187)</f>
        <v>-505</v>
      </c>
      <c r="AS4187">
        <v>3.8</v>
      </c>
      <c r="AT4187">
        <v>1.25</v>
      </c>
      <c r="AU4187" s="5">
        <f t="shared" si="785"/>
        <v>-2.74</v>
      </c>
      <c r="AV4187" s="4">
        <f>SUM(AU$3:AU4187)</f>
        <v>-3106.7399999999898</v>
      </c>
    </row>
    <row r="4188" spans="1:48" x14ac:dyDescent="0.25">
      <c r="A4188">
        <f t="shared" si="781"/>
        <v>1</v>
      </c>
      <c r="B4188">
        <f t="shared" si="780"/>
        <v>2276</v>
      </c>
      <c r="C4188" s="1">
        <v>43680</v>
      </c>
      <c r="D4188" t="s">
        <v>2458</v>
      </c>
      <c r="E4188" t="s">
        <v>4817</v>
      </c>
      <c r="F4188" t="s">
        <v>2464</v>
      </c>
      <c r="G4188" t="s">
        <v>2469</v>
      </c>
      <c r="H4188">
        <v>2019</v>
      </c>
      <c r="I4188">
        <v>8</v>
      </c>
      <c r="J4188">
        <v>3</v>
      </c>
      <c r="K4188" t="s">
        <v>47</v>
      </c>
      <c r="L4188">
        <v>7</v>
      </c>
      <c r="M4188" s="3">
        <v>2</v>
      </c>
      <c r="N4188" s="3">
        <v>1</v>
      </c>
      <c r="O4188" s="13">
        <v>1.57</v>
      </c>
      <c r="P4188">
        <v>4</v>
      </c>
      <c r="Q4188">
        <v>5.75</v>
      </c>
      <c r="R4188" s="2">
        <v>1.95</v>
      </c>
      <c r="S4188" s="7">
        <f t="shared" si="786"/>
        <v>0.95</v>
      </c>
      <c r="T4188" s="7">
        <f>SUM($S$3:S4188)</f>
        <v>-117.56000000000013</v>
      </c>
      <c r="U4188" s="2">
        <v>1.8</v>
      </c>
      <c r="V4188" s="7">
        <f t="shared" si="787"/>
        <v>-1</v>
      </c>
      <c r="W4188" s="7">
        <f>SUM($V$3:V4188)</f>
        <v>-468.68999999999858</v>
      </c>
      <c r="X4188" s="8">
        <v>1.28</v>
      </c>
      <c r="Y4188" s="7">
        <f t="shared" si="782"/>
        <v>0.28000000000000003</v>
      </c>
      <c r="Z4188" s="7">
        <f>SUM($Y$3:Y4188)</f>
        <v>-120.56999999999958</v>
      </c>
      <c r="AA4188" s="8">
        <v>3.5</v>
      </c>
      <c r="AB4188" s="7">
        <f t="shared" si="783"/>
        <v>-1</v>
      </c>
      <c r="AC4188" s="7">
        <f>SUM($AB$3:AB4188)</f>
        <v>-580.05000000000098</v>
      </c>
      <c r="AD4188" s="2">
        <v>1.95</v>
      </c>
      <c r="AE4188" s="7">
        <f t="shared" si="788"/>
        <v>0.95</v>
      </c>
      <c r="AF4188" s="7">
        <f>SUM(AE$3:AE4188)</f>
        <v>-123.89999999999995</v>
      </c>
      <c r="AG4188" s="2">
        <v>1.85</v>
      </c>
      <c r="AH4188" s="7">
        <f t="shared" si="784"/>
        <v>-1</v>
      </c>
      <c r="AI4188" s="7">
        <f>SUM(AH$3:AH4188)</f>
        <v>-356.2899999999986</v>
      </c>
      <c r="AJ4188" s="2">
        <v>6.5</v>
      </c>
      <c r="AK4188" s="7">
        <f t="shared" si="789"/>
        <v>-1</v>
      </c>
      <c r="AL4188" s="7">
        <f>SUM(AK$3:AK4188)</f>
        <v>-735</v>
      </c>
      <c r="AM4188" s="2">
        <v>8</v>
      </c>
      <c r="AN4188" s="7">
        <f t="shared" si="790"/>
        <v>7</v>
      </c>
      <c r="AO4188" s="7">
        <f>SUM(AN$3:AN4188)</f>
        <v>-94.5</v>
      </c>
      <c r="AP4188" s="2">
        <v>7.5</v>
      </c>
      <c r="AQ4188" s="7">
        <f t="shared" si="791"/>
        <v>-1</v>
      </c>
      <c r="AR4188" s="7">
        <f>SUM(AQ$3:AQ4188)</f>
        <v>-506</v>
      </c>
      <c r="AS4188">
        <v>2.67</v>
      </c>
      <c r="AT4188">
        <v>1.45</v>
      </c>
      <c r="AU4188" s="5">
        <f t="shared" si="785"/>
        <v>4.18</v>
      </c>
      <c r="AV4188" s="4">
        <f>SUM(AU$3:AU4188)</f>
        <v>-3102.5599999999899</v>
      </c>
    </row>
    <row r="4189" spans="1:48" x14ac:dyDescent="0.25">
      <c r="A4189">
        <f t="shared" si="781"/>
        <v>1</v>
      </c>
      <c r="B4189">
        <f t="shared" si="780"/>
        <v>2275</v>
      </c>
      <c r="C4189" s="1">
        <v>43680</v>
      </c>
      <c r="D4189" t="s">
        <v>2458</v>
      </c>
      <c r="E4189" t="s">
        <v>4818</v>
      </c>
      <c r="F4189" t="s">
        <v>2470</v>
      </c>
      <c r="G4189" t="s">
        <v>2259</v>
      </c>
      <c r="H4189">
        <v>2019</v>
      </c>
      <c r="I4189">
        <v>8</v>
      </c>
      <c r="J4189">
        <v>3</v>
      </c>
      <c r="K4189" t="s">
        <v>47</v>
      </c>
      <c r="L4189">
        <v>7</v>
      </c>
      <c r="M4189" s="3">
        <v>1</v>
      </c>
      <c r="N4189" s="3">
        <v>1</v>
      </c>
      <c r="O4189" s="13">
        <v>3</v>
      </c>
      <c r="P4189">
        <v>3.3</v>
      </c>
      <c r="Q4189">
        <v>2.37</v>
      </c>
      <c r="R4189" s="2">
        <v>1.8</v>
      </c>
      <c r="S4189" s="7">
        <f t="shared" si="786"/>
        <v>0.8</v>
      </c>
      <c r="T4189" s="7">
        <f>SUM($S$3:S4189)</f>
        <v>-116.76000000000013</v>
      </c>
      <c r="U4189" s="2">
        <v>1.95</v>
      </c>
      <c r="V4189" s="7">
        <f t="shared" si="787"/>
        <v>-1</v>
      </c>
      <c r="W4189" s="7">
        <f>SUM($V$3:V4189)</f>
        <v>-469.68999999999858</v>
      </c>
      <c r="X4189" s="8">
        <v>1.33</v>
      </c>
      <c r="Y4189" s="7">
        <f t="shared" si="782"/>
        <v>0.33000000000000007</v>
      </c>
      <c r="Z4189" s="7">
        <f>SUM($Y$3:Y4189)</f>
        <v>-120.23999999999958</v>
      </c>
      <c r="AA4189" s="8">
        <v>3.25</v>
      </c>
      <c r="AB4189" s="7">
        <f t="shared" si="783"/>
        <v>-1</v>
      </c>
      <c r="AC4189" s="7">
        <f>SUM($AB$3:AB4189)</f>
        <v>-581.05000000000098</v>
      </c>
      <c r="AD4189" s="2">
        <v>2.0499999999999998</v>
      </c>
      <c r="AE4189" s="7">
        <f t="shared" si="788"/>
        <v>-1</v>
      </c>
      <c r="AF4189" s="7">
        <f>SUM(AE$3:AE4189)</f>
        <v>-124.89999999999995</v>
      </c>
      <c r="AG4189" s="2">
        <v>1.75</v>
      </c>
      <c r="AH4189" s="7">
        <f t="shared" si="784"/>
        <v>0.75</v>
      </c>
      <c r="AI4189" s="7">
        <f>SUM(AH$3:AH4189)</f>
        <v>-355.5399999999986</v>
      </c>
      <c r="AJ4189" s="2">
        <v>8.5</v>
      </c>
      <c r="AK4189" s="7">
        <f t="shared" si="789"/>
        <v>-1</v>
      </c>
      <c r="AL4189" s="7">
        <f>SUM(AK$3:AK4189)</f>
        <v>-736</v>
      </c>
      <c r="AM4189" s="2">
        <v>11</v>
      </c>
      <c r="AN4189" s="7">
        <f t="shared" si="790"/>
        <v>-1</v>
      </c>
      <c r="AO4189" s="7">
        <f>SUM(AN$3:AN4189)</f>
        <v>-95.5</v>
      </c>
      <c r="AP4189" s="2">
        <v>6</v>
      </c>
      <c r="AQ4189" s="7">
        <f t="shared" si="791"/>
        <v>5</v>
      </c>
      <c r="AR4189" s="7">
        <f>SUM(AQ$3:AQ4189)</f>
        <v>-501</v>
      </c>
      <c r="AS4189">
        <v>6.4</v>
      </c>
      <c r="AT4189">
        <v>1.1100000000000001</v>
      </c>
      <c r="AU4189" s="5">
        <f t="shared" si="785"/>
        <v>1.88</v>
      </c>
      <c r="AV4189" s="4">
        <f>SUM(AU$3:AU4189)</f>
        <v>-3100.6799999999898</v>
      </c>
    </row>
    <row r="4190" spans="1:48" x14ac:dyDescent="0.25">
      <c r="A4190">
        <f t="shared" si="781"/>
        <v>1</v>
      </c>
      <c r="B4190">
        <f t="shared" si="780"/>
        <v>2274</v>
      </c>
      <c r="C4190" s="1">
        <v>43680</v>
      </c>
      <c r="D4190" t="s">
        <v>3129</v>
      </c>
      <c r="E4190" t="s">
        <v>4819</v>
      </c>
      <c r="F4190" t="s">
        <v>3134</v>
      </c>
      <c r="G4190" t="s">
        <v>3311</v>
      </c>
      <c r="H4190">
        <v>2019</v>
      </c>
      <c r="I4190">
        <v>8</v>
      </c>
      <c r="J4190">
        <v>3</v>
      </c>
      <c r="K4190" t="s">
        <v>47</v>
      </c>
      <c r="L4190">
        <v>7</v>
      </c>
      <c r="M4190" s="3">
        <v>1</v>
      </c>
      <c r="N4190" s="3">
        <v>1</v>
      </c>
      <c r="O4190" s="13">
        <v>2.8</v>
      </c>
      <c r="P4190">
        <v>3.1</v>
      </c>
      <c r="Q4190">
        <v>2.6</v>
      </c>
      <c r="R4190" s="2">
        <v>1.66</v>
      </c>
      <c r="S4190" s="7">
        <f t="shared" si="786"/>
        <v>0.65999999999999992</v>
      </c>
      <c r="T4190" s="7">
        <f>SUM($S$3:S4190)</f>
        <v>-116.10000000000014</v>
      </c>
      <c r="U4190" s="2">
        <v>2.1</v>
      </c>
      <c r="V4190" s="7">
        <f t="shared" si="787"/>
        <v>-1</v>
      </c>
      <c r="W4190" s="7">
        <f>SUM($V$3:V4190)</f>
        <v>-470.68999999999858</v>
      </c>
      <c r="X4190" s="8">
        <v>1.28</v>
      </c>
      <c r="Y4190" s="7">
        <f t="shared" si="782"/>
        <v>0.28000000000000003</v>
      </c>
      <c r="Z4190" s="7">
        <f>SUM($Y$3:Y4190)</f>
        <v>-119.95999999999958</v>
      </c>
      <c r="AA4190" s="8">
        <v>3.5</v>
      </c>
      <c r="AB4190" s="7">
        <f t="shared" si="783"/>
        <v>-1</v>
      </c>
      <c r="AC4190" s="7">
        <f>SUM($AB$3:AB4190)</f>
        <v>-582.05000000000098</v>
      </c>
      <c r="AD4190" s="2">
        <v>1.95</v>
      </c>
      <c r="AE4190" s="7">
        <f t="shared" si="788"/>
        <v>-1</v>
      </c>
      <c r="AF4190" s="7">
        <f>SUM(AE$3:AE4190)</f>
        <v>-125.89999999999995</v>
      </c>
      <c r="AG4190" s="2">
        <v>1.85</v>
      </c>
      <c r="AH4190" s="7">
        <f t="shared" si="784"/>
        <v>0.85000000000000009</v>
      </c>
      <c r="AI4190" s="7">
        <f>SUM(AH$3:AH4190)</f>
        <v>-354.68999999999858</v>
      </c>
      <c r="AJ4190" s="2">
        <v>9.5</v>
      </c>
      <c r="AK4190" s="7">
        <f t="shared" si="789"/>
        <v>-1</v>
      </c>
      <c r="AL4190" s="7">
        <f>SUM(AK$3:AK4190)</f>
        <v>-737</v>
      </c>
      <c r="AM4190" s="2">
        <v>10</v>
      </c>
      <c r="AN4190" s="7">
        <f t="shared" si="790"/>
        <v>-1</v>
      </c>
      <c r="AO4190" s="7">
        <f>SUM(AN$3:AN4190)</f>
        <v>-96.5</v>
      </c>
      <c r="AP4190" s="2">
        <v>6</v>
      </c>
      <c r="AQ4190" s="7">
        <f t="shared" si="791"/>
        <v>5</v>
      </c>
      <c r="AR4190" s="7">
        <f>SUM(AQ$3:AQ4190)</f>
        <v>-496</v>
      </c>
      <c r="AS4190">
        <v>5.75</v>
      </c>
      <c r="AT4190">
        <v>1.1399999999999999</v>
      </c>
      <c r="AU4190" s="5">
        <f t="shared" si="785"/>
        <v>1.79</v>
      </c>
      <c r="AV4190" s="4">
        <f>SUM(AU$3:AU4190)</f>
        <v>-3098.8899999999899</v>
      </c>
    </row>
    <row r="4191" spans="1:48" x14ac:dyDescent="0.25">
      <c r="A4191">
        <f t="shared" si="781"/>
        <v>1</v>
      </c>
      <c r="B4191">
        <f t="shared" si="780"/>
        <v>2273</v>
      </c>
      <c r="C4191" s="1">
        <v>43680</v>
      </c>
      <c r="D4191" t="s">
        <v>3129</v>
      </c>
      <c r="E4191" t="s">
        <v>4820</v>
      </c>
      <c r="F4191" t="s">
        <v>3138</v>
      </c>
      <c r="G4191" t="s">
        <v>3135</v>
      </c>
      <c r="H4191">
        <v>2019</v>
      </c>
      <c r="I4191">
        <v>8</v>
      </c>
      <c r="J4191">
        <v>3</v>
      </c>
      <c r="K4191" t="s">
        <v>47</v>
      </c>
      <c r="L4191">
        <v>7</v>
      </c>
      <c r="M4191" s="3">
        <v>1</v>
      </c>
      <c r="N4191" s="3">
        <v>2</v>
      </c>
      <c r="O4191" s="13">
        <v>1.61</v>
      </c>
      <c r="P4191">
        <v>3.6</v>
      </c>
      <c r="Q4191">
        <v>6</v>
      </c>
      <c r="R4191" s="2">
        <v>1.9</v>
      </c>
      <c r="S4191" s="7">
        <f t="shared" si="786"/>
        <v>0.89999999999999991</v>
      </c>
      <c r="T4191" s="7">
        <f>SUM($S$3:S4191)</f>
        <v>-115.20000000000013</v>
      </c>
      <c r="U4191" s="2">
        <v>1.9</v>
      </c>
      <c r="V4191" s="7">
        <f t="shared" si="787"/>
        <v>-1</v>
      </c>
      <c r="W4191" s="7">
        <f>SUM($V$3:V4191)</f>
        <v>-471.68999999999858</v>
      </c>
      <c r="X4191" s="8">
        <v>1.28</v>
      </c>
      <c r="Y4191" s="7">
        <f t="shared" si="782"/>
        <v>0.28000000000000003</v>
      </c>
      <c r="Z4191" s="7">
        <f>SUM($Y$3:Y4191)</f>
        <v>-119.67999999999958</v>
      </c>
      <c r="AA4191" s="8">
        <v>3.5</v>
      </c>
      <c r="AB4191" s="7">
        <f t="shared" si="783"/>
        <v>-1</v>
      </c>
      <c r="AC4191" s="7">
        <f>SUM($AB$3:AB4191)</f>
        <v>-583.05000000000098</v>
      </c>
      <c r="AD4191" s="2">
        <v>1.85</v>
      </c>
      <c r="AE4191" s="7">
        <f t="shared" si="788"/>
        <v>0.85000000000000009</v>
      </c>
      <c r="AF4191" s="7">
        <f>SUM(AE$3:AE4191)</f>
        <v>-125.04999999999995</v>
      </c>
      <c r="AG4191" s="2">
        <v>1.95</v>
      </c>
      <c r="AH4191" s="7">
        <f t="shared" si="784"/>
        <v>-1</v>
      </c>
      <c r="AI4191" s="7">
        <f>SUM(AH$3:AH4191)</f>
        <v>-355.68999999999858</v>
      </c>
      <c r="AJ4191" s="2">
        <v>6.5</v>
      </c>
      <c r="AK4191" s="7">
        <f t="shared" si="789"/>
        <v>-1</v>
      </c>
      <c r="AL4191" s="7">
        <f>SUM(AK$3:AK4191)</f>
        <v>-738</v>
      </c>
      <c r="AM4191" s="2">
        <v>8</v>
      </c>
      <c r="AN4191" s="7">
        <f t="shared" si="790"/>
        <v>-1</v>
      </c>
      <c r="AO4191" s="7">
        <f>SUM(AN$3:AN4191)</f>
        <v>-97.5</v>
      </c>
      <c r="AP4191" s="2">
        <v>7</v>
      </c>
      <c r="AQ4191" s="7">
        <f t="shared" si="791"/>
        <v>-1</v>
      </c>
      <c r="AR4191" s="7">
        <f>SUM(AQ$3:AQ4191)</f>
        <v>-497</v>
      </c>
      <c r="AS4191">
        <v>2.67</v>
      </c>
      <c r="AT4191">
        <v>1.45</v>
      </c>
      <c r="AU4191" s="5">
        <f t="shared" si="785"/>
        <v>-3.9699999999999998</v>
      </c>
      <c r="AV4191" s="4">
        <f>SUM(AU$3:AU4191)</f>
        <v>-3102.8599999999897</v>
      </c>
    </row>
    <row r="4192" spans="1:48" x14ac:dyDescent="0.25">
      <c r="A4192">
        <f t="shared" si="781"/>
        <v>1</v>
      </c>
      <c r="B4192">
        <f t="shared" si="780"/>
        <v>2272</v>
      </c>
      <c r="C4192" s="1">
        <v>43679</v>
      </c>
      <c r="D4192" t="s">
        <v>298</v>
      </c>
      <c r="E4192" t="s">
        <v>4821</v>
      </c>
      <c r="F4192" t="s">
        <v>425</v>
      </c>
      <c r="G4192" t="s">
        <v>410</v>
      </c>
      <c r="H4192">
        <v>2019</v>
      </c>
      <c r="I4192">
        <v>8</v>
      </c>
      <c r="J4192">
        <v>2</v>
      </c>
      <c r="K4192" t="s">
        <v>63</v>
      </c>
      <c r="L4192">
        <v>6</v>
      </c>
      <c r="M4192" s="3">
        <v>3</v>
      </c>
      <c r="N4192" s="3">
        <v>3</v>
      </c>
      <c r="O4192" s="13">
        <v>2.2999999999999998</v>
      </c>
      <c r="P4192">
        <v>3.4</v>
      </c>
      <c r="Q4192">
        <v>3.4</v>
      </c>
      <c r="R4192" s="2">
        <v>1.8</v>
      </c>
      <c r="S4192" s="7">
        <f t="shared" si="786"/>
        <v>0.8</v>
      </c>
      <c r="T4192" s="7">
        <f>SUM($S$3:S4192)</f>
        <v>-114.40000000000013</v>
      </c>
      <c r="U4192" s="2">
        <v>1.9</v>
      </c>
      <c r="V4192" s="7">
        <f t="shared" si="787"/>
        <v>-1</v>
      </c>
      <c r="W4192" s="7">
        <f>SUM($V$3:V4192)</f>
        <v>-472.68999999999858</v>
      </c>
      <c r="X4192" s="8">
        <v>1.33</v>
      </c>
      <c r="Y4192" s="7">
        <f t="shared" si="782"/>
        <v>0.33000000000000007</v>
      </c>
      <c r="Z4192" s="7">
        <f>SUM($Y$3:Y4192)</f>
        <v>-119.34999999999958</v>
      </c>
      <c r="AA4192" s="8">
        <v>3.4</v>
      </c>
      <c r="AB4192" s="7">
        <f t="shared" si="783"/>
        <v>-1</v>
      </c>
      <c r="AC4192" s="7">
        <f>SUM($AB$3:AB4192)</f>
        <v>-584.05000000000098</v>
      </c>
      <c r="AD4192" s="2">
        <v>2</v>
      </c>
      <c r="AE4192" s="7">
        <f t="shared" si="788"/>
        <v>1</v>
      </c>
      <c r="AF4192" s="7">
        <f>SUM(AE$3:AE4192)</f>
        <v>-124.04999999999995</v>
      </c>
      <c r="AG4192" s="2">
        <v>1.8</v>
      </c>
      <c r="AH4192" s="7">
        <f t="shared" si="784"/>
        <v>-1</v>
      </c>
      <c r="AI4192" s="7">
        <f>SUM(AH$3:AH4192)</f>
        <v>-356.68999999999858</v>
      </c>
      <c r="AJ4192" s="2">
        <v>7.5</v>
      </c>
      <c r="AK4192" s="7">
        <f t="shared" si="789"/>
        <v>-1</v>
      </c>
      <c r="AL4192" s="7">
        <f>SUM(AK$3:AK4192)</f>
        <v>-739</v>
      </c>
      <c r="AM4192" s="2">
        <v>10</v>
      </c>
      <c r="AN4192" s="7">
        <f t="shared" si="790"/>
        <v>-1</v>
      </c>
      <c r="AO4192" s="7">
        <f>SUM(AN$3:AN4192)</f>
        <v>-98.5</v>
      </c>
      <c r="AP4192" s="2">
        <v>6</v>
      </c>
      <c r="AQ4192" s="7">
        <f t="shared" si="791"/>
        <v>-1</v>
      </c>
      <c r="AR4192" s="7">
        <f>SUM(AQ$3:AQ4192)</f>
        <v>-498</v>
      </c>
      <c r="AS4192">
        <v>4.25</v>
      </c>
      <c r="AT4192">
        <v>1.21</v>
      </c>
      <c r="AU4192" s="5">
        <f t="shared" si="785"/>
        <v>-3.87</v>
      </c>
      <c r="AV4192" s="4">
        <f>SUM(AU$3:AU4192)</f>
        <v>-3106.7299999999896</v>
      </c>
    </row>
    <row r="4193" spans="1:48" x14ac:dyDescent="0.25">
      <c r="A4193">
        <f t="shared" si="781"/>
        <v>1</v>
      </c>
      <c r="B4193">
        <f t="shared" si="780"/>
        <v>2271</v>
      </c>
      <c r="C4193" s="1">
        <v>43679</v>
      </c>
      <c r="D4193" t="s">
        <v>2749</v>
      </c>
      <c r="E4193" t="s">
        <v>4822</v>
      </c>
      <c r="F4193" t="s">
        <v>527</v>
      </c>
      <c r="G4193" t="s">
        <v>703</v>
      </c>
      <c r="H4193">
        <v>2019</v>
      </c>
      <c r="I4193">
        <v>8</v>
      </c>
      <c r="J4193">
        <v>2</v>
      </c>
      <c r="K4193" t="s">
        <v>63</v>
      </c>
      <c r="L4193">
        <v>6</v>
      </c>
      <c r="M4193" s="3">
        <v>3</v>
      </c>
      <c r="N4193" s="3">
        <v>4</v>
      </c>
      <c r="O4193" s="13">
        <v>4.5</v>
      </c>
      <c r="P4193">
        <v>3.8</v>
      </c>
      <c r="Q4193">
        <v>1.72</v>
      </c>
      <c r="R4193" s="2">
        <v>1.53</v>
      </c>
      <c r="S4193" s="7">
        <f t="shared" si="786"/>
        <v>0.53</v>
      </c>
      <c r="T4193" s="7">
        <f>SUM($S$3:S4193)</f>
        <v>-113.87000000000013</v>
      </c>
      <c r="U4193" s="2">
        <v>2.37</v>
      </c>
      <c r="V4193" s="7">
        <f t="shared" si="787"/>
        <v>-1</v>
      </c>
      <c r="W4193" s="7">
        <f>SUM($V$3:V4193)</f>
        <v>-473.68999999999858</v>
      </c>
      <c r="X4193" s="8">
        <v>1.1399999999999999</v>
      </c>
      <c r="Y4193" s="7">
        <f t="shared" si="782"/>
        <v>0.1399999999999999</v>
      </c>
      <c r="Z4193" s="7">
        <f>SUM($Y$3:Y4193)</f>
        <v>-119.20999999999958</v>
      </c>
      <c r="AA4193" s="8">
        <v>5</v>
      </c>
      <c r="AB4193" s="7">
        <f t="shared" si="783"/>
        <v>-1</v>
      </c>
      <c r="AC4193" s="7">
        <f>SUM($AB$3:AB4193)</f>
        <v>-585.05000000000098</v>
      </c>
      <c r="AD4193" s="2">
        <v>1.53</v>
      </c>
      <c r="AE4193" s="7">
        <f t="shared" si="788"/>
        <v>0.53</v>
      </c>
      <c r="AF4193" s="7">
        <f>SUM(AE$3:AE4193)</f>
        <v>-123.51999999999995</v>
      </c>
      <c r="AG4193" s="2">
        <v>2.4</v>
      </c>
      <c r="AH4193" s="7">
        <f t="shared" si="784"/>
        <v>-1</v>
      </c>
      <c r="AI4193" s="7">
        <f>SUM(AH$3:AH4193)</f>
        <v>-357.68999999999858</v>
      </c>
      <c r="AJ4193" s="2">
        <v>17</v>
      </c>
      <c r="AK4193" s="7">
        <f t="shared" si="789"/>
        <v>-1</v>
      </c>
      <c r="AL4193" s="7">
        <f>SUM(AK$3:AK4193)</f>
        <v>-740</v>
      </c>
      <c r="AM4193" s="2">
        <v>15</v>
      </c>
      <c r="AN4193" s="7">
        <f t="shared" si="790"/>
        <v>-1</v>
      </c>
      <c r="AO4193" s="7">
        <f>SUM(AN$3:AN4193)</f>
        <v>-99.5</v>
      </c>
      <c r="AP4193" s="2">
        <v>7.5</v>
      </c>
      <c r="AQ4193" s="7">
        <f t="shared" si="791"/>
        <v>-1</v>
      </c>
      <c r="AR4193" s="7">
        <f>SUM(AQ$3:AQ4193)</f>
        <v>-499</v>
      </c>
      <c r="AU4193" s="5">
        <f t="shared" si="785"/>
        <v>-4.8</v>
      </c>
      <c r="AV4193" s="4">
        <f>SUM(AU$3:AU4193)</f>
        <v>-3111.5299999999897</v>
      </c>
    </row>
    <row r="4194" spans="1:48" x14ac:dyDescent="0.25">
      <c r="A4194">
        <f t="shared" si="781"/>
        <v>1</v>
      </c>
      <c r="B4194">
        <f t="shared" si="780"/>
        <v>2270</v>
      </c>
      <c r="C4194" s="1">
        <v>43679</v>
      </c>
      <c r="D4194" t="s">
        <v>2749</v>
      </c>
      <c r="E4194" t="s">
        <v>4823</v>
      </c>
      <c r="F4194" t="s">
        <v>535</v>
      </c>
      <c r="G4194" t="s">
        <v>256</v>
      </c>
      <c r="H4194">
        <v>2019</v>
      </c>
      <c r="I4194">
        <v>8</v>
      </c>
      <c r="J4194">
        <v>2</v>
      </c>
      <c r="K4194" t="s">
        <v>63</v>
      </c>
      <c r="L4194">
        <v>6</v>
      </c>
      <c r="M4194" s="3">
        <v>2</v>
      </c>
      <c r="N4194" s="3">
        <v>1</v>
      </c>
      <c r="O4194" s="13">
        <v>4.33</v>
      </c>
      <c r="P4194">
        <v>3.4</v>
      </c>
      <c r="Q4194">
        <v>1.85</v>
      </c>
      <c r="R4194" s="2">
        <v>1.61</v>
      </c>
      <c r="S4194" s="7">
        <f t="shared" si="786"/>
        <v>0.6100000000000001</v>
      </c>
      <c r="T4194" s="7">
        <f>SUM($S$3:S4194)</f>
        <v>-113.26000000000013</v>
      </c>
      <c r="U4194" s="2">
        <v>2.2000000000000002</v>
      </c>
      <c r="V4194" s="7">
        <f t="shared" si="787"/>
        <v>-1</v>
      </c>
      <c r="W4194" s="7">
        <f>SUM($V$3:V4194)</f>
        <v>-474.68999999999858</v>
      </c>
      <c r="X4194" s="8">
        <v>1.2</v>
      </c>
      <c r="Y4194" s="7">
        <f t="shared" si="782"/>
        <v>0.19999999999999996</v>
      </c>
      <c r="Z4194" s="7">
        <f>SUM($Y$3:Y4194)</f>
        <v>-119.00999999999958</v>
      </c>
      <c r="AA4194" s="8">
        <v>4.33</v>
      </c>
      <c r="AB4194" s="7">
        <f t="shared" si="783"/>
        <v>-1</v>
      </c>
      <c r="AC4194" s="7">
        <f>SUM($AB$3:AB4194)</f>
        <v>-586.05000000000098</v>
      </c>
      <c r="AD4194" s="2">
        <v>1.65</v>
      </c>
      <c r="AE4194" s="7">
        <f t="shared" si="788"/>
        <v>0.64999999999999991</v>
      </c>
      <c r="AF4194" s="7">
        <f>SUM(AE$3:AE4194)</f>
        <v>-122.86999999999995</v>
      </c>
      <c r="AG4194" s="2">
        <v>2.2000000000000002</v>
      </c>
      <c r="AH4194" s="7">
        <f t="shared" si="784"/>
        <v>-1</v>
      </c>
      <c r="AI4194" s="7">
        <f>SUM(AH$3:AH4194)</f>
        <v>-358.68999999999858</v>
      </c>
      <c r="AJ4194" s="2">
        <v>15</v>
      </c>
      <c r="AK4194" s="7">
        <f t="shared" si="789"/>
        <v>-1</v>
      </c>
      <c r="AL4194" s="7">
        <f>SUM(AK$3:AK4194)</f>
        <v>-741</v>
      </c>
      <c r="AM4194" s="2">
        <v>15</v>
      </c>
      <c r="AN4194" s="7">
        <f t="shared" si="790"/>
        <v>14</v>
      </c>
      <c r="AO4194" s="7">
        <f>SUM(AN$3:AN4194)</f>
        <v>-85.5</v>
      </c>
      <c r="AP4194" s="2">
        <v>6.5</v>
      </c>
      <c r="AQ4194" s="7">
        <f t="shared" si="791"/>
        <v>-1</v>
      </c>
      <c r="AR4194" s="7">
        <f>SUM(AQ$3:AQ4194)</f>
        <v>-500</v>
      </c>
      <c r="AS4194">
        <v>7</v>
      </c>
      <c r="AT4194">
        <v>1.1000000000000001</v>
      </c>
      <c r="AU4194" s="5">
        <f t="shared" si="785"/>
        <v>10.46</v>
      </c>
      <c r="AV4194" s="4">
        <f>SUM(AU$3:AU4194)</f>
        <v>-3101.0699999999897</v>
      </c>
    </row>
    <row r="4195" spans="1:48" x14ac:dyDescent="0.25">
      <c r="A4195">
        <f t="shared" si="781"/>
        <v>1</v>
      </c>
      <c r="B4195">
        <f t="shared" si="780"/>
        <v>2269</v>
      </c>
      <c r="C4195" s="1">
        <v>43679</v>
      </c>
      <c r="D4195" t="s">
        <v>2749</v>
      </c>
      <c r="E4195" t="s">
        <v>4824</v>
      </c>
      <c r="F4195" t="s">
        <v>285</v>
      </c>
      <c r="G4195" t="s">
        <v>257</v>
      </c>
      <c r="H4195">
        <v>2019</v>
      </c>
      <c r="I4195">
        <v>8</v>
      </c>
      <c r="J4195">
        <v>2</v>
      </c>
      <c r="K4195" t="s">
        <v>63</v>
      </c>
      <c r="L4195">
        <v>6</v>
      </c>
      <c r="M4195" s="3">
        <v>2</v>
      </c>
      <c r="N4195" s="3">
        <v>1</v>
      </c>
      <c r="O4195" s="13">
        <v>2.0499999999999998</v>
      </c>
      <c r="P4195">
        <v>3.6</v>
      </c>
      <c r="Q4195">
        <v>3</v>
      </c>
      <c r="R4195" s="2">
        <v>1.44</v>
      </c>
      <c r="S4195" s="7">
        <f t="shared" si="786"/>
        <v>0.43999999999999995</v>
      </c>
      <c r="T4195" s="7">
        <f>SUM($S$3:S4195)</f>
        <v>-112.82000000000014</v>
      </c>
      <c r="U4195" s="2">
        <v>2.62</v>
      </c>
      <c r="V4195" s="7">
        <f t="shared" si="787"/>
        <v>-1</v>
      </c>
      <c r="W4195" s="7">
        <f>SUM($V$3:V4195)</f>
        <v>-475.68999999999858</v>
      </c>
      <c r="X4195" s="8">
        <v>1.1200000000000001</v>
      </c>
      <c r="Y4195" s="7">
        <f t="shared" si="782"/>
        <v>0.12000000000000011</v>
      </c>
      <c r="Z4195" s="7">
        <f>SUM($Y$3:Y4195)</f>
        <v>-118.88999999999957</v>
      </c>
      <c r="AA4195" s="8">
        <v>5.5</v>
      </c>
      <c r="AB4195" s="7">
        <f t="shared" si="783"/>
        <v>-1</v>
      </c>
      <c r="AC4195" s="7">
        <f>SUM($AB$3:AB4195)</f>
        <v>-587.05000000000098</v>
      </c>
      <c r="AD4195" s="2">
        <v>1.44</v>
      </c>
      <c r="AE4195" s="7">
        <f t="shared" si="788"/>
        <v>0.43999999999999995</v>
      </c>
      <c r="AF4195" s="7">
        <f>SUM(AE$3:AE4195)</f>
        <v>-122.42999999999995</v>
      </c>
      <c r="AG4195" s="2">
        <v>2.7</v>
      </c>
      <c r="AH4195" s="7">
        <f t="shared" si="784"/>
        <v>-1</v>
      </c>
      <c r="AI4195" s="7">
        <f>SUM(AH$3:AH4195)</f>
        <v>-359.68999999999858</v>
      </c>
      <c r="AJ4195" s="2">
        <v>13</v>
      </c>
      <c r="AK4195" s="7">
        <f t="shared" si="789"/>
        <v>-1</v>
      </c>
      <c r="AL4195" s="7">
        <f>SUM(AK$3:AK4195)</f>
        <v>-742</v>
      </c>
      <c r="AM4195" s="2">
        <v>9.5</v>
      </c>
      <c r="AN4195" s="7">
        <f t="shared" si="790"/>
        <v>8.5</v>
      </c>
      <c r="AO4195" s="7">
        <f>SUM(AN$3:AN4195)</f>
        <v>-77</v>
      </c>
      <c r="AP4195" s="2">
        <v>7.5</v>
      </c>
      <c r="AQ4195" s="7">
        <f t="shared" si="791"/>
        <v>-1</v>
      </c>
      <c r="AR4195" s="7">
        <f>SUM(AQ$3:AQ4195)</f>
        <v>-501</v>
      </c>
      <c r="AU4195" s="5">
        <f t="shared" si="785"/>
        <v>4.5</v>
      </c>
      <c r="AV4195" s="4">
        <f>SUM(AU$3:AU4195)</f>
        <v>-3096.5699999999897</v>
      </c>
    </row>
    <row r="4196" spans="1:48" x14ac:dyDescent="0.25">
      <c r="A4196">
        <f t="shared" si="781"/>
        <v>1</v>
      </c>
      <c r="B4196">
        <f t="shared" si="780"/>
        <v>2268</v>
      </c>
      <c r="C4196" s="1">
        <v>43678</v>
      </c>
      <c r="D4196" t="s">
        <v>226</v>
      </c>
      <c r="E4196" t="s">
        <v>4825</v>
      </c>
      <c r="F4196" t="s">
        <v>546</v>
      </c>
      <c r="G4196" t="s">
        <v>4826</v>
      </c>
      <c r="H4196">
        <v>2019</v>
      </c>
      <c r="I4196">
        <v>8</v>
      </c>
      <c r="J4196">
        <v>1</v>
      </c>
      <c r="K4196" t="s">
        <v>98</v>
      </c>
      <c r="L4196">
        <v>5</v>
      </c>
      <c r="M4196" s="3">
        <v>5</v>
      </c>
      <c r="N4196" s="3">
        <v>0</v>
      </c>
      <c r="O4196" s="13">
        <v>1.33</v>
      </c>
      <c r="P4196">
        <v>4.75</v>
      </c>
      <c r="Q4196">
        <v>10</v>
      </c>
      <c r="R4196" s="2">
        <v>2.25</v>
      </c>
      <c r="S4196" s="7">
        <f t="shared" si="786"/>
        <v>-1</v>
      </c>
      <c r="T4196" s="7">
        <f>SUM($S$3:S4196)</f>
        <v>-113.82000000000014</v>
      </c>
      <c r="U4196" s="2">
        <v>1.57</v>
      </c>
      <c r="V4196" s="7">
        <f t="shared" si="787"/>
        <v>0.57000000000000006</v>
      </c>
      <c r="W4196" s="7">
        <f>SUM($V$3:V4196)</f>
        <v>-475.11999999999858</v>
      </c>
      <c r="X4196" s="8">
        <v>1.28</v>
      </c>
      <c r="Y4196" s="7">
        <f t="shared" si="782"/>
        <v>0.28000000000000003</v>
      </c>
      <c r="Z4196" s="7">
        <f>SUM($Y$3:Y4196)</f>
        <v>-118.60999999999957</v>
      </c>
      <c r="AA4196" s="8">
        <v>3.5</v>
      </c>
      <c r="AB4196" s="7">
        <f t="shared" si="783"/>
        <v>-1</v>
      </c>
      <c r="AC4196" s="7">
        <f>SUM($AB$3:AB4196)</f>
        <v>-588.05000000000098</v>
      </c>
      <c r="AD4196" s="2">
        <v>1.85</v>
      </c>
      <c r="AE4196" s="7">
        <f t="shared" si="788"/>
        <v>0.85000000000000009</v>
      </c>
      <c r="AF4196" s="7">
        <f>SUM(AE$3:AE4196)</f>
        <v>-121.57999999999996</v>
      </c>
      <c r="AG4196" s="2">
        <v>1.95</v>
      </c>
      <c r="AH4196" s="7">
        <f t="shared" si="784"/>
        <v>-1</v>
      </c>
      <c r="AI4196" s="7">
        <f>SUM(AH$3:AH4196)</f>
        <v>-360.68999999999858</v>
      </c>
      <c r="AJ4196" s="2">
        <v>5.5</v>
      </c>
      <c r="AK4196" s="7">
        <f t="shared" si="789"/>
        <v>-1</v>
      </c>
      <c r="AL4196" s="7">
        <f>SUM(AK$3:AK4196)</f>
        <v>-743</v>
      </c>
      <c r="AM4196" s="2">
        <v>8.5</v>
      </c>
      <c r="AN4196" s="7">
        <f t="shared" si="790"/>
        <v>-1</v>
      </c>
      <c r="AO4196" s="7">
        <f>SUM(AN$3:AN4196)</f>
        <v>-78</v>
      </c>
      <c r="AP4196" s="2">
        <v>9</v>
      </c>
      <c r="AQ4196" s="7">
        <f t="shared" si="791"/>
        <v>-1</v>
      </c>
      <c r="AR4196" s="7">
        <f>SUM(AQ$3:AQ4196)</f>
        <v>-502</v>
      </c>
      <c r="AS4196">
        <v>2.02</v>
      </c>
      <c r="AT4196">
        <v>1.77</v>
      </c>
      <c r="AU4196" s="5">
        <f t="shared" si="785"/>
        <v>-4.3</v>
      </c>
      <c r="AV4196" s="4">
        <f>SUM(AU$3:AU4196)</f>
        <v>-3100.8699999999899</v>
      </c>
    </row>
    <row r="4197" spans="1:48" x14ac:dyDescent="0.25">
      <c r="A4197">
        <f t="shared" si="781"/>
        <v>1</v>
      </c>
      <c r="B4197">
        <f t="shared" si="780"/>
        <v>2267</v>
      </c>
      <c r="C4197" s="1">
        <v>43678</v>
      </c>
      <c r="D4197" t="s">
        <v>226</v>
      </c>
      <c r="E4197" t="s">
        <v>4827</v>
      </c>
      <c r="F4197" t="s">
        <v>4828</v>
      </c>
      <c r="G4197" t="s">
        <v>4565</v>
      </c>
      <c r="H4197">
        <v>2019</v>
      </c>
      <c r="I4197">
        <v>8</v>
      </c>
      <c r="J4197">
        <v>1</v>
      </c>
      <c r="K4197" t="s">
        <v>98</v>
      </c>
      <c r="L4197">
        <v>5</v>
      </c>
      <c r="M4197" s="3">
        <v>0</v>
      </c>
      <c r="N4197" s="3">
        <v>1</v>
      </c>
      <c r="O4197" s="13">
        <v>2.87</v>
      </c>
      <c r="P4197">
        <v>3.2</v>
      </c>
      <c r="Q4197">
        <v>2.4</v>
      </c>
      <c r="R4197" s="2">
        <v>2.1</v>
      </c>
      <c r="S4197" s="7">
        <f t="shared" si="786"/>
        <v>-1</v>
      </c>
      <c r="T4197" s="7">
        <f>SUM($S$3:S4197)</f>
        <v>-114.82000000000014</v>
      </c>
      <c r="U4197" s="2">
        <v>1.66</v>
      </c>
      <c r="V4197" s="7">
        <f t="shared" si="787"/>
        <v>0.65999999999999992</v>
      </c>
      <c r="W4197" s="7">
        <f>SUM($V$3:V4197)</f>
        <v>-474.45999999999856</v>
      </c>
      <c r="X4197" s="8">
        <v>1.44</v>
      </c>
      <c r="Y4197" s="7">
        <f t="shared" si="782"/>
        <v>-1</v>
      </c>
      <c r="Z4197" s="7">
        <f>SUM($Y$3:Y4197)</f>
        <v>-119.60999999999957</v>
      </c>
      <c r="AA4197" s="8">
        <v>2.62</v>
      </c>
      <c r="AB4197" s="7">
        <f t="shared" si="783"/>
        <v>1.62</v>
      </c>
      <c r="AC4197" s="7">
        <f>SUM($AB$3:AB4197)</f>
        <v>-586.43000000000097</v>
      </c>
      <c r="AD4197" s="2">
        <v>2.4</v>
      </c>
      <c r="AE4197" s="7">
        <f t="shared" si="788"/>
        <v>-1</v>
      </c>
      <c r="AF4197" s="7">
        <f>SUM(AE$3:AE4197)</f>
        <v>-122.57999999999996</v>
      </c>
      <c r="AG4197" s="2">
        <v>1.53</v>
      </c>
      <c r="AH4197" s="7">
        <f t="shared" si="784"/>
        <v>0.53</v>
      </c>
      <c r="AI4197" s="7">
        <f>SUM(AH$3:AH4197)</f>
        <v>-360.1599999999986</v>
      </c>
      <c r="AJ4197" s="2">
        <v>7</v>
      </c>
      <c r="AK4197" s="7">
        <f t="shared" si="789"/>
        <v>-1</v>
      </c>
      <c r="AL4197" s="7">
        <f>SUM(AK$3:AK4197)</f>
        <v>-744</v>
      </c>
      <c r="AM4197" s="2">
        <v>12</v>
      </c>
      <c r="AN4197" s="7">
        <f t="shared" si="790"/>
        <v>-1</v>
      </c>
      <c r="AO4197" s="7">
        <f>SUM(AN$3:AN4197)</f>
        <v>-79</v>
      </c>
      <c r="AP4197" s="2">
        <v>6.5</v>
      </c>
      <c r="AQ4197" s="7">
        <f t="shared" si="791"/>
        <v>-1</v>
      </c>
      <c r="AR4197" s="7">
        <f>SUM(AQ$3:AQ4197)</f>
        <v>-503</v>
      </c>
      <c r="AS4197">
        <v>6.4</v>
      </c>
      <c r="AT4197">
        <v>1.1100000000000001</v>
      </c>
      <c r="AU4197" s="5">
        <f t="shared" si="785"/>
        <v>-3.19</v>
      </c>
      <c r="AV4197" s="4">
        <f>SUM(AU$3:AU4197)</f>
        <v>-3104.0599999999899</v>
      </c>
    </row>
    <row r="4198" spans="1:48" x14ac:dyDescent="0.25">
      <c r="A4198">
        <f t="shared" si="781"/>
        <v>1</v>
      </c>
      <c r="B4198">
        <f t="shared" si="780"/>
        <v>2266</v>
      </c>
      <c r="C4198" s="1">
        <v>43678</v>
      </c>
      <c r="D4198" t="s">
        <v>226</v>
      </c>
      <c r="E4198" t="s">
        <v>4829</v>
      </c>
      <c r="F4198" t="s">
        <v>4277</v>
      </c>
      <c r="G4198" t="s">
        <v>4830</v>
      </c>
      <c r="H4198">
        <v>2019</v>
      </c>
      <c r="I4198">
        <v>8</v>
      </c>
      <c r="J4198">
        <v>1</v>
      </c>
      <c r="K4198" t="s">
        <v>98</v>
      </c>
      <c r="L4198">
        <v>5</v>
      </c>
      <c r="M4198" s="3">
        <v>2</v>
      </c>
      <c r="N4198" s="3">
        <v>1</v>
      </c>
      <c r="O4198" s="13">
        <v>1.53</v>
      </c>
      <c r="P4198">
        <v>4</v>
      </c>
      <c r="Q4198">
        <v>6.5</v>
      </c>
      <c r="R4198" s="2">
        <v>2</v>
      </c>
      <c r="S4198" s="7">
        <f t="shared" si="786"/>
        <v>1</v>
      </c>
      <c r="T4198" s="7">
        <f>SUM($S$3:S4198)</f>
        <v>-113.82000000000014</v>
      </c>
      <c r="U4198" s="2">
        <v>1.72</v>
      </c>
      <c r="V4198" s="7">
        <f t="shared" si="787"/>
        <v>-1</v>
      </c>
      <c r="W4198" s="7">
        <f>SUM($V$3:V4198)</f>
        <v>-475.45999999999856</v>
      </c>
      <c r="X4198" s="8">
        <v>1.28</v>
      </c>
      <c r="Y4198" s="7">
        <f t="shared" si="782"/>
        <v>0.28000000000000003</v>
      </c>
      <c r="Z4198" s="7">
        <f>SUM($Y$3:Y4198)</f>
        <v>-119.32999999999957</v>
      </c>
      <c r="AA4198" s="8">
        <v>3.5</v>
      </c>
      <c r="AB4198" s="7">
        <f t="shared" si="783"/>
        <v>-1</v>
      </c>
      <c r="AC4198" s="7">
        <f>SUM($AB$3:AB4198)</f>
        <v>-587.43000000000097</v>
      </c>
      <c r="AD4198" s="2">
        <v>1.95</v>
      </c>
      <c r="AE4198" s="7">
        <f t="shared" si="788"/>
        <v>0.95</v>
      </c>
      <c r="AF4198" s="7">
        <f>SUM(AE$3:AE4198)</f>
        <v>-121.62999999999995</v>
      </c>
      <c r="AG4198" s="2">
        <v>1.85</v>
      </c>
      <c r="AH4198" s="7">
        <f t="shared" si="784"/>
        <v>-1</v>
      </c>
      <c r="AI4198" s="7">
        <f>SUM(AH$3:AH4198)</f>
        <v>-361.1599999999986</v>
      </c>
      <c r="AJ4198" s="2">
        <v>6.5</v>
      </c>
      <c r="AK4198" s="7">
        <f t="shared" si="789"/>
        <v>-1</v>
      </c>
      <c r="AL4198" s="7">
        <f>SUM(AK$3:AK4198)</f>
        <v>-745</v>
      </c>
      <c r="AM4198" s="2">
        <v>8.5</v>
      </c>
      <c r="AN4198" s="7">
        <f t="shared" si="790"/>
        <v>7.5</v>
      </c>
      <c r="AO4198" s="7">
        <f>SUM(AN$3:AN4198)</f>
        <v>-71.5</v>
      </c>
      <c r="AP4198" s="2">
        <v>7.5</v>
      </c>
      <c r="AQ4198" s="7">
        <f t="shared" si="791"/>
        <v>-1</v>
      </c>
      <c r="AR4198" s="7">
        <f>SUM(AQ$3:AQ4198)</f>
        <v>-504</v>
      </c>
      <c r="AS4198">
        <v>2.5</v>
      </c>
      <c r="AT4198">
        <v>1.5</v>
      </c>
      <c r="AU4198" s="5">
        <f t="shared" si="785"/>
        <v>4.7300000000000004</v>
      </c>
      <c r="AV4198" s="4">
        <f>SUM(AU$3:AU4198)</f>
        <v>-3099.3299999999899</v>
      </c>
    </row>
    <row r="4199" spans="1:48" x14ac:dyDescent="0.25">
      <c r="A4199">
        <f t="shared" si="781"/>
        <v>1</v>
      </c>
      <c r="B4199">
        <f t="shared" si="780"/>
        <v>2265</v>
      </c>
      <c r="C4199" s="1">
        <v>43678</v>
      </c>
      <c r="D4199" t="s">
        <v>226</v>
      </c>
      <c r="E4199" t="s">
        <v>4831</v>
      </c>
      <c r="F4199" t="s">
        <v>4832</v>
      </c>
      <c r="G4199" t="s">
        <v>237</v>
      </c>
      <c r="H4199">
        <v>2019</v>
      </c>
      <c r="I4199">
        <v>8</v>
      </c>
      <c r="J4199">
        <v>1</v>
      </c>
      <c r="K4199" t="s">
        <v>98</v>
      </c>
      <c r="L4199">
        <v>5</v>
      </c>
      <c r="M4199" s="3">
        <v>1</v>
      </c>
      <c r="N4199" s="3">
        <v>4</v>
      </c>
      <c r="O4199" s="13">
        <v>15</v>
      </c>
      <c r="P4199">
        <v>9</v>
      </c>
      <c r="Q4199">
        <v>1.1200000000000001</v>
      </c>
      <c r="R4199" s="2">
        <v>3.25</v>
      </c>
      <c r="S4199" s="7">
        <f t="shared" si="786"/>
        <v>2.25</v>
      </c>
      <c r="T4199" s="7">
        <f>SUM($S$3:S4199)</f>
        <v>-111.57000000000014</v>
      </c>
      <c r="U4199" s="2">
        <v>1.33</v>
      </c>
      <c r="V4199" s="7">
        <f t="shared" si="787"/>
        <v>-1</v>
      </c>
      <c r="W4199" s="7">
        <f>SUM($V$3:V4199)</f>
        <v>-476.45999999999856</v>
      </c>
      <c r="X4199" s="8">
        <v>1.1399999999999999</v>
      </c>
      <c r="Y4199" s="7">
        <f t="shared" si="782"/>
        <v>0.1399999999999999</v>
      </c>
      <c r="Z4199" s="7">
        <f>SUM($Y$3:Y4199)</f>
        <v>-119.18999999999957</v>
      </c>
      <c r="AA4199" s="8">
        <v>5</v>
      </c>
      <c r="AB4199" s="7">
        <f t="shared" si="783"/>
        <v>-1</v>
      </c>
      <c r="AC4199" s="7">
        <f>SUM($AB$3:AB4199)</f>
        <v>-588.43000000000097</v>
      </c>
      <c r="AD4199" s="2">
        <v>1.44</v>
      </c>
      <c r="AE4199" s="7">
        <f t="shared" si="788"/>
        <v>0.43999999999999995</v>
      </c>
      <c r="AF4199" s="7">
        <f>SUM(AE$3:AE4199)</f>
        <v>-121.18999999999996</v>
      </c>
      <c r="AG4199" s="2">
        <v>2.7</v>
      </c>
      <c r="AH4199" s="7">
        <f t="shared" si="784"/>
        <v>-1</v>
      </c>
      <c r="AI4199" s="7">
        <f>SUM(AH$3:AH4199)</f>
        <v>-362.1599999999986</v>
      </c>
      <c r="AJ4199" s="2">
        <v>26</v>
      </c>
      <c r="AK4199" s="7">
        <f t="shared" si="789"/>
        <v>-1</v>
      </c>
      <c r="AL4199" s="7">
        <f>SUM(AK$3:AK4199)</f>
        <v>-746</v>
      </c>
      <c r="AM4199" s="2">
        <v>41</v>
      </c>
      <c r="AN4199" s="7">
        <f t="shared" si="790"/>
        <v>-1</v>
      </c>
      <c r="AO4199" s="7">
        <f>SUM(AN$3:AN4199)</f>
        <v>-72.5</v>
      </c>
      <c r="AP4199" s="2">
        <v>17</v>
      </c>
      <c r="AQ4199" s="7">
        <f t="shared" si="791"/>
        <v>-1</v>
      </c>
      <c r="AR4199" s="7">
        <f>SUM(AQ$3:AQ4199)</f>
        <v>-505</v>
      </c>
      <c r="AU4199" s="5">
        <f t="shared" si="785"/>
        <v>-3.17</v>
      </c>
      <c r="AV4199" s="4">
        <f>SUM(AU$3:AU4199)</f>
        <v>-3102.49999999999</v>
      </c>
    </row>
    <row r="4200" spans="1:48" x14ac:dyDescent="0.25">
      <c r="A4200">
        <f t="shared" si="781"/>
        <v>1</v>
      </c>
      <c r="B4200">
        <f t="shared" si="780"/>
        <v>2264</v>
      </c>
      <c r="C4200" s="1">
        <v>43678</v>
      </c>
      <c r="D4200" t="s">
        <v>226</v>
      </c>
      <c r="E4200" t="s">
        <v>4833</v>
      </c>
      <c r="F4200" t="s">
        <v>4834</v>
      </c>
      <c r="G4200" t="s">
        <v>707</v>
      </c>
      <c r="H4200">
        <v>2019</v>
      </c>
      <c r="I4200">
        <v>8</v>
      </c>
      <c r="J4200">
        <v>1</v>
      </c>
      <c r="K4200" t="s">
        <v>98</v>
      </c>
      <c r="L4200">
        <v>5</v>
      </c>
      <c r="M4200" s="3">
        <v>1</v>
      </c>
      <c r="N4200" s="3">
        <v>4</v>
      </c>
      <c r="O4200" s="13">
        <v>7.5</v>
      </c>
      <c r="P4200">
        <v>4.2</v>
      </c>
      <c r="Q4200">
        <v>1.4</v>
      </c>
      <c r="R4200" s="2">
        <v>1.8</v>
      </c>
      <c r="S4200" s="7">
        <f t="shared" si="786"/>
        <v>0.8</v>
      </c>
      <c r="T4200" s="7">
        <f>SUM($S$3:S4200)</f>
        <v>-110.77000000000014</v>
      </c>
      <c r="U4200" s="2">
        <v>1.9</v>
      </c>
      <c r="V4200" s="7">
        <f t="shared" si="787"/>
        <v>-1</v>
      </c>
      <c r="W4200" s="7">
        <f>SUM($V$3:V4200)</f>
        <v>-477.45999999999856</v>
      </c>
      <c r="X4200" s="8">
        <v>1.1599999999999999</v>
      </c>
      <c r="Y4200" s="7">
        <f t="shared" si="782"/>
        <v>0.15999999999999992</v>
      </c>
      <c r="Z4200" s="7">
        <f>SUM($Y$3:Y4200)</f>
        <v>-119.02999999999957</v>
      </c>
      <c r="AA4200" s="8">
        <v>4.5</v>
      </c>
      <c r="AB4200" s="7">
        <f t="shared" si="783"/>
        <v>-1</v>
      </c>
      <c r="AC4200" s="7">
        <f>SUM($AB$3:AB4200)</f>
        <v>-589.43000000000097</v>
      </c>
      <c r="AD4200" s="2">
        <v>1.61</v>
      </c>
      <c r="AE4200" s="7">
        <f t="shared" si="788"/>
        <v>0.6100000000000001</v>
      </c>
      <c r="AF4200" s="7">
        <f>SUM(AE$3:AE4200)</f>
        <v>-120.57999999999996</v>
      </c>
      <c r="AG4200" s="2">
        <v>2.25</v>
      </c>
      <c r="AH4200" s="7">
        <f t="shared" si="784"/>
        <v>-1</v>
      </c>
      <c r="AI4200" s="7">
        <f>SUM(AH$3:AH4200)</f>
        <v>-363.1599999999986</v>
      </c>
      <c r="AJ4200" s="2">
        <v>23</v>
      </c>
      <c r="AK4200" s="7">
        <f t="shared" si="789"/>
        <v>-1</v>
      </c>
      <c r="AL4200" s="7">
        <f>SUM(AK$3:AK4200)</f>
        <v>-747</v>
      </c>
      <c r="AM4200" s="2">
        <v>23</v>
      </c>
      <c r="AN4200" s="7">
        <f t="shared" si="790"/>
        <v>-1</v>
      </c>
      <c r="AO4200" s="7">
        <f>SUM(AN$3:AN4200)</f>
        <v>-73.5</v>
      </c>
      <c r="AP4200" s="2">
        <v>8.5</v>
      </c>
      <c r="AQ4200" s="7">
        <f t="shared" si="791"/>
        <v>-1</v>
      </c>
      <c r="AR4200" s="7">
        <f>SUM(AQ$3:AQ4200)</f>
        <v>-506</v>
      </c>
      <c r="AU4200" s="5">
        <f t="shared" si="785"/>
        <v>-4.43</v>
      </c>
      <c r="AV4200" s="4">
        <f>SUM(AU$3:AU4200)</f>
        <v>-3106.9299999999898</v>
      </c>
    </row>
    <row r="4201" spans="1:48" x14ac:dyDescent="0.25">
      <c r="A4201">
        <f t="shared" si="781"/>
        <v>1</v>
      </c>
      <c r="B4201">
        <f t="shared" si="780"/>
        <v>2263</v>
      </c>
      <c r="C4201" s="1">
        <v>43678</v>
      </c>
      <c r="D4201" t="s">
        <v>226</v>
      </c>
      <c r="E4201" t="s">
        <v>4835</v>
      </c>
      <c r="F4201" t="s">
        <v>4280</v>
      </c>
      <c r="G4201" t="s">
        <v>4836</v>
      </c>
      <c r="H4201">
        <v>2019</v>
      </c>
      <c r="I4201">
        <v>8</v>
      </c>
      <c r="J4201">
        <v>1</v>
      </c>
      <c r="K4201" t="s">
        <v>98</v>
      </c>
      <c r="L4201">
        <v>5</v>
      </c>
      <c r="M4201" s="3">
        <v>4</v>
      </c>
      <c r="N4201" s="3">
        <v>1</v>
      </c>
      <c r="O4201" s="13">
        <v>1.07</v>
      </c>
      <c r="P4201">
        <v>11</v>
      </c>
      <c r="Q4201">
        <v>23</v>
      </c>
      <c r="R4201" s="2">
        <v>2.62</v>
      </c>
      <c r="S4201" s="7">
        <f t="shared" si="786"/>
        <v>1.62</v>
      </c>
      <c r="T4201" s="7">
        <f>SUM($S$3:S4201)</f>
        <v>-109.15000000000013</v>
      </c>
      <c r="U4201" s="2">
        <v>1.44</v>
      </c>
      <c r="V4201" s="7">
        <f t="shared" si="787"/>
        <v>-1</v>
      </c>
      <c r="W4201" s="7">
        <f>SUM($V$3:V4201)</f>
        <v>-478.45999999999856</v>
      </c>
      <c r="X4201" s="8">
        <v>1.1000000000000001</v>
      </c>
      <c r="Y4201" s="7">
        <f t="shared" si="782"/>
        <v>0.10000000000000009</v>
      </c>
      <c r="Z4201" s="7">
        <f>SUM($Y$3:Y4201)</f>
        <v>-118.92999999999958</v>
      </c>
      <c r="AA4201" s="8">
        <v>6.5</v>
      </c>
      <c r="AB4201" s="7">
        <f t="shared" si="783"/>
        <v>-1</v>
      </c>
      <c r="AC4201" s="7">
        <f>SUM($AB$3:AB4201)</f>
        <v>-590.43000000000097</v>
      </c>
      <c r="AD4201" s="2">
        <v>1.33</v>
      </c>
      <c r="AE4201" s="7">
        <f t="shared" si="788"/>
        <v>0.33000000000000007</v>
      </c>
      <c r="AF4201" s="7">
        <f>SUM(AE$3:AE4201)</f>
        <v>-120.24999999999996</v>
      </c>
      <c r="AG4201" s="2">
        <v>3.4</v>
      </c>
      <c r="AH4201" s="7">
        <f t="shared" si="784"/>
        <v>-1</v>
      </c>
      <c r="AI4201" s="7">
        <f>SUM(AH$3:AH4201)</f>
        <v>-364.1599999999986</v>
      </c>
      <c r="AJ4201" s="2">
        <v>9</v>
      </c>
      <c r="AK4201" s="7">
        <f t="shared" si="789"/>
        <v>-1</v>
      </c>
      <c r="AL4201" s="7">
        <f>SUM(AK$3:AK4201)</f>
        <v>-748</v>
      </c>
      <c r="AM4201" s="2">
        <v>13</v>
      </c>
      <c r="AN4201" s="7">
        <f t="shared" si="790"/>
        <v>-1</v>
      </c>
      <c r="AO4201" s="7">
        <f>SUM(AN$3:AN4201)</f>
        <v>-74.5</v>
      </c>
      <c r="AP4201" s="2">
        <v>23</v>
      </c>
      <c r="AQ4201" s="7">
        <f t="shared" si="791"/>
        <v>-1</v>
      </c>
      <c r="AR4201" s="7">
        <f>SUM(AQ$3:AQ4201)</f>
        <v>-507</v>
      </c>
      <c r="AU4201" s="5">
        <f t="shared" si="785"/>
        <v>-3.9499999999999997</v>
      </c>
      <c r="AV4201" s="4">
        <f>SUM(AU$3:AU4201)</f>
        <v>-3110.8799999999896</v>
      </c>
    </row>
    <row r="4202" spans="1:48" x14ac:dyDescent="0.25">
      <c r="A4202">
        <f t="shared" si="781"/>
        <v>1</v>
      </c>
      <c r="B4202">
        <f t="shared" si="780"/>
        <v>2262</v>
      </c>
      <c r="C4202" s="1">
        <v>43678</v>
      </c>
      <c r="D4202" t="s">
        <v>226</v>
      </c>
      <c r="E4202" t="s">
        <v>4837</v>
      </c>
      <c r="F4202" t="s">
        <v>4838</v>
      </c>
      <c r="G4202" t="s">
        <v>4305</v>
      </c>
      <c r="H4202">
        <v>2019</v>
      </c>
      <c r="I4202">
        <v>8</v>
      </c>
      <c r="J4202">
        <v>1</v>
      </c>
      <c r="K4202" t="s">
        <v>98</v>
      </c>
      <c r="L4202">
        <v>5</v>
      </c>
      <c r="M4202" s="3">
        <v>2</v>
      </c>
      <c r="N4202" s="3">
        <v>1</v>
      </c>
      <c r="O4202" s="13">
        <v>3.1</v>
      </c>
      <c r="P4202">
        <v>4</v>
      </c>
      <c r="Q4202">
        <v>2.0499999999999998</v>
      </c>
      <c r="R4202" s="2">
        <v>1.44</v>
      </c>
      <c r="S4202" s="7">
        <f t="shared" si="786"/>
        <v>0.43999999999999995</v>
      </c>
      <c r="T4202" s="7">
        <f>SUM($S$3:S4202)</f>
        <v>-108.71000000000014</v>
      </c>
      <c r="U4202" s="2">
        <v>2.62</v>
      </c>
      <c r="V4202" s="7">
        <f t="shared" si="787"/>
        <v>-1</v>
      </c>
      <c r="W4202" s="7">
        <f>SUM($V$3:V4202)</f>
        <v>-479.45999999999856</v>
      </c>
      <c r="X4202" s="8">
        <v>1.1399999999999999</v>
      </c>
      <c r="Y4202" s="7">
        <f t="shared" si="782"/>
        <v>0.1399999999999999</v>
      </c>
      <c r="Z4202" s="7">
        <f>SUM($Y$3:Y4202)</f>
        <v>-118.78999999999958</v>
      </c>
      <c r="AA4202" s="8">
        <v>5</v>
      </c>
      <c r="AB4202" s="7">
        <f t="shared" si="783"/>
        <v>-1</v>
      </c>
      <c r="AC4202" s="7">
        <f>SUM($AB$3:AB4202)</f>
        <v>-591.43000000000097</v>
      </c>
      <c r="AD4202" s="2">
        <v>1.44</v>
      </c>
      <c r="AE4202" s="7">
        <f t="shared" si="788"/>
        <v>0.43999999999999995</v>
      </c>
      <c r="AF4202" s="7">
        <f>SUM(AE$3:AE4202)</f>
        <v>-119.80999999999996</v>
      </c>
      <c r="AG4202" s="2">
        <v>2.7</v>
      </c>
      <c r="AH4202" s="7">
        <f t="shared" si="784"/>
        <v>-1</v>
      </c>
      <c r="AI4202" s="7">
        <f>SUM(AH$3:AH4202)</f>
        <v>-365.1599999999986</v>
      </c>
      <c r="AJ4202" s="2">
        <v>15</v>
      </c>
      <c r="AK4202" s="7">
        <f t="shared" si="789"/>
        <v>-1</v>
      </c>
      <c r="AL4202" s="7">
        <f>SUM(AK$3:AK4202)</f>
        <v>-749</v>
      </c>
      <c r="AM4202" s="2">
        <v>11</v>
      </c>
      <c r="AN4202" s="7">
        <f t="shared" si="790"/>
        <v>10</v>
      </c>
      <c r="AO4202" s="7">
        <f>SUM(AN$3:AN4202)</f>
        <v>-64.5</v>
      </c>
      <c r="AP4202" s="2">
        <v>8</v>
      </c>
      <c r="AQ4202" s="7">
        <f t="shared" si="791"/>
        <v>-1</v>
      </c>
      <c r="AR4202" s="7">
        <f>SUM(AQ$3:AQ4202)</f>
        <v>-508</v>
      </c>
      <c r="AS4202">
        <v>5.5</v>
      </c>
      <c r="AT4202">
        <v>1.1499999999999999</v>
      </c>
      <c r="AU4202" s="5">
        <f t="shared" si="785"/>
        <v>6.02</v>
      </c>
      <c r="AV4202" s="4">
        <f>SUM(AU$3:AU4202)</f>
        <v>-3104.8599999999897</v>
      </c>
    </row>
    <row r="4203" spans="1:48" x14ac:dyDescent="0.25">
      <c r="A4203">
        <f t="shared" si="781"/>
        <v>1</v>
      </c>
      <c r="B4203">
        <f t="shared" si="780"/>
        <v>2261</v>
      </c>
      <c r="C4203" s="1">
        <v>43678</v>
      </c>
      <c r="D4203" t="s">
        <v>226</v>
      </c>
      <c r="E4203" t="s">
        <v>4839</v>
      </c>
      <c r="F4203" t="s">
        <v>230</v>
      </c>
      <c r="G4203" t="s">
        <v>4840</v>
      </c>
      <c r="H4203">
        <v>2019</v>
      </c>
      <c r="I4203">
        <v>8</v>
      </c>
      <c r="J4203">
        <v>1</v>
      </c>
      <c r="K4203" t="s">
        <v>98</v>
      </c>
      <c r="L4203">
        <v>5</v>
      </c>
      <c r="M4203" s="3">
        <v>2</v>
      </c>
      <c r="N4203" s="3">
        <v>1</v>
      </c>
      <c r="O4203" s="13">
        <v>1.03</v>
      </c>
      <c r="P4203">
        <v>17</v>
      </c>
      <c r="Q4203">
        <v>26</v>
      </c>
      <c r="R4203" s="2">
        <v>2.1</v>
      </c>
      <c r="S4203" s="7">
        <f t="shared" si="786"/>
        <v>1.1000000000000001</v>
      </c>
      <c r="T4203" s="7">
        <f>SUM($S$3:S4203)</f>
        <v>-107.61000000000014</v>
      </c>
      <c r="U4203" s="2">
        <v>1.66</v>
      </c>
      <c r="V4203" s="7">
        <f t="shared" si="787"/>
        <v>-1</v>
      </c>
      <c r="W4203" s="7">
        <f>SUM($V$3:V4203)</f>
        <v>-480.45999999999856</v>
      </c>
      <c r="X4203" s="8">
        <v>1.05</v>
      </c>
      <c r="Y4203" s="7">
        <f t="shared" si="782"/>
        <v>5.0000000000000044E-2</v>
      </c>
      <c r="Z4203" s="7">
        <f>SUM($Y$3:Y4203)</f>
        <v>-118.73999999999958</v>
      </c>
      <c r="AA4203" s="8">
        <v>8.5</v>
      </c>
      <c r="AB4203" s="7">
        <f t="shared" si="783"/>
        <v>-1</v>
      </c>
      <c r="AC4203" s="7">
        <f>SUM($AB$3:AB4203)</f>
        <v>-592.43000000000097</v>
      </c>
      <c r="AD4203" s="2">
        <v>1.18</v>
      </c>
      <c r="AE4203" s="7">
        <f t="shared" si="788"/>
        <v>0.17999999999999994</v>
      </c>
      <c r="AF4203" s="7">
        <f>SUM(AE$3:AE4203)</f>
        <v>-119.62999999999995</v>
      </c>
      <c r="AG4203" s="2">
        <v>4.5</v>
      </c>
      <c r="AH4203" s="7">
        <f t="shared" si="784"/>
        <v>-1</v>
      </c>
      <c r="AI4203" s="7">
        <f>SUM(AH$3:AH4203)</f>
        <v>-366.1599999999986</v>
      </c>
      <c r="AJ4203" s="2">
        <v>15</v>
      </c>
      <c r="AK4203" s="7">
        <f t="shared" si="789"/>
        <v>-1</v>
      </c>
      <c r="AL4203" s="7">
        <f>SUM(AK$3:AK4203)</f>
        <v>-750</v>
      </c>
      <c r="AM4203" s="2">
        <v>13</v>
      </c>
      <c r="AN4203" s="7">
        <f t="shared" si="790"/>
        <v>12</v>
      </c>
      <c r="AO4203" s="7">
        <f>SUM(AN$3:AN4203)</f>
        <v>-52.5</v>
      </c>
      <c r="AP4203" s="2">
        <v>41</v>
      </c>
      <c r="AQ4203" s="7">
        <f t="shared" si="791"/>
        <v>-1</v>
      </c>
      <c r="AR4203" s="7">
        <f>SUM(AQ$3:AQ4203)</f>
        <v>-509</v>
      </c>
      <c r="AS4203">
        <v>1.22</v>
      </c>
      <c r="AT4203">
        <v>4.0999999999999996</v>
      </c>
      <c r="AU4203" s="5">
        <f t="shared" si="785"/>
        <v>8.33</v>
      </c>
      <c r="AV4203" s="4">
        <f>SUM(AU$3:AU4203)</f>
        <v>-3096.5299999999897</v>
      </c>
    </row>
    <row r="4204" spans="1:48" x14ac:dyDescent="0.25">
      <c r="A4204">
        <f t="shared" si="781"/>
        <v>1</v>
      </c>
      <c r="B4204">
        <f t="shared" si="780"/>
        <v>2260</v>
      </c>
      <c r="C4204" s="1">
        <v>43678</v>
      </c>
      <c r="D4204" t="s">
        <v>226</v>
      </c>
      <c r="E4204" t="s">
        <v>4841</v>
      </c>
      <c r="F4204" t="s">
        <v>167</v>
      </c>
      <c r="G4204" t="s">
        <v>732</v>
      </c>
      <c r="H4204">
        <v>2019</v>
      </c>
      <c r="I4204">
        <v>8</v>
      </c>
      <c r="J4204">
        <v>1</v>
      </c>
      <c r="K4204" t="s">
        <v>98</v>
      </c>
      <c r="L4204">
        <v>5</v>
      </c>
      <c r="M4204" s="3">
        <v>0</v>
      </c>
      <c r="N4204" s="3">
        <v>3</v>
      </c>
      <c r="O4204" s="13">
        <v>3.25</v>
      </c>
      <c r="P4204">
        <v>3.4</v>
      </c>
      <c r="Q4204">
        <v>2.15</v>
      </c>
      <c r="R4204" s="2">
        <v>1.83</v>
      </c>
      <c r="S4204" s="7">
        <f t="shared" si="786"/>
        <v>-1</v>
      </c>
      <c r="T4204" s="7">
        <f>SUM($S$3:S4204)</f>
        <v>-108.61000000000014</v>
      </c>
      <c r="U4204" s="2">
        <v>1.83</v>
      </c>
      <c r="V4204" s="7">
        <f t="shared" si="787"/>
        <v>0.83000000000000007</v>
      </c>
      <c r="W4204" s="7">
        <f>SUM($V$3:V4204)</f>
        <v>-479.62999999999857</v>
      </c>
      <c r="X4204" s="8">
        <v>1.33</v>
      </c>
      <c r="Y4204" s="7">
        <f t="shared" si="782"/>
        <v>0.33000000000000007</v>
      </c>
      <c r="Z4204" s="7">
        <f>SUM($Y$3:Y4204)</f>
        <v>-118.40999999999958</v>
      </c>
      <c r="AA4204" s="8">
        <v>3.25</v>
      </c>
      <c r="AB4204" s="7">
        <f t="shared" si="783"/>
        <v>-1</v>
      </c>
      <c r="AC4204" s="7">
        <f>SUM($AB$3:AB4204)</f>
        <v>-593.43000000000097</v>
      </c>
      <c r="AD4204" s="2">
        <v>2.1</v>
      </c>
      <c r="AE4204" s="7">
        <f t="shared" si="788"/>
        <v>1.1000000000000001</v>
      </c>
      <c r="AF4204" s="7">
        <f>SUM(AE$3:AE4204)</f>
        <v>-118.52999999999996</v>
      </c>
      <c r="AG4204" s="2">
        <v>1.7</v>
      </c>
      <c r="AH4204" s="7">
        <f t="shared" si="784"/>
        <v>-1</v>
      </c>
      <c r="AI4204" s="7">
        <f>SUM(AH$3:AH4204)</f>
        <v>-367.1599999999986</v>
      </c>
      <c r="AJ4204" s="2">
        <v>9</v>
      </c>
      <c r="AK4204" s="7">
        <f t="shared" si="789"/>
        <v>-1</v>
      </c>
      <c r="AL4204" s="7">
        <f>SUM(AK$3:AK4204)</f>
        <v>-751</v>
      </c>
      <c r="AM4204" s="2">
        <v>12</v>
      </c>
      <c r="AN4204" s="7">
        <f t="shared" si="790"/>
        <v>-1</v>
      </c>
      <c r="AO4204" s="7">
        <f>SUM(AN$3:AN4204)</f>
        <v>-53.5</v>
      </c>
      <c r="AP4204" s="2">
        <v>6.5</v>
      </c>
      <c r="AQ4204" s="7">
        <f t="shared" si="791"/>
        <v>-1</v>
      </c>
      <c r="AR4204" s="7">
        <f>SUM(AQ$3:AQ4204)</f>
        <v>-510</v>
      </c>
      <c r="AS4204">
        <v>6.8</v>
      </c>
      <c r="AT4204">
        <v>1.1000000000000001</v>
      </c>
      <c r="AU4204" s="5">
        <f t="shared" si="785"/>
        <v>-3.7399999999999998</v>
      </c>
      <c r="AV4204" s="4">
        <f>SUM(AU$3:AU4204)</f>
        <v>-3100.2699999999895</v>
      </c>
    </row>
    <row r="4205" spans="1:48" x14ac:dyDescent="0.25">
      <c r="A4205">
        <f t="shared" si="781"/>
        <v>1</v>
      </c>
      <c r="B4205">
        <f t="shared" si="780"/>
        <v>2259</v>
      </c>
      <c r="C4205" s="1">
        <v>43678</v>
      </c>
      <c r="D4205" t="s">
        <v>226</v>
      </c>
      <c r="E4205" t="s">
        <v>4842</v>
      </c>
      <c r="F4205" t="s">
        <v>4843</v>
      </c>
      <c r="G4205" t="s">
        <v>4285</v>
      </c>
      <c r="H4205">
        <v>2019</v>
      </c>
      <c r="I4205">
        <v>8</v>
      </c>
      <c r="J4205">
        <v>1</v>
      </c>
      <c r="K4205" t="s">
        <v>98</v>
      </c>
      <c r="L4205">
        <v>5</v>
      </c>
      <c r="M4205" s="3">
        <v>0</v>
      </c>
      <c r="N4205" s="3">
        <v>0</v>
      </c>
      <c r="O4205" s="13">
        <v>5.75</v>
      </c>
      <c r="P4205">
        <v>4</v>
      </c>
      <c r="Q4205">
        <v>1.57</v>
      </c>
      <c r="R4205" s="2">
        <v>2.2000000000000002</v>
      </c>
      <c r="S4205" s="7">
        <f t="shared" si="786"/>
        <v>-1</v>
      </c>
      <c r="T4205" s="7">
        <f>SUM($S$3:S4205)</f>
        <v>-109.61000000000014</v>
      </c>
      <c r="U4205" s="2">
        <v>1.61</v>
      </c>
      <c r="V4205" s="7">
        <f t="shared" si="787"/>
        <v>0.6100000000000001</v>
      </c>
      <c r="W4205" s="7">
        <f>SUM($V$3:V4205)</f>
        <v>-479.01999999999856</v>
      </c>
      <c r="X4205" s="8">
        <v>1.36</v>
      </c>
      <c r="Y4205" s="7">
        <f t="shared" si="782"/>
        <v>-1</v>
      </c>
      <c r="Z4205" s="7">
        <f>SUM($Y$3:Y4205)</f>
        <v>-119.40999999999958</v>
      </c>
      <c r="AA4205" s="8">
        <v>3</v>
      </c>
      <c r="AB4205" s="7">
        <f t="shared" si="783"/>
        <v>2</v>
      </c>
      <c r="AC4205" s="7">
        <f>SUM($AB$3:AB4205)</f>
        <v>-591.43000000000097</v>
      </c>
      <c r="AD4205" s="2">
        <v>2.1</v>
      </c>
      <c r="AE4205" s="7">
        <f t="shared" si="788"/>
        <v>-1</v>
      </c>
      <c r="AF4205" s="7">
        <f>SUM(AE$3:AE4205)</f>
        <v>-119.52999999999996</v>
      </c>
      <c r="AG4205" s="2">
        <v>1.7</v>
      </c>
      <c r="AH4205" s="7">
        <f t="shared" si="784"/>
        <v>0.7</v>
      </c>
      <c r="AI4205" s="7">
        <f>SUM(AH$3:AH4205)</f>
        <v>-366.45999999999862</v>
      </c>
      <c r="AJ4205" s="2">
        <v>11</v>
      </c>
      <c r="AK4205" s="7">
        <f t="shared" si="789"/>
        <v>-1</v>
      </c>
      <c r="AL4205" s="7">
        <f>SUM(AK$3:AK4205)</f>
        <v>-752</v>
      </c>
      <c r="AM4205" s="2">
        <v>17</v>
      </c>
      <c r="AN4205" s="7">
        <f t="shared" si="790"/>
        <v>-1</v>
      </c>
      <c r="AO4205" s="7">
        <f>SUM(AN$3:AN4205)</f>
        <v>-54.5</v>
      </c>
      <c r="AP4205" s="2">
        <v>7.5</v>
      </c>
      <c r="AQ4205" s="7">
        <f t="shared" si="791"/>
        <v>-1</v>
      </c>
      <c r="AR4205" s="7">
        <f>SUM(AQ$3:AQ4205)</f>
        <v>-511</v>
      </c>
      <c r="AU4205" s="5">
        <f t="shared" si="785"/>
        <v>-2.69</v>
      </c>
      <c r="AV4205" s="4">
        <f>SUM(AU$3:AU4205)</f>
        <v>-3102.9599999999896</v>
      </c>
    </row>
    <row r="4206" spans="1:48" x14ac:dyDescent="0.25">
      <c r="A4206">
        <f t="shared" si="781"/>
        <v>1</v>
      </c>
      <c r="B4206">
        <f t="shared" si="780"/>
        <v>2258</v>
      </c>
      <c r="C4206" s="1">
        <v>43678</v>
      </c>
      <c r="D4206" t="s">
        <v>226</v>
      </c>
      <c r="E4206" t="s">
        <v>4844</v>
      </c>
      <c r="F4206" t="s">
        <v>4845</v>
      </c>
      <c r="G4206" t="s">
        <v>4556</v>
      </c>
      <c r="H4206">
        <v>2019</v>
      </c>
      <c r="I4206">
        <v>8</v>
      </c>
      <c r="J4206">
        <v>1</v>
      </c>
      <c r="K4206" t="s">
        <v>98</v>
      </c>
      <c r="L4206">
        <v>5</v>
      </c>
      <c r="M4206" s="3">
        <v>0</v>
      </c>
      <c r="N4206" s="3">
        <v>4</v>
      </c>
      <c r="O4206" s="13">
        <v>2.0499999999999998</v>
      </c>
      <c r="P4206">
        <v>3.4</v>
      </c>
      <c r="Q4206">
        <v>3.3</v>
      </c>
      <c r="R4206" s="2">
        <v>2</v>
      </c>
      <c r="S4206" s="7">
        <f t="shared" si="786"/>
        <v>-1</v>
      </c>
      <c r="T4206" s="7">
        <f>SUM($S$3:S4206)</f>
        <v>-110.61000000000014</v>
      </c>
      <c r="U4206" s="2">
        <v>1.72</v>
      </c>
      <c r="V4206" s="7">
        <f t="shared" si="787"/>
        <v>0.72</v>
      </c>
      <c r="W4206" s="7">
        <f>SUM($V$3:V4206)</f>
        <v>-478.29999999999853</v>
      </c>
      <c r="X4206" s="8">
        <v>1.4</v>
      </c>
      <c r="Y4206" s="7">
        <f t="shared" si="782"/>
        <v>0.39999999999999991</v>
      </c>
      <c r="Z4206" s="7">
        <f>SUM($Y$3:Y4206)</f>
        <v>-119.00999999999958</v>
      </c>
      <c r="AA4206" s="8">
        <v>2.75</v>
      </c>
      <c r="AB4206" s="7">
        <f t="shared" si="783"/>
        <v>-1</v>
      </c>
      <c r="AC4206" s="7">
        <f>SUM($AB$3:AB4206)</f>
        <v>-592.43000000000097</v>
      </c>
      <c r="AD4206" s="2">
        <v>2.35</v>
      </c>
      <c r="AE4206" s="7">
        <f t="shared" si="788"/>
        <v>1.35</v>
      </c>
      <c r="AF4206" s="7">
        <f>SUM(AE$3:AE4206)</f>
        <v>-118.17999999999996</v>
      </c>
      <c r="AG4206" s="2">
        <v>1.57</v>
      </c>
      <c r="AH4206" s="7">
        <f t="shared" si="784"/>
        <v>-1</v>
      </c>
      <c r="AI4206" s="7">
        <f>SUM(AH$3:AH4206)</f>
        <v>-367.45999999999862</v>
      </c>
      <c r="AJ4206" s="2">
        <v>6</v>
      </c>
      <c r="AK4206" s="7">
        <f t="shared" si="789"/>
        <v>-1</v>
      </c>
      <c r="AL4206" s="7">
        <f>SUM(AK$3:AK4206)</f>
        <v>-753</v>
      </c>
      <c r="AM4206" s="2">
        <v>9.5</v>
      </c>
      <c r="AN4206" s="7">
        <f t="shared" si="790"/>
        <v>-1</v>
      </c>
      <c r="AO4206" s="7">
        <f>SUM(AN$3:AN4206)</f>
        <v>-55.5</v>
      </c>
      <c r="AP4206" s="2">
        <v>6.5</v>
      </c>
      <c r="AQ4206" s="7">
        <f t="shared" si="791"/>
        <v>-1</v>
      </c>
      <c r="AR4206" s="7">
        <f>SUM(AQ$3:AQ4206)</f>
        <v>-512</v>
      </c>
      <c r="AS4206">
        <v>4</v>
      </c>
      <c r="AT4206">
        <v>1.23</v>
      </c>
      <c r="AU4206" s="5">
        <f t="shared" si="785"/>
        <v>-3.5300000000000002</v>
      </c>
      <c r="AV4206" s="4">
        <f>SUM(AU$3:AU4206)</f>
        <v>-3106.4899999999898</v>
      </c>
    </row>
    <row r="4207" spans="1:48" x14ac:dyDescent="0.25">
      <c r="A4207">
        <f t="shared" si="781"/>
        <v>1</v>
      </c>
      <c r="B4207">
        <f t="shared" si="780"/>
        <v>2257</v>
      </c>
      <c r="C4207" s="1">
        <v>43678</v>
      </c>
      <c r="D4207" t="s">
        <v>226</v>
      </c>
      <c r="E4207" t="s">
        <v>4846</v>
      </c>
      <c r="F4207" t="s">
        <v>4299</v>
      </c>
      <c r="G4207" t="s">
        <v>4847</v>
      </c>
      <c r="H4207">
        <v>2019</v>
      </c>
      <c r="I4207">
        <v>8</v>
      </c>
      <c r="J4207">
        <v>1</v>
      </c>
      <c r="K4207" t="s">
        <v>98</v>
      </c>
      <c r="L4207">
        <v>5</v>
      </c>
      <c r="M4207" s="3">
        <v>1</v>
      </c>
      <c r="N4207" s="3">
        <v>0</v>
      </c>
      <c r="O4207" s="13">
        <v>2.37</v>
      </c>
      <c r="P4207">
        <v>3.5</v>
      </c>
      <c r="Q4207">
        <v>2.8</v>
      </c>
      <c r="R4207" s="2">
        <v>1.66</v>
      </c>
      <c r="S4207" s="7">
        <f t="shared" si="786"/>
        <v>-1</v>
      </c>
      <c r="T4207" s="7">
        <f>SUM($S$3:S4207)</f>
        <v>-111.61000000000014</v>
      </c>
      <c r="U4207" s="2">
        <v>2.1</v>
      </c>
      <c r="V4207" s="7">
        <f t="shared" si="787"/>
        <v>1.1000000000000001</v>
      </c>
      <c r="W4207" s="7">
        <f>SUM($V$3:V4207)</f>
        <v>-477.19999999999851</v>
      </c>
      <c r="X4207" s="8">
        <v>1.25</v>
      </c>
      <c r="Y4207" s="7">
        <f t="shared" si="782"/>
        <v>-1</v>
      </c>
      <c r="Z4207" s="7">
        <f>SUM($Y$3:Y4207)</f>
        <v>-120.00999999999958</v>
      </c>
      <c r="AA4207" s="8">
        <v>3.75</v>
      </c>
      <c r="AB4207" s="7">
        <f t="shared" si="783"/>
        <v>2.75</v>
      </c>
      <c r="AC4207" s="7">
        <f>SUM($AB$3:AB4207)</f>
        <v>-589.68000000000097</v>
      </c>
      <c r="AD4207" s="2">
        <v>1.8</v>
      </c>
      <c r="AE4207" s="7">
        <f t="shared" si="788"/>
        <v>-1</v>
      </c>
      <c r="AF4207" s="7">
        <f>SUM(AE$3:AE4207)</f>
        <v>-119.17999999999996</v>
      </c>
      <c r="AG4207" s="2">
        <v>2</v>
      </c>
      <c r="AH4207" s="7">
        <f t="shared" si="784"/>
        <v>1</v>
      </c>
      <c r="AI4207" s="7">
        <f>SUM(AH$3:AH4207)</f>
        <v>-366.45999999999862</v>
      </c>
      <c r="AJ4207" s="2">
        <v>9.5</v>
      </c>
      <c r="AK4207" s="7">
        <f t="shared" si="789"/>
        <v>8.5</v>
      </c>
      <c r="AL4207" s="7">
        <f>SUM(AK$3:AK4207)</f>
        <v>-744.5</v>
      </c>
      <c r="AM4207" s="2">
        <v>9.5</v>
      </c>
      <c r="AN4207" s="7">
        <f t="shared" si="790"/>
        <v>-1</v>
      </c>
      <c r="AO4207" s="7">
        <f>SUM(AN$3:AN4207)</f>
        <v>-56.5</v>
      </c>
      <c r="AP4207" s="2">
        <v>6.5</v>
      </c>
      <c r="AQ4207" s="7">
        <f t="shared" si="791"/>
        <v>-1</v>
      </c>
      <c r="AR4207" s="7">
        <f>SUM(AQ$3:AQ4207)</f>
        <v>-513</v>
      </c>
      <c r="AS4207">
        <v>4.4000000000000004</v>
      </c>
      <c r="AT4207">
        <v>1.2</v>
      </c>
      <c r="AU4207" s="5">
        <f t="shared" si="785"/>
        <v>8.35</v>
      </c>
      <c r="AV4207" s="4">
        <f>SUM(AU$3:AU4207)</f>
        <v>-3098.1399999999899</v>
      </c>
    </row>
    <row r="4208" spans="1:48" x14ac:dyDescent="0.25">
      <c r="A4208">
        <f t="shared" si="781"/>
        <v>1</v>
      </c>
      <c r="B4208">
        <f t="shared" si="780"/>
        <v>2256</v>
      </c>
      <c r="C4208" s="1">
        <v>43678</v>
      </c>
      <c r="D4208" t="s">
        <v>226</v>
      </c>
      <c r="E4208" t="s">
        <v>4848</v>
      </c>
      <c r="F4208" t="s">
        <v>4849</v>
      </c>
      <c r="G4208" t="s">
        <v>680</v>
      </c>
      <c r="H4208">
        <v>2019</v>
      </c>
      <c r="I4208">
        <v>8</v>
      </c>
      <c r="J4208">
        <v>1</v>
      </c>
      <c r="K4208" t="s">
        <v>98</v>
      </c>
      <c r="L4208">
        <v>5</v>
      </c>
      <c r="M4208" s="3">
        <v>2</v>
      </c>
      <c r="N4208" s="3">
        <v>1</v>
      </c>
      <c r="O4208" s="13">
        <v>3</v>
      </c>
      <c r="P4208">
        <v>3.4</v>
      </c>
      <c r="Q4208">
        <v>2.15</v>
      </c>
      <c r="R4208" s="2">
        <v>1.66</v>
      </c>
      <c r="S4208" s="7">
        <f t="shared" si="786"/>
        <v>0.65999999999999992</v>
      </c>
      <c r="T4208" s="7">
        <f>SUM($S$3:S4208)</f>
        <v>-110.95000000000014</v>
      </c>
      <c r="U4208" s="2">
        <v>2.1</v>
      </c>
      <c r="V4208" s="7">
        <f t="shared" si="787"/>
        <v>-1</v>
      </c>
      <c r="W4208" s="7">
        <f>SUM($V$3:V4208)</f>
        <v>-478.19999999999851</v>
      </c>
      <c r="X4208" s="8">
        <v>1.25</v>
      </c>
      <c r="Y4208" s="7">
        <f t="shared" si="782"/>
        <v>0.25</v>
      </c>
      <c r="Z4208" s="7">
        <f>SUM($Y$3:Y4208)</f>
        <v>-119.75999999999958</v>
      </c>
      <c r="AA4208" s="8">
        <v>3.75</v>
      </c>
      <c r="AB4208" s="7">
        <f t="shared" si="783"/>
        <v>-1</v>
      </c>
      <c r="AC4208" s="7">
        <f>SUM($AB$3:AB4208)</f>
        <v>-590.68000000000097</v>
      </c>
      <c r="AD4208" s="2">
        <v>1.8</v>
      </c>
      <c r="AE4208" s="7">
        <f t="shared" si="788"/>
        <v>0.8</v>
      </c>
      <c r="AF4208" s="7">
        <f>SUM(AE$3:AE4208)</f>
        <v>-118.37999999999997</v>
      </c>
      <c r="AG4208" s="2">
        <v>2</v>
      </c>
      <c r="AH4208" s="7">
        <f t="shared" si="784"/>
        <v>-1</v>
      </c>
      <c r="AI4208" s="7">
        <f>SUM(AH$3:AH4208)</f>
        <v>-367.45999999999862</v>
      </c>
      <c r="AJ4208" s="2">
        <v>11</v>
      </c>
      <c r="AK4208" s="7">
        <f t="shared" si="789"/>
        <v>-1</v>
      </c>
      <c r="AL4208" s="7">
        <f>SUM(AK$3:AK4208)</f>
        <v>-745.5</v>
      </c>
      <c r="AM4208" s="2">
        <v>11</v>
      </c>
      <c r="AN4208" s="7">
        <f t="shared" si="790"/>
        <v>10</v>
      </c>
      <c r="AO4208" s="7">
        <f>SUM(AN$3:AN4208)</f>
        <v>-46.5</v>
      </c>
      <c r="AP4208" s="2">
        <v>6.5</v>
      </c>
      <c r="AQ4208" s="7">
        <f t="shared" si="791"/>
        <v>-1</v>
      </c>
      <c r="AR4208" s="7">
        <f>SUM(AQ$3:AQ4208)</f>
        <v>-514</v>
      </c>
      <c r="AS4208">
        <v>5.9</v>
      </c>
      <c r="AT4208">
        <v>1.1299999999999999</v>
      </c>
      <c r="AU4208" s="5">
        <f t="shared" si="785"/>
        <v>6.71</v>
      </c>
      <c r="AV4208" s="4">
        <f>SUM(AU$3:AU4208)</f>
        <v>-3091.4299999999898</v>
      </c>
    </row>
    <row r="4209" spans="1:48" x14ac:dyDescent="0.25">
      <c r="A4209">
        <f t="shared" si="781"/>
        <v>1</v>
      </c>
      <c r="B4209">
        <f t="shared" si="780"/>
        <v>2255</v>
      </c>
      <c r="C4209" s="1">
        <v>43678</v>
      </c>
      <c r="D4209" t="s">
        <v>226</v>
      </c>
      <c r="E4209" t="s">
        <v>4850</v>
      </c>
      <c r="F4209" t="s">
        <v>4851</v>
      </c>
      <c r="G4209" t="s">
        <v>4284</v>
      </c>
      <c r="H4209">
        <v>2019</v>
      </c>
      <c r="I4209">
        <v>8</v>
      </c>
      <c r="J4209">
        <v>1</v>
      </c>
      <c r="K4209" t="s">
        <v>98</v>
      </c>
      <c r="L4209">
        <v>5</v>
      </c>
      <c r="M4209" s="3">
        <v>0</v>
      </c>
      <c r="N4209" s="3">
        <v>0</v>
      </c>
      <c r="O4209" s="13">
        <v>12</v>
      </c>
      <c r="P4209">
        <v>5.5</v>
      </c>
      <c r="Q4209">
        <v>1.25</v>
      </c>
      <c r="R4209" s="2">
        <v>2.37</v>
      </c>
      <c r="S4209" s="7">
        <f t="shared" si="786"/>
        <v>-1</v>
      </c>
      <c r="T4209" s="7">
        <f>SUM($S$3:S4209)</f>
        <v>-111.95000000000014</v>
      </c>
      <c r="U4209" s="2">
        <v>1.53</v>
      </c>
      <c r="V4209" s="7">
        <f t="shared" si="787"/>
        <v>0.53</v>
      </c>
      <c r="W4209" s="7">
        <f>SUM($V$3:V4209)</f>
        <v>-477.66999999999854</v>
      </c>
      <c r="X4209" s="8">
        <v>1.22</v>
      </c>
      <c r="Y4209" s="7">
        <f t="shared" si="782"/>
        <v>-1</v>
      </c>
      <c r="Z4209" s="7">
        <f>SUM($Y$3:Y4209)</f>
        <v>-120.75999999999958</v>
      </c>
      <c r="AA4209" s="8">
        <v>4</v>
      </c>
      <c r="AB4209" s="7">
        <f t="shared" si="783"/>
        <v>3</v>
      </c>
      <c r="AC4209" s="7">
        <f>SUM($AB$3:AB4209)</f>
        <v>-587.68000000000097</v>
      </c>
      <c r="AD4209" s="2">
        <v>1.72</v>
      </c>
      <c r="AE4209" s="7">
        <f t="shared" si="788"/>
        <v>-1</v>
      </c>
      <c r="AF4209" s="7">
        <f>SUM(AE$3:AE4209)</f>
        <v>-119.37999999999997</v>
      </c>
      <c r="AG4209" s="2">
        <v>2.0699999999999998</v>
      </c>
      <c r="AH4209" s="7">
        <f t="shared" si="784"/>
        <v>1.0699999999999998</v>
      </c>
      <c r="AI4209" s="7">
        <f>SUM(AH$3:AH4209)</f>
        <v>-366.38999999999862</v>
      </c>
      <c r="AJ4209" s="2">
        <v>26</v>
      </c>
      <c r="AK4209" s="7">
        <f t="shared" si="789"/>
        <v>-1</v>
      </c>
      <c r="AL4209" s="7">
        <f>SUM(AK$3:AK4209)</f>
        <v>-746.5</v>
      </c>
      <c r="AM4209" s="2">
        <v>34</v>
      </c>
      <c r="AN4209" s="7">
        <f t="shared" si="790"/>
        <v>-1</v>
      </c>
      <c r="AO4209" s="7">
        <f>SUM(AN$3:AN4209)</f>
        <v>-47.5</v>
      </c>
      <c r="AP4209" s="2">
        <v>11</v>
      </c>
      <c r="AQ4209" s="7">
        <f t="shared" si="791"/>
        <v>-1</v>
      </c>
      <c r="AR4209" s="7">
        <f>SUM(AQ$3:AQ4209)</f>
        <v>-515</v>
      </c>
      <c r="AU4209" s="5">
        <f t="shared" si="785"/>
        <v>-1.4000000000000001</v>
      </c>
      <c r="AV4209" s="4">
        <f>SUM(AU$3:AU4209)</f>
        <v>-3092.8299999999899</v>
      </c>
    </row>
    <row r="4210" spans="1:48" x14ac:dyDescent="0.25">
      <c r="A4210">
        <f t="shared" si="781"/>
        <v>1</v>
      </c>
      <c r="B4210">
        <f t="shared" si="780"/>
        <v>2254</v>
      </c>
      <c r="C4210" s="1">
        <v>43678</v>
      </c>
      <c r="D4210" t="s">
        <v>226</v>
      </c>
      <c r="E4210" t="s">
        <v>4852</v>
      </c>
      <c r="F4210" t="s">
        <v>4853</v>
      </c>
      <c r="G4210" t="s">
        <v>207</v>
      </c>
      <c r="H4210">
        <v>2019</v>
      </c>
      <c r="I4210">
        <v>8</v>
      </c>
      <c r="J4210">
        <v>1</v>
      </c>
      <c r="K4210" t="s">
        <v>98</v>
      </c>
      <c r="L4210">
        <v>5</v>
      </c>
      <c r="M4210" s="3">
        <v>0</v>
      </c>
      <c r="N4210" s="3">
        <v>1</v>
      </c>
      <c r="O4210" s="13">
        <v>2</v>
      </c>
      <c r="P4210">
        <v>3.4</v>
      </c>
      <c r="Q4210">
        <v>3.4</v>
      </c>
      <c r="R4210" s="2">
        <v>1.57</v>
      </c>
      <c r="S4210" s="7">
        <f t="shared" si="786"/>
        <v>-1</v>
      </c>
      <c r="T4210" s="7">
        <f>SUM($S$3:S4210)</f>
        <v>-112.95000000000014</v>
      </c>
      <c r="U4210" s="2">
        <v>2.25</v>
      </c>
      <c r="V4210" s="7">
        <f t="shared" si="787"/>
        <v>1.25</v>
      </c>
      <c r="W4210" s="7">
        <f>SUM($V$3:V4210)</f>
        <v>-476.41999999999854</v>
      </c>
      <c r="X4210" s="8">
        <v>1.2</v>
      </c>
      <c r="Y4210" s="7">
        <f t="shared" si="782"/>
        <v>-1</v>
      </c>
      <c r="Z4210" s="7">
        <f>SUM($Y$3:Y4210)</f>
        <v>-121.75999999999958</v>
      </c>
      <c r="AA4210" s="8">
        <v>4.33</v>
      </c>
      <c r="AB4210" s="7">
        <f t="shared" si="783"/>
        <v>3.33</v>
      </c>
      <c r="AC4210" s="7">
        <f>SUM($AB$3:AB4210)</f>
        <v>-584.35000000000093</v>
      </c>
      <c r="AD4210" s="2">
        <v>1.7</v>
      </c>
      <c r="AE4210" s="7">
        <f t="shared" si="788"/>
        <v>-1</v>
      </c>
      <c r="AF4210" s="7">
        <f>SUM(AE$3:AE4210)</f>
        <v>-120.37999999999997</v>
      </c>
      <c r="AG4210" s="2">
        <v>2.1</v>
      </c>
      <c r="AH4210" s="7">
        <f t="shared" si="784"/>
        <v>1.1000000000000001</v>
      </c>
      <c r="AI4210" s="7">
        <f>SUM(AH$3:AH4210)</f>
        <v>-365.2899999999986</v>
      </c>
      <c r="AJ4210" s="2">
        <v>9.5</v>
      </c>
      <c r="AK4210" s="7">
        <f t="shared" si="789"/>
        <v>-1</v>
      </c>
      <c r="AL4210" s="7">
        <f>SUM(AK$3:AK4210)</f>
        <v>-747.5</v>
      </c>
      <c r="AM4210" s="2">
        <v>9</v>
      </c>
      <c r="AN4210" s="7">
        <f t="shared" si="790"/>
        <v>-1</v>
      </c>
      <c r="AO4210" s="7">
        <f>SUM(AN$3:AN4210)</f>
        <v>-48.5</v>
      </c>
      <c r="AP4210" s="2">
        <v>6.5</v>
      </c>
      <c r="AQ4210" s="7">
        <f t="shared" si="791"/>
        <v>-1</v>
      </c>
      <c r="AR4210" s="7">
        <f>SUM(AQ$3:AQ4210)</f>
        <v>-516</v>
      </c>
      <c r="AS4210">
        <v>3.8</v>
      </c>
      <c r="AT4210">
        <v>1.25</v>
      </c>
      <c r="AU4210" s="5">
        <f t="shared" si="785"/>
        <v>-0.31999999999999984</v>
      </c>
      <c r="AV4210" s="4">
        <f>SUM(AU$3:AU4210)</f>
        <v>-3093.1499999999901</v>
      </c>
    </row>
    <row r="4211" spans="1:48" x14ac:dyDescent="0.25">
      <c r="A4211">
        <f t="shared" si="781"/>
        <v>1</v>
      </c>
      <c r="B4211">
        <f t="shared" si="780"/>
        <v>2253</v>
      </c>
      <c r="C4211" s="1">
        <v>43678</v>
      </c>
      <c r="D4211" t="s">
        <v>226</v>
      </c>
      <c r="E4211" t="s">
        <v>4854</v>
      </c>
      <c r="F4211" t="s">
        <v>2253</v>
      </c>
      <c r="G4211" t="s">
        <v>4855</v>
      </c>
      <c r="H4211">
        <v>2019</v>
      </c>
      <c r="I4211">
        <v>8</v>
      </c>
      <c r="J4211">
        <v>1</v>
      </c>
      <c r="K4211" t="s">
        <v>98</v>
      </c>
      <c r="L4211">
        <v>5</v>
      </c>
      <c r="M4211" s="3">
        <v>3</v>
      </c>
      <c r="N4211" s="3">
        <v>0</v>
      </c>
      <c r="O4211" s="13">
        <v>1.07</v>
      </c>
      <c r="P4211">
        <v>11</v>
      </c>
      <c r="Q4211">
        <v>23</v>
      </c>
      <c r="R4211" s="2">
        <v>3.25</v>
      </c>
      <c r="S4211" s="7">
        <f t="shared" si="786"/>
        <v>-1</v>
      </c>
      <c r="T4211" s="7">
        <f>SUM($S$3:S4211)</f>
        <v>-113.95000000000014</v>
      </c>
      <c r="U4211" s="2">
        <v>1.33</v>
      </c>
      <c r="V4211" s="7">
        <f t="shared" si="787"/>
        <v>0.33000000000000007</v>
      </c>
      <c r="W4211" s="7">
        <f>SUM($V$3:V4211)</f>
        <v>-476.08999999999855</v>
      </c>
      <c r="X4211" s="8">
        <v>1.1100000000000001</v>
      </c>
      <c r="Y4211" s="7">
        <f t="shared" si="782"/>
        <v>0.1100000000000001</v>
      </c>
      <c r="Z4211" s="7">
        <f>SUM($Y$3:Y4211)</f>
        <v>-121.64999999999958</v>
      </c>
      <c r="AA4211" s="8">
        <v>6</v>
      </c>
      <c r="AB4211" s="7">
        <f t="shared" si="783"/>
        <v>-1</v>
      </c>
      <c r="AC4211" s="7">
        <f>SUM($AB$3:AB4211)</f>
        <v>-585.35000000000093</v>
      </c>
      <c r="AD4211" s="2">
        <v>1.36</v>
      </c>
      <c r="AE4211" s="7">
        <f t="shared" si="788"/>
        <v>0.3600000000000001</v>
      </c>
      <c r="AF4211" s="7">
        <f>SUM(AE$3:AE4211)</f>
        <v>-120.01999999999997</v>
      </c>
      <c r="AG4211" s="2">
        <v>3.1</v>
      </c>
      <c r="AH4211" s="7">
        <f t="shared" si="784"/>
        <v>-1</v>
      </c>
      <c r="AI4211" s="7">
        <f>SUM(AH$3:AH4211)</f>
        <v>-366.2899999999986</v>
      </c>
      <c r="AJ4211" s="2">
        <v>9.5</v>
      </c>
      <c r="AK4211" s="7">
        <f t="shared" si="789"/>
        <v>-1</v>
      </c>
      <c r="AL4211" s="7">
        <f>SUM(AK$3:AK4211)</f>
        <v>-748.5</v>
      </c>
      <c r="AM4211" s="2">
        <v>15</v>
      </c>
      <c r="AN4211" s="7">
        <f t="shared" si="790"/>
        <v>-1</v>
      </c>
      <c r="AO4211" s="7">
        <f>SUM(AN$3:AN4211)</f>
        <v>-49.5</v>
      </c>
      <c r="AP4211" s="2">
        <v>21</v>
      </c>
      <c r="AQ4211" s="7">
        <f t="shared" si="791"/>
        <v>-1</v>
      </c>
      <c r="AR4211" s="7">
        <f>SUM(AQ$3:AQ4211)</f>
        <v>-517</v>
      </c>
      <c r="AS4211">
        <v>1.27</v>
      </c>
      <c r="AT4211">
        <v>3.55</v>
      </c>
      <c r="AU4211" s="5">
        <f t="shared" si="785"/>
        <v>-5.1999999999999993</v>
      </c>
      <c r="AV4211" s="4">
        <f>SUM(AU$3:AU4211)</f>
        <v>-3098.3499999999899</v>
      </c>
    </row>
    <row r="4212" spans="1:48" x14ac:dyDescent="0.25">
      <c r="A4212">
        <f t="shared" si="781"/>
        <v>1</v>
      </c>
      <c r="B4212">
        <f t="shared" si="780"/>
        <v>2252</v>
      </c>
      <c r="C4212" s="1">
        <v>43678</v>
      </c>
      <c r="D4212" t="s">
        <v>226</v>
      </c>
      <c r="E4212" t="s">
        <v>4856</v>
      </c>
      <c r="F4212" t="s">
        <v>4857</v>
      </c>
      <c r="G4212" t="s">
        <v>359</v>
      </c>
      <c r="H4212">
        <v>2019</v>
      </c>
      <c r="I4212">
        <v>8</v>
      </c>
      <c r="J4212">
        <v>1</v>
      </c>
      <c r="K4212" t="s">
        <v>98</v>
      </c>
      <c r="L4212">
        <v>5</v>
      </c>
      <c r="M4212" s="3">
        <v>1</v>
      </c>
      <c r="N4212" s="3">
        <v>3</v>
      </c>
      <c r="O4212" s="13">
        <v>10</v>
      </c>
      <c r="P4212">
        <v>5.75</v>
      </c>
      <c r="Q4212">
        <v>1.22</v>
      </c>
      <c r="R4212" s="2">
        <v>1.9</v>
      </c>
      <c r="S4212" s="7">
        <f t="shared" si="786"/>
        <v>0.89999999999999991</v>
      </c>
      <c r="T4212" s="7">
        <f>SUM($S$3:S4212)</f>
        <v>-113.05000000000014</v>
      </c>
      <c r="U4212" s="2">
        <v>1.8</v>
      </c>
      <c r="V4212" s="7">
        <f t="shared" si="787"/>
        <v>-1</v>
      </c>
      <c r="W4212" s="7">
        <f>SUM($V$3:V4212)</f>
        <v>-477.08999999999855</v>
      </c>
      <c r="X4212" s="8">
        <v>1.1399999999999999</v>
      </c>
      <c r="Y4212" s="7">
        <f t="shared" si="782"/>
        <v>0.1399999999999999</v>
      </c>
      <c r="Z4212" s="7">
        <f>SUM($Y$3:Y4212)</f>
        <v>-121.50999999999958</v>
      </c>
      <c r="AA4212" s="8">
        <v>5</v>
      </c>
      <c r="AB4212" s="7">
        <f t="shared" si="783"/>
        <v>-1</v>
      </c>
      <c r="AC4212" s="7">
        <f>SUM($AB$3:AB4212)</f>
        <v>-586.35000000000093</v>
      </c>
      <c r="AD4212" s="2">
        <v>1.47</v>
      </c>
      <c r="AE4212" s="7">
        <f t="shared" si="788"/>
        <v>0.47</v>
      </c>
      <c r="AF4212" s="7">
        <f>SUM(AE$3:AE4212)</f>
        <v>-119.54999999999997</v>
      </c>
      <c r="AG4212" s="2">
        <v>2.6</v>
      </c>
      <c r="AH4212" s="7">
        <f t="shared" si="784"/>
        <v>-1</v>
      </c>
      <c r="AI4212" s="7">
        <f>SUM(AH$3:AH4212)</f>
        <v>-367.2899999999986</v>
      </c>
      <c r="AJ4212" s="2">
        <v>29</v>
      </c>
      <c r="AK4212" s="7">
        <f t="shared" si="789"/>
        <v>-1</v>
      </c>
      <c r="AL4212" s="7">
        <f>SUM(AK$3:AK4212)</f>
        <v>-749.5</v>
      </c>
      <c r="AM4212" s="2">
        <v>34</v>
      </c>
      <c r="AN4212" s="7">
        <f t="shared" si="790"/>
        <v>-1</v>
      </c>
      <c r="AO4212" s="7">
        <f>SUM(AN$3:AN4212)</f>
        <v>-50.5</v>
      </c>
      <c r="AP4212" s="2">
        <v>12</v>
      </c>
      <c r="AQ4212" s="7">
        <f t="shared" si="791"/>
        <v>-1</v>
      </c>
      <c r="AR4212" s="7">
        <f>SUM(AQ$3:AQ4212)</f>
        <v>-518</v>
      </c>
      <c r="AU4212" s="5">
        <f t="shared" si="785"/>
        <v>-4.49</v>
      </c>
      <c r="AV4212" s="4">
        <f>SUM(AU$3:AU4212)</f>
        <v>-3102.8399999999897</v>
      </c>
    </row>
    <row r="4213" spans="1:48" x14ac:dyDescent="0.25">
      <c r="A4213">
        <f t="shared" si="781"/>
        <v>1</v>
      </c>
      <c r="B4213">
        <f t="shared" si="780"/>
        <v>2251</v>
      </c>
      <c r="C4213" s="1">
        <v>43678</v>
      </c>
      <c r="D4213" t="s">
        <v>226</v>
      </c>
      <c r="E4213" t="s">
        <v>4858</v>
      </c>
      <c r="F4213" t="s">
        <v>4859</v>
      </c>
      <c r="G4213" t="s">
        <v>2463</v>
      </c>
      <c r="H4213">
        <v>2019</v>
      </c>
      <c r="I4213">
        <v>8</v>
      </c>
      <c r="J4213">
        <v>1</v>
      </c>
      <c r="K4213" t="s">
        <v>98</v>
      </c>
      <c r="L4213">
        <v>5</v>
      </c>
      <c r="M4213" s="3">
        <v>2</v>
      </c>
      <c r="N4213" s="3">
        <v>1</v>
      </c>
      <c r="O4213" s="13">
        <v>1.4</v>
      </c>
      <c r="P4213">
        <v>4.75</v>
      </c>
      <c r="Q4213">
        <v>7</v>
      </c>
      <c r="R4213" s="2">
        <v>2</v>
      </c>
      <c r="S4213" s="7">
        <f t="shared" si="786"/>
        <v>1</v>
      </c>
      <c r="T4213" s="7">
        <f>SUM($S$3:S4213)</f>
        <v>-112.05000000000014</v>
      </c>
      <c r="U4213" s="2">
        <v>1.72</v>
      </c>
      <c r="V4213" s="7">
        <f t="shared" si="787"/>
        <v>-1</v>
      </c>
      <c r="W4213" s="7">
        <f>SUM($V$3:V4213)</f>
        <v>-478.08999999999855</v>
      </c>
      <c r="X4213" s="8">
        <v>1.28</v>
      </c>
      <c r="Y4213" s="7">
        <f t="shared" si="782"/>
        <v>0.28000000000000003</v>
      </c>
      <c r="Z4213" s="7">
        <f>SUM($Y$3:Y4213)</f>
        <v>-121.22999999999958</v>
      </c>
      <c r="AA4213" s="8">
        <v>3.5</v>
      </c>
      <c r="AB4213" s="7">
        <f t="shared" si="783"/>
        <v>-1</v>
      </c>
      <c r="AC4213" s="7">
        <f>SUM($AB$3:AB4213)</f>
        <v>-587.35000000000093</v>
      </c>
      <c r="AD4213" s="2">
        <v>1.8</v>
      </c>
      <c r="AE4213" s="7">
        <f t="shared" si="788"/>
        <v>0.8</v>
      </c>
      <c r="AF4213" s="7">
        <f>SUM(AE$3:AE4213)</f>
        <v>-118.74999999999997</v>
      </c>
      <c r="AG4213" s="2">
        <v>2</v>
      </c>
      <c r="AH4213" s="7">
        <f t="shared" si="784"/>
        <v>-1</v>
      </c>
      <c r="AI4213" s="7">
        <f>SUM(AH$3:AH4213)</f>
        <v>-368.2899999999986</v>
      </c>
      <c r="AJ4213" s="2">
        <v>5.5</v>
      </c>
      <c r="AK4213" s="7">
        <f t="shared" si="789"/>
        <v>-1</v>
      </c>
      <c r="AL4213" s="7">
        <f>SUM(AK$3:AK4213)</f>
        <v>-750.5</v>
      </c>
      <c r="AM4213" s="2">
        <v>7.5</v>
      </c>
      <c r="AN4213" s="7">
        <f t="shared" si="790"/>
        <v>6.5</v>
      </c>
      <c r="AO4213" s="7">
        <f>SUM(AN$3:AN4213)</f>
        <v>-44</v>
      </c>
      <c r="AP4213" s="2">
        <v>9</v>
      </c>
      <c r="AQ4213" s="7">
        <f t="shared" si="791"/>
        <v>-1</v>
      </c>
      <c r="AR4213" s="7">
        <f>SUM(AQ$3:AQ4213)</f>
        <v>-519</v>
      </c>
      <c r="AS4213">
        <v>2.2000000000000002</v>
      </c>
      <c r="AT4213">
        <v>1.65</v>
      </c>
      <c r="AU4213" s="5">
        <f t="shared" si="785"/>
        <v>3.58</v>
      </c>
      <c r="AV4213" s="4">
        <f>SUM(AU$3:AU4213)</f>
        <v>-3099.2599999999898</v>
      </c>
    </row>
    <row r="4214" spans="1:48" x14ac:dyDescent="0.25">
      <c r="A4214">
        <f t="shared" si="781"/>
        <v>1</v>
      </c>
      <c r="B4214">
        <f t="shared" si="780"/>
        <v>2250</v>
      </c>
      <c r="C4214" s="1">
        <v>43678</v>
      </c>
      <c r="D4214" t="s">
        <v>226</v>
      </c>
      <c r="E4214" t="s">
        <v>4860</v>
      </c>
      <c r="F4214" t="s">
        <v>4609</v>
      </c>
      <c r="G4214" t="s">
        <v>4861</v>
      </c>
      <c r="H4214">
        <v>2019</v>
      </c>
      <c r="I4214">
        <v>8</v>
      </c>
      <c r="J4214">
        <v>1</v>
      </c>
      <c r="K4214" t="s">
        <v>98</v>
      </c>
      <c r="L4214">
        <v>5</v>
      </c>
      <c r="M4214" s="3">
        <v>1</v>
      </c>
      <c r="N4214" s="3">
        <v>1</v>
      </c>
      <c r="O4214" s="13">
        <v>8</v>
      </c>
      <c r="P4214">
        <v>4.2</v>
      </c>
      <c r="Q4214">
        <v>1.36</v>
      </c>
      <c r="R4214" s="2">
        <v>2</v>
      </c>
      <c r="S4214" s="7">
        <f t="shared" si="786"/>
        <v>1</v>
      </c>
      <c r="T4214" s="7">
        <f>SUM($S$3:S4214)</f>
        <v>-111.05000000000014</v>
      </c>
      <c r="U4214" s="2">
        <v>1.72</v>
      </c>
      <c r="V4214" s="7">
        <f t="shared" si="787"/>
        <v>-1</v>
      </c>
      <c r="W4214" s="7">
        <f>SUM($V$3:V4214)</f>
        <v>-479.08999999999855</v>
      </c>
      <c r="X4214" s="8">
        <v>1.25</v>
      </c>
      <c r="Y4214" s="7">
        <f t="shared" si="782"/>
        <v>0.25</v>
      </c>
      <c r="Z4214" s="7">
        <f>SUM($Y$3:Y4214)</f>
        <v>-120.97999999999958</v>
      </c>
      <c r="AA4214" s="8">
        <v>3.75</v>
      </c>
      <c r="AB4214" s="7">
        <f t="shared" si="783"/>
        <v>-1</v>
      </c>
      <c r="AC4214" s="7">
        <f>SUM($AB$3:AB4214)</f>
        <v>-588.35000000000093</v>
      </c>
      <c r="AD4214" s="2">
        <v>1.72</v>
      </c>
      <c r="AE4214" s="7">
        <f t="shared" si="788"/>
        <v>-1</v>
      </c>
      <c r="AF4214" s="7">
        <f>SUM(AE$3:AE4214)</f>
        <v>-119.74999999999997</v>
      </c>
      <c r="AG4214" s="2">
        <v>2.0699999999999998</v>
      </c>
      <c r="AH4214" s="7">
        <f t="shared" si="784"/>
        <v>1.0699999999999998</v>
      </c>
      <c r="AI4214" s="7">
        <f>SUM(AH$3:AH4214)</f>
        <v>-367.21999999999861</v>
      </c>
      <c r="AJ4214" s="2">
        <v>21</v>
      </c>
      <c r="AK4214" s="7">
        <f t="shared" si="789"/>
        <v>-1</v>
      </c>
      <c r="AL4214" s="7">
        <f>SUM(AK$3:AK4214)</f>
        <v>-751.5</v>
      </c>
      <c r="AM4214" s="2">
        <v>26</v>
      </c>
      <c r="AN4214" s="7">
        <f t="shared" si="790"/>
        <v>-1</v>
      </c>
      <c r="AO4214" s="7">
        <f>SUM(AN$3:AN4214)</f>
        <v>-45</v>
      </c>
      <c r="AP4214" s="2">
        <v>8.5</v>
      </c>
      <c r="AQ4214" s="7">
        <f t="shared" si="791"/>
        <v>7.5</v>
      </c>
      <c r="AR4214" s="7">
        <f>SUM(AQ$3:AQ4214)</f>
        <v>-511.5</v>
      </c>
      <c r="AU4214" s="5">
        <f t="shared" si="785"/>
        <v>4.82</v>
      </c>
      <c r="AV4214" s="4">
        <f>SUM(AU$3:AU4214)</f>
        <v>-3094.4399999999896</v>
      </c>
    </row>
    <row r="4215" spans="1:48" x14ac:dyDescent="0.25">
      <c r="A4215">
        <f t="shared" si="781"/>
        <v>1</v>
      </c>
      <c r="B4215">
        <f t="shared" si="780"/>
        <v>2249</v>
      </c>
      <c r="C4215" s="1">
        <v>43677</v>
      </c>
      <c r="D4215" t="s">
        <v>241</v>
      </c>
      <c r="E4215" t="s">
        <v>4862</v>
      </c>
      <c r="F4215" t="s">
        <v>3131</v>
      </c>
      <c r="G4215" t="s">
        <v>4294</v>
      </c>
      <c r="H4215">
        <v>2019</v>
      </c>
      <c r="I4215">
        <v>7</v>
      </c>
      <c r="J4215">
        <v>31</v>
      </c>
      <c r="K4215" t="s">
        <v>89</v>
      </c>
      <c r="L4215">
        <v>4</v>
      </c>
      <c r="M4215" s="3">
        <v>2</v>
      </c>
      <c r="N4215" s="3">
        <v>1</v>
      </c>
      <c r="O4215" s="13">
        <v>2.0499999999999998</v>
      </c>
      <c r="P4215">
        <v>3.3</v>
      </c>
      <c r="Q4215">
        <v>3.5</v>
      </c>
      <c r="R4215" s="2">
        <v>2</v>
      </c>
      <c r="S4215" s="7">
        <f t="shared" si="786"/>
        <v>1</v>
      </c>
      <c r="T4215" s="7">
        <f>SUM($S$3:S4215)</f>
        <v>-110.05000000000014</v>
      </c>
      <c r="U4215" s="2">
        <v>1.72</v>
      </c>
      <c r="V4215" s="7">
        <f t="shared" si="787"/>
        <v>-1</v>
      </c>
      <c r="W4215" s="7">
        <f>SUM($V$3:V4215)</f>
        <v>-480.08999999999855</v>
      </c>
      <c r="X4215" s="8">
        <v>1.4</v>
      </c>
      <c r="Y4215" s="7">
        <f t="shared" si="782"/>
        <v>0.39999999999999991</v>
      </c>
      <c r="Z4215" s="7">
        <f>SUM($Y$3:Y4215)</f>
        <v>-120.57999999999957</v>
      </c>
      <c r="AA4215" s="8">
        <v>2.75</v>
      </c>
      <c r="AB4215" s="7">
        <f t="shared" si="783"/>
        <v>-1</v>
      </c>
      <c r="AC4215" s="7">
        <f>SUM($AB$3:AB4215)</f>
        <v>-589.35000000000093</v>
      </c>
      <c r="AD4215" s="2">
        <v>2.2999999999999998</v>
      </c>
      <c r="AE4215" s="7">
        <f t="shared" si="788"/>
        <v>1.2999999999999998</v>
      </c>
      <c r="AF4215" s="7">
        <f>SUM(AE$3:AE4215)</f>
        <v>-118.44999999999997</v>
      </c>
      <c r="AG4215" s="2">
        <v>1.6</v>
      </c>
      <c r="AH4215" s="7">
        <f t="shared" si="784"/>
        <v>-1</v>
      </c>
      <c r="AI4215" s="7">
        <f>SUM(AH$3:AH4215)</f>
        <v>-368.21999999999861</v>
      </c>
      <c r="AJ4215" s="2">
        <v>6.5</v>
      </c>
      <c r="AK4215" s="7">
        <f t="shared" si="789"/>
        <v>-1</v>
      </c>
      <c r="AL4215" s="7">
        <f>SUM(AK$3:AK4215)</f>
        <v>-752.5</v>
      </c>
      <c r="AM4215" s="2">
        <v>9.5</v>
      </c>
      <c r="AN4215" s="7">
        <f t="shared" si="790"/>
        <v>8.5</v>
      </c>
      <c r="AO4215" s="7">
        <f>SUM(AN$3:AN4215)</f>
        <v>-36.5</v>
      </c>
      <c r="AP4215" s="2">
        <v>6.5</v>
      </c>
      <c r="AQ4215" s="7">
        <f t="shared" si="791"/>
        <v>-1</v>
      </c>
      <c r="AR4215" s="7">
        <f>SUM(AQ$3:AQ4215)</f>
        <v>-512.5</v>
      </c>
      <c r="AS4215">
        <v>4.4000000000000004</v>
      </c>
      <c r="AT4215">
        <v>1.2</v>
      </c>
      <c r="AU4215" s="5">
        <f t="shared" si="785"/>
        <v>6.1999999999999993</v>
      </c>
      <c r="AV4215" s="4">
        <f>SUM(AU$3:AU4215)</f>
        <v>-3088.2399999999898</v>
      </c>
    </row>
    <row r="4216" spans="1:48" x14ac:dyDescent="0.25">
      <c r="A4216">
        <f t="shared" si="781"/>
        <v>1</v>
      </c>
      <c r="B4216">
        <f t="shared" si="780"/>
        <v>2248</v>
      </c>
      <c r="C4216" s="1">
        <v>43677</v>
      </c>
      <c r="D4216" t="s">
        <v>241</v>
      </c>
      <c r="E4216" t="s">
        <v>4863</v>
      </c>
      <c r="F4216" t="s">
        <v>4302</v>
      </c>
      <c r="G4216" t="s">
        <v>4594</v>
      </c>
      <c r="H4216">
        <v>2019</v>
      </c>
      <c r="I4216">
        <v>7</v>
      </c>
      <c r="J4216">
        <v>31</v>
      </c>
      <c r="K4216" t="s">
        <v>89</v>
      </c>
      <c r="L4216">
        <v>4</v>
      </c>
      <c r="M4216" s="3">
        <v>1</v>
      </c>
      <c r="N4216" s="3">
        <v>0</v>
      </c>
      <c r="O4216" s="13">
        <v>1.1000000000000001</v>
      </c>
      <c r="P4216">
        <v>9</v>
      </c>
      <c r="Q4216">
        <v>21</v>
      </c>
      <c r="R4216" s="2">
        <v>3.75</v>
      </c>
      <c r="S4216" s="7">
        <f t="shared" si="786"/>
        <v>-1</v>
      </c>
      <c r="T4216" s="7">
        <f>SUM($S$3:S4216)</f>
        <v>-111.05000000000014</v>
      </c>
      <c r="U4216" s="2">
        <v>1.25</v>
      </c>
      <c r="V4216" s="7">
        <f t="shared" si="787"/>
        <v>0.25</v>
      </c>
      <c r="W4216" s="7">
        <f>SUM($V$3:V4216)</f>
        <v>-479.83999999999855</v>
      </c>
      <c r="X4216" s="8">
        <v>1.1599999999999999</v>
      </c>
      <c r="Y4216" s="7">
        <f t="shared" si="782"/>
        <v>-1</v>
      </c>
      <c r="Z4216" s="7">
        <f>SUM($Y$3:Y4216)</f>
        <v>-121.57999999999957</v>
      </c>
      <c r="AA4216" s="8">
        <v>4.5</v>
      </c>
      <c r="AB4216" s="7">
        <f t="shared" si="783"/>
        <v>3.5</v>
      </c>
      <c r="AC4216" s="7">
        <f>SUM($AB$3:AB4216)</f>
        <v>-585.85000000000093</v>
      </c>
      <c r="AD4216" s="2">
        <v>1.47</v>
      </c>
      <c r="AE4216" s="7">
        <f t="shared" si="788"/>
        <v>-1</v>
      </c>
      <c r="AF4216" s="7">
        <f>SUM(AE$3:AE4216)</f>
        <v>-119.44999999999997</v>
      </c>
      <c r="AG4216" s="2">
        <v>2.6</v>
      </c>
      <c r="AH4216" s="7">
        <f t="shared" si="784"/>
        <v>1.6</v>
      </c>
      <c r="AI4216" s="7">
        <f>SUM(AH$3:AH4216)</f>
        <v>-366.61999999999858</v>
      </c>
      <c r="AJ4216" s="2">
        <v>7.5</v>
      </c>
      <c r="AK4216" s="7">
        <f t="shared" si="789"/>
        <v>6.5</v>
      </c>
      <c r="AL4216" s="7">
        <f>SUM(AK$3:AK4216)</f>
        <v>-746</v>
      </c>
      <c r="AM4216" s="2">
        <v>17</v>
      </c>
      <c r="AN4216" s="7">
        <f t="shared" si="790"/>
        <v>-1</v>
      </c>
      <c r="AO4216" s="7">
        <f>SUM(AN$3:AN4216)</f>
        <v>-37.5</v>
      </c>
      <c r="AP4216" s="2">
        <v>19</v>
      </c>
      <c r="AQ4216" s="7">
        <f t="shared" si="791"/>
        <v>-1</v>
      </c>
      <c r="AR4216" s="7">
        <f>SUM(AQ$3:AQ4216)</f>
        <v>-513.5</v>
      </c>
      <c r="AS4216">
        <v>1.32</v>
      </c>
      <c r="AT4216">
        <v>3.3</v>
      </c>
      <c r="AU4216" s="5">
        <f t="shared" si="785"/>
        <v>6.85</v>
      </c>
      <c r="AV4216" s="4">
        <f>SUM(AU$3:AU4216)</f>
        <v>-3081.3899999999899</v>
      </c>
    </row>
    <row r="4217" spans="1:48" x14ac:dyDescent="0.25">
      <c r="A4217">
        <f t="shared" si="781"/>
        <v>1</v>
      </c>
      <c r="B4217">
        <f t="shared" si="780"/>
        <v>2247</v>
      </c>
      <c r="C4217" s="1">
        <v>43677</v>
      </c>
      <c r="D4217" t="s">
        <v>241</v>
      </c>
      <c r="E4217" t="s">
        <v>4864</v>
      </c>
      <c r="F4217" t="s">
        <v>4580</v>
      </c>
      <c r="G4217" t="s">
        <v>2279</v>
      </c>
      <c r="H4217">
        <v>2019</v>
      </c>
      <c r="I4217">
        <v>7</v>
      </c>
      <c r="J4217">
        <v>31</v>
      </c>
      <c r="K4217" t="s">
        <v>89</v>
      </c>
      <c r="L4217">
        <v>4</v>
      </c>
      <c r="M4217" s="3">
        <v>2</v>
      </c>
      <c r="N4217" s="3">
        <v>1</v>
      </c>
      <c r="O4217" s="13">
        <v>4</v>
      </c>
      <c r="P4217">
        <v>3.3</v>
      </c>
      <c r="Q4217">
        <v>1.9</v>
      </c>
      <c r="R4217" s="2">
        <v>1.83</v>
      </c>
      <c r="S4217" s="7">
        <f t="shared" si="786"/>
        <v>0.83000000000000007</v>
      </c>
      <c r="T4217" s="7">
        <f>SUM($S$3:S4217)</f>
        <v>-110.22000000000014</v>
      </c>
      <c r="U4217" s="2">
        <v>1.83</v>
      </c>
      <c r="V4217" s="7">
        <f t="shared" si="787"/>
        <v>-1</v>
      </c>
      <c r="W4217" s="7">
        <f>SUM($V$3:V4217)</f>
        <v>-480.83999999999855</v>
      </c>
      <c r="X4217" s="8">
        <v>1.33</v>
      </c>
      <c r="Y4217" s="7">
        <f t="shared" si="782"/>
        <v>0.33000000000000007</v>
      </c>
      <c r="Z4217" s="7">
        <f>SUM($Y$3:Y4217)</f>
        <v>-121.24999999999957</v>
      </c>
      <c r="AA4217" s="8">
        <v>3.25</v>
      </c>
      <c r="AB4217" s="7">
        <f t="shared" si="783"/>
        <v>-1</v>
      </c>
      <c r="AC4217" s="7">
        <f>SUM($AB$3:AB4217)</f>
        <v>-586.85000000000093</v>
      </c>
      <c r="AD4217" s="2">
        <v>2.0499999999999998</v>
      </c>
      <c r="AE4217" s="7">
        <f t="shared" si="788"/>
        <v>1.0499999999999998</v>
      </c>
      <c r="AF4217" s="7">
        <f>SUM(AE$3:AE4217)</f>
        <v>-118.39999999999998</v>
      </c>
      <c r="AG4217" s="2">
        <v>1.75</v>
      </c>
      <c r="AH4217" s="7">
        <f t="shared" si="784"/>
        <v>-1</v>
      </c>
      <c r="AI4217" s="7">
        <f>SUM(AH$3:AH4217)</f>
        <v>-367.61999999999858</v>
      </c>
      <c r="AJ4217" s="2">
        <v>11</v>
      </c>
      <c r="AK4217" s="7">
        <f t="shared" si="789"/>
        <v>-1</v>
      </c>
      <c r="AL4217" s="7">
        <f>SUM(AK$3:AK4217)</f>
        <v>-747</v>
      </c>
      <c r="AM4217" s="2">
        <v>13</v>
      </c>
      <c r="AN4217" s="7">
        <f t="shared" si="790"/>
        <v>12</v>
      </c>
      <c r="AO4217" s="7">
        <f>SUM(AN$3:AN4217)</f>
        <v>-25.5</v>
      </c>
      <c r="AP4217" s="2">
        <v>6.5</v>
      </c>
      <c r="AQ4217" s="7">
        <f t="shared" si="791"/>
        <v>-1</v>
      </c>
      <c r="AR4217" s="7">
        <f>SUM(AQ$3:AQ4217)</f>
        <v>-514.5</v>
      </c>
      <c r="AU4217" s="5">
        <f t="shared" si="785"/>
        <v>9.2100000000000009</v>
      </c>
      <c r="AV4217" s="4">
        <f>SUM(AU$3:AU4217)</f>
        <v>-3072.1799999999898</v>
      </c>
    </row>
    <row r="4218" spans="1:48" x14ac:dyDescent="0.25">
      <c r="A4218">
        <f t="shared" si="781"/>
        <v>1</v>
      </c>
      <c r="B4218">
        <f t="shared" si="780"/>
        <v>2246</v>
      </c>
      <c r="C4218" s="1">
        <v>43677</v>
      </c>
      <c r="D4218" t="s">
        <v>241</v>
      </c>
      <c r="E4218" t="s">
        <v>4865</v>
      </c>
      <c r="F4218" t="s">
        <v>2261</v>
      </c>
      <c r="G4218" t="s">
        <v>4637</v>
      </c>
      <c r="H4218">
        <v>2019</v>
      </c>
      <c r="I4218">
        <v>7</v>
      </c>
      <c r="J4218">
        <v>31</v>
      </c>
      <c r="K4218" t="s">
        <v>89</v>
      </c>
      <c r="L4218">
        <v>4</v>
      </c>
      <c r="M4218" s="3">
        <v>3</v>
      </c>
      <c r="N4218" s="3">
        <v>0</v>
      </c>
      <c r="O4218" s="13">
        <v>1.53</v>
      </c>
      <c r="P4218">
        <v>4</v>
      </c>
      <c r="Q4218">
        <v>6.5</v>
      </c>
      <c r="R4218" s="2">
        <v>2.37</v>
      </c>
      <c r="S4218" s="7">
        <f t="shared" si="786"/>
        <v>-1</v>
      </c>
      <c r="T4218" s="7">
        <f>SUM($S$3:S4218)</f>
        <v>-111.22000000000014</v>
      </c>
      <c r="U4218" s="2">
        <v>1.53</v>
      </c>
      <c r="V4218" s="7">
        <f t="shared" si="787"/>
        <v>0.53</v>
      </c>
      <c r="W4218" s="7">
        <f>SUM($V$3:V4218)</f>
        <v>-480.30999999999858</v>
      </c>
      <c r="X4218" s="8">
        <v>1.4</v>
      </c>
      <c r="Y4218" s="7">
        <f t="shared" si="782"/>
        <v>0.39999999999999991</v>
      </c>
      <c r="Z4218" s="7">
        <f>SUM($Y$3:Y4218)</f>
        <v>-120.84999999999957</v>
      </c>
      <c r="AA4218" s="8">
        <v>2.75</v>
      </c>
      <c r="AB4218" s="7">
        <f t="shared" si="783"/>
        <v>-1</v>
      </c>
      <c r="AC4218" s="7">
        <f>SUM($AB$3:AB4218)</f>
        <v>-587.85000000000093</v>
      </c>
      <c r="AD4218" s="2">
        <v>2.2999999999999998</v>
      </c>
      <c r="AE4218" s="7">
        <f t="shared" si="788"/>
        <v>1.2999999999999998</v>
      </c>
      <c r="AF4218" s="7">
        <f>SUM(AE$3:AE4218)</f>
        <v>-117.09999999999998</v>
      </c>
      <c r="AG4218" s="2">
        <v>1.6</v>
      </c>
      <c r="AH4218" s="7">
        <f t="shared" si="784"/>
        <v>-1</v>
      </c>
      <c r="AI4218" s="7">
        <f>SUM(AH$3:AH4218)</f>
        <v>-368.61999999999858</v>
      </c>
      <c r="AJ4218" s="2">
        <v>5</v>
      </c>
      <c r="AK4218" s="7">
        <f t="shared" si="789"/>
        <v>-1</v>
      </c>
      <c r="AL4218" s="7">
        <f>SUM(AK$3:AK4218)</f>
        <v>-748</v>
      </c>
      <c r="AM4218" s="2">
        <v>9</v>
      </c>
      <c r="AN4218" s="7">
        <f t="shared" si="790"/>
        <v>-1</v>
      </c>
      <c r="AO4218" s="7">
        <f>SUM(AN$3:AN4218)</f>
        <v>-26.5</v>
      </c>
      <c r="AP4218" s="2">
        <v>8</v>
      </c>
      <c r="AQ4218" s="7">
        <f t="shared" si="791"/>
        <v>-1</v>
      </c>
      <c r="AR4218" s="7">
        <f>SUM(AQ$3:AQ4218)</f>
        <v>-515.5</v>
      </c>
      <c r="AS4218">
        <v>2.75</v>
      </c>
      <c r="AT4218">
        <v>1.42</v>
      </c>
      <c r="AU4218" s="5">
        <f t="shared" si="785"/>
        <v>-3.7700000000000005</v>
      </c>
      <c r="AV4218" s="4">
        <f>SUM(AU$3:AU4218)</f>
        <v>-3075.9499999999898</v>
      </c>
    </row>
    <row r="4219" spans="1:48" x14ac:dyDescent="0.25">
      <c r="A4219">
        <f t="shared" si="781"/>
        <v>1</v>
      </c>
      <c r="B4219">
        <f t="shared" si="780"/>
        <v>2245</v>
      </c>
      <c r="C4219" s="1">
        <v>43677</v>
      </c>
      <c r="D4219" t="s">
        <v>241</v>
      </c>
      <c r="E4219" t="s">
        <v>4866</v>
      </c>
      <c r="F4219" t="s">
        <v>2259</v>
      </c>
      <c r="G4219" t="s">
        <v>4279</v>
      </c>
      <c r="H4219">
        <v>2019</v>
      </c>
      <c r="I4219">
        <v>7</v>
      </c>
      <c r="J4219">
        <v>31</v>
      </c>
      <c r="K4219" t="s">
        <v>89</v>
      </c>
      <c r="L4219">
        <v>4</v>
      </c>
      <c r="M4219" s="3">
        <v>2</v>
      </c>
      <c r="N4219" s="3">
        <v>0</v>
      </c>
      <c r="O4219" s="13">
        <v>1.57</v>
      </c>
      <c r="P4219">
        <v>4</v>
      </c>
      <c r="Q4219">
        <v>5.75</v>
      </c>
      <c r="R4219" s="2">
        <v>2</v>
      </c>
      <c r="S4219" s="7">
        <f t="shared" si="786"/>
        <v>-1</v>
      </c>
      <c r="T4219" s="7">
        <f>SUM($S$3:S4219)</f>
        <v>-112.22000000000014</v>
      </c>
      <c r="U4219" s="2">
        <v>1.72</v>
      </c>
      <c r="V4219" s="7">
        <f t="shared" si="787"/>
        <v>0.72</v>
      </c>
      <c r="W4219" s="7">
        <f>SUM($V$3:V4219)</f>
        <v>-479.58999999999855</v>
      </c>
      <c r="X4219" s="8">
        <v>1.3</v>
      </c>
      <c r="Y4219" s="7">
        <f t="shared" si="782"/>
        <v>0.30000000000000004</v>
      </c>
      <c r="Z4219" s="7">
        <f>SUM($Y$3:Y4219)</f>
        <v>-120.54999999999957</v>
      </c>
      <c r="AA4219" s="8">
        <v>3.4</v>
      </c>
      <c r="AB4219" s="7">
        <f t="shared" si="783"/>
        <v>-1</v>
      </c>
      <c r="AC4219" s="7">
        <f>SUM($AB$3:AB4219)</f>
        <v>-588.85000000000093</v>
      </c>
      <c r="AD4219" s="2">
        <v>1.9</v>
      </c>
      <c r="AE4219" s="7">
        <f t="shared" si="788"/>
        <v>-1</v>
      </c>
      <c r="AF4219" s="7">
        <f>SUM(AE$3:AE4219)</f>
        <v>-118.09999999999998</v>
      </c>
      <c r="AG4219" s="2">
        <v>1.9</v>
      </c>
      <c r="AH4219" s="7">
        <f t="shared" si="784"/>
        <v>0.89999999999999991</v>
      </c>
      <c r="AI4219" s="7">
        <f>SUM(AH$3:AH4219)</f>
        <v>-367.71999999999861</v>
      </c>
      <c r="AJ4219" s="2">
        <v>6.5</v>
      </c>
      <c r="AK4219" s="7">
        <f t="shared" si="789"/>
        <v>-1</v>
      </c>
      <c r="AL4219" s="7">
        <f>SUM(AK$3:AK4219)</f>
        <v>-749</v>
      </c>
      <c r="AM4219" s="2">
        <v>8.5</v>
      </c>
      <c r="AN4219" s="7">
        <f t="shared" si="790"/>
        <v>-1</v>
      </c>
      <c r="AO4219" s="7">
        <f>SUM(AN$3:AN4219)</f>
        <v>-27.5</v>
      </c>
      <c r="AP4219" s="2">
        <v>7.5</v>
      </c>
      <c r="AQ4219" s="7">
        <f t="shared" si="791"/>
        <v>-1</v>
      </c>
      <c r="AR4219" s="7">
        <f>SUM(AQ$3:AQ4219)</f>
        <v>-516.5</v>
      </c>
      <c r="AS4219">
        <v>2.67</v>
      </c>
      <c r="AT4219">
        <v>1.45</v>
      </c>
      <c r="AU4219" s="5">
        <f t="shared" si="785"/>
        <v>-4.08</v>
      </c>
      <c r="AV4219" s="4">
        <f>SUM(AU$3:AU4219)</f>
        <v>-3080.0299999999897</v>
      </c>
    </row>
    <row r="4220" spans="1:48" x14ac:dyDescent="0.25">
      <c r="A4220">
        <f t="shared" si="781"/>
        <v>1</v>
      </c>
      <c r="B4220">
        <f t="shared" si="780"/>
        <v>2244</v>
      </c>
      <c r="C4220" s="1">
        <v>43677</v>
      </c>
      <c r="D4220" t="s">
        <v>226</v>
      </c>
      <c r="E4220" t="s">
        <v>4867</v>
      </c>
      <c r="F4220" t="s">
        <v>4868</v>
      </c>
      <c r="G4220" t="s">
        <v>2475</v>
      </c>
      <c r="H4220">
        <v>2019</v>
      </c>
      <c r="I4220">
        <v>7</v>
      </c>
      <c r="J4220">
        <v>31</v>
      </c>
      <c r="K4220" t="s">
        <v>89</v>
      </c>
      <c r="L4220">
        <v>4</v>
      </c>
      <c r="M4220" s="3">
        <v>1</v>
      </c>
      <c r="N4220" s="3">
        <v>3</v>
      </c>
      <c r="O4220" s="13">
        <v>3.25</v>
      </c>
      <c r="P4220">
        <v>3.25</v>
      </c>
      <c r="Q4220">
        <v>2.0499999999999998</v>
      </c>
      <c r="R4220" s="2">
        <v>1.8</v>
      </c>
      <c r="S4220" s="7">
        <f t="shared" si="786"/>
        <v>0.8</v>
      </c>
      <c r="T4220" s="7">
        <f>SUM($S$3:S4220)</f>
        <v>-111.42000000000014</v>
      </c>
      <c r="U4220" s="2">
        <v>1.9</v>
      </c>
      <c r="V4220" s="7">
        <f t="shared" si="787"/>
        <v>-1</v>
      </c>
      <c r="W4220" s="7">
        <f>SUM($V$3:V4220)</f>
        <v>-480.58999999999855</v>
      </c>
      <c r="X4220" s="8">
        <v>1.3</v>
      </c>
      <c r="Y4220" s="7">
        <f t="shared" si="782"/>
        <v>0.30000000000000004</v>
      </c>
      <c r="Z4220" s="7">
        <f>SUM($Y$3:Y4220)</f>
        <v>-120.24999999999957</v>
      </c>
      <c r="AA4220" s="8">
        <v>3.4</v>
      </c>
      <c r="AB4220" s="7">
        <f t="shared" si="783"/>
        <v>-1</v>
      </c>
      <c r="AC4220" s="7">
        <f>SUM($AB$3:AB4220)</f>
        <v>-589.85000000000093</v>
      </c>
      <c r="AD4220" s="2">
        <v>2</v>
      </c>
      <c r="AE4220" s="7">
        <f t="shared" si="788"/>
        <v>1</v>
      </c>
      <c r="AF4220" s="7">
        <f>SUM(AE$3:AE4220)</f>
        <v>-117.09999999999998</v>
      </c>
      <c r="AG4220" s="2">
        <v>1.8</v>
      </c>
      <c r="AH4220" s="7">
        <f t="shared" si="784"/>
        <v>-1</v>
      </c>
      <c r="AI4220" s="7">
        <f>SUM(AH$3:AH4220)</f>
        <v>-368.71999999999861</v>
      </c>
      <c r="AJ4220" s="2">
        <v>9.5</v>
      </c>
      <c r="AK4220" s="7">
        <f t="shared" si="789"/>
        <v>-1</v>
      </c>
      <c r="AL4220" s="7">
        <f>SUM(AK$3:AK4220)</f>
        <v>-750</v>
      </c>
      <c r="AM4220" s="2">
        <v>12</v>
      </c>
      <c r="AN4220" s="7">
        <f t="shared" si="790"/>
        <v>-1</v>
      </c>
      <c r="AO4220" s="7">
        <f>SUM(AN$3:AN4220)</f>
        <v>-28.5</v>
      </c>
      <c r="AP4220" s="2">
        <v>6.5</v>
      </c>
      <c r="AQ4220" s="7">
        <f t="shared" si="791"/>
        <v>-1</v>
      </c>
      <c r="AR4220" s="7">
        <f>SUM(AQ$3:AQ4220)</f>
        <v>-517.5</v>
      </c>
      <c r="AS4220">
        <v>6.6</v>
      </c>
      <c r="AT4220">
        <v>1.1100000000000001</v>
      </c>
      <c r="AU4220" s="5">
        <f t="shared" si="785"/>
        <v>-3.9</v>
      </c>
      <c r="AV4220" s="4">
        <f>SUM(AU$3:AU4220)</f>
        <v>-3083.9299999999898</v>
      </c>
    </row>
    <row r="4221" spans="1:48" x14ac:dyDescent="0.25">
      <c r="A4221">
        <f t="shared" si="781"/>
        <v>1</v>
      </c>
      <c r="B4221">
        <f t="shared" si="780"/>
        <v>2243</v>
      </c>
      <c r="C4221" s="1">
        <v>43677</v>
      </c>
      <c r="D4221" t="s">
        <v>2749</v>
      </c>
      <c r="E4221" t="s">
        <v>4869</v>
      </c>
      <c r="F4221" t="s">
        <v>484</v>
      </c>
      <c r="G4221" t="s">
        <v>519</v>
      </c>
      <c r="H4221">
        <v>2019</v>
      </c>
      <c r="I4221">
        <v>7</v>
      </c>
      <c r="J4221">
        <v>31</v>
      </c>
      <c r="K4221" t="s">
        <v>89</v>
      </c>
      <c r="L4221">
        <v>4</v>
      </c>
      <c r="M4221" s="3">
        <v>1</v>
      </c>
      <c r="N4221" s="3">
        <v>1</v>
      </c>
      <c r="O4221" s="13">
        <v>4</v>
      </c>
      <c r="P4221">
        <v>3.6</v>
      </c>
      <c r="Q4221">
        <v>1.85</v>
      </c>
      <c r="R4221" s="2">
        <v>1.5</v>
      </c>
      <c r="S4221" s="7">
        <f t="shared" si="786"/>
        <v>0.5</v>
      </c>
      <c r="T4221" s="7">
        <f>SUM($S$3:S4221)</f>
        <v>-110.92000000000014</v>
      </c>
      <c r="U4221" s="2">
        <v>2.5</v>
      </c>
      <c r="V4221" s="7">
        <f t="shared" si="787"/>
        <v>-1</v>
      </c>
      <c r="W4221" s="7">
        <f>SUM($V$3:V4221)</f>
        <v>-481.58999999999855</v>
      </c>
      <c r="X4221" s="8">
        <v>1.1599999999999999</v>
      </c>
      <c r="Y4221" s="7">
        <f t="shared" si="782"/>
        <v>0.15999999999999992</v>
      </c>
      <c r="Z4221" s="7">
        <f>SUM($Y$3:Y4221)</f>
        <v>-120.08999999999958</v>
      </c>
      <c r="AA4221" s="8">
        <v>4.5</v>
      </c>
      <c r="AB4221" s="7">
        <f t="shared" si="783"/>
        <v>-1</v>
      </c>
      <c r="AC4221" s="7">
        <f>SUM($AB$3:AB4221)</f>
        <v>-590.85000000000093</v>
      </c>
      <c r="AD4221" s="2">
        <v>1.53</v>
      </c>
      <c r="AE4221" s="7">
        <f t="shared" si="788"/>
        <v>-1</v>
      </c>
      <c r="AF4221" s="7">
        <f>SUM(AE$3:AE4221)</f>
        <v>-118.09999999999998</v>
      </c>
      <c r="AG4221" s="2">
        <v>2.4</v>
      </c>
      <c r="AH4221" s="7">
        <f t="shared" si="784"/>
        <v>1.4</v>
      </c>
      <c r="AI4221" s="7">
        <f>SUM(AH$3:AH4221)</f>
        <v>-367.31999999999863</v>
      </c>
      <c r="AJ4221" s="2">
        <v>17</v>
      </c>
      <c r="AK4221" s="7">
        <f t="shared" si="789"/>
        <v>-1</v>
      </c>
      <c r="AL4221" s="7">
        <f>SUM(AK$3:AK4221)</f>
        <v>-751</v>
      </c>
      <c r="AM4221" s="2">
        <v>13</v>
      </c>
      <c r="AN4221" s="7">
        <f t="shared" si="790"/>
        <v>-1</v>
      </c>
      <c r="AO4221" s="7">
        <f>SUM(AN$3:AN4221)</f>
        <v>-29.5</v>
      </c>
      <c r="AP4221" s="2">
        <v>7</v>
      </c>
      <c r="AQ4221" s="7">
        <f t="shared" si="791"/>
        <v>6</v>
      </c>
      <c r="AR4221" s="7">
        <f>SUM(AQ$3:AQ4221)</f>
        <v>-511.5</v>
      </c>
      <c r="AS4221">
        <v>7</v>
      </c>
      <c r="AT4221">
        <v>1.1000000000000001</v>
      </c>
      <c r="AU4221" s="5">
        <f t="shared" si="785"/>
        <v>3.06</v>
      </c>
      <c r="AV4221" s="4">
        <f>SUM(AU$3:AU4221)</f>
        <v>-3080.8699999999899</v>
      </c>
    </row>
    <row r="4222" spans="1:48" x14ac:dyDescent="0.25">
      <c r="A4222">
        <f t="shared" si="781"/>
        <v>1</v>
      </c>
      <c r="B4222">
        <f t="shared" si="780"/>
        <v>2242</v>
      </c>
      <c r="C4222" s="1">
        <v>43677</v>
      </c>
      <c r="D4222" t="s">
        <v>2749</v>
      </c>
      <c r="E4222" t="s">
        <v>4870</v>
      </c>
      <c r="F4222" t="s">
        <v>305</v>
      </c>
      <c r="G4222" t="s">
        <v>243</v>
      </c>
      <c r="H4222">
        <v>2019</v>
      </c>
      <c r="I4222">
        <v>7</v>
      </c>
      <c r="J4222">
        <v>31</v>
      </c>
      <c r="K4222" t="s">
        <v>89</v>
      </c>
      <c r="L4222">
        <v>4</v>
      </c>
      <c r="M4222" s="3">
        <v>3</v>
      </c>
      <c r="N4222" s="3">
        <v>1</v>
      </c>
      <c r="O4222" s="13">
        <v>1.9</v>
      </c>
      <c r="P4222">
        <v>3.6</v>
      </c>
      <c r="Q4222">
        <v>3.8</v>
      </c>
      <c r="R4222" s="2">
        <v>1.44</v>
      </c>
      <c r="S4222" s="7">
        <f t="shared" si="786"/>
        <v>0.43999999999999995</v>
      </c>
      <c r="T4222" s="7">
        <f>SUM($S$3:S4222)</f>
        <v>-110.48000000000015</v>
      </c>
      <c r="U4222" s="2">
        <v>2.62</v>
      </c>
      <c r="V4222" s="7">
        <f t="shared" si="787"/>
        <v>-1</v>
      </c>
      <c r="W4222" s="7">
        <f>SUM($V$3:V4222)</f>
        <v>-482.58999999999855</v>
      </c>
      <c r="X4222" s="8">
        <v>1.1200000000000001</v>
      </c>
      <c r="Y4222" s="7">
        <f t="shared" si="782"/>
        <v>0.12000000000000011</v>
      </c>
      <c r="Z4222" s="7">
        <f>SUM($Y$3:Y4222)</f>
        <v>-119.96999999999957</v>
      </c>
      <c r="AA4222" s="8">
        <v>5.5</v>
      </c>
      <c r="AB4222" s="7">
        <f t="shared" si="783"/>
        <v>-1</v>
      </c>
      <c r="AC4222" s="7">
        <f>SUM($AB$3:AB4222)</f>
        <v>-591.85000000000093</v>
      </c>
      <c r="AD4222" s="2">
        <v>1.44</v>
      </c>
      <c r="AE4222" s="7">
        <f t="shared" si="788"/>
        <v>0.43999999999999995</v>
      </c>
      <c r="AF4222" s="7">
        <f>SUM(AE$3:AE4222)</f>
        <v>-117.65999999999998</v>
      </c>
      <c r="AG4222" s="2">
        <v>2.7</v>
      </c>
      <c r="AH4222" s="7">
        <f t="shared" si="784"/>
        <v>-1</v>
      </c>
      <c r="AI4222" s="7">
        <f>SUM(AH$3:AH4222)</f>
        <v>-368.31999999999863</v>
      </c>
      <c r="AJ4222" s="2">
        <v>12</v>
      </c>
      <c r="AK4222" s="7">
        <f t="shared" si="789"/>
        <v>-1</v>
      </c>
      <c r="AL4222" s="7">
        <f>SUM(AK$3:AK4222)</f>
        <v>-752</v>
      </c>
      <c r="AM4222" s="2">
        <v>9</v>
      </c>
      <c r="AN4222" s="7">
        <f t="shared" si="790"/>
        <v>-1</v>
      </c>
      <c r="AO4222" s="7">
        <f>SUM(AN$3:AN4222)</f>
        <v>-30.5</v>
      </c>
      <c r="AP4222" s="2">
        <v>7.5</v>
      </c>
      <c r="AQ4222" s="7">
        <f t="shared" si="791"/>
        <v>-1</v>
      </c>
      <c r="AR4222" s="7">
        <f>SUM(AQ$3:AQ4222)</f>
        <v>-512.5</v>
      </c>
      <c r="AS4222">
        <v>3.1</v>
      </c>
      <c r="AT4222">
        <v>1.35</v>
      </c>
      <c r="AU4222" s="5">
        <f t="shared" si="785"/>
        <v>-5</v>
      </c>
      <c r="AV4222" s="4">
        <f>SUM(AU$3:AU4222)</f>
        <v>-3085.8699999999899</v>
      </c>
    </row>
    <row r="4223" spans="1:48" x14ac:dyDescent="0.25">
      <c r="A4223">
        <f t="shared" si="781"/>
        <v>1</v>
      </c>
      <c r="B4223">
        <f t="shared" si="780"/>
        <v>2241</v>
      </c>
      <c r="C4223" s="1">
        <v>43677</v>
      </c>
      <c r="D4223" t="s">
        <v>2749</v>
      </c>
      <c r="E4223" t="s">
        <v>4871</v>
      </c>
      <c r="F4223" t="s">
        <v>4872</v>
      </c>
      <c r="G4223" t="s">
        <v>244</v>
      </c>
      <c r="H4223">
        <v>2019</v>
      </c>
      <c r="I4223">
        <v>7</v>
      </c>
      <c r="J4223">
        <v>31</v>
      </c>
      <c r="K4223" t="s">
        <v>89</v>
      </c>
      <c r="L4223">
        <v>4</v>
      </c>
      <c r="M4223" s="3">
        <v>0</v>
      </c>
      <c r="N4223" s="3">
        <v>3</v>
      </c>
      <c r="O4223" s="13">
        <v>4</v>
      </c>
      <c r="P4223">
        <v>5</v>
      </c>
      <c r="Q4223">
        <v>1.61</v>
      </c>
      <c r="R4223" s="2">
        <v>1.4</v>
      </c>
      <c r="S4223" s="7">
        <f t="shared" si="786"/>
        <v>-1</v>
      </c>
      <c r="T4223" s="7">
        <f>SUM($S$3:S4223)</f>
        <v>-111.48000000000015</v>
      </c>
      <c r="U4223" s="2">
        <v>2.75</v>
      </c>
      <c r="V4223" s="7">
        <f t="shared" si="787"/>
        <v>1.75</v>
      </c>
      <c r="W4223" s="7">
        <f>SUM($V$3:V4223)</f>
        <v>-480.83999999999855</v>
      </c>
      <c r="X4223" s="8">
        <v>1.1000000000000001</v>
      </c>
      <c r="Y4223" s="7">
        <f t="shared" si="782"/>
        <v>0.10000000000000009</v>
      </c>
      <c r="Z4223" s="7">
        <f>SUM($Y$3:Y4223)</f>
        <v>-119.86999999999958</v>
      </c>
      <c r="AA4223" s="8">
        <v>6.5</v>
      </c>
      <c r="AB4223" s="7">
        <f t="shared" si="783"/>
        <v>-1</v>
      </c>
      <c r="AC4223" s="7">
        <f>SUM($AB$3:AB4223)</f>
        <v>-592.85000000000093</v>
      </c>
      <c r="AD4223" s="2">
        <v>1.33</v>
      </c>
      <c r="AE4223" s="7">
        <f t="shared" si="788"/>
        <v>0.33000000000000007</v>
      </c>
      <c r="AF4223" s="7">
        <f>SUM(AE$3:AE4223)</f>
        <v>-117.32999999999998</v>
      </c>
      <c r="AG4223" s="2">
        <v>3.4</v>
      </c>
      <c r="AH4223" s="7">
        <f t="shared" si="784"/>
        <v>-1</v>
      </c>
      <c r="AI4223" s="7">
        <f>SUM(AH$3:AH4223)</f>
        <v>-369.31999999999863</v>
      </c>
      <c r="AJ4223" s="2">
        <v>19</v>
      </c>
      <c r="AK4223" s="7">
        <f t="shared" si="789"/>
        <v>-1</v>
      </c>
      <c r="AL4223" s="7">
        <f>SUM(AK$3:AK4223)</f>
        <v>-753</v>
      </c>
      <c r="AM4223" s="2">
        <v>13</v>
      </c>
      <c r="AN4223" s="7">
        <f t="shared" si="790"/>
        <v>-1</v>
      </c>
      <c r="AO4223" s="7">
        <f>SUM(AN$3:AN4223)</f>
        <v>-31.5</v>
      </c>
      <c r="AP4223" s="2">
        <v>11</v>
      </c>
      <c r="AQ4223" s="7">
        <f t="shared" si="791"/>
        <v>-1</v>
      </c>
      <c r="AR4223" s="7">
        <f>SUM(AQ$3:AQ4223)</f>
        <v>-513.5</v>
      </c>
      <c r="AU4223" s="5">
        <f t="shared" si="785"/>
        <v>-3.82</v>
      </c>
      <c r="AV4223" s="4">
        <f>SUM(AU$3:AU4223)</f>
        <v>-3089.6899999999901</v>
      </c>
    </row>
    <row r="4224" spans="1:48" x14ac:dyDescent="0.25">
      <c r="A4224">
        <f t="shared" si="781"/>
        <v>1</v>
      </c>
      <c r="B4224">
        <f t="shared" si="780"/>
        <v>2240</v>
      </c>
      <c r="C4224" s="1">
        <v>43677</v>
      </c>
      <c r="D4224" t="s">
        <v>2749</v>
      </c>
      <c r="E4224" t="s">
        <v>4873</v>
      </c>
      <c r="F4224" t="s">
        <v>4874</v>
      </c>
      <c r="G4224" t="s">
        <v>347</v>
      </c>
      <c r="H4224">
        <v>2019</v>
      </c>
      <c r="I4224">
        <v>7</v>
      </c>
      <c r="J4224">
        <v>31</v>
      </c>
      <c r="K4224" t="s">
        <v>89</v>
      </c>
      <c r="L4224">
        <v>4</v>
      </c>
      <c r="M4224" s="3">
        <v>3</v>
      </c>
      <c r="N4224" s="3">
        <v>5</v>
      </c>
      <c r="O4224" s="13">
        <v>3</v>
      </c>
      <c r="P4224">
        <v>3.8</v>
      </c>
      <c r="Q4224">
        <v>2.15</v>
      </c>
      <c r="R4224" s="2">
        <v>1.44</v>
      </c>
      <c r="S4224" s="7">
        <f t="shared" si="786"/>
        <v>0.43999999999999995</v>
      </c>
      <c r="T4224" s="7">
        <f>SUM($S$3:S4224)</f>
        <v>-111.04000000000015</v>
      </c>
      <c r="U4224" s="2">
        <v>2.62</v>
      </c>
      <c r="V4224" s="7">
        <f t="shared" si="787"/>
        <v>-1</v>
      </c>
      <c r="W4224" s="7">
        <f>SUM($V$3:V4224)</f>
        <v>-481.83999999999855</v>
      </c>
      <c r="X4224" s="8">
        <v>1.1399999999999999</v>
      </c>
      <c r="Y4224" s="7">
        <f t="shared" si="782"/>
        <v>0.1399999999999999</v>
      </c>
      <c r="Z4224" s="7">
        <f>SUM($Y$3:Y4224)</f>
        <v>-119.72999999999958</v>
      </c>
      <c r="AA4224" s="8">
        <v>5</v>
      </c>
      <c r="AB4224" s="7">
        <f t="shared" si="783"/>
        <v>-1</v>
      </c>
      <c r="AC4224" s="7">
        <f>SUM($AB$3:AB4224)</f>
        <v>-593.85000000000093</v>
      </c>
      <c r="AD4224" s="2">
        <v>1.4</v>
      </c>
      <c r="AE4224" s="7">
        <f t="shared" si="788"/>
        <v>0.39999999999999991</v>
      </c>
      <c r="AF4224" s="7">
        <f>SUM(AE$3:AE4224)</f>
        <v>-116.92999999999998</v>
      </c>
      <c r="AG4224" s="2">
        <v>2.87</v>
      </c>
      <c r="AH4224" s="7">
        <f t="shared" si="784"/>
        <v>-1</v>
      </c>
      <c r="AI4224" s="7">
        <f>SUM(AH$3:AH4224)</f>
        <v>-370.31999999999863</v>
      </c>
      <c r="AJ4224" s="2">
        <v>15</v>
      </c>
      <c r="AK4224" s="7">
        <f t="shared" si="789"/>
        <v>-1</v>
      </c>
      <c r="AL4224" s="7">
        <f>SUM(AK$3:AK4224)</f>
        <v>-754</v>
      </c>
      <c r="AM4224" s="2">
        <v>11</v>
      </c>
      <c r="AN4224" s="7">
        <f t="shared" si="790"/>
        <v>-1</v>
      </c>
      <c r="AO4224" s="7">
        <f>SUM(AN$3:AN4224)</f>
        <v>-32.5</v>
      </c>
      <c r="AP4224" s="2">
        <v>8</v>
      </c>
      <c r="AQ4224" s="7">
        <f t="shared" si="791"/>
        <v>-1</v>
      </c>
      <c r="AR4224" s="7">
        <f>SUM(AQ$3:AQ4224)</f>
        <v>-514.5</v>
      </c>
      <c r="AS4224">
        <v>5.25</v>
      </c>
      <c r="AT4224">
        <v>1.1599999999999999</v>
      </c>
      <c r="AU4224" s="5">
        <f t="shared" si="785"/>
        <v>-5.0200000000000005</v>
      </c>
      <c r="AV4224" s="4">
        <f>SUM(AU$3:AU4224)</f>
        <v>-3094.70999999999</v>
      </c>
    </row>
    <row r="4225" spans="1:48" x14ac:dyDescent="0.25">
      <c r="A4225">
        <f t="shared" si="781"/>
        <v>1</v>
      </c>
      <c r="B4225">
        <f t="shared" si="780"/>
        <v>2239</v>
      </c>
      <c r="C4225" s="1">
        <v>43676</v>
      </c>
      <c r="D4225" t="s">
        <v>241</v>
      </c>
      <c r="E4225" t="s">
        <v>4875</v>
      </c>
      <c r="F4225" t="s">
        <v>4317</v>
      </c>
      <c r="G4225" t="s">
        <v>4641</v>
      </c>
      <c r="H4225">
        <v>2019</v>
      </c>
      <c r="I4225">
        <v>7</v>
      </c>
      <c r="J4225">
        <v>30</v>
      </c>
      <c r="K4225" t="s">
        <v>188</v>
      </c>
      <c r="L4225">
        <v>3</v>
      </c>
      <c r="M4225" s="3">
        <v>3</v>
      </c>
      <c r="N4225" s="3">
        <v>0</v>
      </c>
      <c r="O4225" s="13">
        <v>1.2</v>
      </c>
      <c r="P4225">
        <v>6</v>
      </c>
      <c r="Q4225">
        <v>15</v>
      </c>
      <c r="R4225" s="2">
        <v>2.75</v>
      </c>
      <c r="S4225" s="7">
        <f t="shared" si="786"/>
        <v>-1</v>
      </c>
      <c r="T4225" s="7">
        <f>SUM($S$3:S4225)</f>
        <v>-112.04000000000015</v>
      </c>
      <c r="U4225" s="2">
        <v>1.4</v>
      </c>
      <c r="V4225" s="7">
        <f t="shared" si="787"/>
        <v>0.39999999999999991</v>
      </c>
      <c r="W4225" s="7">
        <f>SUM($V$3:V4225)</f>
        <v>-481.43999999999858</v>
      </c>
      <c r="X4225" s="8">
        <v>1.25</v>
      </c>
      <c r="Y4225" s="7">
        <f t="shared" si="782"/>
        <v>0.25</v>
      </c>
      <c r="Z4225" s="7">
        <f>SUM($Y$3:Y4225)</f>
        <v>-119.47999999999958</v>
      </c>
      <c r="AA4225" s="8">
        <v>3.75</v>
      </c>
      <c r="AB4225" s="7">
        <f t="shared" si="783"/>
        <v>-1</v>
      </c>
      <c r="AC4225" s="7">
        <f>SUM($AB$3:AB4225)</f>
        <v>-594.85000000000093</v>
      </c>
      <c r="AD4225" s="2">
        <v>1.85</v>
      </c>
      <c r="AE4225" s="7">
        <f t="shared" si="788"/>
        <v>0.85000000000000009</v>
      </c>
      <c r="AF4225" s="7">
        <f>SUM(AE$3:AE4225)</f>
        <v>-116.07999999999998</v>
      </c>
      <c r="AG4225" s="2">
        <v>1.95</v>
      </c>
      <c r="AH4225" s="7">
        <f t="shared" si="784"/>
        <v>-1</v>
      </c>
      <c r="AI4225" s="7">
        <f>SUM(AH$3:AH4225)</f>
        <v>-371.31999999999863</v>
      </c>
      <c r="AJ4225" s="2">
        <v>5</v>
      </c>
      <c r="AK4225" s="7">
        <f t="shared" si="789"/>
        <v>-1</v>
      </c>
      <c r="AL4225" s="7">
        <f>SUM(AK$3:AK4225)</f>
        <v>-755</v>
      </c>
      <c r="AM4225" s="2">
        <v>9</v>
      </c>
      <c r="AN4225" s="7">
        <f t="shared" si="790"/>
        <v>-1</v>
      </c>
      <c r="AO4225" s="7">
        <f>SUM(AN$3:AN4225)</f>
        <v>-33.5</v>
      </c>
      <c r="AP4225" s="2">
        <v>13</v>
      </c>
      <c r="AQ4225" s="7">
        <f t="shared" si="791"/>
        <v>-1</v>
      </c>
      <c r="AR4225" s="7">
        <f>SUM(AQ$3:AQ4225)</f>
        <v>-515.5</v>
      </c>
      <c r="AS4225">
        <v>1.67</v>
      </c>
      <c r="AT4225">
        <v>2.15</v>
      </c>
      <c r="AU4225" s="5">
        <f t="shared" si="785"/>
        <v>-4.5</v>
      </c>
      <c r="AV4225" s="4">
        <f>SUM(AU$3:AU4225)</f>
        <v>-3099.20999999999</v>
      </c>
    </row>
    <row r="4226" spans="1:48" x14ac:dyDescent="0.25">
      <c r="A4226">
        <f t="shared" si="781"/>
        <v>1</v>
      </c>
      <c r="B4226">
        <f t="shared" si="780"/>
        <v>2238</v>
      </c>
      <c r="C4226" s="1">
        <v>43676</v>
      </c>
      <c r="D4226" t="s">
        <v>241</v>
      </c>
      <c r="E4226" t="s">
        <v>4876</v>
      </c>
      <c r="F4226" t="s">
        <v>231</v>
      </c>
      <c r="G4226" t="s">
        <v>2258</v>
      </c>
      <c r="H4226">
        <v>2019</v>
      </c>
      <c r="I4226">
        <v>7</v>
      </c>
      <c r="J4226">
        <v>30</v>
      </c>
      <c r="K4226" t="s">
        <v>188</v>
      </c>
      <c r="L4226">
        <v>3</v>
      </c>
      <c r="M4226" s="3">
        <v>2</v>
      </c>
      <c r="N4226" s="3">
        <v>1</v>
      </c>
      <c r="O4226" s="13">
        <v>2.62</v>
      </c>
      <c r="P4226">
        <v>3.75</v>
      </c>
      <c r="Q4226">
        <v>2.4</v>
      </c>
      <c r="R4226" s="2">
        <v>1.53</v>
      </c>
      <c r="S4226" s="7">
        <f t="shared" si="786"/>
        <v>0.53</v>
      </c>
      <c r="T4226" s="7">
        <f>SUM($S$3:S4226)</f>
        <v>-111.51000000000015</v>
      </c>
      <c r="U4226" s="2">
        <v>2.37</v>
      </c>
      <c r="V4226" s="7">
        <f t="shared" si="787"/>
        <v>-1</v>
      </c>
      <c r="W4226" s="7">
        <f>SUM($V$3:V4226)</f>
        <v>-482.43999999999858</v>
      </c>
      <c r="X4226" s="8">
        <v>1.2</v>
      </c>
      <c r="Y4226" s="7">
        <f t="shared" si="782"/>
        <v>0.19999999999999996</v>
      </c>
      <c r="Z4226" s="7">
        <f>SUM($Y$3:Y4226)</f>
        <v>-119.27999999999957</v>
      </c>
      <c r="AA4226" s="8">
        <v>4.33</v>
      </c>
      <c r="AB4226" s="7">
        <f t="shared" si="783"/>
        <v>-1</v>
      </c>
      <c r="AC4226" s="7">
        <f>SUM($AB$3:AB4226)</f>
        <v>-595.85000000000093</v>
      </c>
      <c r="AD4226" s="2">
        <v>1.6</v>
      </c>
      <c r="AE4226" s="7">
        <f t="shared" si="788"/>
        <v>0.60000000000000009</v>
      </c>
      <c r="AF4226" s="7">
        <f>SUM(AE$3:AE4226)</f>
        <v>-115.47999999999999</v>
      </c>
      <c r="AG4226" s="2">
        <v>2.2999999999999998</v>
      </c>
      <c r="AH4226" s="7">
        <f t="shared" si="784"/>
        <v>-1</v>
      </c>
      <c r="AI4226" s="7">
        <f>SUM(AH$3:AH4226)</f>
        <v>-372.31999999999863</v>
      </c>
      <c r="AJ4226" s="2">
        <v>12</v>
      </c>
      <c r="AK4226" s="7">
        <f t="shared" si="789"/>
        <v>-1</v>
      </c>
      <c r="AL4226" s="7">
        <f>SUM(AK$3:AK4226)</f>
        <v>-756</v>
      </c>
      <c r="AM4226" s="2">
        <v>10</v>
      </c>
      <c r="AN4226" s="7">
        <f t="shared" si="790"/>
        <v>9</v>
      </c>
      <c r="AO4226" s="7">
        <f>SUM(AN$3:AN4226)</f>
        <v>-24.5</v>
      </c>
      <c r="AP4226" s="2">
        <v>7.5</v>
      </c>
      <c r="AQ4226" s="7">
        <f t="shared" si="791"/>
        <v>-1</v>
      </c>
      <c r="AR4226" s="7">
        <f>SUM(AQ$3:AQ4226)</f>
        <v>-516.5</v>
      </c>
      <c r="AS4226">
        <v>5.25</v>
      </c>
      <c r="AT4226">
        <v>1.1599999999999999</v>
      </c>
      <c r="AU4226" s="5">
        <f t="shared" si="785"/>
        <v>5.33</v>
      </c>
      <c r="AV4226" s="4">
        <f>SUM(AU$3:AU4226)</f>
        <v>-3093.8799999999901</v>
      </c>
    </row>
    <row r="4227" spans="1:48" x14ac:dyDescent="0.25">
      <c r="A4227">
        <f t="shared" si="781"/>
        <v>1</v>
      </c>
      <c r="B4227">
        <f t="shared" ref="B4227:B4290" si="792">B4228+A4227</f>
        <v>2237</v>
      </c>
      <c r="C4227" s="1">
        <v>43676</v>
      </c>
      <c r="D4227" t="s">
        <v>241</v>
      </c>
      <c r="E4227" t="s">
        <v>4877</v>
      </c>
      <c r="F4227" t="s">
        <v>2277</v>
      </c>
      <c r="G4227" t="s">
        <v>4620</v>
      </c>
      <c r="H4227">
        <v>2019</v>
      </c>
      <c r="I4227">
        <v>7</v>
      </c>
      <c r="J4227">
        <v>30</v>
      </c>
      <c r="K4227" t="s">
        <v>188</v>
      </c>
      <c r="L4227">
        <v>3</v>
      </c>
      <c r="M4227" s="3">
        <v>3</v>
      </c>
      <c r="N4227" s="3">
        <v>0</v>
      </c>
      <c r="O4227" s="13">
        <v>1.1599999999999999</v>
      </c>
      <c r="P4227">
        <v>7</v>
      </c>
      <c r="Q4227">
        <v>15</v>
      </c>
      <c r="R4227" s="2">
        <v>2.37</v>
      </c>
      <c r="S4227" s="7">
        <f t="shared" si="786"/>
        <v>-1</v>
      </c>
      <c r="T4227" s="7">
        <f>SUM($S$3:S4227)</f>
        <v>-112.51000000000015</v>
      </c>
      <c r="U4227" s="2">
        <v>1.53</v>
      </c>
      <c r="V4227" s="7">
        <f t="shared" si="787"/>
        <v>0.53</v>
      </c>
      <c r="W4227" s="7">
        <f>SUM($V$3:V4227)</f>
        <v>-481.9099999999986</v>
      </c>
      <c r="X4227" s="8">
        <v>1.1399999999999999</v>
      </c>
      <c r="Y4227" s="7">
        <f t="shared" si="782"/>
        <v>0.1399999999999999</v>
      </c>
      <c r="Z4227" s="7">
        <f>SUM($Y$3:Y4227)</f>
        <v>-119.13999999999957</v>
      </c>
      <c r="AA4227" s="8">
        <v>5</v>
      </c>
      <c r="AB4227" s="7">
        <f t="shared" si="783"/>
        <v>-1</v>
      </c>
      <c r="AC4227" s="7">
        <f>SUM($AB$3:AB4227)</f>
        <v>-596.85000000000093</v>
      </c>
      <c r="AD4227" s="2">
        <v>1.44</v>
      </c>
      <c r="AE4227" s="7">
        <f t="shared" si="788"/>
        <v>0.43999999999999995</v>
      </c>
      <c r="AF4227" s="7">
        <f>SUM(AE$3:AE4227)</f>
        <v>-115.03999999999999</v>
      </c>
      <c r="AG4227" s="2">
        <v>2.7</v>
      </c>
      <c r="AH4227" s="7">
        <f t="shared" si="784"/>
        <v>-1</v>
      </c>
      <c r="AI4227" s="7">
        <f>SUM(AH$3:AH4227)</f>
        <v>-373.31999999999863</v>
      </c>
      <c r="AJ4227" s="2">
        <v>8</v>
      </c>
      <c r="AK4227" s="7">
        <f t="shared" si="789"/>
        <v>-1</v>
      </c>
      <c r="AL4227" s="7">
        <f>SUM(AK$3:AK4227)</f>
        <v>-757</v>
      </c>
      <c r="AM4227" s="2">
        <v>11</v>
      </c>
      <c r="AN4227" s="7">
        <f t="shared" si="790"/>
        <v>-1</v>
      </c>
      <c r="AO4227" s="7">
        <f>SUM(AN$3:AN4227)</f>
        <v>-25.5</v>
      </c>
      <c r="AP4227" s="2">
        <v>13</v>
      </c>
      <c r="AQ4227" s="7">
        <f t="shared" si="791"/>
        <v>-1</v>
      </c>
      <c r="AR4227" s="7">
        <f>SUM(AQ$3:AQ4227)</f>
        <v>-517.5</v>
      </c>
      <c r="AS4227">
        <v>1.45</v>
      </c>
      <c r="AT4227">
        <v>2.67</v>
      </c>
      <c r="AU4227" s="5">
        <f t="shared" si="785"/>
        <v>-4.8900000000000006</v>
      </c>
      <c r="AV4227" s="4">
        <f>SUM(AU$3:AU4227)</f>
        <v>-3098.76999999999</v>
      </c>
    </row>
    <row r="4228" spans="1:48" x14ac:dyDescent="0.25">
      <c r="A4228">
        <f t="shared" ref="A4228:A4291" si="793">IF(AND(H4228&lt;&gt;"",I4228&lt;&gt;"",J4228&lt;&gt;"",K4228&lt;&gt;"",L4228&lt;&gt;"",M4228&lt;&gt;"",N4228&lt;&gt;"",O4228&lt;&gt;"",P4228&lt;&gt;"",Q4228&lt;&gt;"",R4228&lt;&gt;"",U4228&lt;&gt;"",X4228&lt;&gt;"",AA4228&lt;&gt;"",AD4228&lt;&gt;"",AG4228&lt;&gt;"",AJ4228&lt;&gt;"",AM4228&lt;&gt;"",AP4228&lt;&gt;""),1,0)</f>
        <v>0</v>
      </c>
      <c r="B4228">
        <f t="shared" si="792"/>
        <v>2236</v>
      </c>
      <c r="C4228" s="1">
        <v>43676</v>
      </c>
      <c r="D4228" t="s">
        <v>241</v>
      </c>
      <c r="E4228" t="s">
        <v>4878</v>
      </c>
      <c r="F4228" t="s">
        <v>4639</v>
      </c>
      <c r="G4228" t="s">
        <v>549</v>
      </c>
      <c r="H4228">
        <v>2019</v>
      </c>
      <c r="I4228">
        <v>7</v>
      </c>
      <c r="J4228">
        <v>30</v>
      </c>
      <c r="K4228" t="s">
        <v>188</v>
      </c>
      <c r="L4228">
        <v>3</v>
      </c>
      <c r="M4228" s="3">
        <v>0</v>
      </c>
      <c r="N4228" s="3">
        <v>2</v>
      </c>
      <c r="O4228" s="13">
        <v>15</v>
      </c>
      <c r="P4228">
        <v>7</v>
      </c>
      <c r="Q4228">
        <v>1.2</v>
      </c>
      <c r="R4228" s="2">
        <v>2.2000000000000002</v>
      </c>
      <c r="S4228" s="7" t="str">
        <f t="shared" si="786"/>
        <v/>
      </c>
      <c r="T4228" s="7">
        <f>SUM($S$3:S4228)</f>
        <v>-112.51000000000015</v>
      </c>
      <c r="U4228" s="2">
        <v>1.61</v>
      </c>
      <c r="V4228" s="7" t="str">
        <f t="shared" si="787"/>
        <v/>
      </c>
      <c r="W4228" s="7">
        <f>SUM($V$3:V4228)</f>
        <v>-481.9099999999986</v>
      </c>
      <c r="Y4228" s="7" t="str">
        <f t="shared" ref="Y4228:Y4291" si="794">IF($A4228=1,(X4228-1)*IF($M4228+$N4228&gt;1.5,1,0)+(-1)*(1-IF($M4228+$N4228&gt;1.5,1,0)),"")</f>
        <v/>
      </c>
      <c r="Z4228" s="7">
        <f>SUM($Y$3:Y4228)</f>
        <v>-119.13999999999957</v>
      </c>
      <c r="AB4228" s="7" t="str">
        <f t="shared" ref="AB4228:AB4291" si="795">IF($A4228=1,(AA4228-1)*IF($M4228+$N4228&lt;1.5,1,0)+(-1)*(1-IF($M4228+$N4228&lt;1.5,1,0)),"")</f>
        <v/>
      </c>
      <c r="AC4228" s="7">
        <f>SUM($AB$3:AB4228)</f>
        <v>-596.85000000000093</v>
      </c>
      <c r="AE4228" s="7" t="str">
        <f t="shared" si="788"/>
        <v/>
      </c>
      <c r="AF4228" s="7">
        <f>SUM(AE$3:AE4228)</f>
        <v>-115.03999999999999</v>
      </c>
      <c r="AH4228" s="7" t="str">
        <f t="shared" ref="AH4228:AH4291" si="796">IF($A4228=1,(AG4228-1)*IF($M4228+$N4228&lt;2.5,1,0)+(-1)*(1-IF($M4228+$N4228&lt;2.5,1,0)),"")</f>
        <v/>
      </c>
      <c r="AI4228" s="7">
        <f>SUM(AH$3:AH4228)</f>
        <v>-373.31999999999863</v>
      </c>
      <c r="AK4228" s="7" t="str">
        <f t="shared" si="789"/>
        <v/>
      </c>
      <c r="AL4228" s="7">
        <f>SUM(AK$3:AK4228)</f>
        <v>-757</v>
      </c>
      <c r="AN4228" s="7" t="str">
        <f t="shared" si="790"/>
        <v/>
      </c>
      <c r="AO4228" s="7">
        <f>SUM(AN$3:AN4228)</f>
        <v>-25.5</v>
      </c>
      <c r="AQ4228" s="7" t="str">
        <f t="shared" si="791"/>
        <v/>
      </c>
      <c r="AR4228" s="7">
        <f>SUM(AQ$3:AQ4228)</f>
        <v>-517.5</v>
      </c>
      <c r="AU4228" s="5">
        <f t="shared" ref="AU4228:AU4291" si="797">SUM(S4228,V4228,Y4228,AB4228,AE4228,AH4228,AK4228,AN4228,AQ4228)</f>
        <v>0</v>
      </c>
      <c r="AV4228" s="4">
        <f>SUM(AU$3:AU4228)</f>
        <v>-3098.76999999999</v>
      </c>
    </row>
    <row r="4229" spans="1:48" x14ac:dyDescent="0.25">
      <c r="A4229">
        <f t="shared" si="793"/>
        <v>1</v>
      </c>
      <c r="B4229">
        <f t="shared" si="792"/>
        <v>2236</v>
      </c>
      <c r="C4229" s="1">
        <v>43676</v>
      </c>
      <c r="D4229" t="s">
        <v>241</v>
      </c>
      <c r="E4229" t="s">
        <v>4878</v>
      </c>
      <c r="F4229" t="s">
        <v>4639</v>
      </c>
      <c r="G4229" t="s">
        <v>549</v>
      </c>
      <c r="H4229">
        <v>2019</v>
      </c>
      <c r="I4229">
        <v>7</v>
      </c>
      <c r="J4229">
        <v>30</v>
      </c>
      <c r="K4229" t="s">
        <v>188</v>
      </c>
      <c r="L4229">
        <v>3</v>
      </c>
      <c r="M4229" s="3">
        <v>0</v>
      </c>
      <c r="N4229" s="3">
        <v>2</v>
      </c>
      <c r="O4229" s="13">
        <v>15</v>
      </c>
      <c r="P4229">
        <v>7</v>
      </c>
      <c r="Q4229">
        <v>1.2</v>
      </c>
      <c r="R4229" s="2">
        <v>2.2000000000000002</v>
      </c>
      <c r="S4229" s="7">
        <f t="shared" ref="S4229:S4292" si="798">IF($A4229=1,(R4229-1)*IF(AND($M4229&gt;0, $N4229&gt;0),1,0)+(-1)*(1-IF(AND($M4229&gt;0, $N4229&gt;0),1,0)),"")</f>
        <v>-1</v>
      </c>
      <c r="T4229" s="7">
        <f>SUM($S$3:S4229)</f>
        <v>-113.51000000000015</v>
      </c>
      <c r="U4229" s="2">
        <v>1.61</v>
      </c>
      <c r="V4229" s="7">
        <f t="shared" ref="V4229:V4292" si="799">IF($A4229=1,(U4229-1)*IF(OR($M4229&lt;=0, $N4229&lt;=0),1,0)+(-1)*(1-IF(OR($M4229&lt;=0, $N4229&lt;=0),1,0)),"")</f>
        <v>0.6100000000000001</v>
      </c>
      <c r="W4229" s="7">
        <f>SUM($V$3:V4229)</f>
        <v>-481.29999999999859</v>
      </c>
      <c r="X4229" s="8">
        <v>1.1399999999999999</v>
      </c>
      <c r="Y4229" s="7">
        <f t="shared" si="794"/>
        <v>0.1399999999999999</v>
      </c>
      <c r="Z4229" s="7">
        <f>SUM($Y$3:Y4229)</f>
        <v>-118.99999999999957</v>
      </c>
      <c r="AA4229" s="8">
        <v>5</v>
      </c>
      <c r="AB4229" s="7">
        <f t="shared" si="795"/>
        <v>-1</v>
      </c>
      <c r="AC4229" s="7">
        <f>SUM($AB$3:AB4229)</f>
        <v>-597.85000000000093</v>
      </c>
      <c r="AD4229" s="2">
        <v>1.47</v>
      </c>
      <c r="AE4229" s="7">
        <f t="shared" ref="AE4229:AE4292" si="800">IF($A4229=1,(AD4229-1)*IF($M4229+$N4229&gt;2.5,1,0)+(-1)*(1-IF($M4229+$N4229&gt;2.5,1,0)),"")</f>
        <v>-1</v>
      </c>
      <c r="AF4229" s="7">
        <f>SUM(AE$3:AE4229)</f>
        <v>-116.03999999999999</v>
      </c>
      <c r="AG4229" s="2">
        <v>2.6</v>
      </c>
      <c r="AH4229" s="7">
        <f t="shared" si="796"/>
        <v>1.6</v>
      </c>
      <c r="AI4229" s="7">
        <f>SUM(AH$3:AH4229)</f>
        <v>-371.71999999999861</v>
      </c>
      <c r="AJ4229" s="2">
        <v>34</v>
      </c>
      <c r="AK4229" s="7">
        <f t="shared" ref="AK4229:AK4292" si="801">IF($A4229=1,(AJ4229-1)*IF(AND($M4229=1,$N4229=0),1,0)+(-1)*(1-IF(AND($M4229=1,$N4229=0),1,0)),"")</f>
        <v>-1</v>
      </c>
      <c r="AL4229" s="7">
        <f>SUM(AK$3:AK4229)</f>
        <v>-758</v>
      </c>
      <c r="AM4229" s="2">
        <v>41</v>
      </c>
      <c r="AN4229" s="7">
        <f t="shared" ref="AN4229:AN4292" si="802">IF($A4229=1,(AM4229-1)*IF(AND($M4229=2,$N4229=1),1,0)+(-1)*(1-IF(AND($M4229=2,$N4229=1),1,0)),"")</f>
        <v>-1</v>
      </c>
      <c r="AO4229" s="7">
        <f>SUM(AN$3:AN4229)</f>
        <v>-26.5</v>
      </c>
      <c r="AP4229" s="2">
        <v>13</v>
      </c>
      <c r="AQ4229" s="7">
        <f t="shared" ref="AQ4229:AQ4292" si="803">IF($A4229=1,(AP4229-1)*IF(AND($M4229=1,$N4229=1),1,0)+(-1)*(1-IF(AND($M4229=1,$N4229=1),1,0)),"")</f>
        <v>-1</v>
      </c>
      <c r="AR4229" s="7">
        <f>SUM(AQ$3:AQ4229)</f>
        <v>-518.5</v>
      </c>
      <c r="AU4229" s="5">
        <f t="shared" si="797"/>
        <v>-3.65</v>
      </c>
      <c r="AV4229" s="4">
        <f>SUM(AU$3:AU4229)</f>
        <v>-3102.4199999999901</v>
      </c>
    </row>
    <row r="4230" spans="1:48" x14ac:dyDescent="0.25">
      <c r="A4230">
        <f t="shared" si="793"/>
        <v>1</v>
      </c>
      <c r="B4230">
        <f t="shared" si="792"/>
        <v>2235</v>
      </c>
      <c r="C4230" s="1">
        <v>43676</v>
      </c>
      <c r="D4230" t="s">
        <v>241</v>
      </c>
      <c r="E4230" t="s">
        <v>4879</v>
      </c>
      <c r="F4230" t="s">
        <v>4592</v>
      </c>
      <c r="G4230" t="s">
        <v>739</v>
      </c>
      <c r="H4230">
        <v>2019</v>
      </c>
      <c r="I4230">
        <v>7</v>
      </c>
      <c r="J4230">
        <v>30</v>
      </c>
      <c r="K4230" t="s">
        <v>188</v>
      </c>
      <c r="L4230">
        <v>3</v>
      </c>
      <c r="M4230" s="3">
        <v>2</v>
      </c>
      <c r="N4230" s="3">
        <v>2</v>
      </c>
      <c r="O4230" s="13">
        <v>1.95</v>
      </c>
      <c r="P4230">
        <v>3.1</v>
      </c>
      <c r="Q4230">
        <v>4.2</v>
      </c>
      <c r="R4230" s="2">
        <v>2.5</v>
      </c>
      <c r="S4230" s="7">
        <f t="shared" si="798"/>
        <v>1.5</v>
      </c>
      <c r="T4230" s="7">
        <f>SUM($S$3:S4230)</f>
        <v>-112.01000000000015</v>
      </c>
      <c r="U4230" s="2">
        <v>1.5</v>
      </c>
      <c r="V4230" s="7">
        <f t="shared" si="799"/>
        <v>-1</v>
      </c>
      <c r="W4230" s="7">
        <f>SUM($V$3:V4230)</f>
        <v>-482.29999999999859</v>
      </c>
      <c r="X4230" s="8">
        <v>1.57</v>
      </c>
      <c r="Y4230" s="7">
        <f t="shared" si="794"/>
        <v>0.57000000000000006</v>
      </c>
      <c r="Z4230" s="7">
        <f>SUM($Y$3:Y4230)</f>
        <v>-118.42999999999958</v>
      </c>
      <c r="AA4230" s="8">
        <v>2.25</v>
      </c>
      <c r="AB4230" s="7">
        <f t="shared" si="795"/>
        <v>-1</v>
      </c>
      <c r="AC4230" s="7">
        <f>SUM($AB$3:AB4230)</f>
        <v>-598.85000000000093</v>
      </c>
      <c r="AD4230" s="2">
        <v>2.87</v>
      </c>
      <c r="AE4230" s="7">
        <f t="shared" si="800"/>
        <v>1.87</v>
      </c>
      <c r="AF4230" s="7">
        <f>SUM(AE$3:AE4230)</f>
        <v>-114.16999999999999</v>
      </c>
      <c r="AG4230" s="2">
        <v>1.4</v>
      </c>
      <c r="AH4230" s="7">
        <f t="shared" si="796"/>
        <v>-1</v>
      </c>
      <c r="AI4230" s="7">
        <f>SUM(AH$3:AH4230)</f>
        <v>-372.71999999999861</v>
      </c>
      <c r="AJ4230" s="2">
        <v>5</v>
      </c>
      <c r="AK4230" s="7">
        <f t="shared" si="801"/>
        <v>-1</v>
      </c>
      <c r="AL4230" s="7">
        <f>SUM(AK$3:AK4230)</f>
        <v>-759</v>
      </c>
      <c r="AM4230" s="2">
        <v>10</v>
      </c>
      <c r="AN4230" s="7">
        <f t="shared" si="802"/>
        <v>-1</v>
      </c>
      <c r="AO4230" s="7">
        <f>SUM(AN$3:AN4230)</f>
        <v>-27.5</v>
      </c>
      <c r="AP4230" s="2">
        <v>6.5</v>
      </c>
      <c r="AQ4230" s="7">
        <f t="shared" si="803"/>
        <v>-1</v>
      </c>
      <c r="AR4230" s="7">
        <f>SUM(AQ$3:AQ4230)</f>
        <v>-519.5</v>
      </c>
      <c r="AS4230">
        <v>4.0999999999999996</v>
      </c>
      <c r="AT4230">
        <v>1.22</v>
      </c>
      <c r="AU4230" s="5">
        <f t="shared" si="797"/>
        <v>-2.0599999999999996</v>
      </c>
      <c r="AV4230" s="4">
        <f>SUM(AU$3:AU4230)</f>
        <v>-3104.47999999999</v>
      </c>
    </row>
    <row r="4231" spans="1:48" x14ac:dyDescent="0.25">
      <c r="A4231">
        <f t="shared" si="793"/>
        <v>1</v>
      </c>
      <c r="B4231">
        <f t="shared" si="792"/>
        <v>2234</v>
      </c>
      <c r="C4231" s="1">
        <v>43676</v>
      </c>
      <c r="D4231" t="s">
        <v>241</v>
      </c>
      <c r="E4231" t="s">
        <v>4880</v>
      </c>
      <c r="F4231" t="s">
        <v>4325</v>
      </c>
      <c r="G4231" t="s">
        <v>4881</v>
      </c>
      <c r="H4231">
        <v>2019</v>
      </c>
      <c r="I4231">
        <v>7</v>
      </c>
      <c r="J4231">
        <v>30</v>
      </c>
      <c r="K4231" t="s">
        <v>188</v>
      </c>
      <c r="L4231">
        <v>3</v>
      </c>
      <c r="M4231" s="3">
        <v>4</v>
      </c>
      <c r="N4231" s="3">
        <v>0</v>
      </c>
      <c r="O4231" s="13">
        <v>1.6</v>
      </c>
      <c r="P4231">
        <v>3.8</v>
      </c>
      <c r="Q4231">
        <v>5.5</v>
      </c>
      <c r="R4231" s="2">
        <v>1.83</v>
      </c>
      <c r="S4231" s="7">
        <f t="shared" si="798"/>
        <v>-1</v>
      </c>
      <c r="T4231" s="7">
        <f>SUM($S$3:S4231)</f>
        <v>-113.01000000000015</v>
      </c>
      <c r="U4231" s="2">
        <v>1.83</v>
      </c>
      <c r="V4231" s="7">
        <f t="shared" si="799"/>
        <v>0.83000000000000007</v>
      </c>
      <c r="W4231" s="7">
        <f>SUM($V$3:V4231)</f>
        <v>-481.46999999999861</v>
      </c>
      <c r="X4231" s="8">
        <v>1.25</v>
      </c>
      <c r="Y4231" s="7">
        <f t="shared" si="794"/>
        <v>0.25</v>
      </c>
      <c r="Z4231" s="7">
        <f>SUM($Y$3:Y4231)</f>
        <v>-118.17999999999958</v>
      </c>
      <c r="AA4231" s="8">
        <v>3.75</v>
      </c>
      <c r="AB4231" s="7">
        <f t="shared" si="795"/>
        <v>-1</v>
      </c>
      <c r="AC4231" s="7">
        <f>SUM($AB$3:AB4231)</f>
        <v>-599.85000000000093</v>
      </c>
      <c r="AD4231" s="2">
        <v>1.8</v>
      </c>
      <c r="AE4231" s="7">
        <f t="shared" si="800"/>
        <v>0.8</v>
      </c>
      <c r="AF4231" s="7">
        <f>SUM(AE$3:AE4231)</f>
        <v>-113.36999999999999</v>
      </c>
      <c r="AG4231" s="2">
        <v>2</v>
      </c>
      <c r="AH4231" s="7">
        <f t="shared" si="796"/>
        <v>-1</v>
      </c>
      <c r="AI4231" s="7">
        <f>SUM(AH$3:AH4231)</f>
        <v>-373.71999999999861</v>
      </c>
      <c r="AJ4231" s="2">
        <v>7</v>
      </c>
      <c r="AK4231" s="7">
        <f t="shared" si="801"/>
        <v>-1</v>
      </c>
      <c r="AL4231" s="7">
        <f>SUM(AK$3:AK4231)</f>
        <v>-760</v>
      </c>
      <c r="AM4231" s="2">
        <v>8.5</v>
      </c>
      <c r="AN4231" s="7">
        <f t="shared" si="802"/>
        <v>-1</v>
      </c>
      <c r="AO4231" s="7">
        <f>SUM(AN$3:AN4231)</f>
        <v>-28.5</v>
      </c>
      <c r="AP4231" s="2">
        <v>7.5</v>
      </c>
      <c r="AQ4231" s="7">
        <f t="shared" si="803"/>
        <v>-1</v>
      </c>
      <c r="AR4231" s="7">
        <f>SUM(AQ$3:AQ4231)</f>
        <v>-520.5</v>
      </c>
      <c r="AS4231">
        <v>2.5</v>
      </c>
      <c r="AT4231">
        <v>1.5</v>
      </c>
      <c r="AU4231" s="5">
        <f t="shared" si="797"/>
        <v>-4.12</v>
      </c>
      <c r="AV4231" s="4">
        <f>SUM(AU$3:AU4231)</f>
        <v>-3108.5999999999899</v>
      </c>
    </row>
    <row r="4232" spans="1:48" x14ac:dyDescent="0.25">
      <c r="A4232">
        <f t="shared" si="793"/>
        <v>1</v>
      </c>
      <c r="B4232">
        <f t="shared" si="792"/>
        <v>2233</v>
      </c>
      <c r="C4232" s="1">
        <v>43676</v>
      </c>
      <c r="D4232" t="s">
        <v>241</v>
      </c>
      <c r="E4232" t="s">
        <v>4882</v>
      </c>
      <c r="F4232" t="s">
        <v>4598</v>
      </c>
      <c r="G4232" t="s">
        <v>2249</v>
      </c>
      <c r="H4232">
        <v>2019</v>
      </c>
      <c r="I4232">
        <v>7</v>
      </c>
      <c r="J4232">
        <v>30</v>
      </c>
      <c r="K4232" t="s">
        <v>188</v>
      </c>
      <c r="L4232">
        <v>3</v>
      </c>
      <c r="M4232" s="3">
        <v>1</v>
      </c>
      <c r="N4232" s="3">
        <v>1</v>
      </c>
      <c r="O4232" s="13">
        <v>7</v>
      </c>
      <c r="P4232">
        <v>4.33</v>
      </c>
      <c r="Q4232">
        <v>1.44</v>
      </c>
      <c r="R4232" s="2">
        <v>1.72</v>
      </c>
      <c r="S4232" s="7">
        <f t="shared" si="798"/>
        <v>0.72</v>
      </c>
      <c r="T4232" s="7">
        <f>SUM($S$3:S4232)</f>
        <v>-112.29000000000015</v>
      </c>
      <c r="U4232" s="2">
        <v>2</v>
      </c>
      <c r="V4232" s="7">
        <f t="shared" si="799"/>
        <v>-1</v>
      </c>
      <c r="W4232" s="7">
        <f>SUM($V$3:V4232)</f>
        <v>-482.46999999999861</v>
      </c>
      <c r="X4232" s="8">
        <v>1.2</v>
      </c>
      <c r="Y4232" s="7">
        <f t="shared" si="794"/>
        <v>0.19999999999999996</v>
      </c>
      <c r="Z4232" s="7">
        <f>SUM($Y$3:Y4232)</f>
        <v>-117.97999999999958</v>
      </c>
      <c r="AA4232" s="8">
        <v>4.33</v>
      </c>
      <c r="AB4232" s="7">
        <f t="shared" si="795"/>
        <v>-1</v>
      </c>
      <c r="AC4232" s="7">
        <f>SUM($AB$3:AB4232)</f>
        <v>-600.85000000000093</v>
      </c>
      <c r="AD4232" s="2">
        <v>1.6</v>
      </c>
      <c r="AE4232" s="7">
        <f t="shared" si="800"/>
        <v>-1</v>
      </c>
      <c r="AF4232" s="7">
        <f>SUM(AE$3:AE4232)</f>
        <v>-114.36999999999999</v>
      </c>
      <c r="AG4232" s="2">
        <v>2.2999999999999998</v>
      </c>
      <c r="AH4232" s="7">
        <f t="shared" si="796"/>
        <v>1.2999999999999998</v>
      </c>
      <c r="AI4232" s="7">
        <f>SUM(AH$3:AH4232)</f>
        <v>-372.41999999999859</v>
      </c>
      <c r="AJ4232" s="2">
        <v>21</v>
      </c>
      <c r="AK4232" s="7">
        <f t="shared" si="801"/>
        <v>-1</v>
      </c>
      <c r="AL4232" s="7">
        <f>SUM(AK$3:AK4232)</f>
        <v>-761</v>
      </c>
      <c r="AM4232" s="2">
        <v>21</v>
      </c>
      <c r="AN4232" s="7">
        <f t="shared" si="802"/>
        <v>-1</v>
      </c>
      <c r="AO4232" s="7">
        <f>SUM(AN$3:AN4232)</f>
        <v>-29.5</v>
      </c>
      <c r="AP4232" s="2">
        <v>8</v>
      </c>
      <c r="AQ4232" s="7">
        <f t="shared" si="803"/>
        <v>7</v>
      </c>
      <c r="AR4232" s="7">
        <f>SUM(AQ$3:AQ4232)</f>
        <v>-513.5</v>
      </c>
      <c r="AU4232" s="5">
        <f t="shared" si="797"/>
        <v>4.22</v>
      </c>
      <c r="AV4232" s="4">
        <f>SUM(AU$3:AU4232)</f>
        <v>-3104.3799999999901</v>
      </c>
    </row>
    <row r="4233" spans="1:48" x14ac:dyDescent="0.25">
      <c r="A4233">
        <f t="shared" si="793"/>
        <v>1</v>
      </c>
      <c r="B4233">
        <f t="shared" si="792"/>
        <v>2232</v>
      </c>
      <c r="C4233" s="1">
        <v>43676</v>
      </c>
      <c r="D4233" t="s">
        <v>226</v>
      </c>
      <c r="E4233" t="s">
        <v>4883</v>
      </c>
      <c r="F4233" t="s">
        <v>2262</v>
      </c>
      <c r="G4233" t="s">
        <v>4884</v>
      </c>
      <c r="H4233">
        <v>2019</v>
      </c>
      <c r="I4233">
        <v>7</v>
      </c>
      <c r="J4233">
        <v>30</v>
      </c>
      <c r="K4233" t="s">
        <v>188</v>
      </c>
      <c r="L4233">
        <v>3</v>
      </c>
      <c r="M4233" s="3">
        <v>1</v>
      </c>
      <c r="N4233" s="3">
        <v>1</v>
      </c>
      <c r="O4233" s="13">
        <v>3</v>
      </c>
      <c r="P4233">
        <v>3.5</v>
      </c>
      <c r="Q4233">
        <v>2.25</v>
      </c>
      <c r="R4233" s="2">
        <v>1.61</v>
      </c>
      <c r="S4233" s="7">
        <f t="shared" si="798"/>
        <v>0.6100000000000001</v>
      </c>
      <c r="T4233" s="7">
        <f>SUM($S$3:S4233)</f>
        <v>-111.68000000000015</v>
      </c>
      <c r="U4233" s="2">
        <v>2.2000000000000002</v>
      </c>
      <c r="V4233" s="7">
        <f t="shared" si="799"/>
        <v>-1</v>
      </c>
      <c r="W4233" s="7">
        <f>SUM($V$3:V4233)</f>
        <v>-483.46999999999861</v>
      </c>
      <c r="X4233" s="8">
        <v>1.22</v>
      </c>
      <c r="Y4233" s="7">
        <f t="shared" si="794"/>
        <v>0.21999999999999997</v>
      </c>
      <c r="Z4233" s="7">
        <f>SUM($Y$3:Y4233)</f>
        <v>-117.75999999999958</v>
      </c>
      <c r="AA4233" s="8">
        <v>4</v>
      </c>
      <c r="AB4233" s="7">
        <f t="shared" si="795"/>
        <v>-1</v>
      </c>
      <c r="AC4233" s="7">
        <f>SUM($AB$3:AB4233)</f>
        <v>-601.85000000000093</v>
      </c>
      <c r="AD4233" s="2">
        <v>1.72</v>
      </c>
      <c r="AE4233" s="7">
        <f t="shared" si="800"/>
        <v>-1</v>
      </c>
      <c r="AF4233" s="7">
        <f>SUM(AE$3:AE4233)</f>
        <v>-115.36999999999999</v>
      </c>
      <c r="AG4233" s="2">
        <v>2.0699999999999998</v>
      </c>
      <c r="AH4233" s="7">
        <f t="shared" si="796"/>
        <v>1.0699999999999998</v>
      </c>
      <c r="AI4233" s="7">
        <f>SUM(AH$3:AH4233)</f>
        <v>-371.3499999999986</v>
      </c>
      <c r="AJ4233" s="2">
        <v>11</v>
      </c>
      <c r="AK4233" s="7">
        <f t="shared" si="801"/>
        <v>-1</v>
      </c>
      <c r="AL4233" s="7">
        <f>SUM(AK$3:AK4233)</f>
        <v>-762</v>
      </c>
      <c r="AM4233" s="2">
        <v>11</v>
      </c>
      <c r="AN4233" s="7">
        <f t="shared" si="802"/>
        <v>-1</v>
      </c>
      <c r="AO4233" s="7">
        <f>SUM(AN$3:AN4233)</f>
        <v>-30.5</v>
      </c>
      <c r="AP4233" s="2">
        <v>6.5</v>
      </c>
      <c r="AQ4233" s="7">
        <f t="shared" si="803"/>
        <v>5.5</v>
      </c>
      <c r="AR4233" s="7">
        <f>SUM(AQ$3:AQ4233)</f>
        <v>-508</v>
      </c>
      <c r="AS4233">
        <v>5.75</v>
      </c>
      <c r="AT4233">
        <v>1.1399999999999999</v>
      </c>
      <c r="AU4233" s="5">
        <f t="shared" si="797"/>
        <v>2.4</v>
      </c>
      <c r="AV4233" s="4">
        <f>SUM(AU$3:AU4233)</f>
        <v>-3101.97999999999</v>
      </c>
    </row>
    <row r="4234" spans="1:48" x14ac:dyDescent="0.25">
      <c r="A4234">
        <f t="shared" si="793"/>
        <v>1</v>
      </c>
      <c r="B4234">
        <f t="shared" si="792"/>
        <v>2231</v>
      </c>
      <c r="C4234" s="1">
        <v>43676</v>
      </c>
      <c r="D4234" t="s">
        <v>226</v>
      </c>
      <c r="E4234" t="s">
        <v>4885</v>
      </c>
      <c r="F4234" t="s">
        <v>4886</v>
      </c>
      <c r="G4234" t="s">
        <v>2267</v>
      </c>
      <c r="H4234">
        <v>2019</v>
      </c>
      <c r="I4234">
        <v>7</v>
      </c>
      <c r="J4234">
        <v>30</v>
      </c>
      <c r="K4234" t="s">
        <v>188</v>
      </c>
      <c r="L4234">
        <v>3</v>
      </c>
      <c r="M4234" s="3">
        <v>0</v>
      </c>
      <c r="N4234" s="3">
        <v>2</v>
      </c>
      <c r="O4234" s="13">
        <v>5.75</v>
      </c>
      <c r="P4234">
        <v>4.33</v>
      </c>
      <c r="Q4234">
        <v>1.44</v>
      </c>
      <c r="R4234" s="2">
        <v>1.83</v>
      </c>
      <c r="S4234" s="7">
        <f t="shared" si="798"/>
        <v>-1</v>
      </c>
      <c r="T4234" s="7">
        <f>SUM($S$3:S4234)</f>
        <v>-112.68000000000015</v>
      </c>
      <c r="U4234" s="2">
        <v>1.83</v>
      </c>
      <c r="V4234" s="7">
        <f t="shared" si="799"/>
        <v>0.83000000000000007</v>
      </c>
      <c r="W4234" s="7">
        <f>SUM($V$3:V4234)</f>
        <v>-482.63999999999862</v>
      </c>
      <c r="X4234" s="8">
        <v>1.22</v>
      </c>
      <c r="Y4234" s="7">
        <f t="shared" si="794"/>
        <v>0.21999999999999997</v>
      </c>
      <c r="Z4234" s="7">
        <f>SUM($Y$3:Y4234)</f>
        <v>-117.53999999999958</v>
      </c>
      <c r="AA4234" s="8">
        <v>4</v>
      </c>
      <c r="AB4234" s="7">
        <f t="shared" si="795"/>
        <v>-1</v>
      </c>
      <c r="AC4234" s="7">
        <f>SUM($AB$3:AB4234)</f>
        <v>-602.85000000000093</v>
      </c>
      <c r="AD4234" s="2">
        <v>1.72</v>
      </c>
      <c r="AE4234" s="7">
        <f t="shared" si="800"/>
        <v>-1</v>
      </c>
      <c r="AF4234" s="7">
        <f>SUM(AE$3:AE4234)</f>
        <v>-116.36999999999999</v>
      </c>
      <c r="AG4234" s="2">
        <v>2.0699999999999998</v>
      </c>
      <c r="AH4234" s="7">
        <f t="shared" si="796"/>
        <v>1.0699999999999998</v>
      </c>
      <c r="AI4234" s="7">
        <f>SUM(AH$3:AH4234)</f>
        <v>-370.27999999999861</v>
      </c>
      <c r="AJ4234" s="2">
        <v>15</v>
      </c>
      <c r="AK4234" s="7">
        <f t="shared" si="801"/>
        <v>-1</v>
      </c>
      <c r="AL4234" s="7">
        <f>SUM(AK$3:AK4234)</f>
        <v>-763</v>
      </c>
      <c r="AM4234" s="2">
        <v>19</v>
      </c>
      <c r="AN4234" s="7">
        <f t="shared" si="802"/>
        <v>-1</v>
      </c>
      <c r="AO4234" s="7">
        <f>SUM(AN$3:AN4234)</f>
        <v>-31.5</v>
      </c>
      <c r="AP4234" s="2">
        <v>8.5</v>
      </c>
      <c r="AQ4234" s="7">
        <f t="shared" si="803"/>
        <v>-1</v>
      </c>
      <c r="AR4234" s="7">
        <f>SUM(AQ$3:AQ4234)</f>
        <v>-509</v>
      </c>
      <c r="AU4234" s="5">
        <f t="shared" si="797"/>
        <v>-3.88</v>
      </c>
      <c r="AV4234" s="4">
        <f>SUM(AU$3:AU4234)</f>
        <v>-3105.8599999999901</v>
      </c>
    </row>
    <row r="4235" spans="1:48" x14ac:dyDescent="0.25">
      <c r="A4235">
        <f t="shared" si="793"/>
        <v>1</v>
      </c>
      <c r="B4235">
        <f t="shared" si="792"/>
        <v>2230</v>
      </c>
      <c r="C4235" s="1">
        <v>43676</v>
      </c>
      <c r="D4235" t="s">
        <v>226</v>
      </c>
      <c r="E4235" t="s">
        <v>4887</v>
      </c>
      <c r="F4235" t="s">
        <v>4888</v>
      </c>
      <c r="G4235" t="s">
        <v>4282</v>
      </c>
      <c r="H4235">
        <v>2019</v>
      </c>
      <c r="I4235">
        <v>7</v>
      </c>
      <c r="J4235">
        <v>30</v>
      </c>
      <c r="K4235" t="s">
        <v>188</v>
      </c>
      <c r="L4235">
        <v>3</v>
      </c>
      <c r="M4235" s="3">
        <v>1</v>
      </c>
      <c r="N4235" s="3">
        <v>2</v>
      </c>
      <c r="O4235" s="13">
        <v>3.6</v>
      </c>
      <c r="P4235">
        <v>3.6</v>
      </c>
      <c r="Q4235">
        <v>1.95</v>
      </c>
      <c r="R4235" s="2">
        <v>1.8</v>
      </c>
      <c r="S4235" s="7">
        <f t="shared" si="798"/>
        <v>0.8</v>
      </c>
      <c r="T4235" s="7">
        <f>SUM($S$3:S4235)</f>
        <v>-111.88000000000015</v>
      </c>
      <c r="U4235" s="2">
        <v>1.9</v>
      </c>
      <c r="V4235" s="7">
        <f t="shared" si="799"/>
        <v>-1</v>
      </c>
      <c r="W4235" s="7">
        <f>SUM($V$3:V4235)</f>
        <v>-483.63999999999862</v>
      </c>
      <c r="X4235" s="8">
        <v>1.28</v>
      </c>
      <c r="Y4235" s="7">
        <f t="shared" si="794"/>
        <v>0.28000000000000003</v>
      </c>
      <c r="Z4235" s="7">
        <f>SUM($Y$3:Y4235)</f>
        <v>-117.25999999999958</v>
      </c>
      <c r="AA4235" s="8">
        <v>3.5</v>
      </c>
      <c r="AB4235" s="7">
        <f t="shared" si="795"/>
        <v>-1</v>
      </c>
      <c r="AC4235" s="7">
        <f>SUM($AB$3:AB4235)</f>
        <v>-603.85000000000093</v>
      </c>
      <c r="AD4235" s="2">
        <v>2</v>
      </c>
      <c r="AE4235" s="7">
        <f t="shared" si="800"/>
        <v>1</v>
      </c>
      <c r="AF4235" s="7">
        <f>SUM(AE$3:AE4235)</f>
        <v>-115.36999999999999</v>
      </c>
      <c r="AG4235" s="2">
        <v>1.8</v>
      </c>
      <c r="AH4235" s="7">
        <f t="shared" si="796"/>
        <v>-1</v>
      </c>
      <c r="AI4235" s="7">
        <f>SUM(AH$3:AH4235)</f>
        <v>-371.27999999999861</v>
      </c>
      <c r="AJ4235" s="2">
        <v>10</v>
      </c>
      <c r="AK4235" s="7">
        <f t="shared" si="801"/>
        <v>-1</v>
      </c>
      <c r="AL4235" s="7">
        <f>SUM(AK$3:AK4235)</f>
        <v>-764</v>
      </c>
      <c r="AM4235" s="2">
        <v>13</v>
      </c>
      <c r="AN4235" s="7">
        <f t="shared" si="802"/>
        <v>-1</v>
      </c>
      <c r="AO4235" s="7">
        <f>SUM(AN$3:AN4235)</f>
        <v>-32.5</v>
      </c>
      <c r="AP4235" s="2">
        <v>7</v>
      </c>
      <c r="AQ4235" s="7">
        <f t="shared" si="803"/>
        <v>-1</v>
      </c>
      <c r="AR4235" s="7">
        <f>SUM(AQ$3:AQ4235)</f>
        <v>-510</v>
      </c>
      <c r="AS4235">
        <v>7</v>
      </c>
      <c r="AT4235">
        <v>1.1000000000000001</v>
      </c>
      <c r="AU4235" s="5">
        <f t="shared" si="797"/>
        <v>-3.92</v>
      </c>
      <c r="AV4235" s="4">
        <f>SUM(AU$3:AU4235)</f>
        <v>-3109.7799999999902</v>
      </c>
    </row>
    <row r="4236" spans="1:48" x14ac:dyDescent="0.25">
      <c r="A4236">
        <f t="shared" si="793"/>
        <v>1</v>
      </c>
      <c r="B4236">
        <f t="shared" si="792"/>
        <v>2229</v>
      </c>
      <c r="C4236" s="1">
        <v>43676</v>
      </c>
      <c r="D4236" t="s">
        <v>226</v>
      </c>
      <c r="E4236" t="s">
        <v>4889</v>
      </c>
      <c r="F4236" t="s">
        <v>4287</v>
      </c>
      <c r="G4236" t="s">
        <v>4890</v>
      </c>
      <c r="H4236">
        <v>2019</v>
      </c>
      <c r="I4236">
        <v>7</v>
      </c>
      <c r="J4236">
        <v>30</v>
      </c>
      <c r="K4236" t="s">
        <v>188</v>
      </c>
      <c r="L4236">
        <v>3</v>
      </c>
      <c r="M4236" s="3">
        <v>5</v>
      </c>
      <c r="N4236" s="3">
        <v>0</v>
      </c>
      <c r="O4236" s="13">
        <v>1.02</v>
      </c>
      <c r="P4236">
        <v>17</v>
      </c>
      <c r="Q4236">
        <v>34</v>
      </c>
      <c r="R4236" s="2">
        <v>2.5</v>
      </c>
      <c r="S4236" s="7">
        <f t="shared" si="798"/>
        <v>-1</v>
      </c>
      <c r="T4236" s="7">
        <f>SUM($S$3:S4236)</f>
        <v>-112.88000000000015</v>
      </c>
      <c r="U4236" s="2">
        <v>1.5</v>
      </c>
      <c r="V4236" s="7">
        <f t="shared" si="799"/>
        <v>0.5</v>
      </c>
      <c r="W4236" s="7">
        <f>SUM($V$3:V4236)</f>
        <v>-483.13999999999862</v>
      </c>
      <c r="X4236" s="8">
        <v>1.03</v>
      </c>
      <c r="Y4236" s="7">
        <f t="shared" si="794"/>
        <v>3.0000000000000027E-2</v>
      </c>
      <c r="Z4236" s="7">
        <f>SUM($Y$3:Y4236)</f>
        <v>-117.22999999999958</v>
      </c>
      <c r="AA4236" s="8">
        <v>10</v>
      </c>
      <c r="AB4236" s="7">
        <f t="shared" si="795"/>
        <v>-1</v>
      </c>
      <c r="AC4236" s="7">
        <f>SUM($AB$3:AB4236)</f>
        <v>-604.85000000000093</v>
      </c>
      <c r="AD4236" s="2">
        <v>1.1100000000000001</v>
      </c>
      <c r="AE4236" s="7">
        <f t="shared" si="800"/>
        <v>0.1100000000000001</v>
      </c>
      <c r="AF4236" s="7">
        <f>SUM(AE$3:AE4236)</f>
        <v>-115.25999999999999</v>
      </c>
      <c r="AG4236" s="2">
        <v>6.6</v>
      </c>
      <c r="AH4236" s="7">
        <f t="shared" si="796"/>
        <v>-1</v>
      </c>
      <c r="AI4236" s="7">
        <f>SUM(AH$3:AH4236)</f>
        <v>-372.27999999999861</v>
      </c>
      <c r="AJ4236" s="2">
        <v>19</v>
      </c>
      <c r="AK4236" s="7">
        <f t="shared" si="801"/>
        <v>-1</v>
      </c>
      <c r="AL4236" s="7">
        <f>SUM(AK$3:AK4236)</f>
        <v>-765</v>
      </c>
      <c r="AM4236" s="2">
        <v>19</v>
      </c>
      <c r="AN4236" s="7">
        <f t="shared" si="802"/>
        <v>-1</v>
      </c>
      <c r="AO4236" s="7">
        <f>SUM(AN$3:AN4236)</f>
        <v>-33.5</v>
      </c>
      <c r="AP4236" s="2">
        <v>41</v>
      </c>
      <c r="AQ4236" s="7">
        <f t="shared" si="803"/>
        <v>-1</v>
      </c>
      <c r="AR4236" s="7">
        <f>SUM(AQ$3:AQ4236)</f>
        <v>-511</v>
      </c>
      <c r="AU4236" s="5">
        <f t="shared" si="797"/>
        <v>-5.3599999999999994</v>
      </c>
      <c r="AV4236" s="4">
        <f>SUM(AU$3:AU4236)</f>
        <v>-3115.1399999999903</v>
      </c>
    </row>
    <row r="4237" spans="1:48" x14ac:dyDescent="0.25">
      <c r="A4237">
        <f t="shared" si="793"/>
        <v>1</v>
      </c>
      <c r="B4237">
        <f t="shared" si="792"/>
        <v>2228</v>
      </c>
      <c r="C4237" s="1">
        <v>43676</v>
      </c>
      <c r="D4237" t="s">
        <v>2749</v>
      </c>
      <c r="E4237" t="s">
        <v>4891</v>
      </c>
      <c r="F4237" t="s">
        <v>429</v>
      </c>
      <c r="G4237" t="s">
        <v>524</v>
      </c>
      <c r="H4237">
        <v>2019</v>
      </c>
      <c r="I4237">
        <v>7</v>
      </c>
      <c r="J4237">
        <v>30</v>
      </c>
      <c r="K4237" t="s">
        <v>188</v>
      </c>
      <c r="L4237">
        <v>3</v>
      </c>
      <c r="M4237" s="3">
        <v>2</v>
      </c>
      <c r="N4237" s="3">
        <v>2</v>
      </c>
      <c r="O4237" s="13">
        <v>6</v>
      </c>
      <c r="P4237">
        <v>4.75</v>
      </c>
      <c r="Q4237">
        <v>1.44</v>
      </c>
      <c r="R4237" s="2">
        <v>1.72</v>
      </c>
      <c r="S4237" s="7">
        <f t="shared" si="798"/>
        <v>0.72</v>
      </c>
      <c r="T4237" s="7">
        <f>SUM($S$3:S4237)</f>
        <v>-112.16000000000015</v>
      </c>
      <c r="U4237" s="2">
        <v>2</v>
      </c>
      <c r="V4237" s="7">
        <f t="shared" si="799"/>
        <v>-1</v>
      </c>
      <c r="W4237" s="7">
        <f>SUM($V$3:V4237)</f>
        <v>-484.13999999999862</v>
      </c>
      <c r="X4237" s="8">
        <v>1.22</v>
      </c>
      <c r="Y4237" s="7">
        <f t="shared" si="794"/>
        <v>0.21999999999999997</v>
      </c>
      <c r="Z4237" s="7">
        <f>SUM($Y$3:Y4237)</f>
        <v>-117.00999999999958</v>
      </c>
      <c r="AA4237" s="8">
        <v>4</v>
      </c>
      <c r="AB4237" s="7">
        <f t="shared" si="795"/>
        <v>-1</v>
      </c>
      <c r="AC4237" s="7">
        <f>SUM($AB$3:AB4237)</f>
        <v>-605.85000000000093</v>
      </c>
      <c r="AD4237" s="2">
        <v>1.65</v>
      </c>
      <c r="AE4237" s="7">
        <f t="shared" si="800"/>
        <v>0.64999999999999991</v>
      </c>
      <c r="AF4237" s="7">
        <f>SUM(AE$3:AE4237)</f>
        <v>-114.60999999999999</v>
      </c>
      <c r="AG4237" s="2">
        <v>2.2000000000000002</v>
      </c>
      <c r="AH4237" s="7">
        <f t="shared" si="796"/>
        <v>-1</v>
      </c>
      <c r="AI4237" s="7">
        <f>SUM(AH$3:AH4237)</f>
        <v>-373.27999999999861</v>
      </c>
      <c r="AJ4237" s="2">
        <v>19</v>
      </c>
      <c r="AK4237" s="7">
        <f t="shared" si="801"/>
        <v>-1</v>
      </c>
      <c r="AL4237" s="7">
        <f>SUM(AK$3:AK4237)</f>
        <v>-766</v>
      </c>
      <c r="AM4237" s="2">
        <v>19</v>
      </c>
      <c r="AN4237" s="7">
        <f t="shared" si="802"/>
        <v>-1</v>
      </c>
      <c r="AO4237" s="7">
        <f>SUM(AN$3:AN4237)</f>
        <v>-34.5</v>
      </c>
      <c r="AP4237" s="2">
        <v>9.5</v>
      </c>
      <c r="AQ4237" s="7">
        <f t="shared" si="803"/>
        <v>-1</v>
      </c>
      <c r="AR4237" s="7">
        <f>SUM(AQ$3:AQ4237)</f>
        <v>-512</v>
      </c>
      <c r="AU4237" s="5">
        <f t="shared" si="797"/>
        <v>-4.41</v>
      </c>
      <c r="AV4237" s="4">
        <f>SUM(AU$3:AU4237)</f>
        <v>-3119.5499999999902</v>
      </c>
    </row>
    <row r="4238" spans="1:48" x14ac:dyDescent="0.25">
      <c r="A4238">
        <f t="shared" si="793"/>
        <v>1</v>
      </c>
      <c r="B4238">
        <f t="shared" si="792"/>
        <v>2227</v>
      </c>
      <c r="C4238" s="1">
        <v>43676</v>
      </c>
      <c r="D4238" t="s">
        <v>2749</v>
      </c>
      <c r="E4238" t="s">
        <v>4892</v>
      </c>
      <c r="F4238" t="s">
        <v>293</v>
      </c>
      <c r="G4238" t="s">
        <v>4893</v>
      </c>
      <c r="H4238">
        <v>2019</v>
      </c>
      <c r="I4238">
        <v>7</v>
      </c>
      <c r="J4238">
        <v>30</v>
      </c>
      <c r="K4238" t="s">
        <v>188</v>
      </c>
      <c r="L4238">
        <v>3</v>
      </c>
      <c r="M4238" s="3">
        <v>6</v>
      </c>
      <c r="N4238" s="3">
        <v>1</v>
      </c>
      <c r="O4238" s="13">
        <v>1.1200000000000001</v>
      </c>
      <c r="P4238">
        <v>8.5</v>
      </c>
      <c r="Q4238">
        <v>17</v>
      </c>
      <c r="R4238" s="2">
        <v>2</v>
      </c>
      <c r="S4238" s="7">
        <f t="shared" si="798"/>
        <v>1</v>
      </c>
      <c r="T4238" s="7">
        <f>SUM($S$3:S4238)</f>
        <v>-111.16000000000015</v>
      </c>
      <c r="U4238" s="2">
        <v>1.72</v>
      </c>
      <c r="V4238" s="7">
        <f t="shared" si="799"/>
        <v>-1</v>
      </c>
      <c r="W4238" s="7">
        <f>SUM($V$3:V4238)</f>
        <v>-485.13999999999862</v>
      </c>
      <c r="X4238" s="8">
        <v>1.08</v>
      </c>
      <c r="Y4238" s="7">
        <f t="shared" si="794"/>
        <v>8.0000000000000071E-2</v>
      </c>
      <c r="Z4238" s="7">
        <f>SUM($Y$3:Y4238)</f>
        <v>-116.92999999999958</v>
      </c>
      <c r="AA4238" s="8">
        <v>7</v>
      </c>
      <c r="AB4238" s="7">
        <f t="shared" si="795"/>
        <v>-1</v>
      </c>
      <c r="AC4238" s="7">
        <f>SUM($AB$3:AB4238)</f>
        <v>-606.85000000000093</v>
      </c>
      <c r="AD4238" s="2">
        <v>1.28</v>
      </c>
      <c r="AE4238" s="7">
        <f t="shared" si="800"/>
        <v>0.28000000000000003</v>
      </c>
      <c r="AF4238" s="7">
        <f>SUM(AE$3:AE4238)</f>
        <v>-114.32999999999998</v>
      </c>
      <c r="AG4238" s="2">
        <v>3.6</v>
      </c>
      <c r="AH4238" s="7">
        <f t="shared" si="796"/>
        <v>-1</v>
      </c>
      <c r="AI4238" s="7">
        <f>SUM(AH$3:AH4238)</f>
        <v>-374.27999999999861</v>
      </c>
      <c r="AJ4238" s="2">
        <v>11</v>
      </c>
      <c r="AK4238" s="7">
        <f t="shared" si="801"/>
        <v>-1</v>
      </c>
      <c r="AL4238" s="7">
        <f>SUM(AK$3:AK4238)</f>
        <v>-767</v>
      </c>
      <c r="AM4238" s="2">
        <v>11</v>
      </c>
      <c r="AN4238" s="7">
        <f t="shared" si="802"/>
        <v>-1</v>
      </c>
      <c r="AO4238" s="7">
        <f>SUM(AN$3:AN4238)</f>
        <v>-35.5</v>
      </c>
      <c r="AP4238" s="2">
        <v>17</v>
      </c>
      <c r="AQ4238" s="7">
        <f t="shared" si="803"/>
        <v>-1</v>
      </c>
      <c r="AR4238" s="7">
        <f>SUM(AQ$3:AQ4238)</f>
        <v>-513</v>
      </c>
      <c r="AS4238">
        <v>1.37</v>
      </c>
      <c r="AT4238">
        <v>3</v>
      </c>
      <c r="AU4238" s="5">
        <f t="shared" si="797"/>
        <v>-4.6399999999999997</v>
      </c>
      <c r="AV4238" s="4">
        <f>SUM(AU$3:AU4238)</f>
        <v>-3124.1899999999901</v>
      </c>
    </row>
    <row r="4239" spans="1:48" x14ac:dyDescent="0.25">
      <c r="A4239">
        <f t="shared" si="793"/>
        <v>1</v>
      </c>
      <c r="B4239">
        <f t="shared" si="792"/>
        <v>2226</v>
      </c>
      <c r="C4239" s="1">
        <v>43676</v>
      </c>
      <c r="D4239" t="s">
        <v>2749</v>
      </c>
      <c r="E4239" t="s">
        <v>4894</v>
      </c>
      <c r="F4239" t="s">
        <v>522</v>
      </c>
      <c r="G4239" t="s">
        <v>493</v>
      </c>
      <c r="H4239">
        <v>2019</v>
      </c>
      <c r="I4239">
        <v>7</v>
      </c>
      <c r="J4239">
        <v>30</v>
      </c>
      <c r="K4239" t="s">
        <v>188</v>
      </c>
      <c r="L4239">
        <v>3</v>
      </c>
      <c r="M4239" s="3">
        <v>6</v>
      </c>
      <c r="N4239" s="3">
        <v>1</v>
      </c>
      <c r="O4239" s="13">
        <v>2.15</v>
      </c>
      <c r="P4239">
        <v>3.6</v>
      </c>
      <c r="Q4239">
        <v>2.8</v>
      </c>
      <c r="R4239" s="2">
        <v>1.8</v>
      </c>
      <c r="S4239" s="7">
        <f t="shared" si="798"/>
        <v>0.8</v>
      </c>
      <c r="T4239" s="7">
        <f>SUM($S$3:S4239)</f>
        <v>-110.36000000000016</v>
      </c>
      <c r="U4239" s="2">
        <v>1.9</v>
      </c>
      <c r="V4239" s="7">
        <f t="shared" si="799"/>
        <v>-1</v>
      </c>
      <c r="W4239" s="7">
        <f>SUM($V$3:V4239)</f>
        <v>-486.13999999999862</v>
      </c>
      <c r="X4239" s="8">
        <v>1.3</v>
      </c>
      <c r="Y4239" s="7">
        <f t="shared" si="794"/>
        <v>0.30000000000000004</v>
      </c>
      <c r="Z4239" s="7">
        <f>SUM($Y$3:Y4239)</f>
        <v>-116.62999999999958</v>
      </c>
      <c r="AA4239" s="8">
        <v>3.4</v>
      </c>
      <c r="AB4239" s="7">
        <f t="shared" si="795"/>
        <v>-1</v>
      </c>
      <c r="AC4239" s="7">
        <f>SUM($AB$3:AB4239)</f>
        <v>-607.85000000000093</v>
      </c>
      <c r="AD4239" s="2">
        <v>2</v>
      </c>
      <c r="AE4239" s="7">
        <f t="shared" si="800"/>
        <v>1</v>
      </c>
      <c r="AF4239" s="7">
        <f>SUM(AE$3:AE4239)</f>
        <v>-113.32999999999998</v>
      </c>
      <c r="AG4239" s="2">
        <v>1.8</v>
      </c>
      <c r="AH4239" s="7">
        <f t="shared" si="796"/>
        <v>-1</v>
      </c>
      <c r="AI4239" s="7">
        <f>SUM(AH$3:AH4239)</f>
        <v>-375.27999999999861</v>
      </c>
      <c r="AJ4239" s="2">
        <v>8</v>
      </c>
      <c r="AK4239" s="7">
        <f t="shared" si="801"/>
        <v>-1</v>
      </c>
      <c r="AL4239" s="7">
        <f>SUM(AK$3:AK4239)</f>
        <v>-768</v>
      </c>
      <c r="AM4239" s="2">
        <v>9.5</v>
      </c>
      <c r="AN4239" s="7">
        <f t="shared" si="802"/>
        <v>-1</v>
      </c>
      <c r="AO4239" s="7">
        <f>SUM(AN$3:AN4239)</f>
        <v>-36.5</v>
      </c>
      <c r="AP4239" s="2">
        <v>7</v>
      </c>
      <c r="AQ4239" s="7">
        <f t="shared" si="803"/>
        <v>-1</v>
      </c>
      <c r="AR4239" s="7">
        <f>SUM(AQ$3:AQ4239)</f>
        <v>-514</v>
      </c>
      <c r="AS4239">
        <v>4</v>
      </c>
      <c r="AT4239">
        <v>1.23</v>
      </c>
      <c r="AU4239" s="5">
        <f t="shared" si="797"/>
        <v>-3.9</v>
      </c>
      <c r="AV4239" s="4">
        <f>SUM(AU$3:AU4239)</f>
        <v>-3128.0899999999901</v>
      </c>
    </row>
    <row r="4240" spans="1:48" x14ac:dyDescent="0.25">
      <c r="A4240">
        <f t="shared" si="793"/>
        <v>1</v>
      </c>
      <c r="B4240">
        <f t="shared" si="792"/>
        <v>2225</v>
      </c>
      <c r="C4240" s="1">
        <v>43676</v>
      </c>
      <c r="D4240" t="s">
        <v>2749</v>
      </c>
      <c r="E4240" t="s">
        <v>4895</v>
      </c>
      <c r="F4240" t="s">
        <v>547</v>
      </c>
      <c r="G4240" t="s">
        <v>533</v>
      </c>
      <c r="H4240">
        <v>2019</v>
      </c>
      <c r="I4240">
        <v>7</v>
      </c>
      <c r="J4240">
        <v>30</v>
      </c>
      <c r="K4240" t="s">
        <v>188</v>
      </c>
      <c r="L4240">
        <v>3</v>
      </c>
      <c r="M4240" s="3">
        <v>1</v>
      </c>
      <c r="N4240" s="3">
        <v>3</v>
      </c>
      <c r="O4240" s="13">
        <v>6</v>
      </c>
      <c r="P4240">
        <v>4</v>
      </c>
      <c r="Q4240">
        <v>1.45</v>
      </c>
      <c r="R4240" s="2">
        <v>1.8</v>
      </c>
      <c r="S4240" s="7">
        <f t="shared" si="798"/>
        <v>0.8</v>
      </c>
      <c r="T4240" s="7">
        <f>SUM($S$3:S4240)</f>
        <v>-109.56000000000016</v>
      </c>
      <c r="U4240" s="2">
        <v>1.9</v>
      </c>
      <c r="V4240" s="7">
        <f t="shared" si="799"/>
        <v>-1</v>
      </c>
      <c r="W4240" s="7">
        <f>SUM($V$3:V4240)</f>
        <v>-487.13999999999862</v>
      </c>
      <c r="X4240" s="8">
        <v>1.2</v>
      </c>
      <c r="Y4240" s="7">
        <f t="shared" si="794"/>
        <v>0.19999999999999996</v>
      </c>
      <c r="Z4240" s="7">
        <f>SUM($Y$3:Y4240)</f>
        <v>-116.42999999999958</v>
      </c>
      <c r="AA4240" s="8">
        <v>4.33</v>
      </c>
      <c r="AB4240" s="7">
        <f t="shared" si="795"/>
        <v>-1</v>
      </c>
      <c r="AC4240" s="7">
        <f>SUM($AB$3:AB4240)</f>
        <v>-608.85000000000093</v>
      </c>
      <c r="AD4240" s="2">
        <v>1.65</v>
      </c>
      <c r="AE4240" s="7">
        <f t="shared" si="800"/>
        <v>0.64999999999999991</v>
      </c>
      <c r="AF4240" s="7">
        <f>SUM(AE$3:AE4240)</f>
        <v>-112.67999999999998</v>
      </c>
      <c r="AG4240" s="2">
        <v>2.2000000000000002</v>
      </c>
      <c r="AH4240" s="7">
        <f t="shared" si="796"/>
        <v>-1</v>
      </c>
      <c r="AI4240" s="7">
        <f>SUM(AH$3:AH4240)</f>
        <v>-376.27999999999861</v>
      </c>
      <c r="AJ4240" s="2">
        <v>17</v>
      </c>
      <c r="AK4240" s="7">
        <f t="shared" si="801"/>
        <v>-1</v>
      </c>
      <c r="AL4240" s="7">
        <f>SUM(AK$3:AK4240)</f>
        <v>-769</v>
      </c>
      <c r="AM4240" s="2">
        <v>19</v>
      </c>
      <c r="AN4240" s="7">
        <f t="shared" si="802"/>
        <v>-1</v>
      </c>
      <c r="AO4240" s="7">
        <f>SUM(AN$3:AN4240)</f>
        <v>-37.5</v>
      </c>
      <c r="AP4240" s="2">
        <v>8</v>
      </c>
      <c r="AQ4240" s="7">
        <f t="shared" si="803"/>
        <v>-1</v>
      </c>
      <c r="AR4240" s="7">
        <f>SUM(AQ$3:AQ4240)</f>
        <v>-515</v>
      </c>
      <c r="AU4240" s="5">
        <f t="shared" si="797"/>
        <v>-4.3499999999999996</v>
      </c>
      <c r="AV4240" s="4">
        <f>SUM(AU$3:AU4240)</f>
        <v>-3132.4399999999901</v>
      </c>
    </row>
    <row r="4241" spans="1:48" x14ac:dyDescent="0.25">
      <c r="A4241">
        <f t="shared" si="793"/>
        <v>1</v>
      </c>
      <c r="B4241">
        <f t="shared" si="792"/>
        <v>2224</v>
      </c>
      <c r="C4241" s="1">
        <v>43676</v>
      </c>
      <c r="D4241" t="s">
        <v>2749</v>
      </c>
      <c r="E4241" t="s">
        <v>4896</v>
      </c>
      <c r="F4241" t="s">
        <v>2466</v>
      </c>
      <c r="G4241" t="s">
        <v>234</v>
      </c>
      <c r="H4241">
        <v>2019</v>
      </c>
      <c r="I4241">
        <v>7</v>
      </c>
      <c r="J4241">
        <v>30</v>
      </c>
      <c r="K4241" t="s">
        <v>188</v>
      </c>
      <c r="L4241">
        <v>3</v>
      </c>
      <c r="M4241" s="3">
        <v>0</v>
      </c>
      <c r="N4241" s="3">
        <v>1</v>
      </c>
      <c r="O4241" s="13">
        <v>15</v>
      </c>
      <c r="P4241">
        <v>8</v>
      </c>
      <c r="Q4241">
        <v>1.1100000000000001</v>
      </c>
      <c r="R4241" s="2">
        <v>2.5</v>
      </c>
      <c r="S4241" s="7">
        <f t="shared" si="798"/>
        <v>-1</v>
      </c>
      <c r="T4241" s="7">
        <f>SUM($S$3:S4241)</f>
        <v>-110.56000000000016</v>
      </c>
      <c r="U4241" s="2">
        <v>1.5</v>
      </c>
      <c r="V4241" s="7">
        <f t="shared" si="799"/>
        <v>0.5</v>
      </c>
      <c r="W4241" s="7">
        <f>SUM($V$3:V4241)</f>
        <v>-486.63999999999862</v>
      </c>
      <c r="X4241" s="8">
        <v>1.1000000000000001</v>
      </c>
      <c r="Y4241" s="7">
        <f t="shared" si="794"/>
        <v>-1</v>
      </c>
      <c r="Z4241" s="7">
        <f>SUM($Y$3:Y4241)</f>
        <v>-117.42999999999958</v>
      </c>
      <c r="AA4241" s="8">
        <v>6.5</v>
      </c>
      <c r="AB4241" s="7">
        <f t="shared" si="795"/>
        <v>5.5</v>
      </c>
      <c r="AC4241" s="7">
        <f>SUM($AB$3:AB4241)</f>
        <v>-603.35000000000093</v>
      </c>
      <c r="AD4241" s="2">
        <v>1.33</v>
      </c>
      <c r="AE4241" s="7">
        <f t="shared" si="800"/>
        <v>-1</v>
      </c>
      <c r="AF4241" s="7">
        <f>SUM(AE$3:AE4241)</f>
        <v>-113.67999999999998</v>
      </c>
      <c r="AG4241" s="2">
        <v>3.4</v>
      </c>
      <c r="AH4241" s="7">
        <f t="shared" si="796"/>
        <v>2.4</v>
      </c>
      <c r="AI4241" s="7">
        <f>SUM(AH$3:AH4241)</f>
        <v>-373.87999999999863</v>
      </c>
      <c r="AJ4241" s="2">
        <v>41</v>
      </c>
      <c r="AK4241" s="7">
        <f t="shared" si="801"/>
        <v>-1</v>
      </c>
      <c r="AL4241" s="7">
        <f>SUM(AK$3:AK4241)</f>
        <v>-770</v>
      </c>
      <c r="AM4241" s="2">
        <v>41</v>
      </c>
      <c r="AN4241" s="7">
        <f t="shared" si="802"/>
        <v>-1</v>
      </c>
      <c r="AO4241" s="7">
        <f>SUM(AN$3:AN4241)</f>
        <v>-38.5</v>
      </c>
      <c r="AP4241" s="2">
        <v>17</v>
      </c>
      <c r="AQ4241" s="7">
        <f t="shared" si="803"/>
        <v>-1</v>
      </c>
      <c r="AR4241" s="7">
        <f>SUM(AQ$3:AQ4241)</f>
        <v>-516</v>
      </c>
      <c r="AU4241" s="5">
        <f t="shared" si="797"/>
        <v>2.4000000000000004</v>
      </c>
      <c r="AV4241" s="4">
        <f>SUM(AU$3:AU4241)</f>
        <v>-3130.03999999999</v>
      </c>
    </row>
    <row r="4242" spans="1:48" x14ac:dyDescent="0.25">
      <c r="A4242">
        <f t="shared" si="793"/>
        <v>1</v>
      </c>
      <c r="B4242">
        <f t="shared" si="792"/>
        <v>2223</v>
      </c>
      <c r="C4242" s="1">
        <v>43676</v>
      </c>
      <c r="D4242" t="s">
        <v>2749</v>
      </c>
      <c r="E4242" t="s">
        <v>4897</v>
      </c>
      <c r="F4242" t="s">
        <v>530</v>
      </c>
      <c r="G4242" t="s">
        <v>257</v>
      </c>
      <c r="H4242">
        <v>2019</v>
      </c>
      <c r="I4242">
        <v>7</v>
      </c>
      <c r="J4242">
        <v>30</v>
      </c>
      <c r="K4242" t="s">
        <v>188</v>
      </c>
      <c r="L4242">
        <v>3</v>
      </c>
      <c r="M4242" s="3">
        <v>1</v>
      </c>
      <c r="N4242" s="3">
        <v>4</v>
      </c>
      <c r="O4242" s="13">
        <v>3</v>
      </c>
      <c r="P4242">
        <v>3.6</v>
      </c>
      <c r="Q4242">
        <v>2</v>
      </c>
      <c r="R4242" s="2">
        <v>1.4</v>
      </c>
      <c r="S4242" s="7">
        <f t="shared" si="798"/>
        <v>0.39999999999999991</v>
      </c>
      <c r="T4242" s="7">
        <f>SUM($S$3:S4242)</f>
        <v>-110.16000000000015</v>
      </c>
      <c r="U4242" s="2">
        <v>2.75</v>
      </c>
      <c r="V4242" s="7">
        <f t="shared" si="799"/>
        <v>-1</v>
      </c>
      <c r="W4242" s="7">
        <f>SUM($V$3:V4242)</f>
        <v>-487.63999999999862</v>
      </c>
      <c r="X4242" s="8">
        <v>1.1200000000000001</v>
      </c>
      <c r="Y4242" s="7">
        <f t="shared" si="794"/>
        <v>0.12000000000000011</v>
      </c>
      <c r="Z4242" s="7">
        <f>SUM($Y$3:Y4242)</f>
        <v>-117.30999999999958</v>
      </c>
      <c r="AA4242" s="8">
        <v>5.5</v>
      </c>
      <c r="AB4242" s="7">
        <f t="shared" si="795"/>
        <v>-1</v>
      </c>
      <c r="AC4242" s="7">
        <f>SUM($AB$3:AB4242)</f>
        <v>-604.35000000000093</v>
      </c>
      <c r="AD4242" s="2">
        <v>1.4</v>
      </c>
      <c r="AE4242" s="7">
        <f t="shared" si="800"/>
        <v>0.39999999999999991</v>
      </c>
      <c r="AF4242" s="7">
        <f>SUM(AE$3:AE4242)</f>
        <v>-113.27999999999997</v>
      </c>
      <c r="AG4242" s="2">
        <v>2.87</v>
      </c>
      <c r="AH4242" s="7">
        <f t="shared" si="796"/>
        <v>-1</v>
      </c>
      <c r="AI4242" s="7">
        <f>SUM(AH$3:AH4242)</f>
        <v>-374.87999999999863</v>
      </c>
      <c r="AJ4242" s="2">
        <v>17</v>
      </c>
      <c r="AK4242" s="7">
        <f t="shared" si="801"/>
        <v>-1</v>
      </c>
      <c r="AL4242" s="7">
        <f>SUM(AK$3:AK4242)</f>
        <v>-771</v>
      </c>
      <c r="AM4242" s="2">
        <v>12</v>
      </c>
      <c r="AN4242" s="7">
        <f t="shared" si="802"/>
        <v>-1</v>
      </c>
      <c r="AO4242" s="7">
        <f>SUM(AN$3:AN4242)</f>
        <v>-39.5</v>
      </c>
      <c r="AP4242" s="2">
        <v>8</v>
      </c>
      <c r="AQ4242" s="7">
        <f t="shared" si="803"/>
        <v>-1</v>
      </c>
      <c r="AR4242" s="7">
        <f>SUM(AQ$3:AQ4242)</f>
        <v>-517</v>
      </c>
      <c r="AS4242">
        <v>5.5</v>
      </c>
      <c r="AT4242">
        <v>1.1499999999999999</v>
      </c>
      <c r="AU4242" s="5">
        <f t="shared" si="797"/>
        <v>-5.08</v>
      </c>
      <c r="AV4242" s="4">
        <f>SUM(AU$3:AU4242)</f>
        <v>-3135.1199999999899</v>
      </c>
    </row>
    <row r="4243" spans="1:48" x14ac:dyDescent="0.25">
      <c r="A4243">
        <f t="shared" si="793"/>
        <v>1</v>
      </c>
      <c r="B4243">
        <f t="shared" si="792"/>
        <v>2222</v>
      </c>
      <c r="C4243" s="1">
        <v>43676</v>
      </c>
      <c r="D4243" t="s">
        <v>2749</v>
      </c>
      <c r="E4243" t="s">
        <v>4898</v>
      </c>
      <c r="F4243" t="s">
        <v>246</v>
      </c>
      <c r="G4243" t="s">
        <v>177</v>
      </c>
      <c r="H4243">
        <v>2019</v>
      </c>
      <c r="I4243">
        <v>7</v>
      </c>
      <c r="J4243">
        <v>30</v>
      </c>
      <c r="K4243" t="s">
        <v>188</v>
      </c>
      <c r="L4243">
        <v>3</v>
      </c>
      <c r="M4243" s="3">
        <v>0</v>
      </c>
      <c r="N4243" s="3">
        <v>3</v>
      </c>
      <c r="O4243" s="13">
        <v>26</v>
      </c>
      <c r="P4243">
        <v>15</v>
      </c>
      <c r="Q4243">
        <v>1.05</v>
      </c>
      <c r="R4243" s="2">
        <v>2.1</v>
      </c>
      <c r="S4243" s="7">
        <f t="shared" si="798"/>
        <v>-1</v>
      </c>
      <c r="T4243" s="7">
        <f>SUM($S$3:S4243)</f>
        <v>-111.16000000000015</v>
      </c>
      <c r="U4243" s="2">
        <v>1.66</v>
      </c>
      <c r="V4243" s="7">
        <f t="shared" si="799"/>
        <v>0.65999999999999992</v>
      </c>
      <c r="W4243" s="7">
        <f>SUM($V$3:V4243)</f>
        <v>-486.9799999999986</v>
      </c>
      <c r="X4243" s="8">
        <v>1.05</v>
      </c>
      <c r="Y4243" s="7">
        <f t="shared" si="794"/>
        <v>5.0000000000000044E-2</v>
      </c>
      <c r="Z4243" s="7">
        <f>SUM($Y$3:Y4243)</f>
        <v>-117.25999999999958</v>
      </c>
      <c r="AA4243" s="8">
        <v>8.5</v>
      </c>
      <c r="AB4243" s="7">
        <f t="shared" si="795"/>
        <v>-1</v>
      </c>
      <c r="AC4243" s="7">
        <f>SUM($AB$3:AB4243)</f>
        <v>-605.35000000000093</v>
      </c>
      <c r="AD4243" s="2">
        <v>1.22</v>
      </c>
      <c r="AE4243" s="7">
        <f t="shared" si="800"/>
        <v>0.21999999999999997</v>
      </c>
      <c r="AF4243" s="7">
        <f>SUM(AE$3:AE4243)</f>
        <v>-113.05999999999997</v>
      </c>
      <c r="AG4243" s="2">
        <v>4.2</v>
      </c>
      <c r="AH4243" s="7">
        <f t="shared" si="796"/>
        <v>-1</v>
      </c>
      <c r="AI4243" s="7">
        <f>SUM(AH$3:AH4243)</f>
        <v>-375.87999999999863</v>
      </c>
      <c r="AJ4243" s="2">
        <v>51</v>
      </c>
      <c r="AK4243" s="7">
        <f t="shared" si="801"/>
        <v>-1</v>
      </c>
      <c r="AL4243" s="7">
        <f>SUM(AK$3:AK4243)</f>
        <v>-772</v>
      </c>
      <c r="AM4243" s="2">
        <v>41</v>
      </c>
      <c r="AN4243" s="7">
        <f t="shared" si="802"/>
        <v>-1</v>
      </c>
      <c r="AO4243" s="7">
        <f>SUM(AN$3:AN4243)</f>
        <v>-40.5</v>
      </c>
      <c r="AP4243" s="2">
        <v>34</v>
      </c>
      <c r="AQ4243" s="7">
        <f t="shared" si="803"/>
        <v>-1</v>
      </c>
      <c r="AR4243" s="7">
        <f>SUM(AQ$3:AQ4243)</f>
        <v>-518</v>
      </c>
      <c r="AU4243" s="5">
        <f t="shared" si="797"/>
        <v>-5.07</v>
      </c>
      <c r="AV4243" s="4">
        <f>SUM(AU$3:AU4243)</f>
        <v>-3140.1899999999901</v>
      </c>
    </row>
    <row r="4244" spans="1:48" x14ac:dyDescent="0.25">
      <c r="A4244">
        <f t="shared" si="793"/>
        <v>1</v>
      </c>
      <c r="B4244">
        <f t="shared" si="792"/>
        <v>2221</v>
      </c>
      <c r="C4244" s="1">
        <v>43676</v>
      </c>
      <c r="D4244" t="s">
        <v>2749</v>
      </c>
      <c r="E4244" t="s">
        <v>4899</v>
      </c>
      <c r="F4244" t="s">
        <v>353</v>
      </c>
      <c r="G4244" t="s">
        <v>254</v>
      </c>
      <c r="H4244">
        <v>2019</v>
      </c>
      <c r="I4244">
        <v>7</v>
      </c>
      <c r="J4244">
        <v>30</v>
      </c>
      <c r="K4244" t="s">
        <v>188</v>
      </c>
      <c r="L4244">
        <v>3</v>
      </c>
      <c r="M4244" s="3">
        <v>0</v>
      </c>
      <c r="N4244" s="3">
        <v>1</v>
      </c>
      <c r="O4244" s="13">
        <v>2.2999999999999998</v>
      </c>
      <c r="P4244">
        <v>3.8</v>
      </c>
      <c r="Q4244">
        <v>2.7</v>
      </c>
      <c r="R4244" s="2">
        <v>1.36</v>
      </c>
      <c r="S4244" s="7">
        <f t="shared" si="798"/>
        <v>-1</v>
      </c>
      <c r="T4244" s="7">
        <f>SUM($S$3:S4244)</f>
        <v>-112.16000000000015</v>
      </c>
      <c r="U4244" s="2">
        <v>3</v>
      </c>
      <c r="V4244" s="7">
        <f t="shared" si="799"/>
        <v>2</v>
      </c>
      <c r="W4244" s="7">
        <f>SUM($V$3:V4244)</f>
        <v>-484.9799999999986</v>
      </c>
      <c r="X4244" s="8">
        <v>1.1000000000000001</v>
      </c>
      <c r="Y4244" s="7">
        <f t="shared" si="794"/>
        <v>-1</v>
      </c>
      <c r="Z4244" s="7">
        <f>SUM($Y$3:Y4244)</f>
        <v>-118.25999999999958</v>
      </c>
      <c r="AA4244" s="8">
        <v>6.5</v>
      </c>
      <c r="AB4244" s="7">
        <f t="shared" si="795"/>
        <v>5.5</v>
      </c>
      <c r="AC4244" s="7">
        <f>SUM($AB$3:AB4244)</f>
        <v>-599.85000000000093</v>
      </c>
      <c r="AD4244" s="2">
        <v>1.36</v>
      </c>
      <c r="AE4244" s="7">
        <f t="shared" si="800"/>
        <v>-1</v>
      </c>
      <c r="AF4244" s="7">
        <f>SUM(AE$3:AE4244)</f>
        <v>-114.05999999999997</v>
      </c>
      <c r="AG4244" s="2">
        <v>3.1</v>
      </c>
      <c r="AH4244" s="7">
        <f t="shared" si="796"/>
        <v>2.1</v>
      </c>
      <c r="AI4244" s="7">
        <f>SUM(AH$3:AH4244)</f>
        <v>-373.77999999999861</v>
      </c>
      <c r="AJ4244" s="2">
        <v>17</v>
      </c>
      <c r="AK4244" s="7">
        <f t="shared" si="801"/>
        <v>-1</v>
      </c>
      <c r="AL4244" s="7">
        <f>SUM(AK$3:AK4244)</f>
        <v>-773</v>
      </c>
      <c r="AM4244" s="2">
        <v>10</v>
      </c>
      <c r="AN4244" s="7">
        <f t="shared" si="802"/>
        <v>-1</v>
      </c>
      <c r="AO4244" s="7">
        <f>SUM(AN$3:AN4244)</f>
        <v>-41.5</v>
      </c>
      <c r="AP4244" s="2">
        <v>8.5</v>
      </c>
      <c r="AQ4244" s="7">
        <f t="shared" si="803"/>
        <v>-1</v>
      </c>
      <c r="AR4244" s="7">
        <f>SUM(AQ$3:AQ4244)</f>
        <v>-519</v>
      </c>
      <c r="AS4244">
        <v>4.0999999999999996</v>
      </c>
      <c r="AT4244">
        <v>1.22</v>
      </c>
      <c r="AU4244" s="5">
        <f t="shared" si="797"/>
        <v>3.5999999999999996</v>
      </c>
      <c r="AV4244" s="4">
        <f>SUM(AU$3:AU4244)</f>
        <v>-3136.5899999999901</v>
      </c>
    </row>
    <row r="4245" spans="1:48" x14ac:dyDescent="0.25">
      <c r="A4245">
        <f t="shared" si="793"/>
        <v>1</v>
      </c>
      <c r="B4245">
        <f t="shared" si="792"/>
        <v>2220</v>
      </c>
      <c r="C4245" s="1">
        <v>43675</v>
      </c>
      <c r="D4245" t="s">
        <v>3129</v>
      </c>
      <c r="E4245" t="s">
        <v>4900</v>
      </c>
      <c r="F4245" t="s">
        <v>3228</v>
      </c>
      <c r="G4245" t="s">
        <v>3148</v>
      </c>
      <c r="H4245">
        <v>2019</v>
      </c>
      <c r="I4245">
        <v>7</v>
      </c>
      <c r="J4245">
        <v>29</v>
      </c>
      <c r="K4245" t="s">
        <v>77</v>
      </c>
      <c r="L4245">
        <v>2</v>
      </c>
      <c r="M4245" s="3">
        <v>2</v>
      </c>
      <c r="N4245" s="3">
        <v>1</v>
      </c>
      <c r="O4245" s="13">
        <v>2.25</v>
      </c>
      <c r="P4245">
        <v>3.25</v>
      </c>
      <c r="Q4245">
        <v>3.2</v>
      </c>
      <c r="R4245" s="2">
        <v>1.75</v>
      </c>
      <c r="S4245" s="7">
        <f t="shared" si="798"/>
        <v>0.75</v>
      </c>
      <c r="T4245" s="7">
        <f>SUM($S$3:S4245)</f>
        <v>-111.41000000000015</v>
      </c>
      <c r="U4245" s="2">
        <v>2</v>
      </c>
      <c r="V4245" s="7">
        <f t="shared" si="799"/>
        <v>-1</v>
      </c>
      <c r="W4245" s="7">
        <f>SUM($V$3:V4245)</f>
        <v>-485.9799999999986</v>
      </c>
      <c r="X4245" s="8">
        <v>1.28</v>
      </c>
      <c r="Y4245" s="7">
        <f t="shared" si="794"/>
        <v>0.28000000000000003</v>
      </c>
      <c r="Z4245" s="7">
        <f>SUM($Y$3:Y4245)</f>
        <v>-117.97999999999958</v>
      </c>
      <c r="AA4245" s="8">
        <v>3.5</v>
      </c>
      <c r="AB4245" s="7">
        <f t="shared" si="795"/>
        <v>-1</v>
      </c>
      <c r="AC4245" s="7">
        <f>SUM($AB$3:AB4245)</f>
        <v>-600.85000000000093</v>
      </c>
      <c r="AD4245" s="2">
        <v>2</v>
      </c>
      <c r="AE4245" s="7">
        <f t="shared" si="800"/>
        <v>1</v>
      </c>
      <c r="AF4245" s="7">
        <f>SUM(AE$3:AE4245)</f>
        <v>-113.05999999999997</v>
      </c>
      <c r="AG4245" s="2">
        <v>1.8</v>
      </c>
      <c r="AH4245" s="7">
        <f t="shared" si="796"/>
        <v>-1</v>
      </c>
      <c r="AI4245" s="7">
        <f>SUM(AH$3:AH4245)</f>
        <v>-374.77999999999861</v>
      </c>
      <c r="AJ4245" s="2">
        <v>8</v>
      </c>
      <c r="AK4245" s="7">
        <f t="shared" si="801"/>
        <v>-1</v>
      </c>
      <c r="AL4245" s="7">
        <f>SUM(AK$3:AK4245)</f>
        <v>-774</v>
      </c>
      <c r="AM4245" s="2">
        <v>9</v>
      </c>
      <c r="AN4245" s="7">
        <f t="shared" si="802"/>
        <v>8</v>
      </c>
      <c r="AO4245" s="7">
        <f>SUM(AN$3:AN4245)</f>
        <v>-33.5</v>
      </c>
      <c r="AP4245" s="2">
        <v>6</v>
      </c>
      <c r="AQ4245" s="7">
        <f t="shared" si="803"/>
        <v>-1</v>
      </c>
      <c r="AR4245" s="7">
        <f>SUM(AQ$3:AQ4245)</f>
        <v>-520</v>
      </c>
      <c r="AS4245">
        <v>4.5</v>
      </c>
      <c r="AT4245">
        <v>1.19</v>
      </c>
      <c r="AU4245" s="5">
        <f t="shared" si="797"/>
        <v>5.03</v>
      </c>
      <c r="AV4245" s="4">
        <f>SUM(AU$3:AU4245)</f>
        <v>-3131.5599999999899</v>
      </c>
    </row>
    <row r="4246" spans="1:48" x14ac:dyDescent="0.25">
      <c r="A4246">
        <f t="shared" si="793"/>
        <v>1</v>
      </c>
      <c r="B4246">
        <f t="shared" si="792"/>
        <v>2219</v>
      </c>
      <c r="C4246" s="1">
        <v>43675</v>
      </c>
      <c r="D4246" t="s">
        <v>3129</v>
      </c>
      <c r="E4246" t="s">
        <v>4901</v>
      </c>
      <c r="F4246" t="s">
        <v>3311</v>
      </c>
      <c r="G4246" t="s">
        <v>3145</v>
      </c>
      <c r="H4246">
        <v>2019</v>
      </c>
      <c r="I4246">
        <v>7</v>
      </c>
      <c r="J4246">
        <v>29</v>
      </c>
      <c r="K4246" t="s">
        <v>77</v>
      </c>
      <c r="L4246">
        <v>2</v>
      </c>
      <c r="M4246" s="3">
        <v>1</v>
      </c>
      <c r="N4246" s="3">
        <v>4</v>
      </c>
      <c r="O4246" s="13">
        <v>2</v>
      </c>
      <c r="P4246">
        <v>3.5</v>
      </c>
      <c r="Q4246">
        <v>3.6</v>
      </c>
      <c r="R4246" s="2">
        <v>1.75</v>
      </c>
      <c r="S4246" s="7">
        <f t="shared" si="798"/>
        <v>0.75</v>
      </c>
      <c r="T4246" s="7">
        <f>SUM($S$3:S4246)</f>
        <v>-110.66000000000015</v>
      </c>
      <c r="U4246" s="2">
        <v>2</v>
      </c>
      <c r="V4246" s="7">
        <f t="shared" si="799"/>
        <v>-1</v>
      </c>
      <c r="W4246" s="7">
        <f>SUM($V$3:V4246)</f>
        <v>-486.9799999999986</v>
      </c>
      <c r="X4246" s="8">
        <v>1.28</v>
      </c>
      <c r="Y4246" s="7">
        <f t="shared" si="794"/>
        <v>0.28000000000000003</v>
      </c>
      <c r="Z4246" s="7">
        <f>SUM($Y$3:Y4246)</f>
        <v>-117.69999999999958</v>
      </c>
      <c r="AA4246" s="8">
        <v>3.5</v>
      </c>
      <c r="AB4246" s="7">
        <f t="shared" si="795"/>
        <v>-1</v>
      </c>
      <c r="AC4246" s="7">
        <f>SUM($AB$3:AB4246)</f>
        <v>-601.85000000000093</v>
      </c>
      <c r="AD4246" s="2">
        <v>1.95</v>
      </c>
      <c r="AE4246" s="7">
        <f t="shared" si="800"/>
        <v>0.95</v>
      </c>
      <c r="AF4246" s="7">
        <f>SUM(AE$3:AE4246)</f>
        <v>-112.10999999999997</v>
      </c>
      <c r="AG4246" s="2">
        <v>1.85</v>
      </c>
      <c r="AH4246" s="7">
        <f t="shared" si="796"/>
        <v>-1</v>
      </c>
      <c r="AI4246" s="7">
        <f>SUM(AH$3:AH4246)</f>
        <v>-375.77999999999861</v>
      </c>
      <c r="AJ4246" s="2">
        <v>7.5</v>
      </c>
      <c r="AK4246" s="7">
        <f t="shared" si="801"/>
        <v>-1</v>
      </c>
      <c r="AL4246" s="7">
        <f>SUM(AK$3:AK4246)</f>
        <v>-775</v>
      </c>
      <c r="AM4246" s="2">
        <v>8.5</v>
      </c>
      <c r="AN4246" s="7">
        <f t="shared" si="802"/>
        <v>-1</v>
      </c>
      <c r="AO4246" s="7">
        <f>SUM(AN$3:AN4246)</f>
        <v>-34.5</v>
      </c>
      <c r="AP4246" s="2">
        <v>6.5</v>
      </c>
      <c r="AQ4246" s="7">
        <f t="shared" si="803"/>
        <v>-1</v>
      </c>
      <c r="AR4246" s="7">
        <f>SUM(AQ$3:AQ4246)</f>
        <v>-521</v>
      </c>
      <c r="AS4246">
        <v>3.8</v>
      </c>
      <c r="AT4246">
        <v>1.25</v>
      </c>
      <c r="AU4246" s="5">
        <f t="shared" si="797"/>
        <v>-4.0199999999999996</v>
      </c>
      <c r="AV4246" s="4">
        <f>SUM(AU$3:AU4246)</f>
        <v>-3135.5799999999899</v>
      </c>
    </row>
    <row r="4247" spans="1:48" x14ac:dyDescent="0.25">
      <c r="A4247">
        <f t="shared" si="793"/>
        <v>1</v>
      </c>
      <c r="B4247">
        <f t="shared" si="792"/>
        <v>2218</v>
      </c>
      <c r="C4247" s="1">
        <v>43674</v>
      </c>
      <c r="D4247" t="s">
        <v>2749</v>
      </c>
      <c r="E4247" t="s">
        <v>4902</v>
      </c>
      <c r="F4247" t="s">
        <v>519</v>
      </c>
      <c r="G4247" t="s">
        <v>305</v>
      </c>
      <c r="H4247">
        <v>2019</v>
      </c>
      <c r="I4247">
        <v>7</v>
      </c>
      <c r="J4247">
        <v>28</v>
      </c>
      <c r="K4247" t="s">
        <v>23</v>
      </c>
      <c r="L4247">
        <v>1</v>
      </c>
      <c r="M4247" s="3">
        <v>1</v>
      </c>
      <c r="N4247" s="3">
        <v>2</v>
      </c>
      <c r="O4247" s="13">
        <v>1.53</v>
      </c>
      <c r="P4247">
        <v>4.2</v>
      </c>
      <c r="Q4247">
        <v>5.75</v>
      </c>
      <c r="R4247" s="2">
        <v>1.53</v>
      </c>
      <c r="S4247" s="7">
        <f t="shared" si="798"/>
        <v>0.53</v>
      </c>
      <c r="T4247" s="7">
        <f>SUM($S$3:S4247)</f>
        <v>-110.13000000000015</v>
      </c>
      <c r="U4247" s="2">
        <v>2.37</v>
      </c>
      <c r="V4247" s="7">
        <f t="shared" si="799"/>
        <v>-1</v>
      </c>
      <c r="W4247" s="7">
        <f>SUM($V$3:V4247)</f>
        <v>-487.9799999999986</v>
      </c>
      <c r="X4247" s="8">
        <v>1.1200000000000001</v>
      </c>
      <c r="Y4247" s="7">
        <f t="shared" si="794"/>
        <v>0.12000000000000011</v>
      </c>
      <c r="Z4247" s="7">
        <f>SUM($Y$3:Y4247)</f>
        <v>-117.57999999999957</v>
      </c>
      <c r="AA4247" s="8">
        <v>6</v>
      </c>
      <c r="AB4247" s="7">
        <f t="shared" si="795"/>
        <v>-1</v>
      </c>
      <c r="AC4247" s="7">
        <f>SUM($AB$3:AB4247)</f>
        <v>-602.85000000000093</v>
      </c>
      <c r="AD4247" s="2">
        <v>1.44</v>
      </c>
      <c r="AE4247" s="7">
        <f t="shared" si="800"/>
        <v>0.43999999999999995</v>
      </c>
      <c r="AF4247" s="7">
        <f>SUM(AE$3:AE4247)</f>
        <v>-111.66999999999997</v>
      </c>
      <c r="AG4247" s="2">
        <v>2.7</v>
      </c>
      <c r="AH4247" s="7">
        <f t="shared" si="796"/>
        <v>-1</v>
      </c>
      <c r="AI4247" s="7">
        <f>SUM(AH$3:AH4247)</f>
        <v>-376.77999999999861</v>
      </c>
      <c r="AJ4247" s="2">
        <v>11</v>
      </c>
      <c r="AK4247" s="7">
        <f t="shared" si="801"/>
        <v>-1</v>
      </c>
      <c r="AL4247" s="7">
        <f>SUM(AK$3:AK4247)</f>
        <v>-776</v>
      </c>
      <c r="AM4247" s="2">
        <v>8.5</v>
      </c>
      <c r="AN4247" s="7">
        <f t="shared" si="802"/>
        <v>-1</v>
      </c>
      <c r="AO4247" s="7">
        <f>SUM(AN$3:AN4247)</f>
        <v>-35.5</v>
      </c>
      <c r="AP4247" s="2">
        <v>8.5</v>
      </c>
      <c r="AQ4247" s="7">
        <f t="shared" si="803"/>
        <v>-1</v>
      </c>
      <c r="AR4247" s="7">
        <f>SUM(AQ$3:AQ4247)</f>
        <v>-522</v>
      </c>
      <c r="AS4247">
        <v>2.42</v>
      </c>
      <c r="AT4247">
        <v>1.52</v>
      </c>
      <c r="AU4247" s="5">
        <f t="shared" si="797"/>
        <v>-4.91</v>
      </c>
      <c r="AV4247" s="4">
        <f>SUM(AU$3:AU4247)</f>
        <v>-3140.4899999999898</v>
      </c>
    </row>
    <row r="4248" spans="1:48" x14ac:dyDescent="0.25">
      <c r="A4248">
        <f t="shared" si="793"/>
        <v>0</v>
      </c>
      <c r="B4248">
        <f t="shared" si="792"/>
        <v>2217</v>
      </c>
      <c r="C4248" s="1">
        <v>43674</v>
      </c>
      <c r="D4248" t="s">
        <v>2749</v>
      </c>
      <c r="E4248" t="s">
        <v>4903</v>
      </c>
      <c r="F4248" t="s">
        <v>2256</v>
      </c>
      <c r="G4248" t="s">
        <v>532</v>
      </c>
      <c r="H4248">
        <v>2019</v>
      </c>
      <c r="I4248">
        <v>7</v>
      </c>
      <c r="J4248">
        <v>28</v>
      </c>
      <c r="K4248" t="s">
        <v>23</v>
      </c>
      <c r="L4248">
        <v>1</v>
      </c>
      <c r="M4248" s="3">
        <v>1</v>
      </c>
      <c r="N4248" s="3">
        <v>3</v>
      </c>
      <c r="O4248" s="13">
        <v>2.9</v>
      </c>
      <c r="P4248">
        <v>3.5</v>
      </c>
      <c r="Q4248">
        <v>2.2999999999999998</v>
      </c>
      <c r="S4248" s="7" t="str">
        <f t="shared" si="798"/>
        <v/>
      </c>
      <c r="T4248" s="7">
        <f>SUM($S$3:S4248)</f>
        <v>-110.13000000000015</v>
      </c>
      <c r="V4248" s="7" t="str">
        <f t="shared" si="799"/>
        <v/>
      </c>
      <c r="W4248" s="7">
        <f>SUM($V$3:V4248)</f>
        <v>-487.9799999999986</v>
      </c>
      <c r="Y4248" s="7" t="str">
        <f t="shared" si="794"/>
        <v/>
      </c>
      <c r="Z4248" s="7">
        <f>SUM($Y$3:Y4248)</f>
        <v>-117.57999999999957</v>
      </c>
      <c r="AB4248" s="7" t="str">
        <f t="shared" si="795"/>
        <v/>
      </c>
      <c r="AC4248" s="7">
        <f>SUM($AB$3:AB4248)</f>
        <v>-602.85000000000093</v>
      </c>
      <c r="AD4248" s="2">
        <v>1.61</v>
      </c>
      <c r="AE4248" s="7" t="str">
        <f t="shared" si="800"/>
        <v/>
      </c>
      <c r="AF4248" s="7">
        <f>SUM(AE$3:AE4248)</f>
        <v>-111.66999999999997</v>
      </c>
      <c r="AG4248" s="2">
        <v>2.25</v>
      </c>
      <c r="AH4248" s="7" t="str">
        <f t="shared" si="796"/>
        <v/>
      </c>
      <c r="AI4248" s="7">
        <f>SUM(AH$3:AH4248)</f>
        <v>-376.77999999999861</v>
      </c>
      <c r="AJ4248" s="2">
        <v>12</v>
      </c>
      <c r="AK4248" s="7" t="str">
        <f t="shared" si="801"/>
        <v/>
      </c>
      <c r="AL4248" s="7">
        <f>SUM(AK$3:AK4248)</f>
        <v>-776</v>
      </c>
      <c r="AM4248" s="2">
        <v>11</v>
      </c>
      <c r="AN4248" s="7" t="str">
        <f t="shared" si="802"/>
        <v/>
      </c>
      <c r="AO4248" s="7">
        <f>SUM(AN$3:AN4248)</f>
        <v>-35.5</v>
      </c>
      <c r="AP4248" s="2">
        <v>7</v>
      </c>
      <c r="AQ4248" s="7" t="str">
        <f t="shared" si="803"/>
        <v/>
      </c>
      <c r="AR4248" s="7">
        <f>SUM(AQ$3:AQ4248)</f>
        <v>-522</v>
      </c>
      <c r="AU4248" s="5">
        <f t="shared" si="797"/>
        <v>0</v>
      </c>
      <c r="AV4248" s="4">
        <f>SUM(AU$3:AU4248)</f>
        <v>-3140.4899999999898</v>
      </c>
    </row>
    <row r="4249" spans="1:48" x14ac:dyDescent="0.25">
      <c r="A4249">
        <f t="shared" si="793"/>
        <v>1</v>
      </c>
      <c r="B4249">
        <f t="shared" si="792"/>
        <v>2217</v>
      </c>
      <c r="C4249" s="1">
        <v>43674</v>
      </c>
      <c r="D4249" t="s">
        <v>2749</v>
      </c>
      <c r="E4249" t="s">
        <v>4904</v>
      </c>
      <c r="F4249" t="s">
        <v>373</v>
      </c>
      <c r="G4249" t="s">
        <v>514</v>
      </c>
      <c r="H4249">
        <v>2019</v>
      </c>
      <c r="I4249">
        <v>7</v>
      </c>
      <c r="J4249">
        <v>28</v>
      </c>
      <c r="K4249" t="s">
        <v>23</v>
      </c>
      <c r="L4249">
        <v>1</v>
      </c>
      <c r="M4249" s="3">
        <v>0</v>
      </c>
      <c r="N4249" s="3">
        <v>1</v>
      </c>
      <c r="O4249" s="13">
        <v>3</v>
      </c>
      <c r="P4249">
        <v>3.5</v>
      </c>
      <c r="Q4249">
        <v>2.25</v>
      </c>
      <c r="R4249" s="2">
        <v>1.61</v>
      </c>
      <c r="S4249" s="7">
        <f t="shared" si="798"/>
        <v>-1</v>
      </c>
      <c r="T4249" s="7">
        <f>SUM($S$3:S4249)</f>
        <v>-111.13000000000015</v>
      </c>
      <c r="U4249" s="2">
        <v>2.2000000000000002</v>
      </c>
      <c r="V4249" s="7">
        <f t="shared" si="799"/>
        <v>1.2000000000000002</v>
      </c>
      <c r="W4249" s="7">
        <f>SUM($V$3:V4249)</f>
        <v>-486.77999999999861</v>
      </c>
      <c r="X4249" s="8">
        <v>1.22</v>
      </c>
      <c r="Y4249" s="7">
        <f t="shared" si="794"/>
        <v>-1</v>
      </c>
      <c r="Z4249" s="7">
        <f>SUM($Y$3:Y4249)</f>
        <v>-118.57999999999957</v>
      </c>
      <c r="AA4249" s="8">
        <v>4</v>
      </c>
      <c r="AB4249" s="7">
        <f t="shared" si="795"/>
        <v>3</v>
      </c>
      <c r="AC4249" s="7">
        <f>SUM($AB$3:AB4249)</f>
        <v>-599.85000000000093</v>
      </c>
      <c r="AD4249" s="2">
        <v>1.72</v>
      </c>
      <c r="AE4249" s="7">
        <f t="shared" si="800"/>
        <v>-1</v>
      </c>
      <c r="AF4249" s="7">
        <f>SUM(AE$3:AE4249)</f>
        <v>-112.66999999999997</v>
      </c>
      <c r="AG4249" s="2">
        <v>2.0699999999999998</v>
      </c>
      <c r="AH4249" s="7">
        <f t="shared" si="796"/>
        <v>1.0699999999999998</v>
      </c>
      <c r="AI4249" s="7">
        <f>SUM(AH$3:AH4249)</f>
        <v>-375.70999999999862</v>
      </c>
      <c r="AJ4249" s="2">
        <v>12</v>
      </c>
      <c r="AK4249" s="7">
        <f t="shared" si="801"/>
        <v>-1</v>
      </c>
      <c r="AL4249" s="7">
        <f>SUM(AK$3:AK4249)</f>
        <v>-777</v>
      </c>
      <c r="AM4249" s="2">
        <v>11</v>
      </c>
      <c r="AN4249" s="7">
        <f t="shared" si="802"/>
        <v>-1</v>
      </c>
      <c r="AO4249" s="7">
        <f>SUM(AN$3:AN4249)</f>
        <v>-36.5</v>
      </c>
      <c r="AP4249" s="2">
        <v>6.5</v>
      </c>
      <c r="AQ4249" s="7">
        <f t="shared" si="803"/>
        <v>-1</v>
      </c>
      <c r="AR4249" s="7">
        <f>SUM(AQ$3:AQ4249)</f>
        <v>-523</v>
      </c>
      <c r="AS4249">
        <v>5.75</v>
      </c>
      <c r="AT4249">
        <v>1.1399999999999999</v>
      </c>
      <c r="AU4249" s="5">
        <f t="shared" si="797"/>
        <v>-0.73</v>
      </c>
      <c r="AV4249" s="4">
        <f>SUM(AU$3:AU4249)</f>
        <v>-3141.2199999999898</v>
      </c>
    </row>
    <row r="4250" spans="1:48" x14ac:dyDescent="0.25">
      <c r="A4250">
        <f t="shared" si="793"/>
        <v>1</v>
      </c>
      <c r="B4250">
        <f t="shared" si="792"/>
        <v>2216</v>
      </c>
      <c r="C4250" s="1">
        <v>43674</v>
      </c>
      <c r="D4250" t="s">
        <v>2749</v>
      </c>
      <c r="E4250" t="s">
        <v>3985</v>
      </c>
      <c r="F4250" t="s">
        <v>706</v>
      </c>
      <c r="G4250" t="s">
        <v>243</v>
      </c>
      <c r="H4250">
        <v>2019</v>
      </c>
      <c r="I4250">
        <v>7</v>
      </c>
      <c r="J4250">
        <v>28</v>
      </c>
      <c r="K4250" t="s">
        <v>23</v>
      </c>
      <c r="L4250">
        <v>1</v>
      </c>
      <c r="M4250" s="3">
        <v>0</v>
      </c>
      <c r="N4250" s="3">
        <v>3</v>
      </c>
      <c r="O4250" s="13">
        <v>1.9</v>
      </c>
      <c r="P4250">
        <v>3.6</v>
      </c>
      <c r="Q4250">
        <v>3.8</v>
      </c>
      <c r="R4250" s="2">
        <v>1.53</v>
      </c>
      <c r="S4250" s="7">
        <f t="shared" si="798"/>
        <v>-1</v>
      </c>
      <c r="T4250" s="7">
        <f>SUM($S$3:S4250)</f>
        <v>-112.13000000000015</v>
      </c>
      <c r="U4250" s="2">
        <v>2.37</v>
      </c>
      <c r="V4250" s="7">
        <f t="shared" si="799"/>
        <v>1.37</v>
      </c>
      <c r="W4250" s="7">
        <f>SUM($V$3:V4250)</f>
        <v>-485.4099999999986</v>
      </c>
      <c r="X4250" s="8">
        <v>1.1599999999999999</v>
      </c>
      <c r="Y4250" s="7">
        <f t="shared" si="794"/>
        <v>0.15999999999999992</v>
      </c>
      <c r="Z4250" s="7">
        <f>SUM($Y$3:Y4250)</f>
        <v>-118.41999999999958</v>
      </c>
      <c r="AA4250" s="8">
        <v>4.5</v>
      </c>
      <c r="AB4250" s="7">
        <f t="shared" si="795"/>
        <v>-1</v>
      </c>
      <c r="AC4250" s="7">
        <f>SUM($AB$3:AB4250)</f>
        <v>-600.85000000000093</v>
      </c>
      <c r="AD4250" s="2">
        <v>1.57</v>
      </c>
      <c r="AE4250" s="7">
        <f t="shared" si="800"/>
        <v>0.57000000000000006</v>
      </c>
      <c r="AF4250" s="7">
        <f>SUM(AE$3:AE4250)</f>
        <v>-112.09999999999998</v>
      </c>
      <c r="AG4250" s="2">
        <v>2.35</v>
      </c>
      <c r="AH4250" s="7">
        <f t="shared" si="796"/>
        <v>-1</v>
      </c>
      <c r="AI4250" s="7">
        <f>SUM(AH$3:AH4250)</f>
        <v>-376.70999999999862</v>
      </c>
      <c r="AJ4250" s="2">
        <v>15</v>
      </c>
      <c r="AK4250" s="7">
        <f t="shared" si="801"/>
        <v>-1</v>
      </c>
      <c r="AL4250" s="7">
        <f>SUM(AK$3:AK4250)</f>
        <v>-778</v>
      </c>
      <c r="AM4250" s="2">
        <v>13</v>
      </c>
      <c r="AN4250" s="7">
        <f t="shared" si="802"/>
        <v>-1</v>
      </c>
      <c r="AO4250" s="7">
        <f>SUM(AN$3:AN4250)</f>
        <v>-37.5</v>
      </c>
      <c r="AP4250" s="2">
        <v>7</v>
      </c>
      <c r="AQ4250" s="7">
        <f t="shared" si="803"/>
        <v>-1</v>
      </c>
      <c r="AR4250" s="7">
        <f>SUM(AQ$3:AQ4250)</f>
        <v>-524</v>
      </c>
      <c r="AS4250">
        <v>3.3</v>
      </c>
      <c r="AT4250">
        <v>1.32</v>
      </c>
      <c r="AU4250" s="5">
        <f t="shared" si="797"/>
        <v>-3.9</v>
      </c>
      <c r="AV4250" s="4">
        <f>SUM(AU$3:AU4250)</f>
        <v>-3145.1199999999899</v>
      </c>
    </row>
    <row r="4251" spans="1:48" x14ac:dyDescent="0.25">
      <c r="A4251">
        <f t="shared" si="793"/>
        <v>1</v>
      </c>
      <c r="B4251">
        <f t="shared" si="792"/>
        <v>2215</v>
      </c>
      <c r="C4251" s="1">
        <v>43674</v>
      </c>
      <c r="D4251" t="s">
        <v>2749</v>
      </c>
      <c r="E4251" t="s">
        <v>4905</v>
      </c>
      <c r="F4251" t="s">
        <v>401</v>
      </c>
      <c r="G4251" t="s">
        <v>347</v>
      </c>
      <c r="H4251">
        <v>2019</v>
      </c>
      <c r="I4251">
        <v>7</v>
      </c>
      <c r="J4251">
        <v>28</v>
      </c>
      <c r="K4251" t="s">
        <v>23</v>
      </c>
      <c r="L4251">
        <v>1</v>
      </c>
      <c r="M4251" s="3">
        <v>3</v>
      </c>
      <c r="N4251" s="3">
        <v>4</v>
      </c>
      <c r="O4251" s="13">
        <v>9</v>
      </c>
      <c r="P4251">
        <v>5.5</v>
      </c>
      <c r="Q4251">
        <v>1.3</v>
      </c>
      <c r="R4251" s="2">
        <v>1.83</v>
      </c>
      <c r="S4251" s="7">
        <f t="shared" si="798"/>
        <v>0.83000000000000007</v>
      </c>
      <c r="T4251" s="7">
        <f>SUM($S$3:S4251)</f>
        <v>-111.30000000000015</v>
      </c>
      <c r="U4251" s="2">
        <v>1.83</v>
      </c>
      <c r="V4251" s="7">
        <f t="shared" si="799"/>
        <v>-1</v>
      </c>
      <c r="W4251" s="7">
        <f>SUM($V$3:V4251)</f>
        <v>-486.4099999999986</v>
      </c>
      <c r="X4251" s="8">
        <v>1.1599999999999999</v>
      </c>
      <c r="Y4251" s="7">
        <f t="shared" si="794"/>
        <v>0.15999999999999992</v>
      </c>
      <c r="Z4251" s="7">
        <f>SUM($Y$3:Y4251)</f>
        <v>-118.25999999999958</v>
      </c>
      <c r="AA4251" s="8">
        <v>4.5</v>
      </c>
      <c r="AB4251" s="7">
        <f t="shared" si="795"/>
        <v>-1</v>
      </c>
      <c r="AC4251" s="7">
        <f>SUM($AB$3:AB4251)</f>
        <v>-601.85000000000093</v>
      </c>
      <c r="AD4251" s="2">
        <v>1.5</v>
      </c>
      <c r="AE4251" s="7">
        <f t="shared" si="800"/>
        <v>0.5</v>
      </c>
      <c r="AF4251" s="7">
        <f>SUM(AE$3:AE4251)</f>
        <v>-111.59999999999998</v>
      </c>
      <c r="AG4251" s="2">
        <v>2.5</v>
      </c>
      <c r="AH4251" s="7">
        <f t="shared" si="796"/>
        <v>-1</v>
      </c>
      <c r="AI4251" s="7">
        <f>SUM(AH$3:AH4251)</f>
        <v>-377.70999999999862</v>
      </c>
      <c r="AJ4251" s="2">
        <v>26</v>
      </c>
      <c r="AK4251" s="7">
        <f t="shared" si="801"/>
        <v>-1</v>
      </c>
      <c r="AL4251" s="7">
        <f>SUM(AK$3:AK4251)</f>
        <v>-779</v>
      </c>
      <c r="AM4251" s="2">
        <v>26</v>
      </c>
      <c r="AN4251" s="7">
        <f t="shared" si="802"/>
        <v>-1</v>
      </c>
      <c r="AO4251" s="7">
        <f>SUM(AN$3:AN4251)</f>
        <v>-38.5</v>
      </c>
      <c r="AP4251" s="2">
        <v>11</v>
      </c>
      <c r="AQ4251" s="7">
        <f t="shared" si="803"/>
        <v>-1</v>
      </c>
      <c r="AR4251" s="7">
        <f>SUM(AQ$3:AQ4251)</f>
        <v>-525</v>
      </c>
      <c r="AU4251" s="5">
        <f t="shared" si="797"/>
        <v>-4.51</v>
      </c>
      <c r="AV4251" s="4">
        <f>SUM(AU$3:AU4251)</f>
        <v>-3149.6299999999901</v>
      </c>
    </row>
    <row r="4252" spans="1:48" x14ac:dyDescent="0.25">
      <c r="A4252">
        <f t="shared" si="793"/>
        <v>0</v>
      </c>
      <c r="B4252">
        <f t="shared" si="792"/>
        <v>2214</v>
      </c>
      <c r="C4252" s="1">
        <v>43674</v>
      </c>
      <c r="D4252" t="s">
        <v>2749</v>
      </c>
      <c r="E4252" t="s">
        <v>4906</v>
      </c>
      <c r="F4252" t="s">
        <v>344</v>
      </c>
      <c r="G4252" t="s">
        <v>256</v>
      </c>
      <c r="H4252">
        <v>2019</v>
      </c>
      <c r="I4252">
        <v>7</v>
      </c>
      <c r="J4252">
        <v>28</v>
      </c>
      <c r="K4252" t="s">
        <v>23</v>
      </c>
      <c r="L4252">
        <v>1</v>
      </c>
      <c r="M4252" s="3">
        <v>1</v>
      </c>
      <c r="N4252" s="3">
        <v>2</v>
      </c>
      <c r="O4252" s="13">
        <v>3</v>
      </c>
      <c r="P4252">
        <v>3.3</v>
      </c>
      <c r="Q4252">
        <v>2.15</v>
      </c>
      <c r="S4252" s="7" t="str">
        <f t="shared" si="798"/>
        <v/>
      </c>
      <c r="T4252" s="7">
        <f>SUM($S$3:S4252)</f>
        <v>-111.30000000000015</v>
      </c>
      <c r="V4252" s="7" t="str">
        <f t="shared" si="799"/>
        <v/>
      </c>
      <c r="W4252" s="7">
        <f>SUM($V$3:V4252)</f>
        <v>-486.4099999999986</v>
      </c>
      <c r="Y4252" s="7" t="str">
        <f t="shared" si="794"/>
        <v/>
      </c>
      <c r="Z4252" s="7">
        <f>SUM($Y$3:Y4252)</f>
        <v>-118.25999999999958</v>
      </c>
      <c r="AB4252" s="7" t="str">
        <f t="shared" si="795"/>
        <v/>
      </c>
      <c r="AC4252" s="7">
        <f>SUM($AB$3:AB4252)</f>
        <v>-601.85000000000093</v>
      </c>
      <c r="AD4252" s="2">
        <v>1.66</v>
      </c>
      <c r="AE4252" s="7" t="str">
        <f t="shared" si="800"/>
        <v/>
      </c>
      <c r="AF4252" s="7">
        <f>SUM(AE$3:AE4252)</f>
        <v>-111.59999999999998</v>
      </c>
      <c r="AG4252" s="2">
        <v>2.15</v>
      </c>
      <c r="AH4252" s="7" t="str">
        <f t="shared" si="796"/>
        <v/>
      </c>
      <c r="AI4252" s="7">
        <f>SUM(AH$3:AH4252)</f>
        <v>-377.70999999999862</v>
      </c>
      <c r="AJ4252" s="2">
        <v>12</v>
      </c>
      <c r="AK4252" s="7" t="str">
        <f t="shared" si="801"/>
        <v/>
      </c>
      <c r="AL4252" s="7">
        <f>SUM(AK$3:AK4252)</f>
        <v>-779</v>
      </c>
      <c r="AM4252" s="2">
        <v>11</v>
      </c>
      <c r="AN4252" s="7" t="str">
        <f t="shared" si="802"/>
        <v/>
      </c>
      <c r="AO4252" s="7">
        <f>SUM(AN$3:AN4252)</f>
        <v>-38.5</v>
      </c>
      <c r="AP4252" s="2">
        <v>6.5</v>
      </c>
      <c r="AQ4252" s="7" t="str">
        <f t="shared" si="803"/>
        <v/>
      </c>
      <c r="AR4252" s="7">
        <f>SUM(AQ$3:AQ4252)</f>
        <v>-525</v>
      </c>
      <c r="AU4252" s="5">
        <f t="shared" si="797"/>
        <v>0</v>
      </c>
      <c r="AV4252" s="4">
        <f>SUM(AU$3:AU4252)</f>
        <v>-3149.6299999999901</v>
      </c>
    </row>
    <row r="4253" spans="1:48" x14ac:dyDescent="0.25">
      <c r="A4253">
        <f t="shared" si="793"/>
        <v>1</v>
      </c>
      <c r="B4253">
        <f t="shared" si="792"/>
        <v>2214</v>
      </c>
      <c r="C4253" s="1">
        <v>43674</v>
      </c>
      <c r="D4253" t="s">
        <v>279</v>
      </c>
      <c r="E4253" t="s">
        <v>4907</v>
      </c>
      <c r="F4253" t="s">
        <v>502</v>
      </c>
      <c r="G4253" t="s">
        <v>684</v>
      </c>
      <c r="H4253">
        <v>2019</v>
      </c>
      <c r="I4253">
        <v>7</v>
      </c>
      <c r="J4253">
        <v>28</v>
      </c>
      <c r="K4253" t="s">
        <v>23</v>
      </c>
      <c r="L4253">
        <v>1</v>
      </c>
      <c r="M4253" s="3">
        <v>0</v>
      </c>
      <c r="N4253" s="3">
        <v>0</v>
      </c>
      <c r="O4253" s="13">
        <v>1.66</v>
      </c>
      <c r="P4253">
        <v>4.2</v>
      </c>
      <c r="Q4253">
        <v>4.33</v>
      </c>
      <c r="R4253" s="2">
        <v>1.57</v>
      </c>
      <c r="S4253" s="7">
        <f t="shared" si="798"/>
        <v>-1</v>
      </c>
      <c r="T4253" s="7">
        <f>SUM($S$3:S4253)</f>
        <v>-112.30000000000015</v>
      </c>
      <c r="U4253" s="2">
        <v>2.25</v>
      </c>
      <c r="V4253" s="7">
        <f t="shared" si="799"/>
        <v>1.25</v>
      </c>
      <c r="W4253" s="7">
        <f>SUM($V$3:V4253)</f>
        <v>-485.1599999999986</v>
      </c>
      <c r="X4253" s="8">
        <v>1.1599999999999999</v>
      </c>
      <c r="Y4253" s="7">
        <f t="shared" si="794"/>
        <v>-1</v>
      </c>
      <c r="Z4253" s="7">
        <f>SUM($Y$3:Y4253)</f>
        <v>-119.25999999999958</v>
      </c>
      <c r="AA4253" s="8">
        <v>5</v>
      </c>
      <c r="AB4253" s="7">
        <f t="shared" si="795"/>
        <v>4</v>
      </c>
      <c r="AC4253" s="7">
        <f>SUM($AB$3:AB4253)</f>
        <v>-597.85000000000093</v>
      </c>
      <c r="AD4253" s="2">
        <v>1.57</v>
      </c>
      <c r="AE4253" s="7">
        <f t="shared" si="800"/>
        <v>-1</v>
      </c>
      <c r="AF4253" s="7">
        <f>SUM(AE$3:AE4253)</f>
        <v>-112.59999999999998</v>
      </c>
      <c r="AG4253" s="2">
        <v>2.35</v>
      </c>
      <c r="AH4253" s="7">
        <f t="shared" si="796"/>
        <v>1.35</v>
      </c>
      <c r="AI4253" s="7">
        <f>SUM(AH$3:AH4253)</f>
        <v>-376.35999999999859</v>
      </c>
      <c r="AJ4253" s="2">
        <v>9.5</v>
      </c>
      <c r="AK4253" s="7">
        <f t="shared" si="801"/>
        <v>-1</v>
      </c>
      <c r="AL4253" s="7">
        <f>SUM(AK$3:AK4253)</f>
        <v>-780</v>
      </c>
      <c r="AM4253" s="2">
        <v>8.5</v>
      </c>
      <c r="AN4253" s="7">
        <f t="shared" si="802"/>
        <v>-1</v>
      </c>
      <c r="AO4253" s="7">
        <f>SUM(AN$3:AN4253)</f>
        <v>-39.5</v>
      </c>
      <c r="AP4253" s="2">
        <v>8</v>
      </c>
      <c r="AQ4253" s="7">
        <f t="shared" si="803"/>
        <v>-1</v>
      </c>
      <c r="AR4253" s="7">
        <f>SUM(AQ$3:AQ4253)</f>
        <v>-526</v>
      </c>
      <c r="AS4253">
        <v>2.75</v>
      </c>
      <c r="AT4253">
        <v>1.42</v>
      </c>
      <c r="AU4253" s="5">
        <f t="shared" si="797"/>
        <v>0.60000000000000009</v>
      </c>
      <c r="AV4253" s="4">
        <f>SUM(AU$3:AU4253)</f>
        <v>-3149.0299999999902</v>
      </c>
    </row>
    <row r="4254" spans="1:48" x14ac:dyDescent="0.25">
      <c r="A4254">
        <f t="shared" si="793"/>
        <v>1</v>
      </c>
      <c r="B4254">
        <f t="shared" si="792"/>
        <v>2213</v>
      </c>
      <c r="C4254" s="1">
        <v>43674</v>
      </c>
      <c r="D4254" t="s">
        <v>279</v>
      </c>
      <c r="E4254" t="s">
        <v>4908</v>
      </c>
      <c r="F4254" t="s">
        <v>498</v>
      </c>
      <c r="G4254" t="s">
        <v>504</v>
      </c>
      <c r="H4254">
        <v>2019</v>
      </c>
      <c r="I4254">
        <v>7</v>
      </c>
      <c r="J4254">
        <v>28</v>
      </c>
      <c r="K4254" t="s">
        <v>23</v>
      </c>
      <c r="L4254">
        <v>1</v>
      </c>
      <c r="M4254" s="3">
        <v>0</v>
      </c>
      <c r="N4254" s="3">
        <v>0</v>
      </c>
      <c r="O4254" s="13">
        <v>1.75</v>
      </c>
      <c r="P4254">
        <v>4</v>
      </c>
      <c r="Q4254">
        <v>4.2</v>
      </c>
      <c r="R4254" s="2">
        <v>1.7</v>
      </c>
      <c r="S4254" s="7">
        <f t="shared" si="798"/>
        <v>-1</v>
      </c>
      <c r="T4254" s="7">
        <f>SUM($S$3:S4254)</f>
        <v>-113.30000000000015</v>
      </c>
      <c r="U4254" s="2">
        <v>2.0499999999999998</v>
      </c>
      <c r="V4254" s="7">
        <f t="shared" si="799"/>
        <v>1.0499999999999998</v>
      </c>
      <c r="W4254" s="7">
        <f>SUM($V$3:V4254)</f>
        <v>-484.10999999999859</v>
      </c>
      <c r="X4254" s="8">
        <v>1.22</v>
      </c>
      <c r="Y4254" s="7">
        <f t="shared" si="794"/>
        <v>-1</v>
      </c>
      <c r="Z4254" s="7">
        <f>SUM($Y$3:Y4254)</f>
        <v>-120.25999999999958</v>
      </c>
      <c r="AA4254" s="8">
        <v>4</v>
      </c>
      <c r="AB4254" s="7">
        <f t="shared" si="795"/>
        <v>3</v>
      </c>
      <c r="AC4254" s="7">
        <f>SUM($AB$3:AB4254)</f>
        <v>-594.85000000000093</v>
      </c>
      <c r="AD4254" s="2">
        <v>1.72</v>
      </c>
      <c r="AE4254" s="7">
        <f t="shared" si="800"/>
        <v>-1</v>
      </c>
      <c r="AF4254" s="7">
        <f>SUM(AE$3:AE4254)</f>
        <v>-113.59999999999998</v>
      </c>
      <c r="AG4254" s="2">
        <v>2.0699999999999998</v>
      </c>
      <c r="AH4254" s="7">
        <f t="shared" si="796"/>
        <v>1.0699999999999998</v>
      </c>
      <c r="AI4254" s="7">
        <f>SUM(AH$3:AH4254)</f>
        <v>-375.2899999999986</v>
      </c>
      <c r="AJ4254" s="2">
        <v>8</v>
      </c>
      <c r="AK4254" s="7">
        <f t="shared" si="801"/>
        <v>-1</v>
      </c>
      <c r="AL4254" s="7">
        <f>SUM(AK$3:AK4254)</f>
        <v>-781</v>
      </c>
      <c r="AM4254" s="2">
        <v>8</v>
      </c>
      <c r="AN4254" s="7">
        <f t="shared" si="802"/>
        <v>-1</v>
      </c>
      <c r="AO4254" s="7">
        <f>SUM(AN$3:AN4254)</f>
        <v>-40.5</v>
      </c>
      <c r="AP4254" s="2">
        <v>7.5</v>
      </c>
      <c r="AQ4254" s="7">
        <f t="shared" si="803"/>
        <v>-1</v>
      </c>
      <c r="AR4254" s="7">
        <f>SUM(AQ$3:AQ4254)</f>
        <v>-527</v>
      </c>
      <c r="AS4254">
        <v>3</v>
      </c>
      <c r="AT4254">
        <v>1.37</v>
      </c>
      <c r="AU4254" s="5">
        <f t="shared" si="797"/>
        <v>-0.88000000000000034</v>
      </c>
      <c r="AV4254" s="4">
        <f>SUM(AU$3:AU4254)</f>
        <v>-3149.9099999999903</v>
      </c>
    </row>
    <row r="4255" spans="1:48" x14ac:dyDescent="0.25">
      <c r="A4255">
        <f t="shared" si="793"/>
        <v>1</v>
      </c>
      <c r="B4255">
        <f t="shared" si="792"/>
        <v>2212</v>
      </c>
      <c r="C4255" s="1">
        <v>43674</v>
      </c>
      <c r="D4255" t="s">
        <v>279</v>
      </c>
      <c r="E4255" t="s">
        <v>4909</v>
      </c>
      <c r="F4255" t="s">
        <v>329</v>
      </c>
      <c r="G4255" t="s">
        <v>325</v>
      </c>
      <c r="H4255">
        <v>2019</v>
      </c>
      <c r="I4255">
        <v>7</v>
      </c>
      <c r="J4255">
        <v>28</v>
      </c>
      <c r="K4255" t="s">
        <v>23</v>
      </c>
      <c r="L4255">
        <v>1</v>
      </c>
      <c r="M4255" s="3">
        <v>0</v>
      </c>
      <c r="N4255" s="3">
        <v>1</v>
      </c>
      <c r="O4255" s="13">
        <v>2</v>
      </c>
      <c r="P4255">
        <v>3.8</v>
      </c>
      <c r="Q4255">
        <v>3.3</v>
      </c>
      <c r="R4255" s="2">
        <v>1.57</v>
      </c>
      <c r="S4255" s="7">
        <f t="shared" si="798"/>
        <v>-1</v>
      </c>
      <c r="T4255" s="7">
        <f>SUM($S$3:S4255)</f>
        <v>-114.30000000000015</v>
      </c>
      <c r="U4255" s="2">
        <v>2.25</v>
      </c>
      <c r="V4255" s="7">
        <f t="shared" si="799"/>
        <v>1.25</v>
      </c>
      <c r="W4255" s="7">
        <f>SUM($V$3:V4255)</f>
        <v>-482.85999999999859</v>
      </c>
      <c r="X4255" s="8">
        <v>1.2</v>
      </c>
      <c r="Y4255" s="7">
        <f t="shared" si="794"/>
        <v>-1</v>
      </c>
      <c r="Z4255" s="7">
        <f>SUM($Y$3:Y4255)</f>
        <v>-121.25999999999958</v>
      </c>
      <c r="AA4255" s="8">
        <v>4.33</v>
      </c>
      <c r="AB4255" s="7">
        <f t="shared" si="795"/>
        <v>3.33</v>
      </c>
      <c r="AC4255" s="7">
        <f>SUM($AB$3:AB4255)</f>
        <v>-591.52000000000089</v>
      </c>
      <c r="AD4255" s="2">
        <v>1.65</v>
      </c>
      <c r="AE4255" s="7">
        <f t="shared" si="800"/>
        <v>-1</v>
      </c>
      <c r="AF4255" s="7">
        <f>SUM(AE$3:AE4255)</f>
        <v>-114.59999999999998</v>
      </c>
      <c r="AG4255" s="2">
        <v>2.2000000000000002</v>
      </c>
      <c r="AH4255" s="7">
        <f t="shared" si="796"/>
        <v>1.2000000000000002</v>
      </c>
      <c r="AI4255" s="7">
        <f>SUM(AH$3:AH4255)</f>
        <v>-374.08999999999861</v>
      </c>
      <c r="AJ4255" s="2">
        <v>9.5</v>
      </c>
      <c r="AK4255" s="7">
        <f t="shared" si="801"/>
        <v>-1</v>
      </c>
      <c r="AL4255" s="7">
        <f>SUM(AK$3:AK4255)</f>
        <v>-782</v>
      </c>
      <c r="AM4255" s="2">
        <v>8.5</v>
      </c>
      <c r="AN4255" s="7">
        <f t="shared" si="802"/>
        <v>-1</v>
      </c>
      <c r="AO4255" s="7">
        <f>SUM(AN$3:AN4255)</f>
        <v>-41.5</v>
      </c>
      <c r="AP4255" s="2">
        <v>7.5</v>
      </c>
      <c r="AQ4255" s="7">
        <f t="shared" si="803"/>
        <v>-1</v>
      </c>
      <c r="AR4255" s="7">
        <f>SUM(AQ$3:AQ4255)</f>
        <v>-528</v>
      </c>
      <c r="AS4255">
        <v>3.55</v>
      </c>
      <c r="AT4255">
        <v>1.27</v>
      </c>
      <c r="AU4255" s="5">
        <f t="shared" si="797"/>
        <v>-0.21999999999999975</v>
      </c>
      <c r="AV4255" s="4">
        <f>SUM(AU$3:AU4255)</f>
        <v>-3150.1299999999901</v>
      </c>
    </row>
    <row r="4256" spans="1:48" x14ac:dyDescent="0.25">
      <c r="A4256">
        <f t="shared" si="793"/>
        <v>1</v>
      </c>
      <c r="B4256">
        <f t="shared" si="792"/>
        <v>2211</v>
      </c>
      <c r="C4256" s="1">
        <v>43674</v>
      </c>
      <c r="D4256" t="s">
        <v>279</v>
      </c>
      <c r="E4256" t="s">
        <v>4910</v>
      </c>
      <c r="F4256" t="s">
        <v>323</v>
      </c>
      <c r="G4256" t="s">
        <v>317</v>
      </c>
      <c r="H4256">
        <v>2019</v>
      </c>
      <c r="I4256">
        <v>7</v>
      </c>
      <c r="J4256">
        <v>28</v>
      </c>
      <c r="K4256" t="s">
        <v>23</v>
      </c>
      <c r="L4256">
        <v>1</v>
      </c>
      <c r="M4256" s="3">
        <v>0</v>
      </c>
      <c r="N4256" s="3">
        <v>0</v>
      </c>
      <c r="O4256" s="13">
        <v>1.3</v>
      </c>
      <c r="P4256">
        <v>5.25</v>
      </c>
      <c r="Q4256">
        <v>9.5</v>
      </c>
      <c r="R4256" s="2">
        <v>1.8</v>
      </c>
      <c r="S4256" s="7">
        <f t="shared" si="798"/>
        <v>-1</v>
      </c>
      <c r="T4256" s="7">
        <f>SUM($S$3:S4256)</f>
        <v>-115.30000000000015</v>
      </c>
      <c r="U4256" s="2">
        <v>1.95</v>
      </c>
      <c r="V4256" s="7">
        <f t="shared" si="799"/>
        <v>0.95</v>
      </c>
      <c r="W4256" s="7">
        <f>SUM($V$3:V4256)</f>
        <v>-481.9099999999986</v>
      </c>
      <c r="X4256" s="8">
        <v>1.1399999999999999</v>
      </c>
      <c r="Y4256" s="7">
        <f t="shared" si="794"/>
        <v>-1</v>
      </c>
      <c r="Z4256" s="7">
        <f>SUM($Y$3:Y4256)</f>
        <v>-122.25999999999958</v>
      </c>
      <c r="AA4256" s="8">
        <v>5.5</v>
      </c>
      <c r="AB4256" s="7">
        <f t="shared" si="795"/>
        <v>4.5</v>
      </c>
      <c r="AC4256" s="7">
        <f>SUM($AB$3:AB4256)</f>
        <v>-587.02000000000089</v>
      </c>
      <c r="AD4256" s="2">
        <v>1.44</v>
      </c>
      <c r="AE4256" s="7">
        <f t="shared" si="800"/>
        <v>-1</v>
      </c>
      <c r="AF4256" s="7">
        <f>SUM(AE$3:AE4256)</f>
        <v>-115.59999999999998</v>
      </c>
      <c r="AG4256" s="2">
        <v>2.7</v>
      </c>
      <c r="AH4256" s="7">
        <f t="shared" si="796"/>
        <v>1.7000000000000002</v>
      </c>
      <c r="AI4256" s="7">
        <f>SUM(AH$3:AH4256)</f>
        <v>-372.38999999999862</v>
      </c>
      <c r="AJ4256" s="2">
        <v>8.5</v>
      </c>
      <c r="AK4256" s="7">
        <f t="shared" si="801"/>
        <v>-1</v>
      </c>
      <c r="AL4256" s="7">
        <f>SUM(AK$3:AK4256)</f>
        <v>-783</v>
      </c>
      <c r="AM4256" s="2">
        <v>8</v>
      </c>
      <c r="AN4256" s="7">
        <f t="shared" si="802"/>
        <v>-1</v>
      </c>
      <c r="AO4256" s="7">
        <f>SUM(AN$3:AN4256)</f>
        <v>-42.5</v>
      </c>
      <c r="AP4256" s="2">
        <v>10</v>
      </c>
      <c r="AQ4256" s="7">
        <f t="shared" si="803"/>
        <v>-1</v>
      </c>
      <c r="AR4256" s="7">
        <f>SUM(AQ$3:AQ4256)</f>
        <v>-529</v>
      </c>
      <c r="AS4256">
        <v>1.88</v>
      </c>
      <c r="AT4256">
        <v>1.98</v>
      </c>
      <c r="AU4256" s="5">
        <f t="shared" si="797"/>
        <v>1.1500000000000004</v>
      </c>
      <c r="AV4256" s="4">
        <f>SUM(AU$3:AU4256)</f>
        <v>-3148.97999999999</v>
      </c>
    </row>
    <row r="4257" spans="1:48" x14ac:dyDescent="0.25">
      <c r="A4257">
        <f t="shared" si="793"/>
        <v>1</v>
      </c>
      <c r="B4257">
        <f t="shared" si="792"/>
        <v>2210</v>
      </c>
      <c r="C4257" s="1">
        <v>43674</v>
      </c>
      <c r="D4257" t="s">
        <v>279</v>
      </c>
      <c r="E4257" t="s">
        <v>4911</v>
      </c>
      <c r="F4257" t="s">
        <v>499</v>
      </c>
      <c r="G4257" t="s">
        <v>282</v>
      </c>
      <c r="H4257">
        <v>2019</v>
      </c>
      <c r="I4257">
        <v>7</v>
      </c>
      <c r="J4257">
        <v>28</v>
      </c>
      <c r="K4257" t="s">
        <v>23</v>
      </c>
      <c r="L4257">
        <v>1</v>
      </c>
      <c r="M4257" s="3">
        <v>4</v>
      </c>
      <c r="N4257" s="3">
        <v>0</v>
      </c>
      <c r="O4257" s="13">
        <v>2.2999999999999998</v>
      </c>
      <c r="P4257">
        <v>3.4</v>
      </c>
      <c r="Q4257">
        <v>3</v>
      </c>
      <c r="R4257" s="2">
        <v>1.53</v>
      </c>
      <c r="S4257" s="7">
        <f t="shared" si="798"/>
        <v>-1</v>
      </c>
      <c r="T4257" s="7">
        <f>SUM($S$3:S4257)</f>
        <v>-116.30000000000015</v>
      </c>
      <c r="U4257" s="2">
        <v>2.37</v>
      </c>
      <c r="V4257" s="7">
        <f t="shared" si="799"/>
        <v>1.37</v>
      </c>
      <c r="W4257" s="7">
        <f>SUM($V$3:V4257)</f>
        <v>-480.5399999999986</v>
      </c>
      <c r="X4257" s="8">
        <v>1.2</v>
      </c>
      <c r="Y4257" s="7">
        <f t="shared" si="794"/>
        <v>0.19999999999999996</v>
      </c>
      <c r="Z4257" s="7">
        <f>SUM($Y$3:Y4257)</f>
        <v>-122.05999999999958</v>
      </c>
      <c r="AA4257" s="8">
        <v>4.33</v>
      </c>
      <c r="AB4257" s="7">
        <f t="shared" si="795"/>
        <v>-1</v>
      </c>
      <c r="AC4257" s="7">
        <f>SUM($AB$3:AB4257)</f>
        <v>-588.02000000000089</v>
      </c>
      <c r="AD4257" s="2">
        <v>1.65</v>
      </c>
      <c r="AE4257" s="7">
        <f t="shared" si="800"/>
        <v>0.64999999999999991</v>
      </c>
      <c r="AF4257" s="7">
        <f>SUM(AE$3:AE4257)</f>
        <v>-114.94999999999997</v>
      </c>
      <c r="AG4257" s="2">
        <v>2.2000000000000002</v>
      </c>
      <c r="AH4257" s="7">
        <f t="shared" si="796"/>
        <v>-1</v>
      </c>
      <c r="AI4257" s="7">
        <f>SUM(AH$3:AH4257)</f>
        <v>-373.38999999999862</v>
      </c>
      <c r="AJ4257" s="2">
        <v>11</v>
      </c>
      <c r="AK4257" s="7">
        <f t="shared" si="801"/>
        <v>-1</v>
      </c>
      <c r="AL4257" s="7">
        <f>SUM(AK$3:AK4257)</f>
        <v>-784</v>
      </c>
      <c r="AM4257" s="2">
        <v>9.5</v>
      </c>
      <c r="AN4257" s="7">
        <f t="shared" si="802"/>
        <v>-1</v>
      </c>
      <c r="AO4257" s="7">
        <f>SUM(AN$3:AN4257)</f>
        <v>-43.5</v>
      </c>
      <c r="AP4257" s="2">
        <v>6.5</v>
      </c>
      <c r="AQ4257" s="7">
        <f t="shared" si="803"/>
        <v>-1</v>
      </c>
      <c r="AR4257" s="7">
        <f>SUM(AQ$3:AQ4257)</f>
        <v>-530</v>
      </c>
      <c r="AS4257">
        <v>4.25</v>
      </c>
      <c r="AT4257">
        <v>1.21</v>
      </c>
      <c r="AU4257" s="5">
        <f t="shared" si="797"/>
        <v>-3.7800000000000002</v>
      </c>
      <c r="AV4257" s="4">
        <f>SUM(AU$3:AU4257)</f>
        <v>-3152.7599999999902</v>
      </c>
    </row>
    <row r="4258" spans="1:48" x14ac:dyDescent="0.25">
      <c r="A4258">
        <f t="shared" si="793"/>
        <v>1</v>
      </c>
      <c r="B4258">
        <f t="shared" si="792"/>
        <v>2209</v>
      </c>
      <c r="C4258" s="1">
        <v>43674</v>
      </c>
      <c r="D4258" t="s">
        <v>279</v>
      </c>
      <c r="E4258" t="s">
        <v>4912</v>
      </c>
      <c r="F4258" t="s">
        <v>501</v>
      </c>
      <c r="G4258" t="s">
        <v>314</v>
      </c>
      <c r="H4258">
        <v>2019</v>
      </c>
      <c r="I4258">
        <v>7</v>
      </c>
      <c r="J4258">
        <v>28</v>
      </c>
      <c r="K4258" t="s">
        <v>23</v>
      </c>
      <c r="L4258">
        <v>1</v>
      </c>
      <c r="M4258" s="3">
        <v>4</v>
      </c>
      <c r="N4258" s="3">
        <v>1</v>
      </c>
      <c r="O4258" s="13">
        <v>1.57</v>
      </c>
      <c r="P4258">
        <v>4</v>
      </c>
      <c r="Q4258">
        <v>5.5</v>
      </c>
      <c r="R4258" s="2">
        <v>1.61</v>
      </c>
      <c r="S4258" s="7">
        <f t="shared" si="798"/>
        <v>0.6100000000000001</v>
      </c>
      <c r="T4258" s="7">
        <f>SUM($S$3:S4258)</f>
        <v>-115.69000000000015</v>
      </c>
      <c r="U4258" s="2">
        <v>2.2000000000000002</v>
      </c>
      <c r="V4258" s="7">
        <f t="shared" si="799"/>
        <v>-1</v>
      </c>
      <c r="W4258" s="7">
        <f>SUM($V$3:V4258)</f>
        <v>-481.5399999999986</v>
      </c>
      <c r="X4258" s="8">
        <v>1.1599999999999999</v>
      </c>
      <c r="Y4258" s="7">
        <f t="shared" si="794"/>
        <v>0.15999999999999992</v>
      </c>
      <c r="Z4258" s="7">
        <f>SUM($Y$3:Y4258)</f>
        <v>-121.89999999999958</v>
      </c>
      <c r="AA4258" s="8">
        <v>5</v>
      </c>
      <c r="AB4258" s="7">
        <f t="shared" si="795"/>
        <v>-1</v>
      </c>
      <c r="AC4258" s="7">
        <f>SUM($AB$3:AB4258)</f>
        <v>-589.02000000000089</v>
      </c>
      <c r="AD4258" s="2">
        <v>1.53</v>
      </c>
      <c r="AE4258" s="7">
        <f t="shared" si="800"/>
        <v>0.53</v>
      </c>
      <c r="AF4258" s="7">
        <f>SUM(AE$3:AE4258)</f>
        <v>-114.41999999999997</v>
      </c>
      <c r="AG4258" s="2">
        <v>2.4</v>
      </c>
      <c r="AH4258" s="7">
        <f t="shared" si="796"/>
        <v>-1</v>
      </c>
      <c r="AI4258" s="7">
        <f>SUM(AH$3:AH4258)</f>
        <v>-374.38999999999862</v>
      </c>
      <c r="AJ4258" s="2">
        <v>9</v>
      </c>
      <c r="AK4258" s="7">
        <f t="shared" si="801"/>
        <v>-1</v>
      </c>
      <c r="AL4258" s="7">
        <f>SUM(AK$3:AK4258)</f>
        <v>-785</v>
      </c>
      <c r="AM4258" s="2">
        <v>8</v>
      </c>
      <c r="AN4258" s="7">
        <f t="shared" si="802"/>
        <v>-1</v>
      </c>
      <c r="AO4258" s="7">
        <f>SUM(AN$3:AN4258)</f>
        <v>-44.5</v>
      </c>
      <c r="AP4258" s="2">
        <v>7.5</v>
      </c>
      <c r="AQ4258" s="7">
        <f t="shared" si="803"/>
        <v>-1</v>
      </c>
      <c r="AR4258" s="7">
        <f>SUM(AQ$3:AQ4258)</f>
        <v>-531</v>
      </c>
      <c r="AS4258">
        <v>2.42</v>
      </c>
      <c r="AT4258">
        <v>1.52</v>
      </c>
      <c r="AU4258" s="5">
        <f t="shared" si="797"/>
        <v>-4.7</v>
      </c>
      <c r="AV4258" s="4">
        <f>SUM(AU$3:AU4258)</f>
        <v>-3157.45999999999</v>
      </c>
    </row>
    <row r="4259" spans="1:48" x14ac:dyDescent="0.25">
      <c r="A4259">
        <f t="shared" si="793"/>
        <v>1</v>
      </c>
      <c r="B4259">
        <f t="shared" si="792"/>
        <v>2208</v>
      </c>
      <c r="C4259" s="1">
        <v>43674</v>
      </c>
      <c r="D4259" t="s">
        <v>279</v>
      </c>
      <c r="E4259" t="s">
        <v>4913</v>
      </c>
      <c r="F4259" t="s">
        <v>505</v>
      </c>
      <c r="G4259" t="s">
        <v>326</v>
      </c>
      <c r="H4259">
        <v>2019</v>
      </c>
      <c r="I4259">
        <v>7</v>
      </c>
      <c r="J4259">
        <v>28</v>
      </c>
      <c r="K4259" t="s">
        <v>23</v>
      </c>
      <c r="L4259">
        <v>1</v>
      </c>
      <c r="M4259" s="3">
        <v>2</v>
      </c>
      <c r="N4259" s="3">
        <v>3</v>
      </c>
      <c r="O4259" s="13">
        <v>1.61</v>
      </c>
      <c r="P4259">
        <v>4.2</v>
      </c>
      <c r="Q4259">
        <v>4.75</v>
      </c>
      <c r="R4259" s="2">
        <v>1.66</v>
      </c>
      <c r="S4259" s="7">
        <f t="shared" si="798"/>
        <v>0.65999999999999992</v>
      </c>
      <c r="T4259" s="7">
        <f>SUM($S$3:S4259)</f>
        <v>-115.03000000000016</v>
      </c>
      <c r="U4259" s="2">
        <v>2.1</v>
      </c>
      <c r="V4259" s="7">
        <f t="shared" si="799"/>
        <v>-1</v>
      </c>
      <c r="W4259" s="7">
        <f>SUM($V$3:V4259)</f>
        <v>-482.5399999999986</v>
      </c>
      <c r="X4259" s="8">
        <v>1.18</v>
      </c>
      <c r="Y4259" s="7">
        <f t="shared" si="794"/>
        <v>0.17999999999999994</v>
      </c>
      <c r="Z4259" s="7">
        <f>SUM($Y$3:Y4259)</f>
        <v>-121.71999999999957</v>
      </c>
      <c r="AA4259" s="8">
        <v>4.5</v>
      </c>
      <c r="AB4259" s="7">
        <f t="shared" si="795"/>
        <v>-1</v>
      </c>
      <c r="AC4259" s="7">
        <f>SUM($AB$3:AB4259)</f>
        <v>-590.02000000000089</v>
      </c>
      <c r="AD4259" s="2">
        <v>1.6</v>
      </c>
      <c r="AE4259" s="7">
        <f t="shared" si="800"/>
        <v>0.60000000000000009</v>
      </c>
      <c r="AF4259" s="7">
        <f>SUM(AE$3:AE4259)</f>
        <v>-113.81999999999998</v>
      </c>
      <c r="AG4259" s="2">
        <v>2.2999999999999998</v>
      </c>
      <c r="AH4259" s="7">
        <f t="shared" si="796"/>
        <v>-1</v>
      </c>
      <c r="AI4259" s="7">
        <f>SUM(AH$3:AH4259)</f>
        <v>-375.38999999999862</v>
      </c>
      <c r="AJ4259" s="2">
        <v>8.5</v>
      </c>
      <c r="AK4259" s="7">
        <f t="shared" si="801"/>
        <v>-1</v>
      </c>
      <c r="AL4259" s="7">
        <f>SUM(AK$3:AK4259)</f>
        <v>-786</v>
      </c>
      <c r="AM4259" s="2">
        <v>8</v>
      </c>
      <c r="AN4259" s="7">
        <f t="shared" si="802"/>
        <v>-1</v>
      </c>
      <c r="AO4259" s="7">
        <f>SUM(AN$3:AN4259)</f>
        <v>-45.5</v>
      </c>
      <c r="AP4259" s="2">
        <v>8</v>
      </c>
      <c r="AQ4259" s="7">
        <f t="shared" si="803"/>
        <v>-1</v>
      </c>
      <c r="AR4259" s="7">
        <f>SUM(AQ$3:AQ4259)</f>
        <v>-532</v>
      </c>
      <c r="AS4259">
        <v>2.67</v>
      </c>
      <c r="AT4259">
        <v>1.45</v>
      </c>
      <c r="AU4259" s="5">
        <f t="shared" si="797"/>
        <v>-4.5600000000000005</v>
      </c>
      <c r="AV4259" s="4">
        <f>SUM(AU$3:AU4259)</f>
        <v>-3162.01999999999</v>
      </c>
    </row>
    <row r="4260" spans="1:48" x14ac:dyDescent="0.25">
      <c r="A4260">
        <f t="shared" si="793"/>
        <v>1</v>
      </c>
      <c r="B4260">
        <f t="shared" si="792"/>
        <v>2207</v>
      </c>
      <c r="C4260" s="1">
        <v>43674</v>
      </c>
      <c r="D4260" t="s">
        <v>279</v>
      </c>
      <c r="E4260" t="s">
        <v>4914</v>
      </c>
      <c r="F4260" t="s">
        <v>319</v>
      </c>
      <c r="G4260" t="s">
        <v>316</v>
      </c>
      <c r="H4260">
        <v>2019</v>
      </c>
      <c r="I4260">
        <v>7</v>
      </c>
      <c r="J4260">
        <v>28</v>
      </c>
      <c r="K4260" t="s">
        <v>23</v>
      </c>
      <c r="L4260">
        <v>1</v>
      </c>
      <c r="M4260" s="3">
        <v>4</v>
      </c>
      <c r="N4260" s="3">
        <v>0</v>
      </c>
      <c r="O4260" s="13">
        <v>1.72</v>
      </c>
      <c r="P4260">
        <v>4</v>
      </c>
      <c r="Q4260">
        <v>4.2</v>
      </c>
      <c r="R4260" s="2">
        <v>1.4</v>
      </c>
      <c r="S4260" s="7">
        <f t="shared" si="798"/>
        <v>-1</v>
      </c>
      <c r="T4260" s="7">
        <f>SUM($S$3:S4260)</f>
        <v>-116.03000000000016</v>
      </c>
      <c r="U4260" s="2">
        <v>2.75</v>
      </c>
      <c r="V4260" s="7">
        <f t="shared" si="799"/>
        <v>1.75</v>
      </c>
      <c r="W4260" s="7">
        <f>SUM($V$3:V4260)</f>
        <v>-480.7899999999986</v>
      </c>
      <c r="X4260" s="8">
        <v>1.1100000000000001</v>
      </c>
      <c r="Y4260" s="7">
        <f t="shared" si="794"/>
        <v>0.1100000000000001</v>
      </c>
      <c r="Z4260" s="7">
        <f>SUM($Y$3:Y4260)</f>
        <v>-121.60999999999957</v>
      </c>
      <c r="AA4260" s="8">
        <v>6.5</v>
      </c>
      <c r="AB4260" s="7">
        <f t="shared" si="795"/>
        <v>-1</v>
      </c>
      <c r="AC4260" s="7">
        <f>SUM($AB$3:AB4260)</f>
        <v>-591.02000000000089</v>
      </c>
      <c r="AD4260" s="2">
        <v>1.4</v>
      </c>
      <c r="AE4260" s="7">
        <f t="shared" si="800"/>
        <v>0.39999999999999991</v>
      </c>
      <c r="AF4260" s="7">
        <f>SUM(AE$3:AE4260)</f>
        <v>-113.41999999999997</v>
      </c>
      <c r="AG4260" s="2">
        <v>2.87</v>
      </c>
      <c r="AH4260" s="7">
        <f t="shared" si="796"/>
        <v>-1</v>
      </c>
      <c r="AI4260" s="7">
        <f>SUM(AH$3:AH4260)</f>
        <v>-376.38999999999862</v>
      </c>
      <c r="AJ4260" s="2">
        <v>13</v>
      </c>
      <c r="AK4260" s="7">
        <f t="shared" si="801"/>
        <v>-1</v>
      </c>
      <c r="AL4260" s="7">
        <f>SUM(AK$3:AK4260)</f>
        <v>-787</v>
      </c>
      <c r="AM4260" s="2">
        <v>8.5</v>
      </c>
      <c r="AN4260" s="7">
        <f t="shared" si="802"/>
        <v>-1</v>
      </c>
      <c r="AO4260" s="7">
        <f>SUM(AN$3:AN4260)</f>
        <v>-46.5</v>
      </c>
      <c r="AP4260" s="2">
        <v>8.5</v>
      </c>
      <c r="AQ4260" s="7">
        <f t="shared" si="803"/>
        <v>-1</v>
      </c>
      <c r="AR4260" s="7">
        <f>SUM(AQ$3:AQ4260)</f>
        <v>-533</v>
      </c>
      <c r="AS4260">
        <v>2.75</v>
      </c>
      <c r="AT4260">
        <v>1.42</v>
      </c>
      <c r="AU4260" s="5">
        <f t="shared" si="797"/>
        <v>-3.74</v>
      </c>
      <c r="AV4260" s="4">
        <f>SUM(AU$3:AU4260)</f>
        <v>-3165.7599999999898</v>
      </c>
    </row>
    <row r="4261" spans="1:48" x14ac:dyDescent="0.25">
      <c r="A4261">
        <f t="shared" si="793"/>
        <v>1</v>
      </c>
      <c r="B4261">
        <f t="shared" si="792"/>
        <v>2206</v>
      </c>
      <c r="C4261" s="1">
        <v>43674</v>
      </c>
      <c r="D4261" t="s">
        <v>279</v>
      </c>
      <c r="E4261" t="s">
        <v>4915</v>
      </c>
      <c r="F4261" t="s">
        <v>322</v>
      </c>
      <c r="G4261" t="s">
        <v>313</v>
      </c>
      <c r="H4261">
        <v>2019</v>
      </c>
      <c r="I4261">
        <v>7</v>
      </c>
      <c r="J4261">
        <v>28</v>
      </c>
      <c r="K4261" t="s">
        <v>23</v>
      </c>
      <c r="L4261">
        <v>1</v>
      </c>
      <c r="M4261" s="3">
        <v>3</v>
      </c>
      <c r="N4261" s="3">
        <v>1</v>
      </c>
      <c r="O4261" s="13">
        <v>1.33</v>
      </c>
      <c r="P4261">
        <v>5.25</v>
      </c>
      <c r="Q4261">
        <v>8</v>
      </c>
      <c r="R4261" s="2">
        <v>1.61</v>
      </c>
      <c r="S4261" s="7">
        <f t="shared" si="798"/>
        <v>0.6100000000000001</v>
      </c>
      <c r="T4261" s="7">
        <f>SUM($S$3:S4261)</f>
        <v>-115.42000000000016</v>
      </c>
      <c r="U4261" s="2">
        <v>2.2000000000000002</v>
      </c>
      <c r="V4261" s="7">
        <f t="shared" si="799"/>
        <v>-1</v>
      </c>
      <c r="W4261" s="7">
        <f>SUM($V$3:V4261)</f>
        <v>-481.7899999999986</v>
      </c>
      <c r="X4261" s="8">
        <v>1.1100000000000001</v>
      </c>
      <c r="Y4261" s="7">
        <f t="shared" si="794"/>
        <v>0.1100000000000001</v>
      </c>
      <c r="Z4261" s="7">
        <f>SUM($Y$3:Y4261)</f>
        <v>-121.49999999999957</v>
      </c>
      <c r="AA4261" s="8">
        <v>6.5</v>
      </c>
      <c r="AB4261" s="7">
        <f t="shared" si="795"/>
        <v>-1</v>
      </c>
      <c r="AC4261" s="7">
        <f>SUM($AB$3:AB4261)</f>
        <v>-592.02000000000089</v>
      </c>
      <c r="AD4261" s="2">
        <v>1.4</v>
      </c>
      <c r="AE4261" s="7">
        <f t="shared" si="800"/>
        <v>0.39999999999999991</v>
      </c>
      <c r="AF4261" s="7">
        <f>SUM(AE$3:AE4261)</f>
        <v>-113.01999999999997</v>
      </c>
      <c r="AG4261" s="2">
        <v>2.87</v>
      </c>
      <c r="AH4261" s="7">
        <f t="shared" si="796"/>
        <v>-1</v>
      </c>
      <c r="AI4261" s="7">
        <f>SUM(AH$3:AH4261)</f>
        <v>-377.38999999999862</v>
      </c>
      <c r="AJ4261" s="2">
        <v>10</v>
      </c>
      <c r="AK4261" s="7">
        <f t="shared" si="801"/>
        <v>-1</v>
      </c>
      <c r="AL4261" s="7">
        <f>SUM(AK$3:AK4261)</f>
        <v>-788</v>
      </c>
      <c r="AM4261" s="2">
        <v>8</v>
      </c>
      <c r="AN4261" s="7">
        <f t="shared" si="802"/>
        <v>-1</v>
      </c>
      <c r="AO4261" s="7">
        <f>SUM(AN$3:AN4261)</f>
        <v>-47.5</v>
      </c>
      <c r="AP4261" s="2">
        <v>11</v>
      </c>
      <c r="AQ4261" s="7">
        <f t="shared" si="803"/>
        <v>-1</v>
      </c>
      <c r="AR4261" s="7">
        <f>SUM(AQ$3:AQ4261)</f>
        <v>-534</v>
      </c>
      <c r="AS4261">
        <v>1.95</v>
      </c>
      <c r="AT4261">
        <v>1.9</v>
      </c>
      <c r="AU4261" s="5">
        <f t="shared" si="797"/>
        <v>-4.88</v>
      </c>
      <c r="AV4261" s="4">
        <f>SUM(AU$3:AU4261)</f>
        <v>-3170.6399999999899</v>
      </c>
    </row>
    <row r="4262" spans="1:48" x14ac:dyDescent="0.25">
      <c r="A4262">
        <f t="shared" si="793"/>
        <v>1</v>
      </c>
      <c r="B4262">
        <f t="shared" si="792"/>
        <v>2205</v>
      </c>
      <c r="C4262" s="1">
        <v>43674</v>
      </c>
      <c r="D4262" t="s">
        <v>279</v>
      </c>
      <c r="E4262" t="s">
        <v>4916</v>
      </c>
      <c r="F4262" t="s">
        <v>507</v>
      </c>
      <c r="G4262" t="s">
        <v>620</v>
      </c>
      <c r="H4262">
        <v>2019</v>
      </c>
      <c r="I4262">
        <v>7</v>
      </c>
      <c r="J4262">
        <v>28</v>
      </c>
      <c r="K4262" t="s">
        <v>23</v>
      </c>
      <c r="L4262">
        <v>1</v>
      </c>
      <c r="M4262" s="3">
        <v>2</v>
      </c>
      <c r="N4262" s="3">
        <v>1</v>
      </c>
      <c r="O4262" s="13">
        <v>1.22</v>
      </c>
      <c r="P4262">
        <v>6</v>
      </c>
      <c r="Q4262">
        <v>12</v>
      </c>
      <c r="R4262" s="2">
        <v>1.8</v>
      </c>
      <c r="S4262" s="7">
        <f t="shared" si="798"/>
        <v>0.8</v>
      </c>
      <c r="T4262" s="7">
        <f>SUM($S$3:S4262)</f>
        <v>-114.62000000000016</v>
      </c>
      <c r="U4262" s="2">
        <v>1.95</v>
      </c>
      <c r="V4262" s="7">
        <f t="shared" si="799"/>
        <v>-1</v>
      </c>
      <c r="W4262" s="7">
        <f>SUM($V$3:V4262)</f>
        <v>-482.7899999999986</v>
      </c>
      <c r="X4262" s="8">
        <v>1.1100000000000001</v>
      </c>
      <c r="Y4262" s="7">
        <f t="shared" si="794"/>
        <v>0.1100000000000001</v>
      </c>
      <c r="Z4262" s="7">
        <f>SUM($Y$3:Y4262)</f>
        <v>-121.38999999999957</v>
      </c>
      <c r="AA4262" s="8">
        <v>6.5</v>
      </c>
      <c r="AB4262" s="7">
        <f t="shared" si="795"/>
        <v>-1</v>
      </c>
      <c r="AC4262" s="7">
        <f>SUM($AB$3:AB4262)</f>
        <v>-593.02000000000089</v>
      </c>
      <c r="AD4262" s="2">
        <v>1.4</v>
      </c>
      <c r="AE4262" s="7">
        <f t="shared" si="800"/>
        <v>0.39999999999999991</v>
      </c>
      <c r="AF4262" s="7">
        <f>SUM(AE$3:AE4262)</f>
        <v>-112.61999999999996</v>
      </c>
      <c r="AG4262" s="2">
        <v>2.87</v>
      </c>
      <c r="AH4262" s="7">
        <f t="shared" si="796"/>
        <v>-1</v>
      </c>
      <c r="AI4262" s="7">
        <f>SUM(AH$3:AH4262)</f>
        <v>-378.38999999999862</v>
      </c>
      <c r="AJ4262" s="2">
        <v>9</v>
      </c>
      <c r="AK4262" s="7">
        <f t="shared" si="801"/>
        <v>-1</v>
      </c>
      <c r="AL4262" s="7">
        <f>SUM(AK$3:AK4262)</f>
        <v>-789</v>
      </c>
      <c r="AM4262" s="2">
        <v>8</v>
      </c>
      <c r="AN4262" s="7">
        <f t="shared" si="802"/>
        <v>7</v>
      </c>
      <c r="AO4262" s="7">
        <f>SUM(AN$3:AN4262)</f>
        <v>-40.5</v>
      </c>
      <c r="AP4262" s="2">
        <v>12</v>
      </c>
      <c r="AQ4262" s="7">
        <f t="shared" si="803"/>
        <v>-1</v>
      </c>
      <c r="AR4262" s="7">
        <f>SUM(AQ$3:AQ4262)</f>
        <v>-535</v>
      </c>
      <c r="AS4262">
        <v>1.7</v>
      </c>
      <c r="AT4262">
        <v>2.1</v>
      </c>
      <c r="AU4262" s="5">
        <f t="shared" si="797"/>
        <v>3.3100000000000005</v>
      </c>
      <c r="AV4262" s="4">
        <f>SUM(AU$3:AU4262)</f>
        <v>-3167.3299999999899</v>
      </c>
    </row>
    <row r="4263" spans="1:48" x14ac:dyDescent="0.25">
      <c r="A4263">
        <f t="shared" si="793"/>
        <v>1</v>
      </c>
      <c r="B4263">
        <f t="shared" si="792"/>
        <v>2204</v>
      </c>
      <c r="C4263" s="1">
        <v>43674</v>
      </c>
      <c r="D4263" t="s">
        <v>3129</v>
      </c>
      <c r="E4263" t="s">
        <v>4917</v>
      </c>
      <c r="F4263" t="s">
        <v>3143</v>
      </c>
      <c r="G4263" t="s">
        <v>167</v>
      </c>
      <c r="H4263">
        <v>2019</v>
      </c>
      <c r="I4263">
        <v>7</v>
      </c>
      <c r="J4263">
        <v>28</v>
      </c>
      <c r="K4263" t="s">
        <v>23</v>
      </c>
      <c r="L4263">
        <v>1</v>
      </c>
      <c r="M4263" s="3">
        <v>2</v>
      </c>
      <c r="N4263" s="3">
        <v>0</v>
      </c>
      <c r="O4263" s="13">
        <v>2.0499999999999998</v>
      </c>
      <c r="P4263">
        <v>3.4</v>
      </c>
      <c r="Q4263">
        <v>3.5</v>
      </c>
      <c r="R4263" s="2">
        <v>1.9</v>
      </c>
      <c r="S4263" s="7">
        <f t="shared" si="798"/>
        <v>-1</v>
      </c>
      <c r="T4263" s="7">
        <f>SUM($S$3:S4263)</f>
        <v>-115.62000000000016</v>
      </c>
      <c r="U4263" s="2">
        <v>1.9</v>
      </c>
      <c r="V4263" s="7">
        <f t="shared" si="799"/>
        <v>0.89999999999999991</v>
      </c>
      <c r="W4263" s="7">
        <f>SUM($V$3:V4263)</f>
        <v>-481.88999999999862</v>
      </c>
      <c r="X4263" s="8">
        <v>1.33</v>
      </c>
      <c r="Y4263" s="7">
        <f t="shared" si="794"/>
        <v>0.33000000000000007</v>
      </c>
      <c r="Z4263" s="7">
        <f>SUM($Y$3:Y4263)</f>
        <v>-121.05999999999958</v>
      </c>
      <c r="AA4263" s="8">
        <v>3.25</v>
      </c>
      <c r="AB4263" s="7">
        <f t="shared" si="795"/>
        <v>-1</v>
      </c>
      <c r="AC4263" s="7">
        <f>SUM($AB$3:AB4263)</f>
        <v>-594.02000000000089</v>
      </c>
      <c r="AD4263" s="2">
        <v>2.0499999999999998</v>
      </c>
      <c r="AE4263" s="7">
        <f t="shared" si="800"/>
        <v>-1</v>
      </c>
      <c r="AF4263" s="7">
        <f>SUM(AE$3:AE4263)</f>
        <v>-113.61999999999996</v>
      </c>
      <c r="AG4263" s="2">
        <v>1.75</v>
      </c>
      <c r="AH4263" s="7">
        <f t="shared" si="796"/>
        <v>0.75</v>
      </c>
      <c r="AI4263" s="7">
        <f>SUM(AH$3:AH4263)</f>
        <v>-377.63999999999862</v>
      </c>
      <c r="AJ4263" s="2">
        <v>7</v>
      </c>
      <c r="AK4263" s="7">
        <f t="shared" si="801"/>
        <v>-1</v>
      </c>
      <c r="AL4263" s="7">
        <f>SUM(AK$3:AK4263)</f>
        <v>-790</v>
      </c>
      <c r="AM4263" s="2">
        <v>9</v>
      </c>
      <c r="AN4263" s="7">
        <f t="shared" si="802"/>
        <v>-1</v>
      </c>
      <c r="AO4263" s="7">
        <f>SUM(AN$3:AN4263)</f>
        <v>-41.5</v>
      </c>
      <c r="AP4263" s="2">
        <v>6.5</v>
      </c>
      <c r="AQ4263" s="7">
        <f t="shared" si="803"/>
        <v>-1</v>
      </c>
      <c r="AR4263" s="7">
        <f>SUM(AQ$3:AQ4263)</f>
        <v>-536</v>
      </c>
      <c r="AS4263">
        <v>3.9</v>
      </c>
      <c r="AT4263">
        <v>1.24</v>
      </c>
      <c r="AU4263" s="5">
        <f t="shared" si="797"/>
        <v>-4.0199999999999996</v>
      </c>
      <c r="AV4263" s="4">
        <f>SUM(AU$3:AU4263)</f>
        <v>-3171.3499999999899</v>
      </c>
    </row>
    <row r="4264" spans="1:48" x14ac:dyDescent="0.25">
      <c r="A4264">
        <f t="shared" si="793"/>
        <v>1</v>
      </c>
      <c r="B4264">
        <f t="shared" si="792"/>
        <v>2203</v>
      </c>
      <c r="C4264" s="1">
        <v>43674</v>
      </c>
      <c r="D4264" t="s">
        <v>3129</v>
      </c>
      <c r="E4264" t="s">
        <v>4918</v>
      </c>
      <c r="F4264" t="s">
        <v>3137</v>
      </c>
      <c r="G4264" t="s">
        <v>3142</v>
      </c>
      <c r="H4264">
        <v>2019</v>
      </c>
      <c r="I4264">
        <v>7</v>
      </c>
      <c r="J4264">
        <v>28</v>
      </c>
      <c r="K4264" t="s">
        <v>23</v>
      </c>
      <c r="L4264">
        <v>1</v>
      </c>
      <c r="M4264" s="3">
        <v>0</v>
      </c>
      <c r="N4264" s="3">
        <v>0</v>
      </c>
      <c r="O4264" s="13">
        <v>2.25</v>
      </c>
      <c r="P4264">
        <v>3.25</v>
      </c>
      <c r="Q4264">
        <v>3.3</v>
      </c>
      <c r="R4264" s="2">
        <v>1.8</v>
      </c>
      <c r="S4264" s="7">
        <f t="shared" si="798"/>
        <v>-1</v>
      </c>
      <c r="T4264" s="7">
        <f>SUM($S$3:S4264)</f>
        <v>-116.62000000000016</v>
      </c>
      <c r="U4264" s="2">
        <v>1.95</v>
      </c>
      <c r="V4264" s="7">
        <f t="shared" si="799"/>
        <v>0.95</v>
      </c>
      <c r="W4264" s="7">
        <f>SUM($V$3:V4264)</f>
        <v>-480.93999999999863</v>
      </c>
      <c r="X4264" s="8">
        <v>1.33</v>
      </c>
      <c r="Y4264" s="7">
        <f t="shared" si="794"/>
        <v>-1</v>
      </c>
      <c r="Z4264" s="7">
        <f>SUM($Y$3:Y4264)</f>
        <v>-122.05999999999958</v>
      </c>
      <c r="AA4264" s="8">
        <v>3.25</v>
      </c>
      <c r="AB4264" s="7">
        <f t="shared" si="795"/>
        <v>2.25</v>
      </c>
      <c r="AC4264" s="7">
        <f>SUM($AB$3:AB4264)</f>
        <v>-591.77000000000089</v>
      </c>
      <c r="AD4264" s="2">
        <v>2.0499999999999998</v>
      </c>
      <c r="AE4264" s="7">
        <f t="shared" si="800"/>
        <v>-1</v>
      </c>
      <c r="AF4264" s="7">
        <f>SUM(AE$3:AE4264)</f>
        <v>-114.61999999999996</v>
      </c>
      <c r="AG4264" s="2">
        <v>1.75</v>
      </c>
      <c r="AH4264" s="7">
        <f t="shared" si="796"/>
        <v>0.75</v>
      </c>
      <c r="AI4264" s="7">
        <f>SUM(AH$3:AH4264)</f>
        <v>-376.88999999999862</v>
      </c>
      <c r="AJ4264" s="2">
        <v>7.5</v>
      </c>
      <c r="AK4264" s="7">
        <f t="shared" si="801"/>
        <v>-1</v>
      </c>
      <c r="AL4264" s="7">
        <f>SUM(AK$3:AK4264)</f>
        <v>-791</v>
      </c>
      <c r="AM4264" s="2">
        <v>9</v>
      </c>
      <c r="AN4264" s="7">
        <f t="shared" si="802"/>
        <v>-1</v>
      </c>
      <c r="AO4264" s="7">
        <f>SUM(AN$3:AN4264)</f>
        <v>-42.5</v>
      </c>
      <c r="AP4264" s="2">
        <v>6</v>
      </c>
      <c r="AQ4264" s="7">
        <f t="shared" si="803"/>
        <v>-1</v>
      </c>
      <c r="AR4264" s="7">
        <f>SUM(AQ$3:AQ4264)</f>
        <v>-537</v>
      </c>
      <c r="AS4264">
        <v>4.5</v>
      </c>
      <c r="AT4264">
        <v>1.19</v>
      </c>
      <c r="AU4264" s="5">
        <f t="shared" si="797"/>
        <v>-2.0499999999999998</v>
      </c>
      <c r="AV4264" s="4">
        <f>SUM(AU$3:AU4264)</f>
        <v>-3173.3999999999901</v>
      </c>
    </row>
    <row r="4265" spans="1:48" x14ac:dyDescent="0.25">
      <c r="A4265">
        <f t="shared" si="793"/>
        <v>1</v>
      </c>
      <c r="B4265">
        <f t="shared" si="792"/>
        <v>2202</v>
      </c>
      <c r="C4265" s="1">
        <v>43674</v>
      </c>
      <c r="D4265" t="s">
        <v>3129</v>
      </c>
      <c r="E4265" t="s">
        <v>4919</v>
      </c>
      <c r="F4265" t="s">
        <v>3138</v>
      </c>
      <c r="G4265" t="s">
        <v>3887</v>
      </c>
      <c r="H4265">
        <v>2019</v>
      </c>
      <c r="I4265">
        <v>7</v>
      </c>
      <c r="J4265">
        <v>28</v>
      </c>
      <c r="K4265" t="s">
        <v>23</v>
      </c>
      <c r="L4265">
        <v>1</v>
      </c>
      <c r="M4265" s="3">
        <v>0</v>
      </c>
      <c r="N4265" s="3">
        <v>0</v>
      </c>
      <c r="O4265" s="13">
        <v>3.3</v>
      </c>
      <c r="P4265">
        <v>3.3</v>
      </c>
      <c r="Q4265">
        <v>2</v>
      </c>
      <c r="R4265" s="2">
        <v>1.75</v>
      </c>
      <c r="S4265" s="7">
        <f t="shared" si="798"/>
        <v>-1</v>
      </c>
      <c r="T4265" s="7">
        <f>SUM($S$3:S4265)</f>
        <v>-117.62000000000016</v>
      </c>
      <c r="U4265" s="2">
        <v>2</v>
      </c>
      <c r="V4265" s="7">
        <f t="shared" si="799"/>
        <v>1</v>
      </c>
      <c r="W4265" s="7">
        <f>SUM($V$3:V4265)</f>
        <v>-479.93999999999863</v>
      </c>
      <c r="X4265" s="8">
        <v>1.28</v>
      </c>
      <c r="Y4265" s="7">
        <f t="shared" si="794"/>
        <v>-1</v>
      </c>
      <c r="Z4265" s="7">
        <f>SUM($Y$3:Y4265)</f>
        <v>-123.05999999999958</v>
      </c>
      <c r="AA4265" s="8">
        <v>3.5</v>
      </c>
      <c r="AB4265" s="7">
        <f t="shared" si="795"/>
        <v>2.5</v>
      </c>
      <c r="AC4265" s="7">
        <f>SUM($AB$3:AB4265)</f>
        <v>-589.27000000000089</v>
      </c>
      <c r="AD4265" s="2">
        <v>2</v>
      </c>
      <c r="AE4265" s="7">
        <f t="shared" si="800"/>
        <v>-1</v>
      </c>
      <c r="AF4265" s="7">
        <f>SUM(AE$3:AE4265)</f>
        <v>-115.61999999999996</v>
      </c>
      <c r="AG4265" s="2">
        <v>1.8</v>
      </c>
      <c r="AH4265" s="7">
        <f t="shared" si="796"/>
        <v>0.8</v>
      </c>
      <c r="AI4265" s="7">
        <f>SUM(AH$3:AH4265)</f>
        <v>-376.08999999999861</v>
      </c>
      <c r="AJ4265" s="2">
        <v>11</v>
      </c>
      <c r="AK4265" s="7">
        <f t="shared" si="801"/>
        <v>-1</v>
      </c>
      <c r="AL4265" s="7">
        <f>SUM(AK$3:AK4265)</f>
        <v>-792</v>
      </c>
      <c r="AM4265" s="2">
        <v>13</v>
      </c>
      <c r="AN4265" s="7">
        <f t="shared" si="802"/>
        <v>-1</v>
      </c>
      <c r="AO4265" s="7">
        <f>SUM(AN$3:AN4265)</f>
        <v>-43.5</v>
      </c>
      <c r="AP4265" s="2">
        <v>6.5</v>
      </c>
      <c r="AQ4265" s="7">
        <f t="shared" si="803"/>
        <v>-1</v>
      </c>
      <c r="AR4265" s="7">
        <f>SUM(AQ$3:AQ4265)</f>
        <v>-538</v>
      </c>
      <c r="AU4265" s="5">
        <f t="shared" si="797"/>
        <v>-1.7</v>
      </c>
      <c r="AV4265" s="4">
        <f>SUM(AU$3:AU4265)</f>
        <v>-3175.0999999999899</v>
      </c>
    </row>
    <row r="4266" spans="1:48" x14ac:dyDescent="0.25">
      <c r="A4266">
        <f t="shared" si="793"/>
        <v>1</v>
      </c>
      <c r="B4266">
        <f t="shared" si="792"/>
        <v>2201</v>
      </c>
      <c r="C4266" s="1">
        <v>43673</v>
      </c>
      <c r="D4266" t="s">
        <v>2749</v>
      </c>
      <c r="E4266" t="s">
        <v>4920</v>
      </c>
      <c r="F4266" t="s">
        <v>400</v>
      </c>
      <c r="G4266" t="s">
        <v>535</v>
      </c>
      <c r="H4266">
        <v>2019</v>
      </c>
      <c r="I4266">
        <v>7</v>
      </c>
      <c r="J4266">
        <v>27</v>
      </c>
      <c r="K4266" t="s">
        <v>47</v>
      </c>
      <c r="L4266">
        <v>7</v>
      </c>
      <c r="M4266" s="3">
        <v>0</v>
      </c>
      <c r="N4266" s="3">
        <v>4</v>
      </c>
      <c r="O4266" s="13">
        <v>2.9</v>
      </c>
      <c r="P4266">
        <v>3.6</v>
      </c>
      <c r="Q4266">
        <v>2.1</v>
      </c>
      <c r="R4266" s="2">
        <v>1.61</v>
      </c>
      <c r="S4266" s="7">
        <f t="shared" si="798"/>
        <v>-1</v>
      </c>
      <c r="T4266" s="7">
        <f>SUM($S$3:S4266)</f>
        <v>-118.62000000000016</v>
      </c>
      <c r="U4266" s="2">
        <v>2.2000000000000002</v>
      </c>
      <c r="V4266" s="7">
        <f t="shared" si="799"/>
        <v>1.2000000000000002</v>
      </c>
      <c r="W4266" s="7">
        <f>SUM($V$3:V4266)</f>
        <v>-478.73999999999864</v>
      </c>
      <c r="X4266" s="8">
        <v>1.22</v>
      </c>
      <c r="Y4266" s="7">
        <f t="shared" si="794"/>
        <v>0.21999999999999997</v>
      </c>
      <c r="Z4266" s="7">
        <f>SUM($Y$3:Y4266)</f>
        <v>-122.83999999999958</v>
      </c>
      <c r="AA4266" s="8">
        <v>4</v>
      </c>
      <c r="AB4266" s="7">
        <f t="shared" si="795"/>
        <v>-1</v>
      </c>
      <c r="AC4266" s="7">
        <f>SUM($AB$3:AB4266)</f>
        <v>-590.27000000000089</v>
      </c>
      <c r="AD4266" s="2">
        <v>1.8</v>
      </c>
      <c r="AE4266" s="7">
        <f t="shared" si="800"/>
        <v>0.8</v>
      </c>
      <c r="AF4266" s="7">
        <f>SUM(AE$3:AE4266)</f>
        <v>-114.81999999999996</v>
      </c>
      <c r="AG4266" s="2">
        <v>2</v>
      </c>
      <c r="AH4266" s="7">
        <f t="shared" si="796"/>
        <v>-1</v>
      </c>
      <c r="AI4266" s="7">
        <f>SUM(AH$3:AH4266)</f>
        <v>-377.08999999999861</v>
      </c>
      <c r="AJ4266" s="2">
        <v>11</v>
      </c>
      <c r="AK4266" s="7">
        <f t="shared" si="801"/>
        <v>-1</v>
      </c>
      <c r="AL4266" s="7">
        <f>SUM(AK$3:AK4266)</f>
        <v>-793</v>
      </c>
      <c r="AM4266" s="2">
        <v>11</v>
      </c>
      <c r="AN4266" s="7">
        <f t="shared" si="802"/>
        <v>-1</v>
      </c>
      <c r="AO4266" s="7">
        <f>SUM(AN$3:AN4266)</f>
        <v>-44.5</v>
      </c>
      <c r="AP4266" s="2">
        <v>7</v>
      </c>
      <c r="AQ4266" s="7">
        <f t="shared" si="803"/>
        <v>-1</v>
      </c>
      <c r="AR4266" s="7">
        <f>SUM(AQ$3:AQ4266)</f>
        <v>-539</v>
      </c>
      <c r="AU4266" s="5">
        <f t="shared" si="797"/>
        <v>-3.78</v>
      </c>
      <c r="AV4266" s="4">
        <f>SUM(AU$3:AU4266)</f>
        <v>-3178.8799999999901</v>
      </c>
    </row>
    <row r="4267" spans="1:48" x14ac:dyDescent="0.25">
      <c r="A4267">
        <f t="shared" si="793"/>
        <v>0</v>
      </c>
      <c r="B4267">
        <f t="shared" si="792"/>
        <v>2200</v>
      </c>
      <c r="C4267" s="1">
        <v>43673</v>
      </c>
      <c r="D4267" t="s">
        <v>2749</v>
      </c>
      <c r="E4267" t="s">
        <v>4921</v>
      </c>
      <c r="F4267" t="s">
        <v>398</v>
      </c>
      <c r="G4267" t="s">
        <v>493</v>
      </c>
      <c r="H4267">
        <v>2019</v>
      </c>
      <c r="I4267">
        <v>7</v>
      </c>
      <c r="J4267">
        <v>27</v>
      </c>
      <c r="K4267" t="s">
        <v>47</v>
      </c>
      <c r="L4267">
        <v>7</v>
      </c>
      <c r="M4267" s="3">
        <v>1</v>
      </c>
      <c r="N4267" s="3">
        <v>0</v>
      </c>
      <c r="O4267" s="13">
        <v>2.37</v>
      </c>
      <c r="P4267">
        <v>3.6</v>
      </c>
      <c r="Q4267">
        <v>2.5499999999999998</v>
      </c>
      <c r="S4267" s="7" t="str">
        <f t="shared" si="798"/>
        <v/>
      </c>
      <c r="T4267" s="7">
        <f>SUM($S$3:S4267)</f>
        <v>-118.62000000000016</v>
      </c>
      <c r="V4267" s="7" t="str">
        <f t="shared" si="799"/>
        <v/>
      </c>
      <c r="W4267" s="7">
        <f>SUM($V$3:V4267)</f>
        <v>-478.73999999999864</v>
      </c>
      <c r="Y4267" s="7" t="str">
        <f t="shared" si="794"/>
        <v/>
      </c>
      <c r="Z4267" s="7">
        <f>SUM($Y$3:Y4267)</f>
        <v>-122.83999999999958</v>
      </c>
      <c r="AB4267" s="7" t="str">
        <f t="shared" si="795"/>
        <v/>
      </c>
      <c r="AC4267" s="7">
        <f>SUM($AB$3:AB4267)</f>
        <v>-590.27000000000089</v>
      </c>
      <c r="AD4267" s="2">
        <v>1.85</v>
      </c>
      <c r="AE4267" s="7" t="str">
        <f t="shared" si="800"/>
        <v/>
      </c>
      <c r="AF4267" s="7">
        <f>SUM(AE$3:AE4267)</f>
        <v>-114.81999999999996</v>
      </c>
      <c r="AG4267" s="2">
        <v>1.95</v>
      </c>
      <c r="AH4267" s="7" t="str">
        <f t="shared" si="796"/>
        <v/>
      </c>
      <c r="AI4267" s="7">
        <f>SUM(AH$3:AH4267)</f>
        <v>-377.08999999999861</v>
      </c>
      <c r="AJ4267" s="2">
        <v>9</v>
      </c>
      <c r="AK4267" s="7" t="str">
        <f t="shared" si="801"/>
        <v/>
      </c>
      <c r="AL4267" s="7">
        <f>SUM(AK$3:AK4267)</f>
        <v>-793</v>
      </c>
      <c r="AM4267" s="2">
        <v>9.5</v>
      </c>
      <c r="AN4267" s="7" t="str">
        <f t="shared" si="802"/>
        <v/>
      </c>
      <c r="AO4267" s="7">
        <f>SUM(AN$3:AN4267)</f>
        <v>-44.5</v>
      </c>
      <c r="AP4267" s="2">
        <v>7</v>
      </c>
      <c r="AQ4267" s="7" t="str">
        <f t="shared" si="803"/>
        <v/>
      </c>
      <c r="AR4267" s="7">
        <f>SUM(AQ$3:AQ4267)</f>
        <v>-539</v>
      </c>
      <c r="AU4267" s="5">
        <f t="shared" si="797"/>
        <v>0</v>
      </c>
      <c r="AV4267" s="4">
        <f>SUM(AU$3:AU4267)</f>
        <v>-3178.8799999999901</v>
      </c>
    </row>
    <row r="4268" spans="1:48" x14ac:dyDescent="0.25">
      <c r="A4268">
        <f t="shared" si="793"/>
        <v>1</v>
      </c>
      <c r="B4268">
        <f t="shared" si="792"/>
        <v>2200</v>
      </c>
      <c r="C4268" s="1">
        <v>43673</v>
      </c>
      <c r="D4268" t="s">
        <v>2749</v>
      </c>
      <c r="E4268" t="s">
        <v>4922</v>
      </c>
      <c r="F4268" t="s">
        <v>407</v>
      </c>
      <c r="G4268" t="s">
        <v>520</v>
      </c>
      <c r="H4268">
        <v>2019</v>
      </c>
      <c r="I4268">
        <v>7</v>
      </c>
      <c r="J4268">
        <v>27</v>
      </c>
      <c r="K4268" t="s">
        <v>47</v>
      </c>
      <c r="L4268">
        <v>7</v>
      </c>
      <c r="M4268" s="3">
        <v>0</v>
      </c>
      <c r="N4268" s="3">
        <v>1</v>
      </c>
      <c r="O4268" s="13">
        <v>3.3</v>
      </c>
      <c r="P4268">
        <v>3.6</v>
      </c>
      <c r="Q4268">
        <v>1.95</v>
      </c>
      <c r="R4268" s="2">
        <v>1.53</v>
      </c>
      <c r="S4268" s="7">
        <f t="shared" si="798"/>
        <v>-1</v>
      </c>
      <c r="T4268" s="7">
        <f>SUM($S$3:S4268)</f>
        <v>-119.62000000000016</v>
      </c>
      <c r="U4268" s="2">
        <v>2.37</v>
      </c>
      <c r="V4268" s="7">
        <f t="shared" si="799"/>
        <v>1.37</v>
      </c>
      <c r="W4268" s="7">
        <f>SUM($V$3:V4268)</f>
        <v>-477.36999999999864</v>
      </c>
      <c r="X4268" s="8">
        <v>1.1599999999999999</v>
      </c>
      <c r="Y4268" s="7">
        <f t="shared" si="794"/>
        <v>-1</v>
      </c>
      <c r="Z4268" s="7">
        <f>SUM($Y$3:Y4268)</f>
        <v>-123.83999999999958</v>
      </c>
      <c r="AA4268" s="8">
        <v>4.5</v>
      </c>
      <c r="AB4268" s="7">
        <f t="shared" si="795"/>
        <v>3.5</v>
      </c>
      <c r="AC4268" s="7">
        <f>SUM($AB$3:AB4268)</f>
        <v>-586.77000000000089</v>
      </c>
      <c r="AD4268" s="2">
        <v>1.57</v>
      </c>
      <c r="AE4268" s="7">
        <f t="shared" si="800"/>
        <v>-1</v>
      </c>
      <c r="AF4268" s="7">
        <f>SUM(AE$3:AE4268)</f>
        <v>-115.81999999999996</v>
      </c>
      <c r="AG4268" s="2">
        <v>2.35</v>
      </c>
      <c r="AH4268" s="7">
        <f t="shared" si="796"/>
        <v>1.35</v>
      </c>
      <c r="AI4268" s="7">
        <f>SUM(AH$3:AH4268)</f>
        <v>-375.73999999999859</v>
      </c>
      <c r="AJ4268" s="2">
        <v>15</v>
      </c>
      <c r="AK4268" s="7">
        <f t="shared" si="801"/>
        <v>-1</v>
      </c>
      <c r="AL4268" s="7">
        <f>SUM(AK$3:AK4268)</f>
        <v>-794</v>
      </c>
      <c r="AM4268" s="2">
        <v>12</v>
      </c>
      <c r="AN4268" s="7">
        <f t="shared" si="802"/>
        <v>-1</v>
      </c>
      <c r="AO4268" s="7">
        <f>SUM(AN$3:AN4268)</f>
        <v>-45.5</v>
      </c>
      <c r="AP4268" s="2">
        <v>7.5</v>
      </c>
      <c r="AQ4268" s="7">
        <f t="shared" si="803"/>
        <v>-1</v>
      </c>
      <c r="AR4268" s="7">
        <f>SUM(AQ$3:AQ4268)</f>
        <v>-540</v>
      </c>
      <c r="AU4268" s="5">
        <f t="shared" si="797"/>
        <v>0.2200000000000002</v>
      </c>
      <c r="AV4268" s="4">
        <f>SUM(AU$3:AU4268)</f>
        <v>-3178.6599999999903</v>
      </c>
    </row>
    <row r="4269" spans="1:48" x14ac:dyDescent="0.25">
      <c r="A4269">
        <f t="shared" si="793"/>
        <v>0</v>
      </c>
      <c r="B4269">
        <f t="shared" si="792"/>
        <v>2199</v>
      </c>
      <c r="C4269" s="1">
        <v>43673</v>
      </c>
      <c r="D4269" t="s">
        <v>2749</v>
      </c>
      <c r="E4269" t="s">
        <v>4923</v>
      </c>
      <c r="F4269" t="s">
        <v>413</v>
      </c>
      <c r="G4269" t="s">
        <v>308</v>
      </c>
      <c r="H4269">
        <v>2019</v>
      </c>
      <c r="I4269">
        <v>7</v>
      </c>
      <c r="J4269">
        <v>27</v>
      </c>
      <c r="K4269" t="s">
        <v>47</v>
      </c>
      <c r="L4269">
        <v>7</v>
      </c>
      <c r="M4269" s="3">
        <v>1</v>
      </c>
      <c r="N4269" s="3">
        <v>1</v>
      </c>
      <c r="O4269" s="13">
        <v>2.8</v>
      </c>
      <c r="P4269">
        <v>3.6</v>
      </c>
      <c r="Q4269">
        <v>2.15</v>
      </c>
      <c r="S4269" s="7" t="str">
        <f t="shared" si="798"/>
        <v/>
      </c>
      <c r="T4269" s="7">
        <f>SUM($S$3:S4269)</f>
        <v>-119.62000000000016</v>
      </c>
      <c r="V4269" s="7" t="str">
        <f t="shared" si="799"/>
        <v/>
      </c>
      <c r="W4269" s="7">
        <f>SUM($V$3:V4269)</f>
        <v>-477.36999999999864</v>
      </c>
      <c r="Y4269" s="7" t="str">
        <f t="shared" si="794"/>
        <v/>
      </c>
      <c r="Z4269" s="7">
        <f>SUM($Y$3:Y4269)</f>
        <v>-123.83999999999958</v>
      </c>
      <c r="AB4269" s="7" t="str">
        <f t="shared" si="795"/>
        <v/>
      </c>
      <c r="AC4269" s="7">
        <f>SUM($AB$3:AB4269)</f>
        <v>-586.77000000000089</v>
      </c>
      <c r="AD4269" s="2">
        <v>1.72</v>
      </c>
      <c r="AE4269" s="7" t="str">
        <f t="shared" si="800"/>
        <v/>
      </c>
      <c r="AF4269" s="7">
        <f>SUM(AE$3:AE4269)</f>
        <v>-115.81999999999996</v>
      </c>
      <c r="AG4269" s="2">
        <v>2.0699999999999998</v>
      </c>
      <c r="AH4269" s="7" t="str">
        <f t="shared" si="796"/>
        <v/>
      </c>
      <c r="AI4269" s="7">
        <f>SUM(AH$3:AH4269)</f>
        <v>-375.73999999999859</v>
      </c>
      <c r="AJ4269" s="2">
        <v>11</v>
      </c>
      <c r="AK4269" s="7" t="str">
        <f t="shared" si="801"/>
        <v/>
      </c>
      <c r="AL4269" s="7">
        <f>SUM(AK$3:AK4269)</f>
        <v>-794</v>
      </c>
      <c r="AM4269" s="2">
        <v>11</v>
      </c>
      <c r="AN4269" s="7" t="str">
        <f t="shared" si="802"/>
        <v/>
      </c>
      <c r="AO4269" s="7">
        <f>SUM(AN$3:AN4269)</f>
        <v>-45.5</v>
      </c>
      <c r="AP4269" s="2">
        <v>7</v>
      </c>
      <c r="AQ4269" s="7" t="str">
        <f t="shared" si="803"/>
        <v/>
      </c>
      <c r="AR4269" s="7">
        <f>SUM(AQ$3:AQ4269)</f>
        <v>-540</v>
      </c>
      <c r="AU4269" s="5">
        <f t="shared" si="797"/>
        <v>0</v>
      </c>
      <c r="AV4269" s="4">
        <f>SUM(AU$3:AU4269)</f>
        <v>-3178.6599999999903</v>
      </c>
    </row>
    <row r="4270" spans="1:48" x14ac:dyDescent="0.25">
      <c r="A4270">
        <f t="shared" si="793"/>
        <v>1</v>
      </c>
      <c r="B4270">
        <f t="shared" si="792"/>
        <v>2199</v>
      </c>
      <c r="C4270" s="1">
        <v>43673</v>
      </c>
      <c r="D4270" t="s">
        <v>2749</v>
      </c>
      <c r="E4270" t="s">
        <v>4924</v>
      </c>
      <c r="F4270" t="s">
        <v>246</v>
      </c>
      <c r="G4270" t="s">
        <v>371</v>
      </c>
      <c r="H4270">
        <v>2019</v>
      </c>
      <c r="I4270">
        <v>7</v>
      </c>
      <c r="J4270">
        <v>27</v>
      </c>
      <c r="K4270" t="s">
        <v>47</v>
      </c>
      <c r="L4270">
        <v>7</v>
      </c>
      <c r="M4270" s="3">
        <v>1</v>
      </c>
      <c r="N4270" s="3">
        <v>1</v>
      </c>
      <c r="O4270" s="13">
        <v>1.8</v>
      </c>
      <c r="P4270">
        <v>3.8</v>
      </c>
      <c r="Q4270">
        <v>3.6</v>
      </c>
      <c r="R4270" s="2">
        <v>1.57</v>
      </c>
      <c r="S4270" s="7">
        <f t="shared" si="798"/>
        <v>0.57000000000000006</v>
      </c>
      <c r="T4270" s="7">
        <f>SUM($S$3:S4270)</f>
        <v>-119.05000000000017</v>
      </c>
      <c r="U4270" s="2">
        <v>2.25</v>
      </c>
      <c r="V4270" s="7">
        <f t="shared" si="799"/>
        <v>-1</v>
      </c>
      <c r="W4270" s="7">
        <f>SUM($V$3:V4270)</f>
        <v>-478.36999999999864</v>
      </c>
      <c r="X4270" s="8">
        <v>1.1599999999999999</v>
      </c>
      <c r="Y4270" s="7">
        <f t="shared" si="794"/>
        <v>0.15999999999999992</v>
      </c>
      <c r="Z4270" s="7">
        <f>SUM($Y$3:Y4270)</f>
        <v>-123.67999999999958</v>
      </c>
      <c r="AA4270" s="8">
        <v>4.5</v>
      </c>
      <c r="AB4270" s="7">
        <f t="shared" si="795"/>
        <v>-1</v>
      </c>
      <c r="AC4270" s="7">
        <f>SUM($AB$3:AB4270)</f>
        <v>-587.77000000000089</v>
      </c>
      <c r="AD4270" s="2">
        <v>1.6</v>
      </c>
      <c r="AE4270" s="7">
        <f t="shared" si="800"/>
        <v>-1</v>
      </c>
      <c r="AF4270" s="7">
        <f>SUM(AE$3:AE4270)</f>
        <v>-116.81999999999996</v>
      </c>
      <c r="AG4270" s="2">
        <v>2.2999999999999998</v>
      </c>
      <c r="AH4270" s="7">
        <f t="shared" si="796"/>
        <v>1.2999999999999998</v>
      </c>
      <c r="AI4270" s="7">
        <f>SUM(AH$3:AH4270)</f>
        <v>-374.43999999999858</v>
      </c>
      <c r="AJ4270" s="2">
        <v>10</v>
      </c>
      <c r="AK4270" s="7">
        <f t="shared" si="801"/>
        <v>-1</v>
      </c>
      <c r="AL4270" s="7">
        <f>SUM(AK$3:AK4270)</f>
        <v>-795</v>
      </c>
      <c r="AM4270" s="2">
        <v>8.5</v>
      </c>
      <c r="AN4270" s="7">
        <f t="shared" si="802"/>
        <v>-1</v>
      </c>
      <c r="AO4270" s="7">
        <f>SUM(AN$3:AN4270)</f>
        <v>-46.5</v>
      </c>
      <c r="AP4270" s="2">
        <v>8</v>
      </c>
      <c r="AQ4270" s="7">
        <f t="shared" si="803"/>
        <v>7</v>
      </c>
      <c r="AR4270" s="7">
        <f>SUM(AQ$3:AQ4270)</f>
        <v>-533</v>
      </c>
      <c r="AS4270">
        <v>3</v>
      </c>
      <c r="AT4270">
        <v>1.37</v>
      </c>
      <c r="AU4270" s="5">
        <f t="shared" si="797"/>
        <v>4.0299999999999994</v>
      </c>
      <c r="AV4270" s="4">
        <f>SUM(AU$3:AU4270)</f>
        <v>-3174.6299999999901</v>
      </c>
    </row>
    <row r="4271" spans="1:48" x14ac:dyDescent="0.25">
      <c r="A4271">
        <f t="shared" si="793"/>
        <v>1</v>
      </c>
      <c r="B4271">
        <f t="shared" si="792"/>
        <v>2198</v>
      </c>
      <c r="C4271" s="1">
        <v>43673</v>
      </c>
      <c r="D4271" t="s">
        <v>2749</v>
      </c>
      <c r="E4271" t="s">
        <v>4925</v>
      </c>
      <c r="F4271" t="s">
        <v>416</v>
      </c>
      <c r="G4271" t="s">
        <v>525</v>
      </c>
      <c r="H4271">
        <v>2019</v>
      </c>
      <c r="I4271">
        <v>7</v>
      </c>
      <c r="J4271">
        <v>27</v>
      </c>
      <c r="K4271" t="s">
        <v>47</v>
      </c>
      <c r="L4271">
        <v>7</v>
      </c>
      <c r="M4271" s="3">
        <v>0</v>
      </c>
      <c r="N4271" s="3">
        <v>1</v>
      </c>
      <c r="O4271" s="13">
        <v>3.1</v>
      </c>
      <c r="P4271">
        <v>3.8</v>
      </c>
      <c r="Q4271">
        <v>1.95</v>
      </c>
      <c r="R4271" s="2">
        <v>1.61</v>
      </c>
      <c r="S4271" s="7">
        <f t="shared" si="798"/>
        <v>-1</v>
      </c>
      <c r="T4271" s="7">
        <f>SUM($S$3:S4271)</f>
        <v>-120.05000000000017</v>
      </c>
      <c r="U4271" s="2">
        <v>2.2000000000000002</v>
      </c>
      <c r="V4271" s="7">
        <f t="shared" si="799"/>
        <v>1.2000000000000002</v>
      </c>
      <c r="W4271" s="7">
        <f>SUM($V$3:V4271)</f>
        <v>-477.16999999999865</v>
      </c>
      <c r="X4271" s="8">
        <v>1.2</v>
      </c>
      <c r="Y4271" s="7">
        <f t="shared" si="794"/>
        <v>-1</v>
      </c>
      <c r="Z4271" s="7">
        <f>SUM($Y$3:Y4271)</f>
        <v>-124.67999999999958</v>
      </c>
      <c r="AA4271" s="8">
        <v>4.33</v>
      </c>
      <c r="AB4271" s="7">
        <f t="shared" si="795"/>
        <v>3.33</v>
      </c>
      <c r="AC4271" s="7">
        <f>SUM($AB$3:AB4271)</f>
        <v>-584.44000000000085</v>
      </c>
      <c r="AD4271" s="2">
        <v>1.65</v>
      </c>
      <c r="AE4271" s="7">
        <f t="shared" si="800"/>
        <v>-1</v>
      </c>
      <c r="AF4271" s="7">
        <f>SUM(AE$3:AE4271)</f>
        <v>-117.81999999999996</v>
      </c>
      <c r="AG4271" s="2">
        <v>2.2000000000000002</v>
      </c>
      <c r="AH4271" s="7">
        <f t="shared" si="796"/>
        <v>1.2000000000000002</v>
      </c>
      <c r="AI4271" s="7">
        <f>SUM(AH$3:AH4271)</f>
        <v>-373.23999999999859</v>
      </c>
      <c r="AJ4271" s="2">
        <v>12</v>
      </c>
      <c r="AK4271" s="7">
        <f t="shared" si="801"/>
        <v>-1</v>
      </c>
      <c r="AL4271" s="7">
        <f>SUM(AK$3:AK4271)</f>
        <v>-796</v>
      </c>
      <c r="AM4271" s="2">
        <v>11</v>
      </c>
      <c r="AN4271" s="7">
        <f t="shared" si="802"/>
        <v>-1</v>
      </c>
      <c r="AO4271" s="7">
        <f>SUM(AN$3:AN4271)</f>
        <v>-47.5</v>
      </c>
      <c r="AP4271" s="2">
        <v>7.5</v>
      </c>
      <c r="AQ4271" s="7">
        <f t="shared" si="803"/>
        <v>-1</v>
      </c>
      <c r="AR4271" s="7">
        <f>SUM(AQ$3:AQ4271)</f>
        <v>-534</v>
      </c>
      <c r="AU4271" s="5">
        <f t="shared" si="797"/>
        <v>-0.26999999999999957</v>
      </c>
      <c r="AV4271" s="4">
        <f>SUM(AU$3:AU4271)</f>
        <v>-3174.8999999999901</v>
      </c>
    </row>
    <row r="4272" spans="1:48" x14ac:dyDescent="0.25">
      <c r="A4272">
        <f t="shared" si="793"/>
        <v>1</v>
      </c>
      <c r="B4272">
        <f t="shared" si="792"/>
        <v>2197</v>
      </c>
      <c r="C4272" s="1">
        <v>43673</v>
      </c>
      <c r="D4272" t="s">
        <v>2749</v>
      </c>
      <c r="E4272" t="s">
        <v>1252</v>
      </c>
      <c r="F4272" t="s">
        <v>353</v>
      </c>
      <c r="G4272" t="s">
        <v>244</v>
      </c>
      <c r="H4272">
        <v>2019</v>
      </c>
      <c r="I4272">
        <v>7</v>
      </c>
      <c r="J4272">
        <v>27</v>
      </c>
      <c r="K4272" t="s">
        <v>47</v>
      </c>
      <c r="L4272">
        <v>7</v>
      </c>
      <c r="M4272" s="3">
        <v>3</v>
      </c>
      <c r="N4272" s="3">
        <v>7</v>
      </c>
      <c r="O4272" s="13">
        <v>2</v>
      </c>
      <c r="P4272">
        <v>3.6</v>
      </c>
      <c r="Q4272">
        <v>3.4</v>
      </c>
      <c r="R4272" s="2">
        <v>1.61</v>
      </c>
      <c r="S4272" s="7">
        <f t="shared" si="798"/>
        <v>0.6100000000000001</v>
      </c>
      <c r="T4272" s="7">
        <f>SUM($S$3:S4272)</f>
        <v>-119.44000000000017</v>
      </c>
      <c r="U4272" s="2">
        <v>2.2000000000000002</v>
      </c>
      <c r="V4272" s="7">
        <f t="shared" si="799"/>
        <v>-1</v>
      </c>
      <c r="W4272" s="7">
        <f>SUM($V$3:V4272)</f>
        <v>-478.16999999999865</v>
      </c>
      <c r="X4272" s="8">
        <v>1.22</v>
      </c>
      <c r="Y4272" s="7">
        <f t="shared" si="794"/>
        <v>0.21999999999999997</v>
      </c>
      <c r="Z4272" s="7">
        <f>SUM($Y$3:Y4272)</f>
        <v>-124.45999999999958</v>
      </c>
      <c r="AA4272" s="8">
        <v>4</v>
      </c>
      <c r="AB4272" s="7">
        <f t="shared" si="795"/>
        <v>-1</v>
      </c>
      <c r="AC4272" s="7">
        <f>SUM($AB$3:AB4272)</f>
        <v>-585.44000000000085</v>
      </c>
      <c r="AD4272" s="2">
        <v>1.7</v>
      </c>
      <c r="AE4272" s="7">
        <f t="shared" si="800"/>
        <v>0.7</v>
      </c>
      <c r="AF4272" s="7">
        <f>SUM(AE$3:AE4272)</f>
        <v>-117.11999999999996</v>
      </c>
      <c r="AG4272" s="2">
        <v>2.1</v>
      </c>
      <c r="AH4272" s="7">
        <f t="shared" si="796"/>
        <v>-1</v>
      </c>
      <c r="AI4272" s="7">
        <f>SUM(AH$3:AH4272)</f>
        <v>-374.23999999999859</v>
      </c>
      <c r="AJ4272" s="2">
        <v>9</v>
      </c>
      <c r="AK4272" s="7">
        <f t="shared" si="801"/>
        <v>-1</v>
      </c>
      <c r="AL4272" s="7">
        <f>SUM(AK$3:AK4272)</f>
        <v>-797</v>
      </c>
      <c r="AM4272" s="2">
        <v>9</v>
      </c>
      <c r="AN4272" s="7">
        <f t="shared" si="802"/>
        <v>-1</v>
      </c>
      <c r="AO4272" s="7">
        <f>SUM(AN$3:AN4272)</f>
        <v>-48.5</v>
      </c>
      <c r="AP4272" s="2">
        <v>7</v>
      </c>
      <c r="AQ4272" s="7">
        <f t="shared" si="803"/>
        <v>-1</v>
      </c>
      <c r="AR4272" s="7">
        <f>SUM(AQ$3:AQ4272)</f>
        <v>-535</v>
      </c>
      <c r="AS4272">
        <v>3.55</v>
      </c>
      <c r="AT4272">
        <v>1.27</v>
      </c>
      <c r="AU4272" s="5">
        <f t="shared" si="797"/>
        <v>-4.47</v>
      </c>
      <c r="AV4272" s="4">
        <f>SUM(AU$3:AU4272)</f>
        <v>-3179.3699999999899</v>
      </c>
    </row>
    <row r="4273" spans="1:48" x14ac:dyDescent="0.25">
      <c r="A4273">
        <f t="shared" si="793"/>
        <v>0</v>
      </c>
      <c r="B4273">
        <f t="shared" si="792"/>
        <v>2196</v>
      </c>
      <c r="C4273" s="1">
        <v>43673</v>
      </c>
      <c r="D4273" t="s">
        <v>2749</v>
      </c>
      <c r="E4273" t="s">
        <v>4926</v>
      </c>
      <c r="F4273" t="s">
        <v>278</v>
      </c>
      <c r="G4273" t="s">
        <v>560</v>
      </c>
      <c r="H4273">
        <v>2019</v>
      </c>
      <c r="I4273">
        <v>7</v>
      </c>
      <c r="J4273">
        <v>27</v>
      </c>
      <c r="K4273" t="s">
        <v>47</v>
      </c>
      <c r="L4273">
        <v>7</v>
      </c>
      <c r="M4273" s="3">
        <v>3</v>
      </c>
      <c r="N4273" s="3">
        <v>3</v>
      </c>
      <c r="O4273" s="13">
        <v>1.6</v>
      </c>
      <c r="P4273">
        <v>4</v>
      </c>
      <c r="Q4273">
        <v>4.5</v>
      </c>
      <c r="S4273" s="7" t="str">
        <f t="shared" si="798"/>
        <v/>
      </c>
      <c r="T4273" s="7">
        <f>SUM($S$3:S4273)</f>
        <v>-119.44000000000017</v>
      </c>
      <c r="V4273" s="7" t="str">
        <f t="shared" si="799"/>
        <v/>
      </c>
      <c r="W4273" s="7">
        <f>SUM($V$3:V4273)</f>
        <v>-478.16999999999865</v>
      </c>
      <c r="Y4273" s="7" t="str">
        <f t="shared" si="794"/>
        <v/>
      </c>
      <c r="Z4273" s="7">
        <f>SUM($Y$3:Y4273)</f>
        <v>-124.45999999999958</v>
      </c>
      <c r="AB4273" s="7" t="str">
        <f t="shared" si="795"/>
        <v/>
      </c>
      <c r="AC4273" s="7">
        <f>SUM($AB$3:AB4273)</f>
        <v>-585.44000000000085</v>
      </c>
      <c r="AD4273" s="2">
        <v>1.57</v>
      </c>
      <c r="AE4273" s="7" t="str">
        <f t="shared" si="800"/>
        <v/>
      </c>
      <c r="AF4273" s="7">
        <f>SUM(AE$3:AE4273)</f>
        <v>-117.11999999999996</v>
      </c>
      <c r="AG4273" s="2">
        <v>2.35</v>
      </c>
      <c r="AH4273" s="7" t="str">
        <f t="shared" si="796"/>
        <v/>
      </c>
      <c r="AI4273" s="7">
        <f>SUM(AH$3:AH4273)</f>
        <v>-374.23999999999859</v>
      </c>
      <c r="AJ4273" s="2">
        <v>9</v>
      </c>
      <c r="AK4273" s="7" t="str">
        <f t="shared" si="801"/>
        <v/>
      </c>
      <c r="AL4273" s="7">
        <f>SUM(AK$3:AK4273)</f>
        <v>-797</v>
      </c>
      <c r="AM4273" s="2">
        <v>8.5</v>
      </c>
      <c r="AN4273" s="7" t="str">
        <f t="shared" si="802"/>
        <v/>
      </c>
      <c r="AO4273" s="7">
        <f>SUM(AN$3:AN4273)</f>
        <v>-48.5</v>
      </c>
      <c r="AP4273" s="2">
        <v>8</v>
      </c>
      <c r="AQ4273" s="7" t="str">
        <f t="shared" si="803"/>
        <v/>
      </c>
      <c r="AR4273" s="7">
        <f>SUM(AQ$3:AQ4273)</f>
        <v>-535</v>
      </c>
      <c r="AU4273" s="5">
        <f t="shared" si="797"/>
        <v>0</v>
      </c>
      <c r="AV4273" s="4">
        <f>SUM(AU$3:AU4273)</f>
        <v>-3179.3699999999899</v>
      </c>
    </row>
    <row r="4274" spans="1:48" x14ac:dyDescent="0.25">
      <c r="A4274">
        <f t="shared" si="793"/>
        <v>1</v>
      </c>
      <c r="B4274">
        <f t="shared" si="792"/>
        <v>2196</v>
      </c>
      <c r="C4274" s="1">
        <v>43673</v>
      </c>
      <c r="D4274" t="s">
        <v>2749</v>
      </c>
      <c r="E4274" t="s">
        <v>4927</v>
      </c>
      <c r="F4274" t="s">
        <v>418</v>
      </c>
      <c r="G4274" t="s">
        <v>285</v>
      </c>
      <c r="H4274">
        <v>2019</v>
      </c>
      <c r="I4274">
        <v>7</v>
      </c>
      <c r="J4274">
        <v>27</v>
      </c>
      <c r="K4274" t="s">
        <v>47</v>
      </c>
      <c r="L4274">
        <v>7</v>
      </c>
      <c r="M4274" s="3">
        <v>1</v>
      </c>
      <c r="N4274" s="3">
        <v>2</v>
      </c>
      <c r="O4274" s="13">
        <v>4.2</v>
      </c>
      <c r="P4274">
        <v>4</v>
      </c>
      <c r="Q4274">
        <v>1.66</v>
      </c>
      <c r="R4274" s="2">
        <v>1.57</v>
      </c>
      <c r="S4274" s="7">
        <f t="shared" si="798"/>
        <v>0.57000000000000006</v>
      </c>
      <c r="T4274" s="7">
        <f>SUM($S$3:S4274)</f>
        <v>-118.87000000000018</v>
      </c>
      <c r="U4274" s="2">
        <v>2.25</v>
      </c>
      <c r="V4274" s="7">
        <f t="shared" si="799"/>
        <v>-1</v>
      </c>
      <c r="W4274" s="7">
        <f>SUM($V$3:V4274)</f>
        <v>-479.16999999999865</v>
      </c>
      <c r="X4274" s="8">
        <v>1.1599999999999999</v>
      </c>
      <c r="Y4274" s="7">
        <f t="shared" si="794"/>
        <v>0.15999999999999992</v>
      </c>
      <c r="Z4274" s="7">
        <f>SUM($Y$3:Y4274)</f>
        <v>-124.29999999999959</v>
      </c>
      <c r="AA4274" s="8">
        <v>4.5</v>
      </c>
      <c r="AB4274" s="7">
        <f t="shared" si="795"/>
        <v>-1</v>
      </c>
      <c r="AC4274" s="7">
        <f>SUM($AB$3:AB4274)</f>
        <v>-586.44000000000085</v>
      </c>
      <c r="AD4274" s="2">
        <v>1.57</v>
      </c>
      <c r="AE4274" s="7">
        <f t="shared" si="800"/>
        <v>0.57000000000000006</v>
      </c>
      <c r="AF4274" s="7">
        <f>SUM(AE$3:AE4274)</f>
        <v>-116.54999999999997</v>
      </c>
      <c r="AG4274" s="2">
        <v>2.35</v>
      </c>
      <c r="AH4274" s="7">
        <f t="shared" si="796"/>
        <v>-1</v>
      </c>
      <c r="AI4274" s="7">
        <f>SUM(AH$3:AH4274)</f>
        <v>-375.23999999999859</v>
      </c>
      <c r="AJ4274" s="2">
        <v>17</v>
      </c>
      <c r="AK4274" s="7">
        <f t="shared" si="801"/>
        <v>-1</v>
      </c>
      <c r="AL4274" s="7">
        <f>SUM(AK$3:AK4274)</f>
        <v>-798</v>
      </c>
      <c r="AM4274" s="2">
        <v>15</v>
      </c>
      <c r="AN4274" s="7">
        <f t="shared" si="802"/>
        <v>-1</v>
      </c>
      <c r="AO4274" s="7">
        <f>SUM(AN$3:AN4274)</f>
        <v>-49.5</v>
      </c>
      <c r="AP4274" s="2">
        <v>8</v>
      </c>
      <c r="AQ4274" s="7">
        <f t="shared" si="803"/>
        <v>-1</v>
      </c>
      <c r="AR4274" s="7">
        <f>SUM(AQ$3:AQ4274)</f>
        <v>-536</v>
      </c>
      <c r="AU4274" s="5">
        <f t="shared" si="797"/>
        <v>-4.7</v>
      </c>
      <c r="AV4274" s="4">
        <f>SUM(AU$3:AU4274)</f>
        <v>-3184.0699999999897</v>
      </c>
    </row>
    <row r="4275" spans="1:48" x14ac:dyDescent="0.25">
      <c r="A4275">
        <f t="shared" si="793"/>
        <v>1</v>
      </c>
      <c r="B4275">
        <f t="shared" si="792"/>
        <v>2195</v>
      </c>
      <c r="C4275" s="1">
        <v>43673</v>
      </c>
      <c r="D4275" t="s">
        <v>2749</v>
      </c>
      <c r="E4275" t="s">
        <v>4928</v>
      </c>
      <c r="F4275" t="s">
        <v>382</v>
      </c>
      <c r="G4275" t="s">
        <v>247</v>
      </c>
      <c r="H4275">
        <v>2019</v>
      </c>
      <c r="I4275">
        <v>7</v>
      </c>
      <c r="J4275">
        <v>27</v>
      </c>
      <c r="K4275" t="s">
        <v>47</v>
      </c>
      <c r="L4275">
        <v>7</v>
      </c>
      <c r="M4275" s="3">
        <v>1</v>
      </c>
      <c r="N4275" s="3">
        <v>4</v>
      </c>
      <c r="O4275" s="13">
        <v>13</v>
      </c>
      <c r="P4275">
        <v>5.25</v>
      </c>
      <c r="Q4275">
        <v>1.25</v>
      </c>
      <c r="R4275" s="2">
        <v>1.83</v>
      </c>
      <c r="S4275" s="7">
        <f t="shared" si="798"/>
        <v>0.83000000000000007</v>
      </c>
      <c r="T4275" s="7">
        <f>SUM($S$3:S4275)</f>
        <v>-118.04000000000018</v>
      </c>
      <c r="U4275" s="2">
        <v>1.83</v>
      </c>
      <c r="V4275" s="7">
        <f t="shared" si="799"/>
        <v>-1</v>
      </c>
      <c r="W4275" s="7">
        <f>SUM($V$3:V4275)</f>
        <v>-480.16999999999865</v>
      </c>
      <c r="X4275" s="8">
        <v>1.1200000000000001</v>
      </c>
      <c r="Y4275" s="7">
        <f t="shared" si="794"/>
        <v>0.12000000000000011</v>
      </c>
      <c r="Z4275" s="7">
        <f>SUM($Y$3:Y4275)</f>
        <v>-124.17999999999958</v>
      </c>
      <c r="AA4275" s="8">
        <v>5.5</v>
      </c>
      <c r="AB4275" s="7">
        <f t="shared" si="795"/>
        <v>-1</v>
      </c>
      <c r="AC4275" s="7">
        <f>SUM($AB$3:AB4275)</f>
        <v>-587.44000000000085</v>
      </c>
      <c r="AD4275" s="2">
        <v>1.4</v>
      </c>
      <c r="AE4275" s="7">
        <f t="shared" si="800"/>
        <v>0.39999999999999991</v>
      </c>
      <c r="AF4275" s="7">
        <f>SUM(AE$3:AE4275)</f>
        <v>-116.14999999999996</v>
      </c>
      <c r="AG4275" s="2">
        <v>2.87</v>
      </c>
      <c r="AH4275" s="7">
        <f t="shared" si="796"/>
        <v>-1</v>
      </c>
      <c r="AI4275" s="7">
        <f>SUM(AH$3:AH4275)</f>
        <v>-376.23999999999859</v>
      </c>
      <c r="AJ4275" s="2">
        <v>41</v>
      </c>
      <c r="AK4275" s="7">
        <f t="shared" si="801"/>
        <v>-1</v>
      </c>
      <c r="AL4275" s="7">
        <f>SUM(AK$3:AK4275)</f>
        <v>-799</v>
      </c>
      <c r="AM4275" s="2">
        <v>34</v>
      </c>
      <c r="AN4275" s="7">
        <f t="shared" si="802"/>
        <v>-1</v>
      </c>
      <c r="AO4275" s="7">
        <f>SUM(AN$3:AN4275)</f>
        <v>-50.5</v>
      </c>
      <c r="AP4275" s="2">
        <v>11</v>
      </c>
      <c r="AQ4275" s="7">
        <f t="shared" si="803"/>
        <v>-1</v>
      </c>
      <c r="AR4275" s="7">
        <f>SUM(AQ$3:AQ4275)</f>
        <v>-537</v>
      </c>
      <c r="AU4275" s="5">
        <f t="shared" si="797"/>
        <v>-4.6500000000000004</v>
      </c>
      <c r="AV4275" s="4">
        <f>SUM(AU$3:AU4275)</f>
        <v>-3188.7199999999898</v>
      </c>
    </row>
    <row r="4276" spans="1:48" x14ac:dyDescent="0.25">
      <c r="A4276">
        <f t="shared" si="793"/>
        <v>1</v>
      </c>
      <c r="B4276">
        <f t="shared" si="792"/>
        <v>2194</v>
      </c>
      <c r="C4276" s="1">
        <v>43673</v>
      </c>
      <c r="D4276" t="s">
        <v>2749</v>
      </c>
      <c r="E4276" t="s">
        <v>4929</v>
      </c>
      <c r="F4276" t="s">
        <v>4930</v>
      </c>
      <c r="G4276" t="s">
        <v>539</v>
      </c>
      <c r="H4276">
        <v>2019</v>
      </c>
      <c r="I4276">
        <v>7</v>
      </c>
      <c r="J4276">
        <v>27</v>
      </c>
      <c r="K4276" t="s">
        <v>47</v>
      </c>
      <c r="L4276">
        <v>7</v>
      </c>
      <c r="M4276" s="3">
        <v>0</v>
      </c>
      <c r="N4276" s="3">
        <v>2</v>
      </c>
      <c r="O4276" s="13">
        <v>8</v>
      </c>
      <c r="P4276">
        <v>5.25</v>
      </c>
      <c r="Q4276">
        <v>1.33</v>
      </c>
      <c r="R4276" s="2">
        <v>1.44</v>
      </c>
      <c r="S4276" s="7">
        <f t="shared" si="798"/>
        <v>-1</v>
      </c>
      <c r="T4276" s="7">
        <f>SUM($S$3:S4276)</f>
        <v>-119.04000000000018</v>
      </c>
      <c r="U4276" s="2">
        <v>2.62</v>
      </c>
      <c r="V4276" s="7">
        <f t="shared" si="799"/>
        <v>1.62</v>
      </c>
      <c r="W4276" s="7">
        <f>SUM($V$3:V4276)</f>
        <v>-478.54999999999865</v>
      </c>
      <c r="X4276" s="8">
        <v>1.07</v>
      </c>
      <c r="Y4276" s="7">
        <f t="shared" si="794"/>
        <v>7.0000000000000062E-2</v>
      </c>
      <c r="Z4276" s="7">
        <f>SUM($Y$3:Y4276)</f>
        <v>-124.10999999999959</v>
      </c>
      <c r="AA4276" s="8">
        <v>7.5</v>
      </c>
      <c r="AB4276" s="7">
        <f t="shared" si="795"/>
        <v>-1</v>
      </c>
      <c r="AC4276" s="7">
        <f>SUM($AB$3:AB4276)</f>
        <v>-588.44000000000085</v>
      </c>
      <c r="AD4276" s="2">
        <v>1.28</v>
      </c>
      <c r="AE4276" s="7">
        <f t="shared" si="800"/>
        <v>-1</v>
      </c>
      <c r="AF4276" s="7">
        <f>SUM(AE$3:AE4276)</f>
        <v>-117.14999999999996</v>
      </c>
      <c r="AG4276" s="2">
        <v>3.6</v>
      </c>
      <c r="AH4276" s="7">
        <f t="shared" si="796"/>
        <v>2.6</v>
      </c>
      <c r="AI4276" s="7">
        <f>SUM(AH$3:AH4276)</f>
        <v>-373.63999999999857</v>
      </c>
      <c r="AJ4276" s="2">
        <v>41</v>
      </c>
      <c r="AK4276" s="7">
        <f t="shared" si="801"/>
        <v>-1</v>
      </c>
      <c r="AL4276" s="7">
        <f>SUM(AK$3:AK4276)</f>
        <v>-800</v>
      </c>
      <c r="AM4276" s="2">
        <v>26</v>
      </c>
      <c r="AN4276" s="7">
        <f t="shared" si="802"/>
        <v>-1</v>
      </c>
      <c r="AO4276" s="7">
        <f>SUM(AN$3:AN4276)</f>
        <v>-51.5</v>
      </c>
      <c r="AP4276" s="2">
        <v>12</v>
      </c>
      <c r="AQ4276" s="7">
        <f t="shared" si="803"/>
        <v>-1</v>
      </c>
      <c r="AR4276" s="7">
        <f>SUM(AQ$3:AQ4276)</f>
        <v>-538</v>
      </c>
      <c r="AU4276" s="5">
        <f t="shared" si="797"/>
        <v>-1.7099999999999997</v>
      </c>
      <c r="AV4276" s="4">
        <f>SUM(AU$3:AU4276)</f>
        <v>-3190.4299999999898</v>
      </c>
    </row>
    <row r="4277" spans="1:48" x14ac:dyDescent="0.25">
      <c r="A4277">
        <f t="shared" si="793"/>
        <v>1</v>
      </c>
      <c r="B4277">
        <f t="shared" si="792"/>
        <v>2193</v>
      </c>
      <c r="C4277" s="1">
        <v>43673</v>
      </c>
      <c r="D4277" t="s">
        <v>2749</v>
      </c>
      <c r="E4277" t="s">
        <v>4931</v>
      </c>
      <c r="F4277" t="s">
        <v>424</v>
      </c>
      <c r="G4277" t="s">
        <v>522</v>
      </c>
      <c r="H4277">
        <v>2019</v>
      </c>
      <c r="I4277">
        <v>7</v>
      </c>
      <c r="J4277">
        <v>27</v>
      </c>
      <c r="K4277" t="s">
        <v>47</v>
      </c>
      <c r="L4277">
        <v>7</v>
      </c>
      <c r="M4277" s="3">
        <v>2</v>
      </c>
      <c r="N4277" s="3">
        <v>2</v>
      </c>
      <c r="O4277" s="13">
        <v>2.75</v>
      </c>
      <c r="P4277">
        <v>3.6</v>
      </c>
      <c r="Q4277">
        <v>2.25</v>
      </c>
      <c r="R4277" s="2">
        <v>1.66</v>
      </c>
      <c r="S4277" s="7">
        <f t="shared" si="798"/>
        <v>0.65999999999999992</v>
      </c>
      <c r="T4277" s="7">
        <f>SUM($S$3:S4277)</f>
        <v>-118.38000000000018</v>
      </c>
      <c r="U4277" s="2">
        <v>2.1</v>
      </c>
      <c r="V4277" s="7">
        <f t="shared" si="799"/>
        <v>-1</v>
      </c>
      <c r="W4277" s="7">
        <f>SUM($V$3:V4277)</f>
        <v>-479.54999999999865</v>
      </c>
      <c r="X4277" s="8">
        <v>1.22</v>
      </c>
      <c r="Y4277" s="7">
        <f t="shared" si="794"/>
        <v>0.21999999999999997</v>
      </c>
      <c r="Z4277" s="7">
        <f>SUM($Y$3:Y4277)</f>
        <v>-123.88999999999959</v>
      </c>
      <c r="AA4277" s="8">
        <v>4</v>
      </c>
      <c r="AB4277" s="7">
        <f t="shared" si="795"/>
        <v>-1</v>
      </c>
      <c r="AC4277" s="7">
        <f>SUM($AB$3:AB4277)</f>
        <v>-589.44000000000085</v>
      </c>
      <c r="AD4277" s="2">
        <v>1.8</v>
      </c>
      <c r="AE4277" s="7">
        <f t="shared" si="800"/>
        <v>0.8</v>
      </c>
      <c r="AF4277" s="7">
        <f>SUM(AE$3:AE4277)</f>
        <v>-116.34999999999997</v>
      </c>
      <c r="AG4277" s="2">
        <v>2</v>
      </c>
      <c r="AH4277" s="7">
        <f t="shared" si="796"/>
        <v>-1</v>
      </c>
      <c r="AI4277" s="7">
        <f>SUM(AH$3:AH4277)</f>
        <v>-374.63999999999857</v>
      </c>
      <c r="AJ4277" s="2">
        <v>10</v>
      </c>
      <c r="AK4277" s="7">
        <f t="shared" si="801"/>
        <v>-1</v>
      </c>
      <c r="AL4277" s="7">
        <f>SUM(AK$3:AK4277)</f>
        <v>-801</v>
      </c>
      <c r="AM4277" s="2">
        <v>11</v>
      </c>
      <c r="AN4277" s="7">
        <f t="shared" si="802"/>
        <v>-1</v>
      </c>
      <c r="AO4277" s="7">
        <f>SUM(AN$3:AN4277)</f>
        <v>-52.5</v>
      </c>
      <c r="AP4277" s="2">
        <v>7</v>
      </c>
      <c r="AQ4277" s="7">
        <f t="shared" si="803"/>
        <v>-1</v>
      </c>
      <c r="AR4277" s="7">
        <f>SUM(AQ$3:AQ4277)</f>
        <v>-539</v>
      </c>
      <c r="AU4277" s="5">
        <f t="shared" si="797"/>
        <v>-4.32</v>
      </c>
      <c r="AV4277" s="4">
        <f>SUM(AU$3:AU4277)</f>
        <v>-3194.74999999999</v>
      </c>
    </row>
    <row r="4278" spans="1:48" x14ac:dyDescent="0.25">
      <c r="A4278">
        <f t="shared" si="793"/>
        <v>1</v>
      </c>
      <c r="B4278">
        <f t="shared" si="792"/>
        <v>2192</v>
      </c>
      <c r="C4278" s="1">
        <v>43673</v>
      </c>
      <c r="D4278" t="s">
        <v>2749</v>
      </c>
      <c r="E4278" t="s">
        <v>4932</v>
      </c>
      <c r="F4278" t="s">
        <v>4933</v>
      </c>
      <c r="G4278" t="s">
        <v>350</v>
      </c>
      <c r="H4278">
        <v>2019</v>
      </c>
      <c r="I4278">
        <v>7</v>
      </c>
      <c r="J4278">
        <v>27</v>
      </c>
      <c r="K4278" t="s">
        <v>47</v>
      </c>
      <c r="L4278">
        <v>7</v>
      </c>
      <c r="M4278" s="3">
        <v>1</v>
      </c>
      <c r="N4278" s="3">
        <v>3</v>
      </c>
      <c r="O4278" s="13">
        <v>9</v>
      </c>
      <c r="P4278">
        <v>6.5</v>
      </c>
      <c r="Q4278">
        <v>1.2</v>
      </c>
      <c r="R4278" s="2">
        <v>1.61</v>
      </c>
      <c r="S4278" s="7">
        <f t="shared" si="798"/>
        <v>0.6100000000000001</v>
      </c>
      <c r="T4278" s="7">
        <f>SUM($S$3:S4278)</f>
        <v>-117.77000000000018</v>
      </c>
      <c r="U4278" s="2">
        <v>2.2000000000000002</v>
      </c>
      <c r="V4278" s="7">
        <f t="shared" si="799"/>
        <v>-1</v>
      </c>
      <c r="W4278" s="7">
        <f>SUM($V$3:V4278)</f>
        <v>-480.54999999999865</v>
      </c>
      <c r="X4278" s="8">
        <v>1.07</v>
      </c>
      <c r="Y4278" s="7">
        <f t="shared" si="794"/>
        <v>7.0000000000000062E-2</v>
      </c>
      <c r="Z4278" s="7">
        <f>SUM($Y$3:Y4278)</f>
        <v>-123.8199999999996</v>
      </c>
      <c r="AA4278" s="8">
        <v>7.5</v>
      </c>
      <c r="AB4278" s="7">
        <f t="shared" si="795"/>
        <v>-1</v>
      </c>
      <c r="AC4278" s="7">
        <f>SUM($AB$3:AB4278)</f>
        <v>-590.44000000000085</v>
      </c>
      <c r="AD4278" s="2">
        <v>1.28</v>
      </c>
      <c r="AE4278" s="7">
        <f t="shared" si="800"/>
        <v>0.28000000000000003</v>
      </c>
      <c r="AF4278" s="7">
        <f>SUM(AE$3:AE4278)</f>
        <v>-116.06999999999996</v>
      </c>
      <c r="AG4278" s="2">
        <v>3.6</v>
      </c>
      <c r="AH4278" s="7">
        <f t="shared" si="796"/>
        <v>-1</v>
      </c>
      <c r="AI4278" s="7">
        <f>SUM(AH$3:AH4278)</f>
        <v>-375.63999999999857</v>
      </c>
      <c r="AJ4278" s="2">
        <v>41</v>
      </c>
      <c r="AK4278" s="7">
        <f t="shared" si="801"/>
        <v>-1</v>
      </c>
      <c r="AL4278" s="7">
        <f>SUM(AK$3:AK4278)</f>
        <v>-802</v>
      </c>
      <c r="AM4278" s="2">
        <v>29</v>
      </c>
      <c r="AN4278" s="7">
        <f t="shared" si="802"/>
        <v>-1</v>
      </c>
      <c r="AO4278" s="7">
        <f>SUM(AN$3:AN4278)</f>
        <v>-53.5</v>
      </c>
      <c r="AP4278" s="2">
        <v>15</v>
      </c>
      <c r="AQ4278" s="7">
        <f t="shared" si="803"/>
        <v>-1</v>
      </c>
      <c r="AR4278" s="7">
        <f>SUM(AQ$3:AQ4278)</f>
        <v>-540</v>
      </c>
      <c r="AU4278" s="5">
        <f t="shared" si="797"/>
        <v>-5.04</v>
      </c>
      <c r="AV4278" s="4">
        <f>SUM(AU$3:AU4278)</f>
        <v>-3199.78999999999</v>
      </c>
    </row>
    <row r="4279" spans="1:48" x14ac:dyDescent="0.25">
      <c r="A4279">
        <f t="shared" si="793"/>
        <v>1</v>
      </c>
      <c r="B4279">
        <f t="shared" si="792"/>
        <v>2191</v>
      </c>
      <c r="C4279" s="1">
        <v>43673</v>
      </c>
      <c r="D4279" t="s">
        <v>279</v>
      </c>
      <c r="E4279" t="s">
        <v>4934</v>
      </c>
      <c r="F4279" t="s">
        <v>281</v>
      </c>
      <c r="G4279" t="s">
        <v>618</v>
      </c>
      <c r="H4279">
        <v>2019</v>
      </c>
      <c r="I4279">
        <v>7</v>
      </c>
      <c r="J4279">
        <v>27</v>
      </c>
      <c r="K4279" t="s">
        <v>47</v>
      </c>
      <c r="L4279">
        <v>7</v>
      </c>
      <c r="M4279" s="3">
        <v>4</v>
      </c>
      <c r="N4279" s="3">
        <v>3</v>
      </c>
      <c r="O4279" s="13">
        <v>1.44</v>
      </c>
      <c r="P4279">
        <v>4.75</v>
      </c>
      <c r="Q4279">
        <v>6</v>
      </c>
      <c r="R4279" s="2">
        <v>1.5</v>
      </c>
      <c r="S4279" s="7">
        <f t="shared" si="798"/>
        <v>0.5</v>
      </c>
      <c r="T4279" s="7">
        <f>SUM($S$3:S4279)</f>
        <v>-117.27000000000018</v>
      </c>
      <c r="U4279" s="2">
        <v>2.5</v>
      </c>
      <c r="V4279" s="7">
        <f t="shared" si="799"/>
        <v>-1</v>
      </c>
      <c r="W4279" s="7">
        <f>SUM($V$3:V4279)</f>
        <v>-481.54999999999865</v>
      </c>
      <c r="X4279" s="8">
        <v>1.1000000000000001</v>
      </c>
      <c r="Y4279" s="7">
        <f t="shared" si="794"/>
        <v>0.10000000000000009</v>
      </c>
      <c r="Z4279" s="7">
        <f>SUM($Y$3:Y4279)</f>
        <v>-123.7199999999996</v>
      </c>
      <c r="AA4279" s="8">
        <v>7</v>
      </c>
      <c r="AB4279" s="7">
        <f t="shared" si="795"/>
        <v>-1</v>
      </c>
      <c r="AC4279" s="7">
        <f>SUM($AB$3:AB4279)</f>
        <v>-591.44000000000085</v>
      </c>
      <c r="AD4279" s="2">
        <v>1.33</v>
      </c>
      <c r="AE4279" s="7">
        <f t="shared" si="800"/>
        <v>0.33000000000000007</v>
      </c>
      <c r="AF4279" s="7">
        <f>SUM(AE$3:AE4279)</f>
        <v>-115.73999999999997</v>
      </c>
      <c r="AG4279" s="2">
        <v>3.4</v>
      </c>
      <c r="AH4279" s="7">
        <f t="shared" si="796"/>
        <v>-1</v>
      </c>
      <c r="AI4279" s="7">
        <f>SUM(AH$3:AH4279)</f>
        <v>-376.63999999999857</v>
      </c>
      <c r="AJ4279" s="2">
        <v>13</v>
      </c>
      <c r="AK4279" s="7">
        <f t="shared" si="801"/>
        <v>-1</v>
      </c>
      <c r="AL4279" s="7">
        <f>SUM(AK$3:AK4279)</f>
        <v>-803</v>
      </c>
      <c r="AM4279" s="2">
        <v>8.5</v>
      </c>
      <c r="AN4279" s="7">
        <f t="shared" si="802"/>
        <v>-1</v>
      </c>
      <c r="AO4279" s="7">
        <f>SUM(AN$3:AN4279)</f>
        <v>-54.5</v>
      </c>
      <c r="AP4279" s="2">
        <v>10</v>
      </c>
      <c r="AQ4279" s="7">
        <f t="shared" si="803"/>
        <v>-1</v>
      </c>
      <c r="AR4279" s="7">
        <f>SUM(AQ$3:AQ4279)</f>
        <v>-541</v>
      </c>
      <c r="AS4279">
        <v>2.02</v>
      </c>
      <c r="AT4279">
        <v>1.77</v>
      </c>
      <c r="AU4279" s="5">
        <f t="shared" si="797"/>
        <v>-5.07</v>
      </c>
      <c r="AV4279" s="4">
        <f>SUM(AU$3:AU4279)</f>
        <v>-3204.8599999999901</v>
      </c>
    </row>
    <row r="4280" spans="1:48" x14ac:dyDescent="0.25">
      <c r="A4280">
        <f t="shared" si="793"/>
        <v>1</v>
      </c>
      <c r="B4280">
        <f t="shared" si="792"/>
        <v>2190</v>
      </c>
      <c r="C4280" s="1">
        <v>43673</v>
      </c>
      <c r="D4280" t="s">
        <v>279</v>
      </c>
      <c r="E4280" t="s">
        <v>4935</v>
      </c>
      <c r="F4280" t="s">
        <v>508</v>
      </c>
      <c r="G4280" t="s">
        <v>328</v>
      </c>
      <c r="H4280">
        <v>2019</v>
      </c>
      <c r="I4280">
        <v>7</v>
      </c>
      <c r="J4280">
        <v>27</v>
      </c>
      <c r="K4280" t="s">
        <v>47</v>
      </c>
      <c r="L4280">
        <v>7</v>
      </c>
      <c r="M4280" s="3">
        <v>3</v>
      </c>
      <c r="N4280" s="3">
        <v>1</v>
      </c>
      <c r="O4280" s="13">
        <v>1.8</v>
      </c>
      <c r="P4280">
        <v>4.2</v>
      </c>
      <c r="Q4280">
        <v>3.75</v>
      </c>
      <c r="R4280" s="2">
        <v>1.53</v>
      </c>
      <c r="S4280" s="7">
        <f t="shared" si="798"/>
        <v>0.53</v>
      </c>
      <c r="T4280" s="7">
        <f>SUM($S$3:S4280)</f>
        <v>-116.74000000000018</v>
      </c>
      <c r="U4280" s="2">
        <v>2.37</v>
      </c>
      <c r="V4280" s="7">
        <f t="shared" si="799"/>
        <v>-1</v>
      </c>
      <c r="W4280" s="7">
        <f>SUM($V$3:V4280)</f>
        <v>-482.54999999999865</v>
      </c>
      <c r="X4280" s="8">
        <v>1.1599999999999999</v>
      </c>
      <c r="Y4280" s="7">
        <f t="shared" si="794"/>
        <v>0.15999999999999992</v>
      </c>
      <c r="Z4280" s="7">
        <f>SUM($Y$3:Y4280)</f>
        <v>-123.5599999999996</v>
      </c>
      <c r="AA4280" s="8">
        <v>5</v>
      </c>
      <c r="AB4280" s="7">
        <f t="shared" si="795"/>
        <v>-1</v>
      </c>
      <c r="AC4280" s="7">
        <f>SUM($AB$3:AB4280)</f>
        <v>-592.44000000000085</v>
      </c>
      <c r="AD4280" s="2">
        <v>1.57</v>
      </c>
      <c r="AE4280" s="7">
        <f t="shared" si="800"/>
        <v>0.57000000000000006</v>
      </c>
      <c r="AF4280" s="7">
        <f>SUM(AE$3:AE4280)</f>
        <v>-115.16999999999997</v>
      </c>
      <c r="AG4280" s="2">
        <v>2.35</v>
      </c>
      <c r="AH4280" s="7">
        <f t="shared" si="796"/>
        <v>-1</v>
      </c>
      <c r="AI4280" s="7">
        <f>SUM(AH$3:AH4280)</f>
        <v>-377.63999999999857</v>
      </c>
      <c r="AJ4280" s="2">
        <v>10</v>
      </c>
      <c r="AK4280" s="7">
        <f t="shared" si="801"/>
        <v>-1</v>
      </c>
      <c r="AL4280" s="7">
        <f>SUM(AK$3:AK4280)</f>
        <v>-804</v>
      </c>
      <c r="AM4280" s="2">
        <v>8.5</v>
      </c>
      <c r="AN4280" s="7">
        <f t="shared" si="802"/>
        <v>-1</v>
      </c>
      <c r="AO4280" s="7">
        <f>SUM(AN$3:AN4280)</f>
        <v>-55.5</v>
      </c>
      <c r="AP4280" s="2">
        <v>8</v>
      </c>
      <c r="AQ4280" s="7">
        <f t="shared" si="803"/>
        <v>-1</v>
      </c>
      <c r="AR4280" s="7">
        <f>SUM(AQ$3:AQ4280)</f>
        <v>-542</v>
      </c>
      <c r="AS4280">
        <v>3</v>
      </c>
      <c r="AT4280">
        <v>1.37</v>
      </c>
      <c r="AU4280" s="5">
        <f t="shared" si="797"/>
        <v>-4.74</v>
      </c>
      <c r="AV4280" s="4">
        <f>SUM(AU$3:AU4280)</f>
        <v>-3209.5999999999899</v>
      </c>
    </row>
    <row r="4281" spans="1:48" x14ac:dyDescent="0.25">
      <c r="A4281">
        <f t="shared" si="793"/>
        <v>0</v>
      </c>
      <c r="B4281">
        <f t="shared" si="792"/>
        <v>2189</v>
      </c>
      <c r="C4281" s="1">
        <v>43673</v>
      </c>
      <c r="D4281" t="s">
        <v>3129</v>
      </c>
      <c r="E4281" t="s">
        <v>4936</v>
      </c>
      <c r="F4281" t="s">
        <v>3135</v>
      </c>
      <c r="G4281" t="s">
        <v>3140</v>
      </c>
      <c r="H4281">
        <v>2019</v>
      </c>
      <c r="I4281">
        <v>7</v>
      </c>
      <c r="J4281">
        <v>27</v>
      </c>
      <c r="K4281" t="s">
        <v>47</v>
      </c>
      <c r="L4281">
        <v>7</v>
      </c>
      <c r="M4281" s="3">
        <v>1</v>
      </c>
      <c r="N4281" s="3">
        <v>6</v>
      </c>
      <c r="O4281" s="13">
        <v>8</v>
      </c>
      <c r="P4281">
        <v>4</v>
      </c>
      <c r="Q4281">
        <v>1.44</v>
      </c>
      <c r="R4281" s="2">
        <v>1.8</v>
      </c>
      <c r="S4281" s="7" t="str">
        <f t="shared" si="798"/>
        <v/>
      </c>
      <c r="T4281" s="7">
        <f>SUM($S$3:S4281)</f>
        <v>-116.74000000000018</v>
      </c>
      <c r="U4281" s="2">
        <v>1.95</v>
      </c>
      <c r="V4281" s="7" t="str">
        <f t="shared" si="799"/>
        <v/>
      </c>
      <c r="W4281" s="7">
        <f>SUM($V$3:V4281)</f>
        <v>-482.54999999999865</v>
      </c>
      <c r="X4281" s="8">
        <v>1.22</v>
      </c>
      <c r="Y4281" s="7" t="str">
        <f t="shared" si="794"/>
        <v/>
      </c>
      <c r="Z4281" s="7">
        <f>SUM($Y$3:Y4281)</f>
        <v>-123.5599999999996</v>
      </c>
      <c r="AA4281" s="8">
        <v>4</v>
      </c>
      <c r="AB4281" s="7" t="str">
        <f t="shared" si="795"/>
        <v/>
      </c>
      <c r="AC4281" s="7">
        <f>SUM($AB$3:AB4281)</f>
        <v>-592.44000000000085</v>
      </c>
      <c r="AD4281" s="2">
        <v>1.61</v>
      </c>
      <c r="AE4281" s="7" t="str">
        <f t="shared" si="800"/>
        <v/>
      </c>
      <c r="AF4281" s="7">
        <f>SUM(AE$3:AE4281)</f>
        <v>-115.16999999999997</v>
      </c>
      <c r="AG4281" s="2">
        <v>2.25</v>
      </c>
      <c r="AH4281" s="7" t="str">
        <f t="shared" si="796"/>
        <v/>
      </c>
      <c r="AI4281" s="7">
        <f>SUM(AH$3:AH4281)</f>
        <v>-377.63999999999857</v>
      </c>
      <c r="AK4281" s="7" t="str">
        <f t="shared" si="801"/>
        <v/>
      </c>
      <c r="AL4281" s="7">
        <f>SUM(AK$3:AK4281)</f>
        <v>-804</v>
      </c>
      <c r="AN4281" s="7" t="str">
        <f t="shared" si="802"/>
        <v/>
      </c>
      <c r="AO4281" s="7">
        <f>SUM(AN$3:AN4281)</f>
        <v>-55.5</v>
      </c>
      <c r="AQ4281" s="7" t="str">
        <f t="shared" si="803"/>
        <v/>
      </c>
      <c r="AR4281" s="7">
        <f>SUM(AQ$3:AQ4281)</f>
        <v>-542</v>
      </c>
      <c r="AU4281" s="5">
        <f t="shared" si="797"/>
        <v>0</v>
      </c>
      <c r="AV4281" s="4">
        <f>SUM(AU$3:AU4281)</f>
        <v>-3209.5999999999899</v>
      </c>
    </row>
    <row r="4282" spans="1:48" x14ac:dyDescent="0.25">
      <c r="A4282">
        <f t="shared" si="793"/>
        <v>1</v>
      </c>
      <c r="B4282">
        <f t="shared" si="792"/>
        <v>2189</v>
      </c>
      <c r="C4282" s="1">
        <v>43673</v>
      </c>
      <c r="D4282" t="s">
        <v>3129</v>
      </c>
      <c r="E4282" t="s">
        <v>4936</v>
      </c>
      <c r="F4282" t="s">
        <v>3135</v>
      </c>
      <c r="G4282" t="s">
        <v>3140</v>
      </c>
      <c r="H4282">
        <v>2019</v>
      </c>
      <c r="I4282">
        <v>7</v>
      </c>
      <c r="J4282">
        <v>27</v>
      </c>
      <c r="K4282" t="s">
        <v>47</v>
      </c>
      <c r="L4282">
        <v>7</v>
      </c>
      <c r="M4282" s="3">
        <v>1</v>
      </c>
      <c r="N4282" s="3">
        <v>6</v>
      </c>
      <c r="O4282" s="13">
        <v>8</v>
      </c>
      <c r="P4282">
        <v>4</v>
      </c>
      <c r="Q4282">
        <v>1.44</v>
      </c>
      <c r="R4282" s="2">
        <v>1.8</v>
      </c>
      <c r="S4282" s="7">
        <f t="shared" si="798"/>
        <v>0.8</v>
      </c>
      <c r="T4282" s="7">
        <f>SUM($S$3:S4282)</f>
        <v>-115.94000000000018</v>
      </c>
      <c r="U4282" s="2">
        <v>1.95</v>
      </c>
      <c r="V4282" s="7">
        <f t="shared" si="799"/>
        <v>-1</v>
      </c>
      <c r="W4282" s="7">
        <f>SUM($V$3:V4282)</f>
        <v>-483.54999999999865</v>
      </c>
      <c r="X4282" s="8">
        <v>1.22</v>
      </c>
      <c r="Y4282" s="7">
        <f t="shared" si="794"/>
        <v>0.21999999999999997</v>
      </c>
      <c r="Z4282" s="7">
        <f>SUM($Y$3:Y4282)</f>
        <v>-123.33999999999961</v>
      </c>
      <c r="AA4282" s="8">
        <v>4</v>
      </c>
      <c r="AB4282" s="7">
        <f t="shared" si="795"/>
        <v>-1</v>
      </c>
      <c r="AC4282" s="7">
        <f>SUM($AB$3:AB4282)</f>
        <v>-593.44000000000085</v>
      </c>
      <c r="AD4282" s="2">
        <v>1.61</v>
      </c>
      <c r="AE4282" s="7">
        <f t="shared" si="800"/>
        <v>0.6100000000000001</v>
      </c>
      <c r="AF4282" s="7">
        <f>SUM(AE$3:AE4282)</f>
        <v>-114.55999999999997</v>
      </c>
      <c r="AG4282" s="2">
        <v>2.25</v>
      </c>
      <c r="AH4282" s="7">
        <f t="shared" si="796"/>
        <v>-1</v>
      </c>
      <c r="AI4282" s="7">
        <f>SUM(AH$3:AH4282)</f>
        <v>-378.63999999999857</v>
      </c>
      <c r="AJ4282" s="2">
        <v>21</v>
      </c>
      <c r="AK4282" s="7">
        <f t="shared" si="801"/>
        <v>-1</v>
      </c>
      <c r="AL4282" s="7">
        <f>SUM(AK$3:AK4282)</f>
        <v>-805</v>
      </c>
      <c r="AM4282" s="2">
        <v>23</v>
      </c>
      <c r="AN4282" s="7">
        <f t="shared" si="802"/>
        <v>-1</v>
      </c>
      <c r="AO4282" s="7">
        <f>SUM(AN$3:AN4282)</f>
        <v>-56.5</v>
      </c>
      <c r="AP4282" s="2">
        <v>7.5</v>
      </c>
      <c r="AQ4282" s="7">
        <f t="shared" si="803"/>
        <v>-1</v>
      </c>
      <c r="AR4282" s="7">
        <f>SUM(AQ$3:AQ4282)</f>
        <v>-543</v>
      </c>
      <c r="AU4282" s="5">
        <f t="shared" si="797"/>
        <v>-4.37</v>
      </c>
      <c r="AV4282" s="4">
        <f>SUM(AU$3:AU4282)</f>
        <v>-3213.9699999999898</v>
      </c>
    </row>
    <row r="4283" spans="1:48" x14ac:dyDescent="0.25">
      <c r="A4283">
        <f t="shared" si="793"/>
        <v>0</v>
      </c>
      <c r="B4283">
        <f t="shared" si="792"/>
        <v>2188</v>
      </c>
      <c r="C4283" s="1">
        <v>43672</v>
      </c>
      <c r="D4283" t="s">
        <v>2749</v>
      </c>
      <c r="E4283" t="s">
        <v>4937</v>
      </c>
      <c r="F4283" t="s">
        <v>559</v>
      </c>
      <c r="G4283" t="s">
        <v>278</v>
      </c>
      <c r="H4283">
        <v>2019</v>
      </c>
      <c r="I4283">
        <v>7</v>
      </c>
      <c r="J4283">
        <v>26</v>
      </c>
      <c r="K4283" t="s">
        <v>63</v>
      </c>
      <c r="L4283">
        <v>6</v>
      </c>
      <c r="M4283" s="3">
        <v>2</v>
      </c>
      <c r="N4283" s="3">
        <v>2</v>
      </c>
      <c r="O4283" s="13">
        <v>2.9</v>
      </c>
      <c r="P4283">
        <v>3.6</v>
      </c>
      <c r="Q4283">
        <v>2.1</v>
      </c>
      <c r="S4283" s="7" t="str">
        <f t="shared" si="798"/>
        <v/>
      </c>
      <c r="T4283" s="7">
        <f>SUM($S$3:S4283)</f>
        <v>-115.94000000000018</v>
      </c>
      <c r="V4283" s="7" t="str">
        <f t="shared" si="799"/>
        <v/>
      </c>
      <c r="W4283" s="7">
        <f>SUM($V$3:V4283)</f>
        <v>-483.54999999999865</v>
      </c>
      <c r="Y4283" s="7" t="str">
        <f t="shared" si="794"/>
        <v/>
      </c>
      <c r="Z4283" s="7">
        <f>SUM($Y$3:Y4283)</f>
        <v>-123.33999999999961</v>
      </c>
      <c r="AB4283" s="7" t="str">
        <f t="shared" si="795"/>
        <v/>
      </c>
      <c r="AC4283" s="7">
        <f>SUM($AB$3:AB4283)</f>
        <v>-593.44000000000085</v>
      </c>
      <c r="AD4283" s="2">
        <v>1.66</v>
      </c>
      <c r="AE4283" s="7" t="str">
        <f t="shared" si="800"/>
        <v/>
      </c>
      <c r="AF4283" s="7">
        <f>SUM(AE$3:AE4283)</f>
        <v>-114.55999999999997</v>
      </c>
      <c r="AG4283" s="2">
        <v>2.15</v>
      </c>
      <c r="AH4283" s="7" t="str">
        <f t="shared" si="796"/>
        <v/>
      </c>
      <c r="AI4283" s="7">
        <f>SUM(AH$3:AH4283)</f>
        <v>-378.63999999999857</v>
      </c>
      <c r="AJ4283" s="2">
        <v>11</v>
      </c>
      <c r="AK4283" s="7" t="str">
        <f t="shared" si="801"/>
        <v/>
      </c>
      <c r="AL4283" s="7">
        <f>SUM(AK$3:AK4283)</f>
        <v>-805</v>
      </c>
      <c r="AM4283" s="2">
        <v>11</v>
      </c>
      <c r="AN4283" s="7" t="str">
        <f t="shared" si="802"/>
        <v/>
      </c>
      <c r="AO4283" s="7">
        <f>SUM(AN$3:AN4283)</f>
        <v>-56.5</v>
      </c>
      <c r="AP4283" s="2">
        <v>7</v>
      </c>
      <c r="AQ4283" s="7" t="str">
        <f t="shared" si="803"/>
        <v/>
      </c>
      <c r="AR4283" s="7">
        <f>SUM(AQ$3:AQ4283)</f>
        <v>-543</v>
      </c>
      <c r="AU4283" s="5">
        <f t="shared" si="797"/>
        <v>0</v>
      </c>
      <c r="AV4283" s="4">
        <f>SUM(AU$3:AU4283)</f>
        <v>-3213.9699999999898</v>
      </c>
    </row>
    <row r="4284" spans="1:48" x14ac:dyDescent="0.25">
      <c r="A4284">
        <f t="shared" si="793"/>
        <v>1</v>
      </c>
      <c r="B4284">
        <f t="shared" si="792"/>
        <v>2188</v>
      </c>
      <c r="C4284" s="1">
        <v>43672</v>
      </c>
      <c r="D4284" t="s">
        <v>2749</v>
      </c>
      <c r="E4284" t="s">
        <v>4938</v>
      </c>
      <c r="F4284" t="s">
        <v>422</v>
      </c>
      <c r="G4284" t="s">
        <v>527</v>
      </c>
      <c r="H4284">
        <v>2019</v>
      </c>
      <c r="I4284">
        <v>7</v>
      </c>
      <c r="J4284">
        <v>26</v>
      </c>
      <c r="K4284" t="s">
        <v>63</v>
      </c>
      <c r="L4284">
        <v>6</v>
      </c>
      <c r="M4284" s="3">
        <v>0</v>
      </c>
      <c r="N4284" s="3">
        <v>0</v>
      </c>
      <c r="O4284" s="13">
        <v>2.0499999999999998</v>
      </c>
      <c r="P4284">
        <v>3.6</v>
      </c>
      <c r="Q4284">
        <v>3</v>
      </c>
      <c r="R4284" s="2">
        <v>1.53</v>
      </c>
      <c r="S4284" s="7">
        <f t="shared" si="798"/>
        <v>-1</v>
      </c>
      <c r="T4284" s="7">
        <f>SUM($S$3:S4284)</f>
        <v>-116.94000000000018</v>
      </c>
      <c r="U4284" s="2">
        <v>2.37</v>
      </c>
      <c r="V4284" s="7">
        <f t="shared" si="799"/>
        <v>1.37</v>
      </c>
      <c r="W4284" s="7">
        <f>SUM($V$3:V4284)</f>
        <v>-482.17999999999864</v>
      </c>
      <c r="X4284" s="8">
        <v>1.1599999999999999</v>
      </c>
      <c r="Y4284" s="7">
        <f t="shared" si="794"/>
        <v>-1</v>
      </c>
      <c r="Z4284" s="7">
        <f>SUM($Y$3:Y4284)</f>
        <v>-124.33999999999961</v>
      </c>
      <c r="AA4284" s="8">
        <v>4.5</v>
      </c>
      <c r="AB4284" s="7">
        <f t="shared" si="795"/>
        <v>3.5</v>
      </c>
      <c r="AC4284" s="7">
        <f>SUM($AB$3:AB4284)</f>
        <v>-589.94000000000085</v>
      </c>
      <c r="AD4284" s="2">
        <v>1.57</v>
      </c>
      <c r="AE4284" s="7">
        <f t="shared" si="800"/>
        <v>-1</v>
      </c>
      <c r="AF4284" s="7">
        <f>SUM(AE$3:AE4284)</f>
        <v>-115.55999999999997</v>
      </c>
      <c r="AG4284" s="2">
        <v>2.35</v>
      </c>
      <c r="AH4284" s="7">
        <f t="shared" si="796"/>
        <v>1.35</v>
      </c>
      <c r="AI4284" s="7">
        <f>SUM(AH$3:AH4284)</f>
        <v>-377.28999999999854</v>
      </c>
      <c r="AJ4284" s="2">
        <v>11</v>
      </c>
      <c r="AK4284" s="7">
        <f t="shared" si="801"/>
        <v>-1</v>
      </c>
      <c r="AL4284" s="7">
        <f>SUM(AK$3:AK4284)</f>
        <v>-806</v>
      </c>
      <c r="AM4284" s="2">
        <v>9</v>
      </c>
      <c r="AN4284" s="7">
        <f t="shared" si="802"/>
        <v>-1</v>
      </c>
      <c r="AO4284" s="7">
        <f>SUM(AN$3:AN4284)</f>
        <v>-57.5</v>
      </c>
      <c r="AP4284" s="2">
        <v>7.5</v>
      </c>
      <c r="AQ4284" s="7">
        <f t="shared" si="803"/>
        <v>-1</v>
      </c>
      <c r="AR4284" s="7">
        <f>SUM(AQ$3:AQ4284)</f>
        <v>-544</v>
      </c>
      <c r="AU4284" s="5">
        <f t="shared" si="797"/>
        <v>0.2200000000000002</v>
      </c>
      <c r="AV4284" s="4">
        <f>SUM(AU$3:AU4284)</f>
        <v>-3213.74999999999</v>
      </c>
    </row>
    <row r="4285" spans="1:48" x14ac:dyDescent="0.25">
      <c r="A4285">
        <f t="shared" si="793"/>
        <v>1</v>
      </c>
      <c r="B4285">
        <f t="shared" si="792"/>
        <v>2187</v>
      </c>
      <c r="C4285" s="1">
        <v>43671</v>
      </c>
      <c r="D4285" t="s">
        <v>226</v>
      </c>
      <c r="E4285" t="s">
        <v>4939</v>
      </c>
      <c r="F4285" t="s">
        <v>4305</v>
      </c>
      <c r="G4285" t="s">
        <v>4838</v>
      </c>
      <c r="H4285">
        <v>2019</v>
      </c>
      <c r="I4285">
        <v>7</v>
      </c>
      <c r="J4285">
        <v>25</v>
      </c>
      <c r="K4285" t="s">
        <v>98</v>
      </c>
      <c r="L4285">
        <v>5</v>
      </c>
      <c r="M4285" s="3">
        <v>6</v>
      </c>
      <c r="N4285" s="3">
        <v>3</v>
      </c>
      <c r="O4285" s="13">
        <v>1.5</v>
      </c>
      <c r="P4285">
        <v>4.2</v>
      </c>
      <c r="Q4285">
        <v>5.5</v>
      </c>
      <c r="R4285" s="2">
        <v>1.72</v>
      </c>
      <c r="S4285" s="7">
        <f t="shared" si="798"/>
        <v>0.72</v>
      </c>
      <c r="T4285" s="7">
        <f>SUM($S$3:S4285)</f>
        <v>-116.22000000000018</v>
      </c>
      <c r="U4285" s="2">
        <v>2</v>
      </c>
      <c r="V4285" s="7">
        <f t="shared" si="799"/>
        <v>-1</v>
      </c>
      <c r="W4285" s="7">
        <f>SUM($V$3:V4285)</f>
        <v>-483.17999999999864</v>
      </c>
      <c r="X4285" s="8">
        <v>1.2</v>
      </c>
      <c r="Y4285" s="7">
        <f t="shared" si="794"/>
        <v>0.19999999999999996</v>
      </c>
      <c r="Z4285" s="7">
        <f>SUM($Y$3:Y4285)</f>
        <v>-124.1399999999996</v>
      </c>
      <c r="AA4285" s="8">
        <v>4.33</v>
      </c>
      <c r="AB4285" s="7">
        <f t="shared" si="795"/>
        <v>-1</v>
      </c>
      <c r="AC4285" s="7">
        <f>SUM($AB$3:AB4285)</f>
        <v>-590.94000000000085</v>
      </c>
      <c r="AD4285" s="2">
        <v>1.65</v>
      </c>
      <c r="AE4285" s="7">
        <f t="shared" si="800"/>
        <v>0.64999999999999991</v>
      </c>
      <c r="AF4285" s="7">
        <f>SUM(AE$3:AE4285)</f>
        <v>-114.90999999999997</v>
      </c>
      <c r="AG4285" s="2">
        <v>2.2000000000000002</v>
      </c>
      <c r="AH4285" s="7">
        <f t="shared" si="796"/>
        <v>-1</v>
      </c>
      <c r="AI4285" s="7">
        <f>SUM(AH$3:AH4285)</f>
        <v>-378.28999999999854</v>
      </c>
      <c r="AJ4285" s="2">
        <v>7.5</v>
      </c>
      <c r="AK4285" s="7">
        <f t="shared" si="801"/>
        <v>-1</v>
      </c>
      <c r="AL4285" s="7">
        <f>SUM(AK$3:AK4285)</f>
        <v>-807</v>
      </c>
      <c r="AM4285" s="2">
        <v>8</v>
      </c>
      <c r="AN4285" s="7">
        <f t="shared" si="802"/>
        <v>-1</v>
      </c>
      <c r="AO4285" s="7">
        <f>SUM(AN$3:AN4285)</f>
        <v>-58.5</v>
      </c>
      <c r="AP4285" s="2">
        <v>8</v>
      </c>
      <c r="AQ4285" s="7">
        <f t="shared" si="803"/>
        <v>-1</v>
      </c>
      <c r="AR4285" s="7">
        <f>SUM(AQ$3:AQ4285)</f>
        <v>-545</v>
      </c>
      <c r="AS4285">
        <v>2.42</v>
      </c>
      <c r="AT4285">
        <v>1.52</v>
      </c>
      <c r="AU4285" s="5">
        <f t="shared" si="797"/>
        <v>-4.43</v>
      </c>
      <c r="AV4285" s="4">
        <f>SUM(AU$3:AU4285)</f>
        <v>-3218.1799999999898</v>
      </c>
    </row>
    <row r="4286" spans="1:48" x14ac:dyDescent="0.25">
      <c r="A4286">
        <f t="shared" si="793"/>
        <v>1</v>
      </c>
      <c r="B4286">
        <f t="shared" si="792"/>
        <v>2186</v>
      </c>
      <c r="C4286" s="1">
        <v>43671</v>
      </c>
      <c r="D4286" t="s">
        <v>226</v>
      </c>
      <c r="E4286" t="s">
        <v>4940</v>
      </c>
      <c r="F4286" t="s">
        <v>4556</v>
      </c>
      <c r="G4286" t="s">
        <v>4845</v>
      </c>
      <c r="H4286">
        <v>2019</v>
      </c>
      <c r="I4286">
        <v>7</v>
      </c>
      <c r="J4286">
        <v>25</v>
      </c>
      <c r="K4286" t="s">
        <v>98</v>
      </c>
      <c r="L4286">
        <v>5</v>
      </c>
      <c r="M4286" s="3">
        <v>3</v>
      </c>
      <c r="N4286" s="3">
        <v>0</v>
      </c>
      <c r="O4286" s="13">
        <v>2.2000000000000002</v>
      </c>
      <c r="P4286">
        <v>3</v>
      </c>
      <c r="Q4286">
        <v>3.4</v>
      </c>
      <c r="R4286" s="2">
        <v>2.5</v>
      </c>
      <c r="S4286" s="7">
        <f t="shared" si="798"/>
        <v>-1</v>
      </c>
      <c r="T4286" s="7">
        <f>SUM($S$3:S4286)</f>
        <v>-117.22000000000018</v>
      </c>
      <c r="U4286" s="2">
        <v>1.5</v>
      </c>
      <c r="V4286" s="7">
        <f t="shared" si="799"/>
        <v>0.5</v>
      </c>
      <c r="W4286" s="7">
        <f>SUM($V$3:V4286)</f>
        <v>-482.67999999999864</v>
      </c>
      <c r="X4286" s="8">
        <v>1.66</v>
      </c>
      <c r="Y4286" s="7">
        <f t="shared" si="794"/>
        <v>0.65999999999999992</v>
      </c>
      <c r="Z4286" s="7">
        <f>SUM($Y$3:Y4286)</f>
        <v>-123.47999999999961</v>
      </c>
      <c r="AA4286" s="8">
        <v>2.1</v>
      </c>
      <c r="AB4286" s="7">
        <f t="shared" si="795"/>
        <v>-1</v>
      </c>
      <c r="AC4286" s="7">
        <f>SUM($AB$3:AB4286)</f>
        <v>-591.94000000000085</v>
      </c>
      <c r="AD4286" s="2">
        <v>3.1</v>
      </c>
      <c r="AE4286" s="7">
        <f t="shared" si="800"/>
        <v>2.1</v>
      </c>
      <c r="AF4286" s="7">
        <f>SUM(AE$3:AE4286)</f>
        <v>-112.80999999999997</v>
      </c>
      <c r="AG4286" s="2">
        <v>1.36</v>
      </c>
      <c r="AH4286" s="7">
        <f t="shared" si="796"/>
        <v>-1</v>
      </c>
      <c r="AI4286" s="7">
        <f>SUM(AH$3:AH4286)</f>
        <v>-379.28999999999854</v>
      </c>
      <c r="AJ4286" s="2">
        <v>5</v>
      </c>
      <c r="AK4286" s="7">
        <f t="shared" si="801"/>
        <v>-1</v>
      </c>
      <c r="AL4286" s="7">
        <f>SUM(AK$3:AK4286)</f>
        <v>-808</v>
      </c>
      <c r="AM4286" s="2">
        <v>11</v>
      </c>
      <c r="AN4286" s="7">
        <f t="shared" si="802"/>
        <v>-1</v>
      </c>
      <c r="AO4286" s="7">
        <f>SUM(AN$3:AN4286)</f>
        <v>-59.5</v>
      </c>
      <c r="AP4286" s="2">
        <v>6.5</v>
      </c>
      <c r="AQ4286" s="7">
        <f t="shared" si="803"/>
        <v>-1</v>
      </c>
      <c r="AR4286" s="7">
        <f>SUM(AQ$3:AQ4286)</f>
        <v>-546</v>
      </c>
      <c r="AS4286">
        <v>4.6500000000000004</v>
      </c>
      <c r="AT4286">
        <v>1.18</v>
      </c>
      <c r="AU4286" s="5">
        <f t="shared" si="797"/>
        <v>-2.74</v>
      </c>
      <c r="AV4286" s="4">
        <f>SUM(AU$3:AU4286)</f>
        <v>-3220.9199999999896</v>
      </c>
    </row>
    <row r="4287" spans="1:48" x14ac:dyDescent="0.25">
      <c r="A4287">
        <f t="shared" si="793"/>
        <v>1</v>
      </c>
      <c r="B4287">
        <f t="shared" si="792"/>
        <v>2185</v>
      </c>
      <c r="C4287" s="1">
        <v>43671</v>
      </c>
      <c r="D4287" t="s">
        <v>226</v>
      </c>
      <c r="E4287" t="s">
        <v>4941</v>
      </c>
      <c r="F4287" t="s">
        <v>4565</v>
      </c>
      <c r="G4287" t="s">
        <v>4828</v>
      </c>
      <c r="H4287">
        <v>2019</v>
      </c>
      <c r="I4287">
        <v>7</v>
      </c>
      <c r="J4287">
        <v>25</v>
      </c>
      <c r="K4287" t="s">
        <v>98</v>
      </c>
      <c r="L4287">
        <v>5</v>
      </c>
      <c r="M4287" s="3">
        <v>0</v>
      </c>
      <c r="N4287" s="3">
        <v>0</v>
      </c>
      <c r="O4287" s="13">
        <v>1.7</v>
      </c>
      <c r="P4287">
        <v>3.4</v>
      </c>
      <c r="Q4287">
        <v>5.25</v>
      </c>
      <c r="R4287" s="2">
        <v>2.37</v>
      </c>
      <c r="S4287" s="7">
        <f t="shared" si="798"/>
        <v>-1</v>
      </c>
      <c r="T4287" s="7">
        <f>SUM($S$3:S4287)</f>
        <v>-118.22000000000018</v>
      </c>
      <c r="U4287" s="2">
        <v>1.53</v>
      </c>
      <c r="V4287" s="7">
        <f t="shared" si="799"/>
        <v>0.53</v>
      </c>
      <c r="W4287" s="7">
        <f>SUM($V$3:V4287)</f>
        <v>-482.14999999999867</v>
      </c>
      <c r="X4287" s="8">
        <v>1.5</v>
      </c>
      <c r="Y4287" s="7">
        <f t="shared" si="794"/>
        <v>-1</v>
      </c>
      <c r="Z4287" s="7">
        <f>SUM($Y$3:Y4287)</f>
        <v>-124.47999999999961</v>
      </c>
      <c r="AA4287" s="8">
        <v>2.5</v>
      </c>
      <c r="AB4287" s="7">
        <f t="shared" si="795"/>
        <v>1.5</v>
      </c>
      <c r="AC4287" s="7">
        <f>SUM($AB$3:AB4287)</f>
        <v>-590.44000000000085</v>
      </c>
      <c r="AD4287" s="2">
        <v>2.5</v>
      </c>
      <c r="AE4287" s="7">
        <f t="shared" si="800"/>
        <v>-1</v>
      </c>
      <c r="AF4287" s="7">
        <f>SUM(AE$3:AE4287)</f>
        <v>-113.80999999999997</v>
      </c>
      <c r="AG4287" s="2">
        <v>1.5</v>
      </c>
      <c r="AH4287" s="7">
        <f t="shared" si="796"/>
        <v>0.5</v>
      </c>
      <c r="AI4287" s="7">
        <f>SUM(AH$3:AH4287)</f>
        <v>-378.78999999999854</v>
      </c>
      <c r="AJ4287" s="2">
        <v>5</v>
      </c>
      <c r="AK4287" s="7">
        <f t="shared" si="801"/>
        <v>-1</v>
      </c>
      <c r="AL4287" s="7">
        <f>SUM(AK$3:AK4287)</f>
        <v>-809</v>
      </c>
      <c r="AM4287" s="2">
        <v>9.5</v>
      </c>
      <c r="AN4287" s="7">
        <f t="shared" si="802"/>
        <v>-1</v>
      </c>
      <c r="AO4287" s="7">
        <f>SUM(AN$3:AN4287)</f>
        <v>-60.5</v>
      </c>
      <c r="AP4287" s="2">
        <v>7</v>
      </c>
      <c r="AQ4287" s="7">
        <f t="shared" si="803"/>
        <v>-1</v>
      </c>
      <c r="AR4287" s="7">
        <f>SUM(AQ$3:AQ4287)</f>
        <v>-547</v>
      </c>
      <c r="AS4287">
        <v>3.3</v>
      </c>
      <c r="AT4287">
        <v>1.32</v>
      </c>
      <c r="AU4287" s="5">
        <f t="shared" si="797"/>
        <v>-3.4699999999999998</v>
      </c>
      <c r="AV4287" s="4">
        <f>SUM(AU$3:AU4287)</f>
        <v>-3224.3899999999894</v>
      </c>
    </row>
    <row r="4288" spans="1:48" x14ac:dyDescent="0.25">
      <c r="A4288">
        <f t="shared" si="793"/>
        <v>1</v>
      </c>
      <c r="B4288">
        <f t="shared" si="792"/>
        <v>2184</v>
      </c>
      <c r="C4288" s="1">
        <v>43671</v>
      </c>
      <c r="D4288" t="s">
        <v>226</v>
      </c>
      <c r="E4288" t="s">
        <v>4942</v>
      </c>
      <c r="F4288" t="s">
        <v>732</v>
      </c>
      <c r="G4288" t="s">
        <v>167</v>
      </c>
      <c r="H4288">
        <v>2019</v>
      </c>
      <c r="I4288">
        <v>7</v>
      </c>
      <c r="J4288">
        <v>25</v>
      </c>
      <c r="K4288" t="s">
        <v>98</v>
      </c>
      <c r="L4288">
        <v>5</v>
      </c>
      <c r="M4288" s="3">
        <v>0</v>
      </c>
      <c r="N4288" s="3">
        <v>0</v>
      </c>
      <c r="O4288" s="13">
        <v>1.44</v>
      </c>
      <c r="P4288">
        <v>4.5</v>
      </c>
      <c r="Q4288">
        <v>6.5</v>
      </c>
      <c r="R4288" s="2">
        <v>1.9</v>
      </c>
      <c r="S4288" s="7">
        <f t="shared" si="798"/>
        <v>-1</v>
      </c>
      <c r="T4288" s="7">
        <f>SUM($S$3:S4288)</f>
        <v>-119.22000000000018</v>
      </c>
      <c r="U4288" s="2">
        <v>1.8</v>
      </c>
      <c r="V4288" s="7">
        <f t="shared" si="799"/>
        <v>0.8</v>
      </c>
      <c r="W4288" s="7">
        <f>SUM($V$3:V4288)</f>
        <v>-481.34999999999866</v>
      </c>
      <c r="X4288" s="8">
        <v>1.25</v>
      </c>
      <c r="Y4288" s="7">
        <f t="shared" si="794"/>
        <v>-1</v>
      </c>
      <c r="Z4288" s="7">
        <f>SUM($Y$3:Y4288)</f>
        <v>-125.47999999999961</v>
      </c>
      <c r="AA4288" s="8">
        <v>3.75</v>
      </c>
      <c r="AB4288" s="7">
        <f t="shared" si="795"/>
        <v>2.75</v>
      </c>
      <c r="AC4288" s="7">
        <f>SUM($AB$3:AB4288)</f>
        <v>-587.69000000000085</v>
      </c>
      <c r="AD4288" s="2">
        <v>1.8</v>
      </c>
      <c r="AE4288" s="7">
        <f t="shared" si="800"/>
        <v>-1</v>
      </c>
      <c r="AF4288" s="7">
        <f>SUM(AE$3:AE4288)</f>
        <v>-114.80999999999997</v>
      </c>
      <c r="AG4288" s="2">
        <v>2</v>
      </c>
      <c r="AH4288" s="7">
        <f t="shared" si="796"/>
        <v>1</v>
      </c>
      <c r="AI4288" s="7">
        <f>SUM(AH$3:AH4288)</f>
        <v>-377.78999999999854</v>
      </c>
      <c r="AJ4288" s="2">
        <v>6.5</v>
      </c>
      <c r="AK4288" s="7">
        <f t="shared" si="801"/>
        <v>-1</v>
      </c>
      <c r="AL4288" s="7">
        <f>SUM(AK$3:AK4288)</f>
        <v>-810</v>
      </c>
      <c r="AM4288" s="2">
        <v>8</v>
      </c>
      <c r="AN4288" s="7">
        <f t="shared" si="802"/>
        <v>-1</v>
      </c>
      <c r="AO4288" s="7">
        <f>SUM(AN$3:AN4288)</f>
        <v>-61.5</v>
      </c>
      <c r="AP4288" s="2">
        <v>8.5</v>
      </c>
      <c r="AQ4288" s="7">
        <f t="shared" si="803"/>
        <v>-1</v>
      </c>
      <c r="AR4288" s="7">
        <f>SUM(AQ$3:AQ4288)</f>
        <v>-548</v>
      </c>
      <c r="AS4288">
        <v>2.5</v>
      </c>
      <c r="AT4288">
        <v>1.5</v>
      </c>
      <c r="AU4288" s="5">
        <f t="shared" si="797"/>
        <v>-1.45</v>
      </c>
      <c r="AV4288" s="4">
        <f>SUM(AU$3:AU4288)</f>
        <v>-3225.8399999999892</v>
      </c>
    </row>
    <row r="4289" spans="1:48" x14ac:dyDescent="0.25">
      <c r="A4289">
        <f t="shared" si="793"/>
        <v>1</v>
      </c>
      <c r="B4289">
        <f t="shared" si="792"/>
        <v>2183</v>
      </c>
      <c r="C4289" s="1">
        <v>43671</v>
      </c>
      <c r="D4289" t="s">
        <v>226</v>
      </c>
      <c r="E4289" t="s">
        <v>4943</v>
      </c>
      <c r="F4289" t="s">
        <v>4826</v>
      </c>
      <c r="G4289" t="s">
        <v>546</v>
      </c>
      <c r="H4289">
        <v>2019</v>
      </c>
      <c r="I4289">
        <v>7</v>
      </c>
      <c r="J4289">
        <v>25</v>
      </c>
      <c r="K4289" t="s">
        <v>98</v>
      </c>
      <c r="L4289">
        <v>5</v>
      </c>
      <c r="M4289" s="3">
        <v>1</v>
      </c>
      <c r="N4289" s="3">
        <v>1</v>
      </c>
      <c r="O4289" s="13">
        <v>5.5</v>
      </c>
      <c r="P4289">
        <v>3.4</v>
      </c>
      <c r="Q4289">
        <v>1.61</v>
      </c>
      <c r="R4289" s="2">
        <v>2.62</v>
      </c>
      <c r="S4289" s="7">
        <f t="shared" si="798"/>
        <v>1.62</v>
      </c>
      <c r="T4289" s="7">
        <f>SUM($S$3:S4289)</f>
        <v>-117.60000000000018</v>
      </c>
      <c r="U4289" s="2">
        <v>1.44</v>
      </c>
      <c r="V4289" s="7">
        <f t="shared" si="799"/>
        <v>-1</v>
      </c>
      <c r="W4289" s="7">
        <f>SUM($V$3:V4289)</f>
        <v>-482.34999999999866</v>
      </c>
      <c r="X4289" s="8">
        <v>1.53</v>
      </c>
      <c r="Y4289" s="7">
        <f t="shared" si="794"/>
        <v>0.53</v>
      </c>
      <c r="Z4289" s="7">
        <f>SUM($Y$3:Y4289)</f>
        <v>-124.9499999999996</v>
      </c>
      <c r="AA4289" s="8">
        <v>2.37</v>
      </c>
      <c r="AB4289" s="7">
        <f t="shared" si="795"/>
        <v>-1</v>
      </c>
      <c r="AC4289" s="7">
        <f>SUM($AB$3:AB4289)</f>
        <v>-588.69000000000085</v>
      </c>
      <c r="AD4289" s="2">
        <v>2.7</v>
      </c>
      <c r="AE4289" s="7">
        <f t="shared" si="800"/>
        <v>-1</v>
      </c>
      <c r="AF4289" s="7">
        <f>SUM(AE$3:AE4289)</f>
        <v>-115.80999999999997</v>
      </c>
      <c r="AG4289" s="2">
        <v>1.44</v>
      </c>
      <c r="AH4289" s="7">
        <f t="shared" si="796"/>
        <v>0.43999999999999995</v>
      </c>
      <c r="AI4289" s="7">
        <f>SUM(AH$3:AH4289)</f>
        <v>-377.34999999999854</v>
      </c>
      <c r="AJ4289" s="2">
        <v>10</v>
      </c>
      <c r="AK4289" s="7">
        <f t="shared" si="801"/>
        <v>-1</v>
      </c>
      <c r="AL4289" s="7">
        <f>SUM(AK$3:AK4289)</f>
        <v>-811</v>
      </c>
      <c r="AM4289" s="2">
        <v>21</v>
      </c>
      <c r="AN4289" s="7">
        <f t="shared" si="802"/>
        <v>-1</v>
      </c>
      <c r="AO4289" s="7">
        <f>SUM(AN$3:AN4289)</f>
        <v>-62.5</v>
      </c>
      <c r="AP4289" s="2">
        <v>7</v>
      </c>
      <c r="AQ4289" s="7">
        <f t="shared" si="803"/>
        <v>6</v>
      </c>
      <c r="AR4289" s="7">
        <f>SUM(AQ$3:AQ4289)</f>
        <v>-542</v>
      </c>
      <c r="AU4289" s="5">
        <f t="shared" si="797"/>
        <v>3.59</v>
      </c>
      <c r="AV4289" s="4">
        <f>SUM(AU$3:AU4289)</f>
        <v>-3222.2499999999891</v>
      </c>
    </row>
    <row r="4290" spans="1:48" x14ac:dyDescent="0.25">
      <c r="A4290">
        <f t="shared" si="793"/>
        <v>1</v>
      </c>
      <c r="B4290">
        <f t="shared" si="792"/>
        <v>2182</v>
      </c>
      <c r="C4290" s="1">
        <v>43671</v>
      </c>
      <c r="D4290" t="s">
        <v>226</v>
      </c>
      <c r="E4290" t="s">
        <v>4944</v>
      </c>
      <c r="F4290" t="s">
        <v>4855</v>
      </c>
      <c r="G4290" t="s">
        <v>2253</v>
      </c>
      <c r="H4290">
        <v>2019</v>
      </c>
      <c r="I4290">
        <v>7</v>
      </c>
      <c r="J4290">
        <v>25</v>
      </c>
      <c r="K4290" t="s">
        <v>98</v>
      </c>
      <c r="L4290">
        <v>5</v>
      </c>
      <c r="M4290" s="3">
        <v>0</v>
      </c>
      <c r="N4290" s="3">
        <v>1</v>
      </c>
      <c r="O4290" s="13">
        <v>19</v>
      </c>
      <c r="P4290">
        <v>5.25</v>
      </c>
      <c r="Q4290">
        <v>1.18</v>
      </c>
      <c r="R4290" s="2">
        <v>3.5</v>
      </c>
      <c r="S4290" s="7">
        <f t="shared" si="798"/>
        <v>-1</v>
      </c>
      <c r="T4290" s="7">
        <f>SUM($S$3:S4290)</f>
        <v>-118.60000000000018</v>
      </c>
      <c r="U4290" s="2">
        <v>1.28</v>
      </c>
      <c r="V4290" s="7">
        <f t="shared" si="799"/>
        <v>0.28000000000000003</v>
      </c>
      <c r="W4290" s="7">
        <f>SUM($V$3:V4290)</f>
        <v>-482.06999999999869</v>
      </c>
      <c r="X4290" s="8">
        <v>1.33</v>
      </c>
      <c r="Y4290" s="7">
        <f t="shared" si="794"/>
        <v>-1</v>
      </c>
      <c r="Z4290" s="7">
        <f>SUM($Y$3:Y4290)</f>
        <v>-125.9499999999996</v>
      </c>
      <c r="AA4290" s="8">
        <v>3.25</v>
      </c>
      <c r="AB4290" s="7">
        <f t="shared" si="795"/>
        <v>2.25</v>
      </c>
      <c r="AC4290" s="7">
        <f>SUM($AB$3:AB4290)</f>
        <v>-586.44000000000085</v>
      </c>
      <c r="AD4290" s="2">
        <v>2</v>
      </c>
      <c r="AE4290" s="7">
        <f t="shared" si="800"/>
        <v>-1</v>
      </c>
      <c r="AF4290" s="7">
        <f>SUM(AE$3:AE4290)</f>
        <v>-116.80999999999997</v>
      </c>
      <c r="AG4290" s="2">
        <v>1.8</v>
      </c>
      <c r="AH4290" s="7">
        <f t="shared" si="796"/>
        <v>0.8</v>
      </c>
      <c r="AI4290" s="7">
        <f>SUM(AH$3:AH4290)</f>
        <v>-376.54999999999853</v>
      </c>
      <c r="AJ4290" s="2">
        <v>29</v>
      </c>
      <c r="AK4290" s="7">
        <f t="shared" si="801"/>
        <v>-1</v>
      </c>
      <c r="AL4290" s="7">
        <f>SUM(AK$3:AK4290)</f>
        <v>-812</v>
      </c>
      <c r="AM4290" s="2">
        <v>51</v>
      </c>
      <c r="AN4290" s="7">
        <f t="shared" si="802"/>
        <v>-1</v>
      </c>
      <c r="AO4290" s="7">
        <f>SUM(AN$3:AN4290)</f>
        <v>-63.5</v>
      </c>
      <c r="AP4290" s="2">
        <v>12</v>
      </c>
      <c r="AQ4290" s="7">
        <f t="shared" si="803"/>
        <v>-1</v>
      </c>
      <c r="AR4290" s="7">
        <f>SUM(AQ$3:AQ4290)</f>
        <v>-543</v>
      </c>
      <c r="AU4290" s="5">
        <f t="shared" si="797"/>
        <v>-2.67</v>
      </c>
      <c r="AV4290" s="4">
        <f>SUM(AU$3:AU4290)</f>
        <v>-3224.9199999999892</v>
      </c>
    </row>
    <row r="4291" spans="1:48" x14ac:dyDescent="0.25">
      <c r="A4291">
        <f t="shared" si="793"/>
        <v>1</v>
      </c>
      <c r="B4291">
        <f t="shared" ref="B4291:B4354" si="804">B4292+A4291</f>
        <v>2181</v>
      </c>
      <c r="C4291" s="1">
        <v>43671</v>
      </c>
      <c r="D4291" t="s">
        <v>226</v>
      </c>
      <c r="E4291" t="s">
        <v>4945</v>
      </c>
      <c r="F4291" t="s">
        <v>359</v>
      </c>
      <c r="G4291" t="s">
        <v>4857</v>
      </c>
      <c r="H4291">
        <v>2019</v>
      </c>
      <c r="I4291">
        <v>7</v>
      </c>
      <c r="J4291">
        <v>25</v>
      </c>
      <c r="K4291" t="s">
        <v>98</v>
      </c>
      <c r="L4291">
        <v>5</v>
      </c>
      <c r="M4291" s="3">
        <v>4</v>
      </c>
      <c r="N4291" s="3">
        <v>0</v>
      </c>
      <c r="O4291" s="13">
        <v>1.03</v>
      </c>
      <c r="P4291">
        <v>13</v>
      </c>
      <c r="Q4291">
        <v>29</v>
      </c>
      <c r="R4291" s="2">
        <v>4</v>
      </c>
      <c r="S4291" s="7">
        <f t="shared" si="798"/>
        <v>-1</v>
      </c>
      <c r="T4291" s="7">
        <f>SUM($S$3:S4291)</f>
        <v>-119.60000000000018</v>
      </c>
      <c r="U4291" s="2">
        <v>1.22</v>
      </c>
      <c r="V4291" s="7">
        <f t="shared" si="799"/>
        <v>0.21999999999999997</v>
      </c>
      <c r="W4291" s="7">
        <f>SUM($V$3:V4291)</f>
        <v>-481.84999999999866</v>
      </c>
      <c r="X4291" s="8">
        <v>1.06</v>
      </c>
      <c r="Y4291" s="7">
        <f t="shared" si="794"/>
        <v>6.0000000000000053E-2</v>
      </c>
      <c r="Z4291" s="7">
        <f>SUM($Y$3:Y4291)</f>
        <v>-125.8899999999996</v>
      </c>
      <c r="AA4291" s="8">
        <v>8</v>
      </c>
      <c r="AB4291" s="7">
        <f t="shared" si="795"/>
        <v>-1</v>
      </c>
      <c r="AC4291" s="7">
        <f>SUM($AB$3:AB4291)</f>
        <v>-587.44000000000085</v>
      </c>
      <c r="AD4291" s="2">
        <v>1.22</v>
      </c>
      <c r="AE4291" s="7">
        <f t="shared" si="800"/>
        <v>0.21999999999999997</v>
      </c>
      <c r="AF4291" s="7">
        <f>SUM(AE$3:AE4291)</f>
        <v>-116.58999999999997</v>
      </c>
      <c r="AG4291" s="2">
        <v>4.2</v>
      </c>
      <c r="AH4291" s="7">
        <f t="shared" si="796"/>
        <v>-1</v>
      </c>
      <c r="AI4291" s="7">
        <f>SUM(AH$3:AH4291)</f>
        <v>-377.54999999999853</v>
      </c>
      <c r="AJ4291" s="2">
        <v>13</v>
      </c>
      <c r="AK4291" s="7">
        <f t="shared" si="801"/>
        <v>-1</v>
      </c>
      <c r="AL4291" s="7">
        <f>SUM(AK$3:AK4291)</f>
        <v>-813</v>
      </c>
      <c r="AM4291" s="2">
        <v>23</v>
      </c>
      <c r="AN4291" s="7">
        <f t="shared" si="802"/>
        <v>-1</v>
      </c>
      <c r="AO4291" s="7">
        <f>SUM(AN$3:AN4291)</f>
        <v>-64.5</v>
      </c>
      <c r="AP4291" s="2">
        <v>34</v>
      </c>
      <c r="AQ4291" s="7">
        <f t="shared" si="803"/>
        <v>-1</v>
      </c>
      <c r="AR4291" s="7">
        <f>SUM(AQ$3:AQ4291)</f>
        <v>-544</v>
      </c>
      <c r="AS4291">
        <v>1.1299999999999999</v>
      </c>
      <c r="AT4291">
        <v>5.9</v>
      </c>
      <c r="AU4291" s="5">
        <f t="shared" si="797"/>
        <v>-5.5</v>
      </c>
      <c r="AV4291" s="4">
        <f>SUM(AU$3:AU4291)</f>
        <v>-3230.4199999999892</v>
      </c>
    </row>
    <row r="4292" spans="1:48" x14ac:dyDescent="0.25">
      <c r="A4292">
        <f t="shared" ref="A4292:A4355" si="805">IF(AND(H4292&lt;&gt;"",I4292&lt;&gt;"",J4292&lt;&gt;"",K4292&lt;&gt;"",L4292&lt;&gt;"",M4292&lt;&gt;"",N4292&lt;&gt;"",O4292&lt;&gt;"",P4292&lt;&gt;"",Q4292&lt;&gt;"",R4292&lt;&gt;"",U4292&lt;&gt;"",X4292&lt;&gt;"",AA4292&lt;&gt;"",AD4292&lt;&gt;"",AG4292&lt;&gt;"",AJ4292&lt;&gt;"",AM4292&lt;&gt;"",AP4292&lt;&gt;""),1,0)</f>
        <v>1</v>
      </c>
      <c r="B4292">
        <f t="shared" si="804"/>
        <v>2180</v>
      </c>
      <c r="C4292" s="1">
        <v>43671</v>
      </c>
      <c r="D4292" t="s">
        <v>226</v>
      </c>
      <c r="E4292" t="s">
        <v>4946</v>
      </c>
      <c r="F4292" t="s">
        <v>4284</v>
      </c>
      <c r="G4292" t="s">
        <v>4851</v>
      </c>
      <c r="H4292">
        <v>2019</v>
      </c>
      <c r="I4292">
        <v>7</v>
      </c>
      <c r="J4292">
        <v>25</v>
      </c>
      <c r="K4292" t="s">
        <v>98</v>
      </c>
      <c r="L4292">
        <v>5</v>
      </c>
      <c r="M4292" s="3">
        <v>2</v>
      </c>
      <c r="N4292" s="3">
        <v>0</v>
      </c>
      <c r="O4292" s="13">
        <v>1.02</v>
      </c>
      <c r="P4292">
        <v>17</v>
      </c>
      <c r="Q4292">
        <v>34</v>
      </c>
      <c r="R4292" s="2">
        <v>4</v>
      </c>
      <c r="S4292" s="7">
        <f t="shared" si="798"/>
        <v>-1</v>
      </c>
      <c r="T4292" s="7">
        <f>SUM($S$3:S4292)</f>
        <v>-120.60000000000018</v>
      </c>
      <c r="U4292" s="2">
        <v>1.22</v>
      </c>
      <c r="V4292" s="7">
        <f t="shared" si="799"/>
        <v>0.21999999999999997</v>
      </c>
      <c r="W4292" s="7">
        <f>SUM($V$3:V4292)</f>
        <v>-481.62999999999863</v>
      </c>
      <c r="X4292" s="8">
        <v>1.03</v>
      </c>
      <c r="Y4292" s="7">
        <f t="shared" ref="Y4292:Y4355" si="806">IF($A4292=1,(X4292-1)*IF($M4292+$N4292&gt;1.5,1,0)+(-1)*(1-IF($M4292+$N4292&gt;1.5,1,0)),"")</f>
        <v>3.0000000000000027E-2</v>
      </c>
      <c r="Z4292" s="7">
        <f>SUM($Y$3:Y4292)</f>
        <v>-125.8599999999996</v>
      </c>
      <c r="AA4292" s="8">
        <v>10</v>
      </c>
      <c r="AB4292" s="7">
        <f t="shared" ref="AB4292:AB4355" si="807">IF($A4292=1,(AA4292-1)*IF($M4292+$N4292&lt;1.5,1,0)+(-1)*(1-IF($M4292+$N4292&lt;1.5,1,0)),"")</f>
        <v>-1</v>
      </c>
      <c r="AC4292" s="7">
        <f>SUM($AB$3:AB4292)</f>
        <v>-588.44000000000085</v>
      </c>
      <c r="AD4292" s="2">
        <v>1.1100000000000001</v>
      </c>
      <c r="AE4292" s="7">
        <f t="shared" si="800"/>
        <v>-1</v>
      </c>
      <c r="AF4292" s="7">
        <f>SUM(AE$3:AE4292)</f>
        <v>-117.58999999999997</v>
      </c>
      <c r="AG4292" s="2">
        <v>6.5</v>
      </c>
      <c r="AH4292" s="7">
        <f t="shared" ref="AH4292:AH4355" si="808">IF($A4292=1,(AG4292-1)*IF($M4292+$N4292&lt;2.5,1,0)+(-1)*(1-IF($M4292+$N4292&lt;2.5,1,0)),"")</f>
        <v>5.5</v>
      </c>
      <c r="AI4292" s="7">
        <f>SUM(AH$3:AH4292)</f>
        <v>-372.04999999999853</v>
      </c>
      <c r="AJ4292" s="2">
        <v>21</v>
      </c>
      <c r="AK4292" s="7">
        <f t="shared" si="801"/>
        <v>-1</v>
      </c>
      <c r="AL4292" s="7">
        <f>SUM(AK$3:AK4292)</f>
        <v>-814</v>
      </c>
      <c r="AM4292" s="2">
        <v>34</v>
      </c>
      <c r="AN4292" s="7">
        <f t="shared" si="802"/>
        <v>-1</v>
      </c>
      <c r="AO4292" s="7">
        <f>SUM(AN$3:AN4292)</f>
        <v>-65.5</v>
      </c>
      <c r="AP4292" s="2">
        <v>41</v>
      </c>
      <c r="AQ4292" s="7">
        <f t="shared" si="803"/>
        <v>-1</v>
      </c>
      <c r="AR4292" s="7">
        <f>SUM(AQ$3:AQ4292)</f>
        <v>-545</v>
      </c>
      <c r="AU4292" s="5">
        <f t="shared" ref="AU4292:AU4355" si="809">SUM(S4292,V4292,Y4292,AB4292,AE4292,AH4292,AK4292,AN4292,AQ4292)</f>
        <v>-0.25</v>
      </c>
      <c r="AV4292" s="4">
        <f>SUM(AU$3:AU4292)</f>
        <v>-3230.6699999999892</v>
      </c>
    </row>
    <row r="4293" spans="1:48" x14ac:dyDescent="0.25">
      <c r="A4293">
        <f t="shared" si="805"/>
        <v>1</v>
      </c>
      <c r="B4293">
        <f t="shared" si="804"/>
        <v>2179</v>
      </c>
      <c r="C4293" s="1">
        <v>43671</v>
      </c>
      <c r="D4293" t="s">
        <v>226</v>
      </c>
      <c r="E4293" t="s">
        <v>4947</v>
      </c>
      <c r="F4293" t="s">
        <v>4861</v>
      </c>
      <c r="G4293" t="s">
        <v>4609</v>
      </c>
      <c r="H4293">
        <v>2019</v>
      </c>
      <c r="I4293">
        <v>7</v>
      </c>
      <c r="J4293">
        <v>25</v>
      </c>
      <c r="K4293" t="s">
        <v>98</v>
      </c>
      <c r="L4293">
        <v>5</v>
      </c>
      <c r="M4293" s="3">
        <v>1</v>
      </c>
      <c r="N4293" s="3">
        <v>1</v>
      </c>
      <c r="O4293" s="13">
        <v>1.2</v>
      </c>
      <c r="P4293">
        <v>5.75</v>
      </c>
      <c r="Q4293">
        <v>17</v>
      </c>
      <c r="R4293" s="2">
        <v>3</v>
      </c>
      <c r="S4293" s="7">
        <f t="shared" ref="S4293:S4356" si="810">IF($A4293=1,(R4293-1)*IF(AND($M4293&gt;0, $N4293&gt;0),1,0)+(-1)*(1-IF(AND($M4293&gt;0, $N4293&gt;0),1,0)),"")</f>
        <v>2</v>
      </c>
      <c r="T4293" s="7">
        <f>SUM($S$3:S4293)</f>
        <v>-118.60000000000018</v>
      </c>
      <c r="U4293" s="2">
        <v>1.36</v>
      </c>
      <c r="V4293" s="7">
        <f t="shared" ref="V4293:V4356" si="811">IF($A4293=1,(U4293-1)*IF(OR($M4293&lt;=0, $N4293&lt;=0),1,0)+(-1)*(1-IF(OR($M4293&lt;=0, $N4293&lt;=0),1,0)),"")</f>
        <v>-1</v>
      </c>
      <c r="W4293" s="7">
        <f>SUM($V$3:V4293)</f>
        <v>-482.62999999999863</v>
      </c>
      <c r="X4293" s="8">
        <v>1.28</v>
      </c>
      <c r="Y4293" s="7">
        <f t="shared" si="806"/>
        <v>0.28000000000000003</v>
      </c>
      <c r="Z4293" s="7">
        <f>SUM($Y$3:Y4293)</f>
        <v>-125.5799999999996</v>
      </c>
      <c r="AA4293" s="8">
        <v>3.5</v>
      </c>
      <c r="AB4293" s="7">
        <f t="shared" si="807"/>
        <v>-1</v>
      </c>
      <c r="AC4293" s="7">
        <f>SUM($AB$3:AB4293)</f>
        <v>-589.44000000000085</v>
      </c>
      <c r="AD4293" s="2">
        <v>1.8</v>
      </c>
      <c r="AE4293" s="7">
        <f t="shared" ref="AE4293:AE4356" si="812">IF($A4293=1,(AD4293-1)*IF($M4293+$N4293&gt;2.5,1,0)+(-1)*(1-IF($M4293+$N4293&gt;2.5,1,0)),"")</f>
        <v>-1</v>
      </c>
      <c r="AF4293" s="7">
        <f>SUM(AE$3:AE4293)</f>
        <v>-118.58999999999997</v>
      </c>
      <c r="AG4293" s="2">
        <v>2</v>
      </c>
      <c r="AH4293" s="7">
        <f t="shared" si="808"/>
        <v>1</v>
      </c>
      <c r="AI4293" s="7">
        <f>SUM(AH$3:AH4293)</f>
        <v>-371.04999999999853</v>
      </c>
      <c r="AJ4293" s="2">
        <v>5</v>
      </c>
      <c r="AK4293" s="7">
        <f t="shared" ref="AK4293:AK4356" si="813">IF($A4293=1,(AJ4293-1)*IF(AND($M4293=1,$N4293=0),1,0)+(-1)*(1-IF(AND($M4293=1,$N4293=0),1,0)),"")</f>
        <v>-1</v>
      </c>
      <c r="AL4293" s="7">
        <f>SUM(AK$3:AK4293)</f>
        <v>-815</v>
      </c>
      <c r="AM4293" s="2">
        <v>10</v>
      </c>
      <c r="AN4293" s="7">
        <f t="shared" ref="AN4293:AN4356" si="814">IF($A4293=1,(AM4293-1)*IF(AND($M4293=2,$N4293=1),1,0)+(-1)*(1-IF(AND($M4293=2,$N4293=1),1,0)),"")</f>
        <v>-1</v>
      </c>
      <c r="AO4293" s="7">
        <f>SUM(AN$3:AN4293)</f>
        <v>-66.5</v>
      </c>
      <c r="AP4293" s="2">
        <v>12</v>
      </c>
      <c r="AQ4293" s="7">
        <f t="shared" ref="AQ4293:AQ4356" si="815">IF($A4293=1,(AP4293-1)*IF(AND($M4293=1,$N4293=1),1,0)+(-1)*(1-IF(AND($M4293=1,$N4293=1),1,0)),"")</f>
        <v>11</v>
      </c>
      <c r="AR4293" s="7">
        <f>SUM(AQ$3:AQ4293)</f>
        <v>-534</v>
      </c>
      <c r="AS4293">
        <v>1.72</v>
      </c>
      <c r="AT4293">
        <v>2.0699999999999998</v>
      </c>
      <c r="AU4293" s="5">
        <f t="shared" si="809"/>
        <v>9.2799999999999994</v>
      </c>
      <c r="AV4293" s="4">
        <f>SUM(AU$3:AU4293)</f>
        <v>-3221.389999999989</v>
      </c>
    </row>
    <row r="4294" spans="1:48" x14ac:dyDescent="0.25">
      <c r="A4294">
        <f t="shared" si="805"/>
        <v>1</v>
      </c>
      <c r="B4294">
        <f t="shared" si="804"/>
        <v>2178</v>
      </c>
      <c r="C4294" s="1">
        <v>43671</v>
      </c>
      <c r="D4294" t="s">
        <v>226</v>
      </c>
      <c r="E4294" t="s">
        <v>4948</v>
      </c>
      <c r="F4294" t="s">
        <v>4840</v>
      </c>
      <c r="G4294" t="s">
        <v>230</v>
      </c>
      <c r="H4294">
        <v>2019</v>
      </c>
      <c r="I4294">
        <v>7</v>
      </c>
      <c r="J4294">
        <v>25</v>
      </c>
      <c r="K4294" t="s">
        <v>98</v>
      </c>
      <c r="L4294">
        <v>5</v>
      </c>
      <c r="M4294" s="3">
        <v>1</v>
      </c>
      <c r="N4294" s="3">
        <v>2</v>
      </c>
      <c r="O4294" s="13">
        <v>13</v>
      </c>
      <c r="P4294">
        <v>8</v>
      </c>
      <c r="Q4294">
        <v>1.1399999999999999</v>
      </c>
      <c r="R4294" s="2">
        <v>2.1</v>
      </c>
      <c r="S4294" s="7">
        <f t="shared" si="810"/>
        <v>1.1000000000000001</v>
      </c>
      <c r="T4294" s="7">
        <f>SUM($S$3:S4294)</f>
        <v>-117.50000000000018</v>
      </c>
      <c r="U4294" s="2">
        <v>1.66</v>
      </c>
      <c r="V4294" s="7">
        <f t="shared" si="811"/>
        <v>-1</v>
      </c>
      <c r="W4294" s="7">
        <f>SUM($V$3:V4294)</f>
        <v>-483.62999999999863</v>
      </c>
      <c r="X4294" s="8">
        <v>1.1000000000000001</v>
      </c>
      <c r="Y4294" s="7">
        <f t="shared" si="806"/>
        <v>0.10000000000000009</v>
      </c>
      <c r="Z4294" s="7">
        <f>SUM($Y$3:Y4294)</f>
        <v>-125.47999999999961</v>
      </c>
      <c r="AA4294" s="8">
        <v>6.5</v>
      </c>
      <c r="AB4294" s="7">
        <f t="shared" si="807"/>
        <v>-1</v>
      </c>
      <c r="AC4294" s="7">
        <f>SUM($AB$3:AB4294)</f>
        <v>-590.44000000000085</v>
      </c>
      <c r="AD4294" s="2">
        <v>1.36</v>
      </c>
      <c r="AE4294" s="7">
        <f t="shared" si="812"/>
        <v>0.3600000000000001</v>
      </c>
      <c r="AF4294" s="7">
        <f>SUM(AE$3:AE4294)</f>
        <v>-118.22999999999998</v>
      </c>
      <c r="AG4294" s="2">
        <v>3.1</v>
      </c>
      <c r="AH4294" s="7">
        <f t="shared" si="808"/>
        <v>-1</v>
      </c>
      <c r="AI4294" s="7">
        <f>SUM(AH$3:AH4294)</f>
        <v>-372.04999999999853</v>
      </c>
      <c r="AJ4294" s="2">
        <v>41</v>
      </c>
      <c r="AK4294" s="7">
        <f t="shared" si="813"/>
        <v>-1</v>
      </c>
      <c r="AL4294" s="7">
        <f>SUM(AK$3:AK4294)</f>
        <v>-816</v>
      </c>
      <c r="AM4294" s="2">
        <v>41</v>
      </c>
      <c r="AN4294" s="7">
        <f t="shared" si="814"/>
        <v>-1</v>
      </c>
      <c r="AO4294" s="7">
        <f>SUM(AN$3:AN4294)</f>
        <v>-67.5</v>
      </c>
      <c r="AP4294" s="2">
        <v>17</v>
      </c>
      <c r="AQ4294" s="7">
        <f t="shared" si="815"/>
        <v>-1</v>
      </c>
      <c r="AR4294" s="7">
        <f>SUM(AQ$3:AQ4294)</f>
        <v>-535</v>
      </c>
      <c r="AU4294" s="5">
        <f t="shared" si="809"/>
        <v>-4.4399999999999995</v>
      </c>
      <c r="AV4294" s="4">
        <f>SUM(AU$3:AU4294)</f>
        <v>-3225.829999999989</v>
      </c>
    </row>
    <row r="4295" spans="1:48" x14ac:dyDescent="0.25">
      <c r="A4295">
        <f t="shared" si="805"/>
        <v>1</v>
      </c>
      <c r="B4295">
        <f t="shared" si="804"/>
        <v>2177</v>
      </c>
      <c r="C4295" s="1">
        <v>43671</v>
      </c>
      <c r="D4295" t="s">
        <v>226</v>
      </c>
      <c r="E4295" t="s">
        <v>4949</v>
      </c>
      <c r="F4295" t="s">
        <v>2463</v>
      </c>
      <c r="G4295" t="s">
        <v>4859</v>
      </c>
      <c r="H4295">
        <v>2019</v>
      </c>
      <c r="I4295">
        <v>7</v>
      </c>
      <c r="J4295">
        <v>25</v>
      </c>
      <c r="K4295" t="s">
        <v>98</v>
      </c>
      <c r="L4295">
        <v>5</v>
      </c>
      <c r="M4295" s="3">
        <v>2</v>
      </c>
      <c r="N4295" s="3">
        <v>0</v>
      </c>
      <c r="O4295" s="13">
        <v>2.87</v>
      </c>
      <c r="P4295">
        <v>3.4</v>
      </c>
      <c r="Q4295">
        <v>2.25</v>
      </c>
      <c r="R4295" s="2">
        <v>1.83</v>
      </c>
      <c r="S4295" s="7">
        <f t="shared" si="810"/>
        <v>-1</v>
      </c>
      <c r="T4295" s="7">
        <f>SUM($S$3:S4295)</f>
        <v>-118.50000000000018</v>
      </c>
      <c r="U4295" s="2">
        <v>1.83</v>
      </c>
      <c r="V4295" s="7">
        <f t="shared" si="811"/>
        <v>0.83000000000000007</v>
      </c>
      <c r="W4295" s="7">
        <f>SUM($V$3:V4295)</f>
        <v>-482.79999999999865</v>
      </c>
      <c r="X4295" s="8">
        <v>1.33</v>
      </c>
      <c r="Y4295" s="7">
        <f t="shared" si="806"/>
        <v>0.33000000000000007</v>
      </c>
      <c r="Z4295" s="7">
        <f>SUM($Y$3:Y4295)</f>
        <v>-125.14999999999961</v>
      </c>
      <c r="AA4295" s="8">
        <v>3.25</v>
      </c>
      <c r="AB4295" s="7">
        <f t="shared" si="807"/>
        <v>-1</v>
      </c>
      <c r="AC4295" s="7">
        <f>SUM($AB$3:AB4295)</f>
        <v>-591.44000000000085</v>
      </c>
      <c r="AD4295" s="2">
        <v>2.0499999999999998</v>
      </c>
      <c r="AE4295" s="7">
        <f t="shared" si="812"/>
        <v>-1</v>
      </c>
      <c r="AF4295" s="7">
        <f>SUM(AE$3:AE4295)</f>
        <v>-119.22999999999998</v>
      </c>
      <c r="AG4295" s="2">
        <v>1.75</v>
      </c>
      <c r="AH4295" s="7">
        <f t="shared" si="808"/>
        <v>0.75</v>
      </c>
      <c r="AI4295" s="7">
        <f>SUM(AH$3:AH4295)</f>
        <v>-371.29999999999853</v>
      </c>
      <c r="AJ4295" s="2">
        <v>8.5</v>
      </c>
      <c r="AK4295" s="7">
        <f t="shared" si="813"/>
        <v>-1</v>
      </c>
      <c r="AL4295" s="7">
        <f>SUM(AK$3:AK4295)</f>
        <v>-817</v>
      </c>
      <c r="AM4295" s="2">
        <v>11</v>
      </c>
      <c r="AN4295" s="7">
        <f t="shared" si="814"/>
        <v>-1</v>
      </c>
      <c r="AO4295" s="7">
        <f>SUM(AN$3:AN4295)</f>
        <v>-68.5</v>
      </c>
      <c r="AP4295" s="2">
        <v>6.5</v>
      </c>
      <c r="AQ4295" s="7">
        <f t="shared" si="815"/>
        <v>-1</v>
      </c>
      <c r="AR4295" s="7">
        <f>SUM(AQ$3:AQ4295)</f>
        <v>-536</v>
      </c>
      <c r="AS4295">
        <v>5.75</v>
      </c>
      <c r="AT4295">
        <v>1.1399999999999999</v>
      </c>
      <c r="AU4295" s="5">
        <f t="shared" si="809"/>
        <v>-4.09</v>
      </c>
      <c r="AV4295" s="4">
        <f>SUM(AU$3:AU4295)</f>
        <v>-3229.9199999999892</v>
      </c>
    </row>
    <row r="4296" spans="1:48" x14ac:dyDescent="0.25">
      <c r="A4296">
        <f t="shared" si="805"/>
        <v>1</v>
      </c>
      <c r="B4296">
        <f t="shared" si="804"/>
        <v>2176</v>
      </c>
      <c r="C4296" s="1">
        <v>43671</v>
      </c>
      <c r="D4296" t="s">
        <v>226</v>
      </c>
      <c r="E4296" t="s">
        <v>4950</v>
      </c>
      <c r="F4296" t="s">
        <v>4285</v>
      </c>
      <c r="G4296" t="s">
        <v>4843</v>
      </c>
      <c r="H4296">
        <v>2019</v>
      </c>
      <c r="I4296">
        <v>7</v>
      </c>
      <c r="J4296">
        <v>25</v>
      </c>
      <c r="K4296" t="s">
        <v>98</v>
      </c>
      <c r="L4296">
        <v>5</v>
      </c>
      <c r="M4296" s="3">
        <v>1</v>
      </c>
      <c r="N4296" s="3">
        <v>0</v>
      </c>
      <c r="O4296" s="13">
        <v>1.22</v>
      </c>
      <c r="P4296">
        <v>4.75</v>
      </c>
      <c r="Q4296">
        <v>15</v>
      </c>
      <c r="R4296" s="2">
        <v>2.5</v>
      </c>
      <c r="S4296" s="7">
        <f t="shared" si="810"/>
        <v>-1</v>
      </c>
      <c r="T4296" s="7">
        <f>SUM($S$3:S4296)</f>
        <v>-119.50000000000018</v>
      </c>
      <c r="U4296" s="2">
        <v>1.5</v>
      </c>
      <c r="V4296" s="7">
        <f t="shared" si="811"/>
        <v>0.5</v>
      </c>
      <c r="W4296" s="7">
        <f>SUM($V$3:V4296)</f>
        <v>-482.29999999999865</v>
      </c>
      <c r="X4296" s="8">
        <v>1.25</v>
      </c>
      <c r="Y4296" s="7">
        <f t="shared" si="806"/>
        <v>-1</v>
      </c>
      <c r="Z4296" s="7">
        <f>SUM($Y$3:Y4296)</f>
        <v>-126.14999999999961</v>
      </c>
      <c r="AA4296" s="8">
        <v>3.75</v>
      </c>
      <c r="AB4296" s="7">
        <f t="shared" si="807"/>
        <v>2.75</v>
      </c>
      <c r="AC4296" s="7">
        <f>SUM($AB$3:AB4296)</f>
        <v>-588.69000000000085</v>
      </c>
      <c r="AD4296" s="2">
        <v>1.7</v>
      </c>
      <c r="AE4296" s="7">
        <f t="shared" si="812"/>
        <v>-1</v>
      </c>
      <c r="AF4296" s="7">
        <f>SUM(AE$3:AE4296)</f>
        <v>-120.22999999999998</v>
      </c>
      <c r="AG4296" s="2">
        <v>2.1</v>
      </c>
      <c r="AH4296" s="7">
        <f t="shared" si="808"/>
        <v>1.1000000000000001</v>
      </c>
      <c r="AI4296" s="7">
        <f>SUM(AH$3:AH4296)</f>
        <v>-370.19999999999851</v>
      </c>
      <c r="AJ4296" s="2">
        <v>5.5</v>
      </c>
      <c r="AK4296" s="7">
        <f t="shared" si="813"/>
        <v>4.5</v>
      </c>
      <c r="AL4296" s="7">
        <f>SUM(AK$3:AK4296)</f>
        <v>-812.5</v>
      </c>
      <c r="AM4296" s="2">
        <v>9</v>
      </c>
      <c r="AN4296" s="7">
        <f t="shared" si="814"/>
        <v>-1</v>
      </c>
      <c r="AO4296" s="7">
        <f>SUM(AN$3:AN4296)</f>
        <v>-69.5</v>
      </c>
      <c r="AP4296" s="2">
        <v>11</v>
      </c>
      <c r="AQ4296" s="7">
        <f t="shared" si="815"/>
        <v>-1</v>
      </c>
      <c r="AR4296" s="7">
        <f>SUM(AQ$3:AQ4296)</f>
        <v>-537</v>
      </c>
      <c r="AS4296">
        <v>1.72</v>
      </c>
      <c r="AT4296">
        <v>2.0699999999999998</v>
      </c>
      <c r="AU4296" s="5">
        <f t="shared" si="809"/>
        <v>3.8499999999999996</v>
      </c>
      <c r="AV4296" s="4">
        <f>SUM(AU$3:AU4296)</f>
        <v>-3226.0699999999892</v>
      </c>
    </row>
    <row r="4297" spans="1:48" x14ac:dyDescent="0.25">
      <c r="A4297">
        <f t="shared" si="805"/>
        <v>1</v>
      </c>
      <c r="B4297">
        <f t="shared" si="804"/>
        <v>2175</v>
      </c>
      <c r="C4297" s="1">
        <v>43671</v>
      </c>
      <c r="D4297" t="s">
        <v>226</v>
      </c>
      <c r="E4297" t="s">
        <v>4951</v>
      </c>
      <c r="F4297" t="s">
        <v>2475</v>
      </c>
      <c r="G4297" t="s">
        <v>4868</v>
      </c>
      <c r="H4297">
        <v>2019</v>
      </c>
      <c r="I4297">
        <v>7</v>
      </c>
      <c r="J4297">
        <v>25</v>
      </c>
      <c r="K4297" t="s">
        <v>98</v>
      </c>
      <c r="L4297">
        <v>5</v>
      </c>
      <c r="M4297" s="3">
        <v>0</v>
      </c>
      <c r="N4297" s="3">
        <v>0</v>
      </c>
      <c r="O4297" s="13">
        <v>1.33</v>
      </c>
      <c r="P4297">
        <v>5</v>
      </c>
      <c r="Q4297">
        <v>9</v>
      </c>
      <c r="R4297" s="2">
        <v>1.9</v>
      </c>
      <c r="S4297" s="7">
        <f t="shared" si="810"/>
        <v>-1</v>
      </c>
      <c r="T4297" s="7">
        <f>SUM($S$3:S4297)</f>
        <v>-120.50000000000018</v>
      </c>
      <c r="U4297" s="2">
        <v>1.8</v>
      </c>
      <c r="V4297" s="7">
        <f t="shared" si="811"/>
        <v>0.8</v>
      </c>
      <c r="W4297" s="7">
        <f>SUM($V$3:V4297)</f>
        <v>-481.49999999999864</v>
      </c>
      <c r="X4297" s="8">
        <v>1.2</v>
      </c>
      <c r="Y4297" s="7">
        <f t="shared" si="806"/>
        <v>-1</v>
      </c>
      <c r="Z4297" s="7">
        <f>SUM($Y$3:Y4297)</f>
        <v>-127.14999999999961</v>
      </c>
      <c r="AA4297" s="8">
        <v>4.33</v>
      </c>
      <c r="AB4297" s="7">
        <f t="shared" si="807"/>
        <v>3.33</v>
      </c>
      <c r="AC4297" s="7">
        <f>SUM($AB$3:AB4297)</f>
        <v>-585.36000000000081</v>
      </c>
      <c r="AD4297" s="2">
        <v>1.61</v>
      </c>
      <c r="AE4297" s="7">
        <f t="shared" si="812"/>
        <v>-1</v>
      </c>
      <c r="AF4297" s="7">
        <f>SUM(AE$3:AE4297)</f>
        <v>-121.22999999999998</v>
      </c>
      <c r="AG4297" s="2">
        <v>2.25</v>
      </c>
      <c r="AH4297" s="7">
        <f t="shared" si="808"/>
        <v>1.25</v>
      </c>
      <c r="AI4297" s="7">
        <f>SUM(AH$3:AH4297)</f>
        <v>-368.94999999999851</v>
      </c>
      <c r="AJ4297" s="2">
        <v>7</v>
      </c>
      <c r="AK4297" s="7">
        <f t="shared" si="813"/>
        <v>-1</v>
      </c>
      <c r="AL4297" s="7">
        <f>SUM(AK$3:AK4297)</f>
        <v>-813.5</v>
      </c>
      <c r="AM4297" s="2">
        <v>8</v>
      </c>
      <c r="AN4297" s="7">
        <f t="shared" si="814"/>
        <v>-1</v>
      </c>
      <c r="AO4297" s="7">
        <f>SUM(AN$3:AN4297)</f>
        <v>-70.5</v>
      </c>
      <c r="AP4297" s="2">
        <v>9.5</v>
      </c>
      <c r="AQ4297" s="7">
        <f t="shared" si="815"/>
        <v>-1</v>
      </c>
      <c r="AR4297" s="7">
        <f>SUM(AQ$3:AQ4297)</f>
        <v>-538</v>
      </c>
      <c r="AS4297">
        <v>1.98</v>
      </c>
      <c r="AT4297">
        <v>1.83</v>
      </c>
      <c r="AU4297" s="5">
        <f t="shared" si="809"/>
        <v>-0.62000000000000011</v>
      </c>
      <c r="AV4297" s="4">
        <f>SUM(AU$3:AU4297)</f>
        <v>-3226.6899999999891</v>
      </c>
    </row>
    <row r="4298" spans="1:48" x14ac:dyDescent="0.25">
      <c r="A4298">
        <f t="shared" si="805"/>
        <v>1</v>
      </c>
      <c r="B4298">
        <f t="shared" si="804"/>
        <v>2174</v>
      </c>
      <c r="C4298" s="1">
        <v>43671</v>
      </c>
      <c r="D4298" t="s">
        <v>226</v>
      </c>
      <c r="E4298" t="s">
        <v>4952</v>
      </c>
      <c r="F4298" t="s">
        <v>680</v>
      </c>
      <c r="G4298" t="s">
        <v>4849</v>
      </c>
      <c r="H4298">
        <v>2019</v>
      </c>
      <c r="I4298">
        <v>7</v>
      </c>
      <c r="J4298">
        <v>25</v>
      </c>
      <c r="K4298" t="s">
        <v>98</v>
      </c>
      <c r="L4298">
        <v>5</v>
      </c>
      <c r="M4298" s="3">
        <v>3</v>
      </c>
      <c r="N4298" s="3">
        <v>1</v>
      </c>
      <c r="O4298" s="13">
        <v>1.45</v>
      </c>
      <c r="P4298">
        <v>4</v>
      </c>
      <c r="Q4298">
        <v>8</v>
      </c>
      <c r="R4298" s="2">
        <v>2.2000000000000002</v>
      </c>
      <c r="S4298" s="7">
        <f t="shared" si="810"/>
        <v>1.2000000000000002</v>
      </c>
      <c r="T4298" s="7">
        <f>SUM($S$3:S4298)</f>
        <v>-119.30000000000018</v>
      </c>
      <c r="U4298" s="2">
        <v>1.61</v>
      </c>
      <c r="V4298" s="7">
        <f t="shared" si="811"/>
        <v>-1</v>
      </c>
      <c r="W4298" s="7">
        <f>SUM($V$3:V4298)</f>
        <v>-482.49999999999864</v>
      </c>
      <c r="X4298" s="8">
        <v>1.33</v>
      </c>
      <c r="Y4298" s="7">
        <f t="shared" si="806"/>
        <v>0.33000000000000007</v>
      </c>
      <c r="Z4298" s="7">
        <f>SUM($Y$3:Y4298)</f>
        <v>-126.81999999999961</v>
      </c>
      <c r="AA4298" s="8">
        <v>3.25</v>
      </c>
      <c r="AB4298" s="7">
        <f t="shared" si="807"/>
        <v>-1</v>
      </c>
      <c r="AC4298" s="7">
        <f>SUM($AB$3:AB4298)</f>
        <v>-586.36000000000081</v>
      </c>
      <c r="AD4298" s="2">
        <v>2.1</v>
      </c>
      <c r="AE4298" s="7">
        <f t="shared" si="812"/>
        <v>1.1000000000000001</v>
      </c>
      <c r="AF4298" s="7">
        <f>SUM(AE$3:AE4298)</f>
        <v>-120.12999999999998</v>
      </c>
      <c r="AG4298" s="2">
        <v>1.7</v>
      </c>
      <c r="AH4298" s="7">
        <f t="shared" si="808"/>
        <v>-1</v>
      </c>
      <c r="AI4298" s="7">
        <f>SUM(AH$3:AH4298)</f>
        <v>-369.94999999999851</v>
      </c>
      <c r="AJ4298" s="2">
        <v>5.5</v>
      </c>
      <c r="AK4298" s="7">
        <f t="shared" si="813"/>
        <v>-1</v>
      </c>
      <c r="AL4298" s="7">
        <f>SUM(AK$3:AK4298)</f>
        <v>-814.5</v>
      </c>
      <c r="AM4298" s="2">
        <v>9</v>
      </c>
      <c r="AN4298" s="7">
        <f t="shared" si="814"/>
        <v>-1</v>
      </c>
      <c r="AO4298" s="7">
        <f>SUM(AN$3:AN4298)</f>
        <v>-71.5</v>
      </c>
      <c r="AP4298" s="2">
        <v>8</v>
      </c>
      <c r="AQ4298" s="7">
        <f t="shared" si="815"/>
        <v>-1</v>
      </c>
      <c r="AR4298" s="7">
        <f>SUM(AQ$3:AQ4298)</f>
        <v>-539</v>
      </c>
      <c r="AS4298">
        <v>2.85</v>
      </c>
      <c r="AT4298">
        <v>1.4</v>
      </c>
      <c r="AU4298" s="5">
        <f t="shared" si="809"/>
        <v>-3.3699999999999997</v>
      </c>
      <c r="AV4298" s="4">
        <f>SUM(AU$3:AU4298)</f>
        <v>-3230.059999999989</v>
      </c>
    </row>
    <row r="4299" spans="1:48" x14ac:dyDescent="0.25">
      <c r="A4299">
        <f t="shared" si="805"/>
        <v>1</v>
      </c>
      <c r="B4299">
        <f t="shared" si="804"/>
        <v>2173</v>
      </c>
      <c r="C4299" s="1">
        <v>43671</v>
      </c>
      <c r="D4299" t="s">
        <v>226</v>
      </c>
      <c r="E4299" t="s">
        <v>4953</v>
      </c>
      <c r="F4299" t="s">
        <v>707</v>
      </c>
      <c r="G4299" t="s">
        <v>4834</v>
      </c>
      <c r="H4299">
        <v>2019</v>
      </c>
      <c r="I4299">
        <v>7</v>
      </c>
      <c r="J4299">
        <v>25</v>
      </c>
      <c r="K4299" t="s">
        <v>98</v>
      </c>
      <c r="L4299">
        <v>5</v>
      </c>
      <c r="M4299" s="3">
        <v>3</v>
      </c>
      <c r="N4299" s="3">
        <v>0</v>
      </c>
      <c r="O4299" s="13">
        <v>1.1399999999999999</v>
      </c>
      <c r="P4299">
        <v>8</v>
      </c>
      <c r="Q4299">
        <v>15</v>
      </c>
      <c r="R4299" s="2">
        <v>2.5</v>
      </c>
      <c r="S4299" s="7">
        <f t="shared" si="810"/>
        <v>-1</v>
      </c>
      <c r="T4299" s="7">
        <f>SUM($S$3:S4299)</f>
        <v>-120.30000000000018</v>
      </c>
      <c r="U4299" s="2">
        <v>1.5</v>
      </c>
      <c r="V4299" s="7">
        <f t="shared" si="811"/>
        <v>0.5</v>
      </c>
      <c r="W4299" s="7">
        <f>SUM($V$3:V4299)</f>
        <v>-481.99999999999864</v>
      </c>
      <c r="X4299" s="8">
        <v>1.1399999999999999</v>
      </c>
      <c r="Y4299" s="7">
        <f t="shared" si="806"/>
        <v>0.1399999999999999</v>
      </c>
      <c r="Z4299" s="7">
        <f>SUM($Y$3:Y4299)</f>
        <v>-126.67999999999961</v>
      </c>
      <c r="AA4299" s="8">
        <v>5</v>
      </c>
      <c r="AB4299" s="7">
        <f t="shared" si="807"/>
        <v>-1</v>
      </c>
      <c r="AC4299" s="7">
        <f>SUM($AB$3:AB4299)</f>
        <v>-587.36000000000081</v>
      </c>
      <c r="AD4299" s="2">
        <v>1.47</v>
      </c>
      <c r="AE4299" s="7">
        <f t="shared" si="812"/>
        <v>0.47</v>
      </c>
      <c r="AF4299" s="7">
        <f>SUM(AE$3:AE4299)</f>
        <v>-119.65999999999998</v>
      </c>
      <c r="AG4299" s="2">
        <v>2.6</v>
      </c>
      <c r="AH4299" s="7">
        <f t="shared" si="808"/>
        <v>-1</v>
      </c>
      <c r="AI4299" s="7">
        <f>SUM(AH$3:AH4299)</f>
        <v>-370.94999999999851</v>
      </c>
      <c r="AJ4299" s="2">
        <v>7</v>
      </c>
      <c r="AK4299" s="7">
        <f t="shared" si="813"/>
        <v>-1</v>
      </c>
      <c r="AL4299" s="7">
        <f>SUM(AK$3:AK4299)</f>
        <v>-815.5</v>
      </c>
      <c r="AM4299" s="2">
        <v>8.5</v>
      </c>
      <c r="AN4299" s="7">
        <f t="shared" si="814"/>
        <v>-1</v>
      </c>
      <c r="AO4299" s="7">
        <f>SUM(AN$3:AN4299)</f>
        <v>-72.5</v>
      </c>
      <c r="AP4299" s="2">
        <v>17</v>
      </c>
      <c r="AQ4299" s="7">
        <f t="shared" si="815"/>
        <v>-1</v>
      </c>
      <c r="AR4299" s="7">
        <f>SUM(AQ$3:AQ4299)</f>
        <v>-540</v>
      </c>
      <c r="AS4299">
        <v>1.5</v>
      </c>
      <c r="AT4299">
        <v>2.5</v>
      </c>
      <c r="AU4299" s="5">
        <f t="shared" si="809"/>
        <v>-4.8900000000000006</v>
      </c>
      <c r="AV4299" s="4">
        <f>SUM(AU$3:AU4299)</f>
        <v>-3234.9499999999889</v>
      </c>
    </row>
    <row r="4300" spans="1:48" x14ac:dyDescent="0.25">
      <c r="A4300">
        <f t="shared" si="805"/>
        <v>1</v>
      </c>
      <c r="B4300">
        <f t="shared" si="804"/>
        <v>2172</v>
      </c>
      <c r="C4300" s="1">
        <v>43671</v>
      </c>
      <c r="D4300" t="s">
        <v>226</v>
      </c>
      <c r="E4300" t="s">
        <v>4954</v>
      </c>
      <c r="F4300" t="s">
        <v>237</v>
      </c>
      <c r="G4300" t="s">
        <v>4832</v>
      </c>
      <c r="H4300">
        <v>2019</v>
      </c>
      <c r="I4300">
        <v>7</v>
      </c>
      <c r="J4300">
        <v>25</v>
      </c>
      <c r="K4300" t="s">
        <v>98</v>
      </c>
      <c r="L4300">
        <v>5</v>
      </c>
      <c r="M4300" s="3">
        <v>2</v>
      </c>
      <c r="N4300" s="3">
        <v>0</v>
      </c>
      <c r="O4300" s="13">
        <v>1.02</v>
      </c>
      <c r="P4300">
        <v>17</v>
      </c>
      <c r="Q4300">
        <v>34</v>
      </c>
      <c r="R4300" s="2">
        <v>4</v>
      </c>
      <c r="S4300" s="7">
        <f t="shared" si="810"/>
        <v>-1</v>
      </c>
      <c r="T4300" s="7">
        <f>SUM($S$3:S4300)</f>
        <v>-121.30000000000018</v>
      </c>
      <c r="U4300" s="2">
        <v>1.22</v>
      </c>
      <c r="V4300" s="7">
        <f t="shared" si="811"/>
        <v>0.21999999999999997</v>
      </c>
      <c r="W4300" s="7">
        <f>SUM($V$3:V4300)</f>
        <v>-481.77999999999861</v>
      </c>
      <c r="X4300" s="8">
        <v>1.03</v>
      </c>
      <c r="Y4300" s="7">
        <f t="shared" si="806"/>
        <v>3.0000000000000027E-2</v>
      </c>
      <c r="Z4300" s="7">
        <f>SUM($Y$3:Y4300)</f>
        <v>-126.64999999999961</v>
      </c>
      <c r="AA4300" s="8">
        <v>10</v>
      </c>
      <c r="AB4300" s="7">
        <f t="shared" si="807"/>
        <v>-1</v>
      </c>
      <c r="AC4300" s="7">
        <f>SUM($AB$3:AB4300)</f>
        <v>-588.36000000000081</v>
      </c>
      <c r="AD4300" s="2">
        <v>1.1100000000000001</v>
      </c>
      <c r="AE4300" s="7">
        <f t="shared" si="812"/>
        <v>-1</v>
      </c>
      <c r="AF4300" s="7">
        <f>SUM(AE$3:AE4300)</f>
        <v>-120.65999999999998</v>
      </c>
      <c r="AG4300" s="2">
        <v>6.5</v>
      </c>
      <c r="AH4300" s="7">
        <f t="shared" si="808"/>
        <v>5.5</v>
      </c>
      <c r="AI4300" s="7">
        <f>SUM(AH$3:AH4300)</f>
        <v>-365.44999999999851</v>
      </c>
      <c r="AJ4300" s="2">
        <v>21</v>
      </c>
      <c r="AK4300" s="7">
        <f t="shared" si="813"/>
        <v>-1</v>
      </c>
      <c r="AL4300" s="7">
        <f>SUM(AK$3:AK4300)</f>
        <v>-816.5</v>
      </c>
      <c r="AM4300" s="2">
        <v>34</v>
      </c>
      <c r="AN4300" s="7">
        <f t="shared" si="814"/>
        <v>-1</v>
      </c>
      <c r="AO4300" s="7">
        <f>SUM(AN$3:AN4300)</f>
        <v>-73.5</v>
      </c>
      <c r="AP4300" s="2">
        <v>41</v>
      </c>
      <c r="AQ4300" s="7">
        <f t="shared" si="815"/>
        <v>-1</v>
      </c>
      <c r="AR4300" s="7">
        <f>SUM(AQ$3:AQ4300)</f>
        <v>-541</v>
      </c>
      <c r="AU4300" s="5">
        <f t="shared" si="809"/>
        <v>-0.25</v>
      </c>
      <c r="AV4300" s="4">
        <f>SUM(AU$3:AU4300)</f>
        <v>-3235.1999999999889</v>
      </c>
    </row>
    <row r="4301" spans="1:48" x14ac:dyDescent="0.25">
      <c r="A4301">
        <f t="shared" si="805"/>
        <v>1</v>
      </c>
      <c r="B4301">
        <f t="shared" si="804"/>
        <v>2171</v>
      </c>
      <c r="C4301" s="1">
        <v>43671</v>
      </c>
      <c r="D4301" t="s">
        <v>226</v>
      </c>
      <c r="E4301" t="s">
        <v>4955</v>
      </c>
      <c r="F4301" t="s">
        <v>207</v>
      </c>
      <c r="G4301" t="s">
        <v>4853</v>
      </c>
      <c r="H4301">
        <v>2019</v>
      </c>
      <c r="I4301">
        <v>7</v>
      </c>
      <c r="J4301">
        <v>25</v>
      </c>
      <c r="K4301" t="s">
        <v>98</v>
      </c>
      <c r="L4301">
        <v>5</v>
      </c>
      <c r="M4301" s="3">
        <v>2</v>
      </c>
      <c r="N4301" s="3">
        <v>2</v>
      </c>
      <c r="O4301" s="13">
        <v>1.9</v>
      </c>
      <c r="P4301">
        <v>3.6</v>
      </c>
      <c r="Q4301">
        <v>3.8</v>
      </c>
      <c r="R4301" s="2">
        <v>1.8</v>
      </c>
      <c r="S4301" s="7">
        <f t="shared" si="810"/>
        <v>0.8</v>
      </c>
      <c r="T4301" s="7">
        <f>SUM($S$3:S4301)</f>
        <v>-120.50000000000018</v>
      </c>
      <c r="U4301" s="2">
        <v>1.9</v>
      </c>
      <c r="V4301" s="7">
        <f t="shared" si="811"/>
        <v>-1</v>
      </c>
      <c r="W4301" s="7">
        <f>SUM($V$3:V4301)</f>
        <v>-482.77999999999861</v>
      </c>
      <c r="X4301" s="8">
        <v>1.28</v>
      </c>
      <c r="Y4301" s="7">
        <f t="shared" si="806"/>
        <v>0.28000000000000003</v>
      </c>
      <c r="Z4301" s="7">
        <f>SUM($Y$3:Y4301)</f>
        <v>-126.36999999999961</v>
      </c>
      <c r="AA4301" s="8">
        <v>3.5</v>
      </c>
      <c r="AB4301" s="7">
        <f t="shared" si="807"/>
        <v>-1</v>
      </c>
      <c r="AC4301" s="7">
        <f>SUM($AB$3:AB4301)</f>
        <v>-589.36000000000081</v>
      </c>
      <c r="AD4301" s="2">
        <v>1.95</v>
      </c>
      <c r="AE4301" s="7">
        <f t="shared" si="812"/>
        <v>0.95</v>
      </c>
      <c r="AF4301" s="7">
        <f>SUM(AE$3:AE4301)</f>
        <v>-119.70999999999998</v>
      </c>
      <c r="AG4301" s="2">
        <v>1.85</v>
      </c>
      <c r="AH4301" s="7">
        <f t="shared" si="808"/>
        <v>-1</v>
      </c>
      <c r="AI4301" s="7">
        <f>SUM(AH$3:AH4301)</f>
        <v>-366.44999999999851</v>
      </c>
      <c r="AJ4301" s="2">
        <v>7.5</v>
      </c>
      <c r="AK4301" s="7">
        <f t="shared" si="813"/>
        <v>-1</v>
      </c>
      <c r="AL4301" s="7">
        <f>SUM(AK$3:AK4301)</f>
        <v>-817.5</v>
      </c>
      <c r="AM4301" s="2">
        <v>9</v>
      </c>
      <c r="AN4301" s="7">
        <f t="shared" si="814"/>
        <v>-1</v>
      </c>
      <c r="AO4301" s="7">
        <f>SUM(AN$3:AN4301)</f>
        <v>-74.5</v>
      </c>
      <c r="AP4301" s="2">
        <v>7</v>
      </c>
      <c r="AQ4301" s="7">
        <f t="shared" si="815"/>
        <v>-1</v>
      </c>
      <c r="AR4301" s="7">
        <f>SUM(AQ$3:AQ4301)</f>
        <v>-542</v>
      </c>
      <c r="AS4301">
        <v>3.45</v>
      </c>
      <c r="AT4301">
        <v>1.3</v>
      </c>
      <c r="AU4301" s="5">
        <f t="shared" si="809"/>
        <v>-3.9699999999999998</v>
      </c>
      <c r="AV4301" s="4">
        <f>SUM(AU$3:AU4301)</f>
        <v>-3239.1699999999887</v>
      </c>
    </row>
    <row r="4302" spans="1:48" x14ac:dyDescent="0.25">
      <c r="A4302">
        <f t="shared" si="805"/>
        <v>0</v>
      </c>
      <c r="B4302">
        <f t="shared" si="804"/>
        <v>2170</v>
      </c>
      <c r="C4302" s="1">
        <v>43671</v>
      </c>
      <c r="D4302" t="s">
        <v>2749</v>
      </c>
      <c r="E4302" t="s">
        <v>4956</v>
      </c>
      <c r="F4302" t="s">
        <v>684</v>
      </c>
      <c r="G4302" t="s">
        <v>562</v>
      </c>
      <c r="H4302">
        <v>2019</v>
      </c>
      <c r="I4302">
        <v>7</v>
      </c>
      <c r="J4302">
        <v>25</v>
      </c>
      <c r="K4302" t="s">
        <v>98</v>
      </c>
      <c r="L4302">
        <v>5</v>
      </c>
      <c r="M4302" s="3">
        <v>1</v>
      </c>
      <c r="N4302" s="3">
        <v>8</v>
      </c>
      <c r="O4302" s="13">
        <v>7.5</v>
      </c>
      <c r="P4302">
        <v>4.5</v>
      </c>
      <c r="Q4302">
        <v>1.4</v>
      </c>
      <c r="S4302" s="7" t="str">
        <f t="shared" si="810"/>
        <v/>
      </c>
      <c r="T4302" s="7">
        <f>SUM($S$3:S4302)</f>
        <v>-120.50000000000018</v>
      </c>
      <c r="V4302" s="7" t="str">
        <f t="shared" si="811"/>
        <v/>
      </c>
      <c r="W4302" s="7">
        <f>SUM($V$3:V4302)</f>
        <v>-482.77999999999861</v>
      </c>
      <c r="Y4302" s="7" t="str">
        <f t="shared" si="806"/>
        <v/>
      </c>
      <c r="Z4302" s="7">
        <f>SUM($Y$3:Y4302)</f>
        <v>-126.36999999999961</v>
      </c>
      <c r="AB4302" s="7" t="str">
        <f t="shared" si="807"/>
        <v/>
      </c>
      <c r="AC4302" s="7">
        <f>SUM($AB$3:AB4302)</f>
        <v>-589.36000000000081</v>
      </c>
      <c r="AD4302" s="2">
        <v>1.61</v>
      </c>
      <c r="AE4302" s="7" t="str">
        <f t="shared" si="812"/>
        <v/>
      </c>
      <c r="AF4302" s="7">
        <f>SUM(AE$3:AE4302)</f>
        <v>-119.70999999999998</v>
      </c>
      <c r="AG4302" s="2">
        <v>2.25</v>
      </c>
      <c r="AH4302" s="7" t="str">
        <f t="shared" si="808"/>
        <v/>
      </c>
      <c r="AI4302" s="7">
        <f>SUM(AH$3:AH4302)</f>
        <v>-366.44999999999851</v>
      </c>
      <c r="AJ4302" s="2">
        <v>19</v>
      </c>
      <c r="AK4302" s="7" t="str">
        <f t="shared" si="813"/>
        <v/>
      </c>
      <c r="AL4302" s="7">
        <f>SUM(AK$3:AK4302)</f>
        <v>-817.5</v>
      </c>
      <c r="AM4302" s="2">
        <v>21</v>
      </c>
      <c r="AN4302" s="7" t="str">
        <f t="shared" si="814"/>
        <v/>
      </c>
      <c r="AO4302" s="7">
        <f>SUM(AN$3:AN4302)</f>
        <v>-74.5</v>
      </c>
      <c r="AP4302" s="2">
        <v>8.5</v>
      </c>
      <c r="AQ4302" s="7" t="str">
        <f t="shared" si="815"/>
        <v/>
      </c>
      <c r="AR4302" s="7">
        <f>SUM(AQ$3:AQ4302)</f>
        <v>-542</v>
      </c>
      <c r="AU4302" s="5">
        <f t="shared" si="809"/>
        <v>0</v>
      </c>
      <c r="AV4302" s="4">
        <f>SUM(AU$3:AU4302)</f>
        <v>-3239.1699999999887</v>
      </c>
    </row>
    <row r="4303" spans="1:48" x14ac:dyDescent="0.25">
      <c r="A4303">
        <f t="shared" si="805"/>
        <v>1</v>
      </c>
      <c r="B4303">
        <f t="shared" si="804"/>
        <v>2170</v>
      </c>
      <c r="C4303" s="1">
        <v>43671</v>
      </c>
      <c r="D4303" t="s">
        <v>2749</v>
      </c>
      <c r="E4303" t="s">
        <v>4957</v>
      </c>
      <c r="F4303" t="s">
        <v>383</v>
      </c>
      <c r="G4303" t="s">
        <v>514</v>
      </c>
      <c r="H4303">
        <v>2019</v>
      </c>
      <c r="I4303">
        <v>7</v>
      </c>
      <c r="J4303">
        <v>25</v>
      </c>
      <c r="K4303" t="s">
        <v>98</v>
      </c>
      <c r="L4303">
        <v>5</v>
      </c>
      <c r="M4303" s="3">
        <v>1</v>
      </c>
      <c r="N4303" s="3">
        <v>2</v>
      </c>
      <c r="O4303" s="13">
        <v>4.5</v>
      </c>
      <c r="P4303">
        <v>4</v>
      </c>
      <c r="Q4303">
        <v>1.7</v>
      </c>
      <c r="R4303" s="2">
        <v>1.66</v>
      </c>
      <c r="S4303" s="7">
        <f t="shared" si="810"/>
        <v>0.65999999999999992</v>
      </c>
      <c r="T4303" s="7">
        <f>SUM($S$3:S4303)</f>
        <v>-119.84000000000019</v>
      </c>
      <c r="U4303" s="2">
        <v>2.1</v>
      </c>
      <c r="V4303" s="7">
        <f t="shared" si="811"/>
        <v>-1</v>
      </c>
      <c r="W4303" s="7">
        <f>SUM($V$3:V4303)</f>
        <v>-483.77999999999861</v>
      </c>
      <c r="X4303" s="8">
        <v>1.2</v>
      </c>
      <c r="Y4303" s="7">
        <f t="shared" si="806"/>
        <v>0.19999999999999996</v>
      </c>
      <c r="Z4303" s="7">
        <f>SUM($Y$3:Y4303)</f>
        <v>-126.1699999999996</v>
      </c>
      <c r="AA4303" s="8">
        <v>4.33</v>
      </c>
      <c r="AB4303" s="7">
        <f t="shared" si="807"/>
        <v>-1</v>
      </c>
      <c r="AC4303" s="7">
        <f>SUM($AB$3:AB4303)</f>
        <v>-590.36000000000081</v>
      </c>
      <c r="AD4303" s="2">
        <v>1.61</v>
      </c>
      <c r="AE4303" s="7">
        <f t="shared" si="812"/>
        <v>0.6100000000000001</v>
      </c>
      <c r="AF4303" s="7">
        <f>SUM(AE$3:AE4303)</f>
        <v>-119.09999999999998</v>
      </c>
      <c r="AG4303" s="2">
        <v>2.25</v>
      </c>
      <c r="AH4303" s="7">
        <f t="shared" si="808"/>
        <v>-1</v>
      </c>
      <c r="AI4303" s="7">
        <f>SUM(AH$3:AH4303)</f>
        <v>-367.44999999999851</v>
      </c>
      <c r="AJ4303" s="2">
        <v>17</v>
      </c>
      <c r="AK4303" s="7">
        <f t="shared" si="813"/>
        <v>-1</v>
      </c>
      <c r="AL4303" s="7">
        <f>SUM(AK$3:AK4303)</f>
        <v>-818.5</v>
      </c>
      <c r="AM4303" s="2">
        <v>15</v>
      </c>
      <c r="AN4303" s="7">
        <f t="shared" si="814"/>
        <v>-1</v>
      </c>
      <c r="AO4303" s="7">
        <f>SUM(AN$3:AN4303)</f>
        <v>-75.5</v>
      </c>
      <c r="AP4303" s="2">
        <v>7.5</v>
      </c>
      <c r="AQ4303" s="7">
        <f t="shared" si="815"/>
        <v>-1</v>
      </c>
      <c r="AR4303" s="7">
        <f>SUM(AQ$3:AQ4303)</f>
        <v>-543</v>
      </c>
      <c r="AU4303" s="5">
        <f t="shared" si="809"/>
        <v>-4.53</v>
      </c>
      <c r="AV4303" s="4">
        <f>SUM(AU$3:AU4303)</f>
        <v>-3243.6999999999889</v>
      </c>
    </row>
    <row r="4304" spans="1:48" x14ac:dyDescent="0.25">
      <c r="A4304">
        <f t="shared" si="805"/>
        <v>0</v>
      </c>
      <c r="B4304">
        <f t="shared" si="804"/>
        <v>2169</v>
      </c>
      <c r="C4304" s="1">
        <v>43671</v>
      </c>
      <c r="D4304" t="s">
        <v>2749</v>
      </c>
      <c r="E4304" t="s">
        <v>4958</v>
      </c>
      <c r="F4304" t="s">
        <v>390</v>
      </c>
      <c r="G4304" t="s">
        <v>4893</v>
      </c>
      <c r="H4304">
        <v>2019</v>
      </c>
      <c r="I4304">
        <v>7</v>
      </c>
      <c r="J4304">
        <v>25</v>
      </c>
      <c r="K4304" t="s">
        <v>98</v>
      </c>
      <c r="L4304">
        <v>5</v>
      </c>
      <c r="M4304" s="3">
        <v>2</v>
      </c>
      <c r="N4304" s="3">
        <v>1</v>
      </c>
      <c r="O4304" s="13">
        <v>2</v>
      </c>
      <c r="P4304">
        <v>3.6</v>
      </c>
      <c r="Q4304">
        <v>3.1</v>
      </c>
      <c r="S4304" s="7" t="str">
        <f t="shared" si="810"/>
        <v/>
      </c>
      <c r="T4304" s="7">
        <f>SUM($S$3:S4304)</f>
        <v>-119.84000000000019</v>
      </c>
      <c r="V4304" s="7" t="str">
        <f t="shared" si="811"/>
        <v/>
      </c>
      <c r="W4304" s="7">
        <f>SUM($V$3:V4304)</f>
        <v>-483.77999999999861</v>
      </c>
      <c r="Y4304" s="7" t="str">
        <f t="shared" si="806"/>
        <v/>
      </c>
      <c r="Z4304" s="7">
        <f>SUM($Y$3:Y4304)</f>
        <v>-126.1699999999996</v>
      </c>
      <c r="AB4304" s="7" t="str">
        <f t="shared" si="807"/>
        <v/>
      </c>
      <c r="AC4304" s="7">
        <f>SUM($AB$3:AB4304)</f>
        <v>-590.36000000000081</v>
      </c>
      <c r="AD4304" s="2">
        <v>1.61</v>
      </c>
      <c r="AE4304" s="7" t="str">
        <f t="shared" si="812"/>
        <v/>
      </c>
      <c r="AF4304" s="7">
        <f>SUM(AE$3:AE4304)</f>
        <v>-119.09999999999998</v>
      </c>
      <c r="AG4304" s="2">
        <v>2.25</v>
      </c>
      <c r="AH4304" s="7" t="str">
        <f t="shared" si="808"/>
        <v/>
      </c>
      <c r="AI4304" s="7">
        <f>SUM(AH$3:AH4304)</f>
        <v>-367.44999999999851</v>
      </c>
      <c r="AJ4304" s="2">
        <v>10</v>
      </c>
      <c r="AK4304" s="7" t="str">
        <f t="shared" si="813"/>
        <v/>
      </c>
      <c r="AL4304" s="7">
        <f>SUM(AK$3:AK4304)</f>
        <v>-818.5</v>
      </c>
      <c r="AM4304" s="2">
        <v>9</v>
      </c>
      <c r="AN4304" s="7" t="str">
        <f t="shared" si="814"/>
        <v/>
      </c>
      <c r="AO4304" s="7">
        <f>SUM(AN$3:AN4304)</f>
        <v>-75.5</v>
      </c>
      <c r="AP4304" s="2">
        <v>7</v>
      </c>
      <c r="AQ4304" s="7" t="str">
        <f t="shared" si="815"/>
        <v/>
      </c>
      <c r="AR4304" s="7">
        <f>SUM(AQ$3:AQ4304)</f>
        <v>-543</v>
      </c>
      <c r="AU4304" s="5">
        <f t="shared" si="809"/>
        <v>0</v>
      </c>
      <c r="AV4304" s="4">
        <f>SUM(AU$3:AU4304)</f>
        <v>-3243.6999999999889</v>
      </c>
    </row>
    <row r="4305" spans="1:48" x14ac:dyDescent="0.25">
      <c r="A4305">
        <f t="shared" si="805"/>
        <v>0</v>
      </c>
      <c r="B4305">
        <f t="shared" si="804"/>
        <v>2169</v>
      </c>
      <c r="C4305" s="1">
        <v>43671</v>
      </c>
      <c r="D4305" t="s">
        <v>2749</v>
      </c>
      <c r="E4305" t="s">
        <v>4959</v>
      </c>
      <c r="F4305" t="s">
        <v>394</v>
      </c>
      <c r="G4305" t="s">
        <v>4960</v>
      </c>
      <c r="H4305">
        <v>2019</v>
      </c>
      <c r="I4305">
        <v>7</v>
      </c>
      <c r="J4305">
        <v>25</v>
      </c>
      <c r="K4305" t="s">
        <v>98</v>
      </c>
      <c r="L4305">
        <v>5</v>
      </c>
      <c r="M4305" s="3">
        <v>3</v>
      </c>
      <c r="N4305" s="3">
        <v>3</v>
      </c>
      <c r="O4305" s="13">
        <v>2</v>
      </c>
      <c r="P4305">
        <v>3.75</v>
      </c>
      <c r="Q4305">
        <v>3</v>
      </c>
      <c r="S4305" s="7" t="str">
        <f t="shared" si="810"/>
        <v/>
      </c>
      <c r="T4305" s="7">
        <f>SUM($S$3:S4305)</f>
        <v>-119.84000000000019</v>
      </c>
      <c r="V4305" s="7" t="str">
        <f t="shared" si="811"/>
        <v/>
      </c>
      <c r="W4305" s="7">
        <f>SUM($V$3:V4305)</f>
        <v>-483.77999999999861</v>
      </c>
      <c r="Y4305" s="7" t="str">
        <f t="shared" si="806"/>
        <v/>
      </c>
      <c r="Z4305" s="7">
        <f>SUM($Y$3:Y4305)</f>
        <v>-126.1699999999996</v>
      </c>
      <c r="AB4305" s="7" t="str">
        <f t="shared" si="807"/>
        <v/>
      </c>
      <c r="AC4305" s="7">
        <f>SUM($AB$3:AB4305)</f>
        <v>-590.36000000000081</v>
      </c>
      <c r="AD4305" s="2">
        <v>1.5</v>
      </c>
      <c r="AE4305" s="7" t="str">
        <f t="shared" si="812"/>
        <v/>
      </c>
      <c r="AF4305" s="7">
        <f>SUM(AE$3:AE4305)</f>
        <v>-119.09999999999998</v>
      </c>
      <c r="AG4305" s="2">
        <v>2.5</v>
      </c>
      <c r="AH4305" s="7" t="str">
        <f t="shared" si="808"/>
        <v/>
      </c>
      <c r="AI4305" s="7">
        <f>SUM(AH$3:AH4305)</f>
        <v>-367.44999999999851</v>
      </c>
      <c r="AJ4305" s="2">
        <v>12</v>
      </c>
      <c r="AK4305" s="7" t="str">
        <f t="shared" si="813"/>
        <v/>
      </c>
      <c r="AL4305" s="7">
        <f>SUM(AK$3:AK4305)</f>
        <v>-818.5</v>
      </c>
      <c r="AM4305" s="2">
        <v>9</v>
      </c>
      <c r="AN4305" s="7" t="str">
        <f t="shared" si="814"/>
        <v/>
      </c>
      <c r="AO4305" s="7">
        <f>SUM(AN$3:AN4305)</f>
        <v>-75.5</v>
      </c>
      <c r="AP4305" s="2">
        <v>8</v>
      </c>
      <c r="AQ4305" s="7" t="str">
        <f t="shared" si="815"/>
        <v/>
      </c>
      <c r="AR4305" s="7">
        <f>SUM(AQ$3:AQ4305)</f>
        <v>-543</v>
      </c>
      <c r="AU4305" s="5">
        <f t="shared" si="809"/>
        <v>0</v>
      </c>
      <c r="AV4305" s="4">
        <f>SUM(AU$3:AU4305)</f>
        <v>-3243.6999999999889</v>
      </c>
    </row>
    <row r="4306" spans="1:48" x14ac:dyDescent="0.25">
      <c r="A4306">
        <f t="shared" si="805"/>
        <v>1</v>
      </c>
      <c r="B4306">
        <f t="shared" si="804"/>
        <v>2169</v>
      </c>
      <c r="C4306" s="1">
        <v>43671</v>
      </c>
      <c r="D4306" t="s">
        <v>2749</v>
      </c>
      <c r="E4306" t="s">
        <v>4961</v>
      </c>
      <c r="F4306" t="s">
        <v>344</v>
      </c>
      <c r="G4306" t="s">
        <v>243</v>
      </c>
      <c r="H4306">
        <v>2019</v>
      </c>
      <c r="I4306">
        <v>7</v>
      </c>
      <c r="J4306">
        <v>25</v>
      </c>
      <c r="K4306" t="s">
        <v>98</v>
      </c>
      <c r="L4306">
        <v>5</v>
      </c>
      <c r="M4306" s="3">
        <v>2</v>
      </c>
      <c r="N4306" s="3">
        <v>2</v>
      </c>
      <c r="O4306" s="13">
        <v>6.5</v>
      </c>
      <c r="P4306">
        <v>5</v>
      </c>
      <c r="Q4306">
        <v>1.4</v>
      </c>
      <c r="R4306" s="2">
        <v>1.61</v>
      </c>
      <c r="S4306" s="7">
        <f t="shared" si="810"/>
        <v>0.6100000000000001</v>
      </c>
      <c r="T4306" s="7">
        <f>SUM($S$3:S4306)</f>
        <v>-119.23000000000019</v>
      </c>
      <c r="U4306" s="2">
        <v>2.2000000000000002</v>
      </c>
      <c r="V4306" s="7">
        <f t="shared" si="811"/>
        <v>-1</v>
      </c>
      <c r="W4306" s="7">
        <f>SUM($V$3:V4306)</f>
        <v>-484.77999999999861</v>
      </c>
      <c r="X4306" s="8">
        <v>1.1200000000000001</v>
      </c>
      <c r="Y4306" s="7">
        <f t="shared" si="806"/>
        <v>0.12000000000000011</v>
      </c>
      <c r="Z4306" s="7">
        <f>SUM($Y$3:Y4306)</f>
        <v>-126.0499999999996</v>
      </c>
      <c r="AA4306" s="8">
        <v>5.5</v>
      </c>
      <c r="AB4306" s="7">
        <f t="shared" si="807"/>
        <v>-1</v>
      </c>
      <c r="AC4306" s="7">
        <f>SUM($AB$3:AB4306)</f>
        <v>-591.36000000000081</v>
      </c>
      <c r="AD4306" s="2">
        <v>1.44</v>
      </c>
      <c r="AE4306" s="7">
        <f t="shared" si="812"/>
        <v>0.43999999999999995</v>
      </c>
      <c r="AF4306" s="7">
        <f>SUM(AE$3:AE4306)</f>
        <v>-118.65999999999998</v>
      </c>
      <c r="AG4306" s="2">
        <v>2.7</v>
      </c>
      <c r="AH4306" s="7">
        <f t="shared" si="808"/>
        <v>-1</v>
      </c>
      <c r="AI4306" s="7">
        <f>SUM(AH$3:AH4306)</f>
        <v>-368.44999999999851</v>
      </c>
      <c r="AJ4306" s="2">
        <v>23</v>
      </c>
      <c r="AK4306" s="7">
        <f t="shared" si="813"/>
        <v>-1</v>
      </c>
      <c r="AL4306" s="7">
        <f>SUM(AK$3:AK4306)</f>
        <v>-819.5</v>
      </c>
      <c r="AM4306" s="2">
        <v>21</v>
      </c>
      <c r="AN4306" s="7">
        <f t="shared" si="814"/>
        <v>-1</v>
      </c>
      <c r="AO4306" s="7">
        <f>SUM(AN$3:AN4306)</f>
        <v>-76.5</v>
      </c>
      <c r="AP4306" s="2">
        <v>10</v>
      </c>
      <c r="AQ4306" s="7">
        <f t="shared" si="815"/>
        <v>-1</v>
      </c>
      <c r="AR4306" s="7">
        <f>SUM(AQ$3:AQ4306)</f>
        <v>-544</v>
      </c>
      <c r="AU4306" s="5">
        <f t="shared" si="809"/>
        <v>-4.83</v>
      </c>
      <c r="AV4306" s="4">
        <f>SUM(AU$3:AU4306)</f>
        <v>-3248.5299999999888</v>
      </c>
    </row>
    <row r="4307" spans="1:48" x14ac:dyDescent="0.25">
      <c r="A4307">
        <f t="shared" si="805"/>
        <v>1</v>
      </c>
      <c r="B4307">
        <f t="shared" si="804"/>
        <v>2168</v>
      </c>
      <c r="C4307" s="1">
        <v>43671</v>
      </c>
      <c r="D4307" t="s">
        <v>2749</v>
      </c>
      <c r="E4307" t="s">
        <v>4962</v>
      </c>
      <c r="F4307" t="s">
        <v>254</v>
      </c>
      <c r="G4307" t="s">
        <v>234</v>
      </c>
      <c r="H4307">
        <v>2019</v>
      </c>
      <c r="I4307">
        <v>7</v>
      </c>
      <c r="J4307">
        <v>25</v>
      </c>
      <c r="K4307" t="s">
        <v>98</v>
      </c>
      <c r="L4307">
        <v>5</v>
      </c>
      <c r="M4307" s="3">
        <v>1</v>
      </c>
      <c r="N4307" s="3">
        <v>2</v>
      </c>
      <c r="O4307" s="13">
        <v>2.87</v>
      </c>
      <c r="P4307">
        <v>3.4</v>
      </c>
      <c r="Q4307">
        <v>2.37</v>
      </c>
      <c r="R4307" s="2">
        <v>1.61</v>
      </c>
      <c r="S4307" s="7">
        <f t="shared" si="810"/>
        <v>0.6100000000000001</v>
      </c>
      <c r="T4307" s="7">
        <f>SUM($S$3:S4307)</f>
        <v>-118.62000000000019</v>
      </c>
      <c r="U4307" s="2">
        <v>2.2000000000000002</v>
      </c>
      <c r="V4307" s="7">
        <f t="shared" si="811"/>
        <v>-1</v>
      </c>
      <c r="W4307" s="7">
        <f>SUM($V$3:V4307)</f>
        <v>-485.77999999999861</v>
      </c>
      <c r="X4307" s="8">
        <v>1.22</v>
      </c>
      <c r="Y4307" s="7">
        <f t="shared" si="806"/>
        <v>0.21999999999999997</v>
      </c>
      <c r="Z4307" s="7">
        <f>SUM($Y$3:Y4307)</f>
        <v>-125.8299999999996</v>
      </c>
      <c r="AA4307" s="8">
        <v>4</v>
      </c>
      <c r="AB4307" s="7">
        <f t="shared" si="807"/>
        <v>-1</v>
      </c>
      <c r="AC4307" s="7">
        <f>SUM($AB$3:AB4307)</f>
        <v>-592.36000000000081</v>
      </c>
      <c r="AD4307" s="2">
        <v>1.72</v>
      </c>
      <c r="AE4307" s="7">
        <f t="shared" si="812"/>
        <v>0.72</v>
      </c>
      <c r="AF4307" s="7">
        <f>SUM(AE$3:AE4307)</f>
        <v>-117.93999999999998</v>
      </c>
      <c r="AG4307" s="2">
        <v>2.0699999999999998</v>
      </c>
      <c r="AH4307" s="7">
        <f t="shared" si="808"/>
        <v>-1</v>
      </c>
      <c r="AI4307" s="7">
        <f>SUM(AH$3:AH4307)</f>
        <v>-369.44999999999851</v>
      </c>
      <c r="AJ4307" s="2">
        <v>11</v>
      </c>
      <c r="AK4307" s="7">
        <f t="shared" si="813"/>
        <v>-1</v>
      </c>
      <c r="AL4307" s="7">
        <f>SUM(AK$3:AK4307)</f>
        <v>-820.5</v>
      </c>
      <c r="AM4307" s="2">
        <v>11</v>
      </c>
      <c r="AN4307" s="7">
        <f t="shared" si="814"/>
        <v>-1</v>
      </c>
      <c r="AO4307" s="7">
        <f>SUM(AN$3:AN4307)</f>
        <v>-77.5</v>
      </c>
      <c r="AP4307" s="2">
        <v>6.5</v>
      </c>
      <c r="AQ4307" s="7">
        <f t="shared" si="815"/>
        <v>-1</v>
      </c>
      <c r="AR4307" s="7">
        <f>SUM(AQ$3:AQ4307)</f>
        <v>-545</v>
      </c>
      <c r="AS4307">
        <v>5.75</v>
      </c>
      <c r="AT4307">
        <v>1.1399999999999999</v>
      </c>
      <c r="AU4307" s="5">
        <f t="shared" si="809"/>
        <v>-4.45</v>
      </c>
      <c r="AV4307" s="4">
        <f>SUM(AU$3:AU4307)</f>
        <v>-3252.9799999999886</v>
      </c>
    </row>
    <row r="4308" spans="1:48" x14ac:dyDescent="0.25">
      <c r="A4308">
        <f t="shared" si="805"/>
        <v>1</v>
      </c>
      <c r="B4308">
        <f t="shared" si="804"/>
        <v>2167</v>
      </c>
      <c r="C4308" s="1">
        <v>43670</v>
      </c>
      <c r="D4308" t="s">
        <v>241</v>
      </c>
      <c r="E4308" t="s">
        <v>4963</v>
      </c>
      <c r="F4308" t="s">
        <v>4279</v>
      </c>
      <c r="G4308" t="s">
        <v>2259</v>
      </c>
      <c r="H4308">
        <v>2019</v>
      </c>
      <c r="I4308">
        <v>7</v>
      </c>
      <c r="J4308">
        <v>24</v>
      </c>
      <c r="K4308" t="s">
        <v>89</v>
      </c>
      <c r="L4308">
        <v>4</v>
      </c>
      <c r="M4308" s="3">
        <v>2</v>
      </c>
      <c r="N4308" s="3">
        <v>1</v>
      </c>
      <c r="O4308" s="13">
        <v>2.5</v>
      </c>
      <c r="P4308">
        <v>3.1</v>
      </c>
      <c r="Q4308">
        <v>2.9</v>
      </c>
      <c r="R4308" s="2">
        <v>2.2000000000000002</v>
      </c>
      <c r="S4308" s="7">
        <f t="shared" si="810"/>
        <v>1.2000000000000002</v>
      </c>
      <c r="T4308" s="7">
        <f>SUM($S$3:S4308)</f>
        <v>-117.42000000000019</v>
      </c>
      <c r="U4308" s="2">
        <v>1.61</v>
      </c>
      <c r="V4308" s="7">
        <f t="shared" si="811"/>
        <v>-1</v>
      </c>
      <c r="W4308" s="7">
        <f>SUM($V$3:V4308)</f>
        <v>-486.77999999999861</v>
      </c>
      <c r="X4308" s="8">
        <v>1.5</v>
      </c>
      <c r="Y4308" s="7">
        <f t="shared" si="806"/>
        <v>0.5</v>
      </c>
      <c r="Z4308" s="7">
        <f>SUM($Y$3:Y4308)</f>
        <v>-125.3299999999996</v>
      </c>
      <c r="AA4308" s="8">
        <v>2.5</v>
      </c>
      <c r="AB4308" s="7">
        <f t="shared" si="807"/>
        <v>-1</v>
      </c>
      <c r="AC4308" s="7">
        <f>SUM($AB$3:AB4308)</f>
        <v>-593.36000000000081</v>
      </c>
      <c r="AD4308" s="2">
        <v>2.5</v>
      </c>
      <c r="AE4308" s="7">
        <f t="shared" si="812"/>
        <v>1.5</v>
      </c>
      <c r="AF4308" s="7">
        <f>SUM(AE$3:AE4308)</f>
        <v>-116.43999999999998</v>
      </c>
      <c r="AG4308" s="2">
        <v>1.5</v>
      </c>
      <c r="AH4308" s="7">
        <f t="shared" si="808"/>
        <v>-1</v>
      </c>
      <c r="AI4308" s="7">
        <f>SUM(AH$3:AH4308)</f>
        <v>-370.44999999999851</v>
      </c>
      <c r="AJ4308" s="2">
        <v>6.5</v>
      </c>
      <c r="AK4308" s="7">
        <f t="shared" si="813"/>
        <v>-1</v>
      </c>
      <c r="AL4308" s="7">
        <f>SUM(AK$3:AK4308)</f>
        <v>-821.5</v>
      </c>
      <c r="AM4308" s="2">
        <v>11</v>
      </c>
      <c r="AN4308" s="7">
        <f t="shared" si="814"/>
        <v>10</v>
      </c>
      <c r="AO4308" s="7">
        <f>SUM(AN$3:AN4308)</f>
        <v>-67.5</v>
      </c>
      <c r="AP4308" s="2">
        <v>6</v>
      </c>
      <c r="AQ4308" s="7">
        <f t="shared" si="815"/>
        <v>-1</v>
      </c>
      <c r="AR4308" s="7">
        <f>SUM(AQ$3:AQ4308)</f>
        <v>-546</v>
      </c>
      <c r="AS4308">
        <v>5.75</v>
      </c>
      <c r="AT4308">
        <v>1.1399999999999999</v>
      </c>
      <c r="AU4308" s="5">
        <f t="shared" si="809"/>
        <v>8.1999999999999993</v>
      </c>
      <c r="AV4308" s="4">
        <f>SUM(AU$3:AU4308)</f>
        <v>-3244.7799999999888</v>
      </c>
    </row>
    <row r="4309" spans="1:48" x14ac:dyDescent="0.25">
      <c r="A4309">
        <f t="shared" si="805"/>
        <v>1</v>
      </c>
      <c r="B4309">
        <f t="shared" si="804"/>
        <v>2166</v>
      </c>
      <c r="C4309" s="1">
        <v>43670</v>
      </c>
      <c r="D4309" t="s">
        <v>241</v>
      </c>
      <c r="E4309" t="s">
        <v>4964</v>
      </c>
      <c r="F4309" t="s">
        <v>549</v>
      </c>
      <c r="G4309" t="s">
        <v>4639</v>
      </c>
      <c r="H4309">
        <v>2019</v>
      </c>
      <c r="I4309">
        <v>7</v>
      </c>
      <c r="J4309">
        <v>24</v>
      </c>
      <c r="K4309" t="s">
        <v>89</v>
      </c>
      <c r="L4309">
        <v>4</v>
      </c>
      <c r="M4309" s="3">
        <v>5</v>
      </c>
      <c r="N4309" s="3">
        <v>0</v>
      </c>
      <c r="O4309" s="13">
        <v>1.04</v>
      </c>
      <c r="P4309">
        <v>15</v>
      </c>
      <c r="Q4309">
        <v>29</v>
      </c>
      <c r="R4309" s="2">
        <v>3.75</v>
      </c>
      <c r="S4309" s="7">
        <f t="shared" si="810"/>
        <v>-1</v>
      </c>
      <c r="T4309" s="7">
        <f>SUM($S$3:S4309)</f>
        <v>-118.42000000000019</v>
      </c>
      <c r="U4309" s="2">
        <v>1.25</v>
      </c>
      <c r="V4309" s="7">
        <f t="shared" si="811"/>
        <v>0.25</v>
      </c>
      <c r="W4309" s="7">
        <f>SUM($V$3:V4309)</f>
        <v>-486.52999999999861</v>
      </c>
      <c r="X4309" s="8">
        <v>1.07</v>
      </c>
      <c r="Y4309" s="7">
        <f t="shared" si="806"/>
        <v>7.0000000000000062E-2</v>
      </c>
      <c r="Z4309" s="7">
        <f>SUM($Y$3:Y4309)</f>
        <v>-125.25999999999961</v>
      </c>
      <c r="AA4309" s="8">
        <v>7.5</v>
      </c>
      <c r="AB4309" s="7">
        <f t="shared" si="807"/>
        <v>-1</v>
      </c>
      <c r="AC4309" s="7">
        <f>SUM($AB$3:AB4309)</f>
        <v>-594.36000000000081</v>
      </c>
      <c r="AD4309" s="2">
        <v>1.25</v>
      </c>
      <c r="AE4309" s="7">
        <f t="shared" si="812"/>
        <v>0.25</v>
      </c>
      <c r="AF4309" s="7">
        <f>SUM(AE$3:AE4309)</f>
        <v>-116.18999999999998</v>
      </c>
      <c r="AG4309" s="2">
        <v>4</v>
      </c>
      <c r="AH4309" s="7">
        <f t="shared" si="808"/>
        <v>-1</v>
      </c>
      <c r="AI4309" s="7">
        <f>SUM(AH$3:AH4309)</f>
        <v>-371.44999999999851</v>
      </c>
      <c r="AJ4309" s="2">
        <v>12</v>
      </c>
      <c r="AK4309" s="7">
        <f t="shared" si="813"/>
        <v>-1</v>
      </c>
      <c r="AL4309" s="7">
        <f>SUM(AK$3:AK4309)</f>
        <v>-822.5</v>
      </c>
      <c r="AM4309" s="2">
        <v>21</v>
      </c>
      <c r="AN4309" s="7">
        <f t="shared" si="814"/>
        <v>-1</v>
      </c>
      <c r="AO4309" s="7">
        <f>SUM(AN$3:AN4309)</f>
        <v>-68.5</v>
      </c>
      <c r="AP4309" s="2">
        <v>34</v>
      </c>
      <c r="AQ4309" s="7">
        <f t="shared" si="815"/>
        <v>-1</v>
      </c>
      <c r="AR4309" s="7">
        <f>SUM(AQ$3:AQ4309)</f>
        <v>-547</v>
      </c>
      <c r="AS4309">
        <v>1.1599999999999999</v>
      </c>
      <c r="AT4309">
        <v>5.25</v>
      </c>
      <c r="AU4309" s="5">
        <f t="shared" si="809"/>
        <v>-5.43</v>
      </c>
      <c r="AV4309" s="4">
        <f>SUM(AU$3:AU4309)</f>
        <v>-3250.2099999999887</v>
      </c>
    </row>
    <row r="4310" spans="1:48" x14ac:dyDescent="0.25">
      <c r="A4310">
        <f t="shared" si="805"/>
        <v>1</v>
      </c>
      <c r="B4310">
        <f t="shared" si="804"/>
        <v>2165</v>
      </c>
      <c r="C4310" s="1">
        <v>43670</v>
      </c>
      <c r="D4310" t="s">
        <v>241</v>
      </c>
      <c r="E4310" t="s">
        <v>4965</v>
      </c>
      <c r="F4310" t="s">
        <v>739</v>
      </c>
      <c r="G4310" t="s">
        <v>4592</v>
      </c>
      <c r="H4310">
        <v>2019</v>
      </c>
      <c r="I4310">
        <v>7</v>
      </c>
      <c r="J4310">
        <v>24</v>
      </c>
      <c r="K4310" t="s">
        <v>89</v>
      </c>
      <c r="L4310">
        <v>4</v>
      </c>
      <c r="M4310" s="3">
        <v>1</v>
      </c>
      <c r="N4310" s="3">
        <v>0</v>
      </c>
      <c r="O4310" s="13">
        <v>2.0499999999999998</v>
      </c>
      <c r="P4310">
        <v>3.1</v>
      </c>
      <c r="Q4310">
        <v>4</v>
      </c>
      <c r="R4310" s="2">
        <v>2.5</v>
      </c>
      <c r="S4310" s="7">
        <f t="shared" si="810"/>
        <v>-1</v>
      </c>
      <c r="T4310" s="7">
        <f>SUM($S$3:S4310)</f>
        <v>-119.42000000000019</v>
      </c>
      <c r="U4310" s="2">
        <v>1.5</v>
      </c>
      <c r="V4310" s="7">
        <f t="shared" si="811"/>
        <v>0.5</v>
      </c>
      <c r="W4310" s="7">
        <f>SUM($V$3:V4310)</f>
        <v>-486.02999999999861</v>
      </c>
      <c r="X4310" s="8">
        <v>1.61</v>
      </c>
      <c r="Y4310" s="7">
        <f t="shared" si="806"/>
        <v>-1</v>
      </c>
      <c r="Z4310" s="7">
        <f>SUM($Y$3:Y4310)</f>
        <v>-126.25999999999961</v>
      </c>
      <c r="AA4310" s="8">
        <v>2.2000000000000002</v>
      </c>
      <c r="AB4310" s="7">
        <f t="shared" si="807"/>
        <v>1.2000000000000002</v>
      </c>
      <c r="AC4310" s="7">
        <f>SUM($AB$3:AB4310)</f>
        <v>-593.16000000000076</v>
      </c>
      <c r="AD4310" s="2">
        <v>2.87</v>
      </c>
      <c r="AE4310" s="7">
        <f t="shared" si="812"/>
        <v>-1</v>
      </c>
      <c r="AF4310" s="7">
        <f>SUM(AE$3:AE4310)</f>
        <v>-117.18999999999998</v>
      </c>
      <c r="AG4310" s="2">
        <v>1.4</v>
      </c>
      <c r="AH4310" s="7">
        <f t="shared" si="808"/>
        <v>0.39999999999999991</v>
      </c>
      <c r="AI4310" s="7">
        <f>SUM(AH$3:AH4310)</f>
        <v>-371.04999999999853</v>
      </c>
      <c r="AJ4310" s="2">
        <v>5</v>
      </c>
      <c r="AK4310" s="7">
        <f t="shared" si="813"/>
        <v>4</v>
      </c>
      <c r="AL4310" s="7">
        <f>SUM(AK$3:AK4310)</f>
        <v>-818.5</v>
      </c>
      <c r="AM4310" s="2">
        <v>11</v>
      </c>
      <c r="AN4310" s="7">
        <f t="shared" si="814"/>
        <v>-1</v>
      </c>
      <c r="AO4310" s="7">
        <f>SUM(AN$3:AN4310)</f>
        <v>-69.5</v>
      </c>
      <c r="AP4310" s="2">
        <v>6.5</v>
      </c>
      <c r="AQ4310" s="7">
        <f t="shared" si="815"/>
        <v>-1</v>
      </c>
      <c r="AR4310" s="7">
        <f>SUM(AQ$3:AQ4310)</f>
        <v>-548</v>
      </c>
      <c r="AS4310">
        <v>4.1500000000000004</v>
      </c>
      <c r="AT4310">
        <v>1.22</v>
      </c>
      <c r="AU4310" s="5">
        <f t="shared" si="809"/>
        <v>1.1000000000000001</v>
      </c>
      <c r="AV4310" s="4">
        <f>SUM(AU$3:AU4310)</f>
        <v>-3249.1099999999888</v>
      </c>
    </row>
    <row r="4311" spans="1:48" x14ac:dyDescent="0.25">
      <c r="A4311">
        <f t="shared" si="805"/>
        <v>1</v>
      </c>
      <c r="B4311">
        <f t="shared" si="804"/>
        <v>2164</v>
      </c>
      <c r="C4311" s="1">
        <v>43670</v>
      </c>
      <c r="D4311" t="s">
        <v>241</v>
      </c>
      <c r="E4311" t="s">
        <v>4966</v>
      </c>
      <c r="F4311" t="s">
        <v>2279</v>
      </c>
      <c r="G4311" t="s">
        <v>4580</v>
      </c>
      <c r="H4311">
        <v>2019</v>
      </c>
      <c r="I4311">
        <v>7</v>
      </c>
      <c r="J4311">
        <v>24</v>
      </c>
      <c r="K4311" t="s">
        <v>89</v>
      </c>
      <c r="L4311">
        <v>4</v>
      </c>
      <c r="M4311" s="3">
        <v>2</v>
      </c>
      <c r="N4311" s="3">
        <v>0</v>
      </c>
      <c r="O4311" s="13">
        <v>1.2</v>
      </c>
      <c r="P4311">
        <v>6.5</v>
      </c>
      <c r="Q4311">
        <v>13</v>
      </c>
      <c r="R4311" s="2">
        <v>2.62</v>
      </c>
      <c r="S4311" s="7">
        <f t="shared" si="810"/>
        <v>-1</v>
      </c>
      <c r="T4311" s="7">
        <f>SUM($S$3:S4311)</f>
        <v>-120.42000000000019</v>
      </c>
      <c r="U4311" s="2">
        <v>1.44</v>
      </c>
      <c r="V4311" s="7">
        <f t="shared" si="811"/>
        <v>0.43999999999999995</v>
      </c>
      <c r="W4311" s="7">
        <f>SUM($V$3:V4311)</f>
        <v>-485.58999999999861</v>
      </c>
      <c r="X4311" s="8">
        <v>1.22</v>
      </c>
      <c r="Y4311" s="7">
        <f t="shared" si="806"/>
        <v>0.21999999999999997</v>
      </c>
      <c r="Z4311" s="7">
        <f>SUM($Y$3:Y4311)</f>
        <v>-126.03999999999961</v>
      </c>
      <c r="AA4311" s="8">
        <v>4</v>
      </c>
      <c r="AB4311" s="7">
        <f t="shared" si="807"/>
        <v>-1</v>
      </c>
      <c r="AC4311" s="7">
        <f>SUM($AB$3:AB4311)</f>
        <v>-594.16000000000076</v>
      </c>
      <c r="AD4311" s="2">
        <v>1.7</v>
      </c>
      <c r="AE4311" s="7">
        <f t="shared" si="812"/>
        <v>-1</v>
      </c>
      <c r="AF4311" s="7">
        <f>SUM(AE$3:AE4311)</f>
        <v>-118.18999999999998</v>
      </c>
      <c r="AG4311" s="2">
        <v>2.1</v>
      </c>
      <c r="AH4311" s="7">
        <f t="shared" si="808"/>
        <v>1.1000000000000001</v>
      </c>
      <c r="AI4311" s="7">
        <f>SUM(AH$3:AH4311)</f>
        <v>-369.94999999999851</v>
      </c>
      <c r="AJ4311" s="2">
        <v>6.5</v>
      </c>
      <c r="AK4311" s="7">
        <f t="shared" si="813"/>
        <v>-1</v>
      </c>
      <c r="AL4311" s="7">
        <f>SUM(AK$3:AK4311)</f>
        <v>-819.5</v>
      </c>
      <c r="AM4311" s="2">
        <v>11</v>
      </c>
      <c r="AN4311" s="7">
        <f t="shared" si="814"/>
        <v>-1</v>
      </c>
      <c r="AO4311" s="7">
        <f>SUM(AN$3:AN4311)</f>
        <v>-70.5</v>
      </c>
      <c r="AP4311" s="2">
        <v>13</v>
      </c>
      <c r="AQ4311" s="7">
        <f t="shared" si="815"/>
        <v>-1</v>
      </c>
      <c r="AR4311" s="7">
        <f>SUM(AQ$3:AQ4311)</f>
        <v>-549</v>
      </c>
      <c r="AS4311">
        <v>1.62</v>
      </c>
      <c r="AT4311">
        <v>2.25</v>
      </c>
      <c r="AU4311" s="5">
        <f t="shared" si="809"/>
        <v>-4.24</v>
      </c>
      <c r="AV4311" s="4">
        <f>SUM(AU$3:AU4311)</f>
        <v>-3253.3499999999885</v>
      </c>
    </row>
    <row r="4312" spans="1:48" x14ac:dyDescent="0.25">
      <c r="A4312">
        <f t="shared" si="805"/>
        <v>1</v>
      </c>
      <c r="B4312">
        <f t="shared" si="804"/>
        <v>2163</v>
      </c>
      <c r="C4312" s="1">
        <v>43670</v>
      </c>
      <c r="D4312" t="s">
        <v>241</v>
      </c>
      <c r="E4312" t="s">
        <v>4967</v>
      </c>
      <c r="F4312" t="s">
        <v>4637</v>
      </c>
      <c r="G4312" t="s">
        <v>2261</v>
      </c>
      <c r="H4312">
        <v>2019</v>
      </c>
      <c r="I4312">
        <v>7</v>
      </c>
      <c r="J4312">
        <v>24</v>
      </c>
      <c r="K4312" t="s">
        <v>89</v>
      </c>
      <c r="L4312">
        <v>4</v>
      </c>
      <c r="M4312" s="3">
        <v>1</v>
      </c>
      <c r="N4312" s="3">
        <v>1</v>
      </c>
      <c r="O4312" s="13">
        <v>2.9</v>
      </c>
      <c r="P4312">
        <v>3</v>
      </c>
      <c r="Q4312">
        <v>2.62</v>
      </c>
      <c r="R4312" s="2">
        <v>2.37</v>
      </c>
      <c r="S4312" s="7">
        <f t="shared" si="810"/>
        <v>1.37</v>
      </c>
      <c r="T4312" s="7">
        <f>SUM($S$3:S4312)</f>
        <v>-119.05000000000018</v>
      </c>
      <c r="U4312" s="2">
        <v>1.53</v>
      </c>
      <c r="V4312" s="7">
        <f t="shared" si="811"/>
        <v>-1</v>
      </c>
      <c r="W4312" s="7">
        <f>SUM($V$3:V4312)</f>
        <v>-486.58999999999861</v>
      </c>
      <c r="X4312" s="8">
        <v>1.61</v>
      </c>
      <c r="Y4312" s="7">
        <f t="shared" si="806"/>
        <v>0.6100000000000001</v>
      </c>
      <c r="Z4312" s="7">
        <f>SUM($Y$3:Y4312)</f>
        <v>-125.42999999999961</v>
      </c>
      <c r="AA4312" s="8">
        <v>2.2000000000000002</v>
      </c>
      <c r="AB4312" s="7">
        <f t="shared" si="807"/>
        <v>-1</v>
      </c>
      <c r="AC4312" s="7">
        <f>SUM($AB$3:AB4312)</f>
        <v>-595.16000000000076</v>
      </c>
      <c r="AD4312" s="2">
        <v>3.1</v>
      </c>
      <c r="AE4312" s="7">
        <f t="shared" si="812"/>
        <v>-1</v>
      </c>
      <c r="AF4312" s="7">
        <f>SUM(AE$3:AE4312)</f>
        <v>-119.18999999999998</v>
      </c>
      <c r="AG4312" s="2">
        <v>1.36</v>
      </c>
      <c r="AH4312" s="7">
        <f t="shared" si="808"/>
        <v>0.3600000000000001</v>
      </c>
      <c r="AI4312" s="7">
        <f>SUM(AH$3:AH4312)</f>
        <v>-369.5899999999985</v>
      </c>
      <c r="AJ4312" s="2">
        <v>6</v>
      </c>
      <c r="AK4312" s="7">
        <f t="shared" si="813"/>
        <v>-1</v>
      </c>
      <c r="AL4312" s="7">
        <f>SUM(AK$3:AK4312)</f>
        <v>-820.5</v>
      </c>
      <c r="AM4312" s="2">
        <v>12</v>
      </c>
      <c r="AN4312" s="7">
        <f t="shared" si="814"/>
        <v>-1</v>
      </c>
      <c r="AO4312" s="7">
        <f>SUM(AN$3:AN4312)</f>
        <v>-71.5</v>
      </c>
      <c r="AP4312" s="2">
        <v>6</v>
      </c>
      <c r="AQ4312" s="7">
        <f t="shared" si="815"/>
        <v>5</v>
      </c>
      <c r="AR4312" s="7">
        <f>SUM(AQ$3:AQ4312)</f>
        <v>-544</v>
      </c>
      <c r="AS4312">
        <v>6.6</v>
      </c>
      <c r="AT4312">
        <v>1.1100000000000001</v>
      </c>
      <c r="AU4312" s="5">
        <f t="shared" si="809"/>
        <v>2.3400000000000003</v>
      </c>
      <c r="AV4312" s="4">
        <f>SUM(AU$3:AU4312)</f>
        <v>-3251.0099999999884</v>
      </c>
    </row>
    <row r="4313" spans="1:48" x14ac:dyDescent="0.25">
      <c r="A4313">
        <f t="shared" si="805"/>
        <v>1</v>
      </c>
      <c r="B4313">
        <f t="shared" si="804"/>
        <v>2162</v>
      </c>
      <c r="C4313" s="1">
        <v>43670</v>
      </c>
      <c r="D4313" t="s">
        <v>241</v>
      </c>
      <c r="E4313" t="s">
        <v>4968</v>
      </c>
      <c r="F4313" t="s">
        <v>2249</v>
      </c>
      <c r="G4313" t="s">
        <v>4598</v>
      </c>
      <c r="H4313">
        <v>2019</v>
      </c>
      <c r="I4313">
        <v>7</v>
      </c>
      <c r="J4313">
        <v>24</v>
      </c>
      <c r="K4313" t="s">
        <v>89</v>
      </c>
      <c r="L4313">
        <v>4</v>
      </c>
      <c r="M4313" s="3">
        <v>3</v>
      </c>
      <c r="N4313" s="3">
        <v>1</v>
      </c>
      <c r="O4313" s="13">
        <v>1.1200000000000001</v>
      </c>
      <c r="P4313">
        <v>7.5</v>
      </c>
      <c r="Q4313">
        <v>21</v>
      </c>
      <c r="R4313" s="2">
        <v>2.75</v>
      </c>
      <c r="S4313" s="7">
        <f t="shared" si="810"/>
        <v>1.75</v>
      </c>
      <c r="T4313" s="7">
        <f>SUM($S$3:S4313)</f>
        <v>-117.30000000000018</v>
      </c>
      <c r="U4313" s="2">
        <v>1.4</v>
      </c>
      <c r="V4313" s="7">
        <f t="shared" si="811"/>
        <v>-1</v>
      </c>
      <c r="W4313" s="7">
        <f>SUM($V$3:V4313)</f>
        <v>-487.58999999999861</v>
      </c>
      <c r="X4313" s="8">
        <v>1.1399999999999999</v>
      </c>
      <c r="Y4313" s="7">
        <f t="shared" si="806"/>
        <v>0.1399999999999999</v>
      </c>
      <c r="Z4313" s="7">
        <f>SUM($Y$3:Y4313)</f>
        <v>-125.28999999999961</v>
      </c>
      <c r="AA4313" s="8">
        <v>5</v>
      </c>
      <c r="AB4313" s="7">
        <f t="shared" si="807"/>
        <v>-1</v>
      </c>
      <c r="AC4313" s="7">
        <f>SUM($AB$3:AB4313)</f>
        <v>-596.16000000000076</v>
      </c>
      <c r="AD4313" s="2">
        <v>1.44</v>
      </c>
      <c r="AE4313" s="7">
        <f t="shared" si="812"/>
        <v>0.43999999999999995</v>
      </c>
      <c r="AF4313" s="7">
        <f>SUM(AE$3:AE4313)</f>
        <v>-118.74999999999999</v>
      </c>
      <c r="AG4313" s="2">
        <v>2.7</v>
      </c>
      <c r="AH4313" s="7">
        <f t="shared" si="808"/>
        <v>-1</v>
      </c>
      <c r="AI4313" s="7">
        <f>SUM(AH$3:AH4313)</f>
        <v>-370.5899999999985</v>
      </c>
      <c r="AJ4313" s="2">
        <v>8</v>
      </c>
      <c r="AK4313" s="7">
        <f t="shared" si="813"/>
        <v>-1</v>
      </c>
      <c r="AL4313" s="7">
        <f>SUM(AK$3:AK4313)</f>
        <v>-821.5</v>
      </c>
      <c r="AM4313" s="2">
        <v>13</v>
      </c>
      <c r="AN4313" s="7">
        <f t="shared" si="814"/>
        <v>-1</v>
      </c>
      <c r="AO4313" s="7">
        <f>SUM(AN$3:AN4313)</f>
        <v>-72.5</v>
      </c>
      <c r="AP4313" s="2">
        <v>15</v>
      </c>
      <c r="AQ4313" s="7">
        <f t="shared" si="815"/>
        <v>-1</v>
      </c>
      <c r="AR4313" s="7">
        <f>SUM(AQ$3:AQ4313)</f>
        <v>-545</v>
      </c>
      <c r="AS4313">
        <v>1.4</v>
      </c>
      <c r="AT4313">
        <v>2.85</v>
      </c>
      <c r="AU4313" s="5">
        <f t="shared" si="809"/>
        <v>-3.67</v>
      </c>
      <c r="AV4313" s="4">
        <f>SUM(AU$3:AU4313)</f>
        <v>-3254.6799999999885</v>
      </c>
    </row>
    <row r="4314" spans="1:48" x14ac:dyDescent="0.25">
      <c r="A4314">
        <f t="shared" si="805"/>
        <v>1</v>
      </c>
      <c r="B4314">
        <f t="shared" si="804"/>
        <v>2161</v>
      </c>
      <c r="C4314" s="1">
        <v>43670</v>
      </c>
      <c r="D4314" t="s">
        <v>241</v>
      </c>
      <c r="E4314" t="s">
        <v>4969</v>
      </c>
      <c r="F4314" t="s">
        <v>4294</v>
      </c>
      <c r="G4314" t="s">
        <v>3131</v>
      </c>
      <c r="H4314">
        <v>2019</v>
      </c>
      <c r="I4314">
        <v>7</v>
      </c>
      <c r="J4314">
        <v>24</v>
      </c>
      <c r="K4314" t="s">
        <v>89</v>
      </c>
      <c r="L4314">
        <v>4</v>
      </c>
      <c r="M4314" s="3">
        <v>2</v>
      </c>
      <c r="N4314" s="3">
        <v>1</v>
      </c>
      <c r="O4314" s="13">
        <v>2.4500000000000002</v>
      </c>
      <c r="P4314">
        <v>3</v>
      </c>
      <c r="Q4314">
        <v>3.1</v>
      </c>
      <c r="R4314" s="2">
        <v>2.1</v>
      </c>
      <c r="S4314" s="7">
        <f t="shared" si="810"/>
        <v>1.1000000000000001</v>
      </c>
      <c r="T4314" s="7">
        <f>SUM($S$3:S4314)</f>
        <v>-116.20000000000019</v>
      </c>
      <c r="U4314" s="2">
        <v>1.66</v>
      </c>
      <c r="V4314" s="7">
        <f t="shared" si="811"/>
        <v>-1</v>
      </c>
      <c r="W4314" s="7">
        <f>SUM($V$3:V4314)</f>
        <v>-488.58999999999861</v>
      </c>
      <c r="X4314" s="8">
        <v>1.5</v>
      </c>
      <c r="Y4314" s="7">
        <f t="shared" si="806"/>
        <v>0.5</v>
      </c>
      <c r="Z4314" s="7">
        <f>SUM($Y$3:Y4314)</f>
        <v>-124.78999999999961</v>
      </c>
      <c r="AA4314" s="8">
        <v>2.5</v>
      </c>
      <c r="AB4314" s="7">
        <f t="shared" si="807"/>
        <v>-1</v>
      </c>
      <c r="AC4314" s="7">
        <f>SUM($AB$3:AB4314)</f>
        <v>-597.16000000000076</v>
      </c>
      <c r="AD4314" s="2">
        <v>2.7</v>
      </c>
      <c r="AE4314" s="7">
        <f t="shared" si="812"/>
        <v>1.7000000000000002</v>
      </c>
      <c r="AF4314" s="7">
        <f>SUM(AE$3:AE4314)</f>
        <v>-117.04999999999998</v>
      </c>
      <c r="AG4314" s="2">
        <v>1.44</v>
      </c>
      <c r="AH4314" s="7">
        <f t="shared" si="808"/>
        <v>-1</v>
      </c>
      <c r="AI4314" s="7">
        <f>SUM(AH$3:AH4314)</f>
        <v>-371.5899999999985</v>
      </c>
      <c r="AJ4314" s="2">
        <v>6.5</v>
      </c>
      <c r="AK4314" s="7">
        <f t="shared" si="813"/>
        <v>-1</v>
      </c>
      <c r="AL4314" s="7">
        <f>SUM(AK$3:AK4314)</f>
        <v>-822.5</v>
      </c>
      <c r="AM4314" s="2">
        <v>11</v>
      </c>
      <c r="AN4314" s="7">
        <f t="shared" si="814"/>
        <v>10</v>
      </c>
      <c r="AO4314" s="7">
        <f>SUM(AN$3:AN4314)</f>
        <v>-62.5</v>
      </c>
      <c r="AP4314" s="2">
        <v>6</v>
      </c>
      <c r="AQ4314" s="7">
        <f t="shared" si="815"/>
        <v>-1</v>
      </c>
      <c r="AR4314" s="7">
        <f>SUM(AQ$3:AQ4314)</f>
        <v>-546</v>
      </c>
      <c r="AS4314">
        <v>5.5</v>
      </c>
      <c r="AT4314">
        <v>1.1499999999999999</v>
      </c>
      <c r="AU4314" s="5">
        <f t="shared" si="809"/>
        <v>8.3000000000000007</v>
      </c>
      <c r="AV4314" s="4">
        <f>SUM(AU$3:AU4314)</f>
        <v>-3246.3799999999883</v>
      </c>
    </row>
    <row r="4315" spans="1:48" x14ac:dyDescent="0.25">
      <c r="A4315">
        <f t="shared" si="805"/>
        <v>1</v>
      </c>
      <c r="B4315">
        <f t="shared" si="804"/>
        <v>2160</v>
      </c>
      <c r="C4315" s="1">
        <v>43670</v>
      </c>
      <c r="D4315" t="s">
        <v>226</v>
      </c>
      <c r="E4315" t="s">
        <v>4970</v>
      </c>
      <c r="F4315" t="s">
        <v>2267</v>
      </c>
      <c r="G4315" t="s">
        <v>4886</v>
      </c>
      <c r="H4315">
        <v>2019</v>
      </c>
      <c r="I4315">
        <v>7</v>
      </c>
      <c r="J4315">
        <v>24</v>
      </c>
      <c r="K4315" t="s">
        <v>89</v>
      </c>
      <c r="L4315">
        <v>4</v>
      </c>
      <c r="M4315" s="3">
        <v>2</v>
      </c>
      <c r="N4315" s="3">
        <v>1</v>
      </c>
      <c r="O4315" s="13">
        <v>1.1599999999999999</v>
      </c>
      <c r="P4315">
        <v>7.5</v>
      </c>
      <c r="Q4315">
        <v>11</v>
      </c>
      <c r="R4315" s="2">
        <v>2.5</v>
      </c>
      <c r="S4315" s="7">
        <f t="shared" si="810"/>
        <v>1.5</v>
      </c>
      <c r="T4315" s="7">
        <f>SUM($S$3:S4315)</f>
        <v>-114.70000000000019</v>
      </c>
      <c r="U4315" s="2">
        <v>1.5</v>
      </c>
      <c r="V4315" s="7">
        <f t="shared" si="811"/>
        <v>-1</v>
      </c>
      <c r="W4315" s="7">
        <f>SUM($V$3:V4315)</f>
        <v>-489.58999999999861</v>
      </c>
      <c r="X4315" s="8">
        <v>1.1599999999999999</v>
      </c>
      <c r="Y4315" s="7">
        <f t="shared" si="806"/>
        <v>0.15999999999999992</v>
      </c>
      <c r="Z4315" s="7">
        <f>SUM($Y$3:Y4315)</f>
        <v>-124.62999999999961</v>
      </c>
      <c r="AA4315" s="8">
        <v>4.5</v>
      </c>
      <c r="AB4315" s="7">
        <f t="shared" si="807"/>
        <v>-1</v>
      </c>
      <c r="AC4315" s="7">
        <f>SUM($AB$3:AB4315)</f>
        <v>-598.16000000000076</v>
      </c>
      <c r="AD4315" s="2">
        <v>1.53</v>
      </c>
      <c r="AE4315" s="7">
        <f t="shared" si="812"/>
        <v>0.53</v>
      </c>
      <c r="AF4315" s="7">
        <f>SUM(AE$3:AE4315)</f>
        <v>-116.51999999999998</v>
      </c>
      <c r="AG4315" s="2">
        <v>2.4</v>
      </c>
      <c r="AH4315" s="7">
        <f t="shared" si="808"/>
        <v>-1</v>
      </c>
      <c r="AI4315" s="7">
        <f>SUM(AH$3:AH4315)</f>
        <v>-372.5899999999985</v>
      </c>
      <c r="AJ4315" s="2">
        <v>7</v>
      </c>
      <c r="AK4315" s="7">
        <f t="shared" si="813"/>
        <v>-1</v>
      </c>
      <c r="AL4315" s="7">
        <f>SUM(AK$3:AK4315)</f>
        <v>-823.5</v>
      </c>
      <c r="AM4315" s="2">
        <v>10</v>
      </c>
      <c r="AN4315" s="7">
        <f t="shared" si="814"/>
        <v>9</v>
      </c>
      <c r="AO4315" s="7">
        <f>SUM(AN$3:AN4315)</f>
        <v>-53.5</v>
      </c>
      <c r="AP4315" s="2">
        <v>15</v>
      </c>
      <c r="AQ4315" s="7">
        <f t="shared" si="815"/>
        <v>-1</v>
      </c>
      <c r="AR4315" s="7">
        <f>SUM(AQ$3:AQ4315)</f>
        <v>-547</v>
      </c>
      <c r="AU4315" s="5">
        <f t="shared" si="809"/>
        <v>6.1899999999999995</v>
      </c>
      <c r="AV4315" s="4">
        <f>SUM(AU$3:AU4315)</f>
        <v>-3240.1899999999882</v>
      </c>
    </row>
    <row r="4316" spans="1:48" x14ac:dyDescent="0.25">
      <c r="A4316">
        <f t="shared" si="805"/>
        <v>1</v>
      </c>
      <c r="B4316">
        <f t="shared" si="804"/>
        <v>2159</v>
      </c>
      <c r="C4316" s="1">
        <v>43670</v>
      </c>
      <c r="D4316" t="s">
        <v>2749</v>
      </c>
      <c r="E4316" t="s">
        <v>4971</v>
      </c>
      <c r="F4316" t="s">
        <v>293</v>
      </c>
      <c r="G4316" t="s">
        <v>373</v>
      </c>
      <c r="H4316">
        <v>2019</v>
      </c>
      <c r="I4316">
        <v>7</v>
      </c>
      <c r="J4316">
        <v>24</v>
      </c>
      <c r="K4316" t="s">
        <v>89</v>
      </c>
      <c r="L4316">
        <v>4</v>
      </c>
      <c r="M4316" s="3">
        <v>1</v>
      </c>
      <c r="N4316" s="3">
        <v>0</v>
      </c>
      <c r="O4316" s="13">
        <v>1.4</v>
      </c>
      <c r="P4316">
        <v>4.75</v>
      </c>
      <c r="Q4316">
        <v>7</v>
      </c>
      <c r="R4316" s="2">
        <v>1.61</v>
      </c>
      <c r="S4316" s="7">
        <f t="shared" si="810"/>
        <v>-1</v>
      </c>
      <c r="T4316" s="7">
        <f>SUM($S$3:S4316)</f>
        <v>-115.70000000000019</v>
      </c>
      <c r="U4316" s="2">
        <v>2.2000000000000002</v>
      </c>
      <c r="V4316" s="7">
        <f t="shared" si="811"/>
        <v>1.2000000000000002</v>
      </c>
      <c r="W4316" s="7">
        <f>SUM($V$3:V4316)</f>
        <v>-488.38999999999862</v>
      </c>
      <c r="X4316" s="8">
        <v>1.1399999999999999</v>
      </c>
      <c r="Y4316" s="7">
        <f t="shared" si="806"/>
        <v>-1</v>
      </c>
      <c r="Z4316" s="7">
        <f>SUM($Y$3:Y4316)</f>
        <v>-125.62999999999961</v>
      </c>
      <c r="AA4316" s="8">
        <v>5</v>
      </c>
      <c r="AB4316" s="7">
        <f t="shared" si="807"/>
        <v>4</v>
      </c>
      <c r="AC4316" s="7">
        <f>SUM($AB$3:AB4316)</f>
        <v>-594.16000000000076</v>
      </c>
      <c r="AD4316" s="2">
        <v>1.44</v>
      </c>
      <c r="AE4316" s="7">
        <f t="shared" si="812"/>
        <v>-1</v>
      </c>
      <c r="AF4316" s="7">
        <f>SUM(AE$3:AE4316)</f>
        <v>-117.51999999999998</v>
      </c>
      <c r="AG4316" s="2">
        <v>2.7</v>
      </c>
      <c r="AH4316" s="7">
        <f t="shared" si="808"/>
        <v>1.7000000000000002</v>
      </c>
      <c r="AI4316" s="7">
        <f>SUM(AH$3:AH4316)</f>
        <v>-370.88999999999851</v>
      </c>
      <c r="AJ4316" s="2">
        <v>9</v>
      </c>
      <c r="AK4316" s="7">
        <f t="shared" si="813"/>
        <v>8</v>
      </c>
      <c r="AL4316" s="7">
        <f>SUM(AK$3:AK4316)</f>
        <v>-815.5</v>
      </c>
      <c r="AM4316" s="2">
        <v>8</v>
      </c>
      <c r="AN4316" s="7">
        <f t="shared" si="814"/>
        <v>-1</v>
      </c>
      <c r="AO4316" s="7">
        <f>SUM(AN$3:AN4316)</f>
        <v>-54.5</v>
      </c>
      <c r="AP4316" s="2">
        <v>9.5</v>
      </c>
      <c r="AQ4316" s="7">
        <f t="shared" si="815"/>
        <v>-1</v>
      </c>
      <c r="AR4316" s="7">
        <f>SUM(AQ$3:AQ4316)</f>
        <v>-548</v>
      </c>
      <c r="AS4316">
        <v>2.02</v>
      </c>
      <c r="AT4316">
        <v>1.77</v>
      </c>
      <c r="AU4316" s="5">
        <f t="shared" si="809"/>
        <v>9.9</v>
      </c>
      <c r="AV4316" s="4">
        <f>SUM(AU$3:AU4316)</f>
        <v>-3230.2899999999881</v>
      </c>
    </row>
    <row r="4317" spans="1:48" x14ac:dyDescent="0.25">
      <c r="A4317">
        <f t="shared" si="805"/>
        <v>1</v>
      </c>
      <c r="B4317">
        <f t="shared" si="804"/>
        <v>2158</v>
      </c>
      <c r="C4317" s="1">
        <v>43670</v>
      </c>
      <c r="D4317" t="s">
        <v>2749</v>
      </c>
      <c r="E4317" t="s">
        <v>4972</v>
      </c>
      <c r="F4317" t="s">
        <v>4973</v>
      </c>
      <c r="G4317" t="s">
        <v>301</v>
      </c>
      <c r="H4317">
        <v>2019</v>
      </c>
      <c r="I4317">
        <v>7</v>
      </c>
      <c r="J4317">
        <v>24</v>
      </c>
      <c r="K4317" t="s">
        <v>89</v>
      </c>
      <c r="L4317">
        <v>4</v>
      </c>
      <c r="M4317" s="3">
        <v>0</v>
      </c>
      <c r="N4317" s="3">
        <v>3</v>
      </c>
      <c r="O4317" s="13">
        <v>13</v>
      </c>
      <c r="P4317">
        <v>9</v>
      </c>
      <c r="Q4317">
        <v>1.08</v>
      </c>
      <c r="R4317" s="2">
        <v>1.9</v>
      </c>
      <c r="S4317" s="7">
        <f t="shared" si="810"/>
        <v>-1</v>
      </c>
      <c r="T4317" s="7">
        <f>SUM($S$3:S4317)</f>
        <v>-116.70000000000019</v>
      </c>
      <c r="U4317" s="2">
        <v>1.8</v>
      </c>
      <c r="V4317" s="7">
        <f t="shared" si="811"/>
        <v>0.8</v>
      </c>
      <c r="W4317" s="7">
        <f>SUM($V$3:V4317)</f>
        <v>-487.58999999999861</v>
      </c>
      <c r="X4317" s="8">
        <v>1.06</v>
      </c>
      <c r="Y4317" s="7">
        <f t="shared" si="806"/>
        <v>6.0000000000000053E-2</v>
      </c>
      <c r="Z4317" s="7">
        <f>SUM($Y$3:Y4317)</f>
        <v>-125.56999999999961</v>
      </c>
      <c r="AA4317" s="8">
        <v>8</v>
      </c>
      <c r="AB4317" s="7">
        <f t="shared" si="807"/>
        <v>-1</v>
      </c>
      <c r="AC4317" s="7">
        <f>SUM($AB$3:AB4317)</f>
        <v>-595.16000000000076</v>
      </c>
      <c r="AD4317" s="2">
        <v>1.22</v>
      </c>
      <c r="AE4317" s="7">
        <f t="shared" si="812"/>
        <v>0.21999999999999997</v>
      </c>
      <c r="AF4317" s="7">
        <f>SUM(AE$3:AE4317)</f>
        <v>-117.29999999999998</v>
      </c>
      <c r="AG4317" s="2">
        <v>4.2</v>
      </c>
      <c r="AH4317" s="7">
        <f t="shared" si="808"/>
        <v>-1</v>
      </c>
      <c r="AI4317" s="7">
        <f>SUM(AH$3:AH4317)</f>
        <v>-371.88999999999851</v>
      </c>
      <c r="AJ4317" s="2">
        <v>51</v>
      </c>
      <c r="AK4317" s="7">
        <f t="shared" si="813"/>
        <v>-1</v>
      </c>
      <c r="AL4317" s="7">
        <f>SUM(AK$3:AK4317)</f>
        <v>-816.5</v>
      </c>
      <c r="AM4317" s="2">
        <v>41</v>
      </c>
      <c r="AN4317" s="7">
        <f t="shared" si="814"/>
        <v>-1</v>
      </c>
      <c r="AO4317" s="7">
        <f>SUM(AN$3:AN4317)</f>
        <v>-55.5</v>
      </c>
      <c r="AP4317" s="2">
        <v>21</v>
      </c>
      <c r="AQ4317" s="7">
        <f t="shared" si="815"/>
        <v>-1</v>
      </c>
      <c r="AR4317" s="7">
        <f>SUM(AQ$3:AQ4317)</f>
        <v>-549</v>
      </c>
      <c r="AU4317" s="5">
        <f t="shared" si="809"/>
        <v>-4.92</v>
      </c>
      <c r="AV4317" s="4">
        <f>SUM(AU$3:AU4317)</f>
        <v>-3235.2099999999882</v>
      </c>
    </row>
    <row r="4318" spans="1:48" x14ac:dyDescent="0.25">
      <c r="A4318">
        <f t="shared" si="805"/>
        <v>1</v>
      </c>
      <c r="B4318">
        <f t="shared" si="804"/>
        <v>2157</v>
      </c>
      <c r="C4318" s="1">
        <v>43670</v>
      </c>
      <c r="D4318" t="s">
        <v>2749</v>
      </c>
      <c r="E4318" t="s">
        <v>4974</v>
      </c>
      <c r="F4318" t="s">
        <v>4975</v>
      </c>
      <c r="G4318" t="s">
        <v>244</v>
      </c>
      <c r="H4318">
        <v>2019</v>
      </c>
      <c r="I4318">
        <v>7</v>
      </c>
      <c r="J4318">
        <v>24</v>
      </c>
      <c r="K4318" t="s">
        <v>89</v>
      </c>
      <c r="L4318">
        <v>4</v>
      </c>
      <c r="M4318" s="3">
        <v>0</v>
      </c>
      <c r="N4318" s="3">
        <v>0</v>
      </c>
      <c r="O4318" s="13">
        <v>11</v>
      </c>
      <c r="P4318">
        <v>6</v>
      </c>
      <c r="Q4318">
        <v>1.2</v>
      </c>
      <c r="R4318" s="2">
        <v>1.9</v>
      </c>
      <c r="S4318" s="7">
        <f t="shared" si="810"/>
        <v>-1</v>
      </c>
      <c r="T4318" s="7">
        <f>SUM($S$3:S4318)</f>
        <v>-117.70000000000019</v>
      </c>
      <c r="U4318" s="2">
        <v>1.8</v>
      </c>
      <c r="V4318" s="7">
        <f t="shared" si="811"/>
        <v>0.8</v>
      </c>
      <c r="W4318" s="7">
        <f>SUM($V$3:V4318)</f>
        <v>-486.7899999999986</v>
      </c>
      <c r="X4318" s="8">
        <v>1.1200000000000001</v>
      </c>
      <c r="Y4318" s="7">
        <f t="shared" si="806"/>
        <v>-1</v>
      </c>
      <c r="Z4318" s="7">
        <f>SUM($Y$3:Y4318)</f>
        <v>-126.56999999999961</v>
      </c>
      <c r="AA4318" s="8">
        <v>5.5</v>
      </c>
      <c r="AB4318" s="7">
        <f t="shared" si="807"/>
        <v>4.5</v>
      </c>
      <c r="AC4318" s="7">
        <f>SUM($AB$3:AB4318)</f>
        <v>-590.66000000000076</v>
      </c>
      <c r="AD4318" s="2">
        <v>1.44</v>
      </c>
      <c r="AE4318" s="7">
        <f t="shared" si="812"/>
        <v>-1</v>
      </c>
      <c r="AF4318" s="7">
        <f>SUM(AE$3:AE4318)</f>
        <v>-118.29999999999998</v>
      </c>
      <c r="AG4318" s="2">
        <v>2.7</v>
      </c>
      <c r="AH4318" s="7">
        <f t="shared" si="808"/>
        <v>1.7000000000000002</v>
      </c>
      <c r="AI4318" s="7">
        <f>SUM(AH$3:AH4318)</f>
        <v>-370.18999999999852</v>
      </c>
      <c r="AJ4318" s="2">
        <v>34</v>
      </c>
      <c r="AK4318" s="7">
        <f t="shared" si="813"/>
        <v>-1</v>
      </c>
      <c r="AL4318" s="7">
        <f>SUM(AK$3:AK4318)</f>
        <v>-817.5</v>
      </c>
      <c r="AM4318" s="2">
        <v>34</v>
      </c>
      <c r="AN4318" s="7">
        <f t="shared" si="814"/>
        <v>-1</v>
      </c>
      <c r="AO4318" s="7">
        <f>SUM(AN$3:AN4318)</f>
        <v>-56.5</v>
      </c>
      <c r="AP4318" s="2">
        <v>13</v>
      </c>
      <c r="AQ4318" s="7">
        <f t="shared" si="815"/>
        <v>-1</v>
      </c>
      <c r="AR4318" s="7">
        <f>SUM(AQ$3:AQ4318)</f>
        <v>-550</v>
      </c>
      <c r="AU4318" s="5">
        <f t="shared" si="809"/>
        <v>1</v>
      </c>
      <c r="AV4318" s="4">
        <f>SUM(AU$3:AU4318)</f>
        <v>-3234.2099999999882</v>
      </c>
    </row>
    <row r="4319" spans="1:48" x14ac:dyDescent="0.25">
      <c r="A4319">
        <f t="shared" si="805"/>
        <v>0</v>
      </c>
      <c r="B4319">
        <f t="shared" si="804"/>
        <v>2156</v>
      </c>
      <c r="C4319" s="1">
        <v>43670</v>
      </c>
      <c r="D4319" t="s">
        <v>2749</v>
      </c>
      <c r="E4319" t="s">
        <v>4976</v>
      </c>
      <c r="F4319" t="s">
        <v>2256</v>
      </c>
      <c r="G4319" t="s">
        <v>484</v>
      </c>
      <c r="H4319">
        <v>2019</v>
      </c>
      <c r="I4319">
        <v>7</v>
      </c>
      <c r="J4319">
        <v>24</v>
      </c>
      <c r="K4319" t="s">
        <v>89</v>
      </c>
      <c r="L4319">
        <v>4</v>
      </c>
      <c r="M4319" s="3">
        <v>2</v>
      </c>
      <c r="N4319" s="3">
        <v>2</v>
      </c>
      <c r="O4319" s="13">
        <v>1.75</v>
      </c>
      <c r="P4319">
        <v>3.8</v>
      </c>
      <c r="Q4319">
        <v>3.8</v>
      </c>
      <c r="S4319" s="7" t="str">
        <f t="shared" si="810"/>
        <v/>
      </c>
      <c r="T4319" s="7">
        <f>SUM($S$3:S4319)</f>
        <v>-117.70000000000019</v>
      </c>
      <c r="V4319" s="7" t="str">
        <f t="shared" si="811"/>
        <v/>
      </c>
      <c r="W4319" s="7">
        <f>SUM($V$3:V4319)</f>
        <v>-486.7899999999986</v>
      </c>
      <c r="Y4319" s="7" t="str">
        <f t="shared" si="806"/>
        <v/>
      </c>
      <c r="Z4319" s="7">
        <f>SUM($Y$3:Y4319)</f>
        <v>-126.56999999999961</v>
      </c>
      <c r="AB4319" s="7" t="str">
        <f t="shared" si="807"/>
        <v/>
      </c>
      <c r="AC4319" s="7">
        <f>SUM($AB$3:AB4319)</f>
        <v>-590.66000000000076</v>
      </c>
      <c r="AD4319" s="2">
        <v>1.53</v>
      </c>
      <c r="AE4319" s="7" t="str">
        <f t="shared" si="812"/>
        <v/>
      </c>
      <c r="AF4319" s="7">
        <f>SUM(AE$3:AE4319)</f>
        <v>-118.29999999999998</v>
      </c>
      <c r="AG4319" s="2">
        <v>2.4</v>
      </c>
      <c r="AH4319" s="7" t="str">
        <f t="shared" si="808"/>
        <v/>
      </c>
      <c r="AI4319" s="7">
        <f>SUM(AH$3:AH4319)</f>
        <v>-370.18999999999852</v>
      </c>
      <c r="AJ4319" s="2">
        <v>10</v>
      </c>
      <c r="AK4319" s="7" t="str">
        <f t="shared" si="813"/>
        <v/>
      </c>
      <c r="AL4319" s="7">
        <f>SUM(AK$3:AK4319)</f>
        <v>-817.5</v>
      </c>
      <c r="AM4319" s="2">
        <v>8.5</v>
      </c>
      <c r="AN4319" s="7" t="str">
        <f t="shared" si="814"/>
        <v/>
      </c>
      <c r="AO4319" s="7">
        <f>SUM(AN$3:AN4319)</f>
        <v>-56.5</v>
      </c>
      <c r="AP4319" s="2">
        <v>8</v>
      </c>
      <c r="AQ4319" s="7" t="str">
        <f t="shared" si="815"/>
        <v/>
      </c>
      <c r="AR4319" s="7">
        <f>SUM(AQ$3:AQ4319)</f>
        <v>-550</v>
      </c>
      <c r="AU4319" s="5">
        <f t="shared" si="809"/>
        <v>0</v>
      </c>
      <c r="AV4319" s="4">
        <f>SUM(AU$3:AU4319)</f>
        <v>-3234.2099999999882</v>
      </c>
    </row>
    <row r="4320" spans="1:48" x14ac:dyDescent="0.25">
      <c r="A4320">
        <f t="shared" si="805"/>
        <v>1</v>
      </c>
      <c r="B4320">
        <f t="shared" si="804"/>
        <v>2156</v>
      </c>
      <c r="C4320" s="1">
        <v>43670</v>
      </c>
      <c r="D4320" t="s">
        <v>2749</v>
      </c>
      <c r="E4320" t="s">
        <v>369</v>
      </c>
      <c r="F4320" t="s">
        <v>370</v>
      </c>
      <c r="G4320" t="s">
        <v>371</v>
      </c>
      <c r="H4320">
        <v>2019</v>
      </c>
      <c r="I4320">
        <v>7</v>
      </c>
      <c r="J4320">
        <v>24</v>
      </c>
      <c r="K4320" t="s">
        <v>89</v>
      </c>
      <c r="L4320">
        <v>4</v>
      </c>
      <c r="M4320" s="3">
        <v>1</v>
      </c>
      <c r="N4320" s="3">
        <v>1</v>
      </c>
      <c r="O4320" s="13">
        <v>1.57</v>
      </c>
      <c r="P4320">
        <v>4.2</v>
      </c>
      <c r="Q4320">
        <v>5.25</v>
      </c>
      <c r="R4320" s="2">
        <v>1.9</v>
      </c>
      <c r="S4320" s="7">
        <f t="shared" si="810"/>
        <v>0.89999999999999991</v>
      </c>
      <c r="T4320" s="7">
        <f>SUM($S$3:S4320)</f>
        <v>-116.80000000000018</v>
      </c>
      <c r="U4320" s="2">
        <v>1.8</v>
      </c>
      <c r="V4320" s="7">
        <f t="shared" si="811"/>
        <v>-1</v>
      </c>
      <c r="W4320" s="7">
        <f>SUM($V$3:V4320)</f>
        <v>-487.7899999999986</v>
      </c>
      <c r="X4320" s="8">
        <v>1.28</v>
      </c>
      <c r="Y4320" s="7">
        <f t="shared" si="806"/>
        <v>0.28000000000000003</v>
      </c>
      <c r="Z4320" s="7">
        <f>SUM($Y$3:Y4320)</f>
        <v>-126.28999999999961</v>
      </c>
      <c r="AA4320" s="8">
        <v>3.5</v>
      </c>
      <c r="AB4320" s="7">
        <f t="shared" si="807"/>
        <v>-1</v>
      </c>
      <c r="AC4320" s="7">
        <f>SUM($AB$3:AB4320)</f>
        <v>-591.66000000000076</v>
      </c>
      <c r="AD4320" s="2">
        <v>1.9</v>
      </c>
      <c r="AE4320" s="7">
        <f t="shared" si="812"/>
        <v>-1</v>
      </c>
      <c r="AF4320" s="7">
        <f>SUM(AE$3:AE4320)</f>
        <v>-119.29999999999998</v>
      </c>
      <c r="AG4320" s="2">
        <v>1.9</v>
      </c>
      <c r="AH4320" s="7">
        <f t="shared" si="808"/>
        <v>0.89999999999999991</v>
      </c>
      <c r="AI4320" s="7">
        <f>SUM(AH$3:AH4320)</f>
        <v>-369.28999999999854</v>
      </c>
      <c r="AJ4320" s="2">
        <v>6.5</v>
      </c>
      <c r="AK4320" s="7">
        <f t="shared" si="813"/>
        <v>-1</v>
      </c>
      <c r="AL4320" s="7">
        <f>SUM(AK$3:AK4320)</f>
        <v>-818.5</v>
      </c>
      <c r="AM4320" s="2">
        <v>8.5</v>
      </c>
      <c r="AN4320" s="7">
        <f t="shared" si="814"/>
        <v>-1</v>
      </c>
      <c r="AO4320" s="7">
        <f>SUM(AN$3:AN4320)</f>
        <v>-57.5</v>
      </c>
      <c r="AP4320" s="2">
        <v>8</v>
      </c>
      <c r="AQ4320" s="7">
        <f t="shared" si="815"/>
        <v>7</v>
      </c>
      <c r="AR4320" s="7">
        <f>SUM(AQ$3:AQ4320)</f>
        <v>-543</v>
      </c>
      <c r="AS4320">
        <v>2.67</v>
      </c>
      <c r="AT4320">
        <v>1.45</v>
      </c>
      <c r="AU4320" s="5">
        <f t="shared" si="809"/>
        <v>4.08</v>
      </c>
      <c r="AV4320" s="4">
        <f>SUM(AU$3:AU4320)</f>
        <v>-3230.1299999999883</v>
      </c>
    </row>
    <row r="4321" spans="1:48" x14ac:dyDescent="0.25">
      <c r="A4321">
        <f t="shared" si="805"/>
        <v>1</v>
      </c>
      <c r="B4321">
        <f t="shared" si="804"/>
        <v>2155</v>
      </c>
      <c r="C4321" s="1">
        <v>43670</v>
      </c>
      <c r="D4321" t="s">
        <v>2749</v>
      </c>
      <c r="E4321" t="s">
        <v>4977</v>
      </c>
      <c r="F4321" t="s">
        <v>4978</v>
      </c>
      <c r="G4321" t="s">
        <v>350</v>
      </c>
      <c r="H4321">
        <v>2019</v>
      </c>
      <c r="I4321">
        <v>7</v>
      </c>
      <c r="J4321">
        <v>24</v>
      </c>
      <c r="K4321" t="s">
        <v>89</v>
      </c>
      <c r="L4321">
        <v>4</v>
      </c>
      <c r="M4321" s="3">
        <v>1</v>
      </c>
      <c r="N4321" s="3">
        <v>6</v>
      </c>
      <c r="O4321" s="13">
        <v>34</v>
      </c>
      <c r="P4321">
        <v>21</v>
      </c>
      <c r="Q4321">
        <v>1.01</v>
      </c>
      <c r="R4321" s="2">
        <v>2.37</v>
      </c>
      <c r="S4321" s="7">
        <f t="shared" si="810"/>
        <v>1.37</v>
      </c>
      <c r="T4321" s="7">
        <f>SUM($S$3:S4321)</f>
        <v>-115.43000000000018</v>
      </c>
      <c r="U4321" s="2">
        <v>1.53</v>
      </c>
      <c r="V4321" s="7">
        <f t="shared" si="811"/>
        <v>-1</v>
      </c>
      <c r="W4321" s="7">
        <f>SUM($V$3:V4321)</f>
        <v>-488.7899999999986</v>
      </c>
      <c r="X4321" s="8">
        <v>1.01</v>
      </c>
      <c r="Y4321" s="7">
        <f t="shared" si="806"/>
        <v>1.0000000000000009E-2</v>
      </c>
      <c r="Z4321" s="7">
        <f>SUM($Y$3:Y4321)</f>
        <v>-126.2799999999996</v>
      </c>
      <c r="AA4321" s="8">
        <v>15</v>
      </c>
      <c r="AB4321" s="7">
        <f t="shared" si="807"/>
        <v>-1</v>
      </c>
      <c r="AC4321" s="7">
        <f>SUM($AB$3:AB4321)</f>
        <v>-592.66000000000076</v>
      </c>
      <c r="AD4321" s="2">
        <v>1.05</v>
      </c>
      <c r="AE4321" s="7">
        <f t="shared" si="812"/>
        <v>5.0000000000000044E-2</v>
      </c>
      <c r="AF4321" s="7">
        <f>SUM(AE$3:AE4321)</f>
        <v>-119.24999999999999</v>
      </c>
      <c r="AG4321" s="2">
        <v>10.5</v>
      </c>
      <c r="AH4321" s="7">
        <f t="shared" si="808"/>
        <v>-1</v>
      </c>
      <c r="AI4321" s="7">
        <f>SUM(AH$3:AH4321)</f>
        <v>-370.28999999999854</v>
      </c>
      <c r="AJ4321" s="2">
        <v>151</v>
      </c>
      <c r="AK4321" s="7">
        <f t="shared" si="813"/>
        <v>-1</v>
      </c>
      <c r="AL4321" s="7">
        <f>SUM(AK$3:AK4321)</f>
        <v>-819.5</v>
      </c>
      <c r="AM4321" s="2">
        <v>151</v>
      </c>
      <c r="AN4321" s="7">
        <f t="shared" si="814"/>
        <v>-1</v>
      </c>
      <c r="AO4321" s="7">
        <f>SUM(AN$3:AN4321)</f>
        <v>-58.5</v>
      </c>
      <c r="AP4321" s="2">
        <v>51</v>
      </c>
      <c r="AQ4321" s="7">
        <f t="shared" si="815"/>
        <v>-1</v>
      </c>
      <c r="AR4321" s="7">
        <f>SUM(AQ$3:AQ4321)</f>
        <v>-544</v>
      </c>
      <c r="AU4321" s="5">
        <f t="shared" si="809"/>
        <v>-4.57</v>
      </c>
      <c r="AV4321" s="4">
        <f>SUM(AU$3:AU4321)</f>
        <v>-3234.6999999999884</v>
      </c>
    </row>
    <row r="4322" spans="1:48" x14ac:dyDescent="0.25">
      <c r="A4322">
        <f t="shared" si="805"/>
        <v>1</v>
      </c>
      <c r="B4322">
        <f t="shared" si="804"/>
        <v>2154</v>
      </c>
      <c r="C4322" s="1">
        <v>43670</v>
      </c>
      <c r="D4322" t="s">
        <v>2749</v>
      </c>
      <c r="E4322" t="s">
        <v>4979</v>
      </c>
      <c r="F4322" t="s">
        <v>353</v>
      </c>
      <c r="G4322" t="s">
        <v>519</v>
      </c>
      <c r="H4322">
        <v>2019</v>
      </c>
      <c r="I4322">
        <v>7</v>
      </c>
      <c r="J4322">
        <v>24</v>
      </c>
      <c r="K4322" t="s">
        <v>89</v>
      </c>
      <c r="L4322">
        <v>4</v>
      </c>
      <c r="M4322" s="3">
        <v>2</v>
      </c>
      <c r="N4322" s="3">
        <v>2</v>
      </c>
      <c r="O4322" s="13">
        <v>2.0499999999999998</v>
      </c>
      <c r="P4322">
        <v>4</v>
      </c>
      <c r="Q4322">
        <v>3.1</v>
      </c>
      <c r="R4322" s="2">
        <v>1.4</v>
      </c>
      <c r="S4322" s="7">
        <f t="shared" si="810"/>
        <v>0.39999999999999991</v>
      </c>
      <c r="T4322" s="7">
        <f>SUM($S$3:S4322)</f>
        <v>-115.03000000000017</v>
      </c>
      <c r="U4322" s="2">
        <v>2.75</v>
      </c>
      <c r="V4322" s="7">
        <f t="shared" si="811"/>
        <v>-1</v>
      </c>
      <c r="W4322" s="7">
        <f>SUM($V$3:V4322)</f>
        <v>-489.7899999999986</v>
      </c>
      <c r="X4322" s="8">
        <v>1.1200000000000001</v>
      </c>
      <c r="Y4322" s="7">
        <f t="shared" si="806"/>
        <v>0.12000000000000011</v>
      </c>
      <c r="Z4322" s="7">
        <f>SUM($Y$3:Y4322)</f>
        <v>-126.1599999999996</v>
      </c>
      <c r="AA4322" s="8">
        <v>5.5</v>
      </c>
      <c r="AB4322" s="7">
        <f t="shared" si="807"/>
        <v>-1</v>
      </c>
      <c r="AC4322" s="7">
        <f>SUM($AB$3:AB4322)</f>
        <v>-593.66000000000076</v>
      </c>
      <c r="AD4322" s="2">
        <v>1.4</v>
      </c>
      <c r="AE4322" s="7">
        <f t="shared" si="812"/>
        <v>0.39999999999999991</v>
      </c>
      <c r="AF4322" s="7">
        <f>SUM(AE$3:AE4322)</f>
        <v>-118.84999999999998</v>
      </c>
      <c r="AG4322" s="2">
        <v>2.87</v>
      </c>
      <c r="AH4322" s="7">
        <f t="shared" si="808"/>
        <v>-1</v>
      </c>
      <c r="AI4322" s="7">
        <f>SUM(AH$3:AH4322)</f>
        <v>-371.28999999999854</v>
      </c>
      <c r="AJ4322" s="2">
        <v>13</v>
      </c>
      <c r="AK4322" s="7">
        <f t="shared" si="813"/>
        <v>-1</v>
      </c>
      <c r="AL4322" s="7">
        <f>SUM(AK$3:AK4322)</f>
        <v>-820.5</v>
      </c>
      <c r="AM4322" s="2">
        <v>9.5</v>
      </c>
      <c r="AN4322" s="7">
        <f t="shared" si="814"/>
        <v>-1</v>
      </c>
      <c r="AO4322" s="7">
        <f>SUM(AN$3:AN4322)</f>
        <v>-59.5</v>
      </c>
      <c r="AP4322" s="2">
        <v>8.5</v>
      </c>
      <c r="AQ4322" s="7">
        <f t="shared" si="815"/>
        <v>-1</v>
      </c>
      <c r="AR4322" s="7">
        <f>SUM(AQ$3:AQ4322)</f>
        <v>-545</v>
      </c>
      <c r="AS4322">
        <v>3.3</v>
      </c>
      <c r="AT4322">
        <v>1.32</v>
      </c>
      <c r="AU4322" s="5">
        <f t="shared" si="809"/>
        <v>-5.08</v>
      </c>
      <c r="AV4322" s="4">
        <f>SUM(AU$3:AU4322)</f>
        <v>-3239.7799999999884</v>
      </c>
    </row>
    <row r="4323" spans="1:48" x14ac:dyDescent="0.25">
      <c r="A4323">
        <f t="shared" si="805"/>
        <v>1</v>
      </c>
      <c r="B4323">
        <f t="shared" si="804"/>
        <v>2153</v>
      </c>
      <c r="C4323" s="1">
        <v>43670</v>
      </c>
      <c r="D4323" t="s">
        <v>2749</v>
      </c>
      <c r="E4323" t="s">
        <v>4980</v>
      </c>
      <c r="F4323" t="s">
        <v>424</v>
      </c>
      <c r="G4323" t="s">
        <v>348</v>
      </c>
      <c r="H4323">
        <v>2019</v>
      </c>
      <c r="I4323">
        <v>7</v>
      </c>
      <c r="J4323">
        <v>24</v>
      </c>
      <c r="K4323" t="s">
        <v>89</v>
      </c>
      <c r="L4323">
        <v>4</v>
      </c>
      <c r="M4323" s="3">
        <v>0</v>
      </c>
      <c r="N4323" s="3">
        <v>0</v>
      </c>
      <c r="O4323" s="13">
        <v>6</v>
      </c>
      <c r="P4323">
        <v>4.5</v>
      </c>
      <c r="Q4323">
        <v>1.5</v>
      </c>
      <c r="R4323" s="2">
        <v>1.66</v>
      </c>
      <c r="S4323" s="7">
        <f t="shared" si="810"/>
        <v>-1</v>
      </c>
      <c r="T4323" s="7">
        <f>SUM($S$3:S4323)</f>
        <v>-116.03000000000017</v>
      </c>
      <c r="U4323" s="2">
        <v>2.1</v>
      </c>
      <c r="V4323" s="7">
        <f t="shared" si="811"/>
        <v>1.1000000000000001</v>
      </c>
      <c r="W4323" s="7">
        <f>SUM($V$3:V4323)</f>
        <v>-488.68999999999858</v>
      </c>
      <c r="X4323" s="8">
        <v>1.1599999999999999</v>
      </c>
      <c r="Y4323" s="7">
        <f t="shared" si="806"/>
        <v>-1</v>
      </c>
      <c r="Z4323" s="7">
        <f>SUM($Y$3:Y4323)</f>
        <v>-127.1599999999996</v>
      </c>
      <c r="AA4323" s="8">
        <v>4.5</v>
      </c>
      <c r="AB4323" s="7">
        <f t="shared" si="807"/>
        <v>3.5</v>
      </c>
      <c r="AC4323" s="7">
        <f>SUM($AB$3:AB4323)</f>
        <v>-590.16000000000076</v>
      </c>
      <c r="AD4323" s="2">
        <v>1.57</v>
      </c>
      <c r="AE4323" s="7">
        <f t="shared" si="812"/>
        <v>-1</v>
      </c>
      <c r="AF4323" s="7">
        <f>SUM(AE$3:AE4323)</f>
        <v>-119.84999999999998</v>
      </c>
      <c r="AG4323" s="2">
        <v>2.35</v>
      </c>
      <c r="AH4323" s="7">
        <f t="shared" si="808"/>
        <v>1.35</v>
      </c>
      <c r="AI4323" s="7">
        <f>SUM(AH$3:AH4323)</f>
        <v>-369.93999999999852</v>
      </c>
      <c r="AJ4323" s="2">
        <v>19</v>
      </c>
      <c r="AK4323" s="7">
        <f t="shared" si="813"/>
        <v>-1</v>
      </c>
      <c r="AL4323" s="7">
        <f>SUM(AK$3:AK4323)</f>
        <v>-821.5</v>
      </c>
      <c r="AM4323" s="2">
        <v>17</v>
      </c>
      <c r="AN4323" s="7">
        <f t="shared" si="814"/>
        <v>-1</v>
      </c>
      <c r="AO4323" s="7">
        <f>SUM(AN$3:AN4323)</f>
        <v>-60.5</v>
      </c>
      <c r="AP4323" s="2">
        <v>8.5</v>
      </c>
      <c r="AQ4323" s="7">
        <f t="shared" si="815"/>
        <v>-1</v>
      </c>
      <c r="AR4323" s="7">
        <f>SUM(AQ$3:AQ4323)</f>
        <v>-546</v>
      </c>
      <c r="AU4323" s="5">
        <f t="shared" si="809"/>
        <v>-4.9999999999999822E-2</v>
      </c>
      <c r="AV4323" s="4">
        <f>SUM(AU$3:AU4323)</f>
        <v>-3239.8299999999886</v>
      </c>
    </row>
    <row r="4324" spans="1:48" x14ac:dyDescent="0.25">
      <c r="A4324">
        <f t="shared" si="805"/>
        <v>1</v>
      </c>
      <c r="B4324">
        <f t="shared" si="804"/>
        <v>2152</v>
      </c>
      <c r="C4324" s="1">
        <v>43669</v>
      </c>
      <c r="D4324" t="s">
        <v>241</v>
      </c>
      <c r="E4324" t="s">
        <v>4981</v>
      </c>
      <c r="F4324" t="s">
        <v>2258</v>
      </c>
      <c r="G4324" t="s">
        <v>231</v>
      </c>
      <c r="H4324">
        <v>2019</v>
      </c>
      <c r="I4324">
        <v>7</v>
      </c>
      <c r="J4324">
        <v>23</v>
      </c>
      <c r="K4324" t="s">
        <v>188</v>
      </c>
      <c r="L4324">
        <v>3</v>
      </c>
      <c r="M4324" s="3">
        <v>3</v>
      </c>
      <c r="N4324" s="3">
        <v>2</v>
      </c>
      <c r="O4324" s="13">
        <v>1.72</v>
      </c>
      <c r="P4324">
        <v>3.8</v>
      </c>
      <c r="Q4324">
        <v>4.5</v>
      </c>
      <c r="R4324" s="2">
        <v>1.66</v>
      </c>
      <c r="S4324" s="7">
        <f t="shared" si="810"/>
        <v>0.65999999999999992</v>
      </c>
      <c r="T4324" s="7">
        <f>SUM($S$3:S4324)</f>
        <v>-115.37000000000018</v>
      </c>
      <c r="U4324" s="2">
        <v>2.1</v>
      </c>
      <c r="V4324" s="7">
        <f t="shared" si="811"/>
        <v>-1</v>
      </c>
      <c r="W4324" s="7">
        <f>SUM($V$3:V4324)</f>
        <v>-489.68999999999858</v>
      </c>
      <c r="X4324" s="8">
        <v>1.1599999999999999</v>
      </c>
      <c r="Y4324" s="7">
        <f t="shared" si="806"/>
        <v>0.15999999999999992</v>
      </c>
      <c r="Z4324" s="7">
        <f>SUM($Y$3:Y4324)</f>
        <v>-126.9999999999996</v>
      </c>
      <c r="AA4324" s="8">
        <v>4.5</v>
      </c>
      <c r="AB4324" s="7">
        <f t="shared" si="807"/>
        <v>-1</v>
      </c>
      <c r="AC4324" s="7">
        <f>SUM($AB$3:AB4324)</f>
        <v>-591.16000000000076</v>
      </c>
      <c r="AD4324" s="2">
        <v>1.65</v>
      </c>
      <c r="AE4324" s="7">
        <f t="shared" si="812"/>
        <v>0.64999999999999991</v>
      </c>
      <c r="AF4324" s="7">
        <f>SUM(AE$3:AE4324)</f>
        <v>-119.19999999999997</v>
      </c>
      <c r="AG4324" s="2">
        <v>2.2000000000000002</v>
      </c>
      <c r="AH4324" s="7">
        <f t="shared" si="808"/>
        <v>-1</v>
      </c>
      <c r="AI4324" s="7">
        <f>SUM(AH$3:AH4324)</f>
        <v>-370.93999999999852</v>
      </c>
      <c r="AJ4324" s="2">
        <v>9.5</v>
      </c>
      <c r="AK4324" s="7">
        <f t="shared" si="813"/>
        <v>-1</v>
      </c>
      <c r="AL4324" s="7">
        <f>SUM(AK$3:AK4324)</f>
        <v>-822.5</v>
      </c>
      <c r="AM4324" s="2">
        <v>8.5</v>
      </c>
      <c r="AN4324" s="7">
        <f t="shared" si="814"/>
        <v>-1</v>
      </c>
      <c r="AO4324" s="7">
        <f>SUM(AN$3:AN4324)</f>
        <v>-61.5</v>
      </c>
      <c r="AP4324" s="2">
        <v>7.5</v>
      </c>
      <c r="AQ4324" s="7">
        <f t="shared" si="815"/>
        <v>-1</v>
      </c>
      <c r="AR4324" s="7">
        <f>SUM(AQ$3:AQ4324)</f>
        <v>-547</v>
      </c>
      <c r="AS4324">
        <v>2.75</v>
      </c>
      <c r="AT4324">
        <v>1.42</v>
      </c>
      <c r="AU4324" s="5">
        <f t="shared" si="809"/>
        <v>-4.53</v>
      </c>
      <c r="AV4324" s="4">
        <f>SUM(AU$3:AU4324)</f>
        <v>-3244.3599999999888</v>
      </c>
    </row>
    <row r="4325" spans="1:48" x14ac:dyDescent="0.25">
      <c r="A4325">
        <f t="shared" si="805"/>
        <v>1</v>
      </c>
      <c r="B4325">
        <f t="shared" si="804"/>
        <v>2151</v>
      </c>
      <c r="C4325" s="1">
        <v>43669</v>
      </c>
      <c r="D4325" t="s">
        <v>241</v>
      </c>
      <c r="E4325" t="s">
        <v>4982</v>
      </c>
      <c r="F4325" t="s">
        <v>4620</v>
      </c>
      <c r="G4325" t="s">
        <v>2277</v>
      </c>
      <c r="H4325">
        <v>2019</v>
      </c>
      <c r="I4325">
        <v>7</v>
      </c>
      <c r="J4325">
        <v>23</v>
      </c>
      <c r="K4325" t="s">
        <v>188</v>
      </c>
      <c r="L4325">
        <v>3</v>
      </c>
      <c r="M4325" s="3">
        <v>0</v>
      </c>
      <c r="N4325" s="3">
        <v>2</v>
      </c>
      <c r="O4325" s="13">
        <v>13</v>
      </c>
      <c r="P4325">
        <v>5.75</v>
      </c>
      <c r="Q4325">
        <v>1.22</v>
      </c>
      <c r="R4325" s="2">
        <v>2.5</v>
      </c>
      <c r="S4325" s="7">
        <f t="shared" si="810"/>
        <v>-1</v>
      </c>
      <c r="T4325" s="7">
        <f>SUM($S$3:S4325)</f>
        <v>-116.37000000000018</v>
      </c>
      <c r="U4325" s="2">
        <v>1.5</v>
      </c>
      <c r="V4325" s="7">
        <f t="shared" si="811"/>
        <v>0.5</v>
      </c>
      <c r="W4325" s="7">
        <f>SUM($V$3:V4325)</f>
        <v>-489.18999999999858</v>
      </c>
      <c r="X4325" s="8">
        <v>1.22</v>
      </c>
      <c r="Y4325" s="7">
        <f t="shared" si="806"/>
        <v>0.21999999999999997</v>
      </c>
      <c r="Z4325" s="7">
        <f>SUM($Y$3:Y4325)</f>
        <v>-126.7799999999996</v>
      </c>
      <c r="AA4325" s="8">
        <v>4</v>
      </c>
      <c r="AB4325" s="7">
        <f t="shared" si="807"/>
        <v>-1</v>
      </c>
      <c r="AC4325" s="7">
        <f>SUM($AB$3:AB4325)</f>
        <v>-592.16000000000076</v>
      </c>
      <c r="AD4325" s="2">
        <v>1.75</v>
      </c>
      <c r="AE4325" s="7">
        <f t="shared" si="812"/>
        <v>-1</v>
      </c>
      <c r="AF4325" s="7">
        <f>SUM(AE$3:AE4325)</f>
        <v>-120.19999999999997</v>
      </c>
      <c r="AG4325" s="2">
        <v>2.0499999999999998</v>
      </c>
      <c r="AH4325" s="7">
        <f t="shared" si="808"/>
        <v>1.0499999999999998</v>
      </c>
      <c r="AI4325" s="7">
        <f>SUM(AH$3:AH4325)</f>
        <v>-369.88999999999851</v>
      </c>
      <c r="AJ4325" s="2">
        <v>26</v>
      </c>
      <c r="AK4325" s="7">
        <f t="shared" si="813"/>
        <v>-1</v>
      </c>
      <c r="AL4325" s="7">
        <f>SUM(AK$3:AK4325)</f>
        <v>-823.5</v>
      </c>
      <c r="AM4325" s="2">
        <v>41</v>
      </c>
      <c r="AN4325" s="7">
        <f t="shared" si="814"/>
        <v>-1</v>
      </c>
      <c r="AO4325" s="7">
        <f>SUM(AN$3:AN4325)</f>
        <v>-62.5</v>
      </c>
      <c r="AP4325" s="2">
        <v>11</v>
      </c>
      <c r="AQ4325" s="7">
        <f t="shared" si="815"/>
        <v>-1</v>
      </c>
      <c r="AR4325" s="7">
        <f>SUM(AQ$3:AQ4325)</f>
        <v>-548</v>
      </c>
      <c r="AU4325" s="5">
        <f t="shared" si="809"/>
        <v>-4.2300000000000004</v>
      </c>
      <c r="AV4325" s="4">
        <f>SUM(AU$3:AU4325)</f>
        <v>-3248.5899999999888</v>
      </c>
    </row>
    <row r="4326" spans="1:48" x14ac:dyDescent="0.25">
      <c r="A4326">
        <f t="shared" si="805"/>
        <v>1</v>
      </c>
      <c r="B4326">
        <f t="shared" si="804"/>
        <v>2150</v>
      </c>
      <c r="C4326" s="1">
        <v>43669</v>
      </c>
      <c r="D4326" t="s">
        <v>241</v>
      </c>
      <c r="E4326" t="s">
        <v>4983</v>
      </c>
      <c r="F4326" t="s">
        <v>4641</v>
      </c>
      <c r="G4326" t="s">
        <v>4317</v>
      </c>
      <c r="H4326">
        <v>2019</v>
      </c>
      <c r="I4326">
        <v>7</v>
      </c>
      <c r="J4326">
        <v>23</v>
      </c>
      <c r="K4326" t="s">
        <v>188</v>
      </c>
      <c r="L4326">
        <v>3</v>
      </c>
      <c r="M4326" s="3">
        <v>0</v>
      </c>
      <c r="N4326" s="3">
        <v>1</v>
      </c>
      <c r="O4326" s="13">
        <v>5.5</v>
      </c>
      <c r="P4326">
        <v>3.75</v>
      </c>
      <c r="Q4326">
        <v>1.61</v>
      </c>
      <c r="R4326" s="2">
        <v>2.5</v>
      </c>
      <c r="S4326" s="7">
        <f t="shared" si="810"/>
        <v>-1</v>
      </c>
      <c r="T4326" s="7">
        <f>SUM($S$3:S4326)</f>
        <v>-117.37000000000018</v>
      </c>
      <c r="U4326" s="2">
        <v>1.5</v>
      </c>
      <c r="V4326" s="7">
        <f t="shared" si="811"/>
        <v>0.5</v>
      </c>
      <c r="W4326" s="7">
        <f>SUM($V$3:V4326)</f>
        <v>-488.68999999999858</v>
      </c>
      <c r="X4326" s="8">
        <v>1.44</v>
      </c>
      <c r="Y4326" s="7">
        <f t="shared" si="806"/>
        <v>-1</v>
      </c>
      <c r="Z4326" s="7">
        <f>SUM($Y$3:Y4326)</f>
        <v>-127.7799999999996</v>
      </c>
      <c r="AA4326" s="8">
        <v>2.62</v>
      </c>
      <c r="AB4326" s="7">
        <f t="shared" si="807"/>
        <v>1.62</v>
      </c>
      <c r="AC4326" s="7">
        <f>SUM($AB$3:AB4326)</f>
        <v>-590.54000000000076</v>
      </c>
      <c r="AD4326" s="2">
        <v>2.4</v>
      </c>
      <c r="AE4326" s="7">
        <f t="shared" si="812"/>
        <v>-1</v>
      </c>
      <c r="AF4326" s="7">
        <f>SUM(AE$3:AE4326)</f>
        <v>-121.19999999999997</v>
      </c>
      <c r="AG4326" s="2">
        <v>1.53</v>
      </c>
      <c r="AH4326" s="7">
        <f t="shared" si="808"/>
        <v>0.53</v>
      </c>
      <c r="AI4326" s="7">
        <f>SUM(AH$3:AH4326)</f>
        <v>-369.35999999999854</v>
      </c>
      <c r="AJ4326" s="2">
        <v>9.5</v>
      </c>
      <c r="AK4326" s="7">
        <f t="shared" si="813"/>
        <v>-1</v>
      </c>
      <c r="AL4326" s="7">
        <f>SUM(AK$3:AK4326)</f>
        <v>-824.5</v>
      </c>
      <c r="AM4326" s="2">
        <v>17</v>
      </c>
      <c r="AN4326" s="7">
        <f t="shared" si="814"/>
        <v>-1</v>
      </c>
      <c r="AO4326" s="7">
        <f>SUM(AN$3:AN4326)</f>
        <v>-63.5</v>
      </c>
      <c r="AP4326" s="2">
        <v>7.5</v>
      </c>
      <c r="AQ4326" s="7">
        <f t="shared" si="815"/>
        <v>-1</v>
      </c>
      <c r="AR4326" s="7">
        <f>SUM(AQ$3:AQ4326)</f>
        <v>-549</v>
      </c>
      <c r="AU4326" s="5">
        <f t="shared" si="809"/>
        <v>-3.3499999999999996</v>
      </c>
      <c r="AV4326" s="4">
        <f>SUM(AU$3:AU4326)</f>
        <v>-3251.9399999999887</v>
      </c>
    </row>
    <row r="4327" spans="1:48" x14ac:dyDescent="0.25">
      <c r="A4327">
        <f t="shared" si="805"/>
        <v>1</v>
      </c>
      <c r="B4327">
        <f t="shared" si="804"/>
        <v>2149</v>
      </c>
      <c r="C4327" s="1">
        <v>43669</v>
      </c>
      <c r="D4327" t="s">
        <v>241</v>
      </c>
      <c r="E4327" t="s">
        <v>4984</v>
      </c>
      <c r="F4327" t="s">
        <v>4594</v>
      </c>
      <c r="G4327" t="s">
        <v>4302</v>
      </c>
      <c r="H4327">
        <v>2019</v>
      </c>
      <c r="I4327">
        <v>7</v>
      </c>
      <c r="J4327">
        <v>23</v>
      </c>
      <c r="K4327" t="s">
        <v>188</v>
      </c>
      <c r="L4327">
        <v>3</v>
      </c>
      <c r="M4327" s="3">
        <v>0</v>
      </c>
      <c r="N4327" s="3">
        <v>2</v>
      </c>
      <c r="O4327" s="13">
        <v>13</v>
      </c>
      <c r="P4327">
        <v>5.75</v>
      </c>
      <c r="Q4327">
        <v>1.22</v>
      </c>
      <c r="R4327" s="2">
        <v>2.2000000000000002</v>
      </c>
      <c r="S4327" s="7">
        <f t="shared" si="810"/>
        <v>-1</v>
      </c>
      <c r="T4327" s="7">
        <f>SUM($S$3:S4327)</f>
        <v>-118.37000000000018</v>
      </c>
      <c r="U4327" s="2">
        <v>1.61</v>
      </c>
      <c r="V4327" s="7">
        <f t="shared" si="811"/>
        <v>0.6100000000000001</v>
      </c>
      <c r="W4327" s="7">
        <f>SUM($V$3:V4327)</f>
        <v>-488.07999999999856</v>
      </c>
      <c r="X4327" s="8">
        <v>1.2</v>
      </c>
      <c r="Y4327" s="7">
        <f t="shared" si="806"/>
        <v>0.19999999999999996</v>
      </c>
      <c r="Z4327" s="7">
        <f>SUM($Y$3:Y4327)</f>
        <v>-127.5799999999996</v>
      </c>
      <c r="AA4327" s="8">
        <v>4.33</v>
      </c>
      <c r="AB4327" s="7">
        <f t="shared" si="807"/>
        <v>-1</v>
      </c>
      <c r="AC4327" s="7">
        <f>SUM($AB$3:AB4327)</f>
        <v>-591.54000000000076</v>
      </c>
      <c r="AD4327" s="2">
        <v>1.6</v>
      </c>
      <c r="AE4327" s="7">
        <f t="shared" si="812"/>
        <v>-1</v>
      </c>
      <c r="AF4327" s="7">
        <f>SUM(AE$3:AE4327)</f>
        <v>-122.19999999999997</v>
      </c>
      <c r="AG4327" s="2">
        <v>2.2999999999999998</v>
      </c>
      <c r="AH4327" s="7">
        <f t="shared" si="808"/>
        <v>1.2999999999999998</v>
      </c>
      <c r="AI4327" s="7">
        <f>SUM(AH$3:AH4327)</f>
        <v>-368.05999999999852</v>
      </c>
      <c r="AJ4327" s="2">
        <v>34</v>
      </c>
      <c r="AK4327" s="7">
        <f t="shared" si="813"/>
        <v>-1</v>
      </c>
      <c r="AL4327" s="7">
        <f>SUM(AK$3:AK4327)</f>
        <v>-825.5</v>
      </c>
      <c r="AM4327" s="2">
        <v>41</v>
      </c>
      <c r="AN4327" s="7">
        <f t="shared" si="814"/>
        <v>-1</v>
      </c>
      <c r="AO4327" s="7">
        <f>SUM(AN$3:AN4327)</f>
        <v>-64.5</v>
      </c>
      <c r="AP4327" s="2">
        <v>12</v>
      </c>
      <c r="AQ4327" s="7">
        <f t="shared" si="815"/>
        <v>-1</v>
      </c>
      <c r="AR4327" s="7">
        <f>SUM(AQ$3:AQ4327)</f>
        <v>-550</v>
      </c>
      <c r="AU4327" s="5">
        <f t="shared" si="809"/>
        <v>-3.89</v>
      </c>
      <c r="AV4327" s="4">
        <f>SUM(AU$3:AU4327)</f>
        <v>-3255.8299999999886</v>
      </c>
    </row>
    <row r="4328" spans="1:48" x14ac:dyDescent="0.25">
      <c r="A4328">
        <f t="shared" si="805"/>
        <v>1</v>
      </c>
      <c r="B4328">
        <f t="shared" si="804"/>
        <v>2148</v>
      </c>
      <c r="C4328" s="1">
        <v>43669</v>
      </c>
      <c r="D4328" t="s">
        <v>241</v>
      </c>
      <c r="E4328" t="s">
        <v>4985</v>
      </c>
      <c r="F4328" t="s">
        <v>4600</v>
      </c>
      <c r="G4328" t="s">
        <v>4325</v>
      </c>
      <c r="H4328">
        <v>2019</v>
      </c>
      <c r="I4328">
        <v>7</v>
      </c>
      <c r="J4328">
        <v>23</v>
      </c>
      <c r="K4328" t="s">
        <v>188</v>
      </c>
      <c r="L4328">
        <v>3</v>
      </c>
      <c r="M4328" s="3">
        <v>0</v>
      </c>
      <c r="N4328" s="3">
        <v>0</v>
      </c>
      <c r="O4328" s="13">
        <v>2.2000000000000002</v>
      </c>
      <c r="P4328">
        <v>3.1</v>
      </c>
      <c r="Q4328">
        <v>3.25</v>
      </c>
      <c r="R4328" s="2">
        <v>1.72</v>
      </c>
      <c r="S4328" s="7">
        <f t="shared" si="810"/>
        <v>-1</v>
      </c>
      <c r="T4328" s="7">
        <f>SUM($S$3:S4328)</f>
        <v>-119.37000000000018</v>
      </c>
      <c r="U4328" s="2">
        <v>2</v>
      </c>
      <c r="V4328" s="7">
        <f t="shared" si="811"/>
        <v>1</v>
      </c>
      <c r="W4328" s="7">
        <f>SUM($V$3:V4328)</f>
        <v>-487.07999999999856</v>
      </c>
      <c r="X4328" s="8">
        <v>1.28</v>
      </c>
      <c r="Y4328" s="7">
        <f t="shared" si="806"/>
        <v>-1</v>
      </c>
      <c r="Z4328" s="7">
        <f>SUM($Y$3:Y4328)</f>
        <v>-128.57999999999959</v>
      </c>
      <c r="AA4328" s="8">
        <v>3.5</v>
      </c>
      <c r="AB4328" s="7">
        <f t="shared" si="807"/>
        <v>2.5</v>
      </c>
      <c r="AC4328" s="7">
        <f>SUM($AB$3:AB4328)</f>
        <v>-589.04000000000076</v>
      </c>
      <c r="AD4328" s="2">
        <v>1.95</v>
      </c>
      <c r="AE4328" s="7">
        <f t="shared" si="812"/>
        <v>-1</v>
      </c>
      <c r="AF4328" s="7">
        <f>SUM(AE$3:AE4328)</f>
        <v>-123.19999999999997</v>
      </c>
      <c r="AG4328" s="2">
        <v>1.85</v>
      </c>
      <c r="AH4328" s="7">
        <f t="shared" si="808"/>
        <v>0.85000000000000009</v>
      </c>
      <c r="AI4328" s="7">
        <f>SUM(AH$3:AH4328)</f>
        <v>-367.2099999999985</v>
      </c>
      <c r="AJ4328" s="2">
        <v>8.5</v>
      </c>
      <c r="AK4328" s="7">
        <f t="shared" si="813"/>
        <v>-1</v>
      </c>
      <c r="AL4328" s="7">
        <f>SUM(AK$3:AK4328)</f>
        <v>-826.5</v>
      </c>
      <c r="AM4328" s="2">
        <v>9.5</v>
      </c>
      <c r="AN4328" s="7">
        <f t="shared" si="814"/>
        <v>-1</v>
      </c>
      <c r="AO4328" s="7">
        <f>SUM(AN$3:AN4328)</f>
        <v>-65.5</v>
      </c>
      <c r="AP4328" s="2">
        <v>6</v>
      </c>
      <c r="AQ4328" s="7">
        <f t="shared" si="815"/>
        <v>-1</v>
      </c>
      <c r="AR4328" s="7">
        <f>SUM(AQ$3:AQ4328)</f>
        <v>-551</v>
      </c>
      <c r="AS4328">
        <v>4.25</v>
      </c>
      <c r="AT4328">
        <v>1.21</v>
      </c>
      <c r="AU4328" s="5">
        <f t="shared" si="809"/>
        <v>-1.65</v>
      </c>
      <c r="AV4328" s="4">
        <f>SUM(AU$3:AU4328)</f>
        <v>-3257.4799999999886</v>
      </c>
    </row>
    <row r="4329" spans="1:48" x14ac:dyDescent="0.25">
      <c r="A4329">
        <f t="shared" si="805"/>
        <v>1</v>
      </c>
      <c r="B4329">
        <f t="shared" si="804"/>
        <v>2147</v>
      </c>
      <c r="C4329" s="1">
        <v>43669</v>
      </c>
      <c r="D4329" t="s">
        <v>226</v>
      </c>
      <c r="E4329" t="s">
        <v>4986</v>
      </c>
      <c r="F4329" t="s">
        <v>4282</v>
      </c>
      <c r="G4329" t="s">
        <v>4888</v>
      </c>
      <c r="H4329">
        <v>2019</v>
      </c>
      <c r="I4329">
        <v>7</v>
      </c>
      <c r="J4329">
        <v>23</v>
      </c>
      <c r="K4329" t="s">
        <v>188</v>
      </c>
      <c r="L4329">
        <v>3</v>
      </c>
      <c r="M4329" s="3">
        <v>2</v>
      </c>
      <c r="N4329" s="3">
        <v>0</v>
      </c>
      <c r="O4329" s="13">
        <v>1.25</v>
      </c>
      <c r="P4329">
        <v>5.25</v>
      </c>
      <c r="Q4329">
        <v>13</v>
      </c>
      <c r="R4329" s="2">
        <v>2.2000000000000002</v>
      </c>
      <c r="S4329" s="7">
        <f t="shared" si="810"/>
        <v>-1</v>
      </c>
      <c r="T4329" s="7">
        <f>SUM($S$3:S4329)</f>
        <v>-120.37000000000018</v>
      </c>
      <c r="U4329" s="2">
        <v>1.61</v>
      </c>
      <c r="V4329" s="7">
        <f t="shared" si="811"/>
        <v>0.6100000000000001</v>
      </c>
      <c r="W4329" s="7">
        <f>SUM($V$3:V4329)</f>
        <v>-486.46999999999855</v>
      </c>
      <c r="X4329" s="8">
        <v>1.2</v>
      </c>
      <c r="Y4329" s="7">
        <f t="shared" si="806"/>
        <v>0.19999999999999996</v>
      </c>
      <c r="Z4329" s="7">
        <f>SUM($Y$3:Y4329)</f>
        <v>-128.3799999999996</v>
      </c>
      <c r="AA4329" s="8">
        <v>4.33</v>
      </c>
      <c r="AB4329" s="7">
        <f t="shared" si="807"/>
        <v>-1</v>
      </c>
      <c r="AC4329" s="7">
        <f>SUM($AB$3:AB4329)</f>
        <v>-590.04000000000076</v>
      </c>
      <c r="AD4329" s="2">
        <v>1.65</v>
      </c>
      <c r="AE4329" s="7">
        <f t="shared" si="812"/>
        <v>-1</v>
      </c>
      <c r="AF4329" s="7">
        <f>SUM(AE$3:AE4329)</f>
        <v>-124.19999999999997</v>
      </c>
      <c r="AG4329" s="2">
        <v>2.2000000000000002</v>
      </c>
      <c r="AH4329" s="7">
        <f t="shared" si="808"/>
        <v>1.2000000000000002</v>
      </c>
      <c r="AI4329" s="7">
        <f>SUM(AH$3:AH4329)</f>
        <v>-366.00999999999851</v>
      </c>
      <c r="AJ4329" s="2">
        <v>6</v>
      </c>
      <c r="AK4329" s="7">
        <f t="shared" si="813"/>
        <v>-1</v>
      </c>
      <c r="AL4329" s="7">
        <f>SUM(AK$3:AK4329)</f>
        <v>-827.5</v>
      </c>
      <c r="AM4329" s="2">
        <v>8.5</v>
      </c>
      <c r="AN4329" s="7">
        <f t="shared" si="814"/>
        <v>-1</v>
      </c>
      <c r="AO4329" s="7">
        <f>SUM(AN$3:AN4329)</f>
        <v>-66.5</v>
      </c>
      <c r="AP4329" s="2">
        <v>11</v>
      </c>
      <c r="AQ4329" s="7">
        <f t="shared" si="815"/>
        <v>-1</v>
      </c>
      <c r="AR4329" s="7">
        <f>SUM(AQ$3:AQ4329)</f>
        <v>-552</v>
      </c>
      <c r="AS4329">
        <v>1.8</v>
      </c>
      <c r="AT4329">
        <v>2</v>
      </c>
      <c r="AU4329" s="5">
        <f t="shared" si="809"/>
        <v>-3.9899999999999998</v>
      </c>
      <c r="AV4329" s="4">
        <f>SUM(AU$3:AU4329)</f>
        <v>-3261.4699999999884</v>
      </c>
    </row>
    <row r="4330" spans="1:48" x14ac:dyDescent="0.25">
      <c r="A4330">
        <f t="shared" si="805"/>
        <v>1</v>
      </c>
      <c r="B4330">
        <f t="shared" si="804"/>
        <v>2146</v>
      </c>
      <c r="C4330" s="1">
        <v>43669</v>
      </c>
      <c r="D4330" t="s">
        <v>226</v>
      </c>
      <c r="E4330" t="s">
        <v>4987</v>
      </c>
      <c r="F4330" t="s">
        <v>4988</v>
      </c>
      <c r="G4330" t="s">
        <v>4280</v>
      </c>
      <c r="H4330">
        <v>2019</v>
      </c>
      <c r="I4330">
        <v>7</v>
      </c>
      <c r="J4330">
        <v>23</v>
      </c>
      <c r="K4330" t="s">
        <v>188</v>
      </c>
      <c r="L4330">
        <v>3</v>
      </c>
      <c r="M4330" s="3">
        <v>0</v>
      </c>
      <c r="N4330" s="3">
        <v>0</v>
      </c>
      <c r="O4330" s="13">
        <v>17</v>
      </c>
      <c r="P4330">
        <v>6.5</v>
      </c>
      <c r="Q4330">
        <v>1.1200000000000001</v>
      </c>
      <c r="R4330" s="2">
        <v>3.4</v>
      </c>
      <c r="S4330" s="7">
        <f t="shared" si="810"/>
        <v>-1</v>
      </c>
      <c r="T4330" s="7">
        <f>SUM($S$3:S4330)</f>
        <v>-121.37000000000018</v>
      </c>
      <c r="U4330" s="2">
        <v>1.3</v>
      </c>
      <c r="V4330" s="7">
        <f t="shared" si="811"/>
        <v>0.30000000000000004</v>
      </c>
      <c r="W4330" s="7">
        <f>SUM($V$3:V4330)</f>
        <v>-486.16999999999854</v>
      </c>
      <c r="X4330" s="8">
        <v>1.28</v>
      </c>
      <c r="Y4330" s="7">
        <f t="shared" si="806"/>
        <v>-1</v>
      </c>
      <c r="Z4330" s="7">
        <f>SUM($Y$3:Y4330)</f>
        <v>-129.3799999999996</v>
      </c>
      <c r="AA4330" s="8">
        <v>3.5</v>
      </c>
      <c r="AB4330" s="7">
        <f t="shared" si="807"/>
        <v>2.5</v>
      </c>
      <c r="AC4330" s="7">
        <f>SUM($AB$3:AB4330)</f>
        <v>-587.54000000000076</v>
      </c>
      <c r="AD4330" s="2">
        <v>1.8</v>
      </c>
      <c r="AE4330" s="7">
        <f t="shared" si="812"/>
        <v>-1</v>
      </c>
      <c r="AF4330" s="7">
        <f>SUM(AE$3:AE4330)</f>
        <v>-125.19999999999997</v>
      </c>
      <c r="AG4330" s="2">
        <v>2</v>
      </c>
      <c r="AH4330" s="7">
        <f t="shared" si="808"/>
        <v>1</v>
      </c>
      <c r="AI4330" s="7">
        <f>SUM(AH$3:AH4330)</f>
        <v>-365.00999999999851</v>
      </c>
      <c r="AJ4330" s="2">
        <v>34</v>
      </c>
      <c r="AK4330" s="7">
        <f t="shared" si="813"/>
        <v>-1</v>
      </c>
      <c r="AL4330" s="7">
        <f>SUM(AK$3:AK4330)</f>
        <v>-828.5</v>
      </c>
      <c r="AM4330" s="2">
        <v>51</v>
      </c>
      <c r="AN4330" s="7">
        <f t="shared" si="814"/>
        <v>-1</v>
      </c>
      <c r="AO4330" s="7">
        <f>SUM(AN$3:AN4330)</f>
        <v>-67.5</v>
      </c>
      <c r="AP4330" s="2">
        <v>17</v>
      </c>
      <c r="AQ4330" s="7">
        <f t="shared" si="815"/>
        <v>-1</v>
      </c>
      <c r="AR4330" s="7">
        <f>SUM(AQ$3:AQ4330)</f>
        <v>-553</v>
      </c>
      <c r="AU4330" s="5">
        <f t="shared" si="809"/>
        <v>-2.2000000000000002</v>
      </c>
      <c r="AV4330" s="4">
        <f>SUM(AU$3:AU4330)</f>
        <v>-3263.6699999999882</v>
      </c>
    </row>
    <row r="4331" spans="1:48" x14ac:dyDescent="0.25">
      <c r="A4331">
        <f t="shared" si="805"/>
        <v>1</v>
      </c>
      <c r="B4331">
        <f t="shared" si="804"/>
        <v>2145</v>
      </c>
      <c r="C4331" s="1">
        <v>43669</v>
      </c>
      <c r="D4331" t="s">
        <v>226</v>
      </c>
      <c r="E4331" t="s">
        <v>4989</v>
      </c>
      <c r="F4331" t="s">
        <v>4847</v>
      </c>
      <c r="G4331" t="s">
        <v>4299</v>
      </c>
      <c r="H4331">
        <v>2019</v>
      </c>
      <c r="I4331">
        <v>7</v>
      </c>
      <c r="J4331">
        <v>23</v>
      </c>
      <c r="K4331" t="s">
        <v>188</v>
      </c>
      <c r="L4331">
        <v>3</v>
      </c>
      <c r="M4331" s="3">
        <v>2</v>
      </c>
      <c r="N4331" s="3">
        <v>2</v>
      </c>
      <c r="O4331" s="13">
        <v>2.2999999999999998</v>
      </c>
      <c r="P4331">
        <v>3.3</v>
      </c>
      <c r="Q4331">
        <v>3.1</v>
      </c>
      <c r="R4331" s="2">
        <v>2.1</v>
      </c>
      <c r="S4331" s="7">
        <f t="shared" si="810"/>
        <v>1.1000000000000001</v>
      </c>
      <c r="T4331" s="7">
        <f>SUM($S$3:S4331)</f>
        <v>-120.27000000000018</v>
      </c>
      <c r="U4331" s="2">
        <v>1.66</v>
      </c>
      <c r="V4331" s="7">
        <f t="shared" si="811"/>
        <v>-1</v>
      </c>
      <c r="W4331" s="7">
        <f>SUM($V$3:V4331)</f>
        <v>-487.16999999999854</v>
      </c>
      <c r="X4331" s="8">
        <v>1.44</v>
      </c>
      <c r="Y4331" s="7">
        <f t="shared" si="806"/>
        <v>0.43999999999999995</v>
      </c>
      <c r="Z4331" s="7">
        <f>SUM($Y$3:Y4331)</f>
        <v>-128.9399999999996</v>
      </c>
      <c r="AA4331" s="8">
        <v>2.62</v>
      </c>
      <c r="AB4331" s="7">
        <f t="shared" si="807"/>
        <v>-1</v>
      </c>
      <c r="AC4331" s="7">
        <f>SUM($AB$3:AB4331)</f>
        <v>-588.54000000000076</v>
      </c>
      <c r="AD4331" s="2">
        <v>2.5</v>
      </c>
      <c r="AE4331" s="7">
        <f t="shared" si="812"/>
        <v>1.5</v>
      </c>
      <c r="AF4331" s="7">
        <f>SUM(AE$3:AE4331)</f>
        <v>-123.69999999999997</v>
      </c>
      <c r="AG4331" s="2">
        <v>1.5</v>
      </c>
      <c r="AH4331" s="7">
        <f t="shared" si="808"/>
        <v>-1</v>
      </c>
      <c r="AI4331" s="7">
        <f>SUM(AH$3:AH4331)</f>
        <v>-366.00999999999851</v>
      </c>
      <c r="AJ4331" s="2">
        <v>6</v>
      </c>
      <c r="AK4331" s="7">
        <f t="shared" si="813"/>
        <v>-1</v>
      </c>
      <c r="AL4331" s="7">
        <f>SUM(AK$3:AK4331)</f>
        <v>-829.5</v>
      </c>
      <c r="AM4331" s="2">
        <v>10</v>
      </c>
      <c r="AN4331" s="7">
        <f t="shared" si="814"/>
        <v>-1</v>
      </c>
      <c r="AO4331" s="7">
        <f>SUM(AN$3:AN4331)</f>
        <v>-68.5</v>
      </c>
      <c r="AP4331" s="2">
        <v>6.5</v>
      </c>
      <c r="AQ4331" s="7">
        <f t="shared" si="815"/>
        <v>-1</v>
      </c>
      <c r="AR4331" s="7">
        <f>SUM(AQ$3:AQ4331)</f>
        <v>-554</v>
      </c>
      <c r="AS4331">
        <v>4.8</v>
      </c>
      <c r="AT4331">
        <v>1.17</v>
      </c>
      <c r="AU4331" s="5">
        <f t="shared" si="809"/>
        <v>-2.96</v>
      </c>
      <c r="AV4331" s="4">
        <f>SUM(AU$3:AU4331)</f>
        <v>-3266.6299999999883</v>
      </c>
    </row>
    <row r="4332" spans="1:48" x14ac:dyDescent="0.25">
      <c r="A4332">
        <f t="shared" si="805"/>
        <v>1</v>
      </c>
      <c r="B4332">
        <f t="shared" si="804"/>
        <v>2144</v>
      </c>
      <c r="C4332" s="1">
        <v>43669</v>
      </c>
      <c r="D4332" t="s">
        <v>226</v>
      </c>
      <c r="E4332" t="s">
        <v>4990</v>
      </c>
      <c r="F4332" t="s">
        <v>4890</v>
      </c>
      <c r="G4332" t="s">
        <v>4287</v>
      </c>
      <c r="H4332">
        <v>2019</v>
      </c>
      <c r="I4332">
        <v>7</v>
      </c>
      <c r="J4332">
        <v>23</v>
      </c>
      <c r="K4332" t="s">
        <v>188</v>
      </c>
      <c r="L4332">
        <v>3</v>
      </c>
      <c r="M4332" s="3">
        <v>0</v>
      </c>
      <c r="N4332" s="3">
        <v>5</v>
      </c>
      <c r="O4332" s="13">
        <v>19</v>
      </c>
      <c r="P4332">
        <v>7</v>
      </c>
      <c r="Q4332">
        <v>1.1200000000000001</v>
      </c>
      <c r="R4332" s="2">
        <v>3</v>
      </c>
      <c r="S4332" s="7">
        <f t="shared" si="810"/>
        <v>-1</v>
      </c>
      <c r="T4332" s="7">
        <f>SUM($S$3:S4332)</f>
        <v>-121.27000000000018</v>
      </c>
      <c r="U4332" s="2">
        <v>1.36</v>
      </c>
      <c r="V4332" s="7">
        <f t="shared" si="811"/>
        <v>0.3600000000000001</v>
      </c>
      <c r="W4332" s="7">
        <f>SUM($V$3:V4332)</f>
        <v>-486.80999999999852</v>
      </c>
      <c r="X4332" s="8">
        <v>1.2</v>
      </c>
      <c r="Y4332" s="7">
        <f t="shared" si="806"/>
        <v>0.19999999999999996</v>
      </c>
      <c r="Z4332" s="7">
        <f>SUM($Y$3:Y4332)</f>
        <v>-128.73999999999961</v>
      </c>
      <c r="AA4332" s="8">
        <v>4.33</v>
      </c>
      <c r="AB4332" s="7">
        <f t="shared" si="807"/>
        <v>-1</v>
      </c>
      <c r="AC4332" s="7">
        <f>SUM($AB$3:AB4332)</f>
        <v>-589.54000000000076</v>
      </c>
      <c r="AD4332" s="2">
        <v>1.6</v>
      </c>
      <c r="AE4332" s="7">
        <f t="shared" si="812"/>
        <v>0.60000000000000009</v>
      </c>
      <c r="AF4332" s="7">
        <f>SUM(AE$3:AE4332)</f>
        <v>-123.09999999999998</v>
      </c>
      <c r="AG4332" s="2">
        <v>2.2999999999999998</v>
      </c>
      <c r="AH4332" s="7">
        <f t="shared" si="808"/>
        <v>-1</v>
      </c>
      <c r="AI4332" s="7">
        <f>SUM(AH$3:AH4332)</f>
        <v>-367.00999999999851</v>
      </c>
      <c r="AJ4332" s="2">
        <v>34</v>
      </c>
      <c r="AK4332" s="7">
        <f t="shared" si="813"/>
        <v>-1</v>
      </c>
      <c r="AL4332" s="7">
        <f>SUM(AK$3:AK4332)</f>
        <v>-830.5</v>
      </c>
      <c r="AM4332" s="2">
        <v>51</v>
      </c>
      <c r="AN4332" s="7">
        <f t="shared" si="814"/>
        <v>-1</v>
      </c>
      <c r="AO4332" s="7">
        <f>SUM(AN$3:AN4332)</f>
        <v>-69.5</v>
      </c>
      <c r="AP4332" s="2">
        <v>15</v>
      </c>
      <c r="AQ4332" s="7">
        <f t="shared" si="815"/>
        <v>-1</v>
      </c>
      <c r="AR4332" s="7">
        <f>SUM(AQ$3:AQ4332)</f>
        <v>-555</v>
      </c>
      <c r="AU4332" s="5">
        <f t="shared" si="809"/>
        <v>-4.84</v>
      </c>
      <c r="AV4332" s="4">
        <f>SUM(AU$3:AU4332)</f>
        <v>-3271.4699999999884</v>
      </c>
    </row>
    <row r="4333" spans="1:48" x14ac:dyDescent="0.25">
      <c r="A4333">
        <f t="shared" si="805"/>
        <v>1</v>
      </c>
      <c r="B4333">
        <f t="shared" si="804"/>
        <v>2143</v>
      </c>
      <c r="C4333" s="1">
        <v>43669</v>
      </c>
      <c r="D4333" t="s">
        <v>2749</v>
      </c>
      <c r="E4333" t="s">
        <v>4991</v>
      </c>
      <c r="F4333" t="s">
        <v>539</v>
      </c>
      <c r="G4333" t="s">
        <v>347</v>
      </c>
      <c r="H4333">
        <v>2019</v>
      </c>
      <c r="I4333">
        <v>7</v>
      </c>
      <c r="J4333">
        <v>23</v>
      </c>
      <c r="K4333" t="s">
        <v>188</v>
      </c>
      <c r="L4333">
        <v>3</v>
      </c>
      <c r="M4333" s="3">
        <v>1</v>
      </c>
      <c r="N4333" s="3">
        <v>2</v>
      </c>
      <c r="O4333" s="13">
        <v>2.15</v>
      </c>
      <c r="P4333">
        <v>3.75</v>
      </c>
      <c r="Q4333">
        <v>3</v>
      </c>
      <c r="R4333" s="2">
        <v>1.57</v>
      </c>
      <c r="S4333" s="7">
        <f t="shared" si="810"/>
        <v>0.57000000000000006</v>
      </c>
      <c r="T4333" s="7">
        <f>SUM($S$3:S4333)</f>
        <v>-120.70000000000019</v>
      </c>
      <c r="U4333" s="2">
        <v>2.25</v>
      </c>
      <c r="V4333" s="7">
        <f t="shared" si="811"/>
        <v>-1</v>
      </c>
      <c r="W4333" s="7">
        <f>SUM($V$3:V4333)</f>
        <v>-487.80999999999852</v>
      </c>
      <c r="X4333" s="8">
        <v>1.2</v>
      </c>
      <c r="Y4333" s="7">
        <f t="shared" si="806"/>
        <v>0.19999999999999996</v>
      </c>
      <c r="Z4333" s="7">
        <f>SUM($Y$3:Y4333)</f>
        <v>-128.53999999999962</v>
      </c>
      <c r="AA4333" s="8">
        <v>4.33</v>
      </c>
      <c r="AB4333" s="7">
        <f t="shared" si="807"/>
        <v>-1</v>
      </c>
      <c r="AC4333" s="7">
        <f>SUM($AB$3:AB4333)</f>
        <v>-590.54000000000076</v>
      </c>
      <c r="AD4333" s="2">
        <v>1.61</v>
      </c>
      <c r="AE4333" s="7">
        <f t="shared" si="812"/>
        <v>0.6100000000000001</v>
      </c>
      <c r="AF4333" s="7">
        <f>SUM(AE$3:AE4333)</f>
        <v>-122.48999999999998</v>
      </c>
      <c r="AG4333" s="2">
        <v>2.25</v>
      </c>
      <c r="AH4333" s="7">
        <f t="shared" si="808"/>
        <v>-1</v>
      </c>
      <c r="AI4333" s="7">
        <f>SUM(AH$3:AH4333)</f>
        <v>-368.00999999999851</v>
      </c>
      <c r="AJ4333" s="2">
        <v>10</v>
      </c>
      <c r="AK4333" s="7">
        <f t="shared" si="813"/>
        <v>-1</v>
      </c>
      <c r="AL4333" s="7">
        <f>SUM(AK$3:AK4333)</f>
        <v>-831.5</v>
      </c>
      <c r="AM4333" s="2">
        <v>9</v>
      </c>
      <c r="AN4333" s="7">
        <f t="shared" si="814"/>
        <v>-1</v>
      </c>
      <c r="AO4333" s="7">
        <f>SUM(AN$3:AN4333)</f>
        <v>-70.5</v>
      </c>
      <c r="AP4333" s="2">
        <v>7</v>
      </c>
      <c r="AQ4333" s="7">
        <f t="shared" si="815"/>
        <v>-1</v>
      </c>
      <c r="AR4333" s="7">
        <f>SUM(AQ$3:AQ4333)</f>
        <v>-556</v>
      </c>
      <c r="AS4333">
        <v>3.9</v>
      </c>
      <c r="AT4333">
        <v>1.24</v>
      </c>
      <c r="AU4333" s="5">
        <f t="shared" si="809"/>
        <v>-4.62</v>
      </c>
      <c r="AV4333" s="4">
        <f>SUM(AU$3:AU4333)</f>
        <v>-3276.0899999999883</v>
      </c>
    </row>
    <row r="4334" spans="1:48" x14ac:dyDescent="0.25">
      <c r="A4334">
        <f t="shared" si="805"/>
        <v>0</v>
      </c>
      <c r="B4334">
        <f t="shared" si="804"/>
        <v>2142</v>
      </c>
      <c r="C4334" s="1">
        <v>43669</v>
      </c>
      <c r="D4334" t="s">
        <v>2749</v>
      </c>
      <c r="E4334" t="s">
        <v>4992</v>
      </c>
      <c r="F4334" t="s">
        <v>4993</v>
      </c>
      <c r="G4334" t="s">
        <v>256</v>
      </c>
      <c r="H4334">
        <v>2019</v>
      </c>
      <c r="I4334">
        <v>7</v>
      </c>
      <c r="J4334">
        <v>23</v>
      </c>
      <c r="K4334" t="s">
        <v>188</v>
      </c>
      <c r="L4334">
        <v>3</v>
      </c>
      <c r="M4334" s="3">
        <v>0</v>
      </c>
      <c r="N4334" s="3">
        <v>3</v>
      </c>
      <c r="O4334" s="13">
        <v>6.25</v>
      </c>
      <c r="P4334">
        <v>3.75</v>
      </c>
      <c r="Q4334">
        <v>1.5</v>
      </c>
      <c r="S4334" s="7" t="str">
        <f t="shared" si="810"/>
        <v/>
      </c>
      <c r="T4334" s="7">
        <f>SUM($S$3:S4334)</f>
        <v>-120.70000000000019</v>
      </c>
      <c r="V4334" s="7" t="str">
        <f t="shared" si="811"/>
        <v/>
      </c>
      <c r="W4334" s="7">
        <f>SUM($V$3:V4334)</f>
        <v>-487.80999999999852</v>
      </c>
      <c r="Y4334" s="7" t="str">
        <f t="shared" si="806"/>
        <v/>
      </c>
      <c r="Z4334" s="7">
        <f>SUM($Y$3:Y4334)</f>
        <v>-128.53999999999962</v>
      </c>
      <c r="AB4334" s="7" t="str">
        <f t="shared" si="807"/>
        <v/>
      </c>
      <c r="AC4334" s="7">
        <f>SUM($AB$3:AB4334)</f>
        <v>-590.54000000000076</v>
      </c>
      <c r="AD4334" s="2">
        <v>1.8</v>
      </c>
      <c r="AE4334" s="7" t="str">
        <f t="shared" si="812"/>
        <v/>
      </c>
      <c r="AF4334" s="7">
        <f>SUM(AE$3:AE4334)</f>
        <v>-122.48999999999998</v>
      </c>
      <c r="AG4334" s="2">
        <v>2</v>
      </c>
      <c r="AH4334" s="7" t="str">
        <f t="shared" si="808"/>
        <v/>
      </c>
      <c r="AI4334" s="7">
        <f>SUM(AH$3:AH4334)</f>
        <v>-368.00999999999851</v>
      </c>
      <c r="AJ4334" s="2">
        <v>15</v>
      </c>
      <c r="AK4334" s="7" t="str">
        <f t="shared" si="813"/>
        <v/>
      </c>
      <c r="AL4334" s="7">
        <f>SUM(AK$3:AK4334)</f>
        <v>-831.5</v>
      </c>
      <c r="AM4334" s="2">
        <v>21</v>
      </c>
      <c r="AN4334" s="7" t="str">
        <f t="shared" si="814"/>
        <v/>
      </c>
      <c r="AO4334" s="7">
        <f>SUM(AN$3:AN4334)</f>
        <v>-70.5</v>
      </c>
      <c r="AP4334" s="2">
        <v>7.5</v>
      </c>
      <c r="AQ4334" s="7" t="str">
        <f t="shared" si="815"/>
        <v/>
      </c>
      <c r="AR4334" s="7">
        <f>SUM(AQ$3:AQ4334)</f>
        <v>-556</v>
      </c>
      <c r="AU4334" s="5">
        <f t="shared" si="809"/>
        <v>0</v>
      </c>
      <c r="AV4334" s="4">
        <f>SUM(AU$3:AU4334)</f>
        <v>-3276.0899999999883</v>
      </c>
    </row>
    <row r="4335" spans="1:48" x14ac:dyDescent="0.25">
      <c r="A4335">
        <f t="shared" si="805"/>
        <v>1</v>
      </c>
      <c r="B4335">
        <f t="shared" si="804"/>
        <v>2142</v>
      </c>
      <c r="C4335" s="1">
        <v>43668</v>
      </c>
      <c r="D4335" t="s">
        <v>279</v>
      </c>
      <c r="E4335" t="s">
        <v>4994</v>
      </c>
      <c r="F4335" t="s">
        <v>314</v>
      </c>
      <c r="G4335" t="s">
        <v>505</v>
      </c>
      <c r="H4335">
        <v>2019</v>
      </c>
      <c r="I4335">
        <v>7</v>
      </c>
      <c r="J4335">
        <v>22</v>
      </c>
      <c r="K4335" t="s">
        <v>77</v>
      </c>
      <c r="L4335">
        <v>2</v>
      </c>
      <c r="M4335" s="3">
        <v>0</v>
      </c>
      <c r="N4335" s="3">
        <v>1</v>
      </c>
      <c r="O4335" s="13">
        <v>2.25</v>
      </c>
      <c r="P4335">
        <v>3.4</v>
      </c>
      <c r="Q4335">
        <v>3.1</v>
      </c>
      <c r="R4335" s="2">
        <v>1.57</v>
      </c>
      <c r="S4335" s="7">
        <f t="shared" si="810"/>
        <v>-1</v>
      </c>
      <c r="T4335" s="7">
        <f>SUM($S$3:S4335)</f>
        <v>-121.70000000000019</v>
      </c>
      <c r="U4335" s="2">
        <v>2.25</v>
      </c>
      <c r="V4335" s="7">
        <f t="shared" si="811"/>
        <v>1.25</v>
      </c>
      <c r="W4335" s="7">
        <f>SUM($V$3:V4335)</f>
        <v>-486.55999999999852</v>
      </c>
      <c r="X4335" s="8">
        <v>1.2</v>
      </c>
      <c r="Y4335" s="7">
        <f t="shared" si="806"/>
        <v>-1</v>
      </c>
      <c r="Z4335" s="7">
        <f>SUM($Y$3:Y4335)</f>
        <v>-129.53999999999962</v>
      </c>
      <c r="AA4335" s="8">
        <v>4.33</v>
      </c>
      <c r="AB4335" s="7">
        <f t="shared" si="807"/>
        <v>3.33</v>
      </c>
      <c r="AC4335" s="7">
        <f>SUM($AB$3:AB4335)</f>
        <v>-587.21000000000072</v>
      </c>
      <c r="AD4335" s="2">
        <v>1.72</v>
      </c>
      <c r="AE4335" s="7">
        <f t="shared" si="812"/>
        <v>-1</v>
      </c>
      <c r="AF4335" s="7">
        <f>SUM(AE$3:AE4335)</f>
        <v>-123.48999999999998</v>
      </c>
      <c r="AG4335" s="2">
        <v>2.0699999999999998</v>
      </c>
      <c r="AH4335" s="7">
        <f t="shared" si="808"/>
        <v>1.0699999999999998</v>
      </c>
      <c r="AI4335" s="7">
        <f>SUM(AH$3:AH4335)</f>
        <v>-366.93999999999852</v>
      </c>
      <c r="AJ4335" s="2">
        <v>10</v>
      </c>
      <c r="AK4335" s="7">
        <f t="shared" si="813"/>
        <v>-1</v>
      </c>
      <c r="AL4335" s="7">
        <f>SUM(AK$3:AK4335)</f>
        <v>-832.5</v>
      </c>
      <c r="AM4335" s="2">
        <v>9</v>
      </c>
      <c r="AN4335" s="7">
        <f t="shared" si="814"/>
        <v>-1</v>
      </c>
      <c r="AO4335" s="7">
        <f>SUM(AN$3:AN4335)</f>
        <v>-71.5</v>
      </c>
      <c r="AP4335" s="2">
        <v>6.5</v>
      </c>
      <c r="AQ4335" s="7">
        <f t="shared" si="815"/>
        <v>-1</v>
      </c>
      <c r="AR4335" s="7">
        <f>SUM(AQ$3:AQ4335)</f>
        <v>-557</v>
      </c>
      <c r="AS4335">
        <v>4.0999999999999996</v>
      </c>
      <c r="AT4335">
        <v>1.22</v>
      </c>
      <c r="AU4335" s="5">
        <f t="shared" si="809"/>
        <v>-0.35000000000000009</v>
      </c>
      <c r="AV4335" s="4">
        <f>SUM(AU$3:AU4335)</f>
        <v>-3276.4399999999882</v>
      </c>
    </row>
    <row r="4336" spans="1:48" x14ac:dyDescent="0.25">
      <c r="A4336">
        <f t="shared" si="805"/>
        <v>1</v>
      </c>
      <c r="B4336">
        <f t="shared" si="804"/>
        <v>2141</v>
      </c>
      <c r="C4336" s="1">
        <v>43668</v>
      </c>
      <c r="D4336" t="s">
        <v>279</v>
      </c>
      <c r="E4336" t="s">
        <v>4995</v>
      </c>
      <c r="F4336" t="s">
        <v>325</v>
      </c>
      <c r="G4336" t="s">
        <v>319</v>
      </c>
      <c r="H4336">
        <v>2019</v>
      </c>
      <c r="I4336">
        <v>7</v>
      </c>
      <c r="J4336">
        <v>22</v>
      </c>
      <c r="K4336" t="s">
        <v>77</v>
      </c>
      <c r="L4336">
        <v>2</v>
      </c>
      <c r="M4336" s="3">
        <v>1</v>
      </c>
      <c r="N4336" s="3">
        <v>2</v>
      </c>
      <c r="O4336" s="13">
        <v>1.75</v>
      </c>
      <c r="P4336">
        <v>4</v>
      </c>
      <c r="Q4336">
        <v>4.2</v>
      </c>
      <c r="R4336" s="2">
        <v>1.53</v>
      </c>
      <c r="S4336" s="7">
        <f t="shared" si="810"/>
        <v>0.53</v>
      </c>
      <c r="T4336" s="7">
        <f>SUM($S$3:S4336)</f>
        <v>-121.17000000000019</v>
      </c>
      <c r="U4336" s="2">
        <v>2.37</v>
      </c>
      <c r="V4336" s="7">
        <f t="shared" si="811"/>
        <v>-1</v>
      </c>
      <c r="W4336" s="7">
        <f>SUM($V$3:V4336)</f>
        <v>-487.55999999999852</v>
      </c>
      <c r="X4336" s="8">
        <v>1.1599999999999999</v>
      </c>
      <c r="Y4336" s="7">
        <f t="shared" si="806"/>
        <v>0.15999999999999992</v>
      </c>
      <c r="Z4336" s="7">
        <f>SUM($Y$3:Y4336)</f>
        <v>-129.37999999999963</v>
      </c>
      <c r="AA4336" s="8">
        <v>5</v>
      </c>
      <c r="AB4336" s="7">
        <f t="shared" si="807"/>
        <v>-1</v>
      </c>
      <c r="AC4336" s="7">
        <f>SUM($AB$3:AB4336)</f>
        <v>-588.21000000000072</v>
      </c>
      <c r="AD4336" s="2">
        <v>1.57</v>
      </c>
      <c r="AE4336" s="7">
        <f t="shared" si="812"/>
        <v>0.57000000000000006</v>
      </c>
      <c r="AF4336" s="7">
        <f>SUM(AE$3:AE4336)</f>
        <v>-122.91999999999999</v>
      </c>
      <c r="AG4336" s="2">
        <v>2.35</v>
      </c>
      <c r="AH4336" s="7">
        <f t="shared" si="808"/>
        <v>-1</v>
      </c>
      <c r="AI4336" s="7">
        <f>SUM(AH$3:AH4336)</f>
        <v>-367.93999999999852</v>
      </c>
      <c r="AJ4336" s="2">
        <v>10</v>
      </c>
      <c r="AK4336" s="7">
        <f t="shared" si="813"/>
        <v>-1</v>
      </c>
      <c r="AL4336" s="7">
        <f>SUM(AK$3:AK4336)</f>
        <v>-833.5</v>
      </c>
      <c r="AM4336" s="2">
        <v>8.5</v>
      </c>
      <c r="AN4336" s="7">
        <f t="shared" si="814"/>
        <v>-1</v>
      </c>
      <c r="AO4336" s="7">
        <f>SUM(AN$3:AN4336)</f>
        <v>-72.5</v>
      </c>
      <c r="AP4336" s="2">
        <v>7.5</v>
      </c>
      <c r="AQ4336" s="7">
        <f t="shared" si="815"/>
        <v>-1</v>
      </c>
      <c r="AR4336" s="7">
        <f>SUM(AQ$3:AQ4336)</f>
        <v>-558</v>
      </c>
      <c r="AS4336">
        <v>3</v>
      </c>
      <c r="AT4336">
        <v>1.37</v>
      </c>
      <c r="AU4336" s="5">
        <f t="shared" si="809"/>
        <v>-4.74</v>
      </c>
      <c r="AV4336" s="4">
        <f>SUM(AU$3:AU4336)</f>
        <v>-3281.179999999988</v>
      </c>
    </row>
    <row r="4337" spans="1:48" x14ac:dyDescent="0.25">
      <c r="A4337">
        <f t="shared" si="805"/>
        <v>1</v>
      </c>
      <c r="B4337">
        <f t="shared" si="804"/>
        <v>2140</v>
      </c>
      <c r="C4337" s="1">
        <v>43668</v>
      </c>
      <c r="D4337" t="s">
        <v>3129</v>
      </c>
      <c r="E4337" t="s">
        <v>4996</v>
      </c>
      <c r="F4337" t="s">
        <v>3140</v>
      </c>
      <c r="G4337" t="s">
        <v>3228</v>
      </c>
      <c r="H4337">
        <v>2019</v>
      </c>
      <c r="I4337">
        <v>7</v>
      </c>
      <c r="J4337">
        <v>22</v>
      </c>
      <c r="K4337" t="s">
        <v>77</v>
      </c>
      <c r="L4337">
        <v>2</v>
      </c>
      <c r="M4337" s="3">
        <v>5</v>
      </c>
      <c r="N4337" s="3">
        <v>2</v>
      </c>
      <c r="O4337" s="13">
        <v>1.44</v>
      </c>
      <c r="P4337">
        <v>4.5</v>
      </c>
      <c r="Q4337">
        <v>6.5</v>
      </c>
      <c r="R4337" s="2">
        <v>1.66</v>
      </c>
      <c r="S4337" s="7">
        <f t="shared" si="810"/>
        <v>0.65999999999999992</v>
      </c>
      <c r="T4337" s="7">
        <f>SUM($S$3:S4337)</f>
        <v>-120.51000000000019</v>
      </c>
      <c r="U4337" s="2">
        <v>2.1</v>
      </c>
      <c r="V4337" s="7">
        <f t="shared" si="811"/>
        <v>-1</v>
      </c>
      <c r="W4337" s="7">
        <f>SUM($V$3:V4337)</f>
        <v>-488.55999999999852</v>
      </c>
      <c r="X4337" s="8">
        <v>1.1399999999999999</v>
      </c>
      <c r="Y4337" s="7">
        <f t="shared" si="806"/>
        <v>0.1399999999999999</v>
      </c>
      <c r="Z4337" s="7">
        <f>SUM($Y$3:Y4337)</f>
        <v>-129.23999999999964</v>
      </c>
      <c r="AA4337" s="8">
        <v>5.5</v>
      </c>
      <c r="AB4337" s="7">
        <f t="shared" si="807"/>
        <v>-1</v>
      </c>
      <c r="AC4337" s="7">
        <f>SUM($AB$3:AB4337)</f>
        <v>-589.21000000000072</v>
      </c>
      <c r="AD4337" s="2">
        <v>1.53</v>
      </c>
      <c r="AE4337" s="7">
        <f t="shared" si="812"/>
        <v>0.53</v>
      </c>
      <c r="AF4337" s="7">
        <f>SUM(AE$3:AE4337)</f>
        <v>-122.38999999999999</v>
      </c>
      <c r="AG4337" s="2">
        <v>2.4</v>
      </c>
      <c r="AH4337" s="7">
        <f t="shared" si="808"/>
        <v>-1</v>
      </c>
      <c r="AI4337" s="7">
        <f>SUM(AH$3:AH4337)</f>
        <v>-368.93999999999852</v>
      </c>
      <c r="AJ4337" s="2">
        <v>9</v>
      </c>
      <c r="AK4337" s="7">
        <f t="shared" si="813"/>
        <v>-1</v>
      </c>
      <c r="AL4337" s="7">
        <f>SUM(AK$3:AK4337)</f>
        <v>-834.5</v>
      </c>
      <c r="AM4337" s="2">
        <v>8</v>
      </c>
      <c r="AN4337" s="7">
        <f t="shared" si="814"/>
        <v>-1</v>
      </c>
      <c r="AO4337" s="7">
        <f>SUM(AN$3:AN4337)</f>
        <v>-73.5</v>
      </c>
      <c r="AP4337" s="2">
        <v>9</v>
      </c>
      <c r="AQ4337" s="7">
        <f t="shared" si="815"/>
        <v>-1</v>
      </c>
      <c r="AR4337" s="7">
        <f>SUM(AQ$3:AQ4337)</f>
        <v>-559</v>
      </c>
      <c r="AS4337">
        <v>2.2999999999999998</v>
      </c>
      <c r="AT4337">
        <v>1.6</v>
      </c>
      <c r="AU4337" s="5">
        <f t="shared" si="809"/>
        <v>-4.67</v>
      </c>
      <c r="AV4337" s="4">
        <f>SUM(AU$3:AU4337)</f>
        <v>-3285.8499999999881</v>
      </c>
    </row>
    <row r="4338" spans="1:48" x14ac:dyDescent="0.25">
      <c r="A4338">
        <f t="shared" si="805"/>
        <v>1</v>
      </c>
      <c r="B4338">
        <f t="shared" si="804"/>
        <v>2139</v>
      </c>
      <c r="C4338" s="1">
        <v>43668</v>
      </c>
      <c r="D4338" t="s">
        <v>3129</v>
      </c>
      <c r="E4338" t="s">
        <v>4997</v>
      </c>
      <c r="F4338" t="s">
        <v>3148</v>
      </c>
      <c r="G4338" t="s">
        <v>3143</v>
      </c>
      <c r="H4338">
        <v>2019</v>
      </c>
      <c r="I4338">
        <v>7</v>
      </c>
      <c r="J4338">
        <v>22</v>
      </c>
      <c r="K4338" t="s">
        <v>77</v>
      </c>
      <c r="L4338">
        <v>2</v>
      </c>
      <c r="M4338" s="3">
        <v>0</v>
      </c>
      <c r="N4338" s="3">
        <v>1</v>
      </c>
      <c r="O4338" s="13">
        <v>3.5</v>
      </c>
      <c r="P4338">
        <v>3.3</v>
      </c>
      <c r="Q4338">
        <v>2.1</v>
      </c>
      <c r="R4338" s="2">
        <v>1.95</v>
      </c>
      <c r="S4338" s="7">
        <f t="shared" si="810"/>
        <v>-1</v>
      </c>
      <c r="T4338" s="7">
        <f>SUM($S$3:S4338)</f>
        <v>-121.51000000000019</v>
      </c>
      <c r="U4338" s="2">
        <v>1.8</v>
      </c>
      <c r="V4338" s="7">
        <f t="shared" si="811"/>
        <v>0.8</v>
      </c>
      <c r="W4338" s="7">
        <f>SUM($V$3:V4338)</f>
        <v>-487.75999999999851</v>
      </c>
      <c r="X4338" s="8">
        <v>1.36</v>
      </c>
      <c r="Y4338" s="7">
        <f t="shared" si="806"/>
        <v>-1</v>
      </c>
      <c r="Z4338" s="7">
        <f>SUM($Y$3:Y4338)</f>
        <v>-130.23999999999964</v>
      </c>
      <c r="AA4338" s="8">
        <v>3</v>
      </c>
      <c r="AB4338" s="7">
        <f t="shared" si="807"/>
        <v>2</v>
      </c>
      <c r="AC4338" s="7">
        <f>SUM($AB$3:AB4338)</f>
        <v>-587.21000000000072</v>
      </c>
      <c r="AD4338" s="2">
        <v>2.2000000000000002</v>
      </c>
      <c r="AE4338" s="7">
        <f t="shared" si="812"/>
        <v>-1</v>
      </c>
      <c r="AF4338" s="7">
        <f>SUM(AE$3:AE4338)</f>
        <v>-123.38999999999999</v>
      </c>
      <c r="AG4338" s="2">
        <v>1.65</v>
      </c>
      <c r="AH4338" s="7">
        <f t="shared" si="808"/>
        <v>0.64999999999999991</v>
      </c>
      <c r="AI4338" s="7">
        <f>SUM(AH$3:AH4338)</f>
        <v>-368.28999999999854</v>
      </c>
      <c r="AJ4338" s="2">
        <v>8.5</v>
      </c>
      <c r="AK4338" s="7">
        <f t="shared" si="813"/>
        <v>-1</v>
      </c>
      <c r="AL4338" s="7">
        <f>SUM(AK$3:AK4338)</f>
        <v>-835.5</v>
      </c>
      <c r="AM4338" s="2">
        <v>12</v>
      </c>
      <c r="AN4338" s="7">
        <f t="shared" si="814"/>
        <v>-1</v>
      </c>
      <c r="AO4338" s="7">
        <f>SUM(AN$3:AN4338)</f>
        <v>-74.5</v>
      </c>
      <c r="AP4338" s="2">
        <v>6</v>
      </c>
      <c r="AQ4338" s="7">
        <f t="shared" si="815"/>
        <v>-1</v>
      </c>
      <c r="AR4338" s="7">
        <f>SUM(AQ$3:AQ4338)</f>
        <v>-560</v>
      </c>
      <c r="AU4338" s="5">
        <f t="shared" si="809"/>
        <v>-2.5499999999999998</v>
      </c>
      <c r="AV4338" s="4">
        <f>SUM(AU$3:AU4338)</f>
        <v>-3288.3999999999883</v>
      </c>
    </row>
    <row r="4339" spans="1:48" x14ac:dyDescent="0.25">
      <c r="A4339">
        <f t="shared" si="805"/>
        <v>1</v>
      </c>
      <c r="B4339">
        <f t="shared" si="804"/>
        <v>2138</v>
      </c>
      <c r="C4339" s="1">
        <v>43667</v>
      </c>
      <c r="D4339" t="s">
        <v>2749</v>
      </c>
      <c r="E4339" t="s">
        <v>4998</v>
      </c>
      <c r="F4339" t="s">
        <v>293</v>
      </c>
      <c r="G4339" t="s">
        <v>353</v>
      </c>
      <c r="H4339">
        <v>2019</v>
      </c>
      <c r="I4339">
        <v>7</v>
      </c>
      <c r="J4339">
        <v>21</v>
      </c>
      <c r="K4339" t="s">
        <v>23</v>
      </c>
      <c r="L4339">
        <v>1</v>
      </c>
      <c r="M4339" s="3">
        <v>3</v>
      </c>
      <c r="N4339" s="3">
        <v>1</v>
      </c>
      <c r="O4339" s="13">
        <v>2.8</v>
      </c>
      <c r="P4339">
        <v>3.5</v>
      </c>
      <c r="Q4339">
        <v>2.4</v>
      </c>
      <c r="R4339" s="2">
        <v>1.4</v>
      </c>
      <c r="S4339" s="7">
        <f t="shared" si="810"/>
        <v>0.39999999999999991</v>
      </c>
      <c r="T4339" s="7">
        <f>SUM($S$3:S4339)</f>
        <v>-121.11000000000018</v>
      </c>
      <c r="U4339" s="2">
        <v>2.75</v>
      </c>
      <c r="V4339" s="7">
        <f t="shared" si="811"/>
        <v>-1</v>
      </c>
      <c r="W4339" s="7">
        <f>SUM($V$3:V4339)</f>
        <v>-488.75999999999851</v>
      </c>
      <c r="X4339" s="8">
        <v>1.1200000000000001</v>
      </c>
      <c r="Y4339" s="7">
        <f t="shared" si="806"/>
        <v>0.12000000000000011</v>
      </c>
      <c r="Z4339" s="7">
        <f>SUM($Y$3:Y4339)</f>
        <v>-130.11999999999964</v>
      </c>
      <c r="AA4339" s="8">
        <v>5.5</v>
      </c>
      <c r="AB4339" s="7">
        <f t="shared" si="807"/>
        <v>-1</v>
      </c>
      <c r="AC4339" s="7">
        <f>SUM($AB$3:AB4339)</f>
        <v>-588.21000000000072</v>
      </c>
      <c r="AD4339" s="2">
        <v>1.47</v>
      </c>
      <c r="AE4339" s="7">
        <f t="shared" si="812"/>
        <v>0.47</v>
      </c>
      <c r="AF4339" s="7">
        <f>SUM(AE$3:AE4339)</f>
        <v>-122.91999999999999</v>
      </c>
      <c r="AG4339" s="2">
        <v>2.6</v>
      </c>
      <c r="AH4339" s="7">
        <f t="shared" si="808"/>
        <v>-1</v>
      </c>
      <c r="AI4339" s="7">
        <f>SUM(AH$3:AH4339)</f>
        <v>-369.28999999999854</v>
      </c>
      <c r="AJ4339" s="2">
        <v>15</v>
      </c>
      <c r="AK4339" s="7">
        <f t="shared" si="813"/>
        <v>-1</v>
      </c>
      <c r="AL4339" s="7">
        <f>SUM(AK$3:AK4339)</f>
        <v>-836.5</v>
      </c>
      <c r="AM4339" s="2">
        <v>11</v>
      </c>
      <c r="AN4339" s="7">
        <f t="shared" si="814"/>
        <v>-1</v>
      </c>
      <c r="AO4339" s="7">
        <f>SUM(AN$3:AN4339)</f>
        <v>-75.5</v>
      </c>
      <c r="AP4339" s="2">
        <v>7</v>
      </c>
      <c r="AQ4339" s="7">
        <f t="shared" si="815"/>
        <v>-1</v>
      </c>
      <c r="AR4339" s="7">
        <f>SUM(AQ$3:AQ4339)</f>
        <v>-561</v>
      </c>
      <c r="AS4339">
        <v>4.6500000000000004</v>
      </c>
      <c r="AT4339">
        <v>1.18</v>
      </c>
      <c r="AU4339" s="5">
        <f t="shared" si="809"/>
        <v>-5.01</v>
      </c>
      <c r="AV4339" s="4">
        <f>SUM(AU$3:AU4339)</f>
        <v>-3293.4099999999885</v>
      </c>
    </row>
    <row r="4340" spans="1:48" x14ac:dyDescent="0.25">
      <c r="A4340">
        <f t="shared" si="805"/>
        <v>0</v>
      </c>
      <c r="B4340">
        <f t="shared" si="804"/>
        <v>2137</v>
      </c>
      <c r="C4340" s="1">
        <v>43667</v>
      </c>
      <c r="D4340" t="s">
        <v>2749</v>
      </c>
      <c r="E4340" t="s">
        <v>4999</v>
      </c>
      <c r="F4340" t="s">
        <v>398</v>
      </c>
      <c r="G4340" t="s">
        <v>361</v>
      </c>
      <c r="H4340">
        <v>2019</v>
      </c>
      <c r="I4340">
        <v>7</v>
      </c>
      <c r="J4340">
        <v>21</v>
      </c>
      <c r="K4340" t="s">
        <v>23</v>
      </c>
      <c r="L4340">
        <v>1</v>
      </c>
      <c r="M4340" s="3">
        <v>1</v>
      </c>
      <c r="N4340" s="3">
        <v>1</v>
      </c>
      <c r="O4340" s="13">
        <v>2.8</v>
      </c>
      <c r="P4340">
        <v>3.5</v>
      </c>
      <c r="Q4340">
        <v>2.2000000000000002</v>
      </c>
      <c r="S4340" s="7" t="str">
        <f t="shared" si="810"/>
        <v/>
      </c>
      <c r="T4340" s="7">
        <f>SUM($S$3:S4340)</f>
        <v>-121.11000000000018</v>
      </c>
      <c r="V4340" s="7" t="str">
        <f t="shared" si="811"/>
        <v/>
      </c>
      <c r="W4340" s="7">
        <f>SUM($V$3:V4340)</f>
        <v>-488.75999999999851</v>
      </c>
      <c r="Y4340" s="7" t="str">
        <f t="shared" si="806"/>
        <v/>
      </c>
      <c r="Z4340" s="7">
        <f>SUM($Y$3:Y4340)</f>
        <v>-130.11999999999964</v>
      </c>
      <c r="AB4340" s="7" t="str">
        <f t="shared" si="807"/>
        <v/>
      </c>
      <c r="AC4340" s="7">
        <f>SUM($AB$3:AB4340)</f>
        <v>-588.21000000000072</v>
      </c>
      <c r="AD4340" s="2">
        <v>1.8</v>
      </c>
      <c r="AE4340" s="7" t="str">
        <f t="shared" si="812"/>
        <v/>
      </c>
      <c r="AF4340" s="7">
        <f>SUM(AE$3:AE4340)</f>
        <v>-122.91999999999999</v>
      </c>
      <c r="AG4340" s="2">
        <v>2</v>
      </c>
      <c r="AH4340" s="7" t="str">
        <f t="shared" si="808"/>
        <v/>
      </c>
      <c r="AI4340" s="7">
        <f>SUM(AH$3:AH4340)</f>
        <v>-369.28999999999854</v>
      </c>
      <c r="AJ4340" s="2">
        <v>10</v>
      </c>
      <c r="AK4340" s="7" t="str">
        <f t="shared" si="813"/>
        <v/>
      </c>
      <c r="AL4340" s="7">
        <f>SUM(AK$3:AK4340)</f>
        <v>-836.5</v>
      </c>
      <c r="AM4340" s="2">
        <v>11</v>
      </c>
      <c r="AN4340" s="7" t="str">
        <f t="shared" si="814"/>
        <v/>
      </c>
      <c r="AO4340" s="7">
        <f>SUM(AN$3:AN4340)</f>
        <v>-75.5</v>
      </c>
      <c r="AP4340" s="2">
        <v>7</v>
      </c>
      <c r="AQ4340" s="7" t="str">
        <f t="shared" si="815"/>
        <v/>
      </c>
      <c r="AR4340" s="7">
        <f>SUM(AQ$3:AQ4340)</f>
        <v>-561</v>
      </c>
      <c r="AU4340" s="5">
        <f t="shared" si="809"/>
        <v>0</v>
      </c>
      <c r="AV4340" s="4">
        <f>SUM(AU$3:AU4340)</f>
        <v>-3293.4099999999885</v>
      </c>
    </row>
    <row r="4341" spans="1:48" x14ac:dyDescent="0.25">
      <c r="A4341">
        <f t="shared" si="805"/>
        <v>1</v>
      </c>
      <c r="B4341">
        <f t="shared" si="804"/>
        <v>2137</v>
      </c>
      <c r="C4341" s="1">
        <v>43667</v>
      </c>
      <c r="D4341" t="s">
        <v>2749</v>
      </c>
      <c r="E4341" t="s">
        <v>5000</v>
      </c>
      <c r="F4341" t="s">
        <v>4284</v>
      </c>
      <c r="G4341" t="s">
        <v>301</v>
      </c>
      <c r="H4341">
        <v>2019</v>
      </c>
      <c r="I4341">
        <v>7</v>
      </c>
      <c r="J4341">
        <v>21</v>
      </c>
      <c r="K4341" t="s">
        <v>23</v>
      </c>
      <c r="L4341">
        <v>1</v>
      </c>
      <c r="M4341" s="3">
        <v>1</v>
      </c>
      <c r="N4341" s="3">
        <v>1</v>
      </c>
      <c r="O4341" s="13">
        <v>1.55</v>
      </c>
      <c r="P4341">
        <v>3.8</v>
      </c>
      <c r="Q4341">
        <v>5.75</v>
      </c>
      <c r="R4341" s="2">
        <v>1.72</v>
      </c>
      <c r="S4341" s="7">
        <f t="shared" si="810"/>
        <v>0.72</v>
      </c>
      <c r="T4341" s="7">
        <f>SUM($S$3:S4341)</f>
        <v>-120.39000000000019</v>
      </c>
      <c r="U4341" s="2">
        <v>2</v>
      </c>
      <c r="V4341" s="7">
        <f t="shared" si="811"/>
        <v>-1</v>
      </c>
      <c r="W4341" s="7">
        <f>SUM($V$3:V4341)</f>
        <v>-489.75999999999851</v>
      </c>
      <c r="X4341" s="8">
        <v>1.2</v>
      </c>
      <c r="Y4341" s="7">
        <f t="shared" si="806"/>
        <v>0.19999999999999996</v>
      </c>
      <c r="Z4341" s="7">
        <f>SUM($Y$3:Y4341)</f>
        <v>-129.91999999999965</v>
      </c>
      <c r="AA4341" s="8">
        <v>4.33</v>
      </c>
      <c r="AB4341" s="7">
        <f t="shared" si="807"/>
        <v>-1</v>
      </c>
      <c r="AC4341" s="7">
        <f>SUM($AB$3:AB4341)</f>
        <v>-589.21000000000072</v>
      </c>
      <c r="AD4341" s="2">
        <v>1.65</v>
      </c>
      <c r="AE4341" s="7">
        <f t="shared" si="812"/>
        <v>-1</v>
      </c>
      <c r="AF4341" s="7">
        <f>SUM(AE$3:AE4341)</f>
        <v>-123.91999999999999</v>
      </c>
      <c r="AG4341" s="2">
        <v>2.2000000000000002</v>
      </c>
      <c r="AH4341" s="7">
        <f t="shared" si="808"/>
        <v>1.2000000000000002</v>
      </c>
      <c r="AI4341" s="7">
        <f>SUM(AH$3:AH4341)</f>
        <v>-368.08999999999855</v>
      </c>
      <c r="AJ4341" s="2">
        <v>8</v>
      </c>
      <c r="AK4341" s="7">
        <f t="shared" si="813"/>
        <v>-1</v>
      </c>
      <c r="AL4341" s="7">
        <f>SUM(AK$3:AK4341)</f>
        <v>-837.5</v>
      </c>
      <c r="AM4341" s="2">
        <v>8.5</v>
      </c>
      <c r="AN4341" s="7">
        <f t="shared" si="814"/>
        <v>-1</v>
      </c>
      <c r="AO4341" s="7">
        <f>SUM(AN$3:AN4341)</f>
        <v>-76.5</v>
      </c>
      <c r="AP4341" s="2">
        <v>7.5</v>
      </c>
      <c r="AQ4341" s="7">
        <f t="shared" si="815"/>
        <v>6.5</v>
      </c>
      <c r="AR4341" s="7">
        <f>SUM(AQ$3:AQ4341)</f>
        <v>-554.5</v>
      </c>
      <c r="AU4341" s="5">
        <f t="shared" si="809"/>
        <v>3.62</v>
      </c>
      <c r="AV4341" s="4">
        <f>SUM(AU$3:AU4341)</f>
        <v>-3289.7899999999886</v>
      </c>
    </row>
    <row r="4342" spans="1:48" x14ac:dyDescent="0.25">
      <c r="A4342">
        <f t="shared" si="805"/>
        <v>1</v>
      </c>
      <c r="B4342">
        <f t="shared" si="804"/>
        <v>2136</v>
      </c>
      <c r="C4342" s="1">
        <v>43667</v>
      </c>
      <c r="D4342" t="s">
        <v>2749</v>
      </c>
      <c r="E4342" t="s">
        <v>5001</v>
      </c>
      <c r="F4342" t="s">
        <v>370</v>
      </c>
      <c r="G4342" t="s">
        <v>254</v>
      </c>
      <c r="H4342">
        <v>2019</v>
      </c>
      <c r="I4342">
        <v>7</v>
      </c>
      <c r="J4342">
        <v>21</v>
      </c>
      <c r="K4342" t="s">
        <v>23</v>
      </c>
      <c r="L4342">
        <v>1</v>
      </c>
      <c r="M4342" s="3">
        <v>2</v>
      </c>
      <c r="N4342" s="3">
        <v>3</v>
      </c>
      <c r="O4342" s="13">
        <v>1.66</v>
      </c>
      <c r="P4342">
        <v>4</v>
      </c>
      <c r="Q4342">
        <v>4.75</v>
      </c>
      <c r="R4342" s="2">
        <v>1.72</v>
      </c>
      <c r="S4342" s="7">
        <f t="shared" si="810"/>
        <v>0.72</v>
      </c>
      <c r="T4342" s="7">
        <f>SUM($S$3:S4342)</f>
        <v>-119.67000000000019</v>
      </c>
      <c r="U4342" s="2">
        <v>2</v>
      </c>
      <c r="V4342" s="7">
        <f t="shared" si="811"/>
        <v>-1</v>
      </c>
      <c r="W4342" s="7">
        <f>SUM($V$3:V4342)</f>
        <v>-490.75999999999851</v>
      </c>
      <c r="X4342" s="8">
        <v>1.22</v>
      </c>
      <c r="Y4342" s="7">
        <f t="shared" si="806"/>
        <v>0.21999999999999997</v>
      </c>
      <c r="Z4342" s="7">
        <f>SUM($Y$3:Y4342)</f>
        <v>-129.69999999999965</v>
      </c>
      <c r="AA4342" s="8">
        <v>4</v>
      </c>
      <c r="AB4342" s="7">
        <f t="shared" si="807"/>
        <v>-1</v>
      </c>
      <c r="AC4342" s="7">
        <f>SUM($AB$3:AB4342)</f>
        <v>-590.21000000000072</v>
      </c>
      <c r="AD4342" s="2">
        <v>1.72</v>
      </c>
      <c r="AE4342" s="7">
        <f t="shared" si="812"/>
        <v>0.72</v>
      </c>
      <c r="AF4342" s="7">
        <f>SUM(AE$3:AE4342)</f>
        <v>-123.19999999999999</v>
      </c>
      <c r="AG4342" s="2">
        <v>2.0699999999999998</v>
      </c>
      <c r="AH4342" s="7">
        <f t="shared" si="808"/>
        <v>-1</v>
      </c>
      <c r="AI4342" s="7">
        <f>SUM(AH$3:AH4342)</f>
        <v>-369.08999999999855</v>
      </c>
      <c r="AJ4342" s="2">
        <v>8</v>
      </c>
      <c r="AK4342" s="7">
        <f t="shared" si="813"/>
        <v>-1</v>
      </c>
      <c r="AL4342" s="7">
        <f>SUM(AK$3:AK4342)</f>
        <v>-838.5</v>
      </c>
      <c r="AM4342" s="2">
        <v>8.5</v>
      </c>
      <c r="AN4342" s="7">
        <f t="shared" si="814"/>
        <v>-1</v>
      </c>
      <c r="AO4342" s="7">
        <f>SUM(AN$3:AN4342)</f>
        <v>-77.5</v>
      </c>
      <c r="AP4342" s="2">
        <v>7.5</v>
      </c>
      <c r="AQ4342" s="7">
        <f t="shared" si="815"/>
        <v>-1</v>
      </c>
      <c r="AR4342" s="7">
        <f>SUM(AQ$3:AQ4342)</f>
        <v>-555.5</v>
      </c>
      <c r="AS4342">
        <v>2.75</v>
      </c>
      <c r="AT4342">
        <v>1.42</v>
      </c>
      <c r="AU4342" s="5">
        <f t="shared" si="809"/>
        <v>-4.34</v>
      </c>
      <c r="AV4342" s="4">
        <f>SUM(AU$3:AU4342)</f>
        <v>-3294.1299999999887</v>
      </c>
    </row>
    <row r="4343" spans="1:48" x14ac:dyDescent="0.25">
      <c r="A4343">
        <f t="shared" si="805"/>
        <v>1</v>
      </c>
      <c r="B4343">
        <f t="shared" si="804"/>
        <v>2135</v>
      </c>
      <c r="C4343" s="1">
        <v>43667</v>
      </c>
      <c r="D4343" t="s">
        <v>2749</v>
      </c>
      <c r="E4343" t="s">
        <v>5002</v>
      </c>
      <c r="F4343" t="s">
        <v>537</v>
      </c>
      <c r="G4343" t="s">
        <v>243</v>
      </c>
      <c r="H4343">
        <v>2019</v>
      </c>
      <c r="I4343">
        <v>7</v>
      </c>
      <c r="J4343">
        <v>21</v>
      </c>
      <c r="K4343" t="s">
        <v>23</v>
      </c>
      <c r="L4343">
        <v>1</v>
      </c>
      <c r="M4343" s="3">
        <v>2</v>
      </c>
      <c r="N4343" s="3">
        <v>1</v>
      </c>
      <c r="O4343" s="13">
        <v>4.75</v>
      </c>
      <c r="P4343">
        <v>4</v>
      </c>
      <c r="Q4343">
        <v>1.66</v>
      </c>
      <c r="R4343" s="2">
        <v>1.44</v>
      </c>
      <c r="S4343" s="7">
        <f t="shared" si="810"/>
        <v>0.43999999999999995</v>
      </c>
      <c r="T4343" s="7">
        <f>SUM($S$3:S4343)</f>
        <v>-119.23000000000019</v>
      </c>
      <c r="U4343" s="2">
        <v>2.62</v>
      </c>
      <c r="V4343" s="7">
        <f t="shared" si="811"/>
        <v>-1</v>
      </c>
      <c r="W4343" s="7">
        <f>SUM($V$3:V4343)</f>
        <v>-491.75999999999851</v>
      </c>
      <c r="X4343" s="8">
        <v>1.1200000000000001</v>
      </c>
      <c r="Y4343" s="7">
        <f t="shared" si="806"/>
        <v>0.12000000000000011</v>
      </c>
      <c r="Z4343" s="7">
        <f>SUM($Y$3:Y4343)</f>
        <v>-129.57999999999964</v>
      </c>
      <c r="AA4343" s="8">
        <v>5.5</v>
      </c>
      <c r="AB4343" s="7">
        <f t="shared" si="807"/>
        <v>-1</v>
      </c>
      <c r="AC4343" s="7">
        <f>SUM($AB$3:AB4343)</f>
        <v>-591.21000000000072</v>
      </c>
      <c r="AD4343" s="2">
        <v>1.44</v>
      </c>
      <c r="AE4343" s="7">
        <f t="shared" si="812"/>
        <v>0.43999999999999995</v>
      </c>
      <c r="AF4343" s="7">
        <f>SUM(AE$3:AE4343)</f>
        <v>-122.75999999999999</v>
      </c>
      <c r="AG4343" s="2">
        <v>2.7</v>
      </c>
      <c r="AH4343" s="7">
        <f t="shared" si="808"/>
        <v>-1</v>
      </c>
      <c r="AI4343" s="7">
        <f>SUM(AH$3:AH4343)</f>
        <v>-370.08999999999855</v>
      </c>
      <c r="AJ4343" s="2">
        <v>21</v>
      </c>
      <c r="AK4343" s="7">
        <f t="shared" si="813"/>
        <v>-1</v>
      </c>
      <c r="AL4343" s="7">
        <f>SUM(AK$3:AK4343)</f>
        <v>-839.5</v>
      </c>
      <c r="AM4343" s="2">
        <v>15</v>
      </c>
      <c r="AN4343" s="7">
        <f t="shared" si="814"/>
        <v>14</v>
      </c>
      <c r="AO4343" s="7">
        <f>SUM(AN$3:AN4343)</f>
        <v>-63.5</v>
      </c>
      <c r="AP4343" s="2">
        <v>8</v>
      </c>
      <c r="AQ4343" s="7">
        <f t="shared" si="815"/>
        <v>-1</v>
      </c>
      <c r="AR4343" s="7">
        <f>SUM(AQ$3:AQ4343)</f>
        <v>-556.5</v>
      </c>
      <c r="AU4343" s="5">
        <f t="shared" si="809"/>
        <v>10</v>
      </c>
      <c r="AV4343" s="4">
        <f>SUM(AU$3:AU4343)</f>
        <v>-3284.1299999999887</v>
      </c>
    </row>
    <row r="4344" spans="1:48" x14ac:dyDescent="0.25">
      <c r="A4344">
        <f t="shared" si="805"/>
        <v>1</v>
      </c>
      <c r="B4344">
        <f t="shared" si="804"/>
        <v>2134</v>
      </c>
      <c r="C4344" s="1">
        <v>43667</v>
      </c>
      <c r="D4344" t="s">
        <v>279</v>
      </c>
      <c r="E4344" t="s">
        <v>5003</v>
      </c>
      <c r="F4344" t="s">
        <v>618</v>
      </c>
      <c r="G4344" t="s">
        <v>684</v>
      </c>
      <c r="H4344">
        <v>2019</v>
      </c>
      <c r="I4344">
        <v>7</v>
      </c>
      <c r="J4344">
        <v>21</v>
      </c>
      <c r="K4344" t="s">
        <v>23</v>
      </c>
      <c r="L4344">
        <v>1</v>
      </c>
      <c r="M4344" s="3">
        <v>2</v>
      </c>
      <c r="N4344" s="3">
        <v>0</v>
      </c>
      <c r="O4344" s="13">
        <v>1.44</v>
      </c>
      <c r="P4344">
        <v>4.75</v>
      </c>
      <c r="Q4344">
        <v>6</v>
      </c>
      <c r="R4344" s="2">
        <v>1.66</v>
      </c>
      <c r="S4344" s="7">
        <f t="shared" si="810"/>
        <v>-1</v>
      </c>
      <c r="T4344" s="7">
        <f>SUM($S$3:S4344)</f>
        <v>-120.23000000000019</v>
      </c>
      <c r="U4344" s="2">
        <v>2.1</v>
      </c>
      <c r="V4344" s="7">
        <f t="shared" si="811"/>
        <v>1.1000000000000001</v>
      </c>
      <c r="W4344" s="7">
        <f>SUM($V$3:V4344)</f>
        <v>-490.65999999999849</v>
      </c>
      <c r="X4344" s="8">
        <v>1.1599999999999999</v>
      </c>
      <c r="Y4344" s="7">
        <f t="shared" si="806"/>
        <v>0.15999999999999992</v>
      </c>
      <c r="Z4344" s="7">
        <f>SUM($Y$3:Y4344)</f>
        <v>-129.41999999999965</v>
      </c>
      <c r="AA4344" s="8">
        <v>5</v>
      </c>
      <c r="AB4344" s="7">
        <f t="shared" si="807"/>
        <v>-1</v>
      </c>
      <c r="AC4344" s="7">
        <f>SUM($AB$3:AB4344)</f>
        <v>-592.21000000000072</v>
      </c>
      <c r="AD4344" s="2">
        <v>1.5</v>
      </c>
      <c r="AE4344" s="7">
        <f t="shared" si="812"/>
        <v>-1</v>
      </c>
      <c r="AF4344" s="7">
        <f>SUM(AE$3:AE4344)</f>
        <v>-123.75999999999999</v>
      </c>
      <c r="AG4344" s="2">
        <v>2.5</v>
      </c>
      <c r="AH4344" s="7">
        <f t="shared" si="808"/>
        <v>1.5</v>
      </c>
      <c r="AI4344" s="7">
        <f>SUM(AH$3:AH4344)</f>
        <v>-368.58999999999855</v>
      </c>
      <c r="AJ4344" s="2">
        <v>8</v>
      </c>
      <c r="AK4344" s="7">
        <f t="shared" si="813"/>
        <v>-1</v>
      </c>
      <c r="AL4344" s="7">
        <f>SUM(AK$3:AK4344)</f>
        <v>-840.5</v>
      </c>
      <c r="AM4344" s="2">
        <v>7.5</v>
      </c>
      <c r="AN4344" s="7">
        <f t="shared" si="814"/>
        <v>-1</v>
      </c>
      <c r="AO4344" s="7">
        <f>SUM(AN$3:AN4344)</f>
        <v>-64.5</v>
      </c>
      <c r="AP4344" s="2">
        <v>9</v>
      </c>
      <c r="AQ4344" s="7">
        <f t="shared" si="815"/>
        <v>-1</v>
      </c>
      <c r="AR4344" s="7">
        <f>SUM(AQ$3:AQ4344)</f>
        <v>-557.5</v>
      </c>
      <c r="AS4344">
        <v>2.25</v>
      </c>
      <c r="AT4344">
        <v>1.62</v>
      </c>
      <c r="AU4344" s="5">
        <f t="shared" si="809"/>
        <v>-3.24</v>
      </c>
      <c r="AV4344" s="4">
        <f>SUM(AU$3:AU4344)</f>
        <v>-3287.3699999999885</v>
      </c>
    </row>
    <row r="4345" spans="1:48" x14ac:dyDescent="0.25">
      <c r="A4345">
        <f t="shared" si="805"/>
        <v>1</v>
      </c>
      <c r="B4345">
        <f t="shared" si="804"/>
        <v>2133</v>
      </c>
      <c r="C4345" s="1">
        <v>43667</v>
      </c>
      <c r="D4345" t="s">
        <v>279</v>
      </c>
      <c r="E4345" t="s">
        <v>5004</v>
      </c>
      <c r="F4345" t="s">
        <v>313</v>
      </c>
      <c r="G4345" t="s">
        <v>508</v>
      </c>
      <c r="H4345">
        <v>2019</v>
      </c>
      <c r="I4345">
        <v>7</v>
      </c>
      <c r="J4345">
        <v>21</v>
      </c>
      <c r="K4345" t="s">
        <v>23</v>
      </c>
      <c r="L4345">
        <v>1</v>
      </c>
      <c r="M4345" s="3">
        <v>1</v>
      </c>
      <c r="N4345" s="3">
        <v>2</v>
      </c>
      <c r="O4345" s="13">
        <v>2.5</v>
      </c>
      <c r="P4345">
        <v>3.6</v>
      </c>
      <c r="Q4345">
        <v>2.5</v>
      </c>
      <c r="R4345" s="2">
        <v>1.5</v>
      </c>
      <c r="S4345" s="7">
        <f t="shared" si="810"/>
        <v>0.5</v>
      </c>
      <c r="T4345" s="7">
        <f>SUM($S$3:S4345)</f>
        <v>-119.73000000000019</v>
      </c>
      <c r="U4345" s="2">
        <v>2.5</v>
      </c>
      <c r="V4345" s="7">
        <f t="shared" si="811"/>
        <v>-1</v>
      </c>
      <c r="W4345" s="7">
        <f>SUM($V$3:V4345)</f>
        <v>-491.65999999999849</v>
      </c>
      <c r="X4345" s="8">
        <v>1.1599999999999999</v>
      </c>
      <c r="Y4345" s="7">
        <f t="shared" si="806"/>
        <v>0.15999999999999992</v>
      </c>
      <c r="Z4345" s="7">
        <f>SUM($Y$3:Y4345)</f>
        <v>-129.25999999999965</v>
      </c>
      <c r="AA4345" s="8">
        <v>5</v>
      </c>
      <c r="AB4345" s="7">
        <f t="shared" si="807"/>
        <v>-1</v>
      </c>
      <c r="AC4345" s="7">
        <f>SUM($AB$3:AB4345)</f>
        <v>-593.21000000000072</v>
      </c>
      <c r="AD4345" s="2">
        <v>1.57</v>
      </c>
      <c r="AE4345" s="7">
        <f t="shared" si="812"/>
        <v>0.57000000000000006</v>
      </c>
      <c r="AF4345" s="7">
        <f>SUM(AE$3:AE4345)</f>
        <v>-123.19</v>
      </c>
      <c r="AG4345" s="2">
        <v>2.35</v>
      </c>
      <c r="AH4345" s="7">
        <f t="shared" si="808"/>
        <v>-1</v>
      </c>
      <c r="AI4345" s="7">
        <f>SUM(AH$3:AH4345)</f>
        <v>-369.58999999999855</v>
      </c>
      <c r="AJ4345" s="2">
        <v>12</v>
      </c>
      <c r="AK4345" s="7">
        <f t="shared" si="813"/>
        <v>-1</v>
      </c>
      <c r="AL4345" s="7">
        <f>SUM(AK$3:AK4345)</f>
        <v>-841.5</v>
      </c>
      <c r="AM4345" s="2">
        <v>10</v>
      </c>
      <c r="AN4345" s="7">
        <f t="shared" si="814"/>
        <v>-1</v>
      </c>
      <c r="AO4345" s="7">
        <f>SUM(AN$3:AN4345)</f>
        <v>-65.5</v>
      </c>
      <c r="AP4345" s="2">
        <v>7</v>
      </c>
      <c r="AQ4345" s="7">
        <f t="shared" si="815"/>
        <v>-1</v>
      </c>
      <c r="AR4345" s="7">
        <f>SUM(AQ$3:AQ4345)</f>
        <v>-558.5</v>
      </c>
      <c r="AS4345">
        <v>4.6500000000000004</v>
      </c>
      <c r="AT4345">
        <v>1.18</v>
      </c>
      <c r="AU4345" s="5">
        <f t="shared" si="809"/>
        <v>-4.7699999999999996</v>
      </c>
      <c r="AV4345" s="4">
        <f>SUM(AU$3:AU4345)</f>
        <v>-3292.1399999999885</v>
      </c>
    </row>
    <row r="4346" spans="1:48" x14ac:dyDescent="0.25">
      <c r="A4346">
        <f t="shared" si="805"/>
        <v>1</v>
      </c>
      <c r="B4346">
        <f t="shared" si="804"/>
        <v>2132</v>
      </c>
      <c r="C4346" s="1">
        <v>43667</v>
      </c>
      <c r="D4346" t="s">
        <v>279</v>
      </c>
      <c r="E4346" t="s">
        <v>5005</v>
      </c>
      <c r="F4346" t="s">
        <v>326</v>
      </c>
      <c r="G4346" t="s">
        <v>499</v>
      </c>
      <c r="H4346">
        <v>2019</v>
      </c>
      <c r="I4346">
        <v>7</v>
      </c>
      <c r="J4346">
        <v>21</v>
      </c>
      <c r="K4346" t="s">
        <v>23</v>
      </c>
      <c r="L4346">
        <v>1</v>
      </c>
      <c r="M4346" s="3">
        <v>2</v>
      </c>
      <c r="N4346" s="3">
        <v>1</v>
      </c>
      <c r="O4346" s="13">
        <v>2</v>
      </c>
      <c r="P4346">
        <v>3.5</v>
      </c>
      <c r="Q4346">
        <v>3.6</v>
      </c>
      <c r="R4346" s="2">
        <v>1.75</v>
      </c>
      <c r="S4346" s="7">
        <f t="shared" si="810"/>
        <v>0.75</v>
      </c>
      <c r="T4346" s="7">
        <f>SUM($S$3:S4346)</f>
        <v>-118.98000000000019</v>
      </c>
      <c r="U4346" s="2">
        <v>2</v>
      </c>
      <c r="V4346" s="7">
        <f t="shared" si="811"/>
        <v>-1</v>
      </c>
      <c r="W4346" s="7">
        <f>SUM($V$3:V4346)</f>
        <v>-492.65999999999849</v>
      </c>
      <c r="X4346" s="8">
        <v>1.28</v>
      </c>
      <c r="Y4346" s="7">
        <f t="shared" si="806"/>
        <v>0.28000000000000003</v>
      </c>
      <c r="Z4346" s="7">
        <f>SUM($Y$3:Y4346)</f>
        <v>-128.97999999999965</v>
      </c>
      <c r="AA4346" s="8">
        <v>3.5</v>
      </c>
      <c r="AB4346" s="7">
        <f t="shared" si="807"/>
        <v>-1</v>
      </c>
      <c r="AC4346" s="7">
        <f>SUM($AB$3:AB4346)</f>
        <v>-594.21000000000072</v>
      </c>
      <c r="AD4346" s="2">
        <v>1.95</v>
      </c>
      <c r="AE4346" s="7">
        <f t="shared" si="812"/>
        <v>0.95</v>
      </c>
      <c r="AF4346" s="7">
        <f>SUM(AE$3:AE4346)</f>
        <v>-122.24</v>
      </c>
      <c r="AG4346" s="2">
        <v>1.85</v>
      </c>
      <c r="AH4346" s="7">
        <f t="shared" si="808"/>
        <v>-1</v>
      </c>
      <c r="AI4346" s="7">
        <f>SUM(AH$3:AH4346)</f>
        <v>-370.58999999999855</v>
      </c>
      <c r="AJ4346" s="2">
        <v>7.5</v>
      </c>
      <c r="AK4346" s="7">
        <f t="shared" si="813"/>
        <v>-1</v>
      </c>
      <c r="AL4346" s="7">
        <f>SUM(AK$3:AK4346)</f>
        <v>-842.5</v>
      </c>
      <c r="AM4346" s="2">
        <v>8.5</v>
      </c>
      <c r="AN4346" s="7">
        <f t="shared" si="814"/>
        <v>7.5</v>
      </c>
      <c r="AO4346" s="7">
        <f>SUM(AN$3:AN4346)</f>
        <v>-58</v>
      </c>
      <c r="AP4346" s="2">
        <v>6.5</v>
      </c>
      <c r="AQ4346" s="7">
        <f t="shared" si="815"/>
        <v>-1</v>
      </c>
      <c r="AR4346" s="7">
        <f>SUM(AQ$3:AQ4346)</f>
        <v>-559.5</v>
      </c>
      <c r="AS4346">
        <v>3.8</v>
      </c>
      <c r="AT4346">
        <v>1.25</v>
      </c>
      <c r="AU4346" s="5">
        <f t="shared" si="809"/>
        <v>4.4800000000000004</v>
      </c>
      <c r="AV4346" s="4">
        <f>SUM(AU$3:AU4346)</f>
        <v>-3287.6599999999885</v>
      </c>
    </row>
    <row r="4347" spans="1:48" x14ac:dyDescent="0.25">
      <c r="A4347">
        <f t="shared" si="805"/>
        <v>1</v>
      </c>
      <c r="B4347">
        <f t="shared" si="804"/>
        <v>2131</v>
      </c>
      <c r="C4347" s="1">
        <v>43667</v>
      </c>
      <c r="D4347" t="s">
        <v>279</v>
      </c>
      <c r="E4347" t="s">
        <v>5006</v>
      </c>
      <c r="F4347" t="s">
        <v>620</v>
      </c>
      <c r="G4347" t="s">
        <v>501</v>
      </c>
      <c r="H4347">
        <v>2019</v>
      </c>
      <c r="I4347">
        <v>7</v>
      </c>
      <c r="J4347">
        <v>21</v>
      </c>
      <c r="K4347" t="s">
        <v>23</v>
      </c>
      <c r="L4347">
        <v>1</v>
      </c>
      <c r="M4347" s="3">
        <v>0</v>
      </c>
      <c r="N4347" s="3">
        <v>2</v>
      </c>
      <c r="O4347" s="13">
        <v>3.4</v>
      </c>
      <c r="P4347">
        <v>3.6</v>
      </c>
      <c r="Q4347">
        <v>2.0499999999999998</v>
      </c>
      <c r="R4347" s="2">
        <v>1.5</v>
      </c>
      <c r="S4347" s="7">
        <f t="shared" si="810"/>
        <v>-1</v>
      </c>
      <c r="T4347" s="7">
        <f>SUM($S$3:S4347)</f>
        <v>-119.98000000000019</v>
      </c>
      <c r="U4347" s="2">
        <v>2.5</v>
      </c>
      <c r="V4347" s="7">
        <f t="shared" si="811"/>
        <v>1.5</v>
      </c>
      <c r="W4347" s="7">
        <f>SUM($V$3:V4347)</f>
        <v>-491.15999999999849</v>
      </c>
      <c r="X4347" s="8">
        <v>1.1599999999999999</v>
      </c>
      <c r="Y4347" s="7">
        <f t="shared" si="806"/>
        <v>0.15999999999999992</v>
      </c>
      <c r="Z4347" s="7">
        <f>SUM($Y$3:Y4347)</f>
        <v>-128.81999999999965</v>
      </c>
      <c r="AA4347" s="8">
        <v>5</v>
      </c>
      <c r="AB4347" s="7">
        <f t="shared" si="807"/>
        <v>-1</v>
      </c>
      <c r="AC4347" s="7">
        <f>SUM($AB$3:AB4347)</f>
        <v>-595.21000000000072</v>
      </c>
      <c r="AD4347" s="2">
        <v>1.57</v>
      </c>
      <c r="AE4347" s="7">
        <f t="shared" si="812"/>
        <v>-1</v>
      </c>
      <c r="AF4347" s="7">
        <f>SUM(AE$3:AE4347)</f>
        <v>-123.24</v>
      </c>
      <c r="AG4347" s="2">
        <v>2.35</v>
      </c>
      <c r="AH4347" s="7">
        <f t="shared" si="808"/>
        <v>1.35</v>
      </c>
      <c r="AI4347" s="7">
        <f>SUM(AH$3:AH4347)</f>
        <v>-369.23999999999853</v>
      </c>
      <c r="AJ4347" s="2">
        <v>15</v>
      </c>
      <c r="AK4347" s="7">
        <f t="shared" si="813"/>
        <v>-1</v>
      </c>
      <c r="AL4347" s="7">
        <f>SUM(AK$3:AK4347)</f>
        <v>-843.5</v>
      </c>
      <c r="AM4347" s="2">
        <v>12</v>
      </c>
      <c r="AN4347" s="7">
        <f t="shared" si="814"/>
        <v>-1</v>
      </c>
      <c r="AO4347" s="7">
        <f>SUM(AN$3:AN4347)</f>
        <v>-59</v>
      </c>
      <c r="AP4347" s="2">
        <v>7</v>
      </c>
      <c r="AQ4347" s="7">
        <f t="shared" si="815"/>
        <v>-1</v>
      </c>
      <c r="AR4347" s="7">
        <f>SUM(AQ$3:AQ4347)</f>
        <v>-560.5</v>
      </c>
      <c r="AS4347">
        <v>5.9</v>
      </c>
      <c r="AT4347">
        <v>1.1299999999999999</v>
      </c>
      <c r="AU4347" s="5">
        <f t="shared" si="809"/>
        <v>-2.99</v>
      </c>
      <c r="AV4347" s="4">
        <f>SUM(AU$3:AU4347)</f>
        <v>-3290.6499999999883</v>
      </c>
    </row>
    <row r="4348" spans="1:48" x14ac:dyDescent="0.25">
      <c r="A4348">
        <f t="shared" si="805"/>
        <v>1</v>
      </c>
      <c r="B4348">
        <f t="shared" si="804"/>
        <v>2130</v>
      </c>
      <c r="C4348" s="1">
        <v>43667</v>
      </c>
      <c r="D4348" t="s">
        <v>279</v>
      </c>
      <c r="E4348" t="s">
        <v>5007</v>
      </c>
      <c r="F4348" t="s">
        <v>282</v>
      </c>
      <c r="G4348" t="s">
        <v>502</v>
      </c>
      <c r="H4348">
        <v>2019</v>
      </c>
      <c r="I4348">
        <v>7</v>
      </c>
      <c r="J4348">
        <v>21</v>
      </c>
      <c r="K4348" t="s">
        <v>23</v>
      </c>
      <c r="L4348">
        <v>1</v>
      </c>
      <c r="M4348" s="3">
        <v>2</v>
      </c>
      <c r="N4348" s="3">
        <v>0</v>
      </c>
      <c r="O4348" s="13">
        <v>1.75</v>
      </c>
      <c r="P4348">
        <v>4</v>
      </c>
      <c r="Q4348">
        <v>4.2</v>
      </c>
      <c r="R4348" s="2">
        <v>1.53</v>
      </c>
      <c r="S4348" s="7">
        <f t="shared" si="810"/>
        <v>-1</v>
      </c>
      <c r="T4348" s="7">
        <f>SUM($S$3:S4348)</f>
        <v>-120.98000000000019</v>
      </c>
      <c r="U4348" s="2">
        <v>2.37</v>
      </c>
      <c r="V4348" s="7">
        <f t="shared" si="811"/>
        <v>1.37</v>
      </c>
      <c r="W4348" s="7">
        <f>SUM($V$3:V4348)</f>
        <v>-489.78999999999849</v>
      </c>
      <c r="X4348" s="8">
        <v>1.1399999999999999</v>
      </c>
      <c r="Y4348" s="7">
        <f t="shared" si="806"/>
        <v>0.1399999999999999</v>
      </c>
      <c r="Z4348" s="7">
        <f>SUM($Y$3:Y4348)</f>
        <v>-128.67999999999967</v>
      </c>
      <c r="AA4348" s="8">
        <v>5.5</v>
      </c>
      <c r="AB4348" s="7">
        <f t="shared" si="807"/>
        <v>-1</v>
      </c>
      <c r="AC4348" s="7">
        <f>SUM($AB$3:AB4348)</f>
        <v>-596.21000000000072</v>
      </c>
      <c r="AD4348" s="2">
        <v>1.5</v>
      </c>
      <c r="AE4348" s="7">
        <f t="shared" si="812"/>
        <v>-1</v>
      </c>
      <c r="AF4348" s="7">
        <f>SUM(AE$3:AE4348)</f>
        <v>-124.24</v>
      </c>
      <c r="AG4348" s="2">
        <v>2.5</v>
      </c>
      <c r="AH4348" s="7">
        <f t="shared" si="808"/>
        <v>1.5</v>
      </c>
      <c r="AI4348" s="7">
        <f>SUM(AH$3:AH4348)</f>
        <v>-367.73999999999853</v>
      </c>
      <c r="AJ4348" s="2">
        <v>10</v>
      </c>
      <c r="AK4348" s="7">
        <f t="shared" si="813"/>
        <v>-1</v>
      </c>
      <c r="AL4348" s="7">
        <f>SUM(AK$3:AK4348)</f>
        <v>-844.5</v>
      </c>
      <c r="AM4348" s="2">
        <v>8.5</v>
      </c>
      <c r="AN4348" s="7">
        <f t="shared" si="814"/>
        <v>-1</v>
      </c>
      <c r="AO4348" s="7">
        <f>SUM(AN$3:AN4348)</f>
        <v>-60</v>
      </c>
      <c r="AP4348" s="2">
        <v>8</v>
      </c>
      <c r="AQ4348" s="7">
        <f t="shared" si="815"/>
        <v>-1</v>
      </c>
      <c r="AR4348" s="7">
        <f>SUM(AQ$3:AQ4348)</f>
        <v>-561.5</v>
      </c>
      <c r="AS4348">
        <v>2.85</v>
      </c>
      <c r="AT4348">
        <v>1.4</v>
      </c>
      <c r="AU4348" s="5">
        <f t="shared" si="809"/>
        <v>-2.99</v>
      </c>
      <c r="AV4348" s="4">
        <f>SUM(AU$3:AU4348)</f>
        <v>-3293.639999999988</v>
      </c>
    </row>
    <row r="4349" spans="1:48" x14ac:dyDescent="0.25">
      <c r="A4349">
        <f t="shared" si="805"/>
        <v>1</v>
      </c>
      <c r="B4349">
        <f t="shared" si="804"/>
        <v>2129</v>
      </c>
      <c r="C4349" s="1">
        <v>43667</v>
      </c>
      <c r="D4349" t="s">
        <v>279</v>
      </c>
      <c r="E4349" t="s">
        <v>5008</v>
      </c>
      <c r="F4349" t="s">
        <v>504</v>
      </c>
      <c r="G4349" t="s">
        <v>323</v>
      </c>
      <c r="H4349">
        <v>2019</v>
      </c>
      <c r="I4349">
        <v>7</v>
      </c>
      <c r="J4349">
        <v>21</v>
      </c>
      <c r="K4349" t="s">
        <v>23</v>
      </c>
      <c r="L4349">
        <v>1</v>
      </c>
      <c r="M4349" s="3">
        <v>1</v>
      </c>
      <c r="N4349" s="3">
        <v>1</v>
      </c>
      <c r="O4349" s="13">
        <v>1.95</v>
      </c>
      <c r="P4349">
        <v>3.5</v>
      </c>
      <c r="Q4349">
        <v>3.8</v>
      </c>
      <c r="R4349" s="2">
        <v>1.57</v>
      </c>
      <c r="S4349" s="7">
        <f t="shared" si="810"/>
        <v>0.57000000000000006</v>
      </c>
      <c r="T4349" s="7">
        <f>SUM($S$3:S4349)</f>
        <v>-120.4100000000002</v>
      </c>
      <c r="U4349" s="2">
        <v>2.25</v>
      </c>
      <c r="V4349" s="7">
        <f t="shared" si="811"/>
        <v>-1</v>
      </c>
      <c r="W4349" s="7">
        <f>SUM($V$3:V4349)</f>
        <v>-490.78999999999849</v>
      </c>
      <c r="X4349" s="8">
        <v>1.18</v>
      </c>
      <c r="Y4349" s="7">
        <f t="shared" si="806"/>
        <v>0.17999999999999994</v>
      </c>
      <c r="Z4349" s="7">
        <f>SUM($Y$3:Y4349)</f>
        <v>-128.49999999999966</v>
      </c>
      <c r="AA4349" s="8">
        <v>4.5</v>
      </c>
      <c r="AB4349" s="7">
        <f t="shared" si="807"/>
        <v>-1</v>
      </c>
      <c r="AC4349" s="7">
        <f>SUM($AB$3:AB4349)</f>
        <v>-597.21000000000072</v>
      </c>
      <c r="AD4349" s="2">
        <v>1.61</v>
      </c>
      <c r="AE4349" s="7">
        <f t="shared" si="812"/>
        <v>-1</v>
      </c>
      <c r="AF4349" s="7">
        <f>SUM(AE$3:AE4349)</f>
        <v>-125.24</v>
      </c>
      <c r="AG4349" s="2">
        <v>2.25</v>
      </c>
      <c r="AH4349" s="7">
        <f t="shared" si="808"/>
        <v>1.25</v>
      </c>
      <c r="AI4349" s="7">
        <f>SUM(AH$3:AH4349)</f>
        <v>-366.48999999999853</v>
      </c>
      <c r="AJ4349" s="2">
        <v>9.5</v>
      </c>
      <c r="AK4349" s="7">
        <f t="shared" si="813"/>
        <v>-1</v>
      </c>
      <c r="AL4349" s="7">
        <f>SUM(AK$3:AK4349)</f>
        <v>-845.5</v>
      </c>
      <c r="AM4349" s="2">
        <v>8.5</v>
      </c>
      <c r="AN4349" s="7">
        <f t="shared" si="814"/>
        <v>-1</v>
      </c>
      <c r="AO4349" s="7">
        <f>SUM(AN$3:AN4349)</f>
        <v>-61</v>
      </c>
      <c r="AP4349" s="2">
        <v>6.5</v>
      </c>
      <c r="AQ4349" s="7">
        <f t="shared" si="815"/>
        <v>5.5</v>
      </c>
      <c r="AR4349" s="7">
        <f>SUM(AQ$3:AQ4349)</f>
        <v>-556</v>
      </c>
      <c r="AS4349">
        <v>3.45</v>
      </c>
      <c r="AT4349">
        <v>1.3</v>
      </c>
      <c r="AU4349" s="5">
        <f t="shared" si="809"/>
        <v>2.5</v>
      </c>
      <c r="AV4349" s="4">
        <f>SUM(AU$3:AU4349)</f>
        <v>-3291.139999999988</v>
      </c>
    </row>
    <row r="4350" spans="1:48" x14ac:dyDescent="0.25">
      <c r="A4350">
        <f t="shared" si="805"/>
        <v>1</v>
      </c>
      <c r="B4350">
        <f t="shared" si="804"/>
        <v>2128</v>
      </c>
      <c r="C4350" s="1">
        <v>43667</v>
      </c>
      <c r="D4350" t="s">
        <v>279</v>
      </c>
      <c r="E4350" t="s">
        <v>5009</v>
      </c>
      <c r="F4350" t="s">
        <v>328</v>
      </c>
      <c r="G4350" t="s">
        <v>498</v>
      </c>
      <c r="H4350">
        <v>2019</v>
      </c>
      <c r="I4350">
        <v>7</v>
      </c>
      <c r="J4350">
        <v>21</v>
      </c>
      <c r="K4350" t="s">
        <v>23</v>
      </c>
      <c r="L4350">
        <v>1</v>
      </c>
      <c r="M4350" s="3">
        <v>0</v>
      </c>
      <c r="N4350" s="3">
        <v>2</v>
      </c>
      <c r="O4350" s="13">
        <v>1.85</v>
      </c>
      <c r="P4350">
        <v>4</v>
      </c>
      <c r="Q4350">
        <v>3.6</v>
      </c>
      <c r="R4350" s="2">
        <v>1.57</v>
      </c>
      <c r="S4350" s="7">
        <f t="shared" si="810"/>
        <v>-1</v>
      </c>
      <c r="T4350" s="7">
        <f>SUM($S$3:S4350)</f>
        <v>-121.4100000000002</v>
      </c>
      <c r="U4350" s="2">
        <v>2.25</v>
      </c>
      <c r="V4350" s="7">
        <f t="shared" si="811"/>
        <v>1.25</v>
      </c>
      <c r="W4350" s="7">
        <f>SUM($V$3:V4350)</f>
        <v>-489.53999999999849</v>
      </c>
      <c r="X4350" s="8">
        <v>1.18</v>
      </c>
      <c r="Y4350" s="7">
        <f t="shared" si="806"/>
        <v>0.17999999999999994</v>
      </c>
      <c r="Z4350" s="7">
        <f>SUM($Y$3:Y4350)</f>
        <v>-128.31999999999965</v>
      </c>
      <c r="AA4350" s="8">
        <v>4.5</v>
      </c>
      <c r="AB4350" s="7">
        <f t="shared" si="807"/>
        <v>-1</v>
      </c>
      <c r="AC4350" s="7">
        <f>SUM($AB$3:AB4350)</f>
        <v>-598.21000000000072</v>
      </c>
      <c r="AD4350" s="2">
        <v>1.6</v>
      </c>
      <c r="AE4350" s="7">
        <f t="shared" si="812"/>
        <v>-1</v>
      </c>
      <c r="AF4350" s="7">
        <f>SUM(AE$3:AE4350)</f>
        <v>-126.24</v>
      </c>
      <c r="AG4350" s="2">
        <v>2.2999999999999998</v>
      </c>
      <c r="AH4350" s="7">
        <f t="shared" si="808"/>
        <v>1.2999999999999998</v>
      </c>
      <c r="AI4350" s="7">
        <f>SUM(AH$3:AH4350)</f>
        <v>-365.18999999999852</v>
      </c>
      <c r="AJ4350" s="2">
        <v>9.5</v>
      </c>
      <c r="AK4350" s="7">
        <f t="shared" si="813"/>
        <v>-1</v>
      </c>
      <c r="AL4350" s="7">
        <f>SUM(AK$3:AK4350)</f>
        <v>-846.5</v>
      </c>
      <c r="AM4350" s="2">
        <v>8.5</v>
      </c>
      <c r="AN4350" s="7">
        <f t="shared" si="814"/>
        <v>-1</v>
      </c>
      <c r="AO4350" s="7">
        <f>SUM(AN$3:AN4350)</f>
        <v>-62</v>
      </c>
      <c r="AP4350" s="2">
        <v>7.5</v>
      </c>
      <c r="AQ4350" s="7">
        <f t="shared" si="815"/>
        <v>-1</v>
      </c>
      <c r="AR4350" s="7">
        <f>SUM(AQ$3:AQ4350)</f>
        <v>-557</v>
      </c>
      <c r="AS4350">
        <v>3.3</v>
      </c>
      <c r="AT4350">
        <v>1.32</v>
      </c>
      <c r="AU4350" s="5">
        <f t="shared" si="809"/>
        <v>-3.2700000000000005</v>
      </c>
      <c r="AV4350" s="4">
        <f>SUM(AU$3:AU4350)</f>
        <v>-3294.409999999988</v>
      </c>
    </row>
    <row r="4351" spans="1:48" x14ac:dyDescent="0.25">
      <c r="A4351">
        <f t="shared" si="805"/>
        <v>1</v>
      </c>
      <c r="B4351">
        <f t="shared" si="804"/>
        <v>2127</v>
      </c>
      <c r="C4351" s="1">
        <v>43667</v>
      </c>
      <c r="D4351" t="s">
        <v>279</v>
      </c>
      <c r="E4351" t="s">
        <v>5010</v>
      </c>
      <c r="F4351" t="s">
        <v>507</v>
      </c>
      <c r="G4351" t="s">
        <v>329</v>
      </c>
      <c r="H4351">
        <v>2019</v>
      </c>
      <c r="I4351">
        <v>7</v>
      </c>
      <c r="J4351">
        <v>21</v>
      </c>
      <c r="K4351" t="s">
        <v>23</v>
      </c>
      <c r="L4351">
        <v>1</v>
      </c>
      <c r="M4351" s="3">
        <v>1</v>
      </c>
      <c r="N4351" s="3">
        <v>3</v>
      </c>
      <c r="O4351" s="13">
        <v>1.8</v>
      </c>
      <c r="P4351">
        <v>4.2</v>
      </c>
      <c r="Q4351">
        <v>3.75</v>
      </c>
      <c r="R4351" s="2">
        <v>1.5</v>
      </c>
      <c r="S4351" s="7">
        <f t="shared" si="810"/>
        <v>0.5</v>
      </c>
      <c r="T4351" s="7">
        <f>SUM($S$3:S4351)</f>
        <v>-120.9100000000002</v>
      </c>
      <c r="U4351" s="2">
        <v>2.5</v>
      </c>
      <c r="V4351" s="7">
        <f t="shared" si="811"/>
        <v>-1</v>
      </c>
      <c r="W4351" s="7">
        <f>SUM($V$3:V4351)</f>
        <v>-490.53999999999849</v>
      </c>
      <c r="X4351" s="8">
        <v>1.1399999999999999</v>
      </c>
      <c r="Y4351" s="7">
        <f t="shared" si="806"/>
        <v>0.1399999999999999</v>
      </c>
      <c r="Z4351" s="7">
        <f>SUM($Y$3:Y4351)</f>
        <v>-128.17999999999967</v>
      </c>
      <c r="AA4351" s="8">
        <v>5.5</v>
      </c>
      <c r="AB4351" s="7">
        <f t="shared" si="807"/>
        <v>-1</v>
      </c>
      <c r="AC4351" s="7">
        <f>SUM($AB$3:AB4351)</f>
        <v>-599.21000000000072</v>
      </c>
      <c r="AD4351" s="2">
        <v>1.5</v>
      </c>
      <c r="AE4351" s="7">
        <f t="shared" si="812"/>
        <v>0.5</v>
      </c>
      <c r="AF4351" s="7">
        <f>SUM(AE$3:AE4351)</f>
        <v>-125.74</v>
      </c>
      <c r="AG4351" s="2">
        <v>2.5</v>
      </c>
      <c r="AH4351" s="7">
        <f t="shared" si="808"/>
        <v>-1</v>
      </c>
      <c r="AI4351" s="7">
        <f>SUM(AH$3:AH4351)</f>
        <v>-366.18999999999852</v>
      </c>
      <c r="AJ4351" s="2">
        <v>11</v>
      </c>
      <c r="AK4351" s="7">
        <f t="shared" si="813"/>
        <v>-1</v>
      </c>
      <c r="AL4351" s="7">
        <f>SUM(AK$3:AK4351)</f>
        <v>-847.5</v>
      </c>
      <c r="AM4351" s="2">
        <v>8.5</v>
      </c>
      <c r="AN4351" s="7">
        <f t="shared" si="814"/>
        <v>-1</v>
      </c>
      <c r="AO4351" s="7">
        <f>SUM(AN$3:AN4351)</f>
        <v>-63</v>
      </c>
      <c r="AP4351" s="2">
        <v>8</v>
      </c>
      <c r="AQ4351" s="7">
        <f t="shared" si="815"/>
        <v>-1</v>
      </c>
      <c r="AR4351" s="7">
        <f>SUM(AQ$3:AQ4351)</f>
        <v>-558</v>
      </c>
      <c r="AS4351">
        <v>3</v>
      </c>
      <c r="AT4351">
        <v>1.37</v>
      </c>
      <c r="AU4351" s="5">
        <f t="shared" si="809"/>
        <v>-4.8600000000000003</v>
      </c>
      <c r="AV4351" s="4">
        <f>SUM(AU$3:AU4351)</f>
        <v>-3299.2699999999882</v>
      </c>
    </row>
    <row r="4352" spans="1:48" x14ac:dyDescent="0.25">
      <c r="A4352">
        <f t="shared" si="805"/>
        <v>1</v>
      </c>
      <c r="B4352">
        <f t="shared" si="804"/>
        <v>2126</v>
      </c>
      <c r="C4352" s="1">
        <v>43667</v>
      </c>
      <c r="D4352" t="s">
        <v>279</v>
      </c>
      <c r="E4352" t="s">
        <v>5011</v>
      </c>
      <c r="F4352" t="s">
        <v>317</v>
      </c>
      <c r="G4352" t="s">
        <v>322</v>
      </c>
      <c r="H4352">
        <v>2019</v>
      </c>
      <c r="I4352">
        <v>7</v>
      </c>
      <c r="J4352">
        <v>21</v>
      </c>
      <c r="K4352" t="s">
        <v>23</v>
      </c>
      <c r="L4352">
        <v>1</v>
      </c>
      <c r="M4352" s="3">
        <v>1</v>
      </c>
      <c r="N4352" s="3">
        <v>3</v>
      </c>
      <c r="O4352" s="13">
        <v>3.4</v>
      </c>
      <c r="P4352">
        <v>3.6</v>
      </c>
      <c r="Q4352">
        <v>2.0499999999999998</v>
      </c>
      <c r="R4352" s="2">
        <v>1.5</v>
      </c>
      <c r="S4352" s="7">
        <f t="shared" si="810"/>
        <v>0.5</v>
      </c>
      <c r="T4352" s="7">
        <f>SUM($S$3:S4352)</f>
        <v>-120.4100000000002</v>
      </c>
      <c r="U4352" s="2">
        <v>2.5</v>
      </c>
      <c r="V4352" s="7">
        <f t="shared" si="811"/>
        <v>-1</v>
      </c>
      <c r="W4352" s="7">
        <f>SUM($V$3:V4352)</f>
        <v>-491.53999999999849</v>
      </c>
      <c r="X4352" s="8">
        <v>1.1599999999999999</v>
      </c>
      <c r="Y4352" s="7">
        <f t="shared" si="806"/>
        <v>0.15999999999999992</v>
      </c>
      <c r="Z4352" s="7">
        <f>SUM($Y$3:Y4352)</f>
        <v>-128.01999999999967</v>
      </c>
      <c r="AA4352" s="8">
        <v>5</v>
      </c>
      <c r="AB4352" s="7">
        <f t="shared" si="807"/>
        <v>-1</v>
      </c>
      <c r="AC4352" s="7">
        <f>SUM($AB$3:AB4352)</f>
        <v>-600.21000000000072</v>
      </c>
      <c r="AD4352" s="2">
        <v>1.53</v>
      </c>
      <c r="AE4352" s="7">
        <f t="shared" si="812"/>
        <v>0.53</v>
      </c>
      <c r="AF4352" s="7">
        <f>SUM(AE$3:AE4352)</f>
        <v>-125.21</v>
      </c>
      <c r="AG4352" s="2">
        <v>2.4</v>
      </c>
      <c r="AH4352" s="7">
        <f t="shared" si="808"/>
        <v>-1</v>
      </c>
      <c r="AI4352" s="7">
        <f>SUM(AH$3:AH4352)</f>
        <v>-367.18999999999852</v>
      </c>
      <c r="AJ4352" s="2">
        <v>15</v>
      </c>
      <c r="AK4352" s="7">
        <f t="shared" si="813"/>
        <v>-1</v>
      </c>
      <c r="AL4352" s="7">
        <f>SUM(AK$3:AK4352)</f>
        <v>-848.5</v>
      </c>
      <c r="AM4352" s="2">
        <v>12</v>
      </c>
      <c r="AN4352" s="7">
        <f t="shared" si="814"/>
        <v>-1</v>
      </c>
      <c r="AO4352" s="7">
        <f>SUM(AN$3:AN4352)</f>
        <v>-64</v>
      </c>
      <c r="AP4352" s="2">
        <v>7</v>
      </c>
      <c r="AQ4352" s="7">
        <f t="shared" si="815"/>
        <v>-1</v>
      </c>
      <c r="AR4352" s="7">
        <f>SUM(AQ$3:AQ4352)</f>
        <v>-559</v>
      </c>
      <c r="AS4352">
        <v>6.6</v>
      </c>
      <c r="AT4352">
        <v>1.1100000000000001</v>
      </c>
      <c r="AU4352" s="5">
        <f t="shared" si="809"/>
        <v>-4.8100000000000005</v>
      </c>
      <c r="AV4352" s="4">
        <f>SUM(AU$3:AU4352)</f>
        <v>-3304.0799999999881</v>
      </c>
    </row>
    <row r="4353" spans="1:48" x14ac:dyDescent="0.25">
      <c r="A4353">
        <f t="shared" si="805"/>
        <v>1</v>
      </c>
      <c r="B4353">
        <f t="shared" si="804"/>
        <v>2125</v>
      </c>
      <c r="C4353" s="1">
        <v>43667</v>
      </c>
      <c r="D4353" t="s">
        <v>2458</v>
      </c>
      <c r="E4353" t="s">
        <v>5012</v>
      </c>
      <c r="F4353" t="s">
        <v>2460</v>
      </c>
      <c r="G4353" t="s">
        <v>2481</v>
      </c>
      <c r="H4353">
        <v>2019</v>
      </c>
      <c r="I4353">
        <v>7</v>
      </c>
      <c r="J4353">
        <v>21</v>
      </c>
      <c r="K4353" t="s">
        <v>23</v>
      </c>
      <c r="L4353">
        <v>1</v>
      </c>
      <c r="M4353" s="3">
        <v>2</v>
      </c>
      <c r="N4353" s="3">
        <v>1</v>
      </c>
      <c r="O4353" s="13">
        <v>1.45</v>
      </c>
      <c r="P4353">
        <v>4.2</v>
      </c>
      <c r="Q4353">
        <v>6.5</v>
      </c>
      <c r="R4353" s="2">
        <v>1.9</v>
      </c>
      <c r="S4353" s="7">
        <f t="shared" si="810"/>
        <v>0.89999999999999991</v>
      </c>
      <c r="T4353" s="7">
        <f>SUM($S$3:S4353)</f>
        <v>-119.51000000000019</v>
      </c>
      <c r="U4353" s="2">
        <v>1.9</v>
      </c>
      <c r="V4353" s="7">
        <f t="shared" si="811"/>
        <v>-1</v>
      </c>
      <c r="W4353" s="7">
        <f>SUM($V$3:V4353)</f>
        <v>-492.53999999999849</v>
      </c>
      <c r="X4353" s="8">
        <v>1.25</v>
      </c>
      <c r="Y4353" s="7">
        <f t="shared" si="806"/>
        <v>0.25</v>
      </c>
      <c r="Z4353" s="7">
        <f>SUM($Y$3:Y4353)</f>
        <v>-127.76999999999967</v>
      </c>
      <c r="AA4353" s="8">
        <v>3.75</v>
      </c>
      <c r="AB4353" s="7">
        <f t="shared" si="807"/>
        <v>-1</v>
      </c>
      <c r="AC4353" s="7">
        <f>SUM($AB$3:AB4353)</f>
        <v>-601.21000000000072</v>
      </c>
      <c r="AD4353" s="2">
        <v>1.72</v>
      </c>
      <c r="AE4353" s="7">
        <f t="shared" si="812"/>
        <v>0.72</v>
      </c>
      <c r="AF4353" s="7">
        <f>SUM(AE$3:AE4353)</f>
        <v>-124.49</v>
      </c>
      <c r="AG4353" s="2">
        <v>2.0699999999999998</v>
      </c>
      <c r="AH4353" s="7">
        <f t="shared" si="808"/>
        <v>-1</v>
      </c>
      <c r="AI4353" s="7">
        <f>SUM(AH$3:AH4353)</f>
        <v>-368.18999999999852</v>
      </c>
      <c r="AJ4353" s="2">
        <v>7</v>
      </c>
      <c r="AK4353" s="7">
        <f t="shared" si="813"/>
        <v>-1</v>
      </c>
      <c r="AL4353" s="7">
        <f>SUM(AK$3:AK4353)</f>
        <v>-849.5</v>
      </c>
      <c r="AM4353" s="2">
        <v>8</v>
      </c>
      <c r="AN4353" s="7">
        <f t="shared" si="814"/>
        <v>7</v>
      </c>
      <c r="AO4353" s="7">
        <f>SUM(AN$3:AN4353)</f>
        <v>-57</v>
      </c>
      <c r="AP4353" s="2">
        <v>8</v>
      </c>
      <c r="AQ4353" s="7">
        <f t="shared" si="815"/>
        <v>-1</v>
      </c>
      <c r="AR4353" s="7">
        <f>SUM(AQ$3:AQ4353)</f>
        <v>-560</v>
      </c>
      <c r="AS4353">
        <v>2.37</v>
      </c>
      <c r="AT4353">
        <v>1.55</v>
      </c>
      <c r="AU4353" s="5">
        <f t="shared" si="809"/>
        <v>3.87</v>
      </c>
      <c r="AV4353" s="4">
        <f>SUM(AU$3:AU4353)</f>
        <v>-3300.2099999999882</v>
      </c>
    </row>
    <row r="4354" spans="1:48" x14ac:dyDescent="0.25">
      <c r="A4354">
        <f t="shared" si="805"/>
        <v>1</v>
      </c>
      <c r="B4354">
        <f t="shared" si="804"/>
        <v>2124</v>
      </c>
      <c r="C4354" s="1">
        <v>43667</v>
      </c>
      <c r="D4354" t="s">
        <v>2458</v>
      </c>
      <c r="E4354" t="s">
        <v>5013</v>
      </c>
      <c r="F4354" t="s">
        <v>2475</v>
      </c>
      <c r="G4354" t="s">
        <v>2470</v>
      </c>
      <c r="H4354">
        <v>2019</v>
      </c>
      <c r="I4354">
        <v>7</v>
      </c>
      <c r="J4354">
        <v>21</v>
      </c>
      <c r="K4354" t="s">
        <v>23</v>
      </c>
      <c r="L4354">
        <v>1</v>
      </c>
      <c r="M4354" s="3">
        <v>2</v>
      </c>
      <c r="N4354" s="3">
        <v>1</v>
      </c>
      <c r="O4354" s="13">
        <v>1.45</v>
      </c>
      <c r="P4354">
        <v>4.33</v>
      </c>
      <c r="Q4354">
        <v>6.5</v>
      </c>
      <c r="R4354" s="2">
        <v>1.61</v>
      </c>
      <c r="S4354" s="7">
        <f t="shared" si="810"/>
        <v>0.6100000000000001</v>
      </c>
      <c r="T4354" s="7">
        <f>SUM($S$3:S4354)</f>
        <v>-118.90000000000019</v>
      </c>
      <c r="U4354" s="2">
        <v>2.2000000000000002</v>
      </c>
      <c r="V4354" s="7">
        <f t="shared" si="811"/>
        <v>-1</v>
      </c>
      <c r="W4354" s="7">
        <f>SUM($V$3:V4354)</f>
        <v>-493.53999999999849</v>
      </c>
      <c r="X4354" s="8">
        <v>1.1399999999999999</v>
      </c>
      <c r="Y4354" s="7">
        <f t="shared" si="806"/>
        <v>0.1399999999999999</v>
      </c>
      <c r="Z4354" s="7">
        <f>SUM($Y$3:Y4354)</f>
        <v>-127.62999999999967</v>
      </c>
      <c r="AA4354" s="8">
        <v>5.5</v>
      </c>
      <c r="AB4354" s="7">
        <f t="shared" si="807"/>
        <v>-1</v>
      </c>
      <c r="AC4354" s="7">
        <f>SUM($AB$3:AB4354)</f>
        <v>-602.21000000000072</v>
      </c>
      <c r="AD4354" s="2">
        <v>1.5</v>
      </c>
      <c r="AE4354" s="7">
        <f t="shared" si="812"/>
        <v>0.5</v>
      </c>
      <c r="AF4354" s="7">
        <f>SUM(AE$3:AE4354)</f>
        <v>-123.99</v>
      </c>
      <c r="AG4354" s="2">
        <v>2.5</v>
      </c>
      <c r="AH4354" s="7">
        <f t="shared" si="808"/>
        <v>-1</v>
      </c>
      <c r="AI4354" s="7">
        <f>SUM(AH$3:AH4354)</f>
        <v>-369.18999999999852</v>
      </c>
      <c r="AJ4354" s="2">
        <v>9.5</v>
      </c>
      <c r="AK4354" s="7">
        <f t="shared" si="813"/>
        <v>-1</v>
      </c>
      <c r="AL4354" s="7">
        <f>SUM(AK$3:AK4354)</f>
        <v>-850.5</v>
      </c>
      <c r="AM4354" s="2">
        <v>8</v>
      </c>
      <c r="AN4354" s="7">
        <f t="shared" si="814"/>
        <v>7</v>
      </c>
      <c r="AO4354" s="7">
        <f>SUM(AN$3:AN4354)</f>
        <v>-50</v>
      </c>
      <c r="AP4354" s="2">
        <v>8.5</v>
      </c>
      <c r="AQ4354" s="7">
        <f t="shared" si="815"/>
        <v>-1</v>
      </c>
      <c r="AR4354" s="7">
        <f>SUM(AQ$3:AQ4354)</f>
        <v>-561</v>
      </c>
      <c r="AS4354">
        <v>2.2999999999999998</v>
      </c>
      <c r="AT4354">
        <v>1.6</v>
      </c>
      <c r="AU4354" s="5">
        <f t="shared" si="809"/>
        <v>3.25</v>
      </c>
      <c r="AV4354" s="4">
        <f>SUM(AU$3:AU4354)</f>
        <v>-3296.9599999999882</v>
      </c>
    </row>
    <row r="4355" spans="1:48" x14ac:dyDescent="0.25">
      <c r="A4355">
        <f t="shared" si="805"/>
        <v>1</v>
      </c>
      <c r="B4355">
        <f t="shared" ref="B4355:B4418" si="816">B4356+A4355</f>
        <v>2123</v>
      </c>
      <c r="C4355" s="1">
        <v>43667</v>
      </c>
      <c r="D4355" t="s">
        <v>3129</v>
      </c>
      <c r="E4355" t="s">
        <v>5014</v>
      </c>
      <c r="F4355" t="s">
        <v>3137</v>
      </c>
      <c r="G4355" t="s">
        <v>3135</v>
      </c>
      <c r="H4355">
        <v>2019</v>
      </c>
      <c r="I4355">
        <v>7</v>
      </c>
      <c r="J4355">
        <v>21</v>
      </c>
      <c r="K4355" t="s">
        <v>23</v>
      </c>
      <c r="L4355">
        <v>1</v>
      </c>
      <c r="M4355" s="3">
        <v>1</v>
      </c>
      <c r="N4355" s="3">
        <v>0</v>
      </c>
      <c r="O4355" s="13">
        <v>1.44</v>
      </c>
      <c r="P4355">
        <v>4.2</v>
      </c>
      <c r="Q4355">
        <v>7.5</v>
      </c>
      <c r="R4355" s="2">
        <v>2.2000000000000002</v>
      </c>
      <c r="S4355" s="7">
        <f t="shared" si="810"/>
        <v>-1</v>
      </c>
      <c r="T4355" s="7">
        <f>SUM($S$3:S4355)</f>
        <v>-119.90000000000019</v>
      </c>
      <c r="U4355" s="2">
        <v>1.61</v>
      </c>
      <c r="V4355" s="7">
        <f t="shared" si="811"/>
        <v>0.6100000000000001</v>
      </c>
      <c r="W4355" s="7">
        <f>SUM($V$3:V4355)</f>
        <v>-492.92999999999847</v>
      </c>
      <c r="X4355" s="8">
        <v>1.3</v>
      </c>
      <c r="Y4355" s="7">
        <f t="shared" si="806"/>
        <v>-1</v>
      </c>
      <c r="Z4355" s="7">
        <f>SUM($Y$3:Y4355)</f>
        <v>-128.62999999999965</v>
      </c>
      <c r="AA4355" s="8">
        <v>3.4</v>
      </c>
      <c r="AB4355" s="7">
        <f t="shared" si="807"/>
        <v>2.4</v>
      </c>
      <c r="AC4355" s="7">
        <f>SUM($AB$3:AB4355)</f>
        <v>-599.81000000000074</v>
      </c>
      <c r="AD4355" s="2">
        <v>2.0499999999999998</v>
      </c>
      <c r="AE4355" s="7">
        <f t="shared" si="812"/>
        <v>-1</v>
      </c>
      <c r="AF4355" s="7">
        <f>SUM(AE$3:AE4355)</f>
        <v>-124.99</v>
      </c>
      <c r="AG4355" s="2">
        <v>1.75</v>
      </c>
      <c r="AH4355" s="7">
        <f t="shared" si="808"/>
        <v>0.75</v>
      </c>
      <c r="AI4355" s="7">
        <f>SUM(AH$3:AH4355)</f>
        <v>-368.43999999999852</v>
      </c>
      <c r="AJ4355" s="2">
        <v>5.5</v>
      </c>
      <c r="AK4355" s="7">
        <f t="shared" si="813"/>
        <v>4.5</v>
      </c>
      <c r="AL4355" s="7">
        <f>SUM(AK$3:AK4355)</f>
        <v>-846</v>
      </c>
      <c r="AM4355" s="2">
        <v>8.5</v>
      </c>
      <c r="AN4355" s="7">
        <f t="shared" si="814"/>
        <v>-1</v>
      </c>
      <c r="AO4355" s="7">
        <f>SUM(AN$3:AN4355)</f>
        <v>-51</v>
      </c>
      <c r="AP4355" s="2">
        <v>8</v>
      </c>
      <c r="AQ4355" s="7">
        <f t="shared" si="815"/>
        <v>-1</v>
      </c>
      <c r="AR4355" s="7">
        <f>SUM(AQ$3:AQ4355)</f>
        <v>-562</v>
      </c>
      <c r="AS4355">
        <v>2.2999999999999998</v>
      </c>
      <c r="AT4355">
        <v>1.6</v>
      </c>
      <c r="AU4355" s="5">
        <f t="shared" si="809"/>
        <v>3.26</v>
      </c>
      <c r="AV4355" s="4">
        <f>SUM(AU$3:AU4355)</f>
        <v>-3293.699999999988</v>
      </c>
    </row>
    <row r="4356" spans="1:48" x14ac:dyDescent="0.25">
      <c r="A4356">
        <f t="shared" ref="A4356:A4419" si="817">IF(AND(H4356&lt;&gt;"",I4356&lt;&gt;"",J4356&lt;&gt;"",K4356&lt;&gt;"",L4356&lt;&gt;"",M4356&lt;&gt;"",N4356&lt;&gt;"",O4356&lt;&gt;"",P4356&lt;&gt;"",Q4356&lt;&gt;"",R4356&lt;&gt;"",U4356&lt;&gt;"",X4356&lt;&gt;"",AA4356&lt;&gt;"",AD4356&lt;&gt;"",AG4356&lt;&gt;"",AJ4356&lt;&gt;"",AM4356&lt;&gt;"",AP4356&lt;&gt;""),1,0)</f>
        <v>1</v>
      </c>
      <c r="B4356">
        <f t="shared" si="816"/>
        <v>2122</v>
      </c>
      <c r="C4356" s="1">
        <v>43667</v>
      </c>
      <c r="D4356" t="s">
        <v>3129</v>
      </c>
      <c r="E4356" t="s">
        <v>5015</v>
      </c>
      <c r="F4356" t="s">
        <v>3887</v>
      </c>
      <c r="G4356" t="s">
        <v>3147</v>
      </c>
      <c r="H4356">
        <v>2019</v>
      </c>
      <c r="I4356">
        <v>7</v>
      </c>
      <c r="J4356">
        <v>21</v>
      </c>
      <c r="K4356" t="s">
        <v>23</v>
      </c>
      <c r="L4356">
        <v>1</v>
      </c>
      <c r="M4356" s="3">
        <v>1</v>
      </c>
      <c r="N4356" s="3">
        <v>1</v>
      </c>
      <c r="O4356" s="13">
        <v>1.3</v>
      </c>
      <c r="P4356">
        <v>5</v>
      </c>
      <c r="Q4356">
        <v>10</v>
      </c>
      <c r="R4356" s="2">
        <v>2.1</v>
      </c>
      <c r="S4356" s="7">
        <f t="shared" si="810"/>
        <v>1.1000000000000001</v>
      </c>
      <c r="T4356" s="7">
        <f>SUM($S$3:S4356)</f>
        <v>-118.8000000000002</v>
      </c>
      <c r="U4356" s="2">
        <v>1.66</v>
      </c>
      <c r="V4356" s="7">
        <f t="shared" si="811"/>
        <v>-1</v>
      </c>
      <c r="W4356" s="7">
        <f>SUM($V$3:V4356)</f>
        <v>-493.92999999999847</v>
      </c>
      <c r="X4356" s="8">
        <v>1.22</v>
      </c>
      <c r="Y4356" s="7">
        <f t="shared" ref="Y4356:Y4419" si="818">IF($A4356=1,(X4356-1)*IF($M4356+$N4356&gt;1.5,1,0)+(-1)*(1-IF($M4356+$N4356&gt;1.5,1,0)),"")</f>
        <v>0.21999999999999997</v>
      </c>
      <c r="Z4356" s="7">
        <f>SUM($Y$3:Y4356)</f>
        <v>-128.40999999999966</v>
      </c>
      <c r="AA4356" s="8">
        <v>4</v>
      </c>
      <c r="AB4356" s="7">
        <f t="shared" ref="AB4356:AB4419" si="819">IF($A4356=1,(AA4356-1)*IF($M4356+$N4356&lt;1.5,1,0)+(-1)*(1-IF($M4356+$N4356&lt;1.5,1,0)),"")</f>
        <v>-1</v>
      </c>
      <c r="AC4356" s="7">
        <f>SUM($AB$3:AB4356)</f>
        <v>-600.81000000000074</v>
      </c>
      <c r="AD4356" s="2">
        <v>1.72</v>
      </c>
      <c r="AE4356" s="7">
        <f t="shared" si="812"/>
        <v>-1</v>
      </c>
      <c r="AF4356" s="7">
        <f>SUM(AE$3:AE4356)</f>
        <v>-125.99</v>
      </c>
      <c r="AG4356" s="2">
        <v>2.0699999999999998</v>
      </c>
      <c r="AH4356" s="7">
        <f t="shared" ref="AH4356:AH4419" si="820">IF($A4356=1,(AG4356-1)*IF($M4356+$N4356&lt;2.5,1,0)+(-1)*(1-IF($M4356+$N4356&lt;2.5,1,0)),"")</f>
        <v>1.0699999999999998</v>
      </c>
      <c r="AI4356" s="7">
        <f>SUM(AH$3:AH4356)</f>
        <v>-367.36999999999853</v>
      </c>
      <c r="AJ4356" s="2">
        <v>6.5</v>
      </c>
      <c r="AK4356" s="7">
        <f t="shared" si="813"/>
        <v>-1</v>
      </c>
      <c r="AL4356" s="7">
        <f>SUM(AK$3:AK4356)</f>
        <v>-847</v>
      </c>
      <c r="AM4356" s="2">
        <v>8.5</v>
      </c>
      <c r="AN4356" s="7">
        <f t="shared" si="814"/>
        <v>-1</v>
      </c>
      <c r="AO4356" s="7">
        <f>SUM(AN$3:AN4356)</f>
        <v>-52</v>
      </c>
      <c r="AP4356" s="2">
        <v>9.5</v>
      </c>
      <c r="AQ4356" s="7">
        <f t="shared" si="815"/>
        <v>8.5</v>
      </c>
      <c r="AR4356" s="7">
        <f>SUM(AQ$3:AQ4356)</f>
        <v>-553.5</v>
      </c>
      <c r="AS4356">
        <v>2</v>
      </c>
      <c r="AT4356">
        <v>1.9</v>
      </c>
      <c r="AU4356" s="5">
        <f t="shared" ref="AU4356:AU4419" si="821">SUM(S4356,V4356,Y4356,AB4356,AE4356,AH4356,AK4356,AN4356,AQ4356)</f>
        <v>5.89</v>
      </c>
      <c r="AV4356" s="4">
        <f>SUM(AU$3:AU4356)</f>
        <v>-3287.8099999999881</v>
      </c>
    </row>
    <row r="4357" spans="1:48" x14ac:dyDescent="0.25">
      <c r="A4357">
        <f t="shared" si="817"/>
        <v>1</v>
      </c>
      <c r="B4357">
        <f t="shared" si="816"/>
        <v>2121</v>
      </c>
      <c r="C4357" s="1">
        <v>43667</v>
      </c>
      <c r="D4357" t="s">
        <v>3129</v>
      </c>
      <c r="E4357" t="s">
        <v>5016</v>
      </c>
      <c r="F4357" t="s">
        <v>3142</v>
      </c>
      <c r="G4357" t="s">
        <v>3138</v>
      </c>
      <c r="H4357">
        <v>2019</v>
      </c>
      <c r="I4357">
        <v>7</v>
      </c>
      <c r="J4357">
        <v>21</v>
      </c>
      <c r="K4357" t="s">
        <v>23</v>
      </c>
      <c r="L4357">
        <v>1</v>
      </c>
      <c r="M4357" s="3">
        <v>3</v>
      </c>
      <c r="N4357" s="3">
        <v>0</v>
      </c>
      <c r="O4357" s="13">
        <v>1.53</v>
      </c>
      <c r="P4357">
        <v>4.2</v>
      </c>
      <c r="Q4357">
        <v>5.75</v>
      </c>
      <c r="R4357" s="2">
        <v>1.75</v>
      </c>
      <c r="S4357" s="7">
        <f t="shared" ref="S4357:S4420" si="822">IF($A4357=1,(R4357-1)*IF(AND($M4357&gt;0, $N4357&gt;0),1,0)+(-1)*(1-IF(AND($M4357&gt;0, $N4357&gt;0),1,0)),"")</f>
        <v>-1</v>
      </c>
      <c r="T4357" s="7">
        <f>SUM($S$3:S4357)</f>
        <v>-119.8000000000002</v>
      </c>
      <c r="U4357" s="2">
        <v>2</v>
      </c>
      <c r="V4357" s="7">
        <f t="shared" ref="V4357:V4420" si="823">IF($A4357=1,(U4357-1)*IF(OR($M4357&lt;=0, $N4357&lt;=0),1,0)+(-1)*(1-IF(OR($M4357&lt;=0, $N4357&lt;=0),1,0)),"")</f>
        <v>1</v>
      </c>
      <c r="W4357" s="7">
        <f>SUM($V$3:V4357)</f>
        <v>-492.92999999999847</v>
      </c>
      <c r="X4357" s="8">
        <v>1.2</v>
      </c>
      <c r="Y4357" s="7">
        <f t="shared" si="818"/>
        <v>0.19999999999999996</v>
      </c>
      <c r="Z4357" s="7">
        <f>SUM($Y$3:Y4357)</f>
        <v>-128.20999999999967</v>
      </c>
      <c r="AA4357" s="8">
        <v>4.33</v>
      </c>
      <c r="AB4357" s="7">
        <f t="shared" si="819"/>
        <v>-1</v>
      </c>
      <c r="AC4357" s="7">
        <f>SUM($AB$3:AB4357)</f>
        <v>-601.81000000000074</v>
      </c>
      <c r="AD4357" s="2">
        <v>1.61</v>
      </c>
      <c r="AE4357" s="7">
        <f t="shared" ref="AE4357:AE4420" si="824">IF($A4357=1,(AD4357-1)*IF($M4357+$N4357&gt;2.5,1,0)+(-1)*(1-IF($M4357+$N4357&gt;2.5,1,0)),"")</f>
        <v>0.6100000000000001</v>
      </c>
      <c r="AF4357" s="7">
        <f>SUM(AE$3:AE4357)</f>
        <v>-125.38</v>
      </c>
      <c r="AG4357" s="2">
        <v>2.25</v>
      </c>
      <c r="AH4357" s="7">
        <f t="shared" si="820"/>
        <v>-1</v>
      </c>
      <c r="AI4357" s="7">
        <f>SUM(AH$3:AH4357)</f>
        <v>-368.36999999999853</v>
      </c>
      <c r="AJ4357" s="2">
        <v>8</v>
      </c>
      <c r="AK4357" s="7">
        <f t="shared" ref="AK4357:AK4420" si="825">IF($A4357=1,(AJ4357-1)*IF(AND($M4357=1,$N4357=0),1,0)+(-1)*(1-IF(AND($M4357=1,$N4357=0),1,0)),"")</f>
        <v>-1</v>
      </c>
      <c r="AL4357" s="7">
        <f>SUM(AK$3:AK4357)</f>
        <v>-848</v>
      </c>
      <c r="AM4357" s="2">
        <v>8</v>
      </c>
      <c r="AN4357" s="7">
        <f t="shared" ref="AN4357:AN4420" si="826">IF($A4357=1,(AM4357-1)*IF(AND($M4357=2,$N4357=1),1,0)+(-1)*(1-IF(AND($M4357=2,$N4357=1),1,0)),"")</f>
        <v>-1</v>
      </c>
      <c r="AO4357" s="7">
        <f>SUM(AN$3:AN4357)</f>
        <v>-53</v>
      </c>
      <c r="AP4357" s="2">
        <v>8</v>
      </c>
      <c r="AQ4357" s="7">
        <f t="shared" ref="AQ4357:AQ4420" si="827">IF($A4357=1,(AP4357-1)*IF(AND($M4357=1,$N4357=1),1,0)+(-1)*(1-IF(AND($M4357=1,$N4357=1),1,0)),"")</f>
        <v>-1</v>
      </c>
      <c r="AR4357" s="7">
        <f>SUM(AQ$3:AQ4357)</f>
        <v>-554.5</v>
      </c>
      <c r="AS4357">
        <v>2.5</v>
      </c>
      <c r="AT4357">
        <v>1.5</v>
      </c>
      <c r="AU4357" s="5">
        <f t="shared" si="821"/>
        <v>-4.1899999999999995</v>
      </c>
      <c r="AV4357" s="4">
        <f>SUM(AU$3:AU4357)</f>
        <v>-3291.9999999999882</v>
      </c>
    </row>
    <row r="4358" spans="1:48" x14ac:dyDescent="0.25">
      <c r="A4358">
        <f t="shared" si="817"/>
        <v>1</v>
      </c>
      <c r="B4358">
        <f t="shared" si="816"/>
        <v>2120</v>
      </c>
      <c r="C4358" s="1">
        <v>43666</v>
      </c>
      <c r="D4358" t="s">
        <v>2749</v>
      </c>
      <c r="E4358" t="s">
        <v>5017</v>
      </c>
      <c r="F4358" t="s">
        <v>519</v>
      </c>
      <c r="G4358" t="s">
        <v>383</v>
      </c>
      <c r="H4358">
        <v>2019</v>
      </c>
      <c r="I4358">
        <v>7</v>
      </c>
      <c r="J4358">
        <v>20</v>
      </c>
      <c r="K4358" t="s">
        <v>47</v>
      </c>
      <c r="L4358">
        <v>7</v>
      </c>
      <c r="M4358" s="3">
        <v>3</v>
      </c>
      <c r="N4358" s="3">
        <v>0</v>
      </c>
      <c r="O4358" s="13">
        <v>1.66</v>
      </c>
      <c r="P4358">
        <v>4</v>
      </c>
      <c r="Q4358">
        <v>4.75</v>
      </c>
      <c r="R4358" s="2">
        <v>1.61</v>
      </c>
      <c r="S4358" s="7">
        <f t="shared" si="822"/>
        <v>-1</v>
      </c>
      <c r="T4358" s="7">
        <f>SUM($S$3:S4358)</f>
        <v>-120.8000000000002</v>
      </c>
      <c r="U4358" s="2">
        <v>2.2000000000000002</v>
      </c>
      <c r="V4358" s="7">
        <f t="shared" si="823"/>
        <v>1.2000000000000002</v>
      </c>
      <c r="W4358" s="7">
        <f>SUM($V$3:V4358)</f>
        <v>-491.72999999999848</v>
      </c>
      <c r="X4358" s="8">
        <v>1.1599999999999999</v>
      </c>
      <c r="Y4358" s="7">
        <f t="shared" si="818"/>
        <v>0.15999999999999992</v>
      </c>
      <c r="Z4358" s="7">
        <f>SUM($Y$3:Y4358)</f>
        <v>-128.04999999999967</v>
      </c>
      <c r="AA4358" s="8">
        <v>4.5</v>
      </c>
      <c r="AB4358" s="7">
        <f t="shared" si="819"/>
        <v>-1</v>
      </c>
      <c r="AC4358" s="7">
        <f>SUM($AB$3:AB4358)</f>
        <v>-602.81000000000074</v>
      </c>
      <c r="AD4358" s="2">
        <v>1.6</v>
      </c>
      <c r="AE4358" s="7">
        <f t="shared" si="824"/>
        <v>0.60000000000000009</v>
      </c>
      <c r="AF4358" s="7">
        <f>SUM(AE$3:AE4358)</f>
        <v>-124.78</v>
      </c>
      <c r="AG4358" s="2">
        <v>2.2999999999999998</v>
      </c>
      <c r="AH4358" s="7">
        <f t="shared" si="820"/>
        <v>-1</v>
      </c>
      <c r="AI4358" s="7">
        <f>SUM(AH$3:AH4358)</f>
        <v>-369.36999999999853</v>
      </c>
      <c r="AJ4358" s="2">
        <v>9.5</v>
      </c>
      <c r="AK4358" s="7">
        <f t="shared" si="825"/>
        <v>-1</v>
      </c>
      <c r="AL4358" s="7">
        <f>SUM(AK$3:AK4358)</f>
        <v>-849</v>
      </c>
      <c r="AM4358" s="2">
        <v>8.5</v>
      </c>
      <c r="AN4358" s="7">
        <f t="shared" si="826"/>
        <v>-1</v>
      </c>
      <c r="AO4358" s="7">
        <f>SUM(AN$3:AN4358)</f>
        <v>-54</v>
      </c>
      <c r="AP4358" s="2">
        <v>7.5</v>
      </c>
      <c r="AQ4358" s="7">
        <f t="shared" si="827"/>
        <v>-1</v>
      </c>
      <c r="AR4358" s="7">
        <f>SUM(AQ$3:AQ4358)</f>
        <v>-555.5</v>
      </c>
      <c r="AS4358">
        <v>2.6</v>
      </c>
      <c r="AT4358">
        <v>1.47</v>
      </c>
      <c r="AU4358" s="5">
        <f t="shared" si="821"/>
        <v>-4.04</v>
      </c>
      <c r="AV4358" s="4">
        <f>SUM(AU$3:AU4358)</f>
        <v>-3296.0399999999881</v>
      </c>
    </row>
    <row r="4359" spans="1:48" x14ac:dyDescent="0.25">
      <c r="A4359">
        <f t="shared" si="817"/>
        <v>0</v>
      </c>
      <c r="B4359">
        <f t="shared" si="816"/>
        <v>2119</v>
      </c>
      <c r="C4359" s="1">
        <v>43666</v>
      </c>
      <c r="D4359" t="s">
        <v>2749</v>
      </c>
      <c r="E4359" t="s">
        <v>5018</v>
      </c>
      <c r="F4359" t="s">
        <v>210</v>
      </c>
      <c r="G4359" t="s">
        <v>297</v>
      </c>
      <c r="H4359">
        <v>2019</v>
      </c>
      <c r="I4359">
        <v>7</v>
      </c>
      <c r="J4359">
        <v>20</v>
      </c>
      <c r="K4359" t="s">
        <v>47</v>
      </c>
      <c r="L4359">
        <v>7</v>
      </c>
      <c r="M4359" s="3">
        <v>1</v>
      </c>
      <c r="N4359" s="3">
        <v>1</v>
      </c>
      <c r="O4359" s="13">
        <v>2.15</v>
      </c>
      <c r="P4359">
        <v>3.75</v>
      </c>
      <c r="Q4359">
        <v>2.62</v>
      </c>
      <c r="S4359" s="7" t="str">
        <f t="shared" si="822"/>
        <v/>
      </c>
      <c r="T4359" s="7">
        <f>SUM($S$3:S4359)</f>
        <v>-120.8000000000002</v>
      </c>
      <c r="V4359" s="7" t="str">
        <f t="shared" si="823"/>
        <v/>
      </c>
      <c r="W4359" s="7">
        <f>SUM($V$3:V4359)</f>
        <v>-491.72999999999848</v>
      </c>
      <c r="Y4359" s="7" t="str">
        <f t="shared" si="818"/>
        <v/>
      </c>
      <c r="Z4359" s="7">
        <f>SUM($Y$3:Y4359)</f>
        <v>-128.04999999999967</v>
      </c>
      <c r="AB4359" s="7" t="str">
        <f t="shared" si="819"/>
        <v/>
      </c>
      <c r="AC4359" s="7">
        <f>SUM($AB$3:AB4359)</f>
        <v>-602.81000000000074</v>
      </c>
      <c r="AD4359" s="2">
        <v>1.61</v>
      </c>
      <c r="AE4359" s="7" t="str">
        <f t="shared" si="824"/>
        <v/>
      </c>
      <c r="AF4359" s="7">
        <f>SUM(AE$3:AE4359)</f>
        <v>-124.78</v>
      </c>
      <c r="AG4359" s="2">
        <v>2.25</v>
      </c>
      <c r="AH4359" s="7" t="str">
        <f t="shared" si="820"/>
        <v/>
      </c>
      <c r="AI4359" s="7">
        <f>SUM(AH$3:AH4359)</f>
        <v>-369.36999999999853</v>
      </c>
      <c r="AJ4359" s="2">
        <v>10</v>
      </c>
      <c r="AK4359" s="7" t="str">
        <f t="shared" si="825"/>
        <v/>
      </c>
      <c r="AL4359" s="7">
        <f>SUM(AK$3:AK4359)</f>
        <v>-849</v>
      </c>
      <c r="AM4359" s="2">
        <v>9.5</v>
      </c>
      <c r="AN4359" s="7" t="str">
        <f t="shared" si="826"/>
        <v/>
      </c>
      <c r="AO4359" s="7">
        <f>SUM(AN$3:AN4359)</f>
        <v>-54</v>
      </c>
      <c r="AP4359" s="2">
        <v>7.5</v>
      </c>
      <c r="AQ4359" s="7" t="str">
        <f t="shared" si="827"/>
        <v/>
      </c>
      <c r="AR4359" s="7">
        <f>SUM(AQ$3:AQ4359)</f>
        <v>-555.5</v>
      </c>
      <c r="AU4359" s="5">
        <f t="shared" si="821"/>
        <v>0</v>
      </c>
      <c r="AV4359" s="4">
        <f>SUM(AU$3:AU4359)</f>
        <v>-3296.0399999999881</v>
      </c>
    </row>
    <row r="4360" spans="1:48" x14ac:dyDescent="0.25">
      <c r="A4360">
        <f t="shared" si="817"/>
        <v>0</v>
      </c>
      <c r="B4360">
        <f t="shared" si="816"/>
        <v>2119</v>
      </c>
      <c r="C4360" s="1">
        <v>43666</v>
      </c>
      <c r="D4360" t="s">
        <v>2749</v>
      </c>
      <c r="E4360" t="s">
        <v>5019</v>
      </c>
      <c r="F4360" t="s">
        <v>514</v>
      </c>
      <c r="G4360" t="s">
        <v>4975</v>
      </c>
      <c r="H4360">
        <v>2019</v>
      </c>
      <c r="I4360">
        <v>7</v>
      </c>
      <c r="J4360">
        <v>20</v>
      </c>
      <c r="K4360" t="s">
        <v>47</v>
      </c>
      <c r="L4360">
        <v>7</v>
      </c>
      <c r="M4360" s="3">
        <v>3</v>
      </c>
      <c r="N4360" s="3">
        <v>0</v>
      </c>
      <c r="O4360" s="13">
        <v>1.1599999999999999</v>
      </c>
      <c r="P4360">
        <v>6.5</v>
      </c>
      <c r="Q4360">
        <v>11</v>
      </c>
      <c r="S4360" s="7" t="str">
        <f t="shared" si="822"/>
        <v/>
      </c>
      <c r="T4360" s="7">
        <f>SUM($S$3:S4360)</f>
        <v>-120.8000000000002</v>
      </c>
      <c r="V4360" s="7" t="str">
        <f t="shared" si="823"/>
        <v/>
      </c>
      <c r="W4360" s="7">
        <f>SUM($V$3:V4360)</f>
        <v>-491.72999999999848</v>
      </c>
      <c r="Y4360" s="7" t="str">
        <f t="shared" si="818"/>
        <v/>
      </c>
      <c r="Z4360" s="7">
        <f>SUM($Y$3:Y4360)</f>
        <v>-128.04999999999967</v>
      </c>
      <c r="AB4360" s="7" t="str">
        <f t="shared" si="819"/>
        <v/>
      </c>
      <c r="AC4360" s="7">
        <f>SUM($AB$3:AB4360)</f>
        <v>-602.81000000000074</v>
      </c>
      <c r="AD4360" s="2">
        <v>1.47</v>
      </c>
      <c r="AE4360" s="7" t="str">
        <f t="shared" si="824"/>
        <v/>
      </c>
      <c r="AF4360" s="7">
        <f>SUM(AE$3:AE4360)</f>
        <v>-124.78</v>
      </c>
      <c r="AG4360" s="2">
        <v>2.6</v>
      </c>
      <c r="AH4360" s="7" t="str">
        <f t="shared" si="820"/>
        <v/>
      </c>
      <c r="AI4360" s="7">
        <f>SUM(AH$3:AH4360)</f>
        <v>-369.36999999999853</v>
      </c>
      <c r="AJ4360" s="2">
        <v>7.5</v>
      </c>
      <c r="AK4360" s="7" t="str">
        <f t="shared" si="825"/>
        <v/>
      </c>
      <c r="AL4360" s="7">
        <f>SUM(AK$3:AK4360)</f>
        <v>-849</v>
      </c>
      <c r="AM4360" s="2">
        <v>9</v>
      </c>
      <c r="AN4360" s="7" t="str">
        <f t="shared" si="826"/>
        <v/>
      </c>
      <c r="AO4360" s="7">
        <f>SUM(AN$3:AN4360)</f>
        <v>-54</v>
      </c>
      <c r="AP4360" s="2">
        <v>13</v>
      </c>
      <c r="AQ4360" s="7" t="str">
        <f t="shared" si="827"/>
        <v/>
      </c>
      <c r="AR4360" s="7">
        <f>SUM(AQ$3:AQ4360)</f>
        <v>-555.5</v>
      </c>
      <c r="AS4360">
        <v>1.6</v>
      </c>
      <c r="AT4360">
        <v>2.2999999999999998</v>
      </c>
      <c r="AU4360" s="5">
        <f t="shared" si="821"/>
        <v>0</v>
      </c>
      <c r="AV4360" s="4">
        <f>SUM(AU$3:AU4360)</f>
        <v>-3296.0399999999881</v>
      </c>
    </row>
    <row r="4361" spans="1:48" x14ac:dyDescent="0.25">
      <c r="A4361">
        <f t="shared" si="817"/>
        <v>1</v>
      </c>
      <c r="B4361">
        <f t="shared" si="816"/>
        <v>2119</v>
      </c>
      <c r="C4361" s="1">
        <v>43666</v>
      </c>
      <c r="D4361" t="s">
        <v>2749</v>
      </c>
      <c r="E4361" t="s">
        <v>5020</v>
      </c>
      <c r="F4361" t="s">
        <v>247</v>
      </c>
      <c r="G4361" t="s">
        <v>243</v>
      </c>
      <c r="H4361">
        <v>2019</v>
      </c>
      <c r="I4361">
        <v>7</v>
      </c>
      <c r="J4361">
        <v>20</v>
      </c>
      <c r="K4361" t="s">
        <v>47</v>
      </c>
      <c r="L4361">
        <v>7</v>
      </c>
      <c r="M4361" s="3">
        <v>3</v>
      </c>
      <c r="N4361" s="3">
        <v>2</v>
      </c>
      <c r="O4361" s="13">
        <v>2.4</v>
      </c>
      <c r="P4361">
        <v>4</v>
      </c>
      <c r="Q4361">
        <v>2.5</v>
      </c>
      <c r="R4361" s="2">
        <v>1.44</v>
      </c>
      <c r="S4361" s="7">
        <f t="shared" si="822"/>
        <v>0.43999999999999995</v>
      </c>
      <c r="T4361" s="7">
        <f>SUM($S$3:S4361)</f>
        <v>-120.3600000000002</v>
      </c>
      <c r="U4361" s="2">
        <v>2.62</v>
      </c>
      <c r="V4361" s="7">
        <f t="shared" si="823"/>
        <v>-1</v>
      </c>
      <c r="W4361" s="7">
        <f>SUM($V$3:V4361)</f>
        <v>-492.72999999999848</v>
      </c>
      <c r="X4361" s="8">
        <v>1.1399999999999999</v>
      </c>
      <c r="Y4361" s="7">
        <f t="shared" si="818"/>
        <v>0.1399999999999999</v>
      </c>
      <c r="Z4361" s="7">
        <f>SUM($Y$3:Y4361)</f>
        <v>-127.90999999999967</v>
      </c>
      <c r="AA4361" s="8">
        <v>5</v>
      </c>
      <c r="AB4361" s="7">
        <f t="shared" si="819"/>
        <v>-1</v>
      </c>
      <c r="AC4361" s="7">
        <f>SUM($AB$3:AB4361)</f>
        <v>-603.81000000000074</v>
      </c>
      <c r="AD4361" s="2">
        <v>1.53</v>
      </c>
      <c r="AE4361" s="7">
        <f t="shared" si="824"/>
        <v>0.53</v>
      </c>
      <c r="AF4361" s="7">
        <f>SUM(AE$3:AE4361)</f>
        <v>-124.25</v>
      </c>
      <c r="AG4361" s="2">
        <v>2.4</v>
      </c>
      <c r="AH4361" s="7">
        <f t="shared" si="820"/>
        <v>-1</v>
      </c>
      <c r="AI4361" s="7">
        <f>SUM(AH$3:AH4361)</f>
        <v>-370.36999999999853</v>
      </c>
      <c r="AJ4361" s="2">
        <v>13</v>
      </c>
      <c r="AK4361" s="7">
        <f t="shared" si="825"/>
        <v>-1</v>
      </c>
      <c r="AL4361" s="7">
        <f>SUM(AK$3:AK4361)</f>
        <v>-850</v>
      </c>
      <c r="AM4361" s="2">
        <v>10</v>
      </c>
      <c r="AN4361" s="7">
        <f t="shared" si="826"/>
        <v>-1</v>
      </c>
      <c r="AO4361" s="7">
        <f>SUM(AN$3:AN4361)</f>
        <v>-55</v>
      </c>
      <c r="AP4361" s="2">
        <v>8</v>
      </c>
      <c r="AQ4361" s="7">
        <f t="shared" si="827"/>
        <v>-1</v>
      </c>
      <c r="AR4361" s="7">
        <f>SUM(AQ$3:AQ4361)</f>
        <v>-556.5</v>
      </c>
      <c r="AS4361">
        <v>4.4000000000000004</v>
      </c>
      <c r="AT4361">
        <v>1.2</v>
      </c>
      <c r="AU4361" s="5">
        <f t="shared" si="821"/>
        <v>-4.8900000000000006</v>
      </c>
      <c r="AV4361" s="4">
        <f>SUM(AU$3:AU4361)</f>
        <v>-3300.929999999988</v>
      </c>
    </row>
    <row r="4362" spans="1:48" x14ac:dyDescent="0.25">
      <c r="A4362">
        <f t="shared" si="817"/>
        <v>0</v>
      </c>
      <c r="B4362">
        <f t="shared" si="816"/>
        <v>2118</v>
      </c>
      <c r="C4362" s="1">
        <v>43666</v>
      </c>
      <c r="D4362" t="s">
        <v>2749</v>
      </c>
      <c r="E4362" t="s">
        <v>5021</v>
      </c>
      <c r="F4362" t="s">
        <v>263</v>
      </c>
      <c r="G4362" t="s">
        <v>400</v>
      </c>
      <c r="H4362">
        <v>2019</v>
      </c>
      <c r="I4362">
        <v>7</v>
      </c>
      <c r="J4362">
        <v>20</v>
      </c>
      <c r="K4362" t="s">
        <v>47</v>
      </c>
      <c r="L4362">
        <v>7</v>
      </c>
      <c r="M4362" s="3">
        <v>1</v>
      </c>
      <c r="N4362" s="3">
        <v>2</v>
      </c>
      <c r="O4362" s="13">
        <v>4</v>
      </c>
      <c r="P4362">
        <v>4</v>
      </c>
      <c r="Q4362">
        <v>1.7</v>
      </c>
      <c r="S4362" s="7" t="str">
        <f t="shared" si="822"/>
        <v/>
      </c>
      <c r="T4362" s="7">
        <f>SUM($S$3:S4362)</f>
        <v>-120.3600000000002</v>
      </c>
      <c r="V4362" s="7" t="str">
        <f t="shared" si="823"/>
        <v/>
      </c>
      <c r="W4362" s="7">
        <f>SUM($V$3:V4362)</f>
        <v>-492.72999999999848</v>
      </c>
      <c r="Y4362" s="7" t="str">
        <f t="shared" si="818"/>
        <v/>
      </c>
      <c r="Z4362" s="7">
        <f>SUM($Y$3:Y4362)</f>
        <v>-127.90999999999967</v>
      </c>
      <c r="AB4362" s="7" t="str">
        <f t="shared" si="819"/>
        <v/>
      </c>
      <c r="AC4362" s="7">
        <f>SUM($AB$3:AB4362)</f>
        <v>-603.81000000000074</v>
      </c>
      <c r="AD4362" s="2">
        <v>1.66</v>
      </c>
      <c r="AE4362" s="7" t="str">
        <f t="shared" si="824"/>
        <v/>
      </c>
      <c r="AF4362" s="7">
        <f>SUM(AE$3:AE4362)</f>
        <v>-124.25</v>
      </c>
      <c r="AG4362" s="2">
        <v>2.15</v>
      </c>
      <c r="AH4362" s="7" t="str">
        <f t="shared" si="820"/>
        <v/>
      </c>
      <c r="AI4362" s="7">
        <f>SUM(AH$3:AH4362)</f>
        <v>-370.36999999999853</v>
      </c>
      <c r="AK4362" s="7" t="str">
        <f t="shared" si="825"/>
        <v/>
      </c>
      <c r="AL4362" s="7">
        <f>SUM(AK$3:AK4362)</f>
        <v>-850</v>
      </c>
      <c r="AN4362" s="7" t="str">
        <f t="shared" si="826"/>
        <v/>
      </c>
      <c r="AO4362" s="7">
        <f>SUM(AN$3:AN4362)</f>
        <v>-55</v>
      </c>
      <c r="AQ4362" s="7" t="str">
        <f t="shared" si="827"/>
        <v/>
      </c>
      <c r="AR4362" s="7">
        <f>SUM(AQ$3:AQ4362)</f>
        <v>-556.5</v>
      </c>
      <c r="AU4362" s="5">
        <f t="shared" si="821"/>
        <v>0</v>
      </c>
      <c r="AV4362" s="4">
        <f>SUM(AU$3:AU4362)</f>
        <v>-3300.929999999988</v>
      </c>
    </row>
    <row r="4363" spans="1:48" x14ac:dyDescent="0.25">
      <c r="A4363">
        <f t="shared" si="817"/>
        <v>1</v>
      </c>
      <c r="B4363">
        <f t="shared" si="816"/>
        <v>2118</v>
      </c>
      <c r="C4363" s="1">
        <v>43666</v>
      </c>
      <c r="D4363" t="s">
        <v>2749</v>
      </c>
      <c r="E4363" t="s">
        <v>5022</v>
      </c>
      <c r="F4363" t="s">
        <v>1432</v>
      </c>
      <c r="G4363" t="s">
        <v>527</v>
      </c>
      <c r="H4363">
        <v>2019</v>
      </c>
      <c r="I4363">
        <v>7</v>
      </c>
      <c r="J4363">
        <v>20</v>
      </c>
      <c r="K4363" t="s">
        <v>47</v>
      </c>
      <c r="L4363">
        <v>7</v>
      </c>
      <c r="M4363" s="3">
        <v>2</v>
      </c>
      <c r="N4363" s="3">
        <v>1</v>
      </c>
      <c r="O4363" s="13">
        <v>3.1</v>
      </c>
      <c r="P4363">
        <v>3.25</v>
      </c>
      <c r="Q4363">
        <v>2.1</v>
      </c>
      <c r="R4363" s="2">
        <v>1.61</v>
      </c>
      <c r="S4363" s="7">
        <f t="shared" si="822"/>
        <v>0.6100000000000001</v>
      </c>
      <c r="T4363" s="7">
        <f>SUM($S$3:S4363)</f>
        <v>-119.7500000000002</v>
      </c>
      <c r="U4363" s="2">
        <v>2.2000000000000002</v>
      </c>
      <c r="V4363" s="7">
        <f t="shared" si="823"/>
        <v>-1</v>
      </c>
      <c r="W4363" s="7">
        <f>SUM($V$3:V4363)</f>
        <v>-493.72999999999848</v>
      </c>
      <c r="X4363" s="8">
        <v>1.22</v>
      </c>
      <c r="Y4363" s="7">
        <f t="shared" si="818"/>
        <v>0.21999999999999997</v>
      </c>
      <c r="Z4363" s="7">
        <f>SUM($Y$3:Y4363)</f>
        <v>-127.68999999999967</v>
      </c>
      <c r="AA4363" s="8">
        <v>4</v>
      </c>
      <c r="AB4363" s="7">
        <f t="shared" si="819"/>
        <v>-1</v>
      </c>
      <c r="AC4363" s="7">
        <f>SUM($AB$3:AB4363)</f>
        <v>-604.81000000000074</v>
      </c>
      <c r="AD4363" s="2">
        <v>1.72</v>
      </c>
      <c r="AE4363" s="7">
        <f t="shared" si="824"/>
        <v>0.72</v>
      </c>
      <c r="AF4363" s="7">
        <f>SUM(AE$3:AE4363)</f>
        <v>-123.53</v>
      </c>
      <c r="AG4363" s="2">
        <v>2.0699999999999998</v>
      </c>
      <c r="AH4363" s="7">
        <f t="shared" si="820"/>
        <v>-1</v>
      </c>
      <c r="AI4363" s="7">
        <f>SUM(AH$3:AH4363)</f>
        <v>-371.36999999999853</v>
      </c>
      <c r="AJ4363" s="2">
        <v>12</v>
      </c>
      <c r="AK4363" s="7">
        <f t="shared" si="825"/>
        <v>-1</v>
      </c>
      <c r="AL4363" s="7">
        <f>SUM(AK$3:AK4363)</f>
        <v>-851</v>
      </c>
      <c r="AM4363" s="2">
        <v>12</v>
      </c>
      <c r="AN4363" s="7">
        <f t="shared" si="826"/>
        <v>11</v>
      </c>
      <c r="AO4363" s="7">
        <f>SUM(AN$3:AN4363)</f>
        <v>-44</v>
      </c>
      <c r="AP4363" s="2">
        <v>6.5</v>
      </c>
      <c r="AQ4363" s="7">
        <f t="shared" si="827"/>
        <v>-1</v>
      </c>
      <c r="AR4363" s="7">
        <f>SUM(AQ$3:AQ4363)</f>
        <v>-557.5</v>
      </c>
      <c r="AU4363" s="5">
        <f t="shared" si="821"/>
        <v>7.5500000000000007</v>
      </c>
      <c r="AV4363" s="4">
        <f>SUM(AU$3:AU4363)</f>
        <v>-3293.3799999999878</v>
      </c>
    </row>
    <row r="4364" spans="1:48" x14ac:dyDescent="0.25">
      <c r="A4364">
        <f t="shared" si="817"/>
        <v>1</v>
      </c>
      <c r="B4364">
        <f t="shared" si="816"/>
        <v>2117</v>
      </c>
      <c r="C4364" s="1">
        <v>43666</v>
      </c>
      <c r="D4364" t="s">
        <v>2749</v>
      </c>
      <c r="E4364" t="s">
        <v>5023</v>
      </c>
      <c r="F4364" t="s">
        <v>305</v>
      </c>
      <c r="G4364" t="s">
        <v>374</v>
      </c>
      <c r="H4364">
        <v>2019</v>
      </c>
      <c r="I4364">
        <v>7</v>
      </c>
      <c r="J4364">
        <v>20</v>
      </c>
      <c r="K4364" t="s">
        <v>47</v>
      </c>
      <c r="L4364">
        <v>7</v>
      </c>
      <c r="M4364" s="3">
        <v>3</v>
      </c>
      <c r="N4364" s="3">
        <v>4</v>
      </c>
      <c r="O4364" s="13">
        <v>1.6</v>
      </c>
      <c r="P4364">
        <v>3.75</v>
      </c>
      <c r="Q4364">
        <v>4.5</v>
      </c>
      <c r="R4364" s="2">
        <v>1.61</v>
      </c>
      <c r="S4364" s="7">
        <f t="shared" si="822"/>
        <v>0.6100000000000001</v>
      </c>
      <c r="T4364" s="7">
        <f>SUM($S$3:S4364)</f>
        <v>-119.1400000000002</v>
      </c>
      <c r="U4364" s="2">
        <v>2.2000000000000002</v>
      </c>
      <c r="V4364" s="7">
        <f t="shared" si="823"/>
        <v>-1</v>
      </c>
      <c r="W4364" s="7">
        <f>SUM($V$3:V4364)</f>
        <v>-494.72999999999848</v>
      </c>
      <c r="X4364" s="8">
        <v>1.1599999999999999</v>
      </c>
      <c r="Y4364" s="7">
        <f t="shared" si="818"/>
        <v>0.15999999999999992</v>
      </c>
      <c r="Z4364" s="7">
        <f>SUM($Y$3:Y4364)</f>
        <v>-127.52999999999967</v>
      </c>
      <c r="AA4364" s="8">
        <v>4.5</v>
      </c>
      <c r="AB4364" s="7">
        <f t="shared" si="819"/>
        <v>-1</v>
      </c>
      <c r="AC4364" s="7">
        <f>SUM($AB$3:AB4364)</f>
        <v>-605.81000000000074</v>
      </c>
      <c r="AD4364" s="2">
        <v>1.6</v>
      </c>
      <c r="AE4364" s="7">
        <f t="shared" si="824"/>
        <v>0.60000000000000009</v>
      </c>
      <c r="AF4364" s="7">
        <f>SUM(AE$3:AE4364)</f>
        <v>-122.93</v>
      </c>
      <c r="AG4364" s="2">
        <v>2.2999999999999998</v>
      </c>
      <c r="AH4364" s="7">
        <f t="shared" si="820"/>
        <v>-1</v>
      </c>
      <c r="AI4364" s="7">
        <f>SUM(AH$3:AH4364)</f>
        <v>-372.36999999999853</v>
      </c>
      <c r="AJ4364" s="2">
        <v>9</v>
      </c>
      <c r="AK4364" s="7">
        <f t="shared" si="825"/>
        <v>-1</v>
      </c>
      <c r="AL4364" s="7">
        <f>SUM(AK$3:AK4364)</f>
        <v>-852</v>
      </c>
      <c r="AM4364" s="2">
        <v>8.5</v>
      </c>
      <c r="AN4364" s="7">
        <f t="shared" si="826"/>
        <v>-1</v>
      </c>
      <c r="AO4364" s="7">
        <f>SUM(AN$3:AN4364)</f>
        <v>-45</v>
      </c>
      <c r="AP4364" s="2">
        <v>8</v>
      </c>
      <c r="AQ4364" s="7">
        <f t="shared" si="827"/>
        <v>-1</v>
      </c>
      <c r="AR4364" s="7">
        <f>SUM(AQ$3:AQ4364)</f>
        <v>-558.5</v>
      </c>
      <c r="AS4364">
        <v>2.67</v>
      </c>
      <c r="AT4364">
        <v>1.45</v>
      </c>
      <c r="AU4364" s="5">
        <f t="shared" si="821"/>
        <v>-4.63</v>
      </c>
      <c r="AV4364" s="4">
        <f>SUM(AU$3:AU4364)</f>
        <v>-3298.0099999999879</v>
      </c>
    </row>
    <row r="4365" spans="1:48" x14ac:dyDescent="0.25">
      <c r="A4365">
        <f t="shared" si="817"/>
        <v>1</v>
      </c>
      <c r="B4365">
        <f t="shared" si="816"/>
        <v>2116</v>
      </c>
      <c r="C4365" s="1">
        <v>43666</v>
      </c>
      <c r="D4365" t="s">
        <v>2749</v>
      </c>
      <c r="E4365" t="s">
        <v>5024</v>
      </c>
      <c r="F4365" t="s">
        <v>234</v>
      </c>
      <c r="G4365" t="s">
        <v>371</v>
      </c>
      <c r="H4365">
        <v>2019</v>
      </c>
      <c r="I4365">
        <v>7</v>
      </c>
      <c r="J4365">
        <v>20</v>
      </c>
      <c r="K4365" t="s">
        <v>47</v>
      </c>
      <c r="L4365">
        <v>7</v>
      </c>
      <c r="M4365" s="3">
        <v>1</v>
      </c>
      <c r="N4365" s="3">
        <v>0</v>
      </c>
      <c r="O4365" s="13">
        <v>1.8</v>
      </c>
      <c r="P4365">
        <v>3.8</v>
      </c>
      <c r="Q4365">
        <v>4.2</v>
      </c>
      <c r="R4365" s="2">
        <v>1.66</v>
      </c>
      <c r="S4365" s="7">
        <f t="shared" si="822"/>
        <v>-1</v>
      </c>
      <c r="T4365" s="7">
        <f>SUM($S$3:S4365)</f>
        <v>-120.1400000000002</v>
      </c>
      <c r="U4365" s="2">
        <v>2.1</v>
      </c>
      <c r="V4365" s="7">
        <f t="shared" si="823"/>
        <v>1.1000000000000001</v>
      </c>
      <c r="W4365" s="7">
        <f>SUM($V$3:V4365)</f>
        <v>-493.62999999999846</v>
      </c>
      <c r="X4365" s="8">
        <v>1.22</v>
      </c>
      <c r="Y4365" s="7">
        <f t="shared" si="818"/>
        <v>-1</v>
      </c>
      <c r="Z4365" s="7">
        <f>SUM($Y$3:Y4365)</f>
        <v>-128.52999999999969</v>
      </c>
      <c r="AA4365" s="8">
        <v>4</v>
      </c>
      <c r="AB4365" s="7">
        <f t="shared" si="819"/>
        <v>3</v>
      </c>
      <c r="AC4365" s="7">
        <f>SUM($AB$3:AB4365)</f>
        <v>-602.81000000000074</v>
      </c>
      <c r="AD4365" s="2">
        <v>1.8</v>
      </c>
      <c r="AE4365" s="7">
        <f t="shared" si="824"/>
        <v>-1</v>
      </c>
      <c r="AF4365" s="7">
        <f>SUM(AE$3:AE4365)</f>
        <v>-123.93</v>
      </c>
      <c r="AG4365" s="2">
        <v>2</v>
      </c>
      <c r="AH4365" s="7">
        <f t="shared" si="820"/>
        <v>1</v>
      </c>
      <c r="AI4365" s="7">
        <f>SUM(AH$3:AH4365)</f>
        <v>-371.36999999999853</v>
      </c>
      <c r="AJ4365" s="2">
        <v>8.5</v>
      </c>
      <c r="AK4365" s="7">
        <f t="shared" si="825"/>
        <v>7.5</v>
      </c>
      <c r="AL4365" s="7">
        <f>SUM(AK$3:AK4365)</f>
        <v>-844.5</v>
      </c>
      <c r="AM4365" s="2">
        <v>8.5</v>
      </c>
      <c r="AN4365" s="7">
        <f t="shared" si="826"/>
        <v>-1</v>
      </c>
      <c r="AO4365" s="7">
        <f>SUM(AN$3:AN4365)</f>
        <v>-46</v>
      </c>
      <c r="AP4365" s="2">
        <v>7</v>
      </c>
      <c r="AQ4365" s="7">
        <f t="shared" si="827"/>
        <v>-1</v>
      </c>
      <c r="AR4365" s="7">
        <f>SUM(AQ$3:AQ4365)</f>
        <v>-559.5</v>
      </c>
      <c r="AS4365">
        <v>3</v>
      </c>
      <c r="AT4365">
        <v>1.37</v>
      </c>
      <c r="AU4365" s="5">
        <f t="shared" si="821"/>
        <v>7.6</v>
      </c>
      <c r="AV4365" s="4">
        <f>SUM(AU$3:AU4365)</f>
        <v>-3290.409999999988</v>
      </c>
    </row>
    <row r="4366" spans="1:48" x14ac:dyDescent="0.25">
      <c r="A4366">
        <f t="shared" si="817"/>
        <v>1</v>
      </c>
      <c r="B4366">
        <f t="shared" si="816"/>
        <v>2115</v>
      </c>
      <c r="C4366" s="1">
        <v>43666</v>
      </c>
      <c r="D4366" t="s">
        <v>2749</v>
      </c>
      <c r="E4366" t="s">
        <v>5025</v>
      </c>
      <c r="F4366" t="s">
        <v>5026</v>
      </c>
      <c r="G4366" t="s">
        <v>244</v>
      </c>
      <c r="H4366">
        <v>2019</v>
      </c>
      <c r="I4366">
        <v>7</v>
      </c>
      <c r="J4366">
        <v>20</v>
      </c>
      <c r="K4366" t="s">
        <v>47</v>
      </c>
      <c r="L4366">
        <v>7</v>
      </c>
      <c r="M4366" s="3">
        <v>0</v>
      </c>
      <c r="N4366" s="3">
        <v>3</v>
      </c>
      <c r="O4366" s="13">
        <v>11</v>
      </c>
      <c r="P4366">
        <v>5.25</v>
      </c>
      <c r="Q4366">
        <v>1.22</v>
      </c>
      <c r="R4366" s="2">
        <v>2.25</v>
      </c>
      <c r="S4366" s="7">
        <f t="shared" si="822"/>
        <v>-1</v>
      </c>
      <c r="T4366" s="7">
        <f>SUM($S$3:S4366)</f>
        <v>-121.1400000000002</v>
      </c>
      <c r="U4366" s="2">
        <v>1.57</v>
      </c>
      <c r="V4366" s="7">
        <f t="shared" si="823"/>
        <v>0.57000000000000006</v>
      </c>
      <c r="W4366" s="7">
        <f>SUM($V$3:V4366)</f>
        <v>-493.05999999999847</v>
      </c>
      <c r="X4366" s="8">
        <v>1.2</v>
      </c>
      <c r="Y4366" s="7">
        <f t="shared" si="818"/>
        <v>0.19999999999999996</v>
      </c>
      <c r="Z4366" s="7">
        <f>SUM($Y$3:Y4366)</f>
        <v>-128.3299999999997</v>
      </c>
      <c r="AA4366" s="8">
        <v>4.33</v>
      </c>
      <c r="AB4366" s="7">
        <f t="shared" si="819"/>
        <v>-1</v>
      </c>
      <c r="AC4366" s="7">
        <f>SUM($AB$3:AB4366)</f>
        <v>-603.81000000000074</v>
      </c>
      <c r="AD4366" s="2">
        <v>1.66</v>
      </c>
      <c r="AE4366" s="7">
        <f t="shared" si="824"/>
        <v>0.65999999999999992</v>
      </c>
      <c r="AF4366" s="7">
        <f>SUM(AE$3:AE4366)</f>
        <v>-123.27000000000001</v>
      </c>
      <c r="AG4366" s="2">
        <v>2.15</v>
      </c>
      <c r="AH4366" s="7">
        <f t="shared" si="820"/>
        <v>-1</v>
      </c>
      <c r="AI4366" s="7">
        <f>SUM(AH$3:AH4366)</f>
        <v>-372.36999999999853</v>
      </c>
      <c r="AJ4366" s="2">
        <v>29</v>
      </c>
      <c r="AK4366" s="7">
        <f t="shared" si="825"/>
        <v>-1</v>
      </c>
      <c r="AL4366" s="7">
        <f>SUM(AK$3:AK4366)</f>
        <v>-845.5</v>
      </c>
      <c r="AM4366" s="2">
        <v>34</v>
      </c>
      <c r="AN4366" s="7">
        <f t="shared" si="826"/>
        <v>-1</v>
      </c>
      <c r="AO4366" s="7">
        <f>SUM(AN$3:AN4366)</f>
        <v>-47</v>
      </c>
      <c r="AP4366" s="2">
        <v>11</v>
      </c>
      <c r="AQ4366" s="7">
        <f t="shared" si="827"/>
        <v>-1</v>
      </c>
      <c r="AR4366" s="7">
        <f>SUM(AQ$3:AQ4366)</f>
        <v>-560.5</v>
      </c>
      <c r="AU4366" s="5">
        <f t="shared" si="821"/>
        <v>-4.57</v>
      </c>
      <c r="AV4366" s="4">
        <f>SUM(AU$3:AU4366)</f>
        <v>-3294.9799999999882</v>
      </c>
    </row>
    <row r="4367" spans="1:48" x14ac:dyDescent="0.25">
      <c r="A4367">
        <f t="shared" si="817"/>
        <v>1</v>
      </c>
      <c r="B4367">
        <f t="shared" si="816"/>
        <v>2114</v>
      </c>
      <c r="C4367" s="1">
        <v>43666</v>
      </c>
      <c r="D4367" t="s">
        <v>2749</v>
      </c>
      <c r="E4367" t="s">
        <v>5027</v>
      </c>
      <c r="F4367" t="s">
        <v>3175</v>
      </c>
      <c r="G4367" t="s">
        <v>246</v>
      </c>
      <c r="H4367">
        <v>2019</v>
      </c>
      <c r="I4367">
        <v>7</v>
      </c>
      <c r="J4367">
        <v>20</v>
      </c>
      <c r="K4367" t="s">
        <v>47</v>
      </c>
      <c r="L4367">
        <v>7</v>
      </c>
      <c r="M4367" s="3">
        <v>1</v>
      </c>
      <c r="N4367" s="3">
        <v>1</v>
      </c>
      <c r="O4367" s="13">
        <v>15</v>
      </c>
      <c r="P4367">
        <v>9</v>
      </c>
      <c r="Q4367">
        <v>1.1200000000000001</v>
      </c>
      <c r="R4367" s="2">
        <v>1.66</v>
      </c>
      <c r="S4367" s="7">
        <f t="shared" si="822"/>
        <v>0.65999999999999992</v>
      </c>
      <c r="T4367" s="7">
        <f>SUM($S$3:S4367)</f>
        <v>-120.4800000000002</v>
      </c>
      <c r="U4367" s="2">
        <v>2.1</v>
      </c>
      <c r="V4367" s="7">
        <f t="shared" si="823"/>
        <v>-1</v>
      </c>
      <c r="W4367" s="7">
        <f>SUM($V$3:V4367)</f>
        <v>-494.05999999999847</v>
      </c>
      <c r="X4367" s="8">
        <v>1.07</v>
      </c>
      <c r="Y4367" s="7">
        <f t="shared" si="818"/>
        <v>7.0000000000000062E-2</v>
      </c>
      <c r="Z4367" s="7">
        <f>SUM($Y$3:Y4367)</f>
        <v>-128.25999999999971</v>
      </c>
      <c r="AA4367" s="8">
        <v>7.5</v>
      </c>
      <c r="AB4367" s="7">
        <f t="shared" si="819"/>
        <v>-1</v>
      </c>
      <c r="AC4367" s="7">
        <f>SUM($AB$3:AB4367)</f>
        <v>-604.81000000000074</v>
      </c>
      <c r="AD4367" s="2">
        <v>1.22</v>
      </c>
      <c r="AE4367" s="7">
        <f t="shared" si="824"/>
        <v>-1</v>
      </c>
      <c r="AF4367" s="7">
        <f>SUM(AE$3:AE4367)</f>
        <v>-124.27000000000001</v>
      </c>
      <c r="AG4367" s="2">
        <v>4.2</v>
      </c>
      <c r="AH4367" s="7">
        <f t="shared" si="820"/>
        <v>3.2</v>
      </c>
      <c r="AI4367" s="7">
        <f>SUM(AH$3:AH4367)</f>
        <v>-369.16999999999854</v>
      </c>
      <c r="AJ4367" s="2">
        <v>41</v>
      </c>
      <c r="AK4367" s="7">
        <f t="shared" si="825"/>
        <v>-1</v>
      </c>
      <c r="AL4367" s="7">
        <f>SUM(AK$3:AK4367)</f>
        <v>-846.5</v>
      </c>
      <c r="AM4367" s="2">
        <v>34</v>
      </c>
      <c r="AN4367" s="7">
        <f t="shared" si="826"/>
        <v>-1</v>
      </c>
      <c r="AO4367" s="7">
        <f>SUM(AN$3:AN4367)</f>
        <v>-48</v>
      </c>
      <c r="AP4367" s="2">
        <v>21</v>
      </c>
      <c r="AQ4367" s="7">
        <f t="shared" si="827"/>
        <v>20</v>
      </c>
      <c r="AR4367" s="7">
        <f>SUM(AQ$3:AQ4367)</f>
        <v>-540.5</v>
      </c>
      <c r="AU4367" s="5">
        <f t="shared" si="821"/>
        <v>18.93</v>
      </c>
      <c r="AV4367" s="4">
        <f>SUM(AU$3:AU4367)</f>
        <v>-3276.0499999999884</v>
      </c>
    </row>
    <row r="4368" spans="1:48" x14ac:dyDescent="0.25">
      <c r="A4368">
        <f t="shared" si="817"/>
        <v>1</v>
      </c>
      <c r="B4368">
        <f t="shared" si="816"/>
        <v>2113</v>
      </c>
      <c r="C4368" s="1">
        <v>43666</v>
      </c>
      <c r="D4368" t="s">
        <v>2749</v>
      </c>
      <c r="E4368" t="s">
        <v>5028</v>
      </c>
      <c r="F4368" t="s">
        <v>444</v>
      </c>
      <c r="G4368" t="s">
        <v>416</v>
      </c>
      <c r="H4368">
        <v>2019</v>
      </c>
      <c r="I4368">
        <v>7</v>
      </c>
      <c r="J4368">
        <v>20</v>
      </c>
      <c r="K4368" t="s">
        <v>47</v>
      </c>
      <c r="L4368">
        <v>7</v>
      </c>
      <c r="M4368" s="3">
        <v>1</v>
      </c>
      <c r="N4368" s="3">
        <v>2</v>
      </c>
      <c r="O4368" s="13">
        <v>2.62</v>
      </c>
      <c r="P4368">
        <v>3.75</v>
      </c>
      <c r="Q4368">
        <v>2.15</v>
      </c>
      <c r="R4368" s="2">
        <v>1.53</v>
      </c>
      <c r="S4368" s="7">
        <f t="shared" si="822"/>
        <v>0.53</v>
      </c>
      <c r="T4368" s="7">
        <f>SUM($S$3:S4368)</f>
        <v>-119.9500000000002</v>
      </c>
      <c r="U4368" s="2">
        <v>2.37</v>
      </c>
      <c r="V4368" s="7">
        <f t="shared" si="823"/>
        <v>-1</v>
      </c>
      <c r="W4368" s="7">
        <f>SUM($V$3:V4368)</f>
        <v>-495.05999999999847</v>
      </c>
      <c r="X4368" s="8">
        <v>1.1599999999999999</v>
      </c>
      <c r="Y4368" s="7">
        <f t="shared" si="818"/>
        <v>0.15999999999999992</v>
      </c>
      <c r="Z4368" s="7">
        <f>SUM($Y$3:Y4368)</f>
        <v>-128.09999999999971</v>
      </c>
      <c r="AA4368" s="8">
        <v>4.5</v>
      </c>
      <c r="AB4368" s="7">
        <f t="shared" si="819"/>
        <v>-1</v>
      </c>
      <c r="AC4368" s="7">
        <f>SUM($AB$3:AB4368)</f>
        <v>-605.81000000000074</v>
      </c>
      <c r="AD4368" s="2">
        <v>1.6</v>
      </c>
      <c r="AE4368" s="7">
        <f t="shared" si="824"/>
        <v>0.60000000000000009</v>
      </c>
      <c r="AF4368" s="7">
        <f>SUM(AE$3:AE4368)</f>
        <v>-123.67000000000002</v>
      </c>
      <c r="AG4368" s="2">
        <v>2.2999999999999998</v>
      </c>
      <c r="AH4368" s="7">
        <f t="shared" si="820"/>
        <v>-1</v>
      </c>
      <c r="AI4368" s="7">
        <f>SUM(AH$3:AH4368)</f>
        <v>-370.16999999999854</v>
      </c>
      <c r="AJ4368" s="2">
        <v>12</v>
      </c>
      <c r="AK4368" s="7">
        <f t="shared" si="825"/>
        <v>-1</v>
      </c>
      <c r="AL4368" s="7">
        <f>SUM(AK$3:AK4368)</f>
        <v>-847.5</v>
      </c>
      <c r="AM4368" s="2">
        <v>10</v>
      </c>
      <c r="AN4368" s="7">
        <f t="shared" si="826"/>
        <v>-1</v>
      </c>
      <c r="AO4368" s="7">
        <f>SUM(AN$3:AN4368)</f>
        <v>-49</v>
      </c>
      <c r="AP4368" s="2">
        <v>8</v>
      </c>
      <c r="AQ4368" s="7">
        <f t="shared" si="827"/>
        <v>-1</v>
      </c>
      <c r="AR4368" s="7">
        <f>SUM(AQ$3:AQ4368)</f>
        <v>-541.5</v>
      </c>
      <c r="AU4368" s="5">
        <f t="shared" si="821"/>
        <v>-4.71</v>
      </c>
      <c r="AV4368" s="4">
        <f>SUM(AU$3:AU4368)</f>
        <v>-3280.7599999999884</v>
      </c>
    </row>
    <row r="4369" spans="1:48" x14ac:dyDescent="0.25">
      <c r="A4369">
        <f t="shared" si="817"/>
        <v>1</v>
      </c>
      <c r="B4369">
        <f t="shared" si="816"/>
        <v>2112</v>
      </c>
      <c r="C4369" s="1">
        <v>43666</v>
      </c>
      <c r="D4369" t="s">
        <v>2749</v>
      </c>
      <c r="E4369" t="s">
        <v>5029</v>
      </c>
      <c r="F4369" t="s">
        <v>415</v>
      </c>
      <c r="G4369" t="s">
        <v>532</v>
      </c>
      <c r="H4369">
        <v>2019</v>
      </c>
      <c r="I4369">
        <v>7</v>
      </c>
      <c r="J4369">
        <v>20</v>
      </c>
      <c r="K4369" t="s">
        <v>47</v>
      </c>
      <c r="L4369">
        <v>7</v>
      </c>
      <c r="M4369" s="3">
        <v>1</v>
      </c>
      <c r="N4369" s="3">
        <v>3</v>
      </c>
      <c r="O4369" s="13">
        <v>3.2</v>
      </c>
      <c r="P4369">
        <v>4</v>
      </c>
      <c r="Q4369">
        <v>1.83</v>
      </c>
      <c r="R4369" s="2">
        <v>1.61</v>
      </c>
      <c r="S4369" s="7">
        <f t="shared" si="822"/>
        <v>0.6100000000000001</v>
      </c>
      <c r="T4369" s="7">
        <f>SUM($S$3:S4369)</f>
        <v>-119.3400000000002</v>
      </c>
      <c r="U4369" s="2">
        <v>2.2000000000000002</v>
      </c>
      <c r="V4369" s="7">
        <f t="shared" si="823"/>
        <v>-1</v>
      </c>
      <c r="W4369" s="7">
        <f>SUM($V$3:V4369)</f>
        <v>-496.05999999999847</v>
      </c>
      <c r="X4369" s="8">
        <v>1.2</v>
      </c>
      <c r="Y4369" s="7">
        <f t="shared" si="818"/>
        <v>0.19999999999999996</v>
      </c>
      <c r="Z4369" s="7">
        <f>SUM($Y$3:Y4369)</f>
        <v>-127.89999999999971</v>
      </c>
      <c r="AA4369" s="8">
        <v>4.33</v>
      </c>
      <c r="AB4369" s="7">
        <f t="shared" si="819"/>
        <v>-1</v>
      </c>
      <c r="AC4369" s="7">
        <f>SUM($AB$3:AB4369)</f>
        <v>-606.81000000000074</v>
      </c>
      <c r="AD4369" s="2">
        <v>1.65</v>
      </c>
      <c r="AE4369" s="7">
        <f t="shared" si="824"/>
        <v>0.64999999999999991</v>
      </c>
      <c r="AF4369" s="7">
        <f>SUM(AE$3:AE4369)</f>
        <v>-123.02000000000001</v>
      </c>
      <c r="AG4369" s="2">
        <v>2.2000000000000002</v>
      </c>
      <c r="AH4369" s="7">
        <f t="shared" si="820"/>
        <v>-1</v>
      </c>
      <c r="AI4369" s="7">
        <f>SUM(AH$3:AH4369)</f>
        <v>-371.16999999999854</v>
      </c>
      <c r="AJ4369" s="2">
        <v>12</v>
      </c>
      <c r="AK4369" s="7">
        <f t="shared" si="825"/>
        <v>-1</v>
      </c>
      <c r="AL4369" s="7">
        <f>SUM(AK$3:AK4369)</f>
        <v>-848.5</v>
      </c>
      <c r="AM4369" s="2">
        <v>11</v>
      </c>
      <c r="AN4369" s="7">
        <f t="shared" si="826"/>
        <v>-1</v>
      </c>
      <c r="AO4369" s="7">
        <f>SUM(AN$3:AN4369)</f>
        <v>-50</v>
      </c>
      <c r="AP4369" s="2">
        <v>8</v>
      </c>
      <c r="AQ4369" s="7">
        <f t="shared" si="827"/>
        <v>-1</v>
      </c>
      <c r="AR4369" s="7">
        <f>SUM(AQ$3:AQ4369)</f>
        <v>-542.5</v>
      </c>
      <c r="AU4369" s="5">
        <f t="shared" si="821"/>
        <v>-4.54</v>
      </c>
      <c r="AV4369" s="4">
        <f>SUM(AU$3:AU4369)</f>
        <v>-3285.2999999999884</v>
      </c>
    </row>
    <row r="4370" spans="1:48" x14ac:dyDescent="0.25">
      <c r="A4370">
        <f t="shared" si="817"/>
        <v>1</v>
      </c>
      <c r="B4370">
        <f t="shared" si="816"/>
        <v>2111</v>
      </c>
      <c r="C4370" s="1">
        <v>43666</v>
      </c>
      <c r="D4370" t="s">
        <v>279</v>
      </c>
      <c r="E4370" t="s">
        <v>5030</v>
      </c>
      <c r="F4370" t="s">
        <v>316</v>
      </c>
      <c r="G4370" t="s">
        <v>281</v>
      </c>
      <c r="H4370">
        <v>2019</v>
      </c>
      <c r="I4370">
        <v>7</v>
      </c>
      <c r="J4370">
        <v>20</v>
      </c>
      <c r="K4370" t="s">
        <v>47</v>
      </c>
      <c r="L4370">
        <v>7</v>
      </c>
      <c r="M4370" s="3">
        <v>3</v>
      </c>
      <c r="N4370" s="3">
        <v>2</v>
      </c>
      <c r="O4370" s="13">
        <v>4.75</v>
      </c>
      <c r="P4370">
        <v>5</v>
      </c>
      <c r="Q4370">
        <v>1.53</v>
      </c>
      <c r="R4370" s="2">
        <v>1.44</v>
      </c>
      <c r="S4370" s="7">
        <f t="shared" si="822"/>
        <v>0.43999999999999995</v>
      </c>
      <c r="T4370" s="7">
        <f>SUM($S$3:S4370)</f>
        <v>-118.9000000000002</v>
      </c>
      <c r="U4370" s="2">
        <v>2.62</v>
      </c>
      <c r="V4370" s="7">
        <f t="shared" si="823"/>
        <v>-1</v>
      </c>
      <c r="W4370" s="7">
        <f>SUM($V$3:V4370)</f>
        <v>-497.05999999999847</v>
      </c>
      <c r="X4370" s="8">
        <v>1.1000000000000001</v>
      </c>
      <c r="Y4370" s="7">
        <f t="shared" si="818"/>
        <v>0.10000000000000009</v>
      </c>
      <c r="Z4370" s="7">
        <f>SUM($Y$3:Y4370)</f>
        <v>-127.79999999999971</v>
      </c>
      <c r="AA4370" s="8">
        <v>7</v>
      </c>
      <c r="AB4370" s="7">
        <f t="shared" si="819"/>
        <v>-1</v>
      </c>
      <c r="AC4370" s="7">
        <f>SUM($AB$3:AB4370)</f>
        <v>-607.81000000000074</v>
      </c>
      <c r="AD4370" s="2">
        <v>1.36</v>
      </c>
      <c r="AE4370" s="7">
        <f t="shared" si="824"/>
        <v>0.3600000000000001</v>
      </c>
      <c r="AF4370" s="7">
        <f>SUM(AE$3:AE4370)</f>
        <v>-122.66000000000001</v>
      </c>
      <c r="AG4370" s="2">
        <v>3.1</v>
      </c>
      <c r="AH4370" s="7">
        <f t="shared" si="820"/>
        <v>-1</v>
      </c>
      <c r="AI4370" s="7">
        <f>SUM(AH$3:AH4370)</f>
        <v>-372.16999999999854</v>
      </c>
      <c r="AJ4370" s="2">
        <v>21</v>
      </c>
      <c r="AK4370" s="7">
        <f t="shared" si="825"/>
        <v>-1</v>
      </c>
      <c r="AL4370" s="7">
        <f>SUM(AK$3:AK4370)</f>
        <v>-849.5</v>
      </c>
      <c r="AM4370" s="2">
        <v>15</v>
      </c>
      <c r="AN4370" s="7">
        <f t="shared" si="826"/>
        <v>-1</v>
      </c>
      <c r="AO4370" s="7">
        <f>SUM(AN$3:AN4370)</f>
        <v>-51</v>
      </c>
      <c r="AP4370" s="2">
        <v>11</v>
      </c>
      <c r="AQ4370" s="7">
        <f t="shared" si="827"/>
        <v>-1</v>
      </c>
      <c r="AR4370" s="7">
        <f>SUM(AQ$3:AQ4370)</f>
        <v>-543.5</v>
      </c>
      <c r="AS4370">
        <v>7</v>
      </c>
      <c r="AT4370">
        <v>1.1000000000000001</v>
      </c>
      <c r="AU4370" s="5">
        <f t="shared" si="821"/>
        <v>-5.0999999999999996</v>
      </c>
      <c r="AV4370" s="4">
        <f>SUM(AU$3:AU4370)</f>
        <v>-3290.3999999999883</v>
      </c>
    </row>
    <row r="4371" spans="1:48" x14ac:dyDescent="0.25">
      <c r="A4371">
        <f t="shared" si="817"/>
        <v>1</v>
      </c>
      <c r="B4371">
        <f t="shared" si="816"/>
        <v>2110</v>
      </c>
      <c r="C4371" s="1">
        <v>43666</v>
      </c>
      <c r="D4371" t="s">
        <v>3129</v>
      </c>
      <c r="E4371" t="s">
        <v>5031</v>
      </c>
      <c r="F4371" t="s">
        <v>3131</v>
      </c>
      <c r="G4371" t="s">
        <v>3311</v>
      </c>
      <c r="H4371">
        <v>2019</v>
      </c>
      <c r="I4371">
        <v>7</v>
      </c>
      <c r="J4371">
        <v>20</v>
      </c>
      <c r="K4371" t="s">
        <v>47</v>
      </c>
      <c r="L4371">
        <v>7</v>
      </c>
      <c r="M4371" s="3">
        <v>2</v>
      </c>
      <c r="N4371" s="3">
        <v>0</v>
      </c>
      <c r="O4371" s="13">
        <v>1.72</v>
      </c>
      <c r="P4371">
        <v>3.4</v>
      </c>
      <c r="Q4371">
        <v>5.25</v>
      </c>
      <c r="R4371" s="2">
        <v>2.1</v>
      </c>
      <c r="S4371" s="7">
        <f t="shared" si="822"/>
        <v>-1</v>
      </c>
      <c r="T4371" s="7">
        <f>SUM($S$3:S4371)</f>
        <v>-119.9000000000002</v>
      </c>
      <c r="U4371" s="2">
        <v>1.66</v>
      </c>
      <c r="V4371" s="7">
        <f t="shared" si="823"/>
        <v>0.65999999999999992</v>
      </c>
      <c r="W4371" s="7">
        <f>SUM($V$3:V4371)</f>
        <v>-496.39999999999844</v>
      </c>
      <c r="X4371" s="8">
        <v>1.4</v>
      </c>
      <c r="Y4371" s="7">
        <f t="shared" si="818"/>
        <v>0.39999999999999991</v>
      </c>
      <c r="Z4371" s="7">
        <f>SUM($Y$3:Y4371)</f>
        <v>-127.39999999999971</v>
      </c>
      <c r="AA4371" s="8">
        <v>2.75</v>
      </c>
      <c r="AB4371" s="7">
        <f t="shared" si="819"/>
        <v>-1</v>
      </c>
      <c r="AC4371" s="7">
        <f>SUM($AB$3:AB4371)</f>
        <v>-608.81000000000074</v>
      </c>
      <c r="AD4371" s="2">
        <v>2.2999999999999998</v>
      </c>
      <c r="AE4371" s="7">
        <f t="shared" si="824"/>
        <v>-1</v>
      </c>
      <c r="AF4371" s="7">
        <f>SUM(AE$3:AE4371)</f>
        <v>-123.66000000000001</v>
      </c>
      <c r="AG4371" s="2">
        <v>1.6</v>
      </c>
      <c r="AH4371" s="7">
        <f t="shared" si="820"/>
        <v>0.60000000000000009</v>
      </c>
      <c r="AI4371" s="7">
        <f>SUM(AH$3:AH4371)</f>
        <v>-371.56999999999852</v>
      </c>
      <c r="AJ4371" s="2">
        <v>5.5</v>
      </c>
      <c r="AK4371" s="7">
        <f t="shared" si="825"/>
        <v>-1</v>
      </c>
      <c r="AL4371" s="7">
        <f>SUM(AK$3:AK4371)</f>
        <v>-850.5</v>
      </c>
      <c r="AM4371" s="2">
        <v>8.5</v>
      </c>
      <c r="AN4371" s="7">
        <f t="shared" si="826"/>
        <v>-1</v>
      </c>
      <c r="AO4371" s="7">
        <f>SUM(AN$3:AN4371)</f>
        <v>-52</v>
      </c>
      <c r="AP4371" s="2">
        <v>6.5</v>
      </c>
      <c r="AQ4371" s="7">
        <f t="shared" si="827"/>
        <v>-1</v>
      </c>
      <c r="AR4371" s="7">
        <f>SUM(AQ$3:AQ4371)</f>
        <v>-544.5</v>
      </c>
      <c r="AS4371">
        <v>3.1</v>
      </c>
      <c r="AT4371">
        <v>1.35</v>
      </c>
      <c r="AU4371" s="5">
        <f t="shared" si="821"/>
        <v>-4.34</v>
      </c>
      <c r="AV4371" s="4">
        <f>SUM(AU$3:AU4371)</f>
        <v>-3294.7399999999884</v>
      </c>
    </row>
    <row r="4372" spans="1:48" x14ac:dyDescent="0.25">
      <c r="A4372">
        <f t="shared" si="817"/>
        <v>1</v>
      </c>
      <c r="B4372">
        <f t="shared" si="816"/>
        <v>2109</v>
      </c>
      <c r="C4372" s="1">
        <v>43666</v>
      </c>
      <c r="D4372" t="s">
        <v>3129</v>
      </c>
      <c r="E4372" t="s">
        <v>5032</v>
      </c>
      <c r="F4372" t="s">
        <v>3145</v>
      </c>
      <c r="G4372" t="s">
        <v>3134</v>
      </c>
      <c r="H4372">
        <v>2019</v>
      </c>
      <c r="I4372">
        <v>7</v>
      </c>
      <c r="J4372">
        <v>20</v>
      </c>
      <c r="K4372" t="s">
        <v>47</v>
      </c>
      <c r="L4372">
        <v>7</v>
      </c>
      <c r="M4372" s="3">
        <v>4</v>
      </c>
      <c r="N4372" s="3">
        <v>0</v>
      </c>
      <c r="O4372" s="13">
        <v>2.2999999999999998</v>
      </c>
      <c r="P4372">
        <v>3.6</v>
      </c>
      <c r="Q4372">
        <v>2.8</v>
      </c>
      <c r="R4372" s="2">
        <v>1.61</v>
      </c>
      <c r="S4372" s="7">
        <f t="shared" si="822"/>
        <v>-1</v>
      </c>
      <c r="T4372" s="7">
        <f>SUM($S$3:S4372)</f>
        <v>-120.9000000000002</v>
      </c>
      <c r="U4372" s="2">
        <v>2.2000000000000002</v>
      </c>
      <c r="V4372" s="7">
        <f t="shared" si="823"/>
        <v>1.2000000000000002</v>
      </c>
      <c r="W4372" s="7">
        <f>SUM($V$3:V4372)</f>
        <v>-495.19999999999845</v>
      </c>
      <c r="X4372" s="8">
        <v>1.22</v>
      </c>
      <c r="Y4372" s="7">
        <f t="shared" si="818"/>
        <v>0.21999999999999997</v>
      </c>
      <c r="Z4372" s="7">
        <f>SUM($Y$3:Y4372)</f>
        <v>-127.17999999999971</v>
      </c>
      <c r="AA4372" s="8">
        <v>4</v>
      </c>
      <c r="AB4372" s="7">
        <f t="shared" si="819"/>
        <v>-1</v>
      </c>
      <c r="AC4372" s="7">
        <f>SUM($AB$3:AB4372)</f>
        <v>-609.81000000000074</v>
      </c>
      <c r="AD4372" s="2">
        <v>1.66</v>
      </c>
      <c r="AE4372" s="7">
        <f t="shared" si="824"/>
        <v>0.65999999999999992</v>
      </c>
      <c r="AF4372" s="7">
        <f>SUM(AE$3:AE4372)</f>
        <v>-123.00000000000001</v>
      </c>
      <c r="AG4372" s="2">
        <v>2.15</v>
      </c>
      <c r="AH4372" s="7">
        <f t="shared" si="820"/>
        <v>-1</v>
      </c>
      <c r="AI4372" s="7">
        <f>SUM(AH$3:AH4372)</f>
        <v>-372.56999999999852</v>
      </c>
      <c r="AJ4372" s="2">
        <v>10</v>
      </c>
      <c r="AK4372" s="7">
        <f t="shared" si="825"/>
        <v>-1</v>
      </c>
      <c r="AL4372" s="7">
        <f>SUM(AK$3:AK4372)</f>
        <v>-851.5</v>
      </c>
      <c r="AM4372" s="2">
        <v>9</v>
      </c>
      <c r="AN4372" s="7">
        <f t="shared" si="826"/>
        <v>-1</v>
      </c>
      <c r="AO4372" s="7">
        <f>SUM(AN$3:AN4372)</f>
        <v>-53</v>
      </c>
      <c r="AP4372" s="2">
        <v>7</v>
      </c>
      <c r="AQ4372" s="7">
        <f t="shared" si="827"/>
        <v>-1</v>
      </c>
      <c r="AR4372" s="7">
        <f>SUM(AQ$3:AQ4372)</f>
        <v>-545.5</v>
      </c>
      <c r="AS4372">
        <v>4.4000000000000004</v>
      </c>
      <c r="AT4372">
        <v>1.2</v>
      </c>
      <c r="AU4372" s="5">
        <f t="shared" si="821"/>
        <v>-3.92</v>
      </c>
      <c r="AV4372" s="4">
        <f>SUM(AU$3:AU4372)</f>
        <v>-3298.6599999999885</v>
      </c>
    </row>
    <row r="4373" spans="1:48" x14ac:dyDescent="0.25">
      <c r="A4373">
        <f t="shared" si="817"/>
        <v>1</v>
      </c>
      <c r="B4373">
        <f t="shared" si="816"/>
        <v>2108</v>
      </c>
      <c r="C4373" s="1">
        <v>43666</v>
      </c>
      <c r="D4373" t="s">
        <v>3129</v>
      </c>
      <c r="E4373" t="s">
        <v>5033</v>
      </c>
      <c r="F4373" t="s">
        <v>3132</v>
      </c>
      <c r="G4373" t="s">
        <v>167</v>
      </c>
      <c r="H4373">
        <v>2019</v>
      </c>
      <c r="I4373">
        <v>7</v>
      </c>
      <c r="J4373">
        <v>20</v>
      </c>
      <c r="K4373" t="s">
        <v>47</v>
      </c>
      <c r="L4373">
        <v>7</v>
      </c>
      <c r="M4373" s="3">
        <v>0</v>
      </c>
      <c r="N4373" s="3">
        <v>1</v>
      </c>
      <c r="O4373" s="13">
        <v>5.75</v>
      </c>
      <c r="P4373">
        <v>3.75</v>
      </c>
      <c r="Q4373">
        <v>1.6</v>
      </c>
      <c r="R4373" s="2">
        <v>1.95</v>
      </c>
      <c r="S4373" s="7">
        <f t="shared" si="822"/>
        <v>-1</v>
      </c>
      <c r="T4373" s="7">
        <f>SUM($S$3:S4373)</f>
        <v>-121.9000000000002</v>
      </c>
      <c r="U4373" s="2">
        <v>1.8</v>
      </c>
      <c r="V4373" s="7">
        <f t="shared" si="823"/>
        <v>0.8</v>
      </c>
      <c r="W4373" s="7">
        <f>SUM($V$3:V4373)</f>
        <v>-494.39999999999844</v>
      </c>
      <c r="X4373" s="8">
        <v>1.28</v>
      </c>
      <c r="Y4373" s="7">
        <f t="shared" si="818"/>
        <v>-1</v>
      </c>
      <c r="Z4373" s="7">
        <f>SUM($Y$3:Y4373)</f>
        <v>-128.17999999999972</v>
      </c>
      <c r="AA4373" s="8">
        <v>3.5</v>
      </c>
      <c r="AB4373" s="7">
        <f t="shared" si="819"/>
        <v>2.5</v>
      </c>
      <c r="AC4373" s="7">
        <f>SUM($AB$3:AB4373)</f>
        <v>-607.31000000000074</v>
      </c>
      <c r="AD4373" s="2">
        <v>1.95</v>
      </c>
      <c r="AE4373" s="7">
        <f t="shared" si="824"/>
        <v>-1</v>
      </c>
      <c r="AF4373" s="7">
        <f>SUM(AE$3:AE4373)</f>
        <v>-124.00000000000001</v>
      </c>
      <c r="AG4373" s="2">
        <v>1.85</v>
      </c>
      <c r="AH4373" s="7">
        <f t="shared" si="820"/>
        <v>0.85000000000000009</v>
      </c>
      <c r="AI4373" s="7">
        <f>SUM(AH$3:AH4373)</f>
        <v>-371.71999999999849</v>
      </c>
      <c r="AJ4373" s="2">
        <v>13</v>
      </c>
      <c r="AK4373" s="7">
        <f t="shared" si="825"/>
        <v>-1</v>
      </c>
      <c r="AL4373" s="7">
        <f>SUM(AK$3:AK4373)</f>
        <v>-852.5</v>
      </c>
      <c r="AM4373" s="2">
        <v>17</v>
      </c>
      <c r="AN4373" s="7">
        <f t="shared" si="826"/>
        <v>-1</v>
      </c>
      <c r="AO4373" s="7">
        <f>SUM(AN$3:AN4373)</f>
        <v>-54</v>
      </c>
      <c r="AP4373" s="2">
        <v>7</v>
      </c>
      <c r="AQ4373" s="7">
        <f t="shared" si="827"/>
        <v>-1</v>
      </c>
      <c r="AR4373" s="7">
        <f>SUM(AQ$3:AQ4373)</f>
        <v>-546.5</v>
      </c>
      <c r="AU4373" s="5">
        <f t="shared" si="821"/>
        <v>-1.8499999999999999</v>
      </c>
      <c r="AV4373" s="4">
        <f>SUM(AU$3:AU4373)</f>
        <v>-3300.5099999999884</v>
      </c>
    </row>
    <row r="4374" spans="1:48" x14ac:dyDescent="0.25">
      <c r="A4374">
        <f t="shared" si="817"/>
        <v>0</v>
      </c>
      <c r="B4374">
        <f t="shared" si="816"/>
        <v>2107</v>
      </c>
      <c r="C4374" s="1">
        <v>43665</v>
      </c>
      <c r="D4374" t="s">
        <v>2749</v>
      </c>
      <c r="E4374" t="s">
        <v>5034</v>
      </c>
      <c r="F4374" t="s">
        <v>736</v>
      </c>
      <c r="G4374" t="s">
        <v>5035</v>
      </c>
      <c r="H4374">
        <v>2019</v>
      </c>
      <c r="I4374">
        <v>7</v>
      </c>
      <c r="J4374">
        <v>19</v>
      </c>
      <c r="K4374" t="s">
        <v>63</v>
      </c>
      <c r="L4374">
        <v>6</v>
      </c>
      <c r="M4374" s="3">
        <v>2</v>
      </c>
      <c r="N4374" s="3">
        <v>2</v>
      </c>
      <c r="O4374" s="13">
        <v>2.25</v>
      </c>
      <c r="P4374">
        <v>3.6</v>
      </c>
      <c r="Q4374">
        <v>2.75</v>
      </c>
      <c r="S4374" s="7" t="str">
        <f t="shared" si="822"/>
        <v/>
      </c>
      <c r="T4374" s="7">
        <f>SUM($S$3:S4374)</f>
        <v>-121.9000000000002</v>
      </c>
      <c r="V4374" s="7" t="str">
        <f t="shared" si="823"/>
        <v/>
      </c>
      <c r="W4374" s="7">
        <f>SUM($V$3:V4374)</f>
        <v>-494.39999999999844</v>
      </c>
      <c r="Y4374" s="7" t="str">
        <f t="shared" si="818"/>
        <v/>
      </c>
      <c r="Z4374" s="7">
        <f>SUM($Y$3:Y4374)</f>
        <v>-128.17999999999972</v>
      </c>
      <c r="AB4374" s="7" t="str">
        <f t="shared" si="819"/>
        <v/>
      </c>
      <c r="AC4374" s="7">
        <f>SUM($AB$3:AB4374)</f>
        <v>-607.31000000000074</v>
      </c>
      <c r="AD4374" s="2">
        <v>1.6</v>
      </c>
      <c r="AE4374" s="7" t="str">
        <f t="shared" si="824"/>
        <v/>
      </c>
      <c r="AF4374" s="7">
        <f>SUM(AE$3:AE4374)</f>
        <v>-124.00000000000001</v>
      </c>
      <c r="AG4374" s="2">
        <v>2.2999999999999998</v>
      </c>
      <c r="AH4374" s="7" t="str">
        <f t="shared" si="820"/>
        <v/>
      </c>
      <c r="AI4374" s="7">
        <f>SUM(AH$3:AH4374)</f>
        <v>-371.71999999999849</v>
      </c>
      <c r="AJ4374" s="2">
        <v>11</v>
      </c>
      <c r="AK4374" s="7" t="str">
        <f t="shared" si="825"/>
        <v/>
      </c>
      <c r="AL4374" s="7">
        <f>SUM(AK$3:AK4374)</f>
        <v>-852.5</v>
      </c>
      <c r="AM4374" s="2">
        <v>9.5</v>
      </c>
      <c r="AN4374" s="7" t="str">
        <f t="shared" si="826"/>
        <v/>
      </c>
      <c r="AO4374" s="7">
        <f>SUM(AN$3:AN4374)</f>
        <v>-54</v>
      </c>
      <c r="AP4374" s="2">
        <v>7</v>
      </c>
      <c r="AQ4374" s="7" t="str">
        <f t="shared" si="827"/>
        <v/>
      </c>
      <c r="AR4374" s="7">
        <f>SUM(AQ$3:AQ4374)</f>
        <v>-546.5</v>
      </c>
      <c r="AU4374" s="5">
        <f t="shared" si="821"/>
        <v>0</v>
      </c>
      <c r="AV4374" s="4">
        <f>SUM(AU$3:AU4374)</f>
        <v>-3300.5099999999884</v>
      </c>
    </row>
    <row r="4375" spans="1:48" x14ac:dyDescent="0.25">
      <c r="A4375">
        <f t="shared" si="817"/>
        <v>1</v>
      </c>
      <c r="B4375">
        <f t="shared" si="816"/>
        <v>2107</v>
      </c>
      <c r="C4375" s="1">
        <v>43665</v>
      </c>
      <c r="D4375" t="s">
        <v>2749</v>
      </c>
      <c r="E4375" t="s">
        <v>5036</v>
      </c>
      <c r="F4375" t="s">
        <v>4630</v>
      </c>
      <c r="G4375" t="s">
        <v>352</v>
      </c>
      <c r="H4375">
        <v>2019</v>
      </c>
      <c r="I4375">
        <v>7</v>
      </c>
      <c r="J4375">
        <v>19</v>
      </c>
      <c r="K4375" t="s">
        <v>63</v>
      </c>
      <c r="L4375">
        <v>6</v>
      </c>
      <c r="M4375" s="3">
        <v>1</v>
      </c>
      <c r="N4375" s="3">
        <v>1</v>
      </c>
      <c r="O4375" s="13">
        <v>1.61</v>
      </c>
      <c r="P4375">
        <v>3.75</v>
      </c>
      <c r="Q4375">
        <v>4.5</v>
      </c>
      <c r="R4375" s="2">
        <v>1.61</v>
      </c>
      <c r="S4375" s="7">
        <f t="shared" si="822"/>
        <v>0.6100000000000001</v>
      </c>
      <c r="T4375" s="7">
        <f>SUM($S$3:S4375)</f>
        <v>-121.29000000000021</v>
      </c>
      <c r="U4375" s="2">
        <v>2.2000000000000002</v>
      </c>
      <c r="V4375" s="7">
        <f t="shared" si="823"/>
        <v>-1</v>
      </c>
      <c r="W4375" s="7">
        <f>SUM($V$3:V4375)</f>
        <v>-495.39999999999844</v>
      </c>
      <c r="X4375" s="8">
        <v>1.1599999999999999</v>
      </c>
      <c r="Y4375" s="7">
        <f t="shared" si="818"/>
        <v>0.15999999999999992</v>
      </c>
      <c r="Z4375" s="7">
        <f>SUM($Y$3:Y4375)</f>
        <v>-128.01999999999973</v>
      </c>
      <c r="AA4375" s="8">
        <v>4.5</v>
      </c>
      <c r="AB4375" s="7">
        <f t="shared" si="819"/>
        <v>-1</v>
      </c>
      <c r="AC4375" s="7">
        <f>SUM($AB$3:AB4375)</f>
        <v>-608.31000000000074</v>
      </c>
      <c r="AD4375" s="2">
        <v>1.61</v>
      </c>
      <c r="AE4375" s="7">
        <f t="shared" si="824"/>
        <v>-1</v>
      </c>
      <c r="AF4375" s="7">
        <f>SUM(AE$3:AE4375)</f>
        <v>-125.00000000000001</v>
      </c>
      <c r="AG4375" s="2">
        <v>2.25</v>
      </c>
      <c r="AH4375" s="7">
        <f t="shared" si="820"/>
        <v>1.25</v>
      </c>
      <c r="AI4375" s="7">
        <f>SUM(AH$3:AH4375)</f>
        <v>-370.46999999999849</v>
      </c>
      <c r="AJ4375" s="2">
        <v>9</v>
      </c>
      <c r="AK4375" s="7">
        <f t="shared" si="825"/>
        <v>-1</v>
      </c>
      <c r="AL4375" s="7">
        <f>SUM(AK$3:AK4375)</f>
        <v>-853.5</v>
      </c>
      <c r="AM4375" s="2">
        <v>8.5</v>
      </c>
      <c r="AN4375" s="7">
        <f t="shared" si="826"/>
        <v>-1</v>
      </c>
      <c r="AO4375" s="7">
        <f>SUM(AN$3:AN4375)</f>
        <v>-55</v>
      </c>
      <c r="AP4375" s="2">
        <v>7.5</v>
      </c>
      <c r="AQ4375" s="7">
        <f t="shared" si="827"/>
        <v>6.5</v>
      </c>
      <c r="AR4375" s="7">
        <f>SUM(AQ$3:AQ4375)</f>
        <v>-540</v>
      </c>
      <c r="AU4375" s="5">
        <f t="shared" si="821"/>
        <v>3.52</v>
      </c>
      <c r="AV4375" s="4">
        <f>SUM(AU$3:AU4375)</f>
        <v>-3296.9899999999884</v>
      </c>
    </row>
    <row r="4376" spans="1:48" x14ac:dyDescent="0.25">
      <c r="A4376">
        <f t="shared" si="817"/>
        <v>1</v>
      </c>
      <c r="B4376">
        <f t="shared" si="816"/>
        <v>2106</v>
      </c>
      <c r="C4376" s="1">
        <v>43665</v>
      </c>
      <c r="D4376" t="s">
        <v>2749</v>
      </c>
      <c r="E4376" t="s">
        <v>5037</v>
      </c>
      <c r="F4376" t="s">
        <v>5038</v>
      </c>
      <c r="G4376" t="s">
        <v>347</v>
      </c>
      <c r="H4376">
        <v>2019</v>
      </c>
      <c r="I4376">
        <v>7</v>
      </c>
      <c r="J4376">
        <v>19</v>
      </c>
      <c r="K4376" t="s">
        <v>63</v>
      </c>
      <c r="L4376">
        <v>6</v>
      </c>
      <c r="M4376" s="3">
        <v>1</v>
      </c>
      <c r="N4376" s="3">
        <v>0</v>
      </c>
      <c r="O4376" s="13">
        <v>6</v>
      </c>
      <c r="P4376">
        <v>4</v>
      </c>
      <c r="Q4376">
        <v>1.5</v>
      </c>
      <c r="R4376" s="2">
        <v>1.61</v>
      </c>
      <c r="S4376" s="7">
        <f t="shared" si="822"/>
        <v>-1</v>
      </c>
      <c r="T4376" s="7">
        <f>SUM($S$3:S4376)</f>
        <v>-122.29000000000021</v>
      </c>
      <c r="U4376" s="2">
        <v>2.2000000000000002</v>
      </c>
      <c r="V4376" s="7">
        <f t="shared" si="823"/>
        <v>1.2000000000000002</v>
      </c>
      <c r="W4376" s="7">
        <f>SUM($V$3:V4376)</f>
        <v>-494.19999999999845</v>
      </c>
      <c r="X4376" s="8">
        <v>1.1599999999999999</v>
      </c>
      <c r="Y4376" s="7">
        <f t="shared" si="818"/>
        <v>-1</v>
      </c>
      <c r="Z4376" s="7">
        <f>SUM($Y$3:Y4376)</f>
        <v>-129.01999999999973</v>
      </c>
      <c r="AA4376" s="8">
        <v>4.5</v>
      </c>
      <c r="AB4376" s="7">
        <f t="shared" si="819"/>
        <v>3.5</v>
      </c>
      <c r="AC4376" s="7">
        <f>SUM($AB$3:AB4376)</f>
        <v>-604.81000000000074</v>
      </c>
      <c r="AD4376" s="2">
        <v>1.53</v>
      </c>
      <c r="AE4376" s="7">
        <f t="shared" si="824"/>
        <v>-1</v>
      </c>
      <c r="AF4376" s="7">
        <f>SUM(AE$3:AE4376)</f>
        <v>-126.00000000000001</v>
      </c>
      <c r="AG4376" s="2">
        <v>2.4</v>
      </c>
      <c r="AH4376" s="7">
        <f t="shared" si="820"/>
        <v>1.4</v>
      </c>
      <c r="AI4376" s="7">
        <f>SUM(AH$3:AH4376)</f>
        <v>-369.06999999999852</v>
      </c>
      <c r="AJ4376" s="2">
        <v>21</v>
      </c>
      <c r="AK4376" s="7">
        <f t="shared" si="825"/>
        <v>20</v>
      </c>
      <c r="AL4376" s="7">
        <f>SUM(AK$3:AK4376)</f>
        <v>-833.5</v>
      </c>
      <c r="AM4376" s="2">
        <v>19</v>
      </c>
      <c r="AN4376" s="7">
        <f t="shared" si="826"/>
        <v>-1</v>
      </c>
      <c r="AO4376" s="7">
        <f>SUM(AN$3:AN4376)</f>
        <v>-56</v>
      </c>
      <c r="AP4376" s="2">
        <v>8</v>
      </c>
      <c r="AQ4376" s="7">
        <f t="shared" si="827"/>
        <v>-1</v>
      </c>
      <c r="AR4376" s="7">
        <f>SUM(AQ$3:AQ4376)</f>
        <v>-541</v>
      </c>
      <c r="AU4376" s="5">
        <f t="shared" si="821"/>
        <v>21.1</v>
      </c>
      <c r="AV4376" s="4">
        <f>SUM(AU$3:AU4376)</f>
        <v>-3275.8899999999885</v>
      </c>
    </row>
    <row r="4377" spans="1:48" x14ac:dyDescent="0.25">
      <c r="A4377">
        <f t="shared" si="817"/>
        <v>1</v>
      </c>
      <c r="B4377">
        <f t="shared" si="816"/>
        <v>2105</v>
      </c>
      <c r="C4377" s="1">
        <v>43665</v>
      </c>
      <c r="D4377" t="s">
        <v>2749</v>
      </c>
      <c r="E4377" t="s">
        <v>5039</v>
      </c>
      <c r="F4377" t="s">
        <v>494</v>
      </c>
      <c r="G4377" t="s">
        <v>348</v>
      </c>
      <c r="H4377">
        <v>2019</v>
      </c>
      <c r="I4377">
        <v>7</v>
      </c>
      <c r="J4377">
        <v>19</v>
      </c>
      <c r="K4377" t="s">
        <v>63</v>
      </c>
      <c r="L4377">
        <v>6</v>
      </c>
      <c r="M4377" s="3">
        <v>0</v>
      </c>
      <c r="N4377" s="3">
        <v>1</v>
      </c>
      <c r="O4377" s="13">
        <v>4.33</v>
      </c>
      <c r="P4377">
        <v>3.8</v>
      </c>
      <c r="Q4377">
        <v>1.75</v>
      </c>
      <c r="R4377" s="2">
        <v>1.83</v>
      </c>
      <c r="S4377" s="7">
        <f t="shared" si="822"/>
        <v>-1</v>
      </c>
      <c r="T4377" s="7">
        <f>SUM($S$3:S4377)</f>
        <v>-123.29000000000021</v>
      </c>
      <c r="U4377" s="2">
        <v>1.83</v>
      </c>
      <c r="V4377" s="7">
        <f t="shared" si="823"/>
        <v>0.83000000000000007</v>
      </c>
      <c r="W4377" s="7">
        <f>SUM($V$3:V4377)</f>
        <v>-493.36999999999847</v>
      </c>
      <c r="X4377" s="8">
        <v>1.28</v>
      </c>
      <c r="Y4377" s="7">
        <f t="shared" si="818"/>
        <v>-1</v>
      </c>
      <c r="Z4377" s="7">
        <f>SUM($Y$3:Y4377)</f>
        <v>-130.01999999999973</v>
      </c>
      <c r="AA4377" s="8">
        <v>3.5</v>
      </c>
      <c r="AB4377" s="7">
        <f t="shared" si="819"/>
        <v>2.5</v>
      </c>
      <c r="AC4377" s="7">
        <f>SUM($AB$3:AB4377)</f>
        <v>-602.31000000000074</v>
      </c>
      <c r="AD4377" s="2">
        <v>1.8</v>
      </c>
      <c r="AE4377" s="7">
        <f t="shared" si="824"/>
        <v>-1</v>
      </c>
      <c r="AF4377" s="7">
        <f>SUM(AE$3:AE4377)</f>
        <v>-127.00000000000001</v>
      </c>
      <c r="AG4377" s="2">
        <v>2</v>
      </c>
      <c r="AH4377" s="7">
        <f t="shared" si="820"/>
        <v>1</v>
      </c>
      <c r="AI4377" s="7">
        <f>SUM(AH$3:AH4377)</f>
        <v>-368.06999999999852</v>
      </c>
      <c r="AJ4377" s="2">
        <v>12</v>
      </c>
      <c r="AK4377" s="7">
        <f t="shared" si="825"/>
        <v>-1</v>
      </c>
      <c r="AL4377" s="7">
        <f>SUM(AK$3:AK4377)</f>
        <v>-834.5</v>
      </c>
      <c r="AM4377" s="2">
        <v>13</v>
      </c>
      <c r="AN4377" s="7">
        <f t="shared" si="826"/>
        <v>-1</v>
      </c>
      <c r="AO4377" s="7">
        <f>SUM(AN$3:AN4377)</f>
        <v>-57</v>
      </c>
      <c r="AP4377" s="2">
        <v>7</v>
      </c>
      <c r="AQ4377" s="7">
        <f t="shared" si="827"/>
        <v>-1</v>
      </c>
      <c r="AR4377" s="7">
        <f>SUM(AQ$3:AQ4377)</f>
        <v>-542</v>
      </c>
      <c r="AU4377" s="5">
        <f t="shared" si="821"/>
        <v>-1.67</v>
      </c>
      <c r="AV4377" s="4">
        <f>SUM(AU$3:AU4377)</f>
        <v>-3277.5599999999886</v>
      </c>
    </row>
    <row r="4378" spans="1:48" x14ac:dyDescent="0.25">
      <c r="A4378">
        <f t="shared" si="817"/>
        <v>1</v>
      </c>
      <c r="B4378">
        <f t="shared" si="816"/>
        <v>2104</v>
      </c>
      <c r="C4378" s="1">
        <v>43665</v>
      </c>
      <c r="D4378" t="s">
        <v>279</v>
      </c>
      <c r="E4378" t="s">
        <v>5040</v>
      </c>
      <c r="F4378" t="s">
        <v>620</v>
      </c>
      <c r="G4378" t="s">
        <v>684</v>
      </c>
      <c r="H4378">
        <v>2019</v>
      </c>
      <c r="I4378">
        <v>7</v>
      </c>
      <c r="J4378">
        <v>19</v>
      </c>
      <c r="K4378" t="s">
        <v>63</v>
      </c>
      <c r="L4378">
        <v>6</v>
      </c>
      <c r="M4378" s="3">
        <v>1</v>
      </c>
      <c r="N4378" s="3">
        <v>4</v>
      </c>
      <c r="O4378" s="13">
        <v>2.4500000000000002</v>
      </c>
      <c r="P4378">
        <v>3.5</v>
      </c>
      <c r="Q4378">
        <v>2.7</v>
      </c>
      <c r="R4378" s="2">
        <v>1.61</v>
      </c>
      <c r="S4378" s="7">
        <f t="shared" si="822"/>
        <v>0.6100000000000001</v>
      </c>
      <c r="T4378" s="7">
        <f>SUM($S$3:S4378)</f>
        <v>-122.68000000000021</v>
      </c>
      <c r="U4378" s="2">
        <v>2.2000000000000002</v>
      </c>
      <c r="V4378" s="7">
        <f t="shared" si="823"/>
        <v>-1</v>
      </c>
      <c r="W4378" s="7">
        <f>SUM($V$3:V4378)</f>
        <v>-494.36999999999847</v>
      </c>
      <c r="X4378" s="8">
        <v>1.22</v>
      </c>
      <c r="Y4378" s="7">
        <f t="shared" si="818"/>
        <v>0.21999999999999997</v>
      </c>
      <c r="Z4378" s="7">
        <f>SUM($Y$3:Y4378)</f>
        <v>-129.79999999999973</v>
      </c>
      <c r="AA4378" s="8">
        <v>4</v>
      </c>
      <c r="AB4378" s="7">
        <f t="shared" si="819"/>
        <v>-1</v>
      </c>
      <c r="AC4378" s="7">
        <f>SUM($AB$3:AB4378)</f>
        <v>-603.31000000000074</v>
      </c>
      <c r="AD4378" s="2">
        <v>1.75</v>
      </c>
      <c r="AE4378" s="7">
        <f t="shared" si="824"/>
        <v>0.75</v>
      </c>
      <c r="AF4378" s="7">
        <f>SUM(AE$3:AE4378)</f>
        <v>-126.25000000000001</v>
      </c>
      <c r="AG4378" s="2">
        <v>2.0499999999999998</v>
      </c>
      <c r="AH4378" s="7">
        <f t="shared" si="820"/>
        <v>-1</v>
      </c>
      <c r="AI4378" s="7">
        <f>SUM(AH$3:AH4378)</f>
        <v>-369.06999999999852</v>
      </c>
      <c r="AJ4378" s="2">
        <v>10</v>
      </c>
      <c r="AK4378" s="7">
        <f t="shared" si="825"/>
        <v>-1</v>
      </c>
      <c r="AL4378" s="7">
        <f>SUM(AK$3:AK4378)</f>
        <v>-835.5</v>
      </c>
      <c r="AM4378" s="2">
        <v>9.5</v>
      </c>
      <c r="AN4378" s="7">
        <f t="shared" si="826"/>
        <v>-1</v>
      </c>
      <c r="AO4378" s="7">
        <f>SUM(AN$3:AN4378)</f>
        <v>-58</v>
      </c>
      <c r="AP4378" s="2">
        <v>6.5</v>
      </c>
      <c r="AQ4378" s="7">
        <f t="shared" si="827"/>
        <v>-1</v>
      </c>
      <c r="AR4378" s="7">
        <f>SUM(AQ$3:AQ4378)</f>
        <v>-543</v>
      </c>
      <c r="AS4378">
        <v>5</v>
      </c>
      <c r="AT4378">
        <v>1.17</v>
      </c>
      <c r="AU4378" s="5">
        <f t="shared" si="821"/>
        <v>-4.42</v>
      </c>
      <c r="AV4378" s="4">
        <f>SUM(AU$3:AU4378)</f>
        <v>-3281.9799999999886</v>
      </c>
    </row>
    <row r="4379" spans="1:48" x14ac:dyDescent="0.25">
      <c r="A4379">
        <f t="shared" si="817"/>
        <v>1</v>
      </c>
      <c r="B4379">
        <f t="shared" si="816"/>
        <v>2103</v>
      </c>
      <c r="C4379" s="1">
        <v>43665</v>
      </c>
      <c r="D4379" t="s">
        <v>279</v>
      </c>
      <c r="E4379" t="s">
        <v>5041</v>
      </c>
      <c r="F4379" t="s">
        <v>5042</v>
      </c>
      <c r="G4379" t="s">
        <v>314</v>
      </c>
      <c r="H4379">
        <v>2019</v>
      </c>
      <c r="I4379">
        <v>7</v>
      </c>
      <c r="J4379">
        <v>19</v>
      </c>
      <c r="K4379" t="s">
        <v>63</v>
      </c>
      <c r="L4379">
        <v>6</v>
      </c>
      <c r="M4379" s="3">
        <v>1</v>
      </c>
      <c r="N4379" s="3">
        <v>1</v>
      </c>
      <c r="O4379" s="13">
        <v>1.3</v>
      </c>
      <c r="P4379">
        <v>5.25</v>
      </c>
      <c r="Q4379">
        <v>9.5</v>
      </c>
      <c r="R4379" s="2">
        <v>1.66</v>
      </c>
      <c r="S4379" s="7">
        <f t="shared" si="822"/>
        <v>0.65999999999999992</v>
      </c>
      <c r="T4379" s="7">
        <f>SUM($S$3:S4379)</f>
        <v>-122.02000000000021</v>
      </c>
      <c r="U4379" s="2">
        <v>2.1</v>
      </c>
      <c r="V4379" s="7">
        <f t="shared" si="823"/>
        <v>-1</v>
      </c>
      <c r="W4379" s="7">
        <f>SUM($V$3:V4379)</f>
        <v>-495.36999999999847</v>
      </c>
      <c r="X4379" s="8">
        <v>1.1100000000000001</v>
      </c>
      <c r="Y4379" s="7">
        <f t="shared" si="818"/>
        <v>0.1100000000000001</v>
      </c>
      <c r="Z4379" s="7">
        <f>SUM($Y$3:Y4379)</f>
        <v>-129.68999999999971</v>
      </c>
      <c r="AA4379" s="8">
        <v>6.5</v>
      </c>
      <c r="AB4379" s="7">
        <f t="shared" si="819"/>
        <v>-1</v>
      </c>
      <c r="AC4379" s="7">
        <f>SUM($AB$3:AB4379)</f>
        <v>-604.31000000000074</v>
      </c>
      <c r="AD4379" s="2">
        <v>1.4</v>
      </c>
      <c r="AE4379" s="7">
        <f t="shared" si="824"/>
        <v>-1</v>
      </c>
      <c r="AF4379" s="7">
        <f>SUM(AE$3:AE4379)</f>
        <v>-127.25000000000001</v>
      </c>
      <c r="AG4379" s="2">
        <v>2.87</v>
      </c>
      <c r="AH4379" s="7">
        <f t="shared" si="820"/>
        <v>1.87</v>
      </c>
      <c r="AI4379" s="7">
        <f>SUM(AH$3:AH4379)</f>
        <v>-367.19999999999851</v>
      </c>
      <c r="AJ4379" s="2">
        <v>11</v>
      </c>
      <c r="AK4379" s="7">
        <f t="shared" si="825"/>
        <v>-1</v>
      </c>
      <c r="AL4379" s="7">
        <f>SUM(AK$3:AK4379)</f>
        <v>-836.5</v>
      </c>
      <c r="AM4379" s="2">
        <v>8.5</v>
      </c>
      <c r="AN4379" s="7">
        <f t="shared" si="826"/>
        <v>-1</v>
      </c>
      <c r="AO4379" s="7">
        <f>SUM(AN$3:AN4379)</f>
        <v>-59</v>
      </c>
      <c r="AP4379" s="2">
        <v>11</v>
      </c>
      <c r="AQ4379" s="7">
        <f t="shared" si="827"/>
        <v>10</v>
      </c>
      <c r="AR4379" s="7">
        <f>SUM(AQ$3:AQ4379)</f>
        <v>-533</v>
      </c>
      <c r="AS4379">
        <v>1.93</v>
      </c>
      <c r="AT4379">
        <v>1.93</v>
      </c>
      <c r="AU4379" s="5">
        <f t="shared" si="821"/>
        <v>7.6400000000000006</v>
      </c>
      <c r="AV4379" s="4">
        <f>SUM(AU$3:AU4379)</f>
        <v>-3274.3399999999888</v>
      </c>
    </row>
    <row r="4380" spans="1:48" x14ac:dyDescent="0.25">
      <c r="A4380">
        <f t="shared" si="817"/>
        <v>1</v>
      </c>
      <c r="B4380">
        <f t="shared" si="816"/>
        <v>2102</v>
      </c>
      <c r="C4380" s="1">
        <v>43664</v>
      </c>
      <c r="D4380" t="s">
        <v>226</v>
      </c>
      <c r="E4380" t="s">
        <v>5043</v>
      </c>
      <c r="F4380" t="s">
        <v>4277</v>
      </c>
      <c r="G4380" t="s">
        <v>5044</v>
      </c>
      <c r="H4380">
        <v>2019</v>
      </c>
      <c r="I4380">
        <v>7</v>
      </c>
      <c r="J4380">
        <v>18</v>
      </c>
      <c r="K4380" t="s">
        <v>98</v>
      </c>
      <c r="L4380">
        <v>5</v>
      </c>
      <c r="M4380" s="3">
        <v>4</v>
      </c>
      <c r="N4380" s="3">
        <v>0</v>
      </c>
      <c r="O4380" s="13">
        <v>1.1200000000000001</v>
      </c>
      <c r="P4380">
        <v>7</v>
      </c>
      <c r="Q4380">
        <v>17</v>
      </c>
      <c r="R4380" s="2">
        <v>2.75</v>
      </c>
      <c r="S4380" s="7">
        <f t="shared" si="822"/>
        <v>-1</v>
      </c>
      <c r="T4380" s="7">
        <f>SUM($S$3:S4380)</f>
        <v>-123.02000000000021</v>
      </c>
      <c r="U4380" s="2">
        <v>1.4</v>
      </c>
      <c r="V4380" s="7">
        <f t="shared" si="823"/>
        <v>0.39999999999999991</v>
      </c>
      <c r="W4380" s="7">
        <f>SUM($V$3:V4380)</f>
        <v>-494.96999999999849</v>
      </c>
      <c r="X4380" s="8">
        <v>1.1399999999999999</v>
      </c>
      <c r="Y4380" s="7">
        <f t="shared" si="818"/>
        <v>0.1399999999999999</v>
      </c>
      <c r="Z4380" s="7">
        <f>SUM($Y$3:Y4380)</f>
        <v>-129.54999999999973</v>
      </c>
      <c r="AA4380" s="8">
        <v>5</v>
      </c>
      <c r="AB4380" s="7">
        <f t="shared" si="819"/>
        <v>-1</v>
      </c>
      <c r="AC4380" s="7">
        <f>SUM($AB$3:AB4380)</f>
        <v>-605.31000000000074</v>
      </c>
      <c r="AD4380" s="2">
        <v>1.44</v>
      </c>
      <c r="AE4380" s="7">
        <f t="shared" si="824"/>
        <v>0.43999999999999995</v>
      </c>
      <c r="AF4380" s="7">
        <f>SUM(AE$3:AE4380)</f>
        <v>-126.81000000000002</v>
      </c>
      <c r="AG4380" s="2">
        <v>2.7</v>
      </c>
      <c r="AH4380" s="7">
        <f t="shared" si="820"/>
        <v>-1</v>
      </c>
      <c r="AI4380" s="7">
        <f>SUM(AH$3:AH4380)</f>
        <v>-368.19999999999851</v>
      </c>
      <c r="AJ4380" s="2">
        <v>8</v>
      </c>
      <c r="AK4380" s="7">
        <f t="shared" si="825"/>
        <v>-1</v>
      </c>
      <c r="AL4380" s="7">
        <f>SUM(AK$3:AK4380)</f>
        <v>-837.5</v>
      </c>
      <c r="AM4380" s="2">
        <v>13</v>
      </c>
      <c r="AN4380" s="7">
        <f t="shared" si="826"/>
        <v>-1</v>
      </c>
      <c r="AO4380" s="7">
        <f>SUM(AN$3:AN4380)</f>
        <v>-60</v>
      </c>
      <c r="AP4380" s="2">
        <v>15</v>
      </c>
      <c r="AQ4380" s="7">
        <f t="shared" si="827"/>
        <v>-1</v>
      </c>
      <c r="AR4380" s="7">
        <f>SUM(AQ$3:AQ4380)</f>
        <v>-534</v>
      </c>
      <c r="AU4380" s="5">
        <f t="shared" si="821"/>
        <v>-5.0200000000000005</v>
      </c>
      <c r="AV4380" s="4">
        <f>SUM(AU$3:AU4380)</f>
        <v>-3279.3599999999888</v>
      </c>
    </row>
    <row r="4381" spans="1:48" x14ac:dyDescent="0.25">
      <c r="A4381">
        <f t="shared" si="817"/>
        <v>1</v>
      </c>
      <c r="B4381">
        <f t="shared" si="816"/>
        <v>2101</v>
      </c>
      <c r="C4381" s="1">
        <v>43664</v>
      </c>
      <c r="D4381" t="s">
        <v>226</v>
      </c>
      <c r="E4381" t="s">
        <v>5045</v>
      </c>
      <c r="F4381" t="s">
        <v>5046</v>
      </c>
      <c r="G4381" t="s">
        <v>4832</v>
      </c>
      <c r="H4381">
        <v>2019</v>
      </c>
      <c r="I4381">
        <v>7</v>
      </c>
      <c r="J4381">
        <v>18</v>
      </c>
      <c r="K4381" t="s">
        <v>98</v>
      </c>
      <c r="L4381">
        <v>5</v>
      </c>
      <c r="M4381" s="3">
        <v>2</v>
      </c>
      <c r="N4381" s="3">
        <v>3</v>
      </c>
      <c r="O4381" s="13">
        <v>2.4</v>
      </c>
      <c r="P4381">
        <v>3.4</v>
      </c>
      <c r="Q4381">
        <v>2.6</v>
      </c>
      <c r="R4381" s="2">
        <v>1.66</v>
      </c>
      <c r="S4381" s="7">
        <f t="shared" si="822"/>
        <v>0.65999999999999992</v>
      </c>
      <c r="T4381" s="7">
        <f>SUM($S$3:S4381)</f>
        <v>-122.36000000000021</v>
      </c>
      <c r="U4381" s="2">
        <v>2.1</v>
      </c>
      <c r="V4381" s="7">
        <f t="shared" si="823"/>
        <v>-1</v>
      </c>
      <c r="W4381" s="7">
        <f>SUM($V$3:V4381)</f>
        <v>-495.96999999999849</v>
      </c>
      <c r="X4381" s="8">
        <v>1.25</v>
      </c>
      <c r="Y4381" s="7">
        <f t="shared" si="818"/>
        <v>0.25</v>
      </c>
      <c r="Z4381" s="7">
        <f>SUM($Y$3:Y4381)</f>
        <v>-129.29999999999973</v>
      </c>
      <c r="AA4381" s="8">
        <v>3.75</v>
      </c>
      <c r="AB4381" s="7">
        <f t="shared" si="819"/>
        <v>-1</v>
      </c>
      <c r="AC4381" s="7">
        <f>SUM($AB$3:AB4381)</f>
        <v>-606.31000000000074</v>
      </c>
      <c r="AD4381" s="2">
        <v>1.85</v>
      </c>
      <c r="AE4381" s="7">
        <f t="shared" si="824"/>
        <v>0.85000000000000009</v>
      </c>
      <c r="AF4381" s="7">
        <f>SUM(AE$3:AE4381)</f>
        <v>-125.96000000000002</v>
      </c>
      <c r="AG4381" s="2">
        <v>1.95</v>
      </c>
      <c r="AH4381" s="7">
        <f t="shared" si="820"/>
        <v>-1</v>
      </c>
      <c r="AI4381" s="7">
        <f>SUM(AH$3:AH4381)</f>
        <v>-369.19999999999851</v>
      </c>
      <c r="AJ4381" s="2">
        <v>9.5</v>
      </c>
      <c r="AK4381" s="7">
        <f t="shared" si="825"/>
        <v>-1</v>
      </c>
      <c r="AL4381" s="7">
        <f>SUM(AK$3:AK4381)</f>
        <v>-838.5</v>
      </c>
      <c r="AM4381" s="2">
        <v>10</v>
      </c>
      <c r="AN4381" s="7">
        <f t="shared" si="826"/>
        <v>-1</v>
      </c>
      <c r="AO4381" s="7">
        <f>SUM(AN$3:AN4381)</f>
        <v>-61</v>
      </c>
      <c r="AP4381" s="2">
        <v>6.5</v>
      </c>
      <c r="AQ4381" s="7">
        <f t="shared" si="827"/>
        <v>-1</v>
      </c>
      <c r="AR4381" s="7">
        <f>SUM(AQ$3:AQ4381)</f>
        <v>-535</v>
      </c>
      <c r="AU4381" s="5">
        <f t="shared" si="821"/>
        <v>-4.24</v>
      </c>
      <c r="AV4381" s="4">
        <f>SUM(AU$3:AU4381)</f>
        <v>-3283.5999999999885</v>
      </c>
    </row>
    <row r="4382" spans="1:48" x14ac:dyDescent="0.25">
      <c r="A4382">
        <f t="shared" si="817"/>
        <v>1</v>
      </c>
      <c r="B4382">
        <f t="shared" si="816"/>
        <v>2100</v>
      </c>
      <c r="C4382" s="1">
        <v>43664</v>
      </c>
      <c r="D4382" t="s">
        <v>226</v>
      </c>
      <c r="E4382" t="s">
        <v>5047</v>
      </c>
      <c r="F4382" t="s">
        <v>5048</v>
      </c>
      <c r="G4382" t="s">
        <v>5049</v>
      </c>
      <c r="H4382">
        <v>2019</v>
      </c>
      <c r="I4382">
        <v>7</v>
      </c>
      <c r="J4382">
        <v>18</v>
      </c>
      <c r="K4382" t="s">
        <v>98</v>
      </c>
      <c r="L4382">
        <v>5</v>
      </c>
      <c r="M4382" s="3">
        <v>1</v>
      </c>
      <c r="N4382" s="3">
        <v>1</v>
      </c>
      <c r="O4382" s="13">
        <v>1.95</v>
      </c>
      <c r="P4382">
        <v>3.3</v>
      </c>
      <c r="Q4382">
        <v>3.6</v>
      </c>
      <c r="R4382" s="2">
        <v>1.8</v>
      </c>
      <c r="S4382" s="7">
        <f t="shared" si="822"/>
        <v>0.8</v>
      </c>
      <c r="T4382" s="7">
        <f>SUM($S$3:S4382)</f>
        <v>-121.56000000000022</v>
      </c>
      <c r="U4382" s="2">
        <v>1.9</v>
      </c>
      <c r="V4382" s="7">
        <f t="shared" si="823"/>
        <v>-1</v>
      </c>
      <c r="W4382" s="7">
        <f>SUM($V$3:V4382)</f>
        <v>-496.96999999999849</v>
      </c>
      <c r="X4382" s="8">
        <v>1.3</v>
      </c>
      <c r="Y4382" s="7">
        <f t="shared" si="818"/>
        <v>0.30000000000000004</v>
      </c>
      <c r="Z4382" s="7">
        <f>SUM($Y$3:Y4382)</f>
        <v>-128.99999999999972</v>
      </c>
      <c r="AA4382" s="8">
        <v>3.4</v>
      </c>
      <c r="AB4382" s="7">
        <f t="shared" si="819"/>
        <v>-1</v>
      </c>
      <c r="AC4382" s="7">
        <f>SUM($AB$3:AB4382)</f>
        <v>-607.31000000000074</v>
      </c>
      <c r="AD4382" s="2">
        <v>1.95</v>
      </c>
      <c r="AE4382" s="7">
        <f t="shared" si="824"/>
        <v>-1</v>
      </c>
      <c r="AF4382" s="7">
        <f>SUM(AE$3:AE4382)</f>
        <v>-126.96000000000002</v>
      </c>
      <c r="AG4382" s="2">
        <v>1.85</v>
      </c>
      <c r="AH4382" s="7">
        <f t="shared" si="820"/>
        <v>0.85000000000000009</v>
      </c>
      <c r="AI4382" s="7">
        <f>SUM(AH$3:AH4382)</f>
        <v>-368.34999999999849</v>
      </c>
      <c r="AJ4382" s="2">
        <v>7.5</v>
      </c>
      <c r="AK4382" s="7">
        <f t="shared" si="825"/>
        <v>-1</v>
      </c>
      <c r="AL4382" s="7">
        <f>SUM(AK$3:AK4382)</f>
        <v>-839.5</v>
      </c>
      <c r="AM4382" s="2">
        <v>9</v>
      </c>
      <c r="AN4382" s="7">
        <f t="shared" si="826"/>
        <v>-1</v>
      </c>
      <c r="AO4382" s="7">
        <f>SUM(AN$3:AN4382)</f>
        <v>-62</v>
      </c>
      <c r="AP4382" s="2">
        <v>6.5</v>
      </c>
      <c r="AQ4382" s="7">
        <f t="shared" si="827"/>
        <v>5.5</v>
      </c>
      <c r="AR4382" s="7">
        <f>SUM(AQ$3:AQ4382)</f>
        <v>-529.5</v>
      </c>
      <c r="AU4382" s="5">
        <f t="shared" si="821"/>
        <v>2.4500000000000002</v>
      </c>
      <c r="AV4382" s="4">
        <f>SUM(AU$3:AU4382)</f>
        <v>-3281.1499999999887</v>
      </c>
    </row>
    <row r="4383" spans="1:48" x14ac:dyDescent="0.25">
      <c r="A4383">
        <f t="shared" si="817"/>
        <v>1</v>
      </c>
      <c r="B4383">
        <f t="shared" si="816"/>
        <v>2099</v>
      </c>
      <c r="C4383" s="1">
        <v>43664</v>
      </c>
      <c r="D4383" t="s">
        <v>226</v>
      </c>
      <c r="E4383" t="s">
        <v>5050</v>
      </c>
      <c r="F4383" t="s">
        <v>43</v>
      </c>
      <c r="G4383" t="s">
        <v>5051</v>
      </c>
      <c r="H4383">
        <v>2019</v>
      </c>
      <c r="I4383">
        <v>7</v>
      </c>
      <c r="J4383">
        <v>18</v>
      </c>
      <c r="K4383" t="s">
        <v>98</v>
      </c>
      <c r="L4383">
        <v>5</v>
      </c>
      <c r="M4383" s="3">
        <v>1</v>
      </c>
      <c r="N4383" s="3">
        <v>2</v>
      </c>
      <c r="O4383" s="13">
        <v>1.44</v>
      </c>
      <c r="P4383">
        <v>4</v>
      </c>
      <c r="Q4383">
        <v>6.5</v>
      </c>
      <c r="R4383" s="2">
        <v>2.25</v>
      </c>
      <c r="S4383" s="7">
        <f t="shared" si="822"/>
        <v>1.25</v>
      </c>
      <c r="T4383" s="7">
        <f>SUM($S$3:S4383)</f>
        <v>-120.31000000000022</v>
      </c>
      <c r="U4383" s="2">
        <v>1.57</v>
      </c>
      <c r="V4383" s="7">
        <f t="shared" si="823"/>
        <v>-1</v>
      </c>
      <c r="W4383" s="7">
        <f>SUM($V$3:V4383)</f>
        <v>-497.96999999999849</v>
      </c>
      <c r="X4383" s="8">
        <v>1.36</v>
      </c>
      <c r="Y4383" s="7">
        <f t="shared" si="818"/>
        <v>0.3600000000000001</v>
      </c>
      <c r="Z4383" s="7">
        <f>SUM($Y$3:Y4383)</f>
        <v>-128.6399999999997</v>
      </c>
      <c r="AA4383" s="8">
        <v>3</v>
      </c>
      <c r="AB4383" s="7">
        <f t="shared" si="819"/>
        <v>-1</v>
      </c>
      <c r="AC4383" s="7">
        <f>SUM($AB$3:AB4383)</f>
        <v>-608.31000000000074</v>
      </c>
      <c r="AD4383" s="2">
        <v>2.1</v>
      </c>
      <c r="AE4383" s="7">
        <f t="shared" si="824"/>
        <v>1.1000000000000001</v>
      </c>
      <c r="AF4383" s="7">
        <f>SUM(AE$3:AE4383)</f>
        <v>-125.86000000000003</v>
      </c>
      <c r="AG4383" s="2">
        <v>1.7</v>
      </c>
      <c r="AH4383" s="7">
        <f t="shared" si="820"/>
        <v>-1</v>
      </c>
      <c r="AI4383" s="7">
        <f>SUM(AH$3:AH4383)</f>
        <v>-369.34999999999849</v>
      </c>
      <c r="AJ4383" s="2">
        <v>5.5</v>
      </c>
      <c r="AK4383" s="7">
        <f t="shared" si="825"/>
        <v>-1</v>
      </c>
      <c r="AL4383" s="7">
        <f>SUM(AK$3:AK4383)</f>
        <v>-840.5</v>
      </c>
      <c r="AM4383" s="2">
        <v>9</v>
      </c>
      <c r="AN4383" s="7">
        <f t="shared" si="826"/>
        <v>-1</v>
      </c>
      <c r="AO4383" s="7">
        <f>SUM(AN$3:AN4383)</f>
        <v>-63</v>
      </c>
      <c r="AP4383" s="2">
        <v>8</v>
      </c>
      <c r="AQ4383" s="7">
        <f t="shared" si="827"/>
        <v>-1</v>
      </c>
      <c r="AR4383" s="7">
        <f>SUM(AQ$3:AQ4383)</f>
        <v>-530.5</v>
      </c>
      <c r="AU4383" s="5">
        <f t="shared" si="821"/>
        <v>-3.29</v>
      </c>
      <c r="AV4383" s="4">
        <f>SUM(AU$3:AU4383)</f>
        <v>-3284.4399999999887</v>
      </c>
    </row>
    <row r="4384" spans="1:48" x14ac:dyDescent="0.25">
      <c r="A4384">
        <f t="shared" si="817"/>
        <v>1</v>
      </c>
      <c r="B4384">
        <f t="shared" si="816"/>
        <v>2098</v>
      </c>
      <c r="C4384" s="1">
        <v>43664</v>
      </c>
      <c r="D4384" t="s">
        <v>226</v>
      </c>
      <c r="E4384" t="s">
        <v>5052</v>
      </c>
      <c r="F4384" t="s">
        <v>4284</v>
      </c>
      <c r="G4384" t="s">
        <v>5053</v>
      </c>
      <c r="H4384">
        <v>2019</v>
      </c>
      <c r="I4384">
        <v>7</v>
      </c>
      <c r="J4384">
        <v>18</v>
      </c>
      <c r="K4384" t="s">
        <v>98</v>
      </c>
      <c r="L4384">
        <v>5</v>
      </c>
      <c r="M4384" s="3">
        <v>6</v>
      </c>
      <c r="N4384" s="3">
        <v>0</v>
      </c>
      <c r="O4384" s="13">
        <v>1.02</v>
      </c>
      <c r="P4384">
        <v>17</v>
      </c>
      <c r="Q4384">
        <v>29</v>
      </c>
      <c r="R4384" s="2">
        <v>3.75</v>
      </c>
      <c r="S4384" s="7">
        <f t="shared" si="822"/>
        <v>-1</v>
      </c>
      <c r="T4384" s="7">
        <f>SUM($S$3:S4384)</f>
        <v>-121.31000000000022</v>
      </c>
      <c r="U4384" s="2">
        <v>1.25</v>
      </c>
      <c r="V4384" s="7">
        <f t="shared" si="823"/>
        <v>0.25</v>
      </c>
      <c r="W4384" s="7">
        <f>SUM($V$3:V4384)</f>
        <v>-497.71999999999849</v>
      </c>
      <c r="X4384" s="8">
        <v>1.02</v>
      </c>
      <c r="Y4384" s="7">
        <f t="shared" si="818"/>
        <v>2.0000000000000018E-2</v>
      </c>
      <c r="Z4384" s="7">
        <f>SUM($Y$3:Y4384)</f>
        <v>-128.61999999999969</v>
      </c>
      <c r="AA4384" s="8">
        <v>10.5</v>
      </c>
      <c r="AB4384" s="7">
        <f t="shared" si="819"/>
        <v>-1</v>
      </c>
      <c r="AC4384" s="7">
        <f>SUM($AB$3:AB4384)</f>
        <v>-609.31000000000074</v>
      </c>
      <c r="AD4384" s="2">
        <v>1.1200000000000001</v>
      </c>
      <c r="AE4384" s="7">
        <f t="shared" si="824"/>
        <v>0.12000000000000011</v>
      </c>
      <c r="AF4384" s="7">
        <f>SUM(AE$3:AE4384)</f>
        <v>-125.74000000000002</v>
      </c>
      <c r="AG4384" s="2">
        <v>6</v>
      </c>
      <c r="AH4384" s="7">
        <f t="shared" si="820"/>
        <v>-1</v>
      </c>
      <c r="AI4384" s="7">
        <f>SUM(AH$3:AH4384)</f>
        <v>-370.34999999999849</v>
      </c>
      <c r="AJ4384" s="2">
        <v>21</v>
      </c>
      <c r="AK4384" s="7">
        <f t="shared" si="825"/>
        <v>-1</v>
      </c>
      <c r="AL4384" s="7">
        <f>SUM(AK$3:AK4384)</f>
        <v>-841.5</v>
      </c>
      <c r="AM4384" s="2">
        <v>29</v>
      </c>
      <c r="AN4384" s="7">
        <f t="shared" si="826"/>
        <v>-1</v>
      </c>
      <c r="AO4384" s="7">
        <f>SUM(AN$3:AN4384)</f>
        <v>-64</v>
      </c>
      <c r="AP4384" s="2">
        <v>41</v>
      </c>
      <c r="AQ4384" s="7">
        <f t="shared" si="827"/>
        <v>-1</v>
      </c>
      <c r="AR4384" s="7">
        <f>SUM(AQ$3:AQ4384)</f>
        <v>-531.5</v>
      </c>
      <c r="AU4384" s="5">
        <f t="shared" si="821"/>
        <v>-5.6099999999999994</v>
      </c>
      <c r="AV4384" s="4">
        <f>SUM(AU$3:AU4384)</f>
        <v>-3290.0499999999888</v>
      </c>
    </row>
    <row r="4385" spans="1:48" x14ac:dyDescent="0.25">
      <c r="A4385">
        <f t="shared" si="817"/>
        <v>1</v>
      </c>
      <c r="B4385">
        <f t="shared" si="816"/>
        <v>2097</v>
      </c>
      <c r="C4385" s="1">
        <v>43664</v>
      </c>
      <c r="D4385" t="s">
        <v>226</v>
      </c>
      <c r="E4385" t="s">
        <v>5054</v>
      </c>
      <c r="F4385" t="s">
        <v>5055</v>
      </c>
      <c r="G4385" t="s">
        <v>5056</v>
      </c>
      <c r="H4385">
        <v>2019</v>
      </c>
      <c r="I4385">
        <v>7</v>
      </c>
      <c r="J4385">
        <v>18</v>
      </c>
      <c r="K4385" t="s">
        <v>98</v>
      </c>
      <c r="L4385">
        <v>5</v>
      </c>
      <c r="M4385" s="3">
        <v>2</v>
      </c>
      <c r="N4385" s="3">
        <v>0</v>
      </c>
      <c r="O4385" s="13">
        <v>1.5</v>
      </c>
      <c r="P4385">
        <v>3.8</v>
      </c>
      <c r="Q4385">
        <v>6.5</v>
      </c>
      <c r="R4385" s="2">
        <v>2.2000000000000002</v>
      </c>
      <c r="S4385" s="7">
        <f t="shared" si="822"/>
        <v>-1</v>
      </c>
      <c r="T4385" s="7">
        <f>SUM($S$3:S4385)</f>
        <v>-122.31000000000022</v>
      </c>
      <c r="U4385" s="2">
        <v>1.61</v>
      </c>
      <c r="V4385" s="7">
        <f t="shared" si="823"/>
        <v>0.6100000000000001</v>
      </c>
      <c r="W4385" s="7">
        <f>SUM($V$3:V4385)</f>
        <v>-497.10999999999848</v>
      </c>
      <c r="X4385" s="8">
        <v>1.33</v>
      </c>
      <c r="Y4385" s="7">
        <f t="shared" si="818"/>
        <v>0.33000000000000007</v>
      </c>
      <c r="Z4385" s="7">
        <f>SUM($Y$3:Y4385)</f>
        <v>-128.28999999999968</v>
      </c>
      <c r="AA4385" s="8">
        <v>3.25</v>
      </c>
      <c r="AB4385" s="7">
        <f t="shared" si="819"/>
        <v>-1</v>
      </c>
      <c r="AC4385" s="7">
        <f>SUM($AB$3:AB4385)</f>
        <v>-610.31000000000074</v>
      </c>
      <c r="AD4385" s="2">
        <v>2.0499999999999998</v>
      </c>
      <c r="AE4385" s="7">
        <f t="shared" si="824"/>
        <v>-1</v>
      </c>
      <c r="AF4385" s="7">
        <f>SUM(AE$3:AE4385)</f>
        <v>-126.74000000000002</v>
      </c>
      <c r="AG4385" s="2">
        <v>1.75</v>
      </c>
      <c r="AH4385" s="7">
        <f t="shared" si="820"/>
        <v>0.75</v>
      </c>
      <c r="AI4385" s="7">
        <f>SUM(AH$3:AH4385)</f>
        <v>-369.59999999999849</v>
      </c>
      <c r="AJ4385" s="2">
        <v>5.5</v>
      </c>
      <c r="AK4385" s="7">
        <f t="shared" si="825"/>
        <v>-1</v>
      </c>
      <c r="AL4385" s="7">
        <f>SUM(AK$3:AK4385)</f>
        <v>-842.5</v>
      </c>
      <c r="AM4385" s="2">
        <v>8.5</v>
      </c>
      <c r="AN4385" s="7">
        <f t="shared" si="826"/>
        <v>-1</v>
      </c>
      <c r="AO4385" s="7">
        <f>SUM(AN$3:AN4385)</f>
        <v>-65</v>
      </c>
      <c r="AP4385" s="2">
        <v>7.5</v>
      </c>
      <c r="AQ4385" s="7">
        <f t="shared" si="827"/>
        <v>-1</v>
      </c>
      <c r="AR4385" s="7">
        <f>SUM(AQ$3:AQ4385)</f>
        <v>-532.5</v>
      </c>
      <c r="AU4385" s="5">
        <f t="shared" si="821"/>
        <v>-4.3099999999999996</v>
      </c>
      <c r="AV4385" s="4">
        <f>SUM(AU$3:AU4385)</f>
        <v>-3294.3599999999888</v>
      </c>
    </row>
    <row r="4386" spans="1:48" x14ac:dyDescent="0.25">
      <c r="A4386">
        <f t="shared" si="817"/>
        <v>1</v>
      </c>
      <c r="B4386">
        <f t="shared" si="816"/>
        <v>2096</v>
      </c>
      <c r="C4386" s="1">
        <v>43664</v>
      </c>
      <c r="D4386" t="s">
        <v>226</v>
      </c>
      <c r="E4386" t="s">
        <v>5057</v>
      </c>
      <c r="F4386" t="s">
        <v>5058</v>
      </c>
      <c r="G4386" t="s">
        <v>5059</v>
      </c>
      <c r="H4386">
        <v>2019</v>
      </c>
      <c r="I4386">
        <v>7</v>
      </c>
      <c r="J4386">
        <v>18</v>
      </c>
      <c r="K4386" t="s">
        <v>98</v>
      </c>
      <c r="L4386">
        <v>5</v>
      </c>
      <c r="M4386" s="3">
        <v>1</v>
      </c>
      <c r="N4386" s="3">
        <v>3</v>
      </c>
      <c r="O4386" s="13">
        <v>1.08</v>
      </c>
      <c r="P4386">
        <v>9</v>
      </c>
      <c r="Q4386">
        <v>17</v>
      </c>
      <c r="R4386" s="2">
        <v>2.2000000000000002</v>
      </c>
      <c r="S4386" s="7">
        <f t="shared" si="822"/>
        <v>1.2000000000000002</v>
      </c>
      <c r="T4386" s="7">
        <f>SUM($S$3:S4386)</f>
        <v>-121.11000000000021</v>
      </c>
      <c r="U4386" s="2">
        <v>1.61</v>
      </c>
      <c r="V4386" s="7">
        <f t="shared" si="823"/>
        <v>-1</v>
      </c>
      <c r="W4386" s="7">
        <f>SUM($V$3:V4386)</f>
        <v>-498.10999999999848</v>
      </c>
      <c r="X4386" s="8">
        <v>1.07</v>
      </c>
      <c r="Y4386" s="7">
        <f t="shared" si="818"/>
        <v>7.0000000000000062E-2</v>
      </c>
      <c r="Z4386" s="7">
        <f>SUM($Y$3:Y4386)</f>
        <v>-128.21999999999969</v>
      </c>
      <c r="AA4386" s="8">
        <v>7.5</v>
      </c>
      <c r="AB4386" s="7">
        <f t="shared" si="819"/>
        <v>-1</v>
      </c>
      <c r="AC4386" s="7">
        <f>SUM($AB$3:AB4386)</f>
        <v>-611.31000000000074</v>
      </c>
      <c r="AD4386" s="2">
        <v>1.25</v>
      </c>
      <c r="AE4386" s="7">
        <f t="shared" si="824"/>
        <v>0.25</v>
      </c>
      <c r="AF4386" s="7">
        <f>SUM(AE$3:AE4386)</f>
        <v>-126.49000000000002</v>
      </c>
      <c r="AG4386" s="2">
        <v>4</v>
      </c>
      <c r="AH4386" s="7">
        <f t="shared" si="820"/>
        <v>-1</v>
      </c>
      <c r="AI4386" s="7">
        <f>SUM(AH$3:AH4386)</f>
        <v>-370.59999999999849</v>
      </c>
      <c r="AJ4386" s="2">
        <v>13</v>
      </c>
      <c r="AK4386" s="7">
        <f t="shared" si="825"/>
        <v>-1</v>
      </c>
      <c r="AL4386" s="7">
        <f>SUM(AK$3:AK4386)</f>
        <v>-843.5</v>
      </c>
      <c r="AM4386" s="2">
        <v>13</v>
      </c>
      <c r="AN4386" s="7">
        <f t="shared" si="826"/>
        <v>-1</v>
      </c>
      <c r="AO4386" s="7">
        <f>SUM(AN$3:AN4386)</f>
        <v>-66</v>
      </c>
      <c r="AP4386" s="2">
        <v>19</v>
      </c>
      <c r="AQ4386" s="7">
        <f t="shared" si="827"/>
        <v>-1</v>
      </c>
      <c r="AR4386" s="7">
        <f>SUM(AQ$3:AQ4386)</f>
        <v>-533.5</v>
      </c>
      <c r="AU4386" s="5">
        <f t="shared" si="821"/>
        <v>-4.4799999999999995</v>
      </c>
      <c r="AV4386" s="4">
        <f>SUM(AU$3:AU4386)</f>
        <v>-3298.8399999999888</v>
      </c>
    </row>
    <row r="4387" spans="1:48" x14ac:dyDescent="0.25">
      <c r="A4387">
        <f t="shared" si="817"/>
        <v>1</v>
      </c>
      <c r="B4387">
        <f t="shared" si="816"/>
        <v>2095</v>
      </c>
      <c r="C4387" s="1">
        <v>43664</v>
      </c>
      <c r="D4387" t="s">
        <v>226</v>
      </c>
      <c r="E4387" t="s">
        <v>5060</v>
      </c>
      <c r="F4387" t="s">
        <v>4292</v>
      </c>
      <c r="G4387" t="s">
        <v>5061</v>
      </c>
      <c r="H4387">
        <v>2019</v>
      </c>
      <c r="I4387">
        <v>7</v>
      </c>
      <c r="J4387">
        <v>18</v>
      </c>
      <c r="K4387" t="s">
        <v>98</v>
      </c>
      <c r="L4387">
        <v>5</v>
      </c>
      <c r="M4387" s="3">
        <v>1</v>
      </c>
      <c r="N4387" s="3">
        <v>0</v>
      </c>
      <c r="O4387" s="13">
        <v>1.1599999999999999</v>
      </c>
      <c r="P4387">
        <v>6.5</v>
      </c>
      <c r="Q4387">
        <v>13</v>
      </c>
      <c r="R4387" s="2">
        <v>2.37</v>
      </c>
      <c r="S4387" s="7">
        <f t="shared" si="822"/>
        <v>-1</v>
      </c>
      <c r="T4387" s="7">
        <f>SUM($S$3:S4387)</f>
        <v>-122.11000000000021</v>
      </c>
      <c r="U4387" s="2">
        <v>1.53</v>
      </c>
      <c r="V4387" s="7">
        <f t="shared" si="823"/>
        <v>0.53</v>
      </c>
      <c r="W4387" s="7">
        <f>SUM($V$3:V4387)</f>
        <v>-497.57999999999851</v>
      </c>
      <c r="X4387" s="8">
        <v>1.1599999999999999</v>
      </c>
      <c r="Y4387" s="7">
        <f t="shared" si="818"/>
        <v>-1</v>
      </c>
      <c r="Z4387" s="7">
        <f>SUM($Y$3:Y4387)</f>
        <v>-129.21999999999969</v>
      </c>
      <c r="AA4387" s="8">
        <v>4.5</v>
      </c>
      <c r="AB4387" s="7">
        <f t="shared" si="819"/>
        <v>3.5</v>
      </c>
      <c r="AC4387" s="7">
        <f>SUM($AB$3:AB4387)</f>
        <v>-607.81000000000074</v>
      </c>
      <c r="AD4387" s="2">
        <v>1.57</v>
      </c>
      <c r="AE4387" s="7">
        <f t="shared" si="824"/>
        <v>-1</v>
      </c>
      <c r="AF4387" s="7">
        <f>SUM(AE$3:AE4387)</f>
        <v>-127.49000000000002</v>
      </c>
      <c r="AG4387" s="2">
        <v>2.35</v>
      </c>
      <c r="AH4387" s="7">
        <f t="shared" si="820"/>
        <v>1.35</v>
      </c>
      <c r="AI4387" s="7">
        <f>SUM(AH$3:AH4387)</f>
        <v>-369.24999999999847</v>
      </c>
      <c r="AJ4387" s="2">
        <v>7</v>
      </c>
      <c r="AK4387" s="7">
        <f t="shared" si="825"/>
        <v>6</v>
      </c>
      <c r="AL4387" s="7">
        <f>SUM(AK$3:AK4387)</f>
        <v>-837.5</v>
      </c>
      <c r="AM4387" s="2">
        <v>9.5</v>
      </c>
      <c r="AN4387" s="7">
        <f t="shared" si="826"/>
        <v>-1</v>
      </c>
      <c r="AO4387" s="7">
        <f>SUM(AN$3:AN4387)</f>
        <v>-67</v>
      </c>
      <c r="AP4387" s="2">
        <v>13</v>
      </c>
      <c r="AQ4387" s="7">
        <f t="shared" si="827"/>
        <v>-1</v>
      </c>
      <c r="AR4387" s="7">
        <f>SUM(AQ$3:AQ4387)</f>
        <v>-534.5</v>
      </c>
      <c r="AU4387" s="5">
        <f t="shared" si="821"/>
        <v>6.3800000000000008</v>
      </c>
      <c r="AV4387" s="4">
        <f>SUM(AU$3:AU4387)</f>
        <v>-3292.4599999999887</v>
      </c>
    </row>
    <row r="4388" spans="1:48" x14ac:dyDescent="0.25">
      <c r="A4388">
        <f t="shared" si="817"/>
        <v>1</v>
      </c>
      <c r="B4388">
        <f t="shared" si="816"/>
        <v>2094</v>
      </c>
      <c r="C4388" s="1">
        <v>43664</v>
      </c>
      <c r="D4388" t="s">
        <v>226</v>
      </c>
      <c r="E4388" t="s">
        <v>5062</v>
      </c>
      <c r="F4388" t="s">
        <v>5063</v>
      </c>
      <c r="G4388" t="s">
        <v>4588</v>
      </c>
      <c r="H4388">
        <v>2019</v>
      </c>
      <c r="I4388">
        <v>7</v>
      </c>
      <c r="J4388">
        <v>18</v>
      </c>
      <c r="K4388" t="s">
        <v>98</v>
      </c>
      <c r="L4388">
        <v>5</v>
      </c>
      <c r="M4388" s="3">
        <v>2</v>
      </c>
      <c r="N4388" s="3">
        <v>0</v>
      </c>
      <c r="O4388" s="13">
        <v>4.5</v>
      </c>
      <c r="P4388">
        <v>4</v>
      </c>
      <c r="Q4388">
        <v>1.6</v>
      </c>
      <c r="R4388" s="2">
        <v>1.61</v>
      </c>
      <c r="S4388" s="7">
        <f t="shared" si="822"/>
        <v>-1</v>
      </c>
      <c r="T4388" s="7">
        <f>SUM($S$3:S4388)</f>
        <v>-123.11000000000021</v>
      </c>
      <c r="U4388" s="2">
        <v>2.2000000000000002</v>
      </c>
      <c r="V4388" s="7">
        <f t="shared" si="823"/>
        <v>1.2000000000000002</v>
      </c>
      <c r="W4388" s="7">
        <f>SUM($V$3:V4388)</f>
        <v>-496.37999999999852</v>
      </c>
      <c r="X4388" s="8">
        <v>1.1599999999999999</v>
      </c>
      <c r="Y4388" s="7">
        <f t="shared" si="818"/>
        <v>0.15999999999999992</v>
      </c>
      <c r="Z4388" s="7">
        <f>SUM($Y$3:Y4388)</f>
        <v>-129.05999999999969</v>
      </c>
      <c r="AA4388" s="8">
        <v>4.5</v>
      </c>
      <c r="AB4388" s="7">
        <f t="shared" si="819"/>
        <v>-1</v>
      </c>
      <c r="AC4388" s="7">
        <f>SUM($AB$3:AB4388)</f>
        <v>-608.81000000000074</v>
      </c>
      <c r="AD4388" s="2">
        <v>1.53</v>
      </c>
      <c r="AE4388" s="7">
        <f t="shared" si="824"/>
        <v>-1</v>
      </c>
      <c r="AF4388" s="7">
        <f>SUM(AE$3:AE4388)</f>
        <v>-128.49</v>
      </c>
      <c r="AG4388" s="2">
        <v>2.4</v>
      </c>
      <c r="AH4388" s="7">
        <f t="shared" si="820"/>
        <v>1.4</v>
      </c>
      <c r="AI4388" s="7">
        <f>SUM(AH$3:AH4388)</f>
        <v>-367.84999999999849</v>
      </c>
      <c r="AJ4388" s="2">
        <v>17</v>
      </c>
      <c r="AK4388" s="7">
        <f t="shared" si="825"/>
        <v>-1</v>
      </c>
      <c r="AL4388" s="7">
        <f>SUM(AK$3:AK4388)</f>
        <v>-838.5</v>
      </c>
      <c r="AM4388" s="2">
        <v>15</v>
      </c>
      <c r="AN4388" s="7">
        <f t="shared" si="826"/>
        <v>-1</v>
      </c>
      <c r="AO4388" s="7">
        <f>SUM(AN$3:AN4388)</f>
        <v>-68</v>
      </c>
      <c r="AP4388" s="2">
        <v>8</v>
      </c>
      <c r="AQ4388" s="7">
        <f t="shared" si="827"/>
        <v>-1</v>
      </c>
      <c r="AR4388" s="7">
        <f>SUM(AQ$3:AQ4388)</f>
        <v>-535.5</v>
      </c>
      <c r="AU4388" s="5">
        <f t="shared" si="821"/>
        <v>-3.24</v>
      </c>
      <c r="AV4388" s="4">
        <f>SUM(AU$3:AU4388)</f>
        <v>-3295.6999999999884</v>
      </c>
    </row>
    <row r="4389" spans="1:48" x14ac:dyDescent="0.25">
      <c r="A4389">
        <f t="shared" si="817"/>
        <v>1</v>
      </c>
      <c r="B4389">
        <f t="shared" si="816"/>
        <v>2093</v>
      </c>
      <c r="C4389" s="1">
        <v>43664</v>
      </c>
      <c r="D4389" t="s">
        <v>226</v>
      </c>
      <c r="E4389" t="s">
        <v>5064</v>
      </c>
      <c r="F4389" t="s">
        <v>585</v>
      </c>
      <c r="G4389" t="s">
        <v>4855</v>
      </c>
      <c r="H4389">
        <v>2019</v>
      </c>
      <c r="I4389">
        <v>7</v>
      </c>
      <c r="J4389">
        <v>18</v>
      </c>
      <c r="K4389" t="s">
        <v>98</v>
      </c>
      <c r="L4389">
        <v>5</v>
      </c>
      <c r="M4389" s="3">
        <v>0</v>
      </c>
      <c r="N4389" s="3">
        <v>2</v>
      </c>
      <c r="O4389" s="13">
        <v>1.2</v>
      </c>
      <c r="P4389">
        <v>5.5</v>
      </c>
      <c r="Q4389">
        <v>11</v>
      </c>
      <c r="R4389" s="2">
        <v>2.2000000000000002</v>
      </c>
      <c r="S4389" s="7">
        <f t="shared" si="822"/>
        <v>-1</v>
      </c>
      <c r="T4389" s="7">
        <f>SUM($S$3:S4389)</f>
        <v>-124.11000000000021</v>
      </c>
      <c r="U4389" s="2">
        <v>1.61</v>
      </c>
      <c r="V4389" s="7">
        <f t="shared" si="823"/>
        <v>0.6100000000000001</v>
      </c>
      <c r="W4389" s="7">
        <f>SUM($V$3:V4389)</f>
        <v>-495.7699999999985</v>
      </c>
      <c r="X4389" s="8">
        <v>1.1599999999999999</v>
      </c>
      <c r="Y4389" s="7">
        <f t="shared" si="818"/>
        <v>0.15999999999999992</v>
      </c>
      <c r="Z4389" s="7">
        <f>SUM($Y$3:Y4389)</f>
        <v>-128.89999999999969</v>
      </c>
      <c r="AA4389" s="8">
        <v>4.5</v>
      </c>
      <c r="AB4389" s="7">
        <f t="shared" si="819"/>
        <v>-1</v>
      </c>
      <c r="AC4389" s="7">
        <f>SUM($AB$3:AB4389)</f>
        <v>-609.81000000000074</v>
      </c>
      <c r="AD4389" s="2">
        <v>1.57</v>
      </c>
      <c r="AE4389" s="7">
        <f t="shared" si="824"/>
        <v>-1</v>
      </c>
      <c r="AF4389" s="7">
        <f>SUM(AE$3:AE4389)</f>
        <v>-129.49</v>
      </c>
      <c r="AG4389" s="2">
        <v>2.35</v>
      </c>
      <c r="AH4389" s="7">
        <f t="shared" si="820"/>
        <v>1.35</v>
      </c>
      <c r="AI4389" s="7">
        <f>SUM(AH$3:AH4389)</f>
        <v>-366.49999999999847</v>
      </c>
      <c r="AJ4389" s="2">
        <v>6.5</v>
      </c>
      <c r="AK4389" s="7">
        <f t="shared" si="825"/>
        <v>-1</v>
      </c>
      <c r="AL4389" s="7">
        <f>SUM(AK$3:AK4389)</f>
        <v>-839.5</v>
      </c>
      <c r="AM4389" s="2">
        <v>8.5</v>
      </c>
      <c r="AN4389" s="7">
        <f t="shared" si="826"/>
        <v>-1</v>
      </c>
      <c r="AO4389" s="7">
        <f>SUM(AN$3:AN4389)</f>
        <v>-69</v>
      </c>
      <c r="AP4389" s="2">
        <v>12</v>
      </c>
      <c r="AQ4389" s="7">
        <f t="shared" si="827"/>
        <v>-1</v>
      </c>
      <c r="AR4389" s="7">
        <f>SUM(AQ$3:AQ4389)</f>
        <v>-536.5</v>
      </c>
      <c r="AU4389" s="5">
        <f t="shared" si="821"/>
        <v>-3.88</v>
      </c>
      <c r="AV4389" s="4">
        <f>SUM(AU$3:AU4389)</f>
        <v>-3299.5799999999886</v>
      </c>
    </row>
    <row r="4390" spans="1:48" x14ac:dyDescent="0.25">
      <c r="A4390">
        <f t="shared" si="817"/>
        <v>1</v>
      </c>
      <c r="B4390">
        <f t="shared" si="816"/>
        <v>2092</v>
      </c>
      <c r="C4390" s="1">
        <v>43664</v>
      </c>
      <c r="D4390" t="s">
        <v>226</v>
      </c>
      <c r="E4390" t="s">
        <v>5065</v>
      </c>
      <c r="F4390" t="s">
        <v>5066</v>
      </c>
      <c r="G4390" t="s">
        <v>4834</v>
      </c>
      <c r="H4390">
        <v>2019</v>
      </c>
      <c r="I4390">
        <v>7</v>
      </c>
      <c r="J4390">
        <v>18</v>
      </c>
      <c r="K4390" t="s">
        <v>98</v>
      </c>
      <c r="L4390">
        <v>5</v>
      </c>
      <c r="M4390" s="3">
        <v>1</v>
      </c>
      <c r="N4390" s="3">
        <v>1</v>
      </c>
      <c r="O4390" s="13">
        <v>2.75</v>
      </c>
      <c r="P4390">
        <v>3.25</v>
      </c>
      <c r="Q4390">
        <v>2.37</v>
      </c>
      <c r="R4390" s="2">
        <v>1.72</v>
      </c>
      <c r="S4390" s="7">
        <f t="shared" si="822"/>
        <v>0.72</v>
      </c>
      <c r="T4390" s="7">
        <f>SUM($S$3:S4390)</f>
        <v>-123.39000000000021</v>
      </c>
      <c r="U4390" s="2">
        <v>2</v>
      </c>
      <c r="V4390" s="7">
        <f t="shared" si="823"/>
        <v>-1</v>
      </c>
      <c r="W4390" s="7">
        <f>SUM($V$3:V4390)</f>
        <v>-496.7699999999985</v>
      </c>
      <c r="X4390" s="8">
        <v>1.3</v>
      </c>
      <c r="Y4390" s="7">
        <f t="shared" si="818"/>
        <v>0.30000000000000004</v>
      </c>
      <c r="Z4390" s="7">
        <f>SUM($Y$3:Y4390)</f>
        <v>-128.59999999999968</v>
      </c>
      <c r="AA4390" s="8">
        <v>3.4</v>
      </c>
      <c r="AB4390" s="7">
        <f t="shared" si="819"/>
        <v>-1</v>
      </c>
      <c r="AC4390" s="7">
        <f>SUM($AB$3:AB4390)</f>
        <v>-610.81000000000074</v>
      </c>
      <c r="AD4390" s="2">
        <v>2</v>
      </c>
      <c r="AE4390" s="7">
        <f t="shared" si="824"/>
        <v>-1</v>
      </c>
      <c r="AF4390" s="7">
        <f>SUM(AE$3:AE4390)</f>
        <v>-130.49</v>
      </c>
      <c r="AG4390" s="2">
        <v>1.8</v>
      </c>
      <c r="AH4390" s="7">
        <f t="shared" si="820"/>
        <v>0.8</v>
      </c>
      <c r="AI4390" s="7">
        <f>SUM(AH$3:AH4390)</f>
        <v>-365.69999999999845</v>
      </c>
      <c r="AJ4390" s="2">
        <v>9</v>
      </c>
      <c r="AK4390" s="7">
        <f t="shared" si="825"/>
        <v>-1</v>
      </c>
      <c r="AL4390" s="7">
        <f>SUM(AK$3:AK4390)</f>
        <v>-840.5</v>
      </c>
      <c r="AM4390" s="2">
        <v>11</v>
      </c>
      <c r="AN4390" s="7">
        <f t="shared" si="826"/>
        <v>-1</v>
      </c>
      <c r="AO4390" s="7">
        <f>SUM(AN$3:AN4390)</f>
        <v>-70</v>
      </c>
      <c r="AP4390" s="2">
        <v>6.5</v>
      </c>
      <c r="AQ4390" s="7">
        <f t="shared" si="827"/>
        <v>5.5</v>
      </c>
      <c r="AR4390" s="7">
        <f>SUM(AQ$3:AQ4390)</f>
        <v>-531</v>
      </c>
      <c r="AU4390" s="5">
        <f t="shared" si="821"/>
        <v>2.3200000000000003</v>
      </c>
      <c r="AV4390" s="4">
        <f>SUM(AU$3:AU4390)</f>
        <v>-3297.2599999999884</v>
      </c>
    </row>
    <row r="4391" spans="1:48" x14ac:dyDescent="0.25">
      <c r="A4391">
        <f t="shared" si="817"/>
        <v>1</v>
      </c>
      <c r="B4391">
        <f t="shared" si="816"/>
        <v>2091</v>
      </c>
      <c r="C4391" s="1">
        <v>43664</v>
      </c>
      <c r="D4391" t="s">
        <v>226</v>
      </c>
      <c r="E4391" t="s">
        <v>5067</v>
      </c>
      <c r="F4391" t="s">
        <v>4285</v>
      </c>
      <c r="G4391" t="s">
        <v>5068</v>
      </c>
      <c r="H4391">
        <v>2019</v>
      </c>
      <c r="I4391">
        <v>7</v>
      </c>
      <c r="J4391">
        <v>18</v>
      </c>
      <c r="K4391" t="s">
        <v>98</v>
      </c>
      <c r="L4391">
        <v>5</v>
      </c>
      <c r="M4391" s="3">
        <v>3</v>
      </c>
      <c r="N4391" s="3">
        <v>0</v>
      </c>
      <c r="O4391" s="13">
        <v>1.05</v>
      </c>
      <c r="P4391">
        <v>13</v>
      </c>
      <c r="Q4391">
        <v>26</v>
      </c>
      <c r="R4391" s="2">
        <v>2.37</v>
      </c>
      <c r="S4391" s="7">
        <f t="shared" si="822"/>
        <v>-1</v>
      </c>
      <c r="T4391" s="7">
        <f>SUM($S$3:S4391)</f>
        <v>-124.39000000000021</v>
      </c>
      <c r="U4391" s="2">
        <v>1.53</v>
      </c>
      <c r="V4391" s="7">
        <f t="shared" si="823"/>
        <v>0.53</v>
      </c>
      <c r="W4391" s="7">
        <f>SUM($V$3:V4391)</f>
        <v>-496.23999999999853</v>
      </c>
      <c r="X4391" s="8">
        <v>1.06</v>
      </c>
      <c r="Y4391" s="7">
        <f t="shared" si="818"/>
        <v>6.0000000000000053E-2</v>
      </c>
      <c r="Z4391" s="7">
        <f>SUM($Y$3:Y4391)</f>
        <v>-128.53999999999968</v>
      </c>
      <c r="AA4391" s="8">
        <v>8</v>
      </c>
      <c r="AB4391" s="7">
        <f t="shared" si="819"/>
        <v>-1</v>
      </c>
      <c r="AC4391" s="7">
        <f>SUM($AB$3:AB4391)</f>
        <v>-611.81000000000074</v>
      </c>
      <c r="AD4391" s="2">
        <v>1.22</v>
      </c>
      <c r="AE4391" s="7">
        <f t="shared" si="824"/>
        <v>0.21999999999999997</v>
      </c>
      <c r="AF4391" s="7">
        <f>SUM(AE$3:AE4391)</f>
        <v>-130.27000000000001</v>
      </c>
      <c r="AG4391" s="2">
        <v>4.2</v>
      </c>
      <c r="AH4391" s="7">
        <f t="shared" si="820"/>
        <v>-1</v>
      </c>
      <c r="AI4391" s="7">
        <f>SUM(AH$3:AH4391)</f>
        <v>-366.69999999999845</v>
      </c>
      <c r="AJ4391" s="2">
        <v>12</v>
      </c>
      <c r="AK4391" s="7">
        <f t="shared" si="825"/>
        <v>-1</v>
      </c>
      <c r="AL4391" s="7">
        <f>SUM(AK$3:AK4391)</f>
        <v>-841.5</v>
      </c>
      <c r="AM4391" s="2">
        <v>13</v>
      </c>
      <c r="AN4391" s="7">
        <f t="shared" si="826"/>
        <v>-1</v>
      </c>
      <c r="AO4391" s="7">
        <f>SUM(AN$3:AN4391)</f>
        <v>-71</v>
      </c>
      <c r="AP4391" s="2">
        <v>29</v>
      </c>
      <c r="AQ4391" s="7">
        <f t="shared" si="827"/>
        <v>-1</v>
      </c>
      <c r="AR4391" s="7">
        <f>SUM(AQ$3:AQ4391)</f>
        <v>-532</v>
      </c>
      <c r="AU4391" s="5">
        <f t="shared" si="821"/>
        <v>-5.1899999999999995</v>
      </c>
      <c r="AV4391" s="4">
        <f>SUM(AU$3:AU4391)</f>
        <v>-3302.4499999999884</v>
      </c>
    </row>
    <row r="4392" spans="1:48" x14ac:dyDescent="0.25">
      <c r="A4392">
        <f t="shared" si="817"/>
        <v>1</v>
      </c>
      <c r="B4392">
        <f t="shared" si="816"/>
        <v>2090</v>
      </c>
      <c r="C4392" s="1">
        <v>43664</v>
      </c>
      <c r="D4392" t="s">
        <v>226</v>
      </c>
      <c r="E4392" t="s">
        <v>5069</v>
      </c>
      <c r="F4392" t="s">
        <v>5070</v>
      </c>
      <c r="G4392" t="s">
        <v>5071</v>
      </c>
      <c r="H4392">
        <v>2019</v>
      </c>
      <c r="I4392">
        <v>7</v>
      </c>
      <c r="J4392">
        <v>18</v>
      </c>
      <c r="K4392" t="s">
        <v>98</v>
      </c>
      <c r="L4392">
        <v>5</v>
      </c>
      <c r="M4392" s="3">
        <v>2</v>
      </c>
      <c r="N4392" s="3">
        <v>0</v>
      </c>
      <c r="O4392" s="13">
        <v>4.5</v>
      </c>
      <c r="P4392">
        <v>4</v>
      </c>
      <c r="Q4392">
        <v>1.6</v>
      </c>
      <c r="R4392" s="2">
        <v>1.61</v>
      </c>
      <c r="S4392" s="7">
        <f t="shared" si="822"/>
        <v>-1</v>
      </c>
      <c r="T4392" s="7">
        <f>SUM($S$3:S4392)</f>
        <v>-125.39000000000021</v>
      </c>
      <c r="U4392" s="2">
        <v>2.2000000000000002</v>
      </c>
      <c r="V4392" s="7">
        <f t="shared" si="823"/>
        <v>1.2000000000000002</v>
      </c>
      <c r="W4392" s="7">
        <f>SUM($V$3:V4392)</f>
        <v>-495.03999999999854</v>
      </c>
      <c r="X4392" s="8">
        <v>1.1599999999999999</v>
      </c>
      <c r="Y4392" s="7">
        <f t="shared" si="818"/>
        <v>0.15999999999999992</v>
      </c>
      <c r="Z4392" s="7">
        <f>SUM($Y$3:Y4392)</f>
        <v>-128.37999999999968</v>
      </c>
      <c r="AA4392" s="8">
        <v>4.5</v>
      </c>
      <c r="AB4392" s="7">
        <f t="shared" si="819"/>
        <v>-1</v>
      </c>
      <c r="AC4392" s="7">
        <f>SUM($AB$3:AB4392)</f>
        <v>-612.81000000000074</v>
      </c>
      <c r="AD4392" s="2">
        <v>1.53</v>
      </c>
      <c r="AE4392" s="7">
        <f t="shared" si="824"/>
        <v>-1</v>
      </c>
      <c r="AF4392" s="7">
        <f>SUM(AE$3:AE4392)</f>
        <v>-131.27000000000001</v>
      </c>
      <c r="AG4392" s="2">
        <v>2.4</v>
      </c>
      <c r="AH4392" s="7">
        <f t="shared" si="820"/>
        <v>1.4</v>
      </c>
      <c r="AI4392" s="7">
        <f>SUM(AH$3:AH4392)</f>
        <v>-365.29999999999848</v>
      </c>
      <c r="AJ4392" s="2">
        <v>17</v>
      </c>
      <c r="AK4392" s="7">
        <f t="shared" si="825"/>
        <v>-1</v>
      </c>
      <c r="AL4392" s="7">
        <f>SUM(AK$3:AK4392)</f>
        <v>-842.5</v>
      </c>
      <c r="AM4392" s="2">
        <v>15</v>
      </c>
      <c r="AN4392" s="7">
        <f t="shared" si="826"/>
        <v>-1</v>
      </c>
      <c r="AO4392" s="7">
        <f>SUM(AN$3:AN4392)</f>
        <v>-72</v>
      </c>
      <c r="AP4392" s="2">
        <v>8</v>
      </c>
      <c r="AQ4392" s="7">
        <f t="shared" si="827"/>
        <v>-1</v>
      </c>
      <c r="AR4392" s="7">
        <f>SUM(AQ$3:AQ4392)</f>
        <v>-533</v>
      </c>
      <c r="AU4392" s="5">
        <f t="shared" si="821"/>
        <v>-3.24</v>
      </c>
      <c r="AV4392" s="4">
        <f>SUM(AU$3:AU4392)</f>
        <v>-3305.6899999999882</v>
      </c>
    </row>
    <row r="4393" spans="1:48" x14ac:dyDescent="0.25">
      <c r="A4393">
        <f t="shared" si="817"/>
        <v>1</v>
      </c>
      <c r="B4393">
        <f t="shared" si="816"/>
        <v>2089</v>
      </c>
      <c r="C4393" s="1">
        <v>43664</v>
      </c>
      <c r="D4393" t="s">
        <v>226</v>
      </c>
      <c r="E4393" t="s">
        <v>5072</v>
      </c>
      <c r="F4393" t="s">
        <v>5073</v>
      </c>
      <c r="G4393" t="s">
        <v>5074</v>
      </c>
      <c r="H4393">
        <v>2019</v>
      </c>
      <c r="I4393">
        <v>7</v>
      </c>
      <c r="J4393">
        <v>18</v>
      </c>
      <c r="K4393" t="s">
        <v>98</v>
      </c>
      <c r="L4393">
        <v>5</v>
      </c>
      <c r="M4393" s="3">
        <v>2</v>
      </c>
      <c r="N4393" s="3">
        <v>0</v>
      </c>
      <c r="O4393" s="13">
        <v>1.57</v>
      </c>
      <c r="P4393">
        <v>3.75</v>
      </c>
      <c r="Q4393">
        <v>6</v>
      </c>
      <c r="R4393" s="2">
        <v>2.1</v>
      </c>
      <c r="S4393" s="7">
        <f t="shared" si="822"/>
        <v>-1</v>
      </c>
      <c r="T4393" s="7">
        <f>SUM($S$3:S4393)</f>
        <v>-126.39000000000021</v>
      </c>
      <c r="U4393" s="2">
        <v>1.66</v>
      </c>
      <c r="V4393" s="7">
        <f t="shared" si="823"/>
        <v>0.65999999999999992</v>
      </c>
      <c r="W4393" s="7">
        <f>SUM($V$3:V4393)</f>
        <v>-494.37999999999852</v>
      </c>
      <c r="X4393" s="8">
        <v>1.36</v>
      </c>
      <c r="Y4393" s="7">
        <f t="shared" si="818"/>
        <v>0.3600000000000001</v>
      </c>
      <c r="Z4393" s="7">
        <f>SUM($Y$3:Y4393)</f>
        <v>-128.01999999999967</v>
      </c>
      <c r="AA4393" s="8">
        <v>3</v>
      </c>
      <c r="AB4393" s="7">
        <f t="shared" si="819"/>
        <v>-1</v>
      </c>
      <c r="AC4393" s="7">
        <f>SUM($AB$3:AB4393)</f>
        <v>-613.81000000000074</v>
      </c>
      <c r="AD4393" s="2">
        <v>2.0699999999999998</v>
      </c>
      <c r="AE4393" s="7">
        <f t="shared" si="824"/>
        <v>-1</v>
      </c>
      <c r="AF4393" s="7">
        <f>SUM(AE$3:AE4393)</f>
        <v>-132.27000000000001</v>
      </c>
      <c r="AG4393" s="2">
        <v>1.72</v>
      </c>
      <c r="AH4393" s="7">
        <f t="shared" si="820"/>
        <v>0.72</v>
      </c>
      <c r="AI4393" s="7">
        <f>SUM(AH$3:AH4393)</f>
        <v>-364.57999999999845</v>
      </c>
      <c r="AJ4393" s="2">
        <v>5.5</v>
      </c>
      <c r="AK4393" s="7">
        <f t="shared" si="825"/>
        <v>-1</v>
      </c>
      <c r="AL4393" s="7">
        <f>SUM(AK$3:AK4393)</f>
        <v>-843.5</v>
      </c>
      <c r="AM4393" s="2">
        <v>8.5</v>
      </c>
      <c r="AN4393" s="7">
        <f t="shared" si="826"/>
        <v>-1</v>
      </c>
      <c r="AO4393" s="7">
        <f>SUM(AN$3:AN4393)</f>
        <v>-73</v>
      </c>
      <c r="AP4393" s="2">
        <v>7.5</v>
      </c>
      <c r="AQ4393" s="7">
        <f t="shared" si="827"/>
        <v>-1</v>
      </c>
      <c r="AR4393" s="7">
        <f>SUM(AQ$3:AQ4393)</f>
        <v>-534</v>
      </c>
      <c r="AU4393" s="5">
        <f t="shared" si="821"/>
        <v>-4.26</v>
      </c>
      <c r="AV4393" s="4">
        <f>SUM(AU$3:AU4393)</f>
        <v>-3309.9499999999884</v>
      </c>
    </row>
    <row r="4394" spans="1:48" x14ac:dyDescent="0.25">
      <c r="A4394">
        <f t="shared" si="817"/>
        <v>1</v>
      </c>
      <c r="B4394">
        <f t="shared" si="816"/>
        <v>2088</v>
      </c>
      <c r="C4394" s="1">
        <v>43664</v>
      </c>
      <c r="D4394" t="s">
        <v>226</v>
      </c>
      <c r="E4394" t="s">
        <v>5075</v>
      </c>
      <c r="F4394" t="s">
        <v>5076</v>
      </c>
      <c r="G4394" t="s">
        <v>4290</v>
      </c>
      <c r="H4394">
        <v>2019</v>
      </c>
      <c r="I4394">
        <v>7</v>
      </c>
      <c r="J4394">
        <v>18</v>
      </c>
      <c r="K4394" t="s">
        <v>98</v>
      </c>
      <c r="L4394">
        <v>5</v>
      </c>
      <c r="M4394" s="3">
        <v>1</v>
      </c>
      <c r="N4394" s="3">
        <v>2</v>
      </c>
      <c r="O4394" s="13">
        <v>7.5</v>
      </c>
      <c r="P4394">
        <v>4.75</v>
      </c>
      <c r="Q4394">
        <v>1.33</v>
      </c>
      <c r="R4394" s="2">
        <v>1.9</v>
      </c>
      <c r="S4394" s="7">
        <f t="shared" si="822"/>
        <v>0.89999999999999991</v>
      </c>
      <c r="T4394" s="7">
        <f>SUM($S$3:S4394)</f>
        <v>-125.49000000000021</v>
      </c>
      <c r="U4394" s="2">
        <v>1.8</v>
      </c>
      <c r="V4394" s="7">
        <f t="shared" si="823"/>
        <v>-1</v>
      </c>
      <c r="W4394" s="7">
        <f>SUM($V$3:V4394)</f>
        <v>-495.37999999999852</v>
      </c>
      <c r="X4394" s="8">
        <v>1.2</v>
      </c>
      <c r="Y4394" s="7">
        <f t="shared" si="818"/>
        <v>0.19999999999999996</v>
      </c>
      <c r="Z4394" s="7">
        <f>SUM($Y$3:Y4394)</f>
        <v>-127.81999999999967</v>
      </c>
      <c r="AA4394" s="8">
        <v>4.33</v>
      </c>
      <c r="AB4394" s="7">
        <f t="shared" si="819"/>
        <v>-1</v>
      </c>
      <c r="AC4394" s="7">
        <f>SUM($AB$3:AB4394)</f>
        <v>-614.81000000000074</v>
      </c>
      <c r="AD4394" s="2">
        <v>1.65</v>
      </c>
      <c r="AE4394" s="7">
        <f t="shared" si="824"/>
        <v>0.64999999999999991</v>
      </c>
      <c r="AF4394" s="7">
        <f>SUM(AE$3:AE4394)</f>
        <v>-131.62</v>
      </c>
      <c r="AG4394" s="2">
        <v>2.2000000000000002</v>
      </c>
      <c r="AH4394" s="7">
        <f t="shared" si="820"/>
        <v>-1</v>
      </c>
      <c r="AI4394" s="7">
        <f>SUM(AH$3:AH4394)</f>
        <v>-365.57999999999845</v>
      </c>
      <c r="AJ4394" s="2">
        <v>21</v>
      </c>
      <c r="AK4394" s="7">
        <f t="shared" si="825"/>
        <v>-1</v>
      </c>
      <c r="AL4394" s="7">
        <f>SUM(AK$3:AK4394)</f>
        <v>-844.5</v>
      </c>
      <c r="AM4394" s="2">
        <v>23</v>
      </c>
      <c r="AN4394" s="7">
        <f t="shared" si="826"/>
        <v>-1</v>
      </c>
      <c r="AO4394" s="7">
        <f>SUM(AN$3:AN4394)</f>
        <v>-74</v>
      </c>
      <c r="AP4394" s="2">
        <v>9.5</v>
      </c>
      <c r="AQ4394" s="7">
        <f t="shared" si="827"/>
        <v>-1</v>
      </c>
      <c r="AR4394" s="7">
        <f>SUM(AQ$3:AQ4394)</f>
        <v>-535</v>
      </c>
      <c r="AU4394" s="5">
        <f t="shared" si="821"/>
        <v>-4.25</v>
      </c>
      <c r="AV4394" s="4">
        <f>SUM(AU$3:AU4394)</f>
        <v>-3314.1999999999884</v>
      </c>
    </row>
    <row r="4395" spans="1:48" x14ac:dyDescent="0.25">
      <c r="A4395">
        <f t="shared" si="817"/>
        <v>1</v>
      </c>
      <c r="B4395">
        <f t="shared" si="816"/>
        <v>2087</v>
      </c>
      <c r="C4395" s="1">
        <v>43664</v>
      </c>
      <c r="D4395" t="s">
        <v>226</v>
      </c>
      <c r="E4395" t="s">
        <v>5077</v>
      </c>
      <c r="F4395" t="s">
        <v>5078</v>
      </c>
      <c r="G4395" t="s">
        <v>5079</v>
      </c>
      <c r="H4395">
        <v>2019</v>
      </c>
      <c r="I4395">
        <v>7</v>
      </c>
      <c r="J4395">
        <v>18</v>
      </c>
      <c r="K4395" t="s">
        <v>98</v>
      </c>
      <c r="L4395">
        <v>5</v>
      </c>
      <c r="M4395" s="3">
        <v>0</v>
      </c>
      <c r="N4395" s="3">
        <v>0</v>
      </c>
      <c r="O4395" s="13">
        <v>1.03</v>
      </c>
      <c r="P4395">
        <v>13</v>
      </c>
      <c r="Q4395">
        <v>26</v>
      </c>
      <c r="R4395" s="2">
        <v>2.62</v>
      </c>
      <c r="S4395" s="7">
        <f t="shared" si="822"/>
        <v>-1</v>
      </c>
      <c r="T4395" s="7">
        <f>SUM($S$3:S4395)</f>
        <v>-126.49000000000021</v>
      </c>
      <c r="U4395" s="2">
        <v>1.44</v>
      </c>
      <c r="V4395" s="7">
        <f t="shared" si="823"/>
        <v>0.43999999999999995</v>
      </c>
      <c r="W4395" s="7">
        <f>SUM($V$3:V4395)</f>
        <v>-494.93999999999852</v>
      </c>
      <c r="X4395" s="8">
        <v>1.04</v>
      </c>
      <c r="Y4395" s="7">
        <f t="shared" si="818"/>
        <v>-1</v>
      </c>
      <c r="Z4395" s="7">
        <f>SUM($Y$3:Y4395)</f>
        <v>-128.81999999999965</v>
      </c>
      <c r="AA4395" s="8">
        <v>9</v>
      </c>
      <c r="AB4395" s="7">
        <f t="shared" si="819"/>
        <v>8</v>
      </c>
      <c r="AC4395" s="7">
        <f>SUM($AB$3:AB4395)</f>
        <v>-606.81000000000074</v>
      </c>
      <c r="AD4395" s="2">
        <v>1.1599999999999999</v>
      </c>
      <c r="AE4395" s="7">
        <f t="shared" si="824"/>
        <v>-1</v>
      </c>
      <c r="AF4395" s="7">
        <f>SUM(AE$3:AE4395)</f>
        <v>-132.62</v>
      </c>
      <c r="AG4395" s="2">
        <v>5</v>
      </c>
      <c r="AH4395" s="7">
        <f t="shared" si="820"/>
        <v>4</v>
      </c>
      <c r="AI4395" s="7">
        <f>SUM(AH$3:AH4395)</f>
        <v>-361.57999999999845</v>
      </c>
      <c r="AJ4395" s="2">
        <v>17</v>
      </c>
      <c r="AK4395" s="7">
        <f t="shared" si="825"/>
        <v>-1</v>
      </c>
      <c r="AL4395" s="7">
        <f>SUM(AK$3:AK4395)</f>
        <v>-845.5</v>
      </c>
      <c r="AM4395" s="2">
        <v>19</v>
      </c>
      <c r="AN4395" s="7">
        <f t="shared" si="826"/>
        <v>-1</v>
      </c>
      <c r="AO4395" s="7">
        <f>SUM(AN$3:AN4395)</f>
        <v>-75</v>
      </c>
      <c r="AP4395" s="2">
        <v>34</v>
      </c>
      <c r="AQ4395" s="7">
        <f t="shared" si="827"/>
        <v>-1</v>
      </c>
      <c r="AR4395" s="7">
        <f>SUM(AQ$3:AQ4395)</f>
        <v>-536</v>
      </c>
      <c r="AU4395" s="5">
        <f t="shared" si="821"/>
        <v>6.4399999999999995</v>
      </c>
      <c r="AV4395" s="4">
        <f>SUM(AU$3:AU4395)</f>
        <v>-3307.7599999999884</v>
      </c>
    </row>
    <row r="4396" spans="1:48" x14ac:dyDescent="0.25">
      <c r="A4396">
        <f t="shared" si="817"/>
        <v>1</v>
      </c>
      <c r="B4396">
        <f t="shared" si="816"/>
        <v>2086</v>
      </c>
      <c r="C4396" s="1">
        <v>43664</v>
      </c>
      <c r="D4396" t="s">
        <v>226</v>
      </c>
      <c r="E4396" t="s">
        <v>5080</v>
      </c>
      <c r="F4396" t="s">
        <v>3142</v>
      </c>
      <c r="G4396" t="s">
        <v>5081</v>
      </c>
      <c r="H4396">
        <v>2019</v>
      </c>
      <c r="I4396">
        <v>7</v>
      </c>
      <c r="J4396">
        <v>18</v>
      </c>
      <c r="K4396" t="s">
        <v>98</v>
      </c>
      <c r="L4396">
        <v>5</v>
      </c>
      <c r="M4396" s="3">
        <v>2</v>
      </c>
      <c r="N4396" s="3">
        <v>1</v>
      </c>
      <c r="O4396" s="13">
        <v>1.22</v>
      </c>
      <c r="P4396">
        <v>5.5</v>
      </c>
      <c r="Q4396">
        <v>15</v>
      </c>
      <c r="R4396" s="2">
        <v>2.2000000000000002</v>
      </c>
      <c r="S4396" s="7">
        <f t="shared" si="822"/>
        <v>1.2000000000000002</v>
      </c>
      <c r="T4396" s="7">
        <f>SUM($S$3:S4396)</f>
        <v>-125.29000000000021</v>
      </c>
      <c r="U4396" s="2">
        <v>1.61</v>
      </c>
      <c r="V4396" s="7">
        <f t="shared" si="823"/>
        <v>-1</v>
      </c>
      <c r="W4396" s="7">
        <f>SUM($V$3:V4396)</f>
        <v>-495.93999999999852</v>
      </c>
      <c r="X4396" s="8">
        <v>1.2</v>
      </c>
      <c r="Y4396" s="7">
        <f t="shared" si="818"/>
        <v>0.19999999999999996</v>
      </c>
      <c r="Z4396" s="7">
        <f>SUM($Y$3:Y4396)</f>
        <v>-128.61999999999966</v>
      </c>
      <c r="AA4396" s="8">
        <v>4.33</v>
      </c>
      <c r="AB4396" s="7">
        <f t="shared" si="819"/>
        <v>-1</v>
      </c>
      <c r="AC4396" s="7">
        <f>SUM($AB$3:AB4396)</f>
        <v>-607.81000000000074</v>
      </c>
      <c r="AD4396" s="2">
        <v>1.57</v>
      </c>
      <c r="AE4396" s="7">
        <f t="shared" si="824"/>
        <v>0.57000000000000006</v>
      </c>
      <c r="AF4396" s="7">
        <f>SUM(AE$3:AE4396)</f>
        <v>-132.05000000000001</v>
      </c>
      <c r="AG4396" s="2">
        <v>2.35</v>
      </c>
      <c r="AH4396" s="7">
        <f t="shared" si="820"/>
        <v>-1</v>
      </c>
      <c r="AI4396" s="7">
        <f>SUM(AH$3:AH4396)</f>
        <v>-362.57999999999845</v>
      </c>
      <c r="AJ4396" s="2">
        <v>6.5</v>
      </c>
      <c r="AK4396" s="7">
        <f t="shared" si="825"/>
        <v>-1</v>
      </c>
      <c r="AL4396" s="7">
        <f>SUM(AK$3:AK4396)</f>
        <v>-846.5</v>
      </c>
      <c r="AM4396" s="2">
        <v>8.5</v>
      </c>
      <c r="AN4396" s="7">
        <f t="shared" si="826"/>
        <v>7.5</v>
      </c>
      <c r="AO4396" s="7">
        <f>SUM(AN$3:AN4396)</f>
        <v>-67.5</v>
      </c>
      <c r="AP4396" s="2">
        <v>11</v>
      </c>
      <c r="AQ4396" s="7">
        <f t="shared" si="827"/>
        <v>-1</v>
      </c>
      <c r="AR4396" s="7">
        <f>SUM(AQ$3:AQ4396)</f>
        <v>-537</v>
      </c>
      <c r="AU4396" s="5">
        <f t="shared" si="821"/>
        <v>4.4700000000000006</v>
      </c>
      <c r="AV4396" s="4">
        <f>SUM(AU$3:AU4396)</f>
        <v>-3303.2899999999886</v>
      </c>
    </row>
    <row r="4397" spans="1:48" x14ac:dyDescent="0.25">
      <c r="A4397">
        <f t="shared" si="817"/>
        <v>1</v>
      </c>
      <c r="B4397">
        <f t="shared" si="816"/>
        <v>2085</v>
      </c>
      <c r="C4397" s="1">
        <v>43664</v>
      </c>
      <c r="D4397" t="s">
        <v>226</v>
      </c>
      <c r="E4397" t="s">
        <v>5082</v>
      </c>
      <c r="F4397" t="s">
        <v>5083</v>
      </c>
      <c r="G4397" t="s">
        <v>4556</v>
      </c>
      <c r="H4397">
        <v>2019</v>
      </c>
      <c r="I4397">
        <v>7</v>
      </c>
      <c r="J4397">
        <v>18</v>
      </c>
      <c r="K4397" t="s">
        <v>98</v>
      </c>
      <c r="L4397">
        <v>5</v>
      </c>
      <c r="M4397" s="3">
        <v>0</v>
      </c>
      <c r="N4397" s="3">
        <v>1</v>
      </c>
      <c r="O4397" s="13">
        <v>4.5</v>
      </c>
      <c r="P4397">
        <v>3.6</v>
      </c>
      <c r="Q4397">
        <v>1.7</v>
      </c>
      <c r="R4397" s="2">
        <v>1.83</v>
      </c>
      <c r="S4397" s="7">
        <f t="shared" si="822"/>
        <v>-1</v>
      </c>
      <c r="T4397" s="7">
        <f>SUM($S$3:S4397)</f>
        <v>-126.29000000000021</v>
      </c>
      <c r="U4397" s="2">
        <v>1.83</v>
      </c>
      <c r="V4397" s="7">
        <f t="shared" si="823"/>
        <v>0.83000000000000007</v>
      </c>
      <c r="W4397" s="7">
        <f>SUM($V$3:V4397)</f>
        <v>-495.10999999999854</v>
      </c>
      <c r="X4397" s="8">
        <v>1.28</v>
      </c>
      <c r="Y4397" s="7">
        <f t="shared" si="818"/>
        <v>-1</v>
      </c>
      <c r="Z4397" s="7">
        <f>SUM($Y$3:Y4397)</f>
        <v>-129.61999999999966</v>
      </c>
      <c r="AA4397" s="8">
        <v>3.5</v>
      </c>
      <c r="AB4397" s="7">
        <f t="shared" si="819"/>
        <v>2.5</v>
      </c>
      <c r="AC4397" s="7">
        <f>SUM($AB$3:AB4397)</f>
        <v>-605.31000000000074</v>
      </c>
      <c r="AD4397" s="2">
        <v>1.95</v>
      </c>
      <c r="AE4397" s="7">
        <f t="shared" si="824"/>
        <v>-1</v>
      </c>
      <c r="AF4397" s="7">
        <f>SUM(AE$3:AE4397)</f>
        <v>-133.05000000000001</v>
      </c>
      <c r="AG4397" s="2">
        <v>1.85</v>
      </c>
      <c r="AH4397" s="7">
        <f t="shared" si="820"/>
        <v>0.85000000000000009</v>
      </c>
      <c r="AI4397" s="7">
        <f>SUM(AH$3:AH4397)</f>
        <v>-361.72999999999843</v>
      </c>
      <c r="AJ4397" s="2">
        <v>12</v>
      </c>
      <c r="AK4397" s="7">
        <f t="shared" si="825"/>
        <v>-1</v>
      </c>
      <c r="AL4397" s="7">
        <f>SUM(AK$3:AK4397)</f>
        <v>-847.5</v>
      </c>
      <c r="AM4397" s="2">
        <v>15</v>
      </c>
      <c r="AN4397" s="7">
        <f t="shared" si="826"/>
        <v>-1</v>
      </c>
      <c r="AO4397" s="7">
        <f>SUM(AN$3:AN4397)</f>
        <v>-68.5</v>
      </c>
      <c r="AP4397" s="2">
        <v>7</v>
      </c>
      <c r="AQ4397" s="7">
        <f t="shared" si="827"/>
        <v>-1</v>
      </c>
      <c r="AR4397" s="7">
        <f>SUM(AQ$3:AQ4397)</f>
        <v>-538</v>
      </c>
      <c r="AU4397" s="5">
        <f t="shared" si="821"/>
        <v>-1.8199999999999998</v>
      </c>
      <c r="AV4397" s="4">
        <f>SUM(AU$3:AU4397)</f>
        <v>-3305.1099999999888</v>
      </c>
    </row>
    <row r="4398" spans="1:48" x14ac:dyDescent="0.25">
      <c r="A4398">
        <f t="shared" si="817"/>
        <v>1</v>
      </c>
      <c r="B4398">
        <f t="shared" si="816"/>
        <v>2084</v>
      </c>
      <c r="C4398" s="1">
        <v>43664</v>
      </c>
      <c r="D4398" t="s">
        <v>226</v>
      </c>
      <c r="E4398" t="s">
        <v>5084</v>
      </c>
      <c r="F4398" t="s">
        <v>5085</v>
      </c>
      <c r="G4398" t="s">
        <v>546</v>
      </c>
      <c r="H4398">
        <v>2019</v>
      </c>
      <c r="I4398">
        <v>7</v>
      </c>
      <c r="J4398">
        <v>18</v>
      </c>
      <c r="K4398" t="s">
        <v>98</v>
      </c>
      <c r="L4398">
        <v>5</v>
      </c>
      <c r="M4398" s="3">
        <v>1</v>
      </c>
      <c r="N4398" s="3">
        <v>2</v>
      </c>
      <c r="O4398" s="13">
        <v>7.5</v>
      </c>
      <c r="P4398">
        <v>3.6</v>
      </c>
      <c r="Q4398">
        <v>1.53</v>
      </c>
      <c r="R4398" s="2">
        <v>2.1</v>
      </c>
      <c r="S4398" s="7">
        <f t="shared" si="822"/>
        <v>1.1000000000000001</v>
      </c>
      <c r="T4398" s="7">
        <f>SUM($S$3:S4398)</f>
        <v>-125.19000000000021</v>
      </c>
      <c r="U4398" s="2">
        <v>1.66</v>
      </c>
      <c r="V4398" s="7">
        <f t="shared" si="823"/>
        <v>-1</v>
      </c>
      <c r="W4398" s="7">
        <f>SUM($V$3:V4398)</f>
        <v>-496.10999999999854</v>
      </c>
      <c r="X4398" s="8">
        <v>1.33</v>
      </c>
      <c r="Y4398" s="7">
        <f t="shared" si="818"/>
        <v>0.33000000000000007</v>
      </c>
      <c r="Z4398" s="7">
        <f>SUM($Y$3:Y4398)</f>
        <v>-129.28999999999965</v>
      </c>
      <c r="AA4398" s="8">
        <v>3.25</v>
      </c>
      <c r="AB4398" s="7">
        <f t="shared" si="819"/>
        <v>-1</v>
      </c>
      <c r="AC4398" s="7">
        <f>SUM($AB$3:AB4398)</f>
        <v>-606.31000000000074</v>
      </c>
      <c r="AD4398" s="2">
        <v>2</v>
      </c>
      <c r="AE4398" s="7">
        <f t="shared" si="824"/>
        <v>1</v>
      </c>
      <c r="AF4398" s="7">
        <f>SUM(AE$3:AE4398)</f>
        <v>-132.05000000000001</v>
      </c>
      <c r="AG4398" s="2">
        <v>1.8</v>
      </c>
      <c r="AH4398" s="7">
        <f t="shared" si="820"/>
        <v>-1</v>
      </c>
      <c r="AI4398" s="7">
        <f>SUM(AH$3:AH4398)</f>
        <v>-362.72999999999843</v>
      </c>
      <c r="AJ4398" s="2">
        <v>15</v>
      </c>
      <c r="AK4398" s="7">
        <f t="shared" si="825"/>
        <v>-1</v>
      </c>
      <c r="AL4398" s="7">
        <f>SUM(AK$3:AK4398)</f>
        <v>-848.5</v>
      </c>
      <c r="AM4398" s="2">
        <v>21</v>
      </c>
      <c r="AN4398" s="7">
        <f t="shared" si="826"/>
        <v>-1</v>
      </c>
      <c r="AO4398" s="7">
        <f>SUM(AN$3:AN4398)</f>
        <v>-69.5</v>
      </c>
      <c r="AP4398" s="2">
        <v>7</v>
      </c>
      <c r="AQ4398" s="7">
        <f t="shared" si="827"/>
        <v>-1</v>
      </c>
      <c r="AR4398" s="7">
        <f>SUM(AQ$3:AQ4398)</f>
        <v>-539</v>
      </c>
      <c r="AU4398" s="5">
        <f t="shared" si="821"/>
        <v>-3.57</v>
      </c>
      <c r="AV4398" s="4">
        <f>SUM(AU$3:AU4398)</f>
        <v>-3308.6799999999889</v>
      </c>
    </row>
    <row r="4399" spans="1:48" x14ac:dyDescent="0.25">
      <c r="A4399">
        <f t="shared" si="817"/>
        <v>1</v>
      </c>
      <c r="B4399">
        <f t="shared" si="816"/>
        <v>2083</v>
      </c>
      <c r="C4399" s="1">
        <v>43664</v>
      </c>
      <c r="D4399" t="s">
        <v>226</v>
      </c>
      <c r="E4399" t="s">
        <v>5086</v>
      </c>
      <c r="F4399" t="s">
        <v>4830</v>
      </c>
      <c r="G4399" t="s">
        <v>2460</v>
      </c>
      <c r="H4399">
        <v>2019</v>
      </c>
      <c r="I4399">
        <v>7</v>
      </c>
      <c r="J4399">
        <v>18</v>
      </c>
      <c r="K4399" t="s">
        <v>98</v>
      </c>
      <c r="L4399">
        <v>5</v>
      </c>
      <c r="M4399" s="3">
        <v>2</v>
      </c>
      <c r="N4399" s="3">
        <v>1</v>
      </c>
      <c r="O4399" s="13">
        <v>2.87</v>
      </c>
      <c r="P4399">
        <v>3.3</v>
      </c>
      <c r="Q4399">
        <v>2.25</v>
      </c>
      <c r="R4399" s="2">
        <v>1.9</v>
      </c>
      <c r="S4399" s="7">
        <f t="shared" si="822"/>
        <v>0.89999999999999991</v>
      </c>
      <c r="T4399" s="7">
        <f>SUM($S$3:S4399)</f>
        <v>-124.29000000000021</v>
      </c>
      <c r="U4399" s="2">
        <v>1.8</v>
      </c>
      <c r="V4399" s="7">
        <f t="shared" si="823"/>
        <v>-1</v>
      </c>
      <c r="W4399" s="7">
        <f>SUM($V$3:V4399)</f>
        <v>-497.10999999999854</v>
      </c>
      <c r="X4399" s="8">
        <v>1.4</v>
      </c>
      <c r="Y4399" s="7">
        <f t="shared" si="818"/>
        <v>0.39999999999999991</v>
      </c>
      <c r="Z4399" s="7">
        <f>SUM($Y$3:Y4399)</f>
        <v>-128.88999999999965</v>
      </c>
      <c r="AA4399" s="8">
        <v>2.75</v>
      </c>
      <c r="AB4399" s="7">
        <f t="shared" si="819"/>
        <v>-1</v>
      </c>
      <c r="AC4399" s="7">
        <f>SUM($AB$3:AB4399)</f>
        <v>-607.31000000000074</v>
      </c>
      <c r="AD4399" s="2">
        <v>2.15</v>
      </c>
      <c r="AE4399" s="7">
        <f t="shared" si="824"/>
        <v>1.1499999999999999</v>
      </c>
      <c r="AF4399" s="7">
        <f>SUM(AE$3:AE4399)</f>
        <v>-130.9</v>
      </c>
      <c r="AG4399" s="2">
        <v>1.66</v>
      </c>
      <c r="AH4399" s="7">
        <f t="shared" si="820"/>
        <v>-1</v>
      </c>
      <c r="AI4399" s="7">
        <f>SUM(AH$3:AH4399)</f>
        <v>-363.72999999999843</v>
      </c>
      <c r="AJ4399" s="2">
        <v>8</v>
      </c>
      <c r="AK4399" s="7">
        <f t="shared" si="825"/>
        <v>-1</v>
      </c>
      <c r="AL4399" s="7">
        <f>SUM(AK$3:AK4399)</f>
        <v>-849.5</v>
      </c>
      <c r="AM4399" s="2">
        <v>12</v>
      </c>
      <c r="AN4399" s="7">
        <f t="shared" si="826"/>
        <v>11</v>
      </c>
      <c r="AO4399" s="7">
        <f>SUM(AN$3:AN4399)</f>
        <v>-58.5</v>
      </c>
      <c r="AP4399" s="2">
        <v>6.5</v>
      </c>
      <c r="AQ4399" s="7">
        <f t="shared" si="827"/>
        <v>-1</v>
      </c>
      <c r="AR4399" s="7">
        <f>SUM(AQ$3:AQ4399)</f>
        <v>-540</v>
      </c>
      <c r="AU4399" s="5">
        <f t="shared" si="821"/>
        <v>8.4499999999999993</v>
      </c>
      <c r="AV4399" s="4">
        <f>SUM(AU$3:AU4399)</f>
        <v>-3300.2299999999891</v>
      </c>
    </row>
    <row r="4400" spans="1:48" x14ac:dyDescent="0.25">
      <c r="A4400">
        <f t="shared" si="817"/>
        <v>1</v>
      </c>
      <c r="B4400">
        <f t="shared" si="816"/>
        <v>2082</v>
      </c>
      <c r="C4400" s="1">
        <v>43664</v>
      </c>
      <c r="D4400" t="s">
        <v>226</v>
      </c>
      <c r="E4400" t="s">
        <v>5087</v>
      </c>
      <c r="F4400" t="s">
        <v>5088</v>
      </c>
      <c r="G4400" t="s">
        <v>5089</v>
      </c>
      <c r="H4400">
        <v>2019</v>
      </c>
      <c r="I4400">
        <v>7</v>
      </c>
      <c r="J4400">
        <v>18</v>
      </c>
      <c r="K4400" t="s">
        <v>98</v>
      </c>
      <c r="L4400">
        <v>5</v>
      </c>
      <c r="M4400" s="3">
        <v>0</v>
      </c>
      <c r="N4400" s="3">
        <v>2</v>
      </c>
      <c r="O4400" s="13">
        <v>3.8</v>
      </c>
      <c r="P4400">
        <v>3.25</v>
      </c>
      <c r="Q4400">
        <v>1.9</v>
      </c>
      <c r="R4400" s="2">
        <v>1.9</v>
      </c>
      <c r="S4400" s="7">
        <f t="shared" si="822"/>
        <v>-1</v>
      </c>
      <c r="T4400" s="7">
        <f>SUM($S$3:S4400)</f>
        <v>-125.29000000000021</v>
      </c>
      <c r="U4400" s="2">
        <v>1.8</v>
      </c>
      <c r="V4400" s="7">
        <f t="shared" si="823"/>
        <v>0.8</v>
      </c>
      <c r="W4400" s="7">
        <f>SUM($V$3:V4400)</f>
        <v>-496.30999999999852</v>
      </c>
      <c r="X4400" s="8">
        <v>1.36</v>
      </c>
      <c r="Y4400" s="7">
        <f t="shared" si="818"/>
        <v>0.3600000000000001</v>
      </c>
      <c r="Z4400" s="7">
        <f>SUM($Y$3:Y4400)</f>
        <v>-128.52999999999963</v>
      </c>
      <c r="AA4400" s="8">
        <v>3</v>
      </c>
      <c r="AB4400" s="7">
        <f t="shared" si="819"/>
        <v>-1</v>
      </c>
      <c r="AC4400" s="7">
        <f>SUM($AB$3:AB4400)</f>
        <v>-608.31000000000074</v>
      </c>
      <c r="AD4400" s="2">
        <v>2.15</v>
      </c>
      <c r="AE4400" s="7">
        <f t="shared" si="824"/>
        <v>-1</v>
      </c>
      <c r="AF4400" s="7">
        <f>SUM(AE$3:AE4400)</f>
        <v>-131.9</v>
      </c>
      <c r="AG4400" s="2">
        <v>1.66</v>
      </c>
      <c r="AH4400" s="7">
        <f t="shared" si="820"/>
        <v>0.65999999999999992</v>
      </c>
      <c r="AI4400" s="7">
        <f>SUM(AH$3:AH4400)</f>
        <v>-363.0699999999984</v>
      </c>
      <c r="AJ4400" s="2">
        <v>10</v>
      </c>
      <c r="AK4400" s="7">
        <f t="shared" si="825"/>
        <v>-1</v>
      </c>
      <c r="AL4400" s="7">
        <f>SUM(AK$3:AK4400)</f>
        <v>-850.5</v>
      </c>
      <c r="AM4400" s="2">
        <v>13</v>
      </c>
      <c r="AN4400" s="7">
        <f t="shared" si="826"/>
        <v>-1</v>
      </c>
      <c r="AO4400" s="7">
        <f>SUM(AN$3:AN4400)</f>
        <v>-59.5</v>
      </c>
      <c r="AP4400" s="2">
        <v>6.5</v>
      </c>
      <c r="AQ4400" s="7">
        <f t="shared" si="827"/>
        <v>-1</v>
      </c>
      <c r="AR4400" s="7">
        <f>SUM(AQ$3:AQ4400)</f>
        <v>-541</v>
      </c>
      <c r="AU4400" s="5">
        <f t="shared" si="821"/>
        <v>-4.18</v>
      </c>
      <c r="AV4400" s="4">
        <f>SUM(AU$3:AU4400)</f>
        <v>-3304.4099999999889</v>
      </c>
    </row>
    <row r="4401" spans="1:48" x14ac:dyDescent="0.25">
      <c r="A4401">
        <f t="shared" si="817"/>
        <v>1</v>
      </c>
      <c r="B4401">
        <f t="shared" si="816"/>
        <v>2081</v>
      </c>
      <c r="C4401" s="1">
        <v>43664</v>
      </c>
      <c r="D4401" t="s">
        <v>226</v>
      </c>
      <c r="E4401" t="s">
        <v>5090</v>
      </c>
      <c r="F4401" t="s">
        <v>25</v>
      </c>
      <c r="G4401" t="s">
        <v>4843</v>
      </c>
      <c r="H4401">
        <v>2019</v>
      </c>
      <c r="I4401">
        <v>7</v>
      </c>
      <c r="J4401">
        <v>18</v>
      </c>
      <c r="K4401" t="s">
        <v>98</v>
      </c>
      <c r="L4401">
        <v>5</v>
      </c>
      <c r="M4401" s="3">
        <v>1</v>
      </c>
      <c r="N4401" s="3">
        <v>1</v>
      </c>
      <c r="O4401" s="13">
        <v>2.25</v>
      </c>
      <c r="P4401">
        <v>3.2</v>
      </c>
      <c r="Q4401">
        <v>3.25</v>
      </c>
      <c r="R4401" s="2">
        <v>1.9</v>
      </c>
      <c r="S4401" s="7">
        <f t="shared" si="822"/>
        <v>0.89999999999999991</v>
      </c>
      <c r="T4401" s="7">
        <f>SUM($S$3:S4401)</f>
        <v>-124.3900000000002</v>
      </c>
      <c r="U4401" s="2">
        <v>1.8</v>
      </c>
      <c r="V4401" s="7">
        <f t="shared" si="823"/>
        <v>-1</v>
      </c>
      <c r="W4401" s="7">
        <f>SUM($V$3:V4401)</f>
        <v>-497.30999999999852</v>
      </c>
      <c r="X4401" s="8">
        <v>1.36</v>
      </c>
      <c r="Y4401" s="7">
        <f t="shared" si="818"/>
        <v>0.3600000000000001</v>
      </c>
      <c r="Z4401" s="7">
        <f>SUM($Y$3:Y4401)</f>
        <v>-128.16999999999962</v>
      </c>
      <c r="AA4401" s="8">
        <v>3</v>
      </c>
      <c r="AB4401" s="7">
        <f t="shared" si="819"/>
        <v>-1</v>
      </c>
      <c r="AC4401" s="7">
        <f>SUM($AB$3:AB4401)</f>
        <v>-609.31000000000074</v>
      </c>
      <c r="AD4401" s="2">
        <v>2.15</v>
      </c>
      <c r="AE4401" s="7">
        <f t="shared" si="824"/>
        <v>-1</v>
      </c>
      <c r="AF4401" s="7">
        <f>SUM(AE$3:AE4401)</f>
        <v>-132.9</v>
      </c>
      <c r="AG4401" s="2">
        <v>1.66</v>
      </c>
      <c r="AH4401" s="7">
        <f t="shared" si="820"/>
        <v>0.65999999999999992</v>
      </c>
      <c r="AI4401" s="7">
        <f>SUM(AH$3:AH4401)</f>
        <v>-362.40999999999838</v>
      </c>
      <c r="AJ4401" s="2">
        <v>7</v>
      </c>
      <c r="AK4401" s="7">
        <f t="shared" si="825"/>
        <v>-1</v>
      </c>
      <c r="AL4401" s="7">
        <f>SUM(AK$3:AK4401)</f>
        <v>-851.5</v>
      </c>
      <c r="AM4401" s="2">
        <v>9.5</v>
      </c>
      <c r="AN4401" s="7">
        <f t="shared" si="826"/>
        <v>-1</v>
      </c>
      <c r="AO4401" s="7">
        <f>SUM(AN$3:AN4401)</f>
        <v>-60.5</v>
      </c>
      <c r="AP4401" s="2">
        <v>6</v>
      </c>
      <c r="AQ4401" s="7">
        <f t="shared" si="827"/>
        <v>5</v>
      </c>
      <c r="AR4401" s="7">
        <f>SUM(AQ$3:AQ4401)</f>
        <v>-536</v>
      </c>
      <c r="AU4401" s="5">
        <f t="shared" si="821"/>
        <v>1.92</v>
      </c>
      <c r="AV4401" s="4">
        <f>SUM(AU$3:AU4401)</f>
        <v>-3302.4899999999889</v>
      </c>
    </row>
    <row r="4402" spans="1:48" x14ac:dyDescent="0.25">
      <c r="A4402">
        <f t="shared" si="817"/>
        <v>1</v>
      </c>
      <c r="B4402">
        <f t="shared" si="816"/>
        <v>2080</v>
      </c>
      <c r="C4402" s="1">
        <v>43664</v>
      </c>
      <c r="D4402" t="s">
        <v>2749</v>
      </c>
      <c r="E4402" t="s">
        <v>5091</v>
      </c>
      <c r="F4402" t="s">
        <v>719</v>
      </c>
      <c r="G4402" t="s">
        <v>525</v>
      </c>
      <c r="H4402">
        <v>2019</v>
      </c>
      <c r="I4402">
        <v>7</v>
      </c>
      <c r="J4402">
        <v>18</v>
      </c>
      <c r="K4402" t="s">
        <v>98</v>
      </c>
      <c r="L4402">
        <v>5</v>
      </c>
      <c r="M4402" s="3">
        <v>2</v>
      </c>
      <c r="N4402" s="3">
        <v>1</v>
      </c>
      <c r="O4402" s="13">
        <v>1.5</v>
      </c>
      <c r="P4402">
        <v>4.5</v>
      </c>
      <c r="Q4402">
        <v>4.75</v>
      </c>
      <c r="R4402" s="2">
        <v>1.53</v>
      </c>
      <c r="S4402" s="7">
        <f t="shared" si="822"/>
        <v>0.53</v>
      </c>
      <c r="T4402" s="7">
        <f>SUM($S$3:S4402)</f>
        <v>-123.8600000000002</v>
      </c>
      <c r="U4402" s="2">
        <v>2.37</v>
      </c>
      <c r="V4402" s="7">
        <f t="shared" si="823"/>
        <v>-1</v>
      </c>
      <c r="W4402" s="7">
        <f>SUM($V$3:V4402)</f>
        <v>-498.30999999999852</v>
      </c>
      <c r="X4402" s="8">
        <v>1.1200000000000001</v>
      </c>
      <c r="Y4402" s="7">
        <f t="shared" si="818"/>
        <v>0.12000000000000011</v>
      </c>
      <c r="Z4402" s="7">
        <f>SUM($Y$3:Y4402)</f>
        <v>-128.04999999999961</v>
      </c>
      <c r="AA4402" s="8">
        <v>5.5</v>
      </c>
      <c r="AB4402" s="7">
        <f t="shared" si="819"/>
        <v>-1</v>
      </c>
      <c r="AC4402" s="7">
        <f>SUM($AB$3:AB4402)</f>
        <v>-610.31000000000074</v>
      </c>
      <c r="AD4402" s="2">
        <v>1.4</v>
      </c>
      <c r="AE4402" s="7">
        <f t="shared" si="824"/>
        <v>0.39999999999999991</v>
      </c>
      <c r="AF4402" s="7">
        <f>SUM(AE$3:AE4402)</f>
        <v>-132.5</v>
      </c>
      <c r="AG4402" s="2">
        <v>2.87</v>
      </c>
      <c r="AH4402" s="7">
        <f t="shared" si="820"/>
        <v>-1</v>
      </c>
      <c r="AI4402" s="7">
        <f>SUM(AH$3:AH4402)</f>
        <v>-363.40999999999838</v>
      </c>
      <c r="AJ4402" s="2">
        <v>11</v>
      </c>
      <c r="AK4402" s="7">
        <f t="shared" si="825"/>
        <v>-1</v>
      </c>
      <c r="AL4402" s="7">
        <f>SUM(AK$3:AK4402)</f>
        <v>-852.5</v>
      </c>
      <c r="AM4402" s="2">
        <v>8.5</v>
      </c>
      <c r="AN4402" s="7">
        <f t="shared" si="826"/>
        <v>7.5</v>
      </c>
      <c r="AO4402" s="7">
        <f>SUM(AN$3:AN4402)</f>
        <v>-53</v>
      </c>
      <c r="AP4402" s="2">
        <v>9.5</v>
      </c>
      <c r="AQ4402" s="7">
        <f t="shared" si="827"/>
        <v>-1</v>
      </c>
      <c r="AR4402" s="7">
        <f>SUM(AQ$3:AQ4402)</f>
        <v>-537</v>
      </c>
      <c r="AU4402" s="5">
        <f t="shared" si="821"/>
        <v>3.55</v>
      </c>
      <c r="AV4402" s="4">
        <f>SUM(AU$3:AU4402)</f>
        <v>-3298.9399999999887</v>
      </c>
    </row>
    <row r="4403" spans="1:48" x14ac:dyDescent="0.25">
      <c r="A4403">
        <f t="shared" si="817"/>
        <v>1</v>
      </c>
      <c r="B4403">
        <f t="shared" si="816"/>
        <v>2079</v>
      </c>
      <c r="C4403" s="1">
        <v>43664</v>
      </c>
      <c r="D4403" t="s">
        <v>2749</v>
      </c>
      <c r="E4403" t="s">
        <v>5092</v>
      </c>
      <c r="F4403" t="s">
        <v>519</v>
      </c>
      <c r="G4403" t="s">
        <v>293</v>
      </c>
      <c r="H4403">
        <v>2019</v>
      </c>
      <c r="I4403">
        <v>7</v>
      </c>
      <c r="J4403">
        <v>18</v>
      </c>
      <c r="K4403" t="s">
        <v>98</v>
      </c>
      <c r="L4403">
        <v>5</v>
      </c>
      <c r="M4403" s="3">
        <v>2</v>
      </c>
      <c r="N4403" s="3">
        <v>1</v>
      </c>
      <c r="O4403" s="13">
        <v>2.87</v>
      </c>
      <c r="P4403">
        <v>3.8</v>
      </c>
      <c r="Q4403">
        <v>2.2000000000000002</v>
      </c>
      <c r="R4403" s="2">
        <v>1.5</v>
      </c>
      <c r="S4403" s="7">
        <f t="shared" si="822"/>
        <v>0.5</v>
      </c>
      <c r="T4403" s="7">
        <f>SUM($S$3:S4403)</f>
        <v>-123.3600000000002</v>
      </c>
      <c r="U4403" s="2">
        <v>2.5</v>
      </c>
      <c r="V4403" s="7">
        <f t="shared" si="823"/>
        <v>-1</v>
      </c>
      <c r="W4403" s="7">
        <f>SUM($V$3:V4403)</f>
        <v>-499.30999999999852</v>
      </c>
      <c r="X4403" s="8">
        <v>1.1599999999999999</v>
      </c>
      <c r="Y4403" s="7">
        <f t="shared" si="818"/>
        <v>0.15999999999999992</v>
      </c>
      <c r="Z4403" s="7">
        <f>SUM($Y$3:Y4403)</f>
        <v>-127.88999999999962</v>
      </c>
      <c r="AA4403" s="8">
        <v>4.5</v>
      </c>
      <c r="AB4403" s="7">
        <f t="shared" si="819"/>
        <v>-1</v>
      </c>
      <c r="AC4403" s="7">
        <f>SUM($AB$3:AB4403)</f>
        <v>-611.31000000000074</v>
      </c>
      <c r="AD4403" s="2">
        <v>1.47</v>
      </c>
      <c r="AE4403" s="7">
        <f t="shared" si="824"/>
        <v>0.47</v>
      </c>
      <c r="AF4403" s="7">
        <f>SUM(AE$3:AE4403)</f>
        <v>-132.03</v>
      </c>
      <c r="AG4403" s="2">
        <v>2.6</v>
      </c>
      <c r="AH4403" s="7">
        <f t="shared" si="820"/>
        <v>-1</v>
      </c>
      <c r="AI4403" s="7">
        <f>SUM(AH$3:AH4403)</f>
        <v>-364.40999999999838</v>
      </c>
      <c r="AJ4403" s="2">
        <v>13</v>
      </c>
      <c r="AK4403" s="7">
        <f t="shared" si="825"/>
        <v>-1</v>
      </c>
      <c r="AL4403" s="7">
        <f>SUM(AK$3:AK4403)</f>
        <v>-853.5</v>
      </c>
      <c r="AM4403" s="2">
        <v>11</v>
      </c>
      <c r="AN4403" s="7">
        <f t="shared" si="826"/>
        <v>10</v>
      </c>
      <c r="AO4403" s="7">
        <f>SUM(AN$3:AN4403)</f>
        <v>-43</v>
      </c>
      <c r="AP4403" s="2">
        <v>7.5</v>
      </c>
      <c r="AQ4403" s="7">
        <f t="shared" si="827"/>
        <v>-1</v>
      </c>
      <c r="AR4403" s="7">
        <f>SUM(AQ$3:AQ4403)</f>
        <v>-538</v>
      </c>
      <c r="AS4403">
        <v>5.5</v>
      </c>
      <c r="AT4403">
        <v>1.1499999999999999</v>
      </c>
      <c r="AU4403" s="5">
        <f t="shared" si="821"/>
        <v>6.13</v>
      </c>
      <c r="AV4403" s="4">
        <f>SUM(AU$3:AU4403)</f>
        <v>-3292.8099999999886</v>
      </c>
    </row>
    <row r="4404" spans="1:48" x14ac:dyDescent="0.25">
      <c r="A4404">
        <f t="shared" si="817"/>
        <v>0</v>
      </c>
      <c r="B4404">
        <f t="shared" si="816"/>
        <v>2078</v>
      </c>
      <c r="C4404" s="1">
        <v>43664</v>
      </c>
      <c r="D4404" t="s">
        <v>2749</v>
      </c>
      <c r="E4404" t="s">
        <v>5093</v>
      </c>
      <c r="F4404" t="s">
        <v>498</v>
      </c>
      <c r="G4404" t="s">
        <v>537</v>
      </c>
      <c r="H4404">
        <v>2019</v>
      </c>
      <c r="I4404">
        <v>7</v>
      </c>
      <c r="J4404">
        <v>18</v>
      </c>
      <c r="K4404" t="s">
        <v>98</v>
      </c>
      <c r="L4404">
        <v>5</v>
      </c>
      <c r="M4404" s="3">
        <v>1</v>
      </c>
      <c r="N4404" s="3">
        <v>3</v>
      </c>
      <c r="O4404" s="13">
        <v>8</v>
      </c>
      <c r="P4404">
        <v>4.5</v>
      </c>
      <c r="Q4404">
        <v>1.33</v>
      </c>
      <c r="S4404" s="7" t="str">
        <f t="shared" si="822"/>
        <v/>
      </c>
      <c r="T4404" s="7">
        <f>SUM($S$3:S4404)</f>
        <v>-123.3600000000002</v>
      </c>
      <c r="V4404" s="7" t="str">
        <f t="shared" si="823"/>
        <v/>
      </c>
      <c r="W4404" s="7">
        <f>SUM($V$3:V4404)</f>
        <v>-499.30999999999852</v>
      </c>
      <c r="Y4404" s="7" t="str">
        <f t="shared" si="818"/>
        <v/>
      </c>
      <c r="Z4404" s="7">
        <f>SUM($Y$3:Y4404)</f>
        <v>-127.88999999999962</v>
      </c>
      <c r="AB4404" s="7" t="str">
        <f t="shared" si="819"/>
        <v/>
      </c>
      <c r="AC4404" s="7">
        <f>SUM($AB$3:AB4404)</f>
        <v>-611.31000000000074</v>
      </c>
      <c r="AD4404" s="2">
        <v>1.44</v>
      </c>
      <c r="AE4404" s="7" t="str">
        <f t="shared" si="824"/>
        <v/>
      </c>
      <c r="AF4404" s="7">
        <f>SUM(AE$3:AE4404)</f>
        <v>-132.03</v>
      </c>
      <c r="AG4404" s="2">
        <v>2.7</v>
      </c>
      <c r="AH4404" s="7" t="str">
        <f t="shared" si="820"/>
        <v/>
      </c>
      <c r="AI4404" s="7">
        <f>SUM(AH$3:AH4404)</f>
        <v>-364.40999999999838</v>
      </c>
      <c r="AJ4404" s="2">
        <v>29</v>
      </c>
      <c r="AK4404" s="7" t="str">
        <f t="shared" si="825"/>
        <v/>
      </c>
      <c r="AL4404" s="7">
        <f>SUM(AK$3:AK4404)</f>
        <v>-853.5</v>
      </c>
      <c r="AM4404" s="2">
        <v>23</v>
      </c>
      <c r="AN4404" s="7" t="str">
        <f t="shared" si="826"/>
        <v/>
      </c>
      <c r="AO4404" s="7">
        <f>SUM(AN$3:AN4404)</f>
        <v>-43</v>
      </c>
      <c r="AP4404" s="2">
        <v>9.5</v>
      </c>
      <c r="AQ4404" s="7" t="str">
        <f t="shared" si="827"/>
        <v/>
      </c>
      <c r="AR4404" s="7">
        <f>SUM(AQ$3:AQ4404)</f>
        <v>-538</v>
      </c>
      <c r="AU4404" s="5">
        <f t="shared" si="821"/>
        <v>0</v>
      </c>
      <c r="AV4404" s="4">
        <f>SUM(AU$3:AU4404)</f>
        <v>-3292.8099999999886</v>
      </c>
    </row>
    <row r="4405" spans="1:48" x14ac:dyDescent="0.25">
      <c r="A4405">
        <f t="shared" si="817"/>
        <v>1</v>
      </c>
      <c r="B4405">
        <f t="shared" si="816"/>
        <v>2078</v>
      </c>
      <c r="C4405" s="1">
        <v>43664</v>
      </c>
      <c r="D4405" t="s">
        <v>2749</v>
      </c>
      <c r="E4405" t="s">
        <v>5094</v>
      </c>
      <c r="F4405" t="s">
        <v>323</v>
      </c>
      <c r="G4405" t="s">
        <v>286</v>
      </c>
      <c r="H4405">
        <v>2019</v>
      </c>
      <c r="I4405">
        <v>7</v>
      </c>
      <c r="J4405">
        <v>18</v>
      </c>
      <c r="K4405" t="s">
        <v>98</v>
      </c>
      <c r="L4405">
        <v>5</v>
      </c>
      <c r="M4405" s="3">
        <v>0</v>
      </c>
      <c r="N4405" s="3">
        <v>3</v>
      </c>
      <c r="O4405" s="13">
        <v>4.75</v>
      </c>
      <c r="P4405">
        <v>4.33</v>
      </c>
      <c r="Q4405">
        <v>1.61</v>
      </c>
      <c r="R4405" s="2">
        <v>1.61</v>
      </c>
      <c r="S4405" s="7">
        <f t="shared" si="822"/>
        <v>-1</v>
      </c>
      <c r="T4405" s="7">
        <f>SUM($S$3:S4405)</f>
        <v>-124.3600000000002</v>
      </c>
      <c r="U4405" s="2">
        <v>2.2000000000000002</v>
      </c>
      <c r="V4405" s="7">
        <f t="shared" si="823"/>
        <v>1.2000000000000002</v>
      </c>
      <c r="W4405" s="7">
        <f>SUM($V$3:V4405)</f>
        <v>-498.10999999999854</v>
      </c>
      <c r="X4405" s="8">
        <v>1.1599999999999999</v>
      </c>
      <c r="Y4405" s="7">
        <f t="shared" si="818"/>
        <v>0.15999999999999992</v>
      </c>
      <c r="Z4405" s="7">
        <f>SUM($Y$3:Y4405)</f>
        <v>-127.72999999999962</v>
      </c>
      <c r="AA4405" s="8">
        <v>4.5</v>
      </c>
      <c r="AB4405" s="7">
        <f t="shared" si="819"/>
        <v>-1</v>
      </c>
      <c r="AC4405" s="7">
        <f>SUM($AB$3:AB4405)</f>
        <v>-612.31000000000074</v>
      </c>
      <c r="AD4405" s="2">
        <v>1.53</v>
      </c>
      <c r="AE4405" s="7">
        <f t="shared" si="824"/>
        <v>0.53</v>
      </c>
      <c r="AF4405" s="7">
        <f>SUM(AE$3:AE4405)</f>
        <v>-131.5</v>
      </c>
      <c r="AG4405" s="2">
        <v>2.4</v>
      </c>
      <c r="AH4405" s="7">
        <f t="shared" si="820"/>
        <v>-1</v>
      </c>
      <c r="AI4405" s="7">
        <f>SUM(AH$3:AH4405)</f>
        <v>-365.40999999999838</v>
      </c>
      <c r="AJ4405" s="2">
        <v>17</v>
      </c>
      <c r="AK4405" s="7">
        <f t="shared" si="825"/>
        <v>-1</v>
      </c>
      <c r="AL4405" s="7">
        <f>SUM(AK$3:AK4405)</f>
        <v>-854.5</v>
      </c>
      <c r="AM4405" s="2">
        <v>15</v>
      </c>
      <c r="AN4405" s="7">
        <f t="shared" si="826"/>
        <v>-1</v>
      </c>
      <c r="AO4405" s="7">
        <f>SUM(AN$3:AN4405)</f>
        <v>-44</v>
      </c>
      <c r="AP4405" s="2">
        <v>8</v>
      </c>
      <c r="AQ4405" s="7">
        <f t="shared" si="827"/>
        <v>-1</v>
      </c>
      <c r="AR4405" s="7">
        <f>SUM(AQ$3:AQ4405)</f>
        <v>-539</v>
      </c>
      <c r="AS4405">
        <v>7</v>
      </c>
      <c r="AT4405">
        <v>1.1000000000000001</v>
      </c>
      <c r="AU4405" s="5">
        <f t="shared" si="821"/>
        <v>-4.1099999999999994</v>
      </c>
      <c r="AV4405" s="4">
        <f>SUM(AU$3:AU4405)</f>
        <v>-3296.9199999999887</v>
      </c>
    </row>
    <row r="4406" spans="1:48" x14ac:dyDescent="0.25">
      <c r="A4406">
        <f t="shared" si="817"/>
        <v>1</v>
      </c>
      <c r="B4406">
        <f t="shared" si="816"/>
        <v>2077</v>
      </c>
      <c r="C4406" s="1">
        <v>43664</v>
      </c>
      <c r="D4406" t="s">
        <v>2749</v>
      </c>
      <c r="E4406" t="s">
        <v>5095</v>
      </c>
      <c r="F4406" t="s">
        <v>325</v>
      </c>
      <c r="G4406" t="s">
        <v>247</v>
      </c>
      <c r="H4406">
        <v>2019</v>
      </c>
      <c r="I4406">
        <v>7</v>
      </c>
      <c r="J4406">
        <v>18</v>
      </c>
      <c r="K4406" t="s">
        <v>98</v>
      </c>
      <c r="L4406">
        <v>5</v>
      </c>
      <c r="M4406" s="3">
        <v>1</v>
      </c>
      <c r="N4406" s="3">
        <v>3</v>
      </c>
      <c r="O4406" s="13">
        <v>9</v>
      </c>
      <c r="P4406">
        <v>6.5</v>
      </c>
      <c r="Q4406">
        <v>1.25</v>
      </c>
      <c r="R4406" s="2">
        <v>1.57</v>
      </c>
      <c r="S4406" s="7">
        <f t="shared" si="822"/>
        <v>0.57000000000000006</v>
      </c>
      <c r="T4406" s="7">
        <f>SUM($S$3:S4406)</f>
        <v>-123.79000000000021</v>
      </c>
      <c r="U4406" s="2">
        <v>2.25</v>
      </c>
      <c r="V4406" s="7">
        <f t="shared" si="823"/>
        <v>-1</v>
      </c>
      <c r="W4406" s="7">
        <f>SUM($V$3:V4406)</f>
        <v>-499.10999999999854</v>
      </c>
      <c r="X4406" s="8">
        <v>1.08</v>
      </c>
      <c r="Y4406" s="7">
        <f t="shared" si="818"/>
        <v>8.0000000000000071E-2</v>
      </c>
      <c r="Z4406" s="7">
        <f>SUM($Y$3:Y4406)</f>
        <v>-127.64999999999962</v>
      </c>
      <c r="AA4406" s="8">
        <v>7</v>
      </c>
      <c r="AB4406" s="7">
        <f t="shared" si="819"/>
        <v>-1</v>
      </c>
      <c r="AC4406" s="7">
        <f>SUM($AB$3:AB4406)</f>
        <v>-613.31000000000074</v>
      </c>
      <c r="AD4406" s="2">
        <v>1.28</v>
      </c>
      <c r="AE4406" s="7">
        <f t="shared" si="824"/>
        <v>0.28000000000000003</v>
      </c>
      <c r="AF4406" s="7">
        <f>SUM(AE$3:AE4406)</f>
        <v>-131.22</v>
      </c>
      <c r="AG4406" s="2">
        <v>3.6</v>
      </c>
      <c r="AH4406" s="7">
        <f t="shared" si="820"/>
        <v>-1</v>
      </c>
      <c r="AI4406" s="7">
        <f>SUM(AH$3:AH4406)</f>
        <v>-366.40999999999838</v>
      </c>
      <c r="AJ4406" s="2">
        <v>41</v>
      </c>
      <c r="AK4406" s="7">
        <f t="shared" si="825"/>
        <v>-1</v>
      </c>
      <c r="AL4406" s="7">
        <f>SUM(AK$3:AK4406)</f>
        <v>-855.5</v>
      </c>
      <c r="AM4406" s="2">
        <v>29</v>
      </c>
      <c r="AN4406" s="7">
        <f t="shared" si="826"/>
        <v>-1</v>
      </c>
      <c r="AO4406" s="7">
        <f>SUM(AN$3:AN4406)</f>
        <v>-45</v>
      </c>
      <c r="AP4406" s="2">
        <v>15</v>
      </c>
      <c r="AQ4406" s="7">
        <f t="shared" si="827"/>
        <v>-1</v>
      </c>
      <c r="AR4406" s="7">
        <f>SUM(AQ$3:AQ4406)</f>
        <v>-540</v>
      </c>
      <c r="AU4406" s="5">
        <f t="shared" si="821"/>
        <v>-5.07</v>
      </c>
      <c r="AV4406" s="4">
        <f>SUM(AU$3:AU4406)</f>
        <v>-3301.9899999999889</v>
      </c>
    </row>
    <row r="4407" spans="1:48" x14ac:dyDescent="0.25">
      <c r="A4407">
        <f t="shared" si="817"/>
        <v>1</v>
      </c>
      <c r="B4407">
        <f t="shared" si="816"/>
        <v>2076</v>
      </c>
      <c r="C4407" s="1">
        <v>43664</v>
      </c>
      <c r="D4407" t="s">
        <v>279</v>
      </c>
      <c r="E4407" t="s">
        <v>5096</v>
      </c>
      <c r="F4407" t="s">
        <v>618</v>
      </c>
      <c r="G4407" t="s">
        <v>329</v>
      </c>
      <c r="H4407">
        <v>2019</v>
      </c>
      <c r="I4407">
        <v>7</v>
      </c>
      <c r="J4407">
        <v>18</v>
      </c>
      <c r="K4407" t="s">
        <v>98</v>
      </c>
      <c r="L4407">
        <v>5</v>
      </c>
      <c r="M4407" s="3">
        <v>5</v>
      </c>
      <c r="N4407" s="3">
        <v>0</v>
      </c>
      <c r="O4407" s="13">
        <v>1.61</v>
      </c>
      <c r="P4407">
        <v>4.2</v>
      </c>
      <c r="Q4407">
        <v>4.75</v>
      </c>
      <c r="R4407" s="2">
        <v>1.57</v>
      </c>
      <c r="S4407" s="7">
        <f t="shared" si="822"/>
        <v>-1</v>
      </c>
      <c r="T4407" s="7">
        <f>SUM($S$3:S4407)</f>
        <v>-124.79000000000021</v>
      </c>
      <c r="U4407" s="2">
        <v>2.25</v>
      </c>
      <c r="V4407" s="7">
        <f t="shared" si="823"/>
        <v>1.25</v>
      </c>
      <c r="W4407" s="7">
        <f>SUM($V$3:V4407)</f>
        <v>-497.85999999999854</v>
      </c>
      <c r="X4407" s="8">
        <v>1.1399999999999999</v>
      </c>
      <c r="Y4407" s="7">
        <f t="shared" si="818"/>
        <v>0.1399999999999999</v>
      </c>
      <c r="Z4407" s="7">
        <f>SUM($Y$3:Y4407)</f>
        <v>-127.50999999999962</v>
      </c>
      <c r="AA4407" s="8">
        <v>5.5</v>
      </c>
      <c r="AB4407" s="7">
        <f t="shared" si="819"/>
        <v>-1</v>
      </c>
      <c r="AC4407" s="7">
        <f>SUM($AB$3:AB4407)</f>
        <v>-614.31000000000074</v>
      </c>
      <c r="AD4407" s="2">
        <v>1.53</v>
      </c>
      <c r="AE4407" s="7">
        <f t="shared" si="824"/>
        <v>0.53</v>
      </c>
      <c r="AF4407" s="7">
        <f>SUM(AE$3:AE4407)</f>
        <v>-130.69</v>
      </c>
      <c r="AG4407" s="2">
        <v>2.4</v>
      </c>
      <c r="AH4407" s="7">
        <f t="shared" si="820"/>
        <v>-1</v>
      </c>
      <c r="AI4407" s="7">
        <f>SUM(AH$3:AH4407)</f>
        <v>-367.40999999999838</v>
      </c>
      <c r="AJ4407" s="2">
        <v>10</v>
      </c>
      <c r="AK4407" s="7">
        <f t="shared" si="825"/>
        <v>-1</v>
      </c>
      <c r="AL4407" s="7">
        <f>SUM(AK$3:AK4407)</f>
        <v>-856.5</v>
      </c>
      <c r="AM4407" s="2">
        <v>8.5</v>
      </c>
      <c r="AN4407" s="7">
        <f t="shared" si="826"/>
        <v>-1</v>
      </c>
      <c r="AO4407" s="7">
        <f>SUM(AN$3:AN4407)</f>
        <v>-46</v>
      </c>
      <c r="AP4407" s="2">
        <v>8.5</v>
      </c>
      <c r="AQ4407" s="7">
        <f t="shared" si="827"/>
        <v>-1</v>
      </c>
      <c r="AR4407" s="7">
        <f>SUM(AQ$3:AQ4407)</f>
        <v>-541</v>
      </c>
      <c r="AS4407">
        <v>2.67</v>
      </c>
      <c r="AT4407">
        <v>1.45</v>
      </c>
      <c r="AU4407" s="5">
        <f t="shared" si="821"/>
        <v>-4.08</v>
      </c>
      <c r="AV4407" s="4">
        <f>SUM(AU$3:AU4407)</f>
        <v>-3306.0699999999888</v>
      </c>
    </row>
    <row r="4408" spans="1:48" x14ac:dyDescent="0.25">
      <c r="A4408">
        <f t="shared" si="817"/>
        <v>1</v>
      </c>
      <c r="B4408">
        <f t="shared" si="816"/>
        <v>2075</v>
      </c>
      <c r="C4408" s="1">
        <v>43664</v>
      </c>
      <c r="D4408" t="s">
        <v>279</v>
      </c>
      <c r="E4408" t="s">
        <v>5097</v>
      </c>
      <c r="F4408" t="s">
        <v>502</v>
      </c>
      <c r="G4408" t="s">
        <v>326</v>
      </c>
      <c r="H4408">
        <v>2019</v>
      </c>
      <c r="I4408">
        <v>7</v>
      </c>
      <c r="J4408">
        <v>18</v>
      </c>
      <c r="K4408" t="s">
        <v>98</v>
      </c>
      <c r="L4408">
        <v>5</v>
      </c>
      <c r="M4408" s="3">
        <v>2</v>
      </c>
      <c r="N4408" s="3">
        <v>2</v>
      </c>
      <c r="O4408" s="13">
        <v>1.57</v>
      </c>
      <c r="P4408">
        <v>4</v>
      </c>
      <c r="Q4408">
        <v>5.75</v>
      </c>
      <c r="R4408" s="2">
        <v>1.7</v>
      </c>
      <c r="S4408" s="7">
        <f t="shared" si="822"/>
        <v>0.7</v>
      </c>
      <c r="T4408" s="7">
        <f>SUM($S$3:S4408)</f>
        <v>-124.0900000000002</v>
      </c>
      <c r="U4408" s="2">
        <v>2.0499999999999998</v>
      </c>
      <c r="V4408" s="7">
        <f t="shared" si="823"/>
        <v>-1</v>
      </c>
      <c r="W4408" s="7">
        <f>SUM($V$3:V4408)</f>
        <v>-498.85999999999854</v>
      </c>
      <c r="X4408" s="8">
        <v>1.2</v>
      </c>
      <c r="Y4408" s="7">
        <f t="shared" si="818"/>
        <v>0.19999999999999996</v>
      </c>
      <c r="Z4408" s="7">
        <f>SUM($Y$3:Y4408)</f>
        <v>-127.30999999999962</v>
      </c>
      <c r="AA4408" s="8">
        <v>4.33</v>
      </c>
      <c r="AB4408" s="7">
        <f t="shared" si="819"/>
        <v>-1</v>
      </c>
      <c r="AC4408" s="7">
        <f>SUM($AB$3:AB4408)</f>
        <v>-615.31000000000074</v>
      </c>
      <c r="AD4408" s="2">
        <v>1.65</v>
      </c>
      <c r="AE4408" s="7">
        <f t="shared" si="824"/>
        <v>0.64999999999999991</v>
      </c>
      <c r="AF4408" s="7">
        <f>SUM(AE$3:AE4408)</f>
        <v>-130.04</v>
      </c>
      <c r="AG4408" s="2">
        <v>2.2000000000000002</v>
      </c>
      <c r="AH4408" s="7">
        <f t="shared" si="820"/>
        <v>-1</v>
      </c>
      <c r="AI4408" s="7">
        <f>SUM(AH$3:AH4408)</f>
        <v>-368.40999999999838</v>
      </c>
      <c r="AJ4408" s="2">
        <v>8</v>
      </c>
      <c r="AK4408" s="7">
        <f t="shared" si="825"/>
        <v>-1</v>
      </c>
      <c r="AL4408" s="7">
        <f>SUM(AK$3:AK4408)</f>
        <v>-857.5</v>
      </c>
      <c r="AM4408" s="2">
        <v>8</v>
      </c>
      <c r="AN4408" s="7">
        <f t="shared" si="826"/>
        <v>-1</v>
      </c>
      <c r="AO4408" s="7">
        <f>SUM(AN$3:AN4408)</f>
        <v>-47</v>
      </c>
      <c r="AP4408" s="2">
        <v>7.5</v>
      </c>
      <c r="AQ4408" s="7">
        <f t="shared" si="827"/>
        <v>-1</v>
      </c>
      <c r="AR4408" s="7">
        <f>SUM(AQ$3:AQ4408)</f>
        <v>-542</v>
      </c>
      <c r="AS4408">
        <v>2.5</v>
      </c>
      <c r="AT4408">
        <v>1.5</v>
      </c>
      <c r="AU4408" s="5">
        <f t="shared" si="821"/>
        <v>-4.45</v>
      </c>
      <c r="AV4408" s="4">
        <f>SUM(AU$3:AU4408)</f>
        <v>-3310.5199999999886</v>
      </c>
    </row>
    <row r="4409" spans="1:48" x14ac:dyDescent="0.25">
      <c r="A4409">
        <f t="shared" si="817"/>
        <v>1</v>
      </c>
      <c r="B4409">
        <f t="shared" si="816"/>
        <v>2074</v>
      </c>
      <c r="C4409" s="1">
        <v>43664</v>
      </c>
      <c r="D4409" t="s">
        <v>279</v>
      </c>
      <c r="E4409" t="s">
        <v>5098</v>
      </c>
      <c r="F4409" t="s">
        <v>501</v>
      </c>
      <c r="G4409" t="s">
        <v>317</v>
      </c>
      <c r="H4409">
        <v>2019</v>
      </c>
      <c r="I4409">
        <v>7</v>
      </c>
      <c r="J4409">
        <v>18</v>
      </c>
      <c r="K4409" t="s">
        <v>98</v>
      </c>
      <c r="L4409">
        <v>5</v>
      </c>
      <c r="M4409" s="3">
        <v>4</v>
      </c>
      <c r="N4409" s="3">
        <v>0</v>
      </c>
      <c r="O4409" s="13">
        <v>1.33</v>
      </c>
      <c r="P4409">
        <v>5</v>
      </c>
      <c r="Q4409">
        <v>9</v>
      </c>
      <c r="R4409" s="2">
        <v>1.75</v>
      </c>
      <c r="S4409" s="7">
        <f t="shared" si="822"/>
        <v>-1</v>
      </c>
      <c r="T4409" s="7">
        <f>SUM($S$3:S4409)</f>
        <v>-125.0900000000002</v>
      </c>
      <c r="U4409" s="2">
        <v>2</v>
      </c>
      <c r="V4409" s="7">
        <f t="shared" si="823"/>
        <v>1</v>
      </c>
      <c r="W4409" s="7">
        <f>SUM($V$3:V4409)</f>
        <v>-497.85999999999854</v>
      </c>
      <c r="X4409" s="8">
        <v>1.1399999999999999</v>
      </c>
      <c r="Y4409" s="7">
        <f t="shared" si="818"/>
        <v>0.1399999999999999</v>
      </c>
      <c r="Z4409" s="7">
        <f>SUM($Y$3:Y4409)</f>
        <v>-127.16999999999962</v>
      </c>
      <c r="AA4409" s="8">
        <v>5.5</v>
      </c>
      <c r="AB4409" s="7">
        <f t="shared" si="819"/>
        <v>-1</v>
      </c>
      <c r="AC4409" s="7">
        <f>SUM($AB$3:AB4409)</f>
        <v>-616.31000000000074</v>
      </c>
      <c r="AD4409" s="2">
        <v>1.44</v>
      </c>
      <c r="AE4409" s="7">
        <f t="shared" si="824"/>
        <v>0.43999999999999995</v>
      </c>
      <c r="AF4409" s="7">
        <f>SUM(AE$3:AE4409)</f>
        <v>-129.6</v>
      </c>
      <c r="AG4409" s="2">
        <v>2.7</v>
      </c>
      <c r="AH4409" s="7">
        <f t="shared" si="820"/>
        <v>-1</v>
      </c>
      <c r="AI4409" s="7">
        <f>SUM(AH$3:AH4409)</f>
        <v>-369.40999999999838</v>
      </c>
      <c r="AJ4409" s="2">
        <v>8.5</v>
      </c>
      <c r="AK4409" s="7">
        <f t="shared" si="825"/>
        <v>-1</v>
      </c>
      <c r="AL4409" s="7">
        <f>SUM(AK$3:AK4409)</f>
        <v>-858.5</v>
      </c>
      <c r="AM4409" s="2">
        <v>8</v>
      </c>
      <c r="AN4409" s="7">
        <f t="shared" si="826"/>
        <v>-1</v>
      </c>
      <c r="AO4409" s="7">
        <f>SUM(AN$3:AN4409)</f>
        <v>-48</v>
      </c>
      <c r="AP4409" s="2">
        <v>10</v>
      </c>
      <c r="AQ4409" s="7">
        <f t="shared" si="827"/>
        <v>-1</v>
      </c>
      <c r="AR4409" s="7">
        <f>SUM(AQ$3:AQ4409)</f>
        <v>-543</v>
      </c>
      <c r="AS4409">
        <v>1.9</v>
      </c>
      <c r="AT4409">
        <v>1.95</v>
      </c>
      <c r="AU4409" s="5">
        <f t="shared" si="821"/>
        <v>-4.42</v>
      </c>
      <c r="AV4409" s="4">
        <f>SUM(AU$3:AU4409)</f>
        <v>-3314.9399999999887</v>
      </c>
    </row>
    <row r="4410" spans="1:48" x14ac:dyDescent="0.25">
      <c r="A4410">
        <f t="shared" si="817"/>
        <v>1</v>
      </c>
      <c r="B4410">
        <f t="shared" si="816"/>
        <v>2073</v>
      </c>
      <c r="C4410" s="1">
        <v>43664</v>
      </c>
      <c r="D4410" t="s">
        <v>279</v>
      </c>
      <c r="E4410" t="s">
        <v>5099</v>
      </c>
      <c r="F4410" t="s">
        <v>507</v>
      </c>
      <c r="G4410" t="s">
        <v>505</v>
      </c>
      <c r="H4410">
        <v>2019</v>
      </c>
      <c r="I4410">
        <v>7</v>
      </c>
      <c r="J4410">
        <v>18</v>
      </c>
      <c r="K4410" t="s">
        <v>98</v>
      </c>
      <c r="L4410">
        <v>5</v>
      </c>
      <c r="M4410" s="3">
        <v>3</v>
      </c>
      <c r="N4410" s="3">
        <v>1</v>
      </c>
      <c r="O4410" s="13">
        <v>1.83</v>
      </c>
      <c r="P4410">
        <v>4</v>
      </c>
      <c r="Q4410">
        <v>3.75</v>
      </c>
      <c r="R4410" s="2">
        <v>1.5</v>
      </c>
      <c r="S4410" s="7">
        <f t="shared" si="822"/>
        <v>0.5</v>
      </c>
      <c r="T4410" s="7">
        <f>SUM($S$3:S4410)</f>
        <v>-124.5900000000002</v>
      </c>
      <c r="U4410" s="2">
        <v>2.5</v>
      </c>
      <c r="V4410" s="7">
        <f t="shared" si="823"/>
        <v>-1</v>
      </c>
      <c r="W4410" s="7">
        <f>SUM($V$3:V4410)</f>
        <v>-498.85999999999854</v>
      </c>
      <c r="X4410" s="8">
        <v>1.1399999999999999</v>
      </c>
      <c r="Y4410" s="7">
        <f t="shared" si="818"/>
        <v>0.1399999999999999</v>
      </c>
      <c r="Z4410" s="7">
        <f>SUM($Y$3:Y4410)</f>
        <v>-127.02999999999962</v>
      </c>
      <c r="AA4410" s="8">
        <v>5.5</v>
      </c>
      <c r="AB4410" s="7">
        <f t="shared" si="819"/>
        <v>-1</v>
      </c>
      <c r="AC4410" s="7">
        <f>SUM($AB$3:AB4410)</f>
        <v>-617.31000000000074</v>
      </c>
      <c r="AD4410" s="2">
        <v>1.47</v>
      </c>
      <c r="AE4410" s="7">
        <f t="shared" si="824"/>
        <v>0.47</v>
      </c>
      <c r="AF4410" s="7">
        <f>SUM(AE$3:AE4410)</f>
        <v>-129.13</v>
      </c>
      <c r="AG4410" s="2">
        <v>2.6</v>
      </c>
      <c r="AH4410" s="7">
        <f t="shared" si="820"/>
        <v>-1</v>
      </c>
      <c r="AI4410" s="7">
        <f>SUM(AH$3:AH4410)</f>
        <v>-370.40999999999838</v>
      </c>
      <c r="AJ4410" s="2">
        <v>11</v>
      </c>
      <c r="AK4410" s="7">
        <f t="shared" si="825"/>
        <v>-1</v>
      </c>
      <c r="AL4410" s="7">
        <f>SUM(AK$3:AK4410)</f>
        <v>-859.5</v>
      </c>
      <c r="AM4410" s="2">
        <v>8.5</v>
      </c>
      <c r="AN4410" s="7">
        <f t="shared" si="826"/>
        <v>-1</v>
      </c>
      <c r="AO4410" s="7">
        <f>SUM(AN$3:AN4410)</f>
        <v>-49</v>
      </c>
      <c r="AP4410" s="2">
        <v>8</v>
      </c>
      <c r="AQ4410" s="7">
        <f t="shared" si="827"/>
        <v>-1</v>
      </c>
      <c r="AR4410" s="7">
        <f>SUM(AQ$3:AQ4410)</f>
        <v>-544</v>
      </c>
      <c r="AS4410">
        <v>3</v>
      </c>
      <c r="AT4410">
        <v>1.37</v>
      </c>
      <c r="AU4410" s="5">
        <f t="shared" si="821"/>
        <v>-4.8900000000000006</v>
      </c>
      <c r="AV4410" s="4">
        <f>SUM(AU$3:AU4410)</f>
        <v>-3319.8299999999886</v>
      </c>
    </row>
    <row r="4411" spans="1:48" x14ac:dyDescent="0.25">
      <c r="A4411">
        <f t="shared" si="817"/>
        <v>1</v>
      </c>
      <c r="B4411">
        <f t="shared" si="816"/>
        <v>2072</v>
      </c>
      <c r="C4411" s="1">
        <v>43663</v>
      </c>
      <c r="D4411" t="s">
        <v>241</v>
      </c>
      <c r="E4411" t="s">
        <v>5100</v>
      </c>
      <c r="F4411" t="s">
        <v>5101</v>
      </c>
      <c r="G4411" t="s">
        <v>5102</v>
      </c>
      <c r="H4411">
        <v>2019</v>
      </c>
      <c r="I4411">
        <v>7</v>
      </c>
      <c r="J4411">
        <v>17</v>
      </c>
      <c r="K4411" t="s">
        <v>89</v>
      </c>
      <c r="L4411">
        <v>4</v>
      </c>
      <c r="M4411" s="3">
        <v>3</v>
      </c>
      <c r="N4411" s="3">
        <v>1</v>
      </c>
      <c r="O4411" s="13">
        <v>1.2</v>
      </c>
      <c r="P4411">
        <v>6</v>
      </c>
      <c r="Q4411">
        <v>15</v>
      </c>
      <c r="R4411" s="2">
        <v>2.5</v>
      </c>
      <c r="S4411" s="7">
        <f t="shared" si="822"/>
        <v>1.5</v>
      </c>
      <c r="T4411" s="7">
        <f>SUM($S$3:S4411)</f>
        <v>-123.0900000000002</v>
      </c>
      <c r="U4411" s="2">
        <v>1.5</v>
      </c>
      <c r="V4411" s="7">
        <f t="shared" si="823"/>
        <v>-1</v>
      </c>
      <c r="W4411" s="7">
        <f>SUM($V$3:V4411)</f>
        <v>-499.85999999999854</v>
      </c>
      <c r="X4411" s="8">
        <v>1.22</v>
      </c>
      <c r="Y4411" s="7">
        <f t="shared" si="818"/>
        <v>0.21999999999999997</v>
      </c>
      <c r="Z4411" s="7">
        <f>SUM($Y$3:Y4411)</f>
        <v>-126.80999999999962</v>
      </c>
      <c r="AA4411" s="8">
        <v>4</v>
      </c>
      <c r="AB4411" s="7">
        <f t="shared" si="819"/>
        <v>-1</v>
      </c>
      <c r="AC4411" s="7">
        <f>SUM($AB$3:AB4411)</f>
        <v>-618.31000000000074</v>
      </c>
      <c r="AD4411" s="2">
        <v>1.7</v>
      </c>
      <c r="AE4411" s="7">
        <f t="shared" si="824"/>
        <v>0.7</v>
      </c>
      <c r="AF4411" s="7">
        <f>SUM(AE$3:AE4411)</f>
        <v>-128.43</v>
      </c>
      <c r="AG4411" s="2">
        <v>2.1</v>
      </c>
      <c r="AH4411" s="7">
        <f t="shared" si="820"/>
        <v>-1</v>
      </c>
      <c r="AI4411" s="7">
        <f>SUM(AH$3:AH4411)</f>
        <v>-371.40999999999838</v>
      </c>
      <c r="AJ4411" s="2">
        <v>5.5</v>
      </c>
      <c r="AK4411" s="7">
        <f t="shared" si="825"/>
        <v>-1</v>
      </c>
      <c r="AL4411" s="7">
        <f>SUM(AK$3:AK4411)</f>
        <v>-860.5</v>
      </c>
      <c r="AM4411" s="2">
        <v>9</v>
      </c>
      <c r="AN4411" s="7">
        <f t="shared" si="826"/>
        <v>-1</v>
      </c>
      <c r="AO4411" s="7">
        <f>SUM(AN$3:AN4411)</f>
        <v>-50</v>
      </c>
      <c r="AP4411" s="2">
        <v>12</v>
      </c>
      <c r="AQ4411" s="7">
        <f t="shared" si="827"/>
        <v>-1</v>
      </c>
      <c r="AR4411" s="7">
        <f>SUM(AQ$3:AQ4411)</f>
        <v>-545</v>
      </c>
      <c r="AS4411">
        <v>1.7</v>
      </c>
      <c r="AT4411">
        <v>2.1</v>
      </c>
      <c r="AU4411" s="5">
        <f t="shared" si="821"/>
        <v>-3.58</v>
      </c>
      <c r="AV4411" s="4">
        <f>SUM(AU$3:AU4411)</f>
        <v>-3323.4099999999885</v>
      </c>
    </row>
    <row r="4412" spans="1:48" x14ac:dyDescent="0.25">
      <c r="A4412">
        <f t="shared" si="817"/>
        <v>1</v>
      </c>
      <c r="B4412">
        <f t="shared" si="816"/>
        <v>2071</v>
      </c>
      <c r="C4412" s="1">
        <v>43663</v>
      </c>
      <c r="D4412" t="s">
        <v>241</v>
      </c>
      <c r="E4412" t="s">
        <v>5103</v>
      </c>
      <c r="F4412" t="s">
        <v>549</v>
      </c>
      <c r="G4412" t="s">
        <v>4569</v>
      </c>
      <c r="H4412">
        <v>2019</v>
      </c>
      <c r="I4412">
        <v>7</v>
      </c>
      <c r="J4412">
        <v>17</v>
      </c>
      <c r="K4412" t="s">
        <v>89</v>
      </c>
      <c r="L4412">
        <v>4</v>
      </c>
      <c r="M4412" s="3">
        <v>2</v>
      </c>
      <c r="N4412" s="3">
        <v>1</v>
      </c>
      <c r="O4412" s="13">
        <v>1.1200000000000001</v>
      </c>
      <c r="P4412">
        <v>8.5</v>
      </c>
      <c r="Q4412">
        <v>19</v>
      </c>
      <c r="R4412" s="2">
        <v>2.2000000000000002</v>
      </c>
      <c r="S4412" s="7">
        <f t="shared" si="822"/>
        <v>1.2000000000000002</v>
      </c>
      <c r="T4412" s="7">
        <f>SUM($S$3:S4412)</f>
        <v>-121.8900000000002</v>
      </c>
      <c r="U4412" s="2">
        <v>1.61</v>
      </c>
      <c r="V4412" s="7">
        <f t="shared" si="823"/>
        <v>-1</v>
      </c>
      <c r="W4412" s="7">
        <f>SUM($V$3:V4412)</f>
        <v>-500.85999999999854</v>
      </c>
      <c r="X4412" s="8">
        <v>1.1399999999999999</v>
      </c>
      <c r="Y4412" s="7">
        <f t="shared" si="818"/>
        <v>0.1399999999999999</v>
      </c>
      <c r="Z4412" s="7">
        <f>SUM($Y$3:Y4412)</f>
        <v>-126.66999999999962</v>
      </c>
      <c r="AA4412" s="8">
        <v>5</v>
      </c>
      <c r="AB4412" s="7">
        <f t="shared" si="819"/>
        <v>-1</v>
      </c>
      <c r="AC4412" s="7">
        <f>SUM($AB$3:AB4412)</f>
        <v>-619.31000000000074</v>
      </c>
      <c r="AD4412" s="2">
        <v>1.44</v>
      </c>
      <c r="AE4412" s="7">
        <f t="shared" si="824"/>
        <v>0.43999999999999995</v>
      </c>
      <c r="AF4412" s="7">
        <f>SUM(AE$3:AE4412)</f>
        <v>-127.99000000000001</v>
      </c>
      <c r="AG4412" s="2">
        <v>2.7</v>
      </c>
      <c r="AH4412" s="7">
        <f t="shared" si="820"/>
        <v>-1</v>
      </c>
      <c r="AI4412" s="7">
        <f>SUM(AH$3:AH4412)</f>
        <v>-372.40999999999838</v>
      </c>
      <c r="AJ4412" s="2">
        <v>7</v>
      </c>
      <c r="AK4412" s="7">
        <f t="shared" si="825"/>
        <v>-1</v>
      </c>
      <c r="AL4412" s="7">
        <f>SUM(AK$3:AK4412)</f>
        <v>-861.5</v>
      </c>
      <c r="AM4412" s="2">
        <v>8.5</v>
      </c>
      <c r="AN4412" s="7">
        <f t="shared" si="826"/>
        <v>7.5</v>
      </c>
      <c r="AO4412" s="7">
        <f>SUM(AN$3:AN4412)</f>
        <v>-42.5</v>
      </c>
      <c r="AP4412" s="2">
        <v>17</v>
      </c>
      <c r="AQ4412" s="7">
        <f t="shared" si="827"/>
        <v>-1</v>
      </c>
      <c r="AR4412" s="7">
        <f>SUM(AQ$3:AQ4412)</f>
        <v>-546</v>
      </c>
      <c r="AS4412">
        <v>1.55</v>
      </c>
      <c r="AT4412">
        <v>2.37</v>
      </c>
      <c r="AU4412" s="5">
        <f t="shared" si="821"/>
        <v>4.28</v>
      </c>
      <c r="AV4412" s="4">
        <f>SUM(AU$3:AU4412)</f>
        <v>-3319.1299999999883</v>
      </c>
    </row>
    <row r="4413" spans="1:48" x14ac:dyDescent="0.25">
      <c r="A4413">
        <f t="shared" si="817"/>
        <v>1</v>
      </c>
      <c r="B4413">
        <f t="shared" si="816"/>
        <v>2070</v>
      </c>
      <c r="C4413" s="1">
        <v>43663</v>
      </c>
      <c r="D4413" t="s">
        <v>241</v>
      </c>
      <c r="E4413" t="s">
        <v>5104</v>
      </c>
      <c r="F4413" t="s">
        <v>739</v>
      </c>
      <c r="G4413" t="s">
        <v>4280</v>
      </c>
      <c r="H4413">
        <v>2019</v>
      </c>
      <c r="I4413">
        <v>7</v>
      </c>
      <c r="J4413">
        <v>17</v>
      </c>
      <c r="K4413" t="s">
        <v>89</v>
      </c>
      <c r="L4413">
        <v>4</v>
      </c>
      <c r="M4413" s="3">
        <v>3</v>
      </c>
      <c r="N4413" s="3">
        <v>1</v>
      </c>
      <c r="O4413" s="13">
        <v>1.53</v>
      </c>
      <c r="P4413">
        <v>3.8</v>
      </c>
      <c r="Q4413">
        <v>6.5</v>
      </c>
      <c r="R4413" s="2">
        <v>2.5</v>
      </c>
      <c r="S4413" s="7">
        <f t="shared" si="822"/>
        <v>1.5</v>
      </c>
      <c r="T4413" s="7">
        <f>SUM($S$3:S4413)</f>
        <v>-120.3900000000002</v>
      </c>
      <c r="U4413" s="2">
        <v>1.5</v>
      </c>
      <c r="V4413" s="7">
        <f t="shared" si="823"/>
        <v>-1</v>
      </c>
      <c r="W4413" s="7">
        <f>SUM($V$3:V4413)</f>
        <v>-501.85999999999854</v>
      </c>
      <c r="X4413" s="8">
        <v>1.44</v>
      </c>
      <c r="Y4413" s="7">
        <f t="shared" si="818"/>
        <v>0.43999999999999995</v>
      </c>
      <c r="Z4413" s="7">
        <f>SUM($Y$3:Y4413)</f>
        <v>-126.22999999999962</v>
      </c>
      <c r="AA4413" s="8">
        <v>2.62</v>
      </c>
      <c r="AB4413" s="7">
        <f t="shared" si="819"/>
        <v>-1</v>
      </c>
      <c r="AC4413" s="7">
        <f>SUM($AB$3:AB4413)</f>
        <v>-620.31000000000074</v>
      </c>
      <c r="AD4413" s="2">
        <v>2.4</v>
      </c>
      <c r="AE4413" s="7">
        <f t="shared" si="824"/>
        <v>1.4</v>
      </c>
      <c r="AF4413" s="7">
        <f>SUM(AE$3:AE4413)</f>
        <v>-126.59</v>
      </c>
      <c r="AG4413" s="2">
        <v>1.53</v>
      </c>
      <c r="AH4413" s="7">
        <f t="shared" si="820"/>
        <v>-1</v>
      </c>
      <c r="AI4413" s="7">
        <f>SUM(AH$3:AH4413)</f>
        <v>-373.40999999999838</v>
      </c>
      <c r="AJ4413" s="2">
        <v>5</v>
      </c>
      <c r="AK4413" s="7">
        <f t="shared" si="825"/>
        <v>-1</v>
      </c>
      <c r="AL4413" s="7">
        <f>SUM(AK$3:AK4413)</f>
        <v>-862.5</v>
      </c>
      <c r="AM4413" s="2">
        <v>9.5</v>
      </c>
      <c r="AN4413" s="7">
        <f t="shared" si="826"/>
        <v>-1</v>
      </c>
      <c r="AO4413" s="7">
        <f>SUM(AN$3:AN4413)</f>
        <v>-43.5</v>
      </c>
      <c r="AP4413" s="2">
        <v>7.5</v>
      </c>
      <c r="AQ4413" s="7">
        <f t="shared" si="827"/>
        <v>-1</v>
      </c>
      <c r="AR4413" s="7">
        <f>SUM(AQ$3:AQ4413)</f>
        <v>-547</v>
      </c>
      <c r="AS4413">
        <v>2.85</v>
      </c>
      <c r="AT4413">
        <v>1.4</v>
      </c>
      <c r="AU4413" s="5">
        <f t="shared" si="821"/>
        <v>-2.66</v>
      </c>
      <c r="AV4413" s="4">
        <f>SUM(AU$3:AU4413)</f>
        <v>-3321.7899999999881</v>
      </c>
    </row>
    <row r="4414" spans="1:48" x14ac:dyDescent="0.25">
      <c r="A4414">
        <f t="shared" si="817"/>
        <v>1</v>
      </c>
      <c r="B4414">
        <f t="shared" si="816"/>
        <v>2069</v>
      </c>
      <c r="C4414" s="1">
        <v>43663</v>
      </c>
      <c r="D4414" t="s">
        <v>241</v>
      </c>
      <c r="E4414" t="s">
        <v>2248</v>
      </c>
      <c r="F4414" t="s">
        <v>730</v>
      </c>
      <c r="G4414" t="s">
        <v>2249</v>
      </c>
      <c r="H4414">
        <v>2019</v>
      </c>
      <c r="I4414">
        <v>7</v>
      </c>
      <c r="J4414">
        <v>17</v>
      </c>
      <c r="K4414" t="s">
        <v>89</v>
      </c>
      <c r="L4414">
        <v>4</v>
      </c>
      <c r="M4414" s="3">
        <v>2</v>
      </c>
      <c r="N4414" s="3">
        <v>3</v>
      </c>
      <c r="O4414" s="13">
        <v>1.55</v>
      </c>
      <c r="P4414">
        <v>4</v>
      </c>
      <c r="Q4414">
        <v>5.75</v>
      </c>
      <c r="R4414" s="2">
        <v>1.83</v>
      </c>
      <c r="S4414" s="7">
        <f t="shared" si="822"/>
        <v>0.83000000000000007</v>
      </c>
      <c r="T4414" s="7">
        <f>SUM($S$3:S4414)</f>
        <v>-119.5600000000002</v>
      </c>
      <c r="U4414" s="2">
        <v>1.83</v>
      </c>
      <c r="V4414" s="7">
        <f t="shared" si="823"/>
        <v>-1</v>
      </c>
      <c r="W4414" s="7">
        <f>SUM($V$3:V4414)</f>
        <v>-502.85999999999854</v>
      </c>
      <c r="X4414" s="8">
        <v>1.25</v>
      </c>
      <c r="Y4414" s="7">
        <f t="shared" si="818"/>
        <v>0.25</v>
      </c>
      <c r="Z4414" s="7">
        <f>SUM($Y$3:Y4414)</f>
        <v>-125.97999999999962</v>
      </c>
      <c r="AA4414" s="8">
        <v>3.75</v>
      </c>
      <c r="AB4414" s="7">
        <f t="shared" si="819"/>
        <v>-1</v>
      </c>
      <c r="AC4414" s="7">
        <f>SUM($AB$3:AB4414)</f>
        <v>-621.31000000000074</v>
      </c>
      <c r="AD4414" s="2">
        <v>1.8</v>
      </c>
      <c r="AE4414" s="7">
        <f t="shared" si="824"/>
        <v>0.8</v>
      </c>
      <c r="AF4414" s="7">
        <f>SUM(AE$3:AE4414)</f>
        <v>-125.79</v>
      </c>
      <c r="AG4414" s="2">
        <v>2</v>
      </c>
      <c r="AH4414" s="7">
        <f t="shared" si="820"/>
        <v>-1</v>
      </c>
      <c r="AI4414" s="7">
        <f>SUM(AH$3:AH4414)</f>
        <v>-374.40999999999838</v>
      </c>
      <c r="AJ4414" s="2">
        <v>7</v>
      </c>
      <c r="AK4414" s="7">
        <f t="shared" si="825"/>
        <v>-1</v>
      </c>
      <c r="AL4414" s="7">
        <f>SUM(AK$3:AK4414)</f>
        <v>-863.5</v>
      </c>
      <c r="AM4414" s="2">
        <v>8.5</v>
      </c>
      <c r="AN4414" s="7">
        <f t="shared" si="826"/>
        <v>-1</v>
      </c>
      <c r="AO4414" s="7">
        <f>SUM(AN$3:AN4414)</f>
        <v>-44.5</v>
      </c>
      <c r="AP4414" s="2">
        <v>7.5</v>
      </c>
      <c r="AQ4414" s="7">
        <f t="shared" si="827"/>
        <v>-1</v>
      </c>
      <c r="AR4414" s="7">
        <f>SUM(AQ$3:AQ4414)</f>
        <v>-548</v>
      </c>
      <c r="AS4414">
        <v>2.5</v>
      </c>
      <c r="AT4414">
        <v>1.5</v>
      </c>
      <c r="AU4414" s="5">
        <f t="shared" si="821"/>
        <v>-4.12</v>
      </c>
      <c r="AV4414" s="4">
        <f>SUM(AU$3:AU4414)</f>
        <v>-3325.909999999988</v>
      </c>
    </row>
    <row r="4415" spans="1:48" x14ac:dyDescent="0.25">
      <c r="A4415">
        <f t="shared" si="817"/>
        <v>1</v>
      </c>
      <c r="B4415">
        <f t="shared" si="816"/>
        <v>2068</v>
      </c>
      <c r="C4415" s="1">
        <v>43663</v>
      </c>
      <c r="D4415" t="s">
        <v>241</v>
      </c>
      <c r="E4415" t="s">
        <v>5105</v>
      </c>
      <c r="F4415" t="s">
        <v>2261</v>
      </c>
      <c r="G4415" t="s">
        <v>5106</v>
      </c>
      <c r="H4415">
        <v>2019</v>
      </c>
      <c r="I4415">
        <v>7</v>
      </c>
      <c r="J4415">
        <v>17</v>
      </c>
      <c r="K4415" t="s">
        <v>89</v>
      </c>
      <c r="L4415">
        <v>4</v>
      </c>
      <c r="M4415" s="3">
        <v>2</v>
      </c>
      <c r="N4415" s="3">
        <v>0</v>
      </c>
      <c r="O4415" s="13">
        <v>1.28</v>
      </c>
      <c r="P4415">
        <v>4.75</v>
      </c>
      <c r="Q4415">
        <v>13</v>
      </c>
      <c r="R4415" s="2">
        <v>3</v>
      </c>
      <c r="S4415" s="7">
        <f t="shared" si="822"/>
        <v>-1</v>
      </c>
      <c r="T4415" s="7">
        <f>SUM($S$3:S4415)</f>
        <v>-120.5600000000002</v>
      </c>
      <c r="U4415" s="2">
        <v>1.36</v>
      </c>
      <c r="V4415" s="7">
        <f t="shared" si="823"/>
        <v>0.3600000000000001</v>
      </c>
      <c r="W4415" s="7">
        <f>SUM($V$3:V4415)</f>
        <v>-502.49999999999852</v>
      </c>
      <c r="X4415" s="8">
        <v>1.36</v>
      </c>
      <c r="Y4415" s="7">
        <f t="shared" si="818"/>
        <v>0.3600000000000001</v>
      </c>
      <c r="Z4415" s="7">
        <f>SUM($Y$3:Y4415)</f>
        <v>-125.61999999999962</v>
      </c>
      <c r="AA4415" s="8">
        <v>3</v>
      </c>
      <c r="AB4415" s="7">
        <f t="shared" si="819"/>
        <v>-1</v>
      </c>
      <c r="AC4415" s="7">
        <f>SUM($AB$3:AB4415)</f>
        <v>-622.31000000000074</v>
      </c>
      <c r="AD4415" s="2">
        <v>2.15</v>
      </c>
      <c r="AE4415" s="7">
        <f t="shared" si="824"/>
        <v>-1</v>
      </c>
      <c r="AF4415" s="7">
        <f>SUM(AE$3:AE4415)</f>
        <v>-126.79</v>
      </c>
      <c r="AG4415" s="2">
        <v>1.66</v>
      </c>
      <c r="AH4415" s="7">
        <f t="shared" si="820"/>
        <v>0.65999999999999992</v>
      </c>
      <c r="AI4415" s="7">
        <f>SUM(AH$3:AH4415)</f>
        <v>-373.74999999999835</v>
      </c>
      <c r="AJ4415" s="2">
        <v>4.33</v>
      </c>
      <c r="AK4415" s="7">
        <f t="shared" si="825"/>
        <v>-1</v>
      </c>
      <c r="AL4415" s="7">
        <f>SUM(AK$3:AK4415)</f>
        <v>-864.5</v>
      </c>
      <c r="AM4415" s="2">
        <v>9.5</v>
      </c>
      <c r="AN4415" s="7">
        <f t="shared" si="826"/>
        <v>-1</v>
      </c>
      <c r="AO4415" s="7">
        <f>SUM(AN$3:AN4415)</f>
        <v>-45.5</v>
      </c>
      <c r="AP4415" s="2">
        <v>10</v>
      </c>
      <c r="AQ4415" s="7">
        <f t="shared" si="827"/>
        <v>-1</v>
      </c>
      <c r="AR4415" s="7">
        <f>SUM(AQ$3:AQ4415)</f>
        <v>-549</v>
      </c>
      <c r="AS4415">
        <v>2</v>
      </c>
      <c r="AT4415">
        <v>1.85</v>
      </c>
      <c r="AU4415" s="5">
        <f t="shared" si="821"/>
        <v>-4.62</v>
      </c>
      <c r="AV4415" s="4">
        <f>SUM(AU$3:AU4415)</f>
        <v>-3330.5299999999879</v>
      </c>
    </row>
    <row r="4416" spans="1:48" x14ac:dyDescent="0.25">
      <c r="A4416">
        <f t="shared" si="817"/>
        <v>1</v>
      </c>
      <c r="B4416">
        <f t="shared" si="816"/>
        <v>2067</v>
      </c>
      <c r="C4416" s="1">
        <v>43663</v>
      </c>
      <c r="D4416" t="s">
        <v>241</v>
      </c>
      <c r="E4416" t="s">
        <v>5107</v>
      </c>
      <c r="F4416" t="s">
        <v>4301</v>
      </c>
      <c r="G4416" t="s">
        <v>4637</v>
      </c>
      <c r="H4416">
        <v>2019</v>
      </c>
      <c r="I4416">
        <v>7</v>
      </c>
      <c r="J4416">
        <v>17</v>
      </c>
      <c r="K4416" t="s">
        <v>89</v>
      </c>
      <c r="L4416">
        <v>4</v>
      </c>
      <c r="M4416" s="3">
        <v>0</v>
      </c>
      <c r="N4416" s="3">
        <v>0</v>
      </c>
      <c r="O4416" s="13">
        <v>1.95</v>
      </c>
      <c r="P4416">
        <v>3.1</v>
      </c>
      <c r="Q4416">
        <v>4.33</v>
      </c>
      <c r="R4416" s="2">
        <v>2.5</v>
      </c>
      <c r="S4416" s="7">
        <f t="shared" si="822"/>
        <v>-1</v>
      </c>
      <c r="T4416" s="7">
        <f>SUM($S$3:S4416)</f>
        <v>-121.5600000000002</v>
      </c>
      <c r="U4416" s="2">
        <v>1.5</v>
      </c>
      <c r="V4416" s="7">
        <f t="shared" si="823"/>
        <v>0.5</v>
      </c>
      <c r="W4416" s="7">
        <f>SUM($V$3:V4416)</f>
        <v>-501.99999999999852</v>
      </c>
      <c r="X4416" s="8">
        <v>1.57</v>
      </c>
      <c r="Y4416" s="7">
        <f t="shared" si="818"/>
        <v>-1</v>
      </c>
      <c r="Z4416" s="7">
        <f>SUM($Y$3:Y4416)</f>
        <v>-126.61999999999962</v>
      </c>
      <c r="AA4416" s="8">
        <v>2.25</v>
      </c>
      <c r="AB4416" s="7">
        <f t="shared" si="819"/>
        <v>1.25</v>
      </c>
      <c r="AC4416" s="7">
        <f>SUM($AB$3:AB4416)</f>
        <v>-621.06000000000074</v>
      </c>
      <c r="AD4416" s="2">
        <v>2.87</v>
      </c>
      <c r="AE4416" s="7">
        <f t="shared" si="824"/>
        <v>-1</v>
      </c>
      <c r="AF4416" s="7">
        <f>SUM(AE$3:AE4416)</f>
        <v>-127.79</v>
      </c>
      <c r="AG4416" s="2">
        <v>1.4</v>
      </c>
      <c r="AH4416" s="7">
        <f t="shared" si="820"/>
        <v>0.39999999999999991</v>
      </c>
      <c r="AI4416" s="7">
        <f>SUM(AH$3:AH4416)</f>
        <v>-373.34999999999837</v>
      </c>
      <c r="AJ4416" s="2">
        <v>5</v>
      </c>
      <c r="AK4416" s="7">
        <f t="shared" si="825"/>
        <v>-1</v>
      </c>
      <c r="AL4416" s="7">
        <f>SUM(AK$3:AK4416)</f>
        <v>-865.5</v>
      </c>
      <c r="AM4416" s="2">
        <v>10</v>
      </c>
      <c r="AN4416" s="7">
        <f t="shared" si="826"/>
        <v>-1</v>
      </c>
      <c r="AO4416" s="7">
        <f>SUM(AN$3:AN4416)</f>
        <v>-46.5</v>
      </c>
      <c r="AP4416" s="2">
        <v>6</v>
      </c>
      <c r="AQ4416" s="7">
        <f t="shared" si="827"/>
        <v>-1</v>
      </c>
      <c r="AR4416" s="7">
        <f>SUM(AQ$3:AQ4416)</f>
        <v>-550</v>
      </c>
      <c r="AS4416">
        <v>3.9</v>
      </c>
      <c r="AT4416">
        <v>1.24</v>
      </c>
      <c r="AU4416" s="5">
        <f t="shared" si="821"/>
        <v>-3.85</v>
      </c>
      <c r="AV4416" s="4">
        <f>SUM(AU$3:AU4416)</f>
        <v>-3334.3799999999878</v>
      </c>
    </row>
    <row r="4417" spans="1:48" x14ac:dyDescent="0.25">
      <c r="A4417">
        <f t="shared" si="817"/>
        <v>1</v>
      </c>
      <c r="B4417">
        <f t="shared" si="816"/>
        <v>2066</v>
      </c>
      <c r="C4417" s="1">
        <v>43663</v>
      </c>
      <c r="D4417" t="s">
        <v>241</v>
      </c>
      <c r="E4417" t="s">
        <v>5108</v>
      </c>
      <c r="F4417" t="s">
        <v>5109</v>
      </c>
      <c r="G4417" t="s">
        <v>5110</v>
      </c>
      <c r="H4417">
        <v>2019</v>
      </c>
      <c r="I4417">
        <v>7</v>
      </c>
      <c r="J4417">
        <v>17</v>
      </c>
      <c r="K4417" t="s">
        <v>89</v>
      </c>
      <c r="L4417">
        <v>4</v>
      </c>
      <c r="M4417" s="3">
        <v>1</v>
      </c>
      <c r="N4417" s="3">
        <v>1</v>
      </c>
      <c r="O4417" s="13">
        <v>8.5</v>
      </c>
      <c r="P4417">
        <v>4</v>
      </c>
      <c r="Q4417">
        <v>1.44</v>
      </c>
      <c r="R4417" s="2">
        <v>2.1</v>
      </c>
      <c r="S4417" s="7">
        <f t="shared" si="822"/>
        <v>1.1000000000000001</v>
      </c>
      <c r="T4417" s="7">
        <f>SUM($S$3:S4417)</f>
        <v>-120.46000000000021</v>
      </c>
      <c r="U4417" s="2">
        <v>1.66</v>
      </c>
      <c r="V4417" s="7">
        <f t="shared" si="823"/>
        <v>-1</v>
      </c>
      <c r="W4417" s="7">
        <f>SUM($V$3:V4417)</f>
        <v>-502.99999999999852</v>
      </c>
      <c r="X4417" s="8">
        <v>1.28</v>
      </c>
      <c r="Y4417" s="7">
        <f t="shared" si="818"/>
        <v>0.28000000000000003</v>
      </c>
      <c r="Z4417" s="7">
        <f>SUM($Y$3:Y4417)</f>
        <v>-126.33999999999962</v>
      </c>
      <c r="AA4417" s="8">
        <v>3.5</v>
      </c>
      <c r="AB4417" s="7">
        <f t="shared" si="819"/>
        <v>-1</v>
      </c>
      <c r="AC4417" s="7">
        <f>SUM($AB$3:AB4417)</f>
        <v>-622.06000000000074</v>
      </c>
      <c r="AD4417" s="2">
        <v>1.85</v>
      </c>
      <c r="AE4417" s="7">
        <f t="shared" si="824"/>
        <v>-1</v>
      </c>
      <c r="AF4417" s="7">
        <f>SUM(AE$3:AE4417)</f>
        <v>-128.79000000000002</v>
      </c>
      <c r="AG4417" s="2">
        <v>1.95</v>
      </c>
      <c r="AH4417" s="7">
        <f t="shared" si="820"/>
        <v>0.95</v>
      </c>
      <c r="AI4417" s="7">
        <f>SUM(AH$3:AH4417)</f>
        <v>-372.39999999999839</v>
      </c>
      <c r="AJ4417" s="2">
        <v>21</v>
      </c>
      <c r="AK4417" s="7">
        <f t="shared" si="825"/>
        <v>-1</v>
      </c>
      <c r="AL4417" s="7">
        <f>SUM(AK$3:AK4417)</f>
        <v>-866.5</v>
      </c>
      <c r="AM4417" s="2">
        <v>26</v>
      </c>
      <c r="AN4417" s="7">
        <f t="shared" si="826"/>
        <v>-1</v>
      </c>
      <c r="AO4417" s="7">
        <f>SUM(AN$3:AN4417)</f>
        <v>-47.5</v>
      </c>
      <c r="AP4417" s="2">
        <v>8</v>
      </c>
      <c r="AQ4417" s="7">
        <f t="shared" si="827"/>
        <v>7</v>
      </c>
      <c r="AR4417" s="7">
        <f>SUM(AQ$3:AQ4417)</f>
        <v>-543</v>
      </c>
      <c r="AU4417" s="5">
        <f t="shared" si="821"/>
        <v>4.33</v>
      </c>
      <c r="AV4417" s="4">
        <f>SUM(AU$3:AU4417)</f>
        <v>-3330.0499999999879</v>
      </c>
    </row>
    <row r="4418" spans="1:48" x14ac:dyDescent="0.25">
      <c r="A4418">
        <f t="shared" si="817"/>
        <v>0</v>
      </c>
      <c r="B4418">
        <f t="shared" si="816"/>
        <v>2065</v>
      </c>
      <c r="C4418" s="1">
        <v>43663</v>
      </c>
      <c r="D4418" t="s">
        <v>2749</v>
      </c>
      <c r="E4418" t="s">
        <v>5111</v>
      </c>
      <c r="F4418" t="s">
        <v>732</v>
      </c>
      <c r="G4418" t="s">
        <v>4305</v>
      </c>
      <c r="H4418">
        <v>2019</v>
      </c>
      <c r="I4418">
        <v>7</v>
      </c>
      <c r="J4418">
        <v>17</v>
      </c>
      <c r="K4418" t="s">
        <v>89</v>
      </c>
      <c r="L4418">
        <v>4</v>
      </c>
      <c r="M4418" s="3">
        <v>0</v>
      </c>
      <c r="N4418" s="3">
        <v>2</v>
      </c>
      <c r="O4418" s="13">
        <v>2.7</v>
      </c>
      <c r="P4418">
        <v>3.4</v>
      </c>
      <c r="Q4418">
        <v>2.35</v>
      </c>
      <c r="S4418" s="7" t="str">
        <f t="shared" si="822"/>
        <v/>
      </c>
      <c r="T4418" s="7">
        <f>SUM($S$3:S4418)</f>
        <v>-120.46000000000021</v>
      </c>
      <c r="V4418" s="7" t="str">
        <f t="shared" si="823"/>
        <v/>
      </c>
      <c r="W4418" s="7">
        <f>SUM($V$3:V4418)</f>
        <v>-502.99999999999852</v>
      </c>
      <c r="Y4418" s="7" t="str">
        <f t="shared" si="818"/>
        <v/>
      </c>
      <c r="Z4418" s="7">
        <f>SUM($Y$3:Y4418)</f>
        <v>-126.33999999999962</v>
      </c>
      <c r="AB4418" s="7" t="str">
        <f t="shared" si="819"/>
        <v/>
      </c>
      <c r="AC4418" s="7">
        <f>SUM($AB$3:AB4418)</f>
        <v>-622.06000000000074</v>
      </c>
      <c r="AD4418" s="2">
        <v>1.53</v>
      </c>
      <c r="AE4418" s="7" t="str">
        <f t="shared" si="824"/>
        <v/>
      </c>
      <c r="AF4418" s="7">
        <f>SUM(AE$3:AE4418)</f>
        <v>-128.79000000000002</v>
      </c>
      <c r="AG4418" s="2">
        <v>2.4</v>
      </c>
      <c r="AH4418" s="7" t="str">
        <f t="shared" si="820"/>
        <v/>
      </c>
      <c r="AI4418" s="7">
        <f>SUM(AH$3:AH4418)</f>
        <v>-372.39999999999839</v>
      </c>
      <c r="AJ4418" s="2">
        <v>13</v>
      </c>
      <c r="AK4418" s="7" t="str">
        <f t="shared" si="825"/>
        <v/>
      </c>
      <c r="AL4418" s="7">
        <f>SUM(AK$3:AK4418)</f>
        <v>-866.5</v>
      </c>
      <c r="AM4418" s="2">
        <v>11</v>
      </c>
      <c r="AN4418" s="7" t="str">
        <f t="shared" si="826"/>
        <v/>
      </c>
      <c r="AO4418" s="7">
        <f>SUM(AN$3:AN4418)</f>
        <v>-47.5</v>
      </c>
      <c r="AP4418" s="2">
        <v>7</v>
      </c>
      <c r="AQ4418" s="7" t="str">
        <f t="shared" si="827"/>
        <v/>
      </c>
      <c r="AR4418" s="7">
        <f>SUM(AQ$3:AQ4418)</f>
        <v>-543</v>
      </c>
      <c r="AU4418" s="5">
        <f t="shared" si="821"/>
        <v>0</v>
      </c>
      <c r="AV4418" s="4">
        <f>SUM(AU$3:AU4418)</f>
        <v>-3330.0499999999879</v>
      </c>
    </row>
    <row r="4419" spans="1:48" x14ac:dyDescent="0.25">
      <c r="A4419">
        <f t="shared" si="817"/>
        <v>0</v>
      </c>
      <c r="B4419">
        <f t="shared" ref="B4419:B4482" si="828">B4420+A4419</f>
        <v>2065</v>
      </c>
      <c r="C4419" s="1">
        <v>43663</v>
      </c>
      <c r="D4419" t="s">
        <v>2749</v>
      </c>
      <c r="E4419" t="s">
        <v>5112</v>
      </c>
      <c r="F4419" t="s">
        <v>2256</v>
      </c>
      <c r="G4419" t="s">
        <v>4795</v>
      </c>
      <c r="H4419">
        <v>2019</v>
      </c>
      <c r="I4419">
        <v>7</v>
      </c>
      <c r="J4419">
        <v>17</v>
      </c>
      <c r="K4419" t="s">
        <v>89</v>
      </c>
      <c r="L4419">
        <v>4</v>
      </c>
      <c r="M4419" s="3">
        <v>0</v>
      </c>
      <c r="N4419" s="3">
        <v>3</v>
      </c>
      <c r="O4419" s="13">
        <v>1.3</v>
      </c>
      <c r="P4419">
        <v>4.75</v>
      </c>
      <c r="Q4419">
        <v>8.5</v>
      </c>
      <c r="S4419" s="7" t="str">
        <f t="shared" si="822"/>
        <v/>
      </c>
      <c r="T4419" s="7">
        <f>SUM($S$3:S4419)</f>
        <v>-120.46000000000021</v>
      </c>
      <c r="V4419" s="7" t="str">
        <f t="shared" si="823"/>
        <v/>
      </c>
      <c r="W4419" s="7">
        <f>SUM($V$3:V4419)</f>
        <v>-502.99999999999852</v>
      </c>
      <c r="Y4419" s="7" t="str">
        <f t="shared" si="818"/>
        <v/>
      </c>
      <c r="Z4419" s="7">
        <f>SUM($Y$3:Y4419)</f>
        <v>-126.33999999999962</v>
      </c>
      <c r="AB4419" s="7" t="str">
        <f t="shared" si="819"/>
        <v/>
      </c>
      <c r="AC4419" s="7">
        <f>SUM($AB$3:AB4419)</f>
        <v>-622.06000000000074</v>
      </c>
      <c r="AD4419" s="2">
        <v>1.72</v>
      </c>
      <c r="AE4419" s="7" t="str">
        <f t="shared" si="824"/>
        <v/>
      </c>
      <c r="AF4419" s="7">
        <f>SUM(AE$3:AE4419)</f>
        <v>-128.79000000000002</v>
      </c>
      <c r="AG4419" s="2">
        <v>2.0699999999999998</v>
      </c>
      <c r="AH4419" s="7" t="str">
        <f t="shared" si="820"/>
        <v/>
      </c>
      <c r="AI4419" s="7">
        <f>SUM(AH$3:AH4419)</f>
        <v>-372.39999999999839</v>
      </c>
      <c r="AJ4419" s="2">
        <v>6.5</v>
      </c>
      <c r="AK4419" s="7" t="str">
        <f t="shared" si="825"/>
        <v/>
      </c>
      <c r="AL4419" s="7">
        <f>SUM(AK$3:AK4419)</f>
        <v>-866.5</v>
      </c>
      <c r="AM4419" s="2">
        <v>8.5</v>
      </c>
      <c r="AN4419" s="7" t="str">
        <f t="shared" si="826"/>
        <v/>
      </c>
      <c r="AO4419" s="7">
        <f>SUM(AN$3:AN4419)</f>
        <v>-47.5</v>
      </c>
      <c r="AP4419" s="2">
        <v>9.5</v>
      </c>
      <c r="AQ4419" s="7" t="str">
        <f t="shared" si="827"/>
        <v/>
      </c>
      <c r="AR4419" s="7">
        <f>SUM(AQ$3:AQ4419)</f>
        <v>-543</v>
      </c>
      <c r="AS4419">
        <v>1.98</v>
      </c>
      <c r="AT4419">
        <v>1.83</v>
      </c>
      <c r="AU4419" s="5">
        <f t="shared" si="821"/>
        <v>0</v>
      </c>
      <c r="AV4419" s="4">
        <f>SUM(AU$3:AU4419)</f>
        <v>-3330.0499999999879</v>
      </c>
    </row>
    <row r="4420" spans="1:48" x14ac:dyDescent="0.25">
      <c r="A4420">
        <f t="shared" ref="A4420:A4483" si="829">IF(AND(H4420&lt;&gt;"",I4420&lt;&gt;"",J4420&lt;&gt;"",K4420&lt;&gt;"",L4420&lt;&gt;"",M4420&lt;&gt;"",N4420&lt;&gt;"",O4420&lt;&gt;"",P4420&lt;&gt;"",Q4420&lt;&gt;"",R4420&lt;&gt;"",U4420&lt;&gt;"",X4420&lt;&gt;"",AA4420&lt;&gt;"",AD4420&lt;&gt;"",AG4420&lt;&gt;"",AJ4420&lt;&gt;"",AM4420&lt;&gt;"",AP4420&lt;&gt;""),1,0)</f>
        <v>1</v>
      </c>
      <c r="B4420">
        <f t="shared" si="828"/>
        <v>2065</v>
      </c>
      <c r="C4420" s="1">
        <v>43663</v>
      </c>
      <c r="D4420" t="s">
        <v>2749</v>
      </c>
      <c r="E4420" t="s">
        <v>5113</v>
      </c>
      <c r="F4420" t="s">
        <v>383</v>
      </c>
      <c r="G4420" t="s">
        <v>4975</v>
      </c>
      <c r="H4420">
        <v>2019</v>
      </c>
      <c r="I4420">
        <v>7</v>
      </c>
      <c r="J4420">
        <v>17</v>
      </c>
      <c r="K4420" t="s">
        <v>89</v>
      </c>
      <c r="L4420">
        <v>4</v>
      </c>
      <c r="M4420" s="3">
        <v>2</v>
      </c>
      <c r="N4420" s="3">
        <v>1</v>
      </c>
      <c r="O4420" s="13">
        <v>2.0499999999999998</v>
      </c>
      <c r="P4420">
        <v>3.5</v>
      </c>
      <c r="Q4420">
        <v>3.4</v>
      </c>
      <c r="R4420" s="2">
        <v>1.72</v>
      </c>
      <c r="S4420" s="7">
        <f t="shared" si="822"/>
        <v>0.72</v>
      </c>
      <c r="T4420" s="7">
        <f>SUM($S$3:S4420)</f>
        <v>-119.74000000000021</v>
      </c>
      <c r="U4420" s="2">
        <v>2</v>
      </c>
      <c r="V4420" s="7">
        <f t="shared" si="823"/>
        <v>-1</v>
      </c>
      <c r="W4420" s="7">
        <f>SUM($V$3:V4420)</f>
        <v>-503.99999999999852</v>
      </c>
      <c r="X4420" s="8">
        <v>1.25</v>
      </c>
      <c r="Y4420" s="7">
        <f t="shared" ref="Y4420:Y4483" si="830">IF($A4420=1,(X4420-1)*IF($M4420+$N4420&gt;1.5,1,0)+(-1)*(1-IF($M4420+$N4420&gt;1.5,1,0)),"")</f>
        <v>0.25</v>
      </c>
      <c r="Z4420" s="7">
        <f>SUM($Y$3:Y4420)</f>
        <v>-126.08999999999962</v>
      </c>
      <c r="AA4420" s="8">
        <v>3.75</v>
      </c>
      <c r="AB4420" s="7">
        <f t="shared" ref="AB4420:AB4483" si="831">IF($A4420=1,(AA4420-1)*IF($M4420+$N4420&lt;1.5,1,0)+(-1)*(1-IF($M4420+$N4420&lt;1.5,1,0)),"")</f>
        <v>-1</v>
      </c>
      <c r="AC4420" s="7">
        <f>SUM($AB$3:AB4420)</f>
        <v>-623.06000000000074</v>
      </c>
      <c r="AD4420" s="2">
        <v>1.8</v>
      </c>
      <c r="AE4420" s="7">
        <f t="shared" si="824"/>
        <v>0.8</v>
      </c>
      <c r="AF4420" s="7">
        <f>SUM(AE$3:AE4420)</f>
        <v>-127.99000000000002</v>
      </c>
      <c r="AG4420" s="2">
        <v>2</v>
      </c>
      <c r="AH4420" s="7">
        <f t="shared" ref="AH4420:AH4483" si="832">IF($A4420=1,(AG4420-1)*IF($M4420+$N4420&lt;2.5,1,0)+(-1)*(1-IF($M4420+$N4420&lt;2.5,1,0)),"")</f>
        <v>-1</v>
      </c>
      <c r="AI4420" s="7">
        <f>SUM(AH$3:AH4420)</f>
        <v>-373.39999999999839</v>
      </c>
      <c r="AJ4420" s="2">
        <v>8</v>
      </c>
      <c r="AK4420" s="7">
        <f t="shared" si="825"/>
        <v>-1</v>
      </c>
      <c r="AL4420" s="7">
        <f>SUM(AK$3:AK4420)</f>
        <v>-867.5</v>
      </c>
      <c r="AM4420" s="2">
        <v>9</v>
      </c>
      <c r="AN4420" s="7">
        <f t="shared" si="826"/>
        <v>8</v>
      </c>
      <c r="AO4420" s="7">
        <f>SUM(AN$3:AN4420)</f>
        <v>-39.5</v>
      </c>
      <c r="AP4420" s="2">
        <v>7</v>
      </c>
      <c r="AQ4420" s="7">
        <f t="shared" si="827"/>
        <v>-1</v>
      </c>
      <c r="AR4420" s="7">
        <f>SUM(AQ$3:AQ4420)</f>
        <v>-544</v>
      </c>
      <c r="AS4420">
        <v>3.55</v>
      </c>
      <c r="AT4420">
        <v>1.27</v>
      </c>
      <c r="AU4420" s="5">
        <f t="shared" ref="AU4420:AU4483" si="833">SUM(S4420,V4420,Y4420,AB4420,AE4420,AH4420,AK4420,AN4420,AQ4420)</f>
        <v>4.7699999999999996</v>
      </c>
      <c r="AV4420" s="4">
        <f>SUM(AU$3:AU4420)</f>
        <v>-3325.2799999999879</v>
      </c>
    </row>
    <row r="4421" spans="1:48" x14ac:dyDescent="0.25">
      <c r="A4421">
        <f t="shared" si="829"/>
        <v>1</v>
      </c>
      <c r="B4421">
        <f t="shared" si="828"/>
        <v>2064</v>
      </c>
      <c r="C4421" s="1">
        <v>43663</v>
      </c>
      <c r="D4421" t="s">
        <v>2749</v>
      </c>
      <c r="E4421" t="s">
        <v>5114</v>
      </c>
      <c r="F4421" t="s">
        <v>234</v>
      </c>
      <c r="G4421" t="s">
        <v>412</v>
      </c>
      <c r="H4421">
        <v>2019</v>
      </c>
      <c r="I4421">
        <v>7</v>
      </c>
      <c r="J4421">
        <v>17</v>
      </c>
      <c r="K4421" t="s">
        <v>89</v>
      </c>
      <c r="L4421">
        <v>4</v>
      </c>
      <c r="M4421" s="3">
        <v>4</v>
      </c>
      <c r="N4421" s="3">
        <v>0</v>
      </c>
      <c r="O4421" s="13">
        <v>1.4</v>
      </c>
      <c r="P4421">
        <v>4.75</v>
      </c>
      <c r="Q4421">
        <v>7</v>
      </c>
      <c r="R4421" s="2">
        <v>1.8</v>
      </c>
      <c r="S4421" s="7">
        <f t="shared" ref="S4421:S4484" si="834">IF($A4421=1,(R4421-1)*IF(AND($M4421&gt;0, $N4421&gt;0),1,0)+(-1)*(1-IF(AND($M4421&gt;0, $N4421&gt;0),1,0)),"")</f>
        <v>-1</v>
      </c>
      <c r="T4421" s="7">
        <f>SUM($S$3:S4421)</f>
        <v>-120.74000000000021</v>
      </c>
      <c r="U4421" s="2">
        <v>1.9</v>
      </c>
      <c r="V4421" s="7">
        <f t="shared" ref="V4421:V4484" si="835">IF($A4421=1,(U4421-1)*IF(OR($M4421&lt;=0, $N4421&lt;=0),1,0)+(-1)*(1-IF(OR($M4421&lt;=0, $N4421&lt;=0),1,0)),"")</f>
        <v>0.89999999999999991</v>
      </c>
      <c r="W4421" s="7">
        <f>SUM($V$3:V4421)</f>
        <v>-503.09999999999854</v>
      </c>
      <c r="X4421" s="8">
        <v>1.2</v>
      </c>
      <c r="Y4421" s="7">
        <f t="shared" si="830"/>
        <v>0.19999999999999996</v>
      </c>
      <c r="Z4421" s="7">
        <f>SUM($Y$3:Y4421)</f>
        <v>-125.88999999999962</v>
      </c>
      <c r="AA4421" s="8">
        <v>4.33</v>
      </c>
      <c r="AB4421" s="7">
        <f t="shared" si="831"/>
        <v>-1</v>
      </c>
      <c r="AC4421" s="7">
        <f>SUM($AB$3:AB4421)</f>
        <v>-624.06000000000074</v>
      </c>
      <c r="AD4421" s="2">
        <v>1.6</v>
      </c>
      <c r="AE4421" s="7">
        <f t="shared" ref="AE4421:AE4484" si="836">IF($A4421=1,(AD4421-1)*IF($M4421+$N4421&gt;2.5,1,0)+(-1)*(1-IF($M4421+$N4421&gt;2.5,1,0)),"")</f>
        <v>0.60000000000000009</v>
      </c>
      <c r="AF4421" s="7">
        <f>SUM(AE$3:AE4421)</f>
        <v>-127.39000000000003</v>
      </c>
      <c r="AG4421" s="2">
        <v>2.2999999999999998</v>
      </c>
      <c r="AH4421" s="7">
        <f t="shared" si="832"/>
        <v>-1</v>
      </c>
      <c r="AI4421" s="7">
        <f>SUM(AH$3:AH4421)</f>
        <v>-374.39999999999839</v>
      </c>
      <c r="AJ4421" s="2">
        <v>7.5</v>
      </c>
      <c r="AK4421" s="7">
        <f t="shared" ref="AK4421:AK4484" si="837">IF($A4421=1,(AJ4421-1)*IF(AND($M4421=1,$N4421=0),1,0)+(-1)*(1-IF(AND($M4421=1,$N4421=0),1,0)),"")</f>
        <v>-1</v>
      </c>
      <c r="AL4421" s="7">
        <f>SUM(AK$3:AK4421)</f>
        <v>-868.5</v>
      </c>
      <c r="AM4421" s="2">
        <v>8</v>
      </c>
      <c r="AN4421" s="7">
        <f t="shared" ref="AN4421:AN4484" si="838">IF($A4421=1,(AM4421-1)*IF(AND($M4421=2,$N4421=1),1,0)+(-1)*(1-IF(AND($M4421=2,$N4421=1),1,0)),"")</f>
        <v>-1</v>
      </c>
      <c r="AO4421" s="7">
        <f>SUM(AN$3:AN4421)</f>
        <v>-40.5</v>
      </c>
      <c r="AP4421" s="2">
        <v>9</v>
      </c>
      <c r="AQ4421" s="7">
        <f t="shared" ref="AQ4421:AQ4484" si="839">IF($A4421=1,(AP4421-1)*IF(AND($M4421=1,$N4421=1),1,0)+(-1)*(1-IF(AND($M4421=1,$N4421=1),1,0)),"")</f>
        <v>-1</v>
      </c>
      <c r="AR4421" s="7">
        <f>SUM(AQ$3:AQ4421)</f>
        <v>-545</v>
      </c>
      <c r="AS4421">
        <v>2.2000000000000002</v>
      </c>
      <c r="AT4421">
        <v>1.65</v>
      </c>
      <c r="AU4421" s="5">
        <f t="shared" si="833"/>
        <v>-4.3</v>
      </c>
      <c r="AV4421" s="4">
        <f>SUM(AU$3:AU4421)</f>
        <v>-3329.5799999999881</v>
      </c>
    </row>
    <row r="4422" spans="1:48" x14ac:dyDescent="0.25">
      <c r="A4422">
        <f t="shared" si="829"/>
        <v>0</v>
      </c>
      <c r="B4422">
        <f t="shared" si="828"/>
        <v>2063</v>
      </c>
      <c r="C4422" s="1">
        <v>43663</v>
      </c>
      <c r="D4422" t="s">
        <v>2749</v>
      </c>
      <c r="E4422" t="s">
        <v>5115</v>
      </c>
      <c r="F4422" t="s">
        <v>2258</v>
      </c>
      <c r="G4422" t="s">
        <v>239</v>
      </c>
      <c r="H4422">
        <v>2019</v>
      </c>
      <c r="I4422">
        <v>7</v>
      </c>
      <c r="J4422">
        <v>17</v>
      </c>
      <c r="K4422" t="s">
        <v>89</v>
      </c>
      <c r="L4422">
        <v>4</v>
      </c>
      <c r="M4422" s="3">
        <v>0</v>
      </c>
      <c r="N4422" s="3">
        <v>2</v>
      </c>
      <c r="O4422" s="13">
        <v>2</v>
      </c>
      <c r="P4422">
        <v>3.75</v>
      </c>
      <c r="Q4422">
        <v>3.3</v>
      </c>
      <c r="S4422" s="7" t="str">
        <f t="shared" si="834"/>
        <v/>
      </c>
      <c r="T4422" s="7">
        <f>SUM($S$3:S4422)</f>
        <v>-120.74000000000021</v>
      </c>
      <c r="V4422" s="7" t="str">
        <f t="shared" si="835"/>
        <v/>
      </c>
      <c r="W4422" s="7">
        <f>SUM($V$3:V4422)</f>
        <v>-503.09999999999854</v>
      </c>
      <c r="Y4422" s="7" t="str">
        <f t="shared" si="830"/>
        <v/>
      </c>
      <c r="Z4422" s="7">
        <f>SUM($Y$3:Y4422)</f>
        <v>-125.88999999999962</v>
      </c>
      <c r="AB4422" s="7" t="str">
        <f t="shared" si="831"/>
        <v/>
      </c>
      <c r="AC4422" s="7">
        <f>SUM($AB$3:AB4422)</f>
        <v>-624.06000000000074</v>
      </c>
      <c r="AD4422" s="2">
        <v>1.4</v>
      </c>
      <c r="AE4422" s="7" t="str">
        <f t="shared" si="836"/>
        <v/>
      </c>
      <c r="AF4422" s="7">
        <f>SUM(AE$3:AE4422)</f>
        <v>-127.39000000000003</v>
      </c>
      <c r="AG4422" s="2">
        <v>2.87</v>
      </c>
      <c r="AH4422" s="7" t="str">
        <f t="shared" si="832"/>
        <v/>
      </c>
      <c r="AI4422" s="7">
        <f>SUM(AH$3:AH4422)</f>
        <v>-374.39999999999839</v>
      </c>
      <c r="AJ4422" s="2">
        <v>15</v>
      </c>
      <c r="AK4422" s="7" t="str">
        <f t="shared" si="837"/>
        <v/>
      </c>
      <c r="AL4422" s="7">
        <f>SUM(AK$3:AK4422)</f>
        <v>-868.5</v>
      </c>
      <c r="AM4422" s="2">
        <v>9.5</v>
      </c>
      <c r="AN4422" s="7" t="str">
        <f t="shared" si="838"/>
        <v/>
      </c>
      <c r="AO4422" s="7">
        <f>SUM(AN$3:AN4422)</f>
        <v>-40.5</v>
      </c>
      <c r="AP4422" s="2">
        <v>8</v>
      </c>
      <c r="AQ4422" s="7" t="str">
        <f t="shared" si="839"/>
        <v/>
      </c>
      <c r="AR4422" s="7">
        <f>SUM(AQ$3:AQ4422)</f>
        <v>-545</v>
      </c>
      <c r="AU4422" s="5">
        <f t="shared" si="833"/>
        <v>0</v>
      </c>
      <c r="AV4422" s="4">
        <f>SUM(AU$3:AU4422)</f>
        <v>-3329.5799999999881</v>
      </c>
    </row>
    <row r="4423" spans="1:48" x14ac:dyDescent="0.25">
      <c r="A4423">
        <f t="shared" si="829"/>
        <v>1</v>
      </c>
      <c r="B4423">
        <f t="shared" si="828"/>
        <v>2063</v>
      </c>
      <c r="C4423" s="1">
        <v>43663</v>
      </c>
      <c r="D4423" t="s">
        <v>2749</v>
      </c>
      <c r="E4423" t="s">
        <v>5116</v>
      </c>
      <c r="F4423" t="s">
        <v>2918</v>
      </c>
      <c r="G4423" t="s">
        <v>418</v>
      </c>
      <c r="H4423">
        <v>2019</v>
      </c>
      <c r="I4423">
        <v>7</v>
      </c>
      <c r="J4423">
        <v>17</v>
      </c>
      <c r="K4423" t="s">
        <v>89</v>
      </c>
      <c r="L4423">
        <v>4</v>
      </c>
      <c r="M4423" s="3">
        <v>1</v>
      </c>
      <c r="N4423" s="3">
        <v>3</v>
      </c>
      <c r="O4423" s="13">
        <v>7.5</v>
      </c>
      <c r="P4423">
        <v>6</v>
      </c>
      <c r="Q4423">
        <v>1.25</v>
      </c>
      <c r="R4423" s="2">
        <v>1.61</v>
      </c>
      <c r="S4423" s="7">
        <f t="shared" si="834"/>
        <v>0.6100000000000001</v>
      </c>
      <c r="T4423" s="7">
        <f>SUM($S$3:S4423)</f>
        <v>-120.13000000000021</v>
      </c>
      <c r="U4423" s="2">
        <v>2.2000000000000002</v>
      </c>
      <c r="V4423" s="7">
        <f t="shared" si="835"/>
        <v>-1</v>
      </c>
      <c r="W4423" s="7">
        <f>SUM($V$3:V4423)</f>
        <v>-504.09999999999854</v>
      </c>
      <c r="X4423" s="8">
        <v>1.1100000000000001</v>
      </c>
      <c r="Y4423" s="7">
        <f t="shared" si="830"/>
        <v>0.1100000000000001</v>
      </c>
      <c r="Z4423" s="7">
        <f>SUM($Y$3:Y4423)</f>
        <v>-125.77999999999962</v>
      </c>
      <c r="AA4423" s="8">
        <v>6</v>
      </c>
      <c r="AB4423" s="7">
        <f t="shared" si="831"/>
        <v>-1</v>
      </c>
      <c r="AC4423" s="7">
        <f>SUM($AB$3:AB4423)</f>
        <v>-625.06000000000074</v>
      </c>
      <c r="AD4423" s="2">
        <v>1.36</v>
      </c>
      <c r="AE4423" s="7">
        <f t="shared" si="836"/>
        <v>0.3600000000000001</v>
      </c>
      <c r="AF4423" s="7">
        <f>SUM(AE$3:AE4423)</f>
        <v>-127.03000000000003</v>
      </c>
      <c r="AG4423" s="2">
        <v>3.1</v>
      </c>
      <c r="AH4423" s="7">
        <f t="shared" si="832"/>
        <v>-1</v>
      </c>
      <c r="AI4423" s="7">
        <f>SUM(AH$3:AH4423)</f>
        <v>-375.39999999999839</v>
      </c>
      <c r="AJ4423" s="2">
        <v>34</v>
      </c>
      <c r="AK4423" s="7">
        <f t="shared" si="837"/>
        <v>-1</v>
      </c>
      <c r="AL4423" s="7">
        <f>SUM(AK$3:AK4423)</f>
        <v>-869.5</v>
      </c>
      <c r="AM4423" s="2">
        <v>26</v>
      </c>
      <c r="AN4423" s="7">
        <f t="shared" si="838"/>
        <v>-1</v>
      </c>
      <c r="AO4423" s="7">
        <f>SUM(AN$3:AN4423)</f>
        <v>-41.5</v>
      </c>
      <c r="AP4423" s="2">
        <v>15</v>
      </c>
      <c r="AQ4423" s="7">
        <f t="shared" si="839"/>
        <v>-1</v>
      </c>
      <c r="AR4423" s="7">
        <f>SUM(AQ$3:AQ4423)</f>
        <v>-546</v>
      </c>
      <c r="AU4423" s="5">
        <f t="shared" si="833"/>
        <v>-4.92</v>
      </c>
      <c r="AV4423" s="4">
        <f>SUM(AU$3:AU4423)</f>
        <v>-3334.4999999999882</v>
      </c>
    </row>
    <row r="4424" spans="1:48" x14ac:dyDescent="0.25">
      <c r="A4424">
        <f t="shared" si="829"/>
        <v>1</v>
      </c>
      <c r="B4424">
        <f t="shared" si="828"/>
        <v>2062</v>
      </c>
      <c r="C4424" s="1">
        <v>43662</v>
      </c>
      <c r="D4424" t="s">
        <v>241</v>
      </c>
      <c r="E4424" t="s">
        <v>5117</v>
      </c>
      <c r="F4424" t="s">
        <v>5118</v>
      </c>
      <c r="G4424" t="s">
        <v>5119</v>
      </c>
      <c r="H4424">
        <v>2019</v>
      </c>
      <c r="I4424">
        <v>7</v>
      </c>
      <c r="J4424">
        <v>16</v>
      </c>
      <c r="K4424" t="s">
        <v>188</v>
      </c>
      <c r="L4424">
        <v>3</v>
      </c>
      <c r="M4424" s="3">
        <v>0</v>
      </c>
      <c r="N4424" s="3">
        <v>1</v>
      </c>
      <c r="O4424" s="13">
        <v>2.1</v>
      </c>
      <c r="P4424">
        <v>3.4</v>
      </c>
      <c r="Q4424">
        <v>3.4</v>
      </c>
      <c r="R4424" s="2">
        <v>2</v>
      </c>
      <c r="S4424" s="7">
        <f t="shared" si="834"/>
        <v>-1</v>
      </c>
      <c r="T4424" s="7">
        <f>SUM($S$3:S4424)</f>
        <v>-121.13000000000021</v>
      </c>
      <c r="U4424" s="2">
        <v>1.72</v>
      </c>
      <c r="V4424" s="7">
        <f t="shared" si="835"/>
        <v>0.72</v>
      </c>
      <c r="W4424" s="7">
        <f>SUM($V$3:V4424)</f>
        <v>-503.37999999999852</v>
      </c>
      <c r="X4424" s="8">
        <v>1.4</v>
      </c>
      <c r="Y4424" s="7">
        <f t="shared" si="830"/>
        <v>-1</v>
      </c>
      <c r="Z4424" s="7">
        <f>SUM($Y$3:Y4424)</f>
        <v>-126.77999999999962</v>
      </c>
      <c r="AA4424" s="8">
        <v>2.75</v>
      </c>
      <c r="AB4424" s="7">
        <f t="shared" si="831"/>
        <v>1.75</v>
      </c>
      <c r="AC4424" s="7">
        <f>SUM($AB$3:AB4424)</f>
        <v>-623.31000000000074</v>
      </c>
      <c r="AD4424" s="2">
        <v>2.25</v>
      </c>
      <c r="AE4424" s="7">
        <f t="shared" si="836"/>
        <v>-1</v>
      </c>
      <c r="AF4424" s="7">
        <f>SUM(AE$3:AE4424)</f>
        <v>-128.03000000000003</v>
      </c>
      <c r="AG4424" s="2">
        <v>1.61</v>
      </c>
      <c r="AH4424" s="7">
        <f t="shared" si="832"/>
        <v>0.6100000000000001</v>
      </c>
      <c r="AI4424" s="7">
        <f>SUM(AH$3:AH4424)</f>
        <v>-374.78999999999837</v>
      </c>
      <c r="AJ4424" s="2">
        <v>6.5</v>
      </c>
      <c r="AK4424" s="7">
        <f t="shared" si="837"/>
        <v>-1</v>
      </c>
      <c r="AL4424" s="7">
        <f>SUM(AK$3:AK4424)</f>
        <v>-870.5</v>
      </c>
      <c r="AM4424" s="2">
        <v>9.5</v>
      </c>
      <c r="AN4424" s="7">
        <f t="shared" si="838"/>
        <v>-1</v>
      </c>
      <c r="AO4424" s="7">
        <f>SUM(AN$3:AN4424)</f>
        <v>-42.5</v>
      </c>
      <c r="AP4424" s="2">
        <v>6.5</v>
      </c>
      <c r="AQ4424" s="7">
        <f t="shared" si="839"/>
        <v>-1</v>
      </c>
      <c r="AR4424" s="7">
        <f>SUM(AQ$3:AQ4424)</f>
        <v>-547</v>
      </c>
      <c r="AS4424">
        <v>4.0999999999999996</v>
      </c>
      <c r="AT4424">
        <v>1.22</v>
      </c>
      <c r="AU4424" s="5">
        <f t="shared" si="833"/>
        <v>-2.92</v>
      </c>
      <c r="AV4424" s="4">
        <f>SUM(AU$3:AU4424)</f>
        <v>-3337.4199999999882</v>
      </c>
    </row>
    <row r="4425" spans="1:48" x14ac:dyDescent="0.25">
      <c r="A4425">
        <f t="shared" si="829"/>
        <v>1</v>
      </c>
      <c r="B4425">
        <f t="shared" si="828"/>
        <v>2061</v>
      </c>
      <c r="C4425" s="1">
        <v>43662</v>
      </c>
      <c r="D4425" t="s">
        <v>241</v>
      </c>
      <c r="E4425" t="s">
        <v>5120</v>
      </c>
      <c r="F4425" t="s">
        <v>5121</v>
      </c>
      <c r="G4425" t="s">
        <v>5122</v>
      </c>
      <c r="H4425">
        <v>2019</v>
      </c>
      <c r="I4425">
        <v>7</v>
      </c>
      <c r="J4425">
        <v>16</v>
      </c>
      <c r="K4425" t="s">
        <v>188</v>
      </c>
      <c r="L4425">
        <v>3</v>
      </c>
      <c r="M4425" s="3">
        <v>2</v>
      </c>
      <c r="N4425" s="3">
        <v>1</v>
      </c>
      <c r="O4425" s="13">
        <v>1.1200000000000001</v>
      </c>
      <c r="P4425">
        <v>8</v>
      </c>
      <c r="Q4425">
        <v>19</v>
      </c>
      <c r="R4425" s="2">
        <v>3.25</v>
      </c>
      <c r="S4425" s="7">
        <f t="shared" si="834"/>
        <v>2.25</v>
      </c>
      <c r="T4425" s="7">
        <f>SUM($S$3:S4425)</f>
        <v>-118.88000000000021</v>
      </c>
      <c r="U4425" s="2">
        <v>1.33</v>
      </c>
      <c r="V4425" s="7">
        <f t="shared" si="835"/>
        <v>-1</v>
      </c>
      <c r="W4425" s="7">
        <f>SUM($V$3:V4425)</f>
        <v>-504.37999999999852</v>
      </c>
      <c r="X4425" s="8">
        <v>1.1599999999999999</v>
      </c>
      <c r="Y4425" s="7">
        <f t="shared" si="830"/>
        <v>0.15999999999999992</v>
      </c>
      <c r="Z4425" s="7">
        <f>SUM($Y$3:Y4425)</f>
        <v>-126.61999999999962</v>
      </c>
      <c r="AA4425" s="8">
        <v>4.5</v>
      </c>
      <c r="AB4425" s="7">
        <f t="shared" si="831"/>
        <v>-1</v>
      </c>
      <c r="AC4425" s="7">
        <f>SUM($AB$3:AB4425)</f>
        <v>-624.31000000000074</v>
      </c>
      <c r="AD4425" s="2">
        <v>1.57</v>
      </c>
      <c r="AE4425" s="7">
        <f t="shared" si="836"/>
        <v>0.57000000000000006</v>
      </c>
      <c r="AF4425" s="7">
        <f>SUM(AE$3:AE4425)</f>
        <v>-127.46000000000004</v>
      </c>
      <c r="AG4425" s="2">
        <v>2.35</v>
      </c>
      <c r="AH4425" s="7">
        <f t="shared" si="832"/>
        <v>-1</v>
      </c>
      <c r="AI4425" s="7">
        <f>SUM(AH$3:AH4425)</f>
        <v>-375.78999999999837</v>
      </c>
      <c r="AJ4425" s="2">
        <v>7</v>
      </c>
      <c r="AK4425" s="7">
        <f t="shared" si="837"/>
        <v>-1</v>
      </c>
      <c r="AL4425" s="7">
        <f>SUM(AK$3:AK4425)</f>
        <v>-871.5</v>
      </c>
      <c r="AM4425" s="2">
        <v>13</v>
      </c>
      <c r="AN4425" s="7">
        <f t="shared" si="838"/>
        <v>12</v>
      </c>
      <c r="AO4425" s="7">
        <f>SUM(AN$3:AN4425)</f>
        <v>-30.5</v>
      </c>
      <c r="AP4425" s="2">
        <v>17</v>
      </c>
      <c r="AQ4425" s="7">
        <f t="shared" si="839"/>
        <v>-1</v>
      </c>
      <c r="AR4425" s="7">
        <f>SUM(AQ$3:AQ4425)</f>
        <v>-548</v>
      </c>
      <c r="AS4425">
        <v>1.42</v>
      </c>
      <c r="AT4425">
        <v>2.75</v>
      </c>
      <c r="AU4425" s="5">
        <f t="shared" si="833"/>
        <v>9.98</v>
      </c>
      <c r="AV4425" s="4">
        <f>SUM(AU$3:AU4425)</f>
        <v>-3327.4399999999882</v>
      </c>
    </row>
    <row r="4426" spans="1:48" x14ac:dyDescent="0.25">
      <c r="A4426">
        <f t="shared" si="829"/>
        <v>1</v>
      </c>
      <c r="B4426">
        <f t="shared" si="828"/>
        <v>2060</v>
      </c>
      <c r="C4426" s="1">
        <v>43662</v>
      </c>
      <c r="D4426" t="s">
        <v>241</v>
      </c>
      <c r="E4426" t="s">
        <v>5123</v>
      </c>
      <c r="F4426" t="s">
        <v>4847</v>
      </c>
      <c r="G4426" t="s">
        <v>4580</v>
      </c>
      <c r="H4426">
        <v>2019</v>
      </c>
      <c r="I4426">
        <v>7</v>
      </c>
      <c r="J4426">
        <v>16</v>
      </c>
      <c r="K4426" t="s">
        <v>188</v>
      </c>
      <c r="L4426">
        <v>3</v>
      </c>
      <c r="M4426" s="3">
        <v>2</v>
      </c>
      <c r="N4426" s="3">
        <v>2</v>
      </c>
      <c r="O4426" s="13">
        <v>5.75</v>
      </c>
      <c r="P4426">
        <v>3.75</v>
      </c>
      <c r="Q4426">
        <v>1.6</v>
      </c>
      <c r="R4426" s="2">
        <v>1.8</v>
      </c>
      <c r="S4426" s="7">
        <f t="shared" si="834"/>
        <v>0.8</v>
      </c>
      <c r="T4426" s="7">
        <f>SUM($S$3:S4426)</f>
        <v>-118.08000000000021</v>
      </c>
      <c r="U4426" s="2">
        <v>1.9</v>
      </c>
      <c r="V4426" s="7">
        <f t="shared" si="835"/>
        <v>-1</v>
      </c>
      <c r="W4426" s="7">
        <f>SUM($V$3:V4426)</f>
        <v>-505.37999999999852</v>
      </c>
      <c r="X4426" s="8">
        <v>1.22</v>
      </c>
      <c r="Y4426" s="7">
        <f t="shared" si="830"/>
        <v>0.21999999999999997</v>
      </c>
      <c r="Z4426" s="7">
        <f>SUM($Y$3:Y4426)</f>
        <v>-126.39999999999962</v>
      </c>
      <c r="AA4426" s="8">
        <v>4</v>
      </c>
      <c r="AB4426" s="7">
        <f t="shared" si="831"/>
        <v>-1</v>
      </c>
      <c r="AC4426" s="7">
        <f>SUM($AB$3:AB4426)</f>
        <v>-625.31000000000074</v>
      </c>
      <c r="AD4426" s="2">
        <v>1.72</v>
      </c>
      <c r="AE4426" s="7">
        <f t="shared" si="836"/>
        <v>0.72</v>
      </c>
      <c r="AF4426" s="7">
        <f>SUM(AE$3:AE4426)</f>
        <v>-126.74000000000004</v>
      </c>
      <c r="AG4426" s="2">
        <v>2.0699999999999998</v>
      </c>
      <c r="AH4426" s="7">
        <f t="shared" si="832"/>
        <v>-1</v>
      </c>
      <c r="AI4426" s="7">
        <f>SUM(AH$3:AH4426)</f>
        <v>-376.78999999999837</v>
      </c>
      <c r="AJ4426" s="2">
        <v>15</v>
      </c>
      <c r="AK4426" s="7">
        <f t="shared" si="837"/>
        <v>-1</v>
      </c>
      <c r="AL4426" s="7">
        <f>SUM(AK$3:AK4426)</f>
        <v>-872.5</v>
      </c>
      <c r="AM4426" s="2">
        <v>17</v>
      </c>
      <c r="AN4426" s="7">
        <f t="shared" si="838"/>
        <v>-1</v>
      </c>
      <c r="AO4426" s="7">
        <f>SUM(AN$3:AN4426)</f>
        <v>-31.5</v>
      </c>
      <c r="AP4426" s="2">
        <v>7</v>
      </c>
      <c r="AQ4426" s="7">
        <f t="shared" si="839"/>
        <v>-1</v>
      </c>
      <c r="AR4426" s="7">
        <f>SUM(AQ$3:AQ4426)</f>
        <v>-549</v>
      </c>
      <c r="AU4426" s="5">
        <f t="shared" si="833"/>
        <v>-4.26</v>
      </c>
      <c r="AV4426" s="4">
        <f>SUM(AU$3:AU4426)</f>
        <v>-3331.6999999999884</v>
      </c>
    </row>
    <row r="4427" spans="1:48" x14ac:dyDescent="0.25">
      <c r="A4427">
        <f t="shared" si="829"/>
        <v>1</v>
      </c>
      <c r="B4427">
        <f t="shared" si="828"/>
        <v>2059</v>
      </c>
      <c r="C4427" s="1">
        <v>43662</v>
      </c>
      <c r="D4427" t="s">
        <v>241</v>
      </c>
      <c r="E4427" t="s">
        <v>5124</v>
      </c>
      <c r="F4427" t="s">
        <v>5125</v>
      </c>
      <c r="G4427" t="s">
        <v>5126</v>
      </c>
      <c r="H4427">
        <v>2019</v>
      </c>
      <c r="I4427">
        <v>7</v>
      </c>
      <c r="J4427">
        <v>16</v>
      </c>
      <c r="K4427" t="s">
        <v>188</v>
      </c>
      <c r="L4427">
        <v>3</v>
      </c>
      <c r="M4427" s="3">
        <v>2</v>
      </c>
      <c r="N4427" s="3">
        <v>0</v>
      </c>
      <c r="O4427" s="13">
        <v>1.28</v>
      </c>
      <c r="P4427">
        <v>5.25</v>
      </c>
      <c r="Q4427">
        <v>10</v>
      </c>
      <c r="R4427" s="2">
        <v>2</v>
      </c>
      <c r="S4427" s="7">
        <f t="shared" si="834"/>
        <v>-1</v>
      </c>
      <c r="T4427" s="7">
        <f>SUM($S$3:S4427)</f>
        <v>-119.08000000000021</v>
      </c>
      <c r="U4427" s="2">
        <v>1.72</v>
      </c>
      <c r="V4427" s="7">
        <f t="shared" si="835"/>
        <v>0.72</v>
      </c>
      <c r="W4427" s="7">
        <f>SUM($V$3:V4427)</f>
        <v>-504.65999999999849</v>
      </c>
      <c r="X4427" s="8">
        <v>1.1599999999999999</v>
      </c>
      <c r="Y4427" s="7">
        <f t="shared" si="830"/>
        <v>0.15999999999999992</v>
      </c>
      <c r="Z4427" s="7">
        <f>SUM($Y$3:Y4427)</f>
        <v>-126.23999999999963</v>
      </c>
      <c r="AA4427" s="8">
        <v>4.5</v>
      </c>
      <c r="AB4427" s="7">
        <f t="shared" si="831"/>
        <v>-1</v>
      </c>
      <c r="AC4427" s="7">
        <f>SUM($AB$3:AB4427)</f>
        <v>-626.31000000000074</v>
      </c>
      <c r="AD4427" s="2">
        <v>1.57</v>
      </c>
      <c r="AE4427" s="7">
        <f t="shared" si="836"/>
        <v>-1</v>
      </c>
      <c r="AF4427" s="7">
        <f>SUM(AE$3:AE4427)</f>
        <v>-127.74000000000004</v>
      </c>
      <c r="AG4427" s="2">
        <v>2.35</v>
      </c>
      <c r="AH4427" s="7">
        <f t="shared" si="832"/>
        <v>1.35</v>
      </c>
      <c r="AI4427" s="7">
        <f>SUM(AH$3:AH4427)</f>
        <v>-375.43999999999835</v>
      </c>
      <c r="AJ4427" s="2">
        <v>7</v>
      </c>
      <c r="AK4427" s="7">
        <f t="shared" si="837"/>
        <v>-1</v>
      </c>
      <c r="AL4427" s="7">
        <f>SUM(AK$3:AK4427)</f>
        <v>-873.5</v>
      </c>
      <c r="AM4427" s="2">
        <v>8</v>
      </c>
      <c r="AN4427" s="7">
        <f t="shared" si="838"/>
        <v>-1</v>
      </c>
      <c r="AO4427" s="7">
        <f>SUM(AN$3:AN4427)</f>
        <v>-32.5</v>
      </c>
      <c r="AP4427" s="2">
        <v>10</v>
      </c>
      <c r="AQ4427" s="7">
        <f t="shared" si="839"/>
        <v>-1</v>
      </c>
      <c r="AR4427" s="7">
        <f>SUM(AQ$3:AQ4427)</f>
        <v>-550</v>
      </c>
      <c r="AS4427">
        <v>1.9</v>
      </c>
      <c r="AT4427">
        <v>1.95</v>
      </c>
      <c r="AU4427" s="5">
        <f t="shared" si="833"/>
        <v>-3.77</v>
      </c>
      <c r="AV4427" s="4">
        <f>SUM(AU$3:AU4427)</f>
        <v>-3335.4699999999884</v>
      </c>
    </row>
    <row r="4428" spans="1:48" x14ac:dyDescent="0.25">
      <c r="A4428">
        <f t="shared" si="829"/>
        <v>1</v>
      </c>
      <c r="B4428">
        <f t="shared" si="828"/>
        <v>2058</v>
      </c>
      <c r="C4428" s="1">
        <v>43662</v>
      </c>
      <c r="D4428" t="s">
        <v>241</v>
      </c>
      <c r="E4428" t="s">
        <v>5127</v>
      </c>
      <c r="F4428" t="s">
        <v>5128</v>
      </c>
      <c r="G4428" t="s">
        <v>5129</v>
      </c>
      <c r="H4428">
        <v>2019</v>
      </c>
      <c r="I4428">
        <v>7</v>
      </c>
      <c r="J4428">
        <v>16</v>
      </c>
      <c r="K4428" t="s">
        <v>188</v>
      </c>
      <c r="L4428">
        <v>3</v>
      </c>
      <c r="M4428" s="3">
        <v>1</v>
      </c>
      <c r="N4428" s="3">
        <v>2</v>
      </c>
      <c r="O4428" s="13">
        <v>1.95</v>
      </c>
      <c r="P4428">
        <v>3.5</v>
      </c>
      <c r="Q4428">
        <v>3.75</v>
      </c>
      <c r="R4428" s="2">
        <v>2.2000000000000002</v>
      </c>
      <c r="S4428" s="7">
        <f t="shared" si="834"/>
        <v>1.2000000000000002</v>
      </c>
      <c r="T4428" s="7">
        <f>SUM($S$3:S4428)</f>
        <v>-117.88000000000021</v>
      </c>
      <c r="U4428" s="2">
        <v>1.61</v>
      </c>
      <c r="V4428" s="7">
        <f t="shared" si="835"/>
        <v>-1</v>
      </c>
      <c r="W4428" s="7">
        <f>SUM($V$3:V4428)</f>
        <v>-505.65999999999849</v>
      </c>
      <c r="X4428" s="8">
        <v>1.44</v>
      </c>
      <c r="Y4428" s="7">
        <f t="shared" si="830"/>
        <v>0.43999999999999995</v>
      </c>
      <c r="Z4428" s="7">
        <f>SUM($Y$3:Y4428)</f>
        <v>-125.79999999999963</v>
      </c>
      <c r="AA4428" s="8">
        <v>2.62</v>
      </c>
      <c r="AB4428" s="7">
        <f t="shared" si="831"/>
        <v>-1</v>
      </c>
      <c r="AC4428" s="7">
        <f>SUM($AB$3:AB4428)</f>
        <v>-627.31000000000074</v>
      </c>
      <c r="AD4428" s="2">
        <v>2.35</v>
      </c>
      <c r="AE4428" s="7">
        <f t="shared" si="836"/>
        <v>1.35</v>
      </c>
      <c r="AF4428" s="7">
        <f>SUM(AE$3:AE4428)</f>
        <v>-126.39000000000004</v>
      </c>
      <c r="AG4428" s="2">
        <v>1.57</v>
      </c>
      <c r="AH4428" s="7">
        <f t="shared" si="832"/>
        <v>-1</v>
      </c>
      <c r="AI4428" s="7">
        <f>SUM(AH$3:AH4428)</f>
        <v>-376.43999999999835</v>
      </c>
      <c r="AJ4428" s="2">
        <v>5.5</v>
      </c>
      <c r="AK4428" s="7">
        <f t="shared" si="837"/>
        <v>-1</v>
      </c>
      <c r="AL4428" s="7">
        <f>SUM(AK$3:AK4428)</f>
        <v>-874.5</v>
      </c>
      <c r="AM4428" s="2">
        <v>9.5</v>
      </c>
      <c r="AN4428" s="7">
        <f t="shared" si="838"/>
        <v>-1</v>
      </c>
      <c r="AO4428" s="7">
        <f>SUM(AN$3:AN4428)</f>
        <v>-33.5</v>
      </c>
      <c r="AP4428" s="2">
        <v>7</v>
      </c>
      <c r="AQ4428" s="7">
        <f t="shared" si="839"/>
        <v>-1</v>
      </c>
      <c r="AR4428" s="7">
        <f>SUM(AQ$3:AQ4428)</f>
        <v>-551</v>
      </c>
      <c r="AS4428">
        <v>3.7</v>
      </c>
      <c r="AT4428">
        <v>1.26</v>
      </c>
      <c r="AU4428" s="5">
        <f t="shared" si="833"/>
        <v>-3.01</v>
      </c>
      <c r="AV4428" s="4">
        <f>SUM(AU$3:AU4428)</f>
        <v>-3338.4799999999886</v>
      </c>
    </row>
    <row r="4429" spans="1:48" x14ac:dyDescent="0.25">
      <c r="A4429">
        <f t="shared" si="829"/>
        <v>1</v>
      </c>
      <c r="B4429">
        <f t="shared" si="828"/>
        <v>2057</v>
      </c>
      <c r="C4429" s="1">
        <v>43662</v>
      </c>
      <c r="D4429" t="s">
        <v>241</v>
      </c>
      <c r="E4429" t="s">
        <v>5130</v>
      </c>
      <c r="F4429" t="s">
        <v>5131</v>
      </c>
      <c r="G4429" t="s">
        <v>5132</v>
      </c>
      <c r="H4429">
        <v>2019</v>
      </c>
      <c r="I4429">
        <v>7</v>
      </c>
      <c r="J4429">
        <v>16</v>
      </c>
      <c r="K4429" t="s">
        <v>188</v>
      </c>
      <c r="L4429">
        <v>3</v>
      </c>
      <c r="M4429" s="3">
        <v>4</v>
      </c>
      <c r="N4429" s="3">
        <v>0</v>
      </c>
      <c r="O4429" s="13">
        <v>1.1100000000000001</v>
      </c>
      <c r="P4429">
        <v>9</v>
      </c>
      <c r="Q4429">
        <v>19</v>
      </c>
      <c r="R4429" s="2">
        <v>2.5</v>
      </c>
      <c r="S4429" s="7">
        <f t="shared" si="834"/>
        <v>-1</v>
      </c>
      <c r="T4429" s="7">
        <f>SUM($S$3:S4429)</f>
        <v>-118.88000000000021</v>
      </c>
      <c r="U4429" s="2">
        <v>1.5</v>
      </c>
      <c r="V4429" s="7">
        <f t="shared" si="835"/>
        <v>0.5</v>
      </c>
      <c r="W4429" s="7">
        <f>SUM($V$3:V4429)</f>
        <v>-505.15999999999849</v>
      </c>
      <c r="X4429" s="8">
        <v>1.1399999999999999</v>
      </c>
      <c r="Y4429" s="7">
        <f t="shared" si="830"/>
        <v>0.1399999999999999</v>
      </c>
      <c r="Z4429" s="7">
        <f>SUM($Y$3:Y4429)</f>
        <v>-125.65999999999963</v>
      </c>
      <c r="AA4429" s="8">
        <v>5</v>
      </c>
      <c r="AB4429" s="7">
        <f t="shared" si="831"/>
        <v>-1</v>
      </c>
      <c r="AC4429" s="7">
        <f>SUM($AB$3:AB4429)</f>
        <v>-628.31000000000074</v>
      </c>
      <c r="AD4429" s="2">
        <v>1.4</v>
      </c>
      <c r="AE4429" s="7">
        <f t="shared" si="836"/>
        <v>0.39999999999999991</v>
      </c>
      <c r="AF4429" s="7">
        <f>SUM(AE$3:AE4429)</f>
        <v>-125.99000000000004</v>
      </c>
      <c r="AG4429" s="2">
        <v>2.87</v>
      </c>
      <c r="AH4429" s="7">
        <f t="shared" si="832"/>
        <v>-1</v>
      </c>
      <c r="AI4429" s="7">
        <f>SUM(AH$3:AH4429)</f>
        <v>-377.43999999999835</v>
      </c>
      <c r="AJ4429" s="2">
        <v>7.5</v>
      </c>
      <c r="AK4429" s="7">
        <f t="shared" si="837"/>
        <v>-1</v>
      </c>
      <c r="AL4429" s="7">
        <f>SUM(AK$3:AK4429)</f>
        <v>-875.5</v>
      </c>
      <c r="AM4429" s="2">
        <v>9.5</v>
      </c>
      <c r="AN4429" s="7">
        <f t="shared" si="838"/>
        <v>-1</v>
      </c>
      <c r="AO4429" s="7">
        <f>SUM(AN$3:AN4429)</f>
        <v>-34.5</v>
      </c>
      <c r="AP4429" s="2">
        <v>19</v>
      </c>
      <c r="AQ4429" s="7">
        <f t="shared" si="839"/>
        <v>-1</v>
      </c>
      <c r="AR4429" s="7">
        <f>SUM(AQ$3:AQ4429)</f>
        <v>-552</v>
      </c>
      <c r="AS4429">
        <v>1.42</v>
      </c>
      <c r="AT4429">
        <v>2.75</v>
      </c>
      <c r="AU4429" s="5">
        <f t="shared" si="833"/>
        <v>-4.96</v>
      </c>
      <c r="AV4429" s="4">
        <f>SUM(AU$3:AU4429)</f>
        <v>-3343.4399999999887</v>
      </c>
    </row>
    <row r="4430" spans="1:48" x14ac:dyDescent="0.25">
      <c r="A4430">
        <f t="shared" si="829"/>
        <v>1</v>
      </c>
      <c r="B4430">
        <f t="shared" si="828"/>
        <v>2056</v>
      </c>
      <c r="C4430" s="1">
        <v>43662</v>
      </c>
      <c r="D4430" t="s">
        <v>241</v>
      </c>
      <c r="E4430" t="s">
        <v>5133</v>
      </c>
      <c r="F4430" t="s">
        <v>5134</v>
      </c>
      <c r="G4430" t="s">
        <v>4561</v>
      </c>
      <c r="H4430">
        <v>2019</v>
      </c>
      <c r="I4430">
        <v>7</v>
      </c>
      <c r="J4430">
        <v>16</v>
      </c>
      <c r="K4430" t="s">
        <v>188</v>
      </c>
      <c r="L4430">
        <v>3</v>
      </c>
      <c r="M4430" s="3">
        <v>1</v>
      </c>
      <c r="N4430" s="3">
        <v>3</v>
      </c>
      <c r="O4430" s="13">
        <v>3.5</v>
      </c>
      <c r="P4430">
        <v>3.6</v>
      </c>
      <c r="Q4430">
        <v>2</v>
      </c>
      <c r="R4430" s="2">
        <v>1.8</v>
      </c>
      <c r="S4430" s="7">
        <f t="shared" si="834"/>
        <v>0.8</v>
      </c>
      <c r="T4430" s="7">
        <f>SUM($S$3:S4430)</f>
        <v>-118.08000000000021</v>
      </c>
      <c r="U4430" s="2">
        <v>1.9</v>
      </c>
      <c r="V4430" s="7">
        <f t="shared" si="835"/>
        <v>-1</v>
      </c>
      <c r="W4430" s="7">
        <f>SUM($V$3:V4430)</f>
        <v>-506.15999999999849</v>
      </c>
      <c r="X4430" s="8">
        <v>1.28</v>
      </c>
      <c r="Y4430" s="7">
        <f t="shared" si="830"/>
        <v>0.28000000000000003</v>
      </c>
      <c r="Z4430" s="7">
        <f>SUM($Y$3:Y4430)</f>
        <v>-125.37999999999963</v>
      </c>
      <c r="AA4430" s="8">
        <v>3.5</v>
      </c>
      <c r="AB4430" s="7">
        <f t="shared" si="831"/>
        <v>-1</v>
      </c>
      <c r="AC4430" s="7">
        <f>SUM($AB$3:AB4430)</f>
        <v>-629.31000000000074</v>
      </c>
      <c r="AD4430" s="2">
        <v>1.95</v>
      </c>
      <c r="AE4430" s="7">
        <f t="shared" si="836"/>
        <v>0.95</v>
      </c>
      <c r="AF4430" s="7">
        <f>SUM(AE$3:AE4430)</f>
        <v>-125.04000000000003</v>
      </c>
      <c r="AG4430" s="2">
        <v>1.85</v>
      </c>
      <c r="AH4430" s="7">
        <f t="shared" si="832"/>
        <v>-1</v>
      </c>
      <c r="AI4430" s="7">
        <f>SUM(AH$3:AH4430)</f>
        <v>-378.43999999999835</v>
      </c>
      <c r="AJ4430" s="2">
        <v>11</v>
      </c>
      <c r="AK4430" s="7">
        <f t="shared" si="837"/>
        <v>-1</v>
      </c>
      <c r="AL4430" s="7">
        <f>SUM(AK$3:AK4430)</f>
        <v>-876.5</v>
      </c>
      <c r="AM4430" s="2">
        <v>12</v>
      </c>
      <c r="AN4430" s="7">
        <f t="shared" si="838"/>
        <v>-1</v>
      </c>
      <c r="AO4430" s="7">
        <f>SUM(AN$3:AN4430)</f>
        <v>-35.5</v>
      </c>
      <c r="AP4430" s="2">
        <v>6.5</v>
      </c>
      <c r="AQ4430" s="7">
        <f t="shared" si="839"/>
        <v>-1</v>
      </c>
      <c r="AR4430" s="7">
        <f>SUM(AQ$3:AQ4430)</f>
        <v>-553</v>
      </c>
      <c r="AS4430">
        <v>6.8</v>
      </c>
      <c r="AT4430">
        <v>1.1000000000000001</v>
      </c>
      <c r="AU4430" s="5">
        <f t="shared" si="833"/>
        <v>-3.9699999999999998</v>
      </c>
      <c r="AV4430" s="4">
        <f>SUM(AU$3:AU4430)</f>
        <v>-3347.4099999999885</v>
      </c>
    </row>
    <row r="4431" spans="1:48" x14ac:dyDescent="0.25">
      <c r="A4431">
        <f t="shared" si="829"/>
        <v>1</v>
      </c>
      <c r="B4431">
        <f t="shared" si="828"/>
        <v>2055</v>
      </c>
      <c r="C4431" s="1">
        <v>43662</v>
      </c>
      <c r="D4431" t="s">
        <v>241</v>
      </c>
      <c r="E4431" t="s">
        <v>5135</v>
      </c>
      <c r="F4431" t="s">
        <v>4884</v>
      </c>
      <c r="G4431" t="s">
        <v>4639</v>
      </c>
      <c r="H4431">
        <v>2019</v>
      </c>
      <c r="I4431">
        <v>7</v>
      </c>
      <c r="J4431">
        <v>16</v>
      </c>
      <c r="K4431" t="s">
        <v>188</v>
      </c>
      <c r="L4431">
        <v>3</v>
      </c>
      <c r="M4431" s="3">
        <v>1</v>
      </c>
      <c r="N4431" s="3">
        <v>2</v>
      </c>
      <c r="O4431" s="13">
        <v>1.1399999999999999</v>
      </c>
      <c r="P4431">
        <v>7.5</v>
      </c>
      <c r="Q4431">
        <v>17</v>
      </c>
      <c r="R4431" s="2">
        <v>2.75</v>
      </c>
      <c r="S4431" s="7">
        <f t="shared" si="834"/>
        <v>1.75</v>
      </c>
      <c r="T4431" s="7">
        <f>SUM($S$3:S4431)</f>
        <v>-116.33000000000021</v>
      </c>
      <c r="U4431" s="2">
        <v>1.4</v>
      </c>
      <c r="V4431" s="7">
        <f t="shared" si="835"/>
        <v>-1</v>
      </c>
      <c r="W4431" s="7">
        <f>SUM($V$3:V4431)</f>
        <v>-507.15999999999849</v>
      </c>
      <c r="X4431" s="8">
        <v>1.1599999999999999</v>
      </c>
      <c r="Y4431" s="7">
        <f t="shared" si="830"/>
        <v>0.15999999999999992</v>
      </c>
      <c r="Z4431" s="7">
        <f>SUM($Y$3:Y4431)</f>
        <v>-125.21999999999963</v>
      </c>
      <c r="AA4431" s="8">
        <v>4.5</v>
      </c>
      <c r="AB4431" s="7">
        <f t="shared" si="831"/>
        <v>-1</v>
      </c>
      <c r="AC4431" s="7">
        <f>SUM($AB$3:AB4431)</f>
        <v>-630.31000000000074</v>
      </c>
      <c r="AD4431" s="2">
        <v>1.57</v>
      </c>
      <c r="AE4431" s="7">
        <f t="shared" si="836"/>
        <v>0.57000000000000006</v>
      </c>
      <c r="AF4431" s="7">
        <f>SUM(AE$3:AE4431)</f>
        <v>-124.47000000000004</v>
      </c>
      <c r="AG4431" s="2">
        <v>2.35</v>
      </c>
      <c r="AH4431" s="7">
        <f t="shared" si="832"/>
        <v>-1</v>
      </c>
      <c r="AI4431" s="7">
        <f>SUM(AH$3:AH4431)</f>
        <v>-379.43999999999835</v>
      </c>
      <c r="AJ4431" s="2">
        <v>6.5</v>
      </c>
      <c r="AK4431" s="7">
        <f t="shared" si="837"/>
        <v>-1</v>
      </c>
      <c r="AL4431" s="7">
        <f>SUM(AK$3:AK4431)</f>
        <v>-877.5</v>
      </c>
      <c r="AM4431" s="2">
        <v>11</v>
      </c>
      <c r="AN4431" s="7">
        <f t="shared" si="838"/>
        <v>-1</v>
      </c>
      <c r="AO4431" s="7">
        <f>SUM(AN$3:AN4431)</f>
        <v>-36.5</v>
      </c>
      <c r="AP4431" s="2">
        <v>15</v>
      </c>
      <c r="AQ4431" s="7">
        <f t="shared" si="839"/>
        <v>-1</v>
      </c>
      <c r="AR4431" s="7">
        <f>SUM(AQ$3:AQ4431)</f>
        <v>-554</v>
      </c>
      <c r="AS4431">
        <v>1.52</v>
      </c>
      <c r="AT4431">
        <v>2.42</v>
      </c>
      <c r="AU4431" s="5">
        <f t="shared" si="833"/>
        <v>-3.52</v>
      </c>
      <c r="AV4431" s="4">
        <f>SUM(AU$3:AU4431)</f>
        <v>-3350.9299999999885</v>
      </c>
    </row>
    <row r="4432" spans="1:48" x14ac:dyDescent="0.25">
      <c r="A4432">
        <f t="shared" si="829"/>
        <v>1</v>
      </c>
      <c r="B4432">
        <f t="shared" si="828"/>
        <v>2054</v>
      </c>
      <c r="C4432" s="1">
        <v>43662</v>
      </c>
      <c r="D4432" t="s">
        <v>241</v>
      </c>
      <c r="E4432" t="s">
        <v>5136</v>
      </c>
      <c r="F4432" t="s">
        <v>4598</v>
      </c>
      <c r="G4432" t="s">
        <v>2262</v>
      </c>
      <c r="H4432">
        <v>2019</v>
      </c>
      <c r="I4432">
        <v>7</v>
      </c>
      <c r="J4432">
        <v>16</v>
      </c>
      <c r="K4432" t="s">
        <v>188</v>
      </c>
      <c r="L4432">
        <v>3</v>
      </c>
      <c r="M4432" s="3">
        <v>1</v>
      </c>
      <c r="N4432" s="3">
        <v>1</v>
      </c>
      <c r="O4432" s="13">
        <v>2.75</v>
      </c>
      <c r="P4432">
        <v>3.4</v>
      </c>
      <c r="Q4432">
        <v>2.4500000000000002</v>
      </c>
      <c r="R4432" s="2">
        <v>1.57</v>
      </c>
      <c r="S4432" s="7">
        <f t="shared" si="834"/>
        <v>0.57000000000000006</v>
      </c>
      <c r="T4432" s="7">
        <f>SUM($S$3:S4432)</f>
        <v>-115.76000000000022</v>
      </c>
      <c r="U4432" s="2">
        <v>2.25</v>
      </c>
      <c r="V4432" s="7">
        <f t="shared" si="835"/>
        <v>-1</v>
      </c>
      <c r="W4432" s="7">
        <f>SUM($V$3:V4432)</f>
        <v>-508.15999999999849</v>
      </c>
      <c r="X4432" s="8">
        <v>1.2</v>
      </c>
      <c r="Y4432" s="7">
        <f t="shared" si="830"/>
        <v>0.19999999999999996</v>
      </c>
      <c r="Z4432" s="7">
        <f>SUM($Y$3:Y4432)</f>
        <v>-125.01999999999963</v>
      </c>
      <c r="AA4432" s="8">
        <v>4.33</v>
      </c>
      <c r="AB4432" s="7">
        <f t="shared" si="831"/>
        <v>-1</v>
      </c>
      <c r="AC4432" s="7">
        <f>SUM($AB$3:AB4432)</f>
        <v>-631.31000000000074</v>
      </c>
      <c r="AD4432" s="2">
        <v>1.7</v>
      </c>
      <c r="AE4432" s="7">
        <f t="shared" si="836"/>
        <v>-1</v>
      </c>
      <c r="AF4432" s="7">
        <f>SUM(AE$3:AE4432)</f>
        <v>-125.47000000000004</v>
      </c>
      <c r="AG4432" s="2">
        <v>2.1</v>
      </c>
      <c r="AH4432" s="7">
        <f t="shared" si="832"/>
        <v>1.1000000000000001</v>
      </c>
      <c r="AI4432" s="7">
        <f>SUM(AH$3:AH4432)</f>
        <v>-378.33999999999833</v>
      </c>
      <c r="AJ4432" s="2">
        <v>11</v>
      </c>
      <c r="AK4432" s="7">
        <f t="shared" si="837"/>
        <v>-1</v>
      </c>
      <c r="AL4432" s="7">
        <f>SUM(AK$3:AK4432)</f>
        <v>-878.5</v>
      </c>
      <c r="AM4432" s="2">
        <v>10</v>
      </c>
      <c r="AN4432" s="7">
        <f t="shared" si="838"/>
        <v>-1</v>
      </c>
      <c r="AO4432" s="7">
        <f>SUM(AN$3:AN4432)</f>
        <v>-37.5</v>
      </c>
      <c r="AP4432" s="2">
        <v>6.5</v>
      </c>
      <c r="AQ4432" s="7">
        <f t="shared" si="839"/>
        <v>5.5</v>
      </c>
      <c r="AR4432" s="7">
        <f>SUM(AQ$3:AQ4432)</f>
        <v>-548.5</v>
      </c>
      <c r="AS4432">
        <v>5.25</v>
      </c>
      <c r="AT4432">
        <v>1.1599999999999999</v>
      </c>
      <c r="AU4432" s="5">
        <f t="shared" si="833"/>
        <v>2.37</v>
      </c>
      <c r="AV4432" s="4">
        <f>SUM(AU$3:AU4432)</f>
        <v>-3348.5599999999886</v>
      </c>
    </row>
    <row r="4433" spans="1:48" x14ac:dyDescent="0.25">
      <c r="A4433">
        <f t="shared" si="829"/>
        <v>1</v>
      </c>
      <c r="B4433">
        <f t="shared" si="828"/>
        <v>2053</v>
      </c>
      <c r="C4433" s="1">
        <v>43662</v>
      </c>
      <c r="D4433" t="s">
        <v>226</v>
      </c>
      <c r="E4433" t="s">
        <v>5137</v>
      </c>
      <c r="F4433" t="s">
        <v>5138</v>
      </c>
      <c r="G4433" t="s">
        <v>5139</v>
      </c>
      <c r="H4433">
        <v>2019</v>
      </c>
      <c r="I4433">
        <v>7</v>
      </c>
      <c r="J4433">
        <v>16</v>
      </c>
      <c r="K4433" t="s">
        <v>188</v>
      </c>
      <c r="L4433">
        <v>3</v>
      </c>
      <c r="M4433" s="3">
        <v>0</v>
      </c>
      <c r="N4433" s="3">
        <v>0</v>
      </c>
      <c r="O4433" s="13">
        <v>10</v>
      </c>
      <c r="P4433">
        <v>5</v>
      </c>
      <c r="Q4433">
        <v>1.3</v>
      </c>
      <c r="R4433" s="2">
        <v>2.1</v>
      </c>
      <c r="S4433" s="7">
        <f t="shared" si="834"/>
        <v>-1</v>
      </c>
      <c r="T4433" s="7">
        <f>SUM($S$3:S4433)</f>
        <v>-116.76000000000022</v>
      </c>
      <c r="U4433" s="2">
        <v>1.66</v>
      </c>
      <c r="V4433" s="7">
        <f t="shared" si="835"/>
        <v>0.65999999999999992</v>
      </c>
      <c r="W4433" s="7">
        <f>SUM($V$3:V4433)</f>
        <v>-507.49999999999847</v>
      </c>
      <c r="X4433" s="8">
        <v>1.22</v>
      </c>
      <c r="Y4433" s="7">
        <f t="shared" si="830"/>
        <v>-1</v>
      </c>
      <c r="Z4433" s="7">
        <f>SUM($Y$3:Y4433)</f>
        <v>-126.01999999999963</v>
      </c>
      <c r="AA4433" s="8">
        <v>4</v>
      </c>
      <c r="AB4433" s="7">
        <f t="shared" si="831"/>
        <v>3</v>
      </c>
      <c r="AC4433" s="7">
        <f>SUM($AB$3:AB4433)</f>
        <v>-628.31000000000074</v>
      </c>
      <c r="AD4433" s="2">
        <v>1.65</v>
      </c>
      <c r="AE4433" s="7">
        <f t="shared" si="836"/>
        <v>-1</v>
      </c>
      <c r="AF4433" s="7">
        <f>SUM(AE$3:AE4433)</f>
        <v>-126.47000000000004</v>
      </c>
      <c r="AG4433" s="2">
        <v>2.2000000000000002</v>
      </c>
      <c r="AH4433" s="7">
        <f t="shared" si="832"/>
        <v>1.2000000000000002</v>
      </c>
      <c r="AI4433" s="7">
        <f>SUM(AH$3:AH4433)</f>
        <v>-377.13999999999834</v>
      </c>
      <c r="AJ4433" s="2">
        <v>23</v>
      </c>
      <c r="AK4433" s="7">
        <f t="shared" si="837"/>
        <v>-1</v>
      </c>
      <c r="AL4433" s="7">
        <f>SUM(AK$3:AK4433)</f>
        <v>-879.5</v>
      </c>
      <c r="AM4433" s="2">
        <v>29</v>
      </c>
      <c r="AN4433" s="7">
        <f t="shared" si="838"/>
        <v>-1</v>
      </c>
      <c r="AO4433" s="7">
        <f>SUM(AN$3:AN4433)</f>
        <v>-38.5</v>
      </c>
      <c r="AP4433" s="2">
        <v>10</v>
      </c>
      <c r="AQ4433" s="7">
        <f t="shared" si="839"/>
        <v>-1</v>
      </c>
      <c r="AR4433" s="7">
        <f>SUM(AQ$3:AQ4433)</f>
        <v>-549.5</v>
      </c>
      <c r="AU4433" s="5">
        <f t="shared" si="833"/>
        <v>-1.1399999999999999</v>
      </c>
      <c r="AV4433" s="4">
        <f>SUM(AU$3:AU4433)</f>
        <v>-3349.6999999999884</v>
      </c>
    </row>
    <row r="4434" spans="1:48" x14ac:dyDescent="0.25">
      <c r="A4434">
        <f t="shared" si="829"/>
        <v>1</v>
      </c>
      <c r="B4434">
        <f t="shared" si="828"/>
        <v>2052</v>
      </c>
      <c r="C4434" s="1">
        <v>43662</v>
      </c>
      <c r="D4434" t="s">
        <v>2749</v>
      </c>
      <c r="E4434" t="s">
        <v>5140</v>
      </c>
      <c r="F4434" t="s">
        <v>266</v>
      </c>
      <c r="G4434" t="s">
        <v>529</v>
      </c>
      <c r="H4434">
        <v>2019</v>
      </c>
      <c r="I4434">
        <v>7</v>
      </c>
      <c r="J4434">
        <v>16</v>
      </c>
      <c r="K4434" t="s">
        <v>188</v>
      </c>
      <c r="L4434">
        <v>3</v>
      </c>
      <c r="M4434" s="3">
        <v>2</v>
      </c>
      <c r="N4434" s="3">
        <v>1</v>
      </c>
      <c r="O4434" s="13">
        <v>5.5</v>
      </c>
      <c r="P4434">
        <v>4.33</v>
      </c>
      <c r="Q4434">
        <v>1.44</v>
      </c>
      <c r="R4434" s="2">
        <v>1.72</v>
      </c>
      <c r="S4434" s="7">
        <f t="shared" si="834"/>
        <v>0.72</v>
      </c>
      <c r="T4434" s="7">
        <f>SUM($S$3:S4434)</f>
        <v>-116.04000000000022</v>
      </c>
      <c r="U4434" s="2">
        <v>2</v>
      </c>
      <c r="V4434" s="7">
        <f t="shared" si="835"/>
        <v>-1</v>
      </c>
      <c r="W4434" s="7">
        <f>SUM($V$3:V4434)</f>
        <v>-508.49999999999847</v>
      </c>
      <c r="X4434" s="8">
        <v>1.1599999999999999</v>
      </c>
      <c r="Y4434" s="7">
        <f t="shared" si="830"/>
        <v>0.15999999999999992</v>
      </c>
      <c r="Z4434" s="7">
        <f>SUM($Y$3:Y4434)</f>
        <v>-125.85999999999963</v>
      </c>
      <c r="AA4434" s="8">
        <v>4.5</v>
      </c>
      <c r="AB4434" s="7">
        <f t="shared" si="831"/>
        <v>-1</v>
      </c>
      <c r="AC4434" s="7">
        <f>SUM($AB$3:AB4434)</f>
        <v>-629.31000000000074</v>
      </c>
      <c r="AD4434" s="2">
        <v>1.6</v>
      </c>
      <c r="AE4434" s="7">
        <f t="shared" si="836"/>
        <v>0.60000000000000009</v>
      </c>
      <c r="AF4434" s="7">
        <f>SUM(AE$3:AE4434)</f>
        <v>-125.87000000000005</v>
      </c>
      <c r="AG4434" s="2">
        <v>2.2999999999999998</v>
      </c>
      <c r="AH4434" s="7">
        <f t="shared" si="832"/>
        <v>-1</v>
      </c>
      <c r="AI4434" s="7">
        <f>SUM(AH$3:AH4434)</f>
        <v>-378.13999999999834</v>
      </c>
      <c r="AJ4434" s="2">
        <v>19</v>
      </c>
      <c r="AK4434" s="7">
        <f t="shared" si="837"/>
        <v>-1</v>
      </c>
      <c r="AL4434" s="7">
        <f>SUM(AK$3:AK4434)</f>
        <v>-880.5</v>
      </c>
      <c r="AM4434" s="2">
        <v>19</v>
      </c>
      <c r="AN4434" s="7">
        <f t="shared" si="838"/>
        <v>18</v>
      </c>
      <c r="AO4434" s="7">
        <f>SUM(AN$3:AN4434)</f>
        <v>-20.5</v>
      </c>
      <c r="AP4434" s="2">
        <v>8.5</v>
      </c>
      <c r="AQ4434" s="7">
        <f t="shared" si="839"/>
        <v>-1</v>
      </c>
      <c r="AR4434" s="7">
        <f>SUM(AQ$3:AQ4434)</f>
        <v>-550.5</v>
      </c>
      <c r="AU4434" s="5">
        <f t="shared" si="833"/>
        <v>14.48</v>
      </c>
      <c r="AV4434" s="4">
        <f>SUM(AU$3:AU4434)</f>
        <v>-3335.2199999999884</v>
      </c>
    </row>
    <row r="4435" spans="1:48" x14ac:dyDescent="0.25">
      <c r="A4435">
        <f t="shared" si="829"/>
        <v>1</v>
      </c>
      <c r="B4435">
        <f t="shared" si="828"/>
        <v>2051</v>
      </c>
      <c r="C4435" s="1">
        <v>43662</v>
      </c>
      <c r="D4435" t="s">
        <v>2749</v>
      </c>
      <c r="E4435" t="s">
        <v>5141</v>
      </c>
      <c r="F4435" t="s">
        <v>313</v>
      </c>
      <c r="G4435" t="s">
        <v>519</v>
      </c>
      <c r="H4435">
        <v>2019</v>
      </c>
      <c r="I4435">
        <v>7</v>
      </c>
      <c r="J4435">
        <v>16</v>
      </c>
      <c r="K4435" t="s">
        <v>188</v>
      </c>
      <c r="L4435">
        <v>3</v>
      </c>
      <c r="M4435" s="3">
        <v>0</v>
      </c>
      <c r="N4435" s="3">
        <v>3</v>
      </c>
      <c r="O4435" s="13">
        <v>5.5</v>
      </c>
      <c r="P4435">
        <v>4.5</v>
      </c>
      <c r="Q4435">
        <v>1.5</v>
      </c>
      <c r="R4435" s="2">
        <v>1.57</v>
      </c>
      <c r="S4435" s="7">
        <f t="shared" si="834"/>
        <v>-1</v>
      </c>
      <c r="T4435" s="7">
        <f>SUM($S$3:S4435)</f>
        <v>-117.04000000000022</v>
      </c>
      <c r="U4435" s="2">
        <v>2.25</v>
      </c>
      <c r="V4435" s="7">
        <f t="shared" si="835"/>
        <v>1.25</v>
      </c>
      <c r="W4435" s="7">
        <f>SUM($V$3:V4435)</f>
        <v>-507.24999999999847</v>
      </c>
      <c r="X4435" s="8">
        <v>1.1200000000000001</v>
      </c>
      <c r="Y4435" s="7">
        <f t="shared" si="830"/>
        <v>0.12000000000000011</v>
      </c>
      <c r="Z4435" s="7">
        <f>SUM($Y$3:Y4435)</f>
        <v>-125.73999999999963</v>
      </c>
      <c r="AA4435" s="8">
        <v>5.5</v>
      </c>
      <c r="AB4435" s="7">
        <f t="shared" si="831"/>
        <v>-1</v>
      </c>
      <c r="AC4435" s="7">
        <f>SUM($AB$3:AB4435)</f>
        <v>-630.31000000000074</v>
      </c>
      <c r="AD4435" s="2">
        <v>1.4</v>
      </c>
      <c r="AE4435" s="7">
        <f t="shared" si="836"/>
        <v>0.39999999999999991</v>
      </c>
      <c r="AF4435" s="7">
        <f>SUM(AE$3:AE4435)</f>
        <v>-125.47000000000004</v>
      </c>
      <c r="AG4435" s="2">
        <v>2.87</v>
      </c>
      <c r="AH4435" s="7">
        <f t="shared" si="832"/>
        <v>-1</v>
      </c>
      <c r="AI4435" s="7">
        <f>SUM(AH$3:AH4435)</f>
        <v>-379.13999999999834</v>
      </c>
      <c r="AJ4435" s="2">
        <v>23</v>
      </c>
      <c r="AK4435" s="7">
        <f t="shared" si="837"/>
        <v>-1</v>
      </c>
      <c r="AL4435" s="7">
        <f>SUM(AK$3:AK4435)</f>
        <v>-881.5</v>
      </c>
      <c r="AM4435" s="2">
        <v>19</v>
      </c>
      <c r="AN4435" s="7">
        <f t="shared" si="838"/>
        <v>-1</v>
      </c>
      <c r="AO4435" s="7">
        <f>SUM(AN$3:AN4435)</f>
        <v>-21.5</v>
      </c>
      <c r="AP4435" s="2">
        <v>9</v>
      </c>
      <c r="AQ4435" s="7">
        <f t="shared" si="839"/>
        <v>-1</v>
      </c>
      <c r="AR4435" s="7">
        <f>SUM(AQ$3:AQ4435)</f>
        <v>-551.5</v>
      </c>
      <c r="AU4435" s="5">
        <f t="shared" si="833"/>
        <v>-4.2300000000000004</v>
      </c>
      <c r="AV4435" s="4">
        <f>SUM(AU$3:AU4435)</f>
        <v>-3339.4499999999884</v>
      </c>
    </row>
    <row r="4436" spans="1:48" x14ac:dyDescent="0.25">
      <c r="A4436">
        <f t="shared" si="829"/>
        <v>1</v>
      </c>
      <c r="B4436">
        <f t="shared" si="828"/>
        <v>2050</v>
      </c>
      <c r="C4436" s="1">
        <v>43662</v>
      </c>
      <c r="D4436" t="s">
        <v>2749</v>
      </c>
      <c r="E4436" t="s">
        <v>5142</v>
      </c>
      <c r="F4436" t="s">
        <v>3173</v>
      </c>
      <c r="G4436" t="s">
        <v>246</v>
      </c>
      <c r="H4436">
        <v>2019</v>
      </c>
      <c r="I4436">
        <v>7</v>
      </c>
      <c r="J4436">
        <v>16</v>
      </c>
      <c r="K4436" t="s">
        <v>188</v>
      </c>
      <c r="L4436">
        <v>3</v>
      </c>
      <c r="M4436" s="3">
        <v>1</v>
      </c>
      <c r="N4436" s="3">
        <v>6</v>
      </c>
      <c r="O4436" s="13">
        <v>9.5</v>
      </c>
      <c r="P4436">
        <v>6.5</v>
      </c>
      <c r="Q4436">
        <v>1.22</v>
      </c>
      <c r="R4436" s="2">
        <v>1.61</v>
      </c>
      <c r="S4436" s="7">
        <f t="shared" si="834"/>
        <v>0.6100000000000001</v>
      </c>
      <c r="T4436" s="7">
        <f>SUM($S$3:S4436)</f>
        <v>-116.43000000000022</v>
      </c>
      <c r="U4436" s="2">
        <v>2.2000000000000002</v>
      </c>
      <c r="V4436" s="7">
        <f t="shared" si="835"/>
        <v>-1</v>
      </c>
      <c r="W4436" s="7">
        <f>SUM($V$3:V4436)</f>
        <v>-508.24999999999847</v>
      </c>
      <c r="X4436" s="8">
        <v>1.08</v>
      </c>
      <c r="Y4436" s="7">
        <f t="shared" si="830"/>
        <v>8.0000000000000071E-2</v>
      </c>
      <c r="Z4436" s="7">
        <f>SUM($Y$3:Y4436)</f>
        <v>-125.65999999999963</v>
      </c>
      <c r="AA4436" s="8">
        <v>7</v>
      </c>
      <c r="AB4436" s="7">
        <f t="shared" si="831"/>
        <v>-1</v>
      </c>
      <c r="AC4436" s="7">
        <f>SUM($AB$3:AB4436)</f>
        <v>-631.31000000000074</v>
      </c>
      <c r="AD4436" s="2">
        <v>1.28</v>
      </c>
      <c r="AE4436" s="7">
        <f t="shared" si="836"/>
        <v>0.28000000000000003</v>
      </c>
      <c r="AF4436" s="7">
        <f>SUM(AE$3:AE4436)</f>
        <v>-125.19000000000004</v>
      </c>
      <c r="AG4436" s="2">
        <v>3.6</v>
      </c>
      <c r="AH4436" s="7">
        <f t="shared" si="832"/>
        <v>-1</v>
      </c>
      <c r="AI4436" s="7">
        <f>SUM(AH$3:AH4436)</f>
        <v>-380.13999999999834</v>
      </c>
      <c r="AJ4436" s="2">
        <v>41</v>
      </c>
      <c r="AK4436" s="7">
        <f t="shared" si="837"/>
        <v>-1</v>
      </c>
      <c r="AL4436" s="7">
        <f>SUM(AK$3:AK4436)</f>
        <v>-882.5</v>
      </c>
      <c r="AM4436" s="2">
        <v>29</v>
      </c>
      <c r="AN4436" s="7">
        <f t="shared" si="838"/>
        <v>-1</v>
      </c>
      <c r="AO4436" s="7">
        <f>SUM(AN$3:AN4436)</f>
        <v>-22.5</v>
      </c>
      <c r="AP4436" s="2">
        <v>15</v>
      </c>
      <c r="AQ4436" s="7">
        <f t="shared" si="839"/>
        <v>-1</v>
      </c>
      <c r="AR4436" s="7">
        <f>SUM(AQ$3:AQ4436)</f>
        <v>-552.5</v>
      </c>
      <c r="AU4436" s="5">
        <f t="shared" si="833"/>
        <v>-5.0299999999999994</v>
      </c>
      <c r="AV4436" s="4">
        <f>SUM(AU$3:AU4436)</f>
        <v>-3344.4799999999886</v>
      </c>
    </row>
    <row r="4437" spans="1:48" x14ac:dyDescent="0.25">
      <c r="A4437">
        <f t="shared" si="829"/>
        <v>0</v>
      </c>
      <c r="B4437">
        <f t="shared" si="828"/>
        <v>2049</v>
      </c>
      <c r="C4437" s="1">
        <v>43662</v>
      </c>
      <c r="D4437" t="s">
        <v>2749</v>
      </c>
      <c r="E4437" t="s">
        <v>5143</v>
      </c>
      <c r="F4437" t="s">
        <v>4630</v>
      </c>
      <c r="G4437" t="s">
        <v>407</v>
      </c>
      <c r="H4437">
        <v>2019</v>
      </c>
      <c r="I4437">
        <v>7</v>
      </c>
      <c r="J4437">
        <v>16</v>
      </c>
      <c r="K4437" t="s">
        <v>188</v>
      </c>
      <c r="L4437">
        <v>3</v>
      </c>
      <c r="M4437" s="3">
        <v>1</v>
      </c>
      <c r="N4437" s="3">
        <v>0</v>
      </c>
      <c r="O4437" s="13">
        <v>1.25</v>
      </c>
      <c r="P4437">
        <v>5.25</v>
      </c>
      <c r="Q4437">
        <v>10</v>
      </c>
      <c r="S4437" s="7" t="str">
        <f t="shared" si="834"/>
        <v/>
      </c>
      <c r="T4437" s="7">
        <f>SUM($S$3:S4437)</f>
        <v>-116.43000000000022</v>
      </c>
      <c r="V4437" s="7" t="str">
        <f t="shared" si="835"/>
        <v/>
      </c>
      <c r="W4437" s="7">
        <f>SUM($V$3:V4437)</f>
        <v>-508.24999999999847</v>
      </c>
      <c r="Y4437" s="7" t="str">
        <f t="shared" si="830"/>
        <v/>
      </c>
      <c r="Z4437" s="7">
        <f>SUM($Y$3:Y4437)</f>
        <v>-125.65999999999963</v>
      </c>
      <c r="AB4437" s="7" t="str">
        <f t="shared" si="831"/>
        <v/>
      </c>
      <c r="AC4437" s="7">
        <f>SUM($AB$3:AB4437)</f>
        <v>-631.31000000000074</v>
      </c>
      <c r="AD4437" s="2">
        <v>1.47</v>
      </c>
      <c r="AE4437" s="7" t="str">
        <f t="shared" si="836"/>
        <v/>
      </c>
      <c r="AF4437" s="7">
        <f>SUM(AE$3:AE4437)</f>
        <v>-125.19000000000004</v>
      </c>
      <c r="AG4437" s="2">
        <v>2.6</v>
      </c>
      <c r="AH4437" s="7" t="str">
        <f t="shared" si="832"/>
        <v/>
      </c>
      <c r="AI4437" s="7">
        <f>SUM(AH$3:AH4437)</f>
        <v>-380.13999999999834</v>
      </c>
      <c r="AJ4437" s="2">
        <v>7.5</v>
      </c>
      <c r="AK4437" s="7" t="str">
        <f t="shared" si="837"/>
        <v/>
      </c>
      <c r="AL4437" s="7">
        <f>SUM(AK$3:AK4437)</f>
        <v>-882.5</v>
      </c>
      <c r="AM4437" s="2">
        <v>8</v>
      </c>
      <c r="AN4437" s="7" t="str">
        <f t="shared" si="838"/>
        <v/>
      </c>
      <c r="AO4437" s="7">
        <f>SUM(AN$3:AN4437)</f>
        <v>-22.5</v>
      </c>
      <c r="AP4437" s="2">
        <v>11</v>
      </c>
      <c r="AQ4437" s="7" t="str">
        <f t="shared" si="839"/>
        <v/>
      </c>
      <c r="AR4437" s="7">
        <f>SUM(AQ$3:AQ4437)</f>
        <v>-552.5</v>
      </c>
      <c r="AS4437">
        <v>1.77</v>
      </c>
      <c r="AT4437">
        <v>2.02</v>
      </c>
      <c r="AU4437" s="5">
        <f t="shared" si="833"/>
        <v>0</v>
      </c>
      <c r="AV4437" s="4">
        <f>SUM(AU$3:AU4437)</f>
        <v>-3344.4799999999886</v>
      </c>
    </row>
    <row r="4438" spans="1:48" x14ac:dyDescent="0.25">
      <c r="A4438">
        <f t="shared" si="829"/>
        <v>0</v>
      </c>
      <c r="B4438">
        <f t="shared" si="828"/>
        <v>2049</v>
      </c>
      <c r="C4438" s="1">
        <v>43662</v>
      </c>
      <c r="D4438" t="s">
        <v>2749</v>
      </c>
      <c r="E4438" t="s">
        <v>5144</v>
      </c>
      <c r="F4438" t="s">
        <v>5145</v>
      </c>
      <c r="G4438" t="s">
        <v>5146</v>
      </c>
      <c r="H4438">
        <v>2019</v>
      </c>
      <c r="I4438">
        <v>7</v>
      </c>
      <c r="J4438">
        <v>16</v>
      </c>
      <c r="K4438" t="s">
        <v>188</v>
      </c>
      <c r="L4438">
        <v>3</v>
      </c>
      <c r="M4438" s="3">
        <v>3</v>
      </c>
      <c r="N4438" s="3">
        <v>0</v>
      </c>
      <c r="O4438" s="13">
        <v>1.65</v>
      </c>
      <c r="P4438">
        <v>4</v>
      </c>
      <c r="Q4438">
        <v>4</v>
      </c>
      <c r="S4438" s="7" t="str">
        <f t="shared" si="834"/>
        <v/>
      </c>
      <c r="T4438" s="7">
        <f>SUM($S$3:S4438)</f>
        <v>-116.43000000000022</v>
      </c>
      <c r="V4438" s="7" t="str">
        <f t="shared" si="835"/>
        <v/>
      </c>
      <c r="W4438" s="7">
        <f>SUM($V$3:V4438)</f>
        <v>-508.24999999999847</v>
      </c>
      <c r="Y4438" s="7" t="str">
        <f t="shared" si="830"/>
        <v/>
      </c>
      <c r="Z4438" s="7">
        <f>SUM($Y$3:Y4438)</f>
        <v>-125.65999999999963</v>
      </c>
      <c r="AB4438" s="7" t="str">
        <f t="shared" si="831"/>
        <v/>
      </c>
      <c r="AC4438" s="7">
        <f>SUM($AB$3:AB4438)</f>
        <v>-631.31000000000074</v>
      </c>
      <c r="AD4438" s="2">
        <v>1.57</v>
      </c>
      <c r="AE4438" s="7" t="str">
        <f t="shared" si="836"/>
        <v/>
      </c>
      <c r="AF4438" s="7">
        <f>SUM(AE$3:AE4438)</f>
        <v>-125.19000000000004</v>
      </c>
      <c r="AG4438" s="2">
        <v>2.35</v>
      </c>
      <c r="AH4438" s="7" t="str">
        <f t="shared" si="832"/>
        <v/>
      </c>
      <c r="AI4438" s="7">
        <f>SUM(AH$3:AH4438)</f>
        <v>-380.13999999999834</v>
      </c>
      <c r="AJ4438" s="2">
        <v>9.5</v>
      </c>
      <c r="AK4438" s="7" t="str">
        <f t="shared" si="837"/>
        <v/>
      </c>
      <c r="AL4438" s="7">
        <f>SUM(AK$3:AK4438)</f>
        <v>-882.5</v>
      </c>
      <c r="AM4438" s="2">
        <v>8.5</v>
      </c>
      <c r="AN4438" s="7" t="str">
        <f t="shared" si="838"/>
        <v/>
      </c>
      <c r="AO4438" s="7">
        <f>SUM(AN$3:AN4438)</f>
        <v>-22.5</v>
      </c>
      <c r="AP4438" s="2">
        <v>8</v>
      </c>
      <c r="AQ4438" s="7" t="str">
        <f t="shared" si="839"/>
        <v/>
      </c>
      <c r="AR4438" s="7">
        <f>SUM(AQ$3:AQ4438)</f>
        <v>-552.5</v>
      </c>
      <c r="AU4438" s="5">
        <f t="shared" si="833"/>
        <v>0</v>
      </c>
      <c r="AV4438" s="4">
        <f>SUM(AU$3:AU4438)</f>
        <v>-3344.4799999999886</v>
      </c>
    </row>
    <row r="4439" spans="1:48" x14ac:dyDescent="0.25">
      <c r="A4439">
        <f t="shared" si="829"/>
        <v>1</v>
      </c>
      <c r="B4439">
        <f t="shared" si="828"/>
        <v>2049</v>
      </c>
      <c r="C4439" s="1">
        <v>43661</v>
      </c>
      <c r="D4439" t="s">
        <v>2458</v>
      </c>
      <c r="E4439" t="s">
        <v>5147</v>
      </c>
      <c r="F4439" t="s">
        <v>2481</v>
      </c>
      <c r="G4439" t="s">
        <v>2470</v>
      </c>
      <c r="H4439">
        <v>2019</v>
      </c>
      <c r="I4439">
        <v>7</v>
      </c>
      <c r="J4439">
        <v>15</v>
      </c>
      <c r="K4439" t="s">
        <v>77</v>
      </c>
      <c r="L4439">
        <v>2</v>
      </c>
      <c r="M4439" s="3">
        <v>3</v>
      </c>
      <c r="N4439" s="3">
        <v>3</v>
      </c>
      <c r="O4439" s="13">
        <v>3.1</v>
      </c>
      <c r="P4439">
        <v>3.3</v>
      </c>
      <c r="Q4439">
        <v>2.25</v>
      </c>
      <c r="R4439" s="2">
        <v>1.9</v>
      </c>
      <c r="S4439" s="7">
        <f t="shared" si="834"/>
        <v>0.89999999999999991</v>
      </c>
      <c r="T4439" s="7">
        <f>SUM($S$3:S4439)</f>
        <v>-115.53000000000021</v>
      </c>
      <c r="U4439" s="2">
        <v>1.9</v>
      </c>
      <c r="V4439" s="7">
        <f t="shared" si="835"/>
        <v>-1</v>
      </c>
      <c r="W4439" s="7">
        <f>SUM($V$3:V4439)</f>
        <v>-509.24999999999847</v>
      </c>
      <c r="X4439" s="8">
        <v>1.36</v>
      </c>
      <c r="Y4439" s="7">
        <f t="shared" si="830"/>
        <v>0.3600000000000001</v>
      </c>
      <c r="Z4439" s="7">
        <f>SUM($Y$3:Y4439)</f>
        <v>-125.29999999999963</v>
      </c>
      <c r="AA4439" s="8">
        <v>3</v>
      </c>
      <c r="AB4439" s="7">
        <f t="shared" si="831"/>
        <v>-1</v>
      </c>
      <c r="AC4439" s="7">
        <f>SUM($AB$3:AB4439)</f>
        <v>-632.31000000000074</v>
      </c>
      <c r="AD4439" s="2">
        <v>2.15</v>
      </c>
      <c r="AE4439" s="7">
        <f t="shared" si="836"/>
        <v>1.1499999999999999</v>
      </c>
      <c r="AF4439" s="7">
        <f>SUM(AE$3:AE4439)</f>
        <v>-124.04000000000003</v>
      </c>
      <c r="AG4439" s="2">
        <v>1.66</v>
      </c>
      <c r="AH4439" s="7">
        <f t="shared" si="832"/>
        <v>-1</v>
      </c>
      <c r="AI4439" s="7">
        <f>SUM(AH$3:AH4439)</f>
        <v>-381.13999999999834</v>
      </c>
      <c r="AJ4439" s="2">
        <v>8.5</v>
      </c>
      <c r="AK4439" s="7">
        <f t="shared" si="837"/>
        <v>-1</v>
      </c>
      <c r="AL4439" s="7">
        <f>SUM(AK$3:AK4439)</f>
        <v>-883.5</v>
      </c>
      <c r="AM4439" s="2">
        <v>11</v>
      </c>
      <c r="AN4439" s="7">
        <f t="shared" si="838"/>
        <v>-1</v>
      </c>
      <c r="AO4439" s="7">
        <f>SUM(AN$3:AN4439)</f>
        <v>-23.5</v>
      </c>
      <c r="AP4439" s="2">
        <v>6</v>
      </c>
      <c r="AQ4439" s="7">
        <f t="shared" si="839"/>
        <v>-1</v>
      </c>
      <c r="AR4439" s="7">
        <f>SUM(AQ$3:AQ4439)</f>
        <v>-553.5</v>
      </c>
      <c r="AS4439">
        <v>7</v>
      </c>
      <c r="AT4439">
        <v>1.1000000000000001</v>
      </c>
      <c r="AU4439" s="5">
        <f t="shared" si="833"/>
        <v>-3.59</v>
      </c>
      <c r="AV4439" s="4">
        <f>SUM(AU$3:AU4439)</f>
        <v>-3348.0699999999888</v>
      </c>
    </row>
    <row r="4440" spans="1:48" x14ac:dyDescent="0.25">
      <c r="A4440">
        <f t="shared" si="829"/>
        <v>1</v>
      </c>
      <c r="B4440">
        <f t="shared" si="828"/>
        <v>2048</v>
      </c>
      <c r="C4440" s="1">
        <v>43661</v>
      </c>
      <c r="D4440" t="s">
        <v>3129</v>
      </c>
      <c r="E4440" t="s">
        <v>5148</v>
      </c>
      <c r="F4440" t="s">
        <v>3311</v>
      </c>
      <c r="G4440" t="s">
        <v>3147</v>
      </c>
      <c r="H4440">
        <v>2019</v>
      </c>
      <c r="I4440">
        <v>7</v>
      </c>
      <c r="J4440">
        <v>15</v>
      </c>
      <c r="K4440" t="s">
        <v>77</v>
      </c>
      <c r="L4440">
        <v>2</v>
      </c>
      <c r="M4440" s="3">
        <v>1</v>
      </c>
      <c r="N4440" s="3">
        <v>0</v>
      </c>
      <c r="O4440" s="13">
        <v>1.9</v>
      </c>
      <c r="P4440">
        <v>3.4</v>
      </c>
      <c r="Q4440">
        <v>4.2</v>
      </c>
      <c r="R4440" s="2">
        <v>1.8</v>
      </c>
      <c r="S4440" s="7">
        <f t="shared" si="834"/>
        <v>-1</v>
      </c>
      <c r="T4440" s="7">
        <f>SUM($S$3:S4440)</f>
        <v>-116.53000000000021</v>
      </c>
      <c r="U4440" s="2">
        <v>1.95</v>
      </c>
      <c r="V4440" s="7">
        <f t="shared" si="835"/>
        <v>0.95</v>
      </c>
      <c r="W4440" s="7">
        <f>SUM($V$3:V4440)</f>
        <v>-508.29999999999848</v>
      </c>
      <c r="X4440" s="8">
        <v>1.3</v>
      </c>
      <c r="Y4440" s="7">
        <f t="shared" si="830"/>
        <v>-1</v>
      </c>
      <c r="Z4440" s="7">
        <f>SUM($Y$3:Y4440)</f>
        <v>-126.29999999999963</v>
      </c>
      <c r="AA4440" s="8">
        <v>3.4</v>
      </c>
      <c r="AB4440" s="7">
        <f t="shared" si="831"/>
        <v>2.4</v>
      </c>
      <c r="AC4440" s="7">
        <f>SUM($AB$3:AB4440)</f>
        <v>-629.91000000000076</v>
      </c>
      <c r="AD4440" s="2">
        <v>2.1</v>
      </c>
      <c r="AE4440" s="7">
        <f t="shared" si="836"/>
        <v>-1</v>
      </c>
      <c r="AF4440" s="7">
        <f>SUM(AE$3:AE4440)</f>
        <v>-125.04000000000003</v>
      </c>
      <c r="AG4440" s="2">
        <v>1.7</v>
      </c>
      <c r="AH4440" s="7">
        <f t="shared" si="832"/>
        <v>0.7</v>
      </c>
      <c r="AI4440" s="7">
        <f>SUM(AH$3:AH4440)</f>
        <v>-380.43999999999835</v>
      </c>
      <c r="AJ4440" s="2">
        <v>7</v>
      </c>
      <c r="AK4440" s="7">
        <f t="shared" si="837"/>
        <v>6</v>
      </c>
      <c r="AL4440" s="7">
        <f>SUM(AK$3:AK4440)</f>
        <v>-877.5</v>
      </c>
      <c r="AM4440" s="2">
        <v>8.5</v>
      </c>
      <c r="AN4440" s="7">
        <f t="shared" si="838"/>
        <v>-1</v>
      </c>
      <c r="AO4440" s="7">
        <f>SUM(AN$3:AN4440)</f>
        <v>-24.5</v>
      </c>
      <c r="AP4440" s="2">
        <v>6</v>
      </c>
      <c r="AQ4440" s="7">
        <f t="shared" si="839"/>
        <v>-1</v>
      </c>
      <c r="AR4440" s="7">
        <f>SUM(AQ$3:AQ4440)</f>
        <v>-554.5</v>
      </c>
      <c r="AS4440">
        <v>3.55</v>
      </c>
      <c r="AT4440">
        <v>1.27</v>
      </c>
      <c r="AU4440" s="5">
        <f t="shared" si="833"/>
        <v>5.05</v>
      </c>
      <c r="AV4440" s="4">
        <f>SUM(AU$3:AU4440)</f>
        <v>-3343.0199999999886</v>
      </c>
    </row>
    <row r="4441" spans="1:48" x14ac:dyDescent="0.25">
      <c r="A4441">
        <f t="shared" si="829"/>
        <v>1</v>
      </c>
      <c r="B4441">
        <f t="shared" si="828"/>
        <v>2047</v>
      </c>
      <c r="C4441" s="1">
        <v>43661</v>
      </c>
      <c r="D4441" t="s">
        <v>3129</v>
      </c>
      <c r="E4441" t="s">
        <v>5149</v>
      </c>
      <c r="F4441" t="s">
        <v>3132</v>
      </c>
      <c r="G4441" t="s">
        <v>3140</v>
      </c>
      <c r="H4441">
        <v>2019</v>
      </c>
      <c r="I4441">
        <v>7</v>
      </c>
      <c r="J4441">
        <v>15</v>
      </c>
      <c r="K4441" t="s">
        <v>77</v>
      </c>
      <c r="L4441">
        <v>2</v>
      </c>
      <c r="M4441" s="3">
        <v>2</v>
      </c>
      <c r="N4441" s="3">
        <v>3</v>
      </c>
      <c r="O4441" s="13">
        <v>5.75</v>
      </c>
      <c r="P4441">
        <v>3.8</v>
      </c>
      <c r="Q4441">
        <v>1.57</v>
      </c>
      <c r="R4441" s="2">
        <v>1.75</v>
      </c>
      <c r="S4441" s="7">
        <f t="shared" si="834"/>
        <v>0.75</v>
      </c>
      <c r="T4441" s="7">
        <f>SUM($S$3:S4441)</f>
        <v>-115.78000000000021</v>
      </c>
      <c r="U4441" s="2">
        <v>2</v>
      </c>
      <c r="V4441" s="7">
        <f t="shared" si="835"/>
        <v>-1</v>
      </c>
      <c r="W4441" s="7">
        <f>SUM($V$3:V4441)</f>
        <v>-509.29999999999848</v>
      </c>
      <c r="X4441" s="8">
        <v>1.22</v>
      </c>
      <c r="Y4441" s="7">
        <f t="shared" si="830"/>
        <v>0.21999999999999997</v>
      </c>
      <c r="Z4441" s="7">
        <f>SUM($Y$3:Y4441)</f>
        <v>-126.07999999999963</v>
      </c>
      <c r="AA4441" s="8">
        <v>4</v>
      </c>
      <c r="AB4441" s="7">
        <f t="shared" si="831"/>
        <v>-1</v>
      </c>
      <c r="AC4441" s="7">
        <f>SUM($AB$3:AB4441)</f>
        <v>-630.91000000000076</v>
      </c>
      <c r="AD4441" s="2">
        <v>1.7</v>
      </c>
      <c r="AE4441" s="7">
        <f t="shared" si="836"/>
        <v>0.7</v>
      </c>
      <c r="AF4441" s="7">
        <f>SUM(AE$3:AE4441)</f>
        <v>-124.34000000000003</v>
      </c>
      <c r="AG4441" s="2">
        <v>2.1</v>
      </c>
      <c r="AH4441" s="7">
        <f t="shared" si="832"/>
        <v>-1</v>
      </c>
      <c r="AI4441" s="7">
        <f>SUM(AH$3:AH4441)</f>
        <v>-381.43999999999835</v>
      </c>
      <c r="AJ4441" s="2">
        <v>17</v>
      </c>
      <c r="AK4441" s="7">
        <f t="shared" si="837"/>
        <v>-1</v>
      </c>
      <c r="AL4441" s="7">
        <f>SUM(AK$3:AK4441)</f>
        <v>-878.5</v>
      </c>
      <c r="AM4441" s="2">
        <v>17</v>
      </c>
      <c r="AN4441" s="7">
        <f t="shared" si="838"/>
        <v>-1</v>
      </c>
      <c r="AO4441" s="7">
        <f>SUM(AN$3:AN4441)</f>
        <v>-25.5</v>
      </c>
      <c r="AP4441" s="2">
        <v>7.5</v>
      </c>
      <c r="AQ4441" s="7">
        <f t="shared" si="839"/>
        <v>-1</v>
      </c>
      <c r="AR4441" s="7">
        <f>SUM(AQ$3:AQ4441)</f>
        <v>-555.5</v>
      </c>
      <c r="AU4441" s="5">
        <f t="shared" si="833"/>
        <v>-4.33</v>
      </c>
      <c r="AV4441" s="4">
        <f>SUM(AU$3:AU4441)</f>
        <v>-3347.3499999999885</v>
      </c>
    </row>
    <row r="4442" spans="1:48" x14ac:dyDescent="0.25">
      <c r="A4442">
        <f t="shared" si="829"/>
        <v>0</v>
      </c>
      <c r="B4442">
        <f t="shared" si="828"/>
        <v>2046</v>
      </c>
      <c r="C4442" s="1">
        <v>43660</v>
      </c>
      <c r="D4442" t="s">
        <v>2749</v>
      </c>
      <c r="E4442" t="s">
        <v>5150</v>
      </c>
      <c r="F4442" t="s">
        <v>210</v>
      </c>
      <c r="G4442" t="s">
        <v>719</v>
      </c>
      <c r="H4442">
        <v>2019</v>
      </c>
      <c r="I4442">
        <v>7</v>
      </c>
      <c r="J4442">
        <v>14</v>
      </c>
      <c r="K4442" t="s">
        <v>23</v>
      </c>
      <c r="L4442">
        <v>1</v>
      </c>
      <c r="M4442" s="3">
        <v>2</v>
      </c>
      <c r="N4442" s="3">
        <v>1</v>
      </c>
      <c r="O4442" s="13">
        <v>1.4</v>
      </c>
      <c r="P4442">
        <v>4.2</v>
      </c>
      <c r="Q4442">
        <v>6</v>
      </c>
      <c r="S4442" s="7" t="str">
        <f t="shared" si="834"/>
        <v/>
      </c>
      <c r="T4442" s="7">
        <f>SUM($S$3:S4442)</f>
        <v>-115.78000000000021</v>
      </c>
      <c r="V4442" s="7" t="str">
        <f t="shared" si="835"/>
        <v/>
      </c>
      <c r="W4442" s="7">
        <f>SUM($V$3:V4442)</f>
        <v>-509.29999999999848</v>
      </c>
      <c r="Y4442" s="7" t="str">
        <f t="shared" si="830"/>
        <v/>
      </c>
      <c r="Z4442" s="7">
        <f>SUM($Y$3:Y4442)</f>
        <v>-126.07999999999963</v>
      </c>
      <c r="AB4442" s="7" t="str">
        <f t="shared" si="831"/>
        <v/>
      </c>
      <c r="AC4442" s="7">
        <f>SUM($AB$3:AB4442)</f>
        <v>-630.91000000000076</v>
      </c>
      <c r="AD4442" s="2">
        <v>1.36</v>
      </c>
      <c r="AE4442" s="7" t="str">
        <f t="shared" si="836"/>
        <v/>
      </c>
      <c r="AF4442" s="7">
        <f>SUM(AE$3:AE4442)</f>
        <v>-124.34000000000003</v>
      </c>
      <c r="AG4442" s="2">
        <v>3.1</v>
      </c>
      <c r="AH4442" s="7" t="str">
        <f t="shared" si="832"/>
        <v/>
      </c>
      <c r="AI4442" s="7">
        <f>SUM(AH$3:AH4442)</f>
        <v>-381.43999999999835</v>
      </c>
      <c r="AJ4442" s="2">
        <v>12</v>
      </c>
      <c r="AK4442" s="7" t="str">
        <f t="shared" si="837"/>
        <v/>
      </c>
      <c r="AL4442" s="7">
        <f>SUM(AK$3:AK4442)</f>
        <v>-878.5</v>
      </c>
      <c r="AM4442" s="2">
        <v>8.5</v>
      </c>
      <c r="AN4442" s="7" t="str">
        <f t="shared" si="838"/>
        <v/>
      </c>
      <c r="AO4442" s="7">
        <f>SUM(AN$3:AN4442)</f>
        <v>-25.5</v>
      </c>
      <c r="AP4442" s="2">
        <v>9.5</v>
      </c>
      <c r="AQ4442" s="7" t="str">
        <f t="shared" si="839"/>
        <v/>
      </c>
      <c r="AR4442" s="7">
        <f>SUM(AQ$3:AQ4442)</f>
        <v>-555.5</v>
      </c>
      <c r="AU4442" s="5">
        <f t="shared" si="833"/>
        <v>0</v>
      </c>
      <c r="AV4442" s="4">
        <f>SUM(AU$3:AU4442)</f>
        <v>-3347.3499999999885</v>
      </c>
    </row>
    <row r="4443" spans="1:48" x14ac:dyDescent="0.25">
      <c r="A4443">
        <f t="shared" si="829"/>
        <v>1</v>
      </c>
      <c r="B4443">
        <f t="shared" si="828"/>
        <v>2046</v>
      </c>
      <c r="C4443" s="1">
        <v>43660</v>
      </c>
      <c r="D4443" t="s">
        <v>2749</v>
      </c>
      <c r="E4443" t="s">
        <v>5151</v>
      </c>
      <c r="F4443" t="s">
        <v>473</v>
      </c>
      <c r="G4443" t="s">
        <v>243</v>
      </c>
      <c r="H4443">
        <v>2019</v>
      </c>
      <c r="I4443">
        <v>7</v>
      </c>
      <c r="J4443">
        <v>14</v>
      </c>
      <c r="K4443" t="s">
        <v>23</v>
      </c>
      <c r="L4443">
        <v>1</v>
      </c>
      <c r="M4443" s="3">
        <v>1</v>
      </c>
      <c r="N4443" s="3">
        <v>3</v>
      </c>
      <c r="O4443" s="13">
        <v>15</v>
      </c>
      <c r="P4443">
        <v>10</v>
      </c>
      <c r="Q4443">
        <v>1.08</v>
      </c>
      <c r="R4443" s="2">
        <v>1.83</v>
      </c>
      <c r="S4443" s="7">
        <f t="shared" si="834"/>
        <v>0.83000000000000007</v>
      </c>
      <c r="T4443" s="7">
        <f>SUM($S$3:S4443)</f>
        <v>-114.95000000000022</v>
      </c>
      <c r="U4443" s="2">
        <v>1.83</v>
      </c>
      <c r="V4443" s="7">
        <f t="shared" si="835"/>
        <v>-1</v>
      </c>
      <c r="W4443" s="7">
        <f>SUM($V$3:V4443)</f>
        <v>-510.29999999999848</v>
      </c>
      <c r="X4443" s="8">
        <v>1.05</v>
      </c>
      <c r="Y4443" s="7">
        <f t="shared" si="830"/>
        <v>5.0000000000000044E-2</v>
      </c>
      <c r="Z4443" s="7">
        <f>SUM($Y$3:Y4443)</f>
        <v>-126.02999999999963</v>
      </c>
      <c r="AA4443" s="8">
        <v>8.5</v>
      </c>
      <c r="AB4443" s="7">
        <f t="shared" si="831"/>
        <v>-1</v>
      </c>
      <c r="AC4443" s="7">
        <f>SUM($AB$3:AB4443)</f>
        <v>-631.91000000000076</v>
      </c>
      <c r="AD4443" s="2">
        <v>1.2</v>
      </c>
      <c r="AE4443" s="7">
        <f t="shared" si="836"/>
        <v>0.19999999999999996</v>
      </c>
      <c r="AF4443" s="7">
        <f>SUM(AE$3:AE4443)</f>
        <v>-124.14000000000003</v>
      </c>
      <c r="AG4443" s="2">
        <v>4.33</v>
      </c>
      <c r="AH4443" s="7">
        <f t="shared" si="832"/>
        <v>-1</v>
      </c>
      <c r="AI4443" s="7">
        <f>SUM(AH$3:AH4443)</f>
        <v>-382.43999999999835</v>
      </c>
      <c r="AJ4443" s="2">
        <v>51</v>
      </c>
      <c r="AK4443" s="7">
        <f t="shared" si="837"/>
        <v>-1</v>
      </c>
      <c r="AL4443" s="7">
        <f>SUM(AK$3:AK4443)</f>
        <v>-879.5</v>
      </c>
      <c r="AM4443" s="2">
        <v>41</v>
      </c>
      <c r="AN4443" s="7">
        <f t="shared" si="838"/>
        <v>-1</v>
      </c>
      <c r="AO4443" s="7">
        <f>SUM(AN$3:AN4443)</f>
        <v>-26.5</v>
      </c>
      <c r="AP4443" s="2">
        <v>21</v>
      </c>
      <c r="AQ4443" s="7">
        <f t="shared" si="839"/>
        <v>-1</v>
      </c>
      <c r="AR4443" s="7">
        <f>SUM(AQ$3:AQ4443)</f>
        <v>-556.5</v>
      </c>
      <c r="AU4443" s="5">
        <f t="shared" si="833"/>
        <v>-4.92</v>
      </c>
      <c r="AV4443" s="4">
        <f>SUM(AU$3:AU4443)</f>
        <v>-3352.2699999999886</v>
      </c>
    </row>
    <row r="4444" spans="1:48" x14ac:dyDescent="0.25">
      <c r="A4444">
        <f t="shared" si="829"/>
        <v>0</v>
      </c>
      <c r="B4444">
        <f t="shared" si="828"/>
        <v>2045</v>
      </c>
      <c r="C4444" s="1">
        <v>43660</v>
      </c>
      <c r="D4444" t="s">
        <v>2749</v>
      </c>
      <c r="E4444" t="s">
        <v>5152</v>
      </c>
      <c r="F4444" t="s">
        <v>2241</v>
      </c>
      <c r="G4444" t="s">
        <v>371</v>
      </c>
      <c r="H4444">
        <v>2019</v>
      </c>
      <c r="I4444">
        <v>7</v>
      </c>
      <c r="J4444">
        <v>14</v>
      </c>
      <c r="K4444" t="s">
        <v>23</v>
      </c>
      <c r="L4444">
        <v>1</v>
      </c>
      <c r="M4444" s="3">
        <v>1</v>
      </c>
      <c r="N4444" s="3">
        <v>2</v>
      </c>
      <c r="O4444" s="13">
        <v>3.6</v>
      </c>
      <c r="P4444">
        <v>3.8</v>
      </c>
      <c r="Q4444">
        <v>1.83</v>
      </c>
      <c r="S4444" s="7" t="str">
        <f t="shared" si="834"/>
        <v/>
      </c>
      <c r="T4444" s="7">
        <f>SUM($S$3:S4444)</f>
        <v>-114.95000000000022</v>
      </c>
      <c r="V4444" s="7" t="str">
        <f t="shared" si="835"/>
        <v/>
      </c>
      <c r="W4444" s="7">
        <f>SUM($V$3:V4444)</f>
        <v>-510.29999999999848</v>
      </c>
      <c r="Y4444" s="7" t="str">
        <f t="shared" si="830"/>
        <v/>
      </c>
      <c r="Z4444" s="7">
        <f>SUM($Y$3:Y4444)</f>
        <v>-126.02999999999963</v>
      </c>
      <c r="AB4444" s="7" t="str">
        <f t="shared" si="831"/>
        <v/>
      </c>
      <c r="AC4444" s="7">
        <f>SUM($AB$3:AB4444)</f>
        <v>-631.91000000000076</v>
      </c>
      <c r="AD4444" s="2">
        <v>1.65</v>
      </c>
      <c r="AE4444" s="7" t="str">
        <f t="shared" si="836"/>
        <v/>
      </c>
      <c r="AF4444" s="7">
        <f>SUM(AE$3:AE4444)</f>
        <v>-124.14000000000003</v>
      </c>
      <c r="AG4444" s="2">
        <v>2.2000000000000002</v>
      </c>
      <c r="AH4444" s="7" t="str">
        <f t="shared" si="832"/>
        <v/>
      </c>
      <c r="AI4444" s="7">
        <f>SUM(AH$3:AH4444)</f>
        <v>-382.43999999999835</v>
      </c>
      <c r="AJ4444" s="2">
        <v>13</v>
      </c>
      <c r="AK4444" s="7" t="str">
        <f t="shared" si="837"/>
        <v/>
      </c>
      <c r="AL4444" s="7">
        <f>SUM(AK$3:AK4444)</f>
        <v>-879.5</v>
      </c>
      <c r="AM4444" s="2">
        <v>12</v>
      </c>
      <c r="AN4444" s="7" t="str">
        <f t="shared" si="838"/>
        <v/>
      </c>
      <c r="AO4444" s="7">
        <f>SUM(AN$3:AN4444)</f>
        <v>-26.5</v>
      </c>
      <c r="AP4444" s="2">
        <v>7.5</v>
      </c>
      <c r="AQ4444" s="7" t="str">
        <f t="shared" si="839"/>
        <v/>
      </c>
      <c r="AR4444" s="7">
        <f>SUM(AQ$3:AQ4444)</f>
        <v>-556.5</v>
      </c>
      <c r="AU4444" s="5">
        <f t="shared" si="833"/>
        <v>0</v>
      </c>
      <c r="AV4444" s="4">
        <f>SUM(AU$3:AU4444)</f>
        <v>-3352.2699999999886</v>
      </c>
    </row>
    <row r="4445" spans="1:48" x14ac:dyDescent="0.25">
      <c r="A4445">
        <f t="shared" si="829"/>
        <v>1</v>
      </c>
      <c r="B4445">
        <f t="shared" si="828"/>
        <v>2045</v>
      </c>
      <c r="C4445" s="1">
        <v>43660</v>
      </c>
      <c r="D4445" t="s">
        <v>2749</v>
      </c>
      <c r="E4445" t="s">
        <v>5153</v>
      </c>
      <c r="F4445" t="s">
        <v>4993</v>
      </c>
      <c r="G4445" t="s">
        <v>348</v>
      </c>
      <c r="H4445">
        <v>2019</v>
      </c>
      <c r="I4445">
        <v>7</v>
      </c>
      <c r="J4445">
        <v>14</v>
      </c>
      <c r="K4445" t="s">
        <v>23</v>
      </c>
      <c r="L4445">
        <v>1</v>
      </c>
      <c r="M4445" s="3">
        <v>0</v>
      </c>
      <c r="N4445" s="3">
        <v>0</v>
      </c>
      <c r="O4445" s="13">
        <v>3.5</v>
      </c>
      <c r="P4445">
        <v>3.5</v>
      </c>
      <c r="Q4445">
        <v>1.83</v>
      </c>
      <c r="R4445" s="2">
        <v>1.61</v>
      </c>
      <c r="S4445" s="7">
        <f t="shared" si="834"/>
        <v>-1</v>
      </c>
      <c r="T4445" s="7">
        <f>SUM($S$3:S4445)</f>
        <v>-115.95000000000022</v>
      </c>
      <c r="U4445" s="2">
        <v>2.2000000000000002</v>
      </c>
      <c r="V4445" s="7">
        <f t="shared" si="835"/>
        <v>1.2000000000000002</v>
      </c>
      <c r="W4445" s="7">
        <f>SUM($V$3:V4445)</f>
        <v>-509.09999999999849</v>
      </c>
      <c r="X4445" s="8">
        <v>1.2</v>
      </c>
      <c r="Y4445" s="7">
        <f t="shared" si="830"/>
        <v>-1</v>
      </c>
      <c r="Z4445" s="7">
        <f>SUM($Y$3:Y4445)</f>
        <v>-127.02999999999963</v>
      </c>
      <c r="AA4445" s="8">
        <v>4.33</v>
      </c>
      <c r="AB4445" s="7">
        <f t="shared" si="831"/>
        <v>3.33</v>
      </c>
      <c r="AC4445" s="7">
        <f>SUM($AB$3:AB4445)</f>
        <v>-628.58000000000072</v>
      </c>
      <c r="AD4445" s="2">
        <v>1.65</v>
      </c>
      <c r="AE4445" s="7">
        <f t="shared" si="836"/>
        <v>-1</v>
      </c>
      <c r="AF4445" s="7">
        <f>SUM(AE$3:AE4445)</f>
        <v>-125.14000000000003</v>
      </c>
      <c r="AG4445" s="2">
        <v>2.2000000000000002</v>
      </c>
      <c r="AH4445" s="7">
        <f t="shared" si="832"/>
        <v>1.2000000000000002</v>
      </c>
      <c r="AI4445" s="7">
        <f>SUM(AH$3:AH4445)</f>
        <v>-381.23999999999836</v>
      </c>
      <c r="AJ4445" s="2">
        <v>13</v>
      </c>
      <c r="AK4445" s="7">
        <f t="shared" si="837"/>
        <v>-1</v>
      </c>
      <c r="AL4445" s="7">
        <f>SUM(AK$3:AK4445)</f>
        <v>-880.5</v>
      </c>
      <c r="AM4445" s="2">
        <v>13</v>
      </c>
      <c r="AN4445" s="7">
        <f t="shared" si="838"/>
        <v>-1</v>
      </c>
      <c r="AO4445" s="7">
        <f>SUM(AN$3:AN4445)</f>
        <v>-27.5</v>
      </c>
      <c r="AP4445" s="2">
        <v>7</v>
      </c>
      <c r="AQ4445" s="7">
        <f t="shared" si="839"/>
        <v>-1</v>
      </c>
      <c r="AR4445" s="7">
        <f>SUM(AQ$3:AQ4445)</f>
        <v>-557.5</v>
      </c>
      <c r="AU4445" s="5">
        <f t="shared" si="833"/>
        <v>-0.26999999999999957</v>
      </c>
      <c r="AV4445" s="4">
        <f>SUM(AU$3:AU4445)</f>
        <v>-3352.5399999999886</v>
      </c>
    </row>
    <row r="4446" spans="1:48" x14ac:dyDescent="0.25">
      <c r="A4446">
        <f t="shared" si="829"/>
        <v>1</v>
      </c>
      <c r="B4446">
        <f t="shared" si="828"/>
        <v>2044</v>
      </c>
      <c r="C4446" s="1">
        <v>43660</v>
      </c>
      <c r="D4446" t="s">
        <v>279</v>
      </c>
      <c r="E4446" t="s">
        <v>5154</v>
      </c>
      <c r="F4446" t="s">
        <v>502</v>
      </c>
      <c r="G4446" t="s">
        <v>620</v>
      </c>
      <c r="H4446">
        <v>2019</v>
      </c>
      <c r="I4446">
        <v>7</v>
      </c>
      <c r="J4446">
        <v>14</v>
      </c>
      <c r="K4446" t="s">
        <v>23</v>
      </c>
      <c r="L4446">
        <v>1</v>
      </c>
      <c r="M4446" s="3">
        <v>1</v>
      </c>
      <c r="N4446" s="3">
        <v>2</v>
      </c>
      <c r="O4446" s="13">
        <v>1.33</v>
      </c>
      <c r="P4446">
        <v>5</v>
      </c>
      <c r="Q4446">
        <v>8.5</v>
      </c>
      <c r="R4446" s="2">
        <v>1.7</v>
      </c>
      <c r="S4446" s="7">
        <f t="shared" si="834"/>
        <v>0.7</v>
      </c>
      <c r="T4446" s="7">
        <f>SUM($S$3:S4446)</f>
        <v>-115.25000000000021</v>
      </c>
      <c r="U4446" s="2">
        <v>2.0499999999999998</v>
      </c>
      <c r="V4446" s="7">
        <f t="shared" si="835"/>
        <v>-1</v>
      </c>
      <c r="W4446" s="7">
        <f>SUM($V$3:V4446)</f>
        <v>-510.09999999999849</v>
      </c>
      <c r="X4446" s="8">
        <v>1.1399999999999999</v>
      </c>
      <c r="Y4446" s="7">
        <f t="shared" si="830"/>
        <v>0.1399999999999999</v>
      </c>
      <c r="Z4446" s="7">
        <f>SUM($Y$3:Y4446)</f>
        <v>-126.88999999999963</v>
      </c>
      <c r="AA4446" s="8">
        <v>5.5</v>
      </c>
      <c r="AB4446" s="7">
        <f t="shared" si="831"/>
        <v>-1</v>
      </c>
      <c r="AC4446" s="7">
        <f>SUM($AB$3:AB4446)</f>
        <v>-629.58000000000072</v>
      </c>
      <c r="AD4446" s="2">
        <v>1.44</v>
      </c>
      <c r="AE4446" s="7">
        <f t="shared" si="836"/>
        <v>0.43999999999999995</v>
      </c>
      <c r="AF4446" s="7">
        <f>SUM(AE$3:AE4446)</f>
        <v>-124.70000000000003</v>
      </c>
      <c r="AG4446" s="2">
        <v>2.7</v>
      </c>
      <c r="AH4446" s="7">
        <f t="shared" si="832"/>
        <v>-1</v>
      </c>
      <c r="AI4446" s="7">
        <f>SUM(AH$3:AH4446)</f>
        <v>-382.23999999999836</v>
      </c>
      <c r="AJ4446" s="2">
        <v>9</v>
      </c>
      <c r="AK4446" s="7">
        <f t="shared" si="837"/>
        <v>-1</v>
      </c>
      <c r="AL4446" s="7">
        <f>SUM(AK$3:AK4446)</f>
        <v>-881.5</v>
      </c>
      <c r="AM4446" s="2">
        <v>8</v>
      </c>
      <c r="AN4446" s="7">
        <f t="shared" si="838"/>
        <v>-1</v>
      </c>
      <c r="AO4446" s="7">
        <f>SUM(AN$3:AN4446)</f>
        <v>-28.5</v>
      </c>
      <c r="AP4446" s="2">
        <v>10</v>
      </c>
      <c r="AQ4446" s="7">
        <f t="shared" si="839"/>
        <v>-1</v>
      </c>
      <c r="AR4446" s="7">
        <f>SUM(AQ$3:AQ4446)</f>
        <v>-558.5</v>
      </c>
      <c r="AS4446">
        <v>2.0699999999999998</v>
      </c>
      <c r="AT4446">
        <v>1.72</v>
      </c>
      <c r="AU4446" s="5">
        <f t="shared" si="833"/>
        <v>-4.7200000000000006</v>
      </c>
      <c r="AV4446" s="4">
        <f>SUM(AU$3:AU4446)</f>
        <v>-3357.2599999999884</v>
      </c>
    </row>
    <row r="4447" spans="1:48" x14ac:dyDescent="0.25">
      <c r="A4447">
        <f t="shared" si="829"/>
        <v>1</v>
      </c>
      <c r="B4447">
        <f t="shared" si="828"/>
        <v>2043</v>
      </c>
      <c r="C4447" s="1">
        <v>43660</v>
      </c>
      <c r="D4447" t="s">
        <v>279</v>
      </c>
      <c r="E4447" t="s">
        <v>5155</v>
      </c>
      <c r="F4447" t="s">
        <v>323</v>
      </c>
      <c r="G4447" t="s">
        <v>498</v>
      </c>
      <c r="H4447">
        <v>2019</v>
      </c>
      <c r="I4447">
        <v>7</v>
      </c>
      <c r="J4447">
        <v>14</v>
      </c>
      <c r="K4447" t="s">
        <v>23</v>
      </c>
      <c r="L4447">
        <v>1</v>
      </c>
      <c r="M4447" s="3">
        <v>1</v>
      </c>
      <c r="N4447" s="3">
        <v>0</v>
      </c>
      <c r="O4447" s="13">
        <v>1.8</v>
      </c>
      <c r="P4447">
        <v>3.8</v>
      </c>
      <c r="Q4447">
        <v>3.6</v>
      </c>
      <c r="R4447" s="2">
        <v>1.53</v>
      </c>
      <c r="S4447" s="7">
        <f t="shared" si="834"/>
        <v>-1</v>
      </c>
      <c r="T4447" s="7">
        <f>SUM($S$3:S4447)</f>
        <v>-116.25000000000021</v>
      </c>
      <c r="U4447" s="2">
        <v>2.37</v>
      </c>
      <c r="V4447" s="7">
        <f t="shared" si="835"/>
        <v>1.37</v>
      </c>
      <c r="W4447" s="7">
        <f>SUM($V$3:V4447)</f>
        <v>-508.72999999999848</v>
      </c>
      <c r="X4447" s="8">
        <v>1.1599999999999999</v>
      </c>
      <c r="Y4447" s="7">
        <f t="shared" si="830"/>
        <v>-1</v>
      </c>
      <c r="Z4447" s="7">
        <f>SUM($Y$3:Y4447)</f>
        <v>-127.88999999999963</v>
      </c>
      <c r="AA4447" s="8">
        <v>5</v>
      </c>
      <c r="AB4447" s="7">
        <f t="shared" si="831"/>
        <v>4</v>
      </c>
      <c r="AC4447" s="7">
        <f>SUM($AB$3:AB4447)</f>
        <v>-625.58000000000072</v>
      </c>
      <c r="AD4447" s="2">
        <v>1.57</v>
      </c>
      <c r="AE4447" s="7">
        <f t="shared" si="836"/>
        <v>-1</v>
      </c>
      <c r="AF4447" s="7">
        <f>SUM(AE$3:AE4447)</f>
        <v>-125.70000000000003</v>
      </c>
      <c r="AG4447" s="2">
        <v>2.35</v>
      </c>
      <c r="AH4447" s="7">
        <f t="shared" si="832"/>
        <v>1.35</v>
      </c>
      <c r="AI4447" s="7">
        <f>SUM(AH$3:AH4447)</f>
        <v>-380.88999999999834</v>
      </c>
      <c r="AJ4447" s="2">
        <v>10</v>
      </c>
      <c r="AK4447" s="7">
        <f t="shared" si="837"/>
        <v>9</v>
      </c>
      <c r="AL4447" s="7">
        <f>SUM(AK$3:AK4447)</f>
        <v>-872.5</v>
      </c>
      <c r="AM4447" s="2">
        <v>8.5</v>
      </c>
      <c r="AN4447" s="7">
        <f t="shared" si="838"/>
        <v>-1</v>
      </c>
      <c r="AO4447" s="7">
        <f>SUM(AN$3:AN4447)</f>
        <v>-29.5</v>
      </c>
      <c r="AP4447" s="2">
        <v>8</v>
      </c>
      <c r="AQ4447" s="7">
        <f t="shared" si="839"/>
        <v>-1</v>
      </c>
      <c r="AR4447" s="7">
        <f>SUM(AQ$3:AQ4447)</f>
        <v>-559.5</v>
      </c>
      <c r="AS4447">
        <v>3.1</v>
      </c>
      <c r="AT4447">
        <v>1.35</v>
      </c>
      <c r="AU4447" s="5">
        <f t="shared" si="833"/>
        <v>10.72</v>
      </c>
      <c r="AV4447" s="4">
        <f>SUM(AU$3:AU4447)</f>
        <v>-3346.5399999999886</v>
      </c>
    </row>
    <row r="4448" spans="1:48" x14ac:dyDescent="0.25">
      <c r="A4448">
        <f t="shared" si="829"/>
        <v>1</v>
      </c>
      <c r="B4448">
        <f t="shared" si="828"/>
        <v>2042</v>
      </c>
      <c r="C4448" s="1">
        <v>43660</v>
      </c>
      <c r="D4448" t="s">
        <v>279</v>
      </c>
      <c r="E4448" t="s">
        <v>5156</v>
      </c>
      <c r="F4448" t="s">
        <v>499</v>
      </c>
      <c r="G4448" t="s">
        <v>507</v>
      </c>
      <c r="H4448">
        <v>2019</v>
      </c>
      <c r="I4448">
        <v>7</v>
      </c>
      <c r="J4448">
        <v>14</v>
      </c>
      <c r="K4448" t="s">
        <v>23</v>
      </c>
      <c r="L4448">
        <v>1</v>
      </c>
      <c r="M4448" s="3">
        <v>0</v>
      </c>
      <c r="N4448" s="3">
        <v>2</v>
      </c>
      <c r="O4448" s="13">
        <v>2.8</v>
      </c>
      <c r="P4448">
        <v>3.4</v>
      </c>
      <c r="Q4448">
        <v>2.4</v>
      </c>
      <c r="R4448" s="2">
        <v>1.61</v>
      </c>
      <c r="S4448" s="7">
        <f t="shared" si="834"/>
        <v>-1</v>
      </c>
      <c r="T4448" s="7">
        <f>SUM($S$3:S4448)</f>
        <v>-117.25000000000021</v>
      </c>
      <c r="U4448" s="2">
        <v>2.2000000000000002</v>
      </c>
      <c r="V4448" s="7">
        <f t="shared" si="835"/>
        <v>1.2000000000000002</v>
      </c>
      <c r="W4448" s="7">
        <f>SUM($V$3:V4448)</f>
        <v>-507.52999999999849</v>
      </c>
      <c r="X4448" s="8">
        <v>1.22</v>
      </c>
      <c r="Y4448" s="7">
        <f t="shared" si="830"/>
        <v>0.21999999999999997</v>
      </c>
      <c r="Z4448" s="7">
        <f>SUM($Y$3:Y4448)</f>
        <v>-127.66999999999963</v>
      </c>
      <c r="AA4448" s="8">
        <v>4</v>
      </c>
      <c r="AB4448" s="7">
        <f t="shared" si="831"/>
        <v>-1</v>
      </c>
      <c r="AC4448" s="7">
        <f>SUM($AB$3:AB4448)</f>
        <v>-626.58000000000072</v>
      </c>
      <c r="AD4448" s="2">
        <v>1.8</v>
      </c>
      <c r="AE4448" s="7">
        <f t="shared" si="836"/>
        <v>-1</v>
      </c>
      <c r="AF4448" s="7">
        <f>SUM(AE$3:AE4448)</f>
        <v>-126.70000000000003</v>
      </c>
      <c r="AG4448" s="2">
        <v>2</v>
      </c>
      <c r="AH4448" s="7">
        <f t="shared" si="832"/>
        <v>1</v>
      </c>
      <c r="AI4448" s="7">
        <f>SUM(AH$3:AH4448)</f>
        <v>-379.88999999999834</v>
      </c>
      <c r="AJ4448" s="2">
        <v>10</v>
      </c>
      <c r="AK4448" s="7">
        <f t="shared" si="837"/>
        <v>-1</v>
      </c>
      <c r="AL4448" s="7">
        <f>SUM(AK$3:AK4448)</f>
        <v>-873.5</v>
      </c>
      <c r="AM4448" s="2">
        <v>10</v>
      </c>
      <c r="AN4448" s="7">
        <f t="shared" si="838"/>
        <v>-1</v>
      </c>
      <c r="AO4448" s="7">
        <f>SUM(AN$3:AN4448)</f>
        <v>-30.5</v>
      </c>
      <c r="AP4448" s="2">
        <v>6.5</v>
      </c>
      <c r="AQ4448" s="7">
        <f t="shared" si="839"/>
        <v>-1</v>
      </c>
      <c r="AR4448" s="7">
        <f>SUM(AQ$3:AQ4448)</f>
        <v>-560.5</v>
      </c>
      <c r="AS4448">
        <v>5.75</v>
      </c>
      <c r="AT4448">
        <v>1.1399999999999999</v>
      </c>
      <c r="AU4448" s="5">
        <f t="shared" si="833"/>
        <v>-3.58</v>
      </c>
      <c r="AV4448" s="4">
        <f>SUM(AU$3:AU4448)</f>
        <v>-3350.1199999999885</v>
      </c>
    </row>
    <row r="4449" spans="1:48" x14ac:dyDescent="0.25">
      <c r="A4449">
        <f t="shared" si="829"/>
        <v>1</v>
      </c>
      <c r="B4449">
        <f t="shared" si="828"/>
        <v>2041</v>
      </c>
      <c r="C4449" s="1">
        <v>43660</v>
      </c>
      <c r="D4449" t="s">
        <v>279</v>
      </c>
      <c r="E4449" t="s">
        <v>5157</v>
      </c>
      <c r="F4449" t="s">
        <v>505</v>
      </c>
      <c r="G4449" t="s">
        <v>508</v>
      </c>
      <c r="H4449">
        <v>2019</v>
      </c>
      <c r="I4449">
        <v>7</v>
      </c>
      <c r="J4449">
        <v>14</v>
      </c>
      <c r="K4449" t="s">
        <v>23</v>
      </c>
      <c r="L4449">
        <v>1</v>
      </c>
      <c r="M4449" s="3">
        <v>2</v>
      </c>
      <c r="N4449" s="3">
        <v>1</v>
      </c>
      <c r="O4449" s="13">
        <v>2.37</v>
      </c>
      <c r="P4449">
        <v>3.5</v>
      </c>
      <c r="Q4449">
        <v>2.8</v>
      </c>
      <c r="R4449" s="2">
        <v>1.5</v>
      </c>
      <c r="S4449" s="7">
        <f t="shared" si="834"/>
        <v>0.5</v>
      </c>
      <c r="T4449" s="7">
        <f>SUM($S$3:S4449)</f>
        <v>-116.75000000000021</v>
      </c>
      <c r="U4449" s="2">
        <v>2.5</v>
      </c>
      <c r="V4449" s="7">
        <f t="shared" si="835"/>
        <v>-1</v>
      </c>
      <c r="W4449" s="7">
        <f>SUM($V$3:V4449)</f>
        <v>-508.52999999999849</v>
      </c>
      <c r="X4449" s="8">
        <v>1.18</v>
      </c>
      <c r="Y4449" s="7">
        <f t="shared" si="830"/>
        <v>0.17999999999999994</v>
      </c>
      <c r="Z4449" s="7">
        <f>SUM($Y$3:Y4449)</f>
        <v>-127.48999999999963</v>
      </c>
      <c r="AA4449" s="8">
        <v>4.5</v>
      </c>
      <c r="AB4449" s="7">
        <f t="shared" si="831"/>
        <v>-1</v>
      </c>
      <c r="AC4449" s="7">
        <f>SUM($AB$3:AB4449)</f>
        <v>-627.58000000000072</v>
      </c>
      <c r="AD4449" s="2">
        <v>1.61</v>
      </c>
      <c r="AE4449" s="7">
        <f t="shared" si="836"/>
        <v>0.6100000000000001</v>
      </c>
      <c r="AF4449" s="7">
        <f>SUM(AE$3:AE4449)</f>
        <v>-126.09000000000003</v>
      </c>
      <c r="AG4449" s="2">
        <v>2.25</v>
      </c>
      <c r="AH4449" s="7">
        <f t="shared" si="832"/>
        <v>-1</v>
      </c>
      <c r="AI4449" s="7">
        <f>SUM(AH$3:AH4449)</f>
        <v>-380.88999999999834</v>
      </c>
      <c r="AJ4449" s="2">
        <v>11</v>
      </c>
      <c r="AK4449" s="7">
        <f t="shared" si="837"/>
        <v>-1</v>
      </c>
      <c r="AL4449" s="7">
        <f>SUM(AK$3:AK4449)</f>
        <v>-874.5</v>
      </c>
      <c r="AM4449" s="2">
        <v>9.5</v>
      </c>
      <c r="AN4449" s="7">
        <f t="shared" si="838"/>
        <v>8.5</v>
      </c>
      <c r="AO4449" s="7">
        <f>SUM(AN$3:AN4449)</f>
        <v>-22</v>
      </c>
      <c r="AP4449" s="2">
        <v>7</v>
      </c>
      <c r="AQ4449" s="7">
        <f t="shared" si="839"/>
        <v>-1</v>
      </c>
      <c r="AR4449" s="7">
        <f>SUM(AQ$3:AQ4449)</f>
        <v>-561.5</v>
      </c>
      <c r="AS4449">
        <v>4.4000000000000004</v>
      </c>
      <c r="AT4449">
        <v>1.2</v>
      </c>
      <c r="AU4449" s="5">
        <f t="shared" si="833"/>
        <v>4.79</v>
      </c>
      <c r="AV4449" s="4">
        <f>SUM(AU$3:AU4449)</f>
        <v>-3345.3299999999886</v>
      </c>
    </row>
    <row r="4450" spans="1:48" x14ac:dyDescent="0.25">
      <c r="A4450">
        <f t="shared" si="829"/>
        <v>1</v>
      </c>
      <c r="B4450">
        <f t="shared" si="828"/>
        <v>2040</v>
      </c>
      <c r="C4450" s="1">
        <v>43660</v>
      </c>
      <c r="D4450" t="s">
        <v>279</v>
      </c>
      <c r="E4450" t="s">
        <v>5158</v>
      </c>
      <c r="F4450" t="s">
        <v>314</v>
      </c>
      <c r="G4450" t="s">
        <v>326</v>
      </c>
      <c r="H4450">
        <v>2019</v>
      </c>
      <c r="I4450">
        <v>7</v>
      </c>
      <c r="J4450">
        <v>14</v>
      </c>
      <c r="K4450" t="s">
        <v>23</v>
      </c>
      <c r="L4450">
        <v>1</v>
      </c>
      <c r="M4450" s="3">
        <v>1</v>
      </c>
      <c r="N4450" s="3">
        <v>0</v>
      </c>
      <c r="O4450" s="13">
        <v>2.2999999999999998</v>
      </c>
      <c r="P4450">
        <v>3.4</v>
      </c>
      <c r="Q4450">
        <v>3</v>
      </c>
      <c r="R4450" s="2">
        <v>1.66</v>
      </c>
      <c r="S4450" s="7">
        <f t="shared" si="834"/>
        <v>-1</v>
      </c>
      <c r="T4450" s="7">
        <f>SUM($S$3:S4450)</f>
        <v>-117.75000000000021</v>
      </c>
      <c r="U4450" s="2">
        <v>2.1</v>
      </c>
      <c r="V4450" s="7">
        <f t="shared" si="835"/>
        <v>1.1000000000000001</v>
      </c>
      <c r="W4450" s="7">
        <f>SUM($V$3:V4450)</f>
        <v>-507.42999999999847</v>
      </c>
      <c r="X4450" s="8">
        <v>1.25</v>
      </c>
      <c r="Y4450" s="7">
        <f t="shared" si="830"/>
        <v>-1</v>
      </c>
      <c r="Z4450" s="7">
        <f>SUM($Y$3:Y4450)</f>
        <v>-128.48999999999961</v>
      </c>
      <c r="AA4450" s="8">
        <v>3.75</v>
      </c>
      <c r="AB4450" s="7">
        <f t="shared" si="831"/>
        <v>2.75</v>
      </c>
      <c r="AC4450" s="7">
        <f>SUM($AB$3:AB4450)</f>
        <v>-624.83000000000072</v>
      </c>
      <c r="AD4450" s="2">
        <v>1.8</v>
      </c>
      <c r="AE4450" s="7">
        <f t="shared" si="836"/>
        <v>-1</v>
      </c>
      <c r="AF4450" s="7">
        <f>SUM(AE$3:AE4450)</f>
        <v>-127.09000000000003</v>
      </c>
      <c r="AG4450" s="2">
        <v>2</v>
      </c>
      <c r="AH4450" s="7">
        <f t="shared" si="832"/>
        <v>1</v>
      </c>
      <c r="AI4450" s="7">
        <f>SUM(AH$3:AH4450)</f>
        <v>-379.88999999999834</v>
      </c>
      <c r="AJ4450" s="2">
        <v>9</v>
      </c>
      <c r="AK4450" s="7">
        <f t="shared" si="837"/>
        <v>8</v>
      </c>
      <c r="AL4450" s="7">
        <f>SUM(AK$3:AK4450)</f>
        <v>-866.5</v>
      </c>
      <c r="AM4450" s="2">
        <v>9</v>
      </c>
      <c r="AN4450" s="7">
        <f t="shared" si="838"/>
        <v>-1</v>
      </c>
      <c r="AO4450" s="7">
        <f>SUM(AN$3:AN4450)</f>
        <v>-23</v>
      </c>
      <c r="AP4450" s="2">
        <v>6.5</v>
      </c>
      <c r="AQ4450" s="7">
        <f t="shared" si="839"/>
        <v>-1</v>
      </c>
      <c r="AR4450" s="7">
        <f>SUM(AQ$3:AQ4450)</f>
        <v>-562.5</v>
      </c>
      <c r="AS4450">
        <v>4.4000000000000004</v>
      </c>
      <c r="AT4450">
        <v>1.2</v>
      </c>
      <c r="AU4450" s="5">
        <f t="shared" si="833"/>
        <v>7.85</v>
      </c>
      <c r="AV4450" s="4">
        <f>SUM(AU$3:AU4450)</f>
        <v>-3337.4799999999886</v>
      </c>
    </row>
    <row r="4451" spans="1:48" x14ac:dyDescent="0.25">
      <c r="A4451">
        <f t="shared" si="829"/>
        <v>1</v>
      </c>
      <c r="B4451">
        <f t="shared" si="828"/>
        <v>2039</v>
      </c>
      <c r="C4451" s="1">
        <v>43660</v>
      </c>
      <c r="D4451" t="s">
        <v>279</v>
      </c>
      <c r="E4451" t="s">
        <v>5159</v>
      </c>
      <c r="F4451" t="s">
        <v>319</v>
      </c>
      <c r="G4451" t="s">
        <v>313</v>
      </c>
      <c r="H4451">
        <v>2019</v>
      </c>
      <c r="I4451">
        <v>7</v>
      </c>
      <c r="J4451">
        <v>14</v>
      </c>
      <c r="K4451" t="s">
        <v>23</v>
      </c>
      <c r="L4451">
        <v>1</v>
      </c>
      <c r="M4451" s="3">
        <v>2</v>
      </c>
      <c r="N4451" s="3">
        <v>2</v>
      </c>
      <c r="O4451" s="13">
        <v>1.4</v>
      </c>
      <c r="P4451">
        <v>5</v>
      </c>
      <c r="Q4451">
        <v>6.5</v>
      </c>
      <c r="R4451" s="2">
        <v>1.61</v>
      </c>
      <c r="S4451" s="7">
        <f t="shared" si="834"/>
        <v>0.6100000000000001</v>
      </c>
      <c r="T4451" s="7">
        <f>SUM($S$3:S4451)</f>
        <v>-117.14000000000021</v>
      </c>
      <c r="U4451" s="2">
        <v>2.2000000000000002</v>
      </c>
      <c r="V4451" s="7">
        <f t="shared" si="835"/>
        <v>-1</v>
      </c>
      <c r="W4451" s="7">
        <f>SUM($V$3:V4451)</f>
        <v>-508.42999999999847</v>
      </c>
      <c r="X4451" s="8">
        <v>1.1200000000000001</v>
      </c>
      <c r="Y4451" s="7">
        <f t="shared" si="830"/>
        <v>0.12000000000000011</v>
      </c>
      <c r="Z4451" s="7">
        <f>SUM($Y$3:Y4451)</f>
        <v>-128.36999999999961</v>
      </c>
      <c r="AA4451" s="8">
        <v>6</v>
      </c>
      <c r="AB4451" s="7">
        <f t="shared" si="831"/>
        <v>-1</v>
      </c>
      <c r="AC4451" s="7">
        <f>SUM($AB$3:AB4451)</f>
        <v>-625.83000000000072</v>
      </c>
      <c r="AD4451" s="2">
        <v>1.44</v>
      </c>
      <c r="AE4451" s="7">
        <f t="shared" si="836"/>
        <v>0.43999999999999995</v>
      </c>
      <c r="AF4451" s="7">
        <f>SUM(AE$3:AE4451)</f>
        <v>-126.65000000000003</v>
      </c>
      <c r="AG4451" s="2">
        <v>2.7</v>
      </c>
      <c r="AH4451" s="7">
        <f t="shared" si="832"/>
        <v>-1</v>
      </c>
      <c r="AI4451" s="7">
        <f>SUM(AH$3:AH4451)</f>
        <v>-380.88999999999834</v>
      </c>
      <c r="AJ4451" s="2">
        <v>9.5</v>
      </c>
      <c r="AK4451" s="7">
        <f t="shared" si="837"/>
        <v>-1</v>
      </c>
      <c r="AL4451" s="7">
        <f>SUM(AK$3:AK4451)</f>
        <v>-867.5</v>
      </c>
      <c r="AM4451" s="2">
        <v>8</v>
      </c>
      <c r="AN4451" s="7">
        <f t="shared" si="838"/>
        <v>-1</v>
      </c>
      <c r="AO4451" s="7">
        <f>SUM(AN$3:AN4451)</f>
        <v>-24</v>
      </c>
      <c r="AP4451" s="2">
        <v>10</v>
      </c>
      <c r="AQ4451" s="7">
        <f t="shared" si="839"/>
        <v>-1</v>
      </c>
      <c r="AR4451" s="7">
        <f>SUM(AQ$3:AQ4451)</f>
        <v>-563.5</v>
      </c>
      <c r="AS4451">
        <v>2.15</v>
      </c>
      <c r="AT4451">
        <v>1.67</v>
      </c>
      <c r="AU4451" s="5">
        <f t="shared" si="833"/>
        <v>-4.83</v>
      </c>
      <c r="AV4451" s="4">
        <f>SUM(AU$3:AU4451)</f>
        <v>-3342.3099999999886</v>
      </c>
    </row>
    <row r="4452" spans="1:48" x14ac:dyDescent="0.25">
      <c r="A4452">
        <f t="shared" si="829"/>
        <v>1</v>
      </c>
      <c r="B4452">
        <f t="shared" si="828"/>
        <v>2038</v>
      </c>
      <c r="C4452" s="1">
        <v>43660</v>
      </c>
      <c r="D4452" t="s">
        <v>279</v>
      </c>
      <c r="E4452" t="s">
        <v>5160</v>
      </c>
      <c r="F4452" t="s">
        <v>504</v>
      </c>
      <c r="G4452" t="s">
        <v>282</v>
      </c>
      <c r="H4452">
        <v>2019</v>
      </c>
      <c r="I4452">
        <v>7</v>
      </c>
      <c r="J4452">
        <v>14</v>
      </c>
      <c r="K4452" t="s">
        <v>23</v>
      </c>
      <c r="L4452">
        <v>1</v>
      </c>
      <c r="M4452" s="3">
        <v>4</v>
      </c>
      <c r="N4452" s="3">
        <v>0</v>
      </c>
      <c r="O4452" s="13">
        <v>2.37</v>
      </c>
      <c r="P4452">
        <v>3.5</v>
      </c>
      <c r="Q4452">
        <v>2.8</v>
      </c>
      <c r="R4452" s="2">
        <v>1.53</v>
      </c>
      <c r="S4452" s="7">
        <f t="shared" si="834"/>
        <v>-1</v>
      </c>
      <c r="T4452" s="7">
        <f>SUM($S$3:S4452)</f>
        <v>-118.14000000000021</v>
      </c>
      <c r="U4452" s="2">
        <v>2.37</v>
      </c>
      <c r="V4452" s="7">
        <f t="shared" si="835"/>
        <v>1.37</v>
      </c>
      <c r="W4452" s="7">
        <f>SUM($V$3:V4452)</f>
        <v>-507.05999999999847</v>
      </c>
      <c r="X4452" s="8">
        <v>1.18</v>
      </c>
      <c r="Y4452" s="7">
        <f t="shared" si="830"/>
        <v>0.17999999999999994</v>
      </c>
      <c r="Z4452" s="7">
        <f>SUM($Y$3:Y4452)</f>
        <v>-128.1899999999996</v>
      </c>
      <c r="AA4452" s="8">
        <v>4.5</v>
      </c>
      <c r="AB4452" s="7">
        <f t="shared" si="831"/>
        <v>-1</v>
      </c>
      <c r="AC4452" s="7">
        <f>SUM($AB$3:AB4452)</f>
        <v>-626.83000000000072</v>
      </c>
      <c r="AD4452" s="2">
        <v>1.65</v>
      </c>
      <c r="AE4452" s="7">
        <f t="shared" si="836"/>
        <v>0.64999999999999991</v>
      </c>
      <c r="AF4452" s="7">
        <f>SUM(AE$3:AE4452)</f>
        <v>-126.00000000000003</v>
      </c>
      <c r="AG4452" s="2">
        <v>2.2000000000000002</v>
      </c>
      <c r="AH4452" s="7">
        <f t="shared" si="832"/>
        <v>-1</v>
      </c>
      <c r="AI4452" s="7">
        <f>SUM(AH$3:AH4452)</f>
        <v>-381.88999999999834</v>
      </c>
      <c r="AJ4452" s="2">
        <v>11</v>
      </c>
      <c r="AK4452" s="7">
        <f t="shared" si="837"/>
        <v>-1</v>
      </c>
      <c r="AL4452" s="7">
        <f>SUM(AK$3:AK4452)</f>
        <v>-868.5</v>
      </c>
      <c r="AM4452" s="2">
        <v>9.5</v>
      </c>
      <c r="AN4452" s="7">
        <f t="shared" si="838"/>
        <v>-1</v>
      </c>
      <c r="AO4452" s="7">
        <f>SUM(AN$3:AN4452)</f>
        <v>-25</v>
      </c>
      <c r="AP4452" s="2">
        <v>7</v>
      </c>
      <c r="AQ4452" s="7">
        <f t="shared" si="839"/>
        <v>-1</v>
      </c>
      <c r="AR4452" s="7">
        <f>SUM(AQ$3:AQ4452)</f>
        <v>-564.5</v>
      </c>
      <c r="AS4452">
        <v>4.25</v>
      </c>
      <c r="AT4452">
        <v>1.21</v>
      </c>
      <c r="AU4452" s="5">
        <f t="shared" si="833"/>
        <v>-3.8</v>
      </c>
      <c r="AV4452" s="4">
        <f>SUM(AU$3:AU4452)</f>
        <v>-3346.1099999999888</v>
      </c>
    </row>
    <row r="4453" spans="1:48" x14ac:dyDescent="0.25">
      <c r="A4453">
        <f t="shared" si="829"/>
        <v>1</v>
      </c>
      <c r="B4453">
        <f t="shared" si="828"/>
        <v>2037</v>
      </c>
      <c r="C4453" s="1">
        <v>43660</v>
      </c>
      <c r="D4453" t="s">
        <v>279</v>
      </c>
      <c r="E4453" t="s">
        <v>5161</v>
      </c>
      <c r="F4453" t="s">
        <v>325</v>
      </c>
      <c r="G4453" t="s">
        <v>618</v>
      </c>
      <c r="H4453">
        <v>2019</v>
      </c>
      <c r="I4453">
        <v>7</v>
      </c>
      <c r="J4453">
        <v>14</v>
      </c>
      <c r="K4453" t="s">
        <v>23</v>
      </c>
      <c r="L4453">
        <v>1</v>
      </c>
      <c r="M4453" s="3">
        <v>2</v>
      </c>
      <c r="N4453" s="3">
        <v>1</v>
      </c>
      <c r="O4453" s="13">
        <v>2</v>
      </c>
      <c r="P4453">
        <v>3.5</v>
      </c>
      <c r="Q4453">
        <v>3.6</v>
      </c>
      <c r="R4453" s="2">
        <v>1.57</v>
      </c>
      <c r="S4453" s="7">
        <f t="shared" si="834"/>
        <v>0.57000000000000006</v>
      </c>
      <c r="T4453" s="7">
        <f>SUM($S$3:S4453)</f>
        <v>-117.57000000000022</v>
      </c>
      <c r="U4453" s="2">
        <v>2.25</v>
      </c>
      <c r="V4453" s="7">
        <f t="shared" si="835"/>
        <v>-1</v>
      </c>
      <c r="W4453" s="7">
        <f>SUM($V$3:V4453)</f>
        <v>-508.05999999999847</v>
      </c>
      <c r="X4453" s="8">
        <v>1.2</v>
      </c>
      <c r="Y4453" s="7">
        <f t="shared" si="830"/>
        <v>0.19999999999999996</v>
      </c>
      <c r="Z4453" s="7">
        <f>SUM($Y$3:Y4453)</f>
        <v>-127.9899999999996</v>
      </c>
      <c r="AA4453" s="8">
        <v>4.33</v>
      </c>
      <c r="AB4453" s="7">
        <f t="shared" si="831"/>
        <v>-1</v>
      </c>
      <c r="AC4453" s="7">
        <f>SUM($AB$3:AB4453)</f>
        <v>-627.83000000000072</v>
      </c>
      <c r="AD4453" s="2">
        <v>1.66</v>
      </c>
      <c r="AE4453" s="7">
        <f t="shared" si="836"/>
        <v>0.65999999999999992</v>
      </c>
      <c r="AF4453" s="7">
        <f>SUM(AE$3:AE4453)</f>
        <v>-125.34000000000003</v>
      </c>
      <c r="AG4453" s="2">
        <v>2.15</v>
      </c>
      <c r="AH4453" s="7">
        <f t="shared" si="832"/>
        <v>-1</v>
      </c>
      <c r="AI4453" s="7">
        <f>SUM(AH$3:AH4453)</f>
        <v>-382.88999999999834</v>
      </c>
      <c r="AJ4453" s="2">
        <v>9.5</v>
      </c>
      <c r="AK4453" s="7">
        <f t="shared" si="837"/>
        <v>-1</v>
      </c>
      <c r="AL4453" s="7">
        <f>SUM(AK$3:AK4453)</f>
        <v>-869.5</v>
      </c>
      <c r="AM4453" s="2">
        <v>8.5</v>
      </c>
      <c r="AN4453" s="7">
        <f t="shared" si="838"/>
        <v>7.5</v>
      </c>
      <c r="AO4453" s="7">
        <f>SUM(AN$3:AN4453)</f>
        <v>-17.5</v>
      </c>
      <c r="AP4453" s="2">
        <v>6.5</v>
      </c>
      <c r="AQ4453" s="7">
        <f t="shared" si="839"/>
        <v>-1</v>
      </c>
      <c r="AR4453" s="7">
        <f>SUM(AQ$3:AQ4453)</f>
        <v>-565.5</v>
      </c>
      <c r="AS4453">
        <v>3.55</v>
      </c>
      <c r="AT4453">
        <v>1.27</v>
      </c>
      <c r="AU4453" s="5">
        <f t="shared" si="833"/>
        <v>3.9299999999999997</v>
      </c>
      <c r="AV4453" s="4">
        <f>SUM(AU$3:AU4453)</f>
        <v>-3342.1799999999889</v>
      </c>
    </row>
    <row r="4454" spans="1:48" x14ac:dyDescent="0.25">
      <c r="A4454">
        <f t="shared" si="829"/>
        <v>1</v>
      </c>
      <c r="B4454">
        <f t="shared" si="828"/>
        <v>2036</v>
      </c>
      <c r="C4454" s="1">
        <v>43660</v>
      </c>
      <c r="D4454" t="s">
        <v>279</v>
      </c>
      <c r="E4454" t="s">
        <v>622</v>
      </c>
      <c r="F4454" t="s">
        <v>317</v>
      </c>
      <c r="G4454" t="s">
        <v>328</v>
      </c>
      <c r="H4454">
        <v>2019</v>
      </c>
      <c r="I4454">
        <v>7</v>
      </c>
      <c r="J4454">
        <v>14</v>
      </c>
      <c r="K4454" t="s">
        <v>23</v>
      </c>
      <c r="L4454">
        <v>1</v>
      </c>
      <c r="M4454" s="3">
        <v>0</v>
      </c>
      <c r="N4454" s="3">
        <v>3</v>
      </c>
      <c r="O4454" s="13">
        <v>3.5</v>
      </c>
      <c r="P4454">
        <v>3.6</v>
      </c>
      <c r="Q4454">
        <v>2</v>
      </c>
      <c r="R4454" s="2">
        <v>1.61</v>
      </c>
      <c r="S4454" s="7">
        <f t="shared" si="834"/>
        <v>-1</v>
      </c>
      <c r="T4454" s="7">
        <f>SUM($S$3:S4454)</f>
        <v>-118.57000000000022</v>
      </c>
      <c r="U4454" s="2">
        <v>2.2000000000000002</v>
      </c>
      <c r="V4454" s="7">
        <f t="shared" si="835"/>
        <v>1.2000000000000002</v>
      </c>
      <c r="W4454" s="7">
        <f>SUM($V$3:V4454)</f>
        <v>-506.85999999999848</v>
      </c>
      <c r="X4454" s="8">
        <v>1.22</v>
      </c>
      <c r="Y4454" s="7">
        <f t="shared" si="830"/>
        <v>0.21999999999999997</v>
      </c>
      <c r="Z4454" s="7">
        <f>SUM($Y$3:Y4454)</f>
        <v>-127.7699999999996</v>
      </c>
      <c r="AA4454" s="8">
        <v>4</v>
      </c>
      <c r="AB4454" s="7">
        <f t="shared" si="831"/>
        <v>-1</v>
      </c>
      <c r="AC4454" s="7">
        <f>SUM($AB$3:AB4454)</f>
        <v>-628.83000000000072</v>
      </c>
      <c r="AD4454" s="2">
        <v>1.7</v>
      </c>
      <c r="AE4454" s="7">
        <f t="shared" si="836"/>
        <v>0.7</v>
      </c>
      <c r="AF4454" s="7">
        <f>SUM(AE$3:AE4454)</f>
        <v>-124.64000000000003</v>
      </c>
      <c r="AG4454" s="2">
        <v>2.1</v>
      </c>
      <c r="AH4454" s="7">
        <f t="shared" si="832"/>
        <v>-1</v>
      </c>
      <c r="AI4454" s="7">
        <f>SUM(AH$3:AH4454)</f>
        <v>-383.88999999999834</v>
      </c>
      <c r="AJ4454" s="2">
        <v>12</v>
      </c>
      <c r="AK4454" s="7">
        <f t="shared" si="837"/>
        <v>-1</v>
      </c>
      <c r="AL4454" s="7">
        <f>SUM(AK$3:AK4454)</f>
        <v>-870.5</v>
      </c>
      <c r="AM4454" s="2">
        <v>12</v>
      </c>
      <c r="AN4454" s="7">
        <f t="shared" si="838"/>
        <v>-1</v>
      </c>
      <c r="AO4454" s="7">
        <f>SUM(AN$3:AN4454)</f>
        <v>-18.5</v>
      </c>
      <c r="AP4454" s="2">
        <v>7</v>
      </c>
      <c r="AQ4454" s="7">
        <f t="shared" si="839"/>
        <v>-1</v>
      </c>
      <c r="AR4454" s="7">
        <f>SUM(AQ$3:AQ4454)</f>
        <v>-566.5</v>
      </c>
      <c r="AS4454">
        <v>7</v>
      </c>
      <c r="AT4454">
        <v>1.1000000000000001</v>
      </c>
      <c r="AU4454" s="5">
        <f t="shared" si="833"/>
        <v>-3.88</v>
      </c>
      <c r="AV4454" s="4">
        <f>SUM(AU$3:AU4454)</f>
        <v>-3346.059999999989</v>
      </c>
    </row>
    <row r="4455" spans="1:48" x14ac:dyDescent="0.25">
      <c r="A4455">
        <f t="shared" si="829"/>
        <v>1</v>
      </c>
      <c r="B4455">
        <f t="shared" si="828"/>
        <v>2035</v>
      </c>
      <c r="C4455" s="1">
        <v>43660</v>
      </c>
      <c r="D4455" t="s">
        <v>2458</v>
      </c>
      <c r="E4455" t="s">
        <v>5162</v>
      </c>
      <c r="F4455" t="s">
        <v>2463</v>
      </c>
      <c r="G4455" t="s">
        <v>2480</v>
      </c>
      <c r="H4455">
        <v>2019</v>
      </c>
      <c r="I4455">
        <v>7</v>
      </c>
      <c r="J4455">
        <v>14</v>
      </c>
      <c r="K4455" t="s">
        <v>23</v>
      </c>
      <c r="L4455">
        <v>1</v>
      </c>
      <c r="M4455" s="3">
        <v>5</v>
      </c>
      <c r="N4455" s="3">
        <v>1</v>
      </c>
      <c r="O4455" s="13">
        <v>1.8</v>
      </c>
      <c r="P4455">
        <v>3.4</v>
      </c>
      <c r="Q4455">
        <v>4.75</v>
      </c>
      <c r="R4455" s="2">
        <v>1.9</v>
      </c>
      <c r="S4455" s="7">
        <f t="shared" si="834"/>
        <v>0.89999999999999991</v>
      </c>
      <c r="T4455" s="7">
        <f>SUM($S$3:S4455)</f>
        <v>-117.67000000000021</v>
      </c>
      <c r="U4455" s="2">
        <v>1.9</v>
      </c>
      <c r="V4455" s="7">
        <f t="shared" si="835"/>
        <v>-1</v>
      </c>
      <c r="W4455" s="7">
        <f>SUM($V$3:V4455)</f>
        <v>-507.85999999999848</v>
      </c>
      <c r="X4455" s="8">
        <v>1.3</v>
      </c>
      <c r="Y4455" s="7">
        <f t="shared" si="830"/>
        <v>0.30000000000000004</v>
      </c>
      <c r="Z4455" s="7">
        <f>SUM($Y$3:Y4455)</f>
        <v>-127.4699999999996</v>
      </c>
      <c r="AA4455" s="8">
        <v>3.4</v>
      </c>
      <c r="AB4455" s="7">
        <f t="shared" si="831"/>
        <v>-1</v>
      </c>
      <c r="AC4455" s="7">
        <f>SUM($AB$3:AB4455)</f>
        <v>-629.83000000000072</v>
      </c>
      <c r="AD4455" s="2">
        <v>2.0499999999999998</v>
      </c>
      <c r="AE4455" s="7">
        <f t="shared" si="836"/>
        <v>1.0499999999999998</v>
      </c>
      <c r="AF4455" s="7">
        <f>SUM(AE$3:AE4455)</f>
        <v>-123.59000000000003</v>
      </c>
      <c r="AG4455" s="2">
        <v>1.75</v>
      </c>
      <c r="AH4455" s="7">
        <f t="shared" si="832"/>
        <v>-1</v>
      </c>
      <c r="AI4455" s="7">
        <f>SUM(AH$3:AH4455)</f>
        <v>-384.88999999999834</v>
      </c>
      <c r="AJ4455" s="2">
        <v>6.5</v>
      </c>
      <c r="AK4455" s="7">
        <f t="shared" si="837"/>
        <v>-1</v>
      </c>
      <c r="AL4455" s="7">
        <f>SUM(AK$3:AK4455)</f>
        <v>-871.5</v>
      </c>
      <c r="AM4455" s="2">
        <v>8.5</v>
      </c>
      <c r="AN4455" s="7">
        <f t="shared" si="838"/>
        <v>-1</v>
      </c>
      <c r="AO4455" s="7">
        <f>SUM(AN$3:AN4455)</f>
        <v>-19.5</v>
      </c>
      <c r="AP4455" s="2">
        <v>6.5</v>
      </c>
      <c r="AQ4455" s="7">
        <f t="shared" si="839"/>
        <v>-1</v>
      </c>
      <c r="AR4455" s="7">
        <f>SUM(AQ$3:AQ4455)</f>
        <v>-567.5</v>
      </c>
      <c r="AS4455">
        <v>3.3</v>
      </c>
      <c r="AT4455">
        <v>1.32</v>
      </c>
      <c r="AU4455" s="5">
        <f t="shared" si="833"/>
        <v>-3.75</v>
      </c>
      <c r="AV4455" s="4">
        <f>SUM(AU$3:AU4455)</f>
        <v>-3349.809999999989</v>
      </c>
    </row>
    <row r="4456" spans="1:48" x14ac:dyDescent="0.25">
      <c r="A4456">
        <f t="shared" si="829"/>
        <v>1</v>
      </c>
      <c r="B4456">
        <f t="shared" si="828"/>
        <v>2034</v>
      </c>
      <c r="C4456" s="1">
        <v>43660</v>
      </c>
      <c r="D4456" t="s">
        <v>2458</v>
      </c>
      <c r="E4456" t="s">
        <v>5163</v>
      </c>
      <c r="F4456" t="s">
        <v>2469</v>
      </c>
      <c r="G4456" t="s">
        <v>2467</v>
      </c>
      <c r="H4456">
        <v>2019</v>
      </c>
      <c r="I4456">
        <v>7</v>
      </c>
      <c r="J4456">
        <v>14</v>
      </c>
      <c r="K4456" t="s">
        <v>23</v>
      </c>
      <c r="L4456">
        <v>1</v>
      </c>
      <c r="M4456" s="3">
        <v>2</v>
      </c>
      <c r="N4456" s="3">
        <v>1</v>
      </c>
      <c r="O4456" s="13">
        <v>1.83</v>
      </c>
      <c r="P4456">
        <v>3.5</v>
      </c>
      <c r="Q4456">
        <v>4.33</v>
      </c>
      <c r="R4456" s="2">
        <v>1.75</v>
      </c>
      <c r="S4456" s="7">
        <f t="shared" si="834"/>
        <v>0.75</v>
      </c>
      <c r="T4456" s="7">
        <f>SUM($S$3:S4456)</f>
        <v>-116.92000000000021</v>
      </c>
      <c r="U4456" s="2">
        <v>2</v>
      </c>
      <c r="V4456" s="7">
        <f t="shared" si="835"/>
        <v>-1</v>
      </c>
      <c r="W4456" s="7">
        <f>SUM($V$3:V4456)</f>
        <v>-508.85999999999848</v>
      </c>
      <c r="X4456" s="8">
        <v>1.25</v>
      </c>
      <c r="Y4456" s="7">
        <f t="shared" si="830"/>
        <v>0.25</v>
      </c>
      <c r="Z4456" s="7">
        <f>SUM($Y$3:Y4456)</f>
        <v>-127.2199999999996</v>
      </c>
      <c r="AA4456" s="8">
        <v>3.75</v>
      </c>
      <c r="AB4456" s="7">
        <f t="shared" si="831"/>
        <v>-1</v>
      </c>
      <c r="AC4456" s="7">
        <f>SUM($AB$3:AB4456)</f>
        <v>-630.83000000000072</v>
      </c>
      <c r="AD4456" s="2">
        <v>2</v>
      </c>
      <c r="AE4456" s="7">
        <f t="shared" si="836"/>
        <v>1</v>
      </c>
      <c r="AF4456" s="7">
        <f>SUM(AE$3:AE4456)</f>
        <v>-122.59000000000003</v>
      </c>
      <c r="AG4456" s="2">
        <v>1.8</v>
      </c>
      <c r="AH4456" s="7">
        <f t="shared" si="832"/>
        <v>-1</v>
      </c>
      <c r="AI4456" s="7">
        <f>SUM(AH$3:AH4456)</f>
        <v>-385.88999999999834</v>
      </c>
      <c r="AJ4456" s="2">
        <v>7.5</v>
      </c>
      <c r="AK4456" s="7">
        <f t="shared" si="837"/>
        <v>-1</v>
      </c>
      <c r="AL4456" s="7">
        <f>SUM(AK$3:AK4456)</f>
        <v>-872.5</v>
      </c>
      <c r="AM4456" s="2">
        <v>8.5</v>
      </c>
      <c r="AN4456" s="7">
        <f t="shared" si="838"/>
        <v>7.5</v>
      </c>
      <c r="AO4456" s="7">
        <f>SUM(AN$3:AN4456)</f>
        <v>-12</v>
      </c>
      <c r="AP4456" s="2">
        <v>6.5</v>
      </c>
      <c r="AQ4456" s="7">
        <f t="shared" si="839"/>
        <v>-1</v>
      </c>
      <c r="AR4456" s="7">
        <f>SUM(AQ$3:AQ4456)</f>
        <v>-568.5</v>
      </c>
      <c r="AS4456">
        <v>3.45</v>
      </c>
      <c r="AT4456">
        <v>1.3</v>
      </c>
      <c r="AU4456" s="5">
        <f t="shared" si="833"/>
        <v>4.5</v>
      </c>
      <c r="AV4456" s="4">
        <f>SUM(AU$3:AU4456)</f>
        <v>-3345.309999999989</v>
      </c>
    </row>
    <row r="4457" spans="1:48" x14ac:dyDescent="0.25">
      <c r="A4457">
        <f t="shared" si="829"/>
        <v>1</v>
      </c>
      <c r="B4457">
        <f t="shared" si="828"/>
        <v>2033</v>
      </c>
      <c r="C4457" s="1">
        <v>43660</v>
      </c>
      <c r="D4457" t="s">
        <v>2458</v>
      </c>
      <c r="E4457" t="s">
        <v>5164</v>
      </c>
      <c r="F4457" t="s">
        <v>2472</v>
      </c>
      <c r="G4457" t="s">
        <v>2464</v>
      </c>
      <c r="H4457">
        <v>2019</v>
      </c>
      <c r="I4457">
        <v>7</v>
      </c>
      <c r="J4457">
        <v>14</v>
      </c>
      <c r="K4457" t="s">
        <v>23</v>
      </c>
      <c r="L4457">
        <v>1</v>
      </c>
      <c r="M4457" s="3">
        <v>2</v>
      </c>
      <c r="N4457" s="3">
        <v>0</v>
      </c>
      <c r="O4457" s="13">
        <v>4</v>
      </c>
      <c r="P4457">
        <v>3.2</v>
      </c>
      <c r="Q4457">
        <v>2</v>
      </c>
      <c r="R4457" s="2">
        <v>1.7</v>
      </c>
      <c r="S4457" s="7">
        <f t="shared" si="834"/>
        <v>-1</v>
      </c>
      <c r="T4457" s="7">
        <f>SUM($S$3:S4457)</f>
        <v>-117.92000000000021</v>
      </c>
      <c r="U4457" s="2">
        <v>2.0499999999999998</v>
      </c>
      <c r="V4457" s="7">
        <f t="shared" si="835"/>
        <v>1.0499999999999998</v>
      </c>
      <c r="W4457" s="7">
        <f>SUM($V$3:V4457)</f>
        <v>-507.80999999999847</v>
      </c>
      <c r="X4457" s="8">
        <v>1.25</v>
      </c>
      <c r="Y4457" s="7">
        <f t="shared" si="830"/>
        <v>0.25</v>
      </c>
      <c r="Z4457" s="7">
        <f>SUM($Y$3:Y4457)</f>
        <v>-126.9699999999996</v>
      </c>
      <c r="AA4457" s="8">
        <v>3.75</v>
      </c>
      <c r="AB4457" s="7">
        <f t="shared" si="831"/>
        <v>-1</v>
      </c>
      <c r="AC4457" s="7">
        <f>SUM($AB$3:AB4457)</f>
        <v>-631.83000000000072</v>
      </c>
      <c r="AD4457" s="2">
        <v>1.95</v>
      </c>
      <c r="AE4457" s="7">
        <f t="shared" si="836"/>
        <v>-1</v>
      </c>
      <c r="AF4457" s="7">
        <f>SUM(AE$3:AE4457)</f>
        <v>-123.59000000000003</v>
      </c>
      <c r="AG4457" s="2">
        <v>1.85</v>
      </c>
      <c r="AH4457" s="7">
        <f t="shared" si="832"/>
        <v>0.85000000000000009</v>
      </c>
      <c r="AI4457" s="7">
        <f>SUM(AH$3:AH4457)</f>
        <v>-385.03999999999832</v>
      </c>
      <c r="AJ4457" s="2">
        <v>12</v>
      </c>
      <c r="AK4457" s="7">
        <f t="shared" si="837"/>
        <v>-1</v>
      </c>
      <c r="AL4457" s="7">
        <f>SUM(AK$3:AK4457)</f>
        <v>-873.5</v>
      </c>
      <c r="AM4457" s="2">
        <v>13</v>
      </c>
      <c r="AN4457" s="7">
        <f t="shared" si="838"/>
        <v>-1</v>
      </c>
      <c r="AO4457" s="7">
        <f>SUM(AN$3:AN4457)</f>
        <v>-13</v>
      </c>
      <c r="AP4457" s="2">
        <v>6</v>
      </c>
      <c r="AQ4457" s="7">
        <f t="shared" si="839"/>
        <v>-1</v>
      </c>
      <c r="AR4457" s="7">
        <f>SUM(AQ$3:AQ4457)</f>
        <v>-569.5</v>
      </c>
      <c r="AS4457">
        <v>7</v>
      </c>
      <c r="AT4457">
        <v>1.1000000000000001</v>
      </c>
      <c r="AU4457" s="5">
        <f t="shared" si="833"/>
        <v>-3.85</v>
      </c>
      <c r="AV4457" s="4">
        <f>SUM(AU$3:AU4457)</f>
        <v>-3349.1599999999889</v>
      </c>
    </row>
    <row r="4458" spans="1:48" x14ac:dyDescent="0.25">
      <c r="A4458">
        <f t="shared" si="829"/>
        <v>1</v>
      </c>
      <c r="B4458">
        <f t="shared" si="828"/>
        <v>2032</v>
      </c>
      <c r="C4458" s="1">
        <v>43660</v>
      </c>
      <c r="D4458" t="s">
        <v>3129</v>
      </c>
      <c r="E4458" t="s">
        <v>5165</v>
      </c>
      <c r="F4458" t="s">
        <v>3143</v>
      </c>
      <c r="G4458" t="s">
        <v>3887</v>
      </c>
      <c r="H4458">
        <v>2019</v>
      </c>
      <c r="I4458">
        <v>7</v>
      </c>
      <c r="J4458">
        <v>14</v>
      </c>
      <c r="K4458" t="s">
        <v>23</v>
      </c>
      <c r="L4458">
        <v>1</v>
      </c>
      <c r="M4458" s="3">
        <v>1</v>
      </c>
      <c r="N4458" s="3">
        <v>1</v>
      </c>
      <c r="O4458" s="13">
        <v>2.87</v>
      </c>
      <c r="P4458">
        <v>3.3</v>
      </c>
      <c r="Q4458">
        <v>2.4</v>
      </c>
      <c r="R4458" s="2">
        <v>1.9</v>
      </c>
      <c r="S4458" s="7">
        <f t="shared" si="834"/>
        <v>0.89999999999999991</v>
      </c>
      <c r="T4458" s="7">
        <f>SUM($S$3:S4458)</f>
        <v>-117.02000000000021</v>
      </c>
      <c r="U4458" s="2">
        <v>1.9</v>
      </c>
      <c r="V4458" s="7">
        <f t="shared" si="835"/>
        <v>-1</v>
      </c>
      <c r="W4458" s="7">
        <f>SUM($V$3:V4458)</f>
        <v>-508.80999999999847</v>
      </c>
      <c r="X4458" s="8">
        <v>1.36</v>
      </c>
      <c r="Y4458" s="7">
        <f t="shared" si="830"/>
        <v>0.3600000000000001</v>
      </c>
      <c r="Z4458" s="7">
        <f>SUM($Y$3:Y4458)</f>
        <v>-126.6099999999996</v>
      </c>
      <c r="AA4458" s="8">
        <v>3</v>
      </c>
      <c r="AB4458" s="7">
        <f t="shared" si="831"/>
        <v>-1</v>
      </c>
      <c r="AC4458" s="7">
        <f>SUM($AB$3:AB4458)</f>
        <v>-632.83000000000072</v>
      </c>
      <c r="AD4458" s="2">
        <v>2.1</v>
      </c>
      <c r="AE4458" s="7">
        <f t="shared" si="836"/>
        <v>-1</v>
      </c>
      <c r="AF4458" s="7">
        <f>SUM(AE$3:AE4458)</f>
        <v>-124.59000000000003</v>
      </c>
      <c r="AG4458" s="2">
        <v>1.7</v>
      </c>
      <c r="AH4458" s="7">
        <f t="shared" si="832"/>
        <v>0.7</v>
      </c>
      <c r="AI4458" s="7">
        <f>SUM(AH$3:AH4458)</f>
        <v>-384.33999999999833</v>
      </c>
      <c r="AJ4458" s="2">
        <v>8</v>
      </c>
      <c r="AK4458" s="7">
        <f t="shared" si="837"/>
        <v>-1</v>
      </c>
      <c r="AL4458" s="7">
        <f>SUM(AK$3:AK4458)</f>
        <v>-874.5</v>
      </c>
      <c r="AM4458" s="2">
        <v>11</v>
      </c>
      <c r="AN4458" s="7">
        <f t="shared" si="838"/>
        <v>-1</v>
      </c>
      <c r="AO4458" s="7">
        <f>SUM(AN$3:AN4458)</f>
        <v>-14</v>
      </c>
      <c r="AP4458" s="2">
        <v>6</v>
      </c>
      <c r="AQ4458" s="7">
        <f t="shared" si="839"/>
        <v>5</v>
      </c>
      <c r="AR4458" s="7">
        <f>SUM(AQ$3:AQ4458)</f>
        <v>-564.5</v>
      </c>
      <c r="AS4458">
        <v>6</v>
      </c>
      <c r="AT4458">
        <v>1.1200000000000001</v>
      </c>
      <c r="AU4458" s="5">
        <f t="shared" si="833"/>
        <v>1.96</v>
      </c>
      <c r="AV4458" s="4">
        <f>SUM(AU$3:AU4458)</f>
        <v>-3347.1999999999889</v>
      </c>
    </row>
    <row r="4459" spans="1:48" x14ac:dyDescent="0.25">
      <c r="A4459">
        <f t="shared" si="829"/>
        <v>1</v>
      </c>
      <c r="B4459">
        <f t="shared" si="828"/>
        <v>2031</v>
      </c>
      <c r="C4459" s="1">
        <v>43660</v>
      </c>
      <c r="D4459" t="s">
        <v>3129</v>
      </c>
      <c r="E4459" t="s">
        <v>5166</v>
      </c>
      <c r="F4459" t="s">
        <v>167</v>
      </c>
      <c r="G4459" t="s">
        <v>3145</v>
      </c>
      <c r="H4459">
        <v>2019</v>
      </c>
      <c r="I4459">
        <v>7</v>
      </c>
      <c r="J4459">
        <v>14</v>
      </c>
      <c r="K4459" t="s">
        <v>23</v>
      </c>
      <c r="L4459">
        <v>1</v>
      </c>
      <c r="M4459" s="3">
        <v>3</v>
      </c>
      <c r="N4459" s="3">
        <v>0</v>
      </c>
      <c r="O4459" s="13">
        <v>1.36</v>
      </c>
      <c r="P4459">
        <v>4.75</v>
      </c>
      <c r="Q4459">
        <v>8.5</v>
      </c>
      <c r="R4459" s="2">
        <v>1.9</v>
      </c>
      <c r="S4459" s="7">
        <f t="shared" si="834"/>
        <v>-1</v>
      </c>
      <c r="T4459" s="7">
        <f>SUM($S$3:S4459)</f>
        <v>-118.02000000000021</v>
      </c>
      <c r="U4459" s="2">
        <v>1.9</v>
      </c>
      <c r="V4459" s="7">
        <f t="shared" si="835"/>
        <v>0.89999999999999991</v>
      </c>
      <c r="W4459" s="7">
        <f>SUM($V$3:V4459)</f>
        <v>-507.90999999999849</v>
      </c>
      <c r="X4459" s="8">
        <v>1.18</v>
      </c>
      <c r="Y4459" s="7">
        <f t="shared" si="830"/>
        <v>0.17999999999999994</v>
      </c>
      <c r="Z4459" s="7">
        <f>SUM($Y$3:Y4459)</f>
        <v>-126.42999999999959</v>
      </c>
      <c r="AA4459" s="8">
        <v>4.5</v>
      </c>
      <c r="AB4459" s="7">
        <f t="shared" si="831"/>
        <v>-1</v>
      </c>
      <c r="AC4459" s="7">
        <f>SUM($AB$3:AB4459)</f>
        <v>-633.83000000000072</v>
      </c>
      <c r="AD4459" s="2">
        <v>1.61</v>
      </c>
      <c r="AE4459" s="7">
        <f t="shared" si="836"/>
        <v>0.6100000000000001</v>
      </c>
      <c r="AF4459" s="7">
        <f>SUM(AE$3:AE4459)</f>
        <v>-123.98000000000003</v>
      </c>
      <c r="AG4459" s="2">
        <v>2.25</v>
      </c>
      <c r="AH4459" s="7">
        <f t="shared" si="832"/>
        <v>-1</v>
      </c>
      <c r="AI4459" s="7">
        <f>SUM(AH$3:AH4459)</f>
        <v>-385.33999999999833</v>
      </c>
      <c r="AJ4459" s="2">
        <v>7.5</v>
      </c>
      <c r="AK4459" s="7">
        <f t="shared" si="837"/>
        <v>-1</v>
      </c>
      <c r="AL4459" s="7">
        <f>SUM(AK$3:AK4459)</f>
        <v>-875.5</v>
      </c>
      <c r="AM4459" s="2">
        <v>8</v>
      </c>
      <c r="AN4459" s="7">
        <f t="shared" si="838"/>
        <v>-1</v>
      </c>
      <c r="AO4459" s="7">
        <f>SUM(AN$3:AN4459)</f>
        <v>-15</v>
      </c>
      <c r="AP4459" s="2">
        <v>9</v>
      </c>
      <c r="AQ4459" s="7">
        <f t="shared" si="839"/>
        <v>-1</v>
      </c>
      <c r="AR4459" s="7">
        <f>SUM(AQ$3:AQ4459)</f>
        <v>-565.5</v>
      </c>
      <c r="AS4459">
        <v>2.0699999999999998</v>
      </c>
      <c r="AT4459">
        <v>1.72</v>
      </c>
      <c r="AU4459" s="5">
        <f t="shared" si="833"/>
        <v>-4.3100000000000005</v>
      </c>
      <c r="AV4459" s="4">
        <f>SUM(AU$3:AU4459)</f>
        <v>-3351.5099999999888</v>
      </c>
    </row>
    <row r="4460" spans="1:48" x14ac:dyDescent="0.25">
      <c r="A4460">
        <f t="shared" si="829"/>
        <v>1</v>
      </c>
      <c r="B4460">
        <f t="shared" si="828"/>
        <v>2030</v>
      </c>
      <c r="C4460" s="1">
        <v>43660</v>
      </c>
      <c r="D4460" t="s">
        <v>3129</v>
      </c>
      <c r="E4460" t="s">
        <v>5167</v>
      </c>
      <c r="F4460" t="s">
        <v>3138</v>
      </c>
      <c r="G4460" t="s">
        <v>3142</v>
      </c>
      <c r="H4460">
        <v>2019</v>
      </c>
      <c r="I4460">
        <v>7</v>
      </c>
      <c r="J4460">
        <v>14</v>
      </c>
      <c r="K4460" t="s">
        <v>23</v>
      </c>
      <c r="L4460">
        <v>1</v>
      </c>
      <c r="M4460" s="3">
        <v>2</v>
      </c>
      <c r="N4460" s="3">
        <v>1</v>
      </c>
      <c r="O4460" s="13">
        <v>3.6</v>
      </c>
      <c r="P4460">
        <v>3.5</v>
      </c>
      <c r="Q4460">
        <v>2</v>
      </c>
      <c r="R4460" s="2">
        <v>1.75</v>
      </c>
      <c r="S4460" s="7">
        <f t="shared" si="834"/>
        <v>0.75</v>
      </c>
      <c r="T4460" s="7">
        <f>SUM($S$3:S4460)</f>
        <v>-117.27000000000021</v>
      </c>
      <c r="U4460" s="2">
        <v>2</v>
      </c>
      <c r="V4460" s="7">
        <f t="shared" si="835"/>
        <v>-1</v>
      </c>
      <c r="W4460" s="7">
        <f>SUM($V$3:V4460)</f>
        <v>-508.90999999999849</v>
      </c>
      <c r="X4460" s="8">
        <v>1.25</v>
      </c>
      <c r="Y4460" s="7">
        <f t="shared" si="830"/>
        <v>0.25</v>
      </c>
      <c r="Z4460" s="7">
        <f>SUM($Y$3:Y4460)</f>
        <v>-126.17999999999959</v>
      </c>
      <c r="AA4460" s="8">
        <v>3.75</v>
      </c>
      <c r="AB4460" s="7">
        <f t="shared" si="831"/>
        <v>-1</v>
      </c>
      <c r="AC4460" s="7">
        <f>SUM($AB$3:AB4460)</f>
        <v>-634.83000000000072</v>
      </c>
      <c r="AD4460" s="2">
        <v>1.8</v>
      </c>
      <c r="AE4460" s="7">
        <f t="shared" si="836"/>
        <v>0.8</v>
      </c>
      <c r="AF4460" s="7">
        <f>SUM(AE$3:AE4460)</f>
        <v>-123.18000000000004</v>
      </c>
      <c r="AG4460" s="2">
        <v>2</v>
      </c>
      <c r="AH4460" s="7">
        <f t="shared" si="832"/>
        <v>-1</v>
      </c>
      <c r="AI4460" s="7">
        <f>SUM(AH$3:AH4460)</f>
        <v>-386.33999999999833</v>
      </c>
      <c r="AJ4460" s="2">
        <v>11</v>
      </c>
      <c r="AK4460" s="7">
        <f t="shared" si="837"/>
        <v>-1</v>
      </c>
      <c r="AL4460" s="7">
        <f>SUM(AK$3:AK4460)</f>
        <v>-876.5</v>
      </c>
      <c r="AM4460" s="2">
        <v>12</v>
      </c>
      <c r="AN4460" s="7">
        <f t="shared" si="838"/>
        <v>11</v>
      </c>
      <c r="AO4460" s="7">
        <f>SUM(AN$3:AN4460)</f>
        <v>-4</v>
      </c>
      <c r="AP4460" s="2">
        <v>6.5</v>
      </c>
      <c r="AQ4460" s="7">
        <f t="shared" si="839"/>
        <v>-1</v>
      </c>
      <c r="AR4460" s="7">
        <f>SUM(AQ$3:AQ4460)</f>
        <v>-566.5</v>
      </c>
      <c r="AS4460">
        <v>7</v>
      </c>
      <c r="AT4460">
        <v>1.1000000000000001</v>
      </c>
      <c r="AU4460" s="5">
        <f t="shared" si="833"/>
        <v>7.8000000000000007</v>
      </c>
      <c r="AV4460" s="4">
        <f>SUM(AU$3:AU4460)</f>
        <v>-3343.7099999999887</v>
      </c>
    </row>
    <row r="4461" spans="1:48" x14ac:dyDescent="0.25">
      <c r="A4461">
        <f t="shared" si="829"/>
        <v>0</v>
      </c>
      <c r="B4461">
        <f t="shared" si="828"/>
        <v>2029</v>
      </c>
      <c r="C4461" s="1">
        <v>43659</v>
      </c>
      <c r="D4461" t="s">
        <v>2749</v>
      </c>
      <c r="E4461" t="s">
        <v>5168</v>
      </c>
      <c r="F4461" t="s">
        <v>231</v>
      </c>
      <c r="G4461" t="s">
        <v>1132</v>
      </c>
      <c r="H4461">
        <v>2019</v>
      </c>
      <c r="I4461">
        <v>7</v>
      </c>
      <c r="J4461">
        <v>13</v>
      </c>
      <c r="K4461" t="s">
        <v>47</v>
      </c>
      <c r="L4461">
        <v>7</v>
      </c>
      <c r="M4461" s="3">
        <v>2</v>
      </c>
      <c r="N4461" s="3">
        <v>3</v>
      </c>
      <c r="O4461" s="13">
        <v>1.72</v>
      </c>
      <c r="P4461">
        <v>4.33</v>
      </c>
      <c r="Q4461">
        <v>3.5</v>
      </c>
      <c r="S4461" s="7" t="str">
        <f t="shared" si="834"/>
        <v/>
      </c>
      <c r="T4461" s="7">
        <f>SUM($S$3:S4461)</f>
        <v>-117.27000000000021</v>
      </c>
      <c r="V4461" s="7" t="str">
        <f t="shared" si="835"/>
        <v/>
      </c>
      <c r="W4461" s="7">
        <f>SUM($V$3:V4461)</f>
        <v>-508.90999999999849</v>
      </c>
      <c r="Y4461" s="7" t="str">
        <f t="shared" si="830"/>
        <v/>
      </c>
      <c r="Z4461" s="7">
        <f>SUM($Y$3:Y4461)</f>
        <v>-126.17999999999959</v>
      </c>
      <c r="AB4461" s="7" t="str">
        <f t="shared" si="831"/>
        <v/>
      </c>
      <c r="AC4461" s="7">
        <f>SUM($AB$3:AB4461)</f>
        <v>-634.83000000000072</v>
      </c>
      <c r="AD4461" s="2">
        <v>1.44</v>
      </c>
      <c r="AE4461" s="7" t="str">
        <f t="shared" si="836"/>
        <v/>
      </c>
      <c r="AF4461" s="7">
        <f>SUM(AE$3:AE4461)</f>
        <v>-123.18000000000004</v>
      </c>
      <c r="AG4461" s="2">
        <v>2.7</v>
      </c>
      <c r="AH4461" s="7" t="str">
        <f t="shared" si="832"/>
        <v/>
      </c>
      <c r="AI4461" s="7">
        <f>SUM(AH$3:AH4461)</f>
        <v>-386.33999999999833</v>
      </c>
      <c r="AJ4461" s="2">
        <v>12</v>
      </c>
      <c r="AK4461" s="7" t="str">
        <f t="shared" si="837"/>
        <v/>
      </c>
      <c r="AL4461" s="7">
        <f>SUM(AK$3:AK4461)</f>
        <v>-876.5</v>
      </c>
      <c r="AM4461" s="2">
        <v>9</v>
      </c>
      <c r="AN4461" s="7" t="str">
        <f t="shared" si="838"/>
        <v/>
      </c>
      <c r="AO4461" s="7">
        <f>SUM(AN$3:AN4461)</f>
        <v>-4</v>
      </c>
      <c r="AP4461" s="2">
        <v>9</v>
      </c>
      <c r="AQ4461" s="7" t="str">
        <f t="shared" si="839"/>
        <v/>
      </c>
      <c r="AR4461" s="7">
        <f>SUM(AQ$3:AQ4461)</f>
        <v>-566.5</v>
      </c>
      <c r="AU4461" s="5">
        <f t="shared" si="833"/>
        <v>0</v>
      </c>
      <c r="AV4461" s="4">
        <f>SUM(AU$3:AU4461)</f>
        <v>-3343.7099999999887</v>
      </c>
    </row>
    <row r="4462" spans="1:48" x14ac:dyDescent="0.25">
      <c r="A4462">
        <f t="shared" si="829"/>
        <v>0</v>
      </c>
      <c r="B4462">
        <f t="shared" si="828"/>
        <v>2029</v>
      </c>
      <c r="C4462" s="1">
        <v>43659</v>
      </c>
      <c r="D4462" t="s">
        <v>2749</v>
      </c>
      <c r="E4462" t="s">
        <v>2557</v>
      </c>
      <c r="F4462" t="s">
        <v>549</v>
      </c>
      <c r="G4462" t="s">
        <v>307</v>
      </c>
      <c r="H4462">
        <v>2019</v>
      </c>
      <c r="I4462">
        <v>7</v>
      </c>
      <c r="J4462">
        <v>13</v>
      </c>
      <c r="K4462" t="s">
        <v>47</v>
      </c>
      <c r="L4462">
        <v>7</v>
      </c>
      <c r="M4462" s="3">
        <v>0</v>
      </c>
      <c r="N4462" s="3">
        <v>0</v>
      </c>
      <c r="O4462" s="13">
        <v>2.0499999999999998</v>
      </c>
      <c r="P4462">
        <v>3.3</v>
      </c>
      <c r="Q4462">
        <v>3.25</v>
      </c>
      <c r="S4462" s="7" t="str">
        <f t="shared" si="834"/>
        <v/>
      </c>
      <c r="T4462" s="7">
        <f>SUM($S$3:S4462)</f>
        <v>-117.27000000000021</v>
      </c>
      <c r="V4462" s="7" t="str">
        <f t="shared" si="835"/>
        <v/>
      </c>
      <c r="W4462" s="7">
        <f>SUM($V$3:V4462)</f>
        <v>-508.90999999999849</v>
      </c>
      <c r="Y4462" s="7" t="str">
        <f t="shared" si="830"/>
        <v/>
      </c>
      <c r="Z4462" s="7">
        <f>SUM($Y$3:Y4462)</f>
        <v>-126.17999999999959</v>
      </c>
      <c r="AB4462" s="7" t="str">
        <f t="shared" si="831"/>
        <v/>
      </c>
      <c r="AC4462" s="7">
        <f>SUM($AB$3:AB4462)</f>
        <v>-634.83000000000072</v>
      </c>
      <c r="AD4462" s="2">
        <v>1.7</v>
      </c>
      <c r="AE4462" s="7" t="str">
        <f t="shared" si="836"/>
        <v/>
      </c>
      <c r="AF4462" s="7">
        <f>SUM(AE$3:AE4462)</f>
        <v>-123.18000000000004</v>
      </c>
      <c r="AG4462" s="2">
        <v>2.1</v>
      </c>
      <c r="AH4462" s="7" t="str">
        <f t="shared" si="832"/>
        <v/>
      </c>
      <c r="AI4462" s="7">
        <f>SUM(AH$3:AH4462)</f>
        <v>-386.33999999999833</v>
      </c>
      <c r="AJ4462" s="2">
        <v>9.5</v>
      </c>
      <c r="AK4462" s="7" t="str">
        <f t="shared" si="837"/>
        <v/>
      </c>
      <c r="AL4462" s="7">
        <f>SUM(AK$3:AK4462)</f>
        <v>-876.5</v>
      </c>
      <c r="AM4462" s="2">
        <v>9</v>
      </c>
      <c r="AN4462" s="7" t="str">
        <f t="shared" si="838"/>
        <v/>
      </c>
      <c r="AO4462" s="7">
        <f>SUM(AN$3:AN4462)</f>
        <v>-4</v>
      </c>
      <c r="AP4462" s="2">
        <v>6.5</v>
      </c>
      <c r="AQ4462" s="7" t="str">
        <f t="shared" si="839"/>
        <v/>
      </c>
      <c r="AR4462" s="7">
        <f>SUM(AQ$3:AQ4462)</f>
        <v>-566.5</v>
      </c>
      <c r="AU4462" s="5">
        <f t="shared" si="833"/>
        <v>0</v>
      </c>
      <c r="AV4462" s="4">
        <f>SUM(AU$3:AU4462)</f>
        <v>-3343.7099999999887</v>
      </c>
    </row>
    <row r="4463" spans="1:48" x14ac:dyDescent="0.25">
      <c r="A4463">
        <f t="shared" si="829"/>
        <v>0</v>
      </c>
      <c r="B4463">
        <f t="shared" si="828"/>
        <v>2029</v>
      </c>
      <c r="C4463" s="1">
        <v>43659</v>
      </c>
      <c r="D4463" t="s">
        <v>2749</v>
      </c>
      <c r="E4463" t="s">
        <v>5169</v>
      </c>
      <c r="F4463" t="s">
        <v>5170</v>
      </c>
      <c r="G4463" t="s">
        <v>5171</v>
      </c>
      <c r="H4463">
        <v>2019</v>
      </c>
      <c r="I4463">
        <v>7</v>
      </c>
      <c r="J4463">
        <v>13</v>
      </c>
      <c r="K4463" t="s">
        <v>47</v>
      </c>
      <c r="L4463">
        <v>7</v>
      </c>
      <c r="M4463" s="3">
        <v>0</v>
      </c>
      <c r="N4463" s="3">
        <v>1</v>
      </c>
      <c r="O4463" s="13">
        <v>2</v>
      </c>
      <c r="P4463">
        <v>3.6</v>
      </c>
      <c r="Q4463">
        <v>3</v>
      </c>
      <c r="S4463" s="7" t="str">
        <f t="shared" si="834"/>
        <v/>
      </c>
      <c r="T4463" s="7">
        <f>SUM($S$3:S4463)</f>
        <v>-117.27000000000021</v>
      </c>
      <c r="V4463" s="7" t="str">
        <f t="shared" si="835"/>
        <v/>
      </c>
      <c r="W4463" s="7">
        <f>SUM($V$3:V4463)</f>
        <v>-508.90999999999849</v>
      </c>
      <c r="Y4463" s="7" t="str">
        <f t="shared" si="830"/>
        <v/>
      </c>
      <c r="Z4463" s="7">
        <f>SUM($Y$3:Y4463)</f>
        <v>-126.17999999999959</v>
      </c>
      <c r="AB4463" s="7" t="str">
        <f t="shared" si="831"/>
        <v/>
      </c>
      <c r="AC4463" s="7">
        <f>SUM($AB$3:AB4463)</f>
        <v>-634.83000000000072</v>
      </c>
      <c r="AD4463" s="2">
        <v>1.7</v>
      </c>
      <c r="AE4463" s="7" t="str">
        <f t="shared" si="836"/>
        <v/>
      </c>
      <c r="AF4463" s="7">
        <f>SUM(AE$3:AE4463)</f>
        <v>-123.18000000000004</v>
      </c>
      <c r="AG4463" s="2">
        <v>2.1</v>
      </c>
      <c r="AH4463" s="7" t="str">
        <f t="shared" si="832"/>
        <v/>
      </c>
      <c r="AI4463" s="7">
        <f>SUM(AH$3:AH4463)</f>
        <v>-386.33999999999833</v>
      </c>
      <c r="AJ4463" s="2">
        <v>9</v>
      </c>
      <c r="AK4463" s="7" t="str">
        <f t="shared" si="837"/>
        <v/>
      </c>
      <c r="AL4463" s="7">
        <f>SUM(AK$3:AK4463)</f>
        <v>-876.5</v>
      </c>
      <c r="AM4463" s="2">
        <v>9</v>
      </c>
      <c r="AN4463" s="7" t="str">
        <f t="shared" si="838"/>
        <v/>
      </c>
      <c r="AO4463" s="7">
        <f>SUM(AN$3:AN4463)</f>
        <v>-4</v>
      </c>
      <c r="AP4463" s="2">
        <v>7</v>
      </c>
      <c r="AQ4463" s="7" t="str">
        <f t="shared" si="839"/>
        <v/>
      </c>
      <c r="AR4463" s="7">
        <f>SUM(AQ$3:AQ4463)</f>
        <v>-566.5</v>
      </c>
      <c r="AU4463" s="5">
        <f t="shared" si="833"/>
        <v>0</v>
      </c>
      <c r="AV4463" s="4">
        <f>SUM(AU$3:AU4463)</f>
        <v>-3343.7099999999887</v>
      </c>
    </row>
    <row r="4464" spans="1:48" x14ac:dyDescent="0.25">
      <c r="A4464">
        <f t="shared" si="829"/>
        <v>1</v>
      </c>
      <c r="B4464">
        <f t="shared" si="828"/>
        <v>2029</v>
      </c>
      <c r="C4464" s="1">
        <v>43659</v>
      </c>
      <c r="D4464" t="s">
        <v>2749</v>
      </c>
      <c r="E4464" t="s">
        <v>5172</v>
      </c>
      <c r="F4464" t="s">
        <v>305</v>
      </c>
      <c r="G4464" t="s">
        <v>5173</v>
      </c>
      <c r="H4464">
        <v>2019</v>
      </c>
      <c r="I4464">
        <v>7</v>
      </c>
      <c r="J4464">
        <v>13</v>
      </c>
      <c r="K4464" t="s">
        <v>47</v>
      </c>
      <c r="L4464">
        <v>7</v>
      </c>
      <c r="M4464" s="3">
        <v>1</v>
      </c>
      <c r="N4464" s="3">
        <v>2</v>
      </c>
      <c r="O4464" s="13">
        <v>1.57</v>
      </c>
      <c r="P4464">
        <v>4</v>
      </c>
      <c r="Q4464">
        <v>4.75</v>
      </c>
      <c r="R4464" s="2">
        <v>1.61</v>
      </c>
      <c r="S4464" s="7">
        <f t="shared" si="834"/>
        <v>0.6100000000000001</v>
      </c>
      <c r="T4464" s="7">
        <f>SUM($S$3:S4464)</f>
        <v>-116.66000000000021</v>
      </c>
      <c r="U4464" s="2">
        <v>2.2000000000000002</v>
      </c>
      <c r="V4464" s="7">
        <f t="shared" si="835"/>
        <v>-1</v>
      </c>
      <c r="W4464" s="7">
        <f>SUM($V$3:V4464)</f>
        <v>-509.90999999999849</v>
      </c>
      <c r="X4464" s="8">
        <v>1.1599999999999999</v>
      </c>
      <c r="Y4464" s="7">
        <f t="shared" si="830"/>
        <v>0.15999999999999992</v>
      </c>
      <c r="Z4464" s="7">
        <f>SUM($Y$3:Y4464)</f>
        <v>-126.0199999999996</v>
      </c>
      <c r="AA4464" s="8">
        <v>4.5</v>
      </c>
      <c r="AB4464" s="7">
        <f t="shared" si="831"/>
        <v>-1</v>
      </c>
      <c r="AC4464" s="7">
        <f>SUM($AB$3:AB4464)</f>
        <v>-635.83000000000072</v>
      </c>
      <c r="AD4464" s="2">
        <v>1.57</v>
      </c>
      <c r="AE4464" s="7">
        <f t="shared" si="836"/>
        <v>0.57000000000000006</v>
      </c>
      <c r="AF4464" s="7">
        <f>SUM(AE$3:AE4464)</f>
        <v>-122.61000000000004</v>
      </c>
      <c r="AG4464" s="2">
        <v>2.35</v>
      </c>
      <c r="AH4464" s="7">
        <f t="shared" si="832"/>
        <v>-1</v>
      </c>
      <c r="AI4464" s="7">
        <f>SUM(AH$3:AH4464)</f>
        <v>-387.33999999999833</v>
      </c>
      <c r="AJ4464" s="2">
        <v>9</v>
      </c>
      <c r="AK4464" s="7">
        <f t="shared" si="837"/>
        <v>-1</v>
      </c>
      <c r="AL4464" s="7">
        <f>SUM(AK$3:AK4464)</f>
        <v>-877.5</v>
      </c>
      <c r="AM4464" s="2">
        <v>8.5</v>
      </c>
      <c r="AN4464" s="7">
        <f t="shared" si="838"/>
        <v>-1</v>
      </c>
      <c r="AO4464" s="7">
        <f>SUM(AN$3:AN4464)</f>
        <v>-5</v>
      </c>
      <c r="AP4464" s="2">
        <v>8</v>
      </c>
      <c r="AQ4464" s="7">
        <f t="shared" si="839"/>
        <v>-1</v>
      </c>
      <c r="AR4464" s="7">
        <f>SUM(AQ$3:AQ4464)</f>
        <v>-567.5</v>
      </c>
      <c r="AU4464" s="5">
        <f t="shared" si="833"/>
        <v>-4.66</v>
      </c>
      <c r="AV4464" s="4">
        <f>SUM(AU$3:AU4464)</f>
        <v>-3348.3699999999885</v>
      </c>
    </row>
    <row r="4465" spans="1:48" x14ac:dyDescent="0.25">
      <c r="A4465">
        <f t="shared" si="829"/>
        <v>1</v>
      </c>
      <c r="B4465">
        <f t="shared" si="828"/>
        <v>2028</v>
      </c>
      <c r="C4465" s="1">
        <v>43659</v>
      </c>
      <c r="D4465" t="s">
        <v>2749</v>
      </c>
      <c r="E4465" t="s">
        <v>5174</v>
      </c>
      <c r="F4465" t="s">
        <v>234</v>
      </c>
      <c r="G4465" t="s">
        <v>5175</v>
      </c>
      <c r="H4465">
        <v>2019</v>
      </c>
      <c r="I4465">
        <v>7</v>
      </c>
      <c r="J4465">
        <v>13</v>
      </c>
      <c r="K4465" t="s">
        <v>47</v>
      </c>
      <c r="L4465">
        <v>7</v>
      </c>
      <c r="M4465" s="3">
        <v>2</v>
      </c>
      <c r="N4465" s="3">
        <v>0</v>
      </c>
      <c r="O4465" s="13">
        <v>1.1599999999999999</v>
      </c>
      <c r="P4465">
        <v>7.5</v>
      </c>
      <c r="Q4465">
        <v>10</v>
      </c>
      <c r="R4465" s="2">
        <v>2</v>
      </c>
      <c r="S4465" s="7">
        <f t="shared" si="834"/>
        <v>-1</v>
      </c>
      <c r="T4465" s="7">
        <f>SUM($S$3:S4465)</f>
        <v>-117.66000000000021</v>
      </c>
      <c r="U4465" s="2">
        <v>1.72</v>
      </c>
      <c r="V4465" s="7">
        <f t="shared" si="835"/>
        <v>0.72</v>
      </c>
      <c r="W4465" s="7">
        <f>SUM($V$3:V4465)</f>
        <v>-509.18999999999846</v>
      </c>
      <c r="X4465" s="8">
        <v>1.1399999999999999</v>
      </c>
      <c r="Y4465" s="7">
        <f t="shared" si="830"/>
        <v>0.1399999999999999</v>
      </c>
      <c r="Z4465" s="7">
        <f>SUM($Y$3:Y4465)</f>
        <v>-125.8799999999996</v>
      </c>
      <c r="AA4465" s="8">
        <v>5</v>
      </c>
      <c r="AB4465" s="7">
        <f t="shared" si="831"/>
        <v>-1</v>
      </c>
      <c r="AC4465" s="7">
        <f>SUM($AB$3:AB4465)</f>
        <v>-636.83000000000072</v>
      </c>
      <c r="AD4465" s="2">
        <v>1.4</v>
      </c>
      <c r="AE4465" s="7">
        <f t="shared" si="836"/>
        <v>-1</v>
      </c>
      <c r="AF4465" s="7">
        <f>SUM(AE$3:AE4465)</f>
        <v>-123.61000000000004</v>
      </c>
      <c r="AG4465" s="2">
        <v>2.87</v>
      </c>
      <c r="AH4465" s="7">
        <f t="shared" si="832"/>
        <v>1.87</v>
      </c>
      <c r="AI4465" s="7">
        <f>SUM(AH$3:AH4465)</f>
        <v>-385.46999999999832</v>
      </c>
      <c r="AJ4465" s="2">
        <v>7.5</v>
      </c>
      <c r="AK4465" s="7">
        <f t="shared" si="837"/>
        <v>-1</v>
      </c>
      <c r="AL4465" s="7">
        <f>SUM(AK$3:AK4465)</f>
        <v>-878.5</v>
      </c>
      <c r="AM4465" s="2">
        <v>8</v>
      </c>
      <c r="AN4465" s="7">
        <f t="shared" si="838"/>
        <v>-1</v>
      </c>
      <c r="AO4465" s="7">
        <f>SUM(AN$3:AN4465)</f>
        <v>-6</v>
      </c>
      <c r="AP4465" s="2">
        <v>17</v>
      </c>
      <c r="AQ4465" s="7">
        <f t="shared" si="839"/>
        <v>-1</v>
      </c>
      <c r="AR4465" s="7">
        <f>SUM(AQ$3:AQ4465)</f>
        <v>-568.5</v>
      </c>
      <c r="AU4465" s="5">
        <f t="shared" si="833"/>
        <v>-3.27</v>
      </c>
      <c r="AV4465" s="4">
        <f>SUM(AU$3:AU4465)</f>
        <v>-3351.6399999999885</v>
      </c>
    </row>
    <row r="4466" spans="1:48" x14ac:dyDescent="0.25">
      <c r="A4466">
        <f t="shared" si="829"/>
        <v>1</v>
      </c>
      <c r="B4466">
        <f t="shared" si="828"/>
        <v>2027</v>
      </c>
      <c r="C4466" s="1">
        <v>43659</v>
      </c>
      <c r="D4466" t="s">
        <v>2749</v>
      </c>
      <c r="E4466" t="s">
        <v>5176</v>
      </c>
      <c r="F4466" t="s">
        <v>706</v>
      </c>
      <c r="G4466" t="s">
        <v>5177</v>
      </c>
      <c r="H4466">
        <v>2019</v>
      </c>
      <c r="I4466">
        <v>7</v>
      </c>
      <c r="J4466">
        <v>13</v>
      </c>
      <c r="K4466" t="s">
        <v>47</v>
      </c>
      <c r="L4466">
        <v>7</v>
      </c>
      <c r="M4466" s="3">
        <v>1</v>
      </c>
      <c r="N4466" s="3">
        <v>2</v>
      </c>
      <c r="O4466" s="13">
        <v>1.36</v>
      </c>
      <c r="P4466">
        <v>5</v>
      </c>
      <c r="Q4466">
        <v>7</v>
      </c>
      <c r="R4466" s="2">
        <v>1.57</v>
      </c>
      <c r="S4466" s="7">
        <f t="shared" si="834"/>
        <v>0.57000000000000006</v>
      </c>
      <c r="T4466" s="7">
        <f>SUM($S$3:S4466)</f>
        <v>-117.09000000000022</v>
      </c>
      <c r="U4466" s="2">
        <v>2.25</v>
      </c>
      <c r="V4466" s="7">
        <f t="shared" si="835"/>
        <v>-1</v>
      </c>
      <c r="W4466" s="7">
        <f>SUM($V$3:V4466)</f>
        <v>-510.18999999999846</v>
      </c>
      <c r="X4466" s="8">
        <v>1.1200000000000001</v>
      </c>
      <c r="Y4466" s="7">
        <f t="shared" si="830"/>
        <v>0.12000000000000011</v>
      </c>
      <c r="Z4466" s="7">
        <f>SUM($Y$3:Y4466)</f>
        <v>-125.75999999999959</v>
      </c>
      <c r="AA4466" s="8">
        <v>5.5</v>
      </c>
      <c r="AB4466" s="7">
        <f t="shared" si="831"/>
        <v>-1</v>
      </c>
      <c r="AC4466" s="7">
        <f>SUM($AB$3:AB4466)</f>
        <v>-637.83000000000072</v>
      </c>
      <c r="AD4466" s="2">
        <v>1.4</v>
      </c>
      <c r="AE4466" s="7">
        <f t="shared" si="836"/>
        <v>0.39999999999999991</v>
      </c>
      <c r="AF4466" s="7">
        <f>SUM(AE$3:AE4466)</f>
        <v>-123.21000000000004</v>
      </c>
      <c r="AG4466" s="2">
        <v>2.87</v>
      </c>
      <c r="AH4466" s="7">
        <f t="shared" si="832"/>
        <v>-1</v>
      </c>
      <c r="AI4466" s="7">
        <f>SUM(AH$3:AH4466)</f>
        <v>-386.46999999999832</v>
      </c>
      <c r="AJ4466" s="2">
        <v>9.5</v>
      </c>
      <c r="AK4466" s="7">
        <f t="shared" si="837"/>
        <v>-1</v>
      </c>
      <c r="AL4466" s="7">
        <f>SUM(AK$3:AK4466)</f>
        <v>-879.5</v>
      </c>
      <c r="AM4466" s="2">
        <v>8</v>
      </c>
      <c r="AN4466" s="7">
        <f t="shared" si="838"/>
        <v>-1</v>
      </c>
      <c r="AO4466" s="7">
        <f>SUM(AN$3:AN4466)</f>
        <v>-7</v>
      </c>
      <c r="AP4466" s="2">
        <v>11</v>
      </c>
      <c r="AQ4466" s="7">
        <f t="shared" si="839"/>
        <v>-1</v>
      </c>
      <c r="AR4466" s="7">
        <f>SUM(AQ$3:AQ4466)</f>
        <v>-569.5</v>
      </c>
      <c r="AS4466">
        <v>2.02</v>
      </c>
      <c r="AT4466">
        <v>1.83</v>
      </c>
      <c r="AU4466" s="5">
        <f t="shared" si="833"/>
        <v>-4.91</v>
      </c>
      <c r="AV4466" s="4">
        <f>SUM(AU$3:AU4466)</f>
        <v>-3356.5499999999884</v>
      </c>
    </row>
    <row r="4467" spans="1:48" x14ac:dyDescent="0.25">
      <c r="A4467">
        <f t="shared" si="829"/>
        <v>1</v>
      </c>
      <c r="B4467">
        <f t="shared" si="828"/>
        <v>2026</v>
      </c>
      <c r="C4467" s="1">
        <v>43659</v>
      </c>
      <c r="D4467" t="s">
        <v>2749</v>
      </c>
      <c r="E4467" t="s">
        <v>5178</v>
      </c>
      <c r="F4467" t="s">
        <v>5081</v>
      </c>
      <c r="G4467" t="s">
        <v>347</v>
      </c>
      <c r="H4467">
        <v>2019</v>
      </c>
      <c r="I4467">
        <v>7</v>
      </c>
      <c r="J4467">
        <v>13</v>
      </c>
      <c r="K4467" t="s">
        <v>47</v>
      </c>
      <c r="L4467">
        <v>7</v>
      </c>
      <c r="M4467" s="3">
        <v>0</v>
      </c>
      <c r="N4467" s="3">
        <v>4</v>
      </c>
      <c r="O4467" s="13">
        <v>21</v>
      </c>
      <c r="P4467">
        <v>10</v>
      </c>
      <c r="Q4467">
        <v>1.04</v>
      </c>
      <c r="R4467" s="2">
        <v>3.25</v>
      </c>
      <c r="S4467" s="7">
        <f t="shared" si="834"/>
        <v>-1</v>
      </c>
      <c r="T4467" s="7">
        <f>SUM($S$3:S4467)</f>
        <v>-118.09000000000022</v>
      </c>
      <c r="U4467" s="2">
        <v>1.33</v>
      </c>
      <c r="V4467" s="7">
        <f t="shared" si="835"/>
        <v>0.33000000000000007</v>
      </c>
      <c r="W4467" s="7">
        <f>SUM($V$3:V4467)</f>
        <v>-509.85999999999848</v>
      </c>
      <c r="X4467" s="8">
        <v>1.03</v>
      </c>
      <c r="Y4467" s="7">
        <f t="shared" si="830"/>
        <v>3.0000000000000027E-2</v>
      </c>
      <c r="Z4467" s="7">
        <f>SUM($Y$3:Y4467)</f>
        <v>-125.72999999999959</v>
      </c>
      <c r="AA4467" s="8">
        <v>10</v>
      </c>
      <c r="AB4467" s="7">
        <f t="shared" si="831"/>
        <v>-1</v>
      </c>
      <c r="AC4467" s="7">
        <f>SUM($AB$3:AB4467)</f>
        <v>-638.83000000000072</v>
      </c>
      <c r="AD4467" s="2">
        <v>1.1399999999999999</v>
      </c>
      <c r="AE4467" s="7">
        <f t="shared" si="836"/>
        <v>0.1399999999999999</v>
      </c>
      <c r="AF4467" s="7">
        <f>SUM(AE$3:AE4467)</f>
        <v>-123.07000000000004</v>
      </c>
      <c r="AG4467" s="2">
        <v>5.5</v>
      </c>
      <c r="AH4467" s="7">
        <f t="shared" si="832"/>
        <v>-1</v>
      </c>
      <c r="AI4467" s="7">
        <f>SUM(AH$3:AH4467)</f>
        <v>-387.46999999999832</v>
      </c>
      <c r="AJ4467" s="2">
        <v>151</v>
      </c>
      <c r="AK4467" s="7">
        <f t="shared" si="837"/>
        <v>-1</v>
      </c>
      <c r="AL4467" s="7">
        <f>SUM(AK$3:AK4467)</f>
        <v>-880.5</v>
      </c>
      <c r="AM4467" s="2">
        <v>151</v>
      </c>
      <c r="AN4467" s="7">
        <f t="shared" si="838"/>
        <v>-1</v>
      </c>
      <c r="AO4467" s="7">
        <f>SUM(AN$3:AN4467)</f>
        <v>-8</v>
      </c>
      <c r="AP4467" s="2">
        <v>29</v>
      </c>
      <c r="AQ4467" s="7">
        <f t="shared" si="839"/>
        <v>-1</v>
      </c>
      <c r="AR4467" s="7">
        <f>SUM(AQ$3:AQ4467)</f>
        <v>-570.5</v>
      </c>
      <c r="AU4467" s="5">
        <f t="shared" si="833"/>
        <v>-5.5</v>
      </c>
      <c r="AV4467" s="4">
        <f>SUM(AU$3:AU4467)</f>
        <v>-3362.0499999999884</v>
      </c>
    </row>
    <row r="4468" spans="1:48" x14ac:dyDescent="0.25">
      <c r="A4468">
        <f t="shared" si="829"/>
        <v>0</v>
      </c>
      <c r="B4468">
        <f t="shared" si="828"/>
        <v>2025</v>
      </c>
      <c r="C4468" s="1">
        <v>43659</v>
      </c>
      <c r="D4468" t="s">
        <v>2749</v>
      </c>
      <c r="E4468" t="s">
        <v>5179</v>
      </c>
      <c r="F4468" t="s">
        <v>364</v>
      </c>
      <c r="G4468" t="s">
        <v>422</v>
      </c>
      <c r="H4468">
        <v>2019</v>
      </c>
      <c r="I4468">
        <v>7</v>
      </c>
      <c r="J4468">
        <v>13</v>
      </c>
      <c r="K4468" t="s">
        <v>47</v>
      </c>
      <c r="L4468">
        <v>7</v>
      </c>
      <c r="M4468" s="3">
        <v>3</v>
      </c>
      <c r="N4468" s="3">
        <v>0</v>
      </c>
      <c r="O4468" s="13">
        <v>1.6</v>
      </c>
      <c r="P4468">
        <v>3.8</v>
      </c>
      <c r="Q4468">
        <v>4.75</v>
      </c>
      <c r="S4468" s="7" t="str">
        <f t="shared" si="834"/>
        <v/>
      </c>
      <c r="T4468" s="7">
        <f>SUM($S$3:S4468)</f>
        <v>-118.09000000000022</v>
      </c>
      <c r="V4468" s="7" t="str">
        <f t="shared" si="835"/>
        <v/>
      </c>
      <c r="W4468" s="7">
        <f>SUM($V$3:V4468)</f>
        <v>-509.85999999999848</v>
      </c>
      <c r="Y4468" s="7" t="str">
        <f t="shared" si="830"/>
        <v/>
      </c>
      <c r="Z4468" s="7">
        <f>SUM($Y$3:Y4468)</f>
        <v>-125.72999999999959</v>
      </c>
      <c r="AB4468" s="7" t="str">
        <f t="shared" si="831"/>
        <v/>
      </c>
      <c r="AC4468" s="7">
        <f>SUM($AB$3:AB4468)</f>
        <v>-638.83000000000072</v>
      </c>
      <c r="AD4468" s="2">
        <v>1.65</v>
      </c>
      <c r="AE4468" s="7" t="str">
        <f t="shared" si="836"/>
        <v/>
      </c>
      <c r="AF4468" s="7">
        <f>SUM(AE$3:AE4468)</f>
        <v>-123.07000000000004</v>
      </c>
      <c r="AG4468" s="2">
        <v>2.2000000000000002</v>
      </c>
      <c r="AH4468" s="7" t="str">
        <f t="shared" si="832"/>
        <v/>
      </c>
      <c r="AI4468" s="7">
        <f>SUM(AH$3:AH4468)</f>
        <v>-387.46999999999832</v>
      </c>
      <c r="AJ4468" s="2">
        <v>9</v>
      </c>
      <c r="AK4468" s="7" t="str">
        <f t="shared" si="837"/>
        <v/>
      </c>
      <c r="AL4468" s="7">
        <f>SUM(AK$3:AK4468)</f>
        <v>-880.5</v>
      </c>
      <c r="AM4468" s="2">
        <v>8.5</v>
      </c>
      <c r="AN4468" s="7" t="str">
        <f t="shared" si="838"/>
        <v/>
      </c>
      <c r="AO4468" s="7">
        <f>SUM(AN$3:AN4468)</f>
        <v>-8</v>
      </c>
      <c r="AP4468" s="2">
        <v>8</v>
      </c>
      <c r="AQ4468" s="7" t="str">
        <f t="shared" si="839"/>
        <v/>
      </c>
      <c r="AR4468" s="7">
        <f>SUM(AQ$3:AQ4468)</f>
        <v>-570.5</v>
      </c>
      <c r="AU4468" s="5">
        <f t="shared" si="833"/>
        <v>0</v>
      </c>
      <c r="AV4468" s="4">
        <f>SUM(AU$3:AU4468)</f>
        <v>-3362.0499999999884</v>
      </c>
    </row>
    <row r="4469" spans="1:48" x14ac:dyDescent="0.25">
      <c r="A4469">
        <f t="shared" si="829"/>
        <v>1</v>
      </c>
      <c r="B4469">
        <f t="shared" si="828"/>
        <v>2025</v>
      </c>
      <c r="C4469" s="1">
        <v>43659</v>
      </c>
      <c r="D4469" t="s">
        <v>2749</v>
      </c>
      <c r="E4469" t="s">
        <v>5180</v>
      </c>
      <c r="F4469" t="s">
        <v>2264</v>
      </c>
      <c r="G4469" t="s">
        <v>524</v>
      </c>
      <c r="H4469">
        <v>2019</v>
      </c>
      <c r="I4469">
        <v>7</v>
      </c>
      <c r="J4469">
        <v>13</v>
      </c>
      <c r="K4469" t="s">
        <v>47</v>
      </c>
      <c r="L4469">
        <v>7</v>
      </c>
      <c r="M4469" s="3">
        <v>2</v>
      </c>
      <c r="N4469" s="3">
        <v>0</v>
      </c>
      <c r="O4469" s="13">
        <v>1.9</v>
      </c>
      <c r="P4469">
        <v>3.75</v>
      </c>
      <c r="Q4469">
        <v>3.5</v>
      </c>
      <c r="R4469" s="2">
        <v>1.53</v>
      </c>
      <c r="S4469" s="7">
        <f t="shared" si="834"/>
        <v>-1</v>
      </c>
      <c r="T4469" s="7">
        <f>SUM($S$3:S4469)</f>
        <v>-119.09000000000022</v>
      </c>
      <c r="U4469" s="2">
        <v>2.37</v>
      </c>
      <c r="V4469" s="7">
        <f t="shared" si="835"/>
        <v>1.37</v>
      </c>
      <c r="W4469" s="7">
        <f>SUM($V$3:V4469)</f>
        <v>-508.48999999999847</v>
      </c>
      <c r="X4469" s="8">
        <v>1.1599999999999999</v>
      </c>
      <c r="Y4469" s="7">
        <f t="shared" si="830"/>
        <v>0.15999999999999992</v>
      </c>
      <c r="Z4469" s="7">
        <f>SUM($Y$3:Y4469)</f>
        <v>-125.5699999999996</v>
      </c>
      <c r="AA4469" s="8">
        <v>4.5</v>
      </c>
      <c r="AB4469" s="7">
        <f t="shared" si="831"/>
        <v>-1</v>
      </c>
      <c r="AC4469" s="7">
        <f>SUM($AB$3:AB4469)</f>
        <v>-639.83000000000072</v>
      </c>
      <c r="AD4469" s="2">
        <v>1.53</v>
      </c>
      <c r="AE4469" s="7">
        <f t="shared" si="836"/>
        <v>-1</v>
      </c>
      <c r="AF4469" s="7">
        <f>SUM(AE$3:AE4469)</f>
        <v>-124.07000000000004</v>
      </c>
      <c r="AG4469" s="2">
        <v>2.4</v>
      </c>
      <c r="AH4469" s="7">
        <f t="shared" si="832"/>
        <v>1.4</v>
      </c>
      <c r="AI4469" s="7">
        <f>SUM(AH$3:AH4469)</f>
        <v>-386.06999999999834</v>
      </c>
      <c r="AJ4469" s="2">
        <v>10</v>
      </c>
      <c r="AK4469" s="7">
        <f t="shared" si="837"/>
        <v>-1</v>
      </c>
      <c r="AL4469" s="7">
        <f>SUM(AK$3:AK4469)</f>
        <v>-881.5</v>
      </c>
      <c r="AM4469" s="2">
        <v>9</v>
      </c>
      <c r="AN4469" s="7">
        <f t="shared" si="838"/>
        <v>-1</v>
      </c>
      <c r="AO4469" s="7">
        <f>SUM(AN$3:AN4469)</f>
        <v>-9</v>
      </c>
      <c r="AP4469" s="2">
        <v>7.5</v>
      </c>
      <c r="AQ4469" s="7">
        <f t="shared" si="839"/>
        <v>-1</v>
      </c>
      <c r="AR4469" s="7">
        <f>SUM(AQ$3:AQ4469)</f>
        <v>-571.5</v>
      </c>
      <c r="AU4469" s="5">
        <f t="shared" si="833"/>
        <v>-3.0700000000000003</v>
      </c>
      <c r="AV4469" s="4">
        <f>SUM(AU$3:AU4469)</f>
        <v>-3365.1199999999885</v>
      </c>
    </row>
    <row r="4470" spans="1:48" x14ac:dyDescent="0.25">
      <c r="A4470">
        <f t="shared" si="829"/>
        <v>1</v>
      </c>
      <c r="B4470">
        <f t="shared" si="828"/>
        <v>2024</v>
      </c>
      <c r="C4470" s="1">
        <v>43659</v>
      </c>
      <c r="D4470" t="s">
        <v>279</v>
      </c>
      <c r="E4470" t="s">
        <v>5181</v>
      </c>
      <c r="F4470" t="s">
        <v>684</v>
      </c>
      <c r="G4470" t="s">
        <v>501</v>
      </c>
      <c r="H4470">
        <v>2019</v>
      </c>
      <c r="I4470">
        <v>7</v>
      </c>
      <c r="J4470">
        <v>13</v>
      </c>
      <c r="K4470" t="s">
        <v>47</v>
      </c>
      <c r="L4470">
        <v>7</v>
      </c>
      <c r="M4470" s="3">
        <v>2</v>
      </c>
      <c r="N4470" s="3">
        <v>2</v>
      </c>
      <c r="O4470" s="13">
        <v>2.4</v>
      </c>
      <c r="P4470">
        <v>3.6</v>
      </c>
      <c r="Q4470">
        <v>2.7</v>
      </c>
      <c r="R4470" s="2">
        <v>1.57</v>
      </c>
      <c r="S4470" s="7">
        <f t="shared" si="834"/>
        <v>0.57000000000000006</v>
      </c>
      <c r="T4470" s="7">
        <f>SUM($S$3:S4470)</f>
        <v>-118.52000000000022</v>
      </c>
      <c r="U4470" s="2">
        <v>2.25</v>
      </c>
      <c r="V4470" s="7">
        <f t="shared" si="835"/>
        <v>-1</v>
      </c>
      <c r="W4470" s="7">
        <f>SUM($V$3:V4470)</f>
        <v>-509.48999999999847</v>
      </c>
      <c r="X4470" s="8">
        <v>1.2</v>
      </c>
      <c r="Y4470" s="7">
        <f t="shared" si="830"/>
        <v>0.19999999999999996</v>
      </c>
      <c r="Z4470" s="7">
        <f>SUM($Y$3:Y4470)</f>
        <v>-125.36999999999959</v>
      </c>
      <c r="AA4470" s="8">
        <v>4.33</v>
      </c>
      <c r="AB4470" s="7">
        <f t="shared" si="831"/>
        <v>-1</v>
      </c>
      <c r="AC4470" s="7">
        <f>SUM($AB$3:AB4470)</f>
        <v>-640.83000000000072</v>
      </c>
      <c r="AD4470" s="2">
        <v>1.66</v>
      </c>
      <c r="AE4470" s="7">
        <f t="shared" si="836"/>
        <v>0.65999999999999992</v>
      </c>
      <c r="AF4470" s="7">
        <f>SUM(AE$3:AE4470)</f>
        <v>-123.41000000000004</v>
      </c>
      <c r="AG4470" s="2">
        <v>2.15</v>
      </c>
      <c r="AH4470" s="7">
        <f t="shared" si="832"/>
        <v>-1</v>
      </c>
      <c r="AI4470" s="7">
        <f>SUM(AH$3:AH4470)</f>
        <v>-387.06999999999834</v>
      </c>
      <c r="AJ4470" s="2">
        <v>10</v>
      </c>
      <c r="AK4470" s="7">
        <f t="shared" si="837"/>
        <v>-1</v>
      </c>
      <c r="AL4470" s="7">
        <f>SUM(AK$3:AK4470)</f>
        <v>-882.5</v>
      </c>
      <c r="AM4470" s="2">
        <v>9.5</v>
      </c>
      <c r="AN4470" s="7">
        <f t="shared" si="838"/>
        <v>-1</v>
      </c>
      <c r="AO4470" s="7">
        <f>SUM(AN$3:AN4470)</f>
        <v>-10</v>
      </c>
      <c r="AP4470" s="2">
        <v>7</v>
      </c>
      <c r="AQ4470" s="7">
        <f t="shared" si="839"/>
        <v>-1</v>
      </c>
      <c r="AR4470" s="7">
        <f>SUM(AQ$3:AQ4470)</f>
        <v>-572.5</v>
      </c>
      <c r="AS4470">
        <v>4.25</v>
      </c>
      <c r="AT4470">
        <v>1.21</v>
      </c>
      <c r="AU4470" s="5">
        <f t="shared" si="833"/>
        <v>-4.57</v>
      </c>
      <c r="AV4470" s="4">
        <f>SUM(AU$3:AU4470)</f>
        <v>-3369.6899999999887</v>
      </c>
    </row>
    <row r="4471" spans="1:48" x14ac:dyDescent="0.25">
      <c r="A4471">
        <f t="shared" si="829"/>
        <v>1</v>
      </c>
      <c r="B4471">
        <f t="shared" si="828"/>
        <v>2023</v>
      </c>
      <c r="C4471" s="1">
        <v>43659</v>
      </c>
      <c r="D4471" t="s">
        <v>279</v>
      </c>
      <c r="E4471" t="s">
        <v>5182</v>
      </c>
      <c r="F4471" t="s">
        <v>329</v>
      </c>
      <c r="G4471" t="s">
        <v>281</v>
      </c>
      <c r="H4471">
        <v>2019</v>
      </c>
      <c r="I4471">
        <v>7</v>
      </c>
      <c r="J4471">
        <v>13</v>
      </c>
      <c r="K4471" t="s">
        <v>47</v>
      </c>
      <c r="L4471">
        <v>7</v>
      </c>
      <c r="M4471" s="3">
        <v>1</v>
      </c>
      <c r="N4471" s="3">
        <v>3</v>
      </c>
      <c r="O4471" s="13">
        <v>2.2000000000000002</v>
      </c>
      <c r="P4471">
        <v>4</v>
      </c>
      <c r="Q4471">
        <v>2.8</v>
      </c>
      <c r="R4471" s="2">
        <v>1.44</v>
      </c>
      <c r="S4471" s="7">
        <f t="shared" si="834"/>
        <v>0.43999999999999995</v>
      </c>
      <c r="T4471" s="7">
        <f>SUM($S$3:S4471)</f>
        <v>-118.08000000000023</v>
      </c>
      <c r="U4471" s="2">
        <v>2.62</v>
      </c>
      <c r="V4471" s="7">
        <f t="shared" si="835"/>
        <v>-1</v>
      </c>
      <c r="W4471" s="7">
        <f>SUM($V$3:V4471)</f>
        <v>-510.48999999999847</v>
      </c>
      <c r="X4471" s="8">
        <v>1.1399999999999999</v>
      </c>
      <c r="Y4471" s="7">
        <f t="shared" si="830"/>
        <v>0.1399999999999999</v>
      </c>
      <c r="Z4471" s="7">
        <f>SUM($Y$3:Y4471)</f>
        <v>-125.22999999999959</v>
      </c>
      <c r="AA4471" s="8">
        <v>5.5</v>
      </c>
      <c r="AB4471" s="7">
        <f t="shared" si="831"/>
        <v>-1</v>
      </c>
      <c r="AC4471" s="7">
        <f>SUM($AB$3:AB4471)</f>
        <v>-641.83000000000072</v>
      </c>
      <c r="AD4471" s="2">
        <v>1.47</v>
      </c>
      <c r="AE4471" s="7">
        <f t="shared" si="836"/>
        <v>0.47</v>
      </c>
      <c r="AF4471" s="7">
        <f>SUM(AE$3:AE4471)</f>
        <v>-122.94000000000004</v>
      </c>
      <c r="AG4471" s="2">
        <v>2.6</v>
      </c>
      <c r="AH4471" s="7">
        <f t="shared" si="832"/>
        <v>-1</v>
      </c>
      <c r="AI4471" s="7">
        <f>SUM(AH$3:AH4471)</f>
        <v>-388.06999999999834</v>
      </c>
      <c r="AJ4471" s="2">
        <v>12</v>
      </c>
      <c r="AK4471" s="7">
        <f t="shared" si="837"/>
        <v>-1</v>
      </c>
      <c r="AL4471" s="7">
        <f>SUM(AK$3:AK4471)</f>
        <v>-883.5</v>
      </c>
      <c r="AM4471" s="2">
        <v>9</v>
      </c>
      <c r="AN4471" s="7">
        <f t="shared" si="838"/>
        <v>-1</v>
      </c>
      <c r="AO4471" s="7">
        <f>SUM(AN$3:AN4471)</f>
        <v>-11</v>
      </c>
      <c r="AP4471" s="2">
        <v>8</v>
      </c>
      <c r="AQ4471" s="7">
        <f t="shared" si="839"/>
        <v>-1</v>
      </c>
      <c r="AR4471" s="7">
        <f>SUM(AQ$3:AQ4471)</f>
        <v>-573.5</v>
      </c>
      <c r="AS4471">
        <v>3.7</v>
      </c>
      <c r="AT4471">
        <v>1.26</v>
      </c>
      <c r="AU4471" s="5">
        <f t="shared" si="833"/>
        <v>-4.95</v>
      </c>
      <c r="AV4471" s="4">
        <f>SUM(AU$3:AU4471)</f>
        <v>-3374.6399999999885</v>
      </c>
    </row>
    <row r="4472" spans="1:48" x14ac:dyDescent="0.25">
      <c r="A4472">
        <f t="shared" si="829"/>
        <v>1</v>
      </c>
      <c r="B4472">
        <f t="shared" si="828"/>
        <v>2022</v>
      </c>
      <c r="C4472" s="1">
        <v>43659</v>
      </c>
      <c r="D4472" t="s">
        <v>279</v>
      </c>
      <c r="E4472" t="s">
        <v>5183</v>
      </c>
      <c r="F4472" t="s">
        <v>316</v>
      </c>
      <c r="G4472" t="s">
        <v>322</v>
      </c>
      <c r="H4472">
        <v>2019</v>
      </c>
      <c r="I4472">
        <v>7</v>
      </c>
      <c r="J4472">
        <v>13</v>
      </c>
      <c r="K4472" t="s">
        <v>47</v>
      </c>
      <c r="L4472">
        <v>7</v>
      </c>
      <c r="M4472" s="3">
        <v>1</v>
      </c>
      <c r="N4472" s="3">
        <v>3</v>
      </c>
      <c r="O4472" s="13">
        <v>2.15</v>
      </c>
      <c r="P4472">
        <v>3.8</v>
      </c>
      <c r="Q4472">
        <v>3</v>
      </c>
      <c r="R4472" s="2">
        <v>1.4</v>
      </c>
      <c r="S4472" s="7">
        <f t="shared" si="834"/>
        <v>0.39999999999999991</v>
      </c>
      <c r="T4472" s="7">
        <f>SUM($S$3:S4472)</f>
        <v>-117.68000000000022</v>
      </c>
      <c r="U4472" s="2">
        <v>2.75</v>
      </c>
      <c r="V4472" s="7">
        <f t="shared" si="835"/>
        <v>-1</v>
      </c>
      <c r="W4472" s="7">
        <f>SUM($V$3:V4472)</f>
        <v>-511.48999999999847</v>
      </c>
      <c r="X4472" s="8">
        <v>1.1200000000000001</v>
      </c>
      <c r="Y4472" s="7">
        <f t="shared" si="830"/>
        <v>0.12000000000000011</v>
      </c>
      <c r="Z4472" s="7">
        <f>SUM($Y$3:Y4472)</f>
        <v>-125.10999999999959</v>
      </c>
      <c r="AA4472" s="8">
        <v>6</v>
      </c>
      <c r="AB4472" s="7">
        <f t="shared" si="831"/>
        <v>-1</v>
      </c>
      <c r="AC4472" s="7">
        <f>SUM($AB$3:AB4472)</f>
        <v>-642.83000000000072</v>
      </c>
      <c r="AD4472" s="2">
        <v>1.44</v>
      </c>
      <c r="AE4472" s="7">
        <f t="shared" si="836"/>
        <v>0.43999999999999995</v>
      </c>
      <c r="AF4472" s="7">
        <f>SUM(AE$3:AE4472)</f>
        <v>-122.50000000000004</v>
      </c>
      <c r="AG4472" s="2">
        <v>2.7</v>
      </c>
      <c r="AH4472" s="7">
        <f t="shared" si="832"/>
        <v>-1</v>
      </c>
      <c r="AI4472" s="7">
        <f>SUM(AH$3:AH4472)</f>
        <v>-389.06999999999834</v>
      </c>
      <c r="AJ4472" s="2">
        <v>13</v>
      </c>
      <c r="AK4472" s="7">
        <f t="shared" si="837"/>
        <v>-1</v>
      </c>
      <c r="AL4472" s="7">
        <f>SUM(AK$3:AK4472)</f>
        <v>-884.5</v>
      </c>
      <c r="AM4472" s="2">
        <v>9</v>
      </c>
      <c r="AN4472" s="7">
        <f t="shared" si="838"/>
        <v>-1</v>
      </c>
      <c r="AO4472" s="7">
        <f>SUM(AN$3:AN4472)</f>
        <v>-12</v>
      </c>
      <c r="AP4472" s="2">
        <v>8</v>
      </c>
      <c r="AQ4472" s="7">
        <f t="shared" si="839"/>
        <v>-1</v>
      </c>
      <c r="AR4472" s="7">
        <f>SUM(AQ$3:AQ4472)</f>
        <v>-574.5</v>
      </c>
      <c r="AS4472">
        <v>3.55</v>
      </c>
      <c r="AT4472">
        <v>1.27</v>
      </c>
      <c r="AU4472" s="5">
        <f t="shared" si="833"/>
        <v>-5.04</v>
      </c>
      <c r="AV4472" s="4">
        <f>SUM(AU$3:AU4472)</f>
        <v>-3379.6799999999885</v>
      </c>
    </row>
    <row r="4473" spans="1:48" x14ac:dyDescent="0.25">
      <c r="A4473">
        <f t="shared" si="829"/>
        <v>1</v>
      </c>
      <c r="B4473">
        <f t="shared" si="828"/>
        <v>2021</v>
      </c>
      <c r="C4473" s="1">
        <v>43659</v>
      </c>
      <c r="D4473" t="s">
        <v>2458</v>
      </c>
      <c r="E4473" t="s">
        <v>5184</v>
      </c>
      <c r="F4473" t="s">
        <v>2476</v>
      </c>
      <c r="G4473" t="s">
        <v>2478</v>
      </c>
      <c r="H4473">
        <v>2019</v>
      </c>
      <c r="I4473">
        <v>7</v>
      </c>
      <c r="J4473">
        <v>13</v>
      </c>
      <c r="K4473" t="s">
        <v>47</v>
      </c>
      <c r="L4473">
        <v>7</v>
      </c>
      <c r="M4473" s="3">
        <v>5</v>
      </c>
      <c r="N4473" s="3">
        <v>1</v>
      </c>
      <c r="O4473" s="13">
        <v>1.5</v>
      </c>
      <c r="P4473">
        <v>4.2</v>
      </c>
      <c r="Q4473">
        <v>6.5</v>
      </c>
      <c r="R4473" s="2">
        <v>1.7</v>
      </c>
      <c r="S4473" s="7">
        <f t="shared" si="834"/>
        <v>0.7</v>
      </c>
      <c r="T4473" s="7">
        <f>SUM($S$3:S4473)</f>
        <v>-116.98000000000022</v>
      </c>
      <c r="U4473" s="2">
        <v>2.0499999999999998</v>
      </c>
      <c r="V4473" s="7">
        <f t="shared" si="835"/>
        <v>-1</v>
      </c>
      <c r="W4473" s="7">
        <f>SUM($V$3:V4473)</f>
        <v>-512.48999999999842</v>
      </c>
      <c r="X4473" s="8">
        <v>1.18</v>
      </c>
      <c r="Y4473" s="7">
        <f t="shared" si="830"/>
        <v>0.17999999999999994</v>
      </c>
      <c r="Z4473" s="7">
        <f>SUM($Y$3:Y4473)</f>
        <v>-124.92999999999958</v>
      </c>
      <c r="AA4473" s="8">
        <v>4.5</v>
      </c>
      <c r="AB4473" s="7">
        <f t="shared" si="831"/>
        <v>-1</v>
      </c>
      <c r="AC4473" s="7">
        <f>SUM($AB$3:AB4473)</f>
        <v>-643.83000000000072</v>
      </c>
      <c r="AD4473" s="2">
        <v>1.57</v>
      </c>
      <c r="AE4473" s="7">
        <f t="shared" si="836"/>
        <v>0.57000000000000006</v>
      </c>
      <c r="AF4473" s="7">
        <f>SUM(AE$3:AE4473)</f>
        <v>-121.93000000000005</v>
      </c>
      <c r="AG4473" s="2">
        <v>2.35</v>
      </c>
      <c r="AH4473" s="7">
        <f t="shared" si="832"/>
        <v>-1</v>
      </c>
      <c r="AI4473" s="7">
        <f>SUM(AH$3:AH4473)</f>
        <v>-390.06999999999834</v>
      </c>
      <c r="AJ4473" s="2">
        <v>8.5</v>
      </c>
      <c r="AK4473" s="7">
        <f t="shared" si="837"/>
        <v>-1</v>
      </c>
      <c r="AL4473" s="7">
        <f>SUM(AK$3:AK4473)</f>
        <v>-885.5</v>
      </c>
      <c r="AM4473" s="2">
        <v>8</v>
      </c>
      <c r="AN4473" s="7">
        <f t="shared" si="838"/>
        <v>-1</v>
      </c>
      <c r="AO4473" s="7">
        <f>SUM(AN$3:AN4473)</f>
        <v>-13</v>
      </c>
      <c r="AP4473" s="2">
        <v>8</v>
      </c>
      <c r="AQ4473" s="7">
        <f t="shared" si="839"/>
        <v>-1</v>
      </c>
      <c r="AR4473" s="7">
        <f>SUM(AQ$3:AQ4473)</f>
        <v>-575.5</v>
      </c>
      <c r="AS4473">
        <v>2.35</v>
      </c>
      <c r="AT4473">
        <v>1.57</v>
      </c>
      <c r="AU4473" s="5">
        <f t="shared" si="833"/>
        <v>-4.55</v>
      </c>
      <c r="AV4473" s="4">
        <f>SUM(AU$3:AU4473)</f>
        <v>-3384.2299999999886</v>
      </c>
    </row>
    <row r="4474" spans="1:48" x14ac:dyDescent="0.25">
      <c r="A4474">
        <f t="shared" si="829"/>
        <v>1</v>
      </c>
      <c r="B4474">
        <f t="shared" si="828"/>
        <v>2020</v>
      </c>
      <c r="C4474" s="1">
        <v>43659</v>
      </c>
      <c r="D4474" t="s">
        <v>2458</v>
      </c>
      <c r="E4474" t="s">
        <v>5185</v>
      </c>
      <c r="F4474" t="s">
        <v>2259</v>
      </c>
      <c r="G4474" t="s">
        <v>2461</v>
      </c>
      <c r="H4474">
        <v>2019</v>
      </c>
      <c r="I4474">
        <v>7</v>
      </c>
      <c r="J4474">
        <v>13</v>
      </c>
      <c r="K4474" t="s">
        <v>47</v>
      </c>
      <c r="L4474">
        <v>7</v>
      </c>
      <c r="M4474" s="3">
        <v>5</v>
      </c>
      <c r="N4474" s="3">
        <v>1</v>
      </c>
      <c r="O4474" s="13">
        <v>1.4</v>
      </c>
      <c r="P4474">
        <v>4.5</v>
      </c>
      <c r="Q4474">
        <v>8</v>
      </c>
      <c r="R4474" s="2">
        <v>1.8</v>
      </c>
      <c r="S4474" s="7">
        <f t="shared" si="834"/>
        <v>0.8</v>
      </c>
      <c r="T4474" s="7">
        <f>SUM($S$3:S4474)</f>
        <v>-116.18000000000022</v>
      </c>
      <c r="U4474" s="2">
        <v>1.95</v>
      </c>
      <c r="V4474" s="7">
        <f t="shared" si="835"/>
        <v>-1</v>
      </c>
      <c r="W4474" s="7">
        <f>SUM($V$3:V4474)</f>
        <v>-513.48999999999842</v>
      </c>
      <c r="X4474" s="8">
        <v>1.2</v>
      </c>
      <c r="Y4474" s="7">
        <f t="shared" si="830"/>
        <v>0.19999999999999996</v>
      </c>
      <c r="Z4474" s="7">
        <f>SUM($Y$3:Y4474)</f>
        <v>-124.72999999999958</v>
      </c>
      <c r="AA4474" s="8">
        <v>4.33</v>
      </c>
      <c r="AB4474" s="7">
        <f t="shared" si="831"/>
        <v>-1</v>
      </c>
      <c r="AC4474" s="7">
        <f>SUM($AB$3:AB4474)</f>
        <v>-644.83000000000072</v>
      </c>
      <c r="AD4474" s="2">
        <v>1.65</v>
      </c>
      <c r="AE4474" s="7">
        <f t="shared" si="836"/>
        <v>0.64999999999999991</v>
      </c>
      <c r="AF4474" s="7">
        <f>SUM(AE$3:AE4474)</f>
        <v>-121.28000000000004</v>
      </c>
      <c r="AG4474" s="2">
        <v>2.2000000000000002</v>
      </c>
      <c r="AH4474" s="7">
        <f t="shared" si="832"/>
        <v>-1</v>
      </c>
      <c r="AI4474" s="7">
        <f>SUM(AH$3:AH4474)</f>
        <v>-391.06999999999834</v>
      </c>
      <c r="AJ4474" s="2">
        <v>7</v>
      </c>
      <c r="AK4474" s="7">
        <f t="shared" si="837"/>
        <v>-1</v>
      </c>
      <c r="AL4474" s="7">
        <f>SUM(AK$3:AK4474)</f>
        <v>-886.5</v>
      </c>
      <c r="AM4474" s="2">
        <v>7.5</v>
      </c>
      <c r="AN4474" s="7">
        <f t="shared" si="838"/>
        <v>-1</v>
      </c>
      <c r="AO4474" s="7">
        <f>SUM(AN$3:AN4474)</f>
        <v>-14</v>
      </c>
      <c r="AP4474" s="2">
        <v>8.5</v>
      </c>
      <c r="AQ4474" s="7">
        <f t="shared" si="839"/>
        <v>-1</v>
      </c>
      <c r="AR4474" s="7">
        <f>SUM(AQ$3:AQ4474)</f>
        <v>-576.5</v>
      </c>
      <c r="AS4474">
        <v>2.15</v>
      </c>
      <c r="AT4474">
        <v>1.67</v>
      </c>
      <c r="AU4474" s="5">
        <f t="shared" si="833"/>
        <v>-4.3499999999999996</v>
      </c>
      <c r="AV4474" s="4">
        <f>SUM(AU$3:AU4474)</f>
        <v>-3388.5799999999886</v>
      </c>
    </row>
    <row r="4475" spans="1:48" x14ac:dyDescent="0.25">
      <c r="A4475">
        <f t="shared" si="829"/>
        <v>1</v>
      </c>
      <c r="B4475">
        <f t="shared" si="828"/>
        <v>2019</v>
      </c>
      <c r="C4475" s="1">
        <v>43659</v>
      </c>
      <c r="D4475" t="s">
        <v>3129</v>
      </c>
      <c r="E4475" t="s">
        <v>5186</v>
      </c>
      <c r="F4475" t="s">
        <v>3131</v>
      </c>
      <c r="G4475" t="s">
        <v>3228</v>
      </c>
      <c r="H4475">
        <v>2019</v>
      </c>
      <c r="I4475">
        <v>7</v>
      </c>
      <c r="J4475">
        <v>13</v>
      </c>
      <c r="K4475" t="s">
        <v>47</v>
      </c>
      <c r="L4475">
        <v>7</v>
      </c>
      <c r="M4475" s="3">
        <v>3</v>
      </c>
      <c r="N4475" s="3">
        <v>0</v>
      </c>
      <c r="O4475" s="13">
        <v>1.72</v>
      </c>
      <c r="P4475">
        <v>3.5</v>
      </c>
      <c r="Q4475">
        <v>5</v>
      </c>
      <c r="R4475" s="2">
        <v>2.2000000000000002</v>
      </c>
      <c r="S4475" s="7">
        <f t="shared" si="834"/>
        <v>-1</v>
      </c>
      <c r="T4475" s="7">
        <f>SUM($S$3:S4475)</f>
        <v>-117.18000000000022</v>
      </c>
      <c r="U4475" s="2">
        <v>1.61</v>
      </c>
      <c r="V4475" s="7">
        <f t="shared" si="835"/>
        <v>0.6100000000000001</v>
      </c>
      <c r="W4475" s="7">
        <f>SUM($V$3:V4475)</f>
        <v>-512.8799999999984</v>
      </c>
      <c r="X4475" s="8">
        <v>1.44</v>
      </c>
      <c r="Y4475" s="7">
        <f t="shared" si="830"/>
        <v>0.43999999999999995</v>
      </c>
      <c r="Z4475" s="7">
        <f>SUM($Y$3:Y4475)</f>
        <v>-124.28999999999958</v>
      </c>
      <c r="AA4475" s="8">
        <v>2.62</v>
      </c>
      <c r="AB4475" s="7">
        <f t="shared" si="831"/>
        <v>-1</v>
      </c>
      <c r="AC4475" s="7">
        <f>SUM($AB$3:AB4475)</f>
        <v>-645.83000000000072</v>
      </c>
      <c r="AD4475" s="2">
        <v>2.4</v>
      </c>
      <c r="AE4475" s="7">
        <f t="shared" si="836"/>
        <v>1.4</v>
      </c>
      <c r="AF4475" s="7">
        <f>SUM(AE$3:AE4475)</f>
        <v>-119.88000000000004</v>
      </c>
      <c r="AG4475" s="2">
        <v>1.53</v>
      </c>
      <c r="AH4475" s="7">
        <f t="shared" si="832"/>
        <v>-1</v>
      </c>
      <c r="AI4475" s="7">
        <f>SUM(AH$3:AH4475)</f>
        <v>-392.06999999999834</v>
      </c>
      <c r="AJ4475" s="2">
        <v>5.5</v>
      </c>
      <c r="AK4475" s="7">
        <f t="shared" si="837"/>
        <v>-1</v>
      </c>
      <c r="AL4475" s="7">
        <f>SUM(AK$3:AK4475)</f>
        <v>-887.5</v>
      </c>
      <c r="AM4475" s="2">
        <v>9</v>
      </c>
      <c r="AN4475" s="7">
        <f t="shared" si="838"/>
        <v>-1</v>
      </c>
      <c r="AO4475" s="7">
        <f>SUM(AN$3:AN4475)</f>
        <v>-15</v>
      </c>
      <c r="AP4475" s="2">
        <v>6.5</v>
      </c>
      <c r="AQ4475" s="7">
        <f t="shared" si="839"/>
        <v>-1</v>
      </c>
      <c r="AR4475" s="7">
        <f>SUM(AQ$3:AQ4475)</f>
        <v>-577.5</v>
      </c>
      <c r="AS4475">
        <v>3.45</v>
      </c>
      <c r="AT4475">
        <v>1.3</v>
      </c>
      <c r="AU4475" s="5">
        <f t="shared" si="833"/>
        <v>-3.55</v>
      </c>
      <c r="AV4475" s="4">
        <f>SUM(AU$3:AU4475)</f>
        <v>-3392.1299999999887</v>
      </c>
    </row>
    <row r="4476" spans="1:48" x14ac:dyDescent="0.25">
      <c r="A4476">
        <f t="shared" si="829"/>
        <v>1</v>
      </c>
      <c r="B4476">
        <f t="shared" si="828"/>
        <v>2018</v>
      </c>
      <c r="C4476" s="1">
        <v>43659</v>
      </c>
      <c r="D4476" t="s">
        <v>3129</v>
      </c>
      <c r="E4476" t="s">
        <v>5187</v>
      </c>
      <c r="F4476" t="s">
        <v>3135</v>
      </c>
      <c r="G4476" t="s">
        <v>3148</v>
      </c>
      <c r="H4476">
        <v>2019</v>
      </c>
      <c r="I4476">
        <v>7</v>
      </c>
      <c r="J4476">
        <v>13</v>
      </c>
      <c r="K4476" t="s">
        <v>47</v>
      </c>
      <c r="L4476">
        <v>7</v>
      </c>
      <c r="M4476" s="3">
        <v>3</v>
      </c>
      <c r="N4476" s="3">
        <v>1</v>
      </c>
      <c r="O4476" s="13">
        <v>3.8</v>
      </c>
      <c r="P4476">
        <v>3</v>
      </c>
      <c r="Q4476">
        <v>2.15</v>
      </c>
      <c r="R4476" s="2">
        <v>2.0499999999999998</v>
      </c>
      <c r="S4476" s="7">
        <f t="shared" si="834"/>
        <v>1.0499999999999998</v>
      </c>
      <c r="T4476" s="7">
        <f>SUM($S$3:S4476)</f>
        <v>-116.13000000000022</v>
      </c>
      <c r="U4476" s="2">
        <v>1.7</v>
      </c>
      <c r="V4476" s="7">
        <f t="shared" si="835"/>
        <v>-1</v>
      </c>
      <c r="W4476" s="7">
        <f>SUM($V$3:V4476)</f>
        <v>-513.8799999999984</v>
      </c>
      <c r="X4476" s="8">
        <v>1.5</v>
      </c>
      <c r="Y4476" s="7">
        <f t="shared" si="830"/>
        <v>0.5</v>
      </c>
      <c r="Z4476" s="7">
        <f>SUM($Y$3:Y4476)</f>
        <v>-123.78999999999958</v>
      </c>
      <c r="AA4476" s="8">
        <v>2.5</v>
      </c>
      <c r="AB4476" s="7">
        <f t="shared" si="831"/>
        <v>-1</v>
      </c>
      <c r="AC4476" s="7">
        <f>SUM($AB$3:AB4476)</f>
        <v>-646.83000000000072</v>
      </c>
      <c r="AD4476" s="2">
        <v>2.5</v>
      </c>
      <c r="AE4476" s="7">
        <f t="shared" si="836"/>
        <v>1.5</v>
      </c>
      <c r="AF4476" s="7">
        <f>SUM(AE$3:AE4476)</f>
        <v>-118.38000000000004</v>
      </c>
      <c r="AG4476" s="2">
        <v>1.5</v>
      </c>
      <c r="AH4476" s="7">
        <f t="shared" si="832"/>
        <v>-1</v>
      </c>
      <c r="AI4476" s="7">
        <f>SUM(AH$3:AH4476)</f>
        <v>-393.06999999999834</v>
      </c>
      <c r="AJ4476" s="2">
        <v>8.5</v>
      </c>
      <c r="AK4476" s="7">
        <f t="shared" si="837"/>
        <v>-1</v>
      </c>
      <c r="AL4476" s="7">
        <f>SUM(AK$3:AK4476)</f>
        <v>-888.5</v>
      </c>
      <c r="AM4476" s="2">
        <v>13</v>
      </c>
      <c r="AN4476" s="7">
        <f t="shared" si="838"/>
        <v>-1</v>
      </c>
      <c r="AO4476" s="7">
        <f>SUM(AN$3:AN4476)</f>
        <v>-16</v>
      </c>
      <c r="AP4476" s="2">
        <v>5.5</v>
      </c>
      <c r="AQ4476" s="7">
        <f t="shared" si="839"/>
        <v>-1</v>
      </c>
      <c r="AR4476" s="7">
        <f>SUM(AQ$3:AQ4476)</f>
        <v>-578.5</v>
      </c>
      <c r="AS4476">
        <v>7</v>
      </c>
      <c r="AT4476">
        <v>1.1000000000000001</v>
      </c>
      <c r="AU4476" s="5">
        <f t="shared" si="833"/>
        <v>-2.95</v>
      </c>
      <c r="AV4476" s="4">
        <f>SUM(AU$3:AU4476)</f>
        <v>-3395.0799999999886</v>
      </c>
    </row>
    <row r="4477" spans="1:48" x14ac:dyDescent="0.25">
      <c r="A4477">
        <f t="shared" si="829"/>
        <v>1</v>
      </c>
      <c r="B4477">
        <f t="shared" si="828"/>
        <v>2017</v>
      </c>
      <c r="C4477" s="1">
        <v>43659</v>
      </c>
      <c r="D4477" t="s">
        <v>3129</v>
      </c>
      <c r="E4477" t="s">
        <v>5188</v>
      </c>
      <c r="F4477" t="s">
        <v>3134</v>
      </c>
      <c r="G4477" t="s">
        <v>3137</v>
      </c>
      <c r="H4477">
        <v>2019</v>
      </c>
      <c r="I4477">
        <v>7</v>
      </c>
      <c r="J4477">
        <v>13</v>
      </c>
      <c r="K4477" t="s">
        <v>47</v>
      </c>
      <c r="L4477">
        <v>7</v>
      </c>
      <c r="M4477" s="3">
        <v>1</v>
      </c>
      <c r="N4477" s="3">
        <v>1</v>
      </c>
      <c r="O4477" s="13">
        <v>4</v>
      </c>
      <c r="P4477">
        <v>3.4</v>
      </c>
      <c r="Q4477">
        <v>1.9</v>
      </c>
      <c r="R4477" s="2">
        <v>1.7</v>
      </c>
      <c r="S4477" s="7">
        <f t="shared" si="834"/>
        <v>0.7</v>
      </c>
      <c r="T4477" s="7">
        <f>SUM($S$3:S4477)</f>
        <v>-115.43000000000022</v>
      </c>
      <c r="U4477" s="2">
        <v>2.0499999999999998</v>
      </c>
      <c r="V4477" s="7">
        <f t="shared" si="835"/>
        <v>-1</v>
      </c>
      <c r="W4477" s="7">
        <f>SUM($V$3:V4477)</f>
        <v>-514.8799999999984</v>
      </c>
      <c r="X4477" s="8">
        <v>1.25</v>
      </c>
      <c r="Y4477" s="7">
        <f t="shared" si="830"/>
        <v>0.25</v>
      </c>
      <c r="Z4477" s="7">
        <f>SUM($Y$3:Y4477)</f>
        <v>-123.53999999999958</v>
      </c>
      <c r="AA4477" s="8">
        <v>3.75</v>
      </c>
      <c r="AB4477" s="7">
        <f t="shared" si="831"/>
        <v>-1</v>
      </c>
      <c r="AC4477" s="7">
        <f>SUM($AB$3:AB4477)</f>
        <v>-647.83000000000072</v>
      </c>
      <c r="AD4477" s="2">
        <v>1.8</v>
      </c>
      <c r="AE4477" s="7">
        <f t="shared" si="836"/>
        <v>-1</v>
      </c>
      <c r="AF4477" s="7">
        <f>SUM(AE$3:AE4477)</f>
        <v>-119.38000000000004</v>
      </c>
      <c r="AG4477" s="2">
        <v>2</v>
      </c>
      <c r="AH4477" s="7">
        <f t="shared" si="832"/>
        <v>1</v>
      </c>
      <c r="AI4477" s="7">
        <f>SUM(AH$3:AH4477)</f>
        <v>-392.06999999999834</v>
      </c>
      <c r="AJ4477" s="2">
        <v>12</v>
      </c>
      <c r="AK4477" s="7">
        <f t="shared" si="837"/>
        <v>-1</v>
      </c>
      <c r="AL4477" s="7">
        <f>SUM(AK$3:AK4477)</f>
        <v>-889.5</v>
      </c>
      <c r="AM4477" s="2">
        <v>13</v>
      </c>
      <c r="AN4477" s="7">
        <f t="shared" si="838"/>
        <v>-1</v>
      </c>
      <c r="AO4477" s="7">
        <f>SUM(AN$3:AN4477)</f>
        <v>-17</v>
      </c>
      <c r="AP4477" s="2">
        <v>6.5</v>
      </c>
      <c r="AQ4477" s="7">
        <f t="shared" si="839"/>
        <v>5.5</v>
      </c>
      <c r="AR4477" s="7">
        <f>SUM(AQ$3:AQ4477)</f>
        <v>-573</v>
      </c>
      <c r="AU4477" s="5">
        <f t="shared" si="833"/>
        <v>2.4500000000000002</v>
      </c>
      <c r="AV4477" s="4">
        <f>SUM(AU$3:AU4477)</f>
        <v>-3392.6299999999887</v>
      </c>
    </row>
    <row r="4478" spans="1:48" x14ac:dyDescent="0.25">
      <c r="A4478">
        <f t="shared" si="829"/>
        <v>0</v>
      </c>
      <c r="B4478">
        <f t="shared" si="828"/>
        <v>2016</v>
      </c>
      <c r="C4478" s="1">
        <v>43658</v>
      </c>
      <c r="D4478" t="s">
        <v>2749</v>
      </c>
      <c r="E4478" t="s">
        <v>5189</v>
      </c>
      <c r="F4478" t="s">
        <v>4563</v>
      </c>
      <c r="G4478" t="s">
        <v>416</v>
      </c>
      <c r="H4478">
        <v>2019</v>
      </c>
      <c r="I4478">
        <v>7</v>
      </c>
      <c r="J4478">
        <v>12</v>
      </c>
      <c r="K4478" t="s">
        <v>63</v>
      </c>
      <c r="L4478">
        <v>6</v>
      </c>
      <c r="M4478" s="3">
        <v>3</v>
      </c>
      <c r="N4478" s="3">
        <v>1</v>
      </c>
      <c r="O4478" s="13">
        <v>1.55</v>
      </c>
      <c r="P4478">
        <v>3.75</v>
      </c>
      <c r="Q4478">
        <v>5.25</v>
      </c>
      <c r="S4478" s="7" t="str">
        <f t="shared" si="834"/>
        <v/>
      </c>
      <c r="T4478" s="7">
        <f>SUM($S$3:S4478)</f>
        <v>-115.43000000000022</v>
      </c>
      <c r="V4478" s="7" t="str">
        <f t="shared" si="835"/>
        <v/>
      </c>
      <c r="W4478" s="7">
        <f>SUM($V$3:V4478)</f>
        <v>-514.8799999999984</v>
      </c>
      <c r="Y4478" s="7" t="str">
        <f t="shared" si="830"/>
        <v/>
      </c>
      <c r="Z4478" s="7">
        <f>SUM($Y$3:Y4478)</f>
        <v>-123.53999999999958</v>
      </c>
      <c r="AB4478" s="7" t="str">
        <f t="shared" si="831"/>
        <v/>
      </c>
      <c r="AC4478" s="7">
        <f>SUM($AB$3:AB4478)</f>
        <v>-647.83000000000072</v>
      </c>
      <c r="AD4478" s="2">
        <v>1.7</v>
      </c>
      <c r="AE4478" s="7" t="str">
        <f t="shared" si="836"/>
        <v/>
      </c>
      <c r="AF4478" s="7">
        <f>SUM(AE$3:AE4478)</f>
        <v>-119.38000000000004</v>
      </c>
      <c r="AG4478" s="2">
        <v>2.1</v>
      </c>
      <c r="AH4478" s="7" t="str">
        <f t="shared" si="832"/>
        <v/>
      </c>
      <c r="AI4478" s="7">
        <f>SUM(AH$3:AH4478)</f>
        <v>-392.06999999999834</v>
      </c>
      <c r="AJ4478" s="2">
        <v>8</v>
      </c>
      <c r="AK4478" s="7" t="str">
        <f t="shared" si="837"/>
        <v/>
      </c>
      <c r="AL4478" s="7">
        <f>SUM(AK$3:AK4478)</f>
        <v>-889.5</v>
      </c>
      <c r="AM4478" s="2">
        <v>8.5</v>
      </c>
      <c r="AN4478" s="7" t="str">
        <f t="shared" si="838"/>
        <v/>
      </c>
      <c r="AO4478" s="7">
        <f>SUM(AN$3:AN4478)</f>
        <v>-17</v>
      </c>
      <c r="AP4478" s="2">
        <v>7.5</v>
      </c>
      <c r="AQ4478" s="7" t="str">
        <f t="shared" si="839"/>
        <v/>
      </c>
      <c r="AR4478" s="7">
        <f>SUM(AQ$3:AQ4478)</f>
        <v>-573</v>
      </c>
      <c r="AU4478" s="5">
        <f t="shared" si="833"/>
        <v>0</v>
      </c>
      <c r="AV4478" s="4">
        <f>SUM(AU$3:AU4478)</f>
        <v>-3392.6299999999887</v>
      </c>
    </row>
    <row r="4479" spans="1:48" x14ac:dyDescent="0.25">
      <c r="A4479">
        <f t="shared" si="829"/>
        <v>1</v>
      </c>
      <c r="B4479">
        <f t="shared" si="828"/>
        <v>2016</v>
      </c>
      <c r="C4479" s="1">
        <v>43658</v>
      </c>
      <c r="D4479" t="s">
        <v>2749</v>
      </c>
      <c r="E4479" t="s">
        <v>5190</v>
      </c>
      <c r="F4479" t="s">
        <v>352</v>
      </c>
      <c r="G4479" t="s">
        <v>529</v>
      </c>
      <c r="H4479">
        <v>2019</v>
      </c>
      <c r="I4479">
        <v>7</v>
      </c>
      <c r="J4479">
        <v>12</v>
      </c>
      <c r="K4479" t="s">
        <v>63</v>
      </c>
      <c r="L4479">
        <v>6</v>
      </c>
      <c r="M4479" s="3">
        <v>0</v>
      </c>
      <c r="N4479" s="3">
        <v>1</v>
      </c>
      <c r="O4479" s="13">
        <v>1.8</v>
      </c>
      <c r="P4479">
        <v>3.6</v>
      </c>
      <c r="Q4479">
        <v>3.8</v>
      </c>
      <c r="R4479" s="2">
        <v>1.57</v>
      </c>
      <c r="S4479" s="7">
        <f t="shared" si="834"/>
        <v>-1</v>
      </c>
      <c r="T4479" s="7">
        <f>SUM($S$3:S4479)</f>
        <v>-116.43000000000022</v>
      </c>
      <c r="U4479" s="2">
        <v>2.25</v>
      </c>
      <c r="V4479" s="7">
        <f t="shared" si="835"/>
        <v>1.25</v>
      </c>
      <c r="W4479" s="7">
        <f>SUM($V$3:V4479)</f>
        <v>-513.6299999999984</v>
      </c>
      <c r="X4479" s="8">
        <v>1.1599999999999999</v>
      </c>
      <c r="Y4479" s="7">
        <f t="shared" si="830"/>
        <v>-1</v>
      </c>
      <c r="Z4479" s="7">
        <f>SUM($Y$3:Y4479)</f>
        <v>-124.53999999999958</v>
      </c>
      <c r="AA4479" s="8">
        <v>4.5</v>
      </c>
      <c r="AB4479" s="7">
        <f t="shared" si="831"/>
        <v>3.5</v>
      </c>
      <c r="AC4479" s="7">
        <f>SUM($AB$3:AB4479)</f>
        <v>-644.33000000000072</v>
      </c>
      <c r="AD4479" s="2">
        <v>1.57</v>
      </c>
      <c r="AE4479" s="7">
        <f t="shared" si="836"/>
        <v>-1</v>
      </c>
      <c r="AF4479" s="7">
        <f>SUM(AE$3:AE4479)</f>
        <v>-120.38000000000004</v>
      </c>
      <c r="AG4479" s="2">
        <v>2.35</v>
      </c>
      <c r="AH4479" s="7">
        <f t="shared" si="832"/>
        <v>1.35</v>
      </c>
      <c r="AI4479" s="7">
        <f>SUM(AH$3:AH4479)</f>
        <v>-390.71999999999832</v>
      </c>
      <c r="AJ4479" s="2">
        <v>10</v>
      </c>
      <c r="AK4479" s="7">
        <f t="shared" si="837"/>
        <v>-1</v>
      </c>
      <c r="AL4479" s="7">
        <f>SUM(AK$3:AK4479)</f>
        <v>-890.5</v>
      </c>
      <c r="AM4479" s="2">
        <v>8.5</v>
      </c>
      <c r="AN4479" s="7">
        <f t="shared" si="838"/>
        <v>-1</v>
      </c>
      <c r="AO4479" s="7">
        <f>SUM(AN$3:AN4479)</f>
        <v>-18</v>
      </c>
      <c r="AP4479" s="2">
        <v>7.5</v>
      </c>
      <c r="AQ4479" s="7">
        <f t="shared" si="839"/>
        <v>-1</v>
      </c>
      <c r="AR4479" s="7">
        <f>SUM(AQ$3:AQ4479)</f>
        <v>-574</v>
      </c>
      <c r="AS4479">
        <v>3.1</v>
      </c>
      <c r="AT4479">
        <v>1.35</v>
      </c>
      <c r="AU4479" s="5">
        <f t="shared" si="833"/>
        <v>0.10000000000000009</v>
      </c>
      <c r="AV4479" s="4">
        <f>SUM(AU$3:AU4479)</f>
        <v>-3392.5299999999888</v>
      </c>
    </row>
    <row r="4480" spans="1:48" x14ac:dyDescent="0.25">
      <c r="A4480">
        <f t="shared" si="829"/>
        <v>0</v>
      </c>
      <c r="B4480">
        <f t="shared" si="828"/>
        <v>2015</v>
      </c>
      <c r="C4480" s="1">
        <v>43658</v>
      </c>
      <c r="D4480" t="s">
        <v>2749</v>
      </c>
      <c r="E4480" t="s">
        <v>5191</v>
      </c>
      <c r="F4480" t="s">
        <v>5192</v>
      </c>
      <c r="G4480" t="s">
        <v>230</v>
      </c>
      <c r="H4480">
        <v>2019</v>
      </c>
      <c r="I4480">
        <v>7</v>
      </c>
      <c r="J4480">
        <v>12</v>
      </c>
      <c r="K4480" t="s">
        <v>63</v>
      </c>
      <c r="L4480">
        <v>6</v>
      </c>
      <c r="M4480" s="3">
        <v>1</v>
      </c>
      <c r="N4480" s="3">
        <v>3</v>
      </c>
      <c r="O4480" s="13">
        <v>3</v>
      </c>
      <c r="P4480">
        <v>3.8</v>
      </c>
      <c r="Q4480">
        <v>2</v>
      </c>
      <c r="S4480" s="7" t="str">
        <f t="shared" si="834"/>
        <v/>
      </c>
      <c r="T4480" s="7">
        <f>SUM($S$3:S4480)</f>
        <v>-116.43000000000022</v>
      </c>
      <c r="V4480" s="7" t="str">
        <f t="shared" si="835"/>
        <v/>
      </c>
      <c r="W4480" s="7">
        <f>SUM($V$3:V4480)</f>
        <v>-513.6299999999984</v>
      </c>
      <c r="Y4480" s="7" t="str">
        <f t="shared" si="830"/>
        <v/>
      </c>
      <c r="Z4480" s="7">
        <f>SUM($Y$3:Y4480)</f>
        <v>-124.53999999999958</v>
      </c>
      <c r="AB4480" s="7" t="str">
        <f t="shared" si="831"/>
        <v/>
      </c>
      <c r="AC4480" s="7">
        <f>SUM($AB$3:AB4480)</f>
        <v>-644.33000000000072</v>
      </c>
      <c r="AD4480" s="2">
        <v>1.5</v>
      </c>
      <c r="AE4480" s="7" t="str">
        <f t="shared" si="836"/>
        <v/>
      </c>
      <c r="AF4480" s="7">
        <f>SUM(AE$3:AE4480)</f>
        <v>-120.38000000000004</v>
      </c>
      <c r="AG4480" s="2">
        <v>2.5</v>
      </c>
      <c r="AH4480" s="7" t="str">
        <f t="shared" si="832"/>
        <v/>
      </c>
      <c r="AI4480" s="7">
        <f>SUM(AH$3:AH4480)</f>
        <v>-390.71999999999832</v>
      </c>
      <c r="AJ4480" s="2">
        <v>15</v>
      </c>
      <c r="AK4480" s="7" t="str">
        <f t="shared" si="837"/>
        <v/>
      </c>
      <c r="AL4480" s="7">
        <f>SUM(AK$3:AK4480)</f>
        <v>-890.5</v>
      </c>
      <c r="AM4480" s="2">
        <v>11</v>
      </c>
      <c r="AN4480" s="7" t="str">
        <f t="shared" si="838"/>
        <v/>
      </c>
      <c r="AO4480" s="7">
        <f>SUM(AN$3:AN4480)</f>
        <v>-18</v>
      </c>
      <c r="AP4480" s="2">
        <v>8</v>
      </c>
      <c r="AQ4480" s="7" t="str">
        <f t="shared" si="839"/>
        <v/>
      </c>
      <c r="AR4480" s="7">
        <f>SUM(AQ$3:AQ4480)</f>
        <v>-574</v>
      </c>
      <c r="AU4480" s="5">
        <f t="shared" si="833"/>
        <v>0</v>
      </c>
      <c r="AV4480" s="4">
        <f>SUM(AU$3:AU4480)</f>
        <v>-3392.5299999999888</v>
      </c>
    </row>
    <row r="4481" spans="1:48" x14ac:dyDescent="0.25">
      <c r="A4481">
        <f t="shared" si="829"/>
        <v>1</v>
      </c>
      <c r="B4481">
        <f t="shared" si="828"/>
        <v>2015</v>
      </c>
      <c r="C4481" s="1">
        <v>43658</v>
      </c>
      <c r="D4481" t="s">
        <v>2749</v>
      </c>
      <c r="E4481" t="s">
        <v>5193</v>
      </c>
      <c r="F4481" t="s">
        <v>4479</v>
      </c>
      <c r="G4481" t="s">
        <v>5194</v>
      </c>
      <c r="H4481">
        <v>2019</v>
      </c>
      <c r="I4481">
        <v>7</v>
      </c>
      <c r="J4481">
        <v>12</v>
      </c>
      <c r="K4481" t="s">
        <v>63</v>
      </c>
      <c r="L4481">
        <v>6</v>
      </c>
      <c r="M4481" s="3">
        <v>1</v>
      </c>
      <c r="N4481" s="3">
        <v>4</v>
      </c>
      <c r="O4481" s="13">
        <v>1.45</v>
      </c>
      <c r="P4481">
        <v>5</v>
      </c>
      <c r="Q4481">
        <v>5.75</v>
      </c>
      <c r="R4481" s="2">
        <v>1.4</v>
      </c>
      <c r="S4481" s="7">
        <f t="shared" si="834"/>
        <v>0.39999999999999991</v>
      </c>
      <c r="T4481" s="7">
        <f>SUM($S$3:S4481)</f>
        <v>-116.03000000000021</v>
      </c>
      <c r="U4481" s="2">
        <v>2.75</v>
      </c>
      <c r="V4481" s="7">
        <f t="shared" si="835"/>
        <v>-1</v>
      </c>
      <c r="W4481" s="7">
        <f>SUM($V$3:V4481)</f>
        <v>-514.6299999999984</v>
      </c>
      <c r="X4481" s="8">
        <v>1.08</v>
      </c>
      <c r="Y4481" s="7">
        <f t="shared" si="830"/>
        <v>8.0000000000000071E-2</v>
      </c>
      <c r="Z4481" s="7">
        <f>SUM($Y$3:Y4481)</f>
        <v>-124.45999999999958</v>
      </c>
      <c r="AA4481" s="8">
        <v>7</v>
      </c>
      <c r="AB4481" s="7">
        <f t="shared" si="831"/>
        <v>-1</v>
      </c>
      <c r="AC4481" s="7">
        <f>SUM($AB$3:AB4481)</f>
        <v>-645.33000000000072</v>
      </c>
      <c r="AD4481" s="2">
        <v>1.28</v>
      </c>
      <c r="AE4481" s="7">
        <f t="shared" si="836"/>
        <v>0.28000000000000003</v>
      </c>
      <c r="AF4481" s="7">
        <f>SUM(AE$3:AE4481)</f>
        <v>-120.10000000000004</v>
      </c>
      <c r="AG4481" s="2">
        <v>3.6</v>
      </c>
      <c r="AH4481" s="7">
        <f t="shared" si="832"/>
        <v>-1</v>
      </c>
      <c r="AI4481" s="7">
        <f>SUM(AH$3:AH4481)</f>
        <v>-391.71999999999832</v>
      </c>
      <c r="AJ4481" s="2">
        <v>15</v>
      </c>
      <c r="AK4481" s="7">
        <f t="shared" si="837"/>
        <v>-1</v>
      </c>
      <c r="AL4481" s="7">
        <f>SUM(AK$3:AK4481)</f>
        <v>-891.5</v>
      </c>
      <c r="AM4481" s="2">
        <v>9</v>
      </c>
      <c r="AN4481" s="7">
        <f t="shared" si="838"/>
        <v>-1</v>
      </c>
      <c r="AO4481" s="7">
        <f>SUM(AN$3:AN4481)</f>
        <v>-19</v>
      </c>
      <c r="AP4481" s="2">
        <v>11</v>
      </c>
      <c r="AQ4481" s="7">
        <f t="shared" si="839"/>
        <v>-1</v>
      </c>
      <c r="AR4481" s="7">
        <f>SUM(AQ$3:AQ4481)</f>
        <v>-575</v>
      </c>
      <c r="AS4481">
        <v>2.15</v>
      </c>
      <c r="AT4481">
        <v>1.67</v>
      </c>
      <c r="AU4481" s="5">
        <f t="shared" si="833"/>
        <v>-5.24</v>
      </c>
      <c r="AV4481" s="4">
        <f>SUM(AU$3:AU4481)</f>
        <v>-3397.7699999999886</v>
      </c>
    </row>
    <row r="4482" spans="1:48" x14ac:dyDescent="0.25">
      <c r="A4482">
        <f t="shared" si="829"/>
        <v>0</v>
      </c>
      <c r="B4482">
        <f t="shared" si="828"/>
        <v>2014</v>
      </c>
      <c r="C4482" s="1">
        <v>43658</v>
      </c>
      <c r="D4482" t="s">
        <v>2749</v>
      </c>
      <c r="E4482" t="s">
        <v>5195</v>
      </c>
      <c r="F4482" t="s">
        <v>4874</v>
      </c>
      <c r="G4482" t="s">
        <v>2256</v>
      </c>
      <c r="H4482">
        <v>2019</v>
      </c>
      <c r="I4482">
        <v>7</v>
      </c>
      <c r="J4482">
        <v>12</v>
      </c>
      <c r="K4482" t="s">
        <v>63</v>
      </c>
      <c r="L4482">
        <v>6</v>
      </c>
      <c r="M4482" s="3">
        <v>3</v>
      </c>
      <c r="N4482" s="3">
        <v>1</v>
      </c>
      <c r="O4482" s="13">
        <v>2</v>
      </c>
      <c r="P4482">
        <v>3.6</v>
      </c>
      <c r="Q4482">
        <v>2.9</v>
      </c>
      <c r="S4482" s="7" t="str">
        <f t="shared" si="834"/>
        <v/>
      </c>
      <c r="T4482" s="7">
        <f>SUM($S$3:S4482)</f>
        <v>-116.03000000000021</v>
      </c>
      <c r="V4482" s="7" t="str">
        <f t="shared" si="835"/>
        <v/>
      </c>
      <c r="W4482" s="7">
        <f>SUM($V$3:V4482)</f>
        <v>-514.6299999999984</v>
      </c>
      <c r="Y4482" s="7" t="str">
        <f t="shared" si="830"/>
        <v/>
      </c>
      <c r="Z4482" s="7">
        <f>SUM($Y$3:Y4482)</f>
        <v>-124.45999999999958</v>
      </c>
      <c r="AB4482" s="7" t="str">
        <f t="shared" si="831"/>
        <v/>
      </c>
      <c r="AC4482" s="7">
        <f>SUM($AB$3:AB4482)</f>
        <v>-645.33000000000072</v>
      </c>
      <c r="AD4482" s="2">
        <v>1.47</v>
      </c>
      <c r="AE4482" s="7" t="str">
        <f t="shared" si="836"/>
        <v/>
      </c>
      <c r="AF4482" s="7">
        <f>SUM(AE$3:AE4482)</f>
        <v>-120.10000000000004</v>
      </c>
      <c r="AG4482" s="2">
        <v>2.6</v>
      </c>
      <c r="AH4482" s="7" t="str">
        <f t="shared" si="832"/>
        <v/>
      </c>
      <c r="AI4482" s="7">
        <f>SUM(AH$3:AH4482)</f>
        <v>-391.71999999999832</v>
      </c>
      <c r="AJ4482" s="2">
        <v>12</v>
      </c>
      <c r="AK4482" s="7" t="str">
        <f t="shared" si="837"/>
        <v/>
      </c>
      <c r="AL4482" s="7">
        <f>SUM(AK$3:AK4482)</f>
        <v>-891.5</v>
      </c>
      <c r="AM4482" s="2">
        <v>9.5</v>
      </c>
      <c r="AN4482" s="7" t="str">
        <f t="shared" si="838"/>
        <v/>
      </c>
      <c r="AO4482" s="7">
        <f>SUM(AN$3:AN4482)</f>
        <v>-19</v>
      </c>
      <c r="AP4482" s="2">
        <v>8</v>
      </c>
      <c r="AQ4482" s="7" t="str">
        <f t="shared" si="839"/>
        <v/>
      </c>
      <c r="AR4482" s="7">
        <f>SUM(AQ$3:AQ4482)</f>
        <v>-575</v>
      </c>
      <c r="AU4482" s="5">
        <f t="shared" si="833"/>
        <v>0</v>
      </c>
      <c r="AV4482" s="4">
        <f>SUM(AU$3:AU4482)</f>
        <v>-3397.7699999999886</v>
      </c>
    </row>
    <row r="4483" spans="1:48" x14ac:dyDescent="0.25">
      <c r="A4483">
        <f t="shared" si="829"/>
        <v>1</v>
      </c>
      <c r="B4483">
        <f t="shared" ref="B4483:B4546" si="840">B4484+A4483</f>
        <v>2014</v>
      </c>
      <c r="C4483" s="1">
        <v>43657</v>
      </c>
      <c r="D4483" t="s">
        <v>226</v>
      </c>
      <c r="E4483" t="s">
        <v>5196</v>
      </c>
      <c r="F4483" t="s">
        <v>546</v>
      </c>
      <c r="G4483" t="s">
        <v>5085</v>
      </c>
      <c r="H4483">
        <v>2019</v>
      </c>
      <c r="I4483">
        <v>7</v>
      </c>
      <c r="J4483">
        <v>11</v>
      </c>
      <c r="K4483" t="s">
        <v>98</v>
      </c>
      <c r="L4483">
        <v>5</v>
      </c>
      <c r="M4483" s="3">
        <v>2</v>
      </c>
      <c r="N4483" s="3">
        <v>1</v>
      </c>
      <c r="O4483" s="13">
        <v>1.28</v>
      </c>
      <c r="P4483">
        <v>5.25</v>
      </c>
      <c r="Q4483">
        <v>10</v>
      </c>
      <c r="R4483" s="2">
        <v>2.75</v>
      </c>
      <c r="S4483" s="7">
        <f t="shared" si="834"/>
        <v>1.75</v>
      </c>
      <c r="T4483" s="7">
        <f>SUM($S$3:S4483)</f>
        <v>-114.28000000000021</v>
      </c>
      <c r="U4483" s="2">
        <v>1.4</v>
      </c>
      <c r="V4483" s="7">
        <f t="shared" si="835"/>
        <v>-1</v>
      </c>
      <c r="W4483" s="7">
        <f>SUM($V$3:V4483)</f>
        <v>-515.6299999999984</v>
      </c>
      <c r="X4483" s="8">
        <v>1.36</v>
      </c>
      <c r="Y4483" s="7">
        <f t="shared" si="830"/>
        <v>0.3600000000000001</v>
      </c>
      <c r="Z4483" s="7">
        <f>SUM($Y$3:Y4483)</f>
        <v>-124.09999999999958</v>
      </c>
      <c r="AA4483" s="8">
        <v>3</v>
      </c>
      <c r="AB4483" s="7">
        <f t="shared" si="831"/>
        <v>-1</v>
      </c>
      <c r="AC4483" s="7">
        <f>SUM($AB$3:AB4483)</f>
        <v>-646.33000000000072</v>
      </c>
      <c r="AD4483" s="2">
        <v>2.1</v>
      </c>
      <c r="AE4483" s="7">
        <f t="shared" si="836"/>
        <v>1.1000000000000001</v>
      </c>
      <c r="AF4483" s="7">
        <f>SUM(AE$3:AE4483)</f>
        <v>-119.00000000000004</v>
      </c>
      <c r="AG4483" s="2">
        <v>1.7</v>
      </c>
      <c r="AH4483" s="7">
        <f t="shared" si="832"/>
        <v>-1</v>
      </c>
      <c r="AI4483" s="7">
        <f>SUM(AH$3:AH4483)</f>
        <v>-392.71999999999832</v>
      </c>
      <c r="AJ4483" s="2">
        <v>4</v>
      </c>
      <c r="AK4483" s="7">
        <f t="shared" si="837"/>
        <v>-1</v>
      </c>
      <c r="AL4483" s="7">
        <f>SUM(AK$3:AK4483)</f>
        <v>-892.5</v>
      </c>
      <c r="AM4483" s="2">
        <v>8.5</v>
      </c>
      <c r="AN4483" s="7">
        <f t="shared" si="838"/>
        <v>7.5</v>
      </c>
      <c r="AO4483" s="7">
        <f>SUM(AN$3:AN4483)</f>
        <v>-11.5</v>
      </c>
      <c r="AP4483" s="2">
        <v>12</v>
      </c>
      <c r="AQ4483" s="7">
        <f t="shared" si="839"/>
        <v>-1</v>
      </c>
      <c r="AR4483" s="7">
        <f>SUM(AQ$3:AQ4483)</f>
        <v>-576</v>
      </c>
      <c r="AS4483">
        <v>2.1</v>
      </c>
      <c r="AT4483">
        <v>1.7</v>
      </c>
      <c r="AU4483" s="5">
        <f t="shared" si="833"/>
        <v>5.71</v>
      </c>
      <c r="AV4483" s="4">
        <f>SUM(AU$3:AU4483)</f>
        <v>-3392.0599999999886</v>
      </c>
    </row>
    <row r="4484" spans="1:48" x14ac:dyDescent="0.25">
      <c r="A4484">
        <f t="shared" ref="A4484:A4547" si="841">IF(AND(H4484&lt;&gt;"",I4484&lt;&gt;"",J4484&lt;&gt;"",K4484&lt;&gt;"",L4484&lt;&gt;"",M4484&lt;&gt;"",N4484&lt;&gt;"",O4484&lt;&gt;"",P4484&lt;&gt;"",Q4484&lt;&gt;"",R4484&lt;&gt;"",U4484&lt;&gt;"",X4484&lt;&gt;"",AA4484&lt;&gt;"",AD4484&lt;&gt;"",AG4484&lt;&gt;"",AJ4484&lt;&gt;"",AM4484&lt;&gt;"",AP4484&lt;&gt;""),1,0)</f>
        <v>1</v>
      </c>
      <c r="B4484">
        <f t="shared" si="840"/>
        <v>2013</v>
      </c>
      <c r="C4484" s="1">
        <v>43657</v>
      </c>
      <c r="D4484" t="s">
        <v>226</v>
      </c>
      <c r="E4484" t="s">
        <v>5197</v>
      </c>
      <c r="F4484" t="s">
        <v>4556</v>
      </c>
      <c r="G4484" t="s">
        <v>5083</v>
      </c>
      <c r="H4484">
        <v>2019</v>
      </c>
      <c r="I4484">
        <v>7</v>
      </c>
      <c r="J4484">
        <v>11</v>
      </c>
      <c r="K4484" t="s">
        <v>98</v>
      </c>
      <c r="L4484">
        <v>5</v>
      </c>
      <c r="M4484" s="3">
        <v>1</v>
      </c>
      <c r="N4484" s="3">
        <v>0</v>
      </c>
      <c r="O4484" s="13">
        <v>1.1100000000000001</v>
      </c>
      <c r="P4484">
        <v>9</v>
      </c>
      <c r="Q4484">
        <v>19</v>
      </c>
      <c r="R4484" s="2">
        <v>2.37</v>
      </c>
      <c r="S4484" s="7">
        <f t="shared" si="834"/>
        <v>-1</v>
      </c>
      <c r="T4484" s="7">
        <f>SUM($S$3:S4484)</f>
        <v>-115.28000000000021</v>
      </c>
      <c r="U4484" s="2">
        <v>1.53</v>
      </c>
      <c r="V4484" s="7">
        <f t="shared" si="835"/>
        <v>0.53</v>
      </c>
      <c r="W4484" s="7">
        <f>SUM($V$3:V4484)</f>
        <v>-515.09999999999843</v>
      </c>
      <c r="X4484" s="8">
        <v>1.1200000000000001</v>
      </c>
      <c r="Y4484" s="7">
        <f t="shared" ref="Y4484:Y4547" si="842">IF($A4484=1,(X4484-1)*IF($M4484+$N4484&gt;1.5,1,0)+(-1)*(1-IF($M4484+$N4484&gt;1.5,1,0)),"")</f>
        <v>-1</v>
      </c>
      <c r="Z4484" s="7">
        <f>SUM($Y$3:Y4484)</f>
        <v>-125.09999999999958</v>
      </c>
      <c r="AA4484" s="8">
        <v>5.5</v>
      </c>
      <c r="AB4484" s="7">
        <f t="shared" ref="AB4484:AB4547" si="843">IF($A4484=1,(AA4484-1)*IF($M4484+$N4484&lt;1.5,1,0)+(-1)*(1-IF($M4484+$N4484&lt;1.5,1,0)),"")</f>
        <v>4.5</v>
      </c>
      <c r="AC4484" s="7">
        <f>SUM($AB$3:AB4484)</f>
        <v>-641.83000000000072</v>
      </c>
      <c r="AD4484" s="2">
        <v>1.44</v>
      </c>
      <c r="AE4484" s="7">
        <f t="shared" si="836"/>
        <v>-1</v>
      </c>
      <c r="AF4484" s="7">
        <f>SUM(AE$3:AE4484)</f>
        <v>-120.00000000000004</v>
      </c>
      <c r="AG4484" s="2">
        <v>2.7</v>
      </c>
      <c r="AH4484" s="7">
        <f t="shared" ref="AH4484:AH4547" si="844">IF($A4484=1,(AG4484-1)*IF($M4484+$N4484&lt;2.5,1,0)+(-1)*(1-IF($M4484+$N4484&lt;2.5,1,0)),"")</f>
        <v>1.7000000000000002</v>
      </c>
      <c r="AI4484" s="7">
        <f>SUM(AH$3:AH4484)</f>
        <v>-391.01999999999833</v>
      </c>
      <c r="AJ4484" s="2">
        <v>7.5</v>
      </c>
      <c r="AK4484" s="7">
        <f t="shared" si="837"/>
        <v>6.5</v>
      </c>
      <c r="AL4484" s="7">
        <f>SUM(AK$3:AK4484)</f>
        <v>-886</v>
      </c>
      <c r="AM4484" s="2">
        <v>9.5</v>
      </c>
      <c r="AN4484" s="7">
        <f t="shared" si="838"/>
        <v>-1</v>
      </c>
      <c r="AO4484" s="7">
        <f>SUM(AN$3:AN4484)</f>
        <v>-12.5</v>
      </c>
      <c r="AP4484" s="2">
        <v>19</v>
      </c>
      <c r="AQ4484" s="7">
        <f t="shared" si="839"/>
        <v>-1</v>
      </c>
      <c r="AR4484" s="7">
        <f>SUM(AQ$3:AQ4484)</f>
        <v>-577</v>
      </c>
      <c r="AS4484">
        <v>1.47</v>
      </c>
      <c r="AT4484">
        <v>2.6</v>
      </c>
      <c r="AU4484" s="5">
        <f t="shared" ref="AU4484:AU4547" si="845">SUM(S4484,V4484,Y4484,AB4484,AE4484,AH4484,AK4484,AN4484,AQ4484)</f>
        <v>8.23</v>
      </c>
      <c r="AV4484" s="4">
        <f>SUM(AU$3:AU4484)</f>
        <v>-3383.8299999999886</v>
      </c>
    </row>
    <row r="4485" spans="1:48" x14ac:dyDescent="0.25">
      <c r="A4485">
        <f t="shared" si="841"/>
        <v>1</v>
      </c>
      <c r="B4485">
        <f t="shared" si="840"/>
        <v>2012</v>
      </c>
      <c r="C4485" s="1">
        <v>43657</v>
      </c>
      <c r="D4485" t="s">
        <v>226</v>
      </c>
      <c r="E4485" t="s">
        <v>5198</v>
      </c>
      <c r="F4485" t="s">
        <v>2460</v>
      </c>
      <c r="G4485" t="s">
        <v>4830</v>
      </c>
      <c r="H4485">
        <v>2019</v>
      </c>
      <c r="I4485">
        <v>7</v>
      </c>
      <c r="J4485">
        <v>11</v>
      </c>
      <c r="K4485" t="s">
        <v>98</v>
      </c>
      <c r="L4485">
        <v>5</v>
      </c>
      <c r="M4485" s="3">
        <v>2</v>
      </c>
      <c r="N4485" s="3">
        <v>2</v>
      </c>
      <c r="O4485" s="13">
        <v>1.7</v>
      </c>
      <c r="P4485">
        <v>3.5</v>
      </c>
      <c r="Q4485">
        <v>5.25</v>
      </c>
      <c r="R4485" s="2">
        <v>2.2000000000000002</v>
      </c>
      <c r="S4485" s="7">
        <f t="shared" ref="S4485:S4548" si="846">IF($A4485=1,(R4485-1)*IF(AND($M4485&gt;0, $N4485&gt;0),1,0)+(-1)*(1-IF(AND($M4485&gt;0, $N4485&gt;0),1,0)),"")</f>
        <v>1.2000000000000002</v>
      </c>
      <c r="T4485" s="7">
        <f>SUM($S$3:S4485)</f>
        <v>-114.08000000000021</v>
      </c>
      <c r="U4485" s="2">
        <v>1.61</v>
      </c>
      <c r="V4485" s="7">
        <f t="shared" ref="V4485:V4548" si="847">IF($A4485=1,(U4485-1)*IF(OR($M4485&lt;=0, $N4485&lt;=0),1,0)+(-1)*(1-IF(OR($M4485&lt;=0, $N4485&lt;=0),1,0)),"")</f>
        <v>-1</v>
      </c>
      <c r="W4485" s="7">
        <f>SUM($V$3:V4485)</f>
        <v>-516.09999999999843</v>
      </c>
      <c r="X4485" s="8">
        <v>1.4</v>
      </c>
      <c r="Y4485" s="7">
        <f t="shared" si="842"/>
        <v>0.39999999999999991</v>
      </c>
      <c r="Z4485" s="7">
        <f>SUM($Y$3:Y4485)</f>
        <v>-124.69999999999958</v>
      </c>
      <c r="AA4485" s="8">
        <v>2.75</v>
      </c>
      <c r="AB4485" s="7">
        <f t="shared" si="843"/>
        <v>-1</v>
      </c>
      <c r="AC4485" s="7">
        <f>SUM($AB$3:AB4485)</f>
        <v>-642.83000000000072</v>
      </c>
      <c r="AD4485" s="2">
        <v>2.25</v>
      </c>
      <c r="AE4485" s="7">
        <f t="shared" ref="AE4485:AE4548" si="848">IF($A4485=1,(AD4485-1)*IF($M4485+$N4485&gt;2.5,1,0)+(-1)*(1-IF($M4485+$N4485&gt;2.5,1,0)),"")</f>
        <v>1.25</v>
      </c>
      <c r="AF4485" s="7">
        <f>SUM(AE$3:AE4485)</f>
        <v>-118.75000000000004</v>
      </c>
      <c r="AG4485" s="2">
        <v>1.61</v>
      </c>
      <c r="AH4485" s="7">
        <f t="shared" si="844"/>
        <v>-1</v>
      </c>
      <c r="AI4485" s="7">
        <f>SUM(AH$3:AH4485)</f>
        <v>-392.01999999999833</v>
      </c>
      <c r="AJ4485" s="2">
        <v>5.5</v>
      </c>
      <c r="AK4485" s="7">
        <f t="shared" ref="AK4485:AK4548" si="849">IF($A4485=1,(AJ4485-1)*IF(AND($M4485=1,$N4485=0),1,0)+(-1)*(1-IF(AND($M4485=1,$N4485=0),1,0)),"")</f>
        <v>-1</v>
      </c>
      <c r="AL4485" s="7">
        <f>SUM(AK$3:AK4485)</f>
        <v>-887</v>
      </c>
      <c r="AM4485" s="2">
        <v>9</v>
      </c>
      <c r="AN4485" s="7">
        <f t="shared" ref="AN4485:AN4548" si="850">IF($A4485=1,(AM4485-1)*IF(AND($M4485=2,$N4485=1),1,0)+(-1)*(1-IF(AND($M4485=2,$N4485=1),1,0)),"")</f>
        <v>-1</v>
      </c>
      <c r="AO4485" s="7">
        <f>SUM(AN$3:AN4485)</f>
        <v>-13.5</v>
      </c>
      <c r="AP4485" s="2">
        <v>7</v>
      </c>
      <c r="AQ4485" s="7">
        <f t="shared" ref="AQ4485:AQ4548" si="851">IF($A4485=1,(AP4485-1)*IF(AND($M4485=1,$N4485=1),1,0)+(-1)*(1-IF(AND($M4485=1,$N4485=1),1,0)),"")</f>
        <v>-1</v>
      </c>
      <c r="AR4485" s="7">
        <f>SUM(AQ$3:AQ4485)</f>
        <v>-578</v>
      </c>
      <c r="AS4485">
        <v>3</v>
      </c>
      <c r="AT4485">
        <v>1.37</v>
      </c>
      <c r="AU4485" s="5">
        <f t="shared" si="845"/>
        <v>-3.15</v>
      </c>
      <c r="AV4485" s="4">
        <f>SUM(AU$3:AU4485)</f>
        <v>-3386.9799999999886</v>
      </c>
    </row>
    <row r="4486" spans="1:48" x14ac:dyDescent="0.25">
      <c r="A4486">
        <f t="shared" si="841"/>
        <v>1</v>
      </c>
      <c r="B4486">
        <f t="shared" si="840"/>
        <v>2011</v>
      </c>
      <c r="C4486" s="1">
        <v>43657</v>
      </c>
      <c r="D4486" t="s">
        <v>226</v>
      </c>
      <c r="E4486" t="s">
        <v>5199</v>
      </c>
      <c r="F4486" t="s">
        <v>5200</v>
      </c>
      <c r="G4486" t="s">
        <v>5201</v>
      </c>
      <c r="H4486">
        <v>2019</v>
      </c>
      <c r="I4486">
        <v>7</v>
      </c>
      <c r="J4486">
        <v>11</v>
      </c>
      <c r="K4486" t="s">
        <v>98</v>
      </c>
      <c r="L4486">
        <v>5</v>
      </c>
      <c r="M4486" s="3">
        <v>4</v>
      </c>
      <c r="N4486" s="3">
        <v>1</v>
      </c>
      <c r="O4486" s="13">
        <v>1.28</v>
      </c>
      <c r="P4486">
        <v>5.75</v>
      </c>
      <c r="Q4486">
        <v>9</v>
      </c>
      <c r="R4486" s="2">
        <v>1.8</v>
      </c>
      <c r="S4486" s="7">
        <f t="shared" si="846"/>
        <v>0.8</v>
      </c>
      <c r="T4486" s="7">
        <f>SUM($S$3:S4486)</f>
        <v>-113.28000000000021</v>
      </c>
      <c r="U4486" s="2">
        <v>1.9</v>
      </c>
      <c r="V4486" s="7">
        <f t="shared" si="847"/>
        <v>-1</v>
      </c>
      <c r="W4486" s="7">
        <f>SUM($V$3:V4486)</f>
        <v>-517.09999999999843</v>
      </c>
      <c r="X4486" s="8">
        <v>1.1200000000000001</v>
      </c>
      <c r="Y4486" s="7">
        <f t="shared" si="842"/>
        <v>0.12000000000000011</v>
      </c>
      <c r="Z4486" s="7">
        <f>SUM($Y$3:Y4486)</f>
        <v>-124.57999999999957</v>
      </c>
      <c r="AA4486" s="8">
        <v>5.5</v>
      </c>
      <c r="AB4486" s="7">
        <f t="shared" si="843"/>
        <v>-1</v>
      </c>
      <c r="AC4486" s="7">
        <f>SUM($AB$3:AB4486)</f>
        <v>-643.83000000000072</v>
      </c>
      <c r="AD4486" s="2">
        <v>1.44</v>
      </c>
      <c r="AE4486" s="7">
        <f t="shared" si="848"/>
        <v>0.43999999999999995</v>
      </c>
      <c r="AF4486" s="7">
        <f>SUM(AE$3:AE4486)</f>
        <v>-118.31000000000004</v>
      </c>
      <c r="AG4486" s="2">
        <v>2.7</v>
      </c>
      <c r="AH4486" s="7">
        <f t="shared" si="844"/>
        <v>-1</v>
      </c>
      <c r="AI4486" s="7">
        <f>SUM(AH$3:AH4486)</f>
        <v>-393.01999999999833</v>
      </c>
      <c r="AJ4486" s="2">
        <v>9</v>
      </c>
      <c r="AK4486" s="7">
        <f t="shared" si="849"/>
        <v>-1</v>
      </c>
      <c r="AL4486" s="7">
        <f>SUM(AK$3:AK4486)</f>
        <v>-888</v>
      </c>
      <c r="AM4486" s="2">
        <v>8.5</v>
      </c>
      <c r="AN4486" s="7">
        <f t="shared" si="850"/>
        <v>-1</v>
      </c>
      <c r="AO4486" s="7">
        <f>SUM(AN$3:AN4486)</f>
        <v>-14.5</v>
      </c>
      <c r="AP4486" s="2">
        <v>11</v>
      </c>
      <c r="AQ4486" s="7">
        <f t="shared" si="851"/>
        <v>-1</v>
      </c>
      <c r="AR4486" s="7">
        <f>SUM(AQ$3:AQ4486)</f>
        <v>-579</v>
      </c>
      <c r="AS4486">
        <v>1.75</v>
      </c>
      <c r="AT4486">
        <v>2.0499999999999998</v>
      </c>
      <c r="AU4486" s="5">
        <f t="shared" si="845"/>
        <v>-4.6399999999999997</v>
      </c>
      <c r="AV4486" s="4">
        <f>SUM(AU$3:AU4486)</f>
        <v>-3391.6199999999885</v>
      </c>
    </row>
    <row r="4487" spans="1:48" x14ac:dyDescent="0.25">
      <c r="A4487">
        <f t="shared" si="841"/>
        <v>1</v>
      </c>
      <c r="B4487">
        <f t="shared" si="840"/>
        <v>2010</v>
      </c>
      <c r="C4487" s="1">
        <v>43657</v>
      </c>
      <c r="D4487" t="s">
        <v>226</v>
      </c>
      <c r="E4487" t="s">
        <v>5202</v>
      </c>
      <c r="F4487" t="s">
        <v>4588</v>
      </c>
      <c r="G4487" t="s">
        <v>5063</v>
      </c>
      <c r="H4487">
        <v>2019</v>
      </c>
      <c r="I4487">
        <v>7</v>
      </c>
      <c r="J4487">
        <v>11</v>
      </c>
      <c r="K4487" t="s">
        <v>98</v>
      </c>
      <c r="L4487">
        <v>5</v>
      </c>
      <c r="M4487" s="3">
        <v>4</v>
      </c>
      <c r="N4487" s="3">
        <v>1</v>
      </c>
      <c r="O4487" s="13">
        <v>1.28</v>
      </c>
      <c r="P4487">
        <v>5.75</v>
      </c>
      <c r="Q4487">
        <v>9</v>
      </c>
      <c r="R4487" s="2">
        <v>1.8</v>
      </c>
      <c r="S4487" s="7">
        <f t="shared" si="846"/>
        <v>0.8</v>
      </c>
      <c r="T4487" s="7">
        <f>SUM($S$3:S4487)</f>
        <v>-112.48000000000022</v>
      </c>
      <c r="U4487" s="2">
        <v>1.9</v>
      </c>
      <c r="V4487" s="7">
        <f t="shared" si="847"/>
        <v>-1</v>
      </c>
      <c r="W4487" s="7">
        <f>SUM($V$3:V4487)</f>
        <v>-518.09999999999843</v>
      </c>
      <c r="X4487" s="8">
        <v>1.1200000000000001</v>
      </c>
      <c r="Y4487" s="7">
        <f t="shared" si="842"/>
        <v>0.12000000000000011</v>
      </c>
      <c r="Z4487" s="7">
        <f>SUM($Y$3:Y4487)</f>
        <v>-124.45999999999957</v>
      </c>
      <c r="AA4487" s="8">
        <v>5.5</v>
      </c>
      <c r="AB4487" s="7">
        <f t="shared" si="843"/>
        <v>-1</v>
      </c>
      <c r="AC4487" s="7">
        <f>SUM($AB$3:AB4487)</f>
        <v>-644.83000000000072</v>
      </c>
      <c r="AD4487" s="2">
        <v>1.44</v>
      </c>
      <c r="AE4487" s="7">
        <f t="shared" si="848"/>
        <v>0.43999999999999995</v>
      </c>
      <c r="AF4487" s="7">
        <f>SUM(AE$3:AE4487)</f>
        <v>-117.87000000000005</v>
      </c>
      <c r="AG4487" s="2">
        <v>2.7</v>
      </c>
      <c r="AH4487" s="7">
        <f t="shared" si="844"/>
        <v>-1</v>
      </c>
      <c r="AI4487" s="7">
        <f>SUM(AH$3:AH4487)</f>
        <v>-394.01999999999833</v>
      </c>
      <c r="AJ4487" s="2">
        <v>9</v>
      </c>
      <c r="AK4487" s="7">
        <f t="shared" si="849"/>
        <v>-1</v>
      </c>
      <c r="AL4487" s="7">
        <f>SUM(AK$3:AK4487)</f>
        <v>-889</v>
      </c>
      <c r="AM4487" s="2">
        <v>8.5</v>
      </c>
      <c r="AN4487" s="7">
        <f t="shared" si="850"/>
        <v>-1</v>
      </c>
      <c r="AO4487" s="7">
        <f>SUM(AN$3:AN4487)</f>
        <v>-15.5</v>
      </c>
      <c r="AP4487" s="2">
        <v>11</v>
      </c>
      <c r="AQ4487" s="7">
        <f t="shared" si="851"/>
        <v>-1</v>
      </c>
      <c r="AR4487" s="7">
        <f>SUM(AQ$3:AQ4487)</f>
        <v>-580</v>
      </c>
      <c r="AS4487">
        <v>1.75</v>
      </c>
      <c r="AT4487">
        <v>2.0499999999999998</v>
      </c>
      <c r="AU4487" s="5">
        <f t="shared" si="845"/>
        <v>-4.6399999999999997</v>
      </c>
      <c r="AV4487" s="4">
        <f>SUM(AU$3:AU4487)</f>
        <v>-3396.2599999999884</v>
      </c>
    </row>
    <row r="4488" spans="1:48" x14ac:dyDescent="0.25">
      <c r="A4488">
        <f t="shared" si="841"/>
        <v>1</v>
      </c>
      <c r="B4488">
        <f t="shared" si="840"/>
        <v>2009</v>
      </c>
      <c r="C4488" s="1">
        <v>43657</v>
      </c>
      <c r="D4488" t="s">
        <v>226</v>
      </c>
      <c r="E4488" t="s">
        <v>5203</v>
      </c>
      <c r="F4488" t="s">
        <v>4855</v>
      </c>
      <c r="G4488" t="s">
        <v>585</v>
      </c>
      <c r="H4488">
        <v>2019</v>
      </c>
      <c r="I4488">
        <v>7</v>
      </c>
      <c r="J4488">
        <v>11</v>
      </c>
      <c r="K4488" t="s">
        <v>98</v>
      </c>
      <c r="L4488">
        <v>5</v>
      </c>
      <c r="M4488" s="3">
        <v>1</v>
      </c>
      <c r="N4488" s="3">
        <v>2</v>
      </c>
      <c r="O4488" s="13">
        <v>7.5</v>
      </c>
      <c r="P4488">
        <v>4.5</v>
      </c>
      <c r="Q4488">
        <v>1.4</v>
      </c>
      <c r="R4488" s="2">
        <v>1.9</v>
      </c>
      <c r="S4488" s="7">
        <f t="shared" si="846"/>
        <v>0.89999999999999991</v>
      </c>
      <c r="T4488" s="7">
        <f>SUM($S$3:S4488)</f>
        <v>-111.58000000000021</v>
      </c>
      <c r="U4488" s="2">
        <v>1.8</v>
      </c>
      <c r="V4488" s="7">
        <f t="shared" si="847"/>
        <v>-1</v>
      </c>
      <c r="W4488" s="7">
        <f>SUM($V$3:V4488)</f>
        <v>-519.09999999999843</v>
      </c>
      <c r="X4488" s="8">
        <v>1.22</v>
      </c>
      <c r="Y4488" s="7">
        <f t="shared" si="842"/>
        <v>0.21999999999999997</v>
      </c>
      <c r="Z4488" s="7">
        <f>SUM($Y$3:Y4488)</f>
        <v>-124.23999999999957</v>
      </c>
      <c r="AA4488" s="8">
        <v>4</v>
      </c>
      <c r="AB4488" s="7">
        <f t="shared" si="843"/>
        <v>-1</v>
      </c>
      <c r="AC4488" s="7">
        <f>SUM($AB$3:AB4488)</f>
        <v>-645.83000000000072</v>
      </c>
      <c r="AD4488" s="2">
        <v>1.72</v>
      </c>
      <c r="AE4488" s="7">
        <f t="shared" si="848"/>
        <v>0.72</v>
      </c>
      <c r="AF4488" s="7">
        <f>SUM(AE$3:AE4488)</f>
        <v>-117.15000000000005</v>
      </c>
      <c r="AG4488" s="2">
        <v>2.0699999999999998</v>
      </c>
      <c r="AH4488" s="7">
        <f t="shared" si="844"/>
        <v>-1</v>
      </c>
      <c r="AI4488" s="7">
        <f>SUM(AH$3:AH4488)</f>
        <v>-395.01999999999833</v>
      </c>
      <c r="AJ4488" s="2">
        <v>19</v>
      </c>
      <c r="AK4488" s="7">
        <f t="shared" si="849"/>
        <v>-1</v>
      </c>
      <c r="AL4488" s="7">
        <f>SUM(AK$3:AK4488)</f>
        <v>-890</v>
      </c>
      <c r="AM4488" s="2">
        <v>23</v>
      </c>
      <c r="AN4488" s="7">
        <f t="shared" si="850"/>
        <v>-1</v>
      </c>
      <c r="AO4488" s="7">
        <f>SUM(AN$3:AN4488)</f>
        <v>-16.5</v>
      </c>
      <c r="AP4488" s="2">
        <v>8.5</v>
      </c>
      <c r="AQ4488" s="7">
        <f t="shared" si="851"/>
        <v>-1</v>
      </c>
      <c r="AR4488" s="7">
        <f>SUM(AQ$3:AQ4488)</f>
        <v>-581</v>
      </c>
      <c r="AU4488" s="5">
        <f t="shared" si="845"/>
        <v>-4.16</v>
      </c>
      <c r="AV4488" s="4">
        <f>SUM(AU$3:AU4488)</f>
        <v>-3400.4199999999882</v>
      </c>
    </row>
    <row r="4489" spans="1:48" x14ac:dyDescent="0.25">
      <c r="A4489">
        <f t="shared" si="841"/>
        <v>1</v>
      </c>
      <c r="B4489">
        <f t="shared" si="840"/>
        <v>2008</v>
      </c>
      <c r="C4489" s="1">
        <v>43657</v>
      </c>
      <c r="D4489" t="s">
        <v>226</v>
      </c>
      <c r="E4489" t="s">
        <v>5204</v>
      </c>
      <c r="F4489" t="s">
        <v>4832</v>
      </c>
      <c r="G4489" t="s">
        <v>5046</v>
      </c>
      <c r="H4489">
        <v>2019</v>
      </c>
      <c r="I4489">
        <v>7</v>
      </c>
      <c r="J4489">
        <v>11</v>
      </c>
      <c r="K4489" t="s">
        <v>98</v>
      </c>
      <c r="L4489">
        <v>5</v>
      </c>
      <c r="M4489" s="3">
        <v>2</v>
      </c>
      <c r="N4489" s="3">
        <v>0</v>
      </c>
      <c r="O4489" s="13">
        <v>1.57</v>
      </c>
      <c r="P4489">
        <v>3.8</v>
      </c>
      <c r="Q4489">
        <v>6</v>
      </c>
      <c r="R4489" s="2">
        <v>2</v>
      </c>
      <c r="S4489" s="7">
        <f t="shared" si="846"/>
        <v>-1</v>
      </c>
      <c r="T4489" s="7">
        <f>SUM($S$3:S4489)</f>
        <v>-112.58000000000021</v>
      </c>
      <c r="U4489" s="2">
        <v>1.72</v>
      </c>
      <c r="V4489" s="7">
        <f t="shared" si="847"/>
        <v>0.72</v>
      </c>
      <c r="W4489" s="7">
        <f>SUM($V$3:V4489)</f>
        <v>-518.3799999999984</v>
      </c>
      <c r="X4489" s="8">
        <v>1.3</v>
      </c>
      <c r="Y4489" s="7">
        <f t="shared" si="842"/>
        <v>0.30000000000000004</v>
      </c>
      <c r="Z4489" s="7">
        <f>SUM($Y$3:Y4489)</f>
        <v>-123.93999999999957</v>
      </c>
      <c r="AA4489" s="8">
        <v>3.4</v>
      </c>
      <c r="AB4489" s="7">
        <f t="shared" si="843"/>
        <v>-1</v>
      </c>
      <c r="AC4489" s="7">
        <f>SUM($AB$3:AB4489)</f>
        <v>-646.83000000000072</v>
      </c>
      <c r="AD4489" s="2">
        <v>2</v>
      </c>
      <c r="AE4489" s="7">
        <f t="shared" si="848"/>
        <v>-1</v>
      </c>
      <c r="AF4489" s="7">
        <f>SUM(AE$3:AE4489)</f>
        <v>-118.15000000000005</v>
      </c>
      <c r="AG4489" s="2">
        <v>1.8</v>
      </c>
      <c r="AH4489" s="7">
        <f t="shared" si="844"/>
        <v>0.8</v>
      </c>
      <c r="AI4489" s="7">
        <f>SUM(AH$3:AH4489)</f>
        <v>-394.21999999999832</v>
      </c>
      <c r="AJ4489" s="2">
        <v>6</v>
      </c>
      <c r="AK4489" s="7">
        <f t="shared" si="849"/>
        <v>-1</v>
      </c>
      <c r="AL4489" s="7">
        <f>SUM(AK$3:AK4489)</f>
        <v>-891</v>
      </c>
      <c r="AM4489" s="2">
        <v>8.5</v>
      </c>
      <c r="AN4489" s="7">
        <f t="shared" si="850"/>
        <v>-1</v>
      </c>
      <c r="AO4489" s="7">
        <f>SUM(AN$3:AN4489)</f>
        <v>-17.5</v>
      </c>
      <c r="AP4489" s="2">
        <v>7.5</v>
      </c>
      <c r="AQ4489" s="7">
        <f t="shared" si="851"/>
        <v>-1</v>
      </c>
      <c r="AR4489" s="7">
        <f>SUM(AQ$3:AQ4489)</f>
        <v>-582</v>
      </c>
      <c r="AS4489">
        <v>2.67</v>
      </c>
      <c r="AT4489">
        <v>1.45</v>
      </c>
      <c r="AU4489" s="5">
        <f t="shared" si="845"/>
        <v>-4.18</v>
      </c>
      <c r="AV4489" s="4">
        <f>SUM(AU$3:AU4489)</f>
        <v>-3404.5999999999881</v>
      </c>
    </row>
    <row r="4490" spans="1:48" x14ac:dyDescent="0.25">
      <c r="A4490">
        <f t="shared" si="841"/>
        <v>1</v>
      </c>
      <c r="B4490">
        <f t="shared" si="840"/>
        <v>2007</v>
      </c>
      <c r="C4490" s="1">
        <v>43657</v>
      </c>
      <c r="D4490" t="s">
        <v>226</v>
      </c>
      <c r="E4490" t="s">
        <v>5205</v>
      </c>
      <c r="F4490" t="s">
        <v>4834</v>
      </c>
      <c r="G4490" t="s">
        <v>5066</v>
      </c>
      <c r="H4490">
        <v>2019</v>
      </c>
      <c r="I4490">
        <v>7</v>
      </c>
      <c r="J4490">
        <v>11</v>
      </c>
      <c r="K4490" t="s">
        <v>98</v>
      </c>
      <c r="L4490">
        <v>5</v>
      </c>
      <c r="M4490" s="3">
        <v>3</v>
      </c>
      <c r="N4490" s="3">
        <v>0</v>
      </c>
      <c r="O4490" s="13">
        <v>1.4</v>
      </c>
      <c r="P4490">
        <v>4.5</v>
      </c>
      <c r="Q4490">
        <v>7.5</v>
      </c>
      <c r="R4490" s="2">
        <v>2</v>
      </c>
      <c r="S4490" s="7">
        <f t="shared" si="846"/>
        <v>-1</v>
      </c>
      <c r="T4490" s="7">
        <f>SUM($S$3:S4490)</f>
        <v>-113.58000000000021</v>
      </c>
      <c r="U4490" s="2">
        <v>1.72</v>
      </c>
      <c r="V4490" s="7">
        <f t="shared" si="847"/>
        <v>0.72</v>
      </c>
      <c r="W4490" s="7">
        <f>SUM($V$3:V4490)</f>
        <v>-517.65999999999838</v>
      </c>
      <c r="X4490" s="8">
        <v>1.25</v>
      </c>
      <c r="Y4490" s="7">
        <f t="shared" si="842"/>
        <v>0.25</v>
      </c>
      <c r="Z4490" s="7">
        <f>SUM($Y$3:Y4490)</f>
        <v>-123.68999999999957</v>
      </c>
      <c r="AA4490" s="8">
        <v>3.75</v>
      </c>
      <c r="AB4490" s="7">
        <f t="shared" si="843"/>
        <v>-1</v>
      </c>
      <c r="AC4490" s="7">
        <f>SUM($AB$3:AB4490)</f>
        <v>-647.83000000000072</v>
      </c>
      <c r="AD4490" s="2">
        <v>1.75</v>
      </c>
      <c r="AE4490" s="7">
        <f t="shared" si="848"/>
        <v>0.75</v>
      </c>
      <c r="AF4490" s="7">
        <f>SUM(AE$3:AE4490)</f>
        <v>-117.40000000000005</v>
      </c>
      <c r="AG4490" s="2">
        <v>2.0499999999999998</v>
      </c>
      <c r="AH4490" s="7">
        <f t="shared" si="844"/>
        <v>-1</v>
      </c>
      <c r="AI4490" s="7">
        <f>SUM(AH$3:AH4490)</f>
        <v>-395.21999999999832</v>
      </c>
      <c r="AJ4490" s="2">
        <v>6.5</v>
      </c>
      <c r="AK4490" s="7">
        <f t="shared" si="849"/>
        <v>-1</v>
      </c>
      <c r="AL4490" s="7">
        <f>SUM(AK$3:AK4490)</f>
        <v>-892</v>
      </c>
      <c r="AM4490" s="2">
        <v>8</v>
      </c>
      <c r="AN4490" s="7">
        <f t="shared" si="850"/>
        <v>-1</v>
      </c>
      <c r="AO4490" s="7">
        <f>SUM(AN$3:AN4490)</f>
        <v>-18.5</v>
      </c>
      <c r="AP4490" s="2">
        <v>8.5</v>
      </c>
      <c r="AQ4490" s="7">
        <f t="shared" si="851"/>
        <v>-1</v>
      </c>
      <c r="AR4490" s="7">
        <f>SUM(AQ$3:AQ4490)</f>
        <v>-583</v>
      </c>
      <c r="AS4490">
        <v>2.2000000000000002</v>
      </c>
      <c r="AT4490">
        <v>1.65</v>
      </c>
      <c r="AU4490" s="5">
        <f t="shared" si="845"/>
        <v>-4.28</v>
      </c>
      <c r="AV4490" s="4">
        <f>SUM(AU$3:AU4490)</f>
        <v>-3408.8799999999883</v>
      </c>
    </row>
    <row r="4491" spans="1:48" x14ac:dyDescent="0.25">
      <c r="A4491">
        <f t="shared" si="841"/>
        <v>1</v>
      </c>
      <c r="B4491">
        <f t="shared" si="840"/>
        <v>2006</v>
      </c>
      <c r="C4491" s="1">
        <v>43657</v>
      </c>
      <c r="D4491" t="s">
        <v>226</v>
      </c>
      <c r="E4491" t="s">
        <v>5050</v>
      </c>
      <c r="F4491" t="s">
        <v>43</v>
      </c>
      <c r="G4491" t="s">
        <v>5051</v>
      </c>
      <c r="H4491">
        <v>2019</v>
      </c>
      <c r="I4491">
        <v>7</v>
      </c>
      <c r="J4491">
        <v>11</v>
      </c>
      <c r="K4491" t="s">
        <v>98</v>
      </c>
      <c r="L4491">
        <v>5</v>
      </c>
      <c r="M4491" s="3">
        <v>1</v>
      </c>
      <c r="N4491" s="3">
        <v>1</v>
      </c>
      <c r="O4491" s="13">
        <v>3.4</v>
      </c>
      <c r="P4491">
        <v>3</v>
      </c>
      <c r="Q4491">
        <v>2.25</v>
      </c>
      <c r="R4491" s="2">
        <v>2.1</v>
      </c>
      <c r="S4491" s="7">
        <f t="shared" si="846"/>
        <v>1.1000000000000001</v>
      </c>
      <c r="T4491" s="7">
        <f>SUM($S$3:S4491)</f>
        <v>-112.48000000000022</v>
      </c>
      <c r="U4491" s="2">
        <v>1.66</v>
      </c>
      <c r="V4491" s="7">
        <f t="shared" si="847"/>
        <v>-1</v>
      </c>
      <c r="W4491" s="7">
        <f>SUM($V$3:V4491)</f>
        <v>-518.65999999999838</v>
      </c>
      <c r="X4491" s="8">
        <v>1.5</v>
      </c>
      <c r="Y4491" s="7">
        <f t="shared" si="842"/>
        <v>0.5</v>
      </c>
      <c r="Z4491" s="7">
        <f>SUM($Y$3:Y4491)</f>
        <v>-123.18999999999957</v>
      </c>
      <c r="AA4491" s="8">
        <v>2.5</v>
      </c>
      <c r="AB4491" s="7">
        <f t="shared" si="843"/>
        <v>-1</v>
      </c>
      <c r="AC4491" s="7">
        <f>SUM($AB$3:AB4491)</f>
        <v>-648.83000000000072</v>
      </c>
      <c r="AD4491" s="2">
        <v>2.5</v>
      </c>
      <c r="AE4491" s="7">
        <f t="shared" si="848"/>
        <v>-1</v>
      </c>
      <c r="AF4491" s="7">
        <f>SUM(AE$3:AE4491)</f>
        <v>-118.40000000000005</v>
      </c>
      <c r="AG4491" s="2">
        <v>1.5</v>
      </c>
      <c r="AH4491" s="7">
        <f t="shared" si="844"/>
        <v>0.5</v>
      </c>
      <c r="AI4491" s="7">
        <f>SUM(AH$3:AH4491)</f>
        <v>-394.71999999999832</v>
      </c>
      <c r="AJ4491" s="2">
        <v>8</v>
      </c>
      <c r="AK4491" s="7">
        <f t="shared" si="849"/>
        <v>-1</v>
      </c>
      <c r="AL4491" s="7">
        <f>SUM(AK$3:AK4491)</f>
        <v>-893</v>
      </c>
      <c r="AM4491" s="2">
        <v>13</v>
      </c>
      <c r="AN4491" s="7">
        <f t="shared" si="850"/>
        <v>-1</v>
      </c>
      <c r="AO4491" s="7">
        <f>SUM(AN$3:AN4491)</f>
        <v>-19.5</v>
      </c>
      <c r="AP4491" s="2">
        <v>6</v>
      </c>
      <c r="AQ4491" s="7">
        <f t="shared" si="851"/>
        <v>5</v>
      </c>
      <c r="AR4491" s="7">
        <f>SUM(AQ$3:AQ4491)</f>
        <v>-578</v>
      </c>
      <c r="AS4491">
        <v>7</v>
      </c>
      <c r="AT4491">
        <v>1.1000000000000001</v>
      </c>
      <c r="AU4491" s="5">
        <f t="shared" si="845"/>
        <v>2.1</v>
      </c>
      <c r="AV4491" s="4">
        <f>SUM(AU$3:AU4491)</f>
        <v>-3406.7799999999884</v>
      </c>
    </row>
    <row r="4492" spans="1:48" x14ac:dyDescent="0.25">
      <c r="A4492">
        <f t="shared" si="841"/>
        <v>1</v>
      </c>
      <c r="B4492">
        <f t="shared" si="840"/>
        <v>2005</v>
      </c>
      <c r="C4492" s="1">
        <v>43657</v>
      </c>
      <c r="D4492" t="s">
        <v>226</v>
      </c>
      <c r="E4492" t="s">
        <v>5206</v>
      </c>
      <c r="F4492" t="s">
        <v>5207</v>
      </c>
      <c r="G4492" t="s">
        <v>5208</v>
      </c>
      <c r="H4492">
        <v>2019</v>
      </c>
      <c r="I4492">
        <v>7</v>
      </c>
      <c r="J4492">
        <v>11</v>
      </c>
      <c r="K4492" t="s">
        <v>98</v>
      </c>
      <c r="L4492">
        <v>5</v>
      </c>
      <c r="M4492" s="3">
        <v>1</v>
      </c>
      <c r="N4492" s="3">
        <v>1</v>
      </c>
      <c r="O4492" s="13">
        <v>2.37</v>
      </c>
      <c r="P4492">
        <v>3.2</v>
      </c>
      <c r="Q4492">
        <v>3</v>
      </c>
      <c r="R4492" s="2">
        <v>1.9</v>
      </c>
      <c r="S4492" s="7">
        <f t="shared" si="846"/>
        <v>0.89999999999999991</v>
      </c>
      <c r="T4492" s="7">
        <f>SUM($S$3:S4492)</f>
        <v>-111.58000000000021</v>
      </c>
      <c r="U4492" s="2">
        <v>1.8</v>
      </c>
      <c r="V4492" s="7">
        <f t="shared" si="847"/>
        <v>-1</v>
      </c>
      <c r="W4492" s="7">
        <f>SUM($V$3:V4492)</f>
        <v>-519.65999999999838</v>
      </c>
      <c r="X4492" s="8">
        <v>1.4</v>
      </c>
      <c r="Y4492" s="7">
        <f t="shared" si="842"/>
        <v>0.39999999999999991</v>
      </c>
      <c r="Z4492" s="7">
        <f>SUM($Y$3:Y4492)</f>
        <v>-122.78999999999957</v>
      </c>
      <c r="AA4492" s="8">
        <v>2.75</v>
      </c>
      <c r="AB4492" s="7">
        <f t="shared" si="843"/>
        <v>-1</v>
      </c>
      <c r="AC4492" s="7">
        <f>SUM($AB$3:AB4492)</f>
        <v>-649.83000000000072</v>
      </c>
      <c r="AD4492" s="2">
        <v>2.2999999999999998</v>
      </c>
      <c r="AE4492" s="7">
        <f t="shared" si="848"/>
        <v>-1</v>
      </c>
      <c r="AF4492" s="7">
        <f>SUM(AE$3:AE4492)</f>
        <v>-119.40000000000005</v>
      </c>
      <c r="AG4492" s="2">
        <v>1.6</v>
      </c>
      <c r="AH4492" s="7">
        <f t="shared" si="844"/>
        <v>0.60000000000000009</v>
      </c>
      <c r="AI4492" s="7">
        <f>SUM(AH$3:AH4492)</f>
        <v>-394.1199999999983</v>
      </c>
      <c r="AJ4492" s="2">
        <v>7</v>
      </c>
      <c r="AK4492" s="7">
        <f t="shared" si="849"/>
        <v>-1</v>
      </c>
      <c r="AL4492" s="7">
        <f>SUM(AK$3:AK4492)</f>
        <v>-894</v>
      </c>
      <c r="AM4492" s="2">
        <v>10</v>
      </c>
      <c r="AN4492" s="7">
        <f t="shared" si="850"/>
        <v>-1</v>
      </c>
      <c r="AO4492" s="7">
        <f>SUM(AN$3:AN4492)</f>
        <v>-20.5</v>
      </c>
      <c r="AP4492" s="2">
        <v>6</v>
      </c>
      <c r="AQ4492" s="7">
        <f t="shared" si="851"/>
        <v>5</v>
      </c>
      <c r="AR4492" s="7">
        <f>SUM(AQ$3:AQ4492)</f>
        <v>-573</v>
      </c>
      <c r="AS4492">
        <v>4.8</v>
      </c>
      <c r="AT4492">
        <v>1.17</v>
      </c>
      <c r="AU4492" s="5">
        <f t="shared" si="845"/>
        <v>1.9</v>
      </c>
      <c r="AV4492" s="4">
        <f>SUM(AU$3:AU4492)</f>
        <v>-3404.8799999999883</v>
      </c>
    </row>
    <row r="4493" spans="1:48" x14ac:dyDescent="0.25">
      <c r="A4493">
        <f t="shared" si="841"/>
        <v>1</v>
      </c>
      <c r="B4493">
        <f t="shared" si="840"/>
        <v>2004</v>
      </c>
      <c r="C4493" s="1">
        <v>43657</v>
      </c>
      <c r="D4493" t="s">
        <v>226</v>
      </c>
      <c r="E4493" t="s">
        <v>5209</v>
      </c>
      <c r="F4493" t="s">
        <v>5068</v>
      </c>
      <c r="G4493" t="s">
        <v>4285</v>
      </c>
      <c r="H4493">
        <v>2019</v>
      </c>
      <c r="I4493">
        <v>7</v>
      </c>
      <c r="J4493">
        <v>11</v>
      </c>
      <c r="K4493" t="s">
        <v>98</v>
      </c>
      <c r="L4493">
        <v>5</v>
      </c>
      <c r="M4493" s="3">
        <v>0</v>
      </c>
      <c r="N4493" s="3">
        <v>0</v>
      </c>
      <c r="O4493" s="13">
        <v>17</v>
      </c>
      <c r="P4493">
        <v>8</v>
      </c>
      <c r="Q4493">
        <v>1.1399999999999999</v>
      </c>
      <c r="R4493" s="2">
        <v>2.1</v>
      </c>
      <c r="S4493" s="7">
        <f t="shared" si="846"/>
        <v>-1</v>
      </c>
      <c r="T4493" s="7">
        <f>SUM($S$3:S4493)</f>
        <v>-112.58000000000021</v>
      </c>
      <c r="U4493" s="2">
        <v>1.66</v>
      </c>
      <c r="V4493" s="7">
        <f t="shared" si="847"/>
        <v>0.65999999999999992</v>
      </c>
      <c r="W4493" s="7">
        <f>SUM($V$3:V4493)</f>
        <v>-518.99999999999841</v>
      </c>
      <c r="X4493" s="8">
        <v>1.1399999999999999</v>
      </c>
      <c r="Y4493" s="7">
        <f t="shared" si="842"/>
        <v>-1</v>
      </c>
      <c r="Z4493" s="7">
        <f>SUM($Y$3:Y4493)</f>
        <v>-123.78999999999957</v>
      </c>
      <c r="AA4493" s="8">
        <v>5</v>
      </c>
      <c r="AB4493" s="7">
        <f t="shared" si="843"/>
        <v>4</v>
      </c>
      <c r="AC4493" s="7">
        <f>SUM($AB$3:AB4493)</f>
        <v>-645.83000000000072</v>
      </c>
      <c r="AD4493" s="2">
        <v>1.44</v>
      </c>
      <c r="AE4493" s="7">
        <f t="shared" si="848"/>
        <v>-1</v>
      </c>
      <c r="AF4493" s="7">
        <f>SUM(AE$3:AE4493)</f>
        <v>-120.40000000000005</v>
      </c>
      <c r="AG4493" s="2">
        <v>2.7</v>
      </c>
      <c r="AH4493" s="7">
        <f t="shared" si="844"/>
        <v>1.7000000000000002</v>
      </c>
      <c r="AI4493" s="7">
        <f>SUM(AH$3:AH4493)</f>
        <v>-392.41999999999831</v>
      </c>
      <c r="AJ4493" s="2">
        <v>34</v>
      </c>
      <c r="AK4493" s="7">
        <f t="shared" si="849"/>
        <v>-1</v>
      </c>
      <c r="AL4493" s="7">
        <f>SUM(AK$3:AK4493)</f>
        <v>-895</v>
      </c>
      <c r="AM4493" s="2">
        <v>34</v>
      </c>
      <c r="AN4493" s="7">
        <f t="shared" si="850"/>
        <v>-1</v>
      </c>
      <c r="AO4493" s="7">
        <f>SUM(AN$3:AN4493)</f>
        <v>-21.5</v>
      </c>
      <c r="AP4493" s="2">
        <v>17</v>
      </c>
      <c r="AQ4493" s="7">
        <f t="shared" si="851"/>
        <v>-1</v>
      </c>
      <c r="AR4493" s="7">
        <f>SUM(AQ$3:AQ4493)</f>
        <v>-574</v>
      </c>
      <c r="AU4493" s="5">
        <f t="shared" si="845"/>
        <v>0.36000000000000032</v>
      </c>
      <c r="AV4493" s="4">
        <f>SUM(AU$3:AU4493)</f>
        <v>-3404.5199999999882</v>
      </c>
    </row>
    <row r="4494" spans="1:48" x14ac:dyDescent="0.25">
      <c r="A4494">
        <f t="shared" si="841"/>
        <v>1</v>
      </c>
      <c r="B4494">
        <f t="shared" si="840"/>
        <v>2003</v>
      </c>
      <c r="C4494" s="1">
        <v>43657</v>
      </c>
      <c r="D4494" t="s">
        <v>226</v>
      </c>
      <c r="E4494" t="s">
        <v>5210</v>
      </c>
      <c r="F4494" t="s">
        <v>4840</v>
      </c>
      <c r="G4494" t="s">
        <v>5211</v>
      </c>
      <c r="H4494">
        <v>2019</v>
      </c>
      <c r="I4494">
        <v>7</v>
      </c>
      <c r="J4494">
        <v>11</v>
      </c>
      <c r="K4494" t="s">
        <v>98</v>
      </c>
      <c r="L4494">
        <v>5</v>
      </c>
      <c r="M4494" s="3">
        <v>2</v>
      </c>
      <c r="N4494" s="3">
        <v>0</v>
      </c>
      <c r="O4494" s="13">
        <v>3</v>
      </c>
      <c r="P4494">
        <v>3.25</v>
      </c>
      <c r="Q4494">
        <v>2.37</v>
      </c>
      <c r="R4494" s="2">
        <v>1.83</v>
      </c>
      <c r="S4494" s="7">
        <f t="shared" si="846"/>
        <v>-1</v>
      </c>
      <c r="T4494" s="7">
        <f>SUM($S$3:S4494)</f>
        <v>-113.58000000000021</v>
      </c>
      <c r="U4494" s="2">
        <v>1.83</v>
      </c>
      <c r="V4494" s="7">
        <f t="shared" si="847"/>
        <v>0.83000000000000007</v>
      </c>
      <c r="W4494" s="7">
        <f>SUM($V$3:V4494)</f>
        <v>-518.16999999999837</v>
      </c>
      <c r="X4494" s="8">
        <v>1.36</v>
      </c>
      <c r="Y4494" s="7">
        <f t="shared" si="842"/>
        <v>0.3600000000000001</v>
      </c>
      <c r="Z4494" s="7">
        <f>SUM($Y$3:Y4494)</f>
        <v>-123.42999999999957</v>
      </c>
      <c r="AA4494" s="8">
        <v>3</v>
      </c>
      <c r="AB4494" s="7">
        <f t="shared" si="843"/>
        <v>-1</v>
      </c>
      <c r="AC4494" s="7">
        <f>SUM($AB$3:AB4494)</f>
        <v>-646.83000000000072</v>
      </c>
      <c r="AD4494" s="2">
        <v>2.1</v>
      </c>
      <c r="AE4494" s="7">
        <f t="shared" si="848"/>
        <v>-1</v>
      </c>
      <c r="AF4494" s="7">
        <f>SUM(AE$3:AE4494)</f>
        <v>-121.40000000000005</v>
      </c>
      <c r="AG4494" s="2">
        <v>1.7</v>
      </c>
      <c r="AH4494" s="7">
        <f t="shared" si="844"/>
        <v>0.7</v>
      </c>
      <c r="AI4494" s="7">
        <f>SUM(AH$3:AH4494)</f>
        <v>-391.71999999999832</v>
      </c>
      <c r="AJ4494" s="2">
        <v>9</v>
      </c>
      <c r="AK4494" s="7">
        <f t="shared" si="849"/>
        <v>-1</v>
      </c>
      <c r="AL4494" s="7">
        <f>SUM(AK$3:AK4494)</f>
        <v>-896</v>
      </c>
      <c r="AM4494" s="2">
        <v>12</v>
      </c>
      <c r="AN4494" s="7">
        <f t="shared" si="850"/>
        <v>-1</v>
      </c>
      <c r="AO4494" s="7">
        <f>SUM(AN$3:AN4494)</f>
        <v>-22.5</v>
      </c>
      <c r="AP4494" s="2">
        <v>6</v>
      </c>
      <c r="AQ4494" s="7">
        <f t="shared" si="851"/>
        <v>-1</v>
      </c>
      <c r="AR4494" s="7">
        <f>SUM(AQ$3:AQ4494)</f>
        <v>-575</v>
      </c>
      <c r="AS4494">
        <v>6.4</v>
      </c>
      <c r="AT4494">
        <v>1.1100000000000001</v>
      </c>
      <c r="AU4494" s="5">
        <f t="shared" si="845"/>
        <v>-4.1099999999999994</v>
      </c>
      <c r="AV4494" s="4">
        <f>SUM(AU$3:AU4494)</f>
        <v>-3408.6299999999883</v>
      </c>
    </row>
    <row r="4495" spans="1:48" x14ac:dyDescent="0.25">
      <c r="A4495">
        <f t="shared" si="841"/>
        <v>1</v>
      </c>
      <c r="B4495">
        <f t="shared" si="840"/>
        <v>2002</v>
      </c>
      <c r="C4495" s="1">
        <v>43657</v>
      </c>
      <c r="D4495" t="s">
        <v>226</v>
      </c>
      <c r="E4495" t="s">
        <v>5212</v>
      </c>
      <c r="F4495" t="s">
        <v>5044</v>
      </c>
      <c r="G4495" t="s">
        <v>4277</v>
      </c>
      <c r="H4495">
        <v>2019</v>
      </c>
      <c r="I4495">
        <v>7</v>
      </c>
      <c r="J4495">
        <v>11</v>
      </c>
      <c r="K4495" t="s">
        <v>98</v>
      </c>
      <c r="L4495">
        <v>5</v>
      </c>
      <c r="M4495" s="3">
        <v>0</v>
      </c>
      <c r="N4495" s="3">
        <v>2</v>
      </c>
      <c r="O4495" s="13">
        <v>7</v>
      </c>
      <c r="P4495">
        <v>4.75</v>
      </c>
      <c r="Q4495">
        <v>1.4</v>
      </c>
      <c r="R4495" s="2">
        <v>2</v>
      </c>
      <c r="S4495" s="7">
        <f t="shared" si="846"/>
        <v>-1</v>
      </c>
      <c r="T4495" s="7">
        <f>SUM($S$3:S4495)</f>
        <v>-114.58000000000021</v>
      </c>
      <c r="U4495" s="2">
        <v>1.72</v>
      </c>
      <c r="V4495" s="7">
        <f t="shared" si="847"/>
        <v>0.72</v>
      </c>
      <c r="W4495" s="7">
        <f>SUM($V$3:V4495)</f>
        <v>-517.44999999999834</v>
      </c>
      <c r="X4495" s="8">
        <v>1.22</v>
      </c>
      <c r="Y4495" s="7">
        <f t="shared" si="842"/>
        <v>0.21999999999999997</v>
      </c>
      <c r="Z4495" s="7">
        <f>SUM($Y$3:Y4495)</f>
        <v>-123.20999999999957</v>
      </c>
      <c r="AA4495" s="8">
        <v>4</v>
      </c>
      <c r="AB4495" s="7">
        <f t="shared" si="843"/>
        <v>-1</v>
      </c>
      <c r="AC4495" s="7">
        <f>SUM($AB$3:AB4495)</f>
        <v>-647.83000000000072</v>
      </c>
      <c r="AD4495" s="2">
        <v>1.72</v>
      </c>
      <c r="AE4495" s="7">
        <f t="shared" si="848"/>
        <v>-1</v>
      </c>
      <c r="AF4495" s="7">
        <f>SUM(AE$3:AE4495)</f>
        <v>-122.40000000000005</v>
      </c>
      <c r="AG4495" s="2">
        <v>2.0699999999999998</v>
      </c>
      <c r="AH4495" s="7">
        <f t="shared" si="844"/>
        <v>1.0699999999999998</v>
      </c>
      <c r="AI4495" s="7">
        <f>SUM(AH$3:AH4495)</f>
        <v>-390.64999999999833</v>
      </c>
      <c r="AJ4495" s="2">
        <v>17</v>
      </c>
      <c r="AK4495" s="7">
        <f t="shared" si="849"/>
        <v>-1</v>
      </c>
      <c r="AL4495" s="7">
        <f>SUM(AK$3:AK4495)</f>
        <v>-897</v>
      </c>
      <c r="AM4495" s="2">
        <v>21</v>
      </c>
      <c r="AN4495" s="7">
        <f t="shared" si="850"/>
        <v>-1</v>
      </c>
      <c r="AO4495" s="7">
        <f>SUM(AN$3:AN4495)</f>
        <v>-23.5</v>
      </c>
      <c r="AP4495" s="2">
        <v>9</v>
      </c>
      <c r="AQ4495" s="7">
        <f t="shared" si="851"/>
        <v>-1</v>
      </c>
      <c r="AR4495" s="7">
        <f>SUM(AQ$3:AQ4495)</f>
        <v>-576</v>
      </c>
      <c r="AU4495" s="5">
        <f t="shared" si="845"/>
        <v>-3.99</v>
      </c>
      <c r="AV4495" s="4">
        <f>SUM(AU$3:AU4495)</f>
        <v>-3412.6199999999881</v>
      </c>
    </row>
    <row r="4496" spans="1:48" x14ac:dyDescent="0.25">
      <c r="A4496">
        <f t="shared" si="841"/>
        <v>1</v>
      </c>
      <c r="B4496">
        <f t="shared" si="840"/>
        <v>2001</v>
      </c>
      <c r="C4496" s="1">
        <v>43657</v>
      </c>
      <c r="D4496" t="s">
        <v>226</v>
      </c>
      <c r="E4496" t="s">
        <v>5213</v>
      </c>
      <c r="F4496" t="s">
        <v>4843</v>
      </c>
      <c r="G4496" t="s">
        <v>25</v>
      </c>
      <c r="H4496">
        <v>2019</v>
      </c>
      <c r="I4496">
        <v>7</v>
      </c>
      <c r="J4496">
        <v>11</v>
      </c>
      <c r="K4496" t="s">
        <v>98</v>
      </c>
      <c r="L4496">
        <v>5</v>
      </c>
      <c r="M4496" s="3">
        <v>2</v>
      </c>
      <c r="N4496" s="3">
        <v>0</v>
      </c>
      <c r="O4496" s="13">
        <v>2</v>
      </c>
      <c r="P4496">
        <v>3.3</v>
      </c>
      <c r="Q4496">
        <v>3.8</v>
      </c>
      <c r="R4496" s="2">
        <v>2.2000000000000002</v>
      </c>
      <c r="S4496" s="7">
        <f t="shared" si="846"/>
        <v>-1</v>
      </c>
      <c r="T4496" s="7">
        <f>SUM($S$3:S4496)</f>
        <v>-115.58000000000021</v>
      </c>
      <c r="U4496" s="2">
        <v>1.61</v>
      </c>
      <c r="V4496" s="7">
        <f t="shared" si="847"/>
        <v>0.6100000000000001</v>
      </c>
      <c r="W4496" s="7">
        <f>SUM($V$3:V4496)</f>
        <v>-516.83999999999833</v>
      </c>
      <c r="X4496" s="8">
        <v>1.5</v>
      </c>
      <c r="Y4496" s="7">
        <f t="shared" si="842"/>
        <v>0.5</v>
      </c>
      <c r="Z4496" s="7">
        <f>SUM($Y$3:Y4496)</f>
        <v>-122.70999999999957</v>
      </c>
      <c r="AA4496" s="8">
        <v>2.5</v>
      </c>
      <c r="AB4496" s="7">
        <f t="shared" si="843"/>
        <v>-1</v>
      </c>
      <c r="AC4496" s="7">
        <f>SUM($AB$3:AB4496)</f>
        <v>-648.83000000000072</v>
      </c>
      <c r="AD4496" s="2">
        <v>2.7</v>
      </c>
      <c r="AE4496" s="7">
        <f t="shared" si="848"/>
        <v>-1</v>
      </c>
      <c r="AF4496" s="7">
        <f>SUM(AE$3:AE4496)</f>
        <v>-123.40000000000005</v>
      </c>
      <c r="AG4496" s="2">
        <v>1.44</v>
      </c>
      <c r="AH4496" s="7">
        <f t="shared" si="844"/>
        <v>0.43999999999999995</v>
      </c>
      <c r="AI4496" s="7">
        <f>SUM(AH$3:AH4496)</f>
        <v>-390.20999999999833</v>
      </c>
      <c r="AJ4496" s="2">
        <v>5.5</v>
      </c>
      <c r="AK4496" s="7">
        <f t="shared" si="849"/>
        <v>-1</v>
      </c>
      <c r="AL4496" s="7">
        <f>SUM(AK$3:AK4496)</f>
        <v>-898</v>
      </c>
      <c r="AM4496" s="2">
        <v>9.5</v>
      </c>
      <c r="AN4496" s="7">
        <f t="shared" si="850"/>
        <v>-1</v>
      </c>
      <c r="AO4496" s="7">
        <f>SUM(AN$3:AN4496)</f>
        <v>-24.5</v>
      </c>
      <c r="AP4496" s="2">
        <v>6.5</v>
      </c>
      <c r="AQ4496" s="7">
        <f t="shared" si="851"/>
        <v>-1</v>
      </c>
      <c r="AR4496" s="7">
        <f>SUM(AQ$3:AQ4496)</f>
        <v>-577</v>
      </c>
      <c r="AS4496">
        <v>4.0999999999999996</v>
      </c>
      <c r="AT4496">
        <v>1.22</v>
      </c>
      <c r="AU4496" s="5">
        <f t="shared" si="845"/>
        <v>-4.45</v>
      </c>
      <c r="AV4496" s="4">
        <f>SUM(AU$3:AU4496)</f>
        <v>-3417.0699999999879</v>
      </c>
    </row>
    <row r="4497" spans="1:48" x14ac:dyDescent="0.25">
      <c r="A4497">
        <f t="shared" si="841"/>
        <v>1</v>
      </c>
      <c r="B4497">
        <f t="shared" si="840"/>
        <v>2000</v>
      </c>
      <c r="C4497" s="1">
        <v>43657</v>
      </c>
      <c r="D4497" t="s">
        <v>226</v>
      </c>
      <c r="E4497" t="s">
        <v>5214</v>
      </c>
      <c r="F4497" t="s">
        <v>5061</v>
      </c>
      <c r="G4497" t="s">
        <v>4292</v>
      </c>
      <c r="H4497">
        <v>2019</v>
      </c>
      <c r="I4497">
        <v>7</v>
      </c>
      <c r="J4497">
        <v>11</v>
      </c>
      <c r="K4497" t="s">
        <v>98</v>
      </c>
      <c r="L4497">
        <v>5</v>
      </c>
      <c r="M4497" s="3">
        <v>1</v>
      </c>
      <c r="N4497" s="3">
        <v>1</v>
      </c>
      <c r="O4497" s="13">
        <v>5.75</v>
      </c>
      <c r="P4497">
        <v>4.2</v>
      </c>
      <c r="Q4497">
        <v>1.53</v>
      </c>
      <c r="R4497" s="2">
        <v>2</v>
      </c>
      <c r="S4497" s="7">
        <f t="shared" si="846"/>
        <v>1</v>
      </c>
      <c r="T4497" s="7">
        <f>SUM($S$3:S4497)</f>
        <v>-114.58000000000021</v>
      </c>
      <c r="U4497" s="2">
        <v>1.72</v>
      </c>
      <c r="V4497" s="7">
        <f t="shared" si="847"/>
        <v>-1</v>
      </c>
      <c r="W4497" s="7">
        <f>SUM($V$3:V4497)</f>
        <v>-517.83999999999833</v>
      </c>
      <c r="X4497" s="8">
        <v>1.28</v>
      </c>
      <c r="Y4497" s="7">
        <f t="shared" si="842"/>
        <v>0.28000000000000003</v>
      </c>
      <c r="Z4497" s="7">
        <f>SUM($Y$3:Y4497)</f>
        <v>-122.42999999999957</v>
      </c>
      <c r="AA4497" s="8">
        <v>3.5</v>
      </c>
      <c r="AB4497" s="7">
        <f t="shared" si="843"/>
        <v>-1</v>
      </c>
      <c r="AC4497" s="7">
        <f>SUM($AB$3:AB4497)</f>
        <v>-649.83000000000072</v>
      </c>
      <c r="AD4497" s="2">
        <v>1.85</v>
      </c>
      <c r="AE4497" s="7">
        <f t="shared" si="848"/>
        <v>-1</v>
      </c>
      <c r="AF4497" s="7">
        <f>SUM(AE$3:AE4497)</f>
        <v>-124.40000000000005</v>
      </c>
      <c r="AG4497" s="2">
        <v>1.95</v>
      </c>
      <c r="AH4497" s="7">
        <f t="shared" si="844"/>
        <v>0.95</v>
      </c>
      <c r="AI4497" s="7">
        <f>SUM(AH$3:AH4497)</f>
        <v>-389.25999999999834</v>
      </c>
      <c r="AJ4497" s="2">
        <v>13</v>
      </c>
      <c r="AK4497" s="7">
        <f t="shared" si="849"/>
        <v>-1</v>
      </c>
      <c r="AL4497" s="7">
        <f>SUM(AK$3:AK4497)</f>
        <v>-899</v>
      </c>
      <c r="AM4497" s="2">
        <v>17</v>
      </c>
      <c r="AN4497" s="7">
        <f t="shared" si="850"/>
        <v>-1</v>
      </c>
      <c r="AO4497" s="7">
        <f>SUM(AN$3:AN4497)</f>
        <v>-25.5</v>
      </c>
      <c r="AP4497" s="2">
        <v>8</v>
      </c>
      <c r="AQ4497" s="7">
        <f t="shared" si="851"/>
        <v>7</v>
      </c>
      <c r="AR4497" s="7">
        <f>SUM(AQ$3:AQ4497)</f>
        <v>-570</v>
      </c>
      <c r="AU4497" s="5">
        <f t="shared" si="845"/>
        <v>4.2300000000000004</v>
      </c>
      <c r="AV4497" s="4">
        <f>SUM(AU$3:AU4497)</f>
        <v>-3412.8399999999879</v>
      </c>
    </row>
    <row r="4498" spans="1:48" x14ac:dyDescent="0.25">
      <c r="A4498">
        <f t="shared" si="841"/>
        <v>1</v>
      </c>
      <c r="B4498">
        <f t="shared" si="840"/>
        <v>1999</v>
      </c>
      <c r="C4498" s="1">
        <v>43657</v>
      </c>
      <c r="D4498" t="s">
        <v>226</v>
      </c>
      <c r="E4498" t="s">
        <v>5215</v>
      </c>
      <c r="F4498" t="s">
        <v>5216</v>
      </c>
      <c r="G4498" t="s">
        <v>5217</v>
      </c>
      <c r="H4498">
        <v>2019</v>
      </c>
      <c r="I4498">
        <v>7</v>
      </c>
      <c r="J4498">
        <v>11</v>
      </c>
      <c r="K4498" t="s">
        <v>98</v>
      </c>
      <c r="L4498">
        <v>5</v>
      </c>
      <c r="M4498" s="3">
        <v>1</v>
      </c>
      <c r="N4498" s="3">
        <v>1</v>
      </c>
      <c r="O4498" s="13">
        <v>5.75</v>
      </c>
      <c r="P4498">
        <v>4.2</v>
      </c>
      <c r="Q4498">
        <v>1.53</v>
      </c>
      <c r="R4498" s="2">
        <v>2</v>
      </c>
      <c r="S4498" s="7">
        <f t="shared" si="846"/>
        <v>1</v>
      </c>
      <c r="T4498" s="7">
        <f>SUM($S$3:S4498)</f>
        <v>-113.58000000000021</v>
      </c>
      <c r="U4498" s="2">
        <v>1.72</v>
      </c>
      <c r="V4498" s="7">
        <f t="shared" si="847"/>
        <v>-1</v>
      </c>
      <c r="W4498" s="7">
        <f>SUM($V$3:V4498)</f>
        <v>-518.83999999999833</v>
      </c>
      <c r="X4498" s="8">
        <v>1.28</v>
      </c>
      <c r="Y4498" s="7">
        <f t="shared" si="842"/>
        <v>0.28000000000000003</v>
      </c>
      <c r="Z4498" s="7">
        <f>SUM($Y$3:Y4498)</f>
        <v>-122.14999999999957</v>
      </c>
      <c r="AA4498" s="8">
        <v>3.5</v>
      </c>
      <c r="AB4498" s="7">
        <f t="shared" si="843"/>
        <v>-1</v>
      </c>
      <c r="AC4498" s="7">
        <f>SUM($AB$3:AB4498)</f>
        <v>-650.83000000000072</v>
      </c>
      <c r="AD4498" s="2">
        <v>1.85</v>
      </c>
      <c r="AE4498" s="7">
        <f t="shared" si="848"/>
        <v>-1</v>
      </c>
      <c r="AF4498" s="7">
        <f>SUM(AE$3:AE4498)</f>
        <v>-125.40000000000005</v>
      </c>
      <c r="AG4498" s="2">
        <v>1.95</v>
      </c>
      <c r="AH4498" s="7">
        <f t="shared" si="844"/>
        <v>0.95</v>
      </c>
      <c r="AI4498" s="7">
        <f>SUM(AH$3:AH4498)</f>
        <v>-388.30999999999835</v>
      </c>
      <c r="AJ4498" s="2">
        <v>13</v>
      </c>
      <c r="AK4498" s="7">
        <f t="shared" si="849"/>
        <v>-1</v>
      </c>
      <c r="AL4498" s="7">
        <f>SUM(AK$3:AK4498)</f>
        <v>-900</v>
      </c>
      <c r="AM4498" s="2">
        <v>17</v>
      </c>
      <c r="AN4498" s="7">
        <f t="shared" si="850"/>
        <v>-1</v>
      </c>
      <c r="AO4498" s="7">
        <f>SUM(AN$3:AN4498)</f>
        <v>-26.5</v>
      </c>
      <c r="AP4498" s="2">
        <v>8</v>
      </c>
      <c r="AQ4498" s="7">
        <f t="shared" si="851"/>
        <v>7</v>
      </c>
      <c r="AR4498" s="7">
        <f>SUM(AQ$3:AQ4498)</f>
        <v>-563</v>
      </c>
      <c r="AU4498" s="5">
        <f t="shared" si="845"/>
        <v>4.2300000000000004</v>
      </c>
      <c r="AV4498" s="4">
        <f>SUM(AU$3:AU4498)</f>
        <v>-3408.6099999999878</v>
      </c>
    </row>
    <row r="4499" spans="1:48" x14ac:dyDescent="0.25">
      <c r="A4499">
        <f t="shared" si="841"/>
        <v>1</v>
      </c>
      <c r="B4499">
        <f t="shared" si="840"/>
        <v>1998</v>
      </c>
      <c r="C4499" s="1">
        <v>43657</v>
      </c>
      <c r="D4499" t="s">
        <v>226</v>
      </c>
      <c r="E4499" t="s">
        <v>5218</v>
      </c>
      <c r="F4499" t="s">
        <v>5089</v>
      </c>
      <c r="G4499" t="s">
        <v>5088</v>
      </c>
      <c r="H4499">
        <v>2019</v>
      </c>
      <c r="I4499">
        <v>7</v>
      </c>
      <c r="J4499">
        <v>11</v>
      </c>
      <c r="K4499" t="s">
        <v>98</v>
      </c>
      <c r="L4499">
        <v>5</v>
      </c>
      <c r="M4499" s="3">
        <v>1</v>
      </c>
      <c r="N4499" s="3">
        <v>0</v>
      </c>
      <c r="O4499" s="13">
        <v>1.33</v>
      </c>
      <c r="P4499">
        <v>4.75</v>
      </c>
      <c r="Q4499">
        <v>9.5</v>
      </c>
      <c r="R4499" s="2">
        <v>2.25</v>
      </c>
      <c r="S4499" s="7">
        <f t="shared" si="846"/>
        <v>-1</v>
      </c>
      <c r="T4499" s="7">
        <f>SUM($S$3:S4499)</f>
        <v>-114.58000000000021</v>
      </c>
      <c r="U4499" s="2">
        <v>1.57</v>
      </c>
      <c r="V4499" s="7">
        <f t="shared" si="847"/>
        <v>0.57000000000000006</v>
      </c>
      <c r="W4499" s="7">
        <f>SUM($V$3:V4499)</f>
        <v>-518.26999999999828</v>
      </c>
      <c r="X4499" s="8">
        <v>1.28</v>
      </c>
      <c r="Y4499" s="7">
        <f t="shared" si="842"/>
        <v>-1</v>
      </c>
      <c r="Z4499" s="7">
        <f>SUM($Y$3:Y4499)</f>
        <v>-123.14999999999957</v>
      </c>
      <c r="AA4499" s="8">
        <v>3.5</v>
      </c>
      <c r="AB4499" s="7">
        <f t="shared" si="843"/>
        <v>2.5</v>
      </c>
      <c r="AC4499" s="7">
        <f>SUM($AB$3:AB4499)</f>
        <v>-648.33000000000072</v>
      </c>
      <c r="AD4499" s="2">
        <v>1.85</v>
      </c>
      <c r="AE4499" s="7">
        <f t="shared" si="848"/>
        <v>-1</v>
      </c>
      <c r="AF4499" s="7">
        <f>SUM(AE$3:AE4499)</f>
        <v>-126.40000000000005</v>
      </c>
      <c r="AG4499" s="2">
        <v>1.95</v>
      </c>
      <c r="AH4499" s="7">
        <f t="shared" si="844"/>
        <v>0.95</v>
      </c>
      <c r="AI4499" s="7">
        <f>SUM(AH$3:AH4499)</f>
        <v>-387.35999999999837</v>
      </c>
      <c r="AJ4499" s="2">
        <v>5.5</v>
      </c>
      <c r="AK4499" s="7">
        <f t="shared" si="849"/>
        <v>4.5</v>
      </c>
      <c r="AL4499" s="7">
        <f>SUM(AK$3:AK4499)</f>
        <v>-895.5</v>
      </c>
      <c r="AM4499" s="2">
        <v>8</v>
      </c>
      <c r="AN4499" s="7">
        <f t="shared" si="850"/>
        <v>-1</v>
      </c>
      <c r="AO4499" s="7">
        <f>SUM(AN$3:AN4499)</f>
        <v>-27.5</v>
      </c>
      <c r="AP4499" s="2">
        <v>9</v>
      </c>
      <c r="AQ4499" s="7">
        <f t="shared" si="851"/>
        <v>-1</v>
      </c>
      <c r="AR4499" s="7">
        <f>SUM(AQ$3:AQ4499)</f>
        <v>-564</v>
      </c>
      <c r="AS4499">
        <v>2.15</v>
      </c>
      <c r="AT4499">
        <v>1.67</v>
      </c>
      <c r="AU4499" s="5">
        <f t="shared" si="845"/>
        <v>3.5199999999999996</v>
      </c>
      <c r="AV4499" s="4">
        <f>SUM(AU$3:AU4499)</f>
        <v>-3405.0899999999879</v>
      </c>
    </row>
    <row r="4500" spans="1:48" x14ac:dyDescent="0.25">
      <c r="A4500">
        <f t="shared" si="841"/>
        <v>1</v>
      </c>
      <c r="B4500">
        <f t="shared" si="840"/>
        <v>1997</v>
      </c>
      <c r="C4500" s="1">
        <v>43657</v>
      </c>
      <c r="D4500" t="s">
        <v>226</v>
      </c>
      <c r="E4500" t="s">
        <v>5219</v>
      </c>
      <c r="F4500" t="s">
        <v>5211</v>
      </c>
      <c r="G4500" t="s">
        <v>4840</v>
      </c>
      <c r="H4500">
        <v>2019</v>
      </c>
      <c r="I4500">
        <v>7</v>
      </c>
      <c r="J4500">
        <v>11</v>
      </c>
      <c r="K4500" t="s">
        <v>98</v>
      </c>
      <c r="L4500">
        <v>5</v>
      </c>
      <c r="M4500" s="3">
        <v>2</v>
      </c>
      <c r="N4500" s="3">
        <v>0</v>
      </c>
      <c r="O4500" s="13">
        <v>3</v>
      </c>
      <c r="P4500">
        <v>3.25</v>
      </c>
      <c r="Q4500">
        <v>2.37</v>
      </c>
      <c r="R4500" s="2">
        <v>1.83</v>
      </c>
      <c r="S4500" s="7">
        <f t="shared" si="846"/>
        <v>-1</v>
      </c>
      <c r="T4500" s="7">
        <f>SUM($S$3:S4500)</f>
        <v>-115.58000000000021</v>
      </c>
      <c r="U4500" s="2">
        <v>1.83</v>
      </c>
      <c r="V4500" s="7">
        <f t="shared" si="847"/>
        <v>0.83000000000000007</v>
      </c>
      <c r="W4500" s="7">
        <f>SUM($V$3:V4500)</f>
        <v>-517.43999999999824</v>
      </c>
      <c r="X4500" s="8">
        <v>1.36</v>
      </c>
      <c r="Y4500" s="7">
        <f t="shared" si="842"/>
        <v>0.3600000000000001</v>
      </c>
      <c r="Z4500" s="7">
        <f>SUM($Y$3:Y4500)</f>
        <v>-122.78999999999957</v>
      </c>
      <c r="AA4500" s="8">
        <v>3</v>
      </c>
      <c r="AB4500" s="7">
        <f t="shared" si="843"/>
        <v>-1</v>
      </c>
      <c r="AC4500" s="7">
        <f>SUM($AB$3:AB4500)</f>
        <v>-649.33000000000072</v>
      </c>
      <c r="AD4500" s="2">
        <v>2.1</v>
      </c>
      <c r="AE4500" s="7">
        <f t="shared" si="848"/>
        <v>-1</v>
      </c>
      <c r="AF4500" s="7">
        <f>SUM(AE$3:AE4500)</f>
        <v>-127.40000000000005</v>
      </c>
      <c r="AG4500" s="2">
        <v>1.7</v>
      </c>
      <c r="AH4500" s="7">
        <f t="shared" si="844"/>
        <v>0.7</v>
      </c>
      <c r="AI4500" s="7">
        <f>SUM(AH$3:AH4500)</f>
        <v>-386.65999999999838</v>
      </c>
      <c r="AJ4500" s="2">
        <v>9</v>
      </c>
      <c r="AK4500" s="7">
        <f t="shared" si="849"/>
        <v>-1</v>
      </c>
      <c r="AL4500" s="7">
        <f>SUM(AK$3:AK4500)</f>
        <v>-896.5</v>
      </c>
      <c r="AM4500" s="2">
        <v>12</v>
      </c>
      <c r="AN4500" s="7">
        <f t="shared" si="850"/>
        <v>-1</v>
      </c>
      <c r="AO4500" s="7">
        <f>SUM(AN$3:AN4500)</f>
        <v>-28.5</v>
      </c>
      <c r="AP4500" s="2">
        <v>6</v>
      </c>
      <c r="AQ4500" s="7">
        <f t="shared" si="851"/>
        <v>-1</v>
      </c>
      <c r="AR4500" s="7">
        <f>SUM(AQ$3:AQ4500)</f>
        <v>-565</v>
      </c>
      <c r="AS4500">
        <v>6.4</v>
      </c>
      <c r="AT4500">
        <v>1.1100000000000001</v>
      </c>
      <c r="AU4500" s="5">
        <f t="shared" si="845"/>
        <v>-4.1099999999999994</v>
      </c>
      <c r="AV4500" s="4">
        <f>SUM(AU$3:AU4500)</f>
        <v>-3409.199999999988</v>
      </c>
    </row>
    <row r="4501" spans="1:48" x14ac:dyDescent="0.25">
      <c r="A4501">
        <f t="shared" si="841"/>
        <v>1</v>
      </c>
      <c r="B4501">
        <f t="shared" si="840"/>
        <v>1996</v>
      </c>
      <c r="C4501" s="1">
        <v>43657</v>
      </c>
      <c r="D4501" t="s">
        <v>226</v>
      </c>
      <c r="E4501" t="s">
        <v>5220</v>
      </c>
      <c r="F4501" t="s">
        <v>5056</v>
      </c>
      <c r="G4501" t="s">
        <v>5055</v>
      </c>
      <c r="H4501">
        <v>2019</v>
      </c>
      <c r="I4501">
        <v>7</v>
      </c>
      <c r="J4501">
        <v>11</v>
      </c>
      <c r="K4501" t="s">
        <v>98</v>
      </c>
      <c r="L4501">
        <v>5</v>
      </c>
      <c r="M4501" s="3">
        <v>2</v>
      </c>
      <c r="N4501" s="3">
        <v>0</v>
      </c>
      <c r="O4501" s="13">
        <v>2.9</v>
      </c>
      <c r="P4501">
        <v>3</v>
      </c>
      <c r="Q4501">
        <v>2.5499999999999998</v>
      </c>
      <c r="R4501" s="2">
        <v>2.2000000000000002</v>
      </c>
      <c r="S4501" s="7">
        <f t="shared" si="846"/>
        <v>-1</v>
      </c>
      <c r="T4501" s="7">
        <f>SUM($S$3:S4501)</f>
        <v>-116.58000000000021</v>
      </c>
      <c r="U4501" s="2">
        <v>1.61</v>
      </c>
      <c r="V4501" s="7">
        <f t="shared" si="847"/>
        <v>0.6100000000000001</v>
      </c>
      <c r="W4501" s="7">
        <f>SUM($V$3:V4501)</f>
        <v>-516.82999999999822</v>
      </c>
      <c r="X4501" s="8">
        <v>1.53</v>
      </c>
      <c r="Y4501" s="7">
        <f t="shared" si="842"/>
        <v>0.53</v>
      </c>
      <c r="Z4501" s="7">
        <f>SUM($Y$3:Y4501)</f>
        <v>-122.25999999999956</v>
      </c>
      <c r="AA4501" s="8">
        <v>2.37</v>
      </c>
      <c r="AB4501" s="7">
        <f t="shared" si="843"/>
        <v>-1</v>
      </c>
      <c r="AC4501" s="7">
        <f>SUM($AB$3:AB4501)</f>
        <v>-650.33000000000072</v>
      </c>
      <c r="AD4501" s="2">
        <v>2.7</v>
      </c>
      <c r="AE4501" s="7">
        <f t="shared" si="848"/>
        <v>-1</v>
      </c>
      <c r="AF4501" s="7">
        <f>SUM(AE$3:AE4501)</f>
        <v>-128.40000000000003</v>
      </c>
      <c r="AG4501" s="2">
        <v>1.44</v>
      </c>
      <c r="AH4501" s="7">
        <f t="shared" si="844"/>
        <v>0.43999999999999995</v>
      </c>
      <c r="AI4501" s="7">
        <f>SUM(AH$3:AH4501)</f>
        <v>-386.21999999999838</v>
      </c>
      <c r="AJ4501" s="2">
        <v>6.5</v>
      </c>
      <c r="AK4501" s="7">
        <f t="shared" si="849"/>
        <v>-1</v>
      </c>
      <c r="AL4501" s="7">
        <f>SUM(AK$3:AK4501)</f>
        <v>-897.5</v>
      </c>
      <c r="AM4501" s="2">
        <v>12</v>
      </c>
      <c r="AN4501" s="7">
        <f t="shared" si="850"/>
        <v>-1</v>
      </c>
      <c r="AO4501" s="7">
        <f>SUM(AN$3:AN4501)</f>
        <v>-29.5</v>
      </c>
      <c r="AP4501" s="2">
        <v>6</v>
      </c>
      <c r="AQ4501" s="7">
        <f t="shared" si="851"/>
        <v>-1</v>
      </c>
      <c r="AR4501" s="7">
        <f>SUM(AQ$3:AQ4501)</f>
        <v>-566</v>
      </c>
      <c r="AS4501">
        <v>6.8</v>
      </c>
      <c r="AT4501">
        <v>1.1000000000000001</v>
      </c>
      <c r="AU4501" s="5">
        <f t="shared" si="845"/>
        <v>-4.42</v>
      </c>
      <c r="AV4501" s="4">
        <f>SUM(AU$3:AU4501)</f>
        <v>-3413.6199999999881</v>
      </c>
    </row>
    <row r="4502" spans="1:48" x14ac:dyDescent="0.25">
      <c r="A4502">
        <f t="shared" si="841"/>
        <v>1</v>
      </c>
      <c r="B4502">
        <f t="shared" si="840"/>
        <v>1995</v>
      </c>
      <c r="C4502" s="1">
        <v>43657</v>
      </c>
      <c r="D4502" t="s">
        <v>226</v>
      </c>
      <c r="E4502" t="s">
        <v>5221</v>
      </c>
      <c r="F4502" t="s">
        <v>5074</v>
      </c>
      <c r="G4502" t="s">
        <v>5222</v>
      </c>
      <c r="H4502">
        <v>2019</v>
      </c>
      <c r="I4502">
        <v>7</v>
      </c>
      <c r="J4502">
        <v>11</v>
      </c>
      <c r="K4502" t="s">
        <v>98</v>
      </c>
      <c r="L4502">
        <v>5</v>
      </c>
      <c r="M4502" s="3">
        <v>0</v>
      </c>
      <c r="N4502" s="3">
        <v>2</v>
      </c>
      <c r="O4502" s="13">
        <v>2.37</v>
      </c>
      <c r="P4502">
        <v>3</v>
      </c>
      <c r="Q4502">
        <v>3.25</v>
      </c>
      <c r="R4502" s="2">
        <v>2.25</v>
      </c>
      <c r="S4502" s="7">
        <f t="shared" si="846"/>
        <v>-1</v>
      </c>
      <c r="T4502" s="7">
        <f>SUM($S$3:S4502)</f>
        <v>-117.58000000000021</v>
      </c>
      <c r="U4502" s="2">
        <v>1.57</v>
      </c>
      <c r="V4502" s="7">
        <f t="shared" si="847"/>
        <v>0.57000000000000006</v>
      </c>
      <c r="W4502" s="7">
        <f>SUM($V$3:V4502)</f>
        <v>-516.25999999999817</v>
      </c>
      <c r="X4502" s="8">
        <v>1.57</v>
      </c>
      <c r="Y4502" s="7">
        <f t="shared" si="842"/>
        <v>0.57000000000000006</v>
      </c>
      <c r="Z4502" s="7">
        <f>SUM($Y$3:Y4502)</f>
        <v>-121.68999999999957</v>
      </c>
      <c r="AA4502" s="8">
        <v>2.25</v>
      </c>
      <c r="AB4502" s="7">
        <f t="shared" si="843"/>
        <v>-1</v>
      </c>
      <c r="AC4502" s="7">
        <f>SUM($AB$3:AB4502)</f>
        <v>-651.33000000000072</v>
      </c>
      <c r="AD4502" s="2">
        <v>2.87</v>
      </c>
      <c r="AE4502" s="7">
        <f t="shared" si="848"/>
        <v>-1</v>
      </c>
      <c r="AF4502" s="7">
        <f>SUM(AE$3:AE4502)</f>
        <v>-129.40000000000003</v>
      </c>
      <c r="AG4502" s="2">
        <v>1.4</v>
      </c>
      <c r="AH4502" s="7">
        <f t="shared" si="844"/>
        <v>0.39999999999999991</v>
      </c>
      <c r="AI4502" s="7">
        <f>SUM(AH$3:AH4502)</f>
        <v>-385.8199999999984</v>
      </c>
      <c r="AJ4502" s="2">
        <v>5.5</v>
      </c>
      <c r="AK4502" s="7">
        <f t="shared" si="849"/>
        <v>-1</v>
      </c>
      <c r="AL4502" s="7">
        <f>SUM(AK$3:AK4502)</f>
        <v>-898.5</v>
      </c>
      <c r="AM4502" s="2">
        <v>11</v>
      </c>
      <c r="AN4502" s="7">
        <f t="shared" si="850"/>
        <v>-1</v>
      </c>
      <c r="AO4502" s="7">
        <f>SUM(AN$3:AN4502)</f>
        <v>-30.5</v>
      </c>
      <c r="AP4502" s="2">
        <v>6</v>
      </c>
      <c r="AQ4502" s="7">
        <f t="shared" si="851"/>
        <v>-1</v>
      </c>
      <c r="AR4502" s="7">
        <f>SUM(AQ$3:AQ4502)</f>
        <v>-567</v>
      </c>
      <c r="AS4502">
        <v>5.25</v>
      </c>
      <c r="AT4502">
        <v>1.1599999999999999</v>
      </c>
      <c r="AU4502" s="5">
        <f t="shared" si="845"/>
        <v>-4.46</v>
      </c>
      <c r="AV4502" s="4">
        <f>SUM(AU$3:AU4502)</f>
        <v>-3418.0799999999881</v>
      </c>
    </row>
    <row r="4503" spans="1:48" x14ac:dyDescent="0.25">
      <c r="A4503">
        <f t="shared" si="841"/>
        <v>1</v>
      </c>
      <c r="B4503">
        <f t="shared" si="840"/>
        <v>1994</v>
      </c>
      <c r="C4503" s="1">
        <v>43657</v>
      </c>
      <c r="D4503" t="s">
        <v>226</v>
      </c>
      <c r="E4503" t="s">
        <v>5223</v>
      </c>
      <c r="F4503" t="s">
        <v>5081</v>
      </c>
      <c r="G4503" t="s">
        <v>3142</v>
      </c>
      <c r="H4503">
        <v>2019</v>
      </c>
      <c r="I4503">
        <v>7</v>
      </c>
      <c r="J4503">
        <v>11</v>
      </c>
      <c r="K4503" t="s">
        <v>98</v>
      </c>
      <c r="L4503">
        <v>5</v>
      </c>
      <c r="M4503" s="3">
        <v>0</v>
      </c>
      <c r="N4503" s="3">
        <v>2</v>
      </c>
      <c r="O4503" s="13">
        <v>5.5</v>
      </c>
      <c r="P4503">
        <v>3.6</v>
      </c>
      <c r="Q4503">
        <v>1.66</v>
      </c>
      <c r="R4503" s="2">
        <v>2.25</v>
      </c>
      <c r="S4503" s="7">
        <f t="shared" si="846"/>
        <v>-1</v>
      </c>
      <c r="T4503" s="7">
        <f>SUM($S$3:S4503)</f>
        <v>-118.58000000000021</v>
      </c>
      <c r="U4503" s="2">
        <v>1.57</v>
      </c>
      <c r="V4503" s="7">
        <f t="shared" si="847"/>
        <v>0.57000000000000006</v>
      </c>
      <c r="W4503" s="7">
        <f>SUM($V$3:V4503)</f>
        <v>-515.68999999999812</v>
      </c>
      <c r="X4503" s="8">
        <v>1.44</v>
      </c>
      <c r="Y4503" s="7">
        <f t="shared" si="842"/>
        <v>0.43999999999999995</v>
      </c>
      <c r="Z4503" s="7">
        <f>SUM($Y$3:Y4503)</f>
        <v>-121.24999999999957</v>
      </c>
      <c r="AA4503" s="8">
        <v>2.62</v>
      </c>
      <c r="AB4503" s="7">
        <f t="shared" si="843"/>
        <v>-1</v>
      </c>
      <c r="AC4503" s="7">
        <f>SUM($AB$3:AB4503)</f>
        <v>-652.33000000000072</v>
      </c>
      <c r="AD4503" s="2">
        <v>2.35</v>
      </c>
      <c r="AE4503" s="7">
        <f t="shared" si="848"/>
        <v>-1</v>
      </c>
      <c r="AF4503" s="7">
        <f>SUM(AE$3:AE4503)</f>
        <v>-130.40000000000003</v>
      </c>
      <c r="AG4503" s="2">
        <v>1.57</v>
      </c>
      <c r="AH4503" s="7">
        <f t="shared" si="844"/>
        <v>0.57000000000000006</v>
      </c>
      <c r="AI4503" s="7">
        <f>SUM(AH$3:AH4503)</f>
        <v>-385.24999999999841</v>
      </c>
      <c r="AJ4503" s="2">
        <v>11</v>
      </c>
      <c r="AK4503" s="7">
        <f t="shared" si="849"/>
        <v>-1</v>
      </c>
      <c r="AL4503" s="7">
        <f>SUM(AK$3:AK4503)</f>
        <v>-899.5</v>
      </c>
      <c r="AM4503" s="2">
        <v>19</v>
      </c>
      <c r="AN4503" s="7">
        <f t="shared" si="850"/>
        <v>-1</v>
      </c>
      <c r="AO4503" s="7">
        <f>SUM(AN$3:AN4503)</f>
        <v>-31.5</v>
      </c>
      <c r="AP4503" s="2">
        <v>7</v>
      </c>
      <c r="AQ4503" s="7">
        <f t="shared" si="851"/>
        <v>-1</v>
      </c>
      <c r="AR4503" s="7">
        <f>SUM(AQ$3:AQ4503)</f>
        <v>-568</v>
      </c>
      <c r="AU4503" s="5">
        <f t="shared" si="845"/>
        <v>-4.42</v>
      </c>
      <c r="AV4503" s="4">
        <f>SUM(AU$3:AU4503)</f>
        <v>-3422.4999999999882</v>
      </c>
    </row>
    <row r="4504" spans="1:48" x14ac:dyDescent="0.25">
      <c r="A4504">
        <f t="shared" si="841"/>
        <v>1</v>
      </c>
      <c r="B4504">
        <f t="shared" si="840"/>
        <v>1993</v>
      </c>
      <c r="C4504" s="1">
        <v>43657</v>
      </c>
      <c r="D4504" t="s">
        <v>226</v>
      </c>
      <c r="E4504" t="s">
        <v>5224</v>
      </c>
      <c r="F4504" t="s">
        <v>4290</v>
      </c>
      <c r="G4504" t="s">
        <v>5076</v>
      </c>
      <c r="H4504">
        <v>2019</v>
      </c>
      <c r="I4504">
        <v>7</v>
      </c>
      <c r="J4504">
        <v>11</v>
      </c>
      <c r="K4504" t="s">
        <v>98</v>
      </c>
      <c r="L4504">
        <v>5</v>
      </c>
      <c r="M4504" s="3">
        <v>2</v>
      </c>
      <c r="N4504" s="3">
        <v>0</v>
      </c>
      <c r="O4504" s="13">
        <v>1.03</v>
      </c>
      <c r="P4504">
        <v>15</v>
      </c>
      <c r="Q4504">
        <v>34</v>
      </c>
      <c r="R4504" s="2">
        <v>2.75</v>
      </c>
      <c r="S4504" s="7">
        <f t="shared" si="846"/>
        <v>-1</v>
      </c>
      <c r="T4504" s="7">
        <f>SUM($S$3:S4504)</f>
        <v>-119.58000000000021</v>
      </c>
      <c r="U4504" s="2">
        <v>1.4</v>
      </c>
      <c r="V4504" s="7">
        <f t="shared" si="847"/>
        <v>0.39999999999999991</v>
      </c>
      <c r="W4504" s="7">
        <f>SUM($V$3:V4504)</f>
        <v>-515.28999999999814</v>
      </c>
      <c r="X4504" s="8">
        <v>1.05</v>
      </c>
      <c r="Y4504" s="7">
        <f t="shared" si="842"/>
        <v>5.0000000000000044E-2</v>
      </c>
      <c r="Z4504" s="7">
        <f>SUM($Y$3:Y4504)</f>
        <v>-121.19999999999958</v>
      </c>
      <c r="AA4504" s="8">
        <v>8.5</v>
      </c>
      <c r="AB4504" s="7">
        <f t="shared" si="843"/>
        <v>-1</v>
      </c>
      <c r="AC4504" s="7">
        <f>SUM($AB$3:AB4504)</f>
        <v>-653.33000000000072</v>
      </c>
      <c r="AD4504" s="2">
        <v>1.2</v>
      </c>
      <c r="AE4504" s="7">
        <f t="shared" si="848"/>
        <v>-1</v>
      </c>
      <c r="AF4504" s="7">
        <f>SUM(AE$3:AE4504)</f>
        <v>-131.40000000000003</v>
      </c>
      <c r="AG4504" s="2">
        <v>4.33</v>
      </c>
      <c r="AH4504" s="7">
        <f t="shared" si="844"/>
        <v>3.33</v>
      </c>
      <c r="AI4504" s="7">
        <f>SUM(AH$3:AH4504)</f>
        <v>-381.91999999999842</v>
      </c>
      <c r="AJ4504" s="2">
        <v>15</v>
      </c>
      <c r="AK4504" s="7">
        <f t="shared" si="849"/>
        <v>-1</v>
      </c>
      <c r="AL4504" s="7">
        <f>SUM(AK$3:AK4504)</f>
        <v>-900.5</v>
      </c>
      <c r="AM4504" s="2">
        <v>17</v>
      </c>
      <c r="AN4504" s="7">
        <f t="shared" si="850"/>
        <v>-1</v>
      </c>
      <c r="AO4504" s="7">
        <f>SUM(AN$3:AN4504)</f>
        <v>-32.5</v>
      </c>
      <c r="AP4504" s="2">
        <v>34</v>
      </c>
      <c r="AQ4504" s="7">
        <f t="shared" si="851"/>
        <v>-1</v>
      </c>
      <c r="AR4504" s="7">
        <f>SUM(AQ$3:AQ4504)</f>
        <v>-569</v>
      </c>
      <c r="AS4504">
        <v>1.1599999999999999</v>
      </c>
      <c r="AT4504">
        <v>5.25</v>
      </c>
      <c r="AU4504" s="5">
        <f t="shared" si="845"/>
        <v>-2.2199999999999998</v>
      </c>
      <c r="AV4504" s="4">
        <f>SUM(AU$3:AU4504)</f>
        <v>-3424.719999999988</v>
      </c>
    </row>
    <row r="4505" spans="1:48" x14ac:dyDescent="0.25">
      <c r="A4505">
        <f t="shared" si="841"/>
        <v>1</v>
      </c>
      <c r="B4505">
        <f t="shared" si="840"/>
        <v>1992</v>
      </c>
      <c r="C4505" s="1">
        <v>43657</v>
      </c>
      <c r="D4505" t="s">
        <v>226</v>
      </c>
      <c r="E4505" t="s">
        <v>5225</v>
      </c>
      <c r="F4505" t="s">
        <v>4857</v>
      </c>
      <c r="G4505" t="s">
        <v>5226</v>
      </c>
      <c r="H4505">
        <v>2019</v>
      </c>
      <c r="I4505">
        <v>7</v>
      </c>
      <c r="J4505">
        <v>11</v>
      </c>
      <c r="K4505" t="s">
        <v>98</v>
      </c>
      <c r="L4505">
        <v>5</v>
      </c>
      <c r="M4505" s="3">
        <v>2</v>
      </c>
      <c r="N4505" s="3">
        <v>1</v>
      </c>
      <c r="O4505" s="13">
        <v>2</v>
      </c>
      <c r="P4505">
        <v>3.5</v>
      </c>
      <c r="Q4505">
        <v>3.6</v>
      </c>
      <c r="R4505" s="2">
        <v>1.72</v>
      </c>
      <c r="S4505" s="7">
        <f t="shared" si="846"/>
        <v>0.72</v>
      </c>
      <c r="T4505" s="7">
        <f>SUM($S$3:S4505)</f>
        <v>-118.86000000000021</v>
      </c>
      <c r="U4505" s="2">
        <v>2</v>
      </c>
      <c r="V4505" s="7">
        <f t="shared" si="847"/>
        <v>-1</v>
      </c>
      <c r="W4505" s="7">
        <f>SUM($V$3:V4505)</f>
        <v>-516.28999999999814</v>
      </c>
      <c r="X4505" s="8">
        <v>1.28</v>
      </c>
      <c r="Y4505" s="7">
        <f t="shared" si="842"/>
        <v>0.28000000000000003</v>
      </c>
      <c r="Z4505" s="7">
        <f>SUM($Y$3:Y4505)</f>
        <v>-120.91999999999958</v>
      </c>
      <c r="AA4505" s="8">
        <v>3.5</v>
      </c>
      <c r="AB4505" s="7">
        <f t="shared" si="843"/>
        <v>-1</v>
      </c>
      <c r="AC4505" s="7">
        <f>SUM($AB$3:AB4505)</f>
        <v>-654.33000000000072</v>
      </c>
      <c r="AD4505" s="2">
        <v>1.9</v>
      </c>
      <c r="AE4505" s="7">
        <f t="shared" si="848"/>
        <v>0.89999999999999991</v>
      </c>
      <c r="AF4505" s="7">
        <f>SUM(AE$3:AE4505)</f>
        <v>-130.50000000000003</v>
      </c>
      <c r="AG4505" s="2">
        <v>1.9</v>
      </c>
      <c r="AH4505" s="7">
        <f t="shared" si="844"/>
        <v>-1</v>
      </c>
      <c r="AI4505" s="7">
        <f>SUM(AH$3:AH4505)</f>
        <v>-382.91999999999842</v>
      </c>
      <c r="AJ4505" s="2">
        <v>8</v>
      </c>
      <c r="AK4505" s="7">
        <f t="shared" si="849"/>
        <v>-1</v>
      </c>
      <c r="AL4505" s="7">
        <f>SUM(AK$3:AK4505)</f>
        <v>-901.5</v>
      </c>
      <c r="AM4505" s="2">
        <v>9</v>
      </c>
      <c r="AN4505" s="7">
        <f t="shared" si="850"/>
        <v>8</v>
      </c>
      <c r="AO4505" s="7">
        <f>SUM(AN$3:AN4505)</f>
        <v>-24.5</v>
      </c>
      <c r="AP4505" s="2">
        <v>6.5</v>
      </c>
      <c r="AQ4505" s="7">
        <f t="shared" si="851"/>
        <v>-1</v>
      </c>
      <c r="AR4505" s="7">
        <f>SUM(AQ$3:AQ4505)</f>
        <v>-570</v>
      </c>
      <c r="AS4505">
        <v>3.8</v>
      </c>
      <c r="AT4505">
        <v>1.25</v>
      </c>
      <c r="AU4505" s="5">
        <f t="shared" si="845"/>
        <v>4.9000000000000004</v>
      </c>
      <c r="AV4505" s="4">
        <f>SUM(AU$3:AU4505)</f>
        <v>-3419.8199999999879</v>
      </c>
    </row>
    <row r="4506" spans="1:48" x14ac:dyDescent="0.25">
      <c r="A4506">
        <f t="shared" si="841"/>
        <v>1</v>
      </c>
      <c r="B4506">
        <f t="shared" si="840"/>
        <v>1991</v>
      </c>
      <c r="C4506" s="1">
        <v>43657</v>
      </c>
      <c r="D4506" t="s">
        <v>226</v>
      </c>
      <c r="E4506" t="s">
        <v>5227</v>
      </c>
      <c r="F4506" t="s">
        <v>5228</v>
      </c>
      <c r="G4506" t="s">
        <v>5229</v>
      </c>
      <c r="H4506">
        <v>2019</v>
      </c>
      <c r="I4506">
        <v>7</v>
      </c>
      <c r="J4506">
        <v>11</v>
      </c>
      <c r="K4506" t="s">
        <v>98</v>
      </c>
      <c r="L4506">
        <v>5</v>
      </c>
      <c r="M4506" s="3">
        <v>1</v>
      </c>
      <c r="N4506" s="3">
        <v>5</v>
      </c>
      <c r="O4506" s="13">
        <v>26</v>
      </c>
      <c r="P4506">
        <v>11</v>
      </c>
      <c r="Q4506">
        <v>1.06</v>
      </c>
      <c r="R4506" s="2">
        <v>2.62</v>
      </c>
      <c r="S4506" s="7">
        <f t="shared" si="846"/>
        <v>1.62</v>
      </c>
      <c r="T4506" s="7">
        <f>SUM($S$3:S4506)</f>
        <v>-117.24000000000021</v>
      </c>
      <c r="U4506" s="2">
        <v>1.44</v>
      </c>
      <c r="V4506" s="7">
        <f t="shared" si="847"/>
        <v>-1</v>
      </c>
      <c r="W4506" s="7">
        <f>SUM($V$3:V4506)</f>
        <v>-517.28999999999814</v>
      </c>
      <c r="X4506" s="8">
        <v>1.08</v>
      </c>
      <c r="Y4506" s="7">
        <f t="shared" si="842"/>
        <v>8.0000000000000071E-2</v>
      </c>
      <c r="Z4506" s="7">
        <f>SUM($Y$3:Y4506)</f>
        <v>-120.83999999999958</v>
      </c>
      <c r="AA4506" s="8">
        <v>7</v>
      </c>
      <c r="AB4506" s="7">
        <f t="shared" si="843"/>
        <v>-1</v>
      </c>
      <c r="AC4506" s="7">
        <f>SUM($AB$3:AB4506)</f>
        <v>-655.33000000000072</v>
      </c>
      <c r="AD4506" s="2">
        <v>1.28</v>
      </c>
      <c r="AE4506" s="7">
        <f t="shared" si="848"/>
        <v>0.28000000000000003</v>
      </c>
      <c r="AF4506" s="7">
        <f>SUM(AE$3:AE4506)</f>
        <v>-130.22000000000003</v>
      </c>
      <c r="AG4506" s="2">
        <v>3.6</v>
      </c>
      <c r="AH4506" s="7">
        <f t="shared" si="844"/>
        <v>-1</v>
      </c>
      <c r="AI4506" s="7">
        <f>SUM(AH$3:AH4506)</f>
        <v>-383.91999999999842</v>
      </c>
      <c r="AJ4506" s="2">
        <v>51</v>
      </c>
      <c r="AK4506" s="7">
        <f t="shared" si="849"/>
        <v>-1</v>
      </c>
      <c r="AL4506" s="7">
        <f>SUM(AK$3:AK4506)</f>
        <v>-902.5</v>
      </c>
      <c r="AM4506" s="2">
        <v>51</v>
      </c>
      <c r="AN4506" s="7">
        <f t="shared" si="850"/>
        <v>-1</v>
      </c>
      <c r="AO4506" s="7">
        <f>SUM(AN$3:AN4506)</f>
        <v>-25.5</v>
      </c>
      <c r="AP4506" s="2">
        <v>21</v>
      </c>
      <c r="AQ4506" s="7">
        <f t="shared" si="851"/>
        <v>-1</v>
      </c>
      <c r="AR4506" s="7">
        <f>SUM(AQ$3:AQ4506)</f>
        <v>-571</v>
      </c>
      <c r="AU4506" s="5">
        <f t="shared" si="845"/>
        <v>-4.0199999999999996</v>
      </c>
      <c r="AV4506" s="4">
        <f>SUM(AU$3:AU4506)</f>
        <v>-3423.8399999999879</v>
      </c>
    </row>
    <row r="4507" spans="1:48" x14ac:dyDescent="0.25">
      <c r="A4507">
        <f t="shared" si="841"/>
        <v>0</v>
      </c>
      <c r="B4507">
        <f t="shared" si="840"/>
        <v>1990</v>
      </c>
      <c r="C4507" s="1">
        <v>43657</v>
      </c>
      <c r="D4507" t="s">
        <v>2749</v>
      </c>
      <c r="E4507" t="s">
        <v>5230</v>
      </c>
      <c r="F4507" t="s">
        <v>5231</v>
      </c>
      <c r="G4507" t="s">
        <v>4592</v>
      </c>
      <c r="H4507">
        <v>2019</v>
      </c>
      <c r="I4507">
        <v>7</v>
      </c>
      <c r="J4507">
        <v>11</v>
      </c>
      <c r="K4507" t="s">
        <v>98</v>
      </c>
      <c r="L4507">
        <v>5</v>
      </c>
      <c r="M4507" s="3">
        <v>4</v>
      </c>
      <c r="N4507" s="3">
        <v>1</v>
      </c>
      <c r="O4507" s="13">
        <v>1.83</v>
      </c>
      <c r="P4507">
        <v>3.6</v>
      </c>
      <c r="Q4507">
        <v>3.6</v>
      </c>
      <c r="S4507" s="7" t="str">
        <f t="shared" si="846"/>
        <v/>
      </c>
      <c r="T4507" s="7">
        <f>SUM($S$3:S4507)</f>
        <v>-117.24000000000021</v>
      </c>
      <c r="V4507" s="7" t="str">
        <f t="shared" si="847"/>
        <v/>
      </c>
      <c r="W4507" s="7">
        <f>SUM($V$3:V4507)</f>
        <v>-517.28999999999814</v>
      </c>
      <c r="Y4507" s="7" t="str">
        <f t="shared" si="842"/>
        <v/>
      </c>
      <c r="Z4507" s="7">
        <f>SUM($Y$3:Y4507)</f>
        <v>-120.83999999999958</v>
      </c>
      <c r="AB4507" s="7" t="str">
        <f t="shared" si="843"/>
        <v/>
      </c>
      <c r="AC4507" s="7">
        <f>SUM($AB$3:AB4507)</f>
        <v>-655.33000000000072</v>
      </c>
      <c r="AD4507" s="2">
        <v>1.6</v>
      </c>
      <c r="AE4507" s="7" t="str">
        <f t="shared" si="848"/>
        <v/>
      </c>
      <c r="AF4507" s="7">
        <f>SUM(AE$3:AE4507)</f>
        <v>-130.22000000000003</v>
      </c>
      <c r="AG4507" s="2">
        <v>2.2999999999999998</v>
      </c>
      <c r="AH4507" s="7" t="str">
        <f t="shared" si="844"/>
        <v/>
      </c>
      <c r="AI4507" s="7">
        <f>SUM(AH$3:AH4507)</f>
        <v>-383.91999999999842</v>
      </c>
      <c r="AJ4507" s="2">
        <v>10</v>
      </c>
      <c r="AK4507" s="7" t="str">
        <f t="shared" si="849"/>
        <v/>
      </c>
      <c r="AL4507" s="7">
        <f>SUM(AK$3:AK4507)</f>
        <v>-902.5</v>
      </c>
      <c r="AM4507" s="2">
        <v>8.5</v>
      </c>
      <c r="AN4507" s="7" t="str">
        <f t="shared" si="850"/>
        <v/>
      </c>
      <c r="AO4507" s="7">
        <f>SUM(AN$3:AN4507)</f>
        <v>-25.5</v>
      </c>
      <c r="AP4507" s="2">
        <v>7.5</v>
      </c>
      <c r="AQ4507" s="7" t="str">
        <f t="shared" si="851"/>
        <v/>
      </c>
      <c r="AR4507" s="7">
        <f>SUM(AQ$3:AQ4507)</f>
        <v>-571</v>
      </c>
      <c r="AU4507" s="5">
        <f t="shared" si="845"/>
        <v>0</v>
      </c>
      <c r="AV4507" s="4">
        <f>SUM(AU$3:AU4507)</f>
        <v>-3423.8399999999879</v>
      </c>
    </row>
    <row r="4508" spans="1:48" x14ac:dyDescent="0.25">
      <c r="A4508">
        <f t="shared" si="841"/>
        <v>1</v>
      </c>
      <c r="B4508">
        <f t="shared" si="840"/>
        <v>1990</v>
      </c>
      <c r="C4508" s="1">
        <v>43657</v>
      </c>
      <c r="D4508" t="s">
        <v>2749</v>
      </c>
      <c r="E4508" t="s">
        <v>5232</v>
      </c>
      <c r="F4508" t="s">
        <v>261</v>
      </c>
      <c r="G4508" t="s">
        <v>243</v>
      </c>
      <c r="H4508">
        <v>2019</v>
      </c>
      <c r="I4508">
        <v>7</v>
      </c>
      <c r="J4508">
        <v>11</v>
      </c>
      <c r="K4508" t="s">
        <v>98</v>
      </c>
      <c r="L4508">
        <v>5</v>
      </c>
      <c r="M4508" s="3">
        <v>0</v>
      </c>
      <c r="N4508" s="3">
        <v>6</v>
      </c>
      <c r="O4508" s="13">
        <v>12</v>
      </c>
      <c r="P4508">
        <v>8</v>
      </c>
      <c r="Q4508">
        <v>1.1599999999999999</v>
      </c>
      <c r="R4508" s="2">
        <v>1.61</v>
      </c>
      <c r="S4508" s="7">
        <f t="shared" si="846"/>
        <v>-1</v>
      </c>
      <c r="T4508" s="7">
        <f>SUM($S$3:S4508)</f>
        <v>-118.24000000000021</v>
      </c>
      <c r="U4508" s="2">
        <v>2.2000000000000002</v>
      </c>
      <c r="V4508" s="7">
        <f t="shared" si="847"/>
        <v>1.2000000000000002</v>
      </c>
      <c r="W4508" s="7">
        <f>SUM($V$3:V4508)</f>
        <v>-516.0899999999981</v>
      </c>
      <c r="X4508" s="8">
        <v>1.08</v>
      </c>
      <c r="Y4508" s="7">
        <f t="shared" si="842"/>
        <v>8.0000000000000071E-2</v>
      </c>
      <c r="Z4508" s="7">
        <f>SUM($Y$3:Y4508)</f>
        <v>-120.75999999999958</v>
      </c>
      <c r="AA4508" s="8">
        <v>7</v>
      </c>
      <c r="AB4508" s="7">
        <f t="shared" si="843"/>
        <v>-1</v>
      </c>
      <c r="AC4508" s="7">
        <f>SUM($AB$3:AB4508)</f>
        <v>-656.33000000000072</v>
      </c>
      <c r="AD4508" s="2">
        <v>1.28</v>
      </c>
      <c r="AE4508" s="7">
        <f t="shared" si="848"/>
        <v>0.28000000000000003</v>
      </c>
      <c r="AF4508" s="7">
        <f>SUM(AE$3:AE4508)</f>
        <v>-129.94000000000003</v>
      </c>
      <c r="AG4508" s="2">
        <v>3.6</v>
      </c>
      <c r="AH4508" s="7">
        <f t="shared" si="844"/>
        <v>-1</v>
      </c>
      <c r="AI4508" s="7">
        <f>SUM(AH$3:AH4508)</f>
        <v>-384.91999999999842</v>
      </c>
      <c r="AJ4508" s="2">
        <v>34</v>
      </c>
      <c r="AK4508" s="7">
        <f t="shared" si="849"/>
        <v>-1</v>
      </c>
      <c r="AL4508" s="7">
        <f>SUM(AK$3:AK4508)</f>
        <v>-903.5</v>
      </c>
      <c r="AM4508" s="2">
        <v>26</v>
      </c>
      <c r="AN4508" s="7">
        <f t="shared" si="850"/>
        <v>-1</v>
      </c>
      <c r="AO4508" s="7">
        <f>SUM(AN$3:AN4508)</f>
        <v>-26.5</v>
      </c>
      <c r="AP4508" s="2">
        <v>19</v>
      </c>
      <c r="AQ4508" s="7">
        <f t="shared" si="851"/>
        <v>-1</v>
      </c>
      <c r="AR4508" s="7">
        <f>SUM(AQ$3:AQ4508)</f>
        <v>-572</v>
      </c>
      <c r="AU4508" s="5">
        <f t="shared" si="845"/>
        <v>-4.4399999999999995</v>
      </c>
      <c r="AV4508" s="4">
        <f>SUM(AU$3:AU4508)</f>
        <v>-3428.2799999999879</v>
      </c>
    </row>
    <row r="4509" spans="1:48" x14ac:dyDescent="0.25">
      <c r="A4509">
        <f t="shared" si="841"/>
        <v>1</v>
      </c>
      <c r="B4509">
        <f t="shared" si="840"/>
        <v>1989</v>
      </c>
      <c r="C4509" s="1">
        <v>43656</v>
      </c>
      <c r="D4509" t="s">
        <v>241</v>
      </c>
      <c r="E4509" t="s">
        <v>5233</v>
      </c>
      <c r="F4509" t="s">
        <v>4279</v>
      </c>
      <c r="G4509" t="s">
        <v>5234</v>
      </c>
      <c r="H4509">
        <v>2019</v>
      </c>
      <c r="I4509">
        <v>7</v>
      </c>
      <c r="J4509">
        <v>10</v>
      </c>
      <c r="K4509" t="s">
        <v>89</v>
      </c>
      <c r="L4509">
        <v>4</v>
      </c>
      <c r="M4509" s="3">
        <v>1</v>
      </c>
      <c r="N4509" s="3">
        <v>1</v>
      </c>
      <c r="O4509" s="13">
        <v>1.95</v>
      </c>
      <c r="P4509">
        <v>3.4</v>
      </c>
      <c r="Q4509">
        <v>4</v>
      </c>
      <c r="R4509" s="2">
        <v>2.1</v>
      </c>
      <c r="S4509" s="7">
        <f t="shared" si="846"/>
        <v>1.1000000000000001</v>
      </c>
      <c r="T4509" s="7">
        <f>SUM($S$3:S4509)</f>
        <v>-117.14000000000021</v>
      </c>
      <c r="U4509" s="2">
        <v>1.66</v>
      </c>
      <c r="V4509" s="7">
        <f t="shared" si="847"/>
        <v>-1</v>
      </c>
      <c r="W4509" s="7">
        <f>SUM($V$3:V4509)</f>
        <v>-517.0899999999981</v>
      </c>
      <c r="X4509" s="8">
        <v>1.44</v>
      </c>
      <c r="Y4509" s="7">
        <f t="shared" si="842"/>
        <v>0.43999999999999995</v>
      </c>
      <c r="Z4509" s="7">
        <f>SUM($Y$3:Y4509)</f>
        <v>-120.31999999999958</v>
      </c>
      <c r="AA4509" s="8">
        <v>2.62</v>
      </c>
      <c r="AB4509" s="7">
        <f t="shared" si="843"/>
        <v>-1</v>
      </c>
      <c r="AC4509" s="7">
        <f>SUM($AB$3:AB4509)</f>
        <v>-657.33000000000072</v>
      </c>
      <c r="AD4509" s="2">
        <v>2.5</v>
      </c>
      <c r="AE4509" s="7">
        <f t="shared" si="848"/>
        <v>-1</v>
      </c>
      <c r="AF4509" s="7">
        <f>SUM(AE$3:AE4509)</f>
        <v>-130.94000000000003</v>
      </c>
      <c r="AG4509" s="2">
        <v>1.5</v>
      </c>
      <c r="AH4509" s="7">
        <f t="shared" si="844"/>
        <v>0.5</v>
      </c>
      <c r="AI4509" s="7">
        <f>SUM(AH$3:AH4509)</f>
        <v>-384.41999999999842</v>
      </c>
      <c r="AJ4509" s="2">
        <v>6</v>
      </c>
      <c r="AK4509" s="7">
        <f t="shared" si="849"/>
        <v>-1</v>
      </c>
      <c r="AL4509" s="7">
        <f>SUM(AK$3:AK4509)</f>
        <v>-904.5</v>
      </c>
      <c r="AM4509" s="2">
        <v>9.5</v>
      </c>
      <c r="AN4509" s="7">
        <f t="shared" si="850"/>
        <v>-1</v>
      </c>
      <c r="AO4509" s="7">
        <f>SUM(AN$3:AN4509)</f>
        <v>-27.5</v>
      </c>
      <c r="AP4509" s="2">
        <v>6.5</v>
      </c>
      <c r="AQ4509" s="7">
        <f t="shared" si="851"/>
        <v>5.5</v>
      </c>
      <c r="AR4509" s="7">
        <f>SUM(AQ$3:AQ4509)</f>
        <v>-566.5</v>
      </c>
      <c r="AS4509">
        <v>3.55</v>
      </c>
      <c r="AT4509">
        <v>1.27</v>
      </c>
      <c r="AU4509" s="5">
        <f t="shared" si="845"/>
        <v>2.54</v>
      </c>
      <c r="AV4509" s="4">
        <f>SUM(AU$3:AU4509)</f>
        <v>-3425.739999999988</v>
      </c>
    </row>
    <row r="4510" spans="1:48" x14ac:dyDescent="0.25">
      <c r="A4510">
        <f t="shared" si="841"/>
        <v>1</v>
      </c>
      <c r="B4510">
        <f t="shared" si="840"/>
        <v>1988</v>
      </c>
      <c r="C4510" s="1">
        <v>43656</v>
      </c>
      <c r="D4510" t="s">
        <v>241</v>
      </c>
      <c r="E4510" t="s">
        <v>5235</v>
      </c>
      <c r="F4510" t="s">
        <v>4637</v>
      </c>
      <c r="G4510" t="s">
        <v>4301</v>
      </c>
      <c r="H4510">
        <v>2019</v>
      </c>
      <c r="I4510">
        <v>7</v>
      </c>
      <c r="J4510">
        <v>10</v>
      </c>
      <c r="K4510" t="s">
        <v>89</v>
      </c>
      <c r="L4510">
        <v>4</v>
      </c>
      <c r="M4510" s="3">
        <v>0</v>
      </c>
      <c r="N4510" s="3">
        <v>0</v>
      </c>
      <c r="O4510" s="13">
        <v>1.8</v>
      </c>
      <c r="P4510">
        <v>3.6</v>
      </c>
      <c r="Q4510">
        <v>4.33</v>
      </c>
      <c r="R4510" s="2">
        <v>2.2000000000000002</v>
      </c>
      <c r="S4510" s="7">
        <f t="shared" si="846"/>
        <v>-1</v>
      </c>
      <c r="T4510" s="7">
        <f>SUM($S$3:S4510)</f>
        <v>-118.14000000000021</v>
      </c>
      <c r="U4510" s="2">
        <v>1.61</v>
      </c>
      <c r="V4510" s="7">
        <f t="shared" si="847"/>
        <v>0.6100000000000001</v>
      </c>
      <c r="W4510" s="7">
        <f>SUM($V$3:V4510)</f>
        <v>-516.47999999999809</v>
      </c>
      <c r="X4510" s="8">
        <v>1.44</v>
      </c>
      <c r="Y4510" s="7">
        <f t="shared" si="842"/>
        <v>-1</v>
      </c>
      <c r="Z4510" s="7">
        <f>SUM($Y$3:Y4510)</f>
        <v>-121.31999999999958</v>
      </c>
      <c r="AA4510" s="8">
        <v>2.62</v>
      </c>
      <c r="AB4510" s="7">
        <f t="shared" si="843"/>
        <v>1.62</v>
      </c>
      <c r="AC4510" s="7">
        <f>SUM($AB$3:AB4510)</f>
        <v>-655.71000000000072</v>
      </c>
      <c r="AD4510" s="2">
        <v>2.4</v>
      </c>
      <c r="AE4510" s="7">
        <f t="shared" si="848"/>
        <v>-1</v>
      </c>
      <c r="AF4510" s="7">
        <f>SUM(AE$3:AE4510)</f>
        <v>-131.94000000000003</v>
      </c>
      <c r="AG4510" s="2">
        <v>1.53</v>
      </c>
      <c r="AH4510" s="7">
        <f t="shared" si="844"/>
        <v>0.53</v>
      </c>
      <c r="AI4510" s="7">
        <f>SUM(AH$3:AH4510)</f>
        <v>-383.88999999999845</v>
      </c>
      <c r="AJ4510" s="2">
        <v>5.5</v>
      </c>
      <c r="AK4510" s="7">
        <f t="shared" si="849"/>
        <v>-1</v>
      </c>
      <c r="AL4510" s="7">
        <f>SUM(AK$3:AK4510)</f>
        <v>-905.5</v>
      </c>
      <c r="AM4510" s="2">
        <v>9.5</v>
      </c>
      <c r="AN4510" s="7">
        <f t="shared" si="850"/>
        <v>-1</v>
      </c>
      <c r="AO4510" s="7">
        <f>SUM(AN$3:AN4510)</f>
        <v>-28.5</v>
      </c>
      <c r="AP4510" s="2">
        <v>7</v>
      </c>
      <c r="AQ4510" s="7">
        <f t="shared" si="851"/>
        <v>-1</v>
      </c>
      <c r="AR4510" s="7">
        <f>SUM(AQ$3:AQ4510)</f>
        <v>-567.5</v>
      </c>
      <c r="AS4510">
        <v>3.3</v>
      </c>
      <c r="AT4510">
        <v>1.32</v>
      </c>
      <c r="AU4510" s="5">
        <f t="shared" si="845"/>
        <v>-3.2399999999999998</v>
      </c>
      <c r="AV4510" s="4">
        <f>SUM(AU$3:AU4510)</f>
        <v>-3428.9799999999877</v>
      </c>
    </row>
    <row r="4511" spans="1:48" x14ac:dyDescent="0.25">
      <c r="A4511">
        <f t="shared" si="841"/>
        <v>1</v>
      </c>
      <c r="B4511">
        <f t="shared" si="840"/>
        <v>1987</v>
      </c>
      <c r="C4511" s="1">
        <v>43656</v>
      </c>
      <c r="D4511" t="s">
        <v>241</v>
      </c>
      <c r="E4511" t="s">
        <v>3653</v>
      </c>
      <c r="F4511" t="s">
        <v>2249</v>
      </c>
      <c r="G4511" t="s">
        <v>730</v>
      </c>
      <c r="H4511">
        <v>2019</v>
      </c>
      <c r="I4511">
        <v>7</v>
      </c>
      <c r="J4511">
        <v>10</v>
      </c>
      <c r="K4511" t="s">
        <v>89</v>
      </c>
      <c r="L4511">
        <v>4</v>
      </c>
      <c r="M4511" s="3">
        <v>2</v>
      </c>
      <c r="N4511" s="3">
        <v>1</v>
      </c>
      <c r="O4511" s="13">
        <v>2.4</v>
      </c>
      <c r="P4511">
        <v>3.2</v>
      </c>
      <c r="Q4511">
        <v>3</v>
      </c>
      <c r="R4511" s="2">
        <v>2.1</v>
      </c>
      <c r="S4511" s="7">
        <f t="shared" si="846"/>
        <v>1.1000000000000001</v>
      </c>
      <c r="T4511" s="7">
        <f>SUM($S$3:S4511)</f>
        <v>-117.04000000000022</v>
      </c>
      <c r="U4511" s="2">
        <v>1.66</v>
      </c>
      <c r="V4511" s="7">
        <f t="shared" si="847"/>
        <v>-1</v>
      </c>
      <c r="W4511" s="7">
        <f>SUM($V$3:V4511)</f>
        <v>-517.47999999999809</v>
      </c>
      <c r="X4511" s="8">
        <v>1.44</v>
      </c>
      <c r="Y4511" s="7">
        <f t="shared" si="842"/>
        <v>0.43999999999999995</v>
      </c>
      <c r="Z4511" s="7">
        <f>SUM($Y$3:Y4511)</f>
        <v>-120.87999999999958</v>
      </c>
      <c r="AA4511" s="8">
        <v>2.62</v>
      </c>
      <c r="AB4511" s="7">
        <f t="shared" si="843"/>
        <v>-1</v>
      </c>
      <c r="AC4511" s="7">
        <f>SUM($AB$3:AB4511)</f>
        <v>-656.71000000000072</v>
      </c>
      <c r="AD4511" s="2">
        <v>2.5</v>
      </c>
      <c r="AE4511" s="7">
        <f t="shared" si="848"/>
        <v>1.5</v>
      </c>
      <c r="AF4511" s="7">
        <f>SUM(AE$3:AE4511)</f>
        <v>-130.44000000000003</v>
      </c>
      <c r="AG4511" s="2">
        <v>1.5</v>
      </c>
      <c r="AH4511" s="7">
        <f t="shared" si="844"/>
        <v>-1</v>
      </c>
      <c r="AI4511" s="7">
        <f>SUM(AH$3:AH4511)</f>
        <v>-384.88999999999845</v>
      </c>
      <c r="AJ4511" s="2">
        <v>6.5</v>
      </c>
      <c r="AK4511" s="7">
        <f t="shared" si="849"/>
        <v>-1</v>
      </c>
      <c r="AL4511" s="7">
        <f>SUM(AK$3:AK4511)</f>
        <v>-906.5</v>
      </c>
      <c r="AM4511" s="2">
        <v>10</v>
      </c>
      <c r="AN4511" s="7">
        <f t="shared" si="850"/>
        <v>9</v>
      </c>
      <c r="AO4511" s="7">
        <f>SUM(AN$3:AN4511)</f>
        <v>-19.5</v>
      </c>
      <c r="AP4511" s="2">
        <v>6</v>
      </c>
      <c r="AQ4511" s="7">
        <f t="shared" si="851"/>
        <v>-1</v>
      </c>
      <c r="AR4511" s="7">
        <f>SUM(AQ$3:AQ4511)</f>
        <v>-568.5</v>
      </c>
      <c r="AS4511">
        <v>5.25</v>
      </c>
      <c r="AT4511">
        <v>1.1599999999999999</v>
      </c>
      <c r="AU4511" s="5">
        <f t="shared" si="845"/>
        <v>7.0399999999999991</v>
      </c>
      <c r="AV4511" s="4">
        <f>SUM(AU$3:AU4511)</f>
        <v>-3421.9399999999878</v>
      </c>
    </row>
    <row r="4512" spans="1:48" x14ac:dyDescent="0.25">
      <c r="A4512">
        <f t="shared" si="841"/>
        <v>1</v>
      </c>
      <c r="B4512">
        <f t="shared" si="840"/>
        <v>1986</v>
      </c>
      <c r="C4512" s="1">
        <v>43656</v>
      </c>
      <c r="D4512" t="s">
        <v>241</v>
      </c>
      <c r="E4512" t="s">
        <v>5236</v>
      </c>
      <c r="F4512" t="s">
        <v>4299</v>
      </c>
      <c r="G4512" t="s">
        <v>2259</v>
      </c>
      <c r="H4512">
        <v>2019</v>
      </c>
      <c r="I4512">
        <v>7</v>
      </c>
      <c r="J4512">
        <v>10</v>
      </c>
      <c r="K4512" t="s">
        <v>89</v>
      </c>
      <c r="L4512">
        <v>4</v>
      </c>
      <c r="M4512" s="3">
        <v>0</v>
      </c>
      <c r="N4512" s="3">
        <v>2</v>
      </c>
      <c r="O4512" s="13">
        <v>9.5</v>
      </c>
      <c r="P4512">
        <v>4</v>
      </c>
      <c r="Q4512">
        <v>1.36</v>
      </c>
      <c r="R4512" s="2">
        <v>2.62</v>
      </c>
      <c r="S4512" s="7">
        <f t="shared" si="846"/>
        <v>-1</v>
      </c>
      <c r="T4512" s="7">
        <f>SUM($S$3:S4512)</f>
        <v>-118.04000000000022</v>
      </c>
      <c r="U4512" s="2">
        <v>1.44</v>
      </c>
      <c r="V4512" s="7">
        <f t="shared" si="847"/>
        <v>0.43999999999999995</v>
      </c>
      <c r="W4512" s="7">
        <f>SUM($V$3:V4512)</f>
        <v>-517.03999999999803</v>
      </c>
      <c r="X4512" s="8">
        <v>1.36</v>
      </c>
      <c r="Y4512" s="7">
        <f t="shared" si="842"/>
        <v>0.3600000000000001</v>
      </c>
      <c r="Z4512" s="7">
        <f>SUM($Y$3:Y4512)</f>
        <v>-120.51999999999958</v>
      </c>
      <c r="AA4512" s="8">
        <v>3</v>
      </c>
      <c r="AB4512" s="7">
        <f t="shared" si="843"/>
        <v>-1</v>
      </c>
      <c r="AC4512" s="7">
        <f>SUM($AB$3:AB4512)</f>
        <v>-657.71000000000072</v>
      </c>
      <c r="AD4512" s="2">
        <v>2.25</v>
      </c>
      <c r="AE4512" s="7">
        <f t="shared" si="848"/>
        <v>-1</v>
      </c>
      <c r="AF4512" s="7">
        <f>SUM(AE$3:AE4512)</f>
        <v>-131.44000000000003</v>
      </c>
      <c r="AG4512" s="2">
        <v>1.61</v>
      </c>
      <c r="AH4512" s="7">
        <f t="shared" si="844"/>
        <v>0.6100000000000001</v>
      </c>
      <c r="AI4512" s="7">
        <f>SUM(AH$3:AH4512)</f>
        <v>-384.27999999999844</v>
      </c>
      <c r="AJ4512" s="2">
        <v>17</v>
      </c>
      <c r="AK4512" s="7">
        <f t="shared" si="849"/>
        <v>-1</v>
      </c>
      <c r="AL4512" s="7">
        <f>SUM(AK$3:AK4512)</f>
        <v>-907.5</v>
      </c>
      <c r="AM4512" s="2">
        <v>29</v>
      </c>
      <c r="AN4512" s="7">
        <f t="shared" si="850"/>
        <v>-1</v>
      </c>
      <c r="AO4512" s="7">
        <f>SUM(AN$3:AN4512)</f>
        <v>-20.5</v>
      </c>
      <c r="AP4512" s="2">
        <v>8.5</v>
      </c>
      <c r="AQ4512" s="7">
        <f t="shared" si="851"/>
        <v>-1</v>
      </c>
      <c r="AR4512" s="7">
        <f>SUM(AQ$3:AQ4512)</f>
        <v>-569.5</v>
      </c>
      <c r="AU4512" s="5">
        <f t="shared" si="845"/>
        <v>-4.59</v>
      </c>
      <c r="AV4512" s="4">
        <f>SUM(AU$3:AU4512)</f>
        <v>-3426.5299999999879</v>
      </c>
    </row>
    <row r="4513" spans="1:48" x14ac:dyDescent="0.25">
      <c r="A4513">
        <f t="shared" si="841"/>
        <v>1</v>
      </c>
      <c r="B4513">
        <f t="shared" si="840"/>
        <v>1985</v>
      </c>
      <c r="C4513" s="1">
        <v>43656</v>
      </c>
      <c r="D4513" t="s">
        <v>241</v>
      </c>
      <c r="E4513" t="s">
        <v>5237</v>
      </c>
      <c r="F4513" t="s">
        <v>5106</v>
      </c>
      <c r="G4513" t="s">
        <v>2261</v>
      </c>
      <c r="H4513">
        <v>2019</v>
      </c>
      <c r="I4513">
        <v>7</v>
      </c>
      <c r="J4513">
        <v>10</v>
      </c>
      <c r="K4513" t="s">
        <v>89</v>
      </c>
      <c r="L4513">
        <v>4</v>
      </c>
      <c r="M4513" s="3">
        <v>0</v>
      </c>
      <c r="N4513" s="3">
        <v>0</v>
      </c>
      <c r="O4513" s="13">
        <v>4</v>
      </c>
      <c r="P4513">
        <v>3.4</v>
      </c>
      <c r="Q4513">
        <v>1.9</v>
      </c>
      <c r="R4513" s="2">
        <v>2.62</v>
      </c>
      <c r="S4513" s="7">
        <f t="shared" si="846"/>
        <v>-1</v>
      </c>
      <c r="T4513" s="7">
        <f>SUM($S$3:S4513)</f>
        <v>-119.04000000000022</v>
      </c>
      <c r="U4513" s="2">
        <v>1.44</v>
      </c>
      <c r="V4513" s="7">
        <f t="shared" si="847"/>
        <v>0.43999999999999995</v>
      </c>
      <c r="W4513" s="7">
        <f>SUM($V$3:V4513)</f>
        <v>-516.59999999999798</v>
      </c>
      <c r="X4513" s="8">
        <v>1.66</v>
      </c>
      <c r="Y4513" s="7">
        <f t="shared" si="842"/>
        <v>-1</v>
      </c>
      <c r="Z4513" s="7">
        <f>SUM($Y$3:Y4513)</f>
        <v>-121.51999999999958</v>
      </c>
      <c r="AA4513" s="8">
        <v>2.1</v>
      </c>
      <c r="AB4513" s="7">
        <f t="shared" si="843"/>
        <v>1.1000000000000001</v>
      </c>
      <c r="AC4513" s="7">
        <f>SUM($AB$3:AB4513)</f>
        <v>-656.6100000000007</v>
      </c>
      <c r="AD4513" s="2">
        <v>3.1</v>
      </c>
      <c r="AE4513" s="7">
        <f t="shared" si="848"/>
        <v>-1</v>
      </c>
      <c r="AF4513" s="7">
        <f>SUM(AE$3:AE4513)</f>
        <v>-132.44000000000003</v>
      </c>
      <c r="AG4513" s="2">
        <v>1.36</v>
      </c>
      <c r="AH4513" s="7">
        <f t="shared" si="844"/>
        <v>0.3600000000000001</v>
      </c>
      <c r="AI4513" s="7">
        <f>SUM(AH$3:AH4513)</f>
        <v>-383.91999999999842</v>
      </c>
      <c r="AJ4513" s="2">
        <v>7</v>
      </c>
      <c r="AK4513" s="7">
        <f t="shared" si="849"/>
        <v>-1</v>
      </c>
      <c r="AL4513" s="7">
        <f>SUM(AK$3:AK4513)</f>
        <v>-908.5</v>
      </c>
      <c r="AM4513" s="2">
        <v>15</v>
      </c>
      <c r="AN4513" s="7">
        <f t="shared" si="850"/>
        <v>-1</v>
      </c>
      <c r="AO4513" s="7">
        <f>SUM(AN$3:AN4513)</f>
        <v>-21.5</v>
      </c>
      <c r="AP4513" s="2">
        <v>7</v>
      </c>
      <c r="AQ4513" s="7">
        <f t="shared" si="851"/>
        <v>-1</v>
      </c>
      <c r="AR4513" s="7">
        <f>SUM(AQ$3:AQ4513)</f>
        <v>-570.5</v>
      </c>
      <c r="AU4513" s="5">
        <f t="shared" si="845"/>
        <v>-4.0999999999999996</v>
      </c>
      <c r="AV4513" s="4">
        <f>SUM(AU$3:AU4513)</f>
        <v>-3430.6299999999878</v>
      </c>
    </row>
    <row r="4514" spans="1:48" x14ac:dyDescent="0.25">
      <c r="A4514">
        <f t="shared" si="841"/>
        <v>1</v>
      </c>
      <c r="B4514">
        <f t="shared" si="840"/>
        <v>1984</v>
      </c>
      <c r="C4514" s="1">
        <v>43656</v>
      </c>
      <c r="D4514" t="s">
        <v>241</v>
      </c>
      <c r="E4514" t="s">
        <v>5238</v>
      </c>
      <c r="F4514" t="s">
        <v>4561</v>
      </c>
      <c r="G4514" t="s">
        <v>5134</v>
      </c>
      <c r="H4514">
        <v>2019</v>
      </c>
      <c r="I4514">
        <v>7</v>
      </c>
      <c r="J4514">
        <v>10</v>
      </c>
      <c r="K4514" t="s">
        <v>89</v>
      </c>
      <c r="L4514">
        <v>4</v>
      </c>
      <c r="M4514" s="3">
        <v>0</v>
      </c>
      <c r="N4514" s="3">
        <v>3</v>
      </c>
      <c r="O4514" s="13">
        <v>1.28</v>
      </c>
      <c r="P4514">
        <v>5</v>
      </c>
      <c r="Q4514">
        <v>11</v>
      </c>
      <c r="R4514" s="2">
        <v>2.62</v>
      </c>
      <c r="S4514" s="7">
        <f t="shared" si="846"/>
        <v>-1</v>
      </c>
      <c r="T4514" s="7">
        <f>SUM($S$3:S4514)</f>
        <v>-120.04000000000022</v>
      </c>
      <c r="U4514" s="2">
        <v>1.44</v>
      </c>
      <c r="V4514" s="7">
        <f t="shared" si="847"/>
        <v>0.43999999999999995</v>
      </c>
      <c r="W4514" s="7">
        <f>SUM($V$3:V4514)</f>
        <v>-516.15999999999792</v>
      </c>
      <c r="X4514" s="8">
        <v>1.3</v>
      </c>
      <c r="Y4514" s="7">
        <f t="shared" si="842"/>
        <v>0.30000000000000004</v>
      </c>
      <c r="Z4514" s="7">
        <f>SUM($Y$3:Y4514)</f>
        <v>-121.21999999999959</v>
      </c>
      <c r="AA4514" s="8">
        <v>3.4</v>
      </c>
      <c r="AB4514" s="7">
        <f t="shared" si="843"/>
        <v>-1</v>
      </c>
      <c r="AC4514" s="7">
        <f>SUM($AB$3:AB4514)</f>
        <v>-657.6100000000007</v>
      </c>
      <c r="AD4514" s="2">
        <v>1.9</v>
      </c>
      <c r="AE4514" s="7">
        <f t="shared" si="848"/>
        <v>0.89999999999999991</v>
      </c>
      <c r="AF4514" s="7">
        <f>SUM(AE$3:AE4514)</f>
        <v>-131.54000000000002</v>
      </c>
      <c r="AG4514" s="2">
        <v>1.9</v>
      </c>
      <c r="AH4514" s="7">
        <f t="shared" si="844"/>
        <v>-1</v>
      </c>
      <c r="AI4514" s="7">
        <f>SUM(AH$3:AH4514)</f>
        <v>-384.91999999999842</v>
      </c>
      <c r="AJ4514" s="2">
        <v>5</v>
      </c>
      <c r="AK4514" s="7">
        <f t="shared" si="849"/>
        <v>-1</v>
      </c>
      <c r="AL4514" s="7">
        <f>SUM(AK$3:AK4514)</f>
        <v>-909.5</v>
      </c>
      <c r="AM4514" s="2">
        <v>9</v>
      </c>
      <c r="AN4514" s="7">
        <f t="shared" si="850"/>
        <v>-1</v>
      </c>
      <c r="AO4514" s="7">
        <f>SUM(AN$3:AN4514)</f>
        <v>-22.5</v>
      </c>
      <c r="AP4514" s="2">
        <v>10</v>
      </c>
      <c r="AQ4514" s="7">
        <f t="shared" si="851"/>
        <v>-1</v>
      </c>
      <c r="AR4514" s="7">
        <f>SUM(AQ$3:AQ4514)</f>
        <v>-571.5</v>
      </c>
      <c r="AS4514">
        <v>1.95</v>
      </c>
      <c r="AT4514">
        <v>1.9</v>
      </c>
      <c r="AU4514" s="5">
        <f t="shared" si="845"/>
        <v>-4.3600000000000003</v>
      </c>
      <c r="AV4514" s="4">
        <f>SUM(AU$3:AU4514)</f>
        <v>-3434.989999999988</v>
      </c>
    </row>
    <row r="4515" spans="1:48" x14ac:dyDescent="0.25">
      <c r="A4515">
        <f t="shared" si="841"/>
        <v>1</v>
      </c>
      <c r="B4515">
        <f t="shared" si="840"/>
        <v>1983</v>
      </c>
      <c r="C4515" s="1">
        <v>43656</v>
      </c>
      <c r="D4515" t="s">
        <v>241</v>
      </c>
      <c r="E4515" t="s">
        <v>5239</v>
      </c>
      <c r="F4515" t="s">
        <v>2267</v>
      </c>
      <c r="G4515" t="s">
        <v>4641</v>
      </c>
      <c r="H4515">
        <v>2019</v>
      </c>
      <c r="I4515">
        <v>7</v>
      </c>
      <c r="J4515">
        <v>10</v>
      </c>
      <c r="K4515" t="s">
        <v>89</v>
      </c>
      <c r="L4515">
        <v>4</v>
      </c>
      <c r="M4515" s="3">
        <v>1</v>
      </c>
      <c r="N4515" s="3">
        <v>1</v>
      </c>
      <c r="O4515" s="13">
        <v>1.1200000000000001</v>
      </c>
      <c r="P4515">
        <v>8.5</v>
      </c>
      <c r="Q4515">
        <v>15</v>
      </c>
      <c r="R4515" s="2">
        <v>3.4</v>
      </c>
      <c r="S4515" s="7">
        <f t="shared" si="846"/>
        <v>2.4</v>
      </c>
      <c r="T4515" s="7">
        <f>SUM($S$3:S4515)</f>
        <v>-117.64000000000021</v>
      </c>
      <c r="U4515" s="2">
        <v>1.3</v>
      </c>
      <c r="V4515" s="7">
        <f t="shared" si="847"/>
        <v>-1</v>
      </c>
      <c r="W4515" s="7">
        <f>SUM($V$3:V4515)</f>
        <v>-517.15999999999792</v>
      </c>
      <c r="X4515" s="8">
        <v>1.1599999999999999</v>
      </c>
      <c r="Y4515" s="7">
        <f t="shared" si="842"/>
        <v>0.15999999999999992</v>
      </c>
      <c r="Z4515" s="7">
        <f>SUM($Y$3:Y4515)</f>
        <v>-121.05999999999959</v>
      </c>
      <c r="AA4515" s="8">
        <v>4.5</v>
      </c>
      <c r="AB4515" s="7">
        <f t="shared" si="843"/>
        <v>-1</v>
      </c>
      <c r="AC4515" s="7">
        <f>SUM($AB$3:AB4515)</f>
        <v>-658.6100000000007</v>
      </c>
      <c r="AD4515" s="2">
        <v>1.53</v>
      </c>
      <c r="AE4515" s="7">
        <f t="shared" si="848"/>
        <v>-1</v>
      </c>
      <c r="AF4515" s="7">
        <f>SUM(AE$3:AE4515)</f>
        <v>-132.54000000000002</v>
      </c>
      <c r="AG4515" s="2">
        <v>2.4</v>
      </c>
      <c r="AH4515" s="7">
        <f t="shared" si="844"/>
        <v>1.4</v>
      </c>
      <c r="AI4515" s="7">
        <f>SUM(AH$3:AH4515)</f>
        <v>-383.51999999999845</v>
      </c>
      <c r="AJ4515" s="2">
        <v>8</v>
      </c>
      <c r="AK4515" s="7">
        <f t="shared" si="849"/>
        <v>-1</v>
      </c>
      <c r="AL4515" s="7">
        <f>SUM(AK$3:AK4515)</f>
        <v>-910.5</v>
      </c>
      <c r="AM4515" s="2">
        <v>15</v>
      </c>
      <c r="AN4515" s="7">
        <f t="shared" si="850"/>
        <v>-1</v>
      </c>
      <c r="AO4515" s="7">
        <f>SUM(AN$3:AN4515)</f>
        <v>-23.5</v>
      </c>
      <c r="AP4515" s="2">
        <v>17</v>
      </c>
      <c r="AQ4515" s="7">
        <f t="shared" si="851"/>
        <v>16</v>
      </c>
      <c r="AR4515" s="7">
        <f>SUM(AQ$3:AQ4515)</f>
        <v>-555.5</v>
      </c>
      <c r="AS4515">
        <v>1.37</v>
      </c>
      <c r="AT4515">
        <v>3</v>
      </c>
      <c r="AU4515" s="5">
        <f t="shared" si="845"/>
        <v>14.959999999999999</v>
      </c>
      <c r="AV4515" s="4">
        <f>SUM(AU$3:AU4515)</f>
        <v>-3420.0299999999879</v>
      </c>
    </row>
    <row r="4516" spans="1:48" x14ac:dyDescent="0.25">
      <c r="A4516">
        <f t="shared" si="841"/>
        <v>1</v>
      </c>
      <c r="B4516">
        <f t="shared" si="840"/>
        <v>1982</v>
      </c>
      <c r="C4516" s="1">
        <v>43656</v>
      </c>
      <c r="D4516" t="s">
        <v>241</v>
      </c>
      <c r="E4516" t="s">
        <v>5240</v>
      </c>
      <c r="F4516" t="s">
        <v>5241</v>
      </c>
      <c r="G4516" t="s">
        <v>4294</v>
      </c>
      <c r="H4516">
        <v>2019</v>
      </c>
      <c r="I4516">
        <v>7</v>
      </c>
      <c r="J4516">
        <v>10</v>
      </c>
      <c r="K4516" t="s">
        <v>89</v>
      </c>
      <c r="L4516">
        <v>4</v>
      </c>
      <c r="M4516" s="3">
        <v>0</v>
      </c>
      <c r="N4516" s="3">
        <v>3</v>
      </c>
      <c r="O4516" s="13">
        <v>3.2</v>
      </c>
      <c r="P4516">
        <v>3.4</v>
      </c>
      <c r="Q4516">
        <v>2.2000000000000002</v>
      </c>
      <c r="R4516" s="2">
        <v>1.83</v>
      </c>
      <c r="S4516" s="7">
        <f t="shared" si="846"/>
        <v>-1</v>
      </c>
      <c r="T4516" s="7">
        <f>SUM($S$3:S4516)</f>
        <v>-118.64000000000021</v>
      </c>
      <c r="U4516" s="2">
        <v>1.83</v>
      </c>
      <c r="V4516" s="7">
        <f t="shared" si="847"/>
        <v>0.83000000000000007</v>
      </c>
      <c r="W4516" s="7">
        <f>SUM($V$3:V4516)</f>
        <v>-516.32999999999788</v>
      </c>
      <c r="X4516" s="8">
        <v>1.33</v>
      </c>
      <c r="Y4516" s="7">
        <f t="shared" si="842"/>
        <v>0.33000000000000007</v>
      </c>
      <c r="Z4516" s="7">
        <f>SUM($Y$3:Y4516)</f>
        <v>-120.72999999999959</v>
      </c>
      <c r="AA4516" s="8">
        <v>3.25</v>
      </c>
      <c r="AB4516" s="7">
        <f t="shared" si="843"/>
        <v>-1</v>
      </c>
      <c r="AC4516" s="7">
        <f>SUM($AB$3:AB4516)</f>
        <v>-659.6100000000007</v>
      </c>
      <c r="AD4516" s="2">
        <v>2.0699999999999998</v>
      </c>
      <c r="AE4516" s="7">
        <f t="shared" si="848"/>
        <v>1.0699999999999998</v>
      </c>
      <c r="AF4516" s="7">
        <f>SUM(AE$3:AE4516)</f>
        <v>-131.47000000000003</v>
      </c>
      <c r="AG4516" s="2">
        <v>1.72</v>
      </c>
      <c r="AH4516" s="7">
        <f t="shared" si="844"/>
        <v>-1</v>
      </c>
      <c r="AI4516" s="7">
        <f>SUM(AH$3:AH4516)</f>
        <v>-384.51999999999845</v>
      </c>
      <c r="AJ4516" s="2">
        <v>9</v>
      </c>
      <c r="AK4516" s="7">
        <f t="shared" si="849"/>
        <v>-1</v>
      </c>
      <c r="AL4516" s="7">
        <f>SUM(AK$3:AK4516)</f>
        <v>-911.5</v>
      </c>
      <c r="AM4516" s="2">
        <v>12</v>
      </c>
      <c r="AN4516" s="7">
        <f t="shared" si="850"/>
        <v>-1</v>
      </c>
      <c r="AO4516" s="7">
        <f>SUM(AN$3:AN4516)</f>
        <v>-24.5</v>
      </c>
      <c r="AP4516" s="2">
        <v>6.5</v>
      </c>
      <c r="AQ4516" s="7">
        <f t="shared" si="851"/>
        <v>-1</v>
      </c>
      <c r="AR4516" s="7">
        <f>SUM(AQ$3:AQ4516)</f>
        <v>-556.5</v>
      </c>
      <c r="AS4516">
        <v>6.6</v>
      </c>
      <c r="AT4516">
        <v>1.1100000000000001</v>
      </c>
      <c r="AU4516" s="5">
        <f t="shared" si="845"/>
        <v>-3.77</v>
      </c>
      <c r="AV4516" s="4">
        <f>SUM(AU$3:AU4516)</f>
        <v>-3423.7999999999879</v>
      </c>
    </row>
    <row r="4517" spans="1:48" x14ac:dyDescent="0.25">
      <c r="A4517">
        <f t="shared" si="841"/>
        <v>0</v>
      </c>
      <c r="B4517">
        <f t="shared" si="840"/>
        <v>1981</v>
      </c>
      <c r="C4517" s="1">
        <v>43656</v>
      </c>
      <c r="D4517" t="s">
        <v>2749</v>
      </c>
      <c r="E4517" t="s">
        <v>5242</v>
      </c>
      <c r="F4517" t="s">
        <v>514</v>
      </c>
      <c r="G4517" t="s">
        <v>5243</v>
      </c>
      <c r="H4517">
        <v>2019</v>
      </c>
      <c r="I4517">
        <v>7</v>
      </c>
      <c r="J4517">
        <v>10</v>
      </c>
      <c r="K4517" t="s">
        <v>89</v>
      </c>
      <c r="L4517">
        <v>4</v>
      </c>
      <c r="M4517" s="3">
        <v>1</v>
      </c>
      <c r="N4517" s="3">
        <v>2</v>
      </c>
      <c r="O4517" s="13">
        <v>1.36</v>
      </c>
      <c r="P4517">
        <v>4.2</v>
      </c>
      <c r="Q4517">
        <v>7.5</v>
      </c>
      <c r="S4517" s="7" t="str">
        <f t="shared" si="846"/>
        <v/>
      </c>
      <c r="T4517" s="7">
        <f>SUM($S$3:S4517)</f>
        <v>-118.64000000000021</v>
      </c>
      <c r="V4517" s="7" t="str">
        <f t="shared" si="847"/>
        <v/>
      </c>
      <c r="W4517" s="7">
        <f>SUM($V$3:V4517)</f>
        <v>-516.32999999999788</v>
      </c>
      <c r="Y4517" s="7" t="str">
        <f t="shared" si="842"/>
        <v/>
      </c>
      <c r="Z4517" s="7">
        <f>SUM($Y$3:Y4517)</f>
        <v>-120.72999999999959</v>
      </c>
      <c r="AB4517" s="7" t="str">
        <f t="shared" si="843"/>
        <v/>
      </c>
      <c r="AC4517" s="7">
        <f>SUM($AB$3:AB4517)</f>
        <v>-659.6100000000007</v>
      </c>
      <c r="AD4517" s="2">
        <v>1.57</v>
      </c>
      <c r="AE4517" s="7" t="str">
        <f t="shared" si="848"/>
        <v/>
      </c>
      <c r="AF4517" s="7">
        <f>SUM(AE$3:AE4517)</f>
        <v>-131.47000000000003</v>
      </c>
      <c r="AG4517" s="2">
        <v>2.35</v>
      </c>
      <c r="AH4517" s="7" t="str">
        <f t="shared" si="844"/>
        <v/>
      </c>
      <c r="AI4517" s="7">
        <f>SUM(AH$3:AH4517)</f>
        <v>-384.51999999999845</v>
      </c>
      <c r="AJ4517" s="2">
        <v>7.5</v>
      </c>
      <c r="AK4517" s="7" t="str">
        <f t="shared" si="849"/>
        <v/>
      </c>
      <c r="AL4517" s="7">
        <f>SUM(AK$3:AK4517)</f>
        <v>-911.5</v>
      </c>
      <c r="AM4517" s="2">
        <v>8</v>
      </c>
      <c r="AN4517" s="7" t="str">
        <f t="shared" si="850"/>
        <v/>
      </c>
      <c r="AO4517" s="7">
        <f>SUM(AN$3:AN4517)</f>
        <v>-24.5</v>
      </c>
      <c r="AP4517" s="2">
        <v>8.5</v>
      </c>
      <c r="AQ4517" s="7" t="str">
        <f t="shared" si="851"/>
        <v/>
      </c>
      <c r="AR4517" s="7">
        <f>SUM(AQ$3:AQ4517)</f>
        <v>-556.5</v>
      </c>
      <c r="AU4517" s="5">
        <f t="shared" si="845"/>
        <v>0</v>
      </c>
      <c r="AV4517" s="4">
        <f>SUM(AU$3:AU4517)</f>
        <v>-3423.7999999999879</v>
      </c>
    </row>
    <row r="4518" spans="1:48" x14ac:dyDescent="0.25">
      <c r="A4518">
        <f t="shared" si="841"/>
        <v>1</v>
      </c>
      <c r="B4518">
        <f t="shared" si="840"/>
        <v>1981</v>
      </c>
      <c r="C4518" s="1">
        <v>43656</v>
      </c>
      <c r="D4518" t="s">
        <v>2749</v>
      </c>
      <c r="E4518" t="s">
        <v>5244</v>
      </c>
      <c r="F4518" t="s">
        <v>5245</v>
      </c>
      <c r="G4518" t="s">
        <v>347</v>
      </c>
      <c r="H4518">
        <v>2019</v>
      </c>
      <c r="I4518">
        <v>7</v>
      </c>
      <c r="J4518">
        <v>10</v>
      </c>
      <c r="K4518" t="s">
        <v>89</v>
      </c>
      <c r="L4518">
        <v>4</v>
      </c>
      <c r="M4518" s="3">
        <v>1</v>
      </c>
      <c r="N4518" s="3">
        <v>1</v>
      </c>
      <c r="O4518" s="13">
        <v>21</v>
      </c>
      <c r="P4518">
        <v>13</v>
      </c>
      <c r="Q4518">
        <v>1.05</v>
      </c>
      <c r="R4518" s="2">
        <v>2.5</v>
      </c>
      <c r="S4518" s="7">
        <f t="shared" si="846"/>
        <v>1.5</v>
      </c>
      <c r="T4518" s="7">
        <f>SUM($S$3:S4518)</f>
        <v>-117.14000000000021</v>
      </c>
      <c r="U4518" s="2">
        <v>1.5</v>
      </c>
      <c r="V4518" s="7">
        <f t="shared" si="847"/>
        <v>-1</v>
      </c>
      <c r="W4518" s="7">
        <f>SUM($V$3:V4518)</f>
        <v>-517.32999999999788</v>
      </c>
      <c r="X4518" s="8">
        <v>1.05</v>
      </c>
      <c r="Y4518" s="7">
        <f t="shared" si="842"/>
        <v>5.0000000000000044E-2</v>
      </c>
      <c r="Z4518" s="7">
        <f>SUM($Y$3:Y4518)</f>
        <v>-120.67999999999959</v>
      </c>
      <c r="AA4518" s="8">
        <v>8.5</v>
      </c>
      <c r="AB4518" s="7">
        <f t="shared" si="843"/>
        <v>-1</v>
      </c>
      <c r="AC4518" s="7">
        <f>SUM($AB$3:AB4518)</f>
        <v>-660.6100000000007</v>
      </c>
      <c r="AD4518" s="2">
        <v>1.2</v>
      </c>
      <c r="AE4518" s="7">
        <f t="shared" si="848"/>
        <v>-1</v>
      </c>
      <c r="AF4518" s="7">
        <f>SUM(AE$3:AE4518)</f>
        <v>-132.47000000000003</v>
      </c>
      <c r="AG4518" s="2">
        <v>4.33</v>
      </c>
      <c r="AH4518" s="7">
        <f t="shared" si="844"/>
        <v>3.33</v>
      </c>
      <c r="AI4518" s="7">
        <f>SUM(AH$3:AH4518)</f>
        <v>-381.18999999999846</v>
      </c>
      <c r="AJ4518" s="2">
        <v>51</v>
      </c>
      <c r="AK4518" s="7">
        <f t="shared" si="849"/>
        <v>-1</v>
      </c>
      <c r="AL4518" s="7">
        <f>SUM(AK$3:AK4518)</f>
        <v>-912.5</v>
      </c>
      <c r="AM4518" s="2">
        <v>51</v>
      </c>
      <c r="AN4518" s="7">
        <f t="shared" si="850"/>
        <v>-1</v>
      </c>
      <c r="AO4518" s="7">
        <f>SUM(AN$3:AN4518)</f>
        <v>-25.5</v>
      </c>
      <c r="AP4518" s="2">
        <v>29</v>
      </c>
      <c r="AQ4518" s="7">
        <f t="shared" si="851"/>
        <v>28</v>
      </c>
      <c r="AR4518" s="7">
        <f>SUM(AQ$3:AQ4518)</f>
        <v>-528.5</v>
      </c>
      <c r="AU4518" s="5">
        <f t="shared" si="845"/>
        <v>27.88</v>
      </c>
      <c r="AV4518" s="4">
        <f>SUM(AU$3:AU4518)</f>
        <v>-3395.9199999999878</v>
      </c>
    </row>
    <row r="4519" spans="1:48" x14ac:dyDescent="0.25">
      <c r="A4519">
        <f t="shared" si="841"/>
        <v>0</v>
      </c>
      <c r="B4519">
        <f t="shared" si="840"/>
        <v>1980</v>
      </c>
      <c r="C4519" s="1">
        <v>43656</v>
      </c>
      <c r="D4519" t="s">
        <v>2749</v>
      </c>
      <c r="E4519" t="s">
        <v>5246</v>
      </c>
      <c r="F4519" t="s">
        <v>2256</v>
      </c>
      <c r="G4519" t="s">
        <v>3210</v>
      </c>
      <c r="H4519">
        <v>2019</v>
      </c>
      <c r="I4519">
        <v>7</v>
      </c>
      <c r="J4519">
        <v>10</v>
      </c>
      <c r="K4519" t="s">
        <v>89</v>
      </c>
      <c r="L4519">
        <v>4</v>
      </c>
      <c r="M4519" s="3">
        <v>1</v>
      </c>
      <c r="N4519" s="3">
        <v>2</v>
      </c>
      <c r="O4519" s="13">
        <v>3.2</v>
      </c>
      <c r="P4519">
        <v>3.3</v>
      </c>
      <c r="Q4519">
        <v>2.0499999999999998</v>
      </c>
      <c r="S4519" s="7" t="str">
        <f t="shared" si="846"/>
        <v/>
      </c>
      <c r="T4519" s="7">
        <f>SUM($S$3:S4519)</f>
        <v>-117.14000000000021</v>
      </c>
      <c r="V4519" s="7" t="str">
        <f t="shared" si="847"/>
        <v/>
      </c>
      <c r="W4519" s="7">
        <f>SUM($V$3:V4519)</f>
        <v>-517.32999999999788</v>
      </c>
      <c r="Y4519" s="7" t="str">
        <f t="shared" si="842"/>
        <v/>
      </c>
      <c r="Z4519" s="7">
        <f>SUM($Y$3:Y4519)</f>
        <v>-120.67999999999959</v>
      </c>
      <c r="AB4519" s="7" t="str">
        <f t="shared" si="843"/>
        <v/>
      </c>
      <c r="AC4519" s="7">
        <f>SUM($AB$3:AB4519)</f>
        <v>-660.6100000000007</v>
      </c>
      <c r="AD4519" s="2">
        <v>1.65</v>
      </c>
      <c r="AE4519" s="7" t="str">
        <f t="shared" si="848"/>
        <v/>
      </c>
      <c r="AF4519" s="7">
        <f>SUM(AE$3:AE4519)</f>
        <v>-132.47000000000003</v>
      </c>
      <c r="AG4519" s="2">
        <v>2.2000000000000002</v>
      </c>
      <c r="AH4519" s="7" t="str">
        <f t="shared" si="844"/>
        <v/>
      </c>
      <c r="AI4519" s="7">
        <f>SUM(AH$3:AH4519)</f>
        <v>-381.18999999999846</v>
      </c>
      <c r="AJ4519" s="2">
        <v>13</v>
      </c>
      <c r="AK4519" s="7" t="str">
        <f t="shared" si="849"/>
        <v/>
      </c>
      <c r="AL4519" s="7">
        <f>SUM(AK$3:AK4519)</f>
        <v>-912.5</v>
      </c>
      <c r="AM4519" s="2">
        <v>12</v>
      </c>
      <c r="AN4519" s="7" t="str">
        <f t="shared" si="850"/>
        <v/>
      </c>
      <c r="AO4519" s="7">
        <f>SUM(AN$3:AN4519)</f>
        <v>-25.5</v>
      </c>
      <c r="AP4519" s="2">
        <v>6.5</v>
      </c>
      <c r="AQ4519" s="7" t="str">
        <f t="shared" si="851"/>
        <v/>
      </c>
      <c r="AR4519" s="7">
        <f>SUM(AQ$3:AQ4519)</f>
        <v>-528.5</v>
      </c>
      <c r="AU4519" s="5">
        <f t="shared" si="845"/>
        <v>0</v>
      </c>
      <c r="AV4519" s="4">
        <f>SUM(AU$3:AU4519)</f>
        <v>-3395.9199999999878</v>
      </c>
    </row>
    <row r="4520" spans="1:48" x14ac:dyDescent="0.25">
      <c r="A4520">
        <f t="shared" si="841"/>
        <v>0</v>
      </c>
      <c r="B4520">
        <f t="shared" si="840"/>
        <v>1980</v>
      </c>
      <c r="C4520" s="1">
        <v>43656</v>
      </c>
      <c r="D4520" t="s">
        <v>2749</v>
      </c>
      <c r="E4520" t="s">
        <v>5247</v>
      </c>
      <c r="F4520" t="s">
        <v>2253</v>
      </c>
      <c r="G4520" t="s">
        <v>311</v>
      </c>
      <c r="H4520">
        <v>2019</v>
      </c>
      <c r="I4520">
        <v>7</v>
      </c>
      <c r="J4520">
        <v>10</v>
      </c>
      <c r="K4520" t="s">
        <v>89</v>
      </c>
      <c r="L4520">
        <v>4</v>
      </c>
      <c r="M4520" s="3">
        <v>2</v>
      </c>
      <c r="N4520" s="3">
        <v>1</v>
      </c>
      <c r="O4520" s="13">
        <v>2.7</v>
      </c>
      <c r="P4520">
        <v>3.3</v>
      </c>
      <c r="Q4520">
        <v>2.25</v>
      </c>
      <c r="S4520" s="7" t="str">
        <f t="shared" si="846"/>
        <v/>
      </c>
      <c r="T4520" s="7">
        <f>SUM($S$3:S4520)</f>
        <v>-117.14000000000021</v>
      </c>
      <c r="V4520" s="7" t="str">
        <f t="shared" si="847"/>
        <v/>
      </c>
      <c r="W4520" s="7">
        <f>SUM($V$3:V4520)</f>
        <v>-517.32999999999788</v>
      </c>
      <c r="Y4520" s="7" t="str">
        <f t="shared" si="842"/>
        <v/>
      </c>
      <c r="Z4520" s="7">
        <f>SUM($Y$3:Y4520)</f>
        <v>-120.67999999999959</v>
      </c>
      <c r="AB4520" s="7" t="str">
        <f t="shared" si="843"/>
        <v/>
      </c>
      <c r="AC4520" s="7">
        <f>SUM($AB$3:AB4520)</f>
        <v>-660.6100000000007</v>
      </c>
      <c r="AD4520" s="2">
        <v>1.8</v>
      </c>
      <c r="AE4520" s="7" t="str">
        <f t="shared" si="848"/>
        <v/>
      </c>
      <c r="AF4520" s="7">
        <f>SUM(AE$3:AE4520)</f>
        <v>-132.47000000000003</v>
      </c>
      <c r="AG4520" s="2">
        <v>2</v>
      </c>
      <c r="AH4520" s="7" t="str">
        <f t="shared" si="844"/>
        <v/>
      </c>
      <c r="AI4520" s="7">
        <f>SUM(AH$3:AH4520)</f>
        <v>-381.18999999999846</v>
      </c>
      <c r="AJ4520" s="2">
        <v>10</v>
      </c>
      <c r="AK4520" s="7" t="str">
        <f t="shared" si="849"/>
        <v/>
      </c>
      <c r="AL4520" s="7">
        <f>SUM(AK$3:AK4520)</f>
        <v>-912.5</v>
      </c>
      <c r="AM4520" s="2">
        <v>11</v>
      </c>
      <c r="AN4520" s="7" t="str">
        <f t="shared" si="850"/>
        <v/>
      </c>
      <c r="AO4520" s="7">
        <f>SUM(AN$3:AN4520)</f>
        <v>-25.5</v>
      </c>
      <c r="AP4520" s="2">
        <v>6.5</v>
      </c>
      <c r="AQ4520" s="7" t="str">
        <f t="shared" si="851"/>
        <v/>
      </c>
      <c r="AR4520" s="7">
        <f>SUM(AQ$3:AQ4520)</f>
        <v>-528.5</v>
      </c>
      <c r="AU4520" s="5">
        <f t="shared" si="845"/>
        <v>0</v>
      </c>
      <c r="AV4520" s="4">
        <f>SUM(AU$3:AU4520)</f>
        <v>-3395.9199999999878</v>
      </c>
    </row>
    <row r="4521" spans="1:48" x14ac:dyDescent="0.25">
      <c r="A4521">
        <f t="shared" si="841"/>
        <v>0</v>
      </c>
      <c r="B4521">
        <f t="shared" si="840"/>
        <v>1980</v>
      </c>
      <c r="C4521" s="1">
        <v>43656</v>
      </c>
      <c r="D4521" t="s">
        <v>2749</v>
      </c>
      <c r="E4521" t="s">
        <v>5248</v>
      </c>
      <c r="F4521" t="s">
        <v>2264</v>
      </c>
      <c r="G4521" t="s">
        <v>230</v>
      </c>
      <c r="H4521">
        <v>2019</v>
      </c>
      <c r="I4521">
        <v>7</v>
      </c>
      <c r="J4521">
        <v>10</v>
      </c>
      <c r="K4521" t="s">
        <v>89</v>
      </c>
      <c r="L4521">
        <v>4</v>
      </c>
      <c r="M4521" s="3">
        <v>5</v>
      </c>
      <c r="N4521" s="3">
        <v>1</v>
      </c>
      <c r="O4521" s="13">
        <v>2.5499999999999998</v>
      </c>
      <c r="P4521">
        <v>3.4</v>
      </c>
      <c r="Q4521">
        <v>2.4500000000000002</v>
      </c>
      <c r="S4521" s="7" t="str">
        <f t="shared" si="846"/>
        <v/>
      </c>
      <c r="T4521" s="7">
        <f>SUM($S$3:S4521)</f>
        <v>-117.14000000000021</v>
      </c>
      <c r="V4521" s="7" t="str">
        <f t="shared" si="847"/>
        <v/>
      </c>
      <c r="W4521" s="7">
        <f>SUM($V$3:V4521)</f>
        <v>-517.32999999999788</v>
      </c>
      <c r="Y4521" s="7" t="str">
        <f t="shared" si="842"/>
        <v/>
      </c>
      <c r="Z4521" s="7">
        <f>SUM($Y$3:Y4521)</f>
        <v>-120.67999999999959</v>
      </c>
      <c r="AB4521" s="7" t="str">
        <f t="shared" si="843"/>
        <v/>
      </c>
      <c r="AC4521" s="7">
        <f>SUM($AB$3:AB4521)</f>
        <v>-660.6100000000007</v>
      </c>
      <c r="AD4521" s="2">
        <v>1.5</v>
      </c>
      <c r="AE4521" s="7" t="str">
        <f t="shared" si="848"/>
        <v/>
      </c>
      <c r="AF4521" s="7">
        <f>SUM(AE$3:AE4521)</f>
        <v>-132.47000000000003</v>
      </c>
      <c r="AG4521" s="2">
        <v>2.5</v>
      </c>
      <c r="AH4521" s="7" t="str">
        <f t="shared" si="844"/>
        <v/>
      </c>
      <c r="AI4521" s="7">
        <f>SUM(AH$3:AH4521)</f>
        <v>-381.18999999999846</v>
      </c>
      <c r="AJ4521" s="2">
        <v>13</v>
      </c>
      <c r="AK4521" s="7" t="str">
        <f t="shared" si="849"/>
        <v/>
      </c>
      <c r="AL4521" s="7">
        <f>SUM(AK$3:AK4521)</f>
        <v>-912.5</v>
      </c>
      <c r="AM4521" s="2">
        <v>10</v>
      </c>
      <c r="AN4521" s="7" t="str">
        <f t="shared" si="850"/>
        <v/>
      </c>
      <c r="AO4521" s="7">
        <f>SUM(AN$3:AN4521)</f>
        <v>-25.5</v>
      </c>
      <c r="AP4521" s="2">
        <v>7</v>
      </c>
      <c r="AQ4521" s="7" t="str">
        <f t="shared" si="851"/>
        <v/>
      </c>
      <c r="AR4521" s="7">
        <f>SUM(AQ$3:AQ4521)</f>
        <v>-528.5</v>
      </c>
      <c r="AU4521" s="5">
        <f t="shared" si="845"/>
        <v>0</v>
      </c>
      <c r="AV4521" s="4">
        <f>SUM(AU$3:AU4521)</f>
        <v>-3395.9199999999878</v>
      </c>
    </row>
    <row r="4522" spans="1:48" x14ac:dyDescent="0.25">
      <c r="A4522">
        <f t="shared" si="841"/>
        <v>1</v>
      </c>
      <c r="B4522">
        <f t="shared" si="840"/>
        <v>1980</v>
      </c>
      <c r="C4522" s="1">
        <v>43656</v>
      </c>
      <c r="D4522" t="s">
        <v>2458</v>
      </c>
      <c r="E4522" t="s">
        <v>5249</v>
      </c>
      <c r="F4522" t="s">
        <v>2464</v>
      </c>
      <c r="G4522" t="s">
        <v>2481</v>
      </c>
      <c r="H4522">
        <v>2019</v>
      </c>
      <c r="I4522">
        <v>7</v>
      </c>
      <c r="J4522">
        <v>10</v>
      </c>
      <c r="K4522" t="s">
        <v>89</v>
      </c>
      <c r="L4522">
        <v>4</v>
      </c>
      <c r="M4522" s="3">
        <v>2</v>
      </c>
      <c r="N4522" s="3">
        <v>1</v>
      </c>
      <c r="O4522" s="13">
        <v>1.44</v>
      </c>
      <c r="P4522">
        <v>4</v>
      </c>
      <c r="Q4522">
        <v>8.5</v>
      </c>
      <c r="R4522" s="2">
        <v>1.8</v>
      </c>
      <c r="S4522" s="7">
        <f t="shared" si="846"/>
        <v>0.8</v>
      </c>
      <c r="T4522" s="7">
        <f>SUM($S$3:S4522)</f>
        <v>-116.34000000000022</v>
      </c>
      <c r="U4522" s="2">
        <v>1.95</v>
      </c>
      <c r="V4522" s="7">
        <f t="shared" si="847"/>
        <v>-1</v>
      </c>
      <c r="W4522" s="7">
        <f>SUM($V$3:V4522)</f>
        <v>-518.32999999999788</v>
      </c>
      <c r="X4522" s="8">
        <v>1.2</v>
      </c>
      <c r="Y4522" s="7">
        <f t="shared" si="842"/>
        <v>0.19999999999999996</v>
      </c>
      <c r="Z4522" s="7">
        <f>SUM($Y$3:Y4522)</f>
        <v>-120.47999999999959</v>
      </c>
      <c r="AA4522" s="8">
        <v>4.33</v>
      </c>
      <c r="AB4522" s="7">
        <f t="shared" si="843"/>
        <v>-1</v>
      </c>
      <c r="AC4522" s="7">
        <f>SUM($AB$3:AB4522)</f>
        <v>-661.6100000000007</v>
      </c>
      <c r="AD4522" s="2">
        <v>1.65</v>
      </c>
      <c r="AE4522" s="7">
        <f t="shared" si="848"/>
        <v>0.64999999999999991</v>
      </c>
      <c r="AF4522" s="7">
        <f>SUM(AE$3:AE4522)</f>
        <v>-131.82000000000002</v>
      </c>
      <c r="AG4522" s="2">
        <v>2.2000000000000002</v>
      </c>
      <c r="AH4522" s="7">
        <f t="shared" si="844"/>
        <v>-1</v>
      </c>
      <c r="AI4522" s="7">
        <f>SUM(AH$3:AH4522)</f>
        <v>-382.18999999999846</v>
      </c>
      <c r="AJ4522" s="2">
        <v>7</v>
      </c>
      <c r="AK4522" s="7">
        <f t="shared" si="849"/>
        <v>-1</v>
      </c>
      <c r="AL4522" s="7">
        <f>SUM(AK$3:AK4522)</f>
        <v>-913.5</v>
      </c>
      <c r="AM4522" s="2">
        <v>7.5</v>
      </c>
      <c r="AN4522" s="7">
        <f t="shared" si="850"/>
        <v>6.5</v>
      </c>
      <c r="AO4522" s="7">
        <f>SUM(AN$3:AN4522)</f>
        <v>-19</v>
      </c>
      <c r="AP4522" s="2">
        <v>7.5</v>
      </c>
      <c r="AQ4522" s="7">
        <f t="shared" si="851"/>
        <v>-1</v>
      </c>
      <c r="AR4522" s="7">
        <f>SUM(AQ$3:AQ4522)</f>
        <v>-529.5</v>
      </c>
      <c r="AS4522">
        <v>2.2000000000000002</v>
      </c>
      <c r="AT4522">
        <v>1.65</v>
      </c>
      <c r="AU4522" s="5">
        <f t="shared" si="845"/>
        <v>3.1500000000000004</v>
      </c>
      <c r="AV4522" s="4">
        <f>SUM(AU$3:AU4522)</f>
        <v>-3392.7699999999877</v>
      </c>
    </row>
    <row r="4523" spans="1:48" x14ac:dyDescent="0.25">
      <c r="A4523">
        <f t="shared" si="841"/>
        <v>1</v>
      </c>
      <c r="B4523">
        <f t="shared" si="840"/>
        <v>1979</v>
      </c>
      <c r="C4523" s="1">
        <v>43655</v>
      </c>
      <c r="D4523" t="s">
        <v>241</v>
      </c>
      <c r="E4523" t="s">
        <v>5250</v>
      </c>
      <c r="F4523" t="s">
        <v>4282</v>
      </c>
      <c r="G4523" t="s">
        <v>3131</v>
      </c>
      <c r="H4523">
        <v>2019</v>
      </c>
      <c r="I4523">
        <v>7</v>
      </c>
      <c r="J4523">
        <v>9</v>
      </c>
      <c r="K4523" t="s">
        <v>188</v>
      </c>
      <c r="L4523">
        <v>3</v>
      </c>
      <c r="M4523" s="3">
        <v>2</v>
      </c>
      <c r="N4523" s="3">
        <v>1</v>
      </c>
      <c r="O4523" s="13">
        <v>5.5</v>
      </c>
      <c r="P4523">
        <v>3.5</v>
      </c>
      <c r="Q4523">
        <v>1.66</v>
      </c>
      <c r="R4523" s="2">
        <v>2.75</v>
      </c>
      <c r="S4523" s="7">
        <f t="shared" si="846"/>
        <v>1.75</v>
      </c>
      <c r="T4523" s="7">
        <f>SUM($S$3:S4523)</f>
        <v>-114.59000000000022</v>
      </c>
      <c r="U4523" s="2">
        <v>1.4</v>
      </c>
      <c r="V4523" s="7">
        <f t="shared" si="847"/>
        <v>-1</v>
      </c>
      <c r="W4523" s="7">
        <f>SUM($V$3:V4523)</f>
        <v>-519.32999999999788</v>
      </c>
      <c r="X4523" s="8">
        <v>1.61</v>
      </c>
      <c r="Y4523" s="7">
        <f t="shared" si="842"/>
        <v>0.6100000000000001</v>
      </c>
      <c r="Z4523" s="7">
        <f>SUM($Y$3:Y4523)</f>
        <v>-119.86999999999959</v>
      </c>
      <c r="AA4523" s="8">
        <v>2.2000000000000002</v>
      </c>
      <c r="AB4523" s="7">
        <f t="shared" si="843"/>
        <v>-1</v>
      </c>
      <c r="AC4523" s="7">
        <f>SUM($AB$3:AB4523)</f>
        <v>-662.6100000000007</v>
      </c>
      <c r="AD4523" s="2">
        <v>2.87</v>
      </c>
      <c r="AE4523" s="7">
        <f t="shared" si="848"/>
        <v>1.87</v>
      </c>
      <c r="AF4523" s="7">
        <f>SUM(AE$3:AE4523)</f>
        <v>-129.95000000000002</v>
      </c>
      <c r="AG4523" s="2">
        <v>1.4</v>
      </c>
      <c r="AH4523" s="7">
        <f t="shared" si="844"/>
        <v>-1</v>
      </c>
      <c r="AI4523" s="7">
        <f>SUM(AH$3:AH4523)</f>
        <v>-383.18999999999846</v>
      </c>
      <c r="AJ4523" s="2">
        <v>8.5</v>
      </c>
      <c r="AK4523" s="7">
        <f t="shared" si="849"/>
        <v>-1</v>
      </c>
      <c r="AL4523" s="7">
        <f>SUM(AK$3:AK4523)</f>
        <v>-914.5</v>
      </c>
      <c r="AM4523" s="2">
        <v>19</v>
      </c>
      <c r="AN4523" s="7">
        <f t="shared" si="850"/>
        <v>18</v>
      </c>
      <c r="AO4523" s="7">
        <f>SUM(AN$3:AN4523)</f>
        <v>-1</v>
      </c>
      <c r="AP4523" s="2">
        <v>7.5</v>
      </c>
      <c r="AQ4523" s="7">
        <f t="shared" si="851"/>
        <v>-1</v>
      </c>
      <c r="AR4523" s="7">
        <f>SUM(AQ$3:AQ4523)</f>
        <v>-530.5</v>
      </c>
      <c r="AU4523" s="5">
        <f t="shared" si="845"/>
        <v>17.23</v>
      </c>
      <c r="AV4523" s="4">
        <f>SUM(AU$3:AU4523)</f>
        <v>-3375.5399999999877</v>
      </c>
    </row>
    <row r="4524" spans="1:48" x14ac:dyDescent="0.25">
      <c r="A4524">
        <f t="shared" si="841"/>
        <v>1</v>
      </c>
      <c r="B4524">
        <f t="shared" si="840"/>
        <v>1978</v>
      </c>
      <c r="C4524" s="1">
        <v>43655</v>
      </c>
      <c r="D4524" t="s">
        <v>241</v>
      </c>
      <c r="E4524" t="s">
        <v>5251</v>
      </c>
      <c r="F4524" t="s">
        <v>2262</v>
      </c>
      <c r="G4524" t="s">
        <v>4598</v>
      </c>
      <c r="H4524">
        <v>2019</v>
      </c>
      <c r="I4524">
        <v>7</v>
      </c>
      <c r="J4524">
        <v>9</v>
      </c>
      <c r="K4524" t="s">
        <v>188</v>
      </c>
      <c r="L4524">
        <v>3</v>
      </c>
      <c r="M4524" s="3">
        <v>2</v>
      </c>
      <c r="N4524" s="3">
        <v>2</v>
      </c>
      <c r="O4524" s="13">
        <v>1.61</v>
      </c>
      <c r="P4524">
        <v>3.75</v>
      </c>
      <c r="Q4524">
        <v>5.5</v>
      </c>
      <c r="R4524" s="2">
        <v>2.2000000000000002</v>
      </c>
      <c r="S4524" s="7">
        <f t="shared" si="846"/>
        <v>1.2000000000000002</v>
      </c>
      <c r="T4524" s="7">
        <f>SUM($S$3:S4524)</f>
        <v>-113.39000000000021</v>
      </c>
      <c r="U4524" s="2">
        <v>1.61</v>
      </c>
      <c r="V4524" s="7">
        <f t="shared" si="847"/>
        <v>-1</v>
      </c>
      <c r="W4524" s="7">
        <f>SUM($V$3:V4524)</f>
        <v>-520.32999999999788</v>
      </c>
      <c r="X4524" s="8">
        <v>1.4</v>
      </c>
      <c r="Y4524" s="7">
        <f t="shared" si="842"/>
        <v>0.39999999999999991</v>
      </c>
      <c r="Z4524" s="7">
        <f>SUM($Y$3:Y4524)</f>
        <v>-119.46999999999959</v>
      </c>
      <c r="AA4524" s="8">
        <v>2.75</v>
      </c>
      <c r="AB4524" s="7">
        <f t="shared" si="843"/>
        <v>-1</v>
      </c>
      <c r="AC4524" s="7">
        <f>SUM($AB$3:AB4524)</f>
        <v>-663.6100000000007</v>
      </c>
      <c r="AD4524" s="2">
        <v>2.25</v>
      </c>
      <c r="AE4524" s="7">
        <f t="shared" si="848"/>
        <v>1.25</v>
      </c>
      <c r="AF4524" s="7">
        <f>SUM(AE$3:AE4524)</f>
        <v>-128.70000000000002</v>
      </c>
      <c r="AG4524" s="2">
        <v>1.61</v>
      </c>
      <c r="AH4524" s="7">
        <f t="shared" si="844"/>
        <v>-1</v>
      </c>
      <c r="AI4524" s="7">
        <f>SUM(AH$3:AH4524)</f>
        <v>-384.18999999999846</v>
      </c>
      <c r="AJ4524" s="2">
        <v>5.5</v>
      </c>
      <c r="AK4524" s="7">
        <f t="shared" si="849"/>
        <v>-1</v>
      </c>
      <c r="AL4524" s="7">
        <f>SUM(AK$3:AK4524)</f>
        <v>-915.5</v>
      </c>
      <c r="AM4524" s="2">
        <v>9</v>
      </c>
      <c r="AN4524" s="7">
        <f t="shared" si="850"/>
        <v>-1</v>
      </c>
      <c r="AO4524" s="7">
        <f>SUM(AN$3:AN4524)</f>
        <v>-2</v>
      </c>
      <c r="AP4524" s="2">
        <v>7.5</v>
      </c>
      <c r="AQ4524" s="7">
        <f t="shared" si="851"/>
        <v>-1</v>
      </c>
      <c r="AR4524" s="7">
        <f>SUM(AQ$3:AQ4524)</f>
        <v>-531.5</v>
      </c>
      <c r="AS4524">
        <v>2.85</v>
      </c>
      <c r="AT4524">
        <v>1.4</v>
      </c>
      <c r="AU4524" s="5">
        <f t="shared" si="845"/>
        <v>-3.15</v>
      </c>
      <c r="AV4524" s="4">
        <f>SUM(AU$3:AU4524)</f>
        <v>-3378.6899999999878</v>
      </c>
    </row>
    <row r="4525" spans="1:48" x14ac:dyDescent="0.25">
      <c r="A4525">
        <f t="shared" si="841"/>
        <v>1</v>
      </c>
      <c r="B4525">
        <f t="shared" si="840"/>
        <v>1977</v>
      </c>
      <c r="C4525" s="1">
        <v>43655</v>
      </c>
      <c r="D4525" t="s">
        <v>241</v>
      </c>
      <c r="E4525" t="s">
        <v>5252</v>
      </c>
      <c r="F4525" t="s">
        <v>4280</v>
      </c>
      <c r="G4525" t="s">
        <v>739</v>
      </c>
      <c r="H4525">
        <v>2019</v>
      </c>
      <c r="I4525">
        <v>7</v>
      </c>
      <c r="J4525">
        <v>9</v>
      </c>
      <c r="K4525" t="s">
        <v>188</v>
      </c>
      <c r="L4525">
        <v>3</v>
      </c>
      <c r="M4525" s="3">
        <v>1</v>
      </c>
      <c r="N4525" s="3">
        <v>0</v>
      </c>
      <c r="O4525" s="13">
        <v>2</v>
      </c>
      <c r="P4525">
        <v>3.2</v>
      </c>
      <c r="Q4525">
        <v>4</v>
      </c>
      <c r="R4525" s="2">
        <v>2.5</v>
      </c>
      <c r="S4525" s="7">
        <f t="shared" si="846"/>
        <v>-1</v>
      </c>
      <c r="T4525" s="7">
        <f>SUM($S$3:S4525)</f>
        <v>-114.39000000000021</v>
      </c>
      <c r="U4525" s="2">
        <v>1.5</v>
      </c>
      <c r="V4525" s="7">
        <f t="shared" si="847"/>
        <v>0.5</v>
      </c>
      <c r="W4525" s="7">
        <f>SUM($V$3:V4525)</f>
        <v>-519.82999999999788</v>
      </c>
      <c r="X4525" s="8">
        <v>1.61</v>
      </c>
      <c r="Y4525" s="7">
        <f t="shared" si="842"/>
        <v>-1</v>
      </c>
      <c r="Z4525" s="7">
        <f>SUM($Y$3:Y4525)</f>
        <v>-120.46999999999959</v>
      </c>
      <c r="AA4525" s="8">
        <v>2.2000000000000002</v>
      </c>
      <c r="AB4525" s="7">
        <f t="shared" si="843"/>
        <v>1.2000000000000002</v>
      </c>
      <c r="AC4525" s="7">
        <f>SUM($AB$3:AB4525)</f>
        <v>-662.41000000000065</v>
      </c>
      <c r="AD4525" s="2">
        <v>2.87</v>
      </c>
      <c r="AE4525" s="7">
        <f t="shared" si="848"/>
        <v>-1</v>
      </c>
      <c r="AF4525" s="7">
        <f>SUM(AE$3:AE4525)</f>
        <v>-129.70000000000002</v>
      </c>
      <c r="AG4525" s="2">
        <v>1.4</v>
      </c>
      <c r="AH4525" s="7">
        <f t="shared" si="844"/>
        <v>0.39999999999999991</v>
      </c>
      <c r="AI4525" s="7">
        <f>SUM(AH$3:AH4525)</f>
        <v>-383.78999999999849</v>
      </c>
      <c r="AJ4525" s="2">
        <v>5</v>
      </c>
      <c r="AK4525" s="7">
        <f t="shared" si="849"/>
        <v>4</v>
      </c>
      <c r="AL4525" s="7">
        <f>SUM(AK$3:AK4525)</f>
        <v>-911.5</v>
      </c>
      <c r="AM4525" s="2">
        <v>10</v>
      </c>
      <c r="AN4525" s="7">
        <f t="shared" si="850"/>
        <v>-1</v>
      </c>
      <c r="AO4525" s="7">
        <f>SUM(AN$3:AN4525)</f>
        <v>-3</v>
      </c>
      <c r="AP4525" s="2">
        <v>6.5</v>
      </c>
      <c r="AQ4525" s="7">
        <f t="shared" si="851"/>
        <v>-1</v>
      </c>
      <c r="AR4525" s="7">
        <f>SUM(AQ$3:AQ4525)</f>
        <v>-532.5</v>
      </c>
      <c r="AS4525">
        <v>4.25</v>
      </c>
      <c r="AT4525">
        <v>1.21</v>
      </c>
      <c r="AU4525" s="5">
        <f t="shared" si="845"/>
        <v>1.1000000000000001</v>
      </c>
      <c r="AV4525" s="4">
        <f>SUM(AU$3:AU4525)</f>
        <v>-3377.5899999999879</v>
      </c>
    </row>
    <row r="4526" spans="1:48" x14ac:dyDescent="0.25">
      <c r="A4526">
        <f t="shared" si="841"/>
        <v>1</v>
      </c>
      <c r="B4526">
        <f t="shared" si="840"/>
        <v>1976</v>
      </c>
      <c r="C4526" s="1">
        <v>43655</v>
      </c>
      <c r="D4526" t="s">
        <v>241</v>
      </c>
      <c r="E4526" t="s">
        <v>5253</v>
      </c>
      <c r="F4526" t="s">
        <v>4569</v>
      </c>
      <c r="G4526" t="s">
        <v>549</v>
      </c>
      <c r="H4526">
        <v>2019</v>
      </c>
      <c r="I4526">
        <v>7</v>
      </c>
      <c r="J4526">
        <v>9</v>
      </c>
      <c r="K4526" t="s">
        <v>188</v>
      </c>
      <c r="L4526">
        <v>3</v>
      </c>
      <c r="M4526" s="3">
        <v>1</v>
      </c>
      <c r="N4526" s="3">
        <v>3</v>
      </c>
      <c r="O4526" s="13">
        <v>7.5</v>
      </c>
      <c r="P4526">
        <v>4.2</v>
      </c>
      <c r="Q4526">
        <v>1.44</v>
      </c>
      <c r="R4526" s="2">
        <v>2.37</v>
      </c>
      <c r="S4526" s="7">
        <f t="shared" si="846"/>
        <v>1.37</v>
      </c>
      <c r="T4526" s="7">
        <f>SUM($S$3:S4526)</f>
        <v>-113.02000000000021</v>
      </c>
      <c r="U4526" s="2">
        <v>1.53</v>
      </c>
      <c r="V4526" s="7">
        <f t="shared" si="847"/>
        <v>-1</v>
      </c>
      <c r="W4526" s="7">
        <f>SUM($V$3:V4526)</f>
        <v>-520.82999999999788</v>
      </c>
      <c r="X4526" s="8">
        <v>1.4</v>
      </c>
      <c r="Y4526" s="7">
        <f t="shared" si="842"/>
        <v>0.39999999999999991</v>
      </c>
      <c r="Z4526" s="7">
        <f>SUM($Y$3:Y4526)</f>
        <v>-120.06999999999958</v>
      </c>
      <c r="AA4526" s="8">
        <v>2.75</v>
      </c>
      <c r="AB4526" s="7">
        <f t="shared" si="843"/>
        <v>-1</v>
      </c>
      <c r="AC4526" s="7">
        <f>SUM($AB$3:AB4526)</f>
        <v>-663.41000000000065</v>
      </c>
      <c r="AD4526" s="2">
        <v>2.2000000000000002</v>
      </c>
      <c r="AE4526" s="7">
        <f t="shared" si="848"/>
        <v>1.2000000000000002</v>
      </c>
      <c r="AF4526" s="7">
        <f>SUM(AE$3:AE4526)</f>
        <v>-128.50000000000003</v>
      </c>
      <c r="AG4526" s="2">
        <v>1.65</v>
      </c>
      <c r="AH4526" s="7">
        <f t="shared" si="844"/>
        <v>-1</v>
      </c>
      <c r="AI4526" s="7">
        <f>SUM(AH$3:AH4526)</f>
        <v>-384.78999999999849</v>
      </c>
      <c r="AJ4526" s="2">
        <v>13</v>
      </c>
      <c r="AK4526" s="7">
        <f t="shared" si="849"/>
        <v>-1</v>
      </c>
      <c r="AL4526" s="7">
        <f>SUM(AK$3:AK4526)</f>
        <v>-912.5</v>
      </c>
      <c r="AM4526" s="2">
        <v>21</v>
      </c>
      <c r="AN4526" s="7">
        <f t="shared" si="850"/>
        <v>-1</v>
      </c>
      <c r="AO4526" s="7">
        <f>SUM(AN$3:AN4526)</f>
        <v>-4</v>
      </c>
      <c r="AP4526" s="2">
        <v>8</v>
      </c>
      <c r="AQ4526" s="7">
        <f t="shared" si="851"/>
        <v>-1</v>
      </c>
      <c r="AR4526" s="7">
        <f>SUM(AQ$3:AQ4526)</f>
        <v>-533.5</v>
      </c>
      <c r="AU4526" s="5">
        <f t="shared" si="845"/>
        <v>-3.03</v>
      </c>
      <c r="AV4526" s="4">
        <f>SUM(AU$3:AU4526)</f>
        <v>-3380.6199999999881</v>
      </c>
    </row>
    <row r="4527" spans="1:48" x14ac:dyDescent="0.25">
      <c r="A4527">
        <f t="shared" si="841"/>
        <v>1</v>
      </c>
      <c r="B4527">
        <f t="shared" si="840"/>
        <v>1975</v>
      </c>
      <c r="C4527" s="1">
        <v>43655</v>
      </c>
      <c r="D4527" t="s">
        <v>241</v>
      </c>
      <c r="E4527" t="s">
        <v>5254</v>
      </c>
      <c r="F4527" t="s">
        <v>4580</v>
      </c>
      <c r="G4527" t="s">
        <v>4847</v>
      </c>
      <c r="H4527">
        <v>2019</v>
      </c>
      <c r="I4527">
        <v>7</v>
      </c>
      <c r="J4527">
        <v>9</v>
      </c>
      <c r="K4527" t="s">
        <v>188</v>
      </c>
      <c r="L4527">
        <v>3</v>
      </c>
      <c r="M4527" s="3">
        <v>3</v>
      </c>
      <c r="N4527" s="3">
        <v>0</v>
      </c>
      <c r="O4527" s="13">
        <v>1.22</v>
      </c>
      <c r="P4527">
        <v>5.75</v>
      </c>
      <c r="Q4527">
        <v>13</v>
      </c>
      <c r="R4527" s="2">
        <v>2.37</v>
      </c>
      <c r="S4527" s="7">
        <f t="shared" si="846"/>
        <v>-1</v>
      </c>
      <c r="T4527" s="7">
        <f>SUM($S$3:S4527)</f>
        <v>-114.02000000000021</v>
      </c>
      <c r="U4527" s="2">
        <v>1.53</v>
      </c>
      <c r="V4527" s="7">
        <f t="shared" si="847"/>
        <v>0.53</v>
      </c>
      <c r="W4527" s="7">
        <f>SUM($V$3:V4527)</f>
        <v>-520.29999999999791</v>
      </c>
      <c r="X4527" s="8">
        <v>1.22</v>
      </c>
      <c r="Y4527" s="7">
        <f t="shared" si="842"/>
        <v>0.21999999999999997</v>
      </c>
      <c r="Z4527" s="7">
        <f>SUM($Y$3:Y4527)</f>
        <v>-119.84999999999958</v>
      </c>
      <c r="AA4527" s="8">
        <v>4</v>
      </c>
      <c r="AB4527" s="7">
        <f t="shared" si="843"/>
        <v>-1</v>
      </c>
      <c r="AC4527" s="7">
        <f>SUM($AB$3:AB4527)</f>
        <v>-664.41000000000065</v>
      </c>
      <c r="AD4527" s="2">
        <v>1.7</v>
      </c>
      <c r="AE4527" s="7">
        <f t="shared" si="848"/>
        <v>0.7</v>
      </c>
      <c r="AF4527" s="7">
        <f>SUM(AE$3:AE4527)</f>
        <v>-127.80000000000003</v>
      </c>
      <c r="AG4527" s="2">
        <v>2.1</v>
      </c>
      <c r="AH4527" s="7">
        <f t="shared" si="844"/>
        <v>-1</v>
      </c>
      <c r="AI4527" s="7">
        <f>SUM(AH$3:AH4527)</f>
        <v>-385.78999999999849</v>
      </c>
      <c r="AJ4527" s="2">
        <v>6</v>
      </c>
      <c r="AK4527" s="7">
        <f t="shared" si="849"/>
        <v>-1</v>
      </c>
      <c r="AL4527" s="7">
        <f>SUM(AK$3:AK4527)</f>
        <v>-913.5</v>
      </c>
      <c r="AM4527" s="2">
        <v>9</v>
      </c>
      <c r="AN4527" s="7">
        <f t="shared" si="850"/>
        <v>-1</v>
      </c>
      <c r="AO4527" s="7">
        <f>SUM(AN$3:AN4527)</f>
        <v>-5</v>
      </c>
      <c r="AP4527" s="2">
        <v>12</v>
      </c>
      <c r="AQ4527" s="7">
        <f t="shared" si="851"/>
        <v>-1</v>
      </c>
      <c r="AR4527" s="7">
        <f>SUM(AQ$3:AQ4527)</f>
        <v>-534.5</v>
      </c>
      <c r="AS4527">
        <v>1.72</v>
      </c>
      <c r="AT4527">
        <v>2.0699999999999998</v>
      </c>
      <c r="AU4527" s="5">
        <f t="shared" si="845"/>
        <v>-4.55</v>
      </c>
      <c r="AV4527" s="4">
        <f>SUM(AU$3:AU4527)</f>
        <v>-3385.1699999999882</v>
      </c>
    </row>
    <row r="4528" spans="1:48" x14ac:dyDescent="0.25">
      <c r="A4528">
        <f t="shared" si="841"/>
        <v>1</v>
      </c>
      <c r="B4528">
        <f t="shared" si="840"/>
        <v>1974</v>
      </c>
      <c r="C4528" s="1">
        <v>43655</v>
      </c>
      <c r="D4528" t="s">
        <v>241</v>
      </c>
      <c r="E4528" t="s">
        <v>5255</v>
      </c>
      <c r="F4528" t="s">
        <v>4639</v>
      </c>
      <c r="G4528" t="s">
        <v>4884</v>
      </c>
      <c r="H4528">
        <v>2019</v>
      </c>
      <c r="I4528">
        <v>7</v>
      </c>
      <c r="J4528">
        <v>9</v>
      </c>
      <c r="K4528" t="s">
        <v>188</v>
      </c>
      <c r="L4528">
        <v>3</v>
      </c>
      <c r="M4528" s="3">
        <v>0</v>
      </c>
      <c r="N4528" s="3">
        <v>1</v>
      </c>
      <c r="O4528" s="13">
        <v>5.5</v>
      </c>
      <c r="P4528">
        <v>3.8</v>
      </c>
      <c r="Q4528">
        <v>1.61</v>
      </c>
      <c r="R4528" s="2">
        <v>2.1</v>
      </c>
      <c r="S4528" s="7">
        <f t="shared" si="846"/>
        <v>-1</v>
      </c>
      <c r="T4528" s="7">
        <f>SUM($S$3:S4528)</f>
        <v>-115.02000000000021</v>
      </c>
      <c r="U4528" s="2">
        <v>1.66</v>
      </c>
      <c r="V4528" s="7">
        <f t="shared" si="847"/>
        <v>0.65999999999999992</v>
      </c>
      <c r="W4528" s="7">
        <f>SUM($V$3:V4528)</f>
        <v>-519.63999999999794</v>
      </c>
      <c r="X4528" s="8">
        <v>1.36</v>
      </c>
      <c r="Y4528" s="7">
        <f t="shared" si="842"/>
        <v>-1</v>
      </c>
      <c r="Z4528" s="7">
        <f>SUM($Y$3:Y4528)</f>
        <v>-120.84999999999958</v>
      </c>
      <c r="AA4528" s="8">
        <v>3</v>
      </c>
      <c r="AB4528" s="7">
        <f t="shared" si="843"/>
        <v>2</v>
      </c>
      <c r="AC4528" s="7">
        <f>SUM($AB$3:AB4528)</f>
        <v>-662.41000000000065</v>
      </c>
      <c r="AD4528" s="2">
        <v>2.1</v>
      </c>
      <c r="AE4528" s="7">
        <f t="shared" si="848"/>
        <v>-1</v>
      </c>
      <c r="AF4528" s="7">
        <f>SUM(AE$3:AE4528)</f>
        <v>-128.80000000000001</v>
      </c>
      <c r="AG4528" s="2">
        <v>1.7</v>
      </c>
      <c r="AH4528" s="7">
        <f t="shared" si="844"/>
        <v>0.7</v>
      </c>
      <c r="AI4528" s="7">
        <f>SUM(AH$3:AH4528)</f>
        <v>-385.0899999999985</v>
      </c>
      <c r="AJ4528" s="2">
        <v>11</v>
      </c>
      <c r="AK4528" s="7">
        <f t="shared" si="849"/>
        <v>-1</v>
      </c>
      <c r="AL4528" s="7">
        <f>SUM(AK$3:AK4528)</f>
        <v>-914.5</v>
      </c>
      <c r="AM4528" s="2">
        <v>17</v>
      </c>
      <c r="AN4528" s="7">
        <f t="shared" si="850"/>
        <v>-1</v>
      </c>
      <c r="AO4528" s="7">
        <f>SUM(AN$3:AN4528)</f>
        <v>-6</v>
      </c>
      <c r="AP4528" s="2">
        <v>7.5</v>
      </c>
      <c r="AQ4528" s="7">
        <f t="shared" si="851"/>
        <v>-1</v>
      </c>
      <c r="AR4528" s="7">
        <f>SUM(AQ$3:AQ4528)</f>
        <v>-535.5</v>
      </c>
      <c r="AU4528" s="5">
        <f t="shared" si="845"/>
        <v>-2.64</v>
      </c>
      <c r="AV4528" s="4">
        <f>SUM(AU$3:AU4528)</f>
        <v>-3387.8099999999881</v>
      </c>
    </row>
    <row r="4529" spans="1:48" x14ac:dyDescent="0.25">
      <c r="A4529">
        <f t="shared" si="841"/>
        <v>1</v>
      </c>
      <c r="B4529">
        <f t="shared" si="840"/>
        <v>1973</v>
      </c>
      <c r="C4529" s="1">
        <v>43655</v>
      </c>
      <c r="D4529" t="s">
        <v>241</v>
      </c>
      <c r="E4529" t="s">
        <v>5256</v>
      </c>
      <c r="F4529" t="s">
        <v>4287</v>
      </c>
      <c r="G4529" t="s">
        <v>2279</v>
      </c>
      <c r="H4529">
        <v>2019</v>
      </c>
      <c r="I4529">
        <v>7</v>
      </c>
      <c r="J4529">
        <v>9</v>
      </c>
      <c r="K4529" t="s">
        <v>188</v>
      </c>
      <c r="L4529">
        <v>3</v>
      </c>
      <c r="M4529" s="3">
        <v>0</v>
      </c>
      <c r="N4529" s="3">
        <v>0</v>
      </c>
      <c r="O4529" s="13">
        <v>9</v>
      </c>
      <c r="P4529">
        <v>4.5</v>
      </c>
      <c r="Q4529">
        <v>1.36</v>
      </c>
      <c r="R4529" s="2">
        <v>2.5</v>
      </c>
      <c r="S4529" s="7">
        <f t="shared" si="846"/>
        <v>-1</v>
      </c>
      <c r="T4529" s="7">
        <f>SUM($S$3:S4529)</f>
        <v>-116.02000000000021</v>
      </c>
      <c r="U4529" s="2">
        <v>1.5</v>
      </c>
      <c r="V4529" s="7">
        <f t="shared" si="847"/>
        <v>0.5</v>
      </c>
      <c r="W4529" s="7">
        <f>SUM($V$3:V4529)</f>
        <v>-519.13999999999794</v>
      </c>
      <c r="X4529" s="8">
        <v>1.36</v>
      </c>
      <c r="Y4529" s="7">
        <f t="shared" si="842"/>
        <v>-1</v>
      </c>
      <c r="Z4529" s="7">
        <f>SUM($Y$3:Y4529)</f>
        <v>-121.84999999999958</v>
      </c>
      <c r="AA4529" s="8">
        <v>3</v>
      </c>
      <c r="AB4529" s="7">
        <f t="shared" si="843"/>
        <v>2</v>
      </c>
      <c r="AC4529" s="7">
        <f>SUM($AB$3:AB4529)</f>
        <v>-660.41000000000065</v>
      </c>
      <c r="AD4529" s="2">
        <v>2.0699999999999998</v>
      </c>
      <c r="AE4529" s="7">
        <f t="shared" si="848"/>
        <v>-1</v>
      </c>
      <c r="AF4529" s="7">
        <f>SUM(AE$3:AE4529)</f>
        <v>-129.80000000000001</v>
      </c>
      <c r="AG4529" s="2">
        <v>1.72</v>
      </c>
      <c r="AH4529" s="7">
        <f t="shared" si="844"/>
        <v>0.72</v>
      </c>
      <c r="AI4529" s="7">
        <f>SUM(AH$3:AH4529)</f>
        <v>-384.36999999999847</v>
      </c>
      <c r="AJ4529" s="2">
        <v>17</v>
      </c>
      <c r="AK4529" s="7">
        <f t="shared" si="849"/>
        <v>-1</v>
      </c>
      <c r="AL4529" s="7">
        <f>SUM(AK$3:AK4529)</f>
        <v>-915.5</v>
      </c>
      <c r="AM4529" s="2">
        <v>26</v>
      </c>
      <c r="AN4529" s="7">
        <f t="shared" si="850"/>
        <v>-1</v>
      </c>
      <c r="AO4529" s="7">
        <f>SUM(AN$3:AN4529)</f>
        <v>-7</v>
      </c>
      <c r="AP4529" s="2">
        <v>9</v>
      </c>
      <c r="AQ4529" s="7">
        <f t="shared" si="851"/>
        <v>-1</v>
      </c>
      <c r="AR4529" s="7">
        <f>SUM(AQ$3:AQ4529)</f>
        <v>-536.5</v>
      </c>
      <c r="AU4529" s="5">
        <f t="shared" si="845"/>
        <v>-2.7800000000000002</v>
      </c>
      <c r="AV4529" s="4">
        <f>SUM(AU$3:AU4529)</f>
        <v>-3390.5899999999883</v>
      </c>
    </row>
    <row r="4530" spans="1:48" x14ac:dyDescent="0.25">
      <c r="A4530">
        <f t="shared" si="841"/>
        <v>1</v>
      </c>
      <c r="B4530">
        <f t="shared" si="840"/>
        <v>1972</v>
      </c>
      <c r="C4530" s="1">
        <v>43655</v>
      </c>
      <c r="D4530" t="s">
        <v>241</v>
      </c>
      <c r="E4530" t="s">
        <v>5257</v>
      </c>
      <c r="F4530" t="s">
        <v>4594</v>
      </c>
      <c r="G4530" t="s">
        <v>4886</v>
      </c>
      <c r="H4530">
        <v>2019</v>
      </c>
      <c r="I4530">
        <v>7</v>
      </c>
      <c r="J4530">
        <v>9</v>
      </c>
      <c r="K4530" t="s">
        <v>188</v>
      </c>
      <c r="L4530">
        <v>3</v>
      </c>
      <c r="M4530" s="3">
        <v>2</v>
      </c>
      <c r="N4530" s="3">
        <v>2</v>
      </c>
      <c r="O4530" s="13">
        <v>1.44</v>
      </c>
      <c r="P4530">
        <v>4.33</v>
      </c>
      <c r="Q4530">
        <v>7</v>
      </c>
      <c r="R4530" s="2">
        <v>2.25</v>
      </c>
      <c r="S4530" s="7">
        <f t="shared" si="846"/>
        <v>1.25</v>
      </c>
      <c r="T4530" s="7">
        <f>SUM($S$3:S4530)</f>
        <v>-114.77000000000021</v>
      </c>
      <c r="U4530" s="2">
        <v>1.57</v>
      </c>
      <c r="V4530" s="7">
        <f t="shared" si="847"/>
        <v>-1</v>
      </c>
      <c r="W4530" s="7">
        <f>SUM($V$3:V4530)</f>
        <v>-520.13999999999794</v>
      </c>
      <c r="X4530" s="8">
        <v>1.33</v>
      </c>
      <c r="Y4530" s="7">
        <f t="shared" si="842"/>
        <v>0.33000000000000007</v>
      </c>
      <c r="Z4530" s="7">
        <f>SUM($Y$3:Y4530)</f>
        <v>-121.51999999999958</v>
      </c>
      <c r="AA4530" s="8">
        <v>3.25</v>
      </c>
      <c r="AB4530" s="7">
        <f t="shared" si="843"/>
        <v>-1</v>
      </c>
      <c r="AC4530" s="7">
        <f>SUM($AB$3:AB4530)</f>
        <v>-661.41000000000065</v>
      </c>
      <c r="AD4530" s="2">
        <v>2.0499999999999998</v>
      </c>
      <c r="AE4530" s="7">
        <f t="shared" si="848"/>
        <v>1.0499999999999998</v>
      </c>
      <c r="AF4530" s="7">
        <f>SUM(AE$3:AE4530)</f>
        <v>-128.75</v>
      </c>
      <c r="AG4530" s="2">
        <v>1.75</v>
      </c>
      <c r="AH4530" s="7">
        <f t="shared" si="844"/>
        <v>-1</v>
      </c>
      <c r="AI4530" s="7">
        <f>SUM(AH$3:AH4530)</f>
        <v>-385.36999999999847</v>
      </c>
      <c r="AJ4530" s="2">
        <v>5.5</v>
      </c>
      <c r="AK4530" s="7">
        <f t="shared" si="849"/>
        <v>-1</v>
      </c>
      <c r="AL4530" s="7">
        <f>SUM(AK$3:AK4530)</f>
        <v>-916.5</v>
      </c>
      <c r="AM4530" s="2">
        <v>8.5</v>
      </c>
      <c r="AN4530" s="7">
        <f t="shared" si="850"/>
        <v>-1</v>
      </c>
      <c r="AO4530" s="7">
        <f>SUM(AN$3:AN4530)</f>
        <v>-8</v>
      </c>
      <c r="AP4530" s="2">
        <v>8.5</v>
      </c>
      <c r="AQ4530" s="7">
        <f t="shared" si="851"/>
        <v>-1</v>
      </c>
      <c r="AR4530" s="7">
        <f>SUM(AQ$3:AQ4530)</f>
        <v>-537.5</v>
      </c>
      <c r="AS4530">
        <v>2.35</v>
      </c>
      <c r="AT4530">
        <v>1.57</v>
      </c>
      <c r="AU4530" s="5">
        <f t="shared" si="845"/>
        <v>-3.37</v>
      </c>
      <c r="AV4530" s="4">
        <f>SUM(AU$3:AU4530)</f>
        <v>-3393.9599999999882</v>
      </c>
    </row>
    <row r="4531" spans="1:48" x14ac:dyDescent="0.25">
      <c r="A4531">
        <f t="shared" si="841"/>
        <v>1</v>
      </c>
      <c r="B4531">
        <f t="shared" si="840"/>
        <v>1971</v>
      </c>
      <c r="C4531" s="1">
        <v>43655</v>
      </c>
      <c r="D4531" t="s">
        <v>226</v>
      </c>
      <c r="E4531" t="s">
        <v>5258</v>
      </c>
      <c r="F4531" t="s">
        <v>4607</v>
      </c>
      <c r="G4531" t="s">
        <v>5259</v>
      </c>
      <c r="H4531">
        <v>2019</v>
      </c>
      <c r="I4531">
        <v>7</v>
      </c>
      <c r="J4531">
        <v>9</v>
      </c>
      <c r="K4531" t="s">
        <v>188</v>
      </c>
      <c r="L4531">
        <v>3</v>
      </c>
      <c r="M4531" s="3">
        <v>4</v>
      </c>
      <c r="N4531" s="3">
        <v>0</v>
      </c>
      <c r="O4531" s="13">
        <v>1.1100000000000001</v>
      </c>
      <c r="P4531">
        <v>9</v>
      </c>
      <c r="Q4531">
        <v>17</v>
      </c>
      <c r="R4531" s="2">
        <v>3.25</v>
      </c>
      <c r="S4531" s="7">
        <f t="shared" si="846"/>
        <v>-1</v>
      </c>
      <c r="T4531" s="7">
        <f>SUM($S$3:S4531)</f>
        <v>-115.77000000000021</v>
      </c>
      <c r="U4531" s="2">
        <v>1.33</v>
      </c>
      <c r="V4531" s="7">
        <f t="shared" si="847"/>
        <v>0.33000000000000007</v>
      </c>
      <c r="W4531" s="7">
        <f>SUM($V$3:V4531)</f>
        <v>-519.8099999999979</v>
      </c>
      <c r="X4531" s="8">
        <v>1.1399999999999999</v>
      </c>
      <c r="Y4531" s="7">
        <f t="shared" si="842"/>
        <v>0.1399999999999999</v>
      </c>
      <c r="Z4531" s="7">
        <f>SUM($Y$3:Y4531)</f>
        <v>-121.37999999999958</v>
      </c>
      <c r="AA4531" s="8">
        <v>5</v>
      </c>
      <c r="AB4531" s="7">
        <f t="shared" si="843"/>
        <v>-1</v>
      </c>
      <c r="AC4531" s="7">
        <f>SUM($AB$3:AB4531)</f>
        <v>-662.41000000000065</v>
      </c>
      <c r="AD4531" s="2">
        <v>1.47</v>
      </c>
      <c r="AE4531" s="7">
        <f t="shared" si="848"/>
        <v>0.47</v>
      </c>
      <c r="AF4531" s="7">
        <f>SUM(AE$3:AE4531)</f>
        <v>-128.28</v>
      </c>
      <c r="AG4531" s="2">
        <v>2.6</v>
      </c>
      <c r="AH4531" s="7">
        <f t="shared" si="844"/>
        <v>-1</v>
      </c>
      <c r="AI4531" s="7">
        <f>SUM(AH$3:AH4531)</f>
        <v>-386.36999999999847</v>
      </c>
      <c r="AJ4531" s="2">
        <v>8.5</v>
      </c>
      <c r="AK4531" s="7">
        <f t="shared" si="849"/>
        <v>-1</v>
      </c>
      <c r="AL4531" s="7">
        <f>SUM(AK$3:AK4531)</f>
        <v>-917.5</v>
      </c>
      <c r="AM4531" s="2">
        <v>15</v>
      </c>
      <c r="AN4531" s="7">
        <f t="shared" si="850"/>
        <v>-1</v>
      </c>
      <c r="AO4531" s="7">
        <f>SUM(AN$3:AN4531)</f>
        <v>-9</v>
      </c>
      <c r="AP4531" s="2">
        <v>19</v>
      </c>
      <c r="AQ4531" s="7">
        <f t="shared" si="851"/>
        <v>-1</v>
      </c>
      <c r="AR4531" s="7">
        <f>SUM(AQ$3:AQ4531)</f>
        <v>-538.5</v>
      </c>
      <c r="AS4531">
        <v>1.35</v>
      </c>
      <c r="AT4531">
        <v>3.1</v>
      </c>
      <c r="AU4531" s="5">
        <f t="shared" si="845"/>
        <v>-5.0600000000000005</v>
      </c>
      <c r="AV4531" s="4">
        <f>SUM(AU$3:AU4531)</f>
        <v>-3399.0199999999882</v>
      </c>
    </row>
    <row r="4532" spans="1:48" x14ac:dyDescent="0.25">
      <c r="A4532">
        <f t="shared" si="841"/>
        <v>1</v>
      </c>
      <c r="B4532">
        <f t="shared" si="840"/>
        <v>1970</v>
      </c>
      <c r="C4532" s="1">
        <v>43655</v>
      </c>
      <c r="D4532" t="s">
        <v>226</v>
      </c>
      <c r="E4532" t="s">
        <v>5260</v>
      </c>
      <c r="F4532" t="s">
        <v>5059</v>
      </c>
      <c r="G4532" t="s">
        <v>5058</v>
      </c>
      <c r="H4532">
        <v>2019</v>
      </c>
      <c r="I4532">
        <v>7</v>
      </c>
      <c r="J4532">
        <v>9</v>
      </c>
      <c r="K4532" t="s">
        <v>188</v>
      </c>
      <c r="L4532">
        <v>3</v>
      </c>
      <c r="M4532" s="3">
        <v>0</v>
      </c>
      <c r="N4532" s="3">
        <v>2</v>
      </c>
      <c r="O4532" s="13">
        <v>11</v>
      </c>
      <c r="P4532">
        <v>4.5</v>
      </c>
      <c r="Q4532">
        <v>1.33</v>
      </c>
      <c r="R4532" s="2">
        <v>2.37</v>
      </c>
      <c r="S4532" s="7">
        <f t="shared" si="846"/>
        <v>-1</v>
      </c>
      <c r="T4532" s="7">
        <f>SUM($S$3:S4532)</f>
        <v>-116.77000000000021</v>
      </c>
      <c r="U4532" s="2">
        <v>1.53</v>
      </c>
      <c r="V4532" s="7">
        <f t="shared" si="847"/>
        <v>0.53</v>
      </c>
      <c r="W4532" s="7">
        <f>SUM($V$3:V4532)</f>
        <v>-519.27999999999793</v>
      </c>
      <c r="X4532" s="8">
        <v>1.28</v>
      </c>
      <c r="Y4532" s="7">
        <f t="shared" si="842"/>
        <v>0.28000000000000003</v>
      </c>
      <c r="Z4532" s="7">
        <f>SUM($Y$3:Y4532)</f>
        <v>-121.09999999999958</v>
      </c>
      <c r="AA4532" s="8">
        <v>3.5</v>
      </c>
      <c r="AB4532" s="7">
        <f t="shared" si="843"/>
        <v>-1</v>
      </c>
      <c r="AC4532" s="7">
        <f>SUM($AB$3:AB4532)</f>
        <v>-663.41000000000065</v>
      </c>
      <c r="AD4532" s="2">
        <v>1.95</v>
      </c>
      <c r="AE4532" s="7">
        <f t="shared" si="848"/>
        <v>-1</v>
      </c>
      <c r="AF4532" s="7">
        <f>SUM(AE$3:AE4532)</f>
        <v>-129.28</v>
      </c>
      <c r="AG4532" s="2">
        <v>1.85</v>
      </c>
      <c r="AH4532" s="7">
        <f t="shared" si="844"/>
        <v>0.85000000000000009</v>
      </c>
      <c r="AI4532" s="7">
        <f>SUM(AH$3:AH4532)</f>
        <v>-385.51999999999845</v>
      </c>
      <c r="AJ4532" s="2">
        <v>23</v>
      </c>
      <c r="AK4532" s="7">
        <f t="shared" si="849"/>
        <v>-1</v>
      </c>
      <c r="AL4532" s="7">
        <f>SUM(AK$3:AK4532)</f>
        <v>-918.5</v>
      </c>
      <c r="AM4532" s="2">
        <v>34</v>
      </c>
      <c r="AN4532" s="7">
        <f t="shared" si="850"/>
        <v>-1</v>
      </c>
      <c r="AO4532" s="7">
        <f>SUM(AN$3:AN4532)</f>
        <v>-10</v>
      </c>
      <c r="AP4532" s="2">
        <v>9</v>
      </c>
      <c r="AQ4532" s="7">
        <f t="shared" si="851"/>
        <v>-1</v>
      </c>
      <c r="AR4532" s="7">
        <f>SUM(AQ$3:AQ4532)</f>
        <v>-539.5</v>
      </c>
      <c r="AU4532" s="5">
        <f t="shared" si="845"/>
        <v>-4.34</v>
      </c>
      <c r="AV4532" s="4">
        <f>SUM(AU$3:AU4532)</f>
        <v>-3403.3599999999883</v>
      </c>
    </row>
    <row r="4533" spans="1:48" x14ac:dyDescent="0.25">
      <c r="A4533">
        <f t="shared" si="841"/>
        <v>1</v>
      </c>
      <c r="B4533">
        <f t="shared" si="840"/>
        <v>1969</v>
      </c>
      <c r="C4533" s="1">
        <v>43655</v>
      </c>
      <c r="D4533" t="s">
        <v>226</v>
      </c>
      <c r="E4533" t="s">
        <v>5261</v>
      </c>
      <c r="F4533" t="s">
        <v>5053</v>
      </c>
      <c r="G4533" t="s">
        <v>4284</v>
      </c>
      <c r="H4533">
        <v>2019</v>
      </c>
      <c r="I4533">
        <v>7</v>
      </c>
      <c r="J4533">
        <v>9</v>
      </c>
      <c r="K4533" t="s">
        <v>188</v>
      </c>
      <c r="L4533">
        <v>3</v>
      </c>
      <c r="M4533" s="3">
        <v>0</v>
      </c>
      <c r="N4533" s="3">
        <v>4</v>
      </c>
      <c r="O4533" s="13">
        <v>21</v>
      </c>
      <c r="P4533">
        <v>12</v>
      </c>
      <c r="Q4533">
        <v>1.07</v>
      </c>
      <c r="R4533" s="2">
        <v>3.5</v>
      </c>
      <c r="S4533" s="7">
        <f t="shared" si="846"/>
        <v>-1</v>
      </c>
      <c r="T4533" s="7">
        <f>SUM($S$3:S4533)</f>
        <v>-117.77000000000021</v>
      </c>
      <c r="U4533" s="2">
        <v>1.28</v>
      </c>
      <c r="V4533" s="7">
        <f t="shared" si="847"/>
        <v>0.28000000000000003</v>
      </c>
      <c r="W4533" s="7">
        <f>SUM($V$3:V4533)</f>
        <v>-518.99999999999795</v>
      </c>
      <c r="X4533" s="8">
        <v>1.1100000000000001</v>
      </c>
      <c r="Y4533" s="7">
        <f t="shared" si="842"/>
        <v>0.1100000000000001</v>
      </c>
      <c r="Z4533" s="7">
        <f>SUM($Y$3:Y4533)</f>
        <v>-120.98999999999958</v>
      </c>
      <c r="AA4533" s="8">
        <v>6</v>
      </c>
      <c r="AB4533" s="7">
        <f t="shared" si="843"/>
        <v>-1</v>
      </c>
      <c r="AC4533" s="7">
        <f>SUM($AB$3:AB4533)</f>
        <v>-664.41000000000065</v>
      </c>
      <c r="AD4533" s="2">
        <v>1.4</v>
      </c>
      <c r="AE4533" s="7">
        <f t="shared" si="848"/>
        <v>0.39999999999999991</v>
      </c>
      <c r="AF4533" s="7">
        <f>SUM(AE$3:AE4533)</f>
        <v>-128.88</v>
      </c>
      <c r="AG4533" s="2">
        <v>2.87</v>
      </c>
      <c r="AH4533" s="7">
        <f t="shared" si="844"/>
        <v>-1</v>
      </c>
      <c r="AI4533" s="7">
        <f>SUM(AH$3:AH4533)</f>
        <v>-386.51999999999845</v>
      </c>
      <c r="AJ4533" s="2">
        <v>41</v>
      </c>
      <c r="AK4533" s="7">
        <f t="shared" si="849"/>
        <v>-1</v>
      </c>
      <c r="AL4533" s="7">
        <f>SUM(AK$3:AK4533)</f>
        <v>-919.5</v>
      </c>
      <c r="AM4533" s="2">
        <v>51</v>
      </c>
      <c r="AN4533" s="7">
        <f t="shared" si="850"/>
        <v>-1</v>
      </c>
      <c r="AO4533" s="7">
        <f>SUM(AN$3:AN4533)</f>
        <v>-11</v>
      </c>
      <c r="AP4533" s="2">
        <v>23</v>
      </c>
      <c r="AQ4533" s="7">
        <f t="shared" si="851"/>
        <v>-1</v>
      </c>
      <c r="AR4533" s="7">
        <f>SUM(AQ$3:AQ4533)</f>
        <v>-540.5</v>
      </c>
      <c r="AU4533" s="5">
        <f t="shared" si="845"/>
        <v>-5.21</v>
      </c>
      <c r="AV4533" s="4">
        <f>SUM(AU$3:AU4533)</f>
        <v>-3408.5699999999883</v>
      </c>
    </row>
    <row r="4534" spans="1:48" x14ac:dyDescent="0.25">
      <c r="A4534">
        <f t="shared" si="841"/>
        <v>1</v>
      </c>
      <c r="B4534">
        <f t="shared" si="840"/>
        <v>1968</v>
      </c>
      <c r="C4534" s="1">
        <v>43655</v>
      </c>
      <c r="D4534" t="s">
        <v>2749</v>
      </c>
      <c r="E4534" t="s">
        <v>5262</v>
      </c>
      <c r="F4534" t="s">
        <v>429</v>
      </c>
      <c r="G4534" t="s">
        <v>406</v>
      </c>
      <c r="H4534">
        <v>2019</v>
      </c>
      <c r="I4534">
        <v>7</v>
      </c>
      <c r="J4534">
        <v>9</v>
      </c>
      <c r="K4534" t="s">
        <v>188</v>
      </c>
      <c r="L4534">
        <v>3</v>
      </c>
      <c r="M4534" s="3">
        <v>2</v>
      </c>
      <c r="N4534" s="3">
        <v>3</v>
      </c>
      <c r="O4534" s="13">
        <v>3.6</v>
      </c>
      <c r="P4534">
        <v>4</v>
      </c>
      <c r="Q4534">
        <v>1.75</v>
      </c>
      <c r="R4534" s="2">
        <v>1.66</v>
      </c>
      <c r="S4534" s="7">
        <f t="shared" si="846"/>
        <v>0.65999999999999992</v>
      </c>
      <c r="T4534" s="7">
        <f>SUM($S$3:S4534)</f>
        <v>-117.11000000000021</v>
      </c>
      <c r="U4534" s="2">
        <v>2.1</v>
      </c>
      <c r="V4534" s="7">
        <f t="shared" si="847"/>
        <v>-1</v>
      </c>
      <c r="W4534" s="7">
        <f>SUM($V$3:V4534)</f>
        <v>-519.99999999999795</v>
      </c>
      <c r="X4534" s="8">
        <v>1.2</v>
      </c>
      <c r="Y4534" s="7">
        <f t="shared" si="842"/>
        <v>0.19999999999999996</v>
      </c>
      <c r="Z4534" s="7">
        <f>SUM($Y$3:Y4534)</f>
        <v>-120.78999999999958</v>
      </c>
      <c r="AA4534" s="8">
        <v>4.33</v>
      </c>
      <c r="AB4534" s="7">
        <f t="shared" si="843"/>
        <v>-1</v>
      </c>
      <c r="AC4534" s="7">
        <f>SUM($AB$3:AB4534)</f>
        <v>-665.41000000000065</v>
      </c>
      <c r="AD4534" s="2">
        <v>1.7</v>
      </c>
      <c r="AE4534" s="7">
        <f t="shared" si="848"/>
        <v>0.7</v>
      </c>
      <c r="AF4534" s="7">
        <f>SUM(AE$3:AE4534)</f>
        <v>-128.18</v>
      </c>
      <c r="AG4534" s="2">
        <v>2.1</v>
      </c>
      <c r="AH4534" s="7">
        <f t="shared" si="844"/>
        <v>-1</v>
      </c>
      <c r="AI4534" s="7">
        <f>SUM(AH$3:AH4534)</f>
        <v>-387.51999999999845</v>
      </c>
      <c r="AJ4534" s="2">
        <v>13</v>
      </c>
      <c r="AK4534" s="7">
        <f t="shared" si="849"/>
        <v>-1</v>
      </c>
      <c r="AL4534" s="7">
        <f>SUM(AK$3:AK4534)</f>
        <v>-920.5</v>
      </c>
      <c r="AM4534" s="2">
        <v>12</v>
      </c>
      <c r="AN4534" s="7">
        <f t="shared" si="850"/>
        <v>-1</v>
      </c>
      <c r="AO4534" s="7">
        <f>SUM(AN$3:AN4534)</f>
        <v>-12</v>
      </c>
      <c r="AP4534" s="2">
        <v>8</v>
      </c>
      <c r="AQ4534" s="7">
        <f t="shared" si="851"/>
        <v>-1</v>
      </c>
      <c r="AR4534" s="7">
        <f>SUM(AQ$3:AQ4534)</f>
        <v>-541.5</v>
      </c>
      <c r="AU4534" s="5">
        <f t="shared" si="845"/>
        <v>-4.4400000000000004</v>
      </c>
      <c r="AV4534" s="4">
        <f>SUM(AU$3:AU4534)</f>
        <v>-3413.0099999999884</v>
      </c>
    </row>
    <row r="4535" spans="1:48" x14ac:dyDescent="0.25">
      <c r="A4535">
        <f t="shared" si="841"/>
        <v>1</v>
      </c>
      <c r="B4535">
        <f t="shared" si="840"/>
        <v>1967</v>
      </c>
      <c r="C4535" s="1">
        <v>43654</v>
      </c>
      <c r="D4535" t="s">
        <v>5263</v>
      </c>
      <c r="E4535" t="s">
        <v>5264</v>
      </c>
      <c r="F4535" t="s">
        <v>4100</v>
      </c>
      <c r="G4535" t="s">
        <v>4103</v>
      </c>
      <c r="H4535">
        <v>2019</v>
      </c>
      <c r="I4535">
        <v>7</v>
      </c>
      <c r="J4535">
        <v>8</v>
      </c>
      <c r="K4535" t="s">
        <v>77</v>
      </c>
      <c r="L4535">
        <v>2</v>
      </c>
      <c r="M4535" s="3">
        <v>1</v>
      </c>
      <c r="N4535" s="3">
        <v>0</v>
      </c>
      <c r="O4535" s="13">
        <v>2.2999999999999998</v>
      </c>
      <c r="P4535">
        <v>3.2</v>
      </c>
      <c r="Q4535">
        <v>3.3</v>
      </c>
      <c r="R4535" s="2">
        <v>2</v>
      </c>
      <c r="S4535" s="7">
        <f t="shared" si="846"/>
        <v>-1</v>
      </c>
      <c r="T4535" s="7">
        <f>SUM($S$3:S4535)</f>
        <v>-118.11000000000021</v>
      </c>
      <c r="U4535" s="2">
        <v>1.75</v>
      </c>
      <c r="V4535" s="7">
        <f t="shared" si="847"/>
        <v>0.75</v>
      </c>
      <c r="W4535" s="7">
        <f>SUM($V$3:V4535)</f>
        <v>-519.24999999999795</v>
      </c>
      <c r="X4535" s="8">
        <v>1.44</v>
      </c>
      <c r="Y4535" s="7">
        <f t="shared" si="842"/>
        <v>-1</v>
      </c>
      <c r="Z4535" s="7">
        <f>SUM($Y$3:Y4535)</f>
        <v>-121.78999999999958</v>
      </c>
      <c r="AA4535" s="8">
        <v>2.62</v>
      </c>
      <c r="AB4535" s="7">
        <f t="shared" si="843"/>
        <v>1.62</v>
      </c>
      <c r="AC4535" s="7">
        <f>SUM($AB$3:AB4535)</f>
        <v>-663.79000000000065</v>
      </c>
      <c r="AD4535" s="2">
        <v>2.4</v>
      </c>
      <c r="AE4535" s="7">
        <f t="shared" si="848"/>
        <v>-1</v>
      </c>
      <c r="AF4535" s="7">
        <f>SUM(AE$3:AE4535)</f>
        <v>-129.18</v>
      </c>
      <c r="AG4535" s="2">
        <v>1.53</v>
      </c>
      <c r="AH4535" s="7">
        <f t="shared" si="844"/>
        <v>0.53</v>
      </c>
      <c r="AI4535" s="7">
        <f>SUM(AH$3:AH4535)</f>
        <v>-386.98999999999847</v>
      </c>
      <c r="AJ4535" s="2">
        <v>6.5</v>
      </c>
      <c r="AK4535" s="7">
        <f t="shared" si="849"/>
        <v>5.5</v>
      </c>
      <c r="AL4535" s="7">
        <f>SUM(AK$3:AK4535)</f>
        <v>-915</v>
      </c>
      <c r="AM4535" s="2">
        <v>10</v>
      </c>
      <c r="AN4535" s="7">
        <f t="shared" si="850"/>
        <v>-1</v>
      </c>
      <c r="AO4535" s="7">
        <f>SUM(AN$3:AN4535)</f>
        <v>-13</v>
      </c>
      <c r="AP4535" s="2">
        <v>6</v>
      </c>
      <c r="AQ4535" s="7">
        <f t="shared" si="851"/>
        <v>-1</v>
      </c>
      <c r="AR4535" s="7">
        <f>SUM(AQ$3:AQ4535)</f>
        <v>-542.5</v>
      </c>
      <c r="AS4535">
        <v>5.25</v>
      </c>
      <c r="AT4535">
        <v>1.1599999999999999</v>
      </c>
      <c r="AU4535" s="5">
        <f t="shared" si="845"/>
        <v>3.4000000000000004</v>
      </c>
      <c r="AV4535" s="4">
        <f>SUM(AU$3:AU4535)</f>
        <v>-3409.6099999999883</v>
      </c>
    </row>
    <row r="4536" spans="1:48" x14ac:dyDescent="0.25">
      <c r="A4536">
        <f t="shared" si="841"/>
        <v>1</v>
      </c>
      <c r="B4536">
        <f t="shared" si="840"/>
        <v>1966</v>
      </c>
      <c r="C4536" s="1">
        <v>43654</v>
      </c>
      <c r="D4536" t="s">
        <v>3129</v>
      </c>
      <c r="E4536" t="s">
        <v>5265</v>
      </c>
      <c r="F4536" t="s">
        <v>3228</v>
      </c>
      <c r="G4536" t="s">
        <v>3311</v>
      </c>
      <c r="H4536">
        <v>2019</v>
      </c>
      <c r="I4536">
        <v>7</v>
      </c>
      <c r="J4536">
        <v>8</v>
      </c>
      <c r="K4536" t="s">
        <v>77</v>
      </c>
      <c r="L4536">
        <v>2</v>
      </c>
      <c r="M4536" s="3">
        <v>1</v>
      </c>
      <c r="N4536" s="3">
        <v>1</v>
      </c>
      <c r="O4536" s="13">
        <v>2</v>
      </c>
      <c r="P4536">
        <v>3.3</v>
      </c>
      <c r="Q4536">
        <v>3.75</v>
      </c>
      <c r="R4536" s="2">
        <v>1.8</v>
      </c>
      <c r="S4536" s="7">
        <f t="shared" si="846"/>
        <v>0.8</v>
      </c>
      <c r="T4536" s="7">
        <f>SUM($S$3:S4536)</f>
        <v>-117.31000000000022</v>
      </c>
      <c r="U4536" s="2">
        <v>1.95</v>
      </c>
      <c r="V4536" s="7">
        <f t="shared" si="847"/>
        <v>-1</v>
      </c>
      <c r="W4536" s="7">
        <f>SUM($V$3:V4536)</f>
        <v>-520.24999999999795</v>
      </c>
      <c r="X4536" s="8">
        <v>1.33</v>
      </c>
      <c r="Y4536" s="7">
        <f t="shared" si="842"/>
        <v>0.33000000000000007</v>
      </c>
      <c r="Z4536" s="7">
        <f>SUM($Y$3:Y4536)</f>
        <v>-121.45999999999958</v>
      </c>
      <c r="AA4536" s="8">
        <v>3.25</v>
      </c>
      <c r="AB4536" s="7">
        <f t="shared" si="843"/>
        <v>-1</v>
      </c>
      <c r="AC4536" s="7">
        <f>SUM($AB$3:AB4536)</f>
        <v>-664.79000000000065</v>
      </c>
      <c r="AD4536" s="2">
        <v>2.0499999999999998</v>
      </c>
      <c r="AE4536" s="7">
        <f t="shared" si="848"/>
        <v>-1</v>
      </c>
      <c r="AF4536" s="7">
        <f>SUM(AE$3:AE4536)</f>
        <v>-130.18</v>
      </c>
      <c r="AG4536" s="2">
        <v>1.75</v>
      </c>
      <c r="AH4536" s="7">
        <f t="shared" si="844"/>
        <v>0.75</v>
      </c>
      <c r="AI4536" s="7">
        <f>SUM(AH$3:AH4536)</f>
        <v>-386.23999999999847</v>
      </c>
      <c r="AJ4536" s="2">
        <v>7</v>
      </c>
      <c r="AK4536" s="7">
        <f t="shared" si="849"/>
        <v>-1</v>
      </c>
      <c r="AL4536" s="7">
        <f>SUM(AK$3:AK4536)</f>
        <v>-916</v>
      </c>
      <c r="AM4536" s="2">
        <v>9</v>
      </c>
      <c r="AN4536" s="7">
        <f t="shared" si="850"/>
        <v>-1</v>
      </c>
      <c r="AO4536" s="7">
        <f>SUM(AN$3:AN4536)</f>
        <v>-14</v>
      </c>
      <c r="AP4536" s="2">
        <v>6</v>
      </c>
      <c r="AQ4536" s="7">
        <f t="shared" si="851"/>
        <v>5</v>
      </c>
      <c r="AR4536" s="7">
        <f>SUM(AQ$3:AQ4536)</f>
        <v>-537.5</v>
      </c>
      <c r="AS4536">
        <v>4</v>
      </c>
      <c r="AT4536">
        <v>1.23</v>
      </c>
      <c r="AU4536" s="5">
        <f t="shared" si="845"/>
        <v>1.88</v>
      </c>
      <c r="AV4536" s="4">
        <f>SUM(AU$3:AU4536)</f>
        <v>-3407.7299999999882</v>
      </c>
    </row>
    <row r="4537" spans="1:48" x14ac:dyDescent="0.25">
      <c r="A4537">
        <f t="shared" si="841"/>
        <v>1</v>
      </c>
      <c r="B4537">
        <f t="shared" si="840"/>
        <v>1965</v>
      </c>
      <c r="C4537" s="1">
        <v>43654</v>
      </c>
      <c r="D4537" t="s">
        <v>3129</v>
      </c>
      <c r="E4537" t="s">
        <v>5266</v>
      </c>
      <c r="F4537" t="s">
        <v>3135</v>
      </c>
      <c r="G4537" t="s">
        <v>3143</v>
      </c>
      <c r="H4537">
        <v>2019</v>
      </c>
      <c r="I4537">
        <v>7</v>
      </c>
      <c r="J4537">
        <v>8</v>
      </c>
      <c r="K4537" t="s">
        <v>77</v>
      </c>
      <c r="L4537">
        <v>2</v>
      </c>
      <c r="M4537" s="3">
        <v>1</v>
      </c>
      <c r="N4537" s="3">
        <v>1</v>
      </c>
      <c r="O4537" s="13">
        <v>7</v>
      </c>
      <c r="P4537">
        <v>3.75</v>
      </c>
      <c r="Q4537">
        <v>1.53</v>
      </c>
      <c r="R4537" s="2">
        <v>2.2000000000000002</v>
      </c>
      <c r="S4537" s="7">
        <f t="shared" si="846"/>
        <v>1.2000000000000002</v>
      </c>
      <c r="T4537" s="7">
        <f>SUM($S$3:S4537)</f>
        <v>-116.11000000000021</v>
      </c>
      <c r="U4537" s="2">
        <v>1.61</v>
      </c>
      <c r="V4537" s="7">
        <f t="shared" si="847"/>
        <v>-1</v>
      </c>
      <c r="W4537" s="7">
        <f>SUM($V$3:V4537)</f>
        <v>-521.24999999999795</v>
      </c>
      <c r="X4537" s="8">
        <v>1.36</v>
      </c>
      <c r="Y4537" s="7">
        <f t="shared" si="842"/>
        <v>0.3600000000000001</v>
      </c>
      <c r="Z4537" s="7">
        <f>SUM($Y$3:Y4537)</f>
        <v>-121.09999999999958</v>
      </c>
      <c r="AA4537" s="8">
        <v>3</v>
      </c>
      <c r="AB4537" s="7">
        <f t="shared" si="843"/>
        <v>-1</v>
      </c>
      <c r="AC4537" s="7">
        <f>SUM($AB$3:AB4537)</f>
        <v>-665.79000000000065</v>
      </c>
      <c r="AD4537" s="2">
        <v>2.2000000000000002</v>
      </c>
      <c r="AE4537" s="7">
        <f t="shared" si="848"/>
        <v>-1</v>
      </c>
      <c r="AF4537" s="7">
        <f>SUM(AE$3:AE4537)</f>
        <v>-131.18</v>
      </c>
      <c r="AG4537" s="2">
        <v>1.65</v>
      </c>
      <c r="AH4537" s="7">
        <f t="shared" si="844"/>
        <v>0.64999999999999991</v>
      </c>
      <c r="AI4537" s="7">
        <f>SUM(AH$3:AH4537)</f>
        <v>-385.5899999999985</v>
      </c>
      <c r="AJ4537" s="2">
        <v>12</v>
      </c>
      <c r="AK4537" s="7">
        <f t="shared" si="849"/>
        <v>-1</v>
      </c>
      <c r="AL4537" s="7">
        <f>SUM(AK$3:AK4537)</f>
        <v>-917</v>
      </c>
      <c r="AM4537" s="2">
        <v>21</v>
      </c>
      <c r="AN4537" s="7">
        <f t="shared" si="850"/>
        <v>-1</v>
      </c>
      <c r="AO4537" s="7">
        <f>SUM(AN$3:AN4537)</f>
        <v>-15</v>
      </c>
      <c r="AP4537" s="2">
        <v>7</v>
      </c>
      <c r="AQ4537" s="7">
        <f t="shared" si="851"/>
        <v>6</v>
      </c>
      <c r="AR4537" s="7">
        <f>SUM(AQ$3:AQ4537)</f>
        <v>-531.5</v>
      </c>
      <c r="AU4537" s="5">
        <f t="shared" si="845"/>
        <v>3.21</v>
      </c>
      <c r="AV4537" s="4">
        <f>SUM(AU$3:AU4537)</f>
        <v>-3404.5199999999882</v>
      </c>
    </row>
    <row r="4538" spans="1:48" x14ac:dyDescent="0.25">
      <c r="A4538">
        <f t="shared" si="841"/>
        <v>1</v>
      </c>
      <c r="B4538">
        <f t="shared" si="840"/>
        <v>1964</v>
      </c>
      <c r="C4538" s="1">
        <v>43653</v>
      </c>
      <c r="D4538" t="s">
        <v>5267</v>
      </c>
      <c r="E4538" t="s">
        <v>5268</v>
      </c>
      <c r="F4538" t="s">
        <v>2751</v>
      </c>
      <c r="G4538" t="s">
        <v>2862</v>
      </c>
      <c r="H4538">
        <v>2019</v>
      </c>
      <c r="I4538">
        <v>7</v>
      </c>
      <c r="J4538">
        <v>7</v>
      </c>
      <c r="K4538" t="s">
        <v>23</v>
      </c>
      <c r="L4538">
        <v>1</v>
      </c>
      <c r="M4538" s="3">
        <v>3</v>
      </c>
      <c r="N4538" s="3">
        <v>1</v>
      </c>
      <c r="O4538" s="13">
        <v>1.28</v>
      </c>
      <c r="P4538">
        <v>5.5</v>
      </c>
      <c r="Q4538">
        <v>11</v>
      </c>
      <c r="R4538" s="2">
        <v>2.62</v>
      </c>
      <c r="S4538" s="7">
        <f t="shared" si="846"/>
        <v>1.62</v>
      </c>
      <c r="T4538" s="7">
        <f>SUM($S$3:S4538)</f>
        <v>-114.49000000000021</v>
      </c>
      <c r="U4538" s="2">
        <v>1.44</v>
      </c>
      <c r="V4538" s="7">
        <f t="shared" si="847"/>
        <v>-1</v>
      </c>
      <c r="W4538" s="7">
        <f>SUM($V$3:V4538)</f>
        <v>-522.24999999999795</v>
      </c>
      <c r="X4538" s="8">
        <v>1.28</v>
      </c>
      <c r="Y4538" s="7">
        <f t="shared" si="842"/>
        <v>0.28000000000000003</v>
      </c>
      <c r="Z4538" s="7">
        <f>SUM($Y$3:Y4538)</f>
        <v>-120.81999999999958</v>
      </c>
      <c r="AA4538" s="8">
        <v>3.75</v>
      </c>
      <c r="AB4538" s="7">
        <f t="shared" si="843"/>
        <v>-1</v>
      </c>
      <c r="AC4538" s="7">
        <f>SUM($AB$3:AB4538)</f>
        <v>-666.79000000000065</v>
      </c>
      <c r="AD4538" s="2">
        <v>1.9</v>
      </c>
      <c r="AE4538" s="7">
        <f t="shared" si="848"/>
        <v>0.89999999999999991</v>
      </c>
      <c r="AF4538" s="7">
        <f>SUM(AE$3:AE4538)</f>
        <v>-130.28</v>
      </c>
      <c r="AG4538" s="2">
        <v>1.9</v>
      </c>
      <c r="AH4538" s="7">
        <f t="shared" si="844"/>
        <v>-1</v>
      </c>
      <c r="AI4538" s="7">
        <f>SUM(AH$3:AH4538)</f>
        <v>-386.5899999999985</v>
      </c>
      <c r="AJ4538" s="2">
        <v>6</v>
      </c>
      <c r="AK4538" s="7">
        <f t="shared" si="849"/>
        <v>-1</v>
      </c>
      <c r="AL4538" s="7">
        <f>SUM(AK$3:AK4538)</f>
        <v>-918</v>
      </c>
      <c r="AM4538" s="2">
        <v>10</v>
      </c>
      <c r="AN4538" s="7">
        <f t="shared" si="850"/>
        <v>-1</v>
      </c>
      <c r="AO4538" s="7">
        <f>SUM(AN$3:AN4538)</f>
        <v>-16</v>
      </c>
      <c r="AP4538" s="2">
        <v>10</v>
      </c>
      <c r="AQ4538" s="7">
        <f t="shared" si="851"/>
        <v>-1</v>
      </c>
      <c r="AR4538" s="7">
        <f>SUM(AQ$3:AQ4538)</f>
        <v>-532.5</v>
      </c>
      <c r="AS4538">
        <v>1.88</v>
      </c>
      <c r="AT4538">
        <v>2.02</v>
      </c>
      <c r="AU4538" s="5">
        <f t="shared" si="845"/>
        <v>-3.2</v>
      </c>
      <c r="AV4538" s="4">
        <f>SUM(AU$3:AU4538)</f>
        <v>-3407.719999999988</v>
      </c>
    </row>
    <row r="4539" spans="1:48" x14ac:dyDescent="0.25">
      <c r="A4539">
        <f t="shared" si="841"/>
        <v>1</v>
      </c>
      <c r="B4539">
        <f t="shared" si="840"/>
        <v>1963</v>
      </c>
      <c r="C4539" s="1">
        <v>43653</v>
      </c>
      <c r="D4539" t="s">
        <v>2749</v>
      </c>
      <c r="E4539" t="s">
        <v>5269</v>
      </c>
      <c r="F4539" t="s">
        <v>5270</v>
      </c>
      <c r="G4539" t="s">
        <v>348</v>
      </c>
      <c r="H4539">
        <v>2019</v>
      </c>
      <c r="I4539">
        <v>7</v>
      </c>
      <c r="J4539">
        <v>7</v>
      </c>
      <c r="K4539" t="s">
        <v>23</v>
      </c>
      <c r="L4539">
        <v>1</v>
      </c>
      <c r="M4539" s="3">
        <v>1</v>
      </c>
      <c r="N4539" s="3">
        <v>1</v>
      </c>
      <c r="O4539" s="13">
        <v>11</v>
      </c>
      <c r="P4539">
        <v>4.75</v>
      </c>
      <c r="Q4539">
        <v>1.25</v>
      </c>
      <c r="R4539" s="2">
        <v>1.9</v>
      </c>
      <c r="S4539" s="7">
        <f t="shared" si="846"/>
        <v>0.89999999999999991</v>
      </c>
      <c r="T4539" s="7">
        <f>SUM($S$3:S4539)</f>
        <v>-113.5900000000002</v>
      </c>
      <c r="U4539" s="2">
        <v>1.8</v>
      </c>
      <c r="V4539" s="7">
        <f t="shared" si="847"/>
        <v>-1</v>
      </c>
      <c r="W4539" s="7">
        <f>SUM($V$3:V4539)</f>
        <v>-523.24999999999795</v>
      </c>
      <c r="X4539" s="8">
        <v>1.1599999999999999</v>
      </c>
      <c r="Y4539" s="7">
        <f t="shared" si="842"/>
        <v>0.15999999999999992</v>
      </c>
      <c r="Z4539" s="7">
        <f>SUM($Y$3:Y4539)</f>
        <v>-120.65999999999958</v>
      </c>
      <c r="AA4539" s="8">
        <v>4.5</v>
      </c>
      <c r="AB4539" s="7">
        <f t="shared" si="843"/>
        <v>-1</v>
      </c>
      <c r="AC4539" s="7">
        <f>SUM($AB$3:AB4539)</f>
        <v>-667.79000000000065</v>
      </c>
      <c r="AD4539" s="2">
        <v>1.5</v>
      </c>
      <c r="AE4539" s="7">
        <f t="shared" si="848"/>
        <v>-1</v>
      </c>
      <c r="AF4539" s="7">
        <f>SUM(AE$3:AE4539)</f>
        <v>-131.28</v>
      </c>
      <c r="AG4539" s="2">
        <v>2.5</v>
      </c>
      <c r="AH4539" s="7">
        <f t="shared" si="844"/>
        <v>1.5</v>
      </c>
      <c r="AI4539" s="7">
        <f>SUM(AH$3:AH4539)</f>
        <v>-385.0899999999985</v>
      </c>
      <c r="AJ4539" s="2">
        <v>34</v>
      </c>
      <c r="AK4539" s="7">
        <f t="shared" si="849"/>
        <v>-1</v>
      </c>
      <c r="AL4539" s="7">
        <f>SUM(AK$3:AK4539)</f>
        <v>-919</v>
      </c>
      <c r="AM4539" s="2">
        <v>34</v>
      </c>
      <c r="AN4539" s="7">
        <f t="shared" si="850"/>
        <v>-1</v>
      </c>
      <c r="AO4539" s="7">
        <f>SUM(AN$3:AN4539)</f>
        <v>-17</v>
      </c>
      <c r="AP4539" s="2">
        <v>10</v>
      </c>
      <c r="AQ4539" s="7">
        <f t="shared" si="851"/>
        <v>9</v>
      </c>
      <c r="AR4539" s="7">
        <f>SUM(AQ$3:AQ4539)</f>
        <v>-523.5</v>
      </c>
      <c r="AU4539" s="5">
        <f t="shared" si="845"/>
        <v>6.56</v>
      </c>
      <c r="AV4539" s="4">
        <f>SUM(AU$3:AU4539)</f>
        <v>-3401.159999999988</v>
      </c>
    </row>
    <row r="4540" spans="1:48" x14ac:dyDescent="0.25">
      <c r="A4540">
        <f t="shared" si="841"/>
        <v>0</v>
      </c>
      <c r="B4540">
        <f t="shared" si="840"/>
        <v>1962</v>
      </c>
      <c r="C4540" s="1">
        <v>43653</v>
      </c>
      <c r="D4540" t="s">
        <v>2749</v>
      </c>
      <c r="E4540" t="s">
        <v>5271</v>
      </c>
      <c r="F4540" t="s">
        <v>493</v>
      </c>
      <c r="G4540" t="s">
        <v>2258</v>
      </c>
      <c r="H4540">
        <v>2019</v>
      </c>
      <c r="I4540">
        <v>7</v>
      </c>
      <c r="J4540">
        <v>7</v>
      </c>
      <c r="K4540" t="s">
        <v>23</v>
      </c>
      <c r="L4540">
        <v>1</v>
      </c>
      <c r="M4540" s="3">
        <v>3</v>
      </c>
      <c r="N4540" s="3">
        <v>2</v>
      </c>
      <c r="O4540" s="13">
        <v>3.6</v>
      </c>
      <c r="P4540">
        <v>3.5</v>
      </c>
      <c r="Q4540">
        <v>1.85</v>
      </c>
      <c r="S4540" s="7" t="str">
        <f t="shared" si="846"/>
        <v/>
      </c>
      <c r="T4540" s="7">
        <f>SUM($S$3:S4540)</f>
        <v>-113.5900000000002</v>
      </c>
      <c r="V4540" s="7" t="str">
        <f t="shared" si="847"/>
        <v/>
      </c>
      <c r="W4540" s="7">
        <f>SUM($V$3:V4540)</f>
        <v>-523.24999999999795</v>
      </c>
      <c r="Y4540" s="7" t="str">
        <f t="shared" si="842"/>
        <v/>
      </c>
      <c r="Z4540" s="7">
        <f>SUM($Y$3:Y4540)</f>
        <v>-120.65999999999958</v>
      </c>
      <c r="AB4540" s="7" t="str">
        <f t="shared" si="843"/>
        <v/>
      </c>
      <c r="AC4540" s="7">
        <f>SUM($AB$3:AB4540)</f>
        <v>-667.79000000000065</v>
      </c>
      <c r="AD4540" s="2">
        <v>1.65</v>
      </c>
      <c r="AE4540" s="7" t="str">
        <f t="shared" si="848"/>
        <v/>
      </c>
      <c r="AF4540" s="7">
        <f>SUM(AE$3:AE4540)</f>
        <v>-131.28</v>
      </c>
      <c r="AG4540" s="2">
        <v>2.2000000000000002</v>
      </c>
      <c r="AH4540" s="7" t="str">
        <f t="shared" si="844"/>
        <v/>
      </c>
      <c r="AI4540" s="7">
        <f>SUM(AH$3:AH4540)</f>
        <v>-385.0899999999985</v>
      </c>
      <c r="AJ4540" s="2">
        <v>15</v>
      </c>
      <c r="AK4540" s="7" t="str">
        <f t="shared" si="849"/>
        <v/>
      </c>
      <c r="AL4540" s="7">
        <f>SUM(AK$3:AK4540)</f>
        <v>-919</v>
      </c>
      <c r="AM4540" s="2">
        <v>13</v>
      </c>
      <c r="AN4540" s="7" t="str">
        <f t="shared" si="850"/>
        <v/>
      </c>
      <c r="AO4540" s="7">
        <f>SUM(AN$3:AN4540)</f>
        <v>-17</v>
      </c>
      <c r="AP4540" s="2">
        <v>7</v>
      </c>
      <c r="AQ4540" s="7" t="str">
        <f t="shared" si="851"/>
        <v/>
      </c>
      <c r="AR4540" s="7">
        <f>SUM(AQ$3:AQ4540)</f>
        <v>-523.5</v>
      </c>
      <c r="AU4540" s="5">
        <f t="shared" si="845"/>
        <v>0</v>
      </c>
      <c r="AV4540" s="4">
        <f>SUM(AU$3:AU4540)</f>
        <v>-3401.159999999988</v>
      </c>
    </row>
    <row r="4541" spans="1:48" x14ac:dyDescent="0.25">
      <c r="A4541">
        <f t="shared" si="841"/>
        <v>1</v>
      </c>
      <c r="B4541">
        <f t="shared" si="840"/>
        <v>1962</v>
      </c>
      <c r="C4541" s="1">
        <v>43653</v>
      </c>
      <c r="D4541" t="s">
        <v>279</v>
      </c>
      <c r="E4541" t="s">
        <v>5272</v>
      </c>
      <c r="F4541" t="s">
        <v>618</v>
      </c>
      <c r="G4541" t="s">
        <v>505</v>
      </c>
      <c r="H4541">
        <v>2019</v>
      </c>
      <c r="I4541">
        <v>7</v>
      </c>
      <c r="J4541">
        <v>7</v>
      </c>
      <c r="K4541" t="s">
        <v>23</v>
      </c>
      <c r="L4541">
        <v>1</v>
      </c>
      <c r="M4541" s="3">
        <v>3</v>
      </c>
      <c r="N4541" s="3">
        <v>3</v>
      </c>
      <c r="O4541" s="13">
        <v>1.5</v>
      </c>
      <c r="P4541">
        <v>4.33</v>
      </c>
      <c r="Q4541">
        <v>6</v>
      </c>
      <c r="R4541" s="2">
        <v>1.61</v>
      </c>
      <c r="S4541" s="7">
        <f t="shared" si="846"/>
        <v>0.6100000000000001</v>
      </c>
      <c r="T4541" s="7">
        <f>SUM($S$3:S4541)</f>
        <v>-112.9800000000002</v>
      </c>
      <c r="U4541" s="2">
        <v>2.2000000000000002</v>
      </c>
      <c r="V4541" s="7">
        <f t="shared" si="847"/>
        <v>-1</v>
      </c>
      <c r="W4541" s="7">
        <f>SUM($V$3:V4541)</f>
        <v>-524.24999999999795</v>
      </c>
      <c r="X4541" s="8">
        <v>1.1599999999999999</v>
      </c>
      <c r="Y4541" s="7">
        <f t="shared" si="842"/>
        <v>0.15999999999999992</v>
      </c>
      <c r="Z4541" s="7">
        <f>SUM($Y$3:Y4541)</f>
        <v>-120.49999999999959</v>
      </c>
      <c r="AA4541" s="8">
        <v>5</v>
      </c>
      <c r="AB4541" s="7">
        <f t="shared" si="843"/>
        <v>-1</v>
      </c>
      <c r="AC4541" s="7">
        <f>SUM($AB$3:AB4541)</f>
        <v>-668.79000000000065</v>
      </c>
      <c r="AD4541" s="2">
        <v>1.53</v>
      </c>
      <c r="AE4541" s="7">
        <f t="shared" si="848"/>
        <v>0.53</v>
      </c>
      <c r="AF4541" s="7">
        <f>SUM(AE$3:AE4541)</f>
        <v>-130.75</v>
      </c>
      <c r="AG4541" s="2">
        <v>2.4</v>
      </c>
      <c r="AH4541" s="7">
        <f t="shared" si="844"/>
        <v>-1</v>
      </c>
      <c r="AI4541" s="7">
        <f>SUM(AH$3:AH4541)</f>
        <v>-386.0899999999985</v>
      </c>
      <c r="AJ4541" s="2">
        <v>9</v>
      </c>
      <c r="AK4541" s="7">
        <f t="shared" si="849"/>
        <v>-1</v>
      </c>
      <c r="AL4541" s="7">
        <f>SUM(AK$3:AK4541)</f>
        <v>-920</v>
      </c>
      <c r="AM4541" s="2">
        <v>8</v>
      </c>
      <c r="AN4541" s="7">
        <f t="shared" si="850"/>
        <v>-1</v>
      </c>
      <c r="AO4541" s="7">
        <f>SUM(AN$3:AN4541)</f>
        <v>-18</v>
      </c>
      <c r="AP4541" s="2">
        <v>8</v>
      </c>
      <c r="AQ4541" s="7">
        <f t="shared" si="851"/>
        <v>-1</v>
      </c>
      <c r="AR4541" s="7">
        <f>SUM(AQ$3:AQ4541)</f>
        <v>-524.5</v>
      </c>
      <c r="AS4541">
        <v>2.37</v>
      </c>
      <c r="AT4541">
        <v>1.55</v>
      </c>
      <c r="AU4541" s="5">
        <f t="shared" si="845"/>
        <v>-4.7</v>
      </c>
      <c r="AV4541" s="4">
        <f>SUM(AU$3:AU4541)</f>
        <v>-3405.8599999999878</v>
      </c>
    </row>
    <row r="4542" spans="1:48" x14ac:dyDescent="0.25">
      <c r="A4542">
        <f t="shared" si="841"/>
        <v>1</v>
      </c>
      <c r="B4542">
        <f t="shared" si="840"/>
        <v>1961</v>
      </c>
      <c r="C4542" s="1">
        <v>43653</v>
      </c>
      <c r="D4542" t="s">
        <v>279</v>
      </c>
      <c r="E4542" t="s">
        <v>5273</v>
      </c>
      <c r="F4542" t="s">
        <v>326</v>
      </c>
      <c r="G4542" t="s">
        <v>325</v>
      </c>
      <c r="H4542">
        <v>2019</v>
      </c>
      <c r="I4542">
        <v>7</v>
      </c>
      <c r="J4542">
        <v>7</v>
      </c>
      <c r="K4542" t="s">
        <v>23</v>
      </c>
      <c r="L4542">
        <v>1</v>
      </c>
      <c r="M4542" s="3">
        <v>1</v>
      </c>
      <c r="N4542" s="3">
        <v>2</v>
      </c>
      <c r="O4542" s="13">
        <v>2.2999999999999998</v>
      </c>
      <c r="P4542">
        <v>3.3</v>
      </c>
      <c r="Q4542">
        <v>3.1</v>
      </c>
      <c r="R4542" s="2">
        <v>1.75</v>
      </c>
      <c r="S4542" s="7">
        <f t="shared" si="846"/>
        <v>0.75</v>
      </c>
      <c r="T4542" s="7">
        <f>SUM($S$3:S4542)</f>
        <v>-112.2300000000002</v>
      </c>
      <c r="U4542" s="2">
        <v>2</v>
      </c>
      <c r="V4542" s="7">
        <f t="shared" si="847"/>
        <v>-1</v>
      </c>
      <c r="W4542" s="7">
        <f>SUM($V$3:V4542)</f>
        <v>-525.24999999999795</v>
      </c>
      <c r="X4542" s="8">
        <v>1.3</v>
      </c>
      <c r="Y4542" s="7">
        <f t="shared" si="842"/>
        <v>0.30000000000000004</v>
      </c>
      <c r="Z4542" s="7">
        <f>SUM($Y$3:Y4542)</f>
        <v>-120.19999999999959</v>
      </c>
      <c r="AA4542" s="8">
        <v>3.4</v>
      </c>
      <c r="AB4542" s="7">
        <f t="shared" si="843"/>
        <v>-1</v>
      </c>
      <c r="AC4542" s="7">
        <f>SUM($AB$3:AB4542)</f>
        <v>-669.79000000000065</v>
      </c>
      <c r="AD4542" s="2">
        <v>2.0499999999999998</v>
      </c>
      <c r="AE4542" s="7">
        <f t="shared" si="848"/>
        <v>1.0499999999999998</v>
      </c>
      <c r="AF4542" s="7">
        <f>SUM(AE$3:AE4542)</f>
        <v>-129.69999999999999</v>
      </c>
      <c r="AG4542" s="2">
        <v>1.75</v>
      </c>
      <c r="AH4542" s="7">
        <f t="shared" si="844"/>
        <v>-1</v>
      </c>
      <c r="AI4542" s="7">
        <f>SUM(AH$3:AH4542)</f>
        <v>-387.0899999999985</v>
      </c>
      <c r="AJ4542" s="2">
        <v>7.5</v>
      </c>
      <c r="AK4542" s="7">
        <f t="shared" si="849"/>
        <v>-1</v>
      </c>
      <c r="AL4542" s="7">
        <f>SUM(AK$3:AK4542)</f>
        <v>-921</v>
      </c>
      <c r="AM4542" s="2">
        <v>9</v>
      </c>
      <c r="AN4542" s="7">
        <f t="shared" si="850"/>
        <v>-1</v>
      </c>
      <c r="AO4542" s="7">
        <f>SUM(AN$3:AN4542)</f>
        <v>-19</v>
      </c>
      <c r="AP4542" s="2">
        <v>6</v>
      </c>
      <c r="AQ4542" s="7">
        <f t="shared" si="851"/>
        <v>-1</v>
      </c>
      <c r="AR4542" s="7">
        <f>SUM(AQ$3:AQ4542)</f>
        <v>-525.5</v>
      </c>
      <c r="AS4542">
        <v>4.25</v>
      </c>
      <c r="AT4542">
        <v>1.21</v>
      </c>
      <c r="AU4542" s="5">
        <f t="shared" si="845"/>
        <v>-3.9000000000000004</v>
      </c>
      <c r="AV4542" s="4">
        <f>SUM(AU$3:AU4542)</f>
        <v>-3409.7599999999879</v>
      </c>
    </row>
    <row r="4543" spans="1:48" x14ac:dyDescent="0.25">
      <c r="A4543">
        <f t="shared" si="841"/>
        <v>1</v>
      </c>
      <c r="B4543">
        <f t="shared" si="840"/>
        <v>1960</v>
      </c>
      <c r="C4543" s="1">
        <v>43653</v>
      </c>
      <c r="D4543" t="s">
        <v>279</v>
      </c>
      <c r="E4543" t="s">
        <v>5274</v>
      </c>
      <c r="F4543" t="s">
        <v>620</v>
      </c>
      <c r="G4543" t="s">
        <v>329</v>
      </c>
      <c r="H4543">
        <v>2019</v>
      </c>
      <c r="I4543">
        <v>7</v>
      </c>
      <c r="J4543">
        <v>7</v>
      </c>
      <c r="K4543" t="s">
        <v>23</v>
      </c>
      <c r="L4543">
        <v>1</v>
      </c>
      <c r="M4543" s="3">
        <v>3</v>
      </c>
      <c r="N4543" s="3">
        <v>2</v>
      </c>
      <c r="O4543" s="13">
        <v>3.2</v>
      </c>
      <c r="P4543">
        <v>3.5</v>
      </c>
      <c r="Q4543">
        <v>2.15</v>
      </c>
      <c r="R4543" s="2">
        <v>1.53</v>
      </c>
      <c r="S4543" s="7">
        <f t="shared" si="846"/>
        <v>0.53</v>
      </c>
      <c r="T4543" s="7">
        <f>SUM($S$3:S4543)</f>
        <v>-111.7000000000002</v>
      </c>
      <c r="U4543" s="2">
        <v>2.37</v>
      </c>
      <c r="V4543" s="7">
        <f t="shared" si="847"/>
        <v>-1</v>
      </c>
      <c r="W4543" s="7">
        <f>SUM($V$3:V4543)</f>
        <v>-526.24999999999795</v>
      </c>
      <c r="X4543" s="8">
        <v>1.18</v>
      </c>
      <c r="Y4543" s="7">
        <f t="shared" si="842"/>
        <v>0.17999999999999994</v>
      </c>
      <c r="Z4543" s="7">
        <f>SUM($Y$3:Y4543)</f>
        <v>-120.01999999999958</v>
      </c>
      <c r="AA4543" s="8">
        <v>4.5</v>
      </c>
      <c r="AB4543" s="7">
        <f t="shared" si="843"/>
        <v>-1</v>
      </c>
      <c r="AC4543" s="7">
        <f>SUM($AB$3:AB4543)</f>
        <v>-670.79000000000065</v>
      </c>
      <c r="AD4543" s="2">
        <v>1.65</v>
      </c>
      <c r="AE4543" s="7">
        <f t="shared" si="848"/>
        <v>0.64999999999999991</v>
      </c>
      <c r="AF4543" s="7">
        <f>SUM(AE$3:AE4543)</f>
        <v>-129.04999999999998</v>
      </c>
      <c r="AG4543" s="2">
        <v>2.2000000000000002</v>
      </c>
      <c r="AH4543" s="7">
        <f t="shared" si="844"/>
        <v>-1</v>
      </c>
      <c r="AI4543" s="7">
        <f>SUM(AH$3:AH4543)</f>
        <v>-388.0899999999985</v>
      </c>
      <c r="AJ4543" s="2">
        <v>13</v>
      </c>
      <c r="AK4543" s="7">
        <f t="shared" si="849"/>
        <v>-1</v>
      </c>
      <c r="AL4543" s="7">
        <f>SUM(AK$3:AK4543)</f>
        <v>-922</v>
      </c>
      <c r="AM4543" s="2">
        <v>11</v>
      </c>
      <c r="AN4543" s="7">
        <f t="shared" si="850"/>
        <v>-1</v>
      </c>
      <c r="AO4543" s="7">
        <f>SUM(AN$3:AN4543)</f>
        <v>-20</v>
      </c>
      <c r="AP4543" s="2">
        <v>6.5</v>
      </c>
      <c r="AQ4543" s="7">
        <f t="shared" si="851"/>
        <v>-1</v>
      </c>
      <c r="AR4543" s="7">
        <f>SUM(AQ$3:AQ4543)</f>
        <v>-526.5</v>
      </c>
      <c r="AS4543">
        <v>6.6</v>
      </c>
      <c r="AT4543">
        <v>1.1100000000000001</v>
      </c>
      <c r="AU4543" s="5">
        <f t="shared" si="845"/>
        <v>-4.6400000000000006</v>
      </c>
      <c r="AV4543" s="4">
        <f>SUM(AU$3:AU4543)</f>
        <v>-3414.3999999999878</v>
      </c>
    </row>
    <row r="4544" spans="1:48" x14ac:dyDescent="0.25">
      <c r="A4544">
        <f t="shared" si="841"/>
        <v>1</v>
      </c>
      <c r="B4544">
        <f t="shared" si="840"/>
        <v>1959</v>
      </c>
      <c r="C4544" s="1">
        <v>43653</v>
      </c>
      <c r="D4544" t="s">
        <v>279</v>
      </c>
      <c r="E4544" t="s">
        <v>5275</v>
      </c>
      <c r="F4544" t="s">
        <v>281</v>
      </c>
      <c r="G4544" t="s">
        <v>317</v>
      </c>
      <c r="H4544">
        <v>2019</v>
      </c>
      <c r="I4544">
        <v>7</v>
      </c>
      <c r="J4544">
        <v>7</v>
      </c>
      <c r="K4544" t="s">
        <v>23</v>
      </c>
      <c r="L4544">
        <v>1</v>
      </c>
      <c r="M4544" s="3">
        <v>6</v>
      </c>
      <c r="N4544" s="3">
        <v>1</v>
      </c>
      <c r="O4544" s="13">
        <v>1.1599999999999999</v>
      </c>
      <c r="P4544">
        <v>7.5</v>
      </c>
      <c r="Q4544">
        <v>13</v>
      </c>
      <c r="R4544" s="2">
        <v>1.9</v>
      </c>
      <c r="S4544" s="7">
        <f t="shared" si="846"/>
        <v>0.89999999999999991</v>
      </c>
      <c r="T4544" s="7">
        <f>SUM($S$3:S4544)</f>
        <v>-110.8000000000002</v>
      </c>
      <c r="U4544" s="2">
        <v>1.9</v>
      </c>
      <c r="V4544" s="7">
        <f t="shared" si="847"/>
        <v>-1</v>
      </c>
      <c r="W4544" s="7">
        <f>SUM($V$3:V4544)</f>
        <v>-527.24999999999795</v>
      </c>
      <c r="X4544" s="8">
        <v>1.08</v>
      </c>
      <c r="Y4544" s="7">
        <f t="shared" si="842"/>
        <v>8.0000000000000071E-2</v>
      </c>
      <c r="Z4544" s="7">
        <f>SUM($Y$3:Y4544)</f>
        <v>-119.93999999999959</v>
      </c>
      <c r="AA4544" s="8">
        <v>8</v>
      </c>
      <c r="AB4544" s="7">
        <f t="shared" si="843"/>
        <v>-1</v>
      </c>
      <c r="AC4544" s="7">
        <f>SUM($AB$3:AB4544)</f>
        <v>-671.79000000000065</v>
      </c>
      <c r="AD4544" s="2">
        <v>1.28</v>
      </c>
      <c r="AE4544" s="7">
        <f t="shared" si="848"/>
        <v>0.28000000000000003</v>
      </c>
      <c r="AF4544" s="7">
        <f>SUM(AE$3:AE4544)</f>
        <v>-128.76999999999998</v>
      </c>
      <c r="AG4544" s="2">
        <v>3.6</v>
      </c>
      <c r="AH4544" s="7">
        <f t="shared" si="844"/>
        <v>-1</v>
      </c>
      <c r="AI4544" s="7">
        <f>SUM(AH$3:AH4544)</f>
        <v>-389.0899999999985</v>
      </c>
      <c r="AJ4544" s="2">
        <v>12</v>
      </c>
      <c r="AK4544" s="7">
        <f t="shared" si="849"/>
        <v>-1</v>
      </c>
      <c r="AL4544" s="7">
        <f>SUM(AK$3:AK4544)</f>
        <v>-923</v>
      </c>
      <c r="AM4544" s="2">
        <v>11</v>
      </c>
      <c r="AN4544" s="7">
        <f t="shared" si="850"/>
        <v>-1</v>
      </c>
      <c r="AO4544" s="7">
        <f>SUM(AN$3:AN4544)</f>
        <v>-21</v>
      </c>
      <c r="AP4544" s="2">
        <v>15</v>
      </c>
      <c r="AQ4544" s="7">
        <f t="shared" si="851"/>
        <v>-1</v>
      </c>
      <c r="AR4544" s="7">
        <f>SUM(AQ$3:AQ4544)</f>
        <v>-527.5</v>
      </c>
      <c r="AS4544">
        <v>1.5</v>
      </c>
      <c r="AT4544">
        <v>2.5</v>
      </c>
      <c r="AU4544" s="5">
        <f t="shared" si="845"/>
        <v>-4.74</v>
      </c>
      <c r="AV4544" s="4">
        <f>SUM(AU$3:AU4544)</f>
        <v>-3419.1399999999876</v>
      </c>
    </row>
    <row r="4545" spans="1:48" x14ac:dyDescent="0.25">
      <c r="A4545">
        <f t="shared" si="841"/>
        <v>1</v>
      </c>
      <c r="B4545">
        <f t="shared" si="840"/>
        <v>1958</v>
      </c>
      <c r="C4545" s="1">
        <v>43653</v>
      </c>
      <c r="D4545" t="s">
        <v>279</v>
      </c>
      <c r="E4545" t="s">
        <v>5276</v>
      </c>
      <c r="F4545" t="s">
        <v>499</v>
      </c>
      <c r="G4545" t="s">
        <v>323</v>
      </c>
      <c r="H4545">
        <v>2019</v>
      </c>
      <c r="I4545">
        <v>7</v>
      </c>
      <c r="J4545">
        <v>7</v>
      </c>
      <c r="K4545" t="s">
        <v>23</v>
      </c>
      <c r="L4545">
        <v>1</v>
      </c>
      <c r="M4545" s="3">
        <v>2</v>
      </c>
      <c r="N4545" s="3">
        <v>3</v>
      </c>
      <c r="O4545" s="13">
        <v>1.95</v>
      </c>
      <c r="P4545">
        <v>3.5</v>
      </c>
      <c r="Q4545">
        <v>3.75</v>
      </c>
      <c r="R4545" s="2">
        <v>1.8</v>
      </c>
      <c r="S4545" s="7">
        <f t="shared" si="846"/>
        <v>0.8</v>
      </c>
      <c r="T4545" s="7">
        <f>SUM($S$3:S4545)</f>
        <v>-110.0000000000002</v>
      </c>
      <c r="U4545" s="2">
        <v>1.95</v>
      </c>
      <c r="V4545" s="7">
        <f t="shared" si="847"/>
        <v>-1</v>
      </c>
      <c r="W4545" s="7">
        <f>SUM($V$3:V4545)</f>
        <v>-528.24999999999795</v>
      </c>
      <c r="X4545" s="8">
        <v>1.3</v>
      </c>
      <c r="Y4545" s="7">
        <f t="shared" si="842"/>
        <v>0.30000000000000004</v>
      </c>
      <c r="Z4545" s="7">
        <f>SUM($Y$3:Y4545)</f>
        <v>-119.63999999999959</v>
      </c>
      <c r="AA4545" s="8">
        <v>3.4</v>
      </c>
      <c r="AB4545" s="7">
        <f t="shared" si="843"/>
        <v>-1</v>
      </c>
      <c r="AC4545" s="7">
        <f>SUM($AB$3:AB4545)</f>
        <v>-672.79000000000065</v>
      </c>
      <c r="AD4545" s="2">
        <v>2</v>
      </c>
      <c r="AE4545" s="7">
        <f t="shared" si="848"/>
        <v>1</v>
      </c>
      <c r="AF4545" s="7">
        <f>SUM(AE$3:AE4545)</f>
        <v>-127.76999999999998</v>
      </c>
      <c r="AG4545" s="2">
        <v>1.8</v>
      </c>
      <c r="AH4545" s="7">
        <f t="shared" si="844"/>
        <v>-1</v>
      </c>
      <c r="AI4545" s="7">
        <f>SUM(AH$3:AH4545)</f>
        <v>-390.0899999999985</v>
      </c>
      <c r="AJ4545" s="2">
        <v>7</v>
      </c>
      <c r="AK4545" s="7">
        <f t="shared" si="849"/>
        <v>-1</v>
      </c>
      <c r="AL4545" s="7">
        <f>SUM(AK$3:AK4545)</f>
        <v>-924</v>
      </c>
      <c r="AM4545" s="2">
        <v>8.5</v>
      </c>
      <c r="AN4545" s="7">
        <f t="shared" si="850"/>
        <v>-1</v>
      </c>
      <c r="AO4545" s="7">
        <f>SUM(AN$3:AN4545)</f>
        <v>-22</v>
      </c>
      <c r="AP4545" s="2">
        <v>6.5</v>
      </c>
      <c r="AQ4545" s="7">
        <f t="shared" si="851"/>
        <v>-1</v>
      </c>
      <c r="AR4545" s="7">
        <f>SUM(AQ$3:AQ4545)</f>
        <v>-528.5</v>
      </c>
      <c r="AS4545">
        <v>3.55</v>
      </c>
      <c r="AT4545">
        <v>1.27</v>
      </c>
      <c r="AU4545" s="5">
        <f t="shared" si="845"/>
        <v>-3.9</v>
      </c>
      <c r="AV4545" s="4">
        <f>SUM(AU$3:AU4545)</f>
        <v>-3423.0399999999877</v>
      </c>
    </row>
    <row r="4546" spans="1:48" x14ac:dyDescent="0.25">
      <c r="A4546">
        <f t="shared" si="841"/>
        <v>1</v>
      </c>
      <c r="B4546">
        <f t="shared" si="840"/>
        <v>1957</v>
      </c>
      <c r="C4546" s="1">
        <v>43653</v>
      </c>
      <c r="D4546" t="s">
        <v>279</v>
      </c>
      <c r="E4546" t="s">
        <v>5277</v>
      </c>
      <c r="F4546" t="s">
        <v>508</v>
      </c>
      <c r="G4546" t="s">
        <v>319</v>
      </c>
      <c r="H4546">
        <v>2019</v>
      </c>
      <c r="I4546">
        <v>7</v>
      </c>
      <c r="J4546">
        <v>7</v>
      </c>
      <c r="K4546" t="s">
        <v>23</v>
      </c>
      <c r="L4546">
        <v>1</v>
      </c>
      <c r="M4546" s="3">
        <v>0</v>
      </c>
      <c r="N4546" s="3">
        <v>1</v>
      </c>
      <c r="O4546" s="13">
        <v>1.72</v>
      </c>
      <c r="P4546">
        <v>4</v>
      </c>
      <c r="Q4546">
        <v>4.2</v>
      </c>
      <c r="R4546" s="2">
        <v>1.44</v>
      </c>
      <c r="S4546" s="7">
        <f t="shared" si="846"/>
        <v>-1</v>
      </c>
      <c r="T4546" s="7">
        <f>SUM($S$3:S4546)</f>
        <v>-111.0000000000002</v>
      </c>
      <c r="U4546" s="2">
        <v>2.62</v>
      </c>
      <c r="V4546" s="7">
        <f t="shared" si="847"/>
        <v>1.62</v>
      </c>
      <c r="W4546" s="7">
        <f>SUM($V$3:V4546)</f>
        <v>-526.62999999999795</v>
      </c>
      <c r="X4546" s="8">
        <v>1.1200000000000001</v>
      </c>
      <c r="Y4546" s="7">
        <f t="shared" si="842"/>
        <v>-1</v>
      </c>
      <c r="Z4546" s="7">
        <f>SUM($Y$3:Y4546)</f>
        <v>-120.63999999999959</v>
      </c>
      <c r="AA4546" s="8">
        <v>6</v>
      </c>
      <c r="AB4546" s="7">
        <f t="shared" si="843"/>
        <v>5</v>
      </c>
      <c r="AC4546" s="7">
        <f>SUM($AB$3:AB4546)</f>
        <v>-667.79000000000065</v>
      </c>
      <c r="AD4546" s="2">
        <v>1.44</v>
      </c>
      <c r="AE4546" s="7">
        <f t="shared" si="848"/>
        <v>-1</v>
      </c>
      <c r="AF4546" s="7">
        <f>SUM(AE$3:AE4546)</f>
        <v>-128.76999999999998</v>
      </c>
      <c r="AG4546" s="2">
        <v>2.7</v>
      </c>
      <c r="AH4546" s="7">
        <f t="shared" si="844"/>
        <v>1.7000000000000002</v>
      </c>
      <c r="AI4546" s="7">
        <f>SUM(AH$3:AH4546)</f>
        <v>-388.38999999999851</v>
      </c>
      <c r="AJ4546" s="2">
        <v>12</v>
      </c>
      <c r="AK4546" s="7">
        <f t="shared" si="849"/>
        <v>-1</v>
      </c>
      <c r="AL4546" s="7">
        <f>SUM(AK$3:AK4546)</f>
        <v>-925</v>
      </c>
      <c r="AM4546" s="2">
        <v>8.5</v>
      </c>
      <c r="AN4546" s="7">
        <f t="shared" si="850"/>
        <v>-1</v>
      </c>
      <c r="AO4546" s="7">
        <f>SUM(AN$3:AN4546)</f>
        <v>-23</v>
      </c>
      <c r="AP4546" s="2">
        <v>8</v>
      </c>
      <c r="AQ4546" s="7">
        <f t="shared" si="851"/>
        <v>-1</v>
      </c>
      <c r="AR4546" s="7">
        <f>SUM(AQ$3:AQ4546)</f>
        <v>-529.5</v>
      </c>
      <c r="AS4546">
        <v>2.75</v>
      </c>
      <c r="AT4546">
        <v>1.42</v>
      </c>
      <c r="AU4546" s="5">
        <f t="shared" si="845"/>
        <v>2.3200000000000003</v>
      </c>
      <c r="AV4546" s="4">
        <f>SUM(AU$3:AU4546)</f>
        <v>-3420.7199999999875</v>
      </c>
    </row>
    <row r="4547" spans="1:48" x14ac:dyDescent="0.25">
      <c r="A4547">
        <f t="shared" si="841"/>
        <v>1</v>
      </c>
      <c r="B4547">
        <f t="shared" ref="B4547:B4610" si="852">B4548+A4547</f>
        <v>1956</v>
      </c>
      <c r="C4547" s="1">
        <v>43653</v>
      </c>
      <c r="D4547" t="s">
        <v>279</v>
      </c>
      <c r="E4547" t="s">
        <v>5278</v>
      </c>
      <c r="F4547" t="s">
        <v>282</v>
      </c>
      <c r="G4547" t="s">
        <v>314</v>
      </c>
      <c r="H4547">
        <v>2019</v>
      </c>
      <c r="I4547">
        <v>7</v>
      </c>
      <c r="J4547">
        <v>7</v>
      </c>
      <c r="K4547" t="s">
        <v>23</v>
      </c>
      <c r="L4547">
        <v>1</v>
      </c>
      <c r="M4547" s="3">
        <v>2</v>
      </c>
      <c r="N4547" s="3">
        <v>2</v>
      </c>
      <c r="O4547" s="13">
        <v>1.4</v>
      </c>
      <c r="P4547">
        <v>4.75</v>
      </c>
      <c r="Q4547">
        <v>7</v>
      </c>
      <c r="R4547" s="2">
        <v>1.66</v>
      </c>
      <c r="S4547" s="7">
        <f t="shared" si="846"/>
        <v>0.65999999999999992</v>
      </c>
      <c r="T4547" s="7">
        <f>SUM($S$3:S4547)</f>
        <v>-110.3400000000002</v>
      </c>
      <c r="U4547" s="2">
        <v>2.1</v>
      </c>
      <c r="V4547" s="7">
        <f t="shared" si="847"/>
        <v>-1</v>
      </c>
      <c r="W4547" s="7">
        <f>SUM($V$3:V4547)</f>
        <v>-527.62999999999795</v>
      </c>
      <c r="X4547" s="8">
        <v>1.1200000000000001</v>
      </c>
      <c r="Y4547" s="7">
        <f t="shared" si="842"/>
        <v>0.12000000000000011</v>
      </c>
      <c r="Z4547" s="7">
        <f>SUM($Y$3:Y4547)</f>
        <v>-120.51999999999958</v>
      </c>
      <c r="AA4547" s="8">
        <v>6</v>
      </c>
      <c r="AB4547" s="7">
        <f t="shared" si="843"/>
        <v>-1</v>
      </c>
      <c r="AC4547" s="7">
        <f>SUM($AB$3:AB4547)</f>
        <v>-668.79000000000065</v>
      </c>
      <c r="AD4547" s="2">
        <v>1.44</v>
      </c>
      <c r="AE4547" s="7">
        <f t="shared" si="848"/>
        <v>0.43999999999999995</v>
      </c>
      <c r="AF4547" s="7">
        <f>SUM(AE$3:AE4547)</f>
        <v>-128.32999999999998</v>
      </c>
      <c r="AG4547" s="2">
        <v>2.7</v>
      </c>
      <c r="AH4547" s="7">
        <f t="shared" si="844"/>
        <v>-1</v>
      </c>
      <c r="AI4547" s="7">
        <f>SUM(AH$3:AH4547)</f>
        <v>-389.38999999999851</v>
      </c>
      <c r="AJ4547" s="2">
        <v>10</v>
      </c>
      <c r="AK4547" s="7">
        <f t="shared" si="849"/>
        <v>-1</v>
      </c>
      <c r="AL4547" s="7">
        <f>SUM(AK$3:AK4547)</f>
        <v>-926</v>
      </c>
      <c r="AM4547" s="2">
        <v>8.5</v>
      </c>
      <c r="AN4547" s="7">
        <f t="shared" si="850"/>
        <v>-1</v>
      </c>
      <c r="AO4547" s="7">
        <f>SUM(AN$3:AN4547)</f>
        <v>-24</v>
      </c>
      <c r="AP4547" s="2">
        <v>9.5</v>
      </c>
      <c r="AQ4547" s="7">
        <f t="shared" si="851"/>
        <v>-1</v>
      </c>
      <c r="AR4547" s="7">
        <f>SUM(AQ$3:AQ4547)</f>
        <v>-530.5</v>
      </c>
      <c r="AS4547">
        <v>2.0499999999999998</v>
      </c>
      <c r="AT4547">
        <v>1.75</v>
      </c>
      <c r="AU4547" s="5">
        <f t="shared" si="845"/>
        <v>-4.78</v>
      </c>
      <c r="AV4547" s="4">
        <f>SUM(AU$3:AU4547)</f>
        <v>-3425.4999999999877</v>
      </c>
    </row>
    <row r="4548" spans="1:48" x14ac:dyDescent="0.25">
      <c r="A4548">
        <f t="shared" ref="A4548:A4611" si="853">IF(AND(H4548&lt;&gt;"",I4548&lt;&gt;"",J4548&lt;&gt;"",K4548&lt;&gt;"",L4548&lt;&gt;"",M4548&lt;&gt;"",N4548&lt;&gt;"",O4548&lt;&gt;"",P4548&lt;&gt;"",Q4548&lt;&gt;"",R4548&lt;&gt;"",U4548&lt;&gt;"",X4548&lt;&gt;"",AA4548&lt;&gt;"",AD4548&lt;&gt;"",AG4548&lt;&gt;"",AJ4548&lt;&gt;"",AM4548&lt;&gt;"",AP4548&lt;&gt;""),1,0)</f>
        <v>1</v>
      </c>
      <c r="B4548">
        <f t="shared" si="852"/>
        <v>1955</v>
      </c>
      <c r="C4548" s="1">
        <v>43653</v>
      </c>
      <c r="D4548" t="s">
        <v>279</v>
      </c>
      <c r="E4548" t="s">
        <v>5279</v>
      </c>
      <c r="F4548" t="s">
        <v>322</v>
      </c>
      <c r="G4548" t="s">
        <v>504</v>
      </c>
      <c r="H4548">
        <v>2019</v>
      </c>
      <c r="I4548">
        <v>7</v>
      </c>
      <c r="J4548">
        <v>7</v>
      </c>
      <c r="K4548" t="s">
        <v>23</v>
      </c>
      <c r="L4548">
        <v>1</v>
      </c>
      <c r="M4548" s="3">
        <v>1</v>
      </c>
      <c r="N4548" s="3">
        <v>0</v>
      </c>
      <c r="O4548" s="13">
        <v>1.53</v>
      </c>
      <c r="P4548">
        <v>4</v>
      </c>
      <c r="Q4548">
        <v>6</v>
      </c>
      <c r="R4548" s="2">
        <v>1.57</v>
      </c>
      <c r="S4548" s="7">
        <f t="shared" si="846"/>
        <v>-1</v>
      </c>
      <c r="T4548" s="7">
        <f>SUM($S$3:S4548)</f>
        <v>-111.3400000000002</v>
      </c>
      <c r="U4548" s="2">
        <v>2.25</v>
      </c>
      <c r="V4548" s="7">
        <f t="shared" si="847"/>
        <v>1.25</v>
      </c>
      <c r="W4548" s="7">
        <f>SUM($V$3:V4548)</f>
        <v>-526.37999999999795</v>
      </c>
      <c r="X4548" s="8">
        <v>1.1399999999999999</v>
      </c>
      <c r="Y4548" s="7">
        <f t="shared" ref="Y4548:Y4611" si="854">IF($A4548=1,(X4548-1)*IF($M4548+$N4548&gt;1.5,1,0)+(-1)*(1-IF($M4548+$N4548&gt;1.5,1,0)),"")</f>
        <v>-1</v>
      </c>
      <c r="Z4548" s="7">
        <f>SUM($Y$3:Y4548)</f>
        <v>-121.51999999999958</v>
      </c>
      <c r="AA4548" s="8">
        <v>5.5</v>
      </c>
      <c r="AB4548" s="7">
        <f t="shared" ref="AB4548:AB4611" si="855">IF($A4548=1,(AA4548-1)*IF($M4548+$N4548&lt;1.5,1,0)+(-1)*(1-IF($M4548+$N4548&lt;1.5,1,0)),"")</f>
        <v>4.5</v>
      </c>
      <c r="AC4548" s="7">
        <f>SUM($AB$3:AB4548)</f>
        <v>-664.29000000000065</v>
      </c>
      <c r="AD4548" s="2">
        <v>1.53</v>
      </c>
      <c r="AE4548" s="7">
        <f t="shared" si="848"/>
        <v>-1</v>
      </c>
      <c r="AF4548" s="7">
        <f>SUM(AE$3:AE4548)</f>
        <v>-129.32999999999998</v>
      </c>
      <c r="AG4548" s="2">
        <v>2.4</v>
      </c>
      <c r="AH4548" s="7">
        <f t="shared" ref="AH4548:AH4611" si="856">IF($A4548=1,(AG4548-1)*IF($M4548+$N4548&lt;2.5,1,0)+(-1)*(1-IF($M4548+$N4548&lt;2.5,1,0)),"")</f>
        <v>1.4</v>
      </c>
      <c r="AI4548" s="7">
        <f>SUM(AH$3:AH4548)</f>
        <v>-387.98999999999853</v>
      </c>
      <c r="AJ4548" s="2">
        <v>9.5</v>
      </c>
      <c r="AK4548" s="7">
        <f t="shared" si="849"/>
        <v>8.5</v>
      </c>
      <c r="AL4548" s="7">
        <f>SUM(AK$3:AK4548)</f>
        <v>-917.5</v>
      </c>
      <c r="AM4548" s="2">
        <v>8</v>
      </c>
      <c r="AN4548" s="7">
        <f t="shared" si="850"/>
        <v>-1</v>
      </c>
      <c r="AO4548" s="7">
        <f>SUM(AN$3:AN4548)</f>
        <v>-25</v>
      </c>
      <c r="AP4548" s="2">
        <v>8</v>
      </c>
      <c r="AQ4548" s="7">
        <f t="shared" si="851"/>
        <v>-1</v>
      </c>
      <c r="AR4548" s="7">
        <f>SUM(AQ$3:AQ4548)</f>
        <v>-531.5</v>
      </c>
      <c r="AS4548">
        <v>2.37</v>
      </c>
      <c r="AT4548">
        <v>1.55</v>
      </c>
      <c r="AU4548" s="5">
        <f t="shared" ref="AU4548:AU4611" si="857">SUM(S4548,V4548,Y4548,AB4548,AE4548,AH4548,AK4548,AN4548,AQ4548)</f>
        <v>10.65</v>
      </c>
      <c r="AV4548" s="4">
        <f>SUM(AU$3:AU4548)</f>
        <v>-3414.8499999999876</v>
      </c>
    </row>
    <row r="4549" spans="1:48" x14ac:dyDescent="0.25">
      <c r="A4549">
        <f t="shared" si="853"/>
        <v>1</v>
      </c>
      <c r="B4549">
        <f t="shared" si="852"/>
        <v>1954</v>
      </c>
      <c r="C4549" s="1">
        <v>43653</v>
      </c>
      <c r="D4549" t="s">
        <v>279</v>
      </c>
      <c r="E4549" t="s">
        <v>5280</v>
      </c>
      <c r="F4549" t="s">
        <v>328</v>
      </c>
      <c r="G4549" t="s">
        <v>502</v>
      </c>
      <c r="H4549">
        <v>2019</v>
      </c>
      <c r="I4549">
        <v>7</v>
      </c>
      <c r="J4549">
        <v>7</v>
      </c>
      <c r="K4549" t="s">
        <v>23</v>
      </c>
      <c r="L4549">
        <v>1</v>
      </c>
      <c r="M4549" s="3">
        <v>1</v>
      </c>
      <c r="N4549" s="3">
        <v>0</v>
      </c>
      <c r="O4549" s="13">
        <v>2.2999999999999998</v>
      </c>
      <c r="P4549">
        <v>3.6</v>
      </c>
      <c r="Q4549">
        <v>2.8</v>
      </c>
      <c r="R4549" s="2">
        <v>1.5</v>
      </c>
      <c r="S4549" s="7">
        <f t="shared" ref="S4549:S4612" si="858">IF($A4549=1,(R4549-1)*IF(AND($M4549&gt;0, $N4549&gt;0),1,0)+(-1)*(1-IF(AND($M4549&gt;0, $N4549&gt;0),1,0)),"")</f>
        <v>-1</v>
      </c>
      <c r="T4549" s="7">
        <f>SUM($S$3:S4549)</f>
        <v>-112.3400000000002</v>
      </c>
      <c r="U4549" s="2">
        <v>2.5</v>
      </c>
      <c r="V4549" s="7">
        <f t="shared" ref="V4549:V4612" si="859">IF($A4549=1,(U4549-1)*IF(OR($M4549&lt;=0, $N4549&lt;=0),1,0)+(-1)*(1-IF(OR($M4549&lt;=0, $N4549&lt;=0),1,0)),"")</f>
        <v>1.5</v>
      </c>
      <c r="W4549" s="7">
        <f>SUM($V$3:V4549)</f>
        <v>-524.87999999999795</v>
      </c>
      <c r="X4549" s="8">
        <v>1.1599999999999999</v>
      </c>
      <c r="Y4549" s="7">
        <f t="shared" si="854"/>
        <v>-1</v>
      </c>
      <c r="Z4549" s="7">
        <f>SUM($Y$3:Y4549)</f>
        <v>-122.51999999999958</v>
      </c>
      <c r="AA4549" s="8">
        <v>5</v>
      </c>
      <c r="AB4549" s="7">
        <f t="shared" si="855"/>
        <v>4</v>
      </c>
      <c r="AC4549" s="7">
        <f>SUM($AB$3:AB4549)</f>
        <v>-660.29000000000065</v>
      </c>
      <c r="AD4549" s="2">
        <v>1.57</v>
      </c>
      <c r="AE4549" s="7">
        <f t="shared" ref="AE4549:AE4612" si="860">IF($A4549=1,(AD4549-1)*IF($M4549+$N4549&gt;2.5,1,0)+(-1)*(1-IF($M4549+$N4549&gt;2.5,1,0)),"")</f>
        <v>-1</v>
      </c>
      <c r="AF4549" s="7">
        <f>SUM(AE$3:AE4549)</f>
        <v>-130.32999999999998</v>
      </c>
      <c r="AG4549" s="2">
        <v>2.35</v>
      </c>
      <c r="AH4549" s="7">
        <f t="shared" si="856"/>
        <v>1.35</v>
      </c>
      <c r="AI4549" s="7">
        <f>SUM(AH$3:AH4549)</f>
        <v>-386.63999999999851</v>
      </c>
      <c r="AJ4549" s="2">
        <v>11</v>
      </c>
      <c r="AK4549" s="7">
        <f t="shared" ref="AK4549:AK4612" si="861">IF($A4549=1,(AJ4549-1)*IF(AND($M4549=1,$N4549=0),1,0)+(-1)*(1-IF(AND($M4549=1,$N4549=0),1,0)),"")</f>
        <v>10</v>
      </c>
      <c r="AL4549" s="7">
        <f>SUM(AK$3:AK4549)</f>
        <v>-907.5</v>
      </c>
      <c r="AM4549" s="2">
        <v>9</v>
      </c>
      <c r="AN4549" s="7">
        <f t="shared" ref="AN4549:AN4612" si="862">IF($A4549=1,(AM4549-1)*IF(AND($M4549=2,$N4549=1),1,0)+(-1)*(1-IF(AND($M4549=2,$N4549=1),1,0)),"")</f>
        <v>-1</v>
      </c>
      <c r="AO4549" s="7">
        <f>SUM(AN$3:AN4549)</f>
        <v>-26</v>
      </c>
      <c r="AP4549" s="2">
        <v>7</v>
      </c>
      <c r="AQ4549" s="7">
        <f t="shared" ref="AQ4549:AQ4612" si="863">IF($A4549=1,(AP4549-1)*IF(AND($M4549=1,$N4549=1),1,0)+(-1)*(1-IF(AND($M4549=1,$N4549=1),1,0)),"")</f>
        <v>-1</v>
      </c>
      <c r="AR4549" s="7">
        <f>SUM(AQ$3:AQ4549)</f>
        <v>-532.5</v>
      </c>
      <c r="AS4549">
        <v>4</v>
      </c>
      <c r="AT4549">
        <v>1.23</v>
      </c>
      <c r="AU4549" s="5">
        <f t="shared" si="857"/>
        <v>11.85</v>
      </c>
      <c r="AV4549" s="4">
        <f>SUM(AU$3:AU4549)</f>
        <v>-3402.9999999999877</v>
      </c>
    </row>
    <row r="4550" spans="1:48" x14ac:dyDescent="0.25">
      <c r="A4550">
        <f t="shared" si="853"/>
        <v>1</v>
      </c>
      <c r="B4550">
        <f t="shared" si="852"/>
        <v>1953</v>
      </c>
      <c r="C4550" s="1">
        <v>43653</v>
      </c>
      <c r="D4550" t="s">
        <v>3129</v>
      </c>
      <c r="E4550" t="s">
        <v>5281</v>
      </c>
      <c r="F4550" t="s">
        <v>3140</v>
      </c>
      <c r="G4550" t="s">
        <v>3134</v>
      </c>
      <c r="H4550">
        <v>2019</v>
      </c>
      <c r="I4550">
        <v>7</v>
      </c>
      <c r="J4550">
        <v>7</v>
      </c>
      <c r="K4550" t="s">
        <v>23</v>
      </c>
      <c r="L4550">
        <v>1</v>
      </c>
      <c r="M4550" s="3">
        <v>6</v>
      </c>
      <c r="N4550" s="3">
        <v>2</v>
      </c>
      <c r="O4550" s="13">
        <v>1.36</v>
      </c>
      <c r="P4550">
        <v>5.25</v>
      </c>
      <c r="Q4550">
        <v>7</v>
      </c>
      <c r="R4550" s="2">
        <v>1.66</v>
      </c>
      <c r="S4550" s="7">
        <f t="shared" si="858"/>
        <v>0.65999999999999992</v>
      </c>
      <c r="T4550" s="7">
        <f>SUM($S$3:S4550)</f>
        <v>-111.68000000000021</v>
      </c>
      <c r="U4550" s="2">
        <v>2.1</v>
      </c>
      <c r="V4550" s="7">
        <f t="shared" si="859"/>
        <v>-1</v>
      </c>
      <c r="W4550" s="7">
        <f>SUM($V$3:V4550)</f>
        <v>-525.87999999999795</v>
      </c>
      <c r="X4550" s="8">
        <v>1.1399999999999999</v>
      </c>
      <c r="Y4550" s="7">
        <f t="shared" si="854"/>
        <v>0.1399999999999999</v>
      </c>
      <c r="Z4550" s="7">
        <f>SUM($Y$3:Y4550)</f>
        <v>-122.37999999999958</v>
      </c>
      <c r="AA4550" s="8">
        <v>5.5</v>
      </c>
      <c r="AB4550" s="7">
        <f t="shared" si="855"/>
        <v>-1</v>
      </c>
      <c r="AC4550" s="7">
        <f>SUM($AB$3:AB4550)</f>
        <v>-661.29000000000065</v>
      </c>
      <c r="AD4550" s="2">
        <v>1.44</v>
      </c>
      <c r="AE4550" s="7">
        <f t="shared" si="860"/>
        <v>0.43999999999999995</v>
      </c>
      <c r="AF4550" s="7">
        <f>SUM(AE$3:AE4550)</f>
        <v>-129.88999999999999</v>
      </c>
      <c r="AG4550" s="2">
        <v>2.7</v>
      </c>
      <c r="AH4550" s="7">
        <f t="shared" si="856"/>
        <v>-1</v>
      </c>
      <c r="AI4550" s="7">
        <f>SUM(AH$3:AH4550)</f>
        <v>-387.63999999999851</v>
      </c>
      <c r="AJ4550" s="2">
        <v>9</v>
      </c>
      <c r="AK4550" s="7">
        <f t="shared" si="861"/>
        <v>-1</v>
      </c>
      <c r="AL4550" s="7">
        <f>SUM(AK$3:AK4550)</f>
        <v>-908.5</v>
      </c>
      <c r="AM4550" s="2">
        <v>7.5</v>
      </c>
      <c r="AN4550" s="7">
        <f t="shared" si="862"/>
        <v>-1</v>
      </c>
      <c r="AO4550" s="7">
        <f>SUM(AN$3:AN4550)</f>
        <v>-27</v>
      </c>
      <c r="AP4550" s="2">
        <v>10</v>
      </c>
      <c r="AQ4550" s="7">
        <f t="shared" si="863"/>
        <v>-1</v>
      </c>
      <c r="AR4550" s="7">
        <f>SUM(AQ$3:AQ4550)</f>
        <v>-533.5</v>
      </c>
      <c r="AS4550">
        <v>2.02</v>
      </c>
      <c r="AT4550">
        <v>1.77</v>
      </c>
      <c r="AU4550" s="5">
        <f t="shared" si="857"/>
        <v>-4.76</v>
      </c>
      <c r="AV4550" s="4">
        <f>SUM(AU$3:AU4550)</f>
        <v>-3407.7599999999879</v>
      </c>
    </row>
    <row r="4551" spans="1:48" x14ac:dyDescent="0.25">
      <c r="A4551">
        <f t="shared" si="853"/>
        <v>1</v>
      </c>
      <c r="B4551">
        <f t="shared" si="852"/>
        <v>1952</v>
      </c>
      <c r="C4551" s="1">
        <v>43653</v>
      </c>
      <c r="D4551" t="s">
        <v>3129</v>
      </c>
      <c r="E4551" t="s">
        <v>5282</v>
      </c>
      <c r="F4551" t="s">
        <v>3142</v>
      </c>
      <c r="G4551" t="s">
        <v>167</v>
      </c>
      <c r="H4551">
        <v>2019</v>
      </c>
      <c r="I4551">
        <v>7</v>
      </c>
      <c r="J4551">
        <v>7</v>
      </c>
      <c r="K4551" t="s">
        <v>23</v>
      </c>
      <c r="L4551">
        <v>1</v>
      </c>
      <c r="M4551" s="3">
        <v>2</v>
      </c>
      <c r="N4551" s="3">
        <v>1</v>
      </c>
      <c r="O4551" s="13">
        <v>2.4500000000000002</v>
      </c>
      <c r="P4551">
        <v>3.4</v>
      </c>
      <c r="Q4551">
        <v>2.8</v>
      </c>
      <c r="R4551" s="2">
        <v>1.61</v>
      </c>
      <c r="S4551" s="7">
        <f t="shared" si="858"/>
        <v>0.6100000000000001</v>
      </c>
      <c r="T4551" s="7">
        <f>SUM($S$3:S4551)</f>
        <v>-111.07000000000021</v>
      </c>
      <c r="U4551" s="2">
        <v>2.2000000000000002</v>
      </c>
      <c r="V4551" s="7">
        <f t="shared" si="859"/>
        <v>-1</v>
      </c>
      <c r="W4551" s="7">
        <f>SUM($V$3:V4551)</f>
        <v>-526.87999999999795</v>
      </c>
      <c r="X4551" s="8">
        <v>1.22</v>
      </c>
      <c r="Y4551" s="7">
        <f t="shared" si="854"/>
        <v>0.21999999999999997</v>
      </c>
      <c r="Z4551" s="7">
        <f>SUM($Y$3:Y4551)</f>
        <v>-122.15999999999958</v>
      </c>
      <c r="AA4551" s="8">
        <v>4</v>
      </c>
      <c r="AB4551" s="7">
        <f t="shared" si="855"/>
        <v>-1</v>
      </c>
      <c r="AC4551" s="7">
        <f>SUM($AB$3:AB4551)</f>
        <v>-662.29000000000065</v>
      </c>
      <c r="AD4551" s="2">
        <v>1.72</v>
      </c>
      <c r="AE4551" s="7">
        <f t="shared" si="860"/>
        <v>0.72</v>
      </c>
      <c r="AF4551" s="7">
        <f>SUM(AE$3:AE4551)</f>
        <v>-129.16999999999999</v>
      </c>
      <c r="AG4551" s="2">
        <v>2.0699999999999998</v>
      </c>
      <c r="AH4551" s="7">
        <f t="shared" si="856"/>
        <v>-1</v>
      </c>
      <c r="AI4551" s="7">
        <f>SUM(AH$3:AH4551)</f>
        <v>-388.63999999999851</v>
      </c>
      <c r="AJ4551" s="2">
        <v>10</v>
      </c>
      <c r="AK4551" s="7">
        <f t="shared" si="861"/>
        <v>-1</v>
      </c>
      <c r="AL4551" s="7">
        <f>SUM(AK$3:AK4551)</f>
        <v>-909.5</v>
      </c>
      <c r="AM4551" s="2">
        <v>9.5</v>
      </c>
      <c r="AN4551" s="7">
        <f t="shared" si="862"/>
        <v>8.5</v>
      </c>
      <c r="AO4551" s="7">
        <f>SUM(AN$3:AN4551)</f>
        <v>-18.5</v>
      </c>
      <c r="AP4551" s="2">
        <v>6.5</v>
      </c>
      <c r="AQ4551" s="7">
        <f t="shared" si="863"/>
        <v>-1</v>
      </c>
      <c r="AR4551" s="7">
        <f>SUM(AQ$3:AQ4551)</f>
        <v>-534.5</v>
      </c>
      <c r="AS4551">
        <v>4.8</v>
      </c>
      <c r="AT4551">
        <v>1.17</v>
      </c>
      <c r="AU4551" s="5">
        <f t="shared" si="857"/>
        <v>5.05</v>
      </c>
      <c r="AV4551" s="4">
        <f>SUM(AU$3:AU4551)</f>
        <v>-3402.7099999999878</v>
      </c>
    </row>
    <row r="4552" spans="1:48" x14ac:dyDescent="0.25">
      <c r="A4552">
        <f t="shared" si="853"/>
        <v>1</v>
      </c>
      <c r="B4552">
        <f t="shared" si="852"/>
        <v>1951</v>
      </c>
      <c r="C4552" s="1">
        <v>43652</v>
      </c>
      <c r="D4552" t="s">
        <v>5267</v>
      </c>
      <c r="E4552" t="s">
        <v>5283</v>
      </c>
      <c r="F4552" t="s">
        <v>2883</v>
      </c>
      <c r="G4552" t="s">
        <v>3517</v>
      </c>
      <c r="H4552">
        <v>2019</v>
      </c>
      <c r="I4552">
        <v>7</v>
      </c>
      <c r="J4552">
        <v>6</v>
      </c>
      <c r="K4552" t="s">
        <v>47</v>
      </c>
      <c r="L4552">
        <v>7</v>
      </c>
      <c r="M4552" s="3">
        <v>2</v>
      </c>
      <c r="N4552" s="3">
        <v>1</v>
      </c>
      <c r="O4552" s="13">
        <v>1.9</v>
      </c>
      <c r="P4552">
        <v>3.4</v>
      </c>
      <c r="Q4552">
        <v>4.2</v>
      </c>
      <c r="R4552" s="2">
        <v>1.66</v>
      </c>
      <c r="S4552" s="7">
        <f t="shared" si="858"/>
        <v>0.65999999999999992</v>
      </c>
      <c r="T4552" s="7">
        <f>SUM($S$3:S4552)</f>
        <v>-110.41000000000021</v>
      </c>
      <c r="U4552" s="2">
        <v>2.1</v>
      </c>
      <c r="V4552" s="7">
        <f t="shared" si="859"/>
        <v>-1</v>
      </c>
      <c r="W4552" s="7">
        <f>SUM($V$3:V4552)</f>
        <v>-527.87999999999795</v>
      </c>
      <c r="X4552" s="8">
        <v>1.25</v>
      </c>
      <c r="Y4552" s="7">
        <f t="shared" si="854"/>
        <v>0.25</v>
      </c>
      <c r="Z4552" s="7">
        <f>SUM($Y$3:Y4552)</f>
        <v>-121.90999999999958</v>
      </c>
      <c r="AA4552" s="8">
        <v>4</v>
      </c>
      <c r="AB4552" s="7">
        <f t="shared" si="855"/>
        <v>-1</v>
      </c>
      <c r="AC4552" s="7">
        <f>SUM($AB$3:AB4552)</f>
        <v>-663.29000000000065</v>
      </c>
      <c r="AD4552" s="2">
        <v>1.8</v>
      </c>
      <c r="AE4552" s="7">
        <f t="shared" si="860"/>
        <v>0.8</v>
      </c>
      <c r="AF4552" s="7">
        <f>SUM(AE$3:AE4552)</f>
        <v>-128.36999999999998</v>
      </c>
      <c r="AG4552" s="2">
        <v>2</v>
      </c>
      <c r="AH4552" s="7">
        <f t="shared" si="856"/>
        <v>-1</v>
      </c>
      <c r="AI4552" s="7">
        <f>SUM(AH$3:AH4552)</f>
        <v>-389.63999999999851</v>
      </c>
      <c r="AJ4552" s="2">
        <v>8</v>
      </c>
      <c r="AK4552" s="7">
        <f t="shared" si="861"/>
        <v>-1</v>
      </c>
      <c r="AL4552" s="7">
        <f>SUM(AK$3:AK4552)</f>
        <v>-910.5</v>
      </c>
      <c r="AM4552" s="2">
        <v>8.5</v>
      </c>
      <c r="AN4552" s="7">
        <f t="shared" si="862"/>
        <v>7.5</v>
      </c>
      <c r="AO4552" s="7">
        <f>SUM(AN$3:AN4552)</f>
        <v>-11</v>
      </c>
      <c r="AP4552" s="2">
        <v>6.5</v>
      </c>
      <c r="AQ4552" s="7">
        <f t="shared" si="863"/>
        <v>-1</v>
      </c>
      <c r="AR4552" s="7">
        <f>SUM(AQ$3:AQ4552)</f>
        <v>-535.5</v>
      </c>
      <c r="AS4552">
        <v>3.45</v>
      </c>
      <c r="AT4552">
        <v>1.3</v>
      </c>
      <c r="AU4552" s="5">
        <f t="shared" si="857"/>
        <v>4.21</v>
      </c>
      <c r="AV4552" s="4">
        <f>SUM(AU$3:AU4552)</f>
        <v>-3398.4999999999877</v>
      </c>
    </row>
    <row r="4553" spans="1:48" x14ac:dyDescent="0.25">
      <c r="A4553">
        <f t="shared" si="853"/>
        <v>0</v>
      </c>
      <c r="B4553">
        <f t="shared" si="852"/>
        <v>1950</v>
      </c>
      <c r="C4553" s="1">
        <v>43652</v>
      </c>
      <c r="D4553" t="s">
        <v>2749</v>
      </c>
      <c r="E4553" t="s">
        <v>5284</v>
      </c>
      <c r="F4553" t="s">
        <v>732</v>
      </c>
      <c r="G4553" t="s">
        <v>736</v>
      </c>
      <c r="H4553">
        <v>2019</v>
      </c>
      <c r="I4553">
        <v>7</v>
      </c>
      <c r="J4553">
        <v>6</v>
      </c>
      <c r="K4553" t="s">
        <v>47</v>
      </c>
      <c r="L4553">
        <v>7</v>
      </c>
      <c r="M4553" s="3">
        <v>5</v>
      </c>
      <c r="N4553" s="3">
        <v>2</v>
      </c>
      <c r="O4553" s="13">
        <v>2.1</v>
      </c>
      <c r="P4553">
        <v>3.6</v>
      </c>
      <c r="Q4553">
        <v>2.9</v>
      </c>
      <c r="S4553" s="7" t="str">
        <f t="shared" si="858"/>
        <v/>
      </c>
      <c r="T4553" s="7">
        <f>SUM($S$3:S4553)</f>
        <v>-110.41000000000021</v>
      </c>
      <c r="V4553" s="7" t="str">
        <f t="shared" si="859"/>
        <v/>
      </c>
      <c r="W4553" s="7">
        <f>SUM($V$3:V4553)</f>
        <v>-527.87999999999795</v>
      </c>
      <c r="Y4553" s="7" t="str">
        <f t="shared" si="854"/>
        <v/>
      </c>
      <c r="Z4553" s="7">
        <f>SUM($Y$3:Y4553)</f>
        <v>-121.90999999999958</v>
      </c>
      <c r="AB4553" s="7" t="str">
        <f t="shared" si="855"/>
        <v/>
      </c>
      <c r="AC4553" s="7">
        <f>SUM($AB$3:AB4553)</f>
        <v>-663.29000000000065</v>
      </c>
      <c r="AD4553" s="2">
        <v>1.5</v>
      </c>
      <c r="AE4553" s="7" t="str">
        <f t="shared" si="860"/>
        <v/>
      </c>
      <c r="AF4553" s="7">
        <f>SUM(AE$3:AE4553)</f>
        <v>-128.36999999999998</v>
      </c>
      <c r="AG4553" s="2">
        <v>2.5</v>
      </c>
      <c r="AH4553" s="7" t="str">
        <f t="shared" si="856"/>
        <v/>
      </c>
      <c r="AI4553" s="7">
        <f>SUM(AH$3:AH4553)</f>
        <v>-389.63999999999851</v>
      </c>
      <c r="AJ4553" s="2">
        <v>11</v>
      </c>
      <c r="AK4553" s="7" t="str">
        <f t="shared" si="861"/>
        <v/>
      </c>
      <c r="AL4553" s="7">
        <f>SUM(AK$3:AK4553)</f>
        <v>-910.5</v>
      </c>
      <c r="AM4553" s="2">
        <v>9.5</v>
      </c>
      <c r="AN4553" s="7" t="str">
        <f t="shared" si="862"/>
        <v/>
      </c>
      <c r="AO4553" s="7">
        <f>SUM(AN$3:AN4553)</f>
        <v>-11</v>
      </c>
      <c r="AP4553" s="2">
        <v>7.5</v>
      </c>
      <c r="AQ4553" s="7" t="str">
        <f t="shared" si="863"/>
        <v/>
      </c>
      <c r="AR4553" s="7">
        <f>SUM(AQ$3:AQ4553)</f>
        <v>-535.5</v>
      </c>
      <c r="AU4553" s="5">
        <f t="shared" si="857"/>
        <v>0</v>
      </c>
      <c r="AV4553" s="4">
        <f>SUM(AU$3:AU4553)</f>
        <v>-3398.4999999999877</v>
      </c>
    </row>
    <row r="4554" spans="1:48" x14ac:dyDescent="0.25">
      <c r="A4554">
        <f t="shared" si="853"/>
        <v>0</v>
      </c>
      <c r="B4554">
        <f t="shared" si="852"/>
        <v>1950</v>
      </c>
      <c r="C4554" s="1">
        <v>43652</v>
      </c>
      <c r="D4554" t="s">
        <v>2749</v>
      </c>
      <c r="E4554" t="s">
        <v>5285</v>
      </c>
      <c r="F4554" t="s">
        <v>5286</v>
      </c>
      <c r="G4554" t="s">
        <v>494</v>
      </c>
      <c r="H4554">
        <v>2019</v>
      </c>
      <c r="I4554">
        <v>7</v>
      </c>
      <c r="J4554">
        <v>6</v>
      </c>
      <c r="K4554" t="s">
        <v>47</v>
      </c>
      <c r="L4554">
        <v>7</v>
      </c>
      <c r="M4554" s="3">
        <v>1</v>
      </c>
      <c r="N4554" s="3">
        <v>4</v>
      </c>
      <c r="O4554" s="13">
        <v>4.5</v>
      </c>
      <c r="P4554">
        <v>4.2</v>
      </c>
      <c r="Q4554">
        <v>1.57</v>
      </c>
      <c r="S4554" s="7" t="str">
        <f t="shared" si="858"/>
        <v/>
      </c>
      <c r="T4554" s="7">
        <f>SUM($S$3:S4554)</f>
        <v>-110.41000000000021</v>
      </c>
      <c r="V4554" s="7" t="str">
        <f t="shared" si="859"/>
        <v/>
      </c>
      <c r="W4554" s="7">
        <f>SUM($V$3:V4554)</f>
        <v>-527.87999999999795</v>
      </c>
      <c r="Y4554" s="7" t="str">
        <f t="shared" si="854"/>
        <v/>
      </c>
      <c r="Z4554" s="7">
        <f>SUM($Y$3:Y4554)</f>
        <v>-121.90999999999958</v>
      </c>
      <c r="AB4554" s="7" t="str">
        <f t="shared" si="855"/>
        <v/>
      </c>
      <c r="AC4554" s="7">
        <f>SUM($AB$3:AB4554)</f>
        <v>-663.29000000000065</v>
      </c>
      <c r="AD4554" s="2">
        <v>1.6</v>
      </c>
      <c r="AE4554" s="7" t="str">
        <f t="shared" si="860"/>
        <v/>
      </c>
      <c r="AF4554" s="7">
        <f>SUM(AE$3:AE4554)</f>
        <v>-128.36999999999998</v>
      </c>
      <c r="AG4554" s="2">
        <v>2.2999999999999998</v>
      </c>
      <c r="AH4554" s="7" t="str">
        <f t="shared" si="856"/>
        <v/>
      </c>
      <c r="AI4554" s="7">
        <f>SUM(AH$3:AH4554)</f>
        <v>-389.63999999999851</v>
      </c>
      <c r="AJ4554" s="2">
        <v>15</v>
      </c>
      <c r="AK4554" s="7" t="str">
        <f t="shared" si="861"/>
        <v/>
      </c>
      <c r="AL4554" s="7">
        <f>SUM(AK$3:AK4554)</f>
        <v>-910.5</v>
      </c>
      <c r="AM4554" s="2">
        <v>15</v>
      </c>
      <c r="AN4554" s="7" t="str">
        <f t="shared" si="862"/>
        <v/>
      </c>
      <c r="AO4554" s="7">
        <f>SUM(AN$3:AN4554)</f>
        <v>-11</v>
      </c>
      <c r="AP4554" s="2">
        <v>8.5</v>
      </c>
      <c r="AQ4554" s="7" t="str">
        <f t="shared" si="863"/>
        <v/>
      </c>
      <c r="AR4554" s="7">
        <f>SUM(AQ$3:AQ4554)</f>
        <v>-535.5</v>
      </c>
      <c r="AU4554" s="5">
        <f t="shared" si="857"/>
        <v>0</v>
      </c>
      <c r="AV4554" s="4">
        <f>SUM(AU$3:AU4554)</f>
        <v>-3398.4999999999877</v>
      </c>
    </row>
    <row r="4555" spans="1:48" x14ac:dyDescent="0.25">
      <c r="A4555">
        <f t="shared" si="853"/>
        <v>0</v>
      </c>
      <c r="B4555">
        <f t="shared" si="852"/>
        <v>1950</v>
      </c>
      <c r="C4555" s="1">
        <v>43652</v>
      </c>
      <c r="D4555" t="s">
        <v>2749</v>
      </c>
      <c r="E4555" t="s">
        <v>5287</v>
      </c>
      <c r="F4555" t="s">
        <v>556</v>
      </c>
      <c r="G4555" t="s">
        <v>432</v>
      </c>
      <c r="H4555">
        <v>2019</v>
      </c>
      <c r="I4555">
        <v>7</v>
      </c>
      <c r="J4555">
        <v>6</v>
      </c>
      <c r="K4555" t="s">
        <v>47</v>
      </c>
      <c r="L4555">
        <v>7</v>
      </c>
      <c r="M4555" s="3">
        <v>3</v>
      </c>
      <c r="N4555" s="3">
        <v>2</v>
      </c>
      <c r="O4555" s="13">
        <v>1.36</v>
      </c>
      <c r="P4555">
        <v>4.75</v>
      </c>
      <c r="Q4555">
        <v>7.5</v>
      </c>
      <c r="S4555" s="7" t="str">
        <f t="shared" si="858"/>
        <v/>
      </c>
      <c r="T4555" s="7">
        <f>SUM($S$3:S4555)</f>
        <v>-110.41000000000021</v>
      </c>
      <c r="V4555" s="7" t="str">
        <f t="shared" si="859"/>
        <v/>
      </c>
      <c r="W4555" s="7">
        <f>SUM($V$3:V4555)</f>
        <v>-527.87999999999795</v>
      </c>
      <c r="Y4555" s="7" t="str">
        <f t="shared" si="854"/>
        <v/>
      </c>
      <c r="Z4555" s="7">
        <f>SUM($Y$3:Y4555)</f>
        <v>-121.90999999999958</v>
      </c>
      <c r="AB4555" s="7" t="str">
        <f t="shared" si="855"/>
        <v/>
      </c>
      <c r="AC4555" s="7">
        <f>SUM($AB$3:AB4555)</f>
        <v>-663.29000000000065</v>
      </c>
      <c r="AD4555" s="2">
        <v>1.33</v>
      </c>
      <c r="AE4555" s="7" t="str">
        <f t="shared" si="860"/>
        <v/>
      </c>
      <c r="AF4555" s="7">
        <f>SUM(AE$3:AE4555)</f>
        <v>-128.36999999999998</v>
      </c>
      <c r="AG4555" s="2">
        <v>3.4</v>
      </c>
      <c r="AH4555" s="7" t="str">
        <f t="shared" si="856"/>
        <v/>
      </c>
      <c r="AI4555" s="7">
        <f>SUM(AH$3:AH4555)</f>
        <v>-389.63999999999851</v>
      </c>
      <c r="AJ4555" s="2">
        <v>11</v>
      </c>
      <c r="AK4555" s="7" t="str">
        <f t="shared" si="861"/>
        <v/>
      </c>
      <c r="AL4555" s="7">
        <f>SUM(AK$3:AK4555)</f>
        <v>-910.5</v>
      </c>
      <c r="AM4555" s="2">
        <v>8</v>
      </c>
      <c r="AN4555" s="7" t="str">
        <f t="shared" si="862"/>
        <v/>
      </c>
      <c r="AO4555" s="7">
        <f>SUM(AN$3:AN4555)</f>
        <v>-11</v>
      </c>
      <c r="AP4555" s="2">
        <v>11</v>
      </c>
      <c r="AQ4555" s="7" t="str">
        <f t="shared" si="863"/>
        <v/>
      </c>
      <c r="AR4555" s="7">
        <f>SUM(AQ$3:AQ4555)</f>
        <v>-535.5</v>
      </c>
      <c r="AS4555">
        <v>2.02</v>
      </c>
      <c r="AT4555">
        <v>1.77</v>
      </c>
      <c r="AU4555" s="5">
        <f t="shared" si="857"/>
        <v>0</v>
      </c>
      <c r="AV4555" s="4">
        <f>SUM(AU$3:AU4555)</f>
        <v>-3398.4999999999877</v>
      </c>
    </row>
    <row r="4556" spans="1:48" x14ac:dyDescent="0.25">
      <c r="A4556">
        <f t="shared" si="853"/>
        <v>1</v>
      </c>
      <c r="B4556">
        <f t="shared" si="852"/>
        <v>1950</v>
      </c>
      <c r="C4556" s="1">
        <v>43652</v>
      </c>
      <c r="D4556" t="s">
        <v>3129</v>
      </c>
      <c r="E4556" t="s">
        <v>5288</v>
      </c>
      <c r="F4556" t="s">
        <v>3137</v>
      </c>
      <c r="G4556" t="s">
        <v>3132</v>
      </c>
      <c r="H4556">
        <v>2019</v>
      </c>
      <c r="I4556">
        <v>7</v>
      </c>
      <c r="J4556">
        <v>6</v>
      </c>
      <c r="K4556" t="s">
        <v>47</v>
      </c>
      <c r="L4556">
        <v>7</v>
      </c>
      <c r="M4556" s="3">
        <v>2</v>
      </c>
      <c r="N4556" s="3">
        <v>1</v>
      </c>
      <c r="O4556" s="13">
        <v>1.7</v>
      </c>
      <c r="P4556">
        <v>3.5</v>
      </c>
      <c r="Q4556">
        <v>5.25</v>
      </c>
      <c r="R4556" s="2">
        <v>2.25</v>
      </c>
      <c r="S4556" s="7">
        <f t="shared" si="858"/>
        <v>1.25</v>
      </c>
      <c r="T4556" s="7">
        <f>SUM($S$3:S4556)</f>
        <v>-109.16000000000021</v>
      </c>
      <c r="U4556" s="2">
        <v>1.57</v>
      </c>
      <c r="V4556" s="7">
        <f t="shared" si="859"/>
        <v>-1</v>
      </c>
      <c r="W4556" s="7">
        <f>SUM($V$3:V4556)</f>
        <v>-528.87999999999795</v>
      </c>
      <c r="X4556" s="8">
        <v>1.44</v>
      </c>
      <c r="Y4556" s="7">
        <f t="shared" si="854"/>
        <v>0.43999999999999995</v>
      </c>
      <c r="Z4556" s="7">
        <f>SUM($Y$3:Y4556)</f>
        <v>-121.46999999999959</v>
      </c>
      <c r="AA4556" s="8">
        <v>2.62</v>
      </c>
      <c r="AB4556" s="7">
        <f t="shared" si="855"/>
        <v>-1</v>
      </c>
      <c r="AC4556" s="7">
        <f>SUM($AB$3:AB4556)</f>
        <v>-664.29000000000065</v>
      </c>
      <c r="AD4556" s="2">
        <v>2.25</v>
      </c>
      <c r="AE4556" s="7">
        <f t="shared" si="860"/>
        <v>1.25</v>
      </c>
      <c r="AF4556" s="7">
        <f>SUM(AE$3:AE4556)</f>
        <v>-127.11999999999998</v>
      </c>
      <c r="AG4556" s="2">
        <v>1.61</v>
      </c>
      <c r="AH4556" s="7">
        <f t="shared" si="856"/>
        <v>-1</v>
      </c>
      <c r="AI4556" s="7">
        <f>SUM(AH$3:AH4556)</f>
        <v>-390.63999999999851</v>
      </c>
      <c r="AJ4556" s="2">
        <v>5</v>
      </c>
      <c r="AK4556" s="7">
        <f t="shared" si="861"/>
        <v>-1</v>
      </c>
      <c r="AL4556" s="7">
        <f>SUM(AK$3:AK4556)</f>
        <v>-911.5</v>
      </c>
      <c r="AM4556" s="2">
        <v>9</v>
      </c>
      <c r="AN4556" s="7">
        <f t="shared" si="862"/>
        <v>8</v>
      </c>
      <c r="AO4556" s="7">
        <f>SUM(AN$3:AN4556)</f>
        <v>-3</v>
      </c>
      <c r="AP4556" s="2">
        <v>7</v>
      </c>
      <c r="AQ4556" s="7">
        <f t="shared" si="863"/>
        <v>-1</v>
      </c>
      <c r="AR4556" s="7">
        <f>SUM(AQ$3:AQ4556)</f>
        <v>-536.5</v>
      </c>
      <c r="AS4556">
        <v>2.85</v>
      </c>
      <c r="AT4556">
        <v>1.4</v>
      </c>
      <c r="AU4556" s="5">
        <f t="shared" si="857"/>
        <v>5.9399999999999995</v>
      </c>
      <c r="AV4556" s="4">
        <f>SUM(AU$3:AU4556)</f>
        <v>-3392.5599999999877</v>
      </c>
    </row>
    <row r="4557" spans="1:48" x14ac:dyDescent="0.25">
      <c r="A4557">
        <f t="shared" si="853"/>
        <v>1</v>
      </c>
      <c r="B4557">
        <f t="shared" si="852"/>
        <v>1949</v>
      </c>
      <c r="C4557" s="1">
        <v>43652</v>
      </c>
      <c r="D4557" t="s">
        <v>3129</v>
      </c>
      <c r="E4557" t="s">
        <v>5289</v>
      </c>
      <c r="F4557" t="s">
        <v>3148</v>
      </c>
      <c r="G4557" t="s">
        <v>3131</v>
      </c>
      <c r="H4557">
        <v>2019</v>
      </c>
      <c r="I4557">
        <v>7</v>
      </c>
      <c r="J4557">
        <v>6</v>
      </c>
      <c r="K4557" t="s">
        <v>47</v>
      </c>
      <c r="L4557">
        <v>7</v>
      </c>
      <c r="M4557" s="3">
        <v>0</v>
      </c>
      <c r="N4557" s="3">
        <v>1</v>
      </c>
      <c r="O4557" s="13">
        <v>2.75</v>
      </c>
      <c r="P4557">
        <v>2.9</v>
      </c>
      <c r="Q4557">
        <v>2.8</v>
      </c>
      <c r="R4557" s="2">
        <v>2.25</v>
      </c>
      <c r="S4557" s="7">
        <f t="shared" si="858"/>
        <v>-1</v>
      </c>
      <c r="T4557" s="7">
        <f>SUM($S$3:S4557)</f>
        <v>-110.16000000000021</v>
      </c>
      <c r="U4557" s="2">
        <v>1.57</v>
      </c>
      <c r="V4557" s="7">
        <f t="shared" si="859"/>
        <v>0.57000000000000006</v>
      </c>
      <c r="W4557" s="7">
        <f>SUM($V$3:V4557)</f>
        <v>-528.3099999999979</v>
      </c>
      <c r="X4557" s="8">
        <v>1.61</v>
      </c>
      <c r="Y4557" s="7">
        <f t="shared" si="854"/>
        <v>-1</v>
      </c>
      <c r="Z4557" s="7">
        <f>SUM($Y$3:Y4557)</f>
        <v>-122.46999999999959</v>
      </c>
      <c r="AA4557" s="8">
        <v>2.2000000000000002</v>
      </c>
      <c r="AB4557" s="7">
        <f t="shared" si="855"/>
        <v>1.2000000000000002</v>
      </c>
      <c r="AC4557" s="7">
        <f>SUM($AB$3:AB4557)</f>
        <v>-663.0900000000006</v>
      </c>
      <c r="AD4557" s="2">
        <v>3.1</v>
      </c>
      <c r="AE4557" s="7">
        <f t="shared" si="860"/>
        <v>-1</v>
      </c>
      <c r="AF4557" s="7">
        <f>SUM(AE$3:AE4557)</f>
        <v>-128.11999999999998</v>
      </c>
      <c r="AG4557" s="2">
        <v>1.36</v>
      </c>
      <c r="AH4557" s="7">
        <f t="shared" si="856"/>
        <v>0.3600000000000001</v>
      </c>
      <c r="AI4557" s="7">
        <f>SUM(AH$3:AH4557)</f>
        <v>-390.27999999999849</v>
      </c>
      <c r="AJ4557" s="2">
        <v>6</v>
      </c>
      <c r="AK4557" s="7">
        <f t="shared" si="861"/>
        <v>-1</v>
      </c>
      <c r="AL4557" s="7">
        <f>SUM(AK$3:AK4557)</f>
        <v>-912.5</v>
      </c>
      <c r="AM4557" s="2">
        <v>12</v>
      </c>
      <c r="AN4557" s="7">
        <f t="shared" si="862"/>
        <v>-1</v>
      </c>
      <c r="AO4557" s="7">
        <f>SUM(AN$3:AN4557)</f>
        <v>-4</v>
      </c>
      <c r="AP4557" s="2">
        <v>6</v>
      </c>
      <c r="AQ4557" s="7">
        <f t="shared" si="863"/>
        <v>-1</v>
      </c>
      <c r="AR4557" s="7">
        <f>SUM(AQ$3:AQ4557)</f>
        <v>-537.5</v>
      </c>
      <c r="AS4557">
        <v>6.25</v>
      </c>
      <c r="AT4557">
        <v>1.1200000000000001</v>
      </c>
      <c r="AU4557" s="5">
        <f t="shared" si="857"/>
        <v>-3.8699999999999997</v>
      </c>
      <c r="AV4557" s="4">
        <f>SUM(AU$3:AU4557)</f>
        <v>-3396.4299999999876</v>
      </c>
    </row>
    <row r="4558" spans="1:48" x14ac:dyDescent="0.25">
      <c r="A4558">
        <f t="shared" si="853"/>
        <v>1</v>
      </c>
      <c r="B4558">
        <f t="shared" si="852"/>
        <v>1948</v>
      </c>
      <c r="C4558" s="1">
        <v>43652</v>
      </c>
      <c r="D4558" t="s">
        <v>3129</v>
      </c>
      <c r="E4558" t="s">
        <v>5290</v>
      </c>
      <c r="F4558" t="s">
        <v>3887</v>
      </c>
      <c r="G4558" t="s">
        <v>3145</v>
      </c>
      <c r="H4558">
        <v>2019</v>
      </c>
      <c r="I4558">
        <v>7</v>
      </c>
      <c r="J4558">
        <v>6</v>
      </c>
      <c r="K4558" t="s">
        <v>47</v>
      </c>
      <c r="L4558">
        <v>7</v>
      </c>
      <c r="M4558" s="3">
        <v>2</v>
      </c>
      <c r="N4558" s="3">
        <v>1</v>
      </c>
      <c r="O4558" s="13">
        <v>1.2</v>
      </c>
      <c r="P4558">
        <v>6</v>
      </c>
      <c r="Q4558">
        <v>15</v>
      </c>
      <c r="R4558" s="2">
        <v>2.1</v>
      </c>
      <c r="S4558" s="7">
        <f t="shared" si="858"/>
        <v>1.1000000000000001</v>
      </c>
      <c r="T4558" s="7">
        <f>SUM($S$3:S4558)</f>
        <v>-109.06000000000022</v>
      </c>
      <c r="U4558" s="2">
        <v>1.66</v>
      </c>
      <c r="V4558" s="7">
        <f t="shared" si="859"/>
        <v>-1</v>
      </c>
      <c r="W4558" s="7">
        <f>SUM($V$3:V4558)</f>
        <v>-529.3099999999979</v>
      </c>
      <c r="X4558" s="8">
        <v>1.1599999999999999</v>
      </c>
      <c r="Y4558" s="7">
        <f t="shared" si="854"/>
        <v>0.15999999999999992</v>
      </c>
      <c r="Z4558" s="7">
        <f>SUM($Y$3:Y4558)</f>
        <v>-122.30999999999959</v>
      </c>
      <c r="AA4558" s="8">
        <v>5</v>
      </c>
      <c r="AB4558" s="7">
        <f t="shared" si="855"/>
        <v>-1</v>
      </c>
      <c r="AC4558" s="7">
        <f>SUM($AB$3:AB4558)</f>
        <v>-664.0900000000006</v>
      </c>
      <c r="AD4558" s="2">
        <v>1.53</v>
      </c>
      <c r="AE4558" s="7">
        <f t="shared" si="860"/>
        <v>0.53</v>
      </c>
      <c r="AF4558" s="7">
        <f>SUM(AE$3:AE4558)</f>
        <v>-127.58999999999997</v>
      </c>
      <c r="AG4558" s="2">
        <v>2.4</v>
      </c>
      <c r="AH4558" s="7">
        <f t="shared" si="856"/>
        <v>-1</v>
      </c>
      <c r="AI4558" s="7">
        <f>SUM(AH$3:AH4558)</f>
        <v>-391.27999999999849</v>
      </c>
      <c r="AJ4558" s="2">
        <v>7.5</v>
      </c>
      <c r="AK4558" s="7">
        <f t="shared" si="861"/>
        <v>-1</v>
      </c>
      <c r="AL4558" s="7">
        <f>SUM(AK$3:AK4558)</f>
        <v>-913.5</v>
      </c>
      <c r="AM4558" s="2">
        <v>9</v>
      </c>
      <c r="AN4558" s="7">
        <f t="shared" si="862"/>
        <v>8</v>
      </c>
      <c r="AO4558" s="7">
        <f>SUM(AN$3:AN4558)</f>
        <v>4</v>
      </c>
      <c r="AP4558" s="2">
        <v>12</v>
      </c>
      <c r="AQ4558" s="7">
        <f t="shared" si="863"/>
        <v>-1</v>
      </c>
      <c r="AR4558" s="7">
        <f>SUM(AQ$3:AQ4558)</f>
        <v>-538.5</v>
      </c>
      <c r="AS4558">
        <v>1.62</v>
      </c>
      <c r="AT4558">
        <v>2.25</v>
      </c>
      <c r="AU4558" s="5">
        <f t="shared" si="857"/>
        <v>4.79</v>
      </c>
      <c r="AV4558" s="4">
        <f>SUM(AU$3:AU4558)</f>
        <v>-3391.6399999999876</v>
      </c>
    </row>
    <row r="4559" spans="1:48" x14ac:dyDescent="0.25">
      <c r="A4559">
        <f t="shared" si="853"/>
        <v>1</v>
      </c>
      <c r="B4559">
        <f t="shared" si="852"/>
        <v>1947</v>
      </c>
      <c r="C4559" s="1">
        <v>43652</v>
      </c>
      <c r="D4559" t="s">
        <v>3129</v>
      </c>
      <c r="E4559" t="s">
        <v>5291</v>
      </c>
      <c r="F4559" t="s">
        <v>3147</v>
      </c>
      <c r="G4559" t="s">
        <v>3138</v>
      </c>
      <c r="H4559">
        <v>2019</v>
      </c>
      <c r="I4559">
        <v>7</v>
      </c>
      <c r="J4559">
        <v>6</v>
      </c>
      <c r="K4559" t="s">
        <v>47</v>
      </c>
      <c r="L4559">
        <v>7</v>
      </c>
      <c r="M4559" s="3">
        <v>1</v>
      </c>
      <c r="N4559" s="3">
        <v>1</v>
      </c>
      <c r="O4559" s="13">
        <v>2.15</v>
      </c>
      <c r="P4559">
        <v>3.5</v>
      </c>
      <c r="Q4559">
        <v>3.2</v>
      </c>
      <c r="R4559" s="2">
        <v>1.75</v>
      </c>
      <c r="S4559" s="7">
        <f t="shared" si="858"/>
        <v>0.75</v>
      </c>
      <c r="T4559" s="7">
        <f>SUM($S$3:S4559)</f>
        <v>-108.31000000000022</v>
      </c>
      <c r="U4559" s="2">
        <v>2</v>
      </c>
      <c r="V4559" s="7">
        <f t="shared" si="859"/>
        <v>-1</v>
      </c>
      <c r="W4559" s="7">
        <f>SUM($V$3:V4559)</f>
        <v>-530.3099999999979</v>
      </c>
      <c r="X4559" s="8">
        <v>1.28</v>
      </c>
      <c r="Y4559" s="7">
        <f t="shared" si="854"/>
        <v>0.28000000000000003</v>
      </c>
      <c r="Z4559" s="7">
        <f>SUM($Y$3:Y4559)</f>
        <v>-122.02999999999959</v>
      </c>
      <c r="AA4559" s="8">
        <v>3.5</v>
      </c>
      <c r="AB4559" s="7">
        <f t="shared" si="855"/>
        <v>-1</v>
      </c>
      <c r="AC4559" s="7">
        <f>SUM($AB$3:AB4559)</f>
        <v>-665.0900000000006</v>
      </c>
      <c r="AD4559" s="2">
        <v>2</v>
      </c>
      <c r="AE4559" s="7">
        <f t="shared" si="860"/>
        <v>-1</v>
      </c>
      <c r="AF4559" s="7">
        <f>SUM(AE$3:AE4559)</f>
        <v>-128.58999999999997</v>
      </c>
      <c r="AG4559" s="2">
        <v>1.8</v>
      </c>
      <c r="AH4559" s="7">
        <f t="shared" si="856"/>
        <v>0.8</v>
      </c>
      <c r="AI4559" s="7">
        <f>SUM(AH$3:AH4559)</f>
        <v>-390.47999999999848</v>
      </c>
      <c r="AJ4559" s="2">
        <v>8</v>
      </c>
      <c r="AK4559" s="7">
        <f t="shared" si="861"/>
        <v>-1</v>
      </c>
      <c r="AL4559" s="7">
        <f>SUM(AK$3:AK4559)</f>
        <v>-914.5</v>
      </c>
      <c r="AM4559" s="2">
        <v>9</v>
      </c>
      <c r="AN4559" s="7">
        <f t="shared" si="862"/>
        <v>-1</v>
      </c>
      <c r="AO4559" s="7">
        <f>SUM(AN$3:AN4559)</f>
        <v>3</v>
      </c>
      <c r="AP4559" s="2">
        <v>6.5</v>
      </c>
      <c r="AQ4559" s="7">
        <f t="shared" si="863"/>
        <v>5.5</v>
      </c>
      <c r="AR4559" s="7">
        <f>SUM(AQ$3:AQ4559)</f>
        <v>-533</v>
      </c>
      <c r="AS4559">
        <v>4.25</v>
      </c>
      <c r="AT4559">
        <v>1.21</v>
      </c>
      <c r="AU4559" s="5">
        <f t="shared" si="857"/>
        <v>2.33</v>
      </c>
      <c r="AV4559" s="4">
        <f>SUM(AU$3:AU4559)</f>
        <v>-3389.3099999999877</v>
      </c>
    </row>
    <row r="4560" spans="1:48" x14ac:dyDescent="0.25">
      <c r="A4560">
        <f t="shared" si="853"/>
        <v>0</v>
      </c>
      <c r="B4560">
        <f t="shared" si="852"/>
        <v>1946</v>
      </c>
      <c r="C4560" s="1">
        <v>43651</v>
      </c>
      <c r="D4560" t="s">
        <v>2749</v>
      </c>
      <c r="E4560" t="s">
        <v>5292</v>
      </c>
      <c r="F4560" t="s">
        <v>5293</v>
      </c>
      <c r="G4560" t="s">
        <v>4302</v>
      </c>
      <c r="H4560">
        <v>2019</v>
      </c>
      <c r="I4560">
        <v>7</v>
      </c>
      <c r="J4560">
        <v>5</v>
      </c>
      <c r="K4560" t="s">
        <v>63</v>
      </c>
      <c r="L4560">
        <v>6</v>
      </c>
      <c r="M4560" s="3">
        <v>2</v>
      </c>
      <c r="N4560" s="3">
        <v>1</v>
      </c>
      <c r="O4560" s="13">
        <v>1.75</v>
      </c>
      <c r="P4560">
        <v>4</v>
      </c>
      <c r="Q4560">
        <v>3.6</v>
      </c>
      <c r="S4560" s="7" t="str">
        <f t="shared" si="858"/>
        <v/>
      </c>
      <c r="T4560" s="7">
        <f>SUM($S$3:S4560)</f>
        <v>-108.31000000000022</v>
      </c>
      <c r="V4560" s="7" t="str">
        <f t="shared" si="859"/>
        <v/>
      </c>
      <c r="W4560" s="7">
        <f>SUM($V$3:V4560)</f>
        <v>-530.3099999999979</v>
      </c>
      <c r="Y4560" s="7" t="str">
        <f t="shared" si="854"/>
        <v/>
      </c>
      <c r="Z4560" s="7">
        <f>SUM($Y$3:Y4560)</f>
        <v>-122.02999999999959</v>
      </c>
      <c r="AB4560" s="7" t="str">
        <f t="shared" si="855"/>
        <v/>
      </c>
      <c r="AC4560" s="7">
        <f>SUM($AB$3:AB4560)</f>
        <v>-665.0900000000006</v>
      </c>
      <c r="AD4560" s="2">
        <v>1.6</v>
      </c>
      <c r="AE4560" s="7" t="str">
        <f t="shared" si="860"/>
        <v/>
      </c>
      <c r="AF4560" s="7">
        <f>SUM(AE$3:AE4560)</f>
        <v>-128.58999999999997</v>
      </c>
      <c r="AG4560" s="2">
        <v>2.2999999999999998</v>
      </c>
      <c r="AH4560" s="7" t="str">
        <f t="shared" si="856"/>
        <v/>
      </c>
      <c r="AI4560" s="7">
        <f>SUM(AH$3:AH4560)</f>
        <v>-390.47999999999848</v>
      </c>
      <c r="AJ4560" s="2">
        <v>9.5</v>
      </c>
      <c r="AK4560" s="7" t="str">
        <f t="shared" si="861"/>
        <v/>
      </c>
      <c r="AL4560" s="7">
        <f>SUM(AK$3:AK4560)</f>
        <v>-914.5</v>
      </c>
      <c r="AM4560" s="2">
        <v>8.5</v>
      </c>
      <c r="AN4560" s="7" t="str">
        <f t="shared" si="862"/>
        <v/>
      </c>
      <c r="AO4560" s="7">
        <f>SUM(AN$3:AN4560)</f>
        <v>3</v>
      </c>
      <c r="AP4560" s="2">
        <v>8</v>
      </c>
      <c r="AQ4560" s="7" t="str">
        <f t="shared" si="863"/>
        <v/>
      </c>
      <c r="AR4560" s="7">
        <f>SUM(AQ$3:AQ4560)</f>
        <v>-533</v>
      </c>
      <c r="AU4560" s="5">
        <f t="shared" si="857"/>
        <v>0</v>
      </c>
      <c r="AV4560" s="4">
        <f>SUM(AU$3:AU4560)</f>
        <v>-3389.3099999999877</v>
      </c>
    </row>
    <row r="4561" spans="1:48" x14ac:dyDescent="0.25">
      <c r="A4561">
        <f t="shared" si="853"/>
        <v>1</v>
      </c>
      <c r="B4561">
        <f t="shared" si="852"/>
        <v>1946</v>
      </c>
      <c r="C4561" s="1">
        <v>43651</v>
      </c>
      <c r="D4561" t="s">
        <v>279</v>
      </c>
      <c r="E4561" t="s">
        <v>5294</v>
      </c>
      <c r="F4561" t="s">
        <v>313</v>
      </c>
      <c r="G4561" t="s">
        <v>501</v>
      </c>
      <c r="H4561">
        <v>2019</v>
      </c>
      <c r="I4561">
        <v>7</v>
      </c>
      <c r="J4561">
        <v>5</v>
      </c>
      <c r="K4561" t="s">
        <v>63</v>
      </c>
      <c r="L4561">
        <v>6</v>
      </c>
      <c r="M4561" s="3">
        <v>1</v>
      </c>
      <c r="N4561" s="3">
        <v>2</v>
      </c>
      <c r="O4561" s="13">
        <v>2.1</v>
      </c>
      <c r="P4561">
        <v>3.6</v>
      </c>
      <c r="Q4561">
        <v>3.25</v>
      </c>
      <c r="R4561" s="2">
        <v>1.5</v>
      </c>
      <c r="S4561" s="7">
        <f t="shared" si="858"/>
        <v>0.5</v>
      </c>
      <c r="T4561" s="7">
        <f>SUM($S$3:S4561)</f>
        <v>-107.81000000000022</v>
      </c>
      <c r="U4561" s="2">
        <v>2.5</v>
      </c>
      <c r="V4561" s="7">
        <f t="shared" si="859"/>
        <v>-1</v>
      </c>
      <c r="W4561" s="7">
        <f>SUM($V$3:V4561)</f>
        <v>-531.3099999999979</v>
      </c>
      <c r="X4561" s="8">
        <v>1.1599999999999999</v>
      </c>
      <c r="Y4561" s="7">
        <f t="shared" si="854"/>
        <v>0.15999999999999992</v>
      </c>
      <c r="Z4561" s="7">
        <f>SUM($Y$3:Y4561)</f>
        <v>-121.86999999999959</v>
      </c>
      <c r="AA4561" s="8">
        <v>5</v>
      </c>
      <c r="AB4561" s="7">
        <f t="shared" si="855"/>
        <v>-1</v>
      </c>
      <c r="AC4561" s="7">
        <f>SUM($AB$3:AB4561)</f>
        <v>-666.0900000000006</v>
      </c>
      <c r="AD4561" s="2">
        <v>1.57</v>
      </c>
      <c r="AE4561" s="7">
        <f t="shared" si="860"/>
        <v>0.57000000000000006</v>
      </c>
      <c r="AF4561" s="7">
        <f>SUM(AE$3:AE4561)</f>
        <v>-128.01999999999998</v>
      </c>
      <c r="AG4561" s="2">
        <v>2.35</v>
      </c>
      <c r="AH4561" s="7">
        <f t="shared" si="856"/>
        <v>-1</v>
      </c>
      <c r="AI4561" s="7">
        <f>SUM(AH$3:AH4561)</f>
        <v>-391.47999999999848</v>
      </c>
      <c r="AJ4561" s="2">
        <v>11</v>
      </c>
      <c r="AK4561" s="7">
        <f t="shared" si="861"/>
        <v>-1</v>
      </c>
      <c r="AL4561" s="7">
        <f>SUM(AK$3:AK4561)</f>
        <v>-915.5</v>
      </c>
      <c r="AM4561" s="2">
        <v>9</v>
      </c>
      <c r="AN4561" s="7">
        <f t="shared" si="862"/>
        <v>-1</v>
      </c>
      <c r="AO4561" s="7">
        <f>SUM(AN$3:AN4561)</f>
        <v>2</v>
      </c>
      <c r="AP4561" s="2">
        <v>7</v>
      </c>
      <c r="AQ4561" s="7">
        <f t="shared" si="863"/>
        <v>-1</v>
      </c>
      <c r="AR4561" s="7">
        <f>SUM(AQ$3:AQ4561)</f>
        <v>-534</v>
      </c>
      <c r="AS4561">
        <v>3.55</v>
      </c>
      <c r="AT4561">
        <v>1.27</v>
      </c>
      <c r="AU4561" s="5">
        <f t="shared" si="857"/>
        <v>-4.7699999999999996</v>
      </c>
      <c r="AV4561" s="4">
        <f>SUM(AU$3:AU4561)</f>
        <v>-3394.0799999999876</v>
      </c>
    </row>
    <row r="4562" spans="1:48" x14ac:dyDescent="0.25">
      <c r="A4562">
        <f t="shared" si="853"/>
        <v>1</v>
      </c>
      <c r="B4562">
        <f t="shared" si="852"/>
        <v>1945</v>
      </c>
      <c r="C4562" s="1">
        <v>43651</v>
      </c>
      <c r="D4562" t="s">
        <v>279</v>
      </c>
      <c r="E4562" t="s">
        <v>5295</v>
      </c>
      <c r="F4562" t="s">
        <v>498</v>
      </c>
      <c r="G4562" t="s">
        <v>684</v>
      </c>
      <c r="H4562">
        <v>2019</v>
      </c>
      <c r="I4562">
        <v>7</v>
      </c>
      <c r="J4562">
        <v>5</v>
      </c>
      <c r="K4562" t="s">
        <v>63</v>
      </c>
      <c r="L4562">
        <v>6</v>
      </c>
      <c r="M4562" s="3">
        <v>2</v>
      </c>
      <c r="N4562" s="3">
        <v>0</v>
      </c>
      <c r="O4562" s="13">
        <v>1.8</v>
      </c>
      <c r="P4562">
        <v>4</v>
      </c>
      <c r="Q4562">
        <v>3.8</v>
      </c>
      <c r="R4562" s="2">
        <v>1.7</v>
      </c>
      <c r="S4562" s="7">
        <f t="shared" si="858"/>
        <v>-1</v>
      </c>
      <c r="T4562" s="7">
        <f>SUM($S$3:S4562)</f>
        <v>-108.81000000000022</v>
      </c>
      <c r="U4562" s="2">
        <v>2.0499999999999998</v>
      </c>
      <c r="V4562" s="7">
        <f t="shared" si="859"/>
        <v>1.0499999999999998</v>
      </c>
      <c r="W4562" s="7">
        <f>SUM($V$3:V4562)</f>
        <v>-530.25999999999794</v>
      </c>
      <c r="X4562" s="8">
        <v>1.22</v>
      </c>
      <c r="Y4562" s="7">
        <f t="shared" si="854"/>
        <v>0.21999999999999997</v>
      </c>
      <c r="Z4562" s="7">
        <f>SUM($Y$3:Y4562)</f>
        <v>-121.64999999999959</v>
      </c>
      <c r="AA4562" s="8">
        <v>4</v>
      </c>
      <c r="AB4562" s="7">
        <f t="shared" si="855"/>
        <v>-1</v>
      </c>
      <c r="AC4562" s="7">
        <f>SUM($AB$3:AB4562)</f>
        <v>-667.0900000000006</v>
      </c>
      <c r="AD4562" s="2">
        <v>1.72</v>
      </c>
      <c r="AE4562" s="7">
        <f t="shared" si="860"/>
        <v>-1</v>
      </c>
      <c r="AF4562" s="7">
        <f>SUM(AE$3:AE4562)</f>
        <v>-129.01999999999998</v>
      </c>
      <c r="AG4562" s="2">
        <v>2.0699999999999998</v>
      </c>
      <c r="AH4562" s="7">
        <f t="shared" si="856"/>
        <v>1.0699999999999998</v>
      </c>
      <c r="AI4562" s="7">
        <f>SUM(AH$3:AH4562)</f>
        <v>-390.40999999999849</v>
      </c>
      <c r="AJ4562" s="2">
        <v>8.5</v>
      </c>
      <c r="AK4562" s="7">
        <f t="shared" si="861"/>
        <v>-1</v>
      </c>
      <c r="AL4562" s="7">
        <f>SUM(AK$3:AK4562)</f>
        <v>-916.5</v>
      </c>
      <c r="AM4562" s="2">
        <v>8.5</v>
      </c>
      <c r="AN4562" s="7">
        <f t="shared" si="862"/>
        <v>-1</v>
      </c>
      <c r="AO4562" s="7">
        <f>SUM(AN$3:AN4562)</f>
        <v>1</v>
      </c>
      <c r="AP4562" s="2">
        <v>7.5</v>
      </c>
      <c r="AQ4562" s="7">
        <f t="shared" si="863"/>
        <v>-1</v>
      </c>
      <c r="AR4562" s="7">
        <f>SUM(AQ$3:AQ4562)</f>
        <v>-535</v>
      </c>
      <c r="AS4562">
        <v>3</v>
      </c>
      <c r="AT4562">
        <v>1.37</v>
      </c>
      <c r="AU4562" s="5">
        <f t="shared" si="857"/>
        <v>-3.66</v>
      </c>
      <c r="AV4562" s="4">
        <f>SUM(AU$3:AU4562)</f>
        <v>-3397.7399999999875</v>
      </c>
    </row>
    <row r="4563" spans="1:48" x14ac:dyDescent="0.25">
      <c r="A4563">
        <f t="shared" si="853"/>
        <v>1</v>
      </c>
      <c r="B4563">
        <f t="shared" si="852"/>
        <v>1944</v>
      </c>
      <c r="C4563" s="1">
        <v>43651</v>
      </c>
      <c r="D4563" t="s">
        <v>279</v>
      </c>
      <c r="E4563" t="s">
        <v>5296</v>
      </c>
      <c r="F4563" t="s">
        <v>316</v>
      </c>
      <c r="G4563" t="s">
        <v>507</v>
      </c>
      <c r="H4563">
        <v>2019</v>
      </c>
      <c r="I4563">
        <v>7</v>
      </c>
      <c r="J4563">
        <v>5</v>
      </c>
      <c r="K4563" t="s">
        <v>63</v>
      </c>
      <c r="L4563">
        <v>6</v>
      </c>
      <c r="M4563" s="3">
        <v>2</v>
      </c>
      <c r="N4563" s="3">
        <v>0</v>
      </c>
      <c r="O4563" s="13">
        <v>1.9</v>
      </c>
      <c r="P4563">
        <v>4</v>
      </c>
      <c r="Q4563">
        <v>3.5</v>
      </c>
      <c r="R4563" s="2">
        <v>1.4</v>
      </c>
      <c r="S4563" s="7">
        <f t="shared" si="858"/>
        <v>-1</v>
      </c>
      <c r="T4563" s="7">
        <f>SUM($S$3:S4563)</f>
        <v>-109.81000000000022</v>
      </c>
      <c r="U4563" s="2">
        <v>2.75</v>
      </c>
      <c r="V4563" s="7">
        <f t="shared" si="859"/>
        <v>1.75</v>
      </c>
      <c r="W4563" s="7">
        <f>SUM($V$3:V4563)</f>
        <v>-528.50999999999794</v>
      </c>
      <c r="X4563" s="8">
        <v>1.1100000000000001</v>
      </c>
      <c r="Y4563" s="7">
        <f t="shared" si="854"/>
        <v>0.1100000000000001</v>
      </c>
      <c r="Z4563" s="7">
        <f>SUM($Y$3:Y4563)</f>
        <v>-121.53999999999959</v>
      </c>
      <c r="AA4563" s="8">
        <v>6.5</v>
      </c>
      <c r="AB4563" s="7">
        <f t="shared" si="855"/>
        <v>-1</v>
      </c>
      <c r="AC4563" s="7">
        <f>SUM($AB$3:AB4563)</f>
        <v>-668.0900000000006</v>
      </c>
      <c r="AD4563" s="2">
        <v>1.4</v>
      </c>
      <c r="AE4563" s="7">
        <f t="shared" si="860"/>
        <v>-1</v>
      </c>
      <c r="AF4563" s="7">
        <f>SUM(AE$3:AE4563)</f>
        <v>-130.01999999999998</v>
      </c>
      <c r="AG4563" s="2">
        <v>2.87</v>
      </c>
      <c r="AH4563" s="7">
        <f t="shared" si="856"/>
        <v>1.87</v>
      </c>
      <c r="AI4563" s="7">
        <f>SUM(AH$3:AH4563)</f>
        <v>-388.53999999999849</v>
      </c>
      <c r="AJ4563" s="2">
        <v>13</v>
      </c>
      <c r="AK4563" s="7">
        <f t="shared" si="861"/>
        <v>-1</v>
      </c>
      <c r="AL4563" s="7">
        <f>SUM(AK$3:AK4563)</f>
        <v>-917.5</v>
      </c>
      <c r="AM4563" s="2">
        <v>9</v>
      </c>
      <c r="AN4563" s="7">
        <f t="shared" si="862"/>
        <v>-1</v>
      </c>
      <c r="AO4563" s="7">
        <f>SUM(AN$3:AN4563)</f>
        <v>0</v>
      </c>
      <c r="AP4563" s="2">
        <v>8.5</v>
      </c>
      <c r="AQ4563" s="7">
        <f t="shared" si="863"/>
        <v>-1</v>
      </c>
      <c r="AR4563" s="7">
        <f>SUM(AQ$3:AQ4563)</f>
        <v>-536</v>
      </c>
      <c r="AS4563">
        <v>3.1</v>
      </c>
      <c r="AT4563">
        <v>1.35</v>
      </c>
      <c r="AU4563" s="5">
        <f t="shared" si="857"/>
        <v>-2.2699999999999996</v>
      </c>
      <c r="AV4563" s="4">
        <f>SUM(AU$3:AU4563)</f>
        <v>-3400.0099999999875</v>
      </c>
    </row>
    <row r="4564" spans="1:48" x14ac:dyDescent="0.25">
      <c r="A4564">
        <f t="shared" si="853"/>
        <v>1</v>
      </c>
      <c r="B4564">
        <f t="shared" si="852"/>
        <v>1943</v>
      </c>
      <c r="C4564" s="1">
        <v>43651</v>
      </c>
      <c r="D4564" t="s">
        <v>2458</v>
      </c>
      <c r="E4564" t="s">
        <v>5297</v>
      </c>
      <c r="F4564" t="s">
        <v>2460</v>
      </c>
      <c r="G4564" t="s">
        <v>2472</v>
      </c>
      <c r="H4564">
        <v>2019</v>
      </c>
      <c r="I4564">
        <v>7</v>
      </c>
      <c r="J4564">
        <v>5</v>
      </c>
      <c r="K4564" t="s">
        <v>63</v>
      </c>
      <c r="L4564">
        <v>6</v>
      </c>
      <c r="M4564" s="3">
        <v>0</v>
      </c>
      <c r="N4564" s="3">
        <v>0</v>
      </c>
      <c r="O4564" s="13">
        <v>1.5</v>
      </c>
      <c r="P4564">
        <v>4.33</v>
      </c>
      <c r="Q4564">
        <v>6</v>
      </c>
      <c r="R4564" s="2">
        <v>1.95</v>
      </c>
      <c r="S4564" s="7">
        <f t="shared" si="858"/>
        <v>-1</v>
      </c>
      <c r="T4564" s="7">
        <f>SUM($S$3:S4564)</f>
        <v>-110.81000000000022</v>
      </c>
      <c r="U4564" s="2">
        <v>1.8</v>
      </c>
      <c r="V4564" s="7">
        <f t="shared" si="859"/>
        <v>0.8</v>
      </c>
      <c r="W4564" s="7">
        <f>SUM($V$3:V4564)</f>
        <v>-527.70999999999799</v>
      </c>
      <c r="X4564" s="8">
        <v>1.25</v>
      </c>
      <c r="Y4564" s="7">
        <f t="shared" si="854"/>
        <v>-1</v>
      </c>
      <c r="Z4564" s="7">
        <f>SUM($Y$3:Y4564)</f>
        <v>-122.53999999999959</v>
      </c>
      <c r="AA4564" s="8">
        <v>3.75</v>
      </c>
      <c r="AB4564" s="7">
        <f t="shared" si="855"/>
        <v>2.75</v>
      </c>
      <c r="AC4564" s="7">
        <f>SUM($AB$3:AB4564)</f>
        <v>-665.3400000000006</v>
      </c>
      <c r="AD4564" s="2">
        <v>1.8</v>
      </c>
      <c r="AE4564" s="7">
        <f t="shared" si="860"/>
        <v>-1</v>
      </c>
      <c r="AF4564" s="7">
        <f>SUM(AE$3:AE4564)</f>
        <v>-131.01999999999998</v>
      </c>
      <c r="AG4564" s="2">
        <v>2</v>
      </c>
      <c r="AH4564" s="7">
        <f t="shared" si="856"/>
        <v>1</v>
      </c>
      <c r="AI4564" s="7">
        <f>SUM(AH$3:AH4564)</f>
        <v>-387.53999999999849</v>
      </c>
      <c r="AJ4564" s="2">
        <v>6.5</v>
      </c>
      <c r="AK4564" s="7">
        <f t="shared" si="861"/>
        <v>-1</v>
      </c>
      <c r="AL4564" s="7">
        <f>SUM(AK$3:AK4564)</f>
        <v>-918.5</v>
      </c>
      <c r="AM4564" s="2">
        <v>8</v>
      </c>
      <c r="AN4564" s="7">
        <f t="shared" si="862"/>
        <v>-1</v>
      </c>
      <c r="AO4564" s="7">
        <f>SUM(AN$3:AN4564)</f>
        <v>-1</v>
      </c>
      <c r="AP4564" s="2">
        <v>8</v>
      </c>
      <c r="AQ4564" s="7">
        <f t="shared" si="863"/>
        <v>-1</v>
      </c>
      <c r="AR4564" s="7">
        <f>SUM(AQ$3:AQ4564)</f>
        <v>-537</v>
      </c>
      <c r="AS4564">
        <v>2.42</v>
      </c>
      <c r="AT4564">
        <v>1.52</v>
      </c>
      <c r="AU4564" s="5">
        <f t="shared" si="857"/>
        <v>-1.45</v>
      </c>
      <c r="AV4564" s="4">
        <f>SUM(AU$3:AU4564)</f>
        <v>-3401.4599999999873</v>
      </c>
    </row>
    <row r="4565" spans="1:48" x14ac:dyDescent="0.25">
      <c r="A4565">
        <f t="shared" si="853"/>
        <v>1</v>
      </c>
      <c r="B4565">
        <f t="shared" si="852"/>
        <v>1942</v>
      </c>
      <c r="C4565" s="1">
        <v>43651</v>
      </c>
      <c r="D4565" t="s">
        <v>2458</v>
      </c>
      <c r="E4565" t="s">
        <v>5298</v>
      </c>
      <c r="F4565" t="s">
        <v>2466</v>
      </c>
      <c r="G4565" t="s">
        <v>2469</v>
      </c>
      <c r="H4565">
        <v>2019</v>
      </c>
      <c r="I4565">
        <v>7</v>
      </c>
      <c r="J4565">
        <v>5</v>
      </c>
      <c r="K4565" t="s">
        <v>63</v>
      </c>
      <c r="L4565">
        <v>6</v>
      </c>
      <c r="M4565" s="3">
        <v>5</v>
      </c>
      <c r="N4565" s="3">
        <v>2</v>
      </c>
      <c r="O4565" s="13">
        <v>1.95</v>
      </c>
      <c r="P4565">
        <v>3.5</v>
      </c>
      <c r="Q4565">
        <v>3.75</v>
      </c>
      <c r="R4565" s="2">
        <v>1.75</v>
      </c>
      <c r="S4565" s="7">
        <f t="shared" si="858"/>
        <v>0.75</v>
      </c>
      <c r="T4565" s="7">
        <f>SUM($S$3:S4565)</f>
        <v>-110.06000000000022</v>
      </c>
      <c r="U4565" s="2">
        <v>2</v>
      </c>
      <c r="V4565" s="7">
        <f t="shared" si="859"/>
        <v>-1</v>
      </c>
      <c r="W4565" s="7">
        <f>SUM($V$3:V4565)</f>
        <v>-528.70999999999799</v>
      </c>
      <c r="X4565" s="8">
        <v>1.28</v>
      </c>
      <c r="Y4565" s="7">
        <f t="shared" si="854"/>
        <v>0.28000000000000003</v>
      </c>
      <c r="Z4565" s="7">
        <f>SUM($Y$3:Y4565)</f>
        <v>-122.25999999999959</v>
      </c>
      <c r="AA4565" s="8">
        <v>3.5</v>
      </c>
      <c r="AB4565" s="7">
        <f t="shared" si="855"/>
        <v>-1</v>
      </c>
      <c r="AC4565" s="7">
        <f>SUM($AB$3:AB4565)</f>
        <v>-666.3400000000006</v>
      </c>
      <c r="AD4565" s="2">
        <v>1.9</v>
      </c>
      <c r="AE4565" s="7">
        <f t="shared" si="860"/>
        <v>0.89999999999999991</v>
      </c>
      <c r="AF4565" s="7">
        <f>SUM(AE$3:AE4565)</f>
        <v>-130.11999999999998</v>
      </c>
      <c r="AG4565" s="2">
        <v>1.9</v>
      </c>
      <c r="AH4565" s="7">
        <f t="shared" si="856"/>
        <v>-1</v>
      </c>
      <c r="AI4565" s="7">
        <f>SUM(AH$3:AH4565)</f>
        <v>-388.53999999999849</v>
      </c>
      <c r="AJ4565" s="2">
        <v>7.5</v>
      </c>
      <c r="AK4565" s="7">
        <f t="shared" si="861"/>
        <v>-1</v>
      </c>
      <c r="AL4565" s="7">
        <f>SUM(AK$3:AK4565)</f>
        <v>-919.5</v>
      </c>
      <c r="AM4565" s="2">
        <v>8.5</v>
      </c>
      <c r="AN4565" s="7">
        <f t="shared" si="862"/>
        <v>-1</v>
      </c>
      <c r="AO4565" s="7">
        <f>SUM(AN$3:AN4565)</f>
        <v>-2</v>
      </c>
      <c r="AP4565" s="2">
        <v>6.5</v>
      </c>
      <c r="AQ4565" s="7">
        <f t="shared" si="863"/>
        <v>-1</v>
      </c>
      <c r="AR4565" s="7">
        <f>SUM(AQ$3:AQ4565)</f>
        <v>-538</v>
      </c>
      <c r="AS4565">
        <v>3.45</v>
      </c>
      <c r="AT4565">
        <v>1.3</v>
      </c>
      <c r="AU4565" s="5">
        <f t="shared" si="857"/>
        <v>-4.07</v>
      </c>
      <c r="AV4565" s="4">
        <f>SUM(AU$3:AU4565)</f>
        <v>-3405.5299999999875</v>
      </c>
    </row>
    <row r="4566" spans="1:48" x14ac:dyDescent="0.25">
      <c r="A4566">
        <f t="shared" si="853"/>
        <v>1</v>
      </c>
      <c r="B4566">
        <f t="shared" si="852"/>
        <v>1941</v>
      </c>
      <c r="C4566" s="1">
        <v>43651</v>
      </c>
      <c r="D4566" t="s">
        <v>2458</v>
      </c>
      <c r="E4566" t="s">
        <v>5299</v>
      </c>
      <c r="F4566" t="s">
        <v>2464</v>
      </c>
      <c r="G4566" t="s">
        <v>2475</v>
      </c>
      <c r="H4566">
        <v>2019</v>
      </c>
      <c r="I4566">
        <v>7</v>
      </c>
      <c r="J4566">
        <v>5</v>
      </c>
      <c r="K4566" t="s">
        <v>63</v>
      </c>
      <c r="L4566">
        <v>6</v>
      </c>
      <c r="M4566" s="3">
        <v>2</v>
      </c>
      <c r="N4566" s="3">
        <v>2</v>
      </c>
      <c r="O4566" s="13">
        <v>2.2999999999999998</v>
      </c>
      <c r="P4566">
        <v>3.3</v>
      </c>
      <c r="Q4566">
        <v>3.1</v>
      </c>
      <c r="R4566" s="2">
        <v>1.57</v>
      </c>
      <c r="S4566" s="7">
        <f t="shared" si="858"/>
        <v>0.57000000000000006</v>
      </c>
      <c r="T4566" s="7">
        <f>SUM($S$3:S4566)</f>
        <v>-109.49000000000022</v>
      </c>
      <c r="U4566" s="2">
        <v>2.25</v>
      </c>
      <c r="V4566" s="7">
        <f t="shared" si="859"/>
        <v>-1</v>
      </c>
      <c r="W4566" s="7">
        <f>SUM($V$3:V4566)</f>
        <v>-529.70999999999799</v>
      </c>
      <c r="X4566" s="8">
        <v>1.22</v>
      </c>
      <c r="Y4566" s="7">
        <f t="shared" si="854"/>
        <v>0.21999999999999997</v>
      </c>
      <c r="Z4566" s="7">
        <f>SUM($Y$3:Y4566)</f>
        <v>-122.03999999999959</v>
      </c>
      <c r="AA4566" s="8">
        <v>4</v>
      </c>
      <c r="AB4566" s="7">
        <f t="shared" si="855"/>
        <v>-1</v>
      </c>
      <c r="AC4566" s="7">
        <f>SUM($AB$3:AB4566)</f>
        <v>-667.3400000000006</v>
      </c>
      <c r="AD4566" s="2">
        <v>1.72</v>
      </c>
      <c r="AE4566" s="7">
        <f t="shared" si="860"/>
        <v>0.72</v>
      </c>
      <c r="AF4566" s="7">
        <f>SUM(AE$3:AE4566)</f>
        <v>-129.39999999999998</v>
      </c>
      <c r="AG4566" s="2">
        <v>2.0699999999999998</v>
      </c>
      <c r="AH4566" s="7">
        <f t="shared" si="856"/>
        <v>-1</v>
      </c>
      <c r="AI4566" s="7">
        <f>SUM(AH$3:AH4566)</f>
        <v>-389.53999999999849</v>
      </c>
      <c r="AJ4566" s="2">
        <v>10</v>
      </c>
      <c r="AK4566" s="7">
        <f t="shared" si="861"/>
        <v>-1</v>
      </c>
      <c r="AL4566" s="7">
        <f>SUM(AK$3:AK4566)</f>
        <v>-920.5</v>
      </c>
      <c r="AM4566" s="2">
        <v>9.5</v>
      </c>
      <c r="AN4566" s="7">
        <f t="shared" si="862"/>
        <v>-1</v>
      </c>
      <c r="AO4566" s="7">
        <f>SUM(AN$3:AN4566)</f>
        <v>-3</v>
      </c>
      <c r="AP4566" s="2">
        <v>6.5</v>
      </c>
      <c r="AQ4566" s="7">
        <f t="shared" si="863"/>
        <v>-1</v>
      </c>
      <c r="AR4566" s="7">
        <f>SUM(AQ$3:AQ4566)</f>
        <v>-539</v>
      </c>
      <c r="AS4566">
        <v>4.5</v>
      </c>
      <c r="AT4566">
        <v>1.19</v>
      </c>
      <c r="AU4566" s="5">
        <f t="shared" si="857"/>
        <v>-4.49</v>
      </c>
      <c r="AV4566" s="4">
        <f>SUM(AU$3:AU4566)</f>
        <v>-3410.0199999999872</v>
      </c>
    </row>
    <row r="4567" spans="1:48" x14ac:dyDescent="0.25">
      <c r="A4567">
        <f t="shared" si="853"/>
        <v>1</v>
      </c>
      <c r="B4567">
        <f t="shared" si="852"/>
        <v>1940</v>
      </c>
      <c r="C4567" s="1">
        <v>43651</v>
      </c>
      <c r="D4567" t="s">
        <v>2458</v>
      </c>
      <c r="E4567" t="s">
        <v>5300</v>
      </c>
      <c r="F4567" t="s">
        <v>2467</v>
      </c>
      <c r="G4567" t="s">
        <v>2481</v>
      </c>
      <c r="H4567">
        <v>2019</v>
      </c>
      <c r="I4567">
        <v>7</v>
      </c>
      <c r="J4567">
        <v>5</v>
      </c>
      <c r="K4567" t="s">
        <v>63</v>
      </c>
      <c r="L4567">
        <v>6</v>
      </c>
      <c r="M4567" s="3">
        <v>0</v>
      </c>
      <c r="N4567" s="3">
        <v>2</v>
      </c>
      <c r="O4567" s="13">
        <v>1.83</v>
      </c>
      <c r="P4567">
        <v>3.5</v>
      </c>
      <c r="Q4567">
        <v>4.33</v>
      </c>
      <c r="R4567" s="2">
        <v>1.7</v>
      </c>
      <c r="S4567" s="7">
        <f t="shared" si="858"/>
        <v>-1</v>
      </c>
      <c r="T4567" s="7">
        <f>SUM($S$3:S4567)</f>
        <v>-110.49000000000022</v>
      </c>
      <c r="U4567" s="2">
        <v>2.0499999999999998</v>
      </c>
      <c r="V4567" s="7">
        <f t="shared" si="859"/>
        <v>1.0499999999999998</v>
      </c>
      <c r="W4567" s="7">
        <f>SUM($V$3:V4567)</f>
        <v>-528.65999999999804</v>
      </c>
      <c r="X4567" s="8">
        <v>1.25</v>
      </c>
      <c r="Y4567" s="7">
        <f t="shared" si="854"/>
        <v>0.25</v>
      </c>
      <c r="Z4567" s="7">
        <f>SUM($Y$3:Y4567)</f>
        <v>-121.78999999999959</v>
      </c>
      <c r="AA4567" s="8">
        <v>3.75</v>
      </c>
      <c r="AB4567" s="7">
        <f t="shared" si="855"/>
        <v>-1</v>
      </c>
      <c r="AC4567" s="7">
        <f>SUM($AB$3:AB4567)</f>
        <v>-668.3400000000006</v>
      </c>
      <c r="AD4567" s="2">
        <v>1.85</v>
      </c>
      <c r="AE4567" s="7">
        <f t="shared" si="860"/>
        <v>-1</v>
      </c>
      <c r="AF4567" s="7">
        <f>SUM(AE$3:AE4567)</f>
        <v>-130.39999999999998</v>
      </c>
      <c r="AG4567" s="2">
        <v>1.95</v>
      </c>
      <c r="AH4567" s="7">
        <f t="shared" si="856"/>
        <v>0.95</v>
      </c>
      <c r="AI4567" s="7">
        <f>SUM(AH$3:AH4567)</f>
        <v>-388.5899999999985</v>
      </c>
      <c r="AJ4567" s="2">
        <v>8</v>
      </c>
      <c r="AK4567" s="7">
        <f t="shared" si="861"/>
        <v>-1</v>
      </c>
      <c r="AL4567" s="7">
        <f>SUM(AK$3:AK4567)</f>
        <v>-921.5</v>
      </c>
      <c r="AM4567" s="2">
        <v>8.5</v>
      </c>
      <c r="AN4567" s="7">
        <f t="shared" si="862"/>
        <v>-1</v>
      </c>
      <c r="AO4567" s="7">
        <f>SUM(AN$3:AN4567)</f>
        <v>-4</v>
      </c>
      <c r="AP4567" s="2">
        <v>6.5</v>
      </c>
      <c r="AQ4567" s="7">
        <f t="shared" si="863"/>
        <v>-1</v>
      </c>
      <c r="AR4567" s="7">
        <f>SUM(AQ$3:AQ4567)</f>
        <v>-540</v>
      </c>
      <c r="AS4567">
        <v>3.3</v>
      </c>
      <c r="AT4567">
        <v>1.32</v>
      </c>
      <c r="AU4567" s="5">
        <f t="shared" si="857"/>
        <v>-3.75</v>
      </c>
      <c r="AV4567" s="4">
        <f>SUM(AU$3:AU4567)</f>
        <v>-3413.7699999999872</v>
      </c>
    </row>
    <row r="4568" spans="1:48" x14ac:dyDescent="0.25">
      <c r="A4568">
        <f t="shared" si="853"/>
        <v>1</v>
      </c>
      <c r="B4568">
        <f t="shared" si="852"/>
        <v>1939</v>
      </c>
      <c r="C4568" s="1">
        <v>43651</v>
      </c>
      <c r="D4568" t="s">
        <v>2458</v>
      </c>
      <c r="E4568" t="s">
        <v>5301</v>
      </c>
      <c r="F4568" t="s">
        <v>2480</v>
      </c>
      <c r="G4568" t="s">
        <v>2470</v>
      </c>
      <c r="H4568">
        <v>2019</v>
      </c>
      <c r="I4568">
        <v>7</v>
      </c>
      <c r="J4568">
        <v>5</v>
      </c>
      <c r="K4568" t="s">
        <v>63</v>
      </c>
      <c r="L4568">
        <v>6</v>
      </c>
      <c r="M4568" s="3">
        <v>2</v>
      </c>
      <c r="N4568" s="3">
        <v>0</v>
      </c>
      <c r="O4568" s="13">
        <v>3.3</v>
      </c>
      <c r="P4568">
        <v>3.3</v>
      </c>
      <c r="Q4568">
        <v>2.15</v>
      </c>
      <c r="R4568" s="2">
        <v>1.8</v>
      </c>
      <c r="S4568" s="7">
        <f t="shared" si="858"/>
        <v>-1</v>
      </c>
      <c r="T4568" s="7">
        <f>SUM($S$3:S4568)</f>
        <v>-111.49000000000022</v>
      </c>
      <c r="U4568" s="2">
        <v>1.95</v>
      </c>
      <c r="V4568" s="7">
        <f t="shared" si="859"/>
        <v>0.95</v>
      </c>
      <c r="W4568" s="7">
        <f>SUM($V$3:V4568)</f>
        <v>-527.70999999999799</v>
      </c>
      <c r="X4568" s="8">
        <v>1.33</v>
      </c>
      <c r="Y4568" s="7">
        <f t="shared" si="854"/>
        <v>0.33000000000000007</v>
      </c>
      <c r="Z4568" s="7">
        <f>SUM($Y$3:Y4568)</f>
        <v>-121.4599999999996</v>
      </c>
      <c r="AA4568" s="8">
        <v>3.25</v>
      </c>
      <c r="AB4568" s="7">
        <f t="shared" si="855"/>
        <v>-1</v>
      </c>
      <c r="AC4568" s="7">
        <f>SUM($AB$3:AB4568)</f>
        <v>-669.3400000000006</v>
      </c>
      <c r="AD4568" s="2">
        <v>2.0699999999999998</v>
      </c>
      <c r="AE4568" s="7">
        <f t="shared" si="860"/>
        <v>-1</v>
      </c>
      <c r="AF4568" s="7">
        <f>SUM(AE$3:AE4568)</f>
        <v>-131.39999999999998</v>
      </c>
      <c r="AG4568" s="2">
        <v>1.72</v>
      </c>
      <c r="AH4568" s="7">
        <f t="shared" si="856"/>
        <v>0.72</v>
      </c>
      <c r="AI4568" s="7">
        <f>SUM(AH$3:AH4568)</f>
        <v>-387.86999999999847</v>
      </c>
      <c r="AJ4568" s="2">
        <v>9</v>
      </c>
      <c r="AK4568" s="7">
        <f t="shared" si="861"/>
        <v>-1</v>
      </c>
      <c r="AL4568" s="7">
        <f>SUM(AK$3:AK4568)</f>
        <v>-922.5</v>
      </c>
      <c r="AM4568" s="2">
        <v>11</v>
      </c>
      <c r="AN4568" s="7">
        <f t="shared" si="862"/>
        <v>-1</v>
      </c>
      <c r="AO4568" s="7">
        <f>SUM(AN$3:AN4568)</f>
        <v>-5</v>
      </c>
      <c r="AP4568" s="2">
        <v>6</v>
      </c>
      <c r="AQ4568" s="7">
        <f t="shared" si="863"/>
        <v>-1</v>
      </c>
      <c r="AR4568" s="7">
        <f>SUM(AQ$3:AQ4568)</f>
        <v>-541</v>
      </c>
      <c r="AS4568">
        <v>7</v>
      </c>
      <c r="AT4568">
        <v>1.1000000000000001</v>
      </c>
      <c r="AU4568" s="5">
        <f t="shared" si="857"/>
        <v>-4</v>
      </c>
      <c r="AV4568" s="4">
        <f>SUM(AU$3:AU4568)</f>
        <v>-3417.7699999999872</v>
      </c>
    </row>
    <row r="4569" spans="1:48" x14ac:dyDescent="0.25">
      <c r="A4569">
        <f t="shared" si="853"/>
        <v>1</v>
      </c>
      <c r="B4569">
        <f t="shared" si="852"/>
        <v>1938</v>
      </c>
      <c r="C4569" s="1">
        <v>43651</v>
      </c>
      <c r="D4569" t="s">
        <v>2458</v>
      </c>
      <c r="E4569" t="s">
        <v>5302</v>
      </c>
      <c r="F4569" t="s">
        <v>2473</v>
      </c>
      <c r="G4569" t="s">
        <v>2476</v>
      </c>
      <c r="H4569">
        <v>2019</v>
      </c>
      <c r="I4569">
        <v>7</v>
      </c>
      <c r="J4569">
        <v>5</v>
      </c>
      <c r="K4569" t="s">
        <v>63</v>
      </c>
      <c r="L4569">
        <v>6</v>
      </c>
      <c r="M4569" s="3">
        <v>6</v>
      </c>
      <c r="N4569" s="3">
        <v>0</v>
      </c>
      <c r="O4569" s="13">
        <v>2.4500000000000002</v>
      </c>
      <c r="P4569">
        <v>3.5</v>
      </c>
      <c r="Q4569">
        <v>2.7</v>
      </c>
      <c r="R4569" s="2">
        <v>1.44</v>
      </c>
      <c r="S4569" s="7">
        <f t="shared" si="858"/>
        <v>-1</v>
      </c>
      <c r="T4569" s="7">
        <f>SUM($S$3:S4569)</f>
        <v>-112.49000000000022</v>
      </c>
      <c r="U4569" s="2">
        <v>2.62</v>
      </c>
      <c r="V4569" s="7">
        <f t="shared" si="859"/>
        <v>1.62</v>
      </c>
      <c r="W4569" s="7">
        <f>SUM($V$3:V4569)</f>
        <v>-526.08999999999799</v>
      </c>
      <c r="X4569" s="8">
        <v>1.1599999999999999</v>
      </c>
      <c r="Y4569" s="7">
        <f t="shared" si="854"/>
        <v>0.15999999999999992</v>
      </c>
      <c r="Z4569" s="7">
        <f>SUM($Y$3:Y4569)</f>
        <v>-121.2999999999996</v>
      </c>
      <c r="AA4569" s="8">
        <v>5</v>
      </c>
      <c r="AB4569" s="7">
        <f t="shared" si="855"/>
        <v>-1</v>
      </c>
      <c r="AC4569" s="7">
        <f>SUM($AB$3:AB4569)</f>
        <v>-670.3400000000006</v>
      </c>
      <c r="AD4569" s="2">
        <v>1.53</v>
      </c>
      <c r="AE4569" s="7">
        <f t="shared" si="860"/>
        <v>0.53</v>
      </c>
      <c r="AF4569" s="7">
        <f>SUM(AE$3:AE4569)</f>
        <v>-130.86999999999998</v>
      </c>
      <c r="AG4569" s="2">
        <v>2.4</v>
      </c>
      <c r="AH4569" s="7">
        <f t="shared" si="856"/>
        <v>-1</v>
      </c>
      <c r="AI4569" s="7">
        <f>SUM(AH$3:AH4569)</f>
        <v>-388.86999999999847</v>
      </c>
      <c r="AJ4569" s="2">
        <v>13</v>
      </c>
      <c r="AK4569" s="7">
        <f t="shared" si="861"/>
        <v>-1</v>
      </c>
      <c r="AL4569" s="7">
        <f>SUM(AK$3:AK4569)</f>
        <v>-923.5</v>
      </c>
      <c r="AM4569" s="2">
        <v>10</v>
      </c>
      <c r="AN4569" s="7">
        <f t="shared" si="862"/>
        <v>-1</v>
      </c>
      <c r="AO4569" s="7">
        <f>SUM(AN$3:AN4569)</f>
        <v>-6</v>
      </c>
      <c r="AP4569" s="2">
        <v>7</v>
      </c>
      <c r="AQ4569" s="7">
        <f t="shared" si="863"/>
        <v>-1</v>
      </c>
      <c r="AR4569" s="7">
        <f>SUM(AQ$3:AQ4569)</f>
        <v>-542</v>
      </c>
      <c r="AS4569">
        <v>4.5</v>
      </c>
      <c r="AT4569">
        <v>1.19</v>
      </c>
      <c r="AU4569" s="5">
        <f t="shared" si="857"/>
        <v>-3.69</v>
      </c>
      <c r="AV4569" s="4">
        <f>SUM(AU$3:AU4569)</f>
        <v>-3421.4599999999873</v>
      </c>
    </row>
    <row r="4570" spans="1:48" x14ac:dyDescent="0.25">
      <c r="A4570">
        <f t="shared" si="853"/>
        <v>1</v>
      </c>
      <c r="B4570">
        <f t="shared" si="852"/>
        <v>1937</v>
      </c>
      <c r="C4570" s="1">
        <v>43651</v>
      </c>
      <c r="D4570" t="s">
        <v>2458</v>
      </c>
      <c r="E4570" t="s">
        <v>5303</v>
      </c>
      <c r="F4570" t="s">
        <v>2461</v>
      </c>
      <c r="G4570" t="s">
        <v>2463</v>
      </c>
      <c r="H4570">
        <v>2019</v>
      </c>
      <c r="I4570">
        <v>7</v>
      </c>
      <c r="J4570">
        <v>5</v>
      </c>
      <c r="K4570" t="s">
        <v>63</v>
      </c>
      <c r="L4570">
        <v>6</v>
      </c>
      <c r="M4570" s="3">
        <v>0</v>
      </c>
      <c r="N4570" s="3">
        <v>0</v>
      </c>
      <c r="O4570" s="13">
        <v>2</v>
      </c>
      <c r="P4570">
        <v>3.6</v>
      </c>
      <c r="Q4570">
        <v>3.5</v>
      </c>
      <c r="R4570" s="2">
        <v>1.53</v>
      </c>
      <c r="S4570" s="7">
        <f t="shared" si="858"/>
        <v>-1</v>
      </c>
      <c r="T4570" s="7">
        <f>SUM($S$3:S4570)</f>
        <v>-113.49000000000022</v>
      </c>
      <c r="U4570" s="2">
        <v>2.37</v>
      </c>
      <c r="V4570" s="7">
        <f t="shared" si="859"/>
        <v>1.37</v>
      </c>
      <c r="W4570" s="7">
        <f>SUM($V$3:V4570)</f>
        <v>-524.71999999999798</v>
      </c>
      <c r="X4570" s="8">
        <v>1.18</v>
      </c>
      <c r="Y4570" s="7">
        <f t="shared" si="854"/>
        <v>-1</v>
      </c>
      <c r="Z4570" s="7">
        <f>SUM($Y$3:Y4570)</f>
        <v>-122.2999999999996</v>
      </c>
      <c r="AA4570" s="8">
        <v>4.5</v>
      </c>
      <c r="AB4570" s="7">
        <f t="shared" si="855"/>
        <v>3.5</v>
      </c>
      <c r="AC4570" s="7">
        <f>SUM($AB$3:AB4570)</f>
        <v>-666.8400000000006</v>
      </c>
      <c r="AD4570" s="2">
        <v>1.61</v>
      </c>
      <c r="AE4570" s="7">
        <f t="shared" si="860"/>
        <v>-1</v>
      </c>
      <c r="AF4570" s="7">
        <f>SUM(AE$3:AE4570)</f>
        <v>-131.86999999999998</v>
      </c>
      <c r="AG4570" s="2">
        <v>2.25</v>
      </c>
      <c r="AH4570" s="7">
        <f t="shared" si="856"/>
        <v>1.25</v>
      </c>
      <c r="AI4570" s="7">
        <f>SUM(AH$3:AH4570)</f>
        <v>-387.61999999999847</v>
      </c>
      <c r="AJ4570" s="2">
        <v>10</v>
      </c>
      <c r="AK4570" s="7">
        <f t="shared" si="861"/>
        <v>-1</v>
      </c>
      <c r="AL4570" s="7">
        <f>SUM(AK$3:AK4570)</f>
        <v>-924.5</v>
      </c>
      <c r="AM4570" s="2">
        <v>8.5</v>
      </c>
      <c r="AN4570" s="7">
        <f t="shared" si="862"/>
        <v>-1</v>
      </c>
      <c r="AO4570" s="7">
        <f>SUM(AN$3:AN4570)</f>
        <v>-7</v>
      </c>
      <c r="AP4570" s="2">
        <v>7</v>
      </c>
      <c r="AQ4570" s="7">
        <f t="shared" si="863"/>
        <v>-1</v>
      </c>
      <c r="AR4570" s="7">
        <f>SUM(AQ$3:AQ4570)</f>
        <v>-543</v>
      </c>
      <c r="AS4570">
        <v>3.55</v>
      </c>
      <c r="AT4570">
        <v>1.27</v>
      </c>
      <c r="AU4570" s="5">
        <f t="shared" si="857"/>
        <v>0.12000000000000011</v>
      </c>
      <c r="AV4570" s="4">
        <f>SUM(AU$3:AU4570)</f>
        <v>-3421.3399999999874</v>
      </c>
    </row>
    <row r="4571" spans="1:48" x14ac:dyDescent="0.25">
      <c r="A4571">
        <f t="shared" si="853"/>
        <v>1</v>
      </c>
      <c r="B4571">
        <f t="shared" si="852"/>
        <v>1936</v>
      </c>
      <c r="C4571" s="1">
        <v>43650</v>
      </c>
      <c r="D4571" t="s">
        <v>5267</v>
      </c>
      <c r="E4571" t="s">
        <v>5304</v>
      </c>
      <c r="F4571" t="s">
        <v>3517</v>
      </c>
      <c r="G4571" t="s">
        <v>2862</v>
      </c>
      <c r="H4571">
        <v>2019</v>
      </c>
      <c r="I4571">
        <v>7</v>
      </c>
      <c r="J4571">
        <v>4</v>
      </c>
      <c r="K4571" t="s">
        <v>98</v>
      </c>
      <c r="L4571">
        <v>5</v>
      </c>
      <c r="M4571" s="3">
        <v>0</v>
      </c>
      <c r="N4571" s="3">
        <v>3</v>
      </c>
      <c r="O4571" s="13">
        <v>1.8</v>
      </c>
      <c r="P4571">
        <v>3.4</v>
      </c>
      <c r="Q4571">
        <v>4.75</v>
      </c>
      <c r="R4571" s="2">
        <v>2.0499999999999998</v>
      </c>
      <c r="S4571" s="7">
        <f t="shared" si="858"/>
        <v>-1</v>
      </c>
      <c r="T4571" s="7">
        <f>SUM($S$3:S4571)</f>
        <v>-114.49000000000022</v>
      </c>
      <c r="U4571" s="2">
        <v>1.7</v>
      </c>
      <c r="V4571" s="7">
        <f t="shared" si="859"/>
        <v>0.7</v>
      </c>
      <c r="W4571" s="7">
        <f>SUM($V$3:V4571)</f>
        <v>-524.01999999999794</v>
      </c>
      <c r="X4571" s="8">
        <v>1.4</v>
      </c>
      <c r="Y4571" s="7">
        <f t="shared" si="854"/>
        <v>0.39999999999999991</v>
      </c>
      <c r="Z4571" s="7">
        <f>SUM($Y$3:Y4571)</f>
        <v>-121.89999999999959</v>
      </c>
      <c r="AA4571" s="8">
        <v>3</v>
      </c>
      <c r="AB4571" s="7">
        <f t="shared" si="855"/>
        <v>-1</v>
      </c>
      <c r="AC4571" s="7">
        <f>SUM($AB$3:AB4571)</f>
        <v>-667.8400000000006</v>
      </c>
      <c r="AD4571" s="2">
        <v>2.2999999999999998</v>
      </c>
      <c r="AE4571" s="7">
        <f t="shared" si="860"/>
        <v>1.2999999999999998</v>
      </c>
      <c r="AF4571" s="7">
        <f>SUM(AE$3:AE4571)</f>
        <v>-130.56999999999996</v>
      </c>
      <c r="AG4571" s="2">
        <v>1.61</v>
      </c>
      <c r="AH4571" s="7">
        <f t="shared" si="856"/>
        <v>-1</v>
      </c>
      <c r="AI4571" s="7">
        <f>SUM(AH$3:AH4571)</f>
        <v>-388.61999999999847</v>
      </c>
      <c r="AJ4571" s="2">
        <v>6</v>
      </c>
      <c r="AK4571" s="7">
        <f t="shared" si="861"/>
        <v>-1</v>
      </c>
      <c r="AL4571" s="7">
        <f>SUM(AK$3:AK4571)</f>
        <v>-925.5</v>
      </c>
      <c r="AM4571" s="2">
        <v>8.5</v>
      </c>
      <c r="AN4571" s="7">
        <f t="shared" si="862"/>
        <v>-1</v>
      </c>
      <c r="AO4571" s="7">
        <f>SUM(AN$3:AN4571)</f>
        <v>-8</v>
      </c>
      <c r="AP4571" s="2">
        <v>6.5</v>
      </c>
      <c r="AQ4571" s="7">
        <f t="shared" si="863"/>
        <v>-1</v>
      </c>
      <c r="AR4571" s="7">
        <f>SUM(AQ$3:AQ4571)</f>
        <v>-544</v>
      </c>
      <c r="AS4571">
        <v>3.1</v>
      </c>
      <c r="AT4571">
        <v>1.35</v>
      </c>
      <c r="AU4571" s="5">
        <f t="shared" si="857"/>
        <v>-3.6000000000000005</v>
      </c>
      <c r="AV4571" s="4">
        <f>SUM(AU$3:AU4571)</f>
        <v>-3424.9399999999873</v>
      </c>
    </row>
    <row r="4572" spans="1:48" x14ac:dyDescent="0.25">
      <c r="A4572">
        <f t="shared" si="853"/>
        <v>1</v>
      </c>
      <c r="B4572">
        <f t="shared" si="852"/>
        <v>1935</v>
      </c>
      <c r="C4572" s="1">
        <v>43650</v>
      </c>
      <c r="D4572" t="s">
        <v>5263</v>
      </c>
      <c r="E4572" t="s">
        <v>5305</v>
      </c>
      <c r="F4572" t="s">
        <v>5306</v>
      </c>
      <c r="G4572" t="s">
        <v>4103</v>
      </c>
      <c r="H4572">
        <v>2019</v>
      </c>
      <c r="I4572">
        <v>7</v>
      </c>
      <c r="J4572">
        <v>4</v>
      </c>
      <c r="K4572" t="s">
        <v>98</v>
      </c>
      <c r="L4572">
        <v>5</v>
      </c>
      <c r="M4572" s="3">
        <v>1</v>
      </c>
      <c r="N4572" s="3">
        <v>3</v>
      </c>
      <c r="O4572" s="13">
        <v>6</v>
      </c>
      <c r="P4572">
        <v>3.6</v>
      </c>
      <c r="Q4572">
        <v>1.6</v>
      </c>
      <c r="R4572" s="2">
        <v>2.2000000000000002</v>
      </c>
      <c r="S4572" s="7">
        <f t="shared" si="858"/>
        <v>1.2000000000000002</v>
      </c>
      <c r="T4572" s="7">
        <f>SUM($S$3:S4572)</f>
        <v>-113.29000000000022</v>
      </c>
      <c r="U4572" s="2">
        <v>1.61</v>
      </c>
      <c r="V4572" s="7">
        <f t="shared" si="859"/>
        <v>-1</v>
      </c>
      <c r="W4572" s="7">
        <f>SUM($V$3:V4572)</f>
        <v>-525.01999999999794</v>
      </c>
      <c r="X4572" s="8">
        <v>1.4</v>
      </c>
      <c r="Y4572" s="7">
        <f t="shared" si="854"/>
        <v>0.39999999999999991</v>
      </c>
      <c r="Z4572" s="7">
        <f>SUM($Y$3:Y4572)</f>
        <v>-121.49999999999959</v>
      </c>
      <c r="AA4572" s="8">
        <v>2.75</v>
      </c>
      <c r="AB4572" s="7">
        <f t="shared" si="855"/>
        <v>-1</v>
      </c>
      <c r="AC4572" s="7">
        <f>SUM($AB$3:AB4572)</f>
        <v>-668.8400000000006</v>
      </c>
      <c r="AD4572" s="2">
        <v>2.35</v>
      </c>
      <c r="AE4572" s="7">
        <f t="shared" si="860"/>
        <v>1.35</v>
      </c>
      <c r="AF4572" s="7">
        <f>SUM(AE$3:AE4572)</f>
        <v>-129.21999999999997</v>
      </c>
      <c r="AG4572" s="2">
        <v>1.57</v>
      </c>
      <c r="AH4572" s="7">
        <f t="shared" si="856"/>
        <v>-1</v>
      </c>
      <c r="AI4572" s="7">
        <f>SUM(AH$3:AH4572)</f>
        <v>-389.61999999999847</v>
      </c>
      <c r="AJ4572" s="2">
        <v>11</v>
      </c>
      <c r="AK4572" s="7">
        <f t="shared" si="861"/>
        <v>-1</v>
      </c>
      <c r="AL4572" s="7">
        <f>SUM(AK$3:AK4572)</f>
        <v>-926.5</v>
      </c>
      <c r="AM4572" s="2">
        <v>19</v>
      </c>
      <c r="AN4572" s="7">
        <f t="shared" si="862"/>
        <v>-1</v>
      </c>
      <c r="AO4572" s="7">
        <f>SUM(AN$3:AN4572)</f>
        <v>-9</v>
      </c>
      <c r="AP4572" s="2">
        <v>7</v>
      </c>
      <c r="AQ4572" s="7">
        <f t="shared" si="863"/>
        <v>-1</v>
      </c>
      <c r="AR4572" s="7">
        <f>SUM(AQ$3:AQ4572)</f>
        <v>-545</v>
      </c>
      <c r="AU4572" s="5">
        <f t="shared" si="857"/>
        <v>-3.05</v>
      </c>
      <c r="AV4572" s="4">
        <f>SUM(AU$3:AU4572)</f>
        <v>-3427.9899999999875</v>
      </c>
    </row>
    <row r="4573" spans="1:48" x14ac:dyDescent="0.25">
      <c r="A4573">
        <f t="shared" si="853"/>
        <v>1</v>
      </c>
      <c r="B4573">
        <f t="shared" si="852"/>
        <v>1934</v>
      </c>
      <c r="C4573" s="1">
        <v>43650</v>
      </c>
      <c r="D4573" t="s">
        <v>279</v>
      </c>
      <c r="E4573" t="s">
        <v>5307</v>
      </c>
      <c r="F4573" t="s">
        <v>502</v>
      </c>
      <c r="G4573" t="s">
        <v>618</v>
      </c>
      <c r="H4573">
        <v>2019</v>
      </c>
      <c r="I4573">
        <v>7</v>
      </c>
      <c r="J4573">
        <v>4</v>
      </c>
      <c r="K4573" t="s">
        <v>98</v>
      </c>
      <c r="L4573">
        <v>5</v>
      </c>
      <c r="M4573" s="3">
        <v>5</v>
      </c>
      <c r="N4573" s="3">
        <v>1</v>
      </c>
      <c r="O4573" s="13">
        <v>1.83</v>
      </c>
      <c r="P4573">
        <v>3.6</v>
      </c>
      <c r="Q4573">
        <v>4.2</v>
      </c>
      <c r="R4573" s="2">
        <v>1.61</v>
      </c>
      <c r="S4573" s="7">
        <f t="shared" si="858"/>
        <v>0.6100000000000001</v>
      </c>
      <c r="T4573" s="7">
        <f>SUM($S$3:S4573)</f>
        <v>-112.68000000000022</v>
      </c>
      <c r="U4573" s="2">
        <v>2.2000000000000002</v>
      </c>
      <c r="V4573" s="7">
        <f t="shared" si="859"/>
        <v>-1</v>
      </c>
      <c r="W4573" s="7">
        <f>SUM($V$3:V4573)</f>
        <v>-526.01999999999794</v>
      </c>
      <c r="X4573" s="8">
        <v>1.22</v>
      </c>
      <c r="Y4573" s="7">
        <f t="shared" si="854"/>
        <v>0.21999999999999997</v>
      </c>
      <c r="Z4573" s="7">
        <f>SUM($Y$3:Y4573)</f>
        <v>-121.27999999999959</v>
      </c>
      <c r="AA4573" s="8">
        <v>4</v>
      </c>
      <c r="AB4573" s="7">
        <f t="shared" si="855"/>
        <v>-1</v>
      </c>
      <c r="AC4573" s="7">
        <f>SUM($AB$3:AB4573)</f>
        <v>-669.8400000000006</v>
      </c>
      <c r="AD4573" s="2">
        <v>1.7</v>
      </c>
      <c r="AE4573" s="7">
        <f t="shared" si="860"/>
        <v>0.7</v>
      </c>
      <c r="AF4573" s="7">
        <f>SUM(AE$3:AE4573)</f>
        <v>-128.51999999999998</v>
      </c>
      <c r="AG4573" s="2">
        <v>2.1</v>
      </c>
      <c r="AH4573" s="7">
        <f t="shared" si="856"/>
        <v>-1</v>
      </c>
      <c r="AI4573" s="7">
        <f>SUM(AH$3:AH4573)</f>
        <v>-390.61999999999847</v>
      </c>
      <c r="AJ4573" s="2">
        <v>8.5</v>
      </c>
      <c r="AK4573" s="7">
        <f t="shared" si="861"/>
        <v>-1</v>
      </c>
      <c r="AL4573" s="7">
        <f>SUM(AK$3:AK4573)</f>
        <v>-927.5</v>
      </c>
      <c r="AM4573" s="2">
        <v>8.5</v>
      </c>
      <c r="AN4573" s="7">
        <f t="shared" si="862"/>
        <v>-1</v>
      </c>
      <c r="AO4573" s="7">
        <f>SUM(AN$3:AN4573)</f>
        <v>-10</v>
      </c>
      <c r="AP4573" s="2">
        <v>7</v>
      </c>
      <c r="AQ4573" s="7">
        <f t="shared" si="863"/>
        <v>-1</v>
      </c>
      <c r="AR4573" s="7">
        <f>SUM(AQ$3:AQ4573)</f>
        <v>-546</v>
      </c>
      <c r="AS4573">
        <v>3.1</v>
      </c>
      <c r="AT4573">
        <v>1.35</v>
      </c>
      <c r="AU4573" s="5">
        <f t="shared" si="857"/>
        <v>-4.47</v>
      </c>
      <c r="AV4573" s="4">
        <f>SUM(AU$3:AU4573)</f>
        <v>-3432.4599999999873</v>
      </c>
    </row>
    <row r="4574" spans="1:48" x14ac:dyDescent="0.25">
      <c r="A4574">
        <f t="shared" si="853"/>
        <v>1</v>
      </c>
      <c r="B4574">
        <f t="shared" si="852"/>
        <v>1933</v>
      </c>
      <c r="C4574" s="1">
        <v>43650</v>
      </c>
      <c r="D4574" t="s">
        <v>279</v>
      </c>
      <c r="E4574" t="s">
        <v>5308</v>
      </c>
      <c r="F4574" t="s">
        <v>329</v>
      </c>
      <c r="G4574" t="s">
        <v>505</v>
      </c>
      <c r="H4574">
        <v>2019</v>
      </c>
      <c r="I4574">
        <v>7</v>
      </c>
      <c r="J4574">
        <v>4</v>
      </c>
      <c r="K4574" t="s">
        <v>98</v>
      </c>
      <c r="L4574">
        <v>5</v>
      </c>
      <c r="M4574" s="3">
        <v>4</v>
      </c>
      <c r="N4574" s="3">
        <v>0</v>
      </c>
      <c r="O4574" s="13">
        <v>1.72</v>
      </c>
      <c r="P4574">
        <v>4</v>
      </c>
      <c r="Q4574">
        <v>4.2</v>
      </c>
      <c r="R4574" s="2">
        <v>1.57</v>
      </c>
      <c r="S4574" s="7">
        <f t="shared" si="858"/>
        <v>-1</v>
      </c>
      <c r="T4574" s="7">
        <f>SUM($S$3:S4574)</f>
        <v>-113.68000000000022</v>
      </c>
      <c r="U4574" s="2">
        <v>2.25</v>
      </c>
      <c r="V4574" s="7">
        <f t="shared" si="859"/>
        <v>1.25</v>
      </c>
      <c r="W4574" s="7">
        <f>SUM($V$3:V4574)</f>
        <v>-524.76999999999794</v>
      </c>
      <c r="X4574" s="8">
        <v>1.1599999999999999</v>
      </c>
      <c r="Y4574" s="7">
        <f t="shared" si="854"/>
        <v>0.15999999999999992</v>
      </c>
      <c r="Z4574" s="7">
        <f>SUM($Y$3:Y4574)</f>
        <v>-121.11999999999959</v>
      </c>
      <c r="AA4574" s="8">
        <v>5</v>
      </c>
      <c r="AB4574" s="7">
        <f t="shared" si="855"/>
        <v>-1</v>
      </c>
      <c r="AC4574" s="7">
        <f>SUM($AB$3:AB4574)</f>
        <v>-670.8400000000006</v>
      </c>
      <c r="AD4574" s="2">
        <v>1.53</v>
      </c>
      <c r="AE4574" s="7">
        <f t="shared" si="860"/>
        <v>0.53</v>
      </c>
      <c r="AF4574" s="7">
        <f>SUM(AE$3:AE4574)</f>
        <v>-127.98999999999998</v>
      </c>
      <c r="AG4574" s="2">
        <v>2.4</v>
      </c>
      <c r="AH4574" s="7">
        <f t="shared" si="856"/>
        <v>-1</v>
      </c>
      <c r="AI4574" s="7">
        <f>SUM(AH$3:AH4574)</f>
        <v>-391.61999999999847</v>
      </c>
      <c r="AJ4574" s="2">
        <v>10</v>
      </c>
      <c r="AK4574" s="7">
        <f t="shared" si="861"/>
        <v>-1</v>
      </c>
      <c r="AL4574" s="7">
        <f>SUM(AK$3:AK4574)</f>
        <v>-928.5</v>
      </c>
      <c r="AM4574" s="2">
        <v>8.5</v>
      </c>
      <c r="AN4574" s="7">
        <f t="shared" si="862"/>
        <v>-1</v>
      </c>
      <c r="AO4574" s="7">
        <f>SUM(AN$3:AN4574)</f>
        <v>-11</v>
      </c>
      <c r="AP4574" s="2">
        <v>8</v>
      </c>
      <c r="AQ4574" s="7">
        <f t="shared" si="863"/>
        <v>-1</v>
      </c>
      <c r="AR4574" s="7">
        <f>SUM(AQ$3:AQ4574)</f>
        <v>-547</v>
      </c>
      <c r="AS4574">
        <v>2.75</v>
      </c>
      <c r="AT4574">
        <v>1.42</v>
      </c>
      <c r="AU4574" s="5">
        <f t="shared" si="857"/>
        <v>-4.0600000000000005</v>
      </c>
      <c r="AV4574" s="4">
        <f>SUM(AU$3:AU4574)</f>
        <v>-3436.5199999999872</v>
      </c>
    </row>
    <row r="4575" spans="1:48" x14ac:dyDescent="0.25">
      <c r="A4575">
        <f t="shared" si="853"/>
        <v>1</v>
      </c>
      <c r="B4575">
        <f t="shared" si="852"/>
        <v>1932</v>
      </c>
      <c r="C4575" s="1">
        <v>43650</v>
      </c>
      <c r="D4575" t="s">
        <v>279</v>
      </c>
      <c r="E4575" t="s">
        <v>5309</v>
      </c>
      <c r="F4575" t="s">
        <v>323</v>
      </c>
      <c r="G4575" t="s">
        <v>322</v>
      </c>
      <c r="H4575">
        <v>2019</v>
      </c>
      <c r="I4575">
        <v>7</v>
      </c>
      <c r="J4575">
        <v>4</v>
      </c>
      <c r="K4575" t="s">
        <v>98</v>
      </c>
      <c r="L4575">
        <v>5</v>
      </c>
      <c r="M4575" s="3">
        <v>3</v>
      </c>
      <c r="N4575" s="3">
        <v>1</v>
      </c>
      <c r="O4575" s="13">
        <v>1.66</v>
      </c>
      <c r="P4575">
        <v>4</v>
      </c>
      <c r="Q4575">
        <v>4.75</v>
      </c>
      <c r="R4575" s="2">
        <v>1.5</v>
      </c>
      <c r="S4575" s="7">
        <f t="shared" si="858"/>
        <v>0.5</v>
      </c>
      <c r="T4575" s="7">
        <f>SUM($S$3:S4575)</f>
        <v>-113.18000000000022</v>
      </c>
      <c r="U4575" s="2">
        <v>2.5</v>
      </c>
      <c r="V4575" s="7">
        <f t="shared" si="859"/>
        <v>-1</v>
      </c>
      <c r="W4575" s="7">
        <f>SUM($V$3:V4575)</f>
        <v>-525.76999999999794</v>
      </c>
      <c r="X4575" s="8">
        <v>1.1200000000000001</v>
      </c>
      <c r="Y4575" s="7">
        <f t="shared" si="854"/>
        <v>0.12000000000000011</v>
      </c>
      <c r="Z4575" s="7">
        <f>SUM($Y$3:Y4575)</f>
        <v>-120.99999999999959</v>
      </c>
      <c r="AA4575" s="8">
        <v>6</v>
      </c>
      <c r="AB4575" s="7">
        <f t="shared" si="855"/>
        <v>-1</v>
      </c>
      <c r="AC4575" s="7">
        <f>SUM($AB$3:AB4575)</f>
        <v>-671.8400000000006</v>
      </c>
      <c r="AD4575" s="2">
        <v>1.44</v>
      </c>
      <c r="AE4575" s="7">
        <f t="shared" si="860"/>
        <v>0.43999999999999995</v>
      </c>
      <c r="AF4575" s="7">
        <f>SUM(AE$3:AE4575)</f>
        <v>-127.54999999999998</v>
      </c>
      <c r="AG4575" s="2">
        <v>2.7</v>
      </c>
      <c r="AH4575" s="7">
        <f t="shared" si="856"/>
        <v>-1</v>
      </c>
      <c r="AI4575" s="7">
        <f>SUM(AH$3:AH4575)</f>
        <v>-392.61999999999847</v>
      </c>
      <c r="AJ4575" s="2">
        <v>11</v>
      </c>
      <c r="AK4575" s="7">
        <f t="shared" si="861"/>
        <v>-1</v>
      </c>
      <c r="AL4575" s="7">
        <f>SUM(AK$3:AK4575)</f>
        <v>-929.5</v>
      </c>
      <c r="AM4575" s="2">
        <v>8.5</v>
      </c>
      <c r="AN4575" s="7">
        <f t="shared" si="862"/>
        <v>-1</v>
      </c>
      <c r="AO4575" s="7">
        <f>SUM(AN$3:AN4575)</f>
        <v>-12</v>
      </c>
      <c r="AP4575" s="2">
        <v>8</v>
      </c>
      <c r="AQ4575" s="7">
        <f t="shared" si="863"/>
        <v>-1</v>
      </c>
      <c r="AR4575" s="7">
        <f>SUM(AQ$3:AQ4575)</f>
        <v>-548</v>
      </c>
      <c r="AS4575">
        <v>2.6</v>
      </c>
      <c r="AT4575">
        <v>1.47</v>
      </c>
      <c r="AU4575" s="5">
        <f t="shared" si="857"/>
        <v>-4.9399999999999995</v>
      </c>
      <c r="AV4575" s="4">
        <f>SUM(AU$3:AU4575)</f>
        <v>-3441.4599999999873</v>
      </c>
    </row>
    <row r="4576" spans="1:48" x14ac:dyDescent="0.25">
      <c r="A4576">
        <f t="shared" si="853"/>
        <v>1</v>
      </c>
      <c r="B4576">
        <f t="shared" si="852"/>
        <v>1931</v>
      </c>
      <c r="C4576" s="1">
        <v>43650</v>
      </c>
      <c r="D4576" t="s">
        <v>279</v>
      </c>
      <c r="E4576" t="s">
        <v>5310</v>
      </c>
      <c r="F4576" t="s">
        <v>508</v>
      </c>
      <c r="G4576" t="s">
        <v>325</v>
      </c>
      <c r="H4576">
        <v>2019</v>
      </c>
      <c r="I4576">
        <v>7</v>
      </c>
      <c r="J4576">
        <v>4</v>
      </c>
      <c r="K4576" t="s">
        <v>98</v>
      </c>
      <c r="L4576">
        <v>5</v>
      </c>
      <c r="M4576" s="3">
        <v>3</v>
      </c>
      <c r="N4576" s="3">
        <v>0</v>
      </c>
      <c r="O4576" s="13">
        <v>1.44</v>
      </c>
      <c r="P4576">
        <v>4.2</v>
      </c>
      <c r="Q4576">
        <v>7.5</v>
      </c>
      <c r="R4576" s="2">
        <v>1.75</v>
      </c>
      <c r="S4576" s="7">
        <f t="shared" si="858"/>
        <v>-1</v>
      </c>
      <c r="T4576" s="7">
        <f>SUM($S$3:S4576)</f>
        <v>-114.18000000000022</v>
      </c>
      <c r="U4576" s="2">
        <v>2</v>
      </c>
      <c r="V4576" s="7">
        <f t="shared" si="859"/>
        <v>1</v>
      </c>
      <c r="W4576" s="7">
        <f>SUM($V$3:V4576)</f>
        <v>-524.76999999999794</v>
      </c>
      <c r="X4576" s="8">
        <v>1.2</v>
      </c>
      <c r="Y4576" s="7">
        <f t="shared" si="854"/>
        <v>0.19999999999999996</v>
      </c>
      <c r="Z4576" s="7">
        <f>SUM($Y$3:Y4576)</f>
        <v>-120.79999999999959</v>
      </c>
      <c r="AA4576" s="8">
        <v>4.33</v>
      </c>
      <c r="AB4576" s="7">
        <f t="shared" si="855"/>
        <v>-1</v>
      </c>
      <c r="AC4576" s="7">
        <f>SUM($AB$3:AB4576)</f>
        <v>-672.8400000000006</v>
      </c>
      <c r="AD4576" s="2">
        <v>1.65</v>
      </c>
      <c r="AE4576" s="7">
        <f t="shared" si="860"/>
        <v>0.64999999999999991</v>
      </c>
      <c r="AF4576" s="7">
        <f>SUM(AE$3:AE4576)</f>
        <v>-126.89999999999998</v>
      </c>
      <c r="AG4576" s="2">
        <v>2.2000000000000002</v>
      </c>
      <c r="AH4576" s="7">
        <f t="shared" si="856"/>
        <v>-1</v>
      </c>
      <c r="AI4576" s="7">
        <f>SUM(AH$3:AH4576)</f>
        <v>-393.61999999999847</v>
      </c>
      <c r="AJ4576" s="2">
        <v>7.5</v>
      </c>
      <c r="AK4576" s="7">
        <f t="shared" si="861"/>
        <v>-1</v>
      </c>
      <c r="AL4576" s="7">
        <f>SUM(AK$3:AK4576)</f>
        <v>-930.5</v>
      </c>
      <c r="AM4576" s="2">
        <v>7.5</v>
      </c>
      <c r="AN4576" s="7">
        <f t="shared" si="862"/>
        <v>-1</v>
      </c>
      <c r="AO4576" s="7">
        <f>SUM(AN$3:AN4576)</f>
        <v>-13</v>
      </c>
      <c r="AP4576" s="2">
        <v>8</v>
      </c>
      <c r="AQ4576" s="7">
        <f t="shared" si="863"/>
        <v>-1</v>
      </c>
      <c r="AR4576" s="7">
        <f>SUM(AQ$3:AQ4576)</f>
        <v>-549</v>
      </c>
      <c r="AS4576">
        <v>2.2999999999999998</v>
      </c>
      <c r="AT4576">
        <v>1.6</v>
      </c>
      <c r="AU4576" s="5">
        <f t="shared" si="857"/>
        <v>-4.1500000000000004</v>
      </c>
      <c r="AV4576" s="4">
        <f>SUM(AU$3:AU4576)</f>
        <v>-3445.6099999999874</v>
      </c>
    </row>
    <row r="4577" spans="1:48" x14ac:dyDescent="0.25">
      <c r="A4577">
        <f t="shared" si="853"/>
        <v>1</v>
      </c>
      <c r="B4577">
        <f t="shared" si="852"/>
        <v>1930</v>
      </c>
      <c r="C4577" s="1">
        <v>43650</v>
      </c>
      <c r="D4577" t="s">
        <v>279</v>
      </c>
      <c r="E4577" t="s">
        <v>5311</v>
      </c>
      <c r="F4577" t="s">
        <v>314</v>
      </c>
      <c r="G4577" t="s">
        <v>282</v>
      </c>
      <c r="H4577">
        <v>2019</v>
      </c>
      <c r="I4577">
        <v>7</v>
      </c>
      <c r="J4577">
        <v>4</v>
      </c>
      <c r="K4577" t="s">
        <v>98</v>
      </c>
      <c r="L4577">
        <v>5</v>
      </c>
      <c r="M4577" s="3">
        <v>1</v>
      </c>
      <c r="N4577" s="3">
        <v>3</v>
      </c>
      <c r="O4577" s="13">
        <v>2</v>
      </c>
      <c r="P4577">
        <v>3.75</v>
      </c>
      <c r="Q4577">
        <v>3.4</v>
      </c>
      <c r="R4577" s="2">
        <v>1.53</v>
      </c>
      <c r="S4577" s="7">
        <f t="shared" si="858"/>
        <v>0.53</v>
      </c>
      <c r="T4577" s="7">
        <f>SUM($S$3:S4577)</f>
        <v>-113.65000000000022</v>
      </c>
      <c r="U4577" s="2">
        <v>2.37</v>
      </c>
      <c r="V4577" s="7">
        <f t="shared" si="859"/>
        <v>-1</v>
      </c>
      <c r="W4577" s="7">
        <f>SUM($V$3:V4577)</f>
        <v>-525.76999999999794</v>
      </c>
      <c r="X4577" s="8">
        <v>1.1599999999999999</v>
      </c>
      <c r="Y4577" s="7">
        <f t="shared" si="854"/>
        <v>0.15999999999999992</v>
      </c>
      <c r="Z4577" s="7">
        <f>SUM($Y$3:Y4577)</f>
        <v>-120.63999999999959</v>
      </c>
      <c r="AA4577" s="8">
        <v>5</v>
      </c>
      <c r="AB4577" s="7">
        <f t="shared" si="855"/>
        <v>-1</v>
      </c>
      <c r="AC4577" s="7">
        <f>SUM($AB$3:AB4577)</f>
        <v>-673.8400000000006</v>
      </c>
      <c r="AD4577" s="2">
        <v>1.57</v>
      </c>
      <c r="AE4577" s="7">
        <f t="shared" si="860"/>
        <v>0.57000000000000006</v>
      </c>
      <c r="AF4577" s="7">
        <f>SUM(AE$3:AE4577)</f>
        <v>-126.32999999999998</v>
      </c>
      <c r="AG4577" s="2">
        <v>2.35</v>
      </c>
      <c r="AH4577" s="7">
        <f t="shared" si="856"/>
        <v>-1</v>
      </c>
      <c r="AI4577" s="7">
        <f>SUM(AH$3:AH4577)</f>
        <v>-394.61999999999847</v>
      </c>
      <c r="AJ4577" s="2">
        <v>10</v>
      </c>
      <c r="AK4577" s="7">
        <f t="shared" si="861"/>
        <v>-1</v>
      </c>
      <c r="AL4577" s="7">
        <f>SUM(AK$3:AK4577)</f>
        <v>-931.5</v>
      </c>
      <c r="AM4577" s="2">
        <v>8.5</v>
      </c>
      <c r="AN4577" s="7">
        <f t="shared" si="862"/>
        <v>-1</v>
      </c>
      <c r="AO4577" s="7">
        <f>SUM(AN$3:AN4577)</f>
        <v>-14</v>
      </c>
      <c r="AP4577" s="2">
        <v>7.5</v>
      </c>
      <c r="AQ4577" s="7">
        <f t="shared" si="863"/>
        <v>-1</v>
      </c>
      <c r="AR4577" s="7">
        <f>SUM(AQ$3:AQ4577)</f>
        <v>-550</v>
      </c>
      <c r="AS4577">
        <v>3.55</v>
      </c>
      <c r="AT4577">
        <v>1.27</v>
      </c>
      <c r="AU4577" s="5">
        <f t="shared" si="857"/>
        <v>-4.74</v>
      </c>
      <c r="AV4577" s="4">
        <f>SUM(AU$3:AU4577)</f>
        <v>-3450.3499999999872</v>
      </c>
    </row>
    <row r="4578" spans="1:48" x14ac:dyDescent="0.25">
      <c r="A4578">
        <f t="shared" si="853"/>
        <v>1</v>
      </c>
      <c r="B4578">
        <f t="shared" si="852"/>
        <v>1929</v>
      </c>
      <c r="C4578" s="1">
        <v>43650</v>
      </c>
      <c r="D4578" t="s">
        <v>279</v>
      </c>
      <c r="E4578" t="s">
        <v>5312</v>
      </c>
      <c r="F4578" t="s">
        <v>504</v>
      </c>
      <c r="G4578" t="s">
        <v>326</v>
      </c>
      <c r="H4578">
        <v>2019</v>
      </c>
      <c r="I4578">
        <v>7</v>
      </c>
      <c r="J4578">
        <v>4</v>
      </c>
      <c r="K4578" t="s">
        <v>98</v>
      </c>
      <c r="L4578">
        <v>5</v>
      </c>
      <c r="M4578" s="3">
        <v>1</v>
      </c>
      <c r="N4578" s="3">
        <v>0</v>
      </c>
      <c r="O4578" s="13">
        <v>1.65</v>
      </c>
      <c r="P4578">
        <v>4</v>
      </c>
      <c r="Q4578">
        <v>4.75</v>
      </c>
      <c r="R4578" s="2">
        <v>1.75</v>
      </c>
      <c r="S4578" s="7">
        <f t="shared" si="858"/>
        <v>-1</v>
      </c>
      <c r="T4578" s="7">
        <f>SUM($S$3:S4578)</f>
        <v>-114.65000000000022</v>
      </c>
      <c r="U4578" s="2">
        <v>2</v>
      </c>
      <c r="V4578" s="7">
        <f t="shared" si="859"/>
        <v>1</v>
      </c>
      <c r="W4578" s="7">
        <f>SUM($V$3:V4578)</f>
        <v>-524.76999999999794</v>
      </c>
      <c r="X4578" s="8">
        <v>1.22</v>
      </c>
      <c r="Y4578" s="7">
        <f t="shared" si="854"/>
        <v>-1</v>
      </c>
      <c r="Z4578" s="7">
        <f>SUM($Y$3:Y4578)</f>
        <v>-121.63999999999959</v>
      </c>
      <c r="AA4578" s="8">
        <v>4</v>
      </c>
      <c r="AB4578" s="7">
        <f t="shared" si="855"/>
        <v>3</v>
      </c>
      <c r="AC4578" s="7">
        <f>SUM($AB$3:AB4578)</f>
        <v>-670.8400000000006</v>
      </c>
      <c r="AD4578" s="2">
        <v>1.72</v>
      </c>
      <c r="AE4578" s="7">
        <f t="shared" si="860"/>
        <v>-1</v>
      </c>
      <c r="AF4578" s="7">
        <f>SUM(AE$3:AE4578)</f>
        <v>-127.32999999999998</v>
      </c>
      <c r="AG4578" s="2">
        <v>2.0699999999999998</v>
      </c>
      <c r="AH4578" s="7">
        <f t="shared" si="856"/>
        <v>1.0699999999999998</v>
      </c>
      <c r="AI4578" s="7">
        <f>SUM(AH$3:AH4578)</f>
        <v>-393.54999999999848</v>
      </c>
      <c r="AJ4578" s="2">
        <v>8</v>
      </c>
      <c r="AK4578" s="7">
        <f t="shared" si="861"/>
        <v>7</v>
      </c>
      <c r="AL4578" s="7">
        <f>SUM(AK$3:AK4578)</f>
        <v>-924.5</v>
      </c>
      <c r="AM4578" s="2">
        <v>8</v>
      </c>
      <c r="AN4578" s="7">
        <f t="shared" si="862"/>
        <v>-1</v>
      </c>
      <c r="AO4578" s="7">
        <f>SUM(AN$3:AN4578)</f>
        <v>-15</v>
      </c>
      <c r="AP4578" s="2">
        <v>7.5</v>
      </c>
      <c r="AQ4578" s="7">
        <f t="shared" si="863"/>
        <v>-1</v>
      </c>
      <c r="AR4578" s="7">
        <f>SUM(AQ$3:AQ4578)</f>
        <v>-551</v>
      </c>
      <c r="AS4578">
        <v>2.85</v>
      </c>
      <c r="AT4578">
        <v>1.4</v>
      </c>
      <c r="AU4578" s="5">
        <f t="shared" si="857"/>
        <v>7.07</v>
      </c>
      <c r="AV4578" s="4">
        <f>SUM(AU$3:AU4578)</f>
        <v>-3443.279999999987</v>
      </c>
    </row>
    <row r="4579" spans="1:48" x14ac:dyDescent="0.25">
      <c r="A4579">
        <f t="shared" si="853"/>
        <v>1</v>
      </c>
      <c r="B4579">
        <f t="shared" si="852"/>
        <v>1928</v>
      </c>
      <c r="C4579" s="1">
        <v>43650</v>
      </c>
      <c r="D4579" t="s">
        <v>279</v>
      </c>
      <c r="E4579" t="s">
        <v>5313</v>
      </c>
      <c r="F4579" t="s">
        <v>328</v>
      </c>
      <c r="G4579" t="s">
        <v>281</v>
      </c>
      <c r="H4579">
        <v>2019</v>
      </c>
      <c r="I4579">
        <v>7</v>
      </c>
      <c r="J4579">
        <v>4</v>
      </c>
      <c r="K4579" t="s">
        <v>98</v>
      </c>
      <c r="L4579">
        <v>5</v>
      </c>
      <c r="M4579" s="3">
        <v>1</v>
      </c>
      <c r="N4579" s="3">
        <v>5</v>
      </c>
      <c r="O4579" s="13">
        <v>3.2</v>
      </c>
      <c r="P4579">
        <v>3.6</v>
      </c>
      <c r="Q4579">
        <v>2.1</v>
      </c>
      <c r="R4579" s="2">
        <v>1.5</v>
      </c>
      <c r="S4579" s="7">
        <f t="shared" si="858"/>
        <v>0.5</v>
      </c>
      <c r="T4579" s="7">
        <f>SUM($S$3:S4579)</f>
        <v>-114.15000000000022</v>
      </c>
      <c r="U4579" s="2">
        <v>2.5</v>
      </c>
      <c r="V4579" s="7">
        <f t="shared" si="859"/>
        <v>-1</v>
      </c>
      <c r="W4579" s="7">
        <f>SUM($V$3:V4579)</f>
        <v>-525.76999999999794</v>
      </c>
      <c r="X4579" s="8">
        <v>1.1599999999999999</v>
      </c>
      <c r="Y4579" s="7">
        <f t="shared" si="854"/>
        <v>0.15999999999999992</v>
      </c>
      <c r="Z4579" s="7">
        <f>SUM($Y$3:Y4579)</f>
        <v>-121.47999999999959</v>
      </c>
      <c r="AA4579" s="8">
        <v>5</v>
      </c>
      <c r="AB4579" s="7">
        <f t="shared" si="855"/>
        <v>-1</v>
      </c>
      <c r="AC4579" s="7">
        <f>SUM($AB$3:AB4579)</f>
        <v>-671.8400000000006</v>
      </c>
      <c r="AD4579" s="2">
        <v>1.53</v>
      </c>
      <c r="AE4579" s="7">
        <f t="shared" si="860"/>
        <v>0.53</v>
      </c>
      <c r="AF4579" s="7">
        <f>SUM(AE$3:AE4579)</f>
        <v>-126.79999999999998</v>
      </c>
      <c r="AG4579" s="2">
        <v>2.4</v>
      </c>
      <c r="AH4579" s="7">
        <f t="shared" si="856"/>
        <v>-1</v>
      </c>
      <c r="AI4579" s="7">
        <f>SUM(AH$3:AH4579)</f>
        <v>-394.54999999999848</v>
      </c>
      <c r="AJ4579" s="2">
        <v>15</v>
      </c>
      <c r="AK4579" s="7">
        <f t="shared" si="861"/>
        <v>-1</v>
      </c>
      <c r="AL4579" s="7">
        <f>SUM(AK$3:AK4579)</f>
        <v>-925.5</v>
      </c>
      <c r="AM4579" s="2">
        <v>11</v>
      </c>
      <c r="AN4579" s="7">
        <f t="shared" si="862"/>
        <v>-1</v>
      </c>
      <c r="AO4579" s="7">
        <f>SUM(AN$3:AN4579)</f>
        <v>-16</v>
      </c>
      <c r="AP4579" s="2">
        <v>7</v>
      </c>
      <c r="AQ4579" s="7">
        <f t="shared" si="863"/>
        <v>-1</v>
      </c>
      <c r="AR4579" s="7">
        <f>SUM(AQ$3:AQ4579)</f>
        <v>-552</v>
      </c>
      <c r="AS4579">
        <v>6</v>
      </c>
      <c r="AT4579">
        <v>1.1200000000000001</v>
      </c>
      <c r="AU4579" s="5">
        <f t="shared" si="857"/>
        <v>-4.8100000000000005</v>
      </c>
      <c r="AV4579" s="4">
        <f>SUM(AU$3:AU4579)</f>
        <v>-3448.089999999987</v>
      </c>
    </row>
    <row r="4580" spans="1:48" x14ac:dyDescent="0.25">
      <c r="A4580">
        <f t="shared" si="853"/>
        <v>1</v>
      </c>
      <c r="B4580">
        <f t="shared" si="852"/>
        <v>1927</v>
      </c>
      <c r="C4580" s="1">
        <v>43650</v>
      </c>
      <c r="D4580" t="s">
        <v>2458</v>
      </c>
      <c r="E4580" t="s">
        <v>5314</v>
      </c>
      <c r="F4580" t="s">
        <v>2478</v>
      </c>
      <c r="G4580" t="s">
        <v>2259</v>
      </c>
      <c r="H4580">
        <v>2019</v>
      </c>
      <c r="I4580">
        <v>7</v>
      </c>
      <c r="J4580">
        <v>4</v>
      </c>
      <c r="K4580" t="s">
        <v>98</v>
      </c>
      <c r="L4580">
        <v>5</v>
      </c>
      <c r="M4580" s="3">
        <v>2</v>
      </c>
      <c r="N4580" s="3">
        <v>3</v>
      </c>
      <c r="O4580" s="13">
        <v>4.5</v>
      </c>
      <c r="P4580">
        <v>3.4</v>
      </c>
      <c r="Q4580">
        <v>1.85</v>
      </c>
      <c r="R4580" s="2">
        <v>1.8</v>
      </c>
      <c r="S4580" s="7">
        <f t="shared" si="858"/>
        <v>0.8</v>
      </c>
      <c r="T4580" s="7">
        <f>SUM($S$3:S4580)</f>
        <v>-113.35000000000022</v>
      </c>
      <c r="U4580" s="2">
        <v>1.95</v>
      </c>
      <c r="V4580" s="7">
        <f t="shared" si="859"/>
        <v>-1</v>
      </c>
      <c r="W4580" s="7">
        <f>SUM($V$3:V4580)</f>
        <v>-526.76999999999794</v>
      </c>
      <c r="X4580" s="8">
        <v>1.3</v>
      </c>
      <c r="Y4580" s="7">
        <f t="shared" si="854"/>
        <v>0.30000000000000004</v>
      </c>
      <c r="Z4580" s="7">
        <f>SUM($Y$3:Y4580)</f>
        <v>-121.17999999999959</v>
      </c>
      <c r="AA4580" s="8">
        <v>3.4</v>
      </c>
      <c r="AB4580" s="7">
        <f t="shared" si="855"/>
        <v>-1</v>
      </c>
      <c r="AC4580" s="7">
        <f>SUM($AB$3:AB4580)</f>
        <v>-672.8400000000006</v>
      </c>
      <c r="AD4580" s="2">
        <v>2</v>
      </c>
      <c r="AE4580" s="7">
        <f t="shared" si="860"/>
        <v>1</v>
      </c>
      <c r="AF4580" s="7">
        <f>SUM(AE$3:AE4580)</f>
        <v>-125.79999999999998</v>
      </c>
      <c r="AG4580" s="2">
        <v>1.8</v>
      </c>
      <c r="AH4580" s="7">
        <f t="shared" si="856"/>
        <v>-1</v>
      </c>
      <c r="AI4580" s="7">
        <f>SUM(AH$3:AH4580)</f>
        <v>-395.54999999999848</v>
      </c>
      <c r="AJ4580" s="2">
        <v>12</v>
      </c>
      <c r="AK4580" s="7">
        <f t="shared" si="861"/>
        <v>-1</v>
      </c>
      <c r="AL4580" s="7">
        <f>SUM(AK$3:AK4580)</f>
        <v>-926.5</v>
      </c>
      <c r="AM4580" s="2">
        <v>15</v>
      </c>
      <c r="AN4580" s="7">
        <f t="shared" si="862"/>
        <v>-1</v>
      </c>
      <c r="AO4580" s="7">
        <f>SUM(AN$3:AN4580)</f>
        <v>-17</v>
      </c>
      <c r="AP4580" s="2">
        <v>6.5</v>
      </c>
      <c r="AQ4580" s="7">
        <f t="shared" si="863"/>
        <v>-1</v>
      </c>
      <c r="AR4580" s="7">
        <f>SUM(AQ$3:AQ4580)</f>
        <v>-553</v>
      </c>
      <c r="AS4580">
        <v>7</v>
      </c>
      <c r="AT4580">
        <v>1.1000000000000001</v>
      </c>
      <c r="AU4580" s="5">
        <f t="shared" si="857"/>
        <v>-3.9</v>
      </c>
      <c r="AV4580" s="4">
        <f>SUM(AU$3:AU4580)</f>
        <v>-3451.989999999987</v>
      </c>
    </row>
    <row r="4581" spans="1:48" x14ac:dyDescent="0.25">
      <c r="A4581">
        <f t="shared" si="853"/>
        <v>1</v>
      </c>
      <c r="B4581">
        <f t="shared" si="852"/>
        <v>1926</v>
      </c>
      <c r="C4581" s="1">
        <v>43649</v>
      </c>
      <c r="D4581" t="s">
        <v>5267</v>
      </c>
      <c r="E4581" t="s">
        <v>2882</v>
      </c>
      <c r="F4581" t="s">
        <v>2751</v>
      </c>
      <c r="G4581" t="s">
        <v>2883</v>
      </c>
      <c r="H4581">
        <v>2019</v>
      </c>
      <c r="I4581">
        <v>7</v>
      </c>
      <c r="J4581">
        <v>3</v>
      </c>
      <c r="K4581" t="s">
        <v>89</v>
      </c>
      <c r="L4581">
        <v>4</v>
      </c>
      <c r="M4581" s="3">
        <v>2</v>
      </c>
      <c r="N4581" s="3">
        <v>0</v>
      </c>
      <c r="O4581" s="13">
        <v>1.75</v>
      </c>
      <c r="P4581">
        <v>3.5</v>
      </c>
      <c r="Q4581">
        <v>5.25</v>
      </c>
      <c r="R4581" s="2">
        <v>2.1</v>
      </c>
      <c r="S4581" s="7">
        <f t="shared" si="858"/>
        <v>-1</v>
      </c>
      <c r="T4581" s="7">
        <f>SUM($S$3:S4581)</f>
        <v>-114.35000000000022</v>
      </c>
      <c r="U4581" s="2">
        <v>1.66</v>
      </c>
      <c r="V4581" s="7">
        <f t="shared" si="859"/>
        <v>0.65999999999999992</v>
      </c>
      <c r="W4581" s="7">
        <f>SUM($V$3:V4581)</f>
        <v>-526.10999999999797</v>
      </c>
      <c r="X4581" s="8">
        <v>1.44</v>
      </c>
      <c r="Y4581" s="7">
        <f t="shared" si="854"/>
        <v>0.43999999999999995</v>
      </c>
      <c r="Z4581" s="7">
        <f>SUM($Y$3:Y4581)</f>
        <v>-120.7399999999996</v>
      </c>
      <c r="AA4581" s="8">
        <v>2.75</v>
      </c>
      <c r="AB4581" s="7">
        <f t="shared" si="855"/>
        <v>-1</v>
      </c>
      <c r="AC4581" s="7">
        <f>SUM($AB$3:AB4581)</f>
        <v>-673.8400000000006</v>
      </c>
      <c r="AD4581" s="2">
        <v>2.37</v>
      </c>
      <c r="AE4581" s="7">
        <f t="shared" si="860"/>
        <v>-1</v>
      </c>
      <c r="AF4581" s="7">
        <f>SUM(AE$3:AE4581)</f>
        <v>-126.79999999999998</v>
      </c>
      <c r="AG4581" s="2">
        <v>1.57</v>
      </c>
      <c r="AH4581" s="7">
        <f t="shared" si="856"/>
        <v>0.57000000000000006</v>
      </c>
      <c r="AI4581" s="7">
        <f>SUM(AH$3:AH4581)</f>
        <v>-394.97999999999848</v>
      </c>
      <c r="AJ4581" s="2">
        <v>5.5</v>
      </c>
      <c r="AK4581" s="7">
        <f t="shared" si="861"/>
        <v>-1</v>
      </c>
      <c r="AL4581" s="7">
        <f>SUM(AK$3:AK4581)</f>
        <v>-927.5</v>
      </c>
      <c r="AM4581" s="2">
        <v>9</v>
      </c>
      <c r="AN4581" s="7">
        <f t="shared" si="862"/>
        <v>-1</v>
      </c>
      <c r="AO4581" s="7">
        <f>SUM(AN$3:AN4581)</f>
        <v>-18</v>
      </c>
      <c r="AP4581" s="2">
        <v>6.5</v>
      </c>
      <c r="AQ4581" s="7">
        <f t="shared" si="863"/>
        <v>-1</v>
      </c>
      <c r="AR4581" s="7">
        <f>SUM(AQ$3:AQ4581)</f>
        <v>-554</v>
      </c>
      <c r="AS4581">
        <v>3.3</v>
      </c>
      <c r="AT4581">
        <v>1.32</v>
      </c>
      <c r="AU4581" s="5">
        <f t="shared" si="857"/>
        <v>-4.33</v>
      </c>
      <c r="AV4581" s="4">
        <f>SUM(AU$3:AU4581)</f>
        <v>-3456.319999999987</v>
      </c>
    </row>
    <row r="4582" spans="1:48" x14ac:dyDescent="0.25">
      <c r="A4582">
        <f t="shared" si="853"/>
        <v>1</v>
      </c>
      <c r="B4582">
        <f t="shared" si="852"/>
        <v>1925</v>
      </c>
      <c r="C4582" s="1">
        <v>43649</v>
      </c>
      <c r="D4582" t="s">
        <v>5263</v>
      </c>
      <c r="E4582" t="s">
        <v>5315</v>
      </c>
      <c r="F4582" t="s">
        <v>5316</v>
      </c>
      <c r="G4582" t="s">
        <v>4100</v>
      </c>
      <c r="H4582">
        <v>2019</v>
      </c>
      <c r="I4582">
        <v>7</v>
      </c>
      <c r="J4582">
        <v>3</v>
      </c>
      <c r="K4582" t="s">
        <v>89</v>
      </c>
      <c r="L4582">
        <v>4</v>
      </c>
      <c r="M4582" s="3">
        <v>0</v>
      </c>
      <c r="N4582" s="3">
        <v>0</v>
      </c>
      <c r="O4582" s="13">
        <v>10</v>
      </c>
      <c r="P4582">
        <v>5</v>
      </c>
      <c r="Q4582">
        <v>1.3</v>
      </c>
      <c r="R4582" s="2">
        <v>2.0499999999999998</v>
      </c>
      <c r="S4582" s="7">
        <f t="shared" si="858"/>
        <v>-1</v>
      </c>
      <c r="T4582" s="7">
        <f>SUM($S$3:S4582)</f>
        <v>-115.35000000000022</v>
      </c>
      <c r="U4582" s="2">
        <v>1.7</v>
      </c>
      <c r="V4582" s="7">
        <f t="shared" si="859"/>
        <v>0.7</v>
      </c>
      <c r="W4582" s="7">
        <f>SUM($V$3:V4582)</f>
        <v>-525.40999999999792</v>
      </c>
      <c r="X4582" s="8">
        <v>1.22</v>
      </c>
      <c r="Y4582" s="7">
        <f t="shared" si="854"/>
        <v>-1</v>
      </c>
      <c r="Z4582" s="7">
        <f>SUM($Y$3:Y4582)</f>
        <v>-121.7399999999996</v>
      </c>
      <c r="AA4582" s="8">
        <v>4</v>
      </c>
      <c r="AB4582" s="7">
        <f t="shared" si="855"/>
        <v>3</v>
      </c>
      <c r="AC4582" s="7">
        <f>SUM($AB$3:AB4582)</f>
        <v>-670.8400000000006</v>
      </c>
      <c r="AD4582" s="2">
        <v>1.7</v>
      </c>
      <c r="AE4582" s="7">
        <f t="shared" si="860"/>
        <v>-1</v>
      </c>
      <c r="AF4582" s="7">
        <f>SUM(AE$3:AE4582)</f>
        <v>-127.79999999999998</v>
      </c>
      <c r="AG4582" s="2">
        <v>2.1</v>
      </c>
      <c r="AH4582" s="7">
        <f t="shared" si="856"/>
        <v>1.1000000000000001</v>
      </c>
      <c r="AI4582" s="7">
        <f>SUM(AH$3:AH4582)</f>
        <v>-393.87999999999846</v>
      </c>
      <c r="AJ4582" s="2">
        <v>23</v>
      </c>
      <c r="AK4582" s="7">
        <f t="shared" si="861"/>
        <v>-1</v>
      </c>
      <c r="AL4582" s="7">
        <f>SUM(AK$3:AK4582)</f>
        <v>-928.5</v>
      </c>
      <c r="AM4582" s="2">
        <v>29</v>
      </c>
      <c r="AN4582" s="7">
        <f t="shared" si="862"/>
        <v>-1</v>
      </c>
      <c r="AO4582" s="7">
        <f>SUM(AN$3:AN4582)</f>
        <v>-19</v>
      </c>
      <c r="AP4582" s="2">
        <v>9.5</v>
      </c>
      <c r="AQ4582" s="7">
        <f t="shared" si="863"/>
        <v>-1</v>
      </c>
      <c r="AR4582" s="7">
        <f>SUM(AQ$3:AQ4582)</f>
        <v>-555</v>
      </c>
      <c r="AU4582" s="5">
        <f t="shared" si="857"/>
        <v>-1.2</v>
      </c>
      <c r="AV4582" s="4">
        <f>SUM(AU$3:AU4582)</f>
        <v>-3457.5199999999868</v>
      </c>
    </row>
    <row r="4583" spans="1:48" x14ac:dyDescent="0.25">
      <c r="A4583">
        <f t="shared" si="853"/>
        <v>0</v>
      </c>
      <c r="B4583">
        <f t="shared" si="852"/>
        <v>1924</v>
      </c>
      <c r="C4583" s="1">
        <v>43649</v>
      </c>
      <c r="D4583" t="s">
        <v>2749</v>
      </c>
      <c r="E4583" t="s">
        <v>5317</v>
      </c>
      <c r="F4583" t="s">
        <v>732</v>
      </c>
      <c r="G4583" t="s">
        <v>4297</v>
      </c>
      <c r="H4583">
        <v>2019</v>
      </c>
      <c r="I4583">
        <v>7</v>
      </c>
      <c r="J4583">
        <v>3</v>
      </c>
      <c r="K4583" t="s">
        <v>89</v>
      </c>
      <c r="L4583">
        <v>4</v>
      </c>
      <c r="M4583" s="3">
        <v>1</v>
      </c>
      <c r="N4583" s="3">
        <v>0</v>
      </c>
      <c r="O4583" s="13">
        <v>1.8</v>
      </c>
      <c r="P4583">
        <v>3.75</v>
      </c>
      <c r="Q4583">
        <v>3.5</v>
      </c>
      <c r="S4583" s="7" t="str">
        <f t="shared" si="858"/>
        <v/>
      </c>
      <c r="T4583" s="7">
        <f>SUM($S$3:S4583)</f>
        <v>-115.35000000000022</v>
      </c>
      <c r="V4583" s="7" t="str">
        <f t="shared" si="859"/>
        <v/>
      </c>
      <c r="W4583" s="7">
        <f>SUM($V$3:V4583)</f>
        <v>-525.40999999999792</v>
      </c>
      <c r="Y4583" s="7" t="str">
        <f t="shared" si="854"/>
        <v/>
      </c>
      <c r="Z4583" s="7">
        <f>SUM($Y$3:Y4583)</f>
        <v>-121.7399999999996</v>
      </c>
      <c r="AB4583" s="7" t="str">
        <f t="shared" si="855"/>
        <v/>
      </c>
      <c r="AC4583" s="7">
        <f>SUM($AB$3:AB4583)</f>
        <v>-670.8400000000006</v>
      </c>
      <c r="AD4583" s="2">
        <v>1.6</v>
      </c>
      <c r="AE4583" s="7" t="str">
        <f t="shared" si="860"/>
        <v/>
      </c>
      <c r="AF4583" s="7">
        <f>SUM(AE$3:AE4583)</f>
        <v>-127.79999999999998</v>
      </c>
      <c r="AG4583" s="2">
        <v>2.2999999999999998</v>
      </c>
      <c r="AH4583" s="7" t="str">
        <f t="shared" si="856"/>
        <v/>
      </c>
      <c r="AI4583" s="7">
        <f>SUM(AH$3:AH4583)</f>
        <v>-393.87999999999846</v>
      </c>
      <c r="AJ4583" s="2">
        <v>11</v>
      </c>
      <c r="AK4583" s="7" t="str">
        <f t="shared" si="861"/>
        <v/>
      </c>
      <c r="AL4583" s="7">
        <f>SUM(AK$3:AK4583)</f>
        <v>-928.5</v>
      </c>
      <c r="AM4583" s="2">
        <v>9</v>
      </c>
      <c r="AN4583" s="7" t="str">
        <f t="shared" si="862"/>
        <v/>
      </c>
      <c r="AO4583" s="7">
        <f>SUM(AN$3:AN4583)</f>
        <v>-19</v>
      </c>
      <c r="AP4583" s="2">
        <v>7.5</v>
      </c>
      <c r="AQ4583" s="7" t="str">
        <f t="shared" si="863"/>
        <v/>
      </c>
      <c r="AR4583" s="7">
        <f>SUM(AQ$3:AQ4583)</f>
        <v>-555</v>
      </c>
      <c r="AU4583" s="5">
        <f t="shared" si="857"/>
        <v>0</v>
      </c>
      <c r="AV4583" s="4">
        <f>SUM(AU$3:AU4583)</f>
        <v>-3457.5199999999868</v>
      </c>
    </row>
    <row r="4584" spans="1:48" x14ac:dyDescent="0.25">
      <c r="A4584">
        <f t="shared" si="853"/>
        <v>0</v>
      </c>
      <c r="B4584">
        <f t="shared" si="852"/>
        <v>1924</v>
      </c>
      <c r="C4584" s="1">
        <v>43649</v>
      </c>
      <c r="D4584" t="s">
        <v>2749</v>
      </c>
      <c r="E4584" t="s">
        <v>5318</v>
      </c>
      <c r="F4584" t="s">
        <v>2258</v>
      </c>
      <c r="G4584" t="s">
        <v>4993</v>
      </c>
      <c r="H4584">
        <v>2019</v>
      </c>
      <c r="I4584">
        <v>7</v>
      </c>
      <c r="J4584">
        <v>3</v>
      </c>
      <c r="K4584" t="s">
        <v>89</v>
      </c>
      <c r="L4584">
        <v>4</v>
      </c>
      <c r="M4584" s="3">
        <v>0</v>
      </c>
      <c r="N4584" s="3">
        <v>0</v>
      </c>
      <c r="O4584" s="13">
        <v>1.7</v>
      </c>
      <c r="P4584">
        <v>3.6</v>
      </c>
      <c r="Q4584">
        <v>4</v>
      </c>
      <c r="S4584" s="7" t="str">
        <f t="shared" si="858"/>
        <v/>
      </c>
      <c r="T4584" s="7">
        <f>SUM($S$3:S4584)</f>
        <v>-115.35000000000022</v>
      </c>
      <c r="V4584" s="7" t="str">
        <f t="shared" si="859"/>
        <v/>
      </c>
      <c r="W4584" s="7">
        <f>SUM($V$3:V4584)</f>
        <v>-525.40999999999792</v>
      </c>
      <c r="Y4584" s="7" t="str">
        <f t="shared" si="854"/>
        <v/>
      </c>
      <c r="Z4584" s="7">
        <f>SUM($Y$3:Y4584)</f>
        <v>-121.7399999999996</v>
      </c>
      <c r="AB4584" s="7" t="str">
        <f t="shared" si="855"/>
        <v/>
      </c>
      <c r="AC4584" s="7">
        <f>SUM($AB$3:AB4584)</f>
        <v>-670.8400000000006</v>
      </c>
      <c r="AD4584" s="2">
        <v>1.53</v>
      </c>
      <c r="AE4584" s="7" t="str">
        <f t="shared" si="860"/>
        <v/>
      </c>
      <c r="AF4584" s="7">
        <f>SUM(AE$3:AE4584)</f>
        <v>-127.79999999999998</v>
      </c>
      <c r="AG4584" s="2">
        <v>2.4</v>
      </c>
      <c r="AH4584" s="7" t="str">
        <f t="shared" si="856"/>
        <v/>
      </c>
      <c r="AI4584" s="7">
        <f>SUM(AH$3:AH4584)</f>
        <v>-393.87999999999846</v>
      </c>
      <c r="AJ4584" s="2">
        <v>11</v>
      </c>
      <c r="AK4584" s="7" t="str">
        <f t="shared" si="861"/>
        <v/>
      </c>
      <c r="AL4584" s="7">
        <f>SUM(AK$3:AK4584)</f>
        <v>-928.5</v>
      </c>
      <c r="AM4584" s="2">
        <v>8.5</v>
      </c>
      <c r="AN4584" s="7" t="str">
        <f t="shared" si="862"/>
        <v/>
      </c>
      <c r="AO4584" s="7">
        <f>SUM(AN$3:AN4584)</f>
        <v>-19</v>
      </c>
      <c r="AP4584" s="2">
        <v>8</v>
      </c>
      <c r="AQ4584" s="7" t="str">
        <f t="shared" si="863"/>
        <v/>
      </c>
      <c r="AR4584" s="7">
        <f>SUM(AQ$3:AQ4584)</f>
        <v>-555</v>
      </c>
      <c r="AU4584" s="5">
        <f t="shared" si="857"/>
        <v>0</v>
      </c>
      <c r="AV4584" s="4">
        <f>SUM(AU$3:AU4584)</f>
        <v>-3457.5199999999868</v>
      </c>
    </row>
    <row r="4585" spans="1:48" x14ac:dyDescent="0.25">
      <c r="A4585">
        <f t="shared" si="853"/>
        <v>1</v>
      </c>
      <c r="B4585">
        <f t="shared" si="852"/>
        <v>1924</v>
      </c>
      <c r="C4585" s="1">
        <v>43647</v>
      </c>
      <c r="D4585" t="s">
        <v>5263</v>
      </c>
      <c r="E4585" t="s">
        <v>5319</v>
      </c>
      <c r="F4585" t="s">
        <v>4103</v>
      </c>
      <c r="G4585" t="s">
        <v>5320</v>
      </c>
      <c r="H4585">
        <v>2019</v>
      </c>
      <c r="I4585">
        <v>7</v>
      </c>
      <c r="J4585">
        <v>1</v>
      </c>
      <c r="K4585" t="s">
        <v>77</v>
      </c>
      <c r="L4585">
        <v>2</v>
      </c>
      <c r="M4585" s="3">
        <v>1</v>
      </c>
      <c r="N4585" s="3">
        <v>0</v>
      </c>
      <c r="O4585" s="13">
        <v>1.1399999999999999</v>
      </c>
      <c r="P4585">
        <v>7.5</v>
      </c>
      <c r="Q4585">
        <v>17</v>
      </c>
      <c r="R4585" s="2">
        <v>2.62</v>
      </c>
      <c r="S4585" s="7">
        <f t="shared" si="858"/>
        <v>-1</v>
      </c>
      <c r="T4585" s="7">
        <f>SUM($S$3:S4585)</f>
        <v>-116.35000000000022</v>
      </c>
      <c r="U4585" s="2">
        <v>1.44</v>
      </c>
      <c r="V4585" s="7">
        <f t="shared" si="859"/>
        <v>0.43999999999999995</v>
      </c>
      <c r="W4585" s="7">
        <f>SUM($V$3:V4585)</f>
        <v>-524.96999999999787</v>
      </c>
      <c r="X4585" s="8">
        <v>1.1599999999999999</v>
      </c>
      <c r="Y4585" s="7">
        <f t="shared" si="854"/>
        <v>-1</v>
      </c>
      <c r="Z4585" s="7">
        <f>SUM($Y$3:Y4585)</f>
        <v>-122.7399999999996</v>
      </c>
      <c r="AA4585" s="8">
        <v>5</v>
      </c>
      <c r="AB4585" s="7">
        <f t="shared" si="855"/>
        <v>4</v>
      </c>
      <c r="AC4585" s="7">
        <f>SUM($AB$3:AB4585)</f>
        <v>-666.8400000000006</v>
      </c>
      <c r="AD4585" s="2">
        <v>1.6</v>
      </c>
      <c r="AE4585" s="7">
        <f t="shared" si="860"/>
        <v>-1</v>
      </c>
      <c r="AF4585" s="7">
        <f>SUM(AE$3:AE4585)</f>
        <v>-128.79999999999998</v>
      </c>
      <c r="AG4585" s="2">
        <v>2.2999999999999998</v>
      </c>
      <c r="AH4585" s="7">
        <f t="shared" si="856"/>
        <v>1.2999999999999998</v>
      </c>
      <c r="AI4585" s="7">
        <f>SUM(AH$3:AH4585)</f>
        <v>-392.57999999999845</v>
      </c>
      <c r="AJ4585" s="2">
        <v>7</v>
      </c>
      <c r="AK4585" s="7">
        <f t="shared" si="861"/>
        <v>6</v>
      </c>
      <c r="AL4585" s="7">
        <f>SUM(AK$3:AK4585)</f>
        <v>-922.5</v>
      </c>
      <c r="AM4585" s="2">
        <v>11</v>
      </c>
      <c r="AN4585" s="7">
        <f t="shared" si="862"/>
        <v>-1</v>
      </c>
      <c r="AO4585" s="7">
        <f>SUM(AN$3:AN4585)</f>
        <v>-20</v>
      </c>
      <c r="AP4585" s="2">
        <v>15</v>
      </c>
      <c r="AQ4585" s="7">
        <f t="shared" si="863"/>
        <v>-1</v>
      </c>
      <c r="AR4585" s="7">
        <f>SUM(AQ$3:AQ4585)</f>
        <v>-556</v>
      </c>
      <c r="AS4585">
        <v>1.57</v>
      </c>
      <c r="AT4585">
        <v>2.35</v>
      </c>
      <c r="AU4585" s="5">
        <f t="shared" si="857"/>
        <v>6.74</v>
      </c>
      <c r="AV4585" s="4">
        <f>SUM(AU$3:AU4585)</f>
        <v>-3450.779999999987</v>
      </c>
    </row>
    <row r="4586" spans="1:48" x14ac:dyDescent="0.25">
      <c r="A4586">
        <f t="shared" si="853"/>
        <v>1</v>
      </c>
      <c r="B4586">
        <f t="shared" si="852"/>
        <v>1923</v>
      </c>
      <c r="C4586" s="1">
        <v>43647</v>
      </c>
      <c r="D4586" t="s">
        <v>279</v>
      </c>
      <c r="E4586" t="s">
        <v>5321</v>
      </c>
      <c r="F4586" t="s">
        <v>319</v>
      </c>
      <c r="G4586" t="s">
        <v>498</v>
      </c>
      <c r="H4586">
        <v>2019</v>
      </c>
      <c r="I4586">
        <v>7</v>
      </c>
      <c r="J4586">
        <v>1</v>
      </c>
      <c r="K4586" t="s">
        <v>77</v>
      </c>
      <c r="L4586">
        <v>2</v>
      </c>
      <c r="M4586" s="3">
        <v>1</v>
      </c>
      <c r="N4586" s="3">
        <v>0</v>
      </c>
      <c r="O4586" s="13">
        <v>1.53</v>
      </c>
      <c r="P4586">
        <v>4.5</v>
      </c>
      <c r="Q4586">
        <v>5.25</v>
      </c>
      <c r="R4586" s="2">
        <v>1.57</v>
      </c>
      <c r="S4586" s="7">
        <f t="shared" si="858"/>
        <v>-1</v>
      </c>
      <c r="T4586" s="7">
        <f>SUM($S$3:S4586)</f>
        <v>-117.35000000000022</v>
      </c>
      <c r="U4586" s="2">
        <v>2.25</v>
      </c>
      <c r="V4586" s="7">
        <f t="shared" si="859"/>
        <v>1.25</v>
      </c>
      <c r="W4586" s="7">
        <f>SUM($V$3:V4586)</f>
        <v>-523.71999999999787</v>
      </c>
      <c r="X4586" s="8">
        <v>1.1399999999999999</v>
      </c>
      <c r="Y4586" s="7">
        <f t="shared" si="854"/>
        <v>-1</v>
      </c>
      <c r="Z4586" s="7">
        <f>SUM($Y$3:Y4586)</f>
        <v>-123.7399999999996</v>
      </c>
      <c r="AA4586" s="8">
        <v>5.5</v>
      </c>
      <c r="AB4586" s="7">
        <f t="shared" si="855"/>
        <v>4.5</v>
      </c>
      <c r="AC4586" s="7">
        <f>SUM($AB$3:AB4586)</f>
        <v>-662.3400000000006</v>
      </c>
      <c r="AD4586" s="2">
        <v>1.47</v>
      </c>
      <c r="AE4586" s="7">
        <f t="shared" si="860"/>
        <v>-1</v>
      </c>
      <c r="AF4586" s="7">
        <f>SUM(AE$3:AE4586)</f>
        <v>-129.79999999999998</v>
      </c>
      <c r="AG4586" s="2">
        <v>2.6</v>
      </c>
      <c r="AH4586" s="7">
        <f t="shared" si="856"/>
        <v>1.6</v>
      </c>
      <c r="AI4586" s="7">
        <f>SUM(AH$3:AH4586)</f>
        <v>-390.97999999999843</v>
      </c>
      <c r="AJ4586" s="2">
        <v>10</v>
      </c>
      <c r="AK4586" s="7">
        <f t="shared" si="861"/>
        <v>9</v>
      </c>
      <c r="AL4586" s="7">
        <f>SUM(AK$3:AK4586)</f>
        <v>-913.5</v>
      </c>
      <c r="AM4586" s="2">
        <v>8</v>
      </c>
      <c r="AN4586" s="7">
        <f t="shared" si="862"/>
        <v>-1</v>
      </c>
      <c r="AO4586" s="7">
        <f>SUM(AN$3:AN4586)</f>
        <v>-21</v>
      </c>
      <c r="AP4586" s="2">
        <v>9</v>
      </c>
      <c r="AQ4586" s="7">
        <f t="shared" si="863"/>
        <v>-1</v>
      </c>
      <c r="AR4586" s="7">
        <f>SUM(AQ$3:AQ4586)</f>
        <v>-557</v>
      </c>
      <c r="AS4586">
        <v>2.42</v>
      </c>
      <c r="AT4586">
        <v>1.52</v>
      </c>
      <c r="AU4586" s="5">
        <f t="shared" si="857"/>
        <v>11.35</v>
      </c>
      <c r="AV4586" s="4">
        <f>SUM(AU$3:AU4586)</f>
        <v>-3439.4299999999871</v>
      </c>
    </row>
    <row r="4587" spans="1:48" x14ac:dyDescent="0.25">
      <c r="A4587">
        <f t="shared" si="853"/>
        <v>1</v>
      </c>
      <c r="B4587">
        <f t="shared" si="852"/>
        <v>1922</v>
      </c>
      <c r="C4587" s="1">
        <v>43647</v>
      </c>
      <c r="D4587" t="s">
        <v>2458</v>
      </c>
      <c r="E4587" t="s">
        <v>5322</v>
      </c>
      <c r="F4587" t="s">
        <v>2470</v>
      </c>
      <c r="G4587" t="s">
        <v>2467</v>
      </c>
      <c r="H4587">
        <v>2019</v>
      </c>
      <c r="I4587">
        <v>7</v>
      </c>
      <c r="J4587">
        <v>1</v>
      </c>
      <c r="K4587" t="s">
        <v>77</v>
      </c>
      <c r="L4587">
        <v>2</v>
      </c>
      <c r="M4587" s="3">
        <v>2</v>
      </c>
      <c r="N4587" s="3">
        <v>2</v>
      </c>
      <c r="O4587" s="13">
        <v>1.65</v>
      </c>
      <c r="P4587">
        <v>4</v>
      </c>
      <c r="Q4587">
        <v>4.75</v>
      </c>
      <c r="R4587" s="2">
        <v>1.9</v>
      </c>
      <c r="S4587" s="7">
        <f t="shared" si="858"/>
        <v>0.89999999999999991</v>
      </c>
      <c r="T4587" s="7">
        <f>SUM($S$3:S4587)</f>
        <v>-116.45000000000022</v>
      </c>
      <c r="U4587" s="2">
        <v>1.9</v>
      </c>
      <c r="V4587" s="7">
        <f t="shared" si="859"/>
        <v>-1</v>
      </c>
      <c r="W4587" s="7">
        <f>SUM($V$3:V4587)</f>
        <v>-524.71999999999787</v>
      </c>
      <c r="X4587" s="8">
        <v>1.28</v>
      </c>
      <c r="Y4587" s="7">
        <f t="shared" si="854"/>
        <v>0.28000000000000003</v>
      </c>
      <c r="Z4587" s="7">
        <f>SUM($Y$3:Y4587)</f>
        <v>-123.4599999999996</v>
      </c>
      <c r="AA4587" s="8">
        <v>3.5</v>
      </c>
      <c r="AB4587" s="7">
        <f t="shared" si="855"/>
        <v>-1</v>
      </c>
      <c r="AC4587" s="7">
        <f>SUM($AB$3:AB4587)</f>
        <v>-663.3400000000006</v>
      </c>
      <c r="AD4587" s="2">
        <v>2</v>
      </c>
      <c r="AE4587" s="7">
        <f t="shared" si="860"/>
        <v>1</v>
      </c>
      <c r="AF4587" s="7">
        <f>SUM(AE$3:AE4587)</f>
        <v>-128.79999999999998</v>
      </c>
      <c r="AG4587" s="2">
        <v>1.8</v>
      </c>
      <c r="AH4587" s="7">
        <f t="shared" si="856"/>
        <v>-1</v>
      </c>
      <c r="AI4587" s="7">
        <f>SUM(AH$3:AH4587)</f>
        <v>-391.97999999999843</v>
      </c>
      <c r="AJ4587" s="2">
        <v>7</v>
      </c>
      <c r="AK4587" s="7">
        <f t="shared" si="861"/>
        <v>-1</v>
      </c>
      <c r="AL4587" s="7">
        <f>SUM(AK$3:AK4587)</f>
        <v>-914.5</v>
      </c>
      <c r="AM4587" s="2">
        <v>8</v>
      </c>
      <c r="AN4587" s="7">
        <f t="shared" si="862"/>
        <v>-1</v>
      </c>
      <c r="AO4587" s="7">
        <f>SUM(AN$3:AN4587)</f>
        <v>-22</v>
      </c>
      <c r="AP4587" s="2">
        <v>7.5</v>
      </c>
      <c r="AQ4587" s="7">
        <f t="shared" si="863"/>
        <v>-1</v>
      </c>
      <c r="AR4587" s="7">
        <f>SUM(AQ$3:AQ4587)</f>
        <v>-558</v>
      </c>
      <c r="AS4587">
        <v>2.67</v>
      </c>
      <c r="AT4587">
        <v>1.45</v>
      </c>
      <c r="AU4587" s="5">
        <f t="shared" si="857"/>
        <v>-3.8200000000000003</v>
      </c>
      <c r="AV4587" s="4">
        <f>SUM(AU$3:AU4587)</f>
        <v>-3443.2499999999873</v>
      </c>
    </row>
    <row r="4588" spans="1:48" x14ac:dyDescent="0.25">
      <c r="A4588">
        <f t="shared" si="853"/>
        <v>1</v>
      </c>
      <c r="B4588">
        <f t="shared" si="852"/>
        <v>1921</v>
      </c>
      <c r="C4588" s="1">
        <v>43647</v>
      </c>
      <c r="D4588" t="s">
        <v>3129</v>
      </c>
      <c r="E4588" t="s">
        <v>5323</v>
      </c>
      <c r="F4588" t="s">
        <v>3143</v>
      </c>
      <c r="G4588" t="s">
        <v>3148</v>
      </c>
      <c r="H4588">
        <v>2019</v>
      </c>
      <c r="I4588">
        <v>7</v>
      </c>
      <c r="J4588">
        <v>1</v>
      </c>
      <c r="K4588" t="s">
        <v>77</v>
      </c>
      <c r="L4588">
        <v>2</v>
      </c>
      <c r="M4588" s="3">
        <v>2</v>
      </c>
      <c r="N4588" s="3">
        <v>0</v>
      </c>
      <c r="O4588" s="13">
        <v>1.95</v>
      </c>
      <c r="P4588">
        <v>3.3</v>
      </c>
      <c r="Q4588">
        <v>4</v>
      </c>
      <c r="R4588" s="2">
        <v>1.95</v>
      </c>
      <c r="S4588" s="7">
        <f t="shared" si="858"/>
        <v>-1</v>
      </c>
      <c r="T4588" s="7">
        <f>SUM($S$3:S4588)</f>
        <v>-117.45000000000022</v>
      </c>
      <c r="U4588" s="2">
        <v>1.8</v>
      </c>
      <c r="V4588" s="7">
        <f t="shared" si="859"/>
        <v>0.8</v>
      </c>
      <c r="W4588" s="7">
        <f>SUM($V$3:V4588)</f>
        <v>-523.91999999999791</v>
      </c>
      <c r="X4588" s="8">
        <v>1.36</v>
      </c>
      <c r="Y4588" s="7">
        <f t="shared" si="854"/>
        <v>0.3600000000000001</v>
      </c>
      <c r="Z4588" s="7">
        <f>SUM($Y$3:Y4588)</f>
        <v>-123.0999999999996</v>
      </c>
      <c r="AA4588" s="8">
        <v>3</v>
      </c>
      <c r="AB4588" s="7">
        <f t="shared" si="855"/>
        <v>-1</v>
      </c>
      <c r="AC4588" s="7">
        <f>SUM($AB$3:AB4588)</f>
        <v>-664.3400000000006</v>
      </c>
      <c r="AD4588" s="2">
        <v>2.25</v>
      </c>
      <c r="AE4588" s="7">
        <f t="shared" si="860"/>
        <v>-1</v>
      </c>
      <c r="AF4588" s="7">
        <f>SUM(AE$3:AE4588)</f>
        <v>-129.79999999999998</v>
      </c>
      <c r="AG4588" s="2">
        <v>1.61</v>
      </c>
      <c r="AH4588" s="7">
        <f t="shared" si="856"/>
        <v>0.6100000000000001</v>
      </c>
      <c r="AI4588" s="7">
        <f>SUM(AH$3:AH4588)</f>
        <v>-391.36999999999841</v>
      </c>
      <c r="AJ4588" s="2">
        <v>6.5</v>
      </c>
      <c r="AK4588" s="7">
        <f t="shared" si="861"/>
        <v>-1</v>
      </c>
      <c r="AL4588" s="7">
        <f>SUM(AK$3:AK4588)</f>
        <v>-915.5</v>
      </c>
      <c r="AM4588" s="2">
        <v>9</v>
      </c>
      <c r="AN4588" s="7">
        <f t="shared" si="862"/>
        <v>-1</v>
      </c>
      <c r="AO4588" s="7">
        <f>SUM(AN$3:AN4588)</f>
        <v>-23</v>
      </c>
      <c r="AP4588" s="2">
        <v>6</v>
      </c>
      <c r="AQ4588" s="7">
        <f t="shared" si="863"/>
        <v>-1</v>
      </c>
      <c r="AR4588" s="7">
        <f>SUM(AQ$3:AQ4588)</f>
        <v>-559</v>
      </c>
      <c r="AS4588">
        <v>3.7</v>
      </c>
      <c r="AT4588">
        <v>1.26</v>
      </c>
      <c r="AU4588" s="5">
        <f t="shared" si="857"/>
        <v>-4.2299999999999995</v>
      </c>
      <c r="AV4588" s="4">
        <f>SUM(AU$3:AU4588)</f>
        <v>-3447.4799999999873</v>
      </c>
    </row>
    <row r="4589" spans="1:48" x14ac:dyDescent="0.25">
      <c r="A4589">
        <f t="shared" si="853"/>
        <v>1</v>
      </c>
      <c r="B4589">
        <f t="shared" si="852"/>
        <v>1920</v>
      </c>
      <c r="C4589" s="1">
        <v>43647</v>
      </c>
      <c r="D4589" t="s">
        <v>3129</v>
      </c>
      <c r="E4589" t="s">
        <v>5324</v>
      </c>
      <c r="F4589" t="s">
        <v>167</v>
      </c>
      <c r="G4589" t="s">
        <v>3140</v>
      </c>
      <c r="H4589">
        <v>2019</v>
      </c>
      <c r="I4589">
        <v>7</v>
      </c>
      <c r="J4589">
        <v>1</v>
      </c>
      <c r="K4589" t="s">
        <v>77</v>
      </c>
      <c r="L4589">
        <v>2</v>
      </c>
      <c r="M4589" s="3">
        <v>2</v>
      </c>
      <c r="N4589" s="3">
        <v>0</v>
      </c>
      <c r="O4589" s="13">
        <v>2</v>
      </c>
      <c r="P4589">
        <v>3.4</v>
      </c>
      <c r="Q4589">
        <v>3.75</v>
      </c>
      <c r="R4589" s="2">
        <v>1.57</v>
      </c>
      <c r="S4589" s="7">
        <f t="shared" si="858"/>
        <v>-1</v>
      </c>
      <c r="T4589" s="7">
        <f>SUM($S$3:S4589)</f>
        <v>-118.45000000000022</v>
      </c>
      <c r="U4589" s="2">
        <v>2.25</v>
      </c>
      <c r="V4589" s="7">
        <f t="shared" si="859"/>
        <v>1.25</v>
      </c>
      <c r="W4589" s="7">
        <f>SUM($V$3:V4589)</f>
        <v>-522.66999999999791</v>
      </c>
      <c r="X4589" s="8">
        <v>1.2</v>
      </c>
      <c r="Y4589" s="7">
        <f t="shared" si="854"/>
        <v>0.19999999999999996</v>
      </c>
      <c r="Z4589" s="7">
        <f>SUM($Y$3:Y4589)</f>
        <v>-122.89999999999959</v>
      </c>
      <c r="AA4589" s="8">
        <v>4.33</v>
      </c>
      <c r="AB4589" s="7">
        <f t="shared" si="855"/>
        <v>-1</v>
      </c>
      <c r="AC4589" s="7">
        <f>SUM($AB$3:AB4589)</f>
        <v>-665.3400000000006</v>
      </c>
      <c r="AD4589" s="2">
        <v>1.65</v>
      </c>
      <c r="AE4589" s="7">
        <f t="shared" si="860"/>
        <v>-1</v>
      </c>
      <c r="AF4589" s="7">
        <f>SUM(AE$3:AE4589)</f>
        <v>-130.79999999999998</v>
      </c>
      <c r="AG4589" s="2">
        <v>2.2000000000000002</v>
      </c>
      <c r="AH4589" s="7">
        <f t="shared" si="856"/>
        <v>1.2000000000000002</v>
      </c>
      <c r="AI4589" s="7">
        <f>SUM(AH$3:AH4589)</f>
        <v>-390.16999999999842</v>
      </c>
      <c r="AJ4589" s="2">
        <v>9</v>
      </c>
      <c r="AK4589" s="7">
        <f t="shared" si="861"/>
        <v>-1</v>
      </c>
      <c r="AL4589" s="7">
        <f>SUM(AK$3:AK4589)</f>
        <v>-916.5</v>
      </c>
      <c r="AM4589" s="2">
        <v>8.5</v>
      </c>
      <c r="AN4589" s="7">
        <f t="shared" si="862"/>
        <v>-1</v>
      </c>
      <c r="AO4589" s="7">
        <f>SUM(AN$3:AN4589)</f>
        <v>-24</v>
      </c>
      <c r="AP4589" s="2">
        <v>6.5</v>
      </c>
      <c r="AQ4589" s="7">
        <f t="shared" si="863"/>
        <v>-1</v>
      </c>
      <c r="AR4589" s="7">
        <f>SUM(AQ$3:AQ4589)</f>
        <v>-560</v>
      </c>
      <c r="AS4589">
        <v>3.45</v>
      </c>
      <c r="AT4589">
        <v>1.3</v>
      </c>
      <c r="AU4589" s="5">
        <f t="shared" si="857"/>
        <v>-3.3499999999999996</v>
      </c>
      <c r="AV4589" s="4">
        <f>SUM(AU$3:AU4589)</f>
        <v>-3450.8299999999872</v>
      </c>
    </row>
    <row r="4590" spans="1:48" x14ac:dyDescent="0.25">
      <c r="A4590">
        <f t="shared" si="853"/>
        <v>1</v>
      </c>
      <c r="B4590">
        <f t="shared" si="852"/>
        <v>1919</v>
      </c>
      <c r="C4590" s="1">
        <v>43646</v>
      </c>
      <c r="D4590" t="s">
        <v>5263</v>
      </c>
      <c r="E4590" t="s">
        <v>5325</v>
      </c>
      <c r="F4590" t="s">
        <v>5306</v>
      </c>
      <c r="G4590" t="s">
        <v>5326</v>
      </c>
      <c r="H4590">
        <v>2019</v>
      </c>
      <c r="I4590">
        <v>6</v>
      </c>
      <c r="J4590">
        <v>30</v>
      </c>
      <c r="K4590" t="s">
        <v>23</v>
      </c>
      <c r="L4590">
        <v>1</v>
      </c>
      <c r="M4590" s="3">
        <v>1</v>
      </c>
      <c r="N4590" s="3">
        <v>0</v>
      </c>
      <c r="O4590" s="13">
        <v>3.1</v>
      </c>
      <c r="P4590">
        <v>2.87</v>
      </c>
      <c r="Q4590">
        <v>2.5499999999999998</v>
      </c>
      <c r="R4590" s="2">
        <v>2.37</v>
      </c>
      <c r="S4590" s="7">
        <f t="shared" si="858"/>
        <v>-1</v>
      </c>
      <c r="T4590" s="7">
        <f>SUM($S$3:S4590)</f>
        <v>-119.45000000000022</v>
      </c>
      <c r="U4590" s="2">
        <v>1.53</v>
      </c>
      <c r="V4590" s="7">
        <f t="shared" si="859"/>
        <v>0.53</v>
      </c>
      <c r="W4590" s="7">
        <f>SUM($V$3:V4590)</f>
        <v>-522.13999999999794</v>
      </c>
      <c r="X4590" s="8">
        <v>1.66</v>
      </c>
      <c r="Y4590" s="7">
        <f t="shared" si="854"/>
        <v>-1</v>
      </c>
      <c r="Z4590" s="7">
        <f>SUM($Y$3:Y4590)</f>
        <v>-123.89999999999959</v>
      </c>
      <c r="AA4590" s="8">
        <v>2.1</v>
      </c>
      <c r="AB4590" s="7">
        <f t="shared" si="855"/>
        <v>1.1000000000000001</v>
      </c>
      <c r="AC4590" s="7">
        <f>SUM($AB$3:AB4590)</f>
        <v>-664.24000000000058</v>
      </c>
      <c r="AD4590" s="2">
        <v>3.1</v>
      </c>
      <c r="AE4590" s="7">
        <f t="shared" si="860"/>
        <v>-1</v>
      </c>
      <c r="AF4590" s="7">
        <f>SUM(AE$3:AE4590)</f>
        <v>-131.79999999999998</v>
      </c>
      <c r="AG4590" s="2">
        <v>1.36</v>
      </c>
      <c r="AH4590" s="7">
        <f t="shared" si="856"/>
        <v>0.3600000000000001</v>
      </c>
      <c r="AI4590" s="7">
        <f>SUM(AH$3:AH4590)</f>
        <v>-389.80999999999841</v>
      </c>
      <c r="AJ4590" s="2">
        <v>6.5</v>
      </c>
      <c r="AK4590" s="7">
        <f t="shared" si="861"/>
        <v>5.5</v>
      </c>
      <c r="AL4590" s="7">
        <f>SUM(AK$3:AK4590)</f>
        <v>-911</v>
      </c>
      <c r="AM4590" s="2">
        <v>13</v>
      </c>
      <c r="AN4590" s="7">
        <f t="shared" si="862"/>
        <v>-1</v>
      </c>
      <c r="AO4590" s="7">
        <f>SUM(AN$3:AN4590)</f>
        <v>-25</v>
      </c>
      <c r="AP4590" s="2">
        <v>6</v>
      </c>
      <c r="AQ4590" s="7">
        <f t="shared" si="863"/>
        <v>-1</v>
      </c>
      <c r="AR4590" s="7">
        <f>SUM(AQ$3:AQ4590)</f>
        <v>-561</v>
      </c>
      <c r="AS4590">
        <v>7</v>
      </c>
      <c r="AT4590">
        <v>1.1000000000000001</v>
      </c>
      <c r="AU4590" s="5">
        <f t="shared" si="857"/>
        <v>2.4900000000000002</v>
      </c>
      <c r="AV4590" s="4">
        <f>SUM(AU$3:AU4590)</f>
        <v>-3448.3399999999874</v>
      </c>
    </row>
    <row r="4591" spans="1:48" x14ac:dyDescent="0.25">
      <c r="A4591">
        <f t="shared" si="853"/>
        <v>1</v>
      </c>
      <c r="B4591">
        <f t="shared" si="852"/>
        <v>1918</v>
      </c>
      <c r="C4591" s="1">
        <v>43646</v>
      </c>
      <c r="D4591" t="s">
        <v>5263</v>
      </c>
      <c r="E4591" t="s">
        <v>5327</v>
      </c>
      <c r="F4591" t="s">
        <v>4100</v>
      </c>
      <c r="G4591" t="s">
        <v>4143</v>
      </c>
      <c r="H4591">
        <v>2019</v>
      </c>
      <c r="I4591">
        <v>6</v>
      </c>
      <c r="J4591">
        <v>30</v>
      </c>
      <c r="K4591" t="s">
        <v>23</v>
      </c>
      <c r="L4591">
        <v>1</v>
      </c>
      <c r="M4591" s="3">
        <v>1</v>
      </c>
      <c r="N4591" s="3">
        <v>1</v>
      </c>
      <c r="O4591" s="13">
        <v>1.53</v>
      </c>
      <c r="P4591">
        <v>3.75</v>
      </c>
      <c r="Q4591">
        <v>7</v>
      </c>
      <c r="R4591" s="2">
        <v>2</v>
      </c>
      <c r="S4591" s="7">
        <f t="shared" si="858"/>
        <v>1</v>
      </c>
      <c r="T4591" s="7">
        <f>SUM($S$3:S4591)</f>
        <v>-118.45000000000022</v>
      </c>
      <c r="U4591" s="2">
        <v>1.75</v>
      </c>
      <c r="V4591" s="7">
        <f t="shared" si="859"/>
        <v>-1</v>
      </c>
      <c r="W4591" s="7">
        <f>SUM($V$3:V4591)</f>
        <v>-523.13999999999794</v>
      </c>
      <c r="X4591" s="8">
        <v>1.3</v>
      </c>
      <c r="Y4591" s="7">
        <f t="shared" si="854"/>
        <v>0.30000000000000004</v>
      </c>
      <c r="Z4591" s="7">
        <f>SUM($Y$3:Y4591)</f>
        <v>-123.5999999999996</v>
      </c>
      <c r="AA4591" s="8">
        <v>3.4</v>
      </c>
      <c r="AB4591" s="7">
        <f t="shared" si="855"/>
        <v>-1</v>
      </c>
      <c r="AC4591" s="7">
        <f>SUM($AB$3:AB4591)</f>
        <v>-665.24000000000058</v>
      </c>
      <c r="AD4591" s="2">
        <v>2</v>
      </c>
      <c r="AE4591" s="7">
        <f t="shared" si="860"/>
        <v>-1</v>
      </c>
      <c r="AF4591" s="7">
        <f>SUM(AE$3:AE4591)</f>
        <v>-132.79999999999998</v>
      </c>
      <c r="AG4591" s="2">
        <v>1.8</v>
      </c>
      <c r="AH4591" s="7">
        <f t="shared" si="856"/>
        <v>0.8</v>
      </c>
      <c r="AI4591" s="7">
        <f>SUM(AH$3:AH4591)</f>
        <v>-389.0099999999984</v>
      </c>
      <c r="AJ4591" s="2">
        <v>6</v>
      </c>
      <c r="AK4591" s="7">
        <f t="shared" si="861"/>
        <v>-1</v>
      </c>
      <c r="AL4591" s="7">
        <f>SUM(AK$3:AK4591)</f>
        <v>-912</v>
      </c>
      <c r="AM4591" s="2">
        <v>8</v>
      </c>
      <c r="AN4591" s="7">
        <f t="shared" si="862"/>
        <v>-1</v>
      </c>
      <c r="AO4591" s="7">
        <f>SUM(AN$3:AN4591)</f>
        <v>-26</v>
      </c>
      <c r="AP4591" s="2">
        <v>7</v>
      </c>
      <c r="AQ4591" s="7">
        <f t="shared" si="863"/>
        <v>6</v>
      </c>
      <c r="AR4591" s="7">
        <f>SUM(AQ$3:AQ4591)</f>
        <v>-555</v>
      </c>
      <c r="AS4591">
        <v>2.6</v>
      </c>
      <c r="AT4591">
        <v>1.47</v>
      </c>
      <c r="AU4591" s="5">
        <f t="shared" si="857"/>
        <v>3.1</v>
      </c>
      <c r="AV4591" s="4">
        <f>SUM(AU$3:AU4591)</f>
        <v>-3445.2399999999875</v>
      </c>
    </row>
    <row r="4592" spans="1:48" x14ac:dyDescent="0.25">
      <c r="A4592">
        <f t="shared" si="853"/>
        <v>1</v>
      </c>
      <c r="B4592">
        <f t="shared" si="852"/>
        <v>1917</v>
      </c>
      <c r="C4592" s="1">
        <v>43646</v>
      </c>
      <c r="D4592" t="s">
        <v>279</v>
      </c>
      <c r="E4592" t="s">
        <v>5328</v>
      </c>
      <c r="F4592" t="s">
        <v>326</v>
      </c>
      <c r="G4592" t="s">
        <v>314</v>
      </c>
      <c r="H4592">
        <v>2019</v>
      </c>
      <c r="I4592">
        <v>6</v>
      </c>
      <c r="J4592">
        <v>30</v>
      </c>
      <c r="K4592" t="s">
        <v>23</v>
      </c>
      <c r="L4592">
        <v>1</v>
      </c>
      <c r="M4592" s="3">
        <v>0</v>
      </c>
      <c r="N4592" s="3">
        <v>2</v>
      </c>
      <c r="O4592" s="13">
        <v>2.2000000000000002</v>
      </c>
      <c r="P4592">
        <v>3.25</v>
      </c>
      <c r="Q4592">
        <v>3.3</v>
      </c>
      <c r="R4592" s="2">
        <v>1.61</v>
      </c>
      <c r="S4592" s="7">
        <f t="shared" si="858"/>
        <v>-1</v>
      </c>
      <c r="T4592" s="7">
        <f>SUM($S$3:S4592)</f>
        <v>-119.45000000000022</v>
      </c>
      <c r="U4592" s="2">
        <v>2.2000000000000002</v>
      </c>
      <c r="V4592" s="7">
        <f t="shared" si="859"/>
        <v>1.2000000000000002</v>
      </c>
      <c r="W4592" s="7">
        <f>SUM($V$3:V4592)</f>
        <v>-521.93999999999789</v>
      </c>
      <c r="X4592" s="8">
        <v>1.22</v>
      </c>
      <c r="Y4592" s="7">
        <f t="shared" si="854"/>
        <v>0.21999999999999997</v>
      </c>
      <c r="Z4592" s="7">
        <f>SUM($Y$3:Y4592)</f>
        <v>-123.3799999999996</v>
      </c>
      <c r="AA4592" s="8">
        <v>4</v>
      </c>
      <c r="AB4592" s="7">
        <f t="shared" si="855"/>
        <v>-1</v>
      </c>
      <c r="AC4592" s="7">
        <f>SUM($AB$3:AB4592)</f>
        <v>-666.24000000000058</v>
      </c>
      <c r="AD4592" s="2">
        <v>1.8</v>
      </c>
      <c r="AE4592" s="7">
        <f t="shared" si="860"/>
        <v>-1</v>
      </c>
      <c r="AF4592" s="7">
        <f>SUM(AE$3:AE4592)</f>
        <v>-133.79999999999998</v>
      </c>
      <c r="AG4592" s="2">
        <v>2</v>
      </c>
      <c r="AH4592" s="7">
        <f t="shared" si="856"/>
        <v>1</v>
      </c>
      <c r="AI4592" s="7">
        <f>SUM(AH$3:AH4592)</f>
        <v>-388.0099999999984</v>
      </c>
      <c r="AJ4592" s="2">
        <v>9</v>
      </c>
      <c r="AK4592" s="7">
        <f t="shared" si="861"/>
        <v>-1</v>
      </c>
      <c r="AL4592" s="7">
        <f>SUM(AK$3:AK4592)</f>
        <v>-913</v>
      </c>
      <c r="AM4592" s="2">
        <v>9</v>
      </c>
      <c r="AN4592" s="7">
        <f t="shared" si="862"/>
        <v>-1</v>
      </c>
      <c r="AO4592" s="7">
        <f>SUM(AN$3:AN4592)</f>
        <v>-27</v>
      </c>
      <c r="AP4592" s="2">
        <v>6</v>
      </c>
      <c r="AQ4592" s="7">
        <f t="shared" si="863"/>
        <v>-1</v>
      </c>
      <c r="AR4592" s="7">
        <f>SUM(AQ$3:AQ4592)</f>
        <v>-556</v>
      </c>
      <c r="AS4592">
        <v>4.0999999999999996</v>
      </c>
      <c r="AT4592">
        <v>1.22</v>
      </c>
      <c r="AU4592" s="5">
        <f t="shared" si="857"/>
        <v>-3.58</v>
      </c>
      <c r="AV4592" s="4">
        <f>SUM(AU$3:AU4592)</f>
        <v>-3448.8199999999874</v>
      </c>
    </row>
    <row r="4593" spans="1:48" x14ac:dyDescent="0.25">
      <c r="A4593">
        <f t="shared" si="853"/>
        <v>1</v>
      </c>
      <c r="B4593">
        <f t="shared" si="852"/>
        <v>1916</v>
      </c>
      <c r="C4593" s="1">
        <v>43646</v>
      </c>
      <c r="D4593" t="s">
        <v>279</v>
      </c>
      <c r="E4593" t="s">
        <v>5329</v>
      </c>
      <c r="F4593" t="s">
        <v>684</v>
      </c>
      <c r="G4593" t="s">
        <v>507</v>
      </c>
      <c r="H4593">
        <v>2019</v>
      </c>
      <c r="I4593">
        <v>6</v>
      </c>
      <c r="J4593">
        <v>30</v>
      </c>
      <c r="K4593" t="s">
        <v>23</v>
      </c>
      <c r="L4593">
        <v>1</v>
      </c>
      <c r="M4593" s="3">
        <v>1</v>
      </c>
      <c r="N4593" s="3">
        <v>1</v>
      </c>
      <c r="O4593" s="13">
        <v>2.1</v>
      </c>
      <c r="P4593">
        <v>3.6</v>
      </c>
      <c r="Q4593">
        <v>3.25</v>
      </c>
      <c r="R4593" s="2">
        <v>1.57</v>
      </c>
      <c r="S4593" s="7">
        <f t="shared" si="858"/>
        <v>0.57000000000000006</v>
      </c>
      <c r="T4593" s="7">
        <f>SUM($S$3:S4593)</f>
        <v>-118.88000000000022</v>
      </c>
      <c r="U4593" s="2">
        <v>2.25</v>
      </c>
      <c r="V4593" s="7">
        <f t="shared" si="859"/>
        <v>-1</v>
      </c>
      <c r="W4593" s="7">
        <f>SUM($V$3:V4593)</f>
        <v>-522.93999999999789</v>
      </c>
      <c r="X4593" s="8">
        <v>1.2</v>
      </c>
      <c r="Y4593" s="7">
        <f t="shared" si="854"/>
        <v>0.19999999999999996</v>
      </c>
      <c r="Z4593" s="7">
        <f>SUM($Y$3:Y4593)</f>
        <v>-123.17999999999959</v>
      </c>
      <c r="AA4593" s="8">
        <v>4.33</v>
      </c>
      <c r="AB4593" s="7">
        <f t="shared" si="855"/>
        <v>-1</v>
      </c>
      <c r="AC4593" s="7">
        <f>SUM($AB$3:AB4593)</f>
        <v>-667.24000000000058</v>
      </c>
      <c r="AD4593" s="2">
        <v>1.57</v>
      </c>
      <c r="AE4593" s="7">
        <f t="shared" si="860"/>
        <v>-1</v>
      </c>
      <c r="AF4593" s="7">
        <f>SUM(AE$3:AE4593)</f>
        <v>-134.79999999999998</v>
      </c>
      <c r="AG4593" s="2">
        <v>2.35</v>
      </c>
      <c r="AH4593" s="7">
        <f t="shared" si="856"/>
        <v>1.35</v>
      </c>
      <c r="AI4593" s="7">
        <f>SUM(AH$3:AH4593)</f>
        <v>-386.65999999999838</v>
      </c>
      <c r="AJ4593" s="2">
        <v>9.5</v>
      </c>
      <c r="AK4593" s="7">
        <f t="shared" si="861"/>
        <v>-1</v>
      </c>
      <c r="AL4593" s="7">
        <f>SUM(AK$3:AK4593)</f>
        <v>-914</v>
      </c>
      <c r="AM4593" s="2">
        <v>8.5</v>
      </c>
      <c r="AN4593" s="7">
        <f t="shared" si="862"/>
        <v>-1</v>
      </c>
      <c r="AO4593" s="7">
        <f>SUM(AN$3:AN4593)</f>
        <v>-28</v>
      </c>
      <c r="AP4593" s="2">
        <v>7</v>
      </c>
      <c r="AQ4593" s="7">
        <f t="shared" si="863"/>
        <v>6</v>
      </c>
      <c r="AR4593" s="7">
        <f>SUM(AQ$3:AQ4593)</f>
        <v>-550</v>
      </c>
      <c r="AS4593">
        <v>3.55</v>
      </c>
      <c r="AT4593">
        <v>1.27</v>
      </c>
      <c r="AU4593" s="5">
        <f t="shared" si="857"/>
        <v>3.12</v>
      </c>
      <c r="AV4593" s="4">
        <f>SUM(AU$3:AU4593)</f>
        <v>-3445.6999999999875</v>
      </c>
    </row>
    <row r="4594" spans="1:48" x14ac:dyDescent="0.25">
      <c r="A4594">
        <f t="shared" si="853"/>
        <v>1</v>
      </c>
      <c r="B4594">
        <f t="shared" si="852"/>
        <v>1915</v>
      </c>
      <c r="C4594" s="1">
        <v>43646</v>
      </c>
      <c r="D4594" t="s">
        <v>279</v>
      </c>
      <c r="E4594" t="s">
        <v>5330</v>
      </c>
      <c r="F4594" t="s">
        <v>501</v>
      </c>
      <c r="G4594" t="s">
        <v>329</v>
      </c>
      <c r="H4594">
        <v>2019</v>
      </c>
      <c r="I4594">
        <v>6</v>
      </c>
      <c r="J4594">
        <v>30</v>
      </c>
      <c r="K4594" t="s">
        <v>23</v>
      </c>
      <c r="L4594">
        <v>1</v>
      </c>
      <c r="M4594" s="3">
        <v>2</v>
      </c>
      <c r="N4594" s="3">
        <v>1</v>
      </c>
      <c r="O4594" s="13">
        <v>1.61</v>
      </c>
      <c r="P4594">
        <v>4</v>
      </c>
      <c r="Q4594">
        <v>5</v>
      </c>
      <c r="R4594" s="2">
        <v>1.61</v>
      </c>
      <c r="S4594" s="7">
        <f t="shared" si="858"/>
        <v>0.6100000000000001</v>
      </c>
      <c r="T4594" s="7">
        <f>SUM($S$3:S4594)</f>
        <v>-118.27000000000022</v>
      </c>
      <c r="U4594" s="2">
        <v>2.2000000000000002</v>
      </c>
      <c r="V4594" s="7">
        <f t="shared" si="859"/>
        <v>-1</v>
      </c>
      <c r="W4594" s="7">
        <f>SUM($V$3:V4594)</f>
        <v>-523.93999999999789</v>
      </c>
      <c r="X4594" s="8">
        <v>1.1599999999999999</v>
      </c>
      <c r="Y4594" s="7">
        <f t="shared" si="854"/>
        <v>0.15999999999999992</v>
      </c>
      <c r="Z4594" s="7">
        <f>SUM($Y$3:Y4594)</f>
        <v>-123.0199999999996</v>
      </c>
      <c r="AA4594" s="8">
        <v>5</v>
      </c>
      <c r="AB4594" s="7">
        <f t="shared" si="855"/>
        <v>-1</v>
      </c>
      <c r="AC4594" s="7">
        <f>SUM($AB$3:AB4594)</f>
        <v>-668.24000000000058</v>
      </c>
      <c r="AD4594" s="2">
        <v>1.57</v>
      </c>
      <c r="AE4594" s="7">
        <f t="shared" si="860"/>
        <v>0.57000000000000006</v>
      </c>
      <c r="AF4594" s="7">
        <f>SUM(AE$3:AE4594)</f>
        <v>-134.22999999999999</v>
      </c>
      <c r="AG4594" s="2">
        <v>2.35</v>
      </c>
      <c r="AH4594" s="7">
        <f t="shared" si="856"/>
        <v>-1</v>
      </c>
      <c r="AI4594" s="7">
        <f>SUM(AH$3:AH4594)</f>
        <v>-387.65999999999838</v>
      </c>
      <c r="AJ4594" s="2">
        <v>9</v>
      </c>
      <c r="AK4594" s="7">
        <f t="shared" si="861"/>
        <v>-1</v>
      </c>
      <c r="AL4594" s="7">
        <f>SUM(AK$3:AK4594)</f>
        <v>-915</v>
      </c>
      <c r="AM4594" s="2">
        <v>8</v>
      </c>
      <c r="AN4594" s="7">
        <f t="shared" si="862"/>
        <v>7</v>
      </c>
      <c r="AO4594" s="7">
        <f>SUM(AN$3:AN4594)</f>
        <v>-21</v>
      </c>
      <c r="AP4594" s="2">
        <v>8</v>
      </c>
      <c r="AQ4594" s="7">
        <f t="shared" si="863"/>
        <v>-1</v>
      </c>
      <c r="AR4594" s="7">
        <f>SUM(AQ$3:AQ4594)</f>
        <v>-551</v>
      </c>
      <c r="AS4594">
        <v>2.6</v>
      </c>
      <c r="AT4594">
        <v>1.47</v>
      </c>
      <c r="AU4594" s="5">
        <f t="shared" si="857"/>
        <v>3.34</v>
      </c>
      <c r="AV4594" s="4">
        <f>SUM(AU$3:AU4594)</f>
        <v>-3442.3599999999874</v>
      </c>
    </row>
    <row r="4595" spans="1:48" x14ac:dyDescent="0.25">
      <c r="A4595">
        <f t="shared" si="853"/>
        <v>1</v>
      </c>
      <c r="B4595">
        <f t="shared" si="852"/>
        <v>1914</v>
      </c>
      <c r="C4595" s="1">
        <v>43646</v>
      </c>
      <c r="D4595" t="s">
        <v>279</v>
      </c>
      <c r="E4595" t="s">
        <v>5331</v>
      </c>
      <c r="F4595" t="s">
        <v>508</v>
      </c>
      <c r="G4595" t="s">
        <v>282</v>
      </c>
      <c r="H4595">
        <v>2019</v>
      </c>
      <c r="I4595">
        <v>6</v>
      </c>
      <c r="J4595">
        <v>30</v>
      </c>
      <c r="K4595" t="s">
        <v>23</v>
      </c>
      <c r="L4595">
        <v>1</v>
      </c>
      <c r="M4595" s="3">
        <v>4</v>
      </c>
      <c r="N4595" s="3">
        <v>2</v>
      </c>
      <c r="O4595" s="13">
        <v>2</v>
      </c>
      <c r="P4595">
        <v>3.6</v>
      </c>
      <c r="Q4595">
        <v>3.5</v>
      </c>
      <c r="R4595" s="2">
        <v>1.53</v>
      </c>
      <c r="S4595" s="7">
        <f t="shared" si="858"/>
        <v>0.53</v>
      </c>
      <c r="T4595" s="7">
        <f>SUM($S$3:S4595)</f>
        <v>-117.74000000000022</v>
      </c>
      <c r="U4595" s="2">
        <v>2.37</v>
      </c>
      <c r="V4595" s="7">
        <f t="shared" si="859"/>
        <v>-1</v>
      </c>
      <c r="W4595" s="7">
        <f>SUM($V$3:V4595)</f>
        <v>-524.93999999999789</v>
      </c>
      <c r="X4595" s="8">
        <v>1.18</v>
      </c>
      <c r="Y4595" s="7">
        <f t="shared" si="854"/>
        <v>0.17999999999999994</v>
      </c>
      <c r="Z4595" s="7">
        <f>SUM($Y$3:Y4595)</f>
        <v>-122.83999999999959</v>
      </c>
      <c r="AA4595" s="8">
        <v>4.5</v>
      </c>
      <c r="AB4595" s="7">
        <f t="shared" si="855"/>
        <v>-1</v>
      </c>
      <c r="AC4595" s="7">
        <f>SUM($AB$3:AB4595)</f>
        <v>-669.24000000000058</v>
      </c>
      <c r="AD4595" s="2">
        <v>1.53</v>
      </c>
      <c r="AE4595" s="7">
        <f t="shared" si="860"/>
        <v>0.53</v>
      </c>
      <c r="AF4595" s="7">
        <f>SUM(AE$3:AE4595)</f>
        <v>-133.69999999999999</v>
      </c>
      <c r="AG4595" s="2">
        <v>2.4</v>
      </c>
      <c r="AH4595" s="7">
        <f t="shared" si="856"/>
        <v>-1</v>
      </c>
      <c r="AI4595" s="7">
        <f>SUM(AH$3:AH4595)</f>
        <v>-388.65999999999838</v>
      </c>
      <c r="AJ4595" s="2">
        <v>10</v>
      </c>
      <c r="AK4595" s="7">
        <f t="shared" si="861"/>
        <v>-1</v>
      </c>
      <c r="AL4595" s="7">
        <f>SUM(AK$3:AK4595)</f>
        <v>-916</v>
      </c>
      <c r="AM4595" s="2">
        <v>8.5</v>
      </c>
      <c r="AN4595" s="7">
        <f t="shared" si="862"/>
        <v>-1</v>
      </c>
      <c r="AO4595" s="7">
        <f>SUM(AN$3:AN4595)</f>
        <v>-22</v>
      </c>
      <c r="AP4595" s="2">
        <v>7</v>
      </c>
      <c r="AQ4595" s="7">
        <f t="shared" si="863"/>
        <v>-1</v>
      </c>
      <c r="AR4595" s="7">
        <f>SUM(AQ$3:AQ4595)</f>
        <v>-552</v>
      </c>
      <c r="AS4595">
        <v>3.55</v>
      </c>
      <c r="AT4595">
        <v>1.27</v>
      </c>
      <c r="AU4595" s="5">
        <f t="shared" si="857"/>
        <v>-4.76</v>
      </c>
      <c r="AV4595" s="4">
        <f>SUM(AU$3:AU4595)</f>
        <v>-3447.1199999999876</v>
      </c>
    </row>
    <row r="4596" spans="1:48" x14ac:dyDescent="0.25">
      <c r="A4596">
        <f t="shared" si="853"/>
        <v>1</v>
      </c>
      <c r="B4596">
        <f t="shared" si="852"/>
        <v>1913</v>
      </c>
      <c r="C4596" s="1">
        <v>43646</v>
      </c>
      <c r="D4596" t="s">
        <v>279</v>
      </c>
      <c r="E4596" t="s">
        <v>5332</v>
      </c>
      <c r="F4596" t="s">
        <v>504</v>
      </c>
      <c r="G4596" t="s">
        <v>328</v>
      </c>
      <c r="H4596">
        <v>2019</v>
      </c>
      <c r="I4596">
        <v>6</v>
      </c>
      <c r="J4596">
        <v>30</v>
      </c>
      <c r="K4596" t="s">
        <v>23</v>
      </c>
      <c r="L4596">
        <v>1</v>
      </c>
      <c r="M4596" s="3">
        <v>2</v>
      </c>
      <c r="N4596" s="3">
        <v>0</v>
      </c>
      <c r="O4596" s="13">
        <v>2.2000000000000002</v>
      </c>
      <c r="P4596">
        <v>3.4</v>
      </c>
      <c r="Q4596">
        <v>3.2</v>
      </c>
      <c r="R4596" s="2">
        <v>1.57</v>
      </c>
      <c r="S4596" s="7">
        <f t="shared" si="858"/>
        <v>-1</v>
      </c>
      <c r="T4596" s="7">
        <f>SUM($S$3:S4596)</f>
        <v>-118.74000000000022</v>
      </c>
      <c r="U4596" s="2">
        <v>2.25</v>
      </c>
      <c r="V4596" s="7">
        <f t="shared" si="859"/>
        <v>1.25</v>
      </c>
      <c r="W4596" s="7">
        <f>SUM($V$3:V4596)</f>
        <v>-523.68999999999789</v>
      </c>
      <c r="X4596" s="8">
        <v>1.2</v>
      </c>
      <c r="Y4596" s="7">
        <f t="shared" si="854"/>
        <v>0.19999999999999996</v>
      </c>
      <c r="Z4596" s="7">
        <f>SUM($Y$3:Y4596)</f>
        <v>-122.63999999999959</v>
      </c>
      <c r="AA4596" s="8">
        <v>4.33</v>
      </c>
      <c r="AB4596" s="7">
        <f t="shared" si="855"/>
        <v>-1</v>
      </c>
      <c r="AC4596" s="7">
        <f>SUM($AB$3:AB4596)</f>
        <v>-670.24000000000058</v>
      </c>
      <c r="AD4596" s="2">
        <v>1.66</v>
      </c>
      <c r="AE4596" s="7">
        <f t="shared" si="860"/>
        <v>-1</v>
      </c>
      <c r="AF4596" s="7">
        <f>SUM(AE$3:AE4596)</f>
        <v>-134.69999999999999</v>
      </c>
      <c r="AG4596" s="2">
        <v>2.15</v>
      </c>
      <c r="AH4596" s="7">
        <f t="shared" si="856"/>
        <v>1.1499999999999999</v>
      </c>
      <c r="AI4596" s="7">
        <f>SUM(AH$3:AH4596)</f>
        <v>-387.5099999999984</v>
      </c>
      <c r="AJ4596" s="2">
        <v>10</v>
      </c>
      <c r="AK4596" s="7">
        <f t="shared" si="861"/>
        <v>-1</v>
      </c>
      <c r="AL4596" s="7">
        <f>SUM(AK$3:AK4596)</f>
        <v>-917</v>
      </c>
      <c r="AM4596" s="2">
        <v>9</v>
      </c>
      <c r="AN4596" s="7">
        <f t="shared" si="862"/>
        <v>-1</v>
      </c>
      <c r="AO4596" s="7">
        <f>SUM(AN$3:AN4596)</f>
        <v>-23</v>
      </c>
      <c r="AP4596" s="2">
        <v>6.5</v>
      </c>
      <c r="AQ4596" s="7">
        <f t="shared" si="863"/>
        <v>-1</v>
      </c>
      <c r="AR4596" s="7">
        <f>SUM(AQ$3:AQ4596)</f>
        <v>-553</v>
      </c>
      <c r="AS4596">
        <v>4.0999999999999996</v>
      </c>
      <c r="AT4596">
        <v>1.22</v>
      </c>
      <c r="AU4596" s="5">
        <f t="shared" si="857"/>
        <v>-3.4000000000000004</v>
      </c>
      <c r="AV4596" s="4">
        <f>SUM(AU$3:AU4596)</f>
        <v>-3450.5199999999877</v>
      </c>
    </row>
    <row r="4597" spans="1:48" x14ac:dyDescent="0.25">
      <c r="A4597">
        <f t="shared" si="853"/>
        <v>1</v>
      </c>
      <c r="B4597">
        <f t="shared" si="852"/>
        <v>1912</v>
      </c>
      <c r="C4597" s="1">
        <v>43646</v>
      </c>
      <c r="D4597" t="s">
        <v>279</v>
      </c>
      <c r="E4597" t="s">
        <v>5333</v>
      </c>
      <c r="F4597" t="s">
        <v>322</v>
      </c>
      <c r="G4597" t="s">
        <v>316</v>
      </c>
      <c r="H4597">
        <v>2019</v>
      </c>
      <c r="I4597">
        <v>6</v>
      </c>
      <c r="J4597">
        <v>30</v>
      </c>
      <c r="K4597" t="s">
        <v>23</v>
      </c>
      <c r="L4597">
        <v>1</v>
      </c>
      <c r="M4597" s="3">
        <v>3</v>
      </c>
      <c r="N4597" s="3">
        <v>0</v>
      </c>
      <c r="O4597" s="13">
        <v>1.83</v>
      </c>
      <c r="P4597">
        <v>3.75</v>
      </c>
      <c r="Q4597">
        <v>4</v>
      </c>
      <c r="R4597" s="2">
        <v>1.4</v>
      </c>
      <c r="S4597" s="7">
        <f t="shared" si="858"/>
        <v>-1</v>
      </c>
      <c r="T4597" s="7">
        <f>SUM($S$3:S4597)</f>
        <v>-119.74000000000022</v>
      </c>
      <c r="U4597" s="2">
        <v>2.75</v>
      </c>
      <c r="V4597" s="7">
        <f t="shared" si="859"/>
        <v>1.75</v>
      </c>
      <c r="W4597" s="7">
        <f>SUM($V$3:V4597)</f>
        <v>-521.93999999999789</v>
      </c>
      <c r="X4597" s="8">
        <v>1.1100000000000001</v>
      </c>
      <c r="Y4597" s="7">
        <f t="shared" si="854"/>
        <v>0.1100000000000001</v>
      </c>
      <c r="Z4597" s="7">
        <f>SUM($Y$3:Y4597)</f>
        <v>-122.52999999999959</v>
      </c>
      <c r="AA4597" s="8">
        <v>6.5</v>
      </c>
      <c r="AB4597" s="7">
        <f t="shared" si="855"/>
        <v>-1</v>
      </c>
      <c r="AC4597" s="7">
        <f>SUM($AB$3:AB4597)</f>
        <v>-671.24000000000058</v>
      </c>
      <c r="AD4597" s="2">
        <v>1.4</v>
      </c>
      <c r="AE4597" s="7">
        <f t="shared" si="860"/>
        <v>0.39999999999999991</v>
      </c>
      <c r="AF4597" s="7">
        <f>SUM(AE$3:AE4597)</f>
        <v>-134.29999999999998</v>
      </c>
      <c r="AG4597" s="2">
        <v>2.87</v>
      </c>
      <c r="AH4597" s="7">
        <f t="shared" si="856"/>
        <v>-1</v>
      </c>
      <c r="AI4597" s="7">
        <f>SUM(AH$3:AH4597)</f>
        <v>-388.5099999999984</v>
      </c>
      <c r="AJ4597" s="2">
        <v>13</v>
      </c>
      <c r="AK4597" s="7">
        <f t="shared" si="861"/>
        <v>-1</v>
      </c>
      <c r="AL4597" s="7">
        <f>SUM(AK$3:AK4597)</f>
        <v>-918</v>
      </c>
      <c r="AM4597" s="2">
        <v>9</v>
      </c>
      <c r="AN4597" s="7">
        <f t="shared" si="862"/>
        <v>-1</v>
      </c>
      <c r="AO4597" s="7">
        <f>SUM(AN$3:AN4597)</f>
        <v>-24</v>
      </c>
      <c r="AP4597" s="2">
        <v>8</v>
      </c>
      <c r="AQ4597" s="7">
        <f t="shared" si="863"/>
        <v>-1</v>
      </c>
      <c r="AR4597" s="7">
        <f>SUM(AQ$3:AQ4597)</f>
        <v>-554</v>
      </c>
      <c r="AS4597">
        <v>3</v>
      </c>
      <c r="AT4597">
        <v>1.37</v>
      </c>
      <c r="AU4597" s="5">
        <f t="shared" si="857"/>
        <v>-3.74</v>
      </c>
      <c r="AV4597" s="4">
        <f>SUM(AU$3:AU4597)</f>
        <v>-3454.2599999999875</v>
      </c>
    </row>
    <row r="4598" spans="1:48" x14ac:dyDescent="0.25">
      <c r="A4598">
        <f t="shared" si="853"/>
        <v>1</v>
      </c>
      <c r="B4598">
        <f t="shared" si="852"/>
        <v>1911</v>
      </c>
      <c r="C4598" s="1">
        <v>43646</v>
      </c>
      <c r="D4598" t="s">
        <v>279</v>
      </c>
      <c r="E4598" t="s">
        <v>5334</v>
      </c>
      <c r="F4598" t="s">
        <v>325</v>
      </c>
      <c r="G4598" t="s">
        <v>317</v>
      </c>
      <c r="H4598">
        <v>2019</v>
      </c>
      <c r="I4598">
        <v>6</v>
      </c>
      <c r="J4598">
        <v>30</v>
      </c>
      <c r="K4598" t="s">
        <v>23</v>
      </c>
      <c r="L4598">
        <v>1</v>
      </c>
      <c r="M4598" s="3">
        <v>1</v>
      </c>
      <c r="N4598" s="3">
        <v>0</v>
      </c>
      <c r="O4598" s="13">
        <v>1.83</v>
      </c>
      <c r="P4598">
        <v>3.75</v>
      </c>
      <c r="Q4598">
        <v>4</v>
      </c>
      <c r="R4598" s="2">
        <v>1.61</v>
      </c>
      <c r="S4598" s="7">
        <f t="shared" si="858"/>
        <v>-1</v>
      </c>
      <c r="T4598" s="7">
        <f>SUM($S$3:S4598)</f>
        <v>-120.74000000000022</v>
      </c>
      <c r="U4598" s="2">
        <v>2.2000000000000002</v>
      </c>
      <c r="V4598" s="7">
        <f t="shared" si="859"/>
        <v>1.2000000000000002</v>
      </c>
      <c r="W4598" s="7">
        <f>SUM($V$3:V4598)</f>
        <v>-520.73999999999785</v>
      </c>
      <c r="X4598" s="8">
        <v>1.2</v>
      </c>
      <c r="Y4598" s="7">
        <f t="shared" si="854"/>
        <v>-1</v>
      </c>
      <c r="Z4598" s="7">
        <f>SUM($Y$3:Y4598)</f>
        <v>-123.52999999999959</v>
      </c>
      <c r="AA4598" s="8">
        <v>4.33</v>
      </c>
      <c r="AB4598" s="7">
        <f t="shared" si="855"/>
        <v>3.33</v>
      </c>
      <c r="AC4598" s="7">
        <f>SUM($AB$3:AB4598)</f>
        <v>-667.91000000000054</v>
      </c>
      <c r="AD4598" s="2">
        <v>1.7</v>
      </c>
      <c r="AE4598" s="7">
        <f t="shared" si="860"/>
        <v>-1</v>
      </c>
      <c r="AF4598" s="7">
        <f>SUM(AE$3:AE4598)</f>
        <v>-135.29999999999998</v>
      </c>
      <c r="AG4598" s="2">
        <v>2.1</v>
      </c>
      <c r="AH4598" s="7">
        <f t="shared" si="856"/>
        <v>1.1000000000000001</v>
      </c>
      <c r="AI4598" s="7">
        <f>SUM(AH$3:AH4598)</f>
        <v>-387.40999999999838</v>
      </c>
      <c r="AJ4598" s="2">
        <v>9</v>
      </c>
      <c r="AK4598" s="7">
        <f t="shared" si="861"/>
        <v>8</v>
      </c>
      <c r="AL4598" s="7">
        <f>SUM(AK$3:AK4598)</f>
        <v>-910</v>
      </c>
      <c r="AM4598" s="2">
        <v>8.5</v>
      </c>
      <c r="AN4598" s="7">
        <f t="shared" si="862"/>
        <v>-1</v>
      </c>
      <c r="AO4598" s="7">
        <f>SUM(AN$3:AN4598)</f>
        <v>-25</v>
      </c>
      <c r="AP4598" s="2">
        <v>7</v>
      </c>
      <c r="AQ4598" s="7">
        <f t="shared" si="863"/>
        <v>-1</v>
      </c>
      <c r="AR4598" s="7">
        <f>SUM(AQ$3:AQ4598)</f>
        <v>-555</v>
      </c>
      <c r="AS4598">
        <v>3.3</v>
      </c>
      <c r="AT4598">
        <v>1.32</v>
      </c>
      <c r="AU4598" s="5">
        <f t="shared" si="857"/>
        <v>8.6300000000000008</v>
      </c>
      <c r="AV4598" s="4">
        <f>SUM(AU$3:AU4598)</f>
        <v>-3445.6299999999874</v>
      </c>
    </row>
    <row r="4599" spans="1:48" x14ac:dyDescent="0.25">
      <c r="A4599">
        <f t="shared" si="853"/>
        <v>1</v>
      </c>
      <c r="B4599">
        <f t="shared" si="852"/>
        <v>1910</v>
      </c>
      <c r="C4599" s="1">
        <v>43646</v>
      </c>
      <c r="D4599" t="s">
        <v>2458</v>
      </c>
      <c r="E4599" t="s">
        <v>5335</v>
      </c>
      <c r="F4599" t="s">
        <v>2476</v>
      </c>
      <c r="G4599" t="s">
        <v>2464</v>
      </c>
      <c r="H4599">
        <v>2019</v>
      </c>
      <c r="I4599">
        <v>6</v>
      </c>
      <c r="J4599">
        <v>30</v>
      </c>
      <c r="K4599" t="s">
        <v>23</v>
      </c>
      <c r="L4599">
        <v>1</v>
      </c>
      <c r="M4599" s="3">
        <v>3</v>
      </c>
      <c r="N4599" s="3">
        <v>0</v>
      </c>
      <c r="O4599" s="13">
        <v>2.2000000000000002</v>
      </c>
      <c r="P4599">
        <v>3.4</v>
      </c>
      <c r="Q4599">
        <v>3.2</v>
      </c>
      <c r="R4599" s="2">
        <v>1.7</v>
      </c>
      <c r="S4599" s="7">
        <f t="shared" si="858"/>
        <v>-1</v>
      </c>
      <c r="T4599" s="7">
        <f>SUM($S$3:S4599)</f>
        <v>-121.74000000000022</v>
      </c>
      <c r="U4599" s="2">
        <v>2.0499999999999998</v>
      </c>
      <c r="V4599" s="7">
        <f t="shared" si="859"/>
        <v>1.0499999999999998</v>
      </c>
      <c r="W4599" s="7">
        <f>SUM($V$3:V4599)</f>
        <v>-519.68999999999789</v>
      </c>
      <c r="X4599" s="8">
        <v>1.28</v>
      </c>
      <c r="Y4599" s="7">
        <f t="shared" si="854"/>
        <v>0.28000000000000003</v>
      </c>
      <c r="Z4599" s="7">
        <f>SUM($Y$3:Y4599)</f>
        <v>-123.24999999999959</v>
      </c>
      <c r="AA4599" s="8">
        <v>3.5</v>
      </c>
      <c r="AB4599" s="7">
        <f t="shared" si="855"/>
        <v>-1</v>
      </c>
      <c r="AC4599" s="7">
        <f>SUM($AB$3:AB4599)</f>
        <v>-668.91000000000054</v>
      </c>
      <c r="AD4599" s="2">
        <v>1.95</v>
      </c>
      <c r="AE4599" s="7">
        <f t="shared" si="860"/>
        <v>0.95</v>
      </c>
      <c r="AF4599" s="7">
        <f>SUM(AE$3:AE4599)</f>
        <v>-134.35</v>
      </c>
      <c r="AG4599" s="2">
        <v>1.85</v>
      </c>
      <c r="AH4599" s="7">
        <f t="shared" si="856"/>
        <v>-1</v>
      </c>
      <c r="AI4599" s="7">
        <f>SUM(AH$3:AH4599)</f>
        <v>-388.40999999999838</v>
      </c>
      <c r="AJ4599" s="2">
        <v>8</v>
      </c>
      <c r="AK4599" s="7">
        <f t="shared" si="861"/>
        <v>-1</v>
      </c>
      <c r="AL4599" s="7">
        <f>SUM(AK$3:AK4599)</f>
        <v>-911</v>
      </c>
      <c r="AM4599" s="2">
        <v>9</v>
      </c>
      <c r="AN4599" s="7">
        <f t="shared" si="862"/>
        <v>-1</v>
      </c>
      <c r="AO4599" s="7">
        <f>SUM(AN$3:AN4599)</f>
        <v>-26</v>
      </c>
      <c r="AP4599" s="2">
        <v>6.5</v>
      </c>
      <c r="AQ4599" s="7">
        <f t="shared" si="863"/>
        <v>-1</v>
      </c>
      <c r="AR4599" s="7">
        <f>SUM(AQ$3:AQ4599)</f>
        <v>-556</v>
      </c>
      <c r="AS4599">
        <v>4.25</v>
      </c>
      <c r="AT4599">
        <v>1.21</v>
      </c>
      <c r="AU4599" s="5">
        <f t="shared" si="857"/>
        <v>-3.72</v>
      </c>
      <c r="AV4599" s="4">
        <f>SUM(AU$3:AU4599)</f>
        <v>-3449.3499999999872</v>
      </c>
    </row>
    <row r="4600" spans="1:48" x14ac:dyDescent="0.25">
      <c r="A4600">
        <f t="shared" si="853"/>
        <v>1</v>
      </c>
      <c r="B4600">
        <f t="shared" si="852"/>
        <v>1909</v>
      </c>
      <c r="C4600" s="1">
        <v>43646</v>
      </c>
      <c r="D4600" t="s">
        <v>2458</v>
      </c>
      <c r="E4600" t="s">
        <v>5336</v>
      </c>
      <c r="F4600" t="s">
        <v>2463</v>
      </c>
      <c r="G4600" t="s">
        <v>2473</v>
      </c>
      <c r="H4600">
        <v>2019</v>
      </c>
      <c r="I4600">
        <v>6</v>
      </c>
      <c r="J4600">
        <v>30</v>
      </c>
      <c r="K4600" t="s">
        <v>23</v>
      </c>
      <c r="L4600">
        <v>1</v>
      </c>
      <c r="M4600" s="3">
        <v>1</v>
      </c>
      <c r="N4600" s="3">
        <v>4</v>
      </c>
      <c r="O4600" s="13">
        <v>2.37</v>
      </c>
      <c r="P4600">
        <v>3.25</v>
      </c>
      <c r="Q4600">
        <v>3</v>
      </c>
      <c r="R4600" s="2">
        <v>1.75</v>
      </c>
      <c r="S4600" s="7">
        <f t="shared" si="858"/>
        <v>0.75</v>
      </c>
      <c r="T4600" s="7">
        <f>SUM($S$3:S4600)</f>
        <v>-120.99000000000022</v>
      </c>
      <c r="U4600" s="2">
        <v>2</v>
      </c>
      <c r="V4600" s="7">
        <f t="shared" si="859"/>
        <v>-1</v>
      </c>
      <c r="W4600" s="7">
        <f>SUM($V$3:V4600)</f>
        <v>-520.68999999999789</v>
      </c>
      <c r="X4600" s="8">
        <v>1.3</v>
      </c>
      <c r="Y4600" s="7">
        <f t="shared" si="854"/>
        <v>0.30000000000000004</v>
      </c>
      <c r="Z4600" s="7">
        <f>SUM($Y$3:Y4600)</f>
        <v>-122.94999999999959</v>
      </c>
      <c r="AA4600" s="8">
        <v>3.4</v>
      </c>
      <c r="AB4600" s="7">
        <f t="shared" si="855"/>
        <v>-1</v>
      </c>
      <c r="AC4600" s="7">
        <f>SUM($AB$3:AB4600)</f>
        <v>-669.91000000000054</v>
      </c>
      <c r="AD4600" s="2">
        <v>2</v>
      </c>
      <c r="AE4600" s="7">
        <f t="shared" si="860"/>
        <v>1</v>
      </c>
      <c r="AF4600" s="7">
        <f>SUM(AE$3:AE4600)</f>
        <v>-133.35</v>
      </c>
      <c r="AG4600" s="2">
        <v>1.8</v>
      </c>
      <c r="AH4600" s="7">
        <f t="shared" si="856"/>
        <v>-1</v>
      </c>
      <c r="AI4600" s="7">
        <f>SUM(AH$3:AH4600)</f>
        <v>-389.40999999999838</v>
      </c>
      <c r="AJ4600" s="2">
        <v>8</v>
      </c>
      <c r="AK4600" s="7">
        <f t="shared" si="861"/>
        <v>-1</v>
      </c>
      <c r="AL4600" s="7">
        <f>SUM(AK$3:AK4600)</f>
        <v>-912</v>
      </c>
      <c r="AM4600" s="2">
        <v>9.5</v>
      </c>
      <c r="AN4600" s="7">
        <f t="shared" si="862"/>
        <v>-1</v>
      </c>
      <c r="AO4600" s="7">
        <f>SUM(AN$3:AN4600)</f>
        <v>-27</v>
      </c>
      <c r="AP4600" s="2">
        <v>6</v>
      </c>
      <c r="AQ4600" s="7">
        <f t="shared" si="863"/>
        <v>-1</v>
      </c>
      <c r="AR4600" s="7">
        <f>SUM(AQ$3:AQ4600)</f>
        <v>-557</v>
      </c>
      <c r="AS4600">
        <v>4.6500000000000004</v>
      </c>
      <c r="AT4600">
        <v>1.18</v>
      </c>
      <c r="AU4600" s="5">
        <f t="shared" si="857"/>
        <v>-3.95</v>
      </c>
      <c r="AV4600" s="4">
        <f>SUM(AU$3:AU4600)</f>
        <v>-3453.299999999987</v>
      </c>
    </row>
    <row r="4601" spans="1:48" x14ac:dyDescent="0.25">
      <c r="A4601">
        <f t="shared" si="853"/>
        <v>1</v>
      </c>
      <c r="B4601">
        <f t="shared" si="852"/>
        <v>1908</v>
      </c>
      <c r="C4601" s="1">
        <v>43646</v>
      </c>
      <c r="D4601" t="s">
        <v>2458</v>
      </c>
      <c r="E4601" t="s">
        <v>5337</v>
      </c>
      <c r="F4601" t="s">
        <v>2469</v>
      </c>
      <c r="G4601" t="s">
        <v>2480</v>
      </c>
      <c r="H4601">
        <v>2019</v>
      </c>
      <c r="I4601">
        <v>6</v>
      </c>
      <c r="J4601">
        <v>30</v>
      </c>
      <c r="K4601" t="s">
        <v>23</v>
      </c>
      <c r="L4601">
        <v>1</v>
      </c>
      <c r="M4601" s="3">
        <v>4</v>
      </c>
      <c r="N4601" s="3">
        <v>0</v>
      </c>
      <c r="O4601" s="13">
        <v>2.0499999999999998</v>
      </c>
      <c r="P4601">
        <v>3.25</v>
      </c>
      <c r="Q4601">
        <v>3.75</v>
      </c>
      <c r="R4601" s="2">
        <v>1.7</v>
      </c>
      <c r="S4601" s="7">
        <f t="shared" si="858"/>
        <v>-1</v>
      </c>
      <c r="T4601" s="7">
        <f>SUM($S$3:S4601)</f>
        <v>-121.99000000000022</v>
      </c>
      <c r="U4601" s="2">
        <v>2.0499999999999998</v>
      </c>
      <c r="V4601" s="7">
        <f t="shared" si="859"/>
        <v>1.0499999999999998</v>
      </c>
      <c r="W4601" s="7">
        <f>SUM($V$3:V4601)</f>
        <v>-519.63999999999794</v>
      </c>
      <c r="X4601" s="8">
        <v>1.25</v>
      </c>
      <c r="Y4601" s="7">
        <f t="shared" si="854"/>
        <v>0.25</v>
      </c>
      <c r="Z4601" s="7">
        <f>SUM($Y$3:Y4601)</f>
        <v>-122.69999999999959</v>
      </c>
      <c r="AA4601" s="8">
        <v>3.75</v>
      </c>
      <c r="AB4601" s="7">
        <f t="shared" si="855"/>
        <v>-1</v>
      </c>
      <c r="AC4601" s="7">
        <f>SUM($AB$3:AB4601)</f>
        <v>-670.91000000000054</v>
      </c>
      <c r="AD4601" s="2">
        <v>2.0499999999999998</v>
      </c>
      <c r="AE4601" s="7">
        <f t="shared" si="860"/>
        <v>1.0499999999999998</v>
      </c>
      <c r="AF4601" s="7">
        <f>SUM(AE$3:AE4601)</f>
        <v>-132.29999999999998</v>
      </c>
      <c r="AG4601" s="2">
        <v>1.75</v>
      </c>
      <c r="AH4601" s="7">
        <f t="shared" si="856"/>
        <v>-1</v>
      </c>
      <c r="AI4601" s="7">
        <f>SUM(AH$3:AH4601)</f>
        <v>-390.40999999999838</v>
      </c>
      <c r="AJ4601" s="2">
        <v>8</v>
      </c>
      <c r="AK4601" s="7">
        <f t="shared" si="861"/>
        <v>-1</v>
      </c>
      <c r="AL4601" s="7">
        <f>SUM(AK$3:AK4601)</f>
        <v>-913</v>
      </c>
      <c r="AM4601" s="2">
        <v>8.5</v>
      </c>
      <c r="AN4601" s="7">
        <f t="shared" si="862"/>
        <v>-1</v>
      </c>
      <c r="AO4601" s="7">
        <f>SUM(AN$3:AN4601)</f>
        <v>-28</v>
      </c>
      <c r="AP4601" s="2">
        <v>6</v>
      </c>
      <c r="AQ4601" s="7">
        <f t="shared" si="863"/>
        <v>-1</v>
      </c>
      <c r="AR4601" s="7">
        <f>SUM(AQ$3:AQ4601)</f>
        <v>-558</v>
      </c>
      <c r="AS4601">
        <v>4.0999999999999996</v>
      </c>
      <c r="AT4601">
        <v>1.22</v>
      </c>
      <c r="AU4601" s="5">
        <f t="shared" si="857"/>
        <v>-3.6500000000000004</v>
      </c>
      <c r="AV4601" s="4">
        <f>SUM(AU$3:AU4601)</f>
        <v>-3456.9499999999871</v>
      </c>
    </row>
    <row r="4602" spans="1:48" x14ac:dyDescent="0.25">
      <c r="A4602">
        <f t="shared" si="853"/>
        <v>1</v>
      </c>
      <c r="B4602">
        <f t="shared" si="852"/>
        <v>1907</v>
      </c>
      <c r="C4602" s="1">
        <v>43646</v>
      </c>
      <c r="D4602" t="s">
        <v>2458</v>
      </c>
      <c r="E4602" t="s">
        <v>5338</v>
      </c>
      <c r="F4602" t="s">
        <v>2472</v>
      </c>
      <c r="G4602" t="s">
        <v>2461</v>
      </c>
      <c r="H4602">
        <v>2019</v>
      </c>
      <c r="I4602">
        <v>6</v>
      </c>
      <c r="J4602">
        <v>30</v>
      </c>
      <c r="K4602" t="s">
        <v>23</v>
      </c>
      <c r="L4602">
        <v>1</v>
      </c>
      <c r="M4602" s="3">
        <v>1</v>
      </c>
      <c r="N4602" s="3">
        <v>1</v>
      </c>
      <c r="O4602" s="13">
        <v>2.2999999999999998</v>
      </c>
      <c r="P4602">
        <v>3.75</v>
      </c>
      <c r="Q4602">
        <v>2.75</v>
      </c>
      <c r="R4602" s="2">
        <v>1.5</v>
      </c>
      <c r="S4602" s="7">
        <f t="shared" si="858"/>
        <v>0.5</v>
      </c>
      <c r="T4602" s="7">
        <f>SUM($S$3:S4602)</f>
        <v>-121.49000000000022</v>
      </c>
      <c r="U4602" s="2">
        <v>2.5</v>
      </c>
      <c r="V4602" s="7">
        <f t="shared" si="859"/>
        <v>-1</v>
      </c>
      <c r="W4602" s="7">
        <f>SUM($V$3:V4602)</f>
        <v>-520.63999999999794</v>
      </c>
      <c r="X4602" s="8">
        <v>1.1599999999999999</v>
      </c>
      <c r="Y4602" s="7">
        <f t="shared" si="854"/>
        <v>0.15999999999999992</v>
      </c>
      <c r="Z4602" s="7">
        <f>SUM($Y$3:Y4602)</f>
        <v>-122.53999999999959</v>
      </c>
      <c r="AA4602" s="8">
        <v>5</v>
      </c>
      <c r="AB4602" s="7">
        <f t="shared" si="855"/>
        <v>-1</v>
      </c>
      <c r="AC4602" s="7">
        <f>SUM($AB$3:AB4602)</f>
        <v>-671.91000000000054</v>
      </c>
      <c r="AD4602" s="2">
        <v>1.53</v>
      </c>
      <c r="AE4602" s="7">
        <f t="shared" si="860"/>
        <v>-1</v>
      </c>
      <c r="AF4602" s="7">
        <f>SUM(AE$3:AE4602)</f>
        <v>-133.29999999999998</v>
      </c>
      <c r="AG4602" s="2">
        <v>2.4</v>
      </c>
      <c r="AH4602" s="7">
        <f t="shared" si="856"/>
        <v>1.4</v>
      </c>
      <c r="AI4602" s="7">
        <f>SUM(AH$3:AH4602)</f>
        <v>-389.0099999999984</v>
      </c>
      <c r="AJ4602" s="2">
        <v>11</v>
      </c>
      <c r="AK4602" s="7">
        <f t="shared" si="861"/>
        <v>-1</v>
      </c>
      <c r="AL4602" s="7">
        <f>SUM(AK$3:AK4602)</f>
        <v>-914</v>
      </c>
      <c r="AM4602" s="2">
        <v>9</v>
      </c>
      <c r="AN4602" s="7">
        <f t="shared" si="862"/>
        <v>-1</v>
      </c>
      <c r="AO4602" s="7">
        <f>SUM(AN$3:AN4602)</f>
        <v>-29</v>
      </c>
      <c r="AP4602" s="2">
        <v>7.5</v>
      </c>
      <c r="AQ4602" s="7">
        <f t="shared" si="863"/>
        <v>6.5</v>
      </c>
      <c r="AR4602" s="7">
        <f>SUM(AQ$3:AQ4602)</f>
        <v>-551.5</v>
      </c>
      <c r="AS4602">
        <v>4</v>
      </c>
      <c r="AT4602">
        <v>1.23</v>
      </c>
      <c r="AU4602" s="5">
        <f t="shared" si="857"/>
        <v>3.56</v>
      </c>
      <c r="AV4602" s="4">
        <f>SUM(AU$3:AU4602)</f>
        <v>-3453.3899999999871</v>
      </c>
    </row>
    <row r="4603" spans="1:48" x14ac:dyDescent="0.25">
      <c r="A4603">
        <f t="shared" si="853"/>
        <v>1</v>
      </c>
      <c r="B4603">
        <f t="shared" si="852"/>
        <v>1906</v>
      </c>
      <c r="C4603" s="1">
        <v>43646</v>
      </c>
      <c r="D4603" t="s">
        <v>2458</v>
      </c>
      <c r="E4603" t="s">
        <v>5339</v>
      </c>
      <c r="F4603" t="s">
        <v>2475</v>
      </c>
      <c r="G4603" t="s">
        <v>2460</v>
      </c>
      <c r="H4603">
        <v>2019</v>
      </c>
      <c r="I4603">
        <v>6</v>
      </c>
      <c r="J4603">
        <v>30</v>
      </c>
      <c r="K4603" t="s">
        <v>23</v>
      </c>
      <c r="L4603">
        <v>1</v>
      </c>
      <c r="M4603" s="3">
        <v>1</v>
      </c>
      <c r="N4603" s="3">
        <v>1</v>
      </c>
      <c r="O4603" s="13">
        <v>2</v>
      </c>
      <c r="P4603">
        <v>3.8</v>
      </c>
      <c r="Q4603">
        <v>3.3</v>
      </c>
      <c r="R4603" s="2">
        <v>1.61</v>
      </c>
      <c r="S4603" s="7">
        <f t="shared" si="858"/>
        <v>0.6100000000000001</v>
      </c>
      <c r="T4603" s="7">
        <f>SUM($S$3:S4603)</f>
        <v>-120.88000000000022</v>
      </c>
      <c r="U4603" s="2">
        <v>2.2000000000000002</v>
      </c>
      <c r="V4603" s="7">
        <f t="shared" si="859"/>
        <v>-1</v>
      </c>
      <c r="W4603" s="7">
        <f>SUM($V$3:V4603)</f>
        <v>-521.63999999999794</v>
      </c>
      <c r="X4603" s="8">
        <v>1.22</v>
      </c>
      <c r="Y4603" s="7">
        <f t="shared" si="854"/>
        <v>0.21999999999999997</v>
      </c>
      <c r="Z4603" s="7">
        <f>SUM($Y$3:Y4603)</f>
        <v>-122.3199999999996</v>
      </c>
      <c r="AA4603" s="8">
        <v>4</v>
      </c>
      <c r="AB4603" s="7">
        <f t="shared" si="855"/>
        <v>-1</v>
      </c>
      <c r="AC4603" s="7">
        <f>SUM($AB$3:AB4603)</f>
        <v>-672.91000000000054</v>
      </c>
      <c r="AD4603" s="2">
        <v>1.7</v>
      </c>
      <c r="AE4603" s="7">
        <f t="shared" si="860"/>
        <v>-1</v>
      </c>
      <c r="AF4603" s="7">
        <f>SUM(AE$3:AE4603)</f>
        <v>-134.29999999999998</v>
      </c>
      <c r="AG4603" s="2">
        <v>2.1</v>
      </c>
      <c r="AH4603" s="7">
        <f t="shared" si="856"/>
        <v>1.1000000000000001</v>
      </c>
      <c r="AI4603" s="7">
        <f>SUM(AH$3:AH4603)</f>
        <v>-387.90999999999838</v>
      </c>
      <c r="AJ4603" s="2">
        <v>9</v>
      </c>
      <c r="AK4603" s="7">
        <f t="shared" si="861"/>
        <v>-1</v>
      </c>
      <c r="AL4603" s="7">
        <f>SUM(AK$3:AK4603)</f>
        <v>-915</v>
      </c>
      <c r="AM4603" s="2">
        <v>8.5</v>
      </c>
      <c r="AN4603" s="7">
        <f t="shared" si="862"/>
        <v>-1</v>
      </c>
      <c r="AO4603" s="7">
        <f>SUM(AN$3:AN4603)</f>
        <v>-30</v>
      </c>
      <c r="AP4603" s="2">
        <v>7</v>
      </c>
      <c r="AQ4603" s="7">
        <f t="shared" si="863"/>
        <v>6</v>
      </c>
      <c r="AR4603" s="7">
        <f>SUM(AQ$3:AQ4603)</f>
        <v>-545.5</v>
      </c>
      <c r="AS4603">
        <v>3.7</v>
      </c>
      <c r="AT4603">
        <v>1.26</v>
      </c>
      <c r="AU4603" s="5">
        <f t="shared" si="857"/>
        <v>2.93</v>
      </c>
      <c r="AV4603" s="4">
        <f>SUM(AU$3:AU4603)</f>
        <v>-3450.4599999999873</v>
      </c>
    </row>
    <row r="4604" spans="1:48" x14ac:dyDescent="0.25">
      <c r="A4604">
        <f t="shared" si="853"/>
        <v>1</v>
      </c>
      <c r="B4604">
        <f t="shared" si="852"/>
        <v>1905</v>
      </c>
      <c r="C4604" s="1">
        <v>43646</v>
      </c>
      <c r="D4604" t="s">
        <v>2458</v>
      </c>
      <c r="E4604" t="s">
        <v>5340</v>
      </c>
      <c r="F4604" t="s">
        <v>2481</v>
      </c>
      <c r="G4604" t="s">
        <v>2478</v>
      </c>
      <c r="H4604">
        <v>2019</v>
      </c>
      <c r="I4604">
        <v>6</v>
      </c>
      <c r="J4604">
        <v>30</v>
      </c>
      <c r="K4604" t="s">
        <v>23</v>
      </c>
      <c r="L4604">
        <v>1</v>
      </c>
      <c r="M4604" s="3">
        <v>0</v>
      </c>
      <c r="N4604" s="3">
        <v>0</v>
      </c>
      <c r="O4604" s="13">
        <v>2.5499999999999998</v>
      </c>
      <c r="P4604">
        <v>3.25</v>
      </c>
      <c r="Q4604">
        <v>2.75</v>
      </c>
      <c r="R4604" s="2">
        <v>1.8</v>
      </c>
      <c r="S4604" s="7">
        <f t="shared" si="858"/>
        <v>-1</v>
      </c>
      <c r="T4604" s="7">
        <f>SUM($S$3:S4604)</f>
        <v>-121.88000000000022</v>
      </c>
      <c r="U4604" s="2">
        <v>1.95</v>
      </c>
      <c r="V4604" s="7">
        <f t="shared" si="859"/>
        <v>0.95</v>
      </c>
      <c r="W4604" s="7">
        <f>SUM($V$3:V4604)</f>
        <v>-520.68999999999789</v>
      </c>
      <c r="X4604" s="8">
        <v>1.33</v>
      </c>
      <c r="Y4604" s="7">
        <f t="shared" si="854"/>
        <v>-1</v>
      </c>
      <c r="Z4604" s="7">
        <f>SUM($Y$3:Y4604)</f>
        <v>-123.3199999999996</v>
      </c>
      <c r="AA4604" s="8">
        <v>3.25</v>
      </c>
      <c r="AB4604" s="7">
        <f t="shared" si="855"/>
        <v>2.25</v>
      </c>
      <c r="AC4604" s="7">
        <f>SUM($AB$3:AB4604)</f>
        <v>-670.66000000000054</v>
      </c>
      <c r="AD4604" s="2">
        <v>2.0499999999999998</v>
      </c>
      <c r="AE4604" s="7">
        <f t="shared" si="860"/>
        <v>-1</v>
      </c>
      <c r="AF4604" s="7">
        <f>SUM(AE$3:AE4604)</f>
        <v>-135.29999999999998</v>
      </c>
      <c r="AG4604" s="2">
        <v>1.75</v>
      </c>
      <c r="AH4604" s="7">
        <f t="shared" si="856"/>
        <v>0.75</v>
      </c>
      <c r="AI4604" s="7">
        <f>SUM(AH$3:AH4604)</f>
        <v>-387.15999999999838</v>
      </c>
      <c r="AJ4604" s="2">
        <v>8</v>
      </c>
      <c r="AK4604" s="7">
        <f t="shared" si="861"/>
        <v>-1</v>
      </c>
      <c r="AL4604" s="7">
        <f>SUM(AK$3:AK4604)</f>
        <v>-916</v>
      </c>
      <c r="AM4604" s="2">
        <v>10</v>
      </c>
      <c r="AN4604" s="7">
        <f t="shared" si="862"/>
        <v>-1</v>
      </c>
      <c r="AO4604" s="7">
        <f>SUM(AN$3:AN4604)</f>
        <v>-31</v>
      </c>
      <c r="AP4604" s="2">
        <v>6</v>
      </c>
      <c r="AQ4604" s="7">
        <f t="shared" si="863"/>
        <v>-1</v>
      </c>
      <c r="AR4604" s="7">
        <f>SUM(AQ$3:AQ4604)</f>
        <v>-546.5</v>
      </c>
      <c r="AS4604">
        <v>5.5</v>
      </c>
      <c r="AT4604">
        <v>1.1499999999999999</v>
      </c>
      <c r="AU4604" s="5">
        <f t="shared" si="857"/>
        <v>-2.0499999999999998</v>
      </c>
      <c r="AV4604" s="4">
        <f>SUM(AU$3:AU4604)</f>
        <v>-3452.5099999999875</v>
      </c>
    </row>
    <row r="4605" spans="1:48" x14ac:dyDescent="0.25">
      <c r="A4605">
        <f t="shared" si="853"/>
        <v>1</v>
      </c>
      <c r="B4605">
        <f t="shared" si="852"/>
        <v>1904</v>
      </c>
      <c r="C4605" s="1">
        <v>43646</v>
      </c>
      <c r="D4605" t="s">
        <v>3129</v>
      </c>
      <c r="E4605" t="s">
        <v>5341</v>
      </c>
      <c r="F4605" t="s">
        <v>3131</v>
      </c>
      <c r="G4605" t="s">
        <v>3887</v>
      </c>
      <c r="H4605">
        <v>2019</v>
      </c>
      <c r="I4605">
        <v>6</v>
      </c>
      <c r="J4605">
        <v>30</v>
      </c>
      <c r="K4605" t="s">
        <v>23</v>
      </c>
      <c r="L4605">
        <v>1</v>
      </c>
      <c r="M4605" s="3">
        <v>0</v>
      </c>
      <c r="N4605" s="3">
        <v>0</v>
      </c>
      <c r="O4605" s="13">
        <v>3.5</v>
      </c>
      <c r="P4605">
        <v>3</v>
      </c>
      <c r="Q4605">
        <v>2.25</v>
      </c>
      <c r="R4605" s="2">
        <v>2</v>
      </c>
      <c r="S4605" s="7">
        <f t="shared" si="858"/>
        <v>-1</v>
      </c>
      <c r="T4605" s="7">
        <f>SUM($S$3:S4605)</f>
        <v>-122.88000000000022</v>
      </c>
      <c r="U4605" s="2">
        <v>1.75</v>
      </c>
      <c r="V4605" s="7">
        <f t="shared" si="859"/>
        <v>0.75</v>
      </c>
      <c r="W4605" s="7">
        <f>SUM($V$3:V4605)</f>
        <v>-519.93999999999789</v>
      </c>
      <c r="X4605" s="8">
        <v>1.44</v>
      </c>
      <c r="Y4605" s="7">
        <f t="shared" si="854"/>
        <v>-1</v>
      </c>
      <c r="Z4605" s="7">
        <f>SUM($Y$3:Y4605)</f>
        <v>-124.3199999999996</v>
      </c>
      <c r="AA4605" s="8">
        <v>2.62</v>
      </c>
      <c r="AB4605" s="7">
        <f t="shared" si="855"/>
        <v>1.62</v>
      </c>
      <c r="AC4605" s="7">
        <f>SUM($AB$3:AB4605)</f>
        <v>-669.04000000000053</v>
      </c>
      <c r="AD4605" s="2">
        <v>2.7</v>
      </c>
      <c r="AE4605" s="7">
        <f t="shared" si="860"/>
        <v>-1</v>
      </c>
      <c r="AF4605" s="7">
        <f>SUM(AE$3:AE4605)</f>
        <v>-136.29999999999998</v>
      </c>
      <c r="AG4605" s="2">
        <v>1.44</v>
      </c>
      <c r="AH4605" s="7">
        <f t="shared" si="856"/>
        <v>0.43999999999999995</v>
      </c>
      <c r="AI4605" s="7">
        <f>SUM(AH$3:AH4605)</f>
        <v>-386.71999999999838</v>
      </c>
      <c r="AJ4605" s="2">
        <v>8</v>
      </c>
      <c r="AK4605" s="7">
        <f t="shared" si="861"/>
        <v>-1</v>
      </c>
      <c r="AL4605" s="7">
        <f>SUM(AK$3:AK4605)</f>
        <v>-917</v>
      </c>
      <c r="AM4605" s="2">
        <v>13</v>
      </c>
      <c r="AN4605" s="7">
        <f t="shared" si="862"/>
        <v>-1</v>
      </c>
      <c r="AO4605" s="7">
        <f>SUM(AN$3:AN4605)</f>
        <v>-32</v>
      </c>
      <c r="AP4605" s="2">
        <v>5.5</v>
      </c>
      <c r="AQ4605" s="7">
        <f t="shared" si="863"/>
        <v>-1</v>
      </c>
      <c r="AR4605" s="7">
        <f>SUM(AQ$3:AQ4605)</f>
        <v>-547.5</v>
      </c>
      <c r="AS4605">
        <v>7</v>
      </c>
      <c r="AT4605">
        <v>1.1000000000000001</v>
      </c>
      <c r="AU4605" s="5">
        <f t="shared" si="857"/>
        <v>-3.19</v>
      </c>
      <c r="AV4605" s="4">
        <f>SUM(AU$3:AU4605)</f>
        <v>-3455.6999999999875</v>
      </c>
    </row>
    <row r="4606" spans="1:48" x14ac:dyDescent="0.25">
      <c r="A4606">
        <f t="shared" si="853"/>
        <v>1</v>
      </c>
      <c r="B4606">
        <f t="shared" si="852"/>
        <v>1903</v>
      </c>
      <c r="C4606" s="1">
        <v>43646</v>
      </c>
      <c r="D4606" t="s">
        <v>3129</v>
      </c>
      <c r="E4606" t="s">
        <v>5342</v>
      </c>
      <c r="F4606" t="s">
        <v>3142</v>
      </c>
      <c r="G4606" t="s">
        <v>3147</v>
      </c>
      <c r="H4606">
        <v>2019</v>
      </c>
      <c r="I4606">
        <v>6</v>
      </c>
      <c r="J4606">
        <v>30</v>
      </c>
      <c r="K4606" t="s">
        <v>23</v>
      </c>
      <c r="L4606">
        <v>1</v>
      </c>
      <c r="M4606" s="3">
        <v>0</v>
      </c>
      <c r="N4606" s="3">
        <v>1</v>
      </c>
      <c r="O4606" s="13">
        <v>1.44</v>
      </c>
      <c r="P4606">
        <v>4.5</v>
      </c>
      <c r="Q4606">
        <v>6.5</v>
      </c>
      <c r="R4606" s="2">
        <v>1.8</v>
      </c>
      <c r="S4606" s="7">
        <f t="shared" si="858"/>
        <v>-1</v>
      </c>
      <c r="T4606" s="7">
        <f>SUM($S$3:S4606)</f>
        <v>-123.88000000000022</v>
      </c>
      <c r="U4606" s="2">
        <v>1.95</v>
      </c>
      <c r="V4606" s="7">
        <f t="shared" si="859"/>
        <v>0.95</v>
      </c>
      <c r="W4606" s="7">
        <f>SUM($V$3:V4606)</f>
        <v>-518.98999999999785</v>
      </c>
      <c r="X4606" s="8">
        <v>1.2</v>
      </c>
      <c r="Y4606" s="7">
        <f t="shared" si="854"/>
        <v>-1</v>
      </c>
      <c r="Z4606" s="7">
        <f>SUM($Y$3:Y4606)</f>
        <v>-125.3199999999996</v>
      </c>
      <c r="AA4606" s="8">
        <v>4.33</v>
      </c>
      <c r="AB4606" s="7">
        <f t="shared" si="855"/>
        <v>3.33</v>
      </c>
      <c r="AC4606" s="7">
        <f>SUM($AB$3:AB4606)</f>
        <v>-665.71000000000049</v>
      </c>
      <c r="AD4606" s="2">
        <v>1.65</v>
      </c>
      <c r="AE4606" s="7">
        <f t="shared" si="860"/>
        <v>-1</v>
      </c>
      <c r="AF4606" s="7">
        <f>SUM(AE$3:AE4606)</f>
        <v>-137.29999999999998</v>
      </c>
      <c r="AG4606" s="2">
        <v>2.2000000000000002</v>
      </c>
      <c r="AH4606" s="7">
        <f t="shared" si="856"/>
        <v>1.2000000000000002</v>
      </c>
      <c r="AI4606" s="7">
        <f>SUM(AH$3:AH4606)</f>
        <v>-385.51999999999839</v>
      </c>
      <c r="AJ4606" s="2">
        <v>7.5</v>
      </c>
      <c r="AK4606" s="7">
        <f t="shared" si="861"/>
        <v>-1</v>
      </c>
      <c r="AL4606" s="7">
        <f>SUM(AK$3:AK4606)</f>
        <v>-918</v>
      </c>
      <c r="AM4606" s="2">
        <v>8</v>
      </c>
      <c r="AN4606" s="7">
        <f t="shared" si="862"/>
        <v>-1</v>
      </c>
      <c r="AO4606" s="7">
        <f>SUM(AN$3:AN4606)</f>
        <v>-33</v>
      </c>
      <c r="AP4606" s="2">
        <v>8.5</v>
      </c>
      <c r="AQ4606" s="7">
        <f t="shared" si="863"/>
        <v>-1</v>
      </c>
      <c r="AR4606" s="7">
        <f>SUM(AQ$3:AQ4606)</f>
        <v>-548.5</v>
      </c>
      <c r="AS4606">
        <v>2.25</v>
      </c>
      <c r="AT4606">
        <v>1.62</v>
      </c>
      <c r="AU4606" s="5">
        <f t="shared" si="857"/>
        <v>-0.51999999999999957</v>
      </c>
      <c r="AV4606" s="4">
        <f>SUM(AU$3:AU4606)</f>
        <v>-3456.2199999999875</v>
      </c>
    </row>
    <row r="4607" spans="1:48" x14ac:dyDescent="0.25">
      <c r="A4607">
        <f t="shared" si="853"/>
        <v>1</v>
      </c>
      <c r="B4607">
        <f t="shared" si="852"/>
        <v>1902</v>
      </c>
      <c r="C4607" s="1">
        <v>43645</v>
      </c>
      <c r="D4607" t="s">
        <v>5267</v>
      </c>
      <c r="E4607" t="s">
        <v>3516</v>
      </c>
      <c r="F4607" t="s">
        <v>2861</v>
      </c>
      <c r="G4607" t="s">
        <v>3517</v>
      </c>
      <c r="H4607">
        <v>2019</v>
      </c>
      <c r="I4607">
        <v>6</v>
      </c>
      <c r="J4607">
        <v>29</v>
      </c>
      <c r="K4607" t="s">
        <v>47</v>
      </c>
      <c r="L4607">
        <v>7</v>
      </c>
      <c r="M4607" s="3">
        <v>0</v>
      </c>
      <c r="N4607" s="3">
        <v>0</v>
      </c>
      <c r="O4607" s="13">
        <v>2.1</v>
      </c>
      <c r="P4607">
        <v>3.1</v>
      </c>
      <c r="Q4607">
        <v>3.75</v>
      </c>
      <c r="R4607" s="2">
        <v>1.95</v>
      </c>
      <c r="S4607" s="7">
        <f t="shared" si="858"/>
        <v>-1</v>
      </c>
      <c r="T4607" s="7">
        <f>SUM($S$3:S4607)</f>
        <v>-124.88000000000022</v>
      </c>
      <c r="U4607" s="2">
        <v>1.8</v>
      </c>
      <c r="V4607" s="7">
        <f t="shared" si="859"/>
        <v>0.8</v>
      </c>
      <c r="W4607" s="7">
        <f>SUM($V$3:V4607)</f>
        <v>-518.18999999999789</v>
      </c>
      <c r="X4607" s="8">
        <v>1.4</v>
      </c>
      <c r="Y4607" s="7">
        <f t="shared" si="854"/>
        <v>-1</v>
      </c>
      <c r="Z4607" s="7">
        <f>SUM($Y$3:Y4607)</f>
        <v>-126.3199999999996</v>
      </c>
      <c r="AA4607" s="8">
        <v>3</v>
      </c>
      <c r="AB4607" s="7">
        <f t="shared" si="855"/>
        <v>2</v>
      </c>
      <c r="AC4607" s="7">
        <f>SUM($AB$3:AB4607)</f>
        <v>-663.71000000000049</v>
      </c>
      <c r="AD4607" s="2">
        <v>2.2999999999999998</v>
      </c>
      <c r="AE4607" s="7">
        <f t="shared" si="860"/>
        <v>-1</v>
      </c>
      <c r="AF4607" s="7">
        <f>SUM(AE$3:AE4607)</f>
        <v>-138.29999999999998</v>
      </c>
      <c r="AG4607" s="2">
        <v>1.61</v>
      </c>
      <c r="AH4607" s="7">
        <f t="shared" si="856"/>
        <v>0.6100000000000001</v>
      </c>
      <c r="AI4607" s="7">
        <f>SUM(AH$3:AH4607)</f>
        <v>-384.90999999999838</v>
      </c>
      <c r="AJ4607" s="2">
        <v>6.5</v>
      </c>
      <c r="AK4607" s="7">
        <f t="shared" si="861"/>
        <v>-1</v>
      </c>
      <c r="AL4607" s="7">
        <f>SUM(AK$3:AK4607)</f>
        <v>-919</v>
      </c>
      <c r="AM4607" s="2">
        <v>9</v>
      </c>
      <c r="AN4607" s="7">
        <f t="shared" si="862"/>
        <v>-1</v>
      </c>
      <c r="AO4607" s="7">
        <f>SUM(AN$3:AN4607)</f>
        <v>-34</v>
      </c>
      <c r="AP4607" s="2">
        <v>6</v>
      </c>
      <c r="AQ4607" s="7">
        <f t="shared" si="863"/>
        <v>-1</v>
      </c>
      <c r="AR4607" s="7">
        <f>SUM(AQ$3:AQ4607)</f>
        <v>-549.5</v>
      </c>
      <c r="AS4607">
        <v>3.9</v>
      </c>
      <c r="AT4607">
        <v>1.24</v>
      </c>
      <c r="AU4607" s="5">
        <f t="shared" si="857"/>
        <v>-2.59</v>
      </c>
      <c r="AV4607" s="4">
        <f>SUM(AU$3:AU4607)</f>
        <v>-3458.8099999999877</v>
      </c>
    </row>
    <row r="4608" spans="1:48" x14ac:dyDescent="0.25">
      <c r="A4608">
        <f t="shared" si="853"/>
        <v>1</v>
      </c>
      <c r="B4608">
        <f t="shared" si="852"/>
        <v>1901</v>
      </c>
      <c r="C4608" s="1">
        <v>43645</v>
      </c>
      <c r="D4608" t="s">
        <v>5267</v>
      </c>
      <c r="E4608" t="s">
        <v>3518</v>
      </c>
      <c r="F4608" t="s">
        <v>2885</v>
      </c>
      <c r="G4608" t="s">
        <v>2862</v>
      </c>
      <c r="H4608">
        <v>2019</v>
      </c>
      <c r="I4608">
        <v>6</v>
      </c>
      <c r="J4608">
        <v>29</v>
      </c>
      <c r="K4608" t="s">
        <v>47</v>
      </c>
      <c r="L4608">
        <v>7</v>
      </c>
      <c r="M4608" s="3">
        <v>0</v>
      </c>
      <c r="N4608" s="3">
        <v>0</v>
      </c>
      <c r="O4608" s="13">
        <v>1.72</v>
      </c>
      <c r="P4608">
        <v>3.6</v>
      </c>
      <c r="Q4608">
        <v>4.75</v>
      </c>
      <c r="R4608" s="2">
        <v>2.1</v>
      </c>
      <c r="S4608" s="7">
        <f t="shared" si="858"/>
        <v>-1</v>
      </c>
      <c r="T4608" s="7">
        <f>SUM($S$3:S4608)</f>
        <v>-125.88000000000022</v>
      </c>
      <c r="U4608" s="2">
        <v>1.66</v>
      </c>
      <c r="V4608" s="7">
        <f t="shared" si="859"/>
        <v>0.65999999999999992</v>
      </c>
      <c r="W4608" s="7">
        <f>SUM($V$3:V4608)</f>
        <v>-517.52999999999793</v>
      </c>
      <c r="X4608" s="8">
        <v>1.4</v>
      </c>
      <c r="Y4608" s="7">
        <f t="shared" si="854"/>
        <v>-1</v>
      </c>
      <c r="Z4608" s="7">
        <f>SUM($Y$3:Y4608)</f>
        <v>-127.3199999999996</v>
      </c>
      <c r="AA4608" s="8">
        <v>3</v>
      </c>
      <c r="AB4608" s="7">
        <f t="shared" si="855"/>
        <v>2</v>
      </c>
      <c r="AC4608" s="7">
        <f>SUM($AB$3:AB4608)</f>
        <v>-661.71000000000049</v>
      </c>
      <c r="AD4608" s="2">
        <v>2.2999999999999998</v>
      </c>
      <c r="AE4608" s="7">
        <f t="shared" si="860"/>
        <v>-1</v>
      </c>
      <c r="AF4608" s="7">
        <f>SUM(AE$3:AE4608)</f>
        <v>-139.29999999999998</v>
      </c>
      <c r="AG4608" s="2">
        <v>1.61</v>
      </c>
      <c r="AH4608" s="7">
        <f t="shared" si="856"/>
        <v>0.6100000000000001</v>
      </c>
      <c r="AI4608" s="7">
        <f>SUM(AH$3:AH4608)</f>
        <v>-384.29999999999836</v>
      </c>
      <c r="AJ4608" s="2">
        <v>5.5</v>
      </c>
      <c r="AK4608" s="7">
        <f t="shared" si="861"/>
        <v>-1</v>
      </c>
      <c r="AL4608" s="7">
        <f>SUM(AK$3:AK4608)</f>
        <v>-920</v>
      </c>
      <c r="AM4608" s="2">
        <v>8.5</v>
      </c>
      <c r="AN4608" s="7">
        <f t="shared" si="862"/>
        <v>-1</v>
      </c>
      <c r="AO4608" s="7">
        <f>SUM(AN$3:AN4608)</f>
        <v>-35</v>
      </c>
      <c r="AP4608" s="2">
        <v>7</v>
      </c>
      <c r="AQ4608" s="7">
        <f t="shared" si="863"/>
        <v>-1</v>
      </c>
      <c r="AR4608" s="7">
        <f>SUM(AQ$3:AQ4608)</f>
        <v>-550.5</v>
      </c>
      <c r="AS4608">
        <v>3.1</v>
      </c>
      <c r="AT4608">
        <v>1.35</v>
      </c>
      <c r="AU4608" s="5">
        <f t="shared" si="857"/>
        <v>-2.73</v>
      </c>
      <c r="AV4608" s="4">
        <f>SUM(AU$3:AU4608)</f>
        <v>-3461.5399999999877</v>
      </c>
    </row>
    <row r="4609" spans="1:48" x14ac:dyDescent="0.25">
      <c r="A4609">
        <f t="shared" si="853"/>
        <v>1</v>
      </c>
      <c r="B4609">
        <f t="shared" si="852"/>
        <v>1900</v>
      </c>
      <c r="C4609" s="1">
        <v>43645</v>
      </c>
      <c r="D4609" t="s">
        <v>5263</v>
      </c>
      <c r="E4609" t="s">
        <v>5343</v>
      </c>
      <c r="F4609" t="s">
        <v>5316</v>
      </c>
      <c r="G4609" t="s">
        <v>5344</v>
      </c>
      <c r="H4609">
        <v>2019</v>
      </c>
      <c r="I4609">
        <v>6</v>
      </c>
      <c r="J4609">
        <v>29</v>
      </c>
      <c r="K4609" t="s">
        <v>47</v>
      </c>
      <c r="L4609">
        <v>7</v>
      </c>
      <c r="M4609" s="3">
        <v>3</v>
      </c>
      <c r="N4609" s="3">
        <v>2</v>
      </c>
      <c r="O4609" s="13">
        <v>5.25</v>
      </c>
      <c r="P4609">
        <v>3.6</v>
      </c>
      <c r="Q4609">
        <v>1.66</v>
      </c>
      <c r="R4609" s="2">
        <v>2.2000000000000002</v>
      </c>
      <c r="S4609" s="7">
        <f t="shared" si="858"/>
        <v>1.2000000000000002</v>
      </c>
      <c r="T4609" s="7">
        <f>SUM($S$3:S4609)</f>
        <v>-124.68000000000022</v>
      </c>
      <c r="U4609" s="2">
        <v>1.61</v>
      </c>
      <c r="V4609" s="7">
        <f t="shared" si="859"/>
        <v>-1</v>
      </c>
      <c r="W4609" s="7">
        <f>SUM($V$3:V4609)</f>
        <v>-518.52999999999793</v>
      </c>
      <c r="X4609" s="8">
        <v>1.4</v>
      </c>
      <c r="Y4609" s="7">
        <f t="shared" si="854"/>
        <v>0.39999999999999991</v>
      </c>
      <c r="Z4609" s="7">
        <f>SUM($Y$3:Y4609)</f>
        <v>-126.91999999999959</v>
      </c>
      <c r="AA4609" s="8">
        <v>2.75</v>
      </c>
      <c r="AB4609" s="7">
        <f t="shared" si="855"/>
        <v>-1</v>
      </c>
      <c r="AC4609" s="7">
        <f>SUM($AB$3:AB4609)</f>
        <v>-662.71000000000049</v>
      </c>
      <c r="AD4609" s="2">
        <v>2.1</v>
      </c>
      <c r="AE4609" s="7">
        <f t="shared" si="860"/>
        <v>1.1000000000000001</v>
      </c>
      <c r="AF4609" s="7">
        <f>SUM(AE$3:AE4609)</f>
        <v>-138.19999999999999</v>
      </c>
      <c r="AG4609" s="2">
        <v>1.7</v>
      </c>
      <c r="AH4609" s="7">
        <f t="shared" si="856"/>
        <v>-1</v>
      </c>
      <c r="AI4609" s="7">
        <f>SUM(AH$3:AH4609)</f>
        <v>-385.29999999999836</v>
      </c>
      <c r="AJ4609" s="2">
        <v>11</v>
      </c>
      <c r="AK4609" s="7">
        <f t="shared" si="861"/>
        <v>-1</v>
      </c>
      <c r="AL4609" s="7">
        <f>SUM(AK$3:AK4609)</f>
        <v>-921</v>
      </c>
      <c r="AM4609" s="2">
        <v>17</v>
      </c>
      <c r="AN4609" s="7">
        <f t="shared" si="862"/>
        <v>-1</v>
      </c>
      <c r="AO4609" s="7">
        <f>SUM(AN$3:AN4609)</f>
        <v>-36</v>
      </c>
      <c r="AP4609" s="2">
        <v>7</v>
      </c>
      <c r="AQ4609" s="7">
        <f t="shared" si="863"/>
        <v>-1</v>
      </c>
      <c r="AR4609" s="7">
        <f>SUM(AQ$3:AQ4609)</f>
        <v>-551.5</v>
      </c>
      <c r="AS4609">
        <v>7</v>
      </c>
      <c r="AT4609">
        <v>1.1000000000000001</v>
      </c>
      <c r="AU4609" s="5">
        <f t="shared" si="857"/>
        <v>-3.3</v>
      </c>
      <c r="AV4609" s="4">
        <f>SUM(AU$3:AU4609)</f>
        <v>-3464.8399999999879</v>
      </c>
    </row>
    <row r="4610" spans="1:48" x14ac:dyDescent="0.25">
      <c r="A4610">
        <f t="shared" si="853"/>
        <v>1</v>
      </c>
      <c r="B4610">
        <f t="shared" si="852"/>
        <v>1899</v>
      </c>
      <c r="C4610" s="1">
        <v>43645</v>
      </c>
      <c r="D4610" t="s">
        <v>279</v>
      </c>
      <c r="E4610" t="s">
        <v>5345</v>
      </c>
      <c r="F4610" t="s">
        <v>618</v>
      </c>
      <c r="G4610" t="s">
        <v>499</v>
      </c>
      <c r="H4610">
        <v>2019</v>
      </c>
      <c r="I4610">
        <v>6</v>
      </c>
      <c r="J4610">
        <v>29</v>
      </c>
      <c r="K4610" t="s">
        <v>47</v>
      </c>
      <c r="L4610">
        <v>7</v>
      </c>
      <c r="M4610" s="3">
        <v>2</v>
      </c>
      <c r="N4610" s="3">
        <v>1</v>
      </c>
      <c r="O4610" s="13">
        <v>1.5</v>
      </c>
      <c r="P4610">
        <v>4.2</v>
      </c>
      <c r="Q4610">
        <v>6.25</v>
      </c>
      <c r="R4610" s="2">
        <v>1.95</v>
      </c>
      <c r="S4610" s="7">
        <f t="shared" si="858"/>
        <v>0.95</v>
      </c>
      <c r="T4610" s="7">
        <f>SUM($S$3:S4610)</f>
        <v>-123.73000000000022</v>
      </c>
      <c r="U4610" s="2">
        <v>1.8</v>
      </c>
      <c r="V4610" s="7">
        <f t="shared" si="859"/>
        <v>-1</v>
      </c>
      <c r="W4610" s="7">
        <f>SUM($V$3:V4610)</f>
        <v>-519.52999999999793</v>
      </c>
      <c r="X4610" s="8">
        <v>1.25</v>
      </c>
      <c r="Y4610" s="7">
        <f t="shared" si="854"/>
        <v>0.25</v>
      </c>
      <c r="Z4610" s="7">
        <f>SUM($Y$3:Y4610)</f>
        <v>-126.66999999999959</v>
      </c>
      <c r="AA4610" s="8">
        <v>3.75</v>
      </c>
      <c r="AB4610" s="7">
        <f t="shared" si="855"/>
        <v>-1</v>
      </c>
      <c r="AC4610" s="7">
        <f>SUM($AB$3:AB4610)</f>
        <v>-663.71000000000049</v>
      </c>
      <c r="AD4610" s="2">
        <v>1.95</v>
      </c>
      <c r="AE4610" s="7">
        <f t="shared" si="860"/>
        <v>0.95</v>
      </c>
      <c r="AF4610" s="7">
        <f>SUM(AE$3:AE4610)</f>
        <v>-137.25</v>
      </c>
      <c r="AG4610" s="2">
        <v>1.85</v>
      </c>
      <c r="AH4610" s="7">
        <f t="shared" si="856"/>
        <v>-1</v>
      </c>
      <c r="AI4610" s="7">
        <f>SUM(AH$3:AH4610)</f>
        <v>-386.29999999999836</v>
      </c>
      <c r="AJ4610" s="2">
        <v>6.5</v>
      </c>
      <c r="AK4610" s="7">
        <f t="shared" si="861"/>
        <v>-1</v>
      </c>
      <c r="AL4610" s="7">
        <f>SUM(AK$3:AK4610)</f>
        <v>-922</v>
      </c>
      <c r="AM4610" s="2">
        <v>8</v>
      </c>
      <c r="AN4610" s="7">
        <f t="shared" si="862"/>
        <v>7</v>
      </c>
      <c r="AO4610" s="7">
        <f>SUM(AN$3:AN4610)</f>
        <v>-29</v>
      </c>
      <c r="AP4610" s="2">
        <v>8</v>
      </c>
      <c r="AQ4610" s="7">
        <f t="shared" si="863"/>
        <v>-1</v>
      </c>
      <c r="AR4610" s="7">
        <f>SUM(AQ$3:AQ4610)</f>
        <v>-552.5</v>
      </c>
      <c r="AS4610">
        <v>2.5</v>
      </c>
      <c r="AT4610">
        <v>1.5</v>
      </c>
      <c r="AU4610" s="5">
        <f t="shared" si="857"/>
        <v>4.1500000000000004</v>
      </c>
      <c r="AV4610" s="4">
        <f>SUM(AU$3:AU4610)</f>
        <v>-3460.6899999999878</v>
      </c>
    </row>
    <row r="4611" spans="1:48" x14ac:dyDescent="0.25">
      <c r="A4611">
        <f t="shared" si="853"/>
        <v>1</v>
      </c>
      <c r="B4611">
        <f t="shared" ref="B4611:B4674" si="864">B4612+A4611</f>
        <v>1898</v>
      </c>
      <c r="C4611" s="1">
        <v>43645</v>
      </c>
      <c r="D4611" t="s">
        <v>279</v>
      </c>
      <c r="E4611" t="s">
        <v>5346</v>
      </c>
      <c r="F4611" t="s">
        <v>313</v>
      </c>
      <c r="G4611" t="s">
        <v>281</v>
      </c>
      <c r="H4611">
        <v>2019</v>
      </c>
      <c r="I4611">
        <v>6</v>
      </c>
      <c r="J4611">
        <v>29</v>
      </c>
      <c r="K4611" t="s">
        <v>47</v>
      </c>
      <c r="L4611">
        <v>7</v>
      </c>
      <c r="M4611" s="3">
        <v>1</v>
      </c>
      <c r="N4611" s="3">
        <v>0</v>
      </c>
      <c r="O4611" s="13">
        <v>4.33</v>
      </c>
      <c r="P4611">
        <v>4.33</v>
      </c>
      <c r="Q4611">
        <v>1.65</v>
      </c>
      <c r="R4611" s="2">
        <v>1.5</v>
      </c>
      <c r="S4611" s="7">
        <f t="shared" si="858"/>
        <v>-1</v>
      </c>
      <c r="T4611" s="7">
        <f>SUM($S$3:S4611)</f>
        <v>-124.73000000000022</v>
      </c>
      <c r="U4611" s="2">
        <v>2.5</v>
      </c>
      <c r="V4611" s="7">
        <f t="shared" si="859"/>
        <v>1.5</v>
      </c>
      <c r="W4611" s="7">
        <f>SUM($V$3:V4611)</f>
        <v>-518.02999999999793</v>
      </c>
      <c r="X4611" s="8">
        <v>1.1200000000000001</v>
      </c>
      <c r="Y4611" s="7">
        <f t="shared" si="854"/>
        <v>-1</v>
      </c>
      <c r="Z4611" s="7">
        <f>SUM($Y$3:Y4611)</f>
        <v>-127.66999999999959</v>
      </c>
      <c r="AA4611" s="8">
        <v>6</v>
      </c>
      <c r="AB4611" s="7">
        <f t="shared" si="855"/>
        <v>5</v>
      </c>
      <c r="AC4611" s="7">
        <f>SUM($AB$3:AB4611)</f>
        <v>-658.71000000000049</v>
      </c>
      <c r="AD4611" s="2">
        <v>1.44</v>
      </c>
      <c r="AE4611" s="7">
        <f t="shared" si="860"/>
        <v>-1</v>
      </c>
      <c r="AF4611" s="7">
        <f>SUM(AE$3:AE4611)</f>
        <v>-138.25</v>
      </c>
      <c r="AG4611" s="2">
        <v>2.7</v>
      </c>
      <c r="AH4611" s="7">
        <f t="shared" si="856"/>
        <v>1.7000000000000002</v>
      </c>
      <c r="AI4611" s="7">
        <f>SUM(AH$3:AH4611)</f>
        <v>-384.59999999999837</v>
      </c>
      <c r="AJ4611" s="2">
        <v>19</v>
      </c>
      <c r="AK4611" s="7">
        <f t="shared" si="861"/>
        <v>18</v>
      </c>
      <c r="AL4611" s="7">
        <f>SUM(AK$3:AK4611)</f>
        <v>-904</v>
      </c>
      <c r="AM4611" s="2">
        <v>13</v>
      </c>
      <c r="AN4611" s="7">
        <f t="shared" si="862"/>
        <v>-1</v>
      </c>
      <c r="AO4611" s="7">
        <f>SUM(AN$3:AN4611)</f>
        <v>-30</v>
      </c>
      <c r="AP4611" s="2">
        <v>8.5</v>
      </c>
      <c r="AQ4611" s="7">
        <f t="shared" si="863"/>
        <v>-1</v>
      </c>
      <c r="AR4611" s="7">
        <f>SUM(AQ$3:AQ4611)</f>
        <v>-553.5</v>
      </c>
      <c r="AU4611" s="5">
        <f t="shared" si="857"/>
        <v>21.2</v>
      </c>
      <c r="AV4611" s="4">
        <f>SUM(AU$3:AU4611)</f>
        <v>-3439.489999999988</v>
      </c>
    </row>
    <row r="4612" spans="1:48" x14ac:dyDescent="0.25">
      <c r="A4612">
        <f t="shared" ref="A4612:A4675" si="865">IF(AND(H4612&lt;&gt;"",I4612&lt;&gt;"",J4612&lt;&gt;"",K4612&lt;&gt;"",L4612&lt;&gt;"",M4612&lt;&gt;"",N4612&lt;&gt;"",O4612&lt;&gt;"",P4612&lt;&gt;"",Q4612&lt;&gt;"",R4612&lt;&gt;"",U4612&lt;&gt;"",X4612&lt;&gt;"",AA4612&lt;&gt;"",AD4612&lt;&gt;"",AG4612&lt;&gt;"",AJ4612&lt;&gt;"",AM4612&lt;&gt;"",AP4612&lt;&gt;""),1,0)</f>
        <v>1</v>
      </c>
      <c r="B4612">
        <f t="shared" si="864"/>
        <v>1897</v>
      </c>
      <c r="C4612" s="1">
        <v>43645</v>
      </c>
      <c r="D4612" t="s">
        <v>279</v>
      </c>
      <c r="E4612" t="s">
        <v>5347</v>
      </c>
      <c r="F4612" t="s">
        <v>323</v>
      </c>
      <c r="G4612" t="s">
        <v>620</v>
      </c>
      <c r="H4612">
        <v>2019</v>
      </c>
      <c r="I4612">
        <v>6</v>
      </c>
      <c r="J4612">
        <v>29</v>
      </c>
      <c r="K4612" t="s">
        <v>47</v>
      </c>
      <c r="L4612">
        <v>7</v>
      </c>
      <c r="M4612" s="3">
        <v>7</v>
      </c>
      <c r="N4612" s="3">
        <v>1</v>
      </c>
      <c r="O4612" s="13">
        <v>1.33</v>
      </c>
      <c r="P4612">
        <v>5</v>
      </c>
      <c r="Q4612">
        <v>9</v>
      </c>
      <c r="R4612" s="2">
        <v>1.8</v>
      </c>
      <c r="S4612" s="7">
        <f t="shared" si="858"/>
        <v>0.8</v>
      </c>
      <c r="T4612" s="7">
        <f>SUM($S$3:S4612)</f>
        <v>-123.93000000000022</v>
      </c>
      <c r="U4612" s="2">
        <v>1.95</v>
      </c>
      <c r="V4612" s="7">
        <f t="shared" si="859"/>
        <v>-1</v>
      </c>
      <c r="W4612" s="7">
        <f>SUM($V$3:V4612)</f>
        <v>-519.02999999999793</v>
      </c>
      <c r="X4612" s="8">
        <v>1.1599999999999999</v>
      </c>
      <c r="Y4612" s="7">
        <f t="shared" ref="Y4612:Y4675" si="866">IF($A4612=1,(X4612-1)*IF($M4612+$N4612&gt;1.5,1,0)+(-1)*(1-IF($M4612+$N4612&gt;1.5,1,0)),"")</f>
        <v>0.15999999999999992</v>
      </c>
      <c r="Z4612" s="7">
        <f>SUM($Y$3:Y4612)</f>
        <v>-127.50999999999959</v>
      </c>
      <c r="AA4612" s="8">
        <v>5</v>
      </c>
      <c r="AB4612" s="7">
        <f t="shared" ref="AB4612:AB4675" si="867">IF($A4612=1,(AA4612-1)*IF($M4612+$N4612&lt;1.5,1,0)+(-1)*(1-IF($M4612+$N4612&lt;1.5,1,0)),"")</f>
        <v>-1</v>
      </c>
      <c r="AC4612" s="7">
        <f>SUM($AB$3:AB4612)</f>
        <v>-659.71000000000049</v>
      </c>
      <c r="AD4612" s="2">
        <v>1.57</v>
      </c>
      <c r="AE4612" s="7">
        <f t="shared" si="860"/>
        <v>0.57000000000000006</v>
      </c>
      <c r="AF4612" s="7">
        <f>SUM(AE$3:AE4612)</f>
        <v>-137.68</v>
      </c>
      <c r="AG4612" s="2">
        <v>2.35</v>
      </c>
      <c r="AH4612" s="7">
        <f t="shared" ref="AH4612:AH4675" si="868">IF($A4612=1,(AG4612-1)*IF($M4612+$N4612&lt;2.5,1,0)+(-1)*(1-IF($M4612+$N4612&lt;2.5,1,0)),"")</f>
        <v>-1</v>
      </c>
      <c r="AI4612" s="7">
        <f>SUM(AH$3:AH4612)</f>
        <v>-385.59999999999837</v>
      </c>
      <c r="AJ4612" s="2">
        <v>7.5</v>
      </c>
      <c r="AK4612" s="7">
        <f t="shared" si="861"/>
        <v>-1</v>
      </c>
      <c r="AL4612" s="7">
        <f>SUM(AK$3:AK4612)</f>
        <v>-905</v>
      </c>
      <c r="AM4612" s="2">
        <v>7.5</v>
      </c>
      <c r="AN4612" s="7">
        <f t="shared" si="862"/>
        <v>-1</v>
      </c>
      <c r="AO4612" s="7">
        <f>SUM(AN$3:AN4612)</f>
        <v>-31</v>
      </c>
      <c r="AP4612" s="2">
        <v>9.5</v>
      </c>
      <c r="AQ4612" s="7">
        <f t="shared" si="863"/>
        <v>-1</v>
      </c>
      <c r="AR4612" s="7">
        <f>SUM(AQ$3:AQ4612)</f>
        <v>-554.5</v>
      </c>
      <c r="AS4612">
        <v>2.0499999999999998</v>
      </c>
      <c r="AT4612">
        <v>1.75</v>
      </c>
      <c r="AU4612" s="5">
        <f t="shared" ref="AU4612:AU4675" si="869">SUM(S4612,V4612,Y4612,AB4612,AE4612,AH4612,AK4612,AN4612,AQ4612)</f>
        <v>-4.47</v>
      </c>
      <c r="AV4612" s="4">
        <f>SUM(AU$3:AU4612)</f>
        <v>-3443.9599999999878</v>
      </c>
    </row>
    <row r="4613" spans="1:48" x14ac:dyDescent="0.25">
      <c r="A4613">
        <f t="shared" si="865"/>
        <v>1</v>
      </c>
      <c r="B4613">
        <f t="shared" si="864"/>
        <v>1896</v>
      </c>
      <c r="C4613" s="1">
        <v>43645</v>
      </c>
      <c r="D4613" t="s">
        <v>279</v>
      </c>
      <c r="E4613" t="s">
        <v>5348</v>
      </c>
      <c r="F4613" t="s">
        <v>505</v>
      </c>
      <c r="G4613" t="s">
        <v>502</v>
      </c>
      <c r="H4613">
        <v>2019</v>
      </c>
      <c r="I4613">
        <v>6</v>
      </c>
      <c r="J4613">
        <v>29</v>
      </c>
      <c r="K4613" t="s">
        <v>47</v>
      </c>
      <c r="L4613">
        <v>7</v>
      </c>
      <c r="M4613" s="3">
        <v>3</v>
      </c>
      <c r="N4613" s="3">
        <v>1</v>
      </c>
      <c r="O4613" s="13">
        <v>2.0499999999999998</v>
      </c>
      <c r="P4613">
        <v>3.75</v>
      </c>
      <c r="Q4613">
        <v>3.2</v>
      </c>
      <c r="R4613" s="2">
        <v>1.61</v>
      </c>
      <c r="S4613" s="7">
        <f t="shared" ref="S4613:S4676" si="870">IF($A4613=1,(R4613-1)*IF(AND($M4613&gt;0, $N4613&gt;0),1,0)+(-1)*(1-IF(AND($M4613&gt;0, $N4613&gt;0),1,0)),"")</f>
        <v>0.6100000000000001</v>
      </c>
      <c r="T4613" s="7">
        <f>SUM($S$3:S4613)</f>
        <v>-123.32000000000022</v>
      </c>
      <c r="U4613" s="2">
        <v>2.2000000000000002</v>
      </c>
      <c r="V4613" s="7">
        <f t="shared" ref="V4613:V4676" si="871">IF($A4613=1,(U4613-1)*IF(OR($M4613&lt;=0, $N4613&lt;=0),1,0)+(-1)*(1-IF(OR($M4613&lt;=0, $N4613&lt;=0),1,0)),"")</f>
        <v>-1</v>
      </c>
      <c r="W4613" s="7">
        <f>SUM($V$3:V4613)</f>
        <v>-520.02999999999793</v>
      </c>
      <c r="X4613" s="8">
        <v>1.22</v>
      </c>
      <c r="Y4613" s="7">
        <f t="shared" si="866"/>
        <v>0.21999999999999997</v>
      </c>
      <c r="Z4613" s="7">
        <f>SUM($Y$3:Y4613)</f>
        <v>-127.28999999999959</v>
      </c>
      <c r="AA4613" s="8">
        <v>4</v>
      </c>
      <c r="AB4613" s="7">
        <f t="shared" si="867"/>
        <v>-1</v>
      </c>
      <c r="AC4613" s="7">
        <f>SUM($AB$3:AB4613)</f>
        <v>-660.71000000000049</v>
      </c>
      <c r="AD4613" s="2">
        <v>1.7</v>
      </c>
      <c r="AE4613" s="7">
        <f t="shared" ref="AE4613:AE4676" si="872">IF($A4613=1,(AD4613-1)*IF($M4613+$N4613&gt;2.5,1,0)+(-1)*(1-IF($M4613+$N4613&gt;2.5,1,0)),"")</f>
        <v>0.7</v>
      </c>
      <c r="AF4613" s="7">
        <f>SUM(AE$3:AE4613)</f>
        <v>-136.98000000000002</v>
      </c>
      <c r="AG4613" s="2">
        <v>2.1</v>
      </c>
      <c r="AH4613" s="7">
        <f t="shared" si="868"/>
        <v>-1</v>
      </c>
      <c r="AI4613" s="7">
        <f>SUM(AH$3:AH4613)</f>
        <v>-386.59999999999837</v>
      </c>
      <c r="AJ4613" s="2">
        <v>9</v>
      </c>
      <c r="AK4613" s="7">
        <f t="shared" ref="AK4613:AK4676" si="873">IF($A4613=1,(AJ4613-1)*IF(AND($M4613=1,$N4613=0),1,0)+(-1)*(1-IF(AND($M4613=1,$N4613=0),1,0)),"")</f>
        <v>-1</v>
      </c>
      <c r="AL4613" s="7">
        <f>SUM(AK$3:AK4613)</f>
        <v>-906</v>
      </c>
      <c r="AM4613" s="2">
        <v>8.5</v>
      </c>
      <c r="AN4613" s="7">
        <f t="shared" ref="AN4613:AN4676" si="874">IF($A4613=1,(AM4613-1)*IF(AND($M4613=2,$N4613=1),1,0)+(-1)*(1-IF(AND($M4613=2,$N4613=1),1,0)),"")</f>
        <v>-1</v>
      </c>
      <c r="AO4613" s="7">
        <f>SUM(AN$3:AN4613)</f>
        <v>-32</v>
      </c>
      <c r="AP4613" s="2">
        <v>7</v>
      </c>
      <c r="AQ4613" s="7">
        <f t="shared" ref="AQ4613:AQ4676" si="875">IF($A4613=1,(AP4613-1)*IF(AND($M4613=1,$N4613=1),1,0)+(-1)*(1-IF(AND($M4613=1,$N4613=1),1,0)),"")</f>
        <v>-1</v>
      </c>
      <c r="AR4613" s="7">
        <f>SUM(AQ$3:AQ4613)</f>
        <v>-555.5</v>
      </c>
      <c r="AS4613">
        <v>3.7</v>
      </c>
      <c r="AT4613">
        <v>1.26</v>
      </c>
      <c r="AU4613" s="5">
        <f t="shared" si="869"/>
        <v>-4.47</v>
      </c>
      <c r="AV4613" s="4">
        <f>SUM(AU$3:AU4613)</f>
        <v>-3448.4299999999876</v>
      </c>
    </row>
    <row r="4614" spans="1:48" x14ac:dyDescent="0.25">
      <c r="A4614">
        <f t="shared" si="865"/>
        <v>1</v>
      </c>
      <c r="B4614">
        <f t="shared" si="864"/>
        <v>1895</v>
      </c>
      <c r="C4614" s="1">
        <v>43645</v>
      </c>
      <c r="D4614" t="s">
        <v>2458</v>
      </c>
      <c r="E4614" t="s">
        <v>5349</v>
      </c>
      <c r="F4614" t="s">
        <v>2259</v>
      </c>
      <c r="G4614" t="s">
        <v>2466</v>
      </c>
      <c r="H4614">
        <v>2019</v>
      </c>
      <c r="I4614">
        <v>6</v>
      </c>
      <c r="J4614">
        <v>29</v>
      </c>
      <c r="K4614" t="s">
        <v>47</v>
      </c>
      <c r="L4614">
        <v>7</v>
      </c>
      <c r="M4614" s="3">
        <v>1</v>
      </c>
      <c r="N4614" s="3">
        <v>0</v>
      </c>
      <c r="O4614" s="13">
        <v>1.6</v>
      </c>
      <c r="P4614">
        <v>3.75</v>
      </c>
      <c r="Q4614">
        <v>5.75</v>
      </c>
      <c r="R4614" s="2">
        <v>1.95</v>
      </c>
      <c r="S4614" s="7">
        <f t="shared" si="870"/>
        <v>-1</v>
      </c>
      <c r="T4614" s="7">
        <f>SUM($S$3:S4614)</f>
        <v>-124.32000000000022</v>
      </c>
      <c r="U4614" s="2">
        <v>1.8</v>
      </c>
      <c r="V4614" s="7">
        <f t="shared" si="871"/>
        <v>0.8</v>
      </c>
      <c r="W4614" s="7">
        <f>SUM($V$3:V4614)</f>
        <v>-519.22999999999797</v>
      </c>
      <c r="X4614" s="8">
        <v>1.28</v>
      </c>
      <c r="Y4614" s="7">
        <f t="shared" si="866"/>
        <v>-1</v>
      </c>
      <c r="Z4614" s="7">
        <f>SUM($Y$3:Y4614)</f>
        <v>-128.28999999999959</v>
      </c>
      <c r="AA4614" s="8">
        <v>3.5</v>
      </c>
      <c r="AB4614" s="7">
        <f t="shared" si="867"/>
        <v>2.5</v>
      </c>
      <c r="AC4614" s="7">
        <f>SUM($AB$3:AB4614)</f>
        <v>-658.21000000000049</v>
      </c>
      <c r="AD4614" s="2">
        <v>1.9</v>
      </c>
      <c r="AE4614" s="7">
        <f t="shared" si="872"/>
        <v>-1</v>
      </c>
      <c r="AF4614" s="7">
        <f>SUM(AE$3:AE4614)</f>
        <v>-137.98000000000002</v>
      </c>
      <c r="AG4614" s="2">
        <v>1.9</v>
      </c>
      <c r="AH4614" s="7">
        <f t="shared" si="868"/>
        <v>0.89999999999999991</v>
      </c>
      <c r="AI4614" s="7">
        <f>SUM(AH$3:AH4614)</f>
        <v>-385.6999999999984</v>
      </c>
      <c r="AJ4614" s="2">
        <v>6.5</v>
      </c>
      <c r="AK4614" s="7">
        <f t="shared" si="873"/>
        <v>5.5</v>
      </c>
      <c r="AL4614" s="7">
        <f>SUM(AK$3:AK4614)</f>
        <v>-900.5</v>
      </c>
      <c r="AM4614" s="2">
        <v>8</v>
      </c>
      <c r="AN4614" s="7">
        <f t="shared" si="874"/>
        <v>-1</v>
      </c>
      <c r="AO4614" s="7">
        <f>SUM(AN$3:AN4614)</f>
        <v>-33</v>
      </c>
      <c r="AP4614" s="2">
        <v>7</v>
      </c>
      <c r="AQ4614" s="7">
        <f t="shared" si="875"/>
        <v>-1</v>
      </c>
      <c r="AR4614" s="7">
        <f>SUM(AQ$3:AQ4614)</f>
        <v>-556.5</v>
      </c>
      <c r="AS4614">
        <v>2.6</v>
      </c>
      <c r="AT4614">
        <v>1.47</v>
      </c>
      <c r="AU4614" s="5">
        <f t="shared" si="869"/>
        <v>4.7</v>
      </c>
      <c r="AV4614" s="4">
        <f>SUM(AU$3:AU4614)</f>
        <v>-3443.7299999999877</v>
      </c>
    </row>
    <row r="4615" spans="1:48" x14ac:dyDescent="0.25">
      <c r="A4615">
        <f t="shared" si="865"/>
        <v>1</v>
      </c>
      <c r="B4615">
        <f t="shared" si="864"/>
        <v>1894</v>
      </c>
      <c r="C4615" s="1">
        <v>43645</v>
      </c>
      <c r="D4615" t="s">
        <v>3129</v>
      </c>
      <c r="E4615" t="s">
        <v>5350</v>
      </c>
      <c r="F4615" t="s">
        <v>3134</v>
      </c>
      <c r="G4615" t="s">
        <v>3228</v>
      </c>
      <c r="H4615">
        <v>2019</v>
      </c>
      <c r="I4615">
        <v>6</v>
      </c>
      <c r="J4615">
        <v>29</v>
      </c>
      <c r="K4615" t="s">
        <v>47</v>
      </c>
      <c r="L4615">
        <v>7</v>
      </c>
      <c r="M4615" s="3">
        <v>2</v>
      </c>
      <c r="N4615" s="3">
        <v>1</v>
      </c>
      <c r="O4615" s="13">
        <v>2.62</v>
      </c>
      <c r="P4615">
        <v>3.3</v>
      </c>
      <c r="Q4615">
        <v>2.6</v>
      </c>
      <c r="R4615" s="2">
        <v>1.8</v>
      </c>
      <c r="S4615" s="7">
        <f t="shared" si="870"/>
        <v>0.8</v>
      </c>
      <c r="T4615" s="7">
        <f>SUM($S$3:S4615)</f>
        <v>-123.52000000000022</v>
      </c>
      <c r="U4615" s="2">
        <v>1.95</v>
      </c>
      <c r="V4615" s="7">
        <f t="shared" si="871"/>
        <v>-1</v>
      </c>
      <c r="W4615" s="7">
        <f>SUM($V$3:V4615)</f>
        <v>-520.22999999999797</v>
      </c>
      <c r="X4615" s="8">
        <v>1.33</v>
      </c>
      <c r="Y4615" s="7">
        <f t="shared" si="866"/>
        <v>0.33000000000000007</v>
      </c>
      <c r="Z4615" s="7">
        <f>SUM($Y$3:Y4615)</f>
        <v>-127.9599999999996</v>
      </c>
      <c r="AA4615" s="8">
        <v>3.25</v>
      </c>
      <c r="AB4615" s="7">
        <f t="shared" si="867"/>
        <v>-1</v>
      </c>
      <c r="AC4615" s="7">
        <f>SUM($AB$3:AB4615)</f>
        <v>-659.21000000000049</v>
      </c>
      <c r="AD4615" s="2">
        <v>1.95</v>
      </c>
      <c r="AE4615" s="7">
        <f t="shared" si="872"/>
        <v>0.95</v>
      </c>
      <c r="AF4615" s="7">
        <f>SUM(AE$3:AE4615)</f>
        <v>-137.03000000000003</v>
      </c>
      <c r="AG4615" s="2">
        <v>1.85</v>
      </c>
      <c r="AH4615" s="7">
        <f t="shared" si="868"/>
        <v>-1</v>
      </c>
      <c r="AI4615" s="7">
        <f>SUM(AH$3:AH4615)</f>
        <v>-386.6999999999984</v>
      </c>
      <c r="AJ4615" s="2">
        <v>8</v>
      </c>
      <c r="AK4615" s="7">
        <f t="shared" si="873"/>
        <v>-1</v>
      </c>
      <c r="AL4615" s="7">
        <f>SUM(AK$3:AK4615)</f>
        <v>-901.5</v>
      </c>
      <c r="AM4615" s="2">
        <v>10</v>
      </c>
      <c r="AN4615" s="7">
        <f t="shared" si="874"/>
        <v>9</v>
      </c>
      <c r="AO4615" s="7">
        <f>SUM(AN$3:AN4615)</f>
        <v>-24</v>
      </c>
      <c r="AP4615" s="2">
        <v>6</v>
      </c>
      <c r="AQ4615" s="7">
        <f t="shared" si="875"/>
        <v>-1</v>
      </c>
      <c r="AR4615" s="7">
        <f>SUM(AQ$3:AQ4615)</f>
        <v>-557.5</v>
      </c>
      <c r="AS4615">
        <v>5.5</v>
      </c>
      <c r="AT4615">
        <v>1.1499999999999999</v>
      </c>
      <c r="AU4615" s="5">
        <f t="shared" si="869"/>
        <v>6.08</v>
      </c>
      <c r="AV4615" s="4">
        <f>SUM(AU$3:AU4615)</f>
        <v>-3437.6499999999878</v>
      </c>
    </row>
    <row r="4616" spans="1:48" x14ac:dyDescent="0.25">
      <c r="A4616">
        <f t="shared" si="865"/>
        <v>1</v>
      </c>
      <c r="B4616">
        <f t="shared" si="864"/>
        <v>1893</v>
      </c>
      <c r="C4616" s="1">
        <v>43645</v>
      </c>
      <c r="D4616" t="s">
        <v>3129</v>
      </c>
      <c r="E4616" t="s">
        <v>5351</v>
      </c>
      <c r="F4616" t="s">
        <v>3138</v>
      </c>
      <c r="G4616" t="s">
        <v>3137</v>
      </c>
      <c r="H4616">
        <v>2019</v>
      </c>
      <c r="I4616">
        <v>6</v>
      </c>
      <c r="J4616">
        <v>29</v>
      </c>
      <c r="K4616" t="s">
        <v>47</v>
      </c>
      <c r="L4616">
        <v>7</v>
      </c>
      <c r="M4616" s="3">
        <v>0</v>
      </c>
      <c r="N4616" s="3">
        <v>0</v>
      </c>
      <c r="O4616" s="13">
        <v>3.5</v>
      </c>
      <c r="P4616">
        <v>3.4</v>
      </c>
      <c r="Q4616">
        <v>2.0499999999999998</v>
      </c>
      <c r="R4616" s="2">
        <v>1.8</v>
      </c>
      <c r="S4616" s="7">
        <f t="shared" si="870"/>
        <v>-1</v>
      </c>
      <c r="T4616" s="7">
        <f>SUM($S$3:S4616)</f>
        <v>-124.52000000000022</v>
      </c>
      <c r="U4616" s="2">
        <v>1.95</v>
      </c>
      <c r="V4616" s="7">
        <f t="shared" si="871"/>
        <v>0.95</v>
      </c>
      <c r="W4616" s="7">
        <f>SUM($V$3:V4616)</f>
        <v>-519.27999999999793</v>
      </c>
      <c r="X4616" s="8">
        <v>1.3</v>
      </c>
      <c r="Y4616" s="7">
        <f t="shared" si="866"/>
        <v>-1</v>
      </c>
      <c r="Z4616" s="7">
        <f>SUM($Y$3:Y4616)</f>
        <v>-128.95999999999958</v>
      </c>
      <c r="AA4616" s="8">
        <v>3.4</v>
      </c>
      <c r="AB4616" s="7">
        <f t="shared" si="867"/>
        <v>2.4</v>
      </c>
      <c r="AC4616" s="7">
        <f>SUM($AB$3:AB4616)</f>
        <v>-656.81000000000051</v>
      </c>
      <c r="AD4616" s="2">
        <v>2.0499999999999998</v>
      </c>
      <c r="AE4616" s="7">
        <f t="shared" si="872"/>
        <v>-1</v>
      </c>
      <c r="AF4616" s="7">
        <f>SUM(AE$3:AE4616)</f>
        <v>-138.03000000000003</v>
      </c>
      <c r="AG4616" s="2">
        <v>1.75</v>
      </c>
      <c r="AH4616" s="7">
        <f t="shared" si="868"/>
        <v>0.75</v>
      </c>
      <c r="AI4616" s="7">
        <f>SUM(AH$3:AH4616)</f>
        <v>-385.9499999999984</v>
      </c>
      <c r="AJ4616" s="2">
        <v>9.5</v>
      </c>
      <c r="AK4616" s="7">
        <f t="shared" si="873"/>
        <v>-1</v>
      </c>
      <c r="AL4616" s="7">
        <f>SUM(AK$3:AK4616)</f>
        <v>-902.5</v>
      </c>
      <c r="AM4616" s="2">
        <v>12</v>
      </c>
      <c r="AN4616" s="7">
        <f t="shared" si="874"/>
        <v>-1</v>
      </c>
      <c r="AO4616" s="7">
        <f>SUM(AN$3:AN4616)</f>
        <v>-25</v>
      </c>
      <c r="AP4616" s="2">
        <v>6.5</v>
      </c>
      <c r="AQ4616" s="7">
        <f t="shared" si="875"/>
        <v>-1</v>
      </c>
      <c r="AR4616" s="7">
        <f>SUM(AQ$3:AQ4616)</f>
        <v>-558.5</v>
      </c>
      <c r="AS4616">
        <v>7</v>
      </c>
      <c r="AT4616">
        <v>1.1000000000000001</v>
      </c>
      <c r="AU4616" s="5">
        <f t="shared" si="869"/>
        <v>-1.9000000000000001</v>
      </c>
      <c r="AV4616" s="4">
        <f>SUM(AU$3:AU4616)</f>
        <v>-3439.5499999999879</v>
      </c>
    </row>
    <row r="4617" spans="1:48" x14ac:dyDescent="0.25">
      <c r="A4617">
        <f t="shared" si="865"/>
        <v>1</v>
      </c>
      <c r="B4617">
        <f t="shared" si="864"/>
        <v>1892</v>
      </c>
      <c r="C4617" s="1">
        <v>43645</v>
      </c>
      <c r="D4617" t="s">
        <v>3129</v>
      </c>
      <c r="E4617" t="s">
        <v>5352</v>
      </c>
      <c r="F4617" t="s">
        <v>3132</v>
      </c>
      <c r="G4617" t="s">
        <v>3135</v>
      </c>
      <c r="H4617">
        <v>2019</v>
      </c>
      <c r="I4617">
        <v>6</v>
      </c>
      <c r="J4617">
        <v>29</v>
      </c>
      <c r="K4617" t="s">
        <v>47</v>
      </c>
      <c r="L4617">
        <v>7</v>
      </c>
      <c r="M4617" s="3">
        <v>0</v>
      </c>
      <c r="N4617" s="3">
        <v>0</v>
      </c>
      <c r="O4617" s="13">
        <v>2.0499999999999998</v>
      </c>
      <c r="P4617">
        <v>3</v>
      </c>
      <c r="Q4617">
        <v>4</v>
      </c>
      <c r="R4617" s="2">
        <v>2.1</v>
      </c>
      <c r="S4617" s="7">
        <f t="shared" si="870"/>
        <v>-1</v>
      </c>
      <c r="T4617" s="7">
        <f>SUM($S$3:S4617)</f>
        <v>-125.52000000000022</v>
      </c>
      <c r="U4617" s="2">
        <v>1.66</v>
      </c>
      <c r="V4617" s="7">
        <f t="shared" si="871"/>
        <v>0.65999999999999992</v>
      </c>
      <c r="W4617" s="7">
        <f>SUM($V$3:V4617)</f>
        <v>-518.61999999999796</v>
      </c>
      <c r="X4617" s="8">
        <v>1.5</v>
      </c>
      <c r="Y4617" s="7">
        <f t="shared" si="866"/>
        <v>-1</v>
      </c>
      <c r="Z4617" s="7">
        <f>SUM($Y$3:Y4617)</f>
        <v>-129.95999999999958</v>
      </c>
      <c r="AA4617" s="8">
        <v>2.5</v>
      </c>
      <c r="AB4617" s="7">
        <f t="shared" si="867"/>
        <v>1.5</v>
      </c>
      <c r="AC4617" s="7">
        <f>SUM($AB$3:AB4617)</f>
        <v>-655.31000000000051</v>
      </c>
      <c r="AD4617" s="2">
        <v>2.6</v>
      </c>
      <c r="AE4617" s="7">
        <f t="shared" si="872"/>
        <v>-1</v>
      </c>
      <c r="AF4617" s="7">
        <f>SUM(AE$3:AE4617)</f>
        <v>-139.03000000000003</v>
      </c>
      <c r="AG4617" s="2">
        <v>1.47</v>
      </c>
      <c r="AH4617" s="7">
        <f t="shared" si="868"/>
        <v>0.47</v>
      </c>
      <c r="AI4617" s="7">
        <f>SUM(AH$3:AH4617)</f>
        <v>-385.47999999999837</v>
      </c>
      <c r="AJ4617" s="2">
        <v>5.5</v>
      </c>
      <c r="AK4617" s="7">
        <f t="shared" si="873"/>
        <v>-1</v>
      </c>
      <c r="AL4617" s="7">
        <f>SUM(AK$3:AK4617)</f>
        <v>-903.5</v>
      </c>
      <c r="AM4617" s="2">
        <v>9.5</v>
      </c>
      <c r="AN4617" s="7">
        <f t="shared" si="874"/>
        <v>-1</v>
      </c>
      <c r="AO4617" s="7">
        <f>SUM(AN$3:AN4617)</f>
        <v>-26</v>
      </c>
      <c r="AP4617" s="2">
        <v>6</v>
      </c>
      <c r="AQ4617" s="7">
        <f t="shared" si="875"/>
        <v>-1</v>
      </c>
      <c r="AR4617" s="7">
        <f>SUM(AQ$3:AQ4617)</f>
        <v>-559.5</v>
      </c>
      <c r="AS4617">
        <v>4.1500000000000004</v>
      </c>
      <c r="AT4617">
        <v>1.22</v>
      </c>
      <c r="AU4617" s="5">
        <f t="shared" si="869"/>
        <v>-3.37</v>
      </c>
      <c r="AV4617" s="4">
        <f>SUM(AU$3:AU4617)</f>
        <v>-3442.9199999999878</v>
      </c>
    </row>
    <row r="4618" spans="1:48" x14ac:dyDescent="0.25">
      <c r="A4618">
        <f t="shared" si="865"/>
        <v>1</v>
      </c>
      <c r="B4618">
        <f t="shared" si="864"/>
        <v>1891</v>
      </c>
      <c r="C4618" s="1">
        <v>43644</v>
      </c>
      <c r="D4618" t="s">
        <v>5267</v>
      </c>
      <c r="E4618" t="s">
        <v>5353</v>
      </c>
      <c r="F4618" t="s">
        <v>2751</v>
      </c>
      <c r="G4618" t="s">
        <v>2764</v>
      </c>
      <c r="H4618">
        <v>2019</v>
      </c>
      <c r="I4618">
        <v>6</v>
      </c>
      <c r="J4618">
        <v>28</v>
      </c>
      <c r="K4618" t="s">
        <v>63</v>
      </c>
      <c r="L4618">
        <v>6</v>
      </c>
      <c r="M4618" s="3">
        <v>0</v>
      </c>
      <c r="N4618" s="3">
        <v>0</v>
      </c>
      <c r="O4618" s="13">
        <v>1.1599999999999999</v>
      </c>
      <c r="P4618">
        <v>7</v>
      </c>
      <c r="Q4618">
        <v>15</v>
      </c>
      <c r="R4618" s="2">
        <v>2.75</v>
      </c>
      <c r="S4618" s="7">
        <f t="shared" si="870"/>
        <v>-1</v>
      </c>
      <c r="T4618" s="7">
        <f>SUM($S$3:S4618)</f>
        <v>-126.52000000000022</v>
      </c>
      <c r="U4618" s="2">
        <v>1.4</v>
      </c>
      <c r="V4618" s="7">
        <f t="shared" si="871"/>
        <v>0.39999999999999991</v>
      </c>
      <c r="W4618" s="7">
        <f>SUM($V$3:V4618)</f>
        <v>-518.21999999999798</v>
      </c>
      <c r="X4618" s="8">
        <v>1.28</v>
      </c>
      <c r="Y4618" s="7">
        <f t="shared" si="866"/>
        <v>-1</v>
      </c>
      <c r="Z4618" s="7">
        <f>SUM($Y$3:Y4618)</f>
        <v>-130.95999999999958</v>
      </c>
      <c r="AA4618" s="8">
        <v>3.75</v>
      </c>
      <c r="AB4618" s="7">
        <f t="shared" si="867"/>
        <v>2.75</v>
      </c>
      <c r="AC4618" s="7">
        <f>SUM($AB$3:AB4618)</f>
        <v>-652.56000000000051</v>
      </c>
      <c r="AD4618" s="2">
        <v>1.8</v>
      </c>
      <c r="AE4618" s="7">
        <f t="shared" si="872"/>
        <v>-1</v>
      </c>
      <c r="AF4618" s="7">
        <f>SUM(AE$3:AE4618)</f>
        <v>-140.03000000000003</v>
      </c>
      <c r="AG4618" s="2">
        <v>2</v>
      </c>
      <c r="AH4618" s="7">
        <f t="shared" si="868"/>
        <v>1</v>
      </c>
      <c r="AI4618" s="7">
        <f>SUM(AH$3:AH4618)</f>
        <v>-384.47999999999837</v>
      </c>
      <c r="AJ4618" s="2">
        <v>4.75</v>
      </c>
      <c r="AK4618" s="7">
        <f t="shared" si="873"/>
        <v>-1</v>
      </c>
      <c r="AL4618" s="7">
        <f>SUM(AK$3:AK4618)</f>
        <v>-904.5</v>
      </c>
      <c r="AM4618" s="2">
        <v>8.5</v>
      </c>
      <c r="AN4618" s="7">
        <f t="shared" si="874"/>
        <v>-1</v>
      </c>
      <c r="AO4618" s="7">
        <f>SUM(AN$3:AN4618)</f>
        <v>-27</v>
      </c>
      <c r="AP4618" s="2">
        <v>15</v>
      </c>
      <c r="AQ4618" s="7">
        <f t="shared" si="875"/>
        <v>-1</v>
      </c>
      <c r="AR4618" s="7">
        <f>SUM(AQ$3:AQ4618)</f>
        <v>-560.5</v>
      </c>
      <c r="AS4618">
        <v>1.72</v>
      </c>
      <c r="AT4618">
        <v>2.0699999999999998</v>
      </c>
      <c r="AU4618" s="5">
        <f t="shared" si="869"/>
        <v>-1.85</v>
      </c>
      <c r="AV4618" s="4">
        <f>SUM(AU$3:AU4618)</f>
        <v>-3444.7699999999877</v>
      </c>
    </row>
    <row r="4619" spans="1:48" x14ac:dyDescent="0.25">
      <c r="A4619">
        <f t="shared" si="865"/>
        <v>1</v>
      </c>
      <c r="B4619">
        <f t="shared" si="864"/>
        <v>1890</v>
      </c>
      <c r="C4619" s="1">
        <v>43644</v>
      </c>
      <c r="D4619" t="s">
        <v>5267</v>
      </c>
      <c r="E4619" t="s">
        <v>5354</v>
      </c>
      <c r="F4619" t="s">
        <v>2758</v>
      </c>
      <c r="G4619" t="s">
        <v>2883</v>
      </c>
      <c r="H4619">
        <v>2019</v>
      </c>
      <c r="I4619">
        <v>6</v>
      </c>
      <c r="J4619">
        <v>28</v>
      </c>
      <c r="K4619" t="s">
        <v>63</v>
      </c>
      <c r="L4619">
        <v>6</v>
      </c>
      <c r="M4619" s="3">
        <v>0</v>
      </c>
      <c r="N4619" s="3">
        <v>2</v>
      </c>
      <c r="O4619" s="13">
        <v>8</v>
      </c>
      <c r="P4619">
        <v>4.2</v>
      </c>
      <c r="Q4619">
        <v>1.44</v>
      </c>
      <c r="R4619" s="2">
        <v>2.0499999999999998</v>
      </c>
      <c r="S4619" s="7">
        <f t="shared" si="870"/>
        <v>-1</v>
      </c>
      <c r="T4619" s="7">
        <f>SUM($S$3:S4619)</f>
        <v>-127.52000000000022</v>
      </c>
      <c r="U4619" s="2">
        <v>1.7</v>
      </c>
      <c r="V4619" s="7">
        <f t="shared" si="871"/>
        <v>0.7</v>
      </c>
      <c r="W4619" s="7">
        <f>SUM($V$3:V4619)</f>
        <v>-517.51999999999794</v>
      </c>
      <c r="X4619" s="8">
        <v>1.3</v>
      </c>
      <c r="Y4619" s="7">
        <f t="shared" si="866"/>
        <v>0.30000000000000004</v>
      </c>
      <c r="Z4619" s="7">
        <f>SUM($Y$3:Y4619)</f>
        <v>-130.65999999999957</v>
      </c>
      <c r="AA4619" s="8">
        <v>3.5</v>
      </c>
      <c r="AB4619" s="7">
        <f t="shared" si="867"/>
        <v>-1</v>
      </c>
      <c r="AC4619" s="7">
        <f>SUM($AB$3:AB4619)</f>
        <v>-653.56000000000051</v>
      </c>
      <c r="AD4619" s="2">
        <v>1.9</v>
      </c>
      <c r="AE4619" s="7">
        <f t="shared" si="872"/>
        <v>-1</v>
      </c>
      <c r="AF4619" s="7">
        <f>SUM(AE$3:AE4619)</f>
        <v>-141.03000000000003</v>
      </c>
      <c r="AG4619" s="2">
        <v>1.9</v>
      </c>
      <c r="AH4619" s="7">
        <f t="shared" si="868"/>
        <v>0.89999999999999991</v>
      </c>
      <c r="AI4619" s="7">
        <f>SUM(AH$3:AH4619)</f>
        <v>-383.57999999999839</v>
      </c>
      <c r="AJ4619" s="2">
        <v>17</v>
      </c>
      <c r="AK4619" s="7">
        <f t="shared" si="873"/>
        <v>-1</v>
      </c>
      <c r="AL4619" s="7">
        <f>SUM(AK$3:AK4619)</f>
        <v>-905.5</v>
      </c>
      <c r="AM4619" s="2">
        <v>23</v>
      </c>
      <c r="AN4619" s="7">
        <f t="shared" si="874"/>
        <v>-1</v>
      </c>
      <c r="AO4619" s="7">
        <f>SUM(AN$3:AN4619)</f>
        <v>-28</v>
      </c>
      <c r="AP4619" s="2">
        <v>7.5</v>
      </c>
      <c r="AQ4619" s="7">
        <f t="shared" si="875"/>
        <v>-1</v>
      </c>
      <c r="AR4619" s="7">
        <f>SUM(AQ$3:AQ4619)</f>
        <v>-561.5</v>
      </c>
      <c r="AU4619" s="5">
        <f t="shared" si="869"/>
        <v>-4.0999999999999996</v>
      </c>
      <c r="AV4619" s="4">
        <f>SUM(AU$3:AU4619)</f>
        <v>-3448.8699999999876</v>
      </c>
    </row>
    <row r="4620" spans="1:48" x14ac:dyDescent="0.25">
      <c r="A4620">
        <f t="shared" si="865"/>
        <v>1</v>
      </c>
      <c r="B4620">
        <f t="shared" si="864"/>
        <v>1889</v>
      </c>
      <c r="C4620" s="1">
        <v>43644</v>
      </c>
      <c r="D4620" t="s">
        <v>3129</v>
      </c>
      <c r="E4620" t="s">
        <v>5355</v>
      </c>
      <c r="F4620" t="s">
        <v>3145</v>
      </c>
      <c r="G4620" t="s">
        <v>3311</v>
      </c>
      <c r="H4620">
        <v>2019</v>
      </c>
      <c r="I4620">
        <v>6</v>
      </c>
      <c r="J4620">
        <v>28</v>
      </c>
      <c r="K4620" t="s">
        <v>63</v>
      </c>
      <c r="L4620">
        <v>6</v>
      </c>
      <c r="M4620" s="3">
        <v>0</v>
      </c>
      <c r="N4620" s="3">
        <v>1</v>
      </c>
      <c r="O4620" s="13">
        <v>2.62</v>
      </c>
      <c r="P4620">
        <v>3.4</v>
      </c>
      <c r="Q4620">
        <v>2.5499999999999998</v>
      </c>
      <c r="R4620" s="2">
        <v>1.7</v>
      </c>
      <c r="S4620" s="7">
        <f t="shared" si="870"/>
        <v>-1</v>
      </c>
      <c r="T4620" s="7">
        <f>SUM($S$3:S4620)</f>
        <v>-128.52000000000021</v>
      </c>
      <c r="U4620" s="2">
        <v>2.0499999999999998</v>
      </c>
      <c r="V4620" s="7">
        <f t="shared" si="871"/>
        <v>1.0499999999999998</v>
      </c>
      <c r="W4620" s="7">
        <f>SUM($V$3:V4620)</f>
        <v>-516.46999999999798</v>
      </c>
      <c r="X4620" s="8">
        <v>1.25</v>
      </c>
      <c r="Y4620" s="7">
        <f t="shared" si="866"/>
        <v>-1</v>
      </c>
      <c r="Z4620" s="7">
        <f>SUM($Y$3:Y4620)</f>
        <v>-131.65999999999957</v>
      </c>
      <c r="AA4620" s="8">
        <v>3.75</v>
      </c>
      <c r="AB4620" s="7">
        <f t="shared" si="867"/>
        <v>2.75</v>
      </c>
      <c r="AC4620" s="7">
        <f>SUM($AB$3:AB4620)</f>
        <v>-650.81000000000051</v>
      </c>
      <c r="AD4620" s="2">
        <v>1.95</v>
      </c>
      <c r="AE4620" s="7">
        <f t="shared" si="872"/>
        <v>-1</v>
      </c>
      <c r="AF4620" s="7">
        <f>SUM(AE$3:AE4620)</f>
        <v>-142.03000000000003</v>
      </c>
      <c r="AG4620" s="2">
        <v>1.85</v>
      </c>
      <c r="AH4620" s="7">
        <f t="shared" si="868"/>
        <v>0.85000000000000009</v>
      </c>
      <c r="AI4620" s="7">
        <f>SUM(AH$3:AH4620)</f>
        <v>-382.72999999999837</v>
      </c>
      <c r="AJ4620" s="2">
        <v>9</v>
      </c>
      <c r="AK4620" s="7">
        <f t="shared" si="873"/>
        <v>-1</v>
      </c>
      <c r="AL4620" s="7">
        <f>SUM(AK$3:AK4620)</f>
        <v>-906.5</v>
      </c>
      <c r="AM4620" s="2">
        <v>10</v>
      </c>
      <c r="AN4620" s="7">
        <f t="shared" si="874"/>
        <v>-1</v>
      </c>
      <c r="AO4620" s="7">
        <f>SUM(AN$3:AN4620)</f>
        <v>-29</v>
      </c>
      <c r="AP4620" s="2">
        <v>6.5</v>
      </c>
      <c r="AQ4620" s="7">
        <f t="shared" si="875"/>
        <v>-1</v>
      </c>
      <c r="AR4620" s="7">
        <f>SUM(AQ$3:AQ4620)</f>
        <v>-562.5</v>
      </c>
      <c r="AS4620">
        <v>5.5</v>
      </c>
      <c r="AT4620">
        <v>1.1499999999999999</v>
      </c>
      <c r="AU4620" s="5">
        <f t="shared" si="869"/>
        <v>-1.35</v>
      </c>
      <c r="AV4620" s="4">
        <f>SUM(AU$3:AU4620)</f>
        <v>-3450.2199999999875</v>
      </c>
    </row>
    <row r="4621" spans="1:48" x14ac:dyDescent="0.25">
      <c r="A4621">
        <f t="shared" si="865"/>
        <v>1</v>
      </c>
      <c r="B4621">
        <f t="shared" si="864"/>
        <v>1888</v>
      </c>
      <c r="C4621" s="1">
        <v>43643</v>
      </c>
      <c r="D4621" t="s">
        <v>5263</v>
      </c>
      <c r="E4621" t="s">
        <v>5356</v>
      </c>
      <c r="F4621" t="s">
        <v>5326</v>
      </c>
      <c r="G4621" t="s">
        <v>4103</v>
      </c>
      <c r="H4621">
        <v>2019</v>
      </c>
      <c r="I4621">
        <v>6</v>
      </c>
      <c r="J4621">
        <v>27</v>
      </c>
      <c r="K4621" t="s">
        <v>98</v>
      </c>
      <c r="L4621">
        <v>5</v>
      </c>
      <c r="M4621" s="3">
        <v>0</v>
      </c>
      <c r="N4621" s="3">
        <v>1</v>
      </c>
      <c r="O4621" s="13">
        <v>6</v>
      </c>
      <c r="P4621">
        <v>4</v>
      </c>
      <c r="Q4621">
        <v>1.53</v>
      </c>
      <c r="R4621" s="2">
        <v>1.8</v>
      </c>
      <c r="S4621" s="7">
        <f t="shared" si="870"/>
        <v>-1</v>
      </c>
      <c r="T4621" s="7">
        <f>SUM($S$3:S4621)</f>
        <v>-129.52000000000021</v>
      </c>
      <c r="U4621" s="2">
        <v>1.95</v>
      </c>
      <c r="V4621" s="7">
        <f t="shared" si="871"/>
        <v>0.95</v>
      </c>
      <c r="W4621" s="7">
        <f>SUM($V$3:V4621)</f>
        <v>-515.51999999999794</v>
      </c>
      <c r="X4621" s="8">
        <v>1.25</v>
      </c>
      <c r="Y4621" s="7">
        <f t="shared" si="866"/>
        <v>-1</v>
      </c>
      <c r="Z4621" s="7">
        <f>SUM($Y$3:Y4621)</f>
        <v>-132.65999999999957</v>
      </c>
      <c r="AA4621" s="8">
        <v>3.75</v>
      </c>
      <c r="AB4621" s="7">
        <f t="shared" si="867"/>
        <v>2.75</v>
      </c>
      <c r="AC4621" s="7">
        <f>SUM($AB$3:AB4621)</f>
        <v>-648.06000000000051</v>
      </c>
      <c r="AD4621" s="2">
        <v>1.8</v>
      </c>
      <c r="AE4621" s="7">
        <f t="shared" si="872"/>
        <v>-1</v>
      </c>
      <c r="AF4621" s="7">
        <f>SUM(AE$3:AE4621)</f>
        <v>-143.03000000000003</v>
      </c>
      <c r="AG4621" s="2">
        <v>2</v>
      </c>
      <c r="AH4621" s="7">
        <f t="shared" si="868"/>
        <v>1</v>
      </c>
      <c r="AI4621" s="7">
        <f>SUM(AH$3:AH4621)</f>
        <v>-381.72999999999837</v>
      </c>
      <c r="AJ4621" s="2">
        <v>15</v>
      </c>
      <c r="AK4621" s="7">
        <f t="shared" si="873"/>
        <v>-1</v>
      </c>
      <c r="AL4621" s="7">
        <f>SUM(AK$3:AK4621)</f>
        <v>-907.5</v>
      </c>
      <c r="AM4621" s="2">
        <v>17</v>
      </c>
      <c r="AN4621" s="7">
        <f t="shared" si="874"/>
        <v>-1</v>
      </c>
      <c r="AO4621" s="7">
        <f>SUM(AN$3:AN4621)</f>
        <v>-30</v>
      </c>
      <c r="AP4621" s="2">
        <v>7.5</v>
      </c>
      <c r="AQ4621" s="7">
        <f t="shared" si="875"/>
        <v>-1</v>
      </c>
      <c r="AR4621" s="7">
        <f>SUM(AQ$3:AQ4621)</f>
        <v>-563.5</v>
      </c>
      <c r="AU4621" s="5">
        <f t="shared" si="869"/>
        <v>-1.3</v>
      </c>
      <c r="AV4621" s="4">
        <f>SUM(AU$3:AU4621)</f>
        <v>-3451.5199999999877</v>
      </c>
    </row>
    <row r="4622" spans="1:48" x14ac:dyDescent="0.25">
      <c r="A4622">
        <f t="shared" si="865"/>
        <v>1</v>
      </c>
      <c r="B4622">
        <f t="shared" si="864"/>
        <v>1887</v>
      </c>
      <c r="C4622" s="1">
        <v>43643</v>
      </c>
      <c r="D4622" t="s">
        <v>279</v>
      </c>
      <c r="E4622" t="s">
        <v>5357</v>
      </c>
      <c r="F4622" t="s">
        <v>684</v>
      </c>
      <c r="G4622" t="s">
        <v>314</v>
      </c>
      <c r="H4622">
        <v>2019</v>
      </c>
      <c r="I4622">
        <v>6</v>
      </c>
      <c r="J4622">
        <v>27</v>
      </c>
      <c r="K4622" t="s">
        <v>98</v>
      </c>
      <c r="L4622">
        <v>5</v>
      </c>
      <c r="M4622" s="3">
        <v>1</v>
      </c>
      <c r="N4622" s="3">
        <v>0</v>
      </c>
      <c r="O4622" s="13">
        <v>2</v>
      </c>
      <c r="P4622">
        <v>3.5</v>
      </c>
      <c r="Q4622">
        <v>3.6</v>
      </c>
      <c r="R4622" s="2">
        <v>1.57</v>
      </c>
      <c r="S4622" s="7">
        <f t="shared" si="870"/>
        <v>-1</v>
      </c>
      <c r="T4622" s="7">
        <f>SUM($S$3:S4622)</f>
        <v>-130.52000000000021</v>
      </c>
      <c r="U4622" s="2">
        <v>2.25</v>
      </c>
      <c r="V4622" s="7">
        <f t="shared" si="871"/>
        <v>1.25</v>
      </c>
      <c r="W4622" s="7">
        <f>SUM($V$3:V4622)</f>
        <v>-514.26999999999794</v>
      </c>
      <c r="X4622" s="8">
        <v>1.2</v>
      </c>
      <c r="Y4622" s="7">
        <f t="shared" si="866"/>
        <v>-1</v>
      </c>
      <c r="Z4622" s="7">
        <f>SUM($Y$3:Y4622)</f>
        <v>-133.65999999999957</v>
      </c>
      <c r="AA4622" s="8">
        <v>4.33</v>
      </c>
      <c r="AB4622" s="7">
        <f t="shared" si="867"/>
        <v>3.33</v>
      </c>
      <c r="AC4622" s="7">
        <f>SUM($AB$3:AB4622)</f>
        <v>-644.73000000000047</v>
      </c>
      <c r="AD4622" s="2">
        <v>1.65</v>
      </c>
      <c r="AE4622" s="7">
        <f t="shared" si="872"/>
        <v>-1</v>
      </c>
      <c r="AF4622" s="7">
        <f>SUM(AE$3:AE4622)</f>
        <v>-144.03000000000003</v>
      </c>
      <c r="AG4622" s="2">
        <v>2.2000000000000002</v>
      </c>
      <c r="AH4622" s="7">
        <f t="shared" si="868"/>
        <v>1.2000000000000002</v>
      </c>
      <c r="AI4622" s="7">
        <f>SUM(AH$3:AH4622)</f>
        <v>-380.52999999999838</v>
      </c>
      <c r="AJ4622" s="2">
        <v>9.5</v>
      </c>
      <c r="AK4622" s="7">
        <f t="shared" si="873"/>
        <v>8.5</v>
      </c>
      <c r="AL4622" s="7">
        <f>SUM(AK$3:AK4622)</f>
        <v>-899</v>
      </c>
      <c r="AM4622" s="2">
        <v>8.5</v>
      </c>
      <c r="AN4622" s="7">
        <f t="shared" si="874"/>
        <v>-1</v>
      </c>
      <c r="AO4622" s="7">
        <f>SUM(AN$3:AN4622)</f>
        <v>-31</v>
      </c>
      <c r="AP4622" s="2">
        <v>6.5</v>
      </c>
      <c r="AQ4622" s="7">
        <f t="shared" si="875"/>
        <v>-1</v>
      </c>
      <c r="AR4622" s="7">
        <f>SUM(AQ$3:AQ4622)</f>
        <v>-564.5</v>
      </c>
      <c r="AS4622">
        <v>3.45</v>
      </c>
      <c r="AT4622">
        <v>1.3</v>
      </c>
      <c r="AU4622" s="5">
        <f t="shared" si="869"/>
        <v>9.2800000000000011</v>
      </c>
      <c r="AV4622" s="4">
        <f>SUM(AU$3:AU4622)</f>
        <v>-3442.2399999999875</v>
      </c>
    </row>
    <row r="4623" spans="1:48" x14ac:dyDescent="0.25">
      <c r="A4623">
        <f t="shared" si="865"/>
        <v>1</v>
      </c>
      <c r="B4623">
        <f t="shared" si="864"/>
        <v>1886</v>
      </c>
      <c r="C4623" s="1">
        <v>43643</v>
      </c>
      <c r="D4623" t="s">
        <v>279</v>
      </c>
      <c r="E4623" t="s">
        <v>5358</v>
      </c>
      <c r="F4623" t="s">
        <v>498</v>
      </c>
      <c r="G4623" t="s">
        <v>317</v>
      </c>
      <c r="H4623">
        <v>2019</v>
      </c>
      <c r="I4623">
        <v>6</v>
      </c>
      <c r="J4623">
        <v>27</v>
      </c>
      <c r="K4623" t="s">
        <v>98</v>
      </c>
      <c r="L4623">
        <v>5</v>
      </c>
      <c r="M4623" s="3">
        <v>2</v>
      </c>
      <c r="N4623" s="3">
        <v>2</v>
      </c>
      <c r="O4623" s="13">
        <v>1.6</v>
      </c>
      <c r="P4623">
        <v>3.8</v>
      </c>
      <c r="Q4623">
        <v>5.75</v>
      </c>
      <c r="R4623" s="2">
        <v>1.66</v>
      </c>
      <c r="S4623" s="7">
        <f t="shared" si="870"/>
        <v>0.65999999999999992</v>
      </c>
      <c r="T4623" s="7">
        <f>SUM($S$3:S4623)</f>
        <v>-129.86000000000021</v>
      </c>
      <c r="U4623" s="2">
        <v>2.1</v>
      </c>
      <c r="V4623" s="7">
        <f t="shared" si="871"/>
        <v>-1</v>
      </c>
      <c r="W4623" s="7">
        <f>SUM($V$3:V4623)</f>
        <v>-515.26999999999794</v>
      </c>
      <c r="X4623" s="8">
        <v>1.2</v>
      </c>
      <c r="Y4623" s="7">
        <f t="shared" si="866"/>
        <v>0.19999999999999996</v>
      </c>
      <c r="Z4623" s="7">
        <f>SUM($Y$3:Y4623)</f>
        <v>-133.45999999999958</v>
      </c>
      <c r="AA4623" s="8">
        <v>4.33</v>
      </c>
      <c r="AB4623" s="7">
        <f t="shared" si="867"/>
        <v>-1</v>
      </c>
      <c r="AC4623" s="7">
        <f>SUM($AB$3:AB4623)</f>
        <v>-645.73000000000047</v>
      </c>
      <c r="AD4623" s="2">
        <v>1.6</v>
      </c>
      <c r="AE4623" s="7">
        <f t="shared" si="872"/>
        <v>0.60000000000000009</v>
      </c>
      <c r="AF4623" s="7">
        <f>SUM(AE$3:AE4623)</f>
        <v>-143.43000000000004</v>
      </c>
      <c r="AG4623" s="2">
        <v>2.2999999999999998</v>
      </c>
      <c r="AH4623" s="7">
        <f t="shared" si="868"/>
        <v>-1</v>
      </c>
      <c r="AI4623" s="7">
        <f>SUM(AH$3:AH4623)</f>
        <v>-381.52999999999838</v>
      </c>
      <c r="AJ4623" s="2">
        <v>8.5</v>
      </c>
      <c r="AK4623" s="7">
        <f t="shared" si="873"/>
        <v>-1</v>
      </c>
      <c r="AL4623" s="7">
        <f>SUM(AK$3:AK4623)</f>
        <v>-900</v>
      </c>
      <c r="AM4623" s="2">
        <v>8</v>
      </c>
      <c r="AN4623" s="7">
        <f t="shared" si="874"/>
        <v>-1</v>
      </c>
      <c r="AO4623" s="7">
        <f>SUM(AN$3:AN4623)</f>
        <v>-32</v>
      </c>
      <c r="AP4623" s="2">
        <v>7.5</v>
      </c>
      <c r="AQ4623" s="7">
        <f t="shared" si="875"/>
        <v>-1</v>
      </c>
      <c r="AR4623" s="7">
        <f>SUM(AQ$3:AQ4623)</f>
        <v>-565.5</v>
      </c>
      <c r="AS4623">
        <v>2.5</v>
      </c>
      <c r="AT4623">
        <v>1.5</v>
      </c>
      <c r="AU4623" s="5">
        <f t="shared" si="869"/>
        <v>-4.54</v>
      </c>
      <c r="AV4623" s="4">
        <f>SUM(AU$3:AU4623)</f>
        <v>-3446.7799999999875</v>
      </c>
    </row>
    <row r="4624" spans="1:48" x14ac:dyDescent="0.25">
      <c r="A4624">
        <f t="shared" si="865"/>
        <v>1</v>
      </c>
      <c r="B4624">
        <f t="shared" si="864"/>
        <v>1885</v>
      </c>
      <c r="C4624" s="1">
        <v>43643</v>
      </c>
      <c r="D4624" t="s">
        <v>279</v>
      </c>
      <c r="E4624" t="s">
        <v>5359</v>
      </c>
      <c r="F4624" t="s">
        <v>5360</v>
      </c>
      <c r="G4624" t="s">
        <v>319</v>
      </c>
      <c r="H4624">
        <v>2019</v>
      </c>
      <c r="I4624">
        <v>6</v>
      </c>
      <c r="J4624">
        <v>27</v>
      </c>
      <c r="K4624" t="s">
        <v>98</v>
      </c>
      <c r="L4624">
        <v>5</v>
      </c>
      <c r="M4624" s="3">
        <v>2</v>
      </c>
      <c r="N4624" s="3">
        <v>1</v>
      </c>
      <c r="O4624" s="13">
        <v>1.61</v>
      </c>
      <c r="P4624">
        <v>4</v>
      </c>
      <c r="Q4624">
        <v>5</v>
      </c>
      <c r="R4624" s="2">
        <v>1.75</v>
      </c>
      <c r="S4624" s="7">
        <f t="shared" si="870"/>
        <v>0.75</v>
      </c>
      <c r="T4624" s="7">
        <f>SUM($S$3:S4624)</f>
        <v>-129.11000000000021</v>
      </c>
      <c r="U4624" s="2">
        <v>2</v>
      </c>
      <c r="V4624" s="7">
        <f t="shared" si="871"/>
        <v>-1</v>
      </c>
      <c r="W4624" s="7">
        <f>SUM($V$3:V4624)</f>
        <v>-516.26999999999794</v>
      </c>
      <c r="X4624" s="8">
        <v>1.22</v>
      </c>
      <c r="Y4624" s="7">
        <f t="shared" si="866"/>
        <v>0.21999999999999997</v>
      </c>
      <c r="Z4624" s="7">
        <f>SUM($Y$3:Y4624)</f>
        <v>-133.23999999999958</v>
      </c>
      <c r="AA4624" s="8">
        <v>4</v>
      </c>
      <c r="AB4624" s="7">
        <f t="shared" si="867"/>
        <v>-1</v>
      </c>
      <c r="AC4624" s="7">
        <f>SUM($AB$3:AB4624)</f>
        <v>-646.73000000000047</v>
      </c>
      <c r="AD4624" s="2">
        <v>1.75</v>
      </c>
      <c r="AE4624" s="7">
        <f t="shared" si="872"/>
        <v>0.75</v>
      </c>
      <c r="AF4624" s="7">
        <f>SUM(AE$3:AE4624)</f>
        <v>-142.68000000000004</v>
      </c>
      <c r="AG4624" s="2">
        <v>2.0499999999999998</v>
      </c>
      <c r="AH4624" s="7">
        <f t="shared" si="868"/>
        <v>-1</v>
      </c>
      <c r="AI4624" s="7">
        <f>SUM(AH$3:AH4624)</f>
        <v>-382.52999999999838</v>
      </c>
      <c r="AJ4624" s="2">
        <v>7.5</v>
      </c>
      <c r="AK4624" s="7">
        <f t="shared" si="873"/>
        <v>-1</v>
      </c>
      <c r="AL4624" s="7">
        <f>SUM(AK$3:AK4624)</f>
        <v>-901</v>
      </c>
      <c r="AM4624" s="2">
        <v>8</v>
      </c>
      <c r="AN4624" s="7">
        <f t="shared" si="874"/>
        <v>7</v>
      </c>
      <c r="AO4624" s="7">
        <f>SUM(AN$3:AN4624)</f>
        <v>-25</v>
      </c>
      <c r="AP4624" s="2">
        <v>7.5</v>
      </c>
      <c r="AQ4624" s="7">
        <f t="shared" si="875"/>
        <v>-1</v>
      </c>
      <c r="AR4624" s="7">
        <f>SUM(AQ$3:AQ4624)</f>
        <v>-566.5</v>
      </c>
      <c r="AS4624">
        <v>2.5</v>
      </c>
      <c r="AT4624">
        <v>1.5</v>
      </c>
      <c r="AU4624" s="5">
        <f t="shared" si="869"/>
        <v>3.7199999999999998</v>
      </c>
      <c r="AV4624" s="4">
        <f>SUM(AU$3:AU4624)</f>
        <v>-3443.0599999999877</v>
      </c>
    </row>
    <row r="4625" spans="1:48" x14ac:dyDescent="0.25">
      <c r="A4625">
        <f t="shared" si="865"/>
        <v>1</v>
      </c>
      <c r="B4625">
        <f t="shared" si="864"/>
        <v>1884</v>
      </c>
      <c r="C4625" s="1">
        <v>43643</v>
      </c>
      <c r="D4625" t="s">
        <v>279</v>
      </c>
      <c r="E4625" t="s">
        <v>5361</v>
      </c>
      <c r="F4625" t="s">
        <v>501</v>
      </c>
      <c r="G4625" t="s">
        <v>282</v>
      </c>
      <c r="H4625">
        <v>2019</v>
      </c>
      <c r="I4625">
        <v>6</v>
      </c>
      <c r="J4625">
        <v>27</v>
      </c>
      <c r="K4625" t="s">
        <v>98</v>
      </c>
      <c r="L4625">
        <v>5</v>
      </c>
      <c r="M4625" s="3">
        <v>1</v>
      </c>
      <c r="N4625" s="3">
        <v>1</v>
      </c>
      <c r="O4625" s="13">
        <v>2.2000000000000002</v>
      </c>
      <c r="P4625">
        <v>3.6</v>
      </c>
      <c r="Q4625">
        <v>3</v>
      </c>
      <c r="R4625" s="2">
        <v>1.44</v>
      </c>
      <c r="S4625" s="7">
        <f t="shared" si="870"/>
        <v>0.43999999999999995</v>
      </c>
      <c r="T4625" s="7">
        <f>SUM($S$3:S4625)</f>
        <v>-128.67000000000021</v>
      </c>
      <c r="U4625" s="2">
        <v>2.62</v>
      </c>
      <c r="V4625" s="7">
        <f t="shared" si="871"/>
        <v>-1</v>
      </c>
      <c r="W4625" s="7">
        <f>SUM($V$3:V4625)</f>
        <v>-517.26999999999794</v>
      </c>
      <c r="X4625" s="8">
        <v>1.1399999999999999</v>
      </c>
      <c r="Y4625" s="7">
        <f t="shared" si="866"/>
        <v>0.1399999999999999</v>
      </c>
      <c r="Z4625" s="7">
        <f>SUM($Y$3:Y4625)</f>
        <v>-133.0999999999996</v>
      </c>
      <c r="AA4625" s="8">
        <v>5.5</v>
      </c>
      <c r="AB4625" s="7">
        <f t="shared" si="867"/>
        <v>-1</v>
      </c>
      <c r="AC4625" s="7">
        <f>SUM($AB$3:AB4625)</f>
        <v>-647.73000000000047</v>
      </c>
      <c r="AD4625" s="2">
        <v>1.5</v>
      </c>
      <c r="AE4625" s="7">
        <f t="shared" si="872"/>
        <v>-1</v>
      </c>
      <c r="AF4625" s="7">
        <f>SUM(AE$3:AE4625)</f>
        <v>-143.68000000000004</v>
      </c>
      <c r="AG4625" s="2">
        <v>2.5</v>
      </c>
      <c r="AH4625" s="7">
        <f t="shared" si="868"/>
        <v>1.5</v>
      </c>
      <c r="AI4625" s="7">
        <f>SUM(AH$3:AH4625)</f>
        <v>-381.02999999999838</v>
      </c>
      <c r="AJ4625" s="2">
        <v>12</v>
      </c>
      <c r="AK4625" s="7">
        <f t="shared" si="873"/>
        <v>-1</v>
      </c>
      <c r="AL4625" s="7">
        <f>SUM(AK$3:AK4625)</f>
        <v>-902</v>
      </c>
      <c r="AM4625" s="2">
        <v>9.5</v>
      </c>
      <c r="AN4625" s="7">
        <f t="shared" si="874"/>
        <v>-1</v>
      </c>
      <c r="AO4625" s="7">
        <f>SUM(AN$3:AN4625)</f>
        <v>-26</v>
      </c>
      <c r="AP4625" s="2">
        <v>7.5</v>
      </c>
      <c r="AQ4625" s="7">
        <f t="shared" si="875"/>
        <v>6.5</v>
      </c>
      <c r="AR4625" s="7">
        <f>SUM(AQ$3:AQ4625)</f>
        <v>-560</v>
      </c>
      <c r="AS4625">
        <v>4</v>
      </c>
      <c r="AT4625">
        <v>1.23</v>
      </c>
      <c r="AU4625" s="5">
        <f t="shared" si="869"/>
        <v>3.58</v>
      </c>
      <c r="AV4625" s="4">
        <f>SUM(AU$3:AU4625)</f>
        <v>-3439.4799999999877</v>
      </c>
    </row>
    <row r="4626" spans="1:48" x14ac:dyDescent="0.25">
      <c r="A4626">
        <f t="shared" si="865"/>
        <v>1</v>
      </c>
      <c r="B4626">
        <f t="shared" si="864"/>
        <v>1883</v>
      </c>
      <c r="C4626" s="1">
        <v>43643</v>
      </c>
      <c r="D4626" t="s">
        <v>279</v>
      </c>
      <c r="E4626" t="s">
        <v>5362</v>
      </c>
      <c r="F4626" t="s">
        <v>322</v>
      </c>
      <c r="G4626" t="s">
        <v>329</v>
      </c>
      <c r="H4626">
        <v>2019</v>
      </c>
      <c r="I4626">
        <v>6</v>
      </c>
      <c r="J4626">
        <v>27</v>
      </c>
      <c r="K4626" t="s">
        <v>98</v>
      </c>
      <c r="L4626">
        <v>5</v>
      </c>
      <c r="M4626" s="3">
        <v>2</v>
      </c>
      <c r="N4626" s="3">
        <v>0</v>
      </c>
      <c r="O4626" s="13">
        <v>1.8</v>
      </c>
      <c r="P4626">
        <v>4</v>
      </c>
      <c r="Q4626">
        <v>3.8</v>
      </c>
      <c r="R4626" s="2">
        <v>1.5</v>
      </c>
      <c r="S4626" s="7">
        <f t="shared" si="870"/>
        <v>-1</v>
      </c>
      <c r="T4626" s="7">
        <f>SUM($S$3:S4626)</f>
        <v>-129.67000000000021</v>
      </c>
      <c r="U4626" s="2">
        <v>2.5</v>
      </c>
      <c r="V4626" s="7">
        <f t="shared" si="871"/>
        <v>1.5</v>
      </c>
      <c r="W4626" s="7">
        <f>SUM($V$3:V4626)</f>
        <v>-515.76999999999794</v>
      </c>
      <c r="X4626" s="8">
        <v>1.1399999999999999</v>
      </c>
      <c r="Y4626" s="7">
        <f t="shared" si="866"/>
        <v>0.1399999999999999</v>
      </c>
      <c r="Z4626" s="7">
        <f>SUM($Y$3:Y4626)</f>
        <v>-132.95999999999961</v>
      </c>
      <c r="AA4626" s="8">
        <v>5.5</v>
      </c>
      <c r="AB4626" s="7">
        <f t="shared" si="867"/>
        <v>-1</v>
      </c>
      <c r="AC4626" s="7">
        <f>SUM($AB$3:AB4626)</f>
        <v>-648.73000000000047</v>
      </c>
      <c r="AD4626" s="2">
        <v>1.5</v>
      </c>
      <c r="AE4626" s="7">
        <f t="shared" si="872"/>
        <v>-1</v>
      </c>
      <c r="AF4626" s="7">
        <f>SUM(AE$3:AE4626)</f>
        <v>-144.68000000000004</v>
      </c>
      <c r="AG4626" s="2">
        <v>2.5</v>
      </c>
      <c r="AH4626" s="7">
        <f t="shared" si="868"/>
        <v>1.5</v>
      </c>
      <c r="AI4626" s="7">
        <f>SUM(AH$3:AH4626)</f>
        <v>-379.52999999999838</v>
      </c>
      <c r="AJ4626" s="2">
        <v>11</v>
      </c>
      <c r="AK4626" s="7">
        <f t="shared" si="873"/>
        <v>-1</v>
      </c>
      <c r="AL4626" s="7">
        <f>SUM(AK$3:AK4626)</f>
        <v>-903</v>
      </c>
      <c r="AM4626" s="2">
        <v>8.5</v>
      </c>
      <c r="AN4626" s="7">
        <f t="shared" si="874"/>
        <v>-1</v>
      </c>
      <c r="AO4626" s="7">
        <f>SUM(AN$3:AN4626)</f>
        <v>-27</v>
      </c>
      <c r="AP4626" s="2">
        <v>8</v>
      </c>
      <c r="AQ4626" s="7">
        <f t="shared" si="875"/>
        <v>-1</v>
      </c>
      <c r="AR4626" s="7">
        <f>SUM(AQ$3:AQ4626)</f>
        <v>-561</v>
      </c>
      <c r="AS4626">
        <v>2.85</v>
      </c>
      <c r="AT4626">
        <v>1.4</v>
      </c>
      <c r="AU4626" s="5">
        <f t="shared" si="869"/>
        <v>-2.8600000000000003</v>
      </c>
      <c r="AV4626" s="4">
        <f>SUM(AU$3:AU4626)</f>
        <v>-3442.3399999999879</v>
      </c>
    </row>
    <row r="4627" spans="1:48" x14ac:dyDescent="0.25">
      <c r="A4627">
        <f t="shared" si="865"/>
        <v>1</v>
      </c>
      <c r="B4627">
        <f t="shared" si="864"/>
        <v>1882</v>
      </c>
      <c r="C4627" s="1">
        <v>43643</v>
      </c>
      <c r="D4627" t="s">
        <v>279</v>
      </c>
      <c r="E4627" t="s">
        <v>5363</v>
      </c>
      <c r="F4627" t="s">
        <v>507</v>
      </c>
      <c r="G4627" t="s">
        <v>618</v>
      </c>
      <c r="H4627">
        <v>2019</v>
      </c>
      <c r="I4627">
        <v>6</v>
      </c>
      <c r="J4627">
        <v>27</v>
      </c>
      <c r="K4627" t="s">
        <v>98</v>
      </c>
      <c r="L4627">
        <v>5</v>
      </c>
      <c r="M4627" s="3">
        <v>3</v>
      </c>
      <c r="N4627" s="3">
        <v>2</v>
      </c>
      <c r="O4627" s="13">
        <v>2.37</v>
      </c>
      <c r="P4627">
        <v>3.5</v>
      </c>
      <c r="Q4627">
        <v>2.8</v>
      </c>
      <c r="R4627" s="2">
        <v>1.61</v>
      </c>
      <c r="S4627" s="7">
        <f t="shared" si="870"/>
        <v>0.6100000000000001</v>
      </c>
      <c r="T4627" s="7">
        <f>SUM($S$3:S4627)</f>
        <v>-129.0600000000002</v>
      </c>
      <c r="U4627" s="2">
        <v>2.2000000000000002</v>
      </c>
      <c r="V4627" s="7">
        <f t="shared" si="871"/>
        <v>-1</v>
      </c>
      <c r="W4627" s="7">
        <f>SUM($V$3:V4627)</f>
        <v>-516.76999999999794</v>
      </c>
      <c r="X4627" s="8">
        <v>1.22</v>
      </c>
      <c r="Y4627" s="7">
        <f t="shared" si="866"/>
        <v>0.21999999999999997</v>
      </c>
      <c r="Z4627" s="7">
        <f>SUM($Y$3:Y4627)</f>
        <v>-132.73999999999961</v>
      </c>
      <c r="AA4627" s="8">
        <v>4</v>
      </c>
      <c r="AB4627" s="7">
        <f t="shared" si="867"/>
        <v>-1</v>
      </c>
      <c r="AC4627" s="7">
        <f>SUM($AB$3:AB4627)</f>
        <v>-649.73000000000047</v>
      </c>
      <c r="AD4627" s="2">
        <v>1.72</v>
      </c>
      <c r="AE4627" s="7">
        <f t="shared" si="872"/>
        <v>0.72</v>
      </c>
      <c r="AF4627" s="7">
        <f>SUM(AE$3:AE4627)</f>
        <v>-143.96000000000004</v>
      </c>
      <c r="AG4627" s="2">
        <v>2.0699999999999998</v>
      </c>
      <c r="AH4627" s="7">
        <f t="shared" si="868"/>
        <v>-1</v>
      </c>
      <c r="AI4627" s="7">
        <f>SUM(AH$3:AH4627)</f>
        <v>-380.52999999999838</v>
      </c>
      <c r="AJ4627" s="2">
        <v>9.5</v>
      </c>
      <c r="AK4627" s="7">
        <f t="shared" si="873"/>
        <v>-1</v>
      </c>
      <c r="AL4627" s="7">
        <f>SUM(AK$3:AK4627)</f>
        <v>-904</v>
      </c>
      <c r="AM4627" s="2">
        <v>9</v>
      </c>
      <c r="AN4627" s="7">
        <f t="shared" si="874"/>
        <v>-1</v>
      </c>
      <c r="AO4627" s="7">
        <f>SUM(AN$3:AN4627)</f>
        <v>-28</v>
      </c>
      <c r="AP4627" s="2">
        <v>6.5</v>
      </c>
      <c r="AQ4627" s="7">
        <f t="shared" si="875"/>
        <v>-1</v>
      </c>
      <c r="AR4627" s="7">
        <f>SUM(AQ$3:AQ4627)</f>
        <v>-562</v>
      </c>
      <c r="AS4627">
        <v>4.5</v>
      </c>
      <c r="AT4627">
        <v>1.19</v>
      </c>
      <c r="AU4627" s="5">
        <f t="shared" si="869"/>
        <v>-4.45</v>
      </c>
      <c r="AV4627" s="4">
        <f>SUM(AU$3:AU4627)</f>
        <v>-3446.7899999999877</v>
      </c>
    </row>
    <row r="4628" spans="1:48" x14ac:dyDescent="0.25">
      <c r="A4628">
        <f t="shared" si="865"/>
        <v>1</v>
      </c>
      <c r="B4628">
        <f t="shared" si="864"/>
        <v>1881</v>
      </c>
      <c r="C4628" s="1">
        <v>43641</v>
      </c>
      <c r="D4628" t="s">
        <v>5267</v>
      </c>
      <c r="E4628" t="s">
        <v>5364</v>
      </c>
      <c r="F4628" t="s">
        <v>3517</v>
      </c>
      <c r="G4628" t="s">
        <v>2885</v>
      </c>
      <c r="H4628">
        <v>2019</v>
      </c>
      <c r="I4628">
        <v>6</v>
      </c>
      <c r="J4628">
        <v>25</v>
      </c>
      <c r="K4628" t="s">
        <v>188</v>
      </c>
      <c r="L4628">
        <v>3</v>
      </c>
      <c r="M4628" s="3">
        <v>0</v>
      </c>
      <c r="N4628" s="3">
        <v>1</v>
      </c>
      <c r="O4628" s="13">
        <v>3.25</v>
      </c>
      <c r="P4628">
        <v>3.3</v>
      </c>
      <c r="Q4628">
        <v>2.2000000000000002</v>
      </c>
      <c r="R4628" s="2">
        <v>1.75</v>
      </c>
      <c r="S4628" s="7">
        <f t="shared" si="870"/>
        <v>-1</v>
      </c>
      <c r="T4628" s="7">
        <f>SUM($S$3:S4628)</f>
        <v>-130.0600000000002</v>
      </c>
      <c r="U4628" s="2">
        <v>2</v>
      </c>
      <c r="V4628" s="7">
        <f t="shared" si="871"/>
        <v>1</v>
      </c>
      <c r="W4628" s="7">
        <f>SUM($V$3:V4628)</f>
        <v>-515.76999999999794</v>
      </c>
      <c r="X4628" s="8">
        <v>1.3</v>
      </c>
      <c r="Y4628" s="7">
        <f t="shared" si="866"/>
        <v>-1</v>
      </c>
      <c r="Z4628" s="7">
        <f>SUM($Y$3:Y4628)</f>
        <v>-133.73999999999961</v>
      </c>
      <c r="AA4628" s="8">
        <v>3.5</v>
      </c>
      <c r="AB4628" s="7">
        <f t="shared" si="867"/>
        <v>2.5</v>
      </c>
      <c r="AC4628" s="7">
        <f>SUM($AB$3:AB4628)</f>
        <v>-647.23000000000047</v>
      </c>
      <c r="AD4628" s="2">
        <v>1.9</v>
      </c>
      <c r="AE4628" s="7">
        <f t="shared" si="872"/>
        <v>-1</v>
      </c>
      <c r="AF4628" s="7">
        <f>SUM(AE$3:AE4628)</f>
        <v>-144.96000000000004</v>
      </c>
      <c r="AG4628" s="2">
        <v>1.9</v>
      </c>
      <c r="AH4628" s="7">
        <f t="shared" si="868"/>
        <v>0.89999999999999991</v>
      </c>
      <c r="AI4628" s="7">
        <f>SUM(AH$3:AH4628)</f>
        <v>-379.6299999999984</v>
      </c>
      <c r="AJ4628" s="2">
        <v>10</v>
      </c>
      <c r="AK4628" s="7">
        <f t="shared" si="873"/>
        <v>-1</v>
      </c>
      <c r="AL4628" s="7">
        <f>SUM(AK$3:AK4628)</f>
        <v>-905</v>
      </c>
      <c r="AM4628" s="2">
        <v>12</v>
      </c>
      <c r="AN4628" s="7">
        <f t="shared" si="874"/>
        <v>-1</v>
      </c>
      <c r="AO4628" s="7">
        <f>SUM(AN$3:AN4628)</f>
        <v>-29</v>
      </c>
      <c r="AP4628" s="2">
        <v>6</v>
      </c>
      <c r="AQ4628" s="7">
        <f t="shared" si="875"/>
        <v>-1</v>
      </c>
      <c r="AR4628" s="7">
        <f>SUM(AQ$3:AQ4628)</f>
        <v>-563</v>
      </c>
      <c r="AS4628">
        <v>7</v>
      </c>
      <c r="AT4628">
        <v>1.1000000000000001</v>
      </c>
      <c r="AU4628" s="5">
        <f t="shared" si="869"/>
        <v>-1.6</v>
      </c>
      <c r="AV4628" s="4">
        <f>SUM(AU$3:AU4628)</f>
        <v>-3448.3899999999876</v>
      </c>
    </row>
    <row r="4629" spans="1:48" x14ac:dyDescent="0.25">
      <c r="A4629">
        <f t="shared" si="865"/>
        <v>1</v>
      </c>
      <c r="B4629">
        <f t="shared" si="864"/>
        <v>1880</v>
      </c>
      <c r="C4629" s="1">
        <v>43641</v>
      </c>
      <c r="D4629" t="s">
        <v>5267</v>
      </c>
      <c r="E4629" t="s">
        <v>5365</v>
      </c>
      <c r="F4629" t="s">
        <v>3504</v>
      </c>
      <c r="G4629" t="s">
        <v>2757</v>
      </c>
      <c r="H4629">
        <v>2019</v>
      </c>
      <c r="I4629">
        <v>6</v>
      </c>
      <c r="J4629">
        <v>25</v>
      </c>
      <c r="K4629" t="s">
        <v>188</v>
      </c>
      <c r="L4629">
        <v>3</v>
      </c>
      <c r="M4629" s="3">
        <v>1</v>
      </c>
      <c r="N4629" s="3">
        <v>1</v>
      </c>
      <c r="O4629" s="13">
        <v>1.83</v>
      </c>
      <c r="P4629">
        <v>4.2</v>
      </c>
      <c r="Q4629">
        <v>3.6</v>
      </c>
      <c r="R4629" s="2">
        <v>1.57</v>
      </c>
      <c r="S4629" s="7">
        <f t="shared" si="870"/>
        <v>0.57000000000000006</v>
      </c>
      <c r="T4629" s="7">
        <f>SUM($S$3:S4629)</f>
        <v>-129.49000000000021</v>
      </c>
      <c r="U4629" s="2">
        <v>2.25</v>
      </c>
      <c r="V4629" s="7">
        <f t="shared" si="871"/>
        <v>-1</v>
      </c>
      <c r="W4629" s="7">
        <f>SUM($V$3:V4629)</f>
        <v>-516.76999999999794</v>
      </c>
      <c r="X4629" s="8">
        <v>1.1599999999999999</v>
      </c>
      <c r="Y4629" s="7">
        <f t="shared" si="866"/>
        <v>0.15999999999999992</v>
      </c>
      <c r="Z4629" s="7">
        <f>SUM($Y$3:Y4629)</f>
        <v>-133.57999999999961</v>
      </c>
      <c r="AA4629" s="8">
        <v>5</v>
      </c>
      <c r="AB4629" s="7">
        <f t="shared" si="867"/>
        <v>-1</v>
      </c>
      <c r="AC4629" s="7">
        <f>SUM($AB$3:AB4629)</f>
        <v>-648.23000000000047</v>
      </c>
      <c r="AD4629" s="2">
        <v>1.57</v>
      </c>
      <c r="AE4629" s="7">
        <f t="shared" si="872"/>
        <v>-1</v>
      </c>
      <c r="AF4629" s="7">
        <f>SUM(AE$3:AE4629)</f>
        <v>-145.96000000000004</v>
      </c>
      <c r="AG4629" s="2">
        <v>2.37</v>
      </c>
      <c r="AH4629" s="7">
        <f t="shared" si="868"/>
        <v>1.37</v>
      </c>
      <c r="AI4629" s="7">
        <f>SUM(AH$3:AH4629)</f>
        <v>-378.2599999999984</v>
      </c>
      <c r="AJ4629" s="2">
        <v>10</v>
      </c>
      <c r="AK4629" s="7">
        <f t="shared" si="873"/>
        <v>-1</v>
      </c>
      <c r="AL4629" s="7">
        <f>SUM(AK$3:AK4629)</f>
        <v>-906</v>
      </c>
      <c r="AM4629" s="2">
        <v>8.5</v>
      </c>
      <c r="AN4629" s="7">
        <f t="shared" si="874"/>
        <v>-1</v>
      </c>
      <c r="AO4629" s="7">
        <f>SUM(AN$3:AN4629)</f>
        <v>-30</v>
      </c>
      <c r="AP4629" s="2">
        <v>8</v>
      </c>
      <c r="AQ4629" s="7">
        <f t="shared" si="875"/>
        <v>7</v>
      </c>
      <c r="AR4629" s="7">
        <f>SUM(AQ$3:AQ4629)</f>
        <v>-556</v>
      </c>
      <c r="AS4629">
        <v>3</v>
      </c>
      <c r="AT4629">
        <v>1.37</v>
      </c>
      <c r="AU4629" s="5">
        <f t="shared" si="869"/>
        <v>4.0999999999999996</v>
      </c>
      <c r="AV4629" s="4">
        <f>SUM(AU$3:AU4629)</f>
        <v>-3444.2899999999877</v>
      </c>
    </row>
    <row r="4630" spans="1:48" x14ac:dyDescent="0.25">
      <c r="A4630">
        <f t="shared" si="865"/>
        <v>1</v>
      </c>
      <c r="B4630">
        <f t="shared" si="864"/>
        <v>1879</v>
      </c>
      <c r="C4630" s="1">
        <v>43641</v>
      </c>
      <c r="D4630" t="s">
        <v>5263</v>
      </c>
      <c r="E4630" t="s">
        <v>5366</v>
      </c>
      <c r="F4630" t="s">
        <v>5316</v>
      </c>
      <c r="G4630" t="s">
        <v>4143</v>
      </c>
      <c r="H4630">
        <v>2019</v>
      </c>
      <c r="I4630">
        <v>6</v>
      </c>
      <c r="J4630">
        <v>25</v>
      </c>
      <c r="K4630" t="s">
        <v>188</v>
      </c>
      <c r="L4630">
        <v>3</v>
      </c>
      <c r="M4630" s="3">
        <v>2</v>
      </c>
      <c r="N4630" s="3">
        <v>1</v>
      </c>
      <c r="O4630" s="13">
        <v>6.5</v>
      </c>
      <c r="P4630">
        <v>3.8</v>
      </c>
      <c r="Q4630">
        <v>1.57</v>
      </c>
      <c r="R4630" s="2">
        <v>2.1</v>
      </c>
      <c r="S4630" s="7">
        <f t="shared" si="870"/>
        <v>1.1000000000000001</v>
      </c>
      <c r="T4630" s="7">
        <f>SUM($S$3:S4630)</f>
        <v>-128.39000000000021</v>
      </c>
      <c r="U4630" s="2">
        <v>1.66</v>
      </c>
      <c r="V4630" s="7">
        <f t="shared" si="871"/>
        <v>-1</v>
      </c>
      <c r="W4630" s="7">
        <f>SUM($V$3:V4630)</f>
        <v>-517.76999999999794</v>
      </c>
      <c r="X4630" s="8">
        <v>1.36</v>
      </c>
      <c r="Y4630" s="7">
        <f t="shared" si="866"/>
        <v>0.3600000000000001</v>
      </c>
      <c r="Z4630" s="7">
        <f>SUM($Y$3:Y4630)</f>
        <v>-133.2199999999996</v>
      </c>
      <c r="AA4630" s="8">
        <v>3</v>
      </c>
      <c r="AB4630" s="7">
        <f t="shared" si="867"/>
        <v>-1</v>
      </c>
      <c r="AC4630" s="7">
        <f>SUM($AB$3:AB4630)</f>
        <v>-649.23000000000047</v>
      </c>
      <c r="AD4630" s="2">
        <v>2.25</v>
      </c>
      <c r="AE4630" s="7">
        <f t="shared" si="872"/>
        <v>1.25</v>
      </c>
      <c r="AF4630" s="7">
        <f>SUM(AE$3:AE4630)</f>
        <v>-144.71000000000004</v>
      </c>
      <c r="AG4630" s="2">
        <v>1.61</v>
      </c>
      <c r="AH4630" s="7">
        <f t="shared" si="868"/>
        <v>-1</v>
      </c>
      <c r="AI4630" s="7">
        <f>SUM(AH$3:AH4630)</f>
        <v>-379.2599999999984</v>
      </c>
      <c r="AJ4630" s="2">
        <v>12</v>
      </c>
      <c r="AK4630" s="7">
        <f t="shared" si="873"/>
        <v>-1</v>
      </c>
      <c r="AL4630" s="7">
        <f>SUM(AK$3:AK4630)</f>
        <v>-907</v>
      </c>
      <c r="AM4630" s="2">
        <v>19</v>
      </c>
      <c r="AN4630" s="7">
        <f t="shared" si="874"/>
        <v>18</v>
      </c>
      <c r="AO4630" s="7">
        <f>SUM(AN$3:AN4630)</f>
        <v>-12</v>
      </c>
      <c r="AP4630" s="2">
        <v>7</v>
      </c>
      <c r="AQ4630" s="7">
        <f t="shared" si="875"/>
        <v>-1</v>
      </c>
      <c r="AR4630" s="7">
        <f>SUM(AQ$3:AQ4630)</f>
        <v>-557</v>
      </c>
      <c r="AU4630" s="5">
        <f t="shared" si="869"/>
        <v>15.71</v>
      </c>
      <c r="AV4630" s="4">
        <f>SUM(AU$3:AU4630)</f>
        <v>-3428.5799999999876</v>
      </c>
    </row>
    <row r="4631" spans="1:48" x14ac:dyDescent="0.25">
      <c r="A4631">
        <f t="shared" si="865"/>
        <v>1</v>
      </c>
      <c r="B4631">
        <f t="shared" si="864"/>
        <v>1878</v>
      </c>
      <c r="C4631" s="1">
        <v>43641</v>
      </c>
      <c r="D4631" t="s">
        <v>3129</v>
      </c>
      <c r="E4631" t="s">
        <v>5367</v>
      </c>
      <c r="F4631" t="s">
        <v>3131</v>
      </c>
      <c r="G4631" t="s">
        <v>3142</v>
      </c>
      <c r="H4631">
        <v>2019</v>
      </c>
      <c r="I4631">
        <v>6</v>
      </c>
      <c r="J4631">
        <v>25</v>
      </c>
      <c r="K4631" t="s">
        <v>188</v>
      </c>
      <c r="L4631">
        <v>3</v>
      </c>
      <c r="M4631" s="3">
        <v>0</v>
      </c>
      <c r="N4631" s="3">
        <v>2</v>
      </c>
      <c r="O4631" s="13">
        <v>1.9</v>
      </c>
      <c r="P4631">
        <v>3.3</v>
      </c>
      <c r="Q4631">
        <v>4.2</v>
      </c>
      <c r="R4631" s="2">
        <v>2</v>
      </c>
      <c r="S4631" s="7">
        <f t="shared" si="870"/>
        <v>-1</v>
      </c>
      <c r="T4631" s="7">
        <f>SUM($S$3:S4631)</f>
        <v>-129.39000000000021</v>
      </c>
      <c r="U4631" s="2">
        <v>1.75</v>
      </c>
      <c r="V4631" s="7">
        <f t="shared" si="871"/>
        <v>0.75</v>
      </c>
      <c r="W4631" s="7">
        <f>SUM($V$3:V4631)</f>
        <v>-517.01999999999794</v>
      </c>
      <c r="X4631" s="8">
        <v>1.4</v>
      </c>
      <c r="Y4631" s="7">
        <f t="shared" si="866"/>
        <v>0.39999999999999991</v>
      </c>
      <c r="Z4631" s="7">
        <f>SUM($Y$3:Y4631)</f>
        <v>-132.8199999999996</v>
      </c>
      <c r="AA4631" s="8">
        <v>2.75</v>
      </c>
      <c r="AB4631" s="7">
        <f t="shared" si="867"/>
        <v>-1</v>
      </c>
      <c r="AC4631" s="7">
        <f>SUM($AB$3:AB4631)</f>
        <v>-650.23000000000047</v>
      </c>
      <c r="AD4631" s="2">
        <v>2.25</v>
      </c>
      <c r="AE4631" s="7">
        <f t="shared" si="872"/>
        <v>-1</v>
      </c>
      <c r="AF4631" s="7">
        <f>SUM(AE$3:AE4631)</f>
        <v>-145.71000000000004</v>
      </c>
      <c r="AG4631" s="2">
        <v>1.61</v>
      </c>
      <c r="AH4631" s="7">
        <f t="shared" si="868"/>
        <v>0.6100000000000001</v>
      </c>
      <c r="AI4631" s="7">
        <f>SUM(AH$3:AH4631)</f>
        <v>-378.64999999999839</v>
      </c>
      <c r="AJ4631" s="2">
        <v>6</v>
      </c>
      <c r="AK4631" s="7">
        <f t="shared" si="873"/>
        <v>-1</v>
      </c>
      <c r="AL4631" s="7">
        <f>SUM(AK$3:AK4631)</f>
        <v>-908</v>
      </c>
      <c r="AM4631" s="2">
        <v>9</v>
      </c>
      <c r="AN4631" s="7">
        <f t="shared" si="874"/>
        <v>-1</v>
      </c>
      <c r="AO4631" s="7">
        <f>SUM(AN$3:AN4631)</f>
        <v>-13</v>
      </c>
      <c r="AP4631" s="2">
        <v>6</v>
      </c>
      <c r="AQ4631" s="7">
        <f t="shared" si="875"/>
        <v>-1</v>
      </c>
      <c r="AR4631" s="7">
        <f>SUM(AQ$3:AQ4631)</f>
        <v>-558</v>
      </c>
      <c r="AS4631">
        <v>3.55</v>
      </c>
      <c r="AT4631">
        <v>1.27</v>
      </c>
      <c r="AU4631" s="5">
        <f t="shared" si="869"/>
        <v>-4.24</v>
      </c>
      <c r="AV4631" s="4">
        <f>SUM(AU$3:AU4631)</f>
        <v>-3432.8199999999874</v>
      </c>
    </row>
    <row r="4632" spans="1:48" x14ac:dyDescent="0.25">
      <c r="A4632">
        <f t="shared" si="865"/>
        <v>1</v>
      </c>
      <c r="B4632">
        <f t="shared" si="864"/>
        <v>1877</v>
      </c>
      <c r="C4632" s="1">
        <v>43640</v>
      </c>
      <c r="D4632" t="s">
        <v>5263</v>
      </c>
      <c r="E4632" t="s">
        <v>5368</v>
      </c>
      <c r="F4632" t="s">
        <v>5369</v>
      </c>
      <c r="G4632" t="s">
        <v>37</v>
      </c>
      <c r="H4632">
        <v>2019</v>
      </c>
      <c r="I4632">
        <v>6</v>
      </c>
      <c r="J4632">
        <v>24</v>
      </c>
      <c r="K4632" t="s">
        <v>77</v>
      </c>
      <c r="L4632">
        <v>2</v>
      </c>
      <c r="M4632" s="3">
        <v>2</v>
      </c>
      <c r="N4632" s="3">
        <v>0</v>
      </c>
      <c r="O4632" s="13">
        <v>2.1</v>
      </c>
      <c r="P4632">
        <v>3.4</v>
      </c>
      <c r="Q4632">
        <v>3.4</v>
      </c>
      <c r="R4632" s="2">
        <v>1.8</v>
      </c>
      <c r="S4632" s="7">
        <f t="shared" si="870"/>
        <v>-1</v>
      </c>
      <c r="T4632" s="7">
        <f>SUM($S$3:S4632)</f>
        <v>-130.39000000000021</v>
      </c>
      <c r="U4632" s="2">
        <v>1.95</v>
      </c>
      <c r="V4632" s="7">
        <f t="shared" si="871"/>
        <v>0.95</v>
      </c>
      <c r="W4632" s="7">
        <f>SUM($V$3:V4632)</f>
        <v>-516.06999999999789</v>
      </c>
      <c r="X4632" s="8">
        <v>1.3</v>
      </c>
      <c r="Y4632" s="7">
        <f t="shared" si="866"/>
        <v>0.30000000000000004</v>
      </c>
      <c r="Z4632" s="7">
        <f>SUM($Y$3:Y4632)</f>
        <v>-132.51999999999958</v>
      </c>
      <c r="AA4632" s="8">
        <v>3.4</v>
      </c>
      <c r="AB4632" s="7">
        <f t="shared" si="867"/>
        <v>-1</v>
      </c>
      <c r="AC4632" s="7">
        <f>SUM($AB$3:AB4632)</f>
        <v>-651.23000000000047</v>
      </c>
      <c r="AD4632" s="2">
        <v>2.0499999999999998</v>
      </c>
      <c r="AE4632" s="7">
        <f t="shared" si="872"/>
        <v>-1</v>
      </c>
      <c r="AF4632" s="7">
        <f>SUM(AE$3:AE4632)</f>
        <v>-146.71000000000004</v>
      </c>
      <c r="AG4632" s="2">
        <v>1.75</v>
      </c>
      <c r="AH4632" s="7">
        <f t="shared" si="868"/>
        <v>0.75</v>
      </c>
      <c r="AI4632" s="7">
        <f>SUM(AH$3:AH4632)</f>
        <v>-377.89999999999839</v>
      </c>
      <c r="AJ4632" s="2">
        <v>7.5</v>
      </c>
      <c r="AK4632" s="7">
        <f t="shared" si="873"/>
        <v>-1</v>
      </c>
      <c r="AL4632" s="7">
        <f>SUM(AK$3:AK4632)</f>
        <v>-909</v>
      </c>
      <c r="AM4632" s="2">
        <v>9</v>
      </c>
      <c r="AN4632" s="7">
        <f t="shared" si="874"/>
        <v>-1</v>
      </c>
      <c r="AO4632" s="7">
        <f>SUM(AN$3:AN4632)</f>
        <v>-14</v>
      </c>
      <c r="AP4632" s="2">
        <v>6.5</v>
      </c>
      <c r="AQ4632" s="7">
        <f t="shared" si="875"/>
        <v>-1</v>
      </c>
      <c r="AR4632" s="7">
        <f>SUM(AQ$3:AQ4632)</f>
        <v>-559</v>
      </c>
      <c r="AS4632">
        <v>4</v>
      </c>
      <c r="AT4632">
        <v>1.23</v>
      </c>
      <c r="AU4632" s="5">
        <f t="shared" si="869"/>
        <v>-4</v>
      </c>
      <c r="AV4632" s="4">
        <f>SUM(AU$3:AU4632)</f>
        <v>-3436.8199999999874</v>
      </c>
    </row>
    <row r="4633" spans="1:48" x14ac:dyDescent="0.25">
      <c r="A4633">
        <f t="shared" si="865"/>
        <v>1</v>
      </c>
      <c r="B4633">
        <f t="shared" si="864"/>
        <v>1876</v>
      </c>
      <c r="C4633" s="1">
        <v>43640</v>
      </c>
      <c r="D4633" t="s">
        <v>5263</v>
      </c>
      <c r="E4633" t="s">
        <v>5370</v>
      </c>
      <c r="F4633" t="s">
        <v>5371</v>
      </c>
      <c r="G4633" t="s">
        <v>4100</v>
      </c>
      <c r="H4633">
        <v>2019</v>
      </c>
      <c r="I4633">
        <v>6</v>
      </c>
      <c r="J4633">
        <v>24</v>
      </c>
      <c r="K4633" t="s">
        <v>77</v>
      </c>
      <c r="L4633">
        <v>2</v>
      </c>
      <c r="M4633" s="3">
        <v>2</v>
      </c>
      <c r="N4633" s="3">
        <v>3</v>
      </c>
      <c r="O4633" s="13">
        <v>34</v>
      </c>
      <c r="P4633">
        <v>17</v>
      </c>
      <c r="Q4633">
        <v>1.03</v>
      </c>
      <c r="R4633" s="2">
        <v>2.5</v>
      </c>
      <c r="S4633" s="7">
        <f t="shared" si="870"/>
        <v>1.5</v>
      </c>
      <c r="T4633" s="7">
        <f>SUM($S$3:S4633)</f>
        <v>-128.89000000000021</v>
      </c>
      <c r="U4633" s="2">
        <v>1.5</v>
      </c>
      <c r="V4633" s="7">
        <f t="shared" si="871"/>
        <v>-1</v>
      </c>
      <c r="W4633" s="7">
        <f>SUM($V$3:V4633)</f>
        <v>-517.06999999999789</v>
      </c>
      <c r="X4633" s="8">
        <v>1.04</v>
      </c>
      <c r="Y4633" s="7">
        <f t="shared" si="866"/>
        <v>4.0000000000000036E-2</v>
      </c>
      <c r="Z4633" s="7">
        <f>SUM($Y$3:Y4633)</f>
        <v>-132.47999999999959</v>
      </c>
      <c r="AA4633" s="8">
        <v>13</v>
      </c>
      <c r="AB4633" s="7">
        <f t="shared" si="867"/>
        <v>-1</v>
      </c>
      <c r="AC4633" s="7">
        <f>SUM($AB$3:AB4633)</f>
        <v>-652.23000000000047</v>
      </c>
      <c r="AD4633" s="2">
        <v>1.1599999999999999</v>
      </c>
      <c r="AE4633" s="7">
        <f t="shared" si="872"/>
        <v>0.15999999999999992</v>
      </c>
      <c r="AF4633" s="7">
        <f>SUM(AE$3:AE4633)</f>
        <v>-146.55000000000004</v>
      </c>
      <c r="AG4633" s="2">
        <v>5</v>
      </c>
      <c r="AH4633" s="7">
        <f t="shared" si="868"/>
        <v>-1</v>
      </c>
      <c r="AI4633" s="7">
        <f>SUM(AH$3:AH4633)</f>
        <v>-378.89999999999839</v>
      </c>
      <c r="AJ4633" s="2">
        <v>67</v>
      </c>
      <c r="AK4633" s="7">
        <f t="shared" si="873"/>
        <v>-1</v>
      </c>
      <c r="AL4633" s="7">
        <f>SUM(AK$3:AK4633)</f>
        <v>-910</v>
      </c>
      <c r="AM4633" s="2">
        <v>81</v>
      </c>
      <c r="AN4633" s="7">
        <f t="shared" si="874"/>
        <v>-1</v>
      </c>
      <c r="AO4633" s="7">
        <f>SUM(AN$3:AN4633)</f>
        <v>-15</v>
      </c>
      <c r="AP4633" s="2">
        <v>41</v>
      </c>
      <c r="AQ4633" s="7">
        <f t="shared" si="875"/>
        <v>-1</v>
      </c>
      <c r="AR4633" s="7">
        <f>SUM(AQ$3:AQ4633)</f>
        <v>-560</v>
      </c>
      <c r="AU4633" s="5">
        <f t="shared" si="869"/>
        <v>-4.3</v>
      </c>
      <c r="AV4633" s="4">
        <f>SUM(AU$3:AU4633)</f>
        <v>-3441.1199999999876</v>
      </c>
    </row>
    <row r="4634" spans="1:48" x14ac:dyDescent="0.25">
      <c r="A4634">
        <f t="shared" si="865"/>
        <v>1</v>
      </c>
      <c r="B4634">
        <f t="shared" si="864"/>
        <v>1875</v>
      </c>
      <c r="C4634" s="1">
        <v>43639</v>
      </c>
      <c r="D4634" t="s">
        <v>5267</v>
      </c>
      <c r="E4634" t="s">
        <v>5372</v>
      </c>
      <c r="F4634" t="s">
        <v>2861</v>
      </c>
      <c r="G4634" t="s">
        <v>2764</v>
      </c>
      <c r="H4634">
        <v>2019</v>
      </c>
      <c r="I4634">
        <v>6</v>
      </c>
      <c r="J4634">
        <v>23</v>
      </c>
      <c r="K4634" t="s">
        <v>23</v>
      </c>
      <c r="L4634">
        <v>1</v>
      </c>
      <c r="M4634" s="3">
        <v>1</v>
      </c>
      <c r="N4634" s="3">
        <v>0</v>
      </c>
      <c r="O4634" s="13">
        <v>2.25</v>
      </c>
      <c r="P4634">
        <v>3.3</v>
      </c>
      <c r="Q4634">
        <v>3.1</v>
      </c>
      <c r="R4634" s="2">
        <v>1.9</v>
      </c>
      <c r="S4634" s="7">
        <f t="shared" si="870"/>
        <v>-1</v>
      </c>
      <c r="T4634" s="7">
        <f>SUM($S$3:S4634)</f>
        <v>-129.89000000000021</v>
      </c>
      <c r="U4634" s="2">
        <v>1.9</v>
      </c>
      <c r="V4634" s="7">
        <f t="shared" si="871"/>
        <v>0.89999999999999991</v>
      </c>
      <c r="W4634" s="7">
        <f>SUM($V$3:V4634)</f>
        <v>-516.16999999999791</v>
      </c>
      <c r="X4634" s="8">
        <v>1.36</v>
      </c>
      <c r="Y4634" s="7">
        <f t="shared" si="866"/>
        <v>-1</v>
      </c>
      <c r="Z4634" s="7">
        <f>SUM($Y$3:Y4634)</f>
        <v>-133.47999999999959</v>
      </c>
      <c r="AA4634" s="8">
        <v>3.2</v>
      </c>
      <c r="AB4634" s="7">
        <f t="shared" si="867"/>
        <v>2.2000000000000002</v>
      </c>
      <c r="AC4634" s="7">
        <f>SUM($AB$3:AB4634)</f>
        <v>-650.03000000000043</v>
      </c>
      <c r="AD4634" s="2">
        <v>2.2000000000000002</v>
      </c>
      <c r="AE4634" s="7">
        <f t="shared" si="872"/>
        <v>-1</v>
      </c>
      <c r="AF4634" s="7">
        <f>SUM(AE$3:AE4634)</f>
        <v>-147.55000000000004</v>
      </c>
      <c r="AG4634" s="2">
        <v>1.66</v>
      </c>
      <c r="AH4634" s="7">
        <f t="shared" si="868"/>
        <v>0.65999999999999992</v>
      </c>
      <c r="AI4634" s="7">
        <f>SUM(AH$3:AH4634)</f>
        <v>-378.23999999999836</v>
      </c>
      <c r="AJ4634" s="2">
        <v>7</v>
      </c>
      <c r="AK4634" s="7">
        <f t="shared" si="873"/>
        <v>6</v>
      </c>
      <c r="AL4634" s="7">
        <f>SUM(AK$3:AK4634)</f>
        <v>-904</v>
      </c>
      <c r="AM4634" s="2">
        <v>9.5</v>
      </c>
      <c r="AN4634" s="7">
        <f t="shared" si="874"/>
        <v>-1</v>
      </c>
      <c r="AO4634" s="7">
        <f>SUM(AN$3:AN4634)</f>
        <v>-16</v>
      </c>
      <c r="AP4634" s="2">
        <v>6</v>
      </c>
      <c r="AQ4634" s="7">
        <f t="shared" si="875"/>
        <v>-1</v>
      </c>
      <c r="AR4634" s="7">
        <f>SUM(AQ$3:AQ4634)</f>
        <v>-561</v>
      </c>
      <c r="AS4634">
        <v>4.4000000000000004</v>
      </c>
      <c r="AT4634">
        <v>1.2</v>
      </c>
      <c r="AU4634" s="5">
        <f t="shared" si="869"/>
        <v>4.76</v>
      </c>
      <c r="AV4634" s="4">
        <f>SUM(AU$3:AU4634)</f>
        <v>-3436.3599999999874</v>
      </c>
    </row>
    <row r="4635" spans="1:48" x14ac:dyDescent="0.25">
      <c r="A4635">
        <f t="shared" si="865"/>
        <v>1</v>
      </c>
      <c r="B4635">
        <f t="shared" si="864"/>
        <v>1874</v>
      </c>
      <c r="C4635" s="1">
        <v>43639</v>
      </c>
      <c r="D4635" t="s">
        <v>5267</v>
      </c>
      <c r="E4635" t="s">
        <v>5373</v>
      </c>
      <c r="F4635" t="s">
        <v>5374</v>
      </c>
      <c r="G4635" t="s">
        <v>2883</v>
      </c>
      <c r="H4635">
        <v>2019</v>
      </c>
      <c r="I4635">
        <v>6</v>
      </c>
      <c r="J4635">
        <v>23</v>
      </c>
      <c r="K4635" t="s">
        <v>23</v>
      </c>
      <c r="L4635">
        <v>1</v>
      </c>
      <c r="M4635" s="3">
        <v>0</v>
      </c>
      <c r="N4635" s="3">
        <v>2</v>
      </c>
      <c r="O4635" s="13">
        <v>17</v>
      </c>
      <c r="P4635">
        <v>6.5</v>
      </c>
      <c r="Q4635">
        <v>1.1599999999999999</v>
      </c>
      <c r="R4635" s="2">
        <v>2.25</v>
      </c>
      <c r="S4635" s="7">
        <f t="shared" si="870"/>
        <v>-1</v>
      </c>
      <c r="T4635" s="7">
        <f>SUM($S$3:S4635)</f>
        <v>-130.89000000000021</v>
      </c>
      <c r="U4635" s="2">
        <v>1.57</v>
      </c>
      <c r="V4635" s="7">
        <f t="shared" si="871"/>
        <v>0.57000000000000006</v>
      </c>
      <c r="W4635" s="7">
        <f>SUM($V$3:V4635)</f>
        <v>-515.59999999999786</v>
      </c>
      <c r="X4635" s="8">
        <v>1.1399999999999999</v>
      </c>
      <c r="Y4635" s="7">
        <f t="shared" si="866"/>
        <v>0.1399999999999999</v>
      </c>
      <c r="Z4635" s="7">
        <f>SUM($Y$3:Y4635)</f>
        <v>-133.33999999999961</v>
      </c>
      <c r="AA4635" s="8">
        <v>5.5</v>
      </c>
      <c r="AB4635" s="7">
        <f t="shared" si="867"/>
        <v>-1</v>
      </c>
      <c r="AC4635" s="7">
        <f>SUM($AB$3:AB4635)</f>
        <v>-651.03000000000043</v>
      </c>
      <c r="AD4635" s="2">
        <v>1.44</v>
      </c>
      <c r="AE4635" s="7">
        <f t="shared" si="872"/>
        <v>-1</v>
      </c>
      <c r="AF4635" s="7">
        <f>SUM(AE$3:AE4635)</f>
        <v>-148.55000000000004</v>
      </c>
      <c r="AG4635" s="2">
        <v>2.75</v>
      </c>
      <c r="AH4635" s="7">
        <f t="shared" si="868"/>
        <v>1.75</v>
      </c>
      <c r="AI4635" s="7">
        <f>SUM(AH$3:AH4635)</f>
        <v>-376.48999999999836</v>
      </c>
      <c r="AJ4635" s="2">
        <v>41</v>
      </c>
      <c r="AK4635" s="7">
        <f t="shared" si="873"/>
        <v>-1</v>
      </c>
      <c r="AL4635" s="7">
        <f>SUM(AK$3:AK4635)</f>
        <v>-905</v>
      </c>
      <c r="AM4635" s="2">
        <v>41</v>
      </c>
      <c r="AN4635" s="7">
        <f t="shared" si="874"/>
        <v>-1</v>
      </c>
      <c r="AO4635" s="7">
        <f>SUM(AN$3:AN4635)</f>
        <v>-17</v>
      </c>
      <c r="AP4635" s="2">
        <v>13</v>
      </c>
      <c r="AQ4635" s="7">
        <f t="shared" si="875"/>
        <v>-1</v>
      </c>
      <c r="AR4635" s="7">
        <f>SUM(AQ$3:AQ4635)</f>
        <v>-562</v>
      </c>
      <c r="AU4635" s="5">
        <f t="shared" si="869"/>
        <v>-3.54</v>
      </c>
      <c r="AV4635" s="4">
        <f>SUM(AU$3:AU4635)</f>
        <v>-3439.8999999999874</v>
      </c>
    </row>
    <row r="4636" spans="1:48" x14ac:dyDescent="0.25">
      <c r="A4636">
        <f t="shared" si="865"/>
        <v>1</v>
      </c>
      <c r="B4636">
        <f t="shared" si="864"/>
        <v>1873</v>
      </c>
      <c r="C4636" s="1">
        <v>43639</v>
      </c>
      <c r="D4636" t="s">
        <v>5263</v>
      </c>
      <c r="E4636" t="s">
        <v>5375</v>
      </c>
      <c r="F4636" t="s">
        <v>5344</v>
      </c>
      <c r="G4636" t="s">
        <v>5376</v>
      </c>
      <c r="H4636">
        <v>2019</v>
      </c>
      <c r="I4636">
        <v>6</v>
      </c>
      <c r="J4636">
        <v>23</v>
      </c>
      <c r="K4636" t="s">
        <v>23</v>
      </c>
      <c r="L4636">
        <v>1</v>
      </c>
      <c r="M4636" s="3">
        <v>7</v>
      </c>
      <c r="N4636" s="3">
        <v>0</v>
      </c>
      <c r="O4636" s="13">
        <v>1.01</v>
      </c>
      <c r="P4636">
        <v>21</v>
      </c>
      <c r="Q4636">
        <v>29</v>
      </c>
      <c r="R4636" s="2">
        <v>4</v>
      </c>
      <c r="S4636" s="7">
        <f t="shared" si="870"/>
        <v>-1</v>
      </c>
      <c r="T4636" s="7">
        <f>SUM($S$3:S4636)</f>
        <v>-131.89000000000021</v>
      </c>
      <c r="U4636" s="2">
        <v>1.22</v>
      </c>
      <c r="V4636" s="7">
        <f t="shared" si="871"/>
        <v>0.21999999999999997</v>
      </c>
      <c r="W4636" s="7">
        <f>SUM($V$3:V4636)</f>
        <v>-515.37999999999784</v>
      </c>
      <c r="X4636" s="8">
        <v>1.01</v>
      </c>
      <c r="Y4636" s="7">
        <f t="shared" si="866"/>
        <v>1.0000000000000009E-2</v>
      </c>
      <c r="Z4636" s="7">
        <f>SUM($Y$3:Y4636)</f>
        <v>-133.32999999999961</v>
      </c>
      <c r="AA4636" s="8">
        <v>21</v>
      </c>
      <c r="AB4636" s="7">
        <f t="shared" si="867"/>
        <v>-1</v>
      </c>
      <c r="AC4636" s="7">
        <f>SUM($AB$3:AB4636)</f>
        <v>-652.03000000000043</v>
      </c>
      <c r="AD4636" s="2">
        <v>1.1000000000000001</v>
      </c>
      <c r="AE4636" s="7">
        <f t="shared" si="872"/>
        <v>0.10000000000000009</v>
      </c>
      <c r="AF4636" s="7">
        <f>SUM(AE$3:AE4636)</f>
        <v>-148.45000000000005</v>
      </c>
      <c r="AG4636" s="2">
        <v>7</v>
      </c>
      <c r="AH4636" s="7">
        <f t="shared" si="868"/>
        <v>-1</v>
      </c>
      <c r="AI4636" s="7">
        <f>SUM(AH$3:AH4636)</f>
        <v>-377.48999999999836</v>
      </c>
      <c r="AJ4636" s="2">
        <v>29</v>
      </c>
      <c r="AK4636" s="7">
        <f t="shared" si="873"/>
        <v>-1</v>
      </c>
      <c r="AL4636" s="7">
        <f>SUM(AK$3:AK4636)</f>
        <v>-906</v>
      </c>
      <c r="AM4636" s="2">
        <v>41</v>
      </c>
      <c r="AN4636" s="7">
        <f t="shared" si="874"/>
        <v>-1</v>
      </c>
      <c r="AO4636" s="7">
        <f>SUM(AN$3:AN4636)</f>
        <v>-18</v>
      </c>
      <c r="AP4636" s="2">
        <v>51</v>
      </c>
      <c r="AQ4636" s="7">
        <f t="shared" si="875"/>
        <v>-1</v>
      </c>
      <c r="AR4636" s="7">
        <f>SUM(AQ$3:AQ4636)</f>
        <v>-563</v>
      </c>
      <c r="AU4636" s="5">
        <f t="shared" si="869"/>
        <v>-5.67</v>
      </c>
      <c r="AV4636" s="4">
        <f>SUM(AU$3:AU4636)</f>
        <v>-3445.5699999999874</v>
      </c>
    </row>
    <row r="4637" spans="1:48" x14ac:dyDescent="0.25">
      <c r="A4637">
        <f t="shared" si="865"/>
        <v>1</v>
      </c>
      <c r="B4637">
        <f t="shared" si="864"/>
        <v>1872</v>
      </c>
      <c r="C4637" s="1">
        <v>43639</v>
      </c>
      <c r="D4637" t="s">
        <v>5263</v>
      </c>
      <c r="E4637" t="s">
        <v>5377</v>
      </c>
      <c r="F4637" t="s">
        <v>4103</v>
      </c>
      <c r="G4637" t="s">
        <v>5378</v>
      </c>
      <c r="H4637">
        <v>2019</v>
      </c>
      <c r="I4637">
        <v>6</v>
      </c>
      <c r="J4637">
        <v>23</v>
      </c>
      <c r="K4637" t="s">
        <v>23</v>
      </c>
      <c r="L4637">
        <v>1</v>
      </c>
      <c r="M4637" s="3">
        <v>6</v>
      </c>
      <c r="N4637" s="3">
        <v>0</v>
      </c>
      <c r="O4637" s="13">
        <v>1.1599999999999999</v>
      </c>
      <c r="P4637">
        <v>7.5</v>
      </c>
      <c r="Q4637">
        <v>13</v>
      </c>
      <c r="R4637" s="2">
        <v>2.2000000000000002</v>
      </c>
      <c r="S4637" s="7">
        <f t="shared" si="870"/>
        <v>-1</v>
      </c>
      <c r="T4637" s="7">
        <f>SUM($S$3:S4637)</f>
        <v>-132.89000000000021</v>
      </c>
      <c r="U4637" s="2">
        <v>1.61</v>
      </c>
      <c r="V4637" s="7">
        <f t="shared" si="871"/>
        <v>0.6100000000000001</v>
      </c>
      <c r="W4637" s="7">
        <f>SUM($V$3:V4637)</f>
        <v>-514.76999999999782</v>
      </c>
      <c r="X4637" s="8">
        <v>1.1599999999999999</v>
      </c>
      <c r="Y4637" s="7">
        <f t="shared" si="866"/>
        <v>0.15999999999999992</v>
      </c>
      <c r="Z4637" s="7">
        <f>SUM($Y$3:Y4637)</f>
        <v>-133.16999999999962</v>
      </c>
      <c r="AA4637" s="8">
        <v>5</v>
      </c>
      <c r="AB4637" s="7">
        <f t="shared" si="867"/>
        <v>-1</v>
      </c>
      <c r="AC4637" s="7">
        <f>SUM($AB$3:AB4637)</f>
        <v>-653.03000000000043</v>
      </c>
      <c r="AD4637" s="2">
        <v>1.57</v>
      </c>
      <c r="AE4637" s="7">
        <f t="shared" si="872"/>
        <v>0.57000000000000006</v>
      </c>
      <c r="AF4637" s="7">
        <f>SUM(AE$3:AE4637)</f>
        <v>-147.88000000000005</v>
      </c>
      <c r="AG4637" s="2">
        <v>2.35</v>
      </c>
      <c r="AH4637" s="7">
        <f t="shared" si="868"/>
        <v>-1</v>
      </c>
      <c r="AI4637" s="7">
        <f>SUM(AH$3:AH4637)</f>
        <v>-378.48999999999836</v>
      </c>
      <c r="AJ4637" s="2">
        <v>6.5</v>
      </c>
      <c r="AK4637" s="7">
        <f t="shared" si="873"/>
        <v>-1</v>
      </c>
      <c r="AL4637" s="7">
        <f>SUM(AK$3:AK4637)</f>
        <v>-907</v>
      </c>
      <c r="AM4637" s="2">
        <v>8</v>
      </c>
      <c r="AN4637" s="7">
        <f t="shared" si="874"/>
        <v>-1</v>
      </c>
      <c r="AO4637" s="7">
        <f>SUM(AN$3:AN4637)</f>
        <v>-19</v>
      </c>
      <c r="AP4637" s="2">
        <v>15</v>
      </c>
      <c r="AQ4637" s="7">
        <f t="shared" si="875"/>
        <v>-1</v>
      </c>
      <c r="AR4637" s="7">
        <f>SUM(AQ$3:AQ4637)</f>
        <v>-564</v>
      </c>
      <c r="AS4637">
        <v>1.67</v>
      </c>
      <c r="AT4637">
        <v>2.15</v>
      </c>
      <c r="AU4637" s="5">
        <f t="shared" si="869"/>
        <v>-4.66</v>
      </c>
      <c r="AV4637" s="4">
        <f>SUM(AU$3:AU4637)</f>
        <v>-3450.2299999999873</v>
      </c>
    </row>
    <row r="4638" spans="1:48" x14ac:dyDescent="0.25">
      <c r="A4638">
        <f t="shared" si="865"/>
        <v>1</v>
      </c>
      <c r="B4638">
        <f t="shared" si="864"/>
        <v>1871</v>
      </c>
      <c r="C4638" s="1">
        <v>43639</v>
      </c>
      <c r="D4638" t="s">
        <v>279</v>
      </c>
      <c r="E4638" t="s">
        <v>5379</v>
      </c>
      <c r="F4638" t="s">
        <v>502</v>
      </c>
      <c r="G4638" t="s">
        <v>504</v>
      </c>
      <c r="H4638">
        <v>2019</v>
      </c>
      <c r="I4638">
        <v>6</v>
      </c>
      <c r="J4638">
        <v>23</v>
      </c>
      <c r="K4638" t="s">
        <v>23</v>
      </c>
      <c r="L4638">
        <v>1</v>
      </c>
      <c r="M4638" s="3">
        <v>1</v>
      </c>
      <c r="N4638" s="3">
        <v>1</v>
      </c>
      <c r="O4638" s="13">
        <v>1.66</v>
      </c>
      <c r="P4638">
        <v>3.6</v>
      </c>
      <c r="Q4638">
        <v>5.25</v>
      </c>
      <c r="R4638" s="2">
        <v>1.57</v>
      </c>
      <c r="S4638" s="7">
        <f t="shared" si="870"/>
        <v>0.57000000000000006</v>
      </c>
      <c r="T4638" s="7">
        <f>SUM($S$3:S4638)</f>
        <v>-132.32000000000022</v>
      </c>
      <c r="U4638" s="2">
        <v>2.25</v>
      </c>
      <c r="V4638" s="7">
        <f t="shared" si="871"/>
        <v>-1</v>
      </c>
      <c r="W4638" s="7">
        <f>SUM($V$3:V4638)</f>
        <v>-515.76999999999782</v>
      </c>
      <c r="X4638" s="8">
        <v>1.1599999999999999</v>
      </c>
      <c r="Y4638" s="7">
        <f t="shared" si="866"/>
        <v>0.15999999999999992</v>
      </c>
      <c r="Z4638" s="7">
        <f>SUM($Y$3:Y4638)</f>
        <v>-133.00999999999962</v>
      </c>
      <c r="AA4638" s="8">
        <v>5</v>
      </c>
      <c r="AB4638" s="7">
        <f t="shared" si="867"/>
        <v>-1</v>
      </c>
      <c r="AC4638" s="7">
        <f>SUM($AB$3:AB4638)</f>
        <v>-654.03000000000043</v>
      </c>
      <c r="AD4638" s="2">
        <v>1.6</v>
      </c>
      <c r="AE4638" s="7">
        <f t="shared" si="872"/>
        <v>-1</v>
      </c>
      <c r="AF4638" s="7">
        <f>SUM(AE$3:AE4638)</f>
        <v>-148.88000000000005</v>
      </c>
      <c r="AG4638" s="2">
        <v>2.2999999999999998</v>
      </c>
      <c r="AH4638" s="7">
        <f t="shared" si="868"/>
        <v>1.2999999999999998</v>
      </c>
      <c r="AI4638" s="7">
        <f>SUM(AH$3:AH4638)</f>
        <v>-377.18999999999835</v>
      </c>
      <c r="AJ4638" s="2">
        <v>9.5</v>
      </c>
      <c r="AK4638" s="7">
        <f t="shared" si="873"/>
        <v>-1</v>
      </c>
      <c r="AL4638" s="7">
        <f>SUM(AK$3:AK4638)</f>
        <v>-908</v>
      </c>
      <c r="AM4638" s="2">
        <v>8.5</v>
      </c>
      <c r="AN4638" s="7">
        <f t="shared" si="874"/>
        <v>-1</v>
      </c>
      <c r="AO4638" s="7">
        <f>SUM(AN$3:AN4638)</f>
        <v>-20</v>
      </c>
      <c r="AP4638" s="2">
        <v>7</v>
      </c>
      <c r="AQ4638" s="7">
        <f t="shared" si="875"/>
        <v>6</v>
      </c>
      <c r="AR4638" s="7">
        <f>SUM(AQ$3:AQ4638)</f>
        <v>-558</v>
      </c>
      <c r="AS4638">
        <v>2.75</v>
      </c>
      <c r="AT4638">
        <v>1.42</v>
      </c>
      <c r="AU4638" s="5">
        <f t="shared" si="869"/>
        <v>3.03</v>
      </c>
      <c r="AV4638" s="4">
        <f>SUM(AU$3:AU4638)</f>
        <v>-3447.1999999999871</v>
      </c>
    </row>
    <row r="4639" spans="1:48" x14ac:dyDescent="0.25">
      <c r="A4639">
        <f t="shared" si="865"/>
        <v>1</v>
      </c>
      <c r="B4639">
        <f t="shared" si="864"/>
        <v>1870</v>
      </c>
      <c r="C4639" s="1">
        <v>43639</v>
      </c>
      <c r="D4639" t="s">
        <v>279</v>
      </c>
      <c r="E4639" t="s">
        <v>5380</v>
      </c>
      <c r="F4639" t="s">
        <v>326</v>
      </c>
      <c r="G4639" t="s">
        <v>328</v>
      </c>
      <c r="H4639">
        <v>2019</v>
      </c>
      <c r="I4639">
        <v>6</v>
      </c>
      <c r="J4639">
        <v>23</v>
      </c>
      <c r="K4639" t="s">
        <v>23</v>
      </c>
      <c r="L4639">
        <v>1</v>
      </c>
      <c r="M4639" s="3">
        <v>0</v>
      </c>
      <c r="N4639" s="3">
        <v>1</v>
      </c>
      <c r="O4639" s="13">
        <v>2.5499999999999998</v>
      </c>
      <c r="P4639">
        <v>3.5</v>
      </c>
      <c r="Q4639">
        <v>2.5499999999999998</v>
      </c>
      <c r="R4639" s="2">
        <v>1.61</v>
      </c>
      <c r="S4639" s="7">
        <f t="shared" si="870"/>
        <v>-1</v>
      </c>
      <c r="T4639" s="7">
        <f>SUM($S$3:S4639)</f>
        <v>-133.32000000000022</v>
      </c>
      <c r="U4639" s="2">
        <v>2.2000000000000002</v>
      </c>
      <c r="V4639" s="7">
        <f t="shared" si="871"/>
        <v>1.2000000000000002</v>
      </c>
      <c r="W4639" s="7">
        <f>SUM($V$3:V4639)</f>
        <v>-514.56999999999778</v>
      </c>
      <c r="X4639" s="8">
        <v>1.22</v>
      </c>
      <c r="Y4639" s="7">
        <f t="shared" si="866"/>
        <v>-1</v>
      </c>
      <c r="Z4639" s="7">
        <f>SUM($Y$3:Y4639)</f>
        <v>-134.00999999999962</v>
      </c>
      <c r="AA4639" s="8">
        <v>4</v>
      </c>
      <c r="AB4639" s="7">
        <f t="shared" si="867"/>
        <v>3</v>
      </c>
      <c r="AC4639" s="7">
        <f>SUM($AB$3:AB4639)</f>
        <v>-651.03000000000043</v>
      </c>
      <c r="AD4639" s="2">
        <v>1.75</v>
      </c>
      <c r="AE4639" s="7">
        <f t="shared" si="872"/>
        <v>-1</v>
      </c>
      <c r="AF4639" s="7">
        <f>SUM(AE$3:AE4639)</f>
        <v>-149.88000000000005</v>
      </c>
      <c r="AG4639" s="2">
        <v>2.0499999999999998</v>
      </c>
      <c r="AH4639" s="7">
        <f t="shared" si="868"/>
        <v>1.0499999999999998</v>
      </c>
      <c r="AI4639" s="7">
        <f>SUM(AH$3:AH4639)</f>
        <v>-376.13999999999834</v>
      </c>
      <c r="AJ4639" s="2">
        <v>10</v>
      </c>
      <c r="AK4639" s="7">
        <f t="shared" si="873"/>
        <v>-1</v>
      </c>
      <c r="AL4639" s="7">
        <f>SUM(AK$3:AK4639)</f>
        <v>-909</v>
      </c>
      <c r="AM4639" s="2">
        <v>9.5</v>
      </c>
      <c r="AN4639" s="7">
        <f t="shared" si="874"/>
        <v>-1</v>
      </c>
      <c r="AO4639" s="7">
        <f>SUM(AN$3:AN4639)</f>
        <v>-21</v>
      </c>
      <c r="AP4639" s="2">
        <v>6.5</v>
      </c>
      <c r="AQ4639" s="7">
        <f t="shared" si="875"/>
        <v>-1</v>
      </c>
      <c r="AR4639" s="7">
        <f>SUM(AQ$3:AQ4639)</f>
        <v>-559</v>
      </c>
      <c r="AS4639">
        <v>5</v>
      </c>
      <c r="AT4639">
        <v>1.17</v>
      </c>
      <c r="AU4639" s="5">
        <f t="shared" si="869"/>
        <v>-0.75</v>
      </c>
      <c r="AV4639" s="4">
        <f>SUM(AU$3:AU4639)</f>
        <v>-3447.9499999999871</v>
      </c>
    </row>
    <row r="4640" spans="1:48" x14ac:dyDescent="0.25">
      <c r="A4640">
        <f t="shared" si="865"/>
        <v>1</v>
      </c>
      <c r="B4640">
        <f t="shared" si="864"/>
        <v>1869</v>
      </c>
      <c r="C4640" s="1">
        <v>43639</v>
      </c>
      <c r="D4640" t="s">
        <v>279</v>
      </c>
      <c r="E4640" t="s">
        <v>5381</v>
      </c>
      <c r="F4640" t="s">
        <v>620</v>
      </c>
      <c r="G4640" t="s">
        <v>316</v>
      </c>
      <c r="H4640">
        <v>2019</v>
      </c>
      <c r="I4640">
        <v>6</v>
      </c>
      <c r="J4640">
        <v>23</v>
      </c>
      <c r="K4640" t="s">
        <v>23</v>
      </c>
      <c r="L4640">
        <v>1</v>
      </c>
      <c r="M4640" s="3">
        <v>0</v>
      </c>
      <c r="N4640" s="3">
        <v>2</v>
      </c>
      <c r="O4640" s="13">
        <v>2.8</v>
      </c>
      <c r="P4640">
        <v>3.6</v>
      </c>
      <c r="Q4640">
        <v>2.2999999999999998</v>
      </c>
      <c r="R4640" s="2">
        <v>1.53</v>
      </c>
      <c r="S4640" s="7">
        <f t="shared" si="870"/>
        <v>-1</v>
      </c>
      <c r="T4640" s="7">
        <f>SUM($S$3:S4640)</f>
        <v>-134.32000000000022</v>
      </c>
      <c r="U4640" s="2">
        <v>2.37</v>
      </c>
      <c r="V4640" s="7">
        <f t="shared" si="871"/>
        <v>1.37</v>
      </c>
      <c r="W4640" s="7">
        <f>SUM($V$3:V4640)</f>
        <v>-513.19999999999777</v>
      </c>
      <c r="X4640" s="8">
        <v>1.18</v>
      </c>
      <c r="Y4640" s="7">
        <f t="shared" si="866"/>
        <v>0.17999999999999994</v>
      </c>
      <c r="Z4640" s="7">
        <f>SUM($Y$3:Y4640)</f>
        <v>-133.82999999999961</v>
      </c>
      <c r="AA4640" s="8">
        <v>4.5</v>
      </c>
      <c r="AB4640" s="7">
        <f t="shared" si="867"/>
        <v>-1</v>
      </c>
      <c r="AC4640" s="7">
        <f>SUM($AB$3:AB4640)</f>
        <v>-652.03000000000043</v>
      </c>
      <c r="AD4640" s="2">
        <v>1.61</v>
      </c>
      <c r="AE4640" s="7">
        <f t="shared" si="872"/>
        <v>-1</v>
      </c>
      <c r="AF4640" s="7">
        <f>SUM(AE$3:AE4640)</f>
        <v>-150.88000000000005</v>
      </c>
      <c r="AG4640" s="2">
        <v>2.25</v>
      </c>
      <c r="AH4640" s="7">
        <f t="shared" si="868"/>
        <v>1.25</v>
      </c>
      <c r="AI4640" s="7">
        <f>SUM(AH$3:AH4640)</f>
        <v>-374.88999999999834</v>
      </c>
      <c r="AJ4640" s="2">
        <v>12</v>
      </c>
      <c r="AK4640" s="7">
        <f t="shared" si="873"/>
        <v>-1</v>
      </c>
      <c r="AL4640" s="7">
        <f>SUM(AK$3:AK4640)</f>
        <v>-910</v>
      </c>
      <c r="AM4640" s="2">
        <v>10</v>
      </c>
      <c r="AN4640" s="7">
        <f t="shared" si="874"/>
        <v>-1</v>
      </c>
      <c r="AO4640" s="7">
        <f>SUM(AN$3:AN4640)</f>
        <v>-22</v>
      </c>
      <c r="AP4640" s="2">
        <v>7</v>
      </c>
      <c r="AQ4640" s="7">
        <f t="shared" si="875"/>
        <v>-1</v>
      </c>
      <c r="AR4640" s="7">
        <f>SUM(AQ$3:AQ4640)</f>
        <v>-560</v>
      </c>
      <c r="AS4640">
        <v>5.75</v>
      </c>
      <c r="AT4640">
        <v>1.1399999999999999</v>
      </c>
      <c r="AU4640" s="5">
        <f t="shared" si="869"/>
        <v>-3.2</v>
      </c>
      <c r="AV4640" s="4">
        <f>SUM(AU$3:AU4640)</f>
        <v>-3451.1499999999869</v>
      </c>
    </row>
    <row r="4641" spans="1:48" x14ac:dyDescent="0.25">
      <c r="A4641">
        <f t="shared" si="865"/>
        <v>1</v>
      </c>
      <c r="B4641">
        <f t="shared" si="864"/>
        <v>1868</v>
      </c>
      <c r="C4641" s="1">
        <v>43639</v>
      </c>
      <c r="D4641" t="s">
        <v>279</v>
      </c>
      <c r="E4641" t="s">
        <v>5382</v>
      </c>
      <c r="F4641" t="s">
        <v>498</v>
      </c>
      <c r="G4641" t="s">
        <v>507</v>
      </c>
      <c r="H4641">
        <v>2019</v>
      </c>
      <c r="I4641">
        <v>6</v>
      </c>
      <c r="J4641">
        <v>23</v>
      </c>
      <c r="K4641" t="s">
        <v>23</v>
      </c>
      <c r="L4641">
        <v>1</v>
      </c>
      <c r="M4641" s="3">
        <v>3</v>
      </c>
      <c r="N4641" s="3">
        <v>0</v>
      </c>
      <c r="O4641" s="13">
        <v>1.9</v>
      </c>
      <c r="P4641">
        <v>3.4</v>
      </c>
      <c r="Q4641">
        <v>4</v>
      </c>
      <c r="R4641" s="2">
        <v>1.57</v>
      </c>
      <c r="S4641" s="7">
        <f t="shared" si="870"/>
        <v>-1</v>
      </c>
      <c r="T4641" s="7">
        <f>SUM($S$3:S4641)</f>
        <v>-135.32000000000022</v>
      </c>
      <c r="U4641" s="2">
        <v>2.25</v>
      </c>
      <c r="V4641" s="7">
        <f t="shared" si="871"/>
        <v>1.25</v>
      </c>
      <c r="W4641" s="7">
        <f>SUM($V$3:V4641)</f>
        <v>-511.94999999999777</v>
      </c>
      <c r="X4641" s="8">
        <v>1.2</v>
      </c>
      <c r="Y4641" s="7">
        <f t="shared" si="866"/>
        <v>0.19999999999999996</v>
      </c>
      <c r="Z4641" s="7">
        <f>SUM($Y$3:Y4641)</f>
        <v>-133.62999999999963</v>
      </c>
      <c r="AA4641" s="8">
        <v>4.33</v>
      </c>
      <c r="AB4641" s="7">
        <f t="shared" si="867"/>
        <v>-1</v>
      </c>
      <c r="AC4641" s="7">
        <f>SUM($AB$3:AB4641)</f>
        <v>-653.03000000000043</v>
      </c>
      <c r="AD4641" s="2">
        <v>1.66</v>
      </c>
      <c r="AE4641" s="7">
        <f t="shared" si="872"/>
        <v>0.65999999999999992</v>
      </c>
      <c r="AF4641" s="7">
        <f>SUM(AE$3:AE4641)</f>
        <v>-150.22000000000006</v>
      </c>
      <c r="AG4641" s="2">
        <v>2.15</v>
      </c>
      <c r="AH4641" s="7">
        <f t="shared" si="868"/>
        <v>-1</v>
      </c>
      <c r="AI4641" s="7">
        <f>SUM(AH$3:AH4641)</f>
        <v>-375.88999999999834</v>
      </c>
      <c r="AJ4641" s="2">
        <v>9.5</v>
      </c>
      <c r="AK4641" s="7">
        <f t="shared" si="873"/>
        <v>-1</v>
      </c>
      <c r="AL4641" s="7">
        <f>SUM(AK$3:AK4641)</f>
        <v>-911</v>
      </c>
      <c r="AM4641" s="2">
        <v>8.5</v>
      </c>
      <c r="AN4641" s="7">
        <f t="shared" si="874"/>
        <v>-1</v>
      </c>
      <c r="AO4641" s="7">
        <f>SUM(AN$3:AN4641)</f>
        <v>-23</v>
      </c>
      <c r="AP4641" s="2">
        <v>6.5</v>
      </c>
      <c r="AQ4641" s="7">
        <f t="shared" si="875"/>
        <v>-1</v>
      </c>
      <c r="AR4641" s="7">
        <f>SUM(AQ$3:AQ4641)</f>
        <v>-561</v>
      </c>
      <c r="AS4641">
        <v>3.3</v>
      </c>
      <c r="AT4641">
        <v>1.32</v>
      </c>
      <c r="AU4641" s="5">
        <f t="shared" si="869"/>
        <v>-3.89</v>
      </c>
      <c r="AV4641" s="4">
        <f>SUM(AU$3:AU4641)</f>
        <v>-3455.0399999999868</v>
      </c>
    </row>
    <row r="4642" spans="1:48" x14ac:dyDescent="0.25">
      <c r="A4642">
        <f t="shared" si="865"/>
        <v>1</v>
      </c>
      <c r="B4642">
        <f t="shared" si="864"/>
        <v>1867</v>
      </c>
      <c r="C4642" s="1">
        <v>43639</v>
      </c>
      <c r="D4642" t="s">
        <v>279</v>
      </c>
      <c r="E4642" t="s">
        <v>5383</v>
      </c>
      <c r="F4642" t="s">
        <v>319</v>
      </c>
      <c r="G4642" t="s">
        <v>329</v>
      </c>
      <c r="H4642">
        <v>2019</v>
      </c>
      <c r="I4642">
        <v>6</v>
      </c>
      <c r="J4642">
        <v>23</v>
      </c>
      <c r="K4642" t="s">
        <v>23</v>
      </c>
      <c r="L4642">
        <v>1</v>
      </c>
      <c r="M4642" s="3">
        <v>4</v>
      </c>
      <c r="N4642" s="3">
        <v>0</v>
      </c>
      <c r="O4642" s="13">
        <v>1.72</v>
      </c>
      <c r="P4642">
        <v>3.75</v>
      </c>
      <c r="Q4642">
        <v>4</v>
      </c>
      <c r="R4642" s="2">
        <v>1.53</v>
      </c>
      <c r="S4642" s="7">
        <f t="shared" si="870"/>
        <v>-1</v>
      </c>
      <c r="T4642" s="7">
        <f>SUM($S$3:S4642)</f>
        <v>-136.32000000000022</v>
      </c>
      <c r="U4642" s="2">
        <v>2.37</v>
      </c>
      <c r="V4642" s="7">
        <f t="shared" si="871"/>
        <v>1.37</v>
      </c>
      <c r="W4642" s="7">
        <f>SUM($V$3:V4642)</f>
        <v>-510.57999999999777</v>
      </c>
      <c r="X4642" s="8">
        <v>1.1599999999999999</v>
      </c>
      <c r="Y4642" s="7">
        <f t="shared" si="866"/>
        <v>0.15999999999999992</v>
      </c>
      <c r="Z4642" s="7">
        <f>SUM($Y$3:Y4642)</f>
        <v>-133.46999999999963</v>
      </c>
      <c r="AA4642" s="8">
        <v>5</v>
      </c>
      <c r="AB4642" s="7">
        <f t="shared" si="867"/>
        <v>-1</v>
      </c>
      <c r="AC4642" s="7">
        <f>SUM($AB$3:AB4642)</f>
        <v>-654.03000000000043</v>
      </c>
      <c r="AD4642" s="2">
        <v>1.53</v>
      </c>
      <c r="AE4642" s="7">
        <f t="shared" si="872"/>
        <v>0.53</v>
      </c>
      <c r="AF4642" s="7">
        <f>SUM(AE$3:AE4642)</f>
        <v>-149.69000000000005</v>
      </c>
      <c r="AG4642" s="2">
        <v>2.4</v>
      </c>
      <c r="AH4642" s="7">
        <f t="shared" si="868"/>
        <v>-1</v>
      </c>
      <c r="AI4642" s="7">
        <f>SUM(AH$3:AH4642)</f>
        <v>-376.88999999999834</v>
      </c>
      <c r="AJ4642" s="2">
        <v>10</v>
      </c>
      <c r="AK4642" s="7">
        <f t="shared" si="873"/>
        <v>-1</v>
      </c>
      <c r="AL4642" s="7">
        <f>SUM(AK$3:AK4642)</f>
        <v>-912</v>
      </c>
      <c r="AM4642" s="2">
        <v>8.5</v>
      </c>
      <c r="AN4642" s="7">
        <f t="shared" si="874"/>
        <v>-1</v>
      </c>
      <c r="AO4642" s="7">
        <f>SUM(AN$3:AN4642)</f>
        <v>-24</v>
      </c>
      <c r="AP4642" s="2">
        <v>7.5</v>
      </c>
      <c r="AQ4642" s="7">
        <f t="shared" si="875"/>
        <v>-1</v>
      </c>
      <c r="AR4642" s="7">
        <f>SUM(AQ$3:AQ4642)</f>
        <v>-562</v>
      </c>
      <c r="AS4642">
        <v>2.85</v>
      </c>
      <c r="AT4642">
        <v>1.4</v>
      </c>
      <c r="AU4642" s="5">
        <f t="shared" si="869"/>
        <v>-3.94</v>
      </c>
      <c r="AV4642" s="4">
        <f>SUM(AU$3:AU4642)</f>
        <v>-3458.9799999999868</v>
      </c>
    </row>
    <row r="4643" spans="1:48" x14ac:dyDescent="0.25">
      <c r="A4643">
        <f t="shared" si="865"/>
        <v>1</v>
      </c>
      <c r="B4643">
        <f t="shared" si="864"/>
        <v>1866</v>
      </c>
      <c r="C4643" s="1">
        <v>43639</v>
      </c>
      <c r="D4643" t="s">
        <v>279</v>
      </c>
      <c r="E4643" t="s">
        <v>5384</v>
      </c>
      <c r="F4643" t="s">
        <v>317</v>
      </c>
      <c r="G4643" t="s">
        <v>313</v>
      </c>
      <c r="H4643">
        <v>2019</v>
      </c>
      <c r="I4643">
        <v>6</v>
      </c>
      <c r="J4643">
        <v>23</v>
      </c>
      <c r="K4643" t="s">
        <v>23</v>
      </c>
      <c r="L4643">
        <v>1</v>
      </c>
      <c r="M4643" s="3">
        <v>2</v>
      </c>
      <c r="N4643" s="3">
        <v>2</v>
      </c>
      <c r="O4643" s="13">
        <v>1.95</v>
      </c>
      <c r="P4643">
        <v>3.5</v>
      </c>
      <c r="Q4643">
        <v>3.75</v>
      </c>
      <c r="R4643" s="2">
        <v>1.53</v>
      </c>
      <c r="S4643" s="7">
        <f t="shared" si="870"/>
        <v>0.53</v>
      </c>
      <c r="T4643" s="7">
        <f>SUM($S$3:S4643)</f>
        <v>-135.79000000000022</v>
      </c>
      <c r="U4643" s="2">
        <v>2.37</v>
      </c>
      <c r="V4643" s="7">
        <f t="shared" si="871"/>
        <v>-1</v>
      </c>
      <c r="W4643" s="7">
        <f>SUM($V$3:V4643)</f>
        <v>-511.57999999999777</v>
      </c>
      <c r="X4643" s="8">
        <v>1.18</v>
      </c>
      <c r="Y4643" s="7">
        <f t="shared" si="866"/>
        <v>0.17999999999999994</v>
      </c>
      <c r="Z4643" s="7">
        <f>SUM($Y$3:Y4643)</f>
        <v>-133.28999999999962</v>
      </c>
      <c r="AA4643" s="8">
        <v>4.5</v>
      </c>
      <c r="AB4643" s="7">
        <f t="shared" si="867"/>
        <v>-1</v>
      </c>
      <c r="AC4643" s="7">
        <f>SUM($AB$3:AB4643)</f>
        <v>-655.03000000000043</v>
      </c>
      <c r="AD4643" s="2">
        <v>1.61</v>
      </c>
      <c r="AE4643" s="7">
        <f t="shared" si="872"/>
        <v>0.6100000000000001</v>
      </c>
      <c r="AF4643" s="7">
        <f>SUM(AE$3:AE4643)</f>
        <v>-149.08000000000004</v>
      </c>
      <c r="AG4643" s="2">
        <v>2.25</v>
      </c>
      <c r="AH4643" s="7">
        <f t="shared" si="868"/>
        <v>-1</v>
      </c>
      <c r="AI4643" s="7">
        <f>SUM(AH$3:AH4643)</f>
        <v>-377.88999999999834</v>
      </c>
      <c r="AJ4643" s="2">
        <v>10</v>
      </c>
      <c r="AK4643" s="7">
        <f t="shared" si="873"/>
        <v>-1</v>
      </c>
      <c r="AL4643" s="7">
        <f>SUM(AK$3:AK4643)</f>
        <v>-913</v>
      </c>
      <c r="AM4643" s="2">
        <v>8.5</v>
      </c>
      <c r="AN4643" s="7">
        <f t="shared" si="874"/>
        <v>-1</v>
      </c>
      <c r="AO4643" s="7">
        <f>SUM(AN$3:AN4643)</f>
        <v>-25</v>
      </c>
      <c r="AP4643" s="2">
        <v>7</v>
      </c>
      <c r="AQ4643" s="7">
        <f t="shared" si="875"/>
        <v>-1</v>
      </c>
      <c r="AR4643" s="7">
        <f>SUM(AQ$3:AQ4643)</f>
        <v>-563</v>
      </c>
      <c r="AS4643">
        <v>3.45</v>
      </c>
      <c r="AT4643">
        <v>1.3</v>
      </c>
      <c r="AU4643" s="5">
        <f t="shared" si="869"/>
        <v>-4.68</v>
      </c>
      <c r="AV4643" s="4">
        <f>SUM(AU$3:AU4643)</f>
        <v>-3463.6599999999867</v>
      </c>
    </row>
    <row r="4644" spans="1:48" x14ac:dyDescent="0.25">
      <c r="A4644">
        <f t="shared" si="865"/>
        <v>1</v>
      </c>
      <c r="B4644">
        <f t="shared" si="864"/>
        <v>1865</v>
      </c>
      <c r="C4644" s="1">
        <v>43639</v>
      </c>
      <c r="D4644" t="s">
        <v>5385</v>
      </c>
      <c r="E4644" t="s">
        <v>5386</v>
      </c>
      <c r="F4644" t="s">
        <v>2460</v>
      </c>
      <c r="G4644" t="s">
        <v>2469</v>
      </c>
      <c r="H4644">
        <v>2019</v>
      </c>
      <c r="I4644">
        <v>6</v>
      </c>
      <c r="J4644">
        <v>23</v>
      </c>
      <c r="K4644" t="s">
        <v>23</v>
      </c>
      <c r="L4644">
        <v>1</v>
      </c>
      <c r="M4644" s="3">
        <v>1</v>
      </c>
      <c r="N4644" s="3">
        <v>0</v>
      </c>
      <c r="O4644" s="13">
        <v>1.33</v>
      </c>
      <c r="P4644">
        <v>4.75</v>
      </c>
      <c r="Q4644">
        <v>10</v>
      </c>
      <c r="R4644" s="2">
        <v>2.1</v>
      </c>
      <c r="S4644" s="7">
        <f t="shared" si="870"/>
        <v>-1</v>
      </c>
      <c r="T4644" s="7">
        <f>SUM($S$3:S4644)</f>
        <v>-136.79000000000022</v>
      </c>
      <c r="U4644" s="2">
        <v>1.66</v>
      </c>
      <c r="V4644" s="7">
        <f t="shared" si="871"/>
        <v>0.65999999999999992</v>
      </c>
      <c r="W4644" s="7">
        <f>SUM($V$3:V4644)</f>
        <v>-510.91999999999774</v>
      </c>
      <c r="X4644" s="8">
        <v>1.25</v>
      </c>
      <c r="Y4644" s="7">
        <f t="shared" si="866"/>
        <v>-1</v>
      </c>
      <c r="Z4644" s="7">
        <f>SUM($Y$3:Y4644)</f>
        <v>-134.28999999999962</v>
      </c>
      <c r="AA4644" s="8">
        <v>3.75</v>
      </c>
      <c r="AB4644" s="7">
        <f t="shared" si="867"/>
        <v>2.75</v>
      </c>
      <c r="AC4644" s="7">
        <f>SUM($AB$3:AB4644)</f>
        <v>-652.28000000000043</v>
      </c>
      <c r="AD4644" s="2">
        <v>1.8</v>
      </c>
      <c r="AE4644" s="7">
        <f t="shared" si="872"/>
        <v>-1</v>
      </c>
      <c r="AF4644" s="7">
        <f>SUM(AE$3:AE4644)</f>
        <v>-150.08000000000004</v>
      </c>
      <c r="AG4644" s="2">
        <v>2</v>
      </c>
      <c r="AH4644" s="7">
        <f t="shared" si="868"/>
        <v>1</v>
      </c>
      <c r="AI4644" s="7">
        <f>SUM(AH$3:AH4644)</f>
        <v>-376.88999999999834</v>
      </c>
      <c r="AJ4644" s="2">
        <v>6</v>
      </c>
      <c r="AK4644" s="7">
        <f t="shared" si="873"/>
        <v>5</v>
      </c>
      <c r="AL4644" s="7">
        <f>SUM(AK$3:AK4644)</f>
        <v>-908</v>
      </c>
      <c r="AM4644" s="2">
        <v>8</v>
      </c>
      <c r="AN4644" s="7">
        <f t="shared" si="874"/>
        <v>-1</v>
      </c>
      <c r="AO4644" s="7">
        <f>SUM(AN$3:AN4644)</f>
        <v>-26</v>
      </c>
      <c r="AP4644" s="2">
        <v>9</v>
      </c>
      <c r="AQ4644" s="7">
        <f t="shared" si="875"/>
        <v>-1</v>
      </c>
      <c r="AR4644" s="7">
        <f>SUM(AQ$3:AQ4644)</f>
        <v>-564</v>
      </c>
      <c r="AS4644">
        <v>2.1</v>
      </c>
      <c r="AT4644">
        <v>1.8</v>
      </c>
      <c r="AU4644" s="5">
        <f t="shared" si="869"/>
        <v>4.41</v>
      </c>
      <c r="AV4644" s="4">
        <f>SUM(AU$3:AU4644)</f>
        <v>-3459.2499999999868</v>
      </c>
    </row>
    <row r="4645" spans="1:48" x14ac:dyDescent="0.25">
      <c r="A4645">
        <f t="shared" si="865"/>
        <v>1</v>
      </c>
      <c r="B4645">
        <f t="shared" si="864"/>
        <v>1864</v>
      </c>
      <c r="C4645" s="1">
        <v>43639</v>
      </c>
      <c r="D4645" t="s">
        <v>5385</v>
      </c>
      <c r="E4645" t="s">
        <v>5387</v>
      </c>
      <c r="F4645" t="s">
        <v>2466</v>
      </c>
      <c r="G4645" t="s">
        <v>2481</v>
      </c>
      <c r="H4645">
        <v>2019</v>
      </c>
      <c r="I4645">
        <v>6</v>
      </c>
      <c r="J4645">
        <v>23</v>
      </c>
      <c r="K4645" t="s">
        <v>23</v>
      </c>
      <c r="L4645">
        <v>1</v>
      </c>
      <c r="M4645" s="3">
        <v>0</v>
      </c>
      <c r="N4645" s="3">
        <v>1</v>
      </c>
      <c r="O4645" s="13">
        <v>1.57</v>
      </c>
      <c r="P4645">
        <v>4</v>
      </c>
      <c r="Q4645">
        <v>5.75</v>
      </c>
      <c r="R4645" s="2">
        <v>1.9</v>
      </c>
      <c r="S4645" s="7">
        <f t="shared" si="870"/>
        <v>-1</v>
      </c>
      <c r="T4645" s="7">
        <f>SUM($S$3:S4645)</f>
        <v>-137.79000000000022</v>
      </c>
      <c r="U4645" s="2">
        <v>1.9</v>
      </c>
      <c r="V4645" s="7">
        <f t="shared" si="871"/>
        <v>0.89999999999999991</v>
      </c>
      <c r="W4645" s="7">
        <f>SUM($V$3:V4645)</f>
        <v>-510.01999999999776</v>
      </c>
      <c r="X4645" s="8">
        <v>1.25</v>
      </c>
      <c r="Y4645" s="7">
        <f t="shared" si="866"/>
        <v>-1</v>
      </c>
      <c r="Z4645" s="7">
        <f>SUM($Y$3:Y4645)</f>
        <v>-135.28999999999962</v>
      </c>
      <c r="AA4645" s="8">
        <v>3.75</v>
      </c>
      <c r="AB4645" s="7">
        <f t="shared" si="867"/>
        <v>2.75</v>
      </c>
      <c r="AC4645" s="7">
        <f>SUM($AB$3:AB4645)</f>
        <v>-649.53000000000043</v>
      </c>
      <c r="AD4645" s="2">
        <v>1.8</v>
      </c>
      <c r="AE4645" s="7">
        <f t="shared" si="872"/>
        <v>-1</v>
      </c>
      <c r="AF4645" s="7">
        <f>SUM(AE$3:AE4645)</f>
        <v>-151.08000000000004</v>
      </c>
      <c r="AG4645" s="2">
        <v>2</v>
      </c>
      <c r="AH4645" s="7">
        <f t="shared" si="868"/>
        <v>1</v>
      </c>
      <c r="AI4645" s="7">
        <f>SUM(AH$3:AH4645)</f>
        <v>-375.88999999999834</v>
      </c>
      <c r="AJ4645" s="2">
        <v>6.5</v>
      </c>
      <c r="AK4645" s="7">
        <f t="shared" si="873"/>
        <v>-1</v>
      </c>
      <c r="AL4645" s="7">
        <f>SUM(AK$3:AK4645)</f>
        <v>-909</v>
      </c>
      <c r="AM4645" s="2">
        <v>8</v>
      </c>
      <c r="AN4645" s="7">
        <f t="shared" si="874"/>
        <v>-1</v>
      </c>
      <c r="AO4645" s="7">
        <f>SUM(AN$3:AN4645)</f>
        <v>-27</v>
      </c>
      <c r="AP4645" s="2">
        <v>7.5</v>
      </c>
      <c r="AQ4645" s="7">
        <f t="shared" si="875"/>
        <v>-1</v>
      </c>
      <c r="AR4645" s="7">
        <f>SUM(AQ$3:AQ4645)</f>
        <v>-565</v>
      </c>
      <c r="AS4645">
        <v>2.6</v>
      </c>
      <c r="AT4645">
        <v>1.47</v>
      </c>
      <c r="AU4645" s="5">
        <f t="shared" si="869"/>
        <v>-1.35</v>
      </c>
      <c r="AV4645" s="4">
        <f>SUM(AU$3:AU4645)</f>
        <v>-3460.5999999999867</v>
      </c>
    </row>
    <row r="4646" spans="1:48" x14ac:dyDescent="0.25">
      <c r="A4646">
        <f t="shared" si="865"/>
        <v>1</v>
      </c>
      <c r="B4646">
        <f t="shared" si="864"/>
        <v>1863</v>
      </c>
      <c r="C4646" s="1">
        <v>43639</v>
      </c>
      <c r="D4646" t="s">
        <v>5385</v>
      </c>
      <c r="E4646" t="s">
        <v>5388</v>
      </c>
      <c r="F4646" t="s">
        <v>2464</v>
      </c>
      <c r="G4646" t="s">
        <v>2463</v>
      </c>
      <c r="H4646">
        <v>2019</v>
      </c>
      <c r="I4646">
        <v>6</v>
      </c>
      <c r="J4646">
        <v>23</v>
      </c>
      <c r="K4646" t="s">
        <v>23</v>
      </c>
      <c r="L4646">
        <v>1</v>
      </c>
      <c r="M4646" s="3">
        <v>3</v>
      </c>
      <c r="N4646" s="3">
        <v>1</v>
      </c>
      <c r="O4646" s="13">
        <v>1.72</v>
      </c>
      <c r="P4646">
        <v>3.8</v>
      </c>
      <c r="Q4646">
        <v>4.5</v>
      </c>
      <c r="R4646" s="2">
        <v>1.95</v>
      </c>
      <c r="S4646" s="7">
        <f t="shared" si="870"/>
        <v>0.95</v>
      </c>
      <c r="T4646" s="7">
        <f>SUM($S$3:S4646)</f>
        <v>-136.84000000000023</v>
      </c>
      <c r="U4646" s="2">
        <v>1.8</v>
      </c>
      <c r="V4646" s="7">
        <f t="shared" si="871"/>
        <v>-1</v>
      </c>
      <c r="W4646" s="7">
        <f>SUM($V$3:V4646)</f>
        <v>-511.01999999999776</v>
      </c>
      <c r="X4646" s="8">
        <v>1.33</v>
      </c>
      <c r="Y4646" s="7">
        <f t="shared" si="866"/>
        <v>0.33000000000000007</v>
      </c>
      <c r="Z4646" s="7">
        <f>SUM($Y$3:Y4646)</f>
        <v>-134.95999999999961</v>
      </c>
      <c r="AA4646" s="8">
        <v>3.25</v>
      </c>
      <c r="AB4646" s="7">
        <f t="shared" si="867"/>
        <v>-1</v>
      </c>
      <c r="AC4646" s="7">
        <f>SUM($AB$3:AB4646)</f>
        <v>-650.53000000000043</v>
      </c>
      <c r="AD4646" s="2">
        <v>2.0499999999999998</v>
      </c>
      <c r="AE4646" s="7">
        <f t="shared" si="872"/>
        <v>1.0499999999999998</v>
      </c>
      <c r="AF4646" s="7">
        <f>SUM(AE$3:AE4646)</f>
        <v>-150.03000000000003</v>
      </c>
      <c r="AG4646" s="2">
        <v>1.75</v>
      </c>
      <c r="AH4646" s="7">
        <f t="shared" si="868"/>
        <v>-1</v>
      </c>
      <c r="AI4646" s="7">
        <f>SUM(AH$3:AH4646)</f>
        <v>-376.88999999999834</v>
      </c>
      <c r="AJ4646" s="2">
        <v>6</v>
      </c>
      <c r="AK4646" s="7">
        <f t="shared" si="873"/>
        <v>-1</v>
      </c>
      <c r="AL4646" s="7">
        <f>SUM(AK$3:AK4646)</f>
        <v>-910</v>
      </c>
      <c r="AM4646" s="2">
        <v>8.5</v>
      </c>
      <c r="AN4646" s="7">
        <f t="shared" si="874"/>
        <v>-1</v>
      </c>
      <c r="AO4646" s="7">
        <f>SUM(AN$3:AN4646)</f>
        <v>-28</v>
      </c>
      <c r="AP4646" s="2">
        <v>7</v>
      </c>
      <c r="AQ4646" s="7">
        <f t="shared" si="875"/>
        <v>-1</v>
      </c>
      <c r="AR4646" s="7">
        <f>SUM(AQ$3:AQ4646)</f>
        <v>-566</v>
      </c>
      <c r="AS4646">
        <v>3.3</v>
      </c>
      <c r="AT4646">
        <v>1.32</v>
      </c>
      <c r="AU4646" s="5">
        <f t="shared" si="869"/>
        <v>-3.67</v>
      </c>
      <c r="AV4646" s="4">
        <f>SUM(AU$3:AU4646)</f>
        <v>-3464.2699999999868</v>
      </c>
    </row>
    <row r="4647" spans="1:48" x14ac:dyDescent="0.25">
      <c r="A4647">
        <f t="shared" si="865"/>
        <v>1</v>
      </c>
      <c r="B4647">
        <f t="shared" si="864"/>
        <v>1862</v>
      </c>
      <c r="C4647" s="1">
        <v>43639</v>
      </c>
      <c r="D4647" t="s">
        <v>5385</v>
      </c>
      <c r="E4647" t="s">
        <v>5389</v>
      </c>
      <c r="F4647" t="s">
        <v>2478</v>
      </c>
      <c r="G4647" t="s">
        <v>2472</v>
      </c>
      <c r="H4647">
        <v>2019</v>
      </c>
      <c r="I4647">
        <v>6</v>
      </c>
      <c r="J4647">
        <v>23</v>
      </c>
      <c r="K4647" t="s">
        <v>23</v>
      </c>
      <c r="L4647">
        <v>1</v>
      </c>
      <c r="M4647" s="3">
        <v>1</v>
      </c>
      <c r="N4647" s="3">
        <v>1</v>
      </c>
      <c r="O4647" s="13">
        <v>2.25</v>
      </c>
      <c r="P4647">
        <v>3.6</v>
      </c>
      <c r="Q4647">
        <v>3</v>
      </c>
      <c r="R4647" s="2">
        <v>1.75</v>
      </c>
      <c r="S4647" s="7">
        <f t="shared" si="870"/>
        <v>0.75</v>
      </c>
      <c r="T4647" s="7">
        <f>SUM($S$3:S4647)</f>
        <v>-136.09000000000023</v>
      </c>
      <c r="U4647" s="2">
        <v>2</v>
      </c>
      <c r="V4647" s="7">
        <f t="shared" si="871"/>
        <v>-1</v>
      </c>
      <c r="W4647" s="7">
        <f>SUM($V$3:V4647)</f>
        <v>-512.01999999999771</v>
      </c>
      <c r="X4647" s="8">
        <v>1.28</v>
      </c>
      <c r="Y4647" s="7">
        <f t="shared" si="866"/>
        <v>0.28000000000000003</v>
      </c>
      <c r="Z4647" s="7">
        <f>SUM($Y$3:Y4647)</f>
        <v>-134.67999999999961</v>
      </c>
      <c r="AA4647" s="8">
        <v>3.5</v>
      </c>
      <c r="AB4647" s="7">
        <f t="shared" si="867"/>
        <v>-1</v>
      </c>
      <c r="AC4647" s="7">
        <f>SUM($AB$3:AB4647)</f>
        <v>-651.53000000000043</v>
      </c>
      <c r="AD4647" s="2">
        <v>1.9</v>
      </c>
      <c r="AE4647" s="7">
        <f t="shared" si="872"/>
        <v>-1</v>
      </c>
      <c r="AF4647" s="7">
        <f>SUM(AE$3:AE4647)</f>
        <v>-151.03000000000003</v>
      </c>
      <c r="AG4647" s="2">
        <v>1.9</v>
      </c>
      <c r="AH4647" s="7">
        <f t="shared" si="868"/>
        <v>0.89999999999999991</v>
      </c>
      <c r="AI4647" s="7">
        <f>SUM(AH$3:AH4647)</f>
        <v>-375.98999999999836</v>
      </c>
      <c r="AJ4647" s="2">
        <v>8</v>
      </c>
      <c r="AK4647" s="7">
        <f t="shared" si="873"/>
        <v>-1</v>
      </c>
      <c r="AL4647" s="7">
        <f>SUM(AK$3:AK4647)</f>
        <v>-911</v>
      </c>
      <c r="AM4647" s="2">
        <v>9</v>
      </c>
      <c r="AN4647" s="7">
        <f t="shared" si="874"/>
        <v>-1</v>
      </c>
      <c r="AO4647" s="7">
        <f>SUM(AN$3:AN4647)</f>
        <v>-29</v>
      </c>
      <c r="AP4647" s="2">
        <v>6.5</v>
      </c>
      <c r="AQ4647" s="7">
        <f t="shared" si="875"/>
        <v>5.5</v>
      </c>
      <c r="AR4647" s="7">
        <f>SUM(AQ$3:AQ4647)</f>
        <v>-560.5</v>
      </c>
      <c r="AS4647">
        <v>4.4000000000000004</v>
      </c>
      <c r="AT4647">
        <v>1.2</v>
      </c>
      <c r="AU4647" s="5">
        <f t="shared" si="869"/>
        <v>2.4299999999999997</v>
      </c>
      <c r="AV4647" s="4">
        <f>SUM(AU$3:AU4647)</f>
        <v>-3461.839999999987</v>
      </c>
    </row>
    <row r="4648" spans="1:48" x14ac:dyDescent="0.25">
      <c r="A4648">
        <f t="shared" si="865"/>
        <v>1</v>
      </c>
      <c r="B4648">
        <f t="shared" si="864"/>
        <v>1861</v>
      </c>
      <c r="C4648" s="1">
        <v>43639</v>
      </c>
      <c r="D4648" t="s">
        <v>5385</v>
      </c>
      <c r="E4648" t="s">
        <v>5390</v>
      </c>
      <c r="F4648" t="s">
        <v>2480</v>
      </c>
      <c r="G4648" t="s">
        <v>2259</v>
      </c>
      <c r="H4648">
        <v>2019</v>
      </c>
      <c r="I4648">
        <v>6</v>
      </c>
      <c r="J4648">
        <v>23</v>
      </c>
      <c r="K4648" t="s">
        <v>23</v>
      </c>
      <c r="L4648">
        <v>1</v>
      </c>
      <c r="M4648" s="3">
        <v>1</v>
      </c>
      <c r="N4648" s="3">
        <v>0</v>
      </c>
      <c r="O4648" s="13">
        <v>3.8</v>
      </c>
      <c r="P4648">
        <v>3.4</v>
      </c>
      <c r="Q4648">
        <v>2</v>
      </c>
      <c r="R4648" s="2">
        <v>1.9</v>
      </c>
      <c r="S4648" s="7">
        <f t="shared" si="870"/>
        <v>-1</v>
      </c>
      <c r="T4648" s="7">
        <f>SUM($S$3:S4648)</f>
        <v>-137.09000000000023</v>
      </c>
      <c r="U4648" s="2">
        <v>1.9</v>
      </c>
      <c r="V4648" s="7">
        <f t="shared" si="871"/>
        <v>0.89999999999999991</v>
      </c>
      <c r="W4648" s="7">
        <f>SUM($V$3:V4648)</f>
        <v>-511.11999999999773</v>
      </c>
      <c r="X4648" s="8">
        <v>1.33</v>
      </c>
      <c r="Y4648" s="7">
        <f t="shared" si="866"/>
        <v>-1</v>
      </c>
      <c r="Z4648" s="7">
        <f>SUM($Y$3:Y4648)</f>
        <v>-135.67999999999961</v>
      </c>
      <c r="AA4648" s="8">
        <v>3.25</v>
      </c>
      <c r="AB4648" s="7">
        <f t="shared" si="867"/>
        <v>2.25</v>
      </c>
      <c r="AC4648" s="7">
        <f>SUM($AB$3:AB4648)</f>
        <v>-649.28000000000043</v>
      </c>
      <c r="AD4648" s="2">
        <v>2.0499999999999998</v>
      </c>
      <c r="AE4648" s="7">
        <f t="shared" si="872"/>
        <v>-1</v>
      </c>
      <c r="AF4648" s="7">
        <f>SUM(AE$3:AE4648)</f>
        <v>-152.03000000000003</v>
      </c>
      <c r="AG4648" s="2">
        <v>1.75</v>
      </c>
      <c r="AH4648" s="7">
        <f t="shared" si="868"/>
        <v>0.75</v>
      </c>
      <c r="AI4648" s="7">
        <f>SUM(AH$3:AH4648)</f>
        <v>-375.23999999999836</v>
      </c>
      <c r="AJ4648" s="2">
        <v>10</v>
      </c>
      <c r="AK4648" s="7">
        <f t="shared" si="873"/>
        <v>9</v>
      </c>
      <c r="AL4648" s="7">
        <f>SUM(AK$3:AK4648)</f>
        <v>-902</v>
      </c>
      <c r="AM4648" s="2">
        <v>13</v>
      </c>
      <c r="AN4648" s="7">
        <f t="shared" si="874"/>
        <v>-1</v>
      </c>
      <c r="AO4648" s="7">
        <f>SUM(AN$3:AN4648)</f>
        <v>-30</v>
      </c>
      <c r="AP4648" s="2">
        <v>6.5</v>
      </c>
      <c r="AQ4648" s="7">
        <f t="shared" si="875"/>
        <v>-1</v>
      </c>
      <c r="AR4648" s="7">
        <f>SUM(AQ$3:AQ4648)</f>
        <v>-561.5</v>
      </c>
      <c r="AU4648" s="5">
        <f t="shared" si="869"/>
        <v>7.9</v>
      </c>
      <c r="AV4648" s="4">
        <f>SUM(AU$3:AU4648)</f>
        <v>-3453.9399999999869</v>
      </c>
    </row>
    <row r="4649" spans="1:48" x14ac:dyDescent="0.25">
      <c r="A4649">
        <f t="shared" si="865"/>
        <v>1</v>
      </c>
      <c r="B4649">
        <f t="shared" si="864"/>
        <v>1860</v>
      </c>
      <c r="C4649" s="1">
        <v>43639</v>
      </c>
      <c r="D4649" t="s">
        <v>5385</v>
      </c>
      <c r="E4649" t="s">
        <v>5391</v>
      </c>
      <c r="F4649" t="s">
        <v>2473</v>
      </c>
      <c r="G4649" t="s">
        <v>2470</v>
      </c>
      <c r="H4649">
        <v>2019</v>
      </c>
      <c r="I4649">
        <v>6</v>
      </c>
      <c r="J4649">
        <v>23</v>
      </c>
      <c r="K4649" t="s">
        <v>23</v>
      </c>
      <c r="L4649">
        <v>1</v>
      </c>
      <c r="M4649" s="3">
        <v>1</v>
      </c>
      <c r="N4649" s="3">
        <v>1</v>
      </c>
      <c r="O4649" s="13">
        <v>2.1</v>
      </c>
      <c r="P4649">
        <v>3.5</v>
      </c>
      <c r="Q4649">
        <v>3.4</v>
      </c>
      <c r="R4649" s="2">
        <v>1.66</v>
      </c>
      <c r="S4649" s="7">
        <f t="shared" si="870"/>
        <v>0.65999999999999992</v>
      </c>
      <c r="T4649" s="7">
        <f>SUM($S$3:S4649)</f>
        <v>-136.43000000000023</v>
      </c>
      <c r="U4649" s="2">
        <v>2.1</v>
      </c>
      <c r="V4649" s="7">
        <f t="shared" si="871"/>
        <v>-1</v>
      </c>
      <c r="W4649" s="7">
        <f>SUM($V$3:V4649)</f>
        <v>-512.11999999999773</v>
      </c>
      <c r="X4649" s="8">
        <v>1.25</v>
      </c>
      <c r="Y4649" s="7">
        <f t="shared" si="866"/>
        <v>0.25</v>
      </c>
      <c r="Z4649" s="7">
        <f>SUM($Y$3:Y4649)</f>
        <v>-135.42999999999961</v>
      </c>
      <c r="AA4649" s="8">
        <v>3.75</v>
      </c>
      <c r="AB4649" s="7">
        <f t="shared" si="867"/>
        <v>-1</v>
      </c>
      <c r="AC4649" s="7">
        <f>SUM($AB$3:AB4649)</f>
        <v>-650.28000000000043</v>
      </c>
      <c r="AD4649" s="2">
        <v>1.8</v>
      </c>
      <c r="AE4649" s="7">
        <f t="shared" si="872"/>
        <v>-1</v>
      </c>
      <c r="AF4649" s="7">
        <f>SUM(AE$3:AE4649)</f>
        <v>-153.03000000000003</v>
      </c>
      <c r="AG4649" s="2">
        <v>2</v>
      </c>
      <c r="AH4649" s="7">
        <f t="shared" si="868"/>
        <v>1</v>
      </c>
      <c r="AI4649" s="7">
        <f>SUM(AH$3:AH4649)</f>
        <v>-374.23999999999836</v>
      </c>
      <c r="AJ4649" s="2">
        <v>8.5</v>
      </c>
      <c r="AK4649" s="7">
        <f t="shared" si="873"/>
        <v>-1</v>
      </c>
      <c r="AL4649" s="7">
        <f>SUM(AK$3:AK4649)</f>
        <v>-903</v>
      </c>
      <c r="AM4649" s="2">
        <v>9</v>
      </c>
      <c r="AN4649" s="7">
        <f t="shared" si="874"/>
        <v>-1</v>
      </c>
      <c r="AO4649" s="7">
        <f>SUM(AN$3:AN4649)</f>
        <v>-31</v>
      </c>
      <c r="AP4649" s="2">
        <v>6.5</v>
      </c>
      <c r="AQ4649" s="7">
        <f t="shared" si="875"/>
        <v>5.5</v>
      </c>
      <c r="AR4649" s="7">
        <f>SUM(AQ$3:AQ4649)</f>
        <v>-556</v>
      </c>
      <c r="AS4649">
        <v>4</v>
      </c>
      <c r="AT4649">
        <v>1.23</v>
      </c>
      <c r="AU4649" s="5">
        <f t="shared" si="869"/>
        <v>2.41</v>
      </c>
      <c r="AV4649" s="4">
        <f>SUM(AU$3:AU4649)</f>
        <v>-3451.529999999987</v>
      </c>
    </row>
    <row r="4650" spans="1:48" x14ac:dyDescent="0.25">
      <c r="A4650">
        <f t="shared" si="865"/>
        <v>1</v>
      </c>
      <c r="B4650">
        <f t="shared" si="864"/>
        <v>1859</v>
      </c>
      <c r="C4650" s="1">
        <v>43639</v>
      </c>
      <c r="D4650" t="s">
        <v>5385</v>
      </c>
      <c r="E4650" t="s">
        <v>5392</v>
      </c>
      <c r="F4650" t="s">
        <v>2461</v>
      </c>
      <c r="G4650" t="s">
        <v>2476</v>
      </c>
      <c r="H4650">
        <v>2019</v>
      </c>
      <c r="I4650">
        <v>6</v>
      </c>
      <c r="J4650">
        <v>23</v>
      </c>
      <c r="K4650" t="s">
        <v>23</v>
      </c>
      <c r="L4650">
        <v>1</v>
      </c>
      <c r="M4650" s="3">
        <v>3</v>
      </c>
      <c r="N4650" s="3">
        <v>4</v>
      </c>
      <c r="O4650" s="13">
        <v>3</v>
      </c>
      <c r="P4650">
        <v>3.4</v>
      </c>
      <c r="Q4650">
        <v>2.2999999999999998</v>
      </c>
      <c r="R4650" s="2">
        <v>1.53</v>
      </c>
      <c r="S4650" s="7">
        <f t="shared" si="870"/>
        <v>0.53</v>
      </c>
      <c r="T4650" s="7">
        <f>SUM($S$3:S4650)</f>
        <v>-135.90000000000023</v>
      </c>
      <c r="U4650" s="2">
        <v>2.37</v>
      </c>
      <c r="V4650" s="7">
        <f t="shared" si="871"/>
        <v>-1</v>
      </c>
      <c r="W4650" s="7">
        <f>SUM($V$3:V4650)</f>
        <v>-513.11999999999773</v>
      </c>
      <c r="X4650" s="8">
        <v>1.18</v>
      </c>
      <c r="Y4650" s="7">
        <f t="shared" si="866"/>
        <v>0.17999999999999994</v>
      </c>
      <c r="Z4650" s="7">
        <f>SUM($Y$3:Y4650)</f>
        <v>-135.2499999999996</v>
      </c>
      <c r="AA4650" s="8">
        <v>4.5</v>
      </c>
      <c r="AB4650" s="7">
        <f t="shared" si="867"/>
        <v>-1</v>
      </c>
      <c r="AC4650" s="7">
        <f>SUM($AB$3:AB4650)</f>
        <v>-651.28000000000043</v>
      </c>
      <c r="AD4650" s="2">
        <v>1.61</v>
      </c>
      <c r="AE4650" s="7">
        <f t="shared" si="872"/>
        <v>0.6100000000000001</v>
      </c>
      <c r="AF4650" s="7">
        <f>SUM(AE$3:AE4650)</f>
        <v>-152.42000000000002</v>
      </c>
      <c r="AG4650" s="2">
        <v>2.25</v>
      </c>
      <c r="AH4650" s="7">
        <f t="shared" si="868"/>
        <v>-1</v>
      </c>
      <c r="AI4650" s="7">
        <f>SUM(AH$3:AH4650)</f>
        <v>-375.23999999999836</v>
      </c>
      <c r="AJ4650" s="2">
        <v>12</v>
      </c>
      <c r="AK4650" s="7">
        <f t="shared" si="873"/>
        <v>-1</v>
      </c>
      <c r="AL4650" s="7">
        <f>SUM(AK$3:AK4650)</f>
        <v>-904</v>
      </c>
      <c r="AM4650" s="2">
        <v>11</v>
      </c>
      <c r="AN4650" s="7">
        <f t="shared" si="874"/>
        <v>-1</v>
      </c>
      <c r="AO4650" s="7">
        <f>SUM(AN$3:AN4650)</f>
        <v>-32</v>
      </c>
      <c r="AP4650" s="2">
        <v>6.5</v>
      </c>
      <c r="AQ4650" s="7">
        <f t="shared" si="875"/>
        <v>-1</v>
      </c>
      <c r="AR4650" s="7">
        <f>SUM(AQ$3:AQ4650)</f>
        <v>-557</v>
      </c>
      <c r="AS4650">
        <v>5.75</v>
      </c>
      <c r="AT4650">
        <v>1.1399999999999999</v>
      </c>
      <c r="AU4650" s="5">
        <f t="shared" si="869"/>
        <v>-4.68</v>
      </c>
      <c r="AV4650" s="4">
        <f>SUM(AU$3:AU4650)</f>
        <v>-3456.2099999999868</v>
      </c>
    </row>
    <row r="4651" spans="1:48" x14ac:dyDescent="0.25">
      <c r="A4651">
        <f t="shared" si="865"/>
        <v>1</v>
      </c>
      <c r="B4651">
        <f t="shared" si="864"/>
        <v>1858</v>
      </c>
      <c r="C4651" s="1">
        <v>43638</v>
      </c>
      <c r="D4651" t="s">
        <v>5267</v>
      </c>
      <c r="E4651" t="s">
        <v>5393</v>
      </c>
      <c r="F4651" t="s">
        <v>3547</v>
      </c>
      <c r="G4651" t="s">
        <v>2758</v>
      </c>
      <c r="H4651">
        <v>2019</v>
      </c>
      <c r="I4651">
        <v>6</v>
      </c>
      <c r="J4651">
        <v>22</v>
      </c>
      <c r="K4651" t="s">
        <v>47</v>
      </c>
      <c r="L4651">
        <v>7</v>
      </c>
      <c r="M4651" s="3">
        <v>1</v>
      </c>
      <c r="N4651" s="3">
        <v>3</v>
      </c>
      <c r="O4651" s="13">
        <v>5.5</v>
      </c>
      <c r="P4651">
        <v>4.33</v>
      </c>
      <c r="Q4651">
        <v>1.55</v>
      </c>
      <c r="R4651" s="2">
        <v>1.8</v>
      </c>
      <c r="S4651" s="7">
        <f t="shared" si="870"/>
        <v>0.8</v>
      </c>
      <c r="T4651" s="7">
        <f>SUM($S$3:S4651)</f>
        <v>-135.10000000000022</v>
      </c>
      <c r="U4651" s="2">
        <v>1.95</v>
      </c>
      <c r="V4651" s="7">
        <f t="shared" si="871"/>
        <v>-1</v>
      </c>
      <c r="W4651" s="7">
        <f>SUM($V$3:V4651)</f>
        <v>-514.11999999999773</v>
      </c>
      <c r="X4651" s="8">
        <v>1.22</v>
      </c>
      <c r="Y4651" s="7">
        <f t="shared" si="866"/>
        <v>0.21999999999999997</v>
      </c>
      <c r="Z4651" s="7">
        <f>SUM($Y$3:Y4651)</f>
        <v>-135.0299999999996</v>
      </c>
      <c r="AA4651" s="8">
        <v>4.33</v>
      </c>
      <c r="AB4651" s="7">
        <f t="shared" si="867"/>
        <v>-1</v>
      </c>
      <c r="AC4651" s="7">
        <f>SUM($AB$3:AB4651)</f>
        <v>-652.28000000000043</v>
      </c>
      <c r="AD4651" s="2">
        <v>1.72</v>
      </c>
      <c r="AE4651" s="7">
        <f t="shared" si="872"/>
        <v>0.72</v>
      </c>
      <c r="AF4651" s="7">
        <f>SUM(AE$3:AE4651)</f>
        <v>-151.70000000000002</v>
      </c>
      <c r="AG4651" s="2">
        <v>2.1</v>
      </c>
      <c r="AH4651" s="7">
        <f t="shared" si="868"/>
        <v>-1</v>
      </c>
      <c r="AI4651" s="7">
        <f>SUM(AH$3:AH4651)</f>
        <v>-376.23999999999836</v>
      </c>
      <c r="AJ4651" s="2">
        <v>13</v>
      </c>
      <c r="AK4651" s="7">
        <f t="shared" si="873"/>
        <v>-1</v>
      </c>
      <c r="AL4651" s="7">
        <f>SUM(AK$3:AK4651)</f>
        <v>-905</v>
      </c>
      <c r="AM4651" s="2">
        <v>15</v>
      </c>
      <c r="AN4651" s="7">
        <f t="shared" si="874"/>
        <v>-1</v>
      </c>
      <c r="AO4651" s="7">
        <f>SUM(AN$3:AN4651)</f>
        <v>-33</v>
      </c>
      <c r="AP4651" s="2">
        <v>7.5</v>
      </c>
      <c r="AQ4651" s="7">
        <f t="shared" si="875"/>
        <v>-1</v>
      </c>
      <c r="AR4651" s="7">
        <f>SUM(AQ$3:AQ4651)</f>
        <v>-558</v>
      </c>
      <c r="AU4651" s="5">
        <f t="shared" si="869"/>
        <v>-4.26</v>
      </c>
      <c r="AV4651" s="4">
        <f>SUM(AU$3:AU4651)</f>
        <v>-3460.4699999999871</v>
      </c>
    </row>
    <row r="4652" spans="1:48" x14ac:dyDescent="0.25">
      <c r="A4652">
        <f t="shared" si="865"/>
        <v>1</v>
      </c>
      <c r="B4652">
        <f t="shared" si="864"/>
        <v>1857</v>
      </c>
      <c r="C4652" s="1">
        <v>43638</v>
      </c>
      <c r="D4652" t="s">
        <v>5267</v>
      </c>
      <c r="E4652" t="s">
        <v>5394</v>
      </c>
      <c r="F4652" t="s">
        <v>3504</v>
      </c>
      <c r="G4652" t="s">
        <v>3517</v>
      </c>
      <c r="H4652">
        <v>2019</v>
      </c>
      <c r="I4652">
        <v>6</v>
      </c>
      <c r="J4652">
        <v>22</v>
      </c>
      <c r="K4652" t="s">
        <v>47</v>
      </c>
      <c r="L4652">
        <v>7</v>
      </c>
      <c r="M4652" s="3">
        <v>1</v>
      </c>
      <c r="N4652" s="3">
        <v>2</v>
      </c>
      <c r="O4652" s="13">
        <v>4.33</v>
      </c>
      <c r="P4652">
        <v>3.8</v>
      </c>
      <c r="Q4652">
        <v>1.75</v>
      </c>
      <c r="R4652" s="2">
        <v>1.75</v>
      </c>
      <c r="S4652" s="7">
        <f t="shared" si="870"/>
        <v>0.75</v>
      </c>
      <c r="T4652" s="7">
        <f>SUM($S$3:S4652)</f>
        <v>-134.35000000000022</v>
      </c>
      <c r="U4652" s="2">
        <v>2</v>
      </c>
      <c r="V4652" s="7">
        <f t="shared" si="871"/>
        <v>-1</v>
      </c>
      <c r="W4652" s="7">
        <f>SUM($V$3:V4652)</f>
        <v>-515.11999999999773</v>
      </c>
      <c r="X4652" s="8">
        <v>1.25</v>
      </c>
      <c r="Y4652" s="7">
        <f t="shared" si="866"/>
        <v>0.25</v>
      </c>
      <c r="Z4652" s="7">
        <f>SUM($Y$3:Y4652)</f>
        <v>-134.7799999999996</v>
      </c>
      <c r="AA4652" s="8">
        <v>4</v>
      </c>
      <c r="AB4652" s="7">
        <f t="shared" si="867"/>
        <v>-1</v>
      </c>
      <c r="AC4652" s="7">
        <f>SUM($AB$3:AB4652)</f>
        <v>-653.28000000000043</v>
      </c>
      <c r="AD4652" s="2">
        <v>1.8</v>
      </c>
      <c r="AE4652" s="7">
        <f t="shared" si="872"/>
        <v>0.8</v>
      </c>
      <c r="AF4652" s="7">
        <f>SUM(AE$3:AE4652)</f>
        <v>-150.9</v>
      </c>
      <c r="AG4652" s="2">
        <v>2</v>
      </c>
      <c r="AH4652" s="7">
        <f t="shared" si="868"/>
        <v>-1</v>
      </c>
      <c r="AI4652" s="7">
        <f>SUM(AH$3:AH4652)</f>
        <v>-377.23999999999836</v>
      </c>
      <c r="AJ4652" s="2">
        <v>12</v>
      </c>
      <c r="AK4652" s="7">
        <f t="shared" si="873"/>
        <v>-1</v>
      </c>
      <c r="AL4652" s="7">
        <f>SUM(AK$3:AK4652)</f>
        <v>-906</v>
      </c>
      <c r="AM4652" s="2">
        <v>13</v>
      </c>
      <c r="AN4652" s="7">
        <f t="shared" si="874"/>
        <v>-1</v>
      </c>
      <c r="AO4652" s="7">
        <f>SUM(AN$3:AN4652)</f>
        <v>-34</v>
      </c>
      <c r="AP4652" s="2">
        <v>7</v>
      </c>
      <c r="AQ4652" s="7">
        <f t="shared" si="875"/>
        <v>-1</v>
      </c>
      <c r="AR4652" s="7">
        <f>SUM(AQ$3:AQ4652)</f>
        <v>-559</v>
      </c>
      <c r="AU4652" s="5">
        <f t="shared" si="869"/>
        <v>-4.2</v>
      </c>
      <c r="AV4652" s="4">
        <f>SUM(AU$3:AU4652)</f>
        <v>-3464.6699999999869</v>
      </c>
    </row>
    <row r="4653" spans="1:48" x14ac:dyDescent="0.25">
      <c r="A4653">
        <f t="shared" si="865"/>
        <v>1</v>
      </c>
      <c r="B4653">
        <f t="shared" si="864"/>
        <v>1856</v>
      </c>
      <c r="C4653" s="1">
        <v>43638</v>
      </c>
      <c r="D4653" t="s">
        <v>5267</v>
      </c>
      <c r="E4653" t="s">
        <v>4101</v>
      </c>
      <c r="F4653" t="s">
        <v>2862</v>
      </c>
      <c r="G4653" t="s">
        <v>2751</v>
      </c>
      <c r="H4653">
        <v>2019</v>
      </c>
      <c r="I4653">
        <v>6</v>
      </c>
      <c r="J4653">
        <v>22</v>
      </c>
      <c r="K4653" t="s">
        <v>47</v>
      </c>
      <c r="L4653">
        <v>7</v>
      </c>
      <c r="M4653" s="3">
        <v>0</v>
      </c>
      <c r="N4653" s="3">
        <v>5</v>
      </c>
      <c r="O4653" s="13">
        <v>11</v>
      </c>
      <c r="P4653">
        <v>5</v>
      </c>
      <c r="Q4653">
        <v>1.3</v>
      </c>
      <c r="R4653" s="2">
        <v>2.25</v>
      </c>
      <c r="S4653" s="7">
        <f t="shared" si="870"/>
        <v>-1</v>
      </c>
      <c r="T4653" s="7">
        <f>SUM($S$3:S4653)</f>
        <v>-135.35000000000022</v>
      </c>
      <c r="U4653" s="2">
        <v>1.57</v>
      </c>
      <c r="V4653" s="7">
        <f t="shared" si="871"/>
        <v>0.57000000000000006</v>
      </c>
      <c r="W4653" s="7">
        <f>SUM($V$3:V4653)</f>
        <v>-514.54999999999768</v>
      </c>
      <c r="X4653" s="8">
        <v>1.28</v>
      </c>
      <c r="Y4653" s="7">
        <f t="shared" si="866"/>
        <v>0.28000000000000003</v>
      </c>
      <c r="Z4653" s="7">
        <f>SUM($Y$3:Y4653)</f>
        <v>-134.4999999999996</v>
      </c>
      <c r="AA4653" s="8">
        <v>3.75</v>
      </c>
      <c r="AB4653" s="7">
        <f t="shared" si="867"/>
        <v>-1</v>
      </c>
      <c r="AC4653" s="7">
        <f>SUM($AB$3:AB4653)</f>
        <v>-654.28000000000043</v>
      </c>
      <c r="AD4653" s="2">
        <v>1.9</v>
      </c>
      <c r="AE4653" s="7">
        <f t="shared" si="872"/>
        <v>0.89999999999999991</v>
      </c>
      <c r="AF4653" s="7">
        <f>SUM(AE$3:AE4653)</f>
        <v>-150</v>
      </c>
      <c r="AG4653" s="2">
        <v>1.9</v>
      </c>
      <c r="AH4653" s="7">
        <f t="shared" si="868"/>
        <v>-1</v>
      </c>
      <c r="AI4653" s="7">
        <f>SUM(AH$3:AH4653)</f>
        <v>-378.23999999999836</v>
      </c>
      <c r="AJ4653" s="2">
        <v>21</v>
      </c>
      <c r="AK4653" s="7">
        <f t="shared" si="873"/>
        <v>-1</v>
      </c>
      <c r="AL4653" s="7">
        <f>SUM(AK$3:AK4653)</f>
        <v>-907</v>
      </c>
      <c r="AM4653" s="2">
        <v>29</v>
      </c>
      <c r="AN4653" s="7">
        <f t="shared" si="874"/>
        <v>-1</v>
      </c>
      <c r="AO4653" s="7">
        <f>SUM(AN$3:AN4653)</f>
        <v>-35</v>
      </c>
      <c r="AP4653" s="2">
        <v>9.5</v>
      </c>
      <c r="AQ4653" s="7">
        <f t="shared" si="875"/>
        <v>-1</v>
      </c>
      <c r="AR4653" s="7">
        <f>SUM(AQ$3:AQ4653)</f>
        <v>-560</v>
      </c>
      <c r="AU4653" s="5">
        <f t="shared" si="869"/>
        <v>-4.25</v>
      </c>
      <c r="AV4653" s="4">
        <f>SUM(AU$3:AU4653)</f>
        <v>-3468.9199999999869</v>
      </c>
    </row>
    <row r="4654" spans="1:48" x14ac:dyDescent="0.25">
      <c r="A4654">
        <f t="shared" si="865"/>
        <v>1</v>
      </c>
      <c r="B4654">
        <f t="shared" si="864"/>
        <v>1855</v>
      </c>
      <c r="C4654" s="1">
        <v>43638</v>
      </c>
      <c r="D4654" t="s">
        <v>5263</v>
      </c>
      <c r="E4654" t="s">
        <v>5395</v>
      </c>
      <c r="F4654" t="s">
        <v>5396</v>
      </c>
      <c r="G4654" t="s">
        <v>5306</v>
      </c>
      <c r="H4654">
        <v>2019</v>
      </c>
      <c r="I4654">
        <v>6</v>
      </c>
      <c r="J4654">
        <v>22</v>
      </c>
      <c r="K4654" t="s">
        <v>47</v>
      </c>
      <c r="L4654">
        <v>7</v>
      </c>
      <c r="M4654" s="3">
        <v>0</v>
      </c>
      <c r="N4654" s="3">
        <v>0</v>
      </c>
      <c r="O4654" s="13">
        <v>3.2</v>
      </c>
      <c r="P4654">
        <v>2.75</v>
      </c>
      <c r="Q4654">
        <v>2.6</v>
      </c>
      <c r="R4654" s="2">
        <v>2.25</v>
      </c>
      <c r="S4654" s="7">
        <f t="shared" si="870"/>
        <v>-1</v>
      </c>
      <c r="T4654" s="7">
        <f>SUM($S$3:S4654)</f>
        <v>-136.35000000000022</v>
      </c>
      <c r="U4654" s="2">
        <v>1.57</v>
      </c>
      <c r="V4654" s="7">
        <f t="shared" si="871"/>
        <v>0.57000000000000006</v>
      </c>
      <c r="W4654" s="7">
        <f>SUM($V$3:V4654)</f>
        <v>-513.97999999999763</v>
      </c>
      <c r="X4654" s="8">
        <v>1.61</v>
      </c>
      <c r="Y4654" s="7">
        <f t="shared" si="866"/>
        <v>-1</v>
      </c>
      <c r="Z4654" s="7">
        <f>SUM($Y$3:Y4654)</f>
        <v>-135.4999999999996</v>
      </c>
      <c r="AA4654" s="8">
        <v>2.2000000000000002</v>
      </c>
      <c r="AB4654" s="7">
        <f t="shared" si="867"/>
        <v>1.2000000000000002</v>
      </c>
      <c r="AC4654" s="7">
        <f>SUM($AB$3:AB4654)</f>
        <v>-653.08000000000038</v>
      </c>
      <c r="AD4654" s="2">
        <v>2.87</v>
      </c>
      <c r="AE4654" s="7">
        <f t="shared" si="872"/>
        <v>-1</v>
      </c>
      <c r="AF4654" s="7">
        <f>SUM(AE$3:AE4654)</f>
        <v>-151</v>
      </c>
      <c r="AG4654" s="2">
        <v>1.4</v>
      </c>
      <c r="AH4654" s="7">
        <f t="shared" si="868"/>
        <v>0.39999999999999991</v>
      </c>
      <c r="AI4654" s="7">
        <f>SUM(AH$3:AH4654)</f>
        <v>-377.83999999999838</v>
      </c>
      <c r="AJ4654" s="2">
        <v>6.5</v>
      </c>
      <c r="AK4654" s="7">
        <f t="shared" si="873"/>
        <v>-1</v>
      </c>
      <c r="AL4654" s="7">
        <f>SUM(AK$3:AK4654)</f>
        <v>-908</v>
      </c>
      <c r="AM4654" s="2">
        <v>12</v>
      </c>
      <c r="AN4654" s="7">
        <f t="shared" si="874"/>
        <v>-1</v>
      </c>
      <c r="AO4654" s="7">
        <f>SUM(AN$3:AN4654)</f>
        <v>-36</v>
      </c>
      <c r="AP4654" s="2">
        <v>5.5</v>
      </c>
      <c r="AQ4654" s="7">
        <f t="shared" si="875"/>
        <v>-1</v>
      </c>
      <c r="AR4654" s="7">
        <f>SUM(AQ$3:AQ4654)</f>
        <v>-561</v>
      </c>
      <c r="AS4654">
        <v>7</v>
      </c>
      <c r="AT4654">
        <v>1.1000000000000001</v>
      </c>
      <c r="AU4654" s="5">
        <f t="shared" si="869"/>
        <v>-3.83</v>
      </c>
      <c r="AV4654" s="4">
        <f>SUM(AU$3:AU4654)</f>
        <v>-3472.7499999999868</v>
      </c>
    </row>
    <row r="4655" spans="1:48" x14ac:dyDescent="0.25">
      <c r="A4655">
        <f t="shared" si="865"/>
        <v>1</v>
      </c>
      <c r="B4655">
        <f t="shared" si="864"/>
        <v>1854</v>
      </c>
      <c r="C4655" s="1">
        <v>43638</v>
      </c>
      <c r="D4655" t="s">
        <v>5263</v>
      </c>
      <c r="E4655" t="s">
        <v>5397</v>
      </c>
      <c r="F4655" t="s">
        <v>5398</v>
      </c>
      <c r="G4655" t="s">
        <v>5326</v>
      </c>
      <c r="H4655">
        <v>2019</v>
      </c>
      <c r="I4655">
        <v>6</v>
      </c>
      <c r="J4655">
        <v>22</v>
      </c>
      <c r="K4655" t="s">
        <v>47</v>
      </c>
      <c r="L4655">
        <v>7</v>
      </c>
      <c r="M4655" s="3">
        <v>2</v>
      </c>
      <c r="N4655" s="3">
        <v>4</v>
      </c>
      <c r="O4655" s="13">
        <v>29</v>
      </c>
      <c r="P4655">
        <v>11</v>
      </c>
      <c r="Q4655">
        <v>1.06</v>
      </c>
      <c r="R4655" s="2">
        <v>2.75</v>
      </c>
      <c r="S4655" s="7">
        <f t="shared" si="870"/>
        <v>1.75</v>
      </c>
      <c r="T4655" s="7">
        <f>SUM($S$3:S4655)</f>
        <v>-134.60000000000022</v>
      </c>
      <c r="U4655" s="2">
        <v>1.4</v>
      </c>
      <c r="V4655" s="7">
        <f t="shared" si="871"/>
        <v>-1</v>
      </c>
      <c r="W4655" s="7">
        <f>SUM($V$3:V4655)</f>
        <v>-514.97999999999763</v>
      </c>
      <c r="X4655" s="8">
        <v>1.07</v>
      </c>
      <c r="Y4655" s="7">
        <f t="shared" si="866"/>
        <v>7.0000000000000062E-2</v>
      </c>
      <c r="Z4655" s="7">
        <f>SUM($Y$3:Y4655)</f>
        <v>-135.42999999999961</v>
      </c>
      <c r="AA4655" s="8">
        <v>9</v>
      </c>
      <c r="AB4655" s="7">
        <f t="shared" si="867"/>
        <v>-1</v>
      </c>
      <c r="AC4655" s="7">
        <f>SUM($AB$3:AB4655)</f>
        <v>-654.08000000000038</v>
      </c>
      <c r="AD4655" s="2">
        <v>1.25</v>
      </c>
      <c r="AE4655" s="7">
        <f t="shared" si="872"/>
        <v>0.25</v>
      </c>
      <c r="AF4655" s="7">
        <f>SUM(AE$3:AE4655)</f>
        <v>-150.75</v>
      </c>
      <c r="AG4655" s="2">
        <v>4</v>
      </c>
      <c r="AH4655" s="7">
        <f t="shared" si="868"/>
        <v>-1</v>
      </c>
      <c r="AI4655" s="7">
        <f>SUM(AH$3:AH4655)</f>
        <v>-378.83999999999838</v>
      </c>
      <c r="AJ4655" s="2">
        <v>41</v>
      </c>
      <c r="AK4655" s="7">
        <f t="shared" si="873"/>
        <v>-1</v>
      </c>
      <c r="AL4655" s="7">
        <f>SUM(AK$3:AK4655)</f>
        <v>-909</v>
      </c>
      <c r="AM4655" s="2">
        <v>51</v>
      </c>
      <c r="AN4655" s="7">
        <f t="shared" si="874"/>
        <v>-1</v>
      </c>
      <c r="AO4655" s="7">
        <f>SUM(AN$3:AN4655)</f>
        <v>-37</v>
      </c>
      <c r="AP4655" s="2">
        <v>21</v>
      </c>
      <c r="AQ4655" s="7">
        <f t="shared" si="875"/>
        <v>-1</v>
      </c>
      <c r="AR4655" s="7">
        <f>SUM(AQ$3:AQ4655)</f>
        <v>-562</v>
      </c>
      <c r="AU4655" s="5">
        <f t="shared" si="869"/>
        <v>-3.9299999999999997</v>
      </c>
      <c r="AV4655" s="4">
        <f>SUM(AU$3:AU4655)</f>
        <v>-3476.6799999999866</v>
      </c>
    </row>
    <row r="4656" spans="1:48" x14ac:dyDescent="0.25">
      <c r="A4656">
        <f t="shared" si="865"/>
        <v>1</v>
      </c>
      <c r="B4656">
        <f t="shared" si="864"/>
        <v>1853</v>
      </c>
      <c r="C4656" s="1">
        <v>43638</v>
      </c>
      <c r="D4656" t="s">
        <v>5263</v>
      </c>
      <c r="E4656" t="s">
        <v>5399</v>
      </c>
      <c r="F4656" t="s">
        <v>5400</v>
      </c>
      <c r="G4656" t="s">
        <v>5320</v>
      </c>
      <c r="H4656">
        <v>2019</v>
      </c>
      <c r="I4656">
        <v>6</v>
      </c>
      <c r="J4656">
        <v>22</v>
      </c>
      <c r="K4656" t="s">
        <v>47</v>
      </c>
      <c r="L4656">
        <v>7</v>
      </c>
      <c r="M4656" s="3">
        <v>0</v>
      </c>
      <c r="N4656" s="3">
        <v>1</v>
      </c>
      <c r="O4656" s="13">
        <v>1.4</v>
      </c>
      <c r="P4656">
        <v>4.5</v>
      </c>
      <c r="Q4656">
        <v>8</v>
      </c>
      <c r="R4656" s="2">
        <v>2.1</v>
      </c>
      <c r="S4656" s="7">
        <f t="shared" si="870"/>
        <v>-1</v>
      </c>
      <c r="T4656" s="7">
        <f>SUM($S$3:S4656)</f>
        <v>-135.60000000000022</v>
      </c>
      <c r="U4656" s="2">
        <v>1.66</v>
      </c>
      <c r="V4656" s="7">
        <f t="shared" si="871"/>
        <v>0.65999999999999992</v>
      </c>
      <c r="W4656" s="7">
        <f>SUM($V$3:V4656)</f>
        <v>-514.31999999999766</v>
      </c>
      <c r="X4656" s="8">
        <v>1.28</v>
      </c>
      <c r="Y4656" s="7">
        <f t="shared" si="866"/>
        <v>-1</v>
      </c>
      <c r="Z4656" s="7">
        <f>SUM($Y$3:Y4656)</f>
        <v>-136.42999999999961</v>
      </c>
      <c r="AA4656" s="8">
        <v>3.5</v>
      </c>
      <c r="AB4656" s="7">
        <f t="shared" si="867"/>
        <v>2.5</v>
      </c>
      <c r="AC4656" s="7">
        <f>SUM($AB$3:AB4656)</f>
        <v>-651.58000000000038</v>
      </c>
      <c r="AD4656" s="2">
        <v>1.85</v>
      </c>
      <c r="AE4656" s="7">
        <f t="shared" si="872"/>
        <v>-1</v>
      </c>
      <c r="AF4656" s="7">
        <f>SUM(AE$3:AE4656)</f>
        <v>-151.75</v>
      </c>
      <c r="AG4656" s="2">
        <v>1.95</v>
      </c>
      <c r="AH4656" s="7">
        <f t="shared" si="868"/>
        <v>0.95</v>
      </c>
      <c r="AI4656" s="7">
        <f>SUM(AH$3:AH4656)</f>
        <v>-377.88999999999839</v>
      </c>
      <c r="AJ4656" s="2">
        <v>6</v>
      </c>
      <c r="AK4656" s="7">
        <f t="shared" si="873"/>
        <v>-1</v>
      </c>
      <c r="AL4656" s="7">
        <f>SUM(AK$3:AK4656)</f>
        <v>-910</v>
      </c>
      <c r="AM4656" s="2">
        <v>8.5</v>
      </c>
      <c r="AN4656" s="7">
        <f t="shared" si="874"/>
        <v>-1</v>
      </c>
      <c r="AO4656" s="7">
        <f>SUM(AN$3:AN4656)</f>
        <v>-38</v>
      </c>
      <c r="AP4656" s="2">
        <v>8.5</v>
      </c>
      <c r="AQ4656" s="7">
        <f t="shared" si="875"/>
        <v>-1</v>
      </c>
      <c r="AR4656" s="7">
        <f>SUM(AQ$3:AQ4656)</f>
        <v>-563</v>
      </c>
      <c r="AS4656">
        <v>2.35</v>
      </c>
      <c r="AT4656">
        <v>1.57</v>
      </c>
      <c r="AU4656" s="5">
        <f t="shared" si="869"/>
        <v>-1.8900000000000001</v>
      </c>
      <c r="AV4656" s="4">
        <f>SUM(AU$3:AU4656)</f>
        <v>-3478.5699999999865</v>
      </c>
    </row>
    <row r="4657" spans="1:48" x14ac:dyDescent="0.25">
      <c r="A4657">
        <f t="shared" si="865"/>
        <v>1</v>
      </c>
      <c r="B4657">
        <f t="shared" si="864"/>
        <v>1852</v>
      </c>
      <c r="C4657" s="1">
        <v>43638</v>
      </c>
      <c r="D4657" t="s">
        <v>2458</v>
      </c>
      <c r="E4657" t="s">
        <v>5401</v>
      </c>
      <c r="F4657" t="s">
        <v>2467</v>
      </c>
      <c r="G4657" t="s">
        <v>2475</v>
      </c>
      <c r="H4657">
        <v>2019</v>
      </c>
      <c r="I4657">
        <v>6</v>
      </c>
      <c r="J4657">
        <v>22</v>
      </c>
      <c r="K4657" t="s">
        <v>47</v>
      </c>
      <c r="L4657">
        <v>7</v>
      </c>
      <c r="M4657" s="3">
        <v>0</v>
      </c>
      <c r="N4657" s="3">
        <v>4</v>
      </c>
      <c r="O4657" s="13">
        <v>3.6</v>
      </c>
      <c r="P4657">
        <v>3.6</v>
      </c>
      <c r="Q4657">
        <v>1.9</v>
      </c>
      <c r="R4657" s="2">
        <v>1.53</v>
      </c>
      <c r="S4657" s="7">
        <f t="shared" si="870"/>
        <v>-1</v>
      </c>
      <c r="T4657" s="7">
        <f>SUM($S$3:S4657)</f>
        <v>-136.60000000000022</v>
      </c>
      <c r="U4657" s="2">
        <v>2.37</v>
      </c>
      <c r="V4657" s="7">
        <f t="shared" si="871"/>
        <v>1.37</v>
      </c>
      <c r="W4657" s="7">
        <f>SUM($V$3:V4657)</f>
        <v>-512.94999999999766</v>
      </c>
      <c r="X4657" s="8">
        <v>1.18</v>
      </c>
      <c r="Y4657" s="7">
        <f t="shared" si="866"/>
        <v>0.17999999999999994</v>
      </c>
      <c r="Z4657" s="7">
        <f>SUM($Y$3:Y4657)</f>
        <v>-136.2499999999996</v>
      </c>
      <c r="AA4657" s="8">
        <v>4.5</v>
      </c>
      <c r="AB4657" s="7">
        <f t="shared" si="867"/>
        <v>-1</v>
      </c>
      <c r="AC4657" s="7">
        <f>SUM($AB$3:AB4657)</f>
        <v>-652.58000000000038</v>
      </c>
      <c r="AD4657" s="2">
        <v>1.57</v>
      </c>
      <c r="AE4657" s="7">
        <f t="shared" si="872"/>
        <v>0.57000000000000006</v>
      </c>
      <c r="AF4657" s="7">
        <f>SUM(AE$3:AE4657)</f>
        <v>-151.18</v>
      </c>
      <c r="AG4657" s="2">
        <v>2.35</v>
      </c>
      <c r="AH4657" s="7">
        <f t="shared" si="868"/>
        <v>-1</v>
      </c>
      <c r="AI4657" s="7">
        <f>SUM(AH$3:AH4657)</f>
        <v>-378.88999999999839</v>
      </c>
      <c r="AJ4657" s="2">
        <v>15</v>
      </c>
      <c r="AK4657" s="7">
        <f t="shared" si="873"/>
        <v>-1</v>
      </c>
      <c r="AL4657" s="7">
        <f>SUM(AK$3:AK4657)</f>
        <v>-911</v>
      </c>
      <c r="AM4657" s="2">
        <v>12</v>
      </c>
      <c r="AN4657" s="7">
        <f t="shared" si="874"/>
        <v>-1</v>
      </c>
      <c r="AO4657" s="7">
        <f>SUM(AN$3:AN4657)</f>
        <v>-39</v>
      </c>
      <c r="AP4657" s="2">
        <v>7</v>
      </c>
      <c r="AQ4657" s="7">
        <f t="shared" si="875"/>
        <v>-1</v>
      </c>
      <c r="AR4657" s="7">
        <f>SUM(AQ$3:AQ4657)</f>
        <v>-564</v>
      </c>
      <c r="AS4657">
        <v>7</v>
      </c>
      <c r="AT4657">
        <v>1.1000000000000001</v>
      </c>
      <c r="AU4657" s="5">
        <f t="shared" si="869"/>
        <v>-3.88</v>
      </c>
      <c r="AV4657" s="4">
        <f>SUM(AU$3:AU4657)</f>
        <v>-3482.4499999999866</v>
      </c>
    </row>
    <row r="4658" spans="1:48" x14ac:dyDescent="0.25">
      <c r="A4658">
        <f t="shared" si="865"/>
        <v>1</v>
      </c>
      <c r="B4658">
        <f t="shared" si="864"/>
        <v>1851</v>
      </c>
      <c r="C4658" s="1">
        <v>43637</v>
      </c>
      <c r="D4658" t="s">
        <v>5267</v>
      </c>
      <c r="E4658" t="s">
        <v>5402</v>
      </c>
      <c r="F4658" t="s">
        <v>2885</v>
      </c>
      <c r="G4658" t="s">
        <v>2757</v>
      </c>
      <c r="H4658">
        <v>2019</v>
      </c>
      <c r="I4658">
        <v>6</v>
      </c>
      <c r="J4658">
        <v>21</v>
      </c>
      <c r="K4658" t="s">
        <v>63</v>
      </c>
      <c r="L4658">
        <v>6</v>
      </c>
      <c r="M4658" s="3">
        <v>2</v>
      </c>
      <c r="N4658" s="3">
        <v>2</v>
      </c>
      <c r="O4658" s="13">
        <v>1.22</v>
      </c>
      <c r="P4658">
        <v>7</v>
      </c>
      <c r="Q4658">
        <v>10</v>
      </c>
      <c r="R4658" s="2">
        <v>2.5</v>
      </c>
      <c r="S4658" s="7">
        <f t="shared" si="870"/>
        <v>1.5</v>
      </c>
      <c r="T4658" s="7">
        <f>SUM($S$3:S4658)</f>
        <v>-135.10000000000022</v>
      </c>
      <c r="U4658" s="2">
        <v>1.5</v>
      </c>
      <c r="V4658" s="7">
        <f t="shared" si="871"/>
        <v>-1</v>
      </c>
      <c r="W4658" s="7">
        <f>SUM($V$3:V4658)</f>
        <v>-513.94999999999766</v>
      </c>
      <c r="X4658" s="8">
        <v>1.25</v>
      </c>
      <c r="Y4658" s="7">
        <f t="shared" si="866"/>
        <v>0.25</v>
      </c>
      <c r="Z4658" s="7">
        <f>SUM($Y$3:Y4658)</f>
        <v>-135.9999999999996</v>
      </c>
      <c r="AA4658" s="8">
        <v>4</v>
      </c>
      <c r="AB4658" s="7">
        <f t="shared" si="867"/>
        <v>-1</v>
      </c>
      <c r="AC4658" s="7">
        <f>SUM($AB$3:AB4658)</f>
        <v>-653.58000000000038</v>
      </c>
      <c r="AD4658" s="2">
        <v>1.72</v>
      </c>
      <c r="AE4658" s="7">
        <f t="shared" si="872"/>
        <v>0.72</v>
      </c>
      <c r="AF4658" s="7">
        <f>SUM(AE$3:AE4658)</f>
        <v>-150.46</v>
      </c>
      <c r="AG4658" s="2">
        <v>2.1</v>
      </c>
      <c r="AH4658" s="7">
        <f t="shared" si="868"/>
        <v>-1</v>
      </c>
      <c r="AI4658" s="7">
        <f>SUM(AH$3:AH4658)</f>
        <v>-379.88999999999839</v>
      </c>
      <c r="AJ4658" s="2">
        <v>6</v>
      </c>
      <c r="AK4658" s="7">
        <f t="shared" si="873"/>
        <v>-1</v>
      </c>
      <c r="AL4658" s="7">
        <f>SUM(AK$3:AK4658)</f>
        <v>-912</v>
      </c>
      <c r="AM4658" s="2">
        <v>9</v>
      </c>
      <c r="AN4658" s="7">
        <f t="shared" si="874"/>
        <v>-1</v>
      </c>
      <c r="AO4658" s="7">
        <f>SUM(AN$3:AN4658)</f>
        <v>-40</v>
      </c>
      <c r="AP4658" s="2">
        <v>13</v>
      </c>
      <c r="AQ4658" s="7">
        <f t="shared" si="875"/>
        <v>-1</v>
      </c>
      <c r="AR4658" s="7">
        <f>SUM(AQ$3:AQ4658)</f>
        <v>-565</v>
      </c>
      <c r="AS4658">
        <v>1.8</v>
      </c>
      <c r="AT4658">
        <v>2</v>
      </c>
      <c r="AU4658" s="5">
        <f t="shared" si="869"/>
        <v>-3.5300000000000002</v>
      </c>
      <c r="AV4658" s="4">
        <f>SUM(AU$3:AU4658)</f>
        <v>-3485.9799999999868</v>
      </c>
    </row>
    <row r="4659" spans="1:48" x14ac:dyDescent="0.25">
      <c r="A4659">
        <f t="shared" si="865"/>
        <v>1</v>
      </c>
      <c r="B4659">
        <f t="shared" si="864"/>
        <v>1850</v>
      </c>
      <c r="C4659" s="1">
        <v>43637</v>
      </c>
      <c r="D4659" t="s">
        <v>5263</v>
      </c>
      <c r="E4659" t="s">
        <v>5403</v>
      </c>
      <c r="F4659" t="s">
        <v>4143</v>
      </c>
      <c r="G4659" t="s">
        <v>5369</v>
      </c>
      <c r="H4659">
        <v>2019</v>
      </c>
      <c r="I4659">
        <v>6</v>
      </c>
      <c r="J4659">
        <v>21</v>
      </c>
      <c r="K4659" t="s">
        <v>63</v>
      </c>
      <c r="L4659">
        <v>6</v>
      </c>
      <c r="M4659" s="3">
        <v>2</v>
      </c>
      <c r="N4659" s="3">
        <v>1</v>
      </c>
      <c r="O4659" s="13">
        <v>1.04</v>
      </c>
      <c r="P4659">
        <v>15</v>
      </c>
      <c r="Q4659">
        <v>26</v>
      </c>
      <c r="R4659" s="2">
        <v>2.75</v>
      </c>
      <c r="S4659" s="7">
        <f t="shared" si="870"/>
        <v>1.75</v>
      </c>
      <c r="T4659" s="7">
        <f>SUM($S$3:S4659)</f>
        <v>-133.35000000000022</v>
      </c>
      <c r="U4659" s="2">
        <v>1.4</v>
      </c>
      <c r="V4659" s="7">
        <f t="shared" si="871"/>
        <v>-1</v>
      </c>
      <c r="W4659" s="7">
        <f>SUM($V$3:V4659)</f>
        <v>-514.94999999999766</v>
      </c>
      <c r="X4659" s="8">
        <v>1.06</v>
      </c>
      <c r="Y4659" s="7">
        <f t="shared" si="866"/>
        <v>6.0000000000000053E-2</v>
      </c>
      <c r="Z4659" s="7">
        <f>SUM($Y$3:Y4659)</f>
        <v>-135.9399999999996</v>
      </c>
      <c r="AA4659" s="8">
        <v>10</v>
      </c>
      <c r="AB4659" s="7">
        <f t="shared" si="867"/>
        <v>-1</v>
      </c>
      <c r="AC4659" s="7">
        <f>SUM($AB$3:AB4659)</f>
        <v>-654.58000000000038</v>
      </c>
      <c r="AD4659" s="2">
        <v>1.22</v>
      </c>
      <c r="AE4659" s="7">
        <f t="shared" si="872"/>
        <v>0.21999999999999997</v>
      </c>
      <c r="AF4659" s="7">
        <f>SUM(AE$3:AE4659)</f>
        <v>-150.24</v>
      </c>
      <c r="AG4659" s="2">
        <v>4.2</v>
      </c>
      <c r="AH4659" s="7">
        <f t="shared" si="868"/>
        <v>-1</v>
      </c>
      <c r="AI4659" s="7">
        <f>SUM(AH$3:AH4659)</f>
        <v>-380.88999999999839</v>
      </c>
      <c r="AJ4659" s="2">
        <v>13</v>
      </c>
      <c r="AK4659" s="7">
        <f t="shared" si="873"/>
        <v>-1</v>
      </c>
      <c r="AL4659" s="7">
        <f>SUM(AK$3:AK4659)</f>
        <v>-913</v>
      </c>
      <c r="AM4659" s="2">
        <v>17</v>
      </c>
      <c r="AN4659" s="7">
        <f t="shared" si="874"/>
        <v>16</v>
      </c>
      <c r="AO4659" s="7">
        <f>SUM(AN$3:AN4659)</f>
        <v>-24</v>
      </c>
      <c r="AP4659" s="2">
        <v>34</v>
      </c>
      <c r="AQ4659" s="7">
        <f t="shared" si="875"/>
        <v>-1</v>
      </c>
      <c r="AR4659" s="7">
        <f>SUM(AQ$3:AQ4659)</f>
        <v>-566</v>
      </c>
      <c r="AS4659">
        <v>1.17</v>
      </c>
      <c r="AT4659">
        <v>5</v>
      </c>
      <c r="AU4659" s="5">
        <f t="shared" si="869"/>
        <v>13.03</v>
      </c>
      <c r="AV4659" s="4">
        <f>SUM(AU$3:AU4659)</f>
        <v>-3472.9499999999866</v>
      </c>
    </row>
    <row r="4660" spans="1:48" x14ac:dyDescent="0.25">
      <c r="A4660">
        <f t="shared" si="865"/>
        <v>1</v>
      </c>
      <c r="B4660">
        <f t="shared" si="864"/>
        <v>1849</v>
      </c>
      <c r="C4660" s="1">
        <v>43637</v>
      </c>
      <c r="D4660" t="s">
        <v>5263</v>
      </c>
      <c r="E4660" t="s">
        <v>5404</v>
      </c>
      <c r="F4660" t="s">
        <v>37</v>
      </c>
      <c r="G4660" t="s">
        <v>5316</v>
      </c>
      <c r="H4660">
        <v>2019</v>
      </c>
      <c r="I4660">
        <v>6</v>
      </c>
      <c r="J4660">
        <v>21</v>
      </c>
      <c r="K4660" t="s">
        <v>63</v>
      </c>
      <c r="L4660">
        <v>6</v>
      </c>
      <c r="M4660" s="3">
        <v>0</v>
      </c>
      <c r="N4660" s="3">
        <v>2</v>
      </c>
      <c r="O4660" s="13">
        <v>6</v>
      </c>
      <c r="P4660">
        <v>4</v>
      </c>
      <c r="Q4660">
        <v>1.53</v>
      </c>
      <c r="R4660" s="2">
        <v>1.95</v>
      </c>
      <c r="S4660" s="7">
        <f t="shared" si="870"/>
        <v>-1</v>
      </c>
      <c r="T4660" s="7">
        <f>SUM($S$3:S4660)</f>
        <v>-134.35000000000022</v>
      </c>
      <c r="U4660" s="2">
        <v>1.8</v>
      </c>
      <c r="V4660" s="7">
        <f t="shared" si="871"/>
        <v>0.8</v>
      </c>
      <c r="W4660" s="7">
        <f>SUM($V$3:V4660)</f>
        <v>-514.1499999999977</v>
      </c>
      <c r="X4660" s="8">
        <v>1.3</v>
      </c>
      <c r="Y4660" s="7">
        <f t="shared" si="866"/>
        <v>0.30000000000000004</v>
      </c>
      <c r="Z4660" s="7">
        <f>SUM($Y$3:Y4660)</f>
        <v>-135.63999999999959</v>
      </c>
      <c r="AA4660" s="8">
        <v>3.4</v>
      </c>
      <c r="AB4660" s="7">
        <f t="shared" si="867"/>
        <v>-1</v>
      </c>
      <c r="AC4660" s="7">
        <f>SUM($AB$3:AB4660)</f>
        <v>-655.58000000000038</v>
      </c>
      <c r="AD4660" s="2">
        <v>2</v>
      </c>
      <c r="AE4660" s="7">
        <f t="shared" si="872"/>
        <v>-1</v>
      </c>
      <c r="AF4660" s="7">
        <f>SUM(AE$3:AE4660)</f>
        <v>-151.24</v>
      </c>
      <c r="AG4660" s="2">
        <v>1.8</v>
      </c>
      <c r="AH4660" s="7">
        <f t="shared" si="868"/>
        <v>0.8</v>
      </c>
      <c r="AI4660" s="7">
        <f>SUM(AH$3:AH4660)</f>
        <v>-380.08999999999838</v>
      </c>
      <c r="AJ4660" s="2">
        <v>13</v>
      </c>
      <c r="AK4660" s="7">
        <f t="shared" si="873"/>
        <v>-1</v>
      </c>
      <c r="AL4660" s="7">
        <f>SUM(AK$3:AK4660)</f>
        <v>-914</v>
      </c>
      <c r="AM4660" s="2">
        <v>17</v>
      </c>
      <c r="AN4660" s="7">
        <f t="shared" si="874"/>
        <v>-1</v>
      </c>
      <c r="AO4660" s="7">
        <f>SUM(AN$3:AN4660)</f>
        <v>-25</v>
      </c>
      <c r="AP4660" s="2">
        <v>7.5</v>
      </c>
      <c r="AQ4660" s="7">
        <f t="shared" si="875"/>
        <v>-1</v>
      </c>
      <c r="AR4660" s="7">
        <f>SUM(AQ$3:AQ4660)</f>
        <v>-567</v>
      </c>
      <c r="AU4660" s="5">
        <f t="shared" si="869"/>
        <v>-4.0999999999999996</v>
      </c>
      <c r="AV4660" s="4">
        <f>SUM(AU$3:AU4660)</f>
        <v>-3477.0499999999865</v>
      </c>
    </row>
    <row r="4661" spans="1:48" x14ac:dyDescent="0.25">
      <c r="A4661">
        <f t="shared" si="865"/>
        <v>1</v>
      </c>
      <c r="B4661">
        <f t="shared" si="864"/>
        <v>1848</v>
      </c>
      <c r="C4661" s="1">
        <v>43636</v>
      </c>
      <c r="D4661" t="s">
        <v>5267</v>
      </c>
      <c r="E4661" t="s">
        <v>5405</v>
      </c>
      <c r="F4661" t="s">
        <v>2883</v>
      </c>
      <c r="G4661" t="s">
        <v>2764</v>
      </c>
      <c r="H4661">
        <v>2019</v>
      </c>
      <c r="I4661">
        <v>6</v>
      </c>
      <c r="J4661">
        <v>20</v>
      </c>
      <c r="K4661" t="s">
        <v>98</v>
      </c>
      <c r="L4661">
        <v>5</v>
      </c>
      <c r="M4661" s="3">
        <v>1</v>
      </c>
      <c r="N4661" s="3">
        <v>1</v>
      </c>
      <c r="O4661" s="13">
        <v>1.45</v>
      </c>
      <c r="P4661">
        <v>4</v>
      </c>
      <c r="Q4661">
        <v>8</v>
      </c>
      <c r="R4661" s="2">
        <v>2.0499999999999998</v>
      </c>
      <c r="S4661" s="7">
        <f t="shared" si="870"/>
        <v>1.0499999999999998</v>
      </c>
      <c r="T4661" s="7">
        <f>SUM($S$3:S4661)</f>
        <v>-133.30000000000021</v>
      </c>
      <c r="U4661" s="2">
        <v>1.7</v>
      </c>
      <c r="V4661" s="7">
        <f t="shared" si="871"/>
        <v>-1</v>
      </c>
      <c r="W4661" s="7">
        <f>SUM($V$3:V4661)</f>
        <v>-515.1499999999977</v>
      </c>
      <c r="X4661" s="8">
        <v>1.3</v>
      </c>
      <c r="Y4661" s="7">
        <f t="shared" si="866"/>
        <v>0.30000000000000004</v>
      </c>
      <c r="Z4661" s="7">
        <f>SUM($Y$3:Y4661)</f>
        <v>-135.33999999999958</v>
      </c>
      <c r="AA4661" s="8">
        <v>3.5</v>
      </c>
      <c r="AB4661" s="7">
        <f t="shared" si="867"/>
        <v>-1</v>
      </c>
      <c r="AC4661" s="7">
        <f>SUM($AB$3:AB4661)</f>
        <v>-656.58000000000038</v>
      </c>
      <c r="AD4661" s="2">
        <v>1.9</v>
      </c>
      <c r="AE4661" s="7">
        <f t="shared" si="872"/>
        <v>-1</v>
      </c>
      <c r="AF4661" s="7">
        <f>SUM(AE$3:AE4661)</f>
        <v>-152.24</v>
      </c>
      <c r="AG4661" s="2">
        <v>1.9</v>
      </c>
      <c r="AH4661" s="7">
        <f t="shared" si="868"/>
        <v>0.89999999999999991</v>
      </c>
      <c r="AI4661" s="7">
        <f>SUM(AH$3:AH4661)</f>
        <v>-379.18999999999841</v>
      </c>
      <c r="AJ4661" s="2">
        <v>6</v>
      </c>
      <c r="AK4661" s="7">
        <f t="shared" si="873"/>
        <v>-1</v>
      </c>
      <c r="AL4661" s="7">
        <f>SUM(AK$3:AK4661)</f>
        <v>-915</v>
      </c>
      <c r="AM4661" s="2">
        <v>8.5</v>
      </c>
      <c r="AN4661" s="7">
        <f t="shared" si="874"/>
        <v>-1</v>
      </c>
      <c r="AO4661" s="7">
        <f>SUM(AN$3:AN4661)</f>
        <v>-26</v>
      </c>
      <c r="AP4661" s="2">
        <v>7.5</v>
      </c>
      <c r="AQ4661" s="7">
        <f t="shared" si="875"/>
        <v>6.5</v>
      </c>
      <c r="AR4661" s="7">
        <f>SUM(AQ$3:AQ4661)</f>
        <v>-560.5</v>
      </c>
      <c r="AS4661">
        <v>2.2999999999999998</v>
      </c>
      <c r="AT4661">
        <v>1.6</v>
      </c>
      <c r="AU4661" s="5">
        <f t="shared" si="869"/>
        <v>3.75</v>
      </c>
      <c r="AV4661" s="4">
        <f>SUM(AU$3:AU4661)</f>
        <v>-3473.2999999999865</v>
      </c>
    </row>
    <row r="4662" spans="1:48" x14ac:dyDescent="0.25">
      <c r="A4662">
        <f t="shared" si="865"/>
        <v>1</v>
      </c>
      <c r="B4662">
        <f t="shared" si="864"/>
        <v>1847</v>
      </c>
      <c r="C4662" s="1">
        <v>43636</v>
      </c>
      <c r="D4662" t="s">
        <v>5263</v>
      </c>
      <c r="E4662" t="s">
        <v>5406</v>
      </c>
      <c r="F4662" t="s">
        <v>5376</v>
      </c>
      <c r="G4662" t="s">
        <v>5371</v>
      </c>
      <c r="H4662">
        <v>2019</v>
      </c>
      <c r="I4662">
        <v>6</v>
      </c>
      <c r="J4662">
        <v>20</v>
      </c>
      <c r="K4662" t="s">
        <v>98</v>
      </c>
      <c r="L4662">
        <v>5</v>
      </c>
      <c r="M4662" s="3">
        <v>0</v>
      </c>
      <c r="N4662" s="3">
        <v>3</v>
      </c>
      <c r="O4662" s="13">
        <v>8.5</v>
      </c>
      <c r="P4662">
        <v>5</v>
      </c>
      <c r="Q4662">
        <v>1.28</v>
      </c>
      <c r="R4662" s="2">
        <v>2</v>
      </c>
      <c r="S4662" s="7">
        <f t="shared" si="870"/>
        <v>-1</v>
      </c>
      <c r="T4662" s="7">
        <f>SUM($S$3:S4662)</f>
        <v>-134.30000000000021</v>
      </c>
      <c r="U4662" s="2">
        <v>1.75</v>
      </c>
      <c r="V4662" s="7">
        <f t="shared" si="871"/>
        <v>0.75</v>
      </c>
      <c r="W4662" s="7">
        <f>SUM($V$3:V4662)</f>
        <v>-514.3999999999977</v>
      </c>
      <c r="X4662" s="8">
        <v>1.2</v>
      </c>
      <c r="Y4662" s="7">
        <f t="shared" si="866"/>
        <v>0.19999999999999996</v>
      </c>
      <c r="Z4662" s="7">
        <f>SUM($Y$3:Y4662)</f>
        <v>-135.13999999999959</v>
      </c>
      <c r="AA4662" s="8">
        <v>4.33</v>
      </c>
      <c r="AB4662" s="7">
        <f t="shared" si="867"/>
        <v>-1</v>
      </c>
      <c r="AC4662" s="7">
        <f>SUM($AB$3:AB4662)</f>
        <v>-657.58000000000038</v>
      </c>
      <c r="AD4662" s="2">
        <v>1.61</v>
      </c>
      <c r="AE4662" s="7">
        <f t="shared" si="872"/>
        <v>0.6100000000000001</v>
      </c>
      <c r="AF4662" s="7">
        <f>SUM(AE$3:AE4662)</f>
        <v>-151.63</v>
      </c>
      <c r="AG4662" s="2">
        <v>2.25</v>
      </c>
      <c r="AH4662" s="7">
        <f t="shared" si="868"/>
        <v>-1</v>
      </c>
      <c r="AI4662" s="7">
        <f>SUM(AH$3:AH4662)</f>
        <v>-380.18999999999841</v>
      </c>
      <c r="AJ4662" s="2">
        <v>23</v>
      </c>
      <c r="AK4662" s="7">
        <f t="shared" si="873"/>
        <v>-1</v>
      </c>
      <c r="AL4662" s="7">
        <f>SUM(AK$3:AK4662)</f>
        <v>-916</v>
      </c>
      <c r="AM4662" s="2">
        <v>29</v>
      </c>
      <c r="AN4662" s="7">
        <f t="shared" si="874"/>
        <v>-1</v>
      </c>
      <c r="AO4662" s="7">
        <f>SUM(AN$3:AN4662)</f>
        <v>-27</v>
      </c>
      <c r="AP4662" s="2">
        <v>10</v>
      </c>
      <c r="AQ4662" s="7">
        <f t="shared" si="875"/>
        <v>-1</v>
      </c>
      <c r="AR4662" s="7">
        <f>SUM(AQ$3:AQ4662)</f>
        <v>-561.5</v>
      </c>
      <c r="AS4662">
        <v>7</v>
      </c>
      <c r="AT4662">
        <v>1.1000000000000001</v>
      </c>
      <c r="AU4662" s="5">
        <f t="shared" si="869"/>
        <v>-4.4399999999999995</v>
      </c>
      <c r="AV4662" s="4">
        <f>SUM(AU$3:AU4662)</f>
        <v>-3477.7399999999866</v>
      </c>
    </row>
    <row r="4663" spans="1:48" x14ac:dyDescent="0.25">
      <c r="A4663">
        <f t="shared" si="865"/>
        <v>1</v>
      </c>
      <c r="B4663">
        <f t="shared" si="864"/>
        <v>1846</v>
      </c>
      <c r="C4663" s="1">
        <v>43636</v>
      </c>
      <c r="D4663" t="s">
        <v>5263</v>
      </c>
      <c r="E4663" t="s">
        <v>5407</v>
      </c>
      <c r="F4663" t="s">
        <v>4100</v>
      </c>
      <c r="G4663" t="s">
        <v>5344</v>
      </c>
      <c r="H4663">
        <v>2019</v>
      </c>
      <c r="I4663">
        <v>6</v>
      </c>
      <c r="J4663">
        <v>20</v>
      </c>
      <c r="K4663" t="s">
        <v>98</v>
      </c>
      <c r="L4663">
        <v>5</v>
      </c>
      <c r="M4663" s="3">
        <v>3</v>
      </c>
      <c r="N4663" s="3">
        <v>1</v>
      </c>
      <c r="O4663" s="13">
        <v>1.4</v>
      </c>
      <c r="P4663">
        <v>4.75</v>
      </c>
      <c r="Q4663">
        <v>7</v>
      </c>
      <c r="R4663" s="2">
        <v>1.95</v>
      </c>
      <c r="S4663" s="7">
        <f t="shared" si="870"/>
        <v>0.95</v>
      </c>
      <c r="T4663" s="7">
        <f>SUM($S$3:S4663)</f>
        <v>-133.35000000000022</v>
      </c>
      <c r="U4663" s="2">
        <v>1.8</v>
      </c>
      <c r="V4663" s="7">
        <f t="shared" si="871"/>
        <v>-1</v>
      </c>
      <c r="W4663" s="7">
        <f>SUM($V$3:V4663)</f>
        <v>-515.3999999999977</v>
      </c>
      <c r="X4663" s="8">
        <v>1.2</v>
      </c>
      <c r="Y4663" s="7">
        <f t="shared" si="866"/>
        <v>0.19999999999999996</v>
      </c>
      <c r="Z4663" s="7">
        <f>SUM($Y$3:Y4663)</f>
        <v>-134.9399999999996</v>
      </c>
      <c r="AA4663" s="8">
        <v>4.33</v>
      </c>
      <c r="AB4663" s="7">
        <f t="shared" si="867"/>
        <v>-1</v>
      </c>
      <c r="AC4663" s="7">
        <f>SUM($AB$3:AB4663)</f>
        <v>-658.58000000000038</v>
      </c>
      <c r="AD4663" s="2">
        <v>1.7</v>
      </c>
      <c r="AE4663" s="7">
        <f t="shared" si="872"/>
        <v>0.7</v>
      </c>
      <c r="AF4663" s="7">
        <f>SUM(AE$3:AE4663)</f>
        <v>-150.93</v>
      </c>
      <c r="AG4663" s="2">
        <v>2.1</v>
      </c>
      <c r="AH4663" s="7">
        <f t="shared" si="868"/>
        <v>-1</v>
      </c>
      <c r="AI4663" s="7">
        <f>SUM(AH$3:AH4663)</f>
        <v>-381.18999999999841</v>
      </c>
      <c r="AJ4663" s="2">
        <v>7.5</v>
      </c>
      <c r="AK4663" s="7">
        <f t="shared" si="873"/>
        <v>-1</v>
      </c>
      <c r="AL4663" s="7">
        <f>SUM(AK$3:AK4663)</f>
        <v>-917</v>
      </c>
      <c r="AM4663" s="2">
        <v>8.5</v>
      </c>
      <c r="AN4663" s="7">
        <f t="shared" si="874"/>
        <v>-1</v>
      </c>
      <c r="AO4663" s="7">
        <f>SUM(AN$3:AN4663)</f>
        <v>-28</v>
      </c>
      <c r="AP4663" s="2">
        <v>9</v>
      </c>
      <c r="AQ4663" s="7">
        <f t="shared" si="875"/>
        <v>-1</v>
      </c>
      <c r="AR4663" s="7">
        <f>SUM(AQ$3:AQ4663)</f>
        <v>-562.5</v>
      </c>
      <c r="AS4663">
        <v>2.0499999999999998</v>
      </c>
      <c r="AT4663">
        <v>1.75</v>
      </c>
      <c r="AU4663" s="5">
        <f t="shared" si="869"/>
        <v>-4.1500000000000004</v>
      </c>
      <c r="AV4663" s="4">
        <f>SUM(AU$3:AU4663)</f>
        <v>-3481.8899999999867</v>
      </c>
    </row>
    <row r="4664" spans="1:48" x14ac:dyDescent="0.25">
      <c r="A4664">
        <f t="shared" si="865"/>
        <v>1</v>
      </c>
      <c r="B4664">
        <f t="shared" si="864"/>
        <v>1845</v>
      </c>
      <c r="C4664" s="1">
        <v>43636</v>
      </c>
      <c r="D4664" t="s">
        <v>5385</v>
      </c>
      <c r="E4664" t="s">
        <v>5408</v>
      </c>
      <c r="F4664" t="s">
        <v>2114</v>
      </c>
      <c r="G4664" t="s">
        <v>541</v>
      </c>
      <c r="H4664">
        <v>2019</v>
      </c>
      <c r="I4664">
        <v>6</v>
      </c>
      <c r="J4664">
        <v>20</v>
      </c>
      <c r="K4664" t="s">
        <v>98</v>
      </c>
      <c r="L4664">
        <v>5</v>
      </c>
      <c r="M4664" s="3">
        <v>2</v>
      </c>
      <c r="N4664" s="3">
        <v>0</v>
      </c>
      <c r="O4664" s="13">
        <v>1.85</v>
      </c>
      <c r="P4664">
        <v>3.3</v>
      </c>
      <c r="Q4664">
        <v>4.5</v>
      </c>
      <c r="R4664" s="2">
        <v>2.2000000000000002</v>
      </c>
      <c r="S4664" s="7">
        <f t="shared" si="870"/>
        <v>-1</v>
      </c>
      <c r="T4664" s="7">
        <f>SUM($S$3:S4664)</f>
        <v>-134.35000000000022</v>
      </c>
      <c r="U4664" s="2">
        <v>1.61</v>
      </c>
      <c r="V4664" s="7">
        <f t="shared" si="871"/>
        <v>0.6100000000000001</v>
      </c>
      <c r="W4664" s="7">
        <f>SUM($V$3:V4664)</f>
        <v>-514.78999999999769</v>
      </c>
      <c r="X4664" s="8">
        <v>1.5</v>
      </c>
      <c r="Y4664" s="7">
        <f t="shared" si="866"/>
        <v>0.5</v>
      </c>
      <c r="Z4664" s="7">
        <f>SUM($Y$3:Y4664)</f>
        <v>-134.4399999999996</v>
      </c>
      <c r="AA4664" s="8">
        <v>2.5</v>
      </c>
      <c r="AB4664" s="7">
        <f t="shared" si="867"/>
        <v>-1</v>
      </c>
      <c r="AC4664" s="7">
        <f>SUM($AB$3:AB4664)</f>
        <v>-659.58000000000038</v>
      </c>
      <c r="AD4664" s="2">
        <v>2.5</v>
      </c>
      <c r="AE4664" s="7">
        <f t="shared" si="872"/>
        <v>-1</v>
      </c>
      <c r="AF4664" s="7">
        <f>SUM(AE$3:AE4664)</f>
        <v>-151.93</v>
      </c>
      <c r="AG4664" s="2">
        <v>1.5</v>
      </c>
      <c r="AH4664" s="7">
        <f t="shared" si="868"/>
        <v>0.5</v>
      </c>
      <c r="AI4664" s="7">
        <f>SUM(AH$3:AH4664)</f>
        <v>-380.68999999999841</v>
      </c>
      <c r="AJ4664" s="2">
        <v>5.5</v>
      </c>
      <c r="AK4664" s="7">
        <f t="shared" si="873"/>
        <v>-1</v>
      </c>
      <c r="AL4664" s="7">
        <f>SUM(AK$3:AK4664)</f>
        <v>-918</v>
      </c>
      <c r="AM4664" s="2">
        <v>9</v>
      </c>
      <c r="AN4664" s="7">
        <f t="shared" si="874"/>
        <v>-1</v>
      </c>
      <c r="AO4664" s="7">
        <f>SUM(AN$3:AN4664)</f>
        <v>-29</v>
      </c>
      <c r="AP4664" s="2">
        <v>6.5</v>
      </c>
      <c r="AQ4664" s="7">
        <f t="shared" si="875"/>
        <v>-1</v>
      </c>
      <c r="AR4664" s="7">
        <f>SUM(AQ$3:AQ4664)</f>
        <v>-563.5</v>
      </c>
      <c r="AS4664">
        <v>3.55</v>
      </c>
      <c r="AT4664">
        <v>1.27</v>
      </c>
      <c r="AU4664" s="5">
        <f t="shared" si="869"/>
        <v>-4.3899999999999997</v>
      </c>
      <c r="AV4664" s="4">
        <f>SUM(AU$3:AU4664)</f>
        <v>-3486.2799999999866</v>
      </c>
    </row>
    <row r="4665" spans="1:48" x14ac:dyDescent="0.25">
      <c r="A4665">
        <f t="shared" si="865"/>
        <v>1</v>
      </c>
      <c r="B4665">
        <f t="shared" si="864"/>
        <v>1844</v>
      </c>
      <c r="C4665" s="1">
        <v>43635</v>
      </c>
      <c r="D4665" t="s">
        <v>5267</v>
      </c>
      <c r="E4665" t="s">
        <v>5409</v>
      </c>
      <c r="F4665" t="s">
        <v>2751</v>
      </c>
      <c r="G4665" t="s">
        <v>2758</v>
      </c>
      <c r="H4665">
        <v>2019</v>
      </c>
      <c r="I4665">
        <v>6</v>
      </c>
      <c r="J4665">
        <v>19</v>
      </c>
      <c r="K4665" t="s">
        <v>89</v>
      </c>
      <c r="L4665">
        <v>4</v>
      </c>
      <c r="M4665" s="3">
        <v>0</v>
      </c>
      <c r="N4665" s="3">
        <v>0</v>
      </c>
      <c r="O4665" s="13">
        <v>1.1200000000000001</v>
      </c>
      <c r="P4665">
        <v>7.5</v>
      </c>
      <c r="Q4665">
        <v>23</v>
      </c>
      <c r="R4665" s="2">
        <v>2.62</v>
      </c>
      <c r="S4665" s="7">
        <f t="shared" si="870"/>
        <v>-1</v>
      </c>
      <c r="T4665" s="7">
        <f>SUM($S$3:S4665)</f>
        <v>-135.35000000000022</v>
      </c>
      <c r="U4665" s="2">
        <v>1.44</v>
      </c>
      <c r="V4665" s="7">
        <f t="shared" si="871"/>
        <v>0.43999999999999995</v>
      </c>
      <c r="W4665" s="7">
        <f>SUM($V$3:V4665)</f>
        <v>-514.34999999999764</v>
      </c>
      <c r="X4665" s="8">
        <v>1.2</v>
      </c>
      <c r="Y4665" s="7">
        <f t="shared" si="866"/>
        <v>-1</v>
      </c>
      <c r="Z4665" s="7">
        <f>SUM($Y$3:Y4665)</f>
        <v>-135.4399999999996</v>
      </c>
      <c r="AA4665" s="8">
        <v>4.5</v>
      </c>
      <c r="AB4665" s="7">
        <f t="shared" si="867"/>
        <v>3.5</v>
      </c>
      <c r="AC4665" s="7">
        <f>SUM($AB$3:AB4665)</f>
        <v>-656.08000000000038</v>
      </c>
      <c r="AD4665" s="2">
        <v>1.57</v>
      </c>
      <c r="AE4665" s="7">
        <f t="shared" si="872"/>
        <v>-1</v>
      </c>
      <c r="AF4665" s="7">
        <f>SUM(AE$3:AE4665)</f>
        <v>-152.93</v>
      </c>
      <c r="AG4665" s="2">
        <v>2.37</v>
      </c>
      <c r="AH4665" s="7">
        <f t="shared" si="868"/>
        <v>1.37</v>
      </c>
      <c r="AI4665" s="7">
        <f>SUM(AH$3:AH4665)</f>
        <v>-379.3199999999984</v>
      </c>
      <c r="AJ4665" s="2">
        <v>6</v>
      </c>
      <c r="AK4665" s="7">
        <f t="shared" si="873"/>
        <v>-1</v>
      </c>
      <c r="AL4665" s="7">
        <f>SUM(AK$3:AK4665)</f>
        <v>-919</v>
      </c>
      <c r="AM4665" s="2">
        <v>9</v>
      </c>
      <c r="AN4665" s="7">
        <f t="shared" si="874"/>
        <v>-1</v>
      </c>
      <c r="AO4665" s="7">
        <f>SUM(AN$3:AN4665)</f>
        <v>-30</v>
      </c>
      <c r="AP4665" s="2">
        <v>15</v>
      </c>
      <c r="AQ4665" s="7">
        <f t="shared" si="875"/>
        <v>-1</v>
      </c>
      <c r="AR4665" s="7">
        <f>SUM(AQ$3:AQ4665)</f>
        <v>-564.5</v>
      </c>
      <c r="AS4665">
        <v>1.55</v>
      </c>
      <c r="AT4665">
        <v>2.37</v>
      </c>
      <c r="AU4665" s="5">
        <f t="shared" si="869"/>
        <v>-0.69</v>
      </c>
      <c r="AV4665" s="4">
        <f>SUM(AU$3:AU4665)</f>
        <v>-3486.9699999999866</v>
      </c>
    </row>
    <row r="4666" spans="1:48" x14ac:dyDescent="0.25">
      <c r="A4666">
        <f t="shared" si="865"/>
        <v>1</v>
      </c>
      <c r="B4666">
        <f t="shared" si="864"/>
        <v>1843</v>
      </c>
      <c r="C4666" s="1">
        <v>43635</v>
      </c>
      <c r="D4666" t="s">
        <v>5267</v>
      </c>
      <c r="E4666" t="s">
        <v>5410</v>
      </c>
      <c r="F4666" t="s">
        <v>2861</v>
      </c>
      <c r="G4666" t="s">
        <v>5374</v>
      </c>
      <c r="H4666">
        <v>2019</v>
      </c>
      <c r="I4666">
        <v>6</v>
      </c>
      <c r="J4666">
        <v>19</v>
      </c>
      <c r="K4666" t="s">
        <v>89</v>
      </c>
      <c r="L4666">
        <v>4</v>
      </c>
      <c r="M4666" s="3">
        <v>1</v>
      </c>
      <c r="N4666" s="3">
        <v>0</v>
      </c>
      <c r="O4666" s="13">
        <v>1.33</v>
      </c>
      <c r="P4666">
        <v>4.75</v>
      </c>
      <c r="Q4666">
        <v>9.5</v>
      </c>
      <c r="R4666" s="2">
        <v>2.1</v>
      </c>
      <c r="S4666" s="7">
        <f t="shared" si="870"/>
        <v>-1</v>
      </c>
      <c r="T4666" s="7">
        <f>SUM($S$3:S4666)</f>
        <v>-136.35000000000022</v>
      </c>
      <c r="U4666" s="2">
        <v>1.66</v>
      </c>
      <c r="V4666" s="7">
        <f t="shared" si="871"/>
        <v>0.65999999999999992</v>
      </c>
      <c r="W4666" s="7">
        <f>SUM($V$3:V4666)</f>
        <v>-513.68999999999767</v>
      </c>
      <c r="X4666" s="8">
        <v>1.28</v>
      </c>
      <c r="Y4666" s="7">
        <f t="shared" si="866"/>
        <v>-1</v>
      </c>
      <c r="Z4666" s="7">
        <f>SUM($Y$3:Y4666)</f>
        <v>-136.4399999999996</v>
      </c>
      <c r="AA4666" s="8">
        <v>3.75</v>
      </c>
      <c r="AB4666" s="7">
        <f t="shared" si="867"/>
        <v>2.75</v>
      </c>
      <c r="AC4666" s="7">
        <f>SUM($AB$3:AB4666)</f>
        <v>-653.33000000000038</v>
      </c>
      <c r="AD4666" s="2">
        <v>1.8</v>
      </c>
      <c r="AE4666" s="7">
        <f t="shared" si="872"/>
        <v>-1</v>
      </c>
      <c r="AF4666" s="7">
        <f>SUM(AE$3:AE4666)</f>
        <v>-153.93</v>
      </c>
      <c r="AG4666" s="2">
        <v>2</v>
      </c>
      <c r="AH4666" s="7">
        <f t="shared" si="868"/>
        <v>1</v>
      </c>
      <c r="AI4666" s="7">
        <f>SUM(AH$3:AH4666)</f>
        <v>-378.3199999999984</v>
      </c>
      <c r="AJ4666" s="2">
        <v>5.5</v>
      </c>
      <c r="AK4666" s="7">
        <f t="shared" si="873"/>
        <v>4.5</v>
      </c>
      <c r="AL4666" s="7">
        <f>SUM(AK$3:AK4666)</f>
        <v>-914.5</v>
      </c>
      <c r="AM4666" s="2">
        <v>7.5</v>
      </c>
      <c r="AN4666" s="7">
        <f t="shared" si="874"/>
        <v>-1</v>
      </c>
      <c r="AO4666" s="7">
        <f>SUM(AN$3:AN4666)</f>
        <v>-31</v>
      </c>
      <c r="AP4666" s="2">
        <v>9</v>
      </c>
      <c r="AQ4666" s="7">
        <f t="shared" si="875"/>
        <v>-1</v>
      </c>
      <c r="AR4666" s="7">
        <f>SUM(AQ$3:AQ4666)</f>
        <v>-565.5</v>
      </c>
      <c r="AS4666">
        <v>2.0499999999999998</v>
      </c>
      <c r="AT4666">
        <v>1.75</v>
      </c>
      <c r="AU4666" s="5">
        <f t="shared" si="869"/>
        <v>3.91</v>
      </c>
      <c r="AV4666" s="4">
        <f>SUM(AU$3:AU4666)</f>
        <v>-3483.0599999999868</v>
      </c>
    </row>
    <row r="4667" spans="1:48" x14ac:dyDescent="0.25">
      <c r="A4667">
        <f t="shared" si="865"/>
        <v>1</v>
      </c>
      <c r="B4667">
        <f t="shared" si="864"/>
        <v>1842</v>
      </c>
      <c r="C4667" s="1">
        <v>43635</v>
      </c>
      <c r="D4667" t="s">
        <v>5263</v>
      </c>
      <c r="E4667" t="s">
        <v>5411</v>
      </c>
      <c r="F4667" t="s">
        <v>5326</v>
      </c>
      <c r="G4667" t="s">
        <v>5378</v>
      </c>
      <c r="H4667">
        <v>2019</v>
      </c>
      <c r="I4667">
        <v>6</v>
      </c>
      <c r="J4667">
        <v>19</v>
      </c>
      <c r="K4667" t="s">
        <v>89</v>
      </c>
      <c r="L4667">
        <v>4</v>
      </c>
      <c r="M4667" s="3">
        <v>2</v>
      </c>
      <c r="N4667" s="3">
        <v>0</v>
      </c>
      <c r="O4667" s="13">
        <v>1.75</v>
      </c>
      <c r="P4667">
        <v>3.25</v>
      </c>
      <c r="Q4667">
        <v>5.5</v>
      </c>
      <c r="R4667" s="2">
        <v>2.5</v>
      </c>
      <c r="S4667" s="7">
        <f t="shared" si="870"/>
        <v>-1</v>
      </c>
      <c r="T4667" s="7">
        <f>SUM($S$3:S4667)</f>
        <v>-137.35000000000022</v>
      </c>
      <c r="U4667" s="2">
        <v>1.5</v>
      </c>
      <c r="V4667" s="7">
        <f t="shared" si="871"/>
        <v>0.5</v>
      </c>
      <c r="W4667" s="7">
        <f>SUM($V$3:V4667)</f>
        <v>-513.18999999999767</v>
      </c>
      <c r="X4667" s="8">
        <v>1.57</v>
      </c>
      <c r="Y4667" s="7">
        <f t="shared" si="866"/>
        <v>0.57000000000000006</v>
      </c>
      <c r="Z4667" s="7">
        <f>SUM($Y$3:Y4667)</f>
        <v>-135.86999999999961</v>
      </c>
      <c r="AA4667" s="8">
        <v>2.25</v>
      </c>
      <c r="AB4667" s="7">
        <f t="shared" si="867"/>
        <v>-1</v>
      </c>
      <c r="AC4667" s="7">
        <f>SUM($AB$3:AB4667)</f>
        <v>-654.33000000000038</v>
      </c>
      <c r="AD4667" s="2">
        <v>2.87</v>
      </c>
      <c r="AE4667" s="7">
        <f t="shared" si="872"/>
        <v>-1</v>
      </c>
      <c r="AF4667" s="7">
        <f>SUM(AE$3:AE4667)</f>
        <v>-154.93</v>
      </c>
      <c r="AG4667" s="2">
        <v>1.4</v>
      </c>
      <c r="AH4667" s="7">
        <f t="shared" si="868"/>
        <v>0.39999999999999991</v>
      </c>
      <c r="AI4667" s="7">
        <f>SUM(AH$3:AH4667)</f>
        <v>-377.91999999999842</v>
      </c>
      <c r="AJ4667" s="2">
        <v>4.5</v>
      </c>
      <c r="AK4667" s="7">
        <f t="shared" si="873"/>
        <v>-1</v>
      </c>
      <c r="AL4667" s="7">
        <f>SUM(AK$3:AK4667)</f>
        <v>-915.5</v>
      </c>
      <c r="AM4667" s="2">
        <v>9.5</v>
      </c>
      <c r="AN4667" s="7">
        <f t="shared" si="874"/>
        <v>-1</v>
      </c>
      <c r="AO4667" s="7">
        <f>SUM(AN$3:AN4667)</f>
        <v>-32</v>
      </c>
      <c r="AP4667" s="2">
        <v>6.5</v>
      </c>
      <c r="AQ4667" s="7">
        <f t="shared" si="875"/>
        <v>-1</v>
      </c>
      <c r="AR4667" s="7">
        <f>SUM(AQ$3:AQ4667)</f>
        <v>-566.5</v>
      </c>
      <c r="AS4667">
        <v>3.45</v>
      </c>
      <c r="AT4667">
        <v>1.3</v>
      </c>
      <c r="AU4667" s="5">
        <f t="shared" si="869"/>
        <v>-4.53</v>
      </c>
      <c r="AV4667" s="4">
        <f>SUM(AU$3:AU4667)</f>
        <v>-3487.589999999987</v>
      </c>
    </row>
    <row r="4668" spans="1:48" x14ac:dyDescent="0.25">
      <c r="A4668">
        <f t="shared" si="865"/>
        <v>1</v>
      </c>
      <c r="B4668">
        <f t="shared" si="864"/>
        <v>1841</v>
      </c>
      <c r="C4668" s="1">
        <v>43635</v>
      </c>
      <c r="D4668" t="s">
        <v>5263</v>
      </c>
      <c r="E4668" t="s">
        <v>5412</v>
      </c>
      <c r="F4668" t="s">
        <v>4103</v>
      </c>
      <c r="G4668" t="s">
        <v>5398</v>
      </c>
      <c r="H4668">
        <v>2019</v>
      </c>
      <c r="I4668">
        <v>6</v>
      </c>
      <c r="J4668">
        <v>19</v>
      </c>
      <c r="K4668" t="s">
        <v>89</v>
      </c>
      <c r="L4668">
        <v>4</v>
      </c>
      <c r="M4668" s="3">
        <v>4</v>
      </c>
      <c r="N4668" s="3">
        <v>0</v>
      </c>
      <c r="O4668" s="13">
        <v>1.01</v>
      </c>
      <c r="P4668">
        <v>21</v>
      </c>
      <c r="Q4668">
        <v>51</v>
      </c>
      <c r="R4668" s="2">
        <v>2.62</v>
      </c>
      <c r="S4668" s="7">
        <f t="shared" si="870"/>
        <v>-1</v>
      </c>
      <c r="T4668" s="7">
        <f>SUM($S$3:S4668)</f>
        <v>-138.35000000000022</v>
      </c>
      <c r="U4668" s="2">
        <v>1.44</v>
      </c>
      <c r="V4668" s="7">
        <f t="shared" si="871"/>
        <v>0.43999999999999995</v>
      </c>
      <c r="W4668" s="7">
        <f>SUM($V$3:V4668)</f>
        <v>-512.74999999999761</v>
      </c>
      <c r="X4668" s="8">
        <v>1.01</v>
      </c>
      <c r="Y4668" s="7">
        <f t="shared" si="866"/>
        <v>1.0000000000000009E-2</v>
      </c>
      <c r="Z4668" s="7">
        <f>SUM($Y$3:Y4668)</f>
        <v>-135.85999999999962</v>
      </c>
      <c r="AA4668" s="8">
        <v>26</v>
      </c>
      <c r="AB4668" s="7">
        <f t="shared" si="867"/>
        <v>-1</v>
      </c>
      <c r="AC4668" s="7">
        <f>SUM($AB$3:AB4668)</f>
        <v>-655.33000000000038</v>
      </c>
      <c r="AD4668" s="2">
        <v>1.07</v>
      </c>
      <c r="AE4668" s="7">
        <f t="shared" si="872"/>
        <v>7.0000000000000062E-2</v>
      </c>
      <c r="AF4668" s="7">
        <f>SUM(AE$3:AE4668)</f>
        <v>-154.86000000000001</v>
      </c>
      <c r="AG4668" s="2">
        <v>8.75</v>
      </c>
      <c r="AH4668" s="7">
        <f t="shared" si="868"/>
        <v>-1</v>
      </c>
      <c r="AI4668" s="7">
        <f>SUM(AH$3:AH4668)</f>
        <v>-378.91999999999842</v>
      </c>
      <c r="AJ4668" s="2">
        <v>41</v>
      </c>
      <c r="AK4668" s="7">
        <f t="shared" si="873"/>
        <v>-1</v>
      </c>
      <c r="AL4668" s="7">
        <f>SUM(AK$3:AK4668)</f>
        <v>-916.5</v>
      </c>
      <c r="AM4668" s="2">
        <v>41</v>
      </c>
      <c r="AN4668" s="7">
        <f t="shared" si="874"/>
        <v>-1</v>
      </c>
      <c r="AO4668" s="7">
        <f>SUM(AN$3:AN4668)</f>
        <v>-33</v>
      </c>
      <c r="AP4668" s="2">
        <v>51</v>
      </c>
      <c r="AQ4668" s="7">
        <f t="shared" si="875"/>
        <v>-1</v>
      </c>
      <c r="AR4668" s="7">
        <f>SUM(AQ$3:AQ4668)</f>
        <v>-567.5</v>
      </c>
      <c r="AU4668" s="5">
        <f t="shared" si="869"/>
        <v>-5.48</v>
      </c>
      <c r="AV4668" s="4">
        <f>SUM(AU$3:AU4668)</f>
        <v>-3493.069999999987</v>
      </c>
    </row>
    <row r="4669" spans="1:48" x14ac:dyDescent="0.25">
      <c r="A4669">
        <f t="shared" si="865"/>
        <v>1</v>
      </c>
      <c r="B4669">
        <f t="shared" si="864"/>
        <v>1840</v>
      </c>
      <c r="C4669" s="1">
        <v>43634</v>
      </c>
      <c r="D4669" t="s">
        <v>5267</v>
      </c>
      <c r="E4669" t="s">
        <v>5413</v>
      </c>
      <c r="F4669" t="s">
        <v>3547</v>
      </c>
      <c r="G4669" t="s">
        <v>2862</v>
      </c>
      <c r="H4669">
        <v>2019</v>
      </c>
      <c r="I4669">
        <v>6</v>
      </c>
      <c r="J4669">
        <v>18</v>
      </c>
      <c r="K4669" t="s">
        <v>188</v>
      </c>
      <c r="L4669">
        <v>3</v>
      </c>
      <c r="M4669" s="3">
        <v>1</v>
      </c>
      <c r="N4669" s="3">
        <v>3</v>
      </c>
      <c r="O4669" s="13">
        <v>7.5</v>
      </c>
      <c r="P4669">
        <v>4.2</v>
      </c>
      <c r="Q4669">
        <v>1.44</v>
      </c>
      <c r="R4669" s="2">
        <v>2.1</v>
      </c>
      <c r="S4669" s="7">
        <f t="shared" si="870"/>
        <v>1.1000000000000001</v>
      </c>
      <c r="T4669" s="7">
        <f>SUM($S$3:S4669)</f>
        <v>-137.25000000000023</v>
      </c>
      <c r="U4669" s="2">
        <v>1.66</v>
      </c>
      <c r="V4669" s="7">
        <f t="shared" si="871"/>
        <v>-1</v>
      </c>
      <c r="W4669" s="7">
        <f>SUM($V$3:V4669)</f>
        <v>-513.74999999999761</v>
      </c>
      <c r="X4669" s="8">
        <v>1.28</v>
      </c>
      <c r="Y4669" s="7">
        <f t="shared" si="866"/>
        <v>0.28000000000000003</v>
      </c>
      <c r="Z4669" s="7">
        <f>SUM($Y$3:Y4669)</f>
        <v>-135.57999999999961</v>
      </c>
      <c r="AA4669" s="8">
        <v>3.75</v>
      </c>
      <c r="AB4669" s="7">
        <f t="shared" si="867"/>
        <v>-1</v>
      </c>
      <c r="AC4669" s="7">
        <f>SUM($AB$3:AB4669)</f>
        <v>-656.33000000000038</v>
      </c>
      <c r="AD4669" s="2">
        <v>1.9</v>
      </c>
      <c r="AE4669" s="7">
        <f t="shared" si="872"/>
        <v>0.89999999999999991</v>
      </c>
      <c r="AF4669" s="7">
        <f>SUM(AE$3:AE4669)</f>
        <v>-153.96</v>
      </c>
      <c r="AG4669" s="2">
        <v>1.9</v>
      </c>
      <c r="AH4669" s="7">
        <f t="shared" si="868"/>
        <v>-1</v>
      </c>
      <c r="AI4669" s="7">
        <f>SUM(AH$3:AH4669)</f>
        <v>-379.91999999999842</v>
      </c>
      <c r="AJ4669" s="2">
        <v>17</v>
      </c>
      <c r="AK4669" s="7">
        <f t="shared" si="873"/>
        <v>-1</v>
      </c>
      <c r="AL4669" s="7">
        <f>SUM(AK$3:AK4669)</f>
        <v>-917.5</v>
      </c>
      <c r="AM4669" s="2">
        <v>23</v>
      </c>
      <c r="AN4669" s="7">
        <f t="shared" si="874"/>
        <v>-1</v>
      </c>
      <c r="AO4669" s="7">
        <f>SUM(AN$3:AN4669)</f>
        <v>-34</v>
      </c>
      <c r="AP4669" s="2">
        <v>8</v>
      </c>
      <c r="AQ4669" s="7">
        <f t="shared" si="875"/>
        <v>-1</v>
      </c>
      <c r="AR4669" s="7">
        <f>SUM(AQ$3:AQ4669)</f>
        <v>-568.5</v>
      </c>
      <c r="AU4669" s="5">
        <f t="shared" si="869"/>
        <v>-3.7199999999999998</v>
      </c>
      <c r="AV4669" s="4">
        <f>SUM(AU$3:AU4669)</f>
        <v>-3496.7899999999868</v>
      </c>
    </row>
    <row r="4670" spans="1:48" x14ac:dyDescent="0.25">
      <c r="A4670">
        <f t="shared" si="865"/>
        <v>1</v>
      </c>
      <c r="B4670">
        <f t="shared" si="864"/>
        <v>1839</v>
      </c>
      <c r="C4670" s="1">
        <v>43634</v>
      </c>
      <c r="D4670" t="s">
        <v>5267</v>
      </c>
      <c r="E4670" t="s">
        <v>5414</v>
      </c>
      <c r="F4670" t="s">
        <v>2757</v>
      </c>
      <c r="G4670" t="s">
        <v>3517</v>
      </c>
      <c r="H4670">
        <v>2019</v>
      </c>
      <c r="I4670">
        <v>6</v>
      </c>
      <c r="J4670">
        <v>18</v>
      </c>
      <c r="K4670" t="s">
        <v>188</v>
      </c>
      <c r="L4670">
        <v>3</v>
      </c>
      <c r="M4670" s="3">
        <v>0</v>
      </c>
      <c r="N4670" s="3">
        <v>4</v>
      </c>
      <c r="O4670" s="13">
        <v>8</v>
      </c>
      <c r="P4670">
        <v>4.5</v>
      </c>
      <c r="Q4670">
        <v>1.4</v>
      </c>
      <c r="R4670" s="2">
        <v>1.95</v>
      </c>
      <c r="S4670" s="7">
        <f t="shared" si="870"/>
        <v>-1</v>
      </c>
      <c r="T4670" s="7">
        <f>SUM($S$3:S4670)</f>
        <v>-138.25000000000023</v>
      </c>
      <c r="U4670" s="2">
        <v>1.8</v>
      </c>
      <c r="V4670" s="7">
        <f t="shared" si="871"/>
        <v>0.8</v>
      </c>
      <c r="W4670" s="7">
        <f>SUM($V$3:V4670)</f>
        <v>-512.94999999999766</v>
      </c>
      <c r="X4670" s="8">
        <v>1.22</v>
      </c>
      <c r="Y4670" s="7">
        <f t="shared" si="866"/>
        <v>0.21999999999999997</v>
      </c>
      <c r="Z4670" s="7">
        <f>SUM($Y$3:Y4670)</f>
        <v>-135.35999999999962</v>
      </c>
      <c r="AA4670" s="8">
        <v>4.33</v>
      </c>
      <c r="AB4670" s="7">
        <f t="shared" si="867"/>
        <v>-1</v>
      </c>
      <c r="AC4670" s="7">
        <f>SUM($AB$3:AB4670)</f>
        <v>-657.33000000000038</v>
      </c>
      <c r="AD4670" s="2">
        <v>1.72</v>
      </c>
      <c r="AE4670" s="7">
        <f t="shared" si="872"/>
        <v>0.72</v>
      </c>
      <c r="AF4670" s="7">
        <f>SUM(AE$3:AE4670)</f>
        <v>-153.24</v>
      </c>
      <c r="AG4670" s="2">
        <v>2.1</v>
      </c>
      <c r="AH4670" s="7">
        <f t="shared" si="868"/>
        <v>-1</v>
      </c>
      <c r="AI4670" s="7">
        <f>SUM(AH$3:AH4670)</f>
        <v>-380.91999999999842</v>
      </c>
      <c r="AJ4670" s="2">
        <v>21</v>
      </c>
      <c r="AK4670" s="7">
        <f t="shared" si="873"/>
        <v>-1</v>
      </c>
      <c r="AL4670" s="7">
        <f>SUM(AK$3:AK4670)</f>
        <v>-918.5</v>
      </c>
      <c r="AM4670" s="2">
        <v>23</v>
      </c>
      <c r="AN4670" s="7">
        <f t="shared" si="874"/>
        <v>-1</v>
      </c>
      <c r="AO4670" s="7">
        <f>SUM(AN$3:AN4670)</f>
        <v>-35</v>
      </c>
      <c r="AP4670" s="2">
        <v>8.5</v>
      </c>
      <c r="AQ4670" s="7">
        <f t="shared" si="875"/>
        <v>-1</v>
      </c>
      <c r="AR4670" s="7">
        <f>SUM(AQ$3:AQ4670)</f>
        <v>-569.5</v>
      </c>
      <c r="AU4670" s="5">
        <f t="shared" si="869"/>
        <v>-4.26</v>
      </c>
      <c r="AV4670" s="4">
        <f>SUM(AU$3:AU4670)</f>
        <v>-3501.049999999987</v>
      </c>
    </row>
    <row r="4671" spans="1:48" x14ac:dyDescent="0.25">
      <c r="A4671">
        <f t="shared" si="865"/>
        <v>1</v>
      </c>
      <c r="B4671">
        <f t="shared" si="864"/>
        <v>1838</v>
      </c>
      <c r="C4671" s="1">
        <v>43634</v>
      </c>
      <c r="D4671" t="s">
        <v>5263</v>
      </c>
      <c r="E4671" t="s">
        <v>5415</v>
      </c>
      <c r="F4671" t="s">
        <v>5320</v>
      </c>
      <c r="G4671" t="s">
        <v>5396</v>
      </c>
      <c r="H4671">
        <v>2019</v>
      </c>
      <c r="I4671">
        <v>6</v>
      </c>
      <c r="J4671">
        <v>18</v>
      </c>
      <c r="K4671" t="s">
        <v>188</v>
      </c>
      <c r="L4671">
        <v>3</v>
      </c>
      <c r="M4671" s="3">
        <v>0</v>
      </c>
      <c r="N4671" s="3">
        <v>1</v>
      </c>
      <c r="O4671" s="13">
        <v>2.9</v>
      </c>
      <c r="P4671">
        <v>3.1</v>
      </c>
      <c r="Q4671">
        <v>2.5</v>
      </c>
      <c r="R4671" s="2">
        <v>2.0499999999999998</v>
      </c>
      <c r="S4671" s="7">
        <f t="shared" si="870"/>
        <v>-1</v>
      </c>
      <c r="T4671" s="7">
        <f>SUM($S$3:S4671)</f>
        <v>-139.25000000000023</v>
      </c>
      <c r="U4671" s="2">
        <v>1.7</v>
      </c>
      <c r="V4671" s="7">
        <f t="shared" si="871"/>
        <v>0.7</v>
      </c>
      <c r="W4671" s="7">
        <f>SUM($V$3:V4671)</f>
        <v>-512.24999999999761</v>
      </c>
      <c r="X4671" s="8">
        <v>1.44</v>
      </c>
      <c r="Y4671" s="7">
        <f t="shared" si="866"/>
        <v>-1</v>
      </c>
      <c r="Z4671" s="7">
        <f>SUM($Y$3:Y4671)</f>
        <v>-136.35999999999962</v>
      </c>
      <c r="AA4671" s="8">
        <v>2.62</v>
      </c>
      <c r="AB4671" s="7">
        <f t="shared" si="867"/>
        <v>1.62</v>
      </c>
      <c r="AC4671" s="7">
        <f>SUM($AB$3:AB4671)</f>
        <v>-655.71000000000038</v>
      </c>
      <c r="AD4671" s="2">
        <v>2.5</v>
      </c>
      <c r="AE4671" s="7">
        <f t="shared" si="872"/>
        <v>-1</v>
      </c>
      <c r="AF4671" s="7">
        <f>SUM(AE$3:AE4671)</f>
        <v>-154.24</v>
      </c>
      <c r="AG4671" s="2">
        <v>1.5</v>
      </c>
      <c r="AH4671" s="7">
        <f t="shared" si="868"/>
        <v>0.5</v>
      </c>
      <c r="AI4671" s="7">
        <f>SUM(AH$3:AH4671)</f>
        <v>-380.41999999999842</v>
      </c>
      <c r="AJ4671" s="2">
        <v>7</v>
      </c>
      <c r="AK4671" s="7">
        <f t="shared" si="873"/>
        <v>-1</v>
      </c>
      <c r="AL4671" s="7">
        <f>SUM(AK$3:AK4671)</f>
        <v>-919.5</v>
      </c>
      <c r="AM4671" s="2">
        <v>11</v>
      </c>
      <c r="AN4671" s="7">
        <f t="shared" si="874"/>
        <v>-1</v>
      </c>
      <c r="AO4671" s="7">
        <f>SUM(AN$3:AN4671)</f>
        <v>-36</v>
      </c>
      <c r="AP4671" s="2">
        <v>6</v>
      </c>
      <c r="AQ4671" s="7">
        <f t="shared" si="875"/>
        <v>-1</v>
      </c>
      <c r="AR4671" s="7">
        <f>SUM(AQ$3:AQ4671)</f>
        <v>-570.5</v>
      </c>
      <c r="AS4671">
        <v>6.4</v>
      </c>
      <c r="AT4671">
        <v>1.1100000000000001</v>
      </c>
      <c r="AU4671" s="5">
        <f t="shared" si="869"/>
        <v>-3.1799999999999997</v>
      </c>
      <c r="AV4671" s="4">
        <f>SUM(AU$3:AU4671)</f>
        <v>-3504.2299999999868</v>
      </c>
    </row>
    <row r="4672" spans="1:48" x14ac:dyDescent="0.25">
      <c r="A4672">
        <f t="shared" si="865"/>
        <v>1</v>
      </c>
      <c r="B4672">
        <f t="shared" si="864"/>
        <v>1837</v>
      </c>
      <c r="C4672" s="1">
        <v>43634</v>
      </c>
      <c r="D4672" t="s">
        <v>5263</v>
      </c>
      <c r="E4672" t="s">
        <v>5416</v>
      </c>
      <c r="F4672" t="s">
        <v>5306</v>
      </c>
      <c r="G4672" t="s">
        <v>5400</v>
      </c>
      <c r="H4672">
        <v>2019</v>
      </c>
      <c r="I4672">
        <v>6</v>
      </c>
      <c r="J4672">
        <v>18</v>
      </c>
      <c r="K4672" t="s">
        <v>188</v>
      </c>
      <c r="L4672">
        <v>3</v>
      </c>
      <c r="M4672" s="3">
        <v>3</v>
      </c>
      <c r="N4672" s="3">
        <v>2</v>
      </c>
      <c r="O4672" s="13">
        <v>2.1</v>
      </c>
      <c r="P4672">
        <v>3.1</v>
      </c>
      <c r="Q4672">
        <v>3.8</v>
      </c>
      <c r="R4672" s="2">
        <v>2.37</v>
      </c>
      <c r="S4672" s="7">
        <f t="shared" si="870"/>
        <v>1.37</v>
      </c>
      <c r="T4672" s="7">
        <f>SUM($S$3:S4672)</f>
        <v>-137.88000000000022</v>
      </c>
      <c r="U4672" s="2">
        <v>1.53</v>
      </c>
      <c r="V4672" s="7">
        <f t="shared" si="871"/>
        <v>-1</v>
      </c>
      <c r="W4672" s="7">
        <f>SUM($V$3:V4672)</f>
        <v>-513.24999999999761</v>
      </c>
      <c r="X4672" s="8">
        <v>1.61</v>
      </c>
      <c r="Y4672" s="7">
        <f t="shared" si="866"/>
        <v>0.6100000000000001</v>
      </c>
      <c r="Z4672" s="7">
        <f>SUM($Y$3:Y4672)</f>
        <v>-135.7499999999996</v>
      </c>
      <c r="AA4672" s="8">
        <v>2.2000000000000002</v>
      </c>
      <c r="AB4672" s="7">
        <f t="shared" si="867"/>
        <v>-1</v>
      </c>
      <c r="AC4672" s="7">
        <f>SUM($AB$3:AB4672)</f>
        <v>-656.71000000000038</v>
      </c>
      <c r="AD4672" s="2">
        <v>2.87</v>
      </c>
      <c r="AE4672" s="7">
        <f t="shared" si="872"/>
        <v>1.87</v>
      </c>
      <c r="AF4672" s="7">
        <f>SUM(AE$3:AE4672)</f>
        <v>-152.37</v>
      </c>
      <c r="AG4672" s="2">
        <v>1.4</v>
      </c>
      <c r="AH4672" s="7">
        <f t="shared" si="868"/>
        <v>-1</v>
      </c>
      <c r="AI4672" s="7">
        <f>SUM(AH$3:AH4672)</f>
        <v>-381.41999999999842</v>
      </c>
      <c r="AJ4672" s="2">
        <v>5</v>
      </c>
      <c r="AK4672" s="7">
        <f t="shared" si="873"/>
        <v>-1</v>
      </c>
      <c r="AL4672" s="7">
        <f>SUM(AK$3:AK4672)</f>
        <v>-920.5</v>
      </c>
      <c r="AM4672" s="2">
        <v>10</v>
      </c>
      <c r="AN4672" s="7">
        <f t="shared" si="874"/>
        <v>-1</v>
      </c>
      <c r="AO4672" s="7">
        <f>SUM(AN$3:AN4672)</f>
        <v>-37</v>
      </c>
      <c r="AP4672" s="2">
        <v>6</v>
      </c>
      <c r="AQ4672" s="7">
        <f t="shared" si="875"/>
        <v>-1</v>
      </c>
      <c r="AR4672" s="7">
        <f>SUM(AQ$3:AQ4672)</f>
        <v>-571.5</v>
      </c>
      <c r="AS4672">
        <v>4.25</v>
      </c>
      <c r="AT4672">
        <v>1.21</v>
      </c>
      <c r="AU4672" s="5">
        <f t="shared" si="869"/>
        <v>-2.1499999999999995</v>
      </c>
      <c r="AV4672" s="4">
        <f>SUM(AU$3:AU4672)</f>
        <v>-3506.3799999999869</v>
      </c>
    </row>
    <row r="4673" spans="1:48" x14ac:dyDescent="0.25">
      <c r="A4673">
        <f t="shared" si="865"/>
        <v>1</v>
      </c>
      <c r="B4673">
        <f t="shared" si="864"/>
        <v>1836</v>
      </c>
      <c r="C4673" s="1">
        <v>43633</v>
      </c>
      <c r="D4673" t="s">
        <v>5263</v>
      </c>
      <c r="E4673" t="s">
        <v>5417</v>
      </c>
      <c r="F4673" t="s">
        <v>4143</v>
      </c>
      <c r="G4673" t="s">
        <v>37</v>
      </c>
      <c r="H4673">
        <v>2019</v>
      </c>
      <c r="I4673">
        <v>6</v>
      </c>
      <c r="J4673">
        <v>17</v>
      </c>
      <c r="K4673" t="s">
        <v>77</v>
      </c>
      <c r="L4673">
        <v>2</v>
      </c>
      <c r="M4673" s="3">
        <v>4</v>
      </c>
      <c r="N4673" s="3">
        <v>0</v>
      </c>
      <c r="O4673" s="13">
        <v>1.1599999999999999</v>
      </c>
      <c r="P4673">
        <v>7.5</v>
      </c>
      <c r="Q4673">
        <v>13</v>
      </c>
      <c r="R4673" s="2">
        <v>2.62</v>
      </c>
      <c r="S4673" s="7">
        <f t="shared" si="870"/>
        <v>-1</v>
      </c>
      <c r="T4673" s="7">
        <f>SUM($S$3:S4673)</f>
        <v>-138.88000000000022</v>
      </c>
      <c r="U4673" s="2">
        <v>1.44</v>
      </c>
      <c r="V4673" s="7">
        <f t="shared" si="871"/>
        <v>0.43999999999999995</v>
      </c>
      <c r="W4673" s="7">
        <f>SUM($V$3:V4673)</f>
        <v>-512.80999999999756</v>
      </c>
      <c r="X4673" s="8">
        <v>1.18</v>
      </c>
      <c r="Y4673" s="7">
        <f t="shared" si="866"/>
        <v>0.17999999999999994</v>
      </c>
      <c r="Z4673" s="7">
        <f>SUM($Y$3:Y4673)</f>
        <v>-135.5699999999996</v>
      </c>
      <c r="AA4673" s="8">
        <v>4.5</v>
      </c>
      <c r="AB4673" s="7">
        <f t="shared" si="867"/>
        <v>-1</v>
      </c>
      <c r="AC4673" s="7">
        <f>SUM($AB$3:AB4673)</f>
        <v>-657.71000000000038</v>
      </c>
      <c r="AD4673" s="2">
        <v>1.6</v>
      </c>
      <c r="AE4673" s="7">
        <f t="shared" si="872"/>
        <v>0.60000000000000009</v>
      </c>
      <c r="AF4673" s="7">
        <f>SUM(AE$3:AE4673)</f>
        <v>-151.77000000000001</v>
      </c>
      <c r="AG4673" s="2">
        <v>2.2999999999999998</v>
      </c>
      <c r="AH4673" s="7">
        <f t="shared" si="868"/>
        <v>-1</v>
      </c>
      <c r="AI4673" s="7">
        <f>SUM(AH$3:AH4673)</f>
        <v>-382.41999999999842</v>
      </c>
      <c r="AJ4673" s="2">
        <v>7</v>
      </c>
      <c r="AK4673" s="7">
        <f t="shared" si="873"/>
        <v>-1</v>
      </c>
      <c r="AL4673" s="7">
        <f>SUM(AK$3:AK4673)</f>
        <v>-921.5</v>
      </c>
      <c r="AM4673" s="2">
        <v>11</v>
      </c>
      <c r="AN4673" s="7">
        <f t="shared" si="874"/>
        <v>-1</v>
      </c>
      <c r="AO4673" s="7">
        <f>SUM(AN$3:AN4673)</f>
        <v>-38</v>
      </c>
      <c r="AP4673" s="2">
        <v>15</v>
      </c>
      <c r="AQ4673" s="7">
        <f t="shared" si="875"/>
        <v>-1</v>
      </c>
      <c r="AR4673" s="7">
        <f>SUM(AQ$3:AQ4673)</f>
        <v>-572.5</v>
      </c>
      <c r="AS4673">
        <v>1.55</v>
      </c>
      <c r="AT4673">
        <v>2.37</v>
      </c>
      <c r="AU4673" s="5">
        <f t="shared" si="869"/>
        <v>-4.78</v>
      </c>
      <c r="AV4673" s="4">
        <f>SUM(AU$3:AU4673)</f>
        <v>-3511.1599999999871</v>
      </c>
    </row>
    <row r="4674" spans="1:48" x14ac:dyDescent="0.25">
      <c r="A4674">
        <f t="shared" si="865"/>
        <v>1</v>
      </c>
      <c r="B4674">
        <f t="shared" si="864"/>
        <v>1835</v>
      </c>
      <c r="C4674" s="1">
        <v>43633</v>
      </c>
      <c r="D4674" t="s">
        <v>2458</v>
      </c>
      <c r="E4674" t="s">
        <v>5418</v>
      </c>
      <c r="F4674" t="s">
        <v>2481</v>
      </c>
      <c r="G4674" t="s">
        <v>2480</v>
      </c>
      <c r="H4674">
        <v>2019</v>
      </c>
      <c r="I4674">
        <v>6</v>
      </c>
      <c r="J4674">
        <v>17</v>
      </c>
      <c r="K4674" t="s">
        <v>77</v>
      </c>
      <c r="L4674">
        <v>2</v>
      </c>
      <c r="M4674" s="3">
        <v>0</v>
      </c>
      <c r="N4674" s="3">
        <v>1</v>
      </c>
      <c r="O4674" s="13">
        <v>2.15</v>
      </c>
      <c r="P4674">
        <v>3.4</v>
      </c>
      <c r="Q4674">
        <v>3.3</v>
      </c>
      <c r="R4674" s="2">
        <v>1.66</v>
      </c>
      <c r="S4674" s="7">
        <f t="shared" si="870"/>
        <v>-1</v>
      </c>
      <c r="T4674" s="7">
        <f>SUM($S$3:S4674)</f>
        <v>-139.88000000000022</v>
      </c>
      <c r="U4674" s="2">
        <v>2.1</v>
      </c>
      <c r="V4674" s="7">
        <f t="shared" si="871"/>
        <v>1.1000000000000001</v>
      </c>
      <c r="W4674" s="7">
        <f>SUM($V$3:V4674)</f>
        <v>-511.70999999999754</v>
      </c>
      <c r="X4674" s="8">
        <v>1.25</v>
      </c>
      <c r="Y4674" s="7">
        <f t="shared" si="866"/>
        <v>-1</v>
      </c>
      <c r="Z4674" s="7">
        <f>SUM($Y$3:Y4674)</f>
        <v>-136.5699999999996</v>
      </c>
      <c r="AA4674" s="8">
        <v>3.75</v>
      </c>
      <c r="AB4674" s="7">
        <f t="shared" si="867"/>
        <v>2.75</v>
      </c>
      <c r="AC4674" s="7">
        <f>SUM($AB$3:AB4674)</f>
        <v>-654.96000000000038</v>
      </c>
      <c r="AD4674" s="2">
        <v>1.95</v>
      </c>
      <c r="AE4674" s="7">
        <f t="shared" si="872"/>
        <v>-1</v>
      </c>
      <c r="AF4674" s="7">
        <f>SUM(AE$3:AE4674)</f>
        <v>-152.77000000000001</v>
      </c>
      <c r="AG4674" s="2">
        <v>1.85</v>
      </c>
      <c r="AH4674" s="7">
        <f t="shared" si="868"/>
        <v>0.85000000000000009</v>
      </c>
      <c r="AI4674" s="7">
        <f>SUM(AH$3:AH4674)</f>
        <v>-381.5699999999984</v>
      </c>
      <c r="AJ4674" s="2">
        <v>8.5</v>
      </c>
      <c r="AK4674" s="7">
        <f t="shared" si="873"/>
        <v>-1</v>
      </c>
      <c r="AL4674" s="7">
        <f>SUM(AK$3:AK4674)</f>
        <v>-922.5</v>
      </c>
      <c r="AM4674" s="2">
        <v>9</v>
      </c>
      <c r="AN4674" s="7">
        <f t="shared" si="874"/>
        <v>-1</v>
      </c>
      <c r="AO4674" s="7">
        <f>SUM(AN$3:AN4674)</f>
        <v>-39</v>
      </c>
      <c r="AP4674" s="2">
        <v>6.5</v>
      </c>
      <c r="AQ4674" s="7">
        <f t="shared" si="875"/>
        <v>-1</v>
      </c>
      <c r="AR4674" s="7">
        <f>SUM(AQ$3:AQ4674)</f>
        <v>-573.5</v>
      </c>
      <c r="AS4674">
        <v>4.0999999999999996</v>
      </c>
      <c r="AT4674">
        <v>1.22</v>
      </c>
      <c r="AU4674" s="5">
        <f t="shared" si="869"/>
        <v>-1.2999999999999998</v>
      </c>
      <c r="AV4674" s="4">
        <f>SUM(AU$3:AU4674)</f>
        <v>-3512.4599999999873</v>
      </c>
    </row>
    <row r="4675" spans="1:48" x14ac:dyDescent="0.25">
      <c r="A4675">
        <f t="shared" si="865"/>
        <v>1</v>
      </c>
      <c r="B4675">
        <f t="shared" ref="B4675:B4738" si="876">B4676+A4675</f>
        <v>1834</v>
      </c>
      <c r="C4675" s="1">
        <v>43632</v>
      </c>
      <c r="D4675" t="s">
        <v>5267</v>
      </c>
      <c r="E4675" t="s">
        <v>5419</v>
      </c>
      <c r="F4675" t="s">
        <v>2764</v>
      </c>
      <c r="G4675" t="s">
        <v>5374</v>
      </c>
      <c r="H4675">
        <v>2019</v>
      </c>
      <c r="I4675">
        <v>6</v>
      </c>
      <c r="J4675">
        <v>16</v>
      </c>
      <c r="K4675" t="s">
        <v>23</v>
      </c>
      <c r="L4675">
        <v>1</v>
      </c>
      <c r="M4675" s="3">
        <v>2</v>
      </c>
      <c r="N4675" s="3">
        <v>2</v>
      </c>
      <c r="O4675" s="13">
        <v>1.85</v>
      </c>
      <c r="P4675">
        <v>3.4</v>
      </c>
      <c r="Q4675">
        <v>4.33</v>
      </c>
      <c r="R4675" s="2">
        <v>2.0499999999999998</v>
      </c>
      <c r="S4675" s="7">
        <f t="shared" si="870"/>
        <v>1.0499999999999998</v>
      </c>
      <c r="T4675" s="7">
        <f>SUM($S$3:S4675)</f>
        <v>-138.83000000000021</v>
      </c>
      <c r="U4675" s="2">
        <v>1.7</v>
      </c>
      <c r="V4675" s="7">
        <f t="shared" si="871"/>
        <v>-1</v>
      </c>
      <c r="W4675" s="7">
        <f>SUM($V$3:V4675)</f>
        <v>-512.70999999999754</v>
      </c>
      <c r="X4675" s="8">
        <v>1.44</v>
      </c>
      <c r="Y4675" s="7">
        <f t="shared" si="866"/>
        <v>0.43999999999999995</v>
      </c>
      <c r="Z4675" s="7">
        <f>SUM($Y$3:Y4675)</f>
        <v>-136.1299999999996</v>
      </c>
      <c r="AA4675" s="8">
        <v>2.75</v>
      </c>
      <c r="AB4675" s="7">
        <f t="shared" si="867"/>
        <v>-1</v>
      </c>
      <c r="AC4675" s="7">
        <f>SUM($AB$3:AB4675)</f>
        <v>-655.96000000000038</v>
      </c>
      <c r="AD4675" s="2">
        <v>2.2000000000000002</v>
      </c>
      <c r="AE4675" s="7">
        <f t="shared" si="872"/>
        <v>1.2000000000000002</v>
      </c>
      <c r="AF4675" s="7">
        <f>SUM(AE$3:AE4675)</f>
        <v>-151.57000000000002</v>
      </c>
      <c r="AG4675" s="2">
        <v>1.66</v>
      </c>
      <c r="AH4675" s="7">
        <f t="shared" si="868"/>
        <v>-1</v>
      </c>
      <c r="AI4675" s="7">
        <f>SUM(AH$3:AH4675)</f>
        <v>-382.5699999999984</v>
      </c>
      <c r="AJ4675" s="2">
        <v>6</v>
      </c>
      <c r="AK4675" s="7">
        <f t="shared" si="873"/>
        <v>-1</v>
      </c>
      <c r="AL4675" s="7">
        <f>SUM(AK$3:AK4675)</f>
        <v>-923.5</v>
      </c>
      <c r="AM4675" s="2">
        <v>9</v>
      </c>
      <c r="AN4675" s="7">
        <f t="shared" si="874"/>
        <v>-1</v>
      </c>
      <c r="AO4675" s="7">
        <f>SUM(AN$3:AN4675)</f>
        <v>-40</v>
      </c>
      <c r="AP4675" s="2">
        <v>6.5</v>
      </c>
      <c r="AQ4675" s="7">
        <f t="shared" si="875"/>
        <v>-1</v>
      </c>
      <c r="AR4675" s="7">
        <f>SUM(AQ$3:AQ4675)</f>
        <v>-574.5</v>
      </c>
      <c r="AS4675">
        <v>3.55</v>
      </c>
      <c r="AT4675">
        <v>1.27</v>
      </c>
      <c r="AU4675" s="5">
        <f t="shared" si="869"/>
        <v>-3.31</v>
      </c>
      <c r="AV4675" s="4">
        <f>SUM(AU$3:AU4675)</f>
        <v>-3515.7699999999872</v>
      </c>
    </row>
    <row r="4676" spans="1:48" x14ac:dyDescent="0.25">
      <c r="A4676">
        <f t="shared" ref="A4676:A4739" si="877">IF(AND(H4676&lt;&gt;"",I4676&lt;&gt;"",J4676&lt;&gt;"",K4676&lt;&gt;"",L4676&lt;&gt;"",M4676&lt;&gt;"",N4676&lt;&gt;"",O4676&lt;&gt;"",P4676&lt;&gt;"",Q4676&lt;&gt;"",R4676&lt;&gt;"",U4676&lt;&gt;"",X4676&lt;&gt;"",AA4676&lt;&gt;"",AD4676&lt;&gt;"",AG4676&lt;&gt;"",AJ4676&lt;&gt;"",AM4676&lt;&gt;"",AP4676&lt;&gt;""),1,0)</f>
        <v>1</v>
      </c>
      <c r="B4676">
        <f t="shared" si="876"/>
        <v>1833</v>
      </c>
      <c r="C4676" s="1">
        <v>43632</v>
      </c>
      <c r="D4676" t="s">
        <v>5267</v>
      </c>
      <c r="E4676" t="s">
        <v>5420</v>
      </c>
      <c r="F4676" t="s">
        <v>2885</v>
      </c>
      <c r="G4676" t="s">
        <v>3504</v>
      </c>
      <c r="H4676">
        <v>2019</v>
      </c>
      <c r="I4676">
        <v>6</v>
      </c>
      <c r="J4676">
        <v>16</v>
      </c>
      <c r="K4676" t="s">
        <v>23</v>
      </c>
      <c r="L4676">
        <v>1</v>
      </c>
      <c r="M4676" s="3">
        <v>4</v>
      </c>
      <c r="N4676" s="3">
        <v>0</v>
      </c>
      <c r="O4676" s="13">
        <v>1.8</v>
      </c>
      <c r="P4676">
        <v>3.4</v>
      </c>
      <c r="Q4676">
        <v>5</v>
      </c>
      <c r="R4676" s="2">
        <v>2.2000000000000002</v>
      </c>
      <c r="S4676" s="7">
        <f t="shared" si="870"/>
        <v>-1</v>
      </c>
      <c r="T4676" s="7">
        <f>SUM($S$3:S4676)</f>
        <v>-139.83000000000021</v>
      </c>
      <c r="U4676" s="2">
        <v>1.61</v>
      </c>
      <c r="V4676" s="7">
        <f t="shared" si="871"/>
        <v>0.6100000000000001</v>
      </c>
      <c r="W4676" s="7">
        <f>SUM($V$3:V4676)</f>
        <v>-512.09999999999752</v>
      </c>
      <c r="X4676" s="8">
        <v>1.5</v>
      </c>
      <c r="Y4676" s="7">
        <f t="shared" ref="Y4676:Y4739" si="878">IF($A4676=1,(X4676-1)*IF($M4676+$N4676&gt;1.5,1,0)+(-1)*(1-IF($M4676+$N4676&gt;1.5,1,0)),"")</f>
        <v>0.5</v>
      </c>
      <c r="Z4676" s="7">
        <f>SUM($Y$3:Y4676)</f>
        <v>-135.6299999999996</v>
      </c>
      <c r="AA4676" s="8">
        <v>2.62</v>
      </c>
      <c r="AB4676" s="7">
        <f t="shared" ref="AB4676:AB4739" si="879">IF($A4676=1,(AA4676-1)*IF($M4676+$N4676&lt;1.5,1,0)+(-1)*(1-IF($M4676+$N4676&lt;1.5,1,0)),"")</f>
        <v>-1</v>
      </c>
      <c r="AC4676" s="7">
        <f>SUM($AB$3:AB4676)</f>
        <v>-656.96000000000038</v>
      </c>
      <c r="AD4676" s="2">
        <v>2.5</v>
      </c>
      <c r="AE4676" s="7">
        <f t="shared" si="872"/>
        <v>1.5</v>
      </c>
      <c r="AF4676" s="7">
        <f>SUM(AE$3:AE4676)</f>
        <v>-150.07000000000002</v>
      </c>
      <c r="AG4676" s="2">
        <v>1.53</v>
      </c>
      <c r="AH4676" s="7">
        <f t="shared" ref="AH4676:AH4739" si="880">IF($A4676=1,(AG4676-1)*IF($M4676+$N4676&lt;2.5,1,0)+(-1)*(1-IF($M4676+$N4676&lt;2.5,1,0)),"")</f>
        <v>-1</v>
      </c>
      <c r="AI4676" s="7">
        <f>SUM(AH$3:AH4676)</f>
        <v>-383.5699999999984</v>
      </c>
      <c r="AJ4676" s="2">
        <v>5</v>
      </c>
      <c r="AK4676" s="7">
        <f t="shared" si="873"/>
        <v>-1</v>
      </c>
      <c r="AL4676" s="7">
        <f>SUM(AK$3:AK4676)</f>
        <v>-924.5</v>
      </c>
      <c r="AM4676" s="2">
        <v>9</v>
      </c>
      <c r="AN4676" s="7">
        <f t="shared" si="874"/>
        <v>-1</v>
      </c>
      <c r="AO4676" s="7">
        <f>SUM(AN$3:AN4676)</f>
        <v>-41</v>
      </c>
      <c r="AP4676" s="2">
        <v>6.5</v>
      </c>
      <c r="AQ4676" s="7">
        <f t="shared" si="875"/>
        <v>-1</v>
      </c>
      <c r="AR4676" s="7">
        <f>SUM(AQ$3:AQ4676)</f>
        <v>-575.5</v>
      </c>
      <c r="AS4676">
        <v>3.45</v>
      </c>
      <c r="AT4676">
        <v>1.3</v>
      </c>
      <c r="AU4676" s="5">
        <f t="shared" ref="AU4676:AU4739" si="881">SUM(S4676,V4676,Y4676,AB4676,AE4676,AH4676,AK4676,AN4676,AQ4676)</f>
        <v>-3.3899999999999997</v>
      </c>
      <c r="AV4676" s="4">
        <f>SUM(AU$3:AU4676)</f>
        <v>-3519.1599999999871</v>
      </c>
    </row>
    <row r="4677" spans="1:48" x14ac:dyDescent="0.25">
      <c r="A4677">
        <f t="shared" si="877"/>
        <v>1</v>
      </c>
      <c r="B4677">
        <f t="shared" si="876"/>
        <v>1832</v>
      </c>
      <c r="C4677" s="1">
        <v>43632</v>
      </c>
      <c r="D4677" t="s">
        <v>5263</v>
      </c>
      <c r="E4677" t="s">
        <v>5421</v>
      </c>
      <c r="F4677" t="s">
        <v>5344</v>
      </c>
      <c r="G4677" t="s">
        <v>5371</v>
      </c>
      <c r="H4677">
        <v>2019</v>
      </c>
      <c r="I4677">
        <v>6</v>
      </c>
      <c r="J4677">
        <v>16</v>
      </c>
      <c r="K4677" t="s">
        <v>23</v>
      </c>
      <c r="L4677">
        <v>1</v>
      </c>
      <c r="M4677" s="3">
        <v>4</v>
      </c>
      <c r="N4677" s="3">
        <v>0</v>
      </c>
      <c r="O4677" s="13">
        <v>1.36</v>
      </c>
      <c r="P4677">
        <v>4.5</v>
      </c>
      <c r="Q4677">
        <v>9</v>
      </c>
      <c r="R4677" s="2">
        <v>2.5</v>
      </c>
      <c r="S4677" s="7">
        <f t="shared" ref="S4677:S4740" si="882">IF($A4677=1,(R4677-1)*IF(AND($M4677&gt;0, $N4677&gt;0),1,0)+(-1)*(1-IF(AND($M4677&gt;0, $N4677&gt;0),1,0)),"")</f>
        <v>-1</v>
      </c>
      <c r="T4677" s="7">
        <f>SUM($S$3:S4677)</f>
        <v>-140.83000000000021</v>
      </c>
      <c r="U4677" s="2">
        <v>1.5</v>
      </c>
      <c r="V4677" s="7">
        <f t="shared" ref="V4677:V4740" si="883">IF($A4677=1,(U4677-1)*IF(OR($M4677&lt;=0, $N4677&lt;=0),1,0)+(-1)*(1-IF(OR($M4677&lt;=0, $N4677&lt;=0),1,0)),"")</f>
        <v>0.5</v>
      </c>
      <c r="W4677" s="7">
        <f>SUM($V$3:V4677)</f>
        <v>-511.59999999999752</v>
      </c>
      <c r="X4677" s="8">
        <v>1.36</v>
      </c>
      <c r="Y4677" s="7">
        <f t="shared" si="878"/>
        <v>0.3600000000000001</v>
      </c>
      <c r="Z4677" s="7">
        <f>SUM($Y$3:Y4677)</f>
        <v>-135.26999999999958</v>
      </c>
      <c r="AA4677" s="8">
        <v>3</v>
      </c>
      <c r="AB4677" s="7">
        <f t="shared" si="879"/>
        <v>-1</v>
      </c>
      <c r="AC4677" s="7">
        <f>SUM($AB$3:AB4677)</f>
        <v>-657.96000000000038</v>
      </c>
      <c r="AD4677" s="2">
        <v>2.15</v>
      </c>
      <c r="AE4677" s="7">
        <f t="shared" ref="AE4677:AE4740" si="884">IF($A4677=1,(AD4677-1)*IF($M4677+$N4677&gt;2.5,1,0)+(-1)*(1-IF($M4677+$N4677&gt;2.5,1,0)),"")</f>
        <v>1.1499999999999999</v>
      </c>
      <c r="AF4677" s="7">
        <f>SUM(AE$3:AE4677)</f>
        <v>-148.92000000000002</v>
      </c>
      <c r="AG4677" s="2">
        <v>1.66</v>
      </c>
      <c r="AH4677" s="7">
        <f t="shared" si="880"/>
        <v>-1</v>
      </c>
      <c r="AI4677" s="7">
        <f>SUM(AH$3:AH4677)</f>
        <v>-384.5699999999984</v>
      </c>
      <c r="AJ4677" s="2">
        <v>4.75</v>
      </c>
      <c r="AK4677" s="7">
        <f t="shared" ref="AK4677:AK4740" si="885">IF($A4677=1,(AJ4677-1)*IF(AND($M4677=1,$N4677=0),1,0)+(-1)*(1-IF(AND($M4677=1,$N4677=0),1,0)),"")</f>
        <v>-1</v>
      </c>
      <c r="AL4677" s="7">
        <f>SUM(AK$3:AK4677)</f>
        <v>-925.5</v>
      </c>
      <c r="AM4677" s="2">
        <v>8.5</v>
      </c>
      <c r="AN4677" s="7">
        <f t="shared" ref="AN4677:AN4740" si="886">IF($A4677=1,(AM4677-1)*IF(AND($M4677=2,$N4677=1),1,0)+(-1)*(1-IF(AND($M4677=2,$N4677=1),1,0)),"")</f>
        <v>-1</v>
      </c>
      <c r="AO4677" s="7">
        <f>SUM(AN$3:AN4677)</f>
        <v>-42</v>
      </c>
      <c r="AP4677" s="2">
        <v>9</v>
      </c>
      <c r="AQ4677" s="7">
        <f t="shared" ref="AQ4677:AQ4740" si="887">IF($A4677=1,(AP4677-1)*IF(AND($M4677=1,$N4677=1),1,0)+(-1)*(1-IF(AND($M4677=1,$N4677=1),1,0)),"")</f>
        <v>-1</v>
      </c>
      <c r="AR4677" s="7">
        <f>SUM(AQ$3:AQ4677)</f>
        <v>-576.5</v>
      </c>
      <c r="AS4677">
        <v>2.25</v>
      </c>
      <c r="AT4677">
        <v>1.62</v>
      </c>
      <c r="AU4677" s="5">
        <f t="shared" si="881"/>
        <v>-3.99</v>
      </c>
      <c r="AV4677" s="4">
        <f>SUM(AU$3:AU4677)</f>
        <v>-3523.1499999999869</v>
      </c>
    </row>
    <row r="4678" spans="1:48" x14ac:dyDescent="0.25">
      <c r="A4678">
        <f t="shared" si="877"/>
        <v>1</v>
      </c>
      <c r="B4678">
        <f t="shared" si="876"/>
        <v>1831</v>
      </c>
      <c r="C4678" s="1">
        <v>43632</v>
      </c>
      <c r="D4678" t="s">
        <v>5263</v>
      </c>
      <c r="E4678" t="s">
        <v>5422</v>
      </c>
      <c r="F4678" t="s">
        <v>5316</v>
      </c>
      <c r="G4678" t="s">
        <v>5369</v>
      </c>
      <c r="H4678">
        <v>2019</v>
      </c>
      <c r="I4678">
        <v>6</v>
      </c>
      <c r="J4678">
        <v>16</v>
      </c>
      <c r="K4678" t="s">
        <v>23</v>
      </c>
      <c r="L4678">
        <v>1</v>
      </c>
      <c r="M4678" s="3">
        <v>2</v>
      </c>
      <c r="N4678" s="3">
        <v>1</v>
      </c>
      <c r="O4678" s="13">
        <v>1.2</v>
      </c>
      <c r="P4678">
        <v>5.75</v>
      </c>
      <c r="Q4678">
        <v>17</v>
      </c>
      <c r="R4678" s="2">
        <v>2.62</v>
      </c>
      <c r="S4678" s="7">
        <f t="shared" si="882"/>
        <v>1.62</v>
      </c>
      <c r="T4678" s="7">
        <f>SUM($S$3:S4678)</f>
        <v>-139.21000000000021</v>
      </c>
      <c r="U4678" s="2">
        <v>1.44</v>
      </c>
      <c r="V4678" s="7">
        <f t="shared" si="883"/>
        <v>-1</v>
      </c>
      <c r="W4678" s="7">
        <f>SUM($V$3:V4678)</f>
        <v>-512.59999999999752</v>
      </c>
      <c r="X4678" s="8">
        <v>1.25</v>
      </c>
      <c r="Y4678" s="7">
        <f t="shared" si="878"/>
        <v>0.25</v>
      </c>
      <c r="Z4678" s="7">
        <f>SUM($Y$3:Y4678)</f>
        <v>-135.01999999999958</v>
      </c>
      <c r="AA4678" s="8">
        <v>3.75</v>
      </c>
      <c r="AB4678" s="7">
        <f t="shared" si="879"/>
        <v>-1</v>
      </c>
      <c r="AC4678" s="7">
        <f>SUM($AB$3:AB4678)</f>
        <v>-658.96000000000038</v>
      </c>
      <c r="AD4678" s="2">
        <v>1.75</v>
      </c>
      <c r="AE4678" s="7">
        <f t="shared" si="884"/>
        <v>0.75</v>
      </c>
      <c r="AF4678" s="7">
        <f>SUM(AE$3:AE4678)</f>
        <v>-148.17000000000002</v>
      </c>
      <c r="AG4678" s="2">
        <v>2.0499999999999998</v>
      </c>
      <c r="AH4678" s="7">
        <f t="shared" si="880"/>
        <v>-1</v>
      </c>
      <c r="AI4678" s="7">
        <f>SUM(AH$3:AH4678)</f>
        <v>-385.5699999999984</v>
      </c>
      <c r="AJ4678" s="2">
        <v>5.5</v>
      </c>
      <c r="AK4678" s="7">
        <f t="shared" si="885"/>
        <v>-1</v>
      </c>
      <c r="AL4678" s="7">
        <f>SUM(AK$3:AK4678)</f>
        <v>-926.5</v>
      </c>
      <c r="AM4678" s="2">
        <v>10</v>
      </c>
      <c r="AN4678" s="7">
        <f t="shared" si="886"/>
        <v>9</v>
      </c>
      <c r="AO4678" s="7">
        <f>SUM(AN$3:AN4678)</f>
        <v>-33</v>
      </c>
      <c r="AP4678" s="2">
        <v>11</v>
      </c>
      <c r="AQ4678" s="7">
        <f t="shared" si="887"/>
        <v>-1</v>
      </c>
      <c r="AR4678" s="7">
        <f>SUM(AQ$3:AQ4678)</f>
        <v>-577.5</v>
      </c>
      <c r="AS4678">
        <v>1.67</v>
      </c>
      <c r="AT4678">
        <v>2.15</v>
      </c>
      <c r="AU4678" s="5">
        <f t="shared" si="881"/>
        <v>6.62</v>
      </c>
      <c r="AV4678" s="4">
        <f>SUM(AU$3:AU4678)</f>
        <v>-3516.529999999987</v>
      </c>
    </row>
    <row r="4679" spans="1:48" x14ac:dyDescent="0.25">
      <c r="A4679">
        <f t="shared" si="877"/>
        <v>1</v>
      </c>
      <c r="B4679">
        <f t="shared" si="876"/>
        <v>1830</v>
      </c>
      <c r="C4679" s="1">
        <v>43632</v>
      </c>
      <c r="D4679" t="s">
        <v>5263</v>
      </c>
      <c r="E4679" t="s">
        <v>5423</v>
      </c>
      <c r="F4679" t="s">
        <v>4100</v>
      </c>
      <c r="G4679" t="s">
        <v>5376</v>
      </c>
      <c r="H4679">
        <v>2019</v>
      </c>
      <c r="I4679">
        <v>6</v>
      </c>
      <c r="J4679">
        <v>16</v>
      </c>
      <c r="K4679" t="s">
        <v>23</v>
      </c>
      <c r="L4679">
        <v>1</v>
      </c>
      <c r="M4679" s="3">
        <v>7</v>
      </c>
      <c r="N4679" s="3">
        <v>0</v>
      </c>
      <c r="O4679" s="13">
        <v>1.01</v>
      </c>
      <c r="P4679">
        <v>23</v>
      </c>
      <c r="Q4679">
        <v>51</v>
      </c>
      <c r="R4679" s="2">
        <v>5</v>
      </c>
      <c r="S4679" s="7">
        <f t="shared" si="882"/>
        <v>-1</v>
      </c>
      <c r="T4679" s="7">
        <f>SUM($S$3:S4679)</f>
        <v>-140.21000000000021</v>
      </c>
      <c r="U4679" s="2">
        <v>1.1599999999999999</v>
      </c>
      <c r="V4679" s="7">
        <f t="shared" si="883"/>
        <v>0.15999999999999992</v>
      </c>
      <c r="W4679" s="7">
        <f>SUM($V$3:V4679)</f>
        <v>-512.43999999999755</v>
      </c>
      <c r="X4679" s="8">
        <v>1.03</v>
      </c>
      <c r="Y4679" s="7">
        <f t="shared" si="878"/>
        <v>3.0000000000000027E-2</v>
      </c>
      <c r="Z4679" s="7">
        <f>SUM($Y$3:Y4679)</f>
        <v>-134.98999999999958</v>
      </c>
      <c r="AA4679" s="8">
        <v>15</v>
      </c>
      <c r="AB4679" s="7">
        <f t="shared" si="879"/>
        <v>-1</v>
      </c>
      <c r="AC4679" s="7">
        <f>SUM($AB$3:AB4679)</f>
        <v>-659.96000000000038</v>
      </c>
      <c r="AD4679" s="2">
        <v>1.1200000000000001</v>
      </c>
      <c r="AE4679" s="7">
        <f t="shared" si="884"/>
        <v>0.12000000000000011</v>
      </c>
      <c r="AF4679" s="7">
        <f>SUM(AE$3:AE4679)</f>
        <v>-148.05000000000001</v>
      </c>
      <c r="AG4679" s="2">
        <v>6</v>
      </c>
      <c r="AH4679" s="7">
        <f t="shared" si="880"/>
        <v>-1</v>
      </c>
      <c r="AI4679" s="7">
        <f>SUM(AH$3:AH4679)</f>
        <v>-386.5699999999984</v>
      </c>
      <c r="AJ4679" s="2">
        <v>19</v>
      </c>
      <c r="AK4679" s="7">
        <f t="shared" si="885"/>
        <v>-1</v>
      </c>
      <c r="AL4679" s="7">
        <f>SUM(AK$3:AK4679)</f>
        <v>-927.5</v>
      </c>
      <c r="AM4679" s="2">
        <v>41</v>
      </c>
      <c r="AN4679" s="7">
        <f t="shared" si="886"/>
        <v>-1</v>
      </c>
      <c r="AO4679" s="7">
        <f>SUM(AN$3:AN4679)</f>
        <v>-34</v>
      </c>
      <c r="AP4679" s="2">
        <v>51</v>
      </c>
      <c r="AQ4679" s="7">
        <f t="shared" si="887"/>
        <v>-1</v>
      </c>
      <c r="AR4679" s="7">
        <f>SUM(AQ$3:AQ4679)</f>
        <v>-578.5</v>
      </c>
      <c r="AS4679">
        <v>1.1000000000000001</v>
      </c>
      <c r="AT4679">
        <v>7</v>
      </c>
      <c r="AU4679" s="5">
        <f t="shared" si="881"/>
        <v>-5.6899999999999995</v>
      </c>
      <c r="AV4679" s="4">
        <f>SUM(AU$3:AU4679)</f>
        <v>-3522.2199999999871</v>
      </c>
    </row>
    <row r="4680" spans="1:48" x14ac:dyDescent="0.25">
      <c r="A4680">
        <f t="shared" si="877"/>
        <v>1</v>
      </c>
      <c r="B4680">
        <f t="shared" si="876"/>
        <v>1829</v>
      </c>
      <c r="C4680" s="1">
        <v>43632</v>
      </c>
      <c r="D4680" t="s">
        <v>2458</v>
      </c>
      <c r="E4680" t="s">
        <v>5424</v>
      </c>
      <c r="F4680" t="s">
        <v>2476</v>
      </c>
      <c r="G4680" t="s">
        <v>2467</v>
      </c>
      <c r="H4680">
        <v>2019</v>
      </c>
      <c r="I4680">
        <v>6</v>
      </c>
      <c r="J4680">
        <v>16</v>
      </c>
      <c r="K4680" t="s">
        <v>23</v>
      </c>
      <c r="L4680">
        <v>1</v>
      </c>
      <c r="M4680" s="3">
        <v>2</v>
      </c>
      <c r="N4680" s="3">
        <v>0</v>
      </c>
      <c r="O4680" s="13">
        <v>1.45</v>
      </c>
      <c r="P4680">
        <v>4.2</v>
      </c>
      <c r="Q4680">
        <v>6</v>
      </c>
      <c r="R4680" s="2">
        <v>1.8</v>
      </c>
      <c r="S4680" s="7">
        <f t="shared" si="882"/>
        <v>-1</v>
      </c>
      <c r="T4680" s="7">
        <f>SUM($S$3:S4680)</f>
        <v>-141.21000000000021</v>
      </c>
      <c r="U4680" s="2">
        <v>1.95</v>
      </c>
      <c r="V4680" s="7">
        <f t="shared" si="883"/>
        <v>0.95</v>
      </c>
      <c r="W4680" s="7">
        <f>SUM($V$3:V4680)</f>
        <v>-511.48999999999756</v>
      </c>
      <c r="X4680" s="8">
        <v>1.2</v>
      </c>
      <c r="Y4680" s="7">
        <f t="shared" si="878"/>
        <v>0.19999999999999996</v>
      </c>
      <c r="Z4680" s="7">
        <f>SUM($Y$3:Y4680)</f>
        <v>-134.78999999999959</v>
      </c>
      <c r="AA4680" s="8">
        <v>4.33</v>
      </c>
      <c r="AB4680" s="7">
        <f t="shared" si="879"/>
        <v>-1</v>
      </c>
      <c r="AC4680" s="7">
        <f>SUM($AB$3:AB4680)</f>
        <v>-660.96000000000038</v>
      </c>
      <c r="AD4680" s="2">
        <v>1.65</v>
      </c>
      <c r="AE4680" s="7">
        <f t="shared" si="884"/>
        <v>-1</v>
      </c>
      <c r="AF4680" s="7">
        <f>SUM(AE$3:AE4680)</f>
        <v>-149.05000000000001</v>
      </c>
      <c r="AG4680" s="2">
        <v>2.2000000000000002</v>
      </c>
      <c r="AH4680" s="7">
        <f t="shared" si="880"/>
        <v>1.2000000000000002</v>
      </c>
      <c r="AI4680" s="7">
        <f>SUM(AH$3:AH4680)</f>
        <v>-385.36999999999841</v>
      </c>
      <c r="AJ4680" s="2">
        <v>8</v>
      </c>
      <c r="AK4680" s="7">
        <f t="shared" si="885"/>
        <v>-1</v>
      </c>
      <c r="AL4680" s="7">
        <f>SUM(AK$3:AK4680)</f>
        <v>-928.5</v>
      </c>
      <c r="AM4680" s="2">
        <v>8</v>
      </c>
      <c r="AN4680" s="7">
        <f t="shared" si="886"/>
        <v>-1</v>
      </c>
      <c r="AO4680" s="7">
        <f>SUM(AN$3:AN4680)</f>
        <v>-35</v>
      </c>
      <c r="AP4680" s="2">
        <v>8</v>
      </c>
      <c r="AQ4680" s="7">
        <f t="shared" si="887"/>
        <v>-1</v>
      </c>
      <c r="AR4680" s="7">
        <f>SUM(AQ$3:AQ4680)</f>
        <v>-579.5</v>
      </c>
      <c r="AS4680">
        <v>2.25</v>
      </c>
      <c r="AT4680">
        <v>1.62</v>
      </c>
      <c r="AU4680" s="5">
        <f t="shared" si="881"/>
        <v>-3.65</v>
      </c>
      <c r="AV4680" s="4">
        <f>SUM(AU$3:AU4680)</f>
        <v>-3525.8699999999872</v>
      </c>
    </row>
    <row r="4681" spans="1:48" x14ac:dyDescent="0.25">
      <c r="A4681">
        <f t="shared" si="877"/>
        <v>1</v>
      </c>
      <c r="B4681">
        <f t="shared" si="876"/>
        <v>1828</v>
      </c>
      <c r="C4681" s="1">
        <v>43632</v>
      </c>
      <c r="D4681" t="s">
        <v>2458</v>
      </c>
      <c r="E4681" t="s">
        <v>5425</v>
      </c>
      <c r="F4681" t="s">
        <v>2469</v>
      </c>
      <c r="G4681" t="s">
        <v>2461</v>
      </c>
      <c r="H4681">
        <v>2019</v>
      </c>
      <c r="I4681">
        <v>6</v>
      </c>
      <c r="J4681">
        <v>16</v>
      </c>
      <c r="K4681" t="s">
        <v>23</v>
      </c>
      <c r="L4681">
        <v>1</v>
      </c>
      <c r="M4681" s="3">
        <v>0</v>
      </c>
      <c r="N4681" s="3">
        <v>2</v>
      </c>
      <c r="O4681" s="13">
        <v>2.15</v>
      </c>
      <c r="P4681">
        <v>3.5</v>
      </c>
      <c r="Q4681">
        <v>3.25</v>
      </c>
      <c r="R4681" s="2">
        <v>1.61</v>
      </c>
      <c r="S4681" s="7">
        <f t="shared" si="882"/>
        <v>-1</v>
      </c>
      <c r="T4681" s="7">
        <f>SUM($S$3:S4681)</f>
        <v>-142.21000000000021</v>
      </c>
      <c r="U4681" s="2">
        <v>2.2000000000000002</v>
      </c>
      <c r="V4681" s="7">
        <f t="shared" si="883"/>
        <v>1.2000000000000002</v>
      </c>
      <c r="W4681" s="7">
        <f>SUM($V$3:V4681)</f>
        <v>-510.28999999999758</v>
      </c>
      <c r="X4681" s="8">
        <v>1.22</v>
      </c>
      <c r="Y4681" s="7">
        <f t="shared" si="878"/>
        <v>0.21999999999999997</v>
      </c>
      <c r="Z4681" s="7">
        <f>SUM($Y$3:Y4681)</f>
        <v>-134.5699999999996</v>
      </c>
      <c r="AA4681" s="8">
        <v>4</v>
      </c>
      <c r="AB4681" s="7">
        <f t="shared" si="879"/>
        <v>-1</v>
      </c>
      <c r="AC4681" s="7">
        <f>SUM($AB$3:AB4681)</f>
        <v>-661.96000000000038</v>
      </c>
      <c r="AD4681" s="2">
        <v>1.72</v>
      </c>
      <c r="AE4681" s="7">
        <f t="shared" si="884"/>
        <v>-1</v>
      </c>
      <c r="AF4681" s="7">
        <f>SUM(AE$3:AE4681)</f>
        <v>-150.05000000000001</v>
      </c>
      <c r="AG4681" s="2">
        <v>2.0699999999999998</v>
      </c>
      <c r="AH4681" s="7">
        <f t="shared" si="880"/>
        <v>1.0699999999999998</v>
      </c>
      <c r="AI4681" s="7">
        <f>SUM(AH$3:AH4681)</f>
        <v>-384.29999999999842</v>
      </c>
      <c r="AJ4681" s="2">
        <v>9</v>
      </c>
      <c r="AK4681" s="7">
        <f t="shared" si="885"/>
        <v>-1</v>
      </c>
      <c r="AL4681" s="7">
        <f>SUM(AK$3:AK4681)</f>
        <v>-929.5</v>
      </c>
      <c r="AM4681" s="2">
        <v>9</v>
      </c>
      <c r="AN4681" s="7">
        <f t="shared" si="886"/>
        <v>-1</v>
      </c>
      <c r="AO4681" s="7">
        <f>SUM(AN$3:AN4681)</f>
        <v>-36</v>
      </c>
      <c r="AP4681" s="2">
        <v>6.5</v>
      </c>
      <c r="AQ4681" s="7">
        <f t="shared" si="887"/>
        <v>-1</v>
      </c>
      <c r="AR4681" s="7">
        <f>SUM(AQ$3:AQ4681)</f>
        <v>-580.5</v>
      </c>
      <c r="AS4681">
        <v>4.0999999999999996</v>
      </c>
      <c r="AT4681">
        <v>1.22</v>
      </c>
      <c r="AU4681" s="5">
        <f t="shared" si="881"/>
        <v>-3.51</v>
      </c>
      <c r="AV4681" s="4">
        <f>SUM(AU$3:AU4681)</f>
        <v>-3529.3799999999874</v>
      </c>
    </row>
    <row r="4682" spans="1:48" x14ac:dyDescent="0.25">
      <c r="A4682">
        <f t="shared" si="877"/>
        <v>1</v>
      </c>
      <c r="B4682">
        <f t="shared" si="876"/>
        <v>1827</v>
      </c>
      <c r="C4682" s="1">
        <v>43632</v>
      </c>
      <c r="D4682" t="s">
        <v>2458</v>
      </c>
      <c r="E4682" t="s">
        <v>5426</v>
      </c>
      <c r="F4682" t="s">
        <v>2472</v>
      </c>
      <c r="G4682" t="s">
        <v>2466</v>
      </c>
      <c r="H4682">
        <v>2019</v>
      </c>
      <c r="I4682">
        <v>6</v>
      </c>
      <c r="J4682">
        <v>16</v>
      </c>
      <c r="K4682" t="s">
        <v>23</v>
      </c>
      <c r="L4682">
        <v>1</v>
      </c>
      <c r="M4682" s="3">
        <v>1</v>
      </c>
      <c r="N4682" s="3">
        <v>1</v>
      </c>
      <c r="O4682" s="13">
        <v>2.5499999999999998</v>
      </c>
      <c r="P4682">
        <v>3.3</v>
      </c>
      <c r="Q4682">
        <v>2.7</v>
      </c>
      <c r="R4682" s="2">
        <v>1.66</v>
      </c>
      <c r="S4682" s="7">
        <f t="shared" si="882"/>
        <v>0.65999999999999992</v>
      </c>
      <c r="T4682" s="7">
        <f>SUM($S$3:S4682)</f>
        <v>-141.55000000000021</v>
      </c>
      <c r="U4682" s="2">
        <v>2.1</v>
      </c>
      <c r="V4682" s="7">
        <f t="shared" si="883"/>
        <v>-1</v>
      </c>
      <c r="W4682" s="7">
        <f>SUM($V$3:V4682)</f>
        <v>-511.28999999999758</v>
      </c>
      <c r="X4682" s="8">
        <v>1.25</v>
      </c>
      <c r="Y4682" s="7">
        <f t="shared" si="878"/>
        <v>0.25</v>
      </c>
      <c r="Z4682" s="7">
        <f>SUM($Y$3:Y4682)</f>
        <v>-134.3199999999996</v>
      </c>
      <c r="AA4682" s="8">
        <v>3.75</v>
      </c>
      <c r="AB4682" s="7">
        <f t="shared" si="879"/>
        <v>-1</v>
      </c>
      <c r="AC4682" s="7">
        <f>SUM($AB$3:AB4682)</f>
        <v>-662.96000000000038</v>
      </c>
      <c r="AD4682" s="2">
        <v>1.85</v>
      </c>
      <c r="AE4682" s="7">
        <f t="shared" si="884"/>
        <v>-1</v>
      </c>
      <c r="AF4682" s="7">
        <f>SUM(AE$3:AE4682)</f>
        <v>-151.05000000000001</v>
      </c>
      <c r="AG4682" s="2">
        <v>1.95</v>
      </c>
      <c r="AH4682" s="7">
        <f t="shared" si="880"/>
        <v>0.95</v>
      </c>
      <c r="AI4682" s="7">
        <f>SUM(AH$3:AH4682)</f>
        <v>-383.34999999999843</v>
      </c>
      <c r="AJ4682" s="2">
        <v>9.5</v>
      </c>
      <c r="AK4682" s="7">
        <f t="shared" si="885"/>
        <v>-1</v>
      </c>
      <c r="AL4682" s="7">
        <f>SUM(AK$3:AK4682)</f>
        <v>-930.5</v>
      </c>
      <c r="AM4682" s="2">
        <v>10</v>
      </c>
      <c r="AN4682" s="7">
        <f t="shared" si="886"/>
        <v>-1</v>
      </c>
      <c r="AO4682" s="7">
        <f>SUM(AN$3:AN4682)</f>
        <v>-37</v>
      </c>
      <c r="AP4682" s="2">
        <v>6</v>
      </c>
      <c r="AQ4682" s="7">
        <f t="shared" si="887"/>
        <v>5</v>
      </c>
      <c r="AR4682" s="7">
        <f>SUM(AQ$3:AQ4682)</f>
        <v>-575.5</v>
      </c>
      <c r="AS4682">
        <v>5.25</v>
      </c>
      <c r="AT4682">
        <v>1.1599999999999999</v>
      </c>
      <c r="AU4682" s="5">
        <f t="shared" si="881"/>
        <v>1.8600000000000003</v>
      </c>
      <c r="AV4682" s="4">
        <f>SUM(AU$3:AU4682)</f>
        <v>-3527.5199999999872</v>
      </c>
    </row>
    <row r="4683" spans="1:48" x14ac:dyDescent="0.25">
      <c r="A4683">
        <f t="shared" si="877"/>
        <v>1</v>
      </c>
      <c r="B4683">
        <f t="shared" si="876"/>
        <v>1826</v>
      </c>
      <c r="C4683" s="1">
        <v>43632</v>
      </c>
      <c r="D4683" t="s">
        <v>2458</v>
      </c>
      <c r="E4683" t="s">
        <v>5427</v>
      </c>
      <c r="F4683" t="s">
        <v>2475</v>
      </c>
      <c r="G4683" t="s">
        <v>2478</v>
      </c>
      <c r="H4683">
        <v>2019</v>
      </c>
      <c r="I4683">
        <v>6</v>
      </c>
      <c r="J4683">
        <v>16</v>
      </c>
      <c r="K4683" t="s">
        <v>23</v>
      </c>
      <c r="L4683">
        <v>1</v>
      </c>
      <c r="M4683" s="3">
        <v>2</v>
      </c>
      <c r="N4683" s="3">
        <v>0</v>
      </c>
      <c r="O4683" s="13">
        <v>1.28</v>
      </c>
      <c r="P4683">
        <v>5.25</v>
      </c>
      <c r="Q4683">
        <v>9.5</v>
      </c>
      <c r="R4683" s="2">
        <v>1.75</v>
      </c>
      <c r="S4683" s="7">
        <f t="shared" si="882"/>
        <v>-1</v>
      </c>
      <c r="T4683" s="7">
        <f>SUM($S$3:S4683)</f>
        <v>-142.55000000000021</v>
      </c>
      <c r="U4683" s="2">
        <v>2</v>
      </c>
      <c r="V4683" s="7">
        <f t="shared" si="883"/>
        <v>1</v>
      </c>
      <c r="W4683" s="7">
        <f>SUM($V$3:V4683)</f>
        <v>-510.28999999999758</v>
      </c>
      <c r="X4683" s="8">
        <v>1.1200000000000001</v>
      </c>
      <c r="Y4683" s="7">
        <f t="shared" si="878"/>
        <v>0.12000000000000011</v>
      </c>
      <c r="Z4683" s="7">
        <f>SUM($Y$3:Y4683)</f>
        <v>-134.19999999999959</v>
      </c>
      <c r="AA4683" s="8">
        <v>6</v>
      </c>
      <c r="AB4683" s="7">
        <f t="shared" si="879"/>
        <v>-1</v>
      </c>
      <c r="AC4683" s="7">
        <f>SUM($AB$3:AB4683)</f>
        <v>-663.96000000000038</v>
      </c>
      <c r="AD4683" s="2">
        <v>1.44</v>
      </c>
      <c r="AE4683" s="7">
        <f t="shared" si="884"/>
        <v>-1</v>
      </c>
      <c r="AF4683" s="7">
        <f>SUM(AE$3:AE4683)</f>
        <v>-152.05000000000001</v>
      </c>
      <c r="AG4683" s="2">
        <v>2.7</v>
      </c>
      <c r="AH4683" s="7">
        <f t="shared" si="880"/>
        <v>1.7000000000000002</v>
      </c>
      <c r="AI4683" s="7">
        <f>SUM(AH$3:AH4683)</f>
        <v>-381.64999999999844</v>
      </c>
      <c r="AJ4683" s="2">
        <v>9</v>
      </c>
      <c r="AK4683" s="7">
        <f t="shared" si="885"/>
        <v>-1</v>
      </c>
      <c r="AL4683" s="7">
        <f>SUM(AK$3:AK4683)</f>
        <v>-931.5</v>
      </c>
      <c r="AM4683" s="2">
        <v>8</v>
      </c>
      <c r="AN4683" s="7">
        <f t="shared" si="886"/>
        <v>-1</v>
      </c>
      <c r="AO4683" s="7">
        <f>SUM(AN$3:AN4683)</f>
        <v>-38</v>
      </c>
      <c r="AP4683" s="2">
        <v>11</v>
      </c>
      <c r="AQ4683" s="7">
        <f t="shared" si="887"/>
        <v>-1</v>
      </c>
      <c r="AR4683" s="7">
        <f>SUM(AQ$3:AQ4683)</f>
        <v>-576.5</v>
      </c>
      <c r="AS4683">
        <v>1.84</v>
      </c>
      <c r="AT4683">
        <v>2.06</v>
      </c>
      <c r="AU4683" s="5">
        <f t="shared" si="881"/>
        <v>-3.1799999999999997</v>
      </c>
      <c r="AV4683" s="4">
        <f>SUM(AU$3:AU4683)</f>
        <v>-3530.6999999999871</v>
      </c>
    </row>
    <row r="4684" spans="1:48" x14ac:dyDescent="0.25">
      <c r="A4684">
        <f t="shared" si="877"/>
        <v>1</v>
      </c>
      <c r="B4684">
        <f t="shared" si="876"/>
        <v>1825</v>
      </c>
      <c r="C4684" s="1">
        <v>43632</v>
      </c>
      <c r="D4684" t="s">
        <v>2458</v>
      </c>
      <c r="E4684" t="s">
        <v>5428</v>
      </c>
      <c r="F4684" t="s">
        <v>2259</v>
      </c>
      <c r="G4684" t="s">
        <v>2473</v>
      </c>
      <c r="H4684">
        <v>2019</v>
      </c>
      <c r="I4684">
        <v>6</v>
      </c>
      <c r="J4684">
        <v>16</v>
      </c>
      <c r="K4684" t="s">
        <v>23</v>
      </c>
      <c r="L4684">
        <v>1</v>
      </c>
      <c r="M4684" s="3">
        <v>3</v>
      </c>
      <c r="N4684" s="3">
        <v>0</v>
      </c>
      <c r="O4684" s="13">
        <v>1.83</v>
      </c>
      <c r="P4684">
        <v>3.6</v>
      </c>
      <c r="Q4684">
        <v>4.2</v>
      </c>
      <c r="R4684" s="2">
        <v>1.8</v>
      </c>
      <c r="S4684" s="7">
        <f t="shared" si="882"/>
        <v>-1</v>
      </c>
      <c r="T4684" s="7">
        <f>SUM($S$3:S4684)</f>
        <v>-143.55000000000021</v>
      </c>
      <c r="U4684" s="2">
        <v>1.95</v>
      </c>
      <c r="V4684" s="7">
        <f t="shared" si="883"/>
        <v>0.95</v>
      </c>
      <c r="W4684" s="7">
        <f>SUM($V$3:V4684)</f>
        <v>-509.33999999999759</v>
      </c>
      <c r="X4684" s="8">
        <v>1.28</v>
      </c>
      <c r="Y4684" s="7">
        <f t="shared" si="878"/>
        <v>0.28000000000000003</v>
      </c>
      <c r="Z4684" s="7">
        <f>SUM($Y$3:Y4684)</f>
        <v>-133.91999999999959</v>
      </c>
      <c r="AA4684" s="8">
        <v>3.5</v>
      </c>
      <c r="AB4684" s="7">
        <f t="shared" si="879"/>
        <v>-1</v>
      </c>
      <c r="AC4684" s="7">
        <f>SUM($AB$3:AB4684)</f>
        <v>-664.96000000000038</v>
      </c>
      <c r="AD4684" s="2">
        <v>1.95</v>
      </c>
      <c r="AE4684" s="7">
        <f t="shared" si="884"/>
        <v>0.95</v>
      </c>
      <c r="AF4684" s="7">
        <f>SUM(AE$3:AE4684)</f>
        <v>-151.10000000000002</v>
      </c>
      <c r="AG4684" s="2">
        <v>1.85</v>
      </c>
      <c r="AH4684" s="7">
        <f t="shared" si="880"/>
        <v>-1</v>
      </c>
      <c r="AI4684" s="7">
        <f>SUM(AH$3:AH4684)</f>
        <v>-382.64999999999844</v>
      </c>
      <c r="AJ4684" s="2">
        <v>7.5</v>
      </c>
      <c r="AK4684" s="7">
        <f t="shared" si="885"/>
        <v>-1</v>
      </c>
      <c r="AL4684" s="7">
        <f>SUM(AK$3:AK4684)</f>
        <v>-932.5</v>
      </c>
      <c r="AM4684" s="2">
        <v>8.5</v>
      </c>
      <c r="AN4684" s="7">
        <f t="shared" si="886"/>
        <v>-1</v>
      </c>
      <c r="AO4684" s="7">
        <f>SUM(AN$3:AN4684)</f>
        <v>-39</v>
      </c>
      <c r="AP4684" s="2">
        <v>6.5</v>
      </c>
      <c r="AQ4684" s="7">
        <f t="shared" si="887"/>
        <v>-1</v>
      </c>
      <c r="AR4684" s="7">
        <f>SUM(AQ$3:AQ4684)</f>
        <v>-577.5</v>
      </c>
      <c r="AS4684">
        <v>3.45</v>
      </c>
      <c r="AT4684">
        <v>1.3</v>
      </c>
      <c r="AU4684" s="5">
        <f t="shared" si="881"/>
        <v>-3.8200000000000003</v>
      </c>
      <c r="AV4684" s="4">
        <f>SUM(AU$3:AU4684)</f>
        <v>-3534.5199999999872</v>
      </c>
    </row>
    <row r="4685" spans="1:48" x14ac:dyDescent="0.25">
      <c r="A4685">
        <f t="shared" si="877"/>
        <v>1</v>
      </c>
      <c r="B4685">
        <f t="shared" si="876"/>
        <v>1824</v>
      </c>
      <c r="C4685" s="1">
        <v>43632</v>
      </c>
      <c r="D4685" t="s">
        <v>2458</v>
      </c>
      <c r="E4685" t="s">
        <v>5429</v>
      </c>
      <c r="F4685" t="s">
        <v>2470</v>
      </c>
      <c r="G4685" t="s">
        <v>2464</v>
      </c>
      <c r="H4685">
        <v>2019</v>
      </c>
      <c r="I4685">
        <v>6</v>
      </c>
      <c r="J4685">
        <v>16</v>
      </c>
      <c r="K4685" t="s">
        <v>23</v>
      </c>
      <c r="L4685">
        <v>1</v>
      </c>
      <c r="M4685" s="3">
        <v>2</v>
      </c>
      <c r="N4685" s="3">
        <v>0</v>
      </c>
      <c r="O4685" s="13">
        <v>2.75</v>
      </c>
      <c r="P4685">
        <v>3.3</v>
      </c>
      <c r="Q4685">
        <v>2.4</v>
      </c>
      <c r="R4685" s="2">
        <v>1.8</v>
      </c>
      <c r="S4685" s="7">
        <f t="shared" si="882"/>
        <v>-1</v>
      </c>
      <c r="T4685" s="7">
        <f>SUM($S$3:S4685)</f>
        <v>-144.55000000000021</v>
      </c>
      <c r="U4685" s="2">
        <v>1.95</v>
      </c>
      <c r="V4685" s="7">
        <f t="shared" si="883"/>
        <v>0.95</v>
      </c>
      <c r="W4685" s="7">
        <f>SUM($V$3:V4685)</f>
        <v>-508.3899999999976</v>
      </c>
      <c r="X4685" s="8">
        <v>1.33</v>
      </c>
      <c r="Y4685" s="7">
        <f t="shared" si="878"/>
        <v>0.33000000000000007</v>
      </c>
      <c r="Z4685" s="7">
        <f>SUM($Y$3:Y4685)</f>
        <v>-133.58999999999958</v>
      </c>
      <c r="AA4685" s="8">
        <v>3.25</v>
      </c>
      <c r="AB4685" s="7">
        <f t="shared" si="879"/>
        <v>-1</v>
      </c>
      <c r="AC4685" s="7">
        <f>SUM($AB$3:AB4685)</f>
        <v>-665.96000000000038</v>
      </c>
      <c r="AD4685" s="2">
        <v>2.0699999999999998</v>
      </c>
      <c r="AE4685" s="7">
        <f t="shared" si="884"/>
        <v>-1</v>
      </c>
      <c r="AF4685" s="7">
        <f>SUM(AE$3:AE4685)</f>
        <v>-152.10000000000002</v>
      </c>
      <c r="AG4685" s="2">
        <v>1.72</v>
      </c>
      <c r="AH4685" s="7">
        <f t="shared" si="880"/>
        <v>0.72</v>
      </c>
      <c r="AI4685" s="7">
        <f>SUM(AH$3:AH4685)</f>
        <v>-381.92999999999842</v>
      </c>
      <c r="AJ4685" s="2">
        <v>8.5</v>
      </c>
      <c r="AK4685" s="7">
        <f t="shared" si="885"/>
        <v>-1</v>
      </c>
      <c r="AL4685" s="7">
        <f>SUM(AK$3:AK4685)</f>
        <v>-933.5</v>
      </c>
      <c r="AM4685" s="2">
        <v>10</v>
      </c>
      <c r="AN4685" s="7">
        <f t="shared" si="886"/>
        <v>-1</v>
      </c>
      <c r="AO4685" s="7">
        <f>SUM(AN$3:AN4685)</f>
        <v>-40</v>
      </c>
      <c r="AP4685" s="2">
        <v>6.5</v>
      </c>
      <c r="AQ4685" s="7">
        <f t="shared" si="887"/>
        <v>-1</v>
      </c>
      <c r="AR4685" s="7">
        <f>SUM(AQ$3:AQ4685)</f>
        <v>-578.5</v>
      </c>
      <c r="AS4685">
        <v>5.5</v>
      </c>
      <c r="AT4685">
        <v>1.1499999999999999</v>
      </c>
      <c r="AU4685" s="5">
        <f t="shared" si="881"/>
        <v>-4</v>
      </c>
      <c r="AV4685" s="4">
        <f>SUM(AU$3:AU4685)</f>
        <v>-3538.5199999999872</v>
      </c>
    </row>
    <row r="4686" spans="1:48" x14ac:dyDescent="0.25">
      <c r="A4686">
        <f t="shared" si="877"/>
        <v>1</v>
      </c>
      <c r="B4686">
        <f t="shared" si="876"/>
        <v>1823</v>
      </c>
      <c r="C4686" s="1">
        <v>43632</v>
      </c>
      <c r="D4686" t="s">
        <v>5385</v>
      </c>
      <c r="E4686" t="s">
        <v>5430</v>
      </c>
      <c r="F4686" t="s">
        <v>5431</v>
      </c>
      <c r="G4686" t="s">
        <v>541</v>
      </c>
      <c r="H4686">
        <v>2019</v>
      </c>
      <c r="I4686">
        <v>6</v>
      </c>
      <c r="J4686">
        <v>16</v>
      </c>
      <c r="K4686" t="s">
        <v>23</v>
      </c>
      <c r="L4686">
        <v>1</v>
      </c>
      <c r="M4686" s="3">
        <v>1</v>
      </c>
      <c r="N4686" s="3">
        <v>0</v>
      </c>
      <c r="O4686" s="13">
        <v>2.15</v>
      </c>
      <c r="P4686">
        <v>3.1</v>
      </c>
      <c r="Q4686">
        <v>3.6</v>
      </c>
      <c r="R4686" s="2">
        <v>1.83</v>
      </c>
      <c r="S4686" s="7">
        <f t="shared" si="882"/>
        <v>-1</v>
      </c>
      <c r="T4686" s="7">
        <f>SUM($S$3:S4686)</f>
        <v>-145.55000000000021</v>
      </c>
      <c r="U4686" s="2">
        <v>1.83</v>
      </c>
      <c r="V4686" s="7">
        <f t="shared" si="883"/>
        <v>0.83000000000000007</v>
      </c>
      <c r="W4686" s="7">
        <f>SUM($V$3:V4686)</f>
        <v>-507.55999999999761</v>
      </c>
      <c r="X4686" s="8">
        <v>1.36</v>
      </c>
      <c r="Y4686" s="7">
        <f t="shared" si="878"/>
        <v>-1</v>
      </c>
      <c r="Z4686" s="7">
        <f>SUM($Y$3:Y4686)</f>
        <v>-134.58999999999958</v>
      </c>
      <c r="AA4686" s="8">
        <v>3</v>
      </c>
      <c r="AB4686" s="7">
        <f t="shared" si="879"/>
        <v>2</v>
      </c>
      <c r="AC4686" s="7">
        <f>SUM($AB$3:AB4686)</f>
        <v>-663.96000000000038</v>
      </c>
      <c r="AD4686" s="2">
        <v>2.2000000000000002</v>
      </c>
      <c r="AE4686" s="7">
        <f t="shared" si="884"/>
        <v>-1</v>
      </c>
      <c r="AF4686" s="7">
        <f>SUM(AE$3:AE4686)</f>
        <v>-153.10000000000002</v>
      </c>
      <c r="AG4686" s="2">
        <v>1.65</v>
      </c>
      <c r="AH4686" s="7">
        <f t="shared" si="880"/>
        <v>0.64999999999999991</v>
      </c>
      <c r="AI4686" s="7">
        <f>SUM(AH$3:AH4686)</f>
        <v>-381.27999999999844</v>
      </c>
      <c r="AJ4686" s="2">
        <v>7</v>
      </c>
      <c r="AK4686" s="7">
        <f t="shared" si="885"/>
        <v>6</v>
      </c>
      <c r="AL4686" s="7">
        <f>SUM(AK$3:AK4686)</f>
        <v>-927.5</v>
      </c>
      <c r="AM4686" s="2">
        <v>9</v>
      </c>
      <c r="AN4686" s="7">
        <f t="shared" si="886"/>
        <v>-1</v>
      </c>
      <c r="AO4686" s="7">
        <f>SUM(AN$3:AN4686)</f>
        <v>-41</v>
      </c>
      <c r="AP4686" s="2">
        <v>6</v>
      </c>
      <c r="AQ4686" s="7">
        <f t="shared" si="887"/>
        <v>-1</v>
      </c>
      <c r="AR4686" s="7">
        <f>SUM(AQ$3:AQ4686)</f>
        <v>-579.5</v>
      </c>
      <c r="AS4686">
        <v>4.4000000000000004</v>
      </c>
      <c r="AT4686">
        <v>1.2</v>
      </c>
      <c r="AU4686" s="5">
        <f t="shared" si="881"/>
        <v>4.4800000000000004</v>
      </c>
      <c r="AV4686" s="4">
        <f>SUM(AU$3:AU4686)</f>
        <v>-3534.0399999999872</v>
      </c>
    </row>
    <row r="4687" spans="1:48" x14ac:dyDescent="0.25">
      <c r="A4687">
        <f t="shared" si="877"/>
        <v>1</v>
      </c>
      <c r="B4687">
        <f t="shared" si="876"/>
        <v>1822</v>
      </c>
      <c r="C4687" s="1">
        <v>43631</v>
      </c>
      <c r="D4687" t="s">
        <v>5267</v>
      </c>
      <c r="E4687" t="s">
        <v>5432</v>
      </c>
      <c r="F4687" t="s">
        <v>2883</v>
      </c>
      <c r="G4687" t="s">
        <v>2861</v>
      </c>
      <c r="H4687">
        <v>2019</v>
      </c>
      <c r="I4687">
        <v>6</v>
      </c>
      <c r="J4687">
        <v>15</v>
      </c>
      <c r="K4687" t="s">
        <v>47</v>
      </c>
      <c r="L4687">
        <v>7</v>
      </c>
      <c r="M4687" s="3">
        <v>0</v>
      </c>
      <c r="N4687" s="3">
        <v>2</v>
      </c>
      <c r="O4687" s="13">
        <v>2.1</v>
      </c>
      <c r="P4687">
        <v>3.2</v>
      </c>
      <c r="Q4687">
        <v>3.6</v>
      </c>
      <c r="R4687" s="2">
        <v>2.0499999999999998</v>
      </c>
      <c r="S4687" s="7">
        <f t="shared" si="882"/>
        <v>-1</v>
      </c>
      <c r="T4687" s="7">
        <f>SUM($S$3:S4687)</f>
        <v>-146.55000000000021</v>
      </c>
      <c r="U4687" s="2">
        <v>1.7</v>
      </c>
      <c r="V4687" s="7">
        <f t="shared" si="883"/>
        <v>0.7</v>
      </c>
      <c r="W4687" s="7">
        <f>SUM($V$3:V4687)</f>
        <v>-506.85999999999763</v>
      </c>
      <c r="X4687" s="8">
        <v>1.44</v>
      </c>
      <c r="Y4687" s="7">
        <f t="shared" si="878"/>
        <v>0.43999999999999995</v>
      </c>
      <c r="Z4687" s="7">
        <f>SUM($Y$3:Y4687)</f>
        <v>-134.14999999999958</v>
      </c>
      <c r="AA4687" s="8">
        <v>2.75</v>
      </c>
      <c r="AB4687" s="7">
        <f t="shared" si="879"/>
        <v>-1</v>
      </c>
      <c r="AC4687" s="7">
        <f>SUM($AB$3:AB4687)</f>
        <v>-664.96000000000038</v>
      </c>
      <c r="AD4687" s="2">
        <v>2.37</v>
      </c>
      <c r="AE4687" s="7">
        <f t="shared" si="884"/>
        <v>-1</v>
      </c>
      <c r="AF4687" s="7">
        <f>SUM(AE$3:AE4687)</f>
        <v>-154.10000000000002</v>
      </c>
      <c r="AG4687" s="2">
        <v>1.57</v>
      </c>
      <c r="AH4687" s="7">
        <f t="shared" si="880"/>
        <v>0.57000000000000006</v>
      </c>
      <c r="AI4687" s="7">
        <f>SUM(AH$3:AH4687)</f>
        <v>-380.70999999999844</v>
      </c>
      <c r="AJ4687" s="2">
        <v>6</v>
      </c>
      <c r="AK4687" s="7">
        <f t="shared" si="885"/>
        <v>-1</v>
      </c>
      <c r="AL4687" s="7">
        <f>SUM(AK$3:AK4687)</f>
        <v>-928.5</v>
      </c>
      <c r="AM4687" s="2">
        <v>9</v>
      </c>
      <c r="AN4687" s="7">
        <f t="shared" si="886"/>
        <v>-1</v>
      </c>
      <c r="AO4687" s="7">
        <f>SUM(AN$3:AN4687)</f>
        <v>-42</v>
      </c>
      <c r="AP4687" s="2">
        <v>6</v>
      </c>
      <c r="AQ4687" s="7">
        <f t="shared" si="887"/>
        <v>-1</v>
      </c>
      <c r="AR4687" s="7">
        <f>SUM(AQ$3:AQ4687)</f>
        <v>-580.5</v>
      </c>
      <c r="AS4687">
        <v>3.9</v>
      </c>
      <c r="AT4687">
        <v>1.24</v>
      </c>
      <c r="AU4687" s="5">
        <f t="shared" si="881"/>
        <v>-4.29</v>
      </c>
      <c r="AV4687" s="4">
        <f>SUM(AU$3:AU4687)</f>
        <v>-3538.3299999999872</v>
      </c>
    </row>
    <row r="4688" spans="1:48" x14ac:dyDescent="0.25">
      <c r="A4688">
        <f t="shared" si="877"/>
        <v>1</v>
      </c>
      <c r="B4688">
        <f t="shared" si="876"/>
        <v>1821</v>
      </c>
      <c r="C4688" s="1">
        <v>43631</v>
      </c>
      <c r="D4688" t="s">
        <v>5267</v>
      </c>
      <c r="E4688" t="s">
        <v>5433</v>
      </c>
      <c r="F4688" t="s">
        <v>2751</v>
      </c>
      <c r="G4688" t="s">
        <v>3547</v>
      </c>
      <c r="H4688">
        <v>2019</v>
      </c>
      <c r="I4688">
        <v>6</v>
      </c>
      <c r="J4688">
        <v>15</v>
      </c>
      <c r="K4688" t="s">
        <v>47</v>
      </c>
      <c r="L4688">
        <v>7</v>
      </c>
      <c r="M4688" s="3">
        <v>3</v>
      </c>
      <c r="N4688" s="3">
        <v>0</v>
      </c>
      <c r="O4688" s="13">
        <v>1.05</v>
      </c>
      <c r="P4688">
        <v>13</v>
      </c>
      <c r="Q4688">
        <v>41</v>
      </c>
      <c r="R4688" s="2">
        <v>3.4</v>
      </c>
      <c r="S4688" s="7">
        <f t="shared" si="882"/>
        <v>-1</v>
      </c>
      <c r="T4688" s="7">
        <f>SUM($S$3:S4688)</f>
        <v>-147.55000000000021</v>
      </c>
      <c r="U4688" s="2">
        <v>1.3</v>
      </c>
      <c r="V4688" s="7">
        <f t="shared" si="883"/>
        <v>0.30000000000000004</v>
      </c>
      <c r="W4688" s="7">
        <f>SUM($V$3:V4688)</f>
        <v>-506.55999999999761</v>
      </c>
      <c r="X4688" s="8">
        <v>1.1100000000000001</v>
      </c>
      <c r="Y4688" s="7">
        <f t="shared" si="878"/>
        <v>0.1100000000000001</v>
      </c>
      <c r="Z4688" s="7">
        <f>SUM($Y$3:Y4688)</f>
        <v>-134.03999999999957</v>
      </c>
      <c r="AA4688" s="8">
        <v>6.5</v>
      </c>
      <c r="AB4688" s="7">
        <f t="shared" si="879"/>
        <v>-1</v>
      </c>
      <c r="AC4688" s="7">
        <f>SUM($AB$3:AB4688)</f>
        <v>-665.96000000000038</v>
      </c>
      <c r="AD4688" s="2">
        <v>1.36</v>
      </c>
      <c r="AE4688" s="7">
        <f t="shared" si="884"/>
        <v>0.3600000000000001</v>
      </c>
      <c r="AF4688" s="7">
        <f>SUM(AE$3:AE4688)</f>
        <v>-153.74</v>
      </c>
      <c r="AG4688" s="2">
        <v>3.2</v>
      </c>
      <c r="AH4688" s="7">
        <f t="shared" si="880"/>
        <v>-1</v>
      </c>
      <c r="AI4688" s="7">
        <f>SUM(AH$3:AH4688)</f>
        <v>-381.70999999999844</v>
      </c>
      <c r="AJ4688" s="2">
        <v>9</v>
      </c>
      <c r="AK4688" s="7">
        <f t="shared" si="885"/>
        <v>-1</v>
      </c>
      <c r="AL4688" s="7">
        <f>SUM(AK$3:AK4688)</f>
        <v>-929.5</v>
      </c>
      <c r="AM4688" s="2">
        <v>15</v>
      </c>
      <c r="AN4688" s="7">
        <f t="shared" si="886"/>
        <v>-1</v>
      </c>
      <c r="AO4688" s="7">
        <f>SUM(AN$3:AN4688)</f>
        <v>-43</v>
      </c>
      <c r="AP4688" s="2">
        <v>26</v>
      </c>
      <c r="AQ4688" s="7">
        <f t="shared" si="887"/>
        <v>-1</v>
      </c>
      <c r="AR4688" s="7">
        <f>SUM(AQ$3:AQ4688)</f>
        <v>-581.5</v>
      </c>
      <c r="AS4688">
        <v>1.22</v>
      </c>
      <c r="AT4688">
        <v>4.0999999999999996</v>
      </c>
      <c r="AU4688" s="5">
        <f t="shared" si="881"/>
        <v>-5.2299999999999995</v>
      </c>
      <c r="AV4688" s="4">
        <f>SUM(AU$3:AU4688)</f>
        <v>-3543.5599999999872</v>
      </c>
    </row>
    <row r="4689" spans="1:48" x14ac:dyDescent="0.25">
      <c r="A4689">
        <f t="shared" si="877"/>
        <v>1</v>
      </c>
      <c r="B4689">
        <f t="shared" si="876"/>
        <v>1820</v>
      </c>
      <c r="C4689" s="1">
        <v>43631</v>
      </c>
      <c r="D4689" t="s">
        <v>5267</v>
      </c>
      <c r="E4689" t="s">
        <v>5434</v>
      </c>
      <c r="F4689" t="s">
        <v>2758</v>
      </c>
      <c r="G4689" t="s">
        <v>2862</v>
      </c>
      <c r="H4689">
        <v>2019</v>
      </c>
      <c r="I4689">
        <v>6</v>
      </c>
      <c r="J4689">
        <v>15</v>
      </c>
      <c r="K4689" t="s">
        <v>47</v>
      </c>
      <c r="L4689">
        <v>7</v>
      </c>
      <c r="M4689" s="3">
        <v>0</v>
      </c>
      <c r="N4689" s="3">
        <v>0</v>
      </c>
      <c r="O4689" s="13">
        <v>4</v>
      </c>
      <c r="P4689">
        <v>3.2</v>
      </c>
      <c r="Q4689">
        <v>2</v>
      </c>
      <c r="R4689" s="2">
        <v>2.0499999999999998</v>
      </c>
      <c r="S4689" s="7">
        <f t="shared" si="882"/>
        <v>-1</v>
      </c>
      <c r="T4689" s="7">
        <f>SUM($S$3:S4689)</f>
        <v>-148.55000000000021</v>
      </c>
      <c r="U4689" s="2">
        <v>1.7</v>
      </c>
      <c r="V4689" s="7">
        <f t="shared" si="883"/>
        <v>0.7</v>
      </c>
      <c r="W4689" s="7">
        <f>SUM($V$3:V4689)</f>
        <v>-505.85999999999763</v>
      </c>
      <c r="X4689" s="8">
        <v>1.5</v>
      </c>
      <c r="Y4689" s="7">
        <f t="shared" si="878"/>
        <v>-1</v>
      </c>
      <c r="Z4689" s="7">
        <f>SUM($Y$3:Y4689)</f>
        <v>-135.03999999999957</v>
      </c>
      <c r="AA4689" s="8">
        <v>2.62</v>
      </c>
      <c r="AB4689" s="7">
        <f t="shared" si="879"/>
        <v>1.62</v>
      </c>
      <c r="AC4689" s="7">
        <f>SUM($AB$3:AB4689)</f>
        <v>-664.34000000000037</v>
      </c>
      <c r="AD4689" s="2">
        <v>2.5</v>
      </c>
      <c r="AE4689" s="7">
        <f t="shared" si="884"/>
        <v>-1</v>
      </c>
      <c r="AF4689" s="7">
        <f>SUM(AE$3:AE4689)</f>
        <v>-154.74</v>
      </c>
      <c r="AG4689" s="2">
        <v>1.53</v>
      </c>
      <c r="AH4689" s="7">
        <f t="shared" si="880"/>
        <v>0.53</v>
      </c>
      <c r="AI4689" s="7">
        <f>SUM(AH$3:AH4689)</f>
        <v>-381.17999999999847</v>
      </c>
      <c r="AJ4689" s="2">
        <v>8</v>
      </c>
      <c r="AK4689" s="7">
        <f t="shared" si="885"/>
        <v>-1</v>
      </c>
      <c r="AL4689" s="7">
        <f>SUM(AK$3:AK4689)</f>
        <v>-930.5</v>
      </c>
      <c r="AM4689" s="2">
        <v>13</v>
      </c>
      <c r="AN4689" s="7">
        <f t="shared" si="886"/>
        <v>-1</v>
      </c>
      <c r="AO4689" s="7">
        <f>SUM(AN$3:AN4689)</f>
        <v>-44</v>
      </c>
      <c r="AP4689" s="2">
        <v>6</v>
      </c>
      <c r="AQ4689" s="7">
        <f t="shared" si="887"/>
        <v>-1</v>
      </c>
      <c r="AR4689" s="7">
        <f>SUM(AQ$3:AQ4689)</f>
        <v>-582.5</v>
      </c>
      <c r="AS4689">
        <v>7</v>
      </c>
      <c r="AT4689">
        <v>1.1000000000000001</v>
      </c>
      <c r="AU4689" s="5">
        <f t="shared" si="881"/>
        <v>-3.15</v>
      </c>
      <c r="AV4689" s="4">
        <f>SUM(AU$3:AU4689)</f>
        <v>-3546.7099999999873</v>
      </c>
    </row>
    <row r="4690" spans="1:48" x14ac:dyDescent="0.25">
      <c r="A4690">
        <f t="shared" si="877"/>
        <v>1</v>
      </c>
      <c r="B4690">
        <f t="shared" si="876"/>
        <v>1819</v>
      </c>
      <c r="C4690" s="1">
        <v>43631</v>
      </c>
      <c r="D4690" t="s">
        <v>2458</v>
      </c>
      <c r="E4690" t="s">
        <v>5435</v>
      </c>
      <c r="F4690" t="s">
        <v>2463</v>
      </c>
      <c r="G4690" t="s">
        <v>2460</v>
      </c>
      <c r="H4690">
        <v>2019</v>
      </c>
      <c r="I4690">
        <v>6</v>
      </c>
      <c r="J4690">
        <v>15</v>
      </c>
      <c r="K4690" t="s">
        <v>47</v>
      </c>
      <c r="L4690">
        <v>7</v>
      </c>
      <c r="M4690" s="3">
        <v>1</v>
      </c>
      <c r="N4690" s="3">
        <v>1</v>
      </c>
      <c r="O4690" s="13">
        <v>3</v>
      </c>
      <c r="P4690">
        <v>3.25</v>
      </c>
      <c r="Q4690">
        <v>2.37</v>
      </c>
      <c r="R4690" s="2">
        <v>1.8</v>
      </c>
      <c r="S4690" s="7">
        <f t="shared" si="882"/>
        <v>0.8</v>
      </c>
      <c r="T4690" s="7">
        <f>SUM($S$3:S4690)</f>
        <v>-147.7500000000002</v>
      </c>
      <c r="U4690" s="2">
        <v>1.95</v>
      </c>
      <c r="V4690" s="7">
        <f t="shared" si="883"/>
        <v>-1</v>
      </c>
      <c r="W4690" s="7">
        <f>SUM($V$3:V4690)</f>
        <v>-506.85999999999763</v>
      </c>
      <c r="X4690" s="8">
        <v>1.33</v>
      </c>
      <c r="Y4690" s="7">
        <f t="shared" si="878"/>
        <v>0.33000000000000007</v>
      </c>
      <c r="Z4690" s="7">
        <f>SUM($Y$3:Y4690)</f>
        <v>-134.70999999999955</v>
      </c>
      <c r="AA4690" s="8">
        <v>3.25</v>
      </c>
      <c r="AB4690" s="7">
        <f t="shared" si="879"/>
        <v>-1</v>
      </c>
      <c r="AC4690" s="7">
        <f>SUM($AB$3:AB4690)</f>
        <v>-665.34000000000037</v>
      </c>
      <c r="AD4690" s="2">
        <v>2.15</v>
      </c>
      <c r="AE4690" s="7">
        <f t="shared" si="884"/>
        <v>-1</v>
      </c>
      <c r="AF4690" s="7">
        <f>SUM(AE$3:AE4690)</f>
        <v>-155.74</v>
      </c>
      <c r="AG4690" s="2">
        <v>1.66</v>
      </c>
      <c r="AH4690" s="7">
        <f t="shared" si="880"/>
        <v>0.65999999999999992</v>
      </c>
      <c r="AI4690" s="7">
        <f>SUM(AH$3:AH4690)</f>
        <v>-380.51999999999845</v>
      </c>
      <c r="AJ4690" s="2">
        <v>9</v>
      </c>
      <c r="AK4690" s="7">
        <f t="shared" si="885"/>
        <v>-1</v>
      </c>
      <c r="AL4690" s="7">
        <f>SUM(AK$3:AK4690)</f>
        <v>-931.5</v>
      </c>
      <c r="AM4690" s="2">
        <v>11</v>
      </c>
      <c r="AN4690" s="7">
        <f t="shared" si="886"/>
        <v>-1</v>
      </c>
      <c r="AO4690" s="7">
        <f>SUM(AN$3:AN4690)</f>
        <v>-45</v>
      </c>
      <c r="AP4690" s="2">
        <v>6</v>
      </c>
      <c r="AQ4690" s="7">
        <f t="shared" si="887"/>
        <v>5</v>
      </c>
      <c r="AR4690" s="7">
        <f>SUM(AQ$3:AQ4690)</f>
        <v>-577.5</v>
      </c>
      <c r="AS4690">
        <v>6.6</v>
      </c>
      <c r="AT4690">
        <v>1.1100000000000001</v>
      </c>
      <c r="AU4690" s="5">
        <f t="shared" si="881"/>
        <v>1.79</v>
      </c>
      <c r="AV4690" s="4">
        <f>SUM(AU$3:AU4690)</f>
        <v>-3544.9199999999873</v>
      </c>
    </row>
    <row r="4691" spans="1:48" x14ac:dyDescent="0.25">
      <c r="A4691">
        <f t="shared" si="877"/>
        <v>1</v>
      </c>
      <c r="B4691">
        <f t="shared" si="876"/>
        <v>1818</v>
      </c>
      <c r="C4691" s="1">
        <v>43631</v>
      </c>
      <c r="D4691" t="s">
        <v>5385</v>
      </c>
      <c r="E4691" t="s">
        <v>5436</v>
      </c>
      <c r="F4691" t="s">
        <v>2121</v>
      </c>
      <c r="G4691" t="s">
        <v>2114</v>
      </c>
      <c r="H4691">
        <v>2019</v>
      </c>
      <c r="I4691">
        <v>6</v>
      </c>
      <c r="J4691">
        <v>15</v>
      </c>
      <c r="K4691" t="s">
        <v>47</v>
      </c>
      <c r="L4691">
        <v>7</v>
      </c>
      <c r="M4691" s="3">
        <v>0</v>
      </c>
      <c r="N4691" s="3">
        <v>1</v>
      </c>
      <c r="O4691" s="13">
        <v>1.85</v>
      </c>
      <c r="P4691">
        <v>3.4</v>
      </c>
      <c r="Q4691">
        <v>4.33</v>
      </c>
      <c r="R4691" s="2">
        <v>1.83</v>
      </c>
      <c r="S4691" s="7">
        <f t="shared" si="882"/>
        <v>-1</v>
      </c>
      <c r="T4691" s="7">
        <f>SUM($S$3:S4691)</f>
        <v>-148.7500000000002</v>
      </c>
      <c r="U4691" s="2">
        <v>1.83</v>
      </c>
      <c r="V4691" s="7">
        <f t="shared" si="883"/>
        <v>0.83000000000000007</v>
      </c>
      <c r="W4691" s="7">
        <f>SUM($V$3:V4691)</f>
        <v>-506.02999999999764</v>
      </c>
      <c r="X4691" s="8">
        <v>1.33</v>
      </c>
      <c r="Y4691" s="7">
        <f t="shared" si="878"/>
        <v>-1</v>
      </c>
      <c r="Z4691" s="7">
        <f>SUM($Y$3:Y4691)</f>
        <v>-135.70999999999955</v>
      </c>
      <c r="AA4691" s="8">
        <v>3.25</v>
      </c>
      <c r="AB4691" s="7">
        <f t="shared" si="879"/>
        <v>2.25</v>
      </c>
      <c r="AC4691" s="7">
        <f>SUM($AB$3:AB4691)</f>
        <v>-663.09000000000037</v>
      </c>
      <c r="AD4691" s="2">
        <v>2.0499999999999998</v>
      </c>
      <c r="AE4691" s="7">
        <f t="shared" si="884"/>
        <v>-1</v>
      </c>
      <c r="AF4691" s="7">
        <f>SUM(AE$3:AE4691)</f>
        <v>-156.74</v>
      </c>
      <c r="AG4691" s="2">
        <v>1.75</v>
      </c>
      <c r="AH4691" s="7">
        <f t="shared" si="880"/>
        <v>0.75</v>
      </c>
      <c r="AI4691" s="7">
        <f>SUM(AH$3:AH4691)</f>
        <v>-379.76999999999845</v>
      </c>
      <c r="AJ4691" s="2">
        <v>6.5</v>
      </c>
      <c r="AK4691" s="7">
        <f t="shared" si="885"/>
        <v>-1</v>
      </c>
      <c r="AL4691" s="7">
        <f>SUM(AK$3:AK4691)</f>
        <v>-932.5</v>
      </c>
      <c r="AM4691" s="2">
        <v>8.5</v>
      </c>
      <c r="AN4691" s="7">
        <f t="shared" si="886"/>
        <v>-1</v>
      </c>
      <c r="AO4691" s="7">
        <f>SUM(AN$3:AN4691)</f>
        <v>-46</v>
      </c>
      <c r="AP4691" s="2">
        <v>6.5</v>
      </c>
      <c r="AQ4691" s="7">
        <f t="shared" si="887"/>
        <v>-1</v>
      </c>
      <c r="AR4691" s="7">
        <f>SUM(AQ$3:AQ4691)</f>
        <v>-578.5</v>
      </c>
      <c r="AS4691">
        <v>3.3</v>
      </c>
      <c r="AT4691">
        <v>1.32</v>
      </c>
      <c r="AU4691" s="5">
        <f t="shared" si="881"/>
        <v>-2.17</v>
      </c>
      <c r="AV4691" s="4">
        <f>SUM(AU$3:AU4691)</f>
        <v>-3547.0899999999874</v>
      </c>
    </row>
    <row r="4692" spans="1:48" x14ac:dyDescent="0.25">
      <c r="A4692">
        <f t="shared" si="877"/>
        <v>1</v>
      </c>
      <c r="B4692">
        <f t="shared" si="876"/>
        <v>1817</v>
      </c>
      <c r="C4692" s="1">
        <v>43629</v>
      </c>
      <c r="D4692" t="s">
        <v>5385</v>
      </c>
      <c r="E4692" t="s">
        <v>5437</v>
      </c>
      <c r="F4692" t="s">
        <v>541</v>
      </c>
      <c r="G4692" t="s">
        <v>5431</v>
      </c>
      <c r="H4692">
        <v>2019</v>
      </c>
      <c r="I4692">
        <v>6</v>
      </c>
      <c r="J4692">
        <v>13</v>
      </c>
      <c r="K4692" t="s">
        <v>98</v>
      </c>
      <c r="L4692">
        <v>5</v>
      </c>
      <c r="M4692" s="3">
        <v>2</v>
      </c>
      <c r="N4692" s="3">
        <v>0</v>
      </c>
      <c r="O4692" s="13">
        <v>1.8</v>
      </c>
      <c r="P4692">
        <v>3.4</v>
      </c>
      <c r="Q4692">
        <v>4.75</v>
      </c>
      <c r="R4692" s="2">
        <v>2.1</v>
      </c>
      <c r="S4692" s="7">
        <f t="shared" si="882"/>
        <v>-1</v>
      </c>
      <c r="T4692" s="7">
        <f>SUM($S$3:S4692)</f>
        <v>-149.7500000000002</v>
      </c>
      <c r="U4692" s="2">
        <v>1.66</v>
      </c>
      <c r="V4692" s="7">
        <f t="shared" si="883"/>
        <v>0.65999999999999992</v>
      </c>
      <c r="W4692" s="7">
        <f>SUM($V$3:V4692)</f>
        <v>-505.36999999999762</v>
      </c>
      <c r="X4692" s="8">
        <v>1.4</v>
      </c>
      <c r="Y4692" s="7">
        <f t="shared" si="878"/>
        <v>0.39999999999999991</v>
      </c>
      <c r="Z4692" s="7">
        <f>SUM($Y$3:Y4692)</f>
        <v>-135.30999999999955</v>
      </c>
      <c r="AA4692" s="8">
        <v>2.75</v>
      </c>
      <c r="AB4692" s="7">
        <f t="shared" si="879"/>
        <v>-1</v>
      </c>
      <c r="AC4692" s="7">
        <f>SUM($AB$3:AB4692)</f>
        <v>-664.09000000000037</v>
      </c>
      <c r="AD4692" s="2">
        <v>2.2999999999999998</v>
      </c>
      <c r="AE4692" s="7">
        <f t="shared" si="884"/>
        <v>-1</v>
      </c>
      <c r="AF4692" s="7">
        <f>SUM(AE$3:AE4692)</f>
        <v>-157.74</v>
      </c>
      <c r="AG4692" s="2">
        <v>1.6</v>
      </c>
      <c r="AH4692" s="7">
        <f t="shared" si="880"/>
        <v>0.60000000000000009</v>
      </c>
      <c r="AI4692" s="7">
        <f>SUM(AH$3:AH4692)</f>
        <v>-379.16999999999842</v>
      </c>
      <c r="AJ4692" s="2">
        <v>5.5</v>
      </c>
      <c r="AK4692" s="7">
        <f t="shared" si="885"/>
        <v>-1</v>
      </c>
      <c r="AL4692" s="7">
        <f>SUM(AK$3:AK4692)</f>
        <v>-933.5</v>
      </c>
      <c r="AM4692" s="2">
        <v>9</v>
      </c>
      <c r="AN4692" s="7">
        <f t="shared" si="886"/>
        <v>-1</v>
      </c>
      <c r="AO4692" s="7">
        <f>SUM(AN$3:AN4692)</f>
        <v>-47</v>
      </c>
      <c r="AP4692" s="2">
        <v>6.5</v>
      </c>
      <c r="AQ4692" s="7">
        <f t="shared" si="887"/>
        <v>-1</v>
      </c>
      <c r="AR4692" s="7">
        <f>SUM(AQ$3:AQ4692)</f>
        <v>-579.5</v>
      </c>
      <c r="AS4692">
        <v>3.3</v>
      </c>
      <c r="AT4692">
        <v>1.32</v>
      </c>
      <c r="AU4692" s="5">
        <f t="shared" si="881"/>
        <v>-4.34</v>
      </c>
      <c r="AV4692" s="4">
        <f>SUM(AU$3:AU4692)</f>
        <v>-3551.4299999999876</v>
      </c>
    </row>
    <row r="4693" spans="1:48" x14ac:dyDescent="0.25">
      <c r="A4693">
        <f t="shared" si="877"/>
        <v>1</v>
      </c>
      <c r="B4693">
        <f t="shared" si="876"/>
        <v>1816</v>
      </c>
      <c r="C4693" s="1">
        <v>43628</v>
      </c>
      <c r="D4693" t="s">
        <v>5385</v>
      </c>
      <c r="E4693" t="s">
        <v>5438</v>
      </c>
      <c r="F4693" t="s">
        <v>2114</v>
      </c>
      <c r="G4693" t="s">
        <v>2121</v>
      </c>
      <c r="H4693">
        <v>2019</v>
      </c>
      <c r="I4693">
        <v>6</v>
      </c>
      <c r="J4693">
        <v>12</v>
      </c>
      <c r="K4693" t="s">
        <v>89</v>
      </c>
      <c r="L4693">
        <v>4</v>
      </c>
      <c r="M4693" s="3">
        <v>4</v>
      </c>
      <c r="N4693" s="3">
        <v>2</v>
      </c>
      <c r="O4693" s="13">
        <v>2.15</v>
      </c>
      <c r="P4693">
        <v>3</v>
      </c>
      <c r="Q4693">
        <v>3.8</v>
      </c>
      <c r="R4693" s="2">
        <v>2.5</v>
      </c>
      <c r="S4693" s="7">
        <f t="shared" si="882"/>
        <v>1.5</v>
      </c>
      <c r="T4693" s="7">
        <f>SUM($S$3:S4693)</f>
        <v>-148.2500000000002</v>
      </c>
      <c r="U4693" s="2">
        <v>1.5</v>
      </c>
      <c r="V4693" s="7">
        <f t="shared" si="883"/>
        <v>-1</v>
      </c>
      <c r="W4693" s="7">
        <f>SUM($V$3:V4693)</f>
        <v>-506.36999999999762</v>
      </c>
      <c r="X4693" s="8">
        <v>1.66</v>
      </c>
      <c r="Y4693" s="7">
        <f t="shared" si="878"/>
        <v>0.65999999999999992</v>
      </c>
      <c r="Z4693" s="7">
        <f>SUM($Y$3:Y4693)</f>
        <v>-134.64999999999955</v>
      </c>
      <c r="AA4693" s="8">
        <v>2.1</v>
      </c>
      <c r="AB4693" s="7">
        <f t="shared" si="879"/>
        <v>-1</v>
      </c>
      <c r="AC4693" s="7">
        <f>SUM($AB$3:AB4693)</f>
        <v>-665.09000000000037</v>
      </c>
      <c r="AD4693" s="2">
        <v>2.87</v>
      </c>
      <c r="AE4693" s="7">
        <f t="shared" si="884"/>
        <v>1.87</v>
      </c>
      <c r="AF4693" s="7">
        <f>SUM(AE$3:AE4693)</f>
        <v>-155.87</v>
      </c>
      <c r="AG4693" s="2">
        <v>1.4</v>
      </c>
      <c r="AH4693" s="7">
        <f t="shared" si="880"/>
        <v>-1</v>
      </c>
      <c r="AI4693" s="7">
        <f>SUM(AH$3:AH4693)</f>
        <v>-380.16999999999842</v>
      </c>
      <c r="AJ4693" s="2">
        <v>5</v>
      </c>
      <c r="AK4693" s="7">
        <f t="shared" si="885"/>
        <v>-1</v>
      </c>
      <c r="AL4693" s="7">
        <f>SUM(AK$3:AK4693)</f>
        <v>-934.5</v>
      </c>
      <c r="AM4693" s="2">
        <v>10</v>
      </c>
      <c r="AN4693" s="7">
        <f t="shared" si="886"/>
        <v>-1</v>
      </c>
      <c r="AO4693" s="7">
        <f>SUM(AN$3:AN4693)</f>
        <v>-48</v>
      </c>
      <c r="AP4693" s="2">
        <v>6</v>
      </c>
      <c r="AQ4693" s="7">
        <f t="shared" si="887"/>
        <v>-1</v>
      </c>
      <c r="AR4693" s="7">
        <f>SUM(AQ$3:AQ4693)</f>
        <v>-580.5</v>
      </c>
      <c r="AS4693">
        <v>4.5</v>
      </c>
      <c r="AT4693">
        <v>1.19</v>
      </c>
      <c r="AU4693" s="5">
        <f t="shared" si="881"/>
        <v>-1.9699999999999998</v>
      </c>
      <c r="AV4693" s="4">
        <f>SUM(AU$3:AU4693)</f>
        <v>-3553.3999999999874</v>
      </c>
    </row>
    <row r="4694" spans="1:48" x14ac:dyDescent="0.25">
      <c r="A4694">
        <f t="shared" si="877"/>
        <v>1</v>
      </c>
      <c r="B4694">
        <f t="shared" si="876"/>
        <v>1815</v>
      </c>
      <c r="C4694" s="1">
        <v>43627</v>
      </c>
      <c r="D4694" t="s">
        <v>2718</v>
      </c>
      <c r="E4694" t="s">
        <v>5439</v>
      </c>
      <c r="F4694" t="s">
        <v>2823</v>
      </c>
      <c r="G4694" t="s">
        <v>2837</v>
      </c>
      <c r="H4694">
        <v>2019</v>
      </c>
      <c r="I4694">
        <v>6</v>
      </c>
      <c r="J4694">
        <v>11</v>
      </c>
      <c r="K4694" t="s">
        <v>188</v>
      </c>
      <c r="L4694">
        <v>3</v>
      </c>
      <c r="M4694" s="3">
        <v>2</v>
      </c>
      <c r="N4694" s="3">
        <v>0</v>
      </c>
      <c r="O4694" s="13">
        <v>1.5</v>
      </c>
      <c r="P4694">
        <v>4</v>
      </c>
      <c r="Q4694">
        <v>9</v>
      </c>
      <c r="R4694" s="2">
        <v>2.62</v>
      </c>
      <c r="S4694" s="7">
        <f t="shared" si="882"/>
        <v>-1</v>
      </c>
      <c r="T4694" s="7">
        <f>SUM($S$3:S4694)</f>
        <v>-149.2500000000002</v>
      </c>
      <c r="U4694" s="2">
        <v>1.44</v>
      </c>
      <c r="V4694" s="7">
        <f t="shared" si="883"/>
        <v>0.43999999999999995</v>
      </c>
      <c r="W4694" s="7">
        <f>SUM($V$3:V4694)</f>
        <v>-505.92999999999762</v>
      </c>
      <c r="X4694" s="8">
        <v>1.5</v>
      </c>
      <c r="Y4694" s="7">
        <f t="shared" si="878"/>
        <v>0.5</v>
      </c>
      <c r="Z4694" s="7">
        <f>SUM($Y$3:Y4694)</f>
        <v>-134.14999999999955</v>
      </c>
      <c r="AA4694" s="8">
        <v>2.5</v>
      </c>
      <c r="AB4694" s="7">
        <f t="shared" si="879"/>
        <v>-1</v>
      </c>
      <c r="AC4694" s="7">
        <f>SUM($AB$3:AB4694)</f>
        <v>-666.09000000000037</v>
      </c>
      <c r="AD4694" s="2">
        <v>2.4</v>
      </c>
      <c r="AE4694" s="7">
        <f t="shared" si="884"/>
        <v>-1</v>
      </c>
      <c r="AF4694" s="7">
        <f>SUM(AE$3:AE4694)</f>
        <v>-156.87</v>
      </c>
      <c r="AG4694" s="2">
        <v>1.53</v>
      </c>
      <c r="AH4694" s="7">
        <f t="shared" si="880"/>
        <v>0.53</v>
      </c>
      <c r="AI4694" s="7">
        <f>SUM(AH$3:AH4694)</f>
        <v>-379.63999999999845</v>
      </c>
      <c r="AJ4694" s="2">
        <v>4.5</v>
      </c>
      <c r="AK4694" s="7">
        <f t="shared" si="885"/>
        <v>-1</v>
      </c>
      <c r="AL4694" s="7">
        <f>SUM(AK$3:AK4694)</f>
        <v>-935.5</v>
      </c>
      <c r="AM4694" s="2">
        <v>9</v>
      </c>
      <c r="AN4694" s="7">
        <f t="shared" si="886"/>
        <v>-1</v>
      </c>
      <c r="AO4694" s="7">
        <f>SUM(AN$3:AN4694)</f>
        <v>-49</v>
      </c>
      <c r="AP4694" s="2">
        <v>8</v>
      </c>
      <c r="AQ4694" s="7">
        <f t="shared" si="887"/>
        <v>-1</v>
      </c>
      <c r="AR4694" s="7">
        <f>SUM(AQ$3:AQ4694)</f>
        <v>-581.5</v>
      </c>
      <c r="AS4694">
        <v>2.5</v>
      </c>
      <c r="AT4694">
        <v>1.5</v>
      </c>
      <c r="AU4694" s="5">
        <f t="shared" si="881"/>
        <v>-4.53</v>
      </c>
      <c r="AV4694" s="4">
        <f>SUM(AU$3:AU4694)</f>
        <v>-3557.9299999999876</v>
      </c>
    </row>
    <row r="4695" spans="1:48" x14ac:dyDescent="0.25">
      <c r="A4695">
        <f t="shared" si="877"/>
        <v>1</v>
      </c>
      <c r="B4695">
        <f t="shared" si="876"/>
        <v>1814</v>
      </c>
      <c r="C4695" s="1">
        <v>43627</v>
      </c>
      <c r="D4695" t="s">
        <v>2718</v>
      </c>
      <c r="E4695" t="s">
        <v>5440</v>
      </c>
      <c r="F4695" t="s">
        <v>2111</v>
      </c>
      <c r="G4695" t="s">
        <v>2824</v>
      </c>
      <c r="H4695">
        <v>2019</v>
      </c>
      <c r="I4695">
        <v>6</v>
      </c>
      <c r="J4695">
        <v>11</v>
      </c>
      <c r="K4695" t="s">
        <v>188</v>
      </c>
      <c r="L4695">
        <v>3</v>
      </c>
      <c r="M4695" s="3">
        <v>0</v>
      </c>
      <c r="N4695" s="3">
        <v>4</v>
      </c>
      <c r="O4695" s="13">
        <v>101</v>
      </c>
      <c r="P4695">
        <v>34</v>
      </c>
      <c r="Q4695">
        <v>1.01</v>
      </c>
      <c r="R4695" s="2">
        <v>4.5</v>
      </c>
      <c r="S4695" s="7">
        <f t="shared" si="882"/>
        <v>-1</v>
      </c>
      <c r="T4695" s="7">
        <f>SUM($S$3:S4695)</f>
        <v>-150.2500000000002</v>
      </c>
      <c r="U4695" s="2">
        <v>1.18</v>
      </c>
      <c r="V4695" s="7">
        <f t="shared" si="883"/>
        <v>0.17999999999999994</v>
      </c>
      <c r="W4695" s="7">
        <f>SUM($V$3:V4695)</f>
        <v>-505.74999999999761</v>
      </c>
      <c r="X4695" s="8">
        <v>1.05</v>
      </c>
      <c r="Y4695" s="7">
        <f t="shared" si="878"/>
        <v>5.0000000000000044E-2</v>
      </c>
      <c r="Z4695" s="7">
        <f>SUM($Y$3:Y4695)</f>
        <v>-134.09999999999954</v>
      </c>
      <c r="AA4695" s="8">
        <v>11</v>
      </c>
      <c r="AB4695" s="7">
        <f t="shared" si="879"/>
        <v>-1</v>
      </c>
      <c r="AC4695" s="7">
        <f>SUM($AB$3:AB4695)</f>
        <v>-667.09000000000037</v>
      </c>
      <c r="AD4695" s="2">
        <v>1.22</v>
      </c>
      <c r="AE4695" s="7">
        <f t="shared" si="884"/>
        <v>0.21999999999999997</v>
      </c>
      <c r="AF4695" s="7">
        <f>SUM(AE$3:AE4695)</f>
        <v>-156.65</v>
      </c>
      <c r="AG4695" s="2">
        <v>4.2</v>
      </c>
      <c r="AH4695" s="7">
        <f t="shared" si="880"/>
        <v>-1</v>
      </c>
      <c r="AI4695" s="7">
        <f>SUM(AH$3:AH4695)</f>
        <v>-380.63999999999845</v>
      </c>
      <c r="AJ4695" s="2">
        <v>101</v>
      </c>
      <c r="AK4695" s="7">
        <f t="shared" si="885"/>
        <v>-1</v>
      </c>
      <c r="AL4695" s="7">
        <f>SUM(AK$3:AK4695)</f>
        <v>-936.5</v>
      </c>
      <c r="AM4695" s="2">
        <v>151</v>
      </c>
      <c r="AN4695" s="7">
        <f t="shared" si="886"/>
        <v>-1</v>
      </c>
      <c r="AO4695" s="7">
        <f>SUM(AN$3:AN4695)</f>
        <v>-50</v>
      </c>
      <c r="AP4695" s="2">
        <v>51</v>
      </c>
      <c r="AQ4695" s="7">
        <f t="shared" si="887"/>
        <v>-1</v>
      </c>
      <c r="AR4695" s="7">
        <f>SUM(AQ$3:AQ4695)</f>
        <v>-582.5</v>
      </c>
      <c r="AU4695" s="5">
        <f t="shared" si="881"/>
        <v>-5.55</v>
      </c>
      <c r="AV4695" s="4">
        <f>SUM(AU$3:AU4695)</f>
        <v>-3563.4799999999877</v>
      </c>
    </row>
    <row r="4696" spans="1:48" x14ac:dyDescent="0.25">
      <c r="A4696">
        <f t="shared" si="877"/>
        <v>1</v>
      </c>
      <c r="B4696">
        <f t="shared" si="876"/>
        <v>1813</v>
      </c>
      <c r="C4696" s="1">
        <v>43627</v>
      </c>
      <c r="D4696" t="s">
        <v>2718</v>
      </c>
      <c r="E4696" t="s">
        <v>5441</v>
      </c>
      <c r="F4696" t="s">
        <v>2745</v>
      </c>
      <c r="G4696" t="s">
        <v>2744</v>
      </c>
      <c r="H4696">
        <v>2019</v>
      </c>
      <c r="I4696">
        <v>6</v>
      </c>
      <c r="J4696">
        <v>11</v>
      </c>
      <c r="K4696" t="s">
        <v>188</v>
      </c>
      <c r="L4696">
        <v>3</v>
      </c>
      <c r="M4696" s="3">
        <v>1</v>
      </c>
      <c r="N4696" s="3">
        <v>5</v>
      </c>
      <c r="O4696" s="13">
        <v>5.5</v>
      </c>
      <c r="P4696">
        <v>3.75</v>
      </c>
      <c r="Q4696">
        <v>1.72</v>
      </c>
      <c r="R4696" s="2">
        <v>2</v>
      </c>
      <c r="S4696" s="7">
        <f t="shared" si="882"/>
        <v>1</v>
      </c>
      <c r="T4696" s="7">
        <f>SUM($S$3:S4696)</f>
        <v>-149.2500000000002</v>
      </c>
      <c r="U4696" s="2">
        <v>1.72</v>
      </c>
      <c r="V4696" s="7">
        <f t="shared" si="883"/>
        <v>-1</v>
      </c>
      <c r="W4696" s="7">
        <f>SUM($V$3:V4696)</f>
        <v>-506.74999999999761</v>
      </c>
      <c r="X4696" s="8">
        <v>1.36</v>
      </c>
      <c r="Y4696" s="7">
        <f t="shared" si="878"/>
        <v>0.3600000000000001</v>
      </c>
      <c r="Z4696" s="7">
        <f>SUM($Y$3:Y4696)</f>
        <v>-133.73999999999953</v>
      </c>
      <c r="AA4696" s="8">
        <v>3</v>
      </c>
      <c r="AB4696" s="7">
        <f t="shared" si="879"/>
        <v>-1</v>
      </c>
      <c r="AC4696" s="7">
        <f>SUM($AB$3:AB4696)</f>
        <v>-668.09000000000037</v>
      </c>
      <c r="AD4696" s="2">
        <v>2.25</v>
      </c>
      <c r="AE4696" s="7">
        <f t="shared" si="884"/>
        <v>1.25</v>
      </c>
      <c r="AF4696" s="7">
        <f>SUM(AE$3:AE4696)</f>
        <v>-155.4</v>
      </c>
      <c r="AG4696" s="2">
        <v>1.61</v>
      </c>
      <c r="AH4696" s="7">
        <f t="shared" si="880"/>
        <v>-1</v>
      </c>
      <c r="AI4696" s="7">
        <f>SUM(AH$3:AH4696)</f>
        <v>-381.63999999999845</v>
      </c>
      <c r="AJ4696" s="2">
        <v>11</v>
      </c>
      <c r="AK4696" s="7">
        <f t="shared" si="885"/>
        <v>-1</v>
      </c>
      <c r="AL4696" s="7">
        <f>SUM(AK$3:AK4696)</f>
        <v>-937.5</v>
      </c>
      <c r="AM4696" s="2">
        <v>17</v>
      </c>
      <c r="AN4696" s="7">
        <f t="shared" si="886"/>
        <v>-1</v>
      </c>
      <c r="AO4696" s="7">
        <f>SUM(AN$3:AN4696)</f>
        <v>-51</v>
      </c>
      <c r="AP4696" s="2">
        <v>7</v>
      </c>
      <c r="AQ4696" s="7">
        <f t="shared" si="887"/>
        <v>-1</v>
      </c>
      <c r="AR4696" s="7">
        <f>SUM(AQ$3:AQ4696)</f>
        <v>-583.5</v>
      </c>
      <c r="AU4696" s="5">
        <f t="shared" si="881"/>
        <v>-3.3899999999999997</v>
      </c>
      <c r="AV4696" s="4">
        <f>SUM(AU$3:AU4696)</f>
        <v>-3566.8699999999876</v>
      </c>
    </row>
    <row r="4697" spans="1:48" x14ac:dyDescent="0.25">
      <c r="A4697">
        <f t="shared" si="877"/>
        <v>1</v>
      </c>
      <c r="B4697">
        <f t="shared" si="876"/>
        <v>1812</v>
      </c>
      <c r="C4697" s="1">
        <v>43627</v>
      </c>
      <c r="D4697" t="s">
        <v>2718</v>
      </c>
      <c r="E4697" t="s">
        <v>5442</v>
      </c>
      <c r="F4697" t="s">
        <v>2761</v>
      </c>
      <c r="G4697" t="s">
        <v>2724</v>
      </c>
      <c r="H4697">
        <v>2019</v>
      </c>
      <c r="I4697">
        <v>6</v>
      </c>
      <c r="J4697">
        <v>11</v>
      </c>
      <c r="K4697" t="s">
        <v>188</v>
      </c>
      <c r="L4697">
        <v>3</v>
      </c>
      <c r="M4697" s="3">
        <v>0</v>
      </c>
      <c r="N4697" s="3">
        <v>1</v>
      </c>
      <c r="O4697" s="13">
        <v>3</v>
      </c>
      <c r="P4697">
        <v>3</v>
      </c>
      <c r="Q4697">
        <v>2.8</v>
      </c>
      <c r="R4697" s="2">
        <v>2.1</v>
      </c>
      <c r="S4697" s="7">
        <f t="shared" si="882"/>
        <v>-1</v>
      </c>
      <c r="T4697" s="7">
        <f>SUM($S$3:S4697)</f>
        <v>-150.2500000000002</v>
      </c>
      <c r="U4697" s="2">
        <v>1.66</v>
      </c>
      <c r="V4697" s="7">
        <f t="shared" si="883"/>
        <v>0.65999999999999992</v>
      </c>
      <c r="W4697" s="7">
        <f>SUM($V$3:V4697)</f>
        <v>-506.08999999999759</v>
      </c>
      <c r="X4697" s="8">
        <v>1.5</v>
      </c>
      <c r="Y4697" s="7">
        <f t="shared" si="878"/>
        <v>-1</v>
      </c>
      <c r="Z4697" s="7">
        <f>SUM($Y$3:Y4697)</f>
        <v>-134.73999999999953</v>
      </c>
      <c r="AA4697" s="8">
        <v>2.5</v>
      </c>
      <c r="AB4697" s="7">
        <f t="shared" si="879"/>
        <v>1.5</v>
      </c>
      <c r="AC4697" s="7">
        <f>SUM($AB$3:AB4697)</f>
        <v>-666.59000000000037</v>
      </c>
      <c r="AD4697" s="2">
        <v>2.7</v>
      </c>
      <c r="AE4697" s="7">
        <f t="shared" si="884"/>
        <v>-1</v>
      </c>
      <c r="AF4697" s="7">
        <f>SUM(AE$3:AE4697)</f>
        <v>-156.4</v>
      </c>
      <c r="AG4697" s="2">
        <v>1.44</v>
      </c>
      <c r="AH4697" s="7">
        <f t="shared" si="880"/>
        <v>0.43999999999999995</v>
      </c>
      <c r="AI4697" s="7">
        <f>SUM(AH$3:AH4697)</f>
        <v>-381.19999999999845</v>
      </c>
      <c r="AJ4697" s="2">
        <v>7</v>
      </c>
      <c r="AK4697" s="7">
        <f t="shared" si="885"/>
        <v>-1</v>
      </c>
      <c r="AL4697" s="7">
        <f>SUM(AK$3:AK4697)</f>
        <v>-938.5</v>
      </c>
      <c r="AM4697" s="2">
        <v>12</v>
      </c>
      <c r="AN4697" s="7">
        <f t="shared" si="886"/>
        <v>-1</v>
      </c>
      <c r="AO4697" s="7">
        <f>SUM(AN$3:AN4697)</f>
        <v>-52</v>
      </c>
      <c r="AP4697" s="2">
        <v>5.5</v>
      </c>
      <c r="AQ4697" s="7">
        <f t="shared" si="887"/>
        <v>-1</v>
      </c>
      <c r="AR4697" s="7">
        <f>SUM(AQ$3:AQ4697)</f>
        <v>-584.5</v>
      </c>
      <c r="AS4697">
        <v>6.4</v>
      </c>
      <c r="AT4697">
        <v>1.1100000000000001</v>
      </c>
      <c r="AU4697" s="5">
        <f t="shared" si="881"/>
        <v>-3.4000000000000004</v>
      </c>
      <c r="AV4697" s="4">
        <f>SUM(AU$3:AU4697)</f>
        <v>-3570.2699999999877</v>
      </c>
    </row>
    <row r="4698" spans="1:48" x14ac:dyDescent="0.25">
      <c r="A4698">
        <f t="shared" si="877"/>
        <v>1</v>
      </c>
      <c r="B4698">
        <f t="shared" si="876"/>
        <v>1811</v>
      </c>
      <c r="C4698" s="1">
        <v>43627</v>
      </c>
      <c r="D4698" t="s">
        <v>2718</v>
      </c>
      <c r="E4698" t="s">
        <v>5443</v>
      </c>
      <c r="F4698" t="s">
        <v>2720</v>
      </c>
      <c r="G4698" t="s">
        <v>2741</v>
      </c>
      <c r="H4698">
        <v>2019</v>
      </c>
      <c r="I4698">
        <v>6</v>
      </c>
      <c r="J4698">
        <v>11</v>
      </c>
      <c r="K4698" t="s">
        <v>188</v>
      </c>
      <c r="L4698">
        <v>3</v>
      </c>
      <c r="M4698" s="3">
        <v>3</v>
      </c>
      <c r="N4698" s="3">
        <v>0</v>
      </c>
      <c r="O4698" s="13">
        <v>1.1599999999999999</v>
      </c>
      <c r="P4698">
        <v>8</v>
      </c>
      <c r="Q4698">
        <v>21</v>
      </c>
      <c r="R4698" s="2">
        <v>2.25</v>
      </c>
      <c r="S4698" s="7">
        <f t="shared" si="882"/>
        <v>-1</v>
      </c>
      <c r="T4698" s="7">
        <f>SUM($S$3:S4698)</f>
        <v>-151.2500000000002</v>
      </c>
      <c r="U4698" s="2">
        <v>1.57</v>
      </c>
      <c r="V4698" s="7">
        <f t="shared" si="883"/>
        <v>0.57000000000000006</v>
      </c>
      <c r="W4698" s="7">
        <f>SUM($V$3:V4698)</f>
        <v>-505.51999999999759</v>
      </c>
      <c r="X4698" s="8">
        <v>1.1200000000000001</v>
      </c>
      <c r="Y4698" s="7">
        <f t="shared" si="878"/>
        <v>0.12000000000000011</v>
      </c>
      <c r="Z4698" s="7">
        <f>SUM($Y$3:Y4698)</f>
        <v>-134.61999999999952</v>
      </c>
      <c r="AA4698" s="8">
        <v>6</v>
      </c>
      <c r="AB4698" s="7">
        <f t="shared" si="879"/>
        <v>-1</v>
      </c>
      <c r="AC4698" s="7">
        <f>SUM($AB$3:AB4698)</f>
        <v>-667.59000000000037</v>
      </c>
      <c r="AD4698" s="2">
        <v>1.44</v>
      </c>
      <c r="AE4698" s="7">
        <f t="shared" si="884"/>
        <v>0.43999999999999995</v>
      </c>
      <c r="AF4698" s="7">
        <f>SUM(AE$3:AE4698)</f>
        <v>-155.96</v>
      </c>
      <c r="AG4698" s="2">
        <v>2.7</v>
      </c>
      <c r="AH4698" s="7">
        <f t="shared" si="880"/>
        <v>-1</v>
      </c>
      <c r="AI4698" s="7">
        <f>SUM(AH$3:AH4698)</f>
        <v>-382.19999999999845</v>
      </c>
      <c r="AJ4698" s="2">
        <v>8.5</v>
      </c>
      <c r="AK4698" s="7">
        <f t="shared" si="885"/>
        <v>-1</v>
      </c>
      <c r="AL4698" s="7">
        <f>SUM(AK$3:AK4698)</f>
        <v>-939.5</v>
      </c>
      <c r="AM4698" s="2">
        <v>11</v>
      </c>
      <c r="AN4698" s="7">
        <f t="shared" si="886"/>
        <v>-1</v>
      </c>
      <c r="AO4698" s="7">
        <f>SUM(AN$3:AN4698)</f>
        <v>-53</v>
      </c>
      <c r="AP4698" s="2">
        <v>15</v>
      </c>
      <c r="AQ4698" s="7">
        <f t="shared" si="887"/>
        <v>-1</v>
      </c>
      <c r="AR4698" s="7">
        <f>SUM(AQ$3:AQ4698)</f>
        <v>-585.5</v>
      </c>
      <c r="AS4698">
        <v>1.52</v>
      </c>
      <c r="AT4698">
        <v>2.42</v>
      </c>
      <c r="AU4698" s="5">
        <f t="shared" si="881"/>
        <v>-4.87</v>
      </c>
      <c r="AV4698" s="4">
        <f>SUM(AU$3:AU4698)</f>
        <v>-3575.1399999999876</v>
      </c>
    </row>
    <row r="4699" spans="1:48" x14ac:dyDescent="0.25">
      <c r="A4699">
        <f t="shared" si="877"/>
        <v>1</v>
      </c>
      <c r="B4699">
        <f t="shared" si="876"/>
        <v>1810</v>
      </c>
      <c r="C4699" s="1">
        <v>43627</v>
      </c>
      <c r="D4699" t="s">
        <v>2718</v>
      </c>
      <c r="E4699" t="s">
        <v>5444</v>
      </c>
      <c r="F4699" t="s">
        <v>2723</v>
      </c>
      <c r="G4699" t="s">
        <v>2730</v>
      </c>
      <c r="H4699">
        <v>2019</v>
      </c>
      <c r="I4699">
        <v>6</v>
      </c>
      <c r="J4699">
        <v>11</v>
      </c>
      <c r="K4699" t="s">
        <v>188</v>
      </c>
      <c r="L4699">
        <v>3</v>
      </c>
      <c r="M4699" s="3">
        <v>8</v>
      </c>
      <c r="N4699" s="3">
        <v>0</v>
      </c>
      <c r="O4699" s="13">
        <v>1.01</v>
      </c>
      <c r="P4699">
        <v>34</v>
      </c>
      <c r="Q4699">
        <v>81</v>
      </c>
      <c r="R4699" s="2">
        <v>5</v>
      </c>
      <c r="S4699" s="7">
        <f t="shared" si="882"/>
        <v>-1</v>
      </c>
      <c r="T4699" s="7">
        <f>SUM($S$3:S4699)</f>
        <v>-152.2500000000002</v>
      </c>
      <c r="U4699" s="2">
        <v>1.1599999999999999</v>
      </c>
      <c r="V4699" s="7">
        <f t="shared" si="883"/>
        <v>0.15999999999999992</v>
      </c>
      <c r="W4699" s="7">
        <f>SUM($V$3:V4699)</f>
        <v>-505.35999999999757</v>
      </c>
      <c r="X4699" s="8">
        <v>1.03</v>
      </c>
      <c r="Y4699" s="7">
        <f t="shared" si="878"/>
        <v>3.0000000000000027E-2</v>
      </c>
      <c r="Z4699" s="7">
        <f>SUM($Y$3:Y4699)</f>
        <v>-134.58999999999952</v>
      </c>
      <c r="AA4699" s="8">
        <v>15</v>
      </c>
      <c r="AB4699" s="7">
        <f t="shared" si="879"/>
        <v>-1</v>
      </c>
      <c r="AC4699" s="7">
        <f>SUM($AB$3:AB4699)</f>
        <v>-668.59000000000037</v>
      </c>
      <c r="AD4699" s="2">
        <v>1.1200000000000001</v>
      </c>
      <c r="AE4699" s="7">
        <f t="shared" si="884"/>
        <v>0.12000000000000011</v>
      </c>
      <c r="AF4699" s="7">
        <f>SUM(AE$3:AE4699)</f>
        <v>-155.84</v>
      </c>
      <c r="AG4699" s="2">
        <v>6</v>
      </c>
      <c r="AH4699" s="7">
        <f t="shared" si="880"/>
        <v>-1</v>
      </c>
      <c r="AI4699" s="7">
        <f>SUM(AH$3:AH4699)</f>
        <v>-383.19999999999845</v>
      </c>
      <c r="AJ4699" s="2">
        <v>21</v>
      </c>
      <c r="AK4699" s="7">
        <f t="shared" si="885"/>
        <v>-1</v>
      </c>
      <c r="AL4699" s="7">
        <f>SUM(AK$3:AK4699)</f>
        <v>-940.5</v>
      </c>
      <c r="AM4699" s="2">
        <v>34</v>
      </c>
      <c r="AN4699" s="7">
        <f t="shared" si="886"/>
        <v>-1</v>
      </c>
      <c r="AO4699" s="7">
        <f>SUM(AN$3:AN4699)</f>
        <v>-54</v>
      </c>
      <c r="AP4699" s="2">
        <v>41</v>
      </c>
      <c r="AQ4699" s="7">
        <f t="shared" si="887"/>
        <v>-1</v>
      </c>
      <c r="AR4699" s="7">
        <f>SUM(AQ$3:AQ4699)</f>
        <v>-586.5</v>
      </c>
      <c r="AS4699">
        <v>1.1100000000000001</v>
      </c>
      <c r="AT4699">
        <v>6.6</v>
      </c>
      <c r="AU4699" s="5">
        <f t="shared" si="881"/>
        <v>-5.6899999999999995</v>
      </c>
      <c r="AV4699" s="4">
        <f>SUM(AU$3:AU4699)</f>
        <v>-3580.8299999999876</v>
      </c>
    </row>
    <row r="4700" spans="1:48" x14ac:dyDescent="0.25">
      <c r="A4700">
        <f t="shared" si="877"/>
        <v>1</v>
      </c>
      <c r="B4700">
        <f t="shared" si="876"/>
        <v>1809</v>
      </c>
      <c r="C4700" s="1">
        <v>43627</v>
      </c>
      <c r="D4700" t="s">
        <v>2718</v>
      </c>
      <c r="E4700" t="s">
        <v>5445</v>
      </c>
      <c r="F4700" t="s">
        <v>2778</v>
      </c>
      <c r="G4700" t="s">
        <v>2785</v>
      </c>
      <c r="H4700">
        <v>2019</v>
      </c>
      <c r="I4700">
        <v>6</v>
      </c>
      <c r="J4700">
        <v>11</v>
      </c>
      <c r="K4700" t="s">
        <v>188</v>
      </c>
      <c r="L4700">
        <v>3</v>
      </c>
      <c r="M4700" s="3">
        <v>2</v>
      </c>
      <c r="N4700" s="3">
        <v>3</v>
      </c>
      <c r="O4700" s="13">
        <v>1.53</v>
      </c>
      <c r="P4700">
        <v>4.2</v>
      </c>
      <c r="Q4700">
        <v>7.5</v>
      </c>
      <c r="R4700" s="2">
        <v>2.2000000000000002</v>
      </c>
      <c r="S4700" s="7">
        <f t="shared" si="882"/>
        <v>1.2000000000000002</v>
      </c>
      <c r="T4700" s="7">
        <f>SUM($S$3:S4700)</f>
        <v>-151.05000000000021</v>
      </c>
      <c r="U4700" s="2">
        <v>1.61</v>
      </c>
      <c r="V4700" s="7">
        <f t="shared" si="883"/>
        <v>-1</v>
      </c>
      <c r="W4700" s="7">
        <f>SUM($V$3:V4700)</f>
        <v>-506.35999999999757</v>
      </c>
      <c r="X4700" s="8">
        <v>1.33</v>
      </c>
      <c r="Y4700" s="7">
        <f t="shared" si="878"/>
        <v>0.33000000000000007</v>
      </c>
      <c r="Z4700" s="7">
        <f>SUM($Y$3:Y4700)</f>
        <v>-134.25999999999951</v>
      </c>
      <c r="AA4700" s="8">
        <v>3.25</v>
      </c>
      <c r="AB4700" s="7">
        <f t="shared" si="879"/>
        <v>-1</v>
      </c>
      <c r="AC4700" s="7">
        <f>SUM($AB$3:AB4700)</f>
        <v>-669.59000000000037</v>
      </c>
      <c r="AD4700" s="2">
        <v>2.0499999999999998</v>
      </c>
      <c r="AE4700" s="7">
        <f t="shared" si="884"/>
        <v>1.0499999999999998</v>
      </c>
      <c r="AF4700" s="7">
        <f>SUM(AE$3:AE4700)</f>
        <v>-154.79</v>
      </c>
      <c r="AG4700" s="2">
        <v>1.75</v>
      </c>
      <c r="AH4700" s="7">
        <f t="shared" si="880"/>
        <v>-1</v>
      </c>
      <c r="AI4700" s="7">
        <f>SUM(AH$3:AH4700)</f>
        <v>-384.19999999999845</v>
      </c>
      <c r="AJ4700" s="2">
        <v>5.5</v>
      </c>
      <c r="AK4700" s="7">
        <f t="shared" si="885"/>
        <v>-1</v>
      </c>
      <c r="AL4700" s="7">
        <f>SUM(AK$3:AK4700)</f>
        <v>-941.5</v>
      </c>
      <c r="AM4700" s="2">
        <v>8.5</v>
      </c>
      <c r="AN4700" s="7">
        <f t="shared" si="886"/>
        <v>-1</v>
      </c>
      <c r="AO4700" s="7">
        <f>SUM(AN$3:AN4700)</f>
        <v>-55</v>
      </c>
      <c r="AP4700" s="2">
        <v>7.5</v>
      </c>
      <c r="AQ4700" s="7">
        <f t="shared" si="887"/>
        <v>-1</v>
      </c>
      <c r="AR4700" s="7">
        <f>SUM(AQ$3:AQ4700)</f>
        <v>-587.5</v>
      </c>
      <c r="AS4700">
        <v>2.5</v>
      </c>
      <c r="AT4700">
        <v>1.5</v>
      </c>
      <c r="AU4700" s="5">
        <f t="shared" si="881"/>
        <v>-3.42</v>
      </c>
      <c r="AV4700" s="4">
        <f>SUM(AU$3:AU4700)</f>
        <v>-3584.2499999999877</v>
      </c>
    </row>
    <row r="4701" spans="1:48" x14ac:dyDescent="0.25">
      <c r="A4701">
        <f t="shared" si="877"/>
        <v>1</v>
      </c>
      <c r="B4701">
        <f t="shared" si="876"/>
        <v>1808</v>
      </c>
      <c r="C4701" s="1">
        <v>43627</v>
      </c>
      <c r="D4701" t="s">
        <v>2718</v>
      </c>
      <c r="E4701" t="s">
        <v>5446</v>
      </c>
      <c r="F4701" t="s">
        <v>2748</v>
      </c>
      <c r="G4701" t="s">
        <v>2747</v>
      </c>
      <c r="H4701">
        <v>2019</v>
      </c>
      <c r="I4701">
        <v>6</v>
      </c>
      <c r="J4701">
        <v>11</v>
      </c>
      <c r="K4701" t="s">
        <v>188</v>
      </c>
      <c r="L4701">
        <v>3</v>
      </c>
      <c r="M4701" s="3">
        <v>1</v>
      </c>
      <c r="N4701" s="3">
        <v>0</v>
      </c>
      <c r="O4701" s="13">
        <v>3</v>
      </c>
      <c r="P4701">
        <v>3.2</v>
      </c>
      <c r="Q4701">
        <v>2.62</v>
      </c>
      <c r="R4701" s="2">
        <v>1.9</v>
      </c>
      <c r="S4701" s="7">
        <f t="shared" si="882"/>
        <v>-1</v>
      </c>
      <c r="T4701" s="7">
        <f>SUM($S$3:S4701)</f>
        <v>-152.05000000000021</v>
      </c>
      <c r="U4701" s="2">
        <v>1.8</v>
      </c>
      <c r="V4701" s="7">
        <f t="shared" si="883"/>
        <v>0.8</v>
      </c>
      <c r="W4701" s="7">
        <f>SUM($V$3:V4701)</f>
        <v>-505.55999999999756</v>
      </c>
      <c r="X4701" s="8">
        <v>1.44</v>
      </c>
      <c r="Y4701" s="7">
        <f t="shared" si="878"/>
        <v>-1</v>
      </c>
      <c r="Z4701" s="7">
        <f>SUM($Y$3:Y4701)</f>
        <v>-135.25999999999951</v>
      </c>
      <c r="AA4701" s="8">
        <v>2.62</v>
      </c>
      <c r="AB4701" s="7">
        <f t="shared" si="879"/>
        <v>1.62</v>
      </c>
      <c r="AC4701" s="7">
        <f>SUM($AB$3:AB4701)</f>
        <v>-667.97000000000037</v>
      </c>
      <c r="AD4701" s="2">
        <v>2.35</v>
      </c>
      <c r="AE4701" s="7">
        <f t="shared" si="884"/>
        <v>-1</v>
      </c>
      <c r="AF4701" s="7">
        <f>SUM(AE$3:AE4701)</f>
        <v>-155.79</v>
      </c>
      <c r="AG4701" s="2">
        <v>1.57</v>
      </c>
      <c r="AH4701" s="7">
        <f t="shared" si="880"/>
        <v>0.57000000000000006</v>
      </c>
      <c r="AI4701" s="7">
        <f>SUM(AH$3:AH4701)</f>
        <v>-383.62999999999846</v>
      </c>
      <c r="AJ4701" s="2">
        <v>7.5</v>
      </c>
      <c r="AK4701" s="7">
        <f t="shared" si="885"/>
        <v>6.5</v>
      </c>
      <c r="AL4701" s="7">
        <f>SUM(AK$3:AK4701)</f>
        <v>-935</v>
      </c>
      <c r="AM4701" s="2">
        <v>11</v>
      </c>
      <c r="AN4701" s="7">
        <f t="shared" si="886"/>
        <v>-1</v>
      </c>
      <c r="AO4701" s="7">
        <f>SUM(AN$3:AN4701)</f>
        <v>-56</v>
      </c>
      <c r="AP4701" s="2">
        <v>6</v>
      </c>
      <c r="AQ4701" s="7">
        <f t="shared" si="887"/>
        <v>-1</v>
      </c>
      <c r="AR4701" s="7">
        <f>SUM(AQ$3:AQ4701)</f>
        <v>-588.5</v>
      </c>
      <c r="AS4701">
        <v>6.6</v>
      </c>
      <c r="AT4701">
        <v>1.1100000000000001</v>
      </c>
      <c r="AU4701" s="5">
        <f t="shared" si="881"/>
        <v>4.49</v>
      </c>
      <c r="AV4701" s="4">
        <f>SUM(AU$3:AU4701)</f>
        <v>-3579.7599999999879</v>
      </c>
    </row>
    <row r="4702" spans="1:48" x14ac:dyDescent="0.25">
      <c r="A4702">
        <f t="shared" si="877"/>
        <v>1</v>
      </c>
      <c r="B4702">
        <f t="shared" si="876"/>
        <v>1807</v>
      </c>
      <c r="C4702" s="1">
        <v>43627</v>
      </c>
      <c r="D4702" t="s">
        <v>2718</v>
      </c>
      <c r="E4702" t="s">
        <v>5447</v>
      </c>
      <c r="F4702" t="s">
        <v>2838</v>
      </c>
      <c r="G4702" t="s">
        <v>2826</v>
      </c>
      <c r="H4702">
        <v>2019</v>
      </c>
      <c r="I4702">
        <v>6</v>
      </c>
      <c r="J4702">
        <v>11</v>
      </c>
      <c r="K4702" t="s">
        <v>188</v>
      </c>
      <c r="L4702">
        <v>3</v>
      </c>
      <c r="M4702" s="3">
        <v>2</v>
      </c>
      <c r="N4702" s="3">
        <v>1</v>
      </c>
      <c r="O4702" s="13">
        <v>3</v>
      </c>
      <c r="P4702">
        <v>3.25</v>
      </c>
      <c r="Q4702">
        <v>2.6</v>
      </c>
      <c r="R4702" s="2">
        <v>1.9</v>
      </c>
      <c r="S4702" s="7">
        <f t="shared" si="882"/>
        <v>0.89999999999999991</v>
      </c>
      <c r="T4702" s="7">
        <f>SUM($S$3:S4702)</f>
        <v>-151.1500000000002</v>
      </c>
      <c r="U4702" s="2">
        <v>1.8</v>
      </c>
      <c r="V4702" s="7">
        <f t="shared" si="883"/>
        <v>-1</v>
      </c>
      <c r="W4702" s="7">
        <f>SUM($V$3:V4702)</f>
        <v>-506.55999999999756</v>
      </c>
      <c r="X4702" s="8">
        <v>1.4</v>
      </c>
      <c r="Y4702" s="7">
        <f t="shared" si="878"/>
        <v>0.39999999999999991</v>
      </c>
      <c r="Z4702" s="7">
        <f>SUM($Y$3:Y4702)</f>
        <v>-134.8599999999995</v>
      </c>
      <c r="AA4702" s="8">
        <v>2.75</v>
      </c>
      <c r="AB4702" s="7">
        <f t="shared" si="879"/>
        <v>-1</v>
      </c>
      <c r="AC4702" s="7">
        <f>SUM($AB$3:AB4702)</f>
        <v>-668.97000000000037</v>
      </c>
      <c r="AD4702" s="2">
        <v>2.2999999999999998</v>
      </c>
      <c r="AE4702" s="7">
        <f t="shared" si="884"/>
        <v>1.2999999999999998</v>
      </c>
      <c r="AF4702" s="7">
        <f>SUM(AE$3:AE4702)</f>
        <v>-154.48999999999998</v>
      </c>
      <c r="AG4702" s="2">
        <v>1.6</v>
      </c>
      <c r="AH4702" s="7">
        <f t="shared" si="880"/>
        <v>-1</v>
      </c>
      <c r="AI4702" s="7">
        <f>SUM(AH$3:AH4702)</f>
        <v>-384.62999999999846</v>
      </c>
      <c r="AJ4702" s="2">
        <v>7.5</v>
      </c>
      <c r="AK4702" s="7">
        <f t="shared" si="885"/>
        <v>-1</v>
      </c>
      <c r="AL4702" s="7">
        <f>SUM(AK$3:AK4702)</f>
        <v>-936</v>
      </c>
      <c r="AM4702" s="2">
        <v>11</v>
      </c>
      <c r="AN4702" s="7">
        <f t="shared" si="886"/>
        <v>10</v>
      </c>
      <c r="AO4702" s="7">
        <f>SUM(AN$3:AN4702)</f>
        <v>-46</v>
      </c>
      <c r="AP4702" s="2">
        <v>6</v>
      </c>
      <c r="AQ4702" s="7">
        <f t="shared" si="887"/>
        <v>-1</v>
      </c>
      <c r="AR4702" s="7">
        <f>SUM(AQ$3:AQ4702)</f>
        <v>-589.5</v>
      </c>
      <c r="AS4702">
        <v>6.25</v>
      </c>
      <c r="AT4702">
        <v>1.1200000000000001</v>
      </c>
      <c r="AU4702" s="5">
        <f t="shared" si="881"/>
        <v>7.6</v>
      </c>
      <c r="AV4702" s="4">
        <f>SUM(AU$3:AU4702)</f>
        <v>-3572.159999999988</v>
      </c>
    </row>
    <row r="4703" spans="1:48" x14ac:dyDescent="0.25">
      <c r="A4703">
        <f t="shared" si="877"/>
        <v>1</v>
      </c>
      <c r="B4703">
        <f t="shared" si="876"/>
        <v>1806</v>
      </c>
      <c r="C4703" s="1">
        <v>43627</v>
      </c>
      <c r="D4703" t="s">
        <v>2718</v>
      </c>
      <c r="E4703" t="s">
        <v>5448</v>
      </c>
      <c r="F4703" t="s">
        <v>2784</v>
      </c>
      <c r="G4703" t="s">
        <v>2788</v>
      </c>
      <c r="H4703">
        <v>2019</v>
      </c>
      <c r="I4703">
        <v>6</v>
      </c>
      <c r="J4703">
        <v>11</v>
      </c>
      <c r="K4703" t="s">
        <v>188</v>
      </c>
      <c r="L4703">
        <v>3</v>
      </c>
      <c r="M4703" s="3">
        <v>2</v>
      </c>
      <c r="N4703" s="3">
        <v>1</v>
      </c>
      <c r="O4703" s="13">
        <v>1.36</v>
      </c>
      <c r="P4703">
        <v>5.25</v>
      </c>
      <c r="Q4703">
        <v>10</v>
      </c>
      <c r="R4703" s="2">
        <v>2.1</v>
      </c>
      <c r="S4703" s="7">
        <f t="shared" si="882"/>
        <v>1.1000000000000001</v>
      </c>
      <c r="T4703" s="7">
        <f>SUM($S$3:S4703)</f>
        <v>-150.05000000000021</v>
      </c>
      <c r="U4703" s="2">
        <v>1.66</v>
      </c>
      <c r="V4703" s="7">
        <f t="shared" si="883"/>
        <v>-1</v>
      </c>
      <c r="W4703" s="7">
        <f>SUM($V$3:V4703)</f>
        <v>-507.55999999999756</v>
      </c>
      <c r="X4703" s="8">
        <v>1.25</v>
      </c>
      <c r="Y4703" s="7">
        <f t="shared" si="878"/>
        <v>0.25</v>
      </c>
      <c r="Z4703" s="7">
        <f>SUM($Y$3:Y4703)</f>
        <v>-134.6099999999995</v>
      </c>
      <c r="AA4703" s="8">
        <v>3.75</v>
      </c>
      <c r="AB4703" s="7">
        <f t="shared" si="879"/>
        <v>-1</v>
      </c>
      <c r="AC4703" s="7">
        <f>SUM($AB$3:AB4703)</f>
        <v>-669.97000000000037</v>
      </c>
      <c r="AD4703" s="2">
        <v>1.8</v>
      </c>
      <c r="AE4703" s="7">
        <f t="shared" si="884"/>
        <v>0.8</v>
      </c>
      <c r="AF4703" s="7">
        <f>SUM(AE$3:AE4703)</f>
        <v>-153.68999999999997</v>
      </c>
      <c r="AG4703" s="2">
        <v>2</v>
      </c>
      <c r="AH4703" s="7">
        <f t="shared" si="880"/>
        <v>-1</v>
      </c>
      <c r="AI4703" s="7">
        <f>SUM(AH$3:AH4703)</f>
        <v>-385.62999999999846</v>
      </c>
      <c r="AJ4703" s="2">
        <v>6.5</v>
      </c>
      <c r="AK4703" s="7">
        <f t="shared" si="885"/>
        <v>-1</v>
      </c>
      <c r="AL4703" s="7">
        <f>SUM(AK$3:AK4703)</f>
        <v>-937</v>
      </c>
      <c r="AM4703" s="2">
        <v>8.5</v>
      </c>
      <c r="AN4703" s="7">
        <f t="shared" si="886"/>
        <v>7.5</v>
      </c>
      <c r="AO4703" s="7">
        <f>SUM(AN$3:AN4703)</f>
        <v>-38.5</v>
      </c>
      <c r="AP4703" s="2">
        <v>9.5</v>
      </c>
      <c r="AQ4703" s="7">
        <f t="shared" si="887"/>
        <v>-1</v>
      </c>
      <c r="AR4703" s="7">
        <f>SUM(AQ$3:AQ4703)</f>
        <v>-590.5</v>
      </c>
      <c r="AS4703">
        <v>2</v>
      </c>
      <c r="AT4703">
        <v>1.8</v>
      </c>
      <c r="AU4703" s="5">
        <f t="shared" si="881"/>
        <v>4.6500000000000004</v>
      </c>
      <c r="AV4703" s="4">
        <f>SUM(AU$3:AU4703)</f>
        <v>-3567.5099999999879</v>
      </c>
    </row>
    <row r="4704" spans="1:48" x14ac:dyDescent="0.25">
      <c r="A4704">
        <f t="shared" si="877"/>
        <v>1</v>
      </c>
      <c r="B4704">
        <f t="shared" si="876"/>
        <v>1805</v>
      </c>
      <c r="C4704" s="1">
        <v>43627</v>
      </c>
      <c r="D4704" t="s">
        <v>2718</v>
      </c>
      <c r="E4704" t="s">
        <v>5449</v>
      </c>
      <c r="F4704" t="s">
        <v>2742</v>
      </c>
      <c r="G4704" t="s">
        <v>2738</v>
      </c>
      <c r="H4704">
        <v>2019</v>
      </c>
      <c r="I4704">
        <v>6</v>
      </c>
      <c r="J4704">
        <v>11</v>
      </c>
      <c r="K4704" t="s">
        <v>188</v>
      </c>
      <c r="L4704">
        <v>3</v>
      </c>
      <c r="M4704" s="3">
        <v>4</v>
      </c>
      <c r="N4704" s="3">
        <v>0</v>
      </c>
      <c r="O4704" s="13">
        <v>1.03</v>
      </c>
      <c r="P4704">
        <v>26</v>
      </c>
      <c r="Q4704">
        <v>67</v>
      </c>
      <c r="R4704" s="2">
        <v>7</v>
      </c>
      <c r="S4704" s="7">
        <f t="shared" si="882"/>
        <v>-1</v>
      </c>
      <c r="T4704" s="7">
        <f>SUM($S$3:S4704)</f>
        <v>-151.05000000000021</v>
      </c>
      <c r="U4704" s="2">
        <v>1.1000000000000001</v>
      </c>
      <c r="V4704" s="7">
        <f t="shared" si="883"/>
        <v>0.10000000000000009</v>
      </c>
      <c r="W4704" s="7">
        <f>SUM($V$3:V4704)</f>
        <v>-507.45999999999754</v>
      </c>
      <c r="X4704" s="8">
        <v>1.06</v>
      </c>
      <c r="Y4704" s="7">
        <f t="shared" si="878"/>
        <v>6.0000000000000053E-2</v>
      </c>
      <c r="Z4704" s="7">
        <f>SUM($Y$3:Y4704)</f>
        <v>-134.5499999999995</v>
      </c>
      <c r="AA4704" s="8">
        <v>10</v>
      </c>
      <c r="AB4704" s="7">
        <f t="shared" si="879"/>
        <v>-1</v>
      </c>
      <c r="AC4704" s="7">
        <f>SUM($AB$3:AB4704)</f>
        <v>-670.97000000000037</v>
      </c>
      <c r="AD4704" s="2">
        <v>1.22</v>
      </c>
      <c r="AE4704" s="7">
        <f t="shared" si="884"/>
        <v>0.21999999999999997</v>
      </c>
      <c r="AF4704" s="7">
        <f>SUM(AE$3:AE4704)</f>
        <v>-153.46999999999997</v>
      </c>
      <c r="AG4704" s="2">
        <v>4.2</v>
      </c>
      <c r="AH4704" s="7">
        <f t="shared" si="880"/>
        <v>-1</v>
      </c>
      <c r="AI4704" s="7">
        <f>SUM(AH$3:AH4704)</f>
        <v>-386.62999999999846</v>
      </c>
      <c r="AJ4704" s="2">
        <v>12</v>
      </c>
      <c r="AK4704" s="7">
        <f t="shared" si="885"/>
        <v>-1</v>
      </c>
      <c r="AL4704" s="7">
        <f>SUM(AK$3:AK4704)</f>
        <v>-938</v>
      </c>
      <c r="AM4704" s="2">
        <v>41</v>
      </c>
      <c r="AN4704" s="7">
        <f t="shared" si="886"/>
        <v>-1</v>
      </c>
      <c r="AO4704" s="7">
        <f>SUM(AN$3:AN4704)</f>
        <v>-39.5</v>
      </c>
      <c r="AP4704" s="2">
        <v>51</v>
      </c>
      <c r="AQ4704" s="7">
        <f t="shared" si="887"/>
        <v>-1</v>
      </c>
      <c r="AR4704" s="7">
        <f>SUM(AQ$3:AQ4704)</f>
        <v>-591.5</v>
      </c>
      <c r="AS4704">
        <v>1.1100000000000001</v>
      </c>
      <c r="AT4704">
        <v>6.6</v>
      </c>
      <c r="AU4704" s="5">
        <f t="shared" si="881"/>
        <v>-5.62</v>
      </c>
      <c r="AV4704" s="4">
        <f>SUM(AU$3:AU4704)</f>
        <v>-3573.1299999999878</v>
      </c>
    </row>
    <row r="4705" spans="1:48" x14ac:dyDescent="0.25">
      <c r="A4705">
        <f t="shared" si="877"/>
        <v>1</v>
      </c>
      <c r="B4705">
        <f t="shared" si="876"/>
        <v>1804</v>
      </c>
      <c r="C4705" s="1">
        <v>43627</v>
      </c>
      <c r="D4705" t="s">
        <v>2718</v>
      </c>
      <c r="E4705" t="s">
        <v>5450</v>
      </c>
      <c r="F4705" t="s">
        <v>2787</v>
      </c>
      <c r="G4705" t="s">
        <v>2779</v>
      </c>
      <c r="H4705">
        <v>2019</v>
      </c>
      <c r="I4705">
        <v>6</v>
      </c>
      <c r="J4705">
        <v>11</v>
      </c>
      <c r="K4705" t="s">
        <v>188</v>
      </c>
      <c r="L4705">
        <v>3</v>
      </c>
      <c r="M4705" s="3">
        <v>0</v>
      </c>
      <c r="N4705" s="3">
        <v>2</v>
      </c>
      <c r="O4705" s="13">
        <v>34</v>
      </c>
      <c r="P4705">
        <v>10.5</v>
      </c>
      <c r="Q4705">
        <v>1.1100000000000001</v>
      </c>
      <c r="R4705" s="2">
        <v>3.4</v>
      </c>
      <c r="S4705" s="7">
        <f t="shared" si="882"/>
        <v>-1</v>
      </c>
      <c r="T4705" s="7">
        <f>SUM($S$3:S4705)</f>
        <v>-152.05000000000021</v>
      </c>
      <c r="U4705" s="2">
        <v>1.3</v>
      </c>
      <c r="V4705" s="7">
        <f t="shared" si="883"/>
        <v>0.30000000000000004</v>
      </c>
      <c r="W4705" s="7">
        <f>SUM($V$3:V4705)</f>
        <v>-507.15999999999752</v>
      </c>
      <c r="X4705" s="8">
        <v>1.1399999999999999</v>
      </c>
      <c r="Y4705" s="7">
        <f t="shared" si="878"/>
        <v>0.1399999999999999</v>
      </c>
      <c r="Z4705" s="7">
        <f>SUM($Y$3:Y4705)</f>
        <v>-134.40999999999951</v>
      </c>
      <c r="AA4705" s="8">
        <v>5.5</v>
      </c>
      <c r="AB4705" s="7">
        <f t="shared" si="879"/>
        <v>-1</v>
      </c>
      <c r="AC4705" s="7">
        <f>SUM($AB$3:AB4705)</f>
        <v>-671.97000000000037</v>
      </c>
      <c r="AD4705" s="2">
        <v>1.47</v>
      </c>
      <c r="AE4705" s="7">
        <f t="shared" si="884"/>
        <v>-1</v>
      </c>
      <c r="AF4705" s="7">
        <f>SUM(AE$3:AE4705)</f>
        <v>-154.46999999999997</v>
      </c>
      <c r="AG4705" s="2">
        <v>2.6</v>
      </c>
      <c r="AH4705" s="7">
        <f t="shared" si="880"/>
        <v>1.6</v>
      </c>
      <c r="AI4705" s="7">
        <f>SUM(AH$3:AH4705)</f>
        <v>-385.02999999999844</v>
      </c>
      <c r="AJ4705" s="2">
        <v>41</v>
      </c>
      <c r="AK4705" s="7">
        <f t="shared" si="885"/>
        <v>-1</v>
      </c>
      <c r="AL4705" s="7">
        <f>SUM(AK$3:AK4705)</f>
        <v>-939</v>
      </c>
      <c r="AM4705" s="2">
        <v>51</v>
      </c>
      <c r="AN4705" s="7">
        <f t="shared" si="886"/>
        <v>-1</v>
      </c>
      <c r="AO4705" s="7">
        <f>SUM(AN$3:AN4705)</f>
        <v>-40.5</v>
      </c>
      <c r="AP4705" s="2">
        <v>19</v>
      </c>
      <c r="AQ4705" s="7">
        <f t="shared" si="887"/>
        <v>-1</v>
      </c>
      <c r="AR4705" s="7">
        <f>SUM(AQ$3:AQ4705)</f>
        <v>-592.5</v>
      </c>
      <c r="AU4705" s="5">
        <f t="shared" si="881"/>
        <v>-3.96</v>
      </c>
      <c r="AV4705" s="4">
        <f>SUM(AU$3:AU4705)</f>
        <v>-3577.0899999999879</v>
      </c>
    </row>
    <row r="4706" spans="1:48" x14ac:dyDescent="0.25">
      <c r="A4706">
        <f t="shared" si="877"/>
        <v>1</v>
      </c>
      <c r="B4706">
        <f t="shared" si="876"/>
        <v>1803</v>
      </c>
      <c r="C4706" s="1">
        <v>43627</v>
      </c>
      <c r="D4706" t="s">
        <v>2718</v>
      </c>
      <c r="E4706" t="s">
        <v>5451</v>
      </c>
      <c r="F4706" t="s">
        <v>2739</v>
      </c>
      <c r="G4706" t="s">
        <v>2721</v>
      </c>
      <c r="H4706">
        <v>2019</v>
      </c>
      <c r="I4706">
        <v>6</v>
      </c>
      <c r="J4706">
        <v>11</v>
      </c>
      <c r="K4706" t="s">
        <v>188</v>
      </c>
      <c r="L4706">
        <v>3</v>
      </c>
      <c r="M4706" s="3">
        <v>1</v>
      </c>
      <c r="N4706" s="3">
        <v>0</v>
      </c>
      <c r="O4706" s="13">
        <v>1.2</v>
      </c>
      <c r="P4706">
        <v>7</v>
      </c>
      <c r="Q4706">
        <v>19</v>
      </c>
      <c r="R4706" s="2">
        <v>2.37</v>
      </c>
      <c r="S4706" s="7">
        <f t="shared" si="882"/>
        <v>-1</v>
      </c>
      <c r="T4706" s="7">
        <f>SUM($S$3:S4706)</f>
        <v>-153.05000000000021</v>
      </c>
      <c r="U4706" s="2">
        <v>1.53</v>
      </c>
      <c r="V4706" s="7">
        <f t="shared" si="883"/>
        <v>0.53</v>
      </c>
      <c r="W4706" s="7">
        <f>SUM($V$3:V4706)</f>
        <v>-506.62999999999755</v>
      </c>
      <c r="X4706" s="8">
        <v>1.2</v>
      </c>
      <c r="Y4706" s="7">
        <f t="shared" si="878"/>
        <v>-1</v>
      </c>
      <c r="Z4706" s="7">
        <f>SUM($Y$3:Y4706)</f>
        <v>-135.40999999999951</v>
      </c>
      <c r="AA4706" s="8">
        <v>4.33</v>
      </c>
      <c r="AB4706" s="7">
        <f t="shared" si="879"/>
        <v>3.33</v>
      </c>
      <c r="AC4706" s="7">
        <f>SUM($AB$3:AB4706)</f>
        <v>-668.64000000000033</v>
      </c>
      <c r="AD4706" s="2">
        <v>1.6</v>
      </c>
      <c r="AE4706" s="7">
        <f t="shared" si="884"/>
        <v>-1</v>
      </c>
      <c r="AF4706" s="7">
        <f>SUM(AE$3:AE4706)</f>
        <v>-155.46999999999997</v>
      </c>
      <c r="AG4706" s="2">
        <v>2.2999999999999998</v>
      </c>
      <c r="AH4706" s="7">
        <f t="shared" si="880"/>
        <v>1.2999999999999998</v>
      </c>
      <c r="AI4706" s="7">
        <f>SUM(AH$3:AH4706)</f>
        <v>-383.72999999999843</v>
      </c>
      <c r="AJ4706" s="2">
        <v>5.5</v>
      </c>
      <c r="AK4706" s="7">
        <f t="shared" si="885"/>
        <v>4.5</v>
      </c>
      <c r="AL4706" s="7">
        <f>SUM(AK$3:AK4706)</f>
        <v>-934.5</v>
      </c>
      <c r="AM4706" s="2">
        <v>8</v>
      </c>
      <c r="AN4706" s="7">
        <f t="shared" si="886"/>
        <v>-1</v>
      </c>
      <c r="AO4706" s="7">
        <f>SUM(AN$3:AN4706)</f>
        <v>-41.5</v>
      </c>
      <c r="AP4706" s="2">
        <v>13</v>
      </c>
      <c r="AQ4706" s="7">
        <f t="shared" si="887"/>
        <v>-1</v>
      </c>
      <c r="AR4706" s="7">
        <f>SUM(AQ$3:AQ4706)</f>
        <v>-593.5</v>
      </c>
      <c r="AS4706">
        <v>1.67</v>
      </c>
      <c r="AT4706">
        <v>2.15</v>
      </c>
      <c r="AU4706" s="5">
        <f t="shared" si="881"/>
        <v>4.66</v>
      </c>
      <c r="AV4706" s="4">
        <f>SUM(AU$3:AU4706)</f>
        <v>-3572.429999999988</v>
      </c>
    </row>
    <row r="4707" spans="1:48" x14ac:dyDescent="0.25">
      <c r="A4707">
        <f t="shared" si="877"/>
        <v>1</v>
      </c>
      <c r="B4707">
        <f t="shared" si="876"/>
        <v>1802</v>
      </c>
      <c r="C4707" s="1">
        <v>43626</v>
      </c>
      <c r="D4707" t="s">
        <v>2718</v>
      </c>
      <c r="E4707" t="s">
        <v>5452</v>
      </c>
      <c r="F4707" t="s">
        <v>2828</v>
      </c>
      <c r="G4707" t="s">
        <v>2831</v>
      </c>
      <c r="H4707">
        <v>2019</v>
      </c>
      <c r="I4707">
        <v>6</v>
      </c>
      <c r="J4707">
        <v>10</v>
      </c>
      <c r="K4707" t="s">
        <v>77</v>
      </c>
      <c r="L4707">
        <v>2</v>
      </c>
      <c r="M4707" s="3">
        <v>2</v>
      </c>
      <c r="N4707" s="3">
        <v>3</v>
      </c>
      <c r="O4707" s="13">
        <v>2.4500000000000002</v>
      </c>
      <c r="P4707">
        <v>3.2</v>
      </c>
      <c r="Q4707">
        <v>3.25</v>
      </c>
      <c r="R4707" s="2">
        <v>1.9</v>
      </c>
      <c r="S4707" s="7">
        <f t="shared" si="882"/>
        <v>0.89999999999999991</v>
      </c>
      <c r="T4707" s="7">
        <f>SUM($S$3:S4707)</f>
        <v>-152.1500000000002</v>
      </c>
      <c r="U4707" s="2">
        <v>1.8</v>
      </c>
      <c r="V4707" s="7">
        <f t="shared" si="883"/>
        <v>-1</v>
      </c>
      <c r="W4707" s="7">
        <f>SUM($V$3:V4707)</f>
        <v>-507.62999999999755</v>
      </c>
      <c r="X4707" s="8">
        <v>1.4</v>
      </c>
      <c r="Y4707" s="7">
        <f t="shared" si="878"/>
        <v>0.39999999999999991</v>
      </c>
      <c r="Z4707" s="7">
        <f>SUM($Y$3:Y4707)</f>
        <v>-135.00999999999951</v>
      </c>
      <c r="AA4707" s="8">
        <v>2.75</v>
      </c>
      <c r="AB4707" s="7">
        <f t="shared" si="879"/>
        <v>-1</v>
      </c>
      <c r="AC4707" s="7">
        <f>SUM($AB$3:AB4707)</f>
        <v>-669.64000000000033</v>
      </c>
      <c r="AD4707" s="2">
        <v>2.25</v>
      </c>
      <c r="AE4707" s="7">
        <f t="shared" si="884"/>
        <v>1.25</v>
      </c>
      <c r="AF4707" s="7">
        <f>SUM(AE$3:AE4707)</f>
        <v>-154.21999999999997</v>
      </c>
      <c r="AG4707" s="2">
        <v>1.61</v>
      </c>
      <c r="AH4707" s="7">
        <f t="shared" si="880"/>
        <v>-1</v>
      </c>
      <c r="AI4707" s="7">
        <f>SUM(AH$3:AH4707)</f>
        <v>-384.72999999999843</v>
      </c>
      <c r="AJ4707" s="2">
        <v>6.5</v>
      </c>
      <c r="AK4707" s="7">
        <f t="shared" si="885"/>
        <v>-1</v>
      </c>
      <c r="AL4707" s="7">
        <f>SUM(AK$3:AK4707)</f>
        <v>-935.5</v>
      </c>
      <c r="AM4707" s="2">
        <v>9.5</v>
      </c>
      <c r="AN4707" s="7">
        <f t="shared" si="886"/>
        <v>-1</v>
      </c>
      <c r="AO4707" s="7">
        <f>SUM(AN$3:AN4707)</f>
        <v>-42.5</v>
      </c>
      <c r="AP4707" s="2">
        <v>6</v>
      </c>
      <c r="AQ4707" s="7">
        <f t="shared" si="887"/>
        <v>-1</v>
      </c>
      <c r="AR4707" s="7">
        <f>SUM(AQ$3:AQ4707)</f>
        <v>-594.5</v>
      </c>
      <c r="AS4707">
        <v>5</v>
      </c>
      <c r="AT4707">
        <v>1.17</v>
      </c>
      <c r="AU4707" s="5">
        <f t="shared" si="881"/>
        <v>-3.45</v>
      </c>
      <c r="AV4707" s="4">
        <f>SUM(AU$3:AU4707)</f>
        <v>-3575.8799999999878</v>
      </c>
    </row>
    <row r="4708" spans="1:48" x14ac:dyDescent="0.25">
      <c r="A4708">
        <f t="shared" si="877"/>
        <v>1</v>
      </c>
      <c r="B4708">
        <f t="shared" si="876"/>
        <v>1801</v>
      </c>
      <c r="C4708" s="1">
        <v>43626</v>
      </c>
      <c r="D4708" t="s">
        <v>2718</v>
      </c>
      <c r="E4708" t="s">
        <v>5453</v>
      </c>
      <c r="F4708" t="s">
        <v>2829</v>
      </c>
      <c r="G4708" t="s">
        <v>2760</v>
      </c>
      <c r="H4708">
        <v>2019</v>
      </c>
      <c r="I4708">
        <v>6</v>
      </c>
      <c r="J4708">
        <v>10</v>
      </c>
      <c r="K4708" t="s">
        <v>77</v>
      </c>
      <c r="L4708">
        <v>2</v>
      </c>
      <c r="M4708" s="3">
        <v>3</v>
      </c>
      <c r="N4708" s="3">
        <v>0</v>
      </c>
      <c r="O4708" s="13">
        <v>1.4</v>
      </c>
      <c r="P4708">
        <v>5</v>
      </c>
      <c r="Q4708">
        <v>9</v>
      </c>
      <c r="R4708" s="2">
        <v>2.1</v>
      </c>
      <c r="S4708" s="7">
        <f t="shared" si="882"/>
        <v>-1</v>
      </c>
      <c r="T4708" s="7">
        <f>SUM($S$3:S4708)</f>
        <v>-153.1500000000002</v>
      </c>
      <c r="U4708" s="2">
        <v>1.66</v>
      </c>
      <c r="V4708" s="7">
        <f t="shared" si="883"/>
        <v>0.65999999999999992</v>
      </c>
      <c r="W4708" s="7">
        <f>SUM($V$3:V4708)</f>
        <v>-506.96999999999753</v>
      </c>
      <c r="X4708" s="8">
        <v>1.25</v>
      </c>
      <c r="Y4708" s="7">
        <f t="shared" si="878"/>
        <v>0.25</v>
      </c>
      <c r="Z4708" s="7">
        <f>SUM($Y$3:Y4708)</f>
        <v>-134.75999999999951</v>
      </c>
      <c r="AA4708" s="8">
        <v>3.75</v>
      </c>
      <c r="AB4708" s="7">
        <f t="shared" si="879"/>
        <v>-1</v>
      </c>
      <c r="AC4708" s="7">
        <f>SUM($AB$3:AB4708)</f>
        <v>-670.64000000000033</v>
      </c>
      <c r="AD4708" s="2">
        <v>1.72</v>
      </c>
      <c r="AE4708" s="7">
        <f t="shared" si="884"/>
        <v>0.72</v>
      </c>
      <c r="AF4708" s="7">
        <f>SUM(AE$3:AE4708)</f>
        <v>-153.49999999999997</v>
      </c>
      <c r="AG4708" s="2">
        <v>2.0699999999999998</v>
      </c>
      <c r="AH4708" s="7">
        <f t="shared" si="880"/>
        <v>-1</v>
      </c>
      <c r="AI4708" s="7">
        <f>SUM(AH$3:AH4708)</f>
        <v>-385.72999999999843</v>
      </c>
      <c r="AJ4708" s="2">
        <v>6</v>
      </c>
      <c r="AK4708" s="7">
        <f t="shared" si="885"/>
        <v>-1</v>
      </c>
      <c r="AL4708" s="7">
        <f>SUM(AK$3:AK4708)</f>
        <v>-936.5</v>
      </c>
      <c r="AM4708" s="2">
        <v>8</v>
      </c>
      <c r="AN4708" s="7">
        <f t="shared" si="886"/>
        <v>-1</v>
      </c>
      <c r="AO4708" s="7">
        <f>SUM(AN$3:AN4708)</f>
        <v>-43.5</v>
      </c>
      <c r="AP4708" s="2">
        <v>9</v>
      </c>
      <c r="AQ4708" s="7">
        <f t="shared" si="887"/>
        <v>-1</v>
      </c>
      <c r="AR4708" s="7">
        <f>SUM(AQ$3:AQ4708)</f>
        <v>-595.5</v>
      </c>
      <c r="AS4708">
        <v>2.15</v>
      </c>
      <c r="AT4708">
        <v>1.67</v>
      </c>
      <c r="AU4708" s="5">
        <f t="shared" si="881"/>
        <v>-4.37</v>
      </c>
      <c r="AV4708" s="4">
        <f>SUM(AU$3:AU4708)</f>
        <v>-3580.2499999999877</v>
      </c>
    </row>
    <row r="4709" spans="1:48" x14ac:dyDescent="0.25">
      <c r="A4709">
        <f t="shared" si="877"/>
        <v>1</v>
      </c>
      <c r="B4709">
        <f t="shared" si="876"/>
        <v>1800</v>
      </c>
      <c r="C4709" s="1">
        <v>43626</v>
      </c>
      <c r="D4709" t="s">
        <v>2718</v>
      </c>
      <c r="E4709" t="s">
        <v>5454</v>
      </c>
      <c r="F4709" t="s">
        <v>2782</v>
      </c>
      <c r="G4709" t="s">
        <v>2755</v>
      </c>
      <c r="H4709">
        <v>2019</v>
      </c>
      <c r="I4709">
        <v>6</v>
      </c>
      <c r="J4709">
        <v>10</v>
      </c>
      <c r="K4709" t="s">
        <v>77</v>
      </c>
      <c r="L4709">
        <v>2</v>
      </c>
      <c r="M4709" s="3">
        <v>5</v>
      </c>
      <c r="N4709" s="3">
        <v>1</v>
      </c>
      <c r="O4709" s="13">
        <v>1.22</v>
      </c>
      <c r="P4709">
        <v>6.5</v>
      </c>
      <c r="Q4709">
        <v>18</v>
      </c>
      <c r="R4709" s="2">
        <v>2.75</v>
      </c>
      <c r="S4709" s="7">
        <f t="shared" si="882"/>
        <v>1.75</v>
      </c>
      <c r="T4709" s="7">
        <f>SUM($S$3:S4709)</f>
        <v>-151.4000000000002</v>
      </c>
      <c r="U4709" s="2">
        <v>1.4</v>
      </c>
      <c r="V4709" s="7">
        <f t="shared" si="883"/>
        <v>-1</v>
      </c>
      <c r="W4709" s="7">
        <f>SUM($V$3:V4709)</f>
        <v>-507.96999999999753</v>
      </c>
      <c r="X4709" s="8">
        <v>1.28</v>
      </c>
      <c r="Y4709" s="7">
        <f t="shared" si="878"/>
        <v>0.28000000000000003</v>
      </c>
      <c r="Z4709" s="7">
        <f>SUM($Y$3:Y4709)</f>
        <v>-134.47999999999951</v>
      </c>
      <c r="AA4709" s="8">
        <v>3.5</v>
      </c>
      <c r="AB4709" s="7">
        <f t="shared" si="879"/>
        <v>-1</v>
      </c>
      <c r="AC4709" s="7">
        <f>SUM($AB$3:AB4709)</f>
        <v>-671.64000000000033</v>
      </c>
      <c r="AD4709" s="2">
        <v>1.8</v>
      </c>
      <c r="AE4709" s="7">
        <f t="shared" si="884"/>
        <v>0.8</v>
      </c>
      <c r="AF4709" s="7">
        <f>SUM(AE$3:AE4709)</f>
        <v>-152.69999999999996</v>
      </c>
      <c r="AG4709" s="2">
        <v>2</v>
      </c>
      <c r="AH4709" s="7">
        <f t="shared" si="880"/>
        <v>-1</v>
      </c>
      <c r="AI4709" s="7">
        <f>SUM(AH$3:AH4709)</f>
        <v>-386.72999999999843</v>
      </c>
      <c r="AJ4709" s="2">
        <v>4.75</v>
      </c>
      <c r="AK4709" s="7">
        <f t="shared" si="885"/>
        <v>-1</v>
      </c>
      <c r="AL4709" s="7">
        <f>SUM(AK$3:AK4709)</f>
        <v>-937.5</v>
      </c>
      <c r="AM4709" s="2">
        <v>8.5</v>
      </c>
      <c r="AN4709" s="7">
        <f t="shared" si="886"/>
        <v>-1</v>
      </c>
      <c r="AO4709" s="7">
        <f>SUM(AN$3:AN4709)</f>
        <v>-44.5</v>
      </c>
      <c r="AP4709" s="2">
        <v>13</v>
      </c>
      <c r="AQ4709" s="7">
        <f t="shared" si="887"/>
        <v>-1</v>
      </c>
      <c r="AR4709" s="7">
        <f>SUM(AQ$3:AQ4709)</f>
        <v>-596.5</v>
      </c>
      <c r="AS4709">
        <v>1.85</v>
      </c>
      <c r="AT4709">
        <v>1.95</v>
      </c>
      <c r="AU4709" s="5">
        <f t="shared" si="881"/>
        <v>-3.17</v>
      </c>
      <c r="AV4709" s="4">
        <f>SUM(AU$3:AU4709)</f>
        <v>-3583.4199999999878</v>
      </c>
    </row>
    <row r="4710" spans="1:48" x14ac:dyDescent="0.25">
      <c r="A4710">
        <f t="shared" si="877"/>
        <v>1</v>
      </c>
      <c r="B4710">
        <f t="shared" si="876"/>
        <v>1799</v>
      </c>
      <c r="C4710" s="1">
        <v>43626</v>
      </c>
      <c r="D4710" t="s">
        <v>2718</v>
      </c>
      <c r="E4710" t="s">
        <v>5455</v>
      </c>
      <c r="F4710" t="s">
        <v>2797</v>
      </c>
      <c r="G4710" t="s">
        <v>2791</v>
      </c>
      <c r="H4710">
        <v>2019</v>
      </c>
      <c r="I4710">
        <v>6</v>
      </c>
      <c r="J4710">
        <v>10</v>
      </c>
      <c r="K4710" t="s">
        <v>77</v>
      </c>
      <c r="L4710">
        <v>2</v>
      </c>
      <c r="M4710" s="3">
        <v>0</v>
      </c>
      <c r="N4710" s="3">
        <v>2</v>
      </c>
      <c r="O4710" s="13">
        <v>11</v>
      </c>
      <c r="P4710">
        <v>5.5</v>
      </c>
      <c r="Q4710">
        <v>1.33</v>
      </c>
      <c r="R4710" s="2">
        <v>2.2000000000000002</v>
      </c>
      <c r="S4710" s="7">
        <f t="shared" si="882"/>
        <v>-1</v>
      </c>
      <c r="T4710" s="7">
        <f>SUM($S$3:S4710)</f>
        <v>-152.4000000000002</v>
      </c>
      <c r="U4710" s="2">
        <v>1.61</v>
      </c>
      <c r="V4710" s="7">
        <f t="shared" si="883"/>
        <v>0.6100000000000001</v>
      </c>
      <c r="W4710" s="7">
        <f>SUM($V$3:V4710)</f>
        <v>-507.35999999999751</v>
      </c>
      <c r="X4710" s="8">
        <v>1.25</v>
      </c>
      <c r="Y4710" s="7">
        <f t="shared" si="878"/>
        <v>0.25</v>
      </c>
      <c r="Z4710" s="7">
        <f>SUM($Y$3:Y4710)</f>
        <v>-134.22999999999951</v>
      </c>
      <c r="AA4710" s="8">
        <v>3.75</v>
      </c>
      <c r="AB4710" s="7">
        <f t="shared" si="879"/>
        <v>-1</v>
      </c>
      <c r="AC4710" s="7">
        <f>SUM($AB$3:AB4710)</f>
        <v>-672.64000000000033</v>
      </c>
      <c r="AD4710" s="2">
        <v>1.8</v>
      </c>
      <c r="AE4710" s="7">
        <f t="shared" si="884"/>
        <v>-1</v>
      </c>
      <c r="AF4710" s="7">
        <f>SUM(AE$3:AE4710)</f>
        <v>-153.69999999999996</v>
      </c>
      <c r="AG4710" s="2">
        <v>2</v>
      </c>
      <c r="AH4710" s="7">
        <f t="shared" si="880"/>
        <v>1</v>
      </c>
      <c r="AI4710" s="7">
        <f>SUM(AH$3:AH4710)</f>
        <v>-385.72999999999843</v>
      </c>
      <c r="AJ4710" s="2">
        <v>23</v>
      </c>
      <c r="AK4710" s="7">
        <f t="shared" si="885"/>
        <v>-1</v>
      </c>
      <c r="AL4710" s="7">
        <f>SUM(AK$3:AK4710)</f>
        <v>-938.5</v>
      </c>
      <c r="AM4710" s="2">
        <v>29</v>
      </c>
      <c r="AN4710" s="7">
        <f t="shared" si="886"/>
        <v>-1</v>
      </c>
      <c r="AO4710" s="7">
        <f>SUM(AN$3:AN4710)</f>
        <v>-45.5</v>
      </c>
      <c r="AP4710" s="2">
        <v>10</v>
      </c>
      <c r="AQ4710" s="7">
        <f t="shared" si="887"/>
        <v>-1</v>
      </c>
      <c r="AR4710" s="7">
        <f>SUM(AQ$3:AQ4710)</f>
        <v>-597.5</v>
      </c>
      <c r="AU4710" s="5">
        <f t="shared" si="881"/>
        <v>-4.1399999999999997</v>
      </c>
      <c r="AV4710" s="4">
        <f>SUM(AU$3:AU4710)</f>
        <v>-3587.5599999999877</v>
      </c>
    </row>
    <row r="4711" spans="1:48" x14ac:dyDescent="0.25">
      <c r="A4711">
        <f t="shared" si="877"/>
        <v>1</v>
      </c>
      <c r="B4711">
        <f t="shared" si="876"/>
        <v>1798</v>
      </c>
      <c r="C4711" s="1">
        <v>43626</v>
      </c>
      <c r="D4711" t="s">
        <v>2718</v>
      </c>
      <c r="E4711" t="s">
        <v>5456</v>
      </c>
      <c r="F4711" t="s">
        <v>2781</v>
      </c>
      <c r="G4711" t="s">
        <v>2775</v>
      </c>
      <c r="H4711">
        <v>2019</v>
      </c>
      <c r="I4711">
        <v>6</v>
      </c>
      <c r="J4711">
        <v>10</v>
      </c>
      <c r="K4711" t="s">
        <v>77</v>
      </c>
      <c r="L4711">
        <v>2</v>
      </c>
      <c r="M4711" s="3">
        <v>2</v>
      </c>
      <c r="N4711" s="3">
        <v>0</v>
      </c>
      <c r="O4711" s="13">
        <v>1.02</v>
      </c>
      <c r="P4711">
        <v>26</v>
      </c>
      <c r="Q4711">
        <v>101</v>
      </c>
      <c r="R4711" s="2">
        <v>3.4</v>
      </c>
      <c r="S4711" s="7">
        <f t="shared" si="882"/>
        <v>-1</v>
      </c>
      <c r="T4711" s="7">
        <f>SUM($S$3:S4711)</f>
        <v>-153.4000000000002</v>
      </c>
      <c r="U4711" s="2">
        <v>1.3</v>
      </c>
      <c r="V4711" s="7">
        <f t="shared" si="883"/>
        <v>0.30000000000000004</v>
      </c>
      <c r="W4711" s="7">
        <f>SUM($V$3:V4711)</f>
        <v>-507.0599999999975</v>
      </c>
      <c r="X4711" s="8">
        <v>1.07</v>
      </c>
      <c r="Y4711" s="7">
        <f t="shared" si="878"/>
        <v>7.0000000000000062E-2</v>
      </c>
      <c r="Z4711" s="7">
        <f>SUM($Y$3:Y4711)</f>
        <v>-134.15999999999951</v>
      </c>
      <c r="AA4711" s="8">
        <v>9</v>
      </c>
      <c r="AB4711" s="7">
        <f t="shared" si="879"/>
        <v>-1</v>
      </c>
      <c r="AC4711" s="7">
        <f>SUM($AB$3:AB4711)</f>
        <v>-673.64000000000033</v>
      </c>
      <c r="AD4711" s="2">
        <v>1.25</v>
      </c>
      <c r="AE4711" s="7">
        <f t="shared" si="884"/>
        <v>-1</v>
      </c>
      <c r="AF4711" s="7">
        <f>SUM(AE$3:AE4711)</f>
        <v>-154.69999999999996</v>
      </c>
      <c r="AG4711" s="2">
        <v>4</v>
      </c>
      <c r="AH4711" s="7">
        <f t="shared" si="880"/>
        <v>3</v>
      </c>
      <c r="AI4711" s="7">
        <f>SUM(AH$3:AH4711)</f>
        <v>-382.72999999999843</v>
      </c>
      <c r="AJ4711" s="2">
        <v>11</v>
      </c>
      <c r="AK4711" s="7">
        <f t="shared" si="885"/>
        <v>-1</v>
      </c>
      <c r="AL4711" s="7">
        <f>SUM(AK$3:AK4711)</f>
        <v>-939.5</v>
      </c>
      <c r="AM4711" s="2">
        <v>17</v>
      </c>
      <c r="AN4711" s="7">
        <f t="shared" si="886"/>
        <v>-1</v>
      </c>
      <c r="AO4711" s="7">
        <f>SUM(AN$3:AN4711)</f>
        <v>-46.5</v>
      </c>
      <c r="AP4711" s="2">
        <v>41</v>
      </c>
      <c r="AQ4711" s="7">
        <f t="shared" si="887"/>
        <v>-1</v>
      </c>
      <c r="AR4711" s="7">
        <f>SUM(AQ$3:AQ4711)</f>
        <v>-598.5</v>
      </c>
      <c r="AS4711">
        <v>1.1599999999999999</v>
      </c>
      <c r="AT4711">
        <v>5.25</v>
      </c>
      <c r="AU4711" s="5">
        <f t="shared" si="881"/>
        <v>-2.63</v>
      </c>
      <c r="AV4711" s="4">
        <f>SUM(AU$3:AU4711)</f>
        <v>-3590.1899999999878</v>
      </c>
    </row>
    <row r="4712" spans="1:48" x14ac:dyDescent="0.25">
      <c r="A4712">
        <f t="shared" si="877"/>
        <v>1</v>
      </c>
      <c r="B4712">
        <f t="shared" si="876"/>
        <v>1797</v>
      </c>
      <c r="C4712" s="1">
        <v>43626</v>
      </c>
      <c r="D4712" t="s">
        <v>2718</v>
      </c>
      <c r="E4712" t="s">
        <v>5457</v>
      </c>
      <c r="F4712" t="s">
        <v>2726</v>
      </c>
      <c r="G4712" t="s">
        <v>2736</v>
      </c>
      <c r="H4712">
        <v>2019</v>
      </c>
      <c r="I4712">
        <v>6</v>
      </c>
      <c r="J4712">
        <v>10</v>
      </c>
      <c r="K4712" t="s">
        <v>77</v>
      </c>
      <c r="L4712">
        <v>2</v>
      </c>
      <c r="M4712" s="3">
        <v>0</v>
      </c>
      <c r="N4712" s="3">
        <v>5</v>
      </c>
      <c r="O4712" s="13">
        <v>8</v>
      </c>
      <c r="P4712">
        <v>4</v>
      </c>
      <c r="Q4712">
        <v>1.53</v>
      </c>
      <c r="R4712" s="2">
        <v>2.5</v>
      </c>
      <c r="S4712" s="7">
        <f t="shared" si="882"/>
        <v>-1</v>
      </c>
      <c r="T4712" s="7">
        <f>SUM($S$3:S4712)</f>
        <v>-154.4000000000002</v>
      </c>
      <c r="U4712" s="2">
        <v>1.5</v>
      </c>
      <c r="V4712" s="7">
        <f t="shared" si="883"/>
        <v>0.5</v>
      </c>
      <c r="W4712" s="7">
        <f>SUM($V$3:V4712)</f>
        <v>-506.5599999999975</v>
      </c>
      <c r="X4712" s="8">
        <v>1.44</v>
      </c>
      <c r="Y4712" s="7">
        <f t="shared" si="878"/>
        <v>0.43999999999999995</v>
      </c>
      <c r="Z4712" s="7">
        <f>SUM($Y$3:Y4712)</f>
        <v>-133.71999999999952</v>
      </c>
      <c r="AA4712" s="8">
        <v>2.62</v>
      </c>
      <c r="AB4712" s="7">
        <f t="shared" si="879"/>
        <v>-1</v>
      </c>
      <c r="AC4712" s="7">
        <f>SUM($AB$3:AB4712)</f>
        <v>-674.64000000000033</v>
      </c>
      <c r="AD4712" s="2">
        <v>2.4</v>
      </c>
      <c r="AE4712" s="7">
        <f t="shared" si="884"/>
        <v>1.4</v>
      </c>
      <c r="AF4712" s="7">
        <f>SUM(AE$3:AE4712)</f>
        <v>-153.29999999999995</v>
      </c>
      <c r="AG4712" s="2">
        <v>1.53</v>
      </c>
      <c r="AH4712" s="7">
        <f t="shared" si="880"/>
        <v>-1</v>
      </c>
      <c r="AI4712" s="7">
        <f>SUM(AH$3:AH4712)</f>
        <v>-383.72999999999843</v>
      </c>
      <c r="AJ4712" s="2">
        <v>12</v>
      </c>
      <c r="AK4712" s="7">
        <f t="shared" si="885"/>
        <v>-1</v>
      </c>
      <c r="AL4712" s="7">
        <f>SUM(AK$3:AK4712)</f>
        <v>-940.5</v>
      </c>
      <c r="AM4712" s="2">
        <v>23</v>
      </c>
      <c r="AN4712" s="7">
        <f t="shared" si="886"/>
        <v>-1</v>
      </c>
      <c r="AO4712" s="7">
        <f>SUM(AN$3:AN4712)</f>
        <v>-47.5</v>
      </c>
      <c r="AP4712" s="2">
        <v>7.5</v>
      </c>
      <c r="AQ4712" s="7">
        <f t="shared" si="887"/>
        <v>-1</v>
      </c>
      <c r="AR4712" s="7">
        <f>SUM(AQ$3:AQ4712)</f>
        <v>-599.5</v>
      </c>
      <c r="AU4712" s="5">
        <f t="shared" si="881"/>
        <v>-3.66</v>
      </c>
      <c r="AV4712" s="4">
        <f>SUM(AU$3:AU4712)</f>
        <v>-3593.8499999999876</v>
      </c>
    </row>
    <row r="4713" spans="1:48" x14ac:dyDescent="0.25">
      <c r="A4713">
        <f t="shared" si="877"/>
        <v>1</v>
      </c>
      <c r="B4713">
        <f t="shared" si="876"/>
        <v>1796</v>
      </c>
      <c r="C4713" s="1">
        <v>43626</v>
      </c>
      <c r="D4713" t="s">
        <v>2718</v>
      </c>
      <c r="E4713" t="s">
        <v>5458</v>
      </c>
      <c r="F4713" t="s">
        <v>5459</v>
      </c>
      <c r="G4713" t="s">
        <v>2727</v>
      </c>
      <c r="H4713">
        <v>2019</v>
      </c>
      <c r="I4713">
        <v>6</v>
      </c>
      <c r="J4713">
        <v>10</v>
      </c>
      <c r="K4713" t="s">
        <v>77</v>
      </c>
      <c r="L4713">
        <v>2</v>
      </c>
      <c r="M4713" s="3">
        <v>1</v>
      </c>
      <c r="N4713" s="3">
        <v>4</v>
      </c>
      <c r="O4713" s="13">
        <v>3.5</v>
      </c>
      <c r="P4713">
        <v>3.2</v>
      </c>
      <c r="Q4713">
        <v>2.35</v>
      </c>
      <c r="R4713" s="2">
        <v>2</v>
      </c>
      <c r="S4713" s="7">
        <f t="shared" si="882"/>
        <v>1</v>
      </c>
      <c r="T4713" s="7">
        <f>SUM($S$3:S4713)</f>
        <v>-153.4000000000002</v>
      </c>
      <c r="U4713" s="2">
        <v>1.72</v>
      </c>
      <c r="V4713" s="7">
        <f t="shared" si="883"/>
        <v>-1</v>
      </c>
      <c r="W4713" s="7">
        <f>SUM($V$3:V4713)</f>
        <v>-507.5599999999975</v>
      </c>
      <c r="X4713" s="8">
        <v>1.44</v>
      </c>
      <c r="Y4713" s="7">
        <f t="shared" si="878"/>
        <v>0.43999999999999995</v>
      </c>
      <c r="Z4713" s="7">
        <f>SUM($Y$3:Y4713)</f>
        <v>-133.27999999999952</v>
      </c>
      <c r="AA4713" s="8">
        <v>2.62</v>
      </c>
      <c r="AB4713" s="7">
        <f t="shared" si="879"/>
        <v>-1</v>
      </c>
      <c r="AC4713" s="7">
        <f>SUM($AB$3:AB4713)</f>
        <v>-675.64000000000033</v>
      </c>
      <c r="AD4713" s="2">
        <v>2.4</v>
      </c>
      <c r="AE4713" s="7">
        <f t="shared" si="884"/>
        <v>1.4</v>
      </c>
      <c r="AF4713" s="7">
        <f>SUM(AE$3:AE4713)</f>
        <v>-151.89999999999995</v>
      </c>
      <c r="AG4713" s="2">
        <v>1.53</v>
      </c>
      <c r="AH4713" s="7">
        <f t="shared" si="880"/>
        <v>-1</v>
      </c>
      <c r="AI4713" s="7">
        <f>SUM(AH$3:AH4713)</f>
        <v>-384.72999999999843</v>
      </c>
      <c r="AJ4713" s="2">
        <v>8</v>
      </c>
      <c r="AK4713" s="7">
        <f t="shared" si="885"/>
        <v>-1</v>
      </c>
      <c r="AL4713" s="7">
        <f>SUM(AK$3:AK4713)</f>
        <v>-941.5</v>
      </c>
      <c r="AM4713" s="2">
        <v>13</v>
      </c>
      <c r="AN4713" s="7">
        <f t="shared" si="886"/>
        <v>-1</v>
      </c>
      <c r="AO4713" s="7">
        <f>SUM(AN$3:AN4713)</f>
        <v>-48.5</v>
      </c>
      <c r="AP4713" s="2">
        <v>6</v>
      </c>
      <c r="AQ4713" s="7">
        <f t="shared" si="887"/>
        <v>-1</v>
      </c>
      <c r="AR4713" s="7">
        <f>SUM(AQ$3:AQ4713)</f>
        <v>-600.5</v>
      </c>
      <c r="AU4713" s="5">
        <f t="shared" si="881"/>
        <v>-3.16</v>
      </c>
      <c r="AV4713" s="4">
        <f>SUM(AU$3:AU4713)</f>
        <v>-3597.0099999999875</v>
      </c>
    </row>
    <row r="4714" spans="1:48" x14ac:dyDescent="0.25">
      <c r="A4714">
        <f t="shared" si="877"/>
        <v>1</v>
      </c>
      <c r="B4714">
        <f t="shared" si="876"/>
        <v>1795</v>
      </c>
      <c r="C4714" s="1">
        <v>43626</v>
      </c>
      <c r="D4714" t="s">
        <v>2718</v>
      </c>
      <c r="E4714" t="s">
        <v>5460</v>
      </c>
      <c r="F4714" t="s">
        <v>2790</v>
      </c>
      <c r="G4714" t="s">
        <v>2794</v>
      </c>
      <c r="H4714">
        <v>2019</v>
      </c>
      <c r="I4714">
        <v>6</v>
      </c>
      <c r="J4714">
        <v>10</v>
      </c>
      <c r="K4714" t="s">
        <v>77</v>
      </c>
      <c r="L4714">
        <v>2</v>
      </c>
      <c r="M4714" s="3">
        <v>0</v>
      </c>
      <c r="N4714" s="3">
        <v>4</v>
      </c>
      <c r="O4714" s="13">
        <v>15</v>
      </c>
      <c r="P4714">
        <v>7</v>
      </c>
      <c r="Q4714">
        <v>1.22</v>
      </c>
      <c r="R4714" s="2">
        <v>2.62</v>
      </c>
      <c r="S4714" s="7">
        <f t="shared" si="882"/>
        <v>-1</v>
      </c>
      <c r="T4714" s="7">
        <f>SUM($S$3:S4714)</f>
        <v>-154.4000000000002</v>
      </c>
      <c r="U4714" s="2">
        <v>1.44</v>
      </c>
      <c r="V4714" s="7">
        <f t="shared" si="883"/>
        <v>0.43999999999999995</v>
      </c>
      <c r="W4714" s="7">
        <f>SUM($V$3:V4714)</f>
        <v>-507.1199999999975</v>
      </c>
      <c r="X4714" s="8">
        <v>1.28</v>
      </c>
      <c r="Y4714" s="7">
        <f t="shared" si="878"/>
        <v>0.28000000000000003</v>
      </c>
      <c r="Z4714" s="7">
        <f>SUM($Y$3:Y4714)</f>
        <v>-132.99999999999952</v>
      </c>
      <c r="AA4714" s="8">
        <v>3.5</v>
      </c>
      <c r="AB4714" s="7">
        <f t="shared" si="879"/>
        <v>-1</v>
      </c>
      <c r="AC4714" s="7">
        <f>SUM($AB$3:AB4714)</f>
        <v>-676.64000000000033</v>
      </c>
      <c r="AD4714" s="2">
        <v>1.8</v>
      </c>
      <c r="AE4714" s="7">
        <f t="shared" si="884"/>
        <v>0.8</v>
      </c>
      <c r="AF4714" s="7">
        <f>SUM(AE$3:AE4714)</f>
        <v>-151.09999999999994</v>
      </c>
      <c r="AG4714" s="2">
        <v>2</v>
      </c>
      <c r="AH4714" s="7">
        <f t="shared" si="880"/>
        <v>-1</v>
      </c>
      <c r="AI4714" s="7">
        <f>SUM(AH$3:AH4714)</f>
        <v>-385.72999999999843</v>
      </c>
      <c r="AJ4714" s="2">
        <v>26</v>
      </c>
      <c r="AK4714" s="7">
        <f t="shared" si="885"/>
        <v>-1</v>
      </c>
      <c r="AL4714" s="7">
        <f>SUM(AK$3:AK4714)</f>
        <v>-942.5</v>
      </c>
      <c r="AM4714" s="2">
        <v>41</v>
      </c>
      <c r="AN4714" s="7">
        <f t="shared" si="886"/>
        <v>-1</v>
      </c>
      <c r="AO4714" s="7">
        <f>SUM(AN$3:AN4714)</f>
        <v>-49.5</v>
      </c>
      <c r="AP4714" s="2">
        <v>15</v>
      </c>
      <c r="AQ4714" s="7">
        <f t="shared" si="887"/>
        <v>-1</v>
      </c>
      <c r="AR4714" s="7">
        <f>SUM(AQ$3:AQ4714)</f>
        <v>-601.5</v>
      </c>
      <c r="AU4714" s="5">
        <f t="shared" si="881"/>
        <v>-4.4800000000000004</v>
      </c>
      <c r="AV4714" s="4">
        <f>SUM(AU$3:AU4714)</f>
        <v>-3601.4899999999875</v>
      </c>
    </row>
    <row r="4715" spans="1:48" x14ac:dyDescent="0.25">
      <c r="A4715">
        <f t="shared" si="877"/>
        <v>1</v>
      </c>
      <c r="B4715">
        <f t="shared" si="876"/>
        <v>1794</v>
      </c>
      <c r="C4715" s="1">
        <v>43626</v>
      </c>
      <c r="D4715" t="s">
        <v>2718</v>
      </c>
      <c r="E4715" t="s">
        <v>5461</v>
      </c>
      <c r="F4715" t="s">
        <v>2735</v>
      </c>
      <c r="G4715" t="s">
        <v>2733</v>
      </c>
      <c r="H4715">
        <v>2019</v>
      </c>
      <c r="I4715">
        <v>6</v>
      </c>
      <c r="J4715">
        <v>10</v>
      </c>
      <c r="K4715" t="s">
        <v>77</v>
      </c>
      <c r="L4715">
        <v>2</v>
      </c>
      <c r="M4715" s="3">
        <v>4</v>
      </c>
      <c r="N4715" s="3">
        <v>0</v>
      </c>
      <c r="O4715" s="13">
        <v>1.53</v>
      </c>
      <c r="P4715">
        <v>4.33</v>
      </c>
      <c r="Q4715">
        <v>7</v>
      </c>
      <c r="R4715" s="2">
        <v>1.9</v>
      </c>
      <c r="S4715" s="7">
        <f t="shared" si="882"/>
        <v>-1</v>
      </c>
      <c r="T4715" s="7">
        <f>SUM($S$3:S4715)</f>
        <v>-155.4000000000002</v>
      </c>
      <c r="U4715" s="2">
        <v>1.8</v>
      </c>
      <c r="V4715" s="7">
        <f t="shared" si="883"/>
        <v>0.8</v>
      </c>
      <c r="W4715" s="7">
        <f>SUM($V$3:V4715)</f>
        <v>-506.31999999999749</v>
      </c>
      <c r="X4715" s="8">
        <v>1.25</v>
      </c>
      <c r="Y4715" s="7">
        <f t="shared" si="878"/>
        <v>0.25</v>
      </c>
      <c r="Z4715" s="7">
        <f>SUM($Y$3:Y4715)</f>
        <v>-132.74999999999952</v>
      </c>
      <c r="AA4715" s="8">
        <v>3.75</v>
      </c>
      <c r="AB4715" s="7">
        <f t="shared" si="879"/>
        <v>-1</v>
      </c>
      <c r="AC4715" s="7">
        <f>SUM($AB$3:AB4715)</f>
        <v>-677.64000000000033</v>
      </c>
      <c r="AD4715" s="2">
        <v>1.8</v>
      </c>
      <c r="AE4715" s="7">
        <f t="shared" si="884"/>
        <v>0.8</v>
      </c>
      <c r="AF4715" s="7">
        <f>SUM(AE$3:AE4715)</f>
        <v>-150.29999999999993</v>
      </c>
      <c r="AG4715" s="2">
        <v>2</v>
      </c>
      <c r="AH4715" s="7">
        <f t="shared" si="880"/>
        <v>-1</v>
      </c>
      <c r="AI4715" s="7">
        <f>SUM(AH$3:AH4715)</f>
        <v>-386.72999999999843</v>
      </c>
      <c r="AJ4715" s="2">
        <v>6.5</v>
      </c>
      <c r="AK4715" s="7">
        <f t="shared" si="885"/>
        <v>-1</v>
      </c>
      <c r="AL4715" s="7">
        <f>SUM(AK$3:AK4715)</f>
        <v>-943.5</v>
      </c>
      <c r="AM4715" s="2">
        <v>8</v>
      </c>
      <c r="AN4715" s="7">
        <f t="shared" si="886"/>
        <v>-1</v>
      </c>
      <c r="AO4715" s="7">
        <f>SUM(AN$3:AN4715)</f>
        <v>-50.5</v>
      </c>
      <c r="AP4715" s="2">
        <v>7.5</v>
      </c>
      <c r="AQ4715" s="7">
        <f t="shared" si="887"/>
        <v>-1</v>
      </c>
      <c r="AR4715" s="7">
        <f>SUM(AQ$3:AQ4715)</f>
        <v>-602.5</v>
      </c>
      <c r="AS4715">
        <v>2.42</v>
      </c>
      <c r="AT4715">
        <v>1.52</v>
      </c>
      <c r="AU4715" s="5">
        <f t="shared" si="881"/>
        <v>-4.1500000000000004</v>
      </c>
      <c r="AV4715" s="4">
        <f>SUM(AU$3:AU4715)</f>
        <v>-3605.6399999999876</v>
      </c>
    </row>
    <row r="4716" spans="1:48" x14ac:dyDescent="0.25">
      <c r="A4716">
        <f t="shared" si="877"/>
        <v>1</v>
      </c>
      <c r="B4716">
        <f t="shared" si="876"/>
        <v>1793</v>
      </c>
      <c r="C4716" s="1">
        <v>43626</v>
      </c>
      <c r="D4716" t="s">
        <v>2718</v>
      </c>
      <c r="E4716" t="s">
        <v>5462</v>
      </c>
      <c r="F4716" t="s">
        <v>2840</v>
      </c>
      <c r="G4716" t="s">
        <v>2843</v>
      </c>
      <c r="H4716">
        <v>2019</v>
      </c>
      <c r="I4716">
        <v>6</v>
      </c>
      <c r="J4716">
        <v>10</v>
      </c>
      <c r="K4716" t="s">
        <v>77</v>
      </c>
      <c r="L4716">
        <v>2</v>
      </c>
      <c r="M4716" s="3">
        <v>4</v>
      </c>
      <c r="N4716" s="3">
        <v>1</v>
      </c>
      <c r="O4716" s="13">
        <v>1.1399999999999999</v>
      </c>
      <c r="P4716">
        <v>9</v>
      </c>
      <c r="Q4716">
        <v>23</v>
      </c>
      <c r="R4716" s="2">
        <v>2.62</v>
      </c>
      <c r="S4716" s="7">
        <f t="shared" si="882"/>
        <v>1.62</v>
      </c>
      <c r="T4716" s="7">
        <f>SUM($S$3:S4716)</f>
        <v>-153.7800000000002</v>
      </c>
      <c r="U4716" s="2">
        <v>1.44</v>
      </c>
      <c r="V4716" s="7">
        <f t="shared" si="883"/>
        <v>-1</v>
      </c>
      <c r="W4716" s="7">
        <f>SUM($V$3:V4716)</f>
        <v>-507.31999999999749</v>
      </c>
      <c r="X4716" s="8">
        <v>1.1599999999999999</v>
      </c>
      <c r="Y4716" s="7">
        <f t="shared" si="878"/>
        <v>0.15999999999999992</v>
      </c>
      <c r="Z4716" s="7">
        <f>SUM($Y$3:Y4716)</f>
        <v>-132.58999999999952</v>
      </c>
      <c r="AA4716" s="8">
        <v>5</v>
      </c>
      <c r="AB4716" s="7">
        <f t="shared" si="879"/>
        <v>-1</v>
      </c>
      <c r="AC4716" s="7">
        <f>SUM($AB$3:AB4716)</f>
        <v>-678.64000000000033</v>
      </c>
      <c r="AD4716" s="2">
        <v>1.5</v>
      </c>
      <c r="AE4716" s="7">
        <f t="shared" si="884"/>
        <v>0.5</v>
      </c>
      <c r="AF4716" s="7">
        <f>SUM(AE$3:AE4716)</f>
        <v>-149.79999999999993</v>
      </c>
      <c r="AG4716" s="2">
        <v>2.5</v>
      </c>
      <c r="AH4716" s="7">
        <f t="shared" si="880"/>
        <v>-1</v>
      </c>
      <c r="AI4716" s="7">
        <f>SUM(AH$3:AH4716)</f>
        <v>-387.72999999999843</v>
      </c>
      <c r="AJ4716" s="2">
        <v>7</v>
      </c>
      <c r="AK4716" s="7">
        <f t="shared" si="885"/>
        <v>-1</v>
      </c>
      <c r="AL4716" s="7">
        <f>SUM(AK$3:AK4716)</f>
        <v>-944.5</v>
      </c>
      <c r="AM4716" s="2">
        <v>11</v>
      </c>
      <c r="AN4716" s="7">
        <f t="shared" si="886"/>
        <v>-1</v>
      </c>
      <c r="AO4716" s="7">
        <f>SUM(AN$3:AN4716)</f>
        <v>-51.5</v>
      </c>
      <c r="AP4716" s="2">
        <v>17</v>
      </c>
      <c r="AQ4716" s="7">
        <f t="shared" si="887"/>
        <v>-1</v>
      </c>
      <c r="AR4716" s="7">
        <f>SUM(AQ$3:AQ4716)</f>
        <v>-603.5</v>
      </c>
      <c r="AS4716">
        <v>1.47</v>
      </c>
      <c r="AT4716">
        <v>2.6</v>
      </c>
      <c r="AU4716" s="5">
        <f t="shared" si="881"/>
        <v>-3.7199999999999998</v>
      </c>
      <c r="AV4716" s="4">
        <f>SUM(AU$3:AU4716)</f>
        <v>-3609.3599999999874</v>
      </c>
    </row>
    <row r="4717" spans="1:48" x14ac:dyDescent="0.25">
      <c r="A4717">
        <f t="shared" si="877"/>
        <v>1</v>
      </c>
      <c r="B4717">
        <f t="shared" si="876"/>
        <v>1792</v>
      </c>
      <c r="C4717" s="1">
        <v>43626</v>
      </c>
      <c r="D4717" t="s">
        <v>2718</v>
      </c>
      <c r="E4717" t="s">
        <v>5463</v>
      </c>
      <c r="F4717" t="s">
        <v>2793</v>
      </c>
      <c r="G4717" t="s">
        <v>2796</v>
      </c>
      <c r="H4717">
        <v>2019</v>
      </c>
      <c r="I4717">
        <v>6</v>
      </c>
      <c r="J4717">
        <v>10</v>
      </c>
      <c r="K4717" t="s">
        <v>77</v>
      </c>
      <c r="L4717">
        <v>2</v>
      </c>
      <c r="M4717" s="3">
        <v>3</v>
      </c>
      <c r="N4717" s="3">
        <v>0</v>
      </c>
      <c r="O4717" s="13">
        <v>1.3</v>
      </c>
      <c r="P4717">
        <v>5.75</v>
      </c>
      <c r="Q4717">
        <v>12</v>
      </c>
      <c r="R4717" s="2">
        <v>2.1</v>
      </c>
      <c r="S4717" s="7">
        <f t="shared" si="882"/>
        <v>-1</v>
      </c>
      <c r="T4717" s="7">
        <f>SUM($S$3:S4717)</f>
        <v>-154.7800000000002</v>
      </c>
      <c r="U4717" s="2">
        <v>1.66</v>
      </c>
      <c r="V4717" s="7">
        <f t="shared" si="883"/>
        <v>0.65999999999999992</v>
      </c>
      <c r="W4717" s="7">
        <f>SUM($V$3:V4717)</f>
        <v>-506.65999999999747</v>
      </c>
      <c r="X4717" s="8">
        <v>1.25</v>
      </c>
      <c r="Y4717" s="7">
        <f t="shared" si="878"/>
        <v>0.25</v>
      </c>
      <c r="Z4717" s="7">
        <f>SUM($Y$3:Y4717)</f>
        <v>-132.33999999999952</v>
      </c>
      <c r="AA4717" s="8">
        <v>3.75</v>
      </c>
      <c r="AB4717" s="7">
        <f t="shared" si="879"/>
        <v>-1</v>
      </c>
      <c r="AC4717" s="7">
        <f>SUM($AB$3:AB4717)</f>
        <v>-679.64000000000033</v>
      </c>
      <c r="AD4717" s="2">
        <v>1.65</v>
      </c>
      <c r="AE4717" s="7">
        <f t="shared" si="884"/>
        <v>0.64999999999999991</v>
      </c>
      <c r="AF4717" s="7">
        <f>SUM(AE$3:AE4717)</f>
        <v>-149.14999999999992</v>
      </c>
      <c r="AG4717" s="2">
        <v>2.2000000000000002</v>
      </c>
      <c r="AH4717" s="7">
        <f t="shared" si="880"/>
        <v>-1</v>
      </c>
      <c r="AI4717" s="7">
        <f>SUM(AH$3:AH4717)</f>
        <v>-388.72999999999843</v>
      </c>
      <c r="AJ4717" s="2">
        <v>5.5</v>
      </c>
      <c r="AK4717" s="7">
        <f t="shared" si="885"/>
        <v>-1</v>
      </c>
      <c r="AL4717" s="7">
        <f>SUM(AK$3:AK4717)</f>
        <v>-945.5</v>
      </c>
      <c r="AM4717" s="2">
        <v>7</v>
      </c>
      <c r="AN4717" s="7">
        <f t="shared" si="886"/>
        <v>-1</v>
      </c>
      <c r="AO4717" s="7">
        <f>SUM(AN$3:AN4717)</f>
        <v>-52.5</v>
      </c>
      <c r="AP4717" s="2">
        <v>11</v>
      </c>
      <c r="AQ4717" s="7">
        <f t="shared" si="887"/>
        <v>-1</v>
      </c>
      <c r="AR4717" s="7">
        <f>SUM(AQ$3:AQ4717)</f>
        <v>-604.5</v>
      </c>
      <c r="AS4717">
        <v>1.93</v>
      </c>
      <c r="AT4717">
        <v>1.93</v>
      </c>
      <c r="AU4717" s="5">
        <f t="shared" si="881"/>
        <v>-4.4400000000000004</v>
      </c>
      <c r="AV4717" s="4">
        <f>SUM(AU$3:AU4717)</f>
        <v>-3613.7999999999874</v>
      </c>
    </row>
    <row r="4718" spans="1:48" x14ac:dyDescent="0.25">
      <c r="A4718">
        <f t="shared" si="877"/>
        <v>1</v>
      </c>
      <c r="B4718">
        <f t="shared" si="876"/>
        <v>1791</v>
      </c>
      <c r="C4718" s="1">
        <v>43626</v>
      </c>
      <c r="D4718" t="s">
        <v>2718</v>
      </c>
      <c r="E4718" t="s">
        <v>5464</v>
      </c>
      <c r="F4718" t="s">
        <v>2841</v>
      </c>
      <c r="G4718" t="s">
        <v>2834</v>
      </c>
      <c r="H4718">
        <v>2019</v>
      </c>
      <c r="I4718">
        <v>6</v>
      </c>
      <c r="J4718">
        <v>10</v>
      </c>
      <c r="K4718" t="s">
        <v>77</v>
      </c>
      <c r="L4718">
        <v>2</v>
      </c>
      <c r="M4718" s="3">
        <v>1</v>
      </c>
      <c r="N4718" s="3">
        <v>0</v>
      </c>
      <c r="O4718" s="13">
        <v>1.1200000000000001</v>
      </c>
      <c r="P4718">
        <v>9.5</v>
      </c>
      <c r="Q4718">
        <v>29</v>
      </c>
      <c r="R4718" s="2">
        <v>2.62</v>
      </c>
      <c r="S4718" s="7">
        <f t="shared" si="882"/>
        <v>-1</v>
      </c>
      <c r="T4718" s="7">
        <f>SUM($S$3:S4718)</f>
        <v>-155.7800000000002</v>
      </c>
      <c r="U4718" s="2">
        <v>1.44</v>
      </c>
      <c r="V4718" s="7">
        <f t="shared" si="883"/>
        <v>0.43999999999999995</v>
      </c>
      <c r="W4718" s="7">
        <f>SUM($V$3:V4718)</f>
        <v>-506.21999999999747</v>
      </c>
      <c r="X4718" s="8">
        <v>1.18</v>
      </c>
      <c r="Y4718" s="7">
        <f t="shared" si="878"/>
        <v>-1</v>
      </c>
      <c r="Z4718" s="7">
        <f>SUM($Y$3:Y4718)</f>
        <v>-133.33999999999952</v>
      </c>
      <c r="AA4718" s="8">
        <v>4.5</v>
      </c>
      <c r="AB4718" s="7">
        <f t="shared" si="879"/>
        <v>3.5</v>
      </c>
      <c r="AC4718" s="7">
        <f>SUM($AB$3:AB4718)</f>
        <v>-676.14000000000033</v>
      </c>
      <c r="AD4718" s="2">
        <v>1.5</v>
      </c>
      <c r="AE4718" s="7">
        <f t="shared" si="884"/>
        <v>-1</v>
      </c>
      <c r="AF4718" s="7">
        <f>SUM(AE$3:AE4718)</f>
        <v>-150.14999999999992</v>
      </c>
      <c r="AG4718" s="2">
        <v>2.5</v>
      </c>
      <c r="AH4718" s="7">
        <f t="shared" si="880"/>
        <v>1.5</v>
      </c>
      <c r="AI4718" s="7">
        <f>SUM(AH$3:AH4718)</f>
        <v>-387.22999999999843</v>
      </c>
      <c r="AJ4718" s="2">
        <v>6</v>
      </c>
      <c r="AK4718" s="7">
        <f t="shared" si="885"/>
        <v>5</v>
      </c>
      <c r="AL4718" s="7">
        <f>SUM(AK$3:AK4718)</f>
        <v>-940.5</v>
      </c>
      <c r="AM4718" s="2">
        <v>9.5</v>
      </c>
      <c r="AN4718" s="7">
        <f t="shared" si="886"/>
        <v>-1</v>
      </c>
      <c r="AO4718" s="7">
        <f>SUM(AN$3:AN4718)</f>
        <v>-53.5</v>
      </c>
      <c r="AP4718" s="2">
        <v>19</v>
      </c>
      <c r="AQ4718" s="7">
        <f t="shared" si="887"/>
        <v>-1</v>
      </c>
      <c r="AR4718" s="7">
        <f>SUM(AQ$3:AQ4718)</f>
        <v>-605.5</v>
      </c>
      <c r="AS4718">
        <v>1.47</v>
      </c>
      <c r="AT4718">
        <v>2.6</v>
      </c>
      <c r="AU4718" s="5">
        <f t="shared" si="881"/>
        <v>5.4399999999999995</v>
      </c>
      <c r="AV4718" s="4">
        <f>SUM(AU$3:AU4718)</f>
        <v>-3608.3599999999874</v>
      </c>
    </row>
    <row r="4719" spans="1:48" x14ac:dyDescent="0.25">
      <c r="A4719">
        <f t="shared" si="877"/>
        <v>1</v>
      </c>
      <c r="B4719">
        <f t="shared" si="876"/>
        <v>1790</v>
      </c>
      <c r="C4719" s="1">
        <v>43625</v>
      </c>
      <c r="D4719" t="s">
        <v>2749</v>
      </c>
      <c r="E4719" t="s">
        <v>5465</v>
      </c>
      <c r="F4719" t="s">
        <v>2751</v>
      </c>
      <c r="G4719" t="s">
        <v>5400</v>
      </c>
      <c r="H4719">
        <v>2019</v>
      </c>
      <c r="I4719">
        <v>6</v>
      </c>
      <c r="J4719">
        <v>9</v>
      </c>
      <c r="K4719" t="s">
        <v>23</v>
      </c>
      <c r="L4719">
        <v>1</v>
      </c>
      <c r="M4719" s="3">
        <v>7</v>
      </c>
      <c r="N4719" s="3">
        <v>0</v>
      </c>
      <c r="O4719" s="13">
        <v>1.1200000000000001</v>
      </c>
      <c r="P4719">
        <v>8</v>
      </c>
      <c r="Q4719">
        <v>19</v>
      </c>
      <c r="R4719" s="2">
        <v>2.5</v>
      </c>
      <c r="S4719" s="7">
        <f t="shared" si="882"/>
        <v>-1</v>
      </c>
      <c r="T4719" s="7">
        <f>SUM($S$3:S4719)</f>
        <v>-156.7800000000002</v>
      </c>
      <c r="U4719" s="2">
        <v>1.5</v>
      </c>
      <c r="V4719" s="7">
        <f t="shared" si="883"/>
        <v>0.5</v>
      </c>
      <c r="W4719" s="7">
        <f>SUM($V$3:V4719)</f>
        <v>-505.71999999999747</v>
      </c>
      <c r="X4719" s="8">
        <v>1.1200000000000001</v>
      </c>
      <c r="Y4719" s="7">
        <f t="shared" si="878"/>
        <v>0.12000000000000011</v>
      </c>
      <c r="Z4719" s="7">
        <f>SUM($Y$3:Y4719)</f>
        <v>-133.21999999999952</v>
      </c>
      <c r="AA4719" s="8">
        <v>6</v>
      </c>
      <c r="AB4719" s="7">
        <f t="shared" si="879"/>
        <v>-1</v>
      </c>
      <c r="AC4719" s="7">
        <f>SUM($AB$3:AB4719)</f>
        <v>-677.14000000000033</v>
      </c>
      <c r="AD4719" s="2">
        <v>1.44</v>
      </c>
      <c r="AE4719" s="7">
        <f t="shared" si="884"/>
        <v>0.43999999999999995</v>
      </c>
      <c r="AF4719" s="7">
        <f>SUM(AE$3:AE4719)</f>
        <v>-149.70999999999992</v>
      </c>
      <c r="AG4719" s="2">
        <v>2.7</v>
      </c>
      <c r="AH4719" s="7">
        <f t="shared" si="880"/>
        <v>-1</v>
      </c>
      <c r="AI4719" s="7">
        <f>SUM(AH$3:AH4719)</f>
        <v>-388.22999999999843</v>
      </c>
      <c r="AJ4719" s="2">
        <v>8.5</v>
      </c>
      <c r="AK4719" s="7">
        <f t="shared" si="885"/>
        <v>-1</v>
      </c>
      <c r="AL4719" s="7">
        <f>SUM(AK$3:AK4719)</f>
        <v>-941.5</v>
      </c>
      <c r="AM4719" s="2">
        <v>12</v>
      </c>
      <c r="AN4719" s="7">
        <f t="shared" si="886"/>
        <v>-1</v>
      </c>
      <c r="AO4719" s="7">
        <f>SUM(AN$3:AN4719)</f>
        <v>-54.5</v>
      </c>
      <c r="AP4719" s="2">
        <v>15</v>
      </c>
      <c r="AQ4719" s="7">
        <f t="shared" si="887"/>
        <v>-1</v>
      </c>
      <c r="AR4719" s="7">
        <f>SUM(AQ$3:AQ4719)</f>
        <v>-606.5</v>
      </c>
      <c r="AS4719">
        <v>1.4</v>
      </c>
      <c r="AT4719">
        <v>2.85</v>
      </c>
      <c r="AU4719" s="5">
        <f t="shared" si="881"/>
        <v>-4.9399999999999995</v>
      </c>
      <c r="AV4719" s="4">
        <f>SUM(AU$3:AU4719)</f>
        <v>-3613.2999999999874</v>
      </c>
    </row>
    <row r="4720" spans="1:48" x14ac:dyDescent="0.25">
      <c r="A4720">
        <f t="shared" si="877"/>
        <v>1</v>
      </c>
      <c r="B4720">
        <f t="shared" si="876"/>
        <v>1789</v>
      </c>
      <c r="C4720" s="1">
        <v>43625</v>
      </c>
      <c r="D4720" t="s">
        <v>2749</v>
      </c>
      <c r="E4720" t="s">
        <v>5466</v>
      </c>
      <c r="F4720" t="s">
        <v>2757</v>
      </c>
      <c r="G4720" t="s">
        <v>5396</v>
      </c>
      <c r="H4720">
        <v>2019</v>
      </c>
      <c r="I4720">
        <v>6</v>
      </c>
      <c r="J4720">
        <v>9</v>
      </c>
      <c r="K4720" t="s">
        <v>23</v>
      </c>
      <c r="L4720">
        <v>1</v>
      </c>
      <c r="M4720" s="3">
        <v>2</v>
      </c>
      <c r="N4720" s="3">
        <v>0</v>
      </c>
      <c r="O4720" s="13">
        <v>1.36</v>
      </c>
      <c r="P4720">
        <v>4.5999999999999996</v>
      </c>
      <c r="Q4720">
        <v>9</v>
      </c>
      <c r="R4720" s="2">
        <v>2.1</v>
      </c>
      <c r="S4720" s="7">
        <f t="shared" si="882"/>
        <v>-1</v>
      </c>
      <c r="T4720" s="7">
        <f>SUM($S$3:S4720)</f>
        <v>-157.7800000000002</v>
      </c>
      <c r="U4720" s="2">
        <v>1.66</v>
      </c>
      <c r="V4720" s="7">
        <f t="shared" si="883"/>
        <v>0.65999999999999992</v>
      </c>
      <c r="W4720" s="7">
        <f>SUM($V$3:V4720)</f>
        <v>-505.05999999999744</v>
      </c>
      <c r="X4720" s="8">
        <v>1.25</v>
      </c>
      <c r="Y4720" s="7">
        <f t="shared" si="878"/>
        <v>0.25</v>
      </c>
      <c r="Z4720" s="7">
        <f>SUM($Y$3:Y4720)</f>
        <v>-132.96999999999952</v>
      </c>
      <c r="AA4720" s="8">
        <v>3.75</v>
      </c>
      <c r="AB4720" s="7">
        <f t="shared" si="879"/>
        <v>-1</v>
      </c>
      <c r="AC4720" s="7">
        <f>SUM($AB$3:AB4720)</f>
        <v>-678.14000000000033</v>
      </c>
      <c r="AD4720" s="2">
        <v>1.85</v>
      </c>
      <c r="AE4720" s="7">
        <f t="shared" si="884"/>
        <v>-1</v>
      </c>
      <c r="AF4720" s="7">
        <f>SUM(AE$3:AE4720)</f>
        <v>-150.70999999999992</v>
      </c>
      <c r="AG4720" s="2">
        <v>1.95</v>
      </c>
      <c r="AH4720" s="7">
        <f t="shared" si="880"/>
        <v>0.95</v>
      </c>
      <c r="AI4720" s="7">
        <f>SUM(AH$3:AH4720)</f>
        <v>-387.27999999999844</v>
      </c>
      <c r="AJ4720" s="2">
        <v>6</v>
      </c>
      <c r="AK4720" s="7">
        <f t="shared" si="885"/>
        <v>-1</v>
      </c>
      <c r="AL4720" s="7">
        <f>SUM(AK$3:AK4720)</f>
        <v>-942.5</v>
      </c>
      <c r="AM4720" s="2">
        <v>8</v>
      </c>
      <c r="AN4720" s="7">
        <f t="shared" si="886"/>
        <v>-1</v>
      </c>
      <c r="AO4720" s="7">
        <f>SUM(AN$3:AN4720)</f>
        <v>-55.5</v>
      </c>
      <c r="AP4720" s="2">
        <v>8.5</v>
      </c>
      <c r="AQ4720" s="7">
        <f t="shared" si="887"/>
        <v>-1</v>
      </c>
      <c r="AR4720" s="7">
        <f>SUM(AQ$3:AQ4720)</f>
        <v>-607.5</v>
      </c>
      <c r="AS4720">
        <v>2.1</v>
      </c>
      <c r="AT4720">
        <v>1.77</v>
      </c>
      <c r="AU4720" s="5">
        <f t="shared" si="881"/>
        <v>-4.1399999999999997</v>
      </c>
      <c r="AV4720" s="4">
        <f>SUM(AU$3:AU4720)</f>
        <v>-3617.4399999999873</v>
      </c>
    </row>
    <row r="4721" spans="1:48" x14ac:dyDescent="0.25">
      <c r="A4721">
        <f t="shared" si="877"/>
        <v>1</v>
      </c>
      <c r="B4721">
        <f t="shared" si="876"/>
        <v>1788</v>
      </c>
      <c r="C4721" s="1">
        <v>43625</v>
      </c>
      <c r="D4721" t="s">
        <v>2749</v>
      </c>
      <c r="E4721" t="s">
        <v>5467</v>
      </c>
      <c r="F4721" t="s">
        <v>4100</v>
      </c>
      <c r="G4721" t="s">
        <v>3504</v>
      </c>
      <c r="H4721">
        <v>2019</v>
      </c>
      <c r="I4721">
        <v>6</v>
      </c>
      <c r="J4721">
        <v>9</v>
      </c>
      <c r="K4721" t="s">
        <v>23</v>
      </c>
      <c r="L4721">
        <v>1</v>
      </c>
      <c r="M4721" s="3">
        <v>3</v>
      </c>
      <c r="N4721" s="3">
        <v>2</v>
      </c>
      <c r="O4721" s="13">
        <v>1.9</v>
      </c>
      <c r="P4721">
        <v>3.6</v>
      </c>
      <c r="Q4721">
        <v>3.8</v>
      </c>
      <c r="R4721" s="2">
        <v>1.83</v>
      </c>
      <c r="S4721" s="7">
        <f t="shared" si="882"/>
        <v>0.83000000000000007</v>
      </c>
      <c r="T4721" s="7">
        <f>SUM($S$3:S4721)</f>
        <v>-156.95000000000019</v>
      </c>
      <c r="U4721" s="2">
        <v>1.83</v>
      </c>
      <c r="V4721" s="7">
        <f t="shared" si="883"/>
        <v>-1</v>
      </c>
      <c r="W4721" s="7">
        <f>SUM($V$3:V4721)</f>
        <v>-506.05999999999744</v>
      </c>
      <c r="X4721" s="8">
        <v>1.33</v>
      </c>
      <c r="Y4721" s="7">
        <f t="shared" si="878"/>
        <v>0.33000000000000007</v>
      </c>
      <c r="Z4721" s="7">
        <f>SUM($Y$3:Y4721)</f>
        <v>-132.6399999999995</v>
      </c>
      <c r="AA4721" s="8">
        <v>3.25</v>
      </c>
      <c r="AB4721" s="7">
        <f t="shared" si="879"/>
        <v>-1</v>
      </c>
      <c r="AC4721" s="7">
        <f>SUM($AB$3:AB4721)</f>
        <v>-679.14000000000033</v>
      </c>
      <c r="AD4721" s="2">
        <v>2.1</v>
      </c>
      <c r="AE4721" s="7">
        <f t="shared" si="884"/>
        <v>1.1000000000000001</v>
      </c>
      <c r="AF4721" s="7">
        <f>SUM(AE$3:AE4721)</f>
        <v>-149.60999999999993</v>
      </c>
      <c r="AG4721" s="2">
        <v>1.7</v>
      </c>
      <c r="AH4721" s="7">
        <f t="shared" si="880"/>
        <v>-1</v>
      </c>
      <c r="AI4721" s="7">
        <f>SUM(AH$3:AH4721)</f>
        <v>-388.27999999999844</v>
      </c>
      <c r="AJ4721" s="2">
        <v>6.5</v>
      </c>
      <c r="AK4721" s="7">
        <f t="shared" si="885"/>
        <v>-1</v>
      </c>
      <c r="AL4721" s="7">
        <f>SUM(AK$3:AK4721)</f>
        <v>-943.5</v>
      </c>
      <c r="AM4721" s="2">
        <v>8.5</v>
      </c>
      <c r="AN4721" s="7">
        <f t="shared" si="886"/>
        <v>-1</v>
      </c>
      <c r="AO4721" s="7">
        <f>SUM(AN$3:AN4721)</f>
        <v>-56.5</v>
      </c>
      <c r="AP4721" s="2">
        <v>6.5</v>
      </c>
      <c r="AQ4721" s="7">
        <f t="shared" si="887"/>
        <v>-1</v>
      </c>
      <c r="AR4721" s="7">
        <f>SUM(AQ$3:AQ4721)</f>
        <v>-608.5</v>
      </c>
      <c r="AU4721" s="5">
        <f t="shared" si="881"/>
        <v>-3.7399999999999998</v>
      </c>
      <c r="AV4721" s="4">
        <f>SUM(AU$3:AU4721)</f>
        <v>-3621.1799999999871</v>
      </c>
    </row>
    <row r="4722" spans="1:48" x14ac:dyDescent="0.25">
      <c r="A4722">
        <f t="shared" si="877"/>
        <v>1</v>
      </c>
      <c r="B4722">
        <f t="shared" si="876"/>
        <v>1787</v>
      </c>
      <c r="C4722" s="1">
        <v>43625</v>
      </c>
      <c r="D4722" t="s">
        <v>2749</v>
      </c>
      <c r="E4722" t="s">
        <v>5468</v>
      </c>
      <c r="F4722" t="s">
        <v>2862</v>
      </c>
      <c r="G4722" t="s">
        <v>2861</v>
      </c>
      <c r="H4722">
        <v>2019</v>
      </c>
      <c r="I4722">
        <v>6</v>
      </c>
      <c r="J4722">
        <v>9</v>
      </c>
      <c r="K4722" t="s">
        <v>23</v>
      </c>
      <c r="L4722">
        <v>1</v>
      </c>
      <c r="M4722" s="3">
        <v>0</v>
      </c>
      <c r="N4722" s="3">
        <v>3</v>
      </c>
      <c r="O4722" s="13">
        <v>3.2</v>
      </c>
      <c r="P4722">
        <v>3</v>
      </c>
      <c r="Q4722">
        <v>2.37</v>
      </c>
      <c r="R4722" s="2">
        <v>2.1</v>
      </c>
      <c r="S4722" s="7">
        <f t="shared" si="882"/>
        <v>-1</v>
      </c>
      <c r="T4722" s="7">
        <f>SUM($S$3:S4722)</f>
        <v>-157.95000000000019</v>
      </c>
      <c r="U4722" s="2">
        <v>1.66</v>
      </c>
      <c r="V4722" s="7">
        <f t="shared" si="883"/>
        <v>0.65999999999999992</v>
      </c>
      <c r="W4722" s="7">
        <f>SUM($V$3:V4722)</f>
        <v>-505.39999999999742</v>
      </c>
      <c r="X4722" s="8">
        <v>1.5</v>
      </c>
      <c r="Y4722" s="7">
        <f t="shared" si="878"/>
        <v>0.5</v>
      </c>
      <c r="Z4722" s="7">
        <f>SUM($Y$3:Y4722)</f>
        <v>-132.1399999999995</v>
      </c>
      <c r="AA4722" s="8">
        <v>2.5</v>
      </c>
      <c r="AB4722" s="7">
        <f t="shared" si="879"/>
        <v>-1</v>
      </c>
      <c r="AC4722" s="7">
        <f>SUM($AB$3:AB4722)</f>
        <v>-680.14000000000033</v>
      </c>
      <c r="AD4722" s="2">
        <v>2.6</v>
      </c>
      <c r="AE4722" s="7">
        <f t="shared" si="884"/>
        <v>1.6</v>
      </c>
      <c r="AF4722" s="7">
        <f>SUM(AE$3:AE4722)</f>
        <v>-148.00999999999993</v>
      </c>
      <c r="AG4722" s="2">
        <v>1.47</v>
      </c>
      <c r="AH4722" s="7">
        <f t="shared" si="880"/>
        <v>-1</v>
      </c>
      <c r="AI4722" s="7">
        <f>SUM(AH$3:AH4722)</f>
        <v>-389.27999999999844</v>
      </c>
      <c r="AJ4722" s="2">
        <v>7</v>
      </c>
      <c r="AK4722" s="7">
        <f t="shared" si="885"/>
        <v>-1</v>
      </c>
      <c r="AL4722" s="7">
        <f>SUM(AK$3:AK4722)</f>
        <v>-944.5</v>
      </c>
      <c r="AM4722" s="2">
        <v>12</v>
      </c>
      <c r="AN4722" s="7">
        <f t="shared" si="886"/>
        <v>-1</v>
      </c>
      <c r="AO4722" s="7">
        <f>SUM(AN$3:AN4722)</f>
        <v>-57.5</v>
      </c>
      <c r="AP4722" s="2">
        <v>6</v>
      </c>
      <c r="AQ4722" s="7">
        <f t="shared" si="887"/>
        <v>-1</v>
      </c>
      <c r="AR4722" s="7">
        <f>SUM(AQ$3:AQ4722)</f>
        <v>-609.5</v>
      </c>
      <c r="AS4722">
        <v>7</v>
      </c>
      <c r="AT4722">
        <v>1.1000000000000001</v>
      </c>
      <c r="AU4722" s="5">
        <f t="shared" si="881"/>
        <v>-3.24</v>
      </c>
      <c r="AV4722" s="4">
        <f>SUM(AU$3:AU4722)</f>
        <v>-3624.4199999999869</v>
      </c>
    </row>
    <row r="4723" spans="1:48" x14ac:dyDescent="0.25">
      <c r="A4723">
        <f t="shared" si="877"/>
        <v>1</v>
      </c>
      <c r="B4723">
        <f t="shared" si="876"/>
        <v>1786</v>
      </c>
      <c r="C4723" s="1">
        <v>43625</v>
      </c>
      <c r="D4723" t="s">
        <v>2749</v>
      </c>
      <c r="E4723" t="s">
        <v>5469</v>
      </c>
      <c r="F4723" t="s">
        <v>4103</v>
      </c>
      <c r="G4723" t="s">
        <v>2758</v>
      </c>
      <c r="H4723">
        <v>2019</v>
      </c>
      <c r="I4723">
        <v>6</v>
      </c>
      <c r="J4723">
        <v>9</v>
      </c>
      <c r="K4723" t="s">
        <v>23</v>
      </c>
      <c r="L4723">
        <v>1</v>
      </c>
      <c r="M4723" s="3">
        <v>0</v>
      </c>
      <c r="N4723" s="3">
        <v>3</v>
      </c>
      <c r="O4723" s="13">
        <v>2.15</v>
      </c>
      <c r="P4723">
        <v>3.3</v>
      </c>
      <c r="Q4723">
        <v>3.4</v>
      </c>
      <c r="R4723" s="2">
        <v>1.9</v>
      </c>
      <c r="S4723" s="7">
        <f t="shared" si="882"/>
        <v>-1</v>
      </c>
      <c r="T4723" s="7">
        <f>SUM($S$3:S4723)</f>
        <v>-158.95000000000019</v>
      </c>
      <c r="U4723" s="2">
        <v>1.8</v>
      </c>
      <c r="V4723" s="7">
        <f t="shared" si="883"/>
        <v>0.8</v>
      </c>
      <c r="W4723" s="7">
        <f>SUM($V$3:V4723)</f>
        <v>-504.59999999999741</v>
      </c>
      <c r="X4723" s="8">
        <v>1.36</v>
      </c>
      <c r="Y4723" s="7">
        <f t="shared" si="878"/>
        <v>0.3600000000000001</v>
      </c>
      <c r="Z4723" s="7">
        <f>SUM($Y$3:Y4723)</f>
        <v>-131.77999999999949</v>
      </c>
      <c r="AA4723" s="8">
        <v>3</v>
      </c>
      <c r="AB4723" s="7">
        <f t="shared" si="879"/>
        <v>-1</v>
      </c>
      <c r="AC4723" s="7">
        <f>SUM($AB$3:AB4723)</f>
        <v>-681.14000000000033</v>
      </c>
      <c r="AD4723" s="2">
        <v>2.25</v>
      </c>
      <c r="AE4723" s="7">
        <f t="shared" si="884"/>
        <v>1.25</v>
      </c>
      <c r="AF4723" s="7">
        <f>SUM(AE$3:AE4723)</f>
        <v>-146.75999999999993</v>
      </c>
      <c r="AG4723" s="2">
        <v>1.61</v>
      </c>
      <c r="AH4723" s="7">
        <f t="shared" si="880"/>
        <v>-1</v>
      </c>
      <c r="AI4723" s="7">
        <f>SUM(AH$3:AH4723)</f>
        <v>-390.27999999999844</v>
      </c>
      <c r="AJ4723" s="2">
        <v>7</v>
      </c>
      <c r="AK4723" s="7">
        <f t="shared" si="885"/>
        <v>-1</v>
      </c>
      <c r="AL4723" s="7">
        <f>SUM(AK$3:AK4723)</f>
        <v>-945.5</v>
      </c>
      <c r="AM4723" s="2">
        <v>9</v>
      </c>
      <c r="AN4723" s="7">
        <f t="shared" si="886"/>
        <v>-1</v>
      </c>
      <c r="AO4723" s="7">
        <f>SUM(AN$3:AN4723)</f>
        <v>-58.5</v>
      </c>
      <c r="AP4723" s="2">
        <v>6</v>
      </c>
      <c r="AQ4723" s="7">
        <f t="shared" si="887"/>
        <v>-1</v>
      </c>
      <c r="AR4723" s="7">
        <f>SUM(AQ$3:AQ4723)</f>
        <v>-610.5</v>
      </c>
      <c r="AS4723">
        <v>4.4000000000000004</v>
      </c>
      <c r="AT4723">
        <v>1.2</v>
      </c>
      <c r="AU4723" s="5">
        <f t="shared" si="881"/>
        <v>-3.59</v>
      </c>
      <c r="AV4723" s="4">
        <f>SUM(AU$3:AU4723)</f>
        <v>-3628.009999999987</v>
      </c>
    </row>
    <row r="4724" spans="1:48" x14ac:dyDescent="0.25">
      <c r="A4724">
        <f t="shared" si="877"/>
        <v>1</v>
      </c>
      <c r="B4724">
        <f t="shared" si="876"/>
        <v>1785</v>
      </c>
      <c r="C4724" s="1">
        <v>43625</v>
      </c>
      <c r="D4724" t="s">
        <v>279</v>
      </c>
      <c r="E4724" t="s">
        <v>5470</v>
      </c>
      <c r="F4724" t="s">
        <v>313</v>
      </c>
      <c r="G4724" t="s">
        <v>323</v>
      </c>
      <c r="H4724">
        <v>2019</v>
      </c>
      <c r="I4724">
        <v>6</v>
      </c>
      <c r="J4724">
        <v>9</v>
      </c>
      <c r="K4724" t="s">
        <v>23</v>
      </c>
      <c r="L4724">
        <v>1</v>
      </c>
      <c r="M4724" s="3">
        <v>1</v>
      </c>
      <c r="N4724" s="3">
        <v>0</v>
      </c>
      <c r="O4724" s="13">
        <v>2.1</v>
      </c>
      <c r="P4724">
        <v>3.5</v>
      </c>
      <c r="Q4724">
        <v>3.3</v>
      </c>
      <c r="R4724" s="2">
        <v>1.5</v>
      </c>
      <c r="S4724" s="7">
        <f t="shared" si="882"/>
        <v>-1</v>
      </c>
      <c r="T4724" s="7">
        <f>SUM($S$3:S4724)</f>
        <v>-159.95000000000019</v>
      </c>
      <c r="U4724" s="2">
        <v>2.5</v>
      </c>
      <c r="V4724" s="7">
        <f t="shared" si="883"/>
        <v>1.5</v>
      </c>
      <c r="W4724" s="7">
        <f>SUM($V$3:V4724)</f>
        <v>-503.09999999999741</v>
      </c>
      <c r="X4724" s="8">
        <v>1.1599999999999999</v>
      </c>
      <c r="Y4724" s="7">
        <f t="shared" si="878"/>
        <v>-1</v>
      </c>
      <c r="Z4724" s="7">
        <f>SUM($Y$3:Y4724)</f>
        <v>-132.77999999999949</v>
      </c>
      <c r="AA4724" s="8">
        <v>5</v>
      </c>
      <c r="AB4724" s="7">
        <f t="shared" si="879"/>
        <v>4</v>
      </c>
      <c r="AC4724" s="7">
        <f>SUM($AB$3:AB4724)</f>
        <v>-677.14000000000033</v>
      </c>
      <c r="AD4724" s="2">
        <v>1.6</v>
      </c>
      <c r="AE4724" s="7">
        <f t="shared" si="884"/>
        <v>-1</v>
      </c>
      <c r="AF4724" s="7">
        <f>SUM(AE$3:AE4724)</f>
        <v>-147.75999999999993</v>
      </c>
      <c r="AG4724" s="2">
        <v>2.2999999999999998</v>
      </c>
      <c r="AH4724" s="7">
        <f t="shared" si="880"/>
        <v>1.2999999999999998</v>
      </c>
      <c r="AI4724" s="7">
        <f>SUM(AH$3:AH4724)</f>
        <v>-388.97999999999843</v>
      </c>
      <c r="AJ4724" s="2">
        <v>11</v>
      </c>
      <c r="AK4724" s="7">
        <f t="shared" si="885"/>
        <v>10</v>
      </c>
      <c r="AL4724" s="7">
        <f>SUM(AK$3:AK4724)</f>
        <v>-935.5</v>
      </c>
      <c r="AM4724" s="2">
        <v>9</v>
      </c>
      <c r="AN4724" s="7">
        <f t="shared" si="886"/>
        <v>-1</v>
      </c>
      <c r="AO4724" s="7">
        <f>SUM(AN$3:AN4724)</f>
        <v>-59.5</v>
      </c>
      <c r="AP4724" s="2">
        <v>7</v>
      </c>
      <c r="AQ4724" s="7">
        <f t="shared" si="887"/>
        <v>-1</v>
      </c>
      <c r="AR4724" s="7">
        <f>SUM(AQ$3:AQ4724)</f>
        <v>-611.5</v>
      </c>
      <c r="AS4724">
        <v>3.8</v>
      </c>
      <c r="AT4724">
        <v>1.25</v>
      </c>
      <c r="AU4724" s="5">
        <f t="shared" si="881"/>
        <v>11.8</v>
      </c>
      <c r="AV4724" s="4">
        <f>SUM(AU$3:AU4724)</f>
        <v>-3616.2099999999868</v>
      </c>
    </row>
    <row r="4725" spans="1:48" x14ac:dyDescent="0.25">
      <c r="A4725">
        <f t="shared" si="877"/>
        <v>1</v>
      </c>
      <c r="B4725">
        <f t="shared" si="876"/>
        <v>1784</v>
      </c>
      <c r="C4725" s="1">
        <v>43625</v>
      </c>
      <c r="D4725" t="s">
        <v>279</v>
      </c>
      <c r="E4725" t="s">
        <v>3396</v>
      </c>
      <c r="F4725" t="s">
        <v>282</v>
      </c>
      <c r="G4725" t="s">
        <v>505</v>
      </c>
      <c r="H4725">
        <v>2019</v>
      </c>
      <c r="I4725">
        <v>6</v>
      </c>
      <c r="J4725">
        <v>9</v>
      </c>
      <c r="K4725" t="s">
        <v>23</v>
      </c>
      <c r="L4725">
        <v>1</v>
      </c>
      <c r="M4725" s="3">
        <v>3</v>
      </c>
      <c r="N4725" s="3">
        <v>2</v>
      </c>
      <c r="O4725" s="13">
        <v>1.83</v>
      </c>
      <c r="P4725">
        <v>3.6</v>
      </c>
      <c r="Q4725">
        <v>4.2</v>
      </c>
      <c r="R4725" s="2">
        <v>1.53</v>
      </c>
      <c r="S4725" s="7">
        <f t="shared" si="882"/>
        <v>0.53</v>
      </c>
      <c r="T4725" s="7">
        <f>SUM($S$3:S4725)</f>
        <v>-159.42000000000019</v>
      </c>
      <c r="U4725" s="2">
        <v>2.37</v>
      </c>
      <c r="V4725" s="7">
        <f t="shared" si="883"/>
        <v>-1</v>
      </c>
      <c r="W4725" s="7">
        <f>SUM($V$3:V4725)</f>
        <v>-504.09999999999741</v>
      </c>
      <c r="X4725" s="8">
        <v>1.1599999999999999</v>
      </c>
      <c r="Y4725" s="7">
        <f t="shared" si="878"/>
        <v>0.15999999999999992</v>
      </c>
      <c r="Z4725" s="7">
        <f>SUM($Y$3:Y4725)</f>
        <v>-132.61999999999949</v>
      </c>
      <c r="AA4725" s="8">
        <v>5</v>
      </c>
      <c r="AB4725" s="7">
        <f t="shared" si="879"/>
        <v>-1</v>
      </c>
      <c r="AC4725" s="7">
        <f>SUM($AB$3:AB4725)</f>
        <v>-678.14000000000033</v>
      </c>
      <c r="AD4725" s="2">
        <v>1.57</v>
      </c>
      <c r="AE4725" s="7">
        <f t="shared" si="884"/>
        <v>0.57000000000000006</v>
      </c>
      <c r="AF4725" s="7">
        <f>SUM(AE$3:AE4725)</f>
        <v>-147.18999999999994</v>
      </c>
      <c r="AG4725" s="2">
        <v>2.35</v>
      </c>
      <c r="AH4725" s="7">
        <f t="shared" si="880"/>
        <v>-1</v>
      </c>
      <c r="AI4725" s="7">
        <f>SUM(AH$3:AH4725)</f>
        <v>-389.97999999999843</v>
      </c>
      <c r="AJ4725" s="2">
        <v>10</v>
      </c>
      <c r="AK4725" s="7">
        <f t="shared" si="885"/>
        <v>-1</v>
      </c>
      <c r="AL4725" s="7">
        <f>SUM(AK$3:AK4725)</f>
        <v>-936.5</v>
      </c>
      <c r="AM4725" s="2">
        <v>8.5</v>
      </c>
      <c r="AN4725" s="7">
        <f t="shared" si="886"/>
        <v>-1</v>
      </c>
      <c r="AO4725" s="7">
        <f>SUM(AN$3:AN4725)</f>
        <v>-60.5</v>
      </c>
      <c r="AP4725" s="2">
        <v>7</v>
      </c>
      <c r="AQ4725" s="7">
        <f t="shared" si="887"/>
        <v>-1</v>
      </c>
      <c r="AR4725" s="7">
        <f>SUM(AQ$3:AQ4725)</f>
        <v>-612.5</v>
      </c>
      <c r="AS4725">
        <v>3.1</v>
      </c>
      <c r="AT4725">
        <v>1.35</v>
      </c>
      <c r="AU4725" s="5">
        <f t="shared" si="881"/>
        <v>-4.74</v>
      </c>
      <c r="AV4725" s="4">
        <f>SUM(AU$3:AU4725)</f>
        <v>-3620.9499999999866</v>
      </c>
    </row>
    <row r="4726" spans="1:48" x14ac:dyDescent="0.25">
      <c r="A4726">
        <f t="shared" si="877"/>
        <v>1</v>
      </c>
      <c r="B4726">
        <f t="shared" si="876"/>
        <v>1783</v>
      </c>
      <c r="C4726" s="1">
        <v>43625</v>
      </c>
      <c r="D4726" t="s">
        <v>5471</v>
      </c>
      <c r="E4726" t="s">
        <v>5472</v>
      </c>
      <c r="F4726" t="s">
        <v>2835</v>
      </c>
      <c r="G4726" t="s">
        <v>2729</v>
      </c>
      <c r="H4726">
        <v>2019</v>
      </c>
      <c r="I4726">
        <v>6</v>
      </c>
      <c r="J4726">
        <v>9</v>
      </c>
      <c r="K4726" t="s">
        <v>23</v>
      </c>
      <c r="L4726">
        <v>1</v>
      </c>
      <c r="M4726" s="3">
        <v>1</v>
      </c>
      <c r="N4726" s="3">
        <v>0</v>
      </c>
      <c r="O4726" s="13">
        <v>2.2999999999999998</v>
      </c>
      <c r="P4726">
        <v>3.4</v>
      </c>
      <c r="Q4726">
        <v>3.4</v>
      </c>
      <c r="R4726" s="2">
        <v>1.72</v>
      </c>
      <c r="S4726" s="7">
        <f t="shared" si="882"/>
        <v>-1</v>
      </c>
      <c r="T4726" s="7">
        <f>SUM($S$3:S4726)</f>
        <v>-160.42000000000019</v>
      </c>
      <c r="U4726" s="2">
        <v>2</v>
      </c>
      <c r="V4726" s="7">
        <f t="shared" si="883"/>
        <v>1</v>
      </c>
      <c r="W4726" s="7">
        <f>SUM($V$3:V4726)</f>
        <v>-503.09999999999741</v>
      </c>
      <c r="X4726" s="8">
        <v>1.3</v>
      </c>
      <c r="Y4726" s="7">
        <f t="shared" si="878"/>
        <v>-1</v>
      </c>
      <c r="Z4726" s="7">
        <f>SUM($Y$3:Y4726)</f>
        <v>-133.61999999999949</v>
      </c>
      <c r="AA4726" s="8">
        <v>3.5</v>
      </c>
      <c r="AB4726" s="7">
        <f t="shared" si="879"/>
        <v>2.5</v>
      </c>
      <c r="AC4726" s="7">
        <f>SUM($AB$3:AB4726)</f>
        <v>-675.64000000000033</v>
      </c>
      <c r="AD4726" s="2">
        <v>1.9</v>
      </c>
      <c r="AE4726" s="7">
        <f t="shared" si="884"/>
        <v>-1</v>
      </c>
      <c r="AF4726" s="7">
        <f>SUM(AE$3:AE4726)</f>
        <v>-148.18999999999994</v>
      </c>
      <c r="AG4726" s="2">
        <v>1.9</v>
      </c>
      <c r="AH4726" s="7">
        <f t="shared" si="880"/>
        <v>0.89999999999999991</v>
      </c>
      <c r="AI4726" s="7">
        <f>SUM(AH$3:AH4726)</f>
        <v>-389.07999999999845</v>
      </c>
      <c r="AJ4726" s="2">
        <v>8</v>
      </c>
      <c r="AK4726" s="7">
        <f t="shared" si="885"/>
        <v>7</v>
      </c>
      <c r="AL4726" s="7">
        <f>SUM(AK$3:AK4726)</f>
        <v>-929.5</v>
      </c>
      <c r="AM4726" s="2">
        <v>11</v>
      </c>
      <c r="AN4726" s="7">
        <f t="shared" si="886"/>
        <v>-1</v>
      </c>
      <c r="AO4726" s="7">
        <f>SUM(AN$3:AN4726)</f>
        <v>-61.5</v>
      </c>
      <c r="AP4726" s="2">
        <v>6</v>
      </c>
      <c r="AQ4726" s="7">
        <f t="shared" si="887"/>
        <v>-1</v>
      </c>
      <c r="AR4726" s="7">
        <f>SUM(AQ$3:AQ4726)</f>
        <v>-613.5</v>
      </c>
      <c r="AU4726" s="5">
        <f t="shared" si="881"/>
        <v>6.4</v>
      </c>
      <c r="AV4726" s="4">
        <f>SUM(AU$3:AU4726)</f>
        <v>-3614.5499999999865</v>
      </c>
    </row>
    <row r="4727" spans="1:48" x14ac:dyDescent="0.25">
      <c r="A4727">
        <f t="shared" si="877"/>
        <v>1</v>
      </c>
      <c r="B4727">
        <f t="shared" si="876"/>
        <v>1782</v>
      </c>
      <c r="C4727" s="1">
        <v>43625</v>
      </c>
      <c r="D4727" t="s">
        <v>5471</v>
      </c>
      <c r="E4727" t="s">
        <v>5473</v>
      </c>
      <c r="F4727" t="s">
        <v>2776</v>
      </c>
      <c r="G4727" t="s">
        <v>2832</v>
      </c>
      <c r="H4727">
        <v>2019</v>
      </c>
      <c r="I4727">
        <v>6</v>
      </c>
      <c r="J4727">
        <v>9</v>
      </c>
      <c r="K4727" t="s">
        <v>23</v>
      </c>
      <c r="L4727">
        <v>1</v>
      </c>
      <c r="M4727" s="3">
        <v>0</v>
      </c>
      <c r="N4727" s="3">
        <v>0</v>
      </c>
      <c r="O4727" s="13">
        <v>4</v>
      </c>
      <c r="P4727">
        <v>3.6</v>
      </c>
      <c r="Q4727">
        <v>2</v>
      </c>
      <c r="R4727" s="2">
        <v>1.66</v>
      </c>
      <c r="S4727" s="7">
        <f t="shared" si="882"/>
        <v>-1</v>
      </c>
      <c r="T4727" s="7">
        <f>SUM($S$3:S4727)</f>
        <v>-161.42000000000019</v>
      </c>
      <c r="U4727" s="2">
        <v>2.1</v>
      </c>
      <c r="V4727" s="7">
        <f t="shared" si="883"/>
        <v>1.1000000000000001</v>
      </c>
      <c r="W4727" s="7">
        <f>SUM($V$3:V4727)</f>
        <v>-501.99999999999739</v>
      </c>
      <c r="X4727" s="8">
        <v>1.25</v>
      </c>
      <c r="Y4727" s="7">
        <f t="shared" si="878"/>
        <v>-1</v>
      </c>
      <c r="Z4727" s="7">
        <f>SUM($Y$3:Y4727)</f>
        <v>-134.61999999999949</v>
      </c>
      <c r="AA4727" s="8">
        <v>4</v>
      </c>
      <c r="AB4727" s="7">
        <f t="shared" si="879"/>
        <v>3</v>
      </c>
      <c r="AC4727" s="7">
        <f>SUM($AB$3:AB4727)</f>
        <v>-672.64000000000033</v>
      </c>
      <c r="AD4727" s="2">
        <v>1.8</v>
      </c>
      <c r="AE4727" s="7">
        <f t="shared" si="884"/>
        <v>-1</v>
      </c>
      <c r="AF4727" s="7">
        <f>SUM(AE$3:AE4727)</f>
        <v>-149.18999999999994</v>
      </c>
      <c r="AG4727" s="2">
        <v>2</v>
      </c>
      <c r="AH4727" s="7">
        <f t="shared" si="880"/>
        <v>1</v>
      </c>
      <c r="AI4727" s="7">
        <f>SUM(AH$3:AH4727)</f>
        <v>-388.07999999999845</v>
      </c>
      <c r="AJ4727" s="2">
        <v>12</v>
      </c>
      <c r="AK4727" s="7">
        <f t="shared" si="885"/>
        <v>-1</v>
      </c>
      <c r="AL4727" s="7">
        <f>SUM(AK$3:AK4727)</f>
        <v>-930.5</v>
      </c>
      <c r="AM4727" s="2">
        <v>12</v>
      </c>
      <c r="AN4727" s="7">
        <f t="shared" si="886"/>
        <v>-1</v>
      </c>
      <c r="AO4727" s="7">
        <f>SUM(AN$3:AN4727)</f>
        <v>-62.5</v>
      </c>
      <c r="AP4727" s="2">
        <v>6.5</v>
      </c>
      <c r="AQ4727" s="7">
        <f t="shared" si="887"/>
        <v>-1</v>
      </c>
      <c r="AR4727" s="7">
        <f>SUM(AQ$3:AQ4727)</f>
        <v>-614.5</v>
      </c>
      <c r="AU4727" s="5">
        <f t="shared" si="881"/>
        <v>-0.89999999999999991</v>
      </c>
      <c r="AV4727" s="4">
        <f>SUM(AU$3:AU4727)</f>
        <v>-3615.4499999999866</v>
      </c>
    </row>
    <row r="4728" spans="1:48" x14ac:dyDescent="0.25">
      <c r="A4728">
        <f t="shared" si="877"/>
        <v>1</v>
      </c>
      <c r="B4728">
        <f t="shared" si="876"/>
        <v>1781</v>
      </c>
      <c r="C4728" s="1">
        <v>43625</v>
      </c>
      <c r="D4728" t="s">
        <v>5474</v>
      </c>
      <c r="E4728" t="s">
        <v>5475</v>
      </c>
      <c r="F4728" t="s">
        <v>5476</v>
      </c>
      <c r="G4728" t="s">
        <v>5477</v>
      </c>
      <c r="H4728">
        <v>2019</v>
      </c>
      <c r="I4728">
        <v>6</v>
      </c>
      <c r="J4728">
        <v>9</v>
      </c>
      <c r="K4728" t="s">
        <v>23</v>
      </c>
      <c r="L4728">
        <v>1</v>
      </c>
      <c r="M4728" s="3">
        <v>1</v>
      </c>
      <c r="N4728" s="3">
        <v>0</v>
      </c>
      <c r="O4728" s="13">
        <v>1.9</v>
      </c>
      <c r="P4728">
        <v>3.3</v>
      </c>
      <c r="Q4728">
        <v>4.2</v>
      </c>
      <c r="R4728" s="2">
        <v>1.95</v>
      </c>
      <c r="S4728" s="7">
        <f t="shared" si="882"/>
        <v>-1</v>
      </c>
      <c r="T4728" s="7">
        <f>SUM($S$3:S4728)</f>
        <v>-162.42000000000019</v>
      </c>
      <c r="U4728" s="2">
        <v>1.8</v>
      </c>
      <c r="V4728" s="7">
        <f t="shared" si="883"/>
        <v>0.8</v>
      </c>
      <c r="W4728" s="7">
        <f>SUM($V$3:V4728)</f>
        <v>-501.19999999999737</v>
      </c>
      <c r="X4728" s="8">
        <v>1.36</v>
      </c>
      <c r="Y4728" s="7">
        <f t="shared" si="878"/>
        <v>-1</v>
      </c>
      <c r="Z4728" s="7">
        <f>SUM($Y$3:Y4728)</f>
        <v>-135.61999999999949</v>
      </c>
      <c r="AA4728" s="8">
        <v>3</v>
      </c>
      <c r="AB4728" s="7">
        <f t="shared" si="879"/>
        <v>2</v>
      </c>
      <c r="AC4728" s="7">
        <f>SUM($AB$3:AB4728)</f>
        <v>-670.64000000000033</v>
      </c>
      <c r="AD4728" s="2">
        <v>2.15</v>
      </c>
      <c r="AE4728" s="7">
        <f t="shared" si="884"/>
        <v>-1</v>
      </c>
      <c r="AF4728" s="7">
        <f>SUM(AE$3:AE4728)</f>
        <v>-150.18999999999994</v>
      </c>
      <c r="AG4728" s="2">
        <v>1.66</v>
      </c>
      <c r="AH4728" s="7">
        <f t="shared" si="880"/>
        <v>0.65999999999999992</v>
      </c>
      <c r="AI4728" s="7">
        <f>SUM(AH$3:AH4728)</f>
        <v>-387.41999999999842</v>
      </c>
      <c r="AJ4728" s="2">
        <v>6</v>
      </c>
      <c r="AK4728" s="7">
        <f t="shared" si="885"/>
        <v>5</v>
      </c>
      <c r="AL4728" s="7">
        <f>SUM(AK$3:AK4728)</f>
        <v>-925.5</v>
      </c>
      <c r="AM4728" s="2">
        <v>8.5</v>
      </c>
      <c r="AN4728" s="7">
        <f t="shared" si="886"/>
        <v>-1</v>
      </c>
      <c r="AO4728" s="7">
        <f>SUM(AN$3:AN4728)</f>
        <v>-63.5</v>
      </c>
      <c r="AP4728" s="2">
        <v>6</v>
      </c>
      <c r="AQ4728" s="7">
        <f t="shared" si="887"/>
        <v>-1</v>
      </c>
      <c r="AR4728" s="7">
        <f>SUM(AQ$3:AQ4728)</f>
        <v>-615.5</v>
      </c>
      <c r="AU4728" s="5">
        <f t="shared" si="881"/>
        <v>3.46</v>
      </c>
      <c r="AV4728" s="4">
        <f>SUM(AU$3:AU4728)</f>
        <v>-3611.9899999999866</v>
      </c>
    </row>
    <row r="4729" spans="1:48" x14ac:dyDescent="0.25">
      <c r="A4729">
        <f t="shared" si="877"/>
        <v>1</v>
      </c>
      <c r="B4729">
        <f t="shared" si="876"/>
        <v>1780</v>
      </c>
      <c r="C4729" s="1">
        <v>43624</v>
      </c>
      <c r="D4729" t="s">
        <v>2718</v>
      </c>
      <c r="E4729" t="s">
        <v>5478</v>
      </c>
      <c r="F4729" t="s">
        <v>2785</v>
      </c>
      <c r="G4729" t="s">
        <v>2787</v>
      </c>
      <c r="H4729">
        <v>2019</v>
      </c>
      <c r="I4729">
        <v>6</v>
      </c>
      <c r="J4729">
        <v>8</v>
      </c>
      <c r="K4729" t="s">
        <v>47</v>
      </c>
      <c r="L4729">
        <v>7</v>
      </c>
      <c r="M4729" s="3">
        <v>3</v>
      </c>
      <c r="N4729" s="3">
        <v>0</v>
      </c>
      <c r="O4729" s="13">
        <v>1.1599999999999999</v>
      </c>
      <c r="P4729">
        <v>8</v>
      </c>
      <c r="Q4729">
        <v>21</v>
      </c>
      <c r="R4729" s="2">
        <v>2.62</v>
      </c>
      <c r="S4729" s="7">
        <f t="shared" si="882"/>
        <v>-1</v>
      </c>
      <c r="T4729" s="7">
        <f>SUM($S$3:S4729)</f>
        <v>-163.42000000000019</v>
      </c>
      <c r="U4729" s="2">
        <v>1.44</v>
      </c>
      <c r="V4729" s="7">
        <f t="shared" si="883"/>
        <v>0.43999999999999995</v>
      </c>
      <c r="W4729" s="7">
        <f>SUM($V$3:V4729)</f>
        <v>-500.75999999999738</v>
      </c>
      <c r="X4729" s="8">
        <v>1.1200000000000001</v>
      </c>
      <c r="Y4729" s="7">
        <f t="shared" si="878"/>
        <v>0.12000000000000011</v>
      </c>
      <c r="Z4729" s="7">
        <f>SUM($Y$3:Y4729)</f>
        <v>-135.49999999999949</v>
      </c>
      <c r="AA4729" s="8">
        <v>6</v>
      </c>
      <c r="AB4729" s="7">
        <f t="shared" si="879"/>
        <v>-1</v>
      </c>
      <c r="AC4729" s="7">
        <f>SUM($AB$3:AB4729)</f>
        <v>-671.64000000000033</v>
      </c>
      <c r="AD4729" s="2">
        <v>1.4</v>
      </c>
      <c r="AE4729" s="7">
        <f t="shared" si="884"/>
        <v>0.39999999999999991</v>
      </c>
      <c r="AF4729" s="7">
        <f>SUM(AE$3:AE4729)</f>
        <v>-149.78999999999994</v>
      </c>
      <c r="AG4729" s="2">
        <v>2.87</v>
      </c>
      <c r="AH4729" s="7">
        <f t="shared" si="880"/>
        <v>-1</v>
      </c>
      <c r="AI4729" s="7">
        <f>SUM(AH$3:AH4729)</f>
        <v>-388.41999999999842</v>
      </c>
      <c r="AJ4729" s="2">
        <v>9.5</v>
      </c>
      <c r="AK4729" s="7">
        <f t="shared" si="885"/>
        <v>-1</v>
      </c>
      <c r="AL4729" s="7">
        <f>SUM(AK$3:AK4729)</f>
        <v>-926.5</v>
      </c>
      <c r="AM4729" s="2">
        <v>13</v>
      </c>
      <c r="AN4729" s="7">
        <f t="shared" si="886"/>
        <v>-1</v>
      </c>
      <c r="AO4729" s="7">
        <f>SUM(AN$3:AN4729)</f>
        <v>-64.5</v>
      </c>
      <c r="AP4729" s="2">
        <v>15</v>
      </c>
      <c r="AQ4729" s="7">
        <f t="shared" si="887"/>
        <v>-1</v>
      </c>
      <c r="AR4729" s="7">
        <f>SUM(AQ$3:AQ4729)</f>
        <v>-616.5</v>
      </c>
      <c r="AS4729">
        <v>1.4</v>
      </c>
      <c r="AT4729">
        <v>2.85</v>
      </c>
      <c r="AU4729" s="5">
        <f t="shared" si="881"/>
        <v>-5.04</v>
      </c>
      <c r="AV4729" s="4">
        <f>SUM(AU$3:AU4729)</f>
        <v>-3617.0299999999866</v>
      </c>
    </row>
    <row r="4730" spans="1:48" x14ac:dyDescent="0.25">
      <c r="A4730">
        <f t="shared" si="877"/>
        <v>1</v>
      </c>
      <c r="B4730">
        <f t="shared" si="876"/>
        <v>1779</v>
      </c>
      <c r="C4730" s="1">
        <v>43624</v>
      </c>
      <c r="D4730" t="s">
        <v>2718</v>
      </c>
      <c r="E4730" t="s">
        <v>5479</v>
      </c>
      <c r="F4730" t="s">
        <v>2745</v>
      </c>
      <c r="G4730" t="s">
        <v>2748</v>
      </c>
      <c r="H4730">
        <v>2019</v>
      </c>
      <c r="I4730">
        <v>6</v>
      </c>
      <c r="J4730">
        <v>8</v>
      </c>
      <c r="K4730" t="s">
        <v>47</v>
      </c>
      <c r="L4730">
        <v>7</v>
      </c>
      <c r="M4730" s="3">
        <v>1</v>
      </c>
      <c r="N4730" s="3">
        <v>3</v>
      </c>
      <c r="O4730" s="13">
        <v>4.2</v>
      </c>
      <c r="P4730">
        <v>3.2</v>
      </c>
      <c r="Q4730">
        <v>2.1</v>
      </c>
      <c r="R4730" s="2">
        <v>2.2000000000000002</v>
      </c>
      <c r="S4730" s="7">
        <f t="shared" si="882"/>
        <v>1.2000000000000002</v>
      </c>
      <c r="T4730" s="7">
        <f>SUM($S$3:S4730)</f>
        <v>-162.2200000000002</v>
      </c>
      <c r="U4730" s="2">
        <v>1.61</v>
      </c>
      <c r="V4730" s="7">
        <f t="shared" si="883"/>
        <v>-1</v>
      </c>
      <c r="W4730" s="7">
        <f>SUM($V$3:V4730)</f>
        <v>-501.75999999999738</v>
      </c>
      <c r="X4730" s="8">
        <v>1.5</v>
      </c>
      <c r="Y4730" s="7">
        <f t="shared" si="878"/>
        <v>0.5</v>
      </c>
      <c r="Z4730" s="7">
        <f>SUM($Y$3:Y4730)</f>
        <v>-134.99999999999949</v>
      </c>
      <c r="AA4730" s="8">
        <v>2.5</v>
      </c>
      <c r="AB4730" s="7">
        <f t="shared" si="879"/>
        <v>-1</v>
      </c>
      <c r="AC4730" s="7">
        <f>SUM($AB$3:AB4730)</f>
        <v>-672.64000000000033</v>
      </c>
      <c r="AD4730" s="2">
        <v>2.6</v>
      </c>
      <c r="AE4730" s="7">
        <f t="shared" si="884"/>
        <v>1.6</v>
      </c>
      <c r="AF4730" s="7">
        <f>SUM(AE$3:AE4730)</f>
        <v>-148.18999999999994</v>
      </c>
      <c r="AG4730" s="2">
        <v>1.47</v>
      </c>
      <c r="AH4730" s="7">
        <f t="shared" si="880"/>
        <v>-1</v>
      </c>
      <c r="AI4730" s="7">
        <f>SUM(AH$3:AH4730)</f>
        <v>-389.41999999999842</v>
      </c>
      <c r="AJ4730" s="2">
        <v>8.5</v>
      </c>
      <c r="AK4730" s="7">
        <f t="shared" si="885"/>
        <v>-1</v>
      </c>
      <c r="AL4730" s="7">
        <f>SUM(AK$3:AK4730)</f>
        <v>-927.5</v>
      </c>
      <c r="AM4730" s="2">
        <v>15</v>
      </c>
      <c r="AN4730" s="7">
        <f t="shared" si="886"/>
        <v>-1</v>
      </c>
      <c r="AO4730" s="7">
        <f>SUM(AN$3:AN4730)</f>
        <v>-65.5</v>
      </c>
      <c r="AP4730" s="2">
        <v>6</v>
      </c>
      <c r="AQ4730" s="7">
        <f t="shared" si="887"/>
        <v>-1</v>
      </c>
      <c r="AR4730" s="7">
        <f>SUM(AQ$3:AQ4730)</f>
        <v>-617.5</v>
      </c>
      <c r="AU4730" s="5">
        <f t="shared" si="881"/>
        <v>-2.6999999999999997</v>
      </c>
      <c r="AV4730" s="4">
        <f>SUM(AU$3:AU4730)</f>
        <v>-3619.7299999999864</v>
      </c>
    </row>
    <row r="4731" spans="1:48" x14ac:dyDescent="0.25">
      <c r="A4731">
        <f t="shared" si="877"/>
        <v>1</v>
      </c>
      <c r="B4731">
        <f t="shared" si="876"/>
        <v>1778</v>
      </c>
      <c r="C4731" s="1">
        <v>43624</v>
      </c>
      <c r="D4731" t="s">
        <v>2718</v>
      </c>
      <c r="E4731" t="s">
        <v>5480</v>
      </c>
      <c r="F4731" t="s">
        <v>2761</v>
      </c>
      <c r="G4731" t="s">
        <v>2723</v>
      </c>
      <c r="H4731">
        <v>2019</v>
      </c>
      <c r="I4731">
        <v>6</v>
      </c>
      <c r="J4731">
        <v>8</v>
      </c>
      <c r="K4731" t="s">
        <v>47</v>
      </c>
      <c r="L4731">
        <v>7</v>
      </c>
      <c r="M4731" s="3">
        <v>0</v>
      </c>
      <c r="N4731" s="3">
        <v>2</v>
      </c>
      <c r="O4731" s="13">
        <v>17</v>
      </c>
      <c r="P4731">
        <v>9</v>
      </c>
      <c r="Q4731">
        <v>1.1599999999999999</v>
      </c>
      <c r="R4731" s="2">
        <v>2.2000000000000002</v>
      </c>
      <c r="S4731" s="7">
        <f t="shared" si="882"/>
        <v>-1</v>
      </c>
      <c r="T4731" s="7">
        <f>SUM($S$3:S4731)</f>
        <v>-163.2200000000002</v>
      </c>
      <c r="U4731" s="2">
        <v>1.61</v>
      </c>
      <c r="V4731" s="7">
        <f t="shared" si="883"/>
        <v>0.6100000000000001</v>
      </c>
      <c r="W4731" s="7">
        <f>SUM($V$3:V4731)</f>
        <v>-501.14999999999736</v>
      </c>
      <c r="X4731" s="8">
        <v>1.1399999999999999</v>
      </c>
      <c r="Y4731" s="7">
        <f t="shared" si="878"/>
        <v>0.1399999999999999</v>
      </c>
      <c r="Z4731" s="7">
        <f>SUM($Y$3:Y4731)</f>
        <v>-134.8599999999995</v>
      </c>
      <c r="AA4731" s="8">
        <v>5.5</v>
      </c>
      <c r="AB4731" s="7">
        <f t="shared" si="879"/>
        <v>-1</v>
      </c>
      <c r="AC4731" s="7">
        <f>SUM($AB$3:AB4731)</f>
        <v>-673.64000000000033</v>
      </c>
      <c r="AD4731" s="2">
        <v>1.44</v>
      </c>
      <c r="AE4731" s="7">
        <f t="shared" si="884"/>
        <v>-1</v>
      </c>
      <c r="AF4731" s="7">
        <f>SUM(AE$3:AE4731)</f>
        <v>-149.18999999999994</v>
      </c>
      <c r="AG4731" s="2">
        <v>2.7</v>
      </c>
      <c r="AH4731" s="7">
        <f t="shared" si="880"/>
        <v>1.7000000000000002</v>
      </c>
      <c r="AI4731" s="7">
        <f>SUM(AH$3:AH4731)</f>
        <v>-387.71999999999844</v>
      </c>
      <c r="AJ4731" s="2">
        <v>41</v>
      </c>
      <c r="AK4731" s="7">
        <f t="shared" si="885"/>
        <v>-1</v>
      </c>
      <c r="AL4731" s="7">
        <f>SUM(AK$3:AK4731)</f>
        <v>-928.5</v>
      </c>
      <c r="AM4731" s="2">
        <v>41</v>
      </c>
      <c r="AN4731" s="7">
        <f t="shared" si="886"/>
        <v>-1</v>
      </c>
      <c r="AO4731" s="7">
        <f>SUM(AN$3:AN4731)</f>
        <v>-66.5</v>
      </c>
      <c r="AP4731" s="2">
        <v>17</v>
      </c>
      <c r="AQ4731" s="7">
        <f t="shared" si="887"/>
        <v>-1</v>
      </c>
      <c r="AR4731" s="7">
        <f>SUM(AQ$3:AQ4731)</f>
        <v>-618.5</v>
      </c>
      <c r="AU4731" s="5">
        <f t="shared" si="881"/>
        <v>-3.55</v>
      </c>
      <c r="AV4731" s="4">
        <f>SUM(AU$3:AU4731)</f>
        <v>-3623.2799999999866</v>
      </c>
    </row>
    <row r="4732" spans="1:48" x14ac:dyDescent="0.25">
      <c r="A4732">
        <f t="shared" si="877"/>
        <v>1</v>
      </c>
      <c r="B4732">
        <f t="shared" si="876"/>
        <v>1777</v>
      </c>
      <c r="C4732" s="1">
        <v>43624</v>
      </c>
      <c r="D4732" t="s">
        <v>2718</v>
      </c>
      <c r="E4732" t="s">
        <v>5481</v>
      </c>
      <c r="F4732" t="s">
        <v>2720</v>
      </c>
      <c r="G4732" t="s">
        <v>2742</v>
      </c>
      <c r="H4732">
        <v>2019</v>
      </c>
      <c r="I4732">
        <v>6</v>
      </c>
      <c r="J4732">
        <v>8</v>
      </c>
      <c r="K4732" t="s">
        <v>47</v>
      </c>
      <c r="L4732">
        <v>7</v>
      </c>
      <c r="M4732" s="3">
        <v>3</v>
      </c>
      <c r="N4732" s="3">
        <v>0</v>
      </c>
      <c r="O4732" s="13">
        <v>1.04</v>
      </c>
      <c r="P4732">
        <v>21</v>
      </c>
      <c r="Q4732">
        <v>51</v>
      </c>
      <c r="R4732" s="2">
        <v>3.25</v>
      </c>
      <c r="S4732" s="7">
        <f t="shared" si="882"/>
        <v>-1</v>
      </c>
      <c r="T4732" s="7">
        <f>SUM($S$3:S4732)</f>
        <v>-164.2200000000002</v>
      </c>
      <c r="U4732" s="2">
        <v>1.33</v>
      </c>
      <c r="V4732" s="7">
        <f t="shared" si="883"/>
        <v>0.33000000000000007</v>
      </c>
      <c r="W4732" s="7">
        <f>SUM($V$3:V4732)</f>
        <v>-500.81999999999738</v>
      </c>
      <c r="X4732" s="8">
        <v>1.03</v>
      </c>
      <c r="Y4732" s="7">
        <f t="shared" si="878"/>
        <v>3.0000000000000027E-2</v>
      </c>
      <c r="Z4732" s="7">
        <f>SUM($Y$3:Y4732)</f>
        <v>-134.8299999999995</v>
      </c>
      <c r="AA4732" s="8">
        <v>15</v>
      </c>
      <c r="AB4732" s="7">
        <f t="shared" si="879"/>
        <v>-1</v>
      </c>
      <c r="AC4732" s="7">
        <f>SUM($AB$3:AB4732)</f>
        <v>-674.64000000000033</v>
      </c>
      <c r="AD4732" s="2">
        <v>1.1399999999999999</v>
      </c>
      <c r="AE4732" s="7">
        <f t="shared" si="884"/>
        <v>0.1399999999999999</v>
      </c>
      <c r="AF4732" s="7">
        <f>SUM(AE$3:AE4732)</f>
        <v>-149.04999999999995</v>
      </c>
      <c r="AG4732" s="2">
        <v>5.5</v>
      </c>
      <c r="AH4732" s="7">
        <f t="shared" si="880"/>
        <v>-1</v>
      </c>
      <c r="AI4732" s="7">
        <f>SUM(AH$3:AH4732)</f>
        <v>-388.71999999999844</v>
      </c>
      <c r="AJ4732" s="2">
        <v>21</v>
      </c>
      <c r="AK4732" s="7">
        <f t="shared" si="885"/>
        <v>-1</v>
      </c>
      <c r="AL4732" s="7">
        <f>SUM(AK$3:AK4732)</f>
        <v>-929.5</v>
      </c>
      <c r="AM4732" s="2">
        <v>26</v>
      </c>
      <c r="AN4732" s="7">
        <f t="shared" si="886"/>
        <v>-1</v>
      </c>
      <c r="AO4732" s="7">
        <f>SUM(AN$3:AN4732)</f>
        <v>-67.5</v>
      </c>
      <c r="AP4732" s="2">
        <v>34</v>
      </c>
      <c r="AQ4732" s="7">
        <f t="shared" si="887"/>
        <v>-1</v>
      </c>
      <c r="AR4732" s="7">
        <f>SUM(AQ$3:AQ4732)</f>
        <v>-619.5</v>
      </c>
      <c r="AS4732">
        <v>1.1200000000000001</v>
      </c>
      <c r="AT4732">
        <v>6.25</v>
      </c>
      <c r="AU4732" s="5">
        <f t="shared" si="881"/>
        <v>-5.5</v>
      </c>
      <c r="AV4732" s="4">
        <f>SUM(AU$3:AU4732)</f>
        <v>-3628.7799999999866</v>
      </c>
    </row>
    <row r="4733" spans="1:48" x14ac:dyDescent="0.25">
      <c r="A4733">
        <f t="shared" si="877"/>
        <v>1</v>
      </c>
      <c r="B4733">
        <f t="shared" si="876"/>
        <v>1776</v>
      </c>
      <c r="C4733" s="1">
        <v>43624</v>
      </c>
      <c r="D4733" t="s">
        <v>2718</v>
      </c>
      <c r="E4733" t="s">
        <v>5482</v>
      </c>
      <c r="F4733" t="s">
        <v>2754</v>
      </c>
      <c r="G4733" t="s">
        <v>2747</v>
      </c>
      <c r="H4733">
        <v>2019</v>
      </c>
      <c r="I4733">
        <v>6</v>
      </c>
      <c r="J4733">
        <v>8</v>
      </c>
      <c r="K4733" t="s">
        <v>47</v>
      </c>
      <c r="L4733">
        <v>7</v>
      </c>
      <c r="M4733" s="3">
        <v>2</v>
      </c>
      <c r="N4733" s="3">
        <v>1</v>
      </c>
      <c r="O4733" s="13">
        <v>1.72</v>
      </c>
      <c r="P4733">
        <v>3.7</v>
      </c>
      <c r="Q4733">
        <v>5.75</v>
      </c>
      <c r="R4733" s="2">
        <v>2</v>
      </c>
      <c r="S4733" s="7">
        <f t="shared" si="882"/>
        <v>1</v>
      </c>
      <c r="T4733" s="7">
        <f>SUM($S$3:S4733)</f>
        <v>-163.2200000000002</v>
      </c>
      <c r="U4733" s="2">
        <v>1.72</v>
      </c>
      <c r="V4733" s="7">
        <f t="shared" si="883"/>
        <v>-1</v>
      </c>
      <c r="W4733" s="7">
        <f>SUM($V$3:V4733)</f>
        <v>-501.81999999999738</v>
      </c>
      <c r="X4733" s="8">
        <v>1.36</v>
      </c>
      <c r="Y4733" s="7">
        <f t="shared" si="878"/>
        <v>0.3600000000000001</v>
      </c>
      <c r="Z4733" s="7">
        <f>SUM($Y$3:Y4733)</f>
        <v>-134.46999999999949</v>
      </c>
      <c r="AA4733" s="8">
        <v>3</v>
      </c>
      <c r="AB4733" s="7">
        <f t="shared" si="879"/>
        <v>-1</v>
      </c>
      <c r="AC4733" s="7">
        <f>SUM($AB$3:AB4733)</f>
        <v>-675.64000000000033</v>
      </c>
      <c r="AD4733" s="2">
        <v>2.15</v>
      </c>
      <c r="AE4733" s="7">
        <f t="shared" si="884"/>
        <v>1.1499999999999999</v>
      </c>
      <c r="AF4733" s="7">
        <f>SUM(AE$3:AE4733)</f>
        <v>-147.89999999999995</v>
      </c>
      <c r="AG4733" s="2">
        <v>1.66</v>
      </c>
      <c r="AH4733" s="7">
        <f t="shared" si="880"/>
        <v>-1</v>
      </c>
      <c r="AI4733" s="7">
        <f>SUM(AH$3:AH4733)</f>
        <v>-389.71999999999844</v>
      </c>
      <c r="AJ4733" s="2">
        <v>6</v>
      </c>
      <c r="AK4733" s="7">
        <f t="shared" si="885"/>
        <v>-1</v>
      </c>
      <c r="AL4733" s="7">
        <f>SUM(AK$3:AK4733)</f>
        <v>-930.5</v>
      </c>
      <c r="AM4733" s="2">
        <v>8.5</v>
      </c>
      <c r="AN4733" s="7">
        <f t="shared" si="886"/>
        <v>7.5</v>
      </c>
      <c r="AO4733" s="7">
        <f>SUM(AN$3:AN4733)</f>
        <v>-60</v>
      </c>
      <c r="AP4733" s="2">
        <v>6.5</v>
      </c>
      <c r="AQ4733" s="7">
        <f t="shared" si="887"/>
        <v>-1</v>
      </c>
      <c r="AR4733" s="7">
        <f>SUM(AQ$3:AQ4733)</f>
        <v>-620.5</v>
      </c>
      <c r="AS4733">
        <v>3</v>
      </c>
      <c r="AT4733">
        <v>1.37</v>
      </c>
      <c r="AU4733" s="5">
        <f t="shared" si="881"/>
        <v>5.01</v>
      </c>
      <c r="AV4733" s="4">
        <f>SUM(AU$3:AU4733)</f>
        <v>-3623.7699999999863</v>
      </c>
    </row>
    <row r="4734" spans="1:48" x14ac:dyDescent="0.25">
      <c r="A4734">
        <f t="shared" si="877"/>
        <v>1</v>
      </c>
      <c r="B4734">
        <f t="shared" si="876"/>
        <v>1775</v>
      </c>
      <c r="C4734" s="1">
        <v>43624</v>
      </c>
      <c r="D4734" t="s">
        <v>2718</v>
      </c>
      <c r="E4734" t="s">
        <v>5483</v>
      </c>
      <c r="F4734" t="s">
        <v>2730</v>
      </c>
      <c r="G4734" t="s">
        <v>2724</v>
      </c>
      <c r="H4734">
        <v>2019</v>
      </c>
      <c r="I4734">
        <v>6</v>
      </c>
      <c r="J4734">
        <v>8</v>
      </c>
      <c r="K4734" t="s">
        <v>47</v>
      </c>
      <c r="L4734">
        <v>7</v>
      </c>
      <c r="M4734" s="3">
        <v>1</v>
      </c>
      <c r="N4734" s="3">
        <v>2</v>
      </c>
      <c r="O4734" s="13">
        <v>5.25</v>
      </c>
      <c r="P4734">
        <v>3.2</v>
      </c>
      <c r="Q4734">
        <v>1.9</v>
      </c>
      <c r="R4734" s="2">
        <v>2.62</v>
      </c>
      <c r="S4734" s="7">
        <f t="shared" si="882"/>
        <v>1.62</v>
      </c>
      <c r="T4734" s="7">
        <f>SUM($S$3:S4734)</f>
        <v>-161.60000000000019</v>
      </c>
      <c r="U4734" s="2">
        <v>1.44</v>
      </c>
      <c r="V4734" s="7">
        <f t="shared" si="883"/>
        <v>-1</v>
      </c>
      <c r="W4734" s="7">
        <f>SUM($V$3:V4734)</f>
        <v>-502.81999999999738</v>
      </c>
      <c r="X4734" s="8">
        <v>1.61</v>
      </c>
      <c r="Y4734" s="7">
        <f t="shared" si="878"/>
        <v>0.6100000000000001</v>
      </c>
      <c r="Z4734" s="7">
        <f>SUM($Y$3:Y4734)</f>
        <v>-133.85999999999947</v>
      </c>
      <c r="AA4734" s="8">
        <v>2.2000000000000002</v>
      </c>
      <c r="AB4734" s="7">
        <f t="shared" si="879"/>
        <v>-1</v>
      </c>
      <c r="AC4734" s="7">
        <f>SUM($AB$3:AB4734)</f>
        <v>-676.64000000000033</v>
      </c>
      <c r="AD4734" s="2">
        <v>3.1</v>
      </c>
      <c r="AE4734" s="7">
        <f t="shared" si="884"/>
        <v>2.1</v>
      </c>
      <c r="AF4734" s="7">
        <f>SUM(AE$3:AE4734)</f>
        <v>-145.79999999999995</v>
      </c>
      <c r="AG4734" s="2">
        <v>1.36</v>
      </c>
      <c r="AH4734" s="7">
        <f t="shared" si="880"/>
        <v>-1</v>
      </c>
      <c r="AI4734" s="7">
        <f>SUM(AH$3:AH4734)</f>
        <v>-390.71999999999844</v>
      </c>
      <c r="AJ4734" s="2">
        <v>8</v>
      </c>
      <c r="AK4734" s="7">
        <f t="shared" si="885"/>
        <v>-1</v>
      </c>
      <c r="AL4734" s="7">
        <f>SUM(AK$3:AK4734)</f>
        <v>-931.5</v>
      </c>
      <c r="AM4734" s="2">
        <v>19</v>
      </c>
      <c r="AN4734" s="7">
        <f t="shared" si="886"/>
        <v>-1</v>
      </c>
      <c r="AO4734" s="7">
        <f>SUM(AN$3:AN4734)</f>
        <v>-61</v>
      </c>
      <c r="AP4734" s="2">
        <v>6.5</v>
      </c>
      <c r="AQ4734" s="7">
        <f t="shared" si="887"/>
        <v>-1</v>
      </c>
      <c r="AR4734" s="7">
        <f>SUM(AQ$3:AQ4734)</f>
        <v>-621.5</v>
      </c>
      <c r="AU4734" s="5">
        <f t="shared" si="881"/>
        <v>-1.67</v>
      </c>
      <c r="AV4734" s="4">
        <f>SUM(AU$3:AU4734)</f>
        <v>-3625.4399999999864</v>
      </c>
    </row>
    <row r="4735" spans="1:48" x14ac:dyDescent="0.25">
      <c r="A4735">
        <f t="shared" si="877"/>
        <v>1</v>
      </c>
      <c r="B4735">
        <f t="shared" si="876"/>
        <v>1774</v>
      </c>
      <c r="C4735" s="1">
        <v>43624</v>
      </c>
      <c r="D4735" t="s">
        <v>2718</v>
      </c>
      <c r="E4735" t="s">
        <v>5484</v>
      </c>
      <c r="F4735" t="s">
        <v>2779</v>
      </c>
      <c r="G4735" t="s">
        <v>2788</v>
      </c>
      <c r="H4735">
        <v>2019</v>
      </c>
      <c r="I4735">
        <v>6</v>
      </c>
      <c r="J4735">
        <v>8</v>
      </c>
      <c r="K4735" t="s">
        <v>47</v>
      </c>
      <c r="L4735">
        <v>7</v>
      </c>
      <c r="M4735" s="3">
        <v>2</v>
      </c>
      <c r="N4735" s="3">
        <v>0</v>
      </c>
      <c r="O4735" s="13">
        <v>2.62</v>
      </c>
      <c r="P4735">
        <v>3.1</v>
      </c>
      <c r="Q4735">
        <v>3.1</v>
      </c>
      <c r="R4735" s="2">
        <v>2.1</v>
      </c>
      <c r="S4735" s="7">
        <f t="shared" si="882"/>
        <v>-1</v>
      </c>
      <c r="T4735" s="7">
        <f>SUM($S$3:S4735)</f>
        <v>-162.60000000000019</v>
      </c>
      <c r="U4735" s="2">
        <v>1.66</v>
      </c>
      <c r="V4735" s="7">
        <f t="shared" si="883"/>
        <v>0.65999999999999992</v>
      </c>
      <c r="W4735" s="7">
        <f>SUM($V$3:V4735)</f>
        <v>-502.15999999999735</v>
      </c>
      <c r="X4735" s="8">
        <v>1.5</v>
      </c>
      <c r="Y4735" s="7">
        <f t="shared" si="878"/>
        <v>0.5</v>
      </c>
      <c r="Z4735" s="7">
        <f>SUM($Y$3:Y4735)</f>
        <v>-133.35999999999947</v>
      </c>
      <c r="AA4735" s="8">
        <v>2.5</v>
      </c>
      <c r="AB4735" s="7">
        <f t="shared" si="879"/>
        <v>-1</v>
      </c>
      <c r="AC4735" s="7">
        <f>SUM($AB$3:AB4735)</f>
        <v>-677.64000000000033</v>
      </c>
      <c r="AD4735" s="2">
        <v>2.5</v>
      </c>
      <c r="AE4735" s="7">
        <f t="shared" si="884"/>
        <v>-1</v>
      </c>
      <c r="AF4735" s="7">
        <f>SUM(AE$3:AE4735)</f>
        <v>-146.79999999999995</v>
      </c>
      <c r="AG4735" s="2">
        <v>1.5</v>
      </c>
      <c r="AH4735" s="7">
        <f t="shared" si="880"/>
        <v>0.5</v>
      </c>
      <c r="AI4735" s="7">
        <f>SUM(AH$3:AH4735)</f>
        <v>-390.21999999999844</v>
      </c>
      <c r="AJ4735" s="2">
        <v>6</v>
      </c>
      <c r="AK4735" s="7">
        <f t="shared" si="885"/>
        <v>-1</v>
      </c>
      <c r="AL4735" s="7">
        <f>SUM(AK$3:AK4735)</f>
        <v>-932.5</v>
      </c>
      <c r="AM4735" s="2">
        <v>10</v>
      </c>
      <c r="AN4735" s="7">
        <f t="shared" si="886"/>
        <v>-1</v>
      </c>
      <c r="AO4735" s="7">
        <f>SUM(AN$3:AN4735)</f>
        <v>-62</v>
      </c>
      <c r="AP4735" s="2">
        <v>5.5</v>
      </c>
      <c r="AQ4735" s="7">
        <f t="shared" si="887"/>
        <v>-1</v>
      </c>
      <c r="AR4735" s="7">
        <f>SUM(AQ$3:AQ4735)</f>
        <v>-622.5</v>
      </c>
      <c r="AS4735">
        <v>5.5</v>
      </c>
      <c r="AT4735">
        <v>1.1499999999999999</v>
      </c>
      <c r="AU4735" s="5">
        <f t="shared" si="881"/>
        <v>-4.34</v>
      </c>
      <c r="AV4735" s="4">
        <f>SUM(AU$3:AU4735)</f>
        <v>-3629.7799999999866</v>
      </c>
    </row>
    <row r="4736" spans="1:48" x14ac:dyDescent="0.25">
      <c r="A4736">
        <f t="shared" si="877"/>
        <v>1</v>
      </c>
      <c r="B4736">
        <f t="shared" si="876"/>
        <v>1773</v>
      </c>
      <c r="C4736" s="1">
        <v>43624</v>
      </c>
      <c r="D4736" t="s">
        <v>2718</v>
      </c>
      <c r="E4736" t="s">
        <v>5485</v>
      </c>
      <c r="F4736" t="s">
        <v>2778</v>
      </c>
      <c r="G4736" t="s">
        <v>2784</v>
      </c>
      <c r="H4736">
        <v>2019</v>
      </c>
      <c r="I4736">
        <v>6</v>
      </c>
      <c r="J4736">
        <v>8</v>
      </c>
      <c r="K4736" t="s">
        <v>47</v>
      </c>
      <c r="L4736">
        <v>7</v>
      </c>
      <c r="M4736" s="3">
        <v>0</v>
      </c>
      <c r="N4736" s="3">
        <v>3</v>
      </c>
      <c r="O4736" s="13">
        <v>5.75</v>
      </c>
      <c r="P4736">
        <v>3.4</v>
      </c>
      <c r="Q4736">
        <v>1.8</v>
      </c>
      <c r="R4736" s="2">
        <v>2.5</v>
      </c>
      <c r="S4736" s="7">
        <f t="shared" si="882"/>
        <v>-1</v>
      </c>
      <c r="T4736" s="7">
        <f>SUM($S$3:S4736)</f>
        <v>-163.60000000000019</v>
      </c>
      <c r="U4736" s="2">
        <v>1.5</v>
      </c>
      <c r="V4736" s="7">
        <f t="shared" si="883"/>
        <v>0.5</v>
      </c>
      <c r="W4736" s="7">
        <f>SUM($V$3:V4736)</f>
        <v>-501.65999999999735</v>
      </c>
      <c r="X4736" s="8">
        <v>1.57</v>
      </c>
      <c r="Y4736" s="7">
        <f t="shared" si="878"/>
        <v>0.57000000000000006</v>
      </c>
      <c r="Z4736" s="7">
        <f>SUM($Y$3:Y4736)</f>
        <v>-132.78999999999948</v>
      </c>
      <c r="AA4736" s="8">
        <v>2.25</v>
      </c>
      <c r="AB4736" s="7">
        <f t="shared" si="879"/>
        <v>-1</v>
      </c>
      <c r="AC4736" s="7">
        <f>SUM($AB$3:AB4736)</f>
        <v>-678.64000000000033</v>
      </c>
      <c r="AD4736" s="2">
        <v>2.87</v>
      </c>
      <c r="AE4736" s="7">
        <f t="shared" si="884"/>
        <v>1.87</v>
      </c>
      <c r="AF4736" s="7">
        <f>SUM(AE$3:AE4736)</f>
        <v>-144.92999999999995</v>
      </c>
      <c r="AG4736" s="2">
        <v>1.4</v>
      </c>
      <c r="AH4736" s="7">
        <f t="shared" si="880"/>
        <v>-1</v>
      </c>
      <c r="AI4736" s="7">
        <f>SUM(AH$3:AH4736)</f>
        <v>-391.21999999999844</v>
      </c>
      <c r="AJ4736" s="2">
        <v>9.5</v>
      </c>
      <c r="AK4736" s="7">
        <f t="shared" si="885"/>
        <v>-1</v>
      </c>
      <c r="AL4736" s="7">
        <f>SUM(AK$3:AK4736)</f>
        <v>-933.5</v>
      </c>
      <c r="AM4736" s="2">
        <v>19</v>
      </c>
      <c r="AN4736" s="7">
        <f t="shared" si="886"/>
        <v>-1</v>
      </c>
      <c r="AO4736" s="7">
        <f>SUM(AN$3:AN4736)</f>
        <v>-63</v>
      </c>
      <c r="AP4736" s="2">
        <v>6.5</v>
      </c>
      <c r="AQ4736" s="7">
        <f t="shared" si="887"/>
        <v>-1</v>
      </c>
      <c r="AR4736" s="7">
        <f>SUM(AQ$3:AQ4736)</f>
        <v>-623.5</v>
      </c>
      <c r="AU4736" s="5">
        <f t="shared" si="881"/>
        <v>-3.0599999999999996</v>
      </c>
      <c r="AV4736" s="4">
        <f>SUM(AU$3:AU4736)</f>
        <v>-3632.8399999999865</v>
      </c>
    </row>
    <row r="4737" spans="1:48" x14ac:dyDescent="0.25">
      <c r="A4737">
        <f t="shared" si="877"/>
        <v>1</v>
      </c>
      <c r="B4737">
        <f t="shared" si="876"/>
        <v>1772</v>
      </c>
      <c r="C4737" s="1">
        <v>43624</v>
      </c>
      <c r="D4737" t="s">
        <v>2718</v>
      </c>
      <c r="E4737" t="s">
        <v>5486</v>
      </c>
      <c r="F4737" t="s">
        <v>2838</v>
      </c>
      <c r="G4737" t="s">
        <v>2823</v>
      </c>
      <c r="H4737">
        <v>2019</v>
      </c>
      <c r="I4737">
        <v>6</v>
      </c>
      <c r="J4737">
        <v>8</v>
      </c>
      <c r="K4737" t="s">
        <v>47</v>
      </c>
      <c r="L4737">
        <v>7</v>
      </c>
      <c r="M4737" s="3">
        <v>1</v>
      </c>
      <c r="N4737" s="3">
        <v>0</v>
      </c>
      <c r="O4737" s="13">
        <v>1.83</v>
      </c>
      <c r="P4737">
        <v>3.4</v>
      </c>
      <c r="Q4737">
        <v>5.5</v>
      </c>
      <c r="R4737" s="2">
        <v>2.2000000000000002</v>
      </c>
      <c r="S4737" s="7">
        <f t="shared" si="882"/>
        <v>-1</v>
      </c>
      <c r="T4737" s="7">
        <f>SUM($S$3:S4737)</f>
        <v>-164.60000000000019</v>
      </c>
      <c r="U4737" s="2">
        <v>1.61</v>
      </c>
      <c r="V4737" s="7">
        <f t="shared" si="883"/>
        <v>0.6100000000000001</v>
      </c>
      <c r="W4737" s="7">
        <f>SUM($V$3:V4737)</f>
        <v>-501.04999999999734</v>
      </c>
      <c r="X4737" s="8">
        <v>1.44</v>
      </c>
      <c r="Y4737" s="7">
        <f t="shared" si="878"/>
        <v>-1</v>
      </c>
      <c r="Z4737" s="7">
        <f>SUM($Y$3:Y4737)</f>
        <v>-133.78999999999948</v>
      </c>
      <c r="AA4737" s="8">
        <v>2.62</v>
      </c>
      <c r="AB4737" s="7">
        <f t="shared" si="879"/>
        <v>1.62</v>
      </c>
      <c r="AC4737" s="7">
        <f>SUM($AB$3:AB4737)</f>
        <v>-677.02000000000032</v>
      </c>
      <c r="AD4737" s="2">
        <v>2.4</v>
      </c>
      <c r="AE4737" s="7">
        <f t="shared" si="884"/>
        <v>-1</v>
      </c>
      <c r="AF4737" s="7">
        <f>SUM(AE$3:AE4737)</f>
        <v>-145.92999999999995</v>
      </c>
      <c r="AG4737" s="2">
        <v>1.53</v>
      </c>
      <c r="AH4737" s="7">
        <f t="shared" si="880"/>
        <v>0.53</v>
      </c>
      <c r="AI4737" s="7">
        <f>SUM(AH$3:AH4737)</f>
        <v>-390.68999999999846</v>
      </c>
      <c r="AJ4737" s="2">
        <v>5.5</v>
      </c>
      <c r="AK4737" s="7">
        <f t="shared" si="885"/>
        <v>4.5</v>
      </c>
      <c r="AL4737" s="7">
        <f>SUM(AK$3:AK4737)</f>
        <v>-929</v>
      </c>
      <c r="AM4737" s="2">
        <v>9</v>
      </c>
      <c r="AN4737" s="7">
        <f t="shared" si="886"/>
        <v>-1</v>
      </c>
      <c r="AO4737" s="7">
        <f>SUM(AN$3:AN4737)</f>
        <v>-64</v>
      </c>
      <c r="AP4737" s="2">
        <v>6</v>
      </c>
      <c r="AQ4737" s="7">
        <f t="shared" si="887"/>
        <v>-1</v>
      </c>
      <c r="AR4737" s="7">
        <f>SUM(AQ$3:AQ4737)</f>
        <v>-624.5</v>
      </c>
      <c r="AS4737">
        <v>3.3</v>
      </c>
      <c r="AT4737">
        <v>1.32</v>
      </c>
      <c r="AU4737" s="5">
        <f t="shared" si="881"/>
        <v>2.2599999999999998</v>
      </c>
      <c r="AV4737" s="4">
        <f>SUM(AU$3:AU4737)</f>
        <v>-3630.5799999999863</v>
      </c>
    </row>
    <row r="4738" spans="1:48" x14ac:dyDescent="0.25">
      <c r="A4738">
        <f t="shared" si="877"/>
        <v>1</v>
      </c>
      <c r="B4738">
        <f t="shared" si="876"/>
        <v>1771</v>
      </c>
      <c r="C4738" s="1">
        <v>43624</v>
      </c>
      <c r="D4738" t="s">
        <v>2718</v>
      </c>
      <c r="E4738" t="s">
        <v>5487</v>
      </c>
      <c r="F4738" t="s">
        <v>2837</v>
      </c>
      <c r="G4738" t="s">
        <v>2111</v>
      </c>
      <c r="H4738">
        <v>2019</v>
      </c>
      <c r="I4738">
        <v>6</v>
      </c>
      <c r="J4738">
        <v>8</v>
      </c>
      <c r="K4738" t="s">
        <v>47</v>
      </c>
      <c r="L4738">
        <v>7</v>
      </c>
      <c r="M4738" s="3">
        <v>1</v>
      </c>
      <c r="N4738" s="3">
        <v>0</v>
      </c>
      <c r="O4738" s="13">
        <v>1.53</v>
      </c>
      <c r="P4738">
        <v>3.8</v>
      </c>
      <c r="Q4738">
        <v>9.5</v>
      </c>
      <c r="R4738" s="2">
        <v>2.75</v>
      </c>
      <c r="S4738" s="7">
        <f t="shared" si="882"/>
        <v>-1</v>
      </c>
      <c r="T4738" s="7">
        <f>SUM($S$3:S4738)</f>
        <v>-165.60000000000019</v>
      </c>
      <c r="U4738" s="2">
        <v>1.4</v>
      </c>
      <c r="V4738" s="7">
        <f t="shared" si="883"/>
        <v>0.39999999999999991</v>
      </c>
      <c r="W4738" s="7">
        <f>SUM($V$3:V4738)</f>
        <v>-500.64999999999736</v>
      </c>
      <c r="X4738" s="8">
        <v>1.5</v>
      </c>
      <c r="Y4738" s="7">
        <f t="shared" si="878"/>
        <v>-1</v>
      </c>
      <c r="Z4738" s="7">
        <f>SUM($Y$3:Y4738)</f>
        <v>-134.78999999999948</v>
      </c>
      <c r="AA4738" s="8">
        <v>2.5</v>
      </c>
      <c r="AB4738" s="7">
        <f t="shared" si="879"/>
        <v>1.5</v>
      </c>
      <c r="AC4738" s="7">
        <f>SUM($AB$3:AB4738)</f>
        <v>-675.52000000000032</v>
      </c>
      <c r="AD4738" s="2">
        <v>2.5</v>
      </c>
      <c r="AE4738" s="7">
        <f t="shared" si="884"/>
        <v>-1</v>
      </c>
      <c r="AF4738" s="7">
        <f>SUM(AE$3:AE4738)</f>
        <v>-146.92999999999995</v>
      </c>
      <c r="AG4738" s="2">
        <v>1.5</v>
      </c>
      <c r="AH4738" s="7">
        <f t="shared" si="880"/>
        <v>0.5</v>
      </c>
      <c r="AI4738" s="7">
        <f>SUM(AH$3:AH4738)</f>
        <v>-390.18999999999846</v>
      </c>
      <c r="AJ4738" s="2">
        <v>4.33</v>
      </c>
      <c r="AK4738" s="7">
        <f t="shared" si="885"/>
        <v>3.33</v>
      </c>
      <c r="AL4738" s="7">
        <f>SUM(AK$3:AK4738)</f>
        <v>-925.67</v>
      </c>
      <c r="AM4738" s="2">
        <v>10</v>
      </c>
      <c r="AN4738" s="7">
        <f t="shared" si="886"/>
        <v>-1</v>
      </c>
      <c r="AO4738" s="7">
        <f>SUM(AN$3:AN4738)</f>
        <v>-65</v>
      </c>
      <c r="AP4738" s="2">
        <v>7.5</v>
      </c>
      <c r="AQ4738" s="7">
        <f t="shared" si="887"/>
        <v>-1</v>
      </c>
      <c r="AR4738" s="7">
        <f>SUM(AQ$3:AQ4738)</f>
        <v>-625.5</v>
      </c>
      <c r="AS4738">
        <v>2.42</v>
      </c>
      <c r="AT4738">
        <v>1.52</v>
      </c>
      <c r="AU4738" s="5">
        <f t="shared" si="881"/>
        <v>0.73</v>
      </c>
      <c r="AV4738" s="4">
        <f>SUM(AU$3:AU4738)</f>
        <v>-3629.8499999999863</v>
      </c>
    </row>
    <row r="4739" spans="1:48" x14ac:dyDescent="0.25">
      <c r="A4739">
        <f t="shared" si="877"/>
        <v>1</v>
      </c>
      <c r="B4739">
        <f t="shared" ref="B4739:B4802" si="888">B4740+A4739</f>
        <v>1770</v>
      </c>
      <c r="C4739" s="1">
        <v>43624</v>
      </c>
      <c r="D4739" t="s">
        <v>2718</v>
      </c>
      <c r="E4739" t="s">
        <v>5488</v>
      </c>
      <c r="F4739" t="s">
        <v>2739</v>
      </c>
      <c r="G4739" t="s">
        <v>2738</v>
      </c>
      <c r="H4739">
        <v>2019</v>
      </c>
      <c r="I4739">
        <v>6</v>
      </c>
      <c r="J4739">
        <v>8</v>
      </c>
      <c r="K4739" t="s">
        <v>47</v>
      </c>
      <c r="L4739">
        <v>7</v>
      </c>
      <c r="M4739" s="3">
        <v>9</v>
      </c>
      <c r="N4739" s="3">
        <v>0</v>
      </c>
      <c r="O4739" s="13">
        <v>1.01</v>
      </c>
      <c r="P4739">
        <v>41</v>
      </c>
      <c r="Q4739">
        <v>67</v>
      </c>
      <c r="R4739" s="2">
        <v>6</v>
      </c>
      <c r="S4739" s="7">
        <f t="shared" si="882"/>
        <v>-1</v>
      </c>
      <c r="T4739" s="7">
        <f>SUM($S$3:S4739)</f>
        <v>-166.60000000000019</v>
      </c>
      <c r="U4739" s="2">
        <v>1.1200000000000001</v>
      </c>
      <c r="V4739" s="7">
        <f t="shared" si="883"/>
        <v>0.12000000000000011</v>
      </c>
      <c r="W4739" s="7">
        <f>SUM($V$3:V4739)</f>
        <v>-500.52999999999736</v>
      </c>
      <c r="X4739" s="8">
        <v>1.01</v>
      </c>
      <c r="Y4739" s="7">
        <f t="shared" si="878"/>
        <v>1.0000000000000009E-2</v>
      </c>
      <c r="Z4739" s="7">
        <f>SUM($Y$3:Y4739)</f>
        <v>-134.77999999999949</v>
      </c>
      <c r="AA4739" s="8">
        <v>26</v>
      </c>
      <c r="AB4739" s="7">
        <f t="shared" si="879"/>
        <v>-1</v>
      </c>
      <c r="AC4739" s="7">
        <f>SUM($AB$3:AB4739)</f>
        <v>-676.52000000000032</v>
      </c>
      <c r="AD4739" s="2">
        <v>1.08</v>
      </c>
      <c r="AE4739" s="7">
        <f t="shared" si="884"/>
        <v>8.0000000000000071E-2</v>
      </c>
      <c r="AF4739" s="7">
        <f>SUM(AE$3:AE4739)</f>
        <v>-146.84999999999994</v>
      </c>
      <c r="AG4739" s="2">
        <v>8.1</v>
      </c>
      <c r="AH4739" s="7">
        <f t="shared" si="880"/>
        <v>-1</v>
      </c>
      <c r="AI4739" s="7">
        <f>SUM(AH$3:AH4739)</f>
        <v>-391.18999999999846</v>
      </c>
      <c r="AJ4739" s="2">
        <v>34</v>
      </c>
      <c r="AK4739" s="7">
        <f t="shared" si="885"/>
        <v>-1</v>
      </c>
      <c r="AL4739" s="7">
        <f>SUM(AK$3:AK4739)</f>
        <v>-926.67</v>
      </c>
      <c r="AM4739" s="2">
        <v>51</v>
      </c>
      <c r="AN4739" s="7">
        <f t="shared" si="886"/>
        <v>-1</v>
      </c>
      <c r="AO4739" s="7">
        <f>SUM(AN$3:AN4739)</f>
        <v>-66</v>
      </c>
      <c r="AP4739" s="2">
        <v>151</v>
      </c>
      <c r="AQ4739" s="7">
        <f t="shared" si="887"/>
        <v>-1</v>
      </c>
      <c r="AR4739" s="7">
        <f>SUM(AQ$3:AQ4739)</f>
        <v>-626.5</v>
      </c>
      <c r="AU4739" s="5">
        <f t="shared" si="881"/>
        <v>-5.79</v>
      </c>
      <c r="AV4739" s="4">
        <f>SUM(AU$3:AU4739)</f>
        <v>-3635.6399999999862</v>
      </c>
    </row>
    <row r="4740" spans="1:48" x14ac:dyDescent="0.25">
      <c r="A4740">
        <f t="shared" ref="A4740:A4803" si="889">IF(AND(H4740&lt;&gt;"",I4740&lt;&gt;"",J4740&lt;&gt;"",K4740&lt;&gt;"",L4740&lt;&gt;"",M4740&lt;&gt;"",N4740&lt;&gt;"",O4740&lt;&gt;"",P4740&lt;&gt;"",Q4740&lt;&gt;"",R4740&lt;&gt;"",U4740&lt;&gt;"",X4740&lt;&gt;"",AA4740&lt;&gt;"",AD4740&lt;&gt;"",AG4740&lt;&gt;"",AJ4740&lt;&gt;"",AM4740&lt;&gt;"",AP4740&lt;&gt;""),1,0)</f>
        <v>1</v>
      </c>
      <c r="B4740">
        <f t="shared" si="888"/>
        <v>1769</v>
      </c>
      <c r="C4740" s="1">
        <v>43624</v>
      </c>
      <c r="D4740" t="s">
        <v>2718</v>
      </c>
      <c r="E4740" t="s">
        <v>5489</v>
      </c>
      <c r="F4740" t="s">
        <v>2741</v>
      </c>
      <c r="G4740" t="s">
        <v>2721</v>
      </c>
      <c r="H4740">
        <v>2019</v>
      </c>
      <c r="I4740">
        <v>6</v>
      </c>
      <c r="J4740">
        <v>8</v>
      </c>
      <c r="K4740" t="s">
        <v>47</v>
      </c>
      <c r="L4740">
        <v>7</v>
      </c>
      <c r="M4740" s="3">
        <v>2</v>
      </c>
      <c r="N4740" s="3">
        <v>1</v>
      </c>
      <c r="O4740" s="13">
        <v>1.33</v>
      </c>
      <c r="P4740">
        <v>5</v>
      </c>
      <c r="Q4740">
        <v>13</v>
      </c>
      <c r="R4740" s="2">
        <v>2.5</v>
      </c>
      <c r="S4740" s="7">
        <f t="shared" si="882"/>
        <v>1.5</v>
      </c>
      <c r="T4740" s="7">
        <f>SUM($S$3:S4740)</f>
        <v>-165.10000000000019</v>
      </c>
      <c r="U4740" s="2">
        <v>1.5</v>
      </c>
      <c r="V4740" s="7">
        <f t="shared" si="883"/>
        <v>-1</v>
      </c>
      <c r="W4740" s="7">
        <f>SUM($V$3:V4740)</f>
        <v>-501.52999999999736</v>
      </c>
      <c r="X4740" s="8">
        <v>1.33</v>
      </c>
      <c r="Y4740" s="7">
        <f t="shared" ref="Y4740:Y4803" si="890">IF($A4740=1,(X4740-1)*IF($M4740+$N4740&gt;1.5,1,0)+(-1)*(1-IF($M4740+$N4740&gt;1.5,1,0)),"")</f>
        <v>0.33000000000000007</v>
      </c>
      <c r="Z4740" s="7">
        <f>SUM($Y$3:Y4740)</f>
        <v>-134.44999999999948</v>
      </c>
      <c r="AA4740" s="8">
        <v>3.25</v>
      </c>
      <c r="AB4740" s="7">
        <f t="shared" ref="AB4740:AB4803" si="891">IF($A4740=1,(AA4740-1)*IF($M4740+$N4740&lt;1.5,1,0)+(-1)*(1-IF($M4740+$N4740&lt;1.5,1,0)),"")</f>
        <v>-1</v>
      </c>
      <c r="AC4740" s="7">
        <f>SUM($AB$3:AB4740)</f>
        <v>-677.52000000000032</v>
      </c>
      <c r="AD4740" s="2">
        <v>2</v>
      </c>
      <c r="AE4740" s="7">
        <f t="shared" si="884"/>
        <v>1</v>
      </c>
      <c r="AF4740" s="7">
        <f>SUM(AE$3:AE4740)</f>
        <v>-145.84999999999994</v>
      </c>
      <c r="AG4740" s="2">
        <v>1.8</v>
      </c>
      <c r="AH4740" s="7">
        <f t="shared" ref="AH4740:AH4803" si="892">IF($A4740=1,(AG4740-1)*IF($M4740+$N4740&lt;2.5,1,0)+(-1)*(1-IF($M4740+$N4740&lt;2.5,1,0)),"")</f>
        <v>-1</v>
      </c>
      <c r="AI4740" s="7">
        <f>SUM(AH$3:AH4740)</f>
        <v>-392.18999999999846</v>
      </c>
      <c r="AJ4740" s="2">
        <v>5</v>
      </c>
      <c r="AK4740" s="7">
        <f t="shared" si="885"/>
        <v>-1</v>
      </c>
      <c r="AL4740" s="7">
        <f>SUM(AK$3:AK4740)</f>
        <v>-927.67</v>
      </c>
      <c r="AM4740" s="2">
        <v>8.5</v>
      </c>
      <c r="AN4740" s="7">
        <f t="shared" si="886"/>
        <v>7.5</v>
      </c>
      <c r="AO4740" s="7">
        <f>SUM(AN$3:AN4740)</f>
        <v>-58.5</v>
      </c>
      <c r="AP4740" s="2">
        <v>9</v>
      </c>
      <c r="AQ4740" s="7">
        <f t="shared" si="887"/>
        <v>-1</v>
      </c>
      <c r="AR4740" s="7">
        <f>SUM(AQ$3:AQ4740)</f>
        <v>-627.5</v>
      </c>
      <c r="AS4740">
        <v>2.0699999999999998</v>
      </c>
      <c r="AT4740">
        <v>1.72</v>
      </c>
      <c r="AU4740" s="5">
        <f t="shared" ref="AU4740:AU4803" si="893">SUM(S4740,V4740,Y4740,AB4740,AE4740,AH4740,AK4740,AN4740,AQ4740)</f>
        <v>5.33</v>
      </c>
      <c r="AV4740" s="4">
        <f>SUM(AU$3:AU4740)</f>
        <v>-3630.3099999999863</v>
      </c>
    </row>
    <row r="4741" spans="1:48" x14ac:dyDescent="0.25">
      <c r="A4741">
        <f t="shared" si="889"/>
        <v>1</v>
      </c>
      <c r="B4741">
        <f t="shared" si="888"/>
        <v>1768</v>
      </c>
      <c r="C4741" s="1">
        <v>43624</v>
      </c>
      <c r="D4741" t="s">
        <v>2718</v>
      </c>
      <c r="E4741" t="s">
        <v>5490</v>
      </c>
      <c r="F4741" t="s">
        <v>2826</v>
      </c>
      <c r="G4741" t="s">
        <v>2824</v>
      </c>
      <c r="H4741">
        <v>2019</v>
      </c>
      <c r="I4741">
        <v>6</v>
      </c>
      <c r="J4741">
        <v>8</v>
      </c>
      <c r="K4741" t="s">
        <v>47</v>
      </c>
      <c r="L4741">
        <v>7</v>
      </c>
      <c r="M4741" s="3">
        <v>2</v>
      </c>
      <c r="N4741" s="3">
        <v>0</v>
      </c>
      <c r="O4741" s="13">
        <v>6</v>
      </c>
      <c r="P4741">
        <v>4.2</v>
      </c>
      <c r="Q4741">
        <v>1.6</v>
      </c>
      <c r="R4741" s="2">
        <v>2</v>
      </c>
      <c r="S4741" s="7">
        <f t="shared" ref="S4741:S4804" si="894">IF($A4741=1,(R4741-1)*IF(AND($M4741&gt;0, $N4741&gt;0),1,0)+(-1)*(1-IF(AND($M4741&gt;0, $N4741&gt;0),1,0)),"")</f>
        <v>-1</v>
      </c>
      <c r="T4741" s="7">
        <f>SUM($S$3:S4741)</f>
        <v>-166.10000000000019</v>
      </c>
      <c r="U4741" s="2">
        <v>1.72</v>
      </c>
      <c r="V4741" s="7">
        <f t="shared" ref="V4741:V4804" si="895">IF($A4741=1,(U4741-1)*IF(OR($M4741&lt;=0, $N4741&lt;=0),1,0)+(-1)*(1-IF(OR($M4741&lt;=0, $N4741&lt;=0),1,0)),"")</f>
        <v>0.72</v>
      </c>
      <c r="W4741" s="7">
        <f>SUM($V$3:V4741)</f>
        <v>-500.80999999999733</v>
      </c>
      <c r="X4741" s="8">
        <v>1.33</v>
      </c>
      <c r="Y4741" s="7">
        <f t="shared" si="890"/>
        <v>0.33000000000000007</v>
      </c>
      <c r="Z4741" s="7">
        <f>SUM($Y$3:Y4741)</f>
        <v>-134.11999999999946</v>
      </c>
      <c r="AA4741" s="8">
        <v>3.25</v>
      </c>
      <c r="AB4741" s="7">
        <f t="shared" si="891"/>
        <v>-1</v>
      </c>
      <c r="AC4741" s="7">
        <f>SUM($AB$3:AB4741)</f>
        <v>-678.52000000000032</v>
      </c>
      <c r="AD4741" s="2">
        <v>2.0499999999999998</v>
      </c>
      <c r="AE4741" s="7">
        <f t="shared" ref="AE4741:AE4804" si="896">IF($A4741=1,(AD4741-1)*IF($M4741+$N4741&gt;2.5,1,0)+(-1)*(1-IF($M4741+$N4741&gt;2.5,1,0)),"")</f>
        <v>-1</v>
      </c>
      <c r="AF4741" s="7">
        <f>SUM(AE$3:AE4741)</f>
        <v>-146.84999999999994</v>
      </c>
      <c r="AG4741" s="2">
        <v>1.75</v>
      </c>
      <c r="AH4741" s="7">
        <f t="shared" si="892"/>
        <v>0.75</v>
      </c>
      <c r="AI4741" s="7">
        <f>SUM(AH$3:AH4741)</f>
        <v>-391.43999999999846</v>
      </c>
      <c r="AJ4741" s="2">
        <v>13</v>
      </c>
      <c r="AK4741" s="7">
        <f t="shared" ref="AK4741:AK4804" si="897">IF($A4741=1,(AJ4741-1)*IF(AND($M4741=1,$N4741=0),1,0)+(-1)*(1-IF(AND($M4741=1,$N4741=0),1,0)),"")</f>
        <v>-1</v>
      </c>
      <c r="AL4741" s="7">
        <f>SUM(AK$3:AK4741)</f>
        <v>-928.67</v>
      </c>
      <c r="AM4741" s="2">
        <v>17</v>
      </c>
      <c r="AN4741" s="7">
        <f t="shared" ref="AN4741:AN4804" si="898">IF($A4741=1,(AM4741-1)*IF(AND($M4741=2,$N4741=1),1,0)+(-1)*(1-IF(AND($M4741=2,$N4741=1),1,0)),"")</f>
        <v>-1</v>
      </c>
      <c r="AO4741" s="7">
        <f>SUM(AN$3:AN4741)</f>
        <v>-59.5</v>
      </c>
      <c r="AP4741" s="2">
        <v>7.5</v>
      </c>
      <c r="AQ4741" s="7">
        <f t="shared" ref="AQ4741:AQ4804" si="899">IF($A4741=1,(AP4741-1)*IF(AND($M4741=1,$N4741=1),1,0)+(-1)*(1-IF(AND($M4741=1,$N4741=1),1,0)),"")</f>
        <v>-1</v>
      </c>
      <c r="AR4741" s="7">
        <f>SUM(AQ$3:AQ4741)</f>
        <v>-628.5</v>
      </c>
      <c r="AU4741" s="5">
        <f t="shared" si="893"/>
        <v>-4.2</v>
      </c>
      <c r="AV4741" s="4">
        <f>SUM(AU$3:AU4741)</f>
        <v>-3634.5099999999861</v>
      </c>
    </row>
    <row r="4742" spans="1:48" x14ac:dyDescent="0.25">
      <c r="A4742">
        <f t="shared" si="889"/>
        <v>1</v>
      </c>
      <c r="B4742">
        <f t="shared" si="888"/>
        <v>1767</v>
      </c>
      <c r="C4742" s="1">
        <v>43624</v>
      </c>
      <c r="D4742" t="s">
        <v>2749</v>
      </c>
      <c r="E4742" t="s">
        <v>5491</v>
      </c>
      <c r="F4742" t="s">
        <v>2885</v>
      </c>
      <c r="G4742" t="s">
        <v>5326</v>
      </c>
      <c r="H4742">
        <v>2019</v>
      </c>
      <c r="I4742">
        <v>6</v>
      </c>
      <c r="J4742">
        <v>8</v>
      </c>
      <c r="K4742" t="s">
        <v>47</v>
      </c>
      <c r="L4742">
        <v>7</v>
      </c>
      <c r="M4742" s="3">
        <v>3</v>
      </c>
      <c r="N4742" s="3">
        <v>0</v>
      </c>
      <c r="O4742" s="13">
        <v>1.2</v>
      </c>
      <c r="P4742">
        <v>6.5</v>
      </c>
      <c r="Q4742">
        <v>13</v>
      </c>
      <c r="R4742" s="2">
        <v>2.37</v>
      </c>
      <c r="S4742" s="7">
        <f t="shared" si="894"/>
        <v>-1</v>
      </c>
      <c r="T4742" s="7">
        <f>SUM($S$3:S4742)</f>
        <v>-167.10000000000019</v>
      </c>
      <c r="U4742" s="2">
        <v>1.53</v>
      </c>
      <c r="V4742" s="7">
        <f t="shared" si="895"/>
        <v>0.53</v>
      </c>
      <c r="W4742" s="7">
        <f>SUM($V$3:V4742)</f>
        <v>-500.27999999999736</v>
      </c>
      <c r="X4742" s="8">
        <v>1.22</v>
      </c>
      <c r="Y4742" s="7">
        <f t="shared" si="890"/>
        <v>0.21999999999999997</v>
      </c>
      <c r="Z4742" s="7">
        <f>SUM($Y$3:Y4742)</f>
        <v>-133.89999999999947</v>
      </c>
      <c r="AA4742" s="8">
        <v>4</v>
      </c>
      <c r="AB4742" s="7">
        <f t="shared" si="891"/>
        <v>-1</v>
      </c>
      <c r="AC4742" s="7">
        <f>SUM($AB$3:AB4742)</f>
        <v>-679.52000000000032</v>
      </c>
      <c r="AD4742" s="2">
        <v>1.65</v>
      </c>
      <c r="AE4742" s="7">
        <f t="shared" si="896"/>
        <v>0.64999999999999991</v>
      </c>
      <c r="AF4742" s="7">
        <f>SUM(AE$3:AE4742)</f>
        <v>-146.19999999999993</v>
      </c>
      <c r="AG4742" s="2">
        <v>2.2000000000000002</v>
      </c>
      <c r="AH4742" s="7">
        <f t="shared" si="892"/>
        <v>-1</v>
      </c>
      <c r="AI4742" s="7">
        <f>SUM(AH$3:AH4742)</f>
        <v>-392.43999999999846</v>
      </c>
      <c r="AJ4742" s="2">
        <v>5.5</v>
      </c>
      <c r="AK4742" s="7">
        <f t="shared" si="897"/>
        <v>-1</v>
      </c>
      <c r="AL4742" s="7">
        <f>SUM(AK$3:AK4742)</f>
        <v>-929.67</v>
      </c>
      <c r="AM4742" s="2">
        <v>7.5</v>
      </c>
      <c r="AN4742" s="7">
        <f t="shared" si="898"/>
        <v>-1</v>
      </c>
      <c r="AO4742" s="7">
        <f>SUM(AN$3:AN4742)</f>
        <v>-60.5</v>
      </c>
      <c r="AP4742" s="2">
        <v>13</v>
      </c>
      <c r="AQ4742" s="7">
        <f t="shared" si="899"/>
        <v>-1</v>
      </c>
      <c r="AR4742" s="7">
        <f>SUM(AQ$3:AQ4742)</f>
        <v>-629.5</v>
      </c>
      <c r="AS4742">
        <v>1.75</v>
      </c>
      <c r="AT4742">
        <v>2.0499999999999998</v>
      </c>
      <c r="AU4742" s="5">
        <f t="shared" si="893"/>
        <v>-4.5999999999999996</v>
      </c>
      <c r="AV4742" s="4">
        <f>SUM(AU$3:AU4742)</f>
        <v>-3639.109999999986</v>
      </c>
    </row>
    <row r="4743" spans="1:48" x14ac:dyDescent="0.25">
      <c r="A4743">
        <f t="shared" si="889"/>
        <v>1</v>
      </c>
      <c r="B4743">
        <f t="shared" si="888"/>
        <v>1766</v>
      </c>
      <c r="C4743" s="1">
        <v>43624</v>
      </c>
      <c r="D4743" t="s">
        <v>279</v>
      </c>
      <c r="E4743" t="s">
        <v>5492</v>
      </c>
      <c r="F4743" t="s">
        <v>322</v>
      </c>
      <c r="G4743" t="s">
        <v>498</v>
      </c>
      <c r="H4743">
        <v>2019</v>
      </c>
      <c r="I4743">
        <v>6</v>
      </c>
      <c r="J4743">
        <v>8</v>
      </c>
      <c r="K4743" t="s">
        <v>47</v>
      </c>
      <c r="L4743">
        <v>7</v>
      </c>
      <c r="M4743" s="3">
        <v>2</v>
      </c>
      <c r="N4743" s="3">
        <v>2</v>
      </c>
      <c r="O4743" s="13">
        <v>1.8</v>
      </c>
      <c r="P4743">
        <v>3.8</v>
      </c>
      <c r="Q4743">
        <v>4</v>
      </c>
      <c r="R4743" s="2">
        <v>1.53</v>
      </c>
      <c r="S4743" s="7">
        <f t="shared" si="894"/>
        <v>0.53</v>
      </c>
      <c r="T4743" s="7">
        <f>SUM($S$3:S4743)</f>
        <v>-166.57000000000019</v>
      </c>
      <c r="U4743" s="2">
        <v>2.37</v>
      </c>
      <c r="V4743" s="7">
        <f t="shared" si="895"/>
        <v>-1</v>
      </c>
      <c r="W4743" s="7">
        <f>SUM($V$3:V4743)</f>
        <v>-501.27999999999736</v>
      </c>
      <c r="X4743" s="8">
        <v>1.1599999999999999</v>
      </c>
      <c r="Y4743" s="7">
        <f t="shared" si="890"/>
        <v>0.15999999999999992</v>
      </c>
      <c r="Z4743" s="7">
        <f>SUM($Y$3:Y4743)</f>
        <v>-133.73999999999947</v>
      </c>
      <c r="AA4743" s="8">
        <v>5</v>
      </c>
      <c r="AB4743" s="7">
        <f t="shared" si="891"/>
        <v>-1</v>
      </c>
      <c r="AC4743" s="7">
        <f>SUM($AB$3:AB4743)</f>
        <v>-680.52000000000032</v>
      </c>
      <c r="AD4743" s="2">
        <v>1.57</v>
      </c>
      <c r="AE4743" s="7">
        <f t="shared" si="896"/>
        <v>0.57000000000000006</v>
      </c>
      <c r="AF4743" s="7">
        <f>SUM(AE$3:AE4743)</f>
        <v>-145.62999999999994</v>
      </c>
      <c r="AG4743" s="2">
        <v>2.35</v>
      </c>
      <c r="AH4743" s="7">
        <f t="shared" si="892"/>
        <v>-1</v>
      </c>
      <c r="AI4743" s="7">
        <f>SUM(AH$3:AH4743)</f>
        <v>-393.43999999999846</v>
      </c>
      <c r="AJ4743" s="2">
        <v>10</v>
      </c>
      <c r="AK4743" s="7">
        <f t="shared" si="897"/>
        <v>-1</v>
      </c>
      <c r="AL4743" s="7">
        <f>SUM(AK$3:AK4743)</f>
        <v>-930.67</v>
      </c>
      <c r="AM4743" s="2">
        <v>8.5</v>
      </c>
      <c r="AN4743" s="7">
        <f t="shared" si="898"/>
        <v>-1</v>
      </c>
      <c r="AO4743" s="7">
        <f>SUM(AN$3:AN4743)</f>
        <v>-61.5</v>
      </c>
      <c r="AP4743" s="2">
        <v>7.5</v>
      </c>
      <c r="AQ4743" s="7">
        <f t="shared" si="899"/>
        <v>-1</v>
      </c>
      <c r="AR4743" s="7">
        <f>SUM(AQ$3:AQ4743)</f>
        <v>-630.5</v>
      </c>
      <c r="AS4743">
        <v>3.3</v>
      </c>
      <c r="AT4743">
        <v>1.32</v>
      </c>
      <c r="AU4743" s="5">
        <f t="shared" si="893"/>
        <v>-4.74</v>
      </c>
      <c r="AV4743" s="4">
        <f>SUM(AU$3:AU4743)</f>
        <v>-3643.8499999999858</v>
      </c>
    </row>
    <row r="4744" spans="1:48" x14ac:dyDescent="0.25">
      <c r="A4744">
        <f t="shared" si="889"/>
        <v>1</v>
      </c>
      <c r="B4744">
        <f t="shared" si="888"/>
        <v>1765</v>
      </c>
      <c r="C4744" s="1">
        <v>43624</v>
      </c>
      <c r="D4744" t="s">
        <v>279</v>
      </c>
      <c r="E4744" t="s">
        <v>5493</v>
      </c>
      <c r="F4744" t="s">
        <v>507</v>
      </c>
      <c r="G4744" t="s">
        <v>328</v>
      </c>
      <c r="H4744">
        <v>2019</v>
      </c>
      <c r="I4744">
        <v>6</v>
      </c>
      <c r="J4744">
        <v>8</v>
      </c>
      <c r="K4744" t="s">
        <v>47</v>
      </c>
      <c r="L4744">
        <v>7</v>
      </c>
      <c r="M4744" s="3">
        <v>2</v>
      </c>
      <c r="N4744" s="3">
        <v>2</v>
      </c>
      <c r="O4744" s="13">
        <v>2.15</v>
      </c>
      <c r="P4744">
        <v>3.6</v>
      </c>
      <c r="Q4744">
        <v>3.1</v>
      </c>
      <c r="R4744" s="2">
        <v>1.53</v>
      </c>
      <c r="S4744" s="7">
        <f t="shared" si="894"/>
        <v>0.53</v>
      </c>
      <c r="T4744" s="7">
        <f>SUM($S$3:S4744)</f>
        <v>-166.04000000000019</v>
      </c>
      <c r="U4744" s="2">
        <v>2.37</v>
      </c>
      <c r="V4744" s="7">
        <f t="shared" si="895"/>
        <v>-1</v>
      </c>
      <c r="W4744" s="7">
        <f>SUM($V$3:V4744)</f>
        <v>-502.27999999999736</v>
      </c>
      <c r="X4744" s="8">
        <v>1.18</v>
      </c>
      <c r="Y4744" s="7">
        <f t="shared" si="890"/>
        <v>0.17999999999999994</v>
      </c>
      <c r="Z4744" s="7">
        <f>SUM($Y$3:Y4744)</f>
        <v>-133.55999999999946</v>
      </c>
      <c r="AA4744" s="8">
        <v>4.5</v>
      </c>
      <c r="AB4744" s="7">
        <f t="shared" si="891"/>
        <v>-1</v>
      </c>
      <c r="AC4744" s="7">
        <f>SUM($AB$3:AB4744)</f>
        <v>-681.52000000000032</v>
      </c>
      <c r="AD4744" s="2">
        <v>1.6</v>
      </c>
      <c r="AE4744" s="7">
        <f t="shared" si="896"/>
        <v>0.60000000000000009</v>
      </c>
      <c r="AF4744" s="7">
        <f>SUM(AE$3:AE4744)</f>
        <v>-145.02999999999994</v>
      </c>
      <c r="AG4744" s="2">
        <v>2.2999999999999998</v>
      </c>
      <c r="AH4744" s="7">
        <f t="shared" si="892"/>
        <v>-1</v>
      </c>
      <c r="AI4744" s="7">
        <f>SUM(AH$3:AH4744)</f>
        <v>-394.43999999999846</v>
      </c>
      <c r="AJ4744" s="2">
        <v>10</v>
      </c>
      <c r="AK4744" s="7">
        <f t="shared" si="897"/>
        <v>-1</v>
      </c>
      <c r="AL4744" s="7">
        <f>SUM(AK$3:AK4744)</f>
        <v>-931.67</v>
      </c>
      <c r="AM4744" s="2">
        <v>8.5</v>
      </c>
      <c r="AN4744" s="7">
        <f t="shared" si="898"/>
        <v>-1</v>
      </c>
      <c r="AO4744" s="7">
        <f>SUM(AN$3:AN4744)</f>
        <v>-62.5</v>
      </c>
      <c r="AP4744" s="2">
        <v>7</v>
      </c>
      <c r="AQ4744" s="7">
        <f t="shared" si="899"/>
        <v>-1</v>
      </c>
      <c r="AR4744" s="7">
        <f>SUM(AQ$3:AQ4744)</f>
        <v>-631.5</v>
      </c>
      <c r="AS4744">
        <v>3.55</v>
      </c>
      <c r="AT4744">
        <v>1.27</v>
      </c>
      <c r="AU4744" s="5">
        <f t="shared" si="893"/>
        <v>-4.6899999999999995</v>
      </c>
      <c r="AV4744" s="4">
        <f>SUM(AU$3:AU4744)</f>
        <v>-3648.5399999999859</v>
      </c>
    </row>
    <row r="4745" spans="1:48" x14ac:dyDescent="0.25">
      <c r="A4745">
        <f t="shared" si="889"/>
        <v>1</v>
      </c>
      <c r="B4745">
        <f t="shared" si="888"/>
        <v>1764</v>
      </c>
      <c r="C4745" s="1">
        <v>43623</v>
      </c>
      <c r="D4745" t="s">
        <v>2718</v>
      </c>
      <c r="E4745" t="s">
        <v>5494</v>
      </c>
      <c r="F4745" t="s">
        <v>2727</v>
      </c>
      <c r="G4745" t="s">
        <v>2736</v>
      </c>
      <c r="H4745">
        <v>2019</v>
      </c>
      <c r="I4745">
        <v>6</v>
      </c>
      <c r="J4745">
        <v>7</v>
      </c>
      <c r="K4745" t="s">
        <v>63</v>
      </c>
      <c r="L4745">
        <v>6</v>
      </c>
      <c r="M4745" s="3">
        <v>1</v>
      </c>
      <c r="N4745" s="3">
        <v>0</v>
      </c>
      <c r="O4745" s="13">
        <v>1.72</v>
      </c>
      <c r="P4745">
        <v>3.7</v>
      </c>
      <c r="Q4745">
        <v>5.75</v>
      </c>
      <c r="R4745" s="2">
        <v>2.1</v>
      </c>
      <c r="S4745" s="7">
        <f t="shared" si="894"/>
        <v>-1</v>
      </c>
      <c r="T4745" s="7">
        <f>SUM($S$3:S4745)</f>
        <v>-167.04000000000019</v>
      </c>
      <c r="U4745" s="2">
        <v>1.66</v>
      </c>
      <c r="V4745" s="7">
        <f t="shared" si="895"/>
        <v>0.65999999999999992</v>
      </c>
      <c r="W4745" s="7">
        <f>SUM($V$3:V4745)</f>
        <v>-501.61999999999733</v>
      </c>
      <c r="X4745" s="8">
        <v>1.36</v>
      </c>
      <c r="Y4745" s="7">
        <f t="shared" si="890"/>
        <v>-1</v>
      </c>
      <c r="Z4745" s="7">
        <f>SUM($Y$3:Y4745)</f>
        <v>-134.55999999999946</v>
      </c>
      <c r="AA4745" s="8">
        <v>3</v>
      </c>
      <c r="AB4745" s="7">
        <f t="shared" si="891"/>
        <v>2</v>
      </c>
      <c r="AC4745" s="7">
        <f>SUM($AB$3:AB4745)</f>
        <v>-679.52000000000032</v>
      </c>
      <c r="AD4745" s="2">
        <v>2.1</v>
      </c>
      <c r="AE4745" s="7">
        <f t="shared" si="896"/>
        <v>-1</v>
      </c>
      <c r="AF4745" s="7">
        <f>SUM(AE$3:AE4745)</f>
        <v>-146.02999999999994</v>
      </c>
      <c r="AG4745" s="2">
        <v>1.7</v>
      </c>
      <c r="AH4745" s="7">
        <f t="shared" si="892"/>
        <v>0.7</v>
      </c>
      <c r="AI4745" s="7">
        <f>SUM(AH$3:AH4745)</f>
        <v>-393.73999999999847</v>
      </c>
      <c r="AJ4745" s="2">
        <v>6</v>
      </c>
      <c r="AK4745" s="7">
        <f t="shared" si="897"/>
        <v>5</v>
      </c>
      <c r="AL4745" s="7">
        <f>SUM(AK$3:AK4745)</f>
        <v>-926.67</v>
      </c>
      <c r="AM4745" s="2">
        <v>8.5</v>
      </c>
      <c r="AN4745" s="7">
        <f t="shared" si="898"/>
        <v>-1</v>
      </c>
      <c r="AO4745" s="7">
        <f>SUM(AN$3:AN4745)</f>
        <v>-63.5</v>
      </c>
      <c r="AP4745" s="2">
        <v>6.5</v>
      </c>
      <c r="AQ4745" s="7">
        <f t="shared" si="899"/>
        <v>-1</v>
      </c>
      <c r="AR4745" s="7">
        <f>SUM(AQ$3:AQ4745)</f>
        <v>-632.5</v>
      </c>
      <c r="AS4745">
        <v>3</v>
      </c>
      <c r="AT4745">
        <v>1.37</v>
      </c>
      <c r="AU4745" s="5">
        <f t="shared" si="893"/>
        <v>3.3599999999999994</v>
      </c>
      <c r="AV4745" s="4">
        <f>SUM(AU$3:AU4745)</f>
        <v>-3645.1799999999857</v>
      </c>
    </row>
    <row r="4746" spans="1:48" x14ac:dyDescent="0.25">
      <c r="A4746">
        <f t="shared" si="889"/>
        <v>1</v>
      </c>
      <c r="B4746">
        <f t="shared" si="888"/>
        <v>1763</v>
      </c>
      <c r="C4746" s="1">
        <v>43623</v>
      </c>
      <c r="D4746" t="s">
        <v>2718</v>
      </c>
      <c r="E4746" t="s">
        <v>5495</v>
      </c>
      <c r="F4746" t="s">
        <v>2829</v>
      </c>
      <c r="G4746" t="s">
        <v>2828</v>
      </c>
      <c r="H4746">
        <v>2019</v>
      </c>
      <c r="I4746">
        <v>6</v>
      </c>
      <c r="J4746">
        <v>7</v>
      </c>
      <c r="K4746" t="s">
        <v>63</v>
      </c>
      <c r="L4746">
        <v>6</v>
      </c>
      <c r="M4746" s="3">
        <v>2</v>
      </c>
      <c r="N4746" s="3">
        <v>1</v>
      </c>
      <c r="O4746" s="13">
        <v>1.57</v>
      </c>
      <c r="P4746">
        <v>4</v>
      </c>
      <c r="Q4746">
        <v>7</v>
      </c>
      <c r="R4746" s="2">
        <v>2.2000000000000002</v>
      </c>
      <c r="S4746" s="7">
        <f t="shared" si="894"/>
        <v>1.2000000000000002</v>
      </c>
      <c r="T4746" s="7">
        <f>SUM($S$3:S4746)</f>
        <v>-165.8400000000002</v>
      </c>
      <c r="U4746" s="2">
        <v>1.61</v>
      </c>
      <c r="V4746" s="7">
        <f t="shared" si="895"/>
        <v>-1</v>
      </c>
      <c r="W4746" s="7">
        <f>SUM($V$3:V4746)</f>
        <v>-502.61999999999733</v>
      </c>
      <c r="X4746" s="8">
        <v>1.36</v>
      </c>
      <c r="Y4746" s="7">
        <f t="shared" si="890"/>
        <v>0.3600000000000001</v>
      </c>
      <c r="Z4746" s="7">
        <f>SUM($Y$3:Y4746)</f>
        <v>-134.19999999999945</v>
      </c>
      <c r="AA4746" s="8">
        <v>3</v>
      </c>
      <c r="AB4746" s="7">
        <f t="shared" si="891"/>
        <v>-1</v>
      </c>
      <c r="AC4746" s="7">
        <f>SUM($AB$3:AB4746)</f>
        <v>-680.52000000000032</v>
      </c>
      <c r="AD4746" s="2">
        <v>2.15</v>
      </c>
      <c r="AE4746" s="7">
        <f t="shared" si="896"/>
        <v>1.1499999999999999</v>
      </c>
      <c r="AF4746" s="7">
        <f>SUM(AE$3:AE4746)</f>
        <v>-144.87999999999994</v>
      </c>
      <c r="AG4746" s="2">
        <v>1.66</v>
      </c>
      <c r="AH4746" s="7">
        <f t="shared" si="892"/>
        <v>-1</v>
      </c>
      <c r="AI4746" s="7">
        <f>SUM(AH$3:AH4746)</f>
        <v>-394.73999999999847</v>
      </c>
      <c r="AJ4746" s="2">
        <v>5.5</v>
      </c>
      <c r="AK4746" s="7">
        <f t="shared" si="897"/>
        <v>-1</v>
      </c>
      <c r="AL4746" s="7">
        <f>SUM(AK$3:AK4746)</f>
        <v>-927.67</v>
      </c>
      <c r="AM4746" s="2">
        <v>8.5</v>
      </c>
      <c r="AN4746" s="7">
        <f t="shared" si="898"/>
        <v>7.5</v>
      </c>
      <c r="AO4746" s="7">
        <f>SUM(AN$3:AN4746)</f>
        <v>-56</v>
      </c>
      <c r="AP4746" s="2">
        <v>7.5</v>
      </c>
      <c r="AQ4746" s="7">
        <f t="shared" si="899"/>
        <v>-1</v>
      </c>
      <c r="AR4746" s="7">
        <f>SUM(AQ$3:AQ4746)</f>
        <v>-633.5</v>
      </c>
      <c r="AS4746">
        <v>2.67</v>
      </c>
      <c r="AT4746">
        <v>1.45</v>
      </c>
      <c r="AU4746" s="5">
        <f t="shared" si="893"/>
        <v>5.21</v>
      </c>
      <c r="AV4746" s="4">
        <f>SUM(AU$3:AU4746)</f>
        <v>-3639.9699999999857</v>
      </c>
    </row>
    <row r="4747" spans="1:48" x14ac:dyDescent="0.25">
      <c r="A4747">
        <f t="shared" si="889"/>
        <v>1</v>
      </c>
      <c r="B4747">
        <f t="shared" si="888"/>
        <v>1762</v>
      </c>
      <c r="C4747" s="1">
        <v>43623</v>
      </c>
      <c r="D4747" t="s">
        <v>2718</v>
      </c>
      <c r="E4747" t="s">
        <v>5496</v>
      </c>
      <c r="F4747" t="s">
        <v>2782</v>
      </c>
      <c r="G4747" t="s">
        <v>2781</v>
      </c>
      <c r="H4747">
        <v>2019</v>
      </c>
      <c r="I4747">
        <v>6</v>
      </c>
      <c r="J4747">
        <v>7</v>
      </c>
      <c r="K4747" t="s">
        <v>63</v>
      </c>
      <c r="L4747">
        <v>6</v>
      </c>
      <c r="M4747" s="3">
        <v>1</v>
      </c>
      <c r="N4747" s="3">
        <v>1</v>
      </c>
      <c r="O4747" s="13">
        <v>1.57</v>
      </c>
      <c r="P4747">
        <v>3.75</v>
      </c>
      <c r="Q4747">
        <v>8</v>
      </c>
      <c r="R4747" s="2">
        <v>2.62</v>
      </c>
      <c r="S4747" s="7">
        <f t="shared" si="894"/>
        <v>1.62</v>
      </c>
      <c r="T4747" s="7">
        <f>SUM($S$3:S4747)</f>
        <v>-164.2200000000002</v>
      </c>
      <c r="U4747" s="2">
        <v>1.44</v>
      </c>
      <c r="V4747" s="7">
        <f t="shared" si="895"/>
        <v>-1</v>
      </c>
      <c r="W4747" s="7">
        <f>SUM($V$3:V4747)</f>
        <v>-503.61999999999733</v>
      </c>
      <c r="X4747" s="8">
        <v>1.5</v>
      </c>
      <c r="Y4747" s="7">
        <f t="shared" si="890"/>
        <v>0.5</v>
      </c>
      <c r="Z4747" s="7">
        <f>SUM($Y$3:Y4747)</f>
        <v>-133.69999999999945</v>
      </c>
      <c r="AA4747" s="8">
        <v>2.5</v>
      </c>
      <c r="AB4747" s="7">
        <f t="shared" si="891"/>
        <v>-1</v>
      </c>
      <c r="AC4747" s="7">
        <f>SUM($AB$3:AB4747)</f>
        <v>-681.52000000000032</v>
      </c>
      <c r="AD4747" s="2">
        <v>2.5</v>
      </c>
      <c r="AE4747" s="7">
        <f t="shared" si="896"/>
        <v>-1</v>
      </c>
      <c r="AF4747" s="7">
        <f>SUM(AE$3:AE4747)</f>
        <v>-145.87999999999994</v>
      </c>
      <c r="AG4747" s="2">
        <v>1.5</v>
      </c>
      <c r="AH4747" s="7">
        <f t="shared" si="892"/>
        <v>0.5</v>
      </c>
      <c r="AI4747" s="7">
        <f>SUM(AH$3:AH4747)</f>
        <v>-394.23999999999847</v>
      </c>
      <c r="AJ4747" s="2">
        <v>4.5</v>
      </c>
      <c r="AK4747" s="7">
        <f t="shared" si="897"/>
        <v>-1</v>
      </c>
      <c r="AL4747" s="7">
        <f>SUM(AK$3:AK4747)</f>
        <v>-928.67</v>
      </c>
      <c r="AM4747" s="2">
        <v>11</v>
      </c>
      <c r="AN4747" s="7">
        <f t="shared" si="898"/>
        <v>-1</v>
      </c>
      <c r="AO4747" s="7">
        <f>SUM(AN$3:AN4747)</f>
        <v>-57</v>
      </c>
      <c r="AP4747" s="2">
        <v>7.5</v>
      </c>
      <c r="AQ4747" s="7">
        <f t="shared" si="899"/>
        <v>6.5</v>
      </c>
      <c r="AR4747" s="7">
        <f>SUM(AQ$3:AQ4747)</f>
        <v>-627</v>
      </c>
      <c r="AS4747">
        <v>2.67</v>
      </c>
      <c r="AT4747">
        <v>1.45</v>
      </c>
      <c r="AU4747" s="5">
        <f t="shared" si="893"/>
        <v>4.12</v>
      </c>
      <c r="AV4747" s="4">
        <f>SUM(AU$3:AU4747)</f>
        <v>-3635.8499999999858</v>
      </c>
    </row>
    <row r="4748" spans="1:48" x14ac:dyDescent="0.25">
      <c r="A4748">
        <f t="shared" si="889"/>
        <v>1</v>
      </c>
      <c r="B4748">
        <f t="shared" si="888"/>
        <v>1761</v>
      </c>
      <c r="C4748" s="1">
        <v>43623</v>
      </c>
      <c r="D4748" t="s">
        <v>2718</v>
      </c>
      <c r="E4748" t="s">
        <v>5497</v>
      </c>
      <c r="F4748" t="s">
        <v>2797</v>
      </c>
      <c r="G4748" t="s">
        <v>2793</v>
      </c>
      <c r="H4748">
        <v>2019</v>
      </c>
      <c r="I4748">
        <v>6</v>
      </c>
      <c r="J4748">
        <v>7</v>
      </c>
      <c r="K4748" t="s">
        <v>63</v>
      </c>
      <c r="L4748">
        <v>6</v>
      </c>
      <c r="M4748" s="3">
        <v>1</v>
      </c>
      <c r="N4748" s="3">
        <v>4</v>
      </c>
      <c r="O4748" s="13">
        <v>67</v>
      </c>
      <c r="P4748">
        <v>23</v>
      </c>
      <c r="Q4748">
        <v>1.03</v>
      </c>
      <c r="R4748" s="2">
        <v>3.25</v>
      </c>
      <c r="S4748" s="7">
        <f t="shared" si="894"/>
        <v>2.25</v>
      </c>
      <c r="T4748" s="7">
        <f>SUM($S$3:S4748)</f>
        <v>-161.9700000000002</v>
      </c>
      <c r="U4748" s="2">
        <v>1.33</v>
      </c>
      <c r="V4748" s="7">
        <f t="shared" si="895"/>
        <v>-1</v>
      </c>
      <c r="W4748" s="7">
        <f>SUM($V$3:V4748)</f>
        <v>-504.61999999999733</v>
      </c>
      <c r="X4748" s="8">
        <v>1.06</v>
      </c>
      <c r="Y4748" s="7">
        <f t="shared" si="890"/>
        <v>6.0000000000000053E-2</v>
      </c>
      <c r="Z4748" s="7">
        <f>SUM($Y$3:Y4748)</f>
        <v>-133.63999999999945</v>
      </c>
      <c r="AA4748" s="8">
        <v>10</v>
      </c>
      <c r="AB4748" s="7">
        <f t="shared" si="891"/>
        <v>-1</v>
      </c>
      <c r="AC4748" s="7">
        <f>SUM($AB$3:AB4748)</f>
        <v>-682.52000000000032</v>
      </c>
      <c r="AD4748" s="2">
        <v>1.22</v>
      </c>
      <c r="AE4748" s="7">
        <f t="shared" si="896"/>
        <v>0.21999999999999997</v>
      </c>
      <c r="AF4748" s="7">
        <f>SUM(AE$3:AE4748)</f>
        <v>-145.65999999999994</v>
      </c>
      <c r="AG4748" s="2">
        <v>4.2</v>
      </c>
      <c r="AH4748" s="7">
        <f t="shared" si="892"/>
        <v>-1</v>
      </c>
      <c r="AI4748" s="7">
        <f>SUM(AH$3:AH4748)</f>
        <v>-395.23999999999847</v>
      </c>
      <c r="AJ4748" s="2">
        <v>67</v>
      </c>
      <c r="AK4748" s="7">
        <f t="shared" si="897"/>
        <v>-1</v>
      </c>
      <c r="AL4748" s="7">
        <f>SUM(AK$3:AK4748)</f>
        <v>-929.67</v>
      </c>
      <c r="AM4748" s="2">
        <v>81</v>
      </c>
      <c r="AN4748" s="7">
        <f t="shared" si="898"/>
        <v>-1</v>
      </c>
      <c r="AO4748" s="7">
        <f>SUM(AN$3:AN4748)</f>
        <v>-58</v>
      </c>
      <c r="AP4748" s="2">
        <v>41</v>
      </c>
      <c r="AQ4748" s="7">
        <f t="shared" si="899"/>
        <v>-1</v>
      </c>
      <c r="AR4748" s="7">
        <f>SUM(AQ$3:AQ4748)</f>
        <v>-628</v>
      </c>
      <c r="AU4748" s="5">
        <f t="shared" si="893"/>
        <v>-3.4699999999999998</v>
      </c>
      <c r="AV4748" s="4">
        <f>SUM(AU$3:AU4748)</f>
        <v>-3639.3199999999856</v>
      </c>
    </row>
    <row r="4749" spans="1:48" x14ac:dyDescent="0.25">
      <c r="A4749">
        <f t="shared" si="889"/>
        <v>1</v>
      </c>
      <c r="B4749">
        <f t="shared" si="888"/>
        <v>1760</v>
      </c>
      <c r="C4749" s="1">
        <v>43623</v>
      </c>
      <c r="D4749" t="s">
        <v>2718</v>
      </c>
      <c r="E4749" t="s">
        <v>5498</v>
      </c>
      <c r="F4749" t="s">
        <v>2755</v>
      </c>
      <c r="G4749" t="s">
        <v>2775</v>
      </c>
      <c r="H4749">
        <v>2019</v>
      </c>
      <c r="I4749">
        <v>6</v>
      </c>
      <c r="J4749">
        <v>7</v>
      </c>
      <c r="K4749" t="s">
        <v>63</v>
      </c>
      <c r="L4749">
        <v>6</v>
      </c>
      <c r="M4749" s="3">
        <v>3</v>
      </c>
      <c r="N4749" s="3">
        <v>0</v>
      </c>
      <c r="O4749" s="13">
        <v>1.06</v>
      </c>
      <c r="P4749">
        <v>17</v>
      </c>
      <c r="Q4749">
        <v>41</v>
      </c>
      <c r="R4749" s="2">
        <v>3.25</v>
      </c>
      <c r="S4749" s="7">
        <f t="shared" si="894"/>
        <v>-1</v>
      </c>
      <c r="T4749" s="7">
        <f>SUM($S$3:S4749)</f>
        <v>-162.9700000000002</v>
      </c>
      <c r="U4749" s="2">
        <v>1.33</v>
      </c>
      <c r="V4749" s="7">
        <f t="shared" si="895"/>
        <v>0.33000000000000007</v>
      </c>
      <c r="W4749" s="7">
        <f>SUM($V$3:V4749)</f>
        <v>-504.28999999999735</v>
      </c>
      <c r="X4749" s="8">
        <v>1.1100000000000001</v>
      </c>
      <c r="Y4749" s="7">
        <f t="shared" si="890"/>
        <v>0.1100000000000001</v>
      </c>
      <c r="Z4749" s="7">
        <f>SUM($Y$3:Y4749)</f>
        <v>-133.52999999999943</v>
      </c>
      <c r="AA4749" s="8">
        <v>6.5</v>
      </c>
      <c r="AB4749" s="7">
        <f t="shared" si="891"/>
        <v>-1</v>
      </c>
      <c r="AC4749" s="7">
        <f>SUM($AB$3:AB4749)</f>
        <v>-683.52000000000032</v>
      </c>
      <c r="AD4749" s="2">
        <v>1.47</v>
      </c>
      <c r="AE4749" s="7">
        <f t="shared" si="896"/>
        <v>0.47</v>
      </c>
      <c r="AF4749" s="7">
        <f>SUM(AE$3:AE4749)</f>
        <v>-145.18999999999994</v>
      </c>
      <c r="AG4749" s="2">
        <v>2.6</v>
      </c>
      <c r="AH4749" s="7">
        <f t="shared" si="892"/>
        <v>-1</v>
      </c>
      <c r="AI4749" s="7">
        <f>SUM(AH$3:AH4749)</f>
        <v>-396.23999999999847</v>
      </c>
      <c r="AJ4749" s="2">
        <v>8</v>
      </c>
      <c r="AK4749" s="7">
        <f t="shared" si="897"/>
        <v>-1</v>
      </c>
      <c r="AL4749" s="7">
        <f>SUM(AK$3:AK4749)</f>
        <v>-930.67</v>
      </c>
      <c r="AM4749" s="2">
        <v>13</v>
      </c>
      <c r="AN4749" s="7">
        <f t="shared" si="898"/>
        <v>-1</v>
      </c>
      <c r="AO4749" s="7">
        <f>SUM(AN$3:AN4749)</f>
        <v>-59</v>
      </c>
      <c r="AP4749" s="2">
        <v>34</v>
      </c>
      <c r="AQ4749" s="7">
        <f t="shared" si="899"/>
        <v>-1</v>
      </c>
      <c r="AR4749" s="7">
        <f>SUM(AQ$3:AQ4749)</f>
        <v>-629</v>
      </c>
      <c r="AS4749">
        <v>1.32</v>
      </c>
      <c r="AT4749">
        <v>3.3</v>
      </c>
      <c r="AU4749" s="5">
        <f t="shared" si="893"/>
        <v>-5.09</v>
      </c>
      <c r="AV4749" s="4">
        <f>SUM(AU$3:AU4749)</f>
        <v>-3644.4099999999858</v>
      </c>
    </row>
    <row r="4750" spans="1:48" x14ac:dyDescent="0.25">
      <c r="A4750">
        <f t="shared" si="889"/>
        <v>1</v>
      </c>
      <c r="B4750">
        <f t="shared" si="888"/>
        <v>1759</v>
      </c>
      <c r="C4750" s="1">
        <v>43623</v>
      </c>
      <c r="D4750" t="s">
        <v>2718</v>
      </c>
      <c r="E4750" t="s">
        <v>5499</v>
      </c>
      <c r="F4750" t="s">
        <v>2726</v>
      </c>
      <c r="G4750" t="s">
        <v>2733</v>
      </c>
      <c r="H4750">
        <v>2019</v>
      </c>
      <c r="I4750">
        <v>6</v>
      </c>
      <c r="J4750">
        <v>7</v>
      </c>
      <c r="K4750" t="s">
        <v>63</v>
      </c>
      <c r="L4750">
        <v>6</v>
      </c>
      <c r="M4750" s="3">
        <v>0</v>
      </c>
      <c r="N4750" s="3">
        <v>3</v>
      </c>
      <c r="O4750" s="13">
        <v>7</v>
      </c>
      <c r="P4750">
        <v>4</v>
      </c>
      <c r="Q4750">
        <v>1.57</v>
      </c>
      <c r="R4750" s="2">
        <v>2.2000000000000002</v>
      </c>
      <c r="S4750" s="7">
        <f t="shared" si="894"/>
        <v>-1</v>
      </c>
      <c r="T4750" s="7">
        <f>SUM($S$3:S4750)</f>
        <v>-163.9700000000002</v>
      </c>
      <c r="U4750" s="2">
        <v>1.61</v>
      </c>
      <c r="V4750" s="7">
        <f t="shared" si="895"/>
        <v>0.6100000000000001</v>
      </c>
      <c r="W4750" s="7">
        <f>SUM($V$3:V4750)</f>
        <v>-503.67999999999734</v>
      </c>
      <c r="X4750" s="8">
        <v>1.36</v>
      </c>
      <c r="Y4750" s="7">
        <f t="shared" si="890"/>
        <v>0.3600000000000001</v>
      </c>
      <c r="Z4750" s="7">
        <f>SUM($Y$3:Y4750)</f>
        <v>-133.16999999999942</v>
      </c>
      <c r="AA4750" s="8">
        <v>3</v>
      </c>
      <c r="AB4750" s="7">
        <f t="shared" si="891"/>
        <v>-1</v>
      </c>
      <c r="AC4750" s="7">
        <f>SUM($AB$3:AB4750)</f>
        <v>-684.52000000000032</v>
      </c>
      <c r="AD4750" s="2">
        <v>2.1</v>
      </c>
      <c r="AE4750" s="7">
        <f t="shared" si="896"/>
        <v>1.1000000000000001</v>
      </c>
      <c r="AF4750" s="7">
        <f>SUM(AE$3:AE4750)</f>
        <v>-144.08999999999995</v>
      </c>
      <c r="AG4750" s="2">
        <v>1.7</v>
      </c>
      <c r="AH4750" s="7">
        <f t="shared" si="892"/>
        <v>-1</v>
      </c>
      <c r="AI4750" s="7">
        <f>SUM(AH$3:AH4750)</f>
        <v>-397.23999999999847</v>
      </c>
      <c r="AJ4750" s="2">
        <v>13</v>
      </c>
      <c r="AK4750" s="7">
        <f t="shared" si="897"/>
        <v>-1</v>
      </c>
      <c r="AL4750" s="7">
        <f>SUM(AK$3:AK4750)</f>
        <v>-931.67</v>
      </c>
      <c r="AM4750" s="2">
        <v>21</v>
      </c>
      <c r="AN4750" s="7">
        <f t="shared" si="898"/>
        <v>-1</v>
      </c>
      <c r="AO4750" s="7">
        <f>SUM(AN$3:AN4750)</f>
        <v>-60</v>
      </c>
      <c r="AP4750" s="2">
        <v>7.5</v>
      </c>
      <c r="AQ4750" s="7">
        <f t="shared" si="899"/>
        <v>-1</v>
      </c>
      <c r="AR4750" s="7">
        <f>SUM(AQ$3:AQ4750)</f>
        <v>-630</v>
      </c>
      <c r="AU4750" s="5">
        <f t="shared" si="893"/>
        <v>-3.9299999999999997</v>
      </c>
      <c r="AV4750" s="4">
        <f>SUM(AU$3:AU4750)</f>
        <v>-3648.3399999999856</v>
      </c>
    </row>
    <row r="4751" spans="1:48" x14ac:dyDescent="0.25">
      <c r="A4751">
        <f t="shared" si="889"/>
        <v>1</v>
      </c>
      <c r="B4751">
        <f t="shared" si="888"/>
        <v>1758</v>
      </c>
      <c r="C4751" s="1">
        <v>43623</v>
      </c>
      <c r="D4751" t="s">
        <v>2718</v>
      </c>
      <c r="E4751" t="s">
        <v>5500</v>
      </c>
      <c r="F4751" t="s">
        <v>2843</v>
      </c>
      <c r="G4751" t="s">
        <v>2834</v>
      </c>
      <c r="H4751">
        <v>2019</v>
      </c>
      <c r="I4751">
        <v>6</v>
      </c>
      <c r="J4751">
        <v>7</v>
      </c>
      <c r="K4751" t="s">
        <v>63</v>
      </c>
      <c r="L4751">
        <v>6</v>
      </c>
      <c r="M4751" s="3">
        <v>1</v>
      </c>
      <c r="N4751" s="3">
        <v>1</v>
      </c>
      <c r="O4751" s="13">
        <v>2.9</v>
      </c>
      <c r="P4751">
        <v>3.1</v>
      </c>
      <c r="Q4751">
        <v>2.8</v>
      </c>
      <c r="R4751" s="2">
        <v>2.1</v>
      </c>
      <c r="S4751" s="7">
        <f t="shared" si="894"/>
        <v>1.1000000000000001</v>
      </c>
      <c r="T4751" s="7">
        <f>SUM($S$3:S4751)</f>
        <v>-162.8700000000002</v>
      </c>
      <c r="U4751" s="2">
        <v>1.66</v>
      </c>
      <c r="V4751" s="7">
        <f t="shared" si="895"/>
        <v>-1</v>
      </c>
      <c r="W4751" s="7">
        <f>SUM($V$3:V4751)</f>
        <v>-504.67999999999734</v>
      </c>
      <c r="X4751" s="8">
        <v>1.5</v>
      </c>
      <c r="Y4751" s="7">
        <f t="shared" si="890"/>
        <v>0.5</v>
      </c>
      <c r="Z4751" s="7">
        <f>SUM($Y$3:Y4751)</f>
        <v>-132.66999999999942</v>
      </c>
      <c r="AA4751" s="8">
        <v>2.5</v>
      </c>
      <c r="AB4751" s="7">
        <f t="shared" si="891"/>
        <v>-1</v>
      </c>
      <c r="AC4751" s="7">
        <f>SUM($AB$3:AB4751)</f>
        <v>-685.52000000000032</v>
      </c>
      <c r="AD4751" s="2">
        <v>2.5</v>
      </c>
      <c r="AE4751" s="7">
        <f t="shared" si="896"/>
        <v>-1</v>
      </c>
      <c r="AF4751" s="7">
        <f>SUM(AE$3:AE4751)</f>
        <v>-145.08999999999995</v>
      </c>
      <c r="AG4751" s="2">
        <v>1.5</v>
      </c>
      <c r="AH4751" s="7">
        <f t="shared" si="892"/>
        <v>0.5</v>
      </c>
      <c r="AI4751" s="7">
        <f>SUM(AH$3:AH4751)</f>
        <v>-396.73999999999847</v>
      </c>
      <c r="AJ4751" s="2">
        <v>7</v>
      </c>
      <c r="AK4751" s="7">
        <f t="shared" si="897"/>
        <v>-1</v>
      </c>
      <c r="AL4751" s="7">
        <f>SUM(AK$3:AK4751)</f>
        <v>-932.67</v>
      </c>
      <c r="AM4751" s="2">
        <v>11</v>
      </c>
      <c r="AN4751" s="7">
        <f t="shared" si="898"/>
        <v>-1</v>
      </c>
      <c r="AO4751" s="7">
        <f>SUM(AN$3:AN4751)</f>
        <v>-61</v>
      </c>
      <c r="AP4751" s="2">
        <v>5.5</v>
      </c>
      <c r="AQ4751" s="7">
        <f t="shared" si="899"/>
        <v>4.5</v>
      </c>
      <c r="AR4751" s="7">
        <f>SUM(AQ$3:AQ4751)</f>
        <v>-625.5</v>
      </c>
      <c r="AS4751">
        <v>6.6</v>
      </c>
      <c r="AT4751">
        <v>1.1100000000000001</v>
      </c>
      <c r="AU4751" s="5">
        <f t="shared" si="893"/>
        <v>1.6</v>
      </c>
      <c r="AV4751" s="4">
        <f>SUM(AU$3:AU4751)</f>
        <v>-3646.7399999999857</v>
      </c>
    </row>
    <row r="4752" spans="1:48" x14ac:dyDescent="0.25">
      <c r="A4752">
        <f t="shared" si="889"/>
        <v>1</v>
      </c>
      <c r="B4752">
        <f t="shared" si="888"/>
        <v>1757</v>
      </c>
      <c r="C4752" s="1">
        <v>43623</v>
      </c>
      <c r="D4752" t="s">
        <v>2718</v>
      </c>
      <c r="E4752" t="s">
        <v>5501</v>
      </c>
      <c r="F4752" t="s">
        <v>5459</v>
      </c>
      <c r="G4752" t="s">
        <v>2735</v>
      </c>
      <c r="H4752">
        <v>2019</v>
      </c>
      <c r="I4752">
        <v>6</v>
      </c>
      <c r="J4752">
        <v>7</v>
      </c>
      <c r="K4752" t="s">
        <v>63</v>
      </c>
      <c r="L4752">
        <v>6</v>
      </c>
      <c r="M4752" s="3">
        <v>0</v>
      </c>
      <c r="N4752" s="3">
        <v>1</v>
      </c>
      <c r="O4752" s="13">
        <v>4.5</v>
      </c>
      <c r="P4752">
        <v>3.4</v>
      </c>
      <c r="Q4752">
        <v>1.95</v>
      </c>
      <c r="R4752" s="2">
        <v>2</v>
      </c>
      <c r="S4752" s="7">
        <f t="shared" si="894"/>
        <v>-1</v>
      </c>
      <c r="T4752" s="7">
        <f>SUM($S$3:S4752)</f>
        <v>-163.8700000000002</v>
      </c>
      <c r="U4752" s="2">
        <v>1.72</v>
      </c>
      <c r="V4752" s="7">
        <f t="shared" si="895"/>
        <v>0.72</v>
      </c>
      <c r="W4752" s="7">
        <f>SUM($V$3:V4752)</f>
        <v>-503.95999999999731</v>
      </c>
      <c r="X4752" s="8">
        <v>1.4</v>
      </c>
      <c r="Y4752" s="7">
        <f t="shared" si="890"/>
        <v>-1</v>
      </c>
      <c r="Z4752" s="7">
        <f>SUM($Y$3:Y4752)</f>
        <v>-133.66999999999942</v>
      </c>
      <c r="AA4752" s="8">
        <v>2.75</v>
      </c>
      <c r="AB4752" s="7">
        <f t="shared" si="891"/>
        <v>1.75</v>
      </c>
      <c r="AC4752" s="7">
        <f>SUM($AB$3:AB4752)</f>
        <v>-683.77000000000032</v>
      </c>
      <c r="AD4752" s="2">
        <v>2.25</v>
      </c>
      <c r="AE4752" s="7">
        <f t="shared" si="896"/>
        <v>-1</v>
      </c>
      <c r="AF4752" s="7">
        <f>SUM(AE$3:AE4752)</f>
        <v>-146.08999999999995</v>
      </c>
      <c r="AG4752" s="2">
        <v>1.61</v>
      </c>
      <c r="AH4752" s="7">
        <f t="shared" si="892"/>
        <v>0.6100000000000001</v>
      </c>
      <c r="AI4752" s="7">
        <f>SUM(AH$3:AH4752)</f>
        <v>-396.12999999999846</v>
      </c>
      <c r="AJ4752" s="2">
        <v>10</v>
      </c>
      <c r="AK4752" s="7">
        <f t="shared" si="897"/>
        <v>-1</v>
      </c>
      <c r="AL4752" s="7">
        <f>SUM(AK$3:AK4752)</f>
        <v>-933.67</v>
      </c>
      <c r="AM4752" s="2">
        <v>15</v>
      </c>
      <c r="AN4752" s="7">
        <f t="shared" si="898"/>
        <v>-1</v>
      </c>
      <c r="AO4752" s="7">
        <f>SUM(AN$3:AN4752)</f>
        <v>-62</v>
      </c>
      <c r="AP4752" s="2">
        <v>6</v>
      </c>
      <c r="AQ4752" s="7">
        <f t="shared" si="899"/>
        <v>-1</v>
      </c>
      <c r="AR4752" s="7">
        <f>SUM(AQ$3:AQ4752)</f>
        <v>-626.5</v>
      </c>
      <c r="AU4752" s="5">
        <f t="shared" si="893"/>
        <v>-2.92</v>
      </c>
      <c r="AV4752" s="4">
        <f>SUM(AU$3:AU4752)</f>
        <v>-3649.6599999999858</v>
      </c>
    </row>
    <row r="4753" spans="1:48" x14ac:dyDescent="0.25">
      <c r="A4753">
        <f t="shared" si="889"/>
        <v>1</v>
      </c>
      <c r="B4753">
        <f t="shared" si="888"/>
        <v>1756</v>
      </c>
      <c r="C4753" s="1">
        <v>43623</v>
      </c>
      <c r="D4753" t="s">
        <v>2718</v>
      </c>
      <c r="E4753" t="s">
        <v>5502</v>
      </c>
      <c r="F4753" t="s">
        <v>2760</v>
      </c>
      <c r="G4753" t="s">
        <v>2831</v>
      </c>
      <c r="H4753">
        <v>2019</v>
      </c>
      <c r="I4753">
        <v>6</v>
      </c>
      <c r="J4753">
        <v>7</v>
      </c>
      <c r="K4753" t="s">
        <v>63</v>
      </c>
      <c r="L4753">
        <v>6</v>
      </c>
      <c r="M4753" s="3">
        <v>1</v>
      </c>
      <c r="N4753" s="3">
        <v>1</v>
      </c>
      <c r="O4753" s="13">
        <v>2.7</v>
      </c>
      <c r="P4753">
        <v>3.2</v>
      </c>
      <c r="Q4753">
        <v>2.9</v>
      </c>
      <c r="R4753" s="2">
        <v>1.83</v>
      </c>
      <c r="S4753" s="7">
        <f t="shared" si="894"/>
        <v>0.83000000000000007</v>
      </c>
      <c r="T4753" s="7">
        <f>SUM($S$3:S4753)</f>
        <v>-163.04000000000019</v>
      </c>
      <c r="U4753" s="2">
        <v>1.83</v>
      </c>
      <c r="V4753" s="7">
        <f t="shared" si="895"/>
        <v>-1</v>
      </c>
      <c r="W4753" s="7">
        <f>SUM($V$3:V4753)</f>
        <v>-504.95999999999731</v>
      </c>
      <c r="X4753" s="8">
        <v>1.36</v>
      </c>
      <c r="Y4753" s="7">
        <f t="shared" si="890"/>
        <v>0.3600000000000001</v>
      </c>
      <c r="Z4753" s="7">
        <f>SUM($Y$3:Y4753)</f>
        <v>-133.30999999999941</v>
      </c>
      <c r="AA4753" s="8">
        <v>3</v>
      </c>
      <c r="AB4753" s="7">
        <f t="shared" si="891"/>
        <v>-1</v>
      </c>
      <c r="AC4753" s="7">
        <f>SUM($AB$3:AB4753)</f>
        <v>-684.77000000000032</v>
      </c>
      <c r="AD4753" s="2">
        <v>2.2999999999999998</v>
      </c>
      <c r="AE4753" s="7">
        <f t="shared" si="896"/>
        <v>-1</v>
      </c>
      <c r="AF4753" s="7">
        <f>SUM(AE$3:AE4753)</f>
        <v>-147.08999999999995</v>
      </c>
      <c r="AG4753" s="2">
        <v>1.6</v>
      </c>
      <c r="AH4753" s="7">
        <f t="shared" si="892"/>
        <v>0.60000000000000009</v>
      </c>
      <c r="AI4753" s="7">
        <f>SUM(AH$3:AH4753)</f>
        <v>-395.52999999999844</v>
      </c>
      <c r="AJ4753" s="2">
        <v>7.5</v>
      </c>
      <c r="AK4753" s="7">
        <f t="shared" si="897"/>
        <v>-1</v>
      </c>
      <c r="AL4753" s="7">
        <f>SUM(AK$3:AK4753)</f>
        <v>-934.67</v>
      </c>
      <c r="AM4753" s="2">
        <v>10</v>
      </c>
      <c r="AN4753" s="7">
        <f t="shared" si="898"/>
        <v>-1</v>
      </c>
      <c r="AO4753" s="7">
        <f>SUM(AN$3:AN4753)</f>
        <v>-63</v>
      </c>
      <c r="AP4753" s="2">
        <v>6</v>
      </c>
      <c r="AQ4753" s="7">
        <f t="shared" si="899"/>
        <v>5</v>
      </c>
      <c r="AR4753" s="7">
        <f>SUM(AQ$3:AQ4753)</f>
        <v>-621.5</v>
      </c>
      <c r="AS4753">
        <v>5.5</v>
      </c>
      <c r="AT4753">
        <v>1.1499999999999999</v>
      </c>
      <c r="AU4753" s="5">
        <f t="shared" si="893"/>
        <v>1.79</v>
      </c>
      <c r="AV4753" s="4">
        <f>SUM(AU$3:AU4753)</f>
        <v>-3647.8699999999858</v>
      </c>
    </row>
    <row r="4754" spans="1:48" x14ac:dyDescent="0.25">
      <c r="A4754">
        <f t="shared" si="889"/>
        <v>1</v>
      </c>
      <c r="B4754">
        <f t="shared" si="888"/>
        <v>1755</v>
      </c>
      <c r="C4754" s="1">
        <v>43623</v>
      </c>
      <c r="D4754" t="s">
        <v>2718</v>
      </c>
      <c r="E4754" t="s">
        <v>5503</v>
      </c>
      <c r="F4754" t="s">
        <v>2791</v>
      </c>
      <c r="G4754" t="s">
        <v>2794</v>
      </c>
      <c r="H4754">
        <v>2019</v>
      </c>
      <c r="I4754">
        <v>6</v>
      </c>
      <c r="J4754">
        <v>7</v>
      </c>
      <c r="K4754" t="s">
        <v>63</v>
      </c>
      <c r="L4754">
        <v>6</v>
      </c>
      <c r="M4754" s="3">
        <v>2</v>
      </c>
      <c r="N4754" s="3">
        <v>2</v>
      </c>
      <c r="O4754" s="13">
        <v>1.83</v>
      </c>
      <c r="P4754">
        <v>3.6</v>
      </c>
      <c r="Q4754">
        <v>5</v>
      </c>
      <c r="R4754" s="2">
        <v>2.1</v>
      </c>
      <c r="S4754" s="7">
        <f t="shared" si="894"/>
        <v>1.1000000000000001</v>
      </c>
      <c r="T4754" s="7">
        <f>SUM($S$3:S4754)</f>
        <v>-161.9400000000002</v>
      </c>
      <c r="U4754" s="2">
        <v>1.66</v>
      </c>
      <c r="V4754" s="7">
        <f t="shared" si="895"/>
        <v>-1</v>
      </c>
      <c r="W4754" s="7">
        <f>SUM($V$3:V4754)</f>
        <v>-505.95999999999731</v>
      </c>
      <c r="X4754" s="8">
        <v>1.4</v>
      </c>
      <c r="Y4754" s="7">
        <f t="shared" si="890"/>
        <v>0.39999999999999991</v>
      </c>
      <c r="Z4754" s="7">
        <f>SUM($Y$3:Y4754)</f>
        <v>-132.9099999999994</v>
      </c>
      <c r="AA4754" s="8">
        <v>2.75</v>
      </c>
      <c r="AB4754" s="7">
        <f t="shared" si="891"/>
        <v>-1</v>
      </c>
      <c r="AC4754" s="7">
        <f>SUM($AB$3:AB4754)</f>
        <v>-685.77000000000032</v>
      </c>
      <c r="AD4754" s="2">
        <v>2.2999999999999998</v>
      </c>
      <c r="AE4754" s="7">
        <f t="shared" si="896"/>
        <v>1.2999999999999998</v>
      </c>
      <c r="AF4754" s="7">
        <f>SUM(AE$3:AE4754)</f>
        <v>-145.78999999999994</v>
      </c>
      <c r="AG4754" s="2">
        <v>1.6</v>
      </c>
      <c r="AH4754" s="7">
        <f t="shared" si="892"/>
        <v>-1</v>
      </c>
      <c r="AI4754" s="7">
        <f>SUM(AH$3:AH4754)</f>
        <v>-396.52999999999844</v>
      </c>
      <c r="AJ4754" s="2">
        <v>5.5</v>
      </c>
      <c r="AK4754" s="7">
        <f t="shared" si="897"/>
        <v>-1</v>
      </c>
      <c r="AL4754" s="7">
        <f>SUM(AK$3:AK4754)</f>
        <v>-935.67</v>
      </c>
      <c r="AM4754" s="2">
        <v>8.5</v>
      </c>
      <c r="AN4754" s="7">
        <f t="shared" si="898"/>
        <v>-1</v>
      </c>
      <c r="AO4754" s="7">
        <f>SUM(AN$3:AN4754)</f>
        <v>-64</v>
      </c>
      <c r="AP4754" s="2">
        <v>6.5</v>
      </c>
      <c r="AQ4754" s="7">
        <f t="shared" si="899"/>
        <v>-1</v>
      </c>
      <c r="AR4754" s="7">
        <f>SUM(AQ$3:AQ4754)</f>
        <v>-622.5</v>
      </c>
      <c r="AS4754">
        <v>3.3</v>
      </c>
      <c r="AT4754">
        <v>1.32</v>
      </c>
      <c r="AU4754" s="5">
        <f t="shared" si="893"/>
        <v>-3.2</v>
      </c>
      <c r="AV4754" s="4">
        <f>SUM(AU$3:AU4754)</f>
        <v>-3651.0699999999856</v>
      </c>
    </row>
    <row r="4755" spans="1:48" x14ac:dyDescent="0.25">
      <c r="A4755">
        <f t="shared" si="889"/>
        <v>1</v>
      </c>
      <c r="B4755">
        <f t="shared" si="888"/>
        <v>1754</v>
      </c>
      <c r="C4755" s="1">
        <v>43623</v>
      </c>
      <c r="D4755" t="s">
        <v>2718</v>
      </c>
      <c r="E4755" t="s">
        <v>5504</v>
      </c>
      <c r="F4755" t="s">
        <v>2796</v>
      </c>
      <c r="G4755" t="s">
        <v>2790</v>
      </c>
      <c r="H4755">
        <v>2019</v>
      </c>
      <c r="I4755">
        <v>6</v>
      </c>
      <c r="J4755">
        <v>7</v>
      </c>
      <c r="K4755" t="s">
        <v>63</v>
      </c>
      <c r="L4755">
        <v>6</v>
      </c>
      <c r="M4755" s="3">
        <v>3</v>
      </c>
      <c r="N4755" s="3">
        <v>0</v>
      </c>
      <c r="O4755" s="13">
        <v>1.03</v>
      </c>
      <c r="P4755">
        <v>26</v>
      </c>
      <c r="Q4755">
        <v>67</v>
      </c>
      <c r="R4755" s="2">
        <v>3.75</v>
      </c>
      <c r="S4755" s="7">
        <f t="shared" si="894"/>
        <v>-1</v>
      </c>
      <c r="T4755" s="7">
        <f>SUM($S$3:S4755)</f>
        <v>-162.9400000000002</v>
      </c>
      <c r="U4755" s="2">
        <v>1.25</v>
      </c>
      <c r="V4755" s="7">
        <f t="shared" si="895"/>
        <v>0.25</v>
      </c>
      <c r="W4755" s="7">
        <f>SUM($V$3:V4755)</f>
        <v>-505.70999999999731</v>
      </c>
      <c r="X4755" s="8">
        <v>1.06</v>
      </c>
      <c r="Y4755" s="7">
        <f t="shared" si="890"/>
        <v>6.0000000000000053E-2</v>
      </c>
      <c r="Z4755" s="7">
        <f>SUM($Y$3:Y4755)</f>
        <v>-132.8499999999994</v>
      </c>
      <c r="AA4755" s="8">
        <v>10</v>
      </c>
      <c r="AB4755" s="7">
        <f t="shared" si="891"/>
        <v>-1</v>
      </c>
      <c r="AC4755" s="7">
        <f>SUM($AB$3:AB4755)</f>
        <v>-686.77000000000032</v>
      </c>
      <c r="AD4755" s="2">
        <v>1.22</v>
      </c>
      <c r="AE4755" s="7">
        <f t="shared" si="896"/>
        <v>0.21999999999999997</v>
      </c>
      <c r="AF4755" s="7">
        <f>SUM(AE$3:AE4755)</f>
        <v>-145.56999999999994</v>
      </c>
      <c r="AG4755" s="2">
        <v>4.2</v>
      </c>
      <c r="AH4755" s="7">
        <f t="shared" si="892"/>
        <v>-1</v>
      </c>
      <c r="AI4755" s="7">
        <f>SUM(AH$3:AH4755)</f>
        <v>-397.52999999999844</v>
      </c>
      <c r="AJ4755" s="2">
        <v>12</v>
      </c>
      <c r="AK4755" s="7">
        <f t="shared" si="897"/>
        <v>-1</v>
      </c>
      <c r="AL4755" s="7">
        <f>SUM(AK$3:AK4755)</f>
        <v>-936.67</v>
      </c>
      <c r="AM4755" s="2">
        <v>21</v>
      </c>
      <c r="AN4755" s="7">
        <f t="shared" si="898"/>
        <v>-1</v>
      </c>
      <c r="AO4755" s="7">
        <f>SUM(AN$3:AN4755)</f>
        <v>-65</v>
      </c>
      <c r="AP4755" s="2">
        <v>41</v>
      </c>
      <c r="AQ4755" s="7">
        <f t="shared" si="899"/>
        <v>-1</v>
      </c>
      <c r="AR4755" s="7">
        <f>SUM(AQ$3:AQ4755)</f>
        <v>-623.5</v>
      </c>
      <c r="AS4755">
        <v>1.1200000000000001</v>
      </c>
      <c r="AT4755">
        <v>6</v>
      </c>
      <c r="AU4755" s="5">
        <f t="shared" si="893"/>
        <v>-5.47</v>
      </c>
      <c r="AV4755" s="4">
        <f>SUM(AU$3:AU4755)</f>
        <v>-3656.5399999999854</v>
      </c>
    </row>
    <row r="4756" spans="1:48" x14ac:dyDescent="0.25">
      <c r="A4756">
        <f t="shared" si="889"/>
        <v>1</v>
      </c>
      <c r="B4756">
        <f t="shared" si="888"/>
        <v>1753</v>
      </c>
      <c r="C4756" s="1">
        <v>43623</v>
      </c>
      <c r="D4756" t="s">
        <v>2718</v>
      </c>
      <c r="E4756" t="s">
        <v>5505</v>
      </c>
      <c r="F4756" t="s">
        <v>2841</v>
      </c>
      <c r="G4756" t="s">
        <v>2840</v>
      </c>
      <c r="H4756">
        <v>2019</v>
      </c>
      <c r="I4756">
        <v>6</v>
      </c>
      <c r="J4756">
        <v>7</v>
      </c>
      <c r="K4756" t="s">
        <v>63</v>
      </c>
      <c r="L4756">
        <v>6</v>
      </c>
      <c r="M4756" s="3">
        <v>5</v>
      </c>
      <c r="N4756" s="3">
        <v>0</v>
      </c>
      <c r="O4756" s="13">
        <v>2.8</v>
      </c>
      <c r="P4756">
        <v>3.2</v>
      </c>
      <c r="Q4756">
        <v>2.8</v>
      </c>
      <c r="R4756" s="2">
        <v>1.83</v>
      </c>
      <c r="S4756" s="7">
        <f t="shared" si="894"/>
        <v>-1</v>
      </c>
      <c r="T4756" s="7">
        <f>SUM($S$3:S4756)</f>
        <v>-163.9400000000002</v>
      </c>
      <c r="U4756" s="2">
        <v>1.83</v>
      </c>
      <c r="V4756" s="7">
        <f t="shared" si="895"/>
        <v>0.83000000000000007</v>
      </c>
      <c r="W4756" s="7">
        <f>SUM($V$3:V4756)</f>
        <v>-504.87999999999732</v>
      </c>
      <c r="X4756" s="8">
        <v>1.4</v>
      </c>
      <c r="Y4756" s="7">
        <f t="shared" si="890"/>
        <v>0.39999999999999991</v>
      </c>
      <c r="Z4756" s="7">
        <f>SUM($Y$3:Y4756)</f>
        <v>-132.44999999999939</v>
      </c>
      <c r="AA4756" s="8">
        <v>2.75</v>
      </c>
      <c r="AB4756" s="7">
        <f t="shared" si="891"/>
        <v>-1</v>
      </c>
      <c r="AC4756" s="7">
        <f>SUM($AB$3:AB4756)</f>
        <v>-687.77000000000032</v>
      </c>
      <c r="AD4756" s="2">
        <v>2.2000000000000002</v>
      </c>
      <c r="AE4756" s="7">
        <f t="shared" si="896"/>
        <v>1.2000000000000002</v>
      </c>
      <c r="AF4756" s="7">
        <f>SUM(AE$3:AE4756)</f>
        <v>-144.36999999999995</v>
      </c>
      <c r="AG4756" s="2">
        <v>1.65</v>
      </c>
      <c r="AH4756" s="7">
        <f t="shared" si="892"/>
        <v>-1</v>
      </c>
      <c r="AI4756" s="7">
        <f>SUM(AH$3:AH4756)</f>
        <v>-398.52999999999844</v>
      </c>
      <c r="AJ4756" s="2">
        <v>7.5</v>
      </c>
      <c r="AK4756" s="7">
        <f t="shared" si="897"/>
        <v>-1</v>
      </c>
      <c r="AL4756" s="7">
        <f>SUM(AK$3:AK4756)</f>
        <v>-937.67</v>
      </c>
      <c r="AM4756" s="2">
        <v>10</v>
      </c>
      <c r="AN4756" s="7">
        <f t="shared" si="898"/>
        <v>-1</v>
      </c>
      <c r="AO4756" s="7">
        <f>SUM(AN$3:AN4756)</f>
        <v>-66</v>
      </c>
      <c r="AP4756" s="2">
        <v>6</v>
      </c>
      <c r="AQ4756" s="7">
        <f t="shared" si="899"/>
        <v>-1</v>
      </c>
      <c r="AR4756" s="7">
        <f>SUM(AQ$3:AQ4756)</f>
        <v>-624.5</v>
      </c>
      <c r="AS4756">
        <v>5.75</v>
      </c>
      <c r="AT4756">
        <v>1.1399999999999999</v>
      </c>
      <c r="AU4756" s="5">
        <f t="shared" si="893"/>
        <v>-3.57</v>
      </c>
      <c r="AV4756" s="4">
        <f>SUM(AU$3:AU4756)</f>
        <v>-3660.1099999999856</v>
      </c>
    </row>
    <row r="4757" spans="1:48" x14ac:dyDescent="0.25">
      <c r="A4757">
        <f t="shared" si="889"/>
        <v>1</v>
      </c>
      <c r="B4757">
        <f t="shared" si="888"/>
        <v>1752</v>
      </c>
      <c r="C4757" s="1">
        <v>43623</v>
      </c>
      <c r="D4757" t="s">
        <v>2749</v>
      </c>
      <c r="E4757" t="s">
        <v>5506</v>
      </c>
      <c r="F4757" t="s">
        <v>3517</v>
      </c>
      <c r="G4757" t="s">
        <v>5316</v>
      </c>
      <c r="H4757">
        <v>2019</v>
      </c>
      <c r="I4757">
        <v>6</v>
      </c>
      <c r="J4757">
        <v>7</v>
      </c>
      <c r="K4757" t="s">
        <v>63</v>
      </c>
      <c r="L4757">
        <v>6</v>
      </c>
      <c r="M4757" s="3">
        <v>2</v>
      </c>
      <c r="N4757" s="3">
        <v>1</v>
      </c>
      <c r="O4757" s="13">
        <v>1.08</v>
      </c>
      <c r="P4757">
        <v>11</v>
      </c>
      <c r="Q4757">
        <v>21</v>
      </c>
      <c r="R4757" s="2">
        <v>2.75</v>
      </c>
      <c r="S4757" s="7">
        <f t="shared" si="894"/>
        <v>1.75</v>
      </c>
      <c r="T4757" s="7">
        <f>SUM($S$3:S4757)</f>
        <v>-162.1900000000002</v>
      </c>
      <c r="U4757" s="2">
        <v>1.4</v>
      </c>
      <c r="V4757" s="7">
        <f t="shared" si="895"/>
        <v>-1</v>
      </c>
      <c r="W4757" s="7">
        <f>SUM($V$3:V4757)</f>
        <v>-505.87999999999732</v>
      </c>
      <c r="X4757" s="8">
        <v>1.1100000000000001</v>
      </c>
      <c r="Y4757" s="7">
        <f t="shared" si="890"/>
        <v>0.1100000000000001</v>
      </c>
      <c r="Z4757" s="7">
        <f>SUM($Y$3:Y4757)</f>
        <v>-132.33999999999938</v>
      </c>
      <c r="AA4757" s="8">
        <v>6.5</v>
      </c>
      <c r="AB4757" s="7">
        <f t="shared" si="891"/>
        <v>-1</v>
      </c>
      <c r="AC4757" s="7">
        <f>SUM($AB$3:AB4757)</f>
        <v>-688.77000000000032</v>
      </c>
      <c r="AD4757" s="2">
        <v>1.4</v>
      </c>
      <c r="AE4757" s="7">
        <f t="shared" si="896"/>
        <v>0.39999999999999991</v>
      </c>
      <c r="AF4757" s="7">
        <f>SUM(AE$3:AE4757)</f>
        <v>-143.96999999999994</v>
      </c>
      <c r="AG4757" s="2">
        <v>2.87</v>
      </c>
      <c r="AH4757" s="7">
        <f t="shared" si="892"/>
        <v>-1</v>
      </c>
      <c r="AI4757" s="7">
        <f>SUM(AH$3:AH4757)</f>
        <v>-399.52999999999844</v>
      </c>
      <c r="AJ4757" s="2">
        <v>8.5</v>
      </c>
      <c r="AK4757" s="7">
        <f t="shared" si="897"/>
        <v>-1</v>
      </c>
      <c r="AL4757" s="7">
        <f>SUM(AK$3:AK4757)</f>
        <v>-938.67</v>
      </c>
      <c r="AM4757" s="2">
        <v>12</v>
      </c>
      <c r="AN4757" s="7">
        <f t="shared" si="898"/>
        <v>11</v>
      </c>
      <c r="AO4757" s="7">
        <f>SUM(AN$3:AN4757)</f>
        <v>-55</v>
      </c>
      <c r="AP4757" s="2">
        <v>21</v>
      </c>
      <c r="AQ4757" s="7">
        <f t="shared" si="899"/>
        <v>-1</v>
      </c>
      <c r="AR4757" s="7">
        <f>SUM(AQ$3:AQ4757)</f>
        <v>-625.5</v>
      </c>
      <c r="AS4757">
        <v>1.32</v>
      </c>
      <c r="AT4757">
        <v>3.3</v>
      </c>
      <c r="AU4757" s="5">
        <f t="shared" si="893"/>
        <v>8.26</v>
      </c>
      <c r="AV4757" s="4">
        <f>SUM(AU$3:AU4757)</f>
        <v>-3651.8499999999854</v>
      </c>
    </row>
    <row r="4758" spans="1:48" x14ac:dyDescent="0.25">
      <c r="A4758">
        <f t="shared" si="889"/>
        <v>1</v>
      </c>
      <c r="B4758">
        <f t="shared" si="888"/>
        <v>1751</v>
      </c>
      <c r="C4758" s="1">
        <v>43623</v>
      </c>
      <c r="D4758" t="s">
        <v>2749</v>
      </c>
      <c r="E4758" t="s">
        <v>5507</v>
      </c>
      <c r="F4758" t="s">
        <v>2752</v>
      </c>
      <c r="G4758" t="s">
        <v>5508</v>
      </c>
      <c r="H4758">
        <v>2019</v>
      </c>
      <c r="I4758">
        <v>6</v>
      </c>
      <c r="J4758">
        <v>7</v>
      </c>
      <c r="K4758" t="s">
        <v>63</v>
      </c>
      <c r="L4758">
        <v>6</v>
      </c>
      <c r="M4758" s="3">
        <v>1</v>
      </c>
      <c r="N4758" s="3">
        <v>0</v>
      </c>
      <c r="O4758" s="13">
        <v>1.55</v>
      </c>
      <c r="P4758">
        <v>4</v>
      </c>
      <c r="Q4758">
        <v>5.75</v>
      </c>
      <c r="R4758" s="2">
        <v>2.2000000000000002</v>
      </c>
      <c r="S4758" s="7">
        <f t="shared" si="894"/>
        <v>-1</v>
      </c>
      <c r="T4758" s="7">
        <f>SUM($S$3:S4758)</f>
        <v>-163.1900000000002</v>
      </c>
      <c r="U4758" s="2">
        <v>1.61</v>
      </c>
      <c r="V4758" s="7">
        <f t="shared" si="895"/>
        <v>0.6100000000000001</v>
      </c>
      <c r="W4758" s="7">
        <f>SUM($V$3:V4758)</f>
        <v>-505.26999999999731</v>
      </c>
      <c r="X4758" s="8">
        <v>1.36</v>
      </c>
      <c r="Y4758" s="7">
        <f t="shared" si="890"/>
        <v>-1</v>
      </c>
      <c r="Z4758" s="7">
        <f>SUM($Y$3:Y4758)</f>
        <v>-133.33999999999938</v>
      </c>
      <c r="AA4758" s="8">
        <v>3</v>
      </c>
      <c r="AB4758" s="7">
        <f t="shared" si="891"/>
        <v>2</v>
      </c>
      <c r="AC4758" s="7">
        <f>SUM($AB$3:AB4758)</f>
        <v>-686.77000000000032</v>
      </c>
      <c r="AD4758" s="2">
        <v>2.15</v>
      </c>
      <c r="AE4758" s="7">
        <f t="shared" si="896"/>
        <v>-1</v>
      </c>
      <c r="AF4758" s="7">
        <f>SUM(AE$3:AE4758)</f>
        <v>-144.96999999999994</v>
      </c>
      <c r="AG4758" s="2">
        <v>1.66</v>
      </c>
      <c r="AH4758" s="7">
        <f t="shared" si="892"/>
        <v>0.65999999999999992</v>
      </c>
      <c r="AI4758" s="7">
        <f>SUM(AH$3:AH4758)</f>
        <v>-398.86999999999841</v>
      </c>
      <c r="AJ4758" s="2">
        <v>5.5</v>
      </c>
      <c r="AK4758" s="7">
        <f t="shared" si="897"/>
        <v>4.5</v>
      </c>
      <c r="AL4758" s="7">
        <f>SUM(AK$3:AK4758)</f>
        <v>-934.17</v>
      </c>
      <c r="AM4758" s="2">
        <v>8.5</v>
      </c>
      <c r="AN4758" s="7">
        <f t="shared" si="898"/>
        <v>-1</v>
      </c>
      <c r="AO4758" s="7">
        <f>SUM(AN$3:AN4758)</f>
        <v>-56</v>
      </c>
      <c r="AP4758" s="2">
        <v>7.5</v>
      </c>
      <c r="AQ4758" s="7">
        <f t="shared" si="899"/>
        <v>-1</v>
      </c>
      <c r="AR4758" s="7">
        <f>SUM(AQ$3:AQ4758)</f>
        <v>-626.5</v>
      </c>
      <c r="AS4758">
        <v>2.67</v>
      </c>
      <c r="AT4758">
        <v>1.45</v>
      </c>
      <c r="AU4758" s="5">
        <f t="shared" si="893"/>
        <v>2.7699999999999996</v>
      </c>
      <c r="AV4758" s="4">
        <f>SUM(AU$3:AU4758)</f>
        <v>-3649.0799999999854</v>
      </c>
    </row>
    <row r="4759" spans="1:48" x14ac:dyDescent="0.25">
      <c r="A4759">
        <f t="shared" si="889"/>
        <v>1</v>
      </c>
      <c r="B4759">
        <f t="shared" si="888"/>
        <v>1750</v>
      </c>
      <c r="C4759" s="1">
        <v>43623</v>
      </c>
      <c r="D4759" t="s">
        <v>2749</v>
      </c>
      <c r="E4759" t="s">
        <v>5509</v>
      </c>
      <c r="F4759" t="s">
        <v>2708</v>
      </c>
      <c r="G4759" t="s">
        <v>5510</v>
      </c>
      <c r="H4759">
        <v>2019</v>
      </c>
      <c r="I4759">
        <v>6</v>
      </c>
      <c r="J4759">
        <v>7</v>
      </c>
      <c r="K4759" t="s">
        <v>63</v>
      </c>
      <c r="L4759">
        <v>6</v>
      </c>
      <c r="M4759" s="3">
        <v>2</v>
      </c>
      <c r="N4759" s="3">
        <v>0</v>
      </c>
      <c r="O4759" s="13">
        <v>1.5</v>
      </c>
      <c r="P4759">
        <v>4</v>
      </c>
      <c r="Q4759">
        <v>7.5</v>
      </c>
      <c r="R4759" s="2">
        <v>2.37</v>
      </c>
      <c r="S4759" s="7">
        <f t="shared" si="894"/>
        <v>-1</v>
      </c>
      <c r="T4759" s="7">
        <f>SUM($S$3:S4759)</f>
        <v>-164.1900000000002</v>
      </c>
      <c r="U4759" s="2">
        <v>1.53</v>
      </c>
      <c r="V4759" s="7">
        <f t="shared" si="895"/>
        <v>0.53</v>
      </c>
      <c r="W4759" s="7">
        <f>SUM($V$3:V4759)</f>
        <v>-504.73999999999734</v>
      </c>
      <c r="X4759" s="8">
        <v>1.4</v>
      </c>
      <c r="Y4759" s="7">
        <f t="shared" si="890"/>
        <v>0.39999999999999991</v>
      </c>
      <c r="Z4759" s="7">
        <f>SUM($Y$3:Y4759)</f>
        <v>-132.93999999999937</v>
      </c>
      <c r="AA4759" s="8">
        <v>2.75</v>
      </c>
      <c r="AB4759" s="7">
        <f t="shared" si="891"/>
        <v>-1</v>
      </c>
      <c r="AC4759" s="7">
        <f>SUM($AB$3:AB4759)</f>
        <v>-687.77000000000032</v>
      </c>
      <c r="AD4759" s="2">
        <v>2.2999999999999998</v>
      </c>
      <c r="AE4759" s="7">
        <f t="shared" si="896"/>
        <v>-1</v>
      </c>
      <c r="AF4759" s="7">
        <f>SUM(AE$3:AE4759)</f>
        <v>-145.96999999999994</v>
      </c>
      <c r="AG4759" s="2">
        <v>1.6</v>
      </c>
      <c r="AH4759" s="7">
        <f t="shared" si="892"/>
        <v>0.60000000000000009</v>
      </c>
      <c r="AI4759" s="7">
        <f>SUM(AH$3:AH4759)</f>
        <v>-398.26999999999839</v>
      </c>
      <c r="AJ4759" s="2">
        <v>4.75</v>
      </c>
      <c r="AK4759" s="7">
        <f t="shared" si="897"/>
        <v>-1</v>
      </c>
      <c r="AL4759" s="7">
        <f>SUM(AK$3:AK4759)</f>
        <v>-935.17</v>
      </c>
      <c r="AM4759" s="2">
        <v>8.5</v>
      </c>
      <c r="AN4759" s="7">
        <f t="shared" si="898"/>
        <v>-1</v>
      </c>
      <c r="AO4759" s="7">
        <f>SUM(AN$3:AN4759)</f>
        <v>-57</v>
      </c>
      <c r="AP4759" s="2">
        <v>7.5</v>
      </c>
      <c r="AQ4759" s="7">
        <f t="shared" si="899"/>
        <v>-1</v>
      </c>
      <c r="AR4759" s="7">
        <f>SUM(AQ$3:AQ4759)</f>
        <v>-627.5</v>
      </c>
      <c r="AS4759">
        <v>2.6</v>
      </c>
      <c r="AT4759">
        <v>1.47</v>
      </c>
      <c r="AU4759" s="5">
        <f t="shared" si="893"/>
        <v>-4.4700000000000006</v>
      </c>
      <c r="AV4759" s="4">
        <f>SUM(AU$3:AU4759)</f>
        <v>-3653.5499999999852</v>
      </c>
    </row>
    <row r="4760" spans="1:48" x14ac:dyDescent="0.25">
      <c r="A4760">
        <f t="shared" si="889"/>
        <v>1</v>
      </c>
      <c r="B4760">
        <f t="shared" si="888"/>
        <v>1749</v>
      </c>
      <c r="C4760" s="1">
        <v>43623</v>
      </c>
      <c r="D4760" t="s">
        <v>279</v>
      </c>
      <c r="E4760" t="s">
        <v>5511</v>
      </c>
      <c r="F4760" t="s">
        <v>508</v>
      </c>
      <c r="G4760" t="s">
        <v>620</v>
      </c>
      <c r="H4760">
        <v>2019</v>
      </c>
      <c r="I4760">
        <v>6</v>
      </c>
      <c r="J4760">
        <v>7</v>
      </c>
      <c r="K4760" t="s">
        <v>63</v>
      </c>
      <c r="L4760">
        <v>6</v>
      </c>
      <c r="M4760" s="3">
        <v>5</v>
      </c>
      <c r="N4760" s="3">
        <v>2</v>
      </c>
      <c r="O4760" s="13">
        <v>1.36</v>
      </c>
      <c r="P4760">
        <v>5</v>
      </c>
      <c r="Q4760">
        <v>7.5</v>
      </c>
      <c r="R4760" s="2">
        <v>1.8</v>
      </c>
      <c r="S4760" s="7">
        <f t="shared" si="894"/>
        <v>0.8</v>
      </c>
      <c r="T4760" s="7">
        <f>SUM($S$3:S4760)</f>
        <v>-163.39000000000019</v>
      </c>
      <c r="U4760" s="2">
        <v>1.95</v>
      </c>
      <c r="V4760" s="7">
        <f t="shared" si="895"/>
        <v>-1</v>
      </c>
      <c r="W4760" s="7">
        <f>SUM($V$3:V4760)</f>
        <v>-505.73999999999734</v>
      </c>
      <c r="X4760" s="8">
        <v>1.18</v>
      </c>
      <c r="Y4760" s="7">
        <f t="shared" si="890"/>
        <v>0.17999999999999994</v>
      </c>
      <c r="Z4760" s="7">
        <f>SUM($Y$3:Y4760)</f>
        <v>-132.75999999999937</v>
      </c>
      <c r="AA4760" s="8">
        <v>4.5</v>
      </c>
      <c r="AB4760" s="7">
        <f t="shared" si="891"/>
        <v>-1</v>
      </c>
      <c r="AC4760" s="7">
        <f>SUM($AB$3:AB4760)</f>
        <v>-688.77000000000032</v>
      </c>
      <c r="AD4760" s="2">
        <v>1.6</v>
      </c>
      <c r="AE4760" s="7">
        <f t="shared" si="896"/>
        <v>0.60000000000000009</v>
      </c>
      <c r="AF4760" s="7">
        <f>SUM(AE$3:AE4760)</f>
        <v>-145.36999999999995</v>
      </c>
      <c r="AG4760" s="2">
        <v>2.2999999999999998</v>
      </c>
      <c r="AH4760" s="7">
        <f t="shared" si="892"/>
        <v>-1</v>
      </c>
      <c r="AI4760" s="7">
        <f>SUM(AH$3:AH4760)</f>
        <v>-399.26999999999839</v>
      </c>
      <c r="AJ4760" s="2">
        <v>7.5</v>
      </c>
      <c r="AK4760" s="7">
        <f t="shared" si="897"/>
        <v>-1</v>
      </c>
      <c r="AL4760" s="7">
        <f>SUM(AK$3:AK4760)</f>
        <v>-936.17</v>
      </c>
      <c r="AM4760" s="2">
        <v>8</v>
      </c>
      <c r="AN4760" s="7">
        <f t="shared" si="898"/>
        <v>-1</v>
      </c>
      <c r="AO4760" s="7">
        <f>SUM(AN$3:AN4760)</f>
        <v>-58</v>
      </c>
      <c r="AP4760" s="2">
        <v>9.5</v>
      </c>
      <c r="AQ4760" s="7">
        <f t="shared" si="899"/>
        <v>-1</v>
      </c>
      <c r="AR4760" s="7">
        <f>SUM(AQ$3:AQ4760)</f>
        <v>-628.5</v>
      </c>
      <c r="AS4760">
        <v>2.0499999999999998</v>
      </c>
      <c r="AT4760">
        <v>1.75</v>
      </c>
      <c r="AU4760" s="5">
        <f t="shared" si="893"/>
        <v>-4.42</v>
      </c>
      <c r="AV4760" s="4">
        <f>SUM(AU$3:AU4760)</f>
        <v>-3657.9699999999852</v>
      </c>
    </row>
    <row r="4761" spans="1:48" x14ac:dyDescent="0.25">
      <c r="A4761">
        <f t="shared" si="889"/>
        <v>1</v>
      </c>
      <c r="B4761">
        <f t="shared" si="888"/>
        <v>1748</v>
      </c>
      <c r="C4761" s="1">
        <v>43622</v>
      </c>
      <c r="D4761" t="s">
        <v>2749</v>
      </c>
      <c r="E4761" t="s">
        <v>5512</v>
      </c>
      <c r="F4761" t="s">
        <v>4100</v>
      </c>
      <c r="G4761" t="s">
        <v>2758</v>
      </c>
      <c r="H4761">
        <v>2019</v>
      </c>
      <c r="I4761">
        <v>6</v>
      </c>
      <c r="J4761">
        <v>6</v>
      </c>
      <c r="K4761" t="s">
        <v>98</v>
      </c>
      <c r="L4761">
        <v>5</v>
      </c>
      <c r="M4761" s="3">
        <v>3</v>
      </c>
      <c r="N4761" s="3">
        <v>1</v>
      </c>
      <c r="O4761" s="13">
        <v>1.95</v>
      </c>
      <c r="P4761">
        <v>3.4</v>
      </c>
      <c r="Q4761">
        <v>4</v>
      </c>
      <c r="R4761" s="2">
        <v>1.83</v>
      </c>
      <c r="S4761" s="7">
        <f t="shared" si="894"/>
        <v>0.83000000000000007</v>
      </c>
      <c r="T4761" s="7">
        <f>SUM($S$3:S4761)</f>
        <v>-162.56000000000017</v>
      </c>
      <c r="U4761" s="2">
        <v>1.83</v>
      </c>
      <c r="V4761" s="7">
        <f t="shared" si="895"/>
        <v>-1</v>
      </c>
      <c r="W4761" s="7">
        <f>SUM($V$3:V4761)</f>
        <v>-506.73999999999734</v>
      </c>
      <c r="X4761" s="8">
        <v>1.33</v>
      </c>
      <c r="Y4761" s="7">
        <f t="shared" si="890"/>
        <v>0.33000000000000007</v>
      </c>
      <c r="Z4761" s="7">
        <f>SUM($Y$3:Y4761)</f>
        <v>-132.42999999999935</v>
      </c>
      <c r="AA4761" s="8">
        <v>3.25</v>
      </c>
      <c r="AB4761" s="7">
        <f t="shared" si="891"/>
        <v>-1</v>
      </c>
      <c r="AC4761" s="7">
        <f>SUM($AB$3:AB4761)</f>
        <v>-689.77000000000032</v>
      </c>
      <c r="AD4761" s="2">
        <v>2.0699999999999998</v>
      </c>
      <c r="AE4761" s="7">
        <f t="shared" si="896"/>
        <v>1.0699999999999998</v>
      </c>
      <c r="AF4761" s="7">
        <f>SUM(AE$3:AE4761)</f>
        <v>-144.29999999999995</v>
      </c>
      <c r="AG4761" s="2">
        <v>1.72</v>
      </c>
      <c r="AH4761" s="7">
        <f t="shared" si="892"/>
        <v>-1</v>
      </c>
      <c r="AI4761" s="7">
        <f>SUM(AH$3:AH4761)</f>
        <v>-400.26999999999839</v>
      </c>
      <c r="AJ4761" s="2">
        <v>7</v>
      </c>
      <c r="AK4761" s="7">
        <f t="shared" si="897"/>
        <v>-1</v>
      </c>
      <c r="AL4761" s="7">
        <f>SUM(AK$3:AK4761)</f>
        <v>-937.17</v>
      </c>
      <c r="AM4761" s="2">
        <v>9</v>
      </c>
      <c r="AN4761" s="7">
        <f t="shared" si="898"/>
        <v>-1</v>
      </c>
      <c r="AO4761" s="7">
        <f>SUM(AN$3:AN4761)</f>
        <v>-59</v>
      </c>
      <c r="AP4761" s="2">
        <v>6.5</v>
      </c>
      <c r="AQ4761" s="7">
        <f t="shared" si="899"/>
        <v>-1</v>
      </c>
      <c r="AR4761" s="7">
        <f>SUM(AQ$3:AQ4761)</f>
        <v>-629.5</v>
      </c>
      <c r="AS4761">
        <v>3.8</v>
      </c>
      <c r="AT4761">
        <v>1.25</v>
      </c>
      <c r="AU4761" s="5">
        <f t="shared" si="893"/>
        <v>-3.77</v>
      </c>
      <c r="AV4761" s="4">
        <f>SUM(AU$3:AU4761)</f>
        <v>-3661.7399999999852</v>
      </c>
    </row>
    <row r="4762" spans="1:48" x14ac:dyDescent="0.25">
      <c r="A4762">
        <f t="shared" si="889"/>
        <v>0</v>
      </c>
      <c r="B4762">
        <f t="shared" si="888"/>
        <v>1747</v>
      </c>
      <c r="C4762" s="1">
        <v>43622</v>
      </c>
      <c r="D4762" t="s">
        <v>2749</v>
      </c>
      <c r="E4762" t="s">
        <v>5513</v>
      </c>
      <c r="F4762" t="s">
        <v>4103</v>
      </c>
      <c r="G4762" t="s">
        <v>5306</v>
      </c>
      <c r="H4762">
        <v>2019</v>
      </c>
      <c r="I4762">
        <v>6</v>
      </c>
      <c r="J4762">
        <v>6</v>
      </c>
      <c r="K4762" t="s">
        <v>98</v>
      </c>
      <c r="L4762">
        <v>5</v>
      </c>
      <c r="M4762" s="3">
        <v>0</v>
      </c>
      <c r="N4762" s="3">
        <v>1</v>
      </c>
      <c r="O4762" s="13">
        <v>1.44</v>
      </c>
      <c r="P4762">
        <v>4</v>
      </c>
      <c r="Q4762">
        <v>6.5</v>
      </c>
      <c r="R4762" s="2">
        <v>2.2000000000000002</v>
      </c>
      <c r="S4762" s="7" t="str">
        <f t="shared" si="894"/>
        <v/>
      </c>
      <c r="T4762" s="7">
        <f>SUM($S$3:S4762)</f>
        <v>-162.56000000000017</v>
      </c>
      <c r="U4762" s="2">
        <v>1.61</v>
      </c>
      <c r="V4762" s="7" t="str">
        <f t="shared" si="895"/>
        <v/>
      </c>
      <c r="W4762" s="7">
        <f>SUM($V$3:V4762)</f>
        <v>-506.73999999999734</v>
      </c>
      <c r="X4762" s="8">
        <v>1.3</v>
      </c>
      <c r="Y4762" s="7" t="str">
        <f t="shared" si="890"/>
        <v/>
      </c>
      <c r="Z4762" s="7">
        <f>SUM($Y$3:Y4762)</f>
        <v>-132.42999999999935</v>
      </c>
      <c r="AA4762" s="8">
        <v>3.4</v>
      </c>
      <c r="AB4762" s="7" t="str">
        <f t="shared" si="891"/>
        <v/>
      </c>
      <c r="AC4762" s="7">
        <f>SUM($AB$3:AB4762)</f>
        <v>-689.77000000000032</v>
      </c>
      <c r="AD4762" s="2">
        <v>2.0499999999999998</v>
      </c>
      <c r="AE4762" s="7" t="str">
        <f t="shared" si="896"/>
        <v/>
      </c>
      <c r="AF4762" s="7">
        <f>SUM(AE$3:AE4762)</f>
        <v>-144.29999999999995</v>
      </c>
      <c r="AG4762" s="2">
        <v>1.75</v>
      </c>
      <c r="AH4762" s="7" t="str">
        <f t="shared" si="892"/>
        <v/>
      </c>
      <c r="AI4762" s="7">
        <f>SUM(AH$3:AH4762)</f>
        <v>-400.26999999999839</v>
      </c>
      <c r="AJ4762" s="2">
        <v>6</v>
      </c>
      <c r="AK4762" s="7" t="str">
        <f t="shared" si="897"/>
        <v/>
      </c>
      <c r="AL4762" s="7">
        <f>SUM(AK$3:AK4762)</f>
        <v>-937.17</v>
      </c>
      <c r="AM4762" s="2">
        <v>8.5</v>
      </c>
      <c r="AN4762" s="7" t="str">
        <f t="shared" si="898"/>
        <v/>
      </c>
      <c r="AO4762" s="7">
        <f>SUM(AN$3:AN4762)</f>
        <v>-59</v>
      </c>
      <c r="AQ4762" s="7" t="str">
        <f t="shared" si="899"/>
        <v/>
      </c>
      <c r="AR4762" s="7">
        <f>SUM(AQ$3:AQ4762)</f>
        <v>-629.5</v>
      </c>
      <c r="AS4762">
        <v>2.35</v>
      </c>
      <c r="AT4762">
        <v>1.57</v>
      </c>
      <c r="AU4762" s="5">
        <f t="shared" si="893"/>
        <v>0</v>
      </c>
      <c r="AV4762" s="4">
        <f>SUM(AU$3:AU4762)</f>
        <v>-3661.7399999999852</v>
      </c>
    </row>
    <row r="4763" spans="1:48" x14ac:dyDescent="0.25">
      <c r="A4763">
        <f t="shared" si="889"/>
        <v>1</v>
      </c>
      <c r="B4763">
        <f t="shared" si="888"/>
        <v>1747</v>
      </c>
      <c r="C4763" s="1">
        <v>43622</v>
      </c>
      <c r="D4763" t="s">
        <v>2749</v>
      </c>
      <c r="E4763" t="s">
        <v>5513</v>
      </c>
      <c r="F4763" t="s">
        <v>4103</v>
      </c>
      <c r="G4763" t="s">
        <v>5306</v>
      </c>
      <c r="H4763">
        <v>2019</v>
      </c>
      <c r="I4763">
        <v>6</v>
      </c>
      <c r="J4763">
        <v>6</v>
      </c>
      <c r="K4763" t="s">
        <v>98</v>
      </c>
      <c r="L4763">
        <v>5</v>
      </c>
      <c r="M4763" s="3">
        <v>0</v>
      </c>
      <c r="N4763" s="3">
        <v>1</v>
      </c>
      <c r="O4763" s="13">
        <v>1.44</v>
      </c>
      <c r="P4763">
        <v>4</v>
      </c>
      <c r="Q4763">
        <v>6.5</v>
      </c>
      <c r="R4763" s="2">
        <v>2.2000000000000002</v>
      </c>
      <c r="S4763" s="7">
        <f t="shared" si="894"/>
        <v>-1</v>
      </c>
      <c r="T4763" s="7">
        <f>SUM($S$3:S4763)</f>
        <v>-163.56000000000017</v>
      </c>
      <c r="U4763" s="2">
        <v>1.61</v>
      </c>
      <c r="V4763" s="7">
        <f t="shared" si="895"/>
        <v>0.6100000000000001</v>
      </c>
      <c r="W4763" s="7">
        <f>SUM($V$3:V4763)</f>
        <v>-506.12999999999732</v>
      </c>
      <c r="X4763" s="8">
        <v>1.3</v>
      </c>
      <c r="Y4763" s="7">
        <f t="shared" si="890"/>
        <v>-1</v>
      </c>
      <c r="Z4763" s="7">
        <f>SUM($Y$3:Y4763)</f>
        <v>-133.42999999999935</v>
      </c>
      <c r="AA4763" s="8">
        <v>3.4</v>
      </c>
      <c r="AB4763" s="7">
        <f t="shared" si="891"/>
        <v>2.4</v>
      </c>
      <c r="AC4763" s="7">
        <f>SUM($AB$3:AB4763)</f>
        <v>-687.37000000000035</v>
      </c>
      <c r="AD4763" s="2">
        <v>2.0499999999999998</v>
      </c>
      <c r="AE4763" s="7">
        <f t="shared" si="896"/>
        <v>-1</v>
      </c>
      <c r="AF4763" s="7">
        <f>SUM(AE$3:AE4763)</f>
        <v>-145.29999999999995</v>
      </c>
      <c r="AG4763" s="2">
        <v>1.75</v>
      </c>
      <c r="AH4763" s="7">
        <f t="shared" si="892"/>
        <v>0.75</v>
      </c>
      <c r="AI4763" s="7">
        <f>SUM(AH$3:AH4763)</f>
        <v>-399.51999999999839</v>
      </c>
      <c r="AJ4763" s="2">
        <v>6</v>
      </c>
      <c r="AK4763" s="7">
        <f t="shared" si="897"/>
        <v>-1</v>
      </c>
      <c r="AL4763" s="7">
        <f>SUM(AK$3:AK4763)</f>
        <v>-938.17</v>
      </c>
      <c r="AM4763" s="2">
        <v>8.5</v>
      </c>
      <c r="AN4763" s="7">
        <f t="shared" si="898"/>
        <v>-1</v>
      </c>
      <c r="AO4763" s="7">
        <f>SUM(AN$3:AN4763)</f>
        <v>-60</v>
      </c>
      <c r="AP4763" s="2">
        <v>8</v>
      </c>
      <c r="AQ4763" s="7">
        <f t="shared" si="899"/>
        <v>-1</v>
      </c>
      <c r="AR4763" s="7">
        <f>SUM(AQ$3:AQ4763)</f>
        <v>-630.5</v>
      </c>
      <c r="AS4763">
        <v>2.35</v>
      </c>
      <c r="AT4763">
        <v>1.57</v>
      </c>
      <c r="AU4763" s="5">
        <f t="shared" si="893"/>
        <v>-2.2400000000000002</v>
      </c>
      <c r="AV4763" s="4">
        <f>SUM(AU$3:AU4763)</f>
        <v>-3663.979999999985</v>
      </c>
    </row>
    <row r="4764" spans="1:48" x14ac:dyDescent="0.25">
      <c r="A4764">
        <f t="shared" si="889"/>
        <v>1</v>
      </c>
      <c r="B4764">
        <f t="shared" si="888"/>
        <v>1746</v>
      </c>
      <c r="C4764" s="1">
        <v>43622</v>
      </c>
      <c r="D4764" t="s">
        <v>279</v>
      </c>
      <c r="E4764" t="s">
        <v>5514</v>
      </c>
      <c r="F4764" t="s">
        <v>499</v>
      </c>
      <c r="G4764" t="s">
        <v>325</v>
      </c>
      <c r="H4764">
        <v>2019</v>
      </c>
      <c r="I4764">
        <v>6</v>
      </c>
      <c r="J4764">
        <v>6</v>
      </c>
      <c r="K4764" t="s">
        <v>98</v>
      </c>
      <c r="L4764">
        <v>5</v>
      </c>
      <c r="M4764" s="3">
        <v>2</v>
      </c>
      <c r="N4764" s="3">
        <v>1</v>
      </c>
      <c r="O4764" s="13">
        <v>2.1</v>
      </c>
      <c r="P4764">
        <v>3.6</v>
      </c>
      <c r="Q4764">
        <v>3.25</v>
      </c>
      <c r="R4764" s="2">
        <v>1.8</v>
      </c>
      <c r="S4764" s="7">
        <f t="shared" si="894"/>
        <v>0.8</v>
      </c>
      <c r="T4764" s="7">
        <f>SUM($S$3:S4764)</f>
        <v>-162.76000000000016</v>
      </c>
      <c r="U4764" s="2">
        <v>1.95</v>
      </c>
      <c r="V4764" s="7">
        <f t="shared" si="895"/>
        <v>-1</v>
      </c>
      <c r="W4764" s="7">
        <f>SUM($V$3:V4764)</f>
        <v>-507.12999999999732</v>
      </c>
      <c r="X4764" s="8">
        <v>1.33</v>
      </c>
      <c r="Y4764" s="7">
        <f t="shared" si="890"/>
        <v>0.33000000000000007</v>
      </c>
      <c r="Z4764" s="7">
        <f>SUM($Y$3:Y4764)</f>
        <v>-133.09999999999934</v>
      </c>
      <c r="AA4764" s="8">
        <v>3.25</v>
      </c>
      <c r="AB4764" s="7">
        <f t="shared" si="891"/>
        <v>-1</v>
      </c>
      <c r="AC4764" s="7">
        <f>SUM($AB$3:AB4764)</f>
        <v>-688.37000000000035</v>
      </c>
      <c r="AD4764" s="2">
        <v>2.0499999999999998</v>
      </c>
      <c r="AE4764" s="7">
        <f t="shared" si="896"/>
        <v>1.0499999999999998</v>
      </c>
      <c r="AF4764" s="7">
        <f>SUM(AE$3:AE4764)</f>
        <v>-144.24999999999994</v>
      </c>
      <c r="AG4764" s="2">
        <v>1.75</v>
      </c>
      <c r="AH4764" s="7">
        <f t="shared" si="892"/>
        <v>-1</v>
      </c>
      <c r="AI4764" s="7">
        <f>SUM(AH$3:AH4764)</f>
        <v>-400.51999999999839</v>
      </c>
      <c r="AJ4764" s="2">
        <v>7</v>
      </c>
      <c r="AK4764" s="7">
        <f t="shared" si="897"/>
        <v>-1</v>
      </c>
      <c r="AL4764" s="7">
        <f>SUM(AK$3:AK4764)</f>
        <v>-939.17</v>
      </c>
      <c r="AM4764" s="2">
        <v>9</v>
      </c>
      <c r="AN4764" s="7">
        <f t="shared" si="898"/>
        <v>8</v>
      </c>
      <c r="AO4764" s="7">
        <f>SUM(AN$3:AN4764)</f>
        <v>-52</v>
      </c>
      <c r="AP4764" s="2">
        <v>6.5</v>
      </c>
      <c r="AQ4764" s="7">
        <f t="shared" si="899"/>
        <v>-1</v>
      </c>
      <c r="AR4764" s="7">
        <f>SUM(AQ$3:AQ4764)</f>
        <v>-631.5</v>
      </c>
      <c r="AS4764">
        <v>3.8</v>
      </c>
      <c r="AT4764">
        <v>1.25</v>
      </c>
      <c r="AU4764" s="5">
        <f t="shared" si="893"/>
        <v>5.18</v>
      </c>
      <c r="AV4764" s="4">
        <f>SUM(AU$3:AU4764)</f>
        <v>-3658.7999999999852</v>
      </c>
    </row>
    <row r="4765" spans="1:48" x14ac:dyDescent="0.25">
      <c r="A4765">
        <f t="shared" si="889"/>
        <v>1</v>
      </c>
      <c r="B4765">
        <f t="shared" si="888"/>
        <v>1745</v>
      </c>
      <c r="C4765" s="1">
        <v>43622</v>
      </c>
      <c r="D4765" t="s">
        <v>5471</v>
      </c>
      <c r="E4765" t="s">
        <v>5515</v>
      </c>
      <c r="F4765" t="s">
        <v>2729</v>
      </c>
      <c r="G4765" t="s">
        <v>2832</v>
      </c>
      <c r="H4765">
        <v>2019</v>
      </c>
      <c r="I4765">
        <v>6</v>
      </c>
      <c r="J4765">
        <v>6</v>
      </c>
      <c r="K4765" t="s">
        <v>98</v>
      </c>
      <c r="L4765">
        <v>5</v>
      </c>
      <c r="M4765" s="3">
        <v>1</v>
      </c>
      <c r="N4765" s="3">
        <v>1</v>
      </c>
      <c r="O4765" s="13">
        <v>3.25</v>
      </c>
      <c r="P4765">
        <v>3.3</v>
      </c>
      <c r="Q4765">
        <v>2.4</v>
      </c>
      <c r="R4765" s="2">
        <v>1.83</v>
      </c>
      <c r="S4765" s="7">
        <f t="shared" si="894"/>
        <v>0.83000000000000007</v>
      </c>
      <c r="T4765" s="7">
        <f>SUM($S$3:S4765)</f>
        <v>-161.93000000000015</v>
      </c>
      <c r="U4765" s="2">
        <v>1.83</v>
      </c>
      <c r="V4765" s="7">
        <f t="shared" si="895"/>
        <v>-1</v>
      </c>
      <c r="W4765" s="7">
        <f>SUM($V$3:V4765)</f>
        <v>-508.12999999999732</v>
      </c>
      <c r="X4765" s="8">
        <v>1.36</v>
      </c>
      <c r="Y4765" s="7">
        <f t="shared" si="890"/>
        <v>0.3600000000000001</v>
      </c>
      <c r="Z4765" s="7">
        <f>SUM($Y$3:Y4765)</f>
        <v>-132.73999999999933</v>
      </c>
      <c r="AA4765" s="8">
        <v>3.2</v>
      </c>
      <c r="AB4765" s="7">
        <f t="shared" si="891"/>
        <v>-1</v>
      </c>
      <c r="AC4765" s="7">
        <f>SUM($AB$3:AB4765)</f>
        <v>-689.37000000000035</v>
      </c>
      <c r="AD4765" s="2">
        <v>2.1</v>
      </c>
      <c r="AE4765" s="7">
        <f t="shared" si="896"/>
        <v>-1</v>
      </c>
      <c r="AF4765" s="7">
        <f>SUM(AE$3:AE4765)</f>
        <v>-145.24999999999994</v>
      </c>
      <c r="AG4765" s="2">
        <v>1.72</v>
      </c>
      <c r="AH4765" s="7">
        <f t="shared" si="892"/>
        <v>0.72</v>
      </c>
      <c r="AI4765" s="7">
        <f>SUM(AH$3:AH4765)</f>
        <v>-399.79999999999836</v>
      </c>
      <c r="AJ4765" s="2">
        <v>8</v>
      </c>
      <c r="AK4765" s="7">
        <f t="shared" si="897"/>
        <v>-1</v>
      </c>
      <c r="AL4765" s="7">
        <f>SUM(AK$3:AK4765)</f>
        <v>-940.17</v>
      </c>
      <c r="AM4765" s="2">
        <v>11</v>
      </c>
      <c r="AN4765" s="7">
        <f t="shared" si="898"/>
        <v>-1</v>
      </c>
      <c r="AO4765" s="7">
        <f>SUM(AN$3:AN4765)</f>
        <v>-53</v>
      </c>
      <c r="AP4765" s="2">
        <v>6</v>
      </c>
      <c r="AQ4765" s="7">
        <f t="shared" si="899"/>
        <v>5</v>
      </c>
      <c r="AR4765" s="7">
        <f>SUM(AQ$3:AQ4765)</f>
        <v>-626.5</v>
      </c>
      <c r="AS4765">
        <v>6.8</v>
      </c>
      <c r="AT4765">
        <v>1.1000000000000001</v>
      </c>
      <c r="AU4765" s="5">
        <f t="shared" si="893"/>
        <v>1.9100000000000001</v>
      </c>
      <c r="AV4765" s="4">
        <f>SUM(AU$3:AU4765)</f>
        <v>-3656.8899999999853</v>
      </c>
    </row>
    <row r="4766" spans="1:48" x14ac:dyDescent="0.25">
      <c r="A4766">
        <f t="shared" si="889"/>
        <v>1</v>
      </c>
      <c r="B4766">
        <f t="shared" si="888"/>
        <v>1744</v>
      </c>
      <c r="C4766" s="1">
        <v>43621</v>
      </c>
      <c r="D4766" t="s">
        <v>2749</v>
      </c>
      <c r="E4766" t="s">
        <v>5516</v>
      </c>
      <c r="F4766" t="s">
        <v>2751</v>
      </c>
      <c r="G4766" t="s">
        <v>5374</v>
      </c>
      <c r="H4766">
        <v>2019</v>
      </c>
      <c r="I4766">
        <v>6</v>
      </c>
      <c r="J4766">
        <v>5</v>
      </c>
      <c r="K4766" t="s">
        <v>89</v>
      </c>
      <c r="L4766">
        <v>4</v>
      </c>
      <c r="M4766" s="3">
        <v>2</v>
      </c>
      <c r="N4766" s="3">
        <v>0</v>
      </c>
      <c r="O4766" s="13">
        <v>1.1200000000000001</v>
      </c>
      <c r="P4766">
        <v>8.5</v>
      </c>
      <c r="Q4766">
        <v>17</v>
      </c>
      <c r="R4766" s="2">
        <v>2.2000000000000002</v>
      </c>
      <c r="S4766" s="7">
        <f t="shared" si="894"/>
        <v>-1</v>
      </c>
      <c r="T4766" s="7">
        <f>SUM($S$3:S4766)</f>
        <v>-162.93000000000015</v>
      </c>
      <c r="U4766" s="2">
        <v>1.61</v>
      </c>
      <c r="V4766" s="7">
        <f t="shared" si="895"/>
        <v>0.6100000000000001</v>
      </c>
      <c r="W4766" s="7">
        <f>SUM($V$3:V4766)</f>
        <v>-507.51999999999731</v>
      </c>
      <c r="X4766" s="8">
        <v>1.1000000000000001</v>
      </c>
      <c r="Y4766" s="7">
        <f t="shared" si="890"/>
        <v>0.10000000000000009</v>
      </c>
      <c r="Z4766" s="7">
        <f>SUM($Y$3:Y4766)</f>
        <v>-132.63999999999933</v>
      </c>
      <c r="AA4766" s="8">
        <v>7</v>
      </c>
      <c r="AB4766" s="7">
        <f t="shared" si="891"/>
        <v>-1</v>
      </c>
      <c r="AC4766" s="7">
        <f>SUM($AB$3:AB4766)</f>
        <v>-690.37000000000035</v>
      </c>
      <c r="AD4766" s="2">
        <v>1.33</v>
      </c>
      <c r="AE4766" s="7">
        <f t="shared" si="896"/>
        <v>-1</v>
      </c>
      <c r="AF4766" s="7">
        <f>SUM(AE$3:AE4766)</f>
        <v>-146.24999999999994</v>
      </c>
      <c r="AG4766" s="2">
        <v>3.4</v>
      </c>
      <c r="AH4766" s="7">
        <f t="shared" si="892"/>
        <v>2.4</v>
      </c>
      <c r="AI4766" s="7">
        <f>SUM(AH$3:AH4766)</f>
        <v>-397.39999999999839</v>
      </c>
      <c r="AJ4766" s="2">
        <v>11</v>
      </c>
      <c r="AK4766" s="7">
        <f t="shared" si="897"/>
        <v>-1</v>
      </c>
      <c r="AL4766" s="7">
        <f>SUM(AK$3:AK4766)</f>
        <v>-941.17</v>
      </c>
      <c r="AM4766" s="2">
        <v>12</v>
      </c>
      <c r="AN4766" s="7">
        <f t="shared" si="898"/>
        <v>-1</v>
      </c>
      <c r="AO4766" s="7">
        <f>SUM(AN$3:AN4766)</f>
        <v>-54</v>
      </c>
      <c r="AP4766" s="2">
        <v>17</v>
      </c>
      <c r="AQ4766" s="7">
        <f t="shared" si="899"/>
        <v>-1</v>
      </c>
      <c r="AR4766" s="7">
        <f>SUM(AQ$3:AQ4766)</f>
        <v>-627.5</v>
      </c>
      <c r="AS4766">
        <v>1.4</v>
      </c>
      <c r="AT4766">
        <v>2.85</v>
      </c>
      <c r="AU4766" s="5">
        <f t="shared" si="893"/>
        <v>-2.89</v>
      </c>
      <c r="AV4766" s="4">
        <f>SUM(AU$3:AU4766)</f>
        <v>-3659.7799999999852</v>
      </c>
    </row>
    <row r="4767" spans="1:48" x14ac:dyDescent="0.25">
      <c r="A4767">
        <f t="shared" si="889"/>
        <v>1</v>
      </c>
      <c r="B4767">
        <f t="shared" si="888"/>
        <v>1743</v>
      </c>
      <c r="C4767" s="1">
        <v>43621</v>
      </c>
      <c r="D4767" t="s">
        <v>2749</v>
      </c>
      <c r="E4767" t="s">
        <v>5517</v>
      </c>
      <c r="F4767" t="s">
        <v>2757</v>
      </c>
      <c r="G4767" t="s">
        <v>5378</v>
      </c>
      <c r="H4767">
        <v>2019</v>
      </c>
      <c r="I4767">
        <v>6</v>
      </c>
      <c r="J4767">
        <v>5</v>
      </c>
      <c r="K4767" t="s">
        <v>89</v>
      </c>
      <c r="L4767">
        <v>4</v>
      </c>
      <c r="M4767" s="3">
        <v>0</v>
      </c>
      <c r="N4767" s="3">
        <v>0</v>
      </c>
      <c r="O4767" s="13">
        <v>1.18</v>
      </c>
      <c r="P4767">
        <v>6.5</v>
      </c>
      <c r="Q4767">
        <v>17</v>
      </c>
      <c r="R4767" s="2">
        <v>2.25</v>
      </c>
      <c r="S4767" s="7">
        <f t="shared" si="894"/>
        <v>-1</v>
      </c>
      <c r="T4767" s="7">
        <f>SUM($S$3:S4767)</f>
        <v>-163.93000000000015</v>
      </c>
      <c r="U4767" s="2">
        <v>1.57</v>
      </c>
      <c r="V4767" s="7">
        <f t="shared" si="895"/>
        <v>0.57000000000000006</v>
      </c>
      <c r="W4767" s="7">
        <f>SUM($V$3:V4767)</f>
        <v>-506.94999999999732</v>
      </c>
      <c r="X4767" s="8">
        <v>1.1599999999999999</v>
      </c>
      <c r="Y4767" s="7">
        <f t="shared" si="890"/>
        <v>-1</v>
      </c>
      <c r="Z4767" s="7">
        <f>SUM($Y$3:Y4767)</f>
        <v>-133.63999999999933</v>
      </c>
      <c r="AA4767" s="8">
        <v>5</v>
      </c>
      <c r="AB4767" s="7">
        <f t="shared" si="891"/>
        <v>4</v>
      </c>
      <c r="AC4767" s="7">
        <f>SUM($AB$3:AB4767)</f>
        <v>-686.37000000000035</v>
      </c>
      <c r="AD4767" s="2">
        <v>1.57</v>
      </c>
      <c r="AE4767" s="7">
        <f t="shared" si="896"/>
        <v>-1</v>
      </c>
      <c r="AF4767" s="7">
        <f>SUM(AE$3:AE4767)</f>
        <v>-147.24999999999994</v>
      </c>
      <c r="AG4767" s="2">
        <v>2.35</v>
      </c>
      <c r="AH4767" s="7">
        <f t="shared" si="892"/>
        <v>1.35</v>
      </c>
      <c r="AI4767" s="7">
        <f>SUM(AH$3:AH4767)</f>
        <v>-396.04999999999836</v>
      </c>
      <c r="AJ4767" s="2">
        <v>7</v>
      </c>
      <c r="AK4767" s="7">
        <f t="shared" si="897"/>
        <v>-1</v>
      </c>
      <c r="AL4767" s="7">
        <f>SUM(AK$3:AK4767)</f>
        <v>-942.17</v>
      </c>
      <c r="AM4767" s="2">
        <v>9.5</v>
      </c>
      <c r="AN4767" s="7">
        <f t="shared" si="898"/>
        <v>-1</v>
      </c>
      <c r="AO4767" s="7">
        <f>SUM(AN$3:AN4767)</f>
        <v>-55</v>
      </c>
      <c r="AP4767" s="2">
        <v>12</v>
      </c>
      <c r="AQ4767" s="7">
        <f t="shared" si="899"/>
        <v>-1</v>
      </c>
      <c r="AR4767" s="7">
        <f>SUM(AQ$3:AQ4767)</f>
        <v>-628.5</v>
      </c>
      <c r="AS4767">
        <v>1.55</v>
      </c>
      <c r="AT4767">
        <v>2.37</v>
      </c>
      <c r="AU4767" s="5">
        <f t="shared" si="893"/>
        <v>-7.9999999999999627E-2</v>
      </c>
      <c r="AV4767" s="4">
        <f>SUM(AU$3:AU4767)</f>
        <v>-3659.8599999999851</v>
      </c>
    </row>
    <row r="4768" spans="1:48" x14ac:dyDescent="0.25">
      <c r="A4768">
        <f t="shared" si="889"/>
        <v>1</v>
      </c>
      <c r="B4768">
        <f t="shared" si="888"/>
        <v>1742</v>
      </c>
      <c r="C4768" s="1">
        <v>43621</v>
      </c>
      <c r="D4768" t="s">
        <v>2749</v>
      </c>
      <c r="E4768" t="s">
        <v>5518</v>
      </c>
      <c r="F4768" t="s">
        <v>2764</v>
      </c>
      <c r="G4768" t="s">
        <v>5400</v>
      </c>
      <c r="H4768">
        <v>2019</v>
      </c>
      <c r="I4768">
        <v>6</v>
      </c>
      <c r="J4768">
        <v>5</v>
      </c>
      <c r="K4768" t="s">
        <v>89</v>
      </c>
      <c r="L4768">
        <v>4</v>
      </c>
      <c r="M4768" s="3">
        <v>1</v>
      </c>
      <c r="N4768" s="3">
        <v>1</v>
      </c>
      <c r="O4768" s="13">
        <v>1.65</v>
      </c>
      <c r="P4768">
        <v>3.6</v>
      </c>
      <c r="Q4768">
        <v>5.5</v>
      </c>
      <c r="R4768" s="2">
        <v>2.25</v>
      </c>
      <c r="S4768" s="7">
        <f t="shared" si="894"/>
        <v>1.25</v>
      </c>
      <c r="T4768" s="7">
        <f>SUM($S$3:S4768)</f>
        <v>-162.68000000000015</v>
      </c>
      <c r="U4768" s="2">
        <v>1.57</v>
      </c>
      <c r="V4768" s="7">
        <f t="shared" si="895"/>
        <v>-1</v>
      </c>
      <c r="W4768" s="7">
        <f>SUM($V$3:V4768)</f>
        <v>-507.94999999999732</v>
      </c>
      <c r="X4768" s="8">
        <v>1.44</v>
      </c>
      <c r="Y4768" s="7">
        <f t="shared" si="890"/>
        <v>0.43999999999999995</v>
      </c>
      <c r="Z4768" s="7">
        <f>SUM($Y$3:Y4768)</f>
        <v>-133.19999999999933</v>
      </c>
      <c r="AA4768" s="8">
        <v>2.62</v>
      </c>
      <c r="AB4768" s="7">
        <f t="shared" si="891"/>
        <v>-1</v>
      </c>
      <c r="AC4768" s="7">
        <f>SUM($AB$3:AB4768)</f>
        <v>-687.37000000000035</v>
      </c>
      <c r="AD4768" s="2">
        <v>2.2999999999999998</v>
      </c>
      <c r="AE4768" s="7">
        <f t="shared" si="896"/>
        <v>-1</v>
      </c>
      <c r="AF4768" s="7">
        <f>SUM(AE$3:AE4768)</f>
        <v>-148.24999999999994</v>
      </c>
      <c r="AG4768" s="2">
        <v>1.6</v>
      </c>
      <c r="AH4768" s="7">
        <f t="shared" si="892"/>
        <v>0.60000000000000009</v>
      </c>
      <c r="AI4768" s="7">
        <f>SUM(AH$3:AH4768)</f>
        <v>-395.44999999999834</v>
      </c>
      <c r="AJ4768" s="2">
        <v>5.5</v>
      </c>
      <c r="AK4768" s="7">
        <f t="shared" si="897"/>
        <v>-1</v>
      </c>
      <c r="AL4768" s="7">
        <f>SUM(AK$3:AK4768)</f>
        <v>-943.17</v>
      </c>
      <c r="AM4768" s="2">
        <v>9</v>
      </c>
      <c r="AN4768" s="7">
        <f t="shared" si="898"/>
        <v>-1</v>
      </c>
      <c r="AO4768" s="7">
        <f>SUM(AN$3:AN4768)</f>
        <v>-56</v>
      </c>
      <c r="AP4768" s="2">
        <v>7</v>
      </c>
      <c r="AQ4768" s="7">
        <f t="shared" si="899"/>
        <v>6</v>
      </c>
      <c r="AR4768" s="7">
        <f>SUM(AQ$3:AQ4768)</f>
        <v>-622.5</v>
      </c>
      <c r="AS4768">
        <v>3</v>
      </c>
      <c r="AT4768">
        <v>1.37</v>
      </c>
      <c r="AU4768" s="5">
        <f t="shared" si="893"/>
        <v>3.29</v>
      </c>
      <c r="AV4768" s="4">
        <f>SUM(AU$3:AU4768)</f>
        <v>-3656.5699999999852</v>
      </c>
    </row>
    <row r="4769" spans="1:48" x14ac:dyDescent="0.25">
      <c r="A4769">
        <f t="shared" si="889"/>
        <v>1</v>
      </c>
      <c r="B4769">
        <f t="shared" si="888"/>
        <v>1741</v>
      </c>
      <c r="C4769" s="1">
        <v>43621</v>
      </c>
      <c r="D4769" t="s">
        <v>2749</v>
      </c>
      <c r="E4769" t="s">
        <v>5519</v>
      </c>
      <c r="F4769" t="s">
        <v>2862</v>
      </c>
      <c r="G4769" t="s">
        <v>4143</v>
      </c>
      <c r="H4769">
        <v>2019</v>
      </c>
      <c r="I4769">
        <v>6</v>
      </c>
      <c r="J4769">
        <v>5</v>
      </c>
      <c r="K4769" t="s">
        <v>89</v>
      </c>
      <c r="L4769">
        <v>4</v>
      </c>
      <c r="M4769" s="3">
        <v>1</v>
      </c>
      <c r="N4769" s="3">
        <v>0</v>
      </c>
      <c r="O4769" s="13">
        <v>1.55</v>
      </c>
      <c r="P4769">
        <v>4</v>
      </c>
      <c r="Q4769">
        <v>5.75</v>
      </c>
      <c r="R4769" s="2">
        <v>2.1</v>
      </c>
      <c r="S4769" s="7">
        <f t="shared" si="894"/>
        <v>-1</v>
      </c>
      <c r="T4769" s="7">
        <f>SUM($S$3:S4769)</f>
        <v>-163.68000000000015</v>
      </c>
      <c r="U4769" s="2">
        <v>1.66</v>
      </c>
      <c r="V4769" s="7">
        <f t="shared" si="895"/>
        <v>0.65999999999999992</v>
      </c>
      <c r="W4769" s="7">
        <f>SUM($V$3:V4769)</f>
        <v>-507.28999999999729</v>
      </c>
      <c r="X4769" s="8">
        <v>1.33</v>
      </c>
      <c r="Y4769" s="7">
        <f t="shared" si="890"/>
        <v>-1</v>
      </c>
      <c r="Z4769" s="7">
        <f>SUM($Y$3:Y4769)</f>
        <v>-134.19999999999933</v>
      </c>
      <c r="AA4769" s="8">
        <v>3.25</v>
      </c>
      <c r="AB4769" s="7">
        <f t="shared" si="891"/>
        <v>2.25</v>
      </c>
      <c r="AC4769" s="7">
        <f>SUM($AB$3:AB4769)</f>
        <v>-685.12000000000035</v>
      </c>
      <c r="AD4769" s="2">
        <v>2.0499999999999998</v>
      </c>
      <c r="AE4769" s="7">
        <f t="shared" si="896"/>
        <v>-1</v>
      </c>
      <c r="AF4769" s="7">
        <f>SUM(AE$3:AE4769)</f>
        <v>-149.24999999999994</v>
      </c>
      <c r="AG4769" s="2">
        <v>1.75</v>
      </c>
      <c r="AH4769" s="7">
        <f t="shared" si="892"/>
        <v>0.75</v>
      </c>
      <c r="AI4769" s="7">
        <f>SUM(AH$3:AH4769)</f>
        <v>-394.69999999999834</v>
      </c>
      <c r="AJ4769" s="2">
        <v>6</v>
      </c>
      <c r="AK4769" s="7">
        <f t="shared" si="897"/>
        <v>5</v>
      </c>
      <c r="AL4769" s="7">
        <f>SUM(AK$3:AK4769)</f>
        <v>-938.17</v>
      </c>
      <c r="AM4769" s="2">
        <v>8.5</v>
      </c>
      <c r="AN4769" s="7">
        <f t="shared" si="898"/>
        <v>-1</v>
      </c>
      <c r="AO4769" s="7">
        <f>SUM(AN$3:AN4769)</f>
        <v>-57</v>
      </c>
      <c r="AP4769" s="2">
        <v>7.5</v>
      </c>
      <c r="AQ4769" s="7">
        <f t="shared" si="899"/>
        <v>-1</v>
      </c>
      <c r="AR4769" s="7">
        <f>SUM(AQ$3:AQ4769)</f>
        <v>-623.5</v>
      </c>
      <c r="AS4769">
        <v>2.67</v>
      </c>
      <c r="AT4769">
        <v>1.45</v>
      </c>
      <c r="AU4769" s="5">
        <f t="shared" si="893"/>
        <v>3.66</v>
      </c>
      <c r="AV4769" s="4">
        <f>SUM(AU$3:AU4769)</f>
        <v>-3652.9099999999853</v>
      </c>
    </row>
    <row r="4770" spans="1:48" x14ac:dyDescent="0.25">
      <c r="A4770">
        <f t="shared" si="889"/>
        <v>1</v>
      </c>
      <c r="B4770">
        <f t="shared" si="888"/>
        <v>1740</v>
      </c>
      <c r="C4770" s="1">
        <v>43621</v>
      </c>
      <c r="D4770" t="s">
        <v>5471</v>
      </c>
      <c r="E4770" t="s">
        <v>5520</v>
      </c>
      <c r="F4770" t="s">
        <v>2835</v>
      </c>
      <c r="G4770" t="s">
        <v>2776</v>
      </c>
      <c r="H4770">
        <v>2019</v>
      </c>
      <c r="I4770">
        <v>6</v>
      </c>
      <c r="J4770">
        <v>5</v>
      </c>
      <c r="K4770" t="s">
        <v>89</v>
      </c>
      <c r="L4770">
        <v>4</v>
      </c>
      <c r="M4770" s="3">
        <v>3</v>
      </c>
      <c r="N4770" s="3">
        <v>1</v>
      </c>
      <c r="O4770" s="13">
        <v>1.8</v>
      </c>
      <c r="P4770">
        <v>3.6</v>
      </c>
      <c r="Q4770">
        <v>5.25</v>
      </c>
      <c r="R4770" s="2">
        <v>1.9</v>
      </c>
      <c r="S4770" s="7">
        <f t="shared" si="894"/>
        <v>0.89999999999999991</v>
      </c>
      <c r="T4770" s="7">
        <f>SUM($S$3:S4770)</f>
        <v>-162.78000000000014</v>
      </c>
      <c r="U4770" s="2">
        <v>1.8</v>
      </c>
      <c r="V4770" s="7">
        <f t="shared" si="895"/>
        <v>-1</v>
      </c>
      <c r="W4770" s="7">
        <f>SUM($V$3:V4770)</f>
        <v>-508.28999999999729</v>
      </c>
      <c r="X4770" s="8">
        <v>1.36</v>
      </c>
      <c r="Y4770" s="7">
        <f t="shared" si="890"/>
        <v>0.3600000000000001</v>
      </c>
      <c r="Z4770" s="7">
        <f>SUM($Y$3:Y4770)</f>
        <v>-133.83999999999932</v>
      </c>
      <c r="AA4770" s="8">
        <v>3.2</v>
      </c>
      <c r="AB4770" s="7">
        <f t="shared" si="891"/>
        <v>-1</v>
      </c>
      <c r="AC4770" s="7">
        <f>SUM($AB$3:AB4770)</f>
        <v>-686.12000000000035</v>
      </c>
      <c r="AD4770" s="2">
        <v>2.1</v>
      </c>
      <c r="AE4770" s="7">
        <f t="shared" si="896"/>
        <v>1.1000000000000001</v>
      </c>
      <c r="AF4770" s="7">
        <f>SUM(AE$3:AE4770)</f>
        <v>-148.14999999999995</v>
      </c>
      <c r="AG4770" s="2">
        <v>1.72</v>
      </c>
      <c r="AH4770" s="7">
        <f t="shared" si="892"/>
        <v>-1</v>
      </c>
      <c r="AI4770" s="7">
        <f>SUM(AH$3:AH4770)</f>
        <v>-395.69999999999834</v>
      </c>
      <c r="AJ4770" s="2">
        <v>6</v>
      </c>
      <c r="AK4770" s="7">
        <f t="shared" si="897"/>
        <v>-1</v>
      </c>
      <c r="AL4770" s="7">
        <f>SUM(AK$3:AK4770)</f>
        <v>-939.17</v>
      </c>
      <c r="AM4770" s="2">
        <v>10</v>
      </c>
      <c r="AN4770" s="7">
        <f t="shared" si="898"/>
        <v>-1</v>
      </c>
      <c r="AO4770" s="7">
        <f>SUM(AN$3:AN4770)</f>
        <v>-58</v>
      </c>
      <c r="AP4770" s="2">
        <v>6.5</v>
      </c>
      <c r="AQ4770" s="7">
        <f t="shared" si="899"/>
        <v>-1</v>
      </c>
      <c r="AR4770" s="7">
        <f>SUM(AQ$3:AQ4770)</f>
        <v>-624.5</v>
      </c>
      <c r="AS4770">
        <v>3.1</v>
      </c>
      <c r="AT4770">
        <v>1.35</v>
      </c>
      <c r="AU4770" s="5">
        <f t="shared" si="893"/>
        <v>-3.6399999999999997</v>
      </c>
      <c r="AV4770" s="4">
        <f>SUM(AU$3:AU4770)</f>
        <v>-3656.5499999999852</v>
      </c>
    </row>
    <row r="4771" spans="1:48" x14ac:dyDescent="0.25">
      <c r="A4771">
        <f t="shared" si="889"/>
        <v>1</v>
      </c>
      <c r="B4771">
        <f t="shared" si="888"/>
        <v>1739</v>
      </c>
      <c r="C4771" s="1">
        <v>43619</v>
      </c>
      <c r="D4771" t="s">
        <v>2749</v>
      </c>
      <c r="E4771" t="s">
        <v>5521</v>
      </c>
      <c r="F4771" t="s">
        <v>2861</v>
      </c>
      <c r="G4771" t="s">
        <v>5326</v>
      </c>
      <c r="H4771">
        <v>2019</v>
      </c>
      <c r="I4771">
        <v>6</v>
      </c>
      <c r="J4771">
        <v>3</v>
      </c>
      <c r="K4771" t="s">
        <v>77</v>
      </c>
      <c r="L4771">
        <v>2</v>
      </c>
      <c r="M4771" s="3">
        <v>3</v>
      </c>
      <c r="N4771" s="3">
        <v>0</v>
      </c>
      <c r="O4771" s="13">
        <v>1.1599999999999999</v>
      </c>
      <c r="P4771">
        <v>7</v>
      </c>
      <c r="Q4771">
        <v>15</v>
      </c>
      <c r="R4771" s="2">
        <v>2.62</v>
      </c>
      <c r="S4771" s="7">
        <f t="shared" si="894"/>
        <v>-1</v>
      </c>
      <c r="T4771" s="7">
        <f>SUM($S$3:S4771)</f>
        <v>-163.78000000000014</v>
      </c>
      <c r="U4771" s="2">
        <v>1.44</v>
      </c>
      <c r="V4771" s="7">
        <f t="shared" si="895"/>
        <v>0.43999999999999995</v>
      </c>
      <c r="W4771" s="7">
        <f>SUM($V$3:V4771)</f>
        <v>-507.84999999999729</v>
      </c>
      <c r="X4771" s="8">
        <v>1.18</v>
      </c>
      <c r="Y4771" s="7">
        <f t="shared" si="890"/>
        <v>0.17999999999999994</v>
      </c>
      <c r="Z4771" s="7">
        <f>SUM($Y$3:Y4771)</f>
        <v>-133.65999999999931</v>
      </c>
      <c r="AA4771" s="8">
        <v>4.5</v>
      </c>
      <c r="AB4771" s="7">
        <f t="shared" si="891"/>
        <v>-1</v>
      </c>
      <c r="AC4771" s="7">
        <f>SUM($AB$3:AB4771)</f>
        <v>-687.12000000000035</v>
      </c>
      <c r="AD4771" s="2">
        <v>1.6</v>
      </c>
      <c r="AE4771" s="7">
        <f t="shared" si="896"/>
        <v>0.60000000000000009</v>
      </c>
      <c r="AF4771" s="7">
        <f>SUM(AE$3:AE4771)</f>
        <v>-147.54999999999995</v>
      </c>
      <c r="AG4771" s="2">
        <v>2.2999999999999998</v>
      </c>
      <c r="AH4771" s="7">
        <f t="shared" si="892"/>
        <v>-1</v>
      </c>
      <c r="AI4771" s="7">
        <f>SUM(AH$3:AH4771)</f>
        <v>-396.69999999999834</v>
      </c>
      <c r="AJ4771" s="2">
        <v>6.5</v>
      </c>
      <c r="AK4771" s="7">
        <f t="shared" si="897"/>
        <v>-1</v>
      </c>
      <c r="AL4771" s="7">
        <f>SUM(AK$3:AK4771)</f>
        <v>-940.17</v>
      </c>
      <c r="AM4771" s="2">
        <v>10</v>
      </c>
      <c r="AN4771" s="7">
        <f t="shared" si="898"/>
        <v>-1</v>
      </c>
      <c r="AO4771" s="7">
        <f>SUM(AN$3:AN4771)</f>
        <v>-59</v>
      </c>
      <c r="AP4771" s="2">
        <v>13</v>
      </c>
      <c r="AQ4771" s="7">
        <f t="shared" si="899"/>
        <v>-1</v>
      </c>
      <c r="AR4771" s="7">
        <f>SUM(AQ$3:AQ4771)</f>
        <v>-625.5</v>
      </c>
      <c r="AS4771">
        <v>1.52</v>
      </c>
      <c r="AT4771">
        <v>2.42</v>
      </c>
      <c r="AU4771" s="5">
        <f t="shared" si="893"/>
        <v>-4.78</v>
      </c>
      <c r="AV4771" s="4">
        <f>SUM(AU$3:AU4771)</f>
        <v>-3661.3299999999854</v>
      </c>
    </row>
    <row r="4772" spans="1:48" x14ac:dyDescent="0.25">
      <c r="A4772">
        <f t="shared" si="889"/>
        <v>1</v>
      </c>
      <c r="B4772">
        <f t="shared" si="888"/>
        <v>1738</v>
      </c>
      <c r="C4772" s="1">
        <v>43619</v>
      </c>
      <c r="D4772" t="s">
        <v>279</v>
      </c>
      <c r="E4772" t="s">
        <v>5522</v>
      </c>
      <c r="F4772" t="s">
        <v>316</v>
      </c>
      <c r="G4772" t="s">
        <v>501</v>
      </c>
      <c r="H4772">
        <v>2019</v>
      </c>
      <c r="I4772">
        <v>6</v>
      </c>
      <c r="J4772">
        <v>3</v>
      </c>
      <c r="K4772" t="s">
        <v>77</v>
      </c>
      <c r="L4772">
        <v>2</v>
      </c>
      <c r="M4772" s="3">
        <v>1</v>
      </c>
      <c r="N4772" s="3">
        <v>2</v>
      </c>
      <c r="O4772" s="13">
        <v>1.45</v>
      </c>
      <c r="P4772">
        <v>4.5</v>
      </c>
      <c r="Q4772">
        <v>6.5</v>
      </c>
      <c r="R4772" s="2">
        <v>1.61</v>
      </c>
      <c r="S4772" s="7">
        <f t="shared" si="894"/>
        <v>0.6100000000000001</v>
      </c>
      <c r="T4772" s="7">
        <f>SUM($S$3:S4772)</f>
        <v>-163.17000000000013</v>
      </c>
      <c r="U4772" s="2">
        <v>2.2000000000000002</v>
      </c>
      <c r="V4772" s="7">
        <f t="shared" si="895"/>
        <v>-1</v>
      </c>
      <c r="W4772" s="7">
        <f>SUM($V$3:V4772)</f>
        <v>-508.84999999999729</v>
      </c>
      <c r="X4772" s="8">
        <v>1.1399999999999999</v>
      </c>
      <c r="Y4772" s="7">
        <f t="shared" si="890"/>
        <v>0.1399999999999999</v>
      </c>
      <c r="Z4772" s="7">
        <f>SUM($Y$3:Y4772)</f>
        <v>-133.51999999999933</v>
      </c>
      <c r="AA4772" s="8">
        <v>5.5</v>
      </c>
      <c r="AB4772" s="7">
        <f t="shared" si="891"/>
        <v>-1</v>
      </c>
      <c r="AC4772" s="7">
        <f>SUM($AB$3:AB4772)</f>
        <v>-688.12000000000035</v>
      </c>
      <c r="AD4772" s="2">
        <v>1.44</v>
      </c>
      <c r="AE4772" s="7">
        <f t="shared" si="896"/>
        <v>0.43999999999999995</v>
      </c>
      <c r="AF4772" s="7">
        <f>SUM(AE$3:AE4772)</f>
        <v>-147.10999999999996</v>
      </c>
      <c r="AG4772" s="2">
        <v>2.7</v>
      </c>
      <c r="AH4772" s="7">
        <f t="shared" si="892"/>
        <v>-1</v>
      </c>
      <c r="AI4772" s="7">
        <f>SUM(AH$3:AH4772)</f>
        <v>-397.69999999999834</v>
      </c>
      <c r="AJ4772" s="2">
        <v>10</v>
      </c>
      <c r="AK4772" s="7">
        <f t="shared" si="897"/>
        <v>-1</v>
      </c>
      <c r="AL4772" s="7">
        <f>SUM(AK$3:AK4772)</f>
        <v>-941.17</v>
      </c>
      <c r="AM4772" s="2">
        <v>8</v>
      </c>
      <c r="AN4772" s="7">
        <f t="shared" si="898"/>
        <v>-1</v>
      </c>
      <c r="AO4772" s="7">
        <f>SUM(AN$3:AN4772)</f>
        <v>-60</v>
      </c>
      <c r="AP4772" s="2">
        <v>9</v>
      </c>
      <c r="AQ4772" s="7">
        <f t="shared" si="899"/>
        <v>-1</v>
      </c>
      <c r="AR4772" s="7">
        <f>SUM(AQ$3:AQ4772)</f>
        <v>-626.5</v>
      </c>
      <c r="AS4772">
        <v>2.2000000000000002</v>
      </c>
      <c r="AT4772">
        <v>1.65</v>
      </c>
      <c r="AU4772" s="5">
        <f t="shared" si="893"/>
        <v>-4.8100000000000005</v>
      </c>
      <c r="AV4772" s="4">
        <f>SUM(AU$3:AU4772)</f>
        <v>-3666.1399999999853</v>
      </c>
    </row>
    <row r="4773" spans="1:48" x14ac:dyDescent="0.25">
      <c r="A4773">
        <f t="shared" si="889"/>
        <v>1</v>
      </c>
      <c r="B4773">
        <f t="shared" si="888"/>
        <v>1737</v>
      </c>
      <c r="C4773" s="1">
        <v>43618</v>
      </c>
      <c r="D4773" t="s">
        <v>2749</v>
      </c>
      <c r="E4773" t="s">
        <v>5523</v>
      </c>
      <c r="F4773" t="s">
        <v>2824</v>
      </c>
      <c r="G4773" t="s">
        <v>3547</v>
      </c>
      <c r="H4773">
        <v>2019</v>
      </c>
      <c r="I4773">
        <v>6</v>
      </c>
      <c r="J4773">
        <v>2</v>
      </c>
      <c r="K4773" t="s">
        <v>23</v>
      </c>
      <c r="L4773">
        <v>1</v>
      </c>
      <c r="M4773" s="3">
        <v>2</v>
      </c>
      <c r="N4773" s="3">
        <v>0</v>
      </c>
      <c r="O4773" s="13">
        <v>1.06</v>
      </c>
      <c r="P4773">
        <v>11</v>
      </c>
      <c r="Q4773">
        <v>34</v>
      </c>
      <c r="R4773" s="2">
        <v>3</v>
      </c>
      <c r="S4773" s="7">
        <f t="shared" si="894"/>
        <v>-1</v>
      </c>
      <c r="T4773" s="7">
        <f>SUM($S$3:S4773)</f>
        <v>-164.17000000000013</v>
      </c>
      <c r="U4773" s="2">
        <v>1.36</v>
      </c>
      <c r="V4773" s="7">
        <f t="shared" si="895"/>
        <v>0.3600000000000001</v>
      </c>
      <c r="W4773" s="7">
        <f>SUM($V$3:V4773)</f>
        <v>-508.48999999999728</v>
      </c>
      <c r="X4773" s="8">
        <v>1.1100000000000001</v>
      </c>
      <c r="Y4773" s="7">
        <f t="shared" si="890"/>
        <v>0.1100000000000001</v>
      </c>
      <c r="Z4773" s="7">
        <f>SUM($Y$3:Y4773)</f>
        <v>-133.40999999999931</v>
      </c>
      <c r="AA4773" s="8">
        <v>6.5</v>
      </c>
      <c r="AB4773" s="7">
        <f t="shared" si="891"/>
        <v>-1</v>
      </c>
      <c r="AC4773" s="7">
        <f>SUM($AB$3:AB4773)</f>
        <v>-689.12000000000035</v>
      </c>
      <c r="AD4773" s="2">
        <v>1.36</v>
      </c>
      <c r="AE4773" s="7">
        <f t="shared" si="896"/>
        <v>-1</v>
      </c>
      <c r="AF4773" s="7">
        <f>SUM(AE$3:AE4773)</f>
        <v>-148.10999999999996</v>
      </c>
      <c r="AG4773" s="2">
        <v>3.1</v>
      </c>
      <c r="AH4773" s="7">
        <f t="shared" si="892"/>
        <v>2.1</v>
      </c>
      <c r="AI4773" s="7">
        <f>SUM(AH$3:AH4773)</f>
        <v>-395.59999999999832</v>
      </c>
      <c r="AJ4773" s="2">
        <v>9</v>
      </c>
      <c r="AK4773" s="7">
        <f t="shared" si="897"/>
        <v>-1</v>
      </c>
      <c r="AL4773" s="7">
        <f>SUM(AK$3:AK4773)</f>
        <v>-942.17</v>
      </c>
      <c r="AM4773" s="2">
        <v>15</v>
      </c>
      <c r="AN4773" s="7">
        <f t="shared" si="898"/>
        <v>-1</v>
      </c>
      <c r="AO4773" s="7">
        <f>SUM(AN$3:AN4773)</f>
        <v>-61</v>
      </c>
      <c r="AP4773" s="2">
        <v>21</v>
      </c>
      <c r="AQ4773" s="7">
        <f t="shared" si="899"/>
        <v>-1</v>
      </c>
      <c r="AR4773" s="7">
        <f>SUM(AQ$3:AQ4773)</f>
        <v>-627.5</v>
      </c>
      <c r="AS4773">
        <v>1.27</v>
      </c>
      <c r="AT4773">
        <v>3.55</v>
      </c>
      <c r="AU4773" s="5">
        <f t="shared" si="893"/>
        <v>-3.4299999999999997</v>
      </c>
      <c r="AV4773" s="4">
        <f>SUM(AU$3:AU4773)</f>
        <v>-3669.5699999999852</v>
      </c>
    </row>
    <row r="4774" spans="1:48" x14ac:dyDescent="0.25">
      <c r="A4774">
        <f t="shared" si="889"/>
        <v>1</v>
      </c>
      <c r="B4774">
        <f t="shared" si="888"/>
        <v>1736</v>
      </c>
      <c r="C4774" s="1">
        <v>43618</v>
      </c>
      <c r="D4774" t="s">
        <v>2749</v>
      </c>
      <c r="E4774" t="s">
        <v>5524</v>
      </c>
      <c r="F4774" t="s">
        <v>2826</v>
      </c>
      <c r="G4774" t="s">
        <v>5525</v>
      </c>
      <c r="H4774">
        <v>2019</v>
      </c>
      <c r="I4774">
        <v>6</v>
      </c>
      <c r="J4774">
        <v>2</v>
      </c>
      <c r="K4774" t="s">
        <v>23</v>
      </c>
      <c r="L4774">
        <v>1</v>
      </c>
      <c r="M4774" s="3">
        <v>2</v>
      </c>
      <c r="N4774" s="3">
        <v>0</v>
      </c>
      <c r="O4774" s="13">
        <v>1.4</v>
      </c>
      <c r="P4774">
        <v>4.2</v>
      </c>
      <c r="Q4774">
        <v>9</v>
      </c>
      <c r="R4774" s="2">
        <v>2.1</v>
      </c>
      <c r="S4774" s="7">
        <f t="shared" si="894"/>
        <v>-1</v>
      </c>
      <c r="T4774" s="7">
        <f>SUM($S$3:S4774)</f>
        <v>-165.17000000000013</v>
      </c>
      <c r="U4774" s="2">
        <v>1.66</v>
      </c>
      <c r="V4774" s="7">
        <f t="shared" si="895"/>
        <v>0.65999999999999992</v>
      </c>
      <c r="W4774" s="7">
        <f>SUM($V$3:V4774)</f>
        <v>-507.82999999999726</v>
      </c>
      <c r="X4774" s="8">
        <v>1.28</v>
      </c>
      <c r="Y4774" s="7">
        <f t="shared" si="890"/>
        <v>0.28000000000000003</v>
      </c>
      <c r="Z4774" s="7">
        <f>SUM($Y$3:Y4774)</f>
        <v>-133.12999999999931</v>
      </c>
      <c r="AA4774" s="8">
        <v>3.5</v>
      </c>
      <c r="AB4774" s="7">
        <f t="shared" si="891"/>
        <v>-1</v>
      </c>
      <c r="AC4774" s="7">
        <f>SUM($AB$3:AB4774)</f>
        <v>-690.12000000000035</v>
      </c>
      <c r="AD4774" s="2">
        <v>1.95</v>
      </c>
      <c r="AE4774" s="7">
        <f t="shared" si="896"/>
        <v>-1</v>
      </c>
      <c r="AF4774" s="7">
        <f>SUM(AE$3:AE4774)</f>
        <v>-149.10999999999996</v>
      </c>
      <c r="AG4774" s="2">
        <v>1.85</v>
      </c>
      <c r="AH4774" s="7">
        <f t="shared" si="892"/>
        <v>0.85000000000000009</v>
      </c>
      <c r="AI4774" s="7">
        <f>SUM(AH$3:AH4774)</f>
        <v>-394.74999999999829</v>
      </c>
      <c r="AJ4774" s="2">
        <v>5.5</v>
      </c>
      <c r="AK4774" s="7">
        <f t="shared" si="897"/>
        <v>-1</v>
      </c>
      <c r="AL4774" s="7">
        <f>SUM(AK$3:AK4774)</f>
        <v>-943.17</v>
      </c>
      <c r="AM4774" s="2">
        <v>8</v>
      </c>
      <c r="AN4774" s="7">
        <f t="shared" si="898"/>
        <v>-1</v>
      </c>
      <c r="AO4774" s="7">
        <f>SUM(AN$3:AN4774)</f>
        <v>-62</v>
      </c>
      <c r="AP4774" s="2">
        <v>8</v>
      </c>
      <c r="AQ4774" s="7">
        <f t="shared" si="899"/>
        <v>-1</v>
      </c>
      <c r="AR4774" s="7">
        <f>SUM(AQ$3:AQ4774)</f>
        <v>-628.5</v>
      </c>
      <c r="AS4774">
        <v>2.2999999999999998</v>
      </c>
      <c r="AT4774">
        <v>1.6</v>
      </c>
      <c r="AU4774" s="5">
        <f t="shared" si="893"/>
        <v>-4.21</v>
      </c>
      <c r="AV4774" s="4">
        <f>SUM(AU$3:AU4774)</f>
        <v>-3673.7799999999852</v>
      </c>
    </row>
    <row r="4775" spans="1:48" x14ac:dyDescent="0.25">
      <c r="A4775">
        <f t="shared" si="889"/>
        <v>1</v>
      </c>
      <c r="B4775">
        <f t="shared" si="888"/>
        <v>1735</v>
      </c>
      <c r="C4775" s="1">
        <v>43618</v>
      </c>
      <c r="D4775" t="s">
        <v>2749</v>
      </c>
      <c r="E4775" t="s">
        <v>5526</v>
      </c>
      <c r="F4775" t="s">
        <v>2758</v>
      </c>
      <c r="G4775" t="s">
        <v>3504</v>
      </c>
      <c r="H4775">
        <v>2019</v>
      </c>
      <c r="I4775">
        <v>6</v>
      </c>
      <c r="J4775">
        <v>2</v>
      </c>
      <c r="K4775" t="s">
        <v>23</v>
      </c>
      <c r="L4775">
        <v>1</v>
      </c>
      <c r="M4775" s="3">
        <v>1</v>
      </c>
      <c r="N4775" s="3">
        <v>1</v>
      </c>
      <c r="O4775" s="13">
        <v>3.25</v>
      </c>
      <c r="P4775">
        <v>3.2</v>
      </c>
      <c r="Q4775">
        <v>2.2000000000000002</v>
      </c>
      <c r="R4775" s="2">
        <v>2.1</v>
      </c>
      <c r="S4775" s="7">
        <f t="shared" si="894"/>
        <v>1.1000000000000001</v>
      </c>
      <c r="T4775" s="7">
        <f>SUM($S$3:S4775)</f>
        <v>-164.07000000000014</v>
      </c>
      <c r="U4775" s="2">
        <v>1.66</v>
      </c>
      <c r="V4775" s="7">
        <f t="shared" si="895"/>
        <v>-1</v>
      </c>
      <c r="W4775" s="7">
        <f>SUM($V$3:V4775)</f>
        <v>-508.82999999999726</v>
      </c>
      <c r="X4775" s="8">
        <v>1.5</v>
      </c>
      <c r="Y4775" s="7">
        <f t="shared" si="890"/>
        <v>0.5</v>
      </c>
      <c r="Z4775" s="7">
        <f>SUM($Y$3:Y4775)</f>
        <v>-132.62999999999931</v>
      </c>
      <c r="AA4775" s="8">
        <v>2.5</v>
      </c>
      <c r="AB4775" s="7">
        <f t="shared" si="891"/>
        <v>-1</v>
      </c>
      <c r="AC4775" s="7">
        <f>SUM($AB$3:AB4775)</f>
        <v>-691.12000000000035</v>
      </c>
      <c r="AD4775" s="2">
        <v>2.5</v>
      </c>
      <c r="AE4775" s="7">
        <f t="shared" si="896"/>
        <v>-1</v>
      </c>
      <c r="AF4775" s="7">
        <f>SUM(AE$3:AE4775)</f>
        <v>-150.10999999999996</v>
      </c>
      <c r="AG4775" s="2">
        <v>1.5</v>
      </c>
      <c r="AH4775" s="7">
        <f t="shared" si="892"/>
        <v>0.5</v>
      </c>
      <c r="AI4775" s="7">
        <f>SUM(AH$3:AH4775)</f>
        <v>-394.24999999999829</v>
      </c>
      <c r="AJ4775" s="2">
        <v>7.5</v>
      </c>
      <c r="AK4775" s="7">
        <f t="shared" si="897"/>
        <v>-1</v>
      </c>
      <c r="AL4775" s="7">
        <f>SUM(AK$3:AK4775)</f>
        <v>-944.17</v>
      </c>
      <c r="AM4775" s="2">
        <v>12</v>
      </c>
      <c r="AN4775" s="7">
        <f t="shared" si="898"/>
        <v>-1</v>
      </c>
      <c r="AO4775" s="7">
        <f>SUM(AN$3:AN4775)</f>
        <v>-63</v>
      </c>
      <c r="AP4775" s="2">
        <v>6</v>
      </c>
      <c r="AQ4775" s="7">
        <f t="shared" si="899"/>
        <v>5</v>
      </c>
      <c r="AR4775" s="7">
        <f>SUM(AQ$3:AQ4775)</f>
        <v>-623.5</v>
      </c>
      <c r="AU4775" s="5">
        <f t="shared" si="893"/>
        <v>2.1</v>
      </c>
      <c r="AV4775" s="4">
        <f>SUM(AU$3:AU4775)</f>
        <v>-3671.6799999999853</v>
      </c>
    </row>
    <row r="4776" spans="1:48" x14ac:dyDescent="0.25">
      <c r="A4776">
        <f t="shared" si="889"/>
        <v>1</v>
      </c>
      <c r="B4776">
        <f t="shared" si="888"/>
        <v>1734</v>
      </c>
      <c r="C4776" s="1">
        <v>43618</v>
      </c>
      <c r="D4776" t="s">
        <v>5527</v>
      </c>
      <c r="E4776" t="s">
        <v>5528</v>
      </c>
      <c r="F4776" t="s">
        <v>487</v>
      </c>
      <c r="G4776" t="s">
        <v>3203</v>
      </c>
      <c r="H4776">
        <v>2019</v>
      </c>
      <c r="I4776">
        <v>6</v>
      </c>
      <c r="J4776">
        <v>2</v>
      </c>
      <c r="K4776" t="s">
        <v>23</v>
      </c>
      <c r="L4776">
        <v>1</v>
      </c>
      <c r="M4776" s="3">
        <v>3</v>
      </c>
      <c r="N4776" s="3">
        <v>1</v>
      </c>
      <c r="O4776" s="13">
        <v>2.6</v>
      </c>
      <c r="P4776">
        <v>3</v>
      </c>
      <c r="Q4776">
        <v>3</v>
      </c>
      <c r="R4776" s="2">
        <v>2.1</v>
      </c>
      <c r="S4776" s="7">
        <f t="shared" si="894"/>
        <v>1.1000000000000001</v>
      </c>
      <c r="T4776" s="7">
        <f>SUM($S$3:S4776)</f>
        <v>-162.97000000000014</v>
      </c>
      <c r="U4776" s="2">
        <v>1.66</v>
      </c>
      <c r="V4776" s="7">
        <f t="shared" si="895"/>
        <v>-1</v>
      </c>
      <c r="W4776" s="7">
        <f>SUM($V$3:V4776)</f>
        <v>-509.82999999999726</v>
      </c>
      <c r="X4776" s="8">
        <v>1.5</v>
      </c>
      <c r="Y4776" s="7">
        <f t="shared" si="890"/>
        <v>0.5</v>
      </c>
      <c r="Z4776" s="7">
        <f>SUM($Y$3:Y4776)</f>
        <v>-132.12999999999931</v>
      </c>
      <c r="AA4776" s="8">
        <v>2.5</v>
      </c>
      <c r="AB4776" s="7">
        <f t="shared" si="891"/>
        <v>-1</v>
      </c>
      <c r="AC4776" s="7">
        <f>SUM($AB$3:AB4776)</f>
        <v>-692.12000000000035</v>
      </c>
      <c r="AD4776" s="2">
        <v>2.4</v>
      </c>
      <c r="AE4776" s="7">
        <f t="shared" si="896"/>
        <v>1.4</v>
      </c>
      <c r="AF4776" s="7">
        <f>SUM(AE$3:AE4776)</f>
        <v>-148.70999999999995</v>
      </c>
      <c r="AG4776" s="2">
        <v>1.53</v>
      </c>
      <c r="AH4776" s="7">
        <f t="shared" si="892"/>
        <v>-1</v>
      </c>
      <c r="AI4776" s="7">
        <f>SUM(AH$3:AH4776)</f>
        <v>-395.24999999999829</v>
      </c>
      <c r="AJ4776" s="2">
        <v>6.5</v>
      </c>
      <c r="AK4776" s="7">
        <f t="shared" si="897"/>
        <v>-1</v>
      </c>
      <c r="AL4776" s="7">
        <f>SUM(AK$3:AK4776)</f>
        <v>-945.17</v>
      </c>
      <c r="AM4776" s="2">
        <v>11</v>
      </c>
      <c r="AN4776" s="7">
        <f t="shared" si="898"/>
        <v>-1</v>
      </c>
      <c r="AO4776" s="7">
        <f>SUM(AN$3:AN4776)</f>
        <v>-64</v>
      </c>
      <c r="AP4776" s="2">
        <v>5.5</v>
      </c>
      <c r="AQ4776" s="7">
        <f t="shared" si="899"/>
        <v>-1</v>
      </c>
      <c r="AR4776" s="7">
        <f>SUM(AQ$3:AQ4776)</f>
        <v>-624.5</v>
      </c>
      <c r="AS4776">
        <v>5.75</v>
      </c>
      <c r="AT4776">
        <v>1.1399999999999999</v>
      </c>
      <c r="AU4776" s="5">
        <f t="shared" si="893"/>
        <v>-3</v>
      </c>
      <c r="AV4776" s="4">
        <f>SUM(AU$3:AU4776)</f>
        <v>-3674.6799999999853</v>
      </c>
    </row>
    <row r="4777" spans="1:48" x14ac:dyDescent="0.25">
      <c r="A4777">
        <f t="shared" si="889"/>
        <v>1</v>
      </c>
      <c r="B4777">
        <f t="shared" si="888"/>
        <v>1733</v>
      </c>
      <c r="C4777" s="1">
        <v>43618</v>
      </c>
      <c r="D4777" t="s">
        <v>5527</v>
      </c>
      <c r="E4777" t="s">
        <v>5529</v>
      </c>
      <c r="F4777" t="s">
        <v>5530</v>
      </c>
      <c r="G4777" t="s">
        <v>2090</v>
      </c>
      <c r="H4777">
        <v>2019</v>
      </c>
      <c r="I4777">
        <v>6</v>
      </c>
      <c r="J4777">
        <v>2</v>
      </c>
      <c r="K4777" t="s">
        <v>23</v>
      </c>
      <c r="L4777">
        <v>1</v>
      </c>
      <c r="M4777" s="3">
        <v>0</v>
      </c>
      <c r="N4777" s="3">
        <v>2</v>
      </c>
      <c r="O4777" s="13">
        <v>2.4</v>
      </c>
      <c r="P4777">
        <v>3.1</v>
      </c>
      <c r="Q4777">
        <v>3.1</v>
      </c>
      <c r="R4777" s="2">
        <v>1.9</v>
      </c>
      <c r="S4777" s="7">
        <f t="shared" si="894"/>
        <v>-1</v>
      </c>
      <c r="T4777" s="7">
        <f>SUM($S$3:S4777)</f>
        <v>-163.97000000000014</v>
      </c>
      <c r="U4777" s="2">
        <v>1.8</v>
      </c>
      <c r="V4777" s="7">
        <f t="shared" si="895"/>
        <v>0.8</v>
      </c>
      <c r="W4777" s="7">
        <f>SUM($V$3:V4777)</f>
        <v>-509.02999999999724</v>
      </c>
      <c r="X4777" s="8">
        <v>1.4</v>
      </c>
      <c r="Y4777" s="7">
        <f t="shared" si="890"/>
        <v>0.39999999999999991</v>
      </c>
      <c r="Z4777" s="7">
        <f>SUM($Y$3:Y4777)</f>
        <v>-131.72999999999931</v>
      </c>
      <c r="AA4777" s="8">
        <v>2.75</v>
      </c>
      <c r="AB4777" s="7">
        <f t="shared" si="891"/>
        <v>-1</v>
      </c>
      <c r="AC4777" s="7">
        <f>SUM($AB$3:AB4777)</f>
        <v>-693.12000000000035</v>
      </c>
      <c r="AD4777" s="2">
        <v>2.2000000000000002</v>
      </c>
      <c r="AE4777" s="7">
        <f t="shared" si="896"/>
        <v>-1</v>
      </c>
      <c r="AF4777" s="7">
        <f>SUM(AE$3:AE4777)</f>
        <v>-149.70999999999995</v>
      </c>
      <c r="AG4777" s="2">
        <v>1.65</v>
      </c>
      <c r="AH4777" s="7">
        <f t="shared" si="892"/>
        <v>0.64999999999999991</v>
      </c>
      <c r="AI4777" s="7">
        <f>SUM(AH$3:AH4777)</f>
        <v>-394.59999999999832</v>
      </c>
      <c r="AJ4777" s="2">
        <v>7</v>
      </c>
      <c r="AK4777" s="7">
        <f t="shared" si="897"/>
        <v>-1</v>
      </c>
      <c r="AL4777" s="7">
        <f>SUM(AK$3:AK4777)</f>
        <v>-946.17</v>
      </c>
      <c r="AM4777" s="2">
        <v>10</v>
      </c>
      <c r="AN4777" s="7">
        <f t="shared" si="898"/>
        <v>-1</v>
      </c>
      <c r="AO4777" s="7">
        <f>SUM(AN$3:AN4777)</f>
        <v>-65</v>
      </c>
      <c r="AP4777" s="2">
        <v>6</v>
      </c>
      <c r="AQ4777" s="7">
        <f t="shared" si="899"/>
        <v>-1</v>
      </c>
      <c r="AR4777" s="7">
        <f>SUM(AQ$3:AQ4777)</f>
        <v>-625.5</v>
      </c>
      <c r="AS4777">
        <v>4.8</v>
      </c>
      <c r="AT4777">
        <v>1.17</v>
      </c>
      <c r="AU4777" s="5">
        <f t="shared" si="893"/>
        <v>-4.1500000000000004</v>
      </c>
      <c r="AV4777" s="4">
        <f>SUM(AU$3:AU4777)</f>
        <v>-3678.8299999999854</v>
      </c>
    </row>
    <row r="4778" spans="1:48" x14ac:dyDescent="0.25">
      <c r="A4778">
        <f t="shared" si="889"/>
        <v>1</v>
      </c>
      <c r="B4778">
        <f t="shared" si="888"/>
        <v>1732</v>
      </c>
      <c r="C4778" s="1">
        <v>43618</v>
      </c>
      <c r="D4778" t="s">
        <v>279</v>
      </c>
      <c r="E4778" t="s">
        <v>5531</v>
      </c>
      <c r="F4778" t="s">
        <v>313</v>
      </c>
      <c r="G4778" t="s">
        <v>620</v>
      </c>
      <c r="H4778">
        <v>2019</v>
      </c>
      <c r="I4778">
        <v>6</v>
      </c>
      <c r="J4778">
        <v>2</v>
      </c>
      <c r="K4778" t="s">
        <v>23</v>
      </c>
      <c r="L4778">
        <v>1</v>
      </c>
      <c r="M4778" s="3">
        <v>3</v>
      </c>
      <c r="N4778" s="3">
        <v>1</v>
      </c>
      <c r="O4778" s="13">
        <v>1.57</v>
      </c>
      <c r="P4778">
        <v>4.2</v>
      </c>
      <c r="Q4778">
        <v>5.25</v>
      </c>
      <c r="R4778" s="2">
        <v>1.66</v>
      </c>
      <c r="S4778" s="7">
        <f t="shared" si="894"/>
        <v>0.65999999999999992</v>
      </c>
      <c r="T4778" s="7">
        <f>SUM($S$3:S4778)</f>
        <v>-163.31000000000014</v>
      </c>
      <c r="U4778" s="2">
        <v>2.1</v>
      </c>
      <c r="V4778" s="7">
        <f t="shared" si="895"/>
        <v>-1</v>
      </c>
      <c r="W4778" s="7">
        <f>SUM($V$3:V4778)</f>
        <v>-510.02999999999724</v>
      </c>
      <c r="X4778" s="8">
        <v>1.18</v>
      </c>
      <c r="Y4778" s="7">
        <f t="shared" si="890"/>
        <v>0.17999999999999994</v>
      </c>
      <c r="Z4778" s="7">
        <f>SUM($Y$3:Y4778)</f>
        <v>-131.5499999999993</v>
      </c>
      <c r="AA4778" s="8">
        <v>4.5</v>
      </c>
      <c r="AB4778" s="7">
        <f t="shared" si="891"/>
        <v>-1</v>
      </c>
      <c r="AC4778" s="7">
        <f>SUM($AB$3:AB4778)</f>
        <v>-694.12000000000035</v>
      </c>
      <c r="AD4778" s="2">
        <v>1.6</v>
      </c>
      <c r="AE4778" s="7">
        <f t="shared" si="896"/>
        <v>0.60000000000000009</v>
      </c>
      <c r="AF4778" s="7">
        <f>SUM(AE$3:AE4778)</f>
        <v>-149.10999999999996</v>
      </c>
      <c r="AG4778" s="2">
        <v>2.2999999999999998</v>
      </c>
      <c r="AH4778" s="7">
        <f t="shared" si="892"/>
        <v>-1</v>
      </c>
      <c r="AI4778" s="7">
        <f>SUM(AH$3:AH4778)</f>
        <v>-395.59999999999832</v>
      </c>
      <c r="AJ4778" s="2">
        <v>8.5</v>
      </c>
      <c r="AK4778" s="7">
        <f t="shared" si="897"/>
        <v>-1</v>
      </c>
      <c r="AL4778" s="7">
        <f>SUM(AK$3:AK4778)</f>
        <v>-947.17</v>
      </c>
      <c r="AM4778" s="2">
        <v>8</v>
      </c>
      <c r="AN4778" s="7">
        <f t="shared" si="898"/>
        <v>-1</v>
      </c>
      <c r="AO4778" s="7">
        <f>SUM(AN$3:AN4778)</f>
        <v>-66</v>
      </c>
      <c r="AP4778" s="2">
        <v>8</v>
      </c>
      <c r="AQ4778" s="7">
        <f t="shared" si="899"/>
        <v>-1</v>
      </c>
      <c r="AR4778" s="7">
        <f>SUM(AQ$3:AQ4778)</f>
        <v>-626.5</v>
      </c>
      <c r="AS4778">
        <v>2.5</v>
      </c>
      <c r="AT4778">
        <v>1.5</v>
      </c>
      <c r="AU4778" s="5">
        <f t="shared" si="893"/>
        <v>-4.5600000000000005</v>
      </c>
      <c r="AV4778" s="4">
        <f>SUM(AU$3:AU4778)</f>
        <v>-3683.3899999999853</v>
      </c>
    </row>
    <row r="4779" spans="1:48" x14ac:dyDescent="0.25">
      <c r="A4779">
        <f t="shared" si="889"/>
        <v>1</v>
      </c>
      <c r="B4779">
        <f t="shared" si="888"/>
        <v>1731</v>
      </c>
      <c r="C4779" s="1">
        <v>43618</v>
      </c>
      <c r="D4779" t="s">
        <v>279</v>
      </c>
      <c r="E4779" t="s">
        <v>614</v>
      </c>
      <c r="F4779" t="s">
        <v>326</v>
      </c>
      <c r="G4779" t="s">
        <v>508</v>
      </c>
      <c r="H4779">
        <v>2019</v>
      </c>
      <c r="I4779">
        <v>6</v>
      </c>
      <c r="J4779">
        <v>2</v>
      </c>
      <c r="K4779" t="s">
        <v>23</v>
      </c>
      <c r="L4779">
        <v>1</v>
      </c>
      <c r="M4779" s="3">
        <v>2</v>
      </c>
      <c r="N4779" s="3">
        <v>2</v>
      </c>
      <c r="O4779" s="13">
        <v>2.4</v>
      </c>
      <c r="P4779">
        <v>3.5</v>
      </c>
      <c r="Q4779">
        <v>2.75</v>
      </c>
      <c r="R4779" s="2">
        <v>1.75</v>
      </c>
      <c r="S4779" s="7">
        <f t="shared" si="894"/>
        <v>0.75</v>
      </c>
      <c r="T4779" s="7">
        <f>SUM($S$3:S4779)</f>
        <v>-162.56000000000014</v>
      </c>
      <c r="U4779" s="2">
        <v>2</v>
      </c>
      <c r="V4779" s="7">
        <f t="shared" si="895"/>
        <v>-1</v>
      </c>
      <c r="W4779" s="7">
        <f>SUM($V$3:V4779)</f>
        <v>-511.02999999999724</v>
      </c>
      <c r="X4779" s="8">
        <v>1.28</v>
      </c>
      <c r="Y4779" s="7">
        <f t="shared" si="890"/>
        <v>0.28000000000000003</v>
      </c>
      <c r="Z4779" s="7">
        <f>SUM($Y$3:Y4779)</f>
        <v>-131.2699999999993</v>
      </c>
      <c r="AA4779" s="8">
        <v>3.5</v>
      </c>
      <c r="AB4779" s="7">
        <f t="shared" si="891"/>
        <v>-1</v>
      </c>
      <c r="AC4779" s="7">
        <f>SUM($AB$3:AB4779)</f>
        <v>-695.12000000000035</v>
      </c>
      <c r="AD4779" s="2">
        <v>2</v>
      </c>
      <c r="AE4779" s="7">
        <f t="shared" si="896"/>
        <v>1</v>
      </c>
      <c r="AF4779" s="7">
        <f>SUM(AE$3:AE4779)</f>
        <v>-148.10999999999996</v>
      </c>
      <c r="AG4779" s="2">
        <v>1.8</v>
      </c>
      <c r="AH4779" s="7">
        <f t="shared" si="892"/>
        <v>-1</v>
      </c>
      <c r="AI4779" s="7">
        <f>SUM(AH$3:AH4779)</f>
        <v>-396.59999999999832</v>
      </c>
      <c r="AJ4779" s="2">
        <v>8.5</v>
      </c>
      <c r="AK4779" s="7">
        <f t="shared" si="897"/>
        <v>-1</v>
      </c>
      <c r="AL4779" s="7">
        <f>SUM(AK$3:AK4779)</f>
        <v>-948.17</v>
      </c>
      <c r="AM4779" s="2">
        <v>9.5</v>
      </c>
      <c r="AN4779" s="7">
        <f t="shared" si="898"/>
        <v>-1</v>
      </c>
      <c r="AO4779" s="7">
        <f>SUM(AN$3:AN4779)</f>
        <v>-67</v>
      </c>
      <c r="AP4779" s="2">
        <v>6.5</v>
      </c>
      <c r="AQ4779" s="7">
        <f t="shared" si="899"/>
        <v>-1</v>
      </c>
      <c r="AR4779" s="7">
        <f>SUM(AQ$3:AQ4779)</f>
        <v>-627.5</v>
      </c>
      <c r="AS4779">
        <v>5</v>
      </c>
      <c r="AT4779">
        <v>1.17</v>
      </c>
      <c r="AU4779" s="5">
        <f t="shared" si="893"/>
        <v>-3.9699999999999998</v>
      </c>
      <c r="AV4779" s="4">
        <f>SUM(AU$3:AU4779)</f>
        <v>-3687.3599999999851</v>
      </c>
    </row>
    <row r="4780" spans="1:48" x14ac:dyDescent="0.25">
      <c r="A4780">
        <f t="shared" si="889"/>
        <v>1</v>
      </c>
      <c r="B4780">
        <f t="shared" si="888"/>
        <v>1730</v>
      </c>
      <c r="C4780" s="1">
        <v>43618</v>
      </c>
      <c r="D4780" t="s">
        <v>279</v>
      </c>
      <c r="E4780" t="s">
        <v>5532</v>
      </c>
      <c r="F4780" t="s">
        <v>684</v>
      </c>
      <c r="G4780" t="s">
        <v>322</v>
      </c>
      <c r="H4780">
        <v>2019</v>
      </c>
      <c r="I4780">
        <v>6</v>
      </c>
      <c r="J4780">
        <v>2</v>
      </c>
      <c r="K4780" t="s">
        <v>23</v>
      </c>
      <c r="L4780">
        <v>1</v>
      </c>
      <c r="M4780" s="3">
        <v>1</v>
      </c>
      <c r="N4780" s="3">
        <v>1</v>
      </c>
      <c r="O4780" s="13">
        <v>1.9</v>
      </c>
      <c r="P4780">
        <v>3.8</v>
      </c>
      <c r="Q4780">
        <v>3.6</v>
      </c>
      <c r="R4780" s="2">
        <v>1.57</v>
      </c>
      <c r="S4780" s="7">
        <f t="shared" si="894"/>
        <v>0.57000000000000006</v>
      </c>
      <c r="T4780" s="7">
        <f>SUM($S$3:S4780)</f>
        <v>-161.99000000000015</v>
      </c>
      <c r="U4780" s="2">
        <v>2.25</v>
      </c>
      <c r="V4780" s="7">
        <f t="shared" si="895"/>
        <v>-1</v>
      </c>
      <c r="W4780" s="7">
        <f>SUM($V$3:V4780)</f>
        <v>-512.02999999999724</v>
      </c>
      <c r="X4780" s="8">
        <v>1.18</v>
      </c>
      <c r="Y4780" s="7">
        <f t="shared" si="890"/>
        <v>0.17999999999999994</v>
      </c>
      <c r="Z4780" s="7">
        <f>SUM($Y$3:Y4780)</f>
        <v>-131.08999999999929</v>
      </c>
      <c r="AA4780" s="8">
        <v>4.5</v>
      </c>
      <c r="AB4780" s="7">
        <f t="shared" si="891"/>
        <v>-1</v>
      </c>
      <c r="AC4780" s="7">
        <f>SUM($AB$3:AB4780)</f>
        <v>-696.12000000000035</v>
      </c>
      <c r="AD4780" s="2">
        <v>1.65</v>
      </c>
      <c r="AE4780" s="7">
        <f t="shared" si="896"/>
        <v>-1</v>
      </c>
      <c r="AF4780" s="7">
        <f>SUM(AE$3:AE4780)</f>
        <v>-149.10999999999996</v>
      </c>
      <c r="AG4780" s="2">
        <v>2.2000000000000002</v>
      </c>
      <c r="AH4780" s="7">
        <f t="shared" si="892"/>
        <v>1.2000000000000002</v>
      </c>
      <c r="AI4780" s="7">
        <f>SUM(AH$3:AH4780)</f>
        <v>-395.39999999999833</v>
      </c>
      <c r="AJ4780" s="2">
        <v>9.5</v>
      </c>
      <c r="AK4780" s="7">
        <f t="shared" si="897"/>
        <v>-1</v>
      </c>
      <c r="AL4780" s="7">
        <f>SUM(AK$3:AK4780)</f>
        <v>-949.17</v>
      </c>
      <c r="AM4780" s="2">
        <v>8.5</v>
      </c>
      <c r="AN4780" s="7">
        <f t="shared" si="898"/>
        <v>-1</v>
      </c>
      <c r="AO4780" s="7">
        <f>SUM(AN$3:AN4780)</f>
        <v>-68</v>
      </c>
      <c r="AP4780" s="2">
        <v>7.5</v>
      </c>
      <c r="AQ4780" s="7">
        <f t="shared" si="899"/>
        <v>6.5</v>
      </c>
      <c r="AR4780" s="7">
        <f>SUM(AQ$3:AQ4780)</f>
        <v>-621</v>
      </c>
      <c r="AS4780">
        <v>3.3</v>
      </c>
      <c r="AT4780">
        <v>1.32</v>
      </c>
      <c r="AU4780" s="5">
        <f t="shared" si="893"/>
        <v>3.45</v>
      </c>
      <c r="AV4780" s="4">
        <f>SUM(AU$3:AU4780)</f>
        <v>-3683.9099999999853</v>
      </c>
    </row>
    <row r="4781" spans="1:48" x14ac:dyDescent="0.25">
      <c r="A4781">
        <f t="shared" si="889"/>
        <v>1</v>
      </c>
      <c r="B4781">
        <f t="shared" si="888"/>
        <v>1729</v>
      </c>
      <c r="C4781" s="1">
        <v>43618</v>
      </c>
      <c r="D4781" t="s">
        <v>279</v>
      </c>
      <c r="E4781" t="s">
        <v>5533</v>
      </c>
      <c r="F4781" t="s">
        <v>498</v>
      </c>
      <c r="G4781" t="s">
        <v>325</v>
      </c>
      <c r="H4781">
        <v>2019</v>
      </c>
      <c r="I4781">
        <v>6</v>
      </c>
      <c r="J4781">
        <v>2</v>
      </c>
      <c r="K4781" t="s">
        <v>23</v>
      </c>
      <c r="L4781">
        <v>1</v>
      </c>
      <c r="M4781" s="3">
        <v>2</v>
      </c>
      <c r="N4781" s="3">
        <v>1</v>
      </c>
      <c r="O4781" s="13">
        <v>2</v>
      </c>
      <c r="P4781">
        <v>3.5</v>
      </c>
      <c r="Q4781">
        <v>3.6</v>
      </c>
      <c r="R4781" s="2">
        <v>1.75</v>
      </c>
      <c r="S4781" s="7">
        <f t="shared" si="894"/>
        <v>0.75</v>
      </c>
      <c r="T4781" s="7">
        <f>SUM($S$3:S4781)</f>
        <v>-161.24000000000015</v>
      </c>
      <c r="U4781" s="2">
        <v>2</v>
      </c>
      <c r="V4781" s="7">
        <f t="shared" si="895"/>
        <v>-1</v>
      </c>
      <c r="W4781" s="7">
        <f>SUM($V$3:V4781)</f>
        <v>-513.02999999999724</v>
      </c>
      <c r="X4781" s="8">
        <v>1.28</v>
      </c>
      <c r="Y4781" s="7">
        <f t="shared" si="890"/>
        <v>0.28000000000000003</v>
      </c>
      <c r="Z4781" s="7">
        <f>SUM($Y$3:Y4781)</f>
        <v>-130.80999999999929</v>
      </c>
      <c r="AA4781" s="8">
        <v>3.5</v>
      </c>
      <c r="AB4781" s="7">
        <f t="shared" si="891"/>
        <v>-1</v>
      </c>
      <c r="AC4781" s="7">
        <f>SUM($AB$3:AB4781)</f>
        <v>-697.12000000000035</v>
      </c>
      <c r="AD4781" s="2">
        <v>1.95</v>
      </c>
      <c r="AE4781" s="7">
        <f t="shared" si="896"/>
        <v>0.95</v>
      </c>
      <c r="AF4781" s="7">
        <f>SUM(AE$3:AE4781)</f>
        <v>-148.15999999999997</v>
      </c>
      <c r="AG4781" s="2">
        <v>1.85</v>
      </c>
      <c r="AH4781" s="7">
        <f t="shared" si="892"/>
        <v>-1</v>
      </c>
      <c r="AI4781" s="7">
        <f>SUM(AH$3:AH4781)</f>
        <v>-396.39999999999833</v>
      </c>
      <c r="AJ4781" s="2">
        <v>7.5</v>
      </c>
      <c r="AK4781" s="7">
        <f t="shared" si="897"/>
        <v>-1</v>
      </c>
      <c r="AL4781" s="7">
        <f>SUM(AK$3:AK4781)</f>
        <v>-950.17</v>
      </c>
      <c r="AM4781" s="2">
        <v>8.5</v>
      </c>
      <c r="AN4781" s="7">
        <f t="shared" si="898"/>
        <v>7.5</v>
      </c>
      <c r="AO4781" s="7">
        <f>SUM(AN$3:AN4781)</f>
        <v>-60.5</v>
      </c>
      <c r="AP4781" s="2">
        <v>6.5</v>
      </c>
      <c r="AQ4781" s="7">
        <f t="shared" si="899"/>
        <v>-1</v>
      </c>
      <c r="AR4781" s="7">
        <f>SUM(AQ$3:AQ4781)</f>
        <v>-622</v>
      </c>
      <c r="AS4781">
        <v>3.7</v>
      </c>
      <c r="AT4781">
        <v>1.26</v>
      </c>
      <c r="AU4781" s="5">
        <f t="shared" si="893"/>
        <v>4.4800000000000004</v>
      </c>
      <c r="AV4781" s="4">
        <f>SUM(AU$3:AU4781)</f>
        <v>-3679.4299999999853</v>
      </c>
    </row>
    <row r="4782" spans="1:48" x14ac:dyDescent="0.25">
      <c r="A4782">
        <f t="shared" si="889"/>
        <v>1</v>
      </c>
      <c r="B4782">
        <f t="shared" si="888"/>
        <v>1728</v>
      </c>
      <c r="C4782" s="1">
        <v>43618</v>
      </c>
      <c r="D4782" t="s">
        <v>279</v>
      </c>
      <c r="E4782" t="s">
        <v>5534</v>
      </c>
      <c r="F4782" t="s">
        <v>329</v>
      </c>
      <c r="G4782" t="s">
        <v>328</v>
      </c>
      <c r="H4782">
        <v>2019</v>
      </c>
      <c r="I4782">
        <v>6</v>
      </c>
      <c r="J4782">
        <v>2</v>
      </c>
      <c r="K4782" t="s">
        <v>23</v>
      </c>
      <c r="L4782">
        <v>1</v>
      </c>
      <c r="M4782" s="3">
        <v>1</v>
      </c>
      <c r="N4782" s="3">
        <v>1</v>
      </c>
      <c r="O4782" s="13">
        <v>1.75</v>
      </c>
      <c r="P4782">
        <v>3.75</v>
      </c>
      <c r="Q4782">
        <v>4.5</v>
      </c>
      <c r="R4782" s="2">
        <v>1.57</v>
      </c>
      <c r="S4782" s="7">
        <f t="shared" si="894"/>
        <v>0.57000000000000006</v>
      </c>
      <c r="T4782" s="7">
        <f>SUM($S$3:S4782)</f>
        <v>-160.67000000000016</v>
      </c>
      <c r="U4782" s="2">
        <v>2.25</v>
      </c>
      <c r="V4782" s="7">
        <f t="shared" si="895"/>
        <v>-1</v>
      </c>
      <c r="W4782" s="7">
        <f>SUM($V$3:V4782)</f>
        <v>-514.02999999999724</v>
      </c>
      <c r="X4782" s="8">
        <v>1.18</v>
      </c>
      <c r="Y4782" s="7">
        <f t="shared" si="890"/>
        <v>0.17999999999999994</v>
      </c>
      <c r="Z4782" s="7">
        <f>SUM($Y$3:Y4782)</f>
        <v>-130.62999999999928</v>
      </c>
      <c r="AA4782" s="8">
        <v>4.5</v>
      </c>
      <c r="AB4782" s="7">
        <f t="shared" si="891"/>
        <v>-1</v>
      </c>
      <c r="AC4782" s="7">
        <f>SUM($AB$3:AB4782)</f>
        <v>-698.12000000000035</v>
      </c>
      <c r="AD4782" s="2">
        <v>1.6</v>
      </c>
      <c r="AE4782" s="7">
        <f t="shared" si="896"/>
        <v>-1</v>
      </c>
      <c r="AF4782" s="7">
        <f>SUM(AE$3:AE4782)</f>
        <v>-149.15999999999997</v>
      </c>
      <c r="AG4782" s="2">
        <v>2.2999999999999998</v>
      </c>
      <c r="AH4782" s="7">
        <f t="shared" si="892"/>
        <v>1.2999999999999998</v>
      </c>
      <c r="AI4782" s="7">
        <f>SUM(AH$3:AH4782)</f>
        <v>-395.09999999999832</v>
      </c>
      <c r="AJ4782" s="2">
        <v>9.5</v>
      </c>
      <c r="AK4782" s="7">
        <f t="shared" si="897"/>
        <v>-1</v>
      </c>
      <c r="AL4782" s="7">
        <f>SUM(AK$3:AK4782)</f>
        <v>-951.17</v>
      </c>
      <c r="AM4782" s="2">
        <v>8.5</v>
      </c>
      <c r="AN4782" s="7">
        <f t="shared" si="898"/>
        <v>-1</v>
      </c>
      <c r="AO4782" s="7">
        <f>SUM(AN$3:AN4782)</f>
        <v>-61.5</v>
      </c>
      <c r="AP4782" s="2">
        <v>7</v>
      </c>
      <c r="AQ4782" s="7">
        <f t="shared" si="899"/>
        <v>6</v>
      </c>
      <c r="AR4782" s="7">
        <f>SUM(AQ$3:AQ4782)</f>
        <v>-616</v>
      </c>
      <c r="AS4782">
        <v>2.75</v>
      </c>
      <c r="AT4782">
        <v>1.42</v>
      </c>
      <c r="AU4782" s="5">
        <f t="shared" si="893"/>
        <v>3.05</v>
      </c>
      <c r="AV4782" s="4">
        <f>SUM(AU$3:AU4782)</f>
        <v>-3676.3799999999851</v>
      </c>
    </row>
    <row r="4783" spans="1:48" x14ac:dyDescent="0.25">
      <c r="A4783">
        <f t="shared" si="889"/>
        <v>1</v>
      </c>
      <c r="B4783">
        <f t="shared" si="888"/>
        <v>1727</v>
      </c>
      <c r="C4783" s="1">
        <v>43618</v>
      </c>
      <c r="D4783" t="s">
        <v>279</v>
      </c>
      <c r="E4783" t="s">
        <v>5535</v>
      </c>
      <c r="F4783" t="s">
        <v>323</v>
      </c>
      <c r="G4783" t="s">
        <v>282</v>
      </c>
      <c r="H4783">
        <v>2019</v>
      </c>
      <c r="I4783">
        <v>6</v>
      </c>
      <c r="J4783">
        <v>2</v>
      </c>
      <c r="K4783" t="s">
        <v>23</v>
      </c>
      <c r="L4783">
        <v>1</v>
      </c>
      <c r="M4783" s="3">
        <v>2</v>
      </c>
      <c r="N4783" s="3">
        <v>3</v>
      </c>
      <c r="O4783" s="13">
        <v>2.2999999999999998</v>
      </c>
      <c r="P4783">
        <v>3.4</v>
      </c>
      <c r="Q4783">
        <v>3</v>
      </c>
      <c r="R4783" s="2">
        <v>1.61</v>
      </c>
      <c r="S4783" s="7">
        <f t="shared" si="894"/>
        <v>0.6100000000000001</v>
      </c>
      <c r="T4783" s="7">
        <f>SUM($S$3:S4783)</f>
        <v>-160.06000000000014</v>
      </c>
      <c r="U4783" s="2">
        <v>2.2000000000000002</v>
      </c>
      <c r="V4783" s="7">
        <f t="shared" si="895"/>
        <v>-1</v>
      </c>
      <c r="W4783" s="7">
        <f>SUM($V$3:V4783)</f>
        <v>-515.02999999999724</v>
      </c>
      <c r="X4783" s="8">
        <v>1.22</v>
      </c>
      <c r="Y4783" s="7">
        <f t="shared" si="890"/>
        <v>0.21999999999999997</v>
      </c>
      <c r="Z4783" s="7">
        <f>SUM($Y$3:Y4783)</f>
        <v>-130.40999999999929</v>
      </c>
      <c r="AA4783" s="8">
        <v>4</v>
      </c>
      <c r="AB4783" s="7">
        <f t="shared" si="891"/>
        <v>-1</v>
      </c>
      <c r="AC4783" s="7">
        <f>SUM($AB$3:AB4783)</f>
        <v>-699.12000000000035</v>
      </c>
      <c r="AD4783" s="2">
        <v>1.72</v>
      </c>
      <c r="AE4783" s="7">
        <f t="shared" si="896"/>
        <v>0.72</v>
      </c>
      <c r="AF4783" s="7">
        <f>SUM(AE$3:AE4783)</f>
        <v>-148.43999999999997</v>
      </c>
      <c r="AG4783" s="2">
        <v>2.0699999999999998</v>
      </c>
      <c r="AH4783" s="7">
        <f t="shared" si="892"/>
        <v>-1</v>
      </c>
      <c r="AI4783" s="7">
        <f>SUM(AH$3:AH4783)</f>
        <v>-396.09999999999832</v>
      </c>
      <c r="AJ4783" s="2">
        <v>9.5</v>
      </c>
      <c r="AK4783" s="7">
        <f t="shared" si="897"/>
        <v>-1</v>
      </c>
      <c r="AL4783" s="7">
        <f>SUM(AK$3:AK4783)</f>
        <v>-952.17</v>
      </c>
      <c r="AM4783" s="2">
        <v>9</v>
      </c>
      <c r="AN4783" s="7">
        <f t="shared" si="898"/>
        <v>-1</v>
      </c>
      <c r="AO4783" s="7">
        <f>SUM(AN$3:AN4783)</f>
        <v>-62.5</v>
      </c>
      <c r="AP4783" s="2">
        <v>6.5</v>
      </c>
      <c r="AQ4783" s="7">
        <f t="shared" si="899"/>
        <v>-1</v>
      </c>
      <c r="AR4783" s="7">
        <f>SUM(AQ$3:AQ4783)</f>
        <v>-617</v>
      </c>
      <c r="AS4783">
        <v>4.25</v>
      </c>
      <c r="AT4783">
        <v>1.21</v>
      </c>
      <c r="AU4783" s="5">
        <f t="shared" si="893"/>
        <v>-4.45</v>
      </c>
      <c r="AV4783" s="4">
        <f>SUM(AU$3:AU4783)</f>
        <v>-3680.8299999999849</v>
      </c>
    </row>
    <row r="4784" spans="1:48" x14ac:dyDescent="0.25">
      <c r="A4784">
        <f t="shared" si="889"/>
        <v>1</v>
      </c>
      <c r="B4784">
        <f t="shared" si="888"/>
        <v>1726</v>
      </c>
      <c r="C4784" s="1">
        <v>43618</v>
      </c>
      <c r="D4784" t="s">
        <v>279</v>
      </c>
      <c r="E4784" t="s">
        <v>5536</v>
      </c>
      <c r="F4784" t="s">
        <v>505</v>
      </c>
      <c r="G4784" t="s">
        <v>504</v>
      </c>
      <c r="H4784">
        <v>2019</v>
      </c>
      <c r="I4784">
        <v>6</v>
      </c>
      <c r="J4784">
        <v>2</v>
      </c>
      <c r="K4784" t="s">
        <v>23</v>
      </c>
      <c r="L4784">
        <v>1</v>
      </c>
      <c r="M4784" s="3">
        <v>4</v>
      </c>
      <c r="N4784" s="3">
        <v>0</v>
      </c>
      <c r="O4784" s="13">
        <v>1.61</v>
      </c>
      <c r="P4784">
        <v>4</v>
      </c>
      <c r="Q4784">
        <v>5</v>
      </c>
      <c r="R4784" s="2">
        <v>1.66</v>
      </c>
      <c r="S4784" s="7">
        <f t="shared" si="894"/>
        <v>-1</v>
      </c>
      <c r="T4784" s="7">
        <f>SUM($S$3:S4784)</f>
        <v>-161.06000000000014</v>
      </c>
      <c r="U4784" s="2">
        <v>2.1</v>
      </c>
      <c r="V4784" s="7">
        <f t="shared" si="895"/>
        <v>1.1000000000000001</v>
      </c>
      <c r="W4784" s="7">
        <f>SUM($V$3:V4784)</f>
        <v>-513.92999999999722</v>
      </c>
      <c r="X4784" s="8">
        <v>1.2</v>
      </c>
      <c r="Y4784" s="7">
        <f t="shared" si="890"/>
        <v>0.19999999999999996</v>
      </c>
      <c r="Z4784" s="7">
        <f>SUM($Y$3:Y4784)</f>
        <v>-130.2099999999993</v>
      </c>
      <c r="AA4784" s="8">
        <v>4.33</v>
      </c>
      <c r="AB4784" s="7">
        <f t="shared" si="891"/>
        <v>-1</v>
      </c>
      <c r="AC4784" s="7">
        <f>SUM($AB$3:AB4784)</f>
        <v>-700.12000000000035</v>
      </c>
      <c r="AD4784" s="2">
        <v>1.65</v>
      </c>
      <c r="AE4784" s="7">
        <f t="shared" si="896"/>
        <v>0.64999999999999991</v>
      </c>
      <c r="AF4784" s="7">
        <f>SUM(AE$3:AE4784)</f>
        <v>-147.78999999999996</v>
      </c>
      <c r="AG4784" s="2">
        <v>2.2000000000000002</v>
      </c>
      <c r="AH4784" s="7">
        <f t="shared" si="892"/>
        <v>-1</v>
      </c>
      <c r="AI4784" s="7">
        <f>SUM(AH$3:AH4784)</f>
        <v>-397.09999999999832</v>
      </c>
      <c r="AJ4784" s="2">
        <v>8.5</v>
      </c>
      <c r="AK4784" s="7">
        <f t="shared" si="897"/>
        <v>-1</v>
      </c>
      <c r="AL4784" s="7">
        <f>SUM(AK$3:AK4784)</f>
        <v>-953.17</v>
      </c>
      <c r="AM4784" s="2">
        <v>8</v>
      </c>
      <c r="AN4784" s="7">
        <f t="shared" si="898"/>
        <v>-1</v>
      </c>
      <c r="AO4784" s="7">
        <f>SUM(AN$3:AN4784)</f>
        <v>-63.5</v>
      </c>
      <c r="AP4784" s="2">
        <v>7.5</v>
      </c>
      <c r="AQ4784" s="7">
        <f t="shared" si="899"/>
        <v>-1</v>
      </c>
      <c r="AR4784" s="7">
        <f>SUM(AQ$3:AQ4784)</f>
        <v>-618</v>
      </c>
      <c r="AS4784">
        <v>2.6</v>
      </c>
      <c r="AT4784">
        <v>1.47</v>
      </c>
      <c r="AU4784" s="5">
        <f t="shared" si="893"/>
        <v>-4.05</v>
      </c>
      <c r="AV4784" s="4">
        <f>SUM(AU$3:AU4784)</f>
        <v>-3684.8799999999851</v>
      </c>
    </row>
    <row r="4785" spans="1:48" x14ac:dyDescent="0.25">
      <c r="A4785">
        <f t="shared" si="889"/>
        <v>1</v>
      </c>
      <c r="B4785">
        <f t="shared" si="888"/>
        <v>1725</v>
      </c>
      <c r="C4785" s="1">
        <v>43618</v>
      </c>
      <c r="D4785" t="s">
        <v>279</v>
      </c>
      <c r="E4785" t="s">
        <v>5537</v>
      </c>
      <c r="F4785" t="s">
        <v>319</v>
      </c>
      <c r="G4785" t="s">
        <v>281</v>
      </c>
      <c r="H4785">
        <v>2019</v>
      </c>
      <c r="I4785">
        <v>6</v>
      </c>
      <c r="J4785">
        <v>2</v>
      </c>
      <c r="K4785" t="s">
        <v>23</v>
      </c>
      <c r="L4785">
        <v>1</v>
      </c>
      <c r="M4785" s="3">
        <v>2</v>
      </c>
      <c r="N4785" s="3">
        <v>3</v>
      </c>
      <c r="O4785" s="13">
        <v>2.8</v>
      </c>
      <c r="P4785">
        <v>3.6</v>
      </c>
      <c r="Q4785">
        <v>2.2999999999999998</v>
      </c>
      <c r="R4785" s="2">
        <v>1.44</v>
      </c>
      <c r="S4785" s="7">
        <f t="shared" si="894"/>
        <v>0.43999999999999995</v>
      </c>
      <c r="T4785" s="7">
        <f>SUM($S$3:S4785)</f>
        <v>-160.62000000000015</v>
      </c>
      <c r="U4785" s="2">
        <v>2.62</v>
      </c>
      <c r="V4785" s="7">
        <f t="shared" si="895"/>
        <v>-1</v>
      </c>
      <c r="W4785" s="7">
        <f>SUM($V$3:V4785)</f>
        <v>-514.92999999999722</v>
      </c>
      <c r="X4785" s="8">
        <v>1.1399999999999999</v>
      </c>
      <c r="Y4785" s="7">
        <f t="shared" si="890"/>
        <v>0.1399999999999999</v>
      </c>
      <c r="Z4785" s="7">
        <f>SUM($Y$3:Y4785)</f>
        <v>-130.06999999999931</v>
      </c>
      <c r="AA4785" s="8">
        <v>5.5</v>
      </c>
      <c r="AB4785" s="7">
        <f t="shared" si="891"/>
        <v>-1</v>
      </c>
      <c r="AC4785" s="7">
        <f>SUM($AB$3:AB4785)</f>
        <v>-701.12000000000035</v>
      </c>
      <c r="AD4785" s="2">
        <v>1.44</v>
      </c>
      <c r="AE4785" s="7">
        <f t="shared" si="896"/>
        <v>0.43999999999999995</v>
      </c>
      <c r="AF4785" s="7">
        <f>SUM(AE$3:AE4785)</f>
        <v>-147.34999999999997</v>
      </c>
      <c r="AG4785" s="2">
        <v>2.7</v>
      </c>
      <c r="AH4785" s="7">
        <f t="shared" si="892"/>
        <v>-1</v>
      </c>
      <c r="AI4785" s="7">
        <f>SUM(AH$3:AH4785)</f>
        <v>-398.09999999999832</v>
      </c>
      <c r="AJ4785" s="2">
        <v>15</v>
      </c>
      <c r="AK4785" s="7">
        <f t="shared" si="897"/>
        <v>-1</v>
      </c>
      <c r="AL4785" s="7">
        <f>SUM(AK$3:AK4785)</f>
        <v>-954.17</v>
      </c>
      <c r="AM4785" s="2">
        <v>11</v>
      </c>
      <c r="AN4785" s="7">
        <f t="shared" si="898"/>
        <v>-1</v>
      </c>
      <c r="AO4785" s="7">
        <f>SUM(AN$3:AN4785)</f>
        <v>-64.5</v>
      </c>
      <c r="AP4785" s="2">
        <v>7.5</v>
      </c>
      <c r="AQ4785" s="7">
        <f t="shared" si="899"/>
        <v>-1</v>
      </c>
      <c r="AR4785" s="7">
        <f>SUM(AQ$3:AQ4785)</f>
        <v>-619</v>
      </c>
      <c r="AS4785">
        <v>5.5</v>
      </c>
      <c r="AT4785">
        <v>1.1499999999999999</v>
      </c>
      <c r="AU4785" s="5">
        <f t="shared" si="893"/>
        <v>-4.9800000000000004</v>
      </c>
      <c r="AV4785" s="4">
        <f>SUM(AU$3:AU4785)</f>
        <v>-3689.8599999999851</v>
      </c>
    </row>
    <row r="4786" spans="1:48" x14ac:dyDescent="0.25">
      <c r="A4786">
        <f t="shared" si="889"/>
        <v>1</v>
      </c>
      <c r="B4786">
        <f t="shared" si="888"/>
        <v>1724</v>
      </c>
      <c r="C4786" s="1">
        <v>43618</v>
      </c>
      <c r="D4786" t="s">
        <v>5474</v>
      </c>
      <c r="E4786" t="s">
        <v>5538</v>
      </c>
      <c r="F4786" t="s">
        <v>5477</v>
      </c>
      <c r="G4786" t="s">
        <v>5476</v>
      </c>
      <c r="H4786">
        <v>2019</v>
      </c>
      <c r="I4786">
        <v>6</v>
      </c>
      <c r="J4786">
        <v>2</v>
      </c>
      <c r="K4786" t="s">
        <v>23</v>
      </c>
      <c r="L4786">
        <v>1</v>
      </c>
      <c r="M4786" s="3">
        <v>2</v>
      </c>
      <c r="N4786" s="3">
        <v>1</v>
      </c>
      <c r="O4786" s="13">
        <v>2.0499999999999998</v>
      </c>
      <c r="P4786">
        <v>3.1</v>
      </c>
      <c r="Q4786">
        <v>4</v>
      </c>
      <c r="R4786" s="2">
        <v>2.2000000000000002</v>
      </c>
      <c r="S4786" s="7">
        <f t="shared" si="894"/>
        <v>1.2000000000000002</v>
      </c>
      <c r="T4786" s="7">
        <f>SUM($S$3:S4786)</f>
        <v>-159.42000000000016</v>
      </c>
      <c r="U4786" s="2">
        <v>1.61</v>
      </c>
      <c r="V4786" s="7">
        <f t="shared" si="895"/>
        <v>-1</v>
      </c>
      <c r="W4786" s="7">
        <f>SUM($V$3:V4786)</f>
        <v>-515.92999999999722</v>
      </c>
      <c r="X4786" s="8">
        <v>1.5</v>
      </c>
      <c r="Y4786" s="7">
        <f t="shared" si="890"/>
        <v>0.5</v>
      </c>
      <c r="Z4786" s="7">
        <f>SUM($Y$3:Y4786)</f>
        <v>-129.56999999999931</v>
      </c>
      <c r="AA4786" s="8">
        <v>2.5</v>
      </c>
      <c r="AB4786" s="7">
        <f t="shared" si="891"/>
        <v>-1</v>
      </c>
      <c r="AC4786" s="7">
        <f>SUM($AB$3:AB4786)</f>
        <v>-702.12000000000035</v>
      </c>
      <c r="AD4786" s="2">
        <v>2.7</v>
      </c>
      <c r="AE4786" s="7">
        <f t="shared" si="896"/>
        <v>1.7000000000000002</v>
      </c>
      <c r="AF4786" s="7">
        <f>SUM(AE$3:AE4786)</f>
        <v>-145.64999999999998</v>
      </c>
      <c r="AG4786" s="2">
        <v>1.44</v>
      </c>
      <c r="AH4786" s="7">
        <f t="shared" si="892"/>
        <v>-1</v>
      </c>
      <c r="AI4786" s="7">
        <f>SUM(AH$3:AH4786)</f>
        <v>-399.09999999999832</v>
      </c>
      <c r="AJ4786" s="2">
        <v>5.5</v>
      </c>
      <c r="AK4786" s="7">
        <f t="shared" si="897"/>
        <v>-1</v>
      </c>
      <c r="AL4786" s="7">
        <f>SUM(AK$3:AK4786)</f>
        <v>-955.17</v>
      </c>
      <c r="AM4786" s="2">
        <v>9.5</v>
      </c>
      <c r="AN4786" s="7">
        <f t="shared" si="898"/>
        <v>8.5</v>
      </c>
      <c r="AO4786" s="7">
        <f>SUM(AN$3:AN4786)</f>
        <v>-56</v>
      </c>
      <c r="AP4786" s="2">
        <v>6</v>
      </c>
      <c r="AQ4786" s="7">
        <f t="shared" si="899"/>
        <v>-1</v>
      </c>
      <c r="AR4786" s="7">
        <f>SUM(AQ$3:AQ4786)</f>
        <v>-620</v>
      </c>
      <c r="AS4786">
        <v>4.25</v>
      </c>
      <c r="AT4786">
        <v>1.21</v>
      </c>
      <c r="AU4786" s="5">
        <f t="shared" si="893"/>
        <v>6.9</v>
      </c>
      <c r="AV4786" s="4">
        <f>SUM(AU$3:AU4786)</f>
        <v>-3682.959999999985</v>
      </c>
    </row>
    <row r="4787" spans="1:48" x14ac:dyDescent="0.25">
      <c r="A4787">
        <f t="shared" si="889"/>
        <v>1</v>
      </c>
      <c r="B4787">
        <f t="shared" si="888"/>
        <v>1723</v>
      </c>
      <c r="C4787" s="1">
        <v>43618</v>
      </c>
      <c r="D4787" t="s">
        <v>5474</v>
      </c>
      <c r="E4787" t="s">
        <v>5539</v>
      </c>
      <c r="F4787" t="s">
        <v>380</v>
      </c>
      <c r="G4787" t="s">
        <v>2435</v>
      </c>
      <c r="H4787">
        <v>2019</v>
      </c>
      <c r="I4787">
        <v>6</v>
      </c>
      <c r="J4787">
        <v>2</v>
      </c>
      <c r="K4787" t="s">
        <v>23</v>
      </c>
      <c r="L4787">
        <v>1</v>
      </c>
      <c r="M4787" s="3">
        <v>3</v>
      </c>
      <c r="N4787" s="3">
        <v>0</v>
      </c>
      <c r="O4787" s="13">
        <v>1.55</v>
      </c>
      <c r="P4787">
        <v>3.25</v>
      </c>
      <c r="Q4787">
        <v>6.5</v>
      </c>
      <c r="R4787" s="2">
        <v>1.8</v>
      </c>
      <c r="S4787" s="7">
        <f t="shared" si="894"/>
        <v>-1</v>
      </c>
      <c r="T4787" s="7">
        <f>SUM($S$3:S4787)</f>
        <v>-160.42000000000016</v>
      </c>
      <c r="U4787" s="2">
        <v>1.95</v>
      </c>
      <c r="V4787" s="7">
        <f t="shared" si="895"/>
        <v>0.95</v>
      </c>
      <c r="W4787" s="7">
        <f>SUM($V$3:V4787)</f>
        <v>-514.97999999999718</v>
      </c>
      <c r="X4787" s="8">
        <v>1.25</v>
      </c>
      <c r="Y4787" s="7">
        <f t="shared" si="890"/>
        <v>0.25</v>
      </c>
      <c r="Z4787" s="7">
        <f>SUM($Y$3:Y4787)</f>
        <v>-129.31999999999931</v>
      </c>
      <c r="AA4787" s="8">
        <v>3.75</v>
      </c>
      <c r="AB4787" s="7">
        <f t="shared" si="891"/>
        <v>-1</v>
      </c>
      <c r="AC4787" s="7">
        <f>SUM($AB$3:AB4787)</f>
        <v>-703.12000000000035</v>
      </c>
      <c r="AD4787" s="2">
        <v>1.8</v>
      </c>
      <c r="AE4787" s="7">
        <f t="shared" si="896"/>
        <v>0.8</v>
      </c>
      <c r="AF4787" s="7">
        <f>SUM(AE$3:AE4787)</f>
        <v>-144.84999999999997</v>
      </c>
      <c r="AG4787" s="2">
        <v>2</v>
      </c>
      <c r="AH4787" s="7">
        <f t="shared" si="892"/>
        <v>-1</v>
      </c>
      <c r="AI4787" s="7">
        <f>SUM(AH$3:AH4787)</f>
        <v>-400.09999999999832</v>
      </c>
      <c r="AJ4787" s="2">
        <v>7.5</v>
      </c>
      <c r="AK4787" s="7">
        <f t="shared" si="897"/>
        <v>-1</v>
      </c>
      <c r="AL4787" s="7">
        <f>SUM(AK$3:AK4787)</f>
        <v>-956.17</v>
      </c>
      <c r="AM4787" s="2">
        <v>8.5</v>
      </c>
      <c r="AN4787" s="7">
        <f t="shared" si="898"/>
        <v>-1</v>
      </c>
      <c r="AO4787" s="7">
        <f>SUM(AN$3:AN4787)</f>
        <v>-57</v>
      </c>
      <c r="AP4787" s="2">
        <v>6.5</v>
      </c>
      <c r="AQ4787" s="7">
        <f t="shared" si="899"/>
        <v>-1</v>
      </c>
      <c r="AR4787" s="7">
        <f>SUM(AQ$3:AQ4787)</f>
        <v>-621</v>
      </c>
      <c r="AS4787">
        <v>2.5</v>
      </c>
      <c r="AT4787">
        <v>1.5</v>
      </c>
      <c r="AU4787" s="5">
        <f t="shared" si="893"/>
        <v>-4</v>
      </c>
      <c r="AV4787" s="4">
        <f>SUM(AU$3:AU4787)</f>
        <v>-3686.959999999985</v>
      </c>
    </row>
    <row r="4788" spans="1:48" x14ac:dyDescent="0.25">
      <c r="A4788">
        <f t="shared" si="889"/>
        <v>1</v>
      </c>
      <c r="B4788">
        <f t="shared" si="888"/>
        <v>1722</v>
      </c>
      <c r="C4788" s="1">
        <v>43618</v>
      </c>
      <c r="D4788" t="s">
        <v>3129</v>
      </c>
      <c r="E4788" t="s">
        <v>5540</v>
      </c>
      <c r="F4788" t="s">
        <v>3131</v>
      </c>
      <c r="G4788" t="s">
        <v>3140</v>
      </c>
      <c r="H4788">
        <v>2019</v>
      </c>
      <c r="I4788">
        <v>6</v>
      </c>
      <c r="J4788">
        <v>2</v>
      </c>
      <c r="K4788" t="s">
        <v>23</v>
      </c>
      <c r="L4788">
        <v>1</v>
      </c>
      <c r="M4788" s="3">
        <v>2</v>
      </c>
      <c r="N4788" s="3">
        <v>0</v>
      </c>
      <c r="O4788" s="13">
        <v>2.37</v>
      </c>
      <c r="P4788">
        <v>3.1</v>
      </c>
      <c r="Q4788">
        <v>3.2</v>
      </c>
      <c r="R4788" s="2">
        <v>1.95</v>
      </c>
      <c r="S4788" s="7">
        <f t="shared" si="894"/>
        <v>-1</v>
      </c>
      <c r="T4788" s="7">
        <f>SUM($S$3:S4788)</f>
        <v>-161.42000000000016</v>
      </c>
      <c r="U4788" s="2">
        <v>1.8</v>
      </c>
      <c r="V4788" s="7">
        <f t="shared" si="895"/>
        <v>0.8</v>
      </c>
      <c r="W4788" s="7">
        <f>SUM($V$3:V4788)</f>
        <v>-514.17999999999722</v>
      </c>
      <c r="X4788" s="8">
        <v>1.4</v>
      </c>
      <c r="Y4788" s="7">
        <f t="shared" si="890"/>
        <v>0.39999999999999991</v>
      </c>
      <c r="Z4788" s="7">
        <f>SUM($Y$3:Y4788)</f>
        <v>-128.91999999999931</v>
      </c>
      <c r="AA4788" s="8">
        <v>2.75</v>
      </c>
      <c r="AB4788" s="7">
        <f t="shared" si="891"/>
        <v>-1</v>
      </c>
      <c r="AC4788" s="7">
        <f>SUM($AB$3:AB4788)</f>
        <v>-704.12000000000035</v>
      </c>
      <c r="AD4788" s="2">
        <v>2.2999999999999998</v>
      </c>
      <c r="AE4788" s="7">
        <f t="shared" si="896"/>
        <v>-1</v>
      </c>
      <c r="AF4788" s="7">
        <f>SUM(AE$3:AE4788)</f>
        <v>-145.84999999999997</v>
      </c>
      <c r="AG4788" s="2">
        <v>1.6</v>
      </c>
      <c r="AH4788" s="7">
        <f t="shared" si="892"/>
        <v>0.60000000000000009</v>
      </c>
      <c r="AI4788" s="7">
        <f>SUM(AH$3:AH4788)</f>
        <v>-399.49999999999829</v>
      </c>
      <c r="AJ4788" s="2">
        <v>7</v>
      </c>
      <c r="AK4788" s="7">
        <f t="shared" si="897"/>
        <v>-1</v>
      </c>
      <c r="AL4788" s="7">
        <f>SUM(AK$3:AK4788)</f>
        <v>-957.17</v>
      </c>
      <c r="AM4788" s="2">
        <v>9.5</v>
      </c>
      <c r="AN4788" s="7">
        <f t="shared" si="898"/>
        <v>-1</v>
      </c>
      <c r="AO4788" s="7">
        <f>SUM(AN$3:AN4788)</f>
        <v>-58</v>
      </c>
      <c r="AP4788" s="2">
        <v>6</v>
      </c>
      <c r="AQ4788" s="7">
        <f t="shared" si="899"/>
        <v>-1</v>
      </c>
      <c r="AR4788" s="7">
        <f>SUM(AQ$3:AQ4788)</f>
        <v>-622</v>
      </c>
      <c r="AS4788">
        <v>5.25</v>
      </c>
      <c r="AT4788">
        <v>1.1599999999999999</v>
      </c>
      <c r="AU4788" s="5">
        <f t="shared" si="893"/>
        <v>-4.2</v>
      </c>
      <c r="AV4788" s="4">
        <f>SUM(AU$3:AU4788)</f>
        <v>-3691.1599999999848</v>
      </c>
    </row>
    <row r="4789" spans="1:48" x14ac:dyDescent="0.25">
      <c r="A4789">
        <f t="shared" si="889"/>
        <v>1</v>
      </c>
      <c r="B4789">
        <f t="shared" si="888"/>
        <v>1721</v>
      </c>
      <c r="C4789" s="1">
        <v>43618</v>
      </c>
      <c r="D4789" t="s">
        <v>3129</v>
      </c>
      <c r="E4789" t="s">
        <v>5541</v>
      </c>
      <c r="F4789" t="s">
        <v>3228</v>
      </c>
      <c r="G4789" t="s">
        <v>167</v>
      </c>
      <c r="H4789">
        <v>2019</v>
      </c>
      <c r="I4789">
        <v>6</v>
      </c>
      <c r="J4789">
        <v>2</v>
      </c>
      <c r="K4789" t="s">
        <v>23</v>
      </c>
      <c r="L4789">
        <v>1</v>
      </c>
      <c r="M4789" s="3">
        <v>0</v>
      </c>
      <c r="N4789" s="3">
        <v>0</v>
      </c>
      <c r="O4789" s="13">
        <v>2.87</v>
      </c>
      <c r="P4789">
        <v>3.4</v>
      </c>
      <c r="Q4789">
        <v>2.4</v>
      </c>
      <c r="R4789" s="2">
        <v>1.75</v>
      </c>
      <c r="S4789" s="7">
        <f t="shared" si="894"/>
        <v>-1</v>
      </c>
      <c r="T4789" s="7">
        <f>SUM($S$3:S4789)</f>
        <v>-162.42000000000016</v>
      </c>
      <c r="U4789" s="2">
        <v>2</v>
      </c>
      <c r="V4789" s="7">
        <f t="shared" si="895"/>
        <v>1</v>
      </c>
      <c r="W4789" s="7">
        <f>SUM($V$3:V4789)</f>
        <v>-513.17999999999722</v>
      </c>
      <c r="X4789" s="8">
        <v>1.3</v>
      </c>
      <c r="Y4789" s="7">
        <f t="shared" si="890"/>
        <v>-1</v>
      </c>
      <c r="Z4789" s="7">
        <f>SUM($Y$3:Y4789)</f>
        <v>-129.91999999999931</v>
      </c>
      <c r="AA4789" s="8">
        <v>3.4</v>
      </c>
      <c r="AB4789" s="7">
        <f t="shared" si="891"/>
        <v>2.4</v>
      </c>
      <c r="AC4789" s="7">
        <f>SUM($AB$3:AB4789)</f>
        <v>-701.72000000000037</v>
      </c>
      <c r="AD4789" s="2">
        <v>2</v>
      </c>
      <c r="AE4789" s="7">
        <f t="shared" si="896"/>
        <v>-1</v>
      </c>
      <c r="AF4789" s="7">
        <f>SUM(AE$3:AE4789)</f>
        <v>-146.84999999999997</v>
      </c>
      <c r="AG4789" s="2">
        <v>1.8</v>
      </c>
      <c r="AH4789" s="7">
        <f t="shared" si="892"/>
        <v>0.8</v>
      </c>
      <c r="AI4789" s="7">
        <f>SUM(AH$3:AH4789)</f>
        <v>-398.69999999999828</v>
      </c>
      <c r="AJ4789" s="2">
        <v>9</v>
      </c>
      <c r="AK4789" s="7">
        <f t="shared" si="897"/>
        <v>-1</v>
      </c>
      <c r="AL4789" s="7">
        <f>SUM(AK$3:AK4789)</f>
        <v>-958.17</v>
      </c>
      <c r="AM4789" s="2">
        <v>10</v>
      </c>
      <c r="AN4789" s="7">
        <f t="shared" si="898"/>
        <v>-1</v>
      </c>
      <c r="AO4789" s="7">
        <f>SUM(AN$3:AN4789)</f>
        <v>-59</v>
      </c>
      <c r="AP4789" s="2">
        <v>6.5</v>
      </c>
      <c r="AQ4789" s="7">
        <f t="shared" si="899"/>
        <v>-1</v>
      </c>
      <c r="AR4789" s="7">
        <f>SUM(AQ$3:AQ4789)</f>
        <v>-623</v>
      </c>
      <c r="AS4789">
        <v>5.9</v>
      </c>
      <c r="AT4789">
        <v>1.1299999999999999</v>
      </c>
      <c r="AU4789" s="5">
        <f t="shared" si="893"/>
        <v>-1.8</v>
      </c>
      <c r="AV4789" s="4">
        <f>SUM(AU$3:AU4789)</f>
        <v>-3692.959999999985</v>
      </c>
    </row>
    <row r="4790" spans="1:48" x14ac:dyDescent="0.25">
      <c r="A4790">
        <f t="shared" si="889"/>
        <v>1</v>
      </c>
      <c r="B4790">
        <f t="shared" si="888"/>
        <v>1720</v>
      </c>
      <c r="C4790" s="1">
        <v>43618</v>
      </c>
      <c r="D4790" t="s">
        <v>3129</v>
      </c>
      <c r="E4790" t="s">
        <v>5542</v>
      </c>
      <c r="F4790" t="s">
        <v>3135</v>
      </c>
      <c r="G4790" t="s">
        <v>3142</v>
      </c>
      <c r="H4790">
        <v>2019</v>
      </c>
      <c r="I4790">
        <v>6</v>
      </c>
      <c r="J4790">
        <v>2</v>
      </c>
      <c r="K4790" t="s">
        <v>23</v>
      </c>
      <c r="L4790">
        <v>1</v>
      </c>
      <c r="M4790" s="3">
        <v>0</v>
      </c>
      <c r="N4790" s="3">
        <v>2</v>
      </c>
      <c r="O4790" s="13">
        <v>5.5</v>
      </c>
      <c r="P4790">
        <v>4</v>
      </c>
      <c r="Q4790">
        <v>1.57</v>
      </c>
      <c r="R4790" s="2">
        <v>2.0499999999999998</v>
      </c>
      <c r="S4790" s="7">
        <f t="shared" si="894"/>
        <v>-1</v>
      </c>
      <c r="T4790" s="7">
        <f>SUM($S$3:S4790)</f>
        <v>-163.42000000000016</v>
      </c>
      <c r="U4790" s="2">
        <v>1.7</v>
      </c>
      <c r="V4790" s="7">
        <f t="shared" si="895"/>
        <v>0.7</v>
      </c>
      <c r="W4790" s="7">
        <f>SUM($V$3:V4790)</f>
        <v>-512.47999999999718</v>
      </c>
      <c r="X4790" s="8">
        <v>1.33</v>
      </c>
      <c r="Y4790" s="7">
        <f t="shared" si="890"/>
        <v>0.33000000000000007</v>
      </c>
      <c r="Z4790" s="7">
        <f>SUM($Y$3:Y4790)</f>
        <v>-129.58999999999929</v>
      </c>
      <c r="AA4790" s="8">
        <v>3.25</v>
      </c>
      <c r="AB4790" s="7">
        <f t="shared" si="891"/>
        <v>-1</v>
      </c>
      <c r="AC4790" s="7">
        <f>SUM($AB$3:AB4790)</f>
        <v>-702.72000000000037</v>
      </c>
      <c r="AD4790" s="2">
        <v>2.0499999999999998</v>
      </c>
      <c r="AE4790" s="7">
        <f t="shared" si="896"/>
        <v>-1</v>
      </c>
      <c r="AF4790" s="7">
        <f>SUM(AE$3:AE4790)</f>
        <v>-147.84999999999997</v>
      </c>
      <c r="AG4790" s="2">
        <v>1.75</v>
      </c>
      <c r="AH4790" s="7">
        <f t="shared" si="892"/>
        <v>0.75</v>
      </c>
      <c r="AI4790" s="7">
        <f>SUM(AH$3:AH4790)</f>
        <v>-397.94999999999828</v>
      </c>
      <c r="AJ4790" s="2">
        <v>11</v>
      </c>
      <c r="AK4790" s="7">
        <f t="shared" si="897"/>
        <v>-1</v>
      </c>
      <c r="AL4790" s="7">
        <f>SUM(AK$3:AK4790)</f>
        <v>-959.17</v>
      </c>
      <c r="AM4790" s="2">
        <v>17</v>
      </c>
      <c r="AN4790" s="7">
        <f t="shared" si="898"/>
        <v>-1</v>
      </c>
      <c r="AO4790" s="7">
        <f>SUM(AN$3:AN4790)</f>
        <v>-60</v>
      </c>
      <c r="AP4790" s="2">
        <v>7.5</v>
      </c>
      <c r="AQ4790" s="7">
        <f t="shared" si="899"/>
        <v>-1</v>
      </c>
      <c r="AR4790" s="7">
        <f>SUM(AQ$3:AQ4790)</f>
        <v>-624</v>
      </c>
      <c r="AU4790" s="5">
        <f t="shared" si="893"/>
        <v>-4.22</v>
      </c>
      <c r="AV4790" s="4">
        <f>SUM(AU$3:AU4790)</f>
        <v>-3697.1799999999848</v>
      </c>
    </row>
    <row r="4791" spans="1:48" x14ac:dyDescent="0.25">
      <c r="A4791">
        <f t="shared" si="889"/>
        <v>1</v>
      </c>
      <c r="B4791">
        <f t="shared" si="888"/>
        <v>1719</v>
      </c>
      <c r="C4791" s="1">
        <v>43618</v>
      </c>
      <c r="D4791" t="s">
        <v>3129</v>
      </c>
      <c r="E4791" t="s">
        <v>5543</v>
      </c>
      <c r="F4791" t="s">
        <v>3311</v>
      </c>
      <c r="G4791" t="s">
        <v>3887</v>
      </c>
      <c r="H4791">
        <v>2019</v>
      </c>
      <c r="I4791">
        <v>6</v>
      </c>
      <c r="J4791">
        <v>2</v>
      </c>
      <c r="K4791" t="s">
        <v>23</v>
      </c>
      <c r="L4791">
        <v>1</v>
      </c>
      <c r="M4791" s="3">
        <v>0</v>
      </c>
      <c r="N4791" s="3">
        <v>1</v>
      </c>
      <c r="O4791" s="13">
        <v>6.5</v>
      </c>
      <c r="P4791">
        <v>3.6</v>
      </c>
      <c r="Q4791">
        <v>1.57</v>
      </c>
      <c r="R4791" s="2">
        <v>1.9</v>
      </c>
      <c r="S4791" s="7">
        <f t="shared" si="894"/>
        <v>-1</v>
      </c>
      <c r="T4791" s="7">
        <f>SUM($S$3:S4791)</f>
        <v>-164.42000000000016</v>
      </c>
      <c r="U4791" s="2">
        <v>1.9</v>
      </c>
      <c r="V4791" s="7">
        <f t="shared" si="895"/>
        <v>0.89999999999999991</v>
      </c>
      <c r="W4791" s="7">
        <f>SUM($V$3:V4791)</f>
        <v>-511.5799999999972</v>
      </c>
      <c r="X4791" s="8">
        <v>1.25</v>
      </c>
      <c r="Y4791" s="7">
        <f t="shared" si="890"/>
        <v>-1</v>
      </c>
      <c r="Z4791" s="7">
        <f>SUM($Y$3:Y4791)</f>
        <v>-130.58999999999929</v>
      </c>
      <c r="AA4791" s="8">
        <v>3.75</v>
      </c>
      <c r="AB4791" s="7">
        <f t="shared" si="891"/>
        <v>2.75</v>
      </c>
      <c r="AC4791" s="7">
        <f>SUM($AB$3:AB4791)</f>
        <v>-699.97000000000037</v>
      </c>
      <c r="AD4791" s="2">
        <v>1.85</v>
      </c>
      <c r="AE4791" s="7">
        <f t="shared" si="896"/>
        <v>-1</v>
      </c>
      <c r="AF4791" s="7">
        <f>SUM(AE$3:AE4791)</f>
        <v>-148.84999999999997</v>
      </c>
      <c r="AG4791" s="2">
        <v>1.95</v>
      </c>
      <c r="AH4791" s="7">
        <f t="shared" si="892"/>
        <v>0.95</v>
      </c>
      <c r="AI4791" s="7">
        <f>SUM(AH$3:AH4791)</f>
        <v>-396.99999999999829</v>
      </c>
      <c r="AJ4791" s="2">
        <v>15</v>
      </c>
      <c r="AK4791" s="7">
        <f t="shared" si="897"/>
        <v>-1</v>
      </c>
      <c r="AL4791" s="7">
        <f>SUM(AK$3:AK4791)</f>
        <v>-960.17</v>
      </c>
      <c r="AM4791" s="2">
        <v>19</v>
      </c>
      <c r="AN4791" s="7">
        <f t="shared" si="898"/>
        <v>-1</v>
      </c>
      <c r="AO4791" s="7">
        <f>SUM(AN$3:AN4791)</f>
        <v>-61</v>
      </c>
      <c r="AP4791" s="2">
        <v>7</v>
      </c>
      <c r="AQ4791" s="7">
        <f t="shared" si="899"/>
        <v>-1</v>
      </c>
      <c r="AR4791" s="7">
        <f>SUM(AQ$3:AQ4791)</f>
        <v>-625</v>
      </c>
      <c r="AU4791" s="5">
        <f t="shared" si="893"/>
        <v>-1.4000000000000001</v>
      </c>
      <c r="AV4791" s="4">
        <f>SUM(AU$3:AU4791)</f>
        <v>-3698.5799999999849</v>
      </c>
    </row>
    <row r="4792" spans="1:48" x14ac:dyDescent="0.25">
      <c r="A4792">
        <f t="shared" si="889"/>
        <v>1</v>
      </c>
      <c r="B4792">
        <f t="shared" si="888"/>
        <v>1718</v>
      </c>
      <c r="C4792" s="1">
        <v>43617</v>
      </c>
      <c r="D4792" t="s">
        <v>241</v>
      </c>
      <c r="E4792" t="s">
        <v>1706</v>
      </c>
      <c r="F4792" t="s">
        <v>254</v>
      </c>
      <c r="G4792" t="s">
        <v>243</v>
      </c>
      <c r="H4792">
        <v>2019</v>
      </c>
      <c r="I4792">
        <v>6</v>
      </c>
      <c r="J4792">
        <v>1</v>
      </c>
      <c r="K4792" t="s">
        <v>47</v>
      </c>
      <c r="L4792">
        <v>7</v>
      </c>
      <c r="M4792" s="3">
        <v>0</v>
      </c>
      <c r="N4792" s="3">
        <v>2</v>
      </c>
      <c r="O4792" s="13">
        <v>4.2</v>
      </c>
      <c r="P4792">
        <v>3.6</v>
      </c>
      <c r="Q4792">
        <v>1.95</v>
      </c>
      <c r="R4792" s="2">
        <v>1.75</v>
      </c>
      <c r="S4792" s="7">
        <f t="shared" si="894"/>
        <v>-1</v>
      </c>
      <c r="T4792" s="7">
        <f>SUM($S$3:S4792)</f>
        <v>-165.42000000000016</v>
      </c>
      <c r="U4792" s="2">
        <v>2</v>
      </c>
      <c r="V4792" s="7">
        <f t="shared" si="895"/>
        <v>1</v>
      </c>
      <c r="W4792" s="7">
        <f>SUM($V$3:V4792)</f>
        <v>-510.5799999999972</v>
      </c>
      <c r="X4792" s="8">
        <v>1.28</v>
      </c>
      <c r="Y4792" s="7">
        <f t="shared" si="890"/>
        <v>0.28000000000000003</v>
      </c>
      <c r="Z4792" s="7">
        <f>SUM($Y$3:Y4792)</f>
        <v>-130.30999999999929</v>
      </c>
      <c r="AA4792" s="8">
        <v>3.75</v>
      </c>
      <c r="AB4792" s="7">
        <f t="shared" si="891"/>
        <v>-1</v>
      </c>
      <c r="AC4792" s="7">
        <f>SUM($AB$3:AB4792)</f>
        <v>-700.97000000000037</v>
      </c>
      <c r="AD4792" s="2">
        <v>1.9</v>
      </c>
      <c r="AE4792" s="7">
        <f t="shared" si="896"/>
        <v>-1</v>
      </c>
      <c r="AF4792" s="7">
        <f>SUM(AE$3:AE4792)</f>
        <v>-149.84999999999997</v>
      </c>
      <c r="AG4792" s="2">
        <v>1.9</v>
      </c>
      <c r="AH4792" s="7">
        <f t="shared" si="892"/>
        <v>0.89999999999999991</v>
      </c>
      <c r="AI4792" s="7">
        <f>SUM(AH$3:AH4792)</f>
        <v>-396.09999999999832</v>
      </c>
      <c r="AJ4792" s="2">
        <v>12</v>
      </c>
      <c r="AK4792" s="7">
        <f t="shared" si="897"/>
        <v>-1</v>
      </c>
      <c r="AL4792" s="7">
        <f>SUM(AK$3:AK4792)</f>
        <v>-961.17</v>
      </c>
      <c r="AM4792" s="2">
        <v>13</v>
      </c>
      <c r="AN4792" s="7">
        <f t="shared" si="898"/>
        <v>-1</v>
      </c>
      <c r="AO4792" s="7">
        <f>SUM(AN$3:AN4792)</f>
        <v>-62</v>
      </c>
      <c r="AP4792" s="2">
        <v>6.5</v>
      </c>
      <c r="AQ4792" s="7">
        <f t="shared" si="899"/>
        <v>-1</v>
      </c>
      <c r="AR4792" s="7">
        <f>SUM(AQ$3:AQ4792)</f>
        <v>-626</v>
      </c>
      <c r="AU4792" s="5">
        <f t="shared" si="893"/>
        <v>-3.8200000000000003</v>
      </c>
      <c r="AV4792" s="4">
        <f>SUM(AU$3:AU4792)</f>
        <v>-3702.3999999999851</v>
      </c>
    </row>
    <row r="4793" spans="1:48" x14ac:dyDescent="0.25">
      <c r="A4793">
        <f t="shared" si="889"/>
        <v>1</v>
      </c>
      <c r="B4793">
        <f t="shared" si="888"/>
        <v>1717</v>
      </c>
      <c r="C4793" s="1">
        <v>43617</v>
      </c>
      <c r="D4793" t="s">
        <v>279</v>
      </c>
      <c r="E4793" t="s">
        <v>5544</v>
      </c>
      <c r="F4793" t="s">
        <v>618</v>
      </c>
      <c r="G4793" t="s">
        <v>502</v>
      </c>
      <c r="H4793">
        <v>2019</v>
      </c>
      <c r="I4793">
        <v>6</v>
      </c>
      <c r="J4793">
        <v>1</v>
      </c>
      <c r="K4793" t="s">
        <v>47</v>
      </c>
      <c r="L4793">
        <v>7</v>
      </c>
      <c r="M4793" s="3">
        <v>2</v>
      </c>
      <c r="N4793" s="3">
        <v>0</v>
      </c>
      <c r="O4793" s="13">
        <v>1.66</v>
      </c>
      <c r="P4793">
        <v>4</v>
      </c>
      <c r="Q4793">
        <v>4.75</v>
      </c>
      <c r="R4793" s="2">
        <v>1.61</v>
      </c>
      <c r="S4793" s="7">
        <f t="shared" si="894"/>
        <v>-1</v>
      </c>
      <c r="T4793" s="7">
        <f>SUM($S$3:S4793)</f>
        <v>-166.42000000000016</v>
      </c>
      <c r="U4793" s="2">
        <v>2.2000000000000002</v>
      </c>
      <c r="V4793" s="7">
        <f t="shared" si="895"/>
        <v>1.2000000000000002</v>
      </c>
      <c r="W4793" s="7">
        <f>SUM($V$3:V4793)</f>
        <v>-509.37999999999721</v>
      </c>
      <c r="X4793" s="8">
        <v>1.18</v>
      </c>
      <c r="Y4793" s="7">
        <f t="shared" si="890"/>
        <v>0.17999999999999994</v>
      </c>
      <c r="Z4793" s="7">
        <f>SUM($Y$3:Y4793)</f>
        <v>-130.12999999999928</v>
      </c>
      <c r="AA4793" s="8">
        <v>4.5</v>
      </c>
      <c r="AB4793" s="7">
        <f t="shared" si="891"/>
        <v>-1</v>
      </c>
      <c r="AC4793" s="7">
        <f>SUM($AB$3:AB4793)</f>
        <v>-701.97000000000037</v>
      </c>
      <c r="AD4793" s="2">
        <v>1.61</v>
      </c>
      <c r="AE4793" s="7">
        <f t="shared" si="896"/>
        <v>-1</v>
      </c>
      <c r="AF4793" s="7">
        <f>SUM(AE$3:AE4793)</f>
        <v>-150.84999999999997</v>
      </c>
      <c r="AG4793" s="2">
        <v>2.25</v>
      </c>
      <c r="AH4793" s="7">
        <f t="shared" si="892"/>
        <v>1.25</v>
      </c>
      <c r="AI4793" s="7">
        <f>SUM(AH$3:AH4793)</f>
        <v>-394.84999999999832</v>
      </c>
      <c r="AJ4793" s="2">
        <v>9</v>
      </c>
      <c r="AK4793" s="7">
        <f t="shared" si="897"/>
        <v>-1</v>
      </c>
      <c r="AL4793" s="7">
        <f>SUM(AK$3:AK4793)</f>
        <v>-962.17</v>
      </c>
      <c r="AM4793" s="2">
        <v>8</v>
      </c>
      <c r="AN4793" s="7">
        <f t="shared" si="898"/>
        <v>-1</v>
      </c>
      <c r="AO4793" s="7">
        <f>SUM(AN$3:AN4793)</f>
        <v>-63</v>
      </c>
      <c r="AP4793" s="2">
        <v>7.5</v>
      </c>
      <c r="AQ4793" s="7">
        <f t="shared" si="899"/>
        <v>-1</v>
      </c>
      <c r="AR4793" s="7">
        <f>SUM(AQ$3:AQ4793)</f>
        <v>-627</v>
      </c>
      <c r="AS4793">
        <v>2.75</v>
      </c>
      <c r="AT4793">
        <v>1.42</v>
      </c>
      <c r="AU4793" s="5">
        <f t="shared" si="893"/>
        <v>-3.37</v>
      </c>
      <c r="AV4793" s="4">
        <f>SUM(AU$3:AU4793)</f>
        <v>-3705.769999999985</v>
      </c>
    </row>
    <row r="4794" spans="1:48" x14ac:dyDescent="0.25">
      <c r="A4794">
        <f t="shared" si="889"/>
        <v>1</v>
      </c>
      <c r="B4794">
        <f t="shared" si="888"/>
        <v>1716</v>
      </c>
      <c r="C4794" s="1">
        <v>43617</v>
      </c>
      <c r="D4794" t="s">
        <v>279</v>
      </c>
      <c r="E4794" t="s">
        <v>5545</v>
      </c>
      <c r="F4794" t="s">
        <v>499</v>
      </c>
      <c r="G4794" t="s">
        <v>314</v>
      </c>
      <c r="H4794">
        <v>2019</v>
      </c>
      <c r="I4794">
        <v>6</v>
      </c>
      <c r="J4794">
        <v>1</v>
      </c>
      <c r="K4794" t="s">
        <v>47</v>
      </c>
      <c r="L4794">
        <v>7</v>
      </c>
      <c r="M4794" s="3">
        <v>0</v>
      </c>
      <c r="N4794" s="3">
        <v>3</v>
      </c>
      <c r="O4794" s="13">
        <v>2</v>
      </c>
      <c r="P4794">
        <v>3.4</v>
      </c>
      <c r="Q4794">
        <v>3.75</v>
      </c>
      <c r="R4794" s="2">
        <v>1.75</v>
      </c>
      <c r="S4794" s="7">
        <f t="shared" si="894"/>
        <v>-1</v>
      </c>
      <c r="T4794" s="7">
        <f>SUM($S$3:S4794)</f>
        <v>-167.42000000000016</v>
      </c>
      <c r="U4794" s="2">
        <v>2</v>
      </c>
      <c r="V4794" s="7">
        <f t="shared" si="895"/>
        <v>1</v>
      </c>
      <c r="W4794" s="7">
        <f>SUM($V$3:V4794)</f>
        <v>-508.37999999999721</v>
      </c>
      <c r="X4794" s="8">
        <v>1.28</v>
      </c>
      <c r="Y4794" s="7">
        <f t="shared" si="890"/>
        <v>0.28000000000000003</v>
      </c>
      <c r="Z4794" s="7">
        <f>SUM($Y$3:Y4794)</f>
        <v>-129.84999999999928</v>
      </c>
      <c r="AA4794" s="8">
        <v>3.5</v>
      </c>
      <c r="AB4794" s="7">
        <f t="shared" si="891"/>
        <v>-1</v>
      </c>
      <c r="AC4794" s="7">
        <f>SUM($AB$3:AB4794)</f>
        <v>-702.97000000000037</v>
      </c>
      <c r="AD4794" s="2">
        <v>2</v>
      </c>
      <c r="AE4794" s="7">
        <f t="shared" si="896"/>
        <v>1</v>
      </c>
      <c r="AF4794" s="7">
        <f>SUM(AE$3:AE4794)</f>
        <v>-149.84999999999997</v>
      </c>
      <c r="AG4794" s="2">
        <v>1.8</v>
      </c>
      <c r="AH4794" s="7">
        <f t="shared" si="892"/>
        <v>-1</v>
      </c>
      <c r="AI4794" s="7">
        <f>SUM(AH$3:AH4794)</f>
        <v>-395.84999999999832</v>
      </c>
      <c r="AJ4794" s="2">
        <v>8</v>
      </c>
      <c r="AK4794" s="7">
        <f t="shared" si="897"/>
        <v>-1</v>
      </c>
      <c r="AL4794" s="7">
        <f>SUM(AK$3:AK4794)</f>
        <v>-963.17</v>
      </c>
      <c r="AM4794" s="2">
        <v>8.5</v>
      </c>
      <c r="AN4794" s="7">
        <f t="shared" si="898"/>
        <v>-1</v>
      </c>
      <c r="AO4794" s="7">
        <f>SUM(AN$3:AN4794)</f>
        <v>-64</v>
      </c>
      <c r="AP4794" s="2">
        <v>6.5</v>
      </c>
      <c r="AQ4794" s="7">
        <f t="shared" si="899"/>
        <v>-1</v>
      </c>
      <c r="AR4794" s="7">
        <f>SUM(AQ$3:AQ4794)</f>
        <v>-628</v>
      </c>
      <c r="AS4794">
        <v>3.45</v>
      </c>
      <c r="AT4794">
        <v>1.3</v>
      </c>
      <c r="AU4794" s="5">
        <f t="shared" si="893"/>
        <v>-3.7199999999999998</v>
      </c>
      <c r="AV4794" s="4">
        <f>SUM(AU$3:AU4794)</f>
        <v>-3709.4899999999848</v>
      </c>
    </row>
    <row r="4795" spans="1:48" x14ac:dyDescent="0.25">
      <c r="A4795">
        <f t="shared" si="889"/>
        <v>1</v>
      </c>
      <c r="B4795">
        <f t="shared" si="888"/>
        <v>1715</v>
      </c>
      <c r="C4795" s="1">
        <v>43617</v>
      </c>
      <c r="D4795" t="s">
        <v>279</v>
      </c>
      <c r="E4795" t="s">
        <v>5546</v>
      </c>
      <c r="F4795" t="s">
        <v>317</v>
      </c>
      <c r="G4795" t="s">
        <v>507</v>
      </c>
      <c r="H4795">
        <v>2019</v>
      </c>
      <c r="I4795">
        <v>6</v>
      </c>
      <c r="J4795">
        <v>1</v>
      </c>
      <c r="K4795" t="s">
        <v>47</v>
      </c>
      <c r="L4795">
        <v>7</v>
      </c>
      <c r="M4795" s="3">
        <v>1</v>
      </c>
      <c r="N4795" s="3">
        <v>1</v>
      </c>
      <c r="O4795" s="13">
        <v>2.7</v>
      </c>
      <c r="P4795">
        <v>3.4</v>
      </c>
      <c r="Q4795">
        <v>2.5</v>
      </c>
      <c r="R4795" s="2">
        <v>1.57</v>
      </c>
      <c r="S4795" s="7">
        <f t="shared" si="894"/>
        <v>0.57000000000000006</v>
      </c>
      <c r="T4795" s="7">
        <f>SUM($S$3:S4795)</f>
        <v>-166.85000000000016</v>
      </c>
      <c r="U4795" s="2">
        <v>2.25</v>
      </c>
      <c r="V4795" s="7">
        <f t="shared" si="895"/>
        <v>-1</v>
      </c>
      <c r="W4795" s="7">
        <f>SUM($V$3:V4795)</f>
        <v>-509.37999999999721</v>
      </c>
      <c r="X4795" s="8">
        <v>1.2</v>
      </c>
      <c r="Y4795" s="7">
        <f t="shared" si="890"/>
        <v>0.19999999999999996</v>
      </c>
      <c r="Z4795" s="7">
        <f>SUM($Y$3:Y4795)</f>
        <v>-129.6499999999993</v>
      </c>
      <c r="AA4795" s="8">
        <v>4.33</v>
      </c>
      <c r="AB4795" s="7">
        <f t="shared" si="891"/>
        <v>-1</v>
      </c>
      <c r="AC4795" s="7">
        <f>SUM($AB$3:AB4795)</f>
        <v>-703.97000000000037</v>
      </c>
      <c r="AD4795" s="2">
        <v>1.65</v>
      </c>
      <c r="AE4795" s="7">
        <f t="shared" si="896"/>
        <v>-1</v>
      </c>
      <c r="AF4795" s="7">
        <f>SUM(AE$3:AE4795)</f>
        <v>-150.84999999999997</v>
      </c>
      <c r="AG4795" s="2">
        <v>2.2000000000000002</v>
      </c>
      <c r="AH4795" s="7">
        <f t="shared" si="892"/>
        <v>1.2000000000000002</v>
      </c>
      <c r="AI4795" s="7">
        <f>SUM(AH$3:AH4795)</f>
        <v>-394.64999999999833</v>
      </c>
      <c r="AJ4795" s="2">
        <v>11</v>
      </c>
      <c r="AK4795" s="7">
        <f t="shared" si="897"/>
        <v>-1</v>
      </c>
      <c r="AL4795" s="7">
        <f>SUM(AK$3:AK4795)</f>
        <v>-964.17</v>
      </c>
      <c r="AM4795" s="2">
        <v>10</v>
      </c>
      <c r="AN4795" s="7">
        <f t="shared" si="898"/>
        <v>-1</v>
      </c>
      <c r="AO4795" s="7">
        <f>SUM(AN$3:AN4795)</f>
        <v>-65</v>
      </c>
      <c r="AP4795" s="2">
        <v>6.5</v>
      </c>
      <c r="AQ4795" s="7">
        <f t="shared" si="899"/>
        <v>5.5</v>
      </c>
      <c r="AR4795" s="7">
        <f>SUM(AQ$3:AQ4795)</f>
        <v>-622.5</v>
      </c>
      <c r="AS4795">
        <v>5.25</v>
      </c>
      <c r="AT4795">
        <v>1.1599999999999999</v>
      </c>
      <c r="AU4795" s="5">
        <f t="shared" si="893"/>
        <v>2.4700000000000002</v>
      </c>
      <c r="AV4795" s="4">
        <f>SUM(AU$3:AU4795)</f>
        <v>-3707.019999999985</v>
      </c>
    </row>
    <row r="4796" spans="1:48" x14ac:dyDescent="0.25">
      <c r="A4796">
        <f t="shared" si="889"/>
        <v>1</v>
      </c>
      <c r="B4796">
        <f t="shared" si="888"/>
        <v>1714</v>
      </c>
      <c r="C4796" s="1">
        <v>43617</v>
      </c>
      <c r="D4796" t="s">
        <v>3129</v>
      </c>
      <c r="E4796" t="s">
        <v>5547</v>
      </c>
      <c r="F4796" t="s">
        <v>3134</v>
      </c>
      <c r="G4796" t="s">
        <v>3148</v>
      </c>
      <c r="H4796">
        <v>2019</v>
      </c>
      <c r="I4796">
        <v>6</v>
      </c>
      <c r="J4796">
        <v>1</v>
      </c>
      <c r="K4796" t="s">
        <v>47</v>
      </c>
      <c r="L4796">
        <v>7</v>
      </c>
      <c r="M4796" s="3">
        <v>0</v>
      </c>
      <c r="N4796" s="3">
        <v>0</v>
      </c>
      <c r="O4796" s="13">
        <v>3</v>
      </c>
      <c r="P4796">
        <v>3.4</v>
      </c>
      <c r="Q4796">
        <v>2.2999999999999998</v>
      </c>
      <c r="R4796" s="2">
        <v>1.8</v>
      </c>
      <c r="S4796" s="7">
        <f t="shared" si="894"/>
        <v>-1</v>
      </c>
      <c r="T4796" s="7">
        <f>SUM($S$3:S4796)</f>
        <v>-167.85000000000016</v>
      </c>
      <c r="U4796" s="2">
        <v>1.95</v>
      </c>
      <c r="V4796" s="7">
        <f t="shared" si="895"/>
        <v>0.95</v>
      </c>
      <c r="W4796" s="7">
        <f>SUM($V$3:V4796)</f>
        <v>-508.42999999999722</v>
      </c>
      <c r="X4796" s="8">
        <v>1.33</v>
      </c>
      <c r="Y4796" s="7">
        <f t="shared" si="890"/>
        <v>-1</v>
      </c>
      <c r="Z4796" s="7">
        <f>SUM($Y$3:Y4796)</f>
        <v>-130.6499999999993</v>
      </c>
      <c r="AA4796" s="8">
        <v>3.25</v>
      </c>
      <c r="AB4796" s="7">
        <f t="shared" si="891"/>
        <v>2.25</v>
      </c>
      <c r="AC4796" s="7">
        <f>SUM($AB$3:AB4796)</f>
        <v>-701.72000000000037</v>
      </c>
      <c r="AD4796" s="2">
        <v>2.0499999999999998</v>
      </c>
      <c r="AE4796" s="7">
        <f t="shared" si="896"/>
        <v>-1</v>
      </c>
      <c r="AF4796" s="7">
        <f>SUM(AE$3:AE4796)</f>
        <v>-151.84999999999997</v>
      </c>
      <c r="AG4796" s="2">
        <v>1.75</v>
      </c>
      <c r="AH4796" s="7">
        <f t="shared" si="892"/>
        <v>0.75</v>
      </c>
      <c r="AI4796" s="7">
        <f>SUM(AH$3:AH4796)</f>
        <v>-393.89999999999833</v>
      </c>
      <c r="AJ4796" s="2">
        <v>9</v>
      </c>
      <c r="AK4796" s="7">
        <f t="shared" si="897"/>
        <v>-1</v>
      </c>
      <c r="AL4796" s="7">
        <f>SUM(AK$3:AK4796)</f>
        <v>-965.17</v>
      </c>
      <c r="AM4796" s="2">
        <v>11</v>
      </c>
      <c r="AN4796" s="7">
        <f t="shared" si="898"/>
        <v>-1</v>
      </c>
      <c r="AO4796" s="7">
        <f>SUM(AN$3:AN4796)</f>
        <v>-66</v>
      </c>
      <c r="AP4796" s="2">
        <v>6.5</v>
      </c>
      <c r="AQ4796" s="7">
        <f t="shared" si="899"/>
        <v>-1</v>
      </c>
      <c r="AR4796" s="7">
        <f>SUM(AQ$3:AQ4796)</f>
        <v>-623.5</v>
      </c>
      <c r="AS4796">
        <v>6.25</v>
      </c>
      <c r="AT4796">
        <v>1.1200000000000001</v>
      </c>
      <c r="AU4796" s="5">
        <f t="shared" si="893"/>
        <v>-2.0499999999999998</v>
      </c>
      <c r="AV4796" s="4">
        <f>SUM(AU$3:AU4796)</f>
        <v>-3709.0699999999852</v>
      </c>
    </row>
    <row r="4797" spans="1:48" x14ac:dyDescent="0.25">
      <c r="A4797">
        <f t="shared" si="889"/>
        <v>1</v>
      </c>
      <c r="B4797">
        <f t="shared" si="888"/>
        <v>1713</v>
      </c>
      <c r="C4797" s="1">
        <v>43617</v>
      </c>
      <c r="D4797" t="s">
        <v>3129</v>
      </c>
      <c r="E4797" t="s">
        <v>5548</v>
      </c>
      <c r="F4797" t="s">
        <v>3137</v>
      </c>
      <c r="G4797" t="s">
        <v>3145</v>
      </c>
      <c r="H4797">
        <v>2019</v>
      </c>
      <c r="I4797">
        <v>6</v>
      </c>
      <c r="J4797">
        <v>1</v>
      </c>
      <c r="K4797" t="s">
        <v>47</v>
      </c>
      <c r="L4797">
        <v>7</v>
      </c>
      <c r="M4797" s="3">
        <v>0</v>
      </c>
      <c r="N4797" s="3">
        <v>1</v>
      </c>
      <c r="O4797" s="13">
        <v>1.53</v>
      </c>
      <c r="P4797">
        <v>4.33</v>
      </c>
      <c r="Q4797">
        <v>5.5</v>
      </c>
      <c r="R4797" s="2">
        <v>1.9</v>
      </c>
      <c r="S4797" s="7">
        <f t="shared" si="894"/>
        <v>-1</v>
      </c>
      <c r="T4797" s="7">
        <f>SUM($S$3:S4797)</f>
        <v>-168.85000000000016</v>
      </c>
      <c r="U4797" s="2">
        <v>1.9</v>
      </c>
      <c r="V4797" s="7">
        <f t="shared" si="895"/>
        <v>0.89999999999999991</v>
      </c>
      <c r="W4797" s="7">
        <f>SUM($V$3:V4797)</f>
        <v>-507.52999999999724</v>
      </c>
      <c r="X4797" s="8">
        <v>1.22</v>
      </c>
      <c r="Y4797" s="7">
        <f t="shared" si="890"/>
        <v>-1</v>
      </c>
      <c r="Z4797" s="7">
        <f>SUM($Y$3:Y4797)</f>
        <v>-131.6499999999993</v>
      </c>
      <c r="AA4797" s="8">
        <v>4</v>
      </c>
      <c r="AB4797" s="7">
        <f t="shared" si="891"/>
        <v>3</v>
      </c>
      <c r="AC4797" s="7">
        <f>SUM($AB$3:AB4797)</f>
        <v>-698.72000000000037</v>
      </c>
      <c r="AD4797" s="2">
        <v>1.72</v>
      </c>
      <c r="AE4797" s="7">
        <f t="shared" si="896"/>
        <v>-1</v>
      </c>
      <c r="AF4797" s="7">
        <f>SUM(AE$3:AE4797)</f>
        <v>-152.84999999999997</v>
      </c>
      <c r="AG4797" s="2">
        <v>2.0699999999999998</v>
      </c>
      <c r="AH4797" s="7">
        <f t="shared" si="892"/>
        <v>1.0699999999999998</v>
      </c>
      <c r="AI4797" s="7">
        <f>SUM(AH$3:AH4797)</f>
        <v>-392.82999999999834</v>
      </c>
      <c r="AJ4797" s="2">
        <v>7</v>
      </c>
      <c r="AK4797" s="7">
        <f t="shared" si="897"/>
        <v>-1</v>
      </c>
      <c r="AL4797" s="7">
        <f>SUM(AK$3:AK4797)</f>
        <v>-966.17</v>
      </c>
      <c r="AM4797" s="2">
        <v>8</v>
      </c>
      <c r="AN4797" s="7">
        <f t="shared" si="898"/>
        <v>-1</v>
      </c>
      <c r="AO4797" s="7">
        <f>SUM(AN$3:AN4797)</f>
        <v>-67</v>
      </c>
      <c r="AP4797" s="2">
        <v>8</v>
      </c>
      <c r="AQ4797" s="7">
        <f t="shared" si="899"/>
        <v>-1</v>
      </c>
      <c r="AR4797" s="7">
        <f>SUM(AQ$3:AQ4797)</f>
        <v>-624.5</v>
      </c>
      <c r="AS4797">
        <v>2.35</v>
      </c>
      <c r="AT4797">
        <v>1.57</v>
      </c>
      <c r="AU4797" s="5">
        <f t="shared" si="893"/>
        <v>-1.0300000000000002</v>
      </c>
      <c r="AV4797" s="4">
        <f>SUM(AU$3:AU4797)</f>
        <v>-3710.0999999999854</v>
      </c>
    </row>
    <row r="4798" spans="1:48" x14ac:dyDescent="0.25">
      <c r="A4798">
        <f t="shared" si="889"/>
        <v>1</v>
      </c>
      <c r="B4798">
        <f t="shared" si="888"/>
        <v>1712</v>
      </c>
      <c r="C4798" s="1">
        <v>43617</v>
      </c>
      <c r="D4798" t="s">
        <v>3129</v>
      </c>
      <c r="E4798" t="s">
        <v>5549</v>
      </c>
      <c r="F4798" t="s">
        <v>3138</v>
      </c>
      <c r="G4798" t="s">
        <v>3132</v>
      </c>
      <c r="H4798">
        <v>2019</v>
      </c>
      <c r="I4798">
        <v>6</v>
      </c>
      <c r="J4798">
        <v>1</v>
      </c>
      <c r="K4798" t="s">
        <v>47</v>
      </c>
      <c r="L4798">
        <v>7</v>
      </c>
      <c r="M4798" s="3">
        <v>1</v>
      </c>
      <c r="N4798" s="3">
        <v>1</v>
      </c>
      <c r="O4798" s="13">
        <v>2.0499999999999998</v>
      </c>
      <c r="P4798">
        <v>3.5</v>
      </c>
      <c r="Q4798">
        <v>3.5</v>
      </c>
      <c r="R4798" s="2">
        <v>1.7</v>
      </c>
      <c r="S4798" s="7">
        <f t="shared" si="894"/>
        <v>0.7</v>
      </c>
      <c r="T4798" s="7">
        <f>SUM($S$3:S4798)</f>
        <v>-168.15000000000018</v>
      </c>
      <c r="U4798" s="2">
        <v>2.0499999999999998</v>
      </c>
      <c r="V4798" s="7">
        <f t="shared" si="895"/>
        <v>-1</v>
      </c>
      <c r="W4798" s="7">
        <f>SUM($V$3:V4798)</f>
        <v>-508.52999999999724</v>
      </c>
      <c r="X4798" s="8">
        <v>1.25</v>
      </c>
      <c r="Y4798" s="7">
        <f t="shared" si="890"/>
        <v>0.25</v>
      </c>
      <c r="Z4798" s="7">
        <f>SUM($Y$3:Y4798)</f>
        <v>-131.3999999999993</v>
      </c>
      <c r="AA4798" s="8">
        <v>3.75</v>
      </c>
      <c r="AB4798" s="7">
        <f t="shared" si="891"/>
        <v>-1</v>
      </c>
      <c r="AC4798" s="7">
        <f>SUM($AB$3:AB4798)</f>
        <v>-699.72000000000037</v>
      </c>
      <c r="AD4798" s="2">
        <v>1.85</v>
      </c>
      <c r="AE4798" s="7">
        <f t="shared" si="896"/>
        <v>-1</v>
      </c>
      <c r="AF4798" s="7">
        <f>SUM(AE$3:AE4798)</f>
        <v>-153.84999999999997</v>
      </c>
      <c r="AG4798" s="2">
        <v>1.95</v>
      </c>
      <c r="AH4798" s="7">
        <f t="shared" si="892"/>
        <v>0.95</v>
      </c>
      <c r="AI4798" s="7">
        <f>SUM(AH$3:AH4798)</f>
        <v>-391.87999999999835</v>
      </c>
      <c r="AJ4798" s="2">
        <v>8</v>
      </c>
      <c r="AK4798" s="7">
        <f t="shared" si="897"/>
        <v>-1</v>
      </c>
      <c r="AL4798" s="7">
        <f>SUM(AK$3:AK4798)</f>
        <v>-967.17</v>
      </c>
      <c r="AM4798" s="2">
        <v>8.5</v>
      </c>
      <c r="AN4798" s="7">
        <f t="shared" si="898"/>
        <v>-1</v>
      </c>
      <c r="AO4798" s="7">
        <f>SUM(AN$3:AN4798)</f>
        <v>-68</v>
      </c>
      <c r="AP4798" s="2">
        <v>6.5</v>
      </c>
      <c r="AQ4798" s="7">
        <f t="shared" si="899"/>
        <v>5.5</v>
      </c>
      <c r="AR4798" s="7">
        <f>SUM(AQ$3:AQ4798)</f>
        <v>-619</v>
      </c>
      <c r="AS4798">
        <v>3.7</v>
      </c>
      <c r="AT4798">
        <v>1.26</v>
      </c>
      <c r="AU4798" s="5">
        <f t="shared" si="893"/>
        <v>2.4000000000000004</v>
      </c>
      <c r="AV4798" s="4">
        <f>SUM(AU$3:AU4798)</f>
        <v>-3707.6999999999853</v>
      </c>
    </row>
    <row r="4799" spans="1:48" x14ac:dyDescent="0.25">
      <c r="A4799">
        <f t="shared" si="889"/>
        <v>1</v>
      </c>
      <c r="B4799">
        <f t="shared" si="888"/>
        <v>1711</v>
      </c>
      <c r="C4799" s="1">
        <v>43617</v>
      </c>
      <c r="D4799" t="s">
        <v>3129</v>
      </c>
      <c r="E4799" t="s">
        <v>5550</v>
      </c>
      <c r="F4799" t="s">
        <v>3147</v>
      </c>
      <c r="G4799" t="s">
        <v>3143</v>
      </c>
      <c r="H4799">
        <v>2019</v>
      </c>
      <c r="I4799">
        <v>6</v>
      </c>
      <c r="J4799">
        <v>1</v>
      </c>
      <c r="K4799" t="s">
        <v>47</v>
      </c>
      <c r="L4799">
        <v>7</v>
      </c>
      <c r="M4799" s="3">
        <v>0</v>
      </c>
      <c r="N4799" s="3">
        <v>2</v>
      </c>
      <c r="O4799" s="13">
        <v>3.8</v>
      </c>
      <c r="P4799">
        <v>4</v>
      </c>
      <c r="Q4799">
        <v>1.8</v>
      </c>
      <c r="R4799" s="2">
        <v>1.95</v>
      </c>
      <c r="S4799" s="7">
        <f t="shared" si="894"/>
        <v>-1</v>
      </c>
      <c r="T4799" s="7">
        <f>SUM($S$3:S4799)</f>
        <v>-169.15000000000018</v>
      </c>
      <c r="U4799" s="2">
        <v>1.8</v>
      </c>
      <c r="V4799" s="7">
        <f t="shared" si="895"/>
        <v>0.8</v>
      </c>
      <c r="W4799" s="7">
        <f>SUM($V$3:V4799)</f>
        <v>-507.72999999999723</v>
      </c>
      <c r="X4799" s="8">
        <v>1.33</v>
      </c>
      <c r="Y4799" s="7">
        <f t="shared" si="890"/>
        <v>0.33000000000000007</v>
      </c>
      <c r="Z4799" s="7">
        <f>SUM($Y$3:Y4799)</f>
        <v>-131.06999999999928</v>
      </c>
      <c r="AA4799" s="8">
        <v>3.25</v>
      </c>
      <c r="AB4799" s="7">
        <f t="shared" si="891"/>
        <v>-1</v>
      </c>
      <c r="AC4799" s="7">
        <f>SUM($AB$3:AB4799)</f>
        <v>-700.72000000000037</v>
      </c>
      <c r="AD4799" s="2">
        <v>2.1</v>
      </c>
      <c r="AE4799" s="7">
        <f t="shared" si="896"/>
        <v>-1</v>
      </c>
      <c r="AF4799" s="7">
        <f>SUM(AE$3:AE4799)</f>
        <v>-154.84999999999997</v>
      </c>
      <c r="AG4799" s="2">
        <v>1.7</v>
      </c>
      <c r="AH4799" s="7">
        <f t="shared" si="892"/>
        <v>0.7</v>
      </c>
      <c r="AI4799" s="7">
        <f>SUM(AH$3:AH4799)</f>
        <v>-391.17999999999836</v>
      </c>
      <c r="AJ4799" s="2">
        <v>9.5</v>
      </c>
      <c r="AK4799" s="7">
        <f t="shared" si="897"/>
        <v>-1</v>
      </c>
      <c r="AL4799" s="7">
        <f>SUM(AK$3:AK4799)</f>
        <v>-968.17</v>
      </c>
      <c r="AM4799" s="2">
        <v>12</v>
      </c>
      <c r="AN4799" s="7">
        <f t="shared" si="898"/>
        <v>-1</v>
      </c>
      <c r="AO4799" s="7">
        <f>SUM(AN$3:AN4799)</f>
        <v>-69</v>
      </c>
      <c r="AP4799" s="2">
        <v>7.5</v>
      </c>
      <c r="AQ4799" s="7">
        <f t="shared" si="899"/>
        <v>-1</v>
      </c>
      <c r="AR4799" s="7">
        <f>SUM(AQ$3:AQ4799)</f>
        <v>-620</v>
      </c>
      <c r="AU4799" s="5">
        <f t="shared" si="893"/>
        <v>-4.17</v>
      </c>
      <c r="AV4799" s="4">
        <f>SUM(AU$3:AU4799)</f>
        <v>-3711.8699999999853</v>
      </c>
    </row>
    <row r="4800" spans="1:48" x14ac:dyDescent="0.25">
      <c r="A4800">
        <f t="shared" si="889"/>
        <v>1</v>
      </c>
      <c r="B4800">
        <f t="shared" si="888"/>
        <v>1710</v>
      </c>
      <c r="C4800" s="1">
        <v>43615</v>
      </c>
      <c r="D4800" t="s">
        <v>5527</v>
      </c>
      <c r="E4800" t="s">
        <v>5551</v>
      </c>
      <c r="F4800" t="s">
        <v>3203</v>
      </c>
      <c r="G4800" t="s">
        <v>487</v>
      </c>
      <c r="H4800">
        <v>2019</v>
      </c>
      <c r="I4800">
        <v>5</v>
      </c>
      <c r="J4800">
        <v>30</v>
      </c>
      <c r="K4800" t="s">
        <v>98</v>
      </c>
      <c r="L4800">
        <v>5</v>
      </c>
      <c r="M4800" s="3">
        <v>1</v>
      </c>
      <c r="N4800" s="3">
        <v>1</v>
      </c>
      <c r="O4800" s="13">
        <v>2.0499999999999998</v>
      </c>
      <c r="P4800">
        <v>3.2</v>
      </c>
      <c r="Q4800">
        <v>3.8</v>
      </c>
      <c r="R4800" s="2">
        <v>2.25</v>
      </c>
      <c r="S4800" s="7">
        <f t="shared" si="894"/>
        <v>1.25</v>
      </c>
      <c r="T4800" s="7">
        <f>SUM($S$3:S4800)</f>
        <v>-167.90000000000018</v>
      </c>
      <c r="U4800" s="2">
        <v>1.57</v>
      </c>
      <c r="V4800" s="7">
        <f t="shared" si="895"/>
        <v>-1</v>
      </c>
      <c r="W4800" s="7">
        <f>SUM($V$3:V4800)</f>
        <v>-508.72999999999723</v>
      </c>
      <c r="X4800" s="8">
        <v>1.57</v>
      </c>
      <c r="Y4800" s="7">
        <f t="shared" si="890"/>
        <v>0.57000000000000006</v>
      </c>
      <c r="Z4800" s="7">
        <f>SUM($Y$3:Y4800)</f>
        <v>-130.49999999999929</v>
      </c>
      <c r="AA4800" s="8">
        <v>2.25</v>
      </c>
      <c r="AB4800" s="7">
        <f t="shared" si="891"/>
        <v>-1</v>
      </c>
      <c r="AC4800" s="7">
        <f>SUM($AB$3:AB4800)</f>
        <v>-701.72000000000037</v>
      </c>
      <c r="AD4800" s="2">
        <v>2.7</v>
      </c>
      <c r="AE4800" s="7">
        <f t="shared" si="896"/>
        <v>-1</v>
      </c>
      <c r="AF4800" s="7">
        <f>SUM(AE$3:AE4800)</f>
        <v>-155.84999999999997</v>
      </c>
      <c r="AG4800" s="2">
        <v>1.44</v>
      </c>
      <c r="AH4800" s="7">
        <f t="shared" si="892"/>
        <v>0.43999999999999995</v>
      </c>
      <c r="AI4800" s="7">
        <f>SUM(AH$3:AH4800)</f>
        <v>-390.73999999999836</v>
      </c>
      <c r="AJ4800" s="2">
        <v>5.5</v>
      </c>
      <c r="AK4800" s="7">
        <f t="shared" si="897"/>
        <v>-1</v>
      </c>
      <c r="AL4800" s="7">
        <f>SUM(AK$3:AK4800)</f>
        <v>-969.17</v>
      </c>
      <c r="AM4800" s="2">
        <v>10</v>
      </c>
      <c r="AN4800" s="7">
        <f t="shared" si="898"/>
        <v>-1</v>
      </c>
      <c r="AO4800" s="7">
        <f>SUM(AN$3:AN4800)</f>
        <v>-70</v>
      </c>
      <c r="AP4800" s="2">
        <v>6.5</v>
      </c>
      <c r="AQ4800" s="7">
        <f t="shared" si="899"/>
        <v>5.5</v>
      </c>
      <c r="AR4800" s="7">
        <f>SUM(AQ$3:AQ4800)</f>
        <v>-614.5</v>
      </c>
      <c r="AS4800">
        <v>4.25</v>
      </c>
      <c r="AT4800">
        <v>1.21</v>
      </c>
      <c r="AU4800" s="5">
        <f t="shared" si="893"/>
        <v>2.76</v>
      </c>
      <c r="AV4800" s="4">
        <f>SUM(AU$3:AU4800)</f>
        <v>-3709.1099999999851</v>
      </c>
    </row>
    <row r="4801" spans="1:48" x14ac:dyDescent="0.25">
      <c r="A4801">
        <f t="shared" si="889"/>
        <v>1</v>
      </c>
      <c r="B4801">
        <f t="shared" si="888"/>
        <v>1709</v>
      </c>
      <c r="C4801" s="1">
        <v>43615</v>
      </c>
      <c r="D4801" t="s">
        <v>279</v>
      </c>
      <c r="E4801" t="s">
        <v>5552</v>
      </c>
      <c r="F4801" t="s">
        <v>618</v>
      </c>
      <c r="G4801" t="s">
        <v>323</v>
      </c>
      <c r="H4801">
        <v>2019</v>
      </c>
      <c r="I4801">
        <v>5</v>
      </c>
      <c r="J4801">
        <v>30</v>
      </c>
      <c r="K4801" t="s">
        <v>98</v>
      </c>
      <c r="L4801">
        <v>5</v>
      </c>
      <c r="M4801" s="3">
        <v>3</v>
      </c>
      <c r="N4801" s="3">
        <v>0</v>
      </c>
      <c r="O4801" s="13">
        <v>1.5</v>
      </c>
      <c r="P4801">
        <v>4</v>
      </c>
      <c r="Q4801">
        <v>7</v>
      </c>
      <c r="R4801" s="2">
        <v>1.75</v>
      </c>
      <c r="S4801" s="7">
        <f t="shared" si="894"/>
        <v>-1</v>
      </c>
      <c r="T4801" s="7">
        <f>SUM($S$3:S4801)</f>
        <v>-168.90000000000018</v>
      </c>
      <c r="U4801" s="2">
        <v>2</v>
      </c>
      <c r="V4801" s="7">
        <f t="shared" si="895"/>
        <v>1</v>
      </c>
      <c r="W4801" s="7">
        <f>SUM($V$3:V4801)</f>
        <v>-507.72999999999723</v>
      </c>
      <c r="X4801" s="8">
        <v>1.2</v>
      </c>
      <c r="Y4801" s="7">
        <f t="shared" si="890"/>
        <v>0.19999999999999996</v>
      </c>
      <c r="Z4801" s="7">
        <f>SUM($Y$3:Y4801)</f>
        <v>-130.2999999999993</v>
      </c>
      <c r="AA4801" s="8">
        <v>4.33</v>
      </c>
      <c r="AB4801" s="7">
        <f t="shared" si="891"/>
        <v>-1</v>
      </c>
      <c r="AC4801" s="7">
        <f>SUM($AB$3:AB4801)</f>
        <v>-702.72000000000037</v>
      </c>
      <c r="AD4801" s="2">
        <v>1.65</v>
      </c>
      <c r="AE4801" s="7">
        <f t="shared" si="896"/>
        <v>0.64999999999999991</v>
      </c>
      <c r="AF4801" s="7">
        <f>SUM(AE$3:AE4801)</f>
        <v>-155.19999999999996</v>
      </c>
      <c r="AG4801" s="2">
        <v>2.2000000000000002</v>
      </c>
      <c r="AH4801" s="7">
        <f t="shared" si="892"/>
        <v>-1</v>
      </c>
      <c r="AI4801" s="7">
        <f>SUM(AH$3:AH4801)</f>
        <v>-391.73999999999836</v>
      </c>
      <c r="AJ4801" s="2">
        <v>8</v>
      </c>
      <c r="AK4801" s="7">
        <f t="shared" si="897"/>
        <v>-1</v>
      </c>
      <c r="AL4801" s="7">
        <f>SUM(AK$3:AK4801)</f>
        <v>-970.17</v>
      </c>
      <c r="AM4801" s="2">
        <v>8</v>
      </c>
      <c r="AN4801" s="7">
        <f t="shared" si="898"/>
        <v>-1</v>
      </c>
      <c r="AO4801" s="7">
        <f>SUM(AN$3:AN4801)</f>
        <v>-71</v>
      </c>
      <c r="AP4801" s="2">
        <v>7.5</v>
      </c>
      <c r="AQ4801" s="7">
        <f t="shared" si="899"/>
        <v>-1</v>
      </c>
      <c r="AR4801" s="7">
        <f>SUM(AQ$3:AQ4801)</f>
        <v>-615.5</v>
      </c>
      <c r="AS4801">
        <v>2.37</v>
      </c>
      <c r="AT4801">
        <v>1.55</v>
      </c>
      <c r="AU4801" s="5">
        <f t="shared" si="893"/>
        <v>-4.1500000000000004</v>
      </c>
      <c r="AV4801" s="4">
        <f>SUM(AU$3:AU4801)</f>
        <v>-3713.2599999999852</v>
      </c>
    </row>
    <row r="4802" spans="1:48" x14ac:dyDescent="0.25">
      <c r="A4802">
        <f t="shared" si="889"/>
        <v>1</v>
      </c>
      <c r="B4802">
        <f t="shared" si="888"/>
        <v>1708</v>
      </c>
      <c r="C4802" s="1">
        <v>43615</v>
      </c>
      <c r="D4802" t="s">
        <v>279</v>
      </c>
      <c r="E4802" t="s">
        <v>5553</v>
      </c>
      <c r="F4802" t="s">
        <v>684</v>
      </c>
      <c r="G4802" t="s">
        <v>502</v>
      </c>
      <c r="H4802">
        <v>2019</v>
      </c>
      <c r="I4802">
        <v>5</v>
      </c>
      <c r="J4802">
        <v>30</v>
      </c>
      <c r="K4802" t="s">
        <v>98</v>
      </c>
      <c r="L4802">
        <v>5</v>
      </c>
      <c r="M4802" s="3">
        <v>3</v>
      </c>
      <c r="N4802" s="3">
        <v>3</v>
      </c>
      <c r="O4802" s="13">
        <v>2.4</v>
      </c>
      <c r="P4802">
        <v>3.6</v>
      </c>
      <c r="Q4802">
        <v>2.7</v>
      </c>
      <c r="R4802" s="2">
        <v>1.75</v>
      </c>
      <c r="S4802" s="7">
        <f t="shared" si="894"/>
        <v>0.75</v>
      </c>
      <c r="T4802" s="7">
        <f>SUM($S$3:S4802)</f>
        <v>-168.15000000000018</v>
      </c>
      <c r="U4802" s="2">
        <v>2</v>
      </c>
      <c r="V4802" s="7">
        <f t="shared" si="895"/>
        <v>-1</v>
      </c>
      <c r="W4802" s="7">
        <f>SUM($V$3:V4802)</f>
        <v>-508.72999999999723</v>
      </c>
      <c r="X4802" s="8">
        <v>1.28</v>
      </c>
      <c r="Y4802" s="7">
        <f t="shared" si="890"/>
        <v>0.28000000000000003</v>
      </c>
      <c r="Z4802" s="7">
        <f>SUM($Y$3:Y4802)</f>
        <v>-130.0199999999993</v>
      </c>
      <c r="AA4802" s="8">
        <v>3.5</v>
      </c>
      <c r="AB4802" s="7">
        <f t="shared" si="891"/>
        <v>-1</v>
      </c>
      <c r="AC4802" s="7">
        <f>SUM($AB$3:AB4802)</f>
        <v>-703.72000000000037</v>
      </c>
      <c r="AD4802" s="2">
        <v>1.95</v>
      </c>
      <c r="AE4802" s="7">
        <f t="shared" si="896"/>
        <v>0.95</v>
      </c>
      <c r="AF4802" s="7">
        <f>SUM(AE$3:AE4802)</f>
        <v>-154.24999999999997</v>
      </c>
      <c r="AG4802" s="2">
        <v>1.85</v>
      </c>
      <c r="AH4802" s="7">
        <f t="shared" si="892"/>
        <v>-1</v>
      </c>
      <c r="AI4802" s="7">
        <f>SUM(AH$3:AH4802)</f>
        <v>-392.73999999999836</v>
      </c>
      <c r="AJ4802" s="2">
        <v>8.5</v>
      </c>
      <c r="AK4802" s="7">
        <f t="shared" si="897"/>
        <v>-1</v>
      </c>
      <c r="AL4802" s="7">
        <f>SUM(AK$3:AK4802)</f>
        <v>-971.17</v>
      </c>
      <c r="AM4802" s="2">
        <v>9.5</v>
      </c>
      <c r="AN4802" s="7">
        <f t="shared" si="898"/>
        <v>-1</v>
      </c>
      <c r="AO4802" s="7">
        <f>SUM(AN$3:AN4802)</f>
        <v>-72</v>
      </c>
      <c r="AP4802" s="2">
        <v>6.5</v>
      </c>
      <c r="AQ4802" s="7">
        <f t="shared" si="899"/>
        <v>-1</v>
      </c>
      <c r="AR4802" s="7">
        <f>SUM(AQ$3:AQ4802)</f>
        <v>-616.5</v>
      </c>
      <c r="AS4802">
        <v>4.8</v>
      </c>
      <c r="AT4802">
        <v>1.17</v>
      </c>
      <c r="AU4802" s="5">
        <f t="shared" si="893"/>
        <v>-4.0199999999999996</v>
      </c>
      <c r="AV4802" s="4">
        <f>SUM(AU$3:AU4802)</f>
        <v>-3717.2799999999852</v>
      </c>
    </row>
    <row r="4803" spans="1:48" x14ac:dyDescent="0.25">
      <c r="A4803">
        <f t="shared" si="889"/>
        <v>1</v>
      </c>
      <c r="B4803">
        <f t="shared" ref="B4803:B4866" si="900">B4804+A4803</f>
        <v>1707</v>
      </c>
      <c r="C4803" s="1">
        <v>43615</v>
      </c>
      <c r="D4803" t="s">
        <v>279</v>
      </c>
      <c r="E4803" t="s">
        <v>5554</v>
      </c>
      <c r="F4803" t="s">
        <v>499</v>
      </c>
      <c r="G4803" t="s">
        <v>504</v>
      </c>
      <c r="H4803">
        <v>2019</v>
      </c>
      <c r="I4803">
        <v>5</v>
      </c>
      <c r="J4803">
        <v>30</v>
      </c>
      <c r="K4803" t="s">
        <v>98</v>
      </c>
      <c r="L4803">
        <v>5</v>
      </c>
      <c r="M4803" s="3">
        <v>2</v>
      </c>
      <c r="N4803" s="3">
        <v>1</v>
      </c>
      <c r="O4803" s="13">
        <v>1.8</v>
      </c>
      <c r="P4803">
        <v>3.75</v>
      </c>
      <c r="Q4803">
        <v>4.2</v>
      </c>
      <c r="R4803" s="2">
        <v>1.7</v>
      </c>
      <c r="S4803" s="7">
        <f t="shared" si="894"/>
        <v>0.7</v>
      </c>
      <c r="T4803" s="7">
        <f>SUM($S$3:S4803)</f>
        <v>-167.45000000000019</v>
      </c>
      <c r="U4803" s="2">
        <v>2.0499999999999998</v>
      </c>
      <c r="V4803" s="7">
        <f t="shared" si="895"/>
        <v>-1</v>
      </c>
      <c r="W4803" s="7">
        <f>SUM($V$3:V4803)</f>
        <v>-509.72999999999723</v>
      </c>
      <c r="X4803" s="8">
        <v>1.22</v>
      </c>
      <c r="Y4803" s="7">
        <f t="shared" si="890"/>
        <v>0.21999999999999997</v>
      </c>
      <c r="Z4803" s="7">
        <f>SUM($Y$3:Y4803)</f>
        <v>-129.7999999999993</v>
      </c>
      <c r="AA4803" s="8">
        <v>4</v>
      </c>
      <c r="AB4803" s="7">
        <f t="shared" si="891"/>
        <v>-1</v>
      </c>
      <c r="AC4803" s="7">
        <f>SUM($AB$3:AB4803)</f>
        <v>-704.72000000000037</v>
      </c>
      <c r="AD4803" s="2">
        <v>1.8</v>
      </c>
      <c r="AE4803" s="7">
        <f t="shared" si="896"/>
        <v>0.8</v>
      </c>
      <c r="AF4803" s="7">
        <f>SUM(AE$3:AE4803)</f>
        <v>-153.44999999999996</v>
      </c>
      <c r="AG4803" s="2">
        <v>2</v>
      </c>
      <c r="AH4803" s="7">
        <f t="shared" si="892"/>
        <v>-1</v>
      </c>
      <c r="AI4803" s="7">
        <f>SUM(AH$3:AH4803)</f>
        <v>-393.73999999999836</v>
      </c>
      <c r="AJ4803" s="2">
        <v>8</v>
      </c>
      <c r="AK4803" s="7">
        <f t="shared" si="897"/>
        <v>-1</v>
      </c>
      <c r="AL4803" s="7">
        <f>SUM(AK$3:AK4803)</f>
        <v>-972.17</v>
      </c>
      <c r="AM4803" s="2">
        <v>8</v>
      </c>
      <c r="AN4803" s="7">
        <f t="shared" si="898"/>
        <v>7</v>
      </c>
      <c r="AO4803" s="7">
        <f>SUM(AN$3:AN4803)</f>
        <v>-65</v>
      </c>
      <c r="AP4803" s="2">
        <v>7</v>
      </c>
      <c r="AQ4803" s="7">
        <f t="shared" si="899"/>
        <v>-1</v>
      </c>
      <c r="AR4803" s="7">
        <f>SUM(AQ$3:AQ4803)</f>
        <v>-617.5</v>
      </c>
      <c r="AS4803">
        <v>3</v>
      </c>
      <c r="AT4803">
        <v>1.37</v>
      </c>
      <c r="AU4803" s="5">
        <f t="shared" si="893"/>
        <v>3.7199999999999998</v>
      </c>
      <c r="AV4803" s="4">
        <f>SUM(AU$3:AU4803)</f>
        <v>-3713.5599999999854</v>
      </c>
    </row>
    <row r="4804" spans="1:48" x14ac:dyDescent="0.25">
      <c r="A4804">
        <f t="shared" ref="A4804:A4867" si="901">IF(AND(H4804&lt;&gt;"",I4804&lt;&gt;"",J4804&lt;&gt;"",K4804&lt;&gt;"",L4804&lt;&gt;"",M4804&lt;&gt;"",N4804&lt;&gt;"",O4804&lt;&gt;"",P4804&lt;&gt;"",Q4804&lt;&gt;"",R4804&lt;&gt;"",U4804&lt;&gt;"",X4804&lt;&gt;"",AA4804&lt;&gt;"",AD4804&lt;&gt;"",AG4804&lt;&gt;"",AJ4804&lt;&gt;"",AM4804&lt;&gt;"",AP4804&lt;&gt;""),1,0)</f>
        <v>1</v>
      </c>
      <c r="B4804">
        <f t="shared" si="900"/>
        <v>1706</v>
      </c>
      <c r="C4804" s="1">
        <v>43615</v>
      </c>
      <c r="D4804" t="s">
        <v>279</v>
      </c>
      <c r="E4804" t="s">
        <v>5555</v>
      </c>
      <c r="F4804" t="s">
        <v>282</v>
      </c>
      <c r="G4804" t="s">
        <v>313</v>
      </c>
      <c r="H4804">
        <v>2019</v>
      </c>
      <c r="I4804">
        <v>5</v>
      </c>
      <c r="J4804">
        <v>30</v>
      </c>
      <c r="K4804" t="s">
        <v>98</v>
      </c>
      <c r="L4804">
        <v>5</v>
      </c>
      <c r="M4804" s="3">
        <v>1</v>
      </c>
      <c r="N4804" s="3">
        <v>1</v>
      </c>
      <c r="O4804" s="13">
        <v>1.36</v>
      </c>
      <c r="P4804">
        <v>5</v>
      </c>
      <c r="Q4804">
        <v>7.5</v>
      </c>
      <c r="R4804" s="2">
        <v>1.57</v>
      </c>
      <c r="S4804" s="7">
        <f t="shared" si="894"/>
        <v>0.57000000000000006</v>
      </c>
      <c r="T4804" s="7">
        <f>SUM($S$3:S4804)</f>
        <v>-166.88000000000019</v>
      </c>
      <c r="U4804" s="2">
        <v>2.25</v>
      </c>
      <c r="V4804" s="7">
        <f t="shared" si="895"/>
        <v>-1</v>
      </c>
      <c r="W4804" s="7">
        <f>SUM($V$3:V4804)</f>
        <v>-510.72999999999723</v>
      </c>
      <c r="X4804" s="8">
        <v>1.1200000000000001</v>
      </c>
      <c r="Y4804" s="7">
        <f t="shared" ref="Y4804:Y4867" si="902">IF($A4804=1,(X4804-1)*IF($M4804+$N4804&gt;1.5,1,0)+(-1)*(1-IF($M4804+$N4804&gt;1.5,1,0)),"")</f>
        <v>0.12000000000000011</v>
      </c>
      <c r="Z4804" s="7">
        <f>SUM($Y$3:Y4804)</f>
        <v>-129.6799999999993</v>
      </c>
      <c r="AA4804" s="8">
        <v>6</v>
      </c>
      <c r="AB4804" s="7">
        <f t="shared" ref="AB4804:AB4867" si="903">IF($A4804=1,(AA4804-1)*IF($M4804+$N4804&lt;1.5,1,0)+(-1)*(1-IF($M4804+$N4804&lt;1.5,1,0)),"")</f>
        <v>-1</v>
      </c>
      <c r="AC4804" s="7">
        <f>SUM($AB$3:AB4804)</f>
        <v>-705.72000000000037</v>
      </c>
      <c r="AD4804" s="2">
        <v>1.44</v>
      </c>
      <c r="AE4804" s="7">
        <f t="shared" si="896"/>
        <v>-1</v>
      </c>
      <c r="AF4804" s="7">
        <f>SUM(AE$3:AE4804)</f>
        <v>-154.44999999999996</v>
      </c>
      <c r="AG4804" s="2">
        <v>2.7</v>
      </c>
      <c r="AH4804" s="7">
        <f t="shared" ref="AH4804:AH4867" si="904">IF($A4804=1,(AG4804-1)*IF($M4804+$N4804&lt;2.5,1,0)+(-1)*(1-IF($M4804+$N4804&lt;2.5,1,0)),"")</f>
        <v>1.7000000000000002</v>
      </c>
      <c r="AI4804" s="7">
        <f>SUM(AH$3:AH4804)</f>
        <v>-392.03999999999837</v>
      </c>
      <c r="AJ4804" s="2">
        <v>9.5</v>
      </c>
      <c r="AK4804" s="7">
        <f t="shared" si="897"/>
        <v>-1</v>
      </c>
      <c r="AL4804" s="7">
        <f>SUM(AK$3:AK4804)</f>
        <v>-973.17</v>
      </c>
      <c r="AM4804" s="2">
        <v>7.5</v>
      </c>
      <c r="AN4804" s="7">
        <f t="shared" si="898"/>
        <v>-1</v>
      </c>
      <c r="AO4804" s="7">
        <f>SUM(AN$3:AN4804)</f>
        <v>-66</v>
      </c>
      <c r="AP4804" s="2">
        <v>10</v>
      </c>
      <c r="AQ4804" s="7">
        <f t="shared" si="899"/>
        <v>9</v>
      </c>
      <c r="AR4804" s="7">
        <f>SUM(AQ$3:AQ4804)</f>
        <v>-608.5</v>
      </c>
      <c r="AS4804">
        <v>2.0499999999999998</v>
      </c>
      <c r="AT4804">
        <v>1.8</v>
      </c>
      <c r="AU4804" s="5">
        <f t="shared" ref="AU4804:AU4867" si="905">SUM(S4804,V4804,Y4804,AB4804,AE4804,AH4804,AK4804,AN4804,AQ4804)</f>
        <v>6.3900000000000006</v>
      </c>
      <c r="AV4804" s="4">
        <f>SUM(AU$3:AU4804)</f>
        <v>-3707.1699999999855</v>
      </c>
    </row>
    <row r="4805" spans="1:48" x14ac:dyDescent="0.25">
      <c r="A4805">
        <f t="shared" si="901"/>
        <v>1</v>
      </c>
      <c r="B4805">
        <f t="shared" si="900"/>
        <v>1705</v>
      </c>
      <c r="C4805" s="1">
        <v>43615</v>
      </c>
      <c r="D4805" t="s">
        <v>279</v>
      </c>
      <c r="E4805" t="s">
        <v>5556</v>
      </c>
      <c r="F4805" t="s">
        <v>328</v>
      </c>
      <c r="G4805" t="s">
        <v>316</v>
      </c>
      <c r="H4805">
        <v>2019</v>
      </c>
      <c r="I4805">
        <v>5</v>
      </c>
      <c r="J4805">
        <v>30</v>
      </c>
      <c r="K4805" t="s">
        <v>98</v>
      </c>
      <c r="L4805">
        <v>5</v>
      </c>
      <c r="M4805" s="3">
        <v>0</v>
      </c>
      <c r="N4805" s="3">
        <v>2</v>
      </c>
      <c r="O4805" s="13">
        <v>1.66</v>
      </c>
      <c r="P4805">
        <v>4</v>
      </c>
      <c r="Q4805">
        <v>4.75</v>
      </c>
      <c r="R4805" s="2">
        <v>1.44</v>
      </c>
      <c r="S4805" s="7">
        <f t="shared" ref="S4805:S4868" si="906">IF($A4805=1,(R4805-1)*IF(AND($M4805&gt;0, $N4805&gt;0),1,0)+(-1)*(1-IF(AND($M4805&gt;0, $N4805&gt;0),1,0)),"")</f>
        <v>-1</v>
      </c>
      <c r="T4805" s="7">
        <f>SUM($S$3:S4805)</f>
        <v>-167.88000000000019</v>
      </c>
      <c r="U4805" s="2">
        <v>2.62</v>
      </c>
      <c r="V4805" s="7">
        <f t="shared" ref="V4805:V4868" si="907">IF($A4805=1,(U4805-1)*IF(OR($M4805&lt;=0, $N4805&lt;=0),1,0)+(-1)*(1-IF(OR($M4805&lt;=0, $N4805&lt;=0),1,0)),"")</f>
        <v>1.62</v>
      </c>
      <c r="W4805" s="7">
        <f>SUM($V$3:V4805)</f>
        <v>-509.10999999999723</v>
      </c>
      <c r="X4805" s="8">
        <v>1.1200000000000001</v>
      </c>
      <c r="Y4805" s="7">
        <f t="shared" si="902"/>
        <v>0.12000000000000011</v>
      </c>
      <c r="Z4805" s="7">
        <f>SUM($Y$3:Y4805)</f>
        <v>-129.55999999999929</v>
      </c>
      <c r="AA4805" s="8">
        <v>6</v>
      </c>
      <c r="AB4805" s="7">
        <f t="shared" si="903"/>
        <v>-1</v>
      </c>
      <c r="AC4805" s="7">
        <f>SUM($AB$3:AB4805)</f>
        <v>-706.72000000000037</v>
      </c>
      <c r="AD4805" s="2">
        <v>1.44</v>
      </c>
      <c r="AE4805" s="7">
        <f t="shared" ref="AE4805:AE4868" si="908">IF($A4805=1,(AD4805-1)*IF($M4805+$N4805&gt;2.5,1,0)+(-1)*(1-IF($M4805+$N4805&gt;2.5,1,0)),"")</f>
        <v>-1</v>
      </c>
      <c r="AF4805" s="7">
        <f>SUM(AE$3:AE4805)</f>
        <v>-155.44999999999996</v>
      </c>
      <c r="AG4805" s="2">
        <v>2.7</v>
      </c>
      <c r="AH4805" s="7">
        <f t="shared" si="904"/>
        <v>1.7000000000000002</v>
      </c>
      <c r="AI4805" s="7">
        <f>SUM(AH$3:AH4805)</f>
        <v>-390.33999999999838</v>
      </c>
      <c r="AJ4805" s="2">
        <v>11</v>
      </c>
      <c r="AK4805" s="7">
        <f t="shared" ref="AK4805:AK4868" si="909">IF($A4805=1,(AJ4805-1)*IF(AND($M4805=1,$N4805=0),1,0)+(-1)*(1-IF(AND($M4805=1,$N4805=0),1,0)),"")</f>
        <v>-1</v>
      </c>
      <c r="AL4805" s="7">
        <f>SUM(AK$3:AK4805)</f>
        <v>-974.17</v>
      </c>
      <c r="AM4805" s="2">
        <v>8.5</v>
      </c>
      <c r="AN4805" s="7">
        <f t="shared" ref="AN4805:AN4868" si="910">IF($A4805=1,(AM4805-1)*IF(AND($M4805=2,$N4805=1),1,0)+(-1)*(1-IF(AND($M4805=2,$N4805=1),1,0)),"")</f>
        <v>-1</v>
      </c>
      <c r="AO4805" s="7">
        <f>SUM(AN$3:AN4805)</f>
        <v>-67</v>
      </c>
      <c r="AP4805" s="2">
        <v>8</v>
      </c>
      <c r="AQ4805" s="7">
        <f t="shared" ref="AQ4805:AQ4868" si="911">IF($A4805=1,(AP4805-1)*IF(AND($M4805=1,$N4805=1),1,0)+(-1)*(1-IF(AND($M4805=1,$N4805=1),1,0)),"")</f>
        <v>-1</v>
      </c>
      <c r="AR4805" s="7">
        <f>SUM(AQ$3:AQ4805)</f>
        <v>-609.5</v>
      </c>
      <c r="AS4805">
        <v>2.67</v>
      </c>
      <c r="AT4805">
        <v>1.45</v>
      </c>
      <c r="AU4805" s="5">
        <f t="shared" si="905"/>
        <v>-2.5599999999999996</v>
      </c>
      <c r="AV4805" s="4">
        <f>SUM(AU$3:AU4805)</f>
        <v>-3709.7299999999855</v>
      </c>
    </row>
    <row r="4806" spans="1:48" x14ac:dyDescent="0.25">
      <c r="A4806">
        <f t="shared" si="901"/>
        <v>1</v>
      </c>
      <c r="B4806">
        <f t="shared" si="900"/>
        <v>1704</v>
      </c>
      <c r="C4806" s="1">
        <v>43615</v>
      </c>
      <c r="D4806" t="s">
        <v>5474</v>
      </c>
      <c r="E4806" t="s">
        <v>5557</v>
      </c>
      <c r="F4806" t="s">
        <v>2435</v>
      </c>
      <c r="G4806" t="s">
        <v>380</v>
      </c>
      <c r="H4806">
        <v>2019</v>
      </c>
      <c r="I4806">
        <v>5</v>
      </c>
      <c r="J4806">
        <v>30</v>
      </c>
      <c r="K4806" t="s">
        <v>98</v>
      </c>
      <c r="L4806">
        <v>5</v>
      </c>
      <c r="M4806" s="3">
        <v>2</v>
      </c>
      <c r="N4806" s="3">
        <v>0</v>
      </c>
      <c r="O4806" s="13">
        <v>2.25</v>
      </c>
      <c r="P4806">
        <v>3.1</v>
      </c>
      <c r="Q4806">
        <v>3.4</v>
      </c>
      <c r="R4806" s="2">
        <v>1.95</v>
      </c>
      <c r="S4806" s="7">
        <f t="shared" si="906"/>
        <v>-1</v>
      </c>
      <c r="T4806" s="7">
        <f>SUM($S$3:S4806)</f>
        <v>-168.88000000000019</v>
      </c>
      <c r="U4806" s="2">
        <v>1.8</v>
      </c>
      <c r="V4806" s="7">
        <f t="shared" si="907"/>
        <v>0.8</v>
      </c>
      <c r="W4806" s="7">
        <f>SUM($V$3:V4806)</f>
        <v>-508.30999999999722</v>
      </c>
      <c r="X4806" s="8">
        <v>1.4</v>
      </c>
      <c r="Y4806" s="7">
        <f t="shared" si="902"/>
        <v>0.39999999999999991</v>
      </c>
      <c r="Z4806" s="7">
        <f>SUM($Y$3:Y4806)</f>
        <v>-129.15999999999929</v>
      </c>
      <c r="AA4806" s="8">
        <v>2.75</v>
      </c>
      <c r="AB4806" s="7">
        <f t="shared" si="903"/>
        <v>-1</v>
      </c>
      <c r="AC4806" s="7">
        <f>SUM($AB$3:AB4806)</f>
        <v>-707.72000000000037</v>
      </c>
      <c r="AD4806" s="2">
        <v>2.15</v>
      </c>
      <c r="AE4806" s="7">
        <f t="shared" si="908"/>
        <v>-1</v>
      </c>
      <c r="AF4806" s="7">
        <f>SUM(AE$3:AE4806)</f>
        <v>-156.44999999999996</v>
      </c>
      <c r="AG4806" s="2">
        <v>1.66</v>
      </c>
      <c r="AH4806" s="7">
        <f t="shared" si="904"/>
        <v>0.65999999999999992</v>
      </c>
      <c r="AI4806" s="7">
        <f>SUM(AH$3:AH4806)</f>
        <v>-389.67999999999836</v>
      </c>
      <c r="AJ4806" s="2">
        <v>6.5</v>
      </c>
      <c r="AK4806" s="7">
        <f t="shared" si="909"/>
        <v>-1</v>
      </c>
      <c r="AL4806" s="7">
        <f>SUM(AK$3:AK4806)</f>
        <v>-975.17</v>
      </c>
      <c r="AM4806" s="2">
        <v>9.5</v>
      </c>
      <c r="AN4806" s="7">
        <f t="shared" si="910"/>
        <v>-1</v>
      </c>
      <c r="AO4806" s="7">
        <f>SUM(AN$3:AN4806)</f>
        <v>-68</v>
      </c>
      <c r="AP4806" s="2">
        <v>6</v>
      </c>
      <c r="AQ4806" s="7">
        <f t="shared" si="911"/>
        <v>-1</v>
      </c>
      <c r="AR4806" s="7">
        <f>SUM(AQ$3:AQ4806)</f>
        <v>-610.5</v>
      </c>
      <c r="AU4806" s="5">
        <f t="shared" si="905"/>
        <v>-4.1400000000000006</v>
      </c>
      <c r="AV4806" s="4">
        <f>SUM(AU$3:AU4806)</f>
        <v>-3713.8699999999853</v>
      </c>
    </row>
    <row r="4807" spans="1:48" x14ac:dyDescent="0.25">
      <c r="A4807">
        <f t="shared" si="901"/>
        <v>1</v>
      </c>
      <c r="B4807">
        <f t="shared" si="900"/>
        <v>1703</v>
      </c>
      <c r="C4807" s="1">
        <v>43614</v>
      </c>
      <c r="D4807" t="s">
        <v>226</v>
      </c>
      <c r="E4807" t="s">
        <v>1467</v>
      </c>
      <c r="F4807" t="s">
        <v>347</v>
      </c>
      <c r="G4807" t="s">
        <v>519</v>
      </c>
      <c r="H4807">
        <v>2019</v>
      </c>
      <c r="I4807">
        <v>5</v>
      </c>
      <c r="J4807">
        <v>29</v>
      </c>
      <c r="K4807" t="s">
        <v>89</v>
      </c>
      <c r="L4807">
        <v>4</v>
      </c>
      <c r="M4807" s="3">
        <v>4</v>
      </c>
      <c r="N4807" s="3">
        <v>1</v>
      </c>
      <c r="O4807" s="13">
        <v>2.15</v>
      </c>
      <c r="P4807">
        <v>3.5</v>
      </c>
      <c r="Q4807">
        <v>3.6</v>
      </c>
      <c r="R4807" s="2">
        <v>1.66</v>
      </c>
      <c r="S4807" s="7">
        <f t="shared" si="906"/>
        <v>0.65999999999999992</v>
      </c>
      <c r="T4807" s="7">
        <f>SUM($S$3:S4807)</f>
        <v>-168.2200000000002</v>
      </c>
      <c r="U4807" s="2">
        <v>2.1</v>
      </c>
      <c r="V4807" s="7">
        <f t="shared" si="907"/>
        <v>-1</v>
      </c>
      <c r="W4807" s="7">
        <f>SUM($V$3:V4807)</f>
        <v>-509.30999999999722</v>
      </c>
      <c r="X4807" s="8">
        <v>1.25</v>
      </c>
      <c r="Y4807" s="7">
        <f t="shared" si="902"/>
        <v>0.25</v>
      </c>
      <c r="Z4807" s="7">
        <f>SUM($Y$3:Y4807)</f>
        <v>-128.90999999999929</v>
      </c>
      <c r="AA4807" s="8">
        <v>4</v>
      </c>
      <c r="AB4807" s="7">
        <f t="shared" si="903"/>
        <v>-1</v>
      </c>
      <c r="AC4807" s="7">
        <f>SUM($AB$3:AB4807)</f>
        <v>-708.72000000000037</v>
      </c>
      <c r="AD4807" s="2">
        <v>1.8</v>
      </c>
      <c r="AE4807" s="7">
        <f t="shared" si="908"/>
        <v>0.8</v>
      </c>
      <c r="AF4807" s="7">
        <f>SUM(AE$3:AE4807)</f>
        <v>-155.64999999999995</v>
      </c>
      <c r="AG4807" s="2">
        <v>2</v>
      </c>
      <c r="AH4807" s="7">
        <f t="shared" si="904"/>
        <v>-1</v>
      </c>
      <c r="AI4807" s="7">
        <f>SUM(AH$3:AH4807)</f>
        <v>-390.67999999999836</v>
      </c>
      <c r="AJ4807" s="2">
        <v>8.5</v>
      </c>
      <c r="AK4807" s="7">
        <f t="shared" si="909"/>
        <v>-1</v>
      </c>
      <c r="AL4807" s="7">
        <f>SUM(AK$3:AK4807)</f>
        <v>-976.17</v>
      </c>
      <c r="AM4807" s="2">
        <v>9</v>
      </c>
      <c r="AN4807" s="7">
        <f t="shared" si="910"/>
        <v>-1</v>
      </c>
      <c r="AO4807" s="7">
        <f>SUM(AN$3:AN4807)</f>
        <v>-69</v>
      </c>
      <c r="AP4807" s="2">
        <v>6.5</v>
      </c>
      <c r="AQ4807" s="7">
        <f t="shared" si="911"/>
        <v>-1</v>
      </c>
      <c r="AR4807" s="7">
        <f>SUM(AQ$3:AQ4807)</f>
        <v>-611.5</v>
      </c>
      <c r="AS4807">
        <v>3.9</v>
      </c>
      <c r="AT4807">
        <v>1.24</v>
      </c>
      <c r="AU4807" s="5">
        <f t="shared" si="905"/>
        <v>-4.29</v>
      </c>
      <c r="AV4807" s="4">
        <f>SUM(AU$3:AU4807)</f>
        <v>-3718.1599999999853</v>
      </c>
    </row>
    <row r="4808" spans="1:48" x14ac:dyDescent="0.25">
      <c r="A4808">
        <f t="shared" si="901"/>
        <v>1</v>
      </c>
      <c r="B4808">
        <f t="shared" si="900"/>
        <v>1702</v>
      </c>
      <c r="C4808" s="1">
        <v>43613</v>
      </c>
      <c r="D4808" t="s">
        <v>5558</v>
      </c>
      <c r="E4808" t="s">
        <v>5559</v>
      </c>
      <c r="F4808" t="s">
        <v>5560</v>
      </c>
      <c r="G4808" t="s">
        <v>5561</v>
      </c>
      <c r="H4808">
        <v>2019</v>
      </c>
      <c r="I4808">
        <v>5</v>
      </c>
      <c r="J4808">
        <v>28</v>
      </c>
      <c r="K4808" t="s">
        <v>188</v>
      </c>
      <c r="L4808">
        <v>3</v>
      </c>
      <c r="M4808" s="3">
        <v>2</v>
      </c>
      <c r="N4808" s="3">
        <v>3</v>
      </c>
      <c r="O4808" s="13">
        <v>1.75</v>
      </c>
      <c r="P4808">
        <v>3.75</v>
      </c>
      <c r="Q4808">
        <v>4.5</v>
      </c>
      <c r="R4808" s="2">
        <v>1.57</v>
      </c>
      <c r="S4808" s="7">
        <f t="shared" si="906"/>
        <v>0.57000000000000006</v>
      </c>
      <c r="T4808" s="7">
        <f>SUM($S$3:S4808)</f>
        <v>-167.6500000000002</v>
      </c>
      <c r="U4808" s="2">
        <v>2.25</v>
      </c>
      <c r="V4808" s="7">
        <f t="shared" si="907"/>
        <v>-1</v>
      </c>
      <c r="W4808" s="7">
        <f>SUM($V$3:V4808)</f>
        <v>-510.30999999999722</v>
      </c>
      <c r="X4808" s="8">
        <v>1.18</v>
      </c>
      <c r="Y4808" s="7">
        <f t="shared" si="902"/>
        <v>0.17999999999999994</v>
      </c>
      <c r="Z4808" s="7">
        <f>SUM($Y$3:Y4808)</f>
        <v>-128.72999999999928</v>
      </c>
      <c r="AA4808" s="8">
        <v>4.5</v>
      </c>
      <c r="AB4808" s="7">
        <f t="shared" si="903"/>
        <v>-1</v>
      </c>
      <c r="AC4808" s="7">
        <f>SUM($AB$3:AB4808)</f>
        <v>-709.72000000000037</v>
      </c>
      <c r="AD4808" s="2">
        <v>1.57</v>
      </c>
      <c r="AE4808" s="7">
        <f t="shared" si="908"/>
        <v>0.57000000000000006</v>
      </c>
      <c r="AF4808" s="7">
        <f>SUM(AE$3:AE4808)</f>
        <v>-155.07999999999996</v>
      </c>
      <c r="AG4808" s="2">
        <v>2.35</v>
      </c>
      <c r="AH4808" s="7">
        <f t="shared" si="904"/>
        <v>-1</v>
      </c>
      <c r="AI4808" s="7">
        <f>SUM(AH$3:AH4808)</f>
        <v>-391.67999999999836</v>
      </c>
      <c r="AJ4808" s="2">
        <v>9.5</v>
      </c>
      <c r="AK4808" s="7">
        <f t="shared" si="909"/>
        <v>-1</v>
      </c>
      <c r="AL4808" s="7">
        <f>SUM(AK$3:AK4808)</f>
        <v>-977.17</v>
      </c>
      <c r="AM4808" s="2">
        <v>8.5</v>
      </c>
      <c r="AN4808" s="7">
        <f t="shared" si="910"/>
        <v>-1</v>
      </c>
      <c r="AO4808" s="7">
        <f>SUM(AN$3:AN4808)</f>
        <v>-70</v>
      </c>
      <c r="AP4808" s="2">
        <v>7</v>
      </c>
      <c r="AQ4808" s="7">
        <f t="shared" si="911"/>
        <v>-1</v>
      </c>
      <c r="AR4808" s="7">
        <f>SUM(AQ$3:AQ4808)</f>
        <v>-612.5</v>
      </c>
      <c r="AS4808">
        <v>2.75</v>
      </c>
      <c r="AT4808">
        <v>1.42</v>
      </c>
      <c r="AU4808" s="5">
        <f t="shared" si="905"/>
        <v>-4.68</v>
      </c>
      <c r="AV4808" s="4">
        <f>SUM(AU$3:AU4808)</f>
        <v>-3722.8399999999851</v>
      </c>
    </row>
    <row r="4809" spans="1:48" x14ac:dyDescent="0.25">
      <c r="A4809">
        <f t="shared" si="901"/>
        <v>1</v>
      </c>
      <c r="B4809">
        <f t="shared" si="900"/>
        <v>1701</v>
      </c>
      <c r="C4809" s="1">
        <v>43613</v>
      </c>
      <c r="D4809" t="s">
        <v>5527</v>
      </c>
      <c r="E4809" t="s">
        <v>5562</v>
      </c>
      <c r="F4809" t="s">
        <v>2090</v>
      </c>
      <c r="G4809" t="s">
        <v>5530</v>
      </c>
      <c r="H4809">
        <v>2019</v>
      </c>
      <c r="I4809">
        <v>5</v>
      </c>
      <c r="J4809">
        <v>28</v>
      </c>
      <c r="K4809" t="s">
        <v>188</v>
      </c>
      <c r="L4809">
        <v>3</v>
      </c>
      <c r="M4809" s="3">
        <v>1</v>
      </c>
      <c r="N4809" s="3">
        <v>2</v>
      </c>
      <c r="O4809" s="13">
        <v>2.1</v>
      </c>
      <c r="P4809">
        <v>2.87</v>
      </c>
      <c r="Q4809">
        <v>4.2</v>
      </c>
      <c r="R4809" s="2">
        <v>2.25</v>
      </c>
      <c r="S4809" s="7">
        <f t="shared" si="906"/>
        <v>1.25</v>
      </c>
      <c r="T4809" s="7">
        <f>SUM($S$3:S4809)</f>
        <v>-166.4000000000002</v>
      </c>
      <c r="U4809" s="2">
        <v>1.57</v>
      </c>
      <c r="V4809" s="7">
        <f t="shared" si="907"/>
        <v>-1</v>
      </c>
      <c r="W4809" s="7">
        <f>SUM($V$3:V4809)</f>
        <v>-511.30999999999722</v>
      </c>
      <c r="X4809" s="8">
        <v>1.57</v>
      </c>
      <c r="Y4809" s="7">
        <f t="shared" si="902"/>
        <v>0.57000000000000006</v>
      </c>
      <c r="Z4809" s="7">
        <f>SUM($Y$3:Y4809)</f>
        <v>-128.15999999999929</v>
      </c>
      <c r="AA4809" s="8">
        <v>2.25</v>
      </c>
      <c r="AB4809" s="7">
        <f t="shared" si="903"/>
        <v>-1</v>
      </c>
      <c r="AC4809" s="7">
        <f>SUM($AB$3:AB4809)</f>
        <v>-710.72000000000037</v>
      </c>
      <c r="AD4809" s="2">
        <v>2.7</v>
      </c>
      <c r="AE4809" s="7">
        <f t="shared" si="908"/>
        <v>1.7000000000000002</v>
      </c>
      <c r="AF4809" s="7">
        <f>SUM(AE$3:AE4809)</f>
        <v>-153.37999999999997</v>
      </c>
      <c r="AG4809" s="2">
        <v>1.44</v>
      </c>
      <c r="AH4809" s="7">
        <f t="shared" si="904"/>
        <v>-1</v>
      </c>
      <c r="AI4809" s="7">
        <f>SUM(AH$3:AH4809)</f>
        <v>-392.67999999999836</v>
      </c>
      <c r="AJ4809" s="2">
        <v>5.5</v>
      </c>
      <c r="AK4809" s="7">
        <f t="shared" si="909"/>
        <v>-1</v>
      </c>
      <c r="AL4809" s="7">
        <f>SUM(AK$3:AK4809)</f>
        <v>-978.17</v>
      </c>
      <c r="AM4809" s="2">
        <v>10</v>
      </c>
      <c r="AN4809" s="7">
        <f t="shared" si="910"/>
        <v>-1</v>
      </c>
      <c r="AO4809" s="7">
        <f>SUM(AN$3:AN4809)</f>
        <v>-71</v>
      </c>
      <c r="AP4809" s="2">
        <v>5.5</v>
      </c>
      <c r="AQ4809" s="7">
        <f t="shared" si="911"/>
        <v>-1</v>
      </c>
      <c r="AR4809" s="7">
        <f>SUM(AQ$3:AQ4809)</f>
        <v>-613.5</v>
      </c>
      <c r="AS4809">
        <v>4.6500000000000004</v>
      </c>
      <c r="AT4809">
        <v>1.18</v>
      </c>
      <c r="AU4809" s="5">
        <f t="shared" si="905"/>
        <v>-2.4799999999999995</v>
      </c>
      <c r="AV4809" s="4">
        <f>SUM(AU$3:AU4809)</f>
        <v>-3725.3199999999852</v>
      </c>
    </row>
    <row r="4810" spans="1:48" x14ac:dyDescent="0.25">
      <c r="A4810">
        <f t="shared" si="901"/>
        <v>1</v>
      </c>
      <c r="B4810">
        <f t="shared" si="900"/>
        <v>1700</v>
      </c>
      <c r="C4810" s="1">
        <v>43613</v>
      </c>
      <c r="D4810" t="s">
        <v>3129</v>
      </c>
      <c r="E4810" t="s">
        <v>5563</v>
      </c>
      <c r="F4810" t="s">
        <v>3887</v>
      </c>
      <c r="G4810" t="s">
        <v>3132</v>
      </c>
      <c r="H4810">
        <v>2019</v>
      </c>
      <c r="I4810">
        <v>5</v>
      </c>
      <c r="J4810">
        <v>28</v>
      </c>
      <c r="K4810" t="s">
        <v>188</v>
      </c>
      <c r="L4810">
        <v>3</v>
      </c>
      <c r="M4810" s="3">
        <v>2</v>
      </c>
      <c r="N4810" s="3">
        <v>1</v>
      </c>
      <c r="O4810" s="13">
        <v>1.33</v>
      </c>
      <c r="P4810">
        <v>4.75</v>
      </c>
      <c r="Q4810">
        <v>9.5</v>
      </c>
      <c r="R4810" s="2">
        <v>1.95</v>
      </c>
      <c r="S4810" s="7">
        <f t="shared" si="906"/>
        <v>0.95</v>
      </c>
      <c r="T4810" s="7">
        <f>SUM($S$3:S4810)</f>
        <v>-165.45000000000022</v>
      </c>
      <c r="U4810" s="2">
        <v>1.8</v>
      </c>
      <c r="V4810" s="7">
        <f t="shared" si="907"/>
        <v>-1</v>
      </c>
      <c r="W4810" s="7">
        <f>SUM($V$3:V4810)</f>
        <v>-512.30999999999722</v>
      </c>
      <c r="X4810" s="8">
        <v>1.2</v>
      </c>
      <c r="Y4810" s="7">
        <f t="shared" si="902"/>
        <v>0.19999999999999996</v>
      </c>
      <c r="Z4810" s="7">
        <f>SUM($Y$3:Y4810)</f>
        <v>-127.95999999999928</v>
      </c>
      <c r="AA4810" s="8">
        <v>4.33</v>
      </c>
      <c r="AB4810" s="7">
        <f t="shared" si="903"/>
        <v>-1</v>
      </c>
      <c r="AC4810" s="7">
        <f>SUM($AB$3:AB4810)</f>
        <v>-711.72000000000037</v>
      </c>
      <c r="AD4810" s="2">
        <v>1.61</v>
      </c>
      <c r="AE4810" s="7">
        <f t="shared" si="908"/>
        <v>0.6100000000000001</v>
      </c>
      <c r="AF4810" s="7">
        <f>SUM(AE$3:AE4810)</f>
        <v>-152.76999999999995</v>
      </c>
      <c r="AG4810" s="2">
        <v>2.25</v>
      </c>
      <c r="AH4810" s="7">
        <f t="shared" si="904"/>
        <v>-1</v>
      </c>
      <c r="AI4810" s="7">
        <f>SUM(AH$3:AH4810)</f>
        <v>-393.67999999999836</v>
      </c>
      <c r="AJ4810" s="2">
        <v>7</v>
      </c>
      <c r="AK4810" s="7">
        <f t="shared" si="909"/>
        <v>-1</v>
      </c>
      <c r="AL4810" s="7">
        <f>SUM(AK$3:AK4810)</f>
        <v>-979.17</v>
      </c>
      <c r="AM4810" s="2">
        <v>7.5</v>
      </c>
      <c r="AN4810" s="7">
        <f t="shared" si="910"/>
        <v>6.5</v>
      </c>
      <c r="AO4810" s="7">
        <f>SUM(AN$3:AN4810)</f>
        <v>-64.5</v>
      </c>
      <c r="AP4810" s="2">
        <v>9</v>
      </c>
      <c r="AQ4810" s="7">
        <f t="shared" si="911"/>
        <v>-1</v>
      </c>
      <c r="AR4810" s="7">
        <f>SUM(AQ$3:AQ4810)</f>
        <v>-614.5</v>
      </c>
      <c r="AS4810">
        <v>2.0499999999999998</v>
      </c>
      <c r="AT4810">
        <v>1.75</v>
      </c>
      <c r="AU4810" s="5">
        <f t="shared" si="905"/>
        <v>3.26</v>
      </c>
      <c r="AV4810" s="4">
        <f>SUM(AU$3:AU4810)</f>
        <v>-3722.0599999999849</v>
      </c>
    </row>
    <row r="4811" spans="1:48" x14ac:dyDescent="0.25">
      <c r="A4811">
        <f t="shared" si="901"/>
        <v>1</v>
      </c>
      <c r="B4811">
        <f t="shared" si="900"/>
        <v>1699</v>
      </c>
      <c r="C4811" s="1">
        <v>43612</v>
      </c>
      <c r="D4811" t="s">
        <v>5558</v>
      </c>
      <c r="E4811" t="s">
        <v>5564</v>
      </c>
      <c r="F4811" t="s">
        <v>388</v>
      </c>
      <c r="G4811" t="s">
        <v>1132</v>
      </c>
      <c r="H4811">
        <v>2019</v>
      </c>
      <c r="I4811">
        <v>5</v>
      </c>
      <c r="J4811">
        <v>27</v>
      </c>
      <c r="K4811" t="s">
        <v>77</v>
      </c>
      <c r="L4811">
        <v>2</v>
      </c>
      <c r="M4811" s="3">
        <v>0</v>
      </c>
      <c r="N4811" s="3">
        <v>0</v>
      </c>
      <c r="O4811" s="13">
        <v>2.2999999999999998</v>
      </c>
      <c r="P4811">
        <v>3.4</v>
      </c>
      <c r="Q4811">
        <v>3</v>
      </c>
      <c r="R4811" s="2">
        <v>1.61</v>
      </c>
      <c r="S4811" s="7">
        <f t="shared" si="906"/>
        <v>-1</v>
      </c>
      <c r="T4811" s="7">
        <f>SUM($S$3:S4811)</f>
        <v>-166.45000000000022</v>
      </c>
      <c r="U4811" s="2">
        <v>2.2000000000000002</v>
      </c>
      <c r="V4811" s="7">
        <f t="shared" si="907"/>
        <v>1.2000000000000002</v>
      </c>
      <c r="W4811" s="7">
        <f>SUM($V$3:V4811)</f>
        <v>-511.10999999999723</v>
      </c>
      <c r="X4811" s="8">
        <v>1.22</v>
      </c>
      <c r="Y4811" s="7">
        <f t="shared" si="902"/>
        <v>-1</v>
      </c>
      <c r="Z4811" s="7">
        <f>SUM($Y$3:Y4811)</f>
        <v>-128.9599999999993</v>
      </c>
      <c r="AA4811" s="8">
        <v>4</v>
      </c>
      <c r="AB4811" s="7">
        <f t="shared" si="903"/>
        <v>3</v>
      </c>
      <c r="AC4811" s="7">
        <f>SUM($AB$3:AB4811)</f>
        <v>-708.72000000000037</v>
      </c>
      <c r="AD4811" s="2">
        <v>1.72</v>
      </c>
      <c r="AE4811" s="7">
        <f t="shared" si="908"/>
        <v>-1</v>
      </c>
      <c r="AF4811" s="7">
        <f>SUM(AE$3:AE4811)</f>
        <v>-153.76999999999995</v>
      </c>
      <c r="AG4811" s="2">
        <v>2.0699999999999998</v>
      </c>
      <c r="AH4811" s="7">
        <f t="shared" si="904"/>
        <v>1.0699999999999998</v>
      </c>
      <c r="AI4811" s="7">
        <f>SUM(AH$3:AH4811)</f>
        <v>-392.60999999999837</v>
      </c>
      <c r="AJ4811" s="2">
        <v>9.5</v>
      </c>
      <c r="AK4811" s="7">
        <f t="shared" si="909"/>
        <v>-1</v>
      </c>
      <c r="AL4811" s="7">
        <f>SUM(AK$3:AK4811)</f>
        <v>-980.17</v>
      </c>
      <c r="AM4811" s="2">
        <v>10</v>
      </c>
      <c r="AN4811" s="7">
        <f t="shared" si="910"/>
        <v>-1</v>
      </c>
      <c r="AO4811" s="7">
        <f>SUM(AN$3:AN4811)</f>
        <v>-65.5</v>
      </c>
      <c r="AP4811" s="2">
        <v>6.5</v>
      </c>
      <c r="AQ4811" s="7">
        <f t="shared" si="911"/>
        <v>-1</v>
      </c>
      <c r="AR4811" s="7">
        <f>SUM(AQ$3:AQ4811)</f>
        <v>-615.5</v>
      </c>
      <c r="AS4811">
        <v>4.4000000000000004</v>
      </c>
      <c r="AT4811">
        <v>1.2</v>
      </c>
      <c r="AU4811" s="5">
        <f t="shared" si="905"/>
        <v>-0.73</v>
      </c>
      <c r="AV4811" s="4">
        <f>SUM(AU$3:AU4811)</f>
        <v>-3722.789999999985</v>
      </c>
    </row>
    <row r="4812" spans="1:48" x14ac:dyDescent="0.25">
      <c r="A4812">
        <f t="shared" si="901"/>
        <v>1</v>
      </c>
      <c r="B4812">
        <f t="shared" si="900"/>
        <v>1698</v>
      </c>
      <c r="C4812" s="1">
        <v>43612</v>
      </c>
      <c r="D4812" t="s">
        <v>298</v>
      </c>
      <c r="E4812" t="s">
        <v>5565</v>
      </c>
      <c r="F4812" t="s">
        <v>286</v>
      </c>
      <c r="G4812" t="s">
        <v>300</v>
      </c>
      <c r="H4812">
        <v>2019</v>
      </c>
      <c r="I4812">
        <v>5</v>
      </c>
      <c r="J4812">
        <v>27</v>
      </c>
      <c r="K4812" t="s">
        <v>77</v>
      </c>
      <c r="L4812">
        <v>2</v>
      </c>
      <c r="M4812" s="3">
        <v>2</v>
      </c>
      <c r="N4812" s="3">
        <v>1</v>
      </c>
      <c r="O4812" s="13">
        <v>2.0499999999999998</v>
      </c>
      <c r="P4812">
        <v>3.3</v>
      </c>
      <c r="Q4812">
        <v>4.2</v>
      </c>
      <c r="R4812" s="2">
        <v>1.83</v>
      </c>
      <c r="S4812" s="7">
        <f t="shared" si="906"/>
        <v>0.83000000000000007</v>
      </c>
      <c r="T4812" s="7">
        <f>SUM($S$3:S4812)</f>
        <v>-165.6200000000002</v>
      </c>
      <c r="U4812" s="2">
        <v>1.83</v>
      </c>
      <c r="V4812" s="7">
        <f t="shared" si="907"/>
        <v>-1</v>
      </c>
      <c r="W4812" s="7">
        <f>SUM($V$3:V4812)</f>
        <v>-512.10999999999717</v>
      </c>
      <c r="X4812" s="8">
        <v>1.33</v>
      </c>
      <c r="Y4812" s="7">
        <f t="shared" si="902"/>
        <v>0.33000000000000007</v>
      </c>
      <c r="Z4812" s="7">
        <f>SUM($Y$3:Y4812)</f>
        <v>-128.62999999999928</v>
      </c>
      <c r="AA4812" s="8">
        <v>3.4</v>
      </c>
      <c r="AB4812" s="7">
        <f t="shared" si="903"/>
        <v>-1</v>
      </c>
      <c r="AC4812" s="7">
        <f>SUM($AB$3:AB4812)</f>
        <v>-709.72000000000037</v>
      </c>
      <c r="AD4812" s="2">
        <v>2</v>
      </c>
      <c r="AE4812" s="7">
        <f t="shared" si="908"/>
        <v>1</v>
      </c>
      <c r="AF4812" s="7">
        <f>SUM(AE$3:AE4812)</f>
        <v>-152.76999999999995</v>
      </c>
      <c r="AG4812" s="2">
        <v>1.8</v>
      </c>
      <c r="AH4812" s="7">
        <f t="shared" si="904"/>
        <v>-1</v>
      </c>
      <c r="AI4812" s="7">
        <f>SUM(AH$3:AH4812)</f>
        <v>-393.60999999999837</v>
      </c>
      <c r="AJ4812" s="2">
        <v>7</v>
      </c>
      <c r="AK4812" s="7">
        <f t="shared" si="909"/>
        <v>-1</v>
      </c>
      <c r="AL4812" s="7">
        <f>SUM(AK$3:AK4812)</f>
        <v>-981.17</v>
      </c>
      <c r="AM4812" s="2">
        <v>10</v>
      </c>
      <c r="AN4812" s="7">
        <f t="shared" si="910"/>
        <v>9</v>
      </c>
      <c r="AO4812" s="7">
        <f>SUM(AN$3:AN4812)</f>
        <v>-56.5</v>
      </c>
      <c r="AP4812" s="2">
        <v>6</v>
      </c>
      <c r="AQ4812" s="7">
        <f t="shared" si="911"/>
        <v>-1</v>
      </c>
      <c r="AR4812" s="7">
        <f>SUM(AQ$3:AQ4812)</f>
        <v>-616.5</v>
      </c>
      <c r="AS4812">
        <v>3.7</v>
      </c>
      <c r="AT4812">
        <v>1.26</v>
      </c>
      <c r="AU4812" s="5">
        <f t="shared" si="905"/>
        <v>6.16</v>
      </c>
      <c r="AV4812" s="4">
        <f>SUM(AU$3:AU4812)</f>
        <v>-3716.6299999999851</v>
      </c>
    </row>
    <row r="4813" spans="1:48" x14ac:dyDescent="0.25">
      <c r="A4813">
        <f t="shared" si="901"/>
        <v>1</v>
      </c>
      <c r="B4813">
        <f t="shared" si="900"/>
        <v>1697</v>
      </c>
      <c r="C4813" s="1">
        <v>43612</v>
      </c>
      <c r="D4813" t="s">
        <v>279</v>
      </c>
      <c r="E4813" t="s">
        <v>5566</v>
      </c>
      <c r="F4813" t="s">
        <v>507</v>
      </c>
      <c r="G4813" t="s">
        <v>322</v>
      </c>
      <c r="H4813">
        <v>2019</v>
      </c>
      <c r="I4813">
        <v>5</v>
      </c>
      <c r="J4813">
        <v>27</v>
      </c>
      <c r="K4813" t="s">
        <v>77</v>
      </c>
      <c r="L4813">
        <v>2</v>
      </c>
      <c r="M4813" s="3">
        <v>1</v>
      </c>
      <c r="N4813" s="3">
        <v>2</v>
      </c>
      <c r="O4813" s="13">
        <v>1.9</v>
      </c>
      <c r="P4813">
        <v>4</v>
      </c>
      <c r="Q4813">
        <v>3.4</v>
      </c>
      <c r="R4813" s="2">
        <v>1.4</v>
      </c>
      <c r="S4813" s="7">
        <f t="shared" si="906"/>
        <v>0.39999999999999991</v>
      </c>
      <c r="T4813" s="7">
        <f>SUM($S$3:S4813)</f>
        <v>-165.2200000000002</v>
      </c>
      <c r="U4813" s="2">
        <v>2.75</v>
      </c>
      <c r="V4813" s="7">
        <f t="shared" si="907"/>
        <v>-1</v>
      </c>
      <c r="W4813" s="7">
        <f>SUM($V$3:V4813)</f>
        <v>-513.10999999999717</v>
      </c>
      <c r="X4813" s="8">
        <v>1.1100000000000001</v>
      </c>
      <c r="Y4813" s="7">
        <f t="shared" si="902"/>
        <v>0.1100000000000001</v>
      </c>
      <c r="Z4813" s="7">
        <f>SUM($Y$3:Y4813)</f>
        <v>-128.51999999999927</v>
      </c>
      <c r="AA4813" s="8">
        <v>6.5</v>
      </c>
      <c r="AB4813" s="7">
        <f t="shared" si="903"/>
        <v>-1</v>
      </c>
      <c r="AC4813" s="7">
        <f>SUM($AB$3:AB4813)</f>
        <v>-710.72000000000037</v>
      </c>
      <c r="AD4813" s="2">
        <v>1.4</v>
      </c>
      <c r="AE4813" s="7">
        <f t="shared" si="908"/>
        <v>0.39999999999999991</v>
      </c>
      <c r="AF4813" s="7">
        <f>SUM(AE$3:AE4813)</f>
        <v>-152.36999999999995</v>
      </c>
      <c r="AG4813" s="2">
        <v>2.87</v>
      </c>
      <c r="AH4813" s="7">
        <f t="shared" si="904"/>
        <v>-1</v>
      </c>
      <c r="AI4813" s="7">
        <f>SUM(AH$3:AH4813)</f>
        <v>-394.60999999999837</v>
      </c>
      <c r="AJ4813" s="2">
        <v>13</v>
      </c>
      <c r="AK4813" s="7">
        <f t="shared" si="909"/>
        <v>-1</v>
      </c>
      <c r="AL4813" s="7">
        <f>SUM(AK$3:AK4813)</f>
        <v>-982.17</v>
      </c>
      <c r="AM4813" s="2">
        <v>9</v>
      </c>
      <c r="AN4813" s="7">
        <f t="shared" si="910"/>
        <v>-1</v>
      </c>
      <c r="AO4813" s="7">
        <f>SUM(AN$3:AN4813)</f>
        <v>-57.5</v>
      </c>
      <c r="AP4813" s="2">
        <v>8.5</v>
      </c>
      <c r="AQ4813" s="7">
        <f t="shared" si="911"/>
        <v>-1</v>
      </c>
      <c r="AR4813" s="7">
        <f>SUM(AQ$3:AQ4813)</f>
        <v>-617.5</v>
      </c>
      <c r="AS4813">
        <v>3.1</v>
      </c>
      <c r="AT4813">
        <v>1.35</v>
      </c>
      <c r="AU4813" s="5">
        <f t="shared" si="905"/>
        <v>-5.09</v>
      </c>
      <c r="AV4813" s="4">
        <f>SUM(AU$3:AU4813)</f>
        <v>-3721.7199999999852</v>
      </c>
    </row>
    <row r="4814" spans="1:48" x14ac:dyDescent="0.25">
      <c r="A4814">
        <f t="shared" si="901"/>
        <v>1</v>
      </c>
      <c r="B4814">
        <f t="shared" si="900"/>
        <v>1696</v>
      </c>
      <c r="C4814" s="1">
        <v>43611</v>
      </c>
      <c r="D4814" t="s">
        <v>258</v>
      </c>
      <c r="E4814" t="s">
        <v>5567</v>
      </c>
      <c r="F4814" t="s">
        <v>409</v>
      </c>
      <c r="G4814" t="s">
        <v>264</v>
      </c>
      <c r="H4814">
        <v>2019</v>
      </c>
      <c r="I4814">
        <v>5</v>
      </c>
      <c r="J4814">
        <v>26</v>
      </c>
      <c r="K4814" t="s">
        <v>23</v>
      </c>
      <c r="L4814">
        <v>1</v>
      </c>
      <c r="M4814" s="3">
        <v>2</v>
      </c>
      <c r="N4814" s="3">
        <v>1</v>
      </c>
      <c r="O4814" s="13">
        <v>3</v>
      </c>
      <c r="P4814">
        <v>3</v>
      </c>
      <c r="Q4814">
        <v>2.75</v>
      </c>
      <c r="R4814" s="2">
        <v>2.0499999999999998</v>
      </c>
      <c r="S4814" s="7">
        <f t="shared" si="906"/>
        <v>1.0499999999999998</v>
      </c>
      <c r="T4814" s="7">
        <f>SUM($S$3:S4814)</f>
        <v>-164.17000000000019</v>
      </c>
      <c r="U4814" s="2">
        <v>1.7</v>
      </c>
      <c r="V4814" s="7">
        <f t="shared" si="907"/>
        <v>-1</v>
      </c>
      <c r="W4814" s="7">
        <f>SUM($V$3:V4814)</f>
        <v>-514.10999999999717</v>
      </c>
      <c r="X4814" s="8">
        <v>1.5</v>
      </c>
      <c r="Y4814" s="7">
        <f t="shared" si="902"/>
        <v>0.5</v>
      </c>
      <c r="Z4814" s="7">
        <f>SUM($Y$3:Y4814)</f>
        <v>-128.01999999999927</v>
      </c>
      <c r="AA4814" s="8">
        <v>2.5</v>
      </c>
      <c r="AB4814" s="7">
        <f t="shared" si="903"/>
        <v>-1</v>
      </c>
      <c r="AC4814" s="7">
        <f>SUM($AB$3:AB4814)</f>
        <v>-711.72000000000037</v>
      </c>
      <c r="AD4814" s="2">
        <v>2.4</v>
      </c>
      <c r="AE4814" s="7">
        <f t="shared" si="908"/>
        <v>1.4</v>
      </c>
      <c r="AF4814" s="7">
        <f>SUM(AE$3:AE4814)</f>
        <v>-150.96999999999994</v>
      </c>
      <c r="AG4814" s="2">
        <v>1.53</v>
      </c>
      <c r="AH4814" s="7">
        <f t="shared" si="904"/>
        <v>-1</v>
      </c>
      <c r="AI4814" s="7">
        <f>SUM(AH$3:AH4814)</f>
        <v>-395.60999999999837</v>
      </c>
      <c r="AJ4814" s="2">
        <v>7</v>
      </c>
      <c r="AK4814" s="7">
        <f t="shared" si="909"/>
        <v>-1</v>
      </c>
      <c r="AL4814" s="7">
        <f>SUM(AK$3:AK4814)</f>
        <v>-983.17</v>
      </c>
      <c r="AM4814" s="2">
        <v>12</v>
      </c>
      <c r="AN4814" s="7">
        <f t="shared" si="910"/>
        <v>11</v>
      </c>
      <c r="AO4814" s="7">
        <f>SUM(AN$3:AN4814)</f>
        <v>-46.5</v>
      </c>
      <c r="AP4814" s="2">
        <v>5.5</v>
      </c>
      <c r="AQ4814" s="7">
        <f t="shared" si="911"/>
        <v>-1</v>
      </c>
      <c r="AR4814" s="7">
        <f>SUM(AQ$3:AQ4814)</f>
        <v>-618.5</v>
      </c>
      <c r="AS4814">
        <v>6.6</v>
      </c>
      <c r="AT4814">
        <v>1.1100000000000001</v>
      </c>
      <c r="AU4814" s="5">
        <f t="shared" si="905"/>
        <v>8.9499999999999993</v>
      </c>
      <c r="AV4814" s="4">
        <f>SUM(AU$3:AU4814)</f>
        <v>-3712.7699999999854</v>
      </c>
    </row>
    <row r="4815" spans="1:48" x14ac:dyDescent="0.25">
      <c r="A4815">
        <f t="shared" si="901"/>
        <v>1</v>
      </c>
      <c r="B4815">
        <f t="shared" si="900"/>
        <v>1695</v>
      </c>
      <c r="C4815" s="1">
        <v>43611</v>
      </c>
      <c r="D4815" t="s">
        <v>279</v>
      </c>
      <c r="E4815" t="s">
        <v>5568</v>
      </c>
      <c r="F4815" t="s">
        <v>313</v>
      </c>
      <c r="G4815" t="s">
        <v>326</v>
      </c>
      <c r="H4815">
        <v>2019</v>
      </c>
      <c r="I4815">
        <v>5</v>
      </c>
      <c r="J4815">
        <v>26</v>
      </c>
      <c r="K4815" t="s">
        <v>23</v>
      </c>
      <c r="L4815">
        <v>1</v>
      </c>
      <c r="M4815" s="3">
        <v>3</v>
      </c>
      <c r="N4815" s="3">
        <v>2</v>
      </c>
      <c r="O4815" s="13">
        <v>2.2000000000000002</v>
      </c>
      <c r="P4815">
        <v>3.4</v>
      </c>
      <c r="Q4815">
        <v>3.2</v>
      </c>
      <c r="R4815" s="2">
        <v>1.66</v>
      </c>
      <c r="S4815" s="7">
        <f t="shared" si="906"/>
        <v>0.65999999999999992</v>
      </c>
      <c r="T4815" s="7">
        <f>SUM($S$3:S4815)</f>
        <v>-163.51000000000019</v>
      </c>
      <c r="U4815" s="2">
        <v>2.1</v>
      </c>
      <c r="V4815" s="7">
        <f t="shared" si="907"/>
        <v>-1</v>
      </c>
      <c r="W4815" s="7">
        <f>SUM($V$3:V4815)</f>
        <v>-515.10999999999717</v>
      </c>
      <c r="X4815" s="8">
        <v>1.25</v>
      </c>
      <c r="Y4815" s="7">
        <f t="shared" si="902"/>
        <v>0.25</v>
      </c>
      <c r="Z4815" s="7">
        <f>SUM($Y$3:Y4815)</f>
        <v>-127.76999999999927</v>
      </c>
      <c r="AA4815" s="8">
        <v>3.75</v>
      </c>
      <c r="AB4815" s="7">
        <f t="shared" si="903"/>
        <v>-1</v>
      </c>
      <c r="AC4815" s="7">
        <f>SUM($AB$3:AB4815)</f>
        <v>-712.72000000000037</v>
      </c>
      <c r="AD4815" s="2">
        <v>1.8</v>
      </c>
      <c r="AE4815" s="7">
        <f t="shared" si="908"/>
        <v>0.8</v>
      </c>
      <c r="AF4815" s="7">
        <f>SUM(AE$3:AE4815)</f>
        <v>-150.16999999999993</v>
      </c>
      <c r="AG4815" s="2">
        <v>2</v>
      </c>
      <c r="AH4815" s="7">
        <f t="shared" si="904"/>
        <v>-1</v>
      </c>
      <c r="AI4815" s="7">
        <f>SUM(AH$3:AH4815)</f>
        <v>-396.60999999999837</v>
      </c>
      <c r="AJ4815" s="2">
        <v>8.5</v>
      </c>
      <c r="AK4815" s="7">
        <f t="shared" si="909"/>
        <v>-1</v>
      </c>
      <c r="AL4815" s="7">
        <f>SUM(AK$3:AK4815)</f>
        <v>-984.17</v>
      </c>
      <c r="AM4815" s="2">
        <v>9</v>
      </c>
      <c r="AN4815" s="7">
        <f t="shared" si="910"/>
        <v>-1</v>
      </c>
      <c r="AO4815" s="7">
        <f>SUM(AN$3:AN4815)</f>
        <v>-47.5</v>
      </c>
      <c r="AP4815" s="2">
        <v>6.5</v>
      </c>
      <c r="AQ4815" s="7">
        <f t="shared" si="911"/>
        <v>-1</v>
      </c>
      <c r="AR4815" s="7">
        <f>SUM(AQ$3:AQ4815)</f>
        <v>-619.5</v>
      </c>
      <c r="AS4815">
        <v>4.1500000000000004</v>
      </c>
      <c r="AT4815">
        <v>1.22</v>
      </c>
      <c r="AU4815" s="5">
        <f t="shared" si="905"/>
        <v>-4.29</v>
      </c>
      <c r="AV4815" s="4">
        <f>SUM(AU$3:AU4815)</f>
        <v>-3717.0599999999854</v>
      </c>
    </row>
    <row r="4816" spans="1:48" x14ac:dyDescent="0.25">
      <c r="A4816">
        <f t="shared" si="901"/>
        <v>1</v>
      </c>
      <c r="B4816">
        <f t="shared" si="900"/>
        <v>1694</v>
      </c>
      <c r="C4816" s="1">
        <v>43611</v>
      </c>
      <c r="D4816" t="s">
        <v>279</v>
      </c>
      <c r="E4816" t="s">
        <v>5569</v>
      </c>
      <c r="F4816" t="s">
        <v>620</v>
      </c>
      <c r="G4816" t="s">
        <v>505</v>
      </c>
      <c r="H4816">
        <v>2019</v>
      </c>
      <c r="I4816">
        <v>5</v>
      </c>
      <c r="J4816">
        <v>26</v>
      </c>
      <c r="K4816" t="s">
        <v>23</v>
      </c>
      <c r="L4816">
        <v>1</v>
      </c>
      <c r="M4816" s="3">
        <v>0</v>
      </c>
      <c r="N4816" s="3">
        <v>2</v>
      </c>
      <c r="O4816" s="13">
        <v>2.37</v>
      </c>
      <c r="P4816">
        <v>3.4</v>
      </c>
      <c r="Q4816">
        <v>2.9</v>
      </c>
      <c r="R4816" s="2">
        <v>1.66</v>
      </c>
      <c r="S4816" s="7">
        <f t="shared" si="906"/>
        <v>-1</v>
      </c>
      <c r="T4816" s="7">
        <f>SUM($S$3:S4816)</f>
        <v>-164.51000000000019</v>
      </c>
      <c r="U4816" s="2">
        <v>2.1</v>
      </c>
      <c r="V4816" s="7">
        <f t="shared" si="907"/>
        <v>1.1000000000000001</v>
      </c>
      <c r="W4816" s="7">
        <f>SUM($V$3:V4816)</f>
        <v>-514.00999999999715</v>
      </c>
      <c r="X4816" s="8">
        <v>1.25</v>
      </c>
      <c r="Y4816" s="7">
        <f t="shared" si="902"/>
        <v>0.25</v>
      </c>
      <c r="Z4816" s="7">
        <f>SUM($Y$3:Y4816)</f>
        <v>-127.51999999999927</v>
      </c>
      <c r="AA4816" s="8">
        <v>3.75</v>
      </c>
      <c r="AB4816" s="7">
        <f t="shared" si="903"/>
        <v>-1</v>
      </c>
      <c r="AC4816" s="7">
        <f>SUM($AB$3:AB4816)</f>
        <v>-713.72000000000037</v>
      </c>
      <c r="AD4816" s="2">
        <v>1.8</v>
      </c>
      <c r="AE4816" s="7">
        <f t="shared" si="908"/>
        <v>-1</v>
      </c>
      <c r="AF4816" s="7">
        <f>SUM(AE$3:AE4816)</f>
        <v>-151.16999999999993</v>
      </c>
      <c r="AG4816" s="2">
        <v>2</v>
      </c>
      <c r="AH4816" s="7">
        <f t="shared" si="904"/>
        <v>1</v>
      </c>
      <c r="AI4816" s="7">
        <f>SUM(AH$3:AH4816)</f>
        <v>-395.60999999999837</v>
      </c>
      <c r="AJ4816" s="2">
        <v>9</v>
      </c>
      <c r="AK4816" s="7">
        <f t="shared" si="909"/>
        <v>-1</v>
      </c>
      <c r="AL4816" s="7">
        <f>SUM(AK$3:AK4816)</f>
        <v>-985.17</v>
      </c>
      <c r="AM4816" s="2">
        <v>9</v>
      </c>
      <c r="AN4816" s="7">
        <f t="shared" si="910"/>
        <v>-1</v>
      </c>
      <c r="AO4816" s="7">
        <f>SUM(AN$3:AN4816)</f>
        <v>-48.5</v>
      </c>
      <c r="AP4816" s="2">
        <v>6.5</v>
      </c>
      <c r="AQ4816" s="7">
        <f t="shared" si="911"/>
        <v>-1</v>
      </c>
      <c r="AR4816" s="7">
        <f>SUM(AQ$3:AQ4816)</f>
        <v>-620.5</v>
      </c>
      <c r="AS4816">
        <v>4.5</v>
      </c>
      <c r="AT4816">
        <v>1.19</v>
      </c>
      <c r="AU4816" s="5">
        <f t="shared" si="905"/>
        <v>-3.65</v>
      </c>
      <c r="AV4816" s="4">
        <f>SUM(AU$3:AU4816)</f>
        <v>-3720.7099999999855</v>
      </c>
    </row>
    <row r="4817" spans="1:48" x14ac:dyDescent="0.25">
      <c r="A4817">
        <f t="shared" si="901"/>
        <v>1</v>
      </c>
      <c r="B4817">
        <f t="shared" si="900"/>
        <v>1693</v>
      </c>
      <c r="C4817" s="1">
        <v>43611</v>
      </c>
      <c r="D4817" t="s">
        <v>279</v>
      </c>
      <c r="E4817" t="s">
        <v>5570</v>
      </c>
      <c r="F4817" t="s">
        <v>323</v>
      </c>
      <c r="G4817" t="s">
        <v>329</v>
      </c>
      <c r="H4817">
        <v>2019</v>
      </c>
      <c r="I4817">
        <v>5</v>
      </c>
      <c r="J4817">
        <v>26</v>
      </c>
      <c r="K4817" t="s">
        <v>23</v>
      </c>
      <c r="L4817">
        <v>1</v>
      </c>
      <c r="M4817" s="3">
        <v>1</v>
      </c>
      <c r="N4817" s="3">
        <v>0</v>
      </c>
      <c r="O4817" s="13">
        <v>2.1</v>
      </c>
      <c r="P4817">
        <v>3.6</v>
      </c>
      <c r="Q4817">
        <v>3.2</v>
      </c>
      <c r="R4817" s="2">
        <v>1.57</v>
      </c>
      <c r="S4817" s="7">
        <f t="shared" si="906"/>
        <v>-1</v>
      </c>
      <c r="T4817" s="7">
        <f>SUM($S$3:S4817)</f>
        <v>-165.51000000000019</v>
      </c>
      <c r="U4817" s="2">
        <v>2.25</v>
      </c>
      <c r="V4817" s="7">
        <f t="shared" si="907"/>
        <v>1.25</v>
      </c>
      <c r="W4817" s="7">
        <f>SUM($V$3:V4817)</f>
        <v>-512.75999999999715</v>
      </c>
      <c r="X4817" s="8">
        <v>1.2</v>
      </c>
      <c r="Y4817" s="7">
        <f t="shared" si="902"/>
        <v>-1</v>
      </c>
      <c r="Z4817" s="7">
        <f>SUM($Y$3:Y4817)</f>
        <v>-128.51999999999927</v>
      </c>
      <c r="AA4817" s="8">
        <v>4.33</v>
      </c>
      <c r="AB4817" s="7">
        <f t="shared" si="903"/>
        <v>3.33</v>
      </c>
      <c r="AC4817" s="7">
        <f>SUM($AB$3:AB4817)</f>
        <v>-710.39000000000033</v>
      </c>
      <c r="AD4817" s="2">
        <v>1.7</v>
      </c>
      <c r="AE4817" s="7">
        <f t="shared" si="908"/>
        <v>-1</v>
      </c>
      <c r="AF4817" s="7">
        <f>SUM(AE$3:AE4817)</f>
        <v>-152.16999999999993</v>
      </c>
      <c r="AG4817" s="2">
        <v>2.1</v>
      </c>
      <c r="AH4817" s="7">
        <f t="shared" si="904"/>
        <v>1.1000000000000001</v>
      </c>
      <c r="AI4817" s="7">
        <f>SUM(AH$3:AH4817)</f>
        <v>-394.50999999999834</v>
      </c>
      <c r="AJ4817" s="2">
        <v>9.5</v>
      </c>
      <c r="AK4817" s="7">
        <f t="shared" si="909"/>
        <v>8.5</v>
      </c>
      <c r="AL4817" s="7">
        <f>SUM(AK$3:AK4817)</f>
        <v>-976.67</v>
      </c>
      <c r="AM4817" s="2">
        <v>8.5</v>
      </c>
      <c r="AN4817" s="7">
        <f t="shared" si="910"/>
        <v>-1</v>
      </c>
      <c r="AO4817" s="7">
        <f>SUM(AN$3:AN4817)</f>
        <v>-49.5</v>
      </c>
      <c r="AP4817" s="2">
        <v>7</v>
      </c>
      <c r="AQ4817" s="7">
        <f t="shared" si="911"/>
        <v>-1</v>
      </c>
      <c r="AR4817" s="7">
        <f>SUM(AQ$3:AQ4817)</f>
        <v>-621.5</v>
      </c>
      <c r="AS4817">
        <v>3.7</v>
      </c>
      <c r="AT4817">
        <v>1.26</v>
      </c>
      <c r="AU4817" s="5">
        <f t="shared" si="905"/>
        <v>9.18</v>
      </c>
      <c r="AV4817" s="4">
        <f>SUM(AU$3:AU4817)</f>
        <v>-3711.5299999999856</v>
      </c>
    </row>
    <row r="4818" spans="1:48" x14ac:dyDescent="0.25">
      <c r="A4818">
        <f t="shared" si="901"/>
        <v>1</v>
      </c>
      <c r="B4818">
        <f t="shared" si="900"/>
        <v>1692</v>
      </c>
      <c r="C4818" s="1">
        <v>43611</v>
      </c>
      <c r="D4818" t="s">
        <v>279</v>
      </c>
      <c r="E4818" t="s">
        <v>5571</v>
      </c>
      <c r="F4818" t="s">
        <v>501</v>
      </c>
      <c r="G4818" t="s">
        <v>684</v>
      </c>
      <c r="H4818">
        <v>2019</v>
      </c>
      <c r="I4818">
        <v>5</v>
      </c>
      <c r="J4818">
        <v>26</v>
      </c>
      <c r="K4818" t="s">
        <v>23</v>
      </c>
      <c r="L4818">
        <v>1</v>
      </c>
      <c r="M4818" s="3">
        <v>1</v>
      </c>
      <c r="N4818" s="3">
        <v>1</v>
      </c>
      <c r="O4818" s="13">
        <v>2.1</v>
      </c>
      <c r="P4818">
        <v>3.4</v>
      </c>
      <c r="Q4818">
        <v>3.4</v>
      </c>
      <c r="R4818" s="2">
        <v>1.61</v>
      </c>
      <c r="S4818" s="7">
        <f t="shared" si="906"/>
        <v>0.6100000000000001</v>
      </c>
      <c r="T4818" s="7">
        <f>SUM($S$3:S4818)</f>
        <v>-164.90000000000018</v>
      </c>
      <c r="U4818" s="2">
        <v>2.2000000000000002</v>
      </c>
      <c r="V4818" s="7">
        <f t="shared" si="907"/>
        <v>-1</v>
      </c>
      <c r="W4818" s="7">
        <f>SUM($V$3:V4818)</f>
        <v>-513.75999999999715</v>
      </c>
      <c r="X4818" s="8">
        <v>1.22</v>
      </c>
      <c r="Y4818" s="7">
        <f t="shared" si="902"/>
        <v>0.21999999999999997</v>
      </c>
      <c r="Z4818" s="7">
        <f>SUM($Y$3:Y4818)</f>
        <v>-128.29999999999927</v>
      </c>
      <c r="AA4818" s="8">
        <v>4</v>
      </c>
      <c r="AB4818" s="7">
        <f t="shared" si="903"/>
        <v>-1</v>
      </c>
      <c r="AC4818" s="7">
        <f>SUM($AB$3:AB4818)</f>
        <v>-711.39000000000033</v>
      </c>
      <c r="AD4818" s="2">
        <v>1.75</v>
      </c>
      <c r="AE4818" s="7">
        <f t="shared" si="908"/>
        <v>-1</v>
      </c>
      <c r="AF4818" s="7">
        <f>SUM(AE$3:AE4818)</f>
        <v>-153.16999999999993</v>
      </c>
      <c r="AG4818" s="2">
        <v>2.0499999999999998</v>
      </c>
      <c r="AH4818" s="7">
        <f t="shared" si="904"/>
        <v>1.0499999999999998</v>
      </c>
      <c r="AI4818" s="7">
        <f>SUM(AH$3:AH4818)</f>
        <v>-393.45999999999833</v>
      </c>
      <c r="AJ4818" s="2">
        <v>9</v>
      </c>
      <c r="AK4818" s="7">
        <f t="shared" si="909"/>
        <v>-1</v>
      </c>
      <c r="AL4818" s="7">
        <f>SUM(AK$3:AK4818)</f>
        <v>-977.67</v>
      </c>
      <c r="AM4818" s="2">
        <v>8.5</v>
      </c>
      <c r="AN4818" s="7">
        <f t="shared" si="910"/>
        <v>-1</v>
      </c>
      <c r="AO4818" s="7">
        <f>SUM(AN$3:AN4818)</f>
        <v>-50.5</v>
      </c>
      <c r="AP4818" s="2">
        <v>6.5</v>
      </c>
      <c r="AQ4818" s="7">
        <f t="shared" si="911"/>
        <v>5.5</v>
      </c>
      <c r="AR4818" s="7">
        <f>SUM(AQ$3:AQ4818)</f>
        <v>-616</v>
      </c>
      <c r="AS4818">
        <v>3.7</v>
      </c>
      <c r="AT4818">
        <v>1.26</v>
      </c>
      <c r="AU4818" s="5">
        <f t="shared" si="905"/>
        <v>2.38</v>
      </c>
      <c r="AV4818" s="4">
        <f>SUM(AU$3:AU4818)</f>
        <v>-3709.1499999999855</v>
      </c>
    </row>
    <row r="4819" spans="1:48" x14ac:dyDescent="0.25">
      <c r="A4819">
        <f t="shared" si="901"/>
        <v>1</v>
      </c>
      <c r="B4819">
        <f t="shared" si="900"/>
        <v>1691</v>
      </c>
      <c r="C4819" s="1">
        <v>43611</v>
      </c>
      <c r="D4819" t="s">
        <v>279</v>
      </c>
      <c r="E4819" t="s">
        <v>5572</v>
      </c>
      <c r="F4819" t="s">
        <v>282</v>
      </c>
      <c r="G4819" t="s">
        <v>319</v>
      </c>
      <c r="H4819">
        <v>2019</v>
      </c>
      <c r="I4819">
        <v>5</v>
      </c>
      <c r="J4819">
        <v>26</v>
      </c>
      <c r="K4819" t="s">
        <v>23</v>
      </c>
      <c r="L4819">
        <v>1</v>
      </c>
      <c r="M4819" s="3">
        <v>1</v>
      </c>
      <c r="N4819" s="3">
        <v>3</v>
      </c>
      <c r="O4819" s="13">
        <v>1.66</v>
      </c>
      <c r="P4819">
        <v>3.8</v>
      </c>
      <c r="Q4819">
        <v>4.5</v>
      </c>
      <c r="R4819" s="2">
        <v>1.57</v>
      </c>
      <c r="S4819" s="7">
        <f t="shared" si="906"/>
        <v>0.57000000000000006</v>
      </c>
      <c r="T4819" s="7">
        <f>SUM($S$3:S4819)</f>
        <v>-164.33000000000018</v>
      </c>
      <c r="U4819" s="2">
        <v>2.25</v>
      </c>
      <c r="V4819" s="7">
        <f t="shared" si="907"/>
        <v>-1</v>
      </c>
      <c r="W4819" s="7">
        <f>SUM($V$3:V4819)</f>
        <v>-514.75999999999715</v>
      </c>
      <c r="X4819" s="8">
        <v>1.1599999999999999</v>
      </c>
      <c r="Y4819" s="7">
        <f t="shared" si="902"/>
        <v>0.15999999999999992</v>
      </c>
      <c r="Z4819" s="7">
        <f>SUM($Y$3:Y4819)</f>
        <v>-128.13999999999928</v>
      </c>
      <c r="AA4819" s="8">
        <v>5</v>
      </c>
      <c r="AB4819" s="7">
        <f t="shared" si="903"/>
        <v>-1</v>
      </c>
      <c r="AC4819" s="7">
        <f>SUM($AB$3:AB4819)</f>
        <v>-712.39000000000033</v>
      </c>
      <c r="AD4819" s="2">
        <v>1.53</v>
      </c>
      <c r="AE4819" s="7">
        <f t="shared" si="908"/>
        <v>0.53</v>
      </c>
      <c r="AF4819" s="7">
        <f>SUM(AE$3:AE4819)</f>
        <v>-152.63999999999993</v>
      </c>
      <c r="AG4819" s="2">
        <v>2.4</v>
      </c>
      <c r="AH4819" s="7">
        <f t="shared" si="904"/>
        <v>-1</v>
      </c>
      <c r="AI4819" s="7">
        <f>SUM(AH$3:AH4819)</f>
        <v>-394.45999999999833</v>
      </c>
      <c r="AJ4819" s="2">
        <v>9.5</v>
      </c>
      <c r="AK4819" s="7">
        <f t="shared" si="909"/>
        <v>-1</v>
      </c>
      <c r="AL4819" s="7">
        <f>SUM(AK$3:AK4819)</f>
        <v>-978.67</v>
      </c>
      <c r="AM4819" s="2">
        <v>8.5</v>
      </c>
      <c r="AN4819" s="7">
        <f t="shared" si="910"/>
        <v>-1</v>
      </c>
      <c r="AO4819" s="7">
        <f>SUM(AN$3:AN4819)</f>
        <v>-51.5</v>
      </c>
      <c r="AP4819" s="2">
        <v>7.5</v>
      </c>
      <c r="AQ4819" s="7">
        <f t="shared" si="911"/>
        <v>-1</v>
      </c>
      <c r="AR4819" s="7">
        <f>SUM(AQ$3:AQ4819)</f>
        <v>-617</v>
      </c>
      <c r="AS4819">
        <v>2.75</v>
      </c>
      <c r="AT4819">
        <v>1.42</v>
      </c>
      <c r="AU4819" s="5">
        <f t="shared" si="905"/>
        <v>-4.74</v>
      </c>
      <c r="AV4819" s="4">
        <f>SUM(AU$3:AU4819)</f>
        <v>-3713.8899999999853</v>
      </c>
    </row>
    <row r="4820" spans="1:48" x14ac:dyDescent="0.25">
      <c r="A4820">
        <f t="shared" si="901"/>
        <v>1</v>
      </c>
      <c r="B4820">
        <f t="shared" si="900"/>
        <v>1690</v>
      </c>
      <c r="C4820" s="1">
        <v>43611</v>
      </c>
      <c r="D4820" t="s">
        <v>279</v>
      </c>
      <c r="E4820" t="s">
        <v>5573</v>
      </c>
      <c r="F4820" t="s">
        <v>328</v>
      </c>
      <c r="G4820" t="s">
        <v>325</v>
      </c>
      <c r="H4820">
        <v>2019</v>
      </c>
      <c r="I4820">
        <v>5</v>
      </c>
      <c r="J4820">
        <v>26</v>
      </c>
      <c r="K4820" t="s">
        <v>23</v>
      </c>
      <c r="L4820">
        <v>1</v>
      </c>
      <c r="M4820" s="3">
        <v>3</v>
      </c>
      <c r="N4820" s="3">
        <v>2</v>
      </c>
      <c r="O4820" s="13">
        <v>1.9</v>
      </c>
      <c r="P4820">
        <v>3.6</v>
      </c>
      <c r="Q4820">
        <v>3.75</v>
      </c>
      <c r="R4820" s="2">
        <v>1.61</v>
      </c>
      <c r="S4820" s="7">
        <f t="shared" si="906"/>
        <v>0.6100000000000001</v>
      </c>
      <c r="T4820" s="7">
        <f>SUM($S$3:S4820)</f>
        <v>-163.72000000000017</v>
      </c>
      <c r="U4820" s="2">
        <v>2.2000000000000002</v>
      </c>
      <c r="V4820" s="7">
        <f t="shared" si="907"/>
        <v>-1</v>
      </c>
      <c r="W4820" s="7">
        <f>SUM($V$3:V4820)</f>
        <v>-515.75999999999715</v>
      </c>
      <c r="X4820" s="8">
        <v>1.2</v>
      </c>
      <c r="Y4820" s="7">
        <f t="shared" si="902"/>
        <v>0.19999999999999996</v>
      </c>
      <c r="Z4820" s="7">
        <f>SUM($Y$3:Y4820)</f>
        <v>-127.93999999999927</v>
      </c>
      <c r="AA4820" s="8">
        <v>4.33</v>
      </c>
      <c r="AB4820" s="7">
        <f t="shared" si="903"/>
        <v>-1</v>
      </c>
      <c r="AC4820" s="7">
        <f>SUM($AB$3:AB4820)</f>
        <v>-713.39000000000033</v>
      </c>
      <c r="AD4820" s="2">
        <v>1.7</v>
      </c>
      <c r="AE4820" s="7">
        <f t="shared" si="908"/>
        <v>0.7</v>
      </c>
      <c r="AF4820" s="7">
        <f>SUM(AE$3:AE4820)</f>
        <v>-151.93999999999994</v>
      </c>
      <c r="AG4820" s="2">
        <v>2.1</v>
      </c>
      <c r="AH4820" s="7">
        <f t="shared" si="904"/>
        <v>-1</v>
      </c>
      <c r="AI4820" s="7">
        <f>SUM(AH$3:AH4820)</f>
        <v>-395.45999999999833</v>
      </c>
      <c r="AJ4820" s="2">
        <v>9</v>
      </c>
      <c r="AK4820" s="7">
        <f t="shared" si="909"/>
        <v>-1</v>
      </c>
      <c r="AL4820" s="7">
        <f>SUM(AK$3:AK4820)</f>
        <v>-979.67</v>
      </c>
      <c r="AM4820" s="2">
        <v>8.5</v>
      </c>
      <c r="AN4820" s="7">
        <f t="shared" si="910"/>
        <v>-1</v>
      </c>
      <c r="AO4820" s="7">
        <f>SUM(AN$3:AN4820)</f>
        <v>-52.5</v>
      </c>
      <c r="AP4820" s="2">
        <v>7</v>
      </c>
      <c r="AQ4820" s="7">
        <f t="shared" si="911"/>
        <v>-1</v>
      </c>
      <c r="AR4820" s="7">
        <f>SUM(AQ$3:AQ4820)</f>
        <v>-618</v>
      </c>
      <c r="AS4820">
        <v>3.45</v>
      </c>
      <c r="AT4820">
        <v>1.3</v>
      </c>
      <c r="AU4820" s="5">
        <f t="shared" si="905"/>
        <v>-4.49</v>
      </c>
      <c r="AV4820" s="4">
        <f>SUM(AU$3:AU4820)</f>
        <v>-3718.3799999999851</v>
      </c>
    </row>
    <row r="4821" spans="1:48" x14ac:dyDescent="0.25">
      <c r="A4821">
        <f t="shared" si="901"/>
        <v>1</v>
      </c>
      <c r="B4821">
        <f t="shared" si="900"/>
        <v>1689</v>
      </c>
      <c r="C4821" s="1">
        <v>43611</v>
      </c>
      <c r="D4821" t="s">
        <v>279</v>
      </c>
      <c r="E4821" t="s">
        <v>5574</v>
      </c>
      <c r="F4821" t="s">
        <v>317</v>
      </c>
      <c r="G4821" t="s">
        <v>498</v>
      </c>
      <c r="H4821">
        <v>2019</v>
      </c>
      <c r="I4821">
        <v>5</v>
      </c>
      <c r="J4821">
        <v>26</v>
      </c>
      <c r="K4821" t="s">
        <v>23</v>
      </c>
      <c r="L4821">
        <v>1</v>
      </c>
      <c r="M4821" s="3">
        <v>2</v>
      </c>
      <c r="N4821" s="3">
        <v>1</v>
      </c>
      <c r="O4821" s="13">
        <v>1.9</v>
      </c>
      <c r="P4821">
        <v>3.6</v>
      </c>
      <c r="Q4821">
        <v>3.8</v>
      </c>
      <c r="R4821" s="2">
        <v>1.66</v>
      </c>
      <c r="S4821" s="7">
        <f t="shared" si="906"/>
        <v>0.65999999999999992</v>
      </c>
      <c r="T4821" s="7">
        <f>SUM($S$3:S4821)</f>
        <v>-163.06000000000017</v>
      </c>
      <c r="U4821" s="2">
        <v>2.1</v>
      </c>
      <c r="V4821" s="7">
        <f t="shared" si="907"/>
        <v>-1</v>
      </c>
      <c r="W4821" s="7">
        <f>SUM($V$3:V4821)</f>
        <v>-516.75999999999715</v>
      </c>
      <c r="X4821" s="8">
        <v>1.25</v>
      </c>
      <c r="Y4821" s="7">
        <f t="shared" si="902"/>
        <v>0.25</v>
      </c>
      <c r="Z4821" s="7">
        <f>SUM($Y$3:Y4821)</f>
        <v>-127.68999999999927</v>
      </c>
      <c r="AA4821" s="8">
        <v>3.75</v>
      </c>
      <c r="AB4821" s="7">
        <f t="shared" si="903"/>
        <v>-1</v>
      </c>
      <c r="AC4821" s="7">
        <f>SUM($AB$3:AB4821)</f>
        <v>-714.39000000000033</v>
      </c>
      <c r="AD4821" s="2">
        <v>1.8</v>
      </c>
      <c r="AE4821" s="7">
        <f t="shared" si="908"/>
        <v>0.8</v>
      </c>
      <c r="AF4821" s="7">
        <f>SUM(AE$3:AE4821)</f>
        <v>-151.13999999999993</v>
      </c>
      <c r="AG4821" s="2">
        <v>2</v>
      </c>
      <c r="AH4821" s="7">
        <f t="shared" si="904"/>
        <v>-1</v>
      </c>
      <c r="AI4821" s="7">
        <f>SUM(AH$3:AH4821)</f>
        <v>-396.45999999999833</v>
      </c>
      <c r="AJ4821" s="2">
        <v>8</v>
      </c>
      <c r="AK4821" s="7">
        <f t="shared" si="909"/>
        <v>-1</v>
      </c>
      <c r="AL4821" s="7">
        <f>SUM(AK$3:AK4821)</f>
        <v>-980.67</v>
      </c>
      <c r="AM4821" s="2">
        <v>8.5</v>
      </c>
      <c r="AN4821" s="7">
        <f t="shared" si="910"/>
        <v>7.5</v>
      </c>
      <c r="AO4821" s="7">
        <f>SUM(AN$3:AN4821)</f>
        <v>-45</v>
      </c>
      <c r="AP4821" s="2">
        <v>7</v>
      </c>
      <c r="AQ4821" s="7">
        <f t="shared" si="911"/>
        <v>-1</v>
      </c>
      <c r="AR4821" s="7">
        <f>SUM(AQ$3:AQ4821)</f>
        <v>-619</v>
      </c>
      <c r="AS4821">
        <v>3.45</v>
      </c>
      <c r="AT4821">
        <v>1.3</v>
      </c>
      <c r="AU4821" s="5">
        <f t="shared" si="905"/>
        <v>4.21</v>
      </c>
      <c r="AV4821" s="4">
        <f>SUM(AU$3:AU4821)</f>
        <v>-3714.1699999999851</v>
      </c>
    </row>
    <row r="4822" spans="1:48" x14ac:dyDescent="0.25">
      <c r="A4822">
        <f t="shared" si="901"/>
        <v>1</v>
      </c>
      <c r="B4822">
        <f t="shared" si="900"/>
        <v>1688</v>
      </c>
      <c r="C4822" s="1">
        <v>43611</v>
      </c>
      <c r="D4822" t="s">
        <v>287</v>
      </c>
      <c r="E4822" t="s">
        <v>5575</v>
      </c>
      <c r="F4822" t="s">
        <v>637</v>
      </c>
      <c r="G4822" t="s">
        <v>376</v>
      </c>
      <c r="H4822">
        <v>2019</v>
      </c>
      <c r="I4822">
        <v>5</v>
      </c>
      <c r="J4822">
        <v>26</v>
      </c>
      <c r="K4822" t="s">
        <v>23</v>
      </c>
      <c r="L4822">
        <v>1</v>
      </c>
      <c r="M4822" s="3">
        <v>2</v>
      </c>
      <c r="N4822" s="3">
        <v>1</v>
      </c>
      <c r="O4822" s="13">
        <v>1.1399999999999999</v>
      </c>
      <c r="P4822">
        <v>9</v>
      </c>
      <c r="Q4822">
        <v>15</v>
      </c>
      <c r="R4822" s="2">
        <v>1.75</v>
      </c>
      <c r="S4822" s="7">
        <f t="shared" si="906"/>
        <v>0.75</v>
      </c>
      <c r="T4822" s="7">
        <f>SUM($S$3:S4822)</f>
        <v>-162.31000000000017</v>
      </c>
      <c r="U4822" s="2">
        <v>2</v>
      </c>
      <c r="V4822" s="7">
        <f t="shared" si="907"/>
        <v>-1</v>
      </c>
      <c r="W4822" s="7">
        <f>SUM($V$3:V4822)</f>
        <v>-517.75999999999715</v>
      </c>
      <c r="X4822" s="8">
        <v>1.08</v>
      </c>
      <c r="Y4822" s="7">
        <f t="shared" si="902"/>
        <v>8.0000000000000071E-2</v>
      </c>
      <c r="Z4822" s="7">
        <f>SUM($Y$3:Y4822)</f>
        <v>-127.60999999999927</v>
      </c>
      <c r="AA4822" s="8">
        <v>8</v>
      </c>
      <c r="AB4822" s="7">
        <f t="shared" si="903"/>
        <v>-1</v>
      </c>
      <c r="AC4822" s="7">
        <f>SUM($AB$3:AB4822)</f>
        <v>-715.39000000000033</v>
      </c>
      <c r="AD4822" s="2">
        <v>1.25</v>
      </c>
      <c r="AE4822" s="7">
        <f t="shared" si="908"/>
        <v>0.25</v>
      </c>
      <c r="AF4822" s="7">
        <f>SUM(AE$3:AE4822)</f>
        <v>-150.88999999999993</v>
      </c>
      <c r="AG4822" s="2">
        <v>4</v>
      </c>
      <c r="AH4822" s="7">
        <f t="shared" si="904"/>
        <v>-1</v>
      </c>
      <c r="AI4822" s="7">
        <f>SUM(AH$3:AH4822)</f>
        <v>-397.45999999999833</v>
      </c>
      <c r="AJ4822" s="2">
        <v>11</v>
      </c>
      <c r="AK4822" s="7">
        <f t="shared" si="909"/>
        <v>-1</v>
      </c>
      <c r="AL4822" s="7">
        <f>SUM(AK$3:AK4822)</f>
        <v>-981.67</v>
      </c>
      <c r="AM4822" s="2">
        <v>9</v>
      </c>
      <c r="AN4822" s="7">
        <f t="shared" si="910"/>
        <v>8</v>
      </c>
      <c r="AO4822" s="7">
        <f>SUM(AN$3:AN4822)</f>
        <v>-37</v>
      </c>
      <c r="AP4822" s="2">
        <v>19</v>
      </c>
      <c r="AQ4822" s="7">
        <f t="shared" si="911"/>
        <v>-1</v>
      </c>
      <c r="AR4822" s="7">
        <f>SUM(AQ$3:AQ4822)</f>
        <v>-620</v>
      </c>
      <c r="AS4822">
        <v>1.47</v>
      </c>
      <c r="AT4822">
        <v>2.6</v>
      </c>
      <c r="AU4822" s="5">
        <f t="shared" si="905"/>
        <v>4.08</v>
      </c>
      <c r="AV4822" s="4">
        <f>SUM(AU$3:AU4822)</f>
        <v>-3710.0899999999851</v>
      </c>
    </row>
    <row r="4823" spans="1:48" x14ac:dyDescent="0.25">
      <c r="A4823">
        <f t="shared" si="901"/>
        <v>1</v>
      </c>
      <c r="B4823">
        <f t="shared" si="900"/>
        <v>1687</v>
      </c>
      <c r="C4823" s="1">
        <v>43611</v>
      </c>
      <c r="D4823" t="s">
        <v>287</v>
      </c>
      <c r="E4823" t="s">
        <v>5576</v>
      </c>
      <c r="F4823" t="s">
        <v>257</v>
      </c>
      <c r="G4823" t="s">
        <v>289</v>
      </c>
      <c r="H4823">
        <v>2019</v>
      </c>
      <c r="I4823">
        <v>5</v>
      </c>
      <c r="J4823">
        <v>26</v>
      </c>
      <c r="K4823" t="s">
        <v>23</v>
      </c>
      <c r="L4823">
        <v>1</v>
      </c>
      <c r="M4823" s="3">
        <v>3</v>
      </c>
      <c r="N4823" s="3">
        <v>1</v>
      </c>
      <c r="O4823" s="13">
        <v>1.25</v>
      </c>
      <c r="P4823">
        <v>6</v>
      </c>
      <c r="Q4823">
        <v>10</v>
      </c>
      <c r="R4823" s="2">
        <v>1.75</v>
      </c>
      <c r="S4823" s="7">
        <f t="shared" si="906"/>
        <v>0.75</v>
      </c>
      <c r="T4823" s="7">
        <f>SUM($S$3:S4823)</f>
        <v>-161.56000000000017</v>
      </c>
      <c r="U4823" s="2">
        <v>2</v>
      </c>
      <c r="V4823" s="7">
        <f t="shared" si="907"/>
        <v>-1</v>
      </c>
      <c r="W4823" s="7">
        <f>SUM($V$3:V4823)</f>
        <v>-518.75999999999715</v>
      </c>
      <c r="X4823" s="8">
        <v>1.1200000000000001</v>
      </c>
      <c r="Y4823" s="7">
        <f t="shared" si="902"/>
        <v>0.12000000000000011</v>
      </c>
      <c r="Z4823" s="7">
        <f>SUM($Y$3:Y4823)</f>
        <v>-127.48999999999927</v>
      </c>
      <c r="AA4823" s="8">
        <v>6</v>
      </c>
      <c r="AB4823" s="7">
        <f t="shared" si="903"/>
        <v>-1</v>
      </c>
      <c r="AC4823" s="7">
        <f>SUM($AB$3:AB4823)</f>
        <v>-716.39000000000033</v>
      </c>
      <c r="AD4823" s="2">
        <v>1.4</v>
      </c>
      <c r="AE4823" s="7">
        <f t="shared" si="908"/>
        <v>0.39999999999999991</v>
      </c>
      <c r="AF4823" s="7">
        <f>SUM(AE$3:AE4823)</f>
        <v>-150.48999999999992</v>
      </c>
      <c r="AG4823" s="2">
        <v>3</v>
      </c>
      <c r="AH4823" s="7">
        <f t="shared" si="904"/>
        <v>-1</v>
      </c>
      <c r="AI4823" s="7">
        <f>SUM(AH$3:AH4823)</f>
        <v>-398.45999999999833</v>
      </c>
      <c r="AJ4823" s="2">
        <v>8.5</v>
      </c>
      <c r="AK4823" s="7">
        <f t="shared" si="909"/>
        <v>-1</v>
      </c>
      <c r="AL4823" s="7">
        <f>SUM(AK$3:AK4823)</f>
        <v>-982.67</v>
      </c>
      <c r="AM4823" s="2">
        <v>7.5</v>
      </c>
      <c r="AN4823" s="7">
        <f t="shared" si="910"/>
        <v>-1</v>
      </c>
      <c r="AO4823" s="7">
        <f>SUM(AN$3:AN4823)</f>
        <v>-38</v>
      </c>
      <c r="AP4823" s="2">
        <v>13</v>
      </c>
      <c r="AQ4823" s="7">
        <f t="shared" si="911"/>
        <v>-1</v>
      </c>
      <c r="AR4823" s="7">
        <f>SUM(AQ$3:AQ4823)</f>
        <v>-621</v>
      </c>
      <c r="AS4823">
        <v>1.84</v>
      </c>
      <c r="AT4823">
        <v>2.06</v>
      </c>
      <c r="AU4823" s="5">
        <f t="shared" si="905"/>
        <v>-4.7300000000000004</v>
      </c>
      <c r="AV4823" s="4">
        <f>SUM(AU$3:AU4823)</f>
        <v>-3714.8199999999852</v>
      </c>
    </row>
    <row r="4824" spans="1:48" x14ac:dyDescent="0.25">
      <c r="A4824">
        <f t="shared" si="901"/>
        <v>1</v>
      </c>
      <c r="B4824">
        <f t="shared" si="900"/>
        <v>1686</v>
      </c>
      <c r="C4824" s="1">
        <v>43611</v>
      </c>
      <c r="D4824" t="s">
        <v>287</v>
      </c>
      <c r="E4824" t="s">
        <v>5577</v>
      </c>
      <c r="F4824" t="s">
        <v>636</v>
      </c>
      <c r="G4824" t="s">
        <v>382</v>
      </c>
      <c r="H4824">
        <v>2019</v>
      </c>
      <c r="I4824">
        <v>5</v>
      </c>
      <c r="J4824">
        <v>26</v>
      </c>
      <c r="K4824" t="s">
        <v>23</v>
      </c>
      <c r="L4824">
        <v>1</v>
      </c>
      <c r="M4824" s="3">
        <v>1</v>
      </c>
      <c r="N4824" s="3">
        <v>2</v>
      </c>
      <c r="O4824" s="13">
        <v>1.85</v>
      </c>
      <c r="P4824">
        <v>3.75</v>
      </c>
      <c r="Q4824">
        <v>4</v>
      </c>
      <c r="R4824" s="2">
        <v>1.57</v>
      </c>
      <c r="S4824" s="7">
        <f t="shared" si="906"/>
        <v>0.57000000000000006</v>
      </c>
      <c r="T4824" s="7">
        <f>SUM($S$3:S4824)</f>
        <v>-160.99000000000018</v>
      </c>
      <c r="U4824" s="2">
        <v>2.25</v>
      </c>
      <c r="V4824" s="7">
        <f t="shared" si="907"/>
        <v>-1</v>
      </c>
      <c r="W4824" s="7">
        <f>SUM($V$3:V4824)</f>
        <v>-519.75999999999715</v>
      </c>
      <c r="X4824" s="8">
        <v>1.2</v>
      </c>
      <c r="Y4824" s="7">
        <f t="shared" si="902"/>
        <v>0.19999999999999996</v>
      </c>
      <c r="Z4824" s="7">
        <f>SUM($Y$3:Y4824)</f>
        <v>-127.28999999999927</v>
      </c>
      <c r="AA4824" s="8">
        <v>4.5</v>
      </c>
      <c r="AB4824" s="7">
        <f t="shared" si="903"/>
        <v>-1</v>
      </c>
      <c r="AC4824" s="7">
        <f>SUM($AB$3:AB4824)</f>
        <v>-717.39000000000033</v>
      </c>
      <c r="AD4824" s="2">
        <v>1.66</v>
      </c>
      <c r="AE4824" s="7">
        <f t="shared" si="908"/>
        <v>0.65999999999999992</v>
      </c>
      <c r="AF4824" s="7">
        <f>SUM(AE$3:AE4824)</f>
        <v>-149.82999999999993</v>
      </c>
      <c r="AG4824" s="2">
        <v>2.2000000000000002</v>
      </c>
      <c r="AH4824" s="7">
        <f t="shared" si="904"/>
        <v>-1</v>
      </c>
      <c r="AI4824" s="7">
        <f>SUM(AH$3:AH4824)</f>
        <v>-399.45999999999833</v>
      </c>
      <c r="AJ4824" s="2">
        <v>9</v>
      </c>
      <c r="AK4824" s="7">
        <f t="shared" si="909"/>
        <v>-1</v>
      </c>
      <c r="AL4824" s="7">
        <f>SUM(AK$3:AK4824)</f>
        <v>-983.67</v>
      </c>
      <c r="AM4824" s="2">
        <v>8.5</v>
      </c>
      <c r="AN4824" s="7">
        <f t="shared" si="910"/>
        <v>-1</v>
      </c>
      <c r="AO4824" s="7">
        <f>SUM(AN$3:AN4824)</f>
        <v>-39</v>
      </c>
      <c r="AP4824" s="2">
        <v>7</v>
      </c>
      <c r="AQ4824" s="7">
        <f t="shared" si="911"/>
        <v>-1</v>
      </c>
      <c r="AR4824" s="7">
        <f>SUM(AQ$3:AQ4824)</f>
        <v>-622</v>
      </c>
      <c r="AS4824">
        <v>3.1</v>
      </c>
      <c r="AT4824">
        <v>1.35</v>
      </c>
      <c r="AU4824" s="5">
        <f t="shared" si="905"/>
        <v>-4.57</v>
      </c>
      <c r="AV4824" s="4">
        <f>SUM(AU$3:AU4824)</f>
        <v>-3719.3899999999853</v>
      </c>
    </row>
    <row r="4825" spans="1:48" x14ac:dyDescent="0.25">
      <c r="A4825">
        <f t="shared" si="901"/>
        <v>1</v>
      </c>
      <c r="B4825">
        <f t="shared" si="900"/>
        <v>1685</v>
      </c>
      <c r="C4825" s="1">
        <v>43611</v>
      </c>
      <c r="D4825" t="s">
        <v>287</v>
      </c>
      <c r="E4825" t="s">
        <v>1407</v>
      </c>
      <c r="F4825" t="s">
        <v>383</v>
      </c>
      <c r="G4825" t="s">
        <v>374</v>
      </c>
      <c r="H4825">
        <v>2019</v>
      </c>
      <c r="I4825">
        <v>5</v>
      </c>
      <c r="J4825">
        <v>26</v>
      </c>
      <c r="K4825" t="s">
        <v>23</v>
      </c>
      <c r="L4825">
        <v>1</v>
      </c>
      <c r="M4825" s="3">
        <v>0</v>
      </c>
      <c r="N4825" s="3">
        <v>0</v>
      </c>
      <c r="O4825" s="13">
        <v>2.25</v>
      </c>
      <c r="P4825">
        <v>2.75</v>
      </c>
      <c r="Q4825">
        <v>4</v>
      </c>
      <c r="R4825" s="2">
        <v>1.95</v>
      </c>
      <c r="S4825" s="7">
        <f t="shared" si="906"/>
        <v>-1</v>
      </c>
      <c r="T4825" s="7">
        <f>SUM($S$3:S4825)</f>
        <v>-161.99000000000018</v>
      </c>
      <c r="U4825" s="2">
        <v>1.8</v>
      </c>
      <c r="V4825" s="7">
        <f t="shared" si="907"/>
        <v>0.8</v>
      </c>
      <c r="W4825" s="7">
        <f>SUM($V$3:V4825)</f>
        <v>-518.95999999999719</v>
      </c>
      <c r="X4825" s="8">
        <v>1.4</v>
      </c>
      <c r="Y4825" s="7">
        <f t="shared" si="902"/>
        <v>-1</v>
      </c>
      <c r="Z4825" s="7">
        <f>SUM($Y$3:Y4825)</f>
        <v>-128.28999999999928</v>
      </c>
      <c r="AA4825" s="8">
        <v>3</v>
      </c>
      <c r="AB4825" s="7">
        <f t="shared" si="903"/>
        <v>2</v>
      </c>
      <c r="AC4825" s="7">
        <f>SUM($AB$3:AB4825)</f>
        <v>-715.39000000000033</v>
      </c>
      <c r="AD4825" s="2">
        <v>2.2999999999999998</v>
      </c>
      <c r="AE4825" s="7">
        <f t="shared" si="908"/>
        <v>-1</v>
      </c>
      <c r="AF4825" s="7">
        <f>SUM(AE$3:AE4825)</f>
        <v>-150.82999999999993</v>
      </c>
      <c r="AG4825" s="2">
        <v>1.61</v>
      </c>
      <c r="AH4825" s="7">
        <f t="shared" si="904"/>
        <v>0.6100000000000001</v>
      </c>
      <c r="AI4825" s="7">
        <f>SUM(AH$3:AH4825)</f>
        <v>-398.84999999999832</v>
      </c>
      <c r="AJ4825" s="2">
        <v>7.5</v>
      </c>
      <c r="AK4825" s="7">
        <f t="shared" si="909"/>
        <v>-1</v>
      </c>
      <c r="AL4825" s="7">
        <f>SUM(AK$3:AK4825)</f>
        <v>-984.67</v>
      </c>
      <c r="AM4825" s="2">
        <v>9.5</v>
      </c>
      <c r="AN4825" s="7">
        <f t="shared" si="910"/>
        <v>-1</v>
      </c>
      <c r="AO4825" s="7">
        <f>SUM(AN$3:AN4825)</f>
        <v>-40</v>
      </c>
      <c r="AP4825" s="2">
        <v>5</v>
      </c>
      <c r="AQ4825" s="7">
        <f t="shared" si="911"/>
        <v>-1</v>
      </c>
      <c r="AR4825" s="7">
        <f>SUM(AQ$3:AQ4825)</f>
        <v>-623</v>
      </c>
      <c r="AS4825">
        <v>4.25</v>
      </c>
      <c r="AT4825">
        <v>1.21</v>
      </c>
      <c r="AU4825" s="5">
        <f t="shared" si="905"/>
        <v>-2.59</v>
      </c>
      <c r="AV4825" s="4">
        <f>SUM(AU$3:AU4825)</f>
        <v>-3721.9799999999855</v>
      </c>
    </row>
    <row r="4826" spans="1:48" x14ac:dyDescent="0.25">
      <c r="A4826">
        <f t="shared" si="901"/>
        <v>1</v>
      </c>
      <c r="B4826">
        <f t="shared" si="900"/>
        <v>1684</v>
      </c>
      <c r="C4826" s="1">
        <v>43611</v>
      </c>
      <c r="D4826" t="s">
        <v>287</v>
      </c>
      <c r="E4826" t="s">
        <v>5578</v>
      </c>
      <c r="F4826" t="s">
        <v>371</v>
      </c>
      <c r="G4826" t="s">
        <v>2433</v>
      </c>
      <c r="H4826">
        <v>2019</v>
      </c>
      <c r="I4826">
        <v>5</v>
      </c>
      <c r="J4826">
        <v>26</v>
      </c>
      <c r="K4826" t="s">
        <v>23</v>
      </c>
      <c r="L4826">
        <v>1</v>
      </c>
      <c r="M4826" s="3">
        <v>2</v>
      </c>
      <c r="N4826" s="3">
        <v>1</v>
      </c>
      <c r="O4826" s="13">
        <v>1.25</v>
      </c>
      <c r="P4826">
        <v>6.5</v>
      </c>
      <c r="Q4826">
        <v>10</v>
      </c>
      <c r="R4826" s="2">
        <v>1.7</v>
      </c>
      <c r="S4826" s="7">
        <f t="shared" si="906"/>
        <v>0.7</v>
      </c>
      <c r="T4826" s="7">
        <f>SUM($S$3:S4826)</f>
        <v>-161.29000000000019</v>
      </c>
      <c r="U4826" s="2">
        <v>2.0499999999999998</v>
      </c>
      <c r="V4826" s="7">
        <f t="shared" si="907"/>
        <v>-1</v>
      </c>
      <c r="W4826" s="7">
        <f>SUM($V$3:V4826)</f>
        <v>-519.95999999999719</v>
      </c>
      <c r="X4826" s="8">
        <v>1.1100000000000001</v>
      </c>
      <c r="Y4826" s="7">
        <f t="shared" si="902"/>
        <v>0.1100000000000001</v>
      </c>
      <c r="Z4826" s="7">
        <f>SUM($Y$3:Y4826)</f>
        <v>-128.17999999999927</v>
      </c>
      <c r="AA4826" s="8">
        <v>6.5</v>
      </c>
      <c r="AB4826" s="7">
        <f t="shared" si="903"/>
        <v>-1</v>
      </c>
      <c r="AC4826" s="7">
        <f>SUM($AB$3:AB4826)</f>
        <v>-716.39000000000033</v>
      </c>
      <c r="AD4826" s="2">
        <v>1.36</v>
      </c>
      <c r="AE4826" s="7">
        <f t="shared" si="908"/>
        <v>0.3600000000000001</v>
      </c>
      <c r="AF4826" s="7">
        <f>SUM(AE$3:AE4826)</f>
        <v>-150.46999999999991</v>
      </c>
      <c r="AG4826" s="2">
        <v>3.2</v>
      </c>
      <c r="AH4826" s="7">
        <f t="shared" si="904"/>
        <v>-1</v>
      </c>
      <c r="AI4826" s="7">
        <f>SUM(AH$3:AH4826)</f>
        <v>-399.84999999999832</v>
      </c>
      <c r="AJ4826" s="2">
        <v>10</v>
      </c>
      <c r="AK4826" s="7">
        <f t="shared" si="909"/>
        <v>-1</v>
      </c>
      <c r="AL4826" s="7">
        <f>SUM(AK$3:AK4826)</f>
        <v>-985.67</v>
      </c>
      <c r="AM4826" s="2">
        <v>8</v>
      </c>
      <c r="AN4826" s="7">
        <f t="shared" si="910"/>
        <v>7</v>
      </c>
      <c r="AO4826" s="7">
        <f>SUM(AN$3:AN4826)</f>
        <v>-33</v>
      </c>
      <c r="AP4826" s="2">
        <v>13</v>
      </c>
      <c r="AQ4826" s="7">
        <f t="shared" si="911"/>
        <v>-1</v>
      </c>
      <c r="AR4826" s="7">
        <f>SUM(AQ$3:AQ4826)</f>
        <v>-624</v>
      </c>
      <c r="AS4826">
        <v>1.67</v>
      </c>
      <c r="AT4826">
        <v>2.15</v>
      </c>
      <c r="AU4826" s="5">
        <f t="shared" si="905"/>
        <v>3.17</v>
      </c>
      <c r="AV4826" s="4">
        <f>SUM(AU$3:AU4826)</f>
        <v>-3718.8099999999854</v>
      </c>
    </row>
    <row r="4827" spans="1:48" x14ac:dyDescent="0.25">
      <c r="A4827">
        <f t="shared" si="901"/>
        <v>1</v>
      </c>
      <c r="B4827">
        <f t="shared" si="900"/>
        <v>1683</v>
      </c>
      <c r="C4827" s="1">
        <v>43611</v>
      </c>
      <c r="D4827" t="s">
        <v>287</v>
      </c>
      <c r="E4827" t="s">
        <v>2100</v>
      </c>
      <c r="F4827" t="s">
        <v>379</v>
      </c>
      <c r="G4827" t="s">
        <v>370</v>
      </c>
      <c r="H4827">
        <v>2019</v>
      </c>
      <c r="I4827">
        <v>5</v>
      </c>
      <c r="J4827">
        <v>26</v>
      </c>
      <c r="K4827" t="s">
        <v>23</v>
      </c>
      <c r="L4827">
        <v>1</v>
      </c>
      <c r="M4827" s="3">
        <v>2</v>
      </c>
      <c r="N4827" s="3">
        <v>0</v>
      </c>
      <c r="O4827" s="13">
        <v>3</v>
      </c>
      <c r="P4827">
        <v>3.5</v>
      </c>
      <c r="Q4827">
        <v>2.2999999999999998</v>
      </c>
      <c r="R4827" s="2">
        <v>1.5</v>
      </c>
      <c r="S4827" s="7">
        <f t="shared" si="906"/>
        <v>-1</v>
      </c>
      <c r="T4827" s="7">
        <f>SUM($S$3:S4827)</f>
        <v>-162.29000000000019</v>
      </c>
      <c r="U4827" s="2">
        <v>2.5</v>
      </c>
      <c r="V4827" s="7">
        <f t="shared" si="907"/>
        <v>1.5</v>
      </c>
      <c r="W4827" s="7">
        <f>SUM($V$3:V4827)</f>
        <v>-518.45999999999719</v>
      </c>
      <c r="X4827" s="8">
        <v>1.2</v>
      </c>
      <c r="Y4827" s="7">
        <f t="shared" si="902"/>
        <v>0.19999999999999996</v>
      </c>
      <c r="Z4827" s="7">
        <f>SUM($Y$3:Y4827)</f>
        <v>-127.97999999999927</v>
      </c>
      <c r="AA4827" s="8">
        <v>4.5</v>
      </c>
      <c r="AB4827" s="7">
        <f t="shared" si="903"/>
        <v>-1</v>
      </c>
      <c r="AC4827" s="7">
        <f>SUM($AB$3:AB4827)</f>
        <v>-717.39000000000033</v>
      </c>
      <c r="AD4827" s="2">
        <v>1.57</v>
      </c>
      <c r="AE4827" s="7">
        <f t="shared" si="908"/>
        <v>-1</v>
      </c>
      <c r="AF4827" s="7">
        <f>SUM(AE$3:AE4827)</f>
        <v>-151.46999999999991</v>
      </c>
      <c r="AG4827" s="2">
        <v>2.37</v>
      </c>
      <c r="AH4827" s="7">
        <f t="shared" si="904"/>
        <v>1.37</v>
      </c>
      <c r="AI4827" s="7">
        <f>SUM(AH$3:AH4827)</f>
        <v>-398.47999999999831</v>
      </c>
      <c r="AJ4827" s="2">
        <v>13</v>
      </c>
      <c r="AK4827" s="7">
        <f t="shared" si="909"/>
        <v>-1</v>
      </c>
      <c r="AL4827" s="7">
        <f>SUM(AK$3:AK4827)</f>
        <v>-986.67</v>
      </c>
      <c r="AM4827" s="2">
        <v>11</v>
      </c>
      <c r="AN4827" s="7">
        <f t="shared" si="910"/>
        <v>-1</v>
      </c>
      <c r="AO4827" s="7">
        <f>SUM(AN$3:AN4827)</f>
        <v>-34</v>
      </c>
      <c r="AP4827" s="2">
        <v>7</v>
      </c>
      <c r="AQ4827" s="7">
        <f t="shared" si="911"/>
        <v>-1</v>
      </c>
      <c r="AR4827" s="7">
        <f>SUM(AQ$3:AQ4827)</f>
        <v>-625</v>
      </c>
      <c r="AS4827">
        <v>5.75</v>
      </c>
      <c r="AT4827">
        <v>1.1399999999999999</v>
      </c>
      <c r="AU4827" s="5">
        <f t="shared" si="905"/>
        <v>-2.9299999999999997</v>
      </c>
      <c r="AV4827" s="4">
        <f>SUM(AU$3:AU4827)</f>
        <v>-3721.7399999999852</v>
      </c>
    </row>
    <row r="4828" spans="1:48" x14ac:dyDescent="0.25">
      <c r="A4828">
        <f t="shared" si="901"/>
        <v>1</v>
      </c>
      <c r="B4828">
        <f t="shared" si="900"/>
        <v>1682</v>
      </c>
      <c r="C4828" s="1">
        <v>43611</v>
      </c>
      <c r="D4828" t="s">
        <v>287</v>
      </c>
      <c r="E4828" t="s">
        <v>5579</v>
      </c>
      <c r="F4828" t="s">
        <v>377</v>
      </c>
      <c r="G4828" t="s">
        <v>373</v>
      </c>
      <c r="H4828">
        <v>2019</v>
      </c>
      <c r="I4828">
        <v>5</v>
      </c>
      <c r="J4828">
        <v>26</v>
      </c>
      <c r="K4828" t="s">
        <v>23</v>
      </c>
      <c r="L4828">
        <v>1</v>
      </c>
      <c r="M4828" s="3">
        <v>2</v>
      </c>
      <c r="N4828" s="3">
        <v>3</v>
      </c>
      <c r="O4828" s="13">
        <v>5</v>
      </c>
      <c r="P4828">
        <v>4.33</v>
      </c>
      <c r="Q4828">
        <v>1.57</v>
      </c>
      <c r="R4828" s="2">
        <v>1.66</v>
      </c>
      <c r="S4828" s="7">
        <f t="shared" si="906"/>
        <v>0.65999999999999992</v>
      </c>
      <c r="T4828" s="7">
        <f>SUM($S$3:S4828)</f>
        <v>-161.63000000000019</v>
      </c>
      <c r="U4828" s="2">
        <v>2.1</v>
      </c>
      <c r="V4828" s="7">
        <f t="shared" si="907"/>
        <v>-1</v>
      </c>
      <c r="W4828" s="7">
        <f>SUM($V$3:V4828)</f>
        <v>-519.45999999999719</v>
      </c>
      <c r="X4828" s="8">
        <v>1.2</v>
      </c>
      <c r="Y4828" s="7">
        <f t="shared" si="902"/>
        <v>0.19999999999999996</v>
      </c>
      <c r="Z4828" s="7">
        <f>SUM($Y$3:Y4828)</f>
        <v>-127.77999999999926</v>
      </c>
      <c r="AA4828" s="8">
        <v>4.5</v>
      </c>
      <c r="AB4828" s="7">
        <f t="shared" si="903"/>
        <v>-1</v>
      </c>
      <c r="AC4828" s="7">
        <f>SUM($AB$3:AB4828)</f>
        <v>-718.39000000000033</v>
      </c>
      <c r="AD4828" s="2">
        <v>1.66</v>
      </c>
      <c r="AE4828" s="7">
        <f t="shared" si="908"/>
        <v>0.65999999999999992</v>
      </c>
      <c r="AF4828" s="7">
        <f>SUM(AE$3:AE4828)</f>
        <v>-150.80999999999992</v>
      </c>
      <c r="AG4828" s="2">
        <v>2.2000000000000002</v>
      </c>
      <c r="AH4828" s="7">
        <f t="shared" si="904"/>
        <v>-1</v>
      </c>
      <c r="AI4828" s="7">
        <f>SUM(AH$3:AH4828)</f>
        <v>-399.47999999999831</v>
      </c>
      <c r="AJ4828" s="2">
        <v>17</v>
      </c>
      <c r="AK4828" s="7">
        <f t="shared" si="909"/>
        <v>-1</v>
      </c>
      <c r="AL4828" s="7">
        <f>SUM(AK$3:AK4828)</f>
        <v>-987.67</v>
      </c>
      <c r="AM4828" s="2">
        <v>15</v>
      </c>
      <c r="AN4828" s="7">
        <f t="shared" si="910"/>
        <v>-1</v>
      </c>
      <c r="AO4828" s="7">
        <f>SUM(AN$3:AN4828)</f>
        <v>-35</v>
      </c>
      <c r="AP4828" s="2">
        <v>8</v>
      </c>
      <c r="AQ4828" s="7">
        <f t="shared" si="911"/>
        <v>-1</v>
      </c>
      <c r="AR4828" s="7">
        <f>SUM(AQ$3:AQ4828)</f>
        <v>-626</v>
      </c>
      <c r="AU4828" s="5">
        <f t="shared" si="905"/>
        <v>-4.4800000000000004</v>
      </c>
      <c r="AV4828" s="4">
        <f>SUM(AU$3:AU4828)</f>
        <v>-3726.2199999999852</v>
      </c>
    </row>
    <row r="4829" spans="1:48" x14ac:dyDescent="0.25">
      <c r="A4829">
        <f t="shared" si="901"/>
        <v>1</v>
      </c>
      <c r="B4829">
        <f t="shared" si="900"/>
        <v>1681</v>
      </c>
      <c r="C4829" s="1">
        <v>43611</v>
      </c>
      <c r="D4829" t="s">
        <v>287</v>
      </c>
      <c r="E4829" t="s">
        <v>5580</v>
      </c>
      <c r="F4829" t="s">
        <v>707</v>
      </c>
      <c r="G4829" t="s">
        <v>703</v>
      </c>
      <c r="H4829">
        <v>2019</v>
      </c>
      <c r="I4829">
        <v>5</v>
      </c>
      <c r="J4829">
        <v>26</v>
      </c>
      <c r="K4829" t="s">
        <v>23</v>
      </c>
      <c r="L4829">
        <v>1</v>
      </c>
      <c r="M4829" s="3">
        <v>3</v>
      </c>
      <c r="N4829" s="3">
        <v>1</v>
      </c>
      <c r="O4829" s="13">
        <v>2.25</v>
      </c>
      <c r="P4829">
        <v>3.6</v>
      </c>
      <c r="Q4829">
        <v>3</v>
      </c>
      <c r="R4829" s="2">
        <v>1.57</v>
      </c>
      <c r="S4829" s="7">
        <f t="shared" si="906"/>
        <v>0.57000000000000006</v>
      </c>
      <c r="T4829" s="7">
        <f>SUM($S$3:S4829)</f>
        <v>-161.0600000000002</v>
      </c>
      <c r="U4829" s="2">
        <v>2.25</v>
      </c>
      <c r="V4829" s="7">
        <f t="shared" si="907"/>
        <v>-1</v>
      </c>
      <c r="W4829" s="7">
        <f>SUM($V$3:V4829)</f>
        <v>-520.45999999999719</v>
      </c>
      <c r="X4829" s="8">
        <v>1.2</v>
      </c>
      <c r="Y4829" s="7">
        <f t="shared" si="902"/>
        <v>0.19999999999999996</v>
      </c>
      <c r="Z4829" s="7">
        <f>SUM($Y$3:Y4829)</f>
        <v>-127.57999999999926</v>
      </c>
      <c r="AA4829" s="8">
        <v>4.5</v>
      </c>
      <c r="AB4829" s="7">
        <f t="shared" si="903"/>
        <v>-1</v>
      </c>
      <c r="AC4829" s="7">
        <f>SUM($AB$3:AB4829)</f>
        <v>-719.39000000000033</v>
      </c>
      <c r="AD4829" s="2">
        <v>1.66</v>
      </c>
      <c r="AE4829" s="7">
        <f t="shared" si="908"/>
        <v>0.65999999999999992</v>
      </c>
      <c r="AF4829" s="7">
        <f>SUM(AE$3:AE4829)</f>
        <v>-150.14999999999992</v>
      </c>
      <c r="AG4829" s="2">
        <v>2.2000000000000002</v>
      </c>
      <c r="AH4829" s="7">
        <f t="shared" si="904"/>
        <v>-1</v>
      </c>
      <c r="AI4829" s="7">
        <f>SUM(AH$3:AH4829)</f>
        <v>-400.47999999999831</v>
      </c>
      <c r="AJ4829" s="2">
        <v>10</v>
      </c>
      <c r="AK4829" s="7">
        <f t="shared" si="909"/>
        <v>-1</v>
      </c>
      <c r="AL4829" s="7">
        <f>SUM(AK$3:AK4829)</f>
        <v>-988.67</v>
      </c>
      <c r="AM4829" s="2">
        <v>9</v>
      </c>
      <c r="AN4829" s="7">
        <f t="shared" si="910"/>
        <v>-1</v>
      </c>
      <c r="AO4829" s="7">
        <f>SUM(AN$3:AN4829)</f>
        <v>-36</v>
      </c>
      <c r="AP4829" s="2">
        <v>7</v>
      </c>
      <c r="AQ4829" s="7">
        <f t="shared" si="911"/>
        <v>-1</v>
      </c>
      <c r="AR4829" s="7">
        <f>SUM(AQ$3:AQ4829)</f>
        <v>-627</v>
      </c>
      <c r="AS4829">
        <v>4.25</v>
      </c>
      <c r="AT4829">
        <v>1.21</v>
      </c>
      <c r="AU4829" s="5">
        <f t="shared" si="905"/>
        <v>-4.57</v>
      </c>
      <c r="AV4829" s="4">
        <f>SUM(AU$3:AU4829)</f>
        <v>-3730.7899999999854</v>
      </c>
    </row>
    <row r="4830" spans="1:48" x14ac:dyDescent="0.25">
      <c r="A4830">
        <f t="shared" si="901"/>
        <v>1</v>
      </c>
      <c r="B4830">
        <f t="shared" si="900"/>
        <v>1680</v>
      </c>
      <c r="C4830" s="1">
        <v>43611</v>
      </c>
      <c r="D4830" t="s">
        <v>5474</v>
      </c>
      <c r="E4830" t="s">
        <v>5581</v>
      </c>
      <c r="F4830" t="s">
        <v>5582</v>
      </c>
      <c r="G4830" t="s">
        <v>380</v>
      </c>
      <c r="H4830">
        <v>2019</v>
      </c>
      <c r="I4830">
        <v>5</v>
      </c>
      <c r="J4830">
        <v>26</v>
      </c>
      <c r="K4830" t="s">
        <v>23</v>
      </c>
      <c r="L4830">
        <v>1</v>
      </c>
      <c r="M4830" s="3">
        <v>0</v>
      </c>
      <c r="N4830" s="3">
        <v>1</v>
      </c>
      <c r="O4830" s="13">
        <v>2.2000000000000002</v>
      </c>
      <c r="P4830">
        <v>3.25</v>
      </c>
      <c r="Q4830">
        <v>3.3</v>
      </c>
      <c r="R4830" s="2">
        <v>1.75</v>
      </c>
      <c r="S4830" s="7">
        <f t="shared" si="906"/>
        <v>-1</v>
      </c>
      <c r="T4830" s="7">
        <f>SUM($S$3:S4830)</f>
        <v>-162.0600000000002</v>
      </c>
      <c r="U4830" s="2">
        <v>2</v>
      </c>
      <c r="V4830" s="7">
        <f t="shared" si="907"/>
        <v>1</v>
      </c>
      <c r="W4830" s="7">
        <f>SUM($V$3:V4830)</f>
        <v>-519.45999999999719</v>
      </c>
      <c r="X4830" s="8">
        <v>1.28</v>
      </c>
      <c r="Y4830" s="7">
        <f t="shared" si="902"/>
        <v>-1</v>
      </c>
      <c r="Z4830" s="7">
        <f>SUM($Y$3:Y4830)</f>
        <v>-128.57999999999925</v>
      </c>
      <c r="AA4830" s="8">
        <v>3.5</v>
      </c>
      <c r="AB4830" s="7">
        <f t="shared" si="903"/>
        <v>2.5</v>
      </c>
      <c r="AC4830" s="7">
        <f>SUM($AB$3:AB4830)</f>
        <v>-716.89000000000033</v>
      </c>
      <c r="AD4830" s="2">
        <v>1.8</v>
      </c>
      <c r="AE4830" s="7">
        <f t="shared" si="908"/>
        <v>-1</v>
      </c>
      <c r="AF4830" s="7">
        <f>SUM(AE$3:AE4830)</f>
        <v>-151.14999999999992</v>
      </c>
      <c r="AG4830" s="2">
        <v>2</v>
      </c>
      <c r="AH4830" s="7">
        <f t="shared" si="904"/>
        <v>1</v>
      </c>
      <c r="AI4830" s="7">
        <f>SUM(AH$3:AH4830)</f>
        <v>-399.47999999999831</v>
      </c>
      <c r="AJ4830" s="2">
        <v>8</v>
      </c>
      <c r="AK4830" s="7">
        <f t="shared" si="909"/>
        <v>-1</v>
      </c>
      <c r="AL4830" s="7">
        <f>SUM(AK$3:AK4830)</f>
        <v>-989.67</v>
      </c>
      <c r="AM4830" s="2">
        <v>9</v>
      </c>
      <c r="AN4830" s="7">
        <f t="shared" si="910"/>
        <v>-1</v>
      </c>
      <c r="AO4830" s="7">
        <f>SUM(AN$3:AN4830)</f>
        <v>-37</v>
      </c>
      <c r="AP4830" s="2">
        <v>6</v>
      </c>
      <c r="AQ4830" s="7">
        <f t="shared" si="911"/>
        <v>-1</v>
      </c>
      <c r="AR4830" s="7">
        <f>SUM(AQ$3:AQ4830)</f>
        <v>-628</v>
      </c>
      <c r="AS4830">
        <v>4.1500000000000004</v>
      </c>
      <c r="AT4830">
        <v>1.22</v>
      </c>
      <c r="AU4830" s="5">
        <f t="shared" si="905"/>
        <v>-1.5</v>
      </c>
      <c r="AV4830" s="4">
        <f>SUM(AU$3:AU4830)</f>
        <v>-3732.2899999999854</v>
      </c>
    </row>
    <row r="4831" spans="1:48" x14ac:dyDescent="0.25">
      <c r="A4831">
        <f t="shared" si="901"/>
        <v>1</v>
      </c>
      <c r="B4831">
        <f t="shared" si="900"/>
        <v>1679</v>
      </c>
      <c r="C4831" s="1">
        <v>43610</v>
      </c>
      <c r="D4831" t="s">
        <v>569</v>
      </c>
      <c r="E4831" t="s">
        <v>4081</v>
      </c>
      <c r="F4831" t="s">
        <v>539</v>
      </c>
      <c r="G4831" t="s">
        <v>256</v>
      </c>
      <c r="H4831">
        <v>2019</v>
      </c>
      <c r="I4831">
        <v>5</v>
      </c>
      <c r="J4831">
        <v>25</v>
      </c>
      <c r="K4831" t="s">
        <v>47</v>
      </c>
      <c r="L4831">
        <v>7</v>
      </c>
      <c r="M4831" s="3">
        <v>1</v>
      </c>
      <c r="N4831" s="3">
        <v>2</v>
      </c>
      <c r="O4831" s="13">
        <v>1.65</v>
      </c>
      <c r="P4831">
        <v>4</v>
      </c>
      <c r="Q4831">
        <v>5.25</v>
      </c>
      <c r="R4831" s="2">
        <v>1.7</v>
      </c>
      <c r="S4831" s="7">
        <f t="shared" si="906"/>
        <v>0.7</v>
      </c>
      <c r="T4831" s="7">
        <f>SUM($S$3:S4831)</f>
        <v>-161.36000000000021</v>
      </c>
      <c r="U4831" s="2">
        <v>2.0499999999999998</v>
      </c>
      <c r="V4831" s="7">
        <f t="shared" si="907"/>
        <v>-1</v>
      </c>
      <c r="W4831" s="7">
        <f>SUM($V$3:V4831)</f>
        <v>-520.45999999999719</v>
      </c>
      <c r="X4831" s="8">
        <v>1.2</v>
      </c>
      <c r="Y4831" s="7">
        <f t="shared" si="902"/>
        <v>0.19999999999999996</v>
      </c>
      <c r="Z4831" s="7">
        <f>SUM($Y$3:Y4831)</f>
        <v>-128.37999999999926</v>
      </c>
      <c r="AA4831" s="8">
        <v>4.33</v>
      </c>
      <c r="AB4831" s="7">
        <f t="shared" si="903"/>
        <v>-1</v>
      </c>
      <c r="AC4831" s="7">
        <f>SUM($AB$3:AB4831)</f>
        <v>-717.89000000000033</v>
      </c>
      <c r="AD4831" s="2">
        <v>1.66</v>
      </c>
      <c r="AE4831" s="7">
        <f t="shared" si="908"/>
        <v>0.65999999999999992</v>
      </c>
      <c r="AF4831" s="7">
        <f>SUM(AE$3:AE4831)</f>
        <v>-150.48999999999992</v>
      </c>
      <c r="AG4831" s="2">
        <v>2.15</v>
      </c>
      <c r="AH4831" s="7">
        <f t="shared" si="904"/>
        <v>-1</v>
      </c>
      <c r="AI4831" s="7">
        <f>SUM(AH$3:AH4831)</f>
        <v>-400.47999999999831</v>
      </c>
      <c r="AJ4831" s="2">
        <v>8.5</v>
      </c>
      <c r="AK4831" s="7">
        <f t="shared" si="909"/>
        <v>-1</v>
      </c>
      <c r="AL4831" s="7">
        <f>SUM(AK$3:AK4831)</f>
        <v>-990.67</v>
      </c>
      <c r="AM4831" s="2">
        <v>8</v>
      </c>
      <c r="AN4831" s="7">
        <f t="shared" si="910"/>
        <v>-1</v>
      </c>
      <c r="AO4831" s="7">
        <f>SUM(AN$3:AN4831)</f>
        <v>-38</v>
      </c>
      <c r="AP4831" s="2">
        <v>7</v>
      </c>
      <c r="AQ4831" s="7">
        <f t="shared" si="911"/>
        <v>-1</v>
      </c>
      <c r="AR4831" s="7">
        <f>SUM(AQ$3:AQ4831)</f>
        <v>-629</v>
      </c>
      <c r="AS4831">
        <v>2.67</v>
      </c>
      <c r="AT4831">
        <v>1.45</v>
      </c>
      <c r="AU4831" s="5">
        <f t="shared" si="905"/>
        <v>-4.4400000000000004</v>
      </c>
      <c r="AV4831" s="4">
        <f>SUM(AU$3:AU4831)</f>
        <v>-3736.7299999999855</v>
      </c>
    </row>
    <row r="4832" spans="1:48" x14ac:dyDescent="0.25">
      <c r="A4832">
        <f t="shared" si="901"/>
        <v>1</v>
      </c>
      <c r="B4832">
        <f t="shared" si="900"/>
        <v>1678</v>
      </c>
      <c r="C4832" s="1">
        <v>43610</v>
      </c>
      <c r="D4832" t="s">
        <v>578</v>
      </c>
      <c r="E4832" t="s">
        <v>5583</v>
      </c>
      <c r="F4832" t="s">
        <v>4479</v>
      </c>
      <c r="G4832" t="s">
        <v>293</v>
      </c>
      <c r="H4832">
        <v>2019</v>
      </c>
      <c r="I4832">
        <v>5</v>
      </c>
      <c r="J4832">
        <v>25</v>
      </c>
      <c r="K4832" t="s">
        <v>47</v>
      </c>
      <c r="L4832">
        <v>7</v>
      </c>
      <c r="M4832" s="3">
        <v>0</v>
      </c>
      <c r="N4832" s="3">
        <v>3</v>
      </c>
      <c r="O4832" s="13">
        <v>6</v>
      </c>
      <c r="P4832">
        <v>4.5</v>
      </c>
      <c r="Q4832">
        <v>1.5</v>
      </c>
      <c r="R4832" s="2">
        <v>1.7</v>
      </c>
      <c r="S4832" s="7">
        <f t="shared" si="906"/>
        <v>-1</v>
      </c>
      <c r="T4832" s="7">
        <f>SUM($S$3:S4832)</f>
        <v>-162.36000000000021</v>
      </c>
      <c r="U4832" s="2">
        <v>2.0499999999999998</v>
      </c>
      <c r="V4832" s="7">
        <f t="shared" si="907"/>
        <v>1.0499999999999998</v>
      </c>
      <c r="W4832" s="7">
        <f>SUM($V$3:V4832)</f>
        <v>-519.40999999999724</v>
      </c>
      <c r="X4832" s="8">
        <v>1.1599999999999999</v>
      </c>
      <c r="Y4832" s="7">
        <f t="shared" si="902"/>
        <v>0.15999999999999992</v>
      </c>
      <c r="Z4832" s="7">
        <f>SUM($Y$3:Y4832)</f>
        <v>-128.21999999999926</v>
      </c>
      <c r="AA4832" s="8">
        <v>5</v>
      </c>
      <c r="AB4832" s="7">
        <f t="shared" si="903"/>
        <v>-1</v>
      </c>
      <c r="AC4832" s="7">
        <f>SUM($AB$3:AB4832)</f>
        <v>-718.89000000000033</v>
      </c>
      <c r="AD4832" s="2">
        <v>1.6</v>
      </c>
      <c r="AE4832" s="7">
        <f t="shared" si="908"/>
        <v>0.60000000000000009</v>
      </c>
      <c r="AF4832" s="7">
        <f>SUM(AE$3:AE4832)</f>
        <v>-149.88999999999993</v>
      </c>
      <c r="AG4832" s="2">
        <v>2.2999999999999998</v>
      </c>
      <c r="AH4832" s="7">
        <f t="shared" si="904"/>
        <v>-1</v>
      </c>
      <c r="AI4832" s="7">
        <f>SUM(AH$3:AH4832)</f>
        <v>-401.47999999999831</v>
      </c>
      <c r="AJ4832" s="2">
        <v>19</v>
      </c>
      <c r="AK4832" s="7">
        <f t="shared" si="909"/>
        <v>-1</v>
      </c>
      <c r="AL4832" s="7">
        <f>SUM(AK$3:AK4832)</f>
        <v>-991.67</v>
      </c>
      <c r="AM4832" s="2">
        <v>19</v>
      </c>
      <c r="AN4832" s="7">
        <f t="shared" si="910"/>
        <v>-1</v>
      </c>
      <c r="AO4832" s="7">
        <f>SUM(AN$3:AN4832)</f>
        <v>-39</v>
      </c>
      <c r="AP4832" s="2">
        <v>8.5</v>
      </c>
      <c r="AQ4832" s="7">
        <f t="shared" si="911"/>
        <v>-1</v>
      </c>
      <c r="AR4832" s="7">
        <f>SUM(AQ$3:AQ4832)</f>
        <v>-630</v>
      </c>
      <c r="AU4832" s="5">
        <f t="shared" si="905"/>
        <v>-4.1900000000000004</v>
      </c>
      <c r="AV4832" s="4">
        <f>SUM(AU$3:AU4832)</f>
        <v>-3740.9199999999855</v>
      </c>
    </row>
    <row r="4833" spans="1:48" x14ac:dyDescent="0.25">
      <c r="A4833">
        <f t="shared" si="901"/>
        <v>1</v>
      </c>
      <c r="B4833">
        <f t="shared" si="900"/>
        <v>1677</v>
      </c>
      <c r="C4833" s="1">
        <v>43610</v>
      </c>
      <c r="D4833" t="s">
        <v>279</v>
      </c>
      <c r="E4833" t="s">
        <v>5584</v>
      </c>
      <c r="F4833" t="s">
        <v>502</v>
      </c>
      <c r="G4833" t="s">
        <v>508</v>
      </c>
      <c r="H4833">
        <v>2019</v>
      </c>
      <c r="I4833">
        <v>5</v>
      </c>
      <c r="J4833">
        <v>25</v>
      </c>
      <c r="K4833" t="s">
        <v>47</v>
      </c>
      <c r="L4833">
        <v>7</v>
      </c>
      <c r="M4833" s="3">
        <v>1</v>
      </c>
      <c r="N4833" s="3">
        <v>1</v>
      </c>
      <c r="O4833" s="13">
        <v>2.15</v>
      </c>
      <c r="P4833">
        <v>3.5</v>
      </c>
      <c r="Q4833">
        <v>3.1</v>
      </c>
      <c r="R4833" s="2">
        <v>1.61</v>
      </c>
      <c r="S4833" s="7">
        <f t="shared" si="906"/>
        <v>0.6100000000000001</v>
      </c>
      <c r="T4833" s="7">
        <f>SUM($S$3:S4833)</f>
        <v>-161.7500000000002</v>
      </c>
      <c r="U4833" s="2">
        <v>2.2000000000000002</v>
      </c>
      <c r="V4833" s="7">
        <f t="shared" si="907"/>
        <v>-1</v>
      </c>
      <c r="W4833" s="7">
        <f>SUM($V$3:V4833)</f>
        <v>-520.40999999999724</v>
      </c>
      <c r="X4833" s="8">
        <v>1.22</v>
      </c>
      <c r="Y4833" s="7">
        <f t="shared" si="902"/>
        <v>0.21999999999999997</v>
      </c>
      <c r="Z4833" s="7">
        <f>SUM($Y$3:Y4833)</f>
        <v>-127.99999999999926</v>
      </c>
      <c r="AA4833" s="8">
        <v>4</v>
      </c>
      <c r="AB4833" s="7">
        <f t="shared" si="903"/>
        <v>-1</v>
      </c>
      <c r="AC4833" s="7">
        <f>SUM($AB$3:AB4833)</f>
        <v>-719.89000000000033</v>
      </c>
      <c r="AD4833" s="2">
        <v>1.72</v>
      </c>
      <c r="AE4833" s="7">
        <f t="shared" si="908"/>
        <v>-1</v>
      </c>
      <c r="AF4833" s="7">
        <f>SUM(AE$3:AE4833)</f>
        <v>-150.88999999999993</v>
      </c>
      <c r="AG4833" s="2">
        <v>2.0699999999999998</v>
      </c>
      <c r="AH4833" s="7">
        <f t="shared" si="904"/>
        <v>1.0699999999999998</v>
      </c>
      <c r="AI4833" s="7">
        <f>SUM(AH$3:AH4833)</f>
        <v>-400.40999999999832</v>
      </c>
      <c r="AJ4833" s="2">
        <v>9.5</v>
      </c>
      <c r="AK4833" s="7">
        <f t="shared" si="909"/>
        <v>-1</v>
      </c>
      <c r="AL4833" s="7">
        <f>SUM(AK$3:AK4833)</f>
        <v>-992.67</v>
      </c>
      <c r="AM4833" s="2">
        <v>9</v>
      </c>
      <c r="AN4833" s="7">
        <f t="shared" si="910"/>
        <v>-1</v>
      </c>
      <c r="AO4833" s="7">
        <f>SUM(AN$3:AN4833)</f>
        <v>-40</v>
      </c>
      <c r="AP4833" s="2">
        <v>6.5</v>
      </c>
      <c r="AQ4833" s="7">
        <f t="shared" si="911"/>
        <v>5.5</v>
      </c>
      <c r="AR4833" s="7">
        <f>SUM(AQ$3:AQ4833)</f>
        <v>-624.5</v>
      </c>
      <c r="AS4833">
        <v>4</v>
      </c>
      <c r="AT4833">
        <v>1.23</v>
      </c>
      <c r="AU4833" s="5">
        <f t="shared" si="905"/>
        <v>2.4</v>
      </c>
      <c r="AV4833" s="4">
        <f>SUM(AU$3:AU4833)</f>
        <v>-3738.5199999999854</v>
      </c>
    </row>
    <row r="4834" spans="1:48" x14ac:dyDescent="0.25">
      <c r="A4834">
        <f t="shared" si="901"/>
        <v>1</v>
      </c>
      <c r="B4834">
        <f t="shared" si="900"/>
        <v>1676</v>
      </c>
      <c r="C4834" s="1">
        <v>43610</v>
      </c>
      <c r="D4834" t="s">
        <v>279</v>
      </c>
      <c r="E4834" t="s">
        <v>5585</v>
      </c>
      <c r="F4834" t="s">
        <v>281</v>
      </c>
      <c r="G4834" t="s">
        <v>499</v>
      </c>
      <c r="H4834">
        <v>2019</v>
      </c>
      <c r="I4834">
        <v>5</v>
      </c>
      <c r="J4834">
        <v>25</v>
      </c>
      <c r="K4834" t="s">
        <v>47</v>
      </c>
      <c r="L4834">
        <v>7</v>
      </c>
      <c r="M4834" s="3">
        <v>4</v>
      </c>
      <c r="N4834" s="3">
        <v>2</v>
      </c>
      <c r="O4834" s="13">
        <v>1.36</v>
      </c>
      <c r="P4834">
        <v>5</v>
      </c>
      <c r="Q4834">
        <v>7.5</v>
      </c>
      <c r="R4834" s="2">
        <v>1.75</v>
      </c>
      <c r="S4834" s="7">
        <f t="shared" si="906"/>
        <v>0.75</v>
      </c>
      <c r="T4834" s="7">
        <f>SUM($S$3:S4834)</f>
        <v>-161.0000000000002</v>
      </c>
      <c r="U4834" s="2">
        <v>2</v>
      </c>
      <c r="V4834" s="7">
        <f t="shared" si="907"/>
        <v>-1</v>
      </c>
      <c r="W4834" s="7">
        <f>SUM($V$3:V4834)</f>
        <v>-521.40999999999724</v>
      </c>
      <c r="X4834" s="8">
        <v>1.1599999999999999</v>
      </c>
      <c r="Y4834" s="7">
        <f t="shared" si="902"/>
        <v>0.15999999999999992</v>
      </c>
      <c r="Z4834" s="7">
        <f>SUM($Y$3:Y4834)</f>
        <v>-127.83999999999926</v>
      </c>
      <c r="AA4834" s="8">
        <v>5</v>
      </c>
      <c r="AB4834" s="7">
        <f t="shared" si="903"/>
        <v>-1</v>
      </c>
      <c r="AC4834" s="7">
        <f>SUM($AB$3:AB4834)</f>
        <v>-720.89000000000033</v>
      </c>
      <c r="AD4834" s="2">
        <v>1.57</v>
      </c>
      <c r="AE4834" s="7">
        <f t="shared" si="908"/>
        <v>0.57000000000000006</v>
      </c>
      <c r="AF4834" s="7">
        <f>SUM(AE$3:AE4834)</f>
        <v>-150.31999999999994</v>
      </c>
      <c r="AG4834" s="2">
        <v>2.35</v>
      </c>
      <c r="AH4834" s="7">
        <f t="shared" si="904"/>
        <v>-1</v>
      </c>
      <c r="AI4834" s="7">
        <f>SUM(AH$3:AH4834)</f>
        <v>-401.40999999999832</v>
      </c>
      <c r="AJ4834" s="2">
        <v>8</v>
      </c>
      <c r="AK4834" s="7">
        <f t="shared" si="909"/>
        <v>-1</v>
      </c>
      <c r="AL4834" s="7">
        <f>SUM(AK$3:AK4834)</f>
        <v>-993.67</v>
      </c>
      <c r="AM4834" s="2">
        <v>7.5</v>
      </c>
      <c r="AN4834" s="7">
        <f t="shared" si="910"/>
        <v>-1</v>
      </c>
      <c r="AO4834" s="7">
        <f>SUM(AN$3:AN4834)</f>
        <v>-41</v>
      </c>
      <c r="AP4834" s="2">
        <v>9.5</v>
      </c>
      <c r="AQ4834" s="7">
        <f t="shared" si="911"/>
        <v>-1</v>
      </c>
      <c r="AR4834" s="7">
        <f>SUM(AQ$3:AQ4834)</f>
        <v>-625.5</v>
      </c>
      <c r="AS4834">
        <v>2.1</v>
      </c>
      <c r="AT4834">
        <v>1.7</v>
      </c>
      <c r="AU4834" s="5">
        <f t="shared" si="905"/>
        <v>-4.5199999999999996</v>
      </c>
      <c r="AV4834" s="4">
        <f>SUM(AU$3:AU4834)</f>
        <v>-3743.0399999999854</v>
      </c>
    </row>
    <row r="4835" spans="1:48" x14ac:dyDescent="0.25">
      <c r="A4835">
        <f t="shared" si="901"/>
        <v>1</v>
      </c>
      <c r="B4835">
        <f t="shared" si="900"/>
        <v>1675</v>
      </c>
      <c r="C4835" s="1">
        <v>43610</v>
      </c>
      <c r="D4835" t="s">
        <v>279</v>
      </c>
      <c r="E4835" t="s">
        <v>5586</v>
      </c>
      <c r="F4835" t="s">
        <v>314</v>
      </c>
      <c r="G4835" t="s">
        <v>316</v>
      </c>
      <c r="H4835">
        <v>2019</v>
      </c>
      <c r="I4835">
        <v>5</v>
      </c>
      <c r="J4835">
        <v>25</v>
      </c>
      <c r="K4835" t="s">
        <v>47</v>
      </c>
      <c r="L4835">
        <v>7</v>
      </c>
      <c r="M4835" s="3">
        <v>0</v>
      </c>
      <c r="N4835" s="3">
        <v>1</v>
      </c>
      <c r="O4835" s="13">
        <v>1.66</v>
      </c>
      <c r="P4835">
        <v>4.33</v>
      </c>
      <c r="Q4835">
        <v>4.33</v>
      </c>
      <c r="R4835" s="2">
        <v>1.53</v>
      </c>
      <c r="S4835" s="7">
        <f t="shared" si="906"/>
        <v>-1</v>
      </c>
      <c r="T4835" s="7">
        <f>SUM($S$3:S4835)</f>
        <v>-162.0000000000002</v>
      </c>
      <c r="U4835" s="2">
        <v>2.37</v>
      </c>
      <c r="V4835" s="7">
        <f t="shared" si="907"/>
        <v>1.37</v>
      </c>
      <c r="W4835" s="7">
        <f>SUM($V$3:V4835)</f>
        <v>-520.03999999999724</v>
      </c>
      <c r="X4835" s="8">
        <v>1.1399999999999999</v>
      </c>
      <c r="Y4835" s="7">
        <f t="shared" si="902"/>
        <v>-1</v>
      </c>
      <c r="Z4835" s="7">
        <f>SUM($Y$3:Y4835)</f>
        <v>-128.83999999999926</v>
      </c>
      <c r="AA4835" s="8">
        <v>5.5</v>
      </c>
      <c r="AB4835" s="7">
        <f t="shared" si="903"/>
        <v>4.5</v>
      </c>
      <c r="AC4835" s="7">
        <f>SUM($AB$3:AB4835)</f>
        <v>-716.39000000000033</v>
      </c>
      <c r="AD4835" s="2">
        <v>1.5</v>
      </c>
      <c r="AE4835" s="7">
        <f t="shared" si="908"/>
        <v>-1</v>
      </c>
      <c r="AF4835" s="7">
        <f>SUM(AE$3:AE4835)</f>
        <v>-151.31999999999994</v>
      </c>
      <c r="AG4835" s="2">
        <v>2.5</v>
      </c>
      <c r="AH4835" s="7">
        <f t="shared" si="904"/>
        <v>1.5</v>
      </c>
      <c r="AI4835" s="7">
        <f>SUM(AH$3:AH4835)</f>
        <v>-399.90999999999832</v>
      </c>
      <c r="AJ4835" s="2">
        <v>10</v>
      </c>
      <c r="AK4835" s="7">
        <f t="shared" si="909"/>
        <v>-1</v>
      </c>
      <c r="AL4835" s="7">
        <f>SUM(AK$3:AK4835)</f>
        <v>-994.67</v>
      </c>
      <c r="AM4835" s="2">
        <v>8.5</v>
      </c>
      <c r="AN4835" s="7">
        <f t="shared" si="910"/>
        <v>-1</v>
      </c>
      <c r="AO4835" s="7">
        <f>SUM(AN$3:AN4835)</f>
        <v>-42</v>
      </c>
      <c r="AP4835" s="2">
        <v>8.5</v>
      </c>
      <c r="AQ4835" s="7">
        <f t="shared" si="911"/>
        <v>-1</v>
      </c>
      <c r="AR4835" s="7">
        <f>SUM(AQ$3:AQ4835)</f>
        <v>-626.5</v>
      </c>
      <c r="AS4835">
        <v>2.75</v>
      </c>
      <c r="AT4835">
        <v>1.42</v>
      </c>
      <c r="AU4835" s="5">
        <f t="shared" si="905"/>
        <v>1.37</v>
      </c>
      <c r="AV4835" s="4">
        <f>SUM(AU$3:AU4835)</f>
        <v>-3741.6699999999855</v>
      </c>
    </row>
    <row r="4836" spans="1:48" x14ac:dyDescent="0.25">
      <c r="A4836">
        <f t="shared" si="901"/>
        <v>1</v>
      </c>
      <c r="B4836">
        <f t="shared" si="900"/>
        <v>1674</v>
      </c>
      <c r="C4836" s="1">
        <v>43610</v>
      </c>
      <c r="D4836" t="s">
        <v>279</v>
      </c>
      <c r="E4836" t="s">
        <v>5587</v>
      </c>
      <c r="F4836" t="s">
        <v>504</v>
      </c>
      <c r="G4836" t="s">
        <v>618</v>
      </c>
      <c r="H4836">
        <v>2019</v>
      </c>
      <c r="I4836">
        <v>5</v>
      </c>
      <c r="J4836">
        <v>25</v>
      </c>
      <c r="K4836" t="s">
        <v>47</v>
      </c>
      <c r="L4836">
        <v>7</v>
      </c>
      <c r="M4836" s="3">
        <v>2</v>
      </c>
      <c r="N4836" s="3">
        <v>1</v>
      </c>
      <c r="O4836" s="13">
        <v>2.4</v>
      </c>
      <c r="P4836">
        <v>3.4</v>
      </c>
      <c r="Q4836">
        <v>2.8</v>
      </c>
      <c r="R4836" s="2">
        <v>1.66</v>
      </c>
      <c r="S4836" s="7">
        <f t="shared" si="906"/>
        <v>0.65999999999999992</v>
      </c>
      <c r="T4836" s="7">
        <f>SUM($S$3:S4836)</f>
        <v>-161.3400000000002</v>
      </c>
      <c r="U4836" s="2">
        <v>2.1</v>
      </c>
      <c r="V4836" s="7">
        <f t="shared" si="907"/>
        <v>-1</v>
      </c>
      <c r="W4836" s="7">
        <f>SUM($V$3:V4836)</f>
        <v>-521.03999999999724</v>
      </c>
      <c r="X4836" s="8">
        <v>1.25</v>
      </c>
      <c r="Y4836" s="7">
        <f t="shared" si="902"/>
        <v>0.25</v>
      </c>
      <c r="Z4836" s="7">
        <f>SUM($Y$3:Y4836)</f>
        <v>-128.58999999999926</v>
      </c>
      <c r="AA4836" s="8">
        <v>3.75</v>
      </c>
      <c r="AB4836" s="7">
        <f t="shared" si="903"/>
        <v>-1</v>
      </c>
      <c r="AC4836" s="7">
        <f>SUM($AB$3:AB4836)</f>
        <v>-717.39000000000033</v>
      </c>
      <c r="AD4836" s="2">
        <v>1.85</v>
      </c>
      <c r="AE4836" s="7">
        <f t="shared" si="908"/>
        <v>0.85000000000000009</v>
      </c>
      <c r="AF4836" s="7">
        <f>SUM(AE$3:AE4836)</f>
        <v>-150.46999999999994</v>
      </c>
      <c r="AG4836" s="2">
        <v>1.95</v>
      </c>
      <c r="AH4836" s="7">
        <f t="shared" si="904"/>
        <v>-1</v>
      </c>
      <c r="AI4836" s="7">
        <f>SUM(AH$3:AH4836)</f>
        <v>-400.90999999999832</v>
      </c>
      <c r="AJ4836" s="2">
        <v>9</v>
      </c>
      <c r="AK4836" s="7">
        <f t="shared" si="909"/>
        <v>-1</v>
      </c>
      <c r="AL4836" s="7">
        <f>SUM(AK$3:AK4836)</f>
        <v>-995.67</v>
      </c>
      <c r="AM4836" s="2">
        <v>9.5</v>
      </c>
      <c r="AN4836" s="7">
        <f t="shared" si="910"/>
        <v>8.5</v>
      </c>
      <c r="AO4836" s="7">
        <f>SUM(AN$3:AN4836)</f>
        <v>-33.5</v>
      </c>
      <c r="AP4836" s="2">
        <v>6.5</v>
      </c>
      <c r="AQ4836" s="7">
        <f t="shared" si="911"/>
        <v>-1</v>
      </c>
      <c r="AR4836" s="7">
        <f>SUM(AQ$3:AQ4836)</f>
        <v>-627.5</v>
      </c>
      <c r="AS4836">
        <v>4.6500000000000004</v>
      </c>
      <c r="AT4836">
        <v>1.18</v>
      </c>
      <c r="AU4836" s="5">
        <f t="shared" si="905"/>
        <v>5.26</v>
      </c>
      <c r="AV4836" s="4">
        <f>SUM(AU$3:AU4836)</f>
        <v>-3736.4099999999853</v>
      </c>
    </row>
    <row r="4837" spans="1:48" x14ac:dyDescent="0.25">
      <c r="A4837">
        <f t="shared" si="901"/>
        <v>1</v>
      </c>
      <c r="B4837">
        <f t="shared" si="900"/>
        <v>1673</v>
      </c>
      <c r="C4837" s="1">
        <v>43610</v>
      </c>
      <c r="D4837" t="s">
        <v>287</v>
      </c>
      <c r="E4837" t="s">
        <v>5588</v>
      </c>
      <c r="F4837" t="s">
        <v>704</v>
      </c>
      <c r="G4837" t="s">
        <v>706</v>
      </c>
      <c r="H4837">
        <v>2019</v>
      </c>
      <c r="I4837">
        <v>5</v>
      </c>
      <c r="J4837">
        <v>25</v>
      </c>
      <c r="K4837" t="s">
        <v>47</v>
      </c>
      <c r="L4837">
        <v>7</v>
      </c>
      <c r="M4837" s="3">
        <v>3</v>
      </c>
      <c r="N4837" s="3">
        <v>2</v>
      </c>
      <c r="O4837" s="13">
        <v>3</v>
      </c>
      <c r="P4837">
        <v>3.8</v>
      </c>
      <c r="Q4837">
        <v>2.2000000000000002</v>
      </c>
      <c r="R4837" s="2">
        <v>1.36</v>
      </c>
      <c r="S4837" s="7">
        <f t="shared" si="906"/>
        <v>0.3600000000000001</v>
      </c>
      <c r="T4837" s="7">
        <f>SUM($S$3:S4837)</f>
        <v>-160.98000000000019</v>
      </c>
      <c r="U4837" s="2">
        <v>3</v>
      </c>
      <c r="V4837" s="7">
        <f t="shared" si="907"/>
        <v>-1</v>
      </c>
      <c r="W4837" s="7">
        <f>SUM($V$3:V4837)</f>
        <v>-522.03999999999724</v>
      </c>
      <c r="X4837" s="8">
        <v>1.1200000000000001</v>
      </c>
      <c r="Y4837" s="7">
        <f t="shared" si="902"/>
        <v>0.12000000000000011</v>
      </c>
      <c r="Z4837" s="7">
        <f>SUM($Y$3:Y4837)</f>
        <v>-128.46999999999926</v>
      </c>
      <c r="AA4837" s="8">
        <v>6</v>
      </c>
      <c r="AB4837" s="7">
        <f t="shared" si="903"/>
        <v>-1</v>
      </c>
      <c r="AC4837" s="7">
        <f>SUM($AB$3:AB4837)</f>
        <v>-718.39000000000033</v>
      </c>
      <c r="AD4837" s="2">
        <v>1.4</v>
      </c>
      <c r="AE4837" s="7">
        <f t="shared" si="908"/>
        <v>0.39999999999999991</v>
      </c>
      <c r="AF4837" s="7">
        <f>SUM(AE$3:AE4837)</f>
        <v>-150.06999999999994</v>
      </c>
      <c r="AG4837" s="2">
        <v>3</v>
      </c>
      <c r="AH4837" s="7">
        <f t="shared" si="904"/>
        <v>-1</v>
      </c>
      <c r="AI4837" s="7">
        <f>SUM(AH$3:AH4837)</f>
        <v>-401.90999999999832</v>
      </c>
      <c r="AJ4837" s="2">
        <v>17</v>
      </c>
      <c r="AK4837" s="7">
        <f t="shared" si="909"/>
        <v>-1</v>
      </c>
      <c r="AL4837" s="7">
        <f>SUM(AK$3:AK4837)</f>
        <v>-996.67</v>
      </c>
      <c r="AM4837" s="2">
        <v>11</v>
      </c>
      <c r="AN4837" s="7">
        <f t="shared" si="910"/>
        <v>-1</v>
      </c>
      <c r="AO4837" s="7">
        <f>SUM(AN$3:AN4837)</f>
        <v>-34.5</v>
      </c>
      <c r="AP4837" s="2">
        <v>8</v>
      </c>
      <c r="AQ4837" s="7">
        <f t="shared" si="911"/>
        <v>-1</v>
      </c>
      <c r="AR4837" s="7">
        <f>SUM(AQ$3:AQ4837)</f>
        <v>-628.5</v>
      </c>
      <c r="AS4837">
        <v>5.5</v>
      </c>
      <c r="AT4837">
        <v>1.1499999999999999</v>
      </c>
      <c r="AU4837" s="5">
        <f t="shared" si="905"/>
        <v>-5.12</v>
      </c>
      <c r="AV4837" s="4">
        <f>SUM(AU$3:AU4837)</f>
        <v>-3741.5299999999852</v>
      </c>
    </row>
    <row r="4838" spans="1:48" x14ac:dyDescent="0.25">
      <c r="A4838">
        <f t="shared" si="901"/>
        <v>1</v>
      </c>
      <c r="B4838">
        <f t="shared" si="900"/>
        <v>1672</v>
      </c>
      <c r="C4838" s="1">
        <v>43610</v>
      </c>
      <c r="D4838" t="s">
        <v>287</v>
      </c>
      <c r="E4838" t="s">
        <v>5589</v>
      </c>
      <c r="F4838" t="s">
        <v>2408</v>
      </c>
      <c r="G4838" t="s">
        <v>5590</v>
      </c>
      <c r="H4838">
        <v>2019</v>
      </c>
      <c r="I4838">
        <v>5</v>
      </c>
      <c r="J4838">
        <v>25</v>
      </c>
      <c r="K4838" t="s">
        <v>47</v>
      </c>
      <c r="L4838">
        <v>7</v>
      </c>
      <c r="M4838" s="3">
        <v>0</v>
      </c>
      <c r="N4838" s="3">
        <v>0</v>
      </c>
      <c r="O4838" s="13">
        <v>2</v>
      </c>
      <c r="P4838">
        <v>3.75</v>
      </c>
      <c r="Q4838">
        <v>3.4</v>
      </c>
      <c r="R4838" s="2">
        <v>1.61</v>
      </c>
      <c r="S4838" s="7">
        <f t="shared" si="906"/>
        <v>-1</v>
      </c>
      <c r="T4838" s="7">
        <f>SUM($S$3:S4838)</f>
        <v>-161.98000000000019</v>
      </c>
      <c r="U4838" s="2">
        <v>2.2000000000000002</v>
      </c>
      <c r="V4838" s="7">
        <f t="shared" si="907"/>
        <v>1.2000000000000002</v>
      </c>
      <c r="W4838" s="7">
        <f>SUM($V$3:V4838)</f>
        <v>-520.83999999999719</v>
      </c>
      <c r="X4838" s="8">
        <v>1.22</v>
      </c>
      <c r="Y4838" s="7">
        <f t="shared" si="902"/>
        <v>-1</v>
      </c>
      <c r="Z4838" s="7">
        <f>SUM($Y$3:Y4838)</f>
        <v>-129.46999999999926</v>
      </c>
      <c r="AA4838" s="8">
        <v>4.33</v>
      </c>
      <c r="AB4838" s="7">
        <f t="shared" si="903"/>
        <v>3.33</v>
      </c>
      <c r="AC4838" s="7">
        <f>SUM($AB$3:AB4838)</f>
        <v>-715.06000000000029</v>
      </c>
      <c r="AD4838" s="2">
        <v>1.72</v>
      </c>
      <c r="AE4838" s="7">
        <f t="shared" si="908"/>
        <v>-1</v>
      </c>
      <c r="AF4838" s="7">
        <f>SUM(AE$3:AE4838)</f>
        <v>-151.06999999999994</v>
      </c>
      <c r="AG4838" s="2">
        <v>2.1</v>
      </c>
      <c r="AH4838" s="7">
        <f t="shared" si="904"/>
        <v>1.1000000000000001</v>
      </c>
      <c r="AI4838" s="7">
        <f>SUM(AH$3:AH4838)</f>
        <v>-400.8099999999983</v>
      </c>
      <c r="AJ4838" s="2">
        <v>9.5</v>
      </c>
      <c r="AK4838" s="7">
        <f t="shared" si="909"/>
        <v>-1</v>
      </c>
      <c r="AL4838" s="7">
        <f>SUM(AK$3:AK4838)</f>
        <v>-997.67</v>
      </c>
      <c r="AM4838" s="2">
        <v>8.5</v>
      </c>
      <c r="AN4838" s="7">
        <f t="shared" si="910"/>
        <v>-1</v>
      </c>
      <c r="AO4838" s="7">
        <f>SUM(AN$3:AN4838)</f>
        <v>-35.5</v>
      </c>
      <c r="AP4838" s="2">
        <v>7</v>
      </c>
      <c r="AQ4838" s="7">
        <f t="shared" si="911"/>
        <v>-1</v>
      </c>
      <c r="AR4838" s="7">
        <f>SUM(AQ$3:AQ4838)</f>
        <v>-629.5</v>
      </c>
      <c r="AS4838">
        <v>3.55</v>
      </c>
      <c r="AT4838">
        <v>1.27</v>
      </c>
      <c r="AU4838" s="5">
        <f t="shared" si="905"/>
        <v>-0.36999999999999966</v>
      </c>
      <c r="AV4838" s="4">
        <f>SUM(AU$3:AU4838)</f>
        <v>-3741.8999999999851</v>
      </c>
    </row>
    <row r="4839" spans="1:48" x14ac:dyDescent="0.25">
      <c r="A4839">
        <f t="shared" si="901"/>
        <v>1</v>
      </c>
      <c r="B4839">
        <f t="shared" si="900"/>
        <v>1671</v>
      </c>
      <c r="C4839" s="1">
        <v>43610</v>
      </c>
      <c r="D4839" t="s">
        <v>5474</v>
      </c>
      <c r="E4839" t="s">
        <v>5591</v>
      </c>
      <c r="F4839" t="s">
        <v>5177</v>
      </c>
      <c r="G4839" t="s">
        <v>2435</v>
      </c>
      <c r="H4839">
        <v>2019</v>
      </c>
      <c r="I4839">
        <v>5</v>
      </c>
      <c r="J4839">
        <v>25</v>
      </c>
      <c r="K4839" t="s">
        <v>47</v>
      </c>
      <c r="L4839">
        <v>7</v>
      </c>
      <c r="M4839" s="3">
        <v>0</v>
      </c>
      <c r="N4839" s="3">
        <v>3</v>
      </c>
      <c r="O4839" s="13">
        <v>2</v>
      </c>
      <c r="P4839">
        <v>3.4</v>
      </c>
      <c r="Q4839">
        <v>3.75</v>
      </c>
      <c r="R4839" s="2">
        <v>1.61</v>
      </c>
      <c r="S4839" s="7">
        <f t="shared" si="906"/>
        <v>-1</v>
      </c>
      <c r="T4839" s="7">
        <f>SUM($S$3:S4839)</f>
        <v>-162.98000000000019</v>
      </c>
      <c r="U4839" s="2">
        <v>2.2000000000000002</v>
      </c>
      <c r="V4839" s="7">
        <f t="shared" si="907"/>
        <v>1.2000000000000002</v>
      </c>
      <c r="W4839" s="7">
        <f>SUM($V$3:V4839)</f>
        <v>-519.63999999999714</v>
      </c>
      <c r="X4839" s="8">
        <v>1.22</v>
      </c>
      <c r="Y4839" s="7">
        <f t="shared" si="902"/>
        <v>0.21999999999999997</v>
      </c>
      <c r="Z4839" s="7">
        <f>SUM($Y$3:Y4839)</f>
        <v>-129.24999999999926</v>
      </c>
      <c r="AA4839" s="8">
        <v>4</v>
      </c>
      <c r="AB4839" s="7">
        <f t="shared" si="903"/>
        <v>-1</v>
      </c>
      <c r="AC4839" s="7">
        <f>SUM($AB$3:AB4839)</f>
        <v>-716.06000000000029</v>
      </c>
      <c r="AD4839" s="2">
        <v>1.75</v>
      </c>
      <c r="AE4839" s="7">
        <f t="shared" si="908"/>
        <v>0.75</v>
      </c>
      <c r="AF4839" s="7">
        <f>SUM(AE$3:AE4839)</f>
        <v>-150.31999999999994</v>
      </c>
      <c r="AG4839" s="2">
        <v>2.0499999999999998</v>
      </c>
      <c r="AH4839" s="7">
        <f t="shared" si="904"/>
        <v>-1</v>
      </c>
      <c r="AI4839" s="7">
        <f>SUM(AH$3:AH4839)</f>
        <v>-401.8099999999983</v>
      </c>
      <c r="AJ4839" s="2">
        <v>9</v>
      </c>
      <c r="AK4839" s="7">
        <f t="shared" si="909"/>
        <v>-1</v>
      </c>
      <c r="AL4839" s="7">
        <f>SUM(AK$3:AK4839)</f>
        <v>-998.67</v>
      </c>
      <c r="AM4839" s="2">
        <v>8.5</v>
      </c>
      <c r="AN4839" s="7">
        <f t="shared" si="910"/>
        <v>-1</v>
      </c>
      <c r="AO4839" s="7">
        <f>SUM(AN$3:AN4839)</f>
        <v>-36.5</v>
      </c>
      <c r="AP4839" s="2">
        <v>6.5</v>
      </c>
      <c r="AQ4839" s="7">
        <f t="shared" si="911"/>
        <v>-1</v>
      </c>
      <c r="AR4839" s="7">
        <f>SUM(AQ$3:AQ4839)</f>
        <v>-630.5</v>
      </c>
      <c r="AS4839">
        <v>3.45</v>
      </c>
      <c r="AT4839">
        <v>1.3</v>
      </c>
      <c r="AU4839" s="5">
        <f t="shared" si="905"/>
        <v>-3.83</v>
      </c>
      <c r="AV4839" s="4">
        <f>SUM(AU$3:AU4839)</f>
        <v>-3745.729999999985</v>
      </c>
    </row>
    <row r="4840" spans="1:48" x14ac:dyDescent="0.25">
      <c r="A4840">
        <f t="shared" si="901"/>
        <v>1</v>
      </c>
      <c r="B4840">
        <f t="shared" si="900"/>
        <v>1670</v>
      </c>
      <c r="C4840" s="1">
        <v>43609</v>
      </c>
      <c r="D4840" t="s">
        <v>5558</v>
      </c>
      <c r="E4840" t="s">
        <v>5592</v>
      </c>
      <c r="F4840" t="s">
        <v>5561</v>
      </c>
      <c r="G4840" t="s">
        <v>5560</v>
      </c>
      <c r="H4840">
        <v>2019</v>
      </c>
      <c r="I4840">
        <v>5</v>
      </c>
      <c r="J4840">
        <v>24</v>
      </c>
      <c r="K4840" t="s">
        <v>63</v>
      </c>
      <c r="L4840">
        <v>6</v>
      </c>
      <c r="M4840" s="3">
        <v>1</v>
      </c>
      <c r="N4840" s="3">
        <v>2</v>
      </c>
      <c r="O4840" s="13">
        <v>3</v>
      </c>
      <c r="P4840">
        <v>3.2</v>
      </c>
      <c r="Q4840">
        <v>2.4</v>
      </c>
      <c r="R4840" s="2">
        <v>1.8</v>
      </c>
      <c r="S4840" s="7">
        <f t="shared" si="906"/>
        <v>0.8</v>
      </c>
      <c r="T4840" s="7">
        <f>SUM($S$3:S4840)</f>
        <v>-162.18000000000018</v>
      </c>
      <c r="U4840" s="2">
        <v>1.95</v>
      </c>
      <c r="V4840" s="7">
        <f t="shared" si="907"/>
        <v>-1</v>
      </c>
      <c r="W4840" s="7">
        <f>SUM($V$3:V4840)</f>
        <v>-520.63999999999714</v>
      </c>
      <c r="X4840" s="8">
        <v>1.33</v>
      </c>
      <c r="Y4840" s="7">
        <f t="shared" si="902"/>
        <v>0.33000000000000007</v>
      </c>
      <c r="Z4840" s="7">
        <f>SUM($Y$3:Y4840)</f>
        <v>-128.91999999999925</v>
      </c>
      <c r="AA4840" s="8">
        <v>3.25</v>
      </c>
      <c r="AB4840" s="7">
        <f t="shared" si="903"/>
        <v>-1</v>
      </c>
      <c r="AC4840" s="7">
        <f>SUM($AB$3:AB4840)</f>
        <v>-717.06000000000029</v>
      </c>
      <c r="AD4840" s="2">
        <v>2.0699999999999998</v>
      </c>
      <c r="AE4840" s="7">
        <f t="shared" si="908"/>
        <v>1.0699999999999998</v>
      </c>
      <c r="AF4840" s="7">
        <f>SUM(AE$3:AE4840)</f>
        <v>-149.24999999999994</v>
      </c>
      <c r="AG4840" s="2">
        <v>1.72</v>
      </c>
      <c r="AH4840" s="7">
        <f t="shared" si="904"/>
        <v>-1</v>
      </c>
      <c r="AI4840" s="7">
        <f>SUM(AH$3:AH4840)</f>
        <v>-402.8099999999983</v>
      </c>
      <c r="AJ4840" s="2">
        <v>9</v>
      </c>
      <c r="AK4840" s="7">
        <f t="shared" si="909"/>
        <v>-1</v>
      </c>
      <c r="AL4840" s="7">
        <f>SUM(AK$3:AK4840)</f>
        <v>-999.67</v>
      </c>
      <c r="AM4840" s="2">
        <v>11</v>
      </c>
      <c r="AN4840" s="7">
        <f t="shared" si="910"/>
        <v>-1</v>
      </c>
      <c r="AO4840" s="7">
        <f>SUM(AN$3:AN4840)</f>
        <v>-37.5</v>
      </c>
      <c r="AP4840" s="2">
        <v>6</v>
      </c>
      <c r="AQ4840" s="7">
        <f t="shared" si="911"/>
        <v>-1</v>
      </c>
      <c r="AR4840" s="7">
        <f>SUM(AQ$3:AQ4840)</f>
        <v>-631.5</v>
      </c>
      <c r="AS4840">
        <v>6.8</v>
      </c>
      <c r="AT4840">
        <v>1.1000000000000001</v>
      </c>
      <c r="AU4840" s="5">
        <f t="shared" si="905"/>
        <v>-3.8</v>
      </c>
      <c r="AV4840" s="4">
        <f>SUM(AU$3:AU4840)</f>
        <v>-3749.5299999999852</v>
      </c>
    </row>
    <row r="4841" spans="1:48" x14ac:dyDescent="0.25">
      <c r="A4841">
        <f t="shared" si="901"/>
        <v>1</v>
      </c>
      <c r="B4841">
        <f t="shared" si="900"/>
        <v>1669</v>
      </c>
      <c r="C4841" s="1">
        <v>43609</v>
      </c>
      <c r="D4841" t="s">
        <v>302</v>
      </c>
      <c r="E4841" t="s">
        <v>5593</v>
      </c>
      <c r="F4841" t="s">
        <v>563</v>
      </c>
      <c r="G4841" t="s">
        <v>5594</v>
      </c>
      <c r="H4841">
        <v>2019</v>
      </c>
      <c r="I4841">
        <v>5</v>
      </c>
      <c r="J4841">
        <v>24</v>
      </c>
      <c r="K4841" t="s">
        <v>63</v>
      </c>
      <c r="L4841">
        <v>6</v>
      </c>
      <c r="M4841" s="3">
        <v>2</v>
      </c>
      <c r="N4841" s="3">
        <v>1</v>
      </c>
      <c r="O4841" s="13">
        <v>1.53</v>
      </c>
      <c r="P4841">
        <v>4</v>
      </c>
      <c r="Q4841">
        <v>6.5</v>
      </c>
      <c r="R4841" s="2">
        <v>1.95</v>
      </c>
      <c r="S4841" s="7">
        <f t="shared" si="906"/>
        <v>0.95</v>
      </c>
      <c r="T4841" s="7">
        <f>SUM($S$3:S4841)</f>
        <v>-161.23000000000019</v>
      </c>
      <c r="U4841" s="2">
        <v>1.8</v>
      </c>
      <c r="V4841" s="7">
        <f t="shared" si="907"/>
        <v>-1</v>
      </c>
      <c r="W4841" s="7">
        <f>SUM($V$3:V4841)</f>
        <v>-521.63999999999714</v>
      </c>
      <c r="X4841" s="8">
        <v>1.28</v>
      </c>
      <c r="Y4841" s="7">
        <f t="shared" si="902"/>
        <v>0.28000000000000003</v>
      </c>
      <c r="Z4841" s="7">
        <f>SUM($Y$3:Y4841)</f>
        <v>-128.63999999999925</v>
      </c>
      <c r="AA4841" s="8">
        <v>3.75</v>
      </c>
      <c r="AB4841" s="7">
        <f t="shared" si="903"/>
        <v>-1</v>
      </c>
      <c r="AC4841" s="7">
        <f>SUM($AB$3:AB4841)</f>
        <v>-718.06000000000029</v>
      </c>
      <c r="AD4841" s="2">
        <v>1.9</v>
      </c>
      <c r="AE4841" s="7">
        <f t="shared" si="908"/>
        <v>0.89999999999999991</v>
      </c>
      <c r="AF4841" s="7">
        <f>SUM(AE$3:AE4841)</f>
        <v>-148.34999999999994</v>
      </c>
      <c r="AG4841" s="2">
        <v>1.9</v>
      </c>
      <c r="AH4841" s="7">
        <f t="shared" si="904"/>
        <v>-1</v>
      </c>
      <c r="AI4841" s="7">
        <f>SUM(AH$3:AH4841)</f>
        <v>-403.8099999999983</v>
      </c>
      <c r="AJ4841" s="2">
        <v>6.5</v>
      </c>
      <c r="AK4841" s="7">
        <f t="shared" si="909"/>
        <v>-1</v>
      </c>
      <c r="AL4841" s="7">
        <f>SUM(AK$3:AK4841)</f>
        <v>-1000.67</v>
      </c>
      <c r="AM4841" s="2">
        <v>8</v>
      </c>
      <c r="AN4841" s="7">
        <f t="shared" si="910"/>
        <v>7</v>
      </c>
      <c r="AO4841" s="7">
        <f>SUM(AN$3:AN4841)</f>
        <v>-30.5</v>
      </c>
      <c r="AP4841" s="2">
        <v>7.5</v>
      </c>
      <c r="AQ4841" s="7">
        <f t="shared" si="911"/>
        <v>-1</v>
      </c>
      <c r="AR4841" s="7">
        <f>SUM(AQ$3:AQ4841)</f>
        <v>-632.5</v>
      </c>
      <c r="AS4841">
        <v>2.6</v>
      </c>
      <c r="AT4841">
        <v>1.47</v>
      </c>
      <c r="AU4841" s="5">
        <f t="shared" si="905"/>
        <v>4.13</v>
      </c>
      <c r="AV4841" s="4">
        <f>SUM(AU$3:AU4841)</f>
        <v>-3745.3999999999851</v>
      </c>
    </row>
    <row r="4842" spans="1:48" x14ac:dyDescent="0.25">
      <c r="A4842">
        <f t="shared" si="901"/>
        <v>1</v>
      </c>
      <c r="B4842">
        <f t="shared" si="900"/>
        <v>1668</v>
      </c>
      <c r="C4842" s="1">
        <v>43609</v>
      </c>
      <c r="D4842" t="s">
        <v>302</v>
      </c>
      <c r="E4842" t="s">
        <v>3856</v>
      </c>
      <c r="F4842" t="s">
        <v>484</v>
      </c>
      <c r="G4842" t="s">
        <v>310</v>
      </c>
      <c r="H4842">
        <v>2019</v>
      </c>
      <c r="I4842">
        <v>5</v>
      </c>
      <c r="J4842">
        <v>24</v>
      </c>
      <c r="K4842" t="s">
        <v>63</v>
      </c>
      <c r="L4842">
        <v>6</v>
      </c>
      <c r="M4842" s="3">
        <v>1</v>
      </c>
      <c r="N4842" s="3">
        <v>1</v>
      </c>
      <c r="O4842" s="13">
        <v>2.0499999999999998</v>
      </c>
      <c r="P4842">
        <v>3.8</v>
      </c>
      <c r="Q4842">
        <v>3.25</v>
      </c>
      <c r="R4842" s="2">
        <v>1.5</v>
      </c>
      <c r="S4842" s="7">
        <f t="shared" si="906"/>
        <v>0.5</v>
      </c>
      <c r="T4842" s="7">
        <f>SUM($S$3:S4842)</f>
        <v>-160.73000000000019</v>
      </c>
      <c r="U4842" s="2">
        <v>2.5</v>
      </c>
      <c r="V4842" s="7">
        <f t="shared" si="907"/>
        <v>-1</v>
      </c>
      <c r="W4842" s="7">
        <f>SUM($V$3:V4842)</f>
        <v>-522.63999999999714</v>
      </c>
      <c r="X4842" s="8">
        <v>1.1599999999999999</v>
      </c>
      <c r="Y4842" s="7">
        <f t="shared" si="902"/>
        <v>0.15999999999999992</v>
      </c>
      <c r="Z4842" s="7">
        <f>SUM($Y$3:Y4842)</f>
        <v>-128.47999999999925</v>
      </c>
      <c r="AA4842" s="8">
        <v>5</v>
      </c>
      <c r="AB4842" s="7">
        <f t="shared" si="903"/>
        <v>-1</v>
      </c>
      <c r="AC4842" s="7">
        <f>SUM($AB$3:AB4842)</f>
        <v>-719.06000000000029</v>
      </c>
      <c r="AD4842" s="2">
        <v>1.53</v>
      </c>
      <c r="AE4842" s="7">
        <f t="shared" si="908"/>
        <v>-1</v>
      </c>
      <c r="AF4842" s="7">
        <f>SUM(AE$3:AE4842)</f>
        <v>-149.34999999999994</v>
      </c>
      <c r="AG4842" s="2">
        <v>2.5</v>
      </c>
      <c r="AH4842" s="7">
        <f t="shared" si="904"/>
        <v>1.5</v>
      </c>
      <c r="AI4842" s="7">
        <f>SUM(AH$3:AH4842)</f>
        <v>-402.3099999999983</v>
      </c>
      <c r="AJ4842" s="2">
        <v>11</v>
      </c>
      <c r="AK4842" s="7">
        <f t="shared" si="909"/>
        <v>-1</v>
      </c>
      <c r="AL4842" s="7">
        <f>SUM(AK$3:AK4842)</f>
        <v>-1001.67</v>
      </c>
      <c r="AM4842" s="2">
        <v>9</v>
      </c>
      <c r="AN4842" s="7">
        <f t="shared" si="910"/>
        <v>-1</v>
      </c>
      <c r="AO4842" s="7">
        <f>SUM(AN$3:AN4842)</f>
        <v>-31.5</v>
      </c>
      <c r="AP4842" s="2">
        <v>7.5</v>
      </c>
      <c r="AQ4842" s="7">
        <f t="shared" si="911"/>
        <v>6.5</v>
      </c>
      <c r="AR4842" s="7">
        <f>SUM(AQ$3:AQ4842)</f>
        <v>-626</v>
      </c>
      <c r="AS4842">
        <v>3.55</v>
      </c>
      <c r="AT4842">
        <v>1.27</v>
      </c>
      <c r="AU4842" s="5">
        <f t="shared" si="905"/>
        <v>3.66</v>
      </c>
      <c r="AV4842" s="4">
        <f>SUM(AU$3:AU4842)</f>
        <v>-3741.7399999999852</v>
      </c>
    </row>
    <row r="4843" spans="1:48" x14ac:dyDescent="0.25">
      <c r="A4843">
        <f t="shared" si="901"/>
        <v>1</v>
      </c>
      <c r="B4843">
        <f t="shared" si="900"/>
        <v>1667</v>
      </c>
      <c r="C4843" s="1">
        <v>43609</v>
      </c>
      <c r="D4843" t="s">
        <v>302</v>
      </c>
      <c r="E4843" t="s">
        <v>5595</v>
      </c>
      <c r="F4843" t="s">
        <v>1482</v>
      </c>
      <c r="G4843" t="s">
        <v>311</v>
      </c>
      <c r="H4843">
        <v>2019</v>
      </c>
      <c r="I4843">
        <v>5</v>
      </c>
      <c r="J4843">
        <v>24</v>
      </c>
      <c r="K4843" t="s">
        <v>63</v>
      </c>
      <c r="L4843">
        <v>6</v>
      </c>
      <c r="M4843" s="3">
        <v>0</v>
      </c>
      <c r="N4843" s="3">
        <v>1</v>
      </c>
      <c r="O4843" s="13">
        <v>2.0499999999999998</v>
      </c>
      <c r="P4843">
        <v>3.3</v>
      </c>
      <c r="Q4843">
        <v>3.75</v>
      </c>
      <c r="R4843" s="2">
        <v>1.95</v>
      </c>
      <c r="S4843" s="7">
        <f t="shared" si="906"/>
        <v>-1</v>
      </c>
      <c r="T4843" s="7">
        <f>SUM($S$3:S4843)</f>
        <v>-161.73000000000019</v>
      </c>
      <c r="U4843" s="2">
        <v>1.8</v>
      </c>
      <c r="V4843" s="7">
        <f t="shared" si="907"/>
        <v>0.8</v>
      </c>
      <c r="W4843" s="7">
        <f>SUM($V$3:V4843)</f>
        <v>-521.83999999999719</v>
      </c>
      <c r="X4843" s="8">
        <v>1.4</v>
      </c>
      <c r="Y4843" s="7">
        <f t="shared" si="902"/>
        <v>-1</v>
      </c>
      <c r="Z4843" s="7">
        <f>SUM($Y$3:Y4843)</f>
        <v>-129.47999999999925</v>
      </c>
      <c r="AA4843" s="8">
        <v>3</v>
      </c>
      <c r="AB4843" s="7">
        <f t="shared" si="903"/>
        <v>2</v>
      </c>
      <c r="AC4843" s="7">
        <f>SUM($AB$3:AB4843)</f>
        <v>-717.06000000000029</v>
      </c>
      <c r="AD4843" s="2">
        <v>2.2000000000000002</v>
      </c>
      <c r="AE4843" s="7">
        <f t="shared" si="908"/>
        <v>-1</v>
      </c>
      <c r="AF4843" s="7">
        <f>SUM(AE$3:AE4843)</f>
        <v>-150.34999999999994</v>
      </c>
      <c r="AG4843" s="2">
        <v>1.66</v>
      </c>
      <c r="AH4843" s="7">
        <f t="shared" si="904"/>
        <v>0.65999999999999992</v>
      </c>
      <c r="AI4843" s="7">
        <f>SUM(AH$3:AH4843)</f>
        <v>-401.64999999999827</v>
      </c>
      <c r="AJ4843" s="2">
        <v>6.5</v>
      </c>
      <c r="AK4843" s="7">
        <f t="shared" si="909"/>
        <v>-1</v>
      </c>
      <c r="AL4843" s="7">
        <f>SUM(AK$3:AK4843)</f>
        <v>-1002.67</v>
      </c>
      <c r="AM4843" s="2">
        <v>9</v>
      </c>
      <c r="AN4843" s="7">
        <f t="shared" si="910"/>
        <v>-1</v>
      </c>
      <c r="AO4843" s="7">
        <f>SUM(AN$3:AN4843)</f>
        <v>-32.5</v>
      </c>
      <c r="AP4843" s="2">
        <v>6</v>
      </c>
      <c r="AQ4843" s="7">
        <f t="shared" si="911"/>
        <v>-1</v>
      </c>
      <c r="AR4843" s="7">
        <f>SUM(AQ$3:AQ4843)</f>
        <v>-627</v>
      </c>
      <c r="AS4843">
        <v>3.9</v>
      </c>
      <c r="AT4843">
        <v>1.24</v>
      </c>
      <c r="AU4843" s="5">
        <f t="shared" si="905"/>
        <v>-2.54</v>
      </c>
      <c r="AV4843" s="4">
        <f>SUM(AU$3:AU4843)</f>
        <v>-3744.2799999999852</v>
      </c>
    </row>
    <row r="4844" spans="1:48" x14ac:dyDescent="0.25">
      <c r="A4844">
        <f t="shared" si="901"/>
        <v>1</v>
      </c>
      <c r="B4844">
        <f t="shared" si="900"/>
        <v>1666</v>
      </c>
      <c r="C4844" s="1">
        <v>43609</v>
      </c>
      <c r="D4844" t="s">
        <v>302</v>
      </c>
      <c r="E4844" t="s">
        <v>486</v>
      </c>
      <c r="F4844" t="s">
        <v>487</v>
      </c>
      <c r="G4844" t="s">
        <v>488</v>
      </c>
      <c r="H4844">
        <v>2019</v>
      </c>
      <c r="I4844">
        <v>5</v>
      </c>
      <c r="J4844">
        <v>24</v>
      </c>
      <c r="K4844" t="s">
        <v>63</v>
      </c>
      <c r="L4844">
        <v>6</v>
      </c>
      <c r="M4844" s="3">
        <v>2</v>
      </c>
      <c r="N4844" s="3">
        <v>1</v>
      </c>
      <c r="O4844" s="13">
        <v>1.4</v>
      </c>
      <c r="P4844">
        <v>5</v>
      </c>
      <c r="Q4844">
        <v>6.5</v>
      </c>
      <c r="R4844" s="2">
        <v>1.61</v>
      </c>
      <c r="S4844" s="7">
        <f t="shared" si="906"/>
        <v>0.6100000000000001</v>
      </c>
      <c r="T4844" s="7">
        <f>SUM($S$3:S4844)</f>
        <v>-161.12000000000018</v>
      </c>
      <c r="U4844" s="2">
        <v>2.2000000000000002</v>
      </c>
      <c r="V4844" s="7">
        <f t="shared" si="907"/>
        <v>-1</v>
      </c>
      <c r="W4844" s="7">
        <f>SUM($V$3:V4844)</f>
        <v>-522.83999999999719</v>
      </c>
      <c r="X4844" s="8">
        <v>1.1399999999999999</v>
      </c>
      <c r="Y4844" s="7">
        <f t="shared" si="902"/>
        <v>0.1399999999999999</v>
      </c>
      <c r="Z4844" s="7">
        <f>SUM($Y$3:Y4844)</f>
        <v>-129.33999999999926</v>
      </c>
      <c r="AA4844" s="8">
        <v>5.5</v>
      </c>
      <c r="AB4844" s="7">
        <f t="shared" si="903"/>
        <v>-1</v>
      </c>
      <c r="AC4844" s="7">
        <f>SUM($AB$3:AB4844)</f>
        <v>-718.06000000000029</v>
      </c>
      <c r="AD4844" s="2">
        <v>1.44</v>
      </c>
      <c r="AE4844" s="7">
        <f t="shared" si="908"/>
        <v>0.43999999999999995</v>
      </c>
      <c r="AF4844" s="7">
        <f>SUM(AE$3:AE4844)</f>
        <v>-149.90999999999994</v>
      </c>
      <c r="AG4844" s="2">
        <v>2.75</v>
      </c>
      <c r="AH4844" s="7">
        <f t="shared" si="904"/>
        <v>-1</v>
      </c>
      <c r="AI4844" s="7">
        <f>SUM(AH$3:AH4844)</f>
        <v>-402.64999999999827</v>
      </c>
      <c r="AJ4844" s="2">
        <v>9</v>
      </c>
      <c r="AK4844" s="7">
        <f t="shared" si="909"/>
        <v>-1</v>
      </c>
      <c r="AL4844" s="7">
        <f>SUM(AK$3:AK4844)</f>
        <v>-1003.67</v>
      </c>
      <c r="AM4844" s="2">
        <v>7.5</v>
      </c>
      <c r="AN4844" s="7">
        <f t="shared" si="910"/>
        <v>6.5</v>
      </c>
      <c r="AO4844" s="7">
        <f>SUM(AN$3:AN4844)</f>
        <v>-26</v>
      </c>
      <c r="AP4844" s="2">
        <v>10</v>
      </c>
      <c r="AQ4844" s="7">
        <f t="shared" si="911"/>
        <v>-1</v>
      </c>
      <c r="AR4844" s="7">
        <f>SUM(AQ$3:AQ4844)</f>
        <v>-628</v>
      </c>
      <c r="AS4844">
        <v>2.1</v>
      </c>
      <c r="AT4844">
        <v>1.7</v>
      </c>
      <c r="AU4844" s="5">
        <f t="shared" si="905"/>
        <v>2.69</v>
      </c>
      <c r="AV4844" s="4">
        <f>SUM(AU$3:AU4844)</f>
        <v>-3741.5899999999851</v>
      </c>
    </row>
    <row r="4845" spans="1:48" x14ac:dyDescent="0.25">
      <c r="A4845">
        <f t="shared" si="901"/>
        <v>1</v>
      </c>
      <c r="B4845">
        <f t="shared" si="900"/>
        <v>1665</v>
      </c>
      <c r="C4845" s="1">
        <v>43609</v>
      </c>
      <c r="D4845" t="s">
        <v>302</v>
      </c>
      <c r="E4845" t="s">
        <v>3916</v>
      </c>
      <c r="F4845" t="s">
        <v>562</v>
      </c>
      <c r="G4845" t="s">
        <v>308</v>
      </c>
      <c r="H4845">
        <v>2019</v>
      </c>
      <c r="I4845">
        <v>5</v>
      </c>
      <c r="J4845">
        <v>24</v>
      </c>
      <c r="K4845" t="s">
        <v>63</v>
      </c>
      <c r="L4845">
        <v>6</v>
      </c>
      <c r="M4845" s="3">
        <v>1</v>
      </c>
      <c r="N4845" s="3">
        <v>0</v>
      </c>
      <c r="O4845" s="13">
        <v>1.8</v>
      </c>
      <c r="P4845">
        <v>4</v>
      </c>
      <c r="Q4845">
        <v>4</v>
      </c>
      <c r="R4845" s="2">
        <v>1.53</v>
      </c>
      <c r="S4845" s="7">
        <f t="shared" si="906"/>
        <v>-1</v>
      </c>
      <c r="T4845" s="7">
        <f>SUM($S$3:S4845)</f>
        <v>-162.12000000000018</v>
      </c>
      <c r="U4845" s="2">
        <v>2.37</v>
      </c>
      <c r="V4845" s="7">
        <f t="shared" si="907"/>
        <v>1.37</v>
      </c>
      <c r="W4845" s="7">
        <f>SUM($V$3:V4845)</f>
        <v>-521.46999999999719</v>
      </c>
      <c r="X4845" s="8">
        <v>1.1599999999999999</v>
      </c>
      <c r="Y4845" s="7">
        <f t="shared" si="902"/>
        <v>-1</v>
      </c>
      <c r="Z4845" s="7">
        <f>SUM($Y$3:Y4845)</f>
        <v>-130.33999999999926</v>
      </c>
      <c r="AA4845" s="8">
        <v>5</v>
      </c>
      <c r="AB4845" s="7">
        <f t="shared" si="903"/>
        <v>4</v>
      </c>
      <c r="AC4845" s="7">
        <f>SUM($AB$3:AB4845)</f>
        <v>-714.06000000000029</v>
      </c>
      <c r="AD4845" s="2">
        <v>1.53</v>
      </c>
      <c r="AE4845" s="7">
        <f t="shared" si="908"/>
        <v>-1</v>
      </c>
      <c r="AF4845" s="7">
        <f>SUM(AE$3:AE4845)</f>
        <v>-150.90999999999994</v>
      </c>
      <c r="AG4845" s="2">
        <v>2.5</v>
      </c>
      <c r="AH4845" s="7">
        <f t="shared" si="904"/>
        <v>1.5</v>
      </c>
      <c r="AI4845" s="7">
        <f>SUM(AH$3:AH4845)</f>
        <v>-401.14999999999827</v>
      </c>
      <c r="AJ4845" s="2">
        <v>10</v>
      </c>
      <c r="AK4845" s="7">
        <f t="shared" si="909"/>
        <v>9</v>
      </c>
      <c r="AL4845" s="7">
        <f>SUM(AK$3:AK4845)</f>
        <v>-994.67</v>
      </c>
      <c r="AM4845" s="2">
        <v>8.5</v>
      </c>
      <c r="AN4845" s="7">
        <f t="shared" si="910"/>
        <v>-1</v>
      </c>
      <c r="AO4845" s="7">
        <f>SUM(AN$3:AN4845)</f>
        <v>-27</v>
      </c>
      <c r="AP4845" s="2">
        <v>7.5</v>
      </c>
      <c r="AQ4845" s="7">
        <f t="shared" si="911"/>
        <v>-1</v>
      </c>
      <c r="AR4845" s="7">
        <f>SUM(AQ$3:AQ4845)</f>
        <v>-629</v>
      </c>
      <c r="AS4845">
        <v>3.1</v>
      </c>
      <c r="AT4845">
        <v>1.35</v>
      </c>
      <c r="AU4845" s="5">
        <f t="shared" si="905"/>
        <v>10.870000000000001</v>
      </c>
      <c r="AV4845" s="4">
        <f>SUM(AU$3:AU4845)</f>
        <v>-3730.7199999999852</v>
      </c>
    </row>
    <row r="4846" spans="1:48" x14ac:dyDescent="0.25">
      <c r="A4846">
        <f t="shared" si="901"/>
        <v>1</v>
      </c>
      <c r="B4846">
        <f t="shared" si="900"/>
        <v>1664</v>
      </c>
      <c r="C4846" s="1">
        <v>43609</v>
      </c>
      <c r="D4846" t="s">
        <v>302</v>
      </c>
      <c r="E4846" t="s">
        <v>2091</v>
      </c>
      <c r="F4846" t="s">
        <v>485</v>
      </c>
      <c r="G4846" t="s">
        <v>680</v>
      </c>
      <c r="H4846">
        <v>2019</v>
      </c>
      <c r="I4846">
        <v>5</v>
      </c>
      <c r="J4846">
        <v>24</v>
      </c>
      <c r="K4846" t="s">
        <v>63</v>
      </c>
      <c r="L4846">
        <v>6</v>
      </c>
      <c r="M4846" s="3">
        <v>0</v>
      </c>
      <c r="N4846" s="3">
        <v>1</v>
      </c>
      <c r="O4846" s="13">
        <v>1.95</v>
      </c>
      <c r="P4846">
        <v>3.6</v>
      </c>
      <c r="Q4846">
        <v>3.8</v>
      </c>
      <c r="R4846" s="2">
        <v>1.5</v>
      </c>
      <c r="S4846" s="7">
        <f t="shared" si="906"/>
        <v>-1</v>
      </c>
      <c r="T4846" s="7">
        <f>SUM($S$3:S4846)</f>
        <v>-163.12000000000018</v>
      </c>
      <c r="U4846" s="2">
        <v>2.5</v>
      </c>
      <c r="V4846" s="7">
        <f t="shared" si="907"/>
        <v>1.5</v>
      </c>
      <c r="W4846" s="7">
        <f>SUM($V$3:V4846)</f>
        <v>-519.96999999999719</v>
      </c>
      <c r="X4846" s="8">
        <v>1.1599999999999999</v>
      </c>
      <c r="Y4846" s="7">
        <f t="shared" si="902"/>
        <v>-1</v>
      </c>
      <c r="Z4846" s="7">
        <f>SUM($Y$3:Y4846)</f>
        <v>-131.33999999999926</v>
      </c>
      <c r="AA4846" s="8">
        <v>5</v>
      </c>
      <c r="AB4846" s="7">
        <f t="shared" si="903"/>
        <v>4</v>
      </c>
      <c r="AC4846" s="7">
        <f>SUM($AB$3:AB4846)</f>
        <v>-710.06000000000029</v>
      </c>
      <c r="AD4846" s="2">
        <v>1.53</v>
      </c>
      <c r="AE4846" s="7">
        <f t="shared" si="908"/>
        <v>-1</v>
      </c>
      <c r="AF4846" s="7">
        <f>SUM(AE$3:AE4846)</f>
        <v>-151.90999999999994</v>
      </c>
      <c r="AG4846" s="2">
        <v>2.5</v>
      </c>
      <c r="AH4846" s="7">
        <f t="shared" si="904"/>
        <v>1.5</v>
      </c>
      <c r="AI4846" s="7">
        <f>SUM(AH$3:AH4846)</f>
        <v>-399.64999999999827</v>
      </c>
      <c r="AJ4846" s="2">
        <v>10</v>
      </c>
      <c r="AK4846" s="7">
        <f t="shared" si="909"/>
        <v>-1</v>
      </c>
      <c r="AL4846" s="7">
        <f>SUM(AK$3:AK4846)</f>
        <v>-995.67</v>
      </c>
      <c r="AM4846" s="2">
        <v>8.5</v>
      </c>
      <c r="AN4846" s="7">
        <f t="shared" si="910"/>
        <v>-1</v>
      </c>
      <c r="AO4846" s="7">
        <f>SUM(AN$3:AN4846)</f>
        <v>-28</v>
      </c>
      <c r="AP4846" s="2">
        <v>7</v>
      </c>
      <c r="AQ4846" s="7">
        <f t="shared" si="911"/>
        <v>-1</v>
      </c>
      <c r="AR4846" s="7">
        <f>SUM(AQ$3:AQ4846)</f>
        <v>-630</v>
      </c>
      <c r="AS4846">
        <v>3.3</v>
      </c>
      <c r="AT4846">
        <v>1.32</v>
      </c>
      <c r="AU4846" s="5">
        <f t="shared" si="905"/>
        <v>1</v>
      </c>
      <c r="AV4846" s="4">
        <f>SUM(AU$3:AU4846)</f>
        <v>-3729.7199999999852</v>
      </c>
    </row>
    <row r="4847" spans="1:48" x14ac:dyDescent="0.25">
      <c r="A4847">
        <f t="shared" si="901"/>
        <v>1</v>
      </c>
      <c r="B4847">
        <f t="shared" si="900"/>
        <v>1663</v>
      </c>
      <c r="C4847" s="1">
        <v>43609</v>
      </c>
      <c r="D4847" t="s">
        <v>302</v>
      </c>
      <c r="E4847" t="s">
        <v>492</v>
      </c>
      <c r="F4847" t="s">
        <v>493</v>
      </c>
      <c r="G4847" t="s">
        <v>494</v>
      </c>
      <c r="H4847">
        <v>2019</v>
      </c>
      <c r="I4847">
        <v>5</v>
      </c>
      <c r="J4847">
        <v>24</v>
      </c>
      <c r="K4847" t="s">
        <v>63</v>
      </c>
      <c r="L4847">
        <v>6</v>
      </c>
      <c r="M4847" s="3">
        <v>2</v>
      </c>
      <c r="N4847" s="3">
        <v>0</v>
      </c>
      <c r="O4847" s="13">
        <v>3.5</v>
      </c>
      <c r="P4847">
        <v>3.3</v>
      </c>
      <c r="Q4847">
        <v>2.15</v>
      </c>
      <c r="R4847" s="2">
        <v>1.7</v>
      </c>
      <c r="S4847" s="7">
        <f t="shared" si="906"/>
        <v>-1</v>
      </c>
      <c r="T4847" s="7">
        <f>SUM($S$3:S4847)</f>
        <v>-164.12000000000018</v>
      </c>
      <c r="U4847" s="2">
        <v>2.0499999999999998</v>
      </c>
      <c r="V4847" s="7">
        <f t="shared" si="907"/>
        <v>1.0499999999999998</v>
      </c>
      <c r="W4847" s="7">
        <f>SUM($V$3:V4847)</f>
        <v>-518.91999999999723</v>
      </c>
      <c r="X4847" s="8">
        <v>1.28</v>
      </c>
      <c r="Y4847" s="7">
        <f t="shared" si="902"/>
        <v>0.28000000000000003</v>
      </c>
      <c r="Z4847" s="7">
        <f>SUM($Y$3:Y4847)</f>
        <v>-131.05999999999926</v>
      </c>
      <c r="AA4847" s="8">
        <v>3.75</v>
      </c>
      <c r="AB4847" s="7">
        <f t="shared" si="903"/>
        <v>-1</v>
      </c>
      <c r="AC4847" s="7">
        <f>SUM($AB$3:AB4847)</f>
        <v>-711.06000000000029</v>
      </c>
      <c r="AD4847" s="2">
        <v>1.9</v>
      </c>
      <c r="AE4847" s="7">
        <f t="shared" si="908"/>
        <v>-1</v>
      </c>
      <c r="AF4847" s="7">
        <f>SUM(AE$3:AE4847)</f>
        <v>-152.90999999999994</v>
      </c>
      <c r="AG4847" s="2">
        <v>1.9</v>
      </c>
      <c r="AH4847" s="7">
        <f t="shared" si="904"/>
        <v>0.89999999999999991</v>
      </c>
      <c r="AI4847" s="7">
        <f>SUM(AH$3:AH4847)</f>
        <v>-398.74999999999829</v>
      </c>
      <c r="AJ4847" s="2">
        <v>11</v>
      </c>
      <c r="AK4847" s="7">
        <f t="shared" si="909"/>
        <v>-1</v>
      </c>
      <c r="AL4847" s="7">
        <f>SUM(AK$3:AK4847)</f>
        <v>-996.67</v>
      </c>
      <c r="AM4847" s="2">
        <v>12</v>
      </c>
      <c r="AN4847" s="7">
        <f t="shared" si="910"/>
        <v>-1</v>
      </c>
      <c r="AO4847" s="7">
        <f>SUM(AN$3:AN4847)</f>
        <v>-29</v>
      </c>
      <c r="AP4847" s="2">
        <v>6</v>
      </c>
      <c r="AQ4847" s="7">
        <f t="shared" si="911"/>
        <v>-1</v>
      </c>
      <c r="AR4847" s="7">
        <f>SUM(AQ$3:AQ4847)</f>
        <v>-631</v>
      </c>
      <c r="AS4847">
        <v>7</v>
      </c>
      <c r="AT4847">
        <v>1.1000000000000001</v>
      </c>
      <c r="AU4847" s="5">
        <f t="shared" si="905"/>
        <v>-3.7700000000000005</v>
      </c>
      <c r="AV4847" s="4">
        <f>SUM(AU$3:AU4847)</f>
        <v>-3733.4899999999852</v>
      </c>
    </row>
    <row r="4848" spans="1:48" x14ac:dyDescent="0.25">
      <c r="A4848">
        <f t="shared" si="901"/>
        <v>1</v>
      </c>
      <c r="B4848">
        <f t="shared" si="900"/>
        <v>1662</v>
      </c>
      <c r="C4848" s="1">
        <v>43609</v>
      </c>
      <c r="D4848" t="s">
        <v>302</v>
      </c>
      <c r="E4848" t="s">
        <v>2402</v>
      </c>
      <c r="F4848" t="s">
        <v>491</v>
      </c>
      <c r="G4848" t="s">
        <v>305</v>
      </c>
      <c r="H4848">
        <v>2019</v>
      </c>
      <c r="I4848">
        <v>5</v>
      </c>
      <c r="J4848">
        <v>24</v>
      </c>
      <c r="K4848" t="s">
        <v>63</v>
      </c>
      <c r="L4848">
        <v>6</v>
      </c>
      <c r="M4848" s="3">
        <v>2</v>
      </c>
      <c r="N4848" s="3">
        <v>3</v>
      </c>
      <c r="O4848" s="13">
        <v>3.8</v>
      </c>
      <c r="P4848">
        <v>4.2</v>
      </c>
      <c r="Q4848">
        <v>1.8</v>
      </c>
      <c r="R4848" s="2">
        <v>1.28</v>
      </c>
      <c r="S4848" s="7">
        <f t="shared" si="906"/>
        <v>0.28000000000000003</v>
      </c>
      <c r="T4848" s="7">
        <f>SUM($S$3:S4848)</f>
        <v>-163.84000000000017</v>
      </c>
      <c r="U4848" s="2">
        <v>3.5</v>
      </c>
      <c r="V4848" s="7">
        <f t="shared" si="907"/>
        <v>-1</v>
      </c>
      <c r="W4848" s="7">
        <f>SUM($V$3:V4848)</f>
        <v>-519.91999999999723</v>
      </c>
      <c r="X4848" s="8">
        <v>1.07</v>
      </c>
      <c r="Y4848" s="7">
        <f t="shared" si="902"/>
        <v>7.0000000000000062E-2</v>
      </c>
      <c r="Z4848" s="7">
        <f>SUM($Y$3:Y4848)</f>
        <v>-130.98999999999927</v>
      </c>
      <c r="AA4848" s="8">
        <v>9</v>
      </c>
      <c r="AB4848" s="7">
        <f t="shared" si="903"/>
        <v>-1</v>
      </c>
      <c r="AC4848" s="7">
        <f>SUM($AB$3:AB4848)</f>
        <v>-712.06000000000029</v>
      </c>
      <c r="AD4848" s="2">
        <v>1.22</v>
      </c>
      <c r="AE4848" s="7">
        <f t="shared" si="908"/>
        <v>0.21999999999999997</v>
      </c>
      <c r="AF4848" s="7">
        <f>SUM(AE$3:AE4848)</f>
        <v>-152.68999999999994</v>
      </c>
      <c r="AG4848" s="2">
        <v>4.33</v>
      </c>
      <c r="AH4848" s="7">
        <f t="shared" si="904"/>
        <v>-1</v>
      </c>
      <c r="AI4848" s="7">
        <f>SUM(AH$3:AH4848)</f>
        <v>-399.74999999999829</v>
      </c>
      <c r="AJ4848" s="2">
        <v>29</v>
      </c>
      <c r="AK4848" s="7">
        <f t="shared" si="909"/>
        <v>-1</v>
      </c>
      <c r="AL4848" s="7">
        <f>SUM(AK$3:AK4848)</f>
        <v>-997.67</v>
      </c>
      <c r="AM4848" s="2">
        <v>15</v>
      </c>
      <c r="AN4848" s="7">
        <f t="shared" si="910"/>
        <v>-1</v>
      </c>
      <c r="AO4848" s="7">
        <f>SUM(AN$3:AN4848)</f>
        <v>-30</v>
      </c>
      <c r="AP4848" s="2">
        <v>10</v>
      </c>
      <c r="AQ4848" s="7">
        <f t="shared" si="911"/>
        <v>-1</v>
      </c>
      <c r="AR4848" s="7">
        <f>SUM(AQ$3:AQ4848)</f>
        <v>-632</v>
      </c>
      <c r="AS4848">
        <v>7</v>
      </c>
      <c r="AT4848">
        <v>1.1000000000000001</v>
      </c>
      <c r="AU4848" s="5">
        <f t="shared" si="905"/>
        <v>-5.43</v>
      </c>
      <c r="AV4848" s="4">
        <f>SUM(AU$3:AU4848)</f>
        <v>-3738.9199999999851</v>
      </c>
    </row>
    <row r="4849" spans="1:48" x14ac:dyDescent="0.25">
      <c r="A4849">
        <f t="shared" si="901"/>
        <v>1</v>
      </c>
      <c r="B4849">
        <f t="shared" si="900"/>
        <v>1661</v>
      </c>
      <c r="C4849" s="1">
        <v>43609</v>
      </c>
      <c r="D4849" t="s">
        <v>302</v>
      </c>
      <c r="E4849" t="s">
        <v>1443</v>
      </c>
      <c r="F4849" t="s">
        <v>496</v>
      </c>
      <c r="G4849" t="s">
        <v>246</v>
      </c>
      <c r="H4849">
        <v>2019</v>
      </c>
      <c r="I4849">
        <v>5</v>
      </c>
      <c r="J4849">
        <v>24</v>
      </c>
      <c r="K4849" t="s">
        <v>63</v>
      </c>
      <c r="L4849">
        <v>6</v>
      </c>
      <c r="M4849" s="3">
        <v>3</v>
      </c>
      <c r="N4849" s="3">
        <v>1</v>
      </c>
      <c r="O4849" s="13">
        <v>6.5</v>
      </c>
      <c r="P4849">
        <v>5.25</v>
      </c>
      <c r="Q4849">
        <v>1.4</v>
      </c>
      <c r="R4849" s="2">
        <v>1.44</v>
      </c>
      <c r="S4849" s="7">
        <f t="shared" si="906"/>
        <v>0.43999999999999995</v>
      </c>
      <c r="T4849" s="7">
        <f>SUM($S$3:S4849)</f>
        <v>-163.40000000000018</v>
      </c>
      <c r="U4849" s="2">
        <v>2.62</v>
      </c>
      <c r="V4849" s="7">
        <f t="shared" si="907"/>
        <v>-1</v>
      </c>
      <c r="W4849" s="7">
        <f>SUM($V$3:V4849)</f>
        <v>-520.91999999999723</v>
      </c>
      <c r="X4849" s="8">
        <v>1.08</v>
      </c>
      <c r="Y4849" s="7">
        <f t="shared" si="902"/>
        <v>8.0000000000000071E-2</v>
      </c>
      <c r="Z4849" s="7">
        <f>SUM($Y$3:Y4849)</f>
        <v>-130.90999999999926</v>
      </c>
      <c r="AA4849" s="8">
        <v>8</v>
      </c>
      <c r="AB4849" s="7">
        <f t="shared" si="903"/>
        <v>-1</v>
      </c>
      <c r="AC4849" s="7">
        <f>SUM($AB$3:AB4849)</f>
        <v>-713.06000000000029</v>
      </c>
      <c r="AD4849" s="2">
        <v>1.28</v>
      </c>
      <c r="AE4849" s="7">
        <f t="shared" si="908"/>
        <v>0.28000000000000003</v>
      </c>
      <c r="AF4849" s="7">
        <f>SUM(AE$3:AE4849)</f>
        <v>-152.40999999999994</v>
      </c>
      <c r="AG4849" s="2">
        <v>3.75</v>
      </c>
      <c r="AH4849" s="7">
        <f t="shared" si="904"/>
        <v>-1</v>
      </c>
      <c r="AI4849" s="7">
        <f>SUM(AH$3:AH4849)</f>
        <v>-400.74999999999829</v>
      </c>
      <c r="AJ4849" s="2">
        <v>34</v>
      </c>
      <c r="AK4849" s="7">
        <f t="shared" si="909"/>
        <v>-1</v>
      </c>
      <c r="AL4849" s="7">
        <f>SUM(AK$3:AK4849)</f>
        <v>-998.67</v>
      </c>
      <c r="AM4849" s="2">
        <v>21</v>
      </c>
      <c r="AN4849" s="7">
        <f t="shared" si="910"/>
        <v>-1</v>
      </c>
      <c r="AO4849" s="7">
        <f>SUM(AN$3:AN4849)</f>
        <v>-31</v>
      </c>
      <c r="AP4849" s="2">
        <v>12</v>
      </c>
      <c r="AQ4849" s="7">
        <f t="shared" si="911"/>
        <v>-1</v>
      </c>
      <c r="AR4849" s="7">
        <f>SUM(AQ$3:AQ4849)</f>
        <v>-633</v>
      </c>
      <c r="AU4849" s="5">
        <f t="shared" si="905"/>
        <v>-5.2</v>
      </c>
      <c r="AV4849" s="4">
        <f>SUM(AU$3:AU4849)</f>
        <v>-3744.1199999999849</v>
      </c>
    </row>
    <row r="4850" spans="1:48" x14ac:dyDescent="0.25">
      <c r="A4850">
        <f t="shared" si="901"/>
        <v>1</v>
      </c>
      <c r="B4850">
        <f t="shared" si="900"/>
        <v>1660</v>
      </c>
      <c r="C4850" s="1">
        <v>43609</v>
      </c>
      <c r="D4850" t="s">
        <v>302</v>
      </c>
      <c r="E4850" t="s">
        <v>3857</v>
      </c>
      <c r="F4850" t="s">
        <v>307</v>
      </c>
      <c r="G4850" t="s">
        <v>304</v>
      </c>
      <c r="H4850">
        <v>2019</v>
      </c>
      <c r="I4850">
        <v>5</v>
      </c>
      <c r="J4850">
        <v>24</v>
      </c>
      <c r="K4850" t="s">
        <v>63</v>
      </c>
      <c r="L4850">
        <v>6</v>
      </c>
      <c r="M4850" s="3">
        <v>3</v>
      </c>
      <c r="N4850" s="3">
        <v>1</v>
      </c>
      <c r="O4850" s="13">
        <v>2.2999999999999998</v>
      </c>
      <c r="P4850">
        <v>3.75</v>
      </c>
      <c r="Q4850">
        <v>2.8</v>
      </c>
      <c r="R4850" s="2">
        <v>1.44</v>
      </c>
      <c r="S4850" s="7">
        <f t="shared" si="906"/>
        <v>0.43999999999999995</v>
      </c>
      <c r="T4850" s="7">
        <f>SUM($S$3:S4850)</f>
        <v>-162.96000000000018</v>
      </c>
      <c r="U4850" s="2">
        <v>2.62</v>
      </c>
      <c r="V4850" s="7">
        <f t="shared" si="907"/>
        <v>-1</v>
      </c>
      <c r="W4850" s="7">
        <f>SUM($V$3:V4850)</f>
        <v>-521.91999999999723</v>
      </c>
      <c r="X4850" s="8">
        <v>1.1599999999999999</v>
      </c>
      <c r="Y4850" s="7">
        <f t="shared" si="902"/>
        <v>0.15999999999999992</v>
      </c>
      <c r="Z4850" s="7">
        <f>SUM($Y$3:Y4850)</f>
        <v>-130.74999999999926</v>
      </c>
      <c r="AA4850" s="8">
        <v>5</v>
      </c>
      <c r="AB4850" s="7">
        <f t="shared" si="903"/>
        <v>-1</v>
      </c>
      <c r="AC4850" s="7">
        <f>SUM($AB$3:AB4850)</f>
        <v>-714.06000000000029</v>
      </c>
      <c r="AD4850" s="2">
        <v>1.61</v>
      </c>
      <c r="AE4850" s="7">
        <f t="shared" si="908"/>
        <v>0.6100000000000001</v>
      </c>
      <c r="AF4850" s="7">
        <f>SUM(AE$3:AE4850)</f>
        <v>-151.79999999999993</v>
      </c>
      <c r="AG4850" s="2">
        <v>2.2999999999999998</v>
      </c>
      <c r="AH4850" s="7">
        <f t="shared" si="904"/>
        <v>-1</v>
      </c>
      <c r="AI4850" s="7">
        <f>SUM(AH$3:AH4850)</f>
        <v>-401.74999999999829</v>
      </c>
      <c r="AJ4850" s="2">
        <v>12</v>
      </c>
      <c r="AK4850" s="7">
        <f t="shared" si="909"/>
        <v>-1</v>
      </c>
      <c r="AL4850" s="7">
        <f>SUM(AK$3:AK4850)</f>
        <v>-999.67</v>
      </c>
      <c r="AM4850" s="2">
        <v>9.5</v>
      </c>
      <c r="AN4850" s="7">
        <f t="shared" si="910"/>
        <v>-1</v>
      </c>
      <c r="AO4850" s="7">
        <f>SUM(AN$3:AN4850)</f>
        <v>-32</v>
      </c>
      <c r="AP4850" s="2">
        <v>7.5</v>
      </c>
      <c r="AQ4850" s="7">
        <f t="shared" si="911"/>
        <v>-1</v>
      </c>
      <c r="AR4850" s="7">
        <f>SUM(AQ$3:AQ4850)</f>
        <v>-634</v>
      </c>
      <c r="AS4850">
        <v>4.0999999999999996</v>
      </c>
      <c r="AT4850">
        <v>1.22</v>
      </c>
      <c r="AU4850" s="5">
        <f t="shared" si="905"/>
        <v>-4.79</v>
      </c>
      <c r="AV4850" s="4">
        <f>SUM(AU$3:AU4850)</f>
        <v>-3748.9099999999848</v>
      </c>
    </row>
    <row r="4851" spans="1:48" x14ac:dyDescent="0.25">
      <c r="A4851">
        <f t="shared" si="901"/>
        <v>1</v>
      </c>
      <c r="B4851">
        <f t="shared" si="900"/>
        <v>1659</v>
      </c>
      <c r="C4851" s="1">
        <v>43609</v>
      </c>
      <c r="D4851" t="s">
        <v>5527</v>
      </c>
      <c r="E4851" t="s">
        <v>5596</v>
      </c>
      <c r="F4851" t="s">
        <v>5597</v>
      </c>
      <c r="G4851" t="s">
        <v>3203</v>
      </c>
      <c r="H4851">
        <v>2019</v>
      </c>
      <c r="I4851">
        <v>5</v>
      </c>
      <c r="J4851">
        <v>24</v>
      </c>
      <c r="K4851" t="s">
        <v>63</v>
      </c>
      <c r="L4851">
        <v>6</v>
      </c>
      <c r="M4851" s="3">
        <v>1</v>
      </c>
      <c r="N4851" s="3">
        <v>1</v>
      </c>
      <c r="O4851" s="13">
        <v>2.8</v>
      </c>
      <c r="P4851">
        <v>3.2</v>
      </c>
      <c r="Q4851">
        <v>2.62</v>
      </c>
      <c r="R4851" s="2">
        <v>2.2000000000000002</v>
      </c>
      <c r="S4851" s="7">
        <f t="shared" si="906"/>
        <v>1.2000000000000002</v>
      </c>
      <c r="T4851" s="7">
        <f>SUM($S$3:S4851)</f>
        <v>-161.76000000000019</v>
      </c>
      <c r="U4851" s="2">
        <v>1.61</v>
      </c>
      <c r="V4851" s="7">
        <f t="shared" si="907"/>
        <v>-1</v>
      </c>
      <c r="W4851" s="7">
        <f>SUM($V$3:V4851)</f>
        <v>-522.91999999999723</v>
      </c>
      <c r="X4851" s="8">
        <v>1.53</v>
      </c>
      <c r="Y4851" s="7">
        <f t="shared" si="902"/>
        <v>0.53</v>
      </c>
      <c r="Z4851" s="7">
        <f>SUM($Y$3:Y4851)</f>
        <v>-130.21999999999926</v>
      </c>
      <c r="AA4851" s="8">
        <v>2.37</v>
      </c>
      <c r="AB4851" s="7">
        <f t="shared" si="903"/>
        <v>-1</v>
      </c>
      <c r="AC4851" s="7">
        <f>SUM($AB$3:AB4851)</f>
        <v>-715.06000000000029</v>
      </c>
      <c r="AD4851" s="2">
        <v>2.7</v>
      </c>
      <c r="AE4851" s="7">
        <f t="shared" si="908"/>
        <v>-1</v>
      </c>
      <c r="AF4851" s="7">
        <f>SUM(AE$3:AE4851)</f>
        <v>-152.79999999999993</v>
      </c>
      <c r="AG4851" s="2">
        <v>1.44</v>
      </c>
      <c r="AH4851" s="7">
        <f t="shared" si="904"/>
        <v>0.43999999999999995</v>
      </c>
      <c r="AI4851" s="7">
        <f>SUM(AH$3:AH4851)</f>
        <v>-401.3099999999983</v>
      </c>
      <c r="AJ4851" s="2">
        <v>6.5</v>
      </c>
      <c r="AK4851" s="7">
        <f t="shared" si="909"/>
        <v>-1</v>
      </c>
      <c r="AL4851" s="7">
        <f>SUM(AK$3:AK4851)</f>
        <v>-1000.67</v>
      </c>
      <c r="AM4851" s="2">
        <v>11</v>
      </c>
      <c r="AN4851" s="7">
        <f t="shared" si="910"/>
        <v>-1</v>
      </c>
      <c r="AO4851" s="7">
        <f>SUM(AN$3:AN4851)</f>
        <v>-33</v>
      </c>
      <c r="AP4851" s="2">
        <v>6</v>
      </c>
      <c r="AQ4851" s="7">
        <f t="shared" si="911"/>
        <v>5</v>
      </c>
      <c r="AR4851" s="7">
        <f>SUM(AQ$3:AQ4851)</f>
        <v>-629</v>
      </c>
      <c r="AS4851">
        <v>6.4</v>
      </c>
      <c r="AT4851">
        <v>1.1100000000000001</v>
      </c>
      <c r="AU4851" s="5">
        <f t="shared" si="905"/>
        <v>2.17</v>
      </c>
      <c r="AV4851" s="4">
        <f>SUM(AU$3:AU4851)</f>
        <v>-3746.7399999999848</v>
      </c>
    </row>
    <row r="4852" spans="1:48" x14ac:dyDescent="0.25">
      <c r="A4852">
        <f t="shared" si="901"/>
        <v>1</v>
      </c>
      <c r="B4852">
        <f t="shared" si="900"/>
        <v>1658</v>
      </c>
      <c r="C4852" s="1">
        <v>43608</v>
      </c>
      <c r="D4852" t="s">
        <v>5558</v>
      </c>
      <c r="E4852" t="s">
        <v>5598</v>
      </c>
      <c r="F4852" t="s">
        <v>1132</v>
      </c>
      <c r="G4852" t="s">
        <v>388</v>
      </c>
      <c r="H4852">
        <v>2019</v>
      </c>
      <c r="I4852">
        <v>5</v>
      </c>
      <c r="J4852">
        <v>23</v>
      </c>
      <c r="K4852" t="s">
        <v>98</v>
      </c>
      <c r="L4852">
        <v>5</v>
      </c>
      <c r="M4852" s="3">
        <v>2</v>
      </c>
      <c r="N4852" s="3">
        <v>2</v>
      </c>
      <c r="O4852" s="13">
        <v>2.0499999999999998</v>
      </c>
      <c r="P4852">
        <v>3.3</v>
      </c>
      <c r="Q4852">
        <v>3.75</v>
      </c>
      <c r="R4852" s="2">
        <v>1.9</v>
      </c>
      <c r="S4852" s="7">
        <f t="shared" si="906"/>
        <v>0.89999999999999991</v>
      </c>
      <c r="T4852" s="7">
        <f>SUM($S$3:S4852)</f>
        <v>-160.86000000000018</v>
      </c>
      <c r="U4852" s="2">
        <v>1.9</v>
      </c>
      <c r="V4852" s="7">
        <f t="shared" si="907"/>
        <v>-1</v>
      </c>
      <c r="W4852" s="7">
        <f>SUM($V$3:V4852)</f>
        <v>-523.91999999999723</v>
      </c>
      <c r="X4852" s="8">
        <v>1.33</v>
      </c>
      <c r="Y4852" s="7">
        <f t="shared" si="902"/>
        <v>0.33000000000000007</v>
      </c>
      <c r="Z4852" s="7">
        <f>SUM($Y$3:Y4852)</f>
        <v>-129.88999999999925</v>
      </c>
      <c r="AA4852" s="8">
        <v>3.25</v>
      </c>
      <c r="AB4852" s="7">
        <f t="shared" si="903"/>
        <v>-1</v>
      </c>
      <c r="AC4852" s="7">
        <f>SUM($AB$3:AB4852)</f>
        <v>-716.06000000000029</v>
      </c>
      <c r="AD4852" s="2">
        <v>2.1</v>
      </c>
      <c r="AE4852" s="7">
        <f t="shared" si="908"/>
        <v>1.1000000000000001</v>
      </c>
      <c r="AF4852" s="7">
        <f>SUM(AE$3:AE4852)</f>
        <v>-151.69999999999993</v>
      </c>
      <c r="AG4852" s="2">
        <v>1.7</v>
      </c>
      <c r="AH4852" s="7">
        <f t="shared" si="904"/>
        <v>-1</v>
      </c>
      <c r="AI4852" s="7">
        <f>SUM(AH$3:AH4852)</f>
        <v>-402.3099999999983</v>
      </c>
      <c r="AJ4852" s="2">
        <v>7</v>
      </c>
      <c r="AK4852" s="7">
        <f t="shared" si="909"/>
        <v>-1</v>
      </c>
      <c r="AL4852" s="7">
        <f>SUM(AK$3:AK4852)</f>
        <v>-1001.67</v>
      </c>
      <c r="AM4852" s="2">
        <v>9</v>
      </c>
      <c r="AN4852" s="7">
        <f t="shared" si="910"/>
        <v>-1</v>
      </c>
      <c r="AO4852" s="7">
        <f>SUM(AN$3:AN4852)</f>
        <v>-34</v>
      </c>
      <c r="AP4852" s="2">
        <v>6</v>
      </c>
      <c r="AQ4852" s="7">
        <f t="shared" si="911"/>
        <v>-1</v>
      </c>
      <c r="AR4852" s="7">
        <f>SUM(AQ$3:AQ4852)</f>
        <v>-630</v>
      </c>
      <c r="AS4852">
        <v>4</v>
      </c>
      <c r="AT4852">
        <v>1.23</v>
      </c>
      <c r="AU4852" s="5">
        <f t="shared" si="905"/>
        <v>-3.67</v>
      </c>
      <c r="AV4852" s="4">
        <f>SUM(AU$3:AU4852)</f>
        <v>-3750.4099999999848</v>
      </c>
    </row>
    <row r="4853" spans="1:48" x14ac:dyDescent="0.25">
      <c r="A4853">
        <f t="shared" si="901"/>
        <v>1</v>
      </c>
      <c r="B4853">
        <f t="shared" si="900"/>
        <v>1657</v>
      </c>
      <c r="C4853" s="1">
        <v>43608</v>
      </c>
      <c r="D4853" t="s">
        <v>279</v>
      </c>
      <c r="E4853" t="s">
        <v>5599</v>
      </c>
      <c r="F4853" t="s">
        <v>505</v>
      </c>
      <c r="G4853" t="s">
        <v>317</v>
      </c>
      <c r="H4853">
        <v>2019</v>
      </c>
      <c r="I4853">
        <v>5</v>
      </c>
      <c r="J4853">
        <v>23</v>
      </c>
      <c r="K4853" t="s">
        <v>98</v>
      </c>
      <c r="L4853">
        <v>5</v>
      </c>
      <c r="M4853" s="3">
        <v>2</v>
      </c>
      <c r="N4853" s="3">
        <v>2</v>
      </c>
      <c r="O4853" s="13">
        <v>1.57</v>
      </c>
      <c r="P4853">
        <v>4.2</v>
      </c>
      <c r="Q4853">
        <v>5.25</v>
      </c>
      <c r="R4853" s="2">
        <v>1.75</v>
      </c>
      <c r="S4853" s="7">
        <f t="shared" si="906"/>
        <v>0.75</v>
      </c>
      <c r="T4853" s="7">
        <f>SUM($S$3:S4853)</f>
        <v>-160.11000000000018</v>
      </c>
      <c r="U4853" s="2">
        <v>2</v>
      </c>
      <c r="V4853" s="7">
        <f t="shared" si="907"/>
        <v>-1</v>
      </c>
      <c r="W4853" s="7">
        <f>SUM($V$3:V4853)</f>
        <v>-524.91999999999723</v>
      </c>
      <c r="X4853" s="8">
        <v>1.22</v>
      </c>
      <c r="Y4853" s="7">
        <f t="shared" si="902"/>
        <v>0.21999999999999997</v>
      </c>
      <c r="Z4853" s="7">
        <f>SUM($Y$3:Y4853)</f>
        <v>-129.66999999999925</v>
      </c>
      <c r="AA4853" s="8">
        <v>4</v>
      </c>
      <c r="AB4853" s="7">
        <f t="shared" si="903"/>
        <v>-1</v>
      </c>
      <c r="AC4853" s="7">
        <f>SUM($AB$3:AB4853)</f>
        <v>-717.06000000000029</v>
      </c>
      <c r="AD4853" s="2">
        <v>1.75</v>
      </c>
      <c r="AE4853" s="7">
        <f t="shared" si="908"/>
        <v>0.75</v>
      </c>
      <c r="AF4853" s="7">
        <f>SUM(AE$3:AE4853)</f>
        <v>-150.94999999999993</v>
      </c>
      <c r="AG4853" s="2">
        <v>2.0499999999999998</v>
      </c>
      <c r="AH4853" s="7">
        <f t="shared" si="904"/>
        <v>-1</v>
      </c>
      <c r="AI4853" s="7">
        <f>SUM(AH$3:AH4853)</f>
        <v>-403.3099999999983</v>
      </c>
      <c r="AJ4853" s="2">
        <v>8</v>
      </c>
      <c r="AK4853" s="7">
        <f t="shared" si="909"/>
        <v>-1</v>
      </c>
      <c r="AL4853" s="7">
        <f>SUM(AK$3:AK4853)</f>
        <v>-1002.67</v>
      </c>
      <c r="AM4853" s="2">
        <v>8</v>
      </c>
      <c r="AN4853" s="7">
        <f t="shared" si="910"/>
        <v>-1</v>
      </c>
      <c r="AO4853" s="7">
        <f>SUM(AN$3:AN4853)</f>
        <v>-35</v>
      </c>
      <c r="AP4853" s="2">
        <v>8</v>
      </c>
      <c r="AQ4853" s="7">
        <f t="shared" si="911"/>
        <v>-1</v>
      </c>
      <c r="AR4853" s="7">
        <f>SUM(AQ$3:AQ4853)</f>
        <v>-631</v>
      </c>
      <c r="AS4853">
        <v>2.75</v>
      </c>
      <c r="AT4853">
        <v>1.42</v>
      </c>
      <c r="AU4853" s="5">
        <f t="shared" si="905"/>
        <v>-4.28</v>
      </c>
      <c r="AV4853" s="4">
        <f>SUM(AU$3:AU4853)</f>
        <v>-3754.689999999985</v>
      </c>
    </row>
    <row r="4854" spans="1:48" x14ac:dyDescent="0.25">
      <c r="A4854">
        <f t="shared" si="901"/>
        <v>1</v>
      </c>
      <c r="B4854">
        <f t="shared" si="900"/>
        <v>1656</v>
      </c>
      <c r="C4854" s="1">
        <v>43607</v>
      </c>
      <c r="D4854" t="s">
        <v>5474</v>
      </c>
      <c r="E4854" t="s">
        <v>5600</v>
      </c>
      <c r="F4854" t="s">
        <v>380</v>
      </c>
      <c r="G4854" t="s">
        <v>5582</v>
      </c>
      <c r="H4854">
        <v>2019</v>
      </c>
      <c r="I4854">
        <v>5</v>
      </c>
      <c r="J4854">
        <v>22</v>
      </c>
      <c r="K4854" t="s">
        <v>89</v>
      </c>
      <c r="L4854">
        <v>4</v>
      </c>
      <c r="M4854" s="3">
        <v>0</v>
      </c>
      <c r="N4854" s="3">
        <v>0</v>
      </c>
      <c r="O4854" s="13">
        <v>2.0499999999999998</v>
      </c>
      <c r="P4854">
        <v>3.1</v>
      </c>
      <c r="Q4854">
        <v>4.2</v>
      </c>
      <c r="R4854" s="2">
        <v>1.95</v>
      </c>
      <c r="S4854" s="7">
        <f t="shared" si="906"/>
        <v>-1</v>
      </c>
      <c r="T4854" s="7">
        <f>SUM($S$3:S4854)</f>
        <v>-161.11000000000018</v>
      </c>
      <c r="U4854" s="2">
        <v>1.8</v>
      </c>
      <c r="V4854" s="7">
        <f t="shared" si="907"/>
        <v>0.8</v>
      </c>
      <c r="W4854" s="7">
        <f>SUM($V$3:V4854)</f>
        <v>-524.11999999999728</v>
      </c>
      <c r="X4854" s="8">
        <v>1.36</v>
      </c>
      <c r="Y4854" s="7">
        <f t="shared" si="902"/>
        <v>-1</v>
      </c>
      <c r="Z4854" s="7">
        <f>SUM($Y$3:Y4854)</f>
        <v>-130.66999999999925</v>
      </c>
      <c r="AA4854" s="8">
        <v>3</v>
      </c>
      <c r="AB4854" s="7">
        <f t="shared" si="903"/>
        <v>2</v>
      </c>
      <c r="AC4854" s="7">
        <f>SUM($AB$3:AB4854)</f>
        <v>-715.06000000000029</v>
      </c>
      <c r="AD4854" s="2">
        <v>2.2000000000000002</v>
      </c>
      <c r="AE4854" s="7">
        <f t="shared" si="908"/>
        <v>-1</v>
      </c>
      <c r="AF4854" s="7">
        <f>SUM(AE$3:AE4854)</f>
        <v>-151.94999999999993</v>
      </c>
      <c r="AG4854" s="2">
        <v>1.65</v>
      </c>
      <c r="AH4854" s="7">
        <f t="shared" si="904"/>
        <v>0.64999999999999991</v>
      </c>
      <c r="AI4854" s="7">
        <f>SUM(AH$3:AH4854)</f>
        <v>-402.65999999999832</v>
      </c>
      <c r="AJ4854" s="2">
        <v>6.5</v>
      </c>
      <c r="AK4854" s="7">
        <f t="shared" si="909"/>
        <v>-1</v>
      </c>
      <c r="AL4854" s="7">
        <f>SUM(AK$3:AK4854)</f>
        <v>-1003.67</v>
      </c>
      <c r="AM4854" s="2">
        <v>9</v>
      </c>
      <c r="AN4854" s="7">
        <f t="shared" si="910"/>
        <v>-1</v>
      </c>
      <c r="AO4854" s="7">
        <f>SUM(AN$3:AN4854)</f>
        <v>-36</v>
      </c>
      <c r="AP4854" s="2">
        <v>6</v>
      </c>
      <c r="AQ4854" s="7">
        <f t="shared" si="911"/>
        <v>-1</v>
      </c>
      <c r="AR4854" s="7">
        <f>SUM(AQ$3:AQ4854)</f>
        <v>-632</v>
      </c>
      <c r="AS4854">
        <v>3.8</v>
      </c>
      <c r="AT4854">
        <v>1.25</v>
      </c>
      <c r="AU4854" s="5">
        <f t="shared" si="905"/>
        <v>-2.5499999999999998</v>
      </c>
      <c r="AV4854" s="4">
        <f>SUM(AU$3:AU4854)</f>
        <v>-3757.2399999999852</v>
      </c>
    </row>
    <row r="4855" spans="1:48" x14ac:dyDescent="0.25">
      <c r="A4855">
        <f t="shared" si="901"/>
        <v>1</v>
      </c>
      <c r="B4855">
        <f t="shared" si="900"/>
        <v>1655</v>
      </c>
      <c r="C4855" s="1">
        <v>43606</v>
      </c>
      <c r="D4855" t="s">
        <v>5527</v>
      </c>
      <c r="E4855" t="s">
        <v>5601</v>
      </c>
      <c r="F4855" t="s">
        <v>1484</v>
      </c>
      <c r="G4855" t="s">
        <v>3203</v>
      </c>
      <c r="H4855">
        <v>2019</v>
      </c>
      <c r="I4855">
        <v>5</v>
      </c>
      <c r="J4855">
        <v>21</v>
      </c>
      <c r="K4855" t="s">
        <v>188</v>
      </c>
      <c r="L4855">
        <v>3</v>
      </c>
      <c r="M4855" s="3">
        <v>1</v>
      </c>
      <c r="N4855" s="3">
        <v>1</v>
      </c>
      <c r="O4855" s="13">
        <v>2.9</v>
      </c>
      <c r="P4855">
        <v>2.87</v>
      </c>
      <c r="Q4855">
        <v>2.7</v>
      </c>
      <c r="R4855" s="2">
        <v>2.5</v>
      </c>
      <c r="S4855" s="7">
        <f t="shared" si="906"/>
        <v>1.5</v>
      </c>
      <c r="T4855" s="7">
        <f>SUM($S$3:S4855)</f>
        <v>-159.61000000000018</v>
      </c>
      <c r="U4855" s="2">
        <v>1.5</v>
      </c>
      <c r="V4855" s="7">
        <f t="shared" si="907"/>
        <v>-1</v>
      </c>
      <c r="W4855" s="7">
        <f>SUM($V$3:V4855)</f>
        <v>-525.11999999999728</v>
      </c>
      <c r="X4855" s="8">
        <v>1.72</v>
      </c>
      <c r="Y4855" s="7">
        <f t="shared" si="902"/>
        <v>0.72</v>
      </c>
      <c r="Z4855" s="7">
        <f>SUM($Y$3:Y4855)</f>
        <v>-129.94999999999925</v>
      </c>
      <c r="AA4855" s="8">
        <v>2</v>
      </c>
      <c r="AB4855" s="7">
        <f t="shared" si="903"/>
        <v>-1</v>
      </c>
      <c r="AC4855" s="7">
        <f>SUM($AB$3:AB4855)</f>
        <v>-716.06000000000029</v>
      </c>
      <c r="AD4855" s="2">
        <v>3.4</v>
      </c>
      <c r="AE4855" s="7">
        <f t="shared" si="908"/>
        <v>-1</v>
      </c>
      <c r="AF4855" s="7">
        <f>SUM(AE$3:AE4855)</f>
        <v>-152.94999999999993</v>
      </c>
      <c r="AG4855" s="2">
        <v>1.33</v>
      </c>
      <c r="AH4855" s="7">
        <f t="shared" si="904"/>
        <v>0.33000000000000007</v>
      </c>
      <c r="AI4855" s="7">
        <f>SUM(AH$3:AH4855)</f>
        <v>-402.32999999999834</v>
      </c>
      <c r="AJ4855" s="2">
        <v>6</v>
      </c>
      <c r="AK4855" s="7">
        <f t="shared" si="909"/>
        <v>-1</v>
      </c>
      <c r="AL4855" s="7">
        <f>SUM(AK$3:AK4855)</f>
        <v>-1004.67</v>
      </c>
      <c r="AM4855" s="2">
        <v>13</v>
      </c>
      <c r="AN4855" s="7">
        <f t="shared" si="910"/>
        <v>-1</v>
      </c>
      <c r="AO4855" s="7">
        <f>SUM(AN$3:AN4855)</f>
        <v>-37</v>
      </c>
      <c r="AP4855" s="2">
        <v>6</v>
      </c>
      <c r="AQ4855" s="7">
        <f t="shared" si="911"/>
        <v>5</v>
      </c>
      <c r="AR4855" s="7">
        <f>SUM(AQ$3:AQ4855)</f>
        <v>-627</v>
      </c>
      <c r="AS4855">
        <v>7</v>
      </c>
      <c r="AT4855">
        <v>1.1000000000000001</v>
      </c>
      <c r="AU4855" s="5">
        <f t="shared" si="905"/>
        <v>2.5499999999999998</v>
      </c>
      <c r="AV4855" s="4">
        <f>SUM(AU$3:AU4855)</f>
        <v>-3754.689999999985</v>
      </c>
    </row>
    <row r="4856" spans="1:48" x14ac:dyDescent="0.25">
      <c r="A4856">
        <f t="shared" si="901"/>
        <v>1</v>
      </c>
      <c r="B4856">
        <f t="shared" si="900"/>
        <v>1654</v>
      </c>
      <c r="C4856" s="1">
        <v>43606</v>
      </c>
      <c r="D4856" t="s">
        <v>5474</v>
      </c>
      <c r="E4856" t="s">
        <v>5602</v>
      </c>
      <c r="F4856" t="s">
        <v>2435</v>
      </c>
      <c r="G4856" t="s">
        <v>5177</v>
      </c>
      <c r="H4856">
        <v>2019</v>
      </c>
      <c r="I4856">
        <v>5</v>
      </c>
      <c r="J4856">
        <v>21</v>
      </c>
      <c r="K4856" t="s">
        <v>188</v>
      </c>
      <c r="L4856">
        <v>3</v>
      </c>
      <c r="M4856" s="3">
        <v>1</v>
      </c>
      <c r="N4856" s="3">
        <v>2</v>
      </c>
      <c r="O4856" s="13">
        <v>2.5499999999999998</v>
      </c>
      <c r="P4856">
        <v>3.1</v>
      </c>
      <c r="Q4856">
        <v>2.87</v>
      </c>
      <c r="R4856" s="2">
        <v>1.8</v>
      </c>
      <c r="S4856" s="7">
        <f t="shared" si="906"/>
        <v>0.8</v>
      </c>
      <c r="T4856" s="7">
        <f>SUM($S$3:S4856)</f>
        <v>-158.81000000000017</v>
      </c>
      <c r="U4856" s="2">
        <v>1.95</v>
      </c>
      <c r="V4856" s="7">
        <f t="shared" si="907"/>
        <v>-1</v>
      </c>
      <c r="W4856" s="7">
        <f>SUM($V$3:V4856)</f>
        <v>-526.11999999999728</v>
      </c>
      <c r="X4856" s="8">
        <v>1.36</v>
      </c>
      <c r="Y4856" s="7">
        <f t="shared" si="902"/>
        <v>0.3600000000000001</v>
      </c>
      <c r="Z4856" s="7">
        <f>SUM($Y$3:Y4856)</f>
        <v>-129.58999999999924</v>
      </c>
      <c r="AA4856" s="8">
        <v>3</v>
      </c>
      <c r="AB4856" s="7">
        <f t="shared" si="903"/>
        <v>-1</v>
      </c>
      <c r="AC4856" s="7">
        <f>SUM($AB$3:AB4856)</f>
        <v>-717.06000000000029</v>
      </c>
      <c r="AD4856" s="2">
        <v>2.1</v>
      </c>
      <c r="AE4856" s="7">
        <f t="shared" si="908"/>
        <v>1.1000000000000001</v>
      </c>
      <c r="AF4856" s="7">
        <f>SUM(AE$3:AE4856)</f>
        <v>-151.84999999999994</v>
      </c>
      <c r="AG4856" s="2">
        <v>1.7</v>
      </c>
      <c r="AH4856" s="7">
        <f t="shared" si="904"/>
        <v>-1</v>
      </c>
      <c r="AI4856" s="7">
        <f>SUM(AH$3:AH4856)</f>
        <v>-403.32999999999834</v>
      </c>
      <c r="AJ4856" s="2">
        <v>8</v>
      </c>
      <c r="AK4856" s="7">
        <f t="shared" si="909"/>
        <v>-1</v>
      </c>
      <c r="AL4856" s="7">
        <f>SUM(AK$3:AK4856)</f>
        <v>-1005.67</v>
      </c>
      <c r="AM4856" s="2">
        <v>10</v>
      </c>
      <c r="AN4856" s="7">
        <f t="shared" si="910"/>
        <v>-1</v>
      </c>
      <c r="AO4856" s="7">
        <f>SUM(AN$3:AN4856)</f>
        <v>-38</v>
      </c>
      <c r="AP4856" s="2">
        <v>6</v>
      </c>
      <c r="AQ4856" s="7">
        <f t="shared" si="911"/>
        <v>-1</v>
      </c>
      <c r="AR4856" s="7">
        <f>SUM(AQ$3:AQ4856)</f>
        <v>-628</v>
      </c>
      <c r="AS4856">
        <v>5.75</v>
      </c>
      <c r="AT4856">
        <v>1.1399999999999999</v>
      </c>
      <c r="AU4856" s="5">
        <f t="shared" si="905"/>
        <v>-3.7399999999999998</v>
      </c>
      <c r="AV4856" s="4">
        <f>SUM(AU$3:AU4856)</f>
        <v>-3758.4299999999848</v>
      </c>
    </row>
    <row r="4857" spans="1:48" x14ac:dyDescent="0.25">
      <c r="A4857">
        <f t="shared" si="901"/>
        <v>1</v>
      </c>
      <c r="B4857">
        <f t="shared" si="900"/>
        <v>1653</v>
      </c>
      <c r="C4857" s="1">
        <v>43605</v>
      </c>
      <c r="D4857" t="s">
        <v>279</v>
      </c>
      <c r="E4857" t="s">
        <v>5603</v>
      </c>
      <c r="F4857" t="s">
        <v>316</v>
      </c>
      <c r="G4857" t="s">
        <v>313</v>
      </c>
      <c r="H4857">
        <v>2019</v>
      </c>
      <c r="I4857">
        <v>5</v>
      </c>
      <c r="J4857">
        <v>20</v>
      </c>
      <c r="K4857" t="s">
        <v>77</v>
      </c>
      <c r="L4857">
        <v>2</v>
      </c>
      <c r="M4857" s="3">
        <v>0</v>
      </c>
      <c r="N4857" s="3">
        <v>1</v>
      </c>
      <c r="O4857" s="13">
        <v>1.44</v>
      </c>
      <c r="P4857">
        <v>4.33</v>
      </c>
      <c r="Q4857">
        <v>7</v>
      </c>
      <c r="R4857" s="2">
        <v>1.57</v>
      </c>
      <c r="S4857" s="7">
        <f t="shared" si="906"/>
        <v>-1</v>
      </c>
      <c r="T4857" s="7">
        <f>SUM($S$3:S4857)</f>
        <v>-159.81000000000017</v>
      </c>
      <c r="U4857" s="2">
        <v>2.25</v>
      </c>
      <c r="V4857" s="7">
        <f t="shared" si="907"/>
        <v>1.25</v>
      </c>
      <c r="W4857" s="7">
        <f>SUM($V$3:V4857)</f>
        <v>-524.86999999999728</v>
      </c>
      <c r="X4857" s="8">
        <v>1.1399999999999999</v>
      </c>
      <c r="Y4857" s="7">
        <f t="shared" si="902"/>
        <v>-1</v>
      </c>
      <c r="Z4857" s="7">
        <f>SUM($Y$3:Y4857)</f>
        <v>-130.58999999999924</v>
      </c>
      <c r="AA4857" s="8">
        <v>5.5</v>
      </c>
      <c r="AB4857" s="7">
        <f t="shared" si="903"/>
        <v>4.5</v>
      </c>
      <c r="AC4857" s="7">
        <f>SUM($AB$3:AB4857)</f>
        <v>-712.56000000000029</v>
      </c>
      <c r="AD4857" s="2">
        <v>1.5</v>
      </c>
      <c r="AE4857" s="7">
        <f t="shared" si="908"/>
        <v>-1</v>
      </c>
      <c r="AF4857" s="7">
        <f>SUM(AE$3:AE4857)</f>
        <v>-152.84999999999994</v>
      </c>
      <c r="AG4857" s="2">
        <v>2.5</v>
      </c>
      <c r="AH4857" s="7">
        <f t="shared" si="904"/>
        <v>1.5</v>
      </c>
      <c r="AI4857" s="7">
        <f>SUM(AH$3:AH4857)</f>
        <v>-401.82999999999834</v>
      </c>
      <c r="AJ4857" s="2">
        <v>9</v>
      </c>
      <c r="AK4857" s="7">
        <f t="shared" si="909"/>
        <v>-1</v>
      </c>
      <c r="AL4857" s="7">
        <f>SUM(AK$3:AK4857)</f>
        <v>-1006.67</v>
      </c>
      <c r="AM4857" s="2">
        <v>7.5</v>
      </c>
      <c r="AN4857" s="7">
        <f t="shared" si="910"/>
        <v>-1</v>
      </c>
      <c r="AO4857" s="7">
        <f>SUM(AN$3:AN4857)</f>
        <v>-39</v>
      </c>
      <c r="AP4857" s="2">
        <v>8.5</v>
      </c>
      <c r="AQ4857" s="7">
        <f t="shared" si="911"/>
        <v>-1</v>
      </c>
      <c r="AR4857" s="7">
        <f>SUM(AQ$3:AQ4857)</f>
        <v>-629</v>
      </c>
      <c r="AS4857">
        <v>2.35</v>
      </c>
      <c r="AT4857">
        <v>1.57</v>
      </c>
      <c r="AU4857" s="5">
        <f t="shared" si="905"/>
        <v>1.25</v>
      </c>
      <c r="AV4857" s="4">
        <f>SUM(AU$3:AU4857)</f>
        <v>-3757.1799999999848</v>
      </c>
    </row>
    <row r="4858" spans="1:48" x14ac:dyDescent="0.25">
      <c r="A4858">
        <f t="shared" si="901"/>
        <v>1</v>
      </c>
      <c r="B4858">
        <f t="shared" si="900"/>
        <v>1652</v>
      </c>
      <c r="C4858" s="1">
        <v>43605</v>
      </c>
      <c r="D4858" t="s">
        <v>287</v>
      </c>
      <c r="E4858" t="s">
        <v>702</v>
      </c>
      <c r="F4858" t="s">
        <v>703</v>
      </c>
      <c r="G4858" t="s">
        <v>704</v>
      </c>
      <c r="H4858">
        <v>2019</v>
      </c>
      <c r="I4858">
        <v>5</v>
      </c>
      <c r="J4858">
        <v>20</v>
      </c>
      <c r="K4858" t="s">
        <v>77</v>
      </c>
      <c r="L4858">
        <v>2</v>
      </c>
      <c r="M4858" s="3">
        <v>3</v>
      </c>
      <c r="N4858" s="3">
        <v>3</v>
      </c>
      <c r="O4858" s="13">
        <v>2.5</v>
      </c>
      <c r="P4858">
        <v>2.8</v>
      </c>
      <c r="Q4858">
        <v>3.4</v>
      </c>
      <c r="R4858" s="2">
        <v>1.7</v>
      </c>
      <c r="S4858" s="7">
        <f t="shared" si="906"/>
        <v>0.7</v>
      </c>
      <c r="T4858" s="7">
        <f>SUM($S$3:S4858)</f>
        <v>-159.11000000000018</v>
      </c>
      <c r="U4858" s="2">
        <v>2.0499999999999998</v>
      </c>
      <c r="V4858" s="7">
        <f t="shared" si="907"/>
        <v>-1</v>
      </c>
      <c r="W4858" s="7">
        <f>SUM($V$3:V4858)</f>
        <v>-525.86999999999728</v>
      </c>
      <c r="X4858" s="8">
        <v>1.3</v>
      </c>
      <c r="Y4858" s="7">
        <f t="shared" si="902"/>
        <v>0.30000000000000004</v>
      </c>
      <c r="Z4858" s="7">
        <f>SUM($Y$3:Y4858)</f>
        <v>-130.28999999999922</v>
      </c>
      <c r="AA4858" s="8">
        <v>3.5</v>
      </c>
      <c r="AB4858" s="7">
        <f t="shared" si="903"/>
        <v>-1</v>
      </c>
      <c r="AC4858" s="7">
        <f>SUM($AB$3:AB4858)</f>
        <v>-713.56000000000029</v>
      </c>
      <c r="AD4858" s="2">
        <v>2</v>
      </c>
      <c r="AE4858" s="7">
        <f t="shared" si="908"/>
        <v>1</v>
      </c>
      <c r="AF4858" s="7">
        <f>SUM(AE$3:AE4858)</f>
        <v>-151.84999999999994</v>
      </c>
      <c r="AG4858" s="2">
        <v>1.8</v>
      </c>
      <c r="AH4858" s="7">
        <f t="shared" si="904"/>
        <v>-1</v>
      </c>
      <c r="AI4858" s="7">
        <f>SUM(AH$3:AH4858)</f>
        <v>-402.82999999999834</v>
      </c>
      <c r="AJ4858" s="2">
        <v>8.5</v>
      </c>
      <c r="AK4858" s="7">
        <f t="shared" si="909"/>
        <v>-1</v>
      </c>
      <c r="AL4858" s="7">
        <f>SUM(AK$3:AK4858)</f>
        <v>-1007.67</v>
      </c>
      <c r="AM4858" s="2">
        <v>9.5</v>
      </c>
      <c r="AN4858" s="7">
        <f t="shared" si="910"/>
        <v>-1</v>
      </c>
      <c r="AO4858" s="7">
        <f>SUM(AN$3:AN4858)</f>
        <v>-40</v>
      </c>
      <c r="AP4858" s="2">
        <v>5.5</v>
      </c>
      <c r="AQ4858" s="7">
        <f t="shared" si="911"/>
        <v>-1</v>
      </c>
      <c r="AR4858" s="7">
        <f>SUM(AQ$3:AQ4858)</f>
        <v>-630</v>
      </c>
      <c r="AS4858">
        <v>4.6500000000000004</v>
      </c>
      <c r="AT4858">
        <v>1.18</v>
      </c>
      <c r="AU4858" s="5">
        <f t="shared" si="905"/>
        <v>-4</v>
      </c>
      <c r="AV4858" s="4">
        <f>SUM(AU$3:AU4858)</f>
        <v>-3761.1799999999848</v>
      </c>
    </row>
    <row r="4859" spans="1:48" x14ac:dyDescent="0.25">
      <c r="A4859">
        <f t="shared" si="901"/>
        <v>1</v>
      </c>
      <c r="B4859">
        <f t="shared" si="900"/>
        <v>1651</v>
      </c>
      <c r="C4859" s="1">
        <v>43604</v>
      </c>
      <c r="D4859" t="s">
        <v>279</v>
      </c>
      <c r="E4859" t="s">
        <v>5604</v>
      </c>
      <c r="F4859" t="s">
        <v>498</v>
      </c>
      <c r="G4859" t="s">
        <v>281</v>
      </c>
      <c r="H4859">
        <v>2019</v>
      </c>
      <c r="I4859">
        <v>5</v>
      </c>
      <c r="J4859">
        <v>19</v>
      </c>
      <c r="K4859" t="s">
        <v>23</v>
      </c>
      <c r="L4859">
        <v>1</v>
      </c>
      <c r="M4859" s="3">
        <v>1</v>
      </c>
      <c r="N4859" s="3">
        <v>1</v>
      </c>
      <c r="O4859" s="13">
        <v>5</v>
      </c>
      <c r="P4859">
        <v>3.75</v>
      </c>
      <c r="Q4859">
        <v>1.66</v>
      </c>
      <c r="R4859" s="2">
        <v>1.61</v>
      </c>
      <c r="S4859" s="7">
        <f t="shared" si="906"/>
        <v>0.6100000000000001</v>
      </c>
      <c r="T4859" s="7">
        <f>SUM($S$3:S4859)</f>
        <v>-158.50000000000017</v>
      </c>
      <c r="U4859" s="2">
        <v>2.2000000000000002</v>
      </c>
      <c r="V4859" s="7">
        <f t="shared" si="907"/>
        <v>-1</v>
      </c>
      <c r="W4859" s="7">
        <f>SUM($V$3:V4859)</f>
        <v>-526.86999999999728</v>
      </c>
      <c r="X4859" s="8">
        <v>1.18</v>
      </c>
      <c r="Y4859" s="7">
        <f t="shared" si="902"/>
        <v>0.17999999999999994</v>
      </c>
      <c r="Z4859" s="7">
        <f>SUM($Y$3:Y4859)</f>
        <v>-130.10999999999922</v>
      </c>
      <c r="AA4859" s="8">
        <v>4.5</v>
      </c>
      <c r="AB4859" s="7">
        <f t="shared" si="903"/>
        <v>-1</v>
      </c>
      <c r="AC4859" s="7">
        <f>SUM($AB$3:AB4859)</f>
        <v>-714.56000000000029</v>
      </c>
      <c r="AD4859" s="2">
        <v>1.6</v>
      </c>
      <c r="AE4859" s="7">
        <f t="shared" si="908"/>
        <v>-1</v>
      </c>
      <c r="AF4859" s="7">
        <f>SUM(AE$3:AE4859)</f>
        <v>-152.84999999999994</v>
      </c>
      <c r="AG4859" s="2">
        <v>2.2999999999999998</v>
      </c>
      <c r="AH4859" s="7">
        <f t="shared" si="904"/>
        <v>1.2999999999999998</v>
      </c>
      <c r="AI4859" s="7">
        <f>SUM(AH$3:AH4859)</f>
        <v>-401.52999999999832</v>
      </c>
      <c r="AJ4859" s="2">
        <v>17</v>
      </c>
      <c r="AK4859" s="7">
        <f t="shared" si="909"/>
        <v>-1</v>
      </c>
      <c r="AL4859" s="7">
        <f>SUM(AK$3:AK4859)</f>
        <v>-1008.67</v>
      </c>
      <c r="AM4859" s="2">
        <v>15</v>
      </c>
      <c r="AN4859" s="7">
        <f t="shared" si="910"/>
        <v>-1</v>
      </c>
      <c r="AO4859" s="7">
        <f>SUM(AN$3:AN4859)</f>
        <v>-41</v>
      </c>
      <c r="AP4859" s="2">
        <v>7</v>
      </c>
      <c r="AQ4859" s="7">
        <f t="shared" si="911"/>
        <v>6</v>
      </c>
      <c r="AR4859" s="7">
        <f>SUM(AQ$3:AQ4859)</f>
        <v>-624</v>
      </c>
      <c r="AS4859">
        <v>7</v>
      </c>
      <c r="AT4859">
        <v>1.1000000000000001</v>
      </c>
      <c r="AU4859" s="5">
        <f t="shared" si="905"/>
        <v>3.09</v>
      </c>
      <c r="AV4859" s="4">
        <f>SUM(AU$3:AU4859)</f>
        <v>-3758.0899999999847</v>
      </c>
    </row>
    <row r="4860" spans="1:48" x14ac:dyDescent="0.25">
      <c r="A4860">
        <f t="shared" si="901"/>
        <v>1</v>
      </c>
      <c r="B4860">
        <f t="shared" si="900"/>
        <v>1650</v>
      </c>
      <c r="C4860" s="1">
        <v>43604</v>
      </c>
      <c r="D4860" t="s">
        <v>279</v>
      </c>
      <c r="E4860" t="s">
        <v>5605</v>
      </c>
      <c r="F4860" t="s">
        <v>329</v>
      </c>
      <c r="G4860" t="s">
        <v>684</v>
      </c>
      <c r="H4860">
        <v>2019</v>
      </c>
      <c r="I4860">
        <v>5</v>
      </c>
      <c r="J4860">
        <v>19</v>
      </c>
      <c r="K4860" t="s">
        <v>23</v>
      </c>
      <c r="L4860">
        <v>1</v>
      </c>
      <c r="M4860" s="3">
        <v>2</v>
      </c>
      <c r="N4860" s="3">
        <v>1</v>
      </c>
      <c r="O4860" s="13">
        <v>1.66</v>
      </c>
      <c r="P4860">
        <v>4.2</v>
      </c>
      <c r="Q4860">
        <v>4.33</v>
      </c>
      <c r="R4860" s="2">
        <v>1.66</v>
      </c>
      <c r="S4860" s="7">
        <f t="shared" si="906"/>
        <v>0.65999999999999992</v>
      </c>
      <c r="T4860" s="7">
        <f>SUM($S$3:S4860)</f>
        <v>-157.84000000000017</v>
      </c>
      <c r="U4860" s="2">
        <v>2.1</v>
      </c>
      <c r="V4860" s="7">
        <f t="shared" si="907"/>
        <v>-1</v>
      </c>
      <c r="W4860" s="7">
        <f>SUM($V$3:V4860)</f>
        <v>-527.86999999999728</v>
      </c>
      <c r="X4860" s="8">
        <v>1.18</v>
      </c>
      <c r="Y4860" s="7">
        <f t="shared" si="902"/>
        <v>0.17999999999999994</v>
      </c>
      <c r="Z4860" s="7">
        <f>SUM($Y$3:Y4860)</f>
        <v>-129.92999999999921</v>
      </c>
      <c r="AA4860" s="8">
        <v>4.5</v>
      </c>
      <c r="AB4860" s="7">
        <f t="shared" si="903"/>
        <v>-1</v>
      </c>
      <c r="AC4860" s="7">
        <f>SUM($AB$3:AB4860)</f>
        <v>-715.56000000000029</v>
      </c>
      <c r="AD4860" s="2">
        <v>1.65</v>
      </c>
      <c r="AE4860" s="7">
        <f t="shared" si="908"/>
        <v>0.64999999999999991</v>
      </c>
      <c r="AF4860" s="7">
        <f>SUM(AE$3:AE4860)</f>
        <v>-152.19999999999993</v>
      </c>
      <c r="AG4860" s="2">
        <v>2.2000000000000002</v>
      </c>
      <c r="AH4860" s="7">
        <f t="shared" si="904"/>
        <v>-1</v>
      </c>
      <c r="AI4860" s="7">
        <f>SUM(AH$3:AH4860)</f>
        <v>-402.52999999999832</v>
      </c>
      <c r="AJ4860" s="2">
        <v>9</v>
      </c>
      <c r="AK4860" s="7">
        <f t="shared" si="909"/>
        <v>-1</v>
      </c>
      <c r="AL4860" s="7">
        <f>SUM(AK$3:AK4860)</f>
        <v>-1009.67</v>
      </c>
      <c r="AM4860" s="2">
        <v>8</v>
      </c>
      <c r="AN4860" s="7">
        <f t="shared" si="910"/>
        <v>7</v>
      </c>
      <c r="AO4860" s="7">
        <f>SUM(AN$3:AN4860)</f>
        <v>-34</v>
      </c>
      <c r="AP4860" s="2">
        <v>8</v>
      </c>
      <c r="AQ4860" s="7">
        <f t="shared" si="911"/>
        <v>-1</v>
      </c>
      <c r="AR4860" s="7">
        <f>SUM(AQ$3:AQ4860)</f>
        <v>-625</v>
      </c>
      <c r="AS4860">
        <v>2.75</v>
      </c>
      <c r="AT4860">
        <v>1.42</v>
      </c>
      <c r="AU4860" s="5">
        <f t="shared" si="905"/>
        <v>3.49</v>
      </c>
      <c r="AV4860" s="4">
        <f>SUM(AU$3:AU4860)</f>
        <v>-3754.5999999999849</v>
      </c>
    </row>
    <row r="4861" spans="1:48" x14ac:dyDescent="0.25">
      <c r="A4861">
        <f t="shared" si="901"/>
        <v>1</v>
      </c>
      <c r="B4861">
        <f t="shared" si="900"/>
        <v>1649</v>
      </c>
      <c r="C4861" s="1">
        <v>43604</v>
      </c>
      <c r="D4861" t="s">
        <v>279</v>
      </c>
      <c r="E4861" t="s">
        <v>5606</v>
      </c>
      <c r="F4861" t="s">
        <v>323</v>
      </c>
      <c r="G4861" t="s">
        <v>326</v>
      </c>
      <c r="H4861">
        <v>2019</v>
      </c>
      <c r="I4861">
        <v>5</v>
      </c>
      <c r="J4861">
        <v>19</v>
      </c>
      <c r="K4861" t="s">
        <v>23</v>
      </c>
      <c r="L4861">
        <v>1</v>
      </c>
      <c r="M4861" s="3">
        <v>1</v>
      </c>
      <c r="N4861" s="3">
        <v>0</v>
      </c>
      <c r="O4861" s="13">
        <v>2.2000000000000002</v>
      </c>
      <c r="P4861">
        <v>3.6</v>
      </c>
      <c r="Q4861">
        <v>3</v>
      </c>
      <c r="R4861" s="2">
        <v>1.61</v>
      </c>
      <c r="S4861" s="7">
        <f t="shared" si="906"/>
        <v>-1</v>
      </c>
      <c r="T4861" s="7">
        <f>SUM($S$3:S4861)</f>
        <v>-158.84000000000017</v>
      </c>
      <c r="U4861" s="2">
        <v>2.2000000000000002</v>
      </c>
      <c r="V4861" s="7">
        <f t="shared" si="907"/>
        <v>1.2000000000000002</v>
      </c>
      <c r="W4861" s="7">
        <f>SUM($V$3:V4861)</f>
        <v>-526.66999999999723</v>
      </c>
      <c r="X4861" s="8">
        <v>1.22</v>
      </c>
      <c r="Y4861" s="7">
        <f t="shared" si="902"/>
        <v>-1</v>
      </c>
      <c r="Z4861" s="7">
        <f>SUM($Y$3:Y4861)</f>
        <v>-130.92999999999921</v>
      </c>
      <c r="AA4861" s="8">
        <v>4</v>
      </c>
      <c r="AB4861" s="7">
        <f t="shared" si="903"/>
        <v>3</v>
      </c>
      <c r="AC4861" s="7">
        <f>SUM($AB$3:AB4861)</f>
        <v>-712.56000000000029</v>
      </c>
      <c r="AD4861" s="2">
        <v>1.72</v>
      </c>
      <c r="AE4861" s="7">
        <f t="shared" si="908"/>
        <v>-1</v>
      </c>
      <c r="AF4861" s="7">
        <f>SUM(AE$3:AE4861)</f>
        <v>-153.19999999999993</v>
      </c>
      <c r="AG4861" s="2">
        <v>2.0699999999999998</v>
      </c>
      <c r="AH4861" s="7">
        <f t="shared" si="904"/>
        <v>1.0699999999999998</v>
      </c>
      <c r="AI4861" s="7">
        <f>SUM(AH$3:AH4861)</f>
        <v>-401.45999999999833</v>
      </c>
      <c r="AJ4861" s="2">
        <v>9</v>
      </c>
      <c r="AK4861" s="7">
        <f t="shared" si="909"/>
        <v>8</v>
      </c>
      <c r="AL4861" s="7">
        <f>SUM(AK$3:AK4861)</f>
        <v>-1001.67</v>
      </c>
      <c r="AM4861" s="2">
        <v>8.5</v>
      </c>
      <c r="AN4861" s="7">
        <f t="shared" si="910"/>
        <v>-1</v>
      </c>
      <c r="AO4861" s="7">
        <f>SUM(AN$3:AN4861)</f>
        <v>-35</v>
      </c>
      <c r="AP4861" s="2">
        <v>7</v>
      </c>
      <c r="AQ4861" s="7">
        <f t="shared" si="911"/>
        <v>-1</v>
      </c>
      <c r="AR4861" s="7">
        <f>SUM(AQ$3:AQ4861)</f>
        <v>-626</v>
      </c>
      <c r="AS4861">
        <v>3.7</v>
      </c>
      <c r="AT4861">
        <v>1.26</v>
      </c>
      <c r="AU4861" s="5">
        <f t="shared" si="905"/>
        <v>8.27</v>
      </c>
      <c r="AV4861" s="4">
        <f>SUM(AU$3:AU4861)</f>
        <v>-3746.3299999999849</v>
      </c>
    </row>
    <row r="4862" spans="1:48" x14ac:dyDescent="0.25">
      <c r="A4862">
        <f t="shared" si="901"/>
        <v>1</v>
      </c>
      <c r="B4862">
        <f t="shared" si="900"/>
        <v>1648</v>
      </c>
      <c r="C4862" s="1">
        <v>43604</v>
      </c>
      <c r="D4862" t="s">
        <v>279</v>
      </c>
      <c r="E4862" t="s">
        <v>5607</v>
      </c>
      <c r="F4862" t="s">
        <v>505</v>
      </c>
      <c r="G4862" t="s">
        <v>618</v>
      </c>
      <c r="H4862">
        <v>2019</v>
      </c>
      <c r="I4862">
        <v>5</v>
      </c>
      <c r="J4862">
        <v>19</v>
      </c>
      <c r="K4862" t="s">
        <v>23</v>
      </c>
      <c r="L4862">
        <v>1</v>
      </c>
      <c r="M4862" s="3">
        <v>1</v>
      </c>
      <c r="N4862" s="3">
        <v>0</v>
      </c>
      <c r="O4862" s="13">
        <v>2.5</v>
      </c>
      <c r="P4862">
        <v>3.5</v>
      </c>
      <c r="Q4862">
        <v>2.6</v>
      </c>
      <c r="R4862" s="2">
        <v>1.61</v>
      </c>
      <c r="S4862" s="7">
        <f t="shared" si="906"/>
        <v>-1</v>
      </c>
      <c r="T4862" s="7">
        <f>SUM($S$3:S4862)</f>
        <v>-159.84000000000017</v>
      </c>
      <c r="U4862" s="2">
        <v>2.2000000000000002</v>
      </c>
      <c r="V4862" s="7">
        <f t="shared" si="907"/>
        <v>1.2000000000000002</v>
      </c>
      <c r="W4862" s="7">
        <f>SUM($V$3:V4862)</f>
        <v>-525.46999999999719</v>
      </c>
      <c r="X4862" s="8">
        <v>1.25</v>
      </c>
      <c r="Y4862" s="7">
        <f t="shared" si="902"/>
        <v>-1</v>
      </c>
      <c r="Z4862" s="7">
        <f>SUM($Y$3:Y4862)</f>
        <v>-131.92999999999921</v>
      </c>
      <c r="AA4862" s="8">
        <v>3.75</v>
      </c>
      <c r="AB4862" s="7">
        <f t="shared" si="903"/>
        <v>2.75</v>
      </c>
      <c r="AC4862" s="7">
        <f>SUM($AB$3:AB4862)</f>
        <v>-709.81000000000029</v>
      </c>
      <c r="AD4862" s="2">
        <v>1.75</v>
      </c>
      <c r="AE4862" s="7">
        <f t="shared" si="908"/>
        <v>-1</v>
      </c>
      <c r="AF4862" s="7">
        <f>SUM(AE$3:AE4862)</f>
        <v>-154.19999999999993</v>
      </c>
      <c r="AG4862" s="2">
        <v>2.0499999999999998</v>
      </c>
      <c r="AH4862" s="7">
        <f t="shared" si="904"/>
        <v>1.0499999999999998</v>
      </c>
      <c r="AI4862" s="7">
        <f>SUM(AH$3:AH4862)</f>
        <v>-400.40999999999832</v>
      </c>
      <c r="AJ4862" s="2">
        <v>9.5</v>
      </c>
      <c r="AK4862" s="7">
        <f t="shared" si="909"/>
        <v>8.5</v>
      </c>
      <c r="AL4862" s="7">
        <f>SUM(AK$3:AK4862)</f>
        <v>-993.17</v>
      </c>
      <c r="AM4862" s="2">
        <v>9.5</v>
      </c>
      <c r="AN4862" s="7">
        <f t="shared" si="910"/>
        <v>-1</v>
      </c>
      <c r="AO4862" s="7">
        <f>SUM(AN$3:AN4862)</f>
        <v>-36</v>
      </c>
      <c r="AP4862" s="2">
        <v>6.5</v>
      </c>
      <c r="AQ4862" s="7">
        <f t="shared" si="911"/>
        <v>-1</v>
      </c>
      <c r="AR4862" s="7">
        <f>SUM(AQ$3:AQ4862)</f>
        <v>-627</v>
      </c>
      <c r="AS4862">
        <v>5.25</v>
      </c>
      <c r="AT4862">
        <v>1.1599999999999999</v>
      </c>
      <c r="AU4862" s="5">
        <f t="shared" si="905"/>
        <v>8.5</v>
      </c>
      <c r="AV4862" s="4">
        <f>SUM(AU$3:AU4862)</f>
        <v>-3737.8299999999849</v>
      </c>
    </row>
    <row r="4863" spans="1:48" x14ac:dyDescent="0.25">
      <c r="A4863">
        <f t="shared" si="901"/>
        <v>1</v>
      </c>
      <c r="B4863">
        <f t="shared" si="900"/>
        <v>1647</v>
      </c>
      <c r="C4863" s="1">
        <v>43604</v>
      </c>
      <c r="D4863" t="s">
        <v>279</v>
      </c>
      <c r="E4863" t="s">
        <v>5608</v>
      </c>
      <c r="F4863" t="s">
        <v>314</v>
      </c>
      <c r="G4863" t="s">
        <v>620</v>
      </c>
      <c r="H4863">
        <v>2019</v>
      </c>
      <c r="I4863">
        <v>5</v>
      </c>
      <c r="J4863">
        <v>19</v>
      </c>
      <c r="K4863" t="s">
        <v>23</v>
      </c>
      <c r="L4863">
        <v>1</v>
      </c>
      <c r="M4863" s="3">
        <v>5</v>
      </c>
      <c r="N4863" s="3">
        <v>1</v>
      </c>
      <c r="O4863" s="13">
        <v>1.72</v>
      </c>
      <c r="P4863">
        <v>3.75</v>
      </c>
      <c r="Q4863">
        <v>4.75</v>
      </c>
      <c r="R4863" s="2">
        <v>1.66</v>
      </c>
      <c r="S4863" s="7">
        <f t="shared" si="906"/>
        <v>0.65999999999999992</v>
      </c>
      <c r="T4863" s="7">
        <f>SUM($S$3:S4863)</f>
        <v>-159.18000000000018</v>
      </c>
      <c r="U4863" s="2">
        <v>2.1</v>
      </c>
      <c r="V4863" s="7">
        <f t="shared" si="907"/>
        <v>-1</v>
      </c>
      <c r="W4863" s="7">
        <f>SUM($V$3:V4863)</f>
        <v>-526.46999999999719</v>
      </c>
      <c r="X4863" s="8">
        <v>1.22</v>
      </c>
      <c r="Y4863" s="7">
        <f t="shared" si="902"/>
        <v>0.21999999999999997</v>
      </c>
      <c r="Z4863" s="7">
        <f>SUM($Y$3:Y4863)</f>
        <v>-131.70999999999921</v>
      </c>
      <c r="AA4863" s="8">
        <v>4</v>
      </c>
      <c r="AB4863" s="7">
        <f t="shared" si="903"/>
        <v>-1</v>
      </c>
      <c r="AC4863" s="7">
        <f>SUM($AB$3:AB4863)</f>
        <v>-710.81000000000029</v>
      </c>
      <c r="AD4863" s="2">
        <v>1.72</v>
      </c>
      <c r="AE4863" s="7">
        <f t="shared" si="908"/>
        <v>0.72</v>
      </c>
      <c r="AF4863" s="7">
        <f>SUM(AE$3:AE4863)</f>
        <v>-153.47999999999993</v>
      </c>
      <c r="AG4863" s="2">
        <v>2.0699999999999998</v>
      </c>
      <c r="AH4863" s="7">
        <f t="shared" si="904"/>
        <v>-1</v>
      </c>
      <c r="AI4863" s="7">
        <f>SUM(AH$3:AH4863)</f>
        <v>-401.40999999999832</v>
      </c>
      <c r="AJ4863" s="2">
        <v>8</v>
      </c>
      <c r="AK4863" s="7">
        <f t="shared" si="909"/>
        <v>-1</v>
      </c>
      <c r="AL4863" s="7">
        <f>SUM(AK$3:AK4863)</f>
        <v>-994.17</v>
      </c>
      <c r="AM4863" s="2">
        <v>8</v>
      </c>
      <c r="AN4863" s="7">
        <f t="shared" si="910"/>
        <v>-1</v>
      </c>
      <c r="AO4863" s="7">
        <f>SUM(AN$3:AN4863)</f>
        <v>-37</v>
      </c>
      <c r="AP4863" s="2">
        <v>7</v>
      </c>
      <c r="AQ4863" s="7">
        <f t="shared" si="911"/>
        <v>-1</v>
      </c>
      <c r="AR4863" s="7">
        <f>SUM(AQ$3:AQ4863)</f>
        <v>-628</v>
      </c>
      <c r="AS4863">
        <v>2.85</v>
      </c>
      <c r="AT4863">
        <v>1.4</v>
      </c>
      <c r="AU4863" s="5">
        <f t="shared" si="905"/>
        <v>-4.4000000000000004</v>
      </c>
      <c r="AV4863" s="4">
        <f>SUM(AU$3:AU4863)</f>
        <v>-3742.229999999985</v>
      </c>
    </row>
    <row r="4864" spans="1:48" x14ac:dyDescent="0.25">
      <c r="A4864">
        <f t="shared" si="901"/>
        <v>1</v>
      </c>
      <c r="B4864">
        <f t="shared" si="900"/>
        <v>1646</v>
      </c>
      <c r="C4864" s="1">
        <v>43604</v>
      </c>
      <c r="D4864" t="s">
        <v>279</v>
      </c>
      <c r="E4864" t="s">
        <v>5609</v>
      </c>
      <c r="F4864" t="s">
        <v>282</v>
      </c>
      <c r="G4864" t="s">
        <v>325</v>
      </c>
      <c r="H4864">
        <v>2019</v>
      </c>
      <c r="I4864">
        <v>5</v>
      </c>
      <c r="J4864">
        <v>19</v>
      </c>
      <c r="K4864" t="s">
        <v>23</v>
      </c>
      <c r="L4864">
        <v>1</v>
      </c>
      <c r="M4864" s="3">
        <v>0</v>
      </c>
      <c r="N4864" s="3">
        <v>0</v>
      </c>
      <c r="O4864" s="13">
        <v>1.72</v>
      </c>
      <c r="P4864">
        <v>4</v>
      </c>
      <c r="Q4864">
        <v>4.33</v>
      </c>
      <c r="R4864" s="2">
        <v>1.66</v>
      </c>
      <c r="S4864" s="7">
        <f t="shared" si="906"/>
        <v>-1</v>
      </c>
      <c r="T4864" s="7">
        <f>SUM($S$3:S4864)</f>
        <v>-160.18000000000018</v>
      </c>
      <c r="U4864" s="2">
        <v>2.1</v>
      </c>
      <c r="V4864" s="7">
        <f t="shared" si="907"/>
        <v>1.1000000000000001</v>
      </c>
      <c r="W4864" s="7">
        <f>SUM($V$3:V4864)</f>
        <v>-525.36999999999716</v>
      </c>
      <c r="X4864" s="8">
        <v>1.2</v>
      </c>
      <c r="Y4864" s="7">
        <f t="shared" si="902"/>
        <v>-1</v>
      </c>
      <c r="Z4864" s="7">
        <f>SUM($Y$3:Y4864)</f>
        <v>-132.70999999999921</v>
      </c>
      <c r="AA4864" s="8">
        <v>4.33</v>
      </c>
      <c r="AB4864" s="7">
        <f t="shared" si="903"/>
        <v>3.33</v>
      </c>
      <c r="AC4864" s="7">
        <f>SUM($AB$3:AB4864)</f>
        <v>-707.48000000000025</v>
      </c>
      <c r="AD4864" s="2">
        <v>1.7</v>
      </c>
      <c r="AE4864" s="7">
        <f t="shared" si="908"/>
        <v>-1</v>
      </c>
      <c r="AF4864" s="7">
        <f>SUM(AE$3:AE4864)</f>
        <v>-154.47999999999993</v>
      </c>
      <c r="AG4864" s="2">
        <v>2.1</v>
      </c>
      <c r="AH4864" s="7">
        <f t="shared" si="904"/>
        <v>1.1000000000000001</v>
      </c>
      <c r="AI4864" s="7">
        <f>SUM(AH$3:AH4864)</f>
        <v>-400.3099999999983</v>
      </c>
      <c r="AJ4864" s="2">
        <v>8.5</v>
      </c>
      <c r="AK4864" s="7">
        <f t="shared" si="909"/>
        <v>-1</v>
      </c>
      <c r="AL4864" s="7">
        <f>SUM(AK$3:AK4864)</f>
        <v>-995.17</v>
      </c>
      <c r="AM4864" s="2">
        <v>8</v>
      </c>
      <c r="AN4864" s="7">
        <f t="shared" si="910"/>
        <v>-1</v>
      </c>
      <c r="AO4864" s="7">
        <f>SUM(AN$3:AN4864)</f>
        <v>-38</v>
      </c>
      <c r="AP4864" s="2">
        <v>7.5</v>
      </c>
      <c r="AQ4864" s="7">
        <f t="shared" si="911"/>
        <v>-1</v>
      </c>
      <c r="AR4864" s="7">
        <f>SUM(AQ$3:AQ4864)</f>
        <v>-629</v>
      </c>
      <c r="AS4864">
        <v>2.85</v>
      </c>
      <c r="AT4864">
        <v>1.4</v>
      </c>
      <c r="AU4864" s="5">
        <f t="shared" si="905"/>
        <v>-0.46999999999999975</v>
      </c>
      <c r="AV4864" s="4">
        <f>SUM(AU$3:AU4864)</f>
        <v>-3742.6999999999848</v>
      </c>
    </row>
    <row r="4865" spans="1:48" x14ac:dyDescent="0.25">
      <c r="A4865">
        <f t="shared" si="901"/>
        <v>1</v>
      </c>
      <c r="B4865">
        <f t="shared" si="900"/>
        <v>1645</v>
      </c>
      <c r="C4865" s="1">
        <v>43604</v>
      </c>
      <c r="D4865" t="s">
        <v>279</v>
      </c>
      <c r="E4865" t="s">
        <v>5610</v>
      </c>
      <c r="F4865" t="s">
        <v>328</v>
      </c>
      <c r="G4865" t="s">
        <v>317</v>
      </c>
      <c r="H4865">
        <v>2019</v>
      </c>
      <c r="I4865">
        <v>5</v>
      </c>
      <c r="J4865">
        <v>19</v>
      </c>
      <c r="K4865" t="s">
        <v>23</v>
      </c>
      <c r="L4865">
        <v>1</v>
      </c>
      <c r="M4865" s="3">
        <v>1</v>
      </c>
      <c r="N4865" s="3">
        <v>1</v>
      </c>
      <c r="O4865" s="13">
        <v>1.44</v>
      </c>
      <c r="P4865">
        <v>4.75</v>
      </c>
      <c r="Q4865">
        <v>6</v>
      </c>
      <c r="R4865" s="2">
        <v>1.61</v>
      </c>
      <c r="S4865" s="7">
        <f t="shared" si="906"/>
        <v>0.6100000000000001</v>
      </c>
      <c r="T4865" s="7">
        <f>SUM($S$3:S4865)</f>
        <v>-159.57000000000016</v>
      </c>
      <c r="U4865" s="2">
        <v>2.2000000000000002</v>
      </c>
      <c r="V4865" s="7">
        <f t="shared" si="907"/>
        <v>-1</v>
      </c>
      <c r="W4865" s="7">
        <f>SUM($V$3:V4865)</f>
        <v>-526.36999999999716</v>
      </c>
      <c r="X4865" s="8">
        <v>1.1599999999999999</v>
      </c>
      <c r="Y4865" s="7">
        <f t="shared" si="902"/>
        <v>0.15999999999999992</v>
      </c>
      <c r="Z4865" s="7">
        <f>SUM($Y$3:Y4865)</f>
        <v>-132.54999999999922</v>
      </c>
      <c r="AA4865" s="8">
        <v>5</v>
      </c>
      <c r="AB4865" s="7">
        <f t="shared" si="903"/>
        <v>-1</v>
      </c>
      <c r="AC4865" s="7">
        <f>SUM($AB$3:AB4865)</f>
        <v>-708.48000000000025</v>
      </c>
      <c r="AD4865" s="2">
        <v>1.5</v>
      </c>
      <c r="AE4865" s="7">
        <f t="shared" si="908"/>
        <v>-1</v>
      </c>
      <c r="AF4865" s="7">
        <f>SUM(AE$3:AE4865)</f>
        <v>-155.47999999999993</v>
      </c>
      <c r="AG4865" s="2">
        <v>2.5</v>
      </c>
      <c r="AH4865" s="7">
        <f t="shared" si="904"/>
        <v>1.5</v>
      </c>
      <c r="AI4865" s="7">
        <f>SUM(AH$3:AH4865)</f>
        <v>-398.8099999999983</v>
      </c>
      <c r="AJ4865" s="2">
        <v>8.5</v>
      </c>
      <c r="AK4865" s="7">
        <f t="shared" si="909"/>
        <v>-1</v>
      </c>
      <c r="AL4865" s="7">
        <f>SUM(AK$3:AK4865)</f>
        <v>-996.17</v>
      </c>
      <c r="AM4865" s="2">
        <v>7.5</v>
      </c>
      <c r="AN4865" s="7">
        <f t="shared" si="910"/>
        <v>-1</v>
      </c>
      <c r="AO4865" s="7">
        <f>SUM(AN$3:AN4865)</f>
        <v>-39</v>
      </c>
      <c r="AP4865" s="2">
        <v>9.5</v>
      </c>
      <c r="AQ4865" s="7">
        <f t="shared" si="911"/>
        <v>8.5</v>
      </c>
      <c r="AR4865" s="7">
        <f>SUM(AQ$3:AQ4865)</f>
        <v>-620.5</v>
      </c>
      <c r="AS4865">
        <v>2.25</v>
      </c>
      <c r="AT4865">
        <v>1.62</v>
      </c>
      <c r="AU4865" s="5">
        <f t="shared" si="905"/>
        <v>5.77</v>
      </c>
      <c r="AV4865" s="4">
        <f>SUM(AU$3:AU4865)</f>
        <v>-3736.9299999999848</v>
      </c>
    </row>
    <row r="4866" spans="1:48" x14ac:dyDescent="0.25">
      <c r="A4866">
        <f t="shared" si="901"/>
        <v>1</v>
      </c>
      <c r="B4866">
        <f t="shared" si="900"/>
        <v>1644</v>
      </c>
      <c r="C4866" s="1">
        <v>43604</v>
      </c>
      <c r="D4866" t="s">
        <v>275</v>
      </c>
      <c r="E4866" t="s">
        <v>3459</v>
      </c>
      <c r="F4866" t="s">
        <v>277</v>
      </c>
      <c r="G4866" t="s">
        <v>539</v>
      </c>
      <c r="H4866">
        <v>2019</v>
      </c>
      <c r="I4866">
        <v>5</v>
      </c>
      <c r="J4866">
        <v>19</v>
      </c>
      <c r="K4866" t="s">
        <v>23</v>
      </c>
      <c r="L4866">
        <v>1</v>
      </c>
      <c r="M4866" s="3">
        <v>2</v>
      </c>
      <c r="N4866" s="3">
        <v>2</v>
      </c>
      <c r="O4866" s="13">
        <v>4.75</v>
      </c>
      <c r="P4866">
        <v>4.0999999999999996</v>
      </c>
      <c r="Q4866">
        <v>1.66</v>
      </c>
      <c r="R4866" s="2">
        <v>1.5</v>
      </c>
      <c r="S4866" s="7">
        <f t="shared" si="906"/>
        <v>0.5</v>
      </c>
      <c r="T4866" s="7">
        <f>SUM($S$3:S4866)</f>
        <v>-159.07000000000016</v>
      </c>
      <c r="U4866" s="2">
        <v>2.5</v>
      </c>
      <c r="V4866" s="7">
        <f t="shared" si="907"/>
        <v>-1</v>
      </c>
      <c r="W4866" s="7">
        <f>SUM($V$3:V4866)</f>
        <v>-527.36999999999716</v>
      </c>
      <c r="X4866" s="8">
        <v>1.1399999999999999</v>
      </c>
      <c r="Y4866" s="7">
        <f t="shared" si="902"/>
        <v>0.1399999999999999</v>
      </c>
      <c r="Z4866" s="7">
        <f>SUM($Y$3:Y4866)</f>
        <v>-132.40999999999923</v>
      </c>
      <c r="AA4866" s="8">
        <v>5.5</v>
      </c>
      <c r="AB4866" s="7">
        <f t="shared" si="903"/>
        <v>-1</v>
      </c>
      <c r="AC4866" s="7">
        <f>SUM($AB$3:AB4866)</f>
        <v>-709.48000000000025</v>
      </c>
      <c r="AD4866" s="2">
        <v>1.44</v>
      </c>
      <c r="AE4866" s="7">
        <f t="shared" si="908"/>
        <v>0.43999999999999995</v>
      </c>
      <c r="AF4866" s="7">
        <f>SUM(AE$3:AE4866)</f>
        <v>-155.03999999999994</v>
      </c>
      <c r="AG4866" s="2">
        <v>2.75</v>
      </c>
      <c r="AH4866" s="7">
        <f t="shared" si="904"/>
        <v>-1</v>
      </c>
      <c r="AI4866" s="7">
        <f>SUM(AH$3:AH4866)</f>
        <v>-399.8099999999983</v>
      </c>
      <c r="AJ4866" s="2">
        <v>21</v>
      </c>
      <c r="AK4866" s="7">
        <f t="shared" si="909"/>
        <v>-1</v>
      </c>
      <c r="AL4866" s="7">
        <f>SUM(AK$3:AK4866)</f>
        <v>-997.17</v>
      </c>
      <c r="AM4866" s="2">
        <v>15</v>
      </c>
      <c r="AN4866" s="7">
        <f t="shared" si="910"/>
        <v>-1</v>
      </c>
      <c r="AO4866" s="7">
        <f>SUM(AN$3:AN4866)</f>
        <v>-40</v>
      </c>
      <c r="AP4866" s="2">
        <v>8.5</v>
      </c>
      <c r="AQ4866" s="7">
        <f t="shared" si="911"/>
        <v>-1</v>
      </c>
      <c r="AR4866" s="7">
        <f>SUM(AQ$3:AQ4866)</f>
        <v>-621.5</v>
      </c>
      <c r="AS4866">
        <v>7</v>
      </c>
      <c r="AT4866">
        <v>1.1000000000000001</v>
      </c>
      <c r="AU4866" s="5">
        <f t="shared" si="905"/>
        <v>-4.92</v>
      </c>
      <c r="AV4866" s="4">
        <f>SUM(AU$3:AU4866)</f>
        <v>-3741.8499999999849</v>
      </c>
    </row>
    <row r="4867" spans="1:48" x14ac:dyDescent="0.25">
      <c r="A4867">
        <f t="shared" si="901"/>
        <v>1</v>
      </c>
      <c r="B4867">
        <f t="shared" ref="B4867:B4930" si="912">B4868+A4867</f>
        <v>1643</v>
      </c>
      <c r="C4867" s="1">
        <v>43604</v>
      </c>
      <c r="D4867" t="s">
        <v>275</v>
      </c>
      <c r="E4867" t="s">
        <v>3124</v>
      </c>
      <c r="F4867" t="s">
        <v>353</v>
      </c>
      <c r="G4867" t="s">
        <v>352</v>
      </c>
      <c r="H4867">
        <v>2019</v>
      </c>
      <c r="I4867">
        <v>5</v>
      </c>
      <c r="J4867">
        <v>19</v>
      </c>
      <c r="K4867" t="s">
        <v>23</v>
      </c>
      <c r="L4867">
        <v>1</v>
      </c>
      <c r="M4867" s="3">
        <v>0</v>
      </c>
      <c r="N4867" s="3">
        <v>2</v>
      </c>
      <c r="O4867" s="13">
        <v>1.3</v>
      </c>
      <c r="P4867">
        <v>6</v>
      </c>
      <c r="Q4867">
        <v>8</v>
      </c>
      <c r="R4867" s="2">
        <v>1.44</v>
      </c>
      <c r="S4867" s="7">
        <f t="shared" si="906"/>
        <v>-1</v>
      </c>
      <c r="T4867" s="7">
        <f>SUM($S$3:S4867)</f>
        <v>-160.07000000000016</v>
      </c>
      <c r="U4867" s="2">
        <v>2.62</v>
      </c>
      <c r="V4867" s="7">
        <f t="shared" si="907"/>
        <v>1.62</v>
      </c>
      <c r="W4867" s="7">
        <f>SUM($V$3:V4867)</f>
        <v>-525.74999999999716</v>
      </c>
      <c r="X4867" s="8">
        <v>1.07</v>
      </c>
      <c r="Y4867" s="7">
        <f t="shared" si="902"/>
        <v>7.0000000000000062E-2</v>
      </c>
      <c r="Z4867" s="7">
        <f>SUM($Y$3:Y4867)</f>
        <v>-132.33999999999924</v>
      </c>
      <c r="AA4867" s="8">
        <v>9</v>
      </c>
      <c r="AB4867" s="7">
        <f t="shared" si="903"/>
        <v>-1</v>
      </c>
      <c r="AC4867" s="7">
        <f>SUM($AB$3:AB4867)</f>
        <v>-710.48000000000025</v>
      </c>
      <c r="AD4867" s="2">
        <v>1.25</v>
      </c>
      <c r="AE4867" s="7">
        <f t="shared" si="908"/>
        <v>-1</v>
      </c>
      <c r="AF4867" s="7">
        <f>SUM(AE$3:AE4867)</f>
        <v>-156.03999999999994</v>
      </c>
      <c r="AG4867" s="2">
        <v>4</v>
      </c>
      <c r="AH4867" s="7">
        <f t="shared" si="904"/>
        <v>3</v>
      </c>
      <c r="AI4867" s="7">
        <f>SUM(AH$3:AH4867)</f>
        <v>-396.8099999999983</v>
      </c>
      <c r="AJ4867" s="2">
        <v>15</v>
      </c>
      <c r="AK4867" s="7">
        <f t="shared" si="909"/>
        <v>-1</v>
      </c>
      <c r="AL4867" s="7">
        <f>SUM(AK$3:AK4867)</f>
        <v>-998.17</v>
      </c>
      <c r="AM4867" s="2">
        <v>8.5</v>
      </c>
      <c r="AN4867" s="7">
        <f t="shared" si="910"/>
        <v>-1</v>
      </c>
      <c r="AO4867" s="7">
        <f>SUM(AN$3:AN4867)</f>
        <v>-41</v>
      </c>
      <c r="AP4867" s="2">
        <v>13</v>
      </c>
      <c r="AQ4867" s="7">
        <f t="shared" si="911"/>
        <v>-1</v>
      </c>
      <c r="AR4867" s="7">
        <f>SUM(AQ$3:AQ4867)</f>
        <v>-622.5</v>
      </c>
      <c r="AS4867">
        <v>1.77</v>
      </c>
      <c r="AT4867">
        <v>2.02</v>
      </c>
      <c r="AU4867" s="5">
        <f t="shared" si="905"/>
        <v>-1.3099999999999998</v>
      </c>
      <c r="AV4867" s="4">
        <f>SUM(AU$3:AU4867)</f>
        <v>-3743.1599999999848</v>
      </c>
    </row>
    <row r="4868" spans="1:48" x14ac:dyDescent="0.25">
      <c r="A4868">
        <f t="shared" ref="A4868:A4931" si="913">IF(AND(H4868&lt;&gt;"",I4868&lt;&gt;"",J4868&lt;&gt;"",K4868&lt;&gt;"",L4868&lt;&gt;"",M4868&lt;&gt;"",N4868&lt;&gt;"",O4868&lt;&gt;"",P4868&lt;&gt;"",Q4868&lt;&gt;"",R4868&lt;&gt;"",U4868&lt;&gt;"",X4868&lt;&gt;"",AA4868&lt;&gt;"",AD4868&lt;&gt;"",AG4868&lt;&gt;"",AJ4868&lt;&gt;"",AM4868&lt;&gt;"",AP4868&lt;&gt;""),1,0)</f>
        <v>1</v>
      </c>
      <c r="B4868">
        <f t="shared" si="912"/>
        <v>1642</v>
      </c>
      <c r="C4868" s="1">
        <v>43604</v>
      </c>
      <c r="D4868" t="s">
        <v>287</v>
      </c>
      <c r="E4868" t="s">
        <v>5611</v>
      </c>
      <c r="F4868" t="s">
        <v>5590</v>
      </c>
      <c r="G4868" t="s">
        <v>379</v>
      </c>
      <c r="H4868">
        <v>2019</v>
      </c>
      <c r="I4868">
        <v>5</v>
      </c>
      <c r="J4868">
        <v>19</v>
      </c>
      <c r="K4868" t="s">
        <v>23</v>
      </c>
      <c r="L4868">
        <v>1</v>
      </c>
      <c r="M4868" s="3">
        <v>0</v>
      </c>
      <c r="N4868" s="3">
        <v>0</v>
      </c>
      <c r="O4868" s="13">
        <v>3.8</v>
      </c>
      <c r="P4868">
        <v>4</v>
      </c>
      <c r="Q4868">
        <v>1.85</v>
      </c>
      <c r="R4868" s="2">
        <v>1.44</v>
      </c>
      <c r="S4868" s="7">
        <f t="shared" si="906"/>
        <v>-1</v>
      </c>
      <c r="T4868" s="7">
        <f>SUM($S$3:S4868)</f>
        <v>-161.07000000000016</v>
      </c>
      <c r="U4868" s="2">
        <v>2.62</v>
      </c>
      <c r="V4868" s="7">
        <f t="shared" si="907"/>
        <v>1.62</v>
      </c>
      <c r="W4868" s="7">
        <f>SUM($V$3:V4868)</f>
        <v>-524.12999999999715</v>
      </c>
      <c r="X4868" s="8">
        <v>1.1399999999999999</v>
      </c>
      <c r="Y4868" s="7">
        <f t="shared" ref="Y4868:Y4931" si="914">IF($A4868=1,(X4868-1)*IF($M4868+$N4868&gt;1.5,1,0)+(-1)*(1-IF($M4868+$N4868&gt;1.5,1,0)),"")</f>
        <v>-1</v>
      </c>
      <c r="Z4868" s="7">
        <f>SUM($Y$3:Y4868)</f>
        <v>-133.33999999999924</v>
      </c>
      <c r="AA4868" s="8">
        <v>5.5</v>
      </c>
      <c r="AB4868" s="7">
        <f t="shared" ref="AB4868:AB4931" si="915">IF($A4868=1,(AA4868-1)*IF($M4868+$N4868&lt;1.5,1,0)+(-1)*(1-IF($M4868+$N4868&lt;1.5,1,0)),"")</f>
        <v>4.5</v>
      </c>
      <c r="AC4868" s="7">
        <f>SUM($AB$3:AB4868)</f>
        <v>-705.98000000000025</v>
      </c>
      <c r="AD4868" s="2">
        <v>1.44</v>
      </c>
      <c r="AE4868" s="7">
        <f t="shared" si="908"/>
        <v>-1</v>
      </c>
      <c r="AF4868" s="7">
        <f>SUM(AE$3:AE4868)</f>
        <v>-157.03999999999994</v>
      </c>
      <c r="AG4868" s="2">
        <v>2.75</v>
      </c>
      <c r="AH4868" s="7">
        <f t="shared" ref="AH4868:AH4931" si="916">IF($A4868=1,(AG4868-1)*IF($M4868+$N4868&lt;2.5,1,0)+(-1)*(1-IF($M4868+$N4868&lt;2.5,1,0)),"")</f>
        <v>1.75</v>
      </c>
      <c r="AI4868" s="7">
        <f>SUM(AH$3:AH4868)</f>
        <v>-395.0599999999983</v>
      </c>
      <c r="AJ4868" s="2">
        <v>17</v>
      </c>
      <c r="AK4868" s="7">
        <f t="shared" si="909"/>
        <v>-1</v>
      </c>
      <c r="AL4868" s="7">
        <f>SUM(AK$3:AK4868)</f>
        <v>-999.17</v>
      </c>
      <c r="AM4868" s="2">
        <v>13</v>
      </c>
      <c r="AN4868" s="7">
        <f t="shared" si="910"/>
        <v>-1</v>
      </c>
      <c r="AO4868" s="7">
        <f>SUM(AN$3:AN4868)</f>
        <v>-42</v>
      </c>
      <c r="AP4868" s="2">
        <v>8</v>
      </c>
      <c r="AQ4868" s="7">
        <f t="shared" si="911"/>
        <v>-1</v>
      </c>
      <c r="AR4868" s="7">
        <f>SUM(AQ$3:AQ4868)</f>
        <v>-623.5</v>
      </c>
      <c r="AU4868" s="5">
        <f t="shared" ref="AU4868:AU4931" si="917">SUM(S4868,V4868,Y4868,AB4868,AE4868,AH4868,AK4868,AN4868,AQ4868)</f>
        <v>1.87</v>
      </c>
      <c r="AV4868" s="4">
        <f>SUM(AU$3:AU4868)</f>
        <v>-3741.289999999985</v>
      </c>
    </row>
    <row r="4869" spans="1:48" x14ac:dyDescent="0.25">
      <c r="A4869">
        <f t="shared" si="913"/>
        <v>1</v>
      </c>
      <c r="B4869">
        <f t="shared" si="912"/>
        <v>1641</v>
      </c>
      <c r="C4869" s="1">
        <v>43604</v>
      </c>
      <c r="D4869" t="s">
        <v>287</v>
      </c>
      <c r="E4869" t="s">
        <v>5612</v>
      </c>
      <c r="F4869" t="s">
        <v>2433</v>
      </c>
      <c r="G4869" t="s">
        <v>707</v>
      </c>
      <c r="H4869">
        <v>2019</v>
      </c>
      <c r="I4869">
        <v>5</v>
      </c>
      <c r="J4869">
        <v>19</v>
      </c>
      <c r="K4869" t="s">
        <v>23</v>
      </c>
      <c r="L4869">
        <v>1</v>
      </c>
      <c r="M4869" s="3">
        <v>4</v>
      </c>
      <c r="N4869" s="3">
        <v>1</v>
      </c>
      <c r="O4869" s="13">
        <v>3.1</v>
      </c>
      <c r="P4869">
        <v>3.75</v>
      </c>
      <c r="Q4869">
        <v>2.15</v>
      </c>
      <c r="R4869" s="2">
        <v>1.57</v>
      </c>
      <c r="S4869" s="7">
        <f t="shared" ref="S4869:S4932" si="918">IF($A4869=1,(R4869-1)*IF(AND($M4869&gt;0, $N4869&gt;0),1,0)+(-1)*(1-IF(AND($M4869&gt;0, $N4869&gt;0),1,0)),"")</f>
        <v>0.57000000000000006</v>
      </c>
      <c r="T4869" s="7">
        <f>SUM($S$3:S4869)</f>
        <v>-160.50000000000017</v>
      </c>
      <c r="U4869" s="2">
        <v>2.25</v>
      </c>
      <c r="V4869" s="7">
        <f t="shared" ref="V4869:V4932" si="919">IF($A4869=1,(U4869-1)*IF(OR($M4869&lt;=0, $N4869&lt;=0),1,0)+(-1)*(1-IF(OR($M4869&lt;=0, $N4869&lt;=0),1,0)),"")</f>
        <v>-1</v>
      </c>
      <c r="W4869" s="7">
        <f>SUM($V$3:V4869)</f>
        <v>-525.12999999999715</v>
      </c>
      <c r="X4869" s="8">
        <v>1.22</v>
      </c>
      <c r="Y4869" s="7">
        <f t="shared" si="914"/>
        <v>0.21999999999999997</v>
      </c>
      <c r="Z4869" s="7">
        <f>SUM($Y$3:Y4869)</f>
        <v>-133.11999999999924</v>
      </c>
      <c r="AA4869" s="8">
        <v>4.33</v>
      </c>
      <c r="AB4869" s="7">
        <f t="shared" si="915"/>
        <v>-1</v>
      </c>
      <c r="AC4869" s="7">
        <f>SUM($AB$3:AB4869)</f>
        <v>-706.98000000000025</v>
      </c>
      <c r="AD4869" s="2">
        <v>1.72</v>
      </c>
      <c r="AE4869" s="7">
        <f t="shared" ref="AE4869:AE4932" si="920">IF($A4869=1,(AD4869-1)*IF($M4869+$N4869&gt;2.5,1,0)+(-1)*(1-IF($M4869+$N4869&gt;2.5,1,0)),"")</f>
        <v>0.72</v>
      </c>
      <c r="AF4869" s="7">
        <f>SUM(AE$3:AE4869)</f>
        <v>-156.31999999999994</v>
      </c>
      <c r="AG4869" s="2">
        <v>2.1</v>
      </c>
      <c r="AH4869" s="7">
        <f t="shared" si="916"/>
        <v>-1</v>
      </c>
      <c r="AI4869" s="7">
        <f>SUM(AH$3:AH4869)</f>
        <v>-396.0599999999983</v>
      </c>
      <c r="AJ4869" s="2">
        <v>12</v>
      </c>
      <c r="AK4869" s="7">
        <f t="shared" ref="AK4869:AK4932" si="921">IF($A4869=1,(AJ4869-1)*IF(AND($M4869=1,$N4869=0),1,0)+(-1)*(1-IF(AND($M4869=1,$N4869=0),1,0)),"")</f>
        <v>-1</v>
      </c>
      <c r="AL4869" s="7">
        <f>SUM(AK$3:AK4869)</f>
        <v>-1000.17</v>
      </c>
      <c r="AM4869" s="2">
        <v>11</v>
      </c>
      <c r="AN4869" s="7">
        <f t="shared" ref="AN4869:AN4932" si="922">IF($A4869=1,(AM4869-1)*IF(AND($M4869=2,$N4869=1),1,0)+(-1)*(1-IF(AND($M4869=2,$N4869=1),1,0)),"")</f>
        <v>-1</v>
      </c>
      <c r="AO4869" s="7">
        <f>SUM(AN$3:AN4869)</f>
        <v>-43</v>
      </c>
      <c r="AP4869" s="2">
        <v>7</v>
      </c>
      <c r="AQ4869" s="7">
        <f t="shared" ref="AQ4869:AQ4932" si="923">IF($A4869=1,(AP4869-1)*IF(AND($M4869=1,$N4869=1),1,0)+(-1)*(1-IF(AND($M4869=1,$N4869=1),1,0)),"")</f>
        <v>-1</v>
      </c>
      <c r="AR4869" s="7">
        <f>SUM(AQ$3:AQ4869)</f>
        <v>-624.5</v>
      </c>
      <c r="AS4869">
        <v>5.9</v>
      </c>
      <c r="AT4869">
        <v>1.1299999999999999</v>
      </c>
      <c r="AU4869" s="5">
        <f t="shared" si="917"/>
        <v>-4.49</v>
      </c>
      <c r="AV4869" s="4">
        <f>SUM(AU$3:AU4869)</f>
        <v>-3745.7799999999847</v>
      </c>
    </row>
    <row r="4870" spans="1:48" x14ac:dyDescent="0.25">
      <c r="A4870">
        <f t="shared" si="913"/>
        <v>1</v>
      </c>
      <c r="B4870">
        <f t="shared" si="912"/>
        <v>1640</v>
      </c>
      <c r="C4870" s="1">
        <v>43604</v>
      </c>
      <c r="D4870" t="s">
        <v>287</v>
      </c>
      <c r="E4870" t="s">
        <v>5613</v>
      </c>
      <c r="F4870" t="s">
        <v>370</v>
      </c>
      <c r="G4870" t="s">
        <v>257</v>
      </c>
      <c r="H4870">
        <v>2019</v>
      </c>
      <c r="I4870">
        <v>5</v>
      </c>
      <c r="J4870">
        <v>19</v>
      </c>
      <c r="K4870" t="s">
        <v>23</v>
      </c>
      <c r="L4870">
        <v>1</v>
      </c>
      <c r="M4870" s="3">
        <v>1</v>
      </c>
      <c r="N4870" s="3">
        <v>1</v>
      </c>
      <c r="O4870" s="13">
        <v>2.25</v>
      </c>
      <c r="P4870">
        <v>3.2</v>
      </c>
      <c r="Q4870">
        <v>3.4</v>
      </c>
      <c r="R4870" s="2">
        <v>1.53</v>
      </c>
      <c r="S4870" s="7">
        <f t="shared" si="918"/>
        <v>0.53</v>
      </c>
      <c r="T4870" s="7">
        <f>SUM($S$3:S4870)</f>
        <v>-159.97000000000017</v>
      </c>
      <c r="U4870" s="2">
        <v>2.37</v>
      </c>
      <c r="V4870" s="7">
        <f t="shared" si="919"/>
        <v>-1</v>
      </c>
      <c r="W4870" s="7">
        <f>SUM($V$3:V4870)</f>
        <v>-526.12999999999715</v>
      </c>
      <c r="X4870" s="8">
        <v>1.22</v>
      </c>
      <c r="Y4870" s="7">
        <f t="shared" si="914"/>
        <v>0.21999999999999997</v>
      </c>
      <c r="Z4870" s="7">
        <f>SUM($Y$3:Y4870)</f>
        <v>-132.89999999999924</v>
      </c>
      <c r="AA4870" s="8">
        <v>4.33</v>
      </c>
      <c r="AB4870" s="7">
        <f t="shared" si="915"/>
        <v>-1</v>
      </c>
      <c r="AC4870" s="7">
        <f>SUM($AB$3:AB4870)</f>
        <v>-707.98000000000025</v>
      </c>
      <c r="AD4870" s="2">
        <v>1.72</v>
      </c>
      <c r="AE4870" s="7">
        <f t="shared" si="920"/>
        <v>-1</v>
      </c>
      <c r="AF4870" s="7">
        <f>SUM(AE$3:AE4870)</f>
        <v>-157.31999999999994</v>
      </c>
      <c r="AG4870" s="2">
        <v>2.1</v>
      </c>
      <c r="AH4870" s="7">
        <f t="shared" si="916"/>
        <v>1.1000000000000001</v>
      </c>
      <c r="AI4870" s="7">
        <f>SUM(AH$3:AH4870)</f>
        <v>-394.95999999999827</v>
      </c>
      <c r="AJ4870" s="2">
        <v>10</v>
      </c>
      <c r="AK4870" s="7">
        <f t="shared" si="921"/>
        <v>-1</v>
      </c>
      <c r="AL4870" s="7">
        <f>SUM(AK$3:AK4870)</f>
        <v>-1001.17</v>
      </c>
      <c r="AM4870" s="2">
        <v>9</v>
      </c>
      <c r="AN4870" s="7">
        <f t="shared" si="922"/>
        <v>-1</v>
      </c>
      <c r="AO4870" s="7">
        <f>SUM(AN$3:AN4870)</f>
        <v>-44</v>
      </c>
      <c r="AP4870" s="2">
        <v>6</v>
      </c>
      <c r="AQ4870" s="7">
        <f t="shared" si="923"/>
        <v>5</v>
      </c>
      <c r="AR4870" s="7">
        <f>SUM(AQ$3:AQ4870)</f>
        <v>-619.5</v>
      </c>
      <c r="AS4870">
        <v>4.1500000000000004</v>
      </c>
      <c r="AT4870">
        <v>1.22</v>
      </c>
      <c r="AU4870" s="5">
        <f t="shared" si="917"/>
        <v>1.85</v>
      </c>
      <c r="AV4870" s="4">
        <f>SUM(AU$3:AU4870)</f>
        <v>-3743.9299999999848</v>
      </c>
    </row>
    <row r="4871" spans="1:48" x14ac:dyDescent="0.25">
      <c r="A4871">
        <f t="shared" si="913"/>
        <v>1</v>
      </c>
      <c r="B4871">
        <f t="shared" si="912"/>
        <v>1639</v>
      </c>
      <c r="C4871" s="1">
        <v>43604</v>
      </c>
      <c r="D4871" t="s">
        <v>287</v>
      </c>
      <c r="E4871" t="s">
        <v>5614</v>
      </c>
      <c r="F4871" t="s">
        <v>373</v>
      </c>
      <c r="G4871" t="s">
        <v>2408</v>
      </c>
      <c r="H4871">
        <v>2019</v>
      </c>
      <c r="I4871">
        <v>5</v>
      </c>
      <c r="J4871">
        <v>19</v>
      </c>
      <c r="K4871" t="s">
        <v>23</v>
      </c>
      <c r="L4871">
        <v>1</v>
      </c>
      <c r="M4871" s="3">
        <v>2</v>
      </c>
      <c r="N4871" s="3">
        <v>0</v>
      </c>
      <c r="O4871" s="13">
        <v>1.1399999999999999</v>
      </c>
      <c r="P4871">
        <v>8.5</v>
      </c>
      <c r="Q4871">
        <v>17</v>
      </c>
      <c r="R4871" s="2">
        <v>2.1</v>
      </c>
      <c r="S4871" s="7">
        <f t="shared" si="918"/>
        <v>-1</v>
      </c>
      <c r="T4871" s="7">
        <f>SUM($S$3:S4871)</f>
        <v>-160.97000000000017</v>
      </c>
      <c r="U4871" s="2">
        <v>1.66</v>
      </c>
      <c r="V4871" s="7">
        <f t="shared" si="919"/>
        <v>0.65999999999999992</v>
      </c>
      <c r="W4871" s="7">
        <f>SUM($V$3:V4871)</f>
        <v>-525.46999999999719</v>
      </c>
      <c r="X4871" s="8">
        <v>1.1399999999999999</v>
      </c>
      <c r="Y4871" s="7">
        <f t="shared" si="914"/>
        <v>0.1399999999999999</v>
      </c>
      <c r="Z4871" s="7">
        <f>SUM($Y$3:Y4871)</f>
        <v>-132.75999999999925</v>
      </c>
      <c r="AA4871" s="8">
        <v>5.5</v>
      </c>
      <c r="AB4871" s="7">
        <f t="shared" si="915"/>
        <v>-1</v>
      </c>
      <c r="AC4871" s="7">
        <f>SUM($AB$3:AB4871)</f>
        <v>-708.98000000000025</v>
      </c>
      <c r="AD4871" s="2">
        <v>1.44</v>
      </c>
      <c r="AE4871" s="7">
        <f t="shared" si="920"/>
        <v>-1</v>
      </c>
      <c r="AF4871" s="7">
        <f>SUM(AE$3:AE4871)</f>
        <v>-158.31999999999994</v>
      </c>
      <c r="AG4871" s="2">
        <v>2.75</v>
      </c>
      <c r="AH4871" s="7">
        <f t="shared" si="916"/>
        <v>1.75</v>
      </c>
      <c r="AI4871" s="7">
        <f>SUM(AH$3:AH4871)</f>
        <v>-393.20999999999827</v>
      </c>
      <c r="AJ4871" s="2">
        <v>7</v>
      </c>
      <c r="AK4871" s="7">
        <f t="shared" si="921"/>
        <v>-1</v>
      </c>
      <c r="AL4871" s="7">
        <f>SUM(AK$3:AK4871)</f>
        <v>-1002.17</v>
      </c>
      <c r="AM4871" s="2">
        <v>8</v>
      </c>
      <c r="AN4871" s="7">
        <f t="shared" si="922"/>
        <v>-1</v>
      </c>
      <c r="AO4871" s="7">
        <f>SUM(AN$3:AN4871)</f>
        <v>-45</v>
      </c>
      <c r="AP4871" s="2">
        <v>17</v>
      </c>
      <c r="AQ4871" s="7">
        <f t="shared" si="923"/>
        <v>-1</v>
      </c>
      <c r="AR4871" s="7">
        <f>SUM(AQ$3:AQ4871)</f>
        <v>-620.5</v>
      </c>
      <c r="AS4871">
        <v>1.62</v>
      </c>
      <c r="AT4871">
        <v>2.25</v>
      </c>
      <c r="AU4871" s="5">
        <f t="shared" si="917"/>
        <v>-3.45</v>
      </c>
      <c r="AV4871" s="4">
        <f>SUM(AU$3:AU4871)</f>
        <v>-3747.3799999999846</v>
      </c>
    </row>
    <row r="4872" spans="1:48" x14ac:dyDescent="0.25">
      <c r="A4872">
        <f t="shared" si="913"/>
        <v>1</v>
      </c>
      <c r="B4872">
        <f t="shared" si="912"/>
        <v>1638</v>
      </c>
      <c r="C4872" s="1">
        <v>43604</v>
      </c>
      <c r="D4872" t="s">
        <v>287</v>
      </c>
      <c r="E4872" t="s">
        <v>1730</v>
      </c>
      <c r="F4872" t="s">
        <v>706</v>
      </c>
      <c r="G4872" t="s">
        <v>371</v>
      </c>
      <c r="H4872">
        <v>2019</v>
      </c>
      <c r="I4872">
        <v>5</v>
      </c>
      <c r="J4872">
        <v>19</v>
      </c>
      <c r="K4872" t="s">
        <v>23</v>
      </c>
      <c r="L4872">
        <v>1</v>
      </c>
      <c r="M4872" s="3">
        <v>4</v>
      </c>
      <c r="N4872" s="3">
        <v>1</v>
      </c>
      <c r="O4872" s="13">
        <v>2.4</v>
      </c>
      <c r="P4872">
        <v>3.25</v>
      </c>
      <c r="Q4872">
        <v>3</v>
      </c>
      <c r="R4872" s="2">
        <v>1.61</v>
      </c>
      <c r="S4872" s="7">
        <f t="shared" si="918"/>
        <v>0.6100000000000001</v>
      </c>
      <c r="T4872" s="7">
        <f>SUM($S$3:S4872)</f>
        <v>-160.36000000000016</v>
      </c>
      <c r="U4872" s="2">
        <v>2.2000000000000002</v>
      </c>
      <c r="V4872" s="7">
        <f t="shared" si="919"/>
        <v>-1</v>
      </c>
      <c r="W4872" s="7">
        <f>SUM($V$3:V4872)</f>
        <v>-526.46999999999719</v>
      </c>
      <c r="X4872" s="8">
        <v>1.25</v>
      </c>
      <c r="Y4872" s="7">
        <f t="shared" si="914"/>
        <v>0.25</v>
      </c>
      <c r="Z4872" s="7">
        <f>SUM($Y$3:Y4872)</f>
        <v>-132.50999999999925</v>
      </c>
      <c r="AA4872" s="8">
        <v>4</v>
      </c>
      <c r="AB4872" s="7">
        <f t="shared" si="915"/>
        <v>-1</v>
      </c>
      <c r="AC4872" s="7">
        <f>SUM($AB$3:AB4872)</f>
        <v>-709.98000000000025</v>
      </c>
      <c r="AD4872" s="2">
        <v>1.8</v>
      </c>
      <c r="AE4872" s="7">
        <f t="shared" si="920"/>
        <v>0.8</v>
      </c>
      <c r="AF4872" s="7">
        <f>SUM(AE$3:AE4872)</f>
        <v>-157.51999999999992</v>
      </c>
      <c r="AG4872" s="2">
        <v>2</v>
      </c>
      <c r="AH4872" s="7">
        <f t="shared" si="916"/>
        <v>-1</v>
      </c>
      <c r="AI4872" s="7">
        <f>SUM(AH$3:AH4872)</f>
        <v>-394.20999999999827</v>
      </c>
      <c r="AJ4872" s="2">
        <v>9.5</v>
      </c>
      <c r="AK4872" s="7">
        <f t="shared" si="921"/>
        <v>-1</v>
      </c>
      <c r="AL4872" s="7">
        <f>SUM(AK$3:AK4872)</f>
        <v>-1003.17</v>
      </c>
      <c r="AM4872" s="2">
        <v>9.5</v>
      </c>
      <c r="AN4872" s="7">
        <f t="shared" si="922"/>
        <v>-1</v>
      </c>
      <c r="AO4872" s="7">
        <f>SUM(AN$3:AN4872)</f>
        <v>-46</v>
      </c>
      <c r="AP4872" s="2">
        <v>6</v>
      </c>
      <c r="AQ4872" s="7">
        <f t="shared" si="923"/>
        <v>-1</v>
      </c>
      <c r="AR4872" s="7">
        <f>SUM(AQ$3:AQ4872)</f>
        <v>-621.5</v>
      </c>
      <c r="AS4872">
        <v>4.5</v>
      </c>
      <c r="AT4872">
        <v>1.19</v>
      </c>
      <c r="AU4872" s="5">
        <f t="shared" si="917"/>
        <v>-4.34</v>
      </c>
      <c r="AV4872" s="4">
        <f>SUM(AU$3:AU4872)</f>
        <v>-3751.7199999999848</v>
      </c>
    </row>
    <row r="4873" spans="1:48" x14ac:dyDescent="0.25">
      <c r="A4873">
        <f t="shared" si="913"/>
        <v>1</v>
      </c>
      <c r="B4873">
        <f t="shared" si="912"/>
        <v>1637</v>
      </c>
      <c r="C4873" s="1">
        <v>43604</v>
      </c>
      <c r="D4873" t="s">
        <v>287</v>
      </c>
      <c r="E4873" t="s">
        <v>5615</v>
      </c>
      <c r="F4873" t="s">
        <v>376</v>
      </c>
      <c r="G4873" t="s">
        <v>383</v>
      </c>
      <c r="H4873">
        <v>2019</v>
      </c>
      <c r="I4873">
        <v>5</v>
      </c>
      <c r="J4873">
        <v>19</v>
      </c>
      <c r="K4873" t="s">
        <v>23</v>
      </c>
      <c r="L4873">
        <v>1</v>
      </c>
      <c r="M4873" s="3">
        <v>1</v>
      </c>
      <c r="N4873" s="3">
        <v>0</v>
      </c>
      <c r="O4873" s="13">
        <v>3.75</v>
      </c>
      <c r="P4873">
        <v>3</v>
      </c>
      <c r="Q4873">
        <v>2.2000000000000002</v>
      </c>
      <c r="R4873" s="2">
        <v>1.7</v>
      </c>
      <c r="S4873" s="7">
        <f t="shared" si="918"/>
        <v>-1</v>
      </c>
      <c r="T4873" s="7">
        <f>SUM($S$3:S4873)</f>
        <v>-161.36000000000016</v>
      </c>
      <c r="U4873" s="2">
        <v>2.0499999999999998</v>
      </c>
      <c r="V4873" s="7">
        <f t="shared" si="919"/>
        <v>1.0499999999999998</v>
      </c>
      <c r="W4873" s="7">
        <f>SUM($V$3:V4873)</f>
        <v>-525.41999999999723</v>
      </c>
      <c r="X4873" s="8">
        <v>1.28</v>
      </c>
      <c r="Y4873" s="7">
        <f t="shared" si="914"/>
        <v>-1</v>
      </c>
      <c r="Z4873" s="7">
        <f>SUM($Y$3:Y4873)</f>
        <v>-133.50999999999925</v>
      </c>
      <c r="AA4873" s="8">
        <v>3.75</v>
      </c>
      <c r="AB4873" s="7">
        <f t="shared" si="915"/>
        <v>2.75</v>
      </c>
      <c r="AC4873" s="7">
        <f>SUM($AB$3:AB4873)</f>
        <v>-707.23000000000025</v>
      </c>
      <c r="AD4873" s="2">
        <v>2</v>
      </c>
      <c r="AE4873" s="7">
        <f t="shared" si="920"/>
        <v>-1</v>
      </c>
      <c r="AF4873" s="7">
        <f>SUM(AE$3:AE4873)</f>
        <v>-158.51999999999992</v>
      </c>
      <c r="AG4873" s="2">
        <v>1.8</v>
      </c>
      <c r="AH4873" s="7">
        <f t="shared" si="916"/>
        <v>0.8</v>
      </c>
      <c r="AI4873" s="7">
        <f>SUM(AH$3:AH4873)</f>
        <v>-393.40999999999826</v>
      </c>
      <c r="AJ4873" s="2">
        <v>12</v>
      </c>
      <c r="AK4873" s="7">
        <f t="shared" si="921"/>
        <v>11</v>
      </c>
      <c r="AL4873" s="7">
        <f>SUM(AK$3:AK4873)</f>
        <v>-992.17</v>
      </c>
      <c r="AM4873" s="2">
        <v>13</v>
      </c>
      <c r="AN4873" s="7">
        <f t="shared" si="922"/>
        <v>-1</v>
      </c>
      <c r="AO4873" s="7">
        <f>SUM(AN$3:AN4873)</f>
        <v>-47</v>
      </c>
      <c r="AP4873" s="2">
        <v>5.5</v>
      </c>
      <c r="AQ4873" s="7">
        <f t="shared" si="923"/>
        <v>-1</v>
      </c>
      <c r="AR4873" s="7">
        <f>SUM(AQ$3:AQ4873)</f>
        <v>-622.5</v>
      </c>
      <c r="AS4873">
        <v>7</v>
      </c>
      <c r="AT4873">
        <v>1.1000000000000001</v>
      </c>
      <c r="AU4873" s="5">
        <f t="shared" si="917"/>
        <v>10.6</v>
      </c>
      <c r="AV4873" s="4">
        <f>SUM(AU$3:AU4873)</f>
        <v>-3741.1199999999849</v>
      </c>
    </row>
    <row r="4874" spans="1:48" x14ac:dyDescent="0.25">
      <c r="A4874">
        <f t="shared" si="913"/>
        <v>1</v>
      </c>
      <c r="B4874">
        <f t="shared" si="912"/>
        <v>1636</v>
      </c>
      <c r="C4874" s="1">
        <v>43603</v>
      </c>
      <c r="D4874" t="s">
        <v>291</v>
      </c>
      <c r="E4874" t="s">
        <v>5616</v>
      </c>
      <c r="F4874" t="s">
        <v>293</v>
      </c>
      <c r="G4874" t="s">
        <v>230</v>
      </c>
      <c r="H4874">
        <v>2019</v>
      </c>
      <c r="I4874">
        <v>5</v>
      </c>
      <c r="J4874">
        <v>18</v>
      </c>
      <c r="K4874" t="s">
        <v>47</v>
      </c>
      <c r="L4874">
        <v>7</v>
      </c>
      <c r="M4874" s="3">
        <v>5</v>
      </c>
      <c r="N4874" s="3">
        <v>1</v>
      </c>
      <c r="O4874" s="13">
        <v>1.25</v>
      </c>
      <c r="P4874">
        <v>6.5</v>
      </c>
      <c r="Q4874">
        <v>10</v>
      </c>
      <c r="R4874" s="2">
        <v>1.57</v>
      </c>
      <c r="S4874" s="7">
        <f t="shared" si="918"/>
        <v>0.57000000000000006</v>
      </c>
      <c r="T4874" s="7">
        <f>SUM($S$3:S4874)</f>
        <v>-160.79000000000016</v>
      </c>
      <c r="U4874" s="2">
        <v>2.25</v>
      </c>
      <c r="V4874" s="7">
        <f t="shared" si="919"/>
        <v>-1</v>
      </c>
      <c r="W4874" s="7">
        <f>SUM($V$3:V4874)</f>
        <v>-526.41999999999723</v>
      </c>
      <c r="X4874" s="8">
        <v>1.1000000000000001</v>
      </c>
      <c r="Y4874" s="7">
        <f t="shared" si="914"/>
        <v>0.10000000000000009</v>
      </c>
      <c r="Z4874" s="7">
        <f>SUM($Y$3:Y4874)</f>
        <v>-133.40999999999926</v>
      </c>
      <c r="AA4874" s="8">
        <v>7</v>
      </c>
      <c r="AB4874" s="7">
        <f t="shared" si="915"/>
        <v>-1</v>
      </c>
      <c r="AC4874" s="7">
        <f>SUM($AB$3:AB4874)</f>
        <v>-708.23000000000025</v>
      </c>
      <c r="AD4874" s="2">
        <v>1.3</v>
      </c>
      <c r="AE4874" s="7">
        <f t="shared" si="920"/>
        <v>0.30000000000000004</v>
      </c>
      <c r="AF4874" s="7">
        <f>SUM(AE$3:AE4874)</f>
        <v>-158.21999999999991</v>
      </c>
      <c r="AG4874" s="2">
        <v>3.5</v>
      </c>
      <c r="AH4874" s="7">
        <f t="shared" si="916"/>
        <v>-1</v>
      </c>
      <c r="AI4874" s="7">
        <f>SUM(AH$3:AH4874)</f>
        <v>-394.40999999999826</v>
      </c>
      <c r="AJ4874" s="2">
        <v>11</v>
      </c>
      <c r="AK4874" s="7">
        <f t="shared" si="921"/>
        <v>-1</v>
      </c>
      <c r="AL4874" s="7">
        <f>SUM(AK$3:AK4874)</f>
        <v>-993.17</v>
      </c>
      <c r="AM4874" s="2">
        <v>7.5</v>
      </c>
      <c r="AN4874" s="7">
        <f t="shared" si="922"/>
        <v>-1</v>
      </c>
      <c r="AO4874" s="7">
        <f>SUM(AN$3:AN4874)</f>
        <v>-48</v>
      </c>
      <c r="AP4874" s="2">
        <v>15</v>
      </c>
      <c r="AQ4874" s="7">
        <f t="shared" si="923"/>
        <v>-1</v>
      </c>
      <c r="AR4874" s="7">
        <f>SUM(AQ$3:AQ4874)</f>
        <v>-623.5</v>
      </c>
      <c r="AS4874">
        <v>1.75</v>
      </c>
      <c r="AT4874">
        <v>2.0499999999999998</v>
      </c>
      <c r="AU4874" s="5">
        <f t="shared" si="917"/>
        <v>-5.0299999999999994</v>
      </c>
      <c r="AV4874" s="4">
        <f>SUM(AU$3:AU4874)</f>
        <v>-3746.1499999999851</v>
      </c>
    </row>
    <row r="4875" spans="1:48" x14ac:dyDescent="0.25">
      <c r="A4875">
        <f t="shared" si="913"/>
        <v>1</v>
      </c>
      <c r="B4875">
        <f t="shared" si="912"/>
        <v>1635</v>
      </c>
      <c r="C4875" s="1">
        <v>43603</v>
      </c>
      <c r="D4875" t="s">
        <v>291</v>
      </c>
      <c r="E4875" t="s">
        <v>5617</v>
      </c>
      <c r="F4875" t="s">
        <v>297</v>
      </c>
      <c r="G4875" t="s">
        <v>5618</v>
      </c>
      <c r="H4875">
        <v>2019</v>
      </c>
      <c r="I4875">
        <v>5</v>
      </c>
      <c r="J4875">
        <v>18</v>
      </c>
      <c r="K4875" t="s">
        <v>47</v>
      </c>
      <c r="L4875">
        <v>7</v>
      </c>
      <c r="M4875" s="3">
        <v>2</v>
      </c>
      <c r="N4875" s="3">
        <v>1</v>
      </c>
      <c r="O4875" s="13">
        <v>1.33</v>
      </c>
      <c r="P4875">
        <v>6</v>
      </c>
      <c r="Q4875">
        <v>7.5</v>
      </c>
      <c r="R4875" s="2">
        <v>1.44</v>
      </c>
      <c r="S4875" s="7">
        <f t="shared" si="918"/>
        <v>0.43999999999999995</v>
      </c>
      <c r="T4875" s="7">
        <f>SUM($S$3:S4875)</f>
        <v>-160.35000000000016</v>
      </c>
      <c r="U4875" s="2">
        <v>2.62</v>
      </c>
      <c r="V4875" s="7">
        <f t="shared" si="919"/>
        <v>-1</v>
      </c>
      <c r="W4875" s="7">
        <f>SUM($V$3:V4875)</f>
        <v>-527.41999999999723</v>
      </c>
      <c r="X4875" s="8">
        <v>1.07</v>
      </c>
      <c r="Y4875" s="7">
        <f t="shared" si="914"/>
        <v>7.0000000000000062E-2</v>
      </c>
      <c r="Z4875" s="7">
        <f>SUM($Y$3:Y4875)</f>
        <v>-133.33999999999926</v>
      </c>
      <c r="AA4875" s="8">
        <v>9</v>
      </c>
      <c r="AB4875" s="7">
        <f t="shared" si="915"/>
        <v>-1</v>
      </c>
      <c r="AC4875" s="7">
        <f>SUM($AB$3:AB4875)</f>
        <v>-709.23000000000025</v>
      </c>
      <c r="AD4875" s="2">
        <v>1.25</v>
      </c>
      <c r="AE4875" s="7">
        <f t="shared" si="920"/>
        <v>0.25</v>
      </c>
      <c r="AF4875" s="7">
        <f>SUM(AE$3:AE4875)</f>
        <v>-157.96999999999991</v>
      </c>
      <c r="AG4875" s="2">
        <v>4</v>
      </c>
      <c r="AH4875" s="7">
        <f t="shared" si="916"/>
        <v>-1</v>
      </c>
      <c r="AI4875" s="7">
        <f>SUM(AH$3:AH4875)</f>
        <v>-395.40999999999826</v>
      </c>
      <c r="AJ4875" s="2">
        <v>15</v>
      </c>
      <c r="AK4875" s="7">
        <f t="shared" si="921"/>
        <v>-1</v>
      </c>
      <c r="AL4875" s="7">
        <f>SUM(AK$3:AK4875)</f>
        <v>-994.17</v>
      </c>
      <c r="AM4875" s="2">
        <v>8.5</v>
      </c>
      <c r="AN4875" s="7">
        <f t="shared" si="922"/>
        <v>7.5</v>
      </c>
      <c r="AO4875" s="7">
        <f>SUM(AN$3:AN4875)</f>
        <v>-40.5</v>
      </c>
      <c r="AP4875" s="2">
        <v>13</v>
      </c>
      <c r="AQ4875" s="7">
        <f t="shared" si="923"/>
        <v>-1</v>
      </c>
      <c r="AR4875" s="7">
        <f>SUM(AQ$3:AQ4875)</f>
        <v>-624.5</v>
      </c>
      <c r="AS4875">
        <v>1.85</v>
      </c>
      <c r="AT4875">
        <v>2.08</v>
      </c>
      <c r="AU4875" s="5">
        <f t="shared" si="917"/>
        <v>3.26</v>
      </c>
      <c r="AV4875" s="4">
        <f>SUM(AU$3:AU4875)</f>
        <v>-3742.8899999999849</v>
      </c>
    </row>
    <row r="4876" spans="1:48" x14ac:dyDescent="0.25">
      <c r="A4876">
        <f t="shared" si="913"/>
        <v>1</v>
      </c>
      <c r="B4876">
        <f t="shared" si="912"/>
        <v>1634</v>
      </c>
      <c r="C4876" s="1">
        <v>43603</v>
      </c>
      <c r="D4876" t="s">
        <v>291</v>
      </c>
      <c r="E4876" t="s">
        <v>5619</v>
      </c>
      <c r="F4876" t="s">
        <v>387</v>
      </c>
      <c r="G4876" t="s">
        <v>3175</v>
      </c>
      <c r="H4876">
        <v>2019</v>
      </c>
      <c r="I4876">
        <v>5</v>
      </c>
      <c r="J4876">
        <v>18</v>
      </c>
      <c r="K4876" t="s">
        <v>47</v>
      </c>
      <c r="L4876">
        <v>7</v>
      </c>
      <c r="M4876" s="3">
        <v>5</v>
      </c>
      <c r="N4876" s="3">
        <v>1</v>
      </c>
      <c r="O4876" s="13">
        <v>1.61</v>
      </c>
      <c r="P4876">
        <v>4.33</v>
      </c>
      <c r="Q4876">
        <v>5.25</v>
      </c>
      <c r="R4876" s="2">
        <v>1.53</v>
      </c>
      <c r="S4876" s="7">
        <f t="shared" si="918"/>
        <v>0.53</v>
      </c>
      <c r="T4876" s="7">
        <f>SUM($S$3:S4876)</f>
        <v>-159.82000000000016</v>
      </c>
      <c r="U4876" s="2">
        <v>2.37</v>
      </c>
      <c r="V4876" s="7">
        <f t="shared" si="919"/>
        <v>-1</v>
      </c>
      <c r="W4876" s="7">
        <f>SUM($V$3:V4876)</f>
        <v>-528.41999999999723</v>
      </c>
      <c r="X4876" s="8">
        <v>1.1399999999999999</v>
      </c>
      <c r="Y4876" s="7">
        <f t="shared" si="914"/>
        <v>0.1399999999999999</v>
      </c>
      <c r="Z4876" s="7">
        <f>SUM($Y$3:Y4876)</f>
        <v>-133.19999999999928</v>
      </c>
      <c r="AA4876" s="8">
        <v>5.5</v>
      </c>
      <c r="AB4876" s="7">
        <f t="shared" si="915"/>
        <v>-1</v>
      </c>
      <c r="AC4876" s="7">
        <f>SUM($AB$3:AB4876)</f>
        <v>-710.23000000000025</v>
      </c>
      <c r="AD4876" s="2">
        <v>1.44</v>
      </c>
      <c r="AE4876" s="7">
        <f t="shared" si="920"/>
        <v>0.43999999999999995</v>
      </c>
      <c r="AF4876" s="7">
        <f>SUM(AE$3:AE4876)</f>
        <v>-157.52999999999992</v>
      </c>
      <c r="AG4876" s="2">
        <v>2.75</v>
      </c>
      <c r="AH4876" s="7">
        <f t="shared" si="916"/>
        <v>-1</v>
      </c>
      <c r="AI4876" s="7">
        <f>SUM(AH$3:AH4876)</f>
        <v>-396.40999999999826</v>
      </c>
      <c r="AJ4876" s="2">
        <v>11</v>
      </c>
      <c r="AK4876" s="7">
        <f t="shared" si="921"/>
        <v>-1</v>
      </c>
      <c r="AL4876" s="7">
        <f>SUM(AK$3:AK4876)</f>
        <v>-995.17</v>
      </c>
      <c r="AM4876" s="2">
        <v>8.5</v>
      </c>
      <c r="AN4876" s="7">
        <f t="shared" si="922"/>
        <v>-1</v>
      </c>
      <c r="AO4876" s="7">
        <f>SUM(AN$3:AN4876)</f>
        <v>-41.5</v>
      </c>
      <c r="AP4876" s="2">
        <v>8</v>
      </c>
      <c r="AQ4876" s="7">
        <f t="shared" si="923"/>
        <v>-1</v>
      </c>
      <c r="AR4876" s="7">
        <f>SUM(AQ$3:AQ4876)</f>
        <v>-625.5</v>
      </c>
      <c r="AS4876">
        <v>2.67</v>
      </c>
      <c r="AT4876">
        <v>1.45</v>
      </c>
      <c r="AU4876" s="5">
        <f t="shared" si="917"/>
        <v>-4.8900000000000006</v>
      </c>
      <c r="AV4876" s="4">
        <f>SUM(AU$3:AU4876)</f>
        <v>-3747.7799999999847</v>
      </c>
    </row>
    <row r="4877" spans="1:48" x14ac:dyDescent="0.25">
      <c r="A4877">
        <f t="shared" si="913"/>
        <v>1</v>
      </c>
      <c r="B4877">
        <f t="shared" si="912"/>
        <v>1633</v>
      </c>
      <c r="C4877" s="1">
        <v>43603</v>
      </c>
      <c r="D4877" t="s">
        <v>291</v>
      </c>
      <c r="E4877" t="s">
        <v>5620</v>
      </c>
      <c r="F4877" t="s">
        <v>390</v>
      </c>
      <c r="G4877" t="s">
        <v>385</v>
      </c>
      <c r="H4877">
        <v>2019</v>
      </c>
      <c r="I4877">
        <v>5</v>
      </c>
      <c r="J4877">
        <v>18</v>
      </c>
      <c r="K4877" t="s">
        <v>47</v>
      </c>
      <c r="L4877">
        <v>7</v>
      </c>
      <c r="M4877" s="3">
        <v>1</v>
      </c>
      <c r="N4877" s="3">
        <v>5</v>
      </c>
      <c r="O4877" s="13">
        <v>7</v>
      </c>
      <c r="P4877">
        <v>4.5</v>
      </c>
      <c r="Q4877">
        <v>1.45</v>
      </c>
      <c r="R4877" s="2">
        <v>1.4</v>
      </c>
      <c r="S4877" s="7">
        <f t="shared" si="918"/>
        <v>0.39999999999999991</v>
      </c>
      <c r="T4877" s="7">
        <f>SUM($S$3:S4877)</f>
        <v>-159.42000000000016</v>
      </c>
      <c r="U4877" s="2">
        <v>2.75</v>
      </c>
      <c r="V4877" s="7">
        <f t="shared" si="919"/>
        <v>-1</v>
      </c>
      <c r="W4877" s="7">
        <f>SUM($V$3:V4877)</f>
        <v>-529.41999999999723</v>
      </c>
      <c r="X4877" s="8">
        <v>1.08</v>
      </c>
      <c r="Y4877" s="7">
        <f t="shared" si="914"/>
        <v>8.0000000000000071E-2</v>
      </c>
      <c r="Z4877" s="7">
        <f>SUM($Y$3:Y4877)</f>
        <v>-133.11999999999927</v>
      </c>
      <c r="AA4877" s="8">
        <v>8</v>
      </c>
      <c r="AB4877" s="7">
        <f t="shared" si="915"/>
        <v>-1</v>
      </c>
      <c r="AC4877" s="7">
        <f>SUM($AB$3:AB4877)</f>
        <v>-711.23000000000025</v>
      </c>
      <c r="AD4877" s="2">
        <v>1.3</v>
      </c>
      <c r="AE4877" s="7">
        <f t="shared" si="920"/>
        <v>0.30000000000000004</v>
      </c>
      <c r="AF4877" s="7">
        <f>SUM(AE$3:AE4877)</f>
        <v>-157.2299999999999</v>
      </c>
      <c r="AG4877" s="2">
        <v>3.5</v>
      </c>
      <c r="AH4877" s="7">
        <f t="shared" si="916"/>
        <v>-1</v>
      </c>
      <c r="AI4877" s="7">
        <f>SUM(AH$3:AH4877)</f>
        <v>-397.40999999999826</v>
      </c>
      <c r="AJ4877" s="2">
        <v>29</v>
      </c>
      <c r="AK4877" s="7">
        <f t="shared" si="921"/>
        <v>-1</v>
      </c>
      <c r="AL4877" s="7">
        <f>SUM(AK$3:AK4877)</f>
        <v>-996.17</v>
      </c>
      <c r="AM4877" s="2">
        <v>21</v>
      </c>
      <c r="AN4877" s="7">
        <f t="shared" si="922"/>
        <v>-1</v>
      </c>
      <c r="AO4877" s="7">
        <f>SUM(AN$3:AN4877)</f>
        <v>-42.5</v>
      </c>
      <c r="AP4877" s="2">
        <v>10</v>
      </c>
      <c r="AQ4877" s="7">
        <f t="shared" si="923"/>
        <v>-1</v>
      </c>
      <c r="AR4877" s="7">
        <f>SUM(AQ$3:AQ4877)</f>
        <v>-626.5</v>
      </c>
      <c r="AU4877" s="5">
        <f t="shared" si="917"/>
        <v>-5.22</v>
      </c>
      <c r="AV4877" s="4">
        <f>SUM(AU$3:AU4877)</f>
        <v>-3752.9999999999845</v>
      </c>
    </row>
    <row r="4878" spans="1:48" x14ac:dyDescent="0.25">
      <c r="A4878">
        <f t="shared" si="913"/>
        <v>1</v>
      </c>
      <c r="B4878">
        <f t="shared" si="912"/>
        <v>1632</v>
      </c>
      <c r="C4878" s="1">
        <v>43603</v>
      </c>
      <c r="D4878" t="s">
        <v>291</v>
      </c>
      <c r="E4878" t="s">
        <v>5621</v>
      </c>
      <c r="F4878" t="s">
        <v>296</v>
      </c>
      <c r="G4878" t="s">
        <v>394</v>
      </c>
      <c r="H4878">
        <v>2019</v>
      </c>
      <c r="I4878">
        <v>5</v>
      </c>
      <c r="J4878">
        <v>18</v>
      </c>
      <c r="K4878" t="s">
        <v>47</v>
      </c>
      <c r="L4878">
        <v>7</v>
      </c>
      <c r="M4878" s="3">
        <v>4</v>
      </c>
      <c r="N4878" s="3">
        <v>2</v>
      </c>
      <c r="O4878" s="13">
        <v>4.33</v>
      </c>
      <c r="P4878">
        <v>5</v>
      </c>
      <c r="Q4878">
        <v>1.61</v>
      </c>
      <c r="R4878" s="2">
        <v>1.25</v>
      </c>
      <c r="S4878" s="7">
        <f t="shared" si="918"/>
        <v>0.25</v>
      </c>
      <c r="T4878" s="7">
        <f>SUM($S$3:S4878)</f>
        <v>-159.17000000000016</v>
      </c>
      <c r="U4878" s="2">
        <v>3.75</v>
      </c>
      <c r="V4878" s="7">
        <f t="shared" si="919"/>
        <v>-1</v>
      </c>
      <c r="W4878" s="7">
        <f>SUM($V$3:V4878)</f>
        <v>-530.41999999999723</v>
      </c>
      <c r="X4878" s="8">
        <v>1.05</v>
      </c>
      <c r="Y4878" s="7">
        <f t="shared" si="914"/>
        <v>5.0000000000000044E-2</v>
      </c>
      <c r="Z4878" s="7">
        <f>SUM($Y$3:Y4878)</f>
        <v>-133.06999999999925</v>
      </c>
      <c r="AA4878" s="8">
        <v>11</v>
      </c>
      <c r="AB4878" s="7">
        <f t="shared" si="915"/>
        <v>-1</v>
      </c>
      <c r="AC4878" s="7">
        <f>SUM($AB$3:AB4878)</f>
        <v>-712.23000000000025</v>
      </c>
      <c r="AD4878" s="2">
        <v>1.2</v>
      </c>
      <c r="AE4878" s="7">
        <f t="shared" si="920"/>
        <v>0.19999999999999996</v>
      </c>
      <c r="AF4878" s="7">
        <f>SUM(AE$3:AE4878)</f>
        <v>-157.02999999999992</v>
      </c>
      <c r="AG4878" s="2">
        <v>4.5</v>
      </c>
      <c r="AH4878" s="7">
        <f t="shared" si="916"/>
        <v>-1</v>
      </c>
      <c r="AI4878" s="7">
        <f>SUM(AH$3:AH4878)</f>
        <v>-398.40999999999826</v>
      </c>
      <c r="AJ4878" s="2">
        <v>34</v>
      </c>
      <c r="AK4878" s="7">
        <f t="shared" si="921"/>
        <v>-1</v>
      </c>
      <c r="AL4878" s="7">
        <f>SUM(AK$3:AK4878)</f>
        <v>-997.17</v>
      </c>
      <c r="AM4878" s="2">
        <v>17</v>
      </c>
      <c r="AN4878" s="7">
        <f t="shared" si="922"/>
        <v>-1</v>
      </c>
      <c r="AO4878" s="7">
        <f>SUM(AN$3:AN4878)</f>
        <v>-43.5</v>
      </c>
      <c r="AP4878" s="2">
        <v>13</v>
      </c>
      <c r="AQ4878" s="7">
        <f t="shared" si="923"/>
        <v>-1</v>
      </c>
      <c r="AR4878" s="7">
        <f>SUM(AQ$3:AQ4878)</f>
        <v>-627.5</v>
      </c>
      <c r="AU4878" s="5">
        <f t="shared" si="917"/>
        <v>-5.5</v>
      </c>
      <c r="AV4878" s="4">
        <f>SUM(AU$3:AU4878)</f>
        <v>-3758.4999999999845</v>
      </c>
    </row>
    <row r="4879" spans="1:48" x14ac:dyDescent="0.25">
      <c r="A4879">
        <f t="shared" si="913"/>
        <v>1</v>
      </c>
      <c r="B4879">
        <f t="shared" si="912"/>
        <v>1631</v>
      </c>
      <c r="C4879" s="1">
        <v>43603</v>
      </c>
      <c r="D4879" t="s">
        <v>291</v>
      </c>
      <c r="E4879" t="s">
        <v>5622</v>
      </c>
      <c r="F4879" t="s">
        <v>794</v>
      </c>
      <c r="G4879" t="s">
        <v>247</v>
      </c>
      <c r="H4879">
        <v>2019</v>
      </c>
      <c r="I4879">
        <v>5</v>
      </c>
      <c r="J4879">
        <v>18</v>
      </c>
      <c r="K4879" t="s">
        <v>47</v>
      </c>
      <c r="L4879">
        <v>7</v>
      </c>
      <c r="M4879" s="3">
        <v>0</v>
      </c>
      <c r="N4879" s="3">
        <v>2</v>
      </c>
      <c r="O4879" s="13">
        <v>2.9</v>
      </c>
      <c r="P4879">
        <v>4.2</v>
      </c>
      <c r="Q4879">
        <v>2.15</v>
      </c>
      <c r="R4879" s="2">
        <v>1.36</v>
      </c>
      <c r="S4879" s="7">
        <f t="shared" si="918"/>
        <v>-1</v>
      </c>
      <c r="T4879" s="7">
        <f>SUM($S$3:S4879)</f>
        <v>-160.17000000000016</v>
      </c>
      <c r="U4879" s="2">
        <v>3</v>
      </c>
      <c r="V4879" s="7">
        <f t="shared" si="919"/>
        <v>2</v>
      </c>
      <c r="W4879" s="7">
        <f>SUM($V$3:V4879)</f>
        <v>-528.41999999999723</v>
      </c>
      <c r="X4879" s="8">
        <v>1.1100000000000001</v>
      </c>
      <c r="Y4879" s="7">
        <f t="shared" si="914"/>
        <v>0.1100000000000001</v>
      </c>
      <c r="Z4879" s="7">
        <f>SUM($Y$3:Y4879)</f>
        <v>-132.95999999999924</v>
      </c>
      <c r="AA4879" s="8">
        <v>6.5</v>
      </c>
      <c r="AB4879" s="7">
        <f t="shared" si="915"/>
        <v>-1</v>
      </c>
      <c r="AC4879" s="7">
        <f>SUM($AB$3:AB4879)</f>
        <v>-713.23000000000025</v>
      </c>
      <c r="AD4879" s="2">
        <v>1.36</v>
      </c>
      <c r="AE4879" s="7">
        <f t="shared" si="920"/>
        <v>-1</v>
      </c>
      <c r="AF4879" s="7">
        <f>SUM(AE$3:AE4879)</f>
        <v>-158.02999999999992</v>
      </c>
      <c r="AG4879" s="2">
        <v>3.2</v>
      </c>
      <c r="AH4879" s="7">
        <f t="shared" si="916"/>
        <v>2.2000000000000002</v>
      </c>
      <c r="AI4879" s="7">
        <f>SUM(AH$3:AH4879)</f>
        <v>-396.20999999999827</v>
      </c>
      <c r="AJ4879" s="2">
        <v>17</v>
      </c>
      <c r="AK4879" s="7">
        <f t="shared" si="921"/>
        <v>-1</v>
      </c>
      <c r="AL4879" s="7">
        <f>SUM(AK$3:AK4879)</f>
        <v>-998.17</v>
      </c>
      <c r="AM4879" s="2">
        <v>11</v>
      </c>
      <c r="AN4879" s="7">
        <f t="shared" si="922"/>
        <v>-1</v>
      </c>
      <c r="AO4879" s="7">
        <f>SUM(AN$3:AN4879)</f>
        <v>-44.5</v>
      </c>
      <c r="AP4879" s="2">
        <v>9</v>
      </c>
      <c r="AQ4879" s="7">
        <f t="shared" si="923"/>
        <v>-1</v>
      </c>
      <c r="AR4879" s="7">
        <f>SUM(AQ$3:AQ4879)</f>
        <v>-628.5</v>
      </c>
      <c r="AS4879">
        <v>5.25</v>
      </c>
      <c r="AT4879">
        <v>1.1599999999999999</v>
      </c>
      <c r="AU4879" s="5">
        <f t="shared" si="917"/>
        <v>-1.6899999999999997</v>
      </c>
      <c r="AV4879" s="4">
        <f>SUM(AU$3:AU4879)</f>
        <v>-3760.1899999999846</v>
      </c>
    </row>
    <row r="4880" spans="1:48" x14ac:dyDescent="0.25">
      <c r="A4880">
        <f t="shared" si="913"/>
        <v>1</v>
      </c>
      <c r="B4880">
        <f t="shared" si="912"/>
        <v>1630</v>
      </c>
      <c r="C4880" s="1">
        <v>43603</v>
      </c>
      <c r="D4880" t="s">
        <v>291</v>
      </c>
      <c r="E4880" t="s">
        <v>5623</v>
      </c>
      <c r="F4880" t="s">
        <v>393</v>
      </c>
      <c r="G4880" t="s">
        <v>1132</v>
      </c>
      <c r="H4880">
        <v>2019</v>
      </c>
      <c r="I4880">
        <v>5</v>
      </c>
      <c r="J4880">
        <v>18</v>
      </c>
      <c r="K4880" t="s">
        <v>47</v>
      </c>
      <c r="L4880">
        <v>7</v>
      </c>
      <c r="M4880" s="3">
        <v>0</v>
      </c>
      <c r="N4880" s="3">
        <v>0</v>
      </c>
      <c r="O4880" s="13">
        <v>1.6</v>
      </c>
      <c r="P4880">
        <v>4.33</v>
      </c>
      <c r="Q4880">
        <v>5</v>
      </c>
      <c r="R4880" s="2">
        <v>1.5</v>
      </c>
      <c r="S4880" s="7">
        <f t="shared" si="918"/>
        <v>-1</v>
      </c>
      <c r="T4880" s="7">
        <f>SUM($S$3:S4880)</f>
        <v>-161.17000000000016</v>
      </c>
      <c r="U4880" s="2">
        <v>2.5</v>
      </c>
      <c r="V4880" s="7">
        <f t="shared" si="919"/>
        <v>1.5</v>
      </c>
      <c r="W4880" s="7">
        <f>SUM($V$3:V4880)</f>
        <v>-526.91999999999723</v>
      </c>
      <c r="X4880" s="8">
        <v>1.1399999999999999</v>
      </c>
      <c r="Y4880" s="7">
        <f t="shared" si="914"/>
        <v>-1</v>
      </c>
      <c r="Z4880" s="7">
        <f>SUM($Y$3:Y4880)</f>
        <v>-133.95999999999924</v>
      </c>
      <c r="AA4880" s="8">
        <v>5.5</v>
      </c>
      <c r="AB4880" s="7">
        <f t="shared" si="915"/>
        <v>4.5</v>
      </c>
      <c r="AC4880" s="7">
        <f>SUM($AB$3:AB4880)</f>
        <v>-708.73000000000025</v>
      </c>
      <c r="AD4880" s="2">
        <v>1.44</v>
      </c>
      <c r="AE4880" s="7">
        <f t="shared" si="920"/>
        <v>-1</v>
      </c>
      <c r="AF4880" s="7">
        <f>SUM(AE$3:AE4880)</f>
        <v>-159.02999999999992</v>
      </c>
      <c r="AG4880" s="2">
        <v>2.75</v>
      </c>
      <c r="AH4880" s="7">
        <f t="shared" si="916"/>
        <v>1.75</v>
      </c>
      <c r="AI4880" s="7">
        <f>SUM(AH$3:AH4880)</f>
        <v>-394.45999999999827</v>
      </c>
      <c r="AJ4880" s="2">
        <v>11</v>
      </c>
      <c r="AK4880" s="7">
        <f t="shared" si="921"/>
        <v>-1</v>
      </c>
      <c r="AL4880" s="7">
        <f>SUM(AK$3:AK4880)</f>
        <v>-999.17</v>
      </c>
      <c r="AM4880" s="2">
        <v>8.5</v>
      </c>
      <c r="AN4880" s="7">
        <f t="shared" si="922"/>
        <v>-1</v>
      </c>
      <c r="AO4880" s="7">
        <f>SUM(AN$3:AN4880)</f>
        <v>-45.5</v>
      </c>
      <c r="AP4880" s="2">
        <v>8.5</v>
      </c>
      <c r="AQ4880" s="7">
        <f t="shared" si="923"/>
        <v>-1</v>
      </c>
      <c r="AR4880" s="7">
        <f>SUM(AQ$3:AQ4880)</f>
        <v>-629.5</v>
      </c>
      <c r="AS4880">
        <v>2.5</v>
      </c>
      <c r="AT4880">
        <v>1.5</v>
      </c>
      <c r="AU4880" s="5">
        <f t="shared" si="917"/>
        <v>1.75</v>
      </c>
      <c r="AV4880" s="4">
        <f>SUM(AU$3:AU4880)</f>
        <v>-3758.4399999999846</v>
      </c>
    </row>
    <row r="4881" spans="1:48" x14ac:dyDescent="0.25">
      <c r="A4881">
        <f t="shared" si="913"/>
        <v>1</v>
      </c>
      <c r="B4881">
        <f t="shared" si="912"/>
        <v>1629</v>
      </c>
      <c r="C4881" s="1">
        <v>43603</v>
      </c>
      <c r="D4881" t="s">
        <v>291</v>
      </c>
      <c r="E4881" t="s">
        <v>3893</v>
      </c>
      <c r="F4881" t="s">
        <v>391</v>
      </c>
      <c r="G4881" t="s">
        <v>253</v>
      </c>
      <c r="H4881">
        <v>2019</v>
      </c>
      <c r="I4881">
        <v>5</v>
      </c>
      <c r="J4881">
        <v>18</v>
      </c>
      <c r="K4881" t="s">
        <v>47</v>
      </c>
      <c r="L4881">
        <v>7</v>
      </c>
      <c r="M4881" s="3">
        <v>2</v>
      </c>
      <c r="N4881" s="3">
        <v>1</v>
      </c>
      <c r="O4881" s="13">
        <v>2.1</v>
      </c>
      <c r="P4881">
        <v>3.8</v>
      </c>
      <c r="Q4881">
        <v>3</v>
      </c>
      <c r="R4881" s="2">
        <v>1.36</v>
      </c>
      <c r="S4881" s="7">
        <f t="shared" si="918"/>
        <v>0.3600000000000001</v>
      </c>
      <c r="T4881" s="7">
        <f>SUM($S$3:S4881)</f>
        <v>-160.81000000000014</v>
      </c>
      <c r="U4881" s="2">
        <v>3</v>
      </c>
      <c r="V4881" s="7">
        <f t="shared" si="919"/>
        <v>-1</v>
      </c>
      <c r="W4881" s="7">
        <f>SUM($V$3:V4881)</f>
        <v>-527.91999999999723</v>
      </c>
      <c r="X4881" s="8">
        <v>1.1100000000000001</v>
      </c>
      <c r="Y4881" s="7">
        <f t="shared" si="914"/>
        <v>0.1100000000000001</v>
      </c>
      <c r="Z4881" s="7">
        <f>SUM($Y$3:Y4881)</f>
        <v>-133.84999999999923</v>
      </c>
      <c r="AA4881" s="8">
        <v>6.5</v>
      </c>
      <c r="AB4881" s="7">
        <f t="shared" si="915"/>
        <v>-1</v>
      </c>
      <c r="AC4881" s="7">
        <f>SUM($AB$3:AB4881)</f>
        <v>-709.73000000000025</v>
      </c>
      <c r="AD4881" s="2">
        <v>1.36</v>
      </c>
      <c r="AE4881" s="7">
        <f t="shared" si="920"/>
        <v>0.3600000000000001</v>
      </c>
      <c r="AF4881" s="7">
        <f>SUM(AE$3:AE4881)</f>
        <v>-158.6699999999999</v>
      </c>
      <c r="AG4881" s="2">
        <v>3.2</v>
      </c>
      <c r="AH4881" s="7">
        <f t="shared" si="916"/>
        <v>-1</v>
      </c>
      <c r="AI4881" s="7">
        <f>SUM(AH$3:AH4881)</f>
        <v>-395.45999999999827</v>
      </c>
      <c r="AJ4881" s="2">
        <v>15</v>
      </c>
      <c r="AK4881" s="7">
        <f t="shared" si="921"/>
        <v>-1</v>
      </c>
      <c r="AL4881" s="7">
        <f>SUM(AK$3:AK4881)</f>
        <v>-1000.17</v>
      </c>
      <c r="AM4881" s="2">
        <v>9.5</v>
      </c>
      <c r="AN4881" s="7">
        <f t="shared" si="922"/>
        <v>8.5</v>
      </c>
      <c r="AO4881" s="7">
        <f>SUM(AN$3:AN4881)</f>
        <v>-37</v>
      </c>
      <c r="AP4881" s="2">
        <v>8.5</v>
      </c>
      <c r="AQ4881" s="7">
        <f t="shared" si="923"/>
        <v>-1</v>
      </c>
      <c r="AR4881" s="7">
        <f>SUM(AQ$3:AQ4881)</f>
        <v>-630.5</v>
      </c>
      <c r="AS4881">
        <v>3.55</v>
      </c>
      <c r="AT4881">
        <v>1.27</v>
      </c>
      <c r="AU4881" s="5">
        <f t="shared" si="917"/>
        <v>4.33</v>
      </c>
      <c r="AV4881" s="4">
        <f>SUM(AU$3:AU4881)</f>
        <v>-3754.1099999999847</v>
      </c>
    </row>
    <row r="4882" spans="1:48" x14ac:dyDescent="0.25">
      <c r="A4882">
        <f t="shared" si="913"/>
        <v>1</v>
      </c>
      <c r="B4882">
        <f t="shared" si="912"/>
        <v>1628</v>
      </c>
      <c r="C4882" s="1">
        <v>43603</v>
      </c>
      <c r="D4882" t="s">
        <v>291</v>
      </c>
      <c r="E4882" t="s">
        <v>3231</v>
      </c>
      <c r="F4882" t="s">
        <v>239</v>
      </c>
      <c r="G4882" t="s">
        <v>294</v>
      </c>
      <c r="H4882">
        <v>2019</v>
      </c>
      <c r="I4882">
        <v>5</v>
      </c>
      <c r="J4882">
        <v>18</v>
      </c>
      <c r="K4882" t="s">
        <v>47</v>
      </c>
      <c r="L4882">
        <v>7</v>
      </c>
      <c r="M4882" s="3">
        <v>8</v>
      </c>
      <c r="N4882" s="3">
        <v>1</v>
      </c>
      <c r="O4882" s="13">
        <v>1.3</v>
      </c>
      <c r="P4882">
        <v>6</v>
      </c>
      <c r="Q4882">
        <v>8</v>
      </c>
      <c r="R4882" s="2">
        <v>1.57</v>
      </c>
      <c r="S4882" s="7">
        <f t="shared" si="918"/>
        <v>0.57000000000000006</v>
      </c>
      <c r="T4882" s="7">
        <f>SUM($S$3:S4882)</f>
        <v>-160.24000000000015</v>
      </c>
      <c r="U4882" s="2">
        <v>2.25</v>
      </c>
      <c r="V4882" s="7">
        <f t="shared" si="919"/>
        <v>-1</v>
      </c>
      <c r="W4882" s="7">
        <f>SUM($V$3:V4882)</f>
        <v>-528.91999999999723</v>
      </c>
      <c r="X4882" s="8">
        <v>1.1000000000000001</v>
      </c>
      <c r="Y4882" s="7">
        <f t="shared" si="914"/>
        <v>0.10000000000000009</v>
      </c>
      <c r="Z4882" s="7">
        <f>SUM($Y$3:Y4882)</f>
        <v>-133.74999999999923</v>
      </c>
      <c r="AA4882" s="8">
        <v>7</v>
      </c>
      <c r="AB4882" s="7">
        <f t="shared" si="915"/>
        <v>-1</v>
      </c>
      <c r="AC4882" s="7">
        <f>SUM($AB$3:AB4882)</f>
        <v>-710.73000000000025</v>
      </c>
      <c r="AD4882" s="2">
        <v>1.3</v>
      </c>
      <c r="AE4882" s="7">
        <f t="shared" si="920"/>
        <v>0.30000000000000004</v>
      </c>
      <c r="AF4882" s="7">
        <f>SUM(AE$3:AE4882)</f>
        <v>-158.36999999999989</v>
      </c>
      <c r="AG4882" s="2">
        <v>3.5</v>
      </c>
      <c r="AH4882" s="7">
        <f t="shared" si="916"/>
        <v>-1</v>
      </c>
      <c r="AI4882" s="7">
        <f>SUM(AH$3:AH4882)</f>
        <v>-396.45999999999827</v>
      </c>
      <c r="AJ4882" s="2">
        <v>12</v>
      </c>
      <c r="AK4882" s="7">
        <f t="shared" si="921"/>
        <v>-1</v>
      </c>
      <c r="AL4882" s="7">
        <f>SUM(AK$3:AK4882)</f>
        <v>-1001.17</v>
      </c>
      <c r="AM4882" s="2">
        <v>9</v>
      </c>
      <c r="AN4882" s="7">
        <f t="shared" si="922"/>
        <v>-1</v>
      </c>
      <c r="AO4882" s="7">
        <f>SUM(AN$3:AN4882)</f>
        <v>-38</v>
      </c>
      <c r="AP4882" s="2">
        <v>12</v>
      </c>
      <c r="AQ4882" s="7">
        <f t="shared" si="923"/>
        <v>-1</v>
      </c>
      <c r="AR4882" s="7">
        <f>SUM(AQ$3:AQ4882)</f>
        <v>-631.5</v>
      </c>
      <c r="AS4882">
        <v>1.75</v>
      </c>
      <c r="AT4882">
        <v>2.0499999999999998</v>
      </c>
      <c r="AU4882" s="5">
        <f t="shared" si="917"/>
        <v>-5.0299999999999994</v>
      </c>
      <c r="AV4882" s="4">
        <f>SUM(AU$3:AU4882)</f>
        <v>-3759.1399999999849</v>
      </c>
    </row>
    <row r="4883" spans="1:48" x14ac:dyDescent="0.25">
      <c r="A4883">
        <f t="shared" si="913"/>
        <v>1</v>
      </c>
      <c r="B4883">
        <f t="shared" si="912"/>
        <v>1627</v>
      </c>
      <c r="C4883" s="1">
        <v>43603</v>
      </c>
      <c r="D4883" t="s">
        <v>573</v>
      </c>
      <c r="E4883" t="s">
        <v>3926</v>
      </c>
      <c r="F4883" t="s">
        <v>350</v>
      </c>
      <c r="G4883" t="s">
        <v>525</v>
      </c>
      <c r="H4883">
        <v>2019</v>
      </c>
      <c r="I4883">
        <v>5</v>
      </c>
      <c r="J4883">
        <v>18</v>
      </c>
      <c r="K4883" t="s">
        <v>47</v>
      </c>
      <c r="L4883">
        <v>7</v>
      </c>
      <c r="M4883" s="3">
        <v>6</v>
      </c>
      <c r="N4883" s="3">
        <v>0</v>
      </c>
      <c r="O4883" s="13">
        <v>1.22</v>
      </c>
      <c r="P4883">
        <v>7.5</v>
      </c>
      <c r="Q4883">
        <v>13</v>
      </c>
      <c r="R4883" s="2">
        <v>2</v>
      </c>
      <c r="S4883" s="7">
        <f t="shared" si="918"/>
        <v>-1</v>
      </c>
      <c r="T4883" s="7">
        <f>SUM($S$3:S4883)</f>
        <v>-161.24000000000015</v>
      </c>
      <c r="U4883" s="2">
        <v>1.75</v>
      </c>
      <c r="V4883" s="7">
        <f t="shared" si="919"/>
        <v>0.75</v>
      </c>
      <c r="W4883" s="7">
        <f>SUM($V$3:V4883)</f>
        <v>-528.16999999999723</v>
      </c>
      <c r="X4883" s="8">
        <v>1.1599999999999999</v>
      </c>
      <c r="Y4883" s="7">
        <f t="shared" si="914"/>
        <v>0.15999999999999992</v>
      </c>
      <c r="Z4883" s="7">
        <f>SUM($Y$3:Y4883)</f>
        <v>-133.58999999999924</v>
      </c>
      <c r="AA4883" s="8">
        <v>5</v>
      </c>
      <c r="AB4883" s="7">
        <f t="shared" si="915"/>
        <v>-1</v>
      </c>
      <c r="AC4883" s="7">
        <f>SUM($AB$3:AB4883)</f>
        <v>-711.73000000000025</v>
      </c>
      <c r="AD4883" s="2">
        <v>1.47</v>
      </c>
      <c r="AE4883" s="7">
        <f t="shared" si="920"/>
        <v>0.47</v>
      </c>
      <c r="AF4883" s="7">
        <f>SUM(AE$3:AE4883)</f>
        <v>-157.89999999999989</v>
      </c>
      <c r="AG4883" s="2">
        <v>2.6</v>
      </c>
      <c r="AH4883" s="7">
        <f t="shared" si="916"/>
        <v>-1</v>
      </c>
      <c r="AI4883" s="7">
        <f>SUM(AH$3:AH4883)</f>
        <v>-397.45999999999827</v>
      </c>
      <c r="AJ4883" s="2">
        <v>7</v>
      </c>
      <c r="AK4883" s="7">
        <f t="shared" si="921"/>
        <v>-1</v>
      </c>
      <c r="AL4883" s="7">
        <f>SUM(AK$3:AK4883)</f>
        <v>-1002.17</v>
      </c>
      <c r="AM4883" s="2">
        <v>7.5</v>
      </c>
      <c r="AN4883" s="7">
        <f t="shared" si="922"/>
        <v>-1</v>
      </c>
      <c r="AO4883" s="7">
        <f>SUM(AN$3:AN4883)</f>
        <v>-39</v>
      </c>
      <c r="AP4883" s="2">
        <v>15</v>
      </c>
      <c r="AQ4883" s="7">
        <f t="shared" si="923"/>
        <v>-1</v>
      </c>
      <c r="AR4883" s="7">
        <f>SUM(AQ$3:AQ4883)</f>
        <v>-632.5</v>
      </c>
      <c r="AS4883">
        <v>1.7</v>
      </c>
      <c r="AT4883">
        <v>2.1</v>
      </c>
      <c r="AU4883" s="5">
        <f t="shared" si="917"/>
        <v>-4.62</v>
      </c>
      <c r="AV4883" s="4">
        <f>SUM(AU$3:AU4883)</f>
        <v>-3763.7599999999848</v>
      </c>
    </row>
    <row r="4884" spans="1:48" x14ac:dyDescent="0.25">
      <c r="A4884">
        <f t="shared" si="913"/>
        <v>1</v>
      </c>
      <c r="B4884">
        <f t="shared" si="912"/>
        <v>1626</v>
      </c>
      <c r="C4884" s="1">
        <v>43603</v>
      </c>
      <c r="D4884" t="s">
        <v>302</v>
      </c>
      <c r="E4884" t="s">
        <v>5624</v>
      </c>
      <c r="F4884" t="s">
        <v>311</v>
      </c>
      <c r="G4884" t="s">
        <v>496</v>
      </c>
      <c r="H4884">
        <v>2019</v>
      </c>
      <c r="I4884">
        <v>5</v>
      </c>
      <c r="J4884">
        <v>18</v>
      </c>
      <c r="K4884" t="s">
        <v>47</v>
      </c>
      <c r="L4884">
        <v>7</v>
      </c>
      <c r="M4884" s="3">
        <v>0</v>
      </c>
      <c r="N4884" s="3">
        <v>1</v>
      </c>
      <c r="O4884" s="13">
        <v>2.1</v>
      </c>
      <c r="P4884">
        <v>3.25</v>
      </c>
      <c r="Q4884">
        <v>3.8</v>
      </c>
      <c r="R4884" s="2">
        <v>1.8</v>
      </c>
      <c r="S4884" s="7">
        <f t="shared" si="918"/>
        <v>-1</v>
      </c>
      <c r="T4884" s="7">
        <f>SUM($S$3:S4884)</f>
        <v>-162.24000000000015</v>
      </c>
      <c r="U4884" s="2">
        <v>1.95</v>
      </c>
      <c r="V4884" s="7">
        <f t="shared" si="919"/>
        <v>0.95</v>
      </c>
      <c r="W4884" s="7">
        <f>SUM($V$3:V4884)</f>
        <v>-527.21999999999719</v>
      </c>
      <c r="X4884" s="8">
        <v>1.36</v>
      </c>
      <c r="Y4884" s="7">
        <f t="shared" si="914"/>
        <v>-1</v>
      </c>
      <c r="Z4884" s="7">
        <f>SUM($Y$3:Y4884)</f>
        <v>-134.58999999999924</v>
      </c>
      <c r="AA4884" s="8">
        <v>3.2</v>
      </c>
      <c r="AB4884" s="7">
        <f t="shared" si="915"/>
        <v>2.2000000000000002</v>
      </c>
      <c r="AC4884" s="7">
        <f>SUM($AB$3:AB4884)</f>
        <v>-709.5300000000002</v>
      </c>
      <c r="AD4884" s="2">
        <v>2.1</v>
      </c>
      <c r="AE4884" s="7">
        <f t="shared" si="920"/>
        <v>-1</v>
      </c>
      <c r="AF4884" s="7">
        <f>SUM(AE$3:AE4884)</f>
        <v>-158.89999999999989</v>
      </c>
      <c r="AG4884" s="2">
        <v>1.72</v>
      </c>
      <c r="AH4884" s="7">
        <f t="shared" si="916"/>
        <v>0.72</v>
      </c>
      <c r="AI4884" s="7">
        <f>SUM(AH$3:AH4884)</f>
        <v>-396.73999999999825</v>
      </c>
      <c r="AJ4884" s="2">
        <v>7</v>
      </c>
      <c r="AK4884" s="7">
        <f t="shared" si="921"/>
        <v>-1</v>
      </c>
      <c r="AL4884" s="7">
        <f>SUM(AK$3:AK4884)</f>
        <v>-1003.17</v>
      </c>
      <c r="AM4884" s="2">
        <v>9</v>
      </c>
      <c r="AN4884" s="7">
        <f t="shared" si="922"/>
        <v>-1</v>
      </c>
      <c r="AO4884" s="7">
        <f>SUM(AN$3:AN4884)</f>
        <v>-40</v>
      </c>
      <c r="AP4884" s="2">
        <v>6</v>
      </c>
      <c r="AQ4884" s="7">
        <f t="shared" si="923"/>
        <v>-1</v>
      </c>
      <c r="AR4884" s="7">
        <f>SUM(AQ$3:AQ4884)</f>
        <v>-633.5</v>
      </c>
      <c r="AS4884">
        <v>4.0999999999999996</v>
      </c>
      <c r="AT4884">
        <v>1.22</v>
      </c>
      <c r="AU4884" s="5">
        <f t="shared" si="917"/>
        <v>-2.13</v>
      </c>
      <c r="AV4884" s="4">
        <f>SUM(AU$3:AU4884)</f>
        <v>-3765.8899999999849</v>
      </c>
    </row>
    <row r="4885" spans="1:48" x14ac:dyDescent="0.25">
      <c r="A4885">
        <f t="shared" si="913"/>
        <v>1</v>
      </c>
      <c r="B4885">
        <f t="shared" si="912"/>
        <v>1625</v>
      </c>
      <c r="C4885" s="1">
        <v>43603</v>
      </c>
      <c r="D4885" t="s">
        <v>302</v>
      </c>
      <c r="E4885" t="s">
        <v>5625</v>
      </c>
      <c r="F4885" t="s">
        <v>5594</v>
      </c>
      <c r="G4885" t="s">
        <v>491</v>
      </c>
      <c r="H4885">
        <v>2019</v>
      </c>
      <c r="I4885">
        <v>5</v>
      </c>
      <c r="J4885">
        <v>18</v>
      </c>
      <c r="K4885" t="s">
        <v>47</v>
      </c>
      <c r="L4885">
        <v>7</v>
      </c>
      <c r="M4885" s="3">
        <v>2</v>
      </c>
      <c r="N4885" s="3">
        <v>2</v>
      </c>
      <c r="O4885" s="13">
        <v>2.25</v>
      </c>
      <c r="P4885">
        <v>3.5</v>
      </c>
      <c r="Q4885">
        <v>3.1</v>
      </c>
      <c r="R4885" s="2">
        <v>1.61</v>
      </c>
      <c r="S4885" s="7">
        <f t="shared" si="918"/>
        <v>0.6100000000000001</v>
      </c>
      <c r="T4885" s="7">
        <f>SUM($S$3:S4885)</f>
        <v>-161.63000000000014</v>
      </c>
      <c r="U4885" s="2">
        <v>2.2000000000000002</v>
      </c>
      <c r="V4885" s="7">
        <f t="shared" si="919"/>
        <v>-1</v>
      </c>
      <c r="W4885" s="7">
        <f>SUM($V$3:V4885)</f>
        <v>-528.21999999999719</v>
      </c>
      <c r="X4885" s="8">
        <v>1.25</v>
      </c>
      <c r="Y4885" s="7">
        <f t="shared" si="914"/>
        <v>0.25</v>
      </c>
      <c r="Z4885" s="7">
        <f>SUM($Y$3:Y4885)</f>
        <v>-134.33999999999924</v>
      </c>
      <c r="AA4885" s="8">
        <v>4</v>
      </c>
      <c r="AB4885" s="7">
        <f t="shared" si="915"/>
        <v>-1</v>
      </c>
      <c r="AC4885" s="7">
        <f>SUM($AB$3:AB4885)</f>
        <v>-710.5300000000002</v>
      </c>
      <c r="AD4885" s="2">
        <v>1.8</v>
      </c>
      <c r="AE4885" s="7">
        <f t="shared" si="920"/>
        <v>0.8</v>
      </c>
      <c r="AF4885" s="7">
        <f>SUM(AE$3:AE4885)</f>
        <v>-158.09999999999988</v>
      </c>
      <c r="AG4885" s="2">
        <v>2</v>
      </c>
      <c r="AH4885" s="7">
        <f t="shared" si="916"/>
        <v>-1</v>
      </c>
      <c r="AI4885" s="7">
        <f>SUM(AH$3:AH4885)</f>
        <v>-397.73999999999825</v>
      </c>
      <c r="AJ4885" s="2">
        <v>9.5</v>
      </c>
      <c r="AK4885" s="7">
        <f t="shared" si="921"/>
        <v>-1</v>
      </c>
      <c r="AL4885" s="7">
        <f>SUM(AK$3:AK4885)</f>
        <v>-1004.17</v>
      </c>
      <c r="AM4885" s="2">
        <v>9</v>
      </c>
      <c r="AN4885" s="7">
        <f t="shared" si="922"/>
        <v>-1</v>
      </c>
      <c r="AO4885" s="7">
        <f>SUM(AN$3:AN4885)</f>
        <v>-41</v>
      </c>
      <c r="AP4885" s="2">
        <v>6.5</v>
      </c>
      <c r="AQ4885" s="7">
        <f t="shared" si="923"/>
        <v>-1</v>
      </c>
      <c r="AR4885" s="7">
        <f>SUM(AQ$3:AQ4885)</f>
        <v>-634.5</v>
      </c>
      <c r="AS4885">
        <v>4.1500000000000004</v>
      </c>
      <c r="AT4885">
        <v>1.22</v>
      </c>
      <c r="AU4885" s="5">
        <f t="shared" si="917"/>
        <v>-4.34</v>
      </c>
      <c r="AV4885" s="4">
        <f>SUM(AU$3:AU4885)</f>
        <v>-3770.229999999985</v>
      </c>
    </row>
    <row r="4886" spans="1:48" x14ac:dyDescent="0.25">
      <c r="A4886">
        <f t="shared" si="913"/>
        <v>1</v>
      </c>
      <c r="B4886">
        <f t="shared" si="912"/>
        <v>1624</v>
      </c>
      <c r="C4886" s="1">
        <v>43603</v>
      </c>
      <c r="D4886" t="s">
        <v>302</v>
      </c>
      <c r="E4886" t="s">
        <v>4093</v>
      </c>
      <c r="F4886" t="s">
        <v>304</v>
      </c>
      <c r="G4886" t="s">
        <v>484</v>
      </c>
      <c r="H4886">
        <v>2019</v>
      </c>
      <c r="I4886">
        <v>5</v>
      </c>
      <c r="J4886">
        <v>18</v>
      </c>
      <c r="K4886" t="s">
        <v>47</v>
      </c>
      <c r="L4886">
        <v>7</v>
      </c>
      <c r="M4886" s="3">
        <v>5</v>
      </c>
      <c r="N4886" s="3">
        <v>0</v>
      </c>
      <c r="O4886" s="13">
        <v>1.57</v>
      </c>
      <c r="P4886">
        <v>4</v>
      </c>
      <c r="Q4886">
        <v>5.75</v>
      </c>
      <c r="R4886" s="2">
        <v>1.8</v>
      </c>
      <c r="S4886" s="7">
        <f t="shared" si="918"/>
        <v>-1</v>
      </c>
      <c r="T4886" s="7">
        <f>SUM($S$3:S4886)</f>
        <v>-162.63000000000014</v>
      </c>
      <c r="U4886" s="2">
        <v>1.95</v>
      </c>
      <c r="V4886" s="7">
        <f t="shared" si="919"/>
        <v>0.95</v>
      </c>
      <c r="W4886" s="7">
        <f>SUM($V$3:V4886)</f>
        <v>-527.26999999999714</v>
      </c>
      <c r="X4886" s="8">
        <v>1.25</v>
      </c>
      <c r="Y4886" s="7">
        <f t="shared" si="914"/>
        <v>0.25</v>
      </c>
      <c r="Z4886" s="7">
        <f>SUM($Y$3:Y4886)</f>
        <v>-134.08999999999924</v>
      </c>
      <c r="AA4886" s="8">
        <v>4</v>
      </c>
      <c r="AB4886" s="7">
        <f t="shared" si="915"/>
        <v>-1</v>
      </c>
      <c r="AC4886" s="7">
        <f>SUM($AB$3:AB4886)</f>
        <v>-711.5300000000002</v>
      </c>
      <c r="AD4886" s="2">
        <v>1.8</v>
      </c>
      <c r="AE4886" s="7">
        <f t="shared" si="920"/>
        <v>0.8</v>
      </c>
      <c r="AF4886" s="7">
        <f>SUM(AE$3:AE4886)</f>
        <v>-157.29999999999987</v>
      </c>
      <c r="AG4886" s="2">
        <v>2</v>
      </c>
      <c r="AH4886" s="7">
        <f t="shared" si="916"/>
        <v>-1</v>
      </c>
      <c r="AI4886" s="7">
        <f>SUM(AH$3:AH4886)</f>
        <v>-398.73999999999825</v>
      </c>
      <c r="AJ4886" s="2">
        <v>7</v>
      </c>
      <c r="AK4886" s="7">
        <f t="shared" si="921"/>
        <v>-1</v>
      </c>
      <c r="AL4886" s="7">
        <f>SUM(AK$3:AK4886)</f>
        <v>-1005.17</v>
      </c>
      <c r="AM4886" s="2">
        <v>8</v>
      </c>
      <c r="AN4886" s="7">
        <f t="shared" si="922"/>
        <v>-1</v>
      </c>
      <c r="AO4886" s="7">
        <f>SUM(AN$3:AN4886)</f>
        <v>-42</v>
      </c>
      <c r="AP4886" s="2">
        <v>7.5</v>
      </c>
      <c r="AQ4886" s="7">
        <f t="shared" si="923"/>
        <v>-1</v>
      </c>
      <c r="AR4886" s="7">
        <f>SUM(AQ$3:AQ4886)</f>
        <v>-635.5</v>
      </c>
      <c r="AS4886">
        <v>2.67</v>
      </c>
      <c r="AT4886">
        <v>1.45</v>
      </c>
      <c r="AU4886" s="5">
        <f t="shared" si="917"/>
        <v>-4</v>
      </c>
      <c r="AV4886" s="4">
        <f>SUM(AU$3:AU4886)</f>
        <v>-3774.229999999985</v>
      </c>
    </row>
    <row r="4887" spans="1:48" x14ac:dyDescent="0.25">
      <c r="A4887">
        <f t="shared" si="913"/>
        <v>1</v>
      </c>
      <c r="B4887">
        <f t="shared" si="912"/>
        <v>1623</v>
      </c>
      <c r="C4887" s="1">
        <v>43603</v>
      </c>
      <c r="D4887" t="s">
        <v>302</v>
      </c>
      <c r="E4887" t="s">
        <v>5626</v>
      </c>
      <c r="F4887" t="s">
        <v>305</v>
      </c>
      <c r="G4887" t="s">
        <v>1482</v>
      </c>
      <c r="H4887">
        <v>2019</v>
      </c>
      <c r="I4887">
        <v>5</v>
      </c>
      <c r="J4887">
        <v>18</v>
      </c>
      <c r="K4887" t="s">
        <v>47</v>
      </c>
      <c r="L4887">
        <v>7</v>
      </c>
      <c r="M4887" s="3">
        <v>4</v>
      </c>
      <c r="N4887" s="3">
        <v>0</v>
      </c>
      <c r="O4887" s="13">
        <v>1.22</v>
      </c>
      <c r="P4887">
        <v>7</v>
      </c>
      <c r="Q4887">
        <v>11</v>
      </c>
      <c r="R4887" s="2">
        <v>1.9</v>
      </c>
      <c r="S4887" s="7">
        <f t="shared" si="918"/>
        <v>-1</v>
      </c>
      <c r="T4887" s="7">
        <f>SUM($S$3:S4887)</f>
        <v>-163.63000000000014</v>
      </c>
      <c r="U4887" s="2">
        <v>1.9</v>
      </c>
      <c r="V4887" s="7">
        <f t="shared" si="919"/>
        <v>0.89999999999999991</v>
      </c>
      <c r="W4887" s="7">
        <f>SUM($V$3:V4887)</f>
        <v>-526.36999999999716</v>
      </c>
      <c r="X4887" s="8">
        <v>1.1200000000000001</v>
      </c>
      <c r="Y4887" s="7">
        <f t="shared" si="914"/>
        <v>0.12000000000000011</v>
      </c>
      <c r="Z4887" s="7">
        <f>SUM($Y$3:Y4887)</f>
        <v>-133.96999999999923</v>
      </c>
      <c r="AA4887" s="8">
        <v>6</v>
      </c>
      <c r="AB4887" s="7">
        <f t="shared" si="915"/>
        <v>-1</v>
      </c>
      <c r="AC4887" s="7">
        <f>SUM($AB$3:AB4887)</f>
        <v>-712.5300000000002</v>
      </c>
      <c r="AD4887" s="2">
        <v>1.4</v>
      </c>
      <c r="AE4887" s="7">
        <f t="shared" si="920"/>
        <v>0.39999999999999991</v>
      </c>
      <c r="AF4887" s="7">
        <f>SUM(AE$3:AE4887)</f>
        <v>-156.89999999999986</v>
      </c>
      <c r="AG4887" s="2">
        <v>3</v>
      </c>
      <c r="AH4887" s="7">
        <f t="shared" si="916"/>
        <v>-1</v>
      </c>
      <c r="AI4887" s="7">
        <f>SUM(AH$3:AH4887)</f>
        <v>-399.73999999999825</v>
      </c>
      <c r="AJ4887" s="2">
        <v>10</v>
      </c>
      <c r="AK4887" s="7">
        <f t="shared" si="921"/>
        <v>-1</v>
      </c>
      <c r="AL4887" s="7">
        <f>SUM(AK$3:AK4887)</f>
        <v>-1006.17</v>
      </c>
      <c r="AM4887" s="2">
        <v>9.5</v>
      </c>
      <c r="AN4887" s="7">
        <f t="shared" si="922"/>
        <v>-1</v>
      </c>
      <c r="AO4887" s="7">
        <f>SUM(AN$3:AN4887)</f>
        <v>-43</v>
      </c>
      <c r="AP4887" s="2">
        <v>13</v>
      </c>
      <c r="AQ4887" s="7">
        <f t="shared" si="923"/>
        <v>-1</v>
      </c>
      <c r="AR4887" s="7">
        <f>SUM(AQ$3:AQ4887)</f>
        <v>-636.5</v>
      </c>
      <c r="AS4887">
        <v>1.62</v>
      </c>
      <c r="AT4887">
        <v>2.25</v>
      </c>
      <c r="AU4887" s="5">
        <f t="shared" si="917"/>
        <v>-4.58</v>
      </c>
      <c r="AV4887" s="4">
        <f>SUM(AU$3:AU4887)</f>
        <v>-3778.8099999999849</v>
      </c>
    </row>
    <row r="4888" spans="1:48" x14ac:dyDescent="0.25">
      <c r="A4888">
        <f t="shared" si="913"/>
        <v>1</v>
      </c>
      <c r="B4888">
        <f t="shared" si="912"/>
        <v>1622</v>
      </c>
      <c r="C4888" s="1">
        <v>43603</v>
      </c>
      <c r="D4888" t="s">
        <v>302</v>
      </c>
      <c r="E4888" t="s">
        <v>2375</v>
      </c>
      <c r="F4888" t="s">
        <v>494</v>
      </c>
      <c r="G4888" t="s">
        <v>563</v>
      </c>
      <c r="H4888">
        <v>2019</v>
      </c>
      <c r="I4888">
        <v>5</v>
      </c>
      <c r="J4888">
        <v>18</v>
      </c>
      <c r="K4888" t="s">
        <v>47</v>
      </c>
      <c r="L4888">
        <v>7</v>
      </c>
      <c r="M4888" s="3">
        <v>2</v>
      </c>
      <c r="N4888" s="3">
        <v>0</v>
      </c>
      <c r="O4888" s="13">
        <v>1.55</v>
      </c>
      <c r="P4888">
        <v>3.8</v>
      </c>
      <c r="Q4888">
        <v>5.75</v>
      </c>
      <c r="R4888" s="2">
        <v>2</v>
      </c>
      <c r="S4888" s="7">
        <f t="shared" si="918"/>
        <v>-1</v>
      </c>
      <c r="T4888" s="7">
        <f>SUM($S$3:S4888)</f>
        <v>-164.63000000000014</v>
      </c>
      <c r="U4888" s="2">
        <v>1.75</v>
      </c>
      <c r="V4888" s="7">
        <f t="shared" si="919"/>
        <v>0.75</v>
      </c>
      <c r="W4888" s="7">
        <f>SUM($V$3:V4888)</f>
        <v>-525.61999999999716</v>
      </c>
      <c r="X4888" s="8">
        <v>1.33</v>
      </c>
      <c r="Y4888" s="7">
        <f t="shared" si="914"/>
        <v>0.33000000000000007</v>
      </c>
      <c r="Z4888" s="7">
        <f>SUM($Y$3:Y4888)</f>
        <v>-133.63999999999922</v>
      </c>
      <c r="AA4888" s="8">
        <v>3.4</v>
      </c>
      <c r="AB4888" s="7">
        <f t="shared" si="915"/>
        <v>-1</v>
      </c>
      <c r="AC4888" s="7">
        <f>SUM($AB$3:AB4888)</f>
        <v>-713.5300000000002</v>
      </c>
      <c r="AD4888" s="2">
        <v>2.1</v>
      </c>
      <c r="AE4888" s="7">
        <f t="shared" si="920"/>
        <v>-1</v>
      </c>
      <c r="AF4888" s="7">
        <f>SUM(AE$3:AE4888)</f>
        <v>-157.89999999999986</v>
      </c>
      <c r="AG4888" s="2">
        <v>1.72</v>
      </c>
      <c r="AH4888" s="7">
        <f t="shared" si="916"/>
        <v>0.72</v>
      </c>
      <c r="AI4888" s="7">
        <f>SUM(AH$3:AH4888)</f>
        <v>-399.01999999999822</v>
      </c>
      <c r="AJ4888" s="2">
        <v>6</v>
      </c>
      <c r="AK4888" s="7">
        <f t="shared" si="921"/>
        <v>-1</v>
      </c>
      <c r="AL4888" s="7">
        <f>SUM(AK$3:AK4888)</f>
        <v>-1007.17</v>
      </c>
      <c r="AM4888" s="2">
        <v>8.5</v>
      </c>
      <c r="AN4888" s="7">
        <f t="shared" si="922"/>
        <v>-1</v>
      </c>
      <c r="AO4888" s="7">
        <f>SUM(AN$3:AN4888)</f>
        <v>-44</v>
      </c>
      <c r="AP4888" s="2">
        <v>7.5</v>
      </c>
      <c r="AQ4888" s="7">
        <f t="shared" si="923"/>
        <v>-1</v>
      </c>
      <c r="AR4888" s="7">
        <f>SUM(AQ$3:AQ4888)</f>
        <v>-637.5</v>
      </c>
      <c r="AS4888">
        <v>2.67</v>
      </c>
      <c r="AT4888">
        <v>1.45</v>
      </c>
      <c r="AU4888" s="5">
        <f t="shared" si="917"/>
        <v>-4.2</v>
      </c>
      <c r="AV4888" s="4">
        <f>SUM(AU$3:AU4888)</f>
        <v>-3783.0099999999848</v>
      </c>
    </row>
    <row r="4889" spans="1:48" x14ac:dyDescent="0.25">
      <c r="A4889">
        <f t="shared" si="913"/>
        <v>1</v>
      </c>
      <c r="B4889">
        <f t="shared" si="912"/>
        <v>1621</v>
      </c>
      <c r="C4889" s="1">
        <v>43603</v>
      </c>
      <c r="D4889" t="s">
        <v>302</v>
      </c>
      <c r="E4889" t="s">
        <v>5627</v>
      </c>
      <c r="F4889" t="s">
        <v>308</v>
      </c>
      <c r="G4889" t="s">
        <v>485</v>
      </c>
      <c r="H4889">
        <v>2019</v>
      </c>
      <c r="I4889">
        <v>5</v>
      </c>
      <c r="J4889">
        <v>18</v>
      </c>
      <c r="K4889" t="s">
        <v>47</v>
      </c>
      <c r="L4889">
        <v>7</v>
      </c>
      <c r="M4889" s="3">
        <v>1</v>
      </c>
      <c r="N4889" s="3">
        <v>1</v>
      </c>
      <c r="O4889" s="13">
        <v>1.83</v>
      </c>
      <c r="P4889">
        <v>3.75</v>
      </c>
      <c r="Q4889">
        <v>4.2</v>
      </c>
      <c r="R4889" s="2">
        <v>1.75</v>
      </c>
      <c r="S4889" s="7">
        <f t="shared" si="918"/>
        <v>0.75</v>
      </c>
      <c r="T4889" s="7">
        <f>SUM($S$3:S4889)</f>
        <v>-163.88000000000014</v>
      </c>
      <c r="U4889" s="2">
        <v>2</v>
      </c>
      <c r="V4889" s="7">
        <f t="shared" si="919"/>
        <v>-1</v>
      </c>
      <c r="W4889" s="7">
        <f>SUM($V$3:V4889)</f>
        <v>-526.61999999999716</v>
      </c>
      <c r="X4889" s="8">
        <v>1.28</v>
      </c>
      <c r="Y4889" s="7">
        <f t="shared" si="914"/>
        <v>0.28000000000000003</v>
      </c>
      <c r="Z4889" s="7">
        <f>SUM($Y$3:Y4889)</f>
        <v>-133.35999999999922</v>
      </c>
      <c r="AA4889" s="8">
        <v>3.75</v>
      </c>
      <c r="AB4889" s="7">
        <f t="shared" si="915"/>
        <v>-1</v>
      </c>
      <c r="AC4889" s="7">
        <f>SUM($AB$3:AB4889)</f>
        <v>-714.5300000000002</v>
      </c>
      <c r="AD4889" s="2">
        <v>1.9</v>
      </c>
      <c r="AE4889" s="7">
        <f t="shared" si="920"/>
        <v>-1</v>
      </c>
      <c r="AF4889" s="7">
        <f>SUM(AE$3:AE4889)</f>
        <v>-158.89999999999986</v>
      </c>
      <c r="AG4889" s="2">
        <v>1.9</v>
      </c>
      <c r="AH4889" s="7">
        <f t="shared" si="916"/>
        <v>0.89999999999999991</v>
      </c>
      <c r="AI4889" s="7">
        <f>SUM(AH$3:AH4889)</f>
        <v>-398.11999999999824</v>
      </c>
      <c r="AJ4889" s="2">
        <v>7.5</v>
      </c>
      <c r="AK4889" s="7">
        <f t="shared" si="921"/>
        <v>-1</v>
      </c>
      <c r="AL4889" s="7">
        <f>SUM(AK$3:AK4889)</f>
        <v>-1008.17</v>
      </c>
      <c r="AM4889" s="2">
        <v>8.5</v>
      </c>
      <c r="AN4889" s="7">
        <f t="shared" si="922"/>
        <v>-1</v>
      </c>
      <c r="AO4889" s="7">
        <f>SUM(AN$3:AN4889)</f>
        <v>-45</v>
      </c>
      <c r="AP4889" s="2">
        <v>7</v>
      </c>
      <c r="AQ4889" s="7">
        <f t="shared" si="923"/>
        <v>6</v>
      </c>
      <c r="AR4889" s="7">
        <f>SUM(AQ$3:AQ4889)</f>
        <v>-631.5</v>
      </c>
      <c r="AS4889">
        <v>3.3</v>
      </c>
      <c r="AT4889">
        <v>1.32</v>
      </c>
      <c r="AU4889" s="5">
        <f t="shared" si="917"/>
        <v>2.9299999999999997</v>
      </c>
      <c r="AV4889" s="4">
        <f>SUM(AU$3:AU4889)</f>
        <v>-3780.0799999999849</v>
      </c>
    </row>
    <row r="4890" spans="1:48" x14ac:dyDescent="0.25">
      <c r="A4890">
        <f t="shared" si="913"/>
        <v>1</v>
      </c>
      <c r="B4890">
        <f t="shared" si="912"/>
        <v>1620</v>
      </c>
      <c r="C4890" s="1">
        <v>43603</v>
      </c>
      <c r="D4890" t="s">
        <v>302</v>
      </c>
      <c r="E4890" t="s">
        <v>681</v>
      </c>
      <c r="F4890" t="s">
        <v>246</v>
      </c>
      <c r="G4890" t="s">
        <v>487</v>
      </c>
      <c r="H4890">
        <v>2019</v>
      </c>
      <c r="I4890">
        <v>5</v>
      </c>
      <c r="J4890">
        <v>18</v>
      </c>
      <c r="K4890" t="s">
        <v>47</v>
      </c>
      <c r="L4890">
        <v>7</v>
      </c>
      <c r="M4890" s="3">
        <v>4</v>
      </c>
      <c r="N4890" s="3">
        <v>0</v>
      </c>
      <c r="O4890" s="13">
        <v>1.18</v>
      </c>
      <c r="P4890">
        <v>8</v>
      </c>
      <c r="Q4890">
        <v>13</v>
      </c>
      <c r="R4890" s="2">
        <v>1.61</v>
      </c>
      <c r="S4890" s="7">
        <f t="shared" si="918"/>
        <v>-1</v>
      </c>
      <c r="T4890" s="7">
        <f>SUM($S$3:S4890)</f>
        <v>-164.88000000000014</v>
      </c>
      <c r="U4890" s="2">
        <v>2.2000000000000002</v>
      </c>
      <c r="V4890" s="7">
        <f t="shared" si="919"/>
        <v>1.2000000000000002</v>
      </c>
      <c r="W4890" s="7">
        <f>SUM($V$3:V4890)</f>
        <v>-525.41999999999712</v>
      </c>
      <c r="X4890" s="8">
        <v>1.07</v>
      </c>
      <c r="Y4890" s="7">
        <f t="shared" si="914"/>
        <v>7.0000000000000062E-2</v>
      </c>
      <c r="Z4890" s="7">
        <f>SUM($Y$3:Y4890)</f>
        <v>-133.28999999999922</v>
      </c>
      <c r="AA4890" s="8">
        <v>9</v>
      </c>
      <c r="AB4890" s="7">
        <f t="shared" si="915"/>
        <v>-1</v>
      </c>
      <c r="AC4890" s="7">
        <f>SUM($AB$3:AB4890)</f>
        <v>-715.5300000000002</v>
      </c>
      <c r="AD4890" s="2">
        <v>1.22</v>
      </c>
      <c r="AE4890" s="7">
        <f t="shared" si="920"/>
        <v>0.21999999999999997</v>
      </c>
      <c r="AF4890" s="7">
        <f>SUM(AE$3:AE4890)</f>
        <v>-158.67999999999986</v>
      </c>
      <c r="AG4890" s="2">
        <v>4.33</v>
      </c>
      <c r="AH4890" s="7">
        <f t="shared" si="916"/>
        <v>-1</v>
      </c>
      <c r="AI4890" s="7">
        <f>SUM(AH$3:AH4890)</f>
        <v>-399.11999999999824</v>
      </c>
      <c r="AJ4890" s="2">
        <v>15</v>
      </c>
      <c r="AK4890" s="7">
        <f t="shared" si="921"/>
        <v>-1</v>
      </c>
      <c r="AL4890" s="7">
        <f>SUM(AK$3:AK4890)</f>
        <v>-1009.17</v>
      </c>
      <c r="AM4890" s="2">
        <v>10</v>
      </c>
      <c r="AN4890" s="7">
        <f t="shared" si="922"/>
        <v>-1</v>
      </c>
      <c r="AO4890" s="7">
        <f>SUM(AN$3:AN4890)</f>
        <v>-46</v>
      </c>
      <c r="AP4890" s="2">
        <v>17</v>
      </c>
      <c r="AQ4890" s="7">
        <f t="shared" si="923"/>
        <v>-1</v>
      </c>
      <c r="AR4890" s="7">
        <f>SUM(AQ$3:AQ4890)</f>
        <v>-632.5</v>
      </c>
      <c r="AS4890">
        <v>1.47</v>
      </c>
      <c r="AT4890">
        <v>2.6</v>
      </c>
      <c r="AU4890" s="5">
        <f t="shared" si="917"/>
        <v>-4.51</v>
      </c>
      <c r="AV4890" s="4">
        <f>SUM(AU$3:AU4890)</f>
        <v>-3784.5899999999851</v>
      </c>
    </row>
    <row r="4891" spans="1:48" x14ac:dyDescent="0.25">
      <c r="A4891">
        <f t="shared" si="913"/>
        <v>1</v>
      </c>
      <c r="B4891">
        <f t="shared" si="912"/>
        <v>1619</v>
      </c>
      <c r="C4891" s="1">
        <v>43603</v>
      </c>
      <c r="D4891" t="s">
        <v>302</v>
      </c>
      <c r="E4891" t="s">
        <v>2418</v>
      </c>
      <c r="F4891" t="s">
        <v>310</v>
      </c>
      <c r="G4891" t="s">
        <v>493</v>
      </c>
      <c r="H4891">
        <v>2019</v>
      </c>
      <c r="I4891">
        <v>5</v>
      </c>
      <c r="J4891">
        <v>18</v>
      </c>
      <c r="K4891" t="s">
        <v>47</v>
      </c>
      <c r="L4891">
        <v>7</v>
      </c>
      <c r="M4891" s="3">
        <v>3</v>
      </c>
      <c r="N4891" s="3">
        <v>0</v>
      </c>
      <c r="O4891" s="13">
        <v>1.6</v>
      </c>
      <c r="P4891">
        <v>4</v>
      </c>
      <c r="Q4891">
        <v>5.5</v>
      </c>
      <c r="R4891" s="2">
        <v>1.8</v>
      </c>
      <c r="S4891" s="7">
        <f t="shared" si="918"/>
        <v>-1</v>
      </c>
      <c r="T4891" s="7">
        <f>SUM($S$3:S4891)</f>
        <v>-165.88000000000014</v>
      </c>
      <c r="U4891" s="2">
        <v>1.95</v>
      </c>
      <c r="V4891" s="7">
        <f t="shared" si="919"/>
        <v>0.95</v>
      </c>
      <c r="W4891" s="7">
        <f>SUM($V$3:V4891)</f>
        <v>-524.46999999999707</v>
      </c>
      <c r="X4891" s="8">
        <v>1.22</v>
      </c>
      <c r="Y4891" s="7">
        <f t="shared" si="914"/>
        <v>0.21999999999999997</v>
      </c>
      <c r="Z4891" s="7">
        <f>SUM($Y$3:Y4891)</f>
        <v>-133.06999999999923</v>
      </c>
      <c r="AA4891" s="8">
        <v>4.33</v>
      </c>
      <c r="AB4891" s="7">
        <f t="shared" si="915"/>
        <v>-1</v>
      </c>
      <c r="AC4891" s="7">
        <f>SUM($AB$3:AB4891)</f>
        <v>-716.5300000000002</v>
      </c>
      <c r="AD4891" s="2">
        <v>1.72</v>
      </c>
      <c r="AE4891" s="7">
        <f t="shared" si="920"/>
        <v>0.72</v>
      </c>
      <c r="AF4891" s="7">
        <f>SUM(AE$3:AE4891)</f>
        <v>-157.95999999999987</v>
      </c>
      <c r="AG4891" s="2">
        <v>2.1</v>
      </c>
      <c r="AH4891" s="7">
        <f t="shared" si="916"/>
        <v>-1</v>
      </c>
      <c r="AI4891" s="7">
        <f>SUM(AH$3:AH4891)</f>
        <v>-400.11999999999824</v>
      </c>
      <c r="AJ4891" s="2">
        <v>7.5</v>
      </c>
      <c r="AK4891" s="7">
        <f t="shared" si="921"/>
        <v>-1</v>
      </c>
      <c r="AL4891" s="7">
        <f>SUM(AK$3:AK4891)</f>
        <v>-1010.17</v>
      </c>
      <c r="AM4891" s="2">
        <v>8</v>
      </c>
      <c r="AN4891" s="7">
        <f t="shared" si="922"/>
        <v>-1</v>
      </c>
      <c r="AO4891" s="7">
        <f>SUM(AN$3:AN4891)</f>
        <v>-47</v>
      </c>
      <c r="AP4891" s="2">
        <v>7.5</v>
      </c>
      <c r="AQ4891" s="7">
        <f t="shared" si="923"/>
        <v>-1</v>
      </c>
      <c r="AR4891" s="7">
        <f>SUM(AQ$3:AQ4891)</f>
        <v>-633.5</v>
      </c>
      <c r="AS4891">
        <v>2.5</v>
      </c>
      <c r="AT4891">
        <v>1.5</v>
      </c>
      <c r="AU4891" s="5">
        <f t="shared" si="917"/>
        <v>-4.1100000000000003</v>
      </c>
      <c r="AV4891" s="4">
        <f>SUM(AU$3:AU4891)</f>
        <v>-3788.6999999999853</v>
      </c>
    </row>
    <row r="4892" spans="1:48" x14ac:dyDescent="0.25">
      <c r="A4892">
        <f t="shared" si="913"/>
        <v>1</v>
      </c>
      <c r="B4892">
        <f t="shared" si="912"/>
        <v>1618</v>
      </c>
      <c r="C4892" s="1">
        <v>43603</v>
      </c>
      <c r="D4892" t="s">
        <v>302</v>
      </c>
      <c r="E4892" t="s">
        <v>4339</v>
      </c>
      <c r="F4892" t="s">
        <v>680</v>
      </c>
      <c r="G4892" t="s">
        <v>307</v>
      </c>
      <c r="H4892">
        <v>2019</v>
      </c>
      <c r="I4892">
        <v>5</v>
      </c>
      <c r="J4892">
        <v>18</v>
      </c>
      <c r="K4892" t="s">
        <v>47</v>
      </c>
      <c r="L4892">
        <v>7</v>
      </c>
      <c r="M4892" s="3">
        <v>0</v>
      </c>
      <c r="N4892" s="3">
        <v>2</v>
      </c>
      <c r="O4892" s="13">
        <v>2.15</v>
      </c>
      <c r="P4892">
        <v>3.6</v>
      </c>
      <c r="Q4892">
        <v>3.3</v>
      </c>
      <c r="R4892" s="2">
        <v>1.53</v>
      </c>
      <c r="S4892" s="7">
        <f t="shared" si="918"/>
        <v>-1</v>
      </c>
      <c r="T4892" s="7">
        <f>SUM($S$3:S4892)</f>
        <v>-166.88000000000014</v>
      </c>
      <c r="U4892" s="2">
        <v>2.37</v>
      </c>
      <c r="V4892" s="7">
        <f t="shared" si="919"/>
        <v>1.37</v>
      </c>
      <c r="W4892" s="7">
        <f>SUM($V$3:V4892)</f>
        <v>-523.09999999999707</v>
      </c>
      <c r="X4892" s="8">
        <v>1.2</v>
      </c>
      <c r="Y4892" s="7">
        <f t="shared" si="914"/>
        <v>0.19999999999999996</v>
      </c>
      <c r="Z4892" s="7">
        <f>SUM($Y$3:Y4892)</f>
        <v>-132.86999999999924</v>
      </c>
      <c r="AA4892" s="8">
        <v>4.5</v>
      </c>
      <c r="AB4892" s="7">
        <f t="shared" si="915"/>
        <v>-1</v>
      </c>
      <c r="AC4892" s="7">
        <f>SUM($AB$3:AB4892)</f>
        <v>-717.5300000000002</v>
      </c>
      <c r="AD4892" s="2">
        <v>1.66</v>
      </c>
      <c r="AE4892" s="7">
        <f t="shared" si="920"/>
        <v>-1</v>
      </c>
      <c r="AF4892" s="7">
        <f>SUM(AE$3:AE4892)</f>
        <v>-158.95999999999987</v>
      </c>
      <c r="AG4892" s="2">
        <v>2.2000000000000002</v>
      </c>
      <c r="AH4892" s="7">
        <f t="shared" si="916"/>
        <v>1.2000000000000002</v>
      </c>
      <c r="AI4892" s="7">
        <f>SUM(AH$3:AH4892)</f>
        <v>-398.91999999999825</v>
      </c>
      <c r="AJ4892" s="2">
        <v>10</v>
      </c>
      <c r="AK4892" s="7">
        <f t="shared" si="921"/>
        <v>-1</v>
      </c>
      <c r="AL4892" s="7">
        <f>SUM(AK$3:AK4892)</f>
        <v>-1011.17</v>
      </c>
      <c r="AM4892" s="2">
        <v>9</v>
      </c>
      <c r="AN4892" s="7">
        <f t="shared" si="922"/>
        <v>-1</v>
      </c>
      <c r="AO4892" s="7">
        <f>SUM(AN$3:AN4892)</f>
        <v>-48</v>
      </c>
      <c r="AP4892" s="2">
        <v>7</v>
      </c>
      <c r="AQ4892" s="7">
        <f t="shared" si="923"/>
        <v>-1</v>
      </c>
      <c r="AR4892" s="7">
        <f>SUM(AQ$3:AQ4892)</f>
        <v>-634.5</v>
      </c>
      <c r="AS4892">
        <v>3.9</v>
      </c>
      <c r="AT4892">
        <v>1.24</v>
      </c>
      <c r="AU4892" s="5">
        <f t="shared" si="917"/>
        <v>-3.2299999999999995</v>
      </c>
      <c r="AV4892" s="4">
        <f>SUM(AU$3:AU4892)</f>
        <v>-3791.9299999999853</v>
      </c>
    </row>
    <row r="4893" spans="1:48" x14ac:dyDescent="0.25">
      <c r="A4893">
        <f t="shared" si="913"/>
        <v>1</v>
      </c>
      <c r="B4893">
        <f t="shared" si="912"/>
        <v>1617</v>
      </c>
      <c r="C4893" s="1">
        <v>43603</v>
      </c>
      <c r="D4893" t="s">
        <v>302</v>
      </c>
      <c r="E4893" t="s">
        <v>2614</v>
      </c>
      <c r="F4893" t="s">
        <v>488</v>
      </c>
      <c r="G4893" t="s">
        <v>562</v>
      </c>
      <c r="H4893">
        <v>2019</v>
      </c>
      <c r="I4893">
        <v>5</v>
      </c>
      <c r="J4893">
        <v>18</v>
      </c>
      <c r="K4893" t="s">
        <v>47</v>
      </c>
      <c r="L4893">
        <v>7</v>
      </c>
      <c r="M4893" s="3">
        <v>2</v>
      </c>
      <c r="N4893" s="3">
        <v>5</v>
      </c>
      <c r="O4893" s="13">
        <v>3.25</v>
      </c>
      <c r="P4893">
        <v>3.3</v>
      </c>
      <c r="Q4893">
        <v>2.25</v>
      </c>
      <c r="R4893" s="2">
        <v>1.7</v>
      </c>
      <c r="S4893" s="7">
        <f t="shared" si="918"/>
        <v>0.7</v>
      </c>
      <c r="T4893" s="7">
        <f>SUM($S$3:S4893)</f>
        <v>-166.18000000000015</v>
      </c>
      <c r="U4893" s="2">
        <v>2.0499999999999998</v>
      </c>
      <c r="V4893" s="7">
        <f t="shared" si="919"/>
        <v>-1</v>
      </c>
      <c r="W4893" s="7">
        <f>SUM($V$3:V4893)</f>
        <v>-524.09999999999707</v>
      </c>
      <c r="X4893" s="8">
        <v>1.28</v>
      </c>
      <c r="Y4893" s="7">
        <f t="shared" si="914"/>
        <v>0.28000000000000003</v>
      </c>
      <c r="Z4893" s="7">
        <f>SUM($Y$3:Y4893)</f>
        <v>-132.58999999999924</v>
      </c>
      <c r="AA4893" s="8">
        <v>3.75</v>
      </c>
      <c r="AB4893" s="7">
        <f t="shared" si="915"/>
        <v>-1</v>
      </c>
      <c r="AC4893" s="7">
        <f>SUM($AB$3:AB4893)</f>
        <v>-718.5300000000002</v>
      </c>
      <c r="AD4893" s="2">
        <v>1.9</v>
      </c>
      <c r="AE4893" s="7">
        <f t="shared" si="920"/>
        <v>0.89999999999999991</v>
      </c>
      <c r="AF4893" s="7">
        <f>SUM(AE$3:AE4893)</f>
        <v>-158.05999999999986</v>
      </c>
      <c r="AG4893" s="2">
        <v>1.9</v>
      </c>
      <c r="AH4893" s="7">
        <f t="shared" si="916"/>
        <v>-1</v>
      </c>
      <c r="AI4893" s="7">
        <f>SUM(AH$3:AH4893)</f>
        <v>-399.91999999999825</v>
      </c>
      <c r="AJ4893" s="2">
        <v>10</v>
      </c>
      <c r="AK4893" s="7">
        <f t="shared" si="921"/>
        <v>-1</v>
      </c>
      <c r="AL4893" s="7">
        <f>SUM(AK$3:AK4893)</f>
        <v>-1012.17</v>
      </c>
      <c r="AM4893" s="2">
        <v>11</v>
      </c>
      <c r="AN4893" s="7">
        <f t="shared" si="922"/>
        <v>-1</v>
      </c>
      <c r="AO4893" s="7">
        <f>SUM(AN$3:AN4893)</f>
        <v>-49</v>
      </c>
      <c r="AP4893" s="2">
        <v>6</v>
      </c>
      <c r="AQ4893" s="7">
        <f t="shared" si="923"/>
        <v>-1</v>
      </c>
      <c r="AR4893" s="7">
        <f>SUM(AQ$3:AQ4893)</f>
        <v>-635.5</v>
      </c>
      <c r="AS4893">
        <v>6.4</v>
      </c>
      <c r="AT4893">
        <v>1.1100000000000001</v>
      </c>
      <c r="AU4893" s="5">
        <f t="shared" si="917"/>
        <v>-4.12</v>
      </c>
      <c r="AV4893" s="4">
        <f>SUM(AU$3:AU4893)</f>
        <v>-3796.0499999999852</v>
      </c>
    </row>
    <row r="4894" spans="1:48" x14ac:dyDescent="0.25">
      <c r="A4894">
        <f t="shared" si="913"/>
        <v>1</v>
      </c>
      <c r="B4894">
        <f t="shared" si="912"/>
        <v>1616</v>
      </c>
      <c r="C4894" s="1">
        <v>43603</v>
      </c>
      <c r="D4894" t="s">
        <v>279</v>
      </c>
      <c r="E4894" t="s">
        <v>686</v>
      </c>
      <c r="F4894" t="s">
        <v>499</v>
      </c>
      <c r="G4894" t="s">
        <v>501</v>
      </c>
      <c r="H4894">
        <v>2019</v>
      </c>
      <c r="I4894">
        <v>5</v>
      </c>
      <c r="J4894">
        <v>18</v>
      </c>
      <c r="K4894" t="s">
        <v>47</v>
      </c>
      <c r="L4894">
        <v>7</v>
      </c>
      <c r="M4894" s="3">
        <v>0</v>
      </c>
      <c r="N4894" s="3">
        <v>0</v>
      </c>
      <c r="O4894" s="13">
        <v>1.66</v>
      </c>
      <c r="P4894">
        <v>4</v>
      </c>
      <c r="Q4894">
        <v>4.75</v>
      </c>
      <c r="R4894" s="2">
        <v>1.8</v>
      </c>
      <c r="S4894" s="7">
        <f t="shared" si="918"/>
        <v>-1</v>
      </c>
      <c r="T4894" s="7">
        <f>SUM($S$3:S4894)</f>
        <v>-167.18000000000015</v>
      </c>
      <c r="U4894" s="2">
        <v>1.95</v>
      </c>
      <c r="V4894" s="7">
        <f t="shared" si="919"/>
        <v>0.95</v>
      </c>
      <c r="W4894" s="7">
        <f>SUM($V$3:V4894)</f>
        <v>-523.14999999999702</v>
      </c>
      <c r="X4894" s="8">
        <v>1.25</v>
      </c>
      <c r="Y4894" s="7">
        <f t="shared" si="914"/>
        <v>-1</v>
      </c>
      <c r="Z4894" s="7">
        <f>SUM($Y$3:Y4894)</f>
        <v>-133.58999999999924</v>
      </c>
      <c r="AA4894" s="8">
        <v>3.75</v>
      </c>
      <c r="AB4894" s="7">
        <f t="shared" si="915"/>
        <v>2.75</v>
      </c>
      <c r="AC4894" s="7">
        <f>SUM($AB$3:AB4894)</f>
        <v>-715.7800000000002</v>
      </c>
      <c r="AD4894" s="2">
        <v>1.8</v>
      </c>
      <c r="AE4894" s="7">
        <f t="shared" si="920"/>
        <v>-1</v>
      </c>
      <c r="AF4894" s="7">
        <f>SUM(AE$3:AE4894)</f>
        <v>-159.05999999999986</v>
      </c>
      <c r="AG4894" s="2">
        <v>2</v>
      </c>
      <c r="AH4894" s="7">
        <f t="shared" si="916"/>
        <v>1</v>
      </c>
      <c r="AI4894" s="7">
        <f>SUM(AH$3:AH4894)</f>
        <v>-398.91999999999825</v>
      </c>
      <c r="AJ4894" s="2">
        <v>7.5</v>
      </c>
      <c r="AK4894" s="7">
        <f t="shared" si="921"/>
        <v>-1</v>
      </c>
      <c r="AL4894" s="7">
        <f>SUM(AK$3:AK4894)</f>
        <v>-1013.17</v>
      </c>
      <c r="AM4894" s="2">
        <v>8</v>
      </c>
      <c r="AN4894" s="7">
        <f t="shared" si="922"/>
        <v>-1</v>
      </c>
      <c r="AO4894" s="7">
        <f>SUM(AN$3:AN4894)</f>
        <v>-50</v>
      </c>
      <c r="AP4894" s="2">
        <v>7.5</v>
      </c>
      <c r="AQ4894" s="7">
        <f t="shared" si="923"/>
        <v>-1</v>
      </c>
      <c r="AR4894" s="7">
        <f>SUM(AQ$3:AQ4894)</f>
        <v>-636.5</v>
      </c>
      <c r="AS4894">
        <v>2.67</v>
      </c>
      <c r="AT4894">
        <v>1.45</v>
      </c>
      <c r="AU4894" s="5">
        <f t="shared" si="917"/>
        <v>-1.3</v>
      </c>
      <c r="AV4894" s="4">
        <f>SUM(AU$3:AU4894)</f>
        <v>-3797.3499999999854</v>
      </c>
    </row>
    <row r="4895" spans="1:48" x14ac:dyDescent="0.25">
      <c r="A4895">
        <f t="shared" si="913"/>
        <v>1</v>
      </c>
      <c r="B4895">
        <f t="shared" si="912"/>
        <v>1615</v>
      </c>
      <c r="C4895" s="1">
        <v>43603</v>
      </c>
      <c r="D4895" t="s">
        <v>279</v>
      </c>
      <c r="E4895" t="s">
        <v>5628</v>
      </c>
      <c r="F4895" t="s">
        <v>504</v>
      </c>
      <c r="G4895" t="s">
        <v>507</v>
      </c>
      <c r="H4895">
        <v>2019</v>
      </c>
      <c r="I4895">
        <v>5</v>
      </c>
      <c r="J4895">
        <v>18</v>
      </c>
      <c r="K4895" t="s">
        <v>47</v>
      </c>
      <c r="L4895">
        <v>7</v>
      </c>
      <c r="M4895" s="3">
        <v>3</v>
      </c>
      <c r="N4895" s="3">
        <v>0</v>
      </c>
      <c r="O4895" s="13">
        <v>2.15</v>
      </c>
      <c r="P4895">
        <v>3.8</v>
      </c>
      <c r="Q4895">
        <v>3</v>
      </c>
      <c r="R4895" s="2">
        <v>1.44</v>
      </c>
      <c r="S4895" s="7">
        <f t="shared" si="918"/>
        <v>-1</v>
      </c>
      <c r="T4895" s="7">
        <f>SUM($S$3:S4895)</f>
        <v>-168.18000000000015</v>
      </c>
      <c r="U4895" s="2">
        <v>2.62</v>
      </c>
      <c r="V4895" s="7">
        <f t="shared" si="919"/>
        <v>1.62</v>
      </c>
      <c r="W4895" s="7">
        <f>SUM($V$3:V4895)</f>
        <v>-521.52999999999702</v>
      </c>
      <c r="X4895" s="8">
        <v>1.1399999999999999</v>
      </c>
      <c r="Y4895" s="7">
        <f t="shared" si="914"/>
        <v>0.1399999999999999</v>
      </c>
      <c r="Z4895" s="7">
        <f>SUM($Y$3:Y4895)</f>
        <v>-133.44999999999925</v>
      </c>
      <c r="AA4895" s="8">
        <v>5.5</v>
      </c>
      <c r="AB4895" s="7">
        <f t="shared" si="915"/>
        <v>-1</v>
      </c>
      <c r="AC4895" s="7">
        <f>SUM($AB$3:AB4895)</f>
        <v>-716.7800000000002</v>
      </c>
      <c r="AD4895" s="2">
        <v>1.53</v>
      </c>
      <c r="AE4895" s="7">
        <f t="shared" si="920"/>
        <v>0.53</v>
      </c>
      <c r="AF4895" s="7">
        <f>SUM(AE$3:AE4895)</f>
        <v>-158.52999999999986</v>
      </c>
      <c r="AG4895" s="2">
        <v>2.4</v>
      </c>
      <c r="AH4895" s="7">
        <f t="shared" si="916"/>
        <v>-1</v>
      </c>
      <c r="AI4895" s="7">
        <f>SUM(AH$3:AH4895)</f>
        <v>-399.91999999999825</v>
      </c>
      <c r="AJ4895" s="2">
        <v>12</v>
      </c>
      <c r="AK4895" s="7">
        <f t="shared" si="921"/>
        <v>-1</v>
      </c>
      <c r="AL4895" s="7">
        <f>SUM(AK$3:AK4895)</f>
        <v>-1014.17</v>
      </c>
      <c r="AM4895" s="2">
        <v>9</v>
      </c>
      <c r="AN4895" s="7">
        <f t="shared" si="922"/>
        <v>-1</v>
      </c>
      <c r="AO4895" s="7">
        <f>SUM(AN$3:AN4895)</f>
        <v>-51</v>
      </c>
      <c r="AP4895" s="2">
        <v>7.5</v>
      </c>
      <c r="AQ4895" s="7">
        <f t="shared" si="923"/>
        <v>-1</v>
      </c>
      <c r="AR4895" s="7">
        <f>SUM(AQ$3:AQ4895)</f>
        <v>-637.5</v>
      </c>
      <c r="AS4895">
        <v>3.7</v>
      </c>
      <c r="AT4895">
        <v>1.26</v>
      </c>
      <c r="AU4895" s="5">
        <f t="shared" si="917"/>
        <v>-3.71</v>
      </c>
      <c r="AV4895" s="4">
        <f>SUM(AU$3:AU4895)</f>
        <v>-3801.0599999999854</v>
      </c>
    </row>
    <row r="4896" spans="1:48" x14ac:dyDescent="0.25">
      <c r="A4896">
        <f t="shared" si="913"/>
        <v>1</v>
      </c>
      <c r="B4896">
        <f t="shared" si="912"/>
        <v>1614</v>
      </c>
      <c r="C4896" s="1">
        <v>43603</v>
      </c>
      <c r="D4896" t="s">
        <v>279</v>
      </c>
      <c r="E4896" t="s">
        <v>5629</v>
      </c>
      <c r="F4896" t="s">
        <v>322</v>
      </c>
      <c r="G4896" t="s">
        <v>502</v>
      </c>
      <c r="H4896">
        <v>2019</v>
      </c>
      <c r="I4896">
        <v>5</v>
      </c>
      <c r="J4896">
        <v>18</v>
      </c>
      <c r="K4896" t="s">
        <v>47</v>
      </c>
      <c r="L4896">
        <v>7</v>
      </c>
      <c r="M4896" s="3">
        <v>4</v>
      </c>
      <c r="N4896" s="3">
        <v>1</v>
      </c>
      <c r="O4896" s="13">
        <v>2</v>
      </c>
      <c r="P4896">
        <v>3.75</v>
      </c>
      <c r="Q4896">
        <v>3.4</v>
      </c>
      <c r="R4896" s="2">
        <v>1.5</v>
      </c>
      <c r="S4896" s="7">
        <f t="shared" si="918"/>
        <v>0.5</v>
      </c>
      <c r="T4896" s="7">
        <f>SUM($S$3:S4896)</f>
        <v>-167.68000000000015</v>
      </c>
      <c r="U4896" s="2">
        <v>2.5</v>
      </c>
      <c r="V4896" s="7">
        <f t="shared" si="919"/>
        <v>-1</v>
      </c>
      <c r="W4896" s="7">
        <f>SUM($V$3:V4896)</f>
        <v>-522.52999999999702</v>
      </c>
      <c r="X4896" s="8">
        <v>1.1599999999999999</v>
      </c>
      <c r="Y4896" s="7">
        <f t="shared" si="914"/>
        <v>0.15999999999999992</v>
      </c>
      <c r="Z4896" s="7">
        <f>SUM($Y$3:Y4896)</f>
        <v>-133.28999999999925</v>
      </c>
      <c r="AA4896" s="8">
        <v>5</v>
      </c>
      <c r="AB4896" s="7">
        <f t="shared" si="915"/>
        <v>-1</v>
      </c>
      <c r="AC4896" s="7">
        <f>SUM($AB$3:AB4896)</f>
        <v>-717.7800000000002</v>
      </c>
      <c r="AD4896" s="2">
        <v>1.57</v>
      </c>
      <c r="AE4896" s="7">
        <f t="shared" si="920"/>
        <v>0.57000000000000006</v>
      </c>
      <c r="AF4896" s="7">
        <f>SUM(AE$3:AE4896)</f>
        <v>-157.95999999999987</v>
      </c>
      <c r="AG4896" s="2">
        <v>2.35</v>
      </c>
      <c r="AH4896" s="7">
        <f t="shared" si="916"/>
        <v>-1</v>
      </c>
      <c r="AI4896" s="7">
        <f>SUM(AH$3:AH4896)</f>
        <v>-400.91999999999825</v>
      </c>
      <c r="AJ4896" s="2">
        <v>11</v>
      </c>
      <c r="AK4896" s="7">
        <f t="shared" si="921"/>
        <v>-1</v>
      </c>
      <c r="AL4896" s="7">
        <f>SUM(AK$3:AK4896)</f>
        <v>-1015.17</v>
      </c>
      <c r="AM4896" s="2">
        <v>8.5</v>
      </c>
      <c r="AN4896" s="7">
        <f t="shared" si="922"/>
        <v>-1</v>
      </c>
      <c r="AO4896" s="7">
        <f>SUM(AN$3:AN4896)</f>
        <v>-52</v>
      </c>
      <c r="AP4896" s="2">
        <v>7.5</v>
      </c>
      <c r="AQ4896" s="7">
        <f t="shared" si="923"/>
        <v>-1</v>
      </c>
      <c r="AR4896" s="7">
        <f>SUM(AQ$3:AQ4896)</f>
        <v>-638.5</v>
      </c>
      <c r="AS4896">
        <v>3.55</v>
      </c>
      <c r="AT4896">
        <v>1.27</v>
      </c>
      <c r="AU4896" s="5">
        <f t="shared" si="917"/>
        <v>-4.7699999999999996</v>
      </c>
      <c r="AV4896" s="4">
        <f>SUM(AU$3:AU4896)</f>
        <v>-3805.8299999999854</v>
      </c>
    </row>
    <row r="4897" spans="1:48" x14ac:dyDescent="0.25">
      <c r="A4897">
        <f t="shared" si="913"/>
        <v>1</v>
      </c>
      <c r="B4897">
        <f t="shared" si="912"/>
        <v>1613</v>
      </c>
      <c r="C4897" s="1">
        <v>43603</v>
      </c>
      <c r="D4897" t="s">
        <v>275</v>
      </c>
      <c r="E4897" t="s">
        <v>5630</v>
      </c>
      <c r="F4897" t="s">
        <v>568</v>
      </c>
      <c r="G4897" t="s">
        <v>1432</v>
      </c>
      <c r="H4897">
        <v>2019</v>
      </c>
      <c r="I4897">
        <v>5</v>
      </c>
      <c r="J4897">
        <v>18</v>
      </c>
      <c r="K4897" t="s">
        <v>47</v>
      </c>
      <c r="L4897">
        <v>7</v>
      </c>
      <c r="M4897" s="3">
        <v>2</v>
      </c>
      <c r="N4897" s="3">
        <v>1</v>
      </c>
      <c r="O4897" s="13">
        <v>2.1</v>
      </c>
      <c r="P4897">
        <v>3.5</v>
      </c>
      <c r="Q4897">
        <v>3.4</v>
      </c>
      <c r="R4897" s="2">
        <v>1.66</v>
      </c>
      <c r="S4897" s="7">
        <f t="shared" si="918"/>
        <v>0.65999999999999992</v>
      </c>
      <c r="T4897" s="7">
        <f>SUM($S$3:S4897)</f>
        <v>-167.02000000000015</v>
      </c>
      <c r="U4897" s="2">
        <v>2.1</v>
      </c>
      <c r="V4897" s="7">
        <f t="shared" si="919"/>
        <v>-1</v>
      </c>
      <c r="W4897" s="7">
        <f>SUM($V$3:V4897)</f>
        <v>-523.52999999999702</v>
      </c>
      <c r="X4897" s="8">
        <v>1.25</v>
      </c>
      <c r="Y4897" s="7">
        <f t="shared" si="914"/>
        <v>0.25</v>
      </c>
      <c r="Z4897" s="7">
        <f>SUM($Y$3:Y4897)</f>
        <v>-133.03999999999925</v>
      </c>
      <c r="AA4897" s="8">
        <v>4</v>
      </c>
      <c r="AB4897" s="7">
        <f t="shared" si="915"/>
        <v>-1</v>
      </c>
      <c r="AC4897" s="7">
        <f>SUM($AB$3:AB4897)</f>
        <v>-718.7800000000002</v>
      </c>
      <c r="AD4897" s="2">
        <v>1.9</v>
      </c>
      <c r="AE4897" s="7">
        <f t="shared" si="920"/>
        <v>0.89999999999999991</v>
      </c>
      <c r="AF4897" s="7">
        <f>SUM(AE$3:AE4897)</f>
        <v>-157.05999999999986</v>
      </c>
      <c r="AG4897" s="2">
        <v>1.9</v>
      </c>
      <c r="AH4897" s="7">
        <f t="shared" si="916"/>
        <v>-1</v>
      </c>
      <c r="AI4897" s="7">
        <f>SUM(AH$3:AH4897)</f>
        <v>-401.91999999999825</v>
      </c>
      <c r="AJ4897" s="2">
        <v>8.5</v>
      </c>
      <c r="AK4897" s="7">
        <f t="shared" si="921"/>
        <v>-1</v>
      </c>
      <c r="AL4897" s="7">
        <f>SUM(AK$3:AK4897)</f>
        <v>-1016.17</v>
      </c>
      <c r="AM4897" s="2">
        <v>9</v>
      </c>
      <c r="AN4897" s="7">
        <f t="shared" si="922"/>
        <v>8</v>
      </c>
      <c r="AO4897" s="7">
        <f>SUM(AN$3:AN4897)</f>
        <v>-44</v>
      </c>
      <c r="AP4897" s="2">
        <v>6.5</v>
      </c>
      <c r="AQ4897" s="7">
        <f t="shared" si="923"/>
        <v>-1</v>
      </c>
      <c r="AR4897" s="7">
        <f>SUM(AQ$3:AQ4897)</f>
        <v>-639.5</v>
      </c>
      <c r="AS4897">
        <v>3.9</v>
      </c>
      <c r="AT4897">
        <v>1.24</v>
      </c>
      <c r="AU4897" s="5">
        <f t="shared" si="917"/>
        <v>4.8099999999999996</v>
      </c>
      <c r="AV4897" s="4">
        <f>SUM(AU$3:AU4897)</f>
        <v>-3801.0199999999854</v>
      </c>
    </row>
    <row r="4898" spans="1:48" x14ac:dyDescent="0.25">
      <c r="A4898">
        <f t="shared" si="913"/>
        <v>1</v>
      </c>
      <c r="B4898">
        <f t="shared" si="912"/>
        <v>1612</v>
      </c>
      <c r="C4898" s="1">
        <v>43603</v>
      </c>
      <c r="D4898" t="s">
        <v>275</v>
      </c>
      <c r="E4898" t="s">
        <v>5631</v>
      </c>
      <c r="F4898" t="s">
        <v>544</v>
      </c>
      <c r="G4898" t="s">
        <v>1275</v>
      </c>
      <c r="H4898">
        <v>2019</v>
      </c>
      <c r="I4898">
        <v>5</v>
      </c>
      <c r="J4898">
        <v>18</v>
      </c>
      <c r="K4898" t="s">
        <v>47</v>
      </c>
      <c r="L4898">
        <v>7</v>
      </c>
      <c r="M4898" s="3">
        <v>2</v>
      </c>
      <c r="N4898" s="3">
        <v>2</v>
      </c>
      <c r="O4898" s="13">
        <v>1.3</v>
      </c>
      <c r="P4898">
        <v>5.75</v>
      </c>
      <c r="Q4898">
        <v>9</v>
      </c>
      <c r="R4898" s="2">
        <v>1.61</v>
      </c>
      <c r="S4898" s="7">
        <f t="shared" si="918"/>
        <v>0.6100000000000001</v>
      </c>
      <c r="T4898" s="7">
        <f>SUM($S$3:S4898)</f>
        <v>-166.41000000000014</v>
      </c>
      <c r="U4898" s="2">
        <v>2.2000000000000002</v>
      </c>
      <c r="V4898" s="7">
        <f t="shared" si="919"/>
        <v>-1</v>
      </c>
      <c r="W4898" s="7">
        <f>SUM($V$3:V4898)</f>
        <v>-524.52999999999702</v>
      </c>
      <c r="X4898" s="8">
        <v>1.1100000000000001</v>
      </c>
      <c r="Y4898" s="7">
        <f t="shared" si="914"/>
        <v>0.1100000000000001</v>
      </c>
      <c r="Z4898" s="7">
        <f>SUM($Y$3:Y4898)</f>
        <v>-132.92999999999924</v>
      </c>
      <c r="AA4898" s="8">
        <v>6.5</v>
      </c>
      <c r="AB4898" s="7">
        <f t="shared" si="915"/>
        <v>-1</v>
      </c>
      <c r="AC4898" s="7">
        <f>SUM($AB$3:AB4898)</f>
        <v>-719.7800000000002</v>
      </c>
      <c r="AD4898" s="2">
        <v>1.36</v>
      </c>
      <c r="AE4898" s="7">
        <f t="shared" si="920"/>
        <v>0.3600000000000001</v>
      </c>
      <c r="AF4898" s="7">
        <f>SUM(AE$3:AE4898)</f>
        <v>-156.69999999999985</v>
      </c>
      <c r="AG4898" s="2">
        <v>3.2</v>
      </c>
      <c r="AH4898" s="7">
        <f t="shared" si="916"/>
        <v>-1</v>
      </c>
      <c r="AI4898" s="7">
        <f>SUM(AH$3:AH4898)</f>
        <v>-402.91999999999825</v>
      </c>
      <c r="AJ4898" s="2">
        <v>10</v>
      </c>
      <c r="AK4898" s="7">
        <f t="shared" si="921"/>
        <v>-1</v>
      </c>
      <c r="AL4898" s="7">
        <f>SUM(AK$3:AK4898)</f>
        <v>-1017.17</v>
      </c>
      <c r="AM4898" s="2">
        <v>8</v>
      </c>
      <c r="AN4898" s="7">
        <f t="shared" si="922"/>
        <v>-1</v>
      </c>
      <c r="AO4898" s="7">
        <f>SUM(AN$3:AN4898)</f>
        <v>-45</v>
      </c>
      <c r="AP4898" s="2">
        <v>12</v>
      </c>
      <c r="AQ4898" s="7">
        <f t="shared" si="923"/>
        <v>-1</v>
      </c>
      <c r="AR4898" s="7">
        <f>SUM(AQ$3:AQ4898)</f>
        <v>-640.5</v>
      </c>
      <c r="AS4898">
        <v>1.87</v>
      </c>
      <c r="AT4898">
        <v>2.06</v>
      </c>
      <c r="AU4898" s="5">
        <f t="shared" si="917"/>
        <v>-4.92</v>
      </c>
      <c r="AV4898" s="4">
        <f>SUM(AU$3:AU4898)</f>
        <v>-3805.9399999999855</v>
      </c>
    </row>
    <row r="4899" spans="1:48" x14ac:dyDescent="0.25">
      <c r="A4899">
        <f t="shared" si="913"/>
        <v>1</v>
      </c>
      <c r="B4899">
        <f t="shared" si="912"/>
        <v>1611</v>
      </c>
      <c r="C4899" s="1">
        <v>43603</v>
      </c>
      <c r="D4899" t="s">
        <v>275</v>
      </c>
      <c r="E4899" t="s">
        <v>3876</v>
      </c>
      <c r="F4899" t="s">
        <v>359</v>
      </c>
      <c r="G4899" t="s">
        <v>278</v>
      </c>
      <c r="H4899">
        <v>2019</v>
      </c>
      <c r="I4899">
        <v>5</v>
      </c>
      <c r="J4899">
        <v>18</v>
      </c>
      <c r="K4899" t="s">
        <v>47</v>
      </c>
      <c r="L4899">
        <v>7</v>
      </c>
      <c r="M4899" s="3">
        <v>2</v>
      </c>
      <c r="N4899" s="3">
        <v>0</v>
      </c>
      <c r="O4899" s="13">
        <v>1.95</v>
      </c>
      <c r="P4899">
        <v>3.75</v>
      </c>
      <c r="Q4899">
        <v>3.6</v>
      </c>
      <c r="R4899" s="2">
        <v>1.57</v>
      </c>
      <c r="S4899" s="7">
        <f t="shared" si="918"/>
        <v>-1</v>
      </c>
      <c r="T4899" s="7">
        <f>SUM($S$3:S4899)</f>
        <v>-167.41000000000014</v>
      </c>
      <c r="U4899" s="2">
        <v>2.25</v>
      </c>
      <c r="V4899" s="7">
        <f t="shared" si="919"/>
        <v>1.25</v>
      </c>
      <c r="W4899" s="7">
        <f>SUM($V$3:V4899)</f>
        <v>-523.27999999999702</v>
      </c>
      <c r="X4899" s="8">
        <v>1.2</v>
      </c>
      <c r="Y4899" s="7">
        <f t="shared" si="914"/>
        <v>0.19999999999999996</v>
      </c>
      <c r="Z4899" s="7">
        <f>SUM($Y$3:Y4899)</f>
        <v>-132.72999999999925</v>
      </c>
      <c r="AA4899" s="8">
        <v>4.5</v>
      </c>
      <c r="AB4899" s="7">
        <f t="shared" si="915"/>
        <v>-1</v>
      </c>
      <c r="AC4899" s="7">
        <f>SUM($AB$3:AB4899)</f>
        <v>-720.7800000000002</v>
      </c>
      <c r="AD4899" s="2">
        <v>1.61</v>
      </c>
      <c r="AE4899" s="7">
        <f t="shared" si="920"/>
        <v>-1</v>
      </c>
      <c r="AF4899" s="7">
        <f>SUM(AE$3:AE4899)</f>
        <v>-157.69999999999985</v>
      </c>
      <c r="AG4899" s="2">
        <v>2.2999999999999998</v>
      </c>
      <c r="AH4899" s="7">
        <f t="shared" si="916"/>
        <v>1.2999999999999998</v>
      </c>
      <c r="AI4899" s="7">
        <f>SUM(AH$3:AH4899)</f>
        <v>-401.61999999999824</v>
      </c>
      <c r="AJ4899" s="2">
        <v>9.5</v>
      </c>
      <c r="AK4899" s="7">
        <f t="shared" si="921"/>
        <v>-1</v>
      </c>
      <c r="AL4899" s="7">
        <f>SUM(AK$3:AK4899)</f>
        <v>-1018.17</v>
      </c>
      <c r="AM4899" s="2">
        <v>8.5</v>
      </c>
      <c r="AN4899" s="7">
        <f t="shared" si="922"/>
        <v>-1</v>
      </c>
      <c r="AO4899" s="7">
        <f>SUM(AN$3:AN4899)</f>
        <v>-46</v>
      </c>
      <c r="AP4899" s="2">
        <v>7</v>
      </c>
      <c r="AQ4899" s="7">
        <f t="shared" si="923"/>
        <v>-1</v>
      </c>
      <c r="AR4899" s="7">
        <f>SUM(AQ$3:AQ4899)</f>
        <v>-641.5</v>
      </c>
      <c r="AS4899">
        <v>3.45</v>
      </c>
      <c r="AT4899">
        <v>1.3</v>
      </c>
      <c r="AU4899" s="5">
        <f t="shared" si="917"/>
        <v>-3.25</v>
      </c>
      <c r="AV4899" s="4">
        <f>SUM(AU$3:AU4899)</f>
        <v>-3809.1899999999855</v>
      </c>
    </row>
    <row r="4900" spans="1:48" x14ac:dyDescent="0.25">
      <c r="A4900">
        <f t="shared" si="913"/>
        <v>1</v>
      </c>
      <c r="B4900">
        <f t="shared" si="912"/>
        <v>1610</v>
      </c>
      <c r="C4900" s="1">
        <v>43603</v>
      </c>
      <c r="D4900" t="s">
        <v>275</v>
      </c>
      <c r="E4900" t="s">
        <v>5632</v>
      </c>
      <c r="F4900" t="s">
        <v>543</v>
      </c>
      <c r="G4900" t="s">
        <v>364</v>
      </c>
      <c r="H4900">
        <v>2019</v>
      </c>
      <c r="I4900">
        <v>5</v>
      </c>
      <c r="J4900">
        <v>18</v>
      </c>
      <c r="K4900" t="s">
        <v>47</v>
      </c>
      <c r="L4900">
        <v>7</v>
      </c>
      <c r="M4900" s="3">
        <v>2</v>
      </c>
      <c r="N4900" s="3">
        <v>2</v>
      </c>
      <c r="O4900" s="13">
        <v>1.55</v>
      </c>
      <c r="P4900">
        <v>4.33</v>
      </c>
      <c r="Q4900">
        <v>6</v>
      </c>
      <c r="R4900" s="2">
        <v>1.8</v>
      </c>
      <c r="S4900" s="7">
        <f t="shared" si="918"/>
        <v>0.8</v>
      </c>
      <c r="T4900" s="7">
        <f>SUM($S$3:S4900)</f>
        <v>-166.61000000000013</v>
      </c>
      <c r="U4900" s="2">
        <v>1.95</v>
      </c>
      <c r="V4900" s="7">
        <f t="shared" si="919"/>
        <v>-1</v>
      </c>
      <c r="W4900" s="7">
        <f>SUM($V$3:V4900)</f>
        <v>-524.27999999999702</v>
      </c>
      <c r="X4900" s="8">
        <v>1.22</v>
      </c>
      <c r="Y4900" s="7">
        <f t="shared" si="914"/>
        <v>0.21999999999999997</v>
      </c>
      <c r="Z4900" s="7">
        <f>SUM($Y$3:Y4900)</f>
        <v>-132.50999999999925</v>
      </c>
      <c r="AA4900" s="8">
        <v>4.33</v>
      </c>
      <c r="AB4900" s="7">
        <f t="shared" si="915"/>
        <v>-1</v>
      </c>
      <c r="AC4900" s="7">
        <f>SUM($AB$3:AB4900)</f>
        <v>-721.7800000000002</v>
      </c>
      <c r="AD4900" s="2">
        <v>1.66</v>
      </c>
      <c r="AE4900" s="7">
        <f t="shared" si="920"/>
        <v>0.65999999999999992</v>
      </c>
      <c r="AF4900" s="7">
        <f>SUM(AE$3:AE4900)</f>
        <v>-157.03999999999985</v>
      </c>
      <c r="AG4900" s="2">
        <v>2.2000000000000002</v>
      </c>
      <c r="AH4900" s="7">
        <f t="shared" si="916"/>
        <v>-1</v>
      </c>
      <c r="AI4900" s="7">
        <f>SUM(AH$3:AH4900)</f>
        <v>-402.61999999999824</v>
      </c>
      <c r="AJ4900" s="2">
        <v>7.5</v>
      </c>
      <c r="AK4900" s="7">
        <f t="shared" si="921"/>
        <v>-1</v>
      </c>
      <c r="AL4900" s="7">
        <f>SUM(AK$3:AK4900)</f>
        <v>-1019.17</v>
      </c>
      <c r="AM4900" s="2">
        <v>8</v>
      </c>
      <c r="AN4900" s="7">
        <f t="shared" si="922"/>
        <v>-1</v>
      </c>
      <c r="AO4900" s="7">
        <f>SUM(AN$3:AN4900)</f>
        <v>-47</v>
      </c>
      <c r="AP4900" s="2">
        <v>8</v>
      </c>
      <c r="AQ4900" s="7">
        <f t="shared" si="923"/>
        <v>-1</v>
      </c>
      <c r="AR4900" s="7">
        <f>SUM(AQ$3:AQ4900)</f>
        <v>-642.5</v>
      </c>
      <c r="AS4900">
        <v>2.42</v>
      </c>
      <c r="AT4900">
        <v>1.52</v>
      </c>
      <c r="AU4900" s="5">
        <f t="shared" si="917"/>
        <v>-4.32</v>
      </c>
      <c r="AV4900" s="4">
        <f>SUM(AU$3:AU4900)</f>
        <v>-3813.5099999999857</v>
      </c>
    </row>
    <row r="4901" spans="1:48" x14ac:dyDescent="0.25">
      <c r="A4901">
        <f t="shared" si="913"/>
        <v>1</v>
      </c>
      <c r="B4901">
        <f t="shared" si="912"/>
        <v>1609</v>
      </c>
      <c r="C4901" s="1">
        <v>43603</v>
      </c>
      <c r="D4901" t="s">
        <v>275</v>
      </c>
      <c r="E4901" t="s">
        <v>5633</v>
      </c>
      <c r="F4901" t="s">
        <v>5634</v>
      </c>
      <c r="G4901" t="s">
        <v>365</v>
      </c>
      <c r="H4901">
        <v>2019</v>
      </c>
      <c r="I4901">
        <v>5</v>
      </c>
      <c r="J4901">
        <v>18</v>
      </c>
      <c r="K4901" t="s">
        <v>47</v>
      </c>
      <c r="L4901">
        <v>7</v>
      </c>
      <c r="M4901" s="3">
        <v>2</v>
      </c>
      <c r="N4901" s="3">
        <v>1</v>
      </c>
      <c r="O4901" s="13">
        <v>2.5</v>
      </c>
      <c r="P4901">
        <v>3.6</v>
      </c>
      <c r="Q4901">
        <v>2.62</v>
      </c>
      <c r="R4901" s="2">
        <v>1.66</v>
      </c>
      <c r="S4901" s="7">
        <f t="shared" si="918"/>
        <v>0.65999999999999992</v>
      </c>
      <c r="T4901" s="7">
        <f>SUM($S$3:S4901)</f>
        <v>-165.95000000000013</v>
      </c>
      <c r="U4901" s="2">
        <v>2.1</v>
      </c>
      <c r="V4901" s="7">
        <f t="shared" si="919"/>
        <v>-1</v>
      </c>
      <c r="W4901" s="7">
        <f>SUM($V$3:V4901)</f>
        <v>-525.27999999999702</v>
      </c>
      <c r="X4901" s="8">
        <v>1.25</v>
      </c>
      <c r="Y4901" s="7">
        <f t="shared" si="914"/>
        <v>0.25</v>
      </c>
      <c r="Z4901" s="7">
        <f>SUM($Y$3:Y4901)</f>
        <v>-132.25999999999925</v>
      </c>
      <c r="AA4901" s="8">
        <v>4</v>
      </c>
      <c r="AB4901" s="7">
        <f t="shared" si="915"/>
        <v>-1</v>
      </c>
      <c r="AC4901" s="7">
        <f>SUM($AB$3:AB4901)</f>
        <v>-722.7800000000002</v>
      </c>
      <c r="AD4901" s="2">
        <v>1.8</v>
      </c>
      <c r="AE4901" s="7">
        <f t="shared" si="920"/>
        <v>0.8</v>
      </c>
      <c r="AF4901" s="7">
        <f>SUM(AE$3:AE4901)</f>
        <v>-156.23999999999984</v>
      </c>
      <c r="AG4901" s="2">
        <v>2</v>
      </c>
      <c r="AH4901" s="7">
        <f t="shared" si="916"/>
        <v>-1</v>
      </c>
      <c r="AI4901" s="7">
        <f>SUM(AH$3:AH4901)</f>
        <v>-403.61999999999824</v>
      </c>
      <c r="AJ4901" s="2">
        <v>9.5</v>
      </c>
      <c r="AK4901" s="7">
        <f t="shared" si="921"/>
        <v>-1</v>
      </c>
      <c r="AL4901" s="7">
        <f>SUM(AK$3:AK4901)</f>
        <v>-1020.17</v>
      </c>
      <c r="AM4901" s="2">
        <v>9.5</v>
      </c>
      <c r="AN4901" s="7">
        <f t="shared" si="922"/>
        <v>8.5</v>
      </c>
      <c r="AO4901" s="7">
        <f>SUM(AN$3:AN4901)</f>
        <v>-38.5</v>
      </c>
      <c r="AP4901" s="2">
        <v>6.5</v>
      </c>
      <c r="AQ4901" s="7">
        <f t="shared" si="923"/>
        <v>-1</v>
      </c>
      <c r="AR4901" s="7">
        <f>SUM(AQ$3:AQ4901)</f>
        <v>-643.5</v>
      </c>
      <c r="AS4901">
        <v>4.8</v>
      </c>
      <c r="AT4901">
        <v>1.17</v>
      </c>
      <c r="AU4901" s="5">
        <f t="shared" si="917"/>
        <v>5.21</v>
      </c>
      <c r="AV4901" s="4">
        <f>SUM(AU$3:AU4901)</f>
        <v>-3808.2999999999856</v>
      </c>
    </row>
    <row r="4902" spans="1:48" x14ac:dyDescent="0.25">
      <c r="A4902">
        <f t="shared" si="913"/>
        <v>1</v>
      </c>
      <c r="B4902">
        <f t="shared" si="912"/>
        <v>1608</v>
      </c>
      <c r="C4902" s="1">
        <v>43603</v>
      </c>
      <c r="D4902" t="s">
        <v>275</v>
      </c>
      <c r="E4902" t="s">
        <v>5635</v>
      </c>
      <c r="F4902" t="s">
        <v>355</v>
      </c>
      <c r="G4902" t="s">
        <v>244</v>
      </c>
      <c r="H4902">
        <v>2019</v>
      </c>
      <c r="I4902">
        <v>5</v>
      </c>
      <c r="J4902">
        <v>18</v>
      </c>
      <c r="K4902" t="s">
        <v>47</v>
      </c>
      <c r="L4902">
        <v>7</v>
      </c>
      <c r="M4902" s="3">
        <v>2</v>
      </c>
      <c r="N4902" s="3">
        <v>2</v>
      </c>
      <c r="O4902" s="13">
        <v>4.2</v>
      </c>
      <c r="P4902">
        <v>4</v>
      </c>
      <c r="Q4902">
        <v>1.75</v>
      </c>
      <c r="R4902" s="2">
        <v>1.5</v>
      </c>
      <c r="S4902" s="7">
        <f t="shared" si="918"/>
        <v>0.5</v>
      </c>
      <c r="T4902" s="7">
        <f>SUM($S$3:S4902)</f>
        <v>-165.45000000000013</v>
      </c>
      <c r="U4902" s="2">
        <v>2.5</v>
      </c>
      <c r="V4902" s="7">
        <f t="shared" si="919"/>
        <v>-1</v>
      </c>
      <c r="W4902" s="7">
        <f>SUM($V$3:V4902)</f>
        <v>-526.27999999999702</v>
      </c>
      <c r="X4902" s="8">
        <v>1.1399999999999999</v>
      </c>
      <c r="Y4902" s="7">
        <f t="shared" si="914"/>
        <v>0.1399999999999999</v>
      </c>
      <c r="Z4902" s="7">
        <f>SUM($Y$3:Y4902)</f>
        <v>-132.11999999999927</v>
      </c>
      <c r="AA4902" s="8">
        <v>5.5</v>
      </c>
      <c r="AB4902" s="7">
        <f t="shared" si="915"/>
        <v>-1</v>
      </c>
      <c r="AC4902" s="7">
        <f>SUM($AB$3:AB4902)</f>
        <v>-723.7800000000002</v>
      </c>
      <c r="AD4902" s="2">
        <v>1.5</v>
      </c>
      <c r="AE4902" s="7">
        <f t="shared" si="920"/>
        <v>0.5</v>
      </c>
      <c r="AF4902" s="7">
        <f>SUM(AE$3:AE4902)</f>
        <v>-155.73999999999984</v>
      </c>
      <c r="AG4902" s="2">
        <v>2.62</v>
      </c>
      <c r="AH4902" s="7">
        <f t="shared" si="916"/>
        <v>-1</v>
      </c>
      <c r="AI4902" s="7">
        <f>SUM(AH$3:AH4902)</f>
        <v>-404.61999999999824</v>
      </c>
      <c r="AJ4902" s="2">
        <v>17</v>
      </c>
      <c r="AK4902" s="7">
        <f t="shared" si="921"/>
        <v>-1</v>
      </c>
      <c r="AL4902" s="7">
        <f>SUM(AK$3:AK4902)</f>
        <v>-1021.17</v>
      </c>
      <c r="AM4902" s="2">
        <v>13</v>
      </c>
      <c r="AN4902" s="7">
        <f t="shared" si="922"/>
        <v>-1</v>
      </c>
      <c r="AO4902" s="7">
        <f>SUM(AN$3:AN4902)</f>
        <v>-39.5</v>
      </c>
      <c r="AP4902" s="2">
        <v>8</v>
      </c>
      <c r="AQ4902" s="7">
        <f t="shared" si="923"/>
        <v>-1</v>
      </c>
      <c r="AR4902" s="7">
        <f>SUM(AQ$3:AQ4902)</f>
        <v>-644.5</v>
      </c>
      <c r="AS4902">
        <v>6.8</v>
      </c>
      <c r="AT4902">
        <v>1.1000000000000001</v>
      </c>
      <c r="AU4902" s="5">
        <f t="shared" si="917"/>
        <v>-4.8600000000000003</v>
      </c>
      <c r="AV4902" s="4">
        <f>SUM(AU$3:AU4902)</f>
        <v>-3813.1599999999858</v>
      </c>
    </row>
    <row r="4903" spans="1:48" x14ac:dyDescent="0.25">
      <c r="A4903">
        <f t="shared" si="913"/>
        <v>1</v>
      </c>
      <c r="B4903">
        <f t="shared" si="912"/>
        <v>1607</v>
      </c>
      <c r="C4903" s="1">
        <v>43603</v>
      </c>
      <c r="D4903" t="s">
        <v>275</v>
      </c>
      <c r="E4903" t="s">
        <v>1806</v>
      </c>
      <c r="F4903" t="s">
        <v>537</v>
      </c>
      <c r="G4903" t="s">
        <v>362</v>
      </c>
      <c r="H4903">
        <v>2019</v>
      </c>
      <c r="I4903">
        <v>5</v>
      </c>
      <c r="J4903">
        <v>18</v>
      </c>
      <c r="K4903" t="s">
        <v>47</v>
      </c>
      <c r="L4903">
        <v>7</v>
      </c>
      <c r="M4903" s="3">
        <v>2</v>
      </c>
      <c r="N4903" s="3">
        <v>0</v>
      </c>
      <c r="O4903" s="13">
        <v>2.1</v>
      </c>
      <c r="P4903">
        <v>3.3</v>
      </c>
      <c r="Q4903">
        <v>3.75</v>
      </c>
      <c r="R4903" s="2">
        <v>1.7</v>
      </c>
      <c r="S4903" s="7">
        <f t="shared" si="918"/>
        <v>-1</v>
      </c>
      <c r="T4903" s="7">
        <f>SUM($S$3:S4903)</f>
        <v>-166.45000000000013</v>
      </c>
      <c r="U4903" s="2">
        <v>2.0499999999999998</v>
      </c>
      <c r="V4903" s="7">
        <f t="shared" si="919"/>
        <v>1.0499999999999998</v>
      </c>
      <c r="W4903" s="7">
        <f>SUM($V$3:V4903)</f>
        <v>-525.22999999999706</v>
      </c>
      <c r="X4903" s="8">
        <v>1.28</v>
      </c>
      <c r="Y4903" s="7">
        <f t="shared" si="914"/>
        <v>0.28000000000000003</v>
      </c>
      <c r="Z4903" s="7">
        <f>SUM($Y$3:Y4903)</f>
        <v>-131.83999999999926</v>
      </c>
      <c r="AA4903" s="8">
        <v>3.75</v>
      </c>
      <c r="AB4903" s="7">
        <f t="shared" si="915"/>
        <v>-1</v>
      </c>
      <c r="AC4903" s="7">
        <f>SUM($AB$3:AB4903)</f>
        <v>-724.7800000000002</v>
      </c>
      <c r="AD4903" s="2">
        <v>1.9</v>
      </c>
      <c r="AE4903" s="7">
        <f t="shared" si="920"/>
        <v>-1</v>
      </c>
      <c r="AF4903" s="7">
        <f>SUM(AE$3:AE4903)</f>
        <v>-156.73999999999984</v>
      </c>
      <c r="AG4903" s="2">
        <v>1.9</v>
      </c>
      <c r="AH4903" s="7">
        <f t="shared" si="916"/>
        <v>0.89999999999999991</v>
      </c>
      <c r="AI4903" s="7">
        <f>SUM(AH$3:AH4903)</f>
        <v>-403.71999999999827</v>
      </c>
      <c r="AJ4903" s="2">
        <v>8</v>
      </c>
      <c r="AK4903" s="7">
        <f t="shared" si="921"/>
        <v>-1</v>
      </c>
      <c r="AL4903" s="7">
        <f>SUM(AK$3:AK4903)</f>
        <v>-1022.17</v>
      </c>
      <c r="AM4903" s="2">
        <v>8.5</v>
      </c>
      <c r="AN4903" s="7">
        <f t="shared" si="922"/>
        <v>-1</v>
      </c>
      <c r="AO4903" s="7">
        <f>SUM(AN$3:AN4903)</f>
        <v>-40.5</v>
      </c>
      <c r="AP4903" s="2">
        <v>6</v>
      </c>
      <c r="AQ4903" s="7">
        <f t="shared" si="923"/>
        <v>-1</v>
      </c>
      <c r="AR4903" s="7">
        <f>SUM(AQ$3:AQ4903)</f>
        <v>-645.5</v>
      </c>
      <c r="AS4903">
        <v>3.8</v>
      </c>
      <c r="AT4903">
        <v>1.25</v>
      </c>
      <c r="AU4903" s="5">
        <f t="shared" si="917"/>
        <v>-3.7700000000000005</v>
      </c>
      <c r="AV4903" s="4">
        <f>SUM(AU$3:AU4903)</f>
        <v>-3816.9299999999857</v>
      </c>
    </row>
    <row r="4904" spans="1:48" x14ac:dyDescent="0.25">
      <c r="A4904">
        <f t="shared" si="913"/>
        <v>1</v>
      </c>
      <c r="B4904">
        <f t="shared" si="912"/>
        <v>1606</v>
      </c>
      <c r="C4904" s="1">
        <v>43603</v>
      </c>
      <c r="D4904" t="s">
        <v>275</v>
      </c>
      <c r="E4904" t="s">
        <v>2043</v>
      </c>
      <c r="F4904" t="s">
        <v>361</v>
      </c>
      <c r="G4904" t="s">
        <v>256</v>
      </c>
      <c r="H4904">
        <v>2019</v>
      </c>
      <c r="I4904">
        <v>5</v>
      </c>
      <c r="J4904">
        <v>18</v>
      </c>
      <c r="K4904" t="s">
        <v>47</v>
      </c>
      <c r="L4904">
        <v>7</v>
      </c>
      <c r="M4904" s="3">
        <v>0</v>
      </c>
      <c r="N4904" s="3">
        <v>2</v>
      </c>
      <c r="O4904" s="13">
        <v>7.5</v>
      </c>
      <c r="P4904">
        <v>5</v>
      </c>
      <c r="Q4904">
        <v>1.4</v>
      </c>
      <c r="R4904" s="2">
        <v>1.8</v>
      </c>
      <c r="S4904" s="7">
        <f t="shared" si="918"/>
        <v>-1</v>
      </c>
      <c r="T4904" s="7">
        <f>SUM($S$3:S4904)</f>
        <v>-167.45000000000013</v>
      </c>
      <c r="U4904" s="2">
        <v>1.95</v>
      </c>
      <c r="V4904" s="7">
        <f t="shared" si="919"/>
        <v>0.95</v>
      </c>
      <c r="W4904" s="7">
        <f>SUM($V$3:V4904)</f>
        <v>-524.27999999999702</v>
      </c>
      <c r="X4904" s="8">
        <v>1.2</v>
      </c>
      <c r="Y4904" s="7">
        <f t="shared" si="914"/>
        <v>0.19999999999999996</v>
      </c>
      <c r="Z4904" s="7">
        <f>SUM($Y$3:Y4904)</f>
        <v>-131.63999999999928</v>
      </c>
      <c r="AA4904" s="8">
        <v>4.5</v>
      </c>
      <c r="AB4904" s="7">
        <f t="shared" si="915"/>
        <v>-1</v>
      </c>
      <c r="AC4904" s="7">
        <f>SUM($AB$3:AB4904)</f>
        <v>-725.7800000000002</v>
      </c>
      <c r="AD4904" s="2">
        <v>1.57</v>
      </c>
      <c r="AE4904" s="7">
        <f t="shared" si="920"/>
        <v>-1</v>
      </c>
      <c r="AF4904" s="7">
        <f>SUM(AE$3:AE4904)</f>
        <v>-157.73999999999984</v>
      </c>
      <c r="AG4904" s="2">
        <v>2.37</v>
      </c>
      <c r="AH4904" s="7">
        <f t="shared" si="916"/>
        <v>1.37</v>
      </c>
      <c r="AI4904" s="7">
        <f>SUM(AH$3:AH4904)</f>
        <v>-402.34999999999826</v>
      </c>
      <c r="AJ4904" s="2">
        <v>21</v>
      </c>
      <c r="AK4904" s="7">
        <f t="shared" si="921"/>
        <v>-1</v>
      </c>
      <c r="AL4904" s="7">
        <f>SUM(AK$3:AK4904)</f>
        <v>-1023.17</v>
      </c>
      <c r="AM4904" s="2">
        <v>21</v>
      </c>
      <c r="AN4904" s="7">
        <f t="shared" si="922"/>
        <v>-1</v>
      </c>
      <c r="AO4904" s="7">
        <f>SUM(AN$3:AN4904)</f>
        <v>-41.5</v>
      </c>
      <c r="AP4904" s="2">
        <v>9</v>
      </c>
      <c r="AQ4904" s="7">
        <f t="shared" si="923"/>
        <v>-1</v>
      </c>
      <c r="AR4904" s="7">
        <f>SUM(AQ$3:AQ4904)</f>
        <v>-646.5</v>
      </c>
      <c r="AS4904">
        <v>5.9</v>
      </c>
      <c r="AT4904">
        <v>1.1299999999999999</v>
      </c>
      <c r="AU4904" s="5">
        <f t="shared" si="917"/>
        <v>-3.48</v>
      </c>
      <c r="AV4904" s="4">
        <f>SUM(AU$3:AU4904)</f>
        <v>-3820.4099999999858</v>
      </c>
    </row>
    <row r="4905" spans="1:48" x14ac:dyDescent="0.25">
      <c r="A4905">
        <f t="shared" si="913"/>
        <v>1</v>
      </c>
      <c r="B4905">
        <f t="shared" si="912"/>
        <v>1605</v>
      </c>
      <c r="C4905" s="1">
        <v>43603</v>
      </c>
      <c r="D4905" t="s">
        <v>287</v>
      </c>
      <c r="E4905" t="s">
        <v>1050</v>
      </c>
      <c r="F4905" t="s">
        <v>374</v>
      </c>
      <c r="G4905" t="s">
        <v>636</v>
      </c>
      <c r="H4905">
        <v>2019</v>
      </c>
      <c r="I4905">
        <v>5</v>
      </c>
      <c r="J4905">
        <v>18</v>
      </c>
      <c r="K4905" t="s">
        <v>47</v>
      </c>
      <c r="L4905">
        <v>7</v>
      </c>
      <c r="M4905" s="3">
        <v>1</v>
      </c>
      <c r="N4905" s="3">
        <v>1</v>
      </c>
      <c r="O4905" s="13">
        <v>1.53</v>
      </c>
      <c r="P4905">
        <v>4</v>
      </c>
      <c r="Q4905">
        <v>6.5</v>
      </c>
      <c r="R4905" s="2">
        <v>1.95</v>
      </c>
      <c r="S4905" s="7">
        <f t="shared" si="918"/>
        <v>0.95</v>
      </c>
      <c r="T4905" s="7">
        <f>SUM($S$3:S4905)</f>
        <v>-166.50000000000014</v>
      </c>
      <c r="U4905" s="2">
        <v>1.8</v>
      </c>
      <c r="V4905" s="7">
        <f t="shared" si="919"/>
        <v>-1</v>
      </c>
      <c r="W4905" s="7">
        <f>SUM($V$3:V4905)</f>
        <v>-525.27999999999702</v>
      </c>
      <c r="X4905" s="8">
        <v>1.3</v>
      </c>
      <c r="Y4905" s="7">
        <f t="shared" si="914"/>
        <v>0.30000000000000004</v>
      </c>
      <c r="Z4905" s="7">
        <f>SUM($Y$3:Y4905)</f>
        <v>-131.33999999999926</v>
      </c>
      <c r="AA4905" s="8">
        <v>3.5</v>
      </c>
      <c r="AB4905" s="7">
        <f t="shared" si="915"/>
        <v>-1</v>
      </c>
      <c r="AC4905" s="7">
        <f>SUM($AB$3:AB4905)</f>
        <v>-726.7800000000002</v>
      </c>
      <c r="AD4905" s="2">
        <v>1.8</v>
      </c>
      <c r="AE4905" s="7">
        <f t="shared" si="920"/>
        <v>-1</v>
      </c>
      <c r="AF4905" s="7">
        <f>SUM(AE$3:AE4905)</f>
        <v>-158.73999999999984</v>
      </c>
      <c r="AG4905" s="2">
        <v>2</v>
      </c>
      <c r="AH4905" s="7">
        <f t="shared" si="916"/>
        <v>1</v>
      </c>
      <c r="AI4905" s="7">
        <f>SUM(AH$3:AH4905)</f>
        <v>-401.34999999999826</v>
      </c>
      <c r="AJ4905" s="2">
        <v>6.5</v>
      </c>
      <c r="AK4905" s="7">
        <f t="shared" si="921"/>
        <v>-1</v>
      </c>
      <c r="AL4905" s="7">
        <f>SUM(AK$3:AK4905)</f>
        <v>-1024.17</v>
      </c>
      <c r="AM4905" s="2">
        <v>8</v>
      </c>
      <c r="AN4905" s="7">
        <f t="shared" si="922"/>
        <v>-1</v>
      </c>
      <c r="AO4905" s="7">
        <f>SUM(AN$3:AN4905)</f>
        <v>-42.5</v>
      </c>
      <c r="AP4905" s="2">
        <v>7.5</v>
      </c>
      <c r="AQ4905" s="7">
        <f t="shared" si="923"/>
        <v>6.5</v>
      </c>
      <c r="AR4905" s="7">
        <f>SUM(AQ$3:AQ4905)</f>
        <v>-640</v>
      </c>
      <c r="AS4905">
        <v>2.42</v>
      </c>
      <c r="AT4905">
        <v>1.52</v>
      </c>
      <c r="AU4905" s="5">
        <f t="shared" si="917"/>
        <v>3.75</v>
      </c>
      <c r="AV4905" s="4">
        <f>SUM(AU$3:AU4905)</f>
        <v>-3816.6599999999858</v>
      </c>
    </row>
    <row r="4906" spans="1:48" x14ac:dyDescent="0.25">
      <c r="A4906">
        <f t="shared" si="913"/>
        <v>1</v>
      </c>
      <c r="B4906">
        <f t="shared" si="912"/>
        <v>1604</v>
      </c>
      <c r="C4906" s="1">
        <v>43603</v>
      </c>
      <c r="D4906" t="s">
        <v>287</v>
      </c>
      <c r="E4906" t="s">
        <v>1261</v>
      </c>
      <c r="F4906" t="s">
        <v>289</v>
      </c>
      <c r="G4906" t="s">
        <v>637</v>
      </c>
      <c r="H4906">
        <v>2019</v>
      </c>
      <c r="I4906">
        <v>5</v>
      </c>
      <c r="J4906">
        <v>18</v>
      </c>
      <c r="K4906" t="s">
        <v>47</v>
      </c>
      <c r="L4906">
        <v>7</v>
      </c>
      <c r="M4906" s="3">
        <v>0</v>
      </c>
      <c r="N4906" s="3">
        <v>0</v>
      </c>
      <c r="O4906" s="13">
        <v>4.75</v>
      </c>
      <c r="P4906">
        <v>4.5</v>
      </c>
      <c r="Q4906">
        <v>1.61</v>
      </c>
      <c r="R4906" s="2">
        <v>1.5</v>
      </c>
      <c r="S4906" s="7">
        <f t="shared" si="918"/>
        <v>-1</v>
      </c>
      <c r="T4906" s="7">
        <f>SUM($S$3:S4906)</f>
        <v>-167.50000000000014</v>
      </c>
      <c r="U4906" s="2">
        <v>2.5</v>
      </c>
      <c r="V4906" s="7">
        <f t="shared" si="919"/>
        <v>1.5</v>
      </c>
      <c r="W4906" s="7">
        <f>SUM($V$3:V4906)</f>
        <v>-523.77999999999702</v>
      </c>
      <c r="X4906" s="8">
        <v>1.1399999999999999</v>
      </c>
      <c r="Y4906" s="7">
        <f t="shared" si="914"/>
        <v>-1</v>
      </c>
      <c r="Z4906" s="7">
        <f>SUM($Y$3:Y4906)</f>
        <v>-132.33999999999926</v>
      </c>
      <c r="AA4906" s="8">
        <v>5.5</v>
      </c>
      <c r="AB4906" s="7">
        <f t="shared" si="915"/>
        <v>4.5</v>
      </c>
      <c r="AC4906" s="7">
        <f>SUM($AB$3:AB4906)</f>
        <v>-722.2800000000002</v>
      </c>
      <c r="AD4906" s="2">
        <v>1.44</v>
      </c>
      <c r="AE4906" s="7">
        <f t="shared" si="920"/>
        <v>-1</v>
      </c>
      <c r="AF4906" s="7">
        <f>SUM(AE$3:AE4906)</f>
        <v>-159.73999999999984</v>
      </c>
      <c r="AG4906" s="2">
        <v>2.75</v>
      </c>
      <c r="AH4906" s="7">
        <f t="shared" si="916"/>
        <v>1.75</v>
      </c>
      <c r="AI4906" s="7">
        <f>SUM(AH$3:AH4906)</f>
        <v>-399.59999999999826</v>
      </c>
      <c r="AJ4906" s="2">
        <v>19</v>
      </c>
      <c r="AK4906" s="7">
        <f t="shared" si="921"/>
        <v>-1</v>
      </c>
      <c r="AL4906" s="7">
        <f>SUM(AK$3:AK4906)</f>
        <v>-1025.17</v>
      </c>
      <c r="AM4906" s="2">
        <v>15</v>
      </c>
      <c r="AN4906" s="7">
        <f t="shared" si="922"/>
        <v>-1</v>
      </c>
      <c r="AO4906" s="7">
        <f>SUM(AN$3:AN4906)</f>
        <v>-43.5</v>
      </c>
      <c r="AP4906" s="2">
        <v>9</v>
      </c>
      <c r="AQ4906" s="7">
        <f t="shared" si="923"/>
        <v>-1</v>
      </c>
      <c r="AR4906" s="7">
        <f>SUM(AQ$3:AQ4906)</f>
        <v>-641</v>
      </c>
      <c r="AU4906" s="5">
        <f t="shared" si="917"/>
        <v>1.75</v>
      </c>
      <c r="AV4906" s="4">
        <f>SUM(AU$3:AU4906)</f>
        <v>-3814.9099999999858</v>
      </c>
    </row>
    <row r="4907" spans="1:48" x14ac:dyDescent="0.25">
      <c r="A4907">
        <f t="shared" si="913"/>
        <v>1</v>
      </c>
      <c r="B4907">
        <f t="shared" si="912"/>
        <v>1603</v>
      </c>
      <c r="C4907" s="1">
        <v>43603</v>
      </c>
      <c r="D4907" t="s">
        <v>287</v>
      </c>
      <c r="E4907" t="s">
        <v>2948</v>
      </c>
      <c r="F4907" t="s">
        <v>382</v>
      </c>
      <c r="G4907" t="s">
        <v>377</v>
      </c>
      <c r="H4907">
        <v>2019</v>
      </c>
      <c r="I4907">
        <v>5</v>
      </c>
      <c r="J4907">
        <v>18</v>
      </c>
      <c r="K4907" t="s">
        <v>47</v>
      </c>
      <c r="L4907">
        <v>7</v>
      </c>
      <c r="M4907" s="3">
        <v>3</v>
      </c>
      <c r="N4907" s="3">
        <v>2</v>
      </c>
      <c r="O4907" s="13">
        <v>1.57</v>
      </c>
      <c r="P4907">
        <v>4</v>
      </c>
      <c r="Q4907">
        <v>6</v>
      </c>
      <c r="R4907" s="2">
        <v>1.75</v>
      </c>
      <c r="S4907" s="7">
        <f t="shared" si="918"/>
        <v>0.75</v>
      </c>
      <c r="T4907" s="7">
        <f>SUM($S$3:S4907)</f>
        <v>-166.75000000000014</v>
      </c>
      <c r="U4907" s="2">
        <v>2</v>
      </c>
      <c r="V4907" s="7">
        <f t="shared" si="919"/>
        <v>-1</v>
      </c>
      <c r="W4907" s="7">
        <f>SUM($V$3:V4907)</f>
        <v>-524.77999999999702</v>
      </c>
      <c r="X4907" s="8">
        <v>1.22</v>
      </c>
      <c r="Y4907" s="7">
        <f t="shared" si="914"/>
        <v>0.21999999999999997</v>
      </c>
      <c r="Z4907" s="7">
        <f>SUM($Y$3:Y4907)</f>
        <v>-132.11999999999927</v>
      </c>
      <c r="AA4907" s="8">
        <v>4.33</v>
      </c>
      <c r="AB4907" s="7">
        <f t="shared" si="915"/>
        <v>-1</v>
      </c>
      <c r="AC4907" s="7">
        <f>SUM($AB$3:AB4907)</f>
        <v>-723.2800000000002</v>
      </c>
      <c r="AD4907" s="2">
        <v>1.72</v>
      </c>
      <c r="AE4907" s="7">
        <f t="shared" si="920"/>
        <v>0.72</v>
      </c>
      <c r="AF4907" s="7">
        <f>SUM(AE$3:AE4907)</f>
        <v>-159.01999999999984</v>
      </c>
      <c r="AG4907" s="2">
        <v>2.1</v>
      </c>
      <c r="AH4907" s="7">
        <f t="shared" si="916"/>
        <v>-1</v>
      </c>
      <c r="AI4907" s="7">
        <f>SUM(AH$3:AH4907)</f>
        <v>-400.59999999999826</v>
      </c>
      <c r="AJ4907" s="2">
        <v>7.5</v>
      </c>
      <c r="AK4907" s="7">
        <f t="shared" si="921"/>
        <v>-1</v>
      </c>
      <c r="AL4907" s="7">
        <f>SUM(AK$3:AK4907)</f>
        <v>-1026.17</v>
      </c>
      <c r="AM4907" s="2">
        <v>8</v>
      </c>
      <c r="AN4907" s="7">
        <f t="shared" si="922"/>
        <v>-1</v>
      </c>
      <c r="AO4907" s="7">
        <f>SUM(AN$3:AN4907)</f>
        <v>-44.5</v>
      </c>
      <c r="AP4907" s="2">
        <v>7.5</v>
      </c>
      <c r="AQ4907" s="7">
        <f t="shared" si="923"/>
        <v>-1</v>
      </c>
      <c r="AR4907" s="7">
        <f>SUM(AQ$3:AQ4907)</f>
        <v>-642</v>
      </c>
      <c r="AS4907">
        <v>2.5</v>
      </c>
      <c r="AT4907">
        <v>1.5</v>
      </c>
      <c r="AU4907" s="5">
        <f t="shared" si="917"/>
        <v>-4.3100000000000005</v>
      </c>
      <c r="AV4907" s="4">
        <f>SUM(AU$3:AU4907)</f>
        <v>-3819.2199999999857</v>
      </c>
    </row>
    <row r="4908" spans="1:48" x14ac:dyDescent="0.25">
      <c r="A4908">
        <f t="shared" si="913"/>
        <v>1</v>
      </c>
      <c r="B4908">
        <f t="shared" si="912"/>
        <v>1602</v>
      </c>
      <c r="C4908" s="1">
        <v>43603</v>
      </c>
      <c r="D4908" t="s">
        <v>5474</v>
      </c>
      <c r="E4908" t="s">
        <v>5636</v>
      </c>
      <c r="F4908" t="s">
        <v>380</v>
      </c>
      <c r="G4908" t="s">
        <v>1598</v>
      </c>
      <c r="H4908">
        <v>2019</v>
      </c>
      <c r="I4908">
        <v>5</v>
      </c>
      <c r="J4908">
        <v>18</v>
      </c>
      <c r="K4908" t="s">
        <v>47</v>
      </c>
      <c r="L4908">
        <v>7</v>
      </c>
      <c r="M4908" s="3">
        <v>1</v>
      </c>
      <c r="N4908" s="3">
        <v>1</v>
      </c>
      <c r="O4908" s="13">
        <v>2.25</v>
      </c>
      <c r="P4908">
        <v>3.2</v>
      </c>
      <c r="Q4908">
        <v>3.3</v>
      </c>
      <c r="R4908" s="2">
        <v>1.8</v>
      </c>
      <c r="S4908" s="7">
        <f t="shared" si="918"/>
        <v>0.8</v>
      </c>
      <c r="T4908" s="7">
        <f>SUM($S$3:S4908)</f>
        <v>-165.95000000000013</v>
      </c>
      <c r="U4908" s="2">
        <v>1.95</v>
      </c>
      <c r="V4908" s="7">
        <f t="shared" si="919"/>
        <v>-1</v>
      </c>
      <c r="W4908" s="7">
        <f>SUM($V$3:V4908)</f>
        <v>-525.77999999999702</v>
      </c>
      <c r="X4908" s="8">
        <v>1.33</v>
      </c>
      <c r="Y4908" s="7">
        <f t="shared" si="914"/>
        <v>0.33000000000000007</v>
      </c>
      <c r="Z4908" s="7">
        <f>SUM($Y$3:Y4908)</f>
        <v>-131.78999999999925</v>
      </c>
      <c r="AA4908" s="8">
        <v>3.25</v>
      </c>
      <c r="AB4908" s="7">
        <f t="shared" si="915"/>
        <v>-1</v>
      </c>
      <c r="AC4908" s="7">
        <f>SUM($AB$3:AB4908)</f>
        <v>-724.2800000000002</v>
      </c>
      <c r="AD4908" s="2">
        <v>2.0499999999999998</v>
      </c>
      <c r="AE4908" s="7">
        <f t="shared" si="920"/>
        <v>-1</v>
      </c>
      <c r="AF4908" s="7">
        <f>SUM(AE$3:AE4908)</f>
        <v>-160.01999999999984</v>
      </c>
      <c r="AG4908" s="2">
        <v>1.75</v>
      </c>
      <c r="AH4908" s="7">
        <f t="shared" si="916"/>
        <v>0.75</v>
      </c>
      <c r="AI4908" s="7">
        <f>SUM(AH$3:AH4908)</f>
        <v>-399.84999999999826</v>
      </c>
      <c r="AJ4908" s="2">
        <v>7.5</v>
      </c>
      <c r="AK4908" s="7">
        <f t="shared" si="921"/>
        <v>-1</v>
      </c>
      <c r="AL4908" s="7">
        <f>SUM(AK$3:AK4908)</f>
        <v>-1027.17</v>
      </c>
      <c r="AM4908" s="2">
        <v>9</v>
      </c>
      <c r="AN4908" s="7">
        <f t="shared" si="922"/>
        <v>-1</v>
      </c>
      <c r="AO4908" s="7">
        <f>SUM(AN$3:AN4908)</f>
        <v>-45.5</v>
      </c>
      <c r="AP4908" s="2">
        <v>6</v>
      </c>
      <c r="AQ4908" s="7">
        <f t="shared" si="923"/>
        <v>5</v>
      </c>
      <c r="AR4908" s="7">
        <f>SUM(AQ$3:AQ4908)</f>
        <v>-637</v>
      </c>
      <c r="AS4908">
        <v>4.6500000000000004</v>
      </c>
      <c r="AT4908">
        <v>1.18</v>
      </c>
      <c r="AU4908" s="5">
        <f t="shared" si="917"/>
        <v>1.88</v>
      </c>
      <c r="AV4908" s="4">
        <f>SUM(AU$3:AU4908)</f>
        <v>-3817.3399999999856</v>
      </c>
    </row>
    <row r="4909" spans="1:48" x14ac:dyDescent="0.25">
      <c r="A4909">
        <f t="shared" si="913"/>
        <v>1</v>
      </c>
      <c r="B4909">
        <f t="shared" si="912"/>
        <v>1601</v>
      </c>
      <c r="C4909" s="1">
        <v>43602</v>
      </c>
      <c r="D4909" t="s">
        <v>258</v>
      </c>
      <c r="E4909" t="s">
        <v>5637</v>
      </c>
      <c r="F4909" t="s">
        <v>409</v>
      </c>
      <c r="G4909" t="s">
        <v>438</v>
      </c>
      <c r="H4909">
        <v>2019</v>
      </c>
      <c r="I4909">
        <v>5</v>
      </c>
      <c r="J4909">
        <v>17</v>
      </c>
      <c r="K4909" t="s">
        <v>63</v>
      </c>
      <c r="L4909">
        <v>6</v>
      </c>
      <c r="M4909" s="3">
        <v>1</v>
      </c>
      <c r="N4909" s="3">
        <v>2</v>
      </c>
      <c r="O4909" s="13">
        <v>2.15</v>
      </c>
      <c r="P4909">
        <v>3.7</v>
      </c>
      <c r="Q4909">
        <v>3.4</v>
      </c>
      <c r="R4909" s="2">
        <v>1.66</v>
      </c>
      <c r="S4909" s="7">
        <f t="shared" si="918"/>
        <v>0.65999999999999992</v>
      </c>
      <c r="T4909" s="7">
        <f>SUM($S$3:S4909)</f>
        <v>-165.29000000000013</v>
      </c>
      <c r="U4909" s="2">
        <v>2.1</v>
      </c>
      <c r="V4909" s="7">
        <f t="shared" si="919"/>
        <v>-1</v>
      </c>
      <c r="W4909" s="7">
        <f>SUM($V$3:V4909)</f>
        <v>-526.77999999999702</v>
      </c>
      <c r="X4909" s="8">
        <v>1.25</v>
      </c>
      <c r="Y4909" s="7">
        <f t="shared" si="914"/>
        <v>0.25</v>
      </c>
      <c r="Z4909" s="7">
        <f>SUM($Y$3:Y4909)</f>
        <v>-131.53999999999925</v>
      </c>
      <c r="AA4909" s="8">
        <v>3.75</v>
      </c>
      <c r="AB4909" s="7">
        <f t="shared" si="915"/>
        <v>-1</v>
      </c>
      <c r="AC4909" s="7">
        <f>SUM($AB$3:AB4909)</f>
        <v>-725.2800000000002</v>
      </c>
      <c r="AD4909" s="2">
        <v>1.75</v>
      </c>
      <c r="AE4909" s="7">
        <f t="shared" si="920"/>
        <v>0.75</v>
      </c>
      <c r="AF4909" s="7">
        <f>SUM(AE$3:AE4909)</f>
        <v>-159.26999999999984</v>
      </c>
      <c r="AG4909" s="2">
        <v>2.0499999999999998</v>
      </c>
      <c r="AH4909" s="7">
        <f t="shared" si="916"/>
        <v>-1</v>
      </c>
      <c r="AI4909" s="7">
        <f>SUM(AH$3:AH4909)</f>
        <v>-400.84999999999826</v>
      </c>
      <c r="AJ4909" s="2">
        <v>9</v>
      </c>
      <c r="AK4909" s="7">
        <f t="shared" si="921"/>
        <v>-1</v>
      </c>
      <c r="AL4909" s="7">
        <f>SUM(AK$3:AK4909)</f>
        <v>-1028.17</v>
      </c>
      <c r="AM4909" s="2">
        <v>9</v>
      </c>
      <c r="AN4909" s="7">
        <f t="shared" si="922"/>
        <v>-1</v>
      </c>
      <c r="AO4909" s="7">
        <f>SUM(AN$3:AN4909)</f>
        <v>-46.5</v>
      </c>
      <c r="AP4909" s="2">
        <v>6.5</v>
      </c>
      <c r="AQ4909" s="7">
        <f t="shared" si="923"/>
        <v>-1</v>
      </c>
      <c r="AR4909" s="7">
        <f>SUM(AQ$3:AQ4909)</f>
        <v>-638</v>
      </c>
      <c r="AS4909">
        <v>3.8</v>
      </c>
      <c r="AT4909">
        <v>1.25</v>
      </c>
      <c r="AU4909" s="5">
        <f t="shared" si="917"/>
        <v>-4.34</v>
      </c>
      <c r="AV4909" s="4">
        <f>SUM(AU$3:AU4909)</f>
        <v>-3821.6799999999857</v>
      </c>
    </row>
    <row r="4910" spans="1:48" x14ac:dyDescent="0.25">
      <c r="A4910">
        <f t="shared" si="913"/>
        <v>1</v>
      </c>
      <c r="B4910">
        <f t="shared" si="912"/>
        <v>1600</v>
      </c>
      <c r="C4910" s="1">
        <v>43602</v>
      </c>
      <c r="D4910" t="s">
        <v>279</v>
      </c>
      <c r="E4910" t="s">
        <v>5638</v>
      </c>
      <c r="F4910" t="s">
        <v>281</v>
      </c>
      <c r="G4910" t="s">
        <v>498</v>
      </c>
      <c r="H4910">
        <v>2019</v>
      </c>
      <c r="I4910">
        <v>5</v>
      </c>
      <c r="J4910">
        <v>17</v>
      </c>
      <c r="K4910" t="s">
        <v>63</v>
      </c>
      <c r="L4910">
        <v>6</v>
      </c>
      <c r="M4910" s="3">
        <v>2</v>
      </c>
      <c r="N4910" s="3">
        <v>0</v>
      </c>
      <c r="O4910" s="13">
        <v>1.3</v>
      </c>
      <c r="P4910">
        <v>5.25</v>
      </c>
      <c r="Q4910">
        <v>9.5</v>
      </c>
      <c r="R4910" s="2">
        <v>1.8</v>
      </c>
      <c r="S4910" s="7">
        <f t="shared" si="918"/>
        <v>-1</v>
      </c>
      <c r="T4910" s="7">
        <f>SUM($S$3:S4910)</f>
        <v>-166.29000000000013</v>
      </c>
      <c r="U4910" s="2">
        <v>1.95</v>
      </c>
      <c r="V4910" s="7">
        <f t="shared" si="919"/>
        <v>0.95</v>
      </c>
      <c r="W4910" s="7">
        <f>SUM($V$3:V4910)</f>
        <v>-525.82999999999697</v>
      </c>
      <c r="X4910" s="8">
        <v>1.1399999999999999</v>
      </c>
      <c r="Y4910" s="7">
        <f t="shared" si="914"/>
        <v>0.1399999999999999</v>
      </c>
      <c r="Z4910" s="7">
        <f>SUM($Y$3:Y4910)</f>
        <v>-131.39999999999927</v>
      </c>
      <c r="AA4910" s="8">
        <v>5.5</v>
      </c>
      <c r="AB4910" s="7">
        <f t="shared" si="915"/>
        <v>-1</v>
      </c>
      <c r="AC4910" s="7">
        <f>SUM($AB$3:AB4910)</f>
        <v>-726.2800000000002</v>
      </c>
      <c r="AD4910" s="2">
        <v>1.47</v>
      </c>
      <c r="AE4910" s="7">
        <f t="shared" si="920"/>
        <v>-1</v>
      </c>
      <c r="AF4910" s="7">
        <f>SUM(AE$3:AE4910)</f>
        <v>-160.26999999999984</v>
      </c>
      <c r="AG4910" s="2">
        <v>2.6</v>
      </c>
      <c r="AH4910" s="7">
        <f t="shared" si="916"/>
        <v>1.6</v>
      </c>
      <c r="AI4910" s="7">
        <f>SUM(AH$3:AH4910)</f>
        <v>-399.24999999999824</v>
      </c>
      <c r="AJ4910" s="2">
        <v>9</v>
      </c>
      <c r="AK4910" s="7">
        <f t="shared" si="921"/>
        <v>-1</v>
      </c>
      <c r="AL4910" s="7">
        <f>SUM(AK$3:AK4910)</f>
        <v>-1029.17</v>
      </c>
      <c r="AM4910" s="2">
        <v>8.5</v>
      </c>
      <c r="AN4910" s="7">
        <f t="shared" si="922"/>
        <v>-1</v>
      </c>
      <c r="AO4910" s="7">
        <f>SUM(AN$3:AN4910)</f>
        <v>-47.5</v>
      </c>
      <c r="AP4910" s="2">
        <v>10</v>
      </c>
      <c r="AQ4910" s="7">
        <f t="shared" si="923"/>
        <v>-1</v>
      </c>
      <c r="AR4910" s="7">
        <f>SUM(AQ$3:AQ4910)</f>
        <v>-639</v>
      </c>
      <c r="AS4910">
        <v>1.93</v>
      </c>
      <c r="AT4910">
        <v>1.93</v>
      </c>
      <c r="AU4910" s="5">
        <f t="shared" si="917"/>
        <v>-3.31</v>
      </c>
      <c r="AV4910" s="4">
        <f>SUM(AU$3:AU4910)</f>
        <v>-3824.9899999999857</v>
      </c>
    </row>
    <row r="4911" spans="1:48" x14ac:dyDescent="0.25">
      <c r="A4911">
        <f t="shared" si="913"/>
        <v>1</v>
      </c>
      <c r="B4911">
        <f t="shared" si="912"/>
        <v>1599</v>
      </c>
      <c r="C4911" s="1">
        <v>43602</v>
      </c>
      <c r="D4911" t="s">
        <v>5474</v>
      </c>
      <c r="E4911" t="s">
        <v>5639</v>
      </c>
      <c r="F4911" t="s">
        <v>5640</v>
      </c>
      <c r="G4911" t="s">
        <v>2435</v>
      </c>
      <c r="H4911">
        <v>2019</v>
      </c>
      <c r="I4911">
        <v>5</v>
      </c>
      <c r="J4911">
        <v>17</v>
      </c>
      <c r="K4911" t="s">
        <v>63</v>
      </c>
      <c r="L4911">
        <v>6</v>
      </c>
      <c r="M4911" s="3">
        <v>1</v>
      </c>
      <c r="N4911" s="3">
        <v>2</v>
      </c>
      <c r="O4911" s="13">
        <v>2</v>
      </c>
      <c r="P4911">
        <v>3.25</v>
      </c>
      <c r="Q4911">
        <v>3.8</v>
      </c>
      <c r="R4911" s="2">
        <v>2</v>
      </c>
      <c r="S4911" s="7">
        <f t="shared" si="918"/>
        <v>1</v>
      </c>
      <c r="T4911" s="7">
        <f>SUM($S$3:S4911)</f>
        <v>-165.29000000000013</v>
      </c>
      <c r="U4911" s="2">
        <v>1.75</v>
      </c>
      <c r="V4911" s="7">
        <f t="shared" si="919"/>
        <v>-1</v>
      </c>
      <c r="W4911" s="7">
        <f>SUM($V$3:V4911)</f>
        <v>-526.82999999999697</v>
      </c>
      <c r="X4911" s="8">
        <v>1.4</v>
      </c>
      <c r="Y4911" s="7">
        <f t="shared" si="914"/>
        <v>0.39999999999999991</v>
      </c>
      <c r="Z4911" s="7">
        <f>SUM($Y$3:Y4911)</f>
        <v>-130.99999999999926</v>
      </c>
      <c r="AA4911" s="8">
        <v>2.75</v>
      </c>
      <c r="AB4911" s="7">
        <f t="shared" si="915"/>
        <v>-1</v>
      </c>
      <c r="AC4911" s="7">
        <f>SUM($AB$3:AB4911)</f>
        <v>-727.2800000000002</v>
      </c>
      <c r="AD4911" s="2">
        <v>2.2000000000000002</v>
      </c>
      <c r="AE4911" s="7">
        <f t="shared" si="920"/>
        <v>1.2000000000000002</v>
      </c>
      <c r="AF4911" s="7">
        <f>SUM(AE$3:AE4911)</f>
        <v>-159.06999999999985</v>
      </c>
      <c r="AG4911" s="2">
        <v>1.65</v>
      </c>
      <c r="AH4911" s="7">
        <f t="shared" si="916"/>
        <v>-1</v>
      </c>
      <c r="AI4911" s="7">
        <f>SUM(AH$3:AH4911)</f>
        <v>-400.24999999999824</v>
      </c>
      <c r="AJ4911" s="2">
        <v>6.5</v>
      </c>
      <c r="AK4911" s="7">
        <f t="shared" si="921"/>
        <v>-1</v>
      </c>
      <c r="AL4911" s="7">
        <f>SUM(AK$3:AK4911)</f>
        <v>-1030.17</v>
      </c>
      <c r="AM4911" s="2">
        <v>9</v>
      </c>
      <c r="AN4911" s="7">
        <f t="shared" si="922"/>
        <v>-1</v>
      </c>
      <c r="AO4911" s="7">
        <f>SUM(AN$3:AN4911)</f>
        <v>-48.5</v>
      </c>
      <c r="AP4911" s="2">
        <v>6</v>
      </c>
      <c r="AQ4911" s="7">
        <f t="shared" si="923"/>
        <v>-1</v>
      </c>
      <c r="AR4911" s="7">
        <f>SUM(AQ$3:AQ4911)</f>
        <v>-640</v>
      </c>
      <c r="AS4911">
        <v>4.0999999999999996</v>
      </c>
      <c r="AT4911">
        <v>1.22</v>
      </c>
      <c r="AU4911" s="5">
        <f t="shared" si="917"/>
        <v>-3.4</v>
      </c>
      <c r="AV4911" s="4">
        <f>SUM(AU$3:AU4911)</f>
        <v>-3828.3899999999858</v>
      </c>
    </row>
    <row r="4912" spans="1:48" x14ac:dyDescent="0.25">
      <c r="A4912">
        <f t="shared" si="913"/>
        <v>1</v>
      </c>
      <c r="B4912">
        <f t="shared" si="912"/>
        <v>1598</v>
      </c>
      <c r="C4912" s="1">
        <v>43601</v>
      </c>
      <c r="D4912" t="s">
        <v>258</v>
      </c>
      <c r="E4912" t="s">
        <v>1217</v>
      </c>
      <c r="F4912" t="s">
        <v>269</v>
      </c>
      <c r="G4912" t="s">
        <v>264</v>
      </c>
      <c r="H4912">
        <v>2019</v>
      </c>
      <c r="I4912">
        <v>5</v>
      </c>
      <c r="J4912">
        <v>16</v>
      </c>
      <c r="K4912" t="s">
        <v>98</v>
      </c>
      <c r="L4912">
        <v>5</v>
      </c>
      <c r="M4912" s="3">
        <v>0</v>
      </c>
      <c r="N4912" s="3">
        <v>0</v>
      </c>
      <c r="O4912" s="13">
        <v>2.15</v>
      </c>
      <c r="P4912">
        <v>3.5</v>
      </c>
      <c r="Q4912">
        <v>3.6</v>
      </c>
      <c r="R4912" s="2">
        <v>1.95</v>
      </c>
      <c r="S4912" s="7">
        <f t="shared" si="918"/>
        <v>-1</v>
      </c>
      <c r="T4912" s="7">
        <f>SUM($S$3:S4912)</f>
        <v>-166.29000000000013</v>
      </c>
      <c r="U4912" s="2">
        <v>1.8</v>
      </c>
      <c r="V4912" s="7">
        <f t="shared" si="919"/>
        <v>0.8</v>
      </c>
      <c r="W4912" s="7">
        <f>SUM($V$3:V4912)</f>
        <v>-526.02999999999702</v>
      </c>
      <c r="X4912" s="8">
        <v>1.4</v>
      </c>
      <c r="Y4912" s="7">
        <f t="shared" si="914"/>
        <v>-1</v>
      </c>
      <c r="Z4912" s="7">
        <f>SUM($Y$3:Y4912)</f>
        <v>-131.99999999999926</v>
      </c>
      <c r="AA4912" s="8">
        <v>2.75</v>
      </c>
      <c r="AB4912" s="7">
        <f t="shared" si="915"/>
        <v>1.75</v>
      </c>
      <c r="AC4912" s="7">
        <f>SUM($AB$3:AB4912)</f>
        <v>-725.5300000000002</v>
      </c>
      <c r="AD4912" s="2">
        <v>2.35</v>
      </c>
      <c r="AE4912" s="7">
        <f t="shared" si="920"/>
        <v>-1</v>
      </c>
      <c r="AF4912" s="7">
        <f>SUM(AE$3:AE4912)</f>
        <v>-160.06999999999985</v>
      </c>
      <c r="AG4912" s="2">
        <v>1.57</v>
      </c>
      <c r="AH4912" s="7">
        <f t="shared" si="916"/>
        <v>0.57000000000000006</v>
      </c>
      <c r="AI4912" s="7">
        <f>SUM(AH$3:AH4912)</f>
        <v>-399.67999999999824</v>
      </c>
      <c r="AJ4912" s="2">
        <v>6.5</v>
      </c>
      <c r="AK4912" s="7">
        <f t="shared" si="921"/>
        <v>-1</v>
      </c>
      <c r="AL4912" s="7">
        <f>SUM(AK$3:AK4912)</f>
        <v>-1031.17</v>
      </c>
      <c r="AM4912" s="2">
        <v>9</v>
      </c>
      <c r="AN4912" s="7">
        <f t="shared" si="922"/>
        <v>-1</v>
      </c>
      <c r="AO4912" s="7">
        <f>SUM(AN$3:AN4912)</f>
        <v>-49.5</v>
      </c>
      <c r="AP4912" s="2">
        <v>6.5</v>
      </c>
      <c r="AQ4912" s="7">
        <f t="shared" si="923"/>
        <v>-1</v>
      </c>
      <c r="AR4912" s="7">
        <f>SUM(AQ$3:AQ4912)</f>
        <v>-641</v>
      </c>
      <c r="AS4912">
        <v>4.6500000000000004</v>
      </c>
      <c r="AT4912">
        <v>1.18</v>
      </c>
      <c r="AU4912" s="5">
        <f t="shared" si="917"/>
        <v>-2.88</v>
      </c>
      <c r="AV4912" s="4">
        <f>SUM(AU$3:AU4912)</f>
        <v>-3831.2699999999859</v>
      </c>
    </row>
    <row r="4913" spans="1:48" x14ac:dyDescent="0.25">
      <c r="A4913">
        <f t="shared" si="913"/>
        <v>1</v>
      </c>
      <c r="B4913">
        <f t="shared" si="912"/>
        <v>1597</v>
      </c>
      <c r="C4913" s="1">
        <v>43601</v>
      </c>
      <c r="D4913" t="s">
        <v>279</v>
      </c>
      <c r="E4913" t="s">
        <v>5641</v>
      </c>
      <c r="F4913" t="s">
        <v>329</v>
      </c>
      <c r="G4913" t="s">
        <v>319</v>
      </c>
      <c r="H4913">
        <v>2019</v>
      </c>
      <c r="I4913">
        <v>5</v>
      </c>
      <c r="J4913">
        <v>16</v>
      </c>
      <c r="K4913" t="s">
        <v>98</v>
      </c>
      <c r="L4913">
        <v>5</v>
      </c>
      <c r="M4913" s="3">
        <v>1</v>
      </c>
      <c r="N4913" s="3">
        <v>1</v>
      </c>
      <c r="O4913" s="13">
        <v>1.6</v>
      </c>
      <c r="P4913">
        <v>4.2</v>
      </c>
      <c r="Q4913">
        <v>5</v>
      </c>
      <c r="R4913" s="2">
        <v>1.53</v>
      </c>
      <c r="S4913" s="7">
        <f t="shared" si="918"/>
        <v>0.53</v>
      </c>
      <c r="T4913" s="7">
        <f>SUM($S$3:S4913)</f>
        <v>-165.76000000000013</v>
      </c>
      <c r="U4913" s="2">
        <v>2.37</v>
      </c>
      <c r="V4913" s="7">
        <f t="shared" si="919"/>
        <v>-1</v>
      </c>
      <c r="W4913" s="7">
        <f>SUM($V$3:V4913)</f>
        <v>-527.02999999999702</v>
      </c>
      <c r="X4913" s="8">
        <v>1.1399999999999999</v>
      </c>
      <c r="Y4913" s="7">
        <f t="shared" si="914"/>
        <v>0.1399999999999999</v>
      </c>
      <c r="Z4913" s="7">
        <f>SUM($Y$3:Y4913)</f>
        <v>-131.85999999999927</v>
      </c>
      <c r="AA4913" s="8">
        <v>5.5</v>
      </c>
      <c r="AB4913" s="7">
        <f t="shared" si="915"/>
        <v>-1</v>
      </c>
      <c r="AC4913" s="7">
        <f>SUM($AB$3:AB4913)</f>
        <v>-726.5300000000002</v>
      </c>
      <c r="AD4913" s="2">
        <v>1.44</v>
      </c>
      <c r="AE4913" s="7">
        <f t="shared" si="920"/>
        <v>-1</v>
      </c>
      <c r="AF4913" s="7">
        <f>SUM(AE$3:AE4913)</f>
        <v>-161.06999999999985</v>
      </c>
      <c r="AG4913" s="2">
        <v>2.7</v>
      </c>
      <c r="AH4913" s="7">
        <f t="shared" si="916"/>
        <v>1.7000000000000002</v>
      </c>
      <c r="AI4913" s="7">
        <f>SUM(AH$3:AH4913)</f>
        <v>-397.97999999999826</v>
      </c>
      <c r="AJ4913" s="2">
        <v>10</v>
      </c>
      <c r="AK4913" s="7">
        <f t="shared" si="921"/>
        <v>-1</v>
      </c>
      <c r="AL4913" s="7">
        <f>SUM(AK$3:AK4913)</f>
        <v>-1032.17</v>
      </c>
      <c r="AM4913" s="2">
        <v>8</v>
      </c>
      <c r="AN4913" s="7">
        <f t="shared" si="922"/>
        <v>-1</v>
      </c>
      <c r="AO4913" s="7">
        <f>SUM(AN$3:AN4913)</f>
        <v>-50.5</v>
      </c>
      <c r="AP4913" s="2">
        <v>8</v>
      </c>
      <c r="AQ4913" s="7">
        <f t="shared" si="923"/>
        <v>7</v>
      </c>
      <c r="AR4913" s="7">
        <f>SUM(AQ$3:AQ4913)</f>
        <v>-634</v>
      </c>
      <c r="AS4913">
        <v>2.5</v>
      </c>
      <c r="AT4913">
        <v>1.5</v>
      </c>
      <c r="AU4913" s="5">
        <f t="shared" si="917"/>
        <v>4.37</v>
      </c>
      <c r="AV4913" s="4">
        <f>SUM(AU$3:AU4913)</f>
        <v>-3826.899999999986</v>
      </c>
    </row>
    <row r="4914" spans="1:48" x14ac:dyDescent="0.25">
      <c r="A4914">
        <f t="shared" si="913"/>
        <v>1</v>
      </c>
      <c r="B4914">
        <f t="shared" si="912"/>
        <v>1596</v>
      </c>
      <c r="C4914" s="1">
        <v>43601</v>
      </c>
      <c r="D4914" t="s">
        <v>279</v>
      </c>
      <c r="E4914" t="s">
        <v>5642</v>
      </c>
      <c r="F4914" t="s">
        <v>325</v>
      </c>
      <c r="G4914" t="s">
        <v>314</v>
      </c>
      <c r="H4914">
        <v>2019</v>
      </c>
      <c r="I4914">
        <v>5</v>
      </c>
      <c r="J4914">
        <v>16</v>
      </c>
      <c r="K4914" t="s">
        <v>98</v>
      </c>
      <c r="L4914">
        <v>5</v>
      </c>
      <c r="M4914" s="3">
        <v>2</v>
      </c>
      <c r="N4914" s="3">
        <v>1</v>
      </c>
      <c r="O4914" s="13">
        <v>1.4</v>
      </c>
      <c r="P4914">
        <v>4.75</v>
      </c>
      <c r="Q4914">
        <v>7</v>
      </c>
      <c r="R4914" s="2">
        <v>1.8</v>
      </c>
      <c r="S4914" s="7">
        <f t="shared" si="918"/>
        <v>0.8</v>
      </c>
      <c r="T4914" s="7">
        <f>SUM($S$3:S4914)</f>
        <v>-164.96000000000012</v>
      </c>
      <c r="U4914" s="2">
        <v>1.95</v>
      </c>
      <c r="V4914" s="7">
        <f t="shared" si="919"/>
        <v>-1</v>
      </c>
      <c r="W4914" s="7">
        <f>SUM($V$3:V4914)</f>
        <v>-528.02999999999702</v>
      </c>
      <c r="X4914" s="8">
        <v>1.18</v>
      </c>
      <c r="Y4914" s="7">
        <f t="shared" si="914"/>
        <v>0.17999999999999994</v>
      </c>
      <c r="Z4914" s="7">
        <f>SUM($Y$3:Y4914)</f>
        <v>-131.67999999999927</v>
      </c>
      <c r="AA4914" s="8">
        <v>4.5</v>
      </c>
      <c r="AB4914" s="7">
        <f t="shared" si="915"/>
        <v>-1</v>
      </c>
      <c r="AC4914" s="7">
        <f>SUM($AB$3:AB4914)</f>
        <v>-727.5300000000002</v>
      </c>
      <c r="AD4914" s="2">
        <v>1.65</v>
      </c>
      <c r="AE4914" s="7">
        <f t="shared" si="920"/>
        <v>0.64999999999999991</v>
      </c>
      <c r="AF4914" s="7">
        <f>SUM(AE$3:AE4914)</f>
        <v>-160.41999999999985</v>
      </c>
      <c r="AG4914" s="2">
        <v>2.2000000000000002</v>
      </c>
      <c r="AH4914" s="7">
        <f t="shared" si="916"/>
        <v>-1</v>
      </c>
      <c r="AI4914" s="7">
        <f>SUM(AH$3:AH4914)</f>
        <v>-398.97999999999826</v>
      </c>
      <c r="AJ4914" s="2">
        <v>8</v>
      </c>
      <c r="AK4914" s="7">
        <f t="shared" si="921"/>
        <v>-1</v>
      </c>
      <c r="AL4914" s="7">
        <f>SUM(AK$3:AK4914)</f>
        <v>-1033.17</v>
      </c>
      <c r="AM4914" s="2">
        <v>8</v>
      </c>
      <c r="AN4914" s="7">
        <f t="shared" si="922"/>
        <v>7</v>
      </c>
      <c r="AO4914" s="7">
        <f>SUM(AN$3:AN4914)</f>
        <v>-43.5</v>
      </c>
      <c r="AP4914" s="2">
        <v>9</v>
      </c>
      <c r="AQ4914" s="7">
        <f t="shared" si="923"/>
        <v>-1</v>
      </c>
      <c r="AR4914" s="7">
        <f>SUM(AQ$3:AQ4914)</f>
        <v>-635</v>
      </c>
      <c r="AS4914">
        <v>2.15</v>
      </c>
      <c r="AT4914">
        <v>1.67</v>
      </c>
      <c r="AU4914" s="5">
        <f t="shared" si="917"/>
        <v>3.63</v>
      </c>
      <c r="AV4914" s="4">
        <f>SUM(AU$3:AU4914)</f>
        <v>-3823.2699999999859</v>
      </c>
    </row>
    <row r="4915" spans="1:48" x14ac:dyDescent="0.25">
      <c r="A4915">
        <f t="shared" si="913"/>
        <v>1</v>
      </c>
      <c r="B4915">
        <f t="shared" si="912"/>
        <v>1595</v>
      </c>
      <c r="C4915" s="1">
        <v>43601</v>
      </c>
      <c r="D4915" t="s">
        <v>279</v>
      </c>
      <c r="E4915" t="s">
        <v>5643</v>
      </c>
      <c r="F4915" t="s">
        <v>507</v>
      </c>
      <c r="G4915" t="s">
        <v>684</v>
      </c>
      <c r="H4915">
        <v>2019</v>
      </c>
      <c r="I4915">
        <v>5</v>
      </c>
      <c r="J4915">
        <v>16</v>
      </c>
      <c r="K4915" t="s">
        <v>98</v>
      </c>
      <c r="L4915">
        <v>5</v>
      </c>
      <c r="M4915" s="3">
        <v>0</v>
      </c>
      <c r="N4915" s="3">
        <v>0</v>
      </c>
      <c r="O4915" s="13">
        <v>1.45</v>
      </c>
      <c r="P4915">
        <v>4.5</v>
      </c>
      <c r="Q4915">
        <v>6.5</v>
      </c>
      <c r="R4915" s="2">
        <v>1.7</v>
      </c>
      <c r="S4915" s="7">
        <f t="shared" si="918"/>
        <v>-1</v>
      </c>
      <c r="T4915" s="7">
        <f>SUM($S$3:S4915)</f>
        <v>-165.96000000000012</v>
      </c>
      <c r="U4915" s="2">
        <v>2.0499999999999998</v>
      </c>
      <c r="V4915" s="7">
        <f t="shared" si="919"/>
        <v>1.0499999999999998</v>
      </c>
      <c r="W4915" s="7">
        <f>SUM($V$3:V4915)</f>
        <v>-526.97999999999706</v>
      </c>
      <c r="X4915" s="8">
        <v>1.1599999999999999</v>
      </c>
      <c r="Y4915" s="7">
        <f t="shared" si="914"/>
        <v>-1</v>
      </c>
      <c r="Z4915" s="7">
        <f>SUM($Y$3:Y4915)</f>
        <v>-132.67999999999927</v>
      </c>
      <c r="AA4915" s="8">
        <v>5</v>
      </c>
      <c r="AB4915" s="7">
        <f t="shared" si="915"/>
        <v>4</v>
      </c>
      <c r="AC4915" s="7">
        <f>SUM($AB$3:AB4915)</f>
        <v>-723.5300000000002</v>
      </c>
      <c r="AD4915" s="2">
        <v>1.57</v>
      </c>
      <c r="AE4915" s="7">
        <f t="shared" si="920"/>
        <v>-1</v>
      </c>
      <c r="AF4915" s="7">
        <f>SUM(AE$3:AE4915)</f>
        <v>-161.41999999999985</v>
      </c>
      <c r="AG4915" s="2">
        <v>2.35</v>
      </c>
      <c r="AH4915" s="7">
        <f t="shared" si="916"/>
        <v>1.35</v>
      </c>
      <c r="AI4915" s="7">
        <f>SUM(AH$3:AH4915)</f>
        <v>-397.62999999999823</v>
      </c>
      <c r="AJ4915" s="2">
        <v>8.5</v>
      </c>
      <c r="AK4915" s="7">
        <f t="shared" si="921"/>
        <v>-1</v>
      </c>
      <c r="AL4915" s="7">
        <f>SUM(AK$3:AK4915)</f>
        <v>-1034.17</v>
      </c>
      <c r="AM4915" s="2">
        <v>8</v>
      </c>
      <c r="AN4915" s="7">
        <f t="shared" si="922"/>
        <v>-1</v>
      </c>
      <c r="AO4915" s="7">
        <f>SUM(AN$3:AN4915)</f>
        <v>-44.5</v>
      </c>
      <c r="AP4915" s="2">
        <v>8.5</v>
      </c>
      <c r="AQ4915" s="7">
        <f t="shared" si="923"/>
        <v>-1</v>
      </c>
      <c r="AR4915" s="7">
        <f>SUM(AQ$3:AQ4915)</f>
        <v>-636</v>
      </c>
      <c r="AS4915">
        <v>2.25</v>
      </c>
      <c r="AT4915">
        <v>1.62</v>
      </c>
      <c r="AU4915" s="5">
        <f t="shared" si="917"/>
        <v>0.39999999999999991</v>
      </c>
      <c r="AV4915" s="4">
        <f>SUM(AU$3:AU4915)</f>
        <v>-3822.8699999999858</v>
      </c>
    </row>
    <row r="4916" spans="1:48" x14ac:dyDescent="0.25">
      <c r="A4916">
        <f t="shared" si="913"/>
        <v>1</v>
      </c>
      <c r="B4916">
        <f t="shared" si="912"/>
        <v>1594</v>
      </c>
      <c r="C4916" s="1">
        <v>43601</v>
      </c>
      <c r="D4916" t="s">
        <v>279</v>
      </c>
      <c r="E4916" t="s">
        <v>5644</v>
      </c>
      <c r="F4916" t="s">
        <v>317</v>
      </c>
      <c r="G4916" t="s">
        <v>618</v>
      </c>
      <c r="H4916">
        <v>2019</v>
      </c>
      <c r="I4916">
        <v>5</v>
      </c>
      <c r="J4916">
        <v>16</v>
      </c>
      <c r="K4916" t="s">
        <v>98</v>
      </c>
      <c r="L4916">
        <v>5</v>
      </c>
      <c r="M4916" s="3">
        <v>0</v>
      </c>
      <c r="N4916" s="3">
        <v>1</v>
      </c>
      <c r="O4916" s="13">
        <v>3.3</v>
      </c>
      <c r="P4916">
        <v>3.25</v>
      </c>
      <c r="Q4916">
        <v>2.2000000000000002</v>
      </c>
      <c r="R4916" s="2">
        <v>1.61</v>
      </c>
      <c r="S4916" s="7">
        <f t="shared" si="918"/>
        <v>-1</v>
      </c>
      <c r="T4916" s="7">
        <f>SUM($S$3:S4916)</f>
        <v>-166.96000000000012</v>
      </c>
      <c r="U4916" s="2">
        <v>2.2000000000000002</v>
      </c>
      <c r="V4916" s="7">
        <f t="shared" si="919"/>
        <v>1.2000000000000002</v>
      </c>
      <c r="W4916" s="7">
        <f>SUM($V$3:V4916)</f>
        <v>-525.77999999999702</v>
      </c>
      <c r="X4916" s="8">
        <v>1.25</v>
      </c>
      <c r="Y4916" s="7">
        <f t="shared" si="914"/>
        <v>-1</v>
      </c>
      <c r="Z4916" s="7">
        <f>SUM($Y$3:Y4916)</f>
        <v>-133.67999999999927</v>
      </c>
      <c r="AA4916" s="8">
        <v>3.75</v>
      </c>
      <c r="AB4916" s="7">
        <f t="shared" si="915"/>
        <v>2.75</v>
      </c>
      <c r="AC4916" s="7">
        <f>SUM($AB$3:AB4916)</f>
        <v>-720.7800000000002</v>
      </c>
      <c r="AD4916" s="2">
        <v>1.8</v>
      </c>
      <c r="AE4916" s="7">
        <f t="shared" si="920"/>
        <v>-1</v>
      </c>
      <c r="AF4916" s="7">
        <f>SUM(AE$3:AE4916)</f>
        <v>-162.41999999999985</v>
      </c>
      <c r="AG4916" s="2">
        <v>2</v>
      </c>
      <c r="AH4916" s="7">
        <f t="shared" si="916"/>
        <v>1</v>
      </c>
      <c r="AI4916" s="7">
        <f>SUM(AH$3:AH4916)</f>
        <v>-396.62999999999823</v>
      </c>
      <c r="AJ4916" s="2">
        <v>12</v>
      </c>
      <c r="AK4916" s="7">
        <f t="shared" si="921"/>
        <v>-1</v>
      </c>
      <c r="AL4916" s="7">
        <f>SUM(AK$3:AK4916)</f>
        <v>-1035.17</v>
      </c>
      <c r="AM4916" s="2">
        <v>12</v>
      </c>
      <c r="AN4916" s="7">
        <f t="shared" si="922"/>
        <v>-1</v>
      </c>
      <c r="AO4916" s="7">
        <f>SUM(AN$3:AN4916)</f>
        <v>-45.5</v>
      </c>
      <c r="AP4916" s="2">
        <v>6</v>
      </c>
      <c r="AQ4916" s="7">
        <f t="shared" si="923"/>
        <v>-1</v>
      </c>
      <c r="AR4916" s="7">
        <f>SUM(AQ$3:AQ4916)</f>
        <v>-637</v>
      </c>
      <c r="AS4916">
        <v>6.8</v>
      </c>
      <c r="AT4916">
        <v>1.1000000000000001</v>
      </c>
      <c r="AU4916" s="5">
        <f t="shared" si="917"/>
        <v>-1.0499999999999998</v>
      </c>
      <c r="AV4916" s="4">
        <f>SUM(AU$3:AU4916)</f>
        <v>-3823.919999999986</v>
      </c>
    </row>
    <row r="4917" spans="1:48" x14ac:dyDescent="0.25">
      <c r="A4917">
        <f t="shared" si="913"/>
        <v>1</v>
      </c>
      <c r="B4917">
        <f t="shared" si="912"/>
        <v>1593</v>
      </c>
      <c r="C4917" s="1">
        <v>43600</v>
      </c>
      <c r="D4917" t="s">
        <v>298</v>
      </c>
      <c r="E4917" t="s">
        <v>3897</v>
      </c>
      <c r="F4917" t="s">
        <v>412</v>
      </c>
      <c r="G4917" t="s">
        <v>300</v>
      </c>
      <c r="H4917">
        <v>2019</v>
      </c>
      <c r="I4917">
        <v>5</v>
      </c>
      <c r="J4917">
        <v>15</v>
      </c>
      <c r="K4917" t="s">
        <v>89</v>
      </c>
      <c r="L4917">
        <v>4</v>
      </c>
      <c r="M4917" s="3">
        <v>2</v>
      </c>
      <c r="N4917" s="3">
        <v>4</v>
      </c>
      <c r="O4917" s="13">
        <v>1.72</v>
      </c>
      <c r="P4917">
        <v>4</v>
      </c>
      <c r="Q4917">
        <v>5</v>
      </c>
      <c r="R4917" s="2">
        <v>1.72</v>
      </c>
      <c r="S4917" s="7">
        <f t="shared" si="918"/>
        <v>0.72</v>
      </c>
      <c r="T4917" s="7">
        <f>SUM($S$3:S4917)</f>
        <v>-166.24000000000012</v>
      </c>
      <c r="U4917" s="2">
        <v>2</v>
      </c>
      <c r="V4917" s="7">
        <f t="shared" si="919"/>
        <v>-1</v>
      </c>
      <c r="W4917" s="7">
        <f>SUM($V$3:V4917)</f>
        <v>-526.77999999999702</v>
      </c>
      <c r="X4917" s="8">
        <v>1.25</v>
      </c>
      <c r="Y4917" s="7">
        <f t="shared" si="914"/>
        <v>0.25</v>
      </c>
      <c r="Z4917" s="7">
        <f>SUM($Y$3:Y4917)</f>
        <v>-133.42999999999927</v>
      </c>
      <c r="AA4917" s="8">
        <v>4</v>
      </c>
      <c r="AB4917" s="7">
        <f t="shared" si="915"/>
        <v>-1</v>
      </c>
      <c r="AC4917" s="7">
        <f>SUM($AB$3:AB4917)</f>
        <v>-721.7800000000002</v>
      </c>
      <c r="AD4917" s="2">
        <v>1.8</v>
      </c>
      <c r="AE4917" s="7">
        <f t="shared" si="920"/>
        <v>0.8</v>
      </c>
      <c r="AF4917" s="7">
        <f>SUM(AE$3:AE4917)</f>
        <v>-161.61999999999983</v>
      </c>
      <c r="AG4917" s="2">
        <v>2</v>
      </c>
      <c r="AH4917" s="7">
        <f t="shared" si="916"/>
        <v>-1</v>
      </c>
      <c r="AI4917" s="7">
        <f>SUM(AH$3:AH4917)</f>
        <v>-397.62999999999823</v>
      </c>
      <c r="AJ4917" s="2">
        <v>7.5</v>
      </c>
      <c r="AK4917" s="7">
        <f t="shared" si="921"/>
        <v>-1</v>
      </c>
      <c r="AL4917" s="7">
        <f>SUM(AK$3:AK4917)</f>
        <v>-1036.17</v>
      </c>
      <c r="AM4917" s="2">
        <v>8</v>
      </c>
      <c r="AN4917" s="7">
        <f t="shared" si="922"/>
        <v>-1</v>
      </c>
      <c r="AO4917" s="7">
        <f>SUM(AN$3:AN4917)</f>
        <v>-46.5</v>
      </c>
      <c r="AP4917" s="2">
        <v>7</v>
      </c>
      <c r="AQ4917" s="7">
        <f t="shared" si="923"/>
        <v>-1</v>
      </c>
      <c r="AR4917" s="7">
        <f>SUM(AQ$3:AQ4917)</f>
        <v>-638</v>
      </c>
      <c r="AS4917">
        <v>2.85</v>
      </c>
      <c r="AT4917">
        <v>1.4</v>
      </c>
      <c r="AU4917" s="5">
        <f t="shared" si="917"/>
        <v>-4.2300000000000004</v>
      </c>
      <c r="AV4917" s="4">
        <f>SUM(AU$3:AU4917)</f>
        <v>-3828.149999999986</v>
      </c>
    </row>
    <row r="4918" spans="1:48" x14ac:dyDescent="0.25">
      <c r="A4918">
        <f t="shared" si="913"/>
        <v>1</v>
      </c>
      <c r="B4918">
        <f t="shared" si="912"/>
        <v>1592</v>
      </c>
      <c r="C4918" s="1">
        <v>43600</v>
      </c>
      <c r="D4918" t="s">
        <v>977</v>
      </c>
      <c r="E4918" t="s">
        <v>5645</v>
      </c>
      <c r="F4918" t="s">
        <v>257</v>
      </c>
      <c r="G4918" t="s">
        <v>703</v>
      </c>
      <c r="H4918">
        <v>2019</v>
      </c>
      <c r="I4918">
        <v>5</v>
      </c>
      <c r="J4918">
        <v>15</v>
      </c>
      <c r="K4918" t="s">
        <v>89</v>
      </c>
      <c r="L4918">
        <v>4</v>
      </c>
      <c r="M4918" s="3">
        <v>0</v>
      </c>
      <c r="N4918" s="3">
        <v>2</v>
      </c>
      <c r="O4918" s="13">
        <v>2.7</v>
      </c>
      <c r="P4918">
        <v>3.25</v>
      </c>
      <c r="Q4918">
        <v>2.6</v>
      </c>
      <c r="R4918" s="2">
        <v>1.75</v>
      </c>
      <c r="S4918" s="7">
        <f t="shared" si="918"/>
        <v>-1</v>
      </c>
      <c r="T4918" s="7">
        <f>SUM($S$3:S4918)</f>
        <v>-167.24000000000012</v>
      </c>
      <c r="U4918" s="2">
        <v>2</v>
      </c>
      <c r="V4918" s="7">
        <f t="shared" si="919"/>
        <v>1</v>
      </c>
      <c r="W4918" s="7">
        <f>SUM($V$3:V4918)</f>
        <v>-525.77999999999702</v>
      </c>
      <c r="X4918" s="8">
        <v>1.3</v>
      </c>
      <c r="Y4918" s="7">
        <f t="shared" si="914"/>
        <v>0.30000000000000004</v>
      </c>
      <c r="Z4918" s="7">
        <f>SUM($Y$3:Y4918)</f>
        <v>-133.12999999999926</v>
      </c>
      <c r="AA4918" s="8">
        <v>3.4</v>
      </c>
      <c r="AB4918" s="7">
        <f t="shared" si="915"/>
        <v>-1</v>
      </c>
      <c r="AC4918" s="7">
        <f>SUM($AB$3:AB4918)</f>
        <v>-722.7800000000002</v>
      </c>
      <c r="AD4918" s="2">
        <v>2</v>
      </c>
      <c r="AE4918" s="7">
        <f t="shared" si="920"/>
        <v>-1</v>
      </c>
      <c r="AF4918" s="7">
        <f>SUM(AE$3:AE4918)</f>
        <v>-162.61999999999983</v>
      </c>
      <c r="AG4918" s="2">
        <v>1.8</v>
      </c>
      <c r="AH4918" s="7">
        <f t="shared" si="916"/>
        <v>0.8</v>
      </c>
      <c r="AI4918" s="7">
        <f>SUM(AH$3:AH4918)</f>
        <v>-396.82999999999822</v>
      </c>
      <c r="AJ4918" s="2">
        <v>8.5</v>
      </c>
      <c r="AK4918" s="7">
        <f t="shared" si="921"/>
        <v>-1</v>
      </c>
      <c r="AL4918" s="7">
        <f>SUM(AK$3:AK4918)</f>
        <v>-1037.17</v>
      </c>
      <c r="AM4918" s="2">
        <v>10</v>
      </c>
      <c r="AN4918" s="7">
        <f t="shared" si="922"/>
        <v>-1</v>
      </c>
      <c r="AO4918" s="7">
        <f>SUM(AN$3:AN4918)</f>
        <v>-47.5</v>
      </c>
      <c r="AP4918" s="2">
        <v>6</v>
      </c>
      <c r="AQ4918" s="7">
        <f t="shared" si="923"/>
        <v>-1</v>
      </c>
      <c r="AR4918" s="7">
        <f>SUM(AQ$3:AQ4918)</f>
        <v>-639</v>
      </c>
      <c r="AS4918">
        <v>5.75</v>
      </c>
      <c r="AT4918">
        <v>1.1399999999999999</v>
      </c>
      <c r="AU4918" s="5">
        <f t="shared" si="917"/>
        <v>-3.9</v>
      </c>
      <c r="AV4918" s="4">
        <f>SUM(AU$3:AU4918)</f>
        <v>-3832.0499999999861</v>
      </c>
    </row>
    <row r="4919" spans="1:48" x14ac:dyDescent="0.25">
      <c r="A4919">
        <f t="shared" si="913"/>
        <v>1</v>
      </c>
      <c r="B4919">
        <f t="shared" si="912"/>
        <v>1591</v>
      </c>
      <c r="C4919" s="1">
        <v>43599</v>
      </c>
      <c r="D4919" t="s">
        <v>298</v>
      </c>
      <c r="E4919" t="s">
        <v>5646</v>
      </c>
      <c r="F4919" t="s">
        <v>422</v>
      </c>
      <c r="G4919" t="s">
        <v>286</v>
      </c>
      <c r="H4919">
        <v>2019</v>
      </c>
      <c r="I4919">
        <v>5</v>
      </c>
      <c r="J4919">
        <v>14</v>
      </c>
      <c r="K4919" t="s">
        <v>188</v>
      </c>
      <c r="L4919">
        <v>3</v>
      </c>
      <c r="M4919" s="3">
        <v>1</v>
      </c>
      <c r="N4919" s="3">
        <v>0</v>
      </c>
      <c r="O4919" s="13">
        <v>2.8</v>
      </c>
      <c r="P4919">
        <v>3.5</v>
      </c>
      <c r="Q4919">
        <v>2.6</v>
      </c>
      <c r="R4919" s="2">
        <v>1.61</v>
      </c>
      <c r="S4919" s="7">
        <f t="shared" si="918"/>
        <v>-1</v>
      </c>
      <c r="T4919" s="7">
        <f>SUM($S$3:S4919)</f>
        <v>-168.24000000000012</v>
      </c>
      <c r="U4919" s="2">
        <v>2.2000000000000002</v>
      </c>
      <c r="V4919" s="7">
        <f t="shared" si="919"/>
        <v>1.2000000000000002</v>
      </c>
      <c r="W4919" s="7">
        <f>SUM($V$3:V4919)</f>
        <v>-524.57999999999697</v>
      </c>
      <c r="X4919" s="8">
        <v>1.25</v>
      </c>
      <c r="Y4919" s="7">
        <f t="shared" si="914"/>
        <v>-1</v>
      </c>
      <c r="Z4919" s="7">
        <f>SUM($Y$3:Y4919)</f>
        <v>-134.12999999999926</v>
      </c>
      <c r="AA4919" s="8">
        <v>4</v>
      </c>
      <c r="AB4919" s="7">
        <f t="shared" si="915"/>
        <v>3</v>
      </c>
      <c r="AC4919" s="7">
        <f>SUM($AB$3:AB4919)</f>
        <v>-719.7800000000002</v>
      </c>
      <c r="AD4919" s="2">
        <v>1.8</v>
      </c>
      <c r="AE4919" s="7">
        <f t="shared" si="920"/>
        <v>-1</v>
      </c>
      <c r="AF4919" s="7">
        <f>SUM(AE$3:AE4919)</f>
        <v>-163.61999999999983</v>
      </c>
      <c r="AG4919" s="2">
        <v>2</v>
      </c>
      <c r="AH4919" s="7">
        <f t="shared" si="916"/>
        <v>1</v>
      </c>
      <c r="AI4919" s="7">
        <f>SUM(AH$3:AH4919)</f>
        <v>-395.82999999999822</v>
      </c>
      <c r="AJ4919" s="2">
        <v>10</v>
      </c>
      <c r="AK4919" s="7">
        <f t="shared" si="921"/>
        <v>9</v>
      </c>
      <c r="AL4919" s="7">
        <f>SUM(AK$3:AK4919)</f>
        <v>-1028.17</v>
      </c>
      <c r="AM4919" s="2">
        <v>10</v>
      </c>
      <c r="AN4919" s="7">
        <f t="shared" si="922"/>
        <v>-1</v>
      </c>
      <c r="AO4919" s="7">
        <f>SUM(AN$3:AN4919)</f>
        <v>-48.5</v>
      </c>
      <c r="AP4919" s="2">
        <v>6.5</v>
      </c>
      <c r="AQ4919" s="7">
        <f t="shared" si="923"/>
        <v>-1</v>
      </c>
      <c r="AR4919" s="7">
        <f>SUM(AQ$3:AQ4919)</f>
        <v>-640</v>
      </c>
      <c r="AS4919">
        <v>5.75</v>
      </c>
      <c r="AT4919">
        <v>1.1399999999999999</v>
      </c>
      <c r="AU4919" s="5">
        <f t="shared" si="917"/>
        <v>9.1999999999999993</v>
      </c>
      <c r="AV4919" s="4">
        <f>SUM(AU$3:AU4919)</f>
        <v>-3822.8499999999863</v>
      </c>
    </row>
    <row r="4920" spans="1:48" x14ac:dyDescent="0.25">
      <c r="A4920">
        <f t="shared" si="913"/>
        <v>1</v>
      </c>
      <c r="B4920">
        <f t="shared" si="912"/>
        <v>1590</v>
      </c>
      <c r="C4920" s="1">
        <v>43598</v>
      </c>
      <c r="D4920" t="s">
        <v>279</v>
      </c>
      <c r="E4920" t="s">
        <v>5647</v>
      </c>
      <c r="F4920" t="s">
        <v>684</v>
      </c>
      <c r="G4920" t="s">
        <v>328</v>
      </c>
      <c r="H4920">
        <v>2019</v>
      </c>
      <c r="I4920">
        <v>5</v>
      </c>
      <c r="J4920">
        <v>13</v>
      </c>
      <c r="K4920" t="s">
        <v>77</v>
      </c>
      <c r="L4920">
        <v>2</v>
      </c>
      <c r="M4920" s="3">
        <v>1</v>
      </c>
      <c r="N4920" s="3">
        <v>0</v>
      </c>
      <c r="O4920" s="13">
        <v>2.1</v>
      </c>
      <c r="P4920">
        <v>4</v>
      </c>
      <c r="Q4920">
        <v>3</v>
      </c>
      <c r="R4920" s="2">
        <v>1.57</v>
      </c>
      <c r="S4920" s="7">
        <f t="shared" si="918"/>
        <v>-1</v>
      </c>
      <c r="T4920" s="7">
        <f>SUM($S$3:S4920)</f>
        <v>-169.24000000000012</v>
      </c>
      <c r="U4920" s="2">
        <v>2.25</v>
      </c>
      <c r="V4920" s="7">
        <f t="shared" si="919"/>
        <v>1.25</v>
      </c>
      <c r="W4920" s="7">
        <f>SUM($V$3:V4920)</f>
        <v>-523.32999999999697</v>
      </c>
      <c r="X4920" s="8">
        <v>1.2</v>
      </c>
      <c r="Y4920" s="7">
        <f t="shared" si="914"/>
        <v>-1</v>
      </c>
      <c r="Z4920" s="7">
        <f>SUM($Y$3:Y4920)</f>
        <v>-135.12999999999926</v>
      </c>
      <c r="AA4920" s="8">
        <v>4.33</v>
      </c>
      <c r="AB4920" s="7">
        <f t="shared" si="915"/>
        <v>3.33</v>
      </c>
      <c r="AC4920" s="7">
        <f>SUM($AB$3:AB4920)</f>
        <v>-716.45000000000016</v>
      </c>
      <c r="AD4920" s="2">
        <v>1.65</v>
      </c>
      <c r="AE4920" s="7">
        <f t="shared" si="920"/>
        <v>-1</v>
      </c>
      <c r="AF4920" s="7">
        <f>SUM(AE$3:AE4920)</f>
        <v>-164.61999999999983</v>
      </c>
      <c r="AG4920" s="2">
        <v>2.2000000000000002</v>
      </c>
      <c r="AH4920" s="7">
        <f t="shared" si="916"/>
        <v>1.2000000000000002</v>
      </c>
      <c r="AI4920" s="7">
        <f>SUM(AH$3:AH4920)</f>
        <v>-394.62999999999823</v>
      </c>
      <c r="AJ4920" s="2">
        <v>9.5</v>
      </c>
      <c r="AK4920" s="7">
        <f t="shared" si="921"/>
        <v>8.5</v>
      </c>
      <c r="AL4920" s="7">
        <f>SUM(AK$3:AK4920)</f>
        <v>-1019.6700000000001</v>
      </c>
      <c r="AM4920" s="2">
        <v>8.5</v>
      </c>
      <c r="AN4920" s="7">
        <f t="shared" si="922"/>
        <v>-1</v>
      </c>
      <c r="AO4920" s="7">
        <f>SUM(AN$3:AN4920)</f>
        <v>-49.5</v>
      </c>
      <c r="AP4920" s="2">
        <v>7.5</v>
      </c>
      <c r="AQ4920" s="7">
        <f t="shared" si="923"/>
        <v>-1</v>
      </c>
      <c r="AR4920" s="7">
        <f>SUM(AQ$3:AQ4920)</f>
        <v>-641</v>
      </c>
      <c r="AS4920">
        <v>3.7</v>
      </c>
      <c r="AT4920">
        <v>1.26</v>
      </c>
      <c r="AU4920" s="5">
        <f t="shared" si="917"/>
        <v>9.2800000000000011</v>
      </c>
      <c r="AV4920" s="4">
        <f>SUM(AU$3:AU4920)</f>
        <v>-3813.5699999999861</v>
      </c>
    </row>
    <row r="4921" spans="1:48" x14ac:dyDescent="0.25">
      <c r="A4921">
        <f t="shared" si="913"/>
        <v>1</v>
      </c>
      <c r="B4921">
        <f t="shared" si="912"/>
        <v>1589</v>
      </c>
      <c r="C4921" s="1">
        <v>43598</v>
      </c>
      <c r="D4921" t="s">
        <v>287</v>
      </c>
      <c r="E4921" t="s">
        <v>2631</v>
      </c>
      <c r="F4921" t="s">
        <v>704</v>
      </c>
      <c r="G4921" t="s">
        <v>376</v>
      </c>
      <c r="H4921">
        <v>2019</v>
      </c>
      <c r="I4921">
        <v>5</v>
      </c>
      <c r="J4921">
        <v>13</v>
      </c>
      <c r="K4921" t="s">
        <v>77</v>
      </c>
      <c r="L4921">
        <v>2</v>
      </c>
      <c r="M4921" s="3">
        <v>4</v>
      </c>
      <c r="N4921" s="3">
        <v>1</v>
      </c>
      <c r="O4921" s="13">
        <v>1.7</v>
      </c>
      <c r="P4921">
        <v>3.25</v>
      </c>
      <c r="Q4921">
        <v>6</v>
      </c>
      <c r="R4921" s="2">
        <v>1.8</v>
      </c>
      <c r="S4921" s="7">
        <f t="shared" si="918"/>
        <v>0.8</v>
      </c>
      <c r="T4921" s="7">
        <f>SUM($S$3:S4921)</f>
        <v>-168.44000000000011</v>
      </c>
      <c r="U4921" s="2">
        <v>1.95</v>
      </c>
      <c r="V4921" s="7">
        <f t="shared" si="919"/>
        <v>-1</v>
      </c>
      <c r="W4921" s="7">
        <f>SUM($V$3:V4921)</f>
        <v>-524.32999999999697</v>
      </c>
      <c r="X4921" s="8">
        <v>1.28</v>
      </c>
      <c r="Y4921" s="7">
        <f t="shared" si="914"/>
        <v>0.28000000000000003</v>
      </c>
      <c r="Z4921" s="7">
        <f>SUM($Y$3:Y4921)</f>
        <v>-134.84999999999926</v>
      </c>
      <c r="AA4921" s="8">
        <v>3.75</v>
      </c>
      <c r="AB4921" s="7">
        <f t="shared" si="915"/>
        <v>-1</v>
      </c>
      <c r="AC4921" s="7">
        <f>SUM($AB$3:AB4921)</f>
        <v>-717.45000000000016</v>
      </c>
      <c r="AD4921" s="2">
        <v>1.9</v>
      </c>
      <c r="AE4921" s="7">
        <f t="shared" si="920"/>
        <v>0.89999999999999991</v>
      </c>
      <c r="AF4921" s="7">
        <f>SUM(AE$3:AE4921)</f>
        <v>-163.71999999999983</v>
      </c>
      <c r="AG4921" s="2">
        <v>1.9</v>
      </c>
      <c r="AH4921" s="7">
        <f t="shared" si="916"/>
        <v>-1</v>
      </c>
      <c r="AI4921" s="7">
        <f>SUM(AH$3:AH4921)</f>
        <v>-395.62999999999823</v>
      </c>
      <c r="AJ4921" s="2">
        <v>7</v>
      </c>
      <c r="AK4921" s="7">
        <f t="shared" si="921"/>
        <v>-1</v>
      </c>
      <c r="AL4921" s="7">
        <f>SUM(AK$3:AK4921)</f>
        <v>-1020.6700000000001</v>
      </c>
      <c r="AM4921" s="2">
        <v>8.5</v>
      </c>
      <c r="AN4921" s="7">
        <f t="shared" si="922"/>
        <v>-1</v>
      </c>
      <c r="AO4921" s="7">
        <f>SUM(AN$3:AN4921)</f>
        <v>-50.5</v>
      </c>
      <c r="AP4921" s="2">
        <v>6.5</v>
      </c>
      <c r="AQ4921" s="7">
        <f t="shared" si="923"/>
        <v>-1</v>
      </c>
      <c r="AR4921" s="7">
        <f>SUM(AQ$3:AQ4921)</f>
        <v>-642</v>
      </c>
      <c r="AS4921">
        <v>2.85</v>
      </c>
      <c r="AT4921">
        <v>1.4</v>
      </c>
      <c r="AU4921" s="5">
        <f t="shared" si="917"/>
        <v>-4.0199999999999996</v>
      </c>
      <c r="AV4921" s="4">
        <f>SUM(AU$3:AU4921)</f>
        <v>-3817.589999999986</v>
      </c>
    </row>
    <row r="4922" spans="1:48" x14ac:dyDescent="0.25">
      <c r="A4922">
        <f t="shared" si="913"/>
        <v>1</v>
      </c>
      <c r="B4922">
        <f t="shared" si="912"/>
        <v>1588</v>
      </c>
      <c r="C4922" s="1">
        <v>43598</v>
      </c>
      <c r="D4922" t="s">
        <v>287</v>
      </c>
      <c r="E4922" t="s">
        <v>5648</v>
      </c>
      <c r="F4922" t="s">
        <v>371</v>
      </c>
      <c r="G4922" t="s">
        <v>5590</v>
      </c>
      <c r="H4922">
        <v>2019</v>
      </c>
      <c r="I4922">
        <v>5</v>
      </c>
      <c r="J4922">
        <v>13</v>
      </c>
      <c r="K4922" t="s">
        <v>77</v>
      </c>
      <c r="L4922">
        <v>2</v>
      </c>
      <c r="M4922" s="3">
        <v>2</v>
      </c>
      <c r="N4922" s="3">
        <v>0</v>
      </c>
      <c r="O4922" s="13">
        <v>1.1200000000000001</v>
      </c>
      <c r="P4922">
        <v>8</v>
      </c>
      <c r="Q4922">
        <v>21</v>
      </c>
      <c r="R4922" s="2">
        <v>2.2000000000000002</v>
      </c>
      <c r="S4922" s="7">
        <f t="shared" si="918"/>
        <v>-1</v>
      </c>
      <c r="T4922" s="7">
        <f>SUM($S$3:S4922)</f>
        <v>-169.44000000000011</v>
      </c>
      <c r="U4922" s="2">
        <v>1.61</v>
      </c>
      <c r="V4922" s="7">
        <f t="shared" si="919"/>
        <v>0.6100000000000001</v>
      </c>
      <c r="W4922" s="7">
        <f>SUM($V$3:V4922)</f>
        <v>-523.71999999999696</v>
      </c>
      <c r="X4922" s="8">
        <v>1.1399999999999999</v>
      </c>
      <c r="Y4922" s="7">
        <f t="shared" si="914"/>
        <v>0.1399999999999999</v>
      </c>
      <c r="Z4922" s="7">
        <f>SUM($Y$3:Y4922)</f>
        <v>-134.70999999999927</v>
      </c>
      <c r="AA4922" s="8">
        <v>5.5</v>
      </c>
      <c r="AB4922" s="7">
        <f t="shared" si="915"/>
        <v>-1</v>
      </c>
      <c r="AC4922" s="7">
        <f>SUM($AB$3:AB4922)</f>
        <v>-718.45000000000016</v>
      </c>
      <c r="AD4922" s="2">
        <v>1.44</v>
      </c>
      <c r="AE4922" s="7">
        <f t="shared" si="920"/>
        <v>-1</v>
      </c>
      <c r="AF4922" s="7">
        <f>SUM(AE$3:AE4922)</f>
        <v>-164.71999999999983</v>
      </c>
      <c r="AG4922" s="2">
        <v>2.75</v>
      </c>
      <c r="AH4922" s="7">
        <f t="shared" si="916"/>
        <v>1.75</v>
      </c>
      <c r="AI4922" s="7">
        <f>SUM(AH$3:AH4922)</f>
        <v>-393.87999999999823</v>
      </c>
      <c r="AJ4922" s="2">
        <v>7.5</v>
      </c>
      <c r="AK4922" s="7">
        <f t="shared" si="921"/>
        <v>-1</v>
      </c>
      <c r="AL4922" s="7">
        <f>SUM(AK$3:AK4922)</f>
        <v>-1021.6700000000001</v>
      </c>
      <c r="AM4922" s="2">
        <v>8.5</v>
      </c>
      <c r="AN4922" s="7">
        <f t="shared" si="922"/>
        <v>-1</v>
      </c>
      <c r="AO4922" s="7">
        <f>SUM(AN$3:AN4922)</f>
        <v>-51.5</v>
      </c>
      <c r="AP4922" s="2">
        <v>17</v>
      </c>
      <c r="AQ4922" s="7">
        <f t="shared" si="923"/>
        <v>-1</v>
      </c>
      <c r="AR4922" s="7">
        <f>SUM(AQ$3:AQ4922)</f>
        <v>-643</v>
      </c>
      <c r="AS4922">
        <v>1.5</v>
      </c>
      <c r="AT4922">
        <v>2.5</v>
      </c>
      <c r="AU4922" s="5">
        <f t="shared" si="917"/>
        <v>-3.5</v>
      </c>
      <c r="AV4922" s="4">
        <f>SUM(AU$3:AU4922)</f>
        <v>-3821.089999999986</v>
      </c>
    </row>
    <row r="4923" spans="1:48" x14ac:dyDescent="0.25">
      <c r="A4923">
        <f t="shared" si="913"/>
        <v>1</v>
      </c>
      <c r="B4923">
        <f t="shared" si="912"/>
        <v>1587</v>
      </c>
      <c r="C4923" s="1">
        <v>43597</v>
      </c>
      <c r="D4923" t="s">
        <v>291</v>
      </c>
      <c r="E4923" t="s">
        <v>5649</v>
      </c>
      <c r="F4923" t="s">
        <v>230</v>
      </c>
      <c r="G4923" t="s">
        <v>296</v>
      </c>
      <c r="H4923">
        <v>2019</v>
      </c>
      <c r="I4923">
        <v>5</v>
      </c>
      <c r="J4923">
        <v>12</v>
      </c>
      <c r="K4923" t="s">
        <v>23</v>
      </c>
      <c r="L4923">
        <v>1</v>
      </c>
      <c r="M4923" s="3">
        <v>0</v>
      </c>
      <c r="N4923" s="3">
        <v>2</v>
      </c>
      <c r="O4923" s="13">
        <v>1.5</v>
      </c>
      <c r="P4923">
        <v>4.75</v>
      </c>
      <c r="Q4923">
        <v>5.25</v>
      </c>
      <c r="R4923" s="2">
        <v>1.5</v>
      </c>
      <c r="S4923" s="7">
        <f t="shared" si="918"/>
        <v>-1</v>
      </c>
      <c r="T4923" s="7">
        <f>SUM($S$3:S4923)</f>
        <v>-170.44000000000011</v>
      </c>
      <c r="U4923" s="2">
        <v>2.5</v>
      </c>
      <c r="V4923" s="7">
        <f t="shared" si="919"/>
        <v>1.5</v>
      </c>
      <c r="W4923" s="7">
        <f>SUM($V$3:V4923)</f>
        <v>-522.21999999999696</v>
      </c>
      <c r="X4923" s="8">
        <v>1.1200000000000001</v>
      </c>
      <c r="Y4923" s="7">
        <f t="shared" si="914"/>
        <v>0.12000000000000011</v>
      </c>
      <c r="Z4923" s="7">
        <f>SUM($Y$3:Y4923)</f>
        <v>-134.58999999999926</v>
      </c>
      <c r="AA4923" s="8">
        <v>6</v>
      </c>
      <c r="AB4923" s="7">
        <f t="shared" si="915"/>
        <v>-1</v>
      </c>
      <c r="AC4923" s="7">
        <f>SUM($AB$3:AB4923)</f>
        <v>-719.45000000000016</v>
      </c>
      <c r="AD4923" s="2">
        <v>1.44</v>
      </c>
      <c r="AE4923" s="7">
        <f t="shared" si="920"/>
        <v>-1</v>
      </c>
      <c r="AF4923" s="7">
        <f>SUM(AE$3:AE4923)</f>
        <v>-165.71999999999983</v>
      </c>
      <c r="AG4923" s="2">
        <v>2.75</v>
      </c>
      <c r="AH4923" s="7">
        <f t="shared" si="916"/>
        <v>1.75</v>
      </c>
      <c r="AI4923" s="7">
        <f>SUM(AH$3:AH4923)</f>
        <v>-392.12999999999823</v>
      </c>
      <c r="AJ4923" s="2">
        <v>11</v>
      </c>
      <c r="AK4923" s="7">
        <f t="shared" si="921"/>
        <v>-1</v>
      </c>
      <c r="AL4923" s="7">
        <f>SUM(AK$3:AK4923)</f>
        <v>-1022.6700000000001</v>
      </c>
      <c r="AM4923" s="2">
        <v>8</v>
      </c>
      <c r="AN4923" s="7">
        <f t="shared" si="922"/>
        <v>-1</v>
      </c>
      <c r="AO4923" s="7">
        <f>SUM(AN$3:AN4923)</f>
        <v>-52.5</v>
      </c>
      <c r="AP4923" s="2">
        <v>9.5</v>
      </c>
      <c r="AQ4923" s="7">
        <f t="shared" si="923"/>
        <v>-1</v>
      </c>
      <c r="AR4923" s="7">
        <f>SUM(AQ$3:AQ4923)</f>
        <v>-644</v>
      </c>
      <c r="AS4923">
        <v>2.35</v>
      </c>
      <c r="AT4923">
        <v>1.57</v>
      </c>
      <c r="AU4923" s="5">
        <f t="shared" si="917"/>
        <v>-2.63</v>
      </c>
      <c r="AV4923" s="4">
        <f>SUM(AU$3:AU4923)</f>
        <v>-3823.7199999999862</v>
      </c>
    </row>
    <row r="4924" spans="1:48" x14ac:dyDescent="0.25">
      <c r="A4924">
        <f t="shared" si="913"/>
        <v>1</v>
      </c>
      <c r="B4924">
        <f t="shared" si="912"/>
        <v>1586</v>
      </c>
      <c r="C4924" s="1">
        <v>43597</v>
      </c>
      <c r="D4924" t="s">
        <v>258</v>
      </c>
      <c r="E4924" t="s">
        <v>5650</v>
      </c>
      <c r="F4924" t="s">
        <v>438</v>
      </c>
      <c r="G4924" t="s">
        <v>409</v>
      </c>
      <c r="H4924">
        <v>2019</v>
      </c>
      <c r="I4924">
        <v>5</v>
      </c>
      <c r="J4924">
        <v>12</v>
      </c>
      <c r="K4924" t="s">
        <v>23</v>
      </c>
      <c r="L4924">
        <v>1</v>
      </c>
      <c r="M4924" s="3">
        <v>1</v>
      </c>
      <c r="N4924" s="3">
        <v>2</v>
      </c>
      <c r="O4924" s="13">
        <v>2.62</v>
      </c>
      <c r="P4924">
        <v>3</v>
      </c>
      <c r="Q4924">
        <v>3.2</v>
      </c>
      <c r="R4924" s="2">
        <v>1.8</v>
      </c>
      <c r="S4924" s="7">
        <f t="shared" si="918"/>
        <v>0.8</v>
      </c>
      <c r="T4924" s="7">
        <f>SUM($S$3:S4924)</f>
        <v>-169.6400000000001</v>
      </c>
      <c r="U4924" s="2">
        <v>1.95</v>
      </c>
      <c r="V4924" s="7">
        <f t="shared" si="919"/>
        <v>-1</v>
      </c>
      <c r="W4924" s="7">
        <f>SUM($V$3:V4924)</f>
        <v>-523.21999999999696</v>
      </c>
      <c r="X4924" s="8">
        <v>1.36</v>
      </c>
      <c r="Y4924" s="7">
        <f t="shared" si="914"/>
        <v>0.3600000000000001</v>
      </c>
      <c r="Z4924" s="7">
        <f>SUM($Y$3:Y4924)</f>
        <v>-134.22999999999925</v>
      </c>
      <c r="AA4924" s="8">
        <v>3</v>
      </c>
      <c r="AB4924" s="7">
        <f t="shared" si="915"/>
        <v>-1</v>
      </c>
      <c r="AC4924" s="7">
        <f>SUM($AB$3:AB4924)</f>
        <v>-720.45000000000016</v>
      </c>
      <c r="AD4924" s="2">
        <v>2.2000000000000002</v>
      </c>
      <c r="AE4924" s="7">
        <f t="shared" si="920"/>
        <v>1.2000000000000002</v>
      </c>
      <c r="AF4924" s="7">
        <f>SUM(AE$3:AE4924)</f>
        <v>-164.51999999999984</v>
      </c>
      <c r="AG4924" s="2">
        <v>1.65</v>
      </c>
      <c r="AH4924" s="7">
        <f t="shared" si="916"/>
        <v>-1</v>
      </c>
      <c r="AI4924" s="7">
        <f>SUM(AH$3:AH4924)</f>
        <v>-393.12999999999823</v>
      </c>
      <c r="AJ4924" s="2">
        <v>8</v>
      </c>
      <c r="AK4924" s="7">
        <f t="shared" si="921"/>
        <v>-1</v>
      </c>
      <c r="AL4924" s="7">
        <f>SUM(AK$3:AK4924)</f>
        <v>-1023.6700000000001</v>
      </c>
      <c r="AM4924" s="2">
        <v>10</v>
      </c>
      <c r="AN4924" s="7">
        <f t="shared" si="922"/>
        <v>-1</v>
      </c>
      <c r="AO4924" s="7">
        <f>SUM(AN$3:AN4924)</f>
        <v>-53.5</v>
      </c>
      <c r="AP4924" s="2">
        <v>5.5</v>
      </c>
      <c r="AQ4924" s="7">
        <f t="shared" si="923"/>
        <v>-1</v>
      </c>
      <c r="AR4924" s="7">
        <f>SUM(AQ$3:AQ4924)</f>
        <v>-645</v>
      </c>
      <c r="AS4924">
        <v>5.75</v>
      </c>
      <c r="AT4924">
        <v>1.1399999999999999</v>
      </c>
      <c r="AU4924" s="5">
        <f t="shared" si="917"/>
        <v>-3.6399999999999997</v>
      </c>
      <c r="AV4924" s="4">
        <f>SUM(AU$3:AU4924)</f>
        <v>-3827.359999999986</v>
      </c>
    </row>
    <row r="4925" spans="1:48" x14ac:dyDescent="0.25">
      <c r="A4925">
        <f t="shared" si="913"/>
        <v>1</v>
      </c>
      <c r="B4925">
        <f t="shared" si="912"/>
        <v>1585</v>
      </c>
      <c r="C4925" s="1">
        <v>43597</v>
      </c>
      <c r="D4925" t="s">
        <v>302</v>
      </c>
      <c r="E4925" t="s">
        <v>3288</v>
      </c>
      <c r="F4925" t="s">
        <v>304</v>
      </c>
      <c r="G4925" t="s">
        <v>311</v>
      </c>
      <c r="H4925">
        <v>2019</v>
      </c>
      <c r="I4925">
        <v>5</v>
      </c>
      <c r="J4925">
        <v>12</v>
      </c>
      <c r="K4925" t="s">
        <v>23</v>
      </c>
      <c r="L4925">
        <v>1</v>
      </c>
      <c r="M4925" s="3">
        <v>1</v>
      </c>
      <c r="N4925" s="3">
        <v>0</v>
      </c>
      <c r="O4925" s="13">
        <v>1.5</v>
      </c>
      <c r="P4925">
        <v>4.33</v>
      </c>
      <c r="Q4925">
        <v>6.5</v>
      </c>
      <c r="R4925" s="2">
        <v>2.0499999999999998</v>
      </c>
      <c r="S4925" s="7">
        <f t="shared" si="918"/>
        <v>-1</v>
      </c>
      <c r="T4925" s="7">
        <f>SUM($S$3:S4925)</f>
        <v>-170.6400000000001</v>
      </c>
      <c r="U4925" s="2">
        <v>1.7</v>
      </c>
      <c r="V4925" s="7">
        <f t="shared" si="919"/>
        <v>0.7</v>
      </c>
      <c r="W4925" s="7">
        <f>SUM($V$3:V4925)</f>
        <v>-522.51999999999691</v>
      </c>
      <c r="X4925" s="8">
        <v>1.33</v>
      </c>
      <c r="Y4925" s="7">
        <f t="shared" si="914"/>
        <v>-1</v>
      </c>
      <c r="Z4925" s="7">
        <f>SUM($Y$3:Y4925)</f>
        <v>-135.22999999999925</v>
      </c>
      <c r="AA4925" s="8">
        <v>3.4</v>
      </c>
      <c r="AB4925" s="7">
        <f t="shared" si="915"/>
        <v>2.4</v>
      </c>
      <c r="AC4925" s="7">
        <f>SUM($AB$3:AB4925)</f>
        <v>-718.05000000000018</v>
      </c>
      <c r="AD4925" s="2">
        <v>2</v>
      </c>
      <c r="AE4925" s="7">
        <f t="shared" si="920"/>
        <v>-1</v>
      </c>
      <c r="AF4925" s="7">
        <f>SUM(AE$3:AE4925)</f>
        <v>-165.51999999999984</v>
      </c>
      <c r="AG4925" s="2">
        <v>1.8</v>
      </c>
      <c r="AH4925" s="7">
        <f t="shared" si="916"/>
        <v>0.8</v>
      </c>
      <c r="AI4925" s="7">
        <f>SUM(AH$3:AH4925)</f>
        <v>-392.32999999999822</v>
      </c>
      <c r="AJ4925" s="2">
        <v>6</v>
      </c>
      <c r="AK4925" s="7">
        <f t="shared" si="921"/>
        <v>5</v>
      </c>
      <c r="AL4925" s="7">
        <f>SUM(AK$3:AK4925)</f>
        <v>-1018.6700000000001</v>
      </c>
      <c r="AM4925" s="2">
        <v>8</v>
      </c>
      <c r="AN4925" s="7">
        <f t="shared" si="922"/>
        <v>-1</v>
      </c>
      <c r="AO4925" s="7">
        <f>SUM(AN$3:AN4925)</f>
        <v>-54.5</v>
      </c>
      <c r="AP4925" s="2">
        <v>8</v>
      </c>
      <c r="AQ4925" s="7">
        <f t="shared" si="923"/>
        <v>-1</v>
      </c>
      <c r="AR4925" s="7">
        <f>SUM(AQ$3:AQ4925)</f>
        <v>-646</v>
      </c>
      <c r="AS4925">
        <v>2.5</v>
      </c>
      <c r="AT4925">
        <v>1.5</v>
      </c>
      <c r="AU4925" s="5">
        <f t="shared" si="917"/>
        <v>3.9000000000000004</v>
      </c>
      <c r="AV4925" s="4">
        <f>SUM(AU$3:AU4925)</f>
        <v>-3823.4599999999859</v>
      </c>
    </row>
    <row r="4926" spans="1:48" x14ac:dyDescent="0.25">
      <c r="A4926">
        <f t="shared" si="913"/>
        <v>1</v>
      </c>
      <c r="B4926">
        <f t="shared" si="912"/>
        <v>1584</v>
      </c>
      <c r="C4926" s="1">
        <v>43597</v>
      </c>
      <c r="D4926" t="s">
        <v>302</v>
      </c>
      <c r="E4926" t="s">
        <v>2919</v>
      </c>
      <c r="F4926" t="s">
        <v>562</v>
      </c>
      <c r="G4926" t="s">
        <v>305</v>
      </c>
      <c r="H4926">
        <v>2019</v>
      </c>
      <c r="I4926">
        <v>5</v>
      </c>
      <c r="J4926">
        <v>12</v>
      </c>
      <c r="K4926" t="s">
        <v>23</v>
      </c>
      <c r="L4926">
        <v>1</v>
      </c>
      <c r="M4926" s="3">
        <v>0</v>
      </c>
      <c r="N4926" s="3">
        <v>3</v>
      </c>
      <c r="O4926" s="13">
        <v>3</v>
      </c>
      <c r="P4926">
        <v>3.75</v>
      </c>
      <c r="Q4926">
        <v>2.2000000000000002</v>
      </c>
      <c r="R4926" s="2">
        <v>1.44</v>
      </c>
      <c r="S4926" s="7">
        <f t="shared" si="918"/>
        <v>-1</v>
      </c>
      <c r="T4926" s="7">
        <f>SUM($S$3:S4926)</f>
        <v>-171.6400000000001</v>
      </c>
      <c r="U4926" s="2">
        <v>2.62</v>
      </c>
      <c r="V4926" s="7">
        <f t="shared" si="919"/>
        <v>1.62</v>
      </c>
      <c r="W4926" s="7">
        <f>SUM($V$3:V4926)</f>
        <v>-520.89999999999691</v>
      </c>
      <c r="X4926" s="8">
        <v>1.1399999999999999</v>
      </c>
      <c r="Y4926" s="7">
        <f t="shared" si="914"/>
        <v>0.1399999999999999</v>
      </c>
      <c r="Z4926" s="7">
        <f>SUM($Y$3:Y4926)</f>
        <v>-135.08999999999926</v>
      </c>
      <c r="AA4926" s="8">
        <v>5.5</v>
      </c>
      <c r="AB4926" s="7">
        <f t="shared" si="915"/>
        <v>-1</v>
      </c>
      <c r="AC4926" s="7">
        <f>SUM($AB$3:AB4926)</f>
        <v>-719.05000000000018</v>
      </c>
      <c r="AD4926" s="2">
        <v>1.5</v>
      </c>
      <c r="AE4926" s="7">
        <f t="shared" si="920"/>
        <v>0.5</v>
      </c>
      <c r="AF4926" s="7">
        <f>SUM(AE$3:AE4926)</f>
        <v>-165.01999999999984</v>
      </c>
      <c r="AG4926" s="2">
        <v>2.62</v>
      </c>
      <c r="AH4926" s="7">
        <f t="shared" si="916"/>
        <v>-1</v>
      </c>
      <c r="AI4926" s="7">
        <f>SUM(AH$3:AH4926)</f>
        <v>-393.32999999999822</v>
      </c>
      <c r="AJ4926" s="2">
        <v>15</v>
      </c>
      <c r="AK4926" s="7">
        <f t="shared" si="921"/>
        <v>-1</v>
      </c>
      <c r="AL4926" s="7">
        <f>SUM(AK$3:AK4926)</f>
        <v>-1019.6700000000001</v>
      </c>
      <c r="AM4926" s="2">
        <v>11</v>
      </c>
      <c r="AN4926" s="7">
        <f t="shared" si="922"/>
        <v>-1</v>
      </c>
      <c r="AO4926" s="7">
        <f>SUM(AN$3:AN4926)</f>
        <v>-55.5</v>
      </c>
      <c r="AP4926" s="2">
        <v>7.5</v>
      </c>
      <c r="AQ4926" s="7">
        <f t="shared" si="923"/>
        <v>-1</v>
      </c>
      <c r="AR4926" s="7">
        <f>SUM(AQ$3:AQ4926)</f>
        <v>-647</v>
      </c>
      <c r="AS4926">
        <v>5.5</v>
      </c>
      <c r="AT4926">
        <v>1.1499999999999999</v>
      </c>
      <c r="AU4926" s="5">
        <f t="shared" si="917"/>
        <v>-3.74</v>
      </c>
      <c r="AV4926" s="4">
        <f>SUM(AU$3:AU4926)</f>
        <v>-3827.1999999999857</v>
      </c>
    </row>
    <row r="4927" spans="1:48" x14ac:dyDescent="0.25">
      <c r="A4927">
        <f t="shared" si="913"/>
        <v>1</v>
      </c>
      <c r="B4927">
        <f t="shared" si="912"/>
        <v>1583</v>
      </c>
      <c r="C4927" s="1">
        <v>43597</v>
      </c>
      <c r="D4927" t="s">
        <v>302</v>
      </c>
      <c r="E4927" t="s">
        <v>5651</v>
      </c>
      <c r="F4927" t="s">
        <v>307</v>
      </c>
      <c r="G4927" t="s">
        <v>5594</v>
      </c>
      <c r="H4927">
        <v>2019</v>
      </c>
      <c r="I4927">
        <v>5</v>
      </c>
      <c r="J4927">
        <v>12</v>
      </c>
      <c r="K4927" t="s">
        <v>23</v>
      </c>
      <c r="L4927">
        <v>1</v>
      </c>
      <c r="M4927" s="3">
        <v>1</v>
      </c>
      <c r="N4927" s="3">
        <v>1</v>
      </c>
      <c r="O4927" s="13">
        <v>1.8</v>
      </c>
      <c r="P4927">
        <v>3.75</v>
      </c>
      <c r="Q4927">
        <v>4.5</v>
      </c>
      <c r="R4927" s="2">
        <v>1.8</v>
      </c>
      <c r="S4927" s="7">
        <f t="shared" si="918"/>
        <v>0.8</v>
      </c>
      <c r="T4927" s="7">
        <f>SUM($S$3:S4927)</f>
        <v>-170.84000000000009</v>
      </c>
      <c r="U4927" s="2">
        <v>1.95</v>
      </c>
      <c r="V4927" s="7">
        <f t="shared" si="919"/>
        <v>-1</v>
      </c>
      <c r="W4927" s="7">
        <f>SUM($V$3:V4927)</f>
        <v>-521.89999999999691</v>
      </c>
      <c r="X4927" s="8">
        <v>1.28</v>
      </c>
      <c r="Y4927" s="7">
        <f t="shared" si="914"/>
        <v>0.28000000000000003</v>
      </c>
      <c r="Z4927" s="7">
        <f>SUM($Y$3:Y4927)</f>
        <v>-134.80999999999926</v>
      </c>
      <c r="AA4927" s="8">
        <v>3.75</v>
      </c>
      <c r="AB4927" s="7">
        <f t="shared" si="915"/>
        <v>-1</v>
      </c>
      <c r="AC4927" s="7">
        <f>SUM($AB$3:AB4927)</f>
        <v>-720.05000000000018</v>
      </c>
      <c r="AD4927" s="2">
        <v>1.9</v>
      </c>
      <c r="AE4927" s="7">
        <f t="shared" si="920"/>
        <v>-1</v>
      </c>
      <c r="AF4927" s="7">
        <f>SUM(AE$3:AE4927)</f>
        <v>-166.01999999999984</v>
      </c>
      <c r="AG4927" s="2">
        <v>1.9</v>
      </c>
      <c r="AH4927" s="7">
        <f t="shared" si="916"/>
        <v>0.89999999999999991</v>
      </c>
      <c r="AI4927" s="7">
        <f>SUM(AH$3:AH4927)</f>
        <v>-392.42999999999824</v>
      </c>
      <c r="AJ4927" s="2">
        <v>7</v>
      </c>
      <c r="AK4927" s="7">
        <f t="shared" si="921"/>
        <v>-1</v>
      </c>
      <c r="AL4927" s="7">
        <f>SUM(AK$3:AK4927)</f>
        <v>-1020.6700000000001</v>
      </c>
      <c r="AM4927" s="2">
        <v>8.5</v>
      </c>
      <c r="AN4927" s="7">
        <f t="shared" si="922"/>
        <v>-1</v>
      </c>
      <c r="AO4927" s="7">
        <f>SUM(AN$3:AN4927)</f>
        <v>-56.5</v>
      </c>
      <c r="AP4927" s="2">
        <v>7</v>
      </c>
      <c r="AQ4927" s="7">
        <f t="shared" si="923"/>
        <v>6</v>
      </c>
      <c r="AR4927" s="7">
        <f>SUM(AQ$3:AQ4927)</f>
        <v>-641</v>
      </c>
      <c r="AS4927">
        <v>3.1</v>
      </c>
      <c r="AT4927">
        <v>1.35</v>
      </c>
      <c r="AU4927" s="5">
        <f t="shared" si="917"/>
        <v>2.98</v>
      </c>
      <c r="AV4927" s="4">
        <f>SUM(AU$3:AU4927)</f>
        <v>-3824.2199999999857</v>
      </c>
    </row>
    <row r="4928" spans="1:48" x14ac:dyDescent="0.25">
      <c r="A4928">
        <f t="shared" si="913"/>
        <v>1</v>
      </c>
      <c r="B4928">
        <f t="shared" si="912"/>
        <v>1582</v>
      </c>
      <c r="C4928" s="1">
        <v>43597</v>
      </c>
      <c r="D4928" t="s">
        <v>279</v>
      </c>
      <c r="E4928" t="s">
        <v>5652</v>
      </c>
      <c r="F4928" t="s">
        <v>618</v>
      </c>
      <c r="G4928" t="s">
        <v>314</v>
      </c>
      <c r="H4928">
        <v>2019</v>
      </c>
      <c r="I4928">
        <v>5</v>
      </c>
      <c r="J4928">
        <v>12</v>
      </c>
      <c r="K4928" t="s">
        <v>23</v>
      </c>
      <c r="L4928">
        <v>1</v>
      </c>
      <c r="M4928" s="3">
        <v>1</v>
      </c>
      <c r="N4928" s="3">
        <v>0</v>
      </c>
      <c r="O4928" s="13">
        <v>1.28</v>
      </c>
      <c r="P4928">
        <v>5.75</v>
      </c>
      <c r="Q4928">
        <v>9</v>
      </c>
      <c r="R4928" s="2">
        <v>1.8</v>
      </c>
      <c r="S4928" s="7">
        <f t="shared" si="918"/>
        <v>-1</v>
      </c>
      <c r="T4928" s="7">
        <f>SUM($S$3:S4928)</f>
        <v>-171.84000000000009</v>
      </c>
      <c r="U4928" s="2">
        <v>1.95</v>
      </c>
      <c r="V4928" s="7">
        <f t="shared" si="919"/>
        <v>0.95</v>
      </c>
      <c r="W4928" s="7">
        <f>SUM($V$3:V4928)</f>
        <v>-520.94999999999686</v>
      </c>
      <c r="X4928" s="8">
        <v>1.1399999999999999</v>
      </c>
      <c r="Y4928" s="7">
        <f t="shared" si="914"/>
        <v>-1</v>
      </c>
      <c r="Z4928" s="7">
        <f>SUM($Y$3:Y4928)</f>
        <v>-135.80999999999926</v>
      </c>
      <c r="AA4928" s="8">
        <v>5.5</v>
      </c>
      <c r="AB4928" s="7">
        <f t="shared" si="915"/>
        <v>4.5</v>
      </c>
      <c r="AC4928" s="7">
        <f>SUM($AB$3:AB4928)</f>
        <v>-715.55000000000018</v>
      </c>
      <c r="AD4928" s="2">
        <v>1.44</v>
      </c>
      <c r="AE4928" s="7">
        <f t="shared" si="920"/>
        <v>-1</v>
      </c>
      <c r="AF4928" s="7">
        <f>SUM(AE$3:AE4928)</f>
        <v>-167.01999999999984</v>
      </c>
      <c r="AG4928" s="2">
        <v>2.7</v>
      </c>
      <c r="AH4928" s="7">
        <f t="shared" si="916"/>
        <v>1.7000000000000002</v>
      </c>
      <c r="AI4928" s="7">
        <f>SUM(AH$3:AH4928)</f>
        <v>-390.72999999999826</v>
      </c>
      <c r="AJ4928" s="2">
        <v>8.5</v>
      </c>
      <c r="AK4928" s="7">
        <f t="shared" si="921"/>
        <v>7.5</v>
      </c>
      <c r="AL4928" s="7">
        <f>SUM(AK$3:AK4928)</f>
        <v>-1013.1700000000001</v>
      </c>
      <c r="AM4928" s="2">
        <v>8</v>
      </c>
      <c r="AN4928" s="7">
        <f t="shared" si="922"/>
        <v>-1</v>
      </c>
      <c r="AO4928" s="7">
        <f>SUM(AN$3:AN4928)</f>
        <v>-57.5</v>
      </c>
      <c r="AP4928" s="2">
        <v>11</v>
      </c>
      <c r="AQ4928" s="7">
        <f t="shared" si="923"/>
        <v>-1</v>
      </c>
      <c r="AR4928" s="7">
        <f>SUM(AQ$3:AQ4928)</f>
        <v>-642</v>
      </c>
      <c r="AS4928">
        <v>1.85</v>
      </c>
      <c r="AT4928">
        <v>2</v>
      </c>
      <c r="AU4928" s="5">
        <f t="shared" si="917"/>
        <v>9.65</v>
      </c>
      <c r="AV4928" s="4">
        <f>SUM(AU$3:AU4928)</f>
        <v>-3814.5699999999856</v>
      </c>
    </row>
    <row r="4929" spans="1:48" x14ac:dyDescent="0.25">
      <c r="A4929">
        <f t="shared" si="913"/>
        <v>1</v>
      </c>
      <c r="B4929">
        <f t="shared" si="912"/>
        <v>1581</v>
      </c>
      <c r="C4929" s="1">
        <v>43597</v>
      </c>
      <c r="D4929" t="s">
        <v>279</v>
      </c>
      <c r="E4929" t="s">
        <v>5653</v>
      </c>
      <c r="F4929" t="s">
        <v>502</v>
      </c>
      <c r="G4929" t="s">
        <v>323</v>
      </c>
      <c r="H4929">
        <v>2019</v>
      </c>
      <c r="I4929">
        <v>5</v>
      </c>
      <c r="J4929">
        <v>12</v>
      </c>
      <c r="K4929" t="s">
        <v>23</v>
      </c>
      <c r="L4929">
        <v>1</v>
      </c>
      <c r="M4929" s="3">
        <v>2</v>
      </c>
      <c r="N4929" s="3">
        <v>0</v>
      </c>
      <c r="O4929" s="13">
        <v>1.9</v>
      </c>
      <c r="P4929">
        <v>4</v>
      </c>
      <c r="Q4929">
        <v>3.5</v>
      </c>
      <c r="R4929" s="2">
        <v>1.66</v>
      </c>
      <c r="S4929" s="7">
        <f t="shared" si="918"/>
        <v>-1</v>
      </c>
      <c r="T4929" s="7">
        <f>SUM($S$3:S4929)</f>
        <v>-172.84000000000009</v>
      </c>
      <c r="U4929" s="2">
        <v>2.1</v>
      </c>
      <c r="V4929" s="7">
        <f t="shared" si="919"/>
        <v>1.1000000000000001</v>
      </c>
      <c r="W4929" s="7">
        <f>SUM($V$3:V4929)</f>
        <v>-519.84999999999684</v>
      </c>
      <c r="X4929" s="8">
        <v>1.22</v>
      </c>
      <c r="Y4929" s="7">
        <f t="shared" si="914"/>
        <v>0.21999999999999997</v>
      </c>
      <c r="Z4929" s="7">
        <f>SUM($Y$3:Y4929)</f>
        <v>-135.58999999999926</v>
      </c>
      <c r="AA4929" s="8">
        <v>4</v>
      </c>
      <c r="AB4929" s="7">
        <f t="shared" si="915"/>
        <v>-1</v>
      </c>
      <c r="AC4929" s="7">
        <f>SUM($AB$3:AB4929)</f>
        <v>-716.55000000000018</v>
      </c>
      <c r="AD4929" s="2">
        <v>1.7</v>
      </c>
      <c r="AE4929" s="7">
        <f t="shared" si="920"/>
        <v>-1</v>
      </c>
      <c r="AF4929" s="7">
        <f>SUM(AE$3:AE4929)</f>
        <v>-168.01999999999984</v>
      </c>
      <c r="AG4929" s="2">
        <v>2.1</v>
      </c>
      <c r="AH4929" s="7">
        <f t="shared" si="916"/>
        <v>1.1000000000000001</v>
      </c>
      <c r="AI4929" s="7">
        <f>SUM(AH$3:AH4929)</f>
        <v>-389.62999999999823</v>
      </c>
      <c r="AJ4929" s="2">
        <v>8.5</v>
      </c>
      <c r="AK4929" s="7">
        <f t="shared" si="921"/>
        <v>-1</v>
      </c>
      <c r="AL4929" s="7">
        <f>SUM(AK$3:AK4929)</f>
        <v>-1014.1700000000001</v>
      </c>
      <c r="AM4929" s="2">
        <v>8.5</v>
      </c>
      <c r="AN4929" s="7">
        <f t="shared" si="922"/>
        <v>-1</v>
      </c>
      <c r="AO4929" s="7">
        <f>SUM(AN$3:AN4929)</f>
        <v>-58.5</v>
      </c>
      <c r="AP4929" s="2">
        <v>7.5</v>
      </c>
      <c r="AQ4929" s="7">
        <f t="shared" si="923"/>
        <v>-1</v>
      </c>
      <c r="AR4929" s="7">
        <f>SUM(AQ$3:AQ4929)</f>
        <v>-643</v>
      </c>
      <c r="AS4929">
        <v>3.3</v>
      </c>
      <c r="AT4929">
        <v>1.32</v>
      </c>
      <c r="AU4929" s="5">
        <f t="shared" si="917"/>
        <v>-3.58</v>
      </c>
      <c r="AV4929" s="4">
        <f>SUM(AU$3:AU4929)</f>
        <v>-3818.1499999999855</v>
      </c>
    </row>
    <row r="4930" spans="1:48" x14ac:dyDescent="0.25">
      <c r="A4930">
        <f t="shared" si="913"/>
        <v>1</v>
      </c>
      <c r="B4930">
        <f t="shared" si="912"/>
        <v>1580</v>
      </c>
      <c r="C4930" s="1">
        <v>43597</v>
      </c>
      <c r="D4930" t="s">
        <v>279</v>
      </c>
      <c r="E4930" t="s">
        <v>5654</v>
      </c>
      <c r="F4930" t="s">
        <v>313</v>
      </c>
      <c r="G4930" t="s">
        <v>504</v>
      </c>
      <c r="H4930">
        <v>2019</v>
      </c>
      <c r="I4930">
        <v>5</v>
      </c>
      <c r="J4930">
        <v>12</v>
      </c>
      <c r="K4930" t="s">
        <v>23</v>
      </c>
      <c r="L4930">
        <v>1</v>
      </c>
      <c r="M4930" s="3">
        <v>2</v>
      </c>
      <c r="N4930" s="3">
        <v>3</v>
      </c>
      <c r="O4930" s="13">
        <v>2.2000000000000002</v>
      </c>
      <c r="P4930">
        <v>3.6</v>
      </c>
      <c r="Q4930">
        <v>3</v>
      </c>
      <c r="R4930" s="2">
        <v>1.61</v>
      </c>
      <c r="S4930" s="7">
        <f t="shared" si="918"/>
        <v>0.6100000000000001</v>
      </c>
      <c r="T4930" s="7">
        <f>SUM($S$3:S4930)</f>
        <v>-172.23000000000008</v>
      </c>
      <c r="U4930" s="2">
        <v>2.2000000000000002</v>
      </c>
      <c r="V4930" s="7">
        <f t="shared" si="919"/>
        <v>-1</v>
      </c>
      <c r="W4930" s="7">
        <f>SUM($V$3:V4930)</f>
        <v>-520.84999999999684</v>
      </c>
      <c r="X4930" s="8">
        <v>1.22</v>
      </c>
      <c r="Y4930" s="7">
        <f t="shared" si="914"/>
        <v>0.21999999999999997</v>
      </c>
      <c r="Z4930" s="7">
        <f>SUM($Y$3:Y4930)</f>
        <v>-135.36999999999927</v>
      </c>
      <c r="AA4930" s="8">
        <v>4</v>
      </c>
      <c r="AB4930" s="7">
        <f t="shared" si="915"/>
        <v>-1</v>
      </c>
      <c r="AC4930" s="7">
        <f>SUM($AB$3:AB4930)</f>
        <v>-717.55000000000018</v>
      </c>
      <c r="AD4930" s="2">
        <v>1.8</v>
      </c>
      <c r="AE4930" s="7">
        <f t="shared" si="920"/>
        <v>0.8</v>
      </c>
      <c r="AF4930" s="7">
        <f>SUM(AE$3:AE4930)</f>
        <v>-167.21999999999983</v>
      </c>
      <c r="AG4930" s="2">
        <v>2</v>
      </c>
      <c r="AH4930" s="7">
        <f t="shared" si="916"/>
        <v>-1</v>
      </c>
      <c r="AI4930" s="7">
        <f>SUM(AH$3:AH4930)</f>
        <v>-390.62999999999823</v>
      </c>
      <c r="AJ4930" s="2">
        <v>9.5</v>
      </c>
      <c r="AK4930" s="7">
        <f t="shared" si="921"/>
        <v>-1</v>
      </c>
      <c r="AL4930" s="7">
        <f>SUM(AK$3:AK4930)</f>
        <v>-1015.1700000000001</v>
      </c>
      <c r="AM4930" s="2">
        <v>9</v>
      </c>
      <c r="AN4930" s="7">
        <f t="shared" si="922"/>
        <v>-1</v>
      </c>
      <c r="AO4930" s="7">
        <f>SUM(AN$3:AN4930)</f>
        <v>-59.5</v>
      </c>
      <c r="AP4930" s="2">
        <v>7</v>
      </c>
      <c r="AQ4930" s="7">
        <f t="shared" si="923"/>
        <v>-1</v>
      </c>
      <c r="AR4930" s="7">
        <f>SUM(AQ$3:AQ4930)</f>
        <v>-644</v>
      </c>
      <c r="AS4930">
        <v>4.0999999999999996</v>
      </c>
      <c r="AT4930">
        <v>1.22</v>
      </c>
      <c r="AU4930" s="5">
        <f t="shared" si="917"/>
        <v>-4.37</v>
      </c>
      <c r="AV4930" s="4">
        <f>SUM(AU$3:AU4930)</f>
        <v>-3822.5199999999854</v>
      </c>
    </row>
    <row r="4931" spans="1:48" x14ac:dyDescent="0.25">
      <c r="A4931">
        <f t="shared" si="913"/>
        <v>1</v>
      </c>
      <c r="B4931">
        <f t="shared" ref="B4931:B4994" si="924">B4932+A4931</f>
        <v>1579</v>
      </c>
      <c r="C4931" s="1">
        <v>43597</v>
      </c>
      <c r="D4931" t="s">
        <v>279</v>
      </c>
      <c r="E4931" t="s">
        <v>5655</v>
      </c>
      <c r="F4931" t="s">
        <v>326</v>
      </c>
      <c r="G4931" t="s">
        <v>281</v>
      </c>
      <c r="H4931">
        <v>2019</v>
      </c>
      <c r="I4931">
        <v>5</v>
      </c>
      <c r="J4931">
        <v>12</v>
      </c>
      <c r="K4931" t="s">
        <v>23</v>
      </c>
      <c r="L4931">
        <v>1</v>
      </c>
      <c r="M4931" s="3">
        <v>0</v>
      </c>
      <c r="N4931" s="3">
        <v>3</v>
      </c>
      <c r="O4931" s="13">
        <v>2.87</v>
      </c>
      <c r="P4931">
        <v>3.75</v>
      </c>
      <c r="Q4931">
        <v>2.2000000000000002</v>
      </c>
      <c r="R4931" s="2">
        <v>1.57</v>
      </c>
      <c r="S4931" s="7">
        <f t="shared" si="918"/>
        <v>-1</v>
      </c>
      <c r="T4931" s="7">
        <f>SUM($S$3:S4931)</f>
        <v>-173.23000000000008</v>
      </c>
      <c r="U4931" s="2">
        <v>2.25</v>
      </c>
      <c r="V4931" s="7">
        <f t="shared" si="919"/>
        <v>1.25</v>
      </c>
      <c r="W4931" s="7">
        <f>SUM($V$3:V4931)</f>
        <v>-519.59999999999684</v>
      </c>
      <c r="X4931" s="8">
        <v>1.2</v>
      </c>
      <c r="Y4931" s="7">
        <f t="shared" si="914"/>
        <v>0.19999999999999996</v>
      </c>
      <c r="Z4931" s="7">
        <f>SUM($Y$3:Y4931)</f>
        <v>-135.16999999999928</v>
      </c>
      <c r="AA4931" s="8">
        <v>4.33</v>
      </c>
      <c r="AB4931" s="7">
        <f t="shared" si="915"/>
        <v>-1</v>
      </c>
      <c r="AC4931" s="7">
        <f>SUM($AB$3:AB4931)</f>
        <v>-718.55000000000018</v>
      </c>
      <c r="AD4931" s="2">
        <v>1.65</v>
      </c>
      <c r="AE4931" s="7">
        <f t="shared" si="920"/>
        <v>0.64999999999999991</v>
      </c>
      <c r="AF4931" s="7">
        <f>SUM(AE$3:AE4931)</f>
        <v>-166.56999999999982</v>
      </c>
      <c r="AG4931" s="2">
        <v>2.2000000000000002</v>
      </c>
      <c r="AH4931" s="7">
        <f t="shared" si="916"/>
        <v>-1</v>
      </c>
      <c r="AI4931" s="7">
        <f>SUM(AH$3:AH4931)</f>
        <v>-391.62999999999823</v>
      </c>
      <c r="AJ4931" s="2">
        <v>12</v>
      </c>
      <c r="AK4931" s="7">
        <f t="shared" si="921"/>
        <v>-1</v>
      </c>
      <c r="AL4931" s="7">
        <f>SUM(AK$3:AK4931)</f>
        <v>-1016.1700000000001</v>
      </c>
      <c r="AM4931" s="2">
        <v>11</v>
      </c>
      <c r="AN4931" s="7">
        <f t="shared" si="922"/>
        <v>-1</v>
      </c>
      <c r="AO4931" s="7">
        <f>SUM(AN$3:AN4931)</f>
        <v>-60.5</v>
      </c>
      <c r="AP4931" s="2">
        <v>7</v>
      </c>
      <c r="AQ4931" s="7">
        <f t="shared" si="923"/>
        <v>-1</v>
      </c>
      <c r="AR4931" s="7">
        <f>SUM(AQ$3:AQ4931)</f>
        <v>-645</v>
      </c>
      <c r="AS4931">
        <v>6.25</v>
      </c>
      <c r="AT4931">
        <v>1.1200000000000001</v>
      </c>
      <c r="AU4931" s="5">
        <f t="shared" si="917"/>
        <v>-3.9000000000000004</v>
      </c>
      <c r="AV4931" s="4">
        <f>SUM(AU$3:AU4931)</f>
        <v>-3826.4199999999855</v>
      </c>
    </row>
    <row r="4932" spans="1:48" x14ac:dyDescent="0.25">
      <c r="A4932">
        <f t="shared" ref="A4932:A4995" si="925">IF(AND(H4932&lt;&gt;"",I4932&lt;&gt;"",J4932&lt;&gt;"",K4932&lt;&gt;"",L4932&lt;&gt;"",M4932&lt;&gt;"",N4932&lt;&gt;"",O4932&lt;&gt;"",P4932&lt;&gt;"",Q4932&lt;&gt;"",R4932&lt;&gt;"",U4932&lt;&gt;"",X4932&lt;&gt;"",AA4932&lt;&gt;"",AD4932&lt;&gt;"",AG4932&lt;&gt;"",AJ4932&lt;&gt;"",AM4932&lt;&gt;"",AP4932&lt;&gt;""),1,0)</f>
        <v>1</v>
      </c>
      <c r="B4932">
        <f t="shared" si="924"/>
        <v>1578</v>
      </c>
      <c r="C4932" s="1">
        <v>43597</v>
      </c>
      <c r="D4932" t="s">
        <v>279</v>
      </c>
      <c r="E4932" t="s">
        <v>5656</v>
      </c>
      <c r="F4932" t="s">
        <v>501</v>
      </c>
      <c r="G4932" t="s">
        <v>322</v>
      </c>
      <c r="H4932">
        <v>2019</v>
      </c>
      <c r="I4932">
        <v>5</v>
      </c>
      <c r="J4932">
        <v>12</v>
      </c>
      <c r="K4932" t="s">
        <v>23</v>
      </c>
      <c r="L4932">
        <v>1</v>
      </c>
      <c r="M4932" s="3">
        <v>3</v>
      </c>
      <c r="N4932" s="3">
        <v>1</v>
      </c>
      <c r="O4932" s="13">
        <v>2</v>
      </c>
      <c r="P4932">
        <v>3.8</v>
      </c>
      <c r="Q4932">
        <v>3.3</v>
      </c>
      <c r="R4932" s="2">
        <v>1.44</v>
      </c>
      <c r="S4932" s="7">
        <f t="shared" si="918"/>
        <v>0.43999999999999995</v>
      </c>
      <c r="T4932" s="7">
        <f>SUM($S$3:S4932)</f>
        <v>-172.79000000000008</v>
      </c>
      <c r="U4932" s="2">
        <v>2.62</v>
      </c>
      <c r="V4932" s="7">
        <f t="shared" si="919"/>
        <v>-1</v>
      </c>
      <c r="W4932" s="7">
        <f>SUM($V$3:V4932)</f>
        <v>-520.59999999999684</v>
      </c>
      <c r="X4932" s="8">
        <v>1.1200000000000001</v>
      </c>
      <c r="Y4932" s="7">
        <f t="shared" ref="Y4932:Y4995" si="926">IF($A4932=1,(X4932-1)*IF($M4932+$N4932&gt;1.5,1,0)+(-1)*(1-IF($M4932+$N4932&gt;1.5,1,0)),"")</f>
        <v>0.12000000000000011</v>
      </c>
      <c r="Z4932" s="7">
        <f>SUM($Y$3:Y4932)</f>
        <v>-135.04999999999927</v>
      </c>
      <c r="AA4932" s="8">
        <v>6</v>
      </c>
      <c r="AB4932" s="7">
        <f t="shared" ref="AB4932:AB4995" si="927">IF($A4932=1,(AA4932-1)*IF($M4932+$N4932&lt;1.5,1,0)+(-1)*(1-IF($M4932+$N4932&lt;1.5,1,0)),"")</f>
        <v>-1</v>
      </c>
      <c r="AC4932" s="7">
        <f>SUM($AB$3:AB4932)</f>
        <v>-719.55000000000018</v>
      </c>
      <c r="AD4932" s="2">
        <v>1.44</v>
      </c>
      <c r="AE4932" s="7">
        <f t="shared" si="920"/>
        <v>0.43999999999999995</v>
      </c>
      <c r="AF4932" s="7">
        <f>SUM(AE$3:AE4932)</f>
        <v>-166.12999999999982</v>
      </c>
      <c r="AG4932" s="2">
        <v>2.7</v>
      </c>
      <c r="AH4932" s="7">
        <f t="shared" ref="AH4932:AH4995" si="928">IF($A4932=1,(AG4932-1)*IF($M4932+$N4932&lt;2.5,1,0)+(-1)*(1-IF($M4932+$N4932&lt;2.5,1,0)),"")</f>
        <v>-1</v>
      </c>
      <c r="AI4932" s="7">
        <f>SUM(AH$3:AH4932)</f>
        <v>-392.62999999999823</v>
      </c>
      <c r="AJ4932" s="2">
        <v>12</v>
      </c>
      <c r="AK4932" s="7">
        <f t="shared" si="921"/>
        <v>-1</v>
      </c>
      <c r="AL4932" s="7">
        <f>SUM(AK$3:AK4932)</f>
        <v>-1017.1700000000001</v>
      </c>
      <c r="AM4932" s="2">
        <v>9</v>
      </c>
      <c r="AN4932" s="7">
        <f t="shared" si="922"/>
        <v>-1</v>
      </c>
      <c r="AO4932" s="7">
        <f>SUM(AN$3:AN4932)</f>
        <v>-61.5</v>
      </c>
      <c r="AP4932" s="2">
        <v>8</v>
      </c>
      <c r="AQ4932" s="7">
        <f t="shared" si="923"/>
        <v>-1</v>
      </c>
      <c r="AR4932" s="7">
        <f>SUM(AQ$3:AQ4932)</f>
        <v>-646</v>
      </c>
      <c r="AS4932">
        <v>3.3</v>
      </c>
      <c r="AT4932">
        <v>1.32</v>
      </c>
      <c r="AU4932" s="5">
        <f t="shared" ref="AU4932:AU4995" si="929">SUM(S4932,V4932,Y4932,AB4932,AE4932,AH4932,AK4932,AN4932,AQ4932)</f>
        <v>-5</v>
      </c>
      <c r="AV4932" s="4">
        <f>SUM(AU$3:AU4932)</f>
        <v>-3831.4199999999855</v>
      </c>
    </row>
    <row r="4933" spans="1:48" x14ac:dyDescent="0.25">
      <c r="A4933">
        <f t="shared" si="925"/>
        <v>1</v>
      </c>
      <c r="B4933">
        <f t="shared" si="924"/>
        <v>1577</v>
      </c>
      <c r="C4933" s="1">
        <v>43597</v>
      </c>
      <c r="D4933" t="s">
        <v>279</v>
      </c>
      <c r="E4933" t="s">
        <v>5657</v>
      </c>
      <c r="F4933" t="s">
        <v>325</v>
      </c>
      <c r="G4933" t="s">
        <v>329</v>
      </c>
      <c r="H4933">
        <v>2019</v>
      </c>
      <c r="I4933">
        <v>5</v>
      </c>
      <c r="J4933">
        <v>12</v>
      </c>
      <c r="K4933" t="s">
        <v>23</v>
      </c>
      <c r="L4933">
        <v>1</v>
      </c>
      <c r="M4933" s="3">
        <v>1</v>
      </c>
      <c r="N4933" s="3">
        <v>0</v>
      </c>
      <c r="O4933" s="13">
        <v>1.72</v>
      </c>
      <c r="P4933">
        <v>4</v>
      </c>
      <c r="Q4933">
        <v>4.2</v>
      </c>
      <c r="R4933" s="2">
        <v>1.57</v>
      </c>
      <c r="S4933" s="7">
        <f t="shared" ref="S4933:S4996" si="930">IF($A4933=1,(R4933-1)*IF(AND($M4933&gt;0, $N4933&gt;0),1,0)+(-1)*(1-IF(AND($M4933&gt;0, $N4933&gt;0),1,0)),"")</f>
        <v>-1</v>
      </c>
      <c r="T4933" s="7">
        <f>SUM($S$3:S4933)</f>
        <v>-173.79000000000008</v>
      </c>
      <c r="U4933" s="2">
        <v>2.25</v>
      </c>
      <c r="V4933" s="7">
        <f t="shared" ref="V4933:V4996" si="931">IF($A4933=1,(U4933-1)*IF(OR($M4933&lt;=0, $N4933&lt;=0),1,0)+(-1)*(1-IF(OR($M4933&lt;=0, $N4933&lt;=0),1,0)),"")</f>
        <v>1.25</v>
      </c>
      <c r="W4933" s="7">
        <f>SUM($V$3:V4933)</f>
        <v>-519.34999999999684</v>
      </c>
      <c r="X4933" s="8">
        <v>1.1599999999999999</v>
      </c>
      <c r="Y4933" s="7">
        <f t="shared" si="926"/>
        <v>-1</v>
      </c>
      <c r="Z4933" s="7">
        <f>SUM($Y$3:Y4933)</f>
        <v>-136.04999999999927</v>
      </c>
      <c r="AA4933" s="8">
        <v>5</v>
      </c>
      <c r="AB4933" s="7">
        <f t="shared" si="927"/>
        <v>4</v>
      </c>
      <c r="AC4933" s="7">
        <f>SUM($AB$3:AB4933)</f>
        <v>-715.55000000000018</v>
      </c>
      <c r="AD4933" s="2">
        <v>1.57</v>
      </c>
      <c r="AE4933" s="7">
        <f t="shared" ref="AE4933:AE4996" si="932">IF($A4933=1,(AD4933-1)*IF($M4933+$N4933&gt;2.5,1,0)+(-1)*(1-IF($M4933+$N4933&gt;2.5,1,0)),"")</f>
        <v>-1</v>
      </c>
      <c r="AF4933" s="7">
        <f>SUM(AE$3:AE4933)</f>
        <v>-167.12999999999982</v>
      </c>
      <c r="AG4933" s="2">
        <v>2.35</v>
      </c>
      <c r="AH4933" s="7">
        <f t="shared" si="928"/>
        <v>1.35</v>
      </c>
      <c r="AI4933" s="7">
        <f>SUM(AH$3:AH4933)</f>
        <v>-391.27999999999821</v>
      </c>
      <c r="AJ4933" s="2">
        <v>9.5</v>
      </c>
      <c r="AK4933" s="7">
        <f t="shared" ref="AK4933:AK4996" si="933">IF($A4933=1,(AJ4933-1)*IF(AND($M4933=1,$N4933=0),1,0)+(-1)*(1-IF(AND($M4933=1,$N4933=0),1,0)),"")</f>
        <v>8.5</v>
      </c>
      <c r="AL4933" s="7">
        <f>SUM(AK$3:AK4933)</f>
        <v>-1008.6700000000001</v>
      </c>
      <c r="AM4933" s="2">
        <v>8.5</v>
      </c>
      <c r="AN4933" s="7">
        <f t="shared" ref="AN4933:AN4996" si="934">IF($A4933=1,(AM4933-1)*IF(AND($M4933=2,$N4933=1),1,0)+(-1)*(1-IF(AND($M4933=2,$N4933=1),1,0)),"")</f>
        <v>-1</v>
      </c>
      <c r="AO4933" s="7">
        <f>SUM(AN$3:AN4933)</f>
        <v>-62.5</v>
      </c>
      <c r="AP4933" s="2">
        <v>8</v>
      </c>
      <c r="AQ4933" s="7">
        <f t="shared" ref="AQ4933:AQ4996" si="935">IF($A4933=1,(AP4933-1)*IF(AND($M4933=1,$N4933=1),1,0)+(-1)*(1-IF(AND($M4933=1,$N4933=1),1,0)),"")</f>
        <v>-1</v>
      </c>
      <c r="AR4933" s="7">
        <f>SUM(AQ$3:AQ4933)</f>
        <v>-647</v>
      </c>
      <c r="AS4933">
        <v>3</v>
      </c>
      <c r="AT4933">
        <v>1.37</v>
      </c>
      <c r="AU4933" s="5">
        <f t="shared" si="929"/>
        <v>10.1</v>
      </c>
      <c r="AV4933" s="4">
        <f>SUM(AU$3:AU4933)</f>
        <v>-3821.3199999999856</v>
      </c>
    </row>
    <row r="4934" spans="1:48" x14ac:dyDescent="0.25">
      <c r="A4934">
        <f t="shared" si="925"/>
        <v>1</v>
      </c>
      <c r="B4934">
        <f t="shared" si="924"/>
        <v>1576</v>
      </c>
      <c r="C4934" s="1">
        <v>43597</v>
      </c>
      <c r="D4934" t="s">
        <v>283</v>
      </c>
      <c r="E4934" t="s">
        <v>5658</v>
      </c>
      <c r="F4934" t="s">
        <v>535</v>
      </c>
      <c r="G4934" t="s">
        <v>350</v>
      </c>
      <c r="H4934">
        <v>2019</v>
      </c>
      <c r="I4934">
        <v>5</v>
      </c>
      <c r="J4934">
        <v>12</v>
      </c>
      <c r="K4934" t="s">
        <v>23</v>
      </c>
      <c r="L4934">
        <v>1</v>
      </c>
      <c r="M4934" s="3">
        <v>1</v>
      </c>
      <c r="N4934" s="3">
        <v>4</v>
      </c>
      <c r="O4934" s="13">
        <v>15</v>
      </c>
      <c r="P4934">
        <v>8</v>
      </c>
      <c r="Q4934">
        <v>1.2</v>
      </c>
      <c r="R4934" s="2">
        <v>2.2000000000000002</v>
      </c>
      <c r="S4934" s="7">
        <f t="shared" si="930"/>
        <v>1.2000000000000002</v>
      </c>
      <c r="T4934" s="7">
        <f>SUM($S$3:S4934)</f>
        <v>-172.59000000000009</v>
      </c>
      <c r="U4934" s="2">
        <v>1.61</v>
      </c>
      <c r="V4934" s="7">
        <f t="shared" si="931"/>
        <v>-1</v>
      </c>
      <c r="W4934" s="7">
        <f>SUM($V$3:V4934)</f>
        <v>-520.34999999999684</v>
      </c>
      <c r="X4934" s="8">
        <v>1.1599999999999999</v>
      </c>
      <c r="Y4934" s="7">
        <f t="shared" si="926"/>
        <v>0.15999999999999992</v>
      </c>
      <c r="Z4934" s="7">
        <f>SUM($Y$3:Y4934)</f>
        <v>-135.88999999999928</v>
      </c>
      <c r="AA4934" s="8">
        <v>5</v>
      </c>
      <c r="AB4934" s="7">
        <f t="shared" si="927"/>
        <v>-1</v>
      </c>
      <c r="AC4934" s="7">
        <f>SUM($AB$3:AB4934)</f>
        <v>-716.55000000000018</v>
      </c>
      <c r="AD4934" s="2">
        <v>1.53</v>
      </c>
      <c r="AE4934" s="7">
        <f t="shared" si="932"/>
        <v>0.53</v>
      </c>
      <c r="AF4934" s="7">
        <f>SUM(AE$3:AE4934)</f>
        <v>-166.59999999999982</v>
      </c>
      <c r="AG4934" s="2">
        <v>2.5</v>
      </c>
      <c r="AH4934" s="7">
        <f t="shared" si="928"/>
        <v>-1</v>
      </c>
      <c r="AI4934" s="7">
        <f>SUM(AH$3:AH4934)</f>
        <v>-392.27999999999821</v>
      </c>
      <c r="AJ4934" s="2">
        <v>34</v>
      </c>
      <c r="AK4934" s="7">
        <f t="shared" si="933"/>
        <v>-1</v>
      </c>
      <c r="AL4934" s="7">
        <f>SUM(AK$3:AK4934)</f>
        <v>-1009.6700000000001</v>
      </c>
      <c r="AM4934" s="2">
        <v>41</v>
      </c>
      <c r="AN4934" s="7">
        <f t="shared" si="934"/>
        <v>-1</v>
      </c>
      <c r="AO4934" s="7">
        <f>SUM(AN$3:AN4934)</f>
        <v>-63.5</v>
      </c>
      <c r="AP4934" s="2">
        <v>17</v>
      </c>
      <c r="AQ4934" s="7">
        <f t="shared" si="935"/>
        <v>-1</v>
      </c>
      <c r="AR4934" s="7">
        <f>SUM(AQ$3:AQ4934)</f>
        <v>-648</v>
      </c>
      <c r="AU4934" s="5">
        <f t="shared" si="929"/>
        <v>-4.1099999999999994</v>
      </c>
      <c r="AV4934" s="4">
        <f>SUM(AU$3:AU4934)</f>
        <v>-3825.4299999999857</v>
      </c>
    </row>
    <row r="4935" spans="1:48" x14ac:dyDescent="0.25">
      <c r="A4935">
        <f t="shared" si="925"/>
        <v>1</v>
      </c>
      <c r="B4935">
        <f t="shared" si="924"/>
        <v>1575</v>
      </c>
      <c r="C4935" s="1">
        <v>43597</v>
      </c>
      <c r="D4935" t="s">
        <v>283</v>
      </c>
      <c r="E4935" t="s">
        <v>1180</v>
      </c>
      <c r="F4935" t="s">
        <v>522</v>
      </c>
      <c r="G4935" t="s">
        <v>519</v>
      </c>
      <c r="H4935">
        <v>2019</v>
      </c>
      <c r="I4935">
        <v>5</v>
      </c>
      <c r="J4935">
        <v>12</v>
      </c>
      <c r="K4935" t="s">
        <v>23</v>
      </c>
      <c r="L4935">
        <v>1</v>
      </c>
      <c r="M4935" s="3">
        <v>1</v>
      </c>
      <c r="N4935" s="3">
        <v>3</v>
      </c>
      <c r="O4935" s="13">
        <v>2.5</v>
      </c>
      <c r="P4935">
        <v>3.7</v>
      </c>
      <c r="Q4935">
        <v>2.8</v>
      </c>
      <c r="R4935" s="2">
        <v>1.53</v>
      </c>
      <c r="S4935" s="7">
        <f t="shared" si="930"/>
        <v>0.53</v>
      </c>
      <c r="T4935" s="7">
        <f>SUM($S$3:S4935)</f>
        <v>-172.06000000000009</v>
      </c>
      <c r="U4935" s="2">
        <v>2.37</v>
      </c>
      <c r="V4935" s="7">
        <f t="shared" si="931"/>
        <v>-1</v>
      </c>
      <c r="W4935" s="7">
        <f>SUM($V$3:V4935)</f>
        <v>-521.34999999999684</v>
      </c>
      <c r="X4935" s="8">
        <v>1.2</v>
      </c>
      <c r="Y4935" s="7">
        <f t="shared" si="926"/>
        <v>0.19999999999999996</v>
      </c>
      <c r="Z4935" s="7">
        <f>SUM($Y$3:Y4935)</f>
        <v>-135.68999999999929</v>
      </c>
      <c r="AA4935" s="8">
        <v>4.5</v>
      </c>
      <c r="AB4935" s="7">
        <f t="shared" si="927"/>
        <v>-1</v>
      </c>
      <c r="AC4935" s="7">
        <f>SUM($AB$3:AB4935)</f>
        <v>-717.55000000000018</v>
      </c>
      <c r="AD4935" s="2">
        <v>1.66</v>
      </c>
      <c r="AE4935" s="7">
        <f t="shared" si="932"/>
        <v>0.65999999999999992</v>
      </c>
      <c r="AF4935" s="7">
        <f>SUM(AE$3:AE4935)</f>
        <v>-165.93999999999983</v>
      </c>
      <c r="AG4935" s="2">
        <v>2.2000000000000002</v>
      </c>
      <c r="AH4935" s="7">
        <f t="shared" si="928"/>
        <v>-1</v>
      </c>
      <c r="AI4935" s="7">
        <f>SUM(AH$3:AH4935)</f>
        <v>-393.27999999999821</v>
      </c>
      <c r="AJ4935" s="2">
        <v>12</v>
      </c>
      <c r="AK4935" s="7">
        <f t="shared" si="933"/>
        <v>-1</v>
      </c>
      <c r="AL4935" s="7">
        <f>SUM(AK$3:AK4935)</f>
        <v>-1010.6700000000001</v>
      </c>
      <c r="AM4935" s="2">
        <v>10</v>
      </c>
      <c r="AN4935" s="7">
        <f t="shared" si="934"/>
        <v>-1</v>
      </c>
      <c r="AO4935" s="7">
        <f>SUM(AN$3:AN4935)</f>
        <v>-64.5</v>
      </c>
      <c r="AP4935" s="2">
        <v>7.5</v>
      </c>
      <c r="AQ4935" s="7">
        <f t="shared" si="935"/>
        <v>-1</v>
      </c>
      <c r="AR4935" s="7">
        <f>SUM(AQ$3:AQ4935)</f>
        <v>-649</v>
      </c>
      <c r="AS4935">
        <v>4.5</v>
      </c>
      <c r="AT4935">
        <v>1.19</v>
      </c>
      <c r="AU4935" s="5">
        <f t="shared" si="929"/>
        <v>-4.6100000000000003</v>
      </c>
      <c r="AV4935" s="4">
        <f>SUM(AU$3:AU4935)</f>
        <v>-3830.0399999999859</v>
      </c>
    </row>
    <row r="4936" spans="1:48" x14ac:dyDescent="0.25">
      <c r="A4936">
        <f t="shared" si="925"/>
        <v>1</v>
      </c>
      <c r="B4936">
        <f t="shared" si="924"/>
        <v>1574</v>
      </c>
      <c r="C4936" s="1">
        <v>43597</v>
      </c>
      <c r="D4936" t="s">
        <v>283</v>
      </c>
      <c r="E4936" t="s">
        <v>2443</v>
      </c>
      <c r="F4936" t="s">
        <v>524</v>
      </c>
      <c r="G4936" t="s">
        <v>527</v>
      </c>
      <c r="H4936">
        <v>2019</v>
      </c>
      <c r="I4936">
        <v>5</v>
      </c>
      <c r="J4936">
        <v>12</v>
      </c>
      <c r="K4936" t="s">
        <v>23</v>
      </c>
      <c r="L4936">
        <v>1</v>
      </c>
      <c r="M4936" s="3">
        <v>5</v>
      </c>
      <c r="N4936" s="3">
        <v>3</v>
      </c>
      <c r="O4936" s="13">
        <v>1.8</v>
      </c>
      <c r="P4936">
        <v>4.4000000000000004</v>
      </c>
      <c r="Q4936">
        <v>4.0999999999999996</v>
      </c>
      <c r="R4936" s="2">
        <v>1.5</v>
      </c>
      <c r="S4936" s="7">
        <f t="shared" si="930"/>
        <v>0.5</v>
      </c>
      <c r="T4936" s="7">
        <f>SUM($S$3:S4936)</f>
        <v>-171.56000000000009</v>
      </c>
      <c r="U4936" s="2">
        <v>2.5</v>
      </c>
      <c r="V4936" s="7">
        <f t="shared" si="931"/>
        <v>-1</v>
      </c>
      <c r="W4936" s="7">
        <f>SUM($V$3:V4936)</f>
        <v>-522.34999999999684</v>
      </c>
      <c r="X4936" s="8">
        <v>1.1399999999999999</v>
      </c>
      <c r="Y4936" s="7">
        <f t="shared" si="926"/>
        <v>0.1399999999999999</v>
      </c>
      <c r="Z4936" s="7">
        <f>SUM($Y$3:Y4936)</f>
        <v>-135.5499999999993</v>
      </c>
      <c r="AA4936" s="8">
        <v>5.5</v>
      </c>
      <c r="AB4936" s="7">
        <f t="shared" si="927"/>
        <v>-1</v>
      </c>
      <c r="AC4936" s="7">
        <f>SUM($AB$3:AB4936)</f>
        <v>-718.55000000000018</v>
      </c>
      <c r="AD4936" s="2">
        <v>1.5</v>
      </c>
      <c r="AE4936" s="7">
        <f t="shared" si="932"/>
        <v>0.5</v>
      </c>
      <c r="AF4936" s="7">
        <f>SUM(AE$3:AE4936)</f>
        <v>-165.43999999999983</v>
      </c>
      <c r="AG4936" s="2">
        <v>2.62</v>
      </c>
      <c r="AH4936" s="7">
        <f t="shared" si="928"/>
        <v>-1</v>
      </c>
      <c r="AI4936" s="7">
        <f>SUM(AH$3:AH4936)</f>
        <v>-394.27999999999821</v>
      </c>
      <c r="AJ4936" s="2">
        <v>12</v>
      </c>
      <c r="AK4936" s="7">
        <f t="shared" si="933"/>
        <v>-1</v>
      </c>
      <c r="AL4936" s="7">
        <f>SUM(AK$3:AK4936)</f>
        <v>-1011.6700000000001</v>
      </c>
      <c r="AM4936" s="2">
        <v>9</v>
      </c>
      <c r="AN4936" s="7">
        <f t="shared" si="934"/>
        <v>-1</v>
      </c>
      <c r="AO4936" s="7">
        <f>SUM(AN$3:AN4936)</f>
        <v>-65.5</v>
      </c>
      <c r="AP4936" s="2">
        <v>9</v>
      </c>
      <c r="AQ4936" s="7">
        <f t="shared" si="935"/>
        <v>-1</v>
      </c>
      <c r="AR4936" s="7">
        <f>SUM(AQ$3:AQ4936)</f>
        <v>-650</v>
      </c>
      <c r="AS4936">
        <v>2.75</v>
      </c>
      <c r="AT4936">
        <v>1.42</v>
      </c>
      <c r="AU4936" s="5">
        <f t="shared" si="929"/>
        <v>-4.8600000000000003</v>
      </c>
      <c r="AV4936" s="4">
        <f>SUM(AU$3:AU4936)</f>
        <v>-3834.899999999986</v>
      </c>
    </row>
    <row r="4937" spans="1:48" x14ac:dyDescent="0.25">
      <c r="A4937">
        <f t="shared" si="925"/>
        <v>1</v>
      </c>
      <c r="B4937">
        <f t="shared" si="924"/>
        <v>1573</v>
      </c>
      <c r="C4937" s="1">
        <v>43597</v>
      </c>
      <c r="D4937" t="s">
        <v>283</v>
      </c>
      <c r="E4937" t="s">
        <v>5659</v>
      </c>
      <c r="F4937" t="s">
        <v>407</v>
      </c>
      <c r="G4937" t="s">
        <v>533</v>
      </c>
      <c r="H4937">
        <v>2019</v>
      </c>
      <c r="I4937">
        <v>5</v>
      </c>
      <c r="J4937">
        <v>12</v>
      </c>
      <c r="K4937" t="s">
        <v>23</v>
      </c>
      <c r="L4937">
        <v>1</v>
      </c>
      <c r="M4937" s="3">
        <v>0</v>
      </c>
      <c r="N4937" s="3">
        <v>4</v>
      </c>
      <c r="O4937" s="13">
        <v>2.4500000000000002</v>
      </c>
      <c r="P4937">
        <v>3.6</v>
      </c>
      <c r="Q4937">
        <v>2.9</v>
      </c>
      <c r="R4937" s="2">
        <v>1.57</v>
      </c>
      <c r="S4937" s="7">
        <f t="shared" si="930"/>
        <v>-1</v>
      </c>
      <c r="T4937" s="7">
        <f>SUM($S$3:S4937)</f>
        <v>-172.56000000000009</v>
      </c>
      <c r="U4937" s="2">
        <v>2.25</v>
      </c>
      <c r="V4937" s="7">
        <f t="shared" si="931"/>
        <v>1.25</v>
      </c>
      <c r="W4937" s="7">
        <f>SUM($V$3:V4937)</f>
        <v>-521.09999999999684</v>
      </c>
      <c r="X4937" s="8">
        <v>1.22</v>
      </c>
      <c r="Y4937" s="7">
        <f t="shared" si="926"/>
        <v>0.21999999999999997</v>
      </c>
      <c r="Z4937" s="7">
        <f>SUM($Y$3:Y4937)</f>
        <v>-135.3299999999993</v>
      </c>
      <c r="AA4937" s="8">
        <v>4.33</v>
      </c>
      <c r="AB4937" s="7">
        <f t="shared" si="927"/>
        <v>-1</v>
      </c>
      <c r="AC4937" s="7">
        <f>SUM($AB$3:AB4937)</f>
        <v>-719.55000000000018</v>
      </c>
      <c r="AD4937" s="2">
        <v>1.72</v>
      </c>
      <c r="AE4937" s="7">
        <f t="shared" si="932"/>
        <v>0.72</v>
      </c>
      <c r="AF4937" s="7">
        <f>SUM(AE$3:AE4937)</f>
        <v>-164.71999999999983</v>
      </c>
      <c r="AG4937" s="2">
        <v>2.1</v>
      </c>
      <c r="AH4937" s="7">
        <f t="shared" si="928"/>
        <v>-1</v>
      </c>
      <c r="AI4937" s="7">
        <f>SUM(AH$3:AH4937)</f>
        <v>-395.27999999999821</v>
      </c>
      <c r="AJ4937" s="2">
        <v>11</v>
      </c>
      <c r="AK4937" s="7">
        <f t="shared" si="933"/>
        <v>-1</v>
      </c>
      <c r="AL4937" s="7">
        <f>SUM(AK$3:AK4937)</f>
        <v>-1012.6700000000001</v>
      </c>
      <c r="AM4937" s="2">
        <v>10</v>
      </c>
      <c r="AN4937" s="7">
        <f t="shared" si="934"/>
        <v>-1</v>
      </c>
      <c r="AO4937" s="7">
        <f>SUM(AN$3:AN4937)</f>
        <v>-66.5</v>
      </c>
      <c r="AP4937" s="2">
        <v>7</v>
      </c>
      <c r="AQ4937" s="7">
        <f t="shared" si="935"/>
        <v>-1</v>
      </c>
      <c r="AR4937" s="7">
        <f>SUM(AQ$3:AQ4937)</f>
        <v>-651</v>
      </c>
      <c r="AS4937">
        <v>4.4000000000000004</v>
      </c>
      <c r="AT4937">
        <v>1.2</v>
      </c>
      <c r="AU4937" s="5">
        <f t="shared" si="929"/>
        <v>-3.81</v>
      </c>
      <c r="AV4937" s="4">
        <f>SUM(AU$3:AU4937)</f>
        <v>-3838.7099999999859</v>
      </c>
    </row>
    <row r="4938" spans="1:48" x14ac:dyDescent="0.25">
      <c r="A4938">
        <f t="shared" si="925"/>
        <v>1</v>
      </c>
      <c r="B4938">
        <f t="shared" si="924"/>
        <v>1572</v>
      </c>
      <c r="C4938" s="1">
        <v>43597</v>
      </c>
      <c r="D4938" t="s">
        <v>283</v>
      </c>
      <c r="E4938" t="s">
        <v>1244</v>
      </c>
      <c r="F4938" t="s">
        <v>285</v>
      </c>
      <c r="G4938" t="s">
        <v>347</v>
      </c>
      <c r="H4938">
        <v>2019</v>
      </c>
      <c r="I4938">
        <v>5</v>
      </c>
      <c r="J4938">
        <v>12</v>
      </c>
      <c r="K4938" t="s">
        <v>23</v>
      </c>
      <c r="L4938">
        <v>1</v>
      </c>
      <c r="M4938" s="3">
        <v>0</v>
      </c>
      <c r="N4938" s="3">
        <v>0</v>
      </c>
      <c r="O4938" s="13">
        <v>2.37</v>
      </c>
      <c r="P4938">
        <v>3.8</v>
      </c>
      <c r="Q4938">
        <v>2.9</v>
      </c>
      <c r="R4938" s="2">
        <v>1.57</v>
      </c>
      <c r="S4938" s="7">
        <f t="shared" si="930"/>
        <v>-1</v>
      </c>
      <c r="T4938" s="7">
        <f>SUM($S$3:S4938)</f>
        <v>-173.56000000000009</v>
      </c>
      <c r="U4938" s="2">
        <v>2.25</v>
      </c>
      <c r="V4938" s="7">
        <f t="shared" si="931"/>
        <v>1.25</v>
      </c>
      <c r="W4938" s="7">
        <f>SUM($V$3:V4938)</f>
        <v>-519.84999999999684</v>
      </c>
      <c r="X4938" s="8">
        <v>1.22</v>
      </c>
      <c r="Y4938" s="7">
        <f t="shared" si="926"/>
        <v>-1</v>
      </c>
      <c r="Z4938" s="7">
        <f>SUM($Y$3:Y4938)</f>
        <v>-136.3299999999993</v>
      </c>
      <c r="AA4938" s="8">
        <v>4.33</v>
      </c>
      <c r="AB4938" s="7">
        <f t="shared" si="927"/>
        <v>3.33</v>
      </c>
      <c r="AC4938" s="7">
        <f>SUM($AB$3:AB4938)</f>
        <v>-716.22000000000014</v>
      </c>
      <c r="AD4938" s="2">
        <v>1.72</v>
      </c>
      <c r="AE4938" s="7">
        <f t="shared" si="932"/>
        <v>-1</v>
      </c>
      <c r="AF4938" s="7">
        <f>SUM(AE$3:AE4938)</f>
        <v>-165.71999999999983</v>
      </c>
      <c r="AG4938" s="2">
        <v>2.1</v>
      </c>
      <c r="AH4938" s="7">
        <f t="shared" si="928"/>
        <v>1.1000000000000001</v>
      </c>
      <c r="AI4938" s="7">
        <f>SUM(AH$3:AH4938)</f>
        <v>-394.17999999999819</v>
      </c>
      <c r="AJ4938" s="2">
        <v>11</v>
      </c>
      <c r="AK4938" s="7">
        <f t="shared" si="933"/>
        <v>-1</v>
      </c>
      <c r="AL4938" s="7">
        <f>SUM(AK$3:AK4938)</f>
        <v>-1013.6700000000001</v>
      </c>
      <c r="AM4938" s="2">
        <v>10</v>
      </c>
      <c r="AN4938" s="7">
        <f t="shared" si="934"/>
        <v>-1</v>
      </c>
      <c r="AO4938" s="7">
        <f>SUM(AN$3:AN4938)</f>
        <v>-67.5</v>
      </c>
      <c r="AP4938" s="2">
        <v>7.5</v>
      </c>
      <c r="AQ4938" s="7">
        <f t="shared" si="935"/>
        <v>-1</v>
      </c>
      <c r="AR4938" s="7">
        <f>SUM(AQ$3:AQ4938)</f>
        <v>-652</v>
      </c>
      <c r="AS4938">
        <v>4.25</v>
      </c>
      <c r="AT4938">
        <v>1.21</v>
      </c>
      <c r="AU4938" s="5">
        <f t="shared" si="929"/>
        <v>-0.31999999999999984</v>
      </c>
      <c r="AV4938" s="4">
        <f>SUM(AU$3:AU4938)</f>
        <v>-3839.0299999999861</v>
      </c>
    </row>
    <row r="4939" spans="1:48" x14ac:dyDescent="0.25">
      <c r="A4939">
        <f t="shared" si="925"/>
        <v>1</v>
      </c>
      <c r="B4939">
        <f t="shared" si="924"/>
        <v>1571</v>
      </c>
      <c r="C4939" s="1">
        <v>43597</v>
      </c>
      <c r="D4939" t="s">
        <v>283</v>
      </c>
      <c r="E4939" t="s">
        <v>1888</v>
      </c>
      <c r="F4939" t="s">
        <v>243</v>
      </c>
      <c r="G4939" t="s">
        <v>237</v>
      </c>
      <c r="H4939">
        <v>2019</v>
      </c>
      <c r="I4939">
        <v>5</v>
      </c>
      <c r="J4939">
        <v>12</v>
      </c>
      <c r="K4939" t="s">
        <v>23</v>
      </c>
      <c r="L4939">
        <v>1</v>
      </c>
      <c r="M4939" s="3">
        <v>2</v>
      </c>
      <c r="N4939" s="3">
        <v>0</v>
      </c>
      <c r="O4939" s="13">
        <v>1.3</v>
      </c>
      <c r="P4939">
        <v>6</v>
      </c>
      <c r="Q4939">
        <v>11</v>
      </c>
      <c r="R4939" s="2">
        <v>2</v>
      </c>
      <c r="S4939" s="7">
        <f t="shared" si="930"/>
        <v>-1</v>
      </c>
      <c r="T4939" s="7">
        <f>SUM($S$3:S4939)</f>
        <v>-174.56000000000009</v>
      </c>
      <c r="U4939" s="2">
        <v>1.75</v>
      </c>
      <c r="V4939" s="7">
        <f t="shared" si="931"/>
        <v>0.75</v>
      </c>
      <c r="W4939" s="7">
        <f>SUM($V$3:V4939)</f>
        <v>-519.09999999999684</v>
      </c>
      <c r="X4939" s="8">
        <v>1.2</v>
      </c>
      <c r="Y4939" s="7">
        <f t="shared" si="926"/>
        <v>0.19999999999999996</v>
      </c>
      <c r="Z4939" s="7">
        <f>SUM($Y$3:Y4939)</f>
        <v>-136.12999999999931</v>
      </c>
      <c r="AA4939" s="8">
        <v>4.5</v>
      </c>
      <c r="AB4939" s="7">
        <f t="shared" si="927"/>
        <v>-1</v>
      </c>
      <c r="AC4939" s="7">
        <f>SUM($AB$3:AB4939)</f>
        <v>-717.22000000000014</v>
      </c>
      <c r="AD4939" s="2">
        <v>1.57</v>
      </c>
      <c r="AE4939" s="7">
        <f t="shared" si="932"/>
        <v>-1</v>
      </c>
      <c r="AF4939" s="7">
        <f>SUM(AE$3:AE4939)</f>
        <v>-166.71999999999983</v>
      </c>
      <c r="AG4939" s="2">
        <v>2.37</v>
      </c>
      <c r="AH4939" s="7">
        <f t="shared" si="928"/>
        <v>1.37</v>
      </c>
      <c r="AI4939" s="7">
        <f>SUM(AH$3:AH4939)</f>
        <v>-392.80999999999818</v>
      </c>
      <c r="AJ4939" s="2">
        <v>8.5</v>
      </c>
      <c r="AK4939" s="7">
        <f t="shared" si="933"/>
        <v>-1</v>
      </c>
      <c r="AL4939" s="7">
        <f>SUM(AK$3:AK4939)</f>
        <v>-1014.6700000000001</v>
      </c>
      <c r="AM4939" s="2">
        <v>10</v>
      </c>
      <c r="AN4939" s="7">
        <f t="shared" si="934"/>
        <v>-1</v>
      </c>
      <c r="AO4939" s="7">
        <f>SUM(AN$3:AN4939)</f>
        <v>-68.5</v>
      </c>
      <c r="AP4939" s="2">
        <v>12</v>
      </c>
      <c r="AQ4939" s="7">
        <f t="shared" si="935"/>
        <v>-1</v>
      </c>
      <c r="AR4939" s="7">
        <f>SUM(AQ$3:AQ4939)</f>
        <v>-653</v>
      </c>
      <c r="AS4939">
        <v>1.91</v>
      </c>
      <c r="AT4939">
        <v>2.02</v>
      </c>
      <c r="AU4939" s="5">
        <f t="shared" si="929"/>
        <v>-3.6799999999999997</v>
      </c>
      <c r="AV4939" s="4">
        <f>SUM(AU$3:AU4939)</f>
        <v>-3842.7099999999859</v>
      </c>
    </row>
    <row r="4940" spans="1:48" x14ac:dyDescent="0.25">
      <c r="A4940">
        <f t="shared" si="925"/>
        <v>1</v>
      </c>
      <c r="B4940">
        <f t="shared" si="924"/>
        <v>1570</v>
      </c>
      <c r="C4940" s="1">
        <v>43597</v>
      </c>
      <c r="D4940" t="s">
        <v>283</v>
      </c>
      <c r="E4940" t="s">
        <v>5660</v>
      </c>
      <c r="F4940" t="s">
        <v>234</v>
      </c>
      <c r="G4940" t="s">
        <v>398</v>
      </c>
      <c r="H4940">
        <v>2019</v>
      </c>
      <c r="I4940">
        <v>5</v>
      </c>
      <c r="J4940">
        <v>12</v>
      </c>
      <c r="K4940" t="s">
        <v>23</v>
      </c>
      <c r="L4940">
        <v>1</v>
      </c>
      <c r="M4940" s="3">
        <v>0</v>
      </c>
      <c r="N4940" s="3">
        <v>2</v>
      </c>
      <c r="O4940" s="13">
        <v>1.3</v>
      </c>
      <c r="P4940">
        <v>6.25</v>
      </c>
      <c r="Q4940">
        <v>10</v>
      </c>
      <c r="R4940" s="2">
        <v>1.66</v>
      </c>
      <c r="S4940" s="7">
        <f t="shared" si="930"/>
        <v>-1</v>
      </c>
      <c r="T4940" s="7">
        <f>SUM($S$3:S4940)</f>
        <v>-175.56000000000009</v>
      </c>
      <c r="U4940" s="2">
        <v>2.1</v>
      </c>
      <c r="V4940" s="7">
        <f t="shared" si="931"/>
        <v>1.1000000000000001</v>
      </c>
      <c r="W4940" s="7">
        <f>SUM($V$3:V4940)</f>
        <v>-517.99999999999682</v>
      </c>
      <c r="X4940" s="8">
        <v>1.1200000000000001</v>
      </c>
      <c r="Y4940" s="7">
        <f t="shared" si="926"/>
        <v>0.12000000000000011</v>
      </c>
      <c r="Z4940" s="7">
        <f>SUM($Y$3:Y4940)</f>
        <v>-136.00999999999931</v>
      </c>
      <c r="AA4940" s="8">
        <v>6</v>
      </c>
      <c r="AB4940" s="7">
        <f t="shared" si="927"/>
        <v>-1</v>
      </c>
      <c r="AC4940" s="7">
        <f>SUM($AB$3:AB4940)</f>
        <v>-718.22000000000014</v>
      </c>
      <c r="AD4940" s="2">
        <v>1.4</v>
      </c>
      <c r="AE4940" s="7">
        <f t="shared" si="932"/>
        <v>-1</v>
      </c>
      <c r="AF4940" s="7">
        <f>SUM(AE$3:AE4940)</f>
        <v>-167.71999999999983</v>
      </c>
      <c r="AG4940" s="2">
        <v>3</v>
      </c>
      <c r="AH4940" s="7">
        <f t="shared" si="928"/>
        <v>2</v>
      </c>
      <c r="AI4940" s="7">
        <f>SUM(AH$3:AH4940)</f>
        <v>-390.80999999999818</v>
      </c>
      <c r="AJ4940" s="2">
        <v>9.5</v>
      </c>
      <c r="AK4940" s="7">
        <f t="shared" si="933"/>
        <v>-1</v>
      </c>
      <c r="AL4940" s="7">
        <f>SUM(AK$3:AK4940)</f>
        <v>-1015.6700000000001</v>
      </c>
      <c r="AM4940" s="2">
        <v>7.5</v>
      </c>
      <c r="AN4940" s="7">
        <f t="shared" si="934"/>
        <v>-1</v>
      </c>
      <c r="AO4940" s="7">
        <f>SUM(AN$3:AN4940)</f>
        <v>-69.5</v>
      </c>
      <c r="AP4940" s="2">
        <v>15</v>
      </c>
      <c r="AQ4940" s="7">
        <f t="shared" si="935"/>
        <v>-1</v>
      </c>
      <c r="AR4940" s="7">
        <f>SUM(AQ$3:AQ4940)</f>
        <v>-654</v>
      </c>
      <c r="AS4940">
        <v>1.87</v>
      </c>
      <c r="AT4940">
        <v>2.06</v>
      </c>
      <c r="AU4940" s="5">
        <f t="shared" si="929"/>
        <v>-2.78</v>
      </c>
      <c r="AV4940" s="4">
        <f>SUM(AU$3:AU4940)</f>
        <v>-3845.4899999999861</v>
      </c>
    </row>
    <row r="4941" spans="1:48" x14ac:dyDescent="0.25">
      <c r="A4941">
        <f t="shared" si="925"/>
        <v>1</v>
      </c>
      <c r="B4941">
        <f t="shared" si="924"/>
        <v>1569</v>
      </c>
      <c r="C4941" s="1">
        <v>43597</v>
      </c>
      <c r="D4941" t="s">
        <v>283</v>
      </c>
      <c r="E4941" t="s">
        <v>1786</v>
      </c>
      <c r="F4941" t="s">
        <v>532</v>
      </c>
      <c r="G4941" t="s">
        <v>413</v>
      </c>
      <c r="H4941">
        <v>2019</v>
      </c>
      <c r="I4941">
        <v>5</v>
      </c>
      <c r="J4941">
        <v>12</v>
      </c>
      <c r="K4941" t="s">
        <v>23</v>
      </c>
      <c r="L4941">
        <v>1</v>
      </c>
      <c r="M4941" s="3">
        <v>1</v>
      </c>
      <c r="N4941" s="3">
        <v>1</v>
      </c>
      <c r="O4941" s="13">
        <v>1.4</v>
      </c>
      <c r="P4941">
        <v>5</v>
      </c>
      <c r="Q4941">
        <v>8.5</v>
      </c>
      <c r="R4941" s="2">
        <v>1.8</v>
      </c>
      <c r="S4941" s="7">
        <f t="shared" si="930"/>
        <v>0.8</v>
      </c>
      <c r="T4941" s="7">
        <f>SUM($S$3:S4941)</f>
        <v>-174.76000000000008</v>
      </c>
      <c r="U4941" s="2">
        <v>1.95</v>
      </c>
      <c r="V4941" s="7">
        <f t="shared" si="931"/>
        <v>-1</v>
      </c>
      <c r="W4941" s="7">
        <f>SUM($V$3:V4941)</f>
        <v>-518.99999999999682</v>
      </c>
      <c r="X4941" s="8">
        <v>1.2</v>
      </c>
      <c r="Y4941" s="7">
        <f t="shared" si="926"/>
        <v>0.19999999999999996</v>
      </c>
      <c r="Z4941" s="7">
        <f>SUM($Y$3:Y4941)</f>
        <v>-135.80999999999932</v>
      </c>
      <c r="AA4941" s="8">
        <v>4.5</v>
      </c>
      <c r="AB4941" s="7">
        <f t="shared" si="927"/>
        <v>-1</v>
      </c>
      <c r="AC4941" s="7">
        <f>SUM($AB$3:AB4941)</f>
        <v>-719.22000000000014</v>
      </c>
      <c r="AD4941" s="2">
        <v>1.57</v>
      </c>
      <c r="AE4941" s="7">
        <f t="shared" si="932"/>
        <v>-1</v>
      </c>
      <c r="AF4941" s="7">
        <f>SUM(AE$3:AE4941)</f>
        <v>-168.71999999999983</v>
      </c>
      <c r="AG4941" s="2">
        <v>2.37</v>
      </c>
      <c r="AH4941" s="7">
        <f t="shared" si="928"/>
        <v>1.37</v>
      </c>
      <c r="AI4941" s="7">
        <f>SUM(AH$3:AH4941)</f>
        <v>-389.43999999999818</v>
      </c>
      <c r="AJ4941" s="2">
        <v>8.5</v>
      </c>
      <c r="AK4941" s="7">
        <f t="shared" si="933"/>
        <v>-1</v>
      </c>
      <c r="AL4941" s="7">
        <f>SUM(AK$3:AK4941)</f>
        <v>-1016.6700000000001</v>
      </c>
      <c r="AM4941" s="2">
        <v>8.5</v>
      </c>
      <c r="AN4941" s="7">
        <f t="shared" si="934"/>
        <v>-1</v>
      </c>
      <c r="AO4941" s="7">
        <f>SUM(AN$3:AN4941)</f>
        <v>-70.5</v>
      </c>
      <c r="AP4941" s="2">
        <v>10</v>
      </c>
      <c r="AQ4941" s="7">
        <f t="shared" si="935"/>
        <v>9</v>
      </c>
      <c r="AR4941" s="7">
        <f>SUM(AQ$3:AQ4941)</f>
        <v>-645</v>
      </c>
      <c r="AS4941">
        <v>2</v>
      </c>
      <c r="AT4941">
        <v>1.8</v>
      </c>
      <c r="AU4941" s="5">
        <f t="shared" si="929"/>
        <v>6.37</v>
      </c>
      <c r="AV4941" s="4">
        <f>SUM(AU$3:AU4941)</f>
        <v>-3839.1199999999862</v>
      </c>
    </row>
    <row r="4942" spans="1:48" x14ac:dyDescent="0.25">
      <c r="A4942">
        <f t="shared" si="925"/>
        <v>1</v>
      </c>
      <c r="B4942">
        <f t="shared" si="924"/>
        <v>1568</v>
      </c>
      <c r="C4942" s="1">
        <v>43597</v>
      </c>
      <c r="D4942" t="s">
        <v>283</v>
      </c>
      <c r="E4942" t="s">
        <v>5661</v>
      </c>
      <c r="F4942" t="s">
        <v>254</v>
      </c>
      <c r="G4942" t="s">
        <v>348</v>
      </c>
      <c r="H4942">
        <v>2019</v>
      </c>
      <c r="I4942">
        <v>5</v>
      </c>
      <c r="J4942">
        <v>12</v>
      </c>
      <c r="K4942" t="s">
        <v>23</v>
      </c>
      <c r="L4942">
        <v>1</v>
      </c>
      <c r="M4942" s="3">
        <v>2</v>
      </c>
      <c r="N4942" s="3">
        <v>2</v>
      </c>
      <c r="O4942" s="13">
        <v>1.9</v>
      </c>
      <c r="P4942">
        <v>3.8</v>
      </c>
      <c r="Q4942">
        <v>4.2</v>
      </c>
      <c r="R4942" s="2">
        <v>1.61</v>
      </c>
      <c r="S4942" s="7">
        <f t="shared" si="930"/>
        <v>0.6100000000000001</v>
      </c>
      <c r="T4942" s="7">
        <f>SUM($S$3:S4942)</f>
        <v>-174.15000000000006</v>
      </c>
      <c r="U4942" s="2">
        <v>2.2000000000000002</v>
      </c>
      <c r="V4942" s="7">
        <f t="shared" si="931"/>
        <v>-1</v>
      </c>
      <c r="W4942" s="7">
        <f>SUM($V$3:V4942)</f>
        <v>-519.99999999999682</v>
      </c>
      <c r="X4942" s="8">
        <v>1.22</v>
      </c>
      <c r="Y4942" s="7">
        <f t="shared" si="926"/>
        <v>0.21999999999999997</v>
      </c>
      <c r="Z4942" s="7">
        <f>SUM($Y$3:Y4942)</f>
        <v>-135.58999999999932</v>
      </c>
      <c r="AA4942" s="8">
        <v>4.33</v>
      </c>
      <c r="AB4942" s="7">
        <f t="shared" si="927"/>
        <v>-1</v>
      </c>
      <c r="AC4942" s="7">
        <f>SUM($AB$3:AB4942)</f>
        <v>-720.22000000000014</v>
      </c>
      <c r="AD4942" s="2">
        <v>1.72</v>
      </c>
      <c r="AE4942" s="7">
        <f t="shared" si="932"/>
        <v>0.72</v>
      </c>
      <c r="AF4942" s="7">
        <f>SUM(AE$3:AE4942)</f>
        <v>-167.99999999999983</v>
      </c>
      <c r="AG4942" s="2">
        <v>2.1</v>
      </c>
      <c r="AH4942" s="7">
        <f t="shared" si="928"/>
        <v>-1</v>
      </c>
      <c r="AI4942" s="7">
        <f>SUM(AH$3:AH4942)</f>
        <v>-390.43999999999818</v>
      </c>
      <c r="AJ4942" s="2">
        <v>9.5</v>
      </c>
      <c r="AK4942" s="7">
        <f t="shared" si="933"/>
        <v>-1</v>
      </c>
      <c r="AL4942" s="7">
        <f>SUM(AK$3:AK4942)</f>
        <v>-1017.6700000000001</v>
      </c>
      <c r="AM4942" s="2">
        <v>9</v>
      </c>
      <c r="AN4942" s="7">
        <f t="shared" si="934"/>
        <v>-1</v>
      </c>
      <c r="AO4942" s="7">
        <f>SUM(AN$3:AN4942)</f>
        <v>-71.5</v>
      </c>
      <c r="AP4942" s="2">
        <v>7.5</v>
      </c>
      <c r="AQ4942" s="7">
        <f t="shared" si="935"/>
        <v>-1</v>
      </c>
      <c r="AR4942" s="7">
        <f>SUM(AQ$3:AQ4942)</f>
        <v>-646</v>
      </c>
      <c r="AS4942">
        <v>3.3</v>
      </c>
      <c r="AT4942">
        <v>1.32</v>
      </c>
      <c r="AU4942" s="5">
        <f t="shared" si="929"/>
        <v>-4.45</v>
      </c>
      <c r="AV4942" s="4">
        <f>SUM(AU$3:AU4942)</f>
        <v>-3843.5699999999861</v>
      </c>
    </row>
    <row r="4943" spans="1:48" x14ac:dyDescent="0.25">
      <c r="A4943">
        <f t="shared" si="925"/>
        <v>1</v>
      </c>
      <c r="B4943">
        <f t="shared" si="924"/>
        <v>1567</v>
      </c>
      <c r="C4943" s="1">
        <v>43597</v>
      </c>
      <c r="D4943" t="s">
        <v>283</v>
      </c>
      <c r="E4943" t="s">
        <v>4406</v>
      </c>
      <c r="F4943" t="s">
        <v>525</v>
      </c>
      <c r="G4943" t="s">
        <v>520</v>
      </c>
      <c r="H4943">
        <v>2019</v>
      </c>
      <c r="I4943">
        <v>5</v>
      </c>
      <c r="J4943">
        <v>12</v>
      </c>
      <c r="K4943" t="s">
        <v>23</v>
      </c>
      <c r="L4943">
        <v>1</v>
      </c>
      <c r="M4943" s="3">
        <v>1</v>
      </c>
      <c r="N4943" s="3">
        <v>4</v>
      </c>
      <c r="O4943" s="13">
        <v>2.1</v>
      </c>
      <c r="P4943">
        <v>3.9</v>
      </c>
      <c r="Q4943">
        <v>3.4</v>
      </c>
      <c r="R4943" s="2">
        <v>1.44</v>
      </c>
      <c r="S4943" s="7">
        <f t="shared" si="930"/>
        <v>0.43999999999999995</v>
      </c>
      <c r="T4943" s="7">
        <f>SUM($S$3:S4943)</f>
        <v>-173.71000000000006</v>
      </c>
      <c r="U4943" s="2">
        <v>2.62</v>
      </c>
      <c r="V4943" s="7">
        <f t="shared" si="931"/>
        <v>-1</v>
      </c>
      <c r="W4943" s="7">
        <f>SUM($V$3:V4943)</f>
        <v>-520.99999999999682</v>
      </c>
      <c r="X4943" s="8">
        <v>1.1599999999999999</v>
      </c>
      <c r="Y4943" s="7">
        <f t="shared" si="926"/>
        <v>0.15999999999999992</v>
      </c>
      <c r="Z4943" s="7">
        <f>SUM($Y$3:Y4943)</f>
        <v>-135.42999999999932</v>
      </c>
      <c r="AA4943" s="8">
        <v>5</v>
      </c>
      <c r="AB4943" s="7">
        <f t="shared" si="927"/>
        <v>-1</v>
      </c>
      <c r="AC4943" s="7">
        <f>SUM($AB$3:AB4943)</f>
        <v>-721.22000000000014</v>
      </c>
      <c r="AD4943" s="2">
        <v>1.53</v>
      </c>
      <c r="AE4943" s="7">
        <f t="shared" si="932"/>
        <v>0.53</v>
      </c>
      <c r="AF4943" s="7">
        <f>SUM(AE$3:AE4943)</f>
        <v>-167.46999999999983</v>
      </c>
      <c r="AG4943" s="2">
        <v>2.5</v>
      </c>
      <c r="AH4943" s="7">
        <f t="shared" si="928"/>
        <v>-1</v>
      </c>
      <c r="AI4943" s="7">
        <f>SUM(AH$3:AH4943)</f>
        <v>-391.43999999999818</v>
      </c>
      <c r="AJ4943" s="2">
        <v>13</v>
      </c>
      <c r="AK4943" s="7">
        <f t="shared" si="933"/>
        <v>-1</v>
      </c>
      <c r="AL4943" s="7">
        <f>SUM(AK$3:AK4943)</f>
        <v>-1018.6700000000001</v>
      </c>
      <c r="AM4943" s="2">
        <v>9.5</v>
      </c>
      <c r="AN4943" s="7">
        <f t="shared" si="934"/>
        <v>-1</v>
      </c>
      <c r="AO4943" s="7">
        <f>SUM(AN$3:AN4943)</f>
        <v>-72.5</v>
      </c>
      <c r="AP4943" s="2">
        <v>8</v>
      </c>
      <c r="AQ4943" s="7">
        <f t="shared" si="935"/>
        <v>-1</v>
      </c>
      <c r="AR4943" s="7">
        <f>SUM(AQ$3:AQ4943)</f>
        <v>-647</v>
      </c>
      <c r="AS4943">
        <v>3.55</v>
      </c>
      <c r="AT4943">
        <v>1.27</v>
      </c>
      <c r="AU4943" s="5">
        <f t="shared" si="929"/>
        <v>-4.87</v>
      </c>
      <c r="AV4943" s="4">
        <f>SUM(AU$3:AU4943)</f>
        <v>-3848.439999999986</v>
      </c>
    </row>
    <row r="4944" spans="1:48" x14ac:dyDescent="0.25">
      <c r="A4944">
        <f t="shared" si="925"/>
        <v>1</v>
      </c>
      <c r="B4944">
        <f t="shared" si="924"/>
        <v>1566</v>
      </c>
      <c r="C4944" s="1">
        <v>43597</v>
      </c>
      <c r="D4944" t="s">
        <v>275</v>
      </c>
      <c r="E4944" t="s">
        <v>1490</v>
      </c>
      <c r="F4944" t="s">
        <v>362</v>
      </c>
      <c r="G4944" t="s">
        <v>544</v>
      </c>
      <c r="H4944">
        <v>2019</v>
      </c>
      <c r="I4944">
        <v>5</v>
      </c>
      <c r="J4944">
        <v>12</v>
      </c>
      <c r="K4944" t="s">
        <v>23</v>
      </c>
      <c r="L4944">
        <v>1</v>
      </c>
      <c r="M4944" s="3">
        <v>3</v>
      </c>
      <c r="N4944" s="3">
        <v>1</v>
      </c>
      <c r="O4944" s="13">
        <v>1.95</v>
      </c>
      <c r="P4944">
        <v>3.5</v>
      </c>
      <c r="Q4944">
        <v>4</v>
      </c>
      <c r="R4944" s="2">
        <v>1.9</v>
      </c>
      <c r="S4944" s="7">
        <f t="shared" si="930"/>
        <v>0.89999999999999991</v>
      </c>
      <c r="T4944" s="7">
        <f>SUM($S$3:S4944)</f>
        <v>-172.81000000000006</v>
      </c>
      <c r="U4944" s="2">
        <v>1.9</v>
      </c>
      <c r="V4944" s="7">
        <f t="shared" si="931"/>
        <v>-1</v>
      </c>
      <c r="W4944" s="7">
        <f>SUM($V$3:V4944)</f>
        <v>-521.99999999999682</v>
      </c>
      <c r="X4944" s="8">
        <v>1.36</v>
      </c>
      <c r="Y4944" s="7">
        <f t="shared" si="926"/>
        <v>0.3600000000000001</v>
      </c>
      <c r="Z4944" s="7">
        <f>SUM($Y$3:Y4944)</f>
        <v>-135.06999999999931</v>
      </c>
      <c r="AA4944" s="8">
        <v>3.2</v>
      </c>
      <c r="AB4944" s="7">
        <f t="shared" si="927"/>
        <v>-1</v>
      </c>
      <c r="AC4944" s="7">
        <f>SUM($AB$3:AB4944)</f>
        <v>-722.22000000000014</v>
      </c>
      <c r="AD4944" s="2">
        <v>2.1</v>
      </c>
      <c r="AE4944" s="7">
        <f t="shared" si="932"/>
        <v>1.1000000000000001</v>
      </c>
      <c r="AF4944" s="7">
        <f>SUM(AE$3:AE4944)</f>
        <v>-166.36999999999983</v>
      </c>
      <c r="AG4944" s="2">
        <v>1.72</v>
      </c>
      <c r="AH4944" s="7">
        <f t="shared" si="928"/>
        <v>-1</v>
      </c>
      <c r="AI4944" s="7">
        <f>SUM(AH$3:AH4944)</f>
        <v>-392.43999999999818</v>
      </c>
      <c r="AJ4944" s="2">
        <v>7</v>
      </c>
      <c r="AK4944" s="7">
        <f t="shared" si="933"/>
        <v>-1</v>
      </c>
      <c r="AL4944" s="7">
        <f>SUM(AK$3:AK4944)</f>
        <v>-1019.6700000000001</v>
      </c>
      <c r="AM4944" s="2">
        <v>8.5</v>
      </c>
      <c r="AN4944" s="7">
        <f t="shared" si="934"/>
        <v>-1</v>
      </c>
      <c r="AO4944" s="7">
        <f>SUM(AN$3:AN4944)</f>
        <v>-73.5</v>
      </c>
      <c r="AP4944" s="2">
        <v>6.5</v>
      </c>
      <c r="AQ4944" s="7">
        <f t="shared" si="935"/>
        <v>-1</v>
      </c>
      <c r="AR4944" s="7">
        <f>SUM(AQ$3:AQ4944)</f>
        <v>-648</v>
      </c>
      <c r="AS4944">
        <v>3.55</v>
      </c>
      <c r="AT4944">
        <v>1.27</v>
      </c>
      <c r="AU4944" s="5">
        <f t="shared" si="929"/>
        <v>-3.6399999999999997</v>
      </c>
      <c r="AV4944" s="4">
        <f>SUM(AU$3:AU4944)</f>
        <v>-3852.0799999999858</v>
      </c>
    </row>
    <row r="4945" spans="1:48" x14ac:dyDescent="0.25">
      <c r="A4945">
        <f t="shared" si="925"/>
        <v>1</v>
      </c>
      <c r="B4945">
        <f t="shared" si="924"/>
        <v>1565</v>
      </c>
      <c r="C4945" s="1">
        <v>43597</v>
      </c>
      <c r="D4945" t="s">
        <v>275</v>
      </c>
      <c r="E4945" t="s">
        <v>536</v>
      </c>
      <c r="F4945" t="s">
        <v>244</v>
      </c>
      <c r="G4945" t="s">
        <v>537</v>
      </c>
      <c r="H4945">
        <v>2019</v>
      </c>
      <c r="I4945">
        <v>5</v>
      </c>
      <c r="J4945">
        <v>12</v>
      </c>
      <c r="K4945" t="s">
        <v>23</v>
      </c>
      <c r="L4945">
        <v>1</v>
      </c>
      <c r="M4945" s="3">
        <v>1</v>
      </c>
      <c r="N4945" s="3">
        <v>1</v>
      </c>
      <c r="O4945" s="13">
        <v>1.9</v>
      </c>
      <c r="P4945">
        <v>3.7</v>
      </c>
      <c r="Q4945">
        <v>3.8</v>
      </c>
      <c r="R4945" s="2">
        <v>1.7</v>
      </c>
      <c r="S4945" s="7">
        <f t="shared" si="930"/>
        <v>0.7</v>
      </c>
      <c r="T4945" s="7">
        <f>SUM($S$3:S4945)</f>
        <v>-172.11000000000007</v>
      </c>
      <c r="U4945" s="2">
        <v>2.0499999999999998</v>
      </c>
      <c r="V4945" s="7">
        <f t="shared" si="931"/>
        <v>-1</v>
      </c>
      <c r="W4945" s="7">
        <f>SUM($V$3:V4945)</f>
        <v>-522.99999999999682</v>
      </c>
      <c r="X4945" s="8">
        <v>1.25</v>
      </c>
      <c r="Y4945" s="7">
        <f t="shared" si="926"/>
        <v>0.25</v>
      </c>
      <c r="Z4945" s="7">
        <f>SUM($Y$3:Y4945)</f>
        <v>-134.81999999999931</v>
      </c>
      <c r="AA4945" s="8">
        <v>4</v>
      </c>
      <c r="AB4945" s="7">
        <f t="shared" si="927"/>
        <v>-1</v>
      </c>
      <c r="AC4945" s="7">
        <f>SUM($AB$3:AB4945)</f>
        <v>-723.22000000000014</v>
      </c>
      <c r="AD4945" s="2">
        <v>1.9</v>
      </c>
      <c r="AE4945" s="7">
        <f t="shared" si="932"/>
        <v>-1</v>
      </c>
      <c r="AF4945" s="7">
        <f>SUM(AE$3:AE4945)</f>
        <v>-167.36999999999983</v>
      </c>
      <c r="AG4945" s="2">
        <v>1.9</v>
      </c>
      <c r="AH4945" s="7">
        <f t="shared" si="928"/>
        <v>0.89999999999999991</v>
      </c>
      <c r="AI4945" s="7">
        <f>SUM(AH$3:AH4945)</f>
        <v>-391.5399999999982</v>
      </c>
      <c r="AJ4945" s="2">
        <v>8</v>
      </c>
      <c r="AK4945" s="7">
        <f t="shared" si="933"/>
        <v>-1</v>
      </c>
      <c r="AL4945" s="7">
        <f>SUM(AK$3:AK4945)</f>
        <v>-1020.6700000000001</v>
      </c>
      <c r="AM4945" s="2">
        <v>8.5</v>
      </c>
      <c r="AN4945" s="7">
        <f t="shared" si="934"/>
        <v>-1</v>
      </c>
      <c r="AO4945" s="7">
        <f>SUM(AN$3:AN4945)</f>
        <v>-74.5</v>
      </c>
      <c r="AP4945" s="2">
        <v>7</v>
      </c>
      <c r="AQ4945" s="7">
        <f t="shared" si="935"/>
        <v>6</v>
      </c>
      <c r="AR4945" s="7">
        <f>SUM(AQ$3:AQ4945)</f>
        <v>-642</v>
      </c>
      <c r="AS4945">
        <v>3.45</v>
      </c>
      <c r="AT4945">
        <v>1.3</v>
      </c>
      <c r="AU4945" s="5">
        <f t="shared" si="929"/>
        <v>2.85</v>
      </c>
      <c r="AV4945" s="4">
        <f>SUM(AU$3:AU4945)</f>
        <v>-3849.2299999999859</v>
      </c>
    </row>
    <row r="4946" spans="1:48" x14ac:dyDescent="0.25">
      <c r="A4946">
        <f t="shared" si="925"/>
        <v>1</v>
      </c>
      <c r="B4946">
        <f t="shared" si="924"/>
        <v>1564</v>
      </c>
      <c r="C4946" s="1">
        <v>43597</v>
      </c>
      <c r="D4946" t="s">
        <v>275</v>
      </c>
      <c r="E4946" t="s">
        <v>953</v>
      </c>
      <c r="F4946" t="s">
        <v>539</v>
      </c>
      <c r="G4946" t="s">
        <v>543</v>
      </c>
      <c r="H4946">
        <v>2019</v>
      </c>
      <c r="I4946">
        <v>5</v>
      </c>
      <c r="J4946">
        <v>12</v>
      </c>
      <c r="K4946" t="s">
        <v>23</v>
      </c>
      <c r="L4946">
        <v>1</v>
      </c>
      <c r="M4946" s="3">
        <v>2</v>
      </c>
      <c r="N4946" s="3">
        <v>0</v>
      </c>
      <c r="O4946" s="13">
        <v>1.44</v>
      </c>
      <c r="P4946">
        <v>4.33</v>
      </c>
      <c r="Q4946">
        <v>7.5</v>
      </c>
      <c r="R4946" s="2">
        <v>1.75</v>
      </c>
      <c r="S4946" s="7">
        <f t="shared" si="930"/>
        <v>-1</v>
      </c>
      <c r="T4946" s="7">
        <f>SUM($S$3:S4946)</f>
        <v>-173.11000000000007</v>
      </c>
      <c r="U4946" s="2">
        <v>2</v>
      </c>
      <c r="V4946" s="7">
        <f t="shared" si="931"/>
        <v>1</v>
      </c>
      <c r="W4946" s="7">
        <f>SUM($V$3:V4946)</f>
        <v>-521.99999999999682</v>
      </c>
      <c r="X4946" s="8">
        <v>1.2</v>
      </c>
      <c r="Y4946" s="7">
        <f t="shared" si="926"/>
        <v>0.19999999999999996</v>
      </c>
      <c r="Z4946" s="7">
        <f>SUM($Y$3:Y4946)</f>
        <v>-134.61999999999932</v>
      </c>
      <c r="AA4946" s="8">
        <v>4.5</v>
      </c>
      <c r="AB4946" s="7">
        <f t="shared" si="927"/>
        <v>-1</v>
      </c>
      <c r="AC4946" s="7">
        <f>SUM($AB$3:AB4946)</f>
        <v>-724.22000000000014</v>
      </c>
      <c r="AD4946" s="2">
        <v>1.57</v>
      </c>
      <c r="AE4946" s="7">
        <f t="shared" si="932"/>
        <v>-1</v>
      </c>
      <c r="AF4946" s="7">
        <f>SUM(AE$3:AE4946)</f>
        <v>-168.36999999999983</v>
      </c>
      <c r="AG4946" s="2">
        <v>2.37</v>
      </c>
      <c r="AH4946" s="7">
        <f t="shared" si="928"/>
        <v>1.37</v>
      </c>
      <c r="AI4946" s="7">
        <f>SUM(AH$3:AH4946)</f>
        <v>-390.1699999999982</v>
      </c>
      <c r="AJ4946" s="2">
        <v>8</v>
      </c>
      <c r="AK4946" s="7">
        <f t="shared" si="933"/>
        <v>-1</v>
      </c>
      <c r="AL4946" s="7">
        <f>SUM(AK$3:AK4946)</f>
        <v>-1021.6700000000001</v>
      </c>
      <c r="AM4946" s="2">
        <v>8</v>
      </c>
      <c r="AN4946" s="7">
        <f t="shared" si="934"/>
        <v>-1</v>
      </c>
      <c r="AO4946" s="7">
        <f>SUM(AN$3:AN4946)</f>
        <v>-75.5</v>
      </c>
      <c r="AP4946" s="2">
        <v>8</v>
      </c>
      <c r="AQ4946" s="7">
        <f t="shared" si="935"/>
        <v>-1</v>
      </c>
      <c r="AR4946" s="7">
        <f>SUM(AQ$3:AQ4946)</f>
        <v>-643</v>
      </c>
      <c r="AS4946">
        <v>2.15</v>
      </c>
      <c r="AT4946">
        <v>1.67</v>
      </c>
      <c r="AU4946" s="5">
        <f t="shared" si="929"/>
        <v>-3.4299999999999997</v>
      </c>
      <c r="AV4946" s="4">
        <f>SUM(AU$3:AU4946)</f>
        <v>-3852.6599999999858</v>
      </c>
    </row>
    <row r="4947" spans="1:48" x14ac:dyDescent="0.25">
      <c r="A4947">
        <f t="shared" si="925"/>
        <v>1</v>
      </c>
      <c r="B4947">
        <f t="shared" si="924"/>
        <v>1563</v>
      </c>
      <c r="C4947" s="1">
        <v>43597</v>
      </c>
      <c r="D4947" t="s">
        <v>275</v>
      </c>
      <c r="E4947" t="s">
        <v>5662</v>
      </c>
      <c r="F4947" t="s">
        <v>352</v>
      </c>
      <c r="G4947" t="s">
        <v>5634</v>
      </c>
      <c r="H4947">
        <v>2019</v>
      </c>
      <c r="I4947">
        <v>5</v>
      </c>
      <c r="J4947">
        <v>12</v>
      </c>
      <c r="K4947" t="s">
        <v>23</v>
      </c>
      <c r="L4947">
        <v>1</v>
      </c>
      <c r="M4947" s="3">
        <v>2</v>
      </c>
      <c r="N4947" s="3">
        <v>1</v>
      </c>
      <c r="O4947" s="13">
        <v>1.5</v>
      </c>
      <c r="P4947">
        <v>4.75</v>
      </c>
      <c r="Q4947">
        <v>6</v>
      </c>
      <c r="R4947" s="2">
        <v>1.61</v>
      </c>
      <c r="S4947" s="7">
        <f t="shared" si="930"/>
        <v>0.6100000000000001</v>
      </c>
      <c r="T4947" s="7">
        <f>SUM($S$3:S4947)</f>
        <v>-172.50000000000006</v>
      </c>
      <c r="U4947" s="2">
        <v>2.2000000000000002</v>
      </c>
      <c r="V4947" s="7">
        <f t="shared" si="931"/>
        <v>-1</v>
      </c>
      <c r="W4947" s="7">
        <f>SUM($V$3:V4947)</f>
        <v>-522.99999999999682</v>
      </c>
      <c r="X4947" s="8">
        <v>1.1599999999999999</v>
      </c>
      <c r="Y4947" s="7">
        <f t="shared" si="926"/>
        <v>0.15999999999999992</v>
      </c>
      <c r="Z4947" s="7">
        <f>SUM($Y$3:Y4947)</f>
        <v>-134.45999999999933</v>
      </c>
      <c r="AA4947" s="8">
        <v>5</v>
      </c>
      <c r="AB4947" s="7">
        <f t="shared" si="927"/>
        <v>-1</v>
      </c>
      <c r="AC4947" s="7">
        <f>SUM($AB$3:AB4947)</f>
        <v>-725.22000000000014</v>
      </c>
      <c r="AD4947" s="2">
        <v>1.53</v>
      </c>
      <c r="AE4947" s="7">
        <f t="shared" si="932"/>
        <v>0.53</v>
      </c>
      <c r="AF4947" s="7">
        <f>SUM(AE$3:AE4947)</f>
        <v>-167.83999999999983</v>
      </c>
      <c r="AG4947" s="2">
        <v>2.5</v>
      </c>
      <c r="AH4947" s="7">
        <f t="shared" si="928"/>
        <v>-1</v>
      </c>
      <c r="AI4947" s="7">
        <f>SUM(AH$3:AH4947)</f>
        <v>-391.1699999999982</v>
      </c>
      <c r="AJ4947" s="2">
        <v>9.5</v>
      </c>
      <c r="AK4947" s="7">
        <f t="shared" si="933"/>
        <v>-1</v>
      </c>
      <c r="AL4947" s="7">
        <f>SUM(AK$3:AK4947)</f>
        <v>-1022.6700000000001</v>
      </c>
      <c r="AM4947" s="2">
        <v>8</v>
      </c>
      <c r="AN4947" s="7">
        <f t="shared" si="934"/>
        <v>7</v>
      </c>
      <c r="AO4947" s="7">
        <f>SUM(AN$3:AN4947)</f>
        <v>-68.5</v>
      </c>
      <c r="AP4947" s="2">
        <v>9</v>
      </c>
      <c r="AQ4947" s="7">
        <f t="shared" si="935"/>
        <v>-1</v>
      </c>
      <c r="AR4947" s="7">
        <f>SUM(AQ$3:AQ4947)</f>
        <v>-644</v>
      </c>
      <c r="AS4947">
        <v>2.25</v>
      </c>
      <c r="AT4947">
        <v>1.62</v>
      </c>
      <c r="AU4947" s="5">
        <f t="shared" si="929"/>
        <v>3.3</v>
      </c>
      <c r="AV4947" s="4">
        <f>SUM(AU$3:AU4947)</f>
        <v>-3849.3599999999856</v>
      </c>
    </row>
    <row r="4948" spans="1:48" x14ac:dyDescent="0.25">
      <c r="A4948">
        <f t="shared" si="925"/>
        <v>1</v>
      </c>
      <c r="B4948">
        <f t="shared" si="924"/>
        <v>1562</v>
      </c>
      <c r="C4948" s="1">
        <v>43597</v>
      </c>
      <c r="D4948" t="s">
        <v>275</v>
      </c>
      <c r="E4948" t="s">
        <v>5663</v>
      </c>
      <c r="F4948" t="s">
        <v>1432</v>
      </c>
      <c r="G4948" t="s">
        <v>355</v>
      </c>
      <c r="H4948">
        <v>2019</v>
      </c>
      <c r="I4948">
        <v>5</v>
      </c>
      <c r="J4948">
        <v>12</v>
      </c>
      <c r="K4948" t="s">
        <v>23</v>
      </c>
      <c r="L4948">
        <v>1</v>
      </c>
      <c r="M4948" s="3">
        <v>1</v>
      </c>
      <c r="N4948" s="3">
        <v>2</v>
      </c>
      <c r="O4948" s="13">
        <v>2.1</v>
      </c>
      <c r="P4948">
        <v>3.7</v>
      </c>
      <c r="Q4948">
        <v>3.25</v>
      </c>
      <c r="R4948" s="2">
        <v>1.57</v>
      </c>
      <c r="S4948" s="7">
        <f t="shared" si="930"/>
        <v>0.57000000000000006</v>
      </c>
      <c r="T4948" s="7">
        <f>SUM($S$3:S4948)</f>
        <v>-171.93000000000006</v>
      </c>
      <c r="U4948" s="2">
        <v>2.25</v>
      </c>
      <c r="V4948" s="7">
        <f t="shared" si="931"/>
        <v>-1</v>
      </c>
      <c r="W4948" s="7">
        <f>SUM($V$3:V4948)</f>
        <v>-523.99999999999682</v>
      </c>
      <c r="X4948" s="8">
        <v>1.2</v>
      </c>
      <c r="Y4948" s="7">
        <f t="shared" si="926"/>
        <v>0.19999999999999996</v>
      </c>
      <c r="Z4948" s="7">
        <f>SUM($Y$3:Y4948)</f>
        <v>-134.25999999999934</v>
      </c>
      <c r="AA4948" s="8">
        <v>4.5</v>
      </c>
      <c r="AB4948" s="7">
        <f t="shared" si="927"/>
        <v>-1</v>
      </c>
      <c r="AC4948" s="7">
        <f>SUM($AB$3:AB4948)</f>
        <v>-726.22000000000014</v>
      </c>
      <c r="AD4948" s="2">
        <v>1.66</v>
      </c>
      <c r="AE4948" s="7">
        <f t="shared" si="932"/>
        <v>0.65999999999999992</v>
      </c>
      <c r="AF4948" s="7">
        <f>SUM(AE$3:AE4948)</f>
        <v>-167.17999999999984</v>
      </c>
      <c r="AG4948" s="2">
        <v>2.2000000000000002</v>
      </c>
      <c r="AH4948" s="7">
        <f t="shared" si="928"/>
        <v>-1</v>
      </c>
      <c r="AI4948" s="7">
        <f>SUM(AH$3:AH4948)</f>
        <v>-392.1699999999982</v>
      </c>
      <c r="AJ4948" s="2">
        <v>9.5</v>
      </c>
      <c r="AK4948" s="7">
        <f t="shared" si="933"/>
        <v>-1</v>
      </c>
      <c r="AL4948" s="7">
        <f>SUM(AK$3:AK4948)</f>
        <v>-1023.6700000000001</v>
      </c>
      <c r="AM4948" s="2">
        <v>9</v>
      </c>
      <c r="AN4948" s="7">
        <f t="shared" si="934"/>
        <v>-1</v>
      </c>
      <c r="AO4948" s="7">
        <f>SUM(AN$3:AN4948)</f>
        <v>-69.5</v>
      </c>
      <c r="AP4948" s="2">
        <v>7</v>
      </c>
      <c r="AQ4948" s="7">
        <f t="shared" si="935"/>
        <v>-1</v>
      </c>
      <c r="AR4948" s="7">
        <f>SUM(AQ$3:AQ4948)</f>
        <v>-645</v>
      </c>
      <c r="AS4948">
        <v>3.7</v>
      </c>
      <c r="AT4948">
        <v>1.26</v>
      </c>
      <c r="AU4948" s="5">
        <f t="shared" si="929"/>
        <v>-4.57</v>
      </c>
      <c r="AV4948" s="4">
        <f>SUM(AU$3:AU4948)</f>
        <v>-3853.9299999999857</v>
      </c>
    </row>
    <row r="4949" spans="1:48" x14ac:dyDescent="0.25">
      <c r="A4949">
        <f t="shared" si="925"/>
        <v>1</v>
      </c>
      <c r="B4949">
        <f t="shared" si="924"/>
        <v>1561</v>
      </c>
      <c r="C4949" s="1">
        <v>43597</v>
      </c>
      <c r="D4949" t="s">
        <v>275</v>
      </c>
      <c r="E4949" t="s">
        <v>1967</v>
      </c>
      <c r="F4949" t="s">
        <v>365</v>
      </c>
      <c r="G4949" t="s">
        <v>359</v>
      </c>
      <c r="H4949">
        <v>2019</v>
      </c>
      <c r="I4949">
        <v>5</v>
      </c>
      <c r="J4949">
        <v>12</v>
      </c>
      <c r="K4949" t="s">
        <v>23</v>
      </c>
      <c r="L4949">
        <v>1</v>
      </c>
      <c r="M4949" s="3">
        <v>0</v>
      </c>
      <c r="N4949" s="3">
        <v>2</v>
      </c>
      <c r="O4949" s="13">
        <v>2.15</v>
      </c>
      <c r="P4949">
        <v>3.5</v>
      </c>
      <c r="Q4949">
        <v>3.25</v>
      </c>
      <c r="R4949" s="2">
        <v>1.9</v>
      </c>
      <c r="S4949" s="7">
        <f t="shared" si="930"/>
        <v>-1</v>
      </c>
      <c r="T4949" s="7">
        <f>SUM($S$3:S4949)</f>
        <v>-172.93000000000006</v>
      </c>
      <c r="U4949" s="2">
        <v>1.9</v>
      </c>
      <c r="V4949" s="7">
        <f t="shared" si="931"/>
        <v>0.89999999999999991</v>
      </c>
      <c r="W4949" s="7">
        <f>SUM($V$3:V4949)</f>
        <v>-523.09999999999684</v>
      </c>
      <c r="X4949" s="8">
        <v>1.36</v>
      </c>
      <c r="Y4949" s="7">
        <f t="shared" si="926"/>
        <v>0.3600000000000001</v>
      </c>
      <c r="Z4949" s="7">
        <f>SUM($Y$3:Y4949)</f>
        <v>-133.89999999999932</v>
      </c>
      <c r="AA4949" s="8">
        <v>3.2</v>
      </c>
      <c r="AB4949" s="7">
        <f t="shared" si="927"/>
        <v>-1</v>
      </c>
      <c r="AC4949" s="7">
        <f>SUM($AB$3:AB4949)</f>
        <v>-727.22000000000014</v>
      </c>
      <c r="AD4949" s="2">
        <v>2.1</v>
      </c>
      <c r="AE4949" s="7">
        <f t="shared" si="932"/>
        <v>-1</v>
      </c>
      <c r="AF4949" s="7">
        <f>SUM(AE$3:AE4949)</f>
        <v>-168.17999999999984</v>
      </c>
      <c r="AG4949" s="2">
        <v>1.72</v>
      </c>
      <c r="AH4949" s="7">
        <f t="shared" si="928"/>
        <v>0.72</v>
      </c>
      <c r="AI4949" s="7">
        <f>SUM(AH$3:AH4949)</f>
        <v>-391.44999999999817</v>
      </c>
      <c r="AJ4949" s="2">
        <v>7</v>
      </c>
      <c r="AK4949" s="7">
        <f t="shared" si="933"/>
        <v>-1</v>
      </c>
      <c r="AL4949" s="7">
        <f>SUM(AK$3:AK4949)</f>
        <v>-1024.67</v>
      </c>
      <c r="AM4949" s="2">
        <v>9</v>
      </c>
      <c r="AN4949" s="7">
        <f t="shared" si="934"/>
        <v>-1</v>
      </c>
      <c r="AO4949" s="7">
        <f>SUM(AN$3:AN4949)</f>
        <v>-70.5</v>
      </c>
      <c r="AP4949" s="2">
        <v>6.5</v>
      </c>
      <c r="AQ4949" s="7">
        <f t="shared" si="935"/>
        <v>-1</v>
      </c>
      <c r="AR4949" s="7">
        <f>SUM(AQ$3:AQ4949)</f>
        <v>-646</v>
      </c>
      <c r="AS4949">
        <v>4.4000000000000004</v>
      </c>
      <c r="AT4949">
        <v>1.2</v>
      </c>
      <c r="AU4949" s="5">
        <f t="shared" si="929"/>
        <v>-4.0199999999999996</v>
      </c>
      <c r="AV4949" s="4">
        <f>SUM(AU$3:AU4949)</f>
        <v>-3857.9499999999857</v>
      </c>
    </row>
    <row r="4950" spans="1:48" x14ac:dyDescent="0.25">
      <c r="A4950">
        <f t="shared" si="925"/>
        <v>1</v>
      </c>
      <c r="B4950">
        <f t="shared" si="924"/>
        <v>1560</v>
      </c>
      <c r="C4950" s="1">
        <v>43597</v>
      </c>
      <c r="D4950" t="s">
        <v>275</v>
      </c>
      <c r="E4950" t="s">
        <v>5664</v>
      </c>
      <c r="F4950" t="s">
        <v>1275</v>
      </c>
      <c r="G4950" t="s">
        <v>361</v>
      </c>
      <c r="H4950">
        <v>2019</v>
      </c>
      <c r="I4950">
        <v>5</v>
      </c>
      <c r="J4950">
        <v>12</v>
      </c>
      <c r="K4950" t="s">
        <v>23</v>
      </c>
      <c r="L4950">
        <v>1</v>
      </c>
      <c r="M4950" s="3">
        <v>1</v>
      </c>
      <c r="N4950" s="3">
        <v>2</v>
      </c>
      <c r="O4950" s="13">
        <v>4.33</v>
      </c>
      <c r="P4950">
        <v>3.8</v>
      </c>
      <c r="Q4950">
        <v>1.75</v>
      </c>
      <c r="R4950" s="2">
        <v>1.7</v>
      </c>
      <c r="S4950" s="7">
        <f t="shared" si="930"/>
        <v>0.7</v>
      </c>
      <c r="T4950" s="7">
        <f>SUM($S$3:S4950)</f>
        <v>-172.23000000000008</v>
      </c>
      <c r="U4950" s="2">
        <v>2.0499999999999998</v>
      </c>
      <c r="V4950" s="7">
        <f t="shared" si="931"/>
        <v>-1</v>
      </c>
      <c r="W4950" s="7">
        <f>SUM($V$3:V4950)</f>
        <v>-524.09999999999684</v>
      </c>
      <c r="X4950" s="8">
        <v>1.22</v>
      </c>
      <c r="Y4950" s="7">
        <f t="shared" si="926"/>
        <v>0.21999999999999997</v>
      </c>
      <c r="Z4950" s="7">
        <f>SUM($Y$3:Y4950)</f>
        <v>-133.67999999999932</v>
      </c>
      <c r="AA4950" s="8">
        <v>4.33</v>
      </c>
      <c r="AB4950" s="7">
        <f t="shared" si="927"/>
        <v>-1</v>
      </c>
      <c r="AC4950" s="7">
        <f>SUM($AB$3:AB4950)</f>
        <v>-728.22000000000014</v>
      </c>
      <c r="AD4950" s="2">
        <v>1.66</v>
      </c>
      <c r="AE4950" s="7">
        <f t="shared" si="932"/>
        <v>0.65999999999999992</v>
      </c>
      <c r="AF4950" s="7">
        <f>SUM(AE$3:AE4950)</f>
        <v>-167.51999999999984</v>
      </c>
      <c r="AG4950" s="2">
        <v>2.2000000000000002</v>
      </c>
      <c r="AH4950" s="7">
        <f t="shared" si="928"/>
        <v>-1</v>
      </c>
      <c r="AI4950" s="7">
        <f>SUM(AH$3:AH4950)</f>
        <v>-392.44999999999817</v>
      </c>
      <c r="AJ4950" s="2">
        <v>13</v>
      </c>
      <c r="AK4950" s="7">
        <f t="shared" si="933"/>
        <v>-1</v>
      </c>
      <c r="AL4950" s="7">
        <f>SUM(AK$3:AK4950)</f>
        <v>-1025.67</v>
      </c>
      <c r="AM4950" s="2">
        <v>13</v>
      </c>
      <c r="AN4950" s="7">
        <f t="shared" si="934"/>
        <v>-1</v>
      </c>
      <c r="AO4950" s="7">
        <f>SUM(AN$3:AN4950)</f>
        <v>-71.5</v>
      </c>
      <c r="AP4950" s="2">
        <v>7.5</v>
      </c>
      <c r="AQ4950" s="7">
        <f t="shared" si="935"/>
        <v>-1</v>
      </c>
      <c r="AR4950" s="7">
        <f>SUM(AQ$3:AQ4950)</f>
        <v>-647</v>
      </c>
      <c r="AS4950">
        <v>6.4</v>
      </c>
      <c r="AT4950">
        <v>1.1100000000000001</v>
      </c>
      <c r="AU4950" s="5">
        <f t="shared" si="929"/>
        <v>-4.42</v>
      </c>
      <c r="AV4950" s="4">
        <f>SUM(AU$3:AU4950)</f>
        <v>-3862.3699999999858</v>
      </c>
    </row>
    <row r="4951" spans="1:48" x14ac:dyDescent="0.25">
      <c r="A4951">
        <f t="shared" si="925"/>
        <v>1</v>
      </c>
      <c r="B4951">
        <f t="shared" si="924"/>
        <v>1559</v>
      </c>
      <c r="C4951" s="1">
        <v>43597</v>
      </c>
      <c r="D4951" t="s">
        <v>275</v>
      </c>
      <c r="E4951" t="s">
        <v>5665</v>
      </c>
      <c r="F4951" t="s">
        <v>278</v>
      </c>
      <c r="G4951" t="s">
        <v>353</v>
      </c>
      <c r="H4951">
        <v>2019</v>
      </c>
      <c r="I4951">
        <v>5</v>
      </c>
      <c r="J4951">
        <v>12</v>
      </c>
      <c r="K4951" t="s">
        <v>23</v>
      </c>
      <c r="L4951">
        <v>1</v>
      </c>
      <c r="M4951" s="3">
        <v>3</v>
      </c>
      <c r="N4951" s="3">
        <v>1</v>
      </c>
      <c r="O4951" s="13">
        <v>2.8</v>
      </c>
      <c r="P4951">
        <v>3.75</v>
      </c>
      <c r="Q4951">
        <v>2.37</v>
      </c>
      <c r="R4951" s="2">
        <v>1.44</v>
      </c>
      <c r="S4951" s="7">
        <f t="shared" si="930"/>
        <v>0.43999999999999995</v>
      </c>
      <c r="T4951" s="7">
        <f>SUM($S$3:S4951)</f>
        <v>-171.79000000000008</v>
      </c>
      <c r="U4951" s="2">
        <v>2.62</v>
      </c>
      <c r="V4951" s="7">
        <f t="shared" si="931"/>
        <v>-1</v>
      </c>
      <c r="W4951" s="7">
        <f>SUM($V$3:V4951)</f>
        <v>-525.09999999999684</v>
      </c>
      <c r="X4951" s="8">
        <v>1.1399999999999999</v>
      </c>
      <c r="Y4951" s="7">
        <f t="shared" si="926"/>
        <v>0.1399999999999999</v>
      </c>
      <c r="Z4951" s="7">
        <f>SUM($Y$3:Y4951)</f>
        <v>-133.53999999999934</v>
      </c>
      <c r="AA4951" s="8">
        <v>5.5</v>
      </c>
      <c r="AB4951" s="7">
        <f t="shared" si="927"/>
        <v>-1</v>
      </c>
      <c r="AC4951" s="7">
        <f>SUM($AB$3:AB4951)</f>
        <v>-729.22000000000014</v>
      </c>
      <c r="AD4951" s="2">
        <v>1.44</v>
      </c>
      <c r="AE4951" s="7">
        <f t="shared" si="932"/>
        <v>0.43999999999999995</v>
      </c>
      <c r="AF4951" s="7">
        <f>SUM(AE$3:AE4951)</f>
        <v>-167.07999999999984</v>
      </c>
      <c r="AG4951" s="2">
        <v>2.75</v>
      </c>
      <c r="AH4951" s="7">
        <f t="shared" si="928"/>
        <v>-1</v>
      </c>
      <c r="AI4951" s="7">
        <f>SUM(AH$3:AH4951)</f>
        <v>-393.44999999999817</v>
      </c>
      <c r="AJ4951" s="2">
        <v>15</v>
      </c>
      <c r="AK4951" s="7">
        <f t="shared" si="933"/>
        <v>-1</v>
      </c>
      <c r="AL4951" s="7">
        <f>SUM(AK$3:AK4951)</f>
        <v>-1026.67</v>
      </c>
      <c r="AM4951" s="2">
        <v>10</v>
      </c>
      <c r="AN4951" s="7">
        <f t="shared" si="934"/>
        <v>-1</v>
      </c>
      <c r="AO4951" s="7">
        <f>SUM(AN$3:AN4951)</f>
        <v>-72.5</v>
      </c>
      <c r="AP4951" s="2">
        <v>7.5</v>
      </c>
      <c r="AQ4951" s="7">
        <f t="shared" si="935"/>
        <v>-1</v>
      </c>
      <c r="AR4951" s="7">
        <f>SUM(AQ$3:AQ4951)</f>
        <v>-648</v>
      </c>
      <c r="AS4951">
        <v>4.6500000000000004</v>
      </c>
      <c r="AT4951">
        <v>1.18</v>
      </c>
      <c r="AU4951" s="5">
        <f t="shared" si="929"/>
        <v>-4.9800000000000004</v>
      </c>
      <c r="AV4951" s="4">
        <f>SUM(AU$3:AU4951)</f>
        <v>-3867.3499999999858</v>
      </c>
    </row>
    <row r="4952" spans="1:48" x14ac:dyDescent="0.25">
      <c r="A4952">
        <f t="shared" si="925"/>
        <v>1</v>
      </c>
      <c r="B4952">
        <f t="shared" si="924"/>
        <v>1558</v>
      </c>
      <c r="C4952" s="1">
        <v>43597</v>
      </c>
      <c r="D4952" t="s">
        <v>275</v>
      </c>
      <c r="E4952" t="s">
        <v>3632</v>
      </c>
      <c r="F4952" t="s">
        <v>256</v>
      </c>
      <c r="G4952" t="s">
        <v>568</v>
      </c>
      <c r="H4952">
        <v>2019</v>
      </c>
      <c r="I4952">
        <v>5</v>
      </c>
      <c r="J4952">
        <v>12</v>
      </c>
      <c r="K4952" t="s">
        <v>23</v>
      </c>
      <c r="L4952">
        <v>1</v>
      </c>
      <c r="M4952" s="3">
        <v>3</v>
      </c>
      <c r="N4952" s="3">
        <v>1</v>
      </c>
      <c r="O4952" s="13">
        <v>1.28</v>
      </c>
      <c r="P4952">
        <v>5.75</v>
      </c>
      <c r="Q4952">
        <v>10</v>
      </c>
      <c r="R4952" s="2">
        <v>2</v>
      </c>
      <c r="S4952" s="7">
        <f t="shared" si="930"/>
        <v>1</v>
      </c>
      <c r="T4952" s="7">
        <f>SUM($S$3:S4952)</f>
        <v>-170.79000000000008</v>
      </c>
      <c r="U4952" s="2">
        <v>1.75</v>
      </c>
      <c r="V4952" s="7">
        <f t="shared" si="931"/>
        <v>-1</v>
      </c>
      <c r="W4952" s="7">
        <f>SUM($V$3:V4952)</f>
        <v>-526.09999999999684</v>
      </c>
      <c r="X4952" s="8">
        <v>1.1599999999999999</v>
      </c>
      <c r="Y4952" s="7">
        <f t="shared" si="926"/>
        <v>0.15999999999999992</v>
      </c>
      <c r="Z4952" s="7">
        <f>SUM($Y$3:Y4952)</f>
        <v>-133.37999999999934</v>
      </c>
      <c r="AA4952" s="8">
        <v>5</v>
      </c>
      <c r="AB4952" s="7">
        <f t="shared" si="927"/>
        <v>-1</v>
      </c>
      <c r="AC4952" s="7">
        <f>SUM($AB$3:AB4952)</f>
        <v>-730.22000000000014</v>
      </c>
      <c r="AD4952" s="2">
        <v>1.57</v>
      </c>
      <c r="AE4952" s="7">
        <f t="shared" si="932"/>
        <v>0.57000000000000006</v>
      </c>
      <c r="AF4952" s="7">
        <f>SUM(AE$3:AE4952)</f>
        <v>-166.50999999999985</v>
      </c>
      <c r="AG4952" s="2">
        <v>2.37</v>
      </c>
      <c r="AH4952" s="7">
        <f t="shared" si="928"/>
        <v>-1</v>
      </c>
      <c r="AI4952" s="7">
        <f>SUM(AH$3:AH4952)</f>
        <v>-394.44999999999817</v>
      </c>
      <c r="AJ4952" s="2">
        <v>8</v>
      </c>
      <c r="AK4952" s="7">
        <f t="shared" si="933"/>
        <v>-1</v>
      </c>
      <c r="AL4952" s="7">
        <f>SUM(AK$3:AK4952)</f>
        <v>-1027.67</v>
      </c>
      <c r="AM4952" s="2">
        <v>9</v>
      </c>
      <c r="AN4952" s="7">
        <f t="shared" si="934"/>
        <v>-1</v>
      </c>
      <c r="AO4952" s="7">
        <f>SUM(AN$3:AN4952)</f>
        <v>-73.5</v>
      </c>
      <c r="AP4952" s="2">
        <v>11</v>
      </c>
      <c r="AQ4952" s="7">
        <f t="shared" si="935"/>
        <v>-1</v>
      </c>
      <c r="AR4952" s="7">
        <f>SUM(AQ$3:AQ4952)</f>
        <v>-649</v>
      </c>
      <c r="AS4952">
        <v>1.77</v>
      </c>
      <c r="AT4952">
        <v>2.02</v>
      </c>
      <c r="AU4952" s="5">
        <f t="shared" si="929"/>
        <v>-4.2699999999999996</v>
      </c>
      <c r="AV4952" s="4">
        <f>SUM(AU$3:AU4952)</f>
        <v>-3871.6199999999858</v>
      </c>
    </row>
    <row r="4953" spans="1:48" x14ac:dyDescent="0.25">
      <c r="A4953">
        <f t="shared" si="925"/>
        <v>1</v>
      </c>
      <c r="B4953">
        <f t="shared" si="924"/>
        <v>1557</v>
      </c>
      <c r="C4953" s="1">
        <v>43597</v>
      </c>
      <c r="D4953" t="s">
        <v>275</v>
      </c>
      <c r="E4953" t="s">
        <v>5666</v>
      </c>
      <c r="F4953" t="s">
        <v>364</v>
      </c>
      <c r="G4953" t="s">
        <v>277</v>
      </c>
      <c r="H4953">
        <v>2019</v>
      </c>
      <c r="I4953">
        <v>5</v>
      </c>
      <c r="J4953">
        <v>12</v>
      </c>
      <c r="K4953" t="s">
        <v>23</v>
      </c>
      <c r="L4953">
        <v>1</v>
      </c>
      <c r="M4953" s="3">
        <v>1</v>
      </c>
      <c r="N4953" s="3">
        <v>0</v>
      </c>
      <c r="O4953" s="13">
        <v>1.53</v>
      </c>
      <c r="P4953">
        <v>4.5</v>
      </c>
      <c r="Q4953">
        <v>5.5</v>
      </c>
      <c r="R4953" s="2">
        <v>1.53</v>
      </c>
      <c r="S4953" s="7">
        <f t="shared" si="930"/>
        <v>-1</v>
      </c>
      <c r="T4953" s="7">
        <f>SUM($S$3:S4953)</f>
        <v>-171.79000000000008</v>
      </c>
      <c r="U4953" s="2">
        <v>2.37</v>
      </c>
      <c r="V4953" s="7">
        <f t="shared" si="931"/>
        <v>1.37</v>
      </c>
      <c r="W4953" s="7">
        <f>SUM($V$3:V4953)</f>
        <v>-524.72999999999683</v>
      </c>
      <c r="X4953" s="8">
        <v>1.1399999999999999</v>
      </c>
      <c r="Y4953" s="7">
        <f t="shared" si="926"/>
        <v>-1</v>
      </c>
      <c r="Z4953" s="7">
        <f>SUM($Y$3:Y4953)</f>
        <v>-134.37999999999934</v>
      </c>
      <c r="AA4953" s="8">
        <v>5.5</v>
      </c>
      <c r="AB4953" s="7">
        <f t="shared" si="927"/>
        <v>4.5</v>
      </c>
      <c r="AC4953" s="7">
        <f>SUM($AB$3:AB4953)</f>
        <v>-725.72000000000014</v>
      </c>
      <c r="AD4953" s="2">
        <v>1.44</v>
      </c>
      <c r="AE4953" s="7">
        <f t="shared" si="932"/>
        <v>-1</v>
      </c>
      <c r="AF4953" s="7">
        <f>SUM(AE$3:AE4953)</f>
        <v>-167.50999999999985</v>
      </c>
      <c r="AG4953" s="2">
        <v>2.75</v>
      </c>
      <c r="AH4953" s="7">
        <f t="shared" si="928"/>
        <v>1.75</v>
      </c>
      <c r="AI4953" s="7">
        <f>SUM(AH$3:AH4953)</f>
        <v>-392.69999999999817</v>
      </c>
      <c r="AJ4953" s="2">
        <v>11</v>
      </c>
      <c r="AK4953" s="7">
        <f t="shared" si="933"/>
        <v>10</v>
      </c>
      <c r="AL4953" s="7">
        <f>SUM(AK$3:AK4953)</f>
        <v>-1017.6700000000001</v>
      </c>
      <c r="AM4953" s="2">
        <v>8</v>
      </c>
      <c r="AN4953" s="7">
        <f t="shared" si="934"/>
        <v>-1</v>
      </c>
      <c r="AO4953" s="7">
        <f>SUM(AN$3:AN4953)</f>
        <v>-74.5</v>
      </c>
      <c r="AP4953" s="2">
        <v>9</v>
      </c>
      <c r="AQ4953" s="7">
        <f t="shared" si="935"/>
        <v>-1</v>
      </c>
      <c r="AR4953" s="7">
        <f>SUM(AQ$3:AQ4953)</f>
        <v>-650</v>
      </c>
      <c r="AS4953">
        <v>2.35</v>
      </c>
      <c r="AT4953">
        <v>1.57</v>
      </c>
      <c r="AU4953" s="5">
        <f t="shared" si="929"/>
        <v>12.620000000000001</v>
      </c>
      <c r="AV4953" s="4">
        <f>SUM(AU$3:AU4953)</f>
        <v>-3858.9999999999859</v>
      </c>
    </row>
    <row r="4954" spans="1:48" x14ac:dyDescent="0.25">
      <c r="A4954">
        <f t="shared" si="925"/>
        <v>1</v>
      </c>
      <c r="B4954">
        <f t="shared" si="924"/>
        <v>1556</v>
      </c>
      <c r="C4954" s="1">
        <v>43597</v>
      </c>
      <c r="D4954" t="s">
        <v>287</v>
      </c>
      <c r="E4954" t="s">
        <v>1635</v>
      </c>
      <c r="F4954" t="s">
        <v>637</v>
      </c>
      <c r="G4954" t="s">
        <v>370</v>
      </c>
      <c r="H4954">
        <v>2019</v>
      </c>
      <c r="I4954">
        <v>5</v>
      </c>
      <c r="J4954">
        <v>12</v>
      </c>
      <c r="K4954" t="s">
        <v>23</v>
      </c>
      <c r="L4954">
        <v>1</v>
      </c>
      <c r="M4954" s="3">
        <v>2</v>
      </c>
      <c r="N4954" s="3">
        <v>0</v>
      </c>
      <c r="O4954" s="13">
        <v>2.6</v>
      </c>
      <c r="P4954">
        <v>3.5</v>
      </c>
      <c r="Q4954">
        <v>2.62</v>
      </c>
      <c r="R4954" s="2">
        <v>1.61</v>
      </c>
      <c r="S4954" s="7">
        <f t="shared" si="930"/>
        <v>-1</v>
      </c>
      <c r="T4954" s="7">
        <f>SUM($S$3:S4954)</f>
        <v>-172.79000000000008</v>
      </c>
      <c r="U4954" s="2">
        <v>2.2000000000000002</v>
      </c>
      <c r="V4954" s="7">
        <f t="shared" si="931"/>
        <v>1.2000000000000002</v>
      </c>
      <c r="W4954" s="7">
        <f>SUM($V$3:V4954)</f>
        <v>-523.52999999999679</v>
      </c>
      <c r="X4954" s="8">
        <v>1.25</v>
      </c>
      <c r="Y4954" s="7">
        <f t="shared" si="926"/>
        <v>0.25</v>
      </c>
      <c r="Z4954" s="7">
        <f>SUM($Y$3:Y4954)</f>
        <v>-134.12999999999934</v>
      </c>
      <c r="AA4954" s="8">
        <v>4</v>
      </c>
      <c r="AB4954" s="7">
        <f t="shared" si="927"/>
        <v>-1</v>
      </c>
      <c r="AC4954" s="7">
        <f>SUM($AB$3:AB4954)</f>
        <v>-726.72000000000014</v>
      </c>
      <c r="AD4954" s="2">
        <v>1.72</v>
      </c>
      <c r="AE4954" s="7">
        <f t="shared" si="932"/>
        <v>-1</v>
      </c>
      <c r="AF4954" s="7">
        <f>SUM(AE$3:AE4954)</f>
        <v>-168.50999999999985</v>
      </c>
      <c r="AG4954" s="2">
        <v>2.1</v>
      </c>
      <c r="AH4954" s="7">
        <f t="shared" si="928"/>
        <v>1.1000000000000001</v>
      </c>
      <c r="AI4954" s="7">
        <f>SUM(AH$3:AH4954)</f>
        <v>-391.59999999999815</v>
      </c>
      <c r="AJ4954" s="2">
        <v>10</v>
      </c>
      <c r="AK4954" s="7">
        <f t="shared" si="933"/>
        <v>-1</v>
      </c>
      <c r="AL4954" s="7">
        <f>SUM(AK$3:AK4954)</f>
        <v>-1018.6700000000001</v>
      </c>
      <c r="AM4954" s="2">
        <v>10</v>
      </c>
      <c r="AN4954" s="7">
        <f t="shared" si="934"/>
        <v>-1</v>
      </c>
      <c r="AO4954" s="7">
        <f>SUM(AN$3:AN4954)</f>
        <v>-75.5</v>
      </c>
      <c r="AP4954" s="2">
        <v>6.5</v>
      </c>
      <c r="AQ4954" s="7">
        <f t="shared" si="935"/>
        <v>-1</v>
      </c>
      <c r="AR4954" s="7">
        <f>SUM(AQ$3:AQ4954)</f>
        <v>-651</v>
      </c>
      <c r="AS4954">
        <v>5</v>
      </c>
      <c r="AT4954">
        <v>1.17</v>
      </c>
      <c r="AU4954" s="5">
        <f t="shared" si="929"/>
        <v>-3.4499999999999997</v>
      </c>
      <c r="AV4954" s="4">
        <f>SUM(AU$3:AU4954)</f>
        <v>-3862.4499999999857</v>
      </c>
    </row>
    <row r="4955" spans="1:48" x14ac:dyDescent="0.25">
      <c r="A4955">
        <f t="shared" si="925"/>
        <v>1</v>
      </c>
      <c r="B4955">
        <f t="shared" si="924"/>
        <v>1555</v>
      </c>
      <c r="C4955" s="1">
        <v>43597</v>
      </c>
      <c r="D4955" t="s">
        <v>287</v>
      </c>
      <c r="E4955" t="s">
        <v>5667</v>
      </c>
      <c r="F4955" t="s">
        <v>2408</v>
      </c>
      <c r="G4955" t="s">
        <v>382</v>
      </c>
      <c r="H4955">
        <v>2019</v>
      </c>
      <c r="I4955">
        <v>5</v>
      </c>
      <c r="J4955">
        <v>12</v>
      </c>
      <c r="K4955" t="s">
        <v>23</v>
      </c>
      <c r="L4955">
        <v>1</v>
      </c>
      <c r="M4955" s="3">
        <v>1</v>
      </c>
      <c r="N4955" s="3">
        <v>3</v>
      </c>
      <c r="O4955" s="13">
        <v>3.6</v>
      </c>
      <c r="P4955">
        <v>3.4</v>
      </c>
      <c r="Q4955">
        <v>2.1</v>
      </c>
      <c r="R4955" s="2">
        <v>1.75</v>
      </c>
      <c r="S4955" s="7">
        <f t="shared" si="930"/>
        <v>0.75</v>
      </c>
      <c r="T4955" s="7">
        <f>SUM($S$3:S4955)</f>
        <v>-172.04000000000008</v>
      </c>
      <c r="U4955" s="2">
        <v>2</v>
      </c>
      <c r="V4955" s="7">
        <f t="shared" si="931"/>
        <v>-1</v>
      </c>
      <c r="W4955" s="7">
        <f>SUM($V$3:V4955)</f>
        <v>-524.52999999999679</v>
      </c>
      <c r="X4955" s="8">
        <v>1.28</v>
      </c>
      <c r="Y4955" s="7">
        <f t="shared" si="926"/>
        <v>0.28000000000000003</v>
      </c>
      <c r="Z4955" s="7">
        <f>SUM($Y$3:Y4955)</f>
        <v>-133.84999999999934</v>
      </c>
      <c r="AA4955" s="8">
        <v>3.75</v>
      </c>
      <c r="AB4955" s="7">
        <f t="shared" si="927"/>
        <v>-1</v>
      </c>
      <c r="AC4955" s="7">
        <f>SUM($AB$3:AB4955)</f>
        <v>-727.72000000000014</v>
      </c>
      <c r="AD4955" s="2">
        <v>1.9</v>
      </c>
      <c r="AE4955" s="7">
        <f t="shared" si="932"/>
        <v>0.89999999999999991</v>
      </c>
      <c r="AF4955" s="7">
        <f>SUM(AE$3:AE4955)</f>
        <v>-167.60999999999984</v>
      </c>
      <c r="AG4955" s="2">
        <v>1.9</v>
      </c>
      <c r="AH4955" s="7">
        <f t="shared" si="928"/>
        <v>-1</v>
      </c>
      <c r="AI4955" s="7">
        <f>SUM(AH$3:AH4955)</f>
        <v>-392.59999999999815</v>
      </c>
      <c r="AJ4955" s="2">
        <v>11</v>
      </c>
      <c r="AK4955" s="7">
        <f t="shared" si="933"/>
        <v>-1</v>
      </c>
      <c r="AL4955" s="7">
        <f>SUM(AK$3:AK4955)</f>
        <v>-1019.6700000000001</v>
      </c>
      <c r="AM4955" s="2">
        <v>12</v>
      </c>
      <c r="AN4955" s="7">
        <f t="shared" si="934"/>
        <v>-1</v>
      </c>
      <c r="AO4955" s="7">
        <f>SUM(AN$3:AN4955)</f>
        <v>-76.5</v>
      </c>
      <c r="AP4955" s="2">
        <v>6</v>
      </c>
      <c r="AQ4955" s="7">
        <f t="shared" si="935"/>
        <v>-1</v>
      </c>
      <c r="AR4955" s="7">
        <f>SUM(AQ$3:AQ4955)</f>
        <v>-652</v>
      </c>
      <c r="AU4955" s="5">
        <f t="shared" si="929"/>
        <v>-4.07</v>
      </c>
      <c r="AV4955" s="4">
        <f>SUM(AU$3:AU4955)</f>
        <v>-3866.5199999999859</v>
      </c>
    </row>
    <row r="4956" spans="1:48" x14ac:dyDescent="0.25">
      <c r="A4956">
        <f t="shared" si="925"/>
        <v>1</v>
      </c>
      <c r="B4956">
        <f t="shared" si="924"/>
        <v>1554</v>
      </c>
      <c r="C4956" s="1">
        <v>43597</v>
      </c>
      <c r="D4956" t="s">
        <v>287</v>
      </c>
      <c r="E4956" t="s">
        <v>5668</v>
      </c>
      <c r="F4956" t="s">
        <v>379</v>
      </c>
      <c r="G4956" t="s">
        <v>2433</v>
      </c>
      <c r="H4956">
        <v>2019</v>
      </c>
      <c r="I4956">
        <v>5</v>
      </c>
      <c r="J4956">
        <v>12</v>
      </c>
      <c r="K4956" t="s">
        <v>23</v>
      </c>
      <c r="L4956">
        <v>1</v>
      </c>
      <c r="M4956" s="3">
        <v>1</v>
      </c>
      <c r="N4956" s="3">
        <v>2</v>
      </c>
      <c r="O4956" s="13">
        <v>2.15</v>
      </c>
      <c r="P4956">
        <v>3.8</v>
      </c>
      <c r="Q4956">
        <v>3.1</v>
      </c>
      <c r="R4956" s="2">
        <v>1.44</v>
      </c>
      <c r="S4956" s="7">
        <f t="shared" si="930"/>
        <v>0.43999999999999995</v>
      </c>
      <c r="T4956" s="7">
        <f>SUM($S$3:S4956)</f>
        <v>-171.60000000000008</v>
      </c>
      <c r="U4956" s="2">
        <v>2.62</v>
      </c>
      <c r="V4956" s="7">
        <f t="shared" si="931"/>
        <v>-1</v>
      </c>
      <c r="W4956" s="7">
        <f>SUM($V$3:V4956)</f>
        <v>-525.52999999999679</v>
      </c>
      <c r="X4956" s="8">
        <v>1.1399999999999999</v>
      </c>
      <c r="Y4956" s="7">
        <f t="shared" si="926"/>
        <v>0.1399999999999999</v>
      </c>
      <c r="Z4956" s="7">
        <f>SUM($Y$3:Y4956)</f>
        <v>-133.70999999999935</v>
      </c>
      <c r="AA4956" s="8">
        <v>5.5</v>
      </c>
      <c r="AB4956" s="7">
        <f t="shared" si="927"/>
        <v>-1</v>
      </c>
      <c r="AC4956" s="7">
        <f>SUM($AB$3:AB4956)</f>
        <v>-728.72000000000014</v>
      </c>
      <c r="AD4956" s="2">
        <v>1.4</v>
      </c>
      <c r="AE4956" s="7">
        <f t="shared" si="932"/>
        <v>0.39999999999999991</v>
      </c>
      <c r="AF4956" s="7">
        <f>SUM(AE$3:AE4956)</f>
        <v>-167.20999999999984</v>
      </c>
      <c r="AG4956" s="2">
        <v>3</v>
      </c>
      <c r="AH4956" s="7">
        <f t="shared" si="928"/>
        <v>-1</v>
      </c>
      <c r="AI4956" s="7">
        <f>SUM(AH$3:AH4956)</f>
        <v>-393.59999999999815</v>
      </c>
      <c r="AJ4956" s="2">
        <v>11</v>
      </c>
      <c r="AK4956" s="7">
        <f t="shared" si="933"/>
        <v>-1</v>
      </c>
      <c r="AL4956" s="7">
        <f>SUM(AK$3:AK4956)</f>
        <v>-1020.6700000000001</v>
      </c>
      <c r="AM4956" s="2">
        <v>9</v>
      </c>
      <c r="AN4956" s="7">
        <f t="shared" si="934"/>
        <v>-1</v>
      </c>
      <c r="AO4956" s="7">
        <f>SUM(AN$3:AN4956)</f>
        <v>-77.5</v>
      </c>
      <c r="AP4956" s="2">
        <v>7.5</v>
      </c>
      <c r="AQ4956" s="7">
        <f t="shared" si="935"/>
        <v>-1</v>
      </c>
      <c r="AR4956" s="7">
        <f>SUM(AQ$3:AQ4956)</f>
        <v>-653</v>
      </c>
      <c r="AS4956">
        <v>3.7</v>
      </c>
      <c r="AT4956">
        <v>1.26</v>
      </c>
      <c r="AU4956" s="5">
        <f t="shared" si="929"/>
        <v>-5.0200000000000005</v>
      </c>
      <c r="AV4956" s="4">
        <f>SUM(AU$3:AU4956)</f>
        <v>-3871.5399999999859</v>
      </c>
    </row>
    <row r="4957" spans="1:48" x14ac:dyDescent="0.25">
      <c r="A4957">
        <f t="shared" si="925"/>
        <v>1</v>
      </c>
      <c r="B4957">
        <f t="shared" si="924"/>
        <v>1553</v>
      </c>
      <c r="C4957" s="1">
        <v>43597</v>
      </c>
      <c r="D4957" t="s">
        <v>287</v>
      </c>
      <c r="E4957" t="s">
        <v>3259</v>
      </c>
      <c r="F4957" t="s">
        <v>377</v>
      </c>
      <c r="G4957" t="s">
        <v>706</v>
      </c>
      <c r="H4957">
        <v>2019</v>
      </c>
      <c r="I4957">
        <v>5</v>
      </c>
      <c r="J4957">
        <v>12</v>
      </c>
      <c r="K4957" t="s">
        <v>23</v>
      </c>
      <c r="L4957">
        <v>1</v>
      </c>
      <c r="M4957" s="3">
        <v>1</v>
      </c>
      <c r="N4957" s="3">
        <v>2</v>
      </c>
      <c r="O4957" s="13">
        <v>5</v>
      </c>
      <c r="P4957">
        <v>4.2</v>
      </c>
      <c r="Q4957">
        <v>1.65</v>
      </c>
      <c r="R4957" s="2">
        <v>1.7</v>
      </c>
      <c r="S4957" s="7">
        <f t="shared" si="930"/>
        <v>0.7</v>
      </c>
      <c r="T4957" s="7">
        <f>SUM($S$3:S4957)</f>
        <v>-170.90000000000009</v>
      </c>
      <c r="U4957" s="2">
        <v>2.0499999999999998</v>
      </c>
      <c r="V4957" s="7">
        <f t="shared" si="931"/>
        <v>-1</v>
      </c>
      <c r="W4957" s="7">
        <f>SUM($V$3:V4957)</f>
        <v>-526.52999999999679</v>
      </c>
      <c r="X4957" s="8">
        <v>1.22</v>
      </c>
      <c r="Y4957" s="7">
        <f t="shared" si="926"/>
        <v>0.21999999999999997</v>
      </c>
      <c r="Z4957" s="7">
        <f>SUM($Y$3:Y4957)</f>
        <v>-133.48999999999936</v>
      </c>
      <c r="AA4957" s="8">
        <v>4.33</v>
      </c>
      <c r="AB4957" s="7">
        <f t="shared" si="927"/>
        <v>-1</v>
      </c>
      <c r="AC4957" s="7">
        <f>SUM($AB$3:AB4957)</f>
        <v>-729.72000000000014</v>
      </c>
      <c r="AD4957" s="2">
        <v>1.8</v>
      </c>
      <c r="AE4957" s="7">
        <f t="shared" si="932"/>
        <v>0.8</v>
      </c>
      <c r="AF4957" s="7">
        <f>SUM(AE$3:AE4957)</f>
        <v>-166.40999999999983</v>
      </c>
      <c r="AG4957" s="2">
        <v>2</v>
      </c>
      <c r="AH4957" s="7">
        <f t="shared" si="928"/>
        <v>-1</v>
      </c>
      <c r="AI4957" s="7">
        <f>SUM(AH$3:AH4957)</f>
        <v>-394.59999999999815</v>
      </c>
      <c r="AJ4957" s="2">
        <v>15</v>
      </c>
      <c r="AK4957" s="7">
        <f t="shared" si="933"/>
        <v>-1</v>
      </c>
      <c r="AL4957" s="7">
        <f>SUM(AK$3:AK4957)</f>
        <v>-1021.6700000000001</v>
      </c>
      <c r="AM4957" s="2">
        <v>15</v>
      </c>
      <c r="AN4957" s="7">
        <f t="shared" si="934"/>
        <v>-1</v>
      </c>
      <c r="AO4957" s="7">
        <f>SUM(AN$3:AN4957)</f>
        <v>-78.5</v>
      </c>
      <c r="AP4957" s="2">
        <v>7.5</v>
      </c>
      <c r="AQ4957" s="7">
        <f t="shared" si="935"/>
        <v>-1</v>
      </c>
      <c r="AR4957" s="7">
        <f>SUM(AQ$3:AQ4957)</f>
        <v>-654</v>
      </c>
      <c r="AU4957" s="5">
        <f t="shared" si="929"/>
        <v>-4.28</v>
      </c>
      <c r="AV4957" s="4">
        <f>SUM(AU$3:AU4957)</f>
        <v>-3875.8199999999861</v>
      </c>
    </row>
    <row r="4958" spans="1:48" x14ac:dyDescent="0.25">
      <c r="A4958">
        <f t="shared" si="925"/>
        <v>1</v>
      </c>
      <c r="B4958">
        <f t="shared" si="924"/>
        <v>1552</v>
      </c>
      <c r="C4958" s="1">
        <v>43597</v>
      </c>
      <c r="D4958" t="s">
        <v>287</v>
      </c>
      <c r="E4958" t="s">
        <v>4363</v>
      </c>
      <c r="F4958" t="s">
        <v>707</v>
      </c>
      <c r="G4958" t="s">
        <v>289</v>
      </c>
      <c r="H4958">
        <v>2019</v>
      </c>
      <c r="I4958">
        <v>5</v>
      </c>
      <c r="J4958">
        <v>12</v>
      </c>
      <c r="K4958" t="s">
        <v>23</v>
      </c>
      <c r="L4958">
        <v>1</v>
      </c>
      <c r="M4958" s="3">
        <v>3</v>
      </c>
      <c r="N4958" s="3">
        <v>2</v>
      </c>
      <c r="O4958" s="13">
        <v>1.55</v>
      </c>
      <c r="P4958">
        <v>4.2</v>
      </c>
      <c r="Q4958">
        <v>6</v>
      </c>
      <c r="R4958" s="2">
        <v>1.9</v>
      </c>
      <c r="S4958" s="7">
        <f t="shared" si="930"/>
        <v>0.89999999999999991</v>
      </c>
      <c r="T4958" s="7">
        <f>SUM($S$3:S4958)</f>
        <v>-170.00000000000009</v>
      </c>
      <c r="U4958" s="2">
        <v>1.9</v>
      </c>
      <c r="V4958" s="7">
        <f t="shared" si="931"/>
        <v>-1</v>
      </c>
      <c r="W4958" s="7">
        <f>SUM($V$3:V4958)</f>
        <v>-527.52999999999679</v>
      </c>
      <c r="X4958" s="8">
        <v>1.25</v>
      </c>
      <c r="Y4958" s="7">
        <f t="shared" si="926"/>
        <v>0.25</v>
      </c>
      <c r="Z4958" s="7">
        <f>SUM($Y$3:Y4958)</f>
        <v>-133.23999999999936</v>
      </c>
      <c r="AA4958" s="8">
        <v>4</v>
      </c>
      <c r="AB4958" s="7">
        <f t="shared" si="927"/>
        <v>-1</v>
      </c>
      <c r="AC4958" s="7">
        <f>SUM($AB$3:AB4958)</f>
        <v>-730.72000000000014</v>
      </c>
      <c r="AD4958" s="2">
        <v>1.8</v>
      </c>
      <c r="AE4958" s="7">
        <f t="shared" si="932"/>
        <v>0.8</v>
      </c>
      <c r="AF4958" s="7">
        <f>SUM(AE$3:AE4958)</f>
        <v>-165.60999999999981</v>
      </c>
      <c r="AG4958" s="2">
        <v>2</v>
      </c>
      <c r="AH4958" s="7">
        <f t="shared" si="928"/>
        <v>-1</v>
      </c>
      <c r="AI4958" s="7">
        <f>SUM(AH$3:AH4958)</f>
        <v>-395.59999999999815</v>
      </c>
      <c r="AJ4958" s="2">
        <v>7</v>
      </c>
      <c r="AK4958" s="7">
        <f t="shared" si="933"/>
        <v>-1</v>
      </c>
      <c r="AL4958" s="7">
        <f>SUM(AK$3:AK4958)</f>
        <v>-1022.6700000000001</v>
      </c>
      <c r="AM4958" s="2">
        <v>8</v>
      </c>
      <c r="AN4958" s="7">
        <f t="shared" si="934"/>
        <v>-1</v>
      </c>
      <c r="AO4958" s="7">
        <f>SUM(AN$3:AN4958)</f>
        <v>-79.5</v>
      </c>
      <c r="AP4958" s="2">
        <v>7.5</v>
      </c>
      <c r="AQ4958" s="7">
        <f t="shared" si="935"/>
        <v>-1</v>
      </c>
      <c r="AR4958" s="7">
        <f>SUM(AQ$3:AQ4958)</f>
        <v>-655</v>
      </c>
      <c r="AS4958">
        <v>2.5</v>
      </c>
      <c r="AT4958">
        <v>1.5</v>
      </c>
      <c r="AU4958" s="5">
        <f t="shared" si="929"/>
        <v>-4.05</v>
      </c>
      <c r="AV4958" s="4">
        <f>SUM(AU$3:AU4958)</f>
        <v>-3879.8699999999862</v>
      </c>
    </row>
    <row r="4959" spans="1:48" x14ac:dyDescent="0.25">
      <c r="A4959">
        <f t="shared" si="925"/>
        <v>1</v>
      </c>
      <c r="B4959">
        <f t="shared" si="924"/>
        <v>1551</v>
      </c>
      <c r="C4959" s="1">
        <v>43596</v>
      </c>
      <c r="D4959" t="s">
        <v>291</v>
      </c>
      <c r="E4959" t="s">
        <v>2609</v>
      </c>
      <c r="F4959" t="s">
        <v>294</v>
      </c>
      <c r="G4959" t="s">
        <v>390</v>
      </c>
      <c r="H4959">
        <v>2019</v>
      </c>
      <c r="I4959">
        <v>5</v>
      </c>
      <c r="J4959">
        <v>11</v>
      </c>
      <c r="K4959" t="s">
        <v>47</v>
      </c>
      <c r="L4959">
        <v>7</v>
      </c>
      <c r="M4959" s="3">
        <v>3</v>
      </c>
      <c r="N4959" s="3">
        <v>4</v>
      </c>
      <c r="O4959" s="13">
        <v>2.4500000000000002</v>
      </c>
      <c r="P4959">
        <v>3.6</v>
      </c>
      <c r="Q4959">
        <v>2.7</v>
      </c>
      <c r="R4959" s="2">
        <v>1.4</v>
      </c>
      <c r="S4959" s="7">
        <f t="shared" si="930"/>
        <v>0.39999999999999991</v>
      </c>
      <c r="T4959" s="7">
        <f>SUM($S$3:S4959)</f>
        <v>-169.60000000000008</v>
      </c>
      <c r="U4959" s="2">
        <v>2.75</v>
      </c>
      <c r="V4959" s="7">
        <f t="shared" si="931"/>
        <v>-1</v>
      </c>
      <c r="W4959" s="7">
        <f>SUM($V$3:V4959)</f>
        <v>-528.52999999999679</v>
      </c>
      <c r="X4959" s="8">
        <v>1.1399999999999999</v>
      </c>
      <c r="Y4959" s="7">
        <f t="shared" si="926"/>
        <v>0.1399999999999999</v>
      </c>
      <c r="Z4959" s="7">
        <f>SUM($Y$3:Y4959)</f>
        <v>-133.09999999999937</v>
      </c>
      <c r="AA4959" s="8">
        <v>5.5</v>
      </c>
      <c r="AB4959" s="7">
        <f t="shared" si="927"/>
        <v>-1</v>
      </c>
      <c r="AC4959" s="7">
        <f>SUM($AB$3:AB4959)</f>
        <v>-731.72000000000014</v>
      </c>
      <c r="AD4959" s="2">
        <v>1.44</v>
      </c>
      <c r="AE4959" s="7">
        <f t="shared" si="932"/>
        <v>0.43999999999999995</v>
      </c>
      <c r="AF4959" s="7">
        <f>SUM(AE$3:AE4959)</f>
        <v>-165.16999999999982</v>
      </c>
      <c r="AG4959" s="2">
        <v>2.75</v>
      </c>
      <c r="AH4959" s="7">
        <f t="shared" si="928"/>
        <v>-1</v>
      </c>
      <c r="AI4959" s="7">
        <f>SUM(AH$3:AH4959)</f>
        <v>-396.59999999999815</v>
      </c>
      <c r="AJ4959" s="2">
        <v>15</v>
      </c>
      <c r="AK4959" s="7">
        <f t="shared" si="933"/>
        <v>-1</v>
      </c>
      <c r="AL4959" s="7">
        <f>SUM(AK$3:AK4959)</f>
        <v>-1023.6700000000001</v>
      </c>
      <c r="AM4959" s="2">
        <v>10</v>
      </c>
      <c r="AN4959" s="7">
        <f t="shared" si="934"/>
        <v>-1</v>
      </c>
      <c r="AO4959" s="7">
        <f>SUM(AN$3:AN4959)</f>
        <v>-80.5</v>
      </c>
      <c r="AP4959" s="2">
        <v>7.5</v>
      </c>
      <c r="AQ4959" s="7">
        <f t="shared" si="935"/>
        <v>-1</v>
      </c>
      <c r="AR4959" s="7">
        <f>SUM(AQ$3:AQ4959)</f>
        <v>-656</v>
      </c>
      <c r="AS4959">
        <v>4.4000000000000004</v>
      </c>
      <c r="AT4959">
        <v>1.2</v>
      </c>
      <c r="AU4959" s="5">
        <f t="shared" si="929"/>
        <v>-5.0200000000000005</v>
      </c>
      <c r="AV4959" s="4">
        <f>SUM(AU$3:AU4959)</f>
        <v>-3884.8899999999862</v>
      </c>
    </row>
    <row r="4960" spans="1:48" x14ac:dyDescent="0.25">
      <c r="A4960">
        <f t="shared" si="925"/>
        <v>1</v>
      </c>
      <c r="B4960">
        <f t="shared" si="924"/>
        <v>1550</v>
      </c>
      <c r="C4960" s="1">
        <v>43596</v>
      </c>
      <c r="D4960" t="s">
        <v>291</v>
      </c>
      <c r="E4960" t="s">
        <v>2338</v>
      </c>
      <c r="F4960" t="s">
        <v>385</v>
      </c>
      <c r="G4960" t="s">
        <v>393</v>
      </c>
      <c r="H4960">
        <v>2019</v>
      </c>
      <c r="I4960">
        <v>5</v>
      </c>
      <c r="J4960">
        <v>11</v>
      </c>
      <c r="K4960" t="s">
        <v>47</v>
      </c>
      <c r="L4960">
        <v>7</v>
      </c>
      <c r="M4960" s="3">
        <v>1</v>
      </c>
      <c r="N4960" s="3">
        <v>1</v>
      </c>
      <c r="O4960" s="13">
        <v>1.33</v>
      </c>
      <c r="P4960">
        <v>5.75</v>
      </c>
      <c r="Q4960">
        <v>8</v>
      </c>
      <c r="R4960" s="2">
        <v>1.66</v>
      </c>
      <c r="S4960" s="7">
        <f t="shared" si="930"/>
        <v>0.65999999999999992</v>
      </c>
      <c r="T4960" s="7">
        <f>SUM($S$3:S4960)</f>
        <v>-168.94000000000008</v>
      </c>
      <c r="U4960" s="2">
        <v>2.1</v>
      </c>
      <c r="V4960" s="7">
        <f t="shared" si="931"/>
        <v>-1</v>
      </c>
      <c r="W4960" s="7">
        <f>SUM($V$3:V4960)</f>
        <v>-529.52999999999679</v>
      </c>
      <c r="X4960" s="8">
        <v>1.1200000000000001</v>
      </c>
      <c r="Y4960" s="7">
        <f t="shared" si="926"/>
        <v>0.12000000000000011</v>
      </c>
      <c r="Z4960" s="7">
        <f>SUM($Y$3:Y4960)</f>
        <v>-132.97999999999936</v>
      </c>
      <c r="AA4960" s="8">
        <v>6</v>
      </c>
      <c r="AB4960" s="7">
        <f t="shared" si="927"/>
        <v>-1</v>
      </c>
      <c r="AC4960" s="7">
        <f>SUM($AB$3:AB4960)</f>
        <v>-732.72000000000014</v>
      </c>
      <c r="AD4960" s="2">
        <v>1.4</v>
      </c>
      <c r="AE4960" s="7">
        <f t="shared" si="932"/>
        <v>-1</v>
      </c>
      <c r="AF4960" s="7">
        <f>SUM(AE$3:AE4960)</f>
        <v>-166.16999999999982</v>
      </c>
      <c r="AG4960" s="2">
        <v>3</v>
      </c>
      <c r="AH4960" s="7">
        <f t="shared" si="928"/>
        <v>2</v>
      </c>
      <c r="AI4960" s="7">
        <f>SUM(AH$3:AH4960)</f>
        <v>-394.59999999999815</v>
      </c>
      <c r="AJ4960" s="2">
        <v>9</v>
      </c>
      <c r="AK4960" s="7">
        <f t="shared" si="933"/>
        <v>-1</v>
      </c>
      <c r="AL4960" s="7">
        <f>SUM(AK$3:AK4960)</f>
        <v>-1024.67</v>
      </c>
      <c r="AM4960" s="2">
        <v>7.5</v>
      </c>
      <c r="AN4960" s="7">
        <f t="shared" si="934"/>
        <v>-1</v>
      </c>
      <c r="AO4960" s="7">
        <f>SUM(AN$3:AN4960)</f>
        <v>-81.5</v>
      </c>
      <c r="AP4960" s="2">
        <v>11</v>
      </c>
      <c r="AQ4960" s="7">
        <f t="shared" si="935"/>
        <v>10</v>
      </c>
      <c r="AR4960" s="7">
        <f>SUM(AQ$3:AQ4960)</f>
        <v>-646</v>
      </c>
      <c r="AS4960">
        <v>1.96</v>
      </c>
      <c r="AT4960">
        <v>1.97</v>
      </c>
      <c r="AU4960" s="5">
        <f t="shared" si="929"/>
        <v>7.78</v>
      </c>
      <c r="AV4960" s="4">
        <f>SUM(AU$3:AU4960)</f>
        <v>-3877.109999999986</v>
      </c>
    </row>
    <row r="4961" spans="1:48" x14ac:dyDescent="0.25">
      <c r="A4961">
        <f t="shared" si="925"/>
        <v>1</v>
      </c>
      <c r="B4961">
        <f t="shared" si="924"/>
        <v>1549</v>
      </c>
      <c r="C4961" s="1">
        <v>43596</v>
      </c>
      <c r="D4961" t="s">
        <v>291</v>
      </c>
      <c r="E4961" t="s">
        <v>2339</v>
      </c>
      <c r="F4961" t="s">
        <v>247</v>
      </c>
      <c r="G4961" t="s">
        <v>297</v>
      </c>
      <c r="H4961">
        <v>2019</v>
      </c>
      <c r="I4961">
        <v>5</v>
      </c>
      <c r="J4961">
        <v>11</v>
      </c>
      <c r="K4961" t="s">
        <v>47</v>
      </c>
      <c r="L4961">
        <v>7</v>
      </c>
      <c r="M4961" s="3">
        <v>3</v>
      </c>
      <c r="N4961" s="3">
        <v>2</v>
      </c>
      <c r="O4961" s="13">
        <v>1.36</v>
      </c>
      <c r="P4961">
        <v>5.5</v>
      </c>
      <c r="Q4961">
        <v>7.5</v>
      </c>
      <c r="R4961" s="2">
        <v>1.57</v>
      </c>
      <c r="S4961" s="7">
        <f t="shared" si="930"/>
        <v>0.57000000000000006</v>
      </c>
      <c r="T4961" s="7">
        <f>SUM($S$3:S4961)</f>
        <v>-168.37000000000009</v>
      </c>
      <c r="U4961" s="2">
        <v>2.25</v>
      </c>
      <c r="V4961" s="7">
        <f t="shared" si="931"/>
        <v>-1</v>
      </c>
      <c r="W4961" s="7">
        <f>SUM($V$3:V4961)</f>
        <v>-530.52999999999679</v>
      </c>
      <c r="X4961" s="8">
        <v>1.1000000000000001</v>
      </c>
      <c r="Y4961" s="7">
        <f t="shared" si="926"/>
        <v>0.10000000000000009</v>
      </c>
      <c r="Z4961" s="7">
        <f>SUM($Y$3:Y4961)</f>
        <v>-132.87999999999937</v>
      </c>
      <c r="AA4961" s="8">
        <v>7</v>
      </c>
      <c r="AB4961" s="7">
        <f t="shared" si="927"/>
        <v>-1</v>
      </c>
      <c r="AC4961" s="7">
        <f>SUM($AB$3:AB4961)</f>
        <v>-733.72000000000014</v>
      </c>
      <c r="AD4961" s="2">
        <v>1.36</v>
      </c>
      <c r="AE4961" s="7">
        <f t="shared" si="932"/>
        <v>0.3600000000000001</v>
      </c>
      <c r="AF4961" s="7">
        <f>SUM(AE$3:AE4961)</f>
        <v>-165.8099999999998</v>
      </c>
      <c r="AG4961" s="2">
        <v>3.2</v>
      </c>
      <c r="AH4961" s="7">
        <f t="shared" si="928"/>
        <v>-1</v>
      </c>
      <c r="AI4961" s="7">
        <f>SUM(AH$3:AH4961)</f>
        <v>-395.59999999999815</v>
      </c>
      <c r="AJ4961" s="2">
        <v>12</v>
      </c>
      <c r="AK4961" s="7">
        <f t="shared" si="933"/>
        <v>-1</v>
      </c>
      <c r="AL4961" s="7">
        <f>SUM(AK$3:AK4961)</f>
        <v>-1025.67</v>
      </c>
      <c r="AM4961" s="2">
        <v>8.5</v>
      </c>
      <c r="AN4961" s="7">
        <f t="shared" si="934"/>
        <v>-1</v>
      </c>
      <c r="AO4961" s="7">
        <f>SUM(AN$3:AN4961)</f>
        <v>-82.5</v>
      </c>
      <c r="AP4961" s="2">
        <v>11</v>
      </c>
      <c r="AQ4961" s="7">
        <f t="shared" si="935"/>
        <v>-1</v>
      </c>
      <c r="AR4961" s="7">
        <f>SUM(AQ$3:AQ4961)</f>
        <v>-647</v>
      </c>
      <c r="AS4961">
        <v>2</v>
      </c>
      <c r="AT4961">
        <v>1.93</v>
      </c>
      <c r="AU4961" s="5">
        <f t="shared" si="929"/>
        <v>-4.97</v>
      </c>
      <c r="AV4961" s="4">
        <f>SUM(AU$3:AU4961)</f>
        <v>-3882.0799999999858</v>
      </c>
    </row>
    <row r="4962" spans="1:48" x14ac:dyDescent="0.25">
      <c r="A4962">
        <f t="shared" si="925"/>
        <v>1</v>
      </c>
      <c r="B4962">
        <f t="shared" si="924"/>
        <v>1548</v>
      </c>
      <c r="C4962" s="1">
        <v>43596</v>
      </c>
      <c r="D4962" t="s">
        <v>291</v>
      </c>
      <c r="E4962" t="s">
        <v>5669</v>
      </c>
      <c r="F4962" t="s">
        <v>5618</v>
      </c>
      <c r="G4962" t="s">
        <v>387</v>
      </c>
      <c r="H4962">
        <v>2019</v>
      </c>
      <c r="I4962">
        <v>5</v>
      </c>
      <c r="J4962">
        <v>11</v>
      </c>
      <c r="K4962" t="s">
        <v>47</v>
      </c>
      <c r="L4962">
        <v>7</v>
      </c>
      <c r="M4962" s="3">
        <v>3</v>
      </c>
      <c r="N4962" s="3">
        <v>0</v>
      </c>
      <c r="O4962" s="13">
        <v>2.9</v>
      </c>
      <c r="P4962">
        <v>3.75</v>
      </c>
      <c r="Q4962">
        <v>2.2999999999999998</v>
      </c>
      <c r="R4962" s="2">
        <v>1.5</v>
      </c>
      <c r="S4962" s="7">
        <f t="shared" si="930"/>
        <v>-1</v>
      </c>
      <c r="T4962" s="7">
        <f>SUM($S$3:S4962)</f>
        <v>-169.37000000000009</v>
      </c>
      <c r="U4962" s="2">
        <v>2.5</v>
      </c>
      <c r="V4962" s="7">
        <f t="shared" si="931"/>
        <v>1.5</v>
      </c>
      <c r="W4962" s="7">
        <f>SUM($V$3:V4962)</f>
        <v>-529.02999999999679</v>
      </c>
      <c r="X4962" s="8">
        <v>1.1599999999999999</v>
      </c>
      <c r="Y4962" s="7">
        <f t="shared" si="926"/>
        <v>0.15999999999999992</v>
      </c>
      <c r="Z4962" s="7">
        <f>SUM($Y$3:Y4962)</f>
        <v>-132.71999999999937</v>
      </c>
      <c r="AA4962" s="8">
        <v>5</v>
      </c>
      <c r="AB4962" s="7">
        <f t="shared" si="927"/>
        <v>-1</v>
      </c>
      <c r="AC4962" s="7">
        <f>SUM($AB$3:AB4962)</f>
        <v>-734.72000000000014</v>
      </c>
      <c r="AD4962" s="2">
        <v>1.57</v>
      </c>
      <c r="AE4962" s="7">
        <f t="shared" si="932"/>
        <v>0.57000000000000006</v>
      </c>
      <c r="AF4962" s="7">
        <f>SUM(AE$3:AE4962)</f>
        <v>-165.23999999999981</v>
      </c>
      <c r="AG4962" s="2">
        <v>2.37</v>
      </c>
      <c r="AH4962" s="7">
        <f t="shared" si="928"/>
        <v>-1</v>
      </c>
      <c r="AI4962" s="7">
        <f>SUM(AH$3:AH4962)</f>
        <v>-396.59999999999815</v>
      </c>
      <c r="AJ4962" s="2">
        <v>13</v>
      </c>
      <c r="AK4962" s="7">
        <f t="shared" si="933"/>
        <v>-1</v>
      </c>
      <c r="AL4962" s="7">
        <f>SUM(AK$3:AK4962)</f>
        <v>-1026.67</v>
      </c>
      <c r="AM4962" s="2">
        <v>11</v>
      </c>
      <c r="AN4962" s="7">
        <f t="shared" si="934"/>
        <v>-1</v>
      </c>
      <c r="AO4962" s="7">
        <f>SUM(AN$3:AN4962)</f>
        <v>-83.5</v>
      </c>
      <c r="AP4962" s="2">
        <v>7</v>
      </c>
      <c r="AQ4962" s="7">
        <f t="shared" si="935"/>
        <v>-1</v>
      </c>
      <c r="AR4962" s="7">
        <f>SUM(AQ$3:AQ4962)</f>
        <v>-648</v>
      </c>
      <c r="AS4962">
        <v>5.75</v>
      </c>
      <c r="AT4962">
        <v>1.1399999999999999</v>
      </c>
      <c r="AU4962" s="5">
        <f t="shared" si="929"/>
        <v>-3.77</v>
      </c>
      <c r="AV4962" s="4">
        <f>SUM(AU$3:AU4962)</f>
        <v>-3885.8499999999858</v>
      </c>
    </row>
    <row r="4963" spans="1:48" x14ac:dyDescent="0.25">
      <c r="A4963">
        <f t="shared" si="925"/>
        <v>1</v>
      </c>
      <c r="B4963">
        <f t="shared" si="924"/>
        <v>1547</v>
      </c>
      <c r="C4963" s="1">
        <v>43596</v>
      </c>
      <c r="D4963" t="s">
        <v>291</v>
      </c>
      <c r="E4963" t="s">
        <v>4371</v>
      </c>
      <c r="F4963" t="s">
        <v>394</v>
      </c>
      <c r="G4963" t="s">
        <v>391</v>
      </c>
      <c r="H4963">
        <v>2019</v>
      </c>
      <c r="I4963">
        <v>5</v>
      </c>
      <c r="J4963">
        <v>11</v>
      </c>
      <c r="K4963" t="s">
        <v>47</v>
      </c>
      <c r="L4963">
        <v>7</v>
      </c>
      <c r="M4963" s="3">
        <v>0</v>
      </c>
      <c r="N4963" s="3">
        <v>1</v>
      </c>
      <c r="O4963" s="13">
        <v>1.44</v>
      </c>
      <c r="P4963">
        <v>5</v>
      </c>
      <c r="Q4963">
        <v>6.5</v>
      </c>
      <c r="R4963" s="2">
        <v>1.33</v>
      </c>
      <c r="S4963" s="7">
        <f t="shared" si="930"/>
        <v>-1</v>
      </c>
      <c r="T4963" s="7">
        <f>SUM($S$3:S4963)</f>
        <v>-170.37000000000009</v>
      </c>
      <c r="U4963" s="2">
        <v>3.25</v>
      </c>
      <c r="V4963" s="7">
        <f t="shared" si="931"/>
        <v>2.25</v>
      </c>
      <c r="W4963" s="7">
        <f>SUM($V$3:V4963)</f>
        <v>-526.77999999999679</v>
      </c>
      <c r="X4963" s="8">
        <v>1.06</v>
      </c>
      <c r="Y4963" s="7">
        <f t="shared" si="926"/>
        <v>-1</v>
      </c>
      <c r="Z4963" s="7">
        <f>SUM($Y$3:Y4963)</f>
        <v>-133.71999999999937</v>
      </c>
      <c r="AA4963" s="8">
        <v>10</v>
      </c>
      <c r="AB4963" s="7">
        <f t="shared" si="927"/>
        <v>9</v>
      </c>
      <c r="AC4963" s="7">
        <f>SUM($AB$3:AB4963)</f>
        <v>-725.72000000000014</v>
      </c>
      <c r="AD4963" s="2">
        <v>1.22</v>
      </c>
      <c r="AE4963" s="7">
        <f t="shared" si="932"/>
        <v>-1</v>
      </c>
      <c r="AF4963" s="7">
        <f>SUM(AE$3:AE4963)</f>
        <v>-166.23999999999981</v>
      </c>
      <c r="AG4963" s="2">
        <v>4.33</v>
      </c>
      <c r="AH4963" s="7">
        <f t="shared" si="928"/>
        <v>3.33</v>
      </c>
      <c r="AI4963" s="7">
        <f>SUM(AH$3:AH4963)</f>
        <v>-393.26999999999816</v>
      </c>
      <c r="AJ4963" s="2">
        <v>17</v>
      </c>
      <c r="AK4963" s="7">
        <f t="shared" si="933"/>
        <v>-1</v>
      </c>
      <c r="AL4963" s="7">
        <f>SUM(AK$3:AK4963)</f>
        <v>-1027.67</v>
      </c>
      <c r="AM4963" s="2">
        <v>9</v>
      </c>
      <c r="AN4963" s="7">
        <f t="shared" si="934"/>
        <v>-1</v>
      </c>
      <c r="AO4963" s="7">
        <f>SUM(AN$3:AN4963)</f>
        <v>-84.5</v>
      </c>
      <c r="AP4963" s="2">
        <v>12</v>
      </c>
      <c r="AQ4963" s="7">
        <f t="shared" si="935"/>
        <v>-1</v>
      </c>
      <c r="AR4963" s="7">
        <f>SUM(AQ$3:AQ4963)</f>
        <v>-649</v>
      </c>
      <c r="AS4963">
        <v>2.02</v>
      </c>
      <c r="AT4963">
        <v>1.77</v>
      </c>
      <c r="AU4963" s="5">
        <f t="shared" si="929"/>
        <v>8.58</v>
      </c>
      <c r="AV4963" s="4">
        <f>SUM(AU$3:AU4963)</f>
        <v>-3877.2699999999859</v>
      </c>
    </row>
    <row r="4964" spans="1:48" x14ac:dyDescent="0.25">
      <c r="A4964">
        <f t="shared" si="925"/>
        <v>1</v>
      </c>
      <c r="B4964">
        <f t="shared" si="924"/>
        <v>1546</v>
      </c>
      <c r="C4964" s="1">
        <v>43596</v>
      </c>
      <c r="D4964" t="s">
        <v>291</v>
      </c>
      <c r="E4964" t="s">
        <v>4044</v>
      </c>
      <c r="F4964" t="s">
        <v>253</v>
      </c>
      <c r="G4964" t="s">
        <v>293</v>
      </c>
      <c r="H4964">
        <v>2019</v>
      </c>
      <c r="I4964">
        <v>5</v>
      </c>
      <c r="J4964">
        <v>11</v>
      </c>
      <c r="K4964" t="s">
        <v>47</v>
      </c>
      <c r="L4964">
        <v>7</v>
      </c>
      <c r="M4964" s="3">
        <v>0</v>
      </c>
      <c r="N4964" s="3">
        <v>0</v>
      </c>
      <c r="O4964" s="13">
        <v>4.75</v>
      </c>
      <c r="P4964">
        <v>4.5</v>
      </c>
      <c r="Q4964">
        <v>1.6</v>
      </c>
      <c r="R4964" s="2">
        <v>1.44</v>
      </c>
      <c r="S4964" s="7">
        <f t="shared" si="930"/>
        <v>-1</v>
      </c>
      <c r="T4964" s="7">
        <f>SUM($S$3:S4964)</f>
        <v>-171.37000000000009</v>
      </c>
      <c r="U4964" s="2">
        <v>2.62</v>
      </c>
      <c r="V4964" s="7">
        <f t="shared" si="931"/>
        <v>1.62</v>
      </c>
      <c r="W4964" s="7">
        <f>SUM($V$3:V4964)</f>
        <v>-525.15999999999678</v>
      </c>
      <c r="X4964" s="8">
        <v>1.1100000000000001</v>
      </c>
      <c r="Y4964" s="7">
        <f t="shared" si="926"/>
        <v>-1</v>
      </c>
      <c r="Z4964" s="7">
        <f>SUM($Y$3:Y4964)</f>
        <v>-134.71999999999937</v>
      </c>
      <c r="AA4964" s="8">
        <v>6.5</v>
      </c>
      <c r="AB4964" s="7">
        <f t="shared" si="927"/>
        <v>5.5</v>
      </c>
      <c r="AC4964" s="7">
        <f>SUM($AB$3:AB4964)</f>
        <v>-720.22000000000014</v>
      </c>
      <c r="AD4964" s="2">
        <v>1.36</v>
      </c>
      <c r="AE4964" s="7">
        <f t="shared" si="932"/>
        <v>-1</v>
      </c>
      <c r="AF4964" s="7">
        <f>SUM(AE$3:AE4964)</f>
        <v>-167.23999999999981</v>
      </c>
      <c r="AG4964" s="2">
        <v>3.2</v>
      </c>
      <c r="AH4964" s="7">
        <f t="shared" si="928"/>
        <v>2.2000000000000002</v>
      </c>
      <c r="AI4964" s="7">
        <f>SUM(AH$3:AH4964)</f>
        <v>-391.06999999999817</v>
      </c>
      <c r="AJ4964" s="2">
        <v>21</v>
      </c>
      <c r="AK4964" s="7">
        <f t="shared" si="933"/>
        <v>-1</v>
      </c>
      <c r="AL4964" s="7">
        <f>SUM(AK$3:AK4964)</f>
        <v>-1028.67</v>
      </c>
      <c r="AM4964" s="2">
        <v>15</v>
      </c>
      <c r="AN4964" s="7">
        <f t="shared" si="934"/>
        <v>-1</v>
      </c>
      <c r="AO4964" s="7">
        <f>SUM(AN$3:AN4964)</f>
        <v>-85.5</v>
      </c>
      <c r="AP4964" s="2">
        <v>9.5</v>
      </c>
      <c r="AQ4964" s="7">
        <f t="shared" si="935"/>
        <v>-1</v>
      </c>
      <c r="AR4964" s="7">
        <f>SUM(AQ$3:AQ4964)</f>
        <v>-650</v>
      </c>
      <c r="AU4964" s="5">
        <f t="shared" si="929"/>
        <v>3.3200000000000003</v>
      </c>
      <c r="AV4964" s="4">
        <f>SUM(AU$3:AU4964)</f>
        <v>-3873.9499999999857</v>
      </c>
    </row>
    <row r="4965" spans="1:48" x14ac:dyDescent="0.25">
      <c r="A4965">
        <f t="shared" si="925"/>
        <v>1</v>
      </c>
      <c r="B4965">
        <f t="shared" si="924"/>
        <v>1545</v>
      </c>
      <c r="C4965" s="1">
        <v>43596</v>
      </c>
      <c r="D4965" t="s">
        <v>291</v>
      </c>
      <c r="E4965" t="s">
        <v>5670</v>
      </c>
      <c r="F4965" t="s">
        <v>3175</v>
      </c>
      <c r="G4965" t="s">
        <v>794</v>
      </c>
      <c r="H4965">
        <v>2019</v>
      </c>
      <c r="I4965">
        <v>5</v>
      </c>
      <c r="J4965">
        <v>11</v>
      </c>
      <c r="K4965" t="s">
        <v>47</v>
      </c>
      <c r="L4965">
        <v>7</v>
      </c>
      <c r="M4965" s="3">
        <v>0</v>
      </c>
      <c r="N4965" s="3">
        <v>4</v>
      </c>
      <c r="O4965" s="13">
        <v>4.2</v>
      </c>
      <c r="P4965">
        <v>4</v>
      </c>
      <c r="Q4965">
        <v>1.75</v>
      </c>
      <c r="R4965" s="2">
        <v>1.61</v>
      </c>
      <c r="S4965" s="7">
        <f t="shared" si="930"/>
        <v>-1</v>
      </c>
      <c r="T4965" s="7">
        <f>SUM($S$3:S4965)</f>
        <v>-172.37000000000009</v>
      </c>
      <c r="U4965" s="2">
        <v>2.2000000000000002</v>
      </c>
      <c r="V4965" s="7">
        <f t="shared" si="931"/>
        <v>1.2000000000000002</v>
      </c>
      <c r="W4965" s="7">
        <f>SUM($V$3:V4965)</f>
        <v>-523.95999999999674</v>
      </c>
      <c r="X4965" s="8">
        <v>1.2</v>
      </c>
      <c r="Y4965" s="7">
        <f t="shared" si="926"/>
        <v>0.19999999999999996</v>
      </c>
      <c r="Z4965" s="7">
        <f>SUM($Y$3:Y4965)</f>
        <v>-134.51999999999938</v>
      </c>
      <c r="AA4965" s="8">
        <v>4.5</v>
      </c>
      <c r="AB4965" s="7">
        <f t="shared" si="927"/>
        <v>-1</v>
      </c>
      <c r="AC4965" s="7">
        <f>SUM($AB$3:AB4965)</f>
        <v>-721.22000000000014</v>
      </c>
      <c r="AD4965" s="2">
        <v>1.61</v>
      </c>
      <c r="AE4965" s="7">
        <f t="shared" si="932"/>
        <v>0.6100000000000001</v>
      </c>
      <c r="AF4965" s="7">
        <f>SUM(AE$3:AE4965)</f>
        <v>-166.6299999999998</v>
      </c>
      <c r="AG4965" s="2">
        <v>2.2999999999999998</v>
      </c>
      <c r="AH4965" s="7">
        <f t="shared" si="928"/>
        <v>-1</v>
      </c>
      <c r="AI4965" s="7">
        <f>SUM(AH$3:AH4965)</f>
        <v>-392.06999999999817</v>
      </c>
      <c r="AJ4965" s="2">
        <v>15</v>
      </c>
      <c r="AK4965" s="7">
        <f t="shared" si="933"/>
        <v>-1</v>
      </c>
      <c r="AL4965" s="7">
        <f>SUM(AK$3:AK4965)</f>
        <v>-1029.67</v>
      </c>
      <c r="AM4965" s="2">
        <v>13</v>
      </c>
      <c r="AN4965" s="7">
        <f t="shared" si="934"/>
        <v>-1</v>
      </c>
      <c r="AO4965" s="7">
        <f>SUM(AN$3:AN4965)</f>
        <v>-86.5</v>
      </c>
      <c r="AP4965" s="2">
        <v>7.5</v>
      </c>
      <c r="AQ4965" s="7">
        <f t="shared" si="935"/>
        <v>-1</v>
      </c>
      <c r="AR4965" s="7">
        <f>SUM(AQ$3:AQ4965)</f>
        <v>-651</v>
      </c>
      <c r="AU4965" s="5">
        <f t="shared" si="929"/>
        <v>-3.9899999999999998</v>
      </c>
      <c r="AV4965" s="4">
        <f>SUM(AU$3:AU4965)</f>
        <v>-3877.9399999999855</v>
      </c>
    </row>
    <row r="4966" spans="1:48" x14ac:dyDescent="0.25">
      <c r="A4966">
        <f t="shared" si="925"/>
        <v>1</v>
      </c>
      <c r="B4966">
        <f t="shared" si="924"/>
        <v>1544</v>
      </c>
      <c r="C4966" s="1">
        <v>43596</v>
      </c>
      <c r="D4966" t="s">
        <v>291</v>
      </c>
      <c r="E4966" t="s">
        <v>5671</v>
      </c>
      <c r="F4966" t="s">
        <v>1132</v>
      </c>
      <c r="G4966" t="s">
        <v>239</v>
      </c>
      <c r="H4966">
        <v>2019</v>
      </c>
      <c r="I4966">
        <v>5</v>
      </c>
      <c r="J4966">
        <v>11</v>
      </c>
      <c r="K4966" t="s">
        <v>47</v>
      </c>
      <c r="L4966">
        <v>7</v>
      </c>
      <c r="M4966" s="3">
        <v>3</v>
      </c>
      <c r="N4966" s="3">
        <v>0</v>
      </c>
      <c r="O4966" s="13">
        <v>3.1</v>
      </c>
      <c r="P4966">
        <v>3.75</v>
      </c>
      <c r="Q4966">
        <v>2.15</v>
      </c>
      <c r="R4966" s="2">
        <v>1.5</v>
      </c>
      <c r="S4966" s="7">
        <f t="shared" si="930"/>
        <v>-1</v>
      </c>
      <c r="T4966" s="7">
        <f>SUM($S$3:S4966)</f>
        <v>-173.37000000000009</v>
      </c>
      <c r="U4966" s="2">
        <v>2.5</v>
      </c>
      <c r="V4966" s="7">
        <f t="shared" si="931"/>
        <v>1.5</v>
      </c>
      <c r="W4966" s="7">
        <f>SUM($V$3:V4966)</f>
        <v>-522.45999999999674</v>
      </c>
      <c r="X4966" s="8">
        <v>1.1599999999999999</v>
      </c>
      <c r="Y4966" s="7">
        <f t="shared" si="926"/>
        <v>0.15999999999999992</v>
      </c>
      <c r="Z4966" s="7">
        <f>SUM($Y$3:Y4966)</f>
        <v>-134.35999999999939</v>
      </c>
      <c r="AA4966" s="8">
        <v>5</v>
      </c>
      <c r="AB4966" s="7">
        <f t="shared" si="927"/>
        <v>-1</v>
      </c>
      <c r="AC4966" s="7">
        <f>SUM($AB$3:AB4966)</f>
        <v>-722.22000000000014</v>
      </c>
      <c r="AD4966" s="2">
        <v>1.57</v>
      </c>
      <c r="AE4966" s="7">
        <f t="shared" si="932"/>
        <v>0.57000000000000006</v>
      </c>
      <c r="AF4966" s="7">
        <f>SUM(AE$3:AE4966)</f>
        <v>-166.0599999999998</v>
      </c>
      <c r="AG4966" s="2">
        <v>2.37</v>
      </c>
      <c r="AH4966" s="7">
        <f t="shared" si="928"/>
        <v>-1</v>
      </c>
      <c r="AI4966" s="7">
        <f>SUM(AH$3:AH4966)</f>
        <v>-393.06999999999817</v>
      </c>
      <c r="AJ4966" s="2">
        <v>13</v>
      </c>
      <c r="AK4966" s="7">
        <f t="shared" si="933"/>
        <v>-1</v>
      </c>
      <c r="AL4966" s="7">
        <f>SUM(AK$3:AK4966)</f>
        <v>-1030.67</v>
      </c>
      <c r="AM4966" s="2">
        <v>11</v>
      </c>
      <c r="AN4966" s="7">
        <f t="shared" si="934"/>
        <v>-1</v>
      </c>
      <c r="AO4966" s="7">
        <f>SUM(AN$3:AN4966)</f>
        <v>-87.5</v>
      </c>
      <c r="AP4966" s="2">
        <v>7.5</v>
      </c>
      <c r="AQ4966" s="7">
        <f t="shared" si="935"/>
        <v>-1</v>
      </c>
      <c r="AR4966" s="7">
        <f>SUM(AQ$3:AQ4966)</f>
        <v>-652</v>
      </c>
      <c r="AS4966">
        <v>5.9</v>
      </c>
      <c r="AT4966">
        <v>1.1299999999999999</v>
      </c>
      <c r="AU4966" s="5">
        <f t="shared" si="929"/>
        <v>-3.77</v>
      </c>
      <c r="AV4966" s="4">
        <f>SUM(AU$3:AU4966)</f>
        <v>-3881.7099999999855</v>
      </c>
    </row>
    <row r="4967" spans="1:48" x14ac:dyDescent="0.25">
      <c r="A4967">
        <f t="shared" si="925"/>
        <v>1</v>
      </c>
      <c r="B4967">
        <f t="shared" si="924"/>
        <v>1543</v>
      </c>
      <c r="C4967" s="1">
        <v>43596</v>
      </c>
      <c r="D4967" t="s">
        <v>298</v>
      </c>
      <c r="E4967" t="s">
        <v>5672</v>
      </c>
      <c r="F4967" t="s">
        <v>286</v>
      </c>
      <c r="G4967" t="s">
        <v>422</v>
      </c>
      <c r="H4967">
        <v>2019</v>
      </c>
      <c r="I4967">
        <v>5</v>
      </c>
      <c r="J4967">
        <v>11</v>
      </c>
      <c r="K4967" t="s">
        <v>47</v>
      </c>
      <c r="L4967">
        <v>7</v>
      </c>
      <c r="M4967" s="3">
        <v>2</v>
      </c>
      <c r="N4967" s="3">
        <v>1</v>
      </c>
      <c r="O4967" s="13">
        <v>1.95</v>
      </c>
      <c r="P4967">
        <v>3.5</v>
      </c>
      <c r="Q4967">
        <v>4.33</v>
      </c>
      <c r="R4967" s="2">
        <v>1.72</v>
      </c>
      <c r="S4967" s="7">
        <f t="shared" si="930"/>
        <v>0.72</v>
      </c>
      <c r="T4967" s="7">
        <f>SUM($S$3:S4967)</f>
        <v>-172.65000000000009</v>
      </c>
      <c r="U4967" s="2">
        <v>2</v>
      </c>
      <c r="V4967" s="7">
        <f t="shared" si="931"/>
        <v>-1</v>
      </c>
      <c r="W4967" s="7">
        <f>SUM($V$3:V4967)</f>
        <v>-523.45999999999674</v>
      </c>
      <c r="X4967" s="8">
        <v>1.28</v>
      </c>
      <c r="Y4967" s="7">
        <f t="shared" si="926"/>
        <v>0.28000000000000003</v>
      </c>
      <c r="Z4967" s="7">
        <f>SUM($Y$3:Y4967)</f>
        <v>-134.07999999999939</v>
      </c>
      <c r="AA4967" s="8">
        <v>3.75</v>
      </c>
      <c r="AB4967" s="7">
        <f t="shared" si="927"/>
        <v>-1</v>
      </c>
      <c r="AC4967" s="7">
        <f>SUM($AB$3:AB4967)</f>
        <v>-723.22000000000014</v>
      </c>
      <c r="AD4967" s="2">
        <v>2</v>
      </c>
      <c r="AE4967" s="7">
        <f t="shared" si="932"/>
        <v>1</v>
      </c>
      <c r="AF4967" s="7">
        <f>SUM(AE$3:AE4967)</f>
        <v>-165.0599999999998</v>
      </c>
      <c r="AG4967" s="2">
        <v>1.8</v>
      </c>
      <c r="AH4967" s="7">
        <f t="shared" si="928"/>
        <v>-1</v>
      </c>
      <c r="AI4967" s="7">
        <f>SUM(AH$3:AH4967)</f>
        <v>-394.06999999999817</v>
      </c>
      <c r="AJ4967" s="2">
        <v>7.5</v>
      </c>
      <c r="AK4967" s="7">
        <f t="shared" si="933"/>
        <v>-1</v>
      </c>
      <c r="AL4967" s="7">
        <f>SUM(AK$3:AK4967)</f>
        <v>-1031.67</v>
      </c>
      <c r="AM4967" s="2">
        <v>8.5</v>
      </c>
      <c r="AN4967" s="7">
        <f t="shared" si="934"/>
        <v>7.5</v>
      </c>
      <c r="AO4967" s="7">
        <f>SUM(AN$3:AN4967)</f>
        <v>-80</v>
      </c>
      <c r="AP4967" s="2">
        <v>6.5</v>
      </c>
      <c r="AQ4967" s="7">
        <f t="shared" si="935"/>
        <v>-1</v>
      </c>
      <c r="AR4967" s="7">
        <f>SUM(AQ$3:AQ4967)</f>
        <v>-653</v>
      </c>
      <c r="AS4967">
        <v>3.45</v>
      </c>
      <c r="AT4967">
        <v>1.3</v>
      </c>
      <c r="AU4967" s="5">
        <f t="shared" si="929"/>
        <v>4.5</v>
      </c>
      <c r="AV4967" s="4">
        <f>SUM(AU$3:AU4967)</f>
        <v>-3877.2099999999855</v>
      </c>
    </row>
    <row r="4968" spans="1:48" x14ac:dyDescent="0.25">
      <c r="A4968">
        <f t="shared" si="925"/>
        <v>1</v>
      </c>
      <c r="B4968">
        <f t="shared" si="924"/>
        <v>1542</v>
      </c>
      <c r="C4968" s="1">
        <v>43596</v>
      </c>
      <c r="D4968" t="s">
        <v>298</v>
      </c>
      <c r="E4968" t="s">
        <v>5673</v>
      </c>
      <c r="F4968" t="s">
        <v>300</v>
      </c>
      <c r="G4968" t="s">
        <v>412</v>
      </c>
      <c r="H4968">
        <v>2019</v>
      </c>
      <c r="I4968">
        <v>5</v>
      </c>
      <c r="J4968">
        <v>11</v>
      </c>
      <c r="K4968" t="s">
        <v>47</v>
      </c>
      <c r="L4968">
        <v>7</v>
      </c>
      <c r="M4968" s="3">
        <v>0</v>
      </c>
      <c r="N4968" s="3">
        <v>1</v>
      </c>
      <c r="O4968" s="13">
        <v>3.3</v>
      </c>
      <c r="P4968">
        <v>3.1</v>
      </c>
      <c r="Q4968">
        <v>2.5</v>
      </c>
      <c r="R4968" s="2">
        <v>1.83</v>
      </c>
      <c r="S4968" s="7">
        <f t="shared" si="930"/>
        <v>-1</v>
      </c>
      <c r="T4968" s="7">
        <f>SUM($S$3:S4968)</f>
        <v>-173.65000000000009</v>
      </c>
      <c r="U4968" s="2">
        <v>1.83</v>
      </c>
      <c r="V4968" s="7">
        <f t="shared" si="931"/>
        <v>0.83000000000000007</v>
      </c>
      <c r="W4968" s="7">
        <f>SUM($V$3:V4968)</f>
        <v>-522.6299999999967</v>
      </c>
      <c r="X4968" s="8">
        <v>1.4</v>
      </c>
      <c r="Y4968" s="7">
        <f t="shared" si="926"/>
        <v>-1</v>
      </c>
      <c r="Z4968" s="7">
        <f>SUM($Y$3:Y4968)</f>
        <v>-135.07999999999939</v>
      </c>
      <c r="AA4968" s="8">
        <v>3</v>
      </c>
      <c r="AB4968" s="7">
        <f t="shared" si="927"/>
        <v>2</v>
      </c>
      <c r="AC4968" s="7">
        <f>SUM($AB$3:AB4968)</f>
        <v>-721.22000000000014</v>
      </c>
      <c r="AD4968" s="2">
        <v>2.2999999999999998</v>
      </c>
      <c r="AE4968" s="7">
        <f t="shared" si="932"/>
        <v>-1</v>
      </c>
      <c r="AF4968" s="7">
        <f>SUM(AE$3:AE4968)</f>
        <v>-166.0599999999998</v>
      </c>
      <c r="AG4968" s="2">
        <v>1.61</v>
      </c>
      <c r="AH4968" s="7">
        <f t="shared" si="928"/>
        <v>0.6100000000000001</v>
      </c>
      <c r="AI4968" s="7">
        <f>SUM(AH$3:AH4968)</f>
        <v>-393.45999999999816</v>
      </c>
      <c r="AJ4968" s="2">
        <v>8.5</v>
      </c>
      <c r="AK4968" s="7">
        <f t="shared" si="933"/>
        <v>-1</v>
      </c>
      <c r="AL4968" s="7">
        <f>SUM(AK$3:AK4968)</f>
        <v>-1032.67</v>
      </c>
      <c r="AM4968" s="2">
        <v>12</v>
      </c>
      <c r="AN4968" s="7">
        <f t="shared" si="934"/>
        <v>-1</v>
      </c>
      <c r="AO4968" s="7">
        <f>SUM(AN$3:AN4968)</f>
        <v>-81</v>
      </c>
      <c r="AP4968" s="2">
        <v>5.5</v>
      </c>
      <c r="AQ4968" s="7">
        <f t="shared" si="935"/>
        <v>-1</v>
      </c>
      <c r="AR4968" s="7">
        <f>SUM(AQ$3:AQ4968)</f>
        <v>-654</v>
      </c>
      <c r="AS4968">
        <v>6.8</v>
      </c>
      <c r="AT4968">
        <v>1.1000000000000001</v>
      </c>
      <c r="AU4968" s="5">
        <f t="shared" si="929"/>
        <v>-2.5599999999999996</v>
      </c>
      <c r="AV4968" s="4">
        <f>SUM(AU$3:AU4968)</f>
        <v>-3879.7699999999854</v>
      </c>
    </row>
    <row r="4969" spans="1:48" x14ac:dyDescent="0.25">
      <c r="A4969">
        <f t="shared" si="925"/>
        <v>1</v>
      </c>
      <c r="B4969">
        <f t="shared" si="924"/>
        <v>1541</v>
      </c>
      <c r="C4969" s="1">
        <v>43596</v>
      </c>
      <c r="D4969" t="s">
        <v>258</v>
      </c>
      <c r="E4969" t="s">
        <v>4529</v>
      </c>
      <c r="F4969" t="s">
        <v>264</v>
      </c>
      <c r="G4969" t="s">
        <v>269</v>
      </c>
      <c r="H4969">
        <v>2019</v>
      </c>
      <c r="I4969">
        <v>5</v>
      </c>
      <c r="J4969">
        <v>11</v>
      </c>
      <c r="K4969" t="s">
        <v>47</v>
      </c>
      <c r="L4969">
        <v>7</v>
      </c>
      <c r="M4969" s="3">
        <v>1</v>
      </c>
      <c r="N4969" s="3">
        <v>0</v>
      </c>
      <c r="O4969" s="13">
        <v>2.25</v>
      </c>
      <c r="P4969">
        <v>3.1</v>
      </c>
      <c r="Q4969">
        <v>3.8</v>
      </c>
      <c r="R4969" s="2">
        <v>2</v>
      </c>
      <c r="S4969" s="7">
        <f t="shared" si="930"/>
        <v>-1</v>
      </c>
      <c r="T4969" s="7">
        <f>SUM($S$3:S4969)</f>
        <v>-174.65000000000009</v>
      </c>
      <c r="U4969" s="2">
        <v>1.75</v>
      </c>
      <c r="V4969" s="7">
        <f t="shared" si="931"/>
        <v>0.75</v>
      </c>
      <c r="W4969" s="7">
        <f>SUM($V$3:V4969)</f>
        <v>-521.8799999999967</v>
      </c>
      <c r="X4969" s="8">
        <v>1.4</v>
      </c>
      <c r="Y4969" s="7">
        <f t="shared" si="926"/>
        <v>-1</v>
      </c>
      <c r="Z4969" s="7">
        <f>SUM($Y$3:Y4969)</f>
        <v>-136.07999999999939</v>
      </c>
      <c r="AA4969" s="8">
        <v>2.75</v>
      </c>
      <c r="AB4969" s="7">
        <f t="shared" si="927"/>
        <v>1.75</v>
      </c>
      <c r="AC4969" s="7">
        <f>SUM($AB$3:AB4969)</f>
        <v>-719.47000000000014</v>
      </c>
      <c r="AD4969" s="2">
        <v>2.35</v>
      </c>
      <c r="AE4969" s="7">
        <f t="shared" si="932"/>
        <v>-1</v>
      </c>
      <c r="AF4969" s="7">
        <f>SUM(AE$3:AE4969)</f>
        <v>-167.0599999999998</v>
      </c>
      <c r="AG4969" s="2">
        <v>1.57</v>
      </c>
      <c r="AH4969" s="7">
        <f t="shared" si="928"/>
        <v>0.57000000000000006</v>
      </c>
      <c r="AI4969" s="7">
        <f>SUM(AH$3:AH4969)</f>
        <v>-392.88999999999817</v>
      </c>
      <c r="AJ4969" s="2">
        <v>6.5</v>
      </c>
      <c r="AK4969" s="7">
        <f t="shared" si="933"/>
        <v>5.5</v>
      </c>
      <c r="AL4969" s="7">
        <f>SUM(AK$3:AK4969)</f>
        <v>-1027.17</v>
      </c>
      <c r="AM4969" s="2">
        <v>9.5</v>
      </c>
      <c r="AN4969" s="7">
        <f t="shared" si="934"/>
        <v>-1</v>
      </c>
      <c r="AO4969" s="7">
        <f>SUM(AN$3:AN4969)</f>
        <v>-82</v>
      </c>
      <c r="AP4969" s="2">
        <v>5.5</v>
      </c>
      <c r="AQ4969" s="7">
        <f t="shared" si="935"/>
        <v>-1</v>
      </c>
      <c r="AR4969" s="7">
        <f>SUM(AQ$3:AQ4969)</f>
        <v>-655</v>
      </c>
      <c r="AS4969">
        <v>4.4000000000000004</v>
      </c>
      <c r="AT4969">
        <v>1.2</v>
      </c>
      <c r="AU4969" s="5">
        <f t="shared" si="929"/>
        <v>3.5700000000000003</v>
      </c>
      <c r="AV4969" s="4">
        <f>SUM(AU$3:AU4969)</f>
        <v>-3876.1999999999853</v>
      </c>
    </row>
    <row r="4970" spans="1:48" x14ac:dyDescent="0.25">
      <c r="A4970">
        <f t="shared" si="925"/>
        <v>1</v>
      </c>
      <c r="B4970">
        <f t="shared" si="924"/>
        <v>1540</v>
      </c>
      <c r="C4970" s="1">
        <v>43596</v>
      </c>
      <c r="D4970" t="s">
        <v>302</v>
      </c>
      <c r="E4970" t="s">
        <v>1233</v>
      </c>
      <c r="F4970" t="s">
        <v>563</v>
      </c>
      <c r="G4970" t="s">
        <v>488</v>
      </c>
      <c r="H4970">
        <v>2019</v>
      </c>
      <c r="I4970">
        <v>5</v>
      </c>
      <c r="J4970">
        <v>11</v>
      </c>
      <c r="K4970" t="s">
        <v>47</v>
      </c>
      <c r="L4970">
        <v>7</v>
      </c>
      <c r="M4970" s="3">
        <v>0</v>
      </c>
      <c r="N4970" s="3">
        <v>0</v>
      </c>
      <c r="O4970" s="13">
        <v>2.15</v>
      </c>
      <c r="P4970">
        <v>3.1</v>
      </c>
      <c r="Q4970">
        <v>3.6</v>
      </c>
      <c r="R4970" s="2">
        <v>1.95</v>
      </c>
      <c r="S4970" s="7">
        <f t="shared" si="930"/>
        <v>-1</v>
      </c>
      <c r="T4970" s="7">
        <f>SUM($S$3:S4970)</f>
        <v>-175.65000000000009</v>
      </c>
      <c r="U4970" s="2">
        <v>1.8</v>
      </c>
      <c r="V4970" s="7">
        <f t="shared" si="931"/>
        <v>0.8</v>
      </c>
      <c r="W4970" s="7">
        <f>SUM($V$3:V4970)</f>
        <v>-521.07999999999674</v>
      </c>
      <c r="X4970" s="8">
        <v>1.44</v>
      </c>
      <c r="Y4970" s="7">
        <f t="shared" si="926"/>
        <v>-1</v>
      </c>
      <c r="Z4970" s="7">
        <f>SUM($Y$3:Y4970)</f>
        <v>-137.07999999999939</v>
      </c>
      <c r="AA4970" s="8">
        <v>2.75</v>
      </c>
      <c r="AB4970" s="7">
        <f t="shared" si="927"/>
        <v>1.75</v>
      </c>
      <c r="AC4970" s="7">
        <f>SUM($AB$3:AB4970)</f>
        <v>-717.72000000000014</v>
      </c>
      <c r="AD4970" s="2">
        <v>2.2999999999999998</v>
      </c>
      <c r="AE4970" s="7">
        <f t="shared" si="932"/>
        <v>-1</v>
      </c>
      <c r="AF4970" s="7">
        <f>SUM(AE$3:AE4970)</f>
        <v>-168.0599999999998</v>
      </c>
      <c r="AG4970" s="2">
        <v>1.61</v>
      </c>
      <c r="AH4970" s="7">
        <f t="shared" si="928"/>
        <v>0.6100000000000001</v>
      </c>
      <c r="AI4970" s="7">
        <f>SUM(AH$3:AH4970)</f>
        <v>-392.27999999999815</v>
      </c>
      <c r="AJ4970" s="2">
        <v>6.5</v>
      </c>
      <c r="AK4970" s="7">
        <f t="shared" si="933"/>
        <v>-1</v>
      </c>
      <c r="AL4970" s="7">
        <f>SUM(AK$3:AK4970)</f>
        <v>-1028.17</v>
      </c>
      <c r="AM4970" s="2">
        <v>9.5</v>
      </c>
      <c r="AN4970" s="7">
        <f t="shared" si="934"/>
        <v>-1</v>
      </c>
      <c r="AO4970" s="7">
        <f>SUM(AN$3:AN4970)</f>
        <v>-83</v>
      </c>
      <c r="AP4970" s="2">
        <v>6</v>
      </c>
      <c r="AQ4970" s="7">
        <f t="shared" si="935"/>
        <v>-1</v>
      </c>
      <c r="AR4970" s="7">
        <f>SUM(AQ$3:AQ4970)</f>
        <v>-656</v>
      </c>
      <c r="AS4970">
        <v>4.25</v>
      </c>
      <c r="AT4970">
        <v>1.21</v>
      </c>
      <c r="AU4970" s="5">
        <f t="shared" si="929"/>
        <v>-2.84</v>
      </c>
      <c r="AV4970" s="4">
        <f>SUM(AU$3:AU4970)</f>
        <v>-3879.0399999999854</v>
      </c>
    </row>
    <row r="4971" spans="1:48" x14ac:dyDescent="0.25">
      <c r="A4971">
        <f t="shared" si="925"/>
        <v>1</v>
      </c>
      <c r="B4971">
        <f t="shared" si="924"/>
        <v>1539</v>
      </c>
      <c r="C4971" s="1">
        <v>43596</v>
      </c>
      <c r="D4971" t="s">
        <v>302</v>
      </c>
      <c r="E4971" t="s">
        <v>5674</v>
      </c>
      <c r="F4971" t="s">
        <v>484</v>
      </c>
      <c r="G4971" t="s">
        <v>246</v>
      </c>
      <c r="H4971">
        <v>2019</v>
      </c>
      <c r="I4971">
        <v>5</v>
      </c>
      <c r="J4971">
        <v>11</v>
      </c>
      <c r="K4971" t="s">
        <v>47</v>
      </c>
      <c r="L4971">
        <v>7</v>
      </c>
      <c r="M4971" s="3">
        <v>1</v>
      </c>
      <c r="N4971" s="3">
        <v>2</v>
      </c>
      <c r="O4971" s="13">
        <v>5.75</v>
      </c>
      <c r="P4971">
        <v>4.5</v>
      </c>
      <c r="Q4971">
        <v>1.53</v>
      </c>
      <c r="R4971" s="2">
        <v>1.57</v>
      </c>
      <c r="S4971" s="7">
        <f t="shared" si="930"/>
        <v>0.57000000000000006</v>
      </c>
      <c r="T4971" s="7">
        <f>SUM($S$3:S4971)</f>
        <v>-175.0800000000001</v>
      </c>
      <c r="U4971" s="2">
        <v>2.25</v>
      </c>
      <c r="V4971" s="7">
        <f t="shared" si="931"/>
        <v>-1</v>
      </c>
      <c r="W4971" s="7">
        <f>SUM($V$3:V4971)</f>
        <v>-522.07999999999674</v>
      </c>
      <c r="X4971" s="8">
        <v>1.1599999999999999</v>
      </c>
      <c r="Y4971" s="7">
        <f t="shared" si="926"/>
        <v>0.15999999999999992</v>
      </c>
      <c r="Z4971" s="7">
        <f>SUM($Y$3:Y4971)</f>
        <v>-136.91999999999939</v>
      </c>
      <c r="AA4971" s="8">
        <v>5</v>
      </c>
      <c r="AB4971" s="7">
        <f t="shared" si="927"/>
        <v>-1</v>
      </c>
      <c r="AC4971" s="7">
        <f>SUM($AB$3:AB4971)</f>
        <v>-718.72000000000014</v>
      </c>
      <c r="AD4971" s="2">
        <v>1.53</v>
      </c>
      <c r="AE4971" s="7">
        <f t="shared" si="932"/>
        <v>0.53</v>
      </c>
      <c r="AF4971" s="7">
        <f>SUM(AE$3:AE4971)</f>
        <v>-167.5299999999998</v>
      </c>
      <c r="AG4971" s="2">
        <v>2.5</v>
      </c>
      <c r="AH4971" s="7">
        <f t="shared" si="928"/>
        <v>-1</v>
      </c>
      <c r="AI4971" s="7">
        <f>SUM(AH$3:AH4971)</f>
        <v>-393.27999999999815</v>
      </c>
      <c r="AJ4971" s="2">
        <v>19</v>
      </c>
      <c r="AK4971" s="7">
        <f t="shared" si="933"/>
        <v>-1</v>
      </c>
      <c r="AL4971" s="7">
        <f>SUM(AK$3:AK4971)</f>
        <v>-1029.17</v>
      </c>
      <c r="AM4971" s="2">
        <v>17</v>
      </c>
      <c r="AN4971" s="7">
        <f t="shared" si="934"/>
        <v>-1</v>
      </c>
      <c r="AO4971" s="7">
        <f>SUM(AN$3:AN4971)</f>
        <v>-84</v>
      </c>
      <c r="AP4971" s="2">
        <v>8.5</v>
      </c>
      <c r="AQ4971" s="7">
        <f t="shared" si="935"/>
        <v>-1</v>
      </c>
      <c r="AR4971" s="7">
        <f>SUM(AQ$3:AQ4971)</f>
        <v>-657</v>
      </c>
      <c r="AU4971" s="5">
        <f t="shared" si="929"/>
        <v>-4.74</v>
      </c>
      <c r="AV4971" s="4">
        <f>SUM(AU$3:AU4971)</f>
        <v>-3883.7799999999852</v>
      </c>
    </row>
    <row r="4972" spans="1:48" x14ac:dyDescent="0.25">
      <c r="A4972">
        <f t="shared" si="925"/>
        <v>1</v>
      </c>
      <c r="B4972">
        <f t="shared" si="924"/>
        <v>1538</v>
      </c>
      <c r="C4972" s="1">
        <v>43596</v>
      </c>
      <c r="D4972" t="s">
        <v>302</v>
      </c>
      <c r="E4972" t="s">
        <v>5675</v>
      </c>
      <c r="F4972" t="s">
        <v>1482</v>
      </c>
      <c r="G4972" t="s">
        <v>496</v>
      </c>
      <c r="H4972">
        <v>2019</v>
      </c>
      <c r="I4972">
        <v>5</v>
      </c>
      <c r="J4972">
        <v>11</v>
      </c>
      <c r="K4972" t="s">
        <v>47</v>
      </c>
      <c r="L4972">
        <v>7</v>
      </c>
      <c r="M4972" s="3">
        <v>3</v>
      </c>
      <c r="N4972" s="3">
        <v>2</v>
      </c>
      <c r="O4972" s="13">
        <v>2.8</v>
      </c>
      <c r="P4972">
        <v>3</v>
      </c>
      <c r="Q4972">
        <v>2.8</v>
      </c>
      <c r="R4972" s="2">
        <v>2.0499999999999998</v>
      </c>
      <c r="S4972" s="7">
        <f t="shared" si="930"/>
        <v>1.0499999999999998</v>
      </c>
      <c r="T4972" s="7">
        <f>SUM($S$3:S4972)</f>
        <v>-174.03000000000009</v>
      </c>
      <c r="U4972" s="2">
        <v>1.7</v>
      </c>
      <c r="V4972" s="7">
        <f t="shared" si="931"/>
        <v>-1</v>
      </c>
      <c r="W4972" s="7">
        <f>SUM($V$3:V4972)</f>
        <v>-523.07999999999674</v>
      </c>
      <c r="X4972" s="8">
        <v>1.53</v>
      </c>
      <c r="Y4972" s="7">
        <f t="shared" si="926"/>
        <v>0.53</v>
      </c>
      <c r="Z4972" s="7">
        <f>SUM($Y$3:Y4972)</f>
        <v>-136.38999999999939</v>
      </c>
      <c r="AA4972" s="8">
        <v>2.5</v>
      </c>
      <c r="AB4972" s="7">
        <f t="shared" si="927"/>
        <v>-1</v>
      </c>
      <c r="AC4972" s="7">
        <f>SUM($AB$3:AB4972)</f>
        <v>-719.72000000000014</v>
      </c>
      <c r="AD4972" s="2">
        <v>2.5</v>
      </c>
      <c r="AE4972" s="7">
        <f t="shared" si="932"/>
        <v>1.5</v>
      </c>
      <c r="AF4972" s="7">
        <f>SUM(AE$3:AE4972)</f>
        <v>-166.0299999999998</v>
      </c>
      <c r="AG4972" s="2">
        <v>1.53</v>
      </c>
      <c r="AH4972" s="7">
        <f t="shared" si="928"/>
        <v>-1</v>
      </c>
      <c r="AI4972" s="7">
        <f>SUM(AH$3:AH4972)</f>
        <v>-394.27999999999815</v>
      </c>
      <c r="AJ4972" s="2">
        <v>6.5</v>
      </c>
      <c r="AK4972" s="7">
        <f t="shared" si="933"/>
        <v>-1</v>
      </c>
      <c r="AL4972" s="7">
        <f>SUM(AK$3:AK4972)</f>
        <v>-1030.17</v>
      </c>
      <c r="AM4972" s="2">
        <v>11</v>
      </c>
      <c r="AN4972" s="7">
        <f t="shared" si="934"/>
        <v>-1</v>
      </c>
      <c r="AO4972" s="7">
        <f>SUM(AN$3:AN4972)</f>
        <v>-85</v>
      </c>
      <c r="AP4972" s="2">
        <v>5.5</v>
      </c>
      <c r="AQ4972" s="7">
        <f t="shared" si="935"/>
        <v>-1</v>
      </c>
      <c r="AR4972" s="7">
        <f>SUM(AQ$3:AQ4972)</f>
        <v>-658</v>
      </c>
      <c r="AS4972">
        <v>6.25</v>
      </c>
      <c r="AT4972">
        <v>1.1200000000000001</v>
      </c>
      <c r="AU4972" s="5">
        <f t="shared" si="929"/>
        <v>-2.92</v>
      </c>
      <c r="AV4972" s="4">
        <f>SUM(AU$3:AU4972)</f>
        <v>-3886.6999999999853</v>
      </c>
    </row>
    <row r="4973" spans="1:48" x14ac:dyDescent="0.25">
      <c r="A4973">
        <f t="shared" si="925"/>
        <v>1</v>
      </c>
      <c r="B4973">
        <f t="shared" si="924"/>
        <v>1537</v>
      </c>
      <c r="C4973" s="1">
        <v>43596</v>
      </c>
      <c r="D4973" t="s">
        <v>302</v>
      </c>
      <c r="E4973" t="s">
        <v>3617</v>
      </c>
      <c r="F4973" t="s">
        <v>487</v>
      </c>
      <c r="G4973" t="s">
        <v>680</v>
      </c>
      <c r="H4973">
        <v>2019</v>
      </c>
      <c r="I4973">
        <v>5</v>
      </c>
      <c r="J4973">
        <v>11</v>
      </c>
      <c r="K4973" t="s">
        <v>47</v>
      </c>
      <c r="L4973">
        <v>7</v>
      </c>
      <c r="M4973" s="3">
        <v>2</v>
      </c>
      <c r="N4973" s="3">
        <v>1</v>
      </c>
      <c r="O4973" s="13">
        <v>1.95</v>
      </c>
      <c r="P4973">
        <v>3.5</v>
      </c>
      <c r="Q4973">
        <v>4</v>
      </c>
      <c r="R4973" s="2">
        <v>1.75</v>
      </c>
      <c r="S4973" s="7">
        <f t="shared" si="930"/>
        <v>0.75</v>
      </c>
      <c r="T4973" s="7">
        <f>SUM($S$3:S4973)</f>
        <v>-173.28000000000009</v>
      </c>
      <c r="U4973" s="2">
        <v>2</v>
      </c>
      <c r="V4973" s="7">
        <f t="shared" si="931"/>
        <v>-1</v>
      </c>
      <c r="W4973" s="7">
        <f>SUM($V$3:V4973)</f>
        <v>-524.07999999999674</v>
      </c>
      <c r="X4973" s="8">
        <v>1.28</v>
      </c>
      <c r="Y4973" s="7">
        <f t="shared" si="926"/>
        <v>0.28000000000000003</v>
      </c>
      <c r="Z4973" s="7">
        <f>SUM($Y$3:Y4973)</f>
        <v>-136.10999999999939</v>
      </c>
      <c r="AA4973" s="8">
        <v>3.75</v>
      </c>
      <c r="AB4973" s="7">
        <f t="shared" si="927"/>
        <v>-1</v>
      </c>
      <c r="AC4973" s="7">
        <f>SUM($AB$3:AB4973)</f>
        <v>-720.72000000000014</v>
      </c>
      <c r="AD4973" s="2">
        <v>1.9</v>
      </c>
      <c r="AE4973" s="7">
        <f t="shared" si="932"/>
        <v>0.89999999999999991</v>
      </c>
      <c r="AF4973" s="7">
        <f>SUM(AE$3:AE4973)</f>
        <v>-165.1299999999998</v>
      </c>
      <c r="AG4973" s="2">
        <v>1.9</v>
      </c>
      <c r="AH4973" s="7">
        <f t="shared" si="928"/>
        <v>-1</v>
      </c>
      <c r="AI4973" s="7">
        <f>SUM(AH$3:AH4973)</f>
        <v>-395.27999999999815</v>
      </c>
      <c r="AJ4973" s="2">
        <v>7.5</v>
      </c>
      <c r="AK4973" s="7">
        <f t="shared" si="933"/>
        <v>-1</v>
      </c>
      <c r="AL4973" s="7">
        <f>SUM(AK$3:AK4973)</f>
        <v>-1031.17</v>
      </c>
      <c r="AM4973" s="2">
        <v>8.5</v>
      </c>
      <c r="AN4973" s="7">
        <f t="shared" si="934"/>
        <v>7.5</v>
      </c>
      <c r="AO4973" s="7">
        <f>SUM(AN$3:AN4973)</f>
        <v>-77.5</v>
      </c>
      <c r="AP4973" s="2">
        <v>6.5</v>
      </c>
      <c r="AQ4973" s="7">
        <f t="shared" si="935"/>
        <v>-1</v>
      </c>
      <c r="AR4973" s="7">
        <f>SUM(AQ$3:AQ4973)</f>
        <v>-659</v>
      </c>
      <c r="AS4973">
        <v>3.55</v>
      </c>
      <c r="AT4973">
        <v>1.27</v>
      </c>
      <c r="AU4973" s="5">
        <f t="shared" si="929"/>
        <v>4.43</v>
      </c>
      <c r="AV4973" s="4">
        <f>SUM(AU$3:AU4973)</f>
        <v>-3882.2699999999854</v>
      </c>
    </row>
    <row r="4974" spans="1:48" x14ac:dyDescent="0.25">
      <c r="A4974">
        <f t="shared" si="925"/>
        <v>1</v>
      </c>
      <c r="B4974">
        <f t="shared" si="924"/>
        <v>1536</v>
      </c>
      <c r="C4974" s="1">
        <v>43596</v>
      </c>
      <c r="D4974" t="s">
        <v>302</v>
      </c>
      <c r="E4974" t="s">
        <v>5676</v>
      </c>
      <c r="F4974" t="s">
        <v>493</v>
      </c>
      <c r="G4974" t="s">
        <v>485</v>
      </c>
      <c r="H4974">
        <v>2019</v>
      </c>
      <c r="I4974">
        <v>5</v>
      </c>
      <c r="J4974">
        <v>11</v>
      </c>
      <c r="K4974" t="s">
        <v>47</v>
      </c>
      <c r="L4974">
        <v>7</v>
      </c>
      <c r="M4974" s="3">
        <v>1</v>
      </c>
      <c r="N4974" s="3">
        <v>1</v>
      </c>
      <c r="O4974" s="13">
        <v>2.5</v>
      </c>
      <c r="P4974">
        <v>3.1</v>
      </c>
      <c r="Q4974">
        <v>3</v>
      </c>
      <c r="R4974" s="2">
        <v>1.8</v>
      </c>
      <c r="S4974" s="7">
        <f t="shared" si="930"/>
        <v>0.8</v>
      </c>
      <c r="T4974" s="7">
        <f>SUM($S$3:S4974)</f>
        <v>-172.48000000000008</v>
      </c>
      <c r="U4974" s="2">
        <v>1.95</v>
      </c>
      <c r="V4974" s="7">
        <f t="shared" si="931"/>
        <v>-1</v>
      </c>
      <c r="W4974" s="7">
        <f>SUM($V$3:V4974)</f>
        <v>-525.07999999999674</v>
      </c>
      <c r="X4974" s="8">
        <v>1.33</v>
      </c>
      <c r="Y4974" s="7">
        <f t="shared" si="926"/>
        <v>0.33000000000000007</v>
      </c>
      <c r="Z4974" s="7">
        <f>SUM($Y$3:Y4974)</f>
        <v>-135.77999999999938</v>
      </c>
      <c r="AA4974" s="8">
        <v>3.4</v>
      </c>
      <c r="AB4974" s="7">
        <f t="shared" si="927"/>
        <v>-1</v>
      </c>
      <c r="AC4974" s="7">
        <f>SUM($AB$3:AB4974)</f>
        <v>-721.72000000000014</v>
      </c>
      <c r="AD4974" s="2">
        <v>2</v>
      </c>
      <c r="AE4974" s="7">
        <f t="shared" si="932"/>
        <v>-1</v>
      </c>
      <c r="AF4974" s="7">
        <f>SUM(AE$3:AE4974)</f>
        <v>-166.1299999999998</v>
      </c>
      <c r="AG4974" s="2">
        <v>1.8</v>
      </c>
      <c r="AH4974" s="7">
        <f t="shared" si="928"/>
        <v>0.8</v>
      </c>
      <c r="AI4974" s="7">
        <f>SUM(AH$3:AH4974)</f>
        <v>-394.47999999999814</v>
      </c>
      <c r="AJ4974" s="2">
        <v>8</v>
      </c>
      <c r="AK4974" s="7">
        <f t="shared" si="933"/>
        <v>-1</v>
      </c>
      <c r="AL4974" s="7">
        <f>SUM(AK$3:AK4974)</f>
        <v>-1032.17</v>
      </c>
      <c r="AM4974" s="2">
        <v>10</v>
      </c>
      <c r="AN4974" s="7">
        <f t="shared" si="934"/>
        <v>-1</v>
      </c>
      <c r="AO4974" s="7">
        <f>SUM(AN$3:AN4974)</f>
        <v>-78.5</v>
      </c>
      <c r="AP4974" s="2">
        <v>6</v>
      </c>
      <c r="AQ4974" s="7">
        <f t="shared" si="935"/>
        <v>5</v>
      </c>
      <c r="AR4974" s="7">
        <f>SUM(AQ$3:AQ4974)</f>
        <v>-654</v>
      </c>
      <c r="AS4974">
        <v>5.5</v>
      </c>
      <c r="AT4974">
        <v>1.1499999999999999</v>
      </c>
      <c r="AU4974" s="5">
        <f t="shared" si="929"/>
        <v>1.9300000000000002</v>
      </c>
      <c r="AV4974" s="4">
        <f>SUM(AU$3:AU4974)</f>
        <v>-3880.3399999999856</v>
      </c>
    </row>
    <row r="4975" spans="1:48" x14ac:dyDescent="0.25">
      <c r="A4975">
        <f t="shared" si="925"/>
        <v>1</v>
      </c>
      <c r="B4975">
        <f t="shared" si="924"/>
        <v>1535</v>
      </c>
      <c r="C4975" s="1">
        <v>43596</v>
      </c>
      <c r="D4975" t="s">
        <v>302</v>
      </c>
      <c r="E4975" t="s">
        <v>1236</v>
      </c>
      <c r="F4975" t="s">
        <v>491</v>
      </c>
      <c r="G4975" t="s">
        <v>494</v>
      </c>
      <c r="H4975">
        <v>2019</v>
      </c>
      <c r="I4975">
        <v>5</v>
      </c>
      <c r="J4975">
        <v>11</v>
      </c>
      <c r="K4975" t="s">
        <v>47</v>
      </c>
      <c r="L4975">
        <v>7</v>
      </c>
      <c r="M4975" s="3">
        <v>1</v>
      </c>
      <c r="N4975" s="3">
        <v>0</v>
      </c>
      <c r="O4975" s="13">
        <v>3.6</v>
      </c>
      <c r="P4975">
        <v>3.8</v>
      </c>
      <c r="Q4975">
        <v>1.9</v>
      </c>
      <c r="R4975" s="2">
        <v>1.57</v>
      </c>
      <c r="S4975" s="7">
        <f t="shared" si="930"/>
        <v>-1</v>
      </c>
      <c r="T4975" s="7">
        <f>SUM($S$3:S4975)</f>
        <v>-173.48000000000008</v>
      </c>
      <c r="U4975" s="2">
        <v>2.25</v>
      </c>
      <c r="V4975" s="7">
        <f t="shared" si="931"/>
        <v>1.25</v>
      </c>
      <c r="W4975" s="7">
        <f>SUM($V$3:V4975)</f>
        <v>-523.82999999999674</v>
      </c>
      <c r="X4975" s="8">
        <v>1.2</v>
      </c>
      <c r="Y4975" s="7">
        <f t="shared" si="926"/>
        <v>-1</v>
      </c>
      <c r="Z4975" s="7">
        <f>SUM($Y$3:Y4975)</f>
        <v>-136.77999999999938</v>
      </c>
      <c r="AA4975" s="8">
        <v>4.5</v>
      </c>
      <c r="AB4975" s="7">
        <f t="shared" si="927"/>
        <v>3.5</v>
      </c>
      <c r="AC4975" s="7">
        <f>SUM($AB$3:AB4975)</f>
        <v>-718.22000000000014</v>
      </c>
      <c r="AD4975" s="2">
        <v>1.61</v>
      </c>
      <c r="AE4975" s="7">
        <f t="shared" si="932"/>
        <v>-1</v>
      </c>
      <c r="AF4975" s="7">
        <f>SUM(AE$3:AE4975)</f>
        <v>-167.1299999999998</v>
      </c>
      <c r="AG4975" s="2">
        <v>2.2999999999999998</v>
      </c>
      <c r="AH4975" s="7">
        <f t="shared" si="928"/>
        <v>1.2999999999999998</v>
      </c>
      <c r="AI4975" s="7">
        <f>SUM(AH$3:AH4975)</f>
        <v>-393.17999999999813</v>
      </c>
      <c r="AJ4975" s="2">
        <v>13</v>
      </c>
      <c r="AK4975" s="7">
        <f t="shared" si="933"/>
        <v>12</v>
      </c>
      <c r="AL4975" s="7">
        <f>SUM(AK$3:AK4975)</f>
        <v>-1020.1700000000001</v>
      </c>
      <c r="AM4975" s="2">
        <v>12</v>
      </c>
      <c r="AN4975" s="7">
        <f t="shared" si="934"/>
        <v>-1</v>
      </c>
      <c r="AO4975" s="7">
        <f>SUM(AN$3:AN4975)</f>
        <v>-79.5</v>
      </c>
      <c r="AP4975" s="2">
        <v>7.5</v>
      </c>
      <c r="AQ4975" s="7">
        <f t="shared" si="935"/>
        <v>-1</v>
      </c>
      <c r="AR4975" s="7">
        <f>SUM(AQ$3:AQ4975)</f>
        <v>-655</v>
      </c>
      <c r="AS4975">
        <v>7</v>
      </c>
      <c r="AT4975">
        <v>1.1000000000000001</v>
      </c>
      <c r="AU4975" s="5">
        <f t="shared" si="929"/>
        <v>13.05</v>
      </c>
      <c r="AV4975" s="4">
        <f>SUM(AU$3:AU4975)</f>
        <v>-3867.2899999999854</v>
      </c>
    </row>
    <row r="4976" spans="1:48" x14ac:dyDescent="0.25">
      <c r="A4976">
        <f t="shared" si="925"/>
        <v>1</v>
      </c>
      <c r="B4976">
        <f t="shared" si="924"/>
        <v>1534</v>
      </c>
      <c r="C4976" s="1">
        <v>43596</v>
      </c>
      <c r="D4976" t="s">
        <v>279</v>
      </c>
      <c r="E4976" t="s">
        <v>5677</v>
      </c>
      <c r="F4976" t="s">
        <v>620</v>
      </c>
      <c r="G4976" t="s">
        <v>499</v>
      </c>
      <c r="H4976">
        <v>2019</v>
      </c>
      <c r="I4976">
        <v>5</v>
      </c>
      <c r="J4976">
        <v>11</v>
      </c>
      <c r="K4976" t="s">
        <v>47</v>
      </c>
      <c r="L4976">
        <v>7</v>
      </c>
      <c r="M4976" s="3">
        <v>2</v>
      </c>
      <c r="N4976" s="3">
        <v>1</v>
      </c>
      <c r="O4976" s="13">
        <v>2.1</v>
      </c>
      <c r="P4976">
        <v>3.6</v>
      </c>
      <c r="Q4976">
        <v>3.2</v>
      </c>
      <c r="R4976" s="2">
        <v>1.8</v>
      </c>
      <c r="S4976" s="7">
        <f t="shared" si="930"/>
        <v>0.8</v>
      </c>
      <c r="T4976" s="7">
        <f>SUM($S$3:S4976)</f>
        <v>-172.68000000000006</v>
      </c>
      <c r="U4976" s="2">
        <v>1.95</v>
      </c>
      <c r="V4976" s="7">
        <f t="shared" si="931"/>
        <v>-1</v>
      </c>
      <c r="W4976" s="7">
        <f>SUM($V$3:V4976)</f>
        <v>-524.82999999999674</v>
      </c>
      <c r="X4976" s="8">
        <v>1.3</v>
      </c>
      <c r="Y4976" s="7">
        <f t="shared" si="926"/>
        <v>0.30000000000000004</v>
      </c>
      <c r="Z4976" s="7">
        <f>SUM($Y$3:Y4976)</f>
        <v>-136.47999999999936</v>
      </c>
      <c r="AA4976" s="8">
        <v>3.4</v>
      </c>
      <c r="AB4976" s="7">
        <f t="shared" si="927"/>
        <v>-1</v>
      </c>
      <c r="AC4976" s="7">
        <f>SUM($AB$3:AB4976)</f>
        <v>-719.22000000000014</v>
      </c>
      <c r="AD4976" s="2">
        <v>2.15</v>
      </c>
      <c r="AE4976" s="7">
        <f t="shared" si="932"/>
        <v>1.1499999999999999</v>
      </c>
      <c r="AF4976" s="7">
        <f>SUM(AE$3:AE4976)</f>
        <v>-165.97999999999979</v>
      </c>
      <c r="AG4976" s="2">
        <v>1.66</v>
      </c>
      <c r="AH4976" s="7">
        <f t="shared" si="928"/>
        <v>-1</v>
      </c>
      <c r="AI4976" s="7">
        <f>SUM(AH$3:AH4976)</f>
        <v>-394.17999999999813</v>
      </c>
      <c r="AJ4976" s="2">
        <v>7.5</v>
      </c>
      <c r="AK4976" s="7">
        <f t="shared" si="933"/>
        <v>-1</v>
      </c>
      <c r="AL4976" s="7">
        <f>SUM(AK$3:AK4976)</f>
        <v>-1021.1700000000001</v>
      </c>
      <c r="AM4976" s="2">
        <v>9</v>
      </c>
      <c r="AN4976" s="7">
        <f t="shared" si="934"/>
        <v>8</v>
      </c>
      <c r="AO4976" s="7">
        <f>SUM(AN$3:AN4976)</f>
        <v>-71.5</v>
      </c>
      <c r="AP4976" s="2">
        <v>6.5</v>
      </c>
      <c r="AQ4976" s="7">
        <f t="shared" si="935"/>
        <v>-1</v>
      </c>
      <c r="AR4976" s="7">
        <f>SUM(AQ$3:AQ4976)</f>
        <v>-656</v>
      </c>
      <c r="AS4976">
        <v>4.4000000000000004</v>
      </c>
      <c r="AT4976">
        <v>1.2</v>
      </c>
      <c r="AU4976" s="5">
        <f t="shared" si="929"/>
        <v>5.25</v>
      </c>
      <c r="AV4976" s="4">
        <f>SUM(AU$3:AU4976)</f>
        <v>-3862.0399999999854</v>
      </c>
    </row>
    <row r="4977" spans="1:48" x14ac:dyDescent="0.25">
      <c r="A4977">
        <f t="shared" si="925"/>
        <v>1</v>
      </c>
      <c r="B4977">
        <f t="shared" si="924"/>
        <v>1533</v>
      </c>
      <c r="C4977" s="1">
        <v>43596</v>
      </c>
      <c r="D4977" t="s">
        <v>279</v>
      </c>
      <c r="E4977" t="s">
        <v>5678</v>
      </c>
      <c r="F4977" t="s">
        <v>498</v>
      </c>
      <c r="G4977" t="s">
        <v>505</v>
      </c>
      <c r="H4977">
        <v>2019</v>
      </c>
      <c r="I4977">
        <v>5</v>
      </c>
      <c r="J4977">
        <v>11</v>
      </c>
      <c r="K4977" t="s">
        <v>47</v>
      </c>
      <c r="L4977">
        <v>7</v>
      </c>
      <c r="M4977" s="3">
        <v>1</v>
      </c>
      <c r="N4977" s="3">
        <v>3</v>
      </c>
      <c r="O4977" s="13">
        <v>1.72</v>
      </c>
      <c r="P4977">
        <v>4</v>
      </c>
      <c r="Q4977">
        <v>4.33</v>
      </c>
      <c r="R4977" s="2">
        <v>1.7</v>
      </c>
      <c r="S4977" s="7">
        <f t="shared" si="930"/>
        <v>0.7</v>
      </c>
      <c r="T4977" s="7">
        <f>SUM($S$3:S4977)</f>
        <v>-171.98000000000008</v>
      </c>
      <c r="U4977" s="2">
        <v>2.0499999999999998</v>
      </c>
      <c r="V4977" s="7">
        <f t="shared" si="931"/>
        <v>-1</v>
      </c>
      <c r="W4977" s="7">
        <f>SUM($V$3:V4977)</f>
        <v>-525.82999999999674</v>
      </c>
      <c r="X4977" s="8">
        <v>1.22</v>
      </c>
      <c r="Y4977" s="7">
        <f t="shared" si="926"/>
        <v>0.21999999999999997</v>
      </c>
      <c r="Z4977" s="7">
        <f>SUM($Y$3:Y4977)</f>
        <v>-136.25999999999937</v>
      </c>
      <c r="AA4977" s="8">
        <v>4</v>
      </c>
      <c r="AB4977" s="7">
        <f t="shared" si="927"/>
        <v>-1</v>
      </c>
      <c r="AC4977" s="7">
        <f>SUM($AB$3:AB4977)</f>
        <v>-720.22000000000014</v>
      </c>
      <c r="AD4977" s="2">
        <v>1.7</v>
      </c>
      <c r="AE4977" s="7">
        <f t="shared" si="932"/>
        <v>0.7</v>
      </c>
      <c r="AF4977" s="7">
        <f>SUM(AE$3:AE4977)</f>
        <v>-165.2799999999998</v>
      </c>
      <c r="AG4977" s="2">
        <v>2.1</v>
      </c>
      <c r="AH4977" s="7">
        <f t="shared" si="928"/>
        <v>-1</v>
      </c>
      <c r="AI4977" s="7">
        <f>SUM(AH$3:AH4977)</f>
        <v>-395.17999999999813</v>
      </c>
      <c r="AJ4977" s="2">
        <v>8.5</v>
      </c>
      <c r="AK4977" s="7">
        <f t="shared" si="933"/>
        <v>-1</v>
      </c>
      <c r="AL4977" s="7">
        <f>SUM(AK$3:AK4977)</f>
        <v>-1022.1700000000001</v>
      </c>
      <c r="AM4977" s="2">
        <v>8</v>
      </c>
      <c r="AN4977" s="7">
        <f t="shared" si="934"/>
        <v>-1</v>
      </c>
      <c r="AO4977" s="7">
        <f>SUM(AN$3:AN4977)</f>
        <v>-72.5</v>
      </c>
      <c r="AP4977" s="2">
        <v>7.5</v>
      </c>
      <c r="AQ4977" s="7">
        <f t="shared" si="935"/>
        <v>-1</v>
      </c>
      <c r="AR4977" s="7">
        <f>SUM(AQ$3:AQ4977)</f>
        <v>-657</v>
      </c>
      <c r="AS4977">
        <v>2.85</v>
      </c>
      <c r="AT4977">
        <v>1.4</v>
      </c>
      <c r="AU4977" s="5">
        <f t="shared" si="929"/>
        <v>-4.38</v>
      </c>
      <c r="AV4977" s="4">
        <f>SUM(AU$3:AU4977)</f>
        <v>-3866.4199999999855</v>
      </c>
    </row>
    <row r="4978" spans="1:48" x14ac:dyDescent="0.25">
      <c r="A4978">
        <f t="shared" si="925"/>
        <v>1</v>
      </c>
      <c r="B4978">
        <f t="shared" si="924"/>
        <v>1532</v>
      </c>
      <c r="C4978" s="1">
        <v>43596</v>
      </c>
      <c r="D4978" t="s">
        <v>279</v>
      </c>
      <c r="E4978" t="s">
        <v>5679</v>
      </c>
      <c r="F4978" t="s">
        <v>316</v>
      </c>
      <c r="G4978" t="s">
        <v>508</v>
      </c>
      <c r="H4978">
        <v>2019</v>
      </c>
      <c r="I4978">
        <v>5</v>
      </c>
      <c r="J4978">
        <v>11</v>
      </c>
      <c r="K4978" t="s">
        <v>47</v>
      </c>
      <c r="L4978">
        <v>7</v>
      </c>
      <c r="M4978" s="3">
        <v>0</v>
      </c>
      <c r="N4978" s="3">
        <v>2</v>
      </c>
      <c r="O4978" s="13">
        <v>2.1</v>
      </c>
      <c r="P4978">
        <v>3.8</v>
      </c>
      <c r="Q4978">
        <v>3.1</v>
      </c>
      <c r="R4978" s="2">
        <v>1.44</v>
      </c>
      <c r="S4978" s="7">
        <f t="shared" si="930"/>
        <v>-1</v>
      </c>
      <c r="T4978" s="7">
        <f>SUM($S$3:S4978)</f>
        <v>-172.98000000000008</v>
      </c>
      <c r="U4978" s="2">
        <v>2.62</v>
      </c>
      <c r="V4978" s="7">
        <f t="shared" si="931"/>
        <v>1.62</v>
      </c>
      <c r="W4978" s="7">
        <f>SUM($V$3:V4978)</f>
        <v>-524.20999999999674</v>
      </c>
      <c r="X4978" s="8">
        <v>1.1399999999999999</v>
      </c>
      <c r="Y4978" s="7">
        <f t="shared" si="926"/>
        <v>0.1399999999999999</v>
      </c>
      <c r="Z4978" s="7">
        <f>SUM($Y$3:Y4978)</f>
        <v>-136.11999999999938</v>
      </c>
      <c r="AA4978" s="8">
        <v>5.5</v>
      </c>
      <c r="AB4978" s="7">
        <f t="shared" si="927"/>
        <v>-1</v>
      </c>
      <c r="AC4978" s="7">
        <f>SUM($AB$3:AB4978)</f>
        <v>-721.22000000000014</v>
      </c>
      <c r="AD4978" s="2">
        <v>1.5</v>
      </c>
      <c r="AE4978" s="7">
        <f t="shared" si="932"/>
        <v>-1</v>
      </c>
      <c r="AF4978" s="7">
        <f>SUM(AE$3:AE4978)</f>
        <v>-166.2799999999998</v>
      </c>
      <c r="AG4978" s="2">
        <v>2.5</v>
      </c>
      <c r="AH4978" s="7">
        <f t="shared" si="928"/>
        <v>1.5</v>
      </c>
      <c r="AI4978" s="7">
        <f>SUM(AH$3:AH4978)</f>
        <v>-393.67999999999813</v>
      </c>
      <c r="AJ4978" s="2">
        <v>12</v>
      </c>
      <c r="AK4978" s="7">
        <f t="shared" si="933"/>
        <v>-1</v>
      </c>
      <c r="AL4978" s="7">
        <f>SUM(AK$3:AK4978)</f>
        <v>-1023.1700000000001</v>
      </c>
      <c r="AM4978" s="2">
        <v>9</v>
      </c>
      <c r="AN4978" s="7">
        <f t="shared" si="934"/>
        <v>-1</v>
      </c>
      <c r="AO4978" s="7">
        <f>SUM(AN$3:AN4978)</f>
        <v>-73.5</v>
      </c>
      <c r="AP4978" s="2">
        <v>7.5</v>
      </c>
      <c r="AQ4978" s="7">
        <f t="shared" si="935"/>
        <v>-1</v>
      </c>
      <c r="AR4978" s="7">
        <f>SUM(AQ$3:AQ4978)</f>
        <v>-658</v>
      </c>
      <c r="AS4978">
        <v>3.55</v>
      </c>
      <c r="AT4978">
        <v>1.27</v>
      </c>
      <c r="AU4978" s="5">
        <f t="shared" si="929"/>
        <v>-2.74</v>
      </c>
      <c r="AV4978" s="4">
        <f>SUM(AU$3:AU4978)</f>
        <v>-3869.1599999999853</v>
      </c>
    </row>
    <row r="4979" spans="1:48" x14ac:dyDescent="0.25">
      <c r="A4979">
        <f t="shared" si="925"/>
        <v>1</v>
      </c>
      <c r="B4979">
        <f t="shared" si="924"/>
        <v>1531</v>
      </c>
      <c r="C4979" s="1">
        <v>43596</v>
      </c>
      <c r="D4979" t="s">
        <v>279</v>
      </c>
      <c r="E4979" t="s">
        <v>5680</v>
      </c>
      <c r="F4979" t="s">
        <v>507</v>
      </c>
      <c r="G4979" t="s">
        <v>282</v>
      </c>
      <c r="H4979">
        <v>2019</v>
      </c>
      <c r="I4979">
        <v>5</v>
      </c>
      <c r="J4979">
        <v>11</v>
      </c>
      <c r="K4979" t="s">
        <v>47</v>
      </c>
      <c r="L4979">
        <v>7</v>
      </c>
      <c r="M4979" s="3">
        <v>1</v>
      </c>
      <c r="N4979" s="3">
        <v>2</v>
      </c>
      <c r="O4979" s="13">
        <v>2</v>
      </c>
      <c r="P4979">
        <v>3.8</v>
      </c>
      <c r="Q4979">
        <v>3.3</v>
      </c>
      <c r="R4979" s="2">
        <v>1.5</v>
      </c>
      <c r="S4979" s="7">
        <f t="shared" si="930"/>
        <v>0.5</v>
      </c>
      <c r="T4979" s="7">
        <f>SUM($S$3:S4979)</f>
        <v>-172.48000000000008</v>
      </c>
      <c r="U4979" s="2">
        <v>2.5</v>
      </c>
      <c r="V4979" s="7">
        <f t="shared" si="931"/>
        <v>-1</v>
      </c>
      <c r="W4979" s="7">
        <f>SUM($V$3:V4979)</f>
        <v>-525.20999999999674</v>
      </c>
      <c r="X4979" s="8">
        <v>1.1599999999999999</v>
      </c>
      <c r="Y4979" s="7">
        <f t="shared" si="926"/>
        <v>0.15999999999999992</v>
      </c>
      <c r="Z4979" s="7">
        <f>SUM($Y$3:Y4979)</f>
        <v>-135.95999999999938</v>
      </c>
      <c r="AA4979" s="8">
        <v>5</v>
      </c>
      <c r="AB4979" s="7">
        <f t="shared" si="927"/>
        <v>-1</v>
      </c>
      <c r="AC4979" s="7">
        <f>SUM($AB$3:AB4979)</f>
        <v>-722.22000000000014</v>
      </c>
      <c r="AD4979" s="2">
        <v>1.57</v>
      </c>
      <c r="AE4979" s="7">
        <f t="shared" si="932"/>
        <v>0.57000000000000006</v>
      </c>
      <c r="AF4979" s="7">
        <f>SUM(AE$3:AE4979)</f>
        <v>-165.70999999999981</v>
      </c>
      <c r="AG4979" s="2">
        <v>2.35</v>
      </c>
      <c r="AH4979" s="7">
        <f t="shared" si="928"/>
        <v>-1</v>
      </c>
      <c r="AI4979" s="7">
        <f>SUM(AH$3:AH4979)</f>
        <v>-394.67999999999813</v>
      </c>
      <c r="AJ4979" s="2">
        <v>11</v>
      </c>
      <c r="AK4979" s="7">
        <f t="shared" si="933"/>
        <v>-1</v>
      </c>
      <c r="AL4979" s="7">
        <f>SUM(AK$3:AK4979)</f>
        <v>-1024.17</v>
      </c>
      <c r="AM4979" s="2">
        <v>8.5</v>
      </c>
      <c r="AN4979" s="7">
        <f t="shared" si="934"/>
        <v>-1</v>
      </c>
      <c r="AO4979" s="7">
        <f>SUM(AN$3:AN4979)</f>
        <v>-74.5</v>
      </c>
      <c r="AP4979" s="2">
        <v>7.5</v>
      </c>
      <c r="AQ4979" s="7">
        <f t="shared" si="935"/>
        <v>-1</v>
      </c>
      <c r="AR4979" s="7">
        <f>SUM(AQ$3:AQ4979)</f>
        <v>-659</v>
      </c>
      <c r="AS4979">
        <v>3.45</v>
      </c>
      <c r="AT4979">
        <v>1.3</v>
      </c>
      <c r="AU4979" s="5">
        <f t="shared" si="929"/>
        <v>-4.7699999999999996</v>
      </c>
      <c r="AV4979" s="4">
        <f>SUM(AU$3:AU4979)</f>
        <v>-3873.9299999999853</v>
      </c>
    </row>
    <row r="4980" spans="1:48" x14ac:dyDescent="0.25">
      <c r="A4980">
        <f t="shared" si="925"/>
        <v>1</v>
      </c>
      <c r="B4980">
        <f t="shared" si="924"/>
        <v>1530</v>
      </c>
      <c r="C4980" s="1">
        <v>43596</v>
      </c>
      <c r="D4980" t="s">
        <v>279</v>
      </c>
      <c r="E4980" t="s">
        <v>5681</v>
      </c>
      <c r="F4980" t="s">
        <v>317</v>
      </c>
      <c r="G4980" t="s">
        <v>319</v>
      </c>
      <c r="H4980">
        <v>2019</v>
      </c>
      <c r="I4980">
        <v>5</v>
      </c>
      <c r="J4980">
        <v>11</v>
      </c>
      <c r="K4980" t="s">
        <v>47</v>
      </c>
      <c r="L4980">
        <v>7</v>
      </c>
      <c r="M4980" s="3">
        <v>1</v>
      </c>
      <c r="N4980" s="3">
        <v>0</v>
      </c>
      <c r="O4980" s="13">
        <v>2.4</v>
      </c>
      <c r="P4980">
        <v>3.6</v>
      </c>
      <c r="Q4980">
        <v>2.7</v>
      </c>
      <c r="R4980" s="2">
        <v>1.53</v>
      </c>
      <c r="S4980" s="7">
        <f t="shared" si="930"/>
        <v>-1</v>
      </c>
      <c r="T4980" s="7">
        <f>SUM($S$3:S4980)</f>
        <v>-173.48000000000008</v>
      </c>
      <c r="U4980" s="2">
        <v>2.37</v>
      </c>
      <c r="V4980" s="7">
        <f t="shared" si="931"/>
        <v>1.37</v>
      </c>
      <c r="W4980" s="7">
        <f>SUM($V$3:V4980)</f>
        <v>-523.83999999999673</v>
      </c>
      <c r="X4980" s="8">
        <v>1.2</v>
      </c>
      <c r="Y4980" s="7">
        <f t="shared" si="926"/>
        <v>-1</v>
      </c>
      <c r="Z4980" s="7">
        <f>SUM($Y$3:Y4980)</f>
        <v>-136.95999999999938</v>
      </c>
      <c r="AA4980" s="8">
        <v>4.33</v>
      </c>
      <c r="AB4980" s="7">
        <f t="shared" si="927"/>
        <v>3.33</v>
      </c>
      <c r="AC4980" s="7">
        <f>SUM($AB$3:AB4980)</f>
        <v>-718.8900000000001</v>
      </c>
      <c r="AD4980" s="2">
        <v>1.66</v>
      </c>
      <c r="AE4980" s="7">
        <f t="shared" si="932"/>
        <v>-1</v>
      </c>
      <c r="AF4980" s="7">
        <f>SUM(AE$3:AE4980)</f>
        <v>-166.70999999999981</v>
      </c>
      <c r="AG4980" s="2">
        <v>2.15</v>
      </c>
      <c r="AH4980" s="7">
        <f t="shared" si="928"/>
        <v>1.1499999999999999</v>
      </c>
      <c r="AI4980" s="7">
        <f>SUM(AH$3:AH4980)</f>
        <v>-393.52999999999815</v>
      </c>
      <c r="AJ4980" s="2">
        <v>11</v>
      </c>
      <c r="AK4980" s="7">
        <f t="shared" si="933"/>
        <v>10</v>
      </c>
      <c r="AL4980" s="7">
        <f>SUM(AK$3:AK4980)</f>
        <v>-1014.1700000000001</v>
      </c>
      <c r="AM4980" s="2">
        <v>9.5</v>
      </c>
      <c r="AN4980" s="7">
        <f t="shared" si="934"/>
        <v>-1</v>
      </c>
      <c r="AO4980" s="7">
        <f>SUM(AN$3:AN4980)</f>
        <v>-75.5</v>
      </c>
      <c r="AP4980" s="2">
        <v>7</v>
      </c>
      <c r="AQ4980" s="7">
        <f t="shared" si="935"/>
        <v>-1</v>
      </c>
      <c r="AR4980" s="7">
        <f>SUM(AQ$3:AQ4980)</f>
        <v>-660</v>
      </c>
      <c r="AS4980">
        <v>4.8</v>
      </c>
      <c r="AT4980">
        <v>1.17</v>
      </c>
      <c r="AU4980" s="5">
        <f t="shared" si="929"/>
        <v>10.85</v>
      </c>
      <c r="AV4980" s="4">
        <f>SUM(AU$3:AU4980)</f>
        <v>-3863.0799999999854</v>
      </c>
    </row>
    <row r="4981" spans="1:48" x14ac:dyDescent="0.25">
      <c r="A4981">
        <f t="shared" si="925"/>
        <v>1</v>
      </c>
      <c r="B4981">
        <f t="shared" si="924"/>
        <v>1529</v>
      </c>
      <c r="C4981" s="1">
        <v>43596</v>
      </c>
      <c r="D4981" t="s">
        <v>287</v>
      </c>
      <c r="E4981" t="s">
        <v>1188</v>
      </c>
      <c r="F4981" t="s">
        <v>257</v>
      </c>
      <c r="G4981" t="s">
        <v>374</v>
      </c>
      <c r="H4981">
        <v>2019</v>
      </c>
      <c r="I4981">
        <v>5</v>
      </c>
      <c r="J4981">
        <v>11</v>
      </c>
      <c r="K4981" t="s">
        <v>47</v>
      </c>
      <c r="L4981">
        <v>7</v>
      </c>
      <c r="M4981" s="3">
        <v>2</v>
      </c>
      <c r="N4981" s="3">
        <v>1</v>
      </c>
      <c r="O4981" s="13">
        <v>1.6</v>
      </c>
      <c r="P4981">
        <v>3.8</v>
      </c>
      <c r="Q4981">
        <v>6.5</v>
      </c>
      <c r="R4981" s="2">
        <v>1.8</v>
      </c>
      <c r="S4981" s="7">
        <f t="shared" si="930"/>
        <v>0.8</v>
      </c>
      <c r="T4981" s="7">
        <f>SUM($S$3:S4981)</f>
        <v>-172.68000000000006</v>
      </c>
      <c r="U4981" s="2">
        <v>1.95</v>
      </c>
      <c r="V4981" s="7">
        <f t="shared" si="931"/>
        <v>-1</v>
      </c>
      <c r="W4981" s="7">
        <f>SUM($V$3:V4981)</f>
        <v>-524.83999999999673</v>
      </c>
      <c r="X4981" s="8">
        <v>1.25</v>
      </c>
      <c r="Y4981" s="7">
        <f t="shared" si="926"/>
        <v>0.25</v>
      </c>
      <c r="Z4981" s="7">
        <f>SUM($Y$3:Y4981)</f>
        <v>-136.70999999999938</v>
      </c>
      <c r="AA4981" s="8">
        <v>4</v>
      </c>
      <c r="AB4981" s="7">
        <f t="shared" si="927"/>
        <v>-1</v>
      </c>
      <c r="AC4981" s="7">
        <f>SUM($AB$3:AB4981)</f>
        <v>-719.8900000000001</v>
      </c>
      <c r="AD4981" s="2">
        <v>1.8</v>
      </c>
      <c r="AE4981" s="7">
        <f t="shared" si="932"/>
        <v>0.8</v>
      </c>
      <c r="AF4981" s="7">
        <f>SUM(AE$3:AE4981)</f>
        <v>-165.9099999999998</v>
      </c>
      <c r="AG4981" s="2">
        <v>2</v>
      </c>
      <c r="AH4981" s="7">
        <f t="shared" si="928"/>
        <v>-1</v>
      </c>
      <c r="AI4981" s="7">
        <f>SUM(AH$3:AH4981)</f>
        <v>-394.52999999999815</v>
      </c>
      <c r="AJ4981" s="2">
        <v>7.5</v>
      </c>
      <c r="AK4981" s="7">
        <f t="shared" si="933"/>
        <v>-1</v>
      </c>
      <c r="AL4981" s="7">
        <f>SUM(AK$3:AK4981)</f>
        <v>-1015.1700000000001</v>
      </c>
      <c r="AM4981" s="2">
        <v>8</v>
      </c>
      <c r="AN4981" s="7">
        <f t="shared" si="934"/>
        <v>7</v>
      </c>
      <c r="AO4981" s="7">
        <f>SUM(AN$3:AN4981)</f>
        <v>-68.5</v>
      </c>
      <c r="AP4981" s="2">
        <v>7</v>
      </c>
      <c r="AQ4981" s="7">
        <f t="shared" si="935"/>
        <v>-1</v>
      </c>
      <c r="AR4981" s="7">
        <f>SUM(AQ$3:AQ4981)</f>
        <v>-661</v>
      </c>
      <c r="AS4981">
        <v>2.6</v>
      </c>
      <c r="AT4981">
        <v>1.47</v>
      </c>
      <c r="AU4981" s="5">
        <f t="shared" si="929"/>
        <v>3.8499999999999996</v>
      </c>
      <c r="AV4981" s="4">
        <f>SUM(AU$3:AU4981)</f>
        <v>-3859.2299999999855</v>
      </c>
    </row>
    <row r="4982" spans="1:48" x14ac:dyDescent="0.25">
      <c r="A4982">
        <f t="shared" si="925"/>
        <v>1</v>
      </c>
      <c r="B4982">
        <f t="shared" si="924"/>
        <v>1528</v>
      </c>
      <c r="C4982" s="1">
        <v>43596</v>
      </c>
      <c r="D4982" t="s">
        <v>287</v>
      </c>
      <c r="E4982" t="s">
        <v>2139</v>
      </c>
      <c r="F4982" t="s">
        <v>636</v>
      </c>
      <c r="G4982" t="s">
        <v>703</v>
      </c>
      <c r="H4982">
        <v>2019</v>
      </c>
      <c r="I4982">
        <v>5</v>
      </c>
      <c r="J4982">
        <v>11</v>
      </c>
      <c r="K4982" t="s">
        <v>47</v>
      </c>
      <c r="L4982">
        <v>7</v>
      </c>
      <c r="M4982" s="3">
        <v>1</v>
      </c>
      <c r="N4982" s="3">
        <v>2</v>
      </c>
      <c r="O4982" s="13">
        <v>4.5</v>
      </c>
      <c r="P4982">
        <v>3.8</v>
      </c>
      <c r="Q4982">
        <v>1.75</v>
      </c>
      <c r="R4982" s="2">
        <v>1.66</v>
      </c>
      <c r="S4982" s="7">
        <f t="shared" si="930"/>
        <v>0.65999999999999992</v>
      </c>
      <c r="T4982" s="7">
        <f>SUM($S$3:S4982)</f>
        <v>-172.02000000000007</v>
      </c>
      <c r="U4982" s="2">
        <v>2.1</v>
      </c>
      <c r="V4982" s="7">
        <f t="shared" si="931"/>
        <v>-1</v>
      </c>
      <c r="W4982" s="7">
        <f>SUM($V$3:V4982)</f>
        <v>-525.83999999999673</v>
      </c>
      <c r="X4982" s="8">
        <v>1.22</v>
      </c>
      <c r="Y4982" s="7">
        <f t="shared" si="926"/>
        <v>0.21999999999999997</v>
      </c>
      <c r="Z4982" s="7">
        <f>SUM($Y$3:Y4982)</f>
        <v>-136.48999999999938</v>
      </c>
      <c r="AA4982" s="8">
        <v>4.33</v>
      </c>
      <c r="AB4982" s="7">
        <f t="shared" si="927"/>
        <v>-1</v>
      </c>
      <c r="AC4982" s="7">
        <f>SUM($AB$3:AB4982)</f>
        <v>-720.8900000000001</v>
      </c>
      <c r="AD4982" s="2">
        <v>1.72</v>
      </c>
      <c r="AE4982" s="7">
        <f t="shared" si="932"/>
        <v>0.72</v>
      </c>
      <c r="AF4982" s="7">
        <f>SUM(AE$3:AE4982)</f>
        <v>-165.1899999999998</v>
      </c>
      <c r="AG4982" s="2">
        <v>2.1</v>
      </c>
      <c r="AH4982" s="7">
        <f t="shared" si="928"/>
        <v>-1</v>
      </c>
      <c r="AI4982" s="7">
        <f>SUM(AH$3:AH4982)</f>
        <v>-395.52999999999815</v>
      </c>
      <c r="AJ4982" s="2">
        <v>13</v>
      </c>
      <c r="AK4982" s="7">
        <f t="shared" si="933"/>
        <v>-1</v>
      </c>
      <c r="AL4982" s="7">
        <f>SUM(AK$3:AK4982)</f>
        <v>-1016.1700000000001</v>
      </c>
      <c r="AM4982" s="2">
        <v>13</v>
      </c>
      <c r="AN4982" s="7">
        <f t="shared" si="934"/>
        <v>-1</v>
      </c>
      <c r="AO4982" s="7">
        <f>SUM(AN$3:AN4982)</f>
        <v>-69.5</v>
      </c>
      <c r="AP4982" s="2">
        <v>7</v>
      </c>
      <c r="AQ4982" s="7">
        <f t="shared" si="935"/>
        <v>-1</v>
      </c>
      <c r="AR4982" s="7">
        <f>SUM(AQ$3:AQ4982)</f>
        <v>-662</v>
      </c>
      <c r="AU4982" s="5">
        <f t="shared" si="929"/>
        <v>-4.4000000000000004</v>
      </c>
      <c r="AV4982" s="4">
        <f>SUM(AU$3:AU4982)</f>
        <v>-3863.6299999999856</v>
      </c>
    </row>
    <row r="4983" spans="1:48" x14ac:dyDescent="0.25">
      <c r="A4983">
        <f t="shared" si="925"/>
        <v>1</v>
      </c>
      <c r="B4983">
        <f t="shared" si="924"/>
        <v>1527</v>
      </c>
      <c r="C4983" s="1">
        <v>43596</v>
      </c>
      <c r="D4983" t="s">
        <v>287</v>
      </c>
      <c r="E4983" t="s">
        <v>853</v>
      </c>
      <c r="F4983" t="s">
        <v>383</v>
      </c>
      <c r="G4983" t="s">
        <v>373</v>
      </c>
      <c r="H4983">
        <v>2019</v>
      </c>
      <c r="I4983">
        <v>5</v>
      </c>
      <c r="J4983">
        <v>11</v>
      </c>
      <c r="K4983" t="s">
        <v>47</v>
      </c>
      <c r="L4983">
        <v>7</v>
      </c>
      <c r="M4983" s="3">
        <v>0</v>
      </c>
      <c r="N4983" s="3">
        <v>1</v>
      </c>
      <c r="O4983" s="13">
        <v>2.8</v>
      </c>
      <c r="P4983">
        <v>3.4</v>
      </c>
      <c r="Q4983">
        <v>2.4500000000000002</v>
      </c>
      <c r="R4983" s="2">
        <v>1.61</v>
      </c>
      <c r="S4983" s="7">
        <f t="shared" si="930"/>
        <v>-1</v>
      </c>
      <c r="T4983" s="7">
        <f>SUM($S$3:S4983)</f>
        <v>-173.02000000000007</v>
      </c>
      <c r="U4983" s="2">
        <v>2.2000000000000002</v>
      </c>
      <c r="V4983" s="7">
        <f t="shared" si="931"/>
        <v>1.2000000000000002</v>
      </c>
      <c r="W4983" s="7">
        <f>SUM($V$3:V4983)</f>
        <v>-524.63999999999669</v>
      </c>
      <c r="X4983" s="8">
        <v>1.25</v>
      </c>
      <c r="Y4983" s="7">
        <f t="shared" si="926"/>
        <v>-1</v>
      </c>
      <c r="Z4983" s="7">
        <f>SUM($Y$3:Y4983)</f>
        <v>-137.48999999999938</v>
      </c>
      <c r="AA4983" s="8">
        <v>4</v>
      </c>
      <c r="AB4983" s="7">
        <f t="shared" si="927"/>
        <v>3</v>
      </c>
      <c r="AC4983" s="7">
        <f>SUM($AB$3:AB4983)</f>
        <v>-717.8900000000001</v>
      </c>
      <c r="AD4983" s="2">
        <v>1.8</v>
      </c>
      <c r="AE4983" s="7">
        <f t="shared" si="932"/>
        <v>-1</v>
      </c>
      <c r="AF4983" s="7">
        <f>SUM(AE$3:AE4983)</f>
        <v>-166.1899999999998</v>
      </c>
      <c r="AG4983" s="2">
        <v>2</v>
      </c>
      <c r="AH4983" s="7">
        <f t="shared" si="928"/>
        <v>1</v>
      </c>
      <c r="AI4983" s="7">
        <f>SUM(AH$3:AH4983)</f>
        <v>-394.52999999999815</v>
      </c>
      <c r="AJ4983" s="2">
        <v>11</v>
      </c>
      <c r="AK4983" s="7">
        <f t="shared" si="933"/>
        <v>-1</v>
      </c>
      <c r="AL4983" s="7">
        <f>SUM(AK$3:AK4983)</f>
        <v>-1017.1700000000001</v>
      </c>
      <c r="AM4983" s="2">
        <v>10</v>
      </c>
      <c r="AN4983" s="7">
        <f t="shared" si="934"/>
        <v>-1</v>
      </c>
      <c r="AO4983" s="7">
        <f>SUM(AN$3:AN4983)</f>
        <v>-70.5</v>
      </c>
      <c r="AP4983" s="2">
        <v>6.5</v>
      </c>
      <c r="AQ4983" s="7">
        <f t="shared" si="935"/>
        <v>-1</v>
      </c>
      <c r="AR4983" s="7">
        <f>SUM(AQ$3:AQ4983)</f>
        <v>-663</v>
      </c>
      <c r="AS4983">
        <v>5.75</v>
      </c>
      <c r="AT4983">
        <v>1.1399999999999999</v>
      </c>
      <c r="AU4983" s="5">
        <f t="shared" si="929"/>
        <v>-0.79999999999999982</v>
      </c>
      <c r="AV4983" s="4">
        <f>SUM(AU$3:AU4983)</f>
        <v>-3864.4299999999857</v>
      </c>
    </row>
    <row r="4984" spans="1:48" x14ac:dyDescent="0.25">
      <c r="A4984">
        <f t="shared" si="925"/>
        <v>1</v>
      </c>
      <c r="B4984">
        <f t="shared" si="924"/>
        <v>1526</v>
      </c>
      <c r="C4984" s="1">
        <v>43595</v>
      </c>
      <c r="D4984" t="s">
        <v>302</v>
      </c>
      <c r="E4984" t="s">
        <v>2613</v>
      </c>
      <c r="F4984" t="s">
        <v>310</v>
      </c>
      <c r="G4984" t="s">
        <v>308</v>
      </c>
      <c r="H4984">
        <v>2019</v>
      </c>
      <c r="I4984">
        <v>5</v>
      </c>
      <c r="J4984">
        <v>10</v>
      </c>
      <c r="K4984" t="s">
        <v>63</v>
      </c>
      <c r="L4984">
        <v>6</v>
      </c>
      <c r="M4984" s="3">
        <v>0</v>
      </c>
      <c r="N4984" s="3">
        <v>1</v>
      </c>
      <c r="O4984" s="13">
        <v>1.75</v>
      </c>
      <c r="P4984">
        <v>4</v>
      </c>
      <c r="Q4984">
        <v>4.5</v>
      </c>
      <c r="R4984" s="2">
        <v>1.66</v>
      </c>
      <c r="S4984" s="7">
        <f t="shared" si="930"/>
        <v>-1</v>
      </c>
      <c r="T4984" s="7">
        <f>SUM($S$3:S4984)</f>
        <v>-174.02000000000007</v>
      </c>
      <c r="U4984" s="2">
        <v>2.1</v>
      </c>
      <c r="V4984" s="7">
        <f t="shared" si="931"/>
        <v>1.1000000000000001</v>
      </c>
      <c r="W4984" s="7">
        <f>SUM($V$3:V4984)</f>
        <v>-523.53999999999667</v>
      </c>
      <c r="X4984" s="8">
        <v>1.22</v>
      </c>
      <c r="Y4984" s="7">
        <f t="shared" si="926"/>
        <v>-1</v>
      </c>
      <c r="Z4984" s="7">
        <f>SUM($Y$3:Y4984)</f>
        <v>-138.48999999999938</v>
      </c>
      <c r="AA4984" s="8">
        <v>4.33</v>
      </c>
      <c r="AB4984" s="7">
        <f t="shared" si="927"/>
        <v>3.33</v>
      </c>
      <c r="AC4984" s="7">
        <f>SUM($AB$3:AB4984)</f>
        <v>-714.56000000000006</v>
      </c>
      <c r="AD4984" s="2">
        <v>1.72</v>
      </c>
      <c r="AE4984" s="7">
        <f t="shared" si="932"/>
        <v>-1</v>
      </c>
      <c r="AF4984" s="7">
        <f>SUM(AE$3:AE4984)</f>
        <v>-167.1899999999998</v>
      </c>
      <c r="AG4984" s="2">
        <v>2.1</v>
      </c>
      <c r="AH4984" s="7">
        <f t="shared" si="928"/>
        <v>1.1000000000000001</v>
      </c>
      <c r="AI4984" s="7">
        <f>SUM(AH$3:AH4984)</f>
        <v>-393.42999999999813</v>
      </c>
      <c r="AJ4984" s="2">
        <v>8.5</v>
      </c>
      <c r="AK4984" s="7">
        <f t="shared" si="933"/>
        <v>-1</v>
      </c>
      <c r="AL4984" s="7">
        <f>SUM(AK$3:AK4984)</f>
        <v>-1018.1700000000001</v>
      </c>
      <c r="AM4984" s="2">
        <v>8</v>
      </c>
      <c r="AN4984" s="7">
        <f t="shared" si="934"/>
        <v>-1</v>
      </c>
      <c r="AO4984" s="7">
        <f>SUM(AN$3:AN4984)</f>
        <v>-71.5</v>
      </c>
      <c r="AP4984" s="2">
        <v>7.5</v>
      </c>
      <c r="AQ4984" s="7">
        <f t="shared" si="935"/>
        <v>-1</v>
      </c>
      <c r="AR4984" s="7">
        <f>SUM(AQ$3:AQ4984)</f>
        <v>-664</v>
      </c>
      <c r="AS4984">
        <v>3</v>
      </c>
      <c r="AT4984">
        <v>1.37</v>
      </c>
      <c r="AU4984" s="5">
        <f t="shared" si="929"/>
        <v>-0.46999999999999975</v>
      </c>
      <c r="AV4984" s="4">
        <f>SUM(AU$3:AU4984)</f>
        <v>-3864.8999999999855</v>
      </c>
    </row>
    <row r="4985" spans="1:48" x14ac:dyDescent="0.25">
      <c r="A4985">
        <f t="shared" si="925"/>
        <v>1</v>
      </c>
      <c r="B4985">
        <f t="shared" si="924"/>
        <v>1525</v>
      </c>
      <c r="C4985" s="1">
        <v>43594</v>
      </c>
      <c r="D4985" t="s">
        <v>226</v>
      </c>
      <c r="E4985" t="s">
        <v>5682</v>
      </c>
      <c r="F4985" t="s">
        <v>347</v>
      </c>
      <c r="G4985" t="s">
        <v>230</v>
      </c>
      <c r="H4985">
        <v>2019</v>
      </c>
      <c r="I4985">
        <v>5</v>
      </c>
      <c r="J4985">
        <v>9</v>
      </c>
      <c r="K4985" t="s">
        <v>98</v>
      </c>
      <c r="L4985">
        <v>5</v>
      </c>
      <c r="M4985" s="3">
        <v>1</v>
      </c>
      <c r="N4985" s="3">
        <v>1</v>
      </c>
      <c r="O4985" s="13">
        <v>1.36</v>
      </c>
      <c r="P4985">
        <v>5.75</v>
      </c>
      <c r="Q4985">
        <v>8.5</v>
      </c>
      <c r="R4985" s="2">
        <v>1.75</v>
      </c>
      <c r="S4985" s="7">
        <f t="shared" si="930"/>
        <v>0.75</v>
      </c>
      <c r="T4985" s="7">
        <f>SUM($S$3:S4985)</f>
        <v>-173.27000000000007</v>
      </c>
      <c r="U4985" s="2">
        <v>2</v>
      </c>
      <c r="V4985" s="7">
        <f t="shared" si="931"/>
        <v>-1</v>
      </c>
      <c r="W4985" s="7">
        <f>SUM($V$3:V4985)</f>
        <v>-524.53999999999667</v>
      </c>
      <c r="X4985" s="8">
        <v>1.1599999999999999</v>
      </c>
      <c r="Y4985" s="7">
        <f t="shared" si="926"/>
        <v>0.15999999999999992</v>
      </c>
      <c r="Z4985" s="7">
        <f>SUM($Y$3:Y4985)</f>
        <v>-138.32999999999939</v>
      </c>
      <c r="AA4985" s="8">
        <v>5</v>
      </c>
      <c r="AB4985" s="7">
        <f t="shared" si="927"/>
        <v>-1</v>
      </c>
      <c r="AC4985" s="7">
        <f>SUM($AB$3:AB4985)</f>
        <v>-715.56000000000006</v>
      </c>
      <c r="AD4985" s="2">
        <v>1.53</v>
      </c>
      <c r="AE4985" s="7">
        <f t="shared" si="932"/>
        <v>-1</v>
      </c>
      <c r="AF4985" s="7">
        <f>SUM(AE$3:AE4985)</f>
        <v>-168.1899999999998</v>
      </c>
      <c r="AG4985" s="2">
        <v>2.5</v>
      </c>
      <c r="AH4985" s="7">
        <f t="shared" si="928"/>
        <v>1.5</v>
      </c>
      <c r="AI4985" s="7">
        <f>SUM(AH$3:AH4985)</f>
        <v>-391.92999999999813</v>
      </c>
      <c r="AJ4985" s="2">
        <v>8</v>
      </c>
      <c r="AK4985" s="7">
        <f t="shared" si="933"/>
        <v>-1</v>
      </c>
      <c r="AL4985" s="7">
        <f>SUM(AK$3:AK4985)</f>
        <v>-1019.1700000000001</v>
      </c>
      <c r="AM4985" s="2">
        <v>7.5</v>
      </c>
      <c r="AN4985" s="7">
        <f t="shared" si="934"/>
        <v>-1</v>
      </c>
      <c r="AO4985" s="7">
        <f>SUM(AN$3:AN4985)</f>
        <v>-72.5</v>
      </c>
      <c r="AP4985" s="2">
        <v>10</v>
      </c>
      <c r="AQ4985" s="7">
        <f t="shared" si="935"/>
        <v>9</v>
      </c>
      <c r="AR4985" s="7">
        <f>SUM(AQ$3:AQ4985)</f>
        <v>-655</v>
      </c>
      <c r="AS4985">
        <v>2.1</v>
      </c>
      <c r="AT4985">
        <v>1.7</v>
      </c>
      <c r="AU4985" s="5">
        <f t="shared" si="929"/>
        <v>6.41</v>
      </c>
      <c r="AV4985" s="4">
        <f>SUM(AU$3:AU4985)</f>
        <v>-3858.4899999999857</v>
      </c>
    </row>
    <row r="4986" spans="1:48" x14ac:dyDescent="0.25">
      <c r="A4986">
        <f t="shared" si="925"/>
        <v>1</v>
      </c>
      <c r="B4986">
        <f t="shared" si="924"/>
        <v>1524</v>
      </c>
      <c r="C4986" s="1">
        <v>43594</v>
      </c>
      <c r="D4986" t="s">
        <v>226</v>
      </c>
      <c r="E4986" t="s">
        <v>5683</v>
      </c>
      <c r="F4986" t="s">
        <v>256</v>
      </c>
      <c r="G4986" t="s">
        <v>519</v>
      </c>
      <c r="H4986">
        <v>2019</v>
      </c>
      <c r="I4986">
        <v>5</v>
      </c>
      <c r="J4986">
        <v>9</v>
      </c>
      <c r="K4986" t="s">
        <v>98</v>
      </c>
      <c r="L4986">
        <v>5</v>
      </c>
      <c r="M4986" s="3">
        <v>2</v>
      </c>
      <c r="N4986" s="3">
        <v>4</v>
      </c>
      <c r="O4986" s="13">
        <v>1.83</v>
      </c>
      <c r="P4986">
        <v>4.0999999999999996</v>
      </c>
      <c r="Q4986">
        <v>4.2</v>
      </c>
      <c r="R4986" s="2">
        <v>1.53</v>
      </c>
      <c r="S4986" s="7">
        <f t="shared" si="930"/>
        <v>0.53</v>
      </c>
      <c r="T4986" s="7">
        <f>SUM($S$3:S4986)</f>
        <v>-172.74000000000007</v>
      </c>
      <c r="U4986" s="2">
        <v>2.37</v>
      </c>
      <c r="V4986" s="7">
        <f t="shared" si="931"/>
        <v>-1</v>
      </c>
      <c r="W4986" s="7">
        <f>SUM($V$3:V4986)</f>
        <v>-525.53999999999667</v>
      </c>
      <c r="X4986" s="8">
        <v>1.1599999999999999</v>
      </c>
      <c r="Y4986" s="7">
        <f t="shared" si="926"/>
        <v>0.15999999999999992</v>
      </c>
      <c r="Z4986" s="7">
        <f>SUM($Y$3:Y4986)</f>
        <v>-138.16999999999939</v>
      </c>
      <c r="AA4986" s="8">
        <v>5</v>
      </c>
      <c r="AB4986" s="7">
        <f t="shared" si="927"/>
        <v>-1</v>
      </c>
      <c r="AC4986" s="7">
        <f>SUM($AB$3:AB4986)</f>
        <v>-716.56000000000006</v>
      </c>
      <c r="AD4986" s="2">
        <v>1.53</v>
      </c>
      <c r="AE4986" s="7">
        <f t="shared" si="932"/>
        <v>0.53</v>
      </c>
      <c r="AF4986" s="7">
        <f>SUM(AE$3:AE4986)</f>
        <v>-167.6599999999998</v>
      </c>
      <c r="AG4986" s="2">
        <v>2.5</v>
      </c>
      <c r="AH4986" s="7">
        <f t="shared" si="928"/>
        <v>-1</v>
      </c>
      <c r="AI4986" s="7">
        <f>SUM(AH$3:AH4986)</f>
        <v>-392.92999999999813</v>
      </c>
      <c r="AJ4986" s="2">
        <v>10</v>
      </c>
      <c r="AK4986" s="7">
        <f t="shared" si="933"/>
        <v>-1</v>
      </c>
      <c r="AL4986" s="7">
        <f>SUM(AK$3:AK4986)</f>
        <v>-1020.1700000000001</v>
      </c>
      <c r="AM4986" s="2">
        <v>8.5</v>
      </c>
      <c r="AN4986" s="7">
        <f t="shared" si="934"/>
        <v>-1</v>
      </c>
      <c r="AO4986" s="7">
        <f>SUM(AN$3:AN4986)</f>
        <v>-73.5</v>
      </c>
      <c r="AP4986" s="2">
        <v>8</v>
      </c>
      <c r="AQ4986" s="7">
        <f t="shared" si="935"/>
        <v>-1</v>
      </c>
      <c r="AR4986" s="7">
        <f>SUM(AQ$3:AQ4986)</f>
        <v>-656</v>
      </c>
      <c r="AS4986">
        <v>2.75</v>
      </c>
      <c r="AT4986">
        <v>1.42</v>
      </c>
      <c r="AU4986" s="5">
        <f t="shared" si="929"/>
        <v>-4.78</v>
      </c>
      <c r="AV4986" s="4">
        <f>SUM(AU$3:AU4986)</f>
        <v>-3863.2699999999859</v>
      </c>
    </row>
    <row r="4987" spans="1:48" x14ac:dyDescent="0.25">
      <c r="A4987">
        <f t="shared" si="925"/>
        <v>1</v>
      </c>
      <c r="B4987">
        <f t="shared" si="924"/>
        <v>1523</v>
      </c>
      <c r="C4987" s="1">
        <v>43594</v>
      </c>
      <c r="D4987" t="s">
        <v>279</v>
      </c>
      <c r="E4987" t="s">
        <v>3152</v>
      </c>
      <c r="F4987" t="s">
        <v>618</v>
      </c>
      <c r="G4987" t="s">
        <v>507</v>
      </c>
      <c r="H4987">
        <v>2019</v>
      </c>
      <c r="I4987">
        <v>5</v>
      </c>
      <c r="J4987">
        <v>9</v>
      </c>
      <c r="K4987" t="s">
        <v>98</v>
      </c>
      <c r="L4987">
        <v>5</v>
      </c>
      <c r="M4987" s="3">
        <v>2</v>
      </c>
      <c r="N4987" s="3">
        <v>0</v>
      </c>
      <c r="O4987" s="13">
        <v>1.44</v>
      </c>
      <c r="P4987">
        <v>4.2</v>
      </c>
      <c r="Q4987">
        <v>7.5</v>
      </c>
      <c r="R4987" s="2">
        <v>1.57</v>
      </c>
      <c r="S4987" s="7">
        <f t="shared" si="930"/>
        <v>-1</v>
      </c>
      <c r="T4987" s="7">
        <f>SUM($S$3:S4987)</f>
        <v>-173.74000000000007</v>
      </c>
      <c r="U4987" s="2">
        <v>2.25</v>
      </c>
      <c r="V4987" s="7">
        <f t="shared" si="931"/>
        <v>1.25</v>
      </c>
      <c r="W4987" s="7">
        <f>SUM($V$3:V4987)</f>
        <v>-524.28999999999667</v>
      </c>
      <c r="X4987" s="8">
        <v>1.1200000000000001</v>
      </c>
      <c r="Y4987" s="7">
        <f t="shared" si="926"/>
        <v>0.12000000000000011</v>
      </c>
      <c r="Z4987" s="7">
        <f>SUM($Y$3:Y4987)</f>
        <v>-138.04999999999939</v>
      </c>
      <c r="AA4987" s="8">
        <v>6</v>
      </c>
      <c r="AB4987" s="7">
        <f t="shared" si="927"/>
        <v>-1</v>
      </c>
      <c r="AC4987" s="7">
        <f>SUM($AB$3:AB4987)</f>
        <v>-717.56000000000006</v>
      </c>
      <c r="AD4987" s="2">
        <v>1.4</v>
      </c>
      <c r="AE4987" s="7">
        <f t="shared" si="932"/>
        <v>-1</v>
      </c>
      <c r="AF4987" s="7">
        <f>SUM(AE$3:AE4987)</f>
        <v>-168.6599999999998</v>
      </c>
      <c r="AG4987" s="2">
        <v>2.87</v>
      </c>
      <c r="AH4987" s="7">
        <f t="shared" si="928"/>
        <v>1.87</v>
      </c>
      <c r="AI4987" s="7">
        <f>SUM(AH$3:AH4987)</f>
        <v>-391.05999999999813</v>
      </c>
      <c r="AJ4987" s="2">
        <v>10</v>
      </c>
      <c r="AK4987" s="7">
        <f t="shared" si="933"/>
        <v>-1</v>
      </c>
      <c r="AL4987" s="7">
        <f>SUM(AK$3:AK4987)</f>
        <v>-1021.1700000000001</v>
      </c>
      <c r="AM4987" s="2">
        <v>8</v>
      </c>
      <c r="AN4987" s="7">
        <f t="shared" si="934"/>
        <v>-1</v>
      </c>
      <c r="AO4987" s="7">
        <f>SUM(AN$3:AN4987)</f>
        <v>-74.5</v>
      </c>
      <c r="AP4987" s="2">
        <v>8.5</v>
      </c>
      <c r="AQ4987" s="7">
        <f t="shared" si="935"/>
        <v>-1</v>
      </c>
      <c r="AR4987" s="7">
        <f>SUM(AQ$3:AQ4987)</f>
        <v>-657</v>
      </c>
      <c r="AS4987">
        <v>2.1</v>
      </c>
      <c r="AT4987">
        <v>1.7</v>
      </c>
      <c r="AU4987" s="5">
        <f t="shared" si="929"/>
        <v>-2.76</v>
      </c>
      <c r="AV4987" s="4">
        <f>SUM(AU$3:AU4987)</f>
        <v>-3866.0299999999861</v>
      </c>
    </row>
    <row r="4988" spans="1:48" x14ac:dyDescent="0.25">
      <c r="A4988">
        <f t="shared" si="925"/>
        <v>1</v>
      </c>
      <c r="B4988">
        <f t="shared" si="924"/>
        <v>1522</v>
      </c>
      <c r="C4988" s="1">
        <v>43594</v>
      </c>
      <c r="D4988" t="s">
        <v>279</v>
      </c>
      <c r="E4988" t="s">
        <v>5684</v>
      </c>
      <c r="F4988" t="s">
        <v>502</v>
      </c>
      <c r="G4988" t="s">
        <v>501</v>
      </c>
      <c r="H4988">
        <v>2019</v>
      </c>
      <c r="I4988">
        <v>5</v>
      </c>
      <c r="J4988">
        <v>9</v>
      </c>
      <c r="K4988" t="s">
        <v>98</v>
      </c>
      <c r="L4988">
        <v>5</v>
      </c>
      <c r="M4988" s="3">
        <v>5</v>
      </c>
      <c r="N4988" s="3">
        <v>0</v>
      </c>
      <c r="O4988" s="13">
        <v>1.57</v>
      </c>
      <c r="P4988">
        <v>4</v>
      </c>
      <c r="Q4988">
        <v>5.5</v>
      </c>
      <c r="R4988" s="2">
        <v>1.61</v>
      </c>
      <c r="S4988" s="7">
        <f t="shared" si="930"/>
        <v>-1</v>
      </c>
      <c r="T4988" s="7">
        <f>SUM($S$3:S4988)</f>
        <v>-174.74000000000007</v>
      </c>
      <c r="U4988" s="2">
        <v>2.2000000000000002</v>
      </c>
      <c r="V4988" s="7">
        <f t="shared" si="931"/>
        <v>1.2000000000000002</v>
      </c>
      <c r="W4988" s="7">
        <f>SUM($V$3:V4988)</f>
        <v>-523.08999999999662</v>
      </c>
      <c r="X4988" s="8">
        <v>1.18</v>
      </c>
      <c r="Y4988" s="7">
        <f t="shared" si="926"/>
        <v>0.17999999999999994</v>
      </c>
      <c r="Z4988" s="7">
        <f>SUM($Y$3:Y4988)</f>
        <v>-137.86999999999938</v>
      </c>
      <c r="AA4988" s="8">
        <v>4.5</v>
      </c>
      <c r="AB4988" s="7">
        <f t="shared" si="927"/>
        <v>-1</v>
      </c>
      <c r="AC4988" s="7">
        <f>SUM($AB$3:AB4988)</f>
        <v>-718.56000000000006</v>
      </c>
      <c r="AD4988" s="2">
        <v>1.57</v>
      </c>
      <c r="AE4988" s="7">
        <f t="shared" si="932"/>
        <v>0.57000000000000006</v>
      </c>
      <c r="AF4988" s="7">
        <f>SUM(AE$3:AE4988)</f>
        <v>-168.0899999999998</v>
      </c>
      <c r="AG4988" s="2">
        <v>2.35</v>
      </c>
      <c r="AH4988" s="7">
        <f t="shared" si="928"/>
        <v>-1</v>
      </c>
      <c r="AI4988" s="7">
        <f>SUM(AH$3:AH4988)</f>
        <v>-392.05999999999813</v>
      </c>
      <c r="AJ4988" s="2">
        <v>9</v>
      </c>
      <c r="AK4988" s="7">
        <f t="shared" si="933"/>
        <v>-1</v>
      </c>
      <c r="AL4988" s="7">
        <f>SUM(AK$3:AK4988)</f>
        <v>-1022.1700000000001</v>
      </c>
      <c r="AM4988" s="2">
        <v>8</v>
      </c>
      <c r="AN4988" s="7">
        <f t="shared" si="934"/>
        <v>-1</v>
      </c>
      <c r="AO4988" s="7">
        <f>SUM(AN$3:AN4988)</f>
        <v>-75.5</v>
      </c>
      <c r="AP4988" s="2">
        <v>7.5</v>
      </c>
      <c r="AQ4988" s="7">
        <f t="shared" si="935"/>
        <v>-1</v>
      </c>
      <c r="AR4988" s="7">
        <f>SUM(AQ$3:AQ4988)</f>
        <v>-658</v>
      </c>
      <c r="AS4988">
        <v>2.6</v>
      </c>
      <c r="AT4988">
        <v>1.47</v>
      </c>
      <c r="AU4988" s="5">
        <f t="shared" si="929"/>
        <v>-4.05</v>
      </c>
      <c r="AV4988" s="4">
        <f>SUM(AU$3:AU4988)</f>
        <v>-3870.0799999999863</v>
      </c>
    </row>
    <row r="4989" spans="1:48" x14ac:dyDescent="0.25">
      <c r="A4989">
        <f t="shared" si="925"/>
        <v>1</v>
      </c>
      <c r="B4989">
        <f t="shared" si="924"/>
        <v>1521</v>
      </c>
      <c r="C4989" s="1">
        <v>43594</v>
      </c>
      <c r="D4989" t="s">
        <v>279</v>
      </c>
      <c r="E4989" t="s">
        <v>5685</v>
      </c>
      <c r="F4989" t="s">
        <v>326</v>
      </c>
      <c r="G4989" t="s">
        <v>316</v>
      </c>
      <c r="H4989">
        <v>2019</v>
      </c>
      <c r="I4989">
        <v>5</v>
      </c>
      <c r="J4989">
        <v>9</v>
      </c>
      <c r="K4989" t="s">
        <v>98</v>
      </c>
      <c r="L4989">
        <v>5</v>
      </c>
      <c r="M4989" s="3">
        <v>3</v>
      </c>
      <c r="N4989" s="3">
        <v>1</v>
      </c>
      <c r="O4989" s="13">
        <v>2</v>
      </c>
      <c r="P4989">
        <v>3.8</v>
      </c>
      <c r="Q4989">
        <v>3.4</v>
      </c>
      <c r="R4989" s="2">
        <v>1.57</v>
      </c>
      <c r="S4989" s="7">
        <f t="shared" si="930"/>
        <v>0.57000000000000006</v>
      </c>
      <c r="T4989" s="7">
        <f>SUM($S$3:S4989)</f>
        <v>-174.17000000000007</v>
      </c>
      <c r="U4989" s="2">
        <v>2.25</v>
      </c>
      <c r="V4989" s="7">
        <f t="shared" si="931"/>
        <v>-1</v>
      </c>
      <c r="W4989" s="7">
        <f>SUM($V$3:V4989)</f>
        <v>-524.08999999999662</v>
      </c>
      <c r="X4989" s="8">
        <v>1.18</v>
      </c>
      <c r="Y4989" s="7">
        <f t="shared" si="926"/>
        <v>0.17999999999999994</v>
      </c>
      <c r="Z4989" s="7">
        <f>SUM($Y$3:Y4989)</f>
        <v>-137.68999999999937</v>
      </c>
      <c r="AA4989" s="8">
        <v>4.5</v>
      </c>
      <c r="AB4989" s="7">
        <f t="shared" si="927"/>
        <v>-1</v>
      </c>
      <c r="AC4989" s="7">
        <f>SUM($AB$3:AB4989)</f>
        <v>-719.56000000000006</v>
      </c>
      <c r="AD4989" s="2">
        <v>1.65</v>
      </c>
      <c r="AE4989" s="7">
        <f t="shared" si="932"/>
        <v>0.64999999999999991</v>
      </c>
      <c r="AF4989" s="7">
        <f>SUM(AE$3:AE4989)</f>
        <v>-167.4399999999998</v>
      </c>
      <c r="AG4989" s="2">
        <v>2.2000000000000002</v>
      </c>
      <c r="AH4989" s="7">
        <f t="shared" si="928"/>
        <v>-1</v>
      </c>
      <c r="AI4989" s="7">
        <f>SUM(AH$3:AH4989)</f>
        <v>-393.05999999999813</v>
      </c>
      <c r="AJ4989" s="2">
        <v>9.5</v>
      </c>
      <c r="AK4989" s="7">
        <f t="shared" si="933"/>
        <v>-1</v>
      </c>
      <c r="AL4989" s="7">
        <f>SUM(AK$3:AK4989)</f>
        <v>-1023.1700000000001</v>
      </c>
      <c r="AM4989" s="2">
        <v>8.5</v>
      </c>
      <c r="AN4989" s="7">
        <f t="shared" si="934"/>
        <v>-1</v>
      </c>
      <c r="AO4989" s="7">
        <f>SUM(AN$3:AN4989)</f>
        <v>-76.5</v>
      </c>
      <c r="AP4989" s="2">
        <v>7.5</v>
      </c>
      <c r="AQ4989" s="7">
        <f t="shared" si="935"/>
        <v>-1</v>
      </c>
      <c r="AR4989" s="7">
        <f>SUM(AQ$3:AQ4989)</f>
        <v>-659</v>
      </c>
      <c r="AS4989">
        <v>3.45</v>
      </c>
      <c r="AT4989">
        <v>1.3</v>
      </c>
      <c r="AU4989" s="5">
        <f t="shared" si="929"/>
        <v>-4.5999999999999996</v>
      </c>
      <c r="AV4989" s="4">
        <f>SUM(AU$3:AU4989)</f>
        <v>-3874.6799999999862</v>
      </c>
    </row>
    <row r="4990" spans="1:48" x14ac:dyDescent="0.25">
      <c r="A4990">
        <f t="shared" si="925"/>
        <v>1</v>
      </c>
      <c r="B4990">
        <f t="shared" si="924"/>
        <v>1520</v>
      </c>
      <c r="C4990" s="1">
        <v>43594</v>
      </c>
      <c r="D4990" t="s">
        <v>279</v>
      </c>
      <c r="E4990" t="s">
        <v>5686</v>
      </c>
      <c r="F4990" t="s">
        <v>505</v>
      </c>
      <c r="G4990" t="s">
        <v>499</v>
      </c>
      <c r="H4990">
        <v>2019</v>
      </c>
      <c r="I4990">
        <v>5</v>
      </c>
      <c r="J4990">
        <v>9</v>
      </c>
      <c r="K4990" t="s">
        <v>98</v>
      </c>
      <c r="L4990">
        <v>5</v>
      </c>
      <c r="M4990" s="3">
        <v>1</v>
      </c>
      <c r="N4990" s="3">
        <v>2</v>
      </c>
      <c r="O4990" s="13">
        <v>1.83</v>
      </c>
      <c r="P4990">
        <v>3.75</v>
      </c>
      <c r="Q4990">
        <v>4</v>
      </c>
      <c r="R4990" s="2">
        <v>1.7</v>
      </c>
      <c r="S4990" s="7">
        <f t="shared" si="930"/>
        <v>0.7</v>
      </c>
      <c r="T4990" s="7">
        <f>SUM($S$3:S4990)</f>
        <v>-173.47000000000008</v>
      </c>
      <c r="U4990" s="2">
        <v>2.0499999999999998</v>
      </c>
      <c r="V4990" s="7">
        <f t="shared" si="931"/>
        <v>-1</v>
      </c>
      <c r="W4990" s="7">
        <f>SUM($V$3:V4990)</f>
        <v>-525.08999999999662</v>
      </c>
      <c r="X4990" s="8">
        <v>1.25</v>
      </c>
      <c r="Y4990" s="7">
        <f t="shared" si="926"/>
        <v>0.25</v>
      </c>
      <c r="Z4990" s="7">
        <f>SUM($Y$3:Y4990)</f>
        <v>-137.43999999999937</v>
      </c>
      <c r="AA4990" s="8">
        <v>3.75</v>
      </c>
      <c r="AB4990" s="7">
        <f t="shared" si="927"/>
        <v>-1</v>
      </c>
      <c r="AC4990" s="7">
        <f>SUM($AB$3:AB4990)</f>
        <v>-720.56000000000006</v>
      </c>
      <c r="AD4990" s="2">
        <v>1.8</v>
      </c>
      <c r="AE4990" s="7">
        <f t="shared" si="932"/>
        <v>0.8</v>
      </c>
      <c r="AF4990" s="7">
        <f>SUM(AE$3:AE4990)</f>
        <v>-166.63999999999979</v>
      </c>
      <c r="AG4990" s="2">
        <v>2</v>
      </c>
      <c r="AH4990" s="7">
        <f t="shared" si="928"/>
        <v>-1</v>
      </c>
      <c r="AI4990" s="7">
        <f>SUM(AH$3:AH4990)</f>
        <v>-394.05999999999813</v>
      </c>
      <c r="AJ4990" s="2">
        <v>8</v>
      </c>
      <c r="AK4990" s="7">
        <f t="shared" si="933"/>
        <v>-1</v>
      </c>
      <c r="AL4990" s="7">
        <f>SUM(AK$3:AK4990)</f>
        <v>-1024.17</v>
      </c>
      <c r="AM4990" s="2">
        <v>8.5</v>
      </c>
      <c r="AN4990" s="7">
        <f t="shared" si="934"/>
        <v>-1</v>
      </c>
      <c r="AO4990" s="7">
        <f>SUM(AN$3:AN4990)</f>
        <v>-77.5</v>
      </c>
      <c r="AP4990" s="2">
        <v>7</v>
      </c>
      <c r="AQ4990" s="7">
        <f t="shared" si="935"/>
        <v>-1</v>
      </c>
      <c r="AR4990" s="7">
        <f>SUM(AQ$3:AQ4990)</f>
        <v>-660</v>
      </c>
      <c r="AS4990">
        <v>3.1</v>
      </c>
      <c r="AT4990">
        <v>1.35</v>
      </c>
      <c r="AU4990" s="5">
        <f t="shared" si="929"/>
        <v>-4.25</v>
      </c>
      <c r="AV4990" s="4">
        <f>SUM(AU$3:AU4990)</f>
        <v>-3878.9299999999862</v>
      </c>
    </row>
    <row r="4991" spans="1:48" x14ac:dyDescent="0.25">
      <c r="A4991">
        <f t="shared" si="925"/>
        <v>1</v>
      </c>
      <c r="B4991">
        <f t="shared" si="924"/>
        <v>1519</v>
      </c>
      <c r="C4991" s="1">
        <v>43593</v>
      </c>
      <c r="D4991" t="s">
        <v>241</v>
      </c>
      <c r="E4991" t="s">
        <v>5687</v>
      </c>
      <c r="F4991" t="s">
        <v>719</v>
      </c>
      <c r="G4991" t="s">
        <v>254</v>
      </c>
      <c r="H4991">
        <v>2019</v>
      </c>
      <c r="I4991">
        <v>5</v>
      </c>
      <c r="J4991">
        <v>8</v>
      </c>
      <c r="K4991" t="s">
        <v>89</v>
      </c>
      <c r="L4991">
        <v>4</v>
      </c>
      <c r="M4991" s="3">
        <v>2</v>
      </c>
      <c r="N4991" s="3">
        <v>3</v>
      </c>
      <c r="O4991" s="13">
        <v>2.25</v>
      </c>
      <c r="P4991">
        <v>3.8</v>
      </c>
      <c r="Q4991">
        <v>3.1</v>
      </c>
      <c r="R4991" s="2">
        <v>1.61</v>
      </c>
      <c r="S4991" s="7">
        <f t="shared" si="930"/>
        <v>0.6100000000000001</v>
      </c>
      <c r="T4991" s="7">
        <f>SUM($S$3:S4991)</f>
        <v>-172.86000000000007</v>
      </c>
      <c r="U4991" s="2">
        <v>2.2000000000000002</v>
      </c>
      <c r="V4991" s="7">
        <f t="shared" si="931"/>
        <v>-1</v>
      </c>
      <c r="W4991" s="7">
        <f>SUM($V$3:V4991)</f>
        <v>-526.08999999999662</v>
      </c>
      <c r="X4991" s="8">
        <v>1.22</v>
      </c>
      <c r="Y4991" s="7">
        <f t="shared" si="926"/>
        <v>0.21999999999999997</v>
      </c>
      <c r="Z4991" s="7">
        <f>SUM($Y$3:Y4991)</f>
        <v>-137.21999999999937</v>
      </c>
      <c r="AA4991" s="8">
        <v>4.33</v>
      </c>
      <c r="AB4991" s="7">
        <f t="shared" si="927"/>
        <v>-1</v>
      </c>
      <c r="AC4991" s="7">
        <f>SUM($AB$3:AB4991)</f>
        <v>-721.56000000000006</v>
      </c>
      <c r="AD4991" s="2">
        <v>1.72</v>
      </c>
      <c r="AE4991" s="7">
        <f t="shared" si="932"/>
        <v>0.72</v>
      </c>
      <c r="AF4991" s="7">
        <f>SUM(AE$3:AE4991)</f>
        <v>-165.91999999999979</v>
      </c>
      <c r="AG4991" s="2">
        <v>2.1</v>
      </c>
      <c r="AH4991" s="7">
        <f t="shared" si="928"/>
        <v>-1</v>
      </c>
      <c r="AI4991" s="7">
        <f>SUM(AH$3:AH4991)</f>
        <v>-395.05999999999813</v>
      </c>
      <c r="AJ4991" s="2">
        <v>9.5</v>
      </c>
      <c r="AK4991" s="7">
        <f t="shared" si="933"/>
        <v>-1</v>
      </c>
      <c r="AL4991" s="7">
        <f>SUM(AK$3:AK4991)</f>
        <v>-1025.17</v>
      </c>
      <c r="AM4991" s="2">
        <v>11</v>
      </c>
      <c r="AN4991" s="7">
        <f t="shared" si="934"/>
        <v>-1</v>
      </c>
      <c r="AO4991" s="7">
        <f>SUM(AN$3:AN4991)</f>
        <v>-78.5</v>
      </c>
      <c r="AP4991" s="2">
        <v>7</v>
      </c>
      <c r="AQ4991" s="7">
        <f t="shared" si="935"/>
        <v>-1</v>
      </c>
      <c r="AR4991" s="7">
        <f>SUM(AQ$3:AQ4991)</f>
        <v>-661</v>
      </c>
      <c r="AS4991">
        <v>4</v>
      </c>
      <c r="AT4991">
        <v>1.23</v>
      </c>
      <c r="AU4991" s="5">
        <f t="shared" si="929"/>
        <v>-4.45</v>
      </c>
      <c r="AV4991" s="4">
        <f>SUM(AU$3:AU4991)</f>
        <v>-3883.379999999986</v>
      </c>
    </row>
    <row r="4992" spans="1:48" x14ac:dyDescent="0.25">
      <c r="A4992">
        <f t="shared" si="925"/>
        <v>1</v>
      </c>
      <c r="B4992">
        <f t="shared" si="924"/>
        <v>1518</v>
      </c>
      <c r="C4992" s="1">
        <v>43592</v>
      </c>
      <c r="D4992" t="s">
        <v>241</v>
      </c>
      <c r="E4992" t="s">
        <v>5688</v>
      </c>
      <c r="F4992" t="s">
        <v>243</v>
      </c>
      <c r="G4992" t="s">
        <v>539</v>
      </c>
      <c r="H4992">
        <v>2019</v>
      </c>
      <c r="I4992">
        <v>5</v>
      </c>
      <c r="J4992">
        <v>7</v>
      </c>
      <c r="K4992" t="s">
        <v>188</v>
      </c>
      <c r="L4992">
        <v>3</v>
      </c>
      <c r="M4992" s="3">
        <v>4</v>
      </c>
      <c r="N4992" s="3">
        <v>0</v>
      </c>
      <c r="O4992" s="13">
        <v>2.6</v>
      </c>
      <c r="P4992">
        <v>3.8</v>
      </c>
      <c r="Q4992">
        <v>2.62</v>
      </c>
      <c r="R4992" s="2">
        <v>1.57</v>
      </c>
      <c r="S4992" s="7">
        <f t="shared" si="930"/>
        <v>-1</v>
      </c>
      <c r="T4992" s="7">
        <f>SUM($S$3:S4992)</f>
        <v>-173.86000000000007</v>
      </c>
      <c r="U4992" s="2">
        <v>2.25</v>
      </c>
      <c r="V4992" s="7">
        <f t="shared" si="931"/>
        <v>1.25</v>
      </c>
      <c r="W4992" s="7">
        <f>SUM($V$3:V4992)</f>
        <v>-524.83999999999662</v>
      </c>
      <c r="X4992" s="8">
        <v>1.22</v>
      </c>
      <c r="Y4992" s="7">
        <f t="shared" si="926"/>
        <v>0.21999999999999997</v>
      </c>
      <c r="Z4992" s="7">
        <f>SUM($Y$3:Y4992)</f>
        <v>-136.99999999999937</v>
      </c>
      <c r="AA4992" s="8">
        <v>4.33</v>
      </c>
      <c r="AB4992" s="7">
        <f t="shared" si="927"/>
        <v>-1</v>
      </c>
      <c r="AC4992" s="7">
        <f>SUM($AB$3:AB4992)</f>
        <v>-722.56000000000006</v>
      </c>
      <c r="AD4992" s="2">
        <v>1.66</v>
      </c>
      <c r="AE4992" s="7">
        <f t="shared" si="932"/>
        <v>0.65999999999999992</v>
      </c>
      <c r="AF4992" s="7">
        <f>SUM(AE$3:AE4992)</f>
        <v>-165.25999999999979</v>
      </c>
      <c r="AG4992" s="2">
        <v>2.2000000000000002</v>
      </c>
      <c r="AH4992" s="7">
        <f t="shared" si="928"/>
        <v>-1</v>
      </c>
      <c r="AI4992" s="7">
        <f>SUM(AH$3:AH4992)</f>
        <v>-396.05999999999813</v>
      </c>
      <c r="AJ4992" s="2">
        <v>11</v>
      </c>
      <c r="AK4992" s="7">
        <f t="shared" si="933"/>
        <v>-1</v>
      </c>
      <c r="AL4992" s="7">
        <f>SUM(AK$3:AK4992)</f>
        <v>-1026.17</v>
      </c>
      <c r="AM4992" s="2">
        <v>11</v>
      </c>
      <c r="AN4992" s="7">
        <f t="shared" si="934"/>
        <v>-1</v>
      </c>
      <c r="AO4992" s="7">
        <f>SUM(AN$3:AN4992)</f>
        <v>-79.5</v>
      </c>
      <c r="AP4992" s="2">
        <v>7</v>
      </c>
      <c r="AQ4992" s="7">
        <f t="shared" si="935"/>
        <v>-1</v>
      </c>
      <c r="AR4992" s="7">
        <f>SUM(AQ$3:AQ4992)</f>
        <v>-662</v>
      </c>
      <c r="AS4992">
        <v>4.6500000000000004</v>
      </c>
      <c r="AT4992">
        <v>1.18</v>
      </c>
      <c r="AU4992" s="5">
        <f t="shared" si="929"/>
        <v>-3.87</v>
      </c>
      <c r="AV4992" s="4">
        <f>SUM(AU$3:AU4992)</f>
        <v>-3887.2499999999859</v>
      </c>
    </row>
    <row r="4993" spans="1:48" x14ac:dyDescent="0.25">
      <c r="A4993">
        <f t="shared" si="925"/>
        <v>1</v>
      </c>
      <c r="B4993">
        <f t="shared" si="924"/>
        <v>1517</v>
      </c>
      <c r="C4993" s="1">
        <v>43591</v>
      </c>
      <c r="D4993" t="s">
        <v>279</v>
      </c>
      <c r="E4993" t="s">
        <v>5689</v>
      </c>
      <c r="F4993" t="s">
        <v>328</v>
      </c>
      <c r="G4993" t="s">
        <v>618</v>
      </c>
      <c r="H4993">
        <v>2019</v>
      </c>
      <c r="I4993">
        <v>5</v>
      </c>
      <c r="J4993">
        <v>6</v>
      </c>
      <c r="K4993" t="s">
        <v>77</v>
      </c>
      <c r="L4993">
        <v>2</v>
      </c>
      <c r="M4993" s="3">
        <v>0</v>
      </c>
      <c r="N4993" s="3">
        <v>3</v>
      </c>
      <c r="O4993" s="13">
        <v>2.37</v>
      </c>
      <c r="P4993">
        <v>3.6</v>
      </c>
      <c r="Q4993">
        <v>2.75</v>
      </c>
      <c r="R4993" s="2">
        <v>1.5</v>
      </c>
      <c r="S4993" s="7">
        <f t="shared" si="930"/>
        <v>-1</v>
      </c>
      <c r="T4993" s="7">
        <f>SUM($S$3:S4993)</f>
        <v>-174.86000000000007</v>
      </c>
      <c r="U4993" s="2">
        <v>2.5</v>
      </c>
      <c r="V4993" s="7">
        <f t="shared" si="931"/>
        <v>1.5</v>
      </c>
      <c r="W4993" s="7">
        <f>SUM($V$3:V4993)</f>
        <v>-523.33999999999662</v>
      </c>
      <c r="X4993" s="8">
        <v>1.1599999999999999</v>
      </c>
      <c r="Y4993" s="7">
        <f t="shared" si="926"/>
        <v>0.15999999999999992</v>
      </c>
      <c r="Z4993" s="7">
        <f>SUM($Y$3:Y4993)</f>
        <v>-136.83999999999938</v>
      </c>
      <c r="AA4993" s="8">
        <v>5</v>
      </c>
      <c r="AB4993" s="7">
        <f t="shared" si="927"/>
        <v>-1</v>
      </c>
      <c r="AC4993" s="7">
        <f>SUM($AB$3:AB4993)</f>
        <v>-723.56000000000006</v>
      </c>
      <c r="AD4993" s="2">
        <v>1.6</v>
      </c>
      <c r="AE4993" s="7">
        <f t="shared" si="932"/>
        <v>0.60000000000000009</v>
      </c>
      <c r="AF4993" s="7">
        <f>SUM(AE$3:AE4993)</f>
        <v>-164.6599999999998</v>
      </c>
      <c r="AG4993" s="2">
        <v>2.2999999999999998</v>
      </c>
      <c r="AH4993" s="7">
        <f t="shared" si="928"/>
        <v>-1</v>
      </c>
      <c r="AI4993" s="7">
        <f>SUM(AH$3:AH4993)</f>
        <v>-397.05999999999813</v>
      </c>
      <c r="AJ4993" s="2">
        <v>12</v>
      </c>
      <c r="AK4993" s="7">
        <f t="shared" si="933"/>
        <v>-1</v>
      </c>
      <c r="AL4993" s="7">
        <f>SUM(AK$3:AK4993)</f>
        <v>-1027.17</v>
      </c>
      <c r="AM4993" s="2">
        <v>9.5</v>
      </c>
      <c r="AN4993" s="7">
        <f t="shared" si="934"/>
        <v>-1</v>
      </c>
      <c r="AO4993" s="7">
        <f>SUM(AN$3:AN4993)</f>
        <v>-80.5</v>
      </c>
      <c r="AP4993" s="2">
        <v>7</v>
      </c>
      <c r="AQ4993" s="7">
        <f t="shared" si="935"/>
        <v>-1</v>
      </c>
      <c r="AR4993" s="7">
        <f>SUM(AQ$3:AQ4993)</f>
        <v>-663</v>
      </c>
      <c r="AS4993">
        <v>4.4000000000000004</v>
      </c>
      <c r="AT4993">
        <v>1.2</v>
      </c>
      <c r="AU4993" s="5">
        <f t="shared" si="929"/>
        <v>-3.74</v>
      </c>
      <c r="AV4993" s="4">
        <f>SUM(AU$3:AU4993)</f>
        <v>-3890.9899999999857</v>
      </c>
    </row>
    <row r="4994" spans="1:48" x14ac:dyDescent="0.25">
      <c r="A4994">
        <f t="shared" si="925"/>
        <v>1</v>
      </c>
      <c r="B4994">
        <f t="shared" si="924"/>
        <v>1516</v>
      </c>
      <c r="C4994" s="1">
        <v>43591</v>
      </c>
      <c r="D4994" t="s">
        <v>283</v>
      </c>
      <c r="E4994" t="s">
        <v>2038</v>
      </c>
      <c r="F4994" t="s">
        <v>350</v>
      </c>
      <c r="G4994" t="s">
        <v>285</v>
      </c>
      <c r="H4994">
        <v>2019</v>
      </c>
      <c r="I4994">
        <v>5</v>
      </c>
      <c r="J4994">
        <v>6</v>
      </c>
      <c r="K4994" t="s">
        <v>77</v>
      </c>
      <c r="L4994">
        <v>2</v>
      </c>
      <c r="M4994" s="3">
        <v>1</v>
      </c>
      <c r="N4994" s="3">
        <v>0</v>
      </c>
      <c r="O4994" s="13">
        <v>1.18</v>
      </c>
      <c r="P4994">
        <v>9</v>
      </c>
      <c r="Q4994">
        <v>15</v>
      </c>
      <c r="R4994" s="2">
        <v>1.8</v>
      </c>
      <c r="S4994" s="7">
        <f t="shared" si="930"/>
        <v>-1</v>
      </c>
      <c r="T4994" s="7">
        <f>SUM($S$3:S4994)</f>
        <v>-175.86000000000007</v>
      </c>
      <c r="U4994" s="2">
        <v>1.95</v>
      </c>
      <c r="V4994" s="7">
        <f t="shared" si="931"/>
        <v>0.95</v>
      </c>
      <c r="W4994" s="7">
        <f>SUM($V$3:V4994)</f>
        <v>-522.38999999999658</v>
      </c>
      <c r="X4994" s="8">
        <v>1.1000000000000001</v>
      </c>
      <c r="Y4994" s="7">
        <f t="shared" si="926"/>
        <v>-1</v>
      </c>
      <c r="Z4994" s="7">
        <f>SUM($Y$3:Y4994)</f>
        <v>-137.83999999999938</v>
      </c>
      <c r="AA4994" s="8">
        <v>7</v>
      </c>
      <c r="AB4994" s="7">
        <f t="shared" si="927"/>
        <v>6</v>
      </c>
      <c r="AC4994" s="7">
        <f>SUM($AB$3:AB4994)</f>
        <v>-717.56000000000006</v>
      </c>
      <c r="AD4994" s="2">
        <v>1.33</v>
      </c>
      <c r="AE4994" s="7">
        <f t="shared" si="932"/>
        <v>-1</v>
      </c>
      <c r="AF4994" s="7">
        <f>SUM(AE$3:AE4994)</f>
        <v>-165.6599999999998</v>
      </c>
      <c r="AG4994" s="2">
        <v>3.4</v>
      </c>
      <c r="AH4994" s="7">
        <f t="shared" si="928"/>
        <v>2.4</v>
      </c>
      <c r="AI4994" s="7">
        <f>SUM(AH$3:AH4994)</f>
        <v>-394.65999999999815</v>
      </c>
      <c r="AJ4994" s="2">
        <v>11</v>
      </c>
      <c r="AK4994" s="7">
        <f t="shared" si="933"/>
        <v>10</v>
      </c>
      <c r="AL4994" s="7">
        <f>SUM(AK$3:AK4994)</f>
        <v>-1017.1700000000001</v>
      </c>
      <c r="AM4994" s="2">
        <v>9</v>
      </c>
      <c r="AN4994" s="7">
        <f t="shared" si="934"/>
        <v>-1</v>
      </c>
      <c r="AO4994" s="7">
        <f>SUM(AN$3:AN4994)</f>
        <v>-81.5</v>
      </c>
      <c r="AP4994" s="2">
        <v>19</v>
      </c>
      <c r="AQ4994" s="7">
        <f t="shared" si="935"/>
        <v>-1</v>
      </c>
      <c r="AR4994" s="7">
        <f>SUM(AQ$3:AQ4994)</f>
        <v>-664</v>
      </c>
      <c r="AS4994">
        <v>1.52</v>
      </c>
      <c r="AT4994">
        <v>2.42</v>
      </c>
      <c r="AU4994" s="5">
        <f t="shared" si="929"/>
        <v>14.350000000000001</v>
      </c>
      <c r="AV4994" s="4">
        <f>SUM(AU$3:AU4994)</f>
        <v>-3876.6399999999858</v>
      </c>
    </row>
    <row r="4995" spans="1:48" x14ac:dyDescent="0.25">
      <c r="A4995">
        <f t="shared" si="925"/>
        <v>1</v>
      </c>
      <c r="B4995">
        <f t="shared" ref="B4995:B5058" si="936">B4996+A4995</f>
        <v>1515</v>
      </c>
      <c r="C4995" s="1">
        <v>43591</v>
      </c>
      <c r="D4995" t="s">
        <v>287</v>
      </c>
      <c r="E4995" t="s">
        <v>5690</v>
      </c>
      <c r="F4995" t="s">
        <v>373</v>
      </c>
      <c r="G4995" t="s">
        <v>704</v>
      </c>
      <c r="H4995">
        <v>2019</v>
      </c>
      <c r="I4995">
        <v>5</v>
      </c>
      <c r="J4995">
        <v>6</v>
      </c>
      <c r="K4995" t="s">
        <v>77</v>
      </c>
      <c r="L4995">
        <v>2</v>
      </c>
      <c r="M4995" s="3">
        <v>2</v>
      </c>
      <c r="N4995" s="3">
        <v>1</v>
      </c>
      <c r="O4995" s="13">
        <v>1.83</v>
      </c>
      <c r="P4995">
        <v>3.5</v>
      </c>
      <c r="Q4995">
        <v>4.75</v>
      </c>
      <c r="R4995" s="2">
        <v>1.9</v>
      </c>
      <c r="S4995" s="7">
        <f t="shared" si="930"/>
        <v>0.89999999999999991</v>
      </c>
      <c r="T4995" s="7">
        <f>SUM($S$3:S4995)</f>
        <v>-174.96000000000006</v>
      </c>
      <c r="U4995" s="2">
        <v>1.9</v>
      </c>
      <c r="V4995" s="7">
        <f t="shared" si="931"/>
        <v>-1</v>
      </c>
      <c r="W4995" s="7">
        <f>SUM($V$3:V4995)</f>
        <v>-523.38999999999658</v>
      </c>
      <c r="X4995" s="8">
        <v>1.33</v>
      </c>
      <c r="Y4995" s="7">
        <f t="shared" si="926"/>
        <v>0.33000000000000007</v>
      </c>
      <c r="Z4995" s="7">
        <f>SUM($Y$3:Y4995)</f>
        <v>-137.50999999999937</v>
      </c>
      <c r="AA4995" s="8">
        <v>3.4</v>
      </c>
      <c r="AB4995" s="7">
        <f t="shared" si="927"/>
        <v>-1</v>
      </c>
      <c r="AC4995" s="7">
        <f>SUM($AB$3:AB4995)</f>
        <v>-718.56000000000006</v>
      </c>
      <c r="AD4995" s="2">
        <v>2</v>
      </c>
      <c r="AE4995" s="7">
        <f t="shared" si="932"/>
        <v>1</v>
      </c>
      <c r="AF4995" s="7">
        <f>SUM(AE$3:AE4995)</f>
        <v>-164.6599999999998</v>
      </c>
      <c r="AG4995" s="2">
        <v>1.8</v>
      </c>
      <c r="AH4995" s="7">
        <f t="shared" si="928"/>
        <v>-1</v>
      </c>
      <c r="AI4995" s="7">
        <f>SUM(AH$3:AH4995)</f>
        <v>-395.65999999999815</v>
      </c>
      <c r="AJ4995" s="2">
        <v>7</v>
      </c>
      <c r="AK4995" s="7">
        <f t="shared" si="933"/>
        <v>-1</v>
      </c>
      <c r="AL4995" s="7">
        <f>SUM(AK$3:AK4995)</f>
        <v>-1018.1700000000001</v>
      </c>
      <c r="AM4995" s="2">
        <v>8.5</v>
      </c>
      <c r="AN4995" s="7">
        <f t="shared" si="934"/>
        <v>7.5</v>
      </c>
      <c r="AO4995" s="7">
        <f>SUM(AN$3:AN4995)</f>
        <v>-74</v>
      </c>
      <c r="AP4995" s="2">
        <v>6.5</v>
      </c>
      <c r="AQ4995" s="7">
        <f t="shared" si="935"/>
        <v>-1</v>
      </c>
      <c r="AR4995" s="7">
        <f>SUM(AQ$3:AQ4995)</f>
        <v>-665</v>
      </c>
      <c r="AS4995">
        <v>3.3</v>
      </c>
      <c r="AT4995">
        <v>1.32</v>
      </c>
      <c r="AU4995" s="5">
        <f t="shared" si="929"/>
        <v>4.7300000000000004</v>
      </c>
      <c r="AV4995" s="4">
        <f>SUM(AU$3:AU4995)</f>
        <v>-3871.9099999999858</v>
      </c>
    </row>
    <row r="4996" spans="1:48" x14ac:dyDescent="0.25">
      <c r="A4996">
        <f t="shared" ref="A4996:A5059" si="937">IF(AND(H4996&lt;&gt;"",I4996&lt;&gt;"",J4996&lt;&gt;"",K4996&lt;&gt;"",L4996&lt;&gt;"",M4996&lt;&gt;"",N4996&lt;&gt;"",O4996&lt;&gt;"",P4996&lt;&gt;"",Q4996&lt;&gt;"",R4996&lt;&gt;"",U4996&lt;&gt;"",X4996&lt;&gt;"",AA4996&lt;&gt;"",AD4996&lt;&gt;"",AG4996&lt;&gt;"",AJ4996&lt;&gt;"",AM4996&lt;&gt;"",AP4996&lt;&gt;""),1,0)</f>
        <v>1</v>
      </c>
      <c r="B4996">
        <f t="shared" si="936"/>
        <v>1514</v>
      </c>
      <c r="C4996" s="1">
        <v>43590</v>
      </c>
      <c r="D4996" t="s">
        <v>291</v>
      </c>
      <c r="E4996" t="s">
        <v>384</v>
      </c>
      <c r="F4996" t="s">
        <v>385</v>
      </c>
      <c r="G4996" t="s">
        <v>230</v>
      </c>
      <c r="H4996">
        <v>2019</v>
      </c>
      <c r="I4996">
        <v>5</v>
      </c>
      <c r="J4996">
        <v>5</v>
      </c>
      <c r="K4996" t="s">
        <v>23</v>
      </c>
      <c r="L4996">
        <v>1</v>
      </c>
      <c r="M4996" s="3">
        <v>6</v>
      </c>
      <c r="N4996" s="3">
        <v>1</v>
      </c>
      <c r="O4996" s="13">
        <v>1.65</v>
      </c>
      <c r="P4996">
        <v>4.5</v>
      </c>
      <c r="Q4996">
        <v>4.2</v>
      </c>
      <c r="R4996" s="2">
        <v>1.53</v>
      </c>
      <c r="S4996" s="7">
        <f t="shared" si="930"/>
        <v>0.53</v>
      </c>
      <c r="T4996" s="7">
        <f>SUM($S$3:S4996)</f>
        <v>-174.43000000000006</v>
      </c>
      <c r="U4996" s="2">
        <v>2.37</v>
      </c>
      <c r="V4996" s="7">
        <f t="shared" si="931"/>
        <v>-1</v>
      </c>
      <c r="W4996" s="7">
        <f>SUM($V$3:V4996)</f>
        <v>-524.38999999999658</v>
      </c>
      <c r="X4996" s="8">
        <v>1.1599999999999999</v>
      </c>
      <c r="Y4996" s="7">
        <f t="shared" ref="Y4996:Y5059" si="938">IF($A4996=1,(X4996-1)*IF($M4996+$N4996&gt;1.5,1,0)+(-1)*(1-IF($M4996+$N4996&gt;1.5,1,0)),"")</f>
        <v>0.15999999999999992</v>
      </c>
      <c r="Z4996" s="7">
        <f>SUM($Y$3:Y4996)</f>
        <v>-137.34999999999937</v>
      </c>
      <c r="AA4996" s="8">
        <v>5</v>
      </c>
      <c r="AB4996" s="7">
        <f t="shared" ref="AB4996:AB5059" si="939">IF($A4996=1,(AA4996-1)*IF($M4996+$N4996&lt;1.5,1,0)+(-1)*(1-IF($M4996+$N4996&lt;1.5,1,0)),"")</f>
        <v>-1</v>
      </c>
      <c r="AC4996" s="7">
        <f>SUM($AB$3:AB4996)</f>
        <v>-719.56000000000006</v>
      </c>
      <c r="AD4996" s="2">
        <v>1.53</v>
      </c>
      <c r="AE4996" s="7">
        <f t="shared" si="932"/>
        <v>0.53</v>
      </c>
      <c r="AF4996" s="7">
        <f>SUM(AE$3:AE4996)</f>
        <v>-164.1299999999998</v>
      </c>
      <c r="AG4996" s="2">
        <v>2.5</v>
      </c>
      <c r="AH4996" s="7">
        <f t="shared" ref="AH4996:AH5059" si="940">IF($A4996=1,(AG4996-1)*IF($M4996+$N4996&lt;2.5,1,0)+(-1)*(1-IF($M4996+$N4996&lt;2.5,1,0)),"")</f>
        <v>-1</v>
      </c>
      <c r="AI4996" s="7">
        <f>SUM(AH$3:AH4996)</f>
        <v>-396.65999999999815</v>
      </c>
      <c r="AJ4996" s="2">
        <v>10</v>
      </c>
      <c r="AK4996" s="7">
        <f t="shared" si="933"/>
        <v>-1</v>
      </c>
      <c r="AL4996" s="7">
        <f>SUM(AK$3:AK4996)</f>
        <v>-1019.1700000000001</v>
      </c>
      <c r="AM4996" s="2">
        <v>8.5</v>
      </c>
      <c r="AN4996" s="7">
        <f t="shared" si="934"/>
        <v>-1</v>
      </c>
      <c r="AO4996" s="7">
        <f>SUM(AN$3:AN4996)</f>
        <v>-75</v>
      </c>
      <c r="AP4996" s="2">
        <v>9</v>
      </c>
      <c r="AQ4996" s="7">
        <f t="shared" si="935"/>
        <v>-1</v>
      </c>
      <c r="AR4996" s="7">
        <f>SUM(AQ$3:AQ4996)</f>
        <v>-666</v>
      </c>
      <c r="AS4996">
        <v>2.67</v>
      </c>
      <c r="AT4996">
        <v>1.45</v>
      </c>
      <c r="AU4996" s="5">
        <f t="shared" ref="AU4996:AU5059" si="941">SUM(S4996,V4996,Y4996,AB4996,AE4996,AH4996,AK4996,AN4996,AQ4996)</f>
        <v>-4.78</v>
      </c>
      <c r="AV4996" s="4">
        <f>SUM(AU$3:AU4996)</f>
        <v>-3876.689999999986</v>
      </c>
    </row>
    <row r="4997" spans="1:48" x14ac:dyDescent="0.25">
      <c r="A4997">
        <f t="shared" si="937"/>
        <v>1</v>
      </c>
      <c r="B4997">
        <f t="shared" si="936"/>
        <v>1513</v>
      </c>
      <c r="C4997" s="1">
        <v>43590</v>
      </c>
      <c r="D4997" t="s">
        <v>291</v>
      </c>
      <c r="E4997" t="s">
        <v>791</v>
      </c>
      <c r="F4997" t="s">
        <v>387</v>
      </c>
      <c r="G4997" t="s">
        <v>297</v>
      </c>
      <c r="H4997">
        <v>2019</v>
      </c>
      <c r="I4997">
        <v>5</v>
      </c>
      <c r="J4997">
        <v>5</v>
      </c>
      <c r="K4997" t="s">
        <v>23</v>
      </c>
      <c r="L4997">
        <v>1</v>
      </c>
      <c r="M4997" s="3">
        <v>1</v>
      </c>
      <c r="N4997" s="3">
        <v>1</v>
      </c>
      <c r="O4997" s="13">
        <v>2.1</v>
      </c>
      <c r="P4997">
        <v>3.75</v>
      </c>
      <c r="Q4997">
        <v>3.2</v>
      </c>
      <c r="R4997" s="2">
        <v>1.53</v>
      </c>
      <c r="S4997" s="7">
        <f t="shared" ref="S4997:S5060" si="942">IF($A4997=1,(R4997-1)*IF(AND($M4997&gt;0, $N4997&gt;0),1,0)+(-1)*(1-IF(AND($M4997&gt;0, $N4997&gt;0),1,0)),"")</f>
        <v>0.53</v>
      </c>
      <c r="T4997" s="7">
        <f>SUM($S$3:S4997)</f>
        <v>-173.90000000000006</v>
      </c>
      <c r="U4997" s="2">
        <v>2.37</v>
      </c>
      <c r="V4997" s="7">
        <f t="shared" ref="V4997:V5060" si="943">IF($A4997=1,(U4997-1)*IF(OR($M4997&lt;=0, $N4997&lt;=0),1,0)+(-1)*(1-IF(OR($M4997&lt;=0, $N4997&lt;=0),1,0)),"")</f>
        <v>-1</v>
      </c>
      <c r="W4997" s="7">
        <f>SUM($V$3:V4997)</f>
        <v>-525.38999999999658</v>
      </c>
      <c r="X4997" s="8">
        <v>1.2</v>
      </c>
      <c r="Y4997" s="7">
        <f t="shared" si="938"/>
        <v>0.19999999999999996</v>
      </c>
      <c r="Z4997" s="7">
        <f>SUM($Y$3:Y4997)</f>
        <v>-137.14999999999938</v>
      </c>
      <c r="AA4997" s="8">
        <v>4.5</v>
      </c>
      <c r="AB4997" s="7">
        <f t="shared" si="939"/>
        <v>-1</v>
      </c>
      <c r="AC4997" s="7">
        <f>SUM($AB$3:AB4997)</f>
        <v>-720.56000000000006</v>
      </c>
      <c r="AD4997" s="2">
        <v>1.61</v>
      </c>
      <c r="AE4997" s="7">
        <f t="shared" ref="AE4997:AE5060" si="944">IF($A4997=1,(AD4997-1)*IF($M4997+$N4997&gt;2.5,1,0)+(-1)*(1-IF($M4997+$N4997&gt;2.5,1,0)),"")</f>
        <v>-1</v>
      </c>
      <c r="AF4997" s="7">
        <f>SUM(AE$3:AE4997)</f>
        <v>-165.1299999999998</v>
      </c>
      <c r="AG4997" s="2">
        <v>2.2999999999999998</v>
      </c>
      <c r="AH4997" s="7">
        <f t="shared" si="940"/>
        <v>1.2999999999999998</v>
      </c>
      <c r="AI4997" s="7">
        <f>SUM(AH$3:AH4997)</f>
        <v>-395.35999999999814</v>
      </c>
      <c r="AJ4997" s="2">
        <v>11</v>
      </c>
      <c r="AK4997" s="7">
        <f t="shared" ref="AK4997:AK5060" si="945">IF($A4997=1,(AJ4997-1)*IF(AND($M4997=1,$N4997=0),1,0)+(-1)*(1-IF(AND($M4997=1,$N4997=0),1,0)),"")</f>
        <v>-1</v>
      </c>
      <c r="AL4997" s="7">
        <f>SUM(AK$3:AK4997)</f>
        <v>-1020.1700000000001</v>
      </c>
      <c r="AM4997" s="2">
        <v>9</v>
      </c>
      <c r="AN4997" s="7">
        <f t="shared" ref="AN4997:AN5060" si="946">IF($A4997=1,(AM4997-1)*IF(AND($M4997=2,$N4997=1),1,0)+(-1)*(1-IF(AND($M4997=2,$N4997=1),1,0)),"")</f>
        <v>-1</v>
      </c>
      <c r="AO4997" s="7">
        <f>SUM(AN$3:AN4997)</f>
        <v>-76</v>
      </c>
      <c r="AP4997" s="2">
        <v>7</v>
      </c>
      <c r="AQ4997" s="7">
        <f t="shared" ref="AQ4997:AQ5060" si="947">IF($A4997=1,(AP4997-1)*IF(AND($M4997=1,$N4997=1),1,0)+(-1)*(1-IF(AND($M4997=1,$N4997=1),1,0)),"")</f>
        <v>6</v>
      </c>
      <c r="AR4997" s="7">
        <f>SUM(AQ$3:AQ4997)</f>
        <v>-660</v>
      </c>
      <c r="AS4997">
        <v>3.9</v>
      </c>
      <c r="AT4997">
        <v>1.24</v>
      </c>
      <c r="AU4997" s="5">
        <f t="shared" si="941"/>
        <v>3.03</v>
      </c>
      <c r="AV4997" s="4">
        <f>SUM(AU$3:AU4997)</f>
        <v>-3873.6599999999858</v>
      </c>
    </row>
    <row r="4998" spans="1:48" x14ac:dyDescent="0.25">
      <c r="A4998">
        <f t="shared" si="937"/>
        <v>1</v>
      </c>
      <c r="B4998">
        <f t="shared" si="936"/>
        <v>1512</v>
      </c>
      <c r="C4998" s="1">
        <v>43590</v>
      </c>
      <c r="D4998" t="s">
        <v>291</v>
      </c>
      <c r="E4998" t="s">
        <v>5691</v>
      </c>
      <c r="F4998" t="s">
        <v>393</v>
      </c>
      <c r="G4998" t="s">
        <v>294</v>
      </c>
      <c r="H4998">
        <v>2019</v>
      </c>
      <c r="I4998">
        <v>5</v>
      </c>
      <c r="J4998">
        <v>5</v>
      </c>
      <c r="K4998" t="s">
        <v>23</v>
      </c>
      <c r="L4998">
        <v>1</v>
      </c>
      <c r="M4998" s="3">
        <v>0</v>
      </c>
      <c r="N4998" s="3">
        <v>0</v>
      </c>
      <c r="O4998" s="13">
        <v>1.7</v>
      </c>
      <c r="P4998">
        <v>4</v>
      </c>
      <c r="Q4998">
        <v>4.5</v>
      </c>
      <c r="R4998" s="2">
        <v>1.66</v>
      </c>
      <c r="S4998" s="7">
        <f t="shared" si="942"/>
        <v>-1</v>
      </c>
      <c r="T4998" s="7">
        <f>SUM($S$3:S4998)</f>
        <v>-174.90000000000006</v>
      </c>
      <c r="U4998" s="2">
        <v>2.1</v>
      </c>
      <c r="V4998" s="7">
        <f t="shared" si="943"/>
        <v>1.1000000000000001</v>
      </c>
      <c r="W4998" s="7">
        <f>SUM($V$3:V4998)</f>
        <v>-524.28999999999655</v>
      </c>
      <c r="X4998" s="8">
        <v>1.2</v>
      </c>
      <c r="Y4998" s="7">
        <f t="shared" si="938"/>
        <v>-1</v>
      </c>
      <c r="Z4998" s="7">
        <f>SUM($Y$3:Y4998)</f>
        <v>-138.14999999999938</v>
      </c>
      <c r="AA4998" s="8">
        <v>4.5</v>
      </c>
      <c r="AB4998" s="7">
        <f t="shared" si="939"/>
        <v>3.5</v>
      </c>
      <c r="AC4998" s="7">
        <f>SUM($AB$3:AB4998)</f>
        <v>-717.06000000000006</v>
      </c>
      <c r="AD4998" s="2">
        <v>1.66</v>
      </c>
      <c r="AE4998" s="7">
        <f t="shared" si="944"/>
        <v>-1</v>
      </c>
      <c r="AF4998" s="7">
        <f>SUM(AE$3:AE4998)</f>
        <v>-166.1299999999998</v>
      </c>
      <c r="AG4998" s="2">
        <v>2.2000000000000002</v>
      </c>
      <c r="AH4998" s="7">
        <f t="shared" si="940"/>
        <v>1.2000000000000002</v>
      </c>
      <c r="AI4998" s="7">
        <f>SUM(AH$3:AH4998)</f>
        <v>-394.15999999999815</v>
      </c>
      <c r="AJ4998" s="2">
        <v>8.5</v>
      </c>
      <c r="AK4998" s="7">
        <f t="shared" si="945"/>
        <v>-1</v>
      </c>
      <c r="AL4998" s="7">
        <f>SUM(AK$3:AK4998)</f>
        <v>-1021.1700000000001</v>
      </c>
      <c r="AM4998" s="2">
        <v>8</v>
      </c>
      <c r="AN4998" s="7">
        <f t="shared" si="946"/>
        <v>-1</v>
      </c>
      <c r="AO4998" s="7">
        <f>SUM(AN$3:AN4998)</f>
        <v>-77</v>
      </c>
      <c r="AP4998" s="2">
        <v>7.5</v>
      </c>
      <c r="AQ4998" s="7">
        <f t="shared" si="947"/>
        <v>-1</v>
      </c>
      <c r="AR4998" s="7">
        <f>SUM(AQ$3:AQ4998)</f>
        <v>-661</v>
      </c>
      <c r="AS4998">
        <v>2.75</v>
      </c>
      <c r="AT4998">
        <v>1.42</v>
      </c>
      <c r="AU4998" s="5">
        <f t="shared" si="941"/>
        <v>-0.19999999999999973</v>
      </c>
      <c r="AV4998" s="4">
        <f>SUM(AU$3:AU4998)</f>
        <v>-3873.8599999999856</v>
      </c>
    </row>
    <row r="4999" spans="1:48" x14ac:dyDescent="0.25">
      <c r="A4999">
        <f t="shared" si="937"/>
        <v>1</v>
      </c>
      <c r="B4999">
        <f t="shared" si="936"/>
        <v>1511</v>
      </c>
      <c r="C4999" s="1">
        <v>43590</v>
      </c>
      <c r="D4999" t="s">
        <v>298</v>
      </c>
      <c r="E4999" t="s">
        <v>5692</v>
      </c>
      <c r="F4999" t="s">
        <v>286</v>
      </c>
      <c r="G4999" t="s">
        <v>5693</v>
      </c>
      <c r="H4999">
        <v>2019</v>
      </c>
      <c r="I4999">
        <v>5</v>
      </c>
      <c r="J4999">
        <v>5</v>
      </c>
      <c r="K4999" t="s">
        <v>23</v>
      </c>
      <c r="L4999">
        <v>1</v>
      </c>
      <c r="M4999" s="3">
        <v>1</v>
      </c>
      <c r="N4999" s="3">
        <v>2</v>
      </c>
      <c r="O4999" s="13">
        <v>3.4</v>
      </c>
      <c r="P4999">
        <v>3.7</v>
      </c>
      <c r="Q4999">
        <v>2.15</v>
      </c>
      <c r="R4999" s="2">
        <v>1.5</v>
      </c>
      <c r="S4999" s="7">
        <f t="shared" si="942"/>
        <v>0.5</v>
      </c>
      <c r="T4999" s="7">
        <f>SUM($S$3:S4999)</f>
        <v>-174.40000000000006</v>
      </c>
      <c r="U4999" s="2">
        <v>2.5</v>
      </c>
      <c r="V4999" s="7">
        <f t="shared" si="943"/>
        <v>-1</v>
      </c>
      <c r="W4999" s="7">
        <f>SUM($V$3:V4999)</f>
        <v>-525.28999999999655</v>
      </c>
      <c r="X4999" s="8">
        <v>1.1599999999999999</v>
      </c>
      <c r="Y4999" s="7">
        <f t="shared" si="938"/>
        <v>0.15999999999999992</v>
      </c>
      <c r="Z4999" s="7">
        <f>SUM($Y$3:Y4999)</f>
        <v>-137.98999999999938</v>
      </c>
      <c r="AA4999" s="8">
        <v>5</v>
      </c>
      <c r="AB4999" s="7">
        <f t="shared" si="939"/>
        <v>-1</v>
      </c>
      <c r="AC4999" s="7">
        <f>SUM($AB$3:AB4999)</f>
        <v>-718.06000000000006</v>
      </c>
      <c r="AD4999" s="2">
        <v>1.57</v>
      </c>
      <c r="AE4999" s="7">
        <f t="shared" si="944"/>
        <v>0.57000000000000006</v>
      </c>
      <c r="AF4999" s="7">
        <f>SUM(AE$3:AE4999)</f>
        <v>-165.5599999999998</v>
      </c>
      <c r="AG4999" s="2">
        <v>2.37</v>
      </c>
      <c r="AH4999" s="7">
        <f t="shared" si="940"/>
        <v>-1</v>
      </c>
      <c r="AI4999" s="7">
        <f>SUM(AH$3:AH4999)</f>
        <v>-395.15999999999815</v>
      </c>
      <c r="AJ4999" s="2">
        <v>15</v>
      </c>
      <c r="AK4999" s="7">
        <f t="shared" si="945"/>
        <v>-1</v>
      </c>
      <c r="AL4999" s="7">
        <f>SUM(AK$3:AK4999)</f>
        <v>-1022.1700000000001</v>
      </c>
      <c r="AM4999" s="2">
        <v>12</v>
      </c>
      <c r="AN4999" s="7">
        <f t="shared" si="946"/>
        <v>-1</v>
      </c>
      <c r="AO4999" s="7">
        <f>SUM(AN$3:AN4999)</f>
        <v>-78</v>
      </c>
      <c r="AP4999" s="2">
        <v>7</v>
      </c>
      <c r="AQ4999" s="7">
        <f t="shared" si="947"/>
        <v>-1</v>
      </c>
      <c r="AR4999" s="7">
        <f>SUM(AQ$3:AQ4999)</f>
        <v>-662</v>
      </c>
      <c r="AS4999">
        <v>6.6</v>
      </c>
      <c r="AT4999">
        <v>1.1100000000000001</v>
      </c>
      <c r="AU4999" s="5">
        <f t="shared" si="941"/>
        <v>-4.7699999999999996</v>
      </c>
      <c r="AV4999" s="4">
        <f>SUM(AU$3:AU4999)</f>
        <v>-3878.6299999999856</v>
      </c>
    </row>
    <row r="5000" spans="1:48" x14ac:dyDescent="0.25">
      <c r="A5000">
        <f t="shared" si="937"/>
        <v>1</v>
      </c>
      <c r="B5000">
        <f t="shared" si="936"/>
        <v>1510</v>
      </c>
      <c r="C5000" s="1">
        <v>43590</v>
      </c>
      <c r="D5000" t="s">
        <v>298</v>
      </c>
      <c r="E5000" t="s">
        <v>646</v>
      </c>
      <c r="F5000" t="s">
        <v>301</v>
      </c>
      <c r="G5000" t="s">
        <v>421</v>
      </c>
      <c r="H5000">
        <v>2019</v>
      </c>
      <c r="I5000">
        <v>5</v>
      </c>
      <c r="J5000">
        <v>5</v>
      </c>
      <c r="K5000" t="s">
        <v>23</v>
      </c>
      <c r="L5000">
        <v>1</v>
      </c>
      <c r="M5000" s="3">
        <v>2</v>
      </c>
      <c r="N5000" s="3">
        <v>2</v>
      </c>
      <c r="O5000" s="13">
        <v>2.4</v>
      </c>
      <c r="P5000">
        <v>3.6</v>
      </c>
      <c r="Q5000">
        <v>3</v>
      </c>
      <c r="R5000" s="2">
        <v>1.44</v>
      </c>
      <c r="S5000" s="7">
        <f t="shared" si="942"/>
        <v>0.43999999999999995</v>
      </c>
      <c r="T5000" s="7">
        <f>SUM($S$3:S5000)</f>
        <v>-173.96000000000006</v>
      </c>
      <c r="U5000" s="2">
        <v>2.62</v>
      </c>
      <c r="V5000" s="7">
        <f t="shared" si="943"/>
        <v>-1</v>
      </c>
      <c r="W5000" s="7">
        <f>SUM($V$3:V5000)</f>
        <v>-526.28999999999655</v>
      </c>
      <c r="X5000" s="8">
        <v>1.1599999999999999</v>
      </c>
      <c r="Y5000" s="7">
        <f t="shared" si="938"/>
        <v>0.15999999999999992</v>
      </c>
      <c r="Z5000" s="7">
        <f>SUM($Y$3:Y5000)</f>
        <v>-137.82999999999939</v>
      </c>
      <c r="AA5000" s="8">
        <v>5</v>
      </c>
      <c r="AB5000" s="7">
        <f t="shared" si="939"/>
        <v>-1</v>
      </c>
      <c r="AC5000" s="7">
        <f>SUM($AB$3:AB5000)</f>
        <v>-719.06000000000006</v>
      </c>
      <c r="AD5000" s="2">
        <v>1.53</v>
      </c>
      <c r="AE5000" s="7">
        <f t="shared" si="944"/>
        <v>0.53</v>
      </c>
      <c r="AF5000" s="7">
        <f>SUM(AE$3:AE5000)</f>
        <v>-165.0299999999998</v>
      </c>
      <c r="AG5000" s="2">
        <v>2.5</v>
      </c>
      <c r="AH5000" s="7">
        <f t="shared" si="940"/>
        <v>-1</v>
      </c>
      <c r="AI5000" s="7">
        <f>SUM(AH$3:AH5000)</f>
        <v>-396.15999999999815</v>
      </c>
      <c r="AJ5000" s="2">
        <v>12</v>
      </c>
      <c r="AK5000" s="7">
        <f t="shared" si="945"/>
        <v>-1</v>
      </c>
      <c r="AL5000" s="7">
        <f>SUM(AK$3:AK5000)</f>
        <v>-1023.1700000000001</v>
      </c>
      <c r="AM5000" s="2">
        <v>9.5</v>
      </c>
      <c r="AN5000" s="7">
        <f t="shared" si="946"/>
        <v>-1</v>
      </c>
      <c r="AO5000" s="7">
        <f>SUM(AN$3:AN5000)</f>
        <v>-79</v>
      </c>
      <c r="AP5000" s="2">
        <v>7</v>
      </c>
      <c r="AQ5000" s="7">
        <f t="shared" si="947"/>
        <v>-1</v>
      </c>
      <c r="AR5000" s="7">
        <f>SUM(AQ$3:AQ5000)</f>
        <v>-663</v>
      </c>
      <c r="AS5000">
        <v>4</v>
      </c>
      <c r="AT5000">
        <v>1.23</v>
      </c>
      <c r="AU5000" s="5">
        <f t="shared" si="941"/>
        <v>-4.87</v>
      </c>
      <c r="AV5000" s="4">
        <f>SUM(AU$3:AU5000)</f>
        <v>-3883.4999999999854</v>
      </c>
    </row>
    <row r="5001" spans="1:48" x14ac:dyDescent="0.25">
      <c r="A5001">
        <f t="shared" si="937"/>
        <v>1</v>
      </c>
      <c r="B5001">
        <f t="shared" si="936"/>
        <v>1509</v>
      </c>
      <c r="C5001" s="1">
        <v>43590</v>
      </c>
      <c r="D5001" t="s">
        <v>298</v>
      </c>
      <c r="E5001" t="s">
        <v>5694</v>
      </c>
      <c r="F5001" t="s">
        <v>403</v>
      </c>
      <c r="G5001" t="s">
        <v>415</v>
      </c>
      <c r="H5001">
        <v>2019</v>
      </c>
      <c r="I5001">
        <v>5</v>
      </c>
      <c r="J5001">
        <v>5</v>
      </c>
      <c r="K5001" t="s">
        <v>23</v>
      </c>
      <c r="L5001">
        <v>1</v>
      </c>
      <c r="M5001" s="3">
        <v>3</v>
      </c>
      <c r="N5001" s="3">
        <v>0</v>
      </c>
      <c r="O5001" s="13">
        <v>1.85</v>
      </c>
      <c r="P5001">
        <v>4</v>
      </c>
      <c r="Q5001">
        <v>4.2</v>
      </c>
      <c r="R5001" s="2">
        <v>1.5</v>
      </c>
      <c r="S5001" s="7">
        <f t="shared" si="942"/>
        <v>-1</v>
      </c>
      <c r="T5001" s="7">
        <f>SUM($S$3:S5001)</f>
        <v>-174.96000000000006</v>
      </c>
      <c r="U5001" s="2">
        <v>2.5</v>
      </c>
      <c r="V5001" s="7">
        <f t="shared" si="943"/>
        <v>1.5</v>
      </c>
      <c r="W5001" s="7">
        <f>SUM($V$3:V5001)</f>
        <v>-524.78999999999655</v>
      </c>
      <c r="X5001" s="8">
        <v>1.1599999999999999</v>
      </c>
      <c r="Y5001" s="7">
        <f t="shared" si="938"/>
        <v>0.15999999999999992</v>
      </c>
      <c r="Z5001" s="7">
        <f>SUM($Y$3:Y5001)</f>
        <v>-137.66999999999939</v>
      </c>
      <c r="AA5001" s="8">
        <v>5</v>
      </c>
      <c r="AB5001" s="7">
        <f t="shared" si="939"/>
        <v>-1</v>
      </c>
      <c r="AC5001" s="7">
        <f>SUM($AB$3:AB5001)</f>
        <v>-720.06000000000006</v>
      </c>
      <c r="AD5001" s="2">
        <v>1.53</v>
      </c>
      <c r="AE5001" s="7">
        <f t="shared" si="944"/>
        <v>0.53</v>
      </c>
      <c r="AF5001" s="7">
        <f>SUM(AE$3:AE5001)</f>
        <v>-164.4999999999998</v>
      </c>
      <c r="AG5001" s="2">
        <v>2.5</v>
      </c>
      <c r="AH5001" s="7">
        <f t="shared" si="940"/>
        <v>-1</v>
      </c>
      <c r="AI5001" s="7">
        <f>SUM(AH$3:AH5001)</f>
        <v>-397.15999999999815</v>
      </c>
      <c r="AJ5001" s="2">
        <v>11</v>
      </c>
      <c r="AK5001" s="7">
        <f t="shared" si="945"/>
        <v>-1</v>
      </c>
      <c r="AL5001" s="7">
        <f>SUM(AK$3:AK5001)</f>
        <v>-1024.17</v>
      </c>
      <c r="AM5001" s="2">
        <v>8.5</v>
      </c>
      <c r="AN5001" s="7">
        <f t="shared" si="946"/>
        <v>-1</v>
      </c>
      <c r="AO5001" s="7">
        <f>SUM(AN$3:AN5001)</f>
        <v>-80</v>
      </c>
      <c r="AP5001" s="2">
        <v>7.5</v>
      </c>
      <c r="AQ5001" s="7">
        <f t="shared" si="947"/>
        <v>-1</v>
      </c>
      <c r="AR5001" s="7">
        <f>SUM(AQ$3:AQ5001)</f>
        <v>-664</v>
      </c>
      <c r="AS5001">
        <v>3</v>
      </c>
      <c r="AT5001">
        <v>1.37</v>
      </c>
      <c r="AU5001" s="5">
        <f t="shared" si="941"/>
        <v>-3.81</v>
      </c>
      <c r="AV5001" s="4">
        <f>SUM(AU$3:AU5001)</f>
        <v>-3887.3099999999854</v>
      </c>
    </row>
    <row r="5002" spans="1:48" x14ac:dyDescent="0.25">
      <c r="A5002">
        <f t="shared" si="937"/>
        <v>1</v>
      </c>
      <c r="B5002">
        <f t="shared" si="936"/>
        <v>1508</v>
      </c>
      <c r="C5002" s="1">
        <v>43590</v>
      </c>
      <c r="D5002" t="s">
        <v>298</v>
      </c>
      <c r="E5002" t="s">
        <v>4377</v>
      </c>
      <c r="F5002" t="s">
        <v>300</v>
      </c>
      <c r="G5002" t="s">
        <v>422</v>
      </c>
      <c r="H5002">
        <v>2019</v>
      </c>
      <c r="I5002">
        <v>5</v>
      </c>
      <c r="J5002">
        <v>5</v>
      </c>
      <c r="K5002" t="s">
        <v>23</v>
      </c>
      <c r="L5002">
        <v>1</v>
      </c>
      <c r="M5002" s="3">
        <v>3</v>
      </c>
      <c r="N5002" s="3">
        <v>1</v>
      </c>
      <c r="O5002" s="13">
        <v>1.95</v>
      </c>
      <c r="P5002">
        <v>4</v>
      </c>
      <c r="Q5002">
        <v>3.8</v>
      </c>
      <c r="R5002" s="2">
        <v>1.53</v>
      </c>
      <c r="S5002" s="7">
        <f t="shared" si="942"/>
        <v>0.53</v>
      </c>
      <c r="T5002" s="7">
        <f>SUM($S$3:S5002)</f>
        <v>-174.43000000000006</v>
      </c>
      <c r="U5002" s="2">
        <v>2.37</v>
      </c>
      <c r="V5002" s="7">
        <f t="shared" si="943"/>
        <v>-1</v>
      </c>
      <c r="W5002" s="7">
        <f>SUM($V$3:V5002)</f>
        <v>-525.78999999999655</v>
      </c>
      <c r="X5002" s="8">
        <v>1.1599999999999999</v>
      </c>
      <c r="Y5002" s="7">
        <f t="shared" si="938"/>
        <v>0.15999999999999992</v>
      </c>
      <c r="Z5002" s="7">
        <f>SUM($Y$3:Y5002)</f>
        <v>-137.50999999999939</v>
      </c>
      <c r="AA5002" s="8">
        <v>5</v>
      </c>
      <c r="AB5002" s="7">
        <f t="shared" si="939"/>
        <v>-1</v>
      </c>
      <c r="AC5002" s="7">
        <f>SUM($AB$3:AB5002)</f>
        <v>-721.06000000000006</v>
      </c>
      <c r="AD5002" s="2">
        <v>1.57</v>
      </c>
      <c r="AE5002" s="7">
        <f t="shared" si="944"/>
        <v>0.57000000000000006</v>
      </c>
      <c r="AF5002" s="7">
        <f>SUM(AE$3:AE5002)</f>
        <v>-163.92999999999981</v>
      </c>
      <c r="AG5002" s="2">
        <v>2.37</v>
      </c>
      <c r="AH5002" s="7">
        <f t="shared" si="940"/>
        <v>-1</v>
      </c>
      <c r="AI5002" s="7">
        <f>SUM(AH$3:AH5002)</f>
        <v>-398.15999999999815</v>
      </c>
      <c r="AJ5002" s="2">
        <v>10</v>
      </c>
      <c r="AK5002" s="7">
        <f t="shared" si="945"/>
        <v>-1</v>
      </c>
      <c r="AL5002" s="7">
        <f>SUM(AK$3:AK5002)</f>
        <v>-1025.17</v>
      </c>
      <c r="AM5002" s="2">
        <v>8.5</v>
      </c>
      <c r="AN5002" s="7">
        <f t="shared" si="946"/>
        <v>-1</v>
      </c>
      <c r="AO5002" s="7">
        <f>SUM(AN$3:AN5002)</f>
        <v>-81</v>
      </c>
      <c r="AP5002" s="2">
        <v>7.5</v>
      </c>
      <c r="AQ5002" s="7">
        <f t="shared" si="947"/>
        <v>-1</v>
      </c>
      <c r="AR5002" s="7">
        <f>SUM(AQ$3:AQ5002)</f>
        <v>-665</v>
      </c>
      <c r="AS5002">
        <v>3.1</v>
      </c>
      <c r="AT5002">
        <v>1.35</v>
      </c>
      <c r="AU5002" s="5">
        <f t="shared" si="941"/>
        <v>-4.74</v>
      </c>
      <c r="AV5002" s="4">
        <f>SUM(AU$3:AU5002)</f>
        <v>-3892.0499999999852</v>
      </c>
    </row>
    <row r="5003" spans="1:48" x14ac:dyDescent="0.25">
      <c r="A5003">
        <f t="shared" si="937"/>
        <v>1</v>
      </c>
      <c r="B5003">
        <f t="shared" si="936"/>
        <v>1507</v>
      </c>
      <c r="C5003" s="1">
        <v>43590</v>
      </c>
      <c r="D5003" t="s">
        <v>298</v>
      </c>
      <c r="E5003" t="s">
        <v>4380</v>
      </c>
      <c r="F5003" t="s">
        <v>419</v>
      </c>
      <c r="G5003" t="s">
        <v>406</v>
      </c>
      <c r="H5003">
        <v>2019</v>
      </c>
      <c r="I5003">
        <v>5</v>
      </c>
      <c r="J5003">
        <v>5</v>
      </c>
      <c r="K5003" t="s">
        <v>23</v>
      </c>
      <c r="L5003">
        <v>1</v>
      </c>
      <c r="M5003" s="3">
        <v>1</v>
      </c>
      <c r="N5003" s="3">
        <v>1</v>
      </c>
      <c r="O5003" s="13">
        <v>2.9</v>
      </c>
      <c r="P5003">
        <v>3.8</v>
      </c>
      <c r="Q5003">
        <v>2.37</v>
      </c>
      <c r="R5003" s="2">
        <v>1.5</v>
      </c>
      <c r="S5003" s="7">
        <f t="shared" si="942"/>
        <v>0.5</v>
      </c>
      <c r="T5003" s="7">
        <f>SUM($S$3:S5003)</f>
        <v>-173.93000000000006</v>
      </c>
      <c r="U5003" s="2">
        <v>2.5</v>
      </c>
      <c r="V5003" s="7">
        <f t="shared" si="943"/>
        <v>-1</v>
      </c>
      <c r="W5003" s="7">
        <f>SUM($V$3:V5003)</f>
        <v>-526.78999999999655</v>
      </c>
      <c r="X5003" s="8">
        <v>1.1599999999999999</v>
      </c>
      <c r="Y5003" s="7">
        <f t="shared" si="938"/>
        <v>0.15999999999999992</v>
      </c>
      <c r="Z5003" s="7">
        <f>SUM($Y$3:Y5003)</f>
        <v>-137.3499999999994</v>
      </c>
      <c r="AA5003" s="8">
        <v>5</v>
      </c>
      <c r="AB5003" s="7">
        <f t="shared" si="939"/>
        <v>-1</v>
      </c>
      <c r="AC5003" s="7">
        <f>SUM($AB$3:AB5003)</f>
        <v>-722.06000000000006</v>
      </c>
      <c r="AD5003" s="2">
        <v>1.57</v>
      </c>
      <c r="AE5003" s="7">
        <f t="shared" si="944"/>
        <v>-1</v>
      </c>
      <c r="AF5003" s="7">
        <f>SUM(AE$3:AE5003)</f>
        <v>-164.92999999999981</v>
      </c>
      <c r="AG5003" s="2">
        <v>2.37</v>
      </c>
      <c r="AH5003" s="7">
        <f t="shared" si="940"/>
        <v>1.37</v>
      </c>
      <c r="AI5003" s="7">
        <f>SUM(AH$3:AH5003)</f>
        <v>-396.78999999999814</v>
      </c>
      <c r="AJ5003" s="2">
        <v>13</v>
      </c>
      <c r="AK5003" s="7">
        <f t="shared" si="945"/>
        <v>-1</v>
      </c>
      <c r="AL5003" s="7">
        <f>SUM(AK$3:AK5003)</f>
        <v>-1026.17</v>
      </c>
      <c r="AM5003" s="2">
        <v>10</v>
      </c>
      <c r="AN5003" s="7">
        <f t="shared" si="946"/>
        <v>-1</v>
      </c>
      <c r="AO5003" s="7">
        <f>SUM(AN$3:AN5003)</f>
        <v>-82</v>
      </c>
      <c r="AP5003" s="2">
        <v>7</v>
      </c>
      <c r="AQ5003" s="7">
        <f t="shared" si="947"/>
        <v>6</v>
      </c>
      <c r="AR5003" s="7">
        <f>SUM(AQ$3:AQ5003)</f>
        <v>-659</v>
      </c>
      <c r="AS5003">
        <v>5.5</v>
      </c>
      <c r="AT5003">
        <v>1.1499999999999999</v>
      </c>
      <c r="AU5003" s="5">
        <f t="shared" si="941"/>
        <v>3.0300000000000002</v>
      </c>
      <c r="AV5003" s="4">
        <f>SUM(AU$3:AU5003)</f>
        <v>-3889.019999999985</v>
      </c>
    </row>
    <row r="5004" spans="1:48" x14ac:dyDescent="0.25">
      <c r="A5004">
        <f t="shared" si="937"/>
        <v>1</v>
      </c>
      <c r="B5004">
        <f t="shared" si="936"/>
        <v>1506</v>
      </c>
      <c r="C5004" s="1">
        <v>43590</v>
      </c>
      <c r="D5004" t="s">
        <v>298</v>
      </c>
      <c r="E5004" t="s">
        <v>5695</v>
      </c>
      <c r="F5004" t="s">
        <v>432</v>
      </c>
      <c r="G5004" t="s">
        <v>412</v>
      </c>
      <c r="H5004">
        <v>2019</v>
      </c>
      <c r="I5004">
        <v>5</v>
      </c>
      <c r="J5004">
        <v>5</v>
      </c>
      <c r="K5004" t="s">
        <v>23</v>
      </c>
      <c r="L5004">
        <v>1</v>
      </c>
      <c r="M5004" s="3">
        <v>3</v>
      </c>
      <c r="N5004" s="3">
        <v>2</v>
      </c>
      <c r="O5004" s="13">
        <v>7.5</v>
      </c>
      <c r="P5004">
        <v>4.9000000000000004</v>
      </c>
      <c r="Q5004">
        <v>1.44</v>
      </c>
      <c r="R5004" s="2">
        <v>1.83</v>
      </c>
      <c r="S5004" s="7">
        <f t="shared" si="942"/>
        <v>0.83000000000000007</v>
      </c>
      <c r="T5004" s="7">
        <f>SUM($S$3:S5004)</f>
        <v>-173.10000000000005</v>
      </c>
      <c r="U5004" s="2">
        <v>1.83</v>
      </c>
      <c r="V5004" s="7">
        <f t="shared" si="943"/>
        <v>-1</v>
      </c>
      <c r="W5004" s="7">
        <f>SUM($V$3:V5004)</f>
        <v>-527.78999999999655</v>
      </c>
      <c r="X5004" s="8">
        <v>1.22</v>
      </c>
      <c r="Y5004" s="7">
        <f t="shared" si="938"/>
        <v>0.21999999999999997</v>
      </c>
      <c r="Z5004" s="7">
        <f>SUM($Y$3:Y5004)</f>
        <v>-137.1299999999994</v>
      </c>
      <c r="AA5004" s="8">
        <v>4.33</v>
      </c>
      <c r="AB5004" s="7">
        <f t="shared" si="939"/>
        <v>-1</v>
      </c>
      <c r="AC5004" s="7">
        <f>SUM($AB$3:AB5004)</f>
        <v>-723.06000000000006</v>
      </c>
      <c r="AD5004" s="2">
        <v>1.72</v>
      </c>
      <c r="AE5004" s="7">
        <f t="shared" si="944"/>
        <v>0.72</v>
      </c>
      <c r="AF5004" s="7">
        <f>SUM(AE$3:AE5004)</f>
        <v>-164.20999999999981</v>
      </c>
      <c r="AG5004" s="2">
        <v>2.1</v>
      </c>
      <c r="AH5004" s="7">
        <f t="shared" si="940"/>
        <v>-1</v>
      </c>
      <c r="AI5004" s="7">
        <f>SUM(AH$3:AH5004)</f>
        <v>-397.78999999999814</v>
      </c>
      <c r="AJ5004" s="2">
        <v>19</v>
      </c>
      <c r="AK5004" s="7">
        <f t="shared" si="945"/>
        <v>-1</v>
      </c>
      <c r="AL5004" s="7">
        <f>SUM(AK$3:AK5004)</f>
        <v>-1027.17</v>
      </c>
      <c r="AM5004" s="2">
        <v>21</v>
      </c>
      <c r="AN5004" s="7">
        <f t="shared" si="946"/>
        <v>-1</v>
      </c>
      <c r="AO5004" s="7">
        <f>SUM(AN$3:AN5004)</f>
        <v>-83</v>
      </c>
      <c r="AP5004" s="2">
        <v>8.5</v>
      </c>
      <c r="AQ5004" s="7">
        <f t="shared" si="947"/>
        <v>-1</v>
      </c>
      <c r="AR5004" s="7">
        <f>SUM(AQ$3:AQ5004)</f>
        <v>-660</v>
      </c>
      <c r="AU5004" s="5">
        <f t="shared" si="941"/>
        <v>-4.2300000000000004</v>
      </c>
      <c r="AV5004" s="4">
        <f>SUM(AU$3:AU5004)</f>
        <v>-3893.249999999985</v>
      </c>
    </row>
    <row r="5005" spans="1:48" x14ac:dyDescent="0.25">
      <c r="A5005">
        <f t="shared" si="937"/>
        <v>1</v>
      </c>
      <c r="B5005">
        <f t="shared" si="936"/>
        <v>1505</v>
      </c>
      <c r="C5005" s="1">
        <v>43590</v>
      </c>
      <c r="D5005" t="s">
        <v>298</v>
      </c>
      <c r="E5005" t="s">
        <v>5696</v>
      </c>
      <c r="F5005" t="s">
        <v>559</v>
      </c>
      <c r="G5005" t="s">
        <v>267</v>
      </c>
      <c r="H5005">
        <v>2019</v>
      </c>
      <c r="I5005">
        <v>5</v>
      </c>
      <c r="J5005">
        <v>5</v>
      </c>
      <c r="K5005" t="s">
        <v>23</v>
      </c>
      <c r="L5005">
        <v>1</v>
      </c>
      <c r="M5005" s="3">
        <v>1</v>
      </c>
      <c r="N5005" s="3">
        <v>0</v>
      </c>
      <c r="O5005" s="13">
        <v>1.33</v>
      </c>
      <c r="P5005">
        <v>5.5</v>
      </c>
      <c r="Q5005">
        <v>10.5</v>
      </c>
      <c r="R5005" s="2">
        <v>1.9</v>
      </c>
      <c r="S5005" s="7">
        <f t="shared" si="942"/>
        <v>-1</v>
      </c>
      <c r="T5005" s="7">
        <f>SUM($S$3:S5005)</f>
        <v>-174.10000000000005</v>
      </c>
      <c r="U5005" s="2">
        <v>1.8</v>
      </c>
      <c r="V5005" s="7">
        <f t="shared" si="943"/>
        <v>0.8</v>
      </c>
      <c r="W5005" s="7">
        <f>SUM($V$3:V5005)</f>
        <v>-526.9899999999966</v>
      </c>
      <c r="X5005" s="8">
        <v>1.2</v>
      </c>
      <c r="Y5005" s="7">
        <f t="shared" si="938"/>
        <v>-1</v>
      </c>
      <c r="Z5005" s="7">
        <f>SUM($Y$3:Y5005)</f>
        <v>-138.1299999999994</v>
      </c>
      <c r="AA5005" s="8">
        <v>4.5</v>
      </c>
      <c r="AB5005" s="7">
        <f t="shared" si="939"/>
        <v>3.5</v>
      </c>
      <c r="AC5005" s="7">
        <f>SUM($AB$3:AB5005)</f>
        <v>-719.56000000000006</v>
      </c>
      <c r="AD5005" s="2">
        <v>1.53</v>
      </c>
      <c r="AE5005" s="7">
        <f t="shared" si="944"/>
        <v>-1</v>
      </c>
      <c r="AF5005" s="7">
        <f>SUM(AE$3:AE5005)</f>
        <v>-165.20999999999981</v>
      </c>
      <c r="AG5005" s="2">
        <v>2.5</v>
      </c>
      <c r="AH5005" s="7">
        <f t="shared" si="940"/>
        <v>1.5</v>
      </c>
      <c r="AI5005" s="7">
        <f>SUM(AH$3:AH5005)</f>
        <v>-396.28999999999814</v>
      </c>
      <c r="AJ5005" s="2">
        <v>7</v>
      </c>
      <c r="AK5005" s="7">
        <f t="shared" si="945"/>
        <v>6</v>
      </c>
      <c r="AL5005" s="7">
        <f>SUM(AK$3:AK5005)</f>
        <v>-1021.1700000000001</v>
      </c>
      <c r="AM5005" s="2">
        <v>8</v>
      </c>
      <c r="AN5005" s="7">
        <f t="shared" si="946"/>
        <v>-1</v>
      </c>
      <c r="AO5005" s="7">
        <f>SUM(AN$3:AN5005)</f>
        <v>-84</v>
      </c>
      <c r="AP5005" s="2">
        <v>10</v>
      </c>
      <c r="AQ5005" s="7">
        <f t="shared" si="947"/>
        <v>-1</v>
      </c>
      <c r="AR5005" s="7">
        <f>SUM(AQ$3:AQ5005)</f>
        <v>-661</v>
      </c>
      <c r="AS5005">
        <v>2</v>
      </c>
      <c r="AT5005">
        <v>1.9</v>
      </c>
      <c r="AU5005" s="5">
        <f t="shared" si="941"/>
        <v>6.8000000000000007</v>
      </c>
      <c r="AV5005" s="4">
        <f>SUM(AU$3:AU5005)</f>
        <v>-3886.4499999999848</v>
      </c>
    </row>
    <row r="5006" spans="1:48" x14ac:dyDescent="0.25">
      <c r="A5006">
        <f t="shared" si="937"/>
        <v>1</v>
      </c>
      <c r="B5006">
        <f t="shared" si="936"/>
        <v>1504</v>
      </c>
      <c r="C5006" s="1">
        <v>43590</v>
      </c>
      <c r="D5006" t="s">
        <v>298</v>
      </c>
      <c r="E5006" t="s">
        <v>2351</v>
      </c>
      <c r="F5006" t="s">
        <v>401</v>
      </c>
      <c r="G5006" t="s">
        <v>400</v>
      </c>
      <c r="H5006">
        <v>2019</v>
      </c>
      <c r="I5006">
        <v>5</v>
      </c>
      <c r="J5006">
        <v>5</v>
      </c>
      <c r="K5006" t="s">
        <v>23</v>
      </c>
      <c r="L5006">
        <v>1</v>
      </c>
      <c r="M5006" s="3">
        <v>0</v>
      </c>
      <c r="N5006" s="3">
        <v>0</v>
      </c>
      <c r="O5006" s="13">
        <v>2.7</v>
      </c>
      <c r="P5006">
        <v>3.5</v>
      </c>
      <c r="Q5006">
        <v>2.7</v>
      </c>
      <c r="R5006" s="2">
        <v>1.5</v>
      </c>
      <c r="S5006" s="7">
        <f t="shared" si="942"/>
        <v>-1</v>
      </c>
      <c r="T5006" s="7">
        <f>SUM($S$3:S5006)</f>
        <v>-175.10000000000005</v>
      </c>
      <c r="U5006" s="2">
        <v>2.5</v>
      </c>
      <c r="V5006" s="7">
        <f t="shared" si="943"/>
        <v>1.5</v>
      </c>
      <c r="W5006" s="7">
        <f>SUM($V$3:V5006)</f>
        <v>-525.4899999999966</v>
      </c>
      <c r="X5006" s="8">
        <v>1.2</v>
      </c>
      <c r="Y5006" s="7">
        <f t="shared" si="938"/>
        <v>-1</v>
      </c>
      <c r="Z5006" s="7">
        <f>SUM($Y$3:Y5006)</f>
        <v>-139.1299999999994</v>
      </c>
      <c r="AA5006" s="8">
        <v>4.5</v>
      </c>
      <c r="AB5006" s="7">
        <f t="shared" si="939"/>
        <v>3.5</v>
      </c>
      <c r="AC5006" s="7">
        <f>SUM($AB$3:AB5006)</f>
        <v>-716.06000000000006</v>
      </c>
      <c r="AD5006" s="2">
        <v>1.72</v>
      </c>
      <c r="AE5006" s="7">
        <f t="shared" si="944"/>
        <v>-1</v>
      </c>
      <c r="AF5006" s="7">
        <f>SUM(AE$3:AE5006)</f>
        <v>-166.20999999999981</v>
      </c>
      <c r="AG5006" s="2">
        <v>2.1</v>
      </c>
      <c r="AH5006" s="7">
        <f t="shared" si="940"/>
        <v>1.1000000000000001</v>
      </c>
      <c r="AI5006" s="7">
        <f>SUM(AH$3:AH5006)</f>
        <v>-395.18999999999812</v>
      </c>
      <c r="AJ5006" s="2">
        <v>12</v>
      </c>
      <c r="AK5006" s="7">
        <f t="shared" si="945"/>
        <v>-1</v>
      </c>
      <c r="AL5006" s="7">
        <f>SUM(AK$3:AK5006)</f>
        <v>-1022.1700000000001</v>
      </c>
      <c r="AM5006" s="2">
        <v>10</v>
      </c>
      <c r="AN5006" s="7">
        <f t="shared" si="946"/>
        <v>-1</v>
      </c>
      <c r="AO5006" s="7">
        <f>SUM(AN$3:AN5006)</f>
        <v>-85</v>
      </c>
      <c r="AP5006" s="2">
        <v>6.5</v>
      </c>
      <c r="AQ5006" s="7">
        <f t="shared" si="947"/>
        <v>-1</v>
      </c>
      <c r="AR5006" s="7">
        <f>SUM(AQ$3:AQ5006)</f>
        <v>-662</v>
      </c>
      <c r="AS5006">
        <v>4.8</v>
      </c>
      <c r="AT5006">
        <v>1.17</v>
      </c>
      <c r="AU5006" s="5">
        <f t="shared" si="941"/>
        <v>0.10000000000000009</v>
      </c>
      <c r="AV5006" s="4">
        <f>SUM(AU$3:AU5006)</f>
        <v>-3886.3499999999849</v>
      </c>
    </row>
    <row r="5007" spans="1:48" x14ac:dyDescent="0.25">
      <c r="A5007">
        <f t="shared" si="937"/>
        <v>1</v>
      </c>
      <c r="B5007">
        <f t="shared" si="936"/>
        <v>1503</v>
      </c>
      <c r="C5007" s="1">
        <v>43590</v>
      </c>
      <c r="D5007" t="s">
        <v>298</v>
      </c>
      <c r="E5007" t="s">
        <v>5697</v>
      </c>
      <c r="F5007" t="s">
        <v>441</v>
      </c>
      <c r="G5007" t="s">
        <v>410</v>
      </c>
      <c r="H5007">
        <v>2019</v>
      </c>
      <c r="I5007">
        <v>5</v>
      </c>
      <c r="J5007">
        <v>5</v>
      </c>
      <c r="K5007" t="s">
        <v>23</v>
      </c>
      <c r="L5007">
        <v>1</v>
      </c>
      <c r="M5007" s="3">
        <v>1</v>
      </c>
      <c r="N5007" s="3">
        <v>2</v>
      </c>
      <c r="O5007" s="13">
        <v>5</v>
      </c>
      <c r="P5007">
        <v>4.4000000000000004</v>
      </c>
      <c r="Q5007">
        <v>1.66</v>
      </c>
      <c r="R5007" s="2">
        <v>1.72</v>
      </c>
      <c r="S5007" s="7">
        <f t="shared" si="942"/>
        <v>0.72</v>
      </c>
      <c r="T5007" s="7">
        <f>SUM($S$3:S5007)</f>
        <v>-174.38000000000005</v>
      </c>
      <c r="U5007" s="2">
        <v>2</v>
      </c>
      <c r="V5007" s="7">
        <f t="shared" si="943"/>
        <v>-1</v>
      </c>
      <c r="W5007" s="7">
        <f>SUM($V$3:V5007)</f>
        <v>-526.4899999999966</v>
      </c>
      <c r="X5007" s="8">
        <v>1.22</v>
      </c>
      <c r="Y5007" s="7">
        <f t="shared" si="938"/>
        <v>0.21999999999999997</v>
      </c>
      <c r="Z5007" s="7">
        <f>SUM($Y$3:Y5007)</f>
        <v>-138.9099999999994</v>
      </c>
      <c r="AA5007" s="8">
        <v>4.33</v>
      </c>
      <c r="AB5007" s="7">
        <f t="shared" si="939"/>
        <v>-1</v>
      </c>
      <c r="AC5007" s="7">
        <f>SUM($AB$3:AB5007)</f>
        <v>-717.06000000000006</v>
      </c>
      <c r="AD5007" s="2">
        <v>1.66</v>
      </c>
      <c r="AE5007" s="7">
        <f t="shared" si="944"/>
        <v>0.65999999999999992</v>
      </c>
      <c r="AF5007" s="7">
        <f>SUM(AE$3:AE5007)</f>
        <v>-165.54999999999981</v>
      </c>
      <c r="AG5007" s="2">
        <v>2.2000000000000002</v>
      </c>
      <c r="AH5007" s="7">
        <f t="shared" si="940"/>
        <v>-1</v>
      </c>
      <c r="AI5007" s="7">
        <f>SUM(AH$3:AH5007)</f>
        <v>-396.18999999999812</v>
      </c>
      <c r="AJ5007" s="2">
        <v>15</v>
      </c>
      <c r="AK5007" s="7">
        <f t="shared" si="945"/>
        <v>-1</v>
      </c>
      <c r="AL5007" s="7">
        <f>SUM(AK$3:AK5007)</f>
        <v>-1023.1700000000001</v>
      </c>
      <c r="AM5007" s="2">
        <v>15</v>
      </c>
      <c r="AN5007" s="7">
        <f t="shared" si="946"/>
        <v>-1</v>
      </c>
      <c r="AO5007" s="7">
        <f>SUM(AN$3:AN5007)</f>
        <v>-86</v>
      </c>
      <c r="AP5007" s="2">
        <v>8</v>
      </c>
      <c r="AQ5007" s="7">
        <f t="shared" si="947"/>
        <v>-1</v>
      </c>
      <c r="AR5007" s="7">
        <f>SUM(AQ$3:AQ5007)</f>
        <v>-663</v>
      </c>
      <c r="AU5007" s="5">
        <f t="shared" si="941"/>
        <v>-4.4000000000000004</v>
      </c>
      <c r="AV5007" s="4">
        <f>SUM(AU$3:AU5007)</f>
        <v>-3890.749999999985</v>
      </c>
    </row>
    <row r="5008" spans="1:48" x14ac:dyDescent="0.25">
      <c r="A5008">
        <f t="shared" si="937"/>
        <v>1</v>
      </c>
      <c r="B5008">
        <f t="shared" si="936"/>
        <v>1502</v>
      </c>
      <c r="C5008" s="1">
        <v>43590</v>
      </c>
      <c r="D5008" t="s">
        <v>298</v>
      </c>
      <c r="E5008" t="s">
        <v>5698</v>
      </c>
      <c r="F5008" t="s">
        <v>404</v>
      </c>
      <c r="G5008" t="s">
        <v>416</v>
      </c>
      <c r="H5008">
        <v>2019</v>
      </c>
      <c r="I5008">
        <v>5</v>
      </c>
      <c r="J5008">
        <v>5</v>
      </c>
      <c r="K5008" t="s">
        <v>23</v>
      </c>
      <c r="L5008">
        <v>1</v>
      </c>
      <c r="M5008" s="3">
        <v>1</v>
      </c>
      <c r="N5008" s="3">
        <v>2</v>
      </c>
      <c r="O5008" s="13">
        <v>1.95</v>
      </c>
      <c r="P5008">
        <v>3.75</v>
      </c>
      <c r="Q5008">
        <v>4</v>
      </c>
      <c r="R5008" s="2">
        <v>1.53</v>
      </c>
      <c r="S5008" s="7">
        <f t="shared" si="942"/>
        <v>0.53</v>
      </c>
      <c r="T5008" s="7">
        <f>SUM($S$3:S5008)</f>
        <v>-173.85000000000005</v>
      </c>
      <c r="U5008" s="2">
        <v>2.37</v>
      </c>
      <c r="V5008" s="7">
        <f t="shared" si="943"/>
        <v>-1</v>
      </c>
      <c r="W5008" s="7">
        <f>SUM($V$3:V5008)</f>
        <v>-527.4899999999966</v>
      </c>
      <c r="X5008" s="8">
        <v>1.2</v>
      </c>
      <c r="Y5008" s="7">
        <f t="shared" si="938"/>
        <v>0.19999999999999996</v>
      </c>
      <c r="Z5008" s="7">
        <f>SUM($Y$3:Y5008)</f>
        <v>-138.70999999999941</v>
      </c>
      <c r="AA5008" s="8">
        <v>4.5</v>
      </c>
      <c r="AB5008" s="7">
        <f t="shared" si="939"/>
        <v>-1</v>
      </c>
      <c r="AC5008" s="7">
        <f>SUM($AB$3:AB5008)</f>
        <v>-718.06000000000006</v>
      </c>
      <c r="AD5008" s="2">
        <v>1.61</v>
      </c>
      <c r="AE5008" s="7">
        <f t="shared" si="944"/>
        <v>0.6100000000000001</v>
      </c>
      <c r="AF5008" s="7">
        <f>SUM(AE$3:AE5008)</f>
        <v>-164.9399999999998</v>
      </c>
      <c r="AG5008" s="2">
        <v>2.2999999999999998</v>
      </c>
      <c r="AH5008" s="7">
        <f t="shared" si="940"/>
        <v>-1</v>
      </c>
      <c r="AI5008" s="7">
        <f>SUM(AH$3:AH5008)</f>
        <v>-397.18999999999812</v>
      </c>
      <c r="AJ5008" s="2">
        <v>9.5</v>
      </c>
      <c r="AK5008" s="7">
        <f t="shared" si="945"/>
        <v>-1</v>
      </c>
      <c r="AL5008" s="7">
        <f>SUM(AK$3:AK5008)</f>
        <v>-1024.17</v>
      </c>
      <c r="AM5008" s="2">
        <v>8.5</v>
      </c>
      <c r="AN5008" s="7">
        <f t="shared" si="946"/>
        <v>-1</v>
      </c>
      <c r="AO5008" s="7">
        <f>SUM(AN$3:AN5008)</f>
        <v>-87</v>
      </c>
      <c r="AP5008" s="2">
        <v>7</v>
      </c>
      <c r="AQ5008" s="7">
        <f t="shared" si="947"/>
        <v>-1</v>
      </c>
      <c r="AR5008" s="7">
        <f>SUM(AQ$3:AQ5008)</f>
        <v>-664</v>
      </c>
      <c r="AS5008">
        <v>3.3</v>
      </c>
      <c r="AT5008">
        <v>1.32</v>
      </c>
      <c r="AU5008" s="5">
        <f t="shared" si="941"/>
        <v>-4.66</v>
      </c>
      <c r="AV5008" s="4">
        <f>SUM(AU$3:AU5008)</f>
        <v>-3895.4099999999848</v>
      </c>
    </row>
    <row r="5009" spans="1:48" x14ac:dyDescent="0.25">
      <c r="A5009">
        <f t="shared" si="937"/>
        <v>1</v>
      </c>
      <c r="B5009">
        <f t="shared" si="936"/>
        <v>1501</v>
      </c>
      <c r="C5009" s="1">
        <v>43590</v>
      </c>
      <c r="D5009" t="s">
        <v>298</v>
      </c>
      <c r="E5009" t="s">
        <v>5699</v>
      </c>
      <c r="F5009" t="s">
        <v>418</v>
      </c>
      <c r="G5009" t="s">
        <v>529</v>
      </c>
      <c r="H5009">
        <v>2019</v>
      </c>
      <c r="I5009">
        <v>5</v>
      </c>
      <c r="J5009">
        <v>5</v>
      </c>
      <c r="K5009" t="s">
        <v>23</v>
      </c>
      <c r="L5009">
        <v>1</v>
      </c>
      <c r="M5009" s="3">
        <v>2</v>
      </c>
      <c r="N5009" s="3">
        <v>2</v>
      </c>
      <c r="O5009" s="13">
        <v>3.4</v>
      </c>
      <c r="P5009">
        <v>3.6</v>
      </c>
      <c r="Q5009">
        <v>2.2000000000000002</v>
      </c>
      <c r="R5009" s="2">
        <v>1.72</v>
      </c>
      <c r="S5009" s="7">
        <f t="shared" si="942"/>
        <v>0.72</v>
      </c>
      <c r="T5009" s="7">
        <f>SUM($S$3:S5009)</f>
        <v>-173.13000000000005</v>
      </c>
      <c r="U5009" s="2">
        <v>2</v>
      </c>
      <c r="V5009" s="7">
        <f t="shared" si="943"/>
        <v>-1</v>
      </c>
      <c r="W5009" s="7">
        <f>SUM($V$3:V5009)</f>
        <v>-528.4899999999966</v>
      </c>
      <c r="X5009" s="8">
        <v>1.3</v>
      </c>
      <c r="Y5009" s="7">
        <f t="shared" si="938"/>
        <v>0.30000000000000004</v>
      </c>
      <c r="Z5009" s="7">
        <f>SUM($Y$3:Y5009)</f>
        <v>-138.4099999999994</v>
      </c>
      <c r="AA5009" s="8">
        <v>3.5</v>
      </c>
      <c r="AB5009" s="7">
        <f t="shared" si="939"/>
        <v>-1</v>
      </c>
      <c r="AC5009" s="7">
        <f>SUM($AB$3:AB5009)</f>
        <v>-719.06000000000006</v>
      </c>
      <c r="AD5009" s="2">
        <v>2</v>
      </c>
      <c r="AE5009" s="7">
        <f t="shared" si="944"/>
        <v>1</v>
      </c>
      <c r="AF5009" s="7">
        <f>SUM(AE$3:AE5009)</f>
        <v>-163.9399999999998</v>
      </c>
      <c r="AG5009" s="2">
        <v>1.8</v>
      </c>
      <c r="AH5009" s="7">
        <f t="shared" si="940"/>
        <v>-1</v>
      </c>
      <c r="AI5009" s="7">
        <f>SUM(AH$3:AH5009)</f>
        <v>-398.18999999999812</v>
      </c>
      <c r="AJ5009" s="2">
        <v>10</v>
      </c>
      <c r="AK5009" s="7">
        <f t="shared" si="945"/>
        <v>-1</v>
      </c>
      <c r="AL5009" s="7">
        <f>SUM(AK$3:AK5009)</f>
        <v>-1025.17</v>
      </c>
      <c r="AM5009" s="2">
        <v>11</v>
      </c>
      <c r="AN5009" s="7">
        <f t="shared" si="946"/>
        <v>-1</v>
      </c>
      <c r="AO5009" s="7">
        <f>SUM(AN$3:AN5009)</f>
        <v>-88</v>
      </c>
      <c r="AP5009" s="2">
        <v>6.5</v>
      </c>
      <c r="AQ5009" s="7">
        <f t="shared" si="947"/>
        <v>-1</v>
      </c>
      <c r="AR5009" s="7">
        <f>SUM(AQ$3:AQ5009)</f>
        <v>-665</v>
      </c>
      <c r="AS5009">
        <v>6.8</v>
      </c>
      <c r="AT5009">
        <v>1.1000000000000001</v>
      </c>
      <c r="AU5009" s="5">
        <f t="shared" si="941"/>
        <v>-3.98</v>
      </c>
      <c r="AV5009" s="4">
        <f>SUM(AU$3:AU5009)</f>
        <v>-3899.3899999999849</v>
      </c>
    </row>
    <row r="5010" spans="1:48" x14ac:dyDescent="0.25">
      <c r="A5010">
        <f t="shared" si="937"/>
        <v>1</v>
      </c>
      <c r="B5010">
        <f t="shared" si="936"/>
        <v>1500</v>
      </c>
      <c r="C5010" s="1">
        <v>43590</v>
      </c>
      <c r="D5010" t="s">
        <v>298</v>
      </c>
      <c r="E5010" t="s">
        <v>807</v>
      </c>
      <c r="F5010" t="s">
        <v>424</v>
      </c>
      <c r="G5010" t="s">
        <v>560</v>
      </c>
      <c r="H5010">
        <v>2019</v>
      </c>
      <c r="I5010">
        <v>5</v>
      </c>
      <c r="J5010">
        <v>5</v>
      </c>
      <c r="K5010" t="s">
        <v>23</v>
      </c>
      <c r="L5010">
        <v>1</v>
      </c>
      <c r="M5010" s="3">
        <v>1</v>
      </c>
      <c r="N5010" s="3">
        <v>0</v>
      </c>
      <c r="O5010" s="13">
        <v>2.15</v>
      </c>
      <c r="P5010">
        <v>3.6</v>
      </c>
      <c r="Q5010">
        <v>3.5</v>
      </c>
      <c r="R5010" s="2">
        <v>1.61</v>
      </c>
      <c r="S5010" s="7">
        <f t="shared" si="942"/>
        <v>-1</v>
      </c>
      <c r="T5010" s="7">
        <f>SUM($S$3:S5010)</f>
        <v>-174.13000000000005</v>
      </c>
      <c r="U5010" s="2">
        <v>2.2000000000000002</v>
      </c>
      <c r="V5010" s="7">
        <f t="shared" si="943"/>
        <v>1.2000000000000002</v>
      </c>
      <c r="W5010" s="7">
        <f>SUM($V$3:V5010)</f>
        <v>-527.28999999999655</v>
      </c>
      <c r="X5010" s="8">
        <v>1.25</v>
      </c>
      <c r="Y5010" s="7">
        <f t="shared" si="938"/>
        <v>-1</v>
      </c>
      <c r="Z5010" s="7">
        <f>SUM($Y$3:Y5010)</f>
        <v>-139.4099999999994</v>
      </c>
      <c r="AA5010" s="8">
        <v>4</v>
      </c>
      <c r="AB5010" s="7">
        <f t="shared" si="939"/>
        <v>3</v>
      </c>
      <c r="AC5010" s="7">
        <f>SUM($AB$3:AB5010)</f>
        <v>-716.06000000000006</v>
      </c>
      <c r="AD5010" s="2">
        <v>1.8</v>
      </c>
      <c r="AE5010" s="7">
        <f t="shared" si="944"/>
        <v>-1</v>
      </c>
      <c r="AF5010" s="7">
        <f>SUM(AE$3:AE5010)</f>
        <v>-164.9399999999998</v>
      </c>
      <c r="AG5010" s="2">
        <v>2</v>
      </c>
      <c r="AH5010" s="7">
        <f t="shared" si="940"/>
        <v>1</v>
      </c>
      <c r="AI5010" s="7">
        <f>SUM(AH$3:AH5010)</f>
        <v>-397.18999999999812</v>
      </c>
      <c r="AJ5010" s="2">
        <v>8.5</v>
      </c>
      <c r="AK5010" s="7">
        <f t="shared" si="945"/>
        <v>7.5</v>
      </c>
      <c r="AL5010" s="7">
        <f>SUM(AK$3:AK5010)</f>
        <v>-1017.6700000000001</v>
      </c>
      <c r="AM5010" s="2">
        <v>8.5</v>
      </c>
      <c r="AN5010" s="7">
        <f t="shared" si="946"/>
        <v>-1</v>
      </c>
      <c r="AO5010" s="7">
        <f>SUM(AN$3:AN5010)</f>
        <v>-89</v>
      </c>
      <c r="AP5010" s="2">
        <v>6.5</v>
      </c>
      <c r="AQ5010" s="7">
        <f t="shared" si="947"/>
        <v>-1</v>
      </c>
      <c r="AR5010" s="7">
        <f>SUM(AQ$3:AQ5010)</f>
        <v>-666</v>
      </c>
      <c r="AS5010">
        <v>3.9</v>
      </c>
      <c r="AT5010">
        <v>1.24</v>
      </c>
      <c r="AU5010" s="5">
        <f t="shared" si="941"/>
        <v>7.6999999999999993</v>
      </c>
      <c r="AV5010" s="4">
        <f>SUM(AU$3:AU5010)</f>
        <v>-3891.689999999985</v>
      </c>
    </row>
    <row r="5011" spans="1:48" x14ac:dyDescent="0.25">
      <c r="A5011">
        <f t="shared" si="937"/>
        <v>1</v>
      </c>
      <c r="B5011">
        <f t="shared" si="936"/>
        <v>1499</v>
      </c>
      <c r="C5011" s="1">
        <v>43590</v>
      </c>
      <c r="D5011" t="s">
        <v>302</v>
      </c>
      <c r="E5011" t="s">
        <v>1459</v>
      </c>
      <c r="F5011" t="s">
        <v>305</v>
      </c>
      <c r="G5011" t="s">
        <v>304</v>
      </c>
      <c r="H5011">
        <v>2019</v>
      </c>
      <c r="I5011">
        <v>5</v>
      </c>
      <c r="J5011">
        <v>5</v>
      </c>
      <c r="K5011" t="s">
        <v>23</v>
      </c>
      <c r="L5011">
        <v>1</v>
      </c>
      <c r="M5011" s="3">
        <v>2</v>
      </c>
      <c r="N5011" s="3">
        <v>2</v>
      </c>
      <c r="O5011" s="13">
        <v>1.55</v>
      </c>
      <c r="P5011">
        <v>4.5</v>
      </c>
      <c r="Q5011">
        <v>5.5</v>
      </c>
      <c r="R5011" s="2">
        <v>1.53</v>
      </c>
      <c r="S5011" s="7">
        <f t="shared" si="942"/>
        <v>0.53</v>
      </c>
      <c r="T5011" s="7">
        <f>SUM($S$3:S5011)</f>
        <v>-173.60000000000005</v>
      </c>
      <c r="U5011" s="2">
        <v>2.37</v>
      </c>
      <c r="V5011" s="7">
        <f t="shared" si="943"/>
        <v>-1</v>
      </c>
      <c r="W5011" s="7">
        <f>SUM($V$3:V5011)</f>
        <v>-528.28999999999655</v>
      </c>
      <c r="X5011" s="8">
        <v>1.1399999999999999</v>
      </c>
      <c r="Y5011" s="7">
        <f t="shared" si="938"/>
        <v>0.1399999999999999</v>
      </c>
      <c r="Z5011" s="7">
        <f>SUM($Y$3:Y5011)</f>
        <v>-139.26999999999941</v>
      </c>
      <c r="AA5011" s="8">
        <v>5.5</v>
      </c>
      <c r="AB5011" s="7">
        <f t="shared" si="939"/>
        <v>-1</v>
      </c>
      <c r="AC5011" s="7">
        <f>SUM($AB$3:AB5011)</f>
        <v>-717.06000000000006</v>
      </c>
      <c r="AD5011" s="2">
        <v>1.5</v>
      </c>
      <c r="AE5011" s="7">
        <f t="shared" si="944"/>
        <v>0.5</v>
      </c>
      <c r="AF5011" s="7">
        <f>SUM(AE$3:AE5011)</f>
        <v>-164.4399999999998</v>
      </c>
      <c r="AG5011" s="2">
        <v>2.62</v>
      </c>
      <c r="AH5011" s="7">
        <f t="shared" si="940"/>
        <v>-1</v>
      </c>
      <c r="AI5011" s="7">
        <f>SUM(AH$3:AH5011)</f>
        <v>-398.18999999999812</v>
      </c>
      <c r="AJ5011" s="2">
        <v>10</v>
      </c>
      <c r="AK5011" s="7">
        <f t="shared" si="945"/>
        <v>-1</v>
      </c>
      <c r="AL5011" s="7">
        <f>SUM(AK$3:AK5011)</f>
        <v>-1018.6700000000001</v>
      </c>
      <c r="AM5011" s="2">
        <v>8</v>
      </c>
      <c r="AN5011" s="7">
        <f t="shared" si="946"/>
        <v>-1</v>
      </c>
      <c r="AO5011" s="7">
        <f>SUM(AN$3:AN5011)</f>
        <v>-90</v>
      </c>
      <c r="AP5011" s="2">
        <v>8.5</v>
      </c>
      <c r="AQ5011" s="7">
        <f t="shared" si="947"/>
        <v>-1</v>
      </c>
      <c r="AR5011" s="7">
        <f>SUM(AQ$3:AQ5011)</f>
        <v>-667</v>
      </c>
      <c r="AS5011">
        <v>2.35</v>
      </c>
      <c r="AT5011">
        <v>1.57</v>
      </c>
      <c r="AU5011" s="5">
        <f t="shared" si="941"/>
        <v>-4.83</v>
      </c>
      <c r="AV5011" s="4">
        <f>SUM(AU$3:AU5011)</f>
        <v>-3896.519999999985</v>
      </c>
    </row>
    <row r="5012" spans="1:48" x14ac:dyDescent="0.25">
      <c r="A5012">
        <f t="shared" si="937"/>
        <v>1</v>
      </c>
      <c r="B5012">
        <f t="shared" si="936"/>
        <v>1498</v>
      </c>
      <c r="C5012" s="1">
        <v>43590</v>
      </c>
      <c r="D5012" t="s">
        <v>302</v>
      </c>
      <c r="E5012" t="s">
        <v>1303</v>
      </c>
      <c r="F5012" t="s">
        <v>494</v>
      </c>
      <c r="G5012" t="s">
        <v>310</v>
      </c>
      <c r="H5012">
        <v>2019</v>
      </c>
      <c r="I5012">
        <v>5</v>
      </c>
      <c r="J5012">
        <v>5</v>
      </c>
      <c r="K5012" t="s">
        <v>23</v>
      </c>
      <c r="L5012">
        <v>1</v>
      </c>
      <c r="M5012" s="3">
        <v>2</v>
      </c>
      <c r="N5012" s="3">
        <v>3</v>
      </c>
      <c r="O5012" s="13">
        <v>2.0499999999999998</v>
      </c>
      <c r="P5012">
        <v>3.6</v>
      </c>
      <c r="Q5012">
        <v>3.3</v>
      </c>
      <c r="R5012" s="2">
        <v>1.61</v>
      </c>
      <c r="S5012" s="7">
        <f t="shared" si="942"/>
        <v>0.6100000000000001</v>
      </c>
      <c r="T5012" s="7">
        <f>SUM($S$3:S5012)</f>
        <v>-172.99000000000004</v>
      </c>
      <c r="U5012" s="2">
        <v>2.2000000000000002</v>
      </c>
      <c r="V5012" s="7">
        <f t="shared" si="943"/>
        <v>-1</v>
      </c>
      <c r="W5012" s="7">
        <f>SUM($V$3:V5012)</f>
        <v>-529.28999999999655</v>
      </c>
      <c r="X5012" s="8">
        <v>1.22</v>
      </c>
      <c r="Y5012" s="7">
        <f t="shared" si="938"/>
        <v>0.21999999999999997</v>
      </c>
      <c r="Z5012" s="7">
        <f>SUM($Y$3:Y5012)</f>
        <v>-139.04999999999941</v>
      </c>
      <c r="AA5012" s="8">
        <v>4.33</v>
      </c>
      <c r="AB5012" s="7">
        <f t="shared" si="939"/>
        <v>-1</v>
      </c>
      <c r="AC5012" s="7">
        <f>SUM($AB$3:AB5012)</f>
        <v>-718.06000000000006</v>
      </c>
      <c r="AD5012" s="2">
        <v>1.72</v>
      </c>
      <c r="AE5012" s="7">
        <f t="shared" si="944"/>
        <v>0.72</v>
      </c>
      <c r="AF5012" s="7">
        <f>SUM(AE$3:AE5012)</f>
        <v>-163.7199999999998</v>
      </c>
      <c r="AG5012" s="2">
        <v>2.1</v>
      </c>
      <c r="AH5012" s="7">
        <f t="shared" si="940"/>
        <v>-1</v>
      </c>
      <c r="AI5012" s="7">
        <f>SUM(AH$3:AH5012)</f>
        <v>-399.18999999999812</v>
      </c>
      <c r="AJ5012" s="2">
        <v>9.5</v>
      </c>
      <c r="AK5012" s="7">
        <f t="shared" si="945"/>
        <v>-1</v>
      </c>
      <c r="AL5012" s="7">
        <f>SUM(AK$3:AK5012)</f>
        <v>-1019.6700000000001</v>
      </c>
      <c r="AM5012" s="2">
        <v>8.5</v>
      </c>
      <c r="AN5012" s="7">
        <f t="shared" si="946"/>
        <v>-1</v>
      </c>
      <c r="AO5012" s="7">
        <f>SUM(AN$3:AN5012)</f>
        <v>-91</v>
      </c>
      <c r="AP5012" s="2">
        <v>7</v>
      </c>
      <c r="AQ5012" s="7">
        <f t="shared" si="947"/>
        <v>-1</v>
      </c>
      <c r="AR5012" s="7">
        <f>SUM(AQ$3:AQ5012)</f>
        <v>-668</v>
      </c>
      <c r="AS5012">
        <v>3.8</v>
      </c>
      <c r="AT5012">
        <v>1.25</v>
      </c>
      <c r="AU5012" s="5">
        <f t="shared" si="941"/>
        <v>-4.45</v>
      </c>
      <c r="AV5012" s="4">
        <f>SUM(AU$3:AU5012)</f>
        <v>-3900.9699999999848</v>
      </c>
    </row>
    <row r="5013" spans="1:48" x14ac:dyDescent="0.25">
      <c r="A5013">
        <f t="shared" si="937"/>
        <v>1</v>
      </c>
      <c r="B5013">
        <f t="shared" si="936"/>
        <v>1497</v>
      </c>
      <c r="C5013" s="1">
        <v>43590</v>
      </c>
      <c r="D5013" t="s">
        <v>302</v>
      </c>
      <c r="E5013" t="s">
        <v>2521</v>
      </c>
      <c r="F5013" t="s">
        <v>308</v>
      </c>
      <c r="G5013" t="s">
        <v>563</v>
      </c>
      <c r="H5013">
        <v>2019</v>
      </c>
      <c r="I5013">
        <v>5</v>
      </c>
      <c r="J5013">
        <v>5</v>
      </c>
      <c r="K5013" t="s">
        <v>23</v>
      </c>
      <c r="L5013">
        <v>1</v>
      </c>
      <c r="M5013" s="3">
        <v>1</v>
      </c>
      <c r="N5013" s="3">
        <v>1</v>
      </c>
      <c r="O5013" s="13">
        <v>1.72</v>
      </c>
      <c r="P5013">
        <v>3.8</v>
      </c>
      <c r="Q5013">
        <v>4.75</v>
      </c>
      <c r="R5013" s="2">
        <v>2.0499999999999998</v>
      </c>
      <c r="S5013" s="7">
        <f t="shared" si="942"/>
        <v>1.0499999999999998</v>
      </c>
      <c r="T5013" s="7">
        <f>SUM($S$3:S5013)</f>
        <v>-171.94000000000003</v>
      </c>
      <c r="U5013" s="2">
        <v>1.7</v>
      </c>
      <c r="V5013" s="7">
        <f t="shared" si="943"/>
        <v>-1</v>
      </c>
      <c r="W5013" s="7">
        <f>SUM($V$3:V5013)</f>
        <v>-530.28999999999655</v>
      </c>
      <c r="X5013" s="8">
        <v>1.4</v>
      </c>
      <c r="Y5013" s="7">
        <f t="shared" si="938"/>
        <v>0.39999999999999991</v>
      </c>
      <c r="Z5013" s="7">
        <f>SUM($Y$3:Y5013)</f>
        <v>-138.64999999999941</v>
      </c>
      <c r="AA5013" s="8">
        <v>3</v>
      </c>
      <c r="AB5013" s="7">
        <f t="shared" si="939"/>
        <v>-1</v>
      </c>
      <c r="AC5013" s="7">
        <f>SUM($AB$3:AB5013)</f>
        <v>-719.06000000000006</v>
      </c>
      <c r="AD5013" s="2">
        <v>2.2000000000000002</v>
      </c>
      <c r="AE5013" s="7">
        <f t="shared" si="944"/>
        <v>-1</v>
      </c>
      <c r="AF5013" s="7">
        <f>SUM(AE$3:AE5013)</f>
        <v>-164.7199999999998</v>
      </c>
      <c r="AG5013" s="2">
        <v>1.66</v>
      </c>
      <c r="AH5013" s="7">
        <f t="shared" si="940"/>
        <v>0.65999999999999992</v>
      </c>
      <c r="AI5013" s="7">
        <f>SUM(AH$3:AH5013)</f>
        <v>-398.5299999999981</v>
      </c>
      <c r="AJ5013" s="2">
        <v>5.5</v>
      </c>
      <c r="AK5013" s="7">
        <f t="shared" si="945"/>
        <v>-1</v>
      </c>
      <c r="AL5013" s="7">
        <f>SUM(AK$3:AK5013)</f>
        <v>-1020.6700000000001</v>
      </c>
      <c r="AM5013" s="2">
        <v>8.5</v>
      </c>
      <c r="AN5013" s="7">
        <f t="shared" si="946"/>
        <v>-1</v>
      </c>
      <c r="AO5013" s="7">
        <f>SUM(AN$3:AN5013)</f>
        <v>-92</v>
      </c>
      <c r="AP5013" s="2">
        <v>7</v>
      </c>
      <c r="AQ5013" s="7">
        <f t="shared" si="947"/>
        <v>6</v>
      </c>
      <c r="AR5013" s="7">
        <f>SUM(AQ$3:AQ5013)</f>
        <v>-662</v>
      </c>
      <c r="AS5013">
        <v>3.1</v>
      </c>
      <c r="AT5013">
        <v>1.35</v>
      </c>
      <c r="AU5013" s="5">
        <f t="shared" si="941"/>
        <v>3.1099999999999994</v>
      </c>
      <c r="AV5013" s="4">
        <f>SUM(AU$3:AU5013)</f>
        <v>-3897.8599999999847</v>
      </c>
    </row>
    <row r="5014" spans="1:48" x14ac:dyDescent="0.25">
      <c r="A5014">
        <f t="shared" si="937"/>
        <v>1</v>
      </c>
      <c r="B5014">
        <f t="shared" si="936"/>
        <v>1496</v>
      </c>
      <c r="C5014" s="1">
        <v>43590</v>
      </c>
      <c r="D5014" t="s">
        <v>302</v>
      </c>
      <c r="E5014" t="s">
        <v>2315</v>
      </c>
      <c r="F5014" t="s">
        <v>485</v>
      </c>
      <c r="G5014" t="s">
        <v>487</v>
      </c>
      <c r="H5014">
        <v>2019</v>
      </c>
      <c r="I5014">
        <v>5</v>
      </c>
      <c r="J5014">
        <v>5</v>
      </c>
      <c r="K5014" t="s">
        <v>23</v>
      </c>
      <c r="L5014">
        <v>1</v>
      </c>
      <c r="M5014" s="3">
        <v>3</v>
      </c>
      <c r="N5014" s="3">
        <v>0</v>
      </c>
      <c r="O5014" s="13">
        <v>1.95</v>
      </c>
      <c r="P5014">
        <v>3.4</v>
      </c>
      <c r="Q5014">
        <v>4</v>
      </c>
      <c r="R5014" s="2">
        <v>1.9</v>
      </c>
      <c r="S5014" s="7">
        <f t="shared" si="942"/>
        <v>-1</v>
      </c>
      <c r="T5014" s="7">
        <f>SUM($S$3:S5014)</f>
        <v>-172.94000000000003</v>
      </c>
      <c r="U5014" s="2">
        <v>1.9</v>
      </c>
      <c r="V5014" s="7">
        <f t="shared" si="943"/>
        <v>0.89999999999999991</v>
      </c>
      <c r="W5014" s="7">
        <f>SUM($V$3:V5014)</f>
        <v>-529.38999999999658</v>
      </c>
      <c r="X5014" s="8">
        <v>1.33</v>
      </c>
      <c r="Y5014" s="7">
        <f t="shared" si="938"/>
        <v>0.33000000000000007</v>
      </c>
      <c r="Z5014" s="7">
        <f>SUM($Y$3:Y5014)</f>
        <v>-138.3199999999994</v>
      </c>
      <c r="AA5014" s="8">
        <v>3.4</v>
      </c>
      <c r="AB5014" s="7">
        <f t="shared" si="939"/>
        <v>-1</v>
      </c>
      <c r="AC5014" s="7">
        <f>SUM($AB$3:AB5014)</f>
        <v>-720.06000000000006</v>
      </c>
      <c r="AD5014" s="2">
        <v>1.8</v>
      </c>
      <c r="AE5014" s="7">
        <f t="shared" si="944"/>
        <v>0.8</v>
      </c>
      <c r="AF5014" s="7">
        <f>SUM(AE$3:AE5014)</f>
        <v>-163.91999999999979</v>
      </c>
      <c r="AG5014" s="2">
        <v>2</v>
      </c>
      <c r="AH5014" s="7">
        <f t="shared" si="940"/>
        <v>-1</v>
      </c>
      <c r="AI5014" s="7">
        <f>SUM(AH$3:AH5014)</f>
        <v>-399.5299999999981</v>
      </c>
      <c r="AJ5014" s="2">
        <v>7</v>
      </c>
      <c r="AK5014" s="7">
        <f t="shared" si="945"/>
        <v>-1</v>
      </c>
      <c r="AL5014" s="7">
        <f>SUM(AK$3:AK5014)</f>
        <v>-1021.6700000000001</v>
      </c>
      <c r="AM5014" s="2">
        <v>8.5</v>
      </c>
      <c r="AN5014" s="7">
        <f t="shared" si="946"/>
        <v>-1</v>
      </c>
      <c r="AO5014" s="7">
        <f>SUM(AN$3:AN5014)</f>
        <v>-93</v>
      </c>
      <c r="AP5014" s="2">
        <v>6</v>
      </c>
      <c r="AQ5014" s="7">
        <f t="shared" si="947"/>
        <v>-1</v>
      </c>
      <c r="AR5014" s="7">
        <f>SUM(AQ$3:AQ5014)</f>
        <v>-663</v>
      </c>
      <c r="AS5014">
        <v>3.45</v>
      </c>
      <c r="AT5014">
        <v>1.3</v>
      </c>
      <c r="AU5014" s="5">
        <f t="shared" si="941"/>
        <v>-3.9699999999999998</v>
      </c>
      <c r="AV5014" s="4">
        <f>SUM(AU$3:AU5014)</f>
        <v>-3901.8299999999845</v>
      </c>
    </row>
    <row r="5015" spans="1:48" x14ac:dyDescent="0.25">
      <c r="A5015">
        <f t="shared" si="937"/>
        <v>1</v>
      </c>
      <c r="B5015">
        <f t="shared" si="936"/>
        <v>1495</v>
      </c>
      <c r="C5015" s="1">
        <v>43590</v>
      </c>
      <c r="D5015" t="s">
        <v>302</v>
      </c>
      <c r="E5015" t="s">
        <v>682</v>
      </c>
      <c r="F5015" t="s">
        <v>488</v>
      </c>
      <c r="G5015" t="s">
        <v>307</v>
      </c>
      <c r="H5015">
        <v>2019</v>
      </c>
      <c r="I5015">
        <v>5</v>
      </c>
      <c r="J5015">
        <v>5</v>
      </c>
      <c r="K5015" t="s">
        <v>23</v>
      </c>
      <c r="L5015">
        <v>1</v>
      </c>
      <c r="M5015" s="3">
        <v>2</v>
      </c>
      <c r="N5015" s="3">
        <v>2</v>
      </c>
      <c r="O5015" s="13">
        <v>2.37</v>
      </c>
      <c r="P5015">
        <v>3.3</v>
      </c>
      <c r="Q5015">
        <v>2.9</v>
      </c>
      <c r="R5015" s="2">
        <v>1.75</v>
      </c>
      <c r="S5015" s="7">
        <f t="shared" si="942"/>
        <v>0.75</v>
      </c>
      <c r="T5015" s="7">
        <f>SUM($S$3:S5015)</f>
        <v>-172.19000000000003</v>
      </c>
      <c r="U5015" s="2">
        <v>2</v>
      </c>
      <c r="V5015" s="7">
        <f t="shared" si="943"/>
        <v>-1</v>
      </c>
      <c r="W5015" s="7">
        <f>SUM($V$3:V5015)</f>
        <v>-530.38999999999658</v>
      </c>
      <c r="X5015" s="8">
        <v>1.3</v>
      </c>
      <c r="Y5015" s="7">
        <f t="shared" si="938"/>
        <v>0.30000000000000004</v>
      </c>
      <c r="Z5015" s="7">
        <f>SUM($Y$3:Y5015)</f>
        <v>-138.01999999999938</v>
      </c>
      <c r="AA5015" s="8">
        <v>3.5</v>
      </c>
      <c r="AB5015" s="7">
        <f t="shared" si="939"/>
        <v>-1</v>
      </c>
      <c r="AC5015" s="7">
        <f>SUM($AB$3:AB5015)</f>
        <v>-721.06000000000006</v>
      </c>
      <c r="AD5015" s="2">
        <v>1.9</v>
      </c>
      <c r="AE5015" s="7">
        <f t="shared" si="944"/>
        <v>0.89999999999999991</v>
      </c>
      <c r="AF5015" s="7">
        <f>SUM(AE$3:AE5015)</f>
        <v>-163.01999999999978</v>
      </c>
      <c r="AG5015" s="2">
        <v>1.9</v>
      </c>
      <c r="AH5015" s="7">
        <f t="shared" si="940"/>
        <v>-1</v>
      </c>
      <c r="AI5015" s="7">
        <f>SUM(AH$3:AH5015)</f>
        <v>-400.5299999999981</v>
      </c>
      <c r="AJ5015" s="2">
        <v>8</v>
      </c>
      <c r="AK5015" s="7">
        <f t="shared" si="945"/>
        <v>-1</v>
      </c>
      <c r="AL5015" s="7">
        <f>SUM(AK$3:AK5015)</f>
        <v>-1022.6700000000001</v>
      </c>
      <c r="AM5015" s="2">
        <v>9</v>
      </c>
      <c r="AN5015" s="7">
        <f t="shared" si="946"/>
        <v>-1</v>
      </c>
      <c r="AO5015" s="7">
        <f>SUM(AN$3:AN5015)</f>
        <v>-94</v>
      </c>
      <c r="AP5015" s="2">
        <v>6</v>
      </c>
      <c r="AQ5015" s="7">
        <f t="shared" si="947"/>
        <v>-1</v>
      </c>
      <c r="AR5015" s="7">
        <f>SUM(AQ$3:AQ5015)</f>
        <v>-664</v>
      </c>
      <c r="AS5015">
        <v>4.1500000000000004</v>
      </c>
      <c r="AT5015">
        <v>1.22</v>
      </c>
      <c r="AU5015" s="5">
        <f t="shared" si="941"/>
        <v>-4.05</v>
      </c>
      <c r="AV5015" s="4">
        <f>SUM(AU$3:AU5015)</f>
        <v>-3905.8799999999846</v>
      </c>
    </row>
    <row r="5016" spans="1:48" x14ac:dyDescent="0.25">
      <c r="A5016">
        <f t="shared" si="937"/>
        <v>1</v>
      </c>
      <c r="B5016">
        <f t="shared" si="936"/>
        <v>1494</v>
      </c>
      <c r="C5016" s="1">
        <v>43590</v>
      </c>
      <c r="D5016" t="s">
        <v>279</v>
      </c>
      <c r="E5016" t="s">
        <v>5700</v>
      </c>
      <c r="F5016" t="s">
        <v>684</v>
      </c>
      <c r="G5016" t="s">
        <v>326</v>
      </c>
      <c r="H5016">
        <v>2019</v>
      </c>
      <c r="I5016">
        <v>5</v>
      </c>
      <c r="J5016">
        <v>5</v>
      </c>
      <c r="K5016" t="s">
        <v>23</v>
      </c>
      <c r="L5016">
        <v>1</v>
      </c>
      <c r="M5016" s="3">
        <v>3</v>
      </c>
      <c r="N5016" s="3">
        <v>1</v>
      </c>
      <c r="O5016" s="13">
        <v>2.2999999999999998</v>
      </c>
      <c r="P5016">
        <v>3.25</v>
      </c>
      <c r="Q5016">
        <v>3.1</v>
      </c>
      <c r="R5016" s="2">
        <v>1.8</v>
      </c>
      <c r="S5016" s="7">
        <f t="shared" si="942"/>
        <v>0.8</v>
      </c>
      <c r="T5016" s="7">
        <f>SUM($S$3:S5016)</f>
        <v>-171.39000000000001</v>
      </c>
      <c r="U5016" s="2">
        <v>1.95</v>
      </c>
      <c r="V5016" s="7">
        <f t="shared" si="943"/>
        <v>-1</v>
      </c>
      <c r="W5016" s="7">
        <f>SUM($V$3:V5016)</f>
        <v>-531.38999999999658</v>
      </c>
      <c r="X5016" s="8">
        <v>1.33</v>
      </c>
      <c r="Y5016" s="7">
        <f t="shared" si="938"/>
        <v>0.33000000000000007</v>
      </c>
      <c r="Z5016" s="7">
        <f>SUM($Y$3:Y5016)</f>
        <v>-137.68999999999937</v>
      </c>
      <c r="AA5016" s="8">
        <v>3.25</v>
      </c>
      <c r="AB5016" s="7">
        <f t="shared" si="939"/>
        <v>-1</v>
      </c>
      <c r="AC5016" s="7">
        <f>SUM($AB$3:AB5016)</f>
        <v>-722.06000000000006</v>
      </c>
      <c r="AD5016" s="2">
        <v>2.0499999999999998</v>
      </c>
      <c r="AE5016" s="7">
        <f t="shared" si="944"/>
        <v>1.0499999999999998</v>
      </c>
      <c r="AF5016" s="7">
        <f>SUM(AE$3:AE5016)</f>
        <v>-161.96999999999977</v>
      </c>
      <c r="AG5016" s="2">
        <v>1.75</v>
      </c>
      <c r="AH5016" s="7">
        <f t="shared" si="940"/>
        <v>-1</v>
      </c>
      <c r="AI5016" s="7">
        <f>SUM(AH$3:AH5016)</f>
        <v>-401.5299999999981</v>
      </c>
      <c r="AJ5016" s="2">
        <v>7.5</v>
      </c>
      <c r="AK5016" s="7">
        <f t="shared" si="945"/>
        <v>-1</v>
      </c>
      <c r="AL5016" s="7">
        <f>SUM(AK$3:AK5016)</f>
        <v>-1023.6700000000001</v>
      </c>
      <c r="AM5016" s="2">
        <v>9.5</v>
      </c>
      <c r="AN5016" s="7">
        <f t="shared" si="946"/>
        <v>-1</v>
      </c>
      <c r="AO5016" s="7">
        <f>SUM(AN$3:AN5016)</f>
        <v>-95</v>
      </c>
      <c r="AP5016" s="2">
        <v>6</v>
      </c>
      <c r="AQ5016" s="7">
        <f t="shared" si="947"/>
        <v>-1</v>
      </c>
      <c r="AR5016" s="7">
        <f>SUM(AQ$3:AQ5016)</f>
        <v>-665</v>
      </c>
      <c r="AS5016">
        <v>4.6500000000000004</v>
      </c>
      <c r="AT5016">
        <v>1.18</v>
      </c>
      <c r="AU5016" s="5">
        <f t="shared" si="941"/>
        <v>-3.8200000000000003</v>
      </c>
      <c r="AV5016" s="4">
        <f>SUM(AU$3:AU5016)</f>
        <v>-3909.6999999999848</v>
      </c>
    </row>
    <row r="5017" spans="1:48" x14ac:dyDescent="0.25">
      <c r="A5017">
        <f t="shared" si="937"/>
        <v>1</v>
      </c>
      <c r="B5017">
        <f t="shared" si="936"/>
        <v>1493</v>
      </c>
      <c r="C5017" s="1">
        <v>43590</v>
      </c>
      <c r="D5017" t="s">
        <v>279</v>
      </c>
      <c r="E5017" t="s">
        <v>5701</v>
      </c>
      <c r="F5017" t="s">
        <v>281</v>
      </c>
      <c r="G5017" t="s">
        <v>502</v>
      </c>
      <c r="H5017">
        <v>2019</v>
      </c>
      <c r="I5017">
        <v>5</v>
      </c>
      <c r="J5017">
        <v>5</v>
      </c>
      <c r="K5017" t="s">
        <v>23</v>
      </c>
      <c r="L5017">
        <v>1</v>
      </c>
      <c r="M5017" s="3">
        <v>0</v>
      </c>
      <c r="N5017" s="3">
        <v>0</v>
      </c>
      <c r="O5017" s="13">
        <v>1.36</v>
      </c>
      <c r="P5017">
        <v>4.75</v>
      </c>
      <c r="Q5017">
        <v>8</v>
      </c>
      <c r="R5017" s="2">
        <v>1.61</v>
      </c>
      <c r="S5017" s="7">
        <f t="shared" si="942"/>
        <v>-1</v>
      </c>
      <c r="T5017" s="7">
        <f>SUM($S$3:S5017)</f>
        <v>-172.39000000000001</v>
      </c>
      <c r="U5017" s="2">
        <v>2.2000000000000002</v>
      </c>
      <c r="V5017" s="7">
        <f t="shared" si="943"/>
        <v>1.2000000000000002</v>
      </c>
      <c r="W5017" s="7">
        <f>SUM($V$3:V5017)</f>
        <v>-530.18999999999653</v>
      </c>
      <c r="X5017" s="8">
        <v>1.1200000000000001</v>
      </c>
      <c r="Y5017" s="7">
        <f t="shared" si="938"/>
        <v>-1</v>
      </c>
      <c r="Z5017" s="7">
        <f>SUM($Y$3:Y5017)</f>
        <v>-138.68999999999937</v>
      </c>
      <c r="AA5017" s="8">
        <v>6</v>
      </c>
      <c r="AB5017" s="7">
        <f t="shared" si="939"/>
        <v>5</v>
      </c>
      <c r="AC5017" s="7">
        <f>SUM($AB$3:AB5017)</f>
        <v>-717.06000000000006</v>
      </c>
      <c r="AD5017" s="2">
        <v>1.4</v>
      </c>
      <c r="AE5017" s="7">
        <f t="shared" si="944"/>
        <v>-1</v>
      </c>
      <c r="AF5017" s="7">
        <f>SUM(AE$3:AE5017)</f>
        <v>-162.96999999999977</v>
      </c>
      <c r="AG5017" s="2">
        <v>2.87</v>
      </c>
      <c r="AH5017" s="7">
        <f t="shared" si="940"/>
        <v>1.87</v>
      </c>
      <c r="AI5017" s="7">
        <f>SUM(AH$3:AH5017)</f>
        <v>-399.65999999999809</v>
      </c>
      <c r="AJ5017" s="2">
        <v>9.5</v>
      </c>
      <c r="AK5017" s="7">
        <f t="shared" si="945"/>
        <v>-1</v>
      </c>
      <c r="AL5017" s="7">
        <f>SUM(AK$3:AK5017)</f>
        <v>-1024.67</v>
      </c>
      <c r="AM5017" s="2">
        <v>8</v>
      </c>
      <c r="AN5017" s="7">
        <f t="shared" si="946"/>
        <v>-1</v>
      </c>
      <c r="AO5017" s="7">
        <f>SUM(AN$3:AN5017)</f>
        <v>-96</v>
      </c>
      <c r="AP5017" s="2">
        <v>9.5</v>
      </c>
      <c r="AQ5017" s="7">
        <f t="shared" si="947"/>
        <v>-1</v>
      </c>
      <c r="AR5017" s="7">
        <f>SUM(AQ$3:AQ5017)</f>
        <v>-666</v>
      </c>
      <c r="AS5017">
        <v>2.0499999999999998</v>
      </c>
      <c r="AT5017">
        <v>1.8</v>
      </c>
      <c r="AU5017" s="5">
        <f t="shared" si="941"/>
        <v>2.0700000000000003</v>
      </c>
      <c r="AV5017" s="4">
        <f>SUM(AU$3:AU5017)</f>
        <v>-3907.6299999999846</v>
      </c>
    </row>
    <row r="5018" spans="1:48" x14ac:dyDescent="0.25">
      <c r="A5018">
        <f t="shared" si="937"/>
        <v>1</v>
      </c>
      <c r="B5018">
        <f t="shared" si="936"/>
        <v>1492</v>
      </c>
      <c r="C5018" s="1">
        <v>43590</v>
      </c>
      <c r="D5018" t="s">
        <v>279</v>
      </c>
      <c r="E5018" t="s">
        <v>5702</v>
      </c>
      <c r="F5018" t="s">
        <v>323</v>
      </c>
      <c r="G5018" t="s">
        <v>325</v>
      </c>
      <c r="H5018">
        <v>2019</v>
      </c>
      <c r="I5018">
        <v>5</v>
      </c>
      <c r="J5018">
        <v>5</v>
      </c>
      <c r="K5018" t="s">
        <v>23</v>
      </c>
      <c r="L5018">
        <v>1</v>
      </c>
      <c r="M5018" s="3">
        <v>1</v>
      </c>
      <c r="N5018" s="3">
        <v>1</v>
      </c>
      <c r="O5018" s="13">
        <v>2.15</v>
      </c>
      <c r="P5018">
        <v>3.5</v>
      </c>
      <c r="Q5018">
        <v>3.2</v>
      </c>
      <c r="R5018" s="2">
        <v>1.57</v>
      </c>
      <c r="S5018" s="7">
        <f t="shared" si="942"/>
        <v>0.57000000000000006</v>
      </c>
      <c r="T5018" s="7">
        <f>SUM($S$3:S5018)</f>
        <v>-171.82000000000002</v>
      </c>
      <c r="U5018" s="2">
        <v>2.25</v>
      </c>
      <c r="V5018" s="7">
        <f t="shared" si="943"/>
        <v>-1</v>
      </c>
      <c r="W5018" s="7">
        <f>SUM($V$3:V5018)</f>
        <v>-531.18999999999653</v>
      </c>
      <c r="X5018" s="8">
        <v>1.22</v>
      </c>
      <c r="Y5018" s="7">
        <f t="shared" si="938"/>
        <v>0.21999999999999997</v>
      </c>
      <c r="Z5018" s="7">
        <f>SUM($Y$3:Y5018)</f>
        <v>-138.46999999999937</v>
      </c>
      <c r="AA5018" s="8">
        <v>4</v>
      </c>
      <c r="AB5018" s="7">
        <f t="shared" si="939"/>
        <v>-1</v>
      </c>
      <c r="AC5018" s="7">
        <f>SUM($AB$3:AB5018)</f>
        <v>-718.06000000000006</v>
      </c>
      <c r="AD5018" s="2">
        <v>1.7</v>
      </c>
      <c r="AE5018" s="7">
        <f t="shared" si="944"/>
        <v>-1</v>
      </c>
      <c r="AF5018" s="7">
        <f>SUM(AE$3:AE5018)</f>
        <v>-163.96999999999977</v>
      </c>
      <c r="AG5018" s="2">
        <v>2.1</v>
      </c>
      <c r="AH5018" s="7">
        <f t="shared" si="940"/>
        <v>1.1000000000000001</v>
      </c>
      <c r="AI5018" s="7">
        <f>SUM(AH$3:AH5018)</f>
        <v>-398.55999999999807</v>
      </c>
      <c r="AJ5018" s="2">
        <v>9.5</v>
      </c>
      <c r="AK5018" s="7">
        <f t="shared" si="945"/>
        <v>-1</v>
      </c>
      <c r="AL5018" s="7">
        <f>SUM(AK$3:AK5018)</f>
        <v>-1025.67</v>
      </c>
      <c r="AM5018" s="2">
        <v>9</v>
      </c>
      <c r="AN5018" s="7">
        <f t="shared" si="946"/>
        <v>-1</v>
      </c>
      <c r="AO5018" s="7">
        <f>SUM(AN$3:AN5018)</f>
        <v>-97</v>
      </c>
      <c r="AP5018" s="2">
        <v>6.5</v>
      </c>
      <c r="AQ5018" s="7">
        <f t="shared" si="947"/>
        <v>5.5</v>
      </c>
      <c r="AR5018" s="7">
        <f>SUM(AQ$3:AQ5018)</f>
        <v>-660.5</v>
      </c>
      <c r="AS5018">
        <v>4</v>
      </c>
      <c r="AT5018">
        <v>1.23</v>
      </c>
      <c r="AU5018" s="5">
        <f t="shared" si="941"/>
        <v>2.39</v>
      </c>
      <c r="AV5018" s="4">
        <f>SUM(AU$3:AU5018)</f>
        <v>-3905.2399999999848</v>
      </c>
    </row>
    <row r="5019" spans="1:48" x14ac:dyDescent="0.25">
      <c r="A5019">
        <f t="shared" si="937"/>
        <v>1</v>
      </c>
      <c r="B5019">
        <f t="shared" si="936"/>
        <v>1491</v>
      </c>
      <c r="C5019" s="1">
        <v>43590</v>
      </c>
      <c r="D5019" t="s">
        <v>279</v>
      </c>
      <c r="E5019" t="s">
        <v>5703</v>
      </c>
      <c r="F5019" t="s">
        <v>282</v>
      </c>
      <c r="G5019" t="s">
        <v>501</v>
      </c>
      <c r="H5019">
        <v>2019</v>
      </c>
      <c r="I5019">
        <v>5</v>
      </c>
      <c r="J5019">
        <v>5</v>
      </c>
      <c r="K5019" t="s">
        <v>23</v>
      </c>
      <c r="L5019">
        <v>1</v>
      </c>
      <c r="M5019" s="3">
        <v>6</v>
      </c>
      <c r="N5019" s="3">
        <v>1</v>
      </c>
      <c r="O5019" s="13">
        <v>1.5</v>
      </c>
      <c r="P5019">
        <v>4</v>
      </c>
      <c r="Q5019">
        <v>7</v>
      </c>
      <c r="R5019" s="2">
        <v>1.66</v>
      </c>
      <c r="S5019" s="7">
        <f t="shared" si="942"/>
        <v>0.65999999999999992</v>
      </c>
      <c r="T5019" s="7">
        <f>SUM($S$3:S5019)</f>
        <v>-171.16000000000003</v>
      </c>
      <c r="U5019" s="2">
        <v>2.1</v>
      </c>
      <c r="V5019" s="7">
        <f t="shared" si="943"/>
        <v>-1</v>
      </c>
      <c r="W5019" s="7">
        <f>SUM($V$3:V5019)</f>
        <v>-532.18999999999653</v>
      </c>
      <c r="X5019" s="8">
        <v>1.18</v>
      </c>
      <c r="Y5019" s="7">
        <f t="shared" si="938"/>
        <v>0.17999999999999994</v>
      </c>
      <c r="Z5019" s="7">
        <f>SUM($Y$3:Y5019)</f>
        <v>-138.28999999999937</v>
      </c>
      <c r="AA5019" s="8">
        <v>4.5</v>
      </c>
      <c r="AB5019" s="7">
        <f t="shared" si="939"/>
        <v>-1</v>
      </c>
      <c r="AC5019" s="7">
        <f>SUM($AB$3:AB5019)</f>
        <v>-719.06000000000006</v>
      </c>
      <c r="AD5019" s="2">
        <v>1.6</v>
      </c>
      <c r="AE5019" s="7">
        <f t="shared" si="944"/>
        <v>0.60000000000000009</v>
      </c>
      <c r="AF5019" s="7">
        <f>SUM(AE$3:AE5019)</f>
        <v>-163.36999999999978</v>
      </c>
      <c r="AG5019" s="2">
        <v>2.2999999999999998</v>
      </c>
      <c r="AH5019" s="7">
        <f t="shared" si="940"/>
        <v>-1</v>
      </c>
      <c r="AI5019" s="7">
        <f>SUM(AH$3:AH5019)</f>
        <v>-399.55999999999807</v>
      </c>
      <c r="AJ5019" s="2">
        <v>8.5</v>
      </c>
      <c r="AK5019" s="7">
        <f t="shared" si="945"/>
        <v>-1</v>
      </c>
      <c r="AL5019" s="7">
        <f>SUM(AK$3:AK5019)</f>
        <v>-1026.67</v>
      </c>
      <c r="AM5019" s="2">
        <v>7.5</v>
      </c>
      <c r="AN5019" s="7">
        <f t="shared" si="946"/>
        <v>-1</v>
      </c>
      <c r="AO5019" s="7">
        <f>SUM(AN$3:AN5019)</f>
        <v>-98</v>
      </c>
      <c r="AP5019" s="2">
        <v>7.5</v>
      </c>
      <c r="AQ5019" s="7">
        <f t="shared" si="947"/>
        <v>-1</v>
      </c>
      <c r="AR5019" s="7">
        <f>SUM(AQ$3:AQ5019)</f>
        <v>-661.5</v>
      </c>
      <c r="AS5019">
        <v>2.42</v>
      </c>
      <c r="AT5019">
        <v>1.52</v>
      </c>
      <c r="AU5019" s="5">
        <f t="shared" si="941"/>
        <v>-4.5600000000000005</v>
      </c>
      <c r="AV5019" s="4">
        <f>SUM(AU$3:AU5019)</f>
        <v>-3909.7999999999847</v>
      </c>
    </row>
    <row r="5020" spans="1:48" x14ac:dyDescent="0.25">
      <c r="A5020">
        <f t="shared" si="937"/>
        <v>1</v>
      </c>
      <c r="B5020">
        <f t="shared" si="936"/>
        <v>1490</v>
      </c>
      <c r="C5020" s="1">
        <v>43590</v>
      </c>
      <c r="D5020" t="s">
        <v>279</v>
      </c>
      <c r="E5020" t="s">
        <v>3397</v>
      </c>
      <c r="F5020" t="s">
        <v>504</v>
      </c>
      <c r="G5020" t="s">
        <v>319</v>
      </c>
      <c r="H5020">
        <v>2019</v>
      </c>
      <c r="I5020">
        <v>5</v>
      </c>
      <c r="J5020">
        <v>5</v>
      </c>
      <c r="K5020" t="s">
        <v>23</v>
      </c>
      <c r="L5020">
        <v>1</v>
      </c>
      <c r="M5020" s="3">
        <v>1</v>
      </c>
      <c r="N5020" s="3">
        <v>2</v>
      </c>
      <c r="O5020" s="13">
        <v>2.2000000000000002</v>
      </c>
      <c r="P5020">
        <v>3.5</v>
      </c>
      <c r="Q5020">
        <v>3.1</v>
      </c>
      <c r="R5020" s="2">
        <v>1.5</v>
      </c>
      <c r="S5020" s="7">
        <f t="shared" si="942"/>
        <v>0.5</v>
      </c>
      <c r="T5020" s="7">
        <f>SUM($S$3:S5020)</f>
        <v>-170.66000000000003</v>
      </c>
      <c r="U5020" s="2">
        <v>2.5</v>
      </c>
      <c r="V5020" s="7">
        <f t="shared" si="943"/>
        <v>-1</v>
      </c>
      <c r="W5020" s="7">
        <f>SUM($V$3:V5020)</f>
        <v>-533.18999999999653</v>
      </c>
      <c r="X5020" s="8">
        <v>1.1599999999999999</v>
      </c>
      <c r="Y5020" s="7">
        <f t="shared" si="938"/>
        <v>0.15999999999999992</v>
      </c>
      <c r="Z5020" s="7">
        <f>SUM($Y$3:Y5020)</f>
        <v>-138.12999999999937</v>
      </c>
      <c r="AA5020" s="8">
        <v>5</v>
      </c>
      <c r="AB5020" s="7">
        <f t="shared" si="939"/>
        <v>-1</v>
      </c>
      <c r="AC5020" s="7">
        <f>SUM($AB$3:AB5020)</f>
        <v>-720.06000000000006</v>
      </c>
      <c r="AD5020" s="2">
        <v>1.57</v>
      </c>
      <c r="AE5020" s="7">
        <f t="shared" si="944"/>
        <v>0.57000000000000006</v>
      </c>
      <c r="AF5020" s="7">
        <f>SUM(AE$3:AE5020)</f>
        <v>-162.79999999999978</v>
      </c>
      <c r="AG5020" s="2">
        <v>2.35</v>
      </c>
      <c r="AH5020" s="7">
        <f t="shared" si="940"/>
        <v>-1</v>
      </c>
      <c r="AI5020" s="7">
        <f>SUM(AH$3:AH5020)</f>
        <v>-400.55999999999807</v>
      </c>
      <c r="AJ5020" s="2">
        <v>11</v>
      </c>
      <c r="AK5020" s="7">
        <f t="shared" si="945"/>
        <v>-1</v>
      </c>
      <c r="AL5020" s="7">
        <f>SUM(AK$3:AK5020)</f>
        <v>-1027.67</v>
      </c>
      <c r="AM5020" s="2">
        <v>9</v>
      </c>
      <c r="AN5020" s="7">
        <f t="shared" si="946"/>
        <v>-1</v>
      </c>
      <c r="AO5020" s="7">
        <f>SUM(AN$3:AN5020)</f>
        <v>-99</v>
      </c>
      <c r="AP5020" s="2">
        <v>7</v>
      </c>
      <c r="AQ5020" s="7">
        <f t="shared" si="947"/>
        <v>-1</v>
      </c>
      <c r="AR5020" s="7">
        <f>SUM(AQ$3:AQ5020)</f>
        <v>-662.5</v>
      </c>
      <c r="AS5020">
        <v>4.1500000000000004</v>
      </c>
      <c r="AT5020">
        <v>1.22</v>
      </c>
      <c r="AU5020" s="5">
        <f t="shared" si="941"/>
        <v>-4.7699999999999996</v>
      </c>
      <c r="AV5020" s="4">
        <f>SUM(AU$3:AU5020)</f>
        <v>-3914.5699999999847</v>
      </c>
    </row>
    <row r="5021" spans="1:48" x14ac:dyDescent="0.25">
      <c r="A5021">
        <f t="shared" si="937"/>
        <v>1</v>
      </c>
      <c r="B5021">
        <f t="shared" si="936"/>
        <v>1489</v>
      </c>
      <c r="C5021" s="1">
        <v>43590</v>
      </c>
      <c r="D5021" t="s">
        <v>279</v>
      </c>
      <c r="E5021" t="s">
        <v>5704</v>
      </c>
      <c r="F5021" t="s">
        <v>322</v>
      </c>
      <c r="G5021" t="s">
        <v>620</v>
      </c>
      <c r="H5021">
        <v>2019</v>
      </c>
      <c r="I5021">
        <v>5</v>
      </c>
      <c r="J5021">
        <v>5</v>
      </c>
      <c r="K5021" t="s">
        <v>23</v>
      </c>
      <c r="L5021">
        <v>1</v>
      </c>
      <c r="M5021" s="3">
        <v>1</v>
      </c>
      <c r="N5021" s="3">
        <v>0</v>
      </c>
      <c r="O5021" s="13">
        <v>1.53</v>
      </c>
      <c r="P5021">
        <v>4.33</v>
      </c>
      <c r="Q5021">
        <v>5.5</v>
      </c>
      <c r="R5021" s="2">
        <v>1.61</v>
      </c>
      <c r="S5021" s="7">
        <f t="shared" si="942"/>
        <v>-1</v>
      </c>
      <c r="T5021" s="7">
        <f>SUM($S$3:S5021)</f>
        <v>-171.66000000000003</v>
      </c>
      <c r="U5021" s="2">
        <v>2.2000000000000002</v>
      </c>
      <c r="V5021" s="7">
        <f t="shared" si="943"/>
        <v>1.2000000000000002</v>
      </c>
      <c r="W5021" s="7">
        <f>SUM($V$3:V5021)</f>
        <v>-531.98999999999648</v>
      </c>
      <c r="X5021" s="8">
        <v>1.1599999999999999</v>
      </c>
      <c r="Y5021" s="7">
        <f t="shared" si="938"/>
        <v>-1</v>
      </c>
      <c r="Z5021" s="7">
        <f>SUM($Y$3:Y5021)</f>
        <v>-139.12999999999937</v>
      </c>
      <c r="AA5021" s="8">
        <v>5</v>
      </c>
      <c r="AB5021" s="7">
        <f t="shared" si="939"/>
        <v>4</v>
      </c>
      <c r="AC5021" s="7">
        <f>SUM($AB$3:AB5021)</f>
        <v>-716.06000000000006</v>
      </c>
      <c r="AD5021" s="2">
        <v>1.53</v>
      </c>
      <c r="AE5021" s="7">
        <f t="shared" si="944"/>
        <v>-1</v>
      </c>
      <c r="AF5021" s="7">
        <f>SUM(AE$3:AE5021)</f>
        <v>-163.79999999999978</v>
      </c>
      <c r="AG5021" s="2">
        <v>2.4</v>
      </c>
      <c r="AH5021" s="7">
        <f t="shared" si="940"/>
        <v>1.4</v>
      </c>
      <c r="AI5021" s="7">
        <f>SUM(AH$3:AH5021)</f>
        <v>-399.15999999999809</v>
      </c>
      <c r="AJ5021" s="2">
        <v>9</v>
      </c>
      <c r="AK5021" s="7">
        <f t="shared" si="945"/>
        <v>8</v>
      </c>
      <c r="AL5021" s="7">
        <f>SUM(AK$3:AK5021)</f>
        <v>-1019.6700000000001</v>
      </c>
      <c r="AM5021" s="2">
        <v>8</v>
      </c>
      <c r="AN5021" s="7">
        <f t="shared" si="946"/>
        <v>-1</v>
      </c>
      <c r="AO5021" s="7">
        <f>SUM(AN$3:AN5021)</f>
        <v>-100</v>
      </c>
      <c r="AP5021" s="2">
        <v>8.5</v>
      </c>
      <c r="AQ5021" s="7">
        <f t="shared" si="947"/>
        <v>-1</v>
      </c>
      <c r="AR5021" s="7">
        <f>SUM(AQ$3:AQ5021)</f>
        <v>-663.5</v>
      </c>
      <c r="AS5021">
        <v>2.35</v>
      </c>
      <c r="AT5021">
        <v>1.57</v>
      </c>
      <c r="AU5021" s="5">
        <f t="shared" si="941"/>
        <v>9.6</v>
      </c>
      <c r="AV5021" s="4">
        <f>SUM(AU$3:AU5021)</f>
        <v>-3904.9699999999848</v>
      </c>
    </row>
    <row r="5022" spans="1:48" x14ac:dyDescent="0.25">
      <c r="A5022">
        <f t="shared" si="937"/>
        <v>1</v>
      </c>
      <c r="B5022">
        <f t="shared" si="936"/>
        <v>1488</v>
      </c>
      <c r="C5022" s="1">
        <v>43590</v>
      </c>
      <c r="D5022" t="s">
        <v>283</v>
      </c>
      <c r="E5022" t="s">
        <v>2410</v>
      </c>
      <c r="F5022" t="s">
        <v>519</v>
      </c>
      <c r="G5022" t="s">
        <v>535</v>
      </c>
      <c r="H5022">
        <v>2019</v>
      </c>
      <c r="I5022">
        <v>5</v>
      </c>
      <c r="J5022">
        <v>5</v>
      </c>
      <c r="K5022" t="s">
        <v>23</v>
      </c>
      <c r="L5022">
        <v>1</v>
      </c>
      <c r="M5022" s="3">
        <v>1</v>
      </c>
      <c r="N5022" s="3">
        <v>1</v>
      </c>
      <c r="O5022" s="13">
        <v>1.28</v>
      </c>
      <c r="P5022">
        <v>6</v>
      </c>
      <c r="Q5022">
        <v>12</v>
      </c>
      <c r="R5022" s="2">
        <v>2</v>
      </c>
      <c r="S5022" s="7">
        <f t="shared" si="942"/>
        <v>1</v>
      </c>
      <c r="T5022" s="7">
        <f>SUM($S$3:S5022)</f>
        <v>-170.66000000000003</v>
      </c>
      <c r="U5022" s="2">
        <v>1.75</v>
      </c>
      <c r="V5022" s="7">
        <f t="shared" si="943"/>
        <v>-1</v>
      </c>
      <c r="W5022" s="7">
        <f>SUM($V$3:V5022)</f>
        <v>-532.98999999999648</v>
      </c>
      <c r="X5022" s="8">
        <v>1.2</v>
      </c>
      <c r="Y5022" s="7">
        <f t="shared" si="938"/>
        <v>0.19999999999999996</v>
      </c>
      <c r="Z5022" s="7">
        <f>SUM($Y$3:Y5022)</f>
        <v>-138.92999999999938</v>
      </c>
      <c r="AA5022" s="8">
        <v>4.5</v>
      </c>
      <c r="AB5022" s="7">
        <f t="shared" si="939"/>
        <v>-1</v>
      </c>
      <c r="AC5022" s="7">
        <f>SUM($AB$3:AB5022)</f>
        <v>-717.06000000000006</v>
      </c>
      <c r="AD5022" s="2">
        <v>1.57</v>
      </c>
      <c r="AE5022" s="7">
        <f t="shared" si="944"/>
        <v>-1</v>
      </c>
      <c r="AF5022" s="7">
        <f>SUM(AE$3:AE5022)</f>
        <v>-164.79999999999978</v>
      </c>
      <c r="AG5022" s="2">
        <v>2.37</v>
      </c>
      <c r="AH5022" s="7">
        <f t="shared" si="940"/>
        <v>1.37</v>
      </c>
      <c r="AI5022" s="7">
        <f>SUM(AH$3:AH5022)</f>
        <v>-397.78999999999809</v>
      </c>
      <c r="AJ5022" s="2">
        <v>7</v>
      </c>
      <c r="AK5022" s="7">
        <f t="shared" si="945"/>
        <v>-1</v>
      </c>
      <c r="AL5022" s="7">
        <f>SUM(AK$3:AK5022)</f>
        <v>-1020.6700000000001</v>
      </c>
      <c r="AM5022" s="2">
        <v>8.5</v>
      </c>
      <c r="AN5022" s="7">
        <f t="shared" si="946"/>
        <v>-1</v>
      </c>
      <c r="AO5022" s="7">
        <f>SUM(AN$3:AN5022)</f>
        <v>-101</v>
      </c>
      <c r="AP5022" s="2">
        <v>12</v>
      </c>
      <c r="AQ5022" s="7">
        <f t="shared" si="947"/>
        <v>11</v>
      </c>
      <c r="AR5022" s="7">
        <f>SUM(AQ$3:AQ5022)</f>
        <v>-652.5</v>
      </c>
      <c r="AS5022">
        <v>1.82</v>
      </c>
      <c r="AT5022">
        <v>2.11</v>
      </c>
      <c r="AU5022" s="5">
        <f t="shared" si="941"/>
        <v>8.57</v>
      </c>
      <c r="AV5022" s="4">
        <f>SUM(AU$3:AU5022)</f>
        <v>-3896.3999999999846</v>
      </c>
    </row>
    <row r="5023" spans="1:48" x14ac:dyDescent="0.25">
      <c r="A5023">
        <f t="shared" si="937"/>
        <v>1</v>
      </c>
      <c r="B5023">
        <f t="shared" si="936"/>
        <v>1487</v>
      </c>
      <c r="C5023" s="1">
        <v>43590</v>
      </c>
      <c r="D5023" t="s">
        <v>283</v>
      </c>
      <c r="E5023" t="s">
        <v>5705</v>
      </c>
      <c r="F5023" t="s">
        <v>347</v>
      </c>
      <c r="G5023" t="s">
        <v>525</v>
      </c>
      <c r="H5023">
        <v>2019</v>
      </c>
      <c r="I5023">
        <v>5</v>
      </c>
      <c r="J5023">
        <v>5</v>
      </c>
      <c r="K5023" t="s">
        <v>23</v>
      </c>
      <c r="L5023">
        <v>1</v>
      </c>
      <c r="M5023" s="3">
        <v>3</v>
      </c>
      <c r="N5023" s="3">
        <v>0</v>
      </c>
      <c r="O5023" s="13">
        <v>1.3</v>
      </c>
      <c r="P5023">
        <v>6</v>
      </c>
      <c r="Q5023">
        <v>11</v>
      </c>
      <c r="R5023" s="2">
        <v>1.9</v>
      </c>
      <c r="S5023" s="7">
        <f t="shared" si="942"/>
        <v>-1</v>
      </c>
      <c r="T5023" s="7">
        <f>SUM($S$3:S5023)</f>
        <v>-171.66000000000003</v>
      </c>
      <c r="U5023" s="2">
        <v>1.9</v>
      </c>
      <c r="V5023" s="7">
        <f t="shared" si="943"/>
        <v>0.89999999999999991</v>
      </c>
      <c r="W5023" s="7">
        <f>SUM($V$3:V5023)</f>
        <v>-532.08999999999651</v>
      </c>
      <c r="X5023" s="8">
        <v>1.1599999999999999</v>
      </c>
      <c r="Y5023" s="7">
        <f t="shared" si="938"/>
        <v>0.15999999999999992</v>
      </c>
      <c r="Z5023" s="7">
        <f>SUM($Y$3:Y5023)</f>
        <v>-138.76999999999938</v>
      </c>
      <c r="AA5023" s="8">
        <v>5</v>
      </c>
      <c r="AB5023" s="7">
        <f t="shared" si="939"/>
        <v>-1</v>
      </c>
      <c r="AC5023" s="7">
        <f>SUM($AB$3:AB5023)</f>
        <v>-718.06000000000006</v>
      </c>
      <c r="AD5023" s="2">
        <v>1.5</v>
      </c>
      <c r="AE5023" s="7">
        <f t="shared" si="944"/>
        <v>0.5</v>
      </c>
      <c r="AF5023" s="7">
        <f>SUM(AE$3:AE5023)</f>
        <v>-164.29999999999978</v>
      </c>
      <c r="AG5023" s="2">
        <v>2.62</v>
      </c>
      <c r="AH5023" s="7">
        <f t="shared" si="940"/>
        <v>-1</v>
      </c>
      <c r="AI5023" s="7">
        <f>SUM(AH$3:AH5023)</f>
        <v>-398.78999999999809</v>
      </c>
      <c r="AJ5023" s="2">
        <v>9</v>
      </c>
      <c r="AK5023" s="7">
        <f t="shared" si="945"/>
        <v>-1</v>
      </c>
      <c r="AL5023" s="7">
        <f>SUM(AK$3:AK5023)</f>
        <v>-1021.6700000000001</v>
      </c>
      <c r="AM5023" s="2">
        <v>9</v>
      </c>
      <c r="AN5023" s="7">
        <f t="shared" si="946"/>
        <v>-1</v>
      </c>
      <c r="AO5023" s="7">
        <f>SUM(AN$3:AN5023)</f>
        <v>-102</v>
      </c>
      <c r="AP5023" s="2">
        <v>12</v>
      </c>
      <c r="AQ5023" s="7">
        <f t="shared" si="947"/>
        <v>-1</v>
      </c>
      <c r="AR5023" s="7">
        <f>SUM(AQ$3:AQ5023)</f>
        <v>-653.5</v>
      </c>
      <c r="AS5023">
        <v>1.93</v>
      </c>
      <c r="AT5023">
        <v>2</v>
      </c>
      <c r="AU5023" s="5">
        <f t="shared" si="941"/>
        <v>-4.4400000000000004</v>
      </c>
      <c r="AV5023" s="4">
        <f>SUM(AU$3:AU5023)</f>
        <v>-3900.8399999999847</v>
      </c>
    </row>
    <row r="5024" spans="1:48" x14ac:dyDescent="0.25">
      <c r="A5024">
        <f t="shared" si="937"/>
        <v>1</v>
      </c>
      <c r="B5024">
        <f t="shared" si="936"/>
        <v>1486</v>
      </c>
      <c r="C5024" s="1">
        <v>43590</v>
      </c>
      <c r="D5024" t="s">
        <v>283</v>
      </c>
      <c r="E5024" t="s">
        <v>5706</v>
      </c>
      <c r="F5024" t="s">
        <v>413</v>
      </c>
      <c r="G5024" t="s">
        <v>234</v>
      </c>
      <c r="H5024">
        <v>2019</v>
      </c>
      <c r="I5024">
        <v>5</v>
      </c>
      <c r="J5024">
        <v>5</v>
      </c>
      <c r="K5024" t="s">
        <v>23</v>
      </c>
      <c r="L5024">
        <v>1</v>
      </c>
      <c r="M5024" s="3">
        <v>1</v>
      </c>
      <c r="N5024" s="3">
        <v>1</v>
      </c>
      <c r="O5024" s="13">
        <v>9</v>
      </c>
      <c r="P5024">
        <v>6</v>
      </c>
      <c r="Q5024">
        <v>1.33</v>
      </c>
      <c r="R5024" s="2">
        <v>2.0499999999999998</v>
      </c>
      <c r="S5024" s="7">
        <f t="shared" si="942"/>
        <v>1.0499999999999998</v>
      </c>
      <c r="T5024" s="7">
        <f>SUM($S$3:S5024)</f>
        <v>-170.61</v>
      </c>
      <c r="U5024" s="2">
        <v>1.7</v>
      </c>
      <c r="V5024" s="7">
        <f t="shared" si="943"/>
        <v>-1</v>
      </c>
      <c r="W5024" s="7">
        <f>SUM($V$3:V5024)</f>
        <v>-533.08999999999651</v>
      </c>
      <c r="X5024" s="8">
        <v>1.22</v>
      </c>
      <c r="Y5024" s="7">
        <f t="shared" si="938"/>
        <v>0.21999999999999997</v>
      </c>
      <c r="Z5024" s="7">
        <f>SUM($Y$3:Y5024)</f>
        <v>-138.54999999999939</v>
      </c>
      <c r="AA5024" s="8">
        <v>4.33</v>
      </c>
      <c r="AB5024" s="7">
        <f t="shared" si="939"/>
        <v>-1</v>
      </c>
      <c r="AC5024" s="7">
        <f>SUM($AB$3:AB5024)</f>
        <v>-719.06000000000006</v>
      </c>
      <c r="AD5024" s="2">
        <v>1.66</v>
      </c>
      <c r="AE5024" s="7">
        <f t="shared" si="944"/>
        <v>-1</v>
      </c>
      <c r="AF5024" s="7">
        <f>SUM(AE$3:AE5024)</f>
        <v>-165.29999999999978</v>
      </c>
      <c r="AG5024" s="2">
        <v>2.2000000000000002</v>
      </c>
      <c r="AH5024" s="7">
        <f t="shared" si="940"/>
        <v>1.2000000000000002</v>
      </c>
      <c r="AI5024" s="7">
        <f>SUM(AH$3:AH5024)</f>
        <v>-397.5899999999981</v>
      </c>
      <c r="AJ5024" s="2">
        <v>23</v>
      </c>
      <c r="AK5024" s="7">
        <f t="shared" si="945"/>
        <v>-1</v>
      </c>
      <c r="AL5024" s="7">
        <f>SUM(AK$3:AK5024)</f>
        <v>-1022.6700000000001</v>
      </c>
      <c r="AM5024" s="2">
        <v>29</v>
      </c>
      <c r="AN5024" s="7">
        <f t="shared" si="946"/>
        <v>-1</v>
      </c>
      <c r="AO5024" s="7">
        <f>SUM(AN$3:AN5024)</f>
        <v>-103</v>
      </c>
      <c r="AP5024" s="2">
        <v>12</v>
      </c>
      <c r="AQ5024" s="7">
        <f t="shared" si="947"/>
        <v>11</v>
      </c>
      <c r="AR5024" s="7">
        <f>SUM(AQ$3:AQ5024)</f>
        <v>-642.5</v>
      </c>
      <c r="AU5024" s="5">
        <f t="shared" si="941"/>
        <v>8.4699999999999989</v>
      </c>
      <c r="AV5024" s="4">
        <f>SUM(AU$3:AU5024)</f>
        <v>-3892.3699999999849</v>
      </c>
    </row>
    <row r="5025" spans="1:48" x14ac:dyDescent="0.25">
      <c r="A5025">
        <f t="shared" si="937"/>
        <v>1</v>
      </c>
      <c r="B5025">
        <f t="shared" si="936"/>
        <v>1485</v>
      </c>
      <c r="C5025" s="1">
        <v>43590</v>
      </c>
      <c r="D5025" t="s">
        <v>275</v>
      </c>
      <c r="E5025" t="s">
        <v>1184</v>
      </c>
      <c r="F5025" t="s">
        <v>277</v>
      </c>
      <c r="G5025" t="s">
        <v>352</v>
      </c>
      <c r="H5025">
        <v>2019</v>
      </c>
      <c r="I5025">
        <v>5</v>
      </c>
      <c r="J5025">
        <v>5</v>
      </c>
      <c r="K5025" t="s">
        <v>23</v>
      </c>
      <c r="L5025">
        <v>1</v>
      </c>
      <c r="M5025" s="3">
        <v>1</v>
      </c>
      <c r="N5025" s="3">
        <v>0</v>
      </c>
      <c r="O5025" s="13">
        <v>1.95</v>
      </c>
      <c r="P5025">
        <v>3.6</v>
      </c>
      <c r="Q5025">
        <v>3.8</v>
      </c>
      <c r="R5025" s="2">
        <v>1.57</v>
      </c>
      <c r="S5025" s="7">
        <f t="shared" si="942"/>
        <v>-1</v>
      </c>
      <c r="T5025" s="7">
        <f>SUM($S$3:S5025)</f>
        <v>-171.61</v>
      </c>
      <c r="U5025" s="2">
        <v>2.25</v>
      </c>
      <c r="V5025" s="7">
        <f t="shared" si="943"/>
        <v>1.25</v>
      </c>
      <c r="W5025" s="7">
        <f>SUM($V$3:V5025)</f>
        <v>-531.83999999999651</v>
      </c>
      <c r="X5025" s="8">
        <v>1.2</v>
      </c>
      <c r="Y5025" s="7">
        <f t="shared" si="938"/>
        <v>-1</v>
      </c>
      <c r="Z5025" s="7">
        <f>SUM($Y$3:Y5025)</f>
        <v>-139.54999999999939</v>
      </c>
      <c r="AA5025" s="8">
        <v>4.5</v>
      </c>
      <c r="AB5025" s="7">
        <f t="shared" si="939"/>
        <v>3.5</v>
      </c>
      <c r="AC5025" s="7">
        <f>SUM($AB$3:AB5025)</f>
        <v>-715.56000000000006</v>
      </c>
      <c r="AD5025" s="2">
        <v>1.61</v>
      </c>
      <c r="AE5025" s="7">
        <f t="shared" si="944"/>
        <v>-1</v>
      </c>
      <c r="AF5025" s="7">
        <f>SUM(AE$3:AE5025)</f>
        <v>-166.29999999999978</v>
      </c>
      <c r="AG5025" s="2">
        <v>2.2999999999999998</v>
      </c>
      <c r="AH5025" s="7">
        <f t="shared" si="940"/>
        <v>1.2999999999999998</v>
      </c>
      <c r="AI5025" s="7">
        <f>SUM(AH$3:AH5025)</f>
        <v>-396.28999999999809</v>
      </c>
      <c r="AJ5025" s="2">
        <v>9.5</v>
      </c>
      <c r="AK5025" s="7">
        <f t="shared" si="945"/>
        <v>8.5</v>
      </c>
      <c r="AL5025" s="7">
        <f>SUM(AK$3:AK5025)</f>
        <v>-1014.1700000000001</v>
      </c>
      <c r="AM5025" s="2">
        <v>8.5</v>
      </c>
      <c r="AN5025" s="7">
        <f t="shared" si="946"/>
        <v>-1</v>
      </c>
      <c r="AO5025" s="7">
        <f>SUM(AN$3:AN5025)</f>
        <v>-104</v>
      </c>
      <c r="AP5025" s="2">
        <v>7</v>
      </c>
      <c r="AQ5025" s="7">
        <f t="shared" si="947"/>
        <v>-1</v>
      </c>
      <c r="AR5025" s="7">
        <f>SUM(AQ$3:AQ5025)</f>
        <v>-643.5</v>
      </c>
      <c r="AS5025">
        <v>3.3</v>
      </c>
      <c r="AT5025">
        <v>1.32</v>
      </c>
      <c r="AU5025" s="5">
        <f t="shared" si="941"/>
        <v>9.5500000000000007</v>
      </c>
      <c r="AV5025" s="4">
        <f>SUM(AU$3:AU5025)</f>
        <v>-3882.8199999999847</v>
      </c>
    </row>
    <row r="5026" spans="1:48" x14ac:dyDescent="0.25">
      <c r="A5026">
        <f t="shared" si="937"/>
        <v>1</v>
      </c>
      <c r="B5026">
        <f t="shared" si="936"/>
        <v>1484</v>
      </c>
      <c r="C5026" s="1">
        <v>43590</v>
      </c>
      <c r="D5026" t="s">
        <v>275</v>
      </c>
      <c r="E5026" t="s">
        <v>5707</v>
      </c>
      <c r="F5026" t="s">
        <v>543</v>
      </c>
      <c r="G5026" t="s">
        <v>1432</v>
      </c>
      <c r="H5026">
        <v>2019</v>
      </c>
      <c r="I5026">
        <v>5</v>
      </c>
      <c r="J5026">
        <v>5</v>
      </c>
      <c r="K5026" t="s">
        <v>23</v>
      </c>
      <c r="L5026">
        <v>1</v>
      </c>
      <c r="M5026" s="3">
        <v>2</v>
      </c>
      <c r="N5026" s="3">
        <v>0</v>
      </c>
      <c r="O5026" s="13">
        <v>1.85</v>
      </c>
      <c r="P5026">
        <v>3.4</v>
      </c>
      <c r="Q5026">
        <v>4.75</v>
      </c>
      <c r="R5026" s="2">
        <v>2</v>
      </c>
      <c r="S5026" s="7">
        <f t="shared" si="942"/>
        <v>-1</v>
      </c>
      <c r="T5026" s="7">
        <f>SUM($S$3:S5026)</f>
        <v>-172.61</v>
      </c>
      <c r="U5026" s="2">
        <v>1.75</v>
      </c>
      <c r="V5026" s="7">
        <f t="shared" si="943"/>
        <v>0.75</v>
      </c>
      <c r="W5026" s="7">
        <f>SUM($V$3:V5026)</f>
        <v>-531.08999999999651</v>
      </c>
      <c r="X5026" s="8">
        <v>1.4</v>
      </c>
      <c r="Y5026" s="7">
        <f t="shared" si="938"/>
        <v>0.39999999999999991</v>
      </c>
      <c r="Z5026" s="7">
        <f>SUM($Y$3:Y5026)</f>
        <v>-139.14999999999938</v>
      </c>
      <c r="AA5026" s="8">
        <v>3</v>
      </c>
      <c r="AB5026" s="7">
        <f t="shared" si="939"/>
        <v>-1</v>
      </c>
      <c r="AC5026" s="7">
        <f>SUM($AB$3:AB5026)</f>
        <v>-716.56000000000006</v>
      </c>
      <c r="AD5026" s="2">
        <v>2.2999999999999998</v>
      </c>
      <c r="AE5026" s="7">
        <f t="shared" si="944"/>
        <v>-1</v>
      </c>
      <c r="AF5026" s="7">
        <f>SUM(AE$3:AE5026)</f>
        <v>-167.29999999999978</v>
      </c>
      <c r="AG5026" s="2">
        <v>1.61</v>
      </c>
      <c r="AH5026" s="7">
        <f t="shared" si="940"/>
        <v>0.6100000000000001</v>
      </c>
      <c r="AI5026" s="7">
        <f>SUM(AH$3:AH5026)</f>
        <v>-395.67999999999807</v>
      </c>
      <c r="AJ5026" s="2">
        <v>6</v>
      </c>
      <c r="AK5026" s="7">
        <f t="shared" si="945"/>
        <v>-1</v>
      </c>
      <c r="AL5026" s="7">
        <f>SUM(AK$3:AK5026)</f>
        <v>-1015.1700000000001</v>
      </c>
      <c r="AM5026" s="2">
        <v>9</v>
      </c>
      <c r="AN5026" s="7">
        <f t="shared" si="946"/>
        <v>-1</v>
      </c>
      <c r="AO5026" s="7">
        <f>SUM(AN$3:AN5026)</f>
        <v>-105</v>
      </c>
      <c r="AP5026" s="2">
        <v>6.5</v>
      </c>
      <c r="AQ5026" s="7">
        <f t="shared" si="947"/>
        <v>-1</v>
      </c>
      <c r="AR5026" s="7">
        <f>SUM(AQ$3:AQ5026)</f>
        <v>-644.5</v>
      </c>
      <c r="AS5026">
        <v>3.55</v>
      </c>
      <c r="AT5026">
        <v>1.27</v>
      </c>
      <c r="AU5026" s="5">
        <f t="shared" si="941"/>
        <v>-4.24</v>
      </c>
      <c r="AV5026" s="4">
        <f>SUM(AU$3:AU5026)</f>
        <v>-3887.0599999999845</v>
      </c>
    </row>
    <row r="5027" spans="1:48" x14ac:dyDescent="0.25">
      <c r="A5027">
        <f t="shared" si="937"/>
        <v>1</v>
      </c>
      <c r="B5027">
        <f t="shared" si="936"/>
        <v>1483</v>
      </c>
      <c r="C5027" s="1">
        <v>43590</v>
      </c>
      <c r="D5027" t="s">
        <v>275</v>
      </c>
      <c r="E5027" t="s">
        <v>5708</v>
      </c>
      <c r="F5027" t="s">
        <v>5634</v>
      </c>
      <c r="G5027" t="s">
        <v>256</v>
      </c>
      <c r="H5027">
        <v>2019</v>
      </c>
      <c r="I5027">
        <v>5</v>
      </c>
      <c r="J5027">
        <v>5</v>
      </c>
      <c r="K5027" t="s">
        <v>23</v>
      </c>
      <c r="L5027">
        <v>1</v>
      </c>
      <c r="M5027" s="3">
        <v>2</v>
      </c>
      <c r="N5027" s="3">
        <v>6</v>
      </c>
      <c r="O5027" s="13">
        <v>4.2</v>
      </c>
      <c r="P5027">
        <v>3.6</v>
      </c>
      <c r="Q5027">
        <v>1.83</v>
      </c>
      <c r="R5027" s="2">
        <v>1.57</v>
      </c>
      <c r="S5027" s="7">
        <f t="shared" si="942"/>
        <v>0.57000000000000006</v>
      </c>
      <c r="T5027" s="7">
        <f>SUM($S$3:S5027)</f>
        <v>-172.04000000000002</v>
      </c>
      <c r="U5027" s="2">
        <v>2.25</v>
      </c>
      <c r="V5027" s="7">
        <f t="shared" si="943"/>
        <v>-1</v>
      </c>
      <c r="W5027" s="7">
        <f>SUM($V$3:V5027)</f>
        <v>-532.08999999999651</v>
      </c>
      <c r="X5027" s="8">
        <v>1.2</v>
      </c>
      <c r="Y5027" s="7">
        <f t="shared" si="938"/>
        <v>0.19999999999999996</v>
      </c>
      <c r="Z5027" s="7">
        <f>SUM($Y$3:Y5027)</f>
        <v>-138.94999999999939</v>
      </c>
      <c r="AA5027" s="8">
        <v>4.5</v>
      </c>
      <c r="AB5027" s="7">
        <f t="shared" si="939"/>
        <v>-1</v>
      </c>
      <c r="AC5027" s="7">
        <f>SUM($AB$3:AB5027)</f>
        <v>-717.56000000000006</v>
      </c>
      <c r="AD5027" s="2">
        <v>1.66</v>
      </c>
      <c r="AE5027" s="7">
        <f t="shared" si="944"/>
        <v>0.65999999999999992</v>
      </c>
      <c r="AF5027" s="7">
        <f>SUM(AE$3:AE5027)</f>
        <v>-166.63999999999979</v>
      </c>
      <c r="AG5027" s="2">
        <v>2.2000000000000002</v>
      </c>
      <c r="AH5027" s="7">
        <f t="shared" si="940"/>
        <v>-1</v>
      </c>
      <c r="AI5027" s="7">
        <f>SUM(AH$3:AH5027)</f>
        <v>-396.67999999999807</v>
      </c>
      <c r="AJ5027" s="2">
        <v>15</v>
      </c>
      <c r="AK5027" s="7">
        <f t="shared" si="945"/>
        <v>-1</v>
      </c>
      <c r="AL5027" s="7">
        <f>SUM(AK$3:AK5027)</f>
        <v>-1016.1700000000001</v>
      </c>
      <c r="AM5027" s="2">
        <v>13</v>
      </c>
      <c r="AN5027" s="7">
        <f t="shared" si="946"/>
        <v>-1</v>
      </c>
      <c r="AO5027" s="7">
        <f>SUM(AN$3:AN5027)</f>
        <v>-106</v>
      </c>
      <c r="AP5027" s="2">
        <v>7</v>
      </c>
      <c r="AQ5027" s="7">
        <f t="shared" si="947"/>
        <v>-1</v>
      </c>
      <c r="AR5027" s="7">
        <f>SUM(AQ$3:AQ5027)</f>
        <v>-645.5</v>
      </c>
      <c r="AS5027">
        <v>7</v>
      </c>
      <c r="AT5027">
        <v>1.1000000000000001</v>
      </c>
      <c r="AU5027" s="5">
        <f t="shared" si="941"/>
        <v>-4.57</v>
      </c>
      <c r="AV5027" s="4">
        <f>SUM(AU$3:AU5027)</f>
        <v>-3891.6299999999846</v>
      </c>
    </row>
    <row r="5028" spans="1:48" x14ac:dyDescent="0.25">
      <c r="A5028">
        <f t="shared" si="937"/>
        <v>1</v>
      </c>
      <c r="B5028">
        <f t="shared" si="936"/>
        <v>1482</v>
      </c>
      <c r="C5028" s="1">
        <v>43590</v>
      </c>
      <c r="D5028" t="s">
        <v>275</v>
      </c>
      <c r="E5028" t="s">
        <v>5709</v>
      </c>
      <c r="F5028" t="s">
        <v>353</v>
      </c>
      <c r="G5028" t="s">
        <v>364</v>
      </c>
      <c r="H5028">
        <v>2019</v>
      </c>
      <c r="I5028">
        <v>5</v>
      </c>
      <c r="J5028">
        <v>5</v>
      </c>
      <c r="K5028" t="s">
        <v>23</v>
      </c>
      <c r="L5028">
        <v>1</v>
      </c>
      <c r="M5028" s="3">
        <v>3</v>
      </c>
      <c r="N5028" s="3">
        <v>2</v>
      </c>
      <c r="O5028" s="13">
        <v>1.8</v>
      </c>
      <c r="P5028">
        <v>4</v>
      </c>
      <c r="Q5028">
        <v>4</v>
      </c>
      <c r="R5028" s="2">
        <v>1.44</v>
      </c>
      <c r="S5028" s="7">
        <f t="shared" si="942"/>
        <v>0.43999999999999995</v>
      </c>
      <c r="T5028" s="7">
        <f>SUM($S$3:S5028)</f>
        <v>-171.60000000000002</v>
      </c>
      <c r="U5028" s="2">
        <v>2.62</v>
      </c>
      <c r="V5028" s="7">
        <f t="shared" si="943"/>
        <v>-1</v>
      </c>
      <c r="W5028" s="7">
        <f>SUM($V$3:V5028)</f>
        <v>-533.08999999999651</v>
      </c>
      <c r="X5028" s="8">
        <v>1.1399999999999999</v>
      </c>
      <c r="Y5028" s="7">
        <f t="shared" si="938"/>
        <v>0.1399999999999999</v>
      </c>
      <c r="Z5028" s="7">
        <f>SUM($Y$3:Y5028)</f>
        <v>-138.80999999999941</v>
      </c>
      <c r="AA5028" s="8">
        <v>5.5</v>
      </c>
      <c r="AB5028" s="7">
        <f t="shared" si="939"/>
        <v>-1</v>
      </c>
      <c r="AC5028" s="7">
        <f>SUM($AB$3:AB5028)</f>
        <v>-718.56000000000006</v>
      </c>
      <c r="AD5028" s="2">
        <v>1.44</v>
      </c>
      <c r="AE5028" s="7">
        <f t="shared" si="944"/>
        <v>0.43999999999999995</v>
      </c>
      <c r="AF5028" s="7">
        <f>SUM(AE$3:AE5028)</f>
        <v>-166.19999999999979</v>
      </c>
      <c r="AG5028" s="2">
        <v>2.75</v>
      </c>
      <c r="AH5028" s="7">
        <f t="shared" si="940"/>
        <v>-1</v>
      </c>
      <c r="AI5028" s="7">
        <f>SUM(AH$3:AH5028)</f>
        <v>-397.67999999999807</v>
      </c>
      <c r="AJ5028" s="2">
        <v>12</v>
      </c>
      <c r="AK5028" s="7">
        <f t="shared" si="945"/>
        <v>-1</v>
      </c>
      <c r="AL5028" s="7">
        <f>SUM(AK$3:AK5028)</f>
        <v>-1017.1700000000001</v>
      </c>
      <c r="AM5028" s="2">
        <v>8.5</v>
      </c>
      <c r="AN5028" s="7">
        <f t="shared" si="946"/>
        <v>-1</v>
      </c>
      <c r="AO5028" s="7">
        <f>SUM(AN$3:AN5028)</f>
        <v>-107</v>
      </c>
      <c r="AP5028" s="2">
        <v>8</v>
      </c>
      <c r="AQ5028" s="7">
        <f t="shared" si="947"/>
        <v>-1</v>
      </c>
      <c r="AR5028" s="7">
        <f>SUM(AQ$3:AQ5028)</f>
        <v>-646.5</v>
      </c>
      <c r="AS5028">
        <v>3</v>
      </c>
      <c r="AT5028">
        <v>1.37</v>
      </c>
      <c r="AU5028" s="5">
        <f t="shared" si="941"/>
        <v>-4.9800000000000004</v>
      </c>
      <c r="AV5028" s="4">
        <f>SUM(AU$3:AU5028)</f>
        <v>-3896.6099999999847</v>
      </c>
    </row>
    <row r="5029" spans="1:48" x14ac:dyDescent="0.25">
      <c r="A5029">
        <f t="shared" si="937"/>
        <v>1</v>
      </c>
      <c r="B5029">
        <f t="shared" si="936"/>
        <v>1481</v>
      </c>
      <c r="C5029" s="1">
        <v>43590</v>
      </c>
      <c r="D5029" t="s">
        <v>275</v>
      </c>
      <c r="E5029" t="s">
        <v>360</v>
      </c>
      <c r="F5029" t="s">
        <v>361</v>
      </c>
      <c r="G5029" t="s">
        <v>362</v>
      </c>
      <c r="H5029">
        <v>2019</v>
      </c>
      <c r="I5029">
        <v>5</v>
      </c>
      <c r="J5029">
        <v>5</v>
      </c>
      <c r="K5029" t="s">
        <v>23</v>
      </c>
      <c r="L5029">
        <v>1</v>
      </c>
      <c r="M5029" s="3">
        <v>1</v>
      </c>
      <c r="N5029" s="3">
        <v>0</v>
      </c>
      <c r="O5029" s="13">
        <v>2.9</v>
      </c>
      <c r="P5029">
        <v>3.1</v>
      </c>
      <c r="Q5029">
        <v>2.6</v>
      </c>
      <c r="R5029" s="2">
        <v>2.0499999999999998</v>
      </c>
      <c r="S5029" s="7">
        <f t="shared" si="942"/>
        <v>-1</v>
      </c>
      <c r="T5029" s="7">
        <f>SUM($S$3:S5029)</f>
        <v>-172.60000000000002</v>
      </c>
      <c r="U5029" s="2">
        <v>1.7</v>
      </c>
      <c r="V5029" s="7">
        <f t="shared" si="943"/>
        <v>0.7</v>
      </c>
      <c r="W5029" s="7">
        <f>SUM($V$3:V5029)</f>
        <v>-532.38999999999646</v>
      </c>
      <c r="X5029" s="8">
        <v>1.5</v>
      </c>
      <c r="Y5029" s="7">
        <f t="shared" si="938"/>
        <v>-1</v>
      </c>
      <c r="Z5029" s="7">
        <f>SUM($Y$3:Y5029)</f>
        <v>-139.80999999999941</v>
      </c>
      <c r="AA5029" s="8">
        <v>2.62</v>
      </c>
      <c r="AB5029" s="7">
        <f t="shared" si="939"/>
        <v>1.62</v>
      </c>
      <c r="AC5029" s="7">
        <f>SUM($AB$3:AB5029)</f>
        <v>-716.94</v>
      </c>
      <c r="AD5029" s="2">
        <v>2.5</v>
      </c>
      <c r="AE5029" s="7">
        <f t="shared" si="944"/>
        <v>-1</v>
      </c>
      <c r="AF5029" s="7">
        <f>SUM(AE$3:AE5029)</f>
        <v>-167.19999999999979</v>
      </c>
      <c r="AG5029" s="2">
        <v>1.53</v>
      </c>
      <c r="AH5029" s="7">
        <f t="shared" si="940"/>
        <v>0.53</v>
      </c>
      <c r="AI5029" s="7">
        <f>SUM(AH$3:AH5029)</f>
        <v>-397.1499999999981</v>
      </c>
      <c r="AJ5029" s="2">
        <v>7</v>
      </c>
      <c r="AK5029" s="7">
        <f t="shared" si="945"/>
        <v>6</v>
      </c>
      <c r="AL5029" s="7">
        <f>SUM(AK$3:AK5029)</f>
        <v>-1011.1700000000001</v>
      </c>
      <c r="AM5029" s="2">
        <v>11</v>
      </c>
      <c r="AN5029" s="7">
        <f t="shared" si="946"/>
        <v>-1</v>
      </c>
      <c r="AO5029" s="7">
        <f>SUM(AN$3:AN5029)</f>
        <v>-108</v>
      </c>
      <c r="AP5029" s="2">
        <v>6</v>
      </c>
      <c r="AQ5029" s="7">
        <f t="shared" si="947"/>
        <v>-1</v>
      </c>
      <c r="AR5029" s="7">
        <f>SUM(AQ$3:AQ5029)</f>
        <v>-647.5</v>
      </c>
      <c r="AS5029">
        <v>6.25</v>
      </c>
      <c r="AT5029">
        <v>1.1200000000000001</v>
      </c>
      <c r="AU5029" s="5">
        <f t="shared" si="941"/>
        <v>3.8499999999999996</v>
      </c>
      <c r="AV5029" s="4">
        <f>SUM(AU$3:AU5029)</f>
        <v>-3892.7599999999848</v>
      </c>
    </row>
    <row r="5030" spans="1:48" x14ac:dyDescent="0.25">
      <c r="A5030">
        <f t="shared" si="937"/>
        <v>1</v>
      </c>
      <c r="B5030">
        <f t="shared" si="936"/>
        <v>1480</v>
      </c>
      <c r="C5030" s="1">
        <v>43590</v>
      </c>
      <c r="D5030" t="s">
        <v>287</v>
      </c>
      <c r="E5030" t="s">
        <v>5710</v>
      </c>
      <c r="F5030" t="s">
        <v>2433</v>
      </c>
      <c r="G5030" t="s">
        <v>383</v>
      </c>
      <c r="H5030">
        <v>2019</v>
      </c>
      <c r="I5030">
        <v>5</v>
      </c>
      <c r="J5030">
        <v>5</v>
      </c>
      <c r="K5030" t="s">
        <v>23</v>
      </c>
      <c r="L5030">
        <v>1</v>
      </c>
      <c r="M5030" s="3">
        <v>1</v>
      </c>
      <c r="N5030" s="3">
        <v>0</v>
      </c>
      <c r="O5030" s="13">
        <v>2.4500000000000002</v>
      </c>
      <c r="P5030">
        <v>3.6</v>
      </c>
      <c r="Q5030">
        <v>2.75</v>
      </c>
      <c r="R5030" s="2">
        <v>1.53</v>
      </c>
      <c r="S5030" s="7">
        <f t="shared" si="942"/>
        <v>-1</v>
      </c>
      <c r="T5030" s="7">
        <f>SUM($S$3:S5030)</f>
        <v>-173.60000000000002</v>
      </c>
      <c r="U5030" s="2">
        <v>2.37</v>
      </c>
      <c r="V5030" s="7">
        <f t="shared" si="943"/>
        <v>1.37</v>
      </c>
      <c r="W5030" s="7">
        <f>SUM($V$3:V5030)</f>
        <v>-531.01999999999646</v>
      </c>
      <c r="X5030" s="8">
        <v>1.2</v>
      </c>
      <c r="Y5030" s="7">
        <f t="shared" si="938"/>
        <v>-1</v>
      </c>
      <c r="Z5030" s="7">
        <f>SUM($Y$3:Y5030)</f>
        <v>-140.80999999999941</v>
      </c>
      <c r="AA5030" s="8">
        <v>4.5</v>
      </c>
      <c r="AB5030" s="7">
        <f t="shared" si="939"/>
        <v>3.5</v>
      </c>
      <c r="AC5030" s="7">
        <f>SUM($AB$3:AB5030)</f>
        <v>-713.44</v>
      </c>
      <c r="AD5030" s="2">
        <v>1.61</v>
      </c>
      <c r="AE5030" s="7">
        <f t="shared" si="944"/>
        <v>-1</v>
      </c>
      <c r="AF5030" s="7">
        <f>SUM(AE$3:AE5030)</f>
        <v>-168.19999999999979</v>
      </c>
      <c r="AG5030" s="2">
        <v>2.2999999999999998</v>
      </c>
      <c r="AH5030" s="7">
        <f t="shared" si="940"/>
        <v>1.2999999999999998</v>
      </c>
      <c r="AI5030" s="7">
        <f>SUM(AH$3:AH5030)</f>
        <v>-395.84999999999809</v>
      </c>
      <c r="AJ5030" s="2">
        <v>11</v>
      </c>
      <c r="AK5030" s="7">
        <f t="shared" si="945"/>
        <v>10</v>
      </c>
      <c r="AL5030" s="7">
        <f>SUM(AK$3:AK5030)</f>
        <v>-1001.1700000000001</v>
      </c>
      <c r="AM5030" s="2">
        <v>9.5</v>
      </c>
      <c r="AN5030" s="7">
        <f t="shared" si="946"/>
        <v>-1</v>
      </c>
      <c r="AO5030" s="7">
        <f>SUM(AN$3:AN5030)</f>
        <v>-109</v>
      </c>
      <c r="AP5030" s="2">
        <v>7</v>
      </c>
      <c r="AQ5030" s="7">
        <f t="shared" si="947"/>
        <v>-1</v>
      </c>
      <c r="AR5030" s="7">
        <f>SUM(AQ$3:AQ5030)</f>
        <v>-648.5</v>
      </c>
      <c r="AS5030">
        <v>4.5</v>
      </c>
      <c r="AT5030">
        <v>1.19</v>
      </c>
      <c r="AU5030" s="5">
        <f t="shared" si="941"/>
        <v>11.17</v>
      </c>
      <c r="AV5030" s="4">
        <f>SUM(AU$3:AU5030)</f>
        <v>-3881.5899999999847</v>
      </c>
    </row>
    <row r="5031" spans="1:48" x14ac:dyDescent="0.25">
      <c r="A5031">
        <f t="shared" si="937"/>
        <v>1</v>
      </c>
      <c r="B5031">
        <f t="shared" si="936"/>
        <v>1479</v>
      </c>
      <c r="C5031" s="1">
        <v>43590</v>
      </c>
      <c r="D5031" t="s">
        <v>287</v>
      </c>
      <c r="E5031" t="s">
        <v>1498</v>
      </c>
      <c r="F5031" t="s">
        <v>374</v>
      </c>
      <c r="G5031" t="s">
        <v>637</v>
      </c>
      <c r="H5031">
        <v>2019</v>
      </c>
      <c r="I5031">
        <v>5</v>
      </c>
      <c r="J5031">
        <v>5</v>
      </c>
      <c r="K5031" t="s">
        <v>23</v>
      </c>
      <c r="L5031">
        <v>1</v>
      </c>
      <c r="M5031" s="3">
        <v>1</v>
      </c>
      <c r="N5031" s="3">
        <v>1</v>
      </c>
      <c r="O5031" s="13">
        <v>3.2</v>
      </c>
      <c r="P5031">
        <v>3.5</v>
      </c>
      <c r="Q5031">
        <v>2.25</v>
      </c>
      <c r="R5031" s="2">
        <v>1.66</v>
      </c>
      <c r="S5031" s="7">
        <f t="shared" si="942"/>
        <v>0.65999999999999992</v>
      </c>
      <c r="T5031" s="7">
        <f>SUM($S$3:S5031)</f>
        <v>-172.94000000000003</v>
      </c>
      <c r="U5031" s="2">
        <v>2.1</v>
      </c>
      <c r="V5031" s="7">
        <f t="shared" si="943"/>
        <v>-1</v>
      </c>
      <c r="W5031" s="7">
        <f>SUM($V$3:V5031)</f>
        <v>-532.01999999999646</v>
      </c>
      <c r="X5031" s="8">
        <v>1.25</v>
      </c>
      <c r="Y5031" s="7">
        <f t="shared" si="938"/>
        <v>0.25</v>
      </c>
      <c r="Z5031" s="7">
        <f>SUM($Y$3:Y5031)</f>
        <v>-140.55999999999941</v>
      </c>
      <c r="AA5031" s="8">
        <v>4</v>
      </c>
      <c r="AB5031" s="7">
        <f t="shared" si="939"/>
        <v>-1</v>
      </c>
      <c r="AC5031" s="7">
        <f>SUM($AB$3:AB5031)</f>
        <v>-714.44</v>
      </c>
      <c r="AD5031" s="2">
        <v>1.8</v>
      </c>
      <c r="AE5031" s="7">
        <f t="shared" si="944"/>
        <v>-1</v>
      </c>
      <c r="AF5031" s="7">
        <f>SUM(AE$3:AE5031)</f>
        <v>-169.19999999999979</v>
      </c>
      <c r="AG5031" s="2">
        <v>2</v>
      </c>
      <c r="AH5031" s="7">
        <f t="shared" si="940"/>
        <v>1</v>
      </c>
      <c r="AI5031" s="7">
        <f>SUM(AH$3:AH5031)</f>
        <v>-394.84999999999809</v>
      </c>
      <c r="AJ5031" s="2">
        <v>11</v>
      </c>
      <c r="AK5031" s="7">
        <f t="shared" si="945"/>
        <v>-1</v>
      </c>
      <c r="AL5031" s="7">
        <f>SUM(AK$3:AK5031)</f>
        <v>-1002.1700000000001</v>
      </c>
      <c r="AM5031" s="2">
        <v>11</v>
      </c>
      <c r="AN5031" s="7">
        <f t="shared" si="946"/>
        <v>-1</v>
      </c>
      <c r="AO5031" s="7">
        <f>SUM(AN$3:AN5031)</f>
        <v>-110</v>
      </c>
      <c r="AP5031" s="2">
        <v>6.5</v>
      </c>
      <c r="AQ5031" s="7">
        <f t="shared" si="947"/>
        <v>5.5</v>
      </c>
      <c r="AR5031" s="7">
        <f>SUM(AQ$3:AQ5031)</f>
        <v>-643</v>
      </c>
      <c r="AS5031">
        <v>6.6</v>
      </c>
      <c r="AT5031">
        <v>1.1100000000000001</v>
      </c>
      <c r="AU5031" s="5">
        <f t="shared" si="941"/>
        <v>2.41</v>
      </c>
      <c r="AV5031" s="4">
        <f>SUM(AU$3:AU5031)</f>
        <v>-3879.1799999999848</v>
      </c>
    </row>
    <row r="5032" spans="1:48" x14ac:dyDescent="0.25">
      <c r="A5032">
        <f t="shared" si="937"/>
        <v>1</v>
      </c>
      <c r="B5032">
        <f t="shared" si="936"/>
        <v>1478</v>
      </c>
      <c r="C5032" s="1">
        <v>43590</v>
      </c>
      <c r="D5032" t="s">
        <v>287</v>
      </c>
      <c r="E5032" t="s">
        <v>3463</v>
      </c>
      <c r="F5032" t="s">
        <v>703</v>
      </c>
      <c r="G5032" t="s">
        <v>257</v>
      </c>
      <c r="H5032">
        <v>2019</v>
      </c>
      <c r="I5032">
        <v>5</v>
      </c>
      <c r="J5032">
        <v>5</v>
      </c>
      <c r="K5032" t="s">
        <v>23</v>
      </c>
      <c r="L5032">
        <v>1</v>
      </c>
      <c r="M5032" s="3">
        <v>1</v>
      </c>
      <c r="N5032" s="3">
        <v>3</v>
      </c>
      <c r="O5032" s="13">
        <v>2.4</v>
      </c>
      <c r="P5032">
        <v>3.6</v>
      </c>
      <c r="Q5032">
        <v>2.87</v>
      </c>
      <c r="R5032" s="2">
        <v>1.57</v>
      </c>
      <c r="S5032" s="7">
        <f t="shared" si="942"/>
        <v>0.57000000000000006</v>
      </c>
      <c r="T5032" s="7">
        <f>SUM($S$3:S5032)</f>
        <v>-172.37000000000003</v>
      </c>
      <c r="U5032" s="2">
        <v>2.25</v>
      </c>
      <c r="V5032" s="7">
        <f t="shared" si="943"/>
        <v>-1</v>
      </c>
      <c r="W5032" s="7">
        <f>SUM($V$3:V5032)</f>
        <v>-533.01999999999646</v>
      </c>
      <c r="X5032" s="8">
        <v>1.22</v>
      </c>
      <c r="Y5032" s="7">
        <f t="shared" si="938"/>
        <v>0.21999999999999997</v>
      </c>
      <c r="Z5032" s="7">
        <f>SUM($Y$3:Y5032)</f>
        <v>-140.33999999999941</v>
      </c>
      <c r="AA5032" s="8">
        <v>4.33</v>
      </c>
      <c r="AB5032" s="7">
        <f t="shared" si="939"/>
        <v>-1</v>
      </c>
      <c r="AC5032" s="7">
        <f>SUM($AB$3:AB5032)</f>
        <v>-715.44</v>
      </c>
      <c r="AD5032" s="2">
        <v>1.66</v>
      </c>
      <c r="AE5032" s="7">
        <f t="shared" si="944"/>
        <v>0.65999999999999992</v>
      </c>
      <c r="AF5032" s="7">
        <f>SUM(AE$3:AE5032)</f>
        <v>-168.53999999999979</v>
      </c>
      <c r="AG5032" s="2">
        <v>2.2000000000000002</v>
      </c>
      <c r="AH5032" s="7">
        <f t="shared" si="940"/>
        <v>-1</v>
      </c>
      <c r="AI5032" s="7">
        <f>SUM(AH$3:AH5032)</f>
        <v>-395.84999999999809</v>
      </c>
      <c r="AJ5032" s="2">
        <v>10</v>
      </c>
      <c r="AK5032" s="7">
        <f t="shared" si="945"/>
        <v>-1</v>
      </c>
      <c r="AL5032" s="7">
        <f>SUM(AK$3:AK5032)</f>
        <v>-1003.1700000000001</v>
      </c>
      <c r="AM5032" s="2">
        <v>11</v>
      </c>
      <c r="AN5032" s="7">
        <f t="shared" si="946"/>
        <v>-1</v>
      </c>
      <c r="AO5032" s="7">
        <f>SUM(AN$3:AN5032)</f>
        <v>-111</v>
      </c>
      <c r="AP5032" s="2">
        <v>7</v>
      </c>
      <c r="AQ5032" s="7">
        <f t="shared" si="947"/>
        <v>-1</v>
      </c>
      <c r="AR5032" s="7">
        <f>SUM(AQ$3:AQ5032)</f>
        <v>-644</v>
      </c>
      <c r="AS5032">
        <v>4.5</v>
      </c>
      <c r="AT5032">
        <v>1.19</v>
      </c>
      <c r="AU5032" s="5">
        <f t="shared" si="941"/>
        <v>-4.55</v>
      </c>
      <c r="AV5032" s="4">
        <f>SUM(AU$3:AU5032)</f>
        <v>-3883.729999999985</v>
      </c>
    </row>
    <row r="5033" spans="1:48" x14ac:dyDescent="0.25">
      <c r="A5033">
        <f t="shared" si="937"/>
        <v>1</v>
      </c>
      <c r="B5033">
        <f t="shared" si="936"/>
        <v>1477</v>
      </c>
      <c r="C5033" s="1">
        <v>43590</v>
      </c>
      <c r="D5033" t="s">
        <v>287</v>
      </c>
      <c r="E5033" t="s">
        <v>3827</v>
      </c>
      <c r="F5033" t="s">
        <v>706</v>
      </c>
      <c r="G5033" t="s">
        <v>636</v>
      </c>
      <c r="H5033">
        <v>2019</v>
      </c>
      <c r="I5033">
        <v>5</v>
      </c>
      <c r="J5033">
        <v>5</v>
      </c>
      <c r="K5033" t="s">
        <v>23</v>
      </c>
      <c r="L5033">
        <v>1</v>
      </c>
      <c r="M5033" s="3">
        <v>2</v>
      </c>
      <c r="N5033" s="3">
        <v>1</v>
      </c>
      <c r="O5033" s="13">
        <v>1.2</v>
      </c>
      <c r="P5033">
        <v>7</v>
      </c>
      <c r="Q5033">
        <v>13</v>
      </c>
      <c r="R5033" s="2">
        <v>1.95</v>
      </c>
      <c r="S5033" s="7">
        <f t="shared" si="942"/>
        <v>0.95</v>
      </c>
      <c r="T5033" s="7">
        <f>SUM($S$3:S5033)</f>
        <v>-171.42000000000004</v>
      </c>
      <c r="U5033" s="2">
        <v>1.8</v>
      </c>
      <c r="V5033" s="7">
        <f t="shared" si="943"/>
        <v>-1</v>
      </c>
      <c r="W5033" s="7">
        <f>SUM($V$3:V5033)</f>
        <v>-534.01999999999646</v>
      </c>
      <c r="X5033" s="8">
        <v>1.1200000000000001</v>
      </c>
      <c r="Y5033" s="7">
        <f t="shared" si="938"/>
        <v>0.12000000000000011</v>
      </c>
      <c r="Z5033" s="7">
        <f>SUM($Y$3:Y5033)</f>
        <v>-140.2199999999994</v>
      </c>
      <c r="AA5033" s="8">
        <v>6</v>
      </c>
      <c r="AB5033" s="7">
        <f t="shared" si="939"/>
        <v>-1</v>
      </c>
      <c r="AC5033" s="7">
        <f>SUM($AB$3:AB5033)</f>
        <v>-716.44</v>
      </c>
      <c r="AD5033" s="2">
        <v>1.4</v>
      </c>
      <c r="AE5033" s="7">
        <f t="shared" si="944"/>
        <v>0.39999999999999991</v>
      </c>
      <c r="AF5033" s="7">
        <f>SUM(AE$3:AE5033)</f>
        <v>-168.13999999999979</v>
      </c>
      <c r="AG5033" s="2">
        <v>3</v>
      </c>
      <c r="AH5033" s="7">
        <f t="shared" si="940"/>
        <v>-1</v>
      </c>
      <c r="AI5033" s="7">
        <f>SUM(AH$3:AH5033)</f>
        <v>-396.84999999999809</v>
      </c>
      <c r="AJ5033" s="2">
        <v>8.5</v>
      </c>
      <c r="AK5033" s="7">
        <f t="shared" si="945"/>
        <v>-1</v>
      </c>
      <c r="AL5033" s="7">
        <f>SUM(AK$3:AK5033)</f>
        <v>-1004.1700000000001</v>
      </c>
      <c r="AM5033" s="2">
        <v>8</v>
      </c>
      <c r="AN5033" s="7">
        <f t="shared" si="946"/>
        <v>7</v>
      </c>
      <c r="AO5033" s="7">
        <f>SUM(AN$3:AN5033)</f>
        <v>-104</v>
      </c>
      <c r="AP5033" s="2">
        <v>15</v>
      </c>
      <c r="AQ5033" s="7">
        <f t="shared" si="947"/>
        <v>-1</v>
      </c>
      <c r="AR5033" s="7">
        <f>SUM(AQ$3:AQ5033)</f>
        <v>-645</v>
      </c>
      <c r="AS5033">
        <v>1.62</v>
      </c>
      <c r="AT5033">
        <v>2.25</v>
      </c>
      <c r="AU5033" s="5">
        <f t="shared" si="941"/>
        <v>3.4699999999999998</v>
      </c>
      <c r="AV5033" s="4">
        <f>SUM(AU$3:AU5033)</f>
        <v>-3880.2599999999852</v>
      </c>
    </row>
    <row r="5034" spans="1:48" x14ac:dyDescent="0.25">
      <c r="A5034">
        <f t="shared" si="937"/>
        <v>1</v>
      </c>
      <c r="B5034">
        <f t="shared" si="936"/>
        <v>1476</v>
      </c>
      <c r="C5034" s="1">
        <v>43590</v>
      </c>
      <c r="D5034" t="s">
        <v>287</v>
      </c>
      <c r="E5034" t="s">
        <v>5711</v>
      </c>
      <c r="F5034" t="s">
        <v>376</v>
      </c>
      <c r="G5034" t="s">
        <v>379</v>
      </c>
      <c r="H5034">
        <v>2019</v>
      </c>
      <c r="I5034">
        <v>5</v>
      </c>
      <c r="J5034">
        <v>5</v>
      </c>
      <c r="K5034" t="s">
        <v>23</v>
      </c>
      <c r="L5034">
        <v>1</v>
      </c>
      <c r="M5034" s="3">
        <v>3</v>
      </c>
      <c r="N5034" s="3">
        <v>3</v>
      </c>
      <c r="O5034" s="13">
        <v>3</v>
      </c>
      <c r="P5034">
        <v>3.25</v>
      </c>
      <c r="Q5034">
        <v>2.4500000000000002</v>
      </c>
      <c r="R5034" s="2">
        <v>1.66</v>
      </c>
      <c r="S5034" s="7">
        <f t="shared" si="942"/>
        <v>0.65999999999999992</v>
      </c>
      <c r="T5034" s="7">
        <f>SUM($S$3:S5034)</f>
        <v>-170.76000000000005</v>
      </c>
      <c r="U5034" s="2">
        <v>2.1</v>
      </c>
      <c r="V5034" s="7">
        <f t="shared" si="943"/>
        <v>-1</v>
      </c>
      <c r="W5034" s="7">
        <f>SUM($V$3:V5034)</f>
        <v>-535.01999999999646</v>
      </c>
      <c r="X5034" s="8">
        <v>1.25</v>
      </c>
      <c r="Y5034" s="7">
        <f t="shared" si="938"/>
        <v>0.25</v>
      </c>
      <c r="Z5034" s="7">
        <f>SUM($Y$3:Y5034)</f>
        <v>-139.9699999999994</v>
      </c>
      <c r="AA5034" s="8">
        <v>4</v>
      </c>
      <c r="AB5034" s="7">
        <f t="shared" si="939"/>
        <v>-1</v>
      </c>
      <c r="AC5034" s="7">
        <f>SUM($AB$3:AB5034)</f>
        <v>-717.44</v>
      </c>
      <c r="AD5034" s="2">
        <v>1.9</v>
      </c>
      <c r="AE5034" s="7">
        <f t="shared" si="944"/>
        <v>0.89999999999999991</v>
      </c>
      <c r="AF5034" s="7">
        <f>SUM(AE$3:AE5034)</f>
        <v>-167.23999999999978</v>
      </c>
      <c r="AG5034" s="2">
        <v>1.9</v>
      </c>
      <c r="AH5034" s="7">
        <f t="shared" si="940"/>
        <v>-1</v>
      </c>
      <c r="AI5034" s="7">
        <f>SUM(AH$3:AH5034)</f>
        <v>-397.84999999999809</v>
      </c>
      <c r="AJ5034" s="2">
        <v>11</v>
      </c>
      <c r="AK5034" s="7">
        <f t="shared" si="945"/>
        <v>-1</v>
      </c>
      <c r="AL5034" s="7">
        <f>SUM(AK$3:AK5034)</f>
        <v>-1005.1700000000001</v>
      </c>
      <c r="AM5034" s="2">
        <v>11</v>
      </c>
      <c r="AN5034" s="7">
        <f t="shared" si="946"/>
        <v>-1</v>
      </c>
      <c r="AO5034" s="7">
        <f>SUM(AN$3:AN5034)</f>
        <v>-105</v>
      </c>
      <c r="AP5034" s="2">
        <v>6</v>
      </c>
      <c r="AQ5034" s="7">
        <f t="shared" si="947"/>
        <v>-1</v>
      </c>
      <c r="AR5034" s="7">
        <f>SUM(AQ$3:AQ5034)</f>
        <v>-646</v>
      </c>
      <c r="AS5034">
        <v>5.9</v>
      </c>
      <c r="AT5034">
        <v>1.1299999999999999</v>
      </c>
      <c r="AU5034" s="5">
        <f t="shared" si="941"/>
        <v>-4.1900000000000004</v>
      </c>
      <c r="AV5034" s="4">
        <f>SUM(AU$3:AU5034)</f>
        <v>-3884.4499999999853</v>
      </c>
    </row>
    <row r="5035" spans="1:48" x14ac:dyDescent="0.25">
      <c r="A5035">
        <f t="shared" si="937"/>
        <v>1</v>
      </c>
      <c r="B5035">
        <f t="shared" si="936"/>
        <v>1475</v>
      </c>
      <c r="C5035" s="1">
        <v>43590</v>
      </c>
      <c r="D5035" t="s">
        <v>287</v>
      </c>
      <c r="E5035" t="s">
        <v>5712</v>
      </c>
      <c r="F5035" t="s">
        <v>289</v>
      </c>
      <c r="G5035" t="s">
        <v>2408</v>
      </c>
      <c r="H5035">
        <v>2019</v>
      </c>
      <c r="I5035">
        <v>5</v>
      </c>
      <c r="J5035">
        <v>5</v>
      </c>
      <c r="K5035" t="s">
        <v>23</v>
      </c>
      <c r="L5035">
        <v>1</v>
      </c>
      <c r="M5035" s="3">
        <v>2</v>
      </c>
      <c r="N5035" s="3">
        <v>2</v>
      </c>
      <c r="O5035" s="13">
        <v>1.57</v>
      </c>
      <c r="P5035">
        <v>4</v>
      </c>
      <c r="Q5035">
        <v>5.75</v>
      </c>
      <c r="R5035" s="2">
        <v>1.75</v>
      </c>
      <c r="S5035" s="7">
        <f t="shared" si="942"/>
        <v>0.75</v>
      </c>
      <c r="T5035" s="7">
        <f>SUM($S$3:S5035)</f>
        <v>-170.01000000000005</v>
      </c>
      <c r="U5035" s="2">
        <v>2</v>
      </c>
      <c r="V5035" s="7">
        <f t="shared" si="943"/>
        <v>-1</v>
      </c>
      <c r="W5035" s="7">
        <f>SUM($V$3:V5035)</f>
        <v>-536.01999999999646</v>
      </c>
      <c r="X5035" s="8">
        <v>1.22</v>
      </c>
      <c r="Y5035" s="7">
        <f t="shared" si="938"/>
        <v>0.21999999999999997</v>
      </c>
      <c r="Z5035" s="7">
        <f>SUM($Y$3:Y5035)</f>
        <v>-139.7499999999994</v>
      </c>
      <c r="AA5035" s="8">
        <v>4.33</v>
      </c>
      <c r="AB5035" s="7">
        <f t="shared" si="939"/>
        <v>-1</v>
      </c>
      <c r="AC5035" s="7">
        <f>SUM($AB$3:AB5035)</f>
        <v>-718.44</v>
      </c>
      <c r="AD5035" s="2">
        <v>1.72</v>
      </c>
      <c r="AE5035" s="7">
        <f t="shared" si="944"/>
        <v>0.72</v>
      </c>
      <c r="AF5035" s="7">
        <f>SUM(AE$3:AE5035)</f>
        <v>-166.51999999999978</v>
      </c>
      <c r="AG5035" s="2">
        <v>2.1</v>
      </c>
      <c r="AH5035" s="7">
        <f t="shared" si="940"/>
        <v>-1</v>
      </c>
      <c r="AI5035" s="7">
        <f>SUM(AH$3:AH5035)</f>
        <v>-398.84999999999809</v>
      </c>
      <c r="AJ5035" s="2">
        <v>7.5</v>
      </c>
      <c r="AK5035" s="7">
        <f t="shared" si="945"/>
        <v>-1</v>
      </c>
      <c r="AL5035" s="7">
        <f>SUM(AK$3:AK5035)</f>
        <v>-1006.1700000000001</v>
      </c>
      <c r="AM5035" s="2">
        <v>8</v>
      </c>
      <c r="AN5035" s="7">
        <f t="shared" si="946"/>
        <v>-1</v>
      </c>
      <c r="AO5035" s="7">
        <f>SUM(AN$3:AN5035)</f>
        <v>-106</v>
      </c>
      <c r="AP5035" s="2">
        <v>7.5</v>
      </c>
      <c r="AQ5035" s="7">
        <f t="shared" si="947"/>
        <v>-1</v>
      </c>
      <c r="AR5035" s="7">
        <f>SUM(AQ$3:AQ5035)</f>
        <v>-647</v>
      </c>
      <c r="AS5035">
        <v>2.67</v>
      </c>
      <c r="AT5035">
        <v>1.45</v>
      </c>
      <c r="AU5035" s="5">
        <f t="shared" si="941"/>
        <v>-4.3100000000000005</v>
      </c>
      <c r="AV5035" s="4">
        <f>SUM(AU$3:AU5035)</f>
        <v>-3888.7599999999852</v>
      </c>
    </row>
    <row r="5036" spans="1:48" x14ac:dyDescent="0.25">
      <c r="A5036">
        <f t="shared" si="937"/>
        <v>1</v>
      </c>
      <c r="B5036">
        <f t="shared" si="936"/>
        <v>1474</v>
      </c>
      <c r="C5036" s="1">
        <v>43589</v>
      </c>
      <c r="D5036" t="s">
        <v>291</v>
      </c>
      <c r="E5036" t="s">
        <v>5713</v>
      </c>
      <c r="F5036" t="s">
        <v>293</v>
      </c>
      <c r="G5036" t="s">
        <v>5618</v>
      </c>
      <c r="H5036">
        <v>2019</v>
      </c>
      <c r="I5036">
        <v>5</v>
      </c>
      <c r="J5036">
        <v>4</v>
      </c>
      <c r="K5036" t="s">
        <v>47</v>
      </c>
      <c r="L5036">
        <v>7</v>
      </c>
      <c r="M5036" s="3">
        <v>3</v>
      </c>
      <c r="N5036" s="3">
        <v>1</v>
      </c>
      <c r="O5036" s="13">
        <v>1.02</v>
      </c>
      <c r="P5036">
        <v>26</v>
      </c>
      <c r="Q5036">
        <v>34</v>
      </c>
      <c r="R5036" s="2">
        <v>2.25</v>
      </c>
      <c r="S5036" s="7">
        <f t="shared" si="942"/>
        <v>1.25</v>
      </c>
      <c r="T5036" s="7">
        <f>SUM($S$3:S5036)</f>
        <v>-168.76000000000005</v>
      </c>
      <c r="U5036" s="2">
        <v>1.57</v>
      </c>
      <c r="V5036" s="7">
        <f t="shared" si="943"/>
        <v>-1</v>
      </c>
      <c r="W5036" s="7">
        <f>SUM($V$3:V5036)</f>
        <v>-537.01999999999646</v>
      </c>
      <c r="X5036" s="8">
        <v>1.02</v>
      </c>
      <c r="Y5036" s="7">
        <f t="shared" si="938"/>
        <v>2.0000000000000018E-2</v>
      </c>
      <c r="Z5036" s="7">
        <f>SUM($Y$3:Y5036)</f>
        <v>-139.72999999999939</v>
      </c>
      <c r="AA5036" s="8">
        <v>17</v>
      </c>
      <c r="AB5036" s="7">
        <f t="shared" si="939"/>
        <v>-1</v>
      </c>
      <c r="AC5036" s="7">
        <f>SUM($AB$3:AB5036)</f>
        <v>-719.44</v>
      </c>
      <c r="AD5036" s="2">
        <v>1.1100000000000001</v>
      </c>
      <c r="AE5036" s="7">
        <f t="shared" si="944"/>
        <v>0.1100000000000001</v>
      </c>
      <c r="AF5036" s="7">
        <f>SUM(AE$3:AE5036)</f>
        <v>-166.40999999999977</v>
      </c>
      <c r="AG5036" s="2">
        <v>7</v>
      </c>
      <c r="AH5036" s="7">
        <f t="shared" si="940"/>
        <v>-1</v>
      </c>
      <c r="AI5036" s="7">
        <f>SUM(AH$3:AH5036)</f>
        <v>-399.84999999999809</v>
      </c>
      <c r="AJ5036" s="2">
        <v>23</v>
      </c>
      <c r="AK5036" s="7">
        <f t="shared" si="945"/>
        <v>-1</v>
      </c>
      <c r="AL5036" s="7">
        <f>SUM(AK$3:AK5036)</f>
        <v>-1007.1700000000001</v>
      </c>
      <c r="AM5036" s="2">
        <v>21</v>
      </c>
      <c r="AN5036" s="7">
        <f t="shared" si="946"/>
        <v>-1</v>
      </c>
      <c r="AO5036" s="7">
        <f>SUM(AN$3:AN5036)</f>
        <v>-107</v>
      </c>
      <c r="AP5036" s="2">
        <v>51</v>
      </c>
      <c r="AQ5036" s="7">
        <f t="shared" si="947"/>
        <v>-1</v>
      </c>
      <c r="AR5036" s="7">
        <f>SUM(AQ$3:AQ5036)</f>
        <v>-648</v>
      </c>
      <c r="AS5036">
        <v>1.1100000000000001</v>
      </c>
      <c r="AT5036">
        <v>6.4</v>
      </c>
      <c r="AU5036" s="5">
        <f t="shared" si="941"/>
        <v>-4.62</v>
      </c>
      <c r="AV5036" s="4">
        <f>SUM(AU$3:AU5036)</f>
        <v>-3893.3799999999851</v>
      </c>
    </row>
    <row r="5037" spans="1:48" x14ac:dyDescent="0.25">
      <c r="A5037">
        <f t="shared" si="937"/>
        <v>1</v>
      </c>
      <c r="B5037">
        <f t="shared" si="936"/>
        <v>1473</v>
      </c>
      <c r="C5037" s="1">
        <v>43589</v>
      </c>
      <c r="D5037" t="s">
        <v>291</v>
      </c>
      <c r="E5037" t="s">
        <v>5714</v>
      </c>
      <c r="F5037" t="s">
        <v>390</v>
      </c>
      <c r="G5037" t="s">
        <v>1132</v>
      </c>
      <c r="H5037">
        <v>2019</v>
      </c>
      <c r="I5037">
        <v>5</v>
      </c>
      <c r="J5037">
        <v>4</v>
      </c>
      <c r="K5037" t="s">
        <v>47</v>
      </c>
      <c r="L5037">
        <v>7</v>
      </c>
      <c r="M5037" s="3">
        <v>3</v>
      </c>
      <c r="N5037" s="3">
        <v>1</v>
      </c>
      <c r="O5037" s="13">
        <v>2.25</v>
      </c>
      <c r="P5037">
        <v>3.6</v>
      </c>
      <c r="Q5037">
        <v>3</v>
      </c>
      <c r="R5037" s="2">
        <v>1.57</v>
      </c>
      <c r="S5037" s="7">
        <f t="shared" si="942"/>
        <v>0.57000000000000006</v>
      </c>
      <c r="T5037" s="7">
        <f>SUM($S$3:S5037)</f>
        <v>-168.19000000000005</v>
      </c>
      <c r="U5037" s="2">
        <v>2.25</v>
      </c>
      <c r="V5037" s="7">
        <f t="shared" si="943"/>
        <v>-1</v>
      </c>
      <c r="W5037" s="7">
        <f>SUM($V$3:V5037)</f>
        <v>-538.01999999999646</v>
      </c>
      <c r="X5037" s="8">
        <v>1.22</v>
      </c>
      <c r="Y5037" s="7">
        <f t="shared" si="938"/>
        <v>0.21999999999999997</v>
      </c>
      <c r="Z5037" s="7">
        <f>SUM($Y$3:Y5037)</f>
        <v>-139.50999999999939</v>
      </c>
      <c r="AA5037" s="8">
        <v>4.33</v>
      </c>
      <c r="AB5037" s="7">
        <f t="shared" si="939"/>
        <v>-1</v>
      </c>
      <c r="AC5037" s="7">
        <f>SUM($AB$3:AB5037)</f>
        <v>-720.44</v>
      </c>
      <c r="AD5037" s="2">
        <v>1.72</v>
      </c>
      <c r="AE5037" s="7">
        <f t="shared" si="944"/>
        <v>0.72</v>
      </c>
      <c r="AF5037" s="7">
        <f>SUM(AE$3:AE5037)</f>
        <v>-165.68999999999977</v>
      </c>
      <c r="AG5037" s="2">
        <v>2.1</v>
      </c>
      <c r="AH5037" s="7">
        <f t="shared" si="940"/>
        <v>-1</v>
      </c>
      <c r="AI5037" s="7">
        <f>SUM(AH$3:AH5037)</f>
        <v>-400.84999999999809</v>
      </c>
      <c r="AJ5037" s="2">
        <v>10</v>
      </c>
      <c r="AK5037" s="7">
        <f t="shared" si="945"/>
        <v>-1</v>
      </c>
      <c r="AL5037" s="7">
        <f>SUM(AK$3:AK5037)</f>
        <v>-1008.1700000000001</v>
      </c>
      <c r="AM5037" s="2">
        <v>9</v>
      </c>
      <c r="AN5037" s="7">
        <f t="shared" si="946"/>
        <v>-1</v>
      </c>
      <c r="AO5037" s="7">
        <f>SUM(AN$3:AN5037)</f>
        <v>-108</v>
      </c>
      <c r="AP5037" s="2">
        <v>7</v>
      </c>
      <c r="AQ5037" s="7">
        <f t="shared" si="947"/>
        <v>-1</v>
      </c>
      <c r="AR5037" s="7">
        <f>SUM(AQ$3:AQ5037)</f>
        <v>-649</v>
      </c>
      <c r="AS5037">
        <v>4.0999999999999996</v>
      </c>
      <c r="AT5037">
        <v>1.22</v>
      </c>
      <c r="AU5037" s="5">
        <f t="shared" si="941"/>
        <v>-4.49</v>
      </c>
      <c r="AV5037" s="4">
        <f>SUM(AU$3:AU5037)</f>
        <v>-3897.8699999999849</v>
      </c>
    </row>
    <row r="5038" spans="1:48" x14ac:dyDescent="0.25">
      <c r="A5038">
        <f t="shared" si="937"/>
        <v>1</v>
      </c>
      <c r="B5038">
        <f t="shared" si="936"/>
        <v>1472</v>
      </c>
      <c r="C5038" s="1">
        <v>43589</v>
      </c>
      <c r="D5038" t="s">
        <v>291</v>
      </c>
      <c r="E5038" t="s">
        <v>793</v>
      </c>
      <c r="F5038" t="s">
        <v>794</v>
      </c>
      <c r="G5038" t="s">
        <v>394</v>
      </c>
      <c r="H5038">
        <v>2019</v>
      </c>
      <c r="I5038">
        <v>5</v>
      </c>
      <c r="J5038">
        <v>4</v>
      </c>
      <c r="K5038" t="s">
        <v>47</v>
      </c>
      <c r="L5038">
        <v>7</v>
      </c>
      <c r="M5038" s="3">
        <v>2</v>
      </c>
      <c r="N5038" s="3">
        <v>2</v>
      </c>
      <c r="O5038" s="13">
        <v>2.2999999999999998</v>
      </c>
      <c r="P5038">
        <v>3.8</v>
      </c>
      <c r="Q5038">
        <v>2.8</v>
      </c>
      <c r="R5038" s="2">
        <v>1.33</v>
      </c>
      <c r="S5038" s="7">
        <f t="shared" si="942"/>
        <v>0.33000000000000007</v>
      </c>
      <c r="T5038" s="7">
        <f>SUM($S$3:S5038)</f>
        <v>-167.86000000000004</v>
      </c>
      <c r="U5038" s="2">
        <v>3.25</v>
      </c>
      <c r="V5038" s="7">
        <f t="shared" si="943"/>
        <v>-1</v>
      </c>
      <c r="W5038" s="7">
        <f>SUM($V$3:V5038)</f>
        <v>-539.01999999999646</v>
      </c>
      <c r="X5038" s="8">
        <v>1.1000000000000001</v>
      </c>
      <c r="Y5038" s="7">
        <f t="shared" si="938"/>
        <v>0.10000000000000009</v>
      </c>
      <c r="Z5038" s="7">
        <f>SUM($Y$3:Y5038)</f>
        <v>-139.4099999999994</v>
      </c>
      <c r="AA5038" s="8">
        <v>7</v>
      </c>
      <c r="AB5038" s="7">
        <f t="shared" si="939"/>
        <v>-1</v>
      </c>
      <c r="AC5038" s="7">
        <f>SUM($AB$3:AB5038)</f>
        <v>-721.44</v>
      </c>
      <c r="AD5038" s="2">
        <v>1.36</v>
      </c>
      <c r="AE5038" s="7">
        <f t="shared" si="944"/>
        <v>0.3600000000000001</v>
      </c>
      <c r="AF5038" s="7">
        <f>SUM(AE$3:AE5038)</f>
        <v>-165.32999999999976</v>
      </c>
      <c r="AG5038" s="2">
        <v>3.2</v>
      </c>
      <c r="AH5038" s="7">
        <f t="shared" si="940"/>
        <v>-1</v>
      </c>
      <c r="AI5038" s="7">
        <f>SUM(AH$3:AH5038)</f>
        <v>-401.84999999999809</v>
      </c>
      <c r="AJ5038" s="2">
        <v>17</v>
      </c>
      <c r="AK5038" s="7">
        <f t="shared" si="945"/>
        <v>-1</v>
      </c>
      <c r="AL5038" s="7">
        <f>SUM(AK$3:AK5038)</f>
        <v>-1009.1700000000001</v>
      </c>
      <c r="AM5038" s="2">
        <v>10</v>
      </c>
      <c r="AN5038" s="7">
        <f t="shared" si="946"/>
        <v>-1</v>
      </c>
      <c r="AO5038" s="7">
        <f>SUM(AN$3:AN5038)</f>
        <v>-109</v>
      </c>
      <c r="AP5038" s="2">
        <v>8.5</v>
      </c>
      <c r="AQ5038" s="7">
        <f t="shared" si="947"/>
        <v>-1</v>
      </c>
      <c r="AR5038" s="7">
        <f>SUM(AQ$3:AQ5038)</f>
        <v>-650</v>
      </c>
      <c r="AS5038">
        <v>3.8</v>
      </c>
      <c r="AT5038">
        <v>1.25</v>
      </c>
      <c r="AU5038" s="5">
        <f t="shared" si="941"/>
        <v>-5.21</v>
      </c>
      <c r="AV5038" s="4">
        <f>SUM(AU$3:AU5038)</f>
        <v>-3903.0799999999849</v>
      </c>
    </row>
    <row r="5039" spans="1:48" x14ac:dyDescent="0.25">
      <c r="A5039">
        <f t="shared" si="937"/>
        <v>1</v>
      </c>
      <c r="B5039">
        <f t="shared" si="936"/>
        <v>1471</v>
      </c>
      <c r="C5039" s="1">
        <v>43589</v>
      </c>
      <c r="D5039" t="s">
        <v>291</v>
      </c>
      <c r="E5039" t="s">
        <v>796</v>
      </c>
      <c r="F5039" t="s">
        <v>391</v>
      </c>
      <c r="G5039" t="s">
        <v>247</v>
      </c>
      <c r="H5039">
        <v>2019</v>
      </c>
      <c r="I5039">
        <v>5</v>
      </c>
      <c r="J5039">
        <v>4</v>
      </c>
      <c r="K5039" t="s">
        <v>47</v>
      </c>
      <c r="L5039">
        <v>7</v>
      </c>
      <c r="M5039" s="3">
        <v>2</v>
      </c>
      <c r="N5039" s="3">
        <v>2</v>
      </c>
      <c r="O5039" s="13">
        <v>3.75</v>
      </c>
      <c r="P5039">
        <v>4</v>
      </c>
      <c r="Q5039">
        <v>1.83</v>
      </c>
      <c r="R5039" s="2">
        <v>1.44</v>
      </c>
      <c r="S5039" s="7">
        <f t="shared" si="942"/>
        <v>0.43999999999999995</v>
      </c>
      <c r="T5039" s="7">
        <f>SUM($S$3:S5039)</f>
        <v>-167.42000000000004</v>
      </c>
      <c r="U5039" s="2">
        <v>2.62</v>
      </c>
      <c r="V5039" s="7">
        <f t="shared" si="943"/>
        <v>-1</v>
      </c>
      <c r="W5039" s="7">
        <f>SUM($V$3:V5039)</f>
        <v>-540.01999999999646</v>
      </c>
      <c r="X5039" s="8">
        <v>1.1200000000000001</v>
      </c>
      <c r="Y5039" s="7">
        <f t="shared" si="938"/>
        <v>0.12000000000000011</v>
      </c>
      <c r="Z5039" s="7">
        <f>SUM($Y$3:Y5039)</f>
        <v>-139.2899999999994</v>
      </c>
      <c r="AA5039" s="8">
        <v>6</v>
      </c>
      <c r="AB5039" s="7">
        <f t="shared" si="939"/>
        <v>-1</v>
      </c>
      <c r="AC5039" s="7">
        <f>SUM($AB$3:AB5039)</f>
        <v>-722.44</v>
      </c>
      <c r="AD5039" s="2">
        <v>1.44</v>
      </c>
      <c r="AE5039" s="7">
        <f t="shared" si="944"/>
        <v>0.43999999999999995</v>
      </c>
      <c r="AF5039" s="7">
        <f>SUM(AE$3:AE5039)</f>
        <v>-164.88999999999976</v>
      </c>
      <c r="AG5039" s="2">
        <v>2.75</v>
      </c>
      <c r="AH5039" s="7">
        <f t="shared" si="940"/>
        <v>-1</v>
      </c>
      <c r="AI5039" s="7">
        <f>SUM(AH$3:AH5039)</f>
        <v>-402.84999999999809</v>
      </c>
      <c r="AJ5039" s="2">
        <v>17</v>
      </c>
      <c r="AK5039" s="7">
        <f t="shared" si="945"/>
        <v>-1</v>
      </c>
      <c r="AL5039" s="7">
        <f>SUM(AK$3:AK5039)</f>
        <v>-1010.1700000000001</v>
      </c>
      <c r="AM5039" s="2">
        <v>13</v>
      </c>
      <c r="AN5039" s="7">
        <f t="shared" si="946"/>
        <v>-1</v>
      </c>
      <c r="AO5039" s="7">
        <f>SUM(AN$3:AN5039)</f>
        <v>-110</v>
      </c>
      <c r="AP5039" s="2">
        <v>8</v>
      </c>
      <c r="AQ5039" s="7">
        <f t="shared" si="947"/>
        <v>-1</v>
      </c>
      <c r="AR5039" s="7">
        <f>SUM(AQ$3:AQ5039)</f>
        <v>-651</v>
      </c>
      <c r="AS5039">
        <v>7</v>
      </c>
      <c r="AT5039">
        <v>1.1000000000000001</v>
      </c>
      <c r="AU5039" s="5">
        <f t="shared" si="941"/>
        <v>-5</v>
      </c>
      <c r="AV5039" s="4">
        <f>SUM(AU$3:AU5039)</f>
        <v>-3908.0799999999849</v>
      </c>
    </row>
    <row r="5040" spans="1:48" x14ac:dyDescent="0.25">
      <c r="A5040">
        <f t="shared" si="937"/>
        <v>1</v>
      </c>
      <c r="B5040">
        <f t="shared" si="936"/>
        <v>1470</v>
      </c>
      <c r="C5040" s="1">
        <v>43589</v>
      </c>
      <c r="D5040" t="s">
        <v>291</v>
      </c>
      <c r="E5040" t="s">
        <v>5715</v>
      </c>
      <c r="F5040" t="s">
        <v>239</v>
      </c>
      <c r="G5040" t="s">
        <v>3175</v>
      </c>
      <c r="H5040">
        <v>2019</v>
      </c>
      <c r="I5040">
        <v>5</v>
      </c>
      <c r="J5040">
        <v>4</v>
      </c>
      <c r="K5040" t="s">
        <v>47</v>
      </c>
      <c r="L5040">
        <v>7</v>
      </c>
      <c r="M5040" s="3">
        <v>2</v>
      </c>
      <c r="N5040" s="3">
        <v>0</v>
      </c>
      <c r="O5040" s="13">
        <v>1.6</v>
      </c>
      <c r="P5040">
        <v>4.2</v>
      </c>
      <c r="Q5040">
        <v>5</v>
      </c>
      <c r="R5040" s="2">
        <v>1.57</v>
      </c>
      <c r="S5040" s="7">
        <f t="shared" si="942"/>
        <v>-1</v>
      </c>
      <c r="T5040" s="7">
        <f>SUM($S$3:S5040)</f>
        <v>-168.42000000000004</v>
      </c>
      <c r="U5040" s="2">
        <v>2.25</v>
      </c>
      <c r="V5040" s="7">
        <f t="shared" si="943"/>
        <v>1.25</v>
      </c>
      <c r="W5040" s="7">
        <f>SUM($V$3:V5040)</f>
        <v>-538.76999999999646</v>
      </c>
      <c r="X5040" s="8">
        <v>1.1599999999999999</v>
      </c>
      <c r="Y5040" s="7">
        <f t="shared" si="938"/>
        <v>0.15999999999999992</v>
      </c>
      <c r="Z5040" s="7">
        <f>SUM($Y$3:Y5040)</f>
        <v>-139.1299999999994</v>
      </c>
      <c r="AA5040" s="8">
        <v>5</v>
      </c>
      <c r="AB5040" s="7">
        <f t="shared" si="939"/>
        <v>-1</v>
      </c>
      <c r="AC5040" s="7">
        <f>SUM($AB$3:AB5040)</f>
        <v>-723.44</v>
      </c>
      <c r="AD5040" s="2">
        <v>1.53</v>
      </c>
      <c r="AE5040" s="7">
        <f t="shared" si="944"/>
        <v>-1</v>
      </c>
      <c r="AF5040" s="7">
        <f>SUM(AE$3:AE5040)</f>
        <v>-165.88999999999976</v>
      </c>
      <c r="AG5040" s="2">
        <v>2.5</v>
      </c>
      <c r="AH5040" s="7">
        <f t="shared" si="940"/>
        <v>1.5</v>
      </c>
      <c r="AI5040" s="7">
        <f>SUM(AH$3:AH5040)</f>
        <v>-401.34999999999809</v>
      </c>
      <c r="AJ5040" s="2">
        <v>9.5</v>
      </c>
      <c r="AK5040" s="7">
        <f t="shared" si="945"/>
        <v>-1</v>
      </c>
      <c r="AL5040" s="7">
        <f>SUM(AK$3:AK5040)</f>
        <v>-1011.1700000000001</v>
      </c>
      <c r="AM5040" s="2">
        <v>8</v>
      </c>
      <c r="AN5040" s="7">
        <f t="shared" si="946"/>
        <v>-1</v>
      </c>
      <c r="AO5040" s="7">
        <f>SUM(AN$3:AN5040)</f>
        <v>-111</v>
      </c>
      <c r="AP5040" s="2">
        <v>8</v>
      </c>
      <c r="AQ5040" s="7">
        <f t="shared" si="947"/>
        <v>-1</v>
      </c>
      <c r="AR5040" s="7">
        <f>SUM(AQ$3:AQ5040)</f>
        <v>-652</v>
      </c>
      <c r="AS5040">
        <v>2.5</v>
      </c>
      <c r="AT5040">
        <v>1.5</v>
      </c>
      <c r="AU5040" s="5">
        <f t="shared" si="941"/>
        <v>-3.09</v>
      </c>
      <c r="AV5040" s="4">
        <f>SUM(AU$3:AU5040)</f>
        <v>-3911.1699999999851</v>
      </c>
    </row>
    <row r="5041" spans="1:48" x14ac:dyDescent="0.25">
      <c r="A5041">
        <f t="shared" si="937"/>
        <v>1</v>
      </c>
      <c r="B5041">
        <f t="shared" si="936"/>
        <v>1469</v>
      </c>
      <c r="C5041" s="1">
        <v>43589</v>
      </c>
      <c r="D5041" t="s">
        <v>302</v>
      </c>
      <c r="E5041" t="s">
        <v>5716</v>
      </c>
      <c r="F5041" t="s">
        <v>311</v>
      </c>
      <c r="G5041" t="s">
        <v>484</v>
      </c>
      <c r="H5041">
        <v>2019</v>
      </c>
      <c r="I5041">
        <v>5</v>
      </c>
      <c r="J5041">
        <v>4</v>
      </c>
      <c r="K5041" t="s">
        <v>47</v>
      </c>
      <c r="L5041">
        <v>7</v>
      </c>
      <c r="M5041" s="3">
        <v>0</v>
      </c>
      <c r="N5041" s="3">
        <v>1</v>
      </c>
      <c r="O5041" s="13">
        <v>2.4500000000000002</v>
      </c>
      <c r="P5041">
        <v>3.1</v>
      </c>
      <c r="Q5041">
        <v>3.1</v>
      </c>
      <c r="R5041" s="2">
        <v>1.8</v>
      </c>
      <c r="S5041" s="7">
        <f t="shared" si="942"/>
        <v>-1</v>
      </c>
      <c r="T5041" s="7">
        <f>SUM($S$3:S5041)</f>
        <v>-169.42000000000004</v>
      </c>
      <c r="U5041" s="2">
        <v>1.95</v>
      </c>
      <c r="V5041" s="7">
        <f t="shared" si="943"/>
        <v>0.95</v>
      </c>
      <c r="W5041" s="7">
        <f>SUM($V$3:V5041)</f>
        <v>-537.81999999999641</v>
      </c>
      <c r="X5041" s="8">
        <v>1.36</v>
      </c>
      <c r="Y5041" s="7">
        <f t="shared" si="938"/>
        <v>-1</v>
      </c>
      <c r="Z5041" s="7">
        <f>SUM($Y$3:Y5041)</f>
        <v>-140.1299999999994</v>
      </c>
      <c r="AA5041" s="8">
        <v>3.2</v>
      </c>
      <c r="AB5041" s="7">
        <f t="shared" si="939"/>
        <v>2.2000000000000002</v>
      </c>
      <c r="AC5041" s="7">
        <f>SUM($AB$3:AB5041)</f>
        <v>-721.24</v>
      </c>
      <c r="AD5041" s="2">
        <v>2.1</v>
      </c>
      <c r="AE5041" s="7">
        <f t="shared" si="944"/>
        <v>-1</v>
      </c>
      <c r="AF5041" s="7">
        <f>SUM(AE$3:AE5041)</f>
        <v>-166.88999999999976</v>
      </c>
      <c r="AG5041" s="2">
        <v>1.72</v>
      </c>
      <c r="AH5041" s="7">
        <f t="shared" si="940"/>
        <v>0.72</v>
      </c>
      <c r="AI5041" s="7">
        <f>SUM(AH$3:AH5041)</f>
        <v>-400.62999999999806</v>
      </c>
      <c r="AJ5041" s="2">
        <v>7.5</v>
      </c>
      <c r="AK5041" s="7">
        <f t="shared" si="945"/>
        <v>-1</v>
      </c>
      <c r="AL5041" s="7">
        <f>SUM(AK$3:AK5041)</f>
        <v>-1012.1700000000001</v>
      </c>
      <c r="AM5041" s="2">
        <v>10</v>
      </c>
      <c r="AN5041" s="7">
        <f t="shared" si="946"/>
        <v>-1</v>
      </c>
      <c r="AO5041" s="7">
        <f>SUM(AN$3:AN5041)</f>
        <v>-112</v>
      </c>
      <c r="AP5041" s="2">
        <v>6</v>
      </c>
      <c r="AQ5041" s="7">
        <f t="shared" si="947"/>
        <v>-1</v>
      </c>
      <c r="AR5041" s="7">
        <f>SUM(AQ$3:AQ5041)</f>
        <v>-653</v>
      </c>
      <c r="AS5041">
        <v>5.25</v>
      </c>
      <c r="AT5041">
        <v>1.1599999999999999</v>
      </c>
      <c r="AU5041" s="5">
        <f t="shared" si="941"/>
        <v>-2.13</v>
      </c>
      <c r="AV5041" s="4">
        <f>SUM(AU$3:AU5041)</f>
        <v>-3913.2999999999852</v>
      </c>
    </row>
    <row r="5042" spans="1:48" x14ac:dyDescent="0.25">
      <c r="A5042">
        <f t="shared" si="937"/>
        <v>1</v>
      </c>
      <c r="B5042">
        <f t="shared" si="936"/>
        <v>1468</v>
      </c>
      <c r="C5042" s="1">
        <v>43589</v>
      </c>
      <c r="D5042" t="s">
        <v>302</v>
      </c>
      <c r="E5042" t="s">
        <v>5717</v>
      </c>
      <c r="F5042" t="s">
        <v>5594</v>
      </c>
      <c r="G5042" t="s">
        <v>1482</v>
      </c>
      <c r="H5042">
        <v>2019</v>
      </c>
      <c r="I5042">
        <v>5</v>
      </c>
      <c r="J5042">
        <v>4</v>
      </c>
      <c r="K5042" t="s">
        <v>47</v>
      </c>
      <c r="L5042">
        <v>7</v>
      </c>
      <c r="M5042" s="3">
        <v>0</v>
      </c>
      <c r="N5042" s="3">
        <v>0</v>
      </c>
      <c r="O5042" s="13">
        <v>1.85</v>
      </c>
      <c r="P5042">
        <v>3.3</v>
      </c>
      <c r="Q5042">
        <v>4.75</v>
      </c>
      <c r="R5042" s="2">
        <v>2.25</v>
      </c>
      <c r="S5042" s="7">
        <f t="shared" si="942"/>
        <v>-1</v>
      </c>
      <c r="T5042" s="7">
        <f>SUM($S$3:S5042)</f>
        <v>-170.42000000000004</v>
      </c>
      <c r="U5042" s="2">
        <v>1.57</v>
      </c>
      <c r="V5042" s="7">
        <f t="shared" si="943"/>
        <v>0.57000000000000006</v>
      </c>
      <c r="W5042" s="7">
        <f>SUM($V$3:V5042)</f>
        <v>-537.24999999999636</v>
      </c>
      <c r="X5042" s="8">
        <v>1.53</v>
      </c>
      <c r="Y5042" s="7">
        <f t="shared" si="938"/>
        <v>-1</v>
      </c>
      <c r="Z5042" s="7">
        <f>SUM($Y$3:Y5042)</f>
        <v>-141.1299999999994</v>
      </c>
      <c r="AA5042" s="8">
        <v>2.5</v>
      </c>
      <c r="AB5042" s="7">
        <f t="shared" si="939"/>
        <v>1.5</v>
      </c>
      <c r="AC5042" s="7">
        <f>SUM($AB$3:AB5042)</f>
        <v>-719.74</v>
      </c>
      <c r="AD5042" s="2">
        <v>2.5</v>
      </c>
      <c r="AE5042" s="7">
        <f t="shared" si="944"/>
        <v>-1</v>
      </c>
      <c r="AF5042" s="7">
        <f>SUM(AE$3:AE5042)</f>
        <v>-167.88999999999976</v>
      </c>
      <c r="AG5042" s="2">
        <v>1.53</v>
      </c>
      <c r="AH5042" s="7">
        <f t="shared" si="940"/>
        <v>0.53</v>
      </c>
      <c r="AI5042" s="7">
        <f>SUM(AH$3:AH5042)</f>
        <v>-400.09999999999809</v>
      </c>
      <c r="AJ5042" s="2">
        <v>5</v>
      </c>
      <c r="AK5042" s="7">
        <f t="shared" si="945"/>
        <v>-1</v>
      </c>
      <c r="AL5042" s="7">
        <f>SUM(AK$3:AK5042)</f>
        <v>-1013.1700000000001</v>
      </c>
      <c r="AM5042" s="2">
        <v>9</v>
      </c>
      <c r="AN5042" s="7">
        <f t="shared" si="946"/>
        <v>-1</v>
      </c>
      <c r="AO5042" s="7">
        <f>SUM(AN$3:AN5042)</f>
        <v>-113</v>
      </c>
      <c r="AP5042" s="2">
        <v>6.5</v>
      </c>
      <c r="AQ5042" s="7">
        <f t="shared" si="947"/>
        <v>-1</v>
      </c>
      <c r="AR5042" s="7">
        <f>SUM(AQ$3:AQ5042)</f>
        <v>-654</v>
      </c>
      <c r="AS5042">
        <v>3.55</v>
      </c>
      <c r="AT5042">
        <v>1.27</v>
      </c>
      <c r="AU5042" s="5">
        <f t="shared" si="941"/>
        <v>-3.4</v>
      </c>
      <c r="AV5042" s="4">
        <f>SUM(AU$3:AU5042)</f>
        <v>-3916.6999999999853</v>
      </c>
    </row>
    <row r="5043" spans="1:48" x14ac:dyDescent="0.25">
      <c r="A5043">
        <f t="shared" si="937"/>
        <v>1</v>
      </c>
      <c r="B5043">
        <f t="shared" si="936"/>
        <v>1467</v>
      </c>
      <c r="C5043" s="1">
        <v>43589</v>
      </c>
      <c r="D5043" t="s">
        <v>302</v>
      </c>
      <c r="E5043" t="s">
        <v>5718</v>
      </c>
      <c r="F5043" t="s">
        <v>246</v>
      </c>
      <c r="G5043" t="s">
        <v>493</v>
      </c>
      <c r="H5043">
        <v>2019</v>
      </c>
      <c r="I5043">
        <v>5</v>
      </c>
      <c r="J5043">
        <v>4</v>
      </c>
      <c r="K5043" t="s">
        <v>47</v>
      </c>
      <c r="L5043">
        <v>7</v>
      </c>
      <c r="M5043" s="3">
        <v>1</v>
      </c>
      <c r="N5043" s="3">
        <v>1</v>
      </c>
      <c r="O5043" s="13">
        <v>1.1599999999999999</v>
      </c>
      <c r="P5043">
        <v>8</v>
      </c>
      <c r="Q5043">
        <v>13</v>
      </c>
      <c r="R5043" s="2">
        <v>1.66</v>
      </c>
      <c r="S5043" s="7">
        <f t="shared" si="942"/>
        <v>0.65999999999999992</v>
      </c>
      <c r="T5043" s="7">
        <f>SUM($S$3:S5043)</f>
        <v>-169.76000000000005</v>
      </c>
      <c r="U5043" s="2">
        <v>2.1</v>
      </c>
      <c r="V5043" s="7">
        <f t="shared" si="943"/>
        <v>-1</v>
      </c>
      <c r="W5043" s="7">
        <f>SUM($V$3:V5043)</f>
        <v>-538.24999999999636</v>
      </c>
      <c r="X5043" s="8">
        <v>1.08</v>
      </c>
      <c r="Y5043" s="7">
        <f t="shared" si="938"/>
        <v>8.0000000000000071E-2</v>
      </c>
      <c r="Z5043" s="7">
        <f>SUM($Y$3:Y5043)</f>
        <v>-141.04999999999939</v>
      </c>
      <c r="AA5043" s="8">
        <v>8</v>
      </c>
      <c r="AB5043" s="7">
        <f t="shared" si="939"/>
        <v>-1</v>
      </c>
      <c r="AC5043" s="7">
        <f>SUM($AB$3:AB5043)</f>
        <v>-720.74</v>
      </c>
      <c r="AD5043" s="2">
        <v>1.25</v>
      </c>
      <c r="AE5043" s="7">
        <f t="shared" si="944"/>
        <v>-1</v>
      </c>
      <c r="AF5043" s="7">
        <f>SUM(AE$3:AE5043)</f>
        <v>-168.88999999999976</v>
      </c>
      <c r="AG5043" s="2">
        <v>4</v>
      </c>
      <c r="AH5043" s="7">
        <f t="shared" si="940"/>
        <v>3</v>
      </c>
      <c r="AI5043" s="7">
        <f>SUM(AH$3:AH5043)</f>
        <v>-397.09999999999809</v>
      </c>
      <c r="AJ5043" s="2">
        <v>12</v>
      </c>
      <c r="AK5043" s="7">
        <f t="shared" si="945"/>
        <v>-1</v>
      </c>
      <c r="AL5043" s="7">
        <f>SUM(AK$3:AK5043)</f>
        <v>-1014.1700000000001</v>
      </c>
      <c r="AM5043" s="2">
        <v>9</v>
      </c>
      <c r="AN5043" s="7">
        <f t="shared" si="946"/>
        <v>-1</v>
      </c>
      <c r="AO5043" s="7">
        <f>SUM(AN$3:AN5043)</f>
        <v>-114</v>
      </c>
      <c r="AP5043" s="2">
        <v>17</v>
      </c>
      <c r="AQ5043" s="7">
        <f t="shared" si="947"/>
        <v>16</v>
      </c>
      <c r="AR5043" s="7">
        <f>SUM(AQ$3:AQ5043)</f>
        <v>-638</v>
      </c>
      <c r="AS5043">
        <v>1.5</v>
      </c>
      <c r="AT5043">
        <v>2.5</v>
      </c>
      <c r="AU5043" s="5">
        <f t="shared" si="941"/>
        <v>14.74</v>
      </c>
      <c r="AV5043" s="4">
        <f>SUM(AU$3:AU5043)</f>
        <v>-3901.9599999999855</v>
      </c>
    </row>
    <row r="5044" spans="1:48" x14ac:dyDescent="0.25">
      <c r="A5044">
        <f t="shared" si="937"/>
        <v>1</v>
      </c>
      <c r="B5044">
        <f t="shared" si="936"/>
        <v>1466</v>
      </c>
      <c r="C5044" s="1">
        <v>43589</v>
      </c>
      <c r="D5044" t="s">
        <v>302</v>
      </c>
      <c r="E5044" t="s">
        <v>3291</v>
      </c>
      <c r="F5044" t="s">
        <v>496</v>
      </c>
      <c r="G5044" t="s">
        <v>491</v>
      </c>
      <c r="H5044">
        <v>2019</v>
      </c>
      <c r="I5044">
        <v>5</v>
      </c>
      <c r="J5044">
        <v>4</v>
      </c>
      <c r="K5044" t="s">
        <v>47</v>
      </c>
      <c r="L5044">
        <v>7</v>
      </c>
      <c r="M5044" s="3">
        <v>0</v>
      </c>
      <c r="N5044" s="3">
        <v>3</v>
      </c>
      <c r="O5044" s="13">
        <v>1.95</v>
      </c>
      <c r="P5044">
        <v>3.5</v>
      </c>
      <c r="Q5044">
        <v>4</v>
      </c>
      <c r="R5044" s="2">
        <v>1.7</v>
      </c>
      <c r="S5044" s="7">
        <f t="shared" si="942"/>
        <v>-1</v>
      </c>
      <c r="T5044" s="7">
        <f>SUM($S$3:S5044)</f>
        <v>-170.76000000000005</v>
      </c>
      <c r="U5044" s="2">
        <v>2.0499999999999998</v>
      </c>
      <c r="V5044" s="7">
        <f t="shared" si="943"/>
        <v>1.0499999999999998</v>
      </c>
      <c r="W5044" s="7">
        <f>SUM($V$3:V5044)</f>
        <v>-537.19999999999641</v>
      </c>
      <c r="X5044" s="8">
        <v>1.28</v>
      </c>
      <c r="Y5044" s="7">
        <f t="shared" si="938"/>
        <v>0.28000000000000003</v>
      </c>
      <c r="Z5044" s="7">
        <f>SUM($Y$3:Y5044)</f>
        <v>-140.76999999999938</v>
      </c>
      <c r="AA5044" s="8">
        <v>3.75</v>
      </c>
      <c r="AB5044" s="7">
        <f t="shared" si="939"/>
        <v>-1</v>
      </c>
      <c r="AC5044" s="7">
        <f>SUM($AB$3:AB5044)</f>
        <v>-721.74</v>
      </c>
      <c r="AD5044" s="2">
        <v>1.8</v>
      </c>
      <c r="AE5044" s="7">
        <f t="shared" si="944"/>
        <v>0.8</v>
      </c>
      <c r="AF5044" s="7">
        <f>SUM(AE$3:AE5044)</f>
        <v>-168.08999999999975</v>
      </c>
      <c r="AG5044" s="2">
        <v>2</v>
      </c>
      <c r="AH5044" s="7">
        <f t="shared" si="940"/>
        <v>-1</v>
      </c>
      <c r="AI5044" s="7">
        <f>SUM(AH$3:AH5044)</f>
        <v>-398.09999999999809</v>
      </c>
      <c r="AJ5044" s="2">
        <v>8</v>
      </c>
      <c r="AK5044" s="7">
        <f t="shared" si="945"/>
        <v>-1</v>
      </c>
      <c r="AL5044" s="7">
        <f>SUM(AK$3:AK5044)</f>
        <v>-1015.1700000000001</v>
      </c>
      <c r="AM5044" s="2">
        <v>8.5</v>
      </c>
      <c r="AN5044" s="7">
        <f t="shared" si="946"/>
        <v>-1</v>
      </c>
      <c r="AO5044" s="7">
        <f>SUM(AN$3:AN5044)</f>
        <v>-115</v>
      </c>
      <c r="AP5044" s="2">
        <v>6.5</v>
      </c>
      <c r="AQ5044" s="7">
        <f t="shared" si="947"/>
        <v>-1</v>
      </c>
      <c r="AR5044" s="7">
        <f>SUM(AQ$3:AQ5044)</f>
        <v>-639</v>
      </c>
      <c r="AS5044">
        <v>3.45</v>
      </c>
      <c r="AT5044">
        <v>1.3</v>
      </c>
      <c r="AU5044" s="5">
        <f t="shared" si="941"/>
        <v>-3.87</v>
      </c>
      <c r="AV5044" s="4">
        <f>SUM(AU$3:AU5044)</f>
        <v>-3905.8299999999854</v>
      </c>
    </row>
    <row r="5045" spans="1:48" x14ac:dyDescent="0.25">
      <c r="A5045">
        <f t="shared" si="937"/>
        <v>1</v>
      </c>
      <c r="B5045">
        <f t="shared" si="936"/>
        <v>1465</v>
      </c>
      <c r="C5045" s="1">
        <v>43589</v>
      </c>
      <c r="D5045" t="s">
        <v>279</v>
      </c>
      <c r="E5045" t="s">
        <v>5719</v>
      </c>
      <c r="F5045" t="s">
        <v>313</v>
      </c>
      <c r="G5045" t="s">
        <v>317</v>
      </c>
      <c r="H5045">
        <v>2019</v>
      </c>
      <c r="I5045">
        <v>5</v>
      </c>
      <c r="J5045">
        <v>4</v>
      </c>
      <c r="K5045" t="s">
        <v>47</v>
      </c>
      <c r="L5045">
        <v>7</v>
      </c>
      <c r="M5045" s="3">
        <v>2</v>
      </c>
      <c r="N5045" s="3">
        <v>3</v>
      </c>
      <c r="O5045" s="13">
        <v>2</v>
      </c>
      <c r="P5045">
        <v>4</v>
      </c>
      <c r="Q5045">
        <v>3.2</v>
      </c>
      <c r="R5045" s="2">
        <v>1.7</v>
      </c>
      <c r="S5045" s="7">
        <f t="shared" si="942"/>
        <v>0.7</v>
      </c>
      <c r="T5045" s="7">
        <f>SUM($S$3:S5045)</f>
        <v>-170.06000000000006</v>
      </c>
      <c r="U5045" s="2">
        <v>2.0499999999999998</v>
      </c>
      <c r="V5045" s="7">
        <f t="shared" si="943"/>
        <v>-1</v>
      </c>
      <c r="W5045" s="7">
        <f>SUM($V$3:V5045)</f>
        <v>-538.19999999999641</v>
      </c>
      <c r="X5045" s="8">
        <v>1.25</v>
      </c>
      <c r="Y5045" s="7">
        <f t="shared" si="938"/>
        <v>0.25</v>
      </c>
      <c r="Z5045" s="7">
        <f>SUM($Y$3:Y5045)</f>
        <v>-140.51999999999938</v>
      </c>
      <c r="AA5045" s="8">
        <v>3.75</v>
      </c>
      <c r="AB5045" s="7">
        <f t="shared" si="939"/>
        <v>-1</v>
      </c>
      <c r="AC5045" s="7">
        <f>SUM($AB$3:AB5045)</f>
        <v>-722.74</v>
      </c>
      <c r="AD5045" s="2">
        <v>1.75</v>
      </c>
      <c r="AE5045" s="7">
        <f t="shared" si="944"/>
        <v>0.75</v>
      </c>
      <c r="AF5045" s="7">
        <f>SUM(AE$3:AE5045)</f>
        <v>-167.33999999999975</v>
      </c>
      <c r="AG5045" s="2">
        <v>2.0499999999999998</v>
      </c>
      <c r="AH5045" s="7">
        <f t="shared" si="940"/>
        <v>-1</v>
      </c>
      <c r="AI5045" s="7">
        <f>SUM(AH$3:AH5045)</f>
        <v>-399.09999999999809</v>
      </c>
      <c r="AJ5045" s="2">
        <v>8.5</v>
      </c>
      <c r="AK5045" s="7">
        <f t="shared" si="945"/>
        <v>-1</v>
      </c>
      <c r="AL5045" s="7">
        <f>SUM(AK$3:AK5045)</f>
        <v>-1016.1700000000001</v>
      </c>
      <c r="AM5045" s="2">
        <v>8.5</v>
      </c>
      <c r="AN5045" s="7">
        <f t="shared" si="946"/>
        <v>-1</v>
      </c>
      <c r="AO5045" s="7">
        <f>SUM(AN$3:AN5045)</f>
        <v>-116</v>
      </c>
      <c r="AP5045" s="2">
        <v>7.5</v>
      </c>
      <c r="AQ5045" s="7">
        <f t="shared" si="947"/>
        <v>-1</v>
      </c>
      <c r="AR5045" s="7">
        <f>SUM(AQ$3:AQ5045)</f>
        <v>-640</v>
      </c>
      <c r="AS5045">
        <v>3.55</v>
      </c>
      <c r="AT5045">
        <v>1.27</v>
      </c>
      <c r="AU5045" s="5">
        <f t="shared" si="941"/>
        <v>-4.3</v>
      </c>
      <c r="AV5045" s="4">
        <f>SUM(AU$3:AU5045)</f>
        <v>-3910.1299999999856</v>
      </c>
    </row>
    <row r="5046" spans="1:48" x14ac:dyDescent="0.25">
      <c r="A5046">
        <f t="shared" si="937"/>
        <v>1</v>
      </c>
      <c r="B5046">
        <f t="shared" si="936"/>
        <v>1464</v>
      </c>
      <c r="C5046" s="1">
        <v>43589</v>
      </c>
      <c r="D5046" t="s">
        <v>279</v>
      </c>
      <c r="E5046" t="s">
        <v>5720</v>
      </c>
      <c r="F5046" t="s">
        <v>329</v>
      </c>
      <c r="G5046" t="s">
        <v>498</v>
      </c>
      <c r="H5046">
        <v>2019</v>
      </c>
      <c r="I5046">
        <v>5</v>
      </c>
      <c r="J5046">
        <v>4</v>
      </c>
      <c r="K5046" t="s">
        <v>47</v>
      </c>
      <c r="L5046">
        <v>7</v>
      </c>
      <c r="M5046" s="3">
        <v>2</v>
      </c>
      <c r="N5046" s="3">
        <v>1</v>
      </c>
      <c r="O5046" s="13">
        <v>1.85</v>
      </c>
      <c r="P5046">
        <v>3.8</v>
      </c>
      <c r="Q5046">
        <v>3.8</v>
      </c>
      <c r="R5046" s="2">
        <v>1.7</v>
      </c>
      <c r="S5046" s="7">
        <f t="shared" si="942"/>
        <v>0.7</v>
      </c>
      <c r="T5046" s="7">
        <f>SUM($S$3:S5046)</f>
        <v>-169.36000000000007</v>
      </c>
      <c r="U5046" s="2">
        <v>2.0499999999999998</v>
      </c>
      <c r="V5046" s="7">
        <f t="shared" si="943"/>
        <v>-1</v>
      </c>
      <c r="W5046" s="7">
        <f>SUM($V$3:V5046)</f>
        <v>-539.19999999999641</v>
      </c>
      <c r="X5046" s="8">
        <v>1.22</v>
      </c>
      <c r="Y5046" s="7">
        <f t="shared" si="938"/>
        <v>0.21999999999999997</v>
      </c>
      <c r="Z5046" s="7">
        <f>SUM($Y$3:Y5046)</f>
        <v>-140.29999999999939</v>
      </c>
      <c r="AA5046" s="8">
        <v>4</v>
      </c>
      <c r="AB5046" s="7">
        <f t="shared" si="939"/>
        <v>-1</v>
      </c>
      <c r="AC5046" s="7">
        <f>SUM($AB$3:AB5046)</f>
        <v>-723.74</v>
      </c>
      <c r="AD5046" s="2">
        <v>1.72</v>
      </c>
      <c r="AE5046" s="7">
        <f t="shared" si="944"/>
        <v>0.72</v>
      </c>
      <c r="AF5046" s="7">
        <f>SUM(AE$3:AE5046)</f>
        <v>-166.61999999999975</v>
      </c>
      <c r="AG5046" s="2">
        <v>2.0699999999999998</v>
      </c>
      <c r="AH5046" s="7">
        <f t="shared" si="940"/>
        <v>-1</v>
      </c>
      <c r="AI5046" s="7">
        <f>SUM(AH$3:AH5046)</f>
        <v>-400.09999999999809</v>
      </c>
      <c r="AJ5046" s="2">
        <v>8</v>
      </c>
      <c r="AK5046" s="7">
        <f t="shared" si="945"/>
        <v>-1</v>
      </c>
      <c r="AL5046" s="7">
        <f>SUM(AK$3:AK5046)</f>
        <v>-1017.1700000000001</v>
      </c>
      <c r="AM5046" s="2">
        <v>8.5</v>
      </c>
      <c r="AN5046" s="7">
        <f t="shared" si="946"/>
        <v>7.5</v>
      </c>
      <c r="AO5046" s="7">
        <f>SUM(AN$3:AN5046)</f>
        <v>-108.5</v>
      </c>
      <c r="AP5046" s="2">
        <v>7</v>
      </c>
      <c r="AQ5046" s="7">
        <f t="shared" si="947"/>
        <v>-1</v>
      </c>
      <c r="AR5046" s="7">
        <f>SUM(AQ$3:AQ5046)</f>
        <v>-641</v>
      </c>
      <c r="AS5046">
        <v>3.1</v>
      </c>
      <c r="AT5046">
        <v>1.35</v>
      </c>
      <c r="AU5046" s="5">
        <f t="shared" si="941"/>
        <v>4.1399999999999997</v>
      </c>
      <c r="AV5046" s="4">
        <f>SUM(AU$3:AU5046)</f>
        <v>-3905.9899999999857</v>
      </c>
    </row>
    <row r="5047" spans="1:48" x14ac:dyDescent="0.25">
      <c r="A5047">
        <f t="shared" si="937"/>
        <v>1</v>
      </c>
      <c r="B5047">
        <f t="shared" si="936"/>
        <v>1463</v>
      </c>
      <c r="C5047" s="1">
        <v>43589</v>
      </c>
      <c r="D5047" t="s">
        <v>279</v>
      </c>
      <c r="E5047" t="s">
        <v>5721</v>
      </c>
      <c r="F5047" t="s">
        <v>499</v>
      </c>
      <c r="G5047" t="s">
        <v>508</v>
      </c>
      <c r="H5047">
        <v>2019</v>
      </c>
      <c r="I5047">
        <v>5</v>
      </c>
      <c r="J5047">
        <v>4</v>
      </c>
      <c r="K5047" t="s">
        <v>47</v>
      </c>
      <c r="L5047">
        <v>7</v>
      </c>
      <c r="M5047" s="3">
        <v>0</v>
      </c>
      <c r="N5047" s="3">
        <v>2</v>
      </c>
      <c r="O5047" s="13">
        <v>2.2999999999999998</v>
      </c>
      <c r="P5047">
        <v>3.4</v>
      </c>
      <c r="Q5047">
        <v>3</v>
      </c>
      <c r="R5047" s="2">
        <v>1.8</v>
      </c>
      <c r="S5047" s="7">
        <f t="shared" si="942"/>
        <v>-1</v>
      </c>
      <c r="T5047" s="7">
        <f>SUM($S$3:S5047)</f>
        <v>-170.36000000000007</v>
      </c>
      <c r="U5047" s="2">
        <v>1.95</v>
      </c>
      <c r="V5047" s="7">
        <f t="shared" si="943"/>
        <v>0.95</v>
      </c>
      <c r="W5047" s="7">
        <f>SUM($V$3:V5047)</f>
        <v>-538.24999999999636</v>
      </c>
      <c r="X5047" s="8">
        <v>1.3</v>
      </c>
      <c r="Y5047" s="7">
        <f t="shared" si="938"/>
        <v>0.30000000000000004</v>
      </c>
      <c r="Z5047" s="7">
        <f>SUM($Y$3:Y5047)</f>
        <v>-139.99999999999937</v>
      </c>
      <c r="AA5047" s="8">
        <v>3.4</v>
      </c>
      <c r="AB5047" s="7">
        <f t="shared" si="939"/>
        <v>-1</v>
      </c>
      <c r="AC5047" s="7">
        <f>SUM($AB$3:AB5047)</f>
        <v>-724.74</v>
      </c>
      <c r="AD5047" s="2">
        <v>2.0499999999999998</v>
      </c>
      <c r="AE5047" s="7">
        <f t="shared" si="944"/>
        <v>-1</v>
      </c>
      <c r="AF5047" s="7">
        <f>SUM(AE$3:AE5047)</f>
        <v>-167.61999999999975</v>
      </c>
      <c r="AG5047" s="2">
        <v>1.75</v>
      </c>
      <c r="AH5047" s="7">
        <f t="shared" si="940"/>
        <v>0.75</v>
      </c>
      <c r="AI5047" s="7">
        <f>SUM(AH$3:AH5047)</f>
        <v>-399.34999999999809</v>
      </c>
      <c r="AJ5047" s="2">
        <v>8</v>
      </c>
      <c r="AK5047" s="7">
        <f t="shared" si="945"/>
        <v>-1</v>
      </c>
      <c r="AL5047" s="7">
        <f>SUM(AK$3:AK5047)</f>
        <v>-1018.1700000000001</v>
      </c>
      <c r="AM5047" s="2">
        <v>9</v>
      </c>
      <c r="AN5047" s="7">
        <f t="shared" si="946"/>
        <v>-1</v>
      </c>
      <c r="AO5047" s="7">
        <f>SUM(AN$3:AN5047)</f>
        <v>-109.5</v>
      </c>
      <c r="AP5047" s="2">
        <v>6.5</v>
      </c>
      <c r="AQ5047" s="7">
        <f t="shared" si="947"/>
        <v>-1</v>
      </c>
      <c r="AR5047" s="7">
        <f>SUM(AQ$3:AQ5047)</f>
        <v>-642</v>
      </c>
      <c r="AS5047">
        <v>4.4000000000000004</v>
      </c>
      <c r="AT5047">
        <v>1.2</v>
      </c>
      <c r="AU5047" s="5">
        <f t="shared" si="941"/>
        <v>-4</v>
      </c>
      <c r="AV5047" s="4">
        <f>SUM(AU$3:AU5047)</f>
        <v>-3909.9899999999857</v>
      </c>
    </row>
    <row r="5048" spans="1:48" x14ac:dyDescent="0.25">
      <c r="A5048">
        <f t="shared" si="937"/>
        <v>1</v>
      </c>
      <c r="B5048">
        <f t="shared" si="936"/>
        <v>1462</v>
      </c>
      <c r="C5048" s="1">
        <v>43589</v>
      </c>
      <c r="D5048" t="s">
        <v>279</v>
      </c>
      <c r="E5048" t="s">
        <v>5722</v>
      </c>
      <c r="F5048" t="s">
        <v>505</v>
      </c>
      <c r="G5048" t="s">
        <v>316</v>
      </c>
      <c r="H5048">
        <v>2019</v>
      </c>
      <c r="I5048">
        <v>5</v>
      </c>
      <c r="J5048">
        <v>4</v>
      </c>
      <c r="K5048" t="s">
        <v>47</v>
      </c>
      <c r="L5048">
        <v>7</v>
      </c>
      <c r="M5048" s="3">
        <v>3</v>
      </c>
      <c r="N5048" s="3">
        <v>2</v>
      </c>
      <c r="O5048" s="13">
        <v>1.85</v>
      </c>
      <c r="P5048">
        <v>3.75</v>
      </c>
      <c r="Q5048">
        <v>4</v>
      </c>
      <c r="R5048" s="2">
        <v>1.57</v>
      </c>
      <c r="S5048" s="7">
        <f t="shared" si="942"/>
        <v>0.57000000000000006</v>
      </c>
      <c r="T5048" s="7">
        <f>SUM($S$3:S5048)</f>
        <v>-169.79000000000008</v>
      </c>
      <c r="U5048" s="2">
        <v>2.25</v>
      </c>
      <c r="V5048" s="7">
        <f t="shared" si="943"/>
        <v>-1</v>
      </c>
      <c r="W5048" s="7">
        <f>SUM($V$3:V5048)</f>
        <v>-539.24999999999636</v>
      </c>
      <c r="X5048" s="8">
        <v>1.2</v>
      </c>
      <c r="Y5048" s="7">
        <f t="shared" si="938"/>
        <v>0.19999999999999996</v>
      </c>
      <c r="Z5048" s="7">
        <f>SUM($Y$3:Y5048)</f>
        <v>-139.79999999999939</v>
      </c>
      <c r="AA5048" s="8">
        <v>4.33</v>
      </c>
      <c r="AB5048" s="7">
        <f t="shared" si="939"/>
        <v>-1</v>
      </c>
      <c r="AC5048" s="7">
        <f>SUM($AB$3:AB5048)</f>
        <v>-725.74</v>
      </c>
      <c r="AD5048" s="2">
        <v>1.65</v>
      </c>
      <c r="AE5048" s="7">
        <f t="shared" si="944"/>
        <v>0.64999999999999991</v>
      </c>
      <c r="AF5048" s="7">
        <f>SUM(AE$3:AE5048)</f>
        <v>-166.96999999999974</v>
      </c>
      <c r="AG5048" s="2">
        <v>2.2000000000000002</v>
      </c>
      <c r="AH5048" s="7">
        <f t="shared" si="940"/>
        <v>-1</v>
      </c>
      <c r="AI5048" s="7">
        <f>SUM(AH$3:AH5048)</f>
        <v>-400.34999999999809</v>
      </c>
      <c r="AJ5048" s="2">
        <v>9.5</v>
      </c>
      <c r="AK5048" s="7">
        <f t="shared" si="945"/>
        <v>-1</v>
      </c>
      <c r="AL5048" s="7">
        <f>SUM(AK$3:AK5048)</f>
        <v>-1019.1700000000001</v>
      </c>
      <c r="AM5048" s="2">
        <v>8.5</v>
      </c>
      <c r="AN5048" s="7">
        <f t="shared" si="946"/>
        <v>-1</v>
      </c>
      <c r="AO5048" s="7">
        <f>SUM(AN$3:AN5048)</f>
        <v>-110.5</v>
      </c>
      <c r="AP5048" s="2">
        <v>7</v>
      </c>
      <c r="AQ5048" s="7">
        <f t="shared" si="947"/>
        <v>-1</v>
      </c>
      <c r="AR5048" s="7">
        <f>SUM(AQ$3:AQ5048)</f>
        <v>-643</v>
      </c>
      <c r="AS5048">
        <v>3.3</v>
      </c>
      <c r="AT5048">
        <v>1.32</v>
      </c>
      <c r="AU5048" s="5">
        <f t="shared" si="941"/>
        <v>-4.58</v>
      </c>
      <c r="AV5048" s="4">
        <f>SUM(AU$3:AU5048)</f>
        <v>-3914.5699999999856</v>
      </c>
    </row>
    <row r="5049" spans="1:48" x14ac:dyDescent="0.25">
      <c r="A5049">
        <f t="shared" si="937"/>
        <v>1</v>
      </c>
      <c r="B5049">
        <f t="shared" si="936"/>
        <v>1461</v>
      </c>
      <c r="C5049" s="1">
        <v>43589</v>
      </c>
      <c r="D5049" t="s">
        <v>279</v>
      </c>
      <c r="E5049" t="s">
        <v>5723</v>
      </c>
      <c r="F5049" t="s">
        <v>314</v>
      </c>
      <c r="G5049" t="s">
        <v>507</v>
      </c>
      <c r="H5049">
        <v>2019</v>
      </c>
      <c r="I5049">
        <v>5</v>
      </c>
      <c r="J5049">
        <v>4</v>
      </c>
      <c r="K5049" t="s">
        <v>47</v>
      </c>
      <c r="L5049">
        <v>7</v>
      </c>
      <c r="M5049" s="3">
        <v>0</v>
      </c>
      <c r="N5049" s="3">
        <v>2</v>
      </c>
      <c r="O5049" s="13">
        <v>2</v>
      </c>
      <c r="P5049">
        <v>3.5</v>
      </c>
      <c r="Q5049">
        <v>3.6</v>
      </c>
      <c r="R5049" s="2">
        <v>1.44</v>
      </c>
      <c r="S5049" s="7">
        <f t="shared" si="942"/>
        <v>-1</v>
      </c>
      <c r="T5049" s="7">
        <f>SUM($S$3:S5049)</f>
        <v>-170.79000000000008</v>
      </c>
      <c r="U5049" s="2">
        <v>2.62</v>
      </c>
      <c r="V5049" s="7">
        <f t="shared" si="943"/>
        <v>1.62</v>
      </c>
      <c r="W5049" s="7">
        <f>SUM($V$3:V5049)</f>
        <v>-537.62999999999636</v>
      </c>
      <c r="X5049" s="8">
        <v>1.1399999999999999</v>
      </c>
      <c r="Y5049" s="7">
        <f t="shared" si="938"/>
        <v>0.1399999999999999</v>
      </c>
      <c r="Z5049" s="7">
        <f>SUM($Y$3:Y5049)</f>
        <v>-139.6599999999994</v>
      </c>
      <c r="AA5049" s="8">
        <v>5.5</v>
      </c>
      <c r="AB5049" s="7">
        <f t="shared" si="939"/>
        <v>-1</v>
      </c>
      <c r="AC5049" s="7">
        <f>SUM($AB$3:AB5049)</f>
        <v>-726.74</v>
      </c>
      <c r="AD5049" s="2">
        <v>1.47</v>
      </c>
      <c r="AE5049" s="7">
        <f t="shared" si="944"/>
        <v>-1</v>
      </c>
      <c r="AF5049" s="7">
        <f>SUM(AE$3:AE5049)</f>
        <v>-167.96999999999974</v>
      </c>
      <c r="AG5049" s="2">
        <v>2.6</v>
      </c>
      <c r="AH5049" s="7">
        <f t="shared" si="940"/>
        <v>1.6</v>
      </c>
      <c r="AI5049" s="7">
        <f>SUM(AH$3:AH5049)</f>
        <v>-398.74999999999807</v>
      </c>
      <c r="AJ5049" s="2">
        <v>12</v>
      </c>
      <c r="AK5049" s="7">
        <f t="shared" si="945"/>
        <v>-1</v>
      </c>
      <c r="AL5049" s="7">
        <f>SUM(AK$3:AK5049)</f>
        <v>-1020.1700000000001</v>
      </c>
      <c r="AM5049" s="2">
        <v>9</v>
      </c>
      <c r="AN5049" s="7">
        <f t="shared" si="946"/>
        <v>-1</v>
      </c>
      <c r="AO5049" s="7">
        <f>SUM(AN$3:AN5049)</f>
        <v>-111.5</v>
      </c>
      <c r="AP5049" s="2">
        <v>7</v>
      </c>
      <c r="AQ5049" s="7">
        <f t="shared" si="947"/>
        <v>-1</v>
      </c>
      <c r="AR5049" s="7">
        <f>SUM(AQ$3:AQ5049)</f>
        <v>-644</v>
      </c>
      <c r="AS5049">
        <v>3.3</v>
      </c>
      <c r="AT5049">
        <v>1.32</v>
      </c>
      <c r="AU5049" s="5">
        <f t="shared" si="941"/>
        <v>-2.6399999999999997</v>
      </c>
      <c r="AV5049" s="4">
        <f>SUM(AU$3:AU5049)</f>
        <v>-3917.2099999999855</v>
      </c>
    </row>
    <row r="5050" spans="1:48" x14ac:dyDescent="0.25">
      <c r="A5050">
        <f t="shared" si="937"/>
        <v>1</v>
      </c>
      <c r="B5050">
        <f t="shared" si="936"/>
        <v>1460</v>
      </c>
      <c r="C5050" s="1">
        <v>43589</v>
      </c>
      <c r="D5050" t="s">
        <v>283</v>
      </c>
      <c r="E5050" t="s">
        <v>5724</v>
      </c>
      <c r="F5050" t="s">
        <v>527</v>
      </c>
      <c r="G5050" t="s">
        <v>254</v>
      </c>
      <c r="H5050">
        <v>2019</v>
      </c>
      <c r="I5050">
        <v>5</v>
      </c>
      <c r="J5050">
        <v>4</v>
      </c>
      <c r="K5050" t="s">
        <v>47</v>
      </c>
      <c r="L5050">
        <v>7</v>
      </c>
      <c r="M5050" s="3">
        <v>1</v>
      </c>
      <c r="N5050" s="3">
        <v>0</v>
      </c>
      <c r="O5050" s="13">
        <v>5.75</v>
      </c>
      <c r="P5050">
        <v>4.75</v>
      </c>
      <c r="Q5050">
        <v>1.55</v>
      </c>
      <c r="R5050" s="2">
        <v>1.61</v>
      </c>
      <c r="S5050" s="7">
        <f t="shared" si="942"/>
        <v>-1</v>
      </c>
      <c r="T5050" s="7">
        <f>SUM($S$3:S5050)</f>
        <v>-171.79000000000008</v>
      </c>
      <c r="U5050" s="2">
        <v>2.2000000000000002</v>
      </c>
      <c r="V5050" s="7">
        <f t="shared" si="943"/>
        <v>1.2000000000000002</v>
      </c>
      <c r="W5050" s="7">
        <f>SUM($V$3:V5050)</f>
        <v>-536.42999999999631</v>
      </c>
      <c r="X5050" s="8">
        <v>1.1599999999999999</v>
      </c>
      <c r="Y5050" s="7">
        <f t="shared" si="938"/>
        <v>-1</v>
      </c>
      <c r="Z5050" s="7">
        <f>SUM($Y$3:Y5050)</f>
        <v>-140.6599999999994</v>
      </c>
      <c r="AA5050" s="8">
        <v>5</v>
      </c>
      <c r="AB5050" s="7">
        <f t="shared" si="939"/>
        <v>4</v>
      </c>
      <c r="AC5050" s="7">
        <f>SUM($AB$3:AB5050)</f>
        <v>-722.74</v>
      </c>
      <c r="AD5050" s="2">
        <v>1.5</v>
      </c>
      <c r="AE5050" s="7">
        <f t="shared" si="944"/>
        <v>-1</v>
      </c>
      <c r="AF5050" s="7">
        <f>SUM(AE$3:AE5050)</f>
        <v>-168.96999999999974</v>
      </c>
      <c r="AG5050" s="2">
        <v>2.62</v>
      </c>
      <c r="AH5050" s="7">
        <f t="shared" si="940"/>
        <v>1.62</v>
      </c>
      <c r="AI5050" s="7">
        <f>SUM(AH$3:AH5050)</f>
        <v>-397.12999999999806</v>
      </c>
      <c r="AJ5050" s="2">
        <v>21</v>
      </c>
      <c r="AK5050" s="7">
        <f t="shared" si="945"/>
        <v>20</v>
      </c>
      <c r="AL5050" s="7">
        <f>SUM(AK$3:AK5050)</f>
        <v>-1000.1700000000001</v>
      </c>
      <c r="AM5050" s="2">
        <v>17</v>
      </c>
      <c r="AN5050" s="7">
        <f t="shared" si="946"/>
        <v>-1</v>
      </c>
      <c r="AO5050" s="7">
        <f>SUM(AN$3:AN5050)</f>
        <v>-112.5</v>
      </c>
      <c r="AP5050" s="2">
        <v>9.5</v>
      </c>
      <c r="AQ5050" s="7">
        <f t="shared" si="947"/>
        <v>-1</v>
      </c>
      <c r="AR5050" s="7">
        <f>SUM(AQ$3:AQ5050)</f>
        <v>-645</v>
      </c>
      <c r="AU5050" s="5">
        <f t="shared" si="941"/>
        <v>21.82</v>
      </c>
      <c r="AV5050" s="4">
        <f>SUM(AU$3:AU5050)</f>
        <v>-3895.3899999999853</v>
      </c>
    </row>
    <row r="5051" spans="1:48" x14ac:dyDescent="0.25">
      <c r="A5051">
        <f t="shared" si="937"/>
        <v>1</v>
      </c>
      <c r="B5051">
        <f t="shared" si="936"/>
        <v>1459</v>
      </c>
      <c r="C5051" s="1">
        <v>43589</v>
      </c>
      <c r="D5051" t="s">
        <v>283</v>
      </c>
      <c r="E5051" t="s">
        <v>5725</v>
      </c>
      <c r="F5051" t="s">
        <v>398</v>
      </c>
      <c r="G5051" t="s">
        <v>524</v>
      </c>
      <c r="H5051">
        <v>2019</v>
      </c>
      <c r="I5051">
        <v>5</v>
      </c>
      <c r="J5051">
        <v>4</v>
      </c>
      <c r="K5051" t="s">
        <v>47</v>
      </c>
      <c r="L5051">
        <v>7</v>
      </c>
      <c r="M5051" s="3">
        <v>2</v>
      </c>
      <c r="N5051" s="3">
        <v>3</v>
      </c>
      <c r="O5051" s="13">
        <v>2.5</v>
      </c>
      <c r="P5051">
        <v>3.9</v>
      </c>
      <c r="Q5051">
        <v>2.7</v>
      </c>
      <c r="R5051" s="2">
        <v>1.61</v>
      </c>
      <c r="S5051" s="7">
        <f t="shared" si="942"/>
        <v>0.6100000000000001</v>
      </c>
      <c r="T5051" s="7">
        <f>SUM($S$3:S5051)</f>
        <v>-171.18000000000006</v>
      </c>
      <c r="U5051" s="2">
        <v>2.2000000000000002</v>
      </c>
      <c r="V5051" s="7">
        <f t="shared" si="943"/>
        <v>-1</v>
      </c>
      <c r="W5051" s="7">
        <f>SUM($V$3:V5051)</f>
        <v>-537.42999999999631</v>
      </c>
      <c r="X5051" s="8">
        <v>1.22</v>
      </c>
      <c r="Y5051" s="7">
        <f t="shared" si="938"/>
        <v>0.21999999999999997</v>
      </c>
      <c r="Z5051" s="7">
        <f>SUM($Y$3:Y5051)</f>
        <v>-140.4399999999994</v>
      </c>
      <c r="AA5051" s="8">
        <v>4.33</v>
      </c>
      <c r="AB5051" s="7">
        <f t="shared" si="939"/>
        <v>-1</v>
      </c>
      <c r="AC5051" s="7">
        <f>SUM($AB$3:AB5051)</f>
        <v>-723.74</v>
      </c>
      <c r="AD5051" s="2">
        <v>1.66</v>
      </c>
      <c r="AE5051" s="7">
        <f t="shared" si="944"/>
        <v>0.65999999999999992</v>
      </c>
      <c r="AF5051" s="7">
        <f>SUM(AE$3:AE5051)</f>
        <v>-168.30999999999975</v>
      </c>
      <c r="AG5051" s="2">
        <v>2.2000000000000002</v>
      </c>
      <c r="AH5051" s="7">
        <f t="shared" si="940"/>
        <v>-1</v>
      </c>
      <c r="AI5051" s="7">
        <f>SUM(AH$3:AH5051)</f>
        <v>-398.12999999999806</v>
      </c>
      <c r="AJ5051" s="2">
        <v>11</v>
      </c>
      <c r="AK5051" s="7">
        <f t="shared" si="945"/>
        <v>-1</v>
      </c>
      <c r="AL5051" s="7">
        <f>SUM(AK$3:AK5051)</f>
        <v>-1001.1700000000001</v>
      </c>
      <c r="AM5051" s="2">
        <v>11</v>
      </c>
      <c r="AN5051" s="7">
        <f t="shared" si="946"/>
        <v>-1</v>
      </c>
      <c r="AO5051" s="7">
        <f>SUM(AN$3:AN5051)</f>
        <v>-113.5</v>
      </c>
      <c r="AP5051" s="2">
        <v>7.5</v>
      </c>
      <c r="AQ5051" s="7">
        <f t="shared" si="947"/>
        <v>-1</v>
      </c>
      <c r="AR5051" s="7">
        <f>SUM(AQ$3:AQ5051)</f>
        <v>-646</v>
      </c>
      <c r="AS5051">
        <v>4.6500000000000004</v>
      </c>
      <c r="AT5051">
        <v>1.18</v>
      </c>
      <c r="AU5051" s="5">
        <f t="shared" si="941"/>
        <v>-4.51</v>
      </c>
      <c r="AV5051" s="4">
        <f>SUM(AU$3:AU5051)</f>
        <v>-3899.8999999999855</v>
      </c>
    </row>
    <row r="5052" spans="1:48" x14ac:dyDescent="0.25">
      <c r="A5052">
        <f t="shared" si="937"/>
        <v>1</v>
      </c>
      <c r="B5052">
        <f t="shared" si="936"/>
        <v>1458</v>
      </c>
      <c r="C5052" s="1">
        <v>43589</v>
      </c>
      <c r="D5052" t="s">
        <v>283</v>
      </c>
      <c r="E5052" t="s">
        <v>5726</v>
      </c>
      <c r="F5052" t="s">
        <v>533</v>
      </c>
      <c r="G5052" t="s">
        <v>243</v>
      </c>
      <c r="H5052">
        <v>2019</v>
      </c>
      <c r="I5052">
        <v>5</v>
      </c>
      <c r="J5052">
        <v>4</v>
      </c>
      <c r="K5052" t="s">
        <v>47</v>
      </c>
      <c r="L5052">
        <v>7</v>
      </c>
      <c r="M5052" s="3">
        <v>2</v>
      </c>
      <c r="N5052" s="3">
        <v>3</v>
      </c>
      <c r="O5052" s="13">
        <v>9.5</v>
      </c>
      <c r="P5052">
        <v>5.75</v>
      </c>
      <c r="Q5052">
        <v>1.33</v>
      </c>
      <c r="R5052" s="2">
        <v>2</v>
      </c>
      <c r="S5052" s="7">
        <f t="shared" si="942"/>
        <v>1</v>
      </c>
      <c r="T5052" s="7">
        <f>SUM($S$3:S5052)</f>
        <v>-170.18000000000006</v>
      </c>
      <c r="U5052" s="2">
        <v>1.75</v>
      </c>
      <c r="V5052" s="7">
        <f t="shared" si="943"/>
        <v>-1</v>
      </c>
      <c r="W5052" s="7">
        <f>SUM($V$3:V5052)</f>
        <v>-538.42999999999631</v>
      </c>
      <c r="X5052" s="8">
        <v>1.22</v>
      </c>
      <c r="Y5052" s="7">
        <f t="shared" si="938"/>
        <v>0.21999999999999997</v>
      </c>
      <c r="Z5052" s="7">
        <f>SUM($Y$3:Y5052)</f>
        <v>-140.2199999999994</v>
      </c>
      <c r="AA5052" s="8">
        <v>4.33</v>
      </c>
      <c r="AB5052" s="7">
        <f t="shared" si="939"/>
        <v>-1</v>
      </c>
      <c r="AC5052" s="7">
        <f>SUM($AB$3:AB5052)</f>
        <v>-724.74</v>
      </c>
      <c r="AD5052" s="2">
        <v>1.61</v>
      </c>
      <c r="AE5052" s="7">
        <f t="shared" si="944"/>
        <v>0.6100000000000001</v>
      </c>
      <c r="AF5052" s="7">
        <f>SUM(AE$3:AE5052)</f>
        <v>-167.69999999999973</v>
      </c>
      <c r="AG5052" s="2">
        <v>2.2999999999999998</v>
      </c>
      <c r="AH5052" s="7">
        <f t="shared" si="940"/>
        <v>-1</v>
      </c>
      <c r="AI5052" s="7">
        <f>SUM(AH$3:AH5052)</f>
        <v>-399.12999999999806</v>
      </c>
      <c r="AJ5052" s="2">
        <v>26</v>
      </c>
      <c r="AK5052" s="7">
        <f t="shared" si="945"/>
        <v>-1</v>
      </c>
      <c r="AL5052" s="7">
        <f>SUM(AK$3:AK5052)</f>
        <v>-1002.1700000000001</v>
      </c>
      <c r="AM5052" s="2">
        <v>29</v>
      </c>
      <c r="AN5052" s="7">
        <f t="shared" si="946"/>
        <v>-1</v>
      </c>
      <c r="AO5052" s="7">
        <f>SUM(AN$3:AN5052)</f>
        <v>-114.5</v>
      </c>
      <c r="AP5052" s="2">
        <v>12</v>
      </c>
      <c r="AQ5052" s="7">
        <f t="shared" si="947"/>
        <v>-1</v>
      </c>
      <c r="AR5052" s="7">
        <f>SUM(AQ$3:AQ5052)</f>
        <v>-647</v>
      </c>
      <c r="AU5052" s="5">
        <f t="shared" si="941"/>
        <v>-4.17</v>
      </c>
      <c r="AV5052" s="4">
        <f>SUM(AU$3:AU5052)</f>
        <v>-3904.0699999999856</v>
      </c>
    </row>
    <row r="5053" spans="1:48" x14ac:dyDescent="0.25">
      <c r="A5053">
        <f t="shared" si="937"/>
        <v>1</v>
      </c>
      <c r="B5053">
        <f t="shared" si="936"/>
        <v>1457</v>
      </c>
      <c r="C5053" s="1">
        <v>43589</v>
      </c>
      <c r="D5053" t="s">
        <v>283</v>
      </c>
      <c r="E5053" t="s">
        <v>695</v>
      </c>
      <c r="F5053" t="s">
        <v>520</v>
      </c>
      <c r="G5053" t="s">
        <v>532</v>
      </c>
      <c r="H5053">
        <v>2019</v>
      </c>
      <c r="I5053">
        <v>5</v>
      </c>
      <c r="J5053">
        <v>4</v>
      </c>
      <c r="K5053" t="s">
        <v>47</v>
      </c>
      <c r="L5053">
        <v>7</v>
      </c>
      <c r="M5053" s="3">
        <v>3</v>
      </c>
      <c r="N5053" s="3">
        <v>0</v>
      </c>
      <c r="O5053" s="13">
        <v>2.37</v>
      </c>
      <c r="P5053">
        <v>3.7</v>
      </c>
      <c r="Q5053">
        <v>3</v>
      </c>
      <c r="R5053" s="2">
        <v>1.57</v>
      </c>
      <c r="S5053" s="7">
        <f t="shared" si="942"/>
        <v>-1</v>
      </c>
      <c r="T5053" s="7">
        <f>SUM($S$3:S5053)</f>
        <v>-171.18000000000006</v>
      </c>
      <c r="U5053" s="2">
        <v>2.25</v>
      </c>
      <c r="V5053" s="7">
        <f t="shared" si="943"/>
        <v>1.25</v>
      </c>
      <c r="W5053" s="7">
        <f>SUM($V$3:V5053)</f>
        <v>-537.17999999999631</v>
      </c>
      <c r="X5053" s="8">
        <v>1.2</v>
      </c>
      <c r="Y5053" s="7">
        <f t="shared" si="938"/>
        <v>0.19999999999999996</v>
      </c>
      <c r="Z5053" s="7">
        <f>SUM($Y$3:Y5053)</f>
        <v>-140.01999999999941</v>
      </c>
      <c r="AA5053" s="8">
        <v>4.5</v>
      </c>
      <c r="AB5053" s="7">
        <f t="shared" si="939"/>
        <v>-1</v>
      </c>
      <c r="AC5053" s="7">
        <f>SUM($AB$3:AB5053)</f>
        <v>-725.74</v>
      </c>
      <c r="AD5053" s="2">
        <v>1.66</v>
      </c>
      <c r="AE5053" s="7">
        <f t="shared" si="944"/>
        <v>0.65999999999999992</v>
      </c>
      <c r="AF5053" s="7">
        <f>SUM(AE$3:AE5053)</f>
        <v>-167.03999999999974</v>
      </c>
      <c r="AG5053" s="2">
        <v>2.2000000000000002</v>
      </c>
      <c r="AH5053" s="7">
        <f t="shared" si="940"/>
        <v>-1</v>
      </c>
      <c r="AI5053" s="7">
        <f>SUM(AH$3:AH5053)</f>
        <v>-400.12999999999806</v>
      </c>
      <c r="AJ5053" s="2">
        <v>11</v>
      </c>
      <c r="AK5053" s="7">
        <f t="shared" si="945"/>
        <v>-1</v>
      </c>
      <c r="AL5053" s="7">
        <f>SUM(AK$3:AK5053)</f>
        <v>-1003.1700000000001</v>
      </c>
      <c r="AM5053" s="2">
        <v>10</v>
      </c>
      <c r="AN5053" s="7">
        <f t="shared" si="946"/>
        <v>-1</v>
      </c>
      <c r="AO5053" s="7">
        <f>SUM(AN$3:AN5053)</f>
        <v>-115.5</v>
      </c>
      <c r="AP5053" s="2">
        <v>7.5</v>
      </c>
      <c r="AQ5053" s="7">
        <f t="shared" si="947"/>
        <v>-1</v>
      </c>
      <c r="AR5053" s="7">
        <f>SUM(AQ$3:AQ5053)</f>
        <v>-648</v>
      </c>
      <c r="AS5053">
        <v>4.1500000000000004</v>
      </c>
      <c r="AT5053">
        <v>1.22</v>
      </c>
      <c r="AU5053" s="5">
        <f t="shared" si="941"/>
        <v>-3.89</v>
      </c>
      <c r="AV5053" s="4">
        <f>SUM(AU$3:AU5053)</f>
        <v>-3907.9599999999855</v>
      </c>
    </row>
    <row r="5054" spans="1:48" x14ac:dyDescent="0.25">
      <c r="A5054">
        <f t="shared" si="937"/>
        <v>1</v>
      </c>
      <c r="B5054">
        <f t="shared" si="936"/>
        <v>1456</v>
      </c>
      <c r="C5054" s="1">
        <v>43589</v>
      </c>
      <c r="D5054" t="s">
        <v>283</v>
      </c>
      <c r="E5054" t="s">
        <v>5727</v>
      </c>
      <c r="F5054" t="s">
        <v>237</v>
      </c>
      <c r="G5054" t="s">
        <v>407</v>
      </c>
      <c r="H5054">
        <v>2019</v>
      </c>
      <c r="I5054">
        <v>5</v>
      </c>
      <c r="J5054">
        <v>4</v>
      </c>
      <c r="K5054" t="s">
        <v>47</v>
      </c>
      <c r="L5054">
        <v>7</v>
      </c>
      <c r="M5054" s="3">
        <v>1</v>
      </c>
      <c r="N5054" s="3">
        <v>0</v>
      </c>
      <c r="O5054" s="13">
        <v>1.5</v>
      </c>
      <c r="P5054">
        <v>4.5</v>
      </c>
      <c r="Q5054">
        <v>7.5</v>
      </c>
      <c r="R5054" s="2">
        <v>2</v>
      </c>
      <c r="S5054" s="7">
        <f t="shared" si="942"/>
        <v>-1</v>
      </c>
      <c r="T5054" s="7">
        <f>SUM($S$3:S5054)</f>
        <v>-172.18000000000006</v>
      </c>
      <c r="U5054" s="2">
        <v>1.75</v>
      </c>
      <c r="V5054" s="7">
        <f t="shared" si="943"/>
        <v>0.75</v>
      </c>
      <c r="W5054" s="7">
        <f>SUM($V$3:V5054)</f>
        <v>-536.42999999999631</v>
      </c>
      <c r="X5054" s="8">
        <v>1.28</v>
      </c>
      <c r="Y5054" s="7">
        <f t="shared" si="938"/>
        <v>-1</v>
      </c>
      <c r="Z5054" s="7">
        <f>SUM($Y$3:Y5054)</f>
        <v>-141.01999999999941</v>
      </c>
      <c r="AA5054" s="8">
        <v>3.75</v>
      </c>
      <c r="AB5054" s="7">
        <f t="shared" si="939"/>
        <v>2.75</v>
      </c>
      <c r="AC5054" s="7">
        <f>SUM($AB$3:AB5054)</f>
        <v>-722.99</v>
      </c>
      <c r="AD5054" s="2">
        <v>1.9</v>
      </c>
      <c r="AE5054" s="7">
        <f t="shared" si="944"/>
        <v>-1</v>
      </c>
      <c r="AF5054" s="7">
        <f>SUM(AE$3:AE5054)</f>
        <v>-168.03999999999974</v>
      </c>
      <c r="AG5054" s="2">
        <v>1.9</v>
      </c>
      <c r="AH5054" s="7">
        <f t="shared" si="940"/>
        <v>0.89999999999999991</v>
      </c>
      <c r="AI5054" s="7">
        <f>SUM(AH$3:AH5054)</f>
        <v>-399.22999999999809</v>
      </c>
      <c r="AJ5054" s="2">
        <v>7</v>
      </c>
      <c r="AK5054" s="7">
        <f t="shared" si="945"/>
        <v>6</v>
      </c>
      <c r="AL5054" s="7">
        <f>SUM(AK$3:AK5054)</f>
        <v>-997.17000000000007</v>
      </c>
      <c r="AM5054" s="2">
        <v>9</v>
      </c>
      <c r="AN5054" s="7">
        <f t="shared" si="946"/>
        <v>-1</v>
      </c>
      <c r="AO5054" s="7">
        <f>SUM(AN$3:AN5054)</f>
        <v>-116.5</v>
      </c>
      <c r="AP5054" s="2">
        <v>8.5</v>
      </c>
      <c r="AQ5054" s="7">
        <f t="shared" si="947"/>
        <v>-1</v>
      </c>
      <c r="AR5054" s="7">
        <f>SUM(AQ$3:AQ5054)</f>
        <v>-649</v>
      </c>
      <c r="AS5054">
        <v>2.35</v>
      </c>
      <c r="AT5054">
        <v>1.57</v>
      </c>
      <c r="AU5054" s="5">
        <f t="shared" si="941"/>
        <v>5.4</v>
      </c>
      <c r="AV5054" s="4">
        <f>SUM(AU$3:AU5054)</f>
        <v>-3902.5599999999854</v>
      </c>
    </row>
    <row r="5055" spans="1:48" x14ac:dyDescent="0.25">
      <c r="A5055">
        <f t="shared" si="937"/>
        <v>1</v>
      </c>
      <c r="B5055">
        <f t="shared" si="936"/>
        <v>1455</v>
      </c>
      <c r="C5055" s="1">
        <v>43589</v>
      </c>
      <c r="D5055" t="s">
        <v>275</v>
      </c>
      <c r="E5055" t="s">
        <v>5728</v>
      </c>
      <c r="F5055" t="s">
        <v>568</v>
      </c>
      <c r="G5055" t="s">
        <v>278</v>
      </c>
      <c r="H5055">
        <v>2019</v>
      </c>
      <c r="I5055">
        <v>5</v>
      </c>
      <c r="J5055">
        <v>4</v>
      </c>
      <c r="K5055" t="s">
        <v>47</v>
      </c>
      <c r="L5055">
        <v>7</v>
      </c>
      <c r="M5055" s="3">
        <v>0</v>
      </c>
      <c r="N5055" s="3">
        <v>1</v>
      </c>
      <c r="O5055" s="13">
        <v>2.62</v>
      </c>
      <c r="P5055">
        <v>3.25</v>
      </c>
      <c r="Q5055">
        <v>2.8</v>
      </c>
      <c r="R5055" s="2">
        <v>1.9</v>
      </c>
      <c r="S5055" s="7">
        <f t="shared" si="942"/>
        <v>-1</v>
      </c>
      <c r="T5055" s="7">
        <f>SUM($S$3:S5055)</f>
        <v>-173.18000000000006</v>
      </c>
      <c r="U5055" s="2">
        <v>1.9</v>
      </c>
      <c r="V5055" s="7">
        <f t="shared" si="943"/>
        <v>0.89999999999999991</v>
      </c>
      <c r="W5055" s="7">
        <f>SUM($V$3:V5055)</f>
        <v>-535.52999999999633</v>
      </c>
      <c r="X5055" s="8">
        <v>1.36</v>
      </c>
      <c r="Y5055" s="7">
        <f t="shared" si="938"/>
        <v>-1</v>
      </c>
      <c r="Z5055" s="7">
        <f>SUM($Y$3:Y5055)</f>
        <v>-142.01999999999941</v>
      </c>
      <c r="AA5055" s="8">
        <v>3.2</v>
      </c>
      <c r="AB5055" s="7">
        <f t="shared" si="939"/>
        <v>2.2000000000000002</v>
      </c>
      <c r="AC5055" s="7">
        <f>SUM($AB$3:AB5055)</f>
        <v>-720.79</v>
      </c>
      <c r="AD5055" s="2">
        <v>2.2000000000000002</v>
      </c>
      <c r="AE5055" s="7">
        <f t="shared" si="944"/>
        <v>-1</v>
      </c>
      <c r="AF5055" s="7">
        <f>SUM(AE$3:AE5055)</f>
        <v>-169.03999999999974</v>
      </c>
      <c r="AG5055" s="2">
        <v>1.66</v>
      </c>
      <c r="AH5055" s="7">
        <f t="shared" si="940"/>
        <v>0.65999999999999992</v>
      </c>
      <c r="AI5055" s="7">
        <f>SUM(AH$3:AH5055)</f>
        <v>-398.56999999999806</v>
      </c>
      <c r="AJ5055" s="2">
        <v>7.5</v>
      </c>
      <c r="AK5055" s="7">
        <f t="shared" si="945"/>
        <v>-1</v>
      </c>
      <c r="AL5055" s="7">
        <f>SUM(AK$3:AK5055)</f>
        <v>-998.17000000000007</v>
      </c>
      <c r="AM5055" s="2">
        <v>10</v>
      </c>
      <c r="AN5055" s="7">
        <f t="shared" si="946"/>
        <v>-1</v>
      </c>
      <c r="AO5055" s="7">
        <f>SUM(AN$3:AN5055)</f>
        <v>-117.5</v>
      </c>
      <c r="AP5055" s="2">
        <v>6</v>
      </c>
      <c r="AQ5055" s="7">
        <f t="shared" si="947"/>
        <v>-1</v>
      </c>
      <c r="AR5055" s="7">
        <f>SUM(AQ$3:AQ5055)</f>
        <v>-650</v>
      </c>
      <c r="AS5055">
        <v>5.75</v>
      </c>
      <c r="AT5055">
        <v>1.1399999999999999</v>
      </c>
      <c r="AU5055" s="5">
        <f t="shared" si="941"/>
        <v>-2.2400000000000002</v>
      </c>
      <c r="AV5055" s="4">
        <f>SUM(AU$3:AU5055)</f>
        <v>-3904.7999999999852</v>
      </c>
    </row>
    <row r="5056" spans="1:48" x14ac:dyDescent="0.25">
      <c r="A5056">
        <f t="shared" si="937"/>
        <v>1</v>
      </c>
      <c r="B5056">
        <f t="shared" si="936"/>
        <v>1454</v>
      </c>
      <c r="C5056" s="1">
        <v>43589</v>
      </c>
      <c r="D5056" t="s">
        <v>275</v>
      </c>
      <c r="E5056" t="s">
        <v>5729</v>
      </c>
      <c r="F5056" t="s">
        <v>544</v>
      </c>
      <c r="G5056" t="s">
        <v>539</v>
      </c>
      <c r="H5056">
        <v>2019</v>
      </c>
      <c r="I5056">
        <v>5</v>
      </c>
      <c r="J5056">
        <v>4</v>
      </c>
      <c r="K5056" t="s">
        <v>47</v>
      </c>
      <c r="L5056">
        <v>7</v>
      </c>
      <c r="M5056" s="3">
        <v>2</v>
      </c>
      <c r="N5056" s="3">
        <v>0</v>
      </c>
      <c r="O5056" s="13">
        <v>1.75</v>
      </c>
      <c r="P5056">
        <v>4</v>
      </c>
      <c r="Q5056">
        <v>4.33</v>
      </c>
      <c r="R5056" s="2">
        <v>1.61</v>
      </c>
      <c r="S5056" s="7">
        <f t="shared" si="942"/>
        <v>-1</v>
      </c>
      <c r="T5056" s="7">
        <f>SUM($S$3:S5056)</f>
        <v>-174.18000000000006</v>
      </c>
      <c r="U5056" s="2">
        <v>2.2000000000000002</v>
      </c>
      <c r="V5056" s="7">
        <f t="shared" si="943"/>
        <v>1.2000000000000002</v>
      </c>
      <c r="W5056" s="7">
        <f>SUM($V$3:V5056)</f>
        <v>-534.32999999999629</v>
      </c>
      <c r="X5056" s="8">
        <v>1.2</v>
      </c>
      <c r="Y5056" s="7">
        <f t="shared" si="938"/>
        <v>0.19999999999999996</v>
      </c>
      <c r="Z5056" s="7">
        <f>SUM($Y$3:Y5056)</f>
        <v>-141.81999999999942</v>
      </c>
      <c r="AA5056" s="8">
        <v>4.5</v>
      </c>
      <c r="AB5056" s="7">
        <f t="shared" si="939"/>
        <v>-1</v>
      </c>
      <c r="AC5056" s="7">
        <f>SUM($AB$3:AB5056)</f>
        <v>-721.79</v>
      </c>
      <c r="AD5056" s="2">
        <v>1.61</v>
      </c>
      <c r="AE5056" s="7">
        <f t="shared" si="944"/>
        <v>-1</v>
      </c>
      <c r="AF5056" s="7">
        <f>SUM(AE$3:AE5056)</f>
        <v>-170.03999999999974</v>
      </c>
      <c r="AG5056" s="2">
        <v>2.2999999999999998</v>
      </c>
      <c r="AH5056" s="7">
        <f t="shared" si="940"/>
        <v>1.2999999999999998</v>
      </c>
      <c r="AI5056" s="7">
        <f>SUM(AH$3:AH5056)</f>
        <v>-397.26999999999805</v>
      </c>
      <c r="AJ5056" s="2">
        <v>9</v>
      </c>
      <c r="AK5056" s="7">
        <f t="shared" si="945"/>
        <v>-1</v>
      </c>
      <c r="AL5056" s="7">
        <f>SUM(AK$3:AK5056)</f>
        <v>-999.17000000000007</v>
      </c>
      <c r="AM5056" s="2">
        <v>8</v>
      </c>
      <c r="AN5056" s="7">
        <f t="shared" si="946"/>
        <v>-1</v>
      </c>
      <c r="AO5056" s="7">
        <f>SUM(AN$3:AN5056)</f>
        <v>-118.5</v>
      </c>
      <c r="AP5056" s="2">
        <v>7.5</v>
      </c>
      <c r="AQ5056" s="7">
        <f t="shared" si="947"/>
        <v>-1</v>
      </c>
      <c r="AR5056" s="7">
        <f>SUM(AQ$3:AQ5056)</f>
        <v>-651</v>
      </c>
      <c r="AS5056">
        <v>2.75</v>
      </c>
      <c r="AT5056">
        <v>1.42</v>
      </c>
      <c r="AU5056" s="5">
        <f t="shared" si="941"/>
        <v>-3.3</v>
      </c>
      <c r="AV5056" s="4">
        <f>SUM(AU$3:AU5056)</f>
        <v>-3908.0999999999854</v>
      </c>
    </row>
    <row r="5057" spans="1:48" x14ac:dyDescent="0.25">
      <c r="A5057">
        <f t="shared" si="937"/>
        <v>1</v>
      </c>
      <c r="B5057">
        <f t="shared" si="936"/>
        <v>1453</v>
      </c>
      <c r="C5057" s="1">
        <v>43589</v>
      </c>
      <c r="D5057" t="s">
        <v>275</v>
      </c>
      <c r="E5057" t="s">
        <v>629</v>
      </c>
      <c r="F5057" t="s">
        <v>359</v>
      </c>
      <c r="G5057" t="s">
        <v>244</v>
      </c>
      <c r="H5057">
        <v>2019</v>
      </c>
      <c r="I5057">
        <v>5</v>
      </c>
      <c r="J5057">
        <v>4</v>
      </c>
      <c r="K5057" t="s">
        <v>47</v>
      </c>
      <c r="L5057">
        <v>7</v>
      </c>
      <c r="M5057" s="3">
        <v>3</v>
      </c>
      <c r="N5057" s="3">
        <v>0</v>
      </c>
      <c r="O5057" s="13">
        <v>4.33</v>
      </c>
      <c r="P5057">
        <v>3.3</v>
      </c>
      <c r="Q5057">
        <v>1.9</v>
      </c>
      <c r="R5057" s="2">
        <v>1.8</v>
      </c>
      <c r="S5057" s="7">
        <f t="shared" si="942"/>
        <v>-1</v>
      </c>
      <c r="T5057" s="7">
        <f>SUM($S$3:S5057)</f>
        <v>-175.18000000000006</v>
      </c>
      <c r="U5057" s="2">
        <v>1.95</v>
      </c>
      <c r="V5057" s="7">
        <f t="shared" si="943"/>
        <v>0.95</v>
      </c>
      <c r="W5057" s="7">
        <f>SUM($V$3:V5057)</f>
        <v>-533.37999999999624</v>
      </c>
      <c r="X5057" s="8">
        <v>1.36</v>
      </c>
      <c r="Y5057" s="7">
        <f t="shared" si="938"/>
        <v>0.3600000000000001</v>
      </c>
      <c r="Z5057" s="7">
        <f>SUM($Y$3:Y5057)</f>
        <v>-141.45999999999941</v>
      </c>
      <c r="AA5057" s="8">
        <v>3.2</v>
      </c>
      <c r="AB5057" s="7">
        <f t="shared" si="939"/>
        <v>-1</v>
      </c>
      <c r="AC5057" s="7">
        <f>SUM($AB$3:AB5057)</f>
        <v>-722.79</v>
      </c>
      <c r="AD5057" s="2">
        <v>2</v>
      </c>
      <c r="AE5057" s="7">
        <f t="shared" si="944"/>
        <v>1</v>
      </c>
      <c r="AF5057" s="7">
        <f>SUM(AE$3:AE5057)</f>
        <v>-169.03999999999974</v>
      </c>
      <c r="AG5057" s="2">
        <v>1.8</v>
      </c>
      <c r="AH5057" s="7">
        <f t="shared" si="940"/>
        <v>-1</v>
      </c>
      <c r="AI5057" s="7">
        <f>SUM(AH$3:AH5057)</f>
        <v>-398.26999999999805</v>
      </c>
      <c r="AJ5057" s="2">
        <v>10</v>
      </c>
      <c r="AK5057" s="7">
        <f t="shared" si="945"/>
        <v>-1</v>
      </c>
      <c r="AL5057" s="7">
        <f>SUM(AK$3:AK5057)</f>
        <v>-1000.1700000000001</v>
      </c>
      <c r="AM5057" s="2">
        <v>13</v>
      </c>
      <c r="AN5057" s="7">
        <f t="shared" si="946"/>
        <v>-1</v>
      </c>
      <c r="AO5057" s="7">
        <f>SUM(AN$3:AN5057)</f>
        <v>-119.5</v>
      </c>
      <c r="AP5057" s="2">
        <v>6</v>
      </c>
      <c r="AQ5057" s="7">
        <f t="shared" si="947"/>
        <v>-1</v>
      </c>
      <c r="AR5057" s="7">
        <f>SUM(AQ$3:AQ5057)</f>
        <v>-652</v>
      </c>
      <c r="AU5057" s="5">
        <f t="shared" si="941"/>
        <v>-3.69</v>
      </c>
      <c r="AV5057" s="4">
        <f>SUM(AU$3:AU5057)</f>
        <v>-3911.7899999999854</v>
      </c>
    </row>
    <row r="5058" spans="1:48" x14ac:dyDescent="0.25">
      <c r="A5058">
        <f t="shared" si="937"/>
        <v>1</v>
      </c>
      <c r="B5058">
        <f t="shared" si="936"/>
        <v>1452</v>
      </c>
      <c r="C5058" s="1">
        <v>43589</v>
      </c>
      <c r="D5058" t="s">
        <v>275</v>
      </c>
      <c r="E5058" t="s">
        <v>5730</v>
      </c>
      <c r="F5058" t="s">
        <v>355</v>
      </c>
      <c r="G5058" t="s">
        <v>1275</v>
      </c>
      <c r="H5058">
        <v>2019</v>
      </c>
      <c r="I5058">
        <v>5</v>
      </c>
      <c r="J5058">
        <v>4</v>
      </c>
      <c r="K5058" t="s">
        <v>47</v>
      </c>
      <c r="L5058">
        <v>7</v>
      </c>
      <c r="M5058" s="3">
        <v>4</v>
      </c>
      <c r="N5058" s="3">
        <v>1</v>
      </c>
      <c r="O5058" s="13">
        <v>1.8</v>
      </c>
      <c r="P5058">
        <v>4</v>
      </c>
      <c r="Q5058">
        <v>4</v>
      </c>
      <c r="R5058" s="2">
        <v>1.5</v>
      </c>
      <c r="S5058" s="7">
        <f t="shared" si="942"/>
        <v>0.5</v>
      </c>
      <c r="T5058" s="7">
        <f>SUM($S$3:S5058)</f>
        <v>-174.68000000000006</v>
      </c>
      <c r="U5058" s="2">
        <v>2.5</v>
      </c>
      <c r="V5058" s="7">
        <f t="shared" si="943"/>
        <v>-1</v>
      </c>
      <c r="W5058" s="7">
        <f>SUM($V$3:V5058)</f>
        <v>-534.37999999999624</v>
      </c>
      <c r="X5058" s="8">
        <v>1.1399999999999999</v>
      </c>
      <c r="Y5058" s="7">
        <f t="shared" si="938"/>
        <v>0.1399999999999999</v>
      </c>
      <c r="Z5058" s="7">
        <f>SUM($Y$3:Y5058)</f>
        <v>-141.31999999999942</v>
      </c>
      <c r="AA5058" s="8">
        <v>5.5</v>
      </c>
      <c r="AB5058" s="7">
        <f t="shared" si="939"/>
        <v>-1</v>
      </c>
      <c r="AC5058" s="7">
        <f>SUM($AB$3:AB5058)</f>
        <v>-723.79</v>
      </c>
      <c r="AD5058" s="2">
        <v>1.44</v>
      </c>
      <c r="AE5058" s="7">
        <f t="shared" si="944"/>
        <v>0.43999999999999995</v>
      </c>
      <c r="AF5058" s="7">
        <f>SUM(AE$3:AE5058)</f>
        <v>-168.59999999999974</v>
      </c>
      <c r="AG5058" s="2">
        <v>2.75</v>
      </c>
      <c r="AH5058" s="7">
        <f t="shared" si="940"/>
        <v>-1</v>
      </c>
      <c r="AI5058" s="7">
        <f>SUM(AH$3:AH5058)</f>
        <v>-399.26999999999805</v>
      </c>
      <c r="AJ5058" s="2">
        <v>11</v>
      </c>
      <c r="AK5058" s="7">
        <f t="shared" si="945"/>
        <v>-1</v>
      </c>
      <c r="AL5058" s="7">
        <f>SUM(AK$3:AK5058)</f>
        <v>-1001.1700000000001</v>
      </c>
      <c r="AM5058" s="2">
        <v>8.5</v>
      </c>
      <c r="AN5058" s="7">
        <f t="shared" si="946"/>
        <v>-1</v>
      </c>
      <c r="AO5058" s="7">
        <f>SUM(AN$3:AN5058)</f>
        <v>-120.5</v>
      </c>
      <c r="AP5058" s="2">
        <v>8</v>
      </c>
      <c r="AQ5058" s="7">
        <f t="shared" si="947"/>
        <v>-1</v>
      </c>
      <c r="AR5058" s="7">
        <f>SUM(AQ$3:AQ5058)</f>
        <v>-653</v>
      </c>
      <c r="AS5058">
        <v>2.85</v>
      </c>
      <c r="AT5058">
        <v>1.4</v>
      </c>
      <c r="AU5058" s="5">
        <f t="shared" si="941"/>
        <v>-4.92</v>
      </c>
      <c r="AV5058" s="4">
        <f>SUM(AU$3:AU5058)</f>
        <v>-3916.7099999999855</v>
      </c>
    </row>
    <row r="5059" spans="1:48" x14ac:dyDescent="0.25">
      <c r="A5059">
        <f t="shared" si="937"/>
        <v>1</v>
      </c>
      <c r="B5059">
        <f t="shared" ref="B5059:B5122" si="948">B5060+A5059</f>
        <v>1451</v>
      </c>
      <c r="C5059" s="1">
        <v>43589</v>
      </c>
      <c r="D5059" t="s">
        <v>287</v>
      </c>
      <c r="E5059" t="s">
        <v>5731</v>
      </c>
      <c r="F5059" t="s">
        <v>5590</v>
      </c>
      <c r="G5059" t="s">
        <v>377</v>
      </c>
      <c r="H5059">
        <v>2019</v>
      </c>
      <c r="I5059">
        <v>5</v>
      </c>
      <c r="J5059">
        <v>4</v>
      </c>
      <c r="K5059" t="s">
        <v>47</v>
      </c>
      <c r="L5059">
        <v>7</v>
      </c>
      <c r="M5059" s="3">
        <v>0</v>
      </c>
      <c r="N5059" s="3">
        <v>4</v>
      </c>
      <c r="O5059" s="13">
        <v>3.8</v>
      </c>
      <c r="P5059">
        <v>3.1</v>
      </c>
      <c r="Q5059">
        <v>2.1</v>
      </c>
      <c r="R5059" s="2">
        <v>1.9</v>
      </c>
      <c r="S5059" s="7">
        <f t="shared" si="942"/>
        <v>-1</v>
      </c>
      <c r="T5059" s="7">
        <f>SUM($S$3:S5059)</f>
        <v>-175.68000000000006</v>
      </c>
      <c r="U5059" s="2">
        <v>1.9</v>
      </c>
      <c r="V5059" s="7">
        <f t="shared" si="943"/>
        <v>0.89999999999999991</v>
      </c>
      <c r="W5059" s="7">
        <f>SUM($V$3:V5059)</f>
        <v>-533.47999999999627</v>
      </c>
      <c r="X5059" s="8">
        <v>1.36</v>
      </c>
      <c r="Y5059" s="7">
        <f t="shared" si="938"/>
        <v>0.3600000000000001</v>
      </c>
      <c r="Z5059" s="7">
        <f>SUM($Y$3:Y5059)</f>
        <v>-140.95999999999941</v>
      </c>
      <c r="AA5059" s="8">
        <v>3.2</v>
      </c>
      <c r="AB5059" s="7">
        <f t="shared" si="939"/>
        <v>-1</v>
      </c>
      <c r="AC5059" s="7">
        <f>SUM($AB$3:AB5059)</f>
        <v>-724.79</v>
      </c>
      <c r="AD5059" s="2">
        <v>2.2000000000000002</v>
      </c>
      <c r="AE5059" s="7">
        <f t="shared" si="944"/>
        <v>1.2000000000000002</v>
      </c>
      <c r="AF5059" s="7">
        <f>SUM(AE$3:AE5059)</f>
        <v>-167.39999999999975</v>
      </c>
      <c r="AG5059" s="2">
        <v>1.66</v>
      </c>
      <c r="AH5059" s="7">
        <f t="shared" si="940"/>
        <v>-1</v>
      </c>
      <c r="AI5059" s="7">
        <f>SUM(AH$3:AH5059)</f>
        <v>-400.26999999999805</v>
      </c>
      <c r="AJ5059" s="2">
        <v>9.5</v>
      </c>
      <c r="AK5059" s="7">
        <f t="shared" si="945"/>
        <v>-1</v>
      </c>
      <c r="AL5059" s="7">
        <f>SUM(AK$3:AK5059)</f>
        <v>-1002.1700000000001</v>
      </c>
      <c r="AM5059" s="2">
        <v>13</v>
      </c>
      <c r="AN5059" s="7">
        <f t="shared" si="946"/>
        <v>-1</v>
      </c>
      <c r="AO5059" s="7">
        <f>SUM(AN$3:AN5059)</f>
        <v>-121.5</v>
      </c>
      <c r="AP5059" s="2">
        <v>6</v>
      </c>
      <c r="AQ5059" s="7">
        <f t="shared" si="947"/>
        <v>-1</v>
      </c>
      <c r="AR5059" s="7">
        <f>SUM(AQ$3:AQ5059)</f>
        <v>-654</v>
      </c>
      <c r="AS5059">
        <v>6.8</v>
      </c>
      <c r="AT5059">
        <v>1.1000000000000001</v>
      </c>
      <c r="AU5059" s="5">
        <f t="shared" si="941"/>
        <v>-3.54</v>
      </c>
      <c r="AV5059" s="4">
        <f>SUM(AU$3:AU5059)</f>
        <v>-3920.2499999999854</v>
      </c>
    </row>
    <row r="5060" spans="1:48" x14ac:dyDescent="0.25">
      <c r="A5060">
        <f t="shared" ref="A5060:A5123" si="949">IF(AND(H5060&lt;&gt;"",I5060&lt;&gt;"",J5060&lt;&gt;"",K5060&lt;&gt;"",L5060&lt;&gt;"",M5060&lt;&gt;"",N5060&lt;&gt;"",O5060&lt;&gt;"",P5060&lt;&gt;"",Q5060&lt;&gt;"",R5060&lt;&gt;"",U5060&lt;&gt;"",X5060&lt;&gt;"",AA5060&lt;&gt;"",AD5060&lt;&gt;"",AG5060&lt;&gt;"",AJ5060&lt;&gt;"",AM5060&lt;&gt;"",AP5060&lt;&gt;""),1,0)</f>
        <v>1</v>
      </c>
      <c r="B5060">
        <f t="shared" si="948"/>
        <v>1450</v>
      </c>
      <c r="C5060" s="1">
        <v>43589</v>
      </c>
      <c r="D5060" t="s">
        <v>287</v>
      </c>
      <c r="E5060" t="s">
        <v>1193</v>
      </c>
      <c r="F5060" t="s">
        <v>382</v>
      </c>
      <c r="G5060" t="s">
        <v>371</v>
      </c>
      <c r="H5060">
        <v>2019</v>
      </c>
      <c r="I5060">
        <v>5</v>
      </c>
      <c r="J5060">
        <v>4</v>
      </c>
      <c r="K5060" t="s">
        <v>47</v>
      </c>
      <c r="L5060">
        <v>7</v>
      </c>
      <c r="M5060" s="3">
        <v>0</v>
      </c>
      <c r="N5060" s="3">
        <v>0</v>
      </c>
      <c r="O5060" s="13">
        <v>5.25</v>
      </c>
      <c r="P5060">
        <v>4</v>
      </c>
      <c r="Q5060">
        <v>1.65</v>
      </c>
      <c r="R5060" s="2">
        <v>1.8</v>
      </c>
      <c r="S5060" s="7">
        <f t="shared" si="942"/>
        <v>-1</v>
      </c>
      <c r="T5060" s="7">
        <f>SUM($S$3:S5060)</f>
        <v>-176.68000000000006</v>
      </c>
      <c r="U5060" s="2">
        <v>1.95</v>
      </c>
      <c r="V5060" s="7">
        <f t="shared" si="943"/>
        <v>0.95</v>
      </c>
      <c r="W5060" s="7">
        <f>SUM($V$3:V5060)</f>
        <v>-532.52999999999622</v>
      </c>
      <c r="X5060" s="8">
        <v>1.25</v>
      </c>
      <c r="Y5060" s="7">
        <f t="shared" ref="Y5060:Y5123" si="950">IF($A5060=1,(X5060-1)*IF($M5060+$N5060&gt;1.5,1,0)+(-1)*(1-IF($M5060+$N5060&gt;1.5,1,0)),"")</f>
        <v>-1</v>
      </c>
      <c r="Z5060" s="7">
        <f>SUM($Y$3:Y5060)</f>
        <v>-141.95999999999941</v>
      </c>
      <c r="AA5060" s="8">
        <v>4</v>
      </c>
      <c r="AB5060" s="7">
        <f t="shared" ref="AB5060:AB5123" si="951">IF($A5060=1,(AA5060-1)*IF($M5060+$N5060&lt;1.5,1,0)+(-1)*(1-IF($M5060+$N5060&lt;1.5,1,0)),"")</f>
        <v>3</v>
      </c>
      <c r="AC5060" s="7">
        <f>SUM($AB$3:AB5060)</f>
        <v>-721.79</v>
      </c>
      <c r="AD5060" s="2">
        <v>1.9</v>
      </c>
      <c r="AE5060" s="7">
        <f t="shared" si="944"/>
        <v>-1</v>
      </c>
      <c r="AF5060" s="7">
        <f>SUM(AE$3:AE5060)</f>
        <v>-168.39999999999975</v>
      </c>
      <c r="AG5060" s="2">
        <v>1.9</v>
      </c>
      <c r="AH5060" s="7">
        <f t="shared" ref="AH5060:AH5123" si="952">IF($A5060=1,(AG5060-1)*IF($M5060+$N5060&lt;2.5,1,0)+(-1)*(1-IF($M5060+$N5060&lt;2.5,1,0)),"")</f>
        <v>0.89999999999999991</v>
      </c>
      <c r="AI5060" s="7">
        <f>SUM(AH$3:AH5060)</f>
        <v>-399.36999999999807</v>
      </c>
      <c r="AJ5060" s="2">
        <v>13</v>
      </c>
      <c r="AK5060" s="7">
        <f t="shared" si="945"/>
        <v>-1</v>
      </c>
      <c r="AL5060" s="7">
        <f>SUM(AK$3:AK5060)</f>
        <v>-1003.1700000000001</v>
      </c>
      <c r="AM5060" s="2">
        <v>15</v>
      </c>
      <c r="AN5060" s="7">
        <f t="shared" si="946"/>
        <v>-1</v>
      </c>
      <c r="AO5060" s="7">
        <f>SUM(AN$3:AN5060)</f>
        <v>-122.5</v>
      </c>
      <c r="AP5060" s="2">
        <v>7</v>
      </c>
      <c r="AQ5060" s="7">
        <f t="shared" si="947"/>
        <v>-1</v>
      </c>
      <c r="AR5060" s="7">
        <f>SUM(AQ$3:AQ5060)</f>
        <v>-655</v>
      </c>
      <c r="AU5060" s="5">
        <f t="shared" ref="AU5060:AU5123" si="953">SUM(S5060,V5060,Y5060,AB5060,AE5060,AH5060,AK5060,AN5060,AQ5060)</f>
        <v>-1.1500000000000001</v>
      </c>
      <c r="AV5060" s="4">
        <f>SUM(AU$3:AU5060)</f>
        <v>-3921.3999999999855</v>
      </c>
    </row>
    <row r="5061" spans="1:48" x14ac:dyDescent="0.25">
      <c r="A5061">
        <f t="shared" si="949"/>
        <v>1</v>
      </c>
      <c r="B5061">
        <f t="shared" si="948"/>
        <v>1449</v>
      </c>
      <c r="C5061" s="1">
        <v>43588</v>
      </c>
      <c r="D5061" t="s">
        <v>291</v>
      </c>
      <c r="E5061" t="s">
        <v>5732</v>
      </c>
      <c r="F5061" t="s">
        <v>296</v>
      </c>
      <c r="G5061" t="s">
        <v>253</v>
      </c>
      <c r="H5061">
        <v>2019</v>
      </c>
      <c r="I5061">
        <v>5</v>
      </c>
      <c r="J5061">
        <v>3</v>
      </c>
      <c r="K5061" t="s">
        <v>63</v>
      </c>
      <c r="L5061">
        <v>6</v>
      </c>
      <c r="M5061" s="3">
        <v>3</v>
      </c>
      <c r="N5061" s="3">
        <v>3</v>
      </c>
      <c r="O5061" s="13">
        <v>4.75</v>
      </c>
      <c r="P5061">
        <v>4.2</v>
      </c>
      <c r="Q5061">
        <v>1.65</v>
      </c>
      <c r="R5061" s="2">
        <v>1.5</v>
      </c>
      <c r="S5061" s="7">
        <f t="shared" ref="S5061:S5124" si="954">IF($A5061=1,(R5061-1)*IF(AND($M5061&gt;0, $N5061&gt;0),1,0)+(-1)*(1-IF(AND($M5061&gt;0, $N5061&gt;0),1,0)),"")</f>
        <v>0.5</v>
      </c>
      <c r="T5061" s="7">
        <f>SUM($S$3:S5061)</f>
        <v>-176.18000000000006</v>
      </c>
      <c r="U5061" s="2">
        <v>2.5</v>
      </c>
      <c r="V5061" s="7">
        <f t="shared" ref="V5061:V5124" si="955">IF($A5061=1,(U5061-1)*IF(OR($M5061&lt;=0, $N5061&lt;=0),1,0)+(-1)*(1-IF(OR($M5061&lt;=0, $N5061&lt;=0),1,0)),"")</f>
        <v>-1</v>
      </c>
      <c r="W5061" s="7">
        <f>SUM($V$3:V5061)</f>
        <v>-533.52999999999622</v>
      </c>
      <c r="X5061" s="8">
        <v>1.1399999999999999</v>
      </c>
      <c r="Y5061" s="7">
        <f t="shared" si="950"/>
        <v>0.1399999999999999</v>
      </c>
      <c r="Z5061" s="7">
        <f>SUM($Y$3:Y5061)</f>
        <v>-141.81999999999942</v>
      </c>
      <c r="AA5061" s="8">
        <v>5.5</v>
      </c>
      <c r="AB5061" s="7">
        <f t="shared" si="951"/>
        <v>-1</v>
      </c>
      <c r="AC5061" s="7">
        <f>SUM($AB$3:AB5061)</f>
        <v>-722.79</v>
      </c>
      <c r="AD5061" s="2">
        <v>1.44</v>
      </c>
      <c r="AE5061" s="7">
        <f t="shared" ref="AE5061:AE5124" si="956">IF($A5061=1,(AD5061-1)*IF($M5061+$N5061&gt;2.5,1,0)+(-1)*(1-IF($M5061+$N5061&gt;2.5,1,0)),"")</f>
        <v>0.43999999999999995</v>
      </c>
      <c r="AF5061" s="7">
        <f>SUM(AE$3:AE5061)</f>
        <v>-167.95999999999975</v>
      </c>
      <c r="AG5061" s="2">
        <v>2.75</v>
      </c>
      <c r="AH5061" s="7">
        <f t="shared" si="952"/>
        <v>-1</v>
      </c>
      <c r="AI5061" s="7">
        <f>SUM(AH$3:AH5061)</f>
        <v>-400.36999999999807</v>
      </c>
      <c r="AJ5061" s="2">
        <v>21</v>
      </c>
      <c r="AK5061" s="7">
        <f t="shared" ref="AK5061:AK5124" si="957">IF($A5061=1,(AJ5061-1)*IF(AND($M5061=1,$N5061=0),1,0)+(-1)*(1-IF(AND($M5061=1,$N5061=0),1,0)),"")</f>
        <v>-1</v>
      </c>
      <c r="AL5061" s="7">
        <f>SUM(AK$3:AK5061)</f>
        <v>-1004.1700000000001</v>
      </c>
      <c r="AM5061" s="2">
        <v>15</v>
      </c>
      <c r="AN5061" s="7">
        <f t="shared" ref="AN5061:AN5124" si="958">IF($A5061=1,(AM5061-1)*IF(AND($M5061=2,$N5061=1),1,0)+(-1)*(1-IF(AND($M5061=2,$N5061=1),1,0)),"")</f>
        <v>-1</v>
      </c>
      <c r="AO5061" s="7">
        <f>SUM(AN$3:AN5061)</f>
        <v>-123.5</v>
      </c>
      <c r="AP5061" s="2">
        <v>8.5</v>
      </c>
      <c r="AQ5061" s="7">
        <f t="shared" ref="AQ5061:AQ5124" si="959">IF($A5061=1,(AP5061-1)*IF(AND($M5061=1,$N5061=1),1,0)+(-1)*(1-IF(AND($M5061=1,$N5061=1),1,0)),"")</f>
        <v>-1</v>
      </c>
      <c r="AR5061" s="7">
        <f>SUM(AQ$3:AQ5061)</f>
        <v>-656</v>
      </c>
      <c r="AU5061" s="5">
        <f t="shared" si="953"/>
        <v>-4.92</v>
      </c>
      <c r="AV5061" s="4">
        <f>SUM(AU$3:AU5061)</f>
        <v>-3926.3199999999856</v>
      </c>
    </row>
    <row r="5062" spans="1:48" x14ac:dyDescent="0.25">
      <c r="A5062">
        <f t="shared" si="949"/>
        <v>1</v>
      </c>
      <c r="B5062">
        <f t="shared" si="948"/>
        <v>1448</v>
      </c>
      <c r="C5062" s="1">
        <v>43588</v>
      </c>
      <c r="D5062" t="s">
        <v>302</v>
      </c>
      <c r="E5062" t="s">
        <v>5733</v>
      </c>
      <c r="F5062" t="s">
        <v>680</v>
      </c>
      <c r="G5062" t="s">
        <v>562</v>
      </c>
      <c r="H5062">
        <v>2019</v>
      </c>
      <c r="I5062">
        <v>5</v>
      </c>
      <c r="J5062">
        <v>3</v>
      </c>
      <c r="K5062" t="s">
        <v>63</v>
      </c>
      <c r="L5062">
        <v>6</v>
      </c>
      <c r="M5062" s="3">
        <v>1</v>
      </c>
      <c r="N5062" s="3">
        <v>1</v>
      </c>
      <c r="O5062" s="13">
        <v>3.75</v>
      </c>
      <c r="P5062">
        <v>3.5</v>
      </c>
      <c r="Q5062">
        <v>2.0499999999999998</v>
      </c>
      <c r="R5062" s="2">
        <v>1.75</v>
      </c>
      <c r="S5062" s="7">
        <f t="shared" si="954"/>
        <v>0.75</v>
      </c>
      <c r="T5062" s="7">
        <f>SUM($S$3:S5062)</f>
        <v>-175.43000000000006</v>
      </c>
      <c r="U5062" s="2">
        <v>2</v>
      </c>
      <c r="V5062" s="7">
        <f t="shared" si="955"/>
        <v>-1</v>
      </c>
      <c r="W5062" s="7">
        <f>SUM($V$3:V5062)</f>
        <v>-534.52999999999622</v>
      </c>
      <c r="X5062" s="8">
        <v>1.3</v>
      </c>
      <c r="Y5062" s="7">
        <f t="shared" si="950"/>
        <v>0.30000000000000004</v>
      </c>
      <c r="Z5062" s="7">
        <f>SUM($Y$3:Y5062)</f>
        <v>-141.51999999999941</v>
      </c>
      <c r="AA5062" s="8">
        <v>3.5</v>
      </c>
      <c r="AB5062" s="7">
        <f t="shared" si="951"/>
        <v>-1</v>
      </c>
      <c r="AC5062" s="7">
        <f>SUM($AB$3:AB5062)</f>
        <v>-723.79</v>
      </c>
      <c r="AD5062" s="2">
        <v>2.1</v>
      </c>
      <c r="AE5062" s="7">
        <f t="shared" si="956"/>
        <v>-1</v>
      </c>
      <c r="AF5062" s="7">
        <f>SUM(AE$3:AE5062)</f>
        <v>-168.95999999999975</v>
      </c>
      <c r="AG5062" s="2">
        <v>1.72</v>
      </c>
      <c r="AH5062" s="7">
        <f t="shared" si="952"/>
        <v>0.72</v>
      </c>
      <c r="AI5062" s="7">
        <f>SUM(AH$3:AH5062)</f>
        <v>-399.64999999999804</v>
      </c>
      <c r="AJ5062" s="2">
        <v>10</v>
      </c>
      <c r="AK5062" s="7">
        <f t="shared" si="957"/>
        <v>-1</v>
      </c>
      <c r="AL5062" s="7">
        <f>SUM(AK$3:AK5062)</f>
        <v>-1005.1700000000001</v>
      </c>
      <c r="AM5062" s="2">
        <v>12</v>
      </c>
      <c r="AN5062" s="7">
        <f t="shared" si="958"/>
        <v>-1</v>
      </c>
      <c r="AO5062" s="7">
        <f>SUM(AN$3:AN5062)</f>
        <v>-124.5</v>
      </c>
      <c r="AP5062" s="2">
        <v>6.5</v>
      </c>
      <c r="AQ5062" s="7">
        <f t="shared" si="959"/>
        <v>5.5</v>
      </c>
      <c r="AR5062" s="7">
        <f>SUM(AQ$3:AQ5062)</f>
        <v>-650.5</v>
      </c>
      <c r="AU5062" s="5">
        <f t="shared" si="953"/>
        <v>2.27</v>
      </c>
      <c r="AV5062" s="4">
        <f>SUM(AU$3:AU5062)</f>
        <v>-3924.0499999999856</v>
      </c>
    </row>
    <row r="5063" spans="1:48" x14ac:dyDescent="0.25">
      <c r="A5063">
        <f t="shared" si="949"/>
        <v>1</v>
      </c>
      <c r="B5063">
        <f t="shared" si="948"/>
        <v>1447</v>
      </c>
      <c r="C5063" s="1">
        <v>43588</v>
      </c>
      <c r="D5063" t="s">
        <v>283</v>
      </c>
      <c r="E5063" t="s">
        <v>1943</v>
      </c>
      <c r="F5063" t="s">
        <v>348</v>
      </c>
      <c r="G5063" t="s">
        <v>522</v>
      </c>
      <c r="H5063">
        <v>2019</v>
      </c>
      <c r="I5063">
        <v>5</v>
      </c>
      <c r="J5063">
        <v>3</v>
      </c>
      <c r="K5063" t="s">
        <v>63</v>
      </c>
      <c r="L5063">
        <v>6</v>
      </c>
      <c r="M5063" s="3">
        <v>2</v>
      </c>
      <c r="N5063" s="3">
        <v>0</v>
      </c>
      <c r="O5063" s="13">
        <v>1.65</v>
      </c>
      <c r="P5063">
        <v>4</v>
      </c>
      <c r="Q5063">
        <v>5.75</v>
      </c>
      <c r="R5063" s="2">
        <v>1.8</v>
      </c>
      <c r="S5063" s="7">
        <f t="shared" si="954"/>
        <v>-1</v>
      </c>
      <c r="T5063" s="7">
        <f>SUM($S$3:S5063)</f>
        <v>-176.43000000000006</v>
      </c>
      <c r="U5063" s="2">
        <v>1.95</v>
      </c>
      <c r="V5063" s="7">
        <f t="shared" si="955"/>
        <v>0.95</v>
      </c>
      <c r="W5063" s="7">
        <f>SUM($V$3:V5063)</f>
        <v>-533.57999999999618</v>
      </c>
      <c r="X5063" s="8">
        <v>1.25</v>
      </c>
      <c r="Y5063" s="7">
        <f t="shared" si="950"/>
        <v>0.25</v>
      </c>
      <c r="Z5063" s="7">
        <f>SUM($Y$3:Y5063)</f>
        <v>-141.26999999999941</v>
      </c>
      <c r="AA5063" s="8">
        <v>4</v>
      </c>
      <c r="AB5063" s="7">
        <f t="shared" si="951"/>
        <v>-1</v>
      </c>
      <c r="AC5063" s="7">
        <f>SUM($AB$3:AB5063)</f>
        <v>-724.79</v>
      </c>
      <c r="AD5063" s="2">
        <v>1.9</v>
      </c>
      <c r="AE5063" s="7">
        <f t="shared" si="956"/>
        <v>-1</v>
      </c>
      <c r="AF5063" s="7">
        <f>SUM(AE$3:AE5063)</f>
        <v>-169.95999999999975</v>
      </c>
      <c r="AG5063" s="2">
        <v>1.9</v>
      </c>
      <c r="AH5063" s="7">
        <f t="shared" si="952"/>
        <v>0.89999999999999991</v>
      </c>
      <c r="AI5063" s="7">
        <f>SUM(AH$3:AH5063)</f>
        <v>-398.74999999999807</v>
      </c>
      <c r="AJ5063" s="2">
        <v>8</v>
      </c>
      <c r="AK5063" s="7">
        <f t="shared" si="957"/>
        <v>-1</v>
      </c>
      <c r="AL5063" s="7">
        <f>SUM(AK$3:AK5063)</f>
        <v>-1006.1700000000001</v>
      </c>
      <c r="AM5063" s="2">
        <v>9</v>
      </c>
      <c r="AN5063" s="7">
        <f t="shared" si="958"/>
        <v>-1</v>
      </c>
      <c r="AO5063" s="7">
        <f>SUM(AN$3:AN5063)</f>
        <v>-125.5</v>
      </c>
      <c r="AP5063" s="2">
        <v>8</v>
      </c>
      <c r="AQ5063" s="7">
        <f t="shared" si="959"/>
        <v>-1</v>
      </c>
      <c r="AR5063" s="7">
        <f>SUM(AQ$3:AQ5063)</f>
        <v>-651.5</v>
      </c>
      <c r="AS5063">
        <v>2.75</v>
      </c>
      <c r="AT5063">
        <v>1.42</v>
      </c>
      <c r="AU5063" s="5">
        <f t="shared" si="953"/>
        <v>-3.9000000000000004</v>
      </c>
      <c r="AV5063" s="4">
        <f>SUM(AU$3:AU5063)</f>
        <v>-3927.9499999999857</v>
      </c>
    </row>
    <row r="5064" spans="1:48" x14ac:dyDescent="0.25">
      <c r="A5064">
        <f t="shared" si="949"/>
        <v>1</v>
      </c>
      <c r="B5064">
        <f t="shared" si="948"/>
        <v>1446</v>
      </c>
      <c r="C5064" s="1">
        <v>43588</v>
      </c>
      <c r="D5064" t="s">
        <v>275</v>
      </c>
      <c r="E5064" t="s">
        <v>2490</v>
      </c>
      <c r="F5064" t="s">
        <v>537</v>
      </c>
      <c r="G5064" t="s">
        <v>365</v>
      </c>
      <c r="H5064">
        <v>2019</v>
      </c>
      <c r="I5064">
        <v>5</v>
      </c>
      <c r="J5064">
        <v>3</v>
      </c>
      <c r="K5064" t="s">
        <v>63</v>
      </c>
      <c r="L5064">
        <v>6</v>
      </c>
      <c r="M5064" s="3">
        <v>0</v>
      </c>
      <c r="N5064" s="3">
        <v>3</v>
      </c>
      <c r="O5064" s="13">
        <v>1.36</v>
      </c>
      <c r="P5064">
        <v>5</v>
      </c>
      <c r="Q5064">
        <v>8.5</v>
      </c>
      <c r="R5064" s="2">
        <v>1.95</v>
      </c>
      <c r="S5064" s="7">
        <f t="shared" si="954"/>
        <v>-1</v>
      </c>
      <c r="T5064" s="7">
        <f>SUM($S$3:S5064)</f>
        <v>-177.43000000000006</v>
      </c>
      <c r="U5064" s="2">
        <v>1.8</v>
      </c>
      <c r="V5064" s="7">
        <f t="shared" si="955"/>
        <v>0.8</v>
      </c>
      <c r="W5064" s="7">
        <f>SUM($V$3:V5064)</f>
        <v>-532.77999999999622</v>
      </c>
      <c r="X5064" s="8">
        <v>1.22</v>
      </c>
      <c r="Y5064" s="7">
        <f t="shared" si="950"/>
        <v>0.21999999999999997</v>
      </c>
      <c r="Z5064" s="7">
        <f>SUM($Y$3:Y5064)</f>
        <v>-141.04999999999941</v>
      </c>
      <c r="AA5064" s="8">
        <v>4.33</v>
      </c>
      <c r="AB5064" s="7">
        <f t="shared" si="951"/>
        <v>-1</v>
      </c>
      <c r="AC5064" s="7">
        <f>SUM($AB$3:AB5064)</f>
        <v>-725.79</v>
      </c>
      <c r="AD5064" s="2">
        <v>1.72</v>
      </c>
      <c r="AE5064" s="7">
        <f t="shared" si="956"/>
        <v>0.72</v>
      </c>
      <c r="AF5064" s="7">
        <f>SUM(AE$3:AE5064)</f>
        <v>-169.23999999999975</v>
      </c>
      <c r="AG5064" s="2">
        <v>2.1</v>
      </c>
      <c r="AH5064" s="7">
        <f t="shared" si="952"/>
        <v>-1</v>
      </c>
      <c r="AI5064" s="7">
        <f>SUM(AH$3:AH5064)</f>
        <v>-399.74999999999807</v>
      </c>
      <c r="AJ5064" s="2">
        <v>6.5</v>
      </c>
      <c r="AK5064" s="7">
        <f t="shared" si="957"/>
        <v>-1</v>
      </c>
      <c r="AL5064" s="7">
        <f>SUM(AK$3:AK5064)</f>
        <v>-1007.1700000000001</v>
      </c>
      <c r="AM5064" s="2">
        <v>7.5</v>
      </c>
      <c r="AN5064" s="7">
        <f t="shared" si="958"/>
        <v>-1</v>
      </c>
      <c r="AO5064" s="7">
        <f>SUM(AN$3:AN5064)</f>
        <v>-126.5</v>
      </c>
      <c r="AP5064" s="2">
        <v>9.5</v>
      </c>
      <c r="AQ5064" s="7">
        <f t="shared" si="959"/>
        <v>-1</v>
      </c>
      <c r="AR5064" s="7">
        <f>SUM(AQ$3:AQ5064)</f>
        <v>-652.5</v>
      </c>
      <c r="AS5064">
        <v>2.15</v>
      </c>
      <c r="AT5064">
        <v>1.67</v>
      </c>
      <c r="AU5064" s="5">
        <f t="shared" si="953"/>
        <v>-4.26</v>
      </c>
      <c r="AV5064" s="4">
        <f>SUM(AU$3:AU5064)</f>
        <v>-3932.2099999999859</v>
      </c>
    </row>
    <row r="5065" spans="1:48" x14ac:dyDescent="0.25">
      <c r="A5065">
        <f t="shared" si="949"/>
        <v>1</v>
      </c>
      <c r="B5065">
        <f t="shared" si="948"/>
        <v>1445</v>
      </c>
      <c r="C5065" s="1">
        <v>43588</v>
      </c>
      <c r="D5065" t="s">
        <v>287</v>
      </c>
      <c r="E5065" t="s">
        <v>5734</v>
      </c>
      <c r="F5065" t="s">
        <v>370</v>
      </c>
      <c r="G5065" t="s">
        <v>707</v>
      </c>
      <c r="H5065">
        <v>2019</v>
      </c>
      <c r="I5065">
        <v>5</v>
      </c>
      <c r="J5065">
        <v>3</v>
      </c>
      <c r="K5065" t="s">
        <v>63</v>
      </c>
      <c r="L5065">
        <v>6</v>
      </c>
      <c r="M5065" s="3">
        <v>1</v>
      </c>
      <c r="N5065" s="3">
        <v>1</v>
      </c>
      <c r="O5065" s="13">
        <v>1.61</v>
      </c>
      <c r="P5065">
        <v>3.75</v>
      </c>
      <c r="Q5065">
        <v>6</v>
      </c>
      <c r="R5065" s="2">
        <v>2</v>
      </c>
      <c r="S5065" s="7">
        <f t="shared" si="954"/>
        <v>1</v>
      </c>
      <c r="T5065" s="7">
        <f>SUM($S$3:S5065)</f>
        <v>-176.43000000000006</v>
      </c>
      <c r="U5065" s="2">
        <v>1.75</v>
      </c>
      <c r="V5065" s="7">
        <f t="shared" si="955"/>
        <v>-1</v>
      </c>
      <c r="W5065" s="7">
        <f>SUM($V$3:V5065)</f>
        <v>-533.77999999999622</v>
      </c>
      <c r="X5065" s="8">
        <v>1.36</v>
      </c>
      <c r="Y5065" s="7">
        <f t="shared" si="950"/>
        <v>0.3600000000000001</v>
      </c>
      <c r="Z5065" s="7">
        <f>SUM($Y$3:Y5065)</f>
        <v>-140.6899999999994</v>
      </c>
      <c r="AA5065" s="8">
        <v>3.2</v>
      </c>
      <c r="AB5065" s="7">
        <f t="shared" si="951"/>
        <v>-1</v>
      </c>
      <c r="AC5065" s="7">
        <f>SUM($AB$3:AB5065)</f>
        <v>-726.79</v>
      </c>
      <c r="AD5065" s="2">
        <v>2.1</v>
      </c>
      <c r="AE5065" s="7">
        <f t="shared" si="956"/>
        <v>-1</v>
      </c>
      <c r="AF5065" s="7">
        <f>SUM(AE$3:AE5065)</f>
        <v>-170.23999999999975</v>
      </c>
      <c r="AG5065" s="2">
        <v>1.72</v>
      </c>
      <c r="AH5065" s="7">
        <f t="shared" si="952"/>
        <v>0.72</v>
      </c>
      <c r="AI5065" s="7">
        <f>SUM(AH$3:AH5065)</f>
        <v>-399.02999999999804</v>
      </c>
      <c r="AJ5065" s="2">
        <v>6</v>
      </c>
      <c r="AK5065" s="7">
        <f t="shared" si="957"/>
        <v>-1</v>
      </c>
      <c r="AL5065" s="7">
        <f>SUM(AK$3:AK5065)</f>
        <v>-1008.1700000000001</v>
      </c>
      <c r="AM5065" s="2">
        <v>8.5</v>
      </c>
      <c r="AN5065" s="7">
        <f t="shared" si="958"/>
        <v>-1</v>
      </c>
      <c r="AO5065" s="7">
        <f>SUM(AN$3:AN5065)</f>
        <v>-127.5</v>
      </c>
      <c r="AP5065" s="2">
        <v>7</v>
      </c>
      <c r="AQ5065" s="7">
        <f t="shared" si="959"/>
        <v>6</v>
      </c>
      <c r="AR5065" s="7">
        <f>SUM(AQ$3:AQ5065)</f>
        <v>-646.5</v>
      </c>
      <c r="AS5065">
        <v>2.6</v>
      </c>
      <c r="AT5065">
        <v>1.47</v>
      </c>
      <c r="AU5065" s="5">
        <f t="shared" si="953"/>
        <v>3.08</v>
      </c>
      <c r="AV5065" s="4">
        <f>SUM(AU$3:AU5065)</f>
        <v>-3929.129999999986</v>
      </c>
    </row>
    <row r="5066" spans="1:48" x14ac:dyDescent="0.25">
      <c r="A5066">
        <f t="shared" si="949"/>
        <v>1</v>
      </c>
      <c r="B5066">
        <f t="shared" si="948"/>
        <v>1444</v>
      </c>
      <c r="C5066" s="1">
        <v>43587</v>
      </c>
      <c r="D5066" t="s">
        <v>226</v>
      </c>
      <c r="E5066" t="s">
        <v>5735</v>
      </c>
      <c r="F5066" t="s">
        <v>519</v>
      </c>
      <c r="G5066" t="s">
        <v>256</v>
      </c>
      <c r="H5066">
        <v>2019</v>
      </c>
      <c r="I5066">
        <v>5</v>
      </c>
      <c r="J5066">
        <v>2</v>
      </c>
      <c r="K5066" t="s">
        <v>98</v>
      </c>
      <c r="L5066">
        <v>5</v>
      </c>
      <c r="M5066" s="3">
        <v>3</v>
      </c>
      <c r="N5066" s="3">
        <v>1</v>
      </c>
      <c r="O5066" s="13">
        <v>2.15</v>
      </c>
      <c r="P5066">
        <v>3.4</v>
      </c>
      <c r="Q5066">
        <v>3.75</v>
      </c>
      <c r="R5066" s="2">
        <v>1.8</v>
      </c>
      <c r="S5066" s="7">
        <f t="shared" si="954"/>
        <v>0.8</v>
      </c>
      <c r="T5066" s="7">
        <f>SUM($S$3:S5066)</f>
        <v>-175.63000000000005</v>
      </c>
      <c r="U5066" s="2">
        <v>1.95</v>
      </c>
      <c r="V5066" s="7">
        <f t="shared" si="955"/>
        <v>-1</v>
      </c>
      <c r="W5066" s="7">
        <f>SUM($V$3:V5066)</f>
        <v>-534.77999999999622</v>
      </c>
      <c r="X5066" s="8">
        <v>1.33</v>
      </c>
      <c r="Y5066" s="7">
        <f t="shared" si="950"/>
        <v>0.33000000000000007</v>
      </c>
      <c r="Z5066" s="7">
        <f>SUM($Y$3:Y5066)</f>
        <v>-140.35999999999939</v>
      </c>
      <c r="AA5066" s="8">
        <v>3.4</v>
      </c>
      <c r="AB5066" s="7">
        <f t="shared" si="951"/>
        <v>-1</v>
      </c>
      <c r="AC5066" s="7">
        <f>SUM($AB$3:AB5066)</f>
        <v>-727.79</v>
      </c>
      <c r="AD5066" s="2">
        <v>2.1</v>
      </c>
      <c r="AE5066" s="7">
        <f t="shared" si="956"/>
        <v>1.1000000000000001</v>
      </c>
      <c r="AF5066" s="7">
        <f>SUM(AE$3:AE5066)</f>
        <v>-169.13999999999976</v>
      </c>
      <c r="AG5066" s="2">
        <v>1.72</v>
      </c>
      <c r="AH5066" s="7">
        <f t="shared" si="952"/>
        <v>-1</v>
      </c>
      <c r="AI5066" s="7">
        <f>SUM(AH$3:AH5066)</f>
        <v>-400.02999999999804</v>
      </c>
      <c r="AJ5066" s="2">
        <v>7</v>
      </c>
      <c r="AK5066" s="7">
        <f t="shared" si="957"/>
        <v>-1</v>
      </c>
      <c r="AL5066" s="7">
        <f>SUM(AK$3:AK5066)</f>
        <v>-1009.1700000000001</v>
      </c>
      <c r="AM5066" s="2">
        <v>8.5</v>
      </c>
      <c r="AN5066" s="7">
        <f t="shared" si="958"/>
        <v>-1</v>
      </c>
      <c r="AO5066" s="7">
        <f>SUM(AN$3:AN5066)</f>
        <v>-128.5</v>
      </c>
      <c r="AP5066" s="2">
        <v>6</v>
      </c>
      <c r="AQ5066" s="7">
        <f t="shared" si="959"/>
        <v>-1</v>
      </c>
      <c r="AR5066" s="7">
        <f>SUM(AQ$3:AQ5066)</f>
        <v>-647.5</v>
      </c>
      <c r="AS5066">
        <v>3.9</v>
      </c>
      <c r="AT5066">
        <v>1.24</v>
      </c>
      <c r="AU5066" s="5">
        <f t="shared" si="953"/>
        <v>-3.7699999999999996</v>
      </c>
      <c r="AV5066" s="4">
        <f>SUM(AU$3:AU5066)</f>
        <v>-3932.899999999986</v>
      </c>
    </row>
    <row r="5067" spans="1:48" x14ac:dyDescent="0.25">
      <c r="A5067">
        <f t="shared" si="949"/>
        <v>1</v>
      </c>
      <c r="B5067">
        <f t="shared" si="948"/>
        <v>1443</v>
      </c>
      <c r="C5067" s="1">
        <v>43587</v>
      </c>
      <c r="D5067" t="s">
        <v>226</v>
      </c>
      <c r="E5067" t="s">
        <v>5736</v>
      </c>
      <c r="F5067" t="s">
        <v>230</v>
      </c>
      <c r="G5067" t="s">
        <v>347</v>
      </c>
      <c r="H5067">
        <v>2019</v>
      </c>
      <c r="I5067">
        <v>5</v>
      </c>
      <c r="J5067">
        <v>2</v>
      </c>
      <c r="K5067" t="s">
        <v>98</v>
      </c>
      <c r="L5067">
        <v>5</v>
      </c>
      <c r="M5067" s="3">
        <v>1</v>
      </c>
      <c r="N5067" s="3">
        <v>1</v>
      </c>
      <c r="O5067" s="13">
        <v>3.3</v>
      </c>
      <c r="P5067">
        <v>3.4</v>
      </c>
      <c r="Q5067">
        <v>2.35</v>
      </c>
      <c r="R5067" s="2">
        <v>1.8</v>
      </c>
      <c r="S5067" s="7">
        <f t="shared" si="954"/>
        <v>0.8</v>
      </c>
      <c r="T5067" s="7">
        <f>SUM($S$3:S5067)</f>
        <v>-174.83000000000004</v>
      </c>
      <c r="U5067" s="2">
        <v>1.95</v>
      </c>
      <c r="V5067" s="7">
        <f t="shared" si="955"/>
        <v>-1</v>
      </c>
      <c r="W5067" s="7">
        <f>SUM($V$3:V5067)</f>
        <v>-535.77999999999622</v>
      </c>
      <c r="X5067" s="8">
        <v>1.33</v>
      </c>
      <c r="Y5067" s="7">
        <f t="shared" si="950"/>
        <v>0.33000000000000007</v>
      </c>
      <c r="Z5067" s="7">
        <f>SUM($Y$3:Y5067)</f>
        <v>-140.02999999999938</v>
      </c>
      <c r="AA5067" s="8">
        <v>3.4</v>
      </c>
      <c r="AB5067" s="7">
        <f t="shared" si="951"/>
        <v>-1</v>
      </c>
      <c r="AC5067" s="7">
        <f>SUM($AB$3:AB5067)</f>
        <v>-728.79</v>
      </c>
      <c r="AD5067" s="2">
        <v>2.1</v>
      </c>
      <c r="AE5067" s="7">
        <f t="shared" si="956"/>
        <v>-1</v>
      </c>
      <c r="AF5067" s="7">
        <f>SUM(AE$3:AE5067)</f>
        <v>-170.13999999999976</v>
      </c>
      <c r="AG5067" s="2">
        <v>1.72</v>
      </c>
      <c r="AH5067" s="7">
        <f t="shared" si="952"/>
        <v>0.72</v>
      </c>
      <c r="AI5067" s="7">
        <f>SUM(AH$3:AH5067)</f>
        <v>-399.30999999999801</v>
      </c>
      <c r="AJ5067" s="2">
        <v>10</v>
      </c>
      <c r="AK5067" s="7">
        <f t="shared" si="957"/>
        <v>-1</v>
      </c>
      <c r="AL5067" s="7">
        <f>SUM(AK$3:AK5067)</f>
        <v>-1010.1700000000001</v>
      </c>
      <c r="AM5067" s="2">
        <v>11</v>
      </c>
      <c r="AN5067" s="7">
        <f t="shared" si="958"/>
        <v>-1</v>
      </c>
      <c r="AO5067" s="7">
        <f>SUM(AN$3:AN5067)</f>
        <v>-129.5</v>
      </c>
      <c r="AP5067" s="2">
        <v>6</v>
      </c>
      <c r="AQ5067" s="7">
        <f t="shared" si="959"/>
        <v>5</v>
      </c>
      <c r="AR5067" s="7">
        <f>SUM(AQ$3:AQ5067)</f>
        <v>-642.5</v>
      </c>
      <c r="AS5067">
        <v>7</v>
      </c>
      <c r="AT5067">
        <v>1.1000000000000001</v>
      </c>
      <c r="AU5067" s="5">
        <f t="shared" si="953"/>
        <v>1.85</v>
      </c>
      <c r="AV5067" s="4">
        <f>SUM(AU$3:AU5067)</f>
        <v>-3931.0499999999861</v>
      </c>
    </row>
    <row r="5068" spans="1:48" x14ac:dyDescent="0.25">
      <c r="A5068">
        <f t="shared" si="949"/>
        <v>1</v>
      </c>
      <c r="B5068">
        <f t="shared" si="948"/>
        <v>1442</v>
      </c>
      <c r="C5068" s="1">
        <v>43587</v>
      </c>
      <c r="D5068" t="s">
        <v>279</v>
      </c>
      <c r="E5068" t="s">
        <v>5737</v>
      </c>
      <c r="F5068" t="s">
        <v>282</v>
      </c>
      <c r="G5068" t="s">
        <v>620</v>
      </c>
      <c r="H5068">
        <v>2019</v>
      </c>
      <c r="I5068">
        <v>5</v>
      </c>
      <c r="J5068">
        <v>2</v>
      </c>
      <c r="K5068" t="s">
        <v>98</v>
      </c>
      <c r="L5068">
        <v>5</v>
      </c>
      <c r="M5068" s="3">
        <v>2</v>
      </c>
      <c r="N5068" s="3">
        <v>0</v>
      </c>
      <c r="O5068" s="13">
        <v>1.61</v>
      </c>
      <c r="P5068">
        <v>4.2</v>
      </c>
      <c r="Q5068">
        <v>4.75</v>
      </c>
      <c r="R5068" s="2">
        <v>1.8</v>
      </c>
      <c r="S5068" s="7">
        <f t="shared" si="954"/>
        <v>-1</v>
      </c>
      <c r="T5068" s="7">
        <f>SUM($S$3:S5068)</f>
        <v>-175.83000000000004</v>
      </c>
      <c r="U5068" s="2">
        <v>1.95</v>
      </c>
      <c r="V5068" s="7">
        <f t="shared" si="955"/>
        <v>0.95</v>
      </c>
      <c r="W5068" s="7">
        <f>SUM($V$3:V5068)</f>
        <v>-534.82999999999618</v>
      </c>
      <c r="X5068" s="8">
        <v>1.22</v>
      </c>
      <c r="Y5068" s="7">
        <f t="shared" si="950"/>
        <v>0.21999999999999997</v>
      </c>
      <c r="Z5068" s="7">
        <f>SUM($Y$3:Y5068)</f>
        <v>-139.80999999999938</v>
      </c>
      <c r="AA5068" s="8">
        <v>4</v>
      </c>
      <c r="AB5068" s="7">
        <f t="shared" si="951"/>
        <v>-1</v>
      </c>
      <c r="AC5068" s="7">
        <f>SUM($AB$3:AB5068)</f>
        <v>-729.79</v>
      </c>
      <c r="AD5068" s="2">
        <v>1.8</v>
      </c>
      <c r="AE5068" s="7">
        <f t="shared" si="956"/>
        <v>-1</v>
      </c>
      <c r="AF5068" s="7">
        <f>SUM(AE$3:AE5068)</f>
        <v>-171.13999999999976</v>
      </c>
      <c r="AG5068" s="2">
        <v>2</v>
      </c>
      <c r="AH5068" s="7">
        <f t="shared" si="952"/>
        <v>1</v>
      </c>
      <c r="AI5068" s="7">
        <f>SUM(AH$3:AH5068)</f>
        <v>-398.30999999999801</v>
      </c>
      <c r="AJ5068" s="2">
        <v>7.5</v>
      </c>
      <c r="AK5068" s="7">
        <f t="shared" si="957"/>
        <v>-1</v>
      </c>
      <c r="AL5068" s="7">
        <f>SUM(AK$3:AK5068)</f>
        <v>-1011.1700000000001</v>
      </c>
      <c r="AM5068" s="2">
        <v>8</v>
      </c>
      <c r="AN5068" s="7">
        <f t="shared" si="958"/>
        <v>-1</v>
      </c>
      <c r="AO5068" s="7">
        <f>SUM(AN$3:AN5068)</f>
        <v>-130.5</v>
      </c>
      <c r="AP5068" s="2">
        <v>8</v>
      </c>
      <c r="AQ5068" s="7">
        <f t="shared" si="959"/>
        <v>-1</v>
      </c>
      <c r="AR5068" s="7">
        <f>SUM(AQ$3:AQ5068)</f>
        <v>-643.5</v>
      </c>
      <c r="AS5068">
        <v>2.67</v>
      </c>
      <c r="AT5068">
        <v>1.45</v>
      </c>
      <c r="AU5068" s="5">
        <f t="shared" si="953"/>
        <v>-3.83</v>
      </c>
      <c r="AV5068" s="4">
        <f>SUM(AU$3:AU5068)</f>
        <v>-3934.879999999986</v>
      </c>
    </row>
    <row r="5069" spans="1:48" x14ac:dyDescent="0.25">
      <c r="A5069">
        <f t="shared" si="949"/>
        <v>1</v>
      </c>
      <c r="B5069">
        <f t="shared" si="948"/>
        <v>1441</v>
      </c>
      <c r="C5069" s="1">
        <v>43586</v>
      </c>
      <c r="D5069" t="s">
        <v>241</v>
      </c>
      <c r="E5069" t="s">
        <v>5738</v>
      </c>
      <c r="F5069" t="s">
        <v>539</v>
      </c>
      <c r="G5069" t="s">
        <v>243</v>
      </c>
      <c r="H5069">
        <v>2019</v>
      </c>
      <c r="I5069">
        <v>5</v>
      </c>
      <c r="J5069">
        <v>1</v>
      </c>
      <c r="K5069" t="s">
        <v>89</v>
      </c>
      <c r="L5069">
        <v>4</v>
      </c>
      <c r="M5069" s="3">
        <v>3</v>
      </c>
      <c r="N5069" s="3">
        <v>0</v>
      </c>
      <c r="O5069" s="13">
        <v>1.9</v>
      </c>
      <c r="P5069">
        <v>3.7</v>
      </c>
      <c r="Q5069">
        <v>4.33</v>
      </c>
      <c r="R5069" s="2">
        <v>1.75</v>
      </c>
      <c r="S5069" s="7">
        <f t="shared" si="954"/>
        <v>-1</v>
      </c>
      <c r="T5069" s="7">
        <f>SUM($S$3:S5069)</f>
        <v>-176.83000000000004</v>
      </c>
      <c r="U5069" s="2">
        <v>2</v>
      </c>
      <c r="V5069" s="7">
        <f t="shared" si="955"/>
        <v>1</v>
      </c>
      <c r="W5069" s="7">
        <f>SUM($V$3:V5069)</f>
        <v>-533.82999999999618</v>
      </c>
      <c r="X5069" s="8">
        <v>1.28</v>
      </c>
      <c r="Y5069" s="7">
        <f t="shared" si="950"/>
        <v>0.28000000000000003</v>
      </c>
      <c r="Z5069" s="7">
        <f>SUM($Y$3:Y5069)</f>
        <v>-139.52999999999938</v>
      </c>
      <c r="AA5069" s="8">
        <v>3.75</v>
      </c>
      <c r="AB5069" s="7">
        <f t="shared" si="951"/>
        <v>-1</v>
      </c>
      <c r="AC5069" s="7">
        <f>SUM($AB$3:AB5069)</f>
        <v>-730.79</v>
      </c>
      <c r="AD5069" s="2">
        <v>1.9</v>
      </c>
      <c r="AE5069" s="7">
        <f t="shared" si="956"/>
        <v>0.89999999999999991</v>
      </c>
      <c r="AF5069" s="7">
        <f>SUM(AE$3:AE5069)</f>
        <v>-170.23999999999975</v>
      </c>
      <c r="AG5069" s="2">
        <v>1.9</v>
      </c>
      <c r="AH5069" s="7">
        <f t="shared" si="952"/>
        <v>-1</v>
      </c>
      <c r="AI5069" s="7">
        <f>SUM(AH$3:AH5069)</f>
        <v>-399.30999999999801</v>
      </c>
      <c r="AJ5069" s="2">
        <v>7.5</v>
      </c>
      <c r="AK5069" s="7">
        <f t="shared" si="957"/>
        <v>-1</v>
      </c>
      <c r="AL5069" s="7">
        <f>SUM(AK$3:AK5069)</f>
        <v>-1012.1700000000001</v>
      </c>
      <c r="AM5069" s="2">
        <v>9.5</v>
      </c>
      <c r="AN5069" s="7">
        <f t="shared" si="958"/>
        <v>-1</v>
      </c>
      <c r="AO5069" s="7">
        <f>SUM(AN$3:AN5069)</f>
        <v>-131.5</v>
      </c>
      <c r="AP5069" s="2">
        <v>7</v>
      </c>
      <c r="AQ5069" s="7">
        <f t="shared" si="959"/>
        <v>-1</v>
      </c>
      <c r="AR5069" s="7">
        <f>SUM(AQ$3:AQ5069)</f>
        <v>-644.5</v>
      </c>
      <c r="AS5069">
        <v>3.3</v>
      </c>
      <c r="AT5069">
        <v>1.32</v>
      </c>
      <c r="AU5069" s="5">
        <f t="shared" si="953"/>
        <v>-3.8200000000000003</v>
      </c>
      <c r="AV5069" s="4">
        <f>SUM(AU$3:AU5069)</f>
        <v>-3938.6999999999862</v>
      </c>
    </row>
    <row r="5070" spans="1:48" x14ac:dyDescent="0.25">
      <c r="A5070">
        <f t="shared" si="949"/>
        <v>1</v>
      </c>
      <c r="B5070">
        <f t="shared" si="948"/>
        <v>1440</v>
      </c>
      <c r="C5070" s="1">
        <v>43586</v>
      </c>
      <c r="D5070" t="s">
        <v>298</v>
      </c>
      <c r="E5070" t="s">
        <v>1069</v>
      </c>
      <c r="F5070" t="s">
        <v>421</v>
      </c>
      <c r="G5070" t="s">
        <v>300</v>
      </c>
      <c r="H5070">
        <v>2019</v>
      </c>
      <c r="I5070">
        <v>5</v>
      </c>
      <c r="J5070">
        <v>1</v>
      </c>
      <c r="K5070" t="s">
        <v>89</v>
      </c>
      <c r="L5070">
        <v>4</v>
      </c>
      <c r="M5070" s="3">
        <v>1</v>
      </c>
      <c r="N5070" s="3">
        <v>1</v>
      </c>
      <c r="O5070" s="13">
        <v>2.25</v>
      </c>
      <c r="P5070">
        <v>3.9</v>
      </c>
      <c r="Q5070">
        <v>3.1</v>
      </c>
      <c r="R5070" s="2">
        <v>1.5</v>
      </c>
      <c r="S5070" s="7">
        <f t="shared" si="954"/>
        <v>0.5</v>
      </c>
      <c r="T5070" s="7">
        <f>SUM($S$3:S5070)</f>
        <v>-176.33000000000004</v>
      </c>
      <c r="U5070" s="2">
        <v>2.5</v>
      </c>
      <c r="V5070" s="7">
        <f t="shared" si="955"/>
        <v>-1</v>
      </c>
      <c r="W5070" s="7">
        <f>SUM($V$3:V5070)</f>
        <v>-534.82999999999618</v>
      </c>
      <c r="X5070" s="8">
        <v>1.1599999999999999</v>
      </c>
      <c r="Y5070" s="7">
        <f t="shared" si="950"/>
        <v>0.15999999999999992</v>
      </c>
      <c r="Z5070" s="7">
        <f>SUM($Y$3:Y5070)</f>
        <v>-139.36999999999938</v>
      </c>
      <c r="AA5070" s="8">
        <v>5</v>
      </c>
      <c r="AB5070" s="7">
        <f t="shared" si="951"/>
        <v>-1</v>
      </c>
      <c r="AC5070" s="7">
        <f>SUM($AB$3:AB5070)</f>
        <v>-731.79</v>
      </c>
      <c r="AD5070" s="2">
        <v>1.57</v>
      </c>
      <c r="AE5070" s="7">
        <f t="shared" si="956"/>
        <v>-1</v>
      </c>
      <c r="AF5070" s="7">
        <f>SUM(AE$3:AE5070)</f>
        <v>-171.23999999999975</v>
      </c>
      <c r="AG5070" s="2">
        <v>2.37</v>
      </c>
      <c r="AH5070" s="7">
        <f t="shared" si="952"/>
        <v>1.37</v>
      </c>
      <c r="AI5070" s="7">
        <f>SUM(AH$3:AH5070)</f>
        <v>-397.93999999999801</v>
      </c>
      <c r="AJ5070" s="2">
        <v>11</v>
      </c>
      <c r="AK5070" s="7">
        <f t="shared" si="957"/>
        <v>-1</v>
      </c>
      <c r="AL5070" s="7">
        <f>SUM(AK$3:AK5070)</f>
        <v>-1013.1700000000001</v>
      </c>
      <c r="AM5070" s="2">
        <v>9</v>
      </c>
      <c r="AN5070" s="7">
        <f t="shared" si="958"/>
        <v>-1</v>
      </c>
      <c r="AO5070" s="7">
        <f>SUM(AN$3:AN5070)</f>
        <v>-132.5</v>
      </c>
      <c r="AP5070" s="2">
        <v>7.5</v>
      </c>
      <c r="AQ5070" s="7">
        <f t="shared" si="959"/>
        <v>6.5</v>
      </c>
      <c r="AR5070" s="7">
        <f>SUM(AQ$3:AQ5070)</f>
        <v>-638</v>
      </c>
      <c r="AS5070">
        <v>3.8</v>
      </c>
      <c r="AT5070">
        <v>1.25</v>
      </c>
      <c r="AU5070" s="5">
        <f t="shared" si="953"/>
        <v>3.5300000000000002</v>
      </c>
      <c r="AV5070" s="4">
        <f>SUM(AU$3:AU5070)</f>
        <v>-3935.169999999986</v>
      </c>
    </row>
    <row r="5071" spans="1:48" x14ac:dyDescent="0.25">
      <c r="A5071">
        <f t="shared" si="949"/>
        <v>1</v>
      </c>
      <c r="B5071">
        <f t="shared" si="948"/>
        <v>1439</v>
      </c>
      <c r="C5071" s="1">
        <v>43586</v>
      </c>
      <c r="D5071" t="s">
        <v>302</v>
      </c>
      <c r="E5071" t="s">
        <v>5739</v>
      </c>
      <c r="F5071" t="s">
        <v>307</v>
      </c>
      <c r="G5071" t="s">
        <v>494</v>
      </c>
      <c r="H5071">
        <v>2019</v>
      </c>
      <c r="I5071">
        <v>5</v>
      </c>
      <c r="J5071">
        <v>1</v>
      </c>
      <c r="K5071" t="s">
        <v>89</v>
      </c>
      <c r="L5071">
        <v>4</v>
      </c>
      <c r="M5071" s="3">
        <v>2</v>
      </c>
      <c r="N5071" s="3">
        <v>2</v>
      </c>
      <c r="O5071" s="13">
        <v>3.6</v>
      </c>
      <c r="P5071">
        <v>3.6</v>
      </c>
      <c r="Q5071">
        <v>2.0499999999999998</v>
      </c>
      <c r="R5071" s="2">
        <v>1.75</v>
      </c>
      <c r="S5071" s="7">
        <f t="shared" si="954"/>
        <v>0.75</v>
      </c>
      <c r="T5071" s="7">
        <f>SUM($S$3:S5071)</f>
        <v>-175.58000000000004</v>
      </c>
      <c r="U5071" s="2">
        <v>2.0499999999999998</v>
      </c>
      <c r="V5071" s="7">
        <f t="shared" si="955"/>
        <v>-1</v>
      </c>
      <c r="W5071" s="7">
        <f>SUM($V$3:V5071)</f>
        <v>-535.82999999999618</v>
      </c>
      <c r="X5071" s="8">
        <v>1.28</v>
      </c>
      <c r="Y5071" s="7">
        <f t="shared" si="950"/>
        <v>0.28000000000000003</v>
      </c>
      <c r="Z5071" s="7">
        <f>SUM($Y$3:Y5071)</f>
        <v>-139.08999999999938</v>
      </c>
      <c r="AA5071" s="8">
        <v>3.75</v>
      </c>
      <c r="AB5071" s="7">
        <f t="shared" si="951"/>
        <v>-1</v>
      </c>
      <c r="AC5071" s="7">
        <f>SUM($AB$3:AB5071)</f>
        <v>-732.79</v>
      </c>
      <c r="AD5071" s="2">
        <v>1.9</v>
      </c>
      <c r="AE5071" s="7">
        <f t="shared" si="956"/>
        <v>0.89999999999999991</v>
      </c>
      <c r="AF5071" s="7">
        <f>SUM(AE$3:AE5071)</f>
        <v>-170.33999999999975</v>
      </c>
      <c r="AG5071" s="2">
        <v>1.9</v>
      </c>
      <c r="AH5071" s="7">
        <f t="shared" si="952"/>
        <v>-1</v>
      </c>
      <c r="AI5071" s="7">
        <f>SUM(AH$3:AH5071)</f>
        <v>-398.93999999999801</v>
      </c>
      <c r="AJ5071" s="2">
        <v>10</v>
      </c>
      <c r="AK5071" s="7">
        <f t="shared" si="957"/>
        <v>-1</v>
      </c>
      <c r="AL5071" s="7">
        <f>SUM(AK$3:AK5071)</f>
        <v>-1014.1700000000001</v>
      </c>
      <c r="AM5071" s="2">
        <v>11</v>
      </c>
      <c r="AN5071" s="7">
        <f t="shared" si="958"/>
        <v>-1</v>
      </c>
      <c r="AO5071" s="7">
        <f>SUM(AN$3:AN5071)</f>
        <v>-133.5</v>
      </c>
      <c r="AP5071" s="2">
        <v>6.5</v>
      </c>
      <c r="AQ5071" s="7">
        <f t="shared" si="959"/>
        <v>-1</v>
      </c>
      <c r="AR5071" s="7">
        <f>SUM(AQ$3:AQ5071)</f>
        <v>-639</v>
      </c>
      <c r="AS5071">
        <v>6.8</v>
      </c>
      <c r="AT5071">
        <v>1.1000000000000001</v>
      </c>
      <c r="AU5071" s="5">
        <f t="shared" si="953"/>
        <v>-4.07</v>
      </c>
      <c r="AV5071" s="4">
        <f>SUM(AU$3:AU5071)</f>
        <v>-3939.2399999999861</v>
      </c>
    </row>
    <row r="5072" spans="1:48" x14ac:dyDescent="0.25">
      <c r="A5072">
        <f t="shared" si="949"/>
        <v>1</v>
      </c>
      <c r="B5072">
        <f t="shared" si="948"/>
        <v>1438</v>
      </c>
      <c r="C5072" s="1">
        <v>43585</v>
      </c>
      <c r="D5072" t="s">
        <v>241</v>
      </c>
      <c r="E5072" t="s">
        <v>5740</v>
      </c>
      <c r="F5072" t="s">
        <v>254</v>
      </c>
      <c r="G5072" t="s">
        <v>719</v>
      </c>
      <c r="H5072">
        <v>2019</v>
      </c>
      <c r="I5072">
        <v>4</v>
      </c>
      <c r="J5072">
        <v>30</v>
      </c>
      <c r="K5072" t="s">
        <v>188</v>
      </c>
      <c r="L5072">
        <v>3</v>
      </c>
      <c r="M5072" s="3">
        <v>0</v>
      </c>
      <c r="N5072" s="3">
        <v>1</v>
      </c>
      <c r="O5072" s="13">
        <v>2.2999999999999998</v>
      </c>
      <c r="P5072">
        <v>3.3</v>
      </c>
      <c r="Q5072">
        <v>3.5</v>
      </c>
      <c r="R5072" s="2">
        <v>1.8</v>
      </c>
      <c r="S5072" s="7">
        <f t="shared" si="954"/>
        <v>-1</v>
      </c>
      <c r="T5072" s="7">
        <f>SUM($S$3:S5072)</f>
        <v>-176.58000000000004</v>
      </c>
      <c r="U5072" s="2">
        <v>1.95</v>
      </c>
      <c r="V5072" s="7">
        <f t="shared" si="955"/>
        <v>0.95</v>
      </c>
      <c r="W5072" s="7">
        <f>SUM($V$3:V5072)</f>
        <v>-534.87999999999613</v>
      </c>
      <c r="X5072" s="8">
        <v>1.33</v>
      </c>
      <c r="Y5072" s="7">
        <f t="shared" si="950"/>
        <v>-1</v>
      </c>
      <c r="Z5072" s="7">
        <f>SUM($Y$3:Y5072)</f>
        <v>-140.08999999999938</v>
      </c>
      <c r="AA5072" s="8">
        <v>3.4</v>
      </c>
      <c r="AB5072" s="7">
        <f t="shared" si="951"/>
        <v>2.4</v>
      </c>
      <c r="AC5072" s="7">
        <f>SUM($AB$3:AB5072)</f>
        <v>-730.39</v>
      </c>
      <c r="AD5072" s="2">
        <v>2</v>
      </c>
      <c r="AE5072" s="7">
        <f t="shared" si="956"/>
        <v>-1</v>
      </c>
      <c r="AF5072" s="7">
        <f>SUM(AE$3:AE5072)</f>
        <v>-171.33999999999975</v>
      </c>
      <c r="AG5072" s="2">
        <v>1.8</v>
      </c>
      <c r="AH5072" s="7">
        <f t="shared" si="952"/>
        <v>0.8</v>
      </c>
      <c r="AI5072" s="7">
        <f>SUM(AH$3:AH5072)</f>
        <v>-398.139999999998</v>
      </c>
      <c r="AJ5072" s="2">
        <v>7.5</v>
      </c>
      <c r="AK5072" s="7">
        <f t="shared" si="957"/>
        <v>-1</v>
      </c>
      <c r="AL5072" s="7">
        <f>SUM(AK$3:AK5072)</f>
        <v>-1015.1700000000001</v>
      </c>
      <c r="AM5072" s="2">
        <v>9</v>
      </c>
      <c r="AN5072" s="7">
        <f t="shared" si="958"/>
        <v>-1</v>
      </c>
      <c r="AO5072" s="7">
        <f>SUM(AN$3:AN5072)</f>
        <v>-134.5</v>
      </c>
      <c r="AP5072" s="2">
        <v>6</v>
      </c>
      <c r="AQ5072" s="7">
        <f t="shared" si="959"/>
        <v>-1</v>
      </c>
      <c r="AR5072" s="7">
        <f>SUM(AQ$3:AQ5072)</f>
        <v>-640</v>
      </c>
      <c r="AS5072">
        <v>4.4000000000000004</v>
      </c>
      <c r="AT5072">
        <v>1.2</v>
      </c>
      <c r="AU5072" s="5">
        <f t="shared" si="953"/>
        <v>-1.85</v>
      </c>
      <c r="AV5072" s="4">
        <f>SUM(AU$3:AU5072)</f>
        <v>-3941.089999999986</v>
      </c>
    </row>
    <row r="5073" spans="1:48" x14ac:dyDescent="0.25">
      <c r="A5073">
        <f t="shared" si="949"/>
        <v>1</v>
      </c>
      <c r="B5073">
        <f t="shared" si="948"/>
        <v>1437</v>
      </c>
      <c r="C5073" s="1">
        <v>43585</v>
      </c>
      <c r="D5073" t="s">
        <v>298</v>
      </c>
      <c r="E5073" t="s">
        <v>652</v>
      </c>
      <c r="F5073" t="s">
        <v>560</v>
      </c>
      <c r="G5073" t="s">
        <v>406</v>
      </c>
      <c r="H5073">
        <v>2019</v>
      </c>
      <c r="I5073">
        <v>4</v>
      </c>
      <c r="J5073">
        <v>30</v>
      </c>
      <c r="K5073" t="s">
        <v>188</v>
      </c>
      <c r="L5073">
        <v>3</v>
      </c>
      <c r="M5073" s="3">
        <v>1</v>
      </c>
      <c r="N5073" s="3">
        <v>2</v>
      </c>
      <c r="O5073" s="13">
        <v>3.1</v>
      </c>
      <c r="P5073">
        <v>3.3</v>
      </c>
      <c r="Q5073">
        <v>2.5</v>
      </c>
      <c r="R5073" s="2">
        <v>1.83</v>
      </c>
      <c r="S5073" s="7">
        <f t="shared" si="954"/>
        <v>0.83000000000000007</v>
      </c>
      <c r="T5073" s="7">
        <f>SUM($S$3:S5073)</f>
        <v>-175.75000000000003</v>
      </c>
      <c r="U5073" s="2">
        <v>1.83</v>
      </c>
      <c r="V5073" s="7">
        <f t="shared" si="955"/>
        <v>-1</v>
      </c>
      <c r="W5073" s="7">
        <f>SUM($V$3:V5073)</f>
        <v>-535.87999999999613</v>
      </c>
      <c r="X5073" s="8">
        <v>1.36</v>
      </c>
      <c r="Y5073" s="7">
        <f t="shared" si="950"/>
        <v>0.3600000000000001</v>
      </c>
      <c r="Z5073" s="7">
        <f>SUM($Y$3:Y5073)</f>
        <v>-139.72999999999936</v>
      </c>
      <c r="AA5073" s="8">
        <v>3.2</v>
      </c>
      <c r="AB5073" s="7">
        <f t="shared" si="951"/>
        <v>-1</v>
      </c>
      <c r="AC5073" s="7">
        <f>SUM($AB$3:AB5073)</f>
        <v>-731.39</v>
      </c>
      <c r="AD5073" s="2">
        <v>2.1</v>
      </c>
      <c r="AE5073" s="7">
        <f t="shared" si="956"/>
        <v>1.1000000000000001</v>
      </c>
      <c r="AF5073" s="7">
        <f>SUM(AE$3:AE5073)</f>
        <v>-170.23999999999975</v>
      </c>
      <c r="AG5073" s="2">
        <v>1.72</v>
      </c>
      <c r="AH5073" s="7">
        <f t="shared" si="952"/>
        <v>-1</v>
      </c>
      <c r="AI5073" s="7">
        <f>SUM(AH$3:AH5073)</f>
        <v>-399.139999999998</v>
      </c>
      <c r="AJ5073" s="2">
        <v>8.5</v>
      </c>
      <c r="AK5073" s="7">
        <f t="shared" si="957"/>
        <v>-1</v>
      </c>
      <c r="AL5073" s="7">
        <f>SUM(AK$3:AK5073)</f>
        <v>-1016.1700000000001</v>
      </c>
      <c r="AM5073" s="2">
        <v>11</v>
      </c>
      <c r="AN5073" s="7">
        <f t="shared" si="958"/>
        <v>-1</v>
      </c>
      <c r="AO5073" s="7">
        <f>SUM(AN$3:AN5073)</f>
        <v>-135.5</v>
      </c>
      <c r="AP5073" s="2">
        <v>6</v>
      </c>
      <c r="AQ5073" s="7">
        <f t="shared" si="959"/>
        <v>-1</v>
      </c>
      <c r="AR5073" s="7">
        <f>SUM(AQ$3:AQ5073)</f>
        <v>-641</v>
      </c>
      <c r="AS5073">
        <v>6</v>
      </c>
      <c r="AT5073">
        <v>1.1200000000000001</v>
      </c>
      <c r="AU5073" s="5">
        <f t="shared" si="953"/>
        <v>-3.71</v>
      </c>
      <c r="AV5073" s="4">
        <f>SUM(AU$3:AU5073)</f>
        <v>-3944.7999999999861</v>
      </c>
    </row>
    <row r="5074" spans="1:48" x14ac:dyDescent="0.25">
      <c r="A5074">
        <f t="shared" si="949"/>
        <v>1</v>
      </c>
      <c r="B5074">
        <f t="shared" si="948"/>
        <v>1436</v>
      </c>
      <c r="C5074" s="1">
        <v>43585</v>
      </c>
      <c r="D5074" t="s">
        <v>302</v>
      </c>
      <c r="E5074" t="s">
        <v>2376</v>
      </c>
      <c r="F5074" t="s">
        <v>308</v>
      </c>
      <c r="G5074" t="s">
        <v>246</v>
      </c>
      <c r="H5074">
        <v>2019</v>
      </c>
      <c r="I5074">
        <v>4</v>
      </c>
      <c r="J5074">
        <v>30</v>
      </c>
      <c r="K5074" t="s">
        <v>188</v>
      </c>
      <c r="L5074">
        <v>3</v>
      </c>
      <c r="M5074" s="3">
        <v>3</v>
      </c>
      <c r="N5074" s="3">
        <v>2</v>
      </c>
      <c r="O5074" s="13">
        <v>5</v>
      </c>
      <c r="P5074">
        <v>3.8</v>
      </c>
      <c r="Q5074">
        <v>1.65</v>
      </c>
      <c r="R5074" s="2">
        <v>1.57</v>
      </c>
      <c r="S5074" s="7">
        <f t="shared" si="954"/>
        <v>0.57000000000000006</v>
      </c>
      <c r="T5074" s="7">
        <f>SUM($S$3:S5074)</f>
        <v>-175.18000000000004</v>
      </c>
      <c r="U5074" s="2">
        <v>2.25</v>
      </c>
      <c r="V5074" s="7">
        <f t="shared" si="955"/>
        <v>-1</v>
      </c>
      <c r="W5074" s="7">
        <f>SUM($V$3:V5074)</f>
        <v>-536.87999999999613</v>
      </c>
      <c r="X5074" s="8">
        <v>1.1599999999999999</v>
      </c>
      <c r="Y5074" s="7">
        <f t="shared" si="950"/>
        <v>0.15999999999999992</v>
      </c>
      <c r="Z5074" s="7">
        <f>SUM($Y$3:Y5074)</f>
        <v>-139.56999999999937</v>
      </c>
      <c r="AA5074" s="8">
        <v>5</v>
      </c>
      <c r="AB5074" s="7">
        <f t="shared" si="951"/>
        <v>-1</v>
      </c>
      <c r="AC5074" s="7">
        <f>SUM($AB$3:AB5074)</f>
        <v>-732.39</v>
      </c>
      <c r="AD5074" s="2">
        <v>1.57</v>
      </c>
      <c r="AE5074" s="7">
        <f t="shared" si="956"/>
        <v>0.57000000000000006</v>
      </c>
      <c r="AF5074" s="7">
        <f>SUM(AE$3:AE5074)</f>
        <v>-169.66999999999976</v>
      </c>
      <c r="AG5074" s="2">
        <v>2.37</v>
      </c>
      <c r="AH5074" s="7">
        <f t="shared" si="952"/>
        <v>-1</v>
      </c>
      <c r="AI5074" s="7">
        <f>SUM(AH$3:AH5074)</f>
        <v>-400.139999999998</v>
      </c>
      <c r="AJ5074" s="2">
        <v>17</v>
      </c>
      <c r="AK5074" s="7">
        <f t="shared" si="957"/>
        <v>-1</v>
      </c>
      <c r="AL5074" s="7">
        <f>SUM(AK$3:AK5074)</f>
        <v>-1017.1700000000001</v>
      </c>
      <c r="AM5074" s="2">
        <v>15</v>
      </c>
      <c r="AN5074" s="7">
        <f t="shared" si="958"/>
        <v>-1</v>
      </c>
      <c r="AO5074" s="7">
        <f>SUM(AN$3:AN5074)</f>
        <v>-136.5</v>
      </c>
      <c r="AP5074" s="2">
        <v>7.5</v>
      </c>
      <c r="AQ5074" s="7">
        <f t="shared" si="959"/>
        <v>-1</v>
      </c>
      <c r="AR5074" s="7">
        <f>SUM(AQ$3:AQ5074)</f>
        <v>-642</v>
      </c>
      <c r="AU5074" s="5">
        <f t="shared" si="953"/>
        <v>-4.7</v>
      </c>
      <c r="AV5074" s="4">
        <f>SUM(AU$3:AU5074)</f>
        <v>-3949.4999999999859</v>
      </c>
    </row>
    <row r="5075" spans="1:48" x14ac:dyDescent="0.25">
      <c r="A5075">
        <f t="shared" si="949"/>
        <v>1</v>
      </c>
      <c r="B5075">
        <f t="shared" si="948"/>
        <v>1435</v>
      </c>
      <c r="C5075" s="1">
        <v>43584</v>
      </c>
      <c r="D5075" t="s">
        <v>279</v>
      </c>
      <c r="E5075" t="s">
        <v>5741</v>
      </c>
      <c r="F5075" t="s">
        <v>316</v>
      </c>
      <c r="G5075" t="s">
        <v>504</v>
      </c>
      <c r="H5075">
        <v>2019</v>
      </c>
      <c r="I5075">
        <v>4</v>
      </c>
      <c r="J5075">
        <v>29</v>
      </c>
      <c r="K5075" t="s">
        <v>77</v>
      </c>
      <c r="L5075">
        <v>2</v>
      </c>
      <c r="M5075" s="3">
        <v>2</v>
      </c>
      <c r="N5075" s="3">
        <v>1</v>
      </c>
      <c r="O5075" s="13">
        <v>1.57</v>
      </c>
      <c r="P5075">
        <v>4</v>
      </c>
      <c r="Q5075">
        <v>5.5</v>
      </c>
      <c r="R5075" s="2">
        <v>1.53</v>
      </c>
      <c r="S5075" s="7">
        <f t="shared" si="954"/>
        <v>0.53</v>
      </c>
      <c r="T5075" s="7">
        <f>SUM($S$3:S5075)</f>
        <v>-174.65000000000003</v>
      </c>
      <c r="U5075" s="2">
        <v>2.37</v>
      </c>
      <c r="V5075" s="7">
        <f t="shared" si="955"/>
        <v>-1</v>
      </c>
      <c r="W5075" s="7">
        <f>SUM($V$3:V5075)</f>
        <v>-537.87999999999613</v>
      </c>
      <c r="X5075" s="8">
        <v>1.1399999999999999</v>
      </c>
      <c r="Y5075" s="7">
        <f t="shared" si="950"/>
        <v>0.1399999999999999</v>
      </c>
      <c r="Z5075" s="7">
        <f>SUM($Y$3:Y5075)</f>
        <v>-139.42999999999938</v>
      </c>
      <c r="AA5075" s="8">
        <v>5.5</v>
      </c>
      <c r="AB5075" s="7">
        <f t="shared" si="951"/>
        <v>-1</v>
      </c>
      <c r="AC5075" s="7">
        <f>SUM($AB$3:AB5075)</f>
        <v>-733.39</v>
      </c>
      <c r="AD5075" s="2">
        <v>1.47</v>
      </c>
      <c r="AE5075" s="7">
        <f t="shared" si="956"/>
        <v>0.47</v>
      </c>
      <c r="AF5075" s="7">
        <f>SUM(AE$3:AE5075)</f>
        <v>-169.19999999999976</v>
      </c>
      <c r="AG5075" s="2">
        <v>2.6</v>
      </c>
      <c r="AH5075" s="7">
        <f t="shared" si="952"/>
        <v>-1</v>
      </c>
      <c r="AI5075" s="7">
        <f>SUM(AH$3:AH5075)</f>
        <v>-401.139999999998</v>
      </c>
      <c r="AJ5075" s="2">
        <v>10</v>
      </c>
      <c r="AK5075" s="7">
        <f t="shared" si="957"/>
        <v>-1</v>
      </c>
      <c r="AL5075" s="7">
        <f>SUM(AK$3:AK5075)</f>
        <v>-1018.1700000000001</v>
      </c>
      <c r="AM5075" s="2">
        <v>8.5</v>
      </c>
      <c r="AN5075" s="7">
        <f t="shared" si="958"/>
        <v>7.5</v>
      </c>
      <c r="AO5075" s="7">
        <f>SUM(AN$3:AN5075)</f>
        <v>-129</v>
      </c>
      <c r="AP5075" s="2">
        <v>8</v>
      </c>
      <c r="AQ5075" s="7">
        <f t="shared" si="959"/>
        <v>-1</v>
      </c>
      <c r="AR5075" s="7">
        <f>SUM(AQ$3:AQ5075)</f>
        <v>-643</v>
      </c>
      <c r="AS5075">
        <v>2.35</v>
      </c>
      <c r="AT5075">
        <v>1.57</v>
      </c>
      <c r="AU5075" s="5">
        <f t="shared" si="953"/>
        <v>3.6399999999999997</v>
      </c>
      <c r="AV5075" s="4">
        <f>SUM(AU$3:AU5075)</f>
        <v>-3945.859999999986</v>
      </c>
    </row>
    <row r="5076" spans="1:48" x14ac:dyDescent="0.25">
      <c r="A5076">
        <f t="shared" si="949"/>
        <v>1</v>
      </c>
      <c r="B5076">
        <f t="shared" si="948"/>
        <v>1434</v>
      </c>
      <c r="C5076" s="1">
        <v>43584</v>
      </c>
      <c r="D5076" t="s">
        <v>275</v>
      </c>
      <c r="E5076" t="s">
        <v>5742</v>
      </c>
      <c r="F5076" t="s">
        <v>352</v>
      </c>
      <c r="G5076" t="s">
        <v>359</v>
      </c>
      <c r="H5076">
        <v>2019</v>
      </c>
      <c r="I5076">
        <v>4</v>
      </c>
      <c r="J5076">
        <v>29</v>
      </c>
      <c r="K5076" t="s">
        <v>77</v>
      </c>
      <c r="L5076">
        <v>2</v>
      </c>
      <c r="M5076" s="3">
        <v>1</v>
      </c>
      <c r="N5076" s="3">
        <v>1</v>
      </c>
      <c r="O5076" s="13">
        <v>1.75</v>
      </c>
      <c r="P5076">
        <v>4</v>
      </c>
      <c r="Q5076">
        <v>4.2</v>
      </c>
      <c r="R5076" s="2">
        <v>1.75</v>
      </c>
      <c r="S5076" s="7">
        <f t="shared" si="954"/>
        <v>0.75</v>
      </c>
      <c r="T5076" s="7">
        <f>SUM($S$3:S5076)</f>
        <v>-173.90000000000003</v>
      </c>
      <c r="U5076" s="2">
        <v>2</v>
      </c>
      <c r="V5076" s="7">
        <f t="shared" si="955"/>
        <v>-1</v>
      </c>
      <c r="W5076" s="7">
        <f>SUM($V$3:V5076)</f>
        <v>-538.87999999999613</v>
      </c>
      <c r="X5076" s="8">
        <v>1.25</v>
      </c>
      <c r="Y5076" s="7">
        <f t="shared" si="950"/>
        <v>0.25</v>
      </c>
      <c r="Z5076" s="7">
        <f>SUM($Y$3:Y5076)</f>
        <v>-139.17999999999938</v>
      </c>
      <c r="AA5076" s="8">
        <v>4</v>
      </c>
      <c r="AB5076" s="7">
        <f t="shared" si="951"/>
        <v>-1</v>
      </c>
      <c r="AC5076" s="7">
        <f>SUM($AB$3:AB5076)</f>
        <v>-734.39</v>
      </c>
      <c r="AD5076" s="2">
        <v>1.8</v>
      </c>
      <c r="AE5076" s="7">
        <f t="shared" si="956"/>
        <v>-1</v>
      </c>
      <c r="AF5076" s="7">
        <f>SUM(AE$3:AE5076)</f>
        <v>-170.19999999999976</v>
      </c>
      <c r="AG5076" s="2">
        <v>2</v>
      </c>
      <c r="AH5076" s="7">
        <f t="shared" si="952"/>
        <v>1</v>
      </c>
      <c r="AI5076" s="7">
        <f>SUM(AH$3:AH5076)</f>
        <v>-400.139999999998</v>
      </c>
      <c r="AJ5076" s="2">
        <v>7.5</v>
      </c>
      <c r="AK5076" s="7">
        <f t="shared" si="957"/>
        <v>-1</v>
      </c>
      <c r="AL5076" s="7">
        <f>SUM(AK$3:AK5076)</f>
        <v>-1019.1700000000001</v>
      </c>
      <c r="AM5076" s="2">
        <v>8.5</v>
      </c>
      <c r="AN5076" s="7">
        <f t="shared" si="958"/>
        <v>-1</v>
      </c>
      <c r="AO5076" s="7">
        <f>SUM(AN$3:AN5076)</f>
        <v>-130</v>
      </c>
      <c r="AP5076" s="2">
        <v>7.5</v>
      </c>
      <c r="AQ5076" s="7">
        <f t="shared" si="959"/>
        <v>6.5</v>
      </c>
      <c r="AR5076" s="7">
        <f>SUM(AQ$3:AQ5076)</f>
        <v>-636.5</v>
      </c>
      <c r="AS5076">
        <v>3.1</v>
      </c>
      <c r="AT5076">
        <v>1.35</v>
      </c>
      <c r="AU5076" s="5">
        <f t="shared" si="953"/>
        <v>3.5</v>
      </c>
      <c r="AV5076" s="4">
        <f>SUM(AU$3:AU5076)</f>
        <v>-3942.359999999986</v>
      </c>
    </row>
    <row r="5077" spans="1:48" x14ac:dyDescent="0.25">
      <c r="A5077">
        <f t="shared" si="949"/>
        <v>1</v>
      </c>
      <c r="B5077">
        <f t="shared" si="948"/>
        <v>1433</v>
      </c>
      <c r="C5077" s="1">
        <v>43584</v>
      </c>
      <c r="D5077" t="s">
        <v>287</v>
      </c>
      <c r="E5077" t="s">
        <v>3256</v>
      </c>
      <c r="F5077" t="s">
        <v>257</v>
      </c>
      <c r="G5077" t="s">
        <v>382</v>
      </c>
      <c r="H5077">
        <v>2019</v>
      </c>
      <c r="I5077">
        <v>4</v>
      </c>
      <c r="J5077">
        <v>29</v>
      </c>
      <c r="K5077" t="s">
        <v>77</v>
      </c>
      <c r="L5077">
        <v>2</v>
      </c>
      <c r="M5077" s="3">
        <v>2</v>
      </c>
      <c r="N5077" s="3">
        <v>0</v>
      </c>
      <c r="O5077" s="13">
        <v>1.36</v>
      </c>
      <c r="P5077">
        <v>4.75</v>
      </c>
      <c r="Q5077">
        <v>8.5</v>
      </c>
      <c r="R5077" s="2">
        <v>1.8</v>
      </c>
      <c r="S5077" s="7">
        <f t="shared" si="954"/>
        <v>-1</v>
      </c>
      <c r="T5077" s="7">
        <f>SUM($S$3:S5077)</f>
        <v>-174.90000000000003</v>
      </c>
      <c r="U5077" s="2">
        <v>1.95</v>
      </c>
      <c r="V5077" s="7">
        <f t="shared" si="955"/>
        <v>0.95</v>
      </c>
      <c r="W5077" s="7">
        <f>SUM($V$3:V5077)</f>
        <v>-537.92999999999608</v>
      </c>
      <c r="X5077" s="8">
        <v>1.22</v>
      </c>
      <c r="Y5077" s="7">
        <f t="shared" si="950"/>
        <v>0.21999999999999997</v>
      </c>
      <c r="Z5077" s="7">
        <f>SUM($Y$3:Y5077)</f>
        <v>-138.95999999999938</v>
      </c>
      <c r="AA5077" s="8">
        <v>4.33</v>
      </c>
      <c r="AB5077" s="7">
        <f t="shared" si="951"/>
        <v>-1</v>
      </c>
      <c r="AC5077" s="7">
        <f>SUM($AB$3:AB5077)</f>
        <v>-735.39</v>
      </c>
      <c r="AD5077" s="2">
        <v>1.66</v>
      </c>
      <c r="AE5077" s="7">
        <f t="shared" si="956"/>
        <v>-1</v>
      </c>
      <c r="AF5077" s="7">
        <f>SUM(AE$3:AE5077)</f>
        <v>-171.19999999999976</v>
      </c>
      <c r="AG5077" s="2">
        <v>2.2000000000000002</v>
      </c>
      <c r="AH5077" s="7">
        <f t="shared" si="952"/>
        <v>1.2000000000000002</v>
      </c>
      <c r="AI5077" s="7">
        <f>SUM(AH$3:AH5077)</f>
        <v>-398.93999999999801</v>
      </c>
      <c r="AJ5077" s="2">
        <v>7</v>
      </c>
      <c r="AK5077" s="7">
        <f t="shared" si="957"/>
        <v>-1</v>
      </c>
      <c r="AL5077" s="7">
        <f>SUM(AK$3:AK5077)</f>
        <v>-1020.1700000000001</v>
      </c>
      <c r="AM5077" s="2">
        <v>7.5</v>
      </c>
      <c r="AN5077" s="7">
        <f t="shared" si="958"/>
        <v>-1</v>
      </c>
      <c r="AO5077" s="7">
        <f>SUM(AN$3:AN5077)</f>
        <v>-131</v>
      </c>
      <c r="AP5077" s="2">
        <v>9</v>
      </c>
      <c r="AQ5077" s="7">
        <f t="shared" si="959"/>
        <v>-1</v>
      </c>
      <c r="AR5077" s="7">
        <f>SUM(AQ$3:AQ5077)</f>
        <v>-637.5</v>
      </c>
      <c r="AS5077">
        <v>2.15</v>
      </c>
      <c r="AT5077">
        <v>1.67</v>
      </c>
      <c r="AU5077" s="5">
        <f t="shared" si="953"/>
        <v>-3.63</v>
      </c>
      <c r="AV5077" s="4">
        <f>SUM(AU$3:AU5077)</f>
        <v>-3945.9899999999861</v>
      </c>
    </row>
    <row r="5078" spans="1:48" x14ac:dyDescent="0.25">
      <c r="A5078">
        <f t="shared" si="949"/>
        <v>1</v>
      </c>
      <c r="B5078">
        <f t="shared" si="948"/>
        <v>1432</v>
      </c>
      <c r="C5078" s="1">
        <v>43584</v>
      </c>
      <c r="D5078" t="s">
        <v>287</v>
      </c>
      <c r="E5078" t="s">
        <v>5743</v>
      </c>
      <c r="F5078" t="s">
        <v>383</v>
      </c>
      <c r="G5078" t="s">
        <v>289</v>
      </c>
      <c r="H5078">
        <v>2019</v>
      </c>
      <c r="I5078">
        <v>4</v>
      </c>
      <c r="J5078">
        <v>29</v>
      </c>
      <c r="K5078" t="s">
        <v>77</v>
      </c>
      <c r="L5078">
        <v>2</v>
      </c>
      <c r="M5078" s="3">
        <v>0</v>
      </c>
      <c r="N5078" s="3">
        <v>1</v>
      </c>
      <c r="O5078" s="13">
        <v>1.57</v>
      </c>
      <c r="P5078">
        <v>4.2</v>
      </c>
      <c r="Q5078">
        <v>5.5</v>
      </c>
      <c r="R5078" s="2">
        <v>1.66</v>
      </c>
      <c r="S5078" s="7">
        <f t="shared" si="954"/>
        <v>-1</v>
      </c>
      <c r="T5078" s="7">
        <f>SUM($S$3:S5078)</f>
        <v>-175.90000000000003</v>
      </c>
      <c r="U5078" s="2">
        <v>2.1</v>
      </c>
      <c r="V5078" s="7">
        <f t="shared" si="955"/>
        <v>1.1000000000000001</v>
      </c>
      <c r="W5078" s="7">
        <f>SUM($V$3:V5078)</f>
        <v>-536.82999999999606</v>
      </c>
      <c r="X5078" s="8">
        <v>1.2</v>
      </c>
      <c r="Y5078" s="7">
        <f t="shared" si="950"/>
        <v>-1</v>
      </c>
      <c r="Z5078" s="7">
        <f>SUM($Y$3:Y5078)</f>
        <v>-139.95999999999938</v>
      </c>
      <c r="AA5078" s="8">
        <v>4.5</v>
      </c>
      <c r="AB5078" s="7">
        <f t="shared" si="951"/>
        <v>3.5</v>
      </c>
      <c r="AC5078" s="7">
        <f>SUM($AB$3:AB5078)</f>
        <v>-731.89</v>
      </c>
      <c r="AD5078" s="2">
        <v>1.61</v>
      </c>
      <c r="AE5078" s="7">
        <f t="shared" si="956"/>
        <v>-1</v>
      </c>
      <c r="AF5078" s="7">
        <f>SUM(AE$3:AE5078)</f>
        <v>-172.19999999999976</v>
      </c>
      <c r="AG5078" s="2">
        <v>2.2999999999999998</v>
      </c>
      <c r="AH5078" s="7">
        <f t="shared" si="952"/>
        <v>1.2999999999999998</v>
      </c>
      <c r="AI5078" s="7">
        <f>SUM(AH$3:AH5078)</f>
        <v>-397.639999999998</v>
      </c>
      <c r="AJ5078" s="2">
        <v>8.5</v>
      </c>
      <c r="AK5078" s="7">
        <f t="shared" si="957"/>
        <v>-1</v>
      </c>
      <c r="AL5078" s="7">
        <f>SUM(AK$3:AK5078)</f>
        <v>-1021.1700000000001</v>
      </c>
      <c r="AM5078" s="2">
        <v>8</v>
      </c>
      <c r="AN5078" s="7">
        <f t="shared" si="958"/>
        <v>-1</v>
      </c>
      <c r="AO5078" s="7">
        <f>SUM(AN$3:AN5078)</f>
        <v>-132</v>
      </c>
      <c r="AP5078" s="2">
        <v>8</v>
      </c>
      <c r="AQ5078" s="7">
        <f t="shared" si="959"/>
        <v>-1</v>
      </c>
      <c r="AR5078" s="7">
        <f>SUM(AQ$3:AQ5078)</f>
        <v>-638.5</v>
      </c>
      <c r="AS5078">
        <v>2.5</v>
      </c>
      <c r="AT5078">
        <v>1.5</v>
      </c>
      <c r="AU5078" s="5">
        <f t="shared" si="953"/>
        <v>-0.10000000000000009</v>
      </c>
      <c r="AV5078" s="4">
        <f>SUM(AU$3:AU5078)</f>
        <v>-3946.089999999986</v>
      </c>
    </row>
    <row r="5079" spans="1:48" x14ac:dyDescent="0.25">
      <c r="A5079">
        <f t="shared" si="949"/>
        <v>1</v>
      </c>
      <c r="B5079">
        <f t="shared" si="948"/>
        <v>1431</v>
      </c>
      <c r="C5079" s="1">
        <v>43583</v>
      </c>
      <c r="D5079" t="s">
        <v>291</v>
      </c>
      <c r="E5079" t="s">
        <v>916</v>
      </c>
      <c r="F5079" t="s">
        <v>394</v>
      </c>
      <c r="G5079" t="s">
        <v>239</v>
      </c>
      <c r="H5079">
        <v>2019</v>
      </c>
      <c r="I5079">
        <v>4</v>
      </c>
      <c r="J5079">
        <v>28</v>
      </c>
      <c r="K5079" t="s">
        <v>23</v>
      </c>
      <c r="L5079">
        <v>1</v>
      </c>
      <c r="M5079" s="3">
        <v>1</v>
      </c>
      <c r="N5079" s="3">
        <v>4</v>
      </c>
      <c r="O5079" s="13">
        <v>1.36</v>
      </c>
      <c r="P5079">
        <v>5</v>
      </c>
      <c r="Q5079">
        <v>7.5</v>
      </c>
      <c r="R5079" s="2">
        <v>1.44</v>
      </c>
      <c r="S5079" s="7">
        <f t="shared" si="954"/>
        <v>0.43999999999999995</v>
      </c>
      <c r="T5079" s="7">
        <f>SUM($S$3:S5079)</f>
        <v>-175.46000000000004</v>
      </c>
      <c r="U5079" s="2">
        <v>2.62</v>
      </c>
      <c r="V5079" s="7">
        <f t="shared" si="955"/>
        <v>-1</v>
      </c>
      <c r="W5079" s="7">
        <f>SUM($V$3:V5079)</f>
        <v>-537.82999999999606</v>
      </c>
      <c r="X5079" s="8">
        <v>1.08</v>
      </c>
      <c r="Y5079" s="7">
        <f t="shared" si="950"/>
        <v>8.0000000000000071E-2</v>
      </c>
      <c r="Z5079" s="7">
        <f>SUM($Y$3:Y5079)</f>
        <v>-139.87999999999937</v>
      </c>
      <c r="AA5079" s="8">
        <v>8</v>
      </c>
      <c r="AB5079" s="7">
        <f t="shared" si="951"/>
        <v>-1</v>
      </c>
      <c r="AC5079" s="7">
        <f>SUM($AB$3:AB5079)</f>
        <v>-732.89</v>
      </c>
      <c r="AD5079" s="2">
        <v>1.28</v>
      </c>
      <c r="AE5079" s="7">
        <f t="shared" si="956"/>
        <v>0.28000000000000003</v>
      </c>
      <c r="AF5079" s="7">
        <f>SUM(AE$3:AE5079)</f>
        <v>-171.91999999999976</v>
      </c>
      <c r="AG5079" s="2">
        <v>3.75</v>
      </c>
      <c r="AH5079" s="7">
        <f t="shared" si="952"/>
        <v>-1</v>
      </c>
      <c r="AI5079" s="7">
        <f>SUM(AH$3:AH5079)</f>
        <v>-398.639999999998</v>
      </c>
      <c r="AJ5079" s="2">
        <v>15</v>
      </c>
      <c r="AK5079" s="7">
        <f t="shared" si="957"/>
        <v>-1</v>
      </c>
      <c r="AL5079" s="7">
        <f>SUM(AK$3:AK5079)</f>
        <v>-1022.1700000000001</v>
      </c>
      <c r="AM5079" s="2">
        <v>8.5</v>
      </c>
      <c r="AN5079" s="7">
        <f t="shared" si="958"/>
        <v>-1</v>
      </c>
      <c r="AO5079" s="7">
        <f>SUM(AN$3:AN5079)</f>
        <v>-133</v>
      </c>
      <c r="AP5079" s="2">
        <v>11</v>
      </c>
      <c r="AQ5079" s="7">
        <f t="shared" si="959"/>
        <v>-1</v>
      </c>
      <c r="AR5079" s="7">
        <f>SUM(AQ$3:AQ5079)</f>
        <v>-639.5</v>
      </c>
      <c r="AS5079">
        <v>2.1</v>
      </c>
      <c r="AT5079">
        <v>1.83</v>
      </c>
      <c r="AU5079" s="5">
        <f t="shared" si="953"/>
        <v>-5.2</v>
      </c>
      <c r="AV5079" s="4">
        <f>SUM(AU$3:AU5079)</f>
        <v>-3951.2899999999859</v>
      </c>
    </row>
    <row r="5080" spans="1:48" x14ac:dyDescent="0.25">
      <c r="A5080">
        <f t="shared" si="949"/>
        <v>1</v>
      </c>
      <c r="B5080">
        <f t="shared" si="948"/>
        <v>1430</v>
      </c>
      <c r="C5080" s="1">
        <v>43583</v>
      </c>
      <c r="D5080" t="s">
        <v>291</v>
      </c>
      <c r="E5080" t="s">
        <v>5744</v>
      </c>
      <c r="F5080" t="s">
        <v>3175</v>
      </c>
      <c r="G5080" t="s">
        <v>293</v>
      </c>
      <c r="H5080">
        <v>2019</v>
      </c>
      <c r="I5080">
        <v>4</v>
      </c>
      <c r="J5080">
        <v>28</v>
      </c>
      <c r="K5080" t="s">
        <v>23</v>
      </c>
      <c r="L5080">
        <v>1</v>
      </c>
      <c r="M5080" s="3">
        <v>1</v>
      </c>
      <c r="N5080" s="3">
        <v>1</v>
      </c>
      <c r="O5080" s="13">
        <v>21</v>
      </c>
      <c r="P5080">
        <v>10</v>
      </c>
      <c r="Q5080">
        <v>1.1100000000000001</v>
      </c>
      <c r="R5080" s="2">
        <v>2.0499999999999998</v>
      </c>
      <c r="S5080" s="7">
        <f t="shared" si="954"/>
        <v>1.0499999999999998</v>
      </c>
      <c r="T5080" s="7">
        <f>SUM($S$3:S5080)</f>
        <v>-174.41000000000003</v>
      </c>
      <c r="U5080" s="2">
        <v>1.7</v>
      </c>
      <c r="V5080" s="7">
        <f t="shared" si="955"/>
        <v>-1</v>
      </c>
      <c r="W5080" s="7">
        <f>SUM($V$3:V5080)</f>
        <v>-538.82999999999606</v>
      </c>
      <c r="X5080" s="8">
        <v>1.08</v>
      </c>
      <c r="Y5080" s="7">
        <f t="shared" si="950"/>
        <v>8.0000000000000071E-2</v>
      </c>
      <c r="Z5080" s="7">
        <f>SUM($Y$3:Y5080)</f>
        <v>-139.79999999999936</v>
      </c>
      <c r="AA5080" s="8">
        <v>8</v>
      </c>
      <c r="AB5080" s="7">
        <f t="shared" si="951"/>
        <v>-1</v>
      </c>
      <c r="AC5080" s="7">
        <f>SUM($AB$3:AB5080)</f>
        <v>-733.89</v>
      </c>
      <c r="AD5080" s="2">
        <v>1.28</v>
      </c>
      <c r="AE5080" s="7">
        <f t="shared" si="956"/>
        <v>-1</v>
      </c>
      <c r="AF5080" s="7">
        <f>SUM(AE$3:AE5080)</f>
        <v>-172.91999999999976</v>
      </c>
      <c r="AG5080" s="2">
        <v>3.75</v>
      </c>
      <c r="AH5080" s="7">
        <f t="shared" si="952"/>
        <v>2.75</v>
      </c>
      <c r="AI5080" s="7">
        <f>SUM(AH$3:AH5080)</f>
        <v>-395.889999999998</v>
      </c>
      <c r="AJ5080" s="2">
        <v>51</v>
      </c>
      <c r="AK5080" s="7">
        <f t="shared" si="957"/>
        <v>-1</v>
      </c>
      <c r="AL5080" s="7">
        <f>SUM(AK$3:AK5080)</f>
        <v>-1023.1700000000001</v>
      </c>
      <c r="AM5080" s="2">
        <v>51</v>
      </c>
      <c r="AN5080" s="7">
        <f t="shared" si="958"/>
        <v>-1</v>
      </c>
      <c r="AO5080" s="7">
        <f>SUM(AN$3:AN5080)</f>
        <v>-134</v>
      </c>
      <c r="AP5080" s="2">
        <v>19</v>
      </c>
      <c r="AQ5080" s="7">
        <f t="shared" si="959"/>
        <v>18</v>
      </c>
      <c r="AR5080" s="7">
        <f>SUM(AQ$3:AQ5080)</f>
        <v>-621.5</v>
      </c>
      <c r="AU5080" s="5">
        <f t="shared" si="953"/>
        <v>16.88</v>
      </c>
      <c r="AV5080" s="4">
        <f>SUM(AU$3:AU5080)</f>
        <v>-3934.4099999999858</v>
      </c>
    </row>
    <row r="5081" spans="1:48" x14ac:dyDescent="0.25">
      <c r="A5081">
        <f t="shared" si="949"/>
        <v>1</v>
      </c>
      <c r="B5081">
        <f t="shared" si="948"/>
        <v>1429</v>
      </c>
      <c r="C5081" s="1">
        <v>43583</v>
      </c>
      <c r="D5081" t="s">
        <v>298</v>
      </c>
      <c r="E5081" t="s">
        <v>5745</v>
      </c>
      <c r="F5081" t="s">
        <v>412</v>
      </c>
      <c r="G5081" t="s">
        <v>286</v>
      </c>
      <c r="H5081">
        <v>2019</v>
      </c>
      <c r="I5081">
        <v>4</v>
      </c>
      <c r="J5081">
        <v>28</v>
      </c>
      <c r="K5081" t="s">
        <v>23</v>
      </c>
      <c r="L5081">
        <v>1</v>
      </c>
      <c r="M5081" s="3">
        <v>1</v>
      </c>
      <c r="N5081" s="3">
        <v>1</v>
      </c>
      <c r="O5081" s="13">
        <v>2.0499999999999998</v>
      </c>
      <c r="P5081">
        <v>3.6</v>
      </c>
      <c r="Q5081">
        <v>3.8</v>
      </c>
      <c r="R5081" s="2">
        <v>1.57</v>
      </c>
      <c r="S5081" s="7">
        <f t="shared" si="954"/>
        <v>0.57000000000000006</v>
      </c>
      <c r="T5081" s="7">
        <f>SUM($S$3:S5081)</f>
        <v>-173.84000000000003</v>
      </c>
      <c r="U5081" s="2">
        <v>2.25</v>
      </c>
      <c r="V5081" s="7">
        <f t="shared" si="955"/>
        <v>-1</v>
      </c>
      <c r="W5081" s="7">
        <f>SUM($V$3:V5081)</f>
        <v>-539.82999999999606</v>
      </c>
      <c r="X5081" s="8">
        <v>1.22</v>
      </c>
      <c r="Y5081" s="7">
        <f t="shared" si="950"/>
        <v>0.21999999999999997</v>
      </c>
      <c r="Z5081" s="7">
        <f>SUM($Y$3:Y5081)</f>
        <v>-139.57999999999936</v>
      </c>
      <c r="AA5081" s="8">
        <v>4.33</v>
      </c>
      <c r="AB5081" s="7">
        <f t="shared" si="951"/>
        <v>-1</v>
      </c>
      <c r="AC5081" s="7">
        <f>SUM($AB$3:AB5081)</f>
        <v>-734.89</v>
      </c>
      <c r="AD5081" s="2">
        <v>1.72</v>
      </c>
      <c r="AE5081" s="7">
        <f t="shared" si="956"/>
        <v>-1</v>
      </c>
      <c r="AF5081" s="7">
        <f>SUM(AE$3:AE5081)</f>
        <v>-173.91999999999976</v>
      </c>
      <c r="AG5081" s="2">
        <v>2.1</v>
      </c>
      <c r="AH5081" s="7">
        <f t="shared" si="952"/>
        <v>1.1000000000000001</v>
      </c>
      <c r="AI5081" s="7">
        <f>SUM(AH$3:AH5081)</f>
        <v>-394.78999999999797</v>
      </c>
      <c r="AJ5081" s="2">
        <v>9</v>
      </c>
      <c r="AK5081" s="7">
        <f t="shared" si="957"/>
        <v>-1</v>
      </c>
      <c r="AL5081" s="7">
        <f>SUM(AK$3:AK5081)</f>
        <v>-1024.17</v>
      </c>
      <c r="AM5081" s="2">
        <v>8.5</v>
      </c>
      <c r="AN5081" s="7">
        <f t="shared" si="958"/>
        <v>-1</v>
      </c>
      <c r="AO5081" s="7">
        <f>SUM(AN$3:AN5081)</f>
        <v>-135</v>
      </c>
      <c r="AP5081" s="2">
        <v>6.5</v>
      </c>
      <c r="AQ5081" s="7">
        <f t="shared" si="959"/>
        <v>5.5</v>
      </c>
      <c r="AR5081" s="7">
        <f>SUM(AQ$3:AQ5081)</f>
        <v>-616</v>
      </c>
      <c r="AS5081">
        <v>3.55</v>
      </c>
      <c r="AT5081">
        <v>1.27</v>
      </c>
      <c r="AU5081" s="5">
        <f t="shared" si="953"/>
        <v>2.39</v>
      </c>
      <c r="AV5081" s="4">
        <f>SUM(AU$3:AU5081)</f>
        <v>-3932.0199999999859</v>
      </c>
    </row>
    <row r="5082" spans="1:48" x14ac:dyDescent="0.25">
      <c r="A5082">
        <f t="shared" si="949"/>
        <v>1</v>
      </c>
      <c r="B5082">
        <f t="shared" si="948"/>
        <v>1428</v>
      </c>
      <c r="C5082" s="1">
        <v>43583</v>
      </c>
      <c r="D5082" t="s">
        <v>302</v>
      </c>
      <c r="E5082" t="s">
        <v>2668</v>
      </c>
      <c r="F5082" t="s">
        <v>563</v>
      </c>
      <c r="G5082" t="s">
        <v>680</v>
      </c>
      <c r="H5082">
        <v>2019</v>
      </c>
      <c r="I5082">
        <v>4</v>
      </c>
      <c r="J5082">
        <v>28</v>
      </c>
      <c r="K5082" t="s">
        <v>23</v>
      </c>
      <c r="L5082">
        <v>1</v>
      </c>
      <c r="M5082" s="3">
        <v>0</v>
      </c>
      <c r="N5082" s="3">
        <v>0</v>
      </c>
      <c r="O5082" s="13">
        <v>2.25</v>
      </c>
      <c r="P5082">
        <v>3.2</v>
      </c>
      <c r="Q5082">
        <v>3.4</v>
      </c>
      <c r="R5082" s="2">
        <v>1.9</v>
      </c>
      <c r="S5082" s="7">
        <f t="shared" si="954"/>
        <v>-1</v>
      </c>
      <c r="T5082" s="7">
        <f>SUM($S$3:S5082)</f>
        <v>-174.84000000000003</v>
      </c>
      <c r="U5082" s="2">
        <v>1.9</v>
      </c>
      <c r="V5082" s="7">
        <f t="shared" si="955"/>
        <v>0.89999999999999991</v>
      </c>
      <c r="W5082" s="7">
        <f>SUM($V$3:V5082)</f>
        <v>-538.92999999999608</v>
      </c>
      <c r="X5082" s="8">
        <v>1.4</v>
      </c>
      <c r="Y5082" s="7">
        <f t="shared" si="950"/>
        <v>-1</v>
      </c>
      <c r="Z5082" s="7">
        <f>SUM($Y$3:Y5082)</f>
        <v>-140.57999999999936</v>
      </c>
      <c r="AA5082" s="8">
        <v>3</v>
      </c>
      <c r="AB5082" s="7">
        <f t="shared" si="951"/>
        <v>2</v>
      </c>
      <c r="AC5082" s="7">
        <f>SUM($AB$3:AB5082)</f>
        <v>-732.89</v>
      </c>
      <c r="AD5082" s="2">
        <v>2.2000000000000002</v>
      </c>
      <c r="AE5082" s="7">
        <f t="shared" si="956"/>
        <v>-1</v>
      </c>
      <c r="AF5082" s="7">
        <f>SUM(AE$3:AE5082)</f>
        <v>-174.91999999999976</v>
      </c>
      <c r="AG5082" s="2">
        <v>1.66</v>
      </c>
      <c r="AH5082" s="7">
        <f t="shared" si="952"/>
        <v>0.65999999999999992</v>
      </c>
      <c r="AI5082" s="7">
        <f>SUM(AH$3:AH5082)</f>
        <v>-394.12999999999795</v>
      </c>
      <c r="AJ5082" s="2">
        <v>7</v>
      </c>
      <c r="AK5082" s="7">
        <f t="shared" si="957"/>
        <v>-1</v>
      </c>
      <c r="AL5082" s="7">
        <f>SUM(AK$3:AK5082)</f>
        <v>-1025.17</v>
      </c>
      <c r="AM5082" s="2">
        <v>9.5</v>
      </c>
      <c r="AN5082" s="7">
        <f t="shared" si="958"/>
        <v>-1</v>
      </c>
      <c r="AO5082" s="7">
        <f>SUM(AN$3:AN5082)</f>
        <v>-136</v>
      </c>
      <c r="AP5082" s="2">
        <v>6</v>
      </c>
      <c r="AQ5082" s="7">
        <f t="shared" si="959"/>
        <v>-1</v>
      </c>
      <c r="AR5082" s="7">
        <f>SUM(AQ$3:AQ5082)</f>
        <v>-617</v>
      </c>
      <c r="AS5082">
        <v>4.6500000000000004</v>
      </c>
      <c r="AT5082">
        <v>1.18</v>
      </c>
      <c r="AU5082" s="5">
        <f t="shared" si="953"/>
        <v>-2.4400000000000004</v>
      </c>
      <c r="AV5082" s="4">
        <f>SUM(AU$3:AU5082)</f>
        <v>-3934.4599999999859</v>
      </c>
    </row>
    <row r="5083" spans="1:48" x14ac:dyDescent="0.25">
      <c r="A5083">
        <f t="shared" si="949"/>
        <v>1</v>
      </c>
      <c r="B5083">
        <f t="shared" si="948"/>
        <v>1427</v>
      </c>
      <c r="C5083" s="1">
        <v>43583</v>
      </c>
      <c r="D5083" t="s">
        <v>302</v>
      </c>
      <c r="E5083" t="s">
        <v>1234</v>
      </c>
      <c r="F5083" t="s">
        <v>484</v>
      </c>
      <c r="G5083" t="s">
        <v>496</v>
      </c>
      <c r="H5083">
        <v>2019</v>
      </c>
      <c r="I5083">
        <v>4</v>
      </c>
      <c r="J5083">
        <v>28</v>
      </c>
      <c r="K5083" t="s">
        <v>23</v>
      </c>
      <c r="L5083">
        <v>1</v>
      </c>
      <c r="M5083" s="3">
        <v>1</v>
      </c>
      <c r="N5083" s="3">
        <v>1</v>
      </c>
      <c r="O5083" s="13">
        <v>2.25</v>
      </c>
      <c r="P5083">
        <v>3.1</v>
      </c>
      <c r="Q5083">
        <v>3.5</v>
      </c>
      <c r="R5083" s="2">
        <v>1.9</v>
      </c>
      <c r="S5083" s="7">
        <f t="shared" si="954"/>
        <v>0.89999999999999991</v>
      </c>
      <c r="T5083" s="7">
        <f>SUM($S$3:S5083)</f>
        <v>-173.94000000000003</v>
      </c>
      <c r="U5083" s="2">
        <v>1.9</v>
      </c>
      <c r="V5083" s="7">
        <f t="shared" si="955"/>
        <v>-1</v>
      </c>
      <c r="W5083" s="7">
        <f>SUM($V$3:V5083)</f>
        <v>-539.92999999999608</v>
      </c>
      <c r="X5083" s="8">
        <v>1.4</v>
      </c>
      <c r="Y5083" s="7">
        <f t="shared" si="950"/>
        <v>0.39999999999999991</v>
      </c>
      <c r="Z5083" s="7">
        <f>SUM($Y$3:Y5083)</f>
        <v>-140.17999999999935</v>
      </c>
      <c r="AA5083" s="8">
        <v>3</v>
      </c>
      <c r="AB5083" s="7">
        <f t="shared" si="951"/>
        <v>-1</v>
      </c>
      <c r="AC5083" s="7">
        <f>SUM($AB$3:AB5083)</f>
        <v>-733.89</v>
      </c>
      <c r="AD5083" s="2">
        <v>2.2000000000000002</v>
      </c>
      <c r="AE5083" s="7">
        <f t="shared" si="956"/>
        <v>-1</v>
      </c>
      <c r="AF5083" s="7">
        <f>SUM(AE$3:AE5083)</f>
        <v>-175.91999999999976</v>
      </c>
      <c r="AG5083" s="2">
        <v>1.66</v>
      </c>
      <c r="AH5083" s="7">
        <f t="shared" si="952"/>
        <v>0.65999999999999992</v>
      </c>
      <c r="AI5083" s="7">
        <f>SUM(AH$3:AH5083)</f>
        <v>-393.46999999999792</v>
      </c>
      <c r="AJ5083" s="2">
        <v>7</v>
      </c>
      <c r="AK5083" s="7">
        <f t="shared" si="957"/>
        <v>-1</v>
      </c>
      <c r="AL5083" s="7">
        <f>SUM(AK$3:AK5083)</f>
        <v>-1026.17</v>
      </c>
      <c r="AM5083" s="2">
        <v>9.5</v>
      </c>
      <c r="AN5083" s="7">
        <f t="shared" si="958"/>
        <v>-1</v>
      </c>
      <c r="AO5083" s="7">
        <f>SUM(AN$3:AN5083)</f>
        <v>-137</v>
      </c>
      <c r="AP5083" s="2">
        <v>5.5</v>
      </c>
      <c r="AQ5083" s="7">
        <f t="shared" si="959"/>
        <v>4.5</v>
      </c>
      <c r="AR5083" s="7">
        <f>SUM(AQ$3:AQ5083)</f>
        <v>-612.5</v>
      </c>
      <c r="AS5083">
        <v>4.5</v>
      </c>
      <c r="AT5083">
        <v>1.19</v>
      </c>
      <c r="AU5083" s="5">
        <f t="shared" si="953"/>
        <v>1.46</v>
      </c>
      <c r="AV5083" s="4">
        <f>SUM(AU$3:AU5083)</f>
        <v>-3932.9999999999859</v>
      </c>
    </row>
    <row r="5084" spans="1:48" x14ac:dyDescent="0.25">
      <c r="A5084">
        <f t="shared" si="949"/>
        <v>1</v>
      </c>
      <c r="B5084">
        <f t="shared" si="948"/>
        <v>1426</v>
      </c>
      <c r="C5084" s="1">
        <v>43583</v>
      </c>
      <c r="D5084" t="s">
        <v>302</v>
      </c>
      <c r="E5084" t="s">
        <v>5746</v>
      </c>
      <c r="F5084" t="s">
        <v>1482</v>
      </c>
      <c r="G5084" t="s">
        <v>487</v>
      </c>
      <c r="H5084">
        <v>2019</v>
      </c>
      <c r="I5084">
        <v>4</v>
      </c>
      <c r="J5084">
        <v>28</v>
      </c>
      <c r="K5084" t="s">
        <v>23</v>
      </c>
      <c r="L5084">
        <v>1</v>
      </c>
      <c r="M5084" s="3">
        <v>1</v>
      </c>
      <c r="N5084" s="3">
        <v>0</v>
      </c>
      <c r="O5084" s="13">
        <v>2.9</v>
      </c>
      <c r="P5084">
        <v>3.1</v>
      </c>
      <c r="Q5084">
        <v>2.5</v>
      </c>
      <c r="R5084" s="2">
        <v>2</v>
      </c>
      <c r="S5084" s="7">
        <f t="shared" si="954"/>
        <v>-1</v>
      </c>
      <c r="T5084" s="7">
        <f>SUM($S$3:S5084)</f>
        <v>-174.94000000000003</v>
      </c>
      <c r="U5084" s="2">
        <v>1.75</v>
      </c>
      <c r="V5084" s="7">
        <f t="shared" si="955"/>
        <v>0.75</v>
      </c>
      <c r="W5084" s="7">
        <f>SUM($V$3:V5084)</f>
        <v>-539.17999999999608</v>
      </c>
      <c r="X5084" s="8">
        <v>1.44</v>
      </c>
      <c r="Y5084" s="7">
        <f t="shared" si="950"/>
        <v>-1</v>
      </c>
      <c r="Z5084" s="7">
        <f>SUM($Y$3:Y5084)</f>
        <v>-141.17999999999935</v>
      </c>
      <c r="AA5084" s="8">
        <v>2.75</v>
      </c>
      <c r="AB5084" s="7">
        <f t="shared" si="951"/>
        <v>1.75</v>
      </c>
      <c r="AC5084" s="7">
        <f>SUM($AB$3:AB5084)</f>
        <v>-732.14</v>
      </c>
      <c r="AD5084" s="2">
        <v>2.5</v>
      </c>
      <c r="AE5084" s="7">
        <f t="shared" si="956"/>
        <v>-1</v>
      </c>
      <c r="AF5084" s="7">
        <f>SUM(AE$3:AE5084)</f>
        <v>-176.91999999999976</v>
      </c>
      <c r="AG5084" s="2">
        <v>1.53</v>
      </c>
      <c r="AH5084" s="7">
        <f t="shared" si="952"/>
        <v>0.53</v>
      </c>
      <c r="AI5084" s="7">
        <f>SUM(AH$3:AH5084)</f>
        <v>-392.93999999999795</v>
      </c>
      <c r="AJ5084" s="2">
        <v>7.5</v>
      </c>
      <c r="AK5084" s="7">
        <f t="shared" si="957"/>
        <v>6.5</v>
      </c>
      <c r="AL5084" s="7">
        <f>SUM(AK$3:AK5084)</f>
        <v>-1019.6700000000001</v>
      </c>
      <c r="AM5084" s="2">
        <v>11</v>
      </c>
      <c r="AN5084" s="7">
        <f t="shared" si="958"/>
        <v>-1</v>
      </c>
      <c r="AO5084" s="7">
        <f>SUM(AN$3:AN5084)</f>
        <v>-138</v>
      </c>
      <c r="AP5084" s="2">
        <v>6</v>
      </c>
      <c r="AQ5084" s="7">
        <f t="shared" si="959"/>
        <v>-1</v>
      </c>
      <c r="AR5084" s="7">
        <f>SUM(AQ$3:AQ5084)</f>
        <v>-613.5</v>
      </c>
      <c r="AS5084">
        <v>7</v>
      </c>
      <c r="AT5084">
        <v>1.1000000000000001</v>
      </c>
      <c r="AU5084" s="5">
        <f t="shared" si="953"/>
        <v>4.53</v>
      </c>
      <c r="AV5084" s="4">
        <f>SUM(AU$3:AU5084)</f>
        <v>-3928.4699999999857</v>
      </c>
    </row>
    <row r="5085" spans="1:48" x14ac:dyDescent="0.25">
      <c r="A5085">
        <f t="shared" si="949"/>
        <v>1</v>
      </c>
      <c r="B5085">
        <f t="shared" si="948"/>
        <v>1425</v>
      </c>
      <c r="C5085" s="1">
        <v>43583</v>
      </c>
      <c r="D5085" t="s">
        <v>302</v>
      </c>
      <c r="E5085" t="s">
        <v>3552</v>
      </c>
      <c r="F5085" t="s">
        <v>304</v>
      </c>
      <c r="G5085" t="s">
        <v>491</v>
      </c>
      <c r="H5085">
        <v>2019</v>
      </c>
      <c r="I5085">
        <v>4</v>
      </c>
      <c r="J5085">
        <v>28</v>
      </c>
      <c r="K5085" t="s">
        <v>23</v>
      </c>
      <c r="L5085">
        <v>1</v>
      </c>
      <c r="M5085" s="3">
        <v>5</v>
      </c>
      <c r="N5085" s="3">
        <v>0</v>
      </c>
      <c r="O5085" s="13">
        <v>1.4</v>
      </c>
      <c r="P5085">
        <v>4.5</v>
      </c>
      <c r="Q5085">
        <v>8</v>
      </c>
      <c r="R5085" s="2">
        <v>1.8</v>
      </c>
      <c r="S5085" s="7">
        <f t="shared" si="954"/>
        <v>-1</v>
      </c>
      <c r="T5085" s="7">
        <f>SUM($S$3:S5085)</f>
        <v>-175.94000000000003</v>
      </c>
      <c r="U5085" s="2">
        <v>1.95</v>
      </c>
      <c r="V5085" s="7">
        <f t="shared" si="955"/>
        <v>0.95</v>
      </c>
      <c r="W5085" s="7">
        <f>SUM($V$3:V5085)</f>
        <v>-538.22999999999604</v>
      </c>
      <c r="X5085" s="8">
        <v>1.22</v>
      </c>
      <c r="Y5085" s="7">
        <f t="shared" si="950"/>
        <v>0.21999999999999997</v>
      </c>
      <c r="Z5085" s="7">
        <f>SUM($Y$3:Y5085)</f>
        <v>-140.95999999999935</v>
      </c>
      <c r="AA5085" s="8">
        <v>4.33</v>
      </c>
      <c r="AB5085" s="7">
        <f t="shared" si="951"/>
        <v>-1</v>
      </c>
      <c r="AC5085" s="7">
        <f>SUM($AB$3:AB5085)</f>
        <v>-733.14</v>
      </c>
      <c r="AD5085" s="2">
        <v>1.61</v>
      </c>
      <c r="AE5085" s="7">
        <f t="shared" si="956"/>
        <v>0.6100000000000001</v>
      </c>
      <c r="AF5085" s="7">
        <f>SUM(AE$3:AE5085)</f>
        <v>-176.30999999999975</v>
      </c>
      <c r="AG5085" s="2">
        <v>2.2999999999999998</v>
      </c>
      <c r="AH5085" s="7">
        <f t="shared" si="952"/>
        <v>-1</v>
      </c>
      <c r="AI5085" s="7">
        <f>SUM(AH$3:AH5085)</f>
        <v>-393.93999999999795</v>
      </c>
      <c r="AJ5085" s="2">
        <v>7</v>
      </c>
      <c r="AK5085" s="7">
        <f t="shared" si="957"/>
        <v>-1</v>
      </c>
      <c r="AL5085" s="7">
        <f>SUM(AK$3:AK5085)</f>
        <v>-1020.6700000000001</v>
      </c>
      <c r="AM5085" s="2">
        <v>7.5</v>
      </c>
      <c r="AN5085" s="7">
        <f t="shared" si="958"/>
        <v>-1</v>
      </c>
      <c r="AO5085" s="7">
        <f>SUM(AN$3:AN5085)</f>
        <v>-139</v>
      </c>
      <c r="AP5085" s="2">
        <v>8.5</v>
      </c>
      <c r="AQ5085" s="7">
        <f t="shared" si="959"/>
        <v>-1</v>
      </c>
      <c r="AR5085" s="7">
        <f>SUM(AQ$3:AQ5085)</f>
        <v>-614.5</v>
      </c>
      <c r="AS5085">
        <v>2.15</v>
      </c>
      <c r="AT5085">
        <v>1.67</v>
      </c>
      <c r="AU5085" s="5">
        <f t="shared" si="953"/>
        <v>-4.22</v>
      </c>
      <c r="AV5085" s="4">
        <f>SUM(AU$3:AU5085)</f>
        <v>-3932.6899999999855</v>
      </c>
    </row>
    <row r="5086" spans="1:48" x14ac:dyDescent="0.25">
      <c r="A5086">
        <f t="shared" si="949"/>
        <v>1</v>
      </c>
      <c r="B5086">
        <f t="shared" si="948"/>
        <v>1424</v>
      </c>
      <c r="C5086" s="1">
        <v>43583</v>
      </c>
      <c r="D5086" t="s">
        <v>302</v>
      </c>
      <c r="E5086" t="s">
        <v>834</v>
      </c>
      <c r="F5086" t="s">
        <v>562</v>
      </c>
      <c r="G5086" t="s">
        <v>485</v>
      </c>
      <c r="H5086">
        <v>2019</v>
      </c>
      <c r="I5086">
        <v>4</v>
      </c>
      <c r="J5086">
        <v>28</v>
      </c>
      <c r="K5086" t="s">
        <v>23</v>
      </c>
      <c r="L5086">
        <v>1</v>
      </c>
      <c r="M5086" s="3">
        <v>1</v>
      </c>
      <c r="N5086" s="3">
        <v>2</v>
      </c>
      <c r="O5086" s="13">
        <v>1.5</v>
      </c>
      <c r="P5086">
        <v>4</v>
      </c>
      <c r="Q5086">
        <v>8</v>
      </c>
      <c r="R5086" s="2">
        <v>1.95</v>
      </c>
      <c r="S5086" s="7">
        <f t="shared" si="954"/>
        <v>0.95</v>
      </c>
      <c r="T5086" s="7">
        <f>SUM($S$3:S5086)</f>
        <v>-174.99000000000004</v>
      </c>
      <c r="U5086" s="2">
        <v>1.8</v>
      </c>
      <c r="V5086" s="7">
        <f t="shared" si="955"/>
        <v>-1</v>
      </c>
      <c r="W5086" s="7">
        <f>SUM($V$3:V5086)</f>
        <v>-539.22999999999604</v>
      </c>
      <c r="X5086" s="8">
        <v>1.28</v>
      </c>
      <c r="Y5086" s="7">
        <f t="shared" si="950"/>
        <v>0.28000000000000003</v>
      </c>
      <c r="Z5086" s="7">
        <f>SUM($Y$3:Y5086)</f>
        <v>-140.67999999999935</v>
      </c>
      <c r="AA5086" s="8">
        <v>3.75</v>
      </c>
      <c r="AB5086" s="7">
        <f t="shared" si="951"/>
        <v>-1</v>
      </c>
      <c r="AC5086" s="7">
        <f>SUM($AB$3:AB5086)</f>
        <v>-734.14</v>
      </c>
      <c r="AD5086" s="2">
        <v>1.8</v>
      </c>
      <c r="AE5086" s="7">
        <f t="shared" si="956"/>
        <v>0.8</v>
      </c>
      <c r="AF5086" s="7">
        <f>SUM(AE$3:AE5086)</f>
        <v>-175.50999999999974</v>
      </c>
      <c r="AG5086" s="2">
        <v>2</v>
      </c>
      <c r="AH5086" s="7">
        <f t="shared" si="952"/>
        <v>-1</v>
      </c>
      <c r="AI5086" s="7">
        <f>SUM(AH$3:AH5086)</f>
        <v>-394.93999999999795</v>
      </c>
      <c r="AJ5086" s="2">
        <v>6.5</v>
      </c>
      <c r="AK5086" s="7">
        <f t="shared" si="957"/>
        <v>-1</v>
      </c>
      <c r="AL5086" s="7">
        <f>SUM(AK$3:AK5086)</f>
        <v>-1021.6700000000001</v>
      </c>
      <c r="AM5086" s="2">
        <v>8</v>
      </c>
      <c r="AN5086" s="7">
        <f t="shared" si="958"/>
        <v>-1</v>
      </c>
      <c r="AO5086" s="7">
        <f>SUM(AN$3:AN5086)</f>
        <v>-140</v>
      </c>
      <c r="AP5086" s="2">
        <v>7</v>
      </c>
      <c r="AQ5086" s="7">
        <f t="shared" si="959"/>
        <v>-1</v>
      </c>
      <c r="AR5086" s="7">
        <f>SUM(AQ$3:AQ5086)</f>
        <v>-615.5</v>
      </c>
      <c r="AS5086">
        <v>2.37</v>
      </c>
      <c r="AT5086">
        <v>1.55</v>
      </c>
      <c r="AU5086" s="5">
        <f t="shared" si="953"/>
        <v>-3.9699999999999998</v>
      </c>
      <c r="AV5086" s="4">
        <f>SUM(AU$3:AU5086)</f>
        <v>-3936.6599999999853</v>
      </c>
    </row>
    <row r="5087" spans="1:48" x14ac:dyDescent="0.25">
      <c r="A5087">
        <f t="shared" si="949"/>
        <v>1</v>
      </c>
      <c r="B5087">
        <f t="shared" si="948"/>
        <v>1423</v>
      </c>
      <c r="C5087" s="1">
        <v>43583</v>
      </c>
      <c r="D5087" t="s">
        <v>302</v>
      </c>
      <c r="E5087" t="s">
        <v>5747</v>
      </c>
      <c r="F5087" t="s">
        <v>493</v>
      </c>
      <c r="G5087" t="s">
        <v>5594</v>
      </c>
      <c r="H5087">
        <v>2019</v>
      </c>
      <c r="I5087">
        <v>4</v>
      </c>
      <c r="J5087">
        <v>28</v>
      </c>
      <c r="K5087" t="s">
        <v>23</v>
      </c>
      <c r="L5087">
        <v>1</v>
      </c>
      <c r="M5087" s="3">
        <v>3</v>
      </c>
      <c r="N5087" s="3">
        <v>0</v>
      </c>
      <c r="O5087" s="13">
        <v>2.2000000000000002</v>
      </c>
      <c r="P5087">
        <v>3.2</v>
      </c>
      <c r="Q5087">
        <v>3.5</v>
      </c>
      <c r="R5087" s="2">
        <v>2.0499999999999998</v>
      </c>
      <c r="S5087" s="7">
        <f t="shared" si="954"/>
        <v>-1</v>
      </c>
      <c r="T5087" s="7">
        <f>SUM($S$3:S5087)</f>
        <v>-175.99000000000004</v>
      </c>
      <c r="U5087" s="2">
        <v>1.7</v>
      </c>
      <c r="V5087" s="7">
        <f t="shared" si="955"/>
        <v>0.7</v>
      </c>
      <c r="W5087" s="7">
        <f>SUM($V$3:V5087)</f>
        <v>-538.52999999999599</v>
      </c>
      <c r="X5087" s="8">
        <v>1.5</v>
      </c>
      <c r="Y5087" s="7">
        <f t="shared" si="950"/>
        <v>0.5</v>
      </c>
      <c r="Z5087" s="7">
        <f>SUM($Y$3:Y5087)</f>
        <v>-140.17999999999935</v>
      </c>
      <c r="AA5087" s="8">
        <v>2.62</v>
      </c>
      <c r="AB5087" s="7">
        <f t="shared" si="951"/>
        <v>-1</v>
      </c>
      <c r="AC5087" s="7">
        <f>SUM($AB$3:AB5087)</f>
        <v>-735.14</v>
      </c>
      <c r="AD5087" s="2">
        <v>2.5</v>
      </c>
      <c r="AE5087" s="7">
        <f t="shared" si="956"/>
        <v>1.5</v>
      </c>
      <c r="AF5087" s="7">
        <f>SUM(AE$3:AE5087)</f>
        <v>-174.00999999999974</v>
      </c>
      <c r="AG5087" s="2">
        <v>1.53</v>
      </c>
      <c r="AH5087" s="7">
        <f t="shared" si="952"/>
        <v>-1</v>
      </c>
      <c r="AI5087" s="7">
        <f>SUM(AH$3:AH5087)</f>
        <v>-395.93999999999795</v>
      </c>
      <c r="AJ5087" s="2">
        <v>6</v>
      </c>
      <c r="AK5087" s="7">
        <f t="shared" si="957"/>
        <v>-1</v>
      </c>
      <c r="AL5087" s="7">
        <f>SUM(AK$3:AK5087)</f>
        <v>-1022.6700000000001</v>
      </c>
      <c r="AM5087" s="2">
        <v>9.5</v>
      </c>
      <c r="AN5087" s="7">
        <f t="shared" si="958"/>
        <v>-1</v>
      </c>
      <c r="AO5087" s="7">
        <f>SUM(AN$3:AN5087)</f>
        <v>-141</v>
      </c>
      <c r="AP5087" s="2">
        <v>6</v>
      </c>
      <c r="AQ5087" s="7">
        <f t="shared" si="959"/>
        <v>-1</v>
      </c>
      <c r="AR5087" s="7">
        <f>SUM(AQ$3:AQ5087)</f>
        <v>-616.5</v>
      </c>
      <c r="AS5087">
        <v>4.5</v>
      </c>
      <c r="AT5087">
        <v>1.19</v>
      </c>
      <c r="AU5087" s="5">
        <f t="shared" si="953"/>
        <v>-3.3</v>
      </c>
      <c r="AV5087" s="4">
        <f>SUM(AU$3:AU5087)</f>
        <v>-3939.9599999999855</v>
      </c>
    </row>
    <row r="5088" spans="1:48" x14ac:dyDescent="0.25">
      <c r="A5088">
        <f t="shared" si="949"/>
        <v>1</v>
      </c>
      <c r="B5088">
        <f t="shared" si="948"/>
        <v>1422</v>
      </c>
      <c r="C5088" s="1">
        <v>43583</v>
      </c>
      <c r="D5088" t="s">
        <v>302</v>
      </c>
      <c r="E5088" t="s">
        <v>4009</v>
      </c>
      <c r="F5088" t="s">
        <v>310</v>
      </c>
      <c r="G5088" t="s">
        <v>488</v>
      </c>
      <c r="H5088">
        <v>2019</v>
      </c>
      <c r="I5088">
        <v>4</v>
      </c>
      <c r="J5088">
        <v>28</v>
      </c>
      <c r="K5088" t="s">
        <v>23</v>
      </c>
      <c r="L5088">
        <v>1</v>
      </c>
      <c r="M5088" s="3">
        <v>2</v>
      </c>
      <c r="N5088" s="3">
        <v>0</v>
      </c>
      <c r="O5088" s="13">
        <v>1.5</v>
      </c>
      <c r="P5088">
        <v>4.33</v>
      </c>
      <c r="Q5088">
        <v>6.5</v>
      </c>
      <c r="R5088" s="2">
        <v>1.7</v>
      </c>
      <c r="S5088" s="7">
        <f t="shared" si="954"/>
        <v>-1</v>
      </c>
      <c r="T5088" s="7">
        <f>SUM($S$3:S5088)</f>
        <v>-176.99000000000004</v>
      </c>
      <c r="U5088" s="2">
        <v>2.0499999999999998</v>
      </c>
      <c r="V5088" s="7">
        <f t="shared" si="955"/>
        <v>1.0499999999999998</v>
      </c>
      <c r="W5088" s="7">
        <f>SUM($V$3:V5088)</f>
        <v>-537.47999999999604</v>
      </c>
      <c r="X5088" s="8">
        <v>1.2</v>
      </c>
      <c r="Y5088" s="7">
        <f t="shared" si="950"/>
        <v>0.19999999999999996</v>
      </c>
      <c r="Z5088" s="7">
        <f>SUM($Y$3:Y5088)</f>
        <v>-139.97999999999936</v>
      </c>
      <c r="AA5088" s="8">
        <v>4.5</v>
      </c>
      <c r="AB5088" s="7">
        <f t="shared" si="951"/>
        <v>-1</v>
      </c>
      <c r="AC5088" s="7">
        <f>SUM($AB$3:AB5088)</f>
        <v>-736.14</v>
      </c>
      <c r="AD5088" s="2">
        <v>1.61</v>
      </c>
      <c r="AE5088" s="7">
        <f t="shared" si="956"/>
        <v>-1</v>
      </c>
      <c r="AF5088" s="7">
        <f>SUM(AE$3:AE5088)</f>
        <v>-175.00999999999974</v>
      </c>
      <c r="AG5088" s="2">
        <v>2.2999999999999998</v>
      </c>
      <c r="AH5088" s="7">
        <f t="shared" si="952"/>
        <v>1.2999999999999998</v>
      </c>
      <c r="AI5088" s="7">
        <f>SUM(AH$3:AH5088)</f>
        <v>-394.63999999999794</v>
      </c>
      <c r="AJ5088" s="2">
        <v>8.5</v>
      </c>
      <c r="AK5088" s="7">
        <f t="shared" si="957"/>
        <v>-1</v>
      </c>
      <c r="AL5088" s="7">
        <f>SUM(AK$3:AK5088)</f>
        <v>-1023.6700000000001</v>
      </c>
      <c r="AM5088" s="2">
        <v>8</v>
      </c>
      <c r="AN5088" s="7">
        <f t="shared" si="958"/>
        <v>-1</v>
      </c>
      <c r="AO5088" s="7">
        <f>SUM(AN$3:AN5088)</f>
        <v>-142</v>
      </c>
      <c r="AP5088" s="2">
        <v>8</v>
      </c>
      <c r="AQ5088" s="7">
        <f t="shared" si="959"/>
        <v>-1</v>
      </c>
      <c r="AR5088" s="7">
        <f>SUM(AQ$3:AQ5088)</f>
        <v>-617.5</v>
      </c>
      <c r="AS5088">
        <v>2.25</v>
      </c>
      <c r="AT5088">
        <v>1.62</v>
      </c>
      <c r="AU5088" s="5">
        <f t="shared" si="953"/>
        <v>-3.45</v>
      </c>
      <c r="AV5088" s="4">
        <f>SUM(AU$3:AU5088)</f>
        <v>-3943.4099999999853</v>
      </c>
    </row>
    <row r="5089" spans="1:48" x14ac:dyDescent="0.25">
      <c r="A5089">
        <f t="shared" si="949"/>
        <v>1</v>
      </c>
      <c r="B5089">
        <f t="shared" si="948"/>
        <v>1421</v>
      </c>
      <c r="C5089" s="1">
        <v>43583</v>
      </c>
      <c r="D5089" t="s">
        <v>279</v>
      </c>
      <c r="E5089" t="s">
        <v>5748</v>
      </c>
      <c r="F5089" t="s">
        <v>329</v>
      </c>
      <c r="G5089" t="s">
        <v>326</v>
      </c>
      <c r="H5089">
        <v>2019</v>
      </c>
      <c r="I5089">
        <v>4</v>
      </c>
      <c r="J5089">
        <v>28</v>
      </c>
      <c r="K5089" t="s">
        <v>23</v>
      </c>
      <c r="L5089">
        <v>1</v>
      </c>
      <c r="M5089" s="3">
        <v>2</v>
      </c>
      <c r="N5089" s="3">
        <v>0</v>
      </c>
      <c r="O5089" s="13">
        <v>1.72</v>
      </c>
      <c r="P5089">
        <v>4</v>
      </c>
      <c r="Q5089">
        <v>4.33</v>
      </c>
      <c r="R5089" s="2">
        <v>1.66</v>
      </c>
      <c r="S5089" s="7">
        <f t="shared" si="954"/>
        <v>-1</v>
      </c>
      <c r="T5089" s="7">
        <f>SUM($S$3:S5089)</f>
        <v>-177.99000000000004</v>
      </c>
      <c r="U5089" s="2">
        <v>2.1</v>
      </c>
      <c r="V5089" s="7">
        <f t="shared" si="955"/>
        <v>1.1000000000000001</v>
      </c>
      <c r="W5089" s="7">
        <f>SUM($V$3:V5089)</f>
        <v>-536.37999999999602</v>
      </c>
      <c r="X5089" s="8">
        <v>1.2</v>
      </c>
      <c r="Y5089" s="7">
        <f t="shared" si="950"/>
        <v>0.19999999999999996</v>
      </c>
      <c r="Z5089" s="7">
        <f>SUM($Y$3:Y5089)</f>
        <v>-139.77999999999938</v>
      </c>
      <c r="AA5089" s="8">
        <v>4.33</v>
      </c>
      <c r="AB5089" s="7">
        <f t="shared" si="951"/>
        <v>-1</v>
      </c>
      <c r="AC5089" s="7">
        <f>SUM($AB$3:AB5089)</f>
        <v>-737.14</v>
      </c>
      <c r="AD5089" s="2">
        <v>1.7</v>
      </c>
      <c r="AE5089" s="7">
        <f t="shared" si="956"/>
        <v>-1</v>
      </c>
      <c r="AF5089" s="7">
        <f>SUM(AE$3:AE5089)</f>
        <v>-176.00999999999974</v>
      </c>
      <c r="AG5089" s="2">
        <v>2.1</v>
      </c>
      <c r="AH5089" s="7">
        <f t="shared" si="952"/>
        <v>1.1000000000000001</v>
      </c>
      <c r="AI5089" s="7">
        <f>SUM(AH$3:AH5089)</f>
        <v>-393.53999999999792</v>
      </c>
      <c r="AJ5089" s="2">
        <v>8.5</v>
      </c>
      <c r="AK5089" s="7">
        <f t="shared" si="957"/>
        <v>-1</v>
      </c>
      <c r="AL5089" s="7">
        <f>SUM(AK$3:AK5089)</f>
        <v>-1024.67</v>
      </c>
      <c r="AM5089" s="2">
        <v>8</v>
      </c>
      <c r="AN5089" s="7">
        <f t="shared" si="958"/>
        <v>-1</v>
      </c>
      <c r="AO5089" s="7">
        <f>SUM(AN$3:AN5089)</f>
        <v>-143</v>
      </c>
      <c r="AP5089" s="2">
        <v>7.5</v>
      </c>
      <c r="AQ5089" s="7">
        <f t="shared" si="959"/>
        <v>-1</v>
      </c>
      <c r="AR5089" s="7">
        <f>SUM(AQ$3:AQ5089)</f>
        <v>-618.5</v>
      </c>
      <c r="AS5089">
        <v>2.85</v>
      </c>
      <c r="AT5089">
        <v>1.4</v>
      </c>
      <c r="AU5089" s="5">
        <f t="shared" si="953"/>
        <v>-3.5999999999999996</v>
      </c>
      <c r="AV5089" s="4">
        <f>SUM(AU$3:AU5089)</f>
        <v>-3947.0099999999852</v>
      </c>
    </row>
    <row r="5090" spans="1:48" x14ac:dyDescent="0.25">
      <c r="A5090">
        <f t="shared" si="949"/>
        <v>1</v>
      </c>
      <c r="B5090">
        <f t="shared" si="948"/>
        <v>1420</v>
      </c>
      <c r="C5090" s="1">
        <v>43583</v>
      </c>
      <c r="D5090" t="s">
        <v>279</v>
      </c>
      <c r="E5090" t="s">
        <v>5749</v>
      </c>
      <c r="F5090" t="s">
        <v>323</v>
      </c>
      <c r="G5090" t="s">
        <v>684</v>
      </c>
      <c r="H5090">
        <v>2019</v>
      </c>
      <c r="I5090">
        <v>4</v>
      </c>
      <c r="J5090">
        <v>28</v>
      </c>
      <c r="K5090" t="s">
        <v>23</v>
      </c>
      <c r="L5090">
        <v>1</v>
      </c>
      <c r="M5090" s="3">
        <v>1</v>
      </c>
      <c r="N5090" s="3">
        <v>0</v>
      </c>
      <c r="O5090" s="13">
        <v>1.8</v>
      </c>
      <c r="P5090">
        <v>3.75</v>
      </c>
      <c r="Q5090">
        <v>4.2</v>
      </c>
      <c r="R5090" s="2">
        <v>1.57</v>
      </c>
      <c r="S5090" s="7">
        <f t="shared" si="954"/>
        <v>-1</v>
      </c>
      <c r="T5090" s="7">
        <f>SUM($S$3:S5090)</f>
        <v>-178.99000000000004</v>
      </c>
      <c r="U5090" s="2">
        <v>2.25</v>
      </c>
      <c r="V5090" s="7">
        <f t="shared" si="955"/>
        <v>1.25</v>
      </c>
      <c r="W5090" s="7">
        <f>SUM($V$3:V5090)</f>
        <v>-535.12999999999602</v>
      </c>
      <c r="X5090" s="8">
        <v>1.18</v>
      </c>
      <c r="Y5090" s="7">
        <f t="shared" si="950"/>
        <v>-1</v>
      </c>
      <c r="Z5090" s="7">
        <f>SUM($Y$3:Y5090)</f>
        <v>-140.77999999999938</v>
      </c>
      <c r="AA5090" s="8">
        <v>4.5</v>
      </c>
      <c r="AB5090" s="7">
        <f t="shared" si="951"/>
        <v>3.5</v>
      </c>
      <c r="AC5090" s="7">
        <f>SUM($AB$3:AB5090)</f>
        <v>-733.64</v>
      </c>
      <c r="AD5090" s="2">
        <v>1.6</v>
      </c>
      <c r="AE5090" s="7">
        <f t="shared" si="956"/>
        <v>-1</v>
      </c>
      <c r="AF5090" s="7">
        <f>SUM(AE$3:AE5090)</f>
        <v>-177.00999999999974</v>
      </c>
      <c r="AG5090" s="2">
        <v>2.2999999999999998</v>
      </c>
      <c r="AH5090" s="7">
        <f t="shared" si="952"/>
        <v>1.2999999999999998</v>
      </c>
      <c r="AI5090" s="7">
        <f>SUM(AH$3:AH5090)</f>
        <v>-392.23999999999791</v>
      </c>
      <c r="AJ5090" s="2">
        <v>9.5</v>
      </c>
      <c r="AK5090" s="7">
        <f t="shared" si="957"/>
        <v>8.5</v>
      </c>
      <c r="AL5090" s="7">
        <f>SUM(AK$3:AK5090)</f>
        <v>-1016.1700000000001</v>
      </c>
      <c r="AM5090" s="2">
        <v>8.5</v>
      </c>
      <c r="AN5090" s="7">
        <f t="shared" si="958"/>
        <v>-1</v>
      </c>
      <c r="AO5090" s="7">
        <f>SUM(AN$3:AN5090)</f>
        <v>-144</v>
      </c>
      <c r="AP5090" s="2">
        <v>7</v>
      </c>
      <c r="AQ5090" s="7">
        <f t="shared" si="959"/>
        <v>-1</v>
      </c>
      <c r="AR5090" s="7">
        <f>SUM(AQ$3:AQ5090)</f>
        <v>-619.5</v>
      </c>
      <c r="AS5090">
        <v>3</v>
      </c>
      <c r="AT5090">
        <v>1.37</v>
      </c>
      <c r="AU5090" s="5">
        <f t="shared" si="953"/>
        <v>9.5500000000000007</v>
      </c>
      <c r="AV5090" s="4">
        <f>SUM(AU$3:AU5090)</f>
        <v>-3937.459999999985</v>
      </c>
    </row>
    <row r="5091" spans="1:48" x14ac:dyDescent="0.25">
      <c r="A5091">
        <f t="shared" si="949"/>
        <v>1</v>
      </c>
      <c r="B5091">
        <f t="shared" si="948"/>
        <v>1419</v>
      </c>
      <c r="C5091" s="1">
        <v>43583</v>
      </c>
      <c r="D5091" t="s">
        <v>279</v>
      </c>
      <c r="E5091" t="s">
        <v>5750</v>
      </c>
      <c r="F5091" t="s">
        <v>499</v>
      </c>
      <c r="G5091" t="s">
        <v>502</v>
      </c>
      <c r="H5091">
        <v>2019</v>
      </c>
      <c r="I5091">
        <v>4</v>
      </c>
      <c r="J5091">
        <v>28</v>
      </c>
      <c r="K5091" t="s">
        <v>23</v>
      </c>
      <c r="L5091">
        <v>1</v>
      </c>
      <c r="M5091" s="3">
        <v>1</v>
      </c>
      <c r="N5091" s="3">
        <v>0</v>
      </c>
      <c r="O5091" s="13">
        <v>1.83</v>
      </c>
      <c r="P5091">
        <v>3.6</v>
      </c>
      <c r="Q5091">
        <v>4.2</v>
      </c>
      <c r="R5091" s="2">
        <v>1.61</v>
      </c>
      <c r="S5091" s="7">
        <f t="shared" si="954"/>
        <v>-1</v>
      </c>
      <c r="T5091" s="7">
        <f>SUM($S$3:S5091)</f>
        <v>-179.99000000000004</v>
      </c>
      <c r="U5091" s="2">
        <v>2.2000000000000002</v>
      </c>
      <c r="V5091" s="7">
        <f t="shared" si="955"/>
        <v>1.2000000000000002</v>
      </c>
      <c r="W5091" s="7">
        <f>SUM($V$3:V5091)</f>
        <v>-533.92999999999597</v>
      </c>
      <c r="X5091" s="8">
        <v>1.22</v>
      </c>
      <c r="Y5091" s="7">
        <f t="shared" si="950"/>
        <v>-1</v>
      </c>
      <c r="Z5091" s="7">
        <f>SUM($Y$3:Y5091)</f>
        <v>-141.77999999999938</v>
      </c>
      <c r="AA5091" s="8">
        <v>4</v>
      </c>
      <c r="AB5091" s="7">
        <f t="shared" si="951"/>
        <v>3</v>
      </c>
      <c r="AC5091" s="7">
        <f>SUM($AB$3:AB5091)</f>
        <v>-730.64</v>
      </c>
      <c r="AD5091" s="2">
        <v>1.8</v>
      </c>
      <c r="AE5091" s="7">
        <f t="shared" si="956"/>
        <v>-1</v>
      </c>
      <c r="AF5091" s="7">
        <f>SUM(AE$3:AE5091)</f>
        <v>-178.00999999999974</v>
      </c>
      <c r="AG5091" s="2">
        <v>2</v>
      </c>
      <c r="AH5091" s="7">
        <f t="shared" si="952"/>
        <v>1</v>
      </c>
      <c r="AI5091" s="7">
        <f>SUM(AH$3:AH5091)</f>
        <v>-391.23999999999791</v>
      </c>
      <c r="AJ5091" s="2">
        <v>8.5</v>
      </c>
      <c r="AK5091" s="7">
        <f t="shared" si="957"/>
        <v>7.5</v>
      </c>
      <c r="AL5091" s="7">
        <f>SUM(AK$3:AK5091)</f>
        <v>-1008.6700000000001</v>
      </c>
      <c r="AM5091" s="2">
        <v>8.5</v>
      </c>
      <c r="AN5091" s="7">
        <f t="shared" si="958"/>
        <v>-1</v>
      </c>
      <c r="AO5091" s="7">
        <f>SUM(AN$3:AN5091)</f>
        <v>-145</v>
      </c>
      <c r="AP5091" s="2">
        <v>7</v>
      </c>
      <c r="AQ5091" s="7">
        <f t="shared" si="959"/>
        <v>-1</v>
      </c>
      <c r="AR5091" s="7">
        <f>SUM(AQ$3:AQ5091)</f>
        <v>-620.5</v>
      </c>
      <c r="AS5091">
        <v>3.55</v>
      </c>
      <c r="AT5091">
        <v>1.27</v>
      </c>
      <c r="AU5091" s="5">
        <f t="shared" si="953"/>
        <v>7.6999999999999993</v>
      </c>
      <c r="AV5091" s="4">
        <f>SUM(AU$3:AU5091)</f>
        <v>-3929.7599999999852</v>
      </c>
    </row>
    <row r="5092" spans="1:48" x14ac:dyDescent="0.25">
      <c r="A5092">
        <f t="shared" si="949"/>
        <v>1</v>
      </c>
      <c r="B5092">
        <f t="shared" si="948"/>
        <v>1418</v>
      </c>
      <c r="C5092" s="1">
        <v>43583</v>
      </c>
      <c r="D5092" t="s">
        <v>279</v>
      </c>
      <c r="E5092" t="s">
        <v>619</v>
      </c>
      <c r="F5092" t="s">
        <v>505</v>
      </c>
      <c r="G5092" t="s">
        <v>620</v>
      </c>
      <c r="H5092">
        <v>2019</v>
      </c>
      <c r="I5092">
        <v>4</v>
      </c>
      <c r="J5092">
        <v>28</v>
      </c>
      <c r="K5092" t="s">
        <v>23</v>
      </c>
      <c r="L5092">
        <v>1</v>
      </c>
      <c r="M5092" s="3">
        <v>1</v>
      </c>
      <c r="N5092" s="3">
        <v>0</v>
      </c>
      <c r="O5092" s="13">
        <v>1.7</v>
      </c>
      <c r="P5092">
        <v>3.8</v>
      </c>
      <c r="Q5092">
        <v>4.75</v>
      </c>
      <c r="R5092" s="2">
        <v>1.66</v>
      </c>
      <c r="S5092" s="7">
        <f t="shared" si="954"/>
        <v>-1</v>
      </c>
      <c r="T5092" s="7">
        <f>SUM($S$3:S5092)</f>
        <v>-180.99000000000004</v>
      </c>
      <c r="U5092" s="2">
        <v>2.1</v>
      </c>
      <c r="V5092" s="7">
        <f t="shared" si="955"/>
        <v>1.1000000000000001</v>
      </c>
      <c r="W5092" s="7">
        <f>SUM($V$3:V5092)</f>
        <v>-532.82999999999595</v>
      </c>
      <c r="X5092" s="8">
        <v>1.2</v>
      </c>
      <c r="Y5092" s="7">
        <f t="shared" si="950"/>
        <v>-1</v>
      </c>
      <c r="Z5092" s="7">
        <f>SUM($Y$3:Y5092)</f>
        <v>-142.77999999999938</v>
      </c>
      <c r="AA5092" s="8">
        <v>4.33</v>
      </c>
      <c r="AB5092" s="7">
        <f t="shared" si="951"/>
        <v>3.33</v>
      </c>
      <c r="AC5092" s="7">
        <f>SUM($AB$3:AB5092)</f>
        <v>-727.31</v>
      </c>
      <c r="AD5092" s="2">
        <v>1.72</v>
      </c>
      <c r="AE5092" s="7">
        <f t="shared" si="956"/>
        <v>-1</v>
      </c>
      <c r="AF5092" s="7">
        <f>SUM(AE$3:AE5092)</f>
        <v>-179.00999999999974</v>
      </c>
      <c r="AG5092" s="2">
        <v>2.0699999999999998</v>
      </c>
      <c r="AH5092" s="7">
        <f t="shared" si="952"/>
        <v>1.0699999999999998</v>
      </c>
      <c r="AI5092" s="7">
        <f>SUM(AH$3:AH5092)</f>
        <v>-390.16999999999791</v>
      </c>
      <c r="AJ5092" s="2">
        <v>8.5</v>
      </c>
      <c r="AK5092" s="7">
        <f t="shared" si="957"/>
        <v>7.5</v>
      </c>
      <c r="AL5092" s="7">
        <f>SUM(AK$3:AK5092)</f>
        <v>-1001.1700000000001</v>
      </c>
      <c r="AM5092" s="2">
        <v>8</v>
      </c>
      <c r="AN5092" s="7">
        <f t="shared" si="958"/>
        <v>-1</v>
      </c>
      <c r="AO5092" s="7">
        <f>SUM(AN$3:AN5092)</f>
        <v>-146</v>
      </c>
      <c r="AP5092" s="2">
        <v>7.5</v>
      </c>
      <c r="AQ5092" s="7">
        <f t="shared" si="959"/>
        <v>-1</v>
      </c>
      <c r="AR5092" s="7">
        <f>SUM(AQ$3:AQ5092)</f>
        <v>-621.5</v>
      </c>
      <c r="AS5092">
        <v>3</v>
      </c>
      <c r="AT5092">
        <v>1.37</v>
      </c>
      <c r="AU5092" s="5">
        <f t="shared" si="953"/>
        <v>8</v>
      </c>
      <c r="AV5092" s="4">
        <f>SUM(AU$3:AU5092)</f>
        <v>-3921.7599999999852</v>
      </c>
    </row>
    <row r="5093" spans="1:48" x14ac:dyDescent="0.25">
      <c r="A5093">
        <f t="shared" si="949"/>
        <v>1</v>
      </c>
      <c r="B5093">
        <f t="shared" si="948"/>
        <v>1417</v>
      </c>
      <c r="C5093" s="1">
        <v>43583</v>
      </c>
      <c r="D5093" t="s">
        <v>279</v>
      </c>
      <c r="E5093" t="s">
        <v>5751</v>
      </c>
      <c r="F5093" t="s">
        <v>325</v>
      </c>
      <c r="G5093" t="s">
        <v>281</v>
      </c>
      <c r="H5093">
        <v>2019</v>
      </c>
      <c r="I5093">
        <v>4</v>
      </c>
      <c r="J5093">
        <v>28</v>
      </c>
      <c r="K5093" t="s">
        <v>23</v>
      </c>
      <c r="L5093">
        <v>1</v>
      </c>
      <c r="M5093" s="3">
        <v>1</v>
      </c>
      <c r="N5093" s="3">
        <v>1</v>
      </c>
      <c r="O5093" s="13">
        <v>2.8</v>
      </c>
      <c r="P5093">
        <v>3.6</v>
      </c>
      <c r="Q5093">
        <v>2.2999999999999998</v>
      </c>
      <c r="R5093" s="2">
        <v>1.5</v>
      </c>
      <c r="S5093" s="7">
        <f t="shared" si="954"/>
        <v>0.5</v>
      </c>
      <c r="T5093" s="7">
        <f>SUM($S$3:S5093)</f>
        <v>-180.49000000000004</v>
      </c>
      <c r="U5093" s="2">
        <v>2.5</v>
      </c>
      <c r="V5093" s="7">
        <f t="shared" si="955"/>
        <v>-1</v>
      </c>
      <c r="W5093" s="7">
        <f>SUM($V$3:V5093)</f>
        <v>-533.82999999999595</v>
      </c>
      <c r="X5093" s="8">
        <v>1.1599999999999999</v>
      </c>
      <c r="Y5093" s="7">
        <f t="shared" si="950"/>
        <v>0.15999999999999992</v>
      </c>
      <c r="Z5093" s="7">
        <f>SUM($Y$3:Y5093)</f>
        <v>-142.61999999999938</v>
      </c>
      <c r="AA5093" s="8">
        <v>5</v>
      </c>
      <c r="AB5093" s="7">
        <f t="shared" si="951"/>
        <v>-1</v>
      </c>
      <c r="AC5093" s="7">
        <f>SUM($AB$3:AB5093)</f>
        <v>-728.31</v>
      </c>
      <c r="AD5093" s="2">
        <v>1.57</v>
      </c>
      <c r="AE5093" s="7">
        <f t="shared" si="956"/>
        <v>-1</v>
      </c>
      <c r="AF5093" s="7">
        <f>SUM(AE$3:AE5093)</f>
        <v>-180.00999999999974</v>
      </c>
      <c r="AG5093" s="2">
        <v>2.35</v>
      </c>
      <c r="AH5093" s="7">
        <f t="shared" si="952"/>
        <v>1.35</v>
      </c>
      <c r="AI5093" s="7">
        <f>SUM(AH$3:AH5093)</f>
        <v>-388.81999999999789</v>
      </c>
      <c r="AJ5093" s="2">
        <v>13</v>
      </c>
      <c r="AK5093" s="7">
        <f t="shared" si="957"/>
        <v>-1</v>
      </c>
      <c r="AL5093" s="7">
        <f>SUM(AK$3:AK5093)</f>
        <v>-1002.1700000000001</v>
      </c>
      <c r="AM5093" s="2">
        <v>10</v>
      </c>
      <c r="AN5093" s="7">
        <f t="shared" si="958"/>
        <v>-1</v>
      </c>
      <c r="AO5093" s="7">
        <f>SUM(AN$3:AN5093)</f>
        <v>-147</v>
      </c>
      <c r="AP5093" s="2">
        <v>7</v>
      </c>
      <c r="AQ5093" s="7">
        <f t="shared" si="959"/>
        <v>6</v>
      </c>
      <c r="AR5093" s="7">
        <f>SUM(AQ$3:AQ5093)</f>
        <v>-615.5</v>
      </c>
      <c r="AS5093">
        <v>5.5</v>
      </c>
      <c r="AT5093">
        <v>1.1499999999999999</v>
      </c>
      <c r="AU5093" s="5">
        <f t="shared" si="953"/>
        <v>3.0100000000000002</v>
      </c>
      <c r="AV5093" s="4">
        <f>SUM(AU$3:AU5093)</f>
        <v>-3918.749999999985</v>
      </c>
    </row>
    <row r="5094" spans="1:48" x14ac:dyDescent="0.25">
      <c r="A5094">
        <f t="shared" si="949"/>
        <v>1</v>
      </c>
      <c r="B5094">
        <f t="shared" si="948"/>
        <v>1416</v>
      </c>
      <c r="C5094" s="1">
        <v>43583</v>
      </c>
      <c r="D5094" t="s">
        <v>279</v>
      </c>
      <c r="E5094" t="s">
        <v>5752</v>
      </c>
      <c r="F5094" t="s">
        <v>328</v>
      </c>
      <c r="G5094" t="s">
        <v>501</v>
      </c>
      <c r="H5094">
        <v>2019</v>
      </c>
      <c r="I5094">
        <v>4</v>
      </c>
      <c r="J5094">
        <v>28</v>
      </c>
      <c r="K5094" t="s">
        <v>23</v>
      </c>
      <c r="L5094">
        <v>1</v>
      </c>
      <c r="M5094" s="3">
        <v>4</v>
      </c>
      <c r="N5094" s="3">
        <v>4</v>
      </c>
      <c r="O5094" s="13">
        <v>1.36</v>
      </c>
      <c r="P5094">
        <v>4.75</v>
      </c>
      <c r="Q5094">
        <v>8.5</v>
      </c>
      <c r="R5094" s="2">
        <v>1.66</v>
      </c>
      <c r="S5094" s="7">
        <f t="shared" si="954"/>
        <v>0.65999999999999992</v>
      </c>
      <c r="T5094" s="7">
        <f>SUM($S$3:S5094)</f>
        <v>-179.83000000000004</v>
      </c>
      <c r="U5094" s="2">
        <v>2.1</v>
      </c>
      <c r="V5094" s="7">
        <f t="shared" si="955"/>
        <v>-1</v>
      </c>
      <c r="W5094" s="7">
        <f>SUM($V$3:V5094)</f>
        <v>-534.82999999999595</v>
      </c>
      <c r="X5094" s="8">
        <v>1.1399999999999999</v>
      </c>
      <c r="Y5094" s="7">
        <f t="shared" si="950"/>
        <v>0.1399999999999999</v>
      </c>
      <c r="Z5094" s="7">
        <f>SUM($Y$3:Y5094)</f>
        <v>-142.47999999999939</v>
      </c>
      <c r="AA5094" s="8">
        <v>5.5</v>
      </c>
      <c r="AB5094" s="7">
        <f t="shared" si="951"/>
        <v>-1</v>
      </c>
      <c r="AC5094" s="7">
        <f>SUM($AB$3:AB5094)</f>
        <v>-729.31</v>
      </c>
      <c r="AD5094" s="2">
        <v>1.47</v>
      </c>
      <c r="AE5094" s="7">
        <f t="shared" si="956"/>
        <v>0.47</v>
      </c>
      <c r="AF5094" s="7">
        <f>SUM(AE$3:AE5094)</f>
        <v>-179.53999999999974</v>
      </c>
      <c r="AG5094" s="2">
        <v>2.6</v>
      </c>
      <c r="AH5094" s="7">
        <f t="shared" si="952"/>
        <v>-1</v>
      </c>
      <c r="AI5094" s="7">
        <f>SUM(AH$3:AH5094)</f>
        <v>-389.81999999999789</v>
      </c>
      <c r="AJ5094" s="2">
        <v>8.5</v>
      </c>
      <c r="AK5094" s="7">
        <f t="shared" si="957"/>
        <v>-1</v>
      </c>
      <c r="AL5094" s="7">
        <f>SUM(AK$3:AK5094)</f>
        <v>-1003.1700000000001</v>
      </c>
      <c r="AM5094" s="2">
        <v>7.5</v>
      </c>
      <c r="AN5094" s="7">
        <f t="shared" si="958"/>
        <v>-1</v>
      </c>
      <c r="AO5094" s="7">
        <f>SUM(AN$3:AN5094)</f>
        <v>-148</v>
      </c>
      <c r="AP5094" s="2">
        <v>9.5</v>
      </c>
      <c r="AQ5094" s="7">
        <f t="shared" si="959"/>
        <v>-1</v>
      </c>
      <c r="AR5094" s="7">
        <f>SUM(AQ$3:AQ5094)</f>
        <v>-616.5</v>
      </c>
      <c r="AS5094">
        <v>2.02</v>
      </c>
      <c r="AT5094">
        <v>1.77</v>
      </c>
      <c r="AU5094" s="5">
        <f t="shared" si="953"/>
        <v>-4.7300000000000004</v>
      </c>
      <c r="AV5094" s="4">
        <f>SUM(AU$3:AU5094)</f>
        <v>-3923.479999999985</v>
      </c>
    </row>
    <row r="5095" spans="1:48" x14ac:dyDescent="0.25">
      <c r="A5095">
        <f t="shared" si="949"/>
        <v>1</v>
      </c>
      <c r="B5095">
        <f t="shared" si="948"/>
        <v>1415</v>
      </c>
      <c r="C5095" s="1">
        <v>43583</v>
      </c>
      <c r="D5095" t="s">
        <v>283</v>
      </c>
      <c r="E5095" t="s">
        <v>2442</v>
      </c>
      <c r="F5095" t="s">
        <v>522</v>
      </c>
      <c r="G5095" t="s">
        <v>350</v>
      </c>
      <c r="H5095">
        <v>2019</v>
      </c>
      <c r="I5095">
        <v>4</v>
      </c>
      <c r="J5095">
        <v>28</v>
      </c>
      <c r="K5095" t="s">
        <v>23</v>
      </c>
      <c r="L5095">
        <v>1</v>
      </c>
      <c r="M5095" s="3">
        <v>0</v>
      </c>
      <c r="N5095" s="3">
        <v>1</v>
      </c>
      <c r="O5095" s="13">
        <v>19</v>
      </c>
      <c r="P5095">
        <v>10</v>
      </c>
      <c r="Q5095">
        <v>1.1399999999999999</v>
      </c>
      <c r="R5095" s="2">
        <v>2.2000000000000002</v>
      </c>
      <c r="S5095" s="7">
        <f t="shared" si="954"/>
        <v>-1</v>
      </c>
      <c r="T5095" s="7">
        <f>SUM($S$3:S5095)</f>
        <v>-180.83000000000004</v>
      </c>
      <c r="U5095" s="2">
        <v>1.61</v>
      </c>
      <c r="V5095" s="7">
        <f t="shared" si="955"/>
        <v>0.6100000000000001</v>
      </c>
      <c r="W5095" s="7">
        <f>SUM($V$3:V5095)</f>
        <v>-534.21999999999593</v>
      </c>
      <c r="X5095" s="8">
        <v>1.1599999999999999</v>
      </c>
      <c r="Y5095" s="7">
        <f t="shared" si="950"/>
        <v>-1</v>
      </c>
      <c r="Z5095" s="7">
        <f>SUM($Y$3:Y5095)</f>
        <v>-143.47999999999939</v>
      </c>
      <c r="AA5095" s="8">
        <v>5</v>
      </c>
      <c r="AB5095" s="7">
        <f t="shared" si="951"/>
        <v>4</v>
      </c>
      <c r="AC5095" s="7">
        <f>SUM($AB$3:AB5095)</f>
        <v>-725.31</v>
      </c>
      <c r="AD5095" s="2">
        <v>1.44</v>
      </c>
      <c r="AE5095" s="7">
        <f t="shared" si="956"/>
        <v>-1</v>
      </c>
      <c r="AF5095" s="7">
        <f>SUM(AE$3:AE5095)</f>
        <v>-180.53999999999974</v>
      </c>
      <c r="AG5095" s="2">
        <v>2.75</v>
      </c>
      <c r="AH5095" s="7">
        <f t="shared" si="952"/>
        <v>1.75</v>
      </c>
      <c r="AI5095" s="7">
        <f>SUM(AH$3:AH5095)</f>
        <v>-388.06999999999789</v>
      </c>
      <c r="AJ5095" s="2">
        <v>34</v>
      </c>
      <c r="AK5095" s="7">
        <f t="shared" si="957"/>
        <v>-1</v>
      </c>
      <c r="AL5095" s="7">
        <f>SUM(AK$3:AK5095)</f>
        <v>-1004.1700000000001</v>
      </c>
      <c r="AM5095" s="2">
        <v>41</v>
      </c>
      <c r="AN5095" s="7">
        <f t="shared" si="958"/>
        <v>-1</v>
      </c>
      <c r="AO5095" s="7">
        <f>SUM(AN$3:AN5095)</f>
        <v>-149</v>
      </c>
      <c r="AP5095" s="2">
        <v>21</v>
      </c>
      <c r="AQ5095" s="7">
        <f t="shared" si="959"/>
        <v>-1</v>
      </c>
      <c r="AR5095" s="7">
        <f>SUM(AQ$3:AQ5095)</f>
        <v>-617.5</v>
      </c>
      <c r="AU5095" s="5">
        <f t="shared" si="953"/>
        <v>0.36000000000000032</v>
      </c>
      <c r="AV5095" s="4">
        <f>SUM(AU$3:AU5095)</f>
        <v>-3923.1199999999849</v>
      </c>
    </row>
    <row r="5096" spans="1:48" x14ac:dyDescent="0.25">
      <c r="A5096">
        <f t="shared" si="949"/>
        <v>1</v>
      </c>
      <c r="B5096">
        <f t="shared" si="948"/>
        <v>1414</v>
      </c>
      <c r="C5096" s="1">
        <v>43583</v>
      </c>
      <c r="D5096" t="s">
        <v>283</v>
      </c>
      <c r="E5096" t="s">
        <v>2982</v>
      </c>
      <c r="F5096" t="s">
        <v>285</v>
      </c>
      <c r="G5096" t="s">
        <v>519</v>
      </c>
      <c r="H5096">
        <v>2019</v>
      </c>
      <c r="I5096">
        <v>4</v>
      </c>
      <c r="J5096">
        <v>28</v>
      </c>
      <c r="K5096" t="s">
        <v>23</v>
      </c>
      <c r="L5096">
        <v>1</v>
      </c>
      <c r="M5096" s="3">
        <v>3</v>
      </c>
      <c r="N5096" s="3">
        <v>0</v>
      </c>
      <c r="O5096" s="13">
        <v>2.62</v>
      </c>
      <c r="P5096">
        <v>3.75</v>
      </c>
      <c r="Q5096">
        <v>2.62</v>
      </c>
      <c r="R5096" s="2">
        <v>1.53</v>
      </c>
      <c r="S5096" s="7">
        <f t="shared" si="954"/>
        <v>-1</v>
      </c>
      <c r="T5096" s="7">
        <f>SUM($S$3:S5096)</f>
        <v>-181.83000000000004</v>
      </c>
      <c r="U5096" s="2">
        <v>2.37</v>
      </c>
      <c r="V5096" s="7">
        <f t="shared" si="955"/>
        <v>1.37</v>
      </c>
      <c r="W5096" s="7">
        <f>SUM($V$3:V5096)</f>
        <v>-532.84999999999593</v>
      </c>
      <c r="X5096" s="8">
        <v>1.2</v>
      </c>
      <c r="Y5096" s="7">
        <f t="shared" si="950"/>
        <v>0.19999999999999996</v>
      </c>
      <c r="Z5096" s="7">
        <f>SUM($Y$3:Y5096)</f>
        <v>-143.2799999999994</v>
      </c>
      <c r="AA5096" s="8">
        <v>4.5</v>
      </c>
      <c r="AB5096" s="7">
        <f t="shared" si="951"/>
        <v>-1</v>
      </c>
      <c r="AC5096" s="7">
        <f>SUM($AB$3:AB5096)</f>
        <v>-726.31</v>
      </c>
      <c r="AD5096" s="2">
        <v>1.57</v>
      </c>
      <c r="AE5096" s="7">
        <f t="shared" si="956"/>
        <v>0.57000000000000006</v>
      </c>
      <c r="AF5096" s="7">
        <f>SUM(AE$3:AE5096)</f>
        <v>-179.96999999999974</v>
      </c>
      <c r="AG5096" s="2">
        <v>2.37</v>
      </c>
      <c r="AH5096" s="7">
        <f t="shared" si="952"/>
        <v>-1</v>
      </c>
      <c r="AI5096" s="7">
        <f>SUM(AH$3:AH5096)</f>
        <v>-389.06999999999789</v>
      </c>
      <c r="AJ5096" s="2">
        <v>13</v>
      </c>
      <c r="AK5096" s="7">
        <f t="shared" si="957"/>
        <v>-1</v>
      </c>
      <c r="AL5096" s="7">
        <f>SUM(AK$3:AK5096)</f>
        <v>-1005.1700000000001</v>
      </c>
      <c r="AM5096" s="2">
        <v>11</v>
      </c>
      <c r="AN5096" s="7">
        <f t="shared" si="958"/>
        <v>-1</v>
      </c>
      <c r="AO5096" s="7">
        <f>SUM(AN$3:AN5096)</f>
        <v>-150</v>
      </c>
      <c r="AP5096" s="2">
        <v>7.5</v>
      </c>
      <c r="AQ5096" s="7">
        <f t="shared" si="959"/>
        <v>-1</v>
      </c>
      <c r="AR5096" s="7">
        <f>SUM(AQ$3:AQ5096)</f>
        <v>-618.5</v>
      </c>
      <c r="AS5096">
        <v>4.6500000000000004</v>
      </c>
      <c r="AT5096">
        <v>1.18</v>
      </c>
      <c r="AU5096" s="5">
        <f t="shared" si="953"/>
        <v>-3.86</v>
      </c>
      <c r="AV5096" s="4">
        <f>SUM(AU$3:AU5096)</f>
        <v>-3926.979999999985</v>
      </c>
    </row>
    <row r="5097" spans="1:48" x14ac:dyDescent="0.25">
      <c r="A5097">
        <f t="shared" si="949"/>
        <v>1</v>
      </c>
      <c r="B5097">
        <f t="shared" si="948"/>
        <v>1413</v>
      </c>
      <c r="C5097" s="1">
        <v>43583</v>
      </c>
      <c r="D5097" t="s">
        <v>283</v>
      </c>
      <c r="E5097" t="s">
        <v>4664</v>
      </c>
      <c r="F5097" t="s">
        <v>234</v>
      </c>
      <c r="G5097" t="s">
        <v>347</v>
      </c>
      <c r="H5097">
        <v>2019</v>
      </c>
      <c r="I5097">
        <v>4</v>
      </c>
      <c r="J5097">
        <v>28</v>
      </c>
      <c r="K5097" t="s">
        <v>23</v>
      </c>
      <c r="L5097">
        <v>1</v>
      </c>
      <c r="M5097" s="3">
        <v>1</v>
      </c>
      <c r="N5097" s="3">
        <v>1</v>
      </c>
      <c r="O5097" s="13">
        <v>2.75</v>
      </c>
      <c r="P5097">
        <v>3.4</v>
      </c>
      <c r="Q5097">
        <v>2.7</v>
      </c>
      <c r="R5097" s="2">
        <v>1.7</v>
      </c>
      <c r="S5097" s="7">
        <f t="shared" si="954"/>
        <v>0.7</v>
      </c>
      <c r="T5097" s="7">
        <f>SUM($S$3:S5097)</f>
        <v>-181.13000000000005</v>
      </c>
      <c r="U5097" s="2">
        <v>2.0499999999999998</v>
      </c>
      <c r="V5097" s="7">
        <f t="shared" si="955"/>
        <v>-1</v>
      </c>
      <c r="W5097" s="7">
        <f>SUM($V$3:V5097)</f>
        <v>-533.84999999999593</v>
      </c>
      <c r="X5097" s="8">
        <v>1.28</v>
      </c>
      <c r="Y5097" s="7">
        <f t="shared" si="950"/>
        <v>0.28000000000000003</v>
      </c>
      <c r="Z5097" s="7">
        <f>SUM($Y$3:Y5097)</f>
        <v>-142.9999999999994</v>
      </c>
      <c r="AA5097" s="8">
        <v>3.75</v>
      </c>
      <c r="AB5097" s="7">
        <f t="shared" si="951"/>
        <v>-1</v>
      </c>
      <c r="AC5097" s="7">
        <f>SUM($AB$3:AB5097)</f>
        <v>-727.31</v>
      </c>
      <c r="AD5097" s="2">
        <v>1.9</v>
      </c>
      <c r="AE5097" s="7">
        <f t="shared" si="956"/>
        <v>-1</v>
      </c>
      <c r="AF5097" s="7">
        <f>SUM(AE$3:AE5097)</f>
        <v>-180.96999999999974</v>
      </c>
      <c r="AG5097" s="2">
        <v>1.9</v>
      </c>
      <c r="AH5097" s="7">
        <f t="shared" si="952"/>
        <v>0.89999999999999991</v>
      </c>
      <c r="AI5097" s="7">
        <f>SUM(AH$3:AH5097)</f>
        <v>-388.16999999999791</v>
      </c>
      <c r="AJ5097" s="2">
        <v>10</v>
      </c>
      <c r="AK5097" s="7">
        <f t="shared" si="957"/>
        <v>-1</v>
      </c>
      <c r="AL5097" s="7">
        <f>SUM(AK$3:AK5097)</f>
        <v>-1006.1700000000001</v>
      </c>
      <c r="AM5097" s="2">
        <v>11</v>
      </c>
      <c r="AN5097" s="7">
        <f t="shared" si="958"/>
        <v>-1</v>
      </c>
      <c r="AO5097" s="7">
        <f>SUM(AN$3:AN5097)</f>
        <v>-151</v>
      </c>
      <c r="AP5097" s="2">
        <v>6.5</v>
      </c>
      <c r="AQ5097" s="7">
        <f t="shared" si="959"/>
        <v>5.5</v>
      </c>
      <c r="AR5097" s="7">
        <f>SUM(AQ$3:AQ5097)</f>
        <v>-613</v>
      </c>
      <c r="AS5097">
        <v>5.5</v>
      </c>
      <c r="AT5097">
        <v>1.1499999999999999</v>
      </c>
      <c r="AU5097" s="5">
        <f t="shared" si="953"/>
        <v>2.38</v>
      </c>
      <c r="AV5097" s="4">
        <f>SUM(AU$3:AU5097)</f>
        <v>-3924.5999999999849</v>
      </c>
    </row>
    <row r="5098" spans="1:48" x14ac:dyDescent="0.25">
      <c r="A5098">
        <f t="shared" si="949"/>
        <v>1</v>
      </c>
      <c r="B5098">
        <f t="shared" si="948"/>
        <v>1412</v>
      </c>
      <c r="C5098" s="1">
        <v>43583</v>
      </c>
      <c r="D5098" t="s">
        <v>275</v>
      </c>
      <c r="E5098" t="s">
        <v>5753</v>
      </c>
      <c r="F5098" t="s">
        <v>1432</v>
      </c>
      <c r="G5098" t="s">
        <v>537</v>
      </c>
      <c r="H5098">
        <v>2019</v>
      </c>
      <c r="I5098">
        <v>4</v>
      </c>
      <c r="J5098">
        <v>28</v>
      </c>
      <c r="K5098" t="s">
        <v>23</v>
      </c>
      <c r="L5098">
        <v>1</v>
      </c>
      <c r="M5098" s="3">
        <v>1</v>
      </c>
      <c r="N5098" s="3">
        <v>0</v>
      </c>
      <c r="O5098" s="13">
        <v>3.8</v>
      </c>
      <c r="P5098">
        <v>3.7</v>
      </c>
      <c r="Q5098">
        <v>1.95</v>
      </c>
      <c r="R5098" s="2">
        <v>1.61</v>
      </c>
      <c r="S5098" s="7">
        <f t="shared" si="954"/>
        <v>-1</v>
      </c>
      <c r="T5098" s="7">
        <f>SUM($S$3:S5098)</f>
        <v>-182.13000000000005</v>
      </c>
      <c r="U5098" s="2">
        <v>2.2000000000000002</v>
      </c>
      <c r="V5098" s="7">
        <f t="shared" si="955"/>
        <v>1.2000000000000002</v>
      </c>
      <c r="W5098" s="7">
        <f>SUM($V$3:V5098)</f>
        <v>-532.64999999999588</v>
      </c>
      <c r="X5098" s="8">
        <v>1.22</v>
      </c>
      <c r="Y5098" s="7">
        <f t="shared" si="950"/>
        <v>-1</v>
      </c>
      <c r="Z5098" s="7">
        <f>SUM($Y$3:Y5098)</f>
        <v>-143.9999999999994</v>
      </c>
      <c r="AA5098" s="8">
        <v>4.33</v>
      </c>
      <c r="AB5098" s="7">
        <f t="shared" si="951"/>
        <v>3.33</v>
      </c>
      <c r="AC5098" s="7">
        <f>SUM($AB$3:AB5098)</f>
        <v>-723.9799999999999</v>
      </c>
      <c r="AD5098" s="2">
        <v>1.66</v>
      </c>
      <c r="AE5098" s="7">
        <f t="shared" si="956"/>
        <v>-1</v>
      </c>
      <c r="AF5098" s="7">
        <f>SUM(AE$3:AE5098)</f>
        <v>-181.96999999999974</v>
      </c>
      <c r="AG5098" s="2">
        <v>2.2000000000000002</v>
      </c>
      <c r="AH5098" s="7">
        <f t="shared" si="952"/>
        <v>1.2000000000000002</v>
      </c>
      <c r="AI5098" s="7">
        <f>SUM(AH$3:AH5098)</f>
        <v>-386.96999999999792</v>
      </c>
      <c r="AJ5098" s="2">
        <v>13</v>
      </c>
      <c r="AK5098" s="7">
        <f t="shared" si="957"/>
        <v>12</v>
      </c>
      <c r="AL5098" s="7">
        <f>SUM(AK$3:AK5098)</f>
        <v>-994.17000000000007</v>
      </c>
      <c r="AM5098" s="2">
        <v>13</v>
      </c>
      <c r="AN5098" s="7">
        <f t="shared" si="958"/>
        <v>-1</v>
      </c>
      <c r="AO5098" s="7">
        <f>SUM(AN$3:AN5098)</f>
        <v>-152</v>
      </c>
      <c r="AP5098" s="2">
        <v>7</v>
      </c>
      <c r="AQ5098" s="7">
        <f t="shared" si="959"/>
        <v>-1</v>
      </c>
      <c r="AR5098" s="7">
        <f>SUM(AQ$3:AQ5098)</f>
        <v>-614</v>
      </c>
      <c r="AU5098" s="5">
        <f t="shared" si="953"/>
        <v>12.73</v>
      </c>
      <c r="AV5098" s="4">
        <f>SUM(AU$3:AU5098)</f>
        <v>-3911.8699999999849</v>
      </c>
    </row>
    <row r="5099" spans="1:48" x14ac:dyDescent="0.25">
      <c r="A5099">
        <f t="shared" si="949"/>
        <v>1</v>
      </c>
      <c r="B5099">
        <f t="shared" si="948"/>
        <v>1411</v>
      </c>
      <c r="C5099" s="1">
        <v>43583</v>
      </c>
      <c r="D5099" t="s">
        <v>275</v>
      </c>
      <c r="E5099" t="s">
        <v>5754</v>
      </c>
      <c r="F5099" t="s">
        <v>1275</v>
      </c>
      <c r="G5099" t="s">
        <v>353</v>
      </c>
      <c r="H5099">
        <v>2019</v>
      </c>
      <c r="I5099">
        <v>4</v>
      </c>
      <c r="J5099">
        <v>28</v>
      </c>
      <c r="K5099" t="s">
        <v>23</v>
      </c>
      <c r="L5099">
        <v>1</v>
      </c>
      <c r="M5099" s="3">
        <v>1</v>
      </c>
      <c r="N5099" s="3">
        <v>0</v>
      </c>
      <c r="O5099" s="13">
        <v>6.5</v>
      </c>
      <c r="P5099">
        <v>4.8</v>
      </c>
      <c r="Q5099">
        <v>1.45</v>
      </c>
      <c r="R5099" s="2">
        <v>1.5</v>
      </c>
      <c r="S5099" s="7">
        <f t="shared" si="954"/>
        <v>-1</v>
      </c>
      <c r="T5099" s="7">
        <f>SUM($S$3:S5099)</f>
        <v>-183.13000000000005</v>
      </c>
      <c r="U5099" s="2">
        <v>2.5</v>
      </c>
      <c r="V5099" s="7">
        <f t="shared" si="955"/>
        <v>1.5</v>
      </c>
      <c r="W5099" s="7">
        <f>SUM($V$3:V5099)</f>
        <v>-531.14999999999588</v>
      </c>
      <c r="X5099" s="8">
        <v>1.1100000000000001</v>
      </c>
      <c r="Y5099" s="7">
        <f t="shared" si="950"/>
        <v>-1</v>
      </c>
      <c r="Z5099" s="7">
        <f>SUM($Y$3:Y5099)</f>
        <v>-144.9999999999994</v>
      </c>
      <c r="AA5099" s="8">
        <v>6.5</v>
      </c>
      <c r="AB5099" s="7">
        <f t="shared" si="951"/>
        <v>5.5</v>
      </c>
      <c r="AC5099" s="7">
        <f>SUM($AB$3:AB5099)</f>
        <v>-718.4799999999999</v>
      </c>
      <c r="AD5099" s="2">
        <v>1.4</v>
      </c>
      <c r="AE5099" s="7">
        <f t="shared" si="956"/>
        <v>-1</v>
      </c>
      <c r="AF5099" s="7">
        <f>SUM(AE$3:AE5099)</f>
        <v>-182.96999999999974</v>
      </c>
      <c r="AG5099" s="2">
        <v>3</v>
      </c>
      <c r="AH5099" s="7">
        <f t="shared" si="952"/>
        <v>2</v>
      </c>
      <c r="AI5099" s="7">
        <f>SUM(AH$3:AH5099)</f>
        <v>-384.96999999999792</v>
      </c>
      <c r="AJ5099" s="2">
        <v>23</v>
      </c>
      <c r="AK5099" s="7">
        <f t="shared" si="957"/>
        <v>22</v>
      </c>
      <c r="AL5099" s="7">
        <f>SUM(AK$3:AK5099)</f>
        <v>-972.17000000000007</v>
      </c>
      <c r="AM5099" s="2">
        <v>19</v>
      </c>
      <c r="AN5099" s="7">
        <f t="shared" si="958"/>
        <v>-1</v>
      </c>
      <c r="AO5099" s="7">
        <f>SUM(AN$3:AN5099)</f>
        <v>-153</v>
      </c>
      <c r="AP5099" s="2">
        <v>9.5</v>
      </c>
      <c r="AQ5099" s="7">
        <f t="shared" si="959"/>
        <v>-1</v>
      </c>
      <c r="AR5099" s="7">
        <f>SUM(AQ$3:AQ5099)</f>
        <v>-615</v>
      </c>
      <c r="AU5099" s="5">
        <f t="shared" si="953"/>
        <v>26</v>
      </c>
      <c r="AV5099" s="4">
        <f>SUM(AU$3:AU5099)</f>
        <v>-3885.8699999999849</v>
      </c>
    </row>
    <row r="5100" spans="1:48" x14ac:dyDescent="0.25">
      <c r="A5100">
        <f t="shared" si="949"/>
        <v>1</v>
      </c>
      <c r="B5100">
        <f t="shared" si="948"/>
        <v>1410</v>
      </c>
      <c r="C5100" s="1">
        <v>43583</v>
      </c>
      <c r="D5100" t="s">
        <v>275</v>
      </c>
      <c r="E5100" t="s">
        <v>3578</v>
      </c>
      <c r="F5100" t="s">
        <v>278</v>
      </c>
      <c r="G5100" t="s">
        <v>543</v>
      </c>
      <c r="H5100">
        <v>2019</v>
      </c>
      <c r="I5100">
        <v>4</v>
      </c>
      <c r="J5100">
        <v>28</v>
      </c>
      <c r="K5100" t="s">
        <v>23</v>
      </c>
      <c r="L5100">
        <v>1</v>
      </c>
      <c r="M5100" s="3">
        <v>2</v>
      </c>
      <c r="N5100" s="3">
        <v>1</v>
      </c>
      <c r="O5100" s="13">
        <v>2.87</v>
      </c>
      <c r="P5100">
        <v>2.9</v>
      </c>
      <c r="Q5100">
        <v>2.8</v>
      </c>
      <c r="R5100" s="2">
        <v>2.1</v>
      </c>
      <c r="S5100" s="7">
        <f t="shared" si="954"/>
        <v>1.1000000000000001</v>
      </c>
      <c r="T5100" s="7">
        <f>SUM($S$3:S5100)</f>
        <v>-182.03000000000006</v>
      </c>
      <c r="U5100" s="2">
        <v>1.66</v>
      </c>
      <c r="V5100" s="7">
        <f t="shared" si="955"/>
        <v>-1</v>
      </c>
      <c r="W5100" s="7">
        <f>SUM($V$3:V5100)</f>
        <v>-532.14999999999588</v>
      </c>
      <c r="X5100" s="8">
        <v>1.53</v>
      </c>
      <c r="Y5100" s="7">
        <f t="shared" si="950"/>
        <v>0.53</v>
      </c>
      <c r="Z5100" s="7">
        <f>SUM($Y$3:Y5100)</f>
        <v>-144.4699999999994</v>
      </c>
      <c r="AA5100" s="8">
        <v>2.5</v>
      </c>
      <c r="AB5100" s="7">
        <f t="shared" si="951"/>
        <v>-1</v>
      </c>
      <c r="AC5100" s="7">
        <f>SUM($AB$3:AB5100)</f>
        <v>-719.4799999999999</v>
      </c>
      <c r="AD5100" s="2">
        <v>2.75</v>
      </c>
      <c r="AE5100" s="7">
        <f t="shared" si="956"/>
        <v>1.75</v>
      </c>
      <c r="AF5100" s="7">
        <f>SUM(AE$3:AE5100)</f>
        <v>-181.21999999999974</v>
      </c>
      <c r="AG5100" s="2">
        <v>1.44</v>
      </c>
      <c r="AH5100" s="7">
        <f t="shared" si="952"/>
        <v>-1</v>
      </c>
      <c r="AI5100" s="7">
        <f>SUM(AH$3:AH5100)</f>
        <v>-385.96999999999792</v>
      </c>
      <c r="AJ5100" s="2">
        <v>7</v>
      </c>
      <c r="AK5100" s="7">
        <f t="shared" si="957"/>
        <v>-1</v>
      </c>
      <c r="AL5100" s="7">
        <f>SUM(AK$3:AK5100)</f>
        <v>-973.17000000000007</v>
      </c>
      <c r="AM5100" s="2">
        <v>11</v>
      </c>
      <c r="AN5100" s="7">
        <f t="shared" si="958"/>
        <v>10</v>
      </c>
      <c r="AO5100" s="7">
        <f>SUM(AN$3:AN5100)</f>
        <v>-143</v>
      </c>
      <c r="AP5100" s="2">
        <v>5.5</v>
      </c>
      <c r="AQ5100" s="7">
        <f t="shared" si="959"/>
        <v>-1</v>
      </c>
      <c r="AR5100" s="7">
        <f>SUM(AQ$3:AQ5100)</f>
        <v>-616</v>
      </c>
      <c r="AS5100">
        <v>6.4</v>
      </c>
      <c r="AT5100">
        <v>1.1100000000000001</v>
      </c>
      <c r="AU5100" s="5">
        <f t="shared" si="953"/>
        <v>8.3800000000000008</v>
      </c>
      <c r="AV5100" s="4">
        <f>SUM(AU$3:AU5100)</f>
        <v>-3877.4899999999848</v>
      </c>
    </row>
    <row r="5101" spans="1:48" x14ac:dyDescent="0.25">
      <c r="A5101">
        <f t="shared" si="949"/>
        <v>1</v>
      </c>
      <c r="B5101">
        <f t="shared" si="948"/>
        <v>1409</v>
      </c>
      <c r="C5101" s="1">
        <v>43583</v>
      </c>
      <c r="D5101" t="s">
        <v>275</v>
      </c>
      <c r="E5101" t="s">
        <v>1805</v>
      </c>
      <c r="F5101" t="s">
        <v>256</v>
      </c>
      <c r="G5101" t="s">
        <v>277</v>
      </c>
      <c r="H5101">
        <v>2019</v>
      </c>
      <c r="I5101">
        <v>4</v>
      </c>
      <c r="J5101">
        <v>28</v>
      </c>
      <c r="K5101" t="s">
        <v>23</v>
      </c>
      <c r="L5101">
        <v>1</v>
      </c>
      <c r="M5101" s="3">
        <v>0</v>
      </c>
      <c r="N5101" s="3">
        <v>1</v>
      </c>
      <c r="O5101" s="13">
        <v>1.45</v>
      </c>
      <c r="P5101">
        <v>4.5</v>
      </c>
      <c r="Q5101">
        <v>7.5</v>
      </c>
      <c r="R5101" s="2">
        <v>1.8</v>
      </c>
      <c r="S5101" s="7">
        <f t="shared" si="954"/>
        <v>-1</v>
      </c>
      <c r="T5101" s="7">
        <f>SUM($S$3:S5101)</f>
        <v>-183.03000000000006</v>
      </c>
      <c r="U5101" s="2">
        <v>1.95</v>
      </c>
      <c r="V5101" s="7">
        <f t="shared" si="955"/>
        <v>0.95</v>
      </c>
      <c r="W5101" s="7">
        <f>SUM($V$3:V5101)</f>
        <v>-531.19999999999584</v>
      </c>
      <c r="X5101" s="8">
        <v>1.22</v>
      </c>
      <c r="Y5101" s="7">
        <f t="shared" si="950"/>
        <v>-1</v>
      </c>
      <c r="Z5101" s="7">
        <f>SUM($Y$3:Y5101)</f>
        <v>-145.4699999999994</v>
      </c>
      <c r="AA5101" s="8">
        <v>4.33</v>
      </c>
      <c r="AB5101" s="7">
        <f t="shared" si="951"/>
        <v>3.33</v>
      </c>
      <c r="AC5101" s="7">
        <f>SUM($AB$3:AB5101)</f>
        <v>-716.14999999999986</v>
      </c>
      <c r="AD5101" s="2">
        <v>1.66</v>
      </c>
      <c r="AE5101" s="7">
        <f t="shared" si="956"/>
        <v>-1</v>
      </c>
      <c r="AF5101" s="7">
        <f>SUM(AE$3:AE5101)</f>
        <v>-182.21999999999974</v>
      </c>
      <c r="AG5101" s="2">
        <v>2.2000000000000002</v>
      </c>
      <c r="AH5101" s="7">
        <f t="shared" si="952"/>
        <v>1.2000000000000002</v>
      </c>
      <c r="AI5101" s="7">
        <f>SUM(AH$3:AH5101)</f>
        <v>-384.76999999999794</v>
      </c>
      <c r="AJ5101" s="2">
        <v>7.5</v>
      </c>
      <c r="AK5101" s="7">
        <f t="shared" si="957"/>
        <v>-1</v>
      </c>
      <c r="AL5101" s="7">
        <f>SUM(AK$3:AK5101)</f>
        <v>-974.17000000000007</v>
      </c>
      <c r="AM5101" s="2">
        <v>8</v>
      </c>
      <c r="AN5101" s="7">
        <f t="shared" si="958"/>
        <v>-1</v>
      </c>
      <c r="AO5101" s="7">
        <f>SUM(AN$3:AN5101)</f>
        <v>-144</v>
      </c>
      <c r="AP5101" s="2">
        <v>8</v>
      </c>
      <c r="AQ5101" s="7">
        <f t="shared" si="959"/>
        <v>-1</v>
      </c>
      <c r="AR5101" s="7">
        <f>SUM(AQ$3:AQ5101)</f>
        <v>-617</v>
      </c>
      <c r="AS5101">
        <v>2.2999999999999998</v>
      </c>
      <c r="AT5101">
        <v>1.6</v>
      </c>
      <c r="AU5101" s="5">
        <f t="shared" si="953"/>
        <v>-0.51999999999999957</v>
      </c>
      <c r="AV5101" s="4">
        <f>SUM(AU$3:AU5101)</f>
        <v>-3878.0099999999848</v>
      </c>
    </row>
    <row r="5102" spans="1:48" x14ac:dyDescent="0.25">
      <c r="A5102">
        <f t="shared" si="949"/>
        <v>1</v>
      </c>
      <c r="B5102">
        <f t="shared" si="948"/>
        <v>1408</v>
      </c>
      <c r="C5102" s="1">
        <v>43583</v>
      </c>
      <c r="D5102" t="s">
        <v>275</v>
      </c>
      <c r="E5102" t="s">
        <v>5755</v>
      </c>
      <c r="F5102" t="s">
        <v>364</v>
      </c>
      <c r="G5102" t="s">
        <v>5634</v>
      </c>
      <c r="H5102">
        <v>2019</v>
      </c>
      <c r="I5102">
        <v>4</v>
      </c>
      <c r="J5102">
        <v>28</v>
      </c>
      <c r="K5102" t="s">
        <v>23</v>
      </c>
      <c r="L5102">
        <v>1</v>
      </c>
      <c r="M5102" s="3">
        <v>1</v>
      </c>
      <c r="N5102" s="3">
        <v>1</v>
      </c>
      <c r="O5102" s="13">
        <v>1.61</v>
      </c>
      <c r="P5102">
        <v>4</v>
      </c>
      <c r="Q5102">
        <v>5.5</v>
      </c>
      <c r="R5102" s="2">
        <v>1.61</v>
      </c>
      <c r="S5102" s="7">
        <f t="shared" si="954"/>
        <v>0.6100000000000001</v>
      </c>
      <c r="T5102" s="7">
        <f>SUM($S$3:S5102)</f>
        <v>-182.42000000000004</v>
      </c>
      <c r="U5102" s="2">
        <v>2.2000000000000002</v>
      </c>
      <c r="V5102" s="7">
        <f t="shared" si="955"/>
        <v>-1</v>
      </c>
      <c r="W5102" s="7">
        <f>SUM($V$3:V5102)</f>
        <v>-532.19999999999584</v>
      </c>
      <c r="X5102" s="8">
        <v>1.1599999999999999</v>
      </c>
      <c r="Y5102" s="7">
        <f t="shared" si="950"/>
        <v>0.15999999999999992</v>
      </c>
      <c r="Z5102" s="7">
        <f>SUM($Y$3:Y5102)</f>
        <v>-145.30999999999941</v>
      </c>
      <c r="AA5102" s="8">
        <v>5</v>
      </c>
      <c r="AB5102" s="7">
        <f t="shared" si="951"/>
        <v>-1</v>
      </c>
      <c r="AC5102" s="7">
        <f>SUM($AB$3:AB5102)</f>
        <v>-717.14999999999986</v>
      </c>
      <c r="AD5102" s="2">
        <v>1.57</v>
      </c>
      <c r="AE5102" s="7">
        <f t="shared" si="956"/>
        <v>-1</v>
      </c>
      <c r="AF5102" s="7">
        <f>SUM(AE$3:AE5102)</f>
        <v>-183.21999999999974</v>
      </c>
      <c r="AG5102" s="2">
        <v>2.37</v>
      </c>
      <c r="AH5102" s="7">
        <f t="shared" si="952"/>
        <v>1.37</v>
      </c>
      <c r="AI5102" s="7">
        <f>SUM(AH$3:AH5102)</f>
        <v>-383.39999999999793</v>
      </c>
      <c r="AJ5102" s="2">
        <v>9.5</v>
      </c>
      <c r="AK5102" s="7">
        <f t="shared" si="957"/>
        <v>-1</v>
      </c>
      <c r="AL5102" s="7">
        <f>SUM(AK$3:AK5102)</f>
        <v>-975.17000000000007</v>
      </c>
      <c r="AM5102" s="2">
        <v>8</v>
      </c>
      <c r="AN5102" s="7">
        <f t="shared" si="958"/>
        <v>-1</v>
      </c>
      <c r="AO5102" s="7">
        <f>SUM(AN$3:AN5102)</f>
        <v>-145</v>
      </c>
      <c r="AP5102" s="2">
        <v>7.5</v>
      </c>
      <c r="AQ5102" s="7">
        <f t="shared" si="959"/>
        <v>6.5</v>
      </c>
      <c r="AR5102" s="7">
        <f>SUM(AQ$3:AQ5102)</f>
        <v>-610.5</v>
      </c>
      <c r="AS5102">
        <v>2.75</v>
      </c>
      <c r="AT5102">
        <v>1.42</v>
      </c>
      <c r="AU5102" s="5">
        <f t="shared" si="953"/>
        <v>3.64</v>
      </c>
      <c r="AV5102" s="4">
        <f>SUM(AU$3:AU5102)</f>
        <v>-3874.3699999999849</v>
      </c>
    </row>
    <row r="5103" spans="1:48" x14ac:dyDescent="0.25">
      <c r="A5103">
        <f t="shared" si="949"/>
        <v>1</v>
      </c>
      <c r="B5103">
        <f t="shared" si="948"/>
        <v>1407</v>
      </c>
      <c r="C5103" s="1">
        <v>43583</v>
      </c>
      <c r="D5103" t="s">
        <v>287</v>
      </c>
      <c r="E5103" t="s">
        <v>5756</v>
      </c>
      <c r="F5103" t="s">
        <v>5590</v>
      </c>
      <c r="G5103" t="s">
        <v>376</v>
      </c>
      <c r="H5103">
        <v>2019</v>
      </c>
      <c r="I5103">
        <v>4</v>
      </c>
      <c r="J5103">
        <v>28</v>
      </c>
      <c r="K5103" t="s">
        <v>23</v>
      </c>
      <c r="L5103">
        <v>1</v>
      </c>
      <c r="M5103" s="3">
        <v>1</v>
      </c>
      <c r="N5103" s="3">
        <v>1</v>
      </c>
      <c r="O5103" s="13">
        <v>2.9</v>
      </c>
      <c r="P5103">
        <v>3.2</v>
      </c>
      <c r="Q5103">
        <v>2.6</v>
      </c>
      <c r="R5103" s="2">
        <v>1.8</v>
      </c>
      <c r="S5103" s="7">
        <f t="shared" si="954"/>
        <v>0.8</v>
      </c>
      <c r="T5103" s="7">
        <f>SUM($S$3:S5103)</f>
        <v>-181.62000000000003</v>
      </c>
      <c r="U5103" s="2">
        <v>1.95</v>
      </c>
      <c r="V5103" s="7">
        <f t="shared" si="955"/>
        <v>-1</v>
      </c>
      <c r="W5103" s="7">
        <f>SUM($V$3:V5103)</f>
        <v>-533.19999999999584</v>
      </c>
      <c r="X5103" s="8">
        <v>1.33</v>
      </c>
      <c r="Y5103" s="7">
        <f t="shared" si="950"/>
        <v>0.33000000000000007</v>
      </c>
      <c r="Z5103" s="7">
        <f>SUM($Y$3:Y5103)</f>
        <v>-144.97999999999939</v>
      </c>
      <c r="AA5103" s="8">
        <v>3.4</v>
      </c>
      <c r="AB5103" s="7">
        <f t="shared" si="951"/>
        <v>-1</v>
      </c>
      <c r="AC5103" s="7">
        <f>SUM($AB$3:AB5103)</f>
        <v>-718.14999999999986</v>
      </c>
      <c r="AD5103" s="2">
        <v>2</v>
      </c>
      <c r="AE5103" s="7">
        <f t="shared" si="956"/>
        <v>-1</v>
      </c>
      <c r="AF5103" s="7">
        <f>SUM(AE$3:AE5103)</f>
        <v>-184.21999999999974</v>
      </c>
      <c r="AG5103" s="2">
        <v>1.8</v>
      </c>
      <c r="AH5103" s="7">
        <f t="shared" si="952"/>
        <v>0.8</v>
      </c>
      <c r="AI5103" s="7">
        <f>SUM(AH$3:AH5103)</f>
        <v>-382.59999999999792</v>
      </c>
      <c r="AJ5103" s="2">
        <v>9</v>
      </c>
      <c r="AK5103" s="7">
        <f t="shared" si="957"/>
        <v>-1</v>
      </c>
      <c r="AL5103" s="7">
        <f>SUM(AK$3:AK5103)</f>
        <v>-976.17000000000007</v>
      </c>
      <c r="AM5103" s="2">
        <v>11</v>
      </c>
      <c r="AN5103" s="7">
        <f t="shared" si="958"/>
        <v>-1</v>
      </c>
      <c r="AO5103" s="7">
        <f>SUM(AN$3:AN5103)</f>
        <v>-146</v>
      </c>
      <c r="AP5103" s="2">
        <v>6</v>
      </c>
      <c r="AQ5103" s="7">
        <f t="shared" si="959"/>
        <v>5</v>
      </c>
      <c r="AR5103" s="7">
        <f>SUM(AQ$3:AQ5103)</f>
        <v>-605.5</v>
      </c>
      <c r="AS5103">
        <v>5.9</v>
      </c>
      <c r="AT5103">
        <v>1.1299999999999999</v>
      </c>
      <c r="AU5103" s="5">
        <f t="shared" si="953"/>
        <v>1.9300000000000002</v>
      </c>
      <c r="AV5103" s="4">
        <f>SUM(AU$3:AU5103)</f>
        <v>-3872.439999999985</v>
      </c>
    </row>
    <row r="5104" spans="1:48" x14ac:dyDescent="0.25">
      <c r="A5104">
        <f t="shared" si="949"/>
        <v>1</v>
      </c>
      <c r="B5104">
        <f t="shared" si="948"/>
        <v>1406</v>
      </c>
      <c r="C5104" s="1">
        <v>43583</v>
      </c>
      <c r="D5104" t="s">
        <v>287</v>
      </c>
      <c r="E5104" t="s">
        <v>5757</v>
      </c>
      <c r="F5104" t="s">
        <v>2408</v>
      </c>
      <c r="G5104" t="s">
        <v>706</v>
      </c>
      <c r="H5104">
        <v>2019</v>
      </c>
      <c r="I5104">
        <v>4</v>
      </c>
      <c r="J5104">
        <v>28</v>
      </c>
      <c r="K5104" t="s">
        <v>23</v>
      </c>
      <c r="L5104">
        <v>1</v>
      </c>
      <c r="M5104" s="3">
        <v>0</v>
      </c>
      <c r="N5104" s="3">
        <v>2</v>
      </c>
      <c r="O5104" s="13">
        <v>11</v>
      </c>
      <c r="P5104">
        <v>5</v>
      </c>
      <c r="Q5104">
        <v>1.3</v>
      </c>
      <c r="R5104" s="2">
        <v>1.95</v>
      </c>
      <c r="S5104" s="7">
        <f t="shared" si="954"/>
        <v>-1</v>
      </c>
      <c r="T5104" s="7">
        <f>SUM($S$3:S5104)</f>
        <v>-182.62000000000003</v>
      </c>
      <c r="U5104" s="2">
        <v>1.8</v>
      </c>
      <c r="V5104" s="7">
        <f t="shared" si="955"/>
        <v>0.8</v>
      </c>
      <c r="W5104" s="7">
        <f>SUM($V$3:V5104)</f>
        <v>-532.39999999999588</v>
      </c>
      <c r="X5104" s="8">
        <v>1.2</v>
      </c>
      <c r="Y5104" s="7">
        <f t="shared" si="950"/>
        <v>0.19999999999999996</v>
      </c>
      <c r="Z5104" s="7">
        <f>SUM($Y$3:Y5104)</f>
        <v>-144.7799999999994</v>
      </c>
      <c r="AA5104" s="8">
        <v>4.5</v>
      </c>
      <c r="AB5104" s="7">
        <f t="shared" si="951"/>
        <v>-1</v>
      </c>
      <c r="AC5104" s="7">
        <f>SUM($AB$3:AB5104)</f>
        <v>-719.14999999999986</v>
      </c>
      <c r="AD5104" s="2">
        <v>1.66</v>
      </c>
      <c r="AE5104" s="7">
        <f t="shared" si="956"/>
        <v>-1</v>
      </c>
      <c r="AF5104" s="7">
        <f>SUM(AE$3:AE5104)</f>
        <v>-185.21999999999974</v>
      </c>
      <c r="AG5104" s="2">
        <v>2.2000000000000002</v>
      </c>
      <c r="AH5104" s="7">
        <f t="shared" si="952"/>
        <v>1.2000000000000002</v>
      </c>
      <c r="AI5104" s="7">
        <f>SUM(AH$3:AH5104)</f>
        <v>-381.39999999999793</v>
      </c>
      <c r="AJ5104" s="2">
        <v>26</v>
      </c>
      <c r="AK5104" s="7">
        <f t="shared" si="957"/>
        <v>-1</v>
      </c>
      <c r="AL5104" s="7">
        <f>SUM(AK$3:AK5104)</f>
        <v>-977.17000000000007</v>
      </c>
      <c r="AM5104" s="2">
        <v>29</v>
      </c>
      <c r="AN5104" s="7">
        <f t="shared" si="958"/>
        <v>-1</v>
      </c>
      <c r="AO5104" s="7">
        <f>SUM(AN$3:AN5104)</f>
        <v>-147</v>
      </c>
      <c r="AP5104" s="2">
        <v>9.5</v>
      </c>
      <c r="AQ5104" s="7">
        <f t="shared" si="959"/>
        <v>-1</v>
      </c>
      <c r="AR5104" s="7">
        <f>SUM(AQ$3:AQ5104)</f>
        <v>-606.5</v>
      </c>
      <c r="AU5104" s="5">
        <f t="shared" si="953"/>
        <v>-3.8</v>
      </c>
      <c r="AV5104" s="4">
        <f>SUM(AU$3:AU5104)</f>
        <v>-3876.2399999999852</v>
      </c>
    </row>
    <row r="5105" spans="1:48" x14ac:dyDescent="0.25">
      <c r="A5105">
        <f t="shared" si="949"/>
        <v>1</v>
      </c>
      <c r="B5105">
        <f t="shared" si="948"/>
        <v>1405</v>
      </c>
      <c r="C5105" s="1">
        <v>43583</v>
      </c>
      <c r="D5105" t="s">
        <v>287</v>
      </c>
      <c r="E5105" t="s">
        <v>5758</v>
      </c>
      <c r="F5105" t="s">
        <v>379</v>
      </c>
      <c r="G5105" t="s">
        <v>5759</v>
      </c>
      <c r="H5105">
        <v>2019</v>
      </c>
      <c r="I5105">
        <v>4</v>
      </c>
      <c r="J5105">
        <v>28</v>
      </c>
      <c r="K5105" t="s">
        <v>23</v>
      </c>
      <c r="L5105">
        <v>1</v>
      </c>
      <c r="M5105" s="3">
        <v>1</v>
      </c>
      <c r="N5105" s="3">
        <v>2</v>
      </c>
      <c r="O5105" s="13">
        <v>3.2</v>
      </c>
      <c r="P5105">
        <v>3.5</v>
      </c>
      <c r="Q5105">
        <v>2.2000000000000002</v>
      </c>
      <c r="R5105" s="2">
        <v>1.57</v>
      </c>
      <c r="S5105" s="7">
        <f t="shared" si="954"/>
        <v>0.57000000000000006</v>
      </c>
      <c r="T5105" s="7">
        <f>SUM($S$3:S5105)</f>
        <v>-182.05000000000004</v>
      </c>
      <c r="U5105" s="2">
        <v>2.25</v>
      </c>
      <c r="V5105" s="7">
        <f t="shared" si="955"/>
        <v>-1</v>
      </c>
      <c r="W5105" s="7">
        <f>SUM($V$3:V5105)</f>
        <v>-533.39999999999588</v>
      </c>
      <c r="X5105" s="8">
        <v>1.22</v>
      </c>
      <c r="Y5105" s="7">
        <f t="shared" si="950"/>
        <v>0.21999999999999997</v>
      </c>
      <c r="Z5105" s="7">
        <f>SUM($Y$3:Y5105)</f>
        <v>-144.55999999999941</v>
      </c>
      <c r="AA5105" s="8">
        <v>4.33</v>
      </c>
      <c r="AB5105" s="7">
        <f t="shared" si="951"/>
        <v>-1</v>
      </c>
      <c r="AC5105" s="7">
        <f>SUM($AB$3:AB5105)</f>
        <v>-720.14999999999986</v>
      </c>
      <c r="AD5105" s="2">
        <v>1.72</v>
      </c>
      <c r="AE5105" s="7">
        <f t="shared" si="956"/>
        <v>0.72</v>
      </c>
      <c r="AF5105" s="7">
        <f>SUM(AE$3:AE5105)</f>
        <v>-184.49999999999974</v>
      </c>
      <c r="AG5105" s="2">
        <v>2.1</v>
      </c>
      <c r="AH5105" s="7">
        <f t="shared" si="952"/>
        <v>-1</v>
      </c>
      <c r="AI5105" s="7">
        <f>SUM(AH$3:AH5105)</f>
        <v>-382.39999999999793</v>
      </c>
      <c r="AJ5105" s="2">
        <v>12</v>
      </c>
      <c r="AK5105" s="7">
        <f t="shared" si="957"/>
        <v>-1</v>
      </c>
      <c r="AL5105" s="7">
        <f>SUM(AK$3:AK5105)</f>
        <v>-978.17000000000007</v>
      </c>
      <c r="AM5105" s="2">
        <v>11</v>
      </c>
      <c r="AN5105" s="7">
        <f t="shared" si="958"/>
        <v>-1</v>
      </c>
      <c r="AO5105" s="7">
        <f>SUM(AN$3:AN5105)</f>
        <v>-148</v>
      </c>
      <c r="AP5105" s="2">
        <v>6.5</v>
      </c>
      <c r="AQ5105" s="7">
        <f t="shared" si="959"/>
        <v>-1</v>
      </c>
      <c r="AR5105" s="7">
        <f>SUM(AQ$3:AQ5105)</f>
        <v>-607.5</v>
      </c>
      <c r="AS5105">
        <v>6.4</v>
      </c>
      <c r="AT5105">
        <v>1.1100000000000001</v>
      </c>
      <c r="AU5105" s="5">
        <f t="shared" si="953"/>
        <v>-4.49</v>
      </c>
      <c r="AV5105" s="4">
        <f>SUM(AU$3:AU5105)</f>
        <v>-3880.729999999985</v>
      </c>
    </row>
    <row r="5106" spans="1:48" x14ac:dyDescent="0.25">
      <c r="A5106">
        <f t="shared" si="949"/>
        <v>1</v>
      </c>
      <c r="B5106">
        <f t="shared" si="948"/>
        <v>1404</v>
      </c>
      <c r="C5106" s="1">
        <v>43583</v>
      </c>
      <c r="D5106" t="s">
        <v>287</v>
      </c>
      <c r="E5106" t="s">
        <v>2608</v>
      </c>
      <c r="F5106" t="s">
        <v>377</v>
      </c>
      <c r="G5106" t="s">
        <v>374</v>
      </c>
      <c r="H5106">
        <v>2019</v>
      </c>
      <c r="I5106">
        <v>4</v>
      </c>
      <c r="J5106">
        <v>28</v>
      </c>
      <c r="K5106" t="s">
        <v>23</v>
      </c>
      <c r="L5106">
        <v>1</v>
      </c>
      <c r="M5106" s="3">
        <v>1</v>
      </c>
      <c r="N5106" s="3">
        <v>1</v>
      </c>
      <c r="O5106" s="13">
        <v>3.1</v>
      </c>
      <c r="P5106">
        <v>2.9</v>
      </c>
      <c r="Q5106">
        <v>2.62</v>
      </c>
      <c r="R5106" s="2">
        <v>2</v>
      </c>
      <c r="S5106" s="7">
        <f t="shared" si="954"/>
        <v>1</v>
      </c>
      <c r="T5106" s="7">
        <f>SUM($S$3:S5106)</f>
        <v>-181.05000000000004</v>
      </c>
      <c r="U5106" s="2">
        <v>1.75</v>
      </c>
      <c r="V5106" s="7">
        <f t="shared" si="955"/>
        <v>-1</v>
      </c>
      <c r="W5106" s="7">
        <f>SUM($V$3:V5106)</f>
        <v>-534.39999999999588</v>
      </c>
      <c r="X5106" s="8">
        <v>1.5</v>
      </c>
      <c r="Y5106" s="7">
        <f t="shared" si="950"/>
        <v>0.5</v>
      </c>
      <c r="Z5106" s="7">
        <f>SUM($Y$3:Y5106)</f>
        <v>-144.05999999999941</v>
      </c>
      <c r="AA5106" s="8">
        <v>2.62</v>
      </c>
      <c r="AB5106" s="7">
        <f t="shared" si="951"/>
        <v>-1</v>
      </c>
      <c r="AC5106" s="7">
        <f>SUM($AB$3:AB5106)</f>
        <v>-721.14999999999986</v>
      </c>
      <c r="AD5106" s="2">
        <v>2.5</v>
      </c>
      <c r="AE5106" s="7">
        <f t="shared" si="956"/>
        <v>-1</v>
      </c>
      <c r="AF5106" s="7">
        <f>SUM(AE$3:AE5106)</f>
        <v>-185.49999999999974</v>
      </c>
      <c r="AG5106" s="2">
        <v>1.53</v>
      </c>
      <c r="AH5106" s="7">
        <f t="shared" si="952"/>
        <v>0.53</v>
      </c>
      <c r="AI5106" s="7">
        <f>SUM(AH$3:AH5106)</f>
        <v>-381.86999999999796</v>
      </c>
      <c r="AJ5106" s="2">
        <v>7.5</v>
      </c>
      <c r="AK5106" s="7">
        <f t="shared" si="957"/>
        <v>-1</v>
      </c>
      <c r="AL5106" s="7">
        <f>SUM(AK$3:AK5106)</f>
        <v>-979.17000000000007</v>
      </c>
      <c r="AM5106" s="2">
        <v>11</v>
      </c>
      <c r="AN5106" s="7">
        <f t="shared" si="958"/>
        <v>-1</v>
      </c>
      <c r="AO5106" s="7">
        <f>SUM(AN$3:AN5106)</f>
        <v>-149</v>
      </c>
      <c r="AP5106" s="2">
        <v>5.5</v>
      </c>
      <c r="AQ5106" s="7">
        <f t="shared" si="959"/>
        <v>4.5</v>
      </c>
      <c r="AR5106" s="7">
        <f>SUM(AQ$3:AQ5106)</f>
        <v>-603</v>
      </c>
      <c r="AS5106">
        <v>6.6</v>
      </c>
      <c r="AT5106">
        <v>1.1100000000000001</v>
      </c>
      <c r="AU5106" s="5">
        <f t="shared" si="953"/>
        <v>1.5300000000000002</v>
      </c>
      <c r="AV5106" s="4">
        <f>SUM(AU$3:AU5106)</f>
        <v>-3879.1999999999848</v>
      </c>
    </row>
    <row r="5107" spans="1:48" x14ac:dyDescent="0.25">
      <c r="A5107">
        <f t="shared" si="949"/>
        <v>1</v>
      </c>
      <c r="B5107">
        <f t="shared" si="948"/>
        <v>1403</v>
      </c>
      <c r="C5107" s="1">
        <v>43583</v>
      </c>
      <c r="D5107" t="s">
        <v>287</v>
      </c>
      <c r="E5107" t="s">
        <v>3801</v>
      </c>
      <c r="F5107" t="s">
        <v>707</v>
      </c>
      <c r="G5107" t="s">
        <v>373</v>
      </c>
      <c r="H5107">
        <v>2019</v>
      </c>
      <c r="I5107">
        <v>4</v>
      </c>
      <c r="J5107">
        <v>28</v>
      </c>
      <c r="K5107" t="s">
        <v>23</v>
      </c>
      <c r="L5107">
        <v>1</v>
      </c>
      <c r="M5107" s="3">
        <v>2</v>
      </c>
      <c r="N5107" s="3">
        <v>0</v>
      </c>
      <c r="O5107" s="13">
        <v>2.7</v>
      </c>
      <c r="P5107">
        <v>3.1</v>
      </c>
      <c r="Q5107">
        <v>2.8</v>
      </c>
      <c r="R5107" s="2">
        <v>1.95</v>
      </c>
      <c r="S5107" s="7">
        <f t="shared" si="954"/>
        <v>-1</v>
      </c>
      <c r="T5107" s="7">
        <f>SUM($S$3:S5107)</f>
        <v>-182.05000000000004</v>
      </c>
      <c r="U5107" s="2">
        <v>1.8</v>
      </c>
      <c r="V5107" s="7">
        <f t="shared" si="955"/>
        <v>0.8</v>
      </c>
      <c r="W5107" s="7">
        <f>SUM($V$3:V5107)</f>
        <v>-533.59999999999593</v>
      </c>
      <c r="X5107" s="8">
        <v>1.44</v>
      </c>
      <c r="Y5107" s="7">
        <f t="shared" si="950"/>
        <v>0.43999999999999995</v>
      </c>
      <c r="Z5107" s="7">
        <f>SUM($Y$3:Y5107)</f>
        <v>-143.61999999999941</v>
      </c>
      <c r="AA5107" s="8">
        <v>2.75</v>
      </c>
      <c r="AB5107" s="7">
        <f t="shared" si="951"/>
        <v>-1</v>
      </c>
      <c r="AC5107" s="7">
        <f>SUM($AB$3:AB5107)</f>
        <v>-722.14999999999986</v>
      </c>
      <c r="AD5107" s="2">
        <v>2.2999999999999998</v>
      </c>
      <c r="AE5107" s="7">
        <f t="shared" si="956"/>
        <v>-1</v>
      </c>
      <c r="AF5107" s="7">
        <f>SUM(AE$3:AE5107)</f>
        <v>-186.49999999999974</v>
      </c>
      <c r="AG5107" s="2">
        <v>1.61</v>
      </c>
      <c r="AH5107" s="7">
        <f t="shared" si="952"/>
        <v>0.6100000000000001</v>
      </c>
      <c r="AI5107" s="7">
        <f>SUM(AH$3:AH5107)</f>
        <v>-381.25999999999794</v>
      </c>
      <c r="AJ5107" s="2">
        <v>7</v>
      </c>
      <c r="AK5107" s="7">
        <f t="shared" si="957"/>
        <v>-1</v>
      </c>
      <c r="AL5107" s="7">
        <f>SUM(AK$3:AK5107)</f>
        <v>-980.17000000000007</v>
      </c>
      <c r="AM5107" s="2">
        <v>10</v>
      </c>
      <c r="AN5107" s="7">
        <f t="shared" si="958"/>
        <v>-1</v>
      </c>
      <c r="AO5107" s="7">
        <f>SUM(AN$3:AN5107)</f>
        <v>-150</v>
      </c>
      <c r="AP5107" s="2">
        <v>6</v>
      </c>
      <c r="AQ5107" s="7">
        <f t="shared" si="959"/>
        <v>-1</v>
      </c>
      <c r="AR5107" s="7">
        <f>SUM(AQ$3:AQ5107)</f>
        <v>-604</v>
      </c>
      <c r="AS5107">
        <v>5.75</v>
      </c>
      <c r="AT5107">
        <v>1.1399999999999999</v>
      </c>
      <c r="AU5107" s="5">
        <f t="shared" si="953"/>
        <v>-4.1500000000000004</v>
      </c>
      <c r="AV5107" s="4">
        <f>SUM(AU$3:AU5107)</f>
        <v>-3883.3499999999849</v>
      </c>
    </row>
    <row r="5108" spans="1:48" x14ac:dyDescent="0.25">
      <c r="A5108">
        <f t="shared" si="949"/>
        <v>1</v>
      </c>
      <c r="B5108">
        <f t="shared" si="948"/>
        <v>1402</v>
      </c>
      <c r="C5108" s="1">
        <v>43582</v>
      </c>
      <c r="D5108" t="s">
        <v>291</v>
      </c>
      <c r="E5108" t="s">
        <v>5760</v>
      </c>
      <c r="F5108" t="s">
        <v>247</v>
      </c>
      <c r="G5108" t="s">
        <v>393</v>
      </c>
      <c r="H5108">
        <v>2019</v>
      </c>
      <c r="I5108">
        <v>4</v>
      </c>
      <c r="J5108">
        <v>27</v>
      </c>
      <c r="K5108" t="s">
        <v>47</v>
      </c>
      <c r="L5108">
        <v>7</v>
      </c>
      <c r="M5108" s="3">
        <v>2</v>
      </c>
      <c r="N5108" s="3">
        <v>4</v>
      </c>
      <c r="O5108" s="13">
        <v>1.5</v>
      </c>
      <c r="P5108">
        <v>4.33</v>
      </c>
      <c r="Q5108">
        <v>7</v>
      </c>
      <c r="R5108" s="2">
        <v>1.66</v>
      </c>
      <c r="S5108" s="7">
        <f t="shared" si="954"/>
        <v>0.65999999999999992</v>
      </c>
      <c r="T5108" s="7">
        <f>SUM($S$3:S5108)</f>
        <v>-181.39000000000004</v>
      </c>
      <c r="U5108" s="2">
        <v>2.1</v>
      </c>
      <c r="V5108" s="7">
        <f t="shared" si="955"/>
        <v>-1</v>
      </c>
      <c r="W5108" s="7">
        <f>SUM($V$3:V5108)</f>
        <v>-534.59999999999593</v>
      </c>
      <c r="X5108" s="8">
        <v>1.1599999999999999</v>
      </c>
      <c r="Y5108" s="7">
        <f t="shared" si="950"/>
        <v>0.15999999999999992</v>
      </c>
      <c r="Z5108" s="7">
        <f>SUM($Y$3:Y5108)</f>
        <v>-143.45999999999941</v>
      </c>
      <c r="AA5108" s="8">
        <v>5</v>
      </c>
      <c r="AB5108" s="7">
        <f t="shared" si="951"/>
        <v>-1</v>
      </c>
      <c r="AC5108" s="7">
        <f>SUM($AB$3:AB5108)</f>
        <v>-723.14999999999986</v>
      </c>
      <c r="AD5108" s="2">
        <v>1.53</v>
      </c>
      <c r="AE5108" s="7">
        <f t="shared" si="956"/>
        <v>0.53</v>
      </c>
      <c r="AF5108" s="7">
        <f>SUM(AE$3:AE5108)</f>
        <v>-185.96999999999974</v>
      </c>
      <c r="AG5108" s="2">
        <v>2.5</v>
      </c>
      <c r="AH5108" s="7">
        <f t="shared" si="952"/>
        <v>-1</v>
      </c>
      <c r="AI5108" s="7">
        <f>SUM(AH$3:AH5108)</f>
        <v>-382.25999999999794</v>
      </c>
      <c r="AJ5108" s="2">
        <v>8.5</v>
      </c>
      <c r="AK5108" s="7">
        <f t="shared" si="957"/>
        <v>-1</v>
      </c>
      <c r="AL5108" s="7">
        <f>SUM(AK$3:AK5108)</f>
        <v>-981.17000000000007</v>
      </c>
      <c r="AM5108" s="2">
        <v>8</v>
      </c>
      <c r="AN5108" s="7">
        <f t="shared" si="958"/>
        <v>-1</v>
      </c>
      <c r="AO5108" s="7">
        <f>SUM(AN$3:AN5108)</f>
        <v>-151</v>
      </c>
      <c r="AP5108" s="2">
        <v>8</v>
      </c>
      <c r="AQ5108" s="7">
        <f t="shared" si="959"/>
        <v>-1</v>
      </c>
      <c r="AR5108" s="7">
        <f>SUM(AQ$3:AQ5108)</f>
        <v>-605</v>
      </c>
      <c r="AS5108">
        <v>2.2999999999999998</v>
      </c>
      <c r="AT5108">
        <v>1.6</v>
      </c>
      <c r="AU5108" s="5">
        <f t="shared" si="953"/>
        <v>-4.6500000000000004</v>
      </c>
      <c r="AV5108" s="4">
        <f>SUM(AU$3:AU5108)</f>
        <v>-3887.999999999985</v>
      </c>
    </row>
    <row r="5109" spans="1:48" x14ac:dyDescent="0.25">
      <c r="A5109">
        <f t="shared" si="949"/>
        <v>1</v>
      </c>
      <c r="B5109">
        <f t="shared" si="948"/>
        <v>1401</v>
      </c>
      <c r="C5109" s="1">
        <v>43582</v>
      </c>
      <c r="D5109" t="s">
        <v>291</v>
      </c>
      <c r="E5109" t="s">
        <v>1503</v>
      </c>
      <c r="F5109" t="s">
        <v>297</v>
      </c>
      <c r="G5109" t="s">
        <v>391</v>
      </c>
      <c r="H5109">
        <v>2019</v>
      </c>
      <c r="I5109">
        <v>4</v>
      </c>
      <c r="J5109">
        <v>27</v>
      </c>
      <c r="K5109" t="s">
        <v>47</v>
      </c>
      <c r="L5109">
        <v>7</v>
      </c>
      <c r="M5109" s="3">
        <v>4</v>
      </c>
      <c r="N5109" s="3">
        <v>1</v>
      </c>
      <c r="O5109" s="13">
        <v>3.1</v>
      </c>
      <c r="P5109">
        <v>3.4</v>
      </c>
      <c r="Q5109">
        <v>2.25</v>
      </c>
      <c r="R5109" s="2">
        <v>1.44</v>
      </c>
      <c r="S5109" s="7">
        <f t="shared" si="954"/>
        <v>0.43999999999999995</v>
      </c>
      <c r="T5109" s="7">
        <f>SUM($S$3:S5109)</f>
        <v>-180.95000000000005</v>
      </c>
      <c r="U5109" s="2">
        <v>2.62</v>
      </c>
      <c r="V5109" s="7">
        <f t="shared" si="955"/>
        <v>-1</v>
      </c>
      <c r="W5109" s="7">
        <f>SUM($V$3:V5109)</f>
        <v>-535.59999999999593</v>
      </c>
      <c r="X5109" s="8">
        <v>1.1599999999999999</v>
      </c>
      <c r="Y5109" s="7">
        <f t="shared" si="950"/>
        <v>0.15999999999999992</v>
      </c>
      <c r="Z5109" s="7">
        <f>SUM($Y$3:Y5109)</f>
        <v>-143.29999999999941</v>
      </c>
      <c r="AA5109" s="8">
        <v>5</v>
      </c>
      <c r="AB5109" s="7">
        <f t="shared" si="951"/>
        <v>-1</v>
      </c>
      <c r="AC5109" s="7">
        <f>SUM($AB$3:AB5109)</f>
        <v>-724.14999999999986</v>
      </c>
      <c r="AD5109" s="2">
        <v>1.53</v>
      </c>
      <c r="AE5109" s="7">
        <f t="shared" si="956"/>
        <v>0.53</v>
      </c>
      <c r="AF5109" s="7">
        <f>SUM(AE$3:AE5109)</f>
        <v>-185.43999999999974</v>
      </c>
      <c r="AG5109" s="2">
        <v>2.5</v>
      </c>
      <c r="AH5109" s="7">
        <f t="shared" si="952"/>
        <v>-1</v>
      </c>
      <c r="AI5109" s="7">
        <f>SUM(AH$3:AH5109)</f>
        <v>-383.25999999999794</v>
      </c>
      <c r="AJ5109" s="2">
        <v>15</v>
      </c>
      <c r="AK5109" s="7">
        <f t="shared" si="957"/>
        <v>-1</v>
      </c>
      <c r="AL5109" s="7">
        <f>SUM(AK$3:AK5109)</f>
        <v>-982.17000000000007</v>
      </c>
      <c r="AM5109" s="2">
        <v>11</v>
      </c>
      <c r="AN5109" s="7">
        <f t="shared" si="958"/>
        <v>-1</v>
      </c>
      <c r="AO5109" s="7">
        <f>SUM(AN$3:AN5109)</f>
        <v>-152</v>
      </c>
      <c r="AP5109" s="2">
        <v>7</v>
      </c>
      <c r="AQ5109" s="7">
        <f t="shared" si="959"/>
        <v>-1</v>
      </c>
      <c r="AR5109" s="7">
        <f>SUM(AQ$3:AQ5109)</f>
        <v>-606</v>
      </c>
      <c r="AS5109">
        <v>5.9</v>
      </c>
      <c r="AT5109">
        <v>1.1299999999999999</v>
      </c>
      <c r="AU5109" s="5">
        <f t="shared" si="953"/>
        <v>-4.87</v>
      </c>
      <c r="AV5109" s="4">
        <f>SUM(AU$3:AU5109)</f>
        <v>-3892.8699999999849</v>
      </c>
    </row>
    <row r="5110" spans="1:48" x14ac:dyDescent="0.25">
      <c r="A5110">
        <f t="shared" si="949"/>
        <v>1</v>
      </c>
      <c r="B5110">
        <f t="shared" si="948"/>
        <v>1400</v>
      </c>
      <c r="C5110" s="1">
        <v>43582</v>
      </c>
      <c r="D5110" t="s">
        <v>291</v>
      </c>
      <c r="E5110" t="s">
        <v>2398</v>
      </c>
      <c r="F5110" t="s">
        <v>230</v>
      </c>
      <c r="G5110" t="s">
        <v>390</v>
      </c>
      <c r="H5110">
        <v>2019</v>
      </c>
      <c r="I5110">
        <v>4</v>
      </c>
      <c r="J5110">
        <v>27</v>
      </c>
      <c r="K5110" t="s">
        <v>47</v>
      </c>
      <c r="L5110">
        <v>7</v>
      </c>
      <c r="M5110" s="3">
        <v>0</v>
      </c>
      <c r="N5110" s="3">
        <v>0</v>
      </c>
      <c r="O5110" s="13">
        <v>1.36</v>
      </c>
      <c r="P5110">
        <v>5.5</v>
      </c>
      <c r="Q5110">
        <v>7</v>
      </c>
      <c r="R5110" s="2">
        <v>1.61</v>
      </c>
      <c r="S5110" s="7">
        <f t="shared" si="954"/>
        <v>-1</v>
      </c>
      <c r="T5110" s="7">
        <f>SUM($S$3:S5110)</f>
        <v>-181.95000000000005</v>
      </c>
      <c r="U5110" s="2">
        <v>2.2000000000000002</v>
      </c>
      <c r="V5110" s="7">
        <f t="shared" si="955"/>
        <v>1.2000000000000002</v>
      </c>
      <c r="W5110" s="7">
        <f>SUM($V$3:V5110)</f>
        <v>-534.39999999999588</v>
      </c>
      <c r="X5110" s="8">
        <v>1.1200000000000001</v>
      </c>
      <c r="Y5110" s="7">
        <f t="shared" si="950"/>
        <v>-1</v>
      </c>
      <c r="Z5110" s="7">
        <f>SUM($Y$3:Y5110)</f>
        <v>-144.29999999999941</v>
      </c>
      <c r="AA5110" s="8">
        <v>6</v>
      </c>
      <c r="AB5110" s="7">
        <f t="shared" si="951"/>
        <v>5</v>
      </c>
      <c r="AC5110" s="7">
        <f>SUM($AB$3:AB5110)</f>
        <v>-719.14999999999986</v>
      </c>
      <c r="AD5110" s="2">
        <v>1.4</v>
      </c>
      <c r="AE5110" s="7">
        <f t="shared" si="956"/>
        <v>-1</v>
      </c>
      <c r="AF5110" s="7">
        <f>SUM(AE$3:AE5110)</f>
        <v>-186.43999999999974</v>
      </c>
      <c r="AG5110" s="2">
        <v>3</v>
      </c>
      <c r="AH5110" s="7">
        <f t="shared" si="952"/>
        <v>2</v>
      </c>
      <c r="AI5110" s="7">
        <f>SUM(AH$3:AH5110)</f>
        <v>-381.25999999999794</v>
      </c>
      <c r="AJ5110" s="2">
        <v>10</v>
      </c>
      <c r="AK5110" s="7">
        <f t="shared" si="957"/>
        <v>-1</v>
      </c>
      <c r="AL5110" s="7">
        <f>SUM(AK$3:AK5110)</f>
        <v>-983.17000000000007</v>
      </c>
      <c r="AM5110" s="2">
        <v>8</v>
      </c>
      <c r="AN5110" s="7">
        <f t="shared" si="958"/>
        <v>-1</v>
      </c>
      <c r="AO5110" s="7">
        <f>SUM(AN$3:AN5110)</f>
        <v>-153</v>
      </c>
      <c r="AP5110" s="2">
        <v>11</v>
      </c>
      <c r="AQ5110" s="7">
        <f t="shared" si="959"/>
        <v>-1</v>
      </c>
      <c r="AR5110" s="7">
        <f>SUM(AQ$3:AQ5110)</f>
        <v>-607</v>
      </c>
      <c r="AS5110">
        <v>2.0499999999999998</v>
      </c>
      <c r="AT5110">
        <v>1.88</v>
      </c>
      <c r="AU5110" s="5">
        <f t="shared" si="953"/>
        <v>2.2000000000000002</v>
      </c>
      <c r="AV5110" s="4">
        <f>SUM(AU$3:AU5110)</f>
        <v>-3890.6699999999851</v>
      </c>
    </row>
    <row r="5111" spans="1:48" x14ac:dyDescent="0.25">
      <c r="A5111">
        <f t="shared" si="949"/>
        <v>1</v>
      </c>
      <c r="B5111">
        <f t="shared" si="948"/>
        <v>1399</v>
      </c>
      <c r="C5111" s="1">
        <v>43582</v>
      </c>
      <c r="D5111" t="s">
        <v>291</v>
      </c>
      <c r="E5111" t="s">
        <v>5761</v>
      </c>
      <c r="F5111" t="s">
        <v>5618</v>
      </c>
      <c r="G5111" t="s">
        <v>296</v>
      </c>
      <c r="H5111">
        <v>2019</v>
      </c>
      <c r="I5111">
        <v>4</v>
      </c>
      <c r="J5111">
        <v>27</v>
      </c>
      <c r="K5111" t="s">
        <v>47</v>
      </c>
      <c r="L5111">
        <v>7</v>
      </c>
      <c r="M5111" s="3">
        <v>1</v>
      </c>
      <c r="N5111" s="3">
        <v>0</v>
      </c>
      <c r="O5111" s="13">
        <v>3.1</v>
      </c>
      <c r="P5111">
        <v>3.75</v>
      </c>
      <c r="Q5111">
        <v>2.2000000000000002</v>
      </c>
      <c r="R5111" s="2">
        <v>1.5</v>
      </c>
      <c r="S5111" s="7">
        <f t="shared" si="954"/>
        <v>-1</v>
      </c>
      <c r="T5111" s="7">
        <f>SUM($S$3:S5111)</f>
        <v>-182.95000000000005</v>
      </c>
      <c r="U5111" s="2">
        <v>2.5</v>
      </c>
      <c r="V5111" s="7">
        <f t="shared" si="955"/>
        <v>1.5</v>
      </c>
      <c r="W5111" s="7">
        <f>SUM($V$3:V5111)</f>
        <v>-532.89999999999588</v>
      </c>
      <c r="X5111" s="8">
        <v>1.1599999999999999</v>
      </c>
      <c r="Y5111" s="7">
        <f t="shared" si="950"/>
        <v>-1</v>
      </c>
      <c r="Z5111" s="7">
        <f>SUM($Y$3:Y5111)</f>
        <v>-145.29999999999941</v>
      </c>
      <c r="AA5111" s="8">
        <v>5</v>
      </c>
      <c r="AB5111" s="7">
        <f t="shared" si="951"/>
        <v>4</v>
      </c>
      <c r="AC5111" s="7">
        <f>SUM($AB$3:AB5111)</f>
        <v>-715.14999999999986</v>
      </c>
      <c r="AD5111" s="2">
        <v>1.57</v>
      </c>
      <c r="AE5111" s="7">
        <f t="shared" si="956"/>
        <v>-1</v>
      </c>
      <c r="AF5111" s="7">
        <f>SUM(AE$3:AE5111)</f>
        <v>-187.43999999999974</v>
      </c>
      <c r="AG5111" s="2">
        <v>2.37</v>
      </c>
      <c r="AH5111" s="7">
        <f t="shared" si="952"/>
        <v>1.37</v>
      </c>
      <c r="AI5111" s="7">
        <f>SUM(AH$3:AH5111)</f>
        <v>-379.88999999999794</v>
      </c>
      <c r="AJ5111" s="2">
        <v>13</v>
      </c>
      <c r="AK5111" s="7">
        <f t="shared" si="957"/>
        <v>12</v>
      </c>
      <c r="AL5111" s="7">
        <f>SUM(AK$3:AK5111)</f>
        <v>-971.17000000000007</v>
      </c>
      <c r="AM5111" s="2">
        <v>11</v>
      </c>
      <c r="AN5111" s="7">
        <f t="shared" si="958"/>
        <v>-1</v>
      </c>
      <c r="AO5111" s="7">
        <f>SUM(AN$3:AN5111)</f>
        <v>-154</v>
      </c>
      <c r="AP5111" s="2">
        <v>7</v>
      </c>
      <c r="AQ5111" s="7">
        <f t="shared" si="959"/>
        <v>-1</v>
      </c>
      <c r="AR5111" s="7">
        <f>SUM(AQ$3:AQ5111)</f>
        <v>-608</v>
      </c>
      <c r="AS5111">
        <v>5.9</v>
      </c>
      <c r="AT5111">
        <v>1.1299999999999999</v>
      </c>
      <c r="AU5111" s="5">
        <f t="shared" si="953"/>
        <v>13.870000000000001</v>
      </c>
      <c r="AV5111" s="4">
        <f>SUM(AU$3:AU5111)</f>
        <v>-3876.7999999999852</v>
      </c>
    </row>
    <row r="5112" spans="1:48" x14ac:dyDescent="0.25">
      <c r="A5112">
        <f t="shared" si="949"/>
        <v>1</v>
      </c>
      <c r="B5112">
        <f t="shared" si="948"/>
        <v>1398</v>
      </c>
      <c r="C5112" s="1">
        <v>43582</v>
      </c>
      <c r="D5112" t="s">
        <v>291</v>
      </c>
      <c r="E5112" t="s">
        <v>5762</v>
      </c>
      <c r="F5112" t="s">
        <v>253</v>
      </c>
      <c r="G5112" t="s">
        <v>387</v>
      </c>
      <c r="H5112">
        <v>2019</v>
      </c>
      <c r="I5112">
        <v>4</v>
      </c>
      <c r="J5112">
        <v>27</v>
      </c>
      <c r="K5112" t="s">
        <v>47</v>
      </c>
      <c r="L5112">
        <v>7</v>
      </c>
      <c r="M5112" s="3">
        <v>2</v>
      </c>
      <c r="N5112" s="3">
        <v>1</v>
      </c>
      <c r="O5112" s="13">
        <v>1.28</v>
      </c>
      <c r="P5112">
        <v>5.75</v>
      </c>
      <c r="Q5112">
        <v>11</v>
      </c>
      <c r="R5112" s="2">
        <v>1.8</v>
      </c>
      <c r="S5112" s="7">
        <f t="shared" si="954"/>
        <v>0.8</v>
      </c>
      <c r="T5112" s="7">
        <f>SUM($S$3:S5112)</f>
        <v>-182.15000000000003</v>
      </c>
      <c r="U5112" s="2">
        <v>1.95</v>
      </c>
      <c r="V5112" s="7">
        <f t="shared" si="955"/>
        <v>-1</v>
      </c>
      <c r="W5112" s="7">
        <f>SUM($V$3:V5112)</f>
        <v>-533.89999999999588</v>
      </c>
      <c r="X5112" s="8">
        <v>1.1399999999999999</v>
      </c>
      <c r="Y5112" s="7">
        <f t="shared" si="950"/>
        <v>0.1399999999999999</v>
      </c>
      <c r="Z5112" s="7">
        <f>SUM($Y$3:Y5112)</f>
        <v>-145.15999999999943</v>
      </c>
      <c r="AA5112" s="8">
        <v>5.5</v>
      </c>
      <c r="AB5112" s="7">
        <f t="shared" si="951"/>
        <v>-1</v>
      </c>
      <c r="AC5112" s="7">
        <f>SUM($AB$3:AB5112)</f>
        <v>-716.14999999999986</v>
      </c>
      <c r="AD5112" s="2">
        <v>1.44</v>
      </c>
      <c r="AE5112" s="7">
        <f t="shared" si="956"/>
        <v>0.43999999999999995</v>
      </c>
      <c r="AF5112" s="7">
        <f>SUM(AE$3:AE5112)</f>
        <v>-186.99999999999974</v>
      </c>
      <c r="AG5112" s="2">
        <v>2.75</v>
      </c>
      <c r="AH5112" s="7">
        <f t="shared" si="952"/>
        <v>-1</v>
      </c>
      <c r="AI5112" s="7">
        <f>SUM(AH$3:AH5112)</f>
        <v>-380.88999999999794</v>
      </c>
      <c r="AJ5112" s="2">
        <v>8.5</v>
      </c>
      <c r="AK5112" s="7">
        <f t="shared" si="957"/>
        <v>-1</v>
      </c>
      <c r="AL5112" s="7">
        <f>SUM(AK$3:AK5112)</f>
        <v>-972.17000000000007</v>
      </c>
      <c r="AM5112" s="2">
        <v>8</v>
      </c>
      <c r="AN5112" s="7">
        <f t="shared" si="958"/>
        <v>7</v>
      </c>
      <c r="AO5112" s="7">
        <f>SUM(AN$3:AN5112)</f>
        <v>-147</v>
      </c>
      <c r="AP5112" s="2">
        <v>11</v>
      </c>
      <c r="AQ5112" s="7">
        <f t="shared" si="959"/>
        <v>-1</v>
      </c>
      <c r="AR5112" s="7">
        <f>SUM(AQ$3:AQ5112)</f>
        <v>-609</v>
      </c>
      <c r="AS5112">
        <v>1.8</v>
      </c>
      <c r="AT5112">
        <v>2</v>
      </c>
      <c r="AU5112" s="5">
        <f t="shared" si="953"/>
        <v>3.38</v>
      </c>
      <c r="AV5112" s="4">
        <f>SUM(AU$3:AU5112)</f>
        <v>-3873.4199999999851</v>
      </c>
    </row>
    <row r="5113" spans="1:48" x14ac:dyDescent="0.25">
      <c r="A5113">
        <f t="shared" si="949"/>
        <v>1</v>
      </c>
      <c r="B5113">
        <f t="shared" si="948"/>
        <v>1397</v>
      </c>
      <c r="C5113" s="1">
        <v>43582</v>
      </c>
      <c r="D5113" t="s">
        <v>291</v>
      </c>
      <c r="E5113" t="s">
        <v>5763</v>
      </c>
      <c r="F5113" t="s">
        <v>1132</v>
      </c>
      <c r="G5113" t="s">
        <v>794</v>
      </c>
      <c r="H5113">
        <v>2019</v>
      </c>
      <c r="I5113">
        <v>4</v>
      </c>
      <c r="J5113">
        <v>27</v>
      </c>
      <c r="K5113" t="s">
        <v>47</v>
      </c>
      <c r="L5113">
        <v>7</v>
      </c>
      <c r="M5113" s="3">
        <v>1</v>
      </c>
      <c r="N5113" s="3">
        <v>0</v>
      </c>
      <c r="O5113" s="13">
        <v>3.75</v>
      </c>
      <c r="P5113">
        <v>3.8</v>
      </c>
      <c r="Q5113">
        <v>1.85</v>
      </c>
      <c r="R5113" s="2">
        <v>1.57</v>
      </c>
      <c r="S5113" s="7">
        <f t="shared" si="954"/>
        <v>-1</v>
      </c>
      <c r="T5113" s="7">
        <f>SUM($S$3:S5113)</f>
        <v>-183.15000000000003</v>
      </c>
      <c r="U5113" s="2">
        <v>2.25</v>
      </c>
      <c r="V5113" s="7">
        <f t="shared" si="955"/>
        <v>1.25</v>
      </c>
      <c r="W5113" s="7">
        <f>SUM($V$3:V5113)</f>
        <v>-532.64999999999588</v>
      </c>
      <c r="X5113" s="8">
        <v>1.2</v>
      </c>
      <c r="Y5113" s="7">
        <f t="shared" si="950"/>
        <v>-1</v>
      </c>
      <c r="Z5113" s="7">
        <f>SUM($Y$3:Y5113)</f>
        <v>-146.15999999999943</v>
      </c>
      <c r="AA5113" s="8">
        <v>4.5</v>
      </c>
      <c r="AB5113" s="7">
        <f t="shared" si="951"/>
        <v>3.5</v>
      </c>
      <c r="AC5113" s="7">
        <f>SUM($AB$3:AB5113)</f>
        <v>-712.64999999999986</v>
      </c>
      <c r="AD5113" s="2">
        <v>1.66</v>
      </c>
      <c r="AE5113" s="7">
        <f t="shared" si="956"/>
        <v>-1</v>
      </c>
      <c r="AF5113" s="7">
        <f>SUM(AE$3:AE5113)</f>
        <v>-187.99999999999974</v>
      </c>
      <c r="AG5113" s="2">
        <v>2.2000000000000002</v>
      </c>
      <c r="AH5113" s="7">
        <f t="shared" si="952"/>
        <v>1.2000000000000002</v>
      </c>
      <c r="AI5113" s="7">
        <f>SUM(AH$3:AH5113)</f>
        <v>-379.68999999999795</v>
      </c>
      <c r="AJ5113" s="2">
        <v>13</v>
      </c>
      <c r="AK5113" s="7">
        <f t="shared" si="957"/>
        <v>12</v>
      </c>
      <c r="AL5113" s="7">
        <f>SUM(AK$3:AK5113)</f>
        <v>-960.17000000000007</v>
      </c>
      <c r="AM5113" s="2">
        <v>12</v>
      </c>
      <c r="AN5113" s="7">
        <f t="shared" si="958"/>
        <v>-1</v>
      </c>
      <c r="AO5113" s="7">
        <f>SUM(AN$3:AN5113)</f>
        <v>-148</v>
      </c>
      <c r="AP5113" s="2">
        <v>7.5</v>
      </c>
      <c r="AQ5113" s="7">
        <f t="shared" si="959"/>
        <v>-1</v>
      </c>
      <c r="AR5113" s="7">
        <f>SUM(AQ$3:AQ5113)</f>
        <v>-610</v>
      </c>
      <c r="AS5113">
        <v>7</v>
      </c>
      <c r="AT5113">
        <v>1.1000000000000001</v>
      </c>
      <c r="AU5113" s="5">
        <f t="shared" si="953"/>
        <v>12.95</v>
      </c>
      <c r="AV5113" s="4">
        <f>SUM(AU$3:AU5113)</f>
        <v>-3860.4699999999852</v>
      </c>
    </row>
    <row r="5114" spans="1:48" x14ac:dyDescent="0.25">
      <c r="A5114">
        <f t="shared" si="949"/>
        <v>1</v>
      </c>
      <c r="B5114">
        <f t="shared" si="948"/>
        <v>1396</v>
      </c>
      <c r="C5114" s="1">
        <v>43582</v>
      </c>
      <c r="D5114" t="s">
        <v>298</v>
      </c>
      <c r="E5114" t="s">
        <v>1811</v>
      </c>
      <c r="F5114" t="s">
        <v>400</v>
      </c>
      <c r="G5114" t="s">
        <v>424</v>
      </c>
      <c r="H5114">
        <v>2019</v>
      </c>
      <c r="I5114">
        <v>4</v>
      </c>
      <c r="J5114">
        <v>27</v>
      </c>
      <c r="K5114" t="s">
        <v>47</v>
      </c>
      <c r="L5114">
        <v>7</v>
      </c>
      <c r="M5114" s="3">
        <v>1</v>
      </c>
      <c r="N5114" s="3">
        <v>1</v>
      </c>
      <c r="O5114" s="13">
        <v>1.95</v>
      </c>
      <c r="P5114">
        <v>3.6</v>
      </c>
      <c r="Q5114">
        <v>4.2</v>
      </c>
      <c r="R5114" s="2">
        <v>1.72</v>
      </c>
      <c r="S5114" s="7">
        <f t="shared" si="954"/>
        <v>0.72</v>
      </c>
      <c r="T5114" s="7">
        <f>SUM($S$3:S5114)</f>
        <v>-182.43000000000004</v>
      </c>
      <c r="U5114" s="2">
        <v>2</v>
      </c>
      <c r="V5114" s="7">
        <f t="shared" si="955"/>
        <v>-1</v>
      </c>
      <c r="W5114" s="7">
        <f>SUM($V$3:V5114)</f>
        <v>-533.64999999999588</v>
      </c>
      <c r="X5114" s="8">
        <v>1.28</v>
      </c>
      <c r="Y5114" s="7">
        <f t="shared" si="950"/>
        <v>0.28000000000000003</v>
      </c>
      <c r="Z5114" s="7">
        <f>SUM($Y$3:Y5114)</f>
        <v>-145.87999999999943</v>
      </c>
      <c r="AA5114" s="8">
        <v>3.75</v>
      </c>
      <c r="AB5114" s="7">
        <f t="shared" si="951"/>
        <v>-1</v>
      </c>
      <c r="AC5114" s="7">
        <f>SUM($AB$3:AB5114)</f>
        <v>-713.64999999999986</v>
      </c>
      <c r="AD5114" s="2">
        <v>1.9</v>
      </c>
      <c r="AE5114" s="7">
        <f t="shared" si="956"/>
        <v>-1</v>
      </c>
      <c r="AF5114" s="7">
        <f>SUM(AE$3:AE5114)</f>
        <v>-188.99999999999974</v>
      </c>
      <c r="AG5114" s="2">
        <v>1.9</v>
      </c>
      <c r="AH5114" s="7">
        <f t="shared" si="952"/>
        <v>0.89999999999999991</v>
      </c>
      <c r="AI5114" s="7">
        <f>SUM(AH$3:AH5114)</f>
        <v>-378.78999999999797</v>
      </c>
      <c r="AJ5114" s="2">
        <v>7.5</v>
      </c>
      <c r="AK5114" s="7">
        <f t="shared" si="957"/>
        <v>-1</v>
      </c>
      <c r="AL5114" s="7">
        <f>SUM(AK$3:AK5114)</f>
        <v>-961.17000000000007</v>
      </c>
      <c r="AM5114" s="2">
        <v>8.5</v>
      </c>
      <c r="AN5114" s="7">
        <f t="shared" si="958"/>
        <v>-1</v>
      </c>
      <c r="AO5114" s="7">
        <f>SUM(AN$3:AN5114)</f>
        <v>-149</v>
      </c>
      <c r="AP5114" s="2">
        <v>6.5</v>
      </c>
      <c r="AQ5114" s="7">
        <f t="shared" si="959"/>
        <v>5.5</v>
      </c>
      <c r="AR5114" s="7">
        <f>SUM(AQ$3:AQ5114)</f>
        <v>-604.5</v>
      </c>
      <c r="AS5114">
        <v>3.45</v>
      </c>
      <c r="AT5114">
        <v>1.3</v>
      </c>
      <c r="AU5114" s="5">
        <f t="shared" si="953"/>
        <v>2.4</v>
      </c>
      <c r="AV5114" s="4">
        <f>SUM(AU$3:AU5114)</f>
        <v>-3858.0699999999852</v>
      </c>
    </row>
    <row r="5115" spans="1:48" x14ac:dyDescent="0.25">
      <c r="A5115">
        <f t="shared" si="949"/>
        <v>1</v>
      </c>
      <c r="B5115">
        <f t="shared" si="948"/>
        <v>1395</v>
      </c>
      <c r="C5115" s="1">
        <v>43582</v>
      </c>
      <c r="D5115" t="s">
        <v>298</v>
      </c>
      <c r="E5115" t="s">
        <v>981</v>
      </c>
      <c r="F5115" t="s">
        <v>406</v>
      </c>
      <c r="G5115" t="s">
        <v>300</v>
      </c>
      <c r="H5115">
        <v>2019</v>
      </c>
      <c r="I5115">
        <v>4</v>
      </c>
      <c r="J5115">
        <v>27</v>
      </c>
      <c r="K5115" t="s">
        <v>47</v>
      </c>
      <c r="L5115">
        <v>7</v>
      </c>
      <c r="M5115" s="3">
        <v>0</v>
      </c>
      <c r="N5115" s="3">
        <v>2</v>
      </c>
      <c r="O5115" s="13">
        <v>2.2999999999999998</v>
      </c>
      <c r="P5115">
        <v>3.5</v>
      </c>
      <c r="Q5115">
        <v>3.3</v>
      </c>
      <c r="R5115" s="2">
        <v>1.61</v>
      </c>
      <c r="S5115" s="7">
        <f t="shared" si="954"/>
        <v>-1</v>
      </c>
      <c r="T5115" s="7">
        <f>SUM($S$3:S5115)</f>
        <v>-183.43000000000004</v>
      </c>
      <c r="U5115" s="2">
        <v>2.2000000000000002</v>
      </c>
      <c r="V5115" s="7">
        <f t="shared" si="955"/>
        <v>1.2000000000000002</v>
      </c>
      <c r="W5115" s="7">
        <f>SUM($V$3:V5115)</f>
        <v>-532.44999999999584</v>
      </c>
      <c r="X5115" s="8">
        <v>1.25</v>
      </c>
      <c r="Y5115" s="7">
        <f t="shared" si="950"/>
        <v>0.25</v>
      </c>
      <c r="Z5115" s="7">
        <f>SUM($Y$3:Y5115)</f>
        <v>-145.62999999999943</v>
      </c>
      <c r="AA5115" s="8">
        <v>4</v>
      </c>
      <c r="AB5115" s="7">
        <f t="shared" si="951"/>
        <v>-1</v>
      </c>
      <c r="AC5115" s="7">
        <f>SUM($AB$3:AB5115)</f>
        <v>-714.64999999999986</v>
      </c>
      <c r="AD5115" s="2">
        <v>1.8</v>
      </c>
      <c r="AE5115" s="7">
        <f t="shared" si="956"/>
        <v>-1</v>
      </c>
      <c r="AF5115" s="7">
        <f>SUM(AE$3:AE5115)</f>
        <v>-189.99999999999974</v>
      </c>
      <c r="AG5115" s="2">
        <v>2</v>
      </c>
      <c r="AH5115" s="7">
        <f t="shared" si="952"/>
        <v>1</v>
      </c>
      <c r="AI5115" s="7">
        <f>SUM(AH$3:AH5115)</f>
        <v>-377.78999999999797</v>
      </c>
      <c r="AJ5115" s="2">
        <v>9</v>
      </c>
      <c r="AK5115" s="7">
        <f t="shared" si="957"/>
        <v>-1</v>
      </c>
      <c r="AL5115" s="7">
        <f>SUM(AK$3:AK5115)</f>
        <v>-962.17000000000007</v>
      </c>
      <c r="AM5115" s="2">
        <v>9</v>
      </c>
      <c r="AN5115" s="7">
        <f t="shared" si="958"/>
        <v>-1</v>
      </c>
      <c r="AO5115" s="7">
        <f>SUM(AN$3:AN5115)</f>
        <v>-150</v>
      </c>
      <c r="AP5115" s="2">
        <v>6.5</v>
      </c>
      <c r="AQ5115" s="7">
        <f t="shared" si="959"/>
        <v>-1</v>
      </c>
      <c r="AR5115" s="7">
        <f>SUM(AQ$3:AQ5115)</f>
        <v>-605.5</v>
      </c>
      <c r="AS5115">
        <v>4.1500000000000004</v>
      </c>
      <c r="AT5115">
        <v>1.22</v>
      </c>
      <c r="AU5115" s="5">
        <f t="shared" si="953"/>
        <v>-3.55</v>
      </c>
      <c r="AV5115" s="4">
        <f>SUM(AU$3:AU5115)</f>
        <v>-3861.6199999999853</v>
      </c>
    </row>
    <row r="5116" spans="1:48" x14ac:dyDescent="0.25">
      <c r="A5116">
        <f t="shared" si="949"/>
        <v>1</v>
      </c>
      <c r="B5116">
        <f t="shared" si="948"/>
        <v>1394</v>
      </c>
      <c r="C5116" s="1">
        <v>43582</v>
      </c>
      <c r="D5116" t="s">
        <v>298</v>
      </c>
      <c r="E5116" t="s">
        <v>4051</v>
      </c>
      <c r="F5116" t="s">
        <v>410</v>
      </c>
      <c r="G5116" t="s">
        <v>401</v>
      </c>
      <c r="H5116">
        <v>2019</v>
      </c>
      <c r="I5116">
        <v>4</v>
      </c>
      <c r="J5116">
        <v>27</v>
      </c>
      <c r="K5116" t="s">
        <v>47</v>
      </c>
      <c r="L5116">
        <v>7</v>
      </c>
      <c r="M5116" s="3">
        <v>2</v>
      </c>
      <c r="N5116" s="3">
        <v>1</v>
      </c>
      <c r="O5116" s="13">
        <v>1.61</v>
      </c>
      <c r="P5116">
        <v>4</v>
      </c>
      <c r="Q5116">
        <v>6.5</v>
      </c>
      <c r="R5116" s="2">
        <v>1.9</v>
      </c>
      <c r="S5116" s="7">
        <f t="shared" si="954"/>
        <v>0.89999999999999991</v>
      </c>
      <c r="T5116" s="7">
        <f>SUM($S$3:S5116)</f>
        <v>-182.53000000000003</v>
      </c>
      <c r="U5116" s="2">
        <v>1.8</v>
      </c>
      <c r="V5116" s="7">
        <f t="shared" si="955"/>
        <v>-1</v>
      </c>
      <c r="W5116" s="7">
        <f>SUM($V$3:V5116)</f>
        <v>-533.44999999999584</v>
      </c>
      <c r="X5116" s="8">
        <v>1.3</v>
      </c>
      <c r="Y5116" s="7">
        <f t="shared" si="950"/>
        <v>0.30000000000000004</v>
      </c>
      <c r="Z5116" s="7">
        <f>SUM($Y$3:Y5116)</f>
        <v>-145.32999999999942</v>
      </c>
      <c r="AA5116" s="8">
        <v>3.5</v>
      </c>
      <c r="AB5116" s="7">
        <f t="shared" si="951"/>
        <v>-1</v>
      </c>
      <c r="AC5116" s="7">
        <f>SUM($AB$3:AB5116)</f>
        <v>-715.64999999999986</v>
      </c>
      <c r="AD5116" s="2">
        <v>2</v>
      </c>
      <c r="AE5116" s="7">
        <f t="shared" si="956"/>
        <v>1</v>
      </c>
      <c r="AF5116" s="7">
        <f>SUM(AE$3:AE5116)</f>
        <v>-188.99999999999974</v>
      </c>
      <c r="AG5116" s="2">
        <v>1.8</v>
      </c>
      <c r="AH5116" s="7">
        <f t="shared" si="952"/>
        <v>-1</v>
      </c>
      <c r="AI5116" s="7">
        <f>SUM(AH$3:AH5116)</f>
        <v>-378.78999999999797</v>
      </c>
      <c r="AJ5116" s="2">
        <v>6.5</v>
      </c>
      <c r="AK5116" s="7">
        <f t="shared" si="957"/>
        <v>-1</v>
      </c>
      <c r="AL5116" s="7">
        <f>SUM(AK$3:AK5116)</f>
        <v>-963.17000000000007</v>
      </c>
      <c r="AM5116" s="2">
        <v>8.5</v>
      </c>
      <c r="AN5116" s="7">
        <f t="shared" si="958"/>
        <v>7.5</v>
      </c>
      <c r="AO5116" s="7">
        <f>SUM(AN$3:AN5116)</f>
        <v>-142.5</v>
      </c>
      <c r="AP5116" s="2">
        <v>7</v>
      </c>
      <c r="AQ5116" s="7">
        <f t="shared" si="959"/>
        <v>-1</v>
      </c>
      <c r="AR5116" s="7">
        <f>SUM(AQ$3:AQ5116)</f>
        <v>-606.5</v>
      </c>
      <c r="AS5116">
        <v>2.6</v>
      </c>
      <c r="AT5116">
        <v>1.47</v>
      </c>
      <c r="AU5116" s="5">
        <f t="shared" si="953"/>
        <v>4.7</v>
      </c>
      <c r="AV5116" s="4">
        <f>SUM(AU$3:AU5116)</f>
        <v>-3856.9199999999855</v>
      </c>
    </row>
    <row r="5117" spans="1:48" x14ac:dyDescent="0.25">
      <c r="A5117">
        <f t="shared" si="949"/>
        <v>1</v>
      </c>
      <c r="B5117">
        <f t="shared" si="948"/>
        <v>1393</v>
      </c>
      <c r="C5117" s="1">
        <v>43582</v>
      </c>
      <c r="D5117" t="s">
        <v>298</v>
      </c>
      <c r="E5117" t="s">
        <v>3274</v>
      </c>
      <c r="F5117" t="s">
        <v>560</v>
      </c>
      <c r="G5117" t="s">
        <v>418</v>
      </c>
      <c r="H5117">
        <v>2019</v>
      </c>
      <c r="I5117">
        <v>4</v>
      </c>
      <c r="J5117">
        <v>27</v>
      </c>
      <c r="K5117" t="s">
        <v>47</v>
      </c>
      <c r="L5117">
        <v>7</v>
      </c>
      <c r="M5117" s="3">
        <v>0</v>
      </c>
      <c r="N5117" s="3">
        <v>0</v>
      </c>
      <c r="O5117" s="13">
        <v>2.25</v>
      </c>
      <c r="P5117">
        <v>3.1</v>
      </c>
      <c r="Q5117">
        <v>3.8</v>
      </c>
      <c r="R5117" s="2">
        <v>2</v>
      </c>
      <c r="S5117" s="7">
        <f t="shared" si="954"/>
        <v>-1</v>
      </c>
      <c r="T5117" s="7">
        <f>SUM($S$3:S5117)</f>
        <v>-183.53000000000003</v>
      </c>
      <c r="U5117" s="2">
        <v>1.72</v>
      </c>
      <c r="V5117" s="7">
        <f t="shared" si="955"/>
        <v>0.72</v>
      </c>
      <c r="W5117" s="7">
        <f>SUM($V$3:V5117)</f>
        <v>-532.72999999999581</v>
      </c>
      <c r="X5117" s="8">
        <v>1.5</v>
      </c>
      <c r="Y5117" s="7">
        <f t="shared" si="950"/>
        <v>-1</v>
      </c>
      <c r="Z5117" s="7">
        <f>SUM($Y$3:Y5117)</f>
        <v>-146.32999999999942</v>
      </c>
      <c r="AA5117" s="8">
        <v>2.62</v>
      </c>
      <c r="AB5117" s="7">
        <f t="shared" si="951"/>
        <v>1.62</v>
      </c>
      <c r="AC5117" s="7">
        <f>SUM($AB$3:AB5117)</f>
        <v>-714.02999999999986</v>
      </c>
      <c r="AD5117" s="2">
        <v>2.5</v>
      </c>
      <c r="AE5117" s="7">
        <f t="shared" si="956"/>
        <v>-1</v>
      </c>
      <c r="AF5117" s="7">
        <f>SUM(AE$3:AE5117)</f>
        <v>-189.99999999999974</v>
      </c>
      <c r="AG5117" s="2">
        <v>1.53</v>
      </c>
      <c r="AH5117" s="7">
        <f t="shared" si="952"/>
        <v>0.53</v>
      </c>
      <c r="AI5117" s="7">
        <f>SUM(AH$3:AH5117)</f>
        <v>-378.259999999998</v>
      </c>
      <c r="AJ5117" s="2">
        <v>6</v>
      </c>
      <c r="AK5117" s="7">
        <f t="shared" si="957"/>
        <v>-1</v>
      </c>
      <c r="AL5117" s="7">
        <f>SUM(AK$3:AK5117)</f>
        <v>-964.17000000000007</v>
      </c>
      <c r="AM5117" s="2">
        <v>9.5</v>
      </c>
      <c r="AN5117" s="7">
        <f t="shared" si="958"/>
        <v>-1</v>
      </c>
      <c r="AO5117" s="7">
        <f>SUM(AN$3:AN5117)</f>
        <v>-143.5</v>
      </c>
      <c r="AP5117" s="2">
        <v>5.5</v>
      </c>
      <c r="AQ5117" s="7">
        <f t="shared" si="959"/>
        <v>-1</v>
      </c>
      <c r="AR5117" s="7">
        <f>SUM(AQ$3:AQ5117)</f>
        <v>-607.5</v>
      </c>
      <c r="AS5117">
        <v>4.6500000000000004</v>
      </c>
      <c r="AT5117">
        <v>1.18</v>
      </c>
      <c r="AU5117" s="5">
        <f t="shared" si="953"/>
        <v>-3.13</v>
      </c>
      <c r="AV5117" s="4">
        <f>SUM(AU$3:AU5117)</f>
        <v>-3860.0499999999856</v>
      </c>
    </row>
    <row r="5118" spans="1:48" x14ac:dyDescent="0.25">
      <c r="A5118">
        <f t="shared" si="949"/>
        <v>1</v>
      </c>
      <c r="B5118">
        <f t="shared" si="948"/>
        <v>1392</v>
      </c>
      <c r="C5118" s="1">
        <v>43582</v>
      </c>
      <c r="D5118" t="s">
        <v>298</v>
      </c>
      <c r="E5118" t="s">
        <v>5764</v>
      </c>
      <c r="F5118" t="s">
        <v>530</v>
      </c>
      <c r="G5118" t="s">
        <v>301</v>
      </c>
      <c r="H5118">
        <v>2019</v>
      </c>
      <c r="I5118">
        <v>4</v>
      </c>
      <c r="J5118">
        <v>27</v>
      </c>
      <c r="K5118" t="s">
        <v>47</v>
      </c>
      <c r="L5118">
        <v>7</v>
      </c>
      <c r="M5118" s="3">
        <v>2</v>
      </c>
      <c r="N5118" s="3">
        <v>1</v>
      </c>
      <c r="O5118" s="13">
        <v>1.36</v>
      </c>
      <c r="P5118">
        <v>5.5</v>
      </c>
      <c r="Q5118">
        <v>9</v>
      </c>
      <c r="R5118" s="2">
        <v>1.61</v>
      </c>
      <c r="S5118" s="7">
        <f t="shared" si="954"/>
        <v>0.6100000000000001</v>
      </c>
      <c r="T5118" s="7">
        <f>SUM($S$3:S5118)</f>
        <v>-182.92000000000002</v>
      </c>
      <c r="U5118" s="2">
        <v>2.2000000000000002</v>
      </c>
      <c r="V5118" s="7">
        <f t="shared" si="955"/>
        <v>-1</v>
      </c>
      <c r="W5118" s="7">
        <f>SUM($V$3:V5118)</f>
        <v>-533.72999999999581</v>
      </c>
      <c r="X5118" s="8">
        <v>1.1200000000000001</v>
      </c>
      <c r="Y5118" s="7">
        <f t="shared" si="950"/>
        <v>0.12000000000000011</v>
      </c>
      <c r="Z5118" s="7">
        <f>SUM($Y$3:Y5118)</f>
        <v>-146.20999999999941</v>
      </c>
      <c r="AA5118" s="8">
        <v>6</v>
      </c>
      <c r="AB5118" s="7">
        <f t="shared" si="951"/>
        <v>-1</v>
      </c>
      <c r="AC5118" s="7">
        <f>SUM($AB$3:AB5118)</f>
        <v>-715.02999999999986</v>
      </c>
      <c r="AD5118" s="2">
        <v>1.4</v>
      </c>
      <c r="AE5118" s="7">
        <f t="shared" si="956"/>
        <v>0.39999999999999991</v>
      </c>
      <c r="AF5118" s="7">
        <f>SUM(AE$3:AE5118)</f>
        <v>-189.59999999999974</v>
      </c>
      <c r="AG5118" s="2">
        <v>3</v>
      </c>
      <c r="AH5118" s="7">
        <f t="shared" si="952"/>
        <v>-1</v>
      </c>
      <c r="AI5118" s="7">
        <f>SUM(AH$3:AH5118)</f>
        <v>-379.259999999998</v>
      </c>
      <c r="AJ5118" s="2">
        <v>9.5</v>
      </c>
      <c r="AK5118" s="7">
        <f t="shared" si="957"/>
        <v>-1</v>
      </c>
      <c r="AL5118" s="7">
        <f>SUM(AK$3:AK5118)</f>
        <v>-965.17000000000007</v>
      </c>
      <c r="AM5118" s="2">
        <v>8</v>
      </c>
      <c r="AN5118" s="7">
        <f t="shared" si="958"/>
        <v>7</v>
      </c>
      <c r="AO5118" s="7">
        <f>SUM(AN$3:AN5118)</f>
        <v>-136.5</v>
      </c>
      <c r="AP5118" s="2">
        <v>10</v>
      </c>
      <c r="AQ5118" s="7">
        <f t="shared" si="959"/>
        <v>-1</v>
      </c>
      <c r="AR5118" s="7">
        <f>SUM(AQ$3:AQ5118)</f>
        <v>-608.5</v>
      </c>
      <c r="AS5118">
        <v>2.0299999999999998</v>
      </c>
      <c r="AT5118">
        <v>1.87</v>
      </c>
      <c r="AU5118" s="5">
        <f t="shared" si="953"/>
        <v>3.13</v>
      </c>
      <c r="AV5118" s="4">
        <f>SUM(AU$3:AU5118)</f>
        <v>-3856.9199999999855</v>
      </c>
    </row>
    <row r="5119" spans="1:48" x14ac:dyDescent="0.25">
      <c r="A5119">
        <f t="shared" si="949"/>
        <v>1</v>
      </c>
      <c r="B5119">
        <f t="shared" si="948"/>
        <v>1391</v>
      </c>
      <c r="C5119" s="1">
        <v>43582</v>
      </c>
      <c r="D5119" t="s">
        <v>298</v>
      </c>
      <c r="E5119" t="s">
        <v>4382</v>
      </c>
      <c r="F5119" t="s">
        <v>415</v>
      </c>
      <c r="G5119" t="s">
        <v>404</v>
      </c>
      <c r="H5119">
        <v>2019</v>
      </c>
      <c r="I5119">
        <v>4</v>
      </c>
      <c r="J5119">
        <v>27</v>
      </c>
      <c r="K5119" t="s">
        <v>47</v>
      </c>
      <c r="L5119">
        <v>7</v>
      </c>
      <c r="M5119" s="3">
        <v>3</v>
      </c>
      <c r="N5119" s="3">
        <v>3</v>
      </c>
      <c r="O5119" s="13">
        <v>2.62</v>
      </c>
      <c r="P5119">
        <v>3.5</v>
      </c>
      <c r="Q5119">
        <v>2.8</v>
      </c>
      <c r="R5119" s="2">
        <v>1.61</v>
      </c>
      <c r="S5119" s="7">
        <f t="shared" si="954"/>
        <v>0.6100000000000001</v>
      </c>
      <c r="T5119" s="7">
        <f>SUM($S$3:S5119)</f>
        <v>-182.31</v>
      </c>
      <c r="U5119" s="2">
        <v>2.2000000000000002</v>
      </c>
      <c r="V5119" s="7">
        <f t="shared" si="955"/>
        <v>-1</v>
      </c>
      <c r="W5119" s="7">
        <f>SUM($V$3:V5119)</f>
        <v>-534.72999999999581</v>
      </c>
      <c r="X5119" s="8">
        <v>1.25</v>
      </c>
      <c r="Y5119" s="7">
        <f t="shared" si="950"/>
        <v>0.25</v>
      </c>
      <c r="Z5119" s="7">
        <f>SUM($Y$3:Y5119)</f>
        <v>-145.95999999999941</v>
      </c>
      <c r="AA5119" s="8">
        <v>4</v>
      </c>
      <c r="AB5119" s="7">
        <f t="shared" si="951"/>
        <v>-1</v>
      </c>
      <c r="AC5119" s="7">
        <f>SUM($AB$3:AB5119)</f>
        <v>-716.02999999999986</v>
      </c>
      <c r="AD5119" s="2">
        <v>1.8</v>
      </c>
      <c r="AE5119" s="7">
        <f t="shared" si="956"/>
        <v>0.8</v>
      </c>
      <c r="AF5119" s="7">
        <f>SUM(AE$3:AE5119)</f>
        <v>-188.79999999999973</v>
      </c>
      <c r="AG5119" s="2">
        <v>2</v>
      </c>
      <c r="AH5119" s="7">
        <f t="shared" si="952"/>
        <v>-1</v>
      </c>
      <c r="AI5119" s="7">
        <f>SUM(AH$3:AH5119)</f>
        <v>-380.259999999998</v>
      </c>
      <c r="AJ5119" s="2">
        <v>9.5</v>
      </c>
      <c r="AK5119" s="7">
        <f t="shared" si="957"/>
        <v>-1</v>
      </c>
      <c r="AL5119" s="7">
        <f>SUM(AK$3:AK5119)</f>
        <v>-966.17000000000007</v>
      </c>
      <c r="AM5119" s="2">
        <v>10</v>
      </c>
      <c r="AN5119" s="7">
        <f t="shared" si="958"/>
        <v>-1</v>
      </c>
      <c r="AO5119" s="7">
        <f>SUM(AN$3:AN5119)</f>
        <v>-137.5</v>
      </c>
      <c r="AP5119" s="2">
        <v>6.5</v>
      </c>
      <c r="AQ5119" s="7">
        <f t="shared" si="959"/>
        <v>-1</v>
      </c>
      <c r="AR5119" s="7">
        <f>SUM(AQ$3:AQ5119)</f>
        <v>-609.5</v>
      </c>
      <c r="AS5119">
        <v>5.25</v>
      </c>
      <c r="AT5119">
        <v>1.1599999999999999</v>
      </c>
      <c r="AU5119" s="5">
        <f t="shared" si="953"/>
        <v>-4.34</v>
      </c>
      <c r="AV5119" s="4">
        <f>SUM(AU$3:AU5119)</f>
        <v>-3861.2599999999857</v>
      </c>
    </row>
    <row r="5120" spans="1:48" x14ac:dyDescent="0.25">
      <c r="A5120">
        <f t="shared" si="949"/>
        <v>1</v>
      </c>
      <c r="B5120">
        <f t="shared" si="948"/>
        <v>1390</v>
      </c>
      <c r="C5120" s="1">
        <v>43582</v>
      </c>
      <c r="D5120" t="s">
        <v>298</v>
      </c>
      <c r="E5120" t="s">
        <v>2586</v>
      </c>
      <c r="F5120" t="s">
        <v>416</v>
      </c>
      <c r="G5120" t="s">
        <v>559</v>
      </c>
      <c r="H5120">
        <v>2019</v>
      </c>
      <c r="I5120">
        <v>4</v>
      </c>
      <c r="J5120">
        <v>27</v>
      </c>
      <c r="K5120" t="s">
        <v>47</v>
      </c>
      <c r="L5120">
        <v>7</v>
      </c>
      <c r="M5120" s="3">
        <v>0</v>
      </c>
      <c r="N5120" s="3">
        <v>1</v>
      </c>
      <c r="O5120" s="13">
        <v>2.5</v>
      </c>
      <c r="P5120">
        <v>3.6</v>
      </c>
      <c r="Q5120">
        <v>2.87</v>
      </c>
      <c r="R5120" s="2">
        <v>1.61</v>
      </c>
      <c r="S5120" s="7">
        <f t="shared" si="954"/>
        <v>-1</v>
      </c>
      <c r="T5120" s="7">
        <f>SUM($S$3:S5120)</f>
        <v>-183.31</v>
      </c>
      <c r="U5120" s="2">
        <v>2.2000000000000002</v>
      </c>
      <c r="V5120" s="7">
        <f t="shared" si="955"/>
        <v>1.2000000000000002</v>
      </c>
      <c r="W5120" s="7">
        <f>SUM($V$3:V5120)</f>
        <v>-533.52999999999577</v>
      </c>
      <c r="X5120" s="8">
        <v>1.25</v>
      </c>
      <c r="Y5120" s="7">
        <f t="shared" si="950"/>
        <v>-1</v>
      </c>
      <c r="Z5120" s="7">
        <f>SUM($Y$3:Y5120)</f>
        <v>-146.95999999999941</v>
      </c>
      <c r="AA5120" s="8">
        <v>4</v>
      </c>
      <c r="AB5120" s="7">
        <f t="shared" si="951"/>
        <v>3</v>
      </c>
      <c r="AC5120" s="7">
        <f>SUM($AB$3:AB5120)</f>
        <v>-713.02999999999986</v>
      </c>
      <c r="AD5120" s="2">
        <v>1.72</v>
      </c>
      <c r="AE5120" s="7">
        <f t="shared" si="956"/>
        <v>-1</v>
      </c>
      <c r="AF5120" s="7">
        <f>SUM(AE$3:AE5120)</f>
        <v>-189.79999999999973</v>
      </c>
      <c r="AG5120" s="2">
        <v>2.1</v>
      </c>
      <c r="AH5120" s="7">
        <f t="shared" si="952"/>
        <v>1.1000000000000001</v>
      </c>
      <c r="AI5120" s="7">
        <f>SUM(AH$3:AH5120)</f>
        <v>-379.15999999999798</v>
      </c>
      <c r="AJ5120" s="2">
        <v>9.5</v>
      </c>
      <c r="AK5120" s="7">
        <f t="shared" si="957"/>
        <v>-1</v>
      </c>
      <c r="AL5120" s="7">
        <f>SUM(AK$3:AK5120)</f>
        <v>-967.17000000000007</v>
      </c>
      <c r="AM5120" s="2">
        <v>9.5</v>
      </c>
      <c r="AN5120" s="7">
        <f t="shared" si="958"/>
        <v>-1</v>
      </c>
      <c r="AO5120" s="7">
        <f>SUM(AN$3:AN5120)</f>
        <v>-138.5</v>
      </c>
      <c r="AP5120" s="2">
        <v>6.5</v>
      </c>
      <c r="AQ5120" s="7">
        <f t="shared" si="959"/>
        <v>-1</v>
      </c>
      <c r="AR5120" s="7">
        <f>SUM(AQ$3:AQ5120)</f>
        <v>-610.5</v>
      </c>
      <c r="AS5120">
        <v>4.6500000000000004</v>
      </c>
      <c r="AT5120">
        <v>1.18</v>
      </c>
      <c r="AU5120" s="5">
        <f t="shared" si="953"/>
        <v>-0.69999999999999973</v>
      </c>
      <c r="AV5120" s="4">
        <f>SUM(AU$3:AU5120)</f>
        <v>-3861.9599999999855</v>
      </c>
    </row>
    <row r="5121" spans="1:48" x14ac:dyDescent="0.25">
      <c r="A5121">
        <f t="shared" si="949"/>
        <v>1</v>
      </c>
      <c r="B5121">
        <f t="shared" si="948"/>
        <v>1389</v>
      </c>
      <c r="C5121" s="1">
        <v>43582</v>
      </c>
      <c r="D5121" t="s">
        <v>298</v>
      </c>
      <c r="E5121" t="s">
        <v>5765</v>
      </c>
      <c r="F5121" t="s">
        <v>529</v>
      </c>
      <c r="G5121" t="s">
        <v>432</v>
      </c>
      <c r="H5121">
        <v>2019</v>
      </c>
      <c r="I5121">
        <v>4</v>
      </c>
      <c r="J5121">
        <v>27</v>
      </c>
      <c r="K5121" t="s">
        <v>47</v>
      </c>
      <c r="L5121">
        <v>7</v>
      </c>
      <c r="M5121" s="3">
        <v>2</v>
      </c>
      <c r="N5121" s="3">
        <v>0</v>
      </c>
      <c r="O5121" s="13">
        <v>1.1599999999999999</v>
      </c>
      <c r="P5121">
        <v>8.5</v>
      </c>
      <c r="Q5121">
        <v>19</v>
      </c>
      <c r="R5121" s="2">
        <v>2.5</v>
      </c>
      <c r="S5121" s="7">
        <f t="shared" si="954"/>
        <v>-1</v>
      </c>
      <c r="T5121" s="7">
        <f>SUM($S$3:S5121)</f>
        <v>-184.31</v>
      </c>
      <c r="U5121" s="2">
        <v>1.5</v>
      </c>
      <c r="V5121" s="7">
        <f t="shared" si="955"/>
        <v>0.5</v>
      </c>
      <c r="W5121" s="7">
        <f>SUM($V$3:V5121)</f>
        <v>-533.02999999999577</v>
      </c>
      <c r="X5121" s="8">
        <v>1.2</v>
      </c>
      <c r="Y5121" s="7">
        <f t="shared" si="950"/>
        <v>0.19999999999999996</v>
      </c>
      <c r="Z5121" s="7">
        <f>SUM($Y$3:Y5121)</f>
        <v>-146.75999999999942</v>
      </c>
      <c r="AA5121" s="8">
        <v>4.5</v>
      </c>
      <c r="AB5121" s="7">
        <f t="shared" si="951"/>
        <v>-1</v>
      </c>
      <c r="AC5121" s="7">
        <f>SUM($AB$3:AB5121)</f>
        <v>-714.02999999999986</v>
      </c>
      <c r="AD5121" s="2">
        <v>1.53</v>
      </c>
      <c r="AE5121" s="7">
        <f t="shared" si="956"/>
        <v>-1</v>
      </c>
      <c r="AF5121" s="7">
        <f>SUM(AE$3:AE5121)</f>
        <v>-190.79999999999973</v>
      </c>
      <c r="AG5121" s="2">
        <v>2.5</v>
      </c>
      <c r="AH5121" s="7">
        <f t="shared" si="952"/>
        <v>1.5</v>
      </c>
      <c r="AI5121" s="7">
        <f>SUM(AH$3:AH5121)</f>
        <v>-377.65999999999798</v>
      </c>
      <c r="AJ5121" s="2">
        <v>6</v>
      </c>
      <c r="AK5121" s="7">
        <f t="shared" si="957"/>
        <v>-1</v>
      </c>
      <c r="AL5121" s="7">
        <f>SUM(AK$3:AK5121)</f>
        <v>-968.17000000000007</v>
      </c>
      <c r="AM5121" s="2">
        <v>8.5</v>
      </c>
      <c r="AN5121" s="7">
        <f t="shared" si="958"/>
        <v>-1</v>
      </c>
      <c r="AO5121" s="7">
        <f>SUM(AN$3:AN5121)</f>
        <v>-139.5</v>
      </c>
      <c r="AP5121" s="2">
        <v>17</v>
      </c>
      <c r="AQ5121" s="7">
        <f t="shared" si="959"/>
        <v>-1</v>
      </c>
      <c r="AR5121" s="7">
        <f>SUM(AQ$3:AQ5121)</f>
        <v>-611.5</v>
      </c>
      <c r="AS5121">
        <v>1.65</v>
      </c>
      <c r="AT5121">
        <v>2.2000000000000002</v>
      </c>
      <c r="AU5121" s="5">
        <f t="shared" si="953"/>
        <v>-3.8</v>
      </c>
      <c r="AV5121" s="4">
        <f>SUM(AU$3:AU5121)</f>
        <v>-3865.7599999999857</v>
      </c>
    </row>
    <row r="5122" spans="1:48" x14ac:dyDescent="0.25">
      <c r="A5122">
        <f t="shared" si="949"/>
        <v>1</v>
      </c>
      <c r="B5122">
        <f t="shared" si="948"/>
        <v>1388</v>
      </c>
      <c r="C5122" s="1">
        <v>43582</v>
      </c>
      <c r="D5122" t="s">
        <v>298</v>
      </c>
      <c r="E5122" t="s">
        <v>4789</v>
      </c>
      <c r="F5122" t="s">
        <v>421</v>
      </c>
      <c r="G5122" t="s">
        <v>419</v>
      </c>
      <c r="H5122">
        <v>2019</v>
      </c>
      <c r="I5122">
        <v>4</v>
      </c>
      <c r="J5122">
        <v>27</v>
      </c>
      <c r="K5122" t="s">
        <v>47</v>
      </c>
      <c r="L5122">
        <v>7</v>
      </c>
      <c r="M5122" s="3">
        <v>2</v>
      </c>
      <c r="N5122" s="3">
        <v>2</v>
      </c>
      <c r="O5122" s="13">
        <v>1.44</v>
      </c>
      <c r="P5122">
        <v>5.25</v>
      </c>
      <c r="Q5122">
        <v>7</v>
      </c>
      <c r="R5122" s="2">
        <v>1.61</v>
      </c>
      <c r="S5122" s="7">
        <f t="shared" si="954"/>
        <v>0.6100000000000001</v>
      </c>
      <c r="T5122" s="7">
        <f>SUM($S$3:S5122)</f>
        <v>-183.7</v>
      </c>
      <c r="U5122" s="2">
        <v>2.2000000000000002</v>
      </c>
      <c r="V5122" s="7">
        <f t="shared" si="955"/>
        <v>-1</v>
      </c>
      <c r="W5122" s="7">
        <f>SUM($V$3:V5122)</f>
        <v>-534.02999999999577</v>
      </c>
      <c r="X5122" s="8">
        <v>1.1399999999999999</v>
      </c>
      <c r="Y5122" s="7">
        <f t="shared" si="950"/>
        <v>0.1399999999999999</v>
      </c>
      <c r="Z5122" s="7">
        <f>SUM($Y$3:Y5122)</f>
        <v>-146.61999999999944</v>
      </c>
      <c r="AA5122" s="8">
        <v>5.5</v>
      </c>
      <c r="AB5122" s="7">
        <f t="shared" si="951"/>
        <v>-1</v>
      </c>
      <c r="AC5122" s="7">
        <f>SUM($AB$3:AB5122)</f>
        <v>-715.02999999999986</v>
      </c>
      <c r="AD5122" s="2">
        <v>1.5</v>
      </c>
      <c r="AE5122" s="7">
        <f t="shared" si="956"/>
        <v>0.5</v>
      </c>
      <c r="AF5122" s="7">
        <f>SUM(AE$3:AE5122)</f>
        <v>-190.29999999999973</v>
      </c>
      <c r="AG5122" s="2">
        <v>2.62</v>
      </c>
      <c r="AH5122" s="7">
        <f t="shared" si="952"/>
        <v>-1</v>
      </c>
      <c r="AI5122" s="7">
        <f>SUM(AH$3:AH5122)</f>
        <v>-378.65999999999798</v>
      </c>
      <c r="AJ5122" s="2">
        <v>9</v>
      </c>
      <c r="AK5122" s="7">
        <f t="shared" si="957"/>
        <v>-1</v>
      </c>
      <c r="AL5122" s="7">
        <f>SUM(AK$3:AK5122)</f>
        <v>-969.17000000000007</v>
      </c>
      <c r="AM5122" s="2">
        <v>8</v>
      </c>
      <c r="AN5122" s="7">
        <f t="shared" si="958"/>
        <v>-1</v>
      </c>
      <c r="AO5122" s="7">
        <f>SUM(AN$3:AN5122)</f>
        <v>-140.5</v>
      </c>
      <c r="AP5122" s="2">
        <v>9.5</v>
      </c>
      <c r="AQ5122" s="7">
        <f t="shared" si="959"/>
        <v>-1</v>
      </c>
      <c r="AR5122" s="7">
        <f>SUM(AQ$3:AQ5122)</f>
        <v>-612.5</v>
      </c>
      <c r="AS5122">
        <v>2.1</v>
      </c>
      <c r="AT5122">
        <v>1.7</v>
      </c>
      <c r="AU5122" s="5">
        <f t="shared" si="953"/>
        <v>-4.75</v>
      </c>
      <c r="AV5122" s="4">
        <f>SUM(AU$3:AU5122)</f>
        <v>-3870.5099999999857</v>
      </c>
    </row>
    <row r="5123" spans="1:48" x14ac:dyDescent="0.25">
      <c r="A5123">
        <f t="shared" si="949"/>
        <v>1</v>
      </c>
      <c r="B5123">
        <f t="shared" ref="B5123:B5186" si="960">B5124+A5123</f>
        <v>1387</v>
      </c>
      <c r="C5123" s="1">
        <v>43582</v>
      </c>
      <c r="D5123" t="s">
        <v>298</v>
      </c>
      <c r="E5123" t="s">
        <v>5766</v>
      </c>
      <c r="F5123" t="s">
        <v>422</v>
      </c>
      <c r="G5123" t="s">
        <v>441</v>
      </c>
      <c r="H5123">
        <v>2019</v>
      </c>
      <c r="I5123">
        <v>4</v>
      </c>
      <c r="J5123">
        <v>27</v>
      </c>
      <c r="K5123" t="s">
        <v>47</v>
      </c>
      <c r="L5123">
        <v>7</v>
      </c>
      <c r="M5123" s="3">
        <v>2</v>
      </c>
      <c r="N5123" s="3">
        <v>1</v>
      </c>
      <c r="O5123" s="13">
        <v>1.57</v>
      </c>
      <c r="P5123">
        <v>4.5</v>
      </c>
      <c r="Q5123">
        <v>6</v>
      </c>
      <c r="R5123" s="2">
        <v>1.61</v>
      </c>
      <c r="S5123" s="7">
        <f t="shared" si="954"/>
        <v>0.6100000000000001</v>
      </c>
      <c r="T5123" s="7">
        <f>SUM($S$3:S5123)</f>
        <v>-183.08999999999997</v>
      </c>
      <c r="U5123" s="2">
        <v>2.2000000000000002</v>
      </c>
      <c r="V5123" s="7">
        <f t="shared" si="955"/>
        <v>-1</v>
      </c>
      <c r="W5123" s="7">
        <f>SUM($V$3:V5123)</f>
        <v>-535.02999999999577</v>
      </c>
      <c r="X5123" s="8">
        <v>1.1599999999999999</v>
      </c>
      <c r="Y5123" s="7">
        <f t="shared" si="950"/>
        <v>0.15999999999999992</v>
      </c>
      <c r="Z5123" s="7">
        <f>SUM($Y$3:Y5123)</f>
        <v>-146.45999999999944</v>
      </c>
      <c r="AA5123" s="8">
        <v>5</v>
      </c>
      <c r="AB5123" s="7">
        <f t="shared" si="951"/>
        <v>-1</v>
      </c>
      <c r="AC5123" s="7">
        <f>SUM($AB$3:AB5123)</f>
        <v>-716.02999999999986</v>
      </c>
      <c r="AD5123" s="2">
        <v>1.53</v>
      </c>
      <c r="AE5123" s="7">
        <f t="shared" si="956"/>
        <v>0.53</v>
      </c>
      <c r="AF5123" s="7">
        <f>SUM(AE$3:AE5123)</f>
        <v>-189.76999999999973</v>
      </c>
      <c r="AG5123" s="2">
        <v>2.5</v>
      </c>
      <c r="AH5123" s="7">
        <f t="shared" si="952"/>
        <v>-1</v>
      </c>
      <c r="AI5123" s="7">
        <f>SUM(AH$3:AH5123)</f>
        <v>-379.65999999999798</v>
      </c>
      <c r="AJ5123" s="2">
        <v>9</v>
      </c>
      <c r="AK5123" s="7">
        <f t="shared" si="957"/>
        <v>-1</v>
      </c>
      <c r="AL5123" s="7">
        <f>SUM(AK$3:AK5123)</f>
        <v>-970.17000000000007</v>
      </c>
      <c r="AM5123" s="2">
        <v>8</v>
      </c>
      <c r="AN5123" s="7">
        <f t="shared" si="958"/>
        <v>7</v>
      </c>
      <c r="AO5123" s="7">
        <f>SUM(AN$3:AN5123)</f>
        <v>-133.5</v>
      </c>
      <c r="AP5123" s="2">
        <v>8</v>
      </c>
      <c r="AQ5123" s="7">
        <f t="shared" si="959"/>
        <v>-1</v>
      </c>
      <c r="AR5123" s="7">
        <f>SUM(AQ$3:AQ5123)</f>
        <v>-613.5</v>
      </c>
      <c r="AS5123">
        <v>2.42</v>
      </c>
      <c r="AT5123">
        <v>1.52</v>
      </c>
      <c r="AU5123" s="5">
        <f t="shared" si="953"/>
        <v>3.3</v>
      </c>
      <c r="AV5123" s="4">
        <f>SUM(AU$3:AU5123)</f>
        <v>-3867.2099999999855</v>
      </c>
    </row>
    <row r="5124" spans="1:48" x14ac:dyDescent="0.25">
      <c r="A5124">
        <f t="shared" ref="A5124:A5187" si="961">IF(AND(H5124&lt;&gt;"",I5124&lt;&gt;"",J5124&lt;&gt;"",K5124&lt;&gt;"",L5124&lt;&gt;"",M5124&lt;&gt;"",N5124&lt;&gt;"",O5124&lt;&gt;"",P5124&lt;&gt;"",Q5124&lt;&gt;"",R5124&lt;&gt;"",U5124&lt;&gt;"",X5124&lt;&gt;"",AA5124&lt;&gt;"",AD5124&lt;&gt;"",AG5124&lt;&gt;"",AJ5124&lt;&gt;"",AM5124&lt;&gt;"",AP5124&lt;&gt;""),1,0)</f>
        <v>1</v>
      </c>
      <c r="B5124">
        <f t="shared" si="960"/>
        <v>1386</v>
      </c>
      <c r="C5124" s="1">
        <v>43582</v>
      </c>
      <c r="D5124" t="s">
        <v>571</v>
      </c>
      <c r="E5124" t="s">
        <v>4480</v>
      </c>
      <c r="F5124" t="s">
        <v>307</v>
      </c>
      <c r="G5124" t="s">
        <v>246</v>
      </c>
      <c r="H5124">
        <v>2019</v>
      </c>
      <c r="I5124">
        <v>4</v>
      </c>
      <c r="J5124">
        <v>27</v>
      </c>
      <c r="K5124" t="s">
        <v>47</v>
      </c>
      <c r="L5124">
        <v>7</v>
      </c>
      <c r="M5124" s="3">
        <v>2</v>
      </c>
      <c r="N5124" s="3">
        <v>2</v>
      </c>
      <c r="O5124" s="13">
        <v>11</v>
      </c>
      <c r="P5124">
        <v>7.5</v>
      </c>
      <c r="Q5124">
        <v>1.2</v>
      </c>
      <c r="R5124" s="2">
        <v>1.61</v>
      </c>
      <c r="S5124" s="7">
        <f t="shared" si="954"/>
        <v>0.6100000000000001</v>
      </c>
      <c r="T5124" s="7">
        <f>SUM($S$3:S5124)</f>
        <v>-182.47999999999996</v>
      </c>
      <c r="U5124" s="2">
        <v>2.2000000000000002</v>
      </c>
      <c r="V5124" s="7">
        <f t="shared" si="955"/>
        <v>-1</v>
      </c>
      <c r="W5124" s="7">
        <f>SUM($V$3:V5124)</f>
        <v>-536.02999999999577</v>
      </c>
      <c r="X5124" s="8">
        <v>1.08</v>
      </c>
      <c r="Y5124" s="7">
        <f t="shared" ref="Y5124:Y5187" si="962">IF($A5124=1,(X5124-1)*IF($M5124+$N5124&gt;1.5,1,0)+(-1)*(1-IF($M5124+$N5124&gt;1.5,1,0)),"")</f>
        <v>8.0000000000000071E-2</v>
      </c>
      <c r="Z5124" s="7">
        <f>SUM($Y$3:Y5124)</f>
        <v>-146.37999999999943</v>
      </c>
      <c r="AA5124" s="8">
        <v>8</v>
      </c>
      <c r="AB5124" s="7">
        <f t="shared" ref="AB5124:AB5187" si="963">IF($A5124=1,(AA5124-1)*IF($M5124+$N5124&lt;1.5,1,0)+(-1)*(1-IF($M5124+$N5124&lt;1.5,1,0)),"")</f>
        <v>-1</v>
      </c>
      <c r="AC5124" s="7">
        <f>SUM($AB$3:AB5124)</f>
        <v>-717.02999999999986</v>
      </c>
      <c r="AD5124" s="2">
        <v>1.3</v>
      </c>
      <c r="AE5124" s="7">
        <f t="shared" si="956"/>
        <v>0.30000000000000004</v>
      </c>
      <c r="AF5124" s="7">
        <f>SUM(AE$3:AE5124)</f>
        <v>-189.46999999999971</v>
      </c>
      <c r="AG5124" s="2">
        <v>3.5</v>
      </c>
      <c r="AH5124" s="7">
        <f t="shared" ref="AH5124:AH5187" si="964">IF($A5124=1,(AG5124-1)*IF($M5124+$N5124&lt;2.5,1,0)+(-1)*(1-IF($M5124+$N5124&lt;2.5,1,0)),"")</f>
        <v>-1</v>
      </c>
      <c r="AI5124" s="7">
        <f>SUM(AH$3:AH5124)</f>
        <v>-380.65999999999798</v>
      </c>
      <c r="AJ5124" s="2">
        <v>41</v>
      </c>
      <c r="AK5124" s="7">
        <f t="shared" si="957"/>
        <v>-1</v>
      </c>
      <c r="AL5124" s="7">
        <f>SUM(AK$3:AK5124)</f>
        <v>-971.17000000000007</v>
      </c>
      <c r="AM5124" s="2">
        <v>29</v>
      </c>
      <c r="AN5124" s="7">
        <f t="shared" si="958"/>
        <v>-1</v>
      </c>
      <c r="AO5124" s="7">
        <f>SUM(AN$3:AN5124)</f>
        <v>-134.5</v>
      </c>
      <c r="AP5124" s="2">
        <v>17</v>
      </c>
      <c r="AQ5124" s="7">
        <f t="shared" si="959"/>
        <v>-1</v>
      </c>
      <c r="AR5124" s="7">
        <f>SUM(AQ$3:AQ5124)</f>
        <v>-614.5</v>
      </c>
      <c r="AU5124" s="5">
        <f t="shared" ref="AU5124:AU5187" si="965">SUM(S5124,V5124,Y5124,AB5124,AE5124,AH5124,AK5124,AN5124,AQ5124)</f>
        <v>-5.01</v>
      </c>
      <c r="AV5124" s="4">
        <f>SUM(AU$3:AU5124)</f>
        <v>-3872.2199999999857</v>
      </c>
    </row>
    <row r="5125" spans="1:48" x14ac:dyDescent="0.25">
      <c r="A5125">
        <f t="shared" si="961"/>
        <v>1</v>
      </c>
      <c r="B5125">
        <f t="shared" si="960"/>
        <v>1385</v>
      </c>
      <c r="C5125" s="1">
        <v>43582</v>
      </c>
      <c r="D5125" t="s">
        <v>279</v>
      </c>
      <c r="E5125" t="s">
        <v>5767</v>
      </c>
      <c r="F5125" t="s">
        <v>618</v>
      </c>
      <c r="G5125" t="s">
        <v>313</v>
      </c>
      <c r="H5125">
        <v>2019</v>
      </c>
      <c r="I5125">
        <v>4</v>
      </c>
      <c r="J5125">
        <v>27</v>
      </c>
      <c r="K5125" t="s">
        <v>47</v>
      </c>
      <c r="L5125">
        <v>7</v>
      </c>
      <c r="M5125" s="3">
        <v>1</v>
      </c>
      <c r="N5125" s="3">
        <v>0</v>
      </c>
      <c r="O5125" s="13">
        <v>1.25</v>
      </c>
      <c r="P5125">
        <v>6</v>
      </c>
      <c r="Q5125">
        <v>10</v>
      </c>
      <c r="R5125" s="2">
        <v>1.66</v>
      </c>
      <c r="S5125" s="7">
        <f t="shared" ref="S5125:S5188" si="966">IF($A5125=1,(R5125-1)*IF(AND($M5125&gt;0, $N5125&gt;0),1,0)+(-1)*(1-IF(AND($M5125&gt;0, $N5125&gt;0),1,0)),"")</f>
        <v>-1</v>
      </c>
      <c r="T5125" s="7">
        <f>SUM($S$3:S5125)</f>
        <v>-183.47999999999996</v>
      </c>
      <c r="U5125" s="2">
        <v>2.1</v>
      </c>
      <c r="V5125" s="7">
        <f t="shared" ref="V5125:V5188" si="967">IF($A5125=1,(U5125-1)*IF(OR($M5125&lt;=0, $N5125&lt;=0),1,0)+(-1)*(1-IF(OR($M5125&lt;=0, $N5125&lt;=0),1,0)),"")</f>
        <v>1.1000000000000001</v>
      </c>
      <c r="W5125" s="7">
        <f>SUM($V$3:V5125)</f>
        <v>-534.92999999999574</v>
      </c>
      <c r="X5125" s="8">
        <v>1.1000000000000001</v>
      </c>
      <c r="Y5125" s="7">
        <f t="shared" si="962"/>
        <v>-1</v>
      </c>
      <c r="Z5125" s="7">
        <f>SUM($Y$3:Y5125)</f>
        <v>-147.37999999999943</v>
      </c>
      <c r="AA5125" s="8">
        <v>7</v>
      </c>
      <c r="AB5125" s="7">
        <f t="shared" si="963"/>
        <v>6</v>
      </c>
      <c r="AC5125" s="7">
        <f>SUM($AB$3:AB5125)</f>
        <v>-711.02999999999986</v>
      </c>
      <c r="AD5125" s="2">
        <v>1.33</v>
      </c>
      <c r="AE5125" s="7">
        <f t="shared" ref="AE5125:AE5188" si="968">IF($A5125=1,(AD5125-1)*IF($M5125+$N5125&gt;2.5,1,0)+(-1)*(1-IF($M5125+$N5125&gt;2.5,1,0)),"")</f>
        <v>-1</v>
      </c>
      <c r="AF5125" s="7">
        <f>SUM(AE$3:AE5125)</f>
        <v>-190.46999999999971</v>
      </c>
      <c r="AG5125" s="2">
        <v>3.4</v>
      </c>
      <c r="AH5125" s="7">
        <f t="shared" si="964"/>
        <v>2.4</v>
      </c>
      <c r="AI5125" s="7">
        <f>SUM(AH$3:AH5125)</f>
        <v>-378.259999999998</v>
      </c>
      <c r="AJ5125" s="2">
        <v>12</v>
      </c>
      <c r="AK5125" s="7">
        <f t="shared" ref="AK5125:AK5188" si="969">IF($A5125=1,(AJ5125-1)*IF(AND($M5125=1,$N5125=0),1,0)+(-1)*(1-IF(AND($M5125=1,$N5125=0),1,0)),"")</f>
        <v>11</v>
      </c>
      <c r="AL5125" s="7">
        <f>SUM(AK$3:AK5125)</f>
        <v>-960.17000000000007</v>
      </c>
      <c r="AM5125" s="2">
        <v>9</v>
      </c>
      <c r="AN5125" s="7">
        <f t="shared" ref="AN5125:AN5188" si="970">IF($A5125=1,(AM5125-1)*IF(AND($M5125=2,$N5125=1),1,0)+(-1)*(1-IF(AND($M5125=2,$N5125=1),1,0)),"")</f>
        <v>-1</v>
      </c>
      <c r="AO5125" s="7">
        <f>SUM(AN$3:AN5125)</f>
        <v>-135.5</v>
      </c>
      <c r="AP5125" s="2">
        <v>12</v>
      </c>
      <c r="AQ5125" s="7">
        <f t="shared" ref="AQ5125:AQ5188" si="971">IF($A5125=1,(AP5125-1)*IF(AND($M5125=1,$N5125=1),1,0)+(-1)*(1-IF(AND($M5125=1,$N5125=1),1,0)),"")</f>
        <v>-1</v>
      </c>
      <c r="AR5125" s="7">
        <f>SUM(AQ$3:AQ5125)</f>
        <v>-615.5</v>
      </c>
      <c r="AS5125">
        <v>1.62</v>
      </c>
      <c r="AT5125">
        <v>2.25</v>
      </c>
      <c r="AU5125" s="5">
        <f t="shared" si="965"/>
        <v>15.5</v>
      </c>
      <c r="AV5125" s="4">
        <f>SUM(AU$3:AU5125)</f>
        <v>-3856.7199999999857</v>
      </c>
    </row>
    <row r="5126" spans="1:48" x14ac:dyDescent="0.25">
      <c r="A5126">
        <f t="shared" si="961"/>
        <v>1</v>
      </c>
      <c r="B5126">
        <f t="shared" si="960"/>
        <v>1384</v>
      </c>
      <c r="C5126" s="1">
        <v>43582</v>
      </c>
      <c r="D5126" t="s">
        <v>279</v>
      </c>
      <c r="E5126" t="s">
        <v>5768</v>
      </c>
      <c r="F5126" t="s">
        <v>498</v>
      </c>
      <c r="G5126" t="s">
        <v>322</v>
      </c>
      <c r="H5126">
        <v>2019</v>
      </c>
      <c r="I5126">
        <v>4</v>
      </c>
      <c r="J5126">
        <v>27</v>
      </c>
      <c r="K5126" t="s">
        <v>47</v>
      </c>
      <c r="L5126">
        <v>7</v>
      </c>
      <c r="M5126" s="3">
        <v>0</v>
      </c>
      <c r="N5126" s="3">
        <v>0</v>
      </c>
      <c r="O5126" s="13">
        <v>1.55</v>
      </c>
      <c r="P5126">
        <v>4</v>
      </c>
      <c r="Q5126">
        <v>6</v>
      </c>
      <c r="R5126" s="2">
        <v>1.5</v>
      </c>
      <c r="S5126" s="7">
        <f t="shared" si="966"/>
        <v>-1</v>
      </c>
      <c r="T5126" s="7">
        <f>SUM($S$3:S5126)</f>
        <v>-184.47999999999996</v>
      </c>
      <c r="U5126" s="2">
        <v>2.5</v>
      </c>
      <c r="V5126" s="7">
        <f t="shared" si="967"/>
        <v>1.5</v>
      </c>
      <c r="W5126" s="7">
        <f>SUM($V$3:V5126)</f>
        <v>-533.42999999999574</v>
      </c>
      <c r="X5126" s="8">
        <v>1.1200000000000001</v>
      </c>
      <c r="Y5126" s="7">
        <f t="shared" si="962"/>
        <v>-1</v>
      </c>
      <c r="Z5126" s="7">
        <f>SUM($Y$3:Y5126)</f>
        <v>-148.37999999999943</v>
      </c>
      <c r="AA5126" s="8">
        <v>6</v>
      </c>
      <c r="AB5126" s="7">
        <f t="shared" si="963"/>
        <v>5</v>
      </c>
      <c r="AC5126" s="7">
        <f>SUM($AB$3:AB5126)</f>
        <v>-706.02999999999986</v>
      </c>
      <c r="AD5126" s="2">
        <v>1.44</v>
      </c>
      <c r="AE5126" s="7">
        <f t="shared" si="968"/>
        <v>-1</v>
      </c>
      <c r="AF5126" s="7">
        <f>SUM(AE$3:AE5126)</f>
        <v>-191.46999999999971</v>
      </c>
      <c r="AG5126" s="2">
        <v>2.7</v>
      </c>
      <c r="AH5126" s="7">
        <f t="shared" si="964"/>
        <v>1.7000000000000002</v>
      </c>
      <c r="AI5126" s="7">
        <f>SUM(AH$3:AH5126)</f>
        <v>-376.55999999999801</v>
      </c>
      <c r="AJ5126" s="2">
        <v>11</v>
      </c>
      <c r="AK5126" s="7">
        <f t="shared" si="969"/>
        <v>-1</v>
      </c>
      <c r="AL5126" s="7">
        <f>SUM(AK$3:AK5126)</f>
        <v>-961.17000000000007</v>
      </c>
      <c r="AM5126" s="2">
        <v>8</v>
      </c>
      <c r="AN5126" s="7">
        <f t="shared" si="970"/>
        <v>-1</v>
      </c>
      <c r="AO5126" s="7">
        <f>SUM(AN$3:AN5126)</f>
        <v>-136.5</v>
      </c>
      <c r="AP5126" s="2">
        <v>8</v>
      </c>
      <c r="AQ5126" s="7">
        <f t="shared" si="971"/>
        <v>-1</v>
      </c>
      <c r="AR5126" s="7">
        <f>SUM(AQ$3:AQ5126)</f>
        <v>-616.5</v>
      </c>
      <c r="AS5126">
        <v>2.37</v>
      </c>
      <c r="AT5126">
        <v>1.55</v>
      </c>
      <c r="AU5126" s="5">
        <f t="shared" si="965"/>
        <v>2.2000000000000002</v>
      </c>
      <c r="AV5126" s="4">
        <f>SUM(AU$3:AU5126)</f>
        <v>-3854.5199999999859</v>
      </c>
    </row>
    <row r="5127" spans="1:48" x14ac:dyDescent="0.25">
      <c r="A5127">
        <f t="shared" si="961"/>
        <v>1</v>
      </c>
      <c r="B5127">
        <f t="shared" si="960"/>
        <v>1383</v>
      </c>
      <c r="C5127" s="1">
        <v>43582</v>
      </c>
      <c r="D5127" t="s">
        <v>279</v>
      </c>
      <c r="E5127" t="s">
        <v>5769</v>
      </c>
      <c r="F5127" t="s">
        <v>508</v>
      </c>
      <c r="G5127" t="s">
        <v>314</v>
      </c>
      <c r="H5127">
        <v>2019</v>
      </c>
      <c r="I5127">
        <v>4</v>
      </c>
      <c r="J5127">
        <v>27</v>
      </c>
      <c r="K5127" t="s">
        <v>47</v>
      </c>
      <c r="L5127">
        <v>7</v>
      </c>
      <c r="M5127" s="3">
        <v>1</v>
      </c>
      <c r="N5127" s="3">
        <v>1</v>
      </c>
      <c r="O5127" s="13">
        <v>1.66</v>
      </c>
      <c r="P5127">
        <v>4</v>
      </c>
      <c r="Q5127">
        <v>5</v>
      </c>
      <c r="R5127" s="2">
        <v>1.66</v>
      </c>
      <c r="S5127" s="7">
        <f t="shared" si="966"/>
        <v>0.65999999999999992</v>
      </c>
      <c r="T5127" s="7">
        <f>SUM($S$3:S5127)</f>
        <v>-183.81999999999996</v>
      </c>
      <c r="U5127" s="2">
        <v>2.1</v>
      </c>
      <c r="V5127" s="7">
        <f t="shared" si="967"/>
        <v>-1</v>
      </c>
      <c r="W5127" s="7">
        <f>SUM($V$3:V5127)</f>
        <v>-534.42999999999574</v>
      </c>
      <c r="X5127" s="8">
        <v>1.2</v>
      </c>
      <c r="Y5127" s="7">
        <f t="shared" si="962"/>
        <v>0.19999999999999996</v>
      </c>
      <c r="Z5127" s="7">
        <f>SUM($Y$3:Y5127)</f>
        <v>-148.17999999999944</v>
      </c>
      <c r="AA5127" s="8">
        <v>4.33</v>
      </c>
      <c r="AB5127" s="7">
        <f t="shared" si="963"/>
        <v>-1</v>
      </c>
      <c r="AC5127" s="7">
        <f>SUM($AB$3:AB5127)</f>
        <v>-707.02999999999986</v>
      </c>
      <c r="AD5127" s="2">
        <v>1.66</v>
      </c>
      <c r="AE5127" s="7">
        <f t="shared" si="968"/>
        <v>-1</v>
      </c>
      <c r="AF5127" s="7">
        <f>SUM(AE$3:AE5127)</f>
        <v>-192.46999999999971</v>
      </c>
      <c r="AG5127" s="2">
        <v>2.15</v>
      </c>
      <c r="AH5127" s="7">
        <f t="shared" si="964"/>
        <v>1.1499999999999999</v>
      </c>
      <c r="AI5127" s="7">
        <f>SUM(AH$3:AH5127)</f>
        <v>-375.40999999999804</v>
      </c>
      <c r="AJ5127" s="2">
        <v>8.5</v>
      </c>
      <c r="AK5127" s="7">
        <f t="shared" si="969"/>
        <v>-1</v>
      </c>
      <c r="AL5127" s="7">
        <f>SUM(AK$3:AK5127)</f>
        <v>-962.17000000000007</v>
      </c>
      <c r="AM5127" s="2">
        <v>8</v>
      </c>
      <c r="AN5127" s="7">
        <f t="shared" si="970"/>
        <v>-1</v>
      </c>
      <c r="AO5127" s="7">
        <f>SUM(AN$3:AN5127)</f>
        <v>-137.5</v>
      </c>
      <c r="AP5127" s="2">
        <v>7.5</v>
      </c>
      <c r="AQ5127" s="7">
        <f t="shared" si="971"/>
        <v>6.5</v>
      </c>
      <c r="AR5127" s="7">
        <f>SUM(AQ$3:AQ5127)</f>
        <v>-610</v>
      </c>
      <c r="AS5127">
        <v>2.75</v>
      </c>
      <c r="AT5127">
        <v>1.42</v>
      </c>
      <c r="AU5127" s="5">
        <f t="shared" si="965"/>
        <v>3.51</v>
      </c>
      <c r="AV5127" s="4">
        <f>SUM(AU$3:AU5127)</f>
        <v>-3851.0099999999857</v>
      </c>
    </row>
    <row r="5128" spans="1:48" x14ac:dyDescent="0.25">
      <c r="A5128">
        <f t="shared" si="961"/>
        <v>1</v>
      </c>
      <c r="B5128">
        <f t="shared" si="960"/>
        <v>1382</v>
      </c>
      <c r="C5128" s="1">
        <v>43582</v>
      </c>
      <c r="D5128" t="s">
        <v>279</v>
      </c>
      <c r="E5128" t="s">
        <v>5770</v>
      </c>
      <c r="F5128" t="s">
        <v>507</v>
      </c>
      <c r="G5128" t="s">
        <v>319</v>
      </c>
      <c r="H5128">
        <v>2019</v>
      </c>
      <c r="I5128">
        <v>4</v>
      </c>
      <c r="J5128">
        <v>27</v>
      </c>
      <c r="K5128" t="s">
        <v>47</v>
      </c>
      <c r="L5128">
        <v>7</v>
      </c>
      <c r="M5128" s="3">
        <v>1</v>
      </c>
      <c r="N5128" s="3">
        <v>2</v>
      </c>
      <c r="O5128" s="13">
        <v>1.61</v>
      </c>
      <c r="P5128">
        <v>4.2</v>
      </c>
      <c r="Q5128">
        <v>5</v>
      </c>
      <c r="R5128" s="2">
        <v>1.5</v>
      </c>
      <c r="S5128" s="7">
        <f t="shared" si="966"/>
        <v>0.5</v>
      </c>
      <c r="T5128" s="7">
        <f>SUM($S$3:S5128)</f>
        <v>-183.31999999999996</v>
      </c>
      <c r="U5128" s="2">
        <v>2.5</v>
      </c>
      <c r="V5128" s="7">
        <f t="shared" si="967"/>
        <v>-1</v>
      </c>
      <c r="W5128" s="7">
        <f>SUM($V$3:V5128)</f>
        <v>-535.42999999999574</v>
      </c>
      <c r="X5128" s="8">
        <v>1.1200000000000001</v>
      </c>
      <c r="Y5128" s="7">
        <f t="shared" si="962"/>
        <v>0.12000000000000011</v>
      </c>
      <c r="Z5128" s="7">
        <f>SUM($Y$3:Y5128)</f>
        <v>-148.05999999999943</v>
      </c>
      <c r="AA5128" s="8">
        <v>6</v>
      </c>
      <c r="AB5128" s="7">
        <f t="shared" si="963"/>
        <v>-1</v>
      </c>
      <c r="AC5128" s="7">
        <f>SUM($AB$3:AB5128)</f>
        <v>-708.02999999999986</v>
      </c>
      <c r="AD5128" s="2">
        <v>1.4</v>
      </c>
      <c r="AE5128" s="7">
        <f t="shared" si="968"/>
        <v>0.39999999999999991</v>
      </c>
      <c r="AF5128" s="7">
        <f>SUM(AE$3:AE5128)</f>
        <v>-192.06999999999971</v>
      </c>
      <c r="AG5128" s="2">
        <v>2.87</v>
      </c>
      <c r="AH5128" s="7">
        <f t="shared" si="964"/>
        <v>-1</v>
      </c>
      <c r="AI5128" s="7">
        <f>SUM(AH$3:AH5128)</f>
        <v>-376.40999999999804</v>
      </c>
      <c r="AJ5128" s="2">
        <v>11</v>
      </c>
      <c r="AK5128" s="7">
        <f t="shared" si="969"/>
        <v>-1</v>
      </c>
      <c r="AL5128" s="7">
        <f>SUM(AK$3:AK5128)</f>
        <v>-963.17000000000007</v>
      </c>
      <c r="AM5128" s="2">
        <v>8.5</v>
      </c>
      <c r="AN5128" s="7">
        <f t="shared" si="970"/>
        <v>-1</v>
      </c>
      <c r="AO5128" s="7">
        <f>SUM(AN$3:AN5128)</f>
        <v>-138.5</v>
      </c>
      <c r="AP5128" s="2">
        <v>8.5</v>
      </c>
      <c r="AQ5128" s="7">
        <f t="shared" si="971"/>
        <v>-1</v>
      </c>
      <c r="AR5128" s="7">
        <f>SUM(AQ$3:AQ5128)</f>
        <v>-611</v>
      </c>
      <c r="AS5128">
        <v>2.6</v>
      </c>
      <c r="AT5128">
        <v>1.47</v>
      </c>
      <c r="AU5128" s="5">
        <f t="shared" si="965"/>
        <v>-4.9800000000000004</v>
      </c>
      <c r="AV5128" s="4">
        <f>SUM(AU$3:AU5128)</f>
        <v>-3855.9899999999857</v>
      </c>
    </row>
    <row r="5129" spans="1:48" x14ac:dyDescent="0.25">
      <c r="A5129">
        <f t="shared" si="961"/>
        <v>1</v>
      </c>
      <c r="B5129">
        <f t="shared" si="960"/>
        <v>1381</v>
      </c>
      <c r="C5129" s="1">
        <v>43582</v>
      </c>
      <c r="D5129" t="s">
        <v>279</v>
      </c>
      <c r="E5129" t="s">
        <v>5771</v>
      </c>
      <c r="F5129" t="s">
        <v>317</v>
      </c>
      <c r="G5129" t="s">
        <v>282</v>
      </c>
      <c r="H5129">
        <v>2019</v>
      </c>
      <c r="I5129">
        <v>4</v>
      </c>
      <c r="J5129">
        <v>27</v>
      </c>
      <c r="K5129" t="s">
        <v>47</v>
      </c>
      <c r="L5129">
        <v>7</v>
      </c>
      <c r="M5129" s="3">
        <v>1</v>
      </c>
      <c r="N5129" s="3">
        <v>1</v>
      </c>
      <c r="O5129" s="13">
        <v>2.37</v>
      </c>
      <c r="P5129">
        <v>3.5</v>
      </c>
      <c r="Q5129">
        <v>2.8</v>
      </c>
      <c r="R5129" s="2">
        <v>1.7</v>
      </c>
      <c r="S5129" s="7">
        <f t="shared" si="966"/>
        <v>0.7</v>
      </c>
      <c r="T5129" s="7">
        <f>SUM($S$3:S5129)</f>
        <v>-182.61999999999998</v>
      </c>
      <c r="U5129" s="2">
        <v>2.0499999999999998</v>
      </c>
      <c r="V5129" s="7">
        <f t="shared" si="967"/>
        <v>-1</v>
      </c>
      <c r="W5129" s="7">
        <f>SUM($V$3:V5129)</f>
        <v>-536.42999999999574</v>
      </c>
      <c r="X5129" s="8">
        <v>1.25</v>
      </c>
      <c r="Y5129" s="7">
        <f t="shared" si="962"/>
        <v>0.25</v>
      </c>
      <c r="Z5129" s="7">
        <f>SUM($Y$3:Y5129)</f>
        <v>-147.80999999999943</v>
      </c>
      <c r="AA5129" s="8">
        <v>3.75</v>
      </c>
      <c r="AB5129" s="7">
        <f t="shared" si="963"/>
        <v>-1</v>
      </c>
      <c r="AC5129" s="7">
        <f>SUM($AB$3:AB5129)</f>
        <v>-709.02999999999986</v>
      </c>
      <c r="AD5129" s="2">
        <v>1.85</v>
      </c>
      <c r="AE5129" s="7">
        <f t="shared" si="968"/>
        <v>-1</v>
      </c>
      <c r="AF5129" s="7">
        <f>SUM(AE$3:AE5129)</f>
        <v>-193.06999999999971</v>
      </c>
      <c r="AG5129" s="2">
        <v>1.95</v>
      </c>
      <c r="AH5129" s="7">
        <f t="shared" si="964"/>
        <v>0.95</v>
      </c>
      <c r="AI5129" s="7">
        <f>SUM(AH$3:AH5129)</f>
        <v>-375.45999999999805</v>
      </c>
      <c r="AJ5129" s="2">
        <v>9</v>
      </c>
      <c r="AK5129" s="7">
        <f t="shared" si="969"/>
        <v>-1</v>
      </c>
      <c r="AL5129" s="7">
        <f>SUM(AK$3:AK5129)</f>
        <v>-964.17000000000007</v>
      </c>
      <c r="AM5129" s="2">
        <v>9.5</v>
      </c>
      <c r="AN5129" s="7">
        <f t="shared" si="970"/>
        <v>-1</v>
      </c>
      <c r="AO5129" s="7">
        <f>SUM(AN$3:AN5129)</f>
        <v>-139.5</v>
      </c>
      <c r="AP5129" s="2">
        <v>6.5</v>
      </c>
      <c r="AQ5129" s="7">
        <f t="shared" si="971"/>
        <v>5.5</v>
      </c>
      <c r="AR5129" s="7">
        <f>SUM(AQ$3:AQ5129)</f>
        <v>-605.5</v>
      </c>
      <c r="AS5129">
        <v>4.5</v>
      </c>
      <c r="AT5129">
        <v>1.19</v>
      </c>
      <c r="AU5129" s="5">
        <f t="shared" si="965"/>
        <v>2.4000000000000004</v>
      </c>
      <c r="AV5129" s="4">
        <f>SUM(AU$3:AU5129)</f>
        <v>-3853.5899999999856</v>
      </c>
    </row>
    <row r="5130" spans="1:48" x14ac:dyDescent="0.25">
      <c r="A5130">
        <f t="shared" si="961"/>
        <v>1</v>
      </c>
      <c r="B5130">
        <f t="shared" si="960"/>
        <v>1380</v>
      </c>
      <c r="C5130" s="1">
        <v>43582</v>
      </c>
      <c r="D5130" t="s">
        <v>283</v>
      </c>
      <c r="E5130" t="s">
        <v>5772</v>
      </c>
      <c r="F5130" t="s">
        <v>535</v>
      </c>
      <c r="G5130" t="s">
        <v>533</v>
      </c>
      <c r="H5130">
        <v>2019</v>
      </c>
      <c r="I5130">
        <v>4</v>
      </c>
      <c r="J5130">
        <v>27</v>
      </c>
      <c r="K5130" t="s">
        <v>47</v>
      </c>
      <c r="L5130">
        <v>7</v>
      </c>
      <c r="M5130" s="3">
        <v>1</v>
      </c>
      <c r="N5130" s="3">
        <v>1</v>
      </c>
      <c r="O5130" s="13">
        <v>2.2000000000000002</v>
      </c>
      <c r="P5130">
        <v>3.4</v>
      </c>
      <c r="Q5130">
        <v>3.6</v>
      </c>
      <c r="R5130" s="2">
        <v>2</v>
      </c>
      <c r="S5130" s="7">
        <f t="shared" si="966"/>
        <v>1</v>
      </c>
      <c r="T5130" s="7">
        <f>SUM($S$3:S5130)</f>
        <v>-181.61999999999998</v>
      </c>
      <c r="U5130" s="2">
        <v>1.75</v>
      </c>
      <c r="V5130" s="7">
        <f t="shared" si="967"/>
        <v>-1</v>
      </c>
      <c r="W5130" s="7">
        <f>SUM($V$3:V5130)</f>
        <v>-537.42999999999574</v>
      </c>
      <c r="X5130" s="8">
        <v>1.44</v>
      </c>
      <c r="Y5130" s="7">
        <f t="shared" si="962"/>
        <v>0.43999999999999995</v>
      </c>
      <c r="Z5130" s="7">
        <f>SUM($Y$3:Y5130)</f>
        <v>-147.36999999999944</v>
      </c>
      <c r="AA5130" s="8">
        <v>2.75</v>
      </c>
      <c r="AB5130" s="7">
        <f t="shared" si="963"/>
        <v>-1</v>
      </c>
      <c r="AC5130" s="7">
        <f>SUM($AB$3:AB5130)</f>
        <v>-710.02999999999986</v>
      </c>
      <c r="AD5130" s="2">
        <v>2.37</v>
      </c>
      <c r="AE5130" s="7">
        <f t="shared" si="968"/>
        <v>-1</v>
      </c>
      <c r="AF5130" s="7">
        <f>SUM(AE$3:AE5130)</f>
        <v>-194.06999999999971</v>
      </c>
      <c r="AG5130" s="2">
        <v>1.57</v>
      </c>
      <c r="AH5130" s="7">
        <f t="shared" si="964"/>
        <v>0.57000000000000006</v>
      </c>
      <c r="AI5130" s="7">
        <f>SUM(AH$3:AH5130)</f>
        <v>-374.88999999999805</v>
      </c>
      <c r="AJ5130" s="2">
        <v>6.5</v>
      </c>
      <c r="AK5130" s="7">
        <f t="shared" si="969"/>
        <v>-1</v>
      </c>
      <c r="AL5130" s="7">
        <f>SUM(AK$3:AK5130)</f>
        <v>-965.17000000000007</v>
      </c>
      <c r="AM5130" s="2">
        <v>10</v>
      </c>
      <c r="AN5130" s="7">
        <f t="shared" si="970"/>
        <v>-1</v>
      </c>
      <c r="AO5130" s="7">
        <f>SUM(AN$3:AN5130)</f>
        <v>-140.5</v>
      </c>
      <c r="AP5130" s="2">
        <v>6.5</v>
      </c>
      <c r="AQ5130" s="7">
        <f t="shared" si="971"/>
        <v>5.5</v>
      </c>
      <c r="AR5130" s="7">
        <f>SUM(AQ$3:AQ5130)</f>
        <v>-600</v>
      </c>
      <c r="AS5130">
        <v>4.25</v>
      </c>
      <c r="AT5130">
        <v>1.21</v>
      </c>
      <c r="AU5130" s="5">
        <f t="shared" si="965"/>
        <v>2.5099999999999998</v>
      </c>
      <c r="AV5130" s="4">
        <f>SUM(AU$3:AU5130)</f>
        <v>-3851.0799999999854</v>
      </c>
    </row>
    <row r="5131" spans="1:48" x14ac:dyDescent="0.25">
      <c r="A5131">
        <f t="shared" si="961"/>
        <v>1</v>
      </c>
      <c r="B5131">
        <f t="shared" si="960"/>
        <v>1379</v>
      </c>
      <c r="C5131" s="1">
        <v>43582</v>
      </c>
      <c r="D5131" t="s">
        <v>283</v>
      </c>
      <c r="E5131" t="s">
        <v>4704</v>
      </c>
      <c r="F5131" t="s">
        <v>524</v>
      </c>
      <c r="G5131" t="s">
        <v>348</v>
      </c>
      <c r="H5131">
        <v>2019</v>
      </c>
      <c r="I5131">
        <v>4</v>
      </c>
      <c r="J5131">
        <v>27</v>
      </c>
      <c r="K5131" t="s">
        <v>47</v>
      </c>
      <c r="L5131">
        <v>7</v>
      </c>
      <c r="M5131" s="3">
        <v>0</v>
      </c>
      <c r="N5131" s="3">
        <v>0</v>
      </c>
      <c r="O5131" s="13">
        <v>2.9</v>
      </c>
      <c r="P5131">
        <v>3.6</v>
      </c>
      <c r="Q5131">
        <v>2.4500000000000002</v>
      </c>
      <c r="R5131" s="2">
        <v>1.7</v>
      </c>
      <c r="S5131" s="7">
        <f t="shared" si="966"/>
        <v>-1</v>
      </c>
      <c r="T5131" s="7">
        <f>SUM($S$3:S5131)</f>
        <v>-182.61999999999998</v>
      </c>
      <c r="U5131" s="2">
        <v>2.0499999999999998</v>
      </c>
      <c r="V5131" s="7">
        <f t="shared" si="967"/>
        <v>1.0499999999999998</v>
      </c>
      <c r="W5131" s="7">
        <f>SUM($V$3:V5131)</f>
        <v>-536.37999999999579</v>
      </c>
      <c r="X5131" s="8">
        <v>1.28</v>
      </c>
      <c r="Y5131" s="7">
        <f t="shared" si="962"/>
        <v>-1</v>
      </c>
      <c r="Z5131" s="7">
        <f>SUM($Y$3:Y5131)</f>
        <v>-148.36999999999944</v>
      </c>
      <c r="AA5131" s="8">
        <v>3.75</v>
      </c>
      <c r="AB5131" s="7">
        <f t="shared" si="963"/>
        <v>2.75</v>
      </c>
      <c r="AC5131" s="7">
        <f>SUM($AB$3:AB5131)</f>
        <v>-707.27999999999986</v>
      </c>
      <c r="AD5131" s="2">
        <v>1.9</v>
      </c>
      <c r="AE5131" s="7">
        <f t="shared" si="968"/>
        <v>-1</v>
      </c>
      <c r="AF5131" s="7">
        <f>SUM(AE$3:AE5131)</f>
        <v>-195.06999999999971</v>
      </c>
      <c r="AG5131" s="2">
        <v>1.9</v>
      </c>
      <c r="AH5131" s="7">
        <f t="shared" si="964"/>
        <v>0.89999999999999991</v>
      </c>
      <c r="AI5131" s="7">
        <f>SUM(AH$3:AH5131)</f>
        <v>-373.98999999999808</v>
      </c>
      <c r="AJ5131" s="2">
        <v>11</v>
      </c>
      <c r="AK5131" s="7">
        <f t="shared" si="969"/>
        <v>-1</v>
      </c>
      <c r="AL5131" s="7">
        <f>SUM(AK$3:AK5131)</f>
        <v>-966.17000000000007</v>
      </c>
      <c r="AM5131" s="2">
        <v>12</v>
      </c>
      <c r="AN5131" s="7">
        <f t="shared" si="970"/>
        <v>-1</v>
      </c>
      <c r="AO5131" s="7">
        <f>SUM(AN$3:AN5131)</f>
        <v>-141.5</v>
      </c>
      <c r="AP5131" s="2">
        <v>7</v>
      </c>
      <c r="AQ5131" s="7">
        <f t="shared" si="971"/>
        <v>-1</v>
      </c>
      <c r="AR5131" s="7">
        <f>SUM(AQ$3:AQ5131)</f>
        <v>-601</v>
      </c>
      <c r="AS5131">
        <v>6</v>
      </c>
      <c r="AT5131">
        <v>1.1200000000000001</v>
      </c>
      <c r="AU5131" s="5">
        <f t="shared" si="965"/>
        <v>-1.3000000000000003</v>
      </c>
      <c r="AV5131" s="4">
        <f>SUM(AU$3:AU5131)</f>
        <v>-3852.3799999999856</v>
      </c>
    </row>
    <row r="5132" spans="1:48" x14ac:dyDescent="0.25">
      <c r="A5132">
        <f t="shared" si="961"/>
        <v>1</v>
      </c>
      <c r="B5132">
        <f t="shared" si="960"/>
        <v>1378</v>
      </c>
      <c r="C5132" s="1">
        <v>43582</v>
      </c>
      <c r="D5132" t="s">
        <v>283</v>
      </c>
      <c r="E5132" t="s">
        <v>5773</v>
      </c>
      <c r="F5132" t="s">
        <v>407</v>
      </c>
      <c r="G5132" t="s">
        <v>398</v>
      </c>
      <c r="H5132">
        <v>2019</v>
      </c>
      <c r="I5132">
        <v>4</v>
      </c>
      <c r="J5132">
        <v>27</v>
      </c>
      <c r="K5132" t="s">
        <v>47</v>
      </c>
      <c r="L5132">
        <v>7</v>
      </c>
      <c r="M5132" s="3">
        <v>1</v>
      </c>
      <c r="N5132" s="3">
        <v>0</v>
      </c>
      <c r="O5132" s="13">
        <v>2.25</v>
      </c>
      <c r="P5132">
        <v>3.7</v>
      </c>
      <c r="Q5132">
        <v>3.2</v>
      </c>
      <c r="R5132" s="2">
        <v>1.61</v>
      </c>
      <c r="S5132" s="7">
        <f t="shared" si="966"/>
        <v>-1</v>
      </c>
      <c r="T5132" s="7">
        <f>SUM($S$3:S5132)</f>
        <v>-183.61999999999998</v>
      </c>
      <c r="U5132" s="2">
        <v>2.2000000000000002</v>
      </c>
      <c r="V5132" s="7">
        <f t="shared" si="967"/>
        <v>1.2000000000000002</v>
      </c>
      <c r="W5132" s="7">
        <f>SUM($V$3:V5132)</f>
        <v>-535.17999999999574</v>
      </c>
      <c r="X5132" s="8">
        <v>1.22</v>
      </c>
      <c r="Y5132" s="7">
        <f t="shared" si="962"/>
        <v>-1</v>
      </c>
      <c r="Z5132" s="7">
        <f>SUM($Y$3:Y5132)</f>
        <v>-149.36999999999944</v>
      </c>
      <c r="AA5132" s="8">
        <v>4.33</v>
      </c>
      <c r="AB5132" s="7">
        <f t="shared" si="963"/>
        <v>3.33</v>
      </c>
      <c r="AC5132" s="7">
        <f>SUM($AB$3:AB5132)</f>
        <v>-703.94999999999982</v>
      </c>
      <c r="AD5132" s="2">
        <v>1.66</v>
      </c>
      <c r="AE5132" s="7">
        <f t="shared" si="968"/>
        <v>-1</v>
      </c>
      <c r="AF5132" s="7">
        <f>SUM(AE$3:AE5132)</f>
        <v>-196.06999999999971</v>
      </c>
      <c r="AG5132" s="2">
        <v>2.2000000000000002</v>
      </c>
      <c r="AH5132" s="7">
        <f t="shared" si="964"/>
        <v>1.2000000000000002</v>
      </c>
      <c r="AI5132" s="7">
        <f>SUM(AH$3:AH5132)</f>
        <v>-372.78999999999809</v>
      </c>
      <c r="AJ5132" s="2">
        <v>10</v>
      </c>
      <c r="AK5132" s="7">
        <f t="shared" si="969"/>
        <v>9</v>
      </c>
      <c r="AL5132" s="7">
        <f>SUM(AK$3:AK5132)</f>
        <v>-957.17000000000007</v>
      </c>
      <c r="AM5132" s="2">
        <v>10</v>
      </c>
      <c r="AN5132" s="7">
        <f t="shared" si="970"/>
        <v>-1</v>
      </c>
      <c r="AO5132" s="7">
        <f>SUM(AN$3:AN5132)</f>
        <v>-142.5</v>
      </c>
      <c r="AP5132" s="2">
        <v>7</v>
      </c>
      <c r="AQ5132" s="7">
        <f t="shared" si="971"/>
        <v>-1</v>
      </c>
      <c r="AR5132" s="7">
        <f>SUM(AQ$3:AQ5132)</f>
        <v>-602</v>
      </c>
      <c r="AS5132">
        <v>3.9</v>
      </c>
      <c r="AT5132">
        <v>1.24</v>
      </c>
      <c r="AU5132" s="5">
        <f t="shared" si="965"/>
        <v>9.73</v>
      </c>
      <c r="AV5132" s="4">
        <f>SUM(AU$3:AU5132)</f>
        <v>-3842.6499999999855</v>
      </c>
    </row>
    <row r="5133" spans="1:48" x14ac:dyDescent="0.25">
      <c r="A5133">
        <f t="shared" si="961"/>
        <v>1</v>
      </c>
      <c r="B5133">
        <f t="shared" si="960"/>
        <v>1377</v>
      </c>
      <c r="C5133" s="1">
        <v>43582</v>
      </c>
      <c r="D5133" t="s">
        <v>283</v>
      </c>
      <c r="E5133" t="s">
        <v>3941</v>
      </c>
      <c r="F5133" t="s">
        <v>532</v>
      </c>
      <c r="G5133" t="s">
        <v>527</v>
      </c>
      <c r="H5133">
        <v>2019</v>
      </c>
      <c r="I5133">
        <v>4</v>
      </c>
      <c r="J5133">
        <v>27</v>
      </c>
      <c r="K5133" t="s">
        <v>47</v>
      </c>
      <c r="L5133">
        <v>7</v>
      </c>
      <c r="M5133" s="3">
        <v>3</v>
      </c>
      <c r="N5133" s="3">
        <v>3</v>
      </c>
      <c r="O5133" s="13">
        <v>1.8</v>
      </c>
      <c r="P5133">
        <v>4</v>
      </c>
      <c r="Q5133">
        <v>4.5</v>
      </c>
      <c r="R5133" s="2">
        <v>1.61</v>
      </c>
      <c r="S5133" s="7">
        <f t="shared" si="966"/>
        <v>0.6100000000000001</v>
      </c>
      <c r="T5133" s="7">
        <f>SUM($S$3:S5133)</f>
        <v>-183.00999999999996</v>
      </c>
      <c r="U5133" s="2">
        <v>2.2000000000000002</v>
      </c>
      <c r="V5133" s="7">
        <f t="shared" si="967"/>
        <v>-1</v>
      </c>
      <c r="W5133" s="7">
        <f>SUM($V$3:V5133)</f>
        <v>-536.17999999999574</v>
      </c>
      <c r="X5133" s="8">
        <v>1.22</v>
      </c>
      <c r="Y5133" s="7">
        <f t="shared" si="962"/>
        <v>0.21999999999999997</v>
      </c>
      <c r="Z5133" s="7">
        <f>SUM($Y$3:Y5133)</f>
        <v>-149.14999999999944</v>
      </c>
      <c r="AA5133" s="8">
        <v>4.33</v>
      </c>
      <c r="AB5133" s="7">
        <f t="shared" si="963"/>
        <v>-1</v>
      </c>
      <c r="AC5133" s="7">
        <f>SUM($AB$3:AB5133)</f>
        <v>-704.94999999999982</v>
      </c>
      <c r="AD5133" s="2">
        <v>1.66</v>
      </c>
      <c r="AE5133" s="7">
        <f t="shared" si="968"/>
        <v>0.65999999999999992</v>
      </c>
      <c r="AF5133" s="7">
        <f>SUM(AE$3:AE5133)</f>
        <v>-195.40999999999971</v>
      </c>
      <c r="AG5133" s="2">
        <v>2.2000000000000002</v>
      </c>
      <c r="AH5133" s="7">
        <f t="shared" si="964"/>
        <v>-1</v>
      </c>
      <c r="AI5133" s="7">
        <f>SUM(AH$3:AH5133)</f>
        <v>-373.78999999999809</v>
      </c>
      <c r="AJ5133" s="2">
        <v>9.5</v>
      </c>
      <c r="AK5133" s="7">
        <f t="shared" si="969"/>
        <v>-1</v>
      </c>
      <c r="AL5133" s="7">
        <f>SUM(AK$3:AK5133)</f>
        <v>-958.17000000000007</v>
      </c>
      <c r="AM5133" s="2">
        <v>9</v>
      </c>
      <c r="AN5133" s="7">
        <f t="shared" si="970"/>
        <v>-1</v>
      </c>
      <c r="AO5133" s="7">
        <f>SUM(AN$3:AN5133)</f>
        <v>-143.5</v>
      </c>
      <c r="AP5133" s="2">
        <v>8</v>
      </c>
      <c r="AQ5133" s="7">
        <f t="shared" si="971"/>
        <v>-1</v>
      </c>
      <c r="AR5133" s="7">
        <f>SUM(AQ$3:AQ5133)</f>
        <v>-603</v>
      </c>
      <c r="AS5133">
        <v>2.85</v>
      </c>
      <c r="AT5133">
        <v>1.4</v>
      </c>
      <c r="AU5133" s="5">
        <f t="shared" si="965"/>
        <v>-4.51</v>
      </c>
      <c r="AV5133" s="4">
        <f>SUM(AU$3:AU5133)</f>
        <v>-3847.1599999999858</v>
      </c>
    </row>
    <row r="5134" spans="1:48" x14ac:dyDescent="0.25">
      <c r="A5134">
        <f t="shared" si="961"/>
        <v>1</v>
      </c>
      <c r="B5134">
        <f t="shared" si="960"/>
        <v>1376</v>
      </c>
      <c r="C5134" s="1">
        <v>43582</v>
      </c>
      <c r="D5134" t="s">
        <v>283</v>
      </c>
      <c r="E5134" t="s">
        <v>5774</v>
      </c>
      <c r="F5134" t="s">
        <v>254</v>
      </c>
      <c r="G5134" t="s">
        <v>520</v>
      </c>
      <c r="H5134">
        <v>2019</v>
      </c>
      <c r="I5134">
        <v>4</v>
      </c>
      <c r="J5134">
        <v>27</v>
      </c>
      <c r="K5134" t="s">
        <v>47</v>
      </c>
      <c r="L5134">
        <v>7</v>
      </c>
      <c r="M5134" s="3">
        <v>0</v>
      </c>
      <c r="N5134" s="3">
        <v>1</v>
      </c>
      <c r="O5134" s="13">
        <v>1.36</v>
      </c>
      <c r="P5134">
        <v>5.5</v>
      </c>
      <c r="Q5134">
        <v>9</v>
      </c>
      <c r="R5134" s="2">
        <v>1.8</v>
      </c>
      <c r="S5134" s="7">
        <f t="shared" si="966"/>
        <v>-1</v>
      </c>
      <c r="T5134" s="7">
        <f>SUM($S$3:S5134)</f>
        <v>-184.00999999999996</v>
      </c>
      <c r="U5134" s="2">
        <v>1.95</v>
      </c>
      <c r="V5134" s="7">
        <f t="shared" si="967"/>
        <v>0.95</v>
      </c>
      <c r="W5134" s="7">
        <f>SUM($V$3:V5134)</f>
        <v>-535.2299999999957</v>
      </c>
      <c r="X5134" s="8">
        <v>1.1599999999999999</v>
      </c>
      <c r="Y5134" s="7">
        <f t="shared" si="962"/>
        <v>-1</v>
      </c>
      <c r="Z5134" s="7">
        <f>SUM($Y$3:Y5134)</f>
        <v>-150.14999999999944</v>
      </c>
      <c r="AA5134" s="8">
        <v>5</v>
      </c>
      <c r="AB5134" s="7">
        <f t="shared" si="963"/>
        <v>4</v>
      </c>
      <c r="AC5134" s="7">
        <f>SUM($AB$3:AB5134)</f>
        <v>-700.94999999999982</v>
      </c>
      <c r="AD5134" s="2">
        <v>1.53</v>
      </c>
      <c r="AE5134" s="7">
        <f t="shared" si="968"/>
        <v>-1</v>
      </c>
      <c r="AF5134" s="7">
        <f>SUM(AE$3:AE5134)</f>
        <v>-196.40999999999971</v>
      </c>
      <c r="AG5134" s="2">
        <v>2.5</v>
      </c>
      <c r="AH5134" s="7">
        <f t="shared" si="964"/>
        <v>1.5</v>
      </c>
      <c r="AI5134" s="7">
        <f>SUM(AH$3:AH5134)</f>
        <v>-372.28999999999809</v>
      </c>
      <c r="AJ5134" s="2">
        <v>10</v>
      </c>
      <c r="AK5134" s="7">
        <f t="shared" si="969"/>
        <v>-1</v>
      </c>
      <c r="AL5134" s="7">
        <f>SUM(AK$3:AK5134)</f>
        <v>-959.17000000000007</v>
      </c>
      <c r="AM5134" s="2">
        <v>9.5</v>
      </c>
      <c r="AN5134" s="7">
        <f t="shared" si="970"/>
        <v>-1</v>
      </c>
      <c r="AO5134" s="7">
        <f>SUM(AN$3:AN5134)</f>
        <v>-144.5</v>
      </c>
      <c r="AP5134" s="2">
        <v>11</v>
      </c>
      <c r="AQ5134" s="7">
        <f t="shared" si="971"/>
        <v>-1</v>
      </c>
      <c r="AR5134" s="7">
        <f>SUM(AQ$3:AQ5134)</f>
        <v>-604</v>
      </c>
      <c r="AS5134">
        <v>1.99</v>
      </c>
      <c r="AT5134">
        <v>1.94</v>
      </c>
      <c r="AU5134" s="5">
        <f t="shared" si="965"/>
        <v>0.45000000000000018</v>
      </c>
      <c r="AV5134" s="4">
        <f>SUM(AU$3:AU5134)</f>
        <v>-3846.7099999999859</v>
      </c>
    </row>
    <row r="5135" spans="1:48" x14ac:dyDescent="0.25">
      <c r="A5135">
        <f t="shared" si="961"/>
        <v>1</v>
      </c>
      <c r="B5135">
        <f t="shared" si="960"/>
        <v>1375</v>
      </c>
      <c r="C5135" s="1">
        <v>43582</v>
      </c>
      <c r="D5135" t="s">
        <v>283</v>
      </c>
      <c r="E5135" t="s">
        <v>1850</v>
      </c>
      <c r="F5135" t="s">
        <v>525</v>
      </c>
      <c r="G5135" t="s">
        <v>237</v>
      </c>
      <c r="H5135">
        <v>2019</v>
      </c>
      <c r="I5135">
        <v>4</v>
      </c>
      <c r="J5135">
        <v>27</v>
      </c>
      <c r="K5135" t="s">
        <v>47</v>
      </c>
      <c r="L5135">
        <v>7</v>
      </c>
      <c r="M5135" s="3">
        <v>1</v>
      </c>
      <c r="N5135" s="3">
        <v>2</v>
      </c>
      <c r="O5135" s="13">
        <v>2.62</v>
      </c>
      <c r="P5135">
        <v>3.3</v>
      </c>
      <c r="Q5135">
        <v>2.9</v>
      </c>
      <c r="R5135" s="2">
        <v>1.95</v>
      </c>
      <c r="S5135" s="7">
        <f t="shared" si="966"/>
        <v>0.95</v>
      </c>
      <c r="T5135" s="7">
        <f>SUM($S$3:S5135)</f>
        <v>-183.05999999999997</v>
      </c>
      <c r="U5135" s="2">
        <v>1.8</v>
      </c>
      <c r="V5135" s="7">
        <f t="shared" si="967"/>
        <v>-1</v>
      </c>
      <c r="W5135" s="7">
        <f>SUM($V$3:V5135)</f>
        <v>-536.2299999999957</v>
      </c>
      <c r="X5135" s="8">
        <v>1.4</v>
      </c>
      <c r="Y5135" s="7">
        <f t="shared" si="962"/>
        <v>0.39999999999999991</v>
      </c>
      <c r="Z5135" s="7">
        <f>SUM($Y$3:Y5135)</f>
        <v>-149.74999999999943</v>
      </c>
      <c r="AA5135" s="8">
        <v>3</v>
      </c>
      <c r="AB5135" s="7">
        <f t="shared" si="963"/>
        <v>-1</v>
      </c>
      <c r="AC5135" s="7">
        <f>SUM($AB$3:AB5135)</f>
        <v>-701.94999999999982</v>
      </c>
      <c r="AD5135" s="2">
        <v>2.2999999999999998</v>
      </c>
      <c r="AE5135" s="7">
        <f t="shared" si="968"/>
        <v>1.2999999999999998</v>
      </c>
      <c r="AF5135" s="7">
        <f>SUM(AE$3:AE5135)</f>
        <v>-195.1099999999997</v>
      </c>
      <c r="AG5135" s="2">
        <v>1.61</v>
      </c>
      <c r="AH5135" s="7">
        <f t="shared" si="964"/>
        <v>-1</v>
      </c>
      <c r="AI5135" s="7">
        <f>SUM(AH$3:AH5135)</f>
        <v>-373.28999999999809</v>
      </c>
      <c r="AJ5135" s="2">
        <v>8</v>
      </c>
      <c r="AK5135" s="7">
        <f t="shared" si="969"/>
        <v>-1</v>
      </c>
      <c r="AL5135" s="7">
        <f>SUM(AK$3:AK5135)</f>
        <v>-960.17000000000007</v>
      </c>
      <c r="AM5135" s="2">
        <v>11</v>
      </c>
      <c r="AN5135" s="7">
        <f t="shared" si="970"/>
        <v>-1</v>
      </c>
      <c r="AO5135" s="7">
        <f>SUM(AN$3:AN5135)</f>
        <v>-145.5</v>
      </c>
      <c r="AP5135" s="2">
        <v>6.5</v>
      </c>
      <c r="AQ5135" s="7">
        <f t="shared" si="971"/>
        <v>-1</v>
      </c>
      <c r="AR5135" s="7">
        <f>SUM(AQ$3:AQ5135)</f>
        <v>-605</v>
      </c>
      <c r="AS5135">
        <v>5.5</v>
      </c>
      <c r="AT5135">
        <v>1.1499999999999999</v>
      </c>
      <c r="AU5135" s="5">
        <f t="shared" si="965"/>
        <v>-3.3500000000000005</v>
      </c>
      <c r="AV5135" s="4">
        <f>SUM(AU$3:AU5135)</f>
        <v>-3850.0599999999858</v>
      </c>
    </row>
    <row r="5136" spans="1:48" x14ac:dyDescent="0.25">
      <c r="A5136">
        <f t="shared" si="961"/>
        <v>1</v>
      </c>
      <c r="B5136">
        <f t="shared" si="960"/>
        <v>1374</v>
      </c>
      <c r="C5136" s="1">
        <v>43582</v>
      </c>
      <c r="D5136" t="s">
        <v>275</v>
      </c>
      <c r="E5136" t="s">
        <v>3875</v>
      </c>
      <c r="F5136" t="s">
        <v>362</v>
      </c>
      <c r="G5136" t="s">
        <v>568</v>
      </c>
      <c r="H5136">
        <v>2019</v>
      </c>
      <c r="I5136">
        <v>4</v>
      </c>
      <c r="J5136">
        <v>27</v>
      </c>
      <c r="K5136" t="s">
        <v>47</v>
      </c>
      <c r="L5136">
        <v>7</v>
      </c>
      <c r="M5136" s="3">
        <v>1</v>
      </c>
      <c r="N5136" s="3">
        <v>1</v>
      </c>
      <c r="O5136" s="13">
        <v>1.5</v>
      </c>
      <c r="P5136">
        <v>4.2</v>
      </c>
      <c r="Q5136">
        <v>7</v>
      </c>
      <c r="R5136" s="2">
        <v>2.2000000000000002</v>
      </c>
      <c r="S5136" s="7">
        <f t="shared" si="966"/>
        <v>1.2000000000000002</v>
      </c>
      <c r="T5136" s="7">
        <f>SUM($S$3:S5136)</f>
        <v>-181.85999999999999</v>
      </c>
      <c r="U5136" s="2">
        <v>1.61</v>
      </c>
      <c r="V5136" s="7">
        <f t="shared" si="967"/>
        <v>-1</v>
      </c>
      <c r="W5136" s="7">
        <f>SUM($V$3:V5136)</f>
        <v>-537.2299999999957</v>
      </c>
      <c r="X5136" s="8">
        <v>1.36</v>
      </c>
      <c r="Y5136" s="7">
        <f t="shared" si="962"/>
        <v>0.3600000000000001</v>
      </c>
      <c r="Z5136" s="7">
        <f>SUM($Y$3:Y5136)</f>
        <v>-149.38999999999942</v>
      </c>
      <c r="AA5136" s="8">
        <v>3.2</v>
      </c>
      <c r="AB5136" s="7">
        <f t="shared" si="963"/>
        <v>-1</v>
      </c>
      <c r="AC5136" s="7">
        <f>SUM($AB$3:AB5136)</f>
        <v>-702.94999999999982</v>
      </c>
      <c r="AD5136" s="2">
        <v>2.1</v>
      </c>
      <c r="AE5136" s="7">
        <f t="shared" si="968"/>
        <v>-1</v>
      </c>
      <c r="AF5136" s="7">
        <f>SUM(AE$3:AE5136)</f>
        <v>-196.1099999999997</v>
      </c>
      <c r="AG5136" s="2">
        <v>1.72</v>
      </c>
      <c r="AH5136" s="7">
        <f t="shared" si="964"/>
        <v>0.72</v>
      </c>
      <c r="AI5136" s="7">
        <f>SUM(AH$3:AH5136)</f>
        <v>-372.56999999999806</v>
      </c>
      <c r="AJ5136" s="2">
        <v>5.5</v>
      </c>
      <c r="AK5136" s="7">
        <f t="shared" si="969"/>
        <v>-1</v>
      </c>
      <c r="AL5136" s="7">
        <f>SUM(AK$3:AK5136)</f>
        <v>-961.17000000000007</v>
      </c>
      <c r="AM5136" s="2">
        <v>8.5</v>
      </c>
      <c r="AN5136" s="7">
        <f t="shared" si="970"/>
        <v>-1</v>
      </c>
      <c r="AO5136" s="7">
        <f>SUM(AN$3:AN5136)</f>
        <v>-146.5</v>
      </c>
      <c r="AP5136" s="2">
        <v>7.5</v>
      </c>
      <c r="AQ5136" s="7">
        <f t="shared" si="971"/>
        <v>6.5</v>
      </c>
      <c r="AR5136" s="7">
        <f>SUM(AQ$3:AQ5136)</f>
        <v>-598.5</v>
      </c>
      <c r="AS5136">
        <v>2.37</v>
      </c>
      <c r="AT5136">
        <v>1.55</v>
      </c>
      <c r="AU5136" s="5">
        <f t="shared" si="965"/>
        <v>3.7800000000000002</v>
      </c>
      <c r="AV5136" s="4">
        <f>SUM(AU$3:AU5136)</f>
        <v>-3846.2799999999856</v>
      </c>
    </row>
    <row r="5137" spans="1:48" x14ac:dyDescent="0.25">
      <c r="A5137">
        <f t="shared" si="961"/>
        <v>1</v>
      </c>
      <c r="B5137">
        <f t="shared" si="960"/>
        <v>1373</v>
      </c>
      <c r="C5137" s="1">
        <v>43582</v>
      </c>
      <c r="D5137" t="s">
        <v>275</v>
      </c>
      <c r="E5137" t="s">
        <v>5775</v>
      </c>
      <c r="F5137" t="s">
        <v>244</v>
      </c>
      <c r="G5137" t="s">
        <v>361</v>
      </c>
      <c r="H5137">
        <v>2019</v>
      </c>
      <c r="I5137">
        <v>4</v>
      </c>
      <c r="J5137">
        <v>27</v>
      </c>
      <c r="K5137" t="s">
        <v>47</v>
      </c>
      <c r="L5137">
        <v>7</v>
      </c>
      <c r="M5137" s="3">
        <v>1</v>
      </c>
      <c r="N5137" s="3">
        <v>0</v>
      </c>
      <c r="O5137" s="13">
        <v>1.36</v>
      </c>
      <c r="P5137">
        <v>4.33</v>
      </c>
      <c r="Q5137">
        <v>12</v>
      </c>
      <c r="R5137" s="2">
        <v>2.2000000000000002</v>
      </c>
      <c r="S5137" s="7">
        <f t="shared" si="966"/>
        <v>-1</v>
      </c>
      <c r="T5137" s="7">
        <f>SUM($S$3:S5137)</f>
        <v>-182.85999999999999</v>
      </c>
      <c r="U5137" s="2">
        <v>1.61</v>
      </c>
      <c r="V5137" s="7">
        <f t="shared" si="967"/>
        <v>0.6100000000000001</v>
      </c>
      <c r="W5137" s="7">
        <f>SUM($V$3:V5137)</f>
        <v>-536.61999999999568</v>
      </c>
      <c r="X5137" s="8">
        <v>1.3</v>
      </c>
      <c r="Y5137" s="7">
        <f t="shared" si="962"/>
        <v>-1</v>
      </c>
      <c r="Z5137" s="7">
        <f>SUM($Y$3:Y5137)</f>
        <v>-150.38999999999942</v>
      </c>
      <c r="AA5137" s="8">
        <v>3.5</v>
      </c>
      <c r="AB5137" s="7">
        <f t="shared" si="963"/>
        <v>2.5</v>
      </c>
      <c r="AC5137" s="7">
        <f>SUM($AB$3:AB5137)</f>
        <v>-700.44999999999982</v>
      </c>
      <c r="AD5137" s="2">
        <v>1.9</v>
      </c>
      <c r="AE5137" s="7">
        <f t="shared" si="968"/>
        <v>-1</v>
      </c>
      <c r="AF5137" s="7">
        <f>SUM(AE$3:AE5137)</f>
        <v>-197.1099999999997</v>
      </c>
      <c r="AG5137" s="2">
        <v>1.9</v>
      </c>
      <c r="AH5137" s="7">
        <f t="shared" si="964"/>
        <v>0.89999999999999991</v>
      </c>
      <c r="AI5137" s="7">
        <f>SUM(AH$3:AH5137)</f>
        <v>-371.66999999999808</v>
      </c>
      <c r="AJ5137" s="2">
        <v>5.5</v>
      </c>
      <c r="AK5137" s="7">
        <f t="shared" si="969"/>
        <v>4.5</v>
      </c>
      <c r="AL5137" s="7">
        <f>SUM(AK$3:AK5137)</f>
        <v>-956.67000000000007</v>
      </c>
      <c r="AM5137" s="2">
        <v>8</v>
      </c>
      <c r="AN5137" s="7">
        <f t="shared" si="970"/>
        <v>-1</v>
      </c>
      <c r="AO5137" s="7">
        <f>SUM(AN$3:AN5137)</f>
        <v>-147.5</v>
      </c>
      <c r="AP5137" s="2">
        <v>8</v>
      </c>
      <c r="AQ5137" s="7">
        <f t="shared" si="971"/>
        <v>-1</v>
      </c>
      <c r="AR5137" s="7">
        <f>SUM(AQ$3:AQ5137)</f>
        <v>-599.5</v>
      </c>
      <c r="AS5137">
        <v>2.15</v>
      </c>
      <c r="AT5137">
        <v>1.67</v>
      </c>
      <c r="AU5137" s="5">
        <f t="shared" si="965"/>
        <v>3.51</v>
      </c>
      <c r="AV5137" s="4">
        <f>SUM(AU$3:AU5137)</f>
        <v>-3842.7699999999854</v>
      </c>
    </row>
    <row r="5138" spans="1:48" x14ac:dyDescent="0.25">
      <c r="A5138">
        <f t="shared" si="961"/>
        <v>1</v>
      </c>
      <c r="B5138">
        <f t="shared" si="960"/>
        <v>1372</v>
      </c>
      <c r="C5138" s="1">
        <v>43582</v>
      </c>
      <c r="D5138" t="s">
        <v>275</v>
      </c>
      <c r="E5138" t="s">
        <v>1183</v>
      </c>
      <c r="F5138" t="s">
        <v>539</v>
      </c>
      <c r="G5138" t="s">
        <v>355</v>
      </c>
      <c r="H5138">
        <v>2019</v>
      </c>
      <c r="I5138">
        <v>4</v>
      </c>
      <c r="J5138">
        <v>27</v>
      </c>
      <c r="K5138" t="s">
        <v>47</v>
      </c>
      <c r="L5138">
        <v>7</v>
      </c>
      <c r="M5138" s="3">
        <v>1</v>
      </c>
      <c r="N5138" s="3">
        <v>0</v>
      </c>
      <c r="O5138" s="13">
        <v>1.18</v>
      </c>
      <c r="P5138">
        <v>8</v>
      </c>
      <c r="Q5138">
        <v>13</v>
      </c>
      <c r="R5138" s="2">
        <v>1.75</v>
      </c>
      <c r="S5138" s="7">
        <f t="shared" si="966"/>
        <v>-1</v>
      </c>
      <c r="T5138" s="7">
        <f>SUM($S$3:S5138)</f>
        <v>-183.85999999999999</v>
      </c>
      <c r="U5138" s="2">
        <v>2</v>
      </c>
      <c r="V5138" s="7">
        <f t="shared" si="967"/>
        <v>1</v>
      </c>
      <c r="W5138" s="7">
        <f>SUM($V$3:V5138)</f>
        <v>-535.61999999999568</v>
      </c>
      <c r="X5138" s="8">
        <v>1.08</v>
      </c>
      <c r="Y5138" s="7">
        <f t="shared" si="962"/>
        <v>-1</v>
      </c>
      <c r="Z5138" s="7">
        <f>SUM($Y$3:Y5138)</f>
        <v>-151.38999999999942</v>
      </c>
      <c r="AA5138" s="8">
        <v>8</v>
      </c>
      <c r="AB5138" s="7">
        <f t="shared" si="963"/>
        <v>7</v>
      </c>
      <c r="AC5138" s="7">
        <f>SUM($AB$3:AB5138)</f>
        <v>-693.44999999999982</v>
      </c>
      <c r="AD5138" s="2">
        <v>1.25</v>
      </c>
      <c r="AE5138" s="7">
        <f t="shared" si="968"/>
        <v>-1</v>
      </c>
      <c r="AF5138" s="7">
        <f>SUM(AE$3:AE5138)</f>
        <v>-198.1099999999997</v>
      </c>
      <c r="AG5138" s="2">
        <v>4</v>
      </c>
      <c r="AH5138" s="7">
        <f t="shared" si="964"/>
        <v>3</v>
      </c>
      <c r="AI5138" s="7">
        <f>SUM(AH$3:AH5138)</f>
        <v>-368.66999999999808</v>
      </c>
      <c r="AJ5138" s="2">
        <v>13</v>
      </c>
      <c r="AK5138" s="7">
        <f t="shared" si="969"/>
        <v>12</v>
      </c>
      <c r="AL5138" s="7">
        <f>SUM(AK$3:AK5138)</f>
        <v>-944.67000000000007</v>
      </c>
      <c r="AM5138" s="2">
        <v>11</v>
      </c>
      <c r="AN5138" s="7">
        <f t="shared" si="970"/>
        <v>-1</v>
      </c>
      <c r="AO5138" s="7">
        <f>SUM(AN$3:AN5138)</f>
        <v>-148.5</v>
      </c>
      <c r="AP5138" s="2">
        <v>15</v>
      </c>
      <c r="AQ5138" s="7">
        <f t="shared" si="971"/>
        <v>-1</v>
      </c>
      <c r="AR5138" s="7">
        <f>SUM(AQ$3:AQ5138)</f>
        <v>-600.5</v>
      </c>
      <c r="AS5138">
        <v>1.47</v>
      </c>
      <c r="AT5138">
        <v>2.6</v>
      </c>
      <c r="AU5138" s="5">
        <f t="shared" si="965"/>
        <v>18</v>
      </c>
      <c r="AV5138" s="4">
        <f>SUM(AU$3:AU5138)</f>
        <v>-3824.7699999999854</v>
      </c>
    </row>
    <row r="5139" spans="1:48" x14ac:dyDescent="0.25">
      <c r="A5139">
        <f t="shared" si="961"/>
        <v>1</v>
      </c>
      <c r="B5139">
        <f t="shared" si="960"/>
        <v>1371</v>
      </c>
      <c r="C5139" s="1">
        <v>43582</v>
      </c>
      <c r="D5139" t="s">
        <v>275</v>
      </c>
      <c r="E5139" t="s">
        <v>2326</v>
      </c>
      <c r="F5139" t="s">
        <v>365</v>
      </c>
      <c r="G5139" t="s">
        <v>544</v>
      </c>
      <c r="H5139">
        <v>2019</v>
      </c>
      <c r="I5139">
        <v>4</v>
      </c>
      <c r="J5139">
        <v>27</v>
      </c>
      <c r="K5139" t="s">
        <v>47</v>
      </c>
      <c r="L5139">
        <v>7</v>
      </c>
      <c r="M5139" s="3">
        <v>0</v>
      </c>
      <c r="N5139" s="3">
        <v>0</v>
      </c>
      <c r="O5139" s="13">
        <v>2.37</v>
      </c>
      <c r="P5139">
        <v>3.2</v>
      </c>
      <c r="Q5139">
        <v>3.25</v>
      </c>
      <c r="R5139" s="2">
        <v>1.9</v>
      </c>
      <c r="S5139" s="7">
        <f t="shared" si="966"/>
        <v>-1</v>
      </c>
      <c r="T5139" s="7">
        <f>SUM($S$3:S5139)</f>
        <v>-184.85999999999999</v>
      </c>
      <c r="U5139" s="2">
        <v>1.9</v>
      </c>
      <c r="V5139" s="7">
        <f t="shared" si="967"/>
        <v>0.89999999999999991</v>
      </c>
      <c r="W5139" s="7">
        <f>SUM($V$3:V5139)</f>
        <v>-534.71999999999571</v>
      </c>
      <c r="X5139" s="8">
        <v>1.4</v>
      </c>
      <c r="Y5139" s="7">
        <f t="shared" si="962"/>
        <v>-1</v>
      </c>
      <c r="Z5139" s="7">
        <f>SUM($Y$3:Y5139)</f>
        <v>-152.38999999999942</v>
      </c>
      <c r="AA5139" s="8">
        <v>3</v>
      </c>
      <c r="AB5139" s="7">
        <f t="shared" si="963"/>
        <v>2</v>
      </c>
      <c r="AC5139" s="7">
        <f>SUM($AB$3:AB5139)</f>
        <v>-691.44999999999982</v>
      </c>
      <c r="AD5139" s="2">
        <v>2.2000000000000002</v>
      </c>
      <c r="AE5139" s="7">
        <f t="shared" si="968"/>
        <v>-1</v>
      </c>
      <c r="AF5139" s="7">
        <f>SUM(AE$3:AE5139)</f>
        <v>-199.1099999999997</v>
      </c>
      <c r="AG5139" s="2">
        <v>1.66</v>
      </c>
      <c r="AH5139" s="7">
        <f t="shared" si="964"/>
        <v>0.65999999999999992</v>
      </c>
      <c r="AI5139" s="7">
        <f>SUM(AH$3:AH5139)</f>
        <v>-368.00999999999806</v>
      </c>
      <c r="AJ5139" s="2">
        <v>7</v>
      </c>
      <c r="AK5139" s="7">
        <f t="shared" si="969"/>
        <v>-1</v>
      </c>
      <c r="AL5139" s="7">
        <f>SUM(AK$3:AK5139)</f>
        <v>-945.67000000000007</v>
      </c>
      <c r="AM5139" s="2">
        <v>9.5</v>
      </c>
      <c r="AN5139" s="7">
        <f t="shared" si="970"/>
        <v>-1</v>
      </c>
      <c r="AO5139" s="7">
        <f>SUM(AN$3:AN5139)</f>
        <v>-149.5</v>
      </c>
      <c r="AP5139" s="2">
        <v>6</v>
      </c>
      <c r="AQ5139" s="7">
        <f t="shared" si="971"/>
        <v>-1</v>
      </c>
      <c r="AR5139" s="7">
        <f>SUM(AQ$3:AQ5139)</f>
        <v>-601.5</v>
      </c>
      <c r="AS5139">
        <v>5</v>
      </c>
      <c r="AT5139">
        <v>1.17</v>
      </c>
      <c r="AU5139" s="5">
        <f t="shared" si="965"/>
        <v>-2.4400000000000004</v>
      </c>
      <c r="AV5139" s="4">
        <f>SUM(AU$3:AU5139)</f>
        <v>-3827.2099999999855</v>
      </c>
    </row>
    <row r="5140" spans="1:48" x14ac:dyDescent="0.25">
      <c r="A5140">
        <f t="shared" si="961"/>
        <v>1</v>
      </c>
      <c r="B5140">
        <f t="shared" si="960"/>
        <v>1370</v>
      </c>
      <c r="C5140" s="1">
        <v>43582</v>
      </c>
      <c r="D5140" t="s">
        <v>287</v>
      </c>
      <c r="E5140" t="s">
        <v>3580</v>
      </c>
      <c r="F5140" t="s">
        <v>637</v>
      </c>
      <c r="G5140" t="s">
        <v>636</v>
      </c>
      <c r="H5140">
        <v>2019</v>
      </c>
      <c r="I5140">
        <v>4</v>
      </c>
      <c r="J5140">
        <v>27</v>
      </c>
      <c r="K5140" t="s">
        <v>47</v>
      </c>
      <c r="L5140">
        <v>7</v>
      </c>
      <c r="M5140" s="3">
        <v>3</v>
      </c>
      <c r="N5140" s="3">
        <v>0</v>
      </c>
      <c r="O5140" s="13">
        <v>1.33</v>
      </c>
      <c r="P5140">
        <v>5</v>
      </c>
      <c r="Q5140">
        <v>10</v>
      </c>
      <c r="R5140" s="2">
        <v>1.8</v>
      </c>
      <c r="S5140" s="7">
        <f t="shared" si="966"/>
        <v>-1</v>
      </c>
      <c r="T5140" s="7">
        <f>SUM($S$3:S5140)</f>
        <v>-185.85999999999999</v>
      </c>
      <c r="U5140" s="2">
        <v>1.95</v>
      </c>
      <c r="V5140" s="7">
        <f t="shared" si="967"/>
        <v>0.95</v>
      </c>
      <c r="W5140" s="7">
        <f>SUM($V$3:V5140)</f>
        <v>-533.76999999999566</v>
      </c>
      <c r="X5140" s="8">
        <v>1.1599999999999999</v>
      </c>
      <c r="Y5140" s="7">
        <f t="shared" si="962"/>
        <v>0.15999999999999992</v>
      </c>
      <c r="Z5140" s="7">
        <f>SUM($Y$3:Y5140)</f>
        <v>-152.22999999999942</v>
      </c>
      <c r="AA5140" s="8">
        <v>5</v>
      </c>
      <c r="AB5140" s="7">
        <f t="shared" si="963"/>
        <v>-1</v>
      </c>
      <c r="AC5140" s="7">
        <f>SUM($AB$3:AB5140)</f>
        <v>-692.44999999999982</v>
      </c>
      <c r="AD5140" s="2">
        <v>1.53</v>
      </c>
      <c r="AE5140" s="7">
        <f t="shared" si="968"/>
        <v>0.53</v>
      </c>
      <c r="AF5140" s="7">
        <f>SUM(AE$3:AE5140)</f>
        <v>-198.5799999999997</v>
      </c>
      <c r="AG5140" s="2">
        <v>2.5</v>
      </c>
      <c r="AH5140" s="7">
        <f t="shared" si="964"/>
        <v>-1</v>
      </c>
      <c r="AI5140" s="7">
        <f>SUM(AH$3:AH5140)</f>
        <v>-369.00999999999806</v>
      </c>
      <c r="AJ5140" s="2">
        <v>8.5</v>
      </c>
      <c r="AK5140" s="7">
        <f t="shared" si="969"/>
        <v>-1</v>
      </c>
      <c r="AL5140" s="7">
        <f>SUM(AK$3:AK5140)</f>
        <v>-946.67000000000007</v>
      </c>
      <c r="AM5140" s="2">
        <v>8</v>
      </c>
      <c r="AN5140" s="7">
        <f t="shared" si="970"/>
        <v>-1</v>
      </c>
      <c r="AO5140" s="7">
        <f>SUM(AN$3:AN5140)</f>
        <v>-150.5</v>
      </c>
      <c r="AP5140" s="2">
        <v>9</v>
      </c>
      <c r="AQ5140" s="7">
        <f t="shared" si="971"/>
        <v>-1</v>
      </c>
      <c r="AR5140" s="7">
        <f>SUM(AQ$3:AQ5140)</f>
        <v>-602.5</v>
      </c>
      <c r="AS5140">
        <v>2.0099999999999998</v>
      </c>
      <c r="AT5140">
        <v>1.92</v>
      </c>
      <c r="AU5140" s="5">
        <f t="shared" si="965"/>
        <v>-4.3600000000000003</v>
      </c>
      <c r="AV5140" s="4">
        <f>SUM(AU$3:AU5140)</f>
        <v>-3831.5699999999856</v>
      </c>
    </row>
    <row r="5141" spans="1:48" x14ac:dyDescent="0.25">
      <c r="A5141">
        <f t="shared" si="961"/>
        <v>1</v>
      </c>
      <c r="B5141">
        <f t="shared" si="960"/>
        <v>1369</v>
      </c>
      <c r="C5141" s="1">
        <v>43582</v>
      </c>
      <c r="D5141" t="s">
        <v>287</v>
      </c>
      <c r="E5141" t="s">
        <v>5776</v>
      </c>
      <c r="F5141" t="s">
        <v>704</v>
      </c>
      <c r="G5141" t="s">
        <v>2433</v>
      </c>
      <c r="H5141">
        <v>2019</v>
      </c>
      <c r="I5141">
        <v>4</v>
      </c>
      <c r="J5141">
        <v>27</v>
      </c>
      <c r="K5141" t="s">
        <v>47</v>
      </c>
      <c r="L5141">
        <v>7</v>
      </c>
      <c r="M5141" s="3">
        <v>3</v>
      </c>
      <c r="N5141" s="3">
        <v>1</v>
      </c>
      <c r="O5141" s="13">
        <v>1.7</v>
      </c>
      <c r="P5141">
        <v>3.6</v>
      </c>
      <c r="Q5141">
        <v>5.25</v>
      </c>
      <c r="R5141" s="2">
        <v>1.7</v>
      </c>
      <c r="S5141" s="7">
        <f t="shared" si="966"/>
        <v>0.7</v>
      </c>
      <c r="T5141" s="7">
        <f>SUM($S$3:S5141)</f>
        <v>-185.16</v>
      </c>
      <c r="U5141" s="2">
        <v>2.0499999999999998</v>
      </c>
      <c r="V5141" s="7">
        <f t="shared" si="967"/>
        <v>-1</v>
      </c>
      <c r="W5141" s="7">
        <f>SUM($V$3:V5141)</f>
        <v>-534.76999999999566</v>
      </c>
      <c r="X5141" s="8">
        <v>1.22</v>
      </c>
      <c r="Y5141" s="7">
        <f t="shared" si="962"/>
        <v>0.21999999999999997</v>
      </c>
      <c r="Z5141" s="7">
        <f>SUM($Y$3:Y5141)</f>
        <v>-152.00999999999942</v>
      </c>
      <c r="AA5141" s="8">
        <v>4.33</v>
      </c>
      <c r="AB5141" s="7">
        <f t="shared" si="963"/>
        <v>-1</v>
      </c>
      <c r="AC5141" s="7">
        <f>SUM($AB$3:AB5141)</f>
        <v>-693.44999999999982</v>
      </c>
      <c r="AD5141" s="2">
        <v>1.72</v>
      </c>
      <c r="AE5141" s="7">
        <f t="shared" si="968"/>
        <v>0.72</v>
      </c>
      <c r="AF5141" s="7">
        <f>SUM(AE$3:AE5141)</f>
        <v>-197.8599999999997</v>
      </c>
      <c r="AG5141" s="2">
        <v>2.1</v>
      </c>
      <c r="AH5141" s="7">
        <f t="shared" si="964"/>
        <v>-1</v>
      </c>
      <c r="AI5141" s="7">
        <f>SUM(AH$3:AH5141)</f>
        <v>-370.00999999999806</v>
      </c>
      <c r="AJ5141" s="2">
        <v>8</v>
      </c>
      <c r="AK5141" s="7">
        <f t="shared" si="969"/>
        <v>-1</v>
      </c>
      <c r="AL5141" s="7">
        <f>SUM(AK$3:AK5141)</f>
        <v>-947.67000000000007</v>
      </c>
      <c r="AM5141" s="2">
        <v>8</v>
      </c>
      <c r="AN5141" s="7">
        <f t="shared" si="970"/>
        <v>-1</v>
      </c>
      <c r="AO5141" s="7">
        <f>SUM(AN$3:AN5141)</f>
        <v>-151.5</v>
      </c>
      <c r="AP5141" s="2">
        <v>7</v>
      </c>
      <c r="AQ5141" s="7">
        <f t="shared" si="971"/>
        <v>-1</v>
      </c>
      <c r="AR5141" s="7">
        <f>SUM(AQ$3:AQ5141)</f>
        <v>-603.5</v>
      </c>
      <c r="AS5141">
        <v>2.85</v>
      </c>
      <c r="AT5141">
        <v>1.4</v>
      </c>
      <c r="AU5141" s="5">
        <f t="shared" si="965"/>
        <v>-4.3600000000000003</v>
      </c>
      <c r="AV5141" s="4">
        <f>SUM(AU$3:AU5141)</f>
        <v>-3835.9299999999857</v>
      </c>
    </row>
    <row r="5142" spans="1:48" x14ac:dyDescent="0.25">
      <c r="A5142">
        <f t="shared" si="961"/>
        <v>1</v>
      </c>
      <c r="B5142">
        <f t="shared" si="960"/>
        <v>1368</v>
      </c>
      <c r="C5142" s="1">
        <v>43582</v>
      </c>
      <c r="D5142" t="s">
        <v>287</v>
      </c>
      <c r="E5142" t="s">
        <v>3584</v>
      </c>
      <c r="F5142" t="s">
        <v>371</v>
      </c>
      <c r="G5142" t="s">
        <v>370</v>
      </c>
      <c r="H5142">
        <v>2019</v>
      </c>
      <c r="I5142">
        <v>4</v>
      </c>
      <c r="J5142">
        <v>27</v>
      </c>
      <c r="K5142" t="s">
        <v>47</v>
      </c>
      <c r="L5142">
        <v>7</v>
      </c>
      <c r="M5142" s="3">
        <v>1</v>
      </c>
      <c r="N5142" s="3">
        <v>1</v>
      </c>
      <c r="O5142" s="13">
        <v>2.62</v>
      </c>
      <c r="P5142">
        <v>3.2</v>
      </c>
      <c r="Q5142">
        <v>2.8</v>
      </c>
      <c r="R5142" s="2">
        <v>1.8</v>
      </c>
      <c r="S5142" s="7">
        <f t="shared" si="966"/>
        <v>0.8</v>
      </c>
      <c r="T5142" s="7">
        <f>SUM($S$3:S5142)</f>
        <v>-184.35999999999999</v>
      </c>
      <c r="U5142" s="2">
        <v>1.95</v>
      </c>
      <c r="V5142" s="7">
        <f t="shared" si="967"/>
        <v>-1</v>
      </c>
      <c r="W5142" s="7">
        <f>SUM($V$3:V5142)</f>
        <v>-535.76999999999566</v>
      </c>
      <c r="X5142" s="8">
        <v>1.36</v>
      </c>
      <c r="Y5142" s="7">
        <f t="shared" si="962"/>
        <v>0.3600000000000001</v>
      </c>
      <c r="Z5142" s="7">
        <f>SUM($Y$3:Y5142)</f>
        <v>-151.64999999999941</v>
      </c>
      <c r="AA5142" s="8">
        <v>3.2</v>
      </c>
      <c r="AB5142" s="7">
        <f t="shared" si="963"/>
        <v>-1</v>
      </c>
      <c r="AC5142" s="7">
        <f>SUM($AB$3:AB5142)</f>
        <v>-694.44999999999982</v>
      </c>
      <c r="AD5142" s="2">
        <v>2.1</v>
      </c>
      <c r="AE5142" s="7">
        <f t="shared" si="968"/>
        <v>-1</v>
      </c>
      <c r="AF5142" s="7">
        <f>SUM(AE$3:AE5142)</f>
        <v>-198.8599999999997</v>
      </c>
      <c r="AG5142" s="2">
        <v>1.72</v>
      </c>
      <c r="AH5142" s="7">
        <f t="shared" si="964"/>
        <v>0.72</v>
      </c>
      <c r="AI5142" s="7">
        <f>SUM(AH$3:AH5142)</f>
        <v>-369.28999999999803</v>
      </c>
      <c r="AJ5142" s="2">
        <v>8</v>
      </c>
      <c r="AK5142" s="7">
        <f t="shared" si="969"/>
        <v>-1</v>
      </c>
      <c r="AL5142" s="7">
        <f>SUM(AK$3:AK5142)</f>
        <v>-948.67000000000007</v>
      </c>
      <c r="AM5142" s="2">
        <v>10</v>
      </c>
      <c r="AN5142" s="7">
        <f t="shared" si="970"/>
        <v>-1</v>
      </c>
      <c r="AO5142" s="7">
        <f>SUM(AN$3:AN5142)</f>
        <v>-152.5</v>
      </c>
      <c r="AP5142" s="2">
        <v>6</v>
      </c>
      <c r="AQ5142" s="7">
        <f t="shared" si="971"/>
        <v>5</v>
      </c>
      <c r="AR5142" s="7">
        <f>SUM(AQ$3:AQ5142)</f>
        <v>-598.5</v>
      </c>
      <c r="AS5142">
        <v>5.75</v>
      </c>
      <c r="AT5142">
        <v>1.1399999999999999</v>
      </c>
      <c r="AU5142" s="5">
        <f t="shared" si="965"/>
        <v>1.88</v>
      </c>
      <c r="AV5142" s="4">
        <f>SUM(AU$3:AU5142)</f>
        <v>-3834.0499999999856</v>
      </c>
    </row>
    <row r="5143" spans="1:48" x14ac:dyDescent="0.25">
      <c r="A5143">
        <f t="shared" si="961"/>
        <v>1</v>
      </c>
      <c r="B5143">
        <f t="shared" si="960"/>
        <v>1367</v>
      </c>
      <c r="C5143" s="1">
        <v>43581</v>
      </c>
      <c r="D5143" t="s">
        <v>291</v>
      </c>
      <c r="E5143" t="s">
        <v>3740</v>
      </c>
      <c r="F5143" t="s">
        <v>294</v>
      </c>
      <c r="G5143" t="s">
        <v>385</v>
      </c>
      <c r="H5143">
        <v>2019</v>
      </c>
      <c r="I5143">
        <v>4</v>
      </c>
      <c r="J5143">
        <v>26</v>
      </c>
      <c r="K5143" t="s">
        <v>63</v>
      </c>
      <c r="L5143">
        <v>6</v>
      </c>
      <c r="M5143" s="3">
        <v>1</v>
      </c>
      <c r="N5143" s="3">
        <v>4</v>
      </c>
      <c r="O5143" s="13">
        <v>4.75</v>
      </c>
      <c r="P5143">
        <v>4.5</v>
      </c>
      <c r="Q5143">
        <v>1.61</v>
      </c>
      <c r="R5143" s="2">
        <v>1.5</v>
      </c>
      <c r="S5143" s="7">
        <f t="shared" si="966"/>
        <v>0.5</v>
      </c>
      <c r="T5143" s="7">
        <f>SUM($S$3:S5143)</f>
        <v>-183.85999999999999</v>
      </c>
      <c r="U5143" s="2">
        <v>2.5</v>
      </c>
      <c r="V5143" s="7">
        <f t="shared" si="967"/>
        <v>-1</v>
      </c>
      <c r="W5143" s="7">
        <f>SUM($V$3:V5143)</f>
        <v>-536.76999999999566</v>
      </c>
      <c r="X5143" s="8">
        <v>1.1399999999999999</v>
      </c>
      <c r="Y5143" s="7">
        <f t="shared" si="962"/>
        <v>0.1399999999999999</v>
      </c>
      <c r="Z5143" s="7">
        <f>SUM($Y$3:Y5143)</f>
        <v>-151.50999999999942</v>
      </c>
      <c r="AA5143" s="8">
        <v>5.5</v>
      </c>
      <c r="AB5143" s="7">
        <f t="shared" si="963"/>
        <v>-1</v>
      </c>
      <c r="AC5143" s="7">
        <f>SUM($AB$3:AB5143)</f>
        <v>-695.44999999999982</v>
      </c>
      <c r="AD5143" s="2">
        <v>1.44</v>
      </c>
      <c r="AE5143" s="7">
        <f t="shared" si="968"/>
        <v>0.43999999999999995</v>
      </c>
      <c r="AF5143" s="7">
        <f>SUM(AE$3:AE5143)</f>
        <v>-198.4199999999997</v>
      </c>
      <c r="AG5143" s="2">
        <v>2.75</v>
      </c>
      <c r="AH5143" s="7">
        <f t="shared" si="964"/>
        <v>-1</v>
      </c>
      <c r="AI5143" s="7">
        <f>SUM(AH$3:AH5143)</f>
        <v>-370.28999999999803</v>
      </c>
      <c r="AJ5143" s="2">
        <v>19</v>
      </c>
      <c r="AK5143" s="7">
        <f t="shared" si="969"/>
        <v>-1</v>
      </c>
      <c r="AL5143" s="7">
        <f>SUM(AK$3:AK5143)</f>
        <v>-949.67000000000007</v>
      </c>
      <c r="AM5143" s="2">
        <v>15</v>
      </c>
      <c r="AN5143" s="7">
        <f t="shared" si="970"/>
        <v>-1</v>
      </c>
      <c r="AO5143" s="7">
        <f>SUM(AN$3:AN5143)</f>
        <v>-153.5</v>
      </c>
      <c r="AP5143" s="2">
        <v>9</v>
      </c>
      <c r="AQ5143" s="7">
        <f t="shared" si="971"/>
        <v>-1</v>
      </c>
      <c r="AR5143" s="7">
        <f>SUM(AQ$3:AQ5143)</f>
        <v>-599.5</v>
      </c>
      <c r="AU5143" s="5">
        <f t="shared" si="965"/>
        <v>-4.92</v>
      </c>
      <c r="AV5143" s="4">
        <f>SUM(AU$3:AU5143)</f>
        <v>-3838.9699999999857</v>
      </c>
    </row>
    <row r="5144" spans="1:48" x14ac:dyDescent="0.25">
      <c r="A5144">
        <f t="shared" si="961"/>
        <v>1</v>
      </c>
      <c r="B5144">
        <f t="shared" si="960"/>
        <v>1366</v>
      </c>
      <c r="C5144" s="1">
        <v>43581</v>
      </c>
      <c r="D5144" t="s">
        <v>302</v>
      </c>
      <c r="E5144" t="s">
        <v>1694</v>
      </c>
      <c r="F5144" t="s">
        <v>311</v>
      </c>
      <c r="G5144" t="s">
        <v>305</v>
      </c>
      <c r="H5144">
        <v>2019</v>
      </c>
      <c r="I5144">
        <v>4</v>
      </c>
      <c r="J5144">
        <v>26</v>
      </c>
      <c r="K5144" t="s">
        <v>63</v>
      </c>
      <c r="L5144">
        <v>6</v>
      </c>
      <c r="M5144" s="3">
        <v>2</v>
      </c>
      <c r="N5144" s="3">
        <v>3</v>
      </c>
      <c r="O5144" s="13">
        <v>5</v>
      </c>
      <c r="P5144">
        <v>4</v>
      </c>
      <c r="Q5144">
        <v>1.61</v>
      </c>
      <c r="R5144" s="2">
        <v>1.66</v>
      </c>
      <c r="S5144" s="7">
        <f t="shared" si="966"/>
        <v>0.65999999999999992</v>
      </c>
      <c r="T5144" s="7">
        <f>SUM($S$3:S5144)</f>
        <v>-183.2</v>
      </c>
      <c r="U5144" s="2">
        <v>2.1</v>
      </c>
      <c r="V5144" s="7">
        <f t="shared" si="967"/>
        <v>-1</v>
      </c>
      <c r="W5144" s="7">
        <f>SUM($V$3:V5144)</f>
        <v>-537.76999999999566</v>
      </c>
      <c r="X5144" s="8">
        <v>1.2</v>
      </c>
      <c r="Y5144" s="7">
        <f t="shared" si="962"/>
        <v>0.19999999999999996</v>
      </c>
      <c r="Z5144" s="7">
        <f>SUM($Y$3:Y5144)</f>
        <v>-151.30999999999943</v>
      </c>
      <c r="AA5144" s="8">
        <v>4.5</v>
      </c>
      <c r="AB5144" s="7">
        <f t="shared" si="963"/>
        <v>-1</v>
      </c>
      <c r="AC5144" s="7">
        <f>SUM($AB$3:AB5144)</f>
        <v>-696.44999999999982</v>
      </c>
      <c r="AD5144" s="2">
        <v>1.61</v>
      </c>
      <c r="AE5144" s="7">
        <f t="shared" si="968"/>
        <v>0.6100000000000001</v>
      </c>
      <c r="AF5144" s="7">
        <f>SUM(AE$3:AE5144)</f>
        <v>-197.80999999999969</v>
      </c>
      <c r="AG5144" s="2">
        <v>2.2999999999999998</v>
      </c>
      <c r="AH5144" s="7">
        <f t="shared" si="964"/>
        <v>-1</v>
      </c>
      <c r="AI5144" s="7">
        <f>SUM(AH$3:AH5144)</f>
        <v>-371.28999999999803</v>
      </c>
      <c r="AJ5144" s="2">
        <v>15</v>
      </c>
      <c r="AK5144" s="7">
        <f t="shared" si="969"/>
        <v>-1</v>
      </c>
      <c r="AL5144" s="7">
        <f>SUM(AK$3:AK5144)</f>
        <v>-950.67000000000007</v>
      </c>
      <c r="AM5144" s="2">
        <v>15</v>
      </c>
      <c r="AN5144" s="7">
        <f t="shared" si="970"/>
        <v>-1</v>
      </c>
      <c r="AO5144" s="7">
        <f>SUM(AN$3:AN5144)</f>
        <v>-154.5</v>
      </c>
      <c r="AP5144" s="2">
        <v>7.5</v>
      </c>
      <c r="AQ5144" s="7">
        <f t="shared" si="971"/>
        <v>-1</v>
      </c>
      <c r="AR5144" s="7">
        <f>SUM(AQ$3:AQ5144)</f>
        <v>-600.5</v>
      </c>
      <c r="AU5144" s="5">
        <f t="shared" si="965"/>
        <v>-4.53</v>
      </c>
      <c r="AV5144" s="4">
        <f>SUM(AU$3:AU5144)</f>
        <v>-3843.4999999999859</v>
      </c>
    </row>
    <row r="5145" spans="1:48" x14ac:dyDescent="0.25">
      <c r="A5145">
        <f t="shared" si="961"/>
        <v>1</v>
      </c>
      <c r="B5145">
        <f t="shared" si="960"/>
        <v>1365</v>
      </c>
      <c r="C5145" s="1">
        <v>43581</v>
      </c>
      <c r="D5145" t="s">
        <v>283</v>
      </c>
      <c r="E5145" t="s">
        <v>5777</v>
      </c>
      <c r="F5145" t="s">
        <v>243</v>
      </c>
      <c r="G5145" t="s">
        <v>413</v>
      </c>
      <c r="H5145">
        <v>2019</v>
      </c>
      <c r="I5145">
        <v>4</v>
      </c>
      <c r="J5145">
        <v>26</v>
      </c>
      <c r="K5145" t="s">
        <v>63</v>
      </c>
      <c r="L5145">
        <v>6</v>
      </c>
      <c r="M5145" s="3">
        <v>5</v>
      </c>
      <c r="N5145" s="3">
        <v>0</v>
      </c>
      <c r="O5145" s="13">
        <v>1.06</v>
      </c>
      <c r="P5145">
        <v>19</v>
      </c>
      <c r="Q5145">
        <v>34</v>
      </c>
      <c r="R5145" s="2">
        <v>2.75</v>
      </c>
      <c r="S5145" s="7">
        <f t="shared" si="966"/>
        <v>-1</v>
      </c>
      <c r="T5145" s="7">
        <f>SUM($S$3:S5145)</f>
        <v>-184.2</v>
      </c>
      <c r="U5145" s="2">
        <v>1.4</v>
      </c>
      <c r="V5145" s="7">
        <f t="shared" si="967"/>
        <v>0.39999999999999991</v>
      </c>
      <c r="W5145" s="7">
        <f>SUM($V$3:V5145)</f>
        <v>-537.36999999999568</v>
      </c>
      <c r="X5145" s="8">
        <v>1.07</v>
      </c>
      <c r="Y5145" s="7">
        <f t="shared" si="962"/>
        <v>7.0000000000000062E-2</v>
      </c>
      <c r="Z5145" s="7">
        <f>SUM($Y$3:Y5145)</f>
        <v>-151.23999999999944</v>
      </c>
      <c r="AA5145" s="8">
        <v>9</v>
      </c>
      <c r="AB5145" s="7">
        <f t="shared" si="963"/>
        <v>-1</v>
      </c>
      <c r="AC5145" s="7">
        <f>SUM($AB$3:AB5145)</f>
        <v>-697.44999999999982</v>
      </c>
      <c r="AD5145" s="2">
        <v>1.28</v>
      </c>
      <c r="AE5145" s="7">
        <f t="shared" si="968"/>
        <v>0.28000000000000003</v>
      </c>
      <c r="AF5145" s="7">
        <f>SUM(AE$3:AE5145)</f>
        <v>-197.52999999999969</v>
      </c>
      <c r="AG5145" s="2">
        <v>3.75</v>
      </c>
      <c r="AH5145" s="7">
        <f t="shared" si="964"/>
        <v>-1</v>
      </c>
      <c r="AI5145" s="7">
        <f>SUM(AH$3:AH5145)</f>
        <v>-372.28999999999803</v>
      </c>
      <c r="AJ5145" s="2">
        <v>12</v>
      </c>
      <c r="AK5145" s="7">
        <f t="shared" si="969"/>
        <v>-1</v>
      </c>
      <c r="AL5145" s="7">
        <f>SUM(AK$3:AK5145)</f>
        <v>-951.67000000000007</v>
      </c>
      <c r="AM5145" s="2">
        <v>17</v>
      </c>
      <c r="AN5145" s="7">
        <f t="shared" si="970"/>
        <v>-1</v>
      </c>
      <c r="AO5145" s="7">
        <f>SUM(AN$3:AN5145)</f>
        <v>-155.5</v>
      </c>
      <c r="AP5145" s="2">
        <v>41</v>
      </c>
      <c r="AQ5145" s="7">
        <f t="shared" si="971"/>
        <v>-1</v>
      </c>
      <c r="AR5145" s="7">
        <f>SUM(AQ$3:AQ5145)</f>
        <v>-601.5</v>
      </c>
      <c r="AS5145">
        <v>1.24</v>
      </c>
      <c r="AT5145">
        <v>3.9</v>
      </c>
      <c r="AU5145" s="5">
        <f t="shared" si="965"/>
        <v>-5.25</v>
      </c>
      <c r="AV5145" s="4">
        <f>SUM(AU$3:AU5145)</f>
        <v>-3848.7499999999859</v>
      </c>
    </row>
    <row r="5146" spans="1:48" x14ac:dyDescent="0.25">
      <c r="A5146">
        <f t="shared" si="961"/>
        <v>1</v>
      </c>
      <c r="B5146">
        <f t="shared" si="960"/>
        <v>1364</v>
      </c>
      <c r="C5146" s="1">
        <v>43580</v>
      </c>
      <c r="D5146" t="s">
        <v>977</v>
      </c>
      <c r="E5146" t="s">
        <v>3880</v>
      </c>
      <c r="F5146" t="s">
        <v>257</v>
      </c>
      <c r="G5146" t="s">
        <v>383</v>
      </c>
      <c r="H5146">
        <v>2019</v>
      </c>
      <c r="I5146">
        <v>4</v>
      </c>
      <c r="J5146">
        <v>25</v>
      </c>
      <c r="K5146" t="s">
        <v>98</v>
      </c>
      <c r="L5146">
        <v>5</v>
      </c>
      <c r="M5146" s="3">
        <v>2</v>
      </c>
      <c r="N5146" s="3">
        <v>1</v>
      </c>
      <c r="O5146" s="13">
        <v>1.7</v>
      </c>
      <c r="P5146">
        <v>3.8</v>
      </c>
      <c r="Q5146">
        <v>4.5</v>
      </c>
      <c r="R5146" s="2">
        <v>1.61</v>
      </c>
      <c r="S5146" s="7">
        <f t="shared" si="966"/>
        <v>0.6100000000000001</v>
      </c>
      <c r="T5146" s="7">
        <f>SUM($S$3:S5146)</f>
        <v>-183.58999999999997</v>
      </c>
      <c r="U5146" s="2">
        <v>2.2000000000000002</v>
      </c>
      <c r="V5146" s="7">
        <f t="shared" si="967"/>
        <v>-1</v>
      </c>
      <c r="W5146" s="7">
        <f>SUM($V$3:V5146)</f>
        <v>-538.36999999999568</v>
      </c>
      <c r="X5146" s="8">
        <v>1.18</v>
      </c>
      <c r="Y5146" s="7">
        <f t="shared" si="962"/>
        <v>0.17999999999999994</v>
      </c>
      <c r="Z5146" s="7">
        <f>SUM($Y$3:Y5146)</f>
        <v>-151.05999999999943</v>
      </c>
      <c r="AA5146" s="8">
        <v>4.5</v>
      </c>
      <c r="AB5146" s="7">
        <f t="shared" si="963"/>
        <v>-1</v>
      </c>
      <c r="AC5146" s="7">
        <f>SUM($AB$3:AB5146)</f>
        <v>-698.44999999999982</v>
      </c>
      <c r="AD5146" s="2">
        <v>1.6</v>
      </c>
      <c r="AE5146" s="7">
        <f t="shared" si="968"/>
        <v>0.60000000000000009</v>
      </c>
      <c r="AF5146" s="7">
        <f>SUM(AE$3:AE5146)</f>
        <v>-196.92999999999969</v>
      </c>
      <c r="AG5146" s="2">
        <v>2.2999999999999998</v>
      </c>
      <c r="AH5146" s="7">
        <f t="shared" si="964"/>
        <v>-1</v>
      </c>
      <c r="AI5146" s="7">
        <f>SUM(AH$3:AH5146)</f>
        <v>-373.28999999999803</v>
      </c>
      <c r="AJ5146" s="2">
        <v>9</v>
      </c>
      <c r="AK5146" s="7">
        <f t="shared" si="969"/>
        <v>-1</v>
      </c>
      <c r="AL5146" s="7">
        <f>SUM(AK$3:AK5146)</f>
        <v>-952.67000000000007</v>
      </c>
      <c r="AM5146" s="2">
        <v>8</v>
      </c>
      <c r="AN5146" s="7">
        <f t="shared" si="970"/>
        <v>7</v>
      </c>
      <c r="AO5146" s="7">
        <f>SUM(AN$3:AN5146)</f>
        <v>-148.5</v>
      </c>
      <c r="AP5146" s="2">
        <v>7.5</v>
      </c>
      <c r="AQ5146" s="7">
        <f t="shared" si="971"/>
        <v>-1</v>
      </c>
      <c r="AR5146" s="7">
        <f>SUM(AQ$3:AQ5146)</f>
        <v>-602.5</v>
      </c>
      <c r="AS5146">
        <v>3</v>
      </c>
      <c r="AT5146">
        <v>1.37</v>
      </c>
      <c r="AU5146" s="5">
        <f t="shared" si="965"/>
        <v>3.3900000000000006</v>
      </c>
      <c r="AV5146" s="4">
        <f>SUM(AU$3:AU5146)</f>
        <v>-3845.359999999986</v>
      </c>
    </row>
    <row r="5147" spans="1:48" x14ac:dyDescent="0.25">
      <c r="A5147">
        <f t="shared" si="961"/>
        <v>1</v>
      </c>
      <c r="B5147">
        <f t="shared" si="960"/>
        <v>1363</v>
      </c>
      <c r="C5147" s="1">
        <v>43580</v>
      </c>
      <c r="D5147" t="s">
        <v>279</v>
      </c>
      <c r="E5147" t="s">
        <v>5778</v>
      </c>
      <c r="F5147" t="s">
        <v>326</v>
      </c>
      <c r="G5147" t="s">
        <v>684</v>
      </c>
      <c r="H5147">
        <v>2019</v>
      </c>
      <c r="I5147">
        <v>4</v>
      </c>
      <c r="J5147">
        <v>25</v>
      </c>
      <c r="K5147" t="s">
        <v>98</v>
      </c>
      <c r="L5147">
        <v>5</v>
      </c>
      <c r="M5147" s="3">
        <v>0</v>
      </c>
      <c r="N5147" s="3">
        <v>1</v>
      </c>
      <c r="O5147" s="13">
        <v>1.61</v>
      </c>
      <c r="P5147">
        <v>4.2</v>
      </c>
      <c r="Q5147">
        <v>4.75</v>
      </c>
      <c r="R5147" s="2">
        <v>1.8</v>
      </c>
      <c r="S5147" s="7">
        <f t="shared" si="966"/>
        <v>-1</v>
      </c>
      <c r="T5147" s="7">
        <f>SUM($S$3:S5147)</f>
        <v>-184.58999999999997</v>
      </c>
      <c r="U5147" s="2">
        <v>1.95</v>
      </c>
      <c r="V5147" s="7">
        <f t="shared" si="967"/>
        <v>0.95</v>
      </c>
      <c r="W5147" s="7">
        <f>SUM($V$3:V5147)</f>
        <v>-537.41999999999564</v>
      </c>
      <c r="X5147" s="8">
        <v>1.22</v>
      </c>
      <c r="Y5147" s="7">
        <f t="shared" si="962"/>
        <v>-1</v>
      </c>
      <c r="Z5147" s="7">
        <f>SUM($Y$3:Y5147)</f>
        <v>-152.05999999999943</v>
      </c>
      <c r="AA5147" s="8">
        <v>4</v>
      </c>
      <c r="AB5147" s="7">
        <f t="shared" si="963"/>
        <v>3</v>
      </c>
      <c r="AC5147" s="7">
        <f>SUM($AB$3:AB5147)</f>
        <v>-695.44999999999982</v>
      </c>
      <c r="AD5147" s="2">
        <v>1.72</v>
      </c>
      <c r="AE5147" s="7">
        <f t="shared" si="968"/>
        <v>-1</v>
      </c>
      <c r="AF5147" s="7">
        <f>SUM(AE$3:AE5147)</f>
        <v>-197.92999999999969</v>
      </c>
      <c r="AG5147" s="2">
        <v>2.0699999999999998</v>
      </c>
      <c r="AH5147" s="7">
        <f t="shared" si="964"/>
        <v>1.0699999999999998</v>
      </c>
      <c r="AI5147" s="7">
        <f>SUM(AH$3:AH5147)</f>
        <v>-372.21999999999804</v>
      </c>
      <c r="AJ5147" s="2">
        <v>7.5</v>
      </c>
      <c r="AK5147" s="7">
        <f t="shared" si="969"/>
        <v>-1</v>
      </c>
      <c r="AL5147" s="7">
        <f>SUM(AK$3:AK5147)</f>
        <v>-953.67000000000007</v>
      </c>
      <c r="AM5147" s="2">
        <v>8</v>
      </c>
      <c r="AN5147" s="7">
        <f t="shared" si="970"/>
        <v>-1</v>
      </c>
      <c r="AO5147" s="7">
        <f>SUM(AN$3:AN5147)</f>
        <v>-149.5</v>
      </c>
      <c r="AP5147" s="2">
        <v>8</v>
      </c>
      <c r="AQ5147" s="7">
        <f t="shared" si="971"/>
        <v>-1</v>
      </c>
      <c r="AR5147" s="7">
        <f>SUM(AQ$3:AQ5147)</f>
        <v>-603.5</v>
      </c>
      <c r="AS5147">
        <v>2.67</v>
      </c>
      <c r="AT5147">
        <v>1.45</v>
      </c>
      <c r="AU5147" s="5">
        <f t="shared" si="965"/>
        <v>-0.98000000000000043</v>
      </c>
      <c r="AV5147" s="4">
        <f>SUM(AU$3:AU5147)</f>
        <v>-3846.339999999986</v>
      </c>
    </row>
    <row r="5148" spans="1:48" x14ac:dyDescent="0.25">
      <c r="A5148">
        <f t="shared" si="961"/>
        <v>1</v>
      </c>
      <c r="B5148">
        <f t="shared" si="960"/>
        <v>1362</v>
      </c>
      <c r="C5148" s="1">
        <v>43580</v>
      </c>
      <c r="D5148" t="s">
        <v>279</v>
      </c>
      <c r="E5148" t="s">
        <v>3384</v>
      </c>
      <c r="F5148" t="s">
        <v>323</v>
      </c>
      <c r="G5148" t="s">
        <v>316</v>
      </c>
      <c r="H5148">
        <v>2019</v>
      </c>
      <c r="I5148">
        <v>4</v>
      </c>
      <c r="J5148">
        <v>25</v>
      </c>
      <c r="K5148" t="s">
        <v>98</v>
      </c>
      <c r="L5148">
        <v>5</v>
      </c>
      <c r="M5148" s="3">
        <v>0</v>
      </c>
      <c r="N5148" s="3">
        <v>0</v>
      </c>
      <c r="O5148" s="13">
        <v>2</v>
      </c>
      <c r="P5148">
        <v>3.8</v>
      </c>
      <c r="Q5148">
        <v>3.3</v>
      </c>
      <c r="R5148" s="2">
        <v>1.4</v>
      </c>
      <c r="S5148" s="7">
        <f t="shared" si="966"/>
        <v>-1</v>
      </c>
      <c r="T5148" s="7">
        <f>SUM($S$3:S5148)</f>
        <v>-185.58999999999997</v>
      </c>
      <c r="U5148" s="2">
        <v>2.75</v>
      </c>
      <c r="V5148" s="7">
        <f t="shared" si="967"/>
        <v>1.75</v>
      </c>
      <c r="W5148" s="7">
        <f>SUM($V$3:V5148)</f>
        <v>-535.66999999999564</v>
      </c>
      <c r="X5148" s="8">
        <v>1.1200000000000001</v>
      </c>
      <c r="Y5148" s="7">
        <f t="shared" si="962"/>
        <v>-1</v>
      </c>
      <c r="Z5148" s="7">
        <f>SUM($Y$3:Y5148)</f>
        <v>-153.05999999999943</v>
      </c>
      <c r="AA5148" s="8">
        <v>6</v>
      </c>
      <c r="AB5148" s="7">
        <f t="shared" si="963"/>
        <v>5</v>
      </c>
      <c r="AC5148" s="7">
        <f>SUM($AB$3:AB5148)</f>
        <v>-690.44999999999982</v>
      </c>
      <c r="AD5148" s="2">
        <v>1.44</v>
      </c>
      <c r="AE5148" s="7">
        <f t="shared" si="968"/>
        <v>-1</v>
      </c>
      <c r="AF5148" s="7">
        <f>SUM(AE$3:AE5148)</f>
        <v>-198.92999999999969</v>
      </c>
      <c r="AG5148" s="2">
        <v>2.7</v>
      </c>
      <c r="AH5148" s="7">
        <f t="shared" si="964"/>
        <v>1.7000000000000002</v>
      </c>
      <c r="AI5148" s="7">
        <f>SUM(AH$3:AH5148)</f>
        <v>-370.51999999999805</v>
      </c>
      <c r="AJ5148" s="2">
        <v>13</v>
      </c>
      <c r="AK5148" s="7">
        <f t="shared" si="969"/>
        <v>-1</v>
      </c>
      <c r="AL5148" s="7">
        <f>SUM(AK$3:AK5148)</f>
        <v>-954.67000000000007</v>
      </c>
      <c r="AM5148" s="2">
        <v>9</v>
      </c>
      <c r="AN5148" s="7">
        <f t="shared" si="970"/>
        <v>-1</v>
      </c>
      <c r="AO5148" s="7">
        <f>SUM(AN$3:AN5148)</f>
        <v>-150.5</v>
      </c>
      <c r="AP5148" s="2">
        <v>8</v>
      </c>
      <c r="AQ5148" s="7">
        <f t="shared" si="971"/>
        <v>-1</v>
      </c>
      <c r="AR5148" s="7">
        <f>SUM(AQ$3:AQ5148)</f>
        <v>-604.5</v>
      </c>
      <c r="AS5148">
        <v>3.45</v>
      </c>
      <c r="AT5148">
        <v>1.3</v>
      </c>
      <c r="AU5148" s="5">
        <f t="shared" si="965"/>
        <v>2.4500000000000002</v>
      </c>
      <c r="AV5148" s="4">
        <f>SUM(AU$3:AU5148)</f>
        <v>-3843.8899999999862</v>
      </c>
    </row>
    <row r="5149" spans="1:48" x14ac:dyDescent="0.25">
      <c r="A5149">
        <f t="shared" si="961"/>
        <v>1</v>
      </c>
      <c r="B5149">
        <f t="shared" si="960"/>
        <v>1361</v>
      </c>
      <c r="C5149" s="1">
        <v>43580</v>
      </c>
      <c r="D5149" t="s">
        <v>279</v>
      </c>
      <c r="E5149" t="s">
        <v>5779</v>
      </c>
      <c r="F5149" t="s">
        <v>501</v>
      </c>
      <c r="G5149" t="s">
        <v>499</v>
      </c>
      <c r="H5149">
        <v>2019</v>
      </c>
      <c r="I5149">
        <v>4</v>
      </c>
      <c r="J5149">
        <v>25</v>
      </c>
      <c r="K5149" t="s">
        <v>98</v>
      </c>
      <c r="L5149">
        <v>5</v>
      </c>
      <c r="M5149" s="3">
        <v>0</v>
      </c>
      <c r="N5149" s="3">
        <v>3</v>
      </c>
      <c r="O5149" s="13">
        <v>1.8</v>
      </c>
      <c r="P5149">
        <v>3.6</v>
      </c>
      <c r="Q5149">
        <v>4.33</v>
      </c>
      <c r="R5149" s="2">
        <v>1.8</v>
      </c>
      <c r="S5149" s="7">
        <f t="shared" si="966"/>
        <v>-1</v>
      </c>
      <c r="T5149" s="7">
        <f>SUM($S$3:S5149)</f>
        <v>-186.58999999999997</v>
      </c>
      <c r="U5149" s="2">
        <v>1.95</v>
      </c>
      <c r="V5149" s="7">
        <f t="shared" si="967"/>
        <v>0.95</v>
      </c>
      <c r="W5149" s="7">
        <f>SUM($V$3:V5149)</f>
        <v>-534.71999999999559</v>
      </c>
      <c r="X5149" s="8">
        <v>1.25</v>
      </c>
      <c r="Y5149" s="7">
        <f t="shared" si="962"/>
        <v>0.25</v>
      </c>
      <c r="Z5149" s="7">
        <f>SUM($Y$3:Y5149)</f>
        <v>-152.80999999999943</v>
      </c>
      <c r="AA5149" s="8">
        <v>3.75</v>
      </c>
      <c r="AB5149" s="7">
        <f t="shared" si="963"/>
        <v>-1</v>
      </c>
      <c r="AC5149" s="7">
        <f>SUM($AB$3:AB5149)</f>
        <v>-691.44999999999982</v>
      </c>
      <c r="AD5149" s="2">
        <v>1.85</v>
      </c>
      <c r="AE5149" s="7">
        <f t="shared" si="968"/>
        <v>0.85000000000000009</v>
      </c>
      <c r="AF5149" s="7">
        <f>SUM(AE$3:AE5149)</f>
        <v>-198.0799999999997</v>
      </c>
      <c r="AG5149" s="2">
        <v>1.95</v>
      </c>
      <c r="AH5149" s="7">
        <f t="shared" si="964"/>
        <v>-1</v>
      </c>
      <c r="AI5149" s="7">
        <f>SUM(AH$3:AH5149)</f>
        <v>-371.51999999999805</v>
      </c>
      <c r="AJ5149" s="2">
        <v>7.5</v>
      </c>
      <c r="AK5149" s="7">
        <f t="shared" si="969"/>
        <v>-1</v>
      </c>
      <c r="AL5149" s="7">
        <f>SUM(AK$3:AK5149)</f>
        <v>-955.67000000000007</v>
      </c>
      <c r="AM5149" s="2">
        <v>8.5</v>
      </c>
      <c r="AN5149" s="7">
        <f t="shared" si="970"/>
        <v>-1</v>
      </c>
      <c r="AO5149" s="7">
        <f>SUM(AN$3:AN5149)</f>
        <v>-151.5</v>
      </c>
      <c r="AP5149" s="2">
        <v>6.5</v>
      </c>
      <c r="AQ5149" s="7">
        <f t="shared" si="971"/>
        <v>-1</v>
      </c>
      <c r="AR5149" s="7">
        <f>SUM(AQ$3:AQ5149)</f>
        <v>-605.5</v>
      </c>
      <c r="AS5149">
        <v>3.1</v>
      </c>
      <c r="AT5149">
        <v>1.35</v>
      </c>
      <c r="AU5149" s="5">
        <f t="shared" si="965"/>
        <v>-3.95</v>
      </c>
      <c r="AV5149" s="4">
        <f>SUM(AU$3:AU5149)</f>
        <v>-3847.839999999986</v>
      </c>
    </row>
    <row r="5150" spans="1:48" x14ac:dyDescent="0.25">
      <c r="A5150">
        <f t="shared" si="961"/>
        <v>1</v>
      </c>
      <c r="B5150">
        <f t="shared" si="960"/>
        <v>1360</v>
      </c>
      <c r="C5150" s="1">
        <v>43580</v>
      </c>
      <c r="D5150" t="s">
        <v>279</v>
      </c>
      <c r="E5150" t="s">
        <v>5780</v>
      </c>
      <c r="F5150" t="s">
        <v>508</v>
      </c>
      <c r="G5150" t="s">
        <v>502</v>
      </c>
      <c r="H5150">
        <v>2019</v>
      </c>
      <c r="I5150">
        <v>4</v>
      </c>
      <c r="J5150">
        <v>25</v>
      </c>
      <c r="K5150" t="s">
        <v>98</v>
      </c>
      <c r="L5150">
        <v>5</v>
      </c>
      <c r="M5150" s="3">
        <v>1</v>
      </c>
      <c r="N5150" s="3">
        <v>0</v>
      </c>
      <c r="O5150" s="13">
        <v>1.6</v>
      </c>
      <c r="P5150">
        <v>4</v>
      </c>
      <c r="Q5150">
        <v>5.5</v>
      </c>
      <c r="R5150" s="2">
        <v>1.61</v>
      </c>
      <c r="S5150" s="7">
        <f t="shared" si="966"/>
        <v>-1</v>
      </c>
      <c r="T5150" s="7">
        <f>SUM($S$3:S5150)</f>
        <v>-187.58999999999997</v>
      </c>
      <c r="U5150" s="2">
        <v>2.2000000000000002</v>
      </c>
      <c r="V5150" s="7">
        <f t="shared" si="967"/>
        <v>1.2000000000000002</v>
      </c>
      <c r="W5150" s="7">
        <f>SUM($V$3:V5150)</f>
        <v>-533.51999999999555</v>
      </c>
      <c r="X5150" s="8">
        <v>1.18</v>
      </c>
      <c r="Y5150" s="7">
        <f t="shared" si="962"/>
        <v>-1</v>
      </c>
      <c r="Z5150" s="7">
        <f>SUM($Y$3:Y5150)</f>
        <v>-153.80999999999943</v>
      </c>
      <c r="AA5150" s="8">
        <v>4.5</v>
      </c>
      <c r="AB5150" s="7">
        <f t="shared" si="963"/>
        <v>3.5</v>
      </c>
      <c r="AC5150" s="7">
        <f>SUM($AB$3:AB5150)</f>
        <v>-687.94999999999982</v>
      </c>
      <c r="AD5150" s="2">
        <v>1.57</v>
      </c>
      <c r="AE5150" s="7">
        <f t="shared" si="968"/>
        <v>-1</v>
      </c>
      <c r="AF5150" s="7">
        <f>SUM(AE$3:AE5150)</f>
        <v>-199.0799999999997</v>
      </c>
      <c r="AG5150" s="2">
        <v>2.35</v>
      </c>
      <c r="AH5150" s="7">
        <f t="shared" si="964"/>
        <v>1.35</v>
      </c>
      <c r="AI5150" s="7">
        <f>SUM(AH$3:AH5150)</f>
        <v>-370.16999999999803</v>
      </c>
      <c r="AJ5150" s="2">
        <v>9</v>
      </c>
      <c r="AK5150" s="7">
        <f t="shared" si="969"/>
        <v>8</v>
      </c>
      <c r="AL5150" s="7">
        <f>SUM(AK$3:AK5150)</f>
        <v>-947.67000000000007</v>
      </c>
      <c r="AM5150" s="2">
        <v>8</v>
      </c>
      <c r="AN5150" s="7">
        <f t="shared" si="970"/>
        <v>-1</v>
      </c>
      <c r="AO5150" s="7">
        <f>SUM(AN$3:AN5150)</f>
        <v>-152.5</v>
      </c>
      <c r="AP5150" s="2">
        <v>7.5</v>
      </c>
      <c r="AQ5150" s="7">
        <f t="shared" si="971"/>
        <v>-1</v>
      </c>
      <c r="AR5150" s="7">
        <f>SUM(AQ$3:AQ5150)</f>
        <v>-606.5</v>
      </c>
      <c r="AS5150">
        <v>2.67</v>
      </c>
      <c r="AT5150">
        <v>1.45</v>
      </c>
      <c r="AU5150" s="5">
        <f t="shared" si="965"/>
        <v>9.0500000000000007</v>
      </c>
      <c r="AV5150" s="4">
        <f>SUM(AU$3:AU5150)</f>
        <v>-3838.7899999999859</v>
      </c>
    </row>
    <row r="5151" spans="1:48" x14ac:dyDescent="0.25">
      <c r="A5151">
        <f t="shared" si="961"/>
        <v>1</v>
      </c>
      <c r="B5151">
        <f t="shared" si="960"/>
        <v>1359</v>
      </c>
      <c r="C5151" s="1">
        <v>43580</v>
      </c>
      <c r="D5151" t="s">
        <v>279</v>
      </c>
      <c r="E5151" t="s">
        <v>5781</v>
      </c>
      <c r="F5151" t="s">
        <v>325</v>
      </c>
      <c r="G5151" t="s">
        <v>322</v>
      </c>
      <c r="H5151">
        <v>2019</v>
      </c>
      <c r="I5151">
        <v>4</v>
      </c>
      <c r="J5151">
        <v>25</v>
      </c>
      <c r="K5151" t="s">
        <v>98</v>
      </c>
      <c r="L5151">
        <v>5</v>
      </c>
      <c r="M5151" s="3">
        <v>2</v>
      </c>
      <c r="N5151" s="3">
        <v>2</v>
      </c>
      <c r="O5151" s="13">
        <v>1.4</v>
      </c>
      <c r="P5151">
        <v>4.5</v>
      </c>
      <c r="Q5151">
        <v>8.5</v>
      </c>
      <c r="R5151" s="2">
        <v>1.57</v>
      </c>
      <c r="S5151" s="7">
        <f t="shared" si="966"/>
        <v>0.57000000000000006</v>
      </c>
      <c r="T5151" s="7">
        <f>SUM($S$3:S5151)</f>
        <v>-187.01999999999998</v>
      </c>
      <c r="U5151" s="2">
        <v>2.25</v>
      </c>
      <c r="V5151" s="7">
        <f t="shared" si="967"/>
        <v>-1</v>
      </c>
      <c r="W5151" s="7">
        <f>SUM($V$3:V5151)</f>
        <v>-534.51999999999555</v>
      </c>
      <c r="X5151" s="8">
        <v>1.1200000000000001</v>
      </c>
      <c r="Y5151" s="7">
        <f t="shared" si="962"/>
        <v>0.12000000000000011</v>
      </c>
      <c r="Z5151" s="7">
        <f>SUM($Y$3:Y5151)</f>
        <v>-153.68999999999943</v>
      </c>
      <c r="AA5151" s="8">
        <v>6</v>
      </c>
      <c r="AB5151" s="7">
        <f t="shared" si="963"/>
        <v>-1</v>
      </c>
      <c r="AC5151" s="7">
        <f>SUM($AB$3:AB5151)</f>
        <v>-688.94999999999982</v>
      </c>
      <c r="AD5151" s="2">
        <v>1.44</v>
      </c>
      <c r="AE5151" s="7">
        <f t="shared" si="968"/>
        <v>0.43999999999999995</v>
      </c>
      <c r="AF5151" s="7">
        <f>SUM(AE$3:AE5151)</f>
        <v>-198.6399999999997</v>
      </c>
      <c r="AG5151" s="2">
        <v>2.7</v>
      </c>
      <c r="AH5151" s="7">
        <f t="shared" si="964"/>
        <v>-1</v>
      </c>
      <c r="AI5151" s="7">
        <f>SUM(AH$3:AH5151)</f>
        <v>-371.16999999999803</v>
      </c>
      <c r="AJ5151" s="2">
        <v>10</v>
      </c>
      <c r="AK5151" s="7">
        <f t="shared" si="969"/>
        <v>-1</v>
      </c>
      <c r="AL5151" s="7">
        <f>SUM(AK$3:AK5151)</f>
        <v>-948.67000000000007</v>
      </c>
      <c r="AM5151" s="2">
        <v>8</v>
      </c>
      <c r="AN5151" s="7">
        <f t="shared" si="970"/>
        <v>-1</v>
      </c>
      <c r="AO5151" s="7">
        <f>SUM(AN$3:AN5151)</f>
        <v>-153.5</v>
      </c>
      <c r="AP5151" s="2">
        <v>9</v>
      </c>
      <c r="AQ5151" s="7">
        <f t="shared" si="971"/>
        <v>-1</v>
      </c>
      <c r="AR5151" s="7">
        <f>SUM(AQ$3:AQ5151)</f>
        <v>-607.5</v>
      </c>
      <c r="AS5151">
        <v>2.0499999999999998</v>
      </c>
      <c r="AT5151">
        <v>1.75</v>
      </c>
      <c r="AU5151" s="5">
        <f t="shared" si="965"/>
        <v>-4.87</v>
      </c>
      <c r="AV5151" s="4">
        <f>SUM(AU$3:AU5151)</f>
        <v>-3843.6599999999858</v>
      </c>
    </row>
    <row r="5152" spans="1:48" x14ac:dyDescent="0.25">
      <c r="A5152">
        <f t="shared" si="961"/>
        <v>1</v>
      </c>
      <c r="B5152">
        <f t="shared" si="960"/>
        <v>1358</v>
      </c>
      <c r="C5152" s="1">
        <v>43580</v>
      </c>
      <c r="D5152" t="s">
        <v>275</v>
      </c>
      <c r="E5152" t="s">
        <v>1804</v>
      </c>
      <c r="F5152" t="s">
        <v>543</v>
      </c>
      <c r="G5152" t="s">
        <v>353</v>
      </c>
      <c r="H5152">
        <v>2019</v>
      </c>
      <c r="I5152">
        <v>4</v>
      </c>
      <c r="J5152">
        <v>25</v>
      </c>
      <c r="K5152" t="s">
        <v>98</v>
      </c>
      <c r="L5152">
        <v>5</v>
      </c>
      <c r="M5152" s="3">
        <v>0</v>
      </c>
      <c r="N5152" s="3">
        <v>0</v>
      </c>
      <c r="O5152" s="13">
        <v>3.6</v>
      </c>
      <c r="P5152">
        <v>3.7</v>
      </c>
      <c r="Q5152">
        <v>2</v>
      </c>
      <c r="R5152" s="2">
        <v>1.61</v>
      </c>
      <c r="S5152" s="7">
        <f t="shared" si="966"/>
        <v>-1</v>
      </c>
      <c r="T5152" s="7">
        <f>SUM($S$3:S5152)</f>
        <v>-188.01999999999998</v>
      </c>
      <c r="U5152" s="2">
        <v>2.2000000000000002</v>
      </c>
      <c r="V5152" s="7">
        <f t="shared" si="967"/>
        <v>1.2000000000000002</v>
      </c>
      <c r="W5152" s="7">
        <f>SUM($V$3:V5152)</f>
        <v>-533.3199999999955</v>
      </c>
      <c r="X5152" s="8">
        <v>1.22</v>
      </c>
      <c r="Y5152" s="7">
        <f t="shared" si="962"/>
        <v>-1</v>
      </c>
      <c r="Z5152" s="7">
        <f>SUM($Y$3:Y5152)</f>
        <v>-154.68999999999943</v>
      </c>
      <c r="AA5152" s="8">
        <v>4.33</v>
      </c>
      <c r="AB5152" s="7">
        <f t="shared" si="963"/>
        <v>3.33</v>
      </c>
      <c r="AC5152" s="7">
        <f>SUM($AB$3:AB5152)</f>
        <v>-685.61999999999978</v>
      </c>
      <c r="AD5152" s="2">
        <v>1.72</v>
      </c>
      <c r="AE5152" s="7">
        <f t="shared" si="968"/>
        <v>-1</v>
      </c>
      <c r="AF5152" s="7">
        <f>SUM(AE$3:AE5152)</f>
        <v>-199.6399999999997</v>
      </c>
      <c r="AG5152" s="2">
        <v>2.1</v>
      </c>
      <c r="AH5152" s="7">
        <f t="shared" si="964"/>
        <v>1.1000000000000001</v>
      </c>
      <c r="AI5152" s="7">
        <f>SUM(AH$3:AH5152)</f>
        <v>-370.069999999998</v>
      </c>
      <c r="AJ5152" s="2">
        <v>12</v>
      </c>
      <c r="AK5152" s="7">
        <f t="shared" si="969"/>
        <v>-1</v>
      </c>
      <c r="AL5152" s="7">
        <f>SUM(AK$3:AK5152)</f>
        <v>-949.67000000000007</v>
      </c>
      <c r="AM5152" s="2">
        <v>12</v>
      </c>
      <c r="AN5152" s="7">
        <f t="shared" si="970"/>
        <v>-1</v>
      </c>
      <c r="AO5152" s="7">
        <f>SUM(AN$3:AN5152)</f>
        <v>-154.5</v>
      </c>
      <c r="AP5152" s="2">
        <v>7</v>
      </c>
      <c r="AQ5152" s="7">
        <f t="shared" si="971"/>
        <v>-1</v>
      </c>
      <c r="AR5152" s="7">
        <f>SUM(AQ$3:AQ5152)</f>
        <v>-608.5</v>
      </c>
      <c r="AS5152">
        <v>7</v>
      </c>
      <c r="AT5152">
        <v>1.1000000000000001</v>
      </c>
      <c r="AU5152" s="5">
        <f t="shared" si="965"/>
        <v>-0.36999999999999966</v>
      </c>
      <c r="AV5152" s="4">
        <f>SUM(AU$3:AU5152)</f>
        <v>-3844.0299999999856</v>
      </c>
    </row>
    <row r="5153" spans="1:48" x14ac:dyDescent="0.25">
      <c r="A5153">
        <f t="shared" si="961"/>
        <v>1</v>
      </c>
      <c r="B5153">
        <f t="shared" si="960"/>
        <v>1357</v>
      </c>
      <c r="C5153" s="1">
        <v>43580</v>
      </c>
      <c r="D5153" t="s">
        <v>275</v>
      </c>
      <c r="E5153" t="s">
        <v>1759</v>
      </c>
      <c r="F5153" t="s">
        <v>278</v>
      </c>
      <c r="G5153" t="s">
        <v>364</v>
      </c>
      <c r="H5153">
        <v>2019</v>
      </c>
      <c r="I5153">
        <v>4</v>
      </c>
      <c r="J5153">
        <v>25</v>
      </c>
      <c r="K5153" t="s">
        <v>98</v>
      </c>
      <c r="L5153">
        <v>5</v>
      </c>
      <c r="M5153" s="3">
        <v>0</v>
      </c>
      <c r="N5153" s="3">
        <v>1</v>
      </c>
      <c r="O5153" s="13">
        <v>2.8</v>
      </c>
      <c r="P5153">
        <v>3.4</v>
      </c>
      <c r="Q5153">
        <v>2.5</v>
      </c>
      <c r="R5153" s="2">
        <v>1.61</v>
      </c>
      <c r="S5153" s="7">
        <f t="shared" si="966"/>
        <v>-1</v>
      </c>
      <c r="T5153" s="7">
        <f>SUM($S$3:S5153)</f>
        <v>-189.01999999999998</v>
      </c>
      <c r="U5153" s="2">
        <v>2.2000000000000002</v>
      </c>
      <c r="V5153" s="7">
        <f t="shared" si="967"/>
        <v>1.2000000000000002</v>
      </c>
      <c r="W5153" s="7">
        <f>SUM($V$3:V5153)</f>
        <v>-532.11999999999546</v>
      </c>
      <c r="X5153" s="8">
        <v>1.25</v>
      </c>
      <c r="Y5153" s="7">
        <f t="shared" si="962"/>
        <v>-1</v>
      </c>
      <c r="Z5153" s="7">
        <f>SUM($Y$3:Y5153)</f>
        <v>-155.68999999999943</v>
      </c>
      <c r="AA5153" s="8">
        <v>4</v>
      </c>
      <c r="AB5153" s="7">
        <f t="shared" si="963"/>
        <v>3</v>
      </c>
      <c r="AC5153" s="7">
        <f>SUM($AB$3:AB5153)</f>
        <v>-682.61999999999978</v>
      </c>
      <c r="AD5153" s="2">
        <v>1.8</v>
      </c>
      <c r="AE5153" s="7">
        <f t="shared" si="968"/>
        <v>-1</v>
      </c>
      <c r="AF5153" s="7">
        <f>SUM(AE$3:AE5153)</f>
        <v>-200.6399999999997</v>
      </c>
      <c r="AG5153" s="2">
        <v>2</v>
      </c>
      <c r="AH5153" s="7">
        <f t="shared" si="964"/>
        <v>1</v>
      </c>
      <c r="AI5153" s="7">
        <f>SUM(AH$3:AH5153)</f>
        <v>-369.069999999998</v>
      </c>
      <c r="AJ5153" s="2">
        <v>10</v>
      </c>
      <c r="AK5153" s="7">
        <f t="shared" si="969"/>
        <v>-1</v>
      </c>
      <c r="AL5153" s="7">
        <f>SUM(AK$3:AK5153)</f>
        <v>-950.67000000000007</v>
      </c>
      <c r="AM5153" s="2">
        <v>10</v>
      </c>
      <c r="AN5153" s="7">
        <f t="shared" si="970"/>
        <v>-1</v>
      </c>
      <c r="AO5153" s="7">
        <f>SUM(AN$3:AN5153)</f>
        <v>-155.5</v>
      </c>
      <c r="AP5153" s="2">
        <v>6.5</v>
      </c>
      <c r="AQ5153" s="7">
        <f t="shared" si="971"/>
        <v>-1</v>
      </c>
      <c r="AR5153" s="7">
        <f>SUM(AQ$3:AQ5153)</f>
        <v>-609.5</v>
      </c>
      <c r="AS5153">
        <v>5.5</v>
      </c>
      <c r="AT5153">
        <v>1.1499999999999999</v>
      </c>
      <c r="AU5153" s="5">
        <f t="shared" si="965"/>
        <v>-0.79999999999999982</v>
      </c>
      <c r="AV5153" s="4">
        <f>SUM(AU$3:AU5153)</f>
        <v>-3844.8299999999858</v>
      </c>
    </row>
    <row r="5154" spans="1:48" x14ac:dyDescent="0.25">
      <c r="A5154">
        <f t="shared" si="961"/>
        <v>1</v>
      </c>
      <c r="B5154">
        <f t="shared" si="960"/>
        <v>1356</v>
      </c>
      <c r="C5154" s="1">
        <v>43580</v>
      </c>
      <c r="D5154" t="s">
        <v>275</v>
      </c>
      <c r="E5154" t="s">
        <v>5782</v>
      </c>
      <c r="F5154" t="s">
        <v>537</v>
      </c>
      <c r="G5154" t="s">
        <v>1275</v>
      </c>
      <c r="H5154">
        <v>2019</v>
      </c>
      <c r="I5154">
        <v>4</v>
      </c>
      <c r="J5154">
        <v>25</v>
      </c>
      <c r="K5154" t="s">
        <v>98</v>
      </c>
      <c r="L5154">
        <v>5</v>
      </c>
      <c r="M5154" s="3">
        <v>5</v>
      </c>
      <c r="N5154" s="3">
        <v>0</v>
      </c>
      <c r="O5154" s="13">
        <v>1.22</v>
      </c>
      <c r="P5154">
        <v>6.5</v>
      </c>
      <c r="Q5154">
        <v>11</v>
      </c>
      <c r="R5154" s="2">
        <v>1.75</v>
      </c>
      <c r="S5154" s="7">
        <f t="shared" si="966"/>
        <v>-1</v>
      </c>
      <c r="T5154" s="7">
        <f>SUM($S$3:S5154)</f>
        <v>-190.01999999999998</v>
      </c>
      <c r="U5154" s="2">
        <v>2</v>
      </c>
      <c r="V5154" s="7">
        <f t="shared" si="967"/>
        <v>1</v>
      </c>
      <c r="W5154" s="7">
        <f>SUM($V$3:V5154)</f>
        <v>-531.11999999999546</v>
      </c>
      <c r="X5154" s="8">
        <v>1.1000000000000001</v>
      </c>
      <c r="Y5154" s="7">
        <f t="shared" si="962"/>
        <v>0.10000000000000009</v>
      </c>
      <c r="Z5154" s="7">
        <f>SUM($Y$3:Y5154)</f>
        <v>-155.58999999999943</v>
      </c>
      <c r="AA5154" s="8">
        <v>7</v>
      </c>
      <c r="AB5154" s="7">
        <f t="shared" si="963"/>
        <v>-1</v>
      </c>
      <c r="AC5154" s="7">
        <f>SUM($AB$3:AB5154)</f>
        <v>-683.61999999999978</v>
      </c>
      <c r="AD5154" s="2">
        <v>1.33</v>
      </c>
      <c r="AE5154" s="7">
        <f t="shared" si="968"/>
        <v>0.33000000000000007</v>
      </c>
      <c r="AF5154" s="7">
        <f>SUM(AE$3:AE5154)</f>
        <v>-200.30999999999969</v>
      </c>
      <c r="AG5154" s="2">
        <v>3.4</v>
      </c>
      <c r="AH5154" s="7">
        <f t="shared" si="964"/>
        <v>-1</v>
      </c>
      <c r="AI5154" s="7">
        <f>SUM(AH$3:AH5154)</f>
        <v>-370.069999999998</v>
      </c>
      <c r="AJ5154" s="2">
        <v>11</v>
      </c>
      <c r="AK5154" s="7">
        <f t="shared" si="969"/>
        <v>-1</v>
      </c>
      <c r="AL5154" s="7">
        <f>SUM(AK$3:AK5154)</f>
        <v>-951.67000000000007</v>
      </c>
      <c r="AM5154" s="2">
        <v>9.5</v>
      </c>
      <c r="AN5154" s="7">
        <f t="shared" si="970"/>
        <v>-1</v>
      </c>
      <c r="AO5154" s="7">
        <f>SUM(AN$3:AN5154)</f>
        <v>-156.5</v>
      </c>
      <c r="AP5154" s="2">
        <v>13</v>
      </c>
      <c r="AQ5154" s="7">
        <f t="shared" si="971"/>
        <v>-1</v>
      </c>
      <c r="AR5154" s="7">
        <f>SUM(AQ$3:AQ5154)</f>
        <v>-610.5</v>
      </c>
      <c r="AS5154">
        <v>1.6</v>
      </c>
      <c r="AT5154">
        <v>2.2999999999999998</v>
      </c>
      <c r="AU5154" s="5">
        <f t="shared" si="965"/>
        <v>-4.57</v>
      </c>
      <c r="AV5154" s="4">
        <f>SUM(AU$3:AU5154)</f>
        <v>-3849.399999999986</v>
      </c>
    </row>
    <row r="5155" spans="1:48" x14ac:dyDescent="0.25">
      <c r="A5155">
        <f t="shared" si="961"/>
        <v>1</v>
      </c>
      <c r="B5155">
        <f t="shared" si="960"/>
        <v>1355</v>
      </c>
      <c r="C5155" s="1">
        <v>43579</v>
      </c>
      <c r="D5155" t="s">
        <v>977</v>
      </c>
      <c r="E5155" t="s">
        <v>3080</v>
      </c>
      <c r="F5155" t="s">
        <v>373</v>
      </c>
      <c r="G5155" t="s">
        <v>703</v>
      </c>
      <c r="H5155">
        <v>2019</v>
      </c>
      <c r="I5155">
        <v>4</v>
      </c>
      <c r="J5155">
        <v>24</v>
      </c>
      <c r="K5155" t="s">
        <v>89</v>
      </c>
      <c r="L5155">
        <v>4</v>
      </c>
      <c r="M5155" s="3">
        <v>0</v>
      </c>
      <c r="N5155" s="3">
        <v>1</v>
      </c>
      <c r="O5155" s="13">
        <v>2.75</v>
      </c>
      <c r="P5155">
        <v>3.2</v>
      </c>
      <c r="Q5155">
        <v>2.62</v>
      </c>
      <c r="R5155" s="2">
        <v>1.95</v>
      </c>
      <c r="S5155" s="7">
        <f t="shared" si="966"/>
        <v>-1</v>
      </c>
      <c r="T5155" s="7">
        <f>SUM($S$3:S5155)</f>
        <v>-191.01999999999998</v>
      </c>
      <c r="U5155" s="2">
        <v>1.8</v>
      </c>
      <c r="V5155" s="7">
        <f t="shared" si="967"/>
        <v>0.8</v>
      </c>
      <c r="W5155" s="7">
        <f>SUM($V$3:V5155)</f>
        <v>-530.3199999999955</v>
      </c>
      <c r="X5155" s="8">
        <v>1.4</v>
      </c>
      <c r="Y5155" s="7">
        <f t="shared" si="962"/>
        <v>-1</v>
      </c>
      <c r="Z5155" s="7">
        <f>SUM($Y$3:Y5155)</f>
        <v>-156.58999999999943</v>
      </c>
      <c r="AA5155" s="8">
        <v>2.75</v>
      </c>
      <c r="AB5155" s="7">
        <f t="shared" si="963"/>
        <v>1.75</v>
      </c>
      <c r="AC5155" s="7">
        <f>SUM($AB$3:AB5155)</f>
        <v>-681.86999999999978</v>
      </c>
      <c r="AD5155" s="2">
        <v>2.25</v>
      </c>
      <c r="AE5155" s="7">
        <f t="shared" si="968"/>
        <v>-1</v>
      </c>
      <c r="AF5155" s="7">
        <f>SUM(AE$3:AE5155)</f>
        <v>-201.30999999999969</v>
      </c>
      <c r="AG5155" s="2">
        <v>1.61</v>
      </c>
      <c r="AH5155" s="7">
        <f t="shared" si="964"/>
        <v>0.6100000000000001</v>
      </c>
      <c r="AI5155" s="7">
        <f>SUM(AH$3:AH5155)</f>
        <v>-369.45999999999799</v>
      </c>
      <c r="AJ5155" s="2">
        <v>7.5</v>
      </c>
      <c r="AK5155" s="7">
        <f t="shared" si="969"/>
        <v>-1</v>
      </c>
      <c r="AL5155" s="7">
        <f>SUM(AK$3:AK5155)</f>
        <v>-952.67000000000007</v>
      </c>
      <c r="AM5155" s="2">
        <v>10</v>
      </c>
      <c r="AN5155" s="7">
        <f t="shared" si="970"/>
        <v>-1</v>
      </c>
      <c r="AO5155" s="7">
        <f>SUM(AN$3:AN5155)</f>
        <v>-157.5</v>
      </c>
      <c r="AP5155" s="2">
        <v>6</v>
      </c>
      <c r="AQ5155" s="7">
        <f t="shared" si="971"/>
        <v>-1</v>
      </c>
      <c r="AR5155" s="7">
        <f>SUM(AQ$3:AQ5155)</f>
        <v>-611.5</v>
      </c>
      <c r="AS5155">
        <v>6.25</v>
      </c>
      <c r="AT5155">
        <v>1.1200000000000001</v>
      </c>
      <c r="AU5155" s="5">
        <f t="shared" si="965"/>
        <v>-2.84</v>
      </c>
      <c r="AV5155" s="4">
        <f>SUM(AU$3:AU5155)</f>
        <v>-3852.2399999999861</v>
      </c>
    </row>
    <row r="5156" spans="1:48" x14ac:dyDescent="0.25">
      <c r="A5156">
        <f t="shared" si="961"/>
        <v>1</v>
      </c>
      <c r="B5156">
        <f t="shared" si="960"/>
        <v>1354</v>
      </c>
      <c r="C5156" s="1">
        <v>43579</v>
      </c>
      <c r="D5156" t="s">
        <v>578</v>
      </c>
      <c r="E5156" t="s">
        <v>5783</v>
      </c>
      <c r="F5156" t="s">
        <v>391</v>
      </c>
      <c r="G5156" t="s">
        <v>293</v>
      </c>
      <c r="H5156">
        <v>2019</v>
      </c>
      <c r="I5156">
        <v>4</v>
      </c>
      <c r="J5156">
        <v>24</v>
      </c>
      <c r="K5156" t="s">
        <v>89</v>
      </c>
      <c r="L5156">
        <v>4</v>
      </c>
      <c r="M5156" s="3">
        <v>2</v>
      </c>
      <c r="N5156" s="3">
        <v>3</v>
      </c>
      <c r="O5156" s="13">
        <v>9.5</v>
      </c>
      <c r="P5156">
        <v>5.5</v>
      </c>
      <c r="Q5156">
        <v>1.28</v>
      </c>
      <c r="R5156" s="2">
        <v>1.7</v>
      </c>
      <c r="S5156" s="7">
        <f t="shared" si="966"/>
        <v>0.7</v>
      </c>
      <c r="T5156" s="7">
        <f>SUM($S$3:S5156)</f>
        <v>-190.32</v>
      </c>
      <c r="U5156" s="2">
        <v>2.0499999999999998</v>
      </c>
      <c r="V5156" s="7">
        <f t="shared" si="967"/>
        <v>-1</v>
      </c>
      <c r="W5156" s="7">
        <f>SUM($V$3:V5156)</f>
        <v>-531.3199999999955</v>
      </c>
      <c r="X5156" s="8">
        <v>1.1100000000000001</v>
      </c>
      <c r="Y5156" s="7">
        <f t="shared" si="962"/>
        <v>0.1100000000000001</v>
      </c>
      <c r="Z5156" s="7">
        <f>SUM($Y$3:Y5156)</f>
        <v>-156.47999999999942</v>
      </c>
      <c r="AA5156" s="8">
        <v>6.5</v>
      </c>
      <c r="AB5156" s="7">
        <f t="shared" si="963"/>
        <v>-1</v>
      </c>
      <c r="AC5156" s="7">
        <f>SUM($AB$3:AB5156)</f>
        <v>-682.86999999999978</v>
      </c>
      <c r="AD5156" s="2">
        <v>1.4</v>
      </c>
      <c r="AE5156" s="7">
        <f t="shared" si="968"/>
        <v>0.39999999999999991</v>
      </c>
      <c r="AF5156" s="7">
        <f>SUM(AE$3:AE5156)</f>
        <v>-200.90999999999968</v>
      </c>
      <c r="AG5156" s="2">
        <v>2.87</v>
      </c>
      <c r="AH5156" s="7">
        <f t="shared" si="964"/>
        <v>-1</v>
      </c>
      <c r="AI5156" s="7">
        <f>SUM(AH$3:AH5156)</f>
        <v>-370.45999999999799</v>
      </c>
      <c r="AJ5156" s="2">
        <v>34</v>
      </c>
      <c r="AK5156" s="7">
        <f t="shared" si="969"/>
        <v>-1</v>
      </c>
      <c r="AL5156" s="7">
        <f>SUM(AK$3:AK5156)</f>
        <v>-953.67000000000007</v>
      </c>
      <c r="AM5156" s="2">
        <v>29</v>
      </c>
      <c r="AN5156" s="7">
        <f t="shared" si="970"/>
        <v>-1</v>
      </c>
      <c r="AO5156" s="7">
        <f>SUM(AN$3:AN5156)</f>
        <v>-158.5</v>
      </c>
      <c r="AP5156" s="2">
        <v>11</v>
      </c>
      <c r="AQ5156" s="7">
        <f t="shared" si="971"/>
        <v>-1</v>
      </c>
      <c r="AR5156" s="7">
        <f>SUM(AQ$3:AQ5156)</f>
        <v>-612.5</v>
      </c>
      <c r="AU5156" s="5">
        <f t="shared" si="965"/>
        <v>-4.79</v>
      </c>
      <c r="AV5156" s="4">
        <f>SUM(AU$3:AU5156)</f>
        <v>-3857.0299999999861</v>
      </c>
    </row>
    <row r="5157" spans="1:48" x14ac:dyDescent="0.25">
      <c r="A5157">
        <f t="shared" si="961"/>
        <v>1</v>
      </c>
      <c r="B5157">
        <f t="shared" si="960"/>
        <v>1353</v>
      </c>
      <c r="C5157" s="1">
        <v>43579</v>
      </c>
      <c r="D5157" t="s">
        <v>283</v>
      </c>
      <c r="E5157" t="s">
        <v>349</v>
      </c>
      <c r="F5157" t="s">
        <v>234</v>
      </c>
      <c r="G5157" t="s">
        <v>350</v>
      </c>
      <c r="H5157">
        <v>2019</v>
      </c>
      <c r="I5157">
        <v>4</v>
      </c>
      <c r="J5157">
        <v>24</v>
      </c>
      <c r="K5157" t="s">
        <v>89</v>
      </c>
      <c r="L5157">
        <v>4</v>
      </c>
      <c r="M5157" s="3">
        <v>0</v>
      </c>
      <c r="N5157" s="3">
        <v>2</v>
      </c>
      <c r="O5157" s="13">
        <v>6.5</v>
      </c>
      <c r="P5157">
        <v>4.8</v>
      </c>
      <c r="Q5157">
        <v>1.5</v>
      </c>
      <c r="R5157" s="2">
        <v>1.8</v>
      </c>
      <c r="S5157" s="7">
        <f t="shared" si="966"/>
        <v>-1</v>
      </c>
      <c r="T5157" s="7">
        <f>SUM($S$3:S5157)</f>
        <v>-191.32</v>
      </c>
      <c r="U5157" s="2">
        <v>1.95</v>
      </c>
      <c r="V5157" s="7">
        <f t="shared" si="967"/>
        <v>0.95</v>
      </c>
      <c r="W5157" s="7">
        <f>SUM($V$3:V5157)</f>
        <v>-530.36999999999546</v>
      </c>
      <c r="X5157" s="8">
        <v>1.2</v>
      </c>
      <c r="Y5157" s="7">
        <f t="shared" si="962"/>
        <v>0.19999999999999996</v>
      </c>
      <c r="Z5157" s="7">
        <f>SUM($Y$3:Y5157)</f>
        <v>-156.27999999999943</v>
      </c>
      <c r="AA5157" s="8">
        <v>4.5</v>
      </c>
      <c r="AB5157" s="7">
        <f t="shared" si="963"/>
        <v>-1</v>
      </c>
      <c r="AC5157" s="7">
        <f>SUM($AB$3:AB5157)</f>
        <v>-683.86999999999978</v>
      </c>
      <c r="AD5157" s="2">
        <v>1.61</v>
      </c>
      <c r="AE5157" s="7">
        <f t="shared" si="968"/>
        <v>-1</v>
      </c>
      <c r="AF5157" s="7">
        <f>SUM(AE$3:AE5157)</f>
        <v>-201.90999999999968</v>
      </c>
      <c r="AG5157" s="2">
        <v>2.2999999999999998</v>
      </c>
      <c r="AH5157" s="7">
        <f t="shared" si="964"/>
        <v>1.2999999999999998</v>
      </c>
      <c r="AI5157" s="7">
        <f>SUM(AH$3:AH5157)</f>
        <v>-369.15999999999798</v>
      </c>
      <c r="AJ5157" s="2">
        <v>21</v>
      </c>
      <c r="AK5157" s="7">
        <f t="shared" si="969"/>
        <v>-1</v>
      </c>
      <c r="AL5157" s="7">
        <f>SUM(AK$3:AK5157)</f>
        <v>-954.67000000000007</v>
      </c>
      <c r="AM5157" s="2">
        <v>19</v>
      </c>
      <c r="AN5157" s="7">
        <f t="shared" si="970"/>
        <v>-1</v>
      </c>
      <c r="AO5157" s="7">
        <f>SUM(AN$3:AN5157)</f>
        <v>-159.5</v>
      </c>
      <c r="AP5157" s="2">
        <v>9.5</v>
      </c>
      <c r="AQ5157" s="7">
        <f t="shared" si="971"/>
        <v>-1</v>
      </c>
      <c r="AR5157" s="7">
        <f>SUM(AQ$3:AQ5157)</f>
        <v>-613.5</v>
      </c>
      <c r="AU5157" s="5">
        <f t="shared" si="965"/>
        <v>-3.5500000000000003</v>
      </c>
      <c r="AV5157" s="4">
        <f>SUM(AU$3:AU5157)</f>
        <v>-3860.5799999999863</v>
      </c>
    </row>
    <row r="5158" spans="1:48" x14ac:dyDescent="0.25">
      <c r="A5158">
        <f t="shared" si="961"/>
        <v>1</v>
      </c>
      <c r="B5158">
        <f t="shared" si="960"/>
        <v>1352</v>
      </c>
      <c r="C5158" s="1">
        <v>43579</v>
      </c>
      <c r="D5158" t="s">
        <v>283</v>
      </c>
      <c r="E5158" t="s">
        <v>5784</v>
      </c>
      <c r="F5158" t="s">
        <v>237</v>
      </c>
      <c r="G5158" t="s">
        <v>519</v>
      </c>
      <c r="H5158">
        <v>2019</v>
      </c>
      <c r="I5158">
        <v>4</v>
      </c>
      <c r="J5158">
        <v>24</v>
      </c>
      <c r="K5158" t="s">
        <v>89</v>
      </c>
      <c r="L5158">
        <v>4</v>
      </c>
      <c r="M5158" s="3">
        <v>3</v>
      </c>
      <c r="N5158" s="3">
        <v>1</v>
      </c>
      <c r="O5158" s="13">
        <v>2.75</v>
      </c>
      <c r="P5158">
        <v>3.4</v>
      </c>
      <c r="Q5158">
        <v>2.7</v>
      </c>
      <c r="R5158" s="2">
        <v>1.75</v>
      </c>
      <c r="S5158" s="7">
        <f t="shared" si="966"/>
        <v>0.75</v>
      </c>
      <c r="T5158" s="7">
        <f>SUM($S$3:S5158)</f>
        <v>-190.57</v>
      </c>
      <c r="U5158" s="2">
        <v>2</v>
      </c>
      <c r="V5158" s="7">
        <f t="shared" si="967"/>
        <v>-1</v>
      </c>
      <c r="W5158" s="7">
        <f>SUM($V$3:V5158)</f>
        <v>-531.36999999999546</v>
      </c>
      <c r="X5158" s="8">
        <v>1.3</v>
      </c>
      <c r="Y5158" s="7">
        <f t="shared" si="962"/>
        <v>0.30000000000000004</v>
      </c>
      <c r="Z5158" s="7">
        <f>SUM($Y$3:Y5158)</f>
        <v>-155.97999999999942</v>
      </c>
      <c r="AA5158" s="8">
        <v>3.5</v>
      </c>
      <c r="AB5158" s="7">
        <f t="shared" si="963"/>
        <v>-1</v>
      </c>
      <c r="AC5158" s="7">
        <f>SUM($AB$3:AB5158)</f>
        <v>-684.86999999999978</v>
      </c>
      <c r="AD5158" s="2">
        <v>1.9</v>
      </c>
      <c r="AE5158" s="7">
        <f t="shared" si="968"/>
        <v>0.89999999999999991</v>
      </c>
      <c r="AF5158" s="7">
        <f>SUM(AE$3:AE5158)</f>
        <v>-201.00999999999968</v>
      </c>
      <c r="AG5158" s="2">
        <v>1.9</v>
      </c>
      <c r="AH5158" s="7">
        <f t="shared" si="964"/>
        <v>-1</v>
      </c>
      <c r="AI5158" s="7">
        <f>SUM(AH$3:AH5158)</f>
        <v>-370.15999999999798</v>
      </c>
      <c r="AJ5158" s="2">
        <v>9.5</v>
      </c>
      <c r="AK5158" s="7">
        <f t="shared" si="969"/>
        <v>-1</v>
      </c>
      <c r="AL5158" s="7">
        <f>SUM(AK$3:AK5158)</f>
        <v>-955.67000000000007</v>
      </c>
      <c r="AM5158" s="2">
        <v>11</v>
      </c>
      <c r="AN5158" s="7">
        <f t="shared" si="970"/>
        <v>-1</v>
      </c>
      <c r="AO5158" s="7">
        <f>SUM(AN$3:AN5158)</f>
        <v>-160.5</v>
      </c>
      <c r="AP5158" s="2">
        <v>6.5</v>
      </c>
      <c r="AQ5158" s="7">
        <f t="shared" si="971"/>
        <v>-1</v>
      </c>
      <c r="AR5158" s="7">
        <f>SUM(AQ$3:AQ5158)</f>
        <v>-614.5</v>
      </c>
      <c r="AS5158">
        <v>5.5</v>
      </c>
      <c r="AT5158">
        <v>1.1499999999999999</v>
      </c>
      <c r="AU5158" s="5">
        <f t="shared" si="965"/>
        <v>-4.05</v>
      </c>
      <c r="AV5158" s="4">
        <f>SUM(AU$3:AU5158)</f>
        <v>-3864.6299999999865</v>
      </c>
    </row>
    <row r="5159" spans="1:48" x14ac:dyDescent="0.25">
      <c r="A5159">
        <f t="shared" si="961"/>
        <v>1</v>
      </c>
      <c r="B5159">
        <f t="shared" si="960"/>
        <v>1351</v>
      </c>
      <c r="C5159" s="1">
        <v>43579</v>
      </c>
      <c r="D5159" t="s">
        <v>275</v>
      </c>
      <c r="E5159" t="s">
        <v>3458</v>
      </c>
      <c r="F5159" t="s">
        <v>244</v>
      </c>
      <c r="G5159" t="s">
        <v>256</v>
      </c>
      <c r="H5159">
        <v>2019</v>
      </c>
      <c r="I5159">
        <v>4</v>
      </c>
      <c r="J5159">
        <v>24</v>
      </c>
      <c r="K5159" t="s">
        <v>89</v>
      </c>
      <c r="L5159">
        <v>4</v>
      </c>
      <c r="M5159" s="3">
        <v>3</v>
      </c>
      <c r="N5159" s="3">
        <v>2</v>
      </c>
      <c r="O5159" s="13">
        <v>1.85</v>
      </c>
      <c r="P5159">
        <v>3.3</v>
      </c>
      <c r="Q5159">
        <v>4.75</v>
      </c>
      <c r="R5159" s="2">
        <v>2.0499999999999998</v>
      </c>
      <c r="S5159" s="7">
        <f t="shared" si="966"/>
        <v>1.0499999999999998</v>
      </c>
      <c r="T5159" s="7">
        <f>SUM($S$3:S5159)</f>
        <v>-189.51999999999998</v>
      </c>
      <c r="U5159" s="2">
        <v>1.7</v>
      </c>
      <c r="V5159" s="7">
        <f t="shared" si="967"/>
        <v>-1</v>
      </c>
      <c r="W5159" s="7">
        <f>SUM($V$3:V5159)</f>
        <v>-532.36999999999546</v>
      </c>
      <c r="X5159" s="8">
        <v>1.4</v>
      </c>
      <c r="Y5159" s="7">
        <f t="shared" si="962"/>
        <v>0.39999999999999991</v>
      </c>
      <c r="Z5159" s="7">
        <f>SUM($Y$3:Y5159)</f>
        <v>-155.57999999999942</v>
      </c>
      <c r="AA5159" s="8">
        <v>3</v>
      </c>
      <c r="AB5159" s="7">
        <f t="shared" si="963"/>
        <v>-1</v>
      </c>
      <c r="AC5159" s="7">
        <f>SUM($AB$3:AB5159)</f>
        <v>-685.86999999999978</v>
      </c>
      <c r="AD5159" s="2">
        <v>2.2999999999999998</v>
      </c>
      <c r="AE5159" s="7">
        <f t="shared" si="968"/>
        <v>1.2999999999999998</v>
      </c>
      <c r="AF5159" s="7">
        <f>SUM(AE$3:AE5159)</f>
        <v>-199.70999999999967</v>
      </c>
      <c r="AG5159" s="2">
        <v>1.61</v>
      </c>
      <c r="AH5159" s="7">
        <f t="shared" si="964"/>
        <v>-1</v>
      </c>
      <c r="AI5159" s="7">
        <f>SUM(AH$3:AH5159)</f>
        <v>-371.15999999999798</v>
      </c>
      <c r="AJ5159" s="2">
        <v>6</v>
      </c>
      <c r="AK5159" s="7">
        <f t="shared" si="969"/>
        <v>-1</v>
      </c>
      <c r="AL5159" s="7">
        <f>SUM(AK$3:AK5159)</f>
        <v>-956.67000000000007</v>
      </c>
      <c r="AM5159" s="2">
        <v>8.5</v>
      </c>
      <c r="AN5159" s="7">
        <f t="shared" si="970"/>
        <v>-1</v>
      </c>
      <c r="AO5159" s="7">
        <f>SUM(AN$3:AN5159)</f>
        <v>-161.5</v>
      </c>
      <c r="AP5159" s="2">
        <v>6</v>
      </c>
      <c r="AQ5159" s="7">
        <f t="shared" si="971"/>
        <v>-1</v>
      </c>
      <c r="AR5159" s="7">
        <f>SUM(AQ$3:AQ5159)</f>
        <v>-615.5</v>
      </c>
      <c r="AS5159">
        <v>3.45</v>
      </c>
      <c r="AT5159">
        <v>1.3</v>
      </c>
      <c r="AU5159" s="5">
        <f t="shared" si="965"/>
        <v>-3.2500000000000004</v>
      </c>
      <c r="AV5159" s="4">
        <f>SUM(AU$3:AU5159)</f>
        <v>-3867.8799999999865</v>
      </c>
    </row>
    <row r="5160" spans="1:48" x14ac:dyDescent="0.25">
      <c r="A5160">
        <f t="shared" si="961"/>
        <v>1</v>
      </c>
      <c r="B5160">
        <f t="shared" si="960"/>
        <v>1350</v>
      </c>
      <c r="C5160" s="1">
        <v>43579</v>
      </c>
      <c r="D5160" t="s">
        <v>275</v>
      </c>
      <c r="E5160" t="s">
        <v>5785</v>
      </c>
      <c r="F5160" t="s">
        <v>359</v>
      </c>
      <c r="G5160" t="s">
        <v>544</v>
      </c>
      <c r="H5160">
        <v>2019</v>
      </c>
      <c r="I5160">
        <v>4</v>
      </c>
      <c r="J5160">
        <v>24</v>
      </c>
      <c r="K5160" t="s">
        <v>89</v>
      </c>
      <c r="L5160">
        <v>4</v>
      </c>
      <c r="M5160" s="3">
        <v>1</v>
      </c>
      <c r="N5160" s="3">
        <v>1</v>
      </c>
      <c r="O5160" s="13">
        <v>2.0499999999999998</v>
      </c>
      <c r="P5160">
        <v>3.6</v>
      </c>
      <c r="Q5160">
        <v>3.5</v>
      </c>
      <c r="R5160" s="2">
        <v>1.61</v>
      </c>
      <c r="S5160" s="7">
        <f t="shared" si="966"/>
        <v>0.6100000000000001</v>
      </c>
      <c r="T5160" s="7">
        <f>SUM($S$3:S5160)</f>
        <v>-188.90999999999997</v>
      </c>
      <c r="U5160" s="2">
        <v>2.2000000000000002</v>
      </c>
      <c r="V5160" s="7">
        <f t="shared" si="967"/>
        <v>-1</v>
      </c>
      <c r="W5160" s="7">
        <f>SUM($V$3:V5160)</f>
        <v>-533.36999999999546</v>
      </c>
      <c r="X5160" s="8">
        <v>1.22</v>
      </c>
      <c r="Y5160" s="7">
        <f t="shared" si="962"/>
        <v>0.21999999999999997</v>
      </c>
      <c r="Z5160" s="7">
        <f>SUM($Y$3:Y5160)</f>
        <v>-155.35999999999942</v>
      </c>
      <c r="AA5160" s="8">
        <v>4.33</v>
      </c>
      <c r="AB5160" s="7">
        <f t="shared" si="963"/>
        <v>-1</v>
      </c>
      <c r="AC5160" s="7">
        <f>SUM($AB$3:AB5160)</f>
        <v>-686.86999999999978</v>
      </c>
      <c r="AD5160" s="2">
        <v>1.72</v>
      </c>
      <c r="AE5160" s="7">
        <f t="shared" si="968"/>
        <v>-1</v>
      </c>
      <c r="AF5160" s="7">
        <f>SUM(AE$3:AE5160)</f>
        <v>-200.70999999999967</v>
      </c>
      <c r="AG5160" s="2">
        <v>2.1</v>
      </c>
      <c r="AH5160" s="7">
        <f t="shared" si="964"/>
        <v>1.1000000000000001</v>
      </c>
      <c r="AI5160" s="7">
        <f>SUM(AH$3:AH5160)</f>
        <v>-370.05999999999796</v>
      </c>
      <c r="AJ5160" s="2">
        <v>9.5</v>
      </c>
      <c r="AK5160" s="7">
        <f t="shared" si="969"/>
        <v>-1</v>
      </c>
      <c r="AL5160" s="7">
        <f>SUM(AK$3:AK5160)</f>
        <v>-957.67000000000007</v>
      </c>
      <c r="AM5160" s="2">
        <v>8.5</v>
      </c>
      <c r="AN5160" s="7">
        <f t="shared" si="970"/>
        <v>-1</v>
      </c>
      <c r="AO5160" s="7">
        <f>SUM(AN$3:AN5160)</f>
        <v>-162.5</v>
      </c>
      <c r="AP5160" s="2">
        <v>7</v>
      </c>
      <c r="AQ5160" s="7">
        <f t="shared" si="971"/>
        <v>6</v>
      </c>
      <c r="AR5160" s="7">
        <f>SUM(AQ$3:AQ5160)</f>
        <v>-609.5</v>
      </c>
      <c r="AS5160">
        <v>3.55</v>
      </c>
      <c r="AT5160">
        <v>1.27</v>
      </c>
      <c r="AU5160" s="5">
        <f t="shared" si="965"/>
        <v>2.93</v>
      </c>
      <c r="AV5160" s="4">
        <f>SUM(AU$3:AU5160)</f>
        <v>-3864.9499999999866</v>
      </c>
    </row>
    <row r="5161" spans="1:48" x14ac:dyDescent="0.25">
      <c r="A5161">
        <f t="shared" si="961"/>
        <v>1</v>
      </c>
      <c r="B5161">
        <f t="shared" si="960"/>
        <v>1349</v>
      </c>
      <c r="C5161" s="1">
        <v>43579</v>
      </c>
      <c r="D5161" t="s">
        <v>275</v>
      </c>
      <c r="E5161" t="s">
        <v>3819</v>
      </c>
      <c r="F5161" t="s">
        <v>365</v>
      </c>
      <c r="G5161" t="s">
        <v>362</v>
      </c>
      <c r="H5161">
        <v>2019</v>
      </c>
      <c r="I5161">
        <v>4</v>
      </c>
      <c r="J5161">
        <v>24</v>
      </c>
      <c r="K5161" t="s">
        <v>89</v>
      </c>
      <c r="L5161">
        <v>4</v>
      </c>
      <c r="M5161" s="3">
        <v>0</v>
      </c>
      <c r="N5161" s="3">
        <v>1</v>
      </c>
      <c r="O5161" s="13">
        <v>2.87</v>
      </c>
      <c r="P5161">
        <v>2.9</v>
      </c>
      <c r="Q5161">
        <v>2.8</v>
      </c>
      <c r="R5161" s="2">
        <v>2.37</v>
      </c>
      <c r="S5161" s="7">
        <f t="shared" si="966"/>
        <v>-1</v>
      </c>
      <c r="T5161" s="7">
        <f>SUM($S$3:S5161)</f>
        <v>-189.90999999999997</v>
      </c>
      <c r="U5161" s="2">
        <v>1.53</v>
      </c>
      <c r="V5161" s="7">
        <f t="shared" si="967"/>
        <v>0.53</v>
      </c>
      <c r="W5161" s="7">
        <f>SUM($V$3:V5161)</f>
        <v>-532.83999999999548</v>
      </c>
      <c r="X5161" s="8">
        <v>1.61</v>
      </c>
      <c r="Y5161" s="7">
        <f t="shared" si="962"/>
        <v>-1</v>
      </c>
      <c r="Z5161" s="7">
        <f>SUM($Y$3:Y5161)</f>
        <v>-156.35999999999942</v>
      </c>
      <c r="AA5161" s="8">
        <v>2.2999999999999998</v>
      </c>
      <c r="AB5161" s="7">
        <f t="shared" si="963"/>
        <v>1.2999999999999998</v>
      </c>
      <c r="AC5161" s="7">
        <f>SUM($AB$3:AB5161)</f>
        <v>-685.56999999999982</v>
      </c>
      <c r="AD5161" s="2">
        <v>3.2</v>
      </c>
      <c r="AE5161" s="7">
        <f t="shared" si="968"/>
        <v>-1</v>
      </c>
      <c r="AF5161" s="7">
        <f>SUM(AE$3:AE5161)</f>
        <v>-201.70999999999967</v>
      </c>
      <c r="AG5161" s="2">
        <v>1.36</v>
      </c>
      <c r="AH5161" s="7">
        <f t="shared" si="964"/>
        <v>0.3600000000000001</v>
      </c>
      <c r="AI5161" s="7">
        <f>SUM(AH$3:AH5161)</f>
        <v>-369.69999999999794</v>
      </c>
      <c r="AJ5161" s="2">
        <v>6.5</v>
      </c>
      <c r="AK5161" s="7">
        <f t="shared" si="969"/>
        <v>-1</v>
      </c>
      <c r="AL5161" s="7">
        <f>SUM(AK$3:AK5161)</f>
        <v>-958.67000000000007</v>
      </c>
      <c r="AM5161" s="2">
        <v>12</v>
      </c>
      <c r="AN5161" s="7">
        <f t="shared" si="970"/>
        <v>-1</v>
      </c>
      <c r="AO5161" s="7">
        <f>SUM(AN$3:AN5161)</f>
        <v>-163.5</v>
      </c>
      <c r="AP5161" s="2">
        <v>6</v>
      </c>
      <c r="AQ5161" s="7">
        <f t="shared" si="971"/>
        <v>-1</v>
      </c>
      <c r="AR5161" s="7">
        <f>SUM(AQ$3:AQ5161)</f>
        <v>-610.5</v>
      </c>
      <c r="AS5161">
        <v>6.8</v>
      </c>
      <c r="AT5161">
        <v>1.1000000000000001</v>
      </c>
      <c r="AU5161" s="5">
        <f t="shared" si="965"/>
        <v>-3.81</v>
      </c>
      <c r="AV5161" s="4">
        <f>SUM(AU$3:AU5161)</f>
        <v>-3868.7599999999866</v>
      </c>
    </row>
    <row r="5162" spans="1:48" x14ac:dyDescent="0.25">
      <c r="A5162">
        <f t="shared" si="961"/>
        <v>1</v>
      </c>
      <c r="B5162">
        <f t="shared" si="960"/>
        <v>1348</v>
      </c>
      <c r="C5162" s="1">
        <v>43579</v>
      </c>
      <c r="D5162" t="s">
        <v>275</v>
      </c>
      <c r="E5162" t="s">
        <v>5786</v>
      </c>
      <c r="F5162" t="s">
        <v>355</v>
      </c>
      <c r="G5162" t="s">
        <v>352</v>
      </c>
      <c r="H5162">
        <v>2019</v>
      </c>
      <c r="I5162">
        <v>4</v>
      </c>
      <c r="J5162">
        <v>24</v>
      </c>
      <c r="K5162" t="s">
        <v>89</v>
      </c>
      <c r="L5162">
        <v>4</v>
      </c>
      <c r="M5162" s="3">
        <v>4</v>
      </c>
      <c r="N5162" s="3">
        <v>0</v>
      </c>
      <c r="O5162" s="13">
        <v>2.4</v>
      </c>
      <c r="P5162">
        <v>3.6</v>
      </c>
      <c r="Q5162">
        <v>2.75</v>
      </c>
      <c r="R5162" s="2">
        <v>1.5</v>
      </c>
      <c r="S5162" s="7">
        <f t="shared" si="966"/>
        <v>-1</v>
      </c>
      <c r="T5162" s="7">
        <f>SUM($S$3:S5162)</f>
        <v>-190.90999999999997</v>
      </c>
      <c r="U5162" s="2">
        <v>2.5</v>
      </c>
      <c r="V5162" s="7">
        <f t="shared" si="967"/>
        <v>1.5</v>
      </c>
      <c r="W5162" s="7">
        <f>SUM($V$3:V5162)</f>
        <v>-531.33999999999548</v>
      </c>
      <c r="X5162" s="8">
        <v>1.1599999999999999</v>
      </c>
      <c r="Y5162" s="7">
        <f t="shared" si="962"/>
        <v>0.15999999999999992</v>
      </c>
      <c r="Z5162" s="7">
        <f>SUM($Y$3:Y5162)</f>
        <v>-156.19999999999942</v>
      </c>
      <c r="AA5162" s="8">
        <v>5</v>
      </c>
      <c r="AB5162" s="7">
        <f t="shared" si="963"/>
        <v>-1</v>
      </c>
      <c r="AC5162" s="7">
        <f>SUM($AB$3:AB5162)</f>
        <v>-686.56999999999982</v>
      </c>
      <c r="AD5162" s="2">
        <v>1.57</v>
      </c>
      <c r="AE5162" s="7">
        <f t="shared" si="968"/>
        <v>0.57000000000000006</v>
      </c>
      <c r="AF5162" s="7">
        <f>SUM(AE$3:AE5162)</f>
        <v>-201.13999999999967</v>
      </c>
      <c r="AG5162" s="2">
        <v>2.37</v>
      </c>
      <c r="AH5162" s="7">
        <f t="shared" si="964"/>
        <v>-1</v>
      </c>
      <c r="AI5162" s="7">
        <f>SUM(AH$3:AH5162)</f>
        <v>-370.69999999999794</v>
      </c>
      <c r="AJ5162" s="2">
        <v>12</v>
      </c>
      <c r="AK5162" s="7">
        <f t="shared" si="969"/>
        <v>-1</v>
      </c>
      <c r="AL5162" s="7">
        <f>SUM(AK$3:AK5162)</f>
        <v>-959.67000000000007</v>
      </c>
      <c r="AM5162" s="2">
        <v>9.5</v>
      </c>
      <c r="AN5162" s="7">
        <f t="shared" si="970"/>
        <v>-1</v>
      </c>
      <c r="AO5162" s="7">
        <f>SUM(AN$3:AN5162)</f>
        <v>-164.5</v>
      </c>
      <c r="AP5162" s="2">
        <v>7</v>
      </c>
      <c r="AQ5162" s="7">
        <f t="shared" si="971"/>
        <v>-1</v>
      </c>
      <c r="AR5162" s="7">
        <f>SUM(AQ$3:AQ5162)</f>
        <v>-611.5</v>
      </c>
      <c r="AS5162">
        <v>4.25</v>
      </c>
      <c r="AT5162">
        <v>1.21</v>
      </c>
      <c r="AU5162" s="5">
        <f t="shared" si="965"/>
        <v>-3.77</v>
      </c>
      <c r="AV5162" s="4">
        <f>SUM(AU$3:AU5162)</f>
        <v>-3872.5299999999866</v>
      </c>
    </row>
    <row r="5163" spans="1:48" x14ac:dyDescent="0.25">
      <c r="A5163">
        <f t="shared" si="961"/>
        <v>1</v>
      </c>
      <c r="B5163">
        <f t="shared" si="960"/>
        <v>1347</v>
      </c>
      <c r="C5163" s="1">
        <v>43578</v>
      </c>
      <c r="D5163" t="s">
        <v>578</v>
      </c>
      <c r="E5163" t="s">
        <v>5787</v>
      </c>
      <c r="F5163" t="s">
        <v>3214</v>
      </c>
      <c r="G5163" t="s">
        <v>253</v>
      </c>
      <c r="H5163">
        <v>2019</v>
      </c>
      <c r="I5163">
        <v>4</v>
      </c>
      <c r="J5163">
        <v>23</v>
      </c>
      <c r="K5163" t="s">
        <v>188</v>
      </c>
      <c r="L5163">
        <v>3</v>
      </c>
      <c r="M5163" s="3">
        <v>1</v>
      </c>
      <c r="N5163" s="3">
        <v>3</v>
      </c>
      <c r="O5163" s="13">
        <v>5.5</v>
      </c>
      <c r="P5163">
        <v>3.8</v>
      </c>
      <c r="Q5163">
        <v>1.61</v>
      </c>
      <c r="R5163" s="2">
        <v>1.95</v>
      </c>
      <c r="S5163" s="7">
        <f t="shared" si="966"/>
        <v>0.95</v>
      </c>
      <c r="T5163" s="7">
        <f>SUM($S$3:S5163)</f>
        <v>-189.95999999999998</v>
      </c>
      <c r="U5163" s="2">
        <v>1.8</v>
      </c>
      <c r="V5163" s="7">
        <f t="shared" si="967"/>
        <v>-1</v>
      </c>
      <c r="W5163" s="7">
        <f>SUM($V$3:V5163)</f>
        <v>-532.33999999999548</v>
      </c>
      <c r="X5163" s="8">
        <v>1.3</v>
      </c>
      <c r="Y5163" s="7">
        <f t="shared" si="962"/>
        <v>0.30000000000000004</v>
      </c>
      <c r="Z5163" s="7">
        <f>SUM($Y$3:Y5163)</f>
        <v>-155.89999999999941</v>
      </c>
      <c r="AA5163" s="8">
        <v>3.4</v>
      </c>
      <c r="AB5163" s="7">
        <f t="shared" si="963"/>
        <v>-1</v>
      </c>
      <c r="AC5163" s="7">
        <f>SUM($AB$3:AB5163)</f>
        <v>-687.56999999999982</v>
      </c>
      <c r="AD5163" s="2">
        <v>2</v>
      </c>
      <c r="AE5163" s="7">
        <f t="shared" si="968"/>
        <v>1</v>
      </c>
      <c r="AF5163" s="7">
        <f>SUM(AE$3:AE5163)</f>
        <v>-200.13999999999967</v>
      </c>
      <c r="AG5163" s="2">
        <v>1.8</v>
      </c>
      <c r="AH5163" s="7">
        <f t="shared" si="964"/>
        <v>-1</v>
      </c>
      <c r="AI5163" s="7">
        <f>SUM(AH$3:AH5163)</f>
        <v>-371.69999999999794</v>
      </c>
      <c r="AJ5163" s="2">
        <v>12</v>
      </c>
      <c r="AK5163" s="7">
        <f t="shared" si="969"/>
        <v>-1</v>
      </c>
      <c r="AL5163" s="7">
        <f>SUM(AK$3:AK5163)</f>
        <v>-960.67000000000007</v>
      </c>
      <c r="AM5163" s="2">
        <v>15</v>
      </c>
      <c r="AN5163" s="7">
        <f t="shared" si="970"/>
        <v>-1</v>
      </c>
      <c r="AO5163" s="7">
        <f>SUM(AN$3:AN5163)</f>
        <v>-165.5</v>
      </c>
      <c r="AP5163" s="2">
        <v>7</v>
      </c>
      <c r="AQ5163" s="7">
        <f t="shared" si="971"/>
        <v>-1</v>
      </c>
      <c r="AR5163" s="7">
        <f>SUM(AQ$3:AQ5163)</f>
        <v>-612.5</v>
      </c>
      <c r="AU5163" s="5">
        <f t="shared" si="965"/>
        <v>-3.75</v>
      </c>
      <c r="AV5163" s="4">
        <f>SUM(AU$3:AU5163)</f>
        <v>-3876.2799999999866</v>
      </c>
    </row>
    <row r="5164" spans="1:48" x14ac:dyDescent="0.25">
      <c r="A5164">
        <f t="shared" si="961"/>
        <v>1</v>
      </c>
      <c r="B5164">
        <f t="shared" si="960"/>
        <v>1346</v>
      </c>
      <c r="C5164" s="1">
        <v>43578</v>
      </c>
      <c r="D5164" t="s">
        <v>283</v>
      </c>
      <c r="E5164" t="s">
        <v>1947</v>
      </c>
      <c r="F5164" t="s">
        <v>254</v>
      </c>
      <c r="G5164" t="s">
        <v>535</v>
      </c>
      <c r="H5164">
        <v>2019</v>
      </c>
      <c r="I5164">
        <v>4</v>
      </c>
      <c r="J5164">
        <v>23</v>
      </c>
      <c r="K5164" t="s">
        <v>188</v>
      </c>
      <c r="L5164">
        <v>3</v>
      </c>
      <c r="M5164" s="3">
        <v>1</v>
      </c>
      <c r="N5164" s="3">
        <v>0</v>
      </c>
      <c r="O5164" s="13">
        <v>1.25</v>
      </c>
      <c r="P5164">
        <v>6.5</v>
      </c>
      <c r="Q5164">
        <v>13</v>
      </c>
      <c r="R5164" s="2">
        <v>2.25</v>
      </c>
      <c r="S5164" s="7">
        <f t="shared" si="966"/>
        <v>-1</v>
      </c>
      <c r="T5164" s="7">
        <f>SUM($S$3:S5164)</f>
        <v>-190.95999999999998</v>
      </c>
      <c r="U5164" s="2">
        <v>1.57</v>
      </c>
      <c r="V5164" s="7">
        <f t="shared" si="967"/>
        <v>0.57000000000000006</v>
      </c>
      <c r="W5164" s="7">
        <f>SUM($V$3:V5164)</f>
        <v>-531.76999999999543</v>
      </c>
      <c r="X5164" s="8">
        <v>1.25</v>
      </c>
      <c r="Y5164" s="7">
        <f t="shared" si="962"/>
        <v>-1</v>
      </c>
      <c r="Z5164" s="7">
        <f>SUM($Y$3:Y5164)</f>
        <v>-156.89999999999941</v>
      </c>
      <c r="AA5164" s="8">
        <v>4</v>
      </c>
      <c r="AB5164" s="7">
        <f t="shared" si="963"/>
        <v>3</v>
      </c>
      <c r="AC5164" s="7">
        <f>SUM($AB$3:AB5164)</f>
        <v>-684.56999999999982</v>
      </c>
      <c r="AD5164" s="2">
        <v>1.72</v>
      </c>
      <c r="AE5164" s="7">
        <f t="shared" si="968"/>
        <v>-1</v>
      </c>
      <c r="AF5164" s="7">
        <f>SUM(AE$3:AE5164)</f>
        <v>-201.13999999999967</v>
      </c>
      <c r="AG5164" s="2">
        <v>2.1</v>
      </c>
      <c r="AH5164" s="7">
        <f t="shared" si="964"/>
        <v>1.1000000000000001</v>
      </c>
      <c r="AI5164" s="7">
        <f>SUM(AH$3:AH5164)</f>
        <v>-370.59999999999792</v>
      </c>
      <c r="AJ5164" s="2">
        <v>6</v>
      </c>
      <c r="AK5164" s="7">
        <f t="shared" si="969"/>
        <v>5</v>
      </c>
      <c r="AL5164" s="7">
        <f>SUM(AK$3:AK5164)</f>
        <v>-955.67000000000007</v>
      </c>
      <c r="AM5164" s="2">
        <v>8.5</v>
      </c>
      <c r="AN5164" s="7">
        <f t="shared" si="970"/>
        <v>-1</v>
      </c>
      <c r="AO5164" s="7">
        <f>SUM(AN$3:AN5164)</f>
        <v>-166.5</v>
      </c>
      <c r="AP5164" s="2">
        <v>13</v>
      </c>
      <c r="AQ5164" s="7">
        <f t="shared" si="971"/>
        <v>-1</v>
      </c>
      <c r="AR5164" s="7">
        <f>SUM(AQ$3:AQ5164)</f>
        <v>-613.5</v>
      </c>
      <c r="AS5164">
        <v>1.85</v>
      </c>
      <c r="AT5164">
        <v>2.08</v>
      </c>
      <c r="AU5164" s="5">
        <f t="shared" si="965"/>
        <v>4.67</v>
      </c>
      <c r="AV5164" s="4">
        <f>SUM(AU$3:AU5164)</f>
        <v>-3871.6099999999865</v>
      </c>
    </row>
    <row r="5165" spans="1:48" x14ac:dyDescent="0.25">
      <c r="A5165">
        <f t="shared" si="961"/>
        <v>1</v>
      </c>
      <c r="B5165">
        <f t="shared" si="960"/>
        <v>1345</v>
      </c>
      <c r="C5165" s="1">
        <v>43578</v>
      </c>
      <c r="D5165" t="s">
        <v>283</v>
      </c>
      <c r="E5165" t="s">
        <v>5788</v>
      </c>
      <c r="F5165" t="s">
        <v>525</v>
      </c>
      <c r="G5165" t="s">
        <v>532</v>
      </c>
      <c r="H5165">
        <v>2019</v>
      </c>
      <c r="I5165">
        <v>4</v>
      </c>
      <c r="J5165">
        <v>23</v>
      </c>
      <c r="K5165" t="s">
        <v>188</v>
      </c>
      <c r="L5165">
        <v>3</v>
      </c>
      <c r="M5165" s="3">
        <v>1</v>
      </c>
      <c r="N5165" s="3">
        <v>1</v>
      </c>
      <c r="O5165" s="13">
        <v>2.2000000000000002</v>
      </c>
      <c r="P5165">
        <v>3.5</v>
      </c>
      <c r="Q5165">
        <v>3.5</v>
      </c>
      <c r="R5165" s="2">
        <v>1.61</v>
      </c>
      <c r="S5165" s="7">
        <f t="shared" si="966"/>
        <v>0.6100000000000001</v>
      </c>
      <c r="T5165" s="7">
        <f>SUM($S$3:S5165)</f>
        <v>-190.34999999999997</v>
      </c>
      <c r="U5165" s="2">
        <v>2.2000000000000002</v>
      </c>
      <c r="V5165" s="7">
        <f t="shared" si="967"/>
        <v>-1</v>
      </c>
      <c r="W5165" s="7">
        <f>SUM($V$3:V5165)</f>
        <v>-532.76999999999543</v>
      </c>
      <c r="X5165" s="8">
        <v>1.25</v>
      </c>
      <c r="Y5165" s="7">
        <f t="shared" si="962"/>
        <v>0.25</v>
      </c>
      <c r="Z5165" s="7">
        <f>SUM($Y$3:Y5165)</f>
        <v>-156.64999999999941</v>
      </c>
      <c r="AA5165" s="8">
        <v>4</v>
      </c>
      <c r="AB5165" s="7">
        <f t="shared" si="963"/>
        <v>-1</v>
      </c>
      <c r="AC5165" s="7">
        <f>SUM($AB$3:AB5165)</f>
        <v>-685.56999999999982</v>
      </c>
      <c r="AD5165" s="2">
        <v>1.8</v>
      </c>
      <c r="AE5165" s="7">
        <f t="shared" si="968"/>
        <v>-1</v>
      </c>
      <c r="AF5165" s="7">
        <f>SUM(AE$3:AE5165)</f>
        <v>-202.13999999999967</v>
      </c>
      <c r="AG5165" s="2">
        <v>2</v>
      </c>
      <c r="AH5165" s="7">
        <f t="shared" si="964"/>
        <v>1</v>
      </c>
      <c r="AI5165" s="7">
        <f>SUM(AH$3:AH5165)</f>
        <v>-369.59999999999792</v>
      </c>
      <c r="AJ5165" s="2">
        <v>9.5</v>
      </c>
      <c r="AK5165" s="7">
        <f t="shared" si="969"/>
        <v>-1</v>
      </c>
      <c r="AL5165" s="7">
        <f>SUM(AK$3:AK5165)</f>
        <v>-956.67000000000007</v>
      </c>
      <c r="AM5165" s="2">
        <v>9.5</v>
      </c>
      <c r="AN5165" s="7">
        <f t="shared" si="970"/>
        <v>-1</v>
      </c>
      <c r="AO5165" s="7">
        <f>SUM(AN$3:AN5165)</f>
        <v>-167.5</v>
      </c>
      <c r="AP5165" s="2">
        <v>7</v>
      </c>
      <c r="AQ5165" s="7">
        <f t="shared" si="971"/>
        <v>6</v>
      </c>
      <c r="AR5165" s="7">
        <f>SUM(AQ$3:AQ5165)</f>
        <v>-607.5</v>
      </c>
      <c r="AS5165">
        <v>3.9</v>
      </c>
      <c r="AT5165">
        <v>1.24</v>
      </c>
      <c r="AU5165" s="5">
        <f t="shared" si="965"/>
        <v>2.8600000000000003</v>
      </c>
      <c r="AV5165" s="4">
        <f>SUM(AU$3:AU5165)</f>
        <v>-3868.7499999999864</v>
      </c>
    </row>
    <row r="5166" spans="1:48" x14ac:dyDescent="0.25">
      <c r="A5166">
        <f t="shared" si="961"/>
        <v>1</v>
      </c>
      <c r="B5166">
        <f t="shared" si="960"/>
        <v>1344</v>
      </c>
      <c r="C5166" s="1">
        <v>43578</v>
      </c>
      <c r="D5166" t="s">
        <v>275</v>
      </c>
      <c r="E5166" t="s">
        <v>5789</v>
      </c>
      <c r="F5166" t="s">
        <v>568</v>
      </c>
      <c r="G5166" t="s">
        <v>539</v>
      </c>
      <c r="H5166">
        <v>2019</v>
      </c>
      <c r="I5166">
        <v>4</v>
      </c>
      <c r="J5166">
        <v>23</v>
      </c>
      <c r="K5166" t="s">
        <v>188</v>
      </c>
      <c r="L5166">
        <v>3</v>
      </c>
      <c r="M5166" s="3">
        <v>0</v>
      </c>
      <c r="N5166" s="3">
        <v>2</v>
      </c>
      <c r="O5166" s="13">
        <v>6.5</v>
      </c>
      <c r="P5166">
        <v>4.75</v>
      </c>
      <c r="Q5166">
        <v>1.44</v>
      </c>
      <c r="R5166" s="2">
        <v>1.8</v>
      </c>
      <c r="S5166" s="7">
        <f t="shared" si="966"/>
        <v>-1</v>
      </c>
      <c r="T5166" s="7">
        <f>SUM($S$3:S5166)</f>
        <v>-191.34999999999997</v>
      </c>
      <c r="U5166" s="2">
        <v>1.95</v>
      </c>
      <c r="V5166" s="7">
        <f t="shared" si="967"/>
        <v>0.95</v>
      </c>
      <c r="W5166" s="7">
        <f>SUM($V$3:V5166)</f>
        <v>-531.81999999999539</v>
      </c>
      <c r="X5166" s="8">
        <v>1.22</v>
      </c>
      <c r="Y5166" s="7">
        <f t="shared" si="962"/>
        <v>0.21999999999999997</v>
      </c>
      <c r="Z5166" s="7">
        <f>SUM($Y$3:Y5166)</f>
        <v>-156.42999999999941</v>
      </c>
      <c r="AA5166" s="8">
        <v>4.33</v>
      </c>
      <c r="AB5166" s="7">
        <f t="shared" si="963"/>
        <v>-1</v>
      </c>
      <c r="AC5166" s="7">
        <f>SUM($AB$3:AB5166)</f>
        <v>-686.56999999999982</v>
      </c>
      <c r="AD5166" s="2">
        <v>1.66</v>
      </c>
      <c r="AE5166" s="7">
        <f t="shared" si="968"/>
        <v>-1</v>
      </c>
      <c r="AF5166" s="7">
        <f>SUM(AE$3:AE5166)</f>
        <v>-203.13999999999967</v>
      </c>
      <c r="AG5166" s="2">
        <v>2.2000000000000002</v>
      </c>
      <c r="AH5166" s="7">
        <f t="shared" si="964"/>
        <v>1.2000000000000002</v>
      </c>
      <c r="AI5166" s="7">
        <f>SUM(AH$3:AH5166)</f>
        <v>-368.39999999999793</v>
      </c>
      <c r="AJ5166" s="2">
        <v>17</v>
      </c>
      <c r="AK5166" s="7">
        <f t="shared" si="969"/>
        <v>-1</v>
      </c>
      <c r="AL5166" s="7">
        <f>SUM(AK$3:AK5166)</f>
        <v>-957.67000000000007</v>
      </c>
      <c r="AM5166" s="2">
        <v>19</v>
      </c>
      <c r="AN5166" s="7">
        <f t="shared" si="970"/>
        <v>-1</v>
      </c>
      <c r="AO5166" s="7">
        <f>SUM(AN$3:AN5166)</f>
        <v>-168.5</v>
      </c>
      <c r="AP5166" s="2">
        <v>9</v>
      </c>
      <c r="AQ5166" s="7">
        <f t="shared" si="971"/>
        <v>-1</v>
      </c>
      <c r="AR5166" s="7">
        <f>SUM(AQ$3:AQ5166)</f>
        <v>-608.5</v>
      </c>
      <c r="AU5166" s="5">
        <f t="shared" si="965"/>
        <v>-3.63</v>
      </c>
      <c r="AV5166" s="4">
        <f>SUM(AU$3:AU5166)</f>
        <v>-3872.3799999999865</v>
      </c>
    </row>
    <row r="5167" spans="1:48" x14ac:dyDescent="0.25">
      <c r="A5167">
        <f t="shared" si="961"/>
        <v>1</v>
      </c>
      <c r="B5167">
        <f t="shared" si="960"/>
        <v>1343</v>
      </c>
      <c r="C5167" s="1">
        <v>43578</v>
      </c>
      <c r="D5167" t="s">
        <v>275</v>
      </c>
      <c r="E5167" t="s">
        <v>5790</v>
      </c>
      <c r="F5167" t="s">
        <v>5634</v>
      </c>
      <c r="G5167" t="s">
        <v>277</v>
      </c>
      <c r="H5167">
        <v>2019</v>
      </c>
      <c r="I5167">
        <v>4</v>
      </c>
      <c r="J5167">
        <v>23</v>
      </c>
      <c r="K5167" t="s">
        <v>188</v>
      </c>
      <c r="L5167">
        <v>3</v>
      </c>
      <c r="M5167" s="3">
        <v>2</v>
      </c>
      <c r="N5167" s="3">
        <v>0</v>
      </c>
      <c r="O5167" s="13">
        <v>2.15</v>
      </c>
      <c r="P5167">
        <v>3.6</v>
      </c>
      <c r="Q5167">
        <v>3.2</v>
      </c>
      <c r="R5167" s="2">
        <v>1.57</v>
      </c>
      <c r="S5167" s="7">
        <f t="shared" si="966"/>
        <v>-1</v>
      </c>
      <c r="T5167" s="7">
        <f>SUM($S$3:S5167)</f>
        <v>-192.34999999999997</v>
      </c>
      <c r="U5167" s="2">
        <v>2.25</v>
      </c>
      <c r="V5167" s="7">
        <f t="shared" si="967"/>
        <v>1.25</v>
      </c>
      <c r="W5167" s="7">
        <f>SUM($V$3:V5167)</f>
        <v>-530.56999999999539</v>
      </c>
      <c r="X5167" s="8">
        <v>1.22</v>
      </c>
      <c r="Y5167" s="7">
        <f t="shared" si="962"/>
        <v>0.21999999999999997</v>
      </c>
      <c r="Z5167" s="7">
        <f>SUM($Y$3:Y5167)</f>
        <v>-156.20999999999941</v>
      </c>
      <c r="AA5167" s="8">
        <v>4.33</v>
      </c>
      <c r="AB5167" s="7">
        <f t="shared" si="963"/>
        <v>-1</v>
      </c>
      <c r="AC5167" s="7">
        <f>SUM($AB$3:AB5167)</f>
        <v>-687.56999999999982</v>
      </c>
      <c r="AD5167" s="2">
        <v>1.72</v>
      </c>
      <c r="AE5167" s="7">
        <f t="shared" si="968"/>
        <v>-1</v>
      </c>
      <c r="AF5167" s="7">
        <f>SUM(AE$3:AE5167)</f>
        <v>-204.13999999999967</v>
      </c>
      <c r="AG5167" s="2">
        <v>2.1</v>
      </c>
      <c r="AH5167" s="7">
        <f t="shared" si="964"/>
        <v>1.1000000000000001</v>
      </c>
      <c r="AI5167" s="7">
        <f>SUM(AH$3:AH5167)</f>
        <v>-367.29999999999791</v>
      </c>
      <c r="AJ5167" s="2">
        <v>9.5</v>
      </c>
      <c r="AK5167" s="7">
        <f t="shared" si="969"/>
        <v>-1</v>
      </c>
      <c r="AL5167" s="7">
        <f>SUM(AK$3:AK5167)</f>
        <v>-958.67000000000007</v>
      </c>
      <c r="AM5167" s="2">
        <v>9</v>
      </c>
      <c r="AN5167" s="7">
        <f t="shared" si="970"/>
        <v>-1</v>
      </c>
      <c r="AO5167" s="7">
        <f>SUM(AN$3:AN5167)</f>
        <v>-169.5</v>
      </c>
      <c r="AP5167" s="2">
        <v>7</v>
      </c>
      <c r="AQ5167" s="7">
        <f t="shared" si="971"/>
        <v>-1</v>
      </c>
      <c r="AR5167" s="7">
        <f>SUM(AQ$3:AQ5167)</f>
        <v>-609.5</v>
      </c>
      <c r="AS5167">
        <v>3.9</v>
      </c>
      <c r="AT5167">
        <v>1.24</v>
      </c>
      <c r="AU5167" s="5">
        <f t="shared" si="965"/>
        <v>-3.4299999999999997</v>
      </c>
      <c r="AV5167" s="4">
        <f>SUM(AU$3:AU5167)</f>
        <v>-3875.8099999999863</v>
      </c>
    </row>
    <row r="5168" spans="1:48" x14ac:dyDescent="0.25">
      <c r="A5168">
        <f t="shared" si="961"/>
        <v>1</v>
      </c>
      <c r="B5168">
        <f t="shared" si="960"/>
        <v>1342</v>
      </c>
      <c r="C5168" s="1">
        <v>43578</v>
      </c>
      <c r="D5168" t="s">
        <v>275</v>
      </c>
      <c r="E5168" t="s">
        <v>5791</v>
      </c>
      <c r="F5168" t="s">
        <v>361</v>
      </c>
      <c r="G5168" t="s">
        <v>1432</v>
      </c>
      <c r="H5168">
        <v>2019</v>
      </c>
      <c r="I5168">
        <v>4</v>
      </c>
      <c r="J5168">
        <v>23</v>
      </c>
      <c r="K5168" t="s">
        <v>188</v>
      </c>
      <c r="L5168">
        <v>3</v>
      </c>
      <c r="M5168" s="3">
        <v>1</v>
      </c>
      <c r="N5168" s="3">
        <v>0</v>
      </c>
      <c r="O5168" s="13">
        <v>2.2999999999999998</v>
      </c>
      <c r="P5168">
        <v>3.25</v>
      </c>
      <c r="Q5168">
        <v>3.25</v>
      </c>
      <c r="R5168" s="2">
        <v>1.9</v>
      </c>
      <c r="S5168" s="7">
        <f t="shared" si="966"/>
        <v>-1</v>
      </c>
      <c r="T5168" s="7">
        <f>SUM($S$3:S5168)</f>
        <v>-193.34999999999997</v>
      </c>
      <c r="U5168" s="2">
        <v>1.9</v>
      </c>
      <c r="V5168" s="7">
        <f t="shared" si="967"/>
        <v>0.89999999999999991</v>
      </c>
      <c r="W5168" s="7">
        <f>SUM($V$3:V5168)</f>
        <v>-529.66999999999541</v>
      </c>
      <c r="X5168" s="8">
        <v>1.36</v>
      </c>
      <c r="Y5168" s="7">
        <f t="shared" si="962"/>
        <v>-1</v>
      </c>
      <c r="Z5168" s="7">
        <f>SUM($Y$3:Y5168)</f>
        <v>-157.20999999999941</v>
      </c>
      <c r="AA5168" s="8">
        <v>3.2</v>
      </c>
      <c r="AB5168" s="7">
        <f t="shared" si="963"/>
        <v>2.2000000000000002</v>
      </c>
      <c r="AC5168" s="7">
        <f>SUM($AB$3:AB5168)</f>
        <v>-685.36999999999978</v>
      </c>
      <c r="AD5168" s="2">
        <v>2.2000000000000002</v>
      </c>
      <c r="AE5168" s="7">
        <f t="shared" si="968"/>
        <v>-1</v>
      </c>
      <c r="AF5168" s="7">
        <f>SUM(AE$3:AE5168)</f>
        <v>-205.13999999999967</v>
      </c>
      <c r="AG5168" s="2">
        <v>1.66</v>
      </c>
      <c r="AH5168" s="7">
        <f t="shared" si="964"/>
        <v>0.65999999999999992</v>
      </c>
      <c r="AI5168" s="7">
        <f>SUM(AH$3:AH5168)</f>
        <v>-366.63999999999788</v>
      </c>
      <c r="AJ5168" s="2">
        <v>7</v>
      </c>
      <c r="AK5168" s="7">
        <f t="shared" si="969"/>
        <v>6</v>
      </c>
      <c r="AL5168" s="7">
        <f>SUM(AK$3:AK5168)</f>
        <v>-952.67000000000007</v>
      </c>
      <c r="AM5168" s="2">
        <v>9.5</v>
      </c>
      <c r="AN5168" s="7">
        <f t="shared" si="970"/>
        <v>-1</v>
      </c>
      <c r="AO5168" s="7">
        <f>SUM(AN$3:AN5168)</f>
        <v>-170.5</v>
      </c>
      <c r="AP5168" s="2">
        <v>6</v>
      </c>
      <c r="AQ5168" s="7">
        <f t="shared" si="971"/>
        <v>-1</v>
      </c>
      <c r="AR5168" s="7">
        <f>SUM(AQ$3:AQ5168)</f>
        <v>-610.5</v>
      </c>
      <c r="AS5168">
        <v>4.6500000000000004</v>
      </c>
      <c r="AT5168">
        <v>1.18</v>
      </c>
      <c r="AU5168" s="5">
        <f t="shared" si="965"/>
        <v>4.76</v>
      </c>
      <c r="AV5168" s="4">
        <f>SUM(AU$3:AU5168)</f>
        <v>-3871.0499999999861</v>
      </c>
    </row>
    <row r="5169" spans="1:48" x14ac:dyDescent="0.25">
      <c r="A5169">
        <f t="shared" si="961"/>
        <v>1</v>
      </c>
      <c r="B5169">
        <f t="shared" si="960"/>
        <v>1341</v>
      </c>
      <c r="C5169" s="1">
        <v>43577</v>
      </c>
      <c r="D5169" t="s">
        <v>291</v>
      </c>
      <c r="E5169" t="s">
        <v>5792</v>
      </c>
      <c r="F5169" t="s">
        <v>239</v>
      </c>
      <c r="G5169" t="s">
        <v>5793</v>
      </c>
      <c r="H5169">
        <v>2019</v>
      </c>
      <c r="I5169">
        <v>4</v>
      </c>
      <c r="J5169">
        <v>22</v>
      </c>
      <c r="K5169" t="s">
        <v>77</v>
      </c>
      <c r="L5169">
        <v>2</v>
      </c>
      <c r="M5169" s="3">
        <v>1</v>
      </c>
      <c r="N5169" s="3">
        <v>1</v>
      </c>
      <c r="O5169" s="13">
        <v>2.8</v>
      </c>
      <c r="P5169">
        <v>3.75</v>
      </c>
      <c r="Q5169">
        <v>2.2999999999999998</v>
      </c>
      <c r="R5169" s="2">
        <v>1.44</v>
      </c>
      <c r="S5169" s="7">
        <f t="shared" si="966"/>
        <v>0.43999999999999995</v>
      </c>
      <c r="T5169" s="7">
        <f>SUM($S$3:S5169)</f>
        <v>-192.90999999999997</v>
      </c>
      <c r="U5169" s="2">
        <v>2.62</v>
      </c>
      <c r="V5169" s="7">
        <f t="shared" si="967"/>
        <v>-1</v>
      </c>
      <c r="W5169" s="7">
        <f>SUM($V$3:V5169)</f>
        <v>-530.66999999999541</v>
      </c>
      <c r="X5169" s="8">
        <v>1.1599999999999999</v>
      </c>
      <c r="Y5169" s="7">
        <f t="shared" si="962"/>
        <v>0.15999999999999992</v>
      </c>
      <c r="Z5169" s="7">
        <f>SUM($Y$3:Y5169)</f>
        <v>-157.04999999999941</v>
      </c>
      <c r="AA5169" s="8">
        <v>5</v>
      </c>
      <c r="AB5169" s="7">
        <f t="shared" si="963"/>
        <v>-1</v>
      </c>
      <c r="AC5169" s="7">
        <f>SUM($AB$3:AB5169)</f>
        <v>-686.36999999999978</v>
      </c>
      <c r="AD5169" s="2">
        <v>1.53</v>
      </c>
      <c r="AE5169" s="7">
        <f t="shared" si="968"/>
        <v>-1</v>
      </c>
      <c r="AF5169" s="7">
        <f>SUM(AE$3:AE5169)</f>
        <v>-206.13999999999967</v>
      </c>
      <c r="AG5169" s="2">
        <v>2.5</v>
      </c>
      <c r="AH5169" s="7">
        <f t="shared" si="964"/>
        <v>1.5</v>
      </c>
      <c r="AI5169" s="7">
        <f>SUM(AH$3:AH5169)</f>
        <v>-365.13999999999788</v>
      </c>
      <c r="AJ5169" s="2">
        <v>13</v>
      </c>
      <c r="AK5169" s="7">
        <f t="shared" si="969"/>
        <v>-1</v>
      </c>
      <c r="AL5169" s="7">
        <f>SUM(AK$3:AK5169)</f>
        <v>-953.67000000000007</v>
      </c>
      <c r="AM5169" s="2">
        <v>11</v>
      </c>
      <c r="AN5169" s="7">
        <f t="shared" si="970"/>
        <v>-1</v>
      </c>
      <c r="AO5169" s="7">
        <f>SUM(AN$3:AN5169)</f>
        <v>-171.5</v>
      </c>
      <c r="AP5169" s="2">
        <v>7.5</v>
      </c>
      <c r="AQ5169" s="7">
        <f t="shared" si="971"/>
        <v>6.5</v>
      </c>
      <c r="AR5169" s="7">
        <f>SUM(AQ$3:AQ5169)</f>
        <v>-604</v>
      </c>
      <c r="AS5169">
        <v>5.5</v>
      </c>
      <c r="AT5169">
        <v>1.1499999999999999</v>
      </c>
      <c r="AU5169" s="5">
        <f t="shared" si="965"/>
        <v>3.5999999999999996</v>
      </c>
      <c r="AV5169" s="4">
        <f>SUM(AU$3:AU5169)</f>
        <v>-3867.4499999999862</v>
      </c>
    </row>
    <row r="5170" spans="1:48" x14ac:dyDescent="0.25">
      <c r="A5170">
        <f t="shared" si="961"/>
        <v>1</v>
      </c>
      <c r="B5170">
        <f t="shared" si="960"/>
        <v>1340</v>
      </c>
      <c r="C5170" s="1">
        <v>43577</v>
      </c>
      <c r="D5170" t="s">
        <v>298</v>
      </c>
      <c r="E5170" t="s">
        <v>5794</v>
      </c>
      <c r="F5170" t="s">
        <v>286</v>
      </c>
      <c r="G5170" t="s">
        <v>560</v>
      </c>
      <c r="H5170">
        <v>2019</v>
      </c>
      <c r="I5170">
        <v>4</v>
      </c>
      <c r="J5170">
        <v>22</v>
      </c>
      <c r="K5170" t="s">
        <v>77</v>
      </c>
      <c r="L5170">
        <v>2</v>
      </c>
      <c r="M5170" s="3">
        <v>1</v>
      </c>
      <c r="N5170" s="3">
        <v>0</v>
      </c>
      <c r="O5170" s="13">
        <v>1.7</v>
      </c>
      <c r="P5170">
        <v>3.9</v>
      </c>
      <c r="Q5170">
        <v>5.5</v>
      </c>
      <c r="R5170" s="2">
        <v>1.72</v>
      </c>
      <c r="S5170" s="7">
        <f t="shared" si="966"/>
        <v>-1</v>
      </c>
      <c r="T5170" s="7">
        <f>SUM($S$3:S5170)</f>
        <v>-193.90999999999997</v>
      </c>
      <c r="U5170" s="2">
        <v>2</v>
      </c>
      <c r="V5170" s="7">
        <f t="shared" si="967"/>
        <v>1</v>
      </c>
      <c r="W5170" s="7">
        <f>SUM($V$3:V5170)</f>
        <v>-529.66999999999541</v>
      </c>
      <c r="X5170" s="8">
        <v>1.25</v>
      </c>
      <c r="Y5170" s="7">
        <f t="shared" si="962"/>
        <v>-1</v>
      </c>
      <c r="Z5170" s="7">
        <f>SUM($Y$3:Y5170)</f>
        <v>-158.04999999999941</v>
      </c>
      <c r="AA5170" s="8">
        <v>4</v>
      </c>
      <c r="AB5170" s="7">
        <f t="shared" si="963"/>
        <v>3</v>
      </c>
      <c r="AC5170" s="7">
        <f>SUM($AB$3:AB5170)</f>
        <v>-683.36999999999978</v>
      </c>
      <c r="AD5170" s="2">
        <v>1.8</v>
      </c>
      <c r="AE5170" s="7">
        <f t="shared" si="968"/>
        <v>-1</v>
      </c>
      <c r="AF5170" s="7">
        <f>SUM(AE$3:AE5170)</f>
        <v>-207.13999999999967</v>
      </c>
      <c r="AG5170" s="2">
        <v>2</v>
      </c>
      <c r="AH5170" s="7">
        <f t="shared" si="964"/>
        <v>1</v>
      </c>
      <c r="AI5170" s="7">
        <f>SUM(AH$3:AH5170)</f>
        <v>-364.13999999999788</v>
      </c>
      <c r="AJ5170" s="2">
        <v>7.5</v>
      </c>
      <c r="AK5170" s="7">
        <f t="shared" si="969"/>
        <v>6.5</v>
      </c>
      <c r="AL5170" s="7">
        <f>SUM(AK$3:AK5170)</f>
        <v>-947.17000000000007</v>
      </c>
      <c r="AM5170" s="2">
        <v>8</v>
      </c>
      <c r="AN5170" s="7">
        <f t="shared" si="970"/>
        <v>-1</v>
      </c>
      <c r="AO5170" s="7">
        <f>SUM(AN$3:AN5170)</f>
        <v>-172.5</v>
      </c>
      <c r="AP5170" s="2">
        <v>7</v>
      </c>
      <c r="AQ5170" s="7">
        <f t="shared" si="971"/>
        <v>-1</v>
      </c>
      <c r="AR5170" s="7">
        <f>SUM(AQ$3:AQ5170)</f>
        <v>-605</v>
      </c>
      <c r="AS5170">
        <v>2.75</v>
      </c>
      <c r="AT5170">
        <v>1.42</v>
      </c>
      <c r="AU5170" s="5">
        <f t="shared" si="965"/>
        <v>6.5</v>
      </c>
      <c r="AV5170" s="4">
        <f>SUM(AU$3:AU5170)</f>
        <v>-3860.9499999999862</v>
      </c>
    </row>
    <row r="5171" spans="1:48" x14ac:dyDescent="0.25">
      <c r="A5171">
        <f t="shared" si="961"/>
        <v>1</v>
      </c>
      <c r="B5171">
        <f t="shared" si="960"/>
        <v>1339</v>
      </c>
      <c r="C5171" s="1">
        <v>43577</v>
      </c>
      <c r="D5171" t="s">
        <v>298</v>
      </c>
      <c r="E5171" t="s">
        <v>5795</v>
      </c>
      <c r="F5171" t="s">
        <v>301</v>
      </c>
      <c r="G5171" t="s">
        <v>5796</v>
      </c>
      <c r="H5171">
        <v>2019</v>
      </c>
      <c r="I5171">
        <v>4</v>
      </c>
      <c r="J5171">
        <v>22</v>
      </c>
      <c r="K5171" t="s">
        <v>77</v>
      </c>
      <c r="L5171">
        <v>2</v>
      </c>
      <c r="M5171" s="3">
        <v>2</v>
      </c>
      <c r="N5171" s="3">
        <v>0</v>
      </c>
      <c r="O5171" s="13">
        <v>1.5</v>
      </c>
      <c r="P5171">
        <v>4.5</v>
      </c>
      <c r="Q5171">
        <v>7.5</v>
      </c>
      <c r="R5171" s="2">
        <v>1.8</v>
      </c>
      <c r="S5171" s="7">
        <f t="shared" si="966"/>
        <v>-1</v>
      </c>
      <c r="T5171" s="7">
        <f>SUM($S$3:S5171)</f>
        <v>-194.90999999999997</v>
      </c>
      <c r="U5171" s="2">
        <v>1.9</v>
      </c>
      <c r="V5171" s="7">
        <f t="shared" si="967"/>
        <v>0.89999999999999991</v>
      </c>
      <c r="W5171" s="7">
        <f>SUM($V$3:V5171)</f>
        <v>-528.76999999999543</v>
      </c>
      <c r="X5171" s="8">
        <v>1.22</v>
      </c>
      <c r="Y5171" s="7">
        <f t="shared" si="962"/>
        <v>0.21999999999999997</v>
      </c>
      <c r="Z5171" s="7">
        <f>SUM($Y$3:Y5171)</f>
        <v>-157.82999999999942</v>
      </c>
      <c r="AA5171" s="8">
        <v>4.33</v>
      </c>
      <c r="AB5171" s="7">
        <f t="shared" si="963"/>
        <v>-1</v>
      </c>
      <c r="AC5171" s="7">
        <f>SUM($AB$3:AB5171)</f>
        <v>-684.36999999999978</v>
      </c>
      <c r="AD5171" s="2">
        <v>1.72</v>
      </c>
      <c r="AE5171" s="7">
        <f t="shared" si="968"/>
        <v>-1</v>
      </c>
      <c r="AF5171" s="7">
        <f>SUM(AE$3:AE5171)</f>
        <v>-208.13999999999967</v>
      </c>
      <c r="AG5171" s="2">
        <v>2.1</v>
      </c>
      <c r="AH5171" s="7">
        <f t="shared" si="964"/>
        <v>1.1000000000000001</v>
      </c>
      <c r="AI5171" s="7">
        <f>SUM(AH$3:AH5171)</f>
        <v>-363.03999999999786</v>
      </c>
      <c r="AJ5171" s="2">
        <v>7</v>
      </c>
      <c r="AK5171" s="7">
        <f t="shared" si="969"/>
        <v>-1</v>
      </c>
      <c r="AL5171" s="7">
        <f>SUM(AK$3:AK5171)</f>
        <v>-948.17000000000007</v>
      </c>
      <c r="AM5171" s="2">
        <v>7.5</v>
      </c>
      <c r="AN5171" s="7">
        <f t="shared" si="970"/>
        <v>-1</v>
      </c>
      <c r="AO5171" s="7">
        <f>SUM(AN$3:AN5171)</f>
        <v>-173.5</v>
      </c>
      <c r="AP5171" s="2">
        <v>8</v>
      </c>
      <c r="AQ5171" s="7">
        <f t="shared" si="971"/>
        <v>-1</v>
      </c>
      <c r="AR5171" s="7">
        <f>SUM(AQ$3:AQ5171)</f>
        <v>-606</v>
      </c>
      <c r="AU5171" s="5">
        <f t="shared" si="965"/>
        <v>-3.7800000000000002</v>
      </c>
      <c r="AV5171" s="4">
        <f>SUM(AU$3:AU5171)</f>
        <v>-3864.7299999999864</v>
      </c>
    </row>
    <row r="5172" spans="1:48" x14ac:dyDescent="0.25">
      <c r="A5172">
        <f t="shared" si="961"/>
        <v>1</v>
      </c>
      <c r="B5172">
        <f t="shared" si="960"/>
        <v>1338</v>
      </c>
      <c r="C5172" s="1">
        <v>43577</v>
      </c>
      <c r="D5172" t="s">
        <v>298</v>
      </c>
      <c r="E5172" t="s">
        <v>1001</v>
      </c>
      <c r="F5172" t="s">
        <v>403</v>
      </c>
      <c r="G5172" t="s">
        <v>412</v>
      </c>
      <c r="H5172">
        <v>2019</v>
      </c>
      <c r="I5172">
        <v>4</v>
      </c>
      <c r="J5172">
        <v>22</v>
      </c>
      <c r="K5172" t="s">
        <v>77</v>
      </c>
      <c r="L5172">
        <v>2</v>
      </c>
      <c r="M5172" s="3">
        <v>2</v>
      </c>
      <c r="N5172" s="3">
        <v>0</v>
      </c>
      <c r="O5172" s="13">
        <v>4.33</v>
      </c>
      <c r="P5172">
        <v>4.2</v>
      </c>
      <c r="Q5172">
        <v>1.8</v>
      </c>
      <c r="R5172" s="2">
        <v>1.61</v>
      </c>
      <c r="S5172" s="7">
        <f t="shared" si="966"/>
        <v>-1</v>
      </c>
      <c r="T5172" s="7">
        <f>SUM($S$3:S5172)</f>
        <v>-195.90999999999997</v>
      </c>
      <c r="U5172" s="2">
        <v>2.2000000000000002</v>
      </c>
      <c r="V5172" s="7">
        <f t="shared" si="967"/>
        <v>1.2000000000000002</v>
      </c>
      <c r="W5172" s="7">
        <f>SUM($V$3:V5172)</f>
        <v>-527.56999999999539</v>
      </c>
      <c r="X5172" s="8">
        <v>1.2</v>
      </c>
      <c r="Y5172" s="7">
        <f t="shared" si="962"/>
        <v>0.19999999999999996</v>
      </c>
      <c r="Z5172" s="7">
        <f>SUM($Y$3:Y5172)</f>
        <v>-157.62999999999943</v>
      </c>
      <c r="AA5172" s="8">
        <v>4.5</v>
      </c>
      <c r="AB5172" s="7">
        <f t="shared" si="963"/>
        <v>-1</v>
      </c>
      <c r="AC5172" s="7">
        <f>SUM($AB$3:AB5172)</f>
        <v>-685.36999999999978</v>
      </c>
      <c r="AD5172" s="2">
        <v>1.61</v>
      </c>
      <c r="AE5172" s="7">
        <f t="shared" si="968"/>
        <v>-1</v>
      </c>
      <c r="AF5172" s="7">
        <f>SUM(AE$3:AE5172)</f>
        <v>-209.13999999999967</v>
      </c>
      <c r="AG5172" s="2">
        <v>2.2999999999999998</v>
      </c>
      <c r="AH5172" s="7">
        <f t="shared" si="964"/>
        <v>1.2999999999999998</v>
      </c>
      <c r="AI5172" s="7">
        <f>SUM(AH$3:AH5172)</f>
        <v>-361.73999999999785</v>
      </c>
      <c r="AJ5172" s="2">
        <v>15</v>
      </c>
      <c r="AK5172" s="7">
        <f t="shared" si="969"/>
        <v>-1</v>
      </c>
      <c r="AL5172" s="7">
        <f>SUM(AK$3:AK5172)</f>
        <v>-949.17000000000007</v>
      </c>
      <c r="AM5172" s="2">
        <v>13</v>
      </c>
      <c r="AN5172" s="7">
        <f t="shared" si="970"/>
        <v>-1</v>
      </c>
      <c r="AO5172" s="7">
        <f>SUM(AN$3:AN5172)</f>
        <v>-174.5</v>
      </c>
      <c r="AP5172" s="2">
        <v>7.5</v>
      </c>
      <c r="AQ5172" s="7">
        <f t="shared" si="971"/>
        <v>-1</v>
      </c>
      <c r="AR5172" s="7">
        <f>SUM(AQ$3:AQ5172)</f>
        <v>-607</v>
      </c>
      <c r="AS5172">
        <v>7</v>
      </c>
      <c r="AT5172">
        <v>1.1000000000000001</v>
      </c>
      <c r="AU5172" s="5">
        <f t="shared" si="965"/>
        <v>-3.3</v>
      </c>
      <c r="AV5172" s="4">
        <f>SUM(AU$3:AU5172)</f>
        <v>-3868.0299999999866</v>
      </c>
    </row>
    <row r="5173" spans="1:48" x14ac:dyDescent="0.25">
      <c r="A5173">
        <f t="shared" si="961"/>
        <v>1</v>
      </c>
      <c r="B5173">
        <f t="shared" si="960"/>
        <v>1337</v>
      </c>
      <c r="C5173" s="1">
        <v>43577</v>
      </c>
      <c r="D5173" t="s">
        <v>298</v>
      </c>
      <c r="E5173" t="s">
        <v>5797</v>
      </c>
      <c r="F5173" t="s">
        <v>5798</v>
      </c>
      <c r="G5173" t="s">
        <v>5799</v>
      </c>
      <c r="H5173">
        <v>2019</v>
      </c>
      <c r="I5173">
        <v>4</v>
      </c>
      <c r="J5173">
        <v>22</v>
      </c>
      <c r="K5173" t="s">
        <v>77</v>
      </c>
      <c r="L5173">
        <v>2</v>
      </c>
      <c r="M5173" s="3">
        <v>2</v>
      </c>
      <c r="N5173" s="3">
        <v>0</v>
      </c>
      <c r="O5173" s="13">
        <v>1.66</v>
      </c>
      <c r="P5173">
        <v>4.2</v>
      </c>
      <c r="Q5173">
        <v>5.25</v>
      </c>
      <c r="R5173" s="2">
        <v>1.61</v>
      </c>
      <c r="S5173" s="7">
        <f t="shared" si="966"/>
        <v>-1</v>
      </c>
      <c r="T5173" s="7">
        <f>SUM($S$3:S5173)</f>
        <v>-196.90999999999997</v>
      </c>
      <c r="U5173" s="2">
        <v>2.2000000000000002</v>
      </c>
      <c r="V5173" s="7">
        <f t="shared" si="967"/>
        <v>1.2000000000000002</v>
      </c>
      <c r="W5173" s="7">
        <f>SUM($V$3:V5173)</f>
        <v>-526.36999999999534</v>
      </c>
      <c r="X5173" s="8">
        <v>1.2</v>
      </c>
      <c r="Y5173" s="7">
        <f t="shared" si="962"/>
        <v>0.19999999999999996</v>
      </c>
      <c r="Z5173" s="7">
        <f>SUM($Y$3:Y5173)</f>
        <v>-157.42999999999944</v>
      </c>
      <c r="AA5173" s="8">
        <v>4.5</v>
      </c>
      <c r="AB5173" s="7">
        <f t="shared" si="963"/>
        <v>-1</v>
      </c>
      <c r="AC5173" s="7">
        <f>SUM($AB$3:AB5173)</f>
        <v>-686.36999999999978</v>
      </c>
      <c r="AD5173" s="2">
        <v>1.61</v>
      </c>
      <c r="AE5173" s="7">
        <f t="shared" si="968"/>
        <v>-1</v>
      </c>
      <c r="AF5173" s="7">
        <f>SUM(AE$3:AE5173)</f>
        <v>-210.13999999999967</v>
      </c>
      <c r="AG5173" s="2">
        <v>2.2999999999999998</v>
      </c>
      <c r="AH5173" s="7">
        <f t="shared" si="964"/>
        <v>1.2999999999999998</v>
      </c>
      <c r="AI5173" s="7">
        <f>SUM(AH$3:AH5173)</f>
        <v>-360.43999999999784</v>
      </c>
      <c r="AJ5173" s="2">
        <v>9</v>
      </c>
      <c r="AK5173" s="7">
        <f t="shared" si="969"/>
        <v>-1</v>
      </c>
      <c r="AL5173" s="7">
        <f>SUM(AK$3:AK5173)</f>
        <v>-950.17000000000007</v>
      </c>
      <c r="AM5173" s="2">
        <v>8</v>
      </c>
      <c r="AN5173" s="7">
        <f t="shared" si="970"/>
        <v>-1</v>
      </c>
      <c r="AO5173" s="7">
        <f>SUM(AN$3:AN5173)</f>
        <v>-175.5</v>
      </c>
      <c r="AP5173" s="2">
        <v>7.5</v>
      </c>
      <c r="AQ5173" s="7">
        <f t="shared" si="971"/>
        <v>-1</v>
      </c>
      <c r="AR5173" s="7">
        <f>SUM(AQ$3:AQ5173)</f>
        <v>-608</v>
      </c>
      <c r="AS5173">
        <v>2.6</v>
      </c>
      <c r="AT5173">
        <v>1.47</v>
      </c>
      <c r="AU5173" s="5">
        <f t="shared" si="965"/>
        <v>-3.3</v>
      </c>
      <c r="AV5173" s="4">
        <f>SUM(AU$3:AU5173)</f>
        <v>-3871.3299999999867</v>
      </c>
    </row>
    <row r="5174" spans="1:48" x14ac:dyDescent="0.25">
      <c r="A5174">
        <f t="shared" si="961"/>
        <v>1</v>
      </c>
      <c r="B5174">
        <f t="shared" si="960"/>
        <v>1336</v>
      </c>
      <c r="C5174" s="1">
        <v>43577</v>
      </c>
      <c r="D5174" t="s">
        <v>298</v>
      </c>
      <c r="E5174" t="s">
        <v>5800</v>
      </c>
      <c r="F5174" t="s">
        <v>419</v>
      </c>
      <c r="G5174" t="s">
        <v>529</v>
      </c>
      <c r="H5174">
        <v>2019</v>
      </c>
      <c r="I5174">
        <v>4</v>
      </c>
      <c r="J5174">
        <v>22</v>
      </c>
      <c r="K5174" t="s">
        <v>77</v>
      </c>
      <c r="L5174">
        <v>2</v>
      </c>
      <c r="M5174" s="3">
        <v>0</v>
      </c>
      <c r="N5174" s="3">
        <v>3</v>
      </c>
      <c r="O5174" s="13">
        <v>3.8</v>
      </c>
      <c r="P5174">
        <v>3.75</v>
      </c>
      <c r="Q5174">
        <v>2</v>
      </c>
      <c r="R5174" s="2">
        <v>1.61</v>
      </c>
      <c r="S5174" s="7">
        <f t="shared" si="966"/>
        <v>-1</v>
      </c>
      <c r="T5174" s="7">
        <f>SUM($S$3:S5174)</f>
        <v>-197.90999999999997</v>
      </c>
      <c r="U5174" s="2">
        <v>2.2000000000000002</v>
      </c>
      <c r="V5174" s="7">
        <f t="shared" si="967"/>
        <v>1.2000000000000002</v>
      </c>
      <c r="W5174" s="7">
        <f>SUM($V$3:V5174)</f>
        <v>-525.1699999999953</v>
      </c>
      <c r="X5174" s="8">
        <v>1.22</v>
      </c>
      <c r="Y5174" s="7">
        <f t="shared" si="962"/>
        <v>0.21999999999999997</v>
      </c>
      <c r="Z5174" s="7">
        <f>SUM($Y$3:Y5174)</f>
        <v>-157.20999999999944</v>
      </c>
      <c r="AA5174" s="8">
        <v>4.33</v>
      </c>
      <c r="AB5174" s="7">
        <f t="shared" si="963"/>
        <v>-1</v>
      </c>
      <c r="AC5174" s="7">
        <f>SUM($AB$3:AB5174)</f>
        <v>-687.36999999999978</v>
      </c>
      <c r="AD5174" s="2">
        <v>1.66</v>
      </c>
      <c r="AE5174" s="7">
        <f t="shared" si="968"/>
        <v>0.65999999999999992</v>
      </c>
      <c r="AF5174" s="7">
        <f>SUM(AE$3:AE5174)</f>
        <v>-209.47999999999968</v>
      </c>
      <c r="AG5174" s="2">
        <v>2.2000000000000002</v>
      </c>
      <c r="AH5174" s="7">
        <f t="shared" si="964"/>
        <v>-1</v>
      </c>
      <c r="AI5174" s="7">
        <f>SUM(AH$3:AH5174)</f>
        <v>-361.43999999999784</v>
      </c>
      <c r="AJ5174" s="2">
        <v>13</v>
      </c>
      <c r="AK5174" s="7">
        <f t="shared" si="969"/>
        <v>-1</v>
      </c>
      <c r="AL5174" s="7">
        <f>SUM(AK$3:AK5174)</f>
        <v>-951.17000000000007</v>
      </c>
      <c r="AM5174" s="2">
        <v>12</v>
      </c>
      <c r="AN5174" s="7">
        <f t="shared" si="970"/>
        <v>-1</v>
      </c>
      <c r="AO5174" s="7">
        <f>SUM(AN$3:AN5174)</f>
        <v>-176.5</v>
      </c>
      <c r="AP5174" s="2">
        <v>7</v>
      </c>
      <c r="AQ5174" s="7">
        <f t="shared" si="971"/>
        <v>-1</v>
      </c>
      <c r="AR5174" s="7">
        <f>SUM(AQ$3:AQ5174)</f>
        <v>-609</v>
      </c>
      <c r="AU5174" s="5">
        <f t="shared" si="965"/>
        <v>-3.92</v>
      </c>
      <c r="AV5174" s="4">
        <f>SUM(AU$3:AU5174)</f>
        <v>-3875.2499999999868</v>
      </c>
    </row>
    <row r="5175" spans="1:48" x14ac:dyDescent="0.25">
      <c r="A5175">
        <f t="shared" si="961"/>
        <v>1</v>
      </c>
      <c r="B5175">
        <f t="shared" si="960"/>
        <v>1335</v>
      </c>
      <c r="C5175" s="1">
        <v>43577</v>
      </c>
      <c r="D5175" t="s">
        <v>298</v>
      </c>
      <c r="E5175" t="s">
        <v>5801</v>
      </c>
      <c r="F5175" t="s">
        <v>5802</v>
      </c>
      <c r="G5175" t="s">
        <v>5803</v>
      </c>
      <c r="H5175">
        <v>2019</v>
      </c>
      <c r="I5175">
        <v>4</v>
      </c>
      <c r="J5175">
        <v>22</v>
      </c>
      <c r="K5175" t="s">
        <v>77</v>
      </c>
      <c r="L5175">
        <v>2</v>
      </c>
      <c r="M5175" s="3">
        <v>0</v>
      </c>
      <c r="N5175" s="3">
        <v>1</v>
      </c>
      <c r="O5175" s="13">
        <v>4.33</v>
      </c>
      <c r="P5175">
        <v>3.9</v>
      </c>
      <c r="Q5175">
        <v>1.85</v>
      </c>
      <c r="R5175" s="2">
        <v>1.61</v>
      </c>
      <c r="S5175" s="7">
        <f t="shared" si="966"/>
        <v>-1</v>
      </c>
      <c r="T5175" s="7">
        <f>SUM($S$3:S5175)</f>
        <v>-198.90999999999997</v>
      </c>
      <c r="U5175" s="2">
        <v>2.2000000000000002</v>
      </c>
      <c r="V5175" s="7">
        <f t="shared" si="967"/>
        <v>1.2000000000000002</v>
      </c>
      <c r="W5175" s="7">
        <f>SUM($V$3:V5175)</f>
        <v>-523.96999999999525</v>
      </c>
      <c r="X5175" s="8">
        <v>1.22</v>
      </c>
      <c r="Y5175" s="7">
        <f t="shared" si="962"/>
        <v>-1</v>
      </c>
      <c r="Z5175" s="7">
        <f>SUM($Y$3:Y5175)</f>
        <v>-158.20999999999944</v>
      </c>
      <c r="AA5175" s="8">
        <v>4.33</v>
      </c>
      <c r="AB5175" s="7">
        <f t="shared" si="963"/>
        <v>3.33</v>
      </c>
      <c r="AC5175" s="7">
        <f>SUM($AB$3:AB5175)</f>
        <v>-684.03999999999974</v>
      </c>
      <c r="AD5175" s="2">
        <v>1.72</v>
      </c>
      <c r="AE5175" s="7">
        <f t="shared" si="968"/>
        <v>-1</v>
      </c>
      <c r="AF5175" s="7">
        <f>SUM(AE$3:AE5175)</f>
        <v>-210.47999999999968</v>
      </c>
      <c r="AG5175" s="2">
        <v>2.1</v>
      </c>
      <c r="AH5175" s="7">
        <f t="shared" si="964"/>
        <v>1.1000000000000001</v>
      </c>
      <c r="AI5175" s="7">
        <f>SUM(AH$3:AH5175)</f>
        <v>-360.33999999999781</v>
      </c>
      <c r="AJ5175" s="2">
        <v>15</v>
      </c>
      <c r="AK5175" s="7">
        <f t="shared" si="969"/>
        <v>-1</v>
      </c>
      <c r="AL5175" s="7">
        <f>SUM(AK$3:AK5175)</f>
        <v>-952.17000000000007</v>
      </c>
      <c r="AM5175" s="2">
        <v>13</v>
      </c>
      <c r="AN5175" s="7">
        <f t="shared" si="970"/>
        <v>-1</v>
      </c>
      <c r="AO5175" s="7">
        <f>SUM(AN$3:AN5175)</f>
        <v>-177.5</v>
      </c>
      <c r="AP5175" s="2">
        <v>7</v>
      </c>
      <c r="AQ5175" s="7">
        <f t="shared" si="971"/>
        <v>-1</v>
      </c>
      <c r="AR5175" s="7">
        <f>SUM(AQ$3:AQ5175)</f>
        <v>-610</v>
      </c>
      <c r="AU5175" s="5">
        <f t="shared" si="965"/>
        <v>-0.36999999999999966</v>
      </c>
      <c r="AV5175" s="4">
        <f>SUM(AU$3:AU5175)</f>
        <v>-3875.6199999999867</v>
      </c>
    </row>
    <row r="5176" spans="1:48" x14ac:dyDescent="0.25">
      <c r="A5176">
        <f t="shared" si="961"/>
        <v>1</v>
      </c>
      <c r="B5176">
        <f t="shared" si="960"/>
        <v>1334</v>
      </c>
      <c r="C5176" s="1">
        <v>43577</v>
      </c>
      <c r="D5176" t="s">
        <v>298</v>
      </c>
      <c r="E5176" t="s">
        <v>2303</v>
      </c>
      <c r="F5176" t="s">
        <v>559</v>
      </c>
      <c r="G5176" t="s">
        <v>410</v>
      </c>
      <c r="H5176">
        <v>2019</v>
      </c>
      <c r="I5176">
        <v>4</v>
      </c>
      <c r="J5176">
        <v>22</v>
      </c>
      <c r="K5176" t="s">
        <v>77</v>
      </c>
      <c r="L5176">
        <v>2</v>
      </c>
      <c r="M5176" s="3">
        <v>3</v>
      </c>
      <c r="N5176" s="3">
        <v>0</v>
      </c>
      <c r="O5176" s="13">
        <v>3.1</v>
      </c>
      <c r="P5176">
        <v>3.4</v>
      </c>
      <c r="Q5176">
        <v>2.4500000000000002</v>
      </c>
      <c r="R5176" s="2">
        <v>1.72</v>
      </c>
      <c r="S5176" s="7">
        <f t="shared" si="966"/>
        <v>-1</v>
      </c>
      <c r="T5176" s="7">
        <f>SUM($S$3:S5176)</f>
        <v>-199.90999999999997</v>
      </c>
      <c r="U5176" s="2">
        <v>2</v>
      </c>
      <c r="V5176" s="7">
        <f t="shared" si="967"/>
        <v>1</v>
      </c>
      <c r="W5176" s="7">
        <f>SUM($V$3:V5176)</f>
        <v>-522.96999999999525</v>
      </c>
      <c r="X5176" s="8">
        <v>1.33</v>
      </c>
      <c r="Y5176" s="7">
        <f t="shared" si="962"/>
        <v>0.33000000000000007</v>
      </c>
      <c r="Z5176" s="7">
        <f>SUM($Y$3:Y5176)</f>
        <v>-157.87999999999943</v>
      </c>
      <c r="AA5176" s="8">
        <v>3.4</v>
      </c>
      <c r="AB5176" s="7">
        <f t="shared" si="963"/>
        <v>-1</v>
      </c>
      <c r="AC5176" s="7">
        <f>SUM($AB$3:AB5176)</f>
        <v>-685.03999999999974</v>
      </c>
      <c r="AD5176" s="2">
        <v>2</v>
      </c>
      <c r="AE5176" s="7">
        <f t="shared" si="968"/>
        <v>1</v>
      </c>
      <c r="AF5176" s="7">
        <f>SUM(AE$3:AE5176)</f>
        <v>-209.47999999999968</v>
      </c>
      <c r="AG5176" s="2">
        <v>1.8</v>
      </c>
      <c r="AH5176" s="7">
        <f t="shared" si="964"/>
        <v>-1</v>
      </c>
      <c r="AI5176" s="7">
        <f>SUM(AH$3:AH5176)</f>
        <v>-361.33999999999781</v>
      </c>
      <c r="AJ5176" s="2">
        <v>9.5</v>
      </c>
      <c r="AK5176" s="7">
        <f t="shared" si="969"/>
        <v>-1</v>
      </c>
      <c r="AL5176" s="7">
        <f>SUM(AK$3:AK5176)</f>
        <v>-953.17000000000007</v>
      </c>
      <c r="AM5176" s="2">
        <v>11</v>
      </c>
      <c r="AN5176" s="7">
        <f t="shared" si="970"/>
        <v>-1</v>
      </c>
      <c r="AO5176" s="7">
        <f>SUM(AN$3:AN5176)</f>
        <v>-178.5</v>
      </c>
      <c r="AP5176" s="2">
        <v>6</v>
      </c>
      <c r="AQ5176" s="7">
        <f t="shared" si="971"/>
        <v>-1</v>
      </c>
      <c r="AR5176" s="7">
        <f>SUM(AQ$3:AQ5176)</f>
        <v>-611</v>
      </c>
      <c r="AS5176">
        <v>6.4</v>
      </c>
      <c r="AT5176">
        <v>1.1100000000000001</v>
      </c>
      <c r="AU5176" s="5">
        <f t="shared" si="965"/>
        <v>-3.67</v>
      </c>
      <c r="AV5176" s="4">
        <f>SUM(AU$3:AU5176)</f>
        <v>-3879.2899999999868</v>
      </c>
    </row>
    <row r="5177" spans="1:48" x14ac:dyDescent="0.25">
      <c r="A5177">
        <f t="shared" si="961"/>
        <v>1</v>
      </c>
      <c r="B5177">
        <f t="shared" si="960"/>
        <v>1333</v>
      </c>
      <c r="C5177" s="1">
        <v>43577</v>
      </c>
      <c r="D5177" t="s">
        <v>298</v>
      </c>
      <c r="E5177" t="s">
        <v>5804</v>
      </c>
      <c r="F5177" t="s">
        <v>401</v>
      </c>
      <c r="G5177" t="s">
        <v>5805</v>
      </c>
      <c r="H5177">
        <v>2019</v>
      </c>
      <c r="I5177">
        <v>4</v>
      </c>
      <c r="J5177">
        <v>22</v>
      </c>
      <c r="K5177" t="s">
        <v>77</v>
      </c>
      <c r="L5177">
        <v>2</v>
      </c>
      <c r="M5177" s="3">
        <v>0</v>
      </c>
      <c r="N5177" s="3">
        <v>0</v>
      </c>
      <c r="O5177" s="13">
        <v>3</v>
      </c>
      <c r="P5177">
        <v>3.6</v>
      </c>
      <c r="Q5177">
        <v>2.4</v>
      </c>
      <c r="R5177" s="2">
        <v>1.53</v>
      </c>
      <c r="S5177" s="7">
        <f t="shared" si="966"/>
        <v>-1</v>
      </c>
      <c r="T5177" s="7">
        <f>SUM($S$3:S5177)</f>
        <v>-200.90999999999997</v>
      </c>
      <c r="U5177" s="2">
        <v>2.37</v>
      </c>
      <c r="V5177" s="7">
        <f t="shared" si="967"/>
        <v>1.37</v>
      </c>
      <c r="W5177" s="7">
        <f>SUM($V$3:V5177)</f>
        <v>-521.59999999999525</v>
      </c>
      <c r="X5177" s="8">
        <v>1.2</v>
      </c>
      <c r="Y5177" s="7">
        <f t="shared" si="962"/>
        <v>-1</v>
      </c>
      <c r="Z5177" s="7">
        <f>SUM($Y$3:Y5177)</f>
        <v>-158.87999999999943</v>
      </c>
      <c r="AA5177" s="8">
        <v>4.5</v>
      </c>
      <c r="AB5177" s="7">
        <f t="shared" si="963"/>
        <v>3.5</v>
      </c>
      <c r="AC5177" s="7">
        <f>SUM($AB$3:AB5177)</f>
        <v>-681.53999999999974</v>
      </c>
      <c r="AD5177" s="2">
        <v>1.72</v>
      </c>
      <c r="AE5177" s="7">
        <f t="shared" si="968"/>
        <v>-1</v>
      </c>
      <c r="AF5177" s="7">
        <f>SUM(AE$3:AE5177)</f>
        <v>-210.47999999999968</v>
      </c>
      <c r="AG5177" s="2">
        <v>2.1</v>
      </c>
      <c r="AH5177" s="7">
        <f t="shared" si="964"/>
        <v>1.1000000000000001</v>
      </c>
      <c r="AI5177" s="7">
        <f>SUM(AH$3:AH5177)</f>
        <v>-360.23999999999779</v>
      </c>
      <c r="AJ5177" s="2">
        <v>12</v>
      </c>
      <c r="AK5177" s="7">
        <f t="shared" si="969"/>
        <v>-1</v>
      </c>
      <c r="AL5177" s="7">
        <f>SUM(AK$3:AK5177)</f>
        <v>-954.17000000000007</v>
      </c>
      <c r="AM5177" s="2">
        <v>11</v>
      </c>
      <c r="AN5177" s="7">
        <f t="shared" si="970"/>
        <v>-1</v>
      </c>
      <c r="AO5177" s="7">
        <f>SUM(AN$3:AN5177)</f>
        <v>-179.5</v>
      </c>
      <c r="AP5177" s="2">
        <v>6.5</v>
      </c>
      <c r="AQ5177" s="7">
        <f t="shared" si="971"/>
        <v>-1</v>
      </c>
      <c r="AR5177" s="7">
        <f>SUM(AQ$3:AQ5177)</f>
        <v>-612</v>
      </c>
      <c r="AS5177">
        <v>5.5</v>
      </c>
      <c r="AT5177">
        <v>1.1499999999999999</v>
      </c>
      <c r="AU5177" s="5">
        <f t="shared" si="965"/>
        <v>-2.9999999999999805E-2</v>
      </c>
      <c r="AV5177" s="4">
        <f>SUM(AU$3:AU5177)</f>
        <v>-3879.319999999987</v>
      </c>
    </row>
    <row r="5178" spans="1:48" x14ac:dyDescent="0.25">
      <c r="A5178">
        <f t="shared" si="961"/>
        <v>1</v>
      </c>
      <c r="B5178">
        <f t="shared" si="960"/>
        <v>1332</v>
      </c>
      <c r="C5178" s="1">
        <v>43577</v>
      </c>
      <c r="D5178" t="s">
        <v>298</v>
      </c>
      <c r="E5178" t="s">
        <v>5806</v>
      </c>
      <c r="F5178" t="s">
        <v>4692</v>
      </c>
      <c r="G5178" t="s">
        <v>400</v>
      </c>
      <c r="H5178">
        <v>2019</v>
      </c>
      <c r="I5178">
        <v>4</v>
      </c>
      <c r="J5178">
        <v>22</v>
      </c>
      <c r="K5178" t="s">
        <v>77</v>
      </c>
      <c r="L5178">
        <v>2</v>
      </c>
      <c r="M5178" s="3">
        <v>1</v>
      </c>
      <c r="N5178" s="3">
        <v>3</v>
      </c>
      <c r="O5178" s="13">
        <v>2.87</v>
      </c>
      <c r="P5178">
        <v>3.5</v>
      </c>
      <c r="Q5178">
        <v>2.5499999999999998</v>
      </c>
      <c r="R5178" s="2">
        <v>1.66</v>
      </c>
      <c r="S5178" s="7">
        <f t="shared" si="966"/>
        <v>0.65999999999999992</v>
      </c>
      <c r="T5178" s="7">
        <f>SUM($S$3:S5178)</f>
        <v>-200.24999999999997</v>
      </c>
      <c r="U5178" s="2">
        <v>2.1</v>
      </c>
      <c r="V5178" s="7">
        <f t="shared" si="967"/>
        <v>-1</v>
      </c>
      <c r="W5178" s="7">
        <f>SUM($V$3:V5178)</f>
        <v>-522.59999999999525</v>
      </c>
      <c r="X5178" s="8">
        <v>1.25</v>
      </c>
      <c r="Y5178" s="7">
        <f t="shared" si="962"/>
        <v>0.25</v>
      </c>
      <c r="Z5178" s="7">
        <f>SUM($Y$3:Y5178)</f>
        <v>-158.62999999999943</v>
      </c>
      <c r="AA5178" s="8">
        <v>4</v>
      </c>
      <c r="AB5178" s="7">
        <f t="shared" si="963"/>
        <v>-1</v>
      </c>
      <c r="AC5178" s="7">
        <f>SUM($AB$3:AB5178)</f>
        <v>-682.53999999999974</v>
      </c>
      <c r="AD5178" s="2">
        <v>1.8</v>
      </c>
      <c r="AE5178" s="7">
        <f t="shared" si="968"/>
        <v>0.8</v>
      </c>
      <c r="AF5178" s="7">
        <f>SUM(AE$3:AE5178)</f>
        <v>-209.67999999999967</v>
      </c>
      <c r="AG5178" s="2">
        <v>2</v>
      </c>
      <c r="AH5178" s="7">
        <f t="shared" si="964"/>
        <v>-1</v>
      </c>
      <c r="AI5178" s="7">
        <f>SUM(AH$3:AH5178)</f>
        <v>-361.23999999999779</v>
      </c>
      <c r="AJ5178" s="2">
        <v>10</v>
      </c>
      <c r="AK5178" s="7">
        <f t="shared" si="969"/>
        <v>-1</v>
      </c>
      <c r="AL5178" s="7">
        <f>SUM(AK$3:AK5178)</f>
        <v>-955.17000000000007</v>
      </c>
      <c r="AM5178" s="2">
        <v>10</v>
      </c>
      <c r="AN5178" s="7">
        <f t="shared" si="970"/>
        <v>-1</v>
      </c>
      <c r="AO5178" s="7">
        <f>SUM(AN$3:AN5178)</f>
        <v>-180.5</v>
      </c>
      <c r="AP5178" s="2">
        <v>6.5</v>
      </c>
      <c r="AQ5178" s="7">
        <f t="shared" si="971"/>
        <v>-1</v>
      </c>
      <c r="AR5178" s="7">
        <f>SUM(AQ$3:AQ5178)</f>
        <v>-613</v>
      </c>
      <c r="AS5178">
        <v>5.5</v>
      </c>
      <c r="AT5178">
        <v>1.1499999999999999</v>
      </c>
      <c r="AU5178" s="5">
        <f t="shared" si="965"/>
        <v>-4.29</v>
      </c>
      <c r="AV5178" s="4">
        <f>SUM(AU$3:AU5178)</f>
        <v>-3883.6099999999869</v>
      </c>
    </row>
    <row r="5179" spans="1:48" x14ac:dyDescent="0.25">
      <c r="A5179">
        <f t="shared" si="961"/>
        <v>1</v>
      </c>
      <c r="B5179">
        <f t="shared" si="960"/>
        <v>1331</v>
      </c>
      <c r="C5179" s="1">
        <v>43577</v>
      </c>
      <c r="D5179" t="s">
        <v>298</v>
      </c>
      <c r="E5179" t="s">
        <v>1957</v>
      </c>
      <c r="F5179" t="s">
        <v>404</v>
      </c>
      <c r="G5179" t="s">
        <v>406</v>
      </c>
      <c r="H5179">
        <v>2019</v>
      </c>
      <c r="I5179">
        <v>4</v>
      </c>
      <c r="J5179">
        <v>22</v>
      </c>
      <c r="K5179" t="s">
        <v>77</v>
      </c>
      <c r="L5179">
        <v>2</v>
      </c>
      <c r="M5179" s="3">
        <v>2</v>
      </c>
      <c r="N5179" s="3">
        <v>0</v>
      </c>
      <c r="O5179" s="13">
        <v>2.87</v>
      </c>
      <c r="P5179">
        <v>3.4</v>
      </c>
      <c r="Q5179">
        <v>2.6</v>
      </c>
      <c r="R5179" s="2">
        <v>1.66</v>
      </c>
      <c r="S5179" s="7">
        <f t="shared" si="966"/>
        <v>-1</v>
      </c>
      <c r="T5179" s="7">
        <f>SUM($S$3:S5179)</f>
        <v>-201.24999999999997</v>
      </c>
      <c r="U5179" s="2">
        <v>2.1</v>
      </c>
      <c r="V5179" s="7">
        <f t="shared" si="967"/>
        <v>1.1000000000000001</v>
      </c>
      <c r="W5179" s="7">
        <f>SUM($V$3:V5179)</f>
        <v>-521.49999999999523</v>
      </c>
      <c r="X5179" s="8">
        <v>1.28</v>
      </c>
      <c r="Y5179" s="7">
        <f t="shared" si="962"/>
        <v>0.28000000000000003</v>
      </c>
      <c r="Z5179" s="7">
        <f>SUM($Y$3:Y5179)</f>
        <v>-158.34999999999943</v>
      </c>
      <c r="AA5179" s="8">
        <v>3.75</v>
      </c>
      <c r="AB5179" s="7">
        <f t="shared" si="963"/>
        <v>-1</v>
      </c>
      <c r="AC5179" s="7">
        <f>SUM($AB$3:AB5179)</f>
        <v>-683.53999999999974</v>
      </c>
      <c r="AD5179" s="2">
        <v>1.9</v>
      </c>
      <c r="AE5179" s="7">
        <f t="shared" si="968"/>
        <v>-1</v>
      </c>
      <c r="AF5179" s="7">
        <f>SUM(AE$3:AE5179)</f>
        <v>-210.67999999999967</v>
      </c>
      <c r="AG5179" s="2">
        <v>1.9</v>
      </c>
      <c r="AH5179" s="7">
        <f t="shared" si="964"/>
        <v>0.89999999999999991</v>
      </c>
      <c r="AI5179" s="7">
        <f>SUM(AH$3:AH5179)</f>
        <v>-360.33999999999781</v>
      </c>
      <c r="AJ5179" s="2">
        <v>9.5</v>
      </c>
      <c r="AK5179" s="7">
        <f t="shared" si="969"/>
        <v>-1</v>
      </c>
      <c r="AL5179" s="7">
        <f>SUM(AK$3:AK5179)</f>
        <v>-956.17000000000007</v>
      </c>
      <c r="AM5179" s="2">
        <v>10</v>
      </c>
      <c r="AN5179" s="7">
        <f t="shared" si="970"/>
        <v>-1</v>
      </c>
      <c r="AO5179" s="7">
        <f>SUM(AN$3:AN5179)</f>
        <v>-181.5</v>
      </c>
      <c r="AP5179" s="2">
        <v>6</v>
      </c>
      <c r="AQ5179" s="7">
        <f t="shared" si="971"/>
        <v>-1</v>
      </c>
      <c r="AR5179" s="7">
        <f>SUM(AQ$3:AQ5179)</f>
        <v>-614</v>
      </c>
      <c r="AS5179">
        <v>5.75</v>
      </c>
      <c r="AT5179">
        <v>1.1399999999999999</v>
      </c>
      <c r="AU5179" s="5">
        <f t="shared" si="965"/>
        <v>-3.7199999999999998</v>
      </c>
      <c r="AV5179" s="4">
        <f>SUM(AU$3:AU5179)</f>
        <v>-3887.3299999999867</v>
      </c>
    </row>
    <row r="5180" spans="1:48" x14ac:dyDescent="0.25">
      <c r="A5180">
        <f t="shared" si="961"/>
        <v>1</v>
      </c>
      <c r="B5180">
        <f t="shared" si="960"/>
        <v>1330</v>
      </c>
      <c r="C5180" s="1">
        <v>43577</v>
      </c>
      <c r="D5180" t="s">
        <v>298</v>
      </c>
      <c r="E5180" t="s">
        <v>5807</v>
      </c>
      <c r="F5180" t="s">
        <v>418</v>
      </c>
      <c r="G5180" t="s">
        <v>5693</v>
      </c>
      <c r="H5180">
        <v>2019</v>
      </c>
      <c r="I5180">
        <v>4</v>
      </c>
      <c r="J5180">
        <v>22</v>
      </c>
      <c r="K5180" t="s">
        <v>77</v>
      </c>
      <c r="L5180">
        <v>2</v>
      </c>
      <c r="M5180" s="3">
        <v>2</v>
      </c>
      <c r="N5180" s="3">
        <v>2</v>
      </c>
      <c r="O5180" s="13">
        <v>4</v>
      </c>
      <c r="P5180">
        <v>3.75</v>
      </c>
      <c r="Q5180">
        <v>1.95</v>
      </c>
      <c r="R5180" s="2">
        <v>1.72</v>
      </c>
      <c r="S5180" s="7">
        <f t="shared" si="966"/>
        <v>0.72</v>
      </c>
      <c r="T5180" s="7">
        <f>SUM($S$3:S5180)</f>
        <v>-200.52999999999997</v>
      </c>
      <c r="U5180" s="2">
        <v>2</v>
      </c>
      <c r="V5180" s="7">
        <f t="shared" si="967"/>
        <v>-1</v>
      </c>
      <c r="W5180" s="7">
        <f>SUM($V$3:V5180)</f>
        <v>-522.49999999999523</v>
      </c>
      <c r="X5180" s="8">
        <v>1.28</v>
      </c>
      <c r="Y5180" s="7">
        <f t="shared" si="962"/>
        <v>0.28000000000000003</v>
      </c>
      <c r="Z5180" s="7">
        <f>SUM($Y$3:Y5180)</f>
        <v>-158.06999999999942</v>
      </c>
      <c r="AA5180" s="8">
        <v>3.75</v>
      </c>
      <c r="AB5180" s="7">
        <f t="shared" si="963"/>
        <v>-1</v>
      </c>
      <c r="AC5180" s="7">
        <f>SUM($AB$3:AB5180)</f>
        <v>-684.53999999999974</v>
      </c>
      <c r="AD5180" s="2">
        <v>1.9</v>
      </c>
      <c r="AE5180" s="7">
        <f t="shared" si="968"/>
        <v>0.89999999999999991</v>
      </c>
      <c r="AF5180" s="7">
        <f>SUM(AE$3:AE5180)</f>
        <v>-209.77999999999966</v>
      </c>
      <c r="AG5180" s="2">
        <v>1.9</v>
      </c>
      <c r="AH5180" s="7">
        <f t="shared" si="964"/>
        <v>-1</v>
      </c>
      <c r="AI5180" s="7">
        <f>SUM(AH$3:AH5180)</f>
        <v>-361.33999999999781</v>
      </c>
      <c r="AJ5180" s="2">
        <v>12</v>
      </c>
      <c r="AK5180" s="7">
        <f t="shared" si="969"/>
        <v>-1</v>
      </c>
      <c r="AL5180" s="7">
        <f>SUM(AK$3:AK5180)</f>
        <v>-957.17000000000007</v>
      </c>
      <c r="AM5180" s="2">
        <v>15</v>
      </c>
      <c r="AN5180" s="7">
        <f t="shared" si="970"/>
        <v>-1</v>
      </c>
      <c r="AO5180" s="7">
        <f>SUM(AN$3:AN5180)</f>
        <v>-182.5</v>
      </c>
      <c r="AP5180" s="2">
        <v>6.5</v>
      </c>
      <c r="AQ5180" s="7">
        <f t="shared" si="971"/>
        <v>-1</v>
      </c>
      <c r="AR5180" s="7">
        <f>SUM(AQ$3:AQ5180)</f>
        <v>-615</v>
      </c>
      <c r="AU5180" s="5">
        <f t="shared" si="965"/>
        <v>-4.0999999999999996</v>
      </c>
      <c r="AV5180" s="4">
        <f>SUM(AU$3:AU5180)</f>
        <v>-3891.4299999999866</v>
      </c>
    </row>
    <row r="5181" spans="1:48" x14ac:dyDescent="0.25">
      <c r="A5181">
        <f t="shared" si="961"/>
        <v>1</v>
      </c>
      <c r="B5181">
        <f t="shared" si="960"/>
        <v>1329</v>
      </c>
      <c r="C5181" s="1">
        <v>43577</v>
      </c>
      <c r="D5181" t="s">
        <v>298</v>
      </c>
      <c r="E5181" t="s">
        <v>5808</v>
      </c>
      <c r="F5181" t="s">
        <v>5809</v>
      </c>
      <c r="G5181" t="s">
        <v>5810</v>
      </c>
      <c r="H5181">
        <v>2019</v>
      </c>
      <c r="I5181">
        <v>4</v>
      </c>
      <c r="J5181">
        <v>22</v>
      </c>
      <c r="K5181" t="s">
        <v>77</v>
      </c>
      <c r="L5181">
        <v>2</v>
      </c>
      <c r="M5181" s="3">
        <v>2</v>
      </c>
      <c r="N5181" s="3">
        <v>0</v>
      </c>
      <c r="O5181" s="13">
        <v>2.25</v>
      </c>
      <c r="P5181">
        <v>3.6</v>
      </c>
      <c r="Q5181">
        <v>3.25</v>
      </c>
      <c r="R5181" s="2">
        <v>1.61</v>
      </c>
      <c r="S5181" s="7">
        <f t="shared" si="966"/>
        <v>-1</v>
      </c>
      <c r="T5181" s="7">
        <f>SUM($S$3:S5181)</f>
        <v>-201.52999999999997</v>
      </c>
      <c r="U5181" s="2">
        <v>2.2000000000000002</v>
      </c>
      <c r="V5181" s="7">
        <f t="shared" si="967"/>
        <v>1.2000000000000002</v>
      </c>
      <c r="W5181" s="7">
        <f>SUM($V$3:V5181)</f>
        <v>-521.29999999999518</v>
      </c>
      <c r="X5181" s="8">
        <v>1.22</v>
      </c>
      <c r="Y5181" s="7">
        <f t="shared" si="962"/>
        <v>0.21999999999999997</v>
      </c>
      <c r="Z5181" s="7">
        <f>SUM($Y$3:Y5181)</f>
        <v>-157.84999999999943</v>
      </c>
      <c r="AA5181" s="8">
        <v>4.33</v>
      </c>
      <c r="AB5181" s="7">
        <f t="shared" si="963"/>
        <v>-1</v>
      </c>
      <c r="AC5181" s="7">
        <f>SUM($AB$3:AB5181)</f>
        <v>-685.53999999999974</v>
      </c>
      <c r="AD5181" s="2">
        <v>1.8</v>
      </c>
      <c r="AE5181" s="7">
        <f t="shared" si="968"/>
        <v>-1</v>
      </c>
      <c r="AF5181" s="7">
        <f>SUM(AE$3:AE5181)</f>
        <v>-210.77999999999966</v>
      </c>
      <c r="AG5181" s="2">
        <v>2</v>
      </c>
      <c r="AH5181" s="7">
        <f t="shared" si="964"/>
        <v>1</v>
      </c>
      <c r="AI5181" s="7">
        <f>SUM(AH$3:AH5181)</f>
        <v>-360.33999999999781</v>
      </c>
      <c r="AJ5181" s="2">
        <v>9.5</v>
      </c>
      <c r="AK5181" s="7">
        <f t="shared" si="969"/>
        <v>-1</v>
      </c>
      <c r="AL5181" s="7">
        <f>SUM(AK$3:AK5181)</f>
        <v>-958.17000000000007</v>
      </c>
      <c r="AM5181" s="2">
        <v>9</v>
      </c>
      <c r="AN5181" s="7">
        <f t="shared" si="970"/>
        <v>-1</v>
      </c>
      <c r="AO5181" s="7">
        <f>SUM(AN$3:AN5181)</f>
        <v>-183.5</v>
      </c>
      <c r="AP5181" s="2">
        <v>6.5</v>
      </c>
      <c r="AQ5181" s="7">
        <f t="shared" si="971"/>
        <v>-1</v>
      </c>
      <c r="AR5181" s="7">
        <f>SUM(AQ$3:AQ5181)</f>
        <v>-616</v>
      </c>
      <c r="AS5181">
        <v>4.0999999999999996</v>
      </c>
      <c r="AT5181">
        <v>1.22</v>
      </c>
      <c r="AU5181" s="5">
        <f t="shared" si="965"/>
        <v>-3.58</v>
      </c>
      <c r="AV5181" s="4">
        <f>SUM(AU$3:AU5181)</f>
        <v>-3895.0099999999866</v>
      </c>
    </row>
    <row r="5182" spans="1:48" x14ac:dyDescent="0.25">
      <c r="A5182">
        <f t="shared" si="961"/>
        <v>1</v>
      </c>
      <c r="B5182">
        <f t="shared" si="960"/>
        <v>1328</v>
      </c>
      <c r="C5182" s="1">
        <v>43577</v>
      </c>
      <c r="D5182" t="s">
        <v>279</v>
      </c>
      <c r="E5182" t="s">
        <v>3184</v>
      </c>
      <c r="F5182" t="s">
        <v>281</v>
      </c>
      <c r="G5182" t="s">
        <v>325</v>
      </c>
      <c r="H5182">
        <v>2019</v>
      </c>
      <c r="I5182">
        <v>4</v>
      </c>
      <c r="J5182">
        <v>22</v>
      </c>
      <c r="K5182" t="s">
        <v>77</v>
      </c>
      <c r="L5182">
        <v>2</v>
      </c>
      <c r="M5182" s="3">
        <v>4</v>
      </c>
      <c r="N5182" s="3">
        <v>1</v>
      </c>
      <c r="O5182" s="13">
        <v>1.66</v>
      </c>
      <c r="P5182">
        <v>4</v>
      </c>
      <c r="Q5182">
        <v>4.75</v>
      </c>
      <c r="R5182" s="2">
        <v>1.53</v>
      </c>
      <c r="S5182" s="7">
        <f t="shared" si="966"/>
        <v>0.53</v>
      </c>
      <c r="T5182" s="7">
        <f>SUM($S$3:S5182)</f>
        <v>-200.99999999999997</v>
      </c>
      <c r="U5182" s="2">
        <v>2.37</v>
      </c>
      <c r="V5182" s="7">
        <f t="shared" si="967"/>
        <v>-1</v>
      </c>
      <c r="W5182" s="7">
        <f>SUM($V$3:V5182)</f>
        <v>-522.29999999999518</v>
      </c>
      <c r="X5182" s="8">
        <v>1.1399999999999999</v>
      </c>
      <c r="Y5182" s="7">
        <f t="shared" si="962"/>
        <v>0.1399999999999999</v>
      </c>
      <c r="Z5182" s="7">
        <f>SUM($Y$3:Y5182)</f>
        <v>-157.70999999999944</v>
      </c>
      <c r="AA5182" s="8">
        <v>5.5</v>
      </c>
      <c r="AB5182" s="7">
        <f t="shared" si="963"/>
        <v>-1</v>
      </c>
      <c r="AC5182" s="7">
        <f>SUM($AB$3:AB5182)</f>
        <v>-686.53999999999974</v>
      </c>
      <c r="AD5182" s="2">
        <v>1.57</v>
      </c>
      <c r="AE5182" s="7">
        <f t="shared" si="968"/>
        <v>0.57000000000000006</v>
      </c>
      <c r="AF5182" s="7">
        <f>SUM(AE$3:AE5182)</f>
        <v>-210.20999999999967</v>
      </c>
      <c r="AG5182" s="2">
        <v>2.35</v>
      </c>
      <c r="AH5182" s="7">
        <f t="shared" si="964"/>
        <v>-1</v>
      </c>
      <c r="AI5182" s="7">
        <f>SUM(AH$3:AH5182)</f>
        <v>-361.33999999999781</v>
      </c>
      <c r="AJ5182" s="2">
        <v>10</v>
      </c>
      <c r="AK5182" s="7">
        <f t="shared" si="969"/>
        <v>-1</v>
      </c>
      <c r="AL5182" s="7">
        <f>SUM(AK$3:AK5182)</f>
        <v>-959.17000000000007</v>
      </c>
      <c r="AM5182" s="2">
        <v>8.5</v>
      </c>
      <c r="AN5182" s="7">
        <f t="shared" si="970"/>
        <v>-1</v>
      </c>
      <c r="AO5182" s="7">
        <f>SUM(AN$3:AN5182)</f>
        <v>-184.5</v>
      </c>
      <c r="AP5182" s="2">
        <v>8</v>
      </c>
      <c r="AQ5182" s="7">
        <f t="shared" si="971"/>
        <v>-1</v>
      </c>
      <c r="AR5182" s="7">
        <f>SUM(AQ$3:AQ5182)</f>
        <v>-617</v>
      </c>
      <c r="AS5182">
        <v>2.67</v>
      </c>
      <c r="AT5182">
        <v>1.45</v>
      </c>
      <c r="AU5182" s="5">
        <f t="shared" si="965"/>
        <v>-4.76</v>
      </c>
      <c r="AV5182" s="4">
        <f>SUM(AU$3:AU5182)</f>
        <v>-3899.7699999999868</v>
      </c>
    </row>
    <row r="5183" spans="1:48" x14ac:dyDescent="0.25">
      <c r="A5183">
        <f t="shared" si="961"/>
        <v>1</v>
      </c>
      <c r="B5183">
        <f t="shared" si="960"/>
        <v>1327</v>
      </c>
      <c r="C5183" s="1">
        <v>43577</v>
      </c>
      <c r="D5183" t="s">
        <v>283</v>
      </c>
      <c r="E5183" t="s">
        <v>1701</v>
      </c>
      <c r="F5183" t="s">
        <v>347</v>
      </c>
      <c r="G5183" t="s">
        <v>522</v>
      </c>
      <c r="H5183">
        <v>2019</v>
      </c>
      <c r="I5183">
        <v>4</v>
      </c>
      <c r="J5183">
        <v>22</v>
      </c>
      <c r="K5183" t="s">
        <v>77</v>
      </c>
      <c r="L5183">
        <v>2</v>
      </c>
      <c r="M5183" s="3">
        <v>2</v>
      </c>
      <c r="N5183" s="3">
        <v>2</v>
      </c>
      <c r="O5183" s="13">
        <v>1.22</v>
      </c>
      <c r="P5183">
        <v>7</v>
      </c>
      <c r="Q5183">
        <v>15</v>
      </c>
      <c r="R5183" s="2">
        <v>2.2000000000000002</v>
      </c>
      <c r="S5183" s="7">
        <f t="shared" si="966"/>
        <v>1.2000000000000002</v>
      </c>
      <c r="T5183" s="7">
        <f>SUM($S$3:S5183)</f>
        <v>-199.79999999999998</v>
      </c>
      <c r="U5183" s="2">
        <v>1.61</v>
      </c>
      <c r="V5183" s="7">
        <f t="shared" si="967"/>
        <v>-1</v>
      </c>
      <c r="W5183" s="7">
        <f>SUM($V$3:V5183)</f>
        <v>-523.29999999999518</v>
      </c>
      <c r="X5183" s="8">
        <v>1.2</v>
      </c>
      <c r="Y5183" s="7">
        <f t="shared" si="962"/>
        <v>0.19999999999999996</v>
      </c>
      <c r="Z5183" s="7">
        <f>SUM($Y$3:Y5183)</f>
        <v>-157.50999999999945</v>
      </c>
      <c r="AA5183" s="8">
        <v>4.5</v>
      </c>
      <c r="AB5183" s="7">
        <f t="shared" si="963"/>
        <v>-1</v>
      </c>
      <c r="AC5183" s="7">
        <f>SUM($AB$3:AB5183)</f>
        <v>-687.53999999999974</v>
      </c>
      <c r="AD5183" s="2">
        <v>1.61</v>
      </c>
      <c r="AE5183" s="7">
        <f t="shared" si="968"/>
        <v>0.6100000000000001</v>
      </c>
      <c r="AF5183" s="7">
        <f>SUM(AE$3:AE5183)</f>
        <v>-209.59999999999965</v>
      </c>
      <c r="AG5183" s="2">
        <v>2.2999999999999998</v>
      </c>
      <c r="AH5183" s="7">
        <f t="shared" si="964"/>
        <v>-1</v>
      </c>
      <c r="AI5183" s="7">
        <f>SUM(AH$3:AH5183)</f>
        <v>-362.33999999999781</v>
      </c>
      <c r="AJ5183" s="2">
        <v>7</v>
      </c>
      <c r="AK5183" s="7">
        <f t="shared" si="969"/>
        <v>-1</v>
      </c>
      <c r="AL5183" s="7">
        <f>SUM(AK$3:AK5183)</f>
        <v>-960.17000000000007</v>
      </c>
      <c r="AM5183" s="2">
        <v>9</v>
      </c>
      <c r="AN5183" s="7">
        <f t="shared" si="970"/>
        <v>-1</v>
      </c>
      <c r="AO5183" s="7">
        <f>SUM(AN$3:AN5183)</f>
        <v>-185.5</v>
      </c>
      <c r="AP5183" s="2">
        <v>15</v>
      </c>
      <c r="AQ5183" s="7">
        <f t="shared" si="971"/>
        <v>-1</v>
      </c>
      <c r="AR5183" s="7">
        <f>SUM(AQ$3:AQ5183)</f>
        <v>-618</v>
      </c>
      <c r="AS5183">
        <v>1.67</v>
      </c>
      <c r="AT5183">
        <v>2.15</v>
      </c>
      <c r="AU5183" s="5">
        <f t="shared" si="965"/>
        <v>-3.9899999999999998</v>
      </c>
      <c r="AV5183" s="4">
        <f>SUM(AU$3:AU5183)</f>
        <v>-3903.7599999999866</v>
      </c>
    </row>
    <row r="5184" spans="1:48" x14ac:dyDescent="0.25">
      <c r="A5184">
        <f t="shared" si="961"/>
        <v>1</v>
      </c>
      <c r="B5184">
        <f t="shared" si="960"/>
        <v>1326</v>
      </c>
      <c r="C5184" s="1">
        <v>43577</v>
      </c>
      <c r="D5184" t="s">
        <v>287</v>
      </c>
      <c r="E5184" t="s">
        <v>5811</v>
      </c>
      <c r="F5184" t="s">
        <v>706</v>
      </c>
      <c r="G5184" t="s">
        <v>5812</v>
      </c>
      <c r="H5184">
        <v>2019</v>
      </c>
      <c r="I5184">
        <v>4</v>
      </c>
      <c r="J5184">
        <v>22</v>
      </c>
      <c r="K5184" t="s">
        <v>77</v>
      </c>
      <c r="L5184">
        <v>2</v>
      </c>
      <c r="M5184" s="3">
        <v>1</v>
      </c>
      <c r="N5184" s="3">
        <v>2</v>
      </c>
      <c r="O5184" s="13">
        <v>2.1</v>
      </c>
      <c r="P5184">
        <v>3.6</v>
      </c>
      <c r="Q5184">
        <v>3.3</v>
      </c>
      <c r="R5184" s="2">
        <v>1.61</v>
      </c>
      <c r="S5184" s="7">
        <f t="shared" si="966"/>
        <v>0.6100000000000001</v>
      </c>
      <c r="T5184" s="7">
        <f>SUM($S$3:S5184)</f>
        <v>-199.18999999999997</v>
      </c>
      <c r="U5184" s="2">
        <v>2.2000000000000002</v>
      </c>
      <c r="V5184" s="7">
        <f t="shared" si="967"/>
        <v>-1</v>
      </c>
      <c r="W5184" s="7">
        <f>SUM($V$3:V5184)</f>
        <v>-524.29999999999518</v>
      </c>
      <c r="X5184" s="8">
        <v>1.22</v>
      </c>
      <c r="Y5184" s="7">
        <f t="shared" si="962"/>
        <v>0.21999999999999997</v>
      </c>
      <c r="Z5184" s="7">
        <f>SUM($Y$3:Y5184)</f>
        <v>-157.28999999999945</v>
      </c>
      <c r="AA5184" s="8">
        <v>4.33</v>
      </c>
      <c r="AB5184" s="7">
        <f t="shared" si="963"/>
        <v>-1</v>
      </c>
      <c r="AC5184" s="7">
        <f>SUM($AB$3:AB5184)</f>
        <v>-688.53999999999974</v>
      </c>
      <c r="AD5184" s="2">
        <v>1.72</v>
      </c>
      <c r="AE5184" s="7">
        <f t="shared" si="968"/>
        <v>0.72</v>
      </c>
      <c r="AF5184" s="7">
        <f>SUM(AE$3:AE5184)</f>
        <v>-208.87999999999965</v>
      </c>
      <c r="AG5184" s="2">
        <v>2.1</v>
      </c>
      <c r="AH5184" s="7">
        <f t="shared" si="964"/>
        <v>-1</v>
      </c>
      <c r="AI5184" s="7">
        <f>SUM(AH$3:AH5184)</f>
        <v>-363.33999999999781</v>
      </c>
      <c r="AJ5184" s="2">
        <v>9.5</v>
      </c>
      <c r="AK5184" s="7">
        <f t="shared" si="969"/>
        <v>-1</v>
      </c>
      <c r="AL5184" s="7">
        <f>SUM(AK$3:AK5184)</f>
        <v>-961.17000000000007</v>
      </c>
      <c r="AM5184" s="2">
        <v>8.5</v>
      </c>
      <c r="AN5184" s="7">
        <f t="shared" si="970"/>
        <v>-1</v>
      </c>
      <c r="AO5184" s="7">
        <f>SUM(AN$3:AN5184)</f>
        <v>-186.5</v>
      </c>
      <c r="AP5184" s="2">
        <v>7</v>
      </c>
      <c r="AQ5184" s="7">
        <f t="shared" si="971"/>
        <v>-1</v>
      </c>
      <c r="AR5184" s="7">
        <f>SUM(AQ$3:AQ5184)</f>
        <v>-619</v>
      </c>
      <c r="AS5184">
        <v>3.8</v>
      </c>
      <c r="AT5184">
        <v>1.25</v>
      </c>
      <c r="AU5184" s="5">
        <f t="shared" si="965"/>
        <v>-4.45</v>
      </c>
      <c r="AV5184" s="4">
        <f>SUM(AU$3:AU5184)</f>
        <v>-3908.2099999999864</v>
      </c>
    </row>
    <row r="5185" spans="1:48" x14ac:dyDescent="0.25">
      <c r="A5185">
        <f t="shared" si="961"/>
        <v>1</v>
      </c>
      <c r="B5185">
        <f t="shared" si="960"/>
        <v>1325</v>
      </c>
      <c r="C5185" s="1">
        <v>43576</v>
      </c>
      <c r="D5185" t="s">
        <v>291</v>
      </c>
      <c r="E5185" t="s">
        <v>3592</v>
      </c>
      <c r="F5185" t="s">
        <v>387</v>
      </c>
      <c r="G5185" t="s">
        <v>247</v>
      </c>
      <c r="H5185">
        <v>2019</v>
      </c>
      <c r="I5185">
        <v>4</v>
      </c>
      <c r="J5185">
        <v>21</v>
      </c>
      <c r="K5185" t="s">
        <v>23</v>
      </c>
      <c r="L5185">
        <v>1</v>
      </c>
      <c r="M5185" s="3">
        <v>0</v>
      </c>
      <c r="N5185" s="3">
        <v>4</v>
      </c>
      <c r="O5185" s="13">
        <v>6</v>
      </c>
      <c r="P5185">
        <v>4.5999999999999996</v>
      </c>
      <c r="Q5185">
        <v>1.5</v>
      </c>
      <c r="R5185" s="2">
        <v>1.66</v>
      </c>
      <c r="S5185" s="7">
        <f t="shared" si="966"/>
        <v>-1</v>
      </c>
      <c r="T5185" s="7">
        <f>SUM($S$3:S5185)</f>
        <v>-200.18999999999997</v>
      </c>
      <c r="U5185" s="2">
        <v>2.1</v>
      </c>
      <c r="V5185" s="7">
        <f t="shared" si="967"/>
        <v>1.1000000000000001</v>
      </c>
      <c r="W5185" s="7">
        <f>SUM($V$3:V5185)</f>
        <v>-523.19999999999516</v>
      </c>
      <c r="X5185" s="8">
        <v>1.1599999999999999</v>
      </c>
      <c r="Y5185" s="7">
        <f t="shared" si="962"/>
        <v>0.15999999999999992</v>
      </c>
      <c r="Z5185" s="7">
        <f>SUM($Y$3:Y5185)</f>
        <v>-157.12999999999946</v>
      </c>
      <c r="AA5185" s="8">
        <v>5</v>
      </c>
      <c r="AB5185" s="7">
        <f t="shared" si="963"/>
        <v>-1</v>
      </c>
      <c r="AC5185" s="7">
        <f>SUM($AB$3:AB5185)</f>
        <v>-689.53999999999974</v>
      </c>
      <c r="AD5185" s="2">
        <v>1.53</v>
      </c>
      <c r="AE5185" s="7">
        <f t="shared" si="968"/>
        <v>0.53</v>
      </c>
      <c r="AF5185" s="7">
        <f>SUM(AE$3:AE5185)</f>
        <v>-208.34999999999965</v>
      </c>
      <c r="AG5185" s="2">
        <v>2.5</v>
      </c>
      <c r="AH5185" s="7">
        <f t="shared" si="964"/>
        <v>-1</v>
      </c>
      <c r="AI5185" s="7">
        <f>SUM(AH$3:AH5185)</f>
        <v>-364.33999999999781</v>
      </c>
      <c r="AJ5185" s="2">
        <v>19</v>
      </c>
      <c r="AK5185" s="7">
        <f t="shared" si="969"/>
        <v>-1</v>
      </c>
      <c r="AL5185" s="7">
        <f>SUM(AK$3:AK5185)</f>
        <v>-962.17000000000007</v>
      </c>
      <c r="AM5185" s="2">
        <v>17</v>
      </c>
      <c r="AN5185" s="7">
        <f t="shared" si="970"/>
        <v>-1</v>
      </c>
      <c r="AO5185" s="7">
        <f>SUM(AN$3:AN5185)</f>
        <v>-187.5</v>
      </c>
      <c r="AP5185" s="2">
        <v>8.5</v>
      </c>
      <c r="AQ5185" s="7">
        <f t="shared" si="971"/>
        <v>-1</v>
      </c>
      <c r="AR5185" s="7">
        <f>SUM(AQ$3:AQ5185)</f>
        <v>-620</v>
      </c>
      <c r="AU5185" s="5">
        <f t="shared" si="965"/>
        <v>-4.21</v>
      </c>
      <c r="AV5185" s="4">
        <f>SUM(AU$3:AU5185)</f>
        <v>-3912.4199999999864</v>
      </c>
    </row>
    <row r="5186" spans="1:48" x14ac:dyDescent="0.25">
      <c r="A5186">
        <f t="shared" si="961"/>
        <v>1</v>
      </c>
      <c r="B5186">
        <f t="shared" si="960"/>
        <v>1324</v>
      </c>
      <c r="C5186" s="1">
        <v>43576</v>
      </c>
      <c r="D5186" t="s">
        <v>291</v>
      </c>
      <c r="E5186" t="s">
        <v>5813</v>
      </c>
      <c r="F5186" t="s">
        <v>5814</v>
      </c>
      <c r="G5186" t="s">
        <v>5815</v>
      </c>
      <c r="H5186">
        <v>2019</v>
      </c>
      <c r="I5186">
        <v>4</v>
      </c>
      <c r="J5186">
        <v>21</v>
      </c>
      <c r="K5186" t="s">
        <v>23</v>
      </c>
      <c r="L5186">
        <v>1</v>
      </c>
      <c r="M5186" s="3">
        <v>0</v>
      </c>
      <c r="N5186" s="3">
        <v>0</v>
      </c>
      <c r="O5186" s="13">
        <v>1.61</v>
      </c>
      <c r="P5186">
        <v>4.2</v>
      </c>
      <c r="Q5186">
        <v>5</v>
      </c>
      <c r="R5186" s="2">
        <v>1.57</v>
      </c>
      <c r="S5186" s="7">
        <f t="shared" si="966"/>
        <v>-1</v>
      </c>
      <c r="T5186" s="7">
        <f>SUM($S$3:S5186)</f>
        <v>-201.18999999999997</v>
      </c>
      <c r="U5186" s="2">
        <v>2.25</v>
      </c>
      <c r="V5186" s="7">
        <f t="shared" si="967"/>
        <v>1.25</v>
      </c>
      <c r="W5186" s="7">
        <f>SUM($V$3:V5186)</f>
        <v>-521.94999999999516</v>
      </c>
      <c r="X5186" s="8">
        <v>1.1599999999999999</v>
      </c>
      <c r="Y5186" s="7">
        <f t="shared" si="962"/>
        <v>-1</v>
      </c>
      <c r="Z5186" s="7">
        <f>SUM($Y$3:Y5186)</f>
        <v>-158.12999999999946</v>
      </c>
      <c r="AA5186" s="8">
        <v>5</v>
      </c>
      <c r="AB5186" s="7">
        <f t="shared" si="963"/>
        <v>4</v>
      </c>
      <c r="AC5186" s="7">
        <f>SUM($AB$3:AB5186)</f>
        <v>-685.53999999999974</v>
      </c>
      <c r="AD5186" s="2">
        <v>1.53</v>
      </c>
      <c r="AE5186" s="7">
        <f t="shared" si="968"/>
        <v>-1</v>
      </c>
      <c r="AF5186" s="7">
        <f>SUM(AE$3:AE5186)</f>
        <v>-209.34999999999965</v>
      </c>
      <c r="AG5186" s="2">
        <v>2.5</v>
      </c>
      <c r="AH5186" s="7">
        <f t="shared" si="964"/>
        <v>1.5</v>
      </c>
      <c r="AI5186" s="7">
        <f>SUM(AH$3:AH5186)</f>
        <v>-362.83999999999781</v>
      </c>
      <c r="AJ5186" s="2">
        <v>9.5</v>
      </c>
      <c r="AK5186" s="7">
        <f t="shared" si="969"/>
        <v>-1</v>
      </c>
      <c r="AL5186" s="7">
        <f>SUM(AK$3:AK5186)</f>
        <v>-963.17000000000007</v>
      </c>
      <c r="AM5186" s="2">
        <v>8.5</v>
      </c>
      <c r="AN5186" s="7">
        <f t="shared" si="970"/>
        <v>-1</v>
      </c>
      <c r="AO5186" s="7">
        <f>SUM(AN$3:AN5186)</f>
        <v>-188.5</v>
      </c>
      <c r="AP5186" s="2">
        <v>8</v>
      </c>
      <c r="AQ5186" s="7">
        <f t="shared" si="971"/>
        <v>-1</v>
      </c>
      <c r="AR5186" s="7">
        <f>SUM(AQ$3:AQ5186)</f>
        <v>-621</v>
      </c>
      <c r="AS5186">
        <v>2.5</v>
      </c>
      <c r="AT5186">
        <v>1.5</v>
      </c>
      <c r="AU5186" s="5">
        <f t="shared" si="965"/>
        <v>0.75</v>
      </c>
      <c r="AV5186" s="4">
        <f>SUM(AU$3:AU5186)</f>
        <v>-3911.6699999999864</v>
      </c>
    </row>
    <row r="5187" spans="1:48" x14ac:dyDescent="0.25">
      <c r="A5187">
        <f t="shared" si="961"/>
        <v>1</v>
      </c>
      <c r="B5187">
        <f t="shared" ref="B5187:B5250" si="972">B5188+A5187</f>
        <v>1323</v>
      </c>
      <c r="C5187" s="1">
        <v>43576</v>
      </c>
      <c r="D5187" t="s">
        <v>302</v>
      </c>
      <c r="E5187" t="s">
        <v>5816</v>
      </c>
      <c r="F5187" t="s">
        <v>5817</v>
      </c>
      <c r="G5187" t="s">
        <v>494</v>
      </c>
      <c r="H5187">
        <v>2019</v>
      </c>
      <c r="I5187">
        <v>4</v>
      </c>
      <c r="J5187">
        <v>21</v>
      </c>
      <c r="K5187" t="s">
        <v>23</v>
      </c>
      <c r="L5187">
        <v>1</v>
      </c>
      <c r="M5187" s="3">
        <v>3</v>
      </c>
      <c r="N5187" s="3">
        <v>1</v>
      </c>
      <c r="O5187" s="13">
        <v>1.25</v>
      </c>
      <c r="P5187">
        <v>6.5</v>
      </c>
      <c r="Q5187">
        <v>10</v>
      </c>
      <c r="R5187" s="2">
        <v>1.66</v>
      </c>
      <c r="S5187" s="7">
        <f t="shared" si="966"/>
        <v>0.65999999999999992</v>
      </c>
      <c r="T5187" s="7">
        <f>SUM($S$3:S5187)</f>
        <v>-200.52999999999997</v>
      </c>
      <c r="U5187" s="2">
        <v>2.1</v>
      </c>
      <c r="V5187" s="7">
        <f t="shared" si="967"/>
        <v>-1</v>
      </c>
      <c r="W5187" s="7">
        <f>SUM($V$3:V5187)</f>
        <v>-522.94999999999516</v>
      </c>
      <c r="X5187" s="8">
        <v>1.1100000000000001</v>
      </c>
      <c r="Y5187" s="7">
        <f t="shared" si="962"/>
        <v>0.1100000000000001</v>
      </c>
      <c r="Z5187" s="7">
        <f>SUM($Y$3:Y5187)</f>
        <v>-158.01999999999944</v>
      </c>
      <c r="AA5187" s="8">
        <v>6.5</v>
      </c>
      <c r="AB5187" s="7">
        <f t="shared" si="963"/>
        <v>-1</v>
      </c>
      <c r="AC5187" s="7">
        <f>SUM($AB$3:AB5187)</f>
        <v>-686.53999999999974</v>
      </c>
      <c r="AD5187" s="2">
        <v>1.36</v>
      </c>
      <c r="AE5187" s="7">
        <f t="shared" si="968"/>
        <v>0.3600000000000001</v>
      </c>
      <c r="AF5187" s="7">
        <f>SUM(AE$3:AE5187)</f>
        <v>-208.98999999999964</v>
      </c>
      <c r="AG5187" s="2">
        <v>3.2</v>
      </c>
      <c r="AH5187" s="7">
        <f t="shared" si="964"/>
        <v>-1</v>
      </c>
      <c r="AI5187" s="7">
        <f>SUM(AH$3:AH5187)</f>
        <v>-363.83999999999781</v>
      </c>
      <c r="AJ5187" s="2">
        <v>10</v>
      </c>
      <c r="AK5187" s="7">
        <f t="shared" si="969"/>
        <v>-1</v>
      </c>
      <c r="AL5187" s="7">
        <f>SUM(AK$3:AK5187)</f>
        <v>-964.17000000000007</v>
      </c>
      <c r="AM5187" s="2">
        <v>8</v>
      </c>
      <c r="AN5187" s="7">
        <f t="shared" si="970"/>
        <v>-1</v>
      </c>
      <c r="AO5187" s="7">
        <f>SUM(AN$3:AN5187)</f>
        <v>-189.5</v>
      </c>
      <c r="AP5187" s="2">
        <v>13</v>
      </c>
      <c r="AQ5187" s="7">
        <f t="shared" si="971"/>
        <v>-1</v>
      </c>
      <c r="AR5187" s="7">
        <f>SUM(AQ$3:AQ5187)</f>
        <v>-622</v>
      </c>
      <c r="AS5187">
        <v>1.75</v>
      </c>
      <c r="AT5187">
        <v>2.0499999999999998</v>
      </c>
      <c r="AU5187" s="5">
        <f t="shared" si="965"/>
        <v>-4.87</v>
      </c>
      <c r="AV5187" s="4">
        <f>SUM(AU$3:AU5187)</f>
        <v>-3916.5399999999863</v>
      </c>
    </row>
    <row r="5188" spans="1:48" x14ac:dyDescent="0.25">
      <c r="A5188">
        <f t="shared" ref="A5188:A5251" si="973">IF(AND(H5188&lt;&gt;"",I5188&lt;&gt;"",J5188&lt;&gt;"",K5188&lt;&gt;"",L5188&lt;&gt;"",M5188&lt;&gt;"",N5188&lt;&gt;"",O5188&lt;&gt;"",P5188&lt;&gt;"",Q5188&lt;&gt;"",R5188&lt;&gt;"",U5188&lt;&gt;"",X5188&lt;&gt;"",AA5188&lt;&gt;"",AD5188&lt;&gt;"",AG5188&lt;&gt;"",AJ5188&lt;&gt;"",AM5188&lt;&gt;"",AP5188&lt;&gt;""),1,0)</f>
        <v>1</v>
      </c>
      <c r="B5188">
        <f t="shared" si="972"/>
        <v>1322</v>
      </c>
      <c r="C5188" s="1">
        <v>43576</v>
      </c>
      <c r="D5188" t="s">
        <v>302</v>
      </c>
      <c r="E5188" t="s">
        <v>2316</v>
      </c>
      <c r="F5188" t="s">
        <v>496</v>
      </c>
      <c r="G5188" t="s">
        <v>310</v>
      </c>
      <c r="H5188">
        <v>2019</v>
      </c>
      <c r="I5188">
        <v>4</v>
      </c>
      <c r="J5188">
        <v>21</v>
      </c>
      <c r="K5188" t="s">
        <v>23</v>
      </c>
      <c r="L5188">
        <v>1</v>
      </c>
      <c r="M5188" s="3">
        <v>0</v>
      </c>
      <c r="N5188" s="3">
        <v>2</v>
      </c>
      <c r="O5188" s="13">
        <v>2.62</v>
      </c>
      <c r="P5188">
        <v>3.1</v>
      </c>
      <c r="Q5188">
        <v>2.87</v>
      </c>
      <c r="R5188" s="2">
        <v>1.75</v>
      </c>
      <c r="S5188" s="7">
        <f t="shared" si="966"/>
        <v>-1</v>
      </c>
      <c r="T5188" s="7">
        <f>SUM($S$3:S5188)</f>
        <v>-201.52999999999997</v>
      </c>
      <c r="U5188" s="2">
        <v>2</v>
      </c>
      <c r="V5188" s="7">
        <f t="shared" si="967"/>
        <v>1</v>
      </c>
      <c r="W5188" s="7">
        <f>SUM($V$3:V5188)</f>
        <v>-521.94999999999516</v>
      </c>
      <c r="X5188" s="8">
        <v>1.33</v>
      </c>
      <c r="Y5188" s="7">
        <f t="shared" ref="Y5188:Y5251" si="974">IF($A5188=1,(X5188-1)*IF($M5188+$N5188&gt;1.5,1,0)+(-1)*(1-IF($M5188+$N5188&gt;1.5,1,0)),"")</f>
        <v>0.33000000000000007</v>
      </c>
      <c r="Z5188" s="7">
        <f>SUM($Y$3:Y5188)</f>
        <v>-157.68999999999943</v>
      </c>
      <c r="AA5188" s="8">
        <v>3.4</v>
      </c>
      <c r="AB5188" s="7">
        <f t="shared" ref="AB5188:AB5251" si="975">IF($A5188=1,(AA5188-1)*IF($M5188+$N5188&lt;1.5,1,0)+(-1)*(1-IF($M5188+$N5188&lt;1.5,1,0)),"")</f>
        <v>-1</v>
      </c>
      <c r="AC5188" s="7">
        <f>SUM($AB$3:AB5188)</f>
        <v>-687.53999999999974</v>
      </c>
      <c r="AD5188" s="2">
        <v>2</v>
      </c>
      <c r="AE5188" s="7">
        <f t="shared" si="968"/>
        <v>-1</v>
      </c>
      <c r="AF5188" s="7">
        <f>SUM(AE$3:AE5188)</f>
        <v>-209.98999999999964</v>
      </c>
      <c r="AG5188" s="2">
        <v>1.8</v>
      </c>
      <c r="AH5188" s="7">
        <f t="shared" ref="AH5188:AH5251" si="976">IF($A5188=1,(AG5188-1)*IF($M5188+$N5188&lt;2.5,1,0)+(-1)*(1-IF($M5188+$N5188&lt;2.5,1,0)),"")</f>
        <v>0.8</v>
      </c>
      <c r="AI5188" s="7">
        <f>SUM(AH$3:AH5188)</f>
        <v>-363.0399999999978</v>
      </c>
      <c r="AJ5188" s="2">
        <v>8.5</v>
      </c>
      <c r="AK5188" s="7">
        <f t="shared" si="969"/>
        <v>-1</v>
      </c>
      <c r="AL5188" s="7">
        <f>SUM(AK$3:AK5188)</f>
        <v>-965.17000000000007</v>
      </c>
      <c r="AM5188" s="2">
        <v>10</v>
      </c>
      <c r="AN5188" s="7">
        <f t="shared" si="970"/>
        <v>-1</v>
      </c>
      <c r="AO5188" s="7">
        <f>SUM(AN$3:AN5188)</f>
        <v>-190.5</v>
      </c>
      <c r="AP5188" s="2">
        <v>5.5</v>
      </c>
      <c r="AQ5188" s="7">
        <f t="shared" si="971"/>
        <v>-1</v>
      </c>
      <c r="AR5188" s="7">
        <f>SUM(AQ$3:AQ5188)</f>
        <v>-623</v>
      </c>
      <c r="AS5188">
        <v>5.75</v>
      </c>
      <c r="AT5188">
        <v>1.1399999999999999</v>
      </c>
      <c r="AU5188" s="5">
        <f t="shared" ref="AU5188:AU5251" si="977">SUM(S5188,V5188,Y5188,AB5188,AE5188,AH5188,AK5188,AN5188,AQ5188)</f>
        <v>-3.87</v>
      </c>
      <c r="AV5188" s="4">
        <f>SUM(AU$3:AU5188)</f>
        <v>-3920.4099999999862</v>
      </c>
    </row>
    <row r="5189" spans="1:48" x14ac:dyDescent="0.25">
      <c r="A5189">
        <f t="shared" si="973"/>
        <v>1</v>
      </c>
      <c r="B5189">
        <f t="shared" si="972"/>
        <v>1321</v>
      </c>
      <c r="C5189" s="1">
        <v>43576</v>
      </c>
      <c r="D5189" t="s">
        <v>302</v>
      </c>
      <c r="E5189" t="s">
        <v>3445</v>
      </c>
      <c r="F5189" t="s">
        <v>488</v>
      </c>
      <c r="G5189" t="s">
        <v>304</v>
      </c>
      <c r="H5189">
        <v>2019</v>
      </c>
      <c r="I5189">
        <v>4</v>
      </c>
      <c r="J5189">
        <v>21</v>
      </c>
      <c r="K5189" t="s">
        <v>23</v>
      </c>
      <c r="L5189">
        <v>1</v>
      </c>
      <c r="M5189" s="3">
        <v>0</v>
      </c>
      <c r="N5189" s="3">
        <v>0</v>
      </c>
      <c r="O5189" s="13">
        <v>4</v>
      </c>
      <c r="P5189">
        <v>3.1</v>
      </c>
      <c r="Q5189">
        <v>2.0499999999999998</v>
      </c>
      <c r="R5189" s="2">
        <v>1.8</v>
      </c>
      <c r="S5189" s="7">
        <f t="shared" ref="S5189:S5252" si="978">IF($A5189=1,(R5189-1)*IF(AND($M5189&gt;0, $N5189&gt;0),1,0)+(-1)*(1-IF(AND($M5189&gt;0, $N5189&gt;0),1,0)),"")</f>
        <v>-1</v>
      </c>
      <c r="T5189" s="7">
        <f>SUM($S$3:S5189)</f>
        <v>-202.52999999999997</v>
      </c>
      <c r="U5189" s="2">
        <v>1.95</v>
      </c>
      <c r="V5189" s="7">
        <f t="shared" ref="V5189:V5252" si="979">IF($A5189=1,(U5189-1)*IF(OR($M5189&lt;=0, $N5189&lt;=0),1,0)+(-1)*(1-IF(OR($M5189&lt;=0, $N5189&lt;=0),1,0)),"")</f>
        <v>0.95</v>
      </c>
      <c r="W5189" s="7">
        <f>SUM($V$3:V5189)</f>
        <v>-520.99999999999511</v>
      </c>
      <c r="X5189" s="8">
        <v>1.33</v>
      </c>
      <c r="Y5189" s="7">
        <f t="shared" si="974"/>
        <v>-1</v>
      </c>
      <c r="Z5189" s="7">
        <f>SUM($Y$3:Y5189)</f>
        <v>-158.68999999999943</v>
      </c>
      <c r="AA5189" s="8">
        <v>3.4</v>
      </c>
      <c r="AB5189" s="7">
        <f t="shared" si="975"/>
        <v>2.4</v>
      </c>
      <c r="AC5189" s="7">
        <f>SUM($AB$3:AB5189)</f>
        <v>-685.13999999999976</v>
      </c>
      <c r="AD5189" s="2">
        <v>2.1</v>
      </c>
      <c r="AE5189" s="7">
        <f t="shared" ref="AE5189:AE5252" si="980">IF($A5189=1,(AD5189-1)*IF($M5189+$N5189&gt;2.5,1,0)+(-1)*(1-IF($M5189+$N5189&gt;2.5,1,0)),"")</f>
        <v>-1</v>
      </c>
      <c r="AF5189" s="7">
        <f>SUM(AE$3:AE5189)</f>
        <v>-210.98999999999964</v>
      </c>
      <c r="AG5189" s="2">
        <v>1.72</v>
      </c>
      <c r="AH5189" s="7">
        <f t="shared" si="976"/>
        <v>0.72</v>
      </c>
      <c r="AI5189" s="7">
        <f>SUM(AH$3:AH5189)</f>
        <v>-362.31999999999778</v>
      </c>
      <c r="AJ5189" s="2">
        <v>10</v>
      </c>
      <c r="AK5189" s="7">
        <f t="shared" ref="AK5189:AK5252" si="981">IF($A5189=1,(AJ5189-1)*IF(AND($M5189=1,$N5189=0),1,0)+(-1)*(1-IF(AND($M5189=1,$N5189=0),1,0)),"")</f>
        <v>-1</v>
      </c>
      <c r="AL5189" s="7">
        <f>SUM(AK$3:AK5189)</f>
        <v>-966.17000000000007</v>
      </c>
      <c r="AM5189" s="2">
        <v>13</v>
      </c>
      <c r="AN5189" s="7">
        <f t="shared" ref="AN5189:AN5252" si="982">IF($A5189=1,(AM5189-1)*IF(AND($M5189=2,$N5189=1),1,0)+(-1)*(1-IF(AND($M5189=2,$N5189=1),1,0)),"")</f>
        <v>-1</v>
      </c>
      <c r="AO5189" s="7">
        <f>SUM(AN$3:AN5189)</f>
        <v>-191.5</v>
      </c>
      <c r="AP5189" s="2">
        <v>6</v>
      </c>
      <c r="AQ5189" s="7">
        <f t="shared" ref="AQ5189:AQ5252" si="983">IF($A5189=1,(AP5189-1)*IF(AND($M5189=1,$N5189=1),1,0)+(-1)*(1-IF(AND($M5189=1,$N5189=1),1,0)),"")</f>
        <v>-1</v>
      </c>
      <c r="AR5189" s="7">
        <f>SUM(AQ$3:AQ5189)</f>
        <v>-624</v>
      </c>
      <c r="AS5189">
        <v>7</v>
      </c>
      <c r="AT5189">
        <v>1.1000000000000001</v>
      </c>
      <c r="AU5189" s="5">
        <f t="shared" si="977"/>
        <v>-1.9300000000000002</v>
      </c>
      <c r="AV5189" s="4">
        <f>SUM(AU$3:AU5189)</f>
        <v>-3922.339999999986</v>
      </c>
    </row>
    <row r="5190" spans="1:48" x14ac:dyDescent="0.25">
      <c r="A5190">
        <f t="shared" si="973"/>
        <v>1</v>
      </c>
      <c r="B5190">
        <f t="shared" si="972"/>
        <v>1320</v>
      </c>
      <c r="C5190" s="1">
        <v>43576</v>
      </c>
      <c r="D5190" t="s">
        <v>279</v>
      </c>
      <c r="E5190" t="s">
        <v>5818</v>
      </c>
      <c r="F5190" t="s">
        <v>326</v>
      </c>
      <c r="G5190" t="s">
        <v>319</v>
      </c>
      <c r="H5190">
        <v>2019</v>
      </c>
      <c r="I5190">
        <v>4</v>
      </c>
      <c r="J5190">
        <v>21</v>
      </c>
      <c r="K5190" t="s">
        <v>23</v>
      </c>
      <c r="L5190">
        <v>1</v>
      </c>
      <c r="M5190" s="3">
        <v>1</v>
      </c>
      <c r="N5190" s="3">
        <v>3</v>
      </c>
      <c r="O5190" s="13">
        <v>1.57</v>
      </c>
      <c r="P5190">
        <v>3.8</v>
      </c>
      <c r="Q5190">
        <v>6</v>
      </c>
      <c r="R5190" s="2">
        <v>1.66</v>
      </c>
      <c r="S5190" s="7">
        <f t="shared" si="978"/>
        <v>0.65999999999999992</v>
      </c>
      <c r="T5190" s="7">
        <f>SUM($S$3:S5190)</f>
        <v>-201.86999999999998</v>
      </c>
      <c r="U5190" s="2">
        <v>2.1</v>
      </c>
      <c r="V5190" s="7">
        <f t="shared" si="979"/>
        <v>-1</v>
      </c>
      <c r="W5190" s="7">
        <f>SUM($V$3:V5190)</f>
        <v>-521.99999999999511</v>
      </c>
      <c r="X5190" s="8">
        <v>1.18</v>
      </c>
      <c r="Y5190" s="7">
        <f t="shared" si="974"/>
        <v>0.17999999999999994</v>
      </c>
      <c r="Z5190" s="7">
        <f>SUM($Y$3:Y5190)</f>
        <v>-158.50999999999942</v>
      </c>
      <c r="AA5190" s="8">
        <v>4.5</v>
      </c>
      <c r="AB5190" s="7">
        <f t="shared" si="975"/>
        <v>-1</v>
      </c>
      <c r="AC5190" s="7">
        <f>SUM($AB$3:AB5190)</f>
        <v>-686.13999999999976</v>
      </c>
      <c r="AD5190" s="2">
        <v>1.61</v>
      </c>
      <c r="AE5190" s="7">
        <f t="shared" si="980"/>
        <v>0.6100000000000001</v>
      </c>
      <c r="AF5190" s="7">
        <f>SUM(AE$3:AE5190)</f>
        <v>-210.37999999999963</v>
      </c>
      <c r="AG5190" s="2">
        <v>2.25</v>
      </c>
      <c r="AH5190" s="7">
        <f t="shared" si="976"/>
        <v>-1</v>
      </c>
      <c r="AI5190" s="7">
        <f>SUM(AH$3:AH5190)</f>
        <v>-363.31999999999778</v>
      </c>
      <c r="AJ5190" s="2">
        <v>8.5</v>
      </c>
      <c r="AK5190" s="7">
        <f t="shared" si="981"/>
        <v>-1</v>
      </c>
      <c r="AL5190" s="7">
        <f>SUM(AK$3:AK5190)</f>
        <v>-967.17000000000007</v>
      </c>
      <c r="AM5190" s="2">
        <v>8</v>
      </c>
      <c r="AN5190" s="7">
        <f t="shared" si="982"/>
        <v>-1</v>
      </c>
      <c r="AO5190" s="7">
        <f>SUM(AN$3:AN5190)</f>
        <v>-192.5</v>
      </c>
      <c r="AP5190" s="2">
        <v>7.5</v>
      </c>
      <c r="AQ5190" s="7">
        <f t="shared" si="983"/>
        <v>-1</v>
      </c>
      <c r="AR5190" s="7">
        <f>SUM(AQ$3:AQ5190)</f>
        <v>-625</v>
      </c>
      <c r="AS5190">
        <v>2.5</v>
      </c>
      <c r="AT5190">
        <v>1.5</v>
      </c>
      <c r="AU5190" s="5">
        <f t="shared" si="977"/>
        <v>-4.55</v>
      </c>
      <c r="AV5190" s="4">
        <f>SUM(AU$3:AU5190)</f>
        <v>-3926.8899999999862</v>
      </c>
    </row>
    <row r="5191" spans="1:48" x14ac:dyDescent="0.25">
      <c r="A5191">
        <f t="shared" si="973"/>
        <v>1</v>
      </c>
      <c r="B5191">
        <f t="shared" si="972"/>
        <v>1319</v>
      </c>
      <c r="C5191" s="1">
        <v>43576</v>
      </c>
      <c r="D5191" t="s">
        <v>279</v>
      </c>
      <c r="E5191" t="s">
        <v>5819</v>
      </c>
      <c r="F5191" t="s">
        <v>684</v>
      </c>
      <c r="G5191" t="s">
        <v>508</v>
      </c>
      <c r="H5191">
        <v>2019</v>
      </c>
      <c r="I5191">
        <v>4</v>
      </c>
      <c r="J5191">
        <v>21</v>
      </c>
      <c r="K5191" t="s">
        <v>23</v>
      </c>
      <c r="L5191">
        <v>1</v>
      </c>
      <c r="M5191" s="3">
        <v>0</v>
      </c>
      <c r="N5191" s="3">
        <v>2</v>
      </c>
      <c r="O5191" s="13">
        <v>2.25</v>
      </c>
      <c r="P5191">
        <v>3.75</v>
      </c>
      <c r="Q5191">
        <v>2.8</v>
      </c>
      <c r="R5191" s="2">
        <v>1.53</v>
      </c>
      <c r="S5191" s="7">
        <f t="shared" si="978"/>
        <v>-1</v>
      </c>
      <c r="T5191" s="7">
        <f>SUM($S$3:S5191)</f>
        <v>-202.86999999999998</v>
      </c>
      <c r="U5191" s="2">
        <v>2.37</v>
      </c>
      <c r="V5191" s="7">
        <f t="shared" si="979"/>
        <v>1.37</v>
      </c>
      <c r="W5191" s="7">
        <f>SUM($V$3:V5191)</f>
        <v>-520.62999999999511</v>
      </c>
      <c r="X5191" s="8">
        <v>1.1599999999999999</v>
      </c>
      <c r="Y5191" s="7">
        <f t="shared" si="974"/>
        <v>0.15999999999999992</v>
      </c>
      <c r="Z5191" s="7">
        <f>SUM($Y$3:Y5191)</f>
        <v>-158.34999999999943</v>
      </c>
      <c r="AA5191" s="8">
        <v>5</v>
      </c>
      <c r="AB5191" s="7">
        <f t="shared" si="975"/>
        <v>-1</v>
      </c>
      <c r="AC5191" s="7">
        <f>SUM($AB$3:AB5191)</f>
        <v>-687.13999999999976</v>
      </c>
      <c r="AD5191" s="2">
        <v>1.6</v>
      </c>
      <c r="AE5191" s="7">
        <f t="shared" si="980"/>
        <v>-1</v>
      </c>
      <c r="AF5191" s="7">
        <f>SUM(AE$3:AE5191)</f>
        <v>-211.37999999999963</v>
      </c>
      <c r="AG5191" s="2">
        <v>2.2999999999999998</v>
      </c>
      <c r="AH5191" s="7">
        <f t="shared" si="976"/>
        <v>1.2999999999999998</v>
      </c>
      <c r="AI5191" s="7">
        <f>SUM(AH$3:AH5191)</f>
        <v>-362.01999999999776</v>
      </c>
      <c r="AJ5191" s="2">
        <v>11</v>
      </c>
      <c r="AK5191" s="7">
        <f t="shared" si="981"/>
        <v>-1</v>
      </c>
      <c r="AL5191" s="7">
        <f>SUM(AK$3:AK5191)</f>
        <v>-968.17000000000007</v>
      </c>
      <c r="AM5191" s="2">
        <v>9</v>
      </c>
      <c r="AN5191" s="7">
        <f t="shared" si="982"/>
        <v>-1</v>
      </c>
      <c r="AO5191" s="7">
        <f>SUM(AN$3:AN5191)</f>
        <v>-193.5</v>
      </c>
      <c r="AP5191" s="2">
        <v>7.5</v>
      </c>
      <c r="AQ5191" s="7">
        <f t="shared" si="983"/>
        <v>-1</v>
      </c>
      <c r="AR5191" s="7">
        <f>SUM(AQ$3:AQ5191)</f>
        <v>-626</v>
      </c>
      <c r="AS5191">
        <v>3.8</v>
      </c>
      <c r="AT5191">
        <v>1.25</v>
      </c>
      <c r="AU5191" s="5">
        <f t="shared" si="977"/>
        <v>-3.17</v>
      </c>
      <c r="AV5191" s="4">
        <f>SUM(AU$3:AU5191)</f>
        <v>-3930.0599999999863</v>
      </c>
    </row>
    <row r="5192" spans="1:48" x14ac:dyDescent="0.25">
      <c r="A5192">
        <f t="shared" si="973"/>
        <v>1</v>
      </c>
      <c r="B5192">
        <f t="shared" si="972"/>
        <v>1318</v>
      </c>
      <c r="C5192" s="1">
        <v>43576</v>
      </c>
      <c r="D5192" t="s">
        <v>279</v>
      </c>
      <c r="E5192" t="s">
        <v>5820</v>
      </c>
      <c r="F5192" t="s">
        <v>501</v>
      </c>
      <c r="G5192" t="s">
        <v>505</v>
      </c>
      <c r="H5192">
        <v>2019</v>
      </c>
      <c r="I5192">
        <v>4</v>
      </c>
      <c r="J5192">
        <v>21</v>
      </c>
      <c r="K5192" t="s">
        <v>23</v>
      </c>
      <c r="L5192">
        <v>1</v>
      </c>
      <c r="M5192" s="3">
        <v>1</v>
      </c>
      <c r="N5192" s="3">
        <v>0</v>
      </c>
      <c r="O5192" s="13">
        <v>2.2000000000000002</v>
      </c>
      <c r="P5192">
        <v>3.5</v>
      </c>
      <c r="Q5192">
        <v>3.1</v>
      </c>
      <c r="R5192" s="2">
        <v>1.57</v>
      </c>
      <c r="S5192" s="7">
        <f t="shared" si="978"/>
        <v>-1</v>
      </c>
      <c r="T5192" s="7">
        <f>SUM($S$3:S5192)</f>
        <v>-203.86999999999998</v>
      </c>
      <c r="U5192" s="2">
        <v>2.25</v>
      </c>
      <c r="V5192" s="7">
        <f t="shared" si="979"/>
        <v>1.25</v>
      </c>
      <c r="W5192" s="7">
        <f>SUM($V$3:V5192)</f>
        <v>-519.37999999999511</v>
      </c>
      <c r="X5192" s="8">
        <v>1.2</v>
      </c>
      <c r="Y5192" s="7">
        <f t="shared" si="974"/>
        <v>-1</v>
      </c>
      <c r="Z5192" s="7">
        <f>SUM($Y$3:Y5192)</f>
        <v>-159.34999999999943</v>
      </c>
      <c r="AA5192" s="8">
        <v>4.33</v>
      </c>
      <c r="AB5192" s="7">
        <f t="shared" si="975"/>
        <v>3.33</v>
      </c>
      <c r="AC5192" s="7">
        <f>SUM($AB$3:AB5192)</f>
        <v>-683.80999999999972</v>
      </c>
      <c r="AD5192" s="2">
        <v>1.65</v>
      </c>
      <c r="AE5192" s="7">
        <f t="shared" si="980"/>
        <v>-1</v>
      </c>
      <c r="AF5192" s="7">
        <f>SUM(AE$3:AE5192)</f>
        <v>-212.37999999999963</v>
      </c>
      <c r="AG5192" s="2">
        <v>2.2000000000000002</v>
      </c>
      <c r="AH5192" s="7">
        <f t="shared" si="976"/>
        <v>1.2000000000000002</v>
      </c>
      <c r="AI5192" s="7">
        <f>SUM(AH$3:AH5192)</f>
        <v>-360.81999999999778</v>
      </c>
      <c r="AJ5192" s="2">
        <v>10</v>
      </c>
      <c r="AK5192" s="7">
        <f t="shared" si="981"/>
        <v>9</v>
      </c>
      <c r="AL5192" s="7">
        <f>SUM(AK$3:AK5192)</f>
        <v>-959.17000000000007</v>
      </c>
      <c r="AM5192" s="2">
        <v>9</v>
      </c>
      <c r="AN5192" s="7">
        <f t="shared" si="982"/>
        <v>-1</v>
      </c>
      <c r="AO5192" s="7">
        <f>SUM(AN$3:AN5192)</f>
        <v>-194.5</v>
      </c>
      <c r="AP5192" s="2">
        <v>6.5</v>
      </c>
      <c r="AQ5192" s="7">
        <f t="shared" si="983"/>
        <v>-1</v>
      </c>
      <c r="AR5192" s="7">
        <f>SUM(AQ$3:AQ5192)</f>
        <v>-627</v>
      </c>
      <c r="AS5192">
        <v>4</v>
      </c>
      <c r="AT5192">
        <v>1.23</v>
      </c>
      <c r="AU5192" s="5">
        <f t="shared" si="977"/>
        <v>9.7800000000000011</v>
      </c>
      <c r="AV5192" s="4">
        <f>SUM(AU$3:AU5192)</f>
        <v>-3920.2799999999861</v>
      </c>
    </row>
    <row r="5193" spans="1:48" x14ac:dyDescent="0.25">
      <c r="A5193">
        <f t="shared" si="973"/>
        <v>1</v>
      </c>
      <c r="B5193">
        <f t="shared" si="972"/>
        <v>1317</v>
      </c>
      <c r="C5193" s="1">
        <v>43576</v>
      </c>
      <c r="D5193" t="s">
        <v>279</v>
      </c>
      <c r="E5193" t="s">
        <v>5821</v>
      </c>
      <c r="F5193" t="s">
        <v>322</v>
      </c>
      <c r="G5193" t="s">
        <v>328</v>
      </c>
      <c r="H5193">
        <v>2019</v>
      </c>
      <c r="I5193">
        <v>4</v>
      </c>
      <c r="J5193">
        <v>21</v>
      </c>
      <c r="K5193" t="s">
        <v>23</v>
      </c>
      <c r="L5193">
        <v>1</v>
      </c>
      <c r="M5193" s="3">
        <v>4</v>
      </c>
      <c r="N5193" s="3">
        <v>1</v>
      </c>
      <c r="O5193" s="13">
        <v>3.6</v>
      </c>
      <c r="P5193">
        <v>4.2</v>
      </c>
      <c r="Q5193">
        <v>1.83</v>
      </c>
      <c r="R5193" s="2">
        <v>1.4</v>
      </c>
      <c r="S5193" s="7">
        <f t="shared" si="978"/>
        <v>0.39999999999999991</v>
      </c>
      <c r="T5193" s="7">
        <f>SUM($S$3:S5193)</f>
        <v>-203.46999999999997</v>
      </c>
      <c r="U5193" s="2">
        <v>2.75</v>
      </c>
      <c r="V5193" s="7">
        <f t="shared" si="979"/>
        <v>-1</v>
      </c>
      <c r="W5193" s="7">
        <f>SUM($V$3:V5193)</f>
        <v>-520.37999999999511</v>
      </c>
      <c r="X5193" s="8">
        <v>1.1100000000000001</v>
      </c>
      <c r="Y5193" s="7">
        <f t="shared" si="974"/>
        <v>0.1100000000000001</v>
      </c>
      <c r="Z5193" s="7">
        <f>SUM($Y$3:Y5193)</f>
        <v>-159.23999999999941</v>
      </c>
      <c r="AA5193" s="8">
        <v>6.5</v>
      </c>
      <c r="AB5193" s="7">
        <f t="shared" si="975"/>
        <v>-1</v>
      </c>
      <c r="AC5193" s="7">
        <f>SUM($AB$3:AB5193)</f>
        <v>-684.80999999999972</v>
      </c>
      <c r="AD5193" s="2">
        <v>1.36</v>
      </c>
      <c r="AE5193" s="7">
        <f t="shared" si="980"/>
        <v>0.3600000000000001</v>
      </c>
      <c r="AF5193" s="7">
        <f>SUM(AE$3:AE5193)</f>
        <v>-212.01999999999961</v>
      </c>
      <c r="AG5193" s="2">
        <v>3.1</v>
      </c>
      <c r="AH5193" s="7">
        <f t="shared" si="976"/>
        <v>-1</v>
      </c>
      <c r="AI5193" s="7">
        <f>SUM(AH$3:AH5193)</f>
        <v>-361.81999999999778</v>
      </c>
      <c r="AJ5193" s="2">
        <v>19</v>
      </c>
      <c r="AK5193" s="7">
        <f t="shared" si="981"/>
        <v>-1</v>
      </c>
      <c r="AL5193" s="7">
        <f>SUM(AK$3:AK5193)</f>
        <v>-960.17000000000007</v>
      </c>
      <c r="AM5193" s="2">
        <v>12</v>
      </c>
      <c r="AN5193" s="7">
        <f t="shared" si="982"/>
        <v>-1</v>
      </c>
      <c r="AO5193" s="7">
        <f>SUM(AN$3:AN5193)</f>
        <v>-195.5</v>
      </c>
      <c r="AP5193" s="2">
        <v>8.5</v>
      </c>
      <c r="AQ5193" s="7">
        <f t="shared" si="983"/>
        <v>-1</v>
      </c>
      <c r="AR5193" s="7">
        <f>SUM(AQ$3:AQ5193)</f>
        <v>-628</v>
      </c>
      <c r="AS5193">
        <v>7</v>
      </c>
      <c r="AT5193">
        <v>1.1000000000000001</v>
      </c>
      <c r="AU5193" s="5">
        <f t="shared" si="977"/>
        <v>-5.13</v>
      </c>
      <c r="AV5193" s="4">
        <f>SUM(AU$3:AU5193)</f>
        <v>-3925.4099999999862</v>
      </c>
    </row>
    <row r="5194" spans="1:48" x14ac:dyDescent="0.25">
      <c r="A5194">
        <f t="shared" si="973"/>
        <v>1</v>
      </c>
      <c r="B5194">
        <f t="shared" si="972"/>
        <v>1316</v>
      </c>
      <c r="C5194" s="1">
        <v>43576</v>
      </c>
      <c r="D5194" t="s">
        <v>283</v>
      </c>
      <c r="E5194" t="s">
        <v>3246</v>
      </c>
      <c r="F5194" t="s">
        <v>519</v>
      </c>
      <c r="G5194" t="s">
        <v>524</v>
      </c>
      <c r="H5194">
        <v>2019</v>
      </c>
      <c r="I5194">
        <v>4</v>
      </c>
      <c r="J5194">
        <v>21</v>
      </c>
      <c r="K5194" t="s">
        <v>23</v>
      </c>
      <c r="L5194">
        <v>1</v>
      </c>
      <c r="M5194" s="3">
        <v>2</v>
      </c>
      <c r="N5194" s="3">
        <v>3</v>
      </c>
      <c r="O5194" s="13">
        <v>1.53</v>
      </c>
      <c r="P5194">
        <v>4.75</v>
      </c>
      <c r="Q5194">
        <v>6</v>
      </c>
      <c r="R5194" s="2">
        <v>1.66</v>
      </c>
      <c r="S5194" s="7">
        <f t="shared" si="978"/>
        <v>0.65999999999999992</v>
      </c>
      <c r="T5194" s="7">
        <f>SUM($S$3:S5194)</f>
        <v>-202.80999999999997</v>
      </c>
      <c r="U5194" s="2">
        <v>2.1</v>
      </c>
      <c r="V5194" s="7">
        <f t="shared" si="979"/>
        <v>-1</v>
      </c>
      <c r="W5194" s="7">
        <f>SUM($V$3:V5194)</f>
        <v>-521.37999999999511</v>
      </c>
      <c r="X5194" s="8">
        <v>1.1599999999999999</v>
      </c>
      <c r="Y5194" s="7">
        <f t="shared" si="974"/>
        <v>0.15999999999999992</v>
      </c>
      <c r="Z5194" s="7">
        <f>SUM($Y$3:Y5194)</f>
        <v>-159.07999999999942</v>
      </c>
      <c r="AA5194" s="8">
        <v>5</v>
      </c>
      <c r="AB5194" s="7">
        <f t="shared" si="975"/>
        <v>-1</v>
      </c>
      <c r="AC5194" s="7">
        <f>SUM($AB$3:AB5194)</f>
        <v>-685.80999999999972</v>
      </c>
      <c r="AD5194" s="2">
        <v>1.53</v>
      </c>
      <c r="AE5194" s="7">
        <f t="shared" si="980"/>
        <v>0.53</v>
      </c>
      <c r="AF5194" s="7">
        <f>SUM(AE$3:AE5194)</f>
        <v>-211.48999999999961</v>
      </c>
      <c r="AG5194" s="2">
        <v>2.5</v>
      </c>
      <c r="AH5194" s="7">
        <f t="shared" si="976"/>
        <v>-1</v>
      </c>
      <c r="AI5194" s="7">
        <f>SUM(AH$3:AH5194)</f>
        <v>-362.81999999999778</v>
      </c>
      <c r="AJ5194" s="2">
        <v>10</v>
      </c>
      <c r="AK5194" s="7">
        <f t="shared" si="981"/>
        <v>-1</v>
      </c>
      <c r="AL5194" s="7">
        <f>SUM(AK$3:AK5194)</f>
        <v>-961.17000000000007</v>
      </c>
      <c r="AM5194" s="2">
        <v>9</v>
      </c>
      <c r="AN5194" s="7">
        <f t="shared" si="982"/>
        <v>-1</v>
      </c>
      <c r="AO5194" s="7">
        <f>SUM(AN$3:AN5194)</f>
        <v>-196.5</v>
      </c>
      <c r="AP5194" s="2">
        <v>9.5</v>
      </c>
      <c r="AQ5194" s="7">
        <f t="shared" si="983"/>
        <v>-1</v>
      </c>
      <c r="AR5194" s="7">
        <f>SUM(AQ$3:AQ5194)</f>
        <v>-629</v>
      </c>
      <c r="AS5194">
        <v>2.25</v>
      </c>
      <c r="AT5194">
        <v>1.62</v>
      </c>
      <c r="AU5194" s="5">
        <f t="shared" si="977"/>
        <v>-4.6500000000000004</v>
      </c>
      <c r="AV5194" s="4">
        <f>SUM(AU$3:AU5194)</f>
        <v>-3930.0599999999863</v>
      </c>
    </row>
    <row r="5195" spans="1:48" x14ac:dyDescent="0.25">
      <c r="A5195">
        <f t="shared" si="973"/>
        <v>1</v>
      </c>
      <c r="B5195">
        <f t="shared" si="972"/>
        <v>1315</v>
      </c>
      <c r="C5195" s="1">
        <v>43576</v>
      </c>
      <c r="D5195" t="s">
        <v>283</v>
      </c>
      <c r="E5195" t="s">
        <v>5822</v>
      </c>
      <c r="F5195" t="s">
        <v>5823</v>
      </c>
      <c r="G5195" t="s">
        <v>243</v>
      </c>
      <c r="H5195">
        <v>2019</v>
      </c>
      <c r="I5195">
        <v>4</v>
      </c>
      <c r="J5195">
        <v>21</v>
      </c>
      <c r="K5195" t="s">
        <v>23</v>
      </c>
      <c r="L5195">
        <v>1</v>
      </c>
      <c r="M5195" s="3">
        <v>0</v>
      </c>
      <c r="N5195" s="3">
        <v>2</v>
      </c>
      <c r="O5195" s="13">
        <v>17</v>
      </c>
      <c r="P5195">
        <v>8</v>
      </c>
      <c r="Q5195">
        <v>1.18</v>
      </c>
      <c r="R5195" s="2">
        <v>2.2000000000000002</v>
      </c>
      <c r="S5195" s="7">
        <f t="shared" si="978"/>
        <v>-1</v>
      </c>
      <c r="T5195" s="7">
        <f>SUM($S$3:S5195)</f>
        <v>-203.80999999999997</v>
      </c>
      <c r="U5195" s="2">
        <v>1.61</v>
      </c>
      <c r="V5195" s="7">
        <f t="shared" si="979"/>
        <v>0.6100000000000001</v>
      </c>
      <c r="W5195" s="7">
        <f>SUM($V$3:V5195)</f>
        <v>-520.76999999999509</v>
      </c>
      <c r="X5195" s="8">
        <v>1.1599999999999999</v>
      </c>
      <c r="Y5195" s="7">
        <f t="shared" si="974"/>
        <v>0.15999999999999992</v>
      </c>
      <c r="Z5195" s="7">
        <f>SUM($Y$3:Y5195)</f>
        <v>-158.91999999999942</v>
      </c>
      <c r="AA5195" s="8">
        <v>5</v>
      </c>
      <c r="AB5195" s="7">
        <f t="shared" si="975"/>
        <v>-1</v>
      </c>
      <c r="AC5195" s="7">
        <f>SUM($AB$3:AB5195)</f>
        <v>-686.80999999999972</v>
      </c>
      <c r="AD5195" s="2">
        <v>1.5</v>
      </c>
      <c r="AE5195" s="7">
        <f t="shared" si="980"/>
        <v>-1</v>
      </c>
      <c r="AF5195" s="7">
        <f>SUM(AE$3:AE5195)</f>
        <v>-212.48999999999961</v>
      </c>
      <c r="AG5195" s="2">
        <v>2.62</v>
      </c>
      <c r="AH5195" s="7">
        <f t="shared" si="976"/>
        <v>1.62</v>
      </c>
      <c r="AI5195" s="7">
        <f>SUM(AH$3:AH5195)</f>
        <v>-361.19999999999777</v>
      </c>
      <c r="AJ5195" s="2">
        <v>41</v>
      </c>
      <c r="AK5195" s="7">
        <f t="shared" si="981"/>
        <v>-1</v>
      </c>
      <c r="AL5195" s="7">
        <f>SUM(AK$3:AK5195)</f>
        <v>-962.17000000000007</v>
      </c>
      <c r="AM5195" s="2">
        <v>41</v>
      </c>
      <c r="AN5195" s="7">
        <f t="shared" si="982"/>
        <v>-1</v>
      </c>
      <c r="AO5195" s="7">
        <f>SUM(AN$3:AN5195)</f>
        <v>-197.5</v>
      </c>
      <c r="AP5195" s="2">
        <v>17</v>
      </c>
      <c r="AQ5195" s="7">
        <f t="shared" si="983"/>
        <v>-1</v>
      </c>
      <c r="AR5195" s="7">
        <f>SUM(AQ$3:AQ5195)</f>
        <v>-630</v>
      </c>
      <c r="AU5195" s="5">
        <f t="shared" si="977"/>
        <v>-3.61</v>
      </c>
      <c r="AV5195" s="4">
        <f>SUM(AU$3:AU5195)</f>
        <v>-3933.6699999999864</v>
      </c>
    </row>
    <row r="5196" spans="1:48" x14ac:dyDescent="0.25">
      <c r="A5196">
        <f t="shared" si="973"/>
        <v>1</v>
      </c>
      <c r="B5196">
        <f t="shared" si="972"/>
        <v>1314</v>
      </c>
      <c r="C5196" s="1">
        <v>43576</v>
      </c>
      <c r="D5196" t="s">
        <v>283</v>
      </c>
      <c r="E5196" t="s">
        <v>626</v>
      </c>
      <c r="F5196" t="s">
        <v>348</v>
      </c>
      <c r="G5196" t="s">
        <v>234</v>
      </c>
      <c r="H5196">
        <v>2019</v>
      </c>
      <c r="I5196">
        <v>4</v>
      </c>
      <c r="J5196">
        <v>21</v>
      </c>
      <c r="K5196" t="s">
        <v>23</v>
      </c>
      <c r="L5196">
        <v>1</v>
      </c>
      <c r="M5196" s="3">
        <v>4</v>
      </c>
      <c r="N5196" s="3">
        <v>0</v>
      </c>
      <c r="O5196" s="13">
        <v>3.25</v>
      </c>
      <c r="P5196">
        <v>3.6</v>
      </c>
      <c r="Q5196">
        <v>2.25</v>
      </c>
      <c r="R5196" s="2">
        <v>1.7</v>
      </c>
      <c r="S5196" s="7">
        <f t="shared" si="978"/>
        <v>-1</v>
      </c>
      <c r="T5196" s="7">
        <f>SUM($S$3:S5196)</f>
        <v>-204.80999999999997</v>
      </c>
      <c r="U5196" s="2">
        <v>2.0499999999999998</v>
      </c>
      <c r="V5196" s="7">
        <f t="shared" si="979"/>
        <v>1.0499999999999998</v>
      </c>
      <c r="W5196" s="7">
        <f>SUM($V$3:V5196)</f>
        <v>-519.71999999999514</v>
      </c>
      <c r="X5196" s="8">
        <v>1.28</v>
      </c>
      <c r="Y5196" s="7">
        <f t="shared" si="974"/>
        <v>0.28000000000000003</v>
      </c>
      <c r="Z5196" s="7">
        <f>SUM($Y$3:Y5196)</f>
        <v>-158.63999999999942</v>
      </c>
      <c r="AA5196" s="8">
        <v>3.75</v>
      </c>
      <c r="AB5196" s="7">
        <f t="shared" si="975"/>
        <v>-1</v>
      </c>
      <c r="AC5196" s="7">
        <f>SUM($AB$3:AB5196)</f>
        <v>-687.80999999999972</v>
      </c>
      <c r="AD5196" s="2">
        <v>1.9</v>
      </c>
      <c r="AE5196" s="7">
        <f t="shared" si="980"/>
        <v>0.89999999999999991</v>
      </c>
      <c r="AF5196" s="7">
        <f>SUM(AE$3:AE5196)</f>
        <v>-211.58999999999961</v>
      </c>
      <c r="AG5196" s="2">
        <v>1.9</v>
      </c>
      <c r="AH5196" s="7">
        <f t="shared" si="976"/>
        <v>-1</v>
      </c>
      <c r="AI5196" s="7">
        <f>SUM(AH$3:AH5196)</f>
        <v>-362.19999999999777</v>
      </c>
      <c r="AJ5196" s="2">
        <v>12</v>
      </c>
      <c r="AK5196" s="7">
        <f t="shared" si="981"/>
        <v>-1</v>
      </c>
      <c r="AL5196" s="7">
        <f>SUM(AK$3:AK5196)</f>
        <v>-963.17000000000007</v>
      </c>
      <c r="AM5196" s="2">
        <v>12</v>
      </c>
      <c r="AN5196" s="7">
        <f t="shared" si="982"/>
        <v>-1</v>
      </c>
      <c r="AO5196" s="7">
        <f>SUM(AN$3:AN5196)</f>
        <v>-198.5</v>
      </c>
      <c r="AP5196" s="2">
        <v>7</v>
      </c>
      <c r="AQ5196" s="7">
        <f t="shared" si="983"/>
        <v>-1</v>
      </c>
      <c r="AR5196" s="7">
        <f>SUM(AQ$3:AQ5196)</f>
        <v>-631</v>
      </c>
      <c r="AS5196">
        <v>6.4</v>
      </c>
      <c r="AT5196">
        <v>1.1100000000000001</v>
      </c>
      <c r="AU5196" s="5">
        <f t="shared" si="977"/>
        <v>-3.7700000000000005</v>
      </c>
      <c r="AV5196" s="4">
        <f>SUM(AU$3:AU5196)</f>
        <v>-3937.4399999999864</v>
      </c>
    </row>
    <row r="5197" spans="1:48" x14ac:dyDescent="0.25">
      <c r="A5197">
        <f t="shared" si="973"/>
        <v>1</v>
      </c>
      <c r="B5197">
        <f t="shared" si="972"/>
        <v>1313</v>
      </c>
      <c r="C5197" s="1">
        <v>43576</v>
      </c>
      <c r="D5197" t="s">
        <v>275</v>
      </c>
      <c r="E5197" t="s">
        <v>784</v>
      </c>
      <c r="F5197" t="s">
        <v>543</v>
      </c>
      <c r="G5197" t="s">
        <v>537</v>
      </c>
      <c r="H5197">
        <v>2019</v>
      </c>
      <c r="I5197">
        <v>4</v>
      </c>
      <c r="J5197">
        <v>21</v>
      </c>
      <c r="K5197" t="s">
        <v>23</v>
      </c>
      <c r="L5197">
        <v>1</v>
      </c>
      <c r="M5197" s="3">
        <v>3</v>
      </c>
      <c r="N5197" s="3">
        <v>0</v>
      </c>
      <c r="O5197" s="13">
        <v>3</v>
      </c>
      <c r="P5197">
        <v>3.3</v>
      </c>
      <c r="Q5197">
        <v>2.4500000000000002</v>
      </c>
      <c r="R5197" s="2">
        <v>1.8</v>
      </c>
      <c r="S5197" s="7">
        <f t="shared" si="978"/>
        <v>-1</v>
      </c>
      <c r="T5197" s="7">
        <f>SUM($S$3:S5197)</f>
        <v>-205.80999999999997</v>
      </c>
      <c r="U5197" s="2">
        <v>1.95</v>
      </c>
      <c r="V5197" s="7">
        <f t="shared" si="979"/>
        <v>0.95</v>
      </c>
      <c r="W5197" s="7">
        <f>SUM($V$3:V5197)</f>
        <v>-518.76999999999509</v>
      </c>
      <c r="X5197" s="8">
        <v>1.36</v>
      </c>
      <c r="Y5197" s="7">
        <f t="shared" si="974"/>
        <v>0.3600000000000001</v>
      </c>
      <c r="Z5197" s="7">
        <f>SUM($Y$3:Y5197)</f>
        <v>-158.2799999999994</v>
      </c>
      <c r="AA5197" s="8">
        <v>3.2</v>
      </c>
      <c r="AB5197" s="7">
        <f t="shared" si="975"/>
        <v>-1</v>
      </c>
      <c r="AC5197" s="7">
        <f>SUM($AB$3:AB5197)</f>
        <v>-688.80999999999972</v>
      </c>
      <c r="AD5197" s="2">
        <v>2.2000000000000002</v>
      </c>
      <c r="AE5197" s="7">
        <f t="shared" si="980"/>
        <v>1.2000000000000002</v>
      </c>
      <c r="AF5197" s="7">
        <f>SUM(AE$3:AE5197)</f>
        <v>-210.38999999999962</v>
      </c>
      <c r="AG5197" s="2">
        <v>1.66</v>
      </c>
      <c r="AH5197" s="7">
        <f t="shared" si="976"/>
        <v>-1</v>
      </c>
      <c r="AI5197" s="7">
        <f>SUM(AH$3:AH5197)</f>
        <v>-363.19999999999777</v>
      </c>
      <c r="AJ5197" s="2">
        <v>8.5</v>
      </c>
      <c r="AK5197" s="7">
        <f t="shared" si="981"/>
        <v>-1</v>
      </c>
      <c r="AL5197" s="7">
        <f>SUM(AK$3:AK5197)</f>
        <v>-964.17000000000007</v>
      </c>
      <c r="AM5197" s="2">
        <v>11</v>
      </c>
      <c r="AN5197" s="7">
        <f t="shared" si="982"/>
        <v>-1</v>
      </c>
      <c r="AO5197" s="7">
        <f>SUM(AN$3:AN5197)</f>
        <v>-199.5</v>
      </c>
      <c r="AP5197" s="2">
        <v>6</v>
      </c>
      <c r="AQ5197" s="7">
        <f t="shared" si="983"/>
        <v>-1</v>
      </c>
      <c r="AR5197" s="7">
        <f>SUM(AQ$3:AQ5197)</f>
        <v>-632</v>
      </c>
      <c r="AS5197">
        <v>6.6</v>
      </c>
      <c r="AT5197">
        <v>1.1100000000000001</v>
      </c>
      <c r="AU5197" s="5">
        <f t="shared" si="977"/>
        <v>-3.4899999999999998</v>
      </c>
      <c r="AV5197" s="4">
        <f>SUM(AU$3:AU5197)</f>
        <v>-3940.9299999999862</v>
      </c>
    </row>
    <row r="5198" spans="1:48" x14ac:dyDescent="0.25">
      <c r="A5198">
        <f t="shared" si="973"/>
        <v>1</v>
      </c>
      <c r="B5198">
        <f t="shared" si="972"/>
        <v>1312</v>
      </c>
      <c r="C5198" s="1">
        <v>43576</v>
      </c>
      <c r="D5198" t="s">
        <v>275</v>
      </c>
      <c r="E5198" t="s">
        <v>3252</v>
      </c>
      <c r="F5198" t="s">
        <v>355</v>
      </c>
      <c r="G5198" t="s">
        <v>359</v>
      </c>
      <c r="H5198">
        <v>2019</v>
      </c>
      <c r="I5198">
        <v>4</v>
      </c>
      <c r="J5198">
        <v>21</v>
      </c>
      <c r="K5198" t="s">
        <v>23</v>
      </c>
      <c r="L5198">
        <v>1</v>
      </c>
      <c r="M5198" s="3">
        <v>2</v>
      </c>
      <c r="N5198" s="3">
        <v>2</v>
      </c>
      <c r="O5198" s="13">
        <v>2.25</v>
      </c>
      <c r="P5198">
        <v>3.5</v>
      </c>
      <c r="Q5198">
        <v>3.1</v>
      </c>
      <c r="R5198" s="2">
        <v>1.57</v>
      </c>
      <c r="S5198" s="7">
        <f t="shared" si="978"/>
        <v>0.57000000000000006</v>
      </c>
      <c r="T5198" s="7">
        <f>SUM($S$3:S5198)</f>
        <v>-205.23999999999998</v>
      </c>
      <c r="U5198" s="2">
        <v>2.25</v>
      </c>
      <c r="V5198" s="7">
        <f t="shared" si="979"/>
        <v>-1</v>
      </c>
      <c r="W5198" s="7">
        <f>SUM($V$3:V5198)</f>
        <v>-519.76999999999509</v>
      </c>
      <c r="X5198" s="8">
        <v>1.22</v>
      </c>
      <c r="Y5198" s="7">
        <f t="shared" si="974"/>
        <v>0.21999999999999997</v>
      </c>
      <c r="Z5198" s="7">
        <f>SUM($Y$3:Y5198)</f>
        <v>-158.05999999999941</v>
      </c>
      <c r="AA5198" s="8">
        <v>4.33</v>
      </c>
      <c r="AB5198" s="7">
        <f t="shared" si="975"/>
        <v>-1</v>
      </c>
      <c r="AC5198" s="7">
        <f>SUM($AB$3:AB5198)</f>
        <v>-689.80999999999972</v>
      </c>
      <c r="AD5198" s="2">
        <v>1.72</v>
      </c>
      <c r="AE5198" s="7">
        <f t="shared" si="980"/>
        <v>0.72</v>
      </c>
      <c r="AF5198" s="7">
        <f>SUM(AE$3:AE5198)</f>
        <v>-209.66999999999962</v>
      </c>
      <c r="AG5198" s="2">
        <v>2.1</v>
      </c>
      <c r="AH5198" s="7">
        <f t="shared" si="976"/>
        <v>-1</v>
      </c>
      <c r="AI5198" s="7">
        <f>SUM(AH$3:AH5198)</f>
        <v>-364.19999999999777</v>
      </c>
      <c r="AJ5198" s="2">
        <v>10</v>
      </c>
      <c r="AK5198" s="7">
        <f t="shared" si="981"/>
        <v>-1</v>
      </c>
      <c r="AL5198" s="7">
        <f>SUM(AK$3:AK5198)</f>
        <v>-965.17000000000007</v>
      </c>
      <c r="AM5198" s="2">
        <v>9</v>
      </c>
      <c r="AN5198" s="7">
        <f t="shared" si="982"/>
        <v>-1</v>
      </c>
      <c r="AO5198" s="7">
        <f>SUM(AN$3:AN5198)</f>
        <v>-200.5</v>
      </c>
      <c r="AP5198" s="2">
        <v>6.5</v>
      </c>
      <c r="AQ5198" s="7">
        <f t="shared" si="983"/>
        <v>-1</v>
      </c>
      <c r="AR5198" s="7">
        <f>SUM(AQ$3:AQ5198)</f>
        <v>-633</v>
      </c>
      <c r="AS5198">
        <v>4.25</v>
      </c>
      <c r="AT5198">
        <v>1.21</v>
      </c>
      <c r="AU5198" s="5">
        <f t="shared" si="977"/>
        <v>-4.49</v>
      </c>
      <c r="AV5198" s="4">
        <f>SUM(AU$3:AU5198)</f>
        <v>-3945.419999999986</v>
      </c>
    </row>
    <row r="5199" spans="1:48" x14ac:dyDescent="0.25">
      <c r="A5199">
        <f t="shared" si="973"/>
        <v>1</v>
      </c>
      <c r="B5199">
        <f t="shared" si="972"/>
        <v>1311</v>
      </c>
      <c r="C5199" s="1">
        <v>43576</v>
      </c>
      <c r="D5199" t="s">
        <v>275</v>
      </c>
      <c r="E5199" t="s">
        <v>5824</v>
      </c>
      <c r="F5199" t="s">
        <v>5825</v>
      </c>
      <c r="G5199" t="s">
        <v>256</v>
      </c>
      <c r="H5199">
        <v>2019</v>
      </c>
      <c r="I5199">
        <v>4</v>
      </c>
      <c r="J5199">
        <v>21</v>
      </c>
      <c r="K5199" t="s">
        <v>23</v>
      </c>
      <c r="L5199">
        <v>1</v>
      </c>
      <c r="M5199" s="3">
        <v>1</v>
      </c>
      <c r="N5199" s="3">
        <v>2</v>
      </c>
      <c r="O5199" s="13">
        <v>3.2</v>
      </c>
      <c r="P5199">
        <v>3.5</v>
      </c>
      <c r="Q5199">
        <v>2.2000000000000002</v>
      </c>
      <c r="R5199" s="2">
        <v>1.66</v>
      </c>
      <c r="S5199" s="7">
        <f t="shared" si="978"/>
        <v>0.65999999999999992</v>
      </c>
      <c r="T5199" s="7">
        <f>SUM($S$3:S5199)</f>
        <v>-204.57999999999998</v>
      </c>
      <c r="U5199" s="2">
        <v>2.1</v>
      </c>
      <c r="V5199" s="7">
        <f t="shared" si="979"/>
        <v>-1</v>
      </c>
      <c r="W5199" s="7">
        <f>SUM($V$3:V5199)</f>
        <v>-520.76999999999509</v>
      </c>
      <c r="X5199" s="8">
        <v>1.25</v>
      </c>
      <c r="Y5199" s="7">
        <f t="shared" si="974"/>
        <v>0.25</v>
      </c>
      <c r="Z5199" s="7">
        <f>SUM($Y$3:Y5199)</f>
        <v>-157.80999999999941</v>
      </c>
      <c r="AA5199" s="8">
        <v>4</v>
      </c>
      <c r="AB5199" s="7">
        <f t="shared" si="975"/>
        <v>-1</v>
      </c>
      <c r="AC5199" s="7">
        <f>SUM($AB$3:AB5199)</f>
        <v>-690.80999999999972</v>
      </c>
      <c r="AD5199" s="2">
        <v>1.8</v>
      </c>
      <c r="AE5199" s="7">
        <f t="shared" si="980"/>
        <v>0.8</v>
      </c>
      <c r="AF5199" s="7">
        <f>SUM(AE$3:AE5199)</f>
        <v>-208.86999999999961</v>
      </c>
      <c r="AG5199" s="2">
        <v>2</v>
      </c>
      <c r="AH5199" s="7">
        <f t="shared" si="976"/>
        <v>-1</v>
      </c>
      <c r="AI5199" s="7">
        <f>SUM(AH$3:AH5199)</f>
        <v>-365.19999999999777</v>
      </c>
      <c r="AJ5199" s="2">
        <v>11</v>
      </c>
      <c r="AK5199" s="7">
        <f t="shared" si="981"/>
        <v>-1</v>
      </c>
      <c r="AL5199" s="7">
        <f>SUM(AK$3:AK5199)</f>
        <v>-966.17000000000007</v>
      </c>
      <c r="AM5199" s="2">
        <v>11</v>
      </c>
      <c r="AN5199" s="7">
        <f t="shared" si="982"/>
        <v>-1</v>
      </c>
      <c r="AO5199" s="7">
        <f>SUM(AN$3:AN5199)</f>
        <v>-201.5</v>
      </c>
      <c r="AP5199" s="2">
        <v>6.5</v>
      </c>
      <c r="AQ5199" s="7">
        <f t="shared" si="983"/>
        <v>-1</v>
      </c>
      <c r="AR5199" s="7">
        <f>SUM(AQ$3:AQ5199)</f>
        <v>-634</v>
      </c>
      <c r="AS5199">
        <v>6.6</v>
      </c>
      <c r="AT5199">
        <v>1.1100000000000001</v>
      </c>
      <c r="AU5199" s="5">
        <f t="shared" si="977"/>
        <v>-4.29</v>
      </c>
      <c r="AV5199" s="4">
        <f>SUM(AU$3:AU5199)</f>
        <v>-3949.7099999999859</v>
      </c>
    </row>
    <row r="5200" spans="1:48" x14ac:dyDescent="0.25">
      <c r="A5200">
        <f t="shared" si="973"/>
        <v>1</v>
      </c>
      <c r="B5200">
        <f t="shared" si="972"/>
        <v>1310</v>
      </c>
      <c r="C5200" s="1">
        <v>43576</v>
      </c>
      <c r="D5200" t="s">
        <v>275</v>
      </c>
      <c r="E5200" t="s">
        <v>1970</v>
      </c>
      <c r="F5200" t="s">
        <v>353</v>
      </c>
      <c r="G5200" t="s">
        <v>362</v>
      </c>
      <c r="H5200">
        <v>2019</v>
      </c>
      <c r="I5200">
        <v>4</v>
      </c>
      <c r="J5200">
        <v>21</v>
      </c>
      <c r="K5200" t="s">
        <v>23</v>
      </c>
      <c r="L5200">
        <v>1</v>
      </c>
      <c r="M5200" s="3">
        <v>3</v>
      </c>
      <c r="N5200" s="3">
        <v>0</v>
      </c>
      <c r="O5200" s="13">
        <v>1.53</v>
      </c>
      <c r="P5200">
        <v>4.2</v>
      </c>
      <c r="Q5200">
        <v>6</v>
      </c>
      <c r="R5200" s="2">
        <v>1.61</v>
      </c>
      <c r="S5200" s="7">
        <f t="shared" si="978"/>
        <v>-1</v>
      </c>
      <c r="T5200" s="7">
        <f>SUM($S$3:S5200)</f>
        <v>-205.57999999999998</v>
      </c>
      <c r="U5200" s="2">
        <v>2.2000000000000002</v>
      </c>
      <c r="V5200" s="7">
        <f t="shared" si="979"/>
        <v>1.2000000000000002</v>
      </c>
      <c r="W5200" s="7">
        <f>SUM($V$3:V5200)</f>
        <v>-519.56999999999505</v>
      </c>
      <c r="X5200" s="8">
        <v>1.1599999999999999</v>
      </c>
      <c r="Y5200" s="7">
        <f t="shared" si="974"/>
        <v>0.15999999999999992</v>
      </c>
      <c r="Z5200" s="7">
        <f>SUM($Y$3:Y5200)</f>
        <v>-157.64999999999941</v>
      </c>
      <c r="AA5200" s="8">
        <v>5</v>
      </c>
      <c r="AB5200" s="7">
        <f t="shared" si="975"/>
        <v>-1</v>
      </c>
      <c r="AC5200" s="7">
        <f>SUM($AB$3:AB5200)</f>
        <v>-691.80999999999972</v>
      </c>
      <c r="AD5200" s="2">
        <v>1.57</v>
      </c>
      <c r="AE5200" s="7">
        <f t="shared" si="980"/>
        <v>0.57000000000000006</v>
      </c>
      <c r="AF5200" s="7">
        <f>SUM(AE$3:AE5200)</f>
        <v>-208.29999999999961</v>
      </c>
      <c r="AG5200" s="2">
        <v>2.37</v>
      </c>
      <c r="AH5200" s="7">
        <f t="shared" si="976"/>
        <v>-1</v>
      </c>
      <c r="AI5200" s="7">
        <f>SUM(AH$3:AH5200)</f>
        <v>-366.19999999999777</v>
      </c>
      <c r="AJ5200" s="2">
        <v>9</v>
      </c>
      <c r="AK5200" s="7">
        <f t="shared" si="981"/>
        <v>-1</v>
      </c>
      <c r="AL5200" s="7">
        <f>SUM(AK$3:AK5200)</f>
        <v>-967.17000000000007</v>
      </c>
      <c r="AM5200" s="2">
        <v>8</v>
      </c>
      <c r="AN5200" s="7">
        <f t="shared" si="982"/>
        <v>-1</v>
      </c>
      <c r="AO5200" s="7">
        <f>SUM(AN$3:AN5200)</f>
        <v>-202.5</v>
      </c>
      <c r="AP5200" s="2">
        <v>8</v>
      </c>
      <c r="AQ5200" s="7">
        <f t="shared" si="983"/>
        <v>-1</v>
      </c>
      <c r="AR5200" s="7">
        <f>SUM(AQ$3:AQ5200)</f>
        <v>-635</v>
      </c>
      <c r="AS5200">
        <v>2.37</v>
      </c>
      <c r="AT5200">
        <v>1.55</v>
      </c>
      <c r="AU5200" s="5">
        <f t="shared" si="977"/>
        <v>-4.07</v>
      </c>
      <c r="AV5200" s="4">
        <f>SUM(AU$3:AU5200)</f>
        <v>-3953.7799999999861</v>
      </c>
    </row>
    <row r="5201" spans="1:48" x14ac:dyDescent="0.25">
      <c r="A5201">
        <f t="shared" si="973"/>
        <v>1</v>
      </c>
      <c r="B5201">
        <f t="shared" si="972"/>
        <v>1309</v>
      </c>
      <c r="C5201" s="1">
        <v>43576</v>
      </c>
      <c r="D5201" t="s">
        <v>275</v>
      </c>
      <c r="E5201" t="s">
        <v>363</v>
      </c>
      <c r="F5201" t="s">
        <v>364</v>
      </c>
      <c r="G5201" t="s">
        <v>365</v>
      </c>
      <c r="H5201">
        <v>2019</v>
      </c>
      <c r="I5201">
        <v>4</v>
      </c>
      <c r="J5201">
        <v>21</v>
      </c>
      <c r="K5201" t="s">
        <v>23</v>
      </c>
      <c r="L5201">
        <v>1</v>
      </c>
      <c r="M5201" s="3">
        <v>2</v>
      </c>
      <c r="N5201" s="3">
        <v>1</v>
      </c>
      <c r="O5201" s="13">
        <v>1.75</v>
      </c>
      <c r="P5201">
        <v>3.4</v>
      </c>
      <c r="Q5201">
        <v>5</v>
      </c>
      <c r="R5201" s="2">
        <v>1.95</v>
      </c>
      <c r="S5201" s="7">
        <f t="shared" si="978"/>
        <v>0.95</v>
      </c>
      <c r="T5201" s="7">
        <f>SUM($S$3:S5201)</f>
        <v>-204.63</v>
      </c>
      <c r="U5201" s="2">
        <v>1.8</v>
      </c>
      <c r="V5201" s="7">
        <f t="shared" si="979"/>
        <v>-1</v>
      </c>
      <c r="W5201" s="7">
        <f>SUM($V$3:V5201)</f>
        <v>-520.56999999999505</v>
      </c>
      <c r="X5201" s="8">
        <v>1.33</v>
      </c>
      <c r="Y5201" s="7">
        <f t="shared" si="974"/>
        <v>0.33000000000000007</v>
      </c>
      <c r="Z5201" s="7">
        <f>SUM($Y$3:Y5201)</f>
        <v>-157.3199999999994</v>
      </c>
      <c r="AA5201" s="8">
        <v>3.4</v>
      </c>
      <c r="AB5201" s="7">
        <f t="shared" si="975"/>
        <v>-1</v>
      </c>
      <c r="AC5201" s="7">
        <f>SUM($AB$3:AB5201)</f>
        <v>-692.80999999999972</v>
      </c>
      <c r="AD5201" s="2">
        <v>2.1</v>
      </c>
      <c r="AE5201" s="7">
        <f t="shared" si="980"/>
        <v>1.1000000000000001</v>
      </c>
      <c r="AF5201" s="7">
        <f>SUM(AE$3:AE5201)</f>
        <v>-207.19999999999962</v>
      </c>
      <c r="AG5201" s="2">
        <v>1.72</v>
      </c>
      <c r="AH5201" s="7">
        <f t="shared" si="976"/>
        <v>-1</v>
      </c>
      <c r="AI5201" s="7">
        <f>SUM(AH$3:AH5201)</f>
        <v>-367.19999999999777</v>
      </c>
      <c r="AJ5201" s="2">
        <v>6.5</v>
      </c>
      <c r="AK5201" s="7">
        <f t="shared" si="981"/>
        <v>-1</v>
      </c>
      <c r="AL5201" s="7">
        <f>SUM(AK$3:AK5201)</f>
        <v>-968.17000000000007</v>
      </c>
      <c r="AM5201" s="2">
        <v>8.5</v>
      </c>
      <c r="AN5201" s="7">
        <f t="shared" si="982"/>
        <v>7.5</v>
      </c>
      <c r="AO5201" s="7">
        <f>SUM(AN$3:AN5201)</f>
        <v>-195</v>
      </c>
      <c r="AP5201" s="2">
        <v>6.5</v>
      </c>
      <c r="AQ5201" s="7">
        <f t="shared" si="983"/>
        <v>-1</v>
      </c>
      <c r="AR5201" s="7">
        <f>SUM(AQ$3:AQ5201)</f>
        <v>-636</v>
      </c>
      <c r="AS5201">
        <v>3.3</v>
      </c>
      <c r="AT5201">
        <v>1.32</v>
      </c>
      <c r="AU5201" s="5">
        <f t="shared" si="977"/>
        <v>4.88</v>
      </c>
      <c r="AV5201" s="4">
        <f>SUM(AU$3:AU5201)</f>
        <v>-3948.899999999986</v>
      </c>
    </row>
    <row r="5202" spans="1:48" x14ac:dyDescent="0.25">
      <c r="A5202">
        <f t="shared" si="973"/>
        <v>1</v>
      </c>
      <c r="B5202">
        <f t="shared" si="972"/>
        <v>1308</v>
      </c>
      <c r="C5202" s="1">
        <v>43575</v>
      </c>
      <c r="D5202" t="s">
        <v>291</v>
      </c>
      <c r="E5202" t="s">
        <v>5826</v>
      </c>
      <c r="F5202" t="s">
        <v>294</v>
      </c>
      <c r="G5202" t="s">
        <v>5827</v>
      </c>
      <c r="H5202">
        <v>2019</v>
      </c>
      <c r="I5202">
        <v>4</v>
      </c>
      <c r="J5202">
        <v>20</v>
      </c>
      <c r="K5202" t="s">
        <v>47</v>
      </c>
      <c r="L5202">
        <v>7</v>
      </c>
      <c r="M5202" s="3">
        <v>6</v>
      </c>
      <c r="N5202" s="3">
        <v>0</v>
      </c>
      <c r="O5202" s="13">
        <v>2.25</v>
      </c>
      <c r="P5202">
        <v>3.5</v>
      </c>
      <c r="Q5202">
        <v>3.2</v>
      </c>
      <c r="R5202" s="2">
        <v>1.57</v>
      </c>
      <c r="S5202" s="7">
        <f t="shared" si="978"/>
        <v>-1</v>
      </c>
      <c r="T5202" s="7">
        <f>SUM($S$3:S5202)</f>
        <v>-205.63</v>
      </c>
      <c r="U5202" s="2">
        <v>2.25</v>
      </c>
      <c r="V5202" s="7">
        <f t="shared" si="979"/>
        <v>1.25</v>
      </c>
      <c r="W5202" s="7">
        <f>SUM($V$3:V5202)</f>
        <v>-519.31999999999505</v>
      </c>
      <c r="X5202" s="8">
        <v>1.22</v>
      </c>
      <c r="Y5202" s="7">
        <f t="shared" si="974"/>
        <v>0.21999999999999997</v>
      </c>
      <c r="Z5202" s="7">
        <f>SUM($Y$3:Y5202)</f>
        <v>-157.0999999999994</v>
      </c>
      <c r="AA5202" s="8">
        <v>4.33</v>
      </c>
      <c r="AB5202" s="7">
        <f t="shared" si="975"/>
        <v>-1</v>
      </c>
      <c r="AC5202" s="7">
        <f>SUM($AB$3:AB5202)</f>
        <v>-693.80999999999972</v>
      </c>
      <c r="AD5202" s="2">
        <v>1.72</v>
      </c>
      <c r="AE5202" s="7">
        <f t="shared" si="980"/>
        <v>0.72</v>
      </c>
      <c r="AF5202" s="7">
        <f>SUM(AE$3:AE5202)</f>
        <v>-206.47999999999962</v>
      </c>
      <c r="AG5202" s="2">
        <v>2.1</v>
      </c>
      <c r="AH5202" s="7">
        <f t="shared" si="976"/>
        <v>-1</v>
      </c>
      <c r="AI5202" s="7">
        <f>SUM(AH$3:AH5202)</f>
        <v>-368.19999999999777</v>
      </c>
      <c r="AJ5202" s="2">
        <v>9.5</v>
      </c>
      <c r="AK5202" s="7">
        <f t="shared" si="981"/>
        <v>-1</v>
      </c>
      <c r="AL5202" s="7">
        <f>SUM(AK$3:AK5202)</f>
        <v>-969.17000000000007</v>
      </c>
      <c r="AM5202" s="2">
        <v>9</v>
      </c>
      <c r="AN5202" s="7">
        <f t="shared" si="982"/>
        <v>-1</v>
      </c>
      <c r="AO5202" s="7">
        <f>SUM(AN$3:AN5202)</f>
        <v>-196</v>
      </c>
      <c r="AP5202" s="2">
        <v>6.5</v>
      </c>
      <c r="AQ5202" s="7">
        <f t="shared" si="983"/>
        <v>-1</v>
      </c>
      <c r="AR5202" s="7">
        <f>SUM(AQ$3:AQ5202)</f>
        <v>-637</v>
      </c>
      <c r="AS5202">
        <v>4.1500000000000004</v>
      </c>
      <c r="AT5202">
        <v>1.22</v>
      </c>
      <c r="AU5202" s="5">
        <f t="shared" si="977"/>
        <v>-3.81</v>
      </c>
      <c r="AV5202" s="4">
        <f>SUM(AU$3:AU5202)</f>
        <v>-3952.7099999999859</v>
      </c>
    </row>
    <row r="5203" spans="1:48" x14ac:dyDescent="0.25">
      <c r="A5203">
        <f t="shared" si="973"/>
        <v>1</v>
      </c>
      <c r="B5203">
        <f t="shared" si="972"/>
        <v>1307</v>
      </c>
      <c r="C5203" s="1">
        <v>43575</v>
      </c>
      <c r="D5203" t="s">
        <v>291</v>
      </c>
      <c r="E5203" t="s">
        <v>5828</v>
      </c>
      <c r="F5203" t="s">
        <v>385</v>
      </c>
      <c r="G5203" t="s">
        <v>3175</v>
      </c>
      <c r="H5203">
        <v>2019</v>
      </c>
      <c r="I5203">
        <v>4</v>
      </c>
      <c r="J5203">
        <v>20</v>
      </c>
      <c r="K5203" t="s">
        <v>47</v>
      </c>
      <c r="L5203">
        <v>7</v>
      </c>
      <c r="M5203" s="3">
        <v>2</v>
      </c>
      <c r="N5203" s="3">
        <v>0</v>
      </c>
      <c r="O5203" s="13">
        <v>1.28</v>
      </c>
      <c r="P5203">
        <v>6</v>
      </c>
      <c r="Q5203">
        <v>9.5</v>
      </c>
      <c r="R5203" s="2">
        <v>1.75</v>
      </c>
      <c r="S5203" s="7">
        <f t="shared" si="978"/>
        <v>-1</v>
      </c>
      <c r="T5203" s="7">
        <f>SUM($S$3:S5203)</f>
        <v>-206.63</v>
      </c>
      <c r="U5203" s="2">
        <v>2</v>
      </c>
      <c r="V5203" s="7">
        <f t="shared" si="979"/>
        <v>1</v>
      </c>
      <c r="W5203" s="7">
        <f>SUM($V$3:V5203)</f>
        <v>-518.31999999999505</v>
      </c>
      <c r="X5203" s="8">
        <v>1.1200000000000001</v>
      </c>
      <c r="Y5203" s="7">
        <f t="shared" si="974"/>
        <v>0.12000000000000011</v>
      </c>
      <c r="Z5203" s="7">
        <f>SUM($Y$3:Y5203)</f>
        <v>-156.97999999999939</v>
      </c>
      <c r="AA5203" s="8">
        <v>6</v>
      </c>
      <c r="AB5203" s="7">
        <f t="shared" si="975"/>
        <v>-1</v>
      </c>
      <c r="AC5203" s="7">
        <f>SUM($AB$3:AB5203)</f>
        <v>-694.80999999999972</v>
      </c>
      <c r="AD5203" s="2">
        <v>1.4</v>
      </c>
      <c r="AE5203" s="7">
        <f t="shared" si="980"/>
        <v>-1</v>
      </c>
      <c r="AF5203" s="7">
        <f>SUM(AE$3:AE5203)</f>
        <v>-207.47999999999962</v>
      </c>
      <c r="AG5203" s="2">
        <v>3</v>
      </c>
      <c r="AH5203" s="7">
        <f t="shared" si="976"/>
        <v>2</v>
      </c>
      <c r="AI5203" s="7">
        <f>SUM(AH$3:AH5203)</f>
        <v>-366.19999999999777</v>
      </c>
      <c r="AJ5203" s="2">
        <v>10</v>
      </c>
      <c r="AK5203" s="7">
        <f t="shared" si="981"/>
        <v>-1</v>
      </c>
      <c r="AL5203" s="7">
        <f>SUM(AK$3:AK5203)</f>
        <v>-970.17000000000007</v>
      </c>
      <c r="AM5203" s="2">
        <v>8.5</v>
      </c>
      <c r="AN5203" s="7">
        <f t="shared" si="982"/>
        <v>-1</v>
      </c>
      <c r="AO5203" s="7">
        <f>SUM(AN$3:AN5203)</f>
        <v>-197</v>
      </c>
      <c r="AP5203" s="2">
        <v>11</v>
      </c>
      <c r="AQ5203" s="7">
        <f t="shared" si="983"/>
        <v>-1</v>
      </c>
      <c r="AR5203" s="7">
        <f>SUM(AQ$3:AQ5203)</f>
        <v>-638</v>
      </c>
      <c r="AS5203">
        <v>1.72</v>
      </c>
      <c r="AT5203">
        <v>2.0699999999999998</v>
      </c>
      <c r="AU5203" s="5">
        <f t="shared" si="977"/>
        <v>-2.88</v>
      </c>
      <c r="AV5203" s="4">
        <f>SUM(AU$3:AU5203)</f>
        <v>-3955.589999999986</v>
      </c>
    </row>
    <row r="5204" spans="1:48" x14ac:dyDescent="0.25">
      <c r="A5204">
        <f t="shared" si="973"/>
        <v>1</v>
      </c>
      <c r="B5204">
        <f t="shared" si="972"/>
        <v>1306</v>
      </c>
      <c r="C5204" s="1">
        <v>43575</v>
      </c>
      <c r="D5204" t="s">
        <v>291</v>
      </c>
      <c r="E5204" t="s">
        <v>2161</v>
      </c>
      <c r="F5204" t="s">
        <v>293</v>
      </c>
      <c r="G5204" t="s">
        <v>391</v>
      </c>
      <c r="H5204">
        <v>2019</v>
      </c>
      <c r="I5204">
        <v>4</v>
      </c>
      <c r="J5204">
        <v>20</v>
      </c>
      <c r="K5204" t="s">
        <v>47</v>
      </c>
      <c r="L5204">
        <v>7</v>
      </c>
      <c r="M5204" s="3">
        <v>1</v>
      </c>
      <c r="N5204" s="3">
        <v>0</v>
      </c>
      <c r="O5204" s="13">
        <v>1.1200000000000001</v>
      </c>
      <c r="P5204">
        <v>9</v>
      </c>
      <c r="Q5204">
        <v>20</v>
      </c>
      <c r="R5204" s="2">
        <v>1.9</v>
      </c>
      <c r="S5204" s="7">
        <f t="shared" si="978"/>
        <v>-1</v>
      </c>
      <c r="T5204" s="7">
        <f>SUM($S$3:S5204)</f>
        <v>-207.63</v>
      </c>
      <c r="U5204" s="2">
        <v>1.9</v>
      </c>
      <c r="V5204" s="7">
        <f t="shared" si="979"/>
        <v>0.89999999999999991</v>
      </c>
      <c r="W5204" s="7">
        <f>SUM($V$3:V5204)</f>
        <v>-517.41999999999507</v>
      </c>
      <c r="X5204" s="8">
        <v>1.06</v>
      </c>
      <c r="Y5204" s="7">
        <f t="shared" si="974"/>
        <v>-1</v>
      </c>
      <c r="Z5204" s="7">
        <f>SUM($Y$3:Y5204)</f>
        <v>-157.97999999999939</v>
      </c>
      <c r="AA5204" s="8">
        <v>10</v>
      </c>
      <c r="AB5204" s="7">
        <f t="shared" si="975"/>
        <v>9</v>
      </c>
      <c r="AC5204" s="7">
        <f>SUM($AB$3:AB5204)</f>
        <v>-685.80999999999972</v>
      </c>
      <c r="AD5204" s="2">
        <v>1.22</v>
      </c>
      <c r="AE5204" s="7">
        <f t="shared" si="980"/>
        <v>-1</v>
      </c>
      <c r="AF5204" s="7">
        <f>SUM(AE$3:AE5204)</f>
        <v>-208.47999999999962</v>
      </c>
      <c r="AG5204" s="2">
        <v>4.33</v>
      </c>
      <c r="AH5204" s="7">
        <f t="shared" si="976"/>
        <v>3.33</v>
      </c>
      <c r="AI5204" s="7">
        <f>SUM(AH$3:AH5204)</f>
        <v>-362.86999999999779</v>
      </c>
      <c r="AJ5204" s="2">
        <v>15</v>
      </c>
      <c r="AK5204" s="7">
        <f t="shared" si="981"/>
        <v>14</v>
      </c>
      <c r="AL5204" s="7">
        <f>SUM(AK$3:AK5204)</f>
        <v>-956.17000000000007</v>
      </c>
      <c r="AM5204" s="2">
        <v>12</v>
      </c>
      <c r="AN5204" s="7">
        <f t="shared" si="982"/>
        <v>-1</v>
      </c>
      <c r="AO5204" s="7">
        <f>SUM(AN$3:AN5204)</f>
        <v>-198</v>
      </c>
      <c r="AP5204" s="2">
        <v>17</v>
      </c>
      <c r="AQ5204" s="7">
        <f t="shared" si="983"/>
        <v>-1</v>
      </c>
      <c r="AR5204" s="7">
        <f>SUM(AQ$3:AQ5204)</f>
        <v>-639</v>
      </c>
      <c r="AS5204">
        <v>1.35</v>
      </c>
      <c r="AT5204">
        <v>3.1</v>
      </c>
      <c r="AU5204" s="5">
        <f t="shared" si="977"/>
        <v>22.23</v>
      </c>
      <c r="AV5204" s="4">
        <f>SUM(AU$3:AU5204)</f>
        <v>-3933.359999999986</v>
      </c>
    </row>
    <row r="5205" spans="1:48" x14ac:dyDescent="0.25">
      <c r="A5205">
        <f t="shared" si="973"/>
        <v>1</v>
      </c>
      <c r="B5205">
        <f t="shared" si="972"/>
        <v>1305</v>
      </c>
      <c r="C5205" s="1">
        <v>43575</v>
      </c>
      <c r="D5205" t="s">
        <v>291</v>
      </c>
      <c r="E5205" t="s">
        <v>5829</v>
      </c>
      <c r="F5205" t="s">
        <v>5830</v>
      </c>
      <c r="G5205" t="s">
        <v>4479</v>
      </c>
      <c r="H5205">
        <v>2019</v>
      </c>
      <c r="I5205">
        <v>4</v>
      </c>
      <c r="J5205">
        <v>20</v>
      </c>
      <c r="K5205" t="s">
        <v>47</v>
      </c>
      <c r="L5205">
        <v>7</v>
      </c>
      <c r="M5205" s="3">
        <v>1</v>
      </c>
      <c r="N5205" s="3">
        <v>2</v>
      </c>
      <c r="O5205" s="13">
        <v>2.87</v>
      </c>
      <c r="P5205">
        <v>3.6</v>
      </c>
      <c r="Q5205">
        <v>2.2999999999999998</v>
      </c>
      <c r="R5205" s="2">
        <v>1.61</v>
      </c>
      <c r="S5205" s="7">
        <f t="shared" si="978"/>
        <v>0.6100000000000001</v>
      </c>
      <c r="T5205" s="7">
        <f>SUM($S$3:S5205)</f>
        <v>-207.01999999999998</v>
      </c>
      <c r="U5205" s="2">
        <v>2.2000000000000002</v>
      </c>
      <c r="V5205" s="7">
        <f t="shared" si="979"/>
        <v>-1</v>
      </c>
      <c r="W5205" s="7">
        <f>SUM($V$3:V5205)</f>
        <v>-518.41999999999507</v>
      </c>
      <c r="X5205" s="8">
        <v>1.25</v>
      </c>
      <c r="Y5205" s="7">
        <f t="shared" si="974"/>
        <v>0.25</v>
      </c>
      <c r="Z5205" s="7">
        <f>SUM($Y$3:Y5205)</f>
        <v>-157.72999999999939</v>
      </c>
      <c r="AA5205" s="8">
        <v>4</v>
      </c>
      <c r="AB5205" s="7">
        <f t="shared" si="975"/>
        <v>-1</v>
      </c>
      <c r="AC5205" s="7">
        <f>SUM($AB$3:AB5205)</f>
        <v>-686.80999999999972</v>
      </c>
      <c r="AD5205" s="2">
        <v>1.72</v>
      </c>
      <c r="AE5205" s="7">
        <f t="shared" si="980"/>
        <v>0.72</v>
      </c>
      <c r="AF5205" s="7">
        <f>SUM(AE$3:AE5205)</f>
        <v>-207.75999999999962</v>
      </c>
      <c r="AG5205" s="2">
        <v>2.1</v>
      </c>
      <c r="AH5205" s="7">
        <f t="shared" si="976"/>
        <v>-1</v>
      </c>
      <c r="AI5205" s="7">
        <f>SUM(AH$3:AH5205)</f>
        <v>-363.86999999999779</v>
      </c>
      <c r="AJ5205" s="2">
        <v>11</v>
      </c>
      <c r="AK5205" s="7">
        <f t="shared" si="981"/>
        <v>-1</v>
      </c>
      <c r="AL5205" s="7">
        <f>SUM(AK$3:AK5205)</f>
        <v>-957.17000000000007</v>
      </c>
      <c r="AM5205" s="2">
        <v>10</v>
      </c>
      <c r="AN5205" s="7">
        <f t="shared" si="982"/>
        <v>-1</v>
      </c>
      <c r="AO5205" s="7">
        <f>SUM(AN$3:AN5205)</f>
        <v>-199</v>
      </c>
      <c r="AP5205" s="2">
        <v>7</v>
      </c>
      <c r="AQ5205" s="7">
        <f t="shared" si="983"/>
        <v>-1</v>
      </c>
      <c r="AR5205" s="7">
        <f>SUM(AQ$3:AQ5205)</f>
        <v>-640</v>
      </c>
      <c r="AS5205">
        <v>5.75</v>
      </c>
      <c r="AT5205">
        <v>1.1399999999999999</v>
      </c>
      <c r="AU5205" s="5">
        <f t="shared" si="977"/>
        <v>-4.42</v>
      </c>
      <c r="AV5205" s="4">
        <f>SUM(AU$3:AU5205)</f>
        <v>-3937.7799999999861</v>
      </c>
    </row>
    <row r="5206" spans="1:48" x14ac:dyDescent="0.25">
      <c r="A5206">
        <f t="shared" si="973"/>
        <v>1</v>
      </c>
      <c r="B5206">
        <f t="shared" si="972"/>
        <v>1304</v>
      </c>
      <c r="C5206" s="1">
        <v>43575</v>
      </c>
      <c r="D5206" t="s">
        <v>291</v>
      </c>
      <c r="E5206" t="s">
        <v>5831</v>
      </c>
      <c r="F5206" t="s">
        <v>5832</v>
      </c>
      <c r="G5206" t="s">
        <v>297</v>
      </c>
      <c r="H5206">
        <v>2019</v>
      </c>
      <c r="I5206">
        <v>4</v>
      </c>
      <c r="J5206">
        <v>20</v>
      </c>
      <c r="K5206" t="s">
        <v>47</v>
      </c>
      <c r="L5206">
        <v>7</v>
      </c>
      <c r="M5206" s="3">
        <v>3</v>
      </c>
      <c r="N5206" s="3">
        <v>1</v>
      </c>
      <c r="O5206" s="13">
        <v>1.9</v>
      </c>
      <c r="P5206">
        <v>3.8</v>
      </c>
      <c r="Q5206">
        <v>3.8</v>
      </c>
      <c r="R5206" s="2">
        <v>1.57</v>
      </c>
      <c r="S5206" s="7">
        <f t="shared" si="978"/>
        <v>0.57000000000000006</v>
      </c>
      <c r="T5206" s="7">
        <f>SUM($S$3:S5206)</f>
        <v>-206.45</v>
      </c>
      <c r="U5206" s="2">
        <v>2.25</v>
      </c>
      <c r="V5206" s="7">
        <f t="shared" si="979"/>
        <v>-1</v>
      </c>
      <c r="W5206" s="7">
        <f>SUM($V$3:V5206)</f>
        <v>-519.41999999999507</v>
      </c>
      <c r="X5206" s="8">
        <v>1.2</v>
      </c>
      <c r="Y5206" s="7">
        <f t="shared" si="974"/>
        <v>0.19999999999999996</v>
      </c>
      <c r="Z5206" s="7">
        <f>SUM($Y$3:Y5206)</f>
        <v>-157.5299999999994</v>
      </c>
      <c r="AA5206" s="8">
        <v>4.5</v>
      </c>
      <c r="AB5206" s="7">
        <f t="shared" si="975"/>
        <v>-1</v>
      </c>
      <c r="AC5206" s="7">
        <f>SUM($AB$3:AB5206)</f>
        <v>-687.80999999999972</v>
      </c>
      <c r="AD5206" s="2">
        <v>1.61</v>
      </c>
      <c r="AE5206" s="7">
        <f t="shared" si="980"/>
        <v>0.6100000000000001</v>
      </c>
      <c r="AF5206" s="7">
        <f>SUM(AE$3:AE5206)</f>
        <v>-207.14999999999961</v>
      </c>
      <c r="AG5206" s="2">
        <v>2.2999999999999998</v>
      </c>
      <c r="AH5206" s="7">
        <f t="shared" si="976"/>
        <v>-1</v>
      </c>
      <c r="AI5206" s="7">
        <f>SUM(AH$3:AH5206)</f>
        <v>-364.86999999999779</v>
      </c>
      <c r="AJ5206" s="2">
        <v>9.5</v>
      </c>
      <c r="AK5206" s="7">
        <f t="shared" si="981"/>
        <v>-1</v>
      </c>
      <c r="AL5206" s="7">
        <f>SUM(AK$3:AK5206)</f>
        <v>-958.17000000000007</v>
      </c>
      <c r="AM5206" s="2">
        <v>8.5</v>
      </c>
      <c r="AN5206" s="7">
        <f t="shared" si="982"/>
        <v>-1</v>
      </c>
      <c r="AO5206" s="7">
        <f>SUM(AN$3:AN5206)</f>
        <v>-200</v>
      </c>
      <c r="AP5206" s="2">
        <v>7</v>
      </c>
      <c r="AQ5206" s="7">
        <f t="shared" si="983"/>
        <v>-1</v>
      </c>
      <c r="AR5206" s="7">
        <f>SUM(AQ$3:AQ5206)</f>
        <v>-641</v>
      </c>
      <c r="AS5206">
        <v>3.3</v>
      </c>
      <c r="AT5206">
        <v>1.32</v>
      </c>
      <c r="AU5206" s="5">
        <f t="shared" si="977"/>
        <v>-4.62</v>
      </c>
      <c r="AV5206" s="4">
        <f>SUM(AU$3:AU5206)</f>
        <v>-3942.399999999986</v>
      </c>
    </row>
    <row r="5207" spans="1:48" x14ac:dyDescent="0.25">
      <c r="A5207">
        <f t="shared" si="973"/>
        <v>1</v>
      </c>
      <c r="B5207">
        <f t="shared" si="972"/>
        <v>1303</v>
      </c>
      <c r="C5207" s="1">
        <v>43575</v>
      </c>
      <c r="D5207" t="s">
        <v>291</v>
      </c>
      <c r="E5207" t="s">
        <v>5833</v>
      </c>
      <c r="F5207" t="s">
        <v>5834</v>
      </c>
      <c r="G5207" t="s">
        <v>394</v>
      </c>
      <c r="H5207">
        <v>2019</v>
      </c>
      <c r="I5207">
        <v>4</v>
      </c>
      <c r="J5207">
        <v>20</v>
      </c>
      <c r="K5207" t="s">
        <v>47</v>
      </c>
      <c r="L5207">
        <v>7</v>
      </c>
      <c r="M5207" s="3">
        <v>2</v>
      </c>
      <c r="N5207" s="3">
        <v>5</v>
      </c>
      <c r="O5207" s="13">
        <v>3.4</v>
      </c>
      <c r="P5207">
        <v>4</v>
      </c>
      <c r="Q5207">
        <v>1.95</v>
      </c>
      <c r="R5207" s="2">
        <v>1.44</v>
      </c>
      <c r="S5207" s="7">
        <f t="shared" si="978"/>
        <v>0.43999999999999995</v>
      </c>
      <c r="T5207" s="7">
        <f>SUM($S$3:S5207)</f>
        <v>-206.01</v>
      </c>
      <c r="U5207" s="2">
        <v>2.62</v>
      </c>
      <c r="V5207" s="7">
        <f t="shared" si="979"/>
        <v>-1</v>
      </c>
      <c r="W5207" s="7">
        <f>SUM($V$3:V5207)</f>
        <v>-520.41999999999507</v>
      </c>
      <c r="X5207" s="8">
        <v>1.1399999999999999</v>
      </c>
      <c r="Y5207" s="7">
        <f t="shared" si="974"/>
        <v>0.1399999999999999</v>
      </c>
      <c r="Z5207" s="7">
        <f>SUM($Y$3:Y5207)</f>
        <v>-157.38999999999942</v>
      </c>
      <c r="AA5207" s="8">
        <v>5.5</v>
      </c>
      <c r="AB5207" s="7">
        <f t="shared" si="975"/>
        <v>-1</v>
      </c>
      <c r="AC5207" s="7">
        <f>SUM($AB$3:AB5207)</f>
        <v>-688.80999999999972</v>
      </c>
      <c r="AD5207" s="2">
        <v>1.44</v>
      </c>
      <c r="AE5207" s="7">
        <f t="shared" si="980"/>
        <v>0.43999999999999995</v>
      </c>
      <c r="AF5207" s="7">
        <f>SUM(AE$3:AE5207)</f>
        <v>-206.70999999999961</v>
      </c>
      <c r="AG5207" s="2">
        <v>2.75</v>
      </c>
      <c r="AH5207" s="7">
        <f t="shared" si="976"/>
        <v>-1</v>
      </c>
      <c r="AI5207" s="7">
        <f>SUM(AH$3:AH5207)</f>
        <v>-365.86999999999779</v>
      </c>
      <c r="AJ5207" s="2">
        <v>15</v>
      </c>
      <c r="AK5207" s="7">
        <f t="shared" si="981"/>
        <v>-1</v>
      </c>
      <c r="AL5207" s="7">
        <f>SUM(AK$3:AK5207)</f>
        <v>-959.17000000000007</v>
      </c>
      <c r="AM5207" s="2">
        <v>12</v>
      </c>
      <c r="AN5207" s="7">
        <f t="shared" si="982"/>
        <v>-1</v>
      </c>
      <c r="AO5207" s="7">
        <f>SUM(AN$3:AN5207)</f>
        <v>-201</v>
      </c>
      <c r="AP5207" s="2">
        <v>8</v>
      </c>
      <c r="AQ5207" s="7">
        <f t="shared" si="983"/>
        <v>-1</v>
      </c>
      <c r="AR5207" s="7">
        <f>SUM(AQ$3:AQ5207)</f>
        <v>-642</v>
      </c>
      <c r="AS5207">
        <v>6.6</v>
      </c>
      <c r="AT5207">
        <v>1.1100000000000001</v>
      </c>
      <c r="AU5207" s="5">
        <f t="shared" si="977"/>
        <v>-4.9800000000000004</v>
      </c>
      <c r="AV5207" s="4">
        <f>SUM(AU$3:AU5207)</f>
        <v>-3947.379999999986</v>
      </c>
    </row>
    <row r="5208" spans="1:48" x14ac:dyDescent="0.25">
      <c r="A5208">
        <f t="shared" si="973"/>
        <v>1</v>
      </c>
      <c r="B5208">
        <f t="shared" si="972"/>
        <v>1302</v>
      </c>
      <c r="C5208" s="1">
        <v>43575</v>
      </c>
      <c r="D5208" t="s">
        <v>302</v>
      </c>
      <c r="E5208" t="s">
        <v>5835</v>
      </c>
      <c r="F5208" t="s">
        <v>487</v>
      </c>
      <c r="G5208" t="s">
        <v>5836</v>
      </c>
      <c r="H5208">
        <v>2019</v>
      </c>
      <c r="I5208">
        <v>4</v>
      </c>
      <c r="J5208">
        <v>20</v>
      </c>
      <c r="K5208" t="s">
        <v>47</v>
      </c>
      <c r="L5208">
        <v>7</v>
      </c>
      <c r="M5208" s="3">
        <v>3</v>
      </c>
      <c r="N5208" s="3">
        <v>2</v>
      </c>
      <c r="O5208" s="13">
        <v>2.9</v>
      </c>
      <c r="P5208">
        <v>3.3</v>
      </c>
      <c r="Q5208">
        <v>2.4500000000000002</v>
      </c>
      <c r="R5208" s="2">
        <v>1.75</v>
      </c>
      <c r="S5208" s="7">
        <f t="shared" si="978"/>
        <v>0.75</v>
      </c>
      <c r="T5208" s="7">
        <f>SUM($S$3:S5208)</f>
        <v>-205.26</v>
      </c>
      <c r="U5208" s="2">
        <v>2</v>
      </c>
      <c r="V5208" s="7">
        <f t="shared" si="979"/>
        <v>-1</v>
      </c>
      <c r="W5208" s="7">
        <f>SUM($V$3:V5208)</f>
        <v>-521.41999999999507</v>
      </c>
      <c r="X5208" s="8">
        <v>1.3</v>
      </c>
      <c r="Y5208" s="7">
        <f t="shared" si="974"/>
        <v>0.30000000000000004</v>
      </c>
      <c r="Z5208" s="7">
        <f>SUM($Y$3:Y5208)</f>
        <v>-157.08999999999941</v>
      </c>
      <c r="AA5208" s="8">
        <v>3.5</v>
      </c>
      <c r="AB5208" s="7">
        <f t="shared" si="975"/>
        <v>-1</v>
      </c>
      <c r="AC5208" s="7">
        <f>SUM($AB$3:AB5208)</f>
        <v>-689.80999999999972</v>
      </c>
      <c r="AD5208" s="2">
        <v>1.9</v>
      </c>
      <c r="AE5208" s="7">
        <f t="shared" si="980"/>
        <v>0.89999999999999991</v>
      </c>
      <c r="AF5208" s="7">
        <f>SUM(AE$3:AE5208)</f>
        <v>-205.8099999999996</v>
      </c>
      <c r="AG5208" s="2">
        <v>1.9</v>
      </c>
      <c r="AH5208" s="7">
        <f t="shared" si="976"/>
        <v>-1</v>
      </c>
      <c r="AI5208" s="7">
        <f>SUM(AH$3:AH5208)</f>
        <v>-366.86999999999779</v>
      </c>
      <c r="AJ5208" s="2">
        <v>9</v>
      </c>
      <c r="AK5208" s="7">
        <f t="shared" si="981"/>
        <v>-1</v>
      </c>
      <c r="AL5208" s="7">
        <f>SUM(AK$3:AK5208)</f>
        <v>-960.17000000000007</v>
      </c>
      <c r="AM5208" s="2">
        <v>10</v>
      </c>
      <c r="AN5208" s="7">
        <f t="shared" si="982"/>
        <v>-1</v>
      </c>
      <c r="AO5208" s="7">
        <f>SUM(AN$3:AN5208)</f>
        <v>-202</v>
      </c>
      <c r="AP5208" s="2">
        <v>6</v>
      </c>
      <c r="AQ5208" s="7">
        <f t="shared" si="983"/>
        <v>-1</v>
      </c>
      <c r="AR5208" s="7">
        <f>SUM(AQ$3:AQ5208)</f>
        <v>-643</v>
      </c>
      <c r="AS5208">
        <v>5.5</v>
      </c>
      <c r="AT5208">
        <v>1.1499999999999999</v>
      </c>
      <c r="AU5208" s="5">
        <f t="shared" si="977"/>
        <v>-4.05</v>
      </c>
      <c r="AV5208" s="4">
        <f>SUM(AU$3:AU5208)</f>
        <v>-3951.4299999999862</v>
      </c>
    </row>
    <row r="5209" spans="1:48" x14ac:dyDescent="0.25">
      <c r="A5209">
        <f t="shared" si="973"/>
        <v>1</v>
      </c>
      <c r="B5209">
        <f t="shared" si="972"/>
        <v>1301</v>
      </c>
      <c r="C5209" s="1">
        <v>43575</v>
      </c>
      <c r="D5209" t="s">
        <v>302</v>
      </c>
      <c r="E5209" t="s">
        <v>5837</v>
      </c>
      <c r="F5209" t="s">
        <v>5594</v>
      </c>
      <c r="G5209" t="s">
        <v>5838</v>
      </c>
      <c r="H5209">
        <v>2019</v>
      </c>
      <c r="I5209">
        <v>4</v>
      </c>
      <c r="J5209">
        <v>20</v>
      </c>
      <c r="K5209" t="s">
        <v>47</v>
      </c>
      <c r="L5209">
        <v>7</v>
      </c>
      <c r="M5209" s="3">
        <v>1</v>
      </c>
      <c r="N5209" s="3">
        <v>3</v>
      </c>
      <c r="O5209" s="13">
        <v>3.75</v>
      </c>
      <c r="P5209">
        <v>3.5</v>
      </c>
      <c r="Q5209">
        <v>1.95</v>
      </c>
      <c r="R5209" s="2">
        <v>1.95</v>
      </c>
      <c r="S5209" s="7">
        <f t="shared" si="978"/>
        <v>0.95</v>
      </c>
      <c r="T5209" s="7">
        <f>SUM($S$3:S5209)</f>
        <v>-204.31</v>
      </c>
      <c r="U5209" s="2">
        <v>1.8</v>
      </c>
      <c r="V5209" s="7">
        <f t="shared" si="979"/>
        <v>-1</v>
      </c>
      <c r="W5209" s="7">
        <f>SUM($V$3:V5209)</f>
        <v>-522.41999999999507</v>
      </c>
      <c r="X5209" s="8">
        <v>1.4</v>
      </c>
      <c r="Y5209" s="7">
        <f t="shared" si="974"/>
        <v>0.39999999999999991</v>
      </c>
      <c r="Z5209" s="7">
        <f>SUM($Y$3:Y5209)</f>
        <v>-156.6899999999994</v>
      </c>
      <c r="AA5209" s="8">
        <v>3</v>
      </c>
      <c r="AB5209" s="7">
        <f t="shared" si="975"/>
        <v>-1</v>
      </c>
      <c r="AC5209" s="7">
        <f>SUM($AB$3:AB5209)</f>
        <v>-690.80999999999972</v>
      </c>
      <c r="AD5209" s="2">
        <v>2.2999999999999998</v>
      </c>
      <c r="AE5209" s="7">
        <f t="shared" si="980"/>
        <v>1.2999999999999998</v>
      </c>
      <c r="AF5209" s="7">
        <f>SUM(AE$3:AE5209)</f>
        <v>-204.50999999999959</v>
      </c>
      <c r="AG5209" s="2">
        <v>1.61</v>
      </c>
      <c r="AH5209" s="7">
        <f t="shared" si="976"/>
        <v>-1</v>
      </c>
      <c r="AI5209" s="7">
        <f>SUM(AH$3:AH5209)</f>
        <v>-367.86999999999779</v>
      </c>
      <c r="AJ5209" s="2">
        <v>9</v>
      </c>
      <c r="AK5209" s="7">
        <f t="shared" si="981"/>
        <v>-1</v>
      </c>
      <c r="AL5209" s="7">
        <f>SUM(AK$3:AK5209)</f>
        <v>-961.17000000000007</v>
      </c>
      <c r="AM5209" s="2">
        <v>13</v>
      </c>
      <c r="AN5209" s="7">
        <f t="shared" si="982"/>
        <v>-1</v>
      </c>
      <c r="AO5209" s="7">
        <f>SUM(AN$3:AN5209)</f>
        <v>-203</v>
      </c>
      <c r="AP5209" s="2">
        <v>6.5</v>
      </c>
      <c r="AQ5209" s="7">
        <f t="shared" si="983"/>
        <v>-1</v>
      </c>
      <c r="AR5209" s="7">
        <f>SUM(AQ$3:AQ5209)</f>
        <v>-644</v>
      </c>
      <c r="AU5209" s="5">
        <f t="shared" si="977"/>
        <v>-3.3500000000000005</v>
      </c>
      <c r="AV5209" s="4">
        <f>SUM(AU$3:AU5209)</f>
        <v>-3954.7799999999861</v>
      </c>
    </row>
    <row r="5210" spans="1:48" x14ac:dyDescent="0.25">
      <c r="A5210">
        <f t="shared" si="973"/>
        <v>1</v>
      </c>
      <c r="B5210">
        <f t="shared" si="972"/>
        <v>1300</v>
      </c>
      <c r="C5210" s="1">
        <v>43575</v>
      </c>
      <c r="D5210" t="s">
        <v>302</v>
      </c>
      <c r="E5210" t="s">
        <v>5839</v>
      </c>
      <c r="F5210" t="s">
        <v>485</v>
      </c>
      <c r="G5210" t="s">
        <v>563</v>
      </c>
      <c r="H5210">
        <v>2019</v>
      </c>
      <c r="I5210">
        <v>4</v>
      </c>
      <c r="J5210">
        <v>20</v>
      </c>
      <c r="K5210" t="s">
        <v>47</v>
      </c>
      <c r="L5210">
        <v>7</v>
      </c>
      <c r="M5210" s="3">
        <v>3</v>
      </c>
      <c r="N5210" s="3">
        <v>2</v>
      </c>
      <c r="O5210" s="13">
        <v>2.0499999999999998</v>
      </c>
      <c r="P5210">
        <v>3</v>
      </c>
      <c r="Q5210">
        <v>4.0999999999999996</v>
      </c>
      <c r="R5210" s="2">
        <v>2.1</v>
      </c>
      <c r="S5210" s="7">
        <f t="shared" si="978"/>
        <v>1.1000000000000001</v>
      </c>
      <c r="T5210" s="7">
        <f>SUM($S$3:S5210)</f>
        <v>-203.21</v>
      </c>
      <c r="U5210" s="2">
        <v>1.66</v>
      </c>
      <c r="V5210" s="7">
        <f t="shared" si="979"/>
        <v>-1</v>
      </c>
      <c r="W5210" s="7">
        <f>SUM($V$3:V5210)</f>
        <v>-523.41999999999507</v>
      </c>
      <c r="X5210" s="8">
        <v>1.5</v>
      </c>
      <c r="Y5210" s="7">
        <f t="shared" si="974"/>
        <v>0.5</v>
      </c>
      <c r="Z5210" s="7">
        <f>SUM($Y$3:Y5210)</f>
        <v>-156.1899999999994</v>
      </c>
      <c r="AA5210" s="8">
        <v>2.62</v>
      </c>
      <c r="AB5210" s="7">
        <f t="shared" si="975"/>
        <v>-1</v>
      </c>
      <c r="AC5210" s="7">
        <f>SUM($AB$3:AB5210)</f>
        <v>-691.80999999999972</v>
      </c>
      <c r="AD5210" s="2">
        <v>2.5</v>
      </c>
      <c r="AE5210" s="7">
        <f t="shared" si="980"/>
        <v>1.5</v>
      </c>
      <c r="AF5210" s="7">
        <f>SUM(AE$3:AE5210)</f>
        <v>-203.00999999999959</v>
      </c>
      <c r="AG5210" s="2">
        <v>1.53</v>
      </c>
      <c r="AH5210" s="7">
        <f t="shared" si="976"/>
        <v>-1</v>
      </c>
      <c r="AI5210" s="7">
        <f>SUM(AH$3:AH5210)</f>
        <v>-368.86999999999779</v>
      </c>
      <c r="AJ5210" s="2">
        <v>5.5</v>
      </c>
      <c r="AK5210" s="7">
        <f t="shared" si="981"/>
        <v>-1</v>
      </c>
      <c r="AL5210" s="7">
        <f>SUM(AK$3:AK5210)</f>
        <v>-962.17000000000007</v>
      </c>
      <c r="AM5210" s="2">
        <v>9.5</v>
      </c>
      <c r="AN5210" s="7">
        <f t="shared" si="982"/>
        <v>-1</v>
      </c>
      <c r="AO5210" s="7">
        <f>SUM(AN$3:AN5210)</f>
        <v>-204</v>
      </c>
      <c r="AP5210" s="2">
        <v>6</v>
      </c>
      <c r="AQ5210" s="7">
        <f t="shared" si="983"/>
        <v>-1</v>
      </c>
      <c r="AR5210" s="7">
        <f>SUM(AQ$3:AQ5210)</f>
        <v>-645</v>
      </c>
      <c r="AS5210">
        <v>3.9</v>
      </c>
      <c r="AT5210">
        <v>1.24</v>
      </c>
      <c r="AU5210" s="5">
        <f t="shared" si="977"/>
        <v>-2.9</v>
      </c>
      <c r="AV5210" s="4">
        <f>SUM(AU$3:AU5210)</f>
        <v>-3957.6799999999862</v>
      </c>
    </row>
    <row r="5211" spans="1:48" x14ac:dyDescent="0.25">
      <c r="A5211">
        <f t="shared" si="973"/>
        <v>1</v>
      </c>
      <c r="B5211">
        <f t="shared" si="972"/>
        <v>1299</v>
      </c>
      <c r="C5211" s="1">
        <v>43575</v>
      </c>
      <c r="D5211" t="s">
        <v>302</v>
      </c>
      <c r="E5211" t="s">
        <v>5840</v>
      </c>
      <c r="F5211" t="s">
        <v>491</v>
      </c>
      <c r="G5211" t="s">
        <v>311</v>
      </c>
      <c r="H5211">
        <v>2019</v>
      </c>
      <c r="I5211">
        <v>4</v>
      </c>
      <c r="J5211">
        <v>20</v>
      </c>
      <c r="K5211" t="s">
        <v>47</v>
      </c>
      <c r="L5211">
        <v>7</v>
      </c>
      <c r="M5211" s="3">
        <v>2</v>
      </c>
      <c r="N5211" s="3">
        <v>1</v>
      </c>
      <c r="O5211" s="13">
        <v>2.0499999999999998</v>
      </c>
      <c r="P5211">
        <v>3.5</v>
      </c>
      <c r="Q5211">
        <v>3.75</v>
      </c>
      <c r="R5211" s="2">
        <v>1.75</v>
      </c>
      <c r="S5211" s="7">
        <f t="shared" si="978"/>
        <v>0.75</v>
      </c>
      <c r="T5211" s="7">
        <f>SUM($S$3:S5211)</f>
        <v>-202.46</v>
      </c>
      <c r="U5211" s="2">
        <v>2</v>
      </c>
      <c r="V5211" s="7">
        <f t="shared" si="979"/>
        <v>-1</v>
      </c>
      <c r="W5211" s="7">
        <f>SUM($V$3:V5211)</f>
        <v>-524.41999999999507</v>
      </c>
      <c r="X5211" s="8">
        <v>1.28</v>
      </c>
      <c r="Y5211" s="7">
        <f t="shared" si="974"/>
        <v>0.28000000000000003</v>
      </c>
      <c r="Z5211" s="7">
        <f>SUM($Y$3:Y5211)</f>
        <v>-155.9099999999994</v>
      </c>
      <c r="AA5211" s="8">
        <v>3.75</v>
      </c>
      <c r="AB5211" s="7">
        <f t="shared" si="975"/>
        <v>-1</v>
      </c>
      <c r="AC5211" s="7">
        <f>SUM($AB$3:AB5211)</f>
        <v>-692.80999999999972</v>
      </c>
      <c r="AD5211" s="2">
        <v>1.9</v>
      </c>
      <c r="AE5211" s="7">
        <f t="shared" si="980"/>
        <v>0.89999999999999991</v>
      </c>
      <c r="AF5211" s="7">
        <f>SUM(AE$3:AE5211)</f>
        <v>-202.10999999999959</v>
      </c>
      <c r="AG5211" s="2">
        <v>1.9</v>
      </c>
      <c r="AH5211" s="7">
        <f t="shared" si="976"/>
        <v>-1</v>
      </c>
      <c r="AI5211" s="7">
        <f>SUM(AH$3:AH5211)</f>
        <v>-369.86999999999779</v>
      </c>
      <c r="AJ5211" s="2">
        <v>7.5</v>
      </c>
      <c r="AK5211" s="7">
        <f t="shared" si="981"/>
        <v>-1</v>
      </c>
      <c r="AL5211" s="7">
        <f>SUM(AK$3:AK5211)</f>
        <v>-963.17000000000007</v>
      </c>
      <c r="AM5211" s="2">
        <v>8.5</v>
      </c>
      <c r="AN5211" s="7">
        <f t="shared" si="982"/>
        <v>7.5</v>
      </c>
      <c r="AO5211" s="7">
        <f>SUM(AN$3:AN5211)</f>
        <v>-196.5</v>
      </c>
      <c r="AP5211" s="2">
        <v>6.5</v>
      </c>
      <c r="AQ5211" s="7">
        <f t="shared" si="983"/>
        <v>-1</v>
      </c>
      <c r="AR5211" s="7">
        <f>SUM(AQ$3:AQ5211)</f>
        <v>-646</v>
      </c>
      <c r="AS5211">
        <v>3.45</v>
      </c>
      <c r="AT5211">
        <v>1.3</v>
      </c>
      <c r="AU5211" s="5">
        <f t="shared" si="977"/>
        <v>4.43</v>
      </c>
      <c r="AV5211" s="4">
        <f>SUM(AU$3:AU5211)</f>
        <v>-3953.2499999999864</v>
      </c>
    </row>
    <row r="5212" spans="1:48" x14ac:dyDescent="0.25">
      <c r="A5212">
        <f t="shared" si="973"/>
        <v>1</v>
      </c>
      <c r="B5212">
        <f t="shared" si="972"/>
        <v>1298</v>
      </c>
      <c r="C5212" s="1">
        <v>43575</v>
      </c>
      <c r="D5212" t="s">
        <v>302</v>
      </c>
      <c r="E5212" t="s">
        <v>5841</v>
      </c>
      <c r="F5212" t="s">
        <v>5842</v>
      </c>
      <c r="G5212" t="s">
        <v>1482</v>
      </c>
      <c r="H5212">
        <v>2019</v>
      </c>
      <c r="I5212">
        <v>4</v>
      </c>
      <c r="J5212">
        <v>20</v>
      </c>
      <c r="K5212" t="s">
        <v>47</v>
      </c>
      <c r="L5212">
        <v>7</v>
      </c>
      <c r="M5212" s="3">
        <v>0</v>
      </c>
      <c r="N5212" s="3">
        <v>1</v>
      </c>
      <c r="O5212" s="13">
        <v>1.6</v>
      </c>
      <c r="P5212">
        <v>3.6</v>
      </c>
      <c r="Q5212">
        <v>6.5</v>
      </c>
      <c r="R5212" s="2">
        <v>2.25</v>
      </c>
      <c r="S5212" s="7">
        <f t="shared" si="978"/>
        <v>-1</v>
      </c>
      <c r="T5212" s="7">
        <f>SUM($S$3:S5212)</f>
        <v>-203.46</v>
      </c>
      <c r="U5212" s="2">
        <v>1.57</v>
      </c>
      <c r="V5212" s="7">
        <f t="shared" si="979"/>
        <v>0.57000000000000006</v>
      </c>
      <c r="W5212" s="7">
        <f>SUM($V$3:V5212)</f>
        <v>-523.84999999999502</v>
      </c>
      <c r="X5212" s="8">
        <v>1.5</v>
      </c>
      <c r="Y5212" s="7">
        <f t="shared" si="974"/>
        <v>-1</v>
      </c>
      <c r="Z5212" s="7">
        <f>SUM($Y$3:Y5212)</f>
        <v>-156.9099999999994</v>
      </c>
      <c r="AA5212" s="8">
        <v>2.62</v>
      </c>
      <c r="AB5212" s="7">
        <f t="shared" si="975"/>
        <v>1.62</v>
      </c>
      <c r="AC5212" s="7">
        <f>SUM($AB$3:AB5212)</f>
        <v>-691.18999999999971</v>
      </c>
      <c r="AD5212" s="2">
        <v>2.5</v>
      </c>
      <c r="AE5212" s="7">
        <f t="shared" si="980"/>
        <v>-1</v>
      </c>
      <c r="AF5212" s="7">
        <f>SUM(AE$3:AE5212)</f>
        <v>-203.10999999999959</v>
      </c>
      <c r="AG5212" s="2">
        <v>1.53</v>
      </c>
      <c r="AH5212" s="7">
        <f t="shared" si="976"/>
        <v>0.53</v>
      </c>
      <c r="AI5212" s="7">
        <f>SUM(AH$3:AH5212)</f>
        <v>-369.33999999999781</v>
      </c>
      <c r="AJ5212" s="2">
        <v>5</v>
      </c>
      <c r="AK5212" s="7">
        <f t="shared" si="981"/>
        <v>-1</v>
      </c>
      <c r="AL5212" s="7">
        <f>SUM(AK$3:AK5212)</f>
        <v>-964.17000000000007</v>
      </c>
      <c r="AM5212" s="2">
        <v>9</v>
      </c>
      <c r="AN5212" s="7">
        <f t="shared" si="982"/>
        <v>-1</v>
      </c>
      <c r="AO5212" s="7">
        <f>SUM(AN$3:AN5212)</f>
        <v>-197.5</v>
      </c>
      <c r="AP5212" s="2">
        <v>7</v>
      </c>
      <c r="AQ5212" s="7">
        <f t="shared" si="983"/>
        <v>-1</v>
      </c>
      <c r="AR5212" s="7">
        <f>SUM(AQ$3:AQ5212)</f>
        <v>-647</v>
      </c>
      <c r="AS5212">
        <v>2.75</v>
      </c>
      <c r="AT5212">
        <v>1.42</v>
      </c>
      <c r="AU5212" s="5">
        <f t="shared" si="977"/>
        <v>-3.28</v>
      </c>
      <c r="AV5212" s="4">
        <f>SUM(AU$3:AU5212)</f>
        <v>-3956.5299999999866</v>
      </c>
    </row>
    <row r="5213" spans="1:48" x14ac:dyDescent="0.25">
      <c r="A5213">
        <f t="shared" si="973"/>
        <v>1</v>
      </c>
      <c r="B5213">
        <f t="shared" si="972"/>
        <v>1297</v>
      </c>
      <c r="C5213" s="1">
        <v>43575</v>
      </c>
      <c r="D5213" t="s">
        <v>302</v>
      </c>
      <c r="E5213" t="s">
        <v>3711</v>
      </c>
      <c r="F5213" t="s">
        <v>680</v>
      </c>
      <c r="G5213" t="s">
        <v>308</v>
      </c>
      <c r="H5213">
        <v>2019</v>
      </c>
      <c r="I5213">
        <v>4</v>
      </c>
      <c r="J5213">
        <v>20</v>
      </c>
      <c r="K5213" t="s">
        <v>47</v>
      </c>
      <c r="L5213">
        <v>7</v>
      </c>
      <c r="M5213" s="3">
        <v>1</v>
      </c>
      <c r="N5213" s="3">
        <v>3</v>
      </c>
      <c r="O5213" s="13">
        <v>2.9</v>
      </c>
      <c r="P5213">
        <v>3.1</v>
      </c>
      <c r="Q5213">
        <v>2.6</v>
      </c>
      <c r="R5213" s="2">
        <v>1.8</v>
      </c>
      <c r="S5213" s="7">
        <f t="shared" si="978"/>
        <v>0.8</v>
      </c>
      <c r="T5213" s="7">
        <f>SUM($S$3:S5213)</f>
        <v>-202.66</v>
      </c>
      <c r="U5213" s="2">
        <v>1.95</v>
      </c>
      <c r="V5213" s="7">
        <f t="shared" si="979"/>
        <v>-1</v>
      </c>
      <c r="W5213" s="7">
        <f>SUM($V$3:V5213)</f>
        <v>-524.84999999999502</v>
      </c>
      <c r="X5213" s="8">
        <v>1.36</v>
      </c>
      <c r="Y5213" s="7">
        <f t="shared" si="974"/>
        <v>0.3600000000000001</v>
      </c>
      <c r="Z5213" s="7">
        <f>SUM($Y$3:Y5213)</f>
        <v>-156.54999999999939</v>
      </c>
      <c r="AA5213" s="8">
        <v>3.2</v>
      </c>
      <c r="AB5213" s="7">
        <f t="shared" si="975"/>
        <v>-1</v>
      </c>
      <c r="AC5213" s="7">
        <f>SUM($AB$3:AB5213)</f>
        <v>-692.18999999999971</v>
      </c>
      <c r="AD5213" s="2">
        <v>2.1</v>
      </c>
      <c r="AE5213" s="7">
        <f t="shared" si="980"/>
        <v>1.1000000000000001</v>
      </c>
      <c r="AF5213" s="7">
        <f>SUM(AE$3:AE5213)</f>
        <v>-202.00999999999959</v>
      </c>
      <c r="AG5213" s="2">
        <v>1.72</v>
      </c>
      <c r="AH5213" s="7">
        <f t="shared" si="976"/>
        <v>-1</v>
      </c>
      <c r="AI5213" s="7">
        <f>SUM(AH$3:AH5213)</f>
        <v>-370.33999999999781</v>
      </c>
      <c r="AJ5213" s="2">
        <v>8</v>
      </c>
      <c r="AK5213" s="7">
        <f t="shared" si="981"/>
        <v>-1</v>
      </c>
      <c r="AL5213" s="7">
        <f>SUM(AK$3:AK5213)</f>
        <v>-965.17000000000007</v>
      </c>
      <c r="AM5213" s="2">
        <v>11</v>
      </c>
      <c r="AN5213" s="7">
        <f t="shared" si="982"/>
        <v>-1</v>
      </c>
      <c r="AO5213" s="7">
        <f>SUM(AN$3:AN5213)</f>
        <v>-198.5</v>
      </c>
      <c r="AP5213" s="2">
        <v>6</v>
      </c>
      <c r="AQ5213" s="7">
        <f t="shared" si="983"/>
        <v>-1</v>
      </c>
      <c r="AR5213" s="7">
        <f>SUM(AQ$3:AQ5213)</f>
        <v>-648</v>
      </c>
      <c r="AS5213">
        <v>5.9</v>
      </c>
      <c r="AT5213">
        <v>1.1299999999999999</v>
      </c>
      <c r="AU5213" s="5">
        <f t="shared" si="977"/>
        <v>-3.7399999999999998</v>
      </c>
      <c r="AV5213" s="4">
        <f>SUM(AU$3:AU5213)</f>
        <v>-3960.2699999999863</v>
      </c>
    </row>
    <row r="5214" spans="1:48" x14ac:dyDescent="0.25">
      <c r="A5214">
        <f t="shared" si="973"/>
        <v>1</v>
      </c>
      <c r="B5214">
        <f t="shared" si="972"/>
        <v>1296</v>
      </c>
      <c r="C5214" s="1">
        <v>43575</v>
      </c>
      <c r="D5214" t="s">
        <v>279</v>
      </c>
      <c r="E5214" t="s">
        <v>5843</v>
      </c>
      <c r="F5214" t="s">
        <v>618</v>
      </c>
      <c r="G5214" t="s">
        <v>498</v>
      </c>
      <c r="H5214">
        <v>2019</v>
      </c>
      <c r="I5214">
        <v>4</v>
      </c>
      <c r="J5214">
        <v>20</v>
      </c>
      <c r="K5214" t="s">
        <v>47</v>
      </c>
      <c r="L5214">
        <v>7</v>
      </c>
      <c r="M5214" s="3">
        <v>1</v>
      </c>
      <c r="N5214" s="3">
        <v>2</v>
      </c>
      <c r="O5214" s="13">
        <v>1.53</v>
      </c>
      <c r="P5214">
        <v>4.2</v>
      </c>
      <c r="Q5214">
        <v>6</v>
      </c>
      <c r="R5214" s="2">
        <v>1.8</v>
      </c>
      <c r="S5214" s="7">
        <f t="shared" si="978"/>
        <v>0.8</v>
      </c>
      <c r="T5214" s="7">
        <f>SUM($S$3:S5214)</f>
        <v>-201.85999999999999</v>
      </c>
      <c r="U5214" s="2">
        <v>1.95</v>
      </c>
      <c r="V5214" s="7">
        <f t="shared" si="979"/>
        <v>-1</v>
      </c>
      <c r="W5214" s="7">
        <f>SUM($V$3:V5214)</f>
        <v>-525.84999999999502</v>
      </c>
      <c r="X5214" s="8">
        <v>1.2</v>
      </c>
      <c r="Y5214" s="7">
        <f t="shared" si="974"/>
        <v>0.19999999999999996</v>
      </c>
      <c r="Z5214" s="7">
        <f>SUM($Y$3:Y5214)</f>
        <v>-156.3499999999994</v>
      </c>
      <c r="AA5214" s="8">
        <v>4.33</v>
      </c>
      <c r="AB5214" s="7">
        <f t="shared" si="975"/>
        <v>-1</v>
      </c>
      <c r="AC5214" s="7">
        <f>SUM($AB$3:AB5214)</f>
        <v>-693.18999999999971</v>
      </c>
      <c r="AD5214" s="2">
        <v>1.66</v>
      </c>
      <c r="AE5214" s="7">
        <f t="shared" si="980"/>
        <v>0.65999999999999992</v>
      </c>
      <c r="AF5214" s="7">
        <f>SUM(AE$3:AE5214)</f>
        <v>-201.3499999999996</v>
      </c>
      <c r="AG5214" s="2">
        <v>2.15</v>
      </c>
      <c r="AH5214" s="7">
        <f t="shared" si="976"/>
        <v>-1</v>
      </c>
      <c r="AI5214" s="7">
        <f>SUM(AH$3:AH5214)</f>
        <v>-371.33999999999781</v>
      </c>
      <c r="AJ5214" s="2">
        <v>7.5</v>
      </c>
      <c r="AK5214" s="7">
        <f t="shared" si="981"/>
        <v>-1</v>
      </c>
      <c r="AL5214" s="7">
        <f>SUM(AK$3:AK5214)</f>
        <v>-966.17000000000007</v>
      </c>
      <c r="AM5214" s="2">
        <v>8</v>
      </c>
      <c r="AN5214" s="7">
        <f t="shared" si="982"/>
        <v>-1</v>
      </c>
      <c r="AO5214" s="7">
        <f>SUM(AN$3:AN5214)</f>
        <v>-199.5</v>
      </c>
      <c r="AP5214" s="2">
        <v>8</v>
      </c>
      <c r="AQ5214" s="7">
        <f t="shared" si="983"/>
        <v>-1</v>
      </c>
      <c r="AR5214" s="7">
        <f>SUM(AQ$3:AQ5214)</f>
        <v>-649</v>
      </c>
      <c r="AS5214">
        <v>2.37</v>
      </c>
      <c r="AT5214">
        <v>1.55</v>
      </c>
      <c r="AU5214" s="5">
        <f t="shared" si="977"/>
        <v>-4.34</v>
      </c>
      <c r="AV5214" s="4">
        <f>SUM(AU$3:AU5214)</f>
        <v>-3964.6099999999865</v>
      </c>
    </row>
    <row r="5215" spans="1:48" x14ac:dyDescent="0.25">
      <c r="A5215">
        <f t="shared" si="973"/>
        <v>1</v>
      </c>
      <c r="B5215">
        <f t="shared" si="972"/>
        <v>1295</v>
      </c>
      <c r="C5215" s="1">
        <v>43575</v>
      </c>
      <c r="D5215" t="s">
        <v>279</v>
      </c>
      <c r="E5215" t="s">
        <v>5844</v>
      </c>
      <c r="F5215" t="s">
        <v>502</v>
      </c>
      <c r="G5215" t="s">
        <v>313</v>
      </c>
      <c r="H5215">
        <v>2019</v>
      </c>
      <c r="I5215">
        <v>4</v>
      </c>
      <c r="J5215">
        <v>20</v>
      </c>
      <c r="K5215" t="s">
        <v>47</v>
      </c>
      <c r="L5215">
        <v>7</v>
      </c>
      <c r="M5215" s="3">
        <v>4</v>
      </c>
      <c r="N5215" s="3">
        <v>1</v>
      </c>
      <c r="O5215" s="13">
        <v>1.55</v>
      </c>
      <c r="P5215">
        <v>3.8</v>
      </c>
      <c r="Q5215">
        <v>5.5</v>
      </c>
      <c r="R5215" s="2">
        <v>1.61</v>
      </c>
      <c r="S5215" s="7">
        <f t="shared" si="978"/>
        <v>0.6100000000000001</v>
      </c>
      <c r="T5215" s="7">
        <f>SUM($S$3:S5215)</f>
        <v>-201.24999999999997</v>
      </c>
      <c r="U5215" s="2">
        <v>2.2000000000000002</v>
      </c>
      <c r="V5215" s="7">
        <f t="shared" si="979"/>
        <v>-1</v>
      </c>
      <c r="W5215" s="7">
        <f>SUM($V$3:V5215)</f>
        <v>-526.84999999999502</v>
      </c>
      <c r="X5215" s="8">
        <v>1.18</v>
      </c>
      <c r="Y5215" s="7">
        <f t="shared" si="974"/>
        <v>0.17999999999999994</v>
      </c>
      <c r="Z5215" s="7">
        <f>SUM($Y$3:Y5215)</f>
        <v>-156.16999999999939</v>
      </c>
      <c r="AA5215" s="8">
        <v>4.5</v>
      </c>
      <c r="AB5215" s="7">
        <f t="shared" si="975"/>
        <v>-1</v>
      </c>
      <c r="AC5215" s="7">
        <f>SUM($AB$3:AB5215)</f>
        <v>-694.18999999999971</v>
      </c>
      <c r="AD5215" s="2">
        <v>1.57</v>
      </c>
      <c r="AE5215" s="7">
        <f t="shared" si="980"/>
        <v>0.57000000000000006</v>
      </c>
      <c r="AF5215" s="7">
        <f>SUM(AE$3:AE5215)</f>
        <v>-200.7799999999996</v>
      </c>
      <c r="AG5215" s="2">
        <v>2.35</v>
      </c>
      <c r="AH5215" s="7">
        <f t="shared" si="976"/>
        <v>-1</v>
      </c>
      <c r="AI5215" s="7">
        <f>SUM(AH$3:AH5215)</f>
        <v>-372.33999999999781</v>
      </c>
      <c r="AJ5215" s="2">
        <v>9</v>
      </c>
      <c r="AK5215" s="7">
        <f t="shared" si="981"/>
        <v>-1</v>
      </c>
      <c r="AL5215" s="7">
        <f>SUM(AK$3:AK5215)</f>
        <v>-967.17000000000007</v>
      </c>
      <c r="AM5215" s="2">
        <v>8</v>
      </c>
      <c r="AN5215" s="7">
        <f t="shared" si="982"/>
        <v>-1</v>
      </c>
      <c r="AO5215" s="7">
        <f>SUM(AN$3:AN5215)</f>
        <v>-200.5</v>
      </c>
      <c r="AP5215" s="2">
        <v>7.5</v>
      </c>
      <c r="AQ5215" s="7">
        <f t="shared" si="983"/>
        <v>-1</v>
      </c>
      <c r="AR5215" s="7">
        <f>SUM(AQ$3:AQ5215)</f>
        <v>-650</v>
      </c>
      <c r="AS5215">
        <v>2.5</v>
      </c>
      <c r="AT5215">
        <v>1.5</v>
      </c>
      <c r="AU5215" s="5">
        <f t="shared" si="977"/>
        <v>-4.6399999999999997</v>
      </c>
      <c r="AV5215" s="4">
        <f>SUM(AU$3:AU5215)</f>
        <v>-3969.2499999999864</v>
      </c>
    </row>
    <row r="5216" spans="1:48" x14ac:dyDescent="0.25">
      <c r="A5216">
        <f t="shared" si="973"/>
        <v>1</v>
      </c>
      <c r="B5216">
        <f t="shared" si="972"/>
        <v>1294</v>
      </c>
      <c r="C5216" s="1">
        <v>43575</v>
      </c>
      <c r="D5216" t="s">
        <v>279</v>
      </c>
      <c r="E5216" t="s">
        <v>5845</v>
      </c>
      <c r="F5216" t="s">
        <v>620</v>
      </c>
      <c r="G5216" t="s">
        <v>504</v>
      </c>
      <c r="H5216">
        <v>2019</v>
      </c>
      <c r="I5216">
        <v>4</v>
      </c>
      <c r="J5216">
        <v>20</v>
      </c>
      <c r="K5216" t="s">
        <v>47</v>
      </c>
      <c r="L5216">
        <v>7</v>
      </c>
      <c r="M5216" s="3">
        <v>0</v>
      </c>
      <c r="N5216" s="3">
        <v>3</v>
      </c>
      <c r="O5216" s="13">
        <v>1.72</v>
      </c>
      <c r="P5216">
        <v>3.75</v>
      </c>
      <c r="Q5216">
        <v>4.5</v>
      </c>
      <c r="R5216" s="2">
        <v>1.57</v>
      </c>
      <c r="S5216" s="7">
        <f t="shared" si="978"/>
        <v>-1</v>
      </c>
      <c r="T5216" s="7">
        <f>SUM($S$3:S5216)</f>
        <v>-202.24999999999997</v>
      </c>
      <c r="U5216" s="2">
        <v>2.25</v>
      </c>
      <c r="V5216" s="7">
        <f t="shared" si="979"/>
        <v>1.25</v>
      </c>
      <c r="W5216" s="7">
        <f>SUM($V$3:V5216)</f>
        <v>-525.59999999999502</v>
      </c>
      <c r="X5216" s="8">
        <v>1.18</v>
      </c>
      <c r="Y5216" s="7">
        <f t="shared" si="974"/>
        <v>0.17999999999999994</v>
      </c>
      <c r="Z5216" s="7">
        <f>SUM($Y$3:Y5216)</f>
        <v>-155.98999999999938</v>
      </c>
      <c r="AA5216" s="8">
        <v>4.5</v>
      </c>
      <c r="AB5216" s="7">
        <f t="shared" si="975"/>
        <v>-1</v>
      </c>
      <c r="AC5216" s="7">
        <f>SUM($AB$3:AB5216)</f>
        <v>-695.18999999999971</v>
      </c>
      <c r="AD5216" s="2">
        <v>1.65</v>
      </c>
      <c r="AE5216" s="7">
        <f t="shared" si="980"/>
        <v>0.64999999999999991</v>
      </c>
      <c r="AF5216" s="7">
        <f>SUM(AE$3:AE5216)</f>
        <v>-200.1299999999996</v>
      </c>
      <c r="AG5216" s="2">
        <v>2.2000000000000002</v>
      </c>
      <c r="AH5216" s="7">
        <f t="shared" si="976"/>
        <v>-1</v>
      </c>
      <c r="AI5216" s="7">
        <f>SUM(AH$3:AH5216)</f>
        <v>-373.33999999999781</v>
      </c>
      <c r="AJ5216" s="2">
        <v>9.5</v>
      </c>
      <c r="AK5216" s="7">
        <f t="shared" si="981"/>
        <v>-1</v>
      </c>
      <c r="AL5216" s="7">
        <f>SUM(AK$3:AK5216)</f>
        <v>-968.17000000000007</v>
      </c>
      <c r="AM5216" s="2">
        <v>8</v>
      </c>
      <c r="AN5216" s="7">
        <f t="shared" si="982"/>
        <v>-1</v>
      </c>
      <c r="AO5216" s="7">
        <f>SUM(AN$3:AN5216)</f>
        <v>-201.5</v>
      </c>
      <c r="AP5216" s="2">
        <v>7.5</v>
      </c>
      <c r="AQ5216" s="7">
        <f t="shared" si="983"/>
        <v>-1</v>
      </c>
      <c r="AR5216" s="7">
        <f>SUM(AQ$3:AQ5216)</f>
        <v>-651</v>
      </c>
      <c r="AS5216">
        <v>2.85</v>
      </c>
      <c r="AT5216">
        <v>1.4</v>
      </c>
      <c r="AU5216" s="5">
        <f t="shared" si="977"/>
        <v>-3.92</v>
      </c>
      <c r="AV5216" s="4">
        <f>SUM(AU$3:AU5216)</f>
        <v>-3973.1699999999864</v>
      </c>
    </row>
    <row r="5217" spans="1:48" x14ac:dyDescent="0.25">
      <c r="A5217">
        <f t="shared" si="973"/>
        <v>1</v>
      </c>
      <c r="B5217">
        <f t="shared" si="972"/>
        <v>1293</v>
      </c>
      <c r="C5217" s="1">
        <v>43575</v>
      </c>
      <c r="D5217" t="s">
        <v>279</v>
      </c>
      <c r="E5217" t="s">
        <v>5846</v>
      </c>
      <c r="F5217" t="s">
        <v>316</v>
      </c>
      <c r="G5217" t="s">
        <v>329</v>
      </c>
      <c r="H5217">
        <v>2019</v>
      </c>
      <c r="I5217">
        <v>4</v>
      </c>
      <c r="J5217">
        <v>20</v>
      </c>
      <c r="K5217" t="s">
        <v>47</v>
      </c>
      <c r="L5217">
        <v>7</v>
      </c>
      <c r="M5217" s="3">
        <v>2</v>
      </c>
      <c r="N5217" s="3">
        <v>1</v>
      </c>
      <c r="O5217" s="13">
        <v>1.8</v>
      </c>
      <c r="P5217">
        <v>4</v>
      </c>
      <c r="Q5217">
        <v>4</v>
      </c>
      <c r="R5217" s="2">
        <v>1.53</v>
      </c>
      <c r="S5217" s="7">
        <f t="shared" si="978"/>
        <v>0.53</v>
      </c>
      <c r="T5217" s="7">
        <f>SUM($S$3:S5217)</f>
        <v>-201.71999999999997</v>
      </c>
      <c r="U5217" s="2">
        <v>2.37</v>
      </c>
      <c r="V5217" s="7">
        <f t="shared" si="979"/>
        <v>-1</v>
      </c>
      <c r="W5217" s="7">
        <f>SUM($V$3:V5217)</f>
        <v>-526.59999999999502</v>
      </c>
      <c r="X5217" s="8">
        <v>1.1599999999999999</v>
      </c>
      <c r="Y5217" s="7">
        <f t="shared" si="974"/>
        <v>0.15999999999999992</v>
      </c>
      <c r="Z5217" s="7">
        <f>SUM($Y$3:Y5217)</f>
        <v>-155.82999999999939</v>
      </c>
      <c r="AA5217" s="8">
        <v>5</v>
      </c>
      <c r="AB5217" s="7">
        <f t="shared" si="975"/>
        <v>-1</v>
      </c>
      <c r="AC5217" s="7">
        <f>SUM($AB$3:AB5217)</f>
        <v>-696.18999999999971</v>
      </c>
      <c r="AD5217" s="2">
        <v>1.53</v>
      </c>
      <c r="AE5217" s="7">
        <f t="shared" si="980"/>
        <v>0.53</v>
      </c>
      <c r="AF5217" s="7">
        <f>SUM(AE$3:AE5217)</f>
        <v>-199.5999999999996</v>
      </c>
      <c r="AG5217" s="2">
        <v>2.4</v>
      </c>
      <c r="AH5217" s="7">
        <f t="shared" si="976"/>
        <v>-1</v>
      </c>
      <c r="AI5217" s="7">
        <f>SUM(AH$3:AH5217)</f>
        <v>-374.33999999999781</v>
      </c>
      <c r="AJ5217" s="2">
        <v>10</v>
      </c>
      <c r="AK5217" s="7">
        <f t="shared" si="981"/>
        <v>-1</v>
      </c>
      <c r="AL5217" s="7">
        <f>SUM(AK$3:AK5217)</f>
        <v>-969.17000000000007</v>
      </c>
      <c r="AM5217" s="2">
        <v>8.5</v>
      </c>
      <c r="AN5217" s="7">
        <f t="shared" si="982"/>
        <v>7.5</v>
      </c>
      <c r="AO5217" s="7">
        <f>SUM(AN$3:AN5217)</f>
        <v>-194</v>
      </c>
      <c r="AP5217" s="2">
        <v>7.5</v>
      </c>
      <c r="AQ5217" s="7">
        <f t="shared" si="983"/>
        <v>-1</v>
      </c>
      <c r="AR5217" s="7">
        <f>SUM(AQ$3:AQ5217)</f>
        <v>-652</v>
      </c>
      <c r="AS5217">
        <v>3</v>
      </c>
      <c r="AT5217">
        <v>1.37</v>
      </c>
      <c r="AU5217" s="5">
        <f t="shared" si="977"/>
        <v>3.7199999999999998</v>
      </c>
      <c r="AV5217" s="4">
        <f>SUM(AU$3:AU5217)</f>
        <v>-3969.4499999999866</v>
      </c>
    </row>
    <row r="5218" spans="1:48" x14ac:dyDescent="0.25">
      <c r="A5218">
        <f t="shared" si="973"/>
        <v>1</v>
      </c>
      <c r="B5218">
        <f t="shared" si="972"/>
        <v>1292</v>
      </c>
      <c r="C5218" s="1">
        <v>43575</v>
      </c>
      <c r="D5218" t="s">
        <v>279</v>
      </c>
      <c r="E5218" t="s">
        <v>5847</v>
      </c>
      <c r="F5218" t="s">
        <v>314</v>
      </c>
      <c r="G5218" t="s">
        <v>317</v>
      </c>
      <c r="H5218">
        <v>2019</v>
      </c>
      <c r="I5218">
        <v>4</v>
      </c>
      <c r="J5218">
        <v>20</v>
      </c>
      <c r="K5218" t="s">
        <v>47</v>
      </c>
      <c r="L5218">
        <v>7</v>
      </c>
      <c r="M5218" s="3">
        <v>1</v>
      </c>
      <c r="N5218" s="3">
        <v>0</v>
      </c>
      <c r="O5218" s="13">
        <v>1.6</v>
      </c>
      <c r="P5218">
        <v>4</v>
      </c>
      <c r="Q5218">
        <v>5.25</v>
      </c>
      <c r="R5218" s="2">
        <v>1.57</v>
      </c>
      <c r="S5218" s="7">
        <f t="shared" si="978"/>
        <v>-1</v>
      </c>
      <c r="T5218" s="7">
        <f>SUM($S$3:S5218)</f>
        <v>-202.71999999999997</v>
      </c>
      <c r="U5218" s="2">
        <v>2.25</v>
      </c>
      <c r="V5218" s="7">
        <f t="shared" si="979"/>
        <v>1.25</v>
      </c>
      <c r="W5218" s="7">
        <f>SUM($V$3:V5218)</f>
        <v>-525.34999999999502</v>
      </c>
      <c r="X5218" s="8">
        <v>1.1399999999999999</v>
      </c>
      <c r="Y5218" s="7">
        <f t="shared" si="974"/>
        <v>-1</v>
      </c>
      <c r="Z5218" s="7">
        <f>SUM($Y$3:Y5218)</f>
        <v>-156.82999999999939</v>
      </c>
      <c r="AA5218" s="8">
        <v>5.5</v>
      </c>
      <c r="AB5218" s="7">
        <f t="shared" si="975"/>
        <v>4.5</v>
      </c>
      <c r="AC5218" s="7">
        <f>SUM($AB$3:AB5218)</f>
        <v>-691.68999999999971</v>
      </c>
      <c r="AD5218" s="2">
        <v>1.53</v>
      </c>
      <c r="AE5218" s="7">
        <f t="shared" si="980"/>
        <v>-1</v>
      </c>
      <c r="AF5218" s="7">
        <f>SUM(AE$3:AE5218)</f>
        <v>-200.5999999999996</v>
      </c>
      <c r="AG5218" s="2">
        <v>2.4</v>
      </c>
      <c r="AH5218" s="7">
        <f t="shared" si="976"/>
        <v>1.4</v>
      </c>
      <c r="AI5218" s="7">
        <f>SUM(AH$3:AH5218)</f>
        <v>-372.93999999999784</v>
      </c>
      <c r="AJ5218" s="2">
        <v>10</v>
      </c>
      <c r="AK5218" s="7">
        <f t="shared" si="981"/>
        <v>9</v>
      </c>
      <c r="AL5218" s="7">
        <f>SUM(AK$3:AK5218)</f>
        <v>-960.17000000000007</v>
      </c>
      <c r="AM5218" s="2">
        <v>8</v>
      </c>
      <c r="AN5218" s="7">
        <f t="shared" si="982"/>
        <v>-1</v>
      </c>
      <c r="AO5218" s="7">
        <f>SUM(AN$3:AN5218)</f>
        <v>-195</v>
      </c>
      <c r="AP5218" s="2">
        <v>8</v>
      </c>
      <c r="AQ5218" s="7">
        <f t="shared" si="983"/>
        <v>-1</v>
      </c>
      <c r="AR5218" s="7">
        <f>SUM(AQ$3:AQ5218)</f>
        <v>-653</v>
      </c>
      <c r="AS5218">
        <v>2.6</v>
      </c>
      <c r="AT5218">
        <v>1.47</v>
      </c>
      <c r="AU5218" s="5">
        <f t="shared" si="977"/>
        <v>11.15</v>
      </c>
      <c r="AV5218" s="4">
        <f>SUM(AU$3:AU5218)</f>
        <v>-3958.2999999999865</v>
      </c>
    </row>
    <row r="5219" spans="1:48" x14ac:dyDescent="0.25">
      <c r="A5219">
        <f t="shared" si="973"/>
        <v>1</v>
      </c>
      <c r="B5219">
        <f t="shared" si="972"/>
        <v>1291</v>
      </c>
      <c r="C5219" s="1">
        <v>43575</v>
      </c>
      <c r="D5219" t="s">
        <v>279</v>
      </c>
      <c r="E5219" t="s">
        <v>5848</v>
      </c>
      <c r="F5219" t="s">
        <v>282</v>
      </c>
      <c r="G5219" t="s">
        <v>499</v>
      </c>
      <c r="H5219">
        <v>2019</v>
      </c>
      <c r="I5219">
        <v>4</v>
      </c>
      <c r="J5219">
        <v>20</v>
      </c>
      <c r="K5219" t="s">
        <v>47</v>
      </c>
      <c r="L5219">
        <v>7</v>
      </c>
      <c r="M5219" s="3">
        <v>3</v>
      </c>
      <c r="N5219" s="3">
        <v>0</v>
      </c>
      <c r="O5219" s="13">
        <v>1.7</v>
      </c>
      <c r="P5219">
        <v>3.75</v>
      </c>
      <c r="Q5219">
        <v>5</v>
      </c>
      <c r="R5219" s="2">
        <v>1.75</v>
      </c>
      <c r="S5219" s="7">
        <f t="shared" si="978"/>
        <v>-1</v>
      </c>
      <c r="T5219" s="7">
        <f>SUM($S$3:S5219)</f>
        <v>-203.71999999999997</v>
      </c>
      <c r="U5219" s="2">
        <v>2</v>
      </c>
      <c r="V5219" s="7">
        <f t="shared" si="979"/>
        <v>1</v>
      </c>
      <c r="W5219" s="7">
        <f>SUM($V$3:V5219)</f>
        <v>-524.34999999999502</v>
      </c>
      <c r="X5219" s="8">
        <v>1.25</v>
      </c>
      <c r="Y5219" s="7">
        <f t="shared" si="974"/>
        <v>0.25</v>
      </c>
      <c r="Z5219" s="7">
        <f>SUM($Y$3:Y5219)</f>
        <v>-156.57999999999939</v>
      </c>
      <c r="AA5219" s="8">
        <v>3.75</v>
      </c>
      <c r="AB5219" s="7">
        <f t="shared" si="975"/>
        <v>-1</v>
      </c>
      <c r="AC5219" s="7">
        <f>SUM($AB$3:AB5219)</f>
        <v>-692.68999999999971</v>
      </c>
      <c r="AD5219" s="2">
        <v>1.75</v>
      </c>
      <c r="AE5219" s="7">
        <f t="shared" si="980"/>
        <v>0.75</v>
      </c>
      <c r="AF5219" s="7">
        <f>SUM(AE$3:AE5219)</f>
        <v>-199.8499999999996</v>
      </c>
      <c r="AG5219" s="2">
        <v>2.0499999999999998</v>
      </c>
      <c r="AH5219" s="7">
        <f t="shared" si="976"/>
        <v>-1</v>
      </c>
      <c r="AI5219" s="7">
        <f>SUM(AH$3:AH5219)</f>
        <v>-373.93999999999784</v>
      </c>
      <c r="AJ5219" s="2">
        <v>7.5</v>
      </c>
      <c r="AK5219" s="7">
        <f t="shared" si="981"/>
        <v>-1</v>
      </c>
      <c r="AL5219" s="7">
        <f>SUM(AK$3:AK5219)</f>
        <v>-961.17000000000007</v>
      </c>
      <c r="AM5219" s="2">
        <v>8</v>
      </c>
      <c r="AN5219" s="7">
        <f t="shared" si="982"/>
        <v>-1</v>
      </c>
      <c r="AO5219" s="7">
        <f>SUM(AN$3:AN5219)</f>
        <v>-196</v>
      </c>
      <c r="AP5219" s="2">
        <v>7</v>
      </c>
      <c r="AQ5219" s="7">
        <f t="shared" si="983"/>
        <v>-1</v>
      </c>
      <c r="AR5219" s="7">
        <f>SUM(AQ$3:AQ5219)</f>
        <v>-654</v>
      </c>
      <c r="AS5219">
        <v>2.85</v>
      </c>
      <c r="AT5219">
        <v>1.4</v>
      </c>
      <c r="AU5219" s="5">
        <f t="shared" si="977"/>
        <v>-4</v>
      </c>
      <c r="AV5219" s="4">
        <f>SUM(AU$3:AU5219)</f>
        <v>-3962.2999999999865</v>
      </c>
    </row>
    <row r="5220" spans="1:48" x14ac:dyDescent="0.25">
      <c r="A5220">
        <f t="shared" si="973"/>
        <v>1</v>
      </c>
      <c r="B5220">
        <f t="shared" si="972"/>
        <v>1290</v>
      </c>
      <c r="C5220" s="1">
        <v>43575</v>
      </c>
      <c r="D5220" t="s">
        <v>279</v>
      </c>
      <c r="E5220" t="s">
        <v>5849</v>
      </c>
      <c r="F5220" t="s">
        <v>507</v>
      </c>
      <c r="G5220" t="s">
        <v>323</v>
      </c>
      <c r="H5220">
        <v>2019</v>
      </c>
      <c r="I5220">
        <v>4</v>
      </c>
      <c r="J5220">
        <v>20</v>
      </c>
      <c r="K5220" t="s">
        <v>47</v>
      </c>
      <c r="L5220">
        <v>7</v>
      </c>
      <c r="M5220" s="3">
        <v>4</v>
      </c>
      <c r="N5220" s="3">
        <v>3</v>
      </c>
      <c r="O5220" s="13">
        <v>1.5</v>
      </c>
      <c r="P5220">
        <v>4.5</v>
      </c>
      <c r="Q5220">
        <v>5.75</v>
      </c>
      <c r="R5220" s="2">
        <v>1.44</v>
      </c>
      <c r="S5220" s="7">
        <f t="shared" si="978"/>
        <v>0.43999999999999995</v>
      </c>
      <c r="T5220" s="7">
        <f>SUM($S$3:S5220)</f>
        <v>-203.27999999999997</v>
      </c>
      <c r="U5220" s="2">
        <v>2.62</v>
      </c>
      <c r="V5220" s="7">
        <f t="shared" si="979"/>
        <v>-1</v>
      </c>
      <c r="W5220" s="7">
        <f>SUM($V$3:V5220)</f>
        <v>-525.34999999999502</v>
      </c>
      <c r="X5220" s="8">
        <v>1.1000000000000001</v>
      </c>
      <c r="Y5220" s="7">
        <f t="shared" si="974"/>
        <v>0.10000000000000009</v>
      </c>
      <c r="Z5220" s="7">
        <f>SUM($Y$3:Y5220)</f>
        <v>-156.47999999999939</v>
      </c>
      <c r="AA5220" s="8">
        <v>7</v>
      </c>
      <c r="AB5220" s="7">
        <f t="shared" si="975"/>
        <v>-1</v>
      </c>
      <c r="AC5220" s="7">
        <f>SUM($AB$3:AB5220)</f>
        <v>-693.68999999999971</v>
      </c>
      <c r="AD5220" s="2">
        <v>1.36</v>
      </c>
      <c r="AE5220" s="7">
        <f t="shared" si="980"/>
        <v>0.3600000000000001</v>
      </c>
      <c r="AF5220" s="7">
        <f>SUM(AE$3:AE5220)</f>
        <v>-199.48999999999958</v>
      </c>
      <c r="AG5220" s="2">
        <v>3.1</v>
      </c>
      <c r="AH5220" s="7">
        <f t="shared" si="976"/>
        <v>-1</v>
      </c>
      <c r="AI5220" s="7">
        <f>SUM(AH$3:AH5220)</f>
        <v>-374.93999999999784</v>
      </c>
      <c r="AJ5220" s="2">
        <v>13</v>
      </c>
      <c r="AK5220" s="7">
        <f t="shared" si="981"/>
        <v>-1</v>
      </c>
      <c r="AL5220" s="7">
        <f>SUM(AK$3:AK5220)</f>
        <v>-962.17000000000007</v>
      </c>
      <c r="AM5220" s="2">
        <v>8.5</v>
      </c>
      <c r="AN5220" s="7">
        <f t="shared" si="982"/>
        <v>-1</v>
      </c>
      <c r="AO5220" s="7">
        <f>SUM(AN$3:AN5220)</f>
        <v>-197</v>
      </c>
      <c r="AP5220" s="2">
        <v>9.5</v>
      </c>
      <c r="AQ5220" s="7">
        <f t="shared" si="983"/>
        <v>-1</v>
      </c>
      <c r="AR5220" s="7">
        <f>SUM(AQ$3:AQ5220)</f>
        <v>-655</v>
      </c>
      <c r="AS5220">
        <v>2.2999999999999998</v>
      </c>
      <c r="AT5220">
        <v>1.6</v>
      </c>
      <c r="AU5220" s="5">
        <f t="shared" si="977"/>
        <v>-5.0999999999999996</v>
      </c>
      <c r="AV5220" s="4">
        <f>SUM(AU$3:AU5220)</f>
        <v>-3967.3999999999864</v>
      </c>
    </row>
    <row r="5221" spans="1:48" x14ac:dyDescent="0.25">
      <c r="A5221">
        <f t="shared" si="973"/>
        <v>1</v>
      </c>
      <c r="B5221">
        <f t="shared" si="972"/>
        <v>1289</v>
      </c>
      <c r="C5221" s="1">
        <v>43575</v>
      </c>
      <c r="D5221" t="s">
        <v>283</v>
      </c>
      <c r="E5221" t="s">
        <v>5850</v>
      </c>
      <c r="F5221" t="s">
        <v>527</v>
      </c>
      <c r="G5221" t="s">
        <v>407</v>
      </c>
      <c r="H5221">
        <v>2019</v>
      </c>
      <c r="I5221">
        <v>4</v>
      </c>
      <c r="J5221">
        <v>20</v>
      </c>
      <c r="K5221" t="s">
        <v>47</v>
      </c>
      <c r="L5221">
        <v>7</v>
      </c>
      <c r="M5221" s="3">
        <v>0</v>
      </c>
      <c r="N5221" s="3">
        <v>1</v>
      </c>
      <c r="O5221" s="13">
        <v>1.7</v>
      </c>
      <c r="P5221">
        <v>4.33</v>
      </c>
      <c r="Q5221">
        <v>4.75</v>
      </c>
      <c r="R5221" s="2">
        <v>1.57</v>
      </c>
      <c r="S5221" s="7">
        <f t="shared" si="978"/>
        <v>-1</v>
      </c>
      <c r="T5221" s="7">
        <f>SUM($S$3:S5221)</f>
        <v>-204.27999999999997</v>
      </c>
      <c r="U5221" s="2">
        <v>2.25</v>
      </c>
      <c r="V5221" s="7">
        <f t="shared" si="979"/>
        <v>1.25</v>
      </c>
      <c r="W5221" s="7">
        <f>SUM($V$3:V5221)</f>
        <v>-524.09999999999502</v>
      </c>
      <c r="X5221" s="8">
        <v>1.1599999999999999</v>
      </c>
      <c r="Y5221" s="7">
        <f t="shared" si="974"/>
        <v>-1</v>
      </c>
      <c r="Z5221" s="7">
        <f>SUM($Y$3:Y5221)</f>
        <v>-157.47999999999939</v>
      </c>
      <c r="AA5221" s="8">
        <v>5</v>
      </c>
      <c r="AB5221" s="7">
        <f t="shared" si="975"/>
        <v>4</v>
      </c>
      <c r="AC5221" s="7">
        <f>SUM($AB$3:AB5221)</f>
        <v>-689.68999999999971</v>
      </c>
      <c r="AD5221" s="2">
        <v>1.57</v>
      </c>
      <c r="AE5221" s="7">
        <f t="shared" si="980"/>
        <v>-1</v>
      </c>
      <c r="AF5221" s="7">
        <f>SUM(AE$3:AE5221)</f>
        <v>-200.48999999999958</v>
      </c>
      <c r="AG5221" s="2">
        <v>2.37</v>
      </c>
      <c r="AH5221" s="7">
        <f t="shared" si="976"/>
        <v>1.37</v>
      </c>
      <c r="AI5221" s="7">
        <f>SUM(AH$3:AH5221)</f>
        <v>-373.56999999999783</v>
      </c>
      <c r="AJ5221" s="2">
        <v>10</v>
      </c>
      <c r="AK5221" s="7">
        <f t="shared" si="981"/>
        <v>-1</v>
      </c>
      <c r="AL5221" s="7">
        <f>SUM(AK$3:AK5221)</f>
        <v>-963.17000000000007</v>
      </c>
      <c r="AM5221" s="2">
        <v>9</v>
      </c>
      <c r="AN5221" s="7">
        <f t="shared" si="982"/>
        <v>-1</v>
      </c>
      <c r="AO5221" s="7">
        <f>SUM(AN$3:AN5221)</f>
        <v>-198</v>
      </c>
      <c r="AP5221" s="2">
        <v>8.5</v>
      </c>
      <c r="AQ5221" s="7">
        <f t="shared" si="983"/>
        <v>-1</v>
      </c>
      <c r="AR5221" s="7">
        <f>SUM(AQ$3:AQ5221)</f>
        <v>-656</v>
      </c>
      <c r="AS5221">
        <v>2.75</v>
      </c>
      <c r="AT5221">
        <v>1.42</v>
      </c>
      <c r="AU5221" s="5">
        <f t="shared" si="977"/>
        <v>0.62000000000000011</v>
      </c>
      <c r="AV5221" s="4">
        <f>SUM(AU$3:AU5221)</f>
        <v>-3966.7799999999866</v>
      </c>
    </row>
    <row r="5222" spans="1:48" x14ac:dyDescent="0.25">
      <c r="A5222">
        <f t="shared" si="973"/>
        <v>1</v>
      </c>
      <c r="B5222">
        <f t="shared" si="972"/>
        <v>1288</v>
      </c>
      <c r="C5222" s="1">
        <v>43575</v>
      </c>
      <c r="D5222" t="s">
        <v>283</v>
      </c>
      <c r="E5222" t="s">
        <v>5851</v>
      </c>
      <c r="F5222" t="s">
        <v>5852</v>
      </c>
      <c r="G5222" t="s">
        <v>525</v>
      </c>
      <c r="H5222">
        <v>2019</v>
      </c>
      <c r="I5222">
        <v>4</v>
      </c>
      <c r="J5222">
        <v>20</v>
      </c>
      <c r="K5222" t="s">
        <v>47</v>
      </c>
      <c r="L5222">
        <v>7</v>
      </c>
      <c r="M5222" s="3">
        <v>1</v>
      </c>
      <c r="N5222" s="3">
        <v>2</v>
      </c>
      <c r="O5222" s="13">
        <v>4.2</v>
      </c>
      <c r="P5222">
        <v>3.6</v>
      </c>
      <c r="Q5222">
        <v>1.95</v>
      </c>
      <c r="R5222" s="2">
        <v>1.75</v>
      </c>
      <c r="S5222" s="7">
        <f t="shared" si="978"/>
        <v>0.75</v>
      </c>
      <c r="T5222" s="7">
        <f>SUM($S$3:S5222)</f>
        <v>-203.52999999999997</v>
      </c>
      <c r="U5222" s="2">
        <v>2</v>
      </c>
      <c r="V5222" s="7">
        <f t="shared" si="979"/>
        <v>-1</v>
      </c>
      <c r="W5222" s="7">
        <f>SUM($V$3:V5222)</f>
        <v>-525.09999999999502</v>
      </c>
      <c r="X5222" s="8">
        <v>1.28</v>
      </c>
      <c r="Y5222" s="7">
        <f t="shared" si="974"/>
        <v>0.28000000000000003</v>
      </c>
      <c r="Z5222" s="7">
        <f>SUM($Y$3:Y5222)</f>
        <v>-157.19999999999939</v>
      </c>
      <c r="AA5222" s="8">
        <v>3.75</v>
      </c>
      <c r="AB5222" s="7">
        <f t="shared" si="975"/>
        <v>-1</v>
      </c>
      <c r="AC5222" s="7">
        <f>SUM($AB$3:AB5222)</f>
        <v>-690.68999999999971</v>
      </c>
      <c r="AD5222" s="2">
        <v>1.9</v>
      </c>
      <c r="AE5222" s="7">
        <f t="shared" si="980"/>
        <v>0.89999999999999991</v>
      </c>
      <c r="AF5222" s="7">
        <f>SUM(AE$3:AE5222)</f>
        <v>-199.58999999999958</v>
      </c>
      <c r="AG5222" s="2">
        <v>1.9</v>
      </c>
      <c r="AH5222" s="7">
        <f t="shared" si="976"/>
        <v>-1</v>
      </c>
      <c r="AI5222" s="7">
        <f>SUM(AH$3:AH5222)</f>
        <v>-374.56999999999783</v>
      </c>
      <c r="AJ5222" s="2">
        <v>13</v>
      </c>
      <c r="AK5222" s="7">
        <f t="shared" si="981"/>
        <v>-1</v>
      </c>
      <c r="AL5222" s="7">
        <f>SUM(AK$3:AK5222)</f>
        <v>-964.17000000000007</v>
      </c>
      <c r="AM5222" s="2">
        <v>15</v>
      </c>
      <c r="AN5222" s="7">
        <f t="shared" si="982"/>
        <v>-1</v>
      </c>
      <c r="AO5222" s="7">
        <f>SUM(AN$3:AN5222)</f>
        <v>-199</v>
      </c>
      <c r="AP5222" s="2">
        <v>7</v>
      </c>
      <c r="AQ5222" s="7">
        <f t="shared" si="983"/>
        <v>-1</v>
      </c>
      <c r="AR5222" s="7">
        <f>SUM(AQ$3:AQ5222)</f>
        <v>-657</v>
      </c>
      <c r="AU5222" s="5">
        <f t="shared" si="977"/>
        <v>-4.07</v>
      </c>
      <c r="AV5222" s="4">
        <f>SUM(AU$3:AU5222)</f>
        <v>-3970.8499999999867</v>
      </c>
    </row>
    <row r="5223" spans="1:48" x14ac:dyDescent="0.25">
      <c r="A5223">
        <f t="shared" si="973"/>
        <v>1</v>
      </c>
      <c r="B5223">
        <f t="shared" si="972"/>
        <v>1287</v>
      </c>
      <c r="C5223" s="1">
        <v>43575</v>
      </c>
      <c r="D5223" t="s">
        <v>283</v>
      </c>
      <c r="E5223" t="s">
        <v>5853</v>
      </c>
      <c r="F5223" t="s">
        <v>5854</v>
      </c>
      <c r="G5223" t="s">
        <v>5855</v>
      </c>
      <c r="H5223">
        <v>2019</v>
      </c>
      <c r="I5223">
        <v>4</v>
      </c>
      <c r="J5223">
        <v>20</v>
      </c>
      <c r="K5223" t="s">
        <v>47</v>
      </c>
      <c r="L5223">
        <v>7</v>
      </c>
      <c r="M5223" s="3">
        <v>1</v>
      </c>
      <c r="N5223" s="3">
        <v>0</v>
      </c>
      <c r="O5223" s="13">
        <v>1.28</v>
      </c>
      <c r="P5223">
        <v>6.5</v>
      </c>
      <c r="Q5223">
        <v>10.5</v>
      </c>
      <c r="R5223" s="2">
        <v>1.8</v>
      </c>
      <c r="S5223" s="7">
        <f t="shared" si="978"/>
        <v>-1</v>
      </c>
      <c r="T5223" s="7">
        <f>SUM($S$3:S5223)</f>
        <v>-204.52999999999997</v>
      </c>
      <c r="U5223" s="2">
        <v>1.95</v>
      </c>
      <c r="V5223" s="7">
        <f t="shared" si="979"/>
        <v>0.95</v>
      </c>
      <c r="W5223" s="7">
        <f>SUM($V$3:V5223)</f>
        <v>-524.14999999999498</v>
      </c>
      <c r="X5223" s="8">
        <v>1.1399999999999999</v>
      </c>
      <c r="Y5223" s="7">
        <f t="shared" si="974"/>
        <v>-1</v>
      </c>
      <c r="Z5223" s="7">
        <f>SUM($Y$3:Y5223)</f>
        <v>-158.19999999999939</v>
      </c>
      <c r="AA5223" s="8">
        <v>5.5</v>
      </c>
      <c r="AB5223" s="7">
        <f t="shared" si="975"/>
        <v>4.5</v>
      </c>
      <c r="AC5223" s="7">
        <f>SUM($AB$3:AB5223)</f>
        <v>-686.18999999999971</v>
      </c>
      <c r="AD5223" s="2">
        <v>1.44</v>
      </c>
      <c r="AE5223" s="7">
        <f t="shared" si="980"/>
        <v>-1</v>
      </c>
      <c r="AF5223" s="7">
        <f>SUM(AE$3:AE5223)</f>
        <v>-200.58999999999958</v>
      </c>
      <c r="AG5223" s="2">
        <v>2.75</v>
      </c>
      <c r="AH5223" s="7">
        <f t="shared" si="976"/>
        <v>1.75</v>
      </c>
      <c r="AI5223" s="7">
        <f>SUM(AH$3:AH5223)</f>
        <v>-372.81999999999783</v>
      </c>
      <c r="AJ5223" s="2">
        <v>9</v>
      </c>
      <c r="AK5223" s="7">
        <f t="shared" si="981"/>
        <v>8</v>
      </c>
      <c r="AL5223" s="7">
        <f>SUM(AK$3:AK5223)</f>
        <v>-956.17000000000007</v>
      </c>
      <c r="AM5223" s="2">
        <v>8.5</v>
      </c>
      <c r="AN5223" s="7">
        <f t="shared" si="982"/>
        <v>-1</v>
      </c>
      <c r="AO5223" s="7">
        <f>SUM(AN$3:AN5223)</f>
        <v>-200</v>
      </c>
      <c r="AP5223" s="2">
        <v>13</v>
      </c>
      <c r="AQ5223" s="7">
        <f t="shared" si="983"/>
        <v>-1</v>
      </c>
      <c r="AR5223" s="7">
        <f>SUM(AQ$3:AQ5223)</f>
        <v>-658</v>
      </c>
      <c r="AS5223">
        <v>1.8</v>
      </c>
      <c r="AT5223">
        <v>2</v>
      </c>
      <c r="AU5223" s="5">
        <f t="shared" si="977"/>
        <v>10.199999999999999</v>
      </c>
      <c r="AV5223" s="4">
        <f>SUM(AU$3:AU5223)</f>
        <v>-3960.6499999999869</v>
      </c>
    </row>
    <row r="5224" spans="1:48" x14ac:dyDescent="0.25">
      <c r="A5224">
        <f t="shared" si="973"/>
        <v>1</v>
      </c>
      <c r="B5224">
        <f t="shared" si="972"/>
        <v>1286</v>
      </c>
      <c r="C5224" s="1">
        <v>43575</v>
      </c>
      <c r="D5224" t="s">
        <v>283</v>
      </c>
      <c r="E5224" t="s">
        <v>5856</v>
      </c>
      <c r="F5224" t="s">
        <v>5857</v>
      </c>
      <c r="G5224" t="s">
        <v>532</v>
      </c>
      <c r="H5224">
        <v>2019</v>
      </c>
      <c r="I5224">
        <v>4</v>
      </c>
      <c r="J5224">
        <v>20</v>
      </c>
      <c r="K5224" t="s">
        <v>47</v>
      </c>
      <c r="L5224">
        <v>7</v>
      </c>
      <c r="M5224" s="3">
        <v>3</v>
      </c>
      <c r="N5224" s="3">
        <v>1</v>
      </c>
      <c r="O5224" s="13">
        <v>2.4500000000000002</v>
      </c>
      <c r="P5224">
        <v>3.1</v>
      </c>
      <c r="Q5224">
        <v>3.4</v>
      </c>
      <c r="R5224" s="2">
        <v>1.9</v>
      </c>
      <c r="S5224" s="7">
        <f t="shared" si="978"/>
        <v>0.89999999999999991</v>
      </c>
      <c r="T5224" s="7">
        <f>SUM($S$3:S5224)</f>
        <v>-203.62999999999997</v>
      </c>
      <c r="U5224" s="2">
        <v>1.9</v>
      </c>
      <c r="V5224" s="7">
        <f t="shared" si="979"/>
        <v>-1</v>
      </c>
      <c r="W5224" s="7">
        <f>SUM($V$3:V5224)</f>
        <v>-525.14999999999498</v>
      </c>
      <c r="X5224" s="8">
        <v>1.4</v>
      </c>
      <c r="Y5224" s="7">
        <f t="shared" si="974"/>
        <v>0.39999999999999991</v>
      </c>
      <c r="Z5224" s="7">
        <f>SUM($Y$3:Y5224)</f>
        <v>-157.79999999999939</v>
      </c>
      <c r="AA5224" s="8">
        <v>3</v>
      </c>
      <c r="AB5224" s="7">
        <f t="shared" si="975"/>
        <v>-1</v>
      </c>
      <c r="AC5224" s="7">
        <f>SUM($AB$3:AB5224)</f>
        <v>-687.18999999999971</v>
      </c>
      <c r="AD5224" s="2">
        <v>2.2000000000000002</v>
      </c>
      <c r="AE5224" s="7">
        <f t="shared" si="980"/>
        <v>1.2000000000000002</v>
      </c>
      <c r="AF5224" s="7">
        <f>SUM(AE$3:AE5224)</f>
        <v>-199.38999999999959</v>
      </c>
      <c r="AG5224" s="2">
        <v>1.66</v>
      </c>
      <c r="AH5224" s="7">
        <f t="shared" si="976"/>
        <v>-1</v>
      </c>
      <c r="AI5224" s="7">
        <f>SUM(AH$3:AH5224)</f>
        <v>-373.81999999999783</v>
      </c>
      <c r="AJ5224" s="2">
        <v>8</v>
      </c>
      <c r="AK5224" s="7">
        <f t="shared" si="981"/>
        <v>-1</v>
      </c>
      <c r="AL5224" s="7">
        <f>SUM(AK$3:AK5224)</f>
        <v>-957.17000000000007</v>
      </c>
      <c r="AM5224" s="2">
        <v>11</v>
      </c>
      <c r="AN5224" s="7">
        <f t="shared" si="982"/>
        <v>-1</v>
      </c>
      <c r="AO5224" s="7">
        <f>SUM(AN$3:AN5224)</f>
        <v>-201</v>
      </c>
      <c r="AP5224" s="2">
        <v>6</v>
      </c>
      <c r="AQ5224" s="7">
        <f t="shared" si="983"/>
        <v>-1</v>
      </c>
      <c r="AR5224" s="7">
        <f>SUM(AQ$3:AQ5224)</f>
        <v>-659</v>
      </c>
      <c r="AS5224">
        <v>4.8</v>
      </c>
      <c r="AT5224">
        <v>1.17</v>
      </c>
      <c r="AU5224" s="5">
        <f t="shared" si="977"/>
        <v>-3.5</v>
      </c>
      <c r="AV5224" s="4">
        <f>SUM(AU$3:AU5224)</f>
        <v>-3964.1499999999869</v>
      </c>
    </row>
    <row r="5225" spans="1:48" x14ac:dyDescent="0.25">
      <c r="A5225">
        <f t="shared" si="973"/>
        <v>1</v>
      </c>
      <c r="B5225">
        <f t="shared" si="972"/>
        <v>1285</v>
      </c>
      <c r="C5225" s="1">
        <v>43575</v>
      </c>
      <c r="D5225" t="s">
        <v>283</v>
      </c>
      <c r="E5225" t="s">
        <v>5858</v>
      </c>
      <c r="F5225" t="s">
        <v>5859</v>
      </c>
      <c r="G5225" t="s">
        <v>5860</v>
      </c>
      <c r="H5225">
        <v>2019</v>
      </c>
      <c r="I5225">
        <v>4</v>
      </c>
      <c r="J5225">
        <v>20</v>
      </c>
      <c r="K5225" t="s">
        <v>47</v>
      </c>
      <c r="L5225">
        <v>7</v>
      </c>
      <c r="M5225" s="3">
        <v>2</v>
      </c>
      <c r="N5225" s="3">
        <v>2</v>
      </c>
      <c r="O5225" s="13">
        <v>3.2</v>
      </c>
      <c r="P5225">
        <v>3.6</v>
      </c>
      <c r="Q5225">
        <v>2.2999999999999998</v>
      </c>
      <c r="R5225" s="2">
        <v>1.57</v>
      </c>
      <c r="S5225" s="7">
        <f t="shared" si="978"/>
        <v>0.57000000000000006</v>
      </c>
      <c r="T5225" s="7">
        <f>SUM($S$3:S5225)</f>
        <v>-203.05999999999997</v>
      </c>
      <c r="U5225" s="2">
        <v>2.25</v>
      </c>
      <c r="V5225" s="7">
        <f t="shared" si="979"/>
        <v>-1</v>
      </c>
      <c r="W5225" s="7">
        <f>SUM($V$3:V5225)</f>
        <v>-526.14999999999498</v>
      </c>
      <c r="X5225" s="8">
        <v>1.22</v>
      </c>
      <c r="Y5225" s="7">
        <f t="shared" si="974"/>
        <v>0.21999999999999997</v>
      </c>
      <c r="Z5225" s="7">
        <f>SUM($Y$3:Y5225)</f>
        <v>-157.57999999999939</v>
      </c>
      <c r="AA5225" s="8">
        <v>4.33</v>
      </c>
      <c r="AB5225" s="7">
        <f t="shared" si="975"/>
        <v>-1</v>
      </c>
      <c r="AC5225" s="7">
        <f>SUM($AB$3:AB5225)</f>
        <v>-688.18999999999971</v>
      </c>
      <c r="AD5225" s="2">
        <v>1.66</v>
      </c>
      <c r="AE5225" s="7">
        <f t="shared" si="980"/>
        <v>0.65999999999999992</v>
      </c>
      <c r="AF5225" s="7">
        <f>SUM(AE$3:AE5225)</f>
        <v>-198.72999999999959</v>
      </c>
      <c r="AG5225" s="2">
        <v>2.2000000000000002</v>
      </c>
      <c r="AH5225" s="7">
        <f t="shared" si="976"/>
        <v>-1</v>
      </c>
      <c r="AI5225" s="7">
        <f>SUM(AH$3:AH5225)</f>
        <v>-374.81999999999783</v>
      </c>
      <c r="AJ5225" s="2">
        <v>13</v>
      </c>
      <c r="AK5225" s="7">
        <f t="shared" si="981"/>
        <v>-1</v>
      </c>
      <c r="AL5225" s="7">
        <f>SUM(AK$3:AK5225)</f>
        <v>-958.17000000000007</v>
      </c>
      <c r="AM5225" s="2">
        <v>12</v>
      </c>
      <c r="AN5225" s="7">
        <f t="shared" si="982"/>
        <v>-1</v>
      </c>
      <c r="AO5225" s="7">
        <f>SUM(AN$3:AN5225)</f>
        <v>-202</v>
      </c>
      <c r="AP5225" s="2">
        <v>7</v>
      </c>
      <c r="AQ5225" s="7">
        <f t="shared" si="983"/>
        <v>-1</v>
      </c>
      <c r="AR5225" s="7">
        <f>SUM(AQ$3:AQ5225)</f>
        <v>-660</v>
      </c>
      <c r="AS5225">
        <v>6.25</v>
      </c>
      <c r="AT5225">
        <v>1.1200000000000001</v>
      </c>
      <c r="AU5225" s="5">
        <f t="shared" si="977"/>
        <v>-4.55</v>
      </c>
      <c r="AV5225" s="4">
        <f>SUM(AU$3:AU5225)</f>
        <v>-3968.6999999999871</v>
      </c>
    </row>
    <row r="5226" spans="1:48" x14ac:dyDescent="0.25">
      <c r="A5226">
        <f t="shared" si="973"/>
        <v>1</v>
      </c>
      <c r="B5226">
        <f t="shared" si="972"/>
        <v>1284</v>
      </c>
      <c r="C5226" s="1">
        <v>43575</v>
      </c>
      <c r="D5226" t="s">
        <v>283</v>
      </c>
      <c r="E5226" t="s">
        <v>5861</v>
      </c>
      <c r="F5226" t="s">
        <v>5862</v>
      </c>
      <c r="G5226" t="s">
        <v>5863</v>
      </c>
      <c r="H5226">
        <v>2019</v>
      </c>
      <c r="I5226">
        <v>4</v>
      </c>
      <c r="J5226">
        <v>20</v>
      </c>
      <c r="K5226" t="s">
        <v>47</v>
      </c>
      <c r="L5226">
        <v>7</v>
      </c>
      <c r="M5226" s="3">
        <v>0</v>
      </c>
      <c r="N5226" s="3">
        <v>0</v>
      </c>
      <c r="O5226" s="13">
        <v>1.95</v>
      </c>
      <c r="P5226">
        <v>3.2</v>
      </c>
      <c r="Q5226">
        <v>5</v>
      </c>
      <c r="R5226" s="2">
        <v>2.0499999999999998</v>
      </c>
      <c r="S5226" s="7">
        <f t="shared" si="978"/>
        <v>-1</v>
      </c>
      <c r="T5226" s="7">
        <f>SUM($S$3:S5226)</f>
        <v>-204.05999999999997</v>
      </c>
      <c r="U5226" s="2">
        <v>1.7</v>
      </c>
      <c r="V5226" s="7">
        <f t="shared" si="979"/>
        <v>0.7</v>
      </c>
      <c r="W5226" s="7">
        <f>SUM($V$3:V5226)</f>
        <v>-525.44999999999493</v>
      </c>
      <c r="X5226" s="8">
        <v>1.44</v>
      </c>
      <c r="Y5226" s="7">
        <f t="shared" si="974"/>
        <v>-1</v>
      </c>
      <c r="Z5226" s="7">
        <f>SUM($Y$3:Y5226)</f>
        <v>-158.57999999999939</v>
      </c>
      <c r="AA5226" s="8">
        <v>2.75</v>
      </c>
      <c r="AB5226" s="7">
        <f t="shared" si="975"/>
        <v>1.75</v>
      </c>
      <c r="AC5226" s="7">
        <f>SUM($AB$3:AB5226)</f>
        <v>-686.43999999999971</v>
      </c>
      <c r="AD5226" s="2">
        <v>2.37</v>
      </c>
      <c r="AE5226" s="7">
        <f t="shared" si="980"/>
        <v>-1</v>
      </c>
      <c r="AF5226" s="7">
        <f>SUM(AE$3:AE5226)</f>
        <v>-199.72999999999959</v>
      </c>
      <c r="AG5226" s="2">
        <v>1.57</v>
      </c>
      <c r="AH5226" s="7">
        <f t="shared" si="976"/>
        <v>0.57000000000000006</v>
      </c>
      <c r="AI5226" s="7">
        <f>SUM(AH$3:AH5226)</f>
        <v>-374.24999999999784</v>
      </c>
      <c r="AJ5226" s="2">
        <v>6.5</v>
      </c>
      <c r="AK5226" s="7">
        <f t="shared" si="981"/>
        <v>-1</v>
      </c>
      <c r="AL5226" s="7">
        <f>SUM(AK$3:AK5226)</f>
        <v>-959.17000000000007</v>
      </c>
      <c r="AM5226" s="2">
        <v>10</v>
      </c>
      <c r="AN5226" s="7">
        <f t="shared" si="982"/>
        <v>-1</v>
      </c>
      <c r="AO5226" s="7">
        <f>SUM(AN$3:AN5226)</f>
        <v>-203</v>
      </c>
      <c r="AP5226" s="2">
        <v>6.5</v>
      </c>
      <c r="AQ5226" s="7">
        <f t="shared" si="983"/>
        <v>-1</v>
      </c>
      <c r="AR5226" s="7">
        <f>SUM(AQ$3:AQ5226)</f>
        <v>-661</v>
      </c>
      <c r="AS5226">
        <v>3.55</v>
      </c>
      <c r="AT5226">
        <v>1.27</v>
      </c>
      <c r="AU5226" s="5">
        <f t="shared" si="977"/>
        <v>-2.98</v>
      </c>
      <c r="AV5226" s="4">
        <f>SUM(AU$3:AU5226)</f>
        <v>-3971.6799999999871</v>
      </c>
    </row>
    <row r="5227" spans="1:48" x14ac:dyDescent="0.25">
      <c r="A5227">
        <f t="shared" si="973"/>
        <v>1</v>
      </c>
      <c r="B5227">
        <f t="shared" si="972"/>
        <v>1283</v>
      </c>
      <c r="C5227" s="1">
        <v>43575</v>
      </c>
      <c r="D5227" t="s">
        <v>275</v>
      </c>
      <c r="E5227" t="s">
        <v>538</v>
      </c>
      <c r="F5227" t="s">
        <v>539</v>
      </c>
      <c r="G5227" t="s">
        <v>278</v>
      </c>
      <c r="H5227">
        <v>2019</v>
      </c>
      <c r="I5227">
        <v>4</v>
      </c>
      <c r="J5227">
        <v>20</v>
      </c>
      <c r="K5227" t="s">
        <v>47</v>
      </c>
      <c r="L5227">
        <v>7</v>
      </c>
      <c r="M5227" s="3">
        <v>2</v>
      </c>
      <c r="N5227" s="3">
        <v>1</v>
      </c>
      <c r="O5227" s="13">
        <v>1.1399999999999999</v>
      </c>
      <c r="P5227">
        <v>9</v>
      </c>
      <c r="Q5227">
        <v>17</v>
      </c>
      <c r="R5227" s="2">
        <v>1.8</v>
      </c>
      <c r="S5227" s="7">
        <f t="shared" si="978"/>
        <v>0.8</v>
      </c>
      <c r="T5227" s="7">
        <f>SUM($S$3:S5227)</f>
        <v>-203.25999999999996</v>
      </c>
      <c r="U5227" s="2">
        <v>1.95</v>
      </c>
      <c r="V5227" s="7">
        <f t="shared" si="979"/>
        <v>-1</v>
      </c>
      <c r="W5227" s="7">
        <f>SUM($V$3:V5227)</f>
        <v>-526.44999999999493</v>
      </c>
      <c r="X5227" s="8">
        <v>1.1000000000000001</v>
      </c>
      <c r="Y5227" s="7">
        <f t="shared" si="974"/>
        <v>0.10000000000000009</v>
      </c>
      <c r="Z5227" s="7">
        <f>SUM($Y$3:Y5227)</f>
        <v>-158.47999999999939</v>
      </c>
      <c r="AA5227" s="8">
        <v>7</v>
      </c>
      <c r="AB5227" s="7">
        <f t="shared" si="975"/>
        <v>-1</v>
      </c>
      <c r="AC5227" s="7">
        <f>SUM($AB$3:AB5227)</f>
        <v>-687.43999999999971</v>
      </c>
      <c r="AD5227" s="2">
        <v>1.3</v>
      </c>
      <c r="AE5227" s="7">
        <f t="shared" si="980"/>
        <v>0.30000000000000004</v>
      </c>
      <c r="AF5227" s="7">
        <f>SUM(AE$3:AE5227)</f>
        <v>-199.42999999999958</v>
      </c>
      <c r="AG5227" s="2">
        <v>3.5</v>
      </c>
      <c r="AH5227" s="7">
        <f t="shared" si="976"/>
        <v>-1</v>
      </c>
      <c r="AI5227" s="7">
        <f>SUM(AH$3:AH5227)</f>
        <v>-375.24999999999784</v>
      </c>
      <c r="AJ5227" s="2">
        <v>10</v>
      </c>
      <c r="AK5227" s="7">
        <f t="shared" si="981"/>
        <v>-1</v>
      </c>
      <c r="AL5227" s="7">
        <f>SUM(AK$3:AK5227)</f>
        <v>-960.17000000000007</v>
      </c>
      <c r="AM5227" s="2">
        <v>8.5</v>
      </c>
      <c r="AN5227" s="7">
        <f t="shared" si="982"/>
        <v>7.5</v>
      </c>
      <c r="AO5227" s="7">
        <f>SUM(AN$3:AN5227)</f>
        <v>-195.5</v>
      </c>
      <c r="AP5227" s="2">
        <v>17</v>
      </c>
      <c r="AQ5227" s="7">
        <f t="shared" si="983"/>
        <v>-1</v>
      </c>
      <c r="AR5227" s="7">
        <f>SUM(AQ$3:AQ5227)</f>
        <v>-662</v>
      </c>
      <c r="AS5227">
        <v>1.52</v>
      </c>
      <c r="AT5227">
        <v>2.42</v>
      </c>
      <c r="AU5227" s="5">
        <f t="shared" si="977"/>
        <v>3.7</v>
      </c>
      <c r="AV5227" s="4">
        <f>SUM(AU$3:AU5227)</f>
        <v>-3967.9799999999873</v>
      </c>
    </row>
    <row r="5228" spans="1:48" x14ac:dyDescent="0.25">
      <c r="A5228">
        <f t="shared" si="973"/>
        <v>1</v>
      </c>
      <c r="B5228">
        <f t="shared" si="972"/>
        <v>1282</v>
      </c>
      <c r="C5228" s="1">
        <v>43575</v>
      </c>
      <c r="D5228" t="s">
        <v>275</v>
      </c>
      <c r="E5228" t="s">
        <v>5864</v>
      </c>
      <c r="F5228" t="s">
        <v>5865</v>
      </c>
      <c r="G5228" t="s">
        <v>1432</v>
      </c>
      <c r="H5228">
        <v>2019</v>
      </c>
      <c r="I5228">
        <v>4</v>
      </c>
      <c r="J5228">
        <v>20</v>
      </c>
      <c r="K5228" t="s">
        <v>47</v>
      </c>
      <c r="L5228">
        <v>7</v>
      </c>
      <c r="M5228" s="3">
        <v>2</v>
      </c>
      <c r="N5228" s="3">
        <v>1</v>
      </c>
      <c r="O5228" s="13">
        <v>2</v>
      </c>
      <c r="P5228">
        <v>3.5</v>
      </c>
      <c r="Q5228">
        <v>3.75</v>
      </c>
      <c r="R5228" s="2">
        <v>1.61</v>
      </c>
      <c r="S5228" s="7">
        <f t="shared" si="978"/>
        <v>0.6100000000000001</v>
      </c>
      <c r="T5228" s="7">
        <f>SUM($S$3:S5228)</f>
        <v>-202.64999999999995</v>
      </c>
      <c r="U5228" s="2">
        <v>2.2000000000000002</v>
      </c>
      <c r="V5228" s="7">
        <f t="shared" si="979"/>
        <v>-1</v>
      </c>
      <c r="W5228" s="7">
        <f>SUM($V$3:V5228)</f>
        <v>-527.44999999999493</v>
      </c>
      <c r="X5228" s="8">
        <v>1.22</v>
      </c>
      <c r="Y5228" s="7">
        <f t="shared" si="974"/>
        <v>0.21999999999999997</v>
      </c>
      <c r="Z5228" s="7">
        <f>SUM($Y$3:Y5228)</f>
        <v>-158.25999999999939</v>
      </c>
      <c r="AA5228" s="8">
        <v>4.33</v>
      </c>
      <c r="AB5228" s="7">
        <f t="shared" si="975"/>
        <v>-1</v>
      </c>
      <c r="AC5228" s="7">
        <f>SUM($AB$3:AB5228)</f>
        <v>-688.43999999999971</v>
      </c>
      <c r="AD5228" s="2">
        <v>1.72</v>
      </c>
      <c r="AE5228" s="7">
        <f t="shared" si="980"/>
        <v>0.72</v>
      </c>
      <c r="AF5228" s="7">
        <f>SUM(AE$3:AE5228)</f>
        <v>-198.70999999999958</v>
      </c>
      <c r="AG5228" s="2">
        <v>2.1</v>
      </c>
      <c r="AH5228" s="7">
        <f t="shared" si="976"/>
        <v>-1</v>
      </c>
      <c r="AI5228" s="7">
        <f>SUM(AH$3:AH5228)</f>
        <v>-376.24999999999784</v>
      </c>
      <c r="AJ5228" s="2">
        <v>9</v>
      </c>
      <c r="AK5228" s="7">
        <f t="shared" si="981"/>
        <v>-1</v>
      </c>
      <c r="AL5228" s="7">
        <f>SUM(AK$3:AK5228)</f>
        <v>-961.17000000000007</v>
      </c>
      <c r="AM5228" s="2">
        <v>8.5</v>
      </c>
      <c r="AN5228" s="7">
        <f t="shared" si="982"/>
        <v>7.5</v>
      </c>
      <c r="AO5228" s="7">
        <f>SUM(AN$3:AN5228)</f>
        <v>-188</v>
      </c>
      <c r="AP5228" s="2">
        <v>7</v>
      </c>
      <c r="AQ5228" s="7">
        <f t="shared" si="983"/>
        <v>-1</v>
      </c>
      <c r="AR5228" s="7">
        <f>SUM(AQ$3:AQ5228)</f>
        <v>-663</v>
      </c>
      <c r="AS5228">
        <v>3.45</v>
      </c>
      <c r="AT5228">
        <v>1.3</v>
      </c>
      <c r="AU5228" s="5">
        <f t="shared" si="977"/>
        <v>4.05</v>
      </c>
      <c r="AV5228" s="4">
        <f>SUM(AU$3:AU5228)</f>
        <v>-3963.9299999999871</v>
      </c>
    </row>
    <row r="5229" spans="1:48" x14ac:dyDescent="0.25">
      <c r="A5229">
        <f t="shared" si="973"/>
        <v>1</v>
      </c>
      <c r="B5229">
        <f t="shared" si="972"/>
        <v>1281</v>
      </c>
      <c r="C5229" s="1">
        <v>43575</v>
      </c>
      <c r="D5229" t="s">
        <v>275</v>
      </c>
      <c r="E5229" t="s">
        <v>1557</v>
      </c>
      <c r="F5229" t="s">
        <v>277</v>
      </c>
      <c r="G5229" t="s">
        <v>244</v>
      </c>
      <c r="H5229">
        <v>2019</v>
      </c>
      <c r="I5229">
        <v>4</v>
      </c>
      <c r="J5229">
        <v>20</v>
      </c>
      <c r="K5229" t="s">
        <v>47</v>
      </c>
      <c r="L5229">
        <v>7</v>
      </c>
      <c r="M5229" s="3">
        <v>0</v>
      </c>
      <c r="N5229" s="3">
        <v>1</v>
      </c>
      <c r="O5229" s="13">
        <v>4</v>
      </c>
      <c r="P5229">
        <v>3.25</v>
      </c>
      <c r="Q5229">
        <v>2</v>
      </c>
      <c r="R5229" s="2">
        <v>2</v>
      </c>
      <c r="S5229" s="7">
        <f t="shared" si="978"/>
        <v>-1</v>
      </c>
      <c r="T5229" s="7">
        <f>SUM($S$3:S5229)</f>
        <v>-203.64999999999995</v>
      </c>
      <c r="U5229" s="2">
        <v>1.75</v>
      </c>
      <c r="V5229" s="7">
        <f t="shared" si="979"/>
        <v>0.75</v>
      </c>
      <c r="W5229" s="7">
        <f>SUM($V$3:V5229)</f>
        <v>-526.69999999999493</v>
      </c>
      <c r="X5229" s="8">
        <v>1.4</v>
      </c>
      <c r="Y5229" s="7">
        <f t="shared" si="974"/>
        <v>-1</v>
      </c>
      <c r="Z5229" s="7">
        <f>SUM($Y$3:Y5229)</f>
        <v>-159.25999999999939</v>
      </c>
      <c r="AA5229" s="8">
        <v>3</v>
      </c>
      <c r="AB5229" s="7">
        <f t="shared" si="975"/>
        <v>2</v>
      </c>
      <c r="AC5229" s="7">
        <f>SUM($AB$3:AB5229)</f>
        <v>-686.43999999999971</v>
      </c>
      <c r="AD5229" s="2">
        <v>2.2999999999999998</v>
      </c>
      <c r="AE5229" s="7">
        <f t="shared" si="980"/>
        <v>-1</v>
      </c>
      <c r="AF5229" s="7">
        <f>SUM(AE$3:AE5229)</f>
        <v>-199.70999999999958</v>
      </c>
      <c r="AG5229" s="2">
        <v>1.61</v>
      </c>
      <c r="AH5229" s="7">
        <f t="shared" si="976"/>
        <v>0.6100000000000001</v>
      </c>
      <c r="AI5229" s="7">
        <f>SUM(AH$3:AH5229)</f>
        <v>-375.63999999999783</v>
      </c>
      <c r="AJ5229" s="2">
        <v>9</v>
      </c>
      <c r="AK5229" s="7">
        <f t="shared" si="981"/>
        <v>-1</v>
      </c>
      <c r="AL5229" s="7">
        <f>SUM(AK$3:AK5229)</f>
        <v>-962.17000000000007</v>
      </c>
      <c r="AM5229" s="2">
        <v>13</v>
      </c>
      <c r="AN5229" s="7">
        <f t="shared" si="982"/>
        <v>-1</v>
      </c>
      <c r="AO5229" s="7">
        <f>SUM(AN$3:AN5229)</f>
        <v>-189</v>
      </c>
      <c r="AP5229" s="2">
        <v>6</v>
      </c>
      <c r="AQ5229" s="7">
        <f t="shared" si="983"/>
        <v>-1</v>
      </c>
      <c r="AR5229" s="7">
        <f>SUM(AQ$3:AQ5229)</f>
        <v>-664</v>
      </c>
      <c r="AS5229">
        <v>7</v>
      </c>
      <c r="AT5229">
        <v>1.1000000000000001</v>
      </c>
      <c r="AU5229" s="5">
        <f t="shared" si="977"/>
        <v>-2.6399999999999997</v>
      </c>
      <c r="AV5229" s="4">
        <f>SUM(AU$3:AU5229)</f>
        <v>-3966.569999999987</v>
      </c>
    </row>
    <row r="5230" spans="1:48" x14ac:dyDescent="0.25">
      <c r="A5230">
        <f t="shared" si="973"/>
        <v>1</v>
      </c>
      <c r="B5230">
        <f t="shared" si="972"/>
        <v>1280</v>
      </c>
      <c r="C5230" s="1">
        <v>43575</v>
      </c>
      <c r="D5230" t="s">
        <v>275</v>
      </c>
      <c r="E5230" t="s">
        <v>5866</v>
      </c>
      <c r="F5230" t="s">
        <v>1275</v>
      </c>
      <c r="G5230" t="s">
        <v>5634</v>
      </c>
      <c r="H5230">
        <v>2019</v>
      </c>
      <c r="I5230">
        <v>4</v>
      </c>
      <c r="J5230">
        <v>20</v>
      </c>
      <c r="K5230" t="s">
        <v>47</v>
      </c>
      <c r="L5230">
        <v>7</v>
      </c>
      <c r="M5230" s="3">
        <v>0</v>
      </c>
      <c r="N5230" s="3">
        <v>0</v>
      </c>
      <c r="O5230" s="13">
        <v>2.0499999999999998</v>
      </c>
      <c r="P5230">
        <v>3.75</v>
      </c>
      <c r="Q5230">
        <v>3.4</v>
      </c>
      <c r="R5230" s="2">
        <v>1.53</v>
      </c>
      <c r="S5230" s="7">
        <f t="shared" si="978"/>
        <v>-1</v>
      </c>
      <c r="T5230" s="7">
        <f>SUM($S$3:S5230)</f>
        <v>-204.64999999999995</v>
      </c>
      <c r="U5230" s="2">
        <v>2.37</v>
      </c>
      <c r="V5230" s="7">
        <f t="shared" si="979"/>
        <v>1.37</v>
      </c>
      <c r="W5230" s="7">
        <f>SUM($V$3:V5230)</f>
        <v>-525.32999999999493</v>
      </c>
      <c r="X5230" s="8">
        <v>1.1599999999999999</v>
      </c>
      <c r="Y5230" s="7">
        <f t="shared" si="974"/>
        <v>-1</v>
      </c>
      <c r="Z5230" s="7">
        <f>SUM($Y$3:Y5230)</f>
        <v>-160.25999999999939</v>
      </c>
      <c r="AA5230" s="8">
        <v>5</v>
      </c>
      <c r="AB5230" s="7">
        <f t="shared" si="975"/>
        <v>4</v>
      </c>
      <c r="AC5230" s="7">
        <f>SUM($AB$3:AB5230)</f>
        <v>-682.43999999999971</v>
      </c>
      <c r="AD5230" s="2">
        <v>1.57</v>
      </c>
      <c r="AE5230" s="7">
        <f t="shared" si="980"/>
        <v>-1</v>
      </c>
      <c r="AF5230" s="7">
        <f>SUM(AE$3:AE5230)</f>
        <v>-200.70999999999958</v>
      </c>
      <c r="AG5230" s="2">
        <v>2.37</v>
      </c>
      <c r="AH5230" s="7">
        <f t="shared" si="976"/>
        <v>1.37</v>
      </c>
      <c r="AI5230" s="7">
        <f>SUM(AH$3:AH5230)</f>
        <v>-374.26999999999782</v>
      </c>
      <c r="AJ5230" s="2">
        <v>10</v>
      </c>
      <c r="AK5230" s="7">
        <f t="shared" si="981"/>
        <v>-1</v>
      </c>
      <c r="AL5230" s="7">
        <f>SUM(AK$3:AK5230)</f>
        <v>-963.17000000000007</v>
      </c>
      <c r="AM5230" s="2">
        <v>8.5</v>
      </c>
      <c r="AN5230" s="7">
        <f t="shared" si="982"/>
        <v>-1</v>
      </c>
      <c r="AO5230" s="7">
        <f>SUM(AN$3:AN5230)</f>
        <v>-190</v>
      </c>
      <c r="AP5230" s="2">
        <v>7</v>
      </c>
      <c r="AQ5230" s="7">
        <f t="shared" si="983"/>
        <v>-1</v>
      </c>
      <c r="AR5230" s="7">
        <f>SUM(AQ$3:AQ5230)</f>
        <v>-665</v>
      </c>
      <c r="AS5230">
        <v>3.55</v>
      </c>
      <c r="AT5230">
        <v>1.27</v>
      </c>
      <c r="AU5230" s="5">
        <f t="shared" si="977"/>
        <v>0.74000000000000021</v>
      </c>
      <c r="AV5230" s="4">
        <f>SUM(AU$3:AU5230)</f>
        <v>-3965.8299999999872</v>
      </c>
    </row>
    <row r="5231" spans="1:48" x14ac:dyDescent="0.25">
      <c r="A5231">
        <f t="shared" si="973"/>
        <v>1</v>
      </c>
      <c r="B5231">
        <f t="shared" si="972"/>
        <v>1279</v>
      </c>
      <c r="C5231" s="1">
        <v>43575</v>
      </c>
      <c r="D5231" t="s">
        <v>287</v>
      </c>
      <c r="E5231" t="s">
        <v>3257</v>
      </c>
      <c r="F5231" t="s">
        <v>704</v>
      </c>
      <c r="G5231" t="s">
        <v>379</v>
      </c>
      <c r="H5231">
        <v>2019</v>
      </c>
      <c r="I5231">
        <v>4</v>
      </c>
      <c r="J5231">
        <v>20</v>
      </c>
      <c r="K5231" t="s">
        <v>47</v>
      </c>
      <c r="L5231">
        <v>7</v>
      </c>
      <c r="M5231" s="3">
        <v>3</v>
      </c>
      <c r="N5231" s="3">
        <v>0</v>
      </c>
      <c r="O5231" s="13">
        <v>2.2000000000000002</v>
      </c>
      <c r="P5231">
        <v>3.3</v>
      </c>
      <c r="Q5231">
        <v>3.4</v>
      </c>
      <c r="R5231" s="2">
        <v>1.75</v>
      </c>
      <c r="S5231" s="7">
        <f t="shared" si="978"/>
        <v>-1</v>
      </c>
      <c r="T5231" s="7">
        <f>SUM($S$3:S5231)</f>
        <v>-205.64999999999995</v>
      </c>
      <c r="U5231" s="2">
        <v>2</v>
      </c>
      <c r="V5231" s="7">
        <f t="shared" si="979"/>
        <v>1</v>
      </c>
      <c r="W5231" s="7">
        <f>SUM($V$3:V5231)</f>
        <v>-524.32999999999493</v>
      </c>
      <c r="X5231" s="8">
        <v>1.3</v>
      </c>
      <c r="Y5231" s="7">
        <f t="shared" si="974"/>
        <v>0.30000000000000004</v>
      </c>
      <c r="Z5231" s="7">
        <f>SUM($Y$3:Y5231)</f>
        <v>-159.95999999999938</v>
      </c>
      <c r="AA5231" s="8">
        <v>3.5</v>
      </c>
      <c r="AB5231" s="7">
        <f t="shared" si="975"/>
        <v>-1</v>
      </c>
      <c r="AC5231" s="7">
        <f>SUM($AB$3:AB5231)</f>
        <v>-683.43999999999971</v>
      </c>
      <c r="AD5231" s="2">
        <v>1.9</v>
      </c>
      <c r="AE5231" s="7">
        <f t="shared" si="980"/>
        <v>0.89999999999999991</v>
      </c>
      <c r="AF5231" s="7">
        <f>SUM(AE$3:AE5231)</f>
        <v>-199.80999999999958</v>
      </c>
      <c r="AG5231" s="2">
        <v>1.9</v>
      </c>
      <c r="AH5231" s="7">
        <f t="shared" si="976"/>
        <v>-1</v>
      </c>
      <c r="AI5231" s="7">
        <f>SUM(AH$3:AH5231)</f>
        <v>-375.26999999999782</v>
      </c>
      <c r="AJ5231" s="2">
        <v>8</v>
      </c>
      <c r="AK5231" s="7">
        <f t="shared" si="981"/>
        <v>-1</v>
      </c>
      <c r="AL5231" s="7">
        <f>SUM(AK$3:AK5231)</f>
        <v>-964.17000000000007</v>
      </c>
      <c r="AM5231" s="2">
        <v>9</v>
      </c>
      <c r="AN5231" s="7">
        <f t="shared" si="982"/>
        <v>-1</v>
      </c>
      <c r="AO5231" s="7">
        <f>SUM(AN$3:AN5231)</f>
        <v>-191</v>
      </c>
      <c r="AP5231" s="2">
        <v>6</v>
      </c>
      <c r="AQ5231" s="7">
        <f t="shared" si="983"/>
        <v>-1</v>
      </c>
      <c r="AR5231" s="7">
        <f>SUM(AQ$3:AQ5231)</f>
        <v>-666</v>
      </c>
      <c r="AS5231">
        <v>4.1500000000000004</v>
      </c>
      <c r="AT5231">
        <v>1.22</v>
      </c>
      <c r="AU5231" s="5">
        <f t="shared" si="977"/>
        <v>-3.8</v>
      </c>
      <c r="AV5231" s="4">
        <f>SUM(AU$3:AU5231)</f>
        <v>-3969.6299999999874</v>
      </c>
    </row>
    <row r="5232" spans="1:48" x14ac:dyDescent="0.25">
      <c r="A5232">
        <f t="shared" si="973"/>
        <v>1</v>
      </c>
      <c r="B5232">
        <f t="shared" si="972"/>
        <v>1278</v>
      </c>
      <c r="C5232" s="1">
        <v>43575</v>
      </c>
      <c r="D5232" t="s">
        <v>287</v>
      </c>
      <c r="E5232" t="s">
        <v>5867</v>
      </c>
      <c r="F5232" t="s">
        <v>636</v>
      </c>
      <c r="G5232" t="s">
        <v>2408</v>
      </c>
      <c r="H5232">
        <v>2019</v>
      </c>
      <c r="I5232">
        <v>4</v>
      </c>
      <c r="J5232">
        <v>20</v>
      </c>
      <c r="K5232" t="s">
        <v>47</v>
      </c>
      <c r="L5232">
        <v>7</v>
      </c>
      <c r="M5232" s="3">
        <v>1</v>
      </c>
      <c r="N5232" s="3">
        <v>0</v>
      </c>
      <c r="O5232" s="13">
        <v>1.95</v>
      </c>
      <c r="P5232">
        <v>3.4</v>
      </c>
      <c r="Q5232">
        <v>4.2</v>
      </c>
      <c r="R5232" s="2">
        <v>1.9</v>
      </c>
      <c r="S5232" s="7">
        <f t="shared" si="978"/>
        <v>-1</v>
      </c>
      <c r="T5232" s="7">
        <f>SUM($S$3:S5232)</f>
        <v>-206.64999999999995</v>
      </c>
      <c r="U5232" s="2">
        <v>1.9</v>
      </c>
      <c r="V5232" s="7">
        <f t="shared" si="979"/>
        <v>0.89999999999999991</v>
      </c>
      <c r="W5232" s="7">
        <f>SUM($V$3:V5232)</f>
        <v>-523.42999999999495</v>
      </c>
      <c r="X5232" s="8">
        <v>1.33</v>
      </c>
      <c r="Y5232" s="7">
        <f t="shared" si="974"/>
        <v>-1</v>
      </c>
      <c r="Z5232" s="7">
        <f>SUM($Y$3:Y5232)</f>
        <v>-160.95999999999938</v>
      </c>
      <c r="AA5232" s="8">
        <v>3.4</v>
      </c>
      <c r="AB5232" s="7">
        <f t="shared" si="975"/>
        <v>2.4</v>
      </c>
      <c r="AC5232" s="7">
        <f>SUM($AB$3:AB5232)</f>
        <v>-681.03999999999974</v>
      </c>
      <c r="AD5232" s="2">
        <v>2.1</v>
      </c>
      <c r="AE5232" s="7">
        <f t="shared" si="980"/>
        <v>-1</v>
      </c>
      <c r="AF5232" s="7">
        <f>SUM(AE$3:AE5232)</f>
        <v>-200.80999999999958</v>
      </c>
      <c r="AG5232" s="2">
        <v>1.72</v>
      </c>
      <c r="AH5232" s="7">
        <f t="shared" si="976"/>
        <v>0.72</v>
      </c>
      <c r="AI5232" s="7">
        <f>SUM(AH$3:AH5232)</f>
        <v>-374.54999999999779</v>
      </c>
      <c r="AJ5232" s="2">
        <v>6.5</v>
      </c>
      <c r="AK5232" s="7">
        <f t="shared" si="981"/>
        <v>5.5</v>
      </c>
      <c r="AL5232" s="7">
        <f>SUM(AK$3:AK5232)</f>
        <v>-958.67000000000007</v>
      </c>
      <c r="AM5232" s="2">
        <v>8.5</v>
      </c>
      <c r="AN5232" s="7">
        <f t="shared" si="982"/>
        <v>-1</v>
      </c>
      <c r="AO5232" s="7">
        <f>SUM(AN$3:AN5232)</f>
        <v>-192</v>
      </c>
      <c r="AP5232" s="2">
        <v>6</v>
      </c>
      <c r="AQ5232" s="7">
        <f t="shared" si="983"/>
        <v>-1</v>
      </c>
      <c r="AR5232" s="7">
        <f>SUM(AQ$3:AQ5232)</f>
        <v>-667</v>
      </c>
      <c r="AS5232">
        <v>3.45</v>
      </c>
      <c r="AT5232">
        <v>1.3</v>
      </c>
      <c r="AU5232" s="5">
        <f t="shared" si="977"/>
        <v>4.5199999999999996</v>
      </c>
      <c r="AV5232" s="4">
        <f>SUM(AU$3:AU5232)</f>
        <v>-3965.1099999999874</v>
      </c>
    </row>
    <row r="5233" spans="1:48" x14ac:dyDescent="0.25">
      <c r="A5233">
        <f t="shared" si="973"/>
        <v>1</v>
      </c>
      <c r="B5233">
        <f t="shared" si="972"/>
        <v>1277</v>
      </c>
      <c r="C5233" s="1">
        <v>43575</v>
      </c>
      <c r="D5233" t="s">
        <v>287</v>
      </c>
      <c r="E5233" t="s">
        <v>5868</v>
      </c>
      <c r="F5233" t="s">
        <v>2433</v>
      </c>
      <c r="G5233" t="s">
        <v>377</v>
      </c>
      <c r="H5233">
        <v>2019</v>
      </c>
      <c r="I5233">
        <v>4</v>
      </c>
      <c r="J5233">
        <v>20</v>
      </c>
      <c r="K5233" t="s">
        <v>47</v>
      </c>
      <c r="L5233">
        <v>7</v>
      </c>
      <c r="M5233" s="3">
        <v>2</v>
      </c>
      <c r="N5233" s="3">
        <v>4</v>
      </c>
      <c r="O5233" s="13">
        <v>2.15</v>
      </c>
      <c r="P5233">
        <v>3.3</v>
      </c>
      <c r="Q5233">
        <v>3.5</v>
      </c>
      <c r="R5233" s="2">
        <v>1.75</v>
      </c>
      <c r="S5233" s="7">
        <f t="shared" si="978"/>
        <v>0.75</v>
      </c>
      <c r="T5233" s="7">
        <f>SUM($S$3:S5233)</f>
        <v>-205.89999999999995</v>
      </c>
      <c r="U5233" s="2">
        <v>2</v>
      </c>
      <c r="V5233" s="7">
        <f t="shared" si="979"/>
        <v>-1</v>
      </c>
      <c r="W5233" s="7">
        <f>SUM($V$3:V5233)</f>
        <v>-524.42999999999495</v>
      </c>
      <c r="X5233" s="8">
        <v>1.3</v>
      </c>
      <c r="Y5233" s="7">
        <f t="shared" si="974"/>
        <v>0.30000000000000004</v>
      </c>
      <c r="Z5233" s="7">
        <f>SUM($Y$3:Y5233)</f>
        <v>-160.65999999999937</v>
      </c>
      <c r="AA5233" s="8">
        <v>3.5</v>
      </c>
      <c r="AB5233" s="7">
        <f t="shared" si="975"/>
        <v>-1</v>
      </c>
      <c r="AC5233" s="7">
        <f>SUM($AB$3:AB5233)</f>
        <v>-682.03999999999974</v>
      </c>
      <c r="AD5233" s="2">
        <v>2</v>
      </c>
      <c r="AE5233" s="7">
        <f t="shared" si="980"/>
        <v>1</v>
      </c>
      <c r="AF5233" s="7">
        <f>SUM(AE$3:AE5233)</f>
        <v>-199.80999999999958</v>
      </c>
      <c r="AG5233" s="2">
        <v>1.8</v>
      </c>
      <c r="AH5233" s="7">
        <f t="shared" si="976"/>
        <v>-1</v>
      </c>
      <c r="AI5233" s="7">
        <f>SUM(AH$3:AH5233)</f>
        <v>-375.54999999999779</v>
      </c>
      <c r="AJ5233" s="2">
        <v>8</v>
      </c>
      <c r="AK5233" s="7">
        <f t="shared" si="981"/>
        <v>-1</v>
      </c>
      <c r="AL5233" s="7">
        <f>SUM(AK$3:AK5233)</f>
        <v>-959.67000000000007</v>
      </c>
      <c r="AM5233" s="2">
        <v>9</v>
      </c>
      <c r="AN5233" s="7">
        <f t="shared" si="982"/>
        <v>-1</v>
      </c>
      <c r="AO5233" s="7">
        <f>SUM(AN$3:AN5233)</f>
        <v>-193</v>
      </c>
      <c r="AP5233" s="2">
        <v>6</v>
      </c>
      <c r="AQ5233" s="7">
        <f t="shared" si="983"/>
        <v>-1</v>
      </c>
      <c r="AR5233" s="7">
        <f>SUM(AQ$3:AQ5233)</f>
        <v>-668</v>
      </c>
      <c r="AS5233">
        <v>4.0999999999999996</v>
      </c>
      <c r="AT5233">
        <v>1.22</v>
      </c>
      <c r="AU5233" s="5">
        <f t="shared" si="977"/>
        <v>-3.95</v>
      </c>
      <c r="AV5233" s="4">
        <f>SUM(AU$3:AU5233)</f>
        <v>-3969.0599999999872</v>
      </c>
    </row>
    <row r="5234" spans="1:48" x14ac:dyDescent="0.25">
      <c r="A5234">
        <f t="shared" si="973"/>
        <v>1</v>
      </c>
      <c r="B5234">
        <f t="shared" si="972"/>
        <v>1276</v>
      </c>
      <c r="C5234" s="1">
        <v>43575</v>
      </c>
      <c r="D5234" t="s">
        <v>287</v>
      </c>
      <c r="E5234" t="s">
        <v>2545</v>
      </c>
      <c r="F5234" t="s">
        <v>374</v>
      </c>
      <c r="G5234" t="s">
        <v>707</v>
      </c>
      <c r="H5234">
        <v>2019</v>
      </c>
      <c r="I5234">
        <v>4</v>
      </c>
      <c r="J5234">
        <v>20</v>
      </c>
      <c r="K5234" t="s">
        <v>47</v>
      </c>
      <c r="L5234">
        <v>7</v>
      </c>
      <c r="M5234" s="3">
        <v>0</v>
      </c>
      <c r="N5234" s="3">
        <v>1</v>
      </c>
      <c r="O5234" s="13">
        <v>2.9</v>
      </c>
      <c r="P5234">
        <v>3</v>
      </c>
      <c r="Q5234">
        <v>2.65</v>
      </c>
      <c r="R5234" s="2">
        <v>1.95</v>
      </c>
      <c r="S5234" s="7">
        <f t="shared" si="978"/>
        <v>-1</v>
      </c>
      <c r="T5234" s="7">
        <f>SUM($S$3:S5234)</f>
        <v>-206.89999999999995</v>
      </c>
      <c r="U5234" s="2">
        <v>1.8</v>
      </c>
      <c r="V5234" s="7">
        <f t="shared" si="979"/>
        <v>0.8</v>
      </c>
      <c r="W5234" s="7">
        <f>SUM($V$3:V5234)</f>
        <v>-523.62999999999499</v>
      </c>
      <c r="X5234" s="8">
        <v>1.4</v>
      </c>
      <c r="Y5234" s="7">
        <f t="shared" si="974"/>
        <v>-1</v>
      </c>
      <c r="Z5234" s="7">
        <f>SUM($Y$3:Y5234)</f>
        <v>-161.65999999999937</v>
      </c>
      <c r="AA5234" s="8">
        <v>3</v>
      </c>
      <c r="AB5234" s="7">
        <f t="shared" si="975"/>
        <v>2</v>
      </c>
      <c r="AC5234" s="7">
        <f>SUM($AB$3:AB5234)</f>
        <v>-680.03999999999974</v>
      </c>
      <c r="AD5234" s="2">
        <v>2.37</v>
      </c>
      <c r="AE5234" s="7">
        <f t="shared" si="980"/>
        <v>-1</v>
      </c>
      <c r="AF5234" s="7">
        <f>SUM(AE$3:AE5234)</f>
        <v>-200.80999999999958</v>
      </c>
      <c r="AG5234" s="2">
        <v>1.57</v>
      </c>
      <c r="AH5234" s="7">
        <f t="shared" si="976"/>
        <v>0.57000000000000006</v>
      </c>
      <c r="AI5234" s="7">
        <f>SUM(AH$3:AH5234)</f>
        <v>-374.9799999999978</v>
      </c>
      <c r="AJ5234" s="2">
        <v>8</v>
      </c>
      <c r="AK5234" s="7">
        <f t="shared" si="981"/>
        <v>-1</v>
      </c>
      <c r="AL5234" s="7">
        <f>SUM(AK$3:AK5234)</f>
        <v>-960.67000000000007</v>
      </c>
      <c r="AM5234" s="2">
        <v>11</v>
      </c>
      <c r="AN5234" s="7">
        <f t="shared" si="982"/>
        <v>-1</v>
      </c>
      <c r="AO5234" s="7">
        <f>SUM(AN$3:AN5234)</f>
        <v>-194</v>
      </c>
      <c r="AP5234" s="2">
        <v>5.5</v>
      </c>
      <c r="AQ5234" s="7">
        <f t="shared" si="983"/>
        <v>-1</v>
      </c>
      <c r="AR5234" s="7">
        <f>SUM(AQ$3:AQ5234)</f>
        <v>-669</v>
      </c>
      <c r="AS5234">
        <v>6.4</v>
      </c>
      <c r="AT5234">
        <v>1.1100000000000001</v>
      </c>
      <c r="AU5234" s="5">
        <f t="shared" si="977"/>
        <v>-2.63</v>
      </c>
      <c r="AV5234" s="4">
        <f>SUM(AU$3:AU5234)</f>
        <v>-3971.6899999999873</v>
      </c>
    </row>
    <row r="5235" spans="1:48" x14ac:dyDescent="0.25">
      <c r="A5235">
        <f t="shared" si="973"/>
        <v>1</v>
      </c>
      <c r="B5235">
        <f t="shared" si="972"/>
        <v>1275</v>
      </c>
      <c r="C5235" s="1">
        <v>43575</v>
      </c>
      <c r="D5235" t="s">
        <v>287</v>
      </c>
      <c r="E5235" t="s">
        <v>5869</v>
      </c>
      <c r="F5235" t="s">
        <v>5870</v>
      </c>
      <c r="G5235" t="s">
        <v>637</v>
      </c>
      <c r="H5235">
        <v>2019</v>
      </c>
      <c r="I5235">
        <v>4</v>
      </c>
      <c r="J5235">
        <v>20</v>
      </c>
      <c r="K5235" t="s">
        <v>47</v>
      </c>
      <c r="L5235">
        <v>7</v>
      </c>
      <c r="M5235" s="3">
        <v>1</v>
      </c>
      <c r="N5235" s="3">
        <v>1</v>
      </c>
      <c r="O5235" s="13">
        <v>1.85</v>
      </c>
      <c r="P5235">
        <v>3.75</v>
      </c>
      <c r="Q5235">
        <v>4</v>
      </c>
      <c r="R5235" s="2">
        <v>1.57</v>
      </c>
      <c r="S5235" s="7">
        <f t="shared" si="978"/>
        <v>0.57000000000000006</v>
      </c>
      <c r="T5235" s="7">
        <f>SUM($S$3:S5235)</f>
        <v>-206.32999999999996</v>
      </c>
      <c r="U5235" s="2">
        <v>2.25</v>
      </c>
      <c r="V5235" s="7">
        <f t="shared" si="979"/>
        <v>-1</v>
      </c>
      <c r="W5235" s="7">
        <f>SUM($V$3:V5235)</f>
        <v>-524.62999999999499</v>
      </c>
      <c r="X5235" s="8">
        <v>1.2</v>
      </c>
      <c r="Y5235" s="7">
        <f t="shared" si="974"/>
        <v>0.19999999999999996</v>
      </c>
      <c r="Z5235" s="7">
        <f>SUM($Y$3:Y5235)</f>
        <v>-161.45999999999938</v>
      </c>
      <c r="AA5235" s="8">
        <v>4.5</v>
      </c>
      <c r="AB5235" s="7">
        <f t="shared" si="975"/>
        <v>-1</v>
      </c>
      <c r="AC5235" s="7">
        <f>SUM($AB$3:AB5235)</f>
        <v>-681.03999999999974</v>
      </c>
      <c r="AD5235" s="2">
        <v>1.66</v>
      </c>
      <c r="AE5235" s="7">
        <f t="shared" si="980"/>
        <v>-1</v>
      </c>
      <c r="AF5235" s="7">
        <f>SUM(AE$3:AE5235)</f>
        <v>-201.80999999999958</v>
      </c>
      <c r="AG5235" s="2">
        <v>2.2000000000000002</v>
      </c>
      <c r="AH5235" s="7">
        <f t="shared" si="976"/>
        <v>1.2000000000000002</v>
      </c>
      <c r="AI5235" s="7">
        <f>SUM(AH$3:AH5235)</f>
        <v>-373.77999999999781</v>
      </c>
      <c r="AJ5235" s="2">
        <v>8.5</v>
      </c>
      <c r="AK5235" s="7">
        <f t="shared" si="981"/>
        <v>-1</v>
      </c>
      <c r="AL5235" s="7">
        <f>SUM(AK$3:AK5235)</f>
        <v>-961.67000000000007</v>
      </c>
      <c r="AM5235" s="2">
        <v>8</v>
      </c>
      <c r="AN5235" s="7">
        <f t="shared" si="982"/>
        <v>-1</v>
      </c>
      <c r="AO5235" s="7">
        <f>SUM(AN$3:AN5235)</f>
        <v>-195</v>
      </c>
      <c r="AP5235" s="2">
        <v>7</v>
      </c>
      <c r="AQ5235" s="7">
        <f t="shared" si="983"/>
        <v>6</v>
      </c>
      <c r="AR5235" s="7">
        <f>SUM(AQ$3:AQ5235)</f>
        <v>-663</v>
      </c>
      <c r="AS5235">
        <v>3.1</v>
      </c>
      <c r="AT5235">
        <v>1.35</v>
      </c>
      <c r="AU5235" s="5">
        <f t="shared" si="977"/>
        <v>2.97</v>
      </c>
      <c r="AV5235" s="4">
        <f>SUM(AU$3:AU5235)</f>
        <v>-3968.7199999999875</v>
      </c>
    </row>
    <row r="5236" spans="1:48" x14ac:dyDescent="0.25">
      <c r="A5236">
        <f t="shared" si="973"/>
        <v>1</v>
      </c>
      <c r="B5236">
        <f t="shared" si="972"/>
        <v>1274</v>
      </c>
      <c r="C5236" s="1">
        <v>43575</v>
      </c>
      <c r="D5236" t="s">
        <v>287</v>
      </c>
      <c r="E5236" t="s">
        <v>1189</v>
      </c>
      <c r="F5236" t="s">
        <v>370</v>
      </c>
      <c r="G5236" t="s">
        <v>383</v>
      </c>
      <c r="H5236">
        <v>2019</v>
      </c>
      <c r="I5236">
        <v>4</v>
      </c>
      <c r="J5236">
        <v>20</v>
      </c>
      <c r="K5236" t="s">
        <v>47</v>
      </c>
      <c r="L5236">
        <v>7</v>
      </c>
      <c r="M5236" s="3">
        <v>2</v>
      </c>
      <c r="N5236" s="3">
        <v>1</v>
      </c>
      <c r="O5236" s="13">
        <v>1.44</v>
      </c>
      <c r="P5236">
        <v>4.2</v>
      </c>
      <c r="Q5236">
        <v>8</v>
      </c>
      <c r="R5236" s="2">
        <v>2</v>
      </c>
      <c r="S5236" s="7">
        <f t="shared" si="978"/>
        <v>1</v>
      </c>
      <c r="T5236" s="7">
        <f>SUM($S$3:S5236)</f>
        <v>-205.32999999999996</v>
      </c>
      <c r="U5236" s="2">
        <v>1.75</v>
      </c>
      <c r="V5236" s="7">
        <f t="shared" si="979"/>
        <v>-1</v>
      </c>
      <c r="W5236" s="7">
        <f>SUM($V$3:V5236)</f>
        <v>-525.62999999999499</v>
      </c>
      <c r="X5236" s="8">
        <v>1.28</v>
      </c>
      <c r="Y5236" s="7">
        <f t="shared" si="974"/>
        <v>0.28000000000000003</v>
      </c>
      <c r="Z5236" s="7">
        <f>SUM($Y$3:Y5236)</f>
        <v>-161.17999999999938</v>
      </c>
      <c r="AA5236" s="8">
        <v>3.75</v>
      </c>
      <c r="AB5236" s="7">
        <f t="shared" si="975"/>
        <v>-1</v>
      </c>
      <c r="AC5236" s="7">
        <f>SUM($AB$3:AB5236)</f>
        <v>-682.03999999999974</v>
      </c>
      <c r="AD5236" s="2">
        <v>1.9</v>
      </c>
      <c r="AE5236" s="7">
        <f t="shared" si="980"/>
        <v>0.89999999999999991</v>
      </c>
      <c r="AF5236" s="7">
        <f>SUM(AE$3:AE5236)</f>
        <v>-200.90999999999957</v>
      </c>
      <c r="AG5236" s="2">
        <v>1.9</v>
      </c>
      <c r="AH5236" s="7">
        <f t="shared" si="976"/>
        <v>-1</v>
      </c>
      <c r="AI5236" s="7">
        <f>SUM(AH$3:AH5236)</f>
        <v>-374.77999999999781</v>
      </c>
      <c r="AJ5236" s="2">
        <v>6.5</v>
      </c>
      <c r="AK5236" s="7">
        <f t="shared" si="981"/>
        <v>-1</v>
      </c>
      <c r="AL5236" s="7">
        <f>SUM(AK$3:AK5236)</f>
        <v>-962.67000000000007</v>
      </c>
      <c r="AM5236" s="2">
        <v>8</v>
      </c>
      <c r="AN5236" s="7">
        <f t="shared" si="982"/>
        <v>7</v>
      </c>
      <c r="AO5236" s="7">
        <f>SUM(AN$3:AN5236)</f>
        <v>-188</v>
      </c>
      <c r="AP5236" s="2">
        <v>8</v>
      </c>
      <c r="AQ5236" s="7">
        <f t="shared" si="983"/>
        <v>-1</v>
      </c>
      <c r="AR5236" s="7">
        <f>SUM(AQ$3:AQ5236)</f>
        <v>-664</v>
      </c>
      <c r="AS5236">
        <v>2.25</v>
      </c>
      <c r="AT5236">
        <v>1.62</v>
      </c>
      <c r="AU5236" s="5">
        <f t="shared" si="977"/>
        <v>4.18</v>
      </c>
      <c r="AV5236" s="4">
        <f>SUM(AU$3:AU5236)</f>
        <v>-3964.5399999999877</v>
      </c>
    </row>
    <row r="5237" spans="1:48" x14ac:dyDescent="0.25">
      <c r="A5237">
        <f t="shared" si="973"/>
        <v>1</v>
      </c>
      <c r="B5237">
        <f t="shared" si="972"/>
        <v>1273</v>
      </c>
      <c r="C5237" s="1">
        <v>43575</v>
      </c>
      <c r="D5237" t="s">
        <v>287</v>
      </c>
      <c r="E5237" t="s">
        <v>5871</v>
      </c>
      <c r="F5237" t="s">
        <v>5872</v>
      </c>
      <c r="G5237" t="s">
        <v>5873</v>
      </c>
      <c r="H5237">
        <v>2019</v>
      </c>
      <c r="I5237">
        <v>4</v>
      </c>
      <c r="J5237">
        <v>20</v>
      </c>
      <c r="K5237" t="s">
        <v>47</v>
      </c>
      <c r="L5237">
        <v>7</v>
      </c>
      <c r="M5237" s="3">
        <v>1</v>
      </c>
      <c r="N5237" s="3">
        <v>2</v>
      </c>
      <c r="O5237" s="13">
        <v>1.18</v>
      </c>
      <c r="P5237">
        <v>7</v>
      </c>
      <c r="Q5237">
        <v>17</v>
      </c>
      <c r="R5237" s="2">
        <v>2.2000000000000002</v>
      </c>
      <c r="S5237" s="7">
        <f t="shared" si="978"/>
        <v>1.2000000000000002</v>
      </c>
      <c r="T5237" s="7">
        <f>SUM($S$3:S5237)</f>
        <v>-204.12999999999997</v>
      </c>
      <c r="U5237" s="2">
        <v>1.61</v>
      </c>
      <c r="V5237" s="7">
        <f t="shared" si="979"/>
        <v>-1</v>
      </c>
      <c r="W5237" s="7">
        <f>SUM($V$3:V5237)</f>
        <v>-526.62999999999499</v>
      </c>
      <c r="X5237" s="8">
        <v>1.1399999999999999</v>
      </c>
      <c r="Y5237" s="7">
        <f t="shared" si="974"/>
        <v>0.1399999999999999</v>
      </c>
      <c r="Z5237" s="7">
        <f>SUM($Y$3:Y5237)</f>
        <v>-161.0399999999994</v>
      </c>
      <c r="AA5237" s="8">
        <v>5.5</v>
      </c>
      <c r="AB5237" s="7">
        <f t="shared" si="975"/>
        <v>-1</v>
      </c>
      <c r="AC5237" s="7">
        <f>SUM($AB$3:AB5237)</f>
        <v>-683.03999999999974</v>
      </c>
      <c r="AD5237" s="2">
        <v>1.44</v>
      </c>
      <c r="AE5237" s="7">
        <f t="shared" si="980"/>
        <v>0.43999999999999995</v>
      </c>
      <c r="AF5237" s="7">
        <f>SUM(AE$3:AE5237)</f>
        <v>-200.46999999999957</v>
      </c>
      <c r="AG5237" s="2">
        <v>2.75</v>
      </c>
      <c r="AH5237" s="7">
        <f t="shared" si="976"/>
        <v>-1</v>
      </c>
      <c r="AI5237" s="7">
        <f>SUM(AH$3:AH5237)</f>
        <v>-375.77999999999781</v>
      </c>
      <c r="AJ5237" s="2">
        <v>9</v>
      </c>
      <c r="AK5237" s="7">
        <f t="shared" si="981"/>
        <v>-1</v>
      </c>
      <c r="AL5237" s="7">
        <f>SUM(AK$3:AK5237)</f>
        <v>-963.67000000000007</v>
      </c>
      <c r="AM5237" s="2">
        <v>11</v>
      </c>
      <c r="AN5237" s="7">
        <f t="shared" si="982"/>
        <v>-1</v>
      </c>
      <c r="AO5237" s="7">
        <f>SUM(AN$3:AN5237)</f>
        <v>-189</v>
      </c>
      <c r="AP5237" s="2">
        <v>13</v>
      </c>
      <c r="AQ5237" s="7">
        <f t="shared" si="983"/>
        <v>-1</v>
      </c>
      <c r="AR5237" s="7">
        <f>SUM(AQ$3:AQ5237)</f>
        <v>-665</v>
      </c>
      <c r="AS5237">
        <v>1.47</v>
      </c>
      <c r="AT5237">
        <v>2.6</v>
      </c>
      <c r="AU5237" s="5">
        <f t="shared" si="977"/>
        <v>-4.22</v>
      </c>
      <c r="AV5237" s="4">
        <f>SUM(AU$3:AU5237)</f>
        <v>-3968.7599999999875</v>
      </c>
    </row>
    <row r="5238" spans="1:48" x14ac:dyDescent="0.25">
      <c r="A5238">
        <f t="shared" si="973"/>
        <v>1</v>
      </c>
      <c r="B5238">
        <f t="shared" si="972"/>
        <v>1272</v>
      </c>
      <c r="C5238" s="1">
        <v>43575</v>
      </c>
      <c r="D5238" t="s">
        <v>287</v>
      </c>
      <c r="E5238" t="s">
        <v>5874</v>
      </c>
      <c r="F5238" t="s">
        <v>376</v>
      </c>
      <c r="G5238" t="s">
        <v>5875</v>
      </c>
      <c r="H5238">
        <v>2019</v>
      </c>
      <c r="I5238">
        <v>4</v>
      </c>
      <c r="J5238">
        <v>20</v>
      </c>
      <c r="K5238" t="s">
        <v>47</v>
      </c>
      <c r="L5238">
        <v>7</v>
      </c>
      <c r="M5238" s="3">
        <v>1</v>
      </c>
      <c r="N5238" s="3">
        <v>1</v>
      </c>
      <c r="O5238" s="13">
        <v>5.5</v>
      </c>
      <c r="P5238">
        <v>3.8</v>
      </c>
      <c r="Q5238">
        <v>1.65</v>
      </c>
      <c r="R5238" s="2">
        <v>1.9</v>
      </c>
      <c r="S5238" s="7">
        <f t="shared" si="978"/>
        <v>0.89999999999999991</v>
      </c>
      <c r="T5238" s="7">
        <f>SUM($S$3:S5238)</f>
        <v>-203.22999999999996</v>
      </c>
      <c r="U5238" s="2">
        <v>1.9</v>
      </c>
      <c r="V5238" s="7">
        <f t="shared" si="979"/>
        <v>-1</v>
      </c>
      <c r="W5238" s="7">
        <f>SUM($V$3:V5238)</f>
        <v>-527.62999999999499</v>
      </c>
      <c r="X5238" s="8">
        <v>1.3</v>
      </c>
      <c r="Y5238" s="7">
        <f t="shared" si="974"/>
        <v>0.30000000000000004</v>
      </c>
      <c r="Z5238" s="7">
        <f>SUM($Y$3:Y5238)</f>
        <v>-160.73999999999938</v>
      </c>
      <c r="AA5238" s="8">
        <v>3.5</v>
      </c>
      <c r="AB5238" s="7">
        <f t="shared" si="975"/>
        <v>-1</v>
      </c>
      <c r="AC5238" s="7">
        <f>SUM($AB$3:AB5238)</f>
        <v>-684.03999999999974</v>
      </c>
      <c r="AD5238" s="2">
        <v>1.9</v>
      </c>
      <c r="AE5238" s="7">
        <f t="shared" si="980"/>
        <v>-1</v>
      </c>
      <c r="AF5238" s="7">
        <f>SUM(AE$3:AE5238)</f>
        <v>-201.46999999999957</v>
      </c>
      <c r="AG5238" s="2">
        <v>1.9</v>
      </c>
      <c r="AH5238" s="7">
        <f t="shared" si="976"/>
        <v>0.89999999999999991</v>
      </c>
      <c r="AI5238" s="7">
        <f>SUM(AH$3:AH5238)</f>
        <v>-374.87999999999784</v>
      </c>
      <c r="AJ5238" s="2">
        <v>13</v>
      </c>
      <c r="AK5238" s="7">
        <f t="shared" si="981"/>
        <v>-1</v>
      </c>
      <c r="AL5238" s="7">
        <f>SUM(AK$3:AK5238)</f>
        <v>-964.67000000000007</v>
      </c>
      <c r="AM5238" s="2">
        <v>15</v>
      </c>
      <c r="AN5238" s="7">
        <f t="shared" si="982"/>
        <v>-1</v>
      </c>
      <c r="AO5238" s="7">
        <f>SUM(AN$3:AN5238)</f>
        <v>-190</v>
      </c>
      <c r="AP5238" s="2">
        <v>7</v>
      </c>
      <c r="AQ5238" s="7">
        <f t="shared" si="983"/>
        <v>6</v>
      </c>
      <c r="AR5238" s="7">
        <f>SUM(AQ$3:AQ5238)</f>
        <v>-659</v>
      </c>
      <c r="AU5238" s="5">
        <f t="shared" si="977"/>
        <v>3.0999999999999996</v>
      </c>
      <c r="AV5238" s="4">
        <f>SUM(AU$3:AU5238)</f>
        <v>-3965.6599999999876</v>
      </c>
    </row>
    <row r="5239" spans="1:48" x14ac:dyDescent="0.25">
      <c r="A5239">
        <f t="shared" si="973"/>
        <v>1</v>
      </c>
      <c r="B5239">
        <f t="shared" si="972"/>
        <v>1271</v>
      </c>
      <c r="C5239" s="1">
        <v>43575</v>
      </c>
      <c r="D5239" t="s">
        <v>287</v>
      </c>
      <c r="E5239" t="s">
        <v>1639</v>
      </c>
      <c r="F5239" t="s">
        <v>382</v>
      </c>
      <c r="G5239" t="s">
        <v>289</v>
      </c>
      <c r="H5239">
        <v>2019</v>
      </c>
      <c r="I5239">
        <v>4</v>
      </c>
      <c r="J5239">
        <v>20</v>
      </c>
      <c r="K5239" t="s">
        <v>47</v>
      </c>
      <c r="L5239">
        <v>7</v>
      </c>
      <c r="M5239" s="3">
        <v>1</v>
      </c>
      <c r="N5239" s="3">
        <v>1</v>
      </c>
      <c r="O5239" s="13">
        <v>2.25</v>
      </c>
      <c r="P5239">
        <v>3.3</v>
      </c>
      <c r="Q5239">
        <v>3.3</v>
      </c>
      <c r="R5239" s="2">
        <v>1.8</v>
      </c>
      <c r="S5239" s="7">
        <f t="shared" si="978"/>
        <v>0.8</v>
      </c>
      <c r="T5239" s="7">
        <f>SUM($S$3:S5239)</f>
        <v>-202.42999999999995</v>
      </c>
      <c r="U5239" s="2">
        <v>1.95</v>
      </c>
      <c r="V5239" s="7">
        <f t="shared" si="979"/>
        <v>-1</v>
      </c>
      <c r="W5239" s="7">
        <f>SUM($V$3:V5239)</f>
        <v>-528.62999999999499</v>
      </c>
      <c r="X5239" s="8">
        <v>1.33</v>
      </c>
      <c r="Y5239" s="7">
        <f t="shared" si="974"/>
        <v>0.33000000000000007</v>
      </c>
      <c r="Z5239" s="7">
        <f>SUM($Y$3:Y5239)</f>
        <v>-160.40999999999937</v>
      </c>
      <c r="AA5239" s="8">
        <v>3.4</v>
      </c>
      <c r="AB5239" s="7">
        <f t="shared" si="975"/>
        <v>-1</v>
      </c>
      <c r="AC5239" s="7">
        <f>SUM($AB$3:AB5239)</f>
        <v>-685.03999999999974</v>
      </c>
      <c r="AD5239" s="2">
        <v>2</v>
      </c>
      <c r="AE5239" s="7">
        <f t="shared" si="980"/>
        <v>-1</v>
      </c>
      <c r="AF5239" s="7">
        <f>SUM(AE$3:AE5239)</f>
        <v>-202.46999999999957</v>
      </c>
      <c r="AG5239" s="2">
        <v>1.8</v>
      </c>
      <c r="AH5239" s="7">
        <f t="shared" si="976"/>
        <v>0.8</v>
      </c>
      <c r="AI5239" s="7">
        <f>SUM(AH$3:AH5239)</f>
        <v>-374.07999999999782</v>
      </c>
      <c r="AJ5239" s="2">
        <v>7.5</v>
      </c>
      <c r="AK5239" s="7">
        <f t="shared" si="981"/>
        <v>-1</v>
      </c>
      <c r="AL5239" s="7">
        <f>SUM(AK$3:AK5239)</f>
        <v>-965.67000000000007</v>
      </c>
      <c r="AM5239" s="2">
        <v>9</v>
      </c>
      <c r="AN5239" s="7">
        <f t="shared" si="982"/>
        <v>-1</v>
      </c>
      <c r="AO5239" s="7">
        <f>SUM(AN$3:AN5239)</f>
        <v>-191</v>
      </c>
      <c r="AP5239" s="2">
        <v>6</v>
      </c>
      <c r="AQ5239" s="7">
        <f t="shared" si="983"/>
        <v>5</v>
      </c>
      <c r="AR5239" s="7">
        <f>SUM(AQ$3:AQ5239)</f>
        <v>-654</v>
      </c>
      <c r="AS5239">
        <v>4.4000000000000004</v>
      </c>
      <c r="AT5239">
        <v>1.2</v>
      </c>
      <c r="AU5239" s="5">
        <f t="shared" si="977"/>
        <v>1.9300000000000002</v>
      </c>
      <c r="AV5239" s="4">
        <f>SUM(AU$3:AU5239)</f>
        <v>-3963.7299999999877</v>
      </c>
    </row>
    <row r="5240" spans="1:48" x14ac:dyDescent="0.25">
      <c r="A5240">
        <f t="shared" si="973"/>
        <v>1</v>
      </c>
      <c r="B5240">
        <f t="shared" si="972"/>
        <v>1270</v>
      </c>
      <c r="C5240" s="1">
        <v>43574</v>
      </c>
      <c r="D5240" t="s">
        <v>298</v>
      </c>
      <c r="E5240" t="s">
        <v>5876</v>
      </c>
      <c r="F5240" t="s">
        <v>400</v>
      </c>
      <c r="G5240" t="s">
        <v>5798</v>
      </c>
      <c r="H5240">
        <v>2019</v>
      </c>
      <c r="I5240">
        <v>4</v>
      </c>
      <c r="J5240">
        <v>19</v>
      </c>
      <c r="K5240" t="s">
        <v>63</v>
      </c>
      <c r="L5240">
        <v>6</v>
      </c>
      <c r="M5240" s="3">
        <v>2</v>
      </c>
      <c r="N5240" s="3">
        <v>2</v>
      </c>
      <c r="O5240" s="13">
        <v>2.6</v>
      </c>
      <c r="P5240">
        <v>3.4</v>
      </c>
      <c r="Q5240">
        <v>2.87</v>
      </c>
      <c r="R5240" s="2">
        <v>1.72</v>
      </c>
      <c r="S5240" s="7">
        <f t="shared" si="978"/>
        <v>0.72</v>
      </c>
      <c r="T5240" s="7">
        <f>SUM($S$3:S5240)</f>
        <v>-201.70999999999995</v>
      </c>
      <c r="U5240" s="2">
        <v>2</v>
      </c>
      <c r="V5240" s="7">
        <f t="shared" si="979"/>
        <v>-1</v>
      </c>
      <c r="W5240" s="7">
        <f>SUM($V$3:V5240)</f>
        <v>-529.62999999999499</v>
      </c>
      <c r="X5240" s="8">
        <v>1.3</v>
      </c>
      <c r="Y5240" s="7">
        <f t="shared" si="974"/>
        <v>0.30000000000000004</v>
      </c>
      <c r="Z5240" s="7">
        <f>SUM($Y$3:Y5240)</f>
        <v>-160.10999999999936</v>
      </c>
      <c r="AA5240" s="8">
        <v>3.5</v>
      </c>
      <c r="AB5240" s="7">
        <f t="shared" si="975"/>
        <v>-1</v>
      </c>
      <c r="AC5240" s="7">
        <f>SUM($AB$3:AB5240)</f>
        <v>-686.03999999999974</v>
      </c>
      <c r="AD5240" s="2">
        <v>2</v>
      </c>
      <c r="AE5240" s="7">
        <f t="shared" si="980"/>
        <v>1</v>
      </c>
      <c r="AF5240" s="7">
        <f>SUM(AE$3:AE5240)</f>
        <v>-201.46999999999957</v>
      </c>
      <c r="AG5240" s="2">
        <v>1.8</v>
      </c>
      <c r="AH5240" s="7">
        <f t="shared" si="976"/>
        <v>-1</v>
      </c>
      <c r="AI5240" s="7">
        <f>SUM(AH$3:AH5240)</f>
        <v>-375.07999999999782</v>
      </c>
      <c r="AJ5240" s="2">
        <v>8.5</v>
      </c>
      <c r="AK5240" s="7">
        <f t="shared" si="981"/>
        <v>-1</v>
      </c>
      <c r="AL5240" s="7">
        <f>SUM(AK$3:AK5240)</f>
        <v>-966.67000000000007</v>
      </c>
      <c r="AM5240" s="2">
        <v>9.5</v>
      </c>
      <c r="AN5240" s="7">
        <f t="shared" si="982"/>
        <v>-1</v>
      </c>
      <c r="AO5240" s="7">
        <f>SUM(AN$3:AN5240)</f>
        <v>-192</v>
      </c>
      <c r="AP5240" s="2">
        <v>6</v>
      </c>
      <c r="AQ5240" s="7">
        <f t="shared" si="983"/>
        <v>-1</v>
      </c>
      <c r="AR5240" s="7">
        <f>SUM(AQ$3:AQ5240)</f>
        <v>-655</v>
      </c>
      <c r="AS5240">
        <v>5.25</v>
      </c>
      <c r="AT5240">
        <v>1.1599999999999999</v>
      </c>
      <c r="AU5240" s="5">
        <f t="shared" si="977"/>
        <v>-3.98</v>
      </c>
      <c r="AV5240" s="4">
        <f>SUM(AU$3:AU5240)</f>
        <v>-3967.7099999999878</v>
      </c>
    </row>
    <row r="5241" spans="1:48" x14ac:dyDescent="0.25">
      <c r="A5241">
        <f t="shared" si="973"/>
        <v>1</v>
      </c>
      <c r="B5241">
        <f t="shared" si="972"/>
        <v>1269</v>
      </c>
      <c r="C5241" s="1">
        <v>43574</v>
      </c>
      <c r="D5241" t="s">
        <v>298</v>
      </c>
      <c r="E5241" t="s">
        <v>5877</v>
      </c>
      <c r="F5241" t="s">
        <v>5796</v>
      </c>
      <c r="G5241" t="s">
        <v>286</v>
      </c>
      <c r="H5241">
        <v>2019</v>
      </c>
      <c r="I5241">
        <v>4</v>
      </c>
      <c r="J5241">
        <v>19</v>
      </c>
      <c r="K5241" t="s">
        <v>63</v>
      </c>
      <c r="L5241">
        <v>6</v>
      </c>
      <c r="M5241" s="3">
        <v>0</v>
      </c>
      <c r="N5241" s="3">
        <v>2</v>
      </c>
      <c r="O5241" s="13">
        <v>9</v>
      </c>
      <c r="P5241">
        <v>5.4</v>
      </c>
      <c r="Q5241">
        <v>1.36</v>
      </c>
      <c r="R5241" s="2">
        <v>1.83</v>
      </c>
      <c r="S5241" s="7">
        <f t="shared" si="978"/>
        <v>-1</v>
      </c>
      <c r="T5241" s="7">
        <f>SUM($S$3:S5241)</f>
        <v>-202.70999999999995</v>
      </c>
      <c r="U5241" s="2">
        <v>1.83</v>
      </c>
      <c r="V5241" s="7">
        <f t="shared" si="979"/>
        <v>0.83000000000000007</v>
      </c>
      <c r="W5241" s="7">
        <f>SUM($V$3:V5241)</f>
        <v>-528.79999999999495</v>
      </c>
      <c r="X5241" s="8">
        <v>1.2</v>
      </c>
      <c r="Y5241" s="7">
        <f t="shared" si="974"/>
        <v>0.19999999999999996</v>
      </c>
      <c r="Z5241" s="7">
        <f>SUM($Y$3:Y5241)</f>
        <v>-159.90999999999937</v>
      </c>
      <c r="AA5241" s="8">
        <v>4.5</v>
      </c>
      <c r="AB5241" s="7">
        <f t="shared" si="975"/>
        <v>-1</v>
      </c>
      <c r="AC5241" s="7">
        <f>SUM($AB$3:AB5241)</f>
        <v>-687.03999999999974</v>
      </c>
      <c r="AD5241" s="2">
        <v>1.61</v>
      </c>
      <c r="AE5241" s="7">
        <f t="shared" si="980"/>
        <v>-1</v>
      </c>
      <c r="AF5241" s="7">
        <f>SUM(AE$3:AE5241)</f>
        <v>-202.46999999999957</v>
      </c>
      <c r="AG5241" s="2">
        <v>2.2999999999999998</v>
      </c>
      <c r="AH5241" s="7">
        <f t="shared" si="976"/>
        <v>1.2999999999999998</v>
      </c>
      <c r="AI5241" s="7">
        <f>SUM(AH$3:AH5241)</f>
        <v>-373.77999999999781</v>
      </c>
      <c r="AJ5241" s="2">
        <v>23</v>
      </c>
      <c r="AK5241" s="7">
        <f t="shared" si="981"/>
        <v>-1</v>
      </c>
      <c r="AL5241" s="7">
        <f>SUM(AK$3:AK5241)</f>
        <v>-967.67000000000007</v>
      </c>
      <c r="AM5241" s="2">
        <v>26</v>
      </c>
      <c r="AN5241" s="7">
        <f t="shared" si="982"/>
        <v>-1</v>
      </c>
      <c r="AO5241" s="7">
        <f>SUM(AN$3:AN5241)</f>
        <v>-193</v>
      </c>
      <c r="AP5241" s="2">
        <v>9.5</v>
      </c>
      <c r="AQ5241" s="7">
        <f t="shared" si="983"/>
        <v>-1</v>
      </c>
      <c r="AR5241" s="7">
        <f>SUM(AQ$3:AQ5241)</f>
        <v>-656</v>
      </c>
      <c r="AU5241" s="5">
        <f t="shared" si="977"/>
        <v>-3.67</v>
      </c>
      <c r="AV5241" s="4">
        <f>SUM(AU$3:AU5241)</f>
        <v>-3971.3799999999878</v>
      </c>
    </row>
    <row r="5242" spans="1:48" x14ac:dyDescent="0.25">
      <c r="A5242">
        <f t="shared" si="973"/>
        <v>1</v>
      </c>
      <c r="B5242">
        <f t="shared" si="972"/>
        <v>1268</v>
      </c>
      <c r="C5242" s="1">
        <v>43574</v>
      </c>
      <c r="D5242" t="s">
        <v>298</v>
      </c>
      <c r="E5242" t="s">
        <v>3595</v>
      </c>
      <c r="F5242" t="s">
        <v>406</v>
      </c>
      <c r="G5242" t="s">
        <v>401</v>
      </c>
      <c r="H5242">
        <v>2019</v>
      </c>
      <c r="I5242">
        <v>4</v>
      </c>
      <c r="J5242">
        <v>19</v>
      </c>
      <c r="K5242" t="s">
        <v>63</v>
      </c>
      <c r="L5242">
        <v>6</v>
      </c>
      <c r="M5242" s="3">
        <v>1</v>
      </c>
      <c r="N5242" s="3">
        <v>1</v>
      </c>
      <c r="O5242" s="13">
        <v>1.72</v>
      </c>
      <c r="P5242">
        <v>3.9</v>
      </c>
      <c r="Q5242">
        <v>5.25</v>
      </c>
      <c r="R5242" s="2">
        <v>1.72</v>
      </c>
      <c r="S5242" s="7">
        <f t="shared" si="978"/>
        <v>0.72</v>
      </c>
      <c r="T5242" s="7">
        <f>SUM($S$3:S5242)</f>
        <v>-201.98999999999995</v>
      </c>
      <c r="U5242" s="2">
        <v>2</v>
      </c>
      <c r="V5242" s="7">
        <f t="shared" si="979"/>
        <v>-1</v>
      </c>
      <c r="W5242" s="7">
        <f>SUM($V$3:V5242)</f>
        <v>-529.79999999999495</v>
      </c>
      <c r="X5242" s="8">
        <v>1.25</v>
      </c>
      <c r="Y5242" s="7">
        <f t="shared" si="974"/>
        <v>0.25</v>
      </c>
      <c r="Z5242" s="7">
        <f>SUM($Y$3:Y5242)</f>
        <v>-159.65999999999937</v>
      </c>
      <c r="AA5242" s="8">
        <v>4</v>
      </c>
      <c r="AB5242" s="7">
        <f t="shared" si="975"/>
        <v>-1</v>
      </c>
      <c r="AC5242" s="7">
        <f>SUM($AB$3:AB5242)</f>
        <v>-688.03999999999974</v>
      </c>
      <c r="AD5242" s="2">
        <v>1.8</v>
      </c>
      <c r="AE5242" s="7">
        <f t="shared" si="980"/>
        <v>-1</v>
      </c>
      <c r="AF5242" s="7">
        <f>SUM(AE$3:AE5242)</f>
        <v>-203.46999999999957</v>
      </c>
      <c r="AG5242" s="2">
        <v>2</v>
      </c>
      <c r="AH5242" s="7">
        <f t="shared" si="976"/>
        <v>1</v>
      </c>
      <c r="AI5242" s="7">
        <f>SUM(AH$3:AH5242)</f>
        <v>-372.77999999999781</v>
      </c>
      <c r="AJ5242" s="2">
        <v>7.5</v>
      </c>
      <c r="AK5242" s="7">
        <f t="shared" si="981"/>
        <v>-1</v>
      </c>
      <c r="AL5242" s="7">
        <f>SUM(AK$3:AK5242)</f>
        <v>-968.67000000000007</v>
      </c>
      <c r="AM5242" s="2">
        <v>8</v>
      </c>
      <c r="AN5242" s="7">
        <f t="shared" si="982"/>
        <v>-1</v>
      </c>
      <c r="AO5242" s="7">
        <f>SUM(AN$3:AN5242)</f>
        <v>-194</v>
      </c>
      <c r="AP5242" s="2">
        <v>7</v>
      </c>
      <c r="AQ5242" s="7">
        <f t="shared" si="983"/>
        <v>6</v>
      </c>
      <c r="AR5242" s="7">
        <f>SUM(AQ$3:AQ5242)</f>
        <v>-650</v>
      </c>
      <c r="AS5242">
        <v>2.85</v>
      </c>
      <c r="AT5242">
        <v>1.4</v>
      </c>
      <c r="AU5242" s="5">
        <f t="shared" si="977"/>
        <v>2.9699999999999998</v>
      </c>
      <c r="AV5242" s="4">
        <f>SUM(AU$3:AU5242)</f>
        <v>-3968.409999999988</v>
      </c>
    </row>
    <row r="5243" spans="1:48" x14ac:dyDescent="0.25">
      <c r="A5243">
        <f t="shared" si="973"/>
        <v>1</v>
      </c>
      <c r="B5243">
        <f t="shared" si="972"/>
        <v>1267</v>
      </c>
      <c r="C5243" s="1">
        <v>43574</v>
      </c>
      <c r="D5243" t="s">
        <v>298</v>
      </c>
      <c r="E5243" t="s">
        <v>5878</v>
      </c>
      <c r="F5243" t="s">
        <v>412</v>
      </c>
      <c r="G5243" t="s">
        <v>5809</v>
      </c>
      <c r="H5243">
        <v>2019</v>
      </c>
      <c r="I5243">
        <v>4</v>
      </c>
      <c r="J5243">
        <v>19</v>
      </c>
      <c r="K5243" t="s">
        <v>63</v>
      </c>
      <c r="L5243">
        <v>6</v>
      </c>
      <c r="M5243" s="3">
        <v>1</v>
      </c>
      <c r="N5243" s="3">
        <v>2</v>
      </c>
      <c r="O5243" s="13">
        <v>1.36</v>
      </c>
      <c r="P5243">
        <v>5.25</v>
      </c>
      <c r="Q5243">
        <v>9.5</v>
      </c>
      <c r="R5243" s="2">
        <v>1.83</v>
      </c>
      <c r="S5243" s="7">
        <f t="shared" si="978"/>
        <v>0.83000000000000007</v>
      </c>
      <c r="T5243" s="7">
        <f>SUM($S$3:S5243)</f>
        <v>-201.15999999999994</v>
      </c>
      <c r="U5243" s="2">
        <v>1.83</v>
      </c>
      <c r="V5243" s="7">
        <f t="shared" si="979"/>
        <v>-1</v>
      </c>
      <c r="W5243" s="7">
        <f>SUM($V$3:V5243)</f>
        <v>-530.79999999999495</v>
      </c>
      <c r="X5243" s="8">
        <v>1.22</v>
      </c>
      <c r="Y5243" s="7">
        <f t="shared" si="974"/>
        <v>0.21999999999999997</v>
      </c>
      <c r="Z5243" s="7">
        <f>SUM($Y$3:Y5243)</f>
        <v>-159.43999999999937</v>
      </c>
      <c r="AA5243" s="8">
        <v>4.33</v>
      </c>
      <c r="AB5243" s="7">
        <f t="shared" si="975"/>
        <v>-1</v>
      </c>
      <c r="AC5243" s="7">
        <f>SUM($AB$3:AB5243)</f>
        <v>-689.03999999999974</v>
      </c>
      <c r="AD5243" s="2">
        <v>1.66</v>
      </c>
      <c r="AE5243" s="7">
        <f t="shared" si="980"/>
        <v>0.65999999999999992</v>
      </c>
      <c r="AF5243" s="7">
        <f>SUM(AE$3:AE5243)</f>
        <v>-202.80999999999958</v>
      </c>
      <c r="AG5243" s="2">
        <v>2.2000000000000002</v>
      </c>
      <c r="AH5243" s="7">
        <f t="shared" si="976"/>
        <v>-1</v>
      </c>
      <c r="AI5243" s="7">
        <f>SUM(AH$3:AH5243)</f>
        <v>-373.77999999999781</v>
      </c>
      <c r="AJ5243" s="2">
        <v>6.5</v>
      </c>
      <c r="AK5243" s="7">
        <f t="shared" si="981"/>
        <v>-1</v>
      </c>
      <c r="AL5243" s="7">
        <f>SUM(AK$3:AK5243)</f>
        <v>-969.67000000000007</v>
      </c>
      <c r="AM5243" s="2">
        <v>7</v>
      </c>
      <c r="AN5243" s="7">
        <f t="shared" si="982"/>
        <v>-1</v>
      </c>
      <c r="AO5243" s="7">
        <f>SUM(AN$3:AN5243)</f>
        <v>-195</v>
      </c>
      <c r="AP5243" s="2">
        <v>9.5</v>
      </c>
      <c r="AQ5243" s="7">
        <f t="shared" si="983"/>
        <v>-1</v>
      </c>
      <c r="AR5243" s="7">
        <f>SUM(AQ$3:AQ5243)</f>
        <v>-651</v>
      </c>
      <c r="AS5243">
        <v>2.1</v>
      </c>
      <c r="AT5243">
        <v>1.7</v>
      </c>
      <c r="AU5243" s="5">
        <f t="shared" si="977"/>
        <v>-4.29</v>
      </c>
      <c r="AV5243" s="4">
        <f>SUM(AU$3:AU5243)</f>
        <v>-3972.699999999988</v>
      </c>
    </row>
    <row r="5244" spans="1:48" x14ac:dyDescent="0.25">
      <c r="A5244">
        <f t="shared" si="973"/>
        <v>1</v>
      </c>
      <c r="B5244">
        <f t="shared" si="972"/>
        <v>1266</v>
      </c>
      <c r="C5244" s="1">
        <v>43574</v>
      </c>
      <c r="D5244" t="s">
        <v>298</v>
      </c>
      <c r="E5244" t="s">
        <v>2054</v>
      </c>
      <c r="F5244" t="s">
        <v>410</v>
      </c>
      <c r="G5244" t="s">
        <v>418</v>
      </c>
      <c r="H5244">
        <v>2019</v>
      </c>
      <c r="I5244">
        <v>4</v>
      </c>
      <c r="J5244">
        <v>19</v>
      </c>
      <c r="K5244" t="s">
        <v>63</v>
      </c>
      <c r="L5244">
        <v>6</v>
      </c>
      <c r="M5244" s="3">
        <v>1</v>
      </c>
      <c r="N5244" s="3">
        <v>0</v>
      </c>
      <c r="O5244" s="13">
        <v>1.8</v>
      </c>
      <c r="P5244">
        <v>3.6</v>
      </c>
      <c r="Q5244">
        <v>5.25</v>
      </c>
      <c r="R5244" s="2">
        <v>1.9</v>
      </c>
      <c r="S5244" s="7">
        <f t="shared" si="978"/>
        <v>-1</v>
      </c>
      <c r="T5244" s="7">
        <f>SUM($S$3:S5244)</f>
        <v>-202.15999999999994</v>
      </c>
      <c r="U5244" s="2">
        <v>1.8</v>
      </c>
      <c r="V5244" s="7">
        <f t="shared" si="979"/>
        <v>0.8</v>
      </c>
      <c r="W5244" s="7">
        <f>SUM($V$3:V5244)</f>
        <v>-529.999999999995</v>
      </c>
      <c r="X5244" s="8">
        <v>1.33</v>
      </c>
      <c r="Y5244" s="7">
        <f t="shared" si="974"/>
        <v>-1</v>
      </c>
      <c r="Z5244" s="7">
        <f>SUM($Y$3:Y5244)</f>
        <v>-160.43999999999937</v>
      </c>
      <c r="AA5244" s="8">
        <v>3.4</v>
      </c>
      <c r="AB5244" s="7">
        <f t="shared" si="975"/>
        <v>2.4</v>
      </c>
      <c r="AC5244" s="7">
        <f>SUM($AB$3:AB5244)</f>
        <v>-686.63999999999976</v>
      </c>
      <c r="AD5244" s="2">
        <v>2</v>
      </c>
      <c r="AE5244" s="7">
        <f t="shared" si="980"/>
        <v>-1</v>
      </c>
      <c r="AF5244" s="7">
        <f>SUM(AE$3:AE5244)</f>
        <v>-203.80999999999958</v>
      </c>
      <c r="AG5244" s="2">
        <v>1.8</v>
      </c>
      <c r="AH5244" s="7">
        <f t="shared" si="976"/>
        <v>0.8</v>
      </c>
      <c r="AI5244" s="7">
        <f>SUM(AH$3:AH5244)</f>
        <v>-372.9799999999978</v>
      </c>
      <c r="AJ5244" s="2">
        <v>6.5</v>
      </c>
      <c r="AK5244" s="7">
        <f t="shared" si="981"/>
        <v>5.5</v>
      </c>
      <c r="AL5244" s="7">
        <f>SUM(AK$3:AK5244)</f>
        <v>-964.17000000000007</v>
      </c>
      <c r="AM5244" s="2">
        <v>8.5</v>
      </c>
      <c r="AN5244" s="7">
        <f t="shared" si="982"/>
        <v>-1</v>
      </c>
      <c r="AO5244" s="7">
        <f>SUM(AN$3:AN5244)</f>
        <v>-196</v>
      </c>
      <c r="AP5244" s="2">
        <v>6.5</v>
      </c>
      <c r="AQ5244" s="7">
        <f t="shared" si="983"/>
        <v>-1</v>
      </c>
      <c r="AR5244" s="7">
        <f>SUM(AQ$3:AQ5244)</f>
        <v>-652</v>
      </c>
      <c r="AS5244">
        <v>3.1</v>
      </c>
      <c r="AT5244">
        <v>1.35</v>
      </c>
      <c r="AU5244" s="5">
        <f t="shared" si="977"/>
        <v>4.5</v>
      </c>
      <c r="AV5244" s="4">
        <f>SUM(AU$3:AU5244)</f>
        <v>-3968.199999999988</v>
      </c>
    </row>
    <row r="5245" spans="1:48" x14ac:dyDescent="0.25">
      <c r="A5245">
        <f t="shared" si="973"/>
        <v>1</v>
      </c>
      <c r="B5245">
        <f t="shared" si="972"/>
        <v>1265</v>
      </c>
      <c r="C5245" s="1">
        <v>43574</v>
      </c>
      <c r="D5245" t="s">
        <v>298</v>
      </c>
      <c r="E5245" t="s">
        <v>1857</v>
      </c>
      <c r="F5245" t="s">
        <v>560</v>
      </c>
      <c r="G5245" t="s">
        <v>403</v>
      </c>
      <c r="H5245">
        <v>2019</v>
      </c>
      <c r="I5245">
        <v>4</v>
      </c>
      <c r="J5245">
        <v>19</v>
      </c>
      <c r="K5245" t="s">
        <v>63</v>
      </c>
      <c r="L5245">
        <v>6</v>
      </c>
      <c r="M5245" s="3">
        <v>1</v>
      </c>
      <c r="N5245" s="3">
        <v>1</v>
      </c>
      <c r="O5245" s="13">
        <v>2.2000000000000002</v>
      </c>
      <c r="P5245">
        <v>3.6</v>
      </c>
      <c r="Q5245">
        <v>3.4</v>
      </c>
      <c r="R5245" s="2">
        <v>1.66</v>
      </c>
      <c r="S5245" s="7">
        <f t="shared" si="978"/>
        <v>0.65999999999999992</v>
      </c>
      <c r="T5245" s="7">
        <f>SUM($S$3:S5245)</f>
        <v>-201.49999999999994</v>
      </c>
      <c r="U5245" s="2">
        <v>2.1</v>
      </c>
      <c r="V5245" s="7">
        <f t="shared" si="979"/>
        <v>-1</v>
      </c>
      <c r="W5245" s="7">
        <f>SUM($V$3:V5245)</f>
        <v>-530.999999999995</v>
      </c>
      <c r="X5245" s="8">
        <v>1.25</v>
      </c>
      <c r="Y5245" s="7">
        <f t="shared" si="974"/>
        <v>0.25</v>
      </c>
      <c r="Z5245" s="7">
        <f>SUM($Y$3:Y5245)</f>
        <v>-160.18999999999937</v>
      </c>
      <c r="AA5245" s="8">
        <v>4</v>
      </c>
      <c r="AB5245" s="7">
        <f t="shared" si="975"/>
        <v>-1</v>
      </c>
      <c r="AC5245" s="7">
        <f>SUM($AB$3:AB5245)</f>
        <v>-687.63999999999976</v>
      </c>
      <c r="AD5245" s="2">
        <v>1.8</v>
      </c>
      <c r="AE5245" s="7">
        <f t="shared" si="980"/>
        <v>-1</v>
      </c>
      <c r="AF5245" s="7">
        <f>SUM(AE$3:AE5245)</f>
        <v>-204.80999999999958</v>
      </c>
      <c r="AG5245" s="2">
        <v>2</v>
      </c>
      <c r="AH5245" s="7">
        <f t="shared" si="976"/>
        <v>1</v>
      </c>
      <c r="AI5245" s="7">
        <f>SUM(AH$3:AH5245)</f>
        <v>-371.9799999999978</v>
      </c>
      <c r="AJ5245" s="2">
        <v>8.5</v>
      </c>
      <c r="AK5245" s="7">
        <f t="shared" si="981"/>
        <v>-1</v>
      </c>
      <c r="AL5245" s="7">
        <f>SUM(AK$3:AK5245)</f>
        <v>-965.17000000000007</v>
      </c>
      <c r="AM5245" s="2">
        <v>9</v>
      </c>
      <c r="AN5245" s="7">
        <f t="shared" si="982"/>
        <v>-1</v>
      </c>
      <c r="AO5245" s="7">
        <f>SUM(AN$3:AN5245)</f>
        <v>-197</v>
      </c>
      <c r="AP5245" s="2">
        <v>6.5</v>
      </c>
      <c r="AQ5245" s="7">
        <f t="shared" si="983"/>
        <v>5.5</v>
      </c>
      <c r="AR5245" s="7">
        <f>SUM(AQ$3:AQ5245)</f>
        <v>-646.5</v>
      </c>
      <c r="AS5245">
        <v>3.9</v>
      </c>
      <c r="AT5245">
        <v>1.24</v>
      </c>
      <c r="AU5245" s="5">
        <f t="shared" si="977"/>
        <v>2.41</v>
      </c>
      <c r="AV5245" s="4">
        <f>SUM(AU$3:AU5245)</f>
        <v>-3965.7899999999881</v>
      </c>
    </row>
    <row r="5246" spans="1:48" x14ac:dyDescent="0.25">
      <c r="A5246">
        <f t="shared" si="973"/>
        <v>1</v>
      </c>
      <c r="B5246">
        <f t="shared" si="972"/>
        <v>1264</v>
      </c>
      <c r="C5246" s="1">
        <v>43574</v>
      </c>
      <c r="D5246" t="s">
        <v>298</v>
      </c>
      <c r="E5246" t="s">
        <v>5879</v>
      </c>
      <c r="F5246" t="s">
        <v>5693</v>
      </c>
      <c r="G5246" t="s">
        <v>404</v>
      </c>
      <c r="H5246">
        <v>2019</v>
      </c>
      <c r="I5246">
        <v>4</v>
      </c>
      <c r="J5246">
        <v>19</v>
      </c>
      <c r="K5246" t="s">
        <v>63</v>
      </c>
      <c r="L5246">
        <v>6</v>
      </c>
      <c r="M5246" s="3">
        <v>2</v>
      </c>
      <c r="N5246" s="3">
        <v>2</v>
      </c>
      <c r="O5246" s="13">
        <v>1.45</v>
      </c>
      <c r="P5246">
        <v>4.9000000000000004</v>
      </c>
      <c r="Q5246">
        <v>7.5</v>
      </c>
      <c r="R5246" s="2">
        <v>1.8</v>
      </c>
      <c r="S5246" s="7">
        <f t="shared" si="978"/>
        <v>0.8</v>
      </c>
      <c r="T5246" s="7">
        <f>SUM($S$3:S5246)</f>
        <v>-200.69999999999993</v>
      </c>
      <c r="U5246" s="2">
        <v>1.9</v>
      </c>
      <c r="V5246" s="7">
        <f t="shared" si="979"/>
        <v>-1</v>
      </c>
      <c r="W5246" s="7">
        <f>SUM($V$3:V5246)</f>
        <v>-531.999999999995</v>
      </c>
      <c r="X5246" s="8">
        <v>1.2</v>
      </c>
      <c r="Y5246" s="7">
        <f t="shared" si="974"/>
        <v>0.19999999999999996</v>
      </c>
      <c r="Z5246" s="7">
        <f>SUM($Y$3:Y5246)</f>
        <v>-159.98999999999938</v>
      </c>
      <c r="AA5246" s="8">
        <v>4.5</v>
      </c>
      <c r="AB5246" s="7">
        <f t="shared" si="975"/>
        <v>-1</v>
      </c>
      <c r="AC5246" s="7">
        <f>SUM($AB$3:AB5246)</f>
        <v>-688.63999999999976</v>
      </c>
      <c r="AD5246" s="2">
        <v>1.66</v>
      </c>
      <c r="AE5246" s="7">
        <f t="shared" si="980"/>
        <v>0.65999999999999992</v>
      </c>
      <c r="AF5246" s="7">
        <f>SUM(AE$3:AE5246)</f>
        <v>-204.14999999999958</v>
      </c>
      <c r="AG5246" s="2">
        <v>2.2000000000000002</v>
      </c>
      <c r="AH5246" s="7">
        <f t="shared" si="976"/>
        <v>-1</v>
      </c>
      <c r="AI5246" s="7">
        <f>SUM(AH$3:AH5246)</f>
        <v>-372.9799999999978</v>
      </c>
      <c r="AJ5246" s="2">
        <v>8</v>
      </c>
      <c r="AK5246" s="7">
        <f t="shared" si="981"/>
        <v>-1</v>
      </c>
      <c r="AL5246" s="7">
        <f>SUM(AK$3:AK5246)</f>
        <v>-966.17000000000007</v>
      </c>
      <c r="AM5246" s="2">
        <v>8.5</v>
      </c>
      <c r="AN5246" s="7">
        <f t="shared" si="982"/>
        <v>-1</v>
      </c>
      <c r="AO5246" s="7">
        <f>SUM(AN$3:AN5246)</f>
        <v>-198</v>
      </c>
      <c r="AP5246" s="2">
        <v>8.5</v>
      </c>
      <c r="AQ5246" s="7">
        <f t="shared" si="983"/>
        <v>-1</v>
      </c>
      <c r="AR5246" s="7">
        <f>SUM(AQ$3:AQ5246)</f>
        <v>-647.5</v>
      </c>
      <c r="AS5246">
        <v>2.2000000000000002</v>
      </c>
      <c r="AT5246">
        <v>1.65</v>
      </c>
      <c r="AU5246" s="5">
        <f t="shared" si="977"/>
        <v>-4.34</v>
      </c>
      <c r="AV5246" s="4">
        <f>SUM(AU$3:AU5246)</f>
        <v>-3970.1299999999883</v>
      </c>
    </row>
    <row r="5247" spans="1:48" x14ac:dyDescent="0.25">
      <c r="A5247">
        <f t="shared" si="973"/>
        <v>1</v>
      </c>
      <c r="B5247">
        <f t="shared" si="972"/>
        <v>1263</v>
      </c>
      <c r="C5247" s="1">
        <v>43574</v>
      </c>
      <c r="D5247" t="s">
        <v>298</v>
      </c>
      <c r="E5247" t="s">
        <v>5880</v>
      </c>
      <c r="F5247" t="s">
        <v>5810</v>
      </c>
      <c r="G5247" t="s">
        <v>5802</v>
      </c>
      <c r="H5247">
        <v>2019</v>
      </c>
      <c r="I5247">
        <v>4</v>
      </c>
      <c r="J5247">
        <v>19</v>
      </c>
      <c r="K5247" t="s">
        <v>63</v>
      </c>
      <c r="L5247">
        <v>6</v>
      </c>
      <c r="M5247" s="3">
        <v>4</v>
      </c>
      <c r="N5247" s="3">
        <v>0</v>
      </c>
      <c r="O5247" s="13">
        <v>1.66</v>
      </c>
      <c r="P5247">
        <v>3.8</v>
      </c>
      <c r="Q5247">
        <v>6</v>
      </c>
      <c r="R5247" s="2">
        <v>2</v>
      </c>
      <c r="S5247" s="7">
        <f t="shared" si="978"/>
        <v>-1</v>
      </c>
      <c r="T5247" s="7">
        <f>SUM($S$3:S5247)</f>
        <v>-201.69999999999993</v>
      </c>
      <c r="U5247" s="2">
        <v>1.72</v>
      </c>
      <c r="V5247" s="7">
        <f t="shared" si="979"/>
        <v>0.72</v>
      </c>
      <c r="W5247" s="7">
        <f>SUM($V$3:V5247)</f>
        <v>-531.27999999999497</v>
      </c>
      <c r="X5247" s="8">
        <v>1.33</v>
      </c>
      <c r="Y5247" s="7">
        <f t="shared" si="974"/>
        <v>0.33000000000000007</v>
      </c>
      <c r="Z5247" s="7">
        <f>SUM($Y$3:Y5247)</f>
        <v>-159.65999999999937</v>
      </c>
      <c r="AA5247" s="8">
        <v>3.4</v>
      </c>
      <c r="AB5247" s="7">
        <f t="shared" si="975"/>
        <v>-1</v>
      </c>
      <c r="AC5247" s="7">
        <f>SUM($AB$3:AB5247)</f>
        <v>-689.63999999999976</v>
      </c>
      <c r="AD5247" s="2">
        <v>2</v>
      </c>
      <c r="AE5247" s="7">
        <f t="shared" si="980"/>
        <v>1</v>
      </c>
      <c r="AF5247" s="7">
        <f>SUM(AE$3:AE5247)</f>
        <v>-203.14999999999958</v>
      </c>
      <c r="AG5247" s="2">
        <v>1.8</v>
      </c>
      <c r="AH5247" s="7">
        <f t="shared" si="976"/>
        <v>-1</v>
      </c>
      <c r="AI5247" s="7">
        <f>SUM(AH$3:AH5247)</f>
        <v>-373.9799999999978</v>
      </c>
      <c r="AJ5247" s="2">
        <v>6</v>
      </c>
      <c r="AK5247" s="7">
        <f t="shared" si="981"/>
        <v>-1</v>
      </c>
      <c r="AL5247" s="7">
        <f>SUM(AK$3:AK5247)</f>
        <v>-967.17000000000007</v>
      </c>
      <c r="AM5247" s="2">
        <v>8.5</v>
      </c>
      <c r="AN5247" s="7">
        <f t="shared" si="982"/>
        <v>-1</v>
      </c>
      <c r="AO5247" s="7">
        <f>SUM(AN$3:AN5247)</f>
        <v>-199</v>
      </c>
      <c r="AP5247" s="2">
        <v>7</v>
      </c>
      <c r="AQ5247" s="7">
        <f t="shared" si="983"/>
        <v>-1</v>
      </c>
      <c r="AR5247" s="7">
        <f>SUM(AQ$3:AQ5247)</f>
        <v>-648.5</v>
      </c>
      <c r="AS5247">
        <v>2.75</v>
      </c>
      <c r="AT5247">
        <v>1.42</v>
      </c>
      <c r="AU5247" s="5">
        <f t="shared" si="977"/>
        <v>-3.95</v>
      </c>
      <c r="AV5247" s="4">
        <f>SUM(AU$3:AU5247)</f>
        <v>-3974.0799999999881</v>
      </c>
    </row>
    <row r="5248" spans="1:48" x14ac:dyDescent="0.25">
      <c r="A5248">
        <f t="shared" si="973"/>
        <v>1</v>
      </c>
      <c r="B5248">
        <f t="shared" si="972"/>
        <v>1262</v>
      </c>
      <c r="C5248" s="1">
        <v>43574</v>
      </c>
      <c r="D5248" t="s">
        <v>298</v>
      </c>
      <c r="E5248" t="s">
        <v>5881</v>
      </c>
      <c r="F5248" t="s">
        <v>5799</v>
      </c>
      <c r="G5248" t="s">
        <v>301</v>
      </c>
      <c r="H5248">
        <v>2019</v>
      </c>
      <c r="I5248">
        <v>4</v>
      </c>
      <c r="J5248">
        <v>19</v>
      </c>
      <c r="K5248" t="s">
        <v>63</v>
      </c>
      <c r="L5248">
        <v>6</v>
      </c>
      <c r="M5248" s="3">
        <v>1</v>
      </c>
      <c r="N5248" s="3">
        <v>2</v>
      </c>
      <c r="O5248" s="13">
        <v>2.25</v>
      </c>
      <c r="P5248">
        <v>3.75</v>
      </c>
      <c r="Q5248">
        <v>3.2</v>
      </c>
      <c r="R5248" s="2">
        <v>1.61</v>
      </c>
      <c r="S5248" s="7">
        <f t="shared" si="978"/>
        <v>0.6100000000000001</v>
      </c>
      <c r="T5248" s="7">
        <f>SUM($S$3:S5248)</f>
        <v>-201.08999999999992</v>
      </c>
      <c r="U5248" s="2">
        <v>2.2000000000000002</v>
      </c>
      <c r="V5248" s="7">
        <f t="shared" si="979"/>
        <v>-1</v>
      </c>
      <c r="W5248" s="7">
        <f>SUM($V$3:V5248)</f>
        <v>-532.27999999999497</v>
      </c>
      <c r="X5248" s="8">
        <v>1.25</v>
      </c>
      <c r="Y5248" s="7">
        <f t="shared" si="974"/>
        <v>0.25</v>
      </c>
      <c r="Z5248" s="7">
        <f>SUM($Y$3:Y5248)</f>
        <v>-159.40999999999937</v>
      </c>
      <c r="AA5248" s="8">
        <v>4</v>
      </c>
      <c r="AB5248" s="7">
        <f t="shared" si="975"/>
        <v>-1</v>
      </c>
      <c r="AC5248" s="7">
        <f>SUM($AB$3:AB5248)</f>
        <v>-690.63999999999976</v>
      </c>
      <c r="AD5248" s="2">
        <v>1.72</v>
      </c>
      <c r="AE5248" s="7">
        <f t="shared" si="980"/>
        <v>0.72</v>
      </c>
      <c r="AF5248" s="7">
        <f>SUM(AE$3:AE5248)</f>
        <v>-202.42999999999958</v>
      </c>
      <c r="AG5248" s="2">
        <v>2.1</v>
      </c>
      <c r="AH5248" s="7">
        <f t="shared" si="976"/>
        <v>-1</v>
      </c>
      <c r="AI5248" s="7">
        <f>SUM(AH$3:AH5248)</f>
        <v>-374.9799999999978</v>
      </c>
      <c r="AJ5248" s="2">
        <v>9</v>
      </c>
      <c r="AK5248" s="7">
        <f t="shared" si="981"/>
        <v>-1</v>
      </c>
      <c r="AL5248" s="7">
        <f>SUM(AK$3:AK5248)</f>
        <v>-968.17000000000007</v>
      </c>
      <c r="AM5248" s="2">
        <v>9</v>
      </c>
      <c r="AN5248" s="7">
        <f t="shared" si="982"/>
        <v>-1</v>
      </c>
      <c r="AO5248" s="7">
        <f>SUM(AN$3:AN5248)</f>
        <v>-200</v>
      </c>
      <c r="AP5248" s="2">
        <v>7</v>
      </c>
      <c r="AQ5248" s="7">
        <f t="shared" si="983"/>
        <v>-1</v>
      </c>
      <c r="AR5248" s="7">
        <f>SUM(AQ$3:AQ5248)</f>
        <v>-649.5</v>
      </c>
      <c r="AS5248">
        <v>3.9</v>
      </c>
      <c r="AT5248">
        <v>1.24</v>
      </c>
      <c r="AU5248" s="5">
        <f t="shared" si="977"/>
        <v>-4.42</v>
      </c>
      <c r="AV5248" s="4">
        <f>SUM(AU$3:AU5248)</f>
        <v>-3978.4999999999882</v>
      </c>
    </row>
    <row r="5249" spans="1:48" x14ac:dyDescent="0.25">
      <c r="A5249">
        <f t="shared" si="973"/>
        <v>1</v>
      </c>
      <c r="B5249">
        <f t="shared" si="972"/>
        <v>1261</v>
      </c>
      <c r="C5249" s="1">
        <v>43574</v>
      </c>
      <c r="D5249" t="s">
        <v>298</v>
      </c>
      <c r="E5249" t="s">
        <v>5882</v>
      </c>
      <c r="F5249" t="s">
        <v>529</v>
      </c>
      <c r="G5249" t="s">
        <v>559</v>
      </c>
      <c r="H5249">
        <v>2019</v>
      </c>
      <c r="I5249">
        <v>4</v>
      </c>
      <c r="J5249">
        <v>19</v>
      </c>
      <c r="K5249" t="s">
        <v>63</v>
      </c>
      <c r="L5249">
        <v>6</v>
      </c>
      <c r="M5249" s="3">
        <v>2</v>
      </c>
      <c r="N5249" s="3">
        <v>0</v>
      </c>
      <c r="O5249" s="13">
        <v>1.57</v>
      </c>
      <c r="P5249">
        <v>4.33</v>
      </c>
      <c r="Q5249">
        <v>6.2</v>
      </c>
      <c r="R5249" s="2">
        <v>1.83</v>
      </c>
      <c r="S5249" s="7">
        <f t="shared" si="978"/>
        <v>-1</v>
      </c>
      <c r="T5249" s="7">
        <f>SUM($S$3:S5249)</f>
        <v>-202.08999999999992</v>
      </c>
      <c r="U5249" s="2">
        <v>1.83</v>
      </c>
      <c r="V5249" s="7">
        <f t="shared" si="979"/>
        <v>0.83000000000000007</v>
      </c>
      <c r="W5249" s="7">
        <f>SUM($V$3:V5249)</f>
        <v>-531.44999999999493</v>
      </c>
      <c r="X5249" s="8">
        <v>1.25</v>
      </c>
      <c r="Y5249" s="7">
        <f t="shared" si="974"/>
        <v>0.25</v>
      </c>
      <c r="Z5249" s="7">
        <f>SUM($Y$3:Y5249)</f>
        <v>-159.15999999999937</v>
      </c>
      <c r="AA5249" s="8">
        <v>4</v>
      </c>
      <c r="AB5249" s="7">
        <f t="shared" si="975"/>
        <v>-1</v>
      </c>
      <c r="AC5249" s="7">
        <f>SUM($AB$3:AB5249)</f>
        <v>-691.63999999999976</v>
      </c>
      <c r="AD5249" s="2">
        <v>1.8</v>
      </c>
      <c r="AE5249" s="7">
        <f t="shared" si="980"/>
        <v>-1</v>
      </c>
      <c r="AF5249" s="7">
        <f>SUM(AE$3:AE5249)</f>
        <v>-203.42999999999958</v>
      </c>
      <c r="AG5249" s="2">
        <v>2</v>
      </c>
      <c r="AH5249" s="7">
        <f t="shared" si="976"/>
        <v>1</v>
      </c>
      <c r="AI5249" s="7">
        <f>SUM(AH$3:AH5249)</f>
        <v>-373.9799999999978</v>
      </c>
      <c r="AJ5249" s="2">
        <v>7</v>
      </c>
      <c r="AK5249" s="7">
        <f t="shared" si="981"/>
        <v>-1</v>
      </c>
      <c r="AL5249" s="7">
        <f>SUM(AK$3:AK5249)</f>
        <v>-969.17000000000007</v>
      </c>
      <c r="AM5249" s="2">
        <v>8</v>
      </c>
      <c r="AN5249" s="7">
        <f t="shared" si="982"/>
        <v>-1</v>
      </c>
      <c r="AO5249" s="7">
        <f>SUM(AN$3:AN5249)</f>
        <v>-201</v>
      </c>
      <c r="AP5249" s="2">
        <v>7.5</v>
      </c>
      <c r="AQ5249" s="7">
        <f t="shared" si="983"/>
        <v>-1</v>
      </c>
      <c r="AR5249" s="7">
        <f>SUM(AQ$3:AQ5249)</f>
        <v>-650.5</v>
      </c>
      <c r="AS5249">
        <v>2.6</v>
      </c>
      <c r="AT5249">
        <v>1.47</v>
      </c>
      <c r="AU5249" s="5">
        <f t="shared" si="977"/>
        <v>-3.92</v>
      </c>
      <c r="AV5249" s="4">
        <f>SUM(AU$3:AU5249)</f>
        <v>-3982.4199999999882</v>
      </c>
    </row>
    <row r="5250" spans="1:48" x14ac:dyDescent="0.25">
      <c r="A5250">
        <f t="shared" si="973"/>
        <v>1</v>
      </c>
      <c r="B5250">
        <f t="shared" si="972"/>
        <v>1260</v>
      </c>
      <c r="C5250" s="1">
        <v>43574</v>
      </c>
      <c r="D5250" t="s">
        <v>298</v>
      </c>
      <c r="E5250" t="s">
        <v>5883</v>
      </c>
      <c r="F5250" t="s">
        <v>5803</v>
      </c>
      <c r="G5250" t="s">
        <v>4692</v>
      </c>
      <c r="H5250">
        <v>2019</v>
      </c>
      <c r="I5250">
        <v>4</v>
      </c>
      <c r="J5250">
        <v>19</v>
      </c>
      <c r="K5250" t="s">
        <v>63</v>
      </c>
      <c r="L5250">
        <v>6</v>
      </c>
      <c r="M5250" s="3">
        <v>4</v>
      </c>
      <c r="N5250" s="3">
        <v>3</v>
      </c>
      <c r="O5250" s="13">
        <v>1.66</v>
      </c>
      <c r="P5250">
        <v>4</v>
      </c>
      <c r="Q5250">
        <v>5.75</v>
      </c>
      <c r="R5250" s="2">
        <v>1.61</v>
      </c>
      <c r="S5250" s="7">
        <f t="shared" si="978"/>
        <v>0.6100000000000001</v>
      </c>
      <c r="T5250" s="7">
        <f>SUM($S$3:S5250)</f>
        <v>-201.4799999999999</v>
      </c>
      <c r="U5250" s="2">
        <v>2.2000000000000002</v>
      </c>
      <c r="V5250" s="7">
        <f t="shared" si="979"/>
        <v>-1</v>
      </c>
      <c r="W5250" s="7">
        <f>SUM($V$3:V5250)</f>
        <v>-532.44999999999493</v>
      </c>
      <c r="X5250" s="8">
        <v>1.2</v>
      </c>
      <c r="Y5250" s="7">
        <f t="shared" si="974"/>
        <v>0.19999999999999996</v>
      </c>
      <c r="Z5250" s="7">
        <f>SUM($Y$3:Y5250)</f>
        <v>-158.95999999999938</v>
      </c>
      <c r="AA5250" s="8">
        <v>4.5</v>
      </c>
      <c r="AB5250" s="7">
        <f t="shared" si="975"/>
        <v>-1</v>
      </c>
      <c r="AC5250" s="7">
        <f>SUM($AB$3:AB5250)</f>
        <v>-692.63999999999976</v>
      </c>
      <c r="AD5250" s="2">
        <v>1.61</v>
      </c>
      <c r="AE5250" s="7">
        <f t="shared" si="980"/>
        <v>0.6100000000000001</v>
      </c>
      <c r="AF5250" s="7">
        <f>SUM(AE$3:AE5250)</f>
        <v>-202.81999999999957</v>
      </c>
      <c r="AG5250" s="2">
        <v>2.2999999999999998</v>
      </c>
      <c r="AH5250" s="7">
        <f t="shared" si="976"/>
        <v>-1</v>
      </c>
      <c r="AI5250" s="7">
        <f>SUM(AH$3:AH5250)</f>
        <v>-374.9799999999978</v>
      </c>
      <c r="AJ5250" s="2">
        <v>9</v>
      </c>
      <c r="AK5250" s="7">
        <f t="shared" si="981"/>
        <v>-1</v>
      </c>
      <c r="AL5250" s="7">
        <f>SUM(AK$3:AK5250)</f>
        <v>-970.17000000000007</v>
      </c>
      <c r="AM5250" s="2">
        <v>8</v>
      </c>
      <c r="AN5250" s="7">
        <f t="shared" si="982"/>
        <v>-1</v>
      </c>
      <c r="AO5250" s="7">
        <f>SUM(AN$3:AN5250)</f>
        <v>-202</v>
      </c>
      <c r="AP5250" s="2">
        <v>7.5</v>
      </c>
      <c r="AQ5250" s="7">
        <f t="shared" si="983"/>
        <v>-1</v>
      </c>
      <c r="AR5250" s="7">
        <f>SUM(AQ$3:AQ5250)</f>
        <v>-651.5</v>
      </c>
      <c r="AS5250">
        <v>2.6</v>
      </c>
      <c r="AT5250">
        <v>1.47</v>
      </c>
      <c r="AU5250" s="5">
        <f t="shared" si="977"/>
        <v>-4.58</v>
      </c>
      <c r="AV5250" s="4">
        <f>SUM(AU$3:AU5250)</f>
        <v>-3986.9999999999882</v>
      </c>
    </row>
    <row r="5251" spans="1:48" x14ac:dyDescent="0.25">
      <c r="A5251">
        <f t="shared" si="973"/>
        <v>1</v>
      </c>
      <c r="B5251">
        <f t="shared" ref="B5251:B5314" si="984">B5252+A5251</f>
        <v>1259</v>
      </c>
      <c r="C5251" s="1">
        <v>43574</v>
      </c>
      <c r="D5251" t="s">
        <v>298</v>
      </c>
      <c r="E5251" t="s">
        <v>5884</v>
      </c>
      <c r="F5251" t="s">
        <v>5805</v>
      </c>
      <c r="G5251" t="s">
        <v>419</v>
      </c>
      <c r="H5251">
        <v>2019</v>
      </c>
      <c r="I5251">
        <v>4</v>
      </c>
      <c r="J5251">
        <v>19</v>
      </c>
      <c r="K5251" t="s">
        <v>63</v>
      </c>
      <c r="L5251">
        <v>6</v>
      </c>
      <c r="M5251" s="3">
        <v>3</v>
      </c>
      <c r="N5251" s="3">
        <v>2</v>
      </c>
      <c r="O5251" s="13">
        <v>1.83</v>
      </c>
      <c r="P5251">
        <v>4.0999999999999996</v>
      </c>
      <c r="Q5251">
        <v>4.2</v>
      </c>
      <c r="R5251" s="2">
        <v>1.57</v>
      </c>
      <c r="S5251" s="7">
        <f t="shared" si="978"/>
        <v>0.57000000000000006</v>
      </c>
      <c r="T5251" s="7">
        <f>SUM($S$3:S5251)</f>
        <v>-200.90999999999991</v>
      </c>
      <c r="U5251" s="2">
        <v>2.25</v>
      </c>
      <c r="V5251" s="7">
        <f t="shared" si="979"/>
        <v>-1</v>
      </c>
      <c r="W5251" s="7">
        <f>SUM($V$3:V5251)</f>
        <v>-533.44999999999493</v>
      </c>
      <c r="X5251" s="8">
        <v>1.2</v>
      </c>
      <c r="Y5251" s="7">
        <f t="shared" si="974"/>
        <v>0.19999999999999996</v>
      </c>
      <c r="Z5251" s="7">
        <f>SUM($Y$3:Y5251)</f>
        <v>-158.75999999999939</v>
      </c>
      <c r="AA5251" s="8">
        <v>4.5</v>
      </c>
      <c r="AB5251" s="7">
        <f t="shared" si="975"/>
        <v>-1</v>
      </c>
      <c r="AC5251" s="7">
        <f>SUM($AB$3:AB5251)</f>
        <v>-693.63999999999976</v>
      </c>
      <c r="AD5251" s="2">
        <v>1.61</v>
      </c>
      <c r="AE5251" s="7">
        <f t="shared" si="980"/>
        <v>0.6100000000000001</v>
      </c>
      <c r="AF5251" s="7">
        <f>SUM(AE$3:AE5251)</f>
        <v>-202.20999999999955</v>
      </c>
      <c r="AG5251" s="2">
        <v>2.2999999999999998</v>
      </c>
      <c r="AH5251" s="7">
        <f t="shared" si="976"/>
        <v>-1</v>
      </c>
      <c r="AI5251" s="7">
        <f>SUM(AH$3:AH5251)</f>
        <v>-375.9799999999978</v>
      </c>
      <c r="AJ5251" s="2">
        <v>9.5</v>
      </c>
      <c r="AK5251" s="7">
        <f t="shared" si="981"/>
        <v>-1</v>
      </c>
      <c r="AL5251" s="7">
        <f>SUM(AK$3:AK5251)</f>
        <v>-971.17000000000007</v>
      </c>
      <c r="AM5251" s="2">
        <v>8.5</v>
      </c>
      <c r="AN5251" s="7">
        <f t="shared" si="982"/>
        <v>-1</v>
      </c>
      <c r="AO5251" s="7">
        <f>SUM(AN$3:AN5251)</f>
        <v>-203</v>
      </c>
      <c r="AP5251" s="2">
        <v>7.5</v>
      </c>
      <c r="AQ5251" s="7">
        <f t="shared" si="983"/>
        <v>-1</v>
      </c>
      <c r="AR5251" s="7">
        <f>SUM(AQ$3:AQ5251)</f>
        <v>-652.5</v>
      </c>
      <c r="AS5251">
        <v>2.85</v>
      </c>
      <c r="AT5251">
        <v>1.4</v>
      </c>
      <c r="AU5251" s="5">
        <f t="shared" si="977"/>
        <v>-4.62</v>
      </c>
      <c r="AV5251" s="4">
        <f>SUM(AU$3:AU5251)</f>
        <v>-3991.6199999999881</v>
      </c>
    </row>
    <row r="5252" spans="1:48" x14ac:dyDescent="0.25">
      <c r="A5252">
        <f t="shared" ref="A5252:A5315" si="985">IF(AND(H5252&lt;&gt;"",I5252&lt;&gt;"",J5252&lt;&gt;"",K5252&lt;&gt;"",L5252&lt;&gt;"",M5252&lt;&gt;"",N5252&lt;&gt;"",O5252&lt;&gt;"",P5252&lt;&gt;"",Q5252&lt;&gt;"",R5252&lt;&gt;"",U5252&lt;&gt;"",X5252&lt;&gt;"",AA5252&lt;&gt;"",AD5252&lt;&gt;"",AG5252&lt;&gt;"",AJ5252&lt;&gt;"",AM5252&lt;&gt;"",AP5252&lt;&gt;""),1,0)</f>
        <v>1</v>
      </c>
      <c r="B5252">
        <f t="shared" si="984"/>
        <v>1258</v>
      </c>
      <c r="C5252" s="1">
        <v>43574</v>
      </c>
      <c r="D5252" t="s">
        <v>302</v>
      </c>
      <c r="E5252" t="s">
        <v>5885</v>
      </c>
      <c r="F5252" t="s">
        <v>5886</v>
      </c>
      <c r="G5252" t="s">
        <v>484</v>
      </c>
      <c r="H5252">
        <v>2019</v>
      </c>
      <c r="I5252">
        <v>4</v>
      </c>
      <c r="J5252">
        <v>19</v>
      </c>
      <c r="K5252" t="s">
        <v>63</v>
      </c>
      <c r="L5252">
        <v>6</v>
      </c>
      <c r="M5252" s="3">
        <v>2</v>
      </c>
      <c r="N5252" s="3">
        <v>1</v>
      </c>
      <c r="O5252" s="13">
        <v>1.33</v>
      </c>
      <c r="P5252">
        <v>5.25</v>
      </c>
      <c r="Q5252">
        <v>8.5</v>
      </c>
      <c r="R5252" s="2">
        <v>1.9</v>
      </c>
      <c r="S5252" s="7">
        <f t="shared" si="978"/>
        <v>0.89999999999999991</v>
      </c>
      <c r="T5252" s="7">
        <f>SUM($S$3:S5252)</f>
        <v>-200.00999999999991</v>
      </c>
      <c r="U5252" s="2">
        <v>1.9</v>
      </c>
      <c r="V5252" s="7">
        <f t="shared" si="979"/>
        <v>-1</v>
      </c>
      <c r="W5252" s="7">
        <f>SUM($V$3:V5252)</f>
        <v>-534.44999999999493</v>
      </c>
      <c r="X5252" s="8">
        <v>1.1599999999999999</v>
      </c>
      <c r="Y5252" s="7">
        <f t="shared" ref="Y5252:Y5315" si="986">IF($A5252=1,(X5252-1)*IF($M5252+$N5252&gt;1.5,1,0)+(-1)*(1-IF($M5252+$N5252&gt;1.5,1,0)),"")</f>
        <v>0.15999999999999992</v>
      </c>
      <c r="Z5252" s="7">
        <f>SUM($Y$3:Y5252)</f>
        <v>-158.5999999999994</v>
      </c>
      <c r="AA5252" s="8">
        <v>5</v>
      </c>
      <c r="AB5252" s="7">
        <f t="shared" ref="AB5252:AB5315" si="987">IF($A5252=1,(AA5252-1)*IF($M5252+$N5252&lt;1.5,1,0)+(-1)*(1-IF($M5252+$N5252&lt;1.5,1,0)),"")</f>
        <v>-1</v>
      </c>
      <c r="AC5252" s="7">
        <f>SUM($AB$3:AB5252)</f>
        <v>-694.63999999999976</v>
      </c>
      <c r="AD5252" s="2">
        <v>1.53</v>
      </c>
      <c r="AE5252" s="7">
        <f t="shared" si="980"/>
        <v>0.53</v>
      </c>
      <c r="AF5252" s="7">
        <f>SUM(AE$3:AE5252)</f>
        <v>-201.67999999999955</v>
      </c>
      <c r="AG5252" s="2">
        <v>2.5</v>
      </c>
      <c r="AH5252" s="7">
        <f t="shared" ref="AH5252:AH5315" si="988">IF($A5252=1,(AG5252-1)*IF($M5252+$N5252&lt;2.5,1,0)+(-1)*(1-IF($M5252+$N5252&lt;2.5,1,0)),"")</f>
        <v>-1</v>
      </c>
      <c r="AI5252" s="7">
        <f>SUM(AH$3:AH5252)</f>
        <v>-376.9799999999978</v>
      </c>
      <c r="AJ5252" s="2">
        <v>8.5</v>
      </c>
      <c r="AK5252" s="7">
        <f t="shared" si="981"/>
        <v>-1</v>
      </c>
      <c r="AL5252" s="7">
        <f>SUM(AK$3:AK5252)</f>
        <v>-972.17000000000007</v>
      </c>
      <c r="AM5252" s="2">
        <v>8.5</v>
      </c>
      <c r="AN5252" s="7">
        <f t="shared" si="982"/>
        <v>7.5</v>
      </c>
      <c r="AO5252" s="7">
        <f>SUM(AN$3:AN5252)</f>
        <v>-195.5</v>
      </c>
      <c r="AP5252" s="2">
        <v>10</v>
      </c>
      <c r="AQ5252" s="7">
        <f t="shared" si="983"/>
        <v>-1</v>
      </c>
      <c r="AR5252" s="7">
        <f>SUM(AQ$3:AQ5252)</f>
        <v>-653.5</v>
      </c>
      <c r="AS5252">
        <v>1.94</v>
      </c>
      <c r="AT5252">
        <v>1.99</v>
      </c>
      <c r="AU5252" s="5">
        <f t="shared" ref="AU5252:AU5315" si="989">SUM(S5252,V5252,Y5252,AB5252,AE5252,AH5252,AK5252,AN5252,AQ5252)</f>
        <v>4.09</v>
      </c>
      <c r="AV5252" s="4">
        <f>SUM(AU$3:AU5252)</f>
        <v>-3987.5299999999879</v>
      </c>
    </row>
    <row r="5253" spans="1:48" x14ac:dyDescent="0.25">
      <c r="A5253">
        <f t="shared" si="985"/>
        <v>1</v>
      </c>
      <c r="B5253">
        <f t="shared" si="984"/>
        <v>1257</v>
      </c>
      <c r="C5253" s="1">
        <v>43573</v>
      </c>
      <c r="D5253" t="s">
        <v>226</v>
      </c>
      <c r="E5253" t="s">
        <v>5887</v>
      </c>
      <c r="F5253" t="s">
        <v>347</v>
      </c>
      <c r="G5253" t="s">
        <v>2293</v>
      </c>
      <c r="H5253">
        <v>2019</v>
      </c>
      <c r="I5253">
        <v>4</v>
      </c>
      <c r="J5253">
        <v>18</v>
      </c>
      <c r="K5253" t="s">
        <v>98</v>
      </c>
      <c r="L5253">
        <v>5</v>
      </c>
      <c r="M5253" s="3">
        <v>4</v>
      </c>
      <c r="N5253" s="3">
        <v>3</v>
      </c>
      <c r="O5253" s="13">
        <v>1.36</v>
      </c>
      <c r="P5253">
        <v>5.25</v>
      </c>
      <c r="Q5253">
        <v>10</v>
      </c>
      <c r="R5253" s="2">
        <v>2</v>
      </c>
      <c r="S5253" s="7">
        <f t="shared" ref="S5253:S5316" si="990">IF($A5253=1,(R5253-1)*IF(AND($M5253&gt;0, $N5253&gt;0),1,0)+(-1)*(1-IF(AND($M5253&gt;0, $N5253&gt;0),1,0)),"")</f>
        <v>1</v>
      </c>
      <c r="T5253" s="7">
        <f>SUM($S$3:S5253)</f>
        <v>-199.00999999999991</v>
      </c>
      <c r="U5253" s="2">
        <v>1.75</v>
      </c>
      <c r="V5253" s="7">
        <f t="shared" ref="V5253:V5316" si="991">IF($A5253=1,(U5253-1)*IF(OR($M5253&lt;=0, $N5253&lt;=0),1,0)+(-1)*(1-IF(OR($M5253&lt;=0, $N5253&lt;=0),1,0)),"")</f>
        <v>-1</v>
      </c>
      <c r="W5253" s="7">
        <f>SUM($V$3:V5253)</f>
        <v>-535.44999999999493</v>
      </c>
      <c r="X5253" s="8">
        <v>1.22</v>
      </c>
      <c r="Y5253" s="7">
        <f t="shared" si="986"/>
        <v>0.21999999999999997</v>
      </c>
      <c r="Z5253" s="7">
        <f>SUM($Y$3:Y5253)</f>
        <v>-158.3799999999994</v>
      </c>
      <c r="AA5253" s="8">
        <v>4.33</v>
      </c>
      <c r="AB5253" s="7">
        <f t="shared" si="987"/>
        <v>-1</v>
      </c>
      <c r="AC5253" s="7">
        <f>SUM($AB$3:AB5253)</f>
        <v>-695.63999999999976</v>
      </c>
      <c r="AD5253" s="2">
        <v>1.72</v>
      </c>
      <c r="AE5253" s="7">
        <f t="shared" ref="AE5253:AE5316" si="992">IF($A5253=1,(AD5253-1)*IF($M5253+$N5253&gt;2.5,1,0)+(-1)*(1-IF($M5253+$N5253&gt;2.5,1,0)),"")</f>
        <v>0.72</v>
      </c>
      <c r="AF5253" s="7">
        <f>SUM(AE$3:AE5253)</f>
        <v>-200.95999999999955</v>
      </c>
      <c r="AG5253" s="2">
        <v>2.1</v>
      </c>
      <c r="AH5253" s="7">
        <f t="shared" si="988"/>
        <v>-1</v>
      </c>
      <c r="AI5253" s="7">
        <f>SUM(AH$3:AH5253)</f>
        <v>-377.9799999999978</v>
      </c>
      <c r="AJ5253" s="2">
        <v>6.5</v>
      </c>
      <c r="AK5253" s="7">
        <f t="shared" ref="AK5253:AK5316" si="993">IF($A5253=1,(AJ5253-1)*IF(AND($M5253=1,$N5253=0),1,0)+(-1)*(1-IF(AND($M5253=1,$N5253=0),1,0)),"")</f>
        <v>-1</v>
      </c>
      <c r="AL5253" s="7">
        <f>SUM(AK$3:AK5253)</f>
        <v>-973.17000000000007</v>
      </c>
      <c r="AM5253" s="2">
        <v>8</v>
      </c>
      <c r="AN5253" s="7">
        <f t="shared" ref="AN5253:AN5316" si="994">IF($A5253=1,(AM5253-1)*IF(AND($M5253=2,$N5253=1),1,0)+(-1)*(1-IF(AND($M5253=2,$N5253=1),1,0)),"")</f>
        <v>-1</v>
      </c>
      <c r="AO5253" s="7">
        <f>SUM(AN$3:AN5253)</f>
        <v>-196.5</v>
      </c>
      <c r="AP5253" s="2">
        <v>9.5</v>
      </c>
      <c r="AQ5253" s="7">
        <f t="shared" ref="AQ5253:AQ5316" si="995">IF($A5253=1,(AP5253-1)*IF(AND($M5253=1,$N5253=1),1,0)+(-1)*(1-IF(AND($M5253=1,$N5253=1),1,0)),"")</f>
        <v>-1</v>
      </c>
      <c r="AR5253" s="7">
        <f>SUM(AQ$3:AQ5253)</f>
        <v>-654.5</v>
      </c>
      <c r="AS5253">
        <v>2.0499999999999998</v>
      </c>
      <c r="AT5253">
        <v>1.75</v>
      </c>
      <c r="AU5253" s="5">
        <f t="shared" si="989"/>
        <v>-4.0600000000000005</v>
      </c>
      <c r="AV5253" s="4">
        <f>SUM(AU$3:AU5253)</f>
        <v>-3991.5899999999879</v>
      </c>
    </row>
    <row r="5254" spans="1:48" x14ac:dyDescent="0.25">
      <c r="A5254">
        <f t="shared" si="985"/>
        <v>1</v>
      </c>
      <c r="B5254">
        <f t="shared" si="984"/>
        <v>1256</v>
      </c>
      <c r="C5254" s="1">
        <v>43573</v>
      </c>
      <c r="D5254" t="s">
        <v>226</v>
      </c>
      <c r="E5254" t="s">
        <v>5888</v>
      </c>
      <c r="F5254" t="s">
        <v>5793</v>
      </c>
      <c r="G5254" t="s">
        <v>514</v>
      </c>
      <c r="H5254">
        <v>2019</v>
      </c>
      <c r="I5254">
        <v>4</v>
      </c>
      <c r="J5254">
        <v>18</v>
      </c>
      <c r="K5254" t="s">
        <v>98</v>
      </c>
      <c r="L5254">
        <v>5</v>
      </c>
      <c r="M5254" s="3">
        <v>2</v>
      </c>
      <c r="N5254" s="3">
        <v>0</v>
      </c>
      <c r="O5254" s="13">
        <v>1.75</v>
      </c>
      <c r="P5254">
        <v>4.2</v>
      </c>
      <c r="Q5254">
        <v>4.5999999999999996</v>
      </c>
      <c r="R5254" s="2">
        <v>1.44</v>
      </c>
      <c r="S5254" s="7">
        <f t="shared" si="990"/>
        <v>-1</v>
      </c>
      <c r="T5254" s="7">
        <f>SUM($S$3:S5254)</f>
        <v>-200.00999999999991</v>
      </c>
      <c r="U5254" s="2">
        <v>2.62</v>
      </c>
      <c r="V5254" s="7">
        <f t="shared" si="991"/>
        <v>1.62</v>
      </c>
      <c r="W5254" s="7">
        <f>SUM($V$3:V5254)</f>
        <v>-533.82999999999493</v>
      </c>
      <c r="X5254" s="8">
        <v>1.1200000000000001</v>
      </c>
      <c r="Y5254" s="7">
        <f t="shared" si="986"/>
        <v>0.12000000000000011</v>
      </c>
      <c r="Z5254" s="7">
        <f>SUM($Y$3:Y5254)</f>
        <v>-158.25999999999939</v>
      </c>
      <c r="AA5254" s="8">
        <v>6</v>
      </c>
      <c r="AB5254" s="7">
        <f t="shared" si="987"/>
        <v>-1</v>
      </c>
      <c r="AC5254" s="7">
        <f>SUM($AB$3:AB5254)</f>
        <v>-696.63999999999976</v>
      </c>
      <c r="AD5254" s="2">
        <v>1.4</v>
      </c>
      <c r="AE5254" s="7">
        <f t="shared" si="992"/>
        <v>-1</v>
      </c>
      <c r="AF5254" s="7">
        <f>SUM(AE$3:AE5254)</f>
        <v>-201.95999999999955</v>
      </c>
      <c r="AG5254" s="2">
        <v>3</v>
      </c>
      <c r="AH5254" s="7">
        <f t="shared" si="988"/>
        <v>2</v>
      </c>
      <c r="AI5254" s="7">
        <f>SUM(AH$3:AH5254)</f>
        <v>-375.9799999999978</v>
      </c>
      <c r="AJ5254" s="2">
        <v>12</v>
      </c>
      <c r="AK5254" s="7">
        <f t="shared" si="993"/>
        <v>-1</v>
      </c>
      <c r="AL5254" s="7">
        <f>SUM(AK$3:AK5254)</f>
        <v>-974.17000000000007</v>
      </c>
      <c r="AM5254" s="2">
        <v>10</v>
      </c>
      <c r="AN5254" s="7">
        <f t="shared" si="994"/>
        <v>-1</v>
      </c>
      <c r="AO5254" s="7">
        <f>SUM(AN$3:AN5254)</f>
        <v>-197.5</v>
      </c>
      <c r="AP5254" s="2">
        <v>8.5</v>
      </c>
      <c r="AQ5254" s="7">
        <f t="shared" si="995"/>
        <v>-1</v>
      </c>
      <c r="AR5254" s="7">
        <f>SUM(AQ$3:AQ5254)</f>
        <v>-655.5</v>
      </c>
      <c r="AS5254">
        <v>2.6</v>
      </c>
      <c r="AT5254">
        <v>1.47</v>
      </c>
      <c r="AU5254" s="5">
        <f t="shared" si="989"/>
        <v>-2.2599999999999998</v>
      </c>
      <c r="AV5254" s="4">
        <f>SUM(AU$3:AU5254)</f>
        <v>-3993.8499999999881</v>
      </c>
    </row>
    <row r="5255" spans="1:48" x14ac:dyDescent="0.25">
      <c r="A5255">
        <f t="shared" si="985"/>
        <v>1</v>
      </c>
      <c r="B5255">
        <f t="shared" si="984"/>
        <v>1255</v>
      </c>
      <c r="C5255" s="1">
        <v>43573</v>
      </c>
      <c r="D5255" t="s">
        <v>226</v>
      </c>
      <c r="E5255" t="s">
        <v>5889</v>
      </c>
      <c r="F5255" t="s">
        <v>5890</v>
      </c>
      <c r="G5255" t="s">
        <v>519</v>
      </c>
      <c r="H5255">
        <v>2019</v>
      </c>
      <c r="I5255">
        <v>4</v>
      </c>
      <c r="J5255">
        <v>18</v>
      </c>
      <c r="K5255" t="s">
        <v>98</v>
      </c>
      <c r="L5255">
        <v>5</v>
      </c>
      <c r="M5255" s="3">
        <v>0</v>
      </c>
      <c r="N5255" s="3">
        <v>1</v>
      </c>
      <c r="O5255" s="13">
        <v>1.7</v>
      </c>
      <c r="P5255">
        <v>4.33</v>
      </c>
      <c r="Q5255">
        <v>4.75</v>
      </c>
      <c r="R5255" s="2">
        <v>1.57</v>
      </c>
      <c r="S5255" s="7">
        <f t="shared" si="990"/>
        <v>-1</v>
      </c>
      <c r="T5255" s="7">
        <f>SUM($S$3:S5255)</f>
        <v>-201.00999999999991</v>
      </c>
      <c r="U5255" s="2">
        <v>2.25</v>
      </c>
      <c r="V5255" s="7">
        <f t="shared" si="991"/>
        <v>1.25</v>
      </c>
      <c r="W5255" s="7">
        <f>SUM($V$3:V5255)</f>
        <v>-532.57999999999493</v>
      </c>
      <c r="X5255" s="8">
        <v>1.1599999999999999</v>
      </c>
      <c r="Y5255" s="7">
        <f t="shared" si="986"/>
        <v>-1</v>
      </c>
      <c r="Z5255" s="7">
        <f>SUM($Y$3:Y5255)</f>
        <v>-159.25999999999939</v>
      </c>
      <c r="AA5255" s="8">
        <v>5</v>
      </c>
      <c r="AB5255" s="7">
        <f t="shared" si="987"/>
        <v>4</v>
      </c>
      <c r="AC5255" s="7">
        <f>SUM($AB$3:AB5255)</f>
        <v>-692.63999999999976</v>
      </c>
      <c r="AD5255" s="2">
        <v>1.53</v>
      </c>
      <c r="AE5255" s="7">
        <f t="shared" si="992"/>
        <v>-1</v>
      </c>
      <c r="AF5255" s="7">
        <f>SUM(AE$3:AE5255)</f>
        <v>-202.95999999999955</v>
      </c>
      <c r="AG5255" s="2">
        <v>2.5</v>
      </c>
      <c r="AH5255" s="7">
        <f t="shared" si="988"/>
        <v>1.5</v>
      </c>
      <c r="AI5255" s="7">
        <f>SUM(AH$3:AH5255)</f>
        <v>-374.4799999999978</v>
      </c>
      <c r="AJ5255" s="2">
        <v>9.5</v>
      </c>
      <c r="AK5255" s="7">
        <f t="shared" si="993"/>
        <v>-1</v>
      </c>
      <c r="AL5255" s="7">
        <f>SUM(AK$3:AK5255)</f>
        <v>-975.17000000000007</v>
      </c>
      <c r="AM5255" s="2">
        <v>8</v>
      </c>
      <c r="AN5255" s="7">
        <f t="shared" si="994"/>
        <v>-1</v>
      </c>
      <c r="AO5255" s="7">
        <f>SUM(AN$3:AN5255)</f>
        <v>-198.5</v>
      </c>
      <c r="AP5255" s="2">
        <v>8</v>
      </c>
      <c r="AQ5255" s="7">
        <f t="shared" si="995"/>
        <v>-1</v>
      </c>
      <c r="AR5255" s="7">
        <f>SUM(AQ$3:AQ5255)</f>
        <v>-656.5</v>
      </c>
      <c r="AS5255">
        <v>2.5</v>
      </c>
      <c r="AT5255">
        <v>1.5</v>
      </c>
      <c r="AU5255" s="5">
        <f t="shared" si="989"/>
        <v>0.75</v>
      </c>
      <c r="AV5255" s="4">
        <f>SUM(AU$3:AU5255)</f>
        <v>-3993.0999999999881</v>
      </c>
    </row>
    <row r="5256" spans="1:48" x14ac:dyDescent="0.25">
      <c r="A5256">
        <f t="shared" si="985"/>
        <v>1</v>
      </c>
      <c r="B5256">
        <f t="shared" si="984"/>
        <v>1254</v>
      </c>
      <c r="C5256" s="1">
        <v>43573</v>
      </c>
      <c r="D5256" t="s">
        <v>226</v>
      </c>
      <c r="E5256" t="s">
        <v>2538</v>
      </c>
      <c r="F5256" t="s">
        <v>256</v>
      </c>
      <c r="G5256" t="s">
        <v>364</v>
      </c>
      <c r="H5256">
        <v>2019</v>
      </c>
      <c r="I5256">
        <v>4</v>
      </c>
      <c r="J5256">
        <v>18</v>
      </c>
      <c r="K5256" t="s">
        <v>98</v>
      </c>
      <c r="L5256">
        <v>5</v>
      </c>
      <c r="M5256" s="3">
        <v>2</v>
      </c>
      <c r="N5256" s="3">
        <v>0</v>
      </c>
      <c r="O5256" s="13">
        <v>1.8</v>
      </c>
      <c r="P5256">
        <v>4</v>
      </c>
      <c r="Q5256">
        <v>4.5</v>
      </c>
      <c r="R5256" s="2">
        <v>1.66</v>
      </c>
      <c r="S5256" s="7">
        <f t="shared" si="990"/>
        <v>-1</v>
      </c>
      <c r="T5256" s="7">
        <f>SUM($S$3:S5256)</f>
        <v>-202.00999999999991</v>
      </c>
      <c r="U5256" s="2">
        <v>2.1</v>
      </c>
      <c r="V5256" s="7">
        <f t="shared" si="991"/>
        <v>1.1000000000000001</v>
      </c>
      <c r="W5256" s="7">
        <f>SUM($V$3:V5256)</f>
        <v>-531.4799999999949</v>
      </c>
      <c r="X5256" s="8">
        <v>1.22</v>
      </c>
      <c r="Y5256" s="7">
        <f t="shared" si="986"/>
        <v>0.21999999999999997</v>
      </c>
      <c r="Z5256" s="7">
        <f>SUM($Y$3:Y5256)</f>
        <v>-159.0399999999994</v>
      </c>
      <c r="AA5256" s="8">
        <v>4.33</v>
      </c>
      <c r="AB5256" s="7">
        <f t="shared" si="987"/>
        <v>-1</v>
      </c>
      <c r="AC5256" s="7">
        <f>SUM($AB$3:AB5256)</f>
        <v>-693.63999999999976</v>
      </c>
      <c r="AD5256" s="2">
        <v>1.72</v>
      </c>
      <c r="AE5256" s="7">
        <f t="shared" si="992"/>
        <v>-1</v>
      </c>
      <c r="AF5256" s="7">
        <f>SUM(AE$3:AE5256)</f>
        <v>-203.95999999999955</v>
      </c>
      <c r="AG5256" s="2">
        <v>2.1</v>
      </c>
      <c r="AH5256" s="7">
        <f t="shared" si="988"/>
        <v>1.1000000000000001</v>
      </c>
      <c r="AI5256" s="7">
        <f>SUM(AH$3:AH5256)</f>
        <v>-373.37999999999778</v>
      </c>
      <c r="AJ5256" s="2">
        <v>8</v>
      </c>
      <c r="AK5256" s="7">
        <f t="shared" si="993"/>
        <v>-1</v>
      </c>
      <c r="AL5256" s="7">
        <f>SUM(AK$3:AK5256)</f>
        <v>-976.17000000000007</v>
      </c>
      <c r="AM5256" s="2">
        <v>8.5</v>
      </c>
      <c r="AN5256" s="7">
        <f t="shared" si="994"/>
        <v>-1</v>
      </c>
      <c r="AO5256" s="7">
        <f>SUM(AN$3:AN5256)</f>
        <v>-199.5</v>
      </c>
      <c r="AP5256" s="2">
        <v>7</v>
      </c>
      <c r="AQ5256" s="7">
        <f t="shared" si="995"/>
        <v>-1</v>
      </c>
      <c r="AR5256" s="7">
        <f>SUM(AQ$3:AQ5256)</f>
        <v>-657.5</v>
      </c>
      <c r="AS5256">
        <v>2.85</v>
      </c>
      <c r="AT5256">
        <v>1.4</v>
      </c>
      <c r="AU5256" s="5">
        <f t="shared" si="989"/>
        <v>-3.58</v>
      </c>
      <c r="AV5256" s="4">
        <f>SUM(AU$3:AU5256)</f>
        <v>-3996.679999999988</v>
      </c>
    </row>
    <row r="5257" spans="1:48" x14ac:dyDescent="0.25">
      <c r="A5257">
        <f t="shared" si="985"/>
        <v>1</v>
      </c>
      <c r="B5257">
        <f t="shared" si="984"/>
        <v>1253</v>
      </c>
      <c r="C5257" s="1">
        <v>43573</v>
      </c>
      <c r="D5257" t="s">
        <v>279</v>
      </c>
      <c r="E5257" t="s">
        <v>5891</v>
      </c>
      <c r="F5257" t="s">
        <v>317</v>
      </c>
      <c r="G5257" t="s">
        <v>281</v>
      </c>
      <c r="H5257">
        <v>2019</v>
      </c>
      <c r="I5257">
        <v>4</v>
      </c>
      <c r="J5257">
        <v>18</v>
      </c>
      <c r="K5257" t="s">
        <v>98</v>
      </c>
      <c r="L5257">
        <v>5</v>
      </c>
      <c r="M5257" s="3">
        <v>1</v>
      </c>
      <c r="N5257" s="3">
        <v>0</v>
      </c>
      <c r="O5257" s="13">
        <v>3.3</v>
      </c>
      <c r="P5257">
        <v>3.8</v>
      </c>
      <c r="Q5257">
        <v>2</v>
      </c>
      <c r="R5257" s="2">
        <v>1.5</v>
      </c>
      <c r="S5257" s="7">
        <f t="shared" si="990"/>
        <v>-1</v>
      </c>
      <c r="T5257" s="7">
        <f>SUM($S$3:S5257)</f>
        <v>-203.00999999999991</v>
      </c>
      <c r="U5257" s="2">
        <v>2.5</v>
      </c>
      <c r="V5257" s="7">
        <f t="shared" si="991"/>
        <v>1.5</v>
      </c>
      <c r="W5257" s="7">
        <f>SUM($V$3:V5257)</f>
        <v>-529.9799999999949</v>
      </c>
      <c r="X5257" s="8">
        <v>1.1399999999999999</v>
      </c>
      <c r="Y5257" s="7">
        <f t="shared" si="986"/>
        <v>-1</v>
      </c>
      <c r="Z5257" s="7">
        <f>SUM($Y$3:Y5257)</f>
        <v>-160.0399999999994</v>
      </c>
      <c r="AA5257" s="8">
        <v>5.5</v>
      </c>
      <c r="AB5257" s="7">
        <f t="shared" si="987"/>
        <v>4.5</v>
      </c>
      <c r="AC5257" s="7">
        <f>SUM($AB$3:AB5257)</f>
        <v>-689.13999999999976</v>
      </c>
      <c r="AD5257" s="2">
        <v>1.5</v>
      </c>
      <c r="AE5257" s="7">
        <f t="shared" si="992"/>
        <v>-1</v>
      </c>
      <c r="AF5257" s="7">
        <f>SUM(AE$3:AE5257)</f>
        <v>-204.95999999999955</v>
      </c>
      <c r="AG5257" s="2">
        <v>2.5</v>
      </c>
      <c r="AH5257" s="7">
        <f t="shared" si="988"/>
        <v>1.5</v>
      </c>
      <c r="AI5257" s="7">
        <f>SUM(AH$3:AH5257)</f>
        <v>-371.87999999999778</v>
      </c>
      <c r="AJ5257" s="2">
        <v>15</v>
      </c>
      <c r="AK5257" s="7">
        <f t="shared" si="993"/>
        <v>14</v>
      </c>
      <c r="AL5257" s="7">
        <f>SUM(AK$3:AK5257)</f>
        <v>-962.17000000000007</v>
      </c>
      <c r="AM5257" s="2">
        <v>12</v>
      </c>
      <c r="AN5257" s="7">
        <f t="shared" si="994"/>
        <v>-1</v>
      </c>
      <c r="AO5257" s="7">
        <f>SUM(AN$3:AN5257)</f>
        <v>-200.5</v>
      </c>
      <c r="AP5257" s="2">
        <v>7.5</v>
      </c>
      <c r="AQ5257" s="7">
        <f t="shared" si="995"/>
        <v>-1</v>
      </c>
      <c r="AR5257" s="7">
        <f>SUM(AQ$3:AQ5257)</f>
        <v>-658.5</v>
      </c>
      <c r="AS5257">
        <v>6.6</v>
      </c>
      <c r="AT5257">
        <v>1.1100000000000001</v>
      </c>
      <c r="AU5257" s="5">
        <f t="shared" si="989"/>
        <v>16.5</v>
      </c>
      <c r="AV5257" s="4">
        <f>SUM(AU$3:AU5257)</f>
        <v>-3980.179999999988</v>
      </c>
    </row>
    <row r="5258" spans="1:48" x14ac:dyDescent="0.25">
      <c r="A5258">
        <f t="shared" si="985"/>
        <v>1</v>
      </c>
      <c r="B5258">
        <f t="shared" si="984"/>
        <v>1252</v>
      </c>
      <c r="C5258" s="1">
        <v>43572</v>
      </c>
      <c r="D5258" t="s">
        <v>241</v>
      </c>
      <c r="E5258" t="s">
        <v>5892</v>
      </c>
      <c r="F5258" t="s">
        <v>4630</v>
      </c>
      <c r="G5258" t="s">
        <v>243</v>
      </c>
      <c r="H5258">
        <v>2019</v>
      </c>
      <c r="I5258">
        <v>4</v>
      </c>
      <c r="J5258">
        <v>17</v>
      </c>
      <c r="K5258" t="s">
        <v>89</v>
      </c>
      <c r="L5258">
        <v>4</v>
      </c>
      <c r="M5258" s="3">
        <v>1</v>
      </c>
      <c r="N5258" s="3">
        <v>4</v>
      </c>
      <c r="O5258" s="13">
        <v>3.5</v>
      </c>
      <c r="P5258">
        <v>3.5</v>
      </c>
      <c r="Q5258">
        <v>2.2000000000000002</v>
      </c>
      <c r="R5258" s="2">
        <v>1.61</v>
      </c>
      <c r="S5258" s="7">
        <f t="shared" si="990"/>
        <v>0.6100000000000001</v>
      </c>
      <c r="T5258" s="7">
        <f>SUM($S$3:S5258)</f>
        <v>-202.39999999999989</v>
      </c>
      <c r="U5258" s="2">
        <v>2.2000000000000002</v>
      </c>
      <c r="V5258" s="7">
        <f t="shared" si="991"/>
        <v>-1</v>
      </c>
      <c r="W5258" s="7">
        <f>SUM($V$3:V5258)</f>
        <v>-530.9799999999949</v>
      </c>
      <c r="X5258" s="8">
        <v>1.25</v>
      </c>
      <c r="Y5258" s="7">
        <f t="shared" si="986"/>
        <v>0.25</v>
      </c>
      <c r="Z5258" s="7">
        <f>SUM($Y$3:Y5258)</f>
        <v>-159.7899999999994</v>
      </c>
      <c r="AA5258" s="8">
        <v>4</v>
      </c>
      <c r="AB5258" s="7">
        <f t="shared" si="987"/>
        <v>-1</v>
      </c>
      <c r="AC5258" s="7">
        <f>SUM($AB$3:AB5258)</f>
        <v>-690.13999999999976</v>
      </c>
      <c r="AD5258" s="2">
        <v>1.9</v>
      </c>
      <c r="AE5258" s="7">
        <f t="shared" si="992"/>
        <v>0.89999999999999991</v>
      </c>
      <c r="AF5258" s="7">
        <f>SUM(AE$3:AE5258)</f>
        <v>-204.05999999999955</v>
      </c>
      <c r="AG5258" s="2">
        <v>1.9</v>
      </c>
      <c r="AH5258" s="7">
        <f t="shared" si="988"/>
        <v>-1</v>
      </c>
      <c r="AI5258" s="7">
        <f>SUM(AH$3:AH5258)</f>
        <v>-372.87999999999778</v>
      </c>
      <c r="AJ5258" s="2">
        <v>12</v>
      </c>
      <c r="AK5258" s="7">
        <f t="shared" si="993"/>
        <v>-1</v>
      </c>
      <c r="AL5258" s="7">
        <f>SUM(AK$3:AK5258)</f>
        <v>-963.17000000000007</v>
      </c>
      <c r="AM5258" s="2">
        <v>12</v>
      </c>
      <c r="AN5258" s="7">
        <f t="shared" si="994"/>
        <v>-1</v>
      </c>
      <c r="AO5258" s="7">
        <f>SUM(AN$3:AN5258)</f>
        <v>-201.5</v>
      </c>
      <c r="AP5258" s="2">
        <v>6.5</v>
      </c>
      <c r="AQ5258" s="7">
        <f t="shared" si="995"/>
        <v>-1</v>
      </c>
      <c r="AR5258" s="7">
        <f>SUM(AQ$3:AQ5258)</f>
        <v>-659.5</v>
      </c>
      <c r="AS5258">
        <v>6.8</v>
      </c>
      <c r="AT5258">
        <v>1.1000000000000001</v>
      </c>
      <c r="AU5258" s="5">
        <f t="shared" si="989"/>
        <v>-4.24</v>
      </c>
      <c r="AV5258" s="4">
        <f>SUM(AU$3:AU5258)</f>
        <v>-3984.4199999999878</v>
      </c>
    </row>
    <row r="5259" spans="1:48" x14ac:dyDescent="0.25">
      <c r="A5259">
        <f t="shared" si="985"/>
        <v>1</v>
      </c>
      <c r="B5259">
        <f t="shared" si="984"/>
        <v>1251</v>
      </c>
      <c r="C5259" s="1">
        <v>43572</v>
      </c>
      <c r="D5259" t="s">
        <v>241</v>
      </c>
      <c r="E5259" t="s">
        <v>5853</v>
      </c>
      <c r="F5259" t="s">
        <v>5854</v>
      </c>
      <c r="G5259" t="s">
        <v>5855</v>
      </c>
      <c r="H5259">
        <v>2019</v>
      </c>
      <c r="I5259">
        <v>4</v>
      </c>
      <c r="J5259">
        <v>17</v>
      </c>
      <c r="K5259" t="s">
        <v>89</v>
      </c>
      <c r="L5259">
        <v>4</v>
      </c>
      <c r="M5259" s="3">
        <v>4</v>
      </c>
      <c r="N5259" s="3">
        <v>3</v>
      </c>
      <c r="O5259" s="13">
        <v>1.3</v>
      </c>
      <c r="P5259">
        <v>6</v>
      </c>
      <c r="Q5259">
        <v>11</v>
      </c>
      <c r="R5259" s="2">
        <v>1.8</v>
      </c>
      <c r="S5259" s="7">
        <f t="shared" si="990"/>
        <v>0.8</v>
      </c>
      <c r="T5259" s="7">
        <f>SUM($S$3:S5259)</f>
        <v>-201.59999999999988</v>
      </c>
      <c r="U5259" s="2">
        <v>1.95</v>
      </c>
      <c r="V5259" s="7">
        <f t="shared" si="991"/>
        <v>-1</v>
      </c>
      <c r="W5259" s="7">
        <f>SUM($V$3:V5259)</f>
        <v>-531.9799999999949</v>
      </c>
      <c r="X5259" s="8">
        <v>1.1399999999999999</v>
      </c>
      <c r="Y5259" s="7">
        <f t="shared" si="986"/>
        <v>0.1399999999999999</v>
      </c>
      <c r="Z5259" s="7">
        <f>SUM($Y$3:Y5259)</f>
        <v>-159.64999999999941</v>
      </c>
      <c r="AA5259" s="8">
        <v>5.5</v>
      </c>
      <c r="AB5259" s="7">
        <f t="shared" si="987"/>
        <v>-1</v>
      </c>
      <c r="AC5259" s="7">
        <f>SUM($AB$3:AB5259)</f>
        <v>-691.13999999999976</v>
      </c>
      <c r="AD5259" s="2">
        <v>1.5</v>
      </c>
      <c r="AE5259" s="7">
        <f t="shared" si="992"/>
        <v>0.5</v>
      </c>
      <c r="AF5259" s="7">
        <f>SUM(AE$3:AE5259)</f>
        <v>-203.55999999999955</v>
      </c>
      <c r="AG5259" s="2">
        <v>2.62</v>
      </c>
      <c r="AH5259" s="7">
        <f t="shared" si="988"/>
        <v>-1</v>
      </c>
      <c r="AI5259" s="7">
        <f>SUM(AH$3:AH5259)</f>
        <v>-373.87999999999778</v>
      </c>
      <c r="AJ5259" s="2">
        <v>8.5</v>
      </c>
      <c r="AK5259" s="7">
        <f t="shared" si="993"/>
        <v>-1</v>
      </c>
      <c r="AL5259" s="7">
        <f>SUM(AK$3:AK5259)</f>
        <v>-964.17000000000007</v>
      </c>
      <c r="AM5259" s="2">
        <v>8</v>
      </c>
      <c r="AN5259" s="7">
        <f t="shared" si="994"/>
        <v>-1</v>
      </c>
      <c r="AO5259" s="7">
        <f>SUM(AN$3:AN5259)</f>
        <v>-202.5</v>
      </c>
      <c r="AP5259" s="2">
        <v>11</v>
      </c>
      <c r="AQ5259" s="7">
        <f t="shared" si="995"/>
        <v>-1</v>
      </c>
      <c r="AR5259" s="7">
        <f>SUM(AQ$3:AQ5259)</f>
        <v>-660.5</v>
      </c>
      <c r="AS5259">
        <v>1.87</v>
      </c>
      <c r="AT5259">
        <v>2.06</v>
      </c>
      <c r="AU5259" s="5">
        <f t="shared" si="989"/>
        <v>-4.5600000000000005</v>
      </c>
      <c r="AV5259" s="4">
        <f>SUM(AU$3:AU5259)</f>
        <v>-3988.9799999999877</v>
      </c>
    </row>
    <row r="5260" spans="1:48" x14ac:dyDescent="0.25">
      <c r="A5260">
        <f t="shared" si="985"/>
        <v>1</v>
      </c>
      <c r="B5260">
        <f t="shared" si="984"/>
        <v>1250</v>
      </c>
      <c r="C5260" s="1">
        <v>43572</v>
      </c>
      <c r="D5260" t="s">
        <v>302</v>
      </c>
      <c r="E5260" t="s">
        <v>5893</v>
      </c>
      <c r="F5260" t="s">
        <v>485</v>
      </c>
      <c r="G5260" t="s">
        <v>5817</v>
      </c>
      <c r="H5260">
        <v>2019</v>
      </c>
      <c r="I5260">
        <v>4</v>
      </c>
      <c r="J5260">
        <v>17</v>
      </c>
      <c r="K5260" t="s">
        <v>89</v>
      </c>
      <c r="L5260">
        <v>4</v>
      </c>
      <c r="M5260" s="3">
        <v>3</v>
      </c>
      <c r="N5260" s="3">
        <v>2</v>
      </c>
      <c r="O5260" s="13">
        <v>3.75</v>
      </c>
      <c r="P5260">
        <v>3.6</v>
      </c>
      <c r="Q5260">
        <v>1.95</v>
      </c>
      <c r="R5260" s="2">
        <v>1.75</v>
      </c>
      <c r="S5260" s="7">
        <f t="shared" si="990"/>
        <v>0.75</v>
      </c>
      <c r="T5260" s="7">
        <f>SUM($S$3:S5260)</f>
        <v>-200.84999999999988</v>
      </c>
      <c r="U5260" s="2">
        <v>2</v>
      </c>
      <c r="V5260" s="7">
        <f t="shared" si="991"/>
        <v>-1</v>
      </c>
      <c r="W5260" s="7">
        <f>SUM($V$3:V5260)</f>
        <v>-532.9799999999949</v>
      </c>
      <c r="X5260" s="8">
        <v>1.28</v>
      </c>
      <c r="Y5260" s="7">
        <f t="shared" si="986"/>
        <v>0.28000000000000003</v>
      </c>
      <c r="Z5260" s="7">
        <f>SUM($Y$3:Y5260)</f>
        <v>-159.36999999999941</v>
      </c>
      <c r="AA5260" s="8">
        <v>3.75</v>
      </c>
      <c r="AB5260" s="7">
        <f t="shared" si="987"/>
        <v>-1</v>
      </c>
      <c r="AC5260" s="7">
        <f>SUM($AB$3:AB5260)</f>
        <v>-692.13999999999976</v>
      </c>
      <c r="AD5260" s="2">
        <v>1.9</v>
      </c>
      <c r="AE5260" s="7">
        <f t="shared" si="992"/>
        <v>0.89999999999999991</v>
      </c>
      <c r="AF5260" s="7">
        <f>SUM(AE$3:AE5260)</f>
        <v>-202.65999999999954</v>
      </c>
      <c r="AG5260" s="2">
        <v>1.9</v>
      </c>
      <c r="AH5260" s="7">
        <f t="shared" si="988"/>
        <v>-1</v>
      </c>
      <c r="AI5260" s="7">
        <f>SUM(AH$3:AH5260)</f>
        <v>-374.87999999999778</v>
      </c>
      <c r="AJ5260" s="2">
        <v>11</v>
      </c>
      <c r="AK5260" s="7">
        <f t="shared" si="993"/>
        <v>-1</v>
      </c>
      <c r="AL5260" s="7">
        <f>SUM(AK$3:AK5260)</f>
        <v>-965.17000000000007</v>
      </c>
      <c r="AM5260" s="2">
        <v>12</v>
      </c>
      <c r="AN5260" s="7">
        <f t="shared" si="994"/>
        <v>-1</v>
      </c>
      <c r="AO5260" s="7">
        <f>SUM(AN$3:AN5260)</f>
        <v>-203.5</v>
      </c>
      <c r="AP5260" s="2">
        <v>6.5</v>
      </c>
      <c r="AQ5260" s="7">
        <f t="shared" si="995"/>
        <v>-1</v>
      </c>
      <c r="AR5260" s="7">
        <f>SUM(AQ$3:AQ5260)</f>
        <v>-661.5</v>
      </c>
      <c r="AS5260">
        <v>7</v>
      </c>
      <c r="AT5260">
        <v>1.1000000000000001</v>
      </c>
      <c r="AU5260" s="5">
        <f t="shared" si="989"/>
        <v>-4.07</v>
      </c>
      <c r="AV5260" s="4">
        <f>SUM(AU$3:AU5260)</f>
        <v>-3993.0499999999879</v>
      </c>
    </row>
    <row r="5261" spans="1:48" x14ac:dyDescent="0.25">
      <c r="A5261">
        <f t="shared" si="985"/>
        <v>1</v>
      </c>
      <c r="B5261">
        <f t="shared" si="984"/>
        <v>1249</v>
      </c>
      <c r="C5261" s="1">
        <v>43572</v>
      </c>
      <c r="D5261" t="s">
        <v>287</v>
      </c>
      <c r="E5261" t="s">
        <v>5894</v>
      </c>
      <c r="F5261" t="s">
        <v>5872</v>
      </c>
      <c r="G5261" t="s">
        <v>382</v>
      </c>
      <c r="H5261">
        <v>2019</v>
      </c>
      <c r="I5261">
        <v>4</v>
      </c>
      <c r="J5261">
        <v>17</v>
      </c>
      <c r="K5261" t="s">
        <v>89</v>
      </c>
      <c r="L5261">
        <v>4</v>
      </c>
      <c r="M5261" s="3">
        <v>2</v>
      </c>
      <c r="N5261" s="3">
        <v>0</v>
      </c>
      <c r="O5261" s="13">
        <v>1.33</v>
      </c>
      <c r="P5261">
        <v>5</v>
      </c>
      <c r="Q5261">
        <v>9.5</v>
      </c>
      <c r="R5261" s="2">
        <v>1.95</v>
      </c>
      <c r="S5261" s="7">
        <f t="shared" si="990"/>
        <v>-1</v>
      </c>
      <c r="T5261" s="7">
        <f>SUM($S$3:S5261)</f>
        <v>-201.84999999999988</v>
      </c>
      <c r="U5261" s="2">
        <v>1.8</v>
      </c>
      <c r="V5261" s="7">
        <f t="shared" si="991"/>
        <v>0.8</v>
      </c>
      <c r="W5261" s="7">
        <f>SUM($V$3:V5261)</f>
        <v>-532.17999999999495</v>
      </c>
      <c r="X5261" s="8">
        <v>1.22</v>
      </c>
      <c r="Y5261" s="7">
        <f t="shared" si="986"/>
        <v>0.21999999999999997</v>
      </c>
      <c r="Z5261" s="7">
        <f>SUM($Y$3:Y5261)</f>
        <v>-159.14999999999941</v>
      </c>
      <c r="AA5261" s="8">
        <v>4.33</v>
      </c>
      <c r="AB5261" s="7">
        <f t="shared" si="987"/>
        <v>-1</v>
      </c>
      <c r="AC5261" s="7">
        <f>SUM($AB$3:AB5261)</f>
        <v>-693.13999999999976</v>
      </c>
      <c r="AD5261" s="2">
        <v>1.66</v>
      </c>
      <c r="AE5261" s="7">
        <f t="shared" si="992"/>
        <v>-1</v>
      </c>
      <c r="AF5261" s="7">
        <f>SUM(AE$3:AE5261)</f>
        <v>-203.65999999999954</v>
      </c>
      <c r="AG5261" s="2">
        <v>2.2000000000000002</v>
      </c>
      <c r="AH5261" s="7">
        <f t="shared" si="988"/>
        <v>1.2000000000000002</v>
      </c>
      <c r="AI5261" s="7">
        <f>SUM(AH$3:AH5261)</f>
        <v>-373.67999999999779</v>
      </c>
      <c r="AJ5261" s="2">
        <v>6.5</v>
      </c>
      <c r="AK5261" s="7">
        <f t="shared" si="993"/>
        <v>-1</v>
      </c>
      <c r="AL5261" s="7">
        <f>SUM(AK$3:AK5261)</f>
        <v>-966.17000000000007</v>
      </c>
      <c r="AM5261" s="2">
        <v>8</v>
      </c>
      <c r="AN5261" s="7">
        <f t="shared" si="994"/>
        <v>-1</v>
      </c>
      <c r="AO5261" s="7">
        <f>SUM(AN$3:AN5261)</f>
        <v>-204.5</v>
      </c>
      <c r="AP5261" s="2">
        <v>9.5</v>
      </c>
      <c r="AQ5261" s="7">
        <f t="shared" si="995"/>
        <v>-1</v>
      </c>
      <c r="AR5261" s="7">
        <f>SUM(AQ$3:AQ5261)</f>
        <v>-662.5</v>
      </c>
      <c r="AS5261">
        <v>2.0099999999999998</v>
      </c>
      <c r="AT5261">
        <v>1.92</v>
      </c>
      <c r="AU5261" s="5">
        <f t="shared" si="989"/>
        <v>-3.78</v>
      </c>
      <c r="AV5261" s="4">
        <f>SUM(AU$3:AU5261)</f>
        <v>-3996.8299999999881</v>
      </c>
    </row>
    <row r="5262" spans="1:48" x14ac:dyDescent="0.25">
      <c r="A5262">
        <f t="shared" si="985"/>
        <v>1</v>
      </c>
      <c r="B5262">
        <f t="shared" si="984"/>
        <v>1248</v>
      </c>
      <c r="C5262" s="1">
        <v>43571</v>
      </c>
      <c r="D5262" t="s">
        <v>241</v>
      </c>
      <c r="E5262" t="s">
        <v>5895</v>
      </c>
      <c r="F5262" t="s">
        <v>539</v>
      </c>
      <c r="G5262" t="s">
        <v>234</v>
      </c>
      <c r="H5262">
        <v>2019</v>
      </c>
      <c r="I5262">
        <v>4</v>
      </c>
      <c r="J5262">
        <v>16</v>
      </c>
      <c r="K5262" t="s">
        <v>188</v>
      </c>
      <c r="L5262">
        <v>3</v>
      </c>
      <c r="M5262" s="3">
        <v>3</v>
      </c>
      <c r="N5262" s="3">
        <v>0</v>
      </c>
      <c r="O5262" s="13">
        <v>1.36</v>
      </c>
      <c r="P5262">
        <v>5.5</v>
      </c>
      <c r="Q5262">
        <v>9</v>
      </c>
      <c r="R5262" s="2">
        <v>1.75</v>
      </c>
      <c r="S5262" s="7">
        <f t="shared" si="990"/>
        <v>-1</v>
      </c>
      <c r="T5262" s="7">
        <f>SUM($S$3:S5262)</f>
        <v>-202.84999999999988</v>
      </c>
      <c r="U5262" s="2">
        <v>2</v>
      </c>
      <c r="V5262" s="7">
        <f t="shared" si="991"/>
        <v>1</v>
      </c>
      <c r="W5262" s="7">
        <f>SUM($V$3:V5262)</f>
        <v>-531.17999999999495</v>
      </c>
      <c r="X5262" s="8">
        <v>1.1599999999999999</v>
      </c>
      <c r="Y5262" s="7">
        <f t="shared" si="986"/>
        <v>0.15999999999999992</v>
      </c>
      <c r="Z5262" s="7">
        <f>SUM($Y$3:Y5262)</f>
        <v>-158.98999999999941</v>
      </c>
      <c r="AA5262" s="8">
        <v>5</v>
      </c>
      <c r="AB5262" s="7">
        <f t="shared" si="987"/>
        <v>-1</v>
      </c>
      <c r="AC5262" s="7">
        <f>SUM($AB$3:AB5262)</f>
        <v>-694.13999999999976</v>
      </c>
      <c r="AD5262" s="2">
        <v>1.5</v>
      </c>
      <c r="AE5262" s="7">
        <f t="shared" si="992"/>
        <v>0.5</v>
      </c>
      <c r="AF5262" s="7">
        <f>SUM(AE$3:AE5262)</f>
        <v>-203.15999999999954</v>
      </c>
      <c r="AG5262" s="2">
        <v>2.62</v>
      </c>
      <c r="AH5262" s="7">
        <f t="shared" si="988"/>
        <v>-1</v>
      </c>
      <c r="AI5262" s="7">
        <f>SUM(AH$3:AH5262)</f>
        <v>-374.67999999999779</v>
      </c>
      <c r="AJ5262" s="2">
        <v>8</v>
      </c>
      <c r="AK5262" s="7">
        <f t="shared" si="993"/>
        <v>-1</v>
      </c>
      <c r="AL5262" s="7">
        <f>SUM(AK$3:AK5262)</f>
        <v>-967.17000000000007</v>
      </c>
      <c r="AM5262" s="2">
        <v>8</v>
      </c>
      <c r="AN5262" s="7">
        <f t="shared" si="994"/>
        <v>-1</v>
      </c>
      <c r="AO5262" s="7">
        <f>SUM(AN$3:AN5262)</f>
        <v>-205.5</v>
      </c>
      <c r="AP5262" s="2">
        <v>10</v>
      </c>
      <c r="AQ5262" s="7">
        <f t="shared" si="995"/>
        <v>-1</v>
      </c>
      <c r="AR5262" s="7">
        <f>SUM(AQ$3:AQ5262)</f>
        <v>-663.5</v>
      </c>
      <c r="AS5262">
        <v>1.99</v>
      </c>
      <c r="AT5262">
        <v>1.94</v>
      </c>
      <c r="AU5262" s="5">
        <f t="shared" si="989"/>
        <v>-4.34</v>
      </c>
      <c r="AV5262" s="4">
        <f>SUM(AU$3:AU5262)</f>
        <v>-4001.1699999999882</v>
      </c>
    </row>
    <row r="5263" spans="1:48" x14ac:dyDescent="0.25">
      <c r="A5263">
        <f t="shared" si="985"/>
        <v>1</v>
      </c>
      <c r="B5263">
        <f t="shared" si="984"/>
        <v>1247</v>
      </c>
      <c r="C5263" s="1">
        <v>43571</v>
      </c>
      <c r="D5263" t="s">
        <v>241</v>
      </c>
      <c r="E5263" t="s">
        <v>5896</v>
      </c>
      <c r="F5263" t="s">
        <v>370</v>
      </c>
      <c r="G5263" t="s">
        <v>719</v>
      </c>
      <c r="H5263">
        <v>2019</v>
      </c>
      <c r="I5263">
        <v>4</v>
      </c>
      <c r="J5263">
        <v>16</v>
      </c>
      <c r="K5263" t="s">
        <v>188</v>
      </c>
      <c r="L5263">
        <v>3</v>
      </c>
      <c r="M5263" s="3">
        <v>1</v>
      </c>
      <c r="N5263" s="3">
        <v>2</v>
      </c>
      <c r="O5263" s="13">
        <v>1.7</v>
      </c>
      <c r="P5263">
        <v>4</v>
      </c>
      <c r="Q5263">
        <v>5.5</v>
      </c>
      <c r="R5263" s="2">
        <v>1.66</v>
      </c>
      <c r="S5263" s="7">
        <f t="shared" si="990"/>
        <v>0.65999999999999992</v>
      </c>
      <c r="T5263" s="7">
        <f>SUM($S$3:S5263)</f>
        <v>-202.18999999999988</v>
      </c>
      <c r="U5263" s="2">
        <v>2.1</v>
      </c>
      <c r="V5263" s="7">
        <f t="shared" si="991"/>
        <v>-1</v>
      </c>
      <c r="W5263" s="7">
        <f>SUM($V$3:V5263)</f>
        <v>-532.17999999999495</v>
      </c>
      <c r="X5263" s="8">
        <v>1.22</v>
      </c>
      <c r="Y5263" s="7">
        <f t="shared" si="986"/>
        <v>0.21999999999999997</v>
      </c>
      <c r="Z5263" s="7">
        <f>SUM($Y$3:Y5263)</f>
        <v>-158.76999999999941</v>
      </c>
      <c r="AA5263" s="8">
        <v>4.33</v>
      </c>
      <c r="AB5263" s="7">
        <f t="shared" si="987"/>
        <v>-1</v>
      </c>
      <c r="AC5263" s="7">
        <f>SUM($AB$3:AB5263)</f>
        <v>-695.13999999999976</v>
      </c>
      <c r="AD5263" s="2">
        <v>1.72</v>
      </c>
      <c r="AE5263" s="7">
        <f t="shared" si="992"/>
        <v>0.72</v>
      </c>
      <c r="AF5263" s="7">
        <f>SUM(AE$3:AE5263)</f>
        <v>-202.43999999999954</v>
      </c>
      <c r="AG5263" s="2">
        <v>2.1</v>
      </c>
      <c r="AH5263" s="7">
        <f t="shared" si="988"/>
        <v>-1</v>
      </c>
      <c r="AI5263" s="7">
        <f>SUM(AH$3:AH5263)</f>
        <v>-375.67999999999779</v>
      </c>
      <c r="AJ5263" s="2">
        <v>8</v>
      </c>
      <c r="AK5263" s="7">
        <f t="shared" si="993"/>
        <v>-1</v>
      </c>
      <c r="AL5263" s="7">
        <f>SUM(AK$3:AK5263)</f>
        <v>-968.17000000000007</v>
      </c>
      <c r="AM5263" s="2">
        <v>8</v>
      </c>
      <c r="AN5263" s="7">
        <f t="shared" si="994"/>
        <v>-1</v>
      </c>
      <c r="AO5263" s="7">
        <f>SUM(AN$3:AN5263)</f>
        <v>-206.5</v>
      </c>
      <c r="AP5263" s="2">
        <v>7.5</v>
      </c>
      <c r="AQ5263" s="7">
        <f t="shared" si="995"/>
        <v>-1</v>
      </c>
      <c r="AR5263" s="7">
        <f>SUM(AQ$3:AQ5263)</f>
        <v>-664.5</v>
      </c>
      <c r="AS5263">
        <v>2.75</v>
      </c>
      <c r="AT5263">
        <v>1.42</v>
      </c>
      <c r="AU5263" s="5">
        <f t="shared" si="989"/>
        <v>-4.4000000000000004</v>
      </c>
      <c r="AV5263" s="4">
        <f>SUM(AU$3:AU5263)</f>
        <v>-4005.5699999999883</v>
      </c>
    </row>
    <row r="5264" spans="1:48" x14ac:dyDescent="0.25">
      <c r="A5264">
        <f t="shared" si="985"/>
        <v>1</v>
      </c>
      <c r="B5264">
        <f t="shared" si="984"/>
        <v>1246</v>
      </c>
      <c r="C5264" s="1">
        <v>43571</v>
      </c>
      <c r="D5264" t="s">
        <v>283</v>
      </c>
      <c r="E5264" t="s">
        <v>5897</v>
      </c>
      <c r="F5264" t="s">
        <v>5863</v>
      </c>
      <c r="G5264" t="s">
        <v>5823</v>
      </c>
      <c r="H5264">
        <v>2019</v>
      </c>
      <c r="I5264">
        <v>4</v>
      </c>
      <c r="J5264">
        <v>16</v>
      </c>
      <c r="K5264" t="s">
        <v>188</v>
      </c>
      <c r="L5264">
        <v>3</v>
      </c>
      <c r="M5264" s="3">
        <v>0</v>
      </c>
      <c r="N5264" s="3">
        <v>2</v>
      </c>
      <c r="O5264" s="13">
        <v>2</v>
      </c>
      <c r="P5264">
        <v>3.3</v>
      </c>
      <c r="Q5264">
        <v>4.5</v>
      </c>
      <c r="R5264" s="2">
        <v>2</v>
      </c>
      <c r="S5264" s="7">
        <f t="shared" si="990"/>
        <v>-1</v>
      </c>
      <c r="T5264" s="7">
        <f>SUM($S$3:S5264)</f>
        <v>-203.18999999999988</v>
      </c>
      <c r="U5264" s="2">
        <v>1.75</v>
      </c>
      <c r="V5264" s="7">
        <f t="shared" si="991"/>
        <v>0.75</v>
      </c>
      <c r="W5264" s="7">
        <f>SUM($V$3:V5264)</f>
        <v>-531.42999999999495</v>
      </c>
      <c r="X5264" s="8">
        <v>1.4</v>
      </c>
      <c r="Y5264" s="7">
        <f t="shared" si="986"/>
        <v>0.39999999999999991</v>
      </c>
      <c r="Z5264" s="7">
        <f>SUM($Y$3:Y5264)</f>
        <v>-158.36999999999941</v>
      </c>
      <c r="AA5264" s="8">
        <v>3</v>
      </c>
      <c r="AB5264" s="7">
        <f t="shared" si="987"/>
        <v>-1</v>
      </c>
      <c r="AC5264" s="7">
        <f>SUM($AB$3:AB5264)</f>
        <v>-696.13999999999976</v>
      </c>
      <c r="AD5264" s="2">
        <v>2.2999999999999998</v>
      </c>
      <c r="AE5264" s="7">
        <f t="shared" si="992"/>
        <v>-1</v>
      </c>
      <c r="AF5264" s="7">
        <f>SUM(AE$3:AE5264)</f>
        <v>-203.43999999999954</v>
      </c>
      <c r="AG5264" s="2">
        <v>1.61</v>
      </c>
      <c r="AH5264" s="7">
        <f t="shared" si="988"/>
        <v>0.6100000000000001</v>
      </c>
      <c r="AI5264" s="7">
        <f>SUM(AH$3:AH5264)</f>
        <v>-375.06999999999778</v>
      </c>
      <c r="AJ5264" s="2">
        <v>6.5</v>
      </c>
      <c r="AK5264" s="7">
        <f t="shared" si="993"/>
        <v>-1</v>
      </c>
      <c r="AL5264" s="7">
        <f>SUM(AK$3:AK5264)</f>
        <v>-969.17000000000007</v>
      </c>
      <c r="AM5264" s="2">
        <v>9.5</v>
      </c>
      <c r="AN5264" s="7">
        <f t="shared" si="994"/>
        <v>-1</v>
      </c>
      <c r="AO5264" s="7">
        <f>SUM(AN$3:AN5264)</f>
        <v>-207.5</v>
      </c>
      <c r="AP5264" s="2">
        <v>6.5</v>
      </c>
      <c r="AQ5264" s="7">
        <f t="shared" si="995"/>
        <v>-1</v>
      </c>
      <c r="AR5264" s="7">
        <f>SUM(AQ$3:AQ5264)</f>
        <v>-665.5</v>
      </c>
      <c r="AS5264">
        <v>3.55</v>
      </c>
      <c r="AT5264">
        <v>1.27</v>
      </c>
      <c r="AU5264" s="5">
        <f t="shared" si="989"/>
        <v>-4.24</v>
      </c>
      <c r="AV5264" s="4">
        <f>SUM(AU$3:AU5264)</f>
        <v>-4009.8099999999881</v>
      </c>
    </row>
    <row r="5265" spans="1:48" x14ac:dyDescent="0.25">
      <c r="A5265">
        <f t="shared" si="985"/>
        <v>1</v>
      </c>
      <c r="B5265">
        <f t="shared" si="984"/>
        <v>1245</v>
      </c>
      <c r="C5265" s="1">
        <v>43570</v>
      </c>
      <c r="D5265" t="s">
        <v>279</v>
      </c>
      <c r="E5265" t="s">
        <v>5898</v>
      </c>
      <c r="F5265" t="s">
        <v>328</v>
      </c>
      <c r="G5265" t="s">
        <v>505</v>
      </c>
      <c r="H5265">
        <v>2019</v>
      </c>
      <c r="I5265">
        <v>4</v>
      </c>
      <c r="J5265">
        <v>15</v>
      </c>
      <c r="K5265" t="s">
        <v>77</v>
      </c>
      <c r="L5265">
        <v>2</v>
      </c>
      <c r="M5265" s="3">
        <v>2</v>
      </c>
      <c r="N5265" s="3">
        <v>2</v>
      </c>
      <c r="O5265" s="13">
        <v>1.61</v>
      </c>
      <c r="P5265">
        <v>4.33</v>
      </c>
      <c r="Q5265">
        <v>4.75</v>
      </c>
      <c r="R5265" s="2">
        <v>1.66</v>
      </c>
      <c r="S5265" s="7">
        <f t="shared" si="990"/>
        <v>0.65999999999999992</v>
      </c>
      <c r="T5265" s="7">
        <f>SUM($S$3:S5265)</f>
        <v>-202.52999999999989</v>
      </c>
      <c r="U5265" s="2">
        <v>2.1</v>
      </c>
      <c r="V5265" s="7">
        <f t="shared" si="991"/>
        <v>-1</v>
      </c>
      <c r="W5265" s="7">
        <f>SUM($V$3:V5265)</f>
        <v>-532.42999999999495</v>
      </c>
      <c r="X5265" s="8">
        <v>1.18</v>
      </c>
      <c r="Y5265" s="7">
        <f t="shared" si="986"/>
        <v>0.17999999999999994</v>
      </c>
      <c r="Z5265" s="7">
        <f>SUM($Y$3:Y5265)</f>
        <v>-158.1899999999994</v>
      </c>
      <c r="AA5265" s="8">
        <v>4.5</v>
      </c>
      <c r="AB5265" s="7">
        <f t="shared" si="987"/>
        <v>-1</v>
      </c>
      <c r="AC5265" s="7">
        <f>SUM($AB$3:AB5265)</f>
        <v>-697.13999999999976</v>
      </c>
      <c r="AD5265" s="2">
        <v>1.6</v>
      </c>
      <c r="AE5265" s="7">
        <f t="shared" si="992"/>
        <v>0.60000000000000009</v>
      </c>
      <c r="AF5265" s="7">
        <f>SUM(AE$3:AE5265)</f>
        <v>-202.83999999999955</v>
      </c>
      <c r="AG5265" s="2">
        <v>2.2999999999999998</v>
      </c>
      <c r="AH5265" s="7">
        <f t="shared" si="988"/>
        <v>-1</v>
      </c>
      <c r="AI5265" s="7">
        <f>SUM(AH$3:AH5265)</f>
        <v>-376.06999999999778</v>
      </c>
      <c r="AJ5265" s="2">
        <v>8.5</v>
      </c>
      <c r="AK5265" s="7">
        <f t="shared" si="993"/>
        <v>-1</v>
      </c>
      <c r="AL5265" s="7">
        <f>SUM(AK$3:AK5265)</f>
        <v>-970.17000000000007</v>
      </c>
      <c r="AM5265" s="2">
        <v>8</v>
      </c>
      <c r="AN5265" s="7">
        <f t="shared" si="994"/>
        <v>-1</v>
      </c>
      <c r="AO5265" s="7">
        <f>SUM(AN$3:AN5265)</f>
        <v>-208.5</v>
      </c>
      <c r="AP5265" s="2">
        <v>8</v>
      </c>
      <c r="AQ5265" s="7">
        <f t="shared" si="995"/>
        <v>-1</v>
      </c>
      <c r="AR5265" s="7">
        <f>SUM(AQ$3:AQ5265)</f>
        <v>-666.5</v>
      </c>
      <c r="AS5265">
        <v>2.5</v>
      </c>
      <c r="AT5265">
        <v>1.5</v>
      </c>
      <c r="AU5265" s="5">
        <f t="shared" si="989"/>
        <v>-4.5600000000000005</v>
      </c>
      <c r="AV5265" s="4">
        <f>SUM(AU$3:AU5265)</f>
        <v>-4014.3699999999881</v>
      </c>
    </row>
    <row r="5266" spans="1:48" x14ac:dyDescent="0.25">
      <c r="A5266">
        <f t="shared" si="985"/>
        <v>1</v>
      </c>
      <c r="B5266">
        <f t="shared" si="984"/>
        <v>1244</v>
      </c>
      <c r="C5266" s="1">
        <v>43570</v>
      </c>
      <c r="D5266" t="s">
        <v>283</v>
      </c>
      <c r="E5266" t="s">
        <v>4026</v>
      </c>
      <c r="F5266" t="s">
        <v>525</v>
      </c>
      <c r="G5266" t="s">
        <v>519</v>
      </c>
      <c r="H5266">
        <v>2019</v>
      </c>
      <c r="I5266">
        <v>4</v>
      </c>
      <c r="J5266">
        <v>15</v>
      </c>
      <c r="K5266" t="s">
        <v>77</v>
      </c>
      <c r="L5266">
        <v>2</v>
      </c>
      <c r="M5266" s="3">
        <v>0</v>
      </c>
      <c r="N5266" s="3">
        <v>1</v>
      </c>
      <c r="O5266" s="13">
        <v>3.7</v>
      </c>
      <c r="P5266">
        <v>3.7</v>
      </c>
      <c r="Q5266">
        <v>2.0499999999999998</v>
      </c>
      <c r="R5266" s="2">
        <v>1.53</v>
      </c>
      <c r="S5266" s="7">
        <f t="shared" si="990"/>
        <v>-1</v>
      </c>
      <c r="T5266" s="7">
        <f>SUM($S$3:S5266)</f>
        <v>-203.52999999999989</v>
      </c>
      <c r="U5266" s="2">
        <v>2.37</v>
      </c>
      <c r="V5266" s="7">
        <f t="shared" si="991"/>
        <v>1.37</v>
      </c>
      <c r="W5266" s="7">
        <f>SUM($V$3:V5266)</f>
        <v>-531.05999999999494</v>
      </c>
      <c r="X5266" s="8">
        <v>1.1599999999999999</v>
      </c>
      <c r="Y5266" s="7">
        <f t="shared" si="986"/>
        <v>-1</v>
      </c>
      <c r="Z5266" s="7">
        <f>SUM($Y$3:Y5266)</f>
        <v>-159.1899999999994</v>
      </c>
      <c r="AA5266" s="8">
        <v>5</v>
      </c>
      <c r="AB5266" s="7">
        <f t="shared" si="987"/>
        <v>4</v>
      </c>
      <c r="AC5266" s="7">
        <f>SUM($AB$3:AB5266)</f>
        <v>-693.13999999999976</v>
      </c>
      <c r="AD5266" s="2">
        <v>1.61</v>
      </c>
      <c r="AE5266" s="7">
        <f t="shared" si="992"/>
        <v>-1</v>
      </c>
      <c r="AF5266" s="7">
        <f>SUM(AE$3:AE5266)</f>
        <v>-203.83999999999955</v>
      </c>
      <c r="AG5266" s="2">
        <v>2.2999999999999998</v>
      </c>
      <c r="AH5266" s="7">
        <f t="shared" si="988"/>
        <v>1.2999999999999998</v>
      </c>
      <c r="AI5266" s="7">
        <f>SUM(AH$3:AH5266)</f>
        <v>-374.76999999999776</v>
      </c>
      <c r="AJ5266" s="2">
        <v>17</v>
      </c>
      <c r="AK5266" s="7">
        <f t="shared" si="993"/>
        <v>-1</v>
      </c>
      <c r="AL5266" s="7">
        <f>SUM(AK$3:AK5266)</f>
        <v>-971.17000000000007</v>
      </c>
      <c r="AM5266" s="2">
        <v>13</v>
      </c>
      <c r="AN5266" s="7">
        <f t="shared" si="994"/>
        <v>-1</v>
      </c>
      <c r="AO5266" s="7">
        <f>SUM(AN$3:AN5266)</f>
        <v>-209.5</v>
      </c>
      <c r="AP5266" s="2">
        <v>7.5</v>
      </c>
      <c r="AQ5266" s="7">
        <f t="shared" si="995"/>
        <v>-1</v>
      </c>
      <c r="AR5266" s="7">
        <f>SUM(AQ$3:AQ5266)</f>
        <v>-667.5</v>
      </c>
      <c r="AS5266">
        <v>7</v>
      </c>
      <c r="AT5266">
        <v>1.1000000000000001</v>
      </c>
      <c r="AU5266" s="5">
        <f t="shared" si="989"/>
        <v>0.66999999999999993</v>
      </c>
      <c r="AV5266" s="4">
        <f>SUM(AU$3:AU5266)</f>
        <v>-4013.699999999988</v>
      </c>
    </row>
    <row r="5267" spans="1:48" x14ac:dyDescent="0.25">
      <c r="A5267">
        <f t="shared" si="985"/>
        <v>1</v>
      </c>
      <c r="B5267">
        <f t="shared" si="984"/>
        <v>1243</v>
      </c>
      <c r="C5267" s="1">
        <v>43570</v>
      </c>
      <c r="D5267" t="s">
        <v>275</v>
      </c>
      <c r="E5267" t="s">
        <v>5899</v>
      </c>
      <c r="F5267" t="s">
        <v>365</v>
      </c>
      <c r="G5267" t="s">
        <v>353</v>
      </c>
      <c r="H5267">
        <v>2019</v>
      </c>
      <c r="I5267">
        <v>4</v>
      </c>
      <c r="J5267">
        <v>15</v>
      </c>
      <c r="K5267" t="s">
        <v>77</v>
      </c>
      <c r="L5267">
        <v>2</v>
      </c>
      <c r="M5267" s="3">
        <v>1</v>
      </c>
      <c r="N5267" s="3">
        <v>1</v>
      </c>
      <c r="O5267" s="13">
        <v>4.75</v>
      </c>
      <c r="P5267">
        <v>4</v>
      </c>
      <c r="Q5267">
        <v>1.7</v>
      </c>
      <c r="R5267" s="2">
        <v>1.75</v>
      </c>
      <c r="S5267" s="7">
        <f t="shared" si="990"/>
        <v>0.75</v>
      </c>
      <c r="T5267" s="7">
        <f>SUM($S$3:S5267)</f>
        <v>-202.77999999999989</v>
      </c>
      <c r="U5267" s="2">
        <v>2</v>
      </c>
      <c r="V5267" s="7">
        <f t="shared" si="991"/>
        <v>-1</v>
      </c>
      <c r="W5267" s="7">
        <f>SUM($V$3:V5267)</f>
        <v>-532.05999999999494</v>
      </c>
      <c r="X5267" s="8">
        <v>1.25</v>
      </c>
      <c r="Y5267" s="7">
        <f t="shared" si="986"/>
        <v>0.25</v>
      </c>
      <c r="Z5267" s="7">
        <f>SUM($Y$3:Y5267)</f>
        <v>-158.9399999999994</v>
      </c>
      <c r="AA5267" s="8">
        <v>4</v>
      </c>
      <c r="AB5267" s="7">
        <f t="shared" si="987"/>
        <v>-1</v>
      </c>
      <c r="AC5267" s="7">
        <f>SUM($AB$3:AB5267)</f>
        <v>-694.13999999999976</v>
      </c>
      <c r="AD5267" s="2">
        <v>1.8</v>
      </c>
      <c r="AE5267" s="7">
        <f t="shared" si="992"/>
        <v>-1</v>
      </c>
      <c r="AF5267" s="7">
        <f>SUM(AE$3:AE5267)</f>
        <v>-204.83999999999955</v>
      </c>
      <c r="AG5267" s="2">
        <v>2</v>
      </c>
      <c r="AH5267" s="7">
        <f t="shared" si="988"/>
        <v>1</v>
      </c>
      <c r="AI5267" s="7">
        <f>SUM(AH$3:AH5267)</f>
        <v>-373.76999999999776</v>
      </c>
      <c r="AJ5267" s="2">
        <v>13</v>
      </c>
      <c r="AK5267" s="7">
        <f t="shared" si="993"/>
        <v>-1</v>
      </c>
      <c r="AL5267" s="7">
        <f>SUM(AK$3:AK5267)</f>
        <v>-972.17000000000007</v>
      </c>
      <c r="AM5267" s="2">
        <v>15</v>
      </c>
      <c r="AN5267" s="7">
        <f t="shared" si="994"/>
        <v>-1</v>
      </c>
      <c r="AO5267" s="7">
        <f>SUM(AN$3:AN5267)</f>
        <v>-210.5</v>
      </c>
      <c r="AP5267" s="2">
        <v>7.5</v>
      </c>
      <c r="AQ5267" s="7">
        <f t="shared" si="995"/>
        <v>6.5</v>
      </c>
      <c r="AR5267" s="7">
        <f>SUM(AQ$3:AQ5267)</f>
        <v>-661</v>
      </c>
      <c r="AU5267" s="5">
        <f t="shared" si="989"/>
        <v>3.5</v>
      </c>
      <c r="AV5267" s="4">
        <f>SUM(AU$3:AU5267)</f>
        <v>-4010.199999999988</v>
      </c>
    </row>
    <row r="5268" spans="1:48" x14ac:dyDescent="0.25">
      <c r="A5268">
        <f t="shared" si="985"/>
        <v>1</v>
      </c>
      <c r="B5268">
        <f t="shared" si="984"/>
        <v>1242</v>
      </c>
      <c r="C5268" s="1">
        <v>43570</v>
      </c>
      <c r="D5268" t="s">
        <v>287</v>
      </c>
      <c r="E5268" t="s">
        <v>5900</v>
      </c>
      <c r="F5268" t="s">
        <v>5812</v>
      </c>
      <c r="G5268" t="s">
        <v>2433</v>
      </c>
      <c r="H5268">
        <v>2019</v>
      </c>
      <c r="I5268">
        <v>4</v>
      </c>
      <c r="J5268">
        <v>15</v>
      </c>
      <c r="K5268" t="s">
        <v>77</v>
      </c>
      <c r="L5268">
        <v>2</v>
      </c>
      <c r="M5268" s="3">
        <v>0</v>
      </c>
      <c r="N5268" s="3">
        <v>0</v>
      </c>
      <c r="O5268" s="13">
        <v>1.3</v>
      </c>
      <c r="P5268">
        <v>5.25</v>
      </c>
      <c r="Q5268">
        <v>11</v>
      </c>
      <c r="R5268" s="2">
        <v>1.75</v>
      </c>
      <c r="S5268" s="7">
        <f t="shared" si="990"/>
        <v>-1</v>
      </c>
      <c r="T5268" s="7">
        <f>SUM($S$3:S5268)</f>
        <v>-203.77999999999989</v>
      </c>
      <c r="U5268" s="2">
        <v>2</v>
      </c>
      <c r="V5268" s="7">
        <f t="shared" si="991"/>
        <v>1</v>
      </c>
      <c r="W5268" s="7">
        <f>SUM($V$3:V5268)</f>
        <v>-531.05999999999494</v>
      </c>
      <c r="X5268" s="8">
        <v>1.1399999999999999</v>
      </c>
      <c r="Y5268" s="7">
        <f t="shared" si="986"/>
        <v>-1</v>
      </c>
      <c r="Z5268" s="7">
        <f>SUM($Y$3:Y5268)</f>
        <v>-159.9399999999994</v>
      </c>
      <c r="AA5268" s="8">
        <v>5.5</v>
      </c>
      <c r="AB5268" s="7">
        <f t="shared" si="987"/>
        <v>4.5</v>
      </c>
      <c r="AC5268" s="7">
        <f>SUM($AB$3:AB5268)</f>
        <v>-689.63999999999976</v>
      </c>
      <c r="AD5268" s="2">
        <v>1.44</v>
      </c>
      <c r="AE5268" s="7">
        <f t="shared" si="992"/>
        <v>-1</v>
      </c>
      <c r="AF5268" s="7">
        <f>SUM(AE$3:AE5268)</f>
        <v>-205.83999999999955</v>
      </c>
      <c r="AG5268" s="2">
        <v>2.75</v>
      </c>
      <c r="AH5268" s="7">
        <f t="shared" si="988"/>
        <v>1.75</v>
      </c>
      <c r="AI5268" s="7">
        <f>SUM(AH$3:AH5268)</f>
        <v>-372.01999999999776</v>
      </c>
      <c r="AJ5268" s="2">
        <v>8.5</v>
      </c>
      <c r="AK5268" s="7">
        <f t="shared" si="993"/>
        <v>-1</v>
      </c>
      <c r="AL5268" s="7">
        <f>SUM(AK$3:AK5268)</f>
        <v>-973.17000000000007</v>
      </c>
      <c r="AM5268" s="2">
        <v>7.5</v>
      </c>
      <c r="AN5268" s="7">
        <f t="shared" si="994"/>
        <v>-1</v>
      </c>
      <c r="AO5268" s="7">
        <f>SUM(AN$3:AN5268)</f>
        <v>-211.5</v>
      </c>
      <c r="AP5268" s="2">
        <v>10</v>
      </c>
      <c r="AQ5268" s="7">
        <f t="shared" si="995"/>
        <v>-1</v>
      </c>
      <c r="AR5268" s="7">
        <f>SUM(AQ$3:AQ5268)</f>
        <v>-662</v>
      </c>
      <c r="AS5268">
        <v>2</v>
      </c>
      <c r="AT5268">
        <v>1.93</v>
      </c>
      <c r="AU5268" s="5">
        <f t="shared" si="989"/>
        <v>1.25</v>
      </c>
      <c r="AV5268" s="4">
        <f>SUM(AU$3:AU5268)</f>
        <v>-4008.949999999988</v>
      </c>
    </row>
    <row r="5269" spans="1:48" x14ac:dyDescent="0.25">
      <c r="A5269">
        <f t="shared" si="985"/>
        <v>1</v>
      </c>
      <c r="B5269">
        <f t="shared" si="984"/>
        <v>1241</v>
      </c>
      <c r="C5269" s="1">
        <v>43569</v>
      </c>
      <c r="D5269" t="s">
        <v>291</v>
      </c>
      <c r="E5269" t="s">
        <v>5901</v>
      </c>
      <c r="F5269" t="s">
        <v>5793</v>
      </c>
      <c r="G5269" t="s">
        <v>294</v>
      </c>
      <c r="H5269">
        <v>2019</v>
      </c>
      <c r="I5269">
        <v>4</v>
      </c>
      <c r="J5269">
        <v>14</v>
      </c>
      <c r="K5269" t="s">
        <v>23</v>
      </c>
      <c r="L5269">
        <v>1</v>
      </c>
      <c r="M5269" s="3">
        <v>1</v>
      </c>
      <c r="N5269" s="3">
        <v>3</v>
      </c>
      <c r="O5269" s="13">
        <v>1.4</v>
      </c>
      <c r="P5269">
        <v>4.75</v>
      </c>
      <c r="Q5269">
        <v>8.5</v>
      </c>
      <c r="R5269" s="2">
        <v>1.66</v>
      </c>
      <c r="S5269" s="7">
        <f t="shared" si="990"/>
        <v>0.65999999999999992</v>
      </c>
      <c r="T5269" s="7">
        <f>SUM($S$3:S5269)</f>
        <v>-203.11999999999989</v>
      </c>
      <c r="U5269" s="2">
        <v>2.1</v>
      </c>
      <c r="V5269" s="7">
        <f t="shared" si="991"/>
        <v>-1</v>
      </c>
      <c r="W5269" s="7">
        <f>SUM($V$3:V5269)</f>
        <v>-532.05999999999494</v>
      </c>
      <c r="X5269" s="8">
        <v>1.1599999999999999</v>
      </c>
      <c r="Y5269" s="7">
        <f t="shared" si="986"/>
        <v>0.15999999999999992</v>
      </c>
      <c r="Z5269" s="7">
        <f>SUM($Y$3:Y5269)</f>
        <v>-159.7799999999994</v>
      </c>
      <c r="AA5269" s="8">
        <v>5</v>
      </c>
      <c r="AB5269" s="7">
        <f t="shared" si="987"/>
        <v>-1</v>
      </c>
      <c r="AC5269" s="7">
        <f>SUM($AB$3:AB5269)</f>
        <v>-690.63999999999976</v>
      </c>
      <c r="AD5269" s="2">
        <v>1.53</v>
      </c>
      <c r="AE5269" s="7">
        <f t="shared" si="992"/>
        <v>0.53</v>
      </c>
      <c r="AF5269" s="7">
        <f>SUM(AE$3:AE5269)</f>
        <v>-205.30999999999955</v>
      </c>
      <c r="AG5269" s="2">
        <v>2.5</v>
      </c>
      <c r="AH5269" s="7">
        <f t="shared" si="988"/>
        <v>-1</v>
      </c>
      <c r="AI5269" s="7">
        <f>SUM(AH$3:AH5269)</f>
        <v>-373.01999999999776</v>
      </c>
      <c r="AJ5269" s="2">
        <v>8.5</v>
      </c>
      <c r="AK5269" s="7">
        <f t="shared" si="993"/>
        <v>-1</v>
      </c>
      <c r="AL5269" s="7">
        <f>SUM(AK$3:AK5269)</f>
        <v>-974.17000000000007</v>
      </c>
      <c r="AM5269" s="2">
        <v>7.5</v>
      </c>
      <c r="AN5269" s="7">
        <f t="shared" si="994"/>
        <v>-1</v>
      </c>
      <c r="AO5269" s="7">
        <f>SUM(AN$3:AN5269)</f>
        <v>-212.5</v>
      </c>
      <c r="AP5269" s="2">
        <v>9</v>
      </c>
      <c r="AQ5269" s="7">
        <f t="shared" si="995"/>
        <v>-1</v>
      </c>
      <c r="AR5269" s="7">
        <f>SUM(AQ$3:AQ5269)</f>
        <v>-663</v>
      </c>
      <c r="AS5269">
        <v>2.15</v>
      </c>
      <c r="AT5269">
        <v>1.67</v>
      </c>
      <c r="AU5269" s="5">
        <f t="shared" si="989"/>
        <v>-4.6500000000000004</v>
      </c>
      <c r="AV5269" s="4">
        <f>SUM(AU$3:AU5269)</f>
        <v>-4013.5999999999881</v>
      </c>
    </row>
    <row r="5270" spans="1:48" x14ac:dyDescent="0.25">
      <c r="A5270">
        <f t="shared" si="985"/>
        <v>1</v>
      </c>
      <c r="B5270">
        <f t="shared" si="984"/>
        <v>1240</v>
      </c>
      <c r="C5270" s="1">
        <v>43569</v>
      </c>
      <c r="D5270" t="s">
        <v>291</v>
      </c>
      <c r="E5270" t="s">
        <v>2642</v>
      </c>
      <c r="F5270" t="s">
        <v>297</v>
      </c>
      <c r="G5270" t="s">
        <v>293</v>
      </c>
      <c r="H5270">
        <v>2019</v>
      </c>
      <c r="I5270">
        <v>4</v>
      </c>
      <c r="J5270">
        <v>14</v>
      </c>
      <c r="K5270" t="s">
        <v>23</v>
      </c>
      <c r="L5270">
        <v>1</v>
      </c>
      <c r="M5270" s="3">
        <v>1</v>
      </c>
      <c r="N5270" s="3">
        <v>4</v>
      </c>
      <c r="O5270" s="13">
        <v>15</v>
      </c>
      <c r="P5270">
        <v>8</v>
      </c>
      <c r="Q5270">
        <v>1.1599999999999999</v>
      </c>
      <c r="R5270" s="2">
        <v>1.9</v>
      </c>
      <c r="S5270" s="7">
        <f t="shared" si="990"/>
        <v>0.89999999999999991</v>
      </c>
      <c r="T5270" s="7">
        <f>SUM($S$3:S5270)</f>
        <v>-202.21999999999989</v>
      </c>
      <c r="U5270" s="2">
        <v>1.9</v>
      </c>
      <c r="V5270" s="7">
        <f t="shared" si="991"/>
        <v>-1</v>
      </c>
      <c r="W5270" s="7">
        <f>SUM($V$3:V5270)</f>
        <v>-533.05999999999494</v>
      </c>
      <c r="X5270" s="8">
        <v>1.08</v>
      </c>
      <c r="Y5270" s="7">
        <f t="shared" si="986"/>
        <v>8.0000000000000071E-2</v>
      </c>
      <c r="Z5270" s="7">
        <f>SUM($Y$3:Y5270)</f>
        <v>-159.69999999999939</v>
      </c>
      <c r="AA5270" s="8">
        <v>8</v>
      </c>
      <c r="AB5270" s="7">
        <f t="shared" si="987"/>
        <v>-1</v>
      </c>
      <c r="AC5270" s="7">
        <f>SUM($AB$3:AB5270)</f>
        <v>-691.63999999999976</v>
      </c>
      <c r="AD5270" s="2">
        <v>1.25</v>
      </c>
      <c r="AE5270" s="7">
        <f t="shared" si="992"/>
        <v>0.25</v>
      </c>
      <c r="AF5270" s="7">
        <f>SUM(AE$3:AE5270)</f>
        <v>-205.05999999999955</v>
      </c>
      <c r="AG5270" s="2">
        <v>4</v>
      </c>
      <c r="AH5270" s="7">
        <f t="shared" si="988"/>
        <v>-1</v>
      </c>
      <c r="AI5270" s="7">
        <f>SUM(AH$3:AH5270)</f>
        <v>-374.01999999999776</v>
      </c>
      <c r="AJ5270" s="2">
        <v>41</v>
      </c>
      <c r="AK5270" s="7">
        <f t="shared" si="993"/>
        <v>-1</v>
      </c>
      <c r="AL5270" s="7">
        <f>SUM(AK$3:AK5270)</f>
        <v>-975.17000000000007</v>
      </c>
      <c r="AM5270" s="2">
        <v>41</v>
      </c>
      <c r="AN5270" s="7">
        <f t="shared" si="994"/>
        <v>-1</v>
      </c>
      <c r="AO5270" s="7">
        <f>SUM(AN$3:AN5270)</f>
        <v>-213.5</v>
      </c>
      <c r="AP5270" s="2">
        <v>15</v>
      </c>
      <c r="AQ5270" s="7">
        <f t="shared" si="995"/>
        <v>-1</v>
      </c>
      <c r="AR5270" s="7">
        <f>SUM(AQ$3:AQ5270)</f>
        <v>-664</v>
      </c>
      <c r="AU5270" s="5">
        <f t="shared" si="989"/>
        <v>-4.7699999999999996</v>
      </c>
      <c r="AV5270" s="4">
        <f>SUM(AU$3:AU5270)</f>
        <v>-4018.3699999999881</v>
      </c>
    </row>
    <row r="5271" spans="1:48" x14ac:dyDescent="0.25">
      <c r="A5271">
        <f t="shared" si="985"/>
        <v>1</v>
      </c>
      <c r="B5271">
        <f t="shared" si="984"/>
        <v>1239</v>
      </c>
      <c r="C5271" s="1">
        <v>43569</v>
      </c>
      <c r="D5271" t="s">
        <v>291</v>
      </c>
      <c r="E5271" t="s">
        <v>5902</v>
      </c>
      <c r="F5271" t="s">
        <v>394</v>
      </c>
      <c r="G5271" t="s">
        <v>5814</v>
      </c>
      <c r="H5271">
        <v>2019</v>
      </c>
      <c r="I5271">
        <v>4</v>
      </c>
      <c r="J5271">
        <v>14</v>
      </c>
      <c r="K5271" t="s">
        <v>23</v>
      </c>
      <c r="L5271">
        <v>1</v>
      </c>
      <c r="M5271" s="3">
        <v>2</v>
      </c>
      <c r="N5271" s="3">
        <v>0</v>
      </c>
      <c r="O5271" s="13">
        <v>1.25</v>
      </c>
      <c r="P5271">
        <v>7</v>
      </c>
      <c r="Q5271">
        <v>8.5</v>
      </c>
      <c r="R5271" s="2">
        <v>1.5</v>
      </c>
      <c r="S5271" s="7">
        <f t="shared" si="990"/>
        <v>-1</v>
      </c>
      <c r="T5271" s="7">
        <f>SUM($S$3:S5271)</f>
        <v>-203.21999999999989</v>
      </c>
      <c r="U5271" s="2">
        <v>2.5</v>
      </c>
      <c r="V5271" s="7">
        <f t="shared" si="991"/>
        <v>1.5</v>
      </c>
      <c r="W5271" s="7">
        <f>SUM($V$3:V5271)</f>
        <v>-531.55999999999494</v>
      </c>
      <c r="X5271" s="8">
        <v>1.07</v>
      </c>
      <c r="Y5271" s="7">
        <f t="shared" si="986"/>
        <v>7.0000000000000062E-2</v>
      </c>
      <c r="Z5271" s="7">
        <f>SUM($Y$3:Y5271)</f>
        <v>-159.6299999999994</v>
      </c>
      <c r="AA5271" s="8">
        <v>9</v>
      </c>
      <c r="AB5271" s="7">
        <f t="shared" si="987"/>
        <v>-1</v>
      </c>
      <c r="AC5271" s="7">
        <f>SUM($AB$3:AB5271)</f>
        <v>-692.63999999999976</v>
      </c>
      <c r="AD5271" s="2">
        <v>1.25</v>
      </c>
      <c r="AE5271" s="7">
        <f t="shared" si="992"/>
        <v>-1</v>
      </c>
      <c r="AF5271" s="7">
        <f>SUM(AE$3:AE5271)</f>
        <v>-206.05999999999955</v>
      </c>
      <c r="AG5271" s="2">
        <v>4</v>
      </c>
      <c r="AH5271" s="7">
        <f t="shared" si="988"/>
        <v>3</v>
      </c>
      <c r="AI5271" s="7">
        <f>SUM(AH$3:AH5271)</f>
        <v>-371.01999999999776</v>
      </c>
      <c r="AJ5271" s="2">
        <v>13</v>
      </c>
      <c r="AK5271" s="7">
        <f t="shared" si="993"/>
        <v>-1</v>
      </c>
      <c r="AL5271" s="7">
        <f>SUM(AK$3:AK5271)</f>
        <v>-976.17000000000007</v>
      </c>
      <c r="AM5271" s="2">
        <v>8.5</v>
      </c>
      <c r="AN5271" s="7">
        <f t="shared" si="994"/>
        <v>-1</v>
      </c>
      <c r="AO5271" s="7">
        <f>SUM(AN$3:AN5271)</f>
        <v>-214.5</v>
      </c>
      <c r="AP5271" s="2">
        <v>15</v>
      </c>
      <c r="AQ5271" s="7">
        <f t="shared" si="995"/>
        <v>-1</v>
      </c>
      <c r="AR5271" s="7">
        <f>SUM(AQ$3:AQ5271)</f>
        <v>-665</v>
      </c>
      <c r="AS5271">
        <v>1.65</v>
      </c>
      <c r="AT5271">
        <v>2.2000000000000002</v>
      </c>
      <c r="AU5271" s="5">
        <f t="shared" si="989"/>
        <v>-1.43</v>
      </c>
      <c r="AV5271" s="4">
        <f>SUM(AU$3:AU5271)</f>
        <v>-4019.7999999999879</v>
      </c>
    </row>
    <row r="5272" spans="1:48" x14ac:dyDescent="0.25">
      <c r="A5272">
        <f t="shared" si="985"/>
        <v>1</v>
      </c>
      <c r="B5272">
        <f t="shared" si="984"/>
        <v>1238</v>
      </c>
      <c r="C5272" s="1">
        <v>43569</v>
      </c>
      <c r="D5272" t="s">
        <v>298</v>
      </c>
      <c r="E5272" t="s">
        <v>5903</v>
      </c>
      <c r="F5272" t="s">
        <v>5809</v>
      </c>
      <c r="G5272" t="s">
        <v>5693</v>
      </c>
      <c r="H5272">
        <v>2019</v>
      </c>
      <c r="I5272">
        <v>4</v>
      </c>
      <c r="J5272">
        <v>14</v>
      </c>
      <c r="K5272" t="s">
        <v>23</v>
      </c>
      <c r="L5272">
        <v>1</v>
      </c>
      <c r="M5272" s="3">
        <v>1</v>
      </c>
      <c r="N5272" s="3">
        <v>1</v>
      </c>
      <c r="O5272" s="13">
        <v>4.75</v>
      </c>
      <c r="P5272">
        <v>3.8</v>
      </c>
      <c r="Q5272">
        <v>1.8</v>
      </c>
      <c r="R5272" s="2">
        <v>1.61</v>
      </c>
      <c r="S5272" s="7">
        <f t="shared" si="990"/>
        <v>0.6100000000000001</v>
      </c>
      <c r="T5272" s="7">
        <f>SUM($S$3:S5272)</f>
        <v>-202.60999999999987</v>
      </c>
      <c r="U5272" s="2">
        <v>2.2000000000000002</v>
      </c>
      <c r="V5272" s="7">
        <f t="shared" si="991"/>
        <v>-1</v>
      </c>
      <c r="W5272" s="7">
        <f>SUM($V$3:V5272)</f>
        <v>-532.55999999999494</v>
      </c>
      <c r="X5272" s="8">
        <v>1.2</v>
      </c>
      <c r="Y5272" s="7">
        <f t="shared" si="986"/>
        <v>0.19999999999999996</v>
      </c>
      <c r="Z5272" s="7">
        <f>SUM($Y$3:Y5272)</f>
        <v>-159.42999999999941</v>
      </c>
      <c r="AA5272" s="8">
        <v>4.5</v>
      </c>
      <c r="AB5272" s="7">
        <f t="shared" si="987"/>
        <v>-1</v>
      </c>
      <c r="AC5272" s="7">
        <f>SUM($AB$3:AB5272)</f>
        <v>-693.63999999999976</v>
      </c>
      <c r="AD5272" s="2">
        <v>1.72</v>
      </c>
      <c r="AE5272" s="7">
        <f t="shared" si="992"/>
        <v>-1</v>
      </c>
      <c r="AF5272" s="7">
        <f>SUM(AE$3:AE5272)</f>
        <v>-207.05999999999955</v>
      </c>
      <c r="AG5272" s="2">
        <v>2.1</v>
      </c>
      <c r="AH5272" s="7">
        <f t="shared" si="988"/>
        <v>1.1000000000000001</v>
      </c>
      <c r="AI5272" s="7">
        <f>SUM(AH$3:AH5272)</f>
        <v>-369.91999999999774</v>
      </c>
      <c r="AJ5272" s="2">
        <v>15</v>
      </c>
      <c r="AK5272" s="7">
        <f t="shared" si="993"/>
        <v>-1</v>
      </c>
      <c r="AL5272" s="7">
        <f>SUM(AK$3:AK5272)</f>
        <v>-977.17000000000007</v>
      </c>
      <c r="AM5272" s="2">
        <v>15</v>
      </c>
      <c r="AN5272" s="7">
        <f t="shared" si="994"/>
        <v>-1</v>
      </c>
      <c r="AO5272" s="7">
        <f>SUM(AN$3:AN5272)</f>
        <v>-215.5</v>
      </c>
      <c r="AP5272" s="2">
        <v>7</v>
      </c>
      <c r="AQ5272" s="7">
        <f t="shared" si="995"/>
        <v>6</v>
      </c>
      <c r="AR5272" s="7">
        <f>SUM(AQ$3:AQ5272)</f>
        <v>-659</v>
      </c>
      <c r="AU5272" s="5">
        <f t="shared" si="989"/>
        <v>2.91</v>
      </c>
      <c r="AV5272" s="4">
        <f>SUM(AU$3:AU5272)</f>
        <v>-4016.889999999988</v>
      </c>
    </row>
    <row r="5273" spans="1:48" x14ac:dyDescent="0.25">
      <c r="A5273">
        <f t="shared" si="985"/>
        <v>1</v>
      </c>
      <c r="B5273">
        <f t="shared" si="984"/>
        <v>1237</v>
      </c>
      <c r="C5273" s="1">
        <v>43569</v>
      </c>
      <c r="D5273" t="s">
        <v>302</v>
      </c>
      <c r="E5273" t="s">
        <v>5904</v>
      </c>
      <c r="F5273" t="s">
        <v>304</v>
      </c>
      <c r="G5273" t="s">
        <v>5817</v>
      </c>
      <c r="H5273">
        <v>2019</v>
      </c>
      <c r="I5273">
        <v>4</v>
      </c>
      <c r="J5273">
        <v>14</v>
      </c>
      <c r="K5273" t="s">
        <v>23</v>
      </c>
      <c r="L5273">
        <v>1</v>
      </c>
      <c r="M5273" s="3">
        <v>5</v>
      </c>
      <c r="N5273" s="3">
        <v>1</v>
      </c>
      <c r="O5273" s="13">
        <v>5</v>
      </c>
      <c r="P5273">
        <v>3.8</v>
      </c>
      <c r="Q5273">
        <v>1.65</v>
      </c>
      <c r="R5273" s="2">
        <v>1.7</v>
      </c>
      <c r="S5273" s="7">
        <f t="shared" si="990"/>
        <v>0.7</v>
      </c>
      <c r="T5273" s="7">
        <f>SUM($S$3:S5273)</f>
        <v>-201.90999999999988</v>
      </c>
      <c r="U5273" s="2">
        <v>2.0499999999999998</v>
      </c>
      <c r="V5273" s="7">
        <f t="shared" si="991"/>
        <v>-1</v>
      </c>
      <c r="W5273" s="7">
        <f>SUM($V$3:V5273)</f>
        <v>-533.55999999999494</v>
      </c>
      <c r="X5273" s="8">
        <v>1.22</v>
      </c>
      <c r="Y5273" s="7">
        <f t="shared" si="986"/>
        <v>0.21999999999999997</v>
      </c>
      <c r="Z5273" s="7">
        <f>SUM($Y$3:Y5273)</f>
        <v>-159.20999999999941</v>
      </c>
      <c r="AA5273" s="8">
        <v>4.33</v>
      </c>
      <c r="AB5273" s="7">
        <f t="shared" si="987"/>
        <v>-1</v>
      </c>
      <c r="AC5273" s="7">
        <f>SUM($AB$3:AB5273)</f>
        <v>-694.63999999999976</v>
      </c>
      <c r="AD5273" s="2">
        <v>1.72</v>
      </c>
      <c r="AE5273" s="7">
        <f t="shared" si="992"/>
        <v>0.72</v>
      </c>
      <c r="AF5273" s="7">
        <f>SUM(AE$3:AE5273)</f>
        <v>-206.33999999999955</v>
      </c>
      <c r="AG5273" s="2">
        <v>2.1</v>
      </c>
      <c r="AH5273" s="7">
        <f t="shared" si="988"/>
        <v>-1</v>
      </c>
      <c r="AI5273" s="7">
        <f>SUM(AH$3:AH5273)</f>
        <v>-370.91999999999774</v>
      </c>
      <c r="AJ5273" s="2">
        <v>15</v>
      </c>
      <c r="AK5273" s="7">
        <f t="shared" si="993"/>
        <v>-1</v>
      </c>
      <c r="AL5273" s="7">
        <f>SUM(AK$3:AK5273)</f>
        <v>-978.17000000000007</v>
      </c>
      <c r="AM5273" s="2">
        <v>15</v>
      </c>
      <c r="AN5273" s="7">
        <f t="shared" si="994"/>
        <v>-1</v>
      </c>
      <c r="AO5273" s="7">
        <f>SUM(AN$3:AN5273)</f>
        <v>-216.5</v>
      </c>
      <c r="AP5273" s="2">
        <v>7.5</v>
      </c>
      <c r="AQ5273" s="7">
        <f t="shared" si="995"/>
        <v>-1</v>
      </c>
      <c r="AR5273" s="7">
        <f>SUM(AQ$3:AQ5273)</f>
        <v>-660</v>
      </c>
      <c r="AU5273" s="5">
        <f t="shared" si="989"/>
        <v>-4.3600000000000003</v>
      </c>
      <c r="AV5273" s="4">
        <f>SUM(AU$3:AU5273)</f>
        <v>-4021.2499999999882</v>
      </c>
    </row>
    <row r="5274" spans="1:48" x14ac:dyDescent="0.25">
      <c r="A5274">
        <f t="shared" si="985"/>
        <v>1</v>
      </c>
      <c r="B5274">
        <f t="shared" si="984"/>
        <v>1236</v>
      </c>
      <c r="C5274" s="1">
        <v>43569</v>
      </c>
      <c r="D5274" t="s">
        <v>302</v>
      </c>
      <c r="E5274" t="s">
        <v>309</v>
      </c>
      <c r="F5274" t="s">
        <v>310</v>
      </c>
      <c r="G5274" t="s">
        <v>311</v>
      </c>
      <c r="H5274">
        <v>2019</v>
      </c>
      <c r="I5274">
        <v>4</v>
      </c>
      <c r="J5274">
        <v>14</v>
      </c>
      <c r="K5274" t="s">
        <v>23</v>
      </c>
      <c r="L5274">
        <v>1</v>
      </c>
      <c r="M5274" s="3">
        <v>3</v>
      </c>
      <c r="N5274" s="3">
        <v>0</v>
      </c>
      <c r="O5274" s="13">
        <v>1.61</v>
      </c>
      <c r="P5274">
        <v>3.8</v>
      </c>
      <c r="Q5274">
        <v>6</v>
      </c>
      <c r="R5274" s="2">
        <v>1.8</v>
      </c>
      <c r="S5274" s="7">
        <f t="shared" si="990"/>
        <v>-1</v>
      </c>
      <c r="T5274" s="7">
        <f>SUM($S$3:S5274)</f>
        <v>-202.90999999999988</v>
      </c>
      <c r="U5274" s="2">
        <v>1.95</v>
      </c>
      <c r="V5274" s="7">
        <f t="shared" si="991"/>
        <v>0.95</v>
      </c>
      <c r="W5274" s="7">
        <f>SUM($V$3:V5274)</f>
        <v>-532.6099999999949</v>
      </c>
      <c r="X5274" s="8">
        <v>1.25</v>
      </c>
      <c r="Y5274" s="7">
        <f t="shared" si="986"/>
        <v>0.25</v>
      </c>
      <c r="Z5274" s="7">
        <f>SUM($Y$3:Y5274)</f>
        <v>-158.95999999999941</v>
      </c>
      <c r="AA5274" s="8">
        <v>4</v>
      </c>
      <c r="AB5274" s="7">
        <f t="shared" si="987"/>
        <v>-1</v>
      </c>
      <c r="AC5274" s="7">
        <f>SUM($AB$3:AB5274)</f>
        <v>-695.63999999999976</v>
      </c>
      <c r="AD5274" s="2">
        <v>1.8</v>
      </c>
      <c r="AE5274" s="7">
        <f t="shared" si="992"/>
        <v>0.8</v>
      </c>
      <c r="AF5274" s="7">
        <f>SUM(AE$3:AE5274)</f>
        <v>-205.53999999999954</v>
      </c>
      <c r="AG5274" s="2">
        <v>2</v>
      </c>
      <c r="AH5274" s="7">
        <f t="shared" si="988"/>
        <v>-1</v>
      </c>
      <c r="AI5274" s="7">
        <f>SUM(AH$3:AH5274)</f>
        <v>-371.91999999999774</v>
      </c>
      <c r="AJ5274" s="2">
        <v>7.5</v>
      </c>
      <c r="AK5274" s="7">
        <f t="shared" si="993"/>
        <v>-1</v>
      </c>
      <c r="AL5274" s="7">
        <f>SUM(AK$3:AK5274)</f>
        <v>-979.17000000000007</v>
      </c>
      <c r="AM5274" s="2">
        <v>8.5</v>
      </c>
      <c r="AN5274" s="7">
        <f t="shared" si="994"/>
        <v>-1</v>
      </c>
      <c r="AO5274" s="7">
        <f>SUM(AN$3:AN5274)</f>
        <v>-217.5</v>
      </c>
      <c r="AP5274" s="2">
        <v>7</v>
      </c>
      <c r="AQ5274" s="7">
        <f t="shared" si="995"/>
        <v>-1</v>
      </c>
      <c r="AR5274" s="7">
        <f>SUM(AQ$3:AQ5274)</f>
        <v>-661</v>
      </c>
      <c r="AS5274">
        <v>2.35</v>
      </c>
      <c r="AT5274">
        <v>1.57</v>
      </c>
      <c r="AU5274" s="5">
        <f t="shared" si="989"/>
        <v>-4</v>
      </c>
      <c r="AV5274" s="4">
        <f>SUM(AU$3:AU5274)</f>
        <v>-4025.2499999999882</v>
      </c>
    </row>
    <row r="5275" spans="1:48" x14ac:dyDescent="0.25">
      <c r="A5275">
        <f t="shared" si="985"/>
        <v>1</v>
      </c>
      <c r="B5275">
        <f t="shared" si="984"/>
        <v>1235</v>
      </c>
      <c r="C5275" s="1">
        <v>43569</v>
      </c>
      <c r="D5275" t="s">
        <v>302</v>
      </c>
      <c r="E5275" t="s">
        <v>5905</v>
      </c>
      <c r="F5275" t="s">
        <v>5836</v>
      </c>
      <c r="G5275" t="s">
        <v>5842</v>
      </c>
      <c r="H5275">
        <v>2019</v>
      </c>
      <c r="I5275">
        <v>4</v>
      </c>
      <c r="J5275">
        <v>14</v>
      </c>
      <c r="K5275" t="s">
        <v>23</v>
      </c>
      <c r="L5275">
        <v>1</v>
      </c>
      <c r="M5275" s="3">
        <v>0</v>
      </c>
      <c r="N5275" s="3">
        <v>0</v>
      </c>
      <c r="O5275" s="13">
        <v>1.85</v>
      </c>
      <c r="P5275">
        <v>3.5</v>
      </c>
      <c r="Q5275">
        <v>4.5</v>
      </c>
      <c r="R5275" s="2">
        <v>2</v>
      </c>
      <c r="S5275" s="7">
        <f t="shared" si="990"/>
        <v>-1</v>
      </c>
      <c r="T5275" s="7">
        <f>SUM($S$3:S5275)</f>
        <v>-203.90999999999988</v>
      </c>
      <c r="U5275" s="2">
        <v>1.75</v>
      </c>
      <c r="V5275" s="7">
        <f t="shared" si="991"/>
        <v>0.75</v>
      </c>
      <c r="W5275" s="7">
        <f>SUM($V$3:V5275)</f>
        <v>-531.8599999999949</v>
      </c>
      <c r="X5275" s="8">
        <v>1.4</v>
      </c>
      <c r="Y5275" s="7">
        <f t="shared" si="986"/>
        <v>-1</v>
      </c>
      <c r="Z5275" s="7">
        <f>SUM($Y$3:Y5275)</f>
        <v>-159.95999999999941</v>
      </c>
      <c r="AA5275" s="8">
        <v>3</v>
      </c>
      <c r="AB5275" s="7">
        <f t="shared" si="987"/>
        <v>2</v>
      </c>
      <c r="AC5275" s="7">
        <f>SUM($AB$3:AB5275)</f>
        <v>-693.63999999999976</v>
      </c>
      <c r="AD5275" s="2">
        <v>2.2000000000000002</v>
      </c>
      <c r="AE5275" s="7">
        <f t="shared" si="992"/>
        <v>-1</v>
      </c>
      <c r="AF5275" s="7">
        <f>SUM(AE$3:AE5275)</f>
        <v>-206.53999999999954</v>
      </c>
      <c r="AG5275" s="2">
        <v>1.66</v>
      </c>
      <c r="AH5275" s="7">
        <f t="shared" si="988"/>
        <v>0.65999999999999992</v>
      </c>
      <c r="AI5275" s="7">
        <f>SUM(AH$3:AH5275)</f>
        <v>-371.25999999999772</v>
      </c>
      <c r="AJ5275" s="2">
        <v>6</v>
      </c>
      <c r="AK5275" s="7">
        <f t="shared" si="993"/>
        <v>-1</v>
      </c>
      <c r="AL5275" s="7">
        <f>SUM(AK$3:AK5275)</f>
        <v>-980.17000000000007</v>
      </c>
      <c r="AM5275" s="2">
        <v>8.5</v>
      </c>
      <c r="AN5275" s="7">
        <f t="shared" si="994"/>
        <v>-1</v>
      </c>
      <c r="AO5275" s="7">
        <f>SUM(AN$3:AN5275)</f>
        <v>-218.5</v>
      </c>
      <c r="AP5275" s="2">
        <v>6.5</v>
      </c>
      <c r="AQ5275" s="7">
        <f t="shared" si="995"/>
        <v>-1</v>
      </c>
      <c r="AR5275" s="7">
        <f>SUM(AQ$3:AQ5275)</f>
        <v>-662</v>
      </c>
      <c r="AS5275">
        <v>3.45</v>
      </c>
      <c r="AT5275">
        <v>1.3</v>
      </c>
      <c r="AU5275" s="5">
        <f t="shared" si="989"/>
        <v>-2.59</v>
      </c>
      <c r="AV5275" s="4">
        <f>SUM(AU$3:AU5275)</f>
        <v>-4027.8399999999883</v>
      </c>
    </row>
    <row r="5276" spans="1:48" x14ac:dyDescent="0.25">
      <c r="A5276">
        <f t="shared" si="985"/>
        <v>1</v>
      </c>
      <c r="B5276">
        <f t="shared" si="984"/>
        <v>1234</v>
      </c>
      <c r="C5276" s="1">
        <v>43569</v>
      </c>
      <c r="D5276" t="s">
        <v>279</v>
      </c>
      <c r="E5276" t="s">
        <v>5906</v>
      </c>
      <c r="F5276" t="s">
        <v>313</v>
      </c>
      <c r="G5276" t="s">
        <v>684</v>
      </c>
      <c r="H5276">
        <v>2019</v>
      </c>
      <c r="I5276">
        <v>4</v>
      </c>
      <c r="J5276">
        <v>14</v>
      </c>
      <c r="K5276" t="s">
        <v>23</v>
      </c>
      <c r="L5276">
        <v>1</v>
      </c>
      <c r="M5276" s="3">
        <v>2</v>
      </c>
      <c r="N5276" s="3">
        <v>3</v>
      </c>
      <c r="O5276" s="13">
        <v>2.2000000000000002</v>
      </c>
      <c r="P5276">
        <v>3.6</v>
      </c>
      <c r="Q5276">
        <v>3</v>
      </c>
      <c r="R5276" s="2">
        <v>1.57</v>
      </c>
      <c r="S5276" s="7">
        <f t="shared" si="990"/>
        <v>0.57000000000000006</v>
      </c>
      <c r="T5276" s="7">
        <f>SUM($S$3:S5276)</f>
        <v>-203.33999999999989</v>
      </c>
      <c r="U5276" s="2">
        <v>2.25</v>
      </c>
      <c r="V5276" s="7">
        <f t="shared" si="991"/>
        <v>-1</v>
      </c>
      <c r="W5276" s="7">
        <f>SUM($V$3:V5276)</f>
        <v>-532.8599999999949</v>
      </c>
      <c r="X5276" s="8">
        <v>1.2</v>
      </c>
      <c r="Y5276" s="7">
        <f t="shared" si="986"/>
        <v>0.19999999999999996</v>
      </c>
      <c r="Z5276" s="7">
        <f>SUM($Y$3:Y5276)</f>
        <v>-159.75999999999942</v>
      </c>
      <c r="AA5276" s="8">
        <v>4.33</v>
      </c>
      <c r="AB5276" s="7">
        <f t="shared" si="987"/>
        <v>-1</v>
      </c>
      <c r="AC5276" s="7">
        <f>SUM($AB$3:AB5276)</f>
        <v>-694.63999999999976</v>
      </c>
      <c r="AD5276" s="2">
        <v>1.66</v>
      </c>
      <c r="AE5276" s="7">
        <f t="shared" si="992"/>
        <v>0.65999999999999992</v>
      </c>
      <c r="AF5276" s="7">
        <f>SUM(AE$3:AE5276)</f>
        <v>-205.87999999999954</v>
      </c>
      <c r="AG5276" s="2">
        <v>2.15</v>
      </c>
      <c r="AH5276" s="7">
        <f t="shared" si="988"/>
        <v>-1</v>
      </c>
      <c r="AI5276" s="7">
        <f>SUM(AH$3:AH5276)</f>
        <v>-372.25999999999772</v>
      </c>
      <c r="AJ5276" s="2">
        <v>9.5</v>
      </c>
      <c r="AK5276" s="7">
        <f t="shared" si="993"/>
        <v>-1</v>
      </c>
      <c r="AL5276" s="7">
        <f>SUM(AK$3:AK5276)</f>
        <v>-981.17000000000007</v>
      </c>
      <c r="AM5276" s="2">
        <v>9</v>
      </c>
      <c r="AN5276" s="7">
        <f t="shared" si="994"/>
        <v>-1</v>
      </c>
      <c r="AO5276" s="7">
        <f>SUM(AN$3:AN5276)</f>
        <v>-219.5</v>
      </c>
      <c r="AP5276" s="2">
        <v>7</v>
      </c>
      <c r="AQ5276" s="7">
        <f t="shared" si="995"/>
        <v>-1</v>
      </c>
      <c r="AR5276" s="7">
        <f>SUM(AQ$3:AQ5276)</f>
        <v>-663</v>
      </c>
      <c r="AS5276">
        <v>4</v>
      </c>
      <c r="AT5276">
        <v>1.23</v>
      </c>
      <c r="AU5276" s="5">
        <f t="shared" si="989"/>
        <v>-4.57</v>
      </c>
      <c r="AV5276" s="4">
        <f>SUM(AU$3:AU5276)</f>
        <v>-4032.4099999999885</v>
      </c>
    </row>
    <row r="5277" spans="1:48" x14ac:dyDescent="0.25">
      <c r="A5277">
        <f t="shared" si="985"/>
        <v>1</v>
      </c>
      <c r="B5277">
        <f t="shared" si="984"/>
        <v>1233</v>
      </c>
      <c r="C5277" s="1">
        <v>43569</v>
      </c>
      <c r="D5277" t="s">
        <v>279</v>
      </c>
      <c r="E5277" t="s">
        <v>5907</v>
      </c>
      <c r="F5277" t="s">
        <v>498</v>
      </c>
      <c r="G5277" t="s">
        <v>319</v>
      </c>
      <c r="H5277">
        <v>2019</v>
      </c>
      <c r="I5277">
        <v>4</v>
      </c>
      <c r="J5277">
        <v>14</v>
      </c>
      <c r="K5277" t="s">
        <v>23</v>
      </c>
      <c r="L5277">
        <v>1</v>
      </c>
      <c r="M5277" s="3">
        <v>2</v>
      </c>
      <c r="N5277" s="3">
        <v>1</v>
      </c>
      <c r="O5277" s="13">
        <v>1.61</v>
      </c>
      <c r="P5277">
        <v>4.2</v>
      </c>
      <c r="Q5277">
        <v>4.75</v>
      </c>
      <c r="R5277" s="2">
        <v>1.66</v>
      </c>
      <c r="S5277" s="7">
        <f t="shared" si="990"/>
        <v>0.65999999999999992</v>
      </c>
      <c r="T5277" s="7">
        <f>SUM($S$3:S5277)</f>
        <v>-202.67999999999989</v>
      </c>
      <c r="U5277" s="2">
        <v>2.1</v>
      </c>
      <c r="V5277" s="7">
        <f t="shared" si="991"/>
        <v>-1</v>
      </c>
      <c r="W5277" s="7">
        <f>SUM($V$3:V5277)</f>
        <v>-533.8599999999949</v>
      </c>
      <c r="X5277" s="8">
        <v>1.18</v>
      </c>
      <c r="Y5277" s="7">
        <f t="shared" si="986"/>
        <v>0.17999999999999994</v>
      </c>
      <c r="Z5277" s="7">
        <f>SUM($Y$3:Y5277)</f>
        <v>-159.57999999999942</v>
      </c>
      <c r="AA5277" s="8">
        <v>4.5</v>
      </c>
      <c r="AB5277" s="7">
        <f t="shared" si="987"/>
        <v>-1</v>
      </c>
      <c r="AC5277" s="7">
        <f>SUM($AB$3:AB5277)</f>
        <v>-695.63999999999976</v>
      </c>
      <c r="AD5277" s="2">
        <v>1.65</v>
      </c>
      <c r="AE5277" s="7">
        <f t="shared" si="992"/>
        <v>0.64999999999999991</v>
      </c>
      <c r="AF5277" s="7">
        <f>SUM(AE$3:AE5277)</f>
        <v>-205.22999999999954</v>
      </c>
      <c r="AG5277" s="2">
        <v>2.2000000000000002</v>
      </c>
      <c r="AH5277" s="7">
        <f t="shared" si="988"/>
        <v>-1</v>
      </c>
      <c r="AI5277" s="7">
        <f>SUM(AH$3:AH5277)</f>
        <v>-373.25999999999772</v>
      </c>
      <c r="AJ5277" s="2">
        <v>8.5</v>
      </c>
      <c r="AK5277" s="7">
        <f t="shared" si="993"/>
        <v>-1</v>
      </c>
      <c r="AL5277" s="7">
        <f>SUM(AK$3:AK5277)</f>
        <v>-982.17000000000007</v>
      </c>
      <c r="AM5277" s="2">
        <v>8</v>
      </c>
      <c r="AN5277" s="7">
        <f t="shared" si="994"/>
        <v>7</v>
      </c>
      <c r="AO5277" s="7">
        <f>SUM(AN$3:AN5277)</f>
        <v>-212.5</v>
      </c>
      <c r="AP5277" s="2">
        <v>8</v>
      </c>
      <c r="AQ5277" s="7">
        <f t="shared" si="995"/>
        <v>-1</v>
      </c>
      <c r="AR5277" s="7">
        <f>SUM(AQ$3:AQ5277)</f>
        <v>-664</v>
      </c>
      <c r="AS5277">
        <v>2.75</v>
      </c>
      <c r="AT5277">
        <v>1.42</v>
      </c>
      <c r="AU5277" s="5">
        <f t="shared" si="989"/>
        <v>3.49</v>
      </c>
      <c r="AV5277" s="4">
        <f>SUM(AU$3:AU5277)</f>
        <v>-4028.9199999999887</v>
      </c>
    </row>
    <row r="5278" spans="1:48" x14ac:dyDescent="0.25">
      <c r="A5278">
        <f t="shared" si="985"/>
        <v>1</v>
      </c>
      <c r="B5278">
        <f t="shared" si="984"/>
        <v>1232</v>
      </c>
      <c r="C5278" s="1">
        <v>43569</v>
      </c>
      <c r="D5278" t="s">
        <v>279</v>
      </c>
      <c r="E5278" t="s">
        <v>5908</v>
      </c>
      <c r="F5278" t="s">
        <v>281</v>
      </c>
      <c r="G5278" t="s">
        <v>620</v>
      </c>
      <c r="H5278">
        <v>2019</v>
      </c>
      <c r="I5278">
        <v>4</v>
      </c>
      <c r="J5278">
        <v>14</v>
      </c>
      <c r="K5278" t="s">
        <v>23</v>
      </c>
      <c r="L5278">
        <v>1</v>
      </c>
      <c r="M5278" s="3">
        <v>2</v>
      </c>
      <c r="N5278" s="3">
        <v>0</v>
      </c>
      <c r="O5278" s="13">
        <v>1.25</v>
      </c>
      <c r="P5278">
        <v>6</v>
      </c>
      <c r="Q5278">
        <v>10</v>
      </c>
      <c r="R5278" s="2">
        <v>1.7</v>
      </c>
      <c r="S5278" s="7">
        <f t="shared" si="990"/>
        <v>-1</v>
      </c>
      <c r="T5278" s="7">
        <f>SUM($S$3:S5278)</f>
        <v>-203.67999999999989</v>
      </c>
      <c r="U5278" s="2">
        <v>2.0499999999999998</v>
      </c>
      <c r="V5278" s="7">
        <f t="shared" si="991"/>
        <v>1.0499999999999998</v>
      </c>
      <c r="W5278" s="7">
        <f>SUM($V$3:V5278)</f>
        <v>-532.80999999999494</v>
      </c>
      <c r="X5278" s="8">
        <v>1.1100000000000001</v>
      </c>
      <c r="Y5278" s="7">
        <f t="shared" si="986"/>
        <v>0.1100000000000001</v>
      </c>
      <c r="Z5278" s="7">
        <f>SUM($Y$3:Y5278)</f>
        <v>-159.4699999999994</v>
      </c>
      <c r="AA5278" s="8">
        <v>6.5</v>
      </c>
      <c r="AB5278" s="7">
        <f t="shared" si="987"/>
        <v>-1</v>
      </c>
      <c r="AC5278" s="7">
        <f>SUM($AB$3:AB5278)</f>
        <v>-696.63999999999976</v>
      </c>
      <c r="AD5278" s="2">
        <v>1.36</v>
      </c>
      <c r="AE5278" s="7">
        <f t="shared" si="992"/>
        <v>-1</v>
      </c>
      <c r="AF5278" s="7">
        <f>SUM(AE$3:AE5278)</f>
        <v>-206.22999999999954</v>
      </c>
      <c r="AG5278" s="2">
        <v>3.1</v>
      </c>
      <c r="AH5278" s="7">
        <f t="shared" si="988"/>
        <v>2.1</v>
      </c>
      <c r="AI5278" s="7">
        <f>SUM(AH$3:AH5278)</f>
        <v>-371.15999999999769</v>
      </c>
      <c r="AJ5278" s="2">
        <v>9.5</v>
      </c>
      <c r="AK5278" s="7">
        <f t="shared" si="993"/>
        <v>-1</v>
      </c>
      <c r="AL5278" s="7">
        <f>SUM(AK$3:AK5278)</f>
        <v>-983.17000000000007</v>
      </c>
      <c r="AM5278" s="2">
        <v>7.5</v>
      </c>
      <c r="AN5278" s="7">
        <f t="shared" si="994"/>
        <v>-1</v>
      </c>
      <c r="AO5278" s="7">
        <f>SUM(AN$3:AN5278)</f>
        <v>-213.5</v>
      </c>
      <c r="AP5278" s="2">
        <v>13</v>
      </c>
      <c r="AQ5278" s="7">
        <f t="shared" si="995"/>
        <v>-1</v>
      </c>
      <c r="AR5278" s="7">
        <f>SUM(AQ$3:AQ5278)</f>
        <v>-665</v>
      </c>
      <c r="AS5278">
        <v>1.83</v>
      </c>
      <c r="AT5278">
        <v>2.02</v>
      </c>
      <c r="AU5278" s="5">
        <f t="shared" si="989"/>
        <v>-2.74</v>
      </c>
      <c r="AV5278" s="4">
        <f>SUM(AU$3:AU5278)</f>
        <v>-4031.6599999999885</v>
      </c>
    </row>
    <row r="5279" spans="1:48" x14ac:dyDescent="0.25">
      <c r="A5279">
        <f t="shared" si="985"/>
        <v>1</v>
      </c>
      <c r="B5279">
        <f t="shared" si="984"/>
        <v>1231</v>
      </c>
      <c r="C5279" s="1">
        <v>43569</v>
      </c>
      <c r="D5279" t="s">
        <v>279</v>
      </c>
      <c r="E5279" t="s">
        <v>5909</v>
      </c>
      <c r="F5279" t="s">
        <v>316</v>
      </c>
      <c r="G5279" t="s">
        <v>282</v>
      </c>
      <c r="H5279">
        <v>2019</v>
      </c>
      <c r="I5279">
        <v>4</v>
      </c>
      <c r="J5279">
        <v>14</v>
      </c>
      <c r="K5279" t="s">
        <v>23</v>
      </c>
      <c r="L5279">
        <v>1</v>
      </c>
      <c r="M5279" s="3">
        <v>2</v>
      </c>
      <c r="N5279" s="3">
        <v>0</v>
      </c>
      <c r="O5279" s="13">
        <v>1.95</v>
      </c>
      <c r="P5279">
        <v>3.8</v>
      </c>
      <c r="Q5279">
        <v>3.6</v>
      </c>
      <c r="R5279" s="2">
        <v>1.5</v>
      </c>
      <c r="S5279" s="7">
        <f t="shared" si="990"/>
        <v>-1</v>
      </c>
      <c r="T5279" s="7">
        <f>SUM($S$3:S5279)</f>
        <v>-204.67999999999989</v>
      </c>
      <c r="U5279" s="2">
        <v>2.5</v>
      </c>
      <c r="V5279" s="7">
        <f t="shared" si="991"/>
        <v>1.5</v>
      </c>
      <c r="W5279" s="7">
        <f>SUM($V$3:V5279)</f>
        <v>-531.30999999999494</v>
      </c>
      <c r="X5279" s="8">
        <v>1.1399999999999999</v>
      </c>
      <c r="Y5279" s="7">
        <f t="shared" si="986"/>
        <v>0.1399999999999999</v>
      </c>
      <c r="Z5279" s="7">
        <f>SUM($Y$3:Y5279)</f>
        <v>-159.32999999999942</v>
      </c>
      <c r="AA5279" s="8">
        <v>5.5</v>
      </c>
      <c r="AB5279" s="7">
        <f t="shared" si="987"/>
        <v>-1</v>
      </c>
      <c r="AC5279" s="7">
        <f>SUM($AB$3:AB5279)</f>
        <v>-697.63999999999976</v>
      </c>
      <c r="AD5279" s="2">
        <v>1.5</v>
      </c>
      <c r="AE5279" s="7">
        <f t="shared" si="992"/>
        <v>-1</v>
      </c>
      <c r="AF5279" s="7">
        <f>SUM(AE$3:AE5279)</f>
        <v>-207.22999999999954</v>
      </c>
      <c r="AG5279" s="2">
        <v>2.5</v>
      </c>
      <c r="AH5279" s="7">
        <f t="shared" si="988"/>
        <v>1.5</v>
      </c>
      <c r="AI5279" s="7">
        <f>SUM(AH$3:AH5279)</f>
        <v>-369.65999999999769</v>
      </c>
      <c r="AJ5279" s="2">
        <v>11</v>
      </c>
      <c r="AK5279" s="7">
        <f t="shared" si="993"/>
        <v>-1</v>
      </c>
      <c r="AL5279" s="7">
        <f>SUM(AK$3:AK5279)</f>
        <v>-984.17000000000007</v>
      </c>
      <c r="AM5279" s="2">
        <v>8.5</v>
      </c>
      <c r="AN5279" s="7">
        <f t="shared" si="994"/>
        <v>-1</v>
      </c>
      <c r="AO5279" s="7">
        <f>SUM(AN$3:AN5279)</f>
        <v>-214.5</v>
      </c>
      <c r="AP5279" s="2">
        <v>7.5</v>
      </c>
      <c r="AQ5279" s="7">
        <f t="shared" si="995"/>
        <v>-1</v>
      </c>
      <c r="AR5279" s="7">
        <f>SUM(AQ$3:AQ5279)</f>
        <v>-666</v>
      </c>
      <c r="AS5279">
        <v>3.45</v>
      </c>
      <c r="AT5279">
        <v>1.3</v>
      </c>
      <c r="AU5279" s="5">
        <f t="shared" si="989"/>
        <v>-2.8600000000000003</v>
      </c>
      <c r="AV5279" s="4">
        <f>SUM(AU$3:AU5279)</f>
        <v>-4034.5199999999886</v>
      </c>
    </row>
    <row r="5280" spans="1:48" x14ac:dyDescent="0.25">
      <c r="A5280">
        <f t="shared" si="985"/>
        <v>1</v>
      </c>
      <c r="B5280">
        <f t="shared" si="984"/>
        <v>1230</v>
      </c>
      <c r="C5280" s="1">
        <v>43569</v>
      </c>
      <c r="D5280" t="s">
        <v>279</v>
      </c>
      <c r="E5280" t="s">
        <v>5910</v>
      </c>
      <c r="F5280" t="s">
        <v>501</v>
      </c>
      <c r="G5280" t="s">
        <v>618</v>
      </c>
      <c r="H5280">
        <v>2019</v>
      </c>
      <c r="I5280">
        <v>4</v>
      </c>
      <c r="J5280">
        <v>14</v>
      </c>
      <c r="K5280" t="s">
        <v>23</v>
      </c>
      <c r="L5280">
        <v>1</v>
      </c>
      <c r="M5280" s="3">
        <v>0</v>
      </c>
      <c r="N5280" s="3">
        <v>2</v>
      </c>
      <c r="O5280" s="13">
        <v>2.37</v>
      </c>
      <c r="P5280">
        <v>3.5</v>
      </c>
      <c r="Q5280">
        <v>2.8</v>
      </c>
      <c r="R5280" s="2">
        <v>1.57</v>
      </c>
      <c r="S5280" s="7">
        <f t="shared" si="990"/>
        <v>-1</v>
      </c>
      <c r="T5280" s="7">
        <f>SUM($S$3:S5280)</f>
        <v>-205.67999999999989</v>
      </c>
      <c r="U5280" s="2">
        <v>2.25</v>
      </c>
      <c r="V5280" s="7">
        <f t="shared" si="991"/>
        <v>1.25</v>
      </c>
      <c r="W5280" s="7">
        <f>SUM($V$3:V5280)</f>
        <v>-530.05999999999494</v>
      </c>
      <c r="X5280" s="8">
        <v>1.22</v>
      </c>
      <c r="Y5280" s="7">
        <f t="shared" si="986"/>
        <v>0.21999999999999997</v>
      </c>
      <c r="Z5280" s="7">
        <f>SUM($Y$3:Y5280)</f>
        <v>-159.10999999999942</v>
      </c>
      <c r="AA5280" s="8">
        <v>4</v>
      </c>
      <c r="AB5280" s="7">
        <f t="shared" si="987"/>
        <v>-1</v>
      </c>
      <c r="AC5280" s="7">
        <f>SUM($AB$3:AB5280)</f>
        <v>-698.63999999999976</v>
      </c>
      <c r="AD5280" s="2">
        <v>1.7</v>
      </c>
      <c r="AE5280" s="7">
        <f t="shared" si="992"/>
        <v>-1</v>
      </c>
      <c r="AF5280" s="7">
        <f>SUM(AE$3:AE5280)</f>
        <v>-208.22999999999954</v>
      </c>
      <c r="AG5280" s="2">
        <v>2.1</v>
      </c>
      <c r="AH5280" s="7">
        <f t="shared" si="988"/>
        <v>1.1000000000000001</v>
      </c>
      <c r="AI5280" s="7">
        <f>SUM(AH$3:AH5280)</f>
        <v>-368.55999999999767</v>
      </c>
      <c r="AJ5280" s="2">
        <v>10</v>
      </c>
      <c r="AK5280" s="7">
        <f t="shared" si="993"/>
        <v>-1</v>
      </c>
      <c r="AL5280" s="7">
        <f>SUM(AK$3:AK5280)</f>
        <v>-985.17000000000007</v>
      </c>
      <c r="AM5280" s="2">
        <v>9.5</v>
      </c>
      <c r="AN5280" s="7">
        <f t="shared" si="994"/>
        <v>-1</v>
      </c>
      <c r="AO5280" s="7">
        <f>SUM(AN$3:AN5280)</f>
        <v>-215.5</v>
      </c>
      <c r="AP5280" s="2">
        <v>6.5</v>
      </c>
      <c r="AQ5280" s="7">
        <f t="shared" si="995"/>
        <v>-1</v>
      </c>
      <c r="AR5280" s="7">
        <f>SUM(AQ$3:AQ5280)</f>
        <v>-667</v>
      </c>
      <c r="AS5280">
        <v>4.5</v>
      </c>
      <c r="AT5280">
        <v>1.19</v>
      </c>
      <c r="AU5280" s="5">
        <f t="shared" si="989"/>
        <v>-3.4299999999999997</v>
      </c>
      <c r="AV5280" s="4">
        <f>SUM(AU$3:AU5280)</f>
        <v>-4037.9499999999884</v>
      </c>
    </row>
    <row r="5281" spans="1:48" x14ac:dyDescent="0.25">
      <c r="A5281">
        <f t="shared" si="985"/>
        <v>1</v>
      </c>
      <c r="B5281">
        <f t="shared" si="984"/>
        <v>1229</v>
      </c>
      <c r="C5281" s="1">
        <v>43569</v>
      </c>
      <c r="D5281" t="s">
        <v>279</v>
      </c>
      <c r="E5281" t="s">
        <v>5911</v>
      </c>
      <c r="F5281" t="s">
        <v>504</v>
      </c>
      <c r="G5281" t="s">
        <v>314</v>
      </c>
      <c r="H5281">
        <v>2019</v>
      </c>
      <c r="I5281">
        <v>4</v>
      </c>
      <c r="J5281">
        <v>14</v>
      </c>
      <c r="K5281" t="s">
        <v>23</v>
      </c>
      <c r="L5281">
        <v>1</v>
      </c>
      <c r="M5281" s="3">
        <v>2</v>
      </c>
      <c r="N5281" s="3">
        <v>1</v>
      </c>
      <c r="O5281" s="13">
        <v>1.85</v>
      </c>
      <c r="P5281">
        <v>4.2</v>
      </c>
      <c r="Q5281">
        <v>3.5</v>
      </c>
      <c r="R5281" s="2">
        <v>1.53</v>
      </c>
      <c r="S5281" s="7">
        <f t="shared" si="990"/>
        <v>0.53</v>
      </c>
      <c r="T5281" s="7">
        <f>SUM($S$3:S5281)</f>
        <v>-205.14999999999989</v>
      </c>
      <c r="U5281" s="2">
        <v>2.37</v>
      </c>
      <c r="V5281" s="7">
        <f t="shared" si="991"/>
        <v>-1</v>
      </c>
      <c r="W5281" s="7">
        <f>SUM($V$3:V5281)</f>
        <v>-531.05999999999494</v>
      </c>
      <c r="X5281" s="8">
        <v>1.1599999999999999</v>
      </c>
      <c r="Y5281" s="7">
        <f t="shared" si="986"/>
        <v>0.15999999999999992</v>
      </c>
      <c r="Z5281" s="7">
        <f>SUM($Y$3:Y5281)</f>
        <v>-158.94999999999942</v>
      </c>
      <c r="AA5281" s="8">
        <v>5</v>
      </c>
      <c r="AB5281" s="7">
        <f t="shared" si="987"/>
        <v>-1</v>
      </c>
      <c r="AC5281" s="7">
        <f>SUM($AB$3:AB5281)</f>
        <v>-699.63999999999976</v>
      </c>
      <c r="AD5281" s="2">
        <v>1.53</v>
      </c>
      <c r="AE5281" s="7">
        <f t="shared" si="992"/>
        <v>0.53</v>
      </c>
      <c r="AF5281" s="7">
        <f>SUM(AE$3:AE5281)</f>
        <v>-207.69999999999953</v>
      </c>
      <c r="AG5281" s="2">
        <v>2.4</v>
      </c>
      <c r="AH5281" s="7">
        <f t="shared" si="988"/>
        <v>-1</v>
      </c>
      <c r="AI5281" s="7">
        <f>SUM(AH$3:AH5281)</f>
        <v>-369.55999999999767</v>
      </c>
      <c r="AJ5281" s="2">
        <v>10</v>
      </c>
      <c r="AK5281" s="7">
        <f t="shared" si="993"/>
        <v>-1</v>
      </c>
      <c r="AL5281" s="7">
        <f>SUM(AK$3:AK5281)</f>
        <v>-986.17000000000007</v>
      </c>
      <c r="AM5281" s="2">
        <v>8.5</v>
      </c>
      <c r="AN5281" s="7">
        <f t="shared" si="994"/>
        <v>7.5</v>
      </c>
      <c r="AO5281" s="7">
        <f>SUM(AN$3:AN5281)</f>
        <v>-208</v>
      </c>
      <c r="AP5281" s="2">
        <v>8</v>
      </c>
      <c r="AQ5281" s="7">
        <f t="shared" si="995"/>
        <v>-1</v>
      </c>
      <c r="AR5281" s="7">
        <f>SUM(AQ$3:AQ5281)</f>
        <v>-668</v>
      </c>
      <c r="AS5281">
        <v>3.1</v>
      </c>
      <c r="AT5281">
        <v>1.35</v>
      </c>
      <c r="AU5281" s="5">
        <f t="shared" si="989"/>
        <v>3.7199999999999998</v>
      </c>
      <c r="AV5281" s="4">
        <f>SUM(AU$3:AU5281)</f>
        <v>-4034.2299999999886</v>
      </c>
    </row>
    <row r="5282" spans="1:48" x14ac:dyDescent="0.25">
      <c r="A5282">
        <f t="shared" si="985"/>
        <v>1</v>
      </c>
      <c r="B5282">
        <f t="shared" si="984"/>
        <v>1228</v>
      </c>
      <c r="C5282" s="1">
        <v>43569</v>
      </c>
      <c r="D5282" t="s">
        <v>283</v>
      </c>
      <c r="E5282" t="s">
        <v>5912</v>
      </c>
      <c r="F5282" t="s">
        <v>524</v>
      </c>
      <c r="G5282" t="s">
        <v>5854</v>
      </c>
      <c r="H5282">
        <v>2019</v>
      </c>
      <c r="I5282">
        <v>4</v>
      </c>
      <c r="J5282">
        <v>14</v>
      </c>
      <c r="K5282" t="s">
        <v>23</v>
      </c>
      <c r="L5282">
        <v>1</v>
      </c>
      <c r="M5282" s="3">
        <v>1</v>
      </c>
      <c r="N5282" s="3">
        <v>3</v>
      </c>
      <c r="O5282" s="13">
        <v>13</v>
      </c>
      <c r="P5282">
        <v>6.75</v>
      </c>
      <c r="Q5282">
        <v>1.25</v>
      </c>
      <c r="R5282" s="2">
        <v>1.95</v>
      </c>
      <c r="S5282" s="7">
        <f t="shared" si="990"/>
        <v>0.95</v>
      </c>
      <c r="T5282" s="7">
        <f>SUM($S$3:S5282)</f>
        <v>-204.1999999999999</v>
      </c>
      <c r="U5282" s="2">
        <v>1.8</v>
      </c>
      <c r="V5282" s="7">
        <f t="shared" si="991"/>
        <v>-1</v>
      </c>
      <c r="W5282" s="7">
        <f>SUM($V$3:V5282)</f>
        <v>-532.05999999999494</v>
      </c>
      <c r="X5282" s="8">
        <v>1.1399999999999999</v>
      </c>
      <c r="Y5282" s="7">
        <f t="shared" si="986"/>
        <v>0.1399999999999999</v>
      </c>
      <c r="Z5282" s="7">
        <f>SUM($Y$3:Y5282)</f>
        <v>-158.80999999999943</v>
      </c>
      <c r="AA5282" s="8">
        <v>5.5</v>
      </c>
      <c r="AB5282" s="7">
        <f t="shared" si="987"/>
        <v>-1</v>
      </c>
      <c r="AC5282" s="7">
        <f>SUM($AB$3:AB5282)</f>
        <v>-700.63999999999976</v>
      </c>
      <c r="AD5282" s="2">
        <v>1.44</v>
      </c>
      <c r="AE5282" s="7">
        <f t="shared" si="992"/>
        <v>0.43999999999999995</v>
      </c>
      <c r="AF5282" s="7">
        <f>SUM(AE$3:AE5282)</f>
        <v>-207.25999999999954</v>
      </c>
      <c r="AG5282" s="2">
        <v>2.75</v>
      </c>
      <c r="AH5282" s="7">
        <f t="shared" si="988"/>
        <v>-1</v>
      </c>
      <c r="AI5282" s="7">
        <f>SUM(AH$3:AH5282)</f>
        <v>-370.55999999999767</v>
      </c>
      <c r="AJ5282" s="2">
        <v>34</v>
      </c>
      <c r="AK5282" s="7">
        <f t="shared" si="993"/>
        <v>-1</v>
      </c>
      <c r="AL5282" s="7">
        <f>SUM(AK$3:AK5282)</f>
        <v>-987.17000000000007</v>
      </c>
      <c r="AM5282" s="2">
        <v>34</v>
      </c>
      <c r="AN5282" s="7">
        <f t="shared" si="994"/>
        <v>-1</v>
      </c>
      <c r="AO5282" s="7">
        <f>SUM(AN$3:AN5282)</f>
        <v>-209</v>
      </c>
      <c r="AP5282" s="2">
        <v>13</v>
      </c>
      <c r="AQ5282" s="7">
        <f t="shared" si="995"/>
        <v>-1</v>
      </c>
      <c r="AR5282" s="7">
        <f>SUM(AQ$3:AQ5282)</f>
        <v>-669</v>
      </c>
      <c r="AU5282" s="5">
        <f t="shared" si="989"/>
        <v>-4.4700000000000006</v>
      </c>
      <c r="AV5282" s="4">
        <f>SUM(AU$3:AU5282)</f>
        <v>-4038.6999999999884</v>
      </c>
    </row>
    <row r="5283" spans="1:48" x14ac:dyDescent="0.25">
      <c r="A5283">
        <f t="shared" si="985"/>
        <v>1</v>
      </c>
      <c r="B5283">
        <f t="shared" si="984"/>
        <v>1227</v>
      </c>
      <c r="C5283" s="1">
        <v>43569</v>
      </c>
      <c r="D5283" t="s">
        <v>283</v>
      </c>
      <c r="E5283" t="s">
        <v>4625</v>
      </c>
      <c r="F5283" t="s">
        <v>243</v>
      </c>
      <c r="G5283" t="s">
        <v>347</v>
      </c>
      <c r="H5283">
        <v>2019</v>
      </c>
      <c r="I5283">
        <v>4</v>
      </c>
      <c r="J5283">
        <v>14</v>
      </c>
      <c r="K5283" t="s">
        <v>23</v>
      </c>
      <c r="L5283">
        <v>1</v>
      </c>
      <c r="M5283" s="3">
        <v>2</v>
      </c>
      <c r="N5283" s="3">
        <v>0</v>
      </c>
      <c r="O5283" s="13">
        <v>1.72</v>
      </c>
      <c r="P5283">
        <v>3.9</v>
      </c>
      <c r="Q5283">
        <v>5.25</v>
      </c>
      <c r="R5283" s="2">
        <v>1.75</v>
      </c>
      <c r="S5283" s="7">
        <f t="shared" si="990"/>
        <v>-1</v>
      </c>
      <c r="T5283" s="7">
        <f>SUM($S$3:S5283)</f>
        <v>-205.1999999999999</v>
      </c>
      <c r="U5283" s="2">
        <v>2</v>
      </c>
      <c r="V5283" s="7">
        <f t="shared" si="991"/>
        <v>1</v>
      </c>
      <c r="W5283" s="7">
        <f>SUM($V$3:V5283)</f>
        <v>-531.05999999999494</v>
      </c>
      <c r="X5283" s="8">
        <v>1.25</v>
      </c>
      <c r="Y5283" s="7">
        <f t="shared" si="986"/>
        <v>0.25</v>
      </c>
      <c r="Z5283" s="7">
        <f>SUM($Y$3:Y5283)</f>
        <v>-158.55999999999943</v>
      </c>
      <c r="AA5283" s="8">
        <v>4</v>
      </c>
      <c r="AB5283" s="7">
        <f t="shared" si="987"/>
        <v>-1</v>
      </c>
      <c r="AC5283" s="7">
        <f>SUM($AB$3:AB5283)</f>
        <v>-701.63999999999976</v>
      </c>
      <c r="AD5283" s="2">
        <v>1.8</v>
      </c>
      <c r="AE5283" s="7">
        <f t="shared" si="992"/>
        <v>-1</v>
      </c>
      <c r="AF5283" s="7">
        <f>SUM(AE$3:AE5283)</f>
        <v>-208.25999999999954</v>
      </c>
      <c r="AG5283" s="2">
        <v>2</v>
      </c>
      <c r="AH5283" s="7">
        <f t="shared" si="988"/>
        <v>1</v>
      </c>
      <c r="AI5283" s="7">
        <f>SUM(AH$3:AH5283)</f>
        <v>-369.55999999999767</v>
      </c>
      <c r="AJ5283" s="2">
        <v>8</v>
      </c>
      <c r="AK5283" s="7">
        <f t="shared" si="993"/>
        <v>-1</v>
      </c>
      <c r="AL5283" s="7">
        <f>SUM(AK$3:AK5283)</f>
        <v>-988.17000000000007</v>
      </c>
      <c r="AM5283" s="2">
        <v>9</v>
      </c>
      <c r="AN5283" s="7">
        <f t="shared" si="994"/>
        <v>-1</v>
      </c>
      <c r="AO5283" s="7">
        <f>SUM(AN$3:AN5283)</f>
        <v>-210</v>
      </c>
      <c r="AP5283" s="2">
        <v>7.5</v>
      </c>
      <c r="AQ5283" s="7">
        <f t="shared" si="995"/>
        <v>-1</v>
      </c>
      <c r="AR5283" s="7">
        <f>SUM(AQ$3:AQ5283)</f>
        <v>-670</v>
      </c>
      <c r="AS5283">
        <v>2.85</v>
      </c>
      <c r="AT5283">
        <v>1.4</v>
      </c>
      <c r="AU5283" s="5">
        <f t="shared" si="989"/>
        <v>-3.75</v>
      </c>
      <c r="AV5283" s="4">
        <f>SUM(AU$3:AU5283)</f>
        <v>-4042.4499999999884</v>
      </c>
    </row>
    <row r="5284" spans="1:48" x14ac:dyDescent="0.25">
      <c r="A5284">
        <f t="shared" si="985"/>
        <v>1</v>
      </c>
      <c r="B5284">
        <f t="shared" si="984"/>
        <v>1226</v>
      </c>
      <c r="C5284" s="1">
        <v>43569</v>
      </c>
      <c r="D5284" t="s">
        <v>275</v>
      </c>
      <c r="E5284" t="s">
        <v>5913</v>
      </c>
      <c r="F5284" t="s">
        <v>362</v>
      </c>
      <c r="G5284" t="s">
        <v>1275</v>
      </c>
      <c r="H5284">
        <v>2019</v>
      </c>
      <c r="I5284">
        <v>4</v>
      </c>
      <c r="J5284">
        <v>14</v>
      </c>
      <c r="K5284" t="s">
        <v>23</v>
      </c>
      <c r="L5284">
        <v>1</v>
      </c>
      <c r="M5284" s="3">
        <v>3</v>
      </c>
      <c r="N5284" s="3">
        <v>2</v>
      </c>
      <c r="O5284" s="13">
        <v>1.61</v>
      </c>
      <c r="P5284">
        <v>3.75</v>
      </c>
      <c r="Q5284">
        <v>6</v>
      </c>
      <c r="R5284" s="2">
        <v>1.9</v>
      </c>
      <c r="S5284" s="7">
        <f t="shared" si="990"/>
        <v>0.89999999999999991</v>
      </c>
      <c r="T5284" s="7">
        <f>SUM($S$3:S5284)</f>
        <v>-204.2999999999999</v>
      </c>
      <c r="U5284" s="2">
        <v>1.9</v>
      </c>
      <c r="V5284" s="7">
        <f t="shared" si="991"/>
        <v>-1</v>
      </c>
      <c r="W5284" s="7">
        <f>SUM($V$3:V5284)</f>
        <v>-532.05999999999494</v>
      </c>
      <c r="X5284" s="8">
        <v>1.28</v>
      </c>
      <c r="Y5284" s="7">
        <f t="shared" si="986"/>
        <v>0.28000000000000003</v>
      </c>
      <c r="Z5284" s="7">
        <f>SUM($Y$3:Y5284)</f>
        <v>-158.27999999999943</v>
      </c>
      <c r="AA5284" s="8">
        <v>3.75</v>
      </c>
      <c r="AB5284" s="7">
        <f t="shared" si="987"/>
        <v>-1</v>
      </c>
      <c r="AC5284" s="7">
        <f>SUM($AB$3:AB5284)</f>
        <v>-702.63999999999976</v>
      </c>
      <c r="AD5284" s="2">
        <v>1.9</v>
      </c>
      <c r="AE5284" s="7">
        <f t="shared" si="992"/>
        <v>0.89999999999999991</v>
      </c>
      <c r="AF5284" s="7">
        <f>SUM(AE$3:AE5284)</f>
        <v>-207.35999999999953</v>
      </c>
      <c r="AG5284" s="2">
        <v>1.9</v>
      </c>
      <c r="AH5284" s="7">
        <f t="shared" si="988"/>
        <v>-1</v>
      </c>
      <c r="AI5284" s="7">
        <f>SUM(AH$3:AH5284)</f>
        <v>-370.55999999999767</v>
      </c>
      <c r="AJ5284" s="2">
        <v>6.5</v>
      </c>
      <c r="AK5284" s="7">
        <f t="shared" si="993"/>
        <v>-1</v>
      </c>
      <c r="AL5284" s="7">
        <f>SUM(AK$3:AK5284)</f>
        <v>-989.17000000000007</v>
      </c>
      <c r="AM5284" s="2">
        <v>8.5</v>
      </c>
      <c r="AN5284" s="7">
        <f t="shared" si="994"/>
        <v>-1</v>
      </c>
      <c r="AO5284" s="7">
        <f>SUM(AN$3:AN5284)</f>
        <v>-211</v>
      </c>
      <c r="AP5284" s="2">
        <v>7</v>
      </c>
      <c r="AQ5284" s="7">
        <f t="shared" si="995"/>
        <v>-1</v>
      </c>
      <c r="AR5284" s="7">
        <f>SUM(AQ$3:AQ5284)</f>
        <v>-671</v>
      </c>
      <c r="AS5284">
        <v>2.67</v>
      </c>
      <c r="AT5284">
        <v>1.45</v>
      </c>
      <c r="AU5284" s="5">
        <f t="shared" si="989"/>
        <v>-3.92</v>
      </c>
      <c r="AV5284" s="4">
        <f>SUM(AU$3:AU5284)</f>
        <v>-4046.3699999999885</v>
      </c>
    </row>
    <row r="5285" spans="1:48" x14ac:dyDescent="0.25">
      <c r="A5285">
        <f t="shared" si="985"/>
        <v>1</v>
      </c>
      <c r="B5285">
        <f t="shared" si="984"/>
        <v>1225</v>
      </c>
      <c r="C5285" s="1">
        <v>43569</v>
      </c>
      <c r="D5285" t="s">
        <v>275</v>
      </c>
      <c r="E5285" t="s">
        <v>1431</v>
      </c>
      <c r="F5285" t="s">
        <v>1432</v>
      </c>
      <c r="G5285" t="s">
        <v>364</v>
      </c>
      <c r="H5285">
        <v>2019</v>
      </c>
      <c r="I5285">
        <v>4</v>
      </c>
      <c r="J5285">
        <v>14</v>
      </c>
      <c r="K5285" t="s">
        <v>23</v>
      </c>
      <c r="L5285">
        <v>1</v>
      </c>
      <c r="M5285" s="3">
        <v>0</v>
      </c>
      <c r="N5285" s="3">
        <v>1</v>
      </c>
      <c r="O5285" s="13">
        <v>2.7</v>
      </c>
      <c r="P5285">
        <v>3.2</v>
      </c>
      <c r="Q5285">
        <v>2.7</v>
      </c>
      <c r="R5285" s="2">
        <v>1.53</v>
      </c>
      <c r="S5285" s="7">
        <f t="shared" si="990"/>
        <v>-1</v>
      </c>
      <c r="T5285" s="7">
        <f>SUM($S$3:S5285)</f>
        <v>-205.2999999999999</v>
      </c>
      <c r="U5285" s="2">
        <v>2.37</v>
      </c>
      <c r="V5285" s="7">
        <f t="shared" si="991"/>
        <v>1.37</v>
      </c>
      <c r="W5285" s="7">
        <f>SUM($V$3:V5285)</f>
        <v>-530.68999999999494</v>
      </c>
      <c r="X5285" s="8">
        <v>1.22</v>
      </c>
      <c r="Y5285" s="7">
        <f t="shared" si="986"/>
        <v>-1</v>
      </c>
      <c r="Z5285" s="7">
        <f>SUM($Y$3:Y5285)</f>
        <v>-159.27999999999943</v>
      </c>
      <c r="AA5285" s="8">
        <v>4.33</v>
      </c>
      <c r="AB5285" s="7">
        <f t="shared" si="987"/>
        <v>3.33</v>
      </c>
      <c r="AC5285" s="7">
        <f>SUM($AB$3:AB5285)</f>
        <v>-699.30999999999972</v>
      </c>
      <c r="AD5285" s="2">
        <v>1.72</v>
      </c>
      <c r="AE5285" s="7">
        <f t="shared" si="992"/>
        <v>-1</v>
      </c>
      <c r="AF5285" s="7">
        <f>SUM(AE$3:AE5285)</f>
        <v>-208.35999999999953</v>
      </c>
      <c r="AG5285" s="2">
        <v>2.1</v>
      </c>
      <c r="AH5285" s="7">
        <f t="shared" si="988"/>
        <v>1.1000000000000001</v>
      </c>
      <c r="AI5285" s="7">
        <f>SUM(AH$3:AH5285)</f>
        <v>-369.45999999999765</v>
      </c>
      <c r="AJ5285" s="2">
        <v>11</v>
      </c>
      <c r="AK5285" s="7">
        <f t="shared" si="993"/>
        <v>-1</v>
      </c>
      <c r="AL5285" s="7">
        <f>SUM(AK$3:AK5285)</f>
        <v>-990.17000000000007</v>
      </c>
      <c r="AM5285" s="2">
        <v>10</v>
      </c>
      <c r="AN5285" s="7">
        <f t="shared" si="994"/>
        <v>-1</v>
      </c>
      <c r="AO5285" s="7">
        <f>SUM(AN$3:AN5285)</f>
        <v>-212</v>
      </c>
      <c r="AP5285" s="2">
        <v>6</v>
      </c>
      <c r="AQ5285" s="7">
        <f t="shared" si="995"/>
        <v>-1</v>
      </c>
      <c r="AR5285" s="7">
        <f>SUM(AQ$3:AQ5285)</f>
        <v>-672</v>
      </c>
      <c r="AS5285">
        <v>5.25</v>
      </c>
      <c r="AT5285">
        <v>1.1599999999999999</v>
      </c>
      <c r="AU5285" s="5">
        <f t="shared" si="989"/>
        <v>-0.19999999999999973</v>
      </c>
      <c r="AV5285" s="4">
        <f>SUM(AU$3:AU5285)</f>
        <v>-4046.5699999999883</v>
      </c>
    </row>
    <row r="5286" spans="1:48" x14ac:dyDescent="0.25">
      <c r="A5286">
        <f t="shared" si="985"/>
        <v>1</v>
      </c>
      <c r="B5286">
        <f t="shared" si="984"/>
        <v>1224</v>
      </c>
      <c r="C5286" s="1">
        <v>43569</v>
      </c>
      <c r="D5286" t="s">
        <v>275</v>
      </c>
      <c r="E5286" t="s">
        <v>2537</v>
      </c>
      <c r="F5286" t="s">
        <v>278</v>
      </c>
      <c r="G5286" t="s">
        <v>277</v>
      </c>
      <c r="H5286">
        <v>2019</v>
      </c>
      <c r="I5286">
        <v>4</v>
      </c>
      <c r="J5286">
        <v>14</v>
      </c>
      <c r="K5286" t="s">
        <v>23</v>
      </c>
      <c r="L5286">
        <v>1</v>
      </c>
      <c r="M5286" s="3">
        <v>1</v>
      </c>
      <c r="N5286" s="3">
        <v>1</v>
      </c>
      <c r="O5286" s="13">
        <v>2.4500000000000002</v>
      </c>
      <c r="P5286">
        <v>3.3</v>
      </c>
      <c r="Q5286">
        <v>3</v>
      </c>
      <c r="R5286" s="2">
        <v>1.7</v>
      </c>
      <c r="S5286" s="7">
        <f t="shared" si="990"/>
        <v>0.7</v>
      </c>
      <c r="T5286" s="7">
        <f>SUM($S$3:S5286)</f>
        <v>-204.59999999999991</v>
      </c>
      <c r="U5286" s="2">
        <v>2.0499999999999998</v>
      </c>
      <c r="V5286" s="7">
        <f t="shared" si="991"/>
        <v>-1</v>
      </c>
      <c r="W5286" s="7">
        <f>SUM($V$3:V5286)</f>
        <v>-531.68999999999494</v>
      </c>
      <c r="X5286" s="8">
        <v>1.3</v>
      </c>
      <c r="Y5286" s="7">
        <f t="shared" si="986"/>
        <v>0.30000000000000004</v>
      </c>
      <c r="Z5286" s="7">
        <f>SUM($Y$3:Y5286)</f>
        <v>-158.97999999999942</v>
      </c>
      <c r="AA5286" s="8">
        <v>3.5</v>
      </c>
      <c r="AB5286" s="7">
        <f t="shared" si="987"/>
        <v>-1</v>
      </c>
      <c r="AC5286" s="7">
        <f>SUM($AB$3:AB5286)</f>
        <v>-700.30999999999972</v>
      </c>
      <c r="AD5286" s="2">
        <v>2</v>
      </c>
      <c r="AE5286" s="7">
        <f t="shared" si="992"/>
        <v>-1</v>
      </c>
      <c r="AF5286" s="7">
        <f>SUM(AE$3:AE5286)</f>
        <v>-209.35999999999953</v>
      </c>
      <c r="AG5286" s="2">
        <v>1.8</v>
      </c>
      <c r="AH5286" s="7">
        <f t="shared" si="988"/>
        <v>0.8</v>
      </c>
      <c r="AI5286" s="7">
        <f>SUM(AH$3:AH5286)</f>
        <v>-368.65999999999764</v>
      </c>
      <c r="AJ5286" s="2">
        <v>8.5</v>
      </c>
      <c r="AK5286" s="7">
        <f t="shared" si="993"/>
        <v>-1</v>
      </c>
      <c r="AL5286" s="7">
        <f>SUM(AK$3:AK5286)</f>
        <v>-991.17000000000007</v>
      </c>
      <c r="AM5286" s="2">
        <v>9.5</v>
      </c>
      <c r="AN5286" s="7">
        <f t="shared" si="994"/>
        <v>-1</v>
      </c>
      <c r="AO5286" s="7">
        <f>SUM(AN$3:AN5286)</f>
        <v>-213</v>
      </c>
      <c r="AP5286" s="2">
        <v>6</v>
      </c>
      <c r="AQ5286" s="7">
        <f t="shared" si="995"/>
        <v>5</v>
      </c>
      <c r="AR5286" s="7">
        <f>SUM(AQ$3:AQ5286)</f>
        <v>-667</v>
      </c>
      <c r="AS5286">
        <v>4.8</v>
      </c>
      <c r="AT5286">
        <v>1.17</v>
      </c>
      <c r="AU5286" s="5">
        <f t="shared" si="989"/>
        <v>1.7999999999999998</v>
      </c>
      <c r="AV5286" s="4">
        <f>SUM(AU$3:AU5286)</f>
        <v>-4044.7699999999882</v>
      </c>
    </row>
    <row r="5287" spans="1:48" x14ac:dyDescent="0.25">
      <c r="A5287">
        <f t="shared" si="985"/>
        <v>1</v>
      </c>
      <c r="B5287">
        <f t="shared" si="984"/>
        <v>1223</v>
      </c>
      <c r="C5287" s="1">
        <v>43569</v>
      </c>
      <c r="D5287" t="s">
        <v>275</v>
      </c>
      <c r="E5287" t="s">
        <v>5914</v>
      </c>
      <c r="F5287" t="s">
        <v>256</v>
      </c>
      <c r="G5287" t="s">
        <v>355</v>
      </c>
      <c r="H5287">
        <v>2019</v>
      </c>
      <c r="I5287">
        <v>4</v>
      </c>
      <c r="J5287">
        <v>14</v>
      </c>
      <c r="K5287" t="s">
        <v>23</v>
      </c>
      <c r="L5287">
        <v>1</v>
      </c>
      <c r="M5287" s="3">
        <v>3</v>
      </c>
      <c r="N5287" s="3">
        <v>1</v>
      </c>
      <c r="O5287" s="13">
        <v>1.45</v>
      </c>
      <c r="P5287">
        <v>4.33</v>
      </c>
      <c r="Q5287">
        <v>6.5</v>
      </c>
      <c r="R5287" s="2">
        <v>1.66</v>
      </c>
      <c r="S5287" s="7">
        <f t="shared" si="990"/>
        <v>0.65999999999999992</v>
      </c>
      <c r="T5287" s="7">
        <f>SUM($S$3:S5287)</f>
        <v>-203.93999999999991</v>
      </c>
      <c r="U5287" s="2">
        <v>2.1</v>
      </c>
      <c r="V5287" s="7">
        <f t="shared" si="991"/>
        <v>-1</v>
      </c>
      <c r="W5287" s="7">
        <f>SUM($V$3:V5287)</f>
        <v>-532.68999999999494</v>
      </c>
      <c r="X5287" s="8">
        <v>1.1599999999999999</v>
      </c>
      <c r="Y5287" s="7">
        <f t="shared" si="986"/>
        <v>0.15999999999999992</v>
      </c>
      <c r="Z5287" s="7">
        <f>SUM($Y$3:Y5287)</f>
        <v>-158.81999999999942</v>
      </c>
      <c r="AA5287" s="8">
        <v>5</v>
      </c>
      <c r="AB5287" s="7">
        <f t="shared" si="987"/>
        <v>-1</v>
      </c>
      <c r="AC5287" s="7">
        <f>SUM($AB$3:AB5287)</f>
        <v>-701.30999999999972</v>
      </c>
      <c r="AD5287" s="2">
        <v>1.57</v>
      </c>
      <c r="AE5287" s="7">
        <f t="shared" si="992"/>
        <v>0.57000000000000006</v>
      </c>
      <c r="AF5287" s="7">
        <f>SUM(AE$3:AE5287)</f>
        <v>-208.78999999999954</v>
      </c>
      <c r="AG5287" s="2">
        <v>2.37</v>
      </c>
      <c r="AH5287" s="7">
        <f t="shared" si="988"/>
        <v>-1</v>
      </c>
      <c r="AI5287" s="7">
        <f>SUM(AH$3:AH5287)</f>
        <v>-369.65999999999764</v>
      </c>
      <c r="AJ5287" s="2">
        <v>9</v>
      </c>
      <c r="AK5287" s="7">
        <f t="shared" si="993"/>
        <v>-1</v>
      </c>
      <c r="AL5287" s="7">
        <f>SUM(AK$3:AK5287)</f>
        <v>-992.17000000000007</v>
      </c>
      <c r="AM5287" s="2">
        <v>8</v>
      </c>
      <c r="AN5287" s="7">
        <f t="shared" si="994"/>
        <v>-1</v>
      </c>
      <c r="AO5287" s="7">
        <f>SUM(AN$3:AN5287)</f>
        <v>-214</v>
      </c>
      <c r="AP5287" s="2">
        <v>8.5</v>
      </c>
      <c r="AQ5287" s="7">
        <f t="shared" si="995"/>
        <v>-1</v>
      </c>
      <c r="AR5287" s="7">
        <f>SUM(AQ$3:AQ5287)</f>
        <v>-668</v>
      </c>
      <c r="AS5287">
        <v>2.15</v>
      </c>
      <c r="AT5287">
        <v>1.67</v>
      </c>
      <c r="AU5287" s="5">
        <f t="shared" si="989"/>
        <v>-4.6100000000000003</v>
      </c>
      <c r="AV5287" s="4">
        <f>SUM(AU$3:AU5287)</f>
        <v>-4049.3799999999883</v>
      </c>
    </row>
    <row r="5288" spans="1:48" x14ac:dyDescent="0.25">
      <c r="A5288">
        <f t="shared" si="985"/>
        <v>1</v>
      </c>
      <c r="B5288">
        <f t="shared" si="984"/>
        <v>1222</v>
      </c>
      <c r="C5288" s="1">
        <v>43569</v>
      </c>
      <c r="D5288" t="s">
        <v>275</v>
      </c>
      <c r="E5288" t="s">
        <v>5915</v>
      </c>
      <c r="F5288" t="s">
        <v>361</v>
      </c>
      <c r="G5288" t="s">
        <v>543</v>
      </c>
      <c r="H5288">
        <v>2019</v>
      </c>
      <c r="I5288">
        <v>4</v>
      </c>
      <c r="J5288">
        <v>14</v>
      </c>
      <c r="K5288" t="s">
        <v>23</v>
      </c>
      <c r="L5288">
        <v>1</v>
      </c>
      <c r="M5288" s="3">
        <v>2</v>
      </c>
      <c r="N5288" s="3">
        <v>2</v>
      </c>
      <c r="O5288" s="13">
        <v>3.1</v>
      </c>
      <c r="P5288">
        <v>2.9</v>
      </c>
      <c r="Q5288">
        <v>2.5499999999999998</v>
      </c>
      <c r="R5288" s="2">
        <v>2.0499999999999998</v>
      </c>
      <c r="S5288" s="7">
        <f t="shared" si="990"/>
        <v>1.0499999999999998</v>
      </c>
      <c r="T5288" s="7">
        <f>SUM($S$3:S5288)</f>
        <v>-202.8899999999999</v>
      </c>
      <c r="U5288" s="2">
        <v>1.7</v>
      </c>
      <c r="V5288" s="7">
        <f t="shared" si="991"/>
        <v>-1</v>
      </c>
      <c r="W5288" s="7">
        <f>SUM($V$3:V5288)</f>
        <v>-533.68999999999494</v>
      </c>
      <c r="X5288" s="8">
        <v>1.53</v>
      </c>
      <c r="Y5288" s="7">
        <f t="shared" si="986"/>
        <v>0.53</v>
      </c>
      <c r="Z5288" s="7">
        <f>SUM($Y$3:Y5288)</f>
        <v>-158.28999999999942</v>
      </c>
      <c r="AA5288" s="8">
        <v>2.5</v>
      </c>
      <c r="AB5288" s="7">
        <f t="shared" si="987"/>
        <v>-1</v>
      </c>
      <c r="AC5288" s="7">
        <f>SUM($AB$3:AB5288)</f>
        <v>-702.30999999999972</v>
      </c>
      <c r="AD5288" s="2">
        <v>2.5</v>
      </c>
      <c r="AE5288" s="7">
        <f t="shared" si="992"/>
        <v>1.5</v>
      </c>
      <c r="AF5288" s="7">
        <f>SUM(AE$3:AE5288)</f>
        <v>-207.28999999999954</v>
      </c>
      <c r="AG5288" s="2">
        <v>1.53</v>
      </c>
      <c r="AH5288" s="7">
        <f t="shared" si="988"/>
        <v>-1</v>
      </c>
      <c r="AI5288" s="7">
        <f>SUM(AH$3:AH5288)</f>
        <v>-370.65999999999764</v>
      </c>
      <c r="AJ5288" s="2">
        <v>7.5</v>
      </c>
      <c r="AK5288" s="7">
        <f t="shared" si="993"/>
        <v>-1</v>
      </c>
      <c r="AL5288" s="7">
        <f>SUM(AK$3:AK5288)</f>
        <v>-993.17000000000007</v>
      </c>
      <c r="AM5288" s="2">
        <v>12</v>
      </c>
      <c r="AN5288" s="7">
        <f t="shared" si="994"/>
        <v>-1</v>
      </c>
      <c r="AO5288" s="7">
        <f>SUM(AN$3:AN5288)</f>
        <v>-215</v>
      </c>
      <c r="AP5288" s="2">
        <v>5.5</v>
      </c>
      <c r="AQ5288" s="7">
        <f t="shared" si="995"/>
        <v>-1</v>
      </c>
      <c r="AR5288" s="7">
        <f>SUM(AQ$3:AQ5288)</f>
        <v>-669</v>
      </c>
      <c r="AS5288">
        <v>7</v>
      </c>
      <c r="AT5288">
        <v>1.1000000000000001</v>
      </c>
      <c r="AU5288" s="5">
        <f t="shared" si="989"/>
        <v>-2.92</v>
      </c>
      <c r="AV5288" s="4">
        <f>SUM(AU$3:AU5288)</f>
        <v>-4052.2999999999884</v>
      </c>
    </row>
    <row r="5289" spans="1:48" x14ac:dyDescent="0.25">
      <c r="A5289">
        <f t="shared" si="985"/>
        <v>1</v>
      </c>
      <c r="B5289">
        <f t="shared" si="984"/>
        <v>1221</v>
      </c>
      <c r="C5289" s="1">
        <v>43569</v>
      </c>
      <c r="D5289" t="s">
        <v>287</v>
      </c>
      <c r="E5289" t="s">
        <v>5916</v>
      </c>
      <c r="F5289" t="s">
        <v>5873</v>
      </c>
      <c r="G5289" t="s">
        <v>706</v>
      </c>
      <c r="H5289">
        <v>2019</v>
      </c>
      <c r="I5289">
        <v>4</v>
      </c>
      <c r="J5289">
        <v>14</v>
      </c>
      <c r="K5289" t="s">
        <v>23</v>
      </c>
      <c r="L5289">
        <v>1</v>
      </c>
      <c r="M5289" s="3">
        <v>1</v>
      </c>
      <c r="N5289" s="3">
        <v>3</v>
      </c>
      <c r="O5289" s="13">
        <v>10</v>
      </c>
      <c r="P5289">
        <v>5.25</v>
      </c>
      <c r="Q5289">
        <v>1.3</v>
      </c>
      <c r="R5289" s="2">
        <v>1.95</v>
      </c>
      <c r="S5289" s="7">
        <f t="shared" si="990"/>
        <v>0.95</v>
      </c>
      <c r="T5289" s="7">
        <f>SUM($S$3:S5289)</f>
        <v>-201.93999999999991</v>
      </c>
      <c r="U5289" s="2">
        <v>1.8</v>
      </c>
      <c r="V5289" s="7">
        <f t="shared" si="991"/>
        <v>-1</v>
      </c>
      <c r="W5289" s="7">
        <f>SUM($V$3:V5289)</f>
        <v>-534.68999999999494</v>
      </c>
      <c r="X5289" s="8">
        <v>1.2</v>
      </c>
      <c r="Y5289" s="7">
        <f t="shared" si="986"/>
        <v>0.19999999999999996</v>
      </c>
      <c r="Z5289" s="7">
        <f>SUM($Y$3:Y5289)</f>
        <v>-158.08999999999943</v>
      </c>
      <c r="AA5289" s="8">
        <v>4.5</v>
      </c>
      <c r="AB5289" s="7">
        <f t="shared" si="987"/>
        <v>-1</v>
      </c>
      <c r="AC5289" s="7">
        <f>SUM($AB$3:AB5289)</f>
        <v>-703.30999999999972</v>
      </c>
      <c r="AD5289" s="2">
        <v>1.57</v>
      </c>
      <c r="AE5289" s="7">
        <f t="shared" si="992"/>
        <v>0.57000000000000006</v>
      </c>
      <c r="AF5289" s="7">
        <f>SUM(AE$3:AE5289)</f>
        <v>-206.71999999999954</v>
      </c>
      <c r="AG5289" s="2">
        <v>2.37</v>
      </c>
      <c r="AH5289" s="7">
        <f t="shared" si="988"/>
        <v>-1</v>
      </c>
      <c r="AI5289" s="7">
        <f>SUM(AH$3:AH5289)</f>
        <v>-371.65999999999764</v>
      </c>
      <c r="AJ5289" s="2">
        <v>23</v>
      </c>
      <c r="AK5289" s="7">
        <f t="shared" si="993"/>
        <v>-1</v>
      </c>
      <c r="AL5289" s="7">
        <f>SUM(AK$3:AK5289)</f>
        <v>-994.17000000000007</v>
      </c>
      <c r="AM5289" s="2">
        <v>26</v>
      </c>
      <c r="AN5289" s="7">
        <f t="shared" si="994"/>
        <v>-1</v>
      </c>
      <c r="AO5289" s="7">
        <f>SUM(AN$3:AN5289)</f>
        <v>-216</v>
      </c>
      <c r="AP5289" s="2">
        <v>10</v>
      </c>
      <c r="AQ5289" s="7">
        <f t="shared" si="995"/>
        <v>-1</v>
      </c>
      <c r="AR5289" s="7">
        <f>SUM(AQ$3:AQ5289)</f>
        <v>-670</v>
      </c>
      <c r="AU5289" s="5">
        <f t="shared" si="989"/>
        <v>-4.28</v>
      </c>
      <c r="AV5289" s="4">
        <f>SUM(AU$3:AU5289)</f>
        <v>-4056.5799999999886</v>
      </c>
    </row>
    <row r="5290" spans="1:48" x14ac:dyDescent="0.25">
      <c r="A5290">
        <f t="shared" si="985"/>
        <v>1</v>
      </c>
      <c r="B5290">
        <f t="shared" si="984"/>
        <v>1220</v>
      </c>
      <c r="C5290" s="1">
        <v>43569</v>
      </c>
      <c r="D5290" t="s">
        <v>287</v>
      </c>
      <c r="E5290" t="s">
        <v>5917</v>
      </c>
      <c r="F5290" t="s">
        <v>383</v>
      </c>
      <c r="G5290" t="s">
        <v>704</v>
      </c>
      <c r="H5290">
        <v>2019</v>
      </c>
      <c r="I5290">
        <v>4</v>
      </c>
      <c r="J5290">
        <v>14</v>
      </c>
      <c r="K5290" t="s">
        <v>23</v>
      </c>
      <c r="L5290">
        <v>1</v>
      </c>
      <c r="M5290" s="3">
        <v>0</v>
      </c>
      <c r="N5290" s="3">
        <v>0</v>
      </c>
      <c r="O5290" s="13">
        <v>2.0499999999999998</v>
      </c>
      <c r="P5290">
        <v>3.4</v>
      </c>
      <c r="Q5290">
        <v>3.8</v>
      </c>
      <c r="R5290" s="2">
        <v>1.7</v>
      </c>
      <c r="S5290" s="7">
        <f t="shared" si="990"/>
        <v>-1</v>
      </c>
      <c r="T5290" s="7">
        <f>SUM($S$3:S5290)</f>
        <v>-202.93999999999991</v>
      </c>
      <c r="U5290" s="2">
        <v>2.0499999999999998</v>
      </c>
      <c r="V5290" s="7">
        <f t="shared" si="991"/>
        <v>1.0499999999999998</v>
      </c>
      <c r="W5290" s="7">
        <f>SUM($V$3:V5290)</f>
        <v>-533.63999999999498</v>
      </c>
      <c r="X5290" s="8">
        <v>1.28</v>
      </c>
      <c r="Y5290" s="7">
        <f t="shared" si="986"/>
        <v>-1</v>
      </c>
      <c r="Z5290" s="7">
        <f>SUM($Y$3:Y5290)</f>
        <v>-159.08999999999943</v>
      </c>
      <c r="AA5290" s="8">
        <v>3.75</v>
      </c>
      <c r="AB5290" s="7">
        <f t="shared" si="987"/>
        <v>2.75</v>
      </c>
      <c r="AC5290" s="7">
        <f>SUM($AB$3:AB5290)</f>
        <v>-700.55999999999972</v>
      </c>
      <c r="AD5290" s="2">
        <v>1.9</v>
      </c>
      <c r="AE5290" s="7">
        <f t="shared" si="992"/>
        <v>-1</v>
      </c>
      <c r="AF5290" s="7">
        <f>SUM(AE$3:AE5290)</f>
        <v>-207.71999999999954</v>
      </c>
      <c r="AG5290" s="2">
        <v>1.9</v>
      </c>
      <c r="AH5290" s="7">
        <f t="shared" si="988"/>
        <v>0.89999999999999991</v>
      </c>
      <c r="AI5290" s="7">
        <f>SUM(AH$3:AH5290)</f>
        <v>-370.75999999999766</v>
      </c>
      <c r="AJ5290" s="2">
        <v>8</v>
      </c>
      <c r="AK5290" s="7">
        <f t="shared" si="993"/>
        <v>-1</v>
      </c>
      <c r="AL5290" s="7">
        <f>SUM(AK$3:AK5290)</f>
        <v>-995.17000000000007</v>
      </c>
      <c r="AM5290" s="2">
        <v>8.5</v>
      </c>
      <c r="AN5290" s="7">
        <f t="shared" si="994"/>
        <v>-1</v>
      </c>
      <c r="AO5290" s="7">
        <f>SUM(AN$3:AN5290)</f>
        <v>-217</v>
      </c>
      <c r="AP5290" s="2">
        <v>6</v>
      </c>
      <c r="AQ5290" s="7">
        <f t="shared" si="995"/>
        <v>-1</v>
      </c>
      <c r="AR5290" s="7">
        <f>SUM(AQ$3:AQ5290)</f>
        <v>-671</v>
      </c>
      <c r="AS5290">
        <v>3.55</v>
      </c>
      <c r="AT5290">
        <v>1.27</v>
      </c>
      <c r="AU5290" s="5">
        <f t="shared" si="989"/>
        <v>-1.3000000000000003</v>
      </c>
      <c r="AV5290" s="4">
        <f>SUM(AU$3:AU5290)</f>
        <v>-4057.8799999999887</v>
      </c>
    </row>
    <row r="5291" spans="1:48" x14ac:dyDescent="0.25">
      <c r="A5291">
        <f t="shared" si="985"/>
        <v>1</v>
      </c>
      <c r="B5291">
        <f t="shared" si="984"/>
        <v>1219</v>
      </c>
      <c r="C5291" s="1">
        <v>43569</v>
      </c>
      <c r="D5291" t="s">
        <v>287</v>
      </c>
      <c r="E5291" t="s">
        <v>5918</v>
      </c>
      <c r="F5291" t="s">
        <v>2408</v>
      </c>
      <c r="G5291" t="s">
        <v>5870</v>
      </c>
      <c r="H5291">
        <v>2019</v>
      </c>
      <c r="I5291">
        <v>4</v>
      </c>
      <c r="J5291">
        <v>14</v>
      </c>
      <c r="K5291" t="s">
        <v>23</v>
      </c>
      <c r="L5291">
        <v>1</v>
      </c>
      <c r="M5291" s="3">
        <v>1</v>
      </c>
      <c r="N5291" s="3">
        <v>3</v>
      </c>
      <c r="O5291" s="13">
        <v>8.5</v>
      </c>
      <c r="P5291">
        <v>4.2</v>
      </c>
      <c r="Q5291">
        <v>1.45</v>
      </c>
      <c r="R5291" s="2">
        <v>1.95</v>
      </c>
      <c r="S5291" s="7">
        <f t="shared" si="990"/>
        <v>0.95</v>
      </c>
      <c r="T5291" s="7">
        <f>SUM($S$3:S5291)</f>
        <v>-201.98999999999992</v>
      </c>
      <c r="U5291" s="2">
        <v>1.8</v>
      </c>
      <c r="V5291" s="7">
        <f t="shared" si="991"/>
        <v>-1</v>
      </c>
      <c r="W5291" s="7">
        <f>SUM($V$3:V5291)</f>
        <v>-534.63999999999498</v>
      </c>
      <c r="X5291" s="8">
        <v>1.25</v>
      </c>
      <c r="Y5291" s="7">
        <f t="shared" si="986"/>
        <v>0.25</v>
      </c>
      <c r="Z5291" s="7">
        <f>SUM($Y$3:Y5291)</f>
        <v>-158.83999999999943</v>
      </c>
      <c r="AA5291" s="8">
        <v>4</v>
      </c>
      <c r="AB5291" s="7">
        <f t="shared" si="987"/>
        <v>-1</v>
      </c>
      <c r="AC5291" s="7">
        <f>SUM($AB$3:AB5291)</f>
        <v>-701.55999999999972</v>
      </c>
      <c r="AD5291" s="2">
        <v>1.8</v>
      </c>
      <c r="AE5291" s="7">
        <f t="shared" si="992"/>
        <v>0.8</v>
      </c>
      <c r="AF5291" s="7">
        <f>SUM(AE$3:AE5291)</f>
        <v>-206.91999999999953</v>
      </c>
      <c r="AG5291" s="2">
        <v>2</v>
      </c>
      <c r="AH5291" s="7">
        <f t="shared" si="988"/>
        <v>-1</v>
      </c>
      <c r="AI5291" s="7">
        <f>SUM(AH$3:AH5291)</f>
        <v>-371.75999999999766</v>
      </c>
      <c r="AJ5291" s="2">
        <v>17</v>
      </c>
      <c r="AK5291" s="7">
        <f t="shared" si="993"/>
        <v>-1</v>
      </c>
      <c r="AL5291" s="7">
        <f>SUM(AK$3:AK5291)</f>
        <v>-996.17000000000007</v>
      </c>
      <c r="AM5291" s="2">
        <v>21</v>
      </c>
      <c r="AN5291" s="7">
        <f t="shared" si="994"/>
        <v>-1</v>
      </c>
      <c r="AO5291" s="7">
        <f>SUM(AN$3:AN5291)</f>
        <v>-218</v>
      </c>
      <c r="AP5291" s="2">
        <v>7.5</v>
      </c>
      <c r="AQ5291" s="7">
        <f t="shared" si="995"/>
        <v>-1</v>
      </c>
      <c r="AR5291" s="7">
        <f>SUM(AQ$3:AQ5291)</f>
        <v>-672</v>
      </c>
      <c r="AU5291" s="5">
        <f t="shared" si="989"/>
        <v>-4</v>
      </c>
      <c r="AV5291" s="4">
        <f>SUM(AU$3:AU5291)</f>
        <v>-4061.8799999999887</v>
      </c>
    </row>
    <row r="5292" spans="1:48" x14ac:dyDescent="0.25">
      <c r="A5292">
        <f t="shared" si="985"/>
        <v>1</v>
      </c>
      <c r="B5292">
        <f t="shared" si="984"/>
        <v>1218</v>
      </c>
      <c r="C5292" s="1">
        <v>43569</v>
      </c>
      <c r="D5292" t="s">
        <v>287</v>
      </c>
      <c r="E5292" t="s">
        <v>5919</v>
      </c>
      <c r="F5292" t="s">
        <v>379</v>
      </c>
      <c r="G5292" t="s">
        <v>374</v>
      </c>
      <c r="H5292">
        <v>2019</v>
      </c>
      <c r="I5292">
        <v>4</v>
      </c>
      <c r="J5292">
        <v>14</v>
      </c>
      <c r="K5292" t="s">
        <v>23</v>
      </c>
      <c r="L5292">
        <v>1</v>
      </c>
      <c r="M5292" s="3">
        <v>2</v>
      </c>
      <c r="N5292" s="3">
        <v>0</v>
      </c>
      <c r="O5292" s="13">
        <v>2.2999999999999998</v>
      </c>
      <c r="P5292">
        <v>3.1</v>
      </c>
      <c r="Q5292">
        <v>3.4</v>
      </c>
      <c r="R5292" s="2">
        <v>1.75</v>
      </c>
      <c r="S5292" s="7">
        <f t="shared" si="990"/>
        <v>-1</v>
      </c>
      <c r="T5292" s="7">
        <f>SUM($S$3:S5292)</f>
        <v>-202.98999999999992</v>
      </c>
      <c r="U5292" s="2">
        <v>2</v>
      </c>
      <c r="V5292" s="7">
        <f t="shared" si="991"/>
        <v>1</v>
      </c>
      <c r="W5292" s="7">
        <f>SUM($V$3:V5292)</f>
        <v>-533.63999999999498</v>
      </c>
      <c r="X5292" s="8">
        <v>1.33</v>
      </c>
      <c r="Y5292" s="7">
        <f t="shared" si="986"/>
        <v>0.33000000000000007</v>
      </c>
      <c r="Z5292" s="7">
        <f>SUM($Y$3:Y5292)</f>
        <v>-158.50999999999942</v>
      </c>
      <c r="AA5292" s="8">
        <v>3.4</v>
      </c>
      <c r="AB5292" s="7">
        <f t="shared" si="987"/>
        <v>-1</v>
      </c>
      <c r="AC5292" s="7">
        <f>SUM($AB$3:AB5292)</f>
        <v>-702.55999999999972</v>
      </c>
      <c r="AD5292" s="2">
        <v>2</v>
      </c>
      <c r="AE5292" s="7">
        <f t="shared" si="992"/>
        <v>-1</v>
      </c>
      <c r="AF5292" s="7">
        <f>SUM(AE$3:AE5292)</f>
        <v>-207.91999999999953</v>
      </c>
      <c r="AG5292" s="2">
        <v>1.8</v>
      </c>
      <c r="AH5292" s="7">
        <f t="shared" si="988"/>
        <v>0.8</v>
      </c>
      <c r="AI5292" s="7">
        <f>SUM(AH$3:AH5292)</f>
        <v>-370.95999999999765</v>
      </c>
      <c r="AJ5292" s="2">
        <v>8</v>
      </c>
      <c r="AK5292" s="7">
        <f t="shared" si="993"/>
        <v>-1</v>
      </c>
      <c r="AL5292" s="7">
        <f>SUM(AK$3:AK5292)</f>
        <v>-997.17000000000007</v>
      </c>
      <c r="AM5292" s="2">
        <v>9</v>
      </c>
      <c r="AN5292" s="7">
        <f t="shared" si="994"/>
        <v>-1</v>
      </c>
      <c r="AO5292" s="7">
        <f>SUM(AN$3:AN5292)</f>
        <v>-219</v>
      </c>
      <c r="AP5292" s="2">
        <v>5.5</v>
      </c>
      <c r="AQ5292" s="7">
        <f t="shared" si="995"/>
        <v>-1</v>
      </c>
      <c r="AR5292" s="7">
        <f>SUM(AQ$3:AQ5292)</f>
        <v>-673</v>
      </c>
      <c r="AS5292">
        <v>4.4000000000000004</v>
      </c>
      <c r="AT5292">
        <v>1.2</v>
      </c>
      <c r="AU5292" s="5">
        <f t="shared" si="989"/>
        <v>-3.87</v>
      </c>
      <c r="AV5292" s="4">
        <f>SUM(AU$3:AU5292)</f>
        <v>-4065.7499999999886</v>
      </c>
    </row>
    <row r="5293" spans="1:48" x14ac:dyDescent="0.25">
      <c r="A5293">
        <f t="shared" si="985"/>
        <v>1</v>
      </c>
      <c r="B5293">
        <f t="shared" si="984"/>
        <v>1217</v>
      </c>
      <c r="C5293" s="1">
        <v>43569</v>
      </c>
      <c r="D5293" t="s">
        <v>287</v>
      </c>
      <c r="E5293" t="s">
        <v>912</v>
      </c>
      <c r="F5293" t="s">
        <v>289</v>
      </c>
      <c r="G5293" t="s">
        <v>376</v>
      </c>
      <c r="H5293">
        <v>2019</v>
      </c>
      <c r="I5293">
        <v>4</v>
      </c>
      <c r="J5293">
        <v>14</v>
      </c>
      <c r="K5293" t="s">
        <v>23</v>
      </c>
      <c r="L5293">
        <v>1</v>
      </c>
      <c r="M5293" s="3">
        <v>0</v>
      </c>
      <c r="N5293" s="3">
        <v>0</v>
      </c>
      <c r="O5293" s="13">
        <v>1.7</v>
      </c>
      <c r="P5293">
        <v>3.6</v>
      </c>
      <c r="Q5293">
        <v>5.25</v>
      </c>
      <c r="R5293" s="2">
        <v>1.8</v>
      </c>
      <c r="S5293" s="7">
        <f t="shared" si="990"/>
        <v>-1</v>
      </c>
      <c r="T5293" s="7">
        <f>SUM($S$3:S5293)</f>
        <v>-203.98999999999992</v>
      </c>
      <c r="U5293" s="2">
        <v>1.95</v>
      </c>
      <c r="V5293" s="7">
        <f t="shared" si="991"/>
        <v>0.95</v>
      </c>
      <c r="W5293" s="7">
        <f>SUM($V$3:V5293)</f>
        <v>-532.68999999999494</v>
      </c>
      <c r="X5293" s="8">
        <v>1.28</v>
      </c>
      <c r="Y5293" s="7">
        <f t="shared" si="986"/>
        <v>-1</v>
      </c>
      <c r="Z5293" s="7">
        <f>SUM($Y$3:Y5293)</f>
        <v>-159.50999999999942</v>
      </c>
      <c r="AA5293" s="8">
        <v>3.75</v>
      </c>
      <c r="AB5293" s="7">
        <f t="shared" si="987"/>
        <v>2.75</v>
      </c>
      <c r="AC5293" s="7">
        <f>SUM($AB$3:AB5293)</f>
        <v>-699.80999999999972</v>
      </c>
      <c r="AD5293" s="2">
        <v>1.9</v>
      </c>
      <c r="AE5293" s="7">
        <f t="shared" si="992"/>
        <v>-1</v>
      </c>
      <c r="AF5293" s="7">
        <f>SUM(AE$3:AE5293)</f>
        <v>-208.91999999999953</v>
      </c>
      <c r="AG5293" s="2">
        <v>1.9</v>
      </c>
      <c r="AH5293" s="7">
        <f t="shared" si="988"/>
        <v>0.89999999999999991</v>
      </c>
      <c r="AI5293" s="7">
        <f>SUM(AH$3:AH5293)</f>
        <v>-370.05999999999767</v>
      </c>
      <c r="AJ5293" s="2">
        <v>7</v>
      </c>
      <c r="AK5293" s="7">
        <f t="shared" si="993"/>
        <v>-1</v>
      </c>
      <c r="AL5293" s="7">
        <f>SUM(AK$3:AK5293)</f>
        <v>-998.17000000000007</v>
      </c>
      <c r="AM5293" s="2">
        <v>8</v>
      </c>
      <c r="AN5293" s="7">
        <f t="shared" si="994"/>
        <v>-1</v>
      </c>
      <c r="AO5293" s="7">
        <f>SUM(AN$3:AN5293)</f>
        <v>-220</v>
      </c>
      <c r="AP5293" s="2">
        <v>6.5</v>
      </c>
      <c r="AQ5293" s="7">
        <f t="shared" si="995"/>
        <v>-1</v>
      </c>
      <c r="AR5293" s="7">
        <f>SUM(AQ$3:AQ5293)</f>
        <v>-674</v>
      </c>
      <c r="AS5293">
        <v>2.85</v>
      </c>
      <c r="AT5293">
        <v>1.4</v>
      </c>
      <c r="AU5293" s="5">
        <f t="shared" si="989"/>
        <v>-1.4000000000000001</v>
      </c>
      <c r="AV5293" s="4">
        <f>SUM(AU$3:AU5293)</f>
        <v>-4067.1499999999887</v>
      </c>
    </row>
    <row r="5294" spans="1:48" x14ac:dyDescent="0.25">
      <c r="A5294">
        <f t="shared" si="985"/>
        <v>1</v>
      </c>
      <c r="B5294">
        <f t="shared" si="984"/>
        <v>1216</v>
      </c>
      <c r="C5294" s="1">
        <v>43569</v>
      </c>
      <c r="D5294" t="s">
        <v>287</v>
      </c>
      <c r="E5294" t="s">
        <v>3260</v>
      </c>
      <c r="F5294" t="s">
        <v>707</v>
      </c>
      <c r="G5294" t="s">
        <v>636</v>
      </c>
      <c r="H5294">
        <v>2019</v>
      </c>
      <c r="I5294">
        <v>4</v>
      </c>
      <c r="J5294">
        <v>14</v>
      </c>
      <c r="K5294" t="s">
        <v>23</v>
      </c>
      <c r="L5294">
        <v>1</v>
      </c>
      <c r="M5294" s="3">
        <v>1</v>
      </c>
      <c r="N5294" s="3">
        <v>1</v>
      </c>
      <c r="O5294" s="13">
        <v>1.72</v>
      </c>
      <c r="P5294">
        <v>3.6</v>
      </c>
      <c r="Q5294">
        <v>5</v>
      </c>
      <c r="R5294" s="2">
        <v>2</v>
      </c>
      <c r="S5294" s="7">
        <f t="shared" si="990"/>
        <v>1</v>
      </c>
      <c r="T5294" s="7">
        <f>SUM($S$3:S5294)</f>
        <v>-202.98999999999992</v>
      </c>
      <c r="U5294" s="2">
        <v>1.75</v>
      </c>
      <c r="V5294" s="7">
        <f t="shared" si="991"/>
        <v>-1</v>
      </c>
      <c r="W5294" s="7">
        <f>SUM($V$3:V5294)</f>
        <v>-533.68999999999494</v>
      </c>
      <c r="X5294" s="8">
        <v>1.36</v>
      </c>
      <c r="Y5294" s="7">
        <f t="shared" si="986"/>
        <v>0.3600000000000001</v>
      </c>
      <c r="Z5294" s="7">
        <f>SUM($Y$3:Y5294)</f>
        <v>-159.14999999999941</v>
      </c>
      <c r="AA5294" s="8">
        <v>3.2</v>
      </c>
      <c r="AB5294" s="7">
        <f t="shared" si="987"/>
        <v>-1</v>
      </c>
      <c r="AC5294" s="7">
        <f>SUM($AB$3:AB5294)</f>
        <v>-700.80999999999972</v>
      </c>
      <c r="AD5294" s="2">
        <v>2.1</v>
      </c>
      <c r="AE5294" s="7">
        <f t="shared" si="992"/>
        <v>-1</v>
      </c>
      <c r="AF5294" s="7">
        <f>SUM(AE$3:AE5294)</f>
        <v>-209.91999999999953</v>
      </c>
      <c r="AG5294" s="2">
        <v>1.72</v>
      </c>
      <c r="AH5294" s="7">
        <f t="shared" si="988"/>
        <v>0.72</v>
      </c>
      <c r="AI5294" s="7">
        <f>SUM(AH$3:AH5294)</f>
        <v>-369.33999999999764</v>
      </c>
      <c r="AJ5294" s="2">
        <v>6</v>
      </c>
      <c r="AK5294" s="7">
        <f t="shared" si="993"/>
        <v>-1</v>
      </c>
      <c r="AL5294" s="7">
        <f>SUM(AK$3:AK5294)</f>
        <v>-999.17000000000007</v>
      </c>
      <c r="AM5294" s="2">
        <v>8.5</v>
      </c>
      <c r="AN5294" s="7">
        <f t="shared" si="994"/>
        <v>-1</v>
      </c>
      <c r="AO5294" s="7">
        <f>SUM(AN$3:AN5294)</f>
        <v>-221</v>
      </c>
      <c r="AP5294" s="2">
        <v>6.5</v>
      </c>
      <c r="AQ5294" s="7">
        <f t="shared" si="995"/>
        <v>5.5</v>
      </c>
      <c r="AR5294" s="7">
        <f>SUM(AQ$3:AQ5294)</f>
        <v>-668.5</v>
      </c>
      <c r="AS5294">
        <v>3</v>
      </c>
      <c r="AT5294">
        <v>1.37</v>
      </c>
      <c r="AU5294" s="5">
        <f t="shared" si="989"/>
        <v>2.58</v>
      </c>
      <c r="AV5294" s="4">
        <f>SUM(AU$3:AU5294)</f>
        <v>-4064.5699999999888</v>
      </c>
    </row>
    <row r="5295" spans="1:48" x14ac:dyDescent="0.25">
      <c r="A5295">
        <f t="shared" si="985"/>
        <v>1</v>
      </c>
      <c r="B5295">
        <f t="shared" si="984"/>
        <v>1215</v>
      </c>
      <c r="C5295" s="1">
        <v>43568</v>
      </c>
      <c r="D5295" t="s">
        <v>291</v>
      </c>
      <c r="E5295" t="s">
        <v>5920</v>
      </c>
      <c r="F5295" t="s">
        <v>247</v>
      </c>
      <c r="G5295" t="s">
        <v>5832</v>
      </c>
      <c r="H5295">
        <v>2019</v>
      </c>
      <c r="I5295">
        <v>4</v>
      </c>
      <c r="J5295">
        <v>13</v>
      </c>
      <c r="K5295" t="s">
        <v>47</v>
      </c>
      <c r="L5295">
        <v>7</v>
      </c>
      <c r="M5295" s="3">
        <v>2</v>
      </c>
      <c r="N5295" s="3">
        <v>1</v>
      </c>
      <c r="O5295" s="13">
        <v>1.25</v>
      </c>
      <c r="P5295">
        <v>6</v>
      </c>
      <c r="Q5295">
        <v>11</v>
      </c>
      <c r="R5295" s="2">
        <v>1.75</v>
      </c>
      <c r="S5295" s="7">
        <f t="shared" si="990"/>
        <v>0.75</v>
      </c>
      <c r="T5295" s="7">
        <f>SUM($S$3:S5295)</f>
        <v>-202.23999999999992</v>
      </c>
      <c r="U5295" s="2">
        <v>2</v>
      </c>
      <c r="V5295" s="7">
        <f t="shared" si="991"/>
        <v>-1</v>
      </c>
      <c r="W5295" s="7">
        <f>SUM($V$3:V5295)</f>
        <v>-534.68999999999494</v>
      </c>
      <c r="X5295" s="8">
        <v>1.1200000000000001</v>
      </c>
      <c r="Y5295" s="7">
        <f t="shared" si="986"/>
        <v>0.12000000000000011</v>
      </c>
      <c r="Z5295" s="7">
        <f>SUM($Y$3:Y5295)</f>
        <v>-159.0299999999994</v>
      </c>
      <c r="AA5295" s="8">
        <v>6</v>
      </c>
      <c r="AB5295" s="7">
        <f t="shared" si="987"/>
        <v>-1</v>
      </c>
      <c r="AC5295" s="7">
        <f>SUM($AB$3:AB5295)</f>
        <v>-701.80999999999972</v>
      </c>
      <c r="AD5295" s="2">
        <v>1.36</v>
      </c>
      <c r="AE5295" s="7">
        <f t="shared" si="992"/>
        <v>0.3600000000000001</v>
      </c>
      <c r="AF5295" s="7">
        <f>SUM(AE$3:AE5295)</f>
        <v>-209.55999999999952</v>
      </c>
      <c r="AG5295" s="2">
        <v>3.2</v>
      </c>
      <c r="AH5295" s="7">
        <f t="shared" si="988"/>
        <v>-1</v>
      </c>
      <c r="AI5295" s="7">
        <f>SUM(AH$3:AH5295)</f>
        <v>-370.33999999999764</v>
      </c>
      <c r="AJ5295" s="2">
        <v>9</v>
      </c>
      <c r="AK5295" s="7">
        <f t="shared" si="993"/>
        <v>-1</v>
      </c>
      <c r="AL5295" s="7">
        <f>SUM(AK$3:AK5295)</f>
        <v>-1000.1700000000001</v>
      </c>
      <c r="AM5295" s="2">
        <v>8</v>
      </c>
      <c r="AN5295" s="7">
        <f t="shared" si="994"/>
        <v>7</v>
      </c>
      <c r="AO5295" s="7">
        <f>SUM(AN$3:AN5295)</f>
        <v>-214</v>
      </c>
      <c r="AP5295" s="2">
        <v>12</v>
      </c>
      <c r="AQ5295" s="7">
        <f t="shared" si="995"/>
        <v>-1</v>
      </c>
      <c r="AR5295" s="7">
        <f>SUM(AQ$3:AQ5295)</f>
        <v>-669.5</v>
      </c>
      <c r="AS5295">
        <v>1.7</v>
      </c>
      <c r="AT5295">
        <v>2.1</v>
      </c>
      <c r="AU5295" s="5">
        <f t="shared" si="989"/>
        <v>3.2300000000000004</v>
      </c>
      <c r="AV5295" s="4">
        <f>SUM(AU$3:AU5295)</f>
        <v>-4061.3399999999888</v>
      </c>
    </row>
    <row r="5296" spans="1:48" x14ac:dyDescent="0.25">
      <c r="A5296">
        <f t="shared" si="985"/>
        <v>1</v>
      </c>
      <c r="B5296">
        <f t="shared" si="984"/>
        <v>1214</v>
      </c>
      <c r="C5296" s="1">
        <v>43568</v>
      </c>
      <c r="D5296" t="s">
        <v>291</v>
      </c>
      <c r="E5296" t="s">
        <v>5921</v>
      </c>
      <c r="F5296" t="s">
        <v>5815</v>
      </c>
      <c r="G5296" t="s">
        <v>5830</v>
      </c>
      <c r="H5296">
        <v>2019</v>
      </c>
      <c r="I5296">
        <v>4</v>
      </c>
      <c r="J5296">
        <v>13</v>
      </c>
      <c r="K5296" t="s">
        <v>47</v>
      </c>
      <c r="L5296">
        <v>7</v>
      </c>
      <c r="M5296" s="3">
        <v>0</v>
      </c>
      <c r="N5296" s="3">
        <v>1</v>
      </c>
      <c r="O5296" s="13">
        <v>6</v>
      </c>
      <c r="P5296">
        <v>4.75</v>
      </c>
      <c r="Q5296">
        <v>1.5</v>
      </c>
      <c r="R5296" s="2">
        <v>1.66</v>
      </c>
      <c r="S5296" s="7">
        <f t="shared" si="990"/>
        <v>-1</v>
      </c>
      <c r="T5296" s="7">
        <f>SUM($S$3:S5296)</f>
        <v>-203.23999999999992</v>
      </c>
      <c r="U5296" s="2">
        <v>2.1</v>
      </c>
      <c r="V5296" s="7">
        <f t="shared" si="991"/>
        <v>1.1000000000000001</v>
      </c>
      <c r="W5296" s="7">
        <f>SUM($V$3:V5296)</f>
        <v>-533.58999999999492</v>
      </c>
      <c r="X5296" s="8">
        <v>1.1599999999999999</v>
      </c>
      <c r="Y5296" s="7">
        <f t="shared" si="986"/>
        <v>-1</v>
      </c>
      <c r="Z5296" s="7">
        <f>SUM($Y$3:Y5296)</f>
        <v>-160.0299999999994</v>
      </c>
      <c r="AA5296" s="8">
        <v>5</v>
      </c>
      <c r="AB5296" s="7">
        <f t="shared" si="987"/>
        <v>4</v>
      </c>
      <c r="AC5296" s="7">
        <f>SUM($AB$3:AB5296)</f>
        <v>-697.80999999999972</v>
      </c>
      <c r="AD5296" s="2">
        <v>1.53</v>
      </c>
      <c r="AE5296" s="7">
        <f t="shared" si="992"/>
        <v>-1</v>
      </c>
      <c r="AF5296" s="7">
        <f>SUM(AE$3:AE5296)</f>
        <v>-210.55999999999952</v>
      </c>
      <c r="AG5296" s="2">
        <v>2.5</v>
      </c>
      <c r="AH5296" s="7">
        <f t="shared" si="988"/>
        <v>1.5</v>
      </c>
      <c r="AI5296" s="7">
        <f>SUM(AH$3:AH5296)</f>
        <v>-368.83999999999764</v>
      </c>
      <c r="AJ5296" s="2">
        <v>19</v>
      </c>
      <c r="AK5296" s="7">
        <f t="shared" si="993"/>
        <v>-1</v>
      </c>
      <c r="AL5296" s="7">
        <f>SUM(AK$3:AK5296)</f>
        <v>-1001.1700000000001</v>
      </c>
      <c r="AM5296" s="2">
        <v>17</v>
      </c>
      <c r="AN5296" s="7">
        <f t="shared" si="994"/>
        <v>-1</v>
      </c>
      <c r="AO5296" s="7">
        <f>SUM(AN$3:AN5296)</f>
        <v>-215</v>
      </c>
      <c r="AP5296" s="2">
        <v>9</v>
      </c>
      <c r="AQ5296" s="7">
        <f t="shared" si="995"/>
        <v>-1</v>
      </c>
      <c r="AR5296" s="7">
        <f>SUM(AQ$3:AQ5296)</f>
        <v>-670.5</v>
      </c>
      <c r="AU5296" s="5">
        <f t="shared" si="989"/>
        <v>0.60000000000000009</v>
      </c>
      <c r="AV5296" s="4">
        <f>SUM(AU$3:AU5296)</f>
        <v>-4060.7399999999889</v>
      </c>
    </row>
    <row r="5297" spans="1:48" x14ac:dyDescent="0.25">
      <c r="A5297">
        <f t="shared" si="985"/>
        <v>1</v>
      </c>
      <c r="B5297">
        <f t="shared" si="984"/>
        <v>1213</v>
      </c>
      <c r="C5297" s="1">
        <v>43568</v>
      </c>
      <c r="D5297" t="s">
        <v>291</v>
      </c>
      <c r="E5297" t="s">
        <v>5922</v>
      </c>
      <c r="F5297" t="s">
        <v>4479</v>
      </c>
      <c r="G5297" t="s">
        <v>239</v>
      </c>
      <c r="H5297">
        <v>2019</v>
      </c>
      <c r="I5297">
        <v>4</v>
      </c>
      <c r="J5297">
        <v>13</v>
      </c>
      <c r="K5297" t="s">
        <v>47</v>
      </c>
      <c r="L5297">
        <v>7</v>
      </c>
      <c r="M5297" s="3">
        <v>2</v>
      </c>
      <c r="N5297" s="3">
        <v>0</v>
      </c>
      <c r="O5297" s="13">
        <v>1.45</v>
      </c>
      <c r="P5297">
        <v>4.5</v>
      </c>
      <c r="Q5297">
        <v>7.5</v>
      </c>
      <c r="R5297" s="2">
        <v>1.7</v>
      </c>
      <c r="S5297" s="7">
        <f t="shared" si="990"/>
        <v>-1</v>
      </c>
      <c r="T5297" s="7">
        <f>SUM($S$3:S5297)</f>
        <v>-204.23999999999992</v>
      </c>
      <c r="U5297" s="2">
        <v>2.0499999999999998</v>
      </c>
      <c r="V5297" s="7">
        <f t="shared" si="991"/>
        <v>1.0499999999999998</v>
      </c>
      <c r="W5297" s="7">
        <f>SUM($V$3:V5297)</f>
        <v>-532.53999999999496</v>
      </c>
      <c r="X5297" s="8">
        <v>1.2</v>
      </c>
      <c r="Y5297" s="7">
        <f t="shared" si="986"/>
        <v>0.19999999999999996</v>
      </c>
      <c r="Z5297" s="7">
        <f>SUM($Y$3:Y5297)</f>
        <v>-159.82999999999942</v>
      </c>
      <c r="AA5297" s="8">
        <v>4.5</v>
      </c>
      <c r="AB5297" s="7">
        <f t="shared" si="987"/>
        <v>-1</v>
      </c>
      <c r="AC5297" s="7">
        <f>SUM($AB$3:AB5297)</f>
        <v>-698.80999999999972</v>
      </c>
      <c r="AD5297" s="2">
        <v>1.57</v>
      </c>
      <c r="AE5297" s="7">
        <f t="shared" si="992"/>
        <v>-1</v>
      </c>
      <c r="AF5297" s="7">
        <f>SUM(AE$3:AE5297)</f>
        <v>-211.55999999999952</v>
      </c>
      <c r="AG5297" s="2">
        <v>2.37</v>
      </c>
      <c r="AH5297" s="7">
        <f t="shared" si="988"/>
        <v>1.37</v>
      </c>
      <c r="AI5297" s="7">
        <f>SUM(AH$3:AH5297)</f>
        <v>-367.46999999999764</v>
      </c>
      <c r="AJ5297" s="2">
        <v>8.5</v>
      </c>
      <c r="AK5297" s="7">
        <f t="shared" si="993"/>
        <v>-1</v>
      </c>
      <c r="AL5297" s="7">
        <f>SUM(AK$3:AK5297)</f>
        <v>-1002.1700000000001</v>
      </c>
      <c r="AM5297" s="2">
        <v>8</v>
      </c>
      <c r="AN5297" s="7">
        <f t="shared" si="994"/>
        <v>-1</v>
      </c>
      <c r="AO5297" s="7">
        <f>SUM(AN$3:AN5297)</f>
        <v>-216</v>
      </c>
      <c r="AP5297" s="2">
        <v>8.5</v>
      </c>
      <c r="AQ5297" s="7">
        <f t="shared" si="995"/>
        <v>-1</v>
      </c>
      <c r="AR5297" s="7">
        <f>SUM(AQ$3:AQ5297)</f>
        <v>-671.5</v>
      </c>
      <c r="AS5297">
        <v>2.25</v>
      </c>
      <c r="AT5297">
        <v>1.62</v>
      </c>
      <c r="AU5297" s="5">
        <f t="shared" si="989"/>
        <v>-3.38</v>
      </c>
      <c r="AV5297" s="4">
        <f>SUM(AU$3:AU5297)</f>
        <v>-4064.119999999989</v>
      </c>
    </row>
    <row r="5298" spans="1:48" x14ac:dyDescent="0.25">
      <c r="A5298">
        <f t="shared" si="985"/>
        <v>1</v>
      </c>
      <c r="B5298">
        <f t="shared" si="984"/>
        <v>1212</v>
      </c>
      <c r="C5298" s="1">
        <v>43568</v>
      </c>
      <c r="D5298" t="s">
        <v>291</v>
      </c>
      <c r="E5298" t="s">
        <v>5923</v>
      </c>
      <c r="F5298" t="s">
        <v>5827</v>
      </c>
      <c r="G5298" t="s">
        <v>385</v>
      </c>
      <c r="H5298">
        <v>2019</v>
      </c>
      <c r="I5298">
        <v>4</v>
      </c>
      <c r="J5298">
        <v>13</v>
      </c>
      <c r="K5298" t="s">
        <v>47</v>
      </c>
      <c r="L5298">
        <v>7</v>
      </c>
      <c r="M5298" s="3">
        <v>0</v>
      </c>
      <c r="N5298" s="3">
        <v>1</v>
      </c>
      <c r="O5298" s="13">
        <v>4.2</v>
      </c>
      <c r="P5298">
        <v>4.2</v>
      </c>
      <c r="Q5298">
        <v>1.75</v>
      </c>
      <c r="R5298" s="2">
        <v>1.5</v>
      </c>
      <c r="S5298" s="7">
        <f t="shared" si="990"/>
        <v>-1</v>
      </c>
      <c r="T5298" s="7">
        <f>SUM($S$3:S5298)</f>
        <v>-205.23999999999992</v>
      </c>
      <c r="U5298" s="2">
        <v>2.5</v>
      </c>
      <c r="V5298" s="7">
        <f t="shared" si="991"/>
        <v>1.5</v>
      </c>
      <c r="W5298" s="7">
        <f>SUM($V$3:V5298)</f>
        <v>-531.03999999999496</v>
      </c>
      <c r="X5298" s="8">
        <v>1.1399999999999999</v>
      </c>
      <c r="Y5298" s="7">
        <f t="shared" si="986"/>
        <v>-1</v>
      </c>
      <c r="Z5298" s="7">
        <f>SUM($Y$3:Y5298)</f>
        <v>-160.82999999999942</v>
      </c>
      <c r="AA5298" s="8">
        <v>5.5</v>
      </c>
      <c r="AB5298" s="7">
        <f t="shared" si="987"/>
        <v>4.5</v>
      </c>
      <c r="AC5298" s="7">
        <f>SUM($AB$3:AB5298)</f>
        <v>-694.30999999999972</v>
      </c>
      <c r="AD5298" s="2">
        <v>1.44</v>
      </c>
      <c r="AE5298" s="7">
        <f t="shared" si="992"/>
        <v>-1</v>
      </c>
      <c r="AF5298" s="7">
        <f>SUM(AE$3:AE5298)</f>
        <v>-212.55999999999952</v>
      </c>
      <c r="AG5298" s="2">
        <v>2.75</v>
      </c>
      <c r="AH5298" s="7">
        <f t="shared" si="988"/>
        <v>1.75</v>
      </c>
      <c r="AI5298" s="7">
        <f>SUM(AH$3:AH5298)</f>
        <v>-365.71999999999764</v>
      </c>
      <c r="AJ5298" s="2">
        <v>17</v>
      </c>
      <c r="AK5298" s="7">
        <f t="shared" si="993"/>
        <v>-1</v>
      </c>
      <c r="AL5298" s="7">
        <f>SUM(AK$3:AK5298)</f>
        <v>-1003.1700000000001</v>
      </c>
      <c r="AM5298" s="2">
        <v>13</v>
      </c>
      <c r="AN5298" s="7">
        <f t="shared" si="994"/>
        <v>-1</v>
      </c>
      <c r="AO5298" s="7">
        <f>SUM(AN$3:AN5298)</f>
        <v>-217</v>
      </c>
      <c r="AP5298" s="2">
        <v>8</v>
      </c>
      <c r="AQ5298" s="7">
        <f t="shared" si="995"/>
        <v>-1</v>
      </c>
      <c r="AR5298" s="7">
        <f>SUM(AQ$3:AQ5298)</f>
        <v>-672.5</v>
      </c>
      <c r="AU5298" s="5">
        <f t="shared" si="989"/>
        <v>1.75</v>
      </c>
      <c r="AV5298" s="4">
        <f>SUM(AU$3:AU5298)</f>
        <v>-4062.369999999989</v>
      </c>
    </row>
    <row r="5299" spans="1:48" x14ac:dyDescent="0.25">
      <c r="A5299">
        <f t="shared" si="985"/>
        <v>1</v>
      </c>
      <c r="B5299">
        <f t="shared" si="984"/>
        <v>1211</v>
      </c>
      <c r="C5299" s="1">
        <v>43568</v>
      </c>
      <c r="D5299" t="s">
        <v>291</v>
      </c>
      <c r="E5299" t="s">
        <v>3087</v>
      </c>
      <c r="F5299" t="s">
        <v>391</v>
      </c>
      <c r="G5299" t="s">
        <v>387</v>
      </c>
      <c r="H5299">
        <v>2019</v>
      </c>
      <c r="I5299">
        <v>4</v>
      </c>
      <c r="J5299">
        <v>13</v>
      </c>
      <c r="K5299" t="s">
        <v>47</v>
      </c>
      <c r="L5299">
        <v>7</v>
      </c>
      <c r="M5299" s="3">
        <v>2</v>
      </c>
      <c r="N5299" s="3">
        <v>1</v>
      </c>
      <c r="O5299" s="13">
        <v>1.6</v>
      </c>
      <c r="P5299">
        <v>4</v>
      </c>
      <c r="Q5299">
        <v>5.75</v>
      </c>
      <c r="R5299" s="2">
        <v>1.7</v>
      </c>
      <c r="S5299" s="7">
        <f t="shared" si="990"/>
        <v>0.7</v>
      </c>
      <c r="T5299" s="7">
        <f>SUM($S$3:S5299)</f>
        <v>-204.53999999999994</v>
      </c>
      <c r="U5299" s="2">
        <v>2.0499999999999998</v>
      </c>
      <c r="V5299" s="7">
        <f t="shared" si="991"/>
        <v>-1</v>
      </c>
      <c r="W5299" s="7">
        <f>SUM($V$3:V5299)</f>
        <v>-532.03999999999496</v>
      </c>
      <c r="X5299" s="8">
        <v>1.2</v>
      </c>
      <c r="Y5299" s="7">
        <f t="shared" si="986"/>
        <v>0.19999999999999996</v>
      </c>
      <c r="Z5299" s="7">
        <f>SUM($Y$3:Y5299)</f>
        <v>-160.62999999999943</v>
      </c>
      <c r="AA5299" s="8">
        <v>4.5</v>
      </c>
      <c r="AB5299" s="7">
        <f t="shared" si="987"/>
        <v>-1</v>
      </c>
      <c r="AC5299" s="7">
        <f>SUM($AB$3:AB5299)</f>
        <v>-695.30999999999972</v>
      </c>
      <c r="AD5299" s="2">
        <v>1.66</v>
      </c>
      <c r="AE5299" s="7">
        <f t="shared" si="992"/>
        <v>0.65999999999999992</v>
      </c>
      <c r="AF5299" s="7">
        <f>SUM(AE$3:AE5299)</f>
        <v>-211.89999999999952</v>
      </c>
      <c r="AG5299" s="2">
        <v>2.2000000000000002</v>
      </c>
      <c r="AH5299" s="7">
        <f t="shared" si="988"/>
        <v>-1</v>
      </c>
      <c r="AI5299" s="7">
        <f>SUM(AH$3:AH5299)</f>
        <v>-366.71999999999764</v>
      </c>
      <c r="AJ5299" s="2">
        <v>8.5</v>
      </c>
      <c r="AK5299" s="7">
        <f t="shared" si="993"/>
        <v>-1</v>
      </c>
      <c r="AL5299" s="7">
        <f>SUM(AK$3:AK5299)</f>
        <v>-1004.1700000000001</v>
      </c>
      <c r="AM5299" s="2">
        <v>8</v>
      </c>
      <c r="AN5299" s="7">
        <f t="shared" si="994"/>
        <v>7</v>
      </c>
      <c r="AO5299" s="7">
        <f>SUM(AN$3:AN5299)</f>
        <v>-210</v>
      </c>
      <c r="AP5299" s="2">
        <v>7.5</v>
      </c>
      <c r="AQ5299" s="7">
        <f t="shared" si="995"/>
        <v>-1</v>
      </c>
      <c r="AR5299" s="7">
        <f>SUM(AQ$3:AQ5299)</f>
        <v>-673.5</v>
      </c>
      <c r="AS5299">
        <v>2.6</v>
      </c>
      <c r="AT5299">
        <v>1.47</v>
      </c>
      <c r="AU5299" s="5">
        <f t="shared" si="989"/>
        <v>3.5599999999999996</v>
      </c>
      <c r="AV5299" s="4">
        <f>SUM(AU$3:AU5299)</f>
        <v>-4058.809999999989</v>
      </c>
    </row>
    <row r="5300" spans="1:48" x14ac:dyDescent="0.25">
      <c r="A5300">
        <f t="shared" si="985"/>
        <v>1</v>
      </c>
      <c r="B5300">
        <f t="shared" si="984"/>
        <v>1210</v>
      </c>
      <c r="C5300" s="1">
        <v>43568</v>
      </c>
      <c r="D5300" t="s">
        <v>298</v>
      </c>
      <c r="E5300" t="s">
        <v>5924</v>
      </c>
      <c r="F5300" t="s">
        <v>286</v>
      </c>
      <c r="G5300" t="s">
        <v>406</v>
      </c>
      <c r="H5300">
        <v>2019</v>
      </c>
      <c r="I5300">
        <v>4</v>
      </c>
      <c r="J5300">
        <v>13</v>
      </c>
      <c r="K5300" t="s">
        <v>47</v>
      </c>
      <c r="L5300">
        <v>7</v>
      </c>
      <c r="M5300" s="3">
        <v>1</v>
      </c>
      <c r="N5300" s="3">
        <v>2</v>
      </c>
      <c r="O5300" s="13">
        <v>2.0499999999999998</v>
      </c>
      <c r="P5300">
        <v>3.5</v>
      </c>
      <c r="Q5300">
        <v>3.9</v>
      </c>
      <c r="R5300" s="2">
        <v>1.57</v>
      </c>
      <c r="S5300" s="7">
        <f t="shared" si="990"/>
        <v>0.57000000000000006</v>
      </c>
      <c r="T5300" s="7">
        <f>SUM($S$3:S5300)</f>
        <v>-203.96999999999994</v>
      </c>
      <c r="U5300" s="2">
        <v>2.25</v>
      </c>
      <c r="V5300" s="7">
        <f t="shared" si="991"/>
        <v>-1</v>
      </c>
      <c r="W5300" s="7">
        <f>SUM($V$3:V5300)</f>
        <v>-533.03999999999496</v>
      </c>
      <c r="X5300" s="8">
        <v>1.2</v>
      </c>
      <c r="Y5300" s="7">
        <f t="shared" si="986"/>
        <v>0.19999999999999996</v>
      </c>
      <c r="Z5300" s="7">
        <f>SUM($Y$3:Y5300)</f>
        <v>-160.42999999999944</v>
      </c>
      <c r="AA5300" s="8">
        <v>4.5</v>
      </c>
      <c r="AB5300" s="7">
        <f t="shared" si="987"/>
        <v>-1</v>
      </c>
      <c r="AC5300" s="7">
        <f>SUM($AB$3:AB5300)</f>
        <v>-696.30999999999972</v>
      </c>
      <c r="AD5300" s="2">
        <v>1.66</v>
      </c>
      <c r="AE5300" s="7">
        <f t="shared" si="992"/>
        <v>0.65999999999999992</v>
      </c>
      <c r="AF5300" s="7">
        <f>SUM(AE$3:AE5300)</f>
        <v>-211.23999999999953</v>
      </c>
      <c r="AG5300" s="2">
        <v>2.2000000000000002</v>
      </c>
      <c r="AH5300" s="7">
        <f t="shared" si="988"/>
        <v>-1</v>
      </c>
      <c r="AI5300" s="7">
        <f>SUM(AH$3:AH5300)</f>
        <v>-367.71999999999764</v>
      </c>
      <c r="AJ5300" s="2">
        <v>9.5</v>
      </c>
      <c r="AK5300" s="7">
        <f t="shared" si="993"/>
        <v>-1</v>
      </c>
      <c r="AL5300" s="7">
        <f>SUM(AK$3:AK5300)</f>
        <v>-1005.1700000000001</v>
      </c>
      <c r="AM5300" s="2">
        <v>8.5</v>
      </c>
      <c r="AN5300" s="7">
        <f t="shared" si="994"/>
        <v>-1</v>
      </c>
      <c r="AO5300" s="7">
        <f>SUM(AN$3:AN5300)</f>
        <v>-211</v>
      </c>
      <c r="AP5300" s="2">
        <v>6.5</v>
      </c>
      <c r="AQ5300" s="7">
        <f t="shared" si="995"/>
        <v>-1</v>
      </c>
      <c r="AR5300" s="7">
        <f>SUM(AQ$3:AQ5300)</f>
        <v>-674.5</v>
      </c>
      <c r="AS5300">
        <v>3.55</v>
      </c>
      <c r="AT5300">
        <v>1.27</v>
      </c>
      <c r="AU5300" s="5">
        <f t="shared" si="989"/>
        <v>-4.57</v>
      </c>
      <c r="AV5300" s="4">
        <f>SUM(AU$3:AU5300)</f>
        <v>-4063.3799999999892</v>
      </c>
    </row>
    <row r="5301" spans="1:48" x14ac:dyDescent="0.25">
      <c r="A5301">
        <f t="shared" si="985"/>
        <v>1</v>
      </c>
      <c r="B5301">
        <f t="shared" si="984"/>
        <v>1209</v>
      </c>
      <c r="C5301" s="1">
        <v>43568</v>
      </c>
      <c r="D5301" t="s">
        <v>298</v>
      </c>
      <c r="E5301" t="s">
        <v>5925</v>
      </c>
      <c r="F5301" t="s">
        <v>5798</v>
      </c>
      <c r="G5301" t="s">
        <v>5796</v>
      </c>
      <c r="H5301">
        <v>2019</v>
      </c>
      <c r="I5301">
        <v>4</v>
      </c>
      <c r="J5301">
        <v>13</v>
      </c>
      <c r="K5301" t="s">
        <v>47</v>
      </c>
      <c r="L5301">
        <v>7</v>
      </c>
      <c r="M5301" s="3">
        <v>4</v>
      </c>
      <c r="N5301" s="3">
        <v>0</v>
      </c>
      <c r="O5301" s="13">
        <v>1.4</v>
      </c>
      <c r="P5301">
        <v>4.75</v>
      </c>
      <c r="Q5301">
        <v>10</v>
      </c>
      <c r="R5301" s="2">
        <v>2</v>
      </c>
      <c r="S5301" s="7">
        <f t="shared" si="990"/>
        <v>-1</v>
      </c>
      <c r="T5301" s="7">
        <f>SUM($S$3:S5301)</f>
        <v>-204.96999999999994</v>
      </c>
      <c r="U5301" s="2">
        <v>1.72</v>
      </c>
      <c r="V5301" s="7">
        <f t="shared" si="991"/>
        <v>0.72</v>
      </c>
      <c r="W5301" s="7">
        <f>SUM($V$3:V5301)</f>
        <v>-532.31999999999493</v>
      </c>
      <c r="X5301" s="8">
        <v>1.25</v>
      </c>
      <c r="Y5301" s="7">
        <f t="shared" si="986"/>
        <v>0.25</v>
      </c>
      <c r="Z5301" s="7">
        <f>SUM($Y$3:Y5301)</f>
        <v>-160.17999999999944</v>
      </c>
      <c r="AA5301" s="8">
        <v>4</v>
      </c>
      <c r="AB5301" s="7">
        <f t="shared" si="987"/>
        <v>-1</v>
      </c>
      <c r="AC5301" s="7">
        <f>SUM($AB$3:AB5301)</f>
        <v>-697.30999999999972</v>
      </c>
      <c r="AD5301" s="2">
        <v>1.72</v>
      </c>
      <c r="AE5301" s="7">
        <f t="shared" si="992"/>
        <v>0.72</v>
      </c>
      <c r="AF5301" s="7">
        <f>SUM(AE$3:AE5301)</f>
        <v>-210.51999999999953</v>
      </c>
      <c r="AG5301" s="2">
        <v>2.1</v>
      </c>
      <c r="AH5301" s="7">
        <f t="shared" si="988"/>
        <v>-1</v>
      </c>
      <c r="AI5301" s="7">
        <f>SUM(AH$3:AH5301)</f>
        <v>-368.71999999999764</v>
      </c>
      <c r="AJ5301" s="2">
        <v>6.5</v>
      </c>
      <c r="AK5301" s="7">
        <f t="shared" si="993"/>
        <v>-1</v>
      </c>
      <c r="AL5301" s="7">
        <f>SUM(AK$3:AK5301)</f>
        <v>-1006.1700000000001</v>
      </c>
      <c r="AM5301" s="2">
        <v>8.5</v>
      </c>
      <c r="AN5301" s="7">
        <f t="shared" si="994"/>
        <v>-1</v>
      </c>
      <c r="AO5301" s="7">
        <f>SUM(AN$3:AN5301)</f>
        <v>-212</v>
      </c>
      <c r="AP5301" s="2">
        <v>8.5</v>
      </c>
      <c r="AQ5301" s="7">
        <f t="shared" si="995"/>
        <v>-1</v>
      </c>
      <c r="AR5301" s="7">
        <f>SUM(AQ$3:AQ5301)</f>
        <v>-675.5</v>
      </c>
      <c r="AS5301">
        <v>2</v>
      </c>
      <c r="AT5301">
        <v>1.8</v>
      </c>
      <c r="AU5301" s="5">
        <f t="shared" si="989"/>
        <v>-4.3100000000000005</v>
      </c>
      <c r="AV5301" s="4">
        <f>SUM(AU$3:AU5301)</f>
        <v>-4067.6899999999891</v>
      </c>
    </row>
    <row r="5302" spans="1:48" x14ac:dyDescent="0.25">
      <c r="A5302">
        <f t="shared" si="985"/>
        <v>1</v>
      </c>
      <c r="B5302">
        <f t="shared" si="984"/>
        <v>1208</v>
      </c>
      <c r="C5302" s="1">
        <v>43568</v>
      </c>
      <c r="D5302" t="s">
        <v>298</v>
      </c>
      <c r="E5302" t="s">
        <v>5926</v>
      </c>
      <c r="F5302" t="s">
        <v>5802</v>
      </c>
      <c r="G5302" t="s">
        <v>400</v>
      </c>
      <c r="H5302">
        <v>2019</v>
      </c>
      <c r="I5302">
        <v>4</v>
      </c>
      <c r="J5302">
        <v>13</v>
      </c>
      <c r="K5302" t="s">
        <v>47</v>
      </c>
      <c r="L5302">
        <v>7</v>
      </c>
      <c r="M5302" s="3">
        <v>1</v>
      </c>
      <c r="N5302" s="3">
        <v>1</v>
      </c>
      <c r="O5302" s="13">
        <v>3.7</v>
      </c>
      <c r="P5302">
        <v>3.3</v>
      </c>
      <c r="Q5302">
        <v>2.2000000000000002</v>
      </c>
      <c r="R5302" s="2">
        <v>1.9</v>
      </c>
      <c r="S5302" s="7">
        <f t="shared" si="990"/>
        <v>0.89999999999999991</v>
      </c>
      <c r="T5302" s="7">
        <f>SUM($S$3:S5302)</f>
        <v>-204.06999999999994</v>
      </c>
      <c r="U5302" s="2">
        <v>1.8</v>
      </c>
      <c r="V5302" s="7">
        <f t="shared" si="991"/>
        <v>-1</v>
      </c>
      <c r="W5302" s="7">
        <f>SUM($V$3:V5302)</f>
        <v>-533.31999999999493</v>
      </c>
      <c r="X5302" s="8">
        <v>1.4</v>
      </c>
      <c r="Y5302" s="7">
        <f t="shared" si="986"/>
        <v>0.39999999999999991</v>
      </c>
      <c r="Z5302" s="7">
        <f>SUM($Y$3:Y5302)</f>
        <v>-159.77999999999943</v>
      </c>
      <c r="AA5302" s="8">
        <v>3</v>
      </c>
      <c r="AB5302" s="7">
        <f t="shared" si="987"/>
        <v>-1</v>
      </c>
      <c r="AC5302" s="7">
        <f>SUM($AB$3:AB5302)</f>
        <v>-698.30999999999972</v>
      </c>
      <c r="AD5302" s="2">
        <v>2.2999999999999998</v>
      </c>
      <c r="AE5302" s="7">
        <f t="shared" si="992"/>
        <v>-1</v>
      </c>
      <c r="AF5302" s="7">
        <f>SUM(AE$3:AE5302)</f>
        <v>-211.51999999999953</v>
      </c>
      <c r="AG5302" s="2">
        <v>1.61</v>
      </c>
      <c r="AH5302" s="7">
        <f t="shared" si="988"/>
        <v>0.6100000000000001</v>
      </c>
      <c r="AI5302" s="7">
        <f>SUM(AH$3:AH5302)</f>
        <v>-368.10999999999763</v>
      </c>
      <c r="AJ5302" s="2">
        <v>9</v>
      </c>
      <c r="AK5302" s="7">
        <f t="shared" si="993"/>
        <v>-1</v>
      </c>
      <c r="AL5302" s="7">
        <f>SUM(AK$3:AK5302)</f>
        <v>-1007.1700000000001</v>
      </c>
      <c r="AM5302" s="2">
        <v>12</v>
      </c>
      <c r="AN5302" s="7">
        <f t="shared" si="994"/>
        <v>-1</v>
      </c>
      <c r="AO5302" s="7">
        <f>SUM(AN$3:AN5302)</f>
        <v>-213</v>
      </c>
      <c r="AP5302" s="2">
        <v>6</v>
      </c>
      <c r="AQ5302" s="7">
        <f t="shared" si="995"/>
        <v>5</v>
      </c>
      <c r="AR5302" s="7">
        <f>SUM(AQ$3:AQ5302)</f>
        <v>-670.5</v>
      </c>
      <c r="AU5302" s="5">
        <f t="shared" si="989"/>
        <v>1.9100000000000001</v>
      </c>
      <c r="AV5302" s="4">
        <f>SUM(AU$3:AU5302)</f>
        <v>-4065.7799999999893</v>
      </c>
    </row>
    <row r="5303" spans="1:48" x14ac:dyDescent="0.25">
      <c r="A5303">
        <f t="shared" si="985"/>
        <v>1</v>
      </c>
      <c r="B5303">
        <f t="shared" si="984"/>
        <v>1207</v>
      </c>
      <c r="C5303" s="1">
        <v>43568</v>
      </c>
      <c r="D5303" t="s">
        <v>298</v>
      </c>
      <c r="E5303" t="s">
        <v>1646</v>
      </c>
      <c r="F5303" t="s">
        <v>412</v>
      </c>
      <c r="G5303" t="s">
        <v>404</v>
      </c>
      <c r="H5303">
        <v>2019</v>
      </c>
      <c r="I5303">
        <v>4</v>
      </c>
      <c r="J5303">
        <v>13</v>
      </c>
      <c r="K5303" t="s">
        <v>47</v>
      </c>
      <c r="L5303">
        <v>7</v>
      </c>
      <c r="M5303" s="3">
        <v>1</v>
      </c>
      <c r="N5303" s="3">
        <v>0</v>
      </c>
      <c r="O5303" s="13">
        <v>1.53</v>
      </c>
      <c r="P5303">
        <v>4.33</v>
      </c>
      <c r="Q5303">
        <v>7</v>
      </c>
      <c r="R5303" s="2">
        <v>2</v>
      </c>
      <c r="S5303" s="7">
        <f t="shared" si="990"/>
        <v>-1</v>
      </c>
      <c r="T5303" s="7">
        <f>SUM($S$3:S5303)</f>
        <v>-205.06999999999994</v>
      </c>
      <c r="U5303" s="2">
        <v>1.72</v>
      </c>
      <c r="V5303" s="7">
        <f t="shared" si="991"/>
        <v>0.72</v>
      </c>
      <c r="W5303" s="7">
        <f>SUM($V$3:V5303)</f>
        <v>-532.59999999999491</v>
      </c>
      <c r="X5303" s="8">
        <v>1.28</v>
      </c>
      <c r="Y5303" s="7">
        <f t="shared" si="986"/>
        <v>-1</v>
      </c>
      <c r="Z5303" s="7">
        <f>SUM($Y$3:Y5303)</f>
        <v>-160.77999999999943</v>
      </c>
      <c r="AA5303" s="8">
        <v>3.75</v>
      </c>
      <c r="AB5303" s="7">
        <f t="shared" si="987"/>
        <v>2.75</v>
      </c>
      <c r="AC5303" s="7">
        <f>SUM($AB$3:AB5303)</f>
        <v>-695.55999999999972</v>
      </c>
      <c r="AD5303" s="2">
        <v>1.9</v>
      </c>
      <c r="AE5303" s="7">
        <f t="shared" si="992"/>
        <v>-1</v>
      </c>
      <c r="AF5303" s="7">
        <f>SUM(AE$3:AE5303)</f>
        <v>-212.51999999999953</v>
      </c>
      <c r="AG5303" s="2">
        <v>1.9</v>
      </c>
      <c r="AH5303" s="7">
        <f t="shared" si="988"/>
        <v>0.89999999999999991</v>
      </c>
      <c r="AI5303" s="7">
        <f>SUM(AH$3:AH5303)</f>
        <v>-367.20999999999765</v>
      </c>
      <c r="AJ5303" s="2">
        <v>6.5</v>
      </c>
      <c r="AK5303" s="7">
        <f t="shared" si="993"/>
        <v>5.5</v>
      </c>
      <c r="AL5303" s="7">
        <f>SUM(AK$3:AK5303)</f>
        <v>-1001.6700000000001</v>
      </c>
      <c r="AM5303" s="2">
        <v>8.5</v>
      </c>
      <c r="AN5303" s="7">
        <f t="shared" si="994"/>
        <v>-1</v>
      </c>
      <c r="AO5303" s="7">
        <f>SUM(AN$3:AN5303)</f>
        <v>-214</v>
      </c>
      <c r="AP5303" s="2">
        <v>8</v>
      </c>
      <c r="AQ5303" s="7">
        <f t="shared" si="995"/>
        <v>-1</v>
      </c>
      <c r="AR5303" s="7">
        <f>SUM(AQ$3:AQ5303)</f>
        <v>-671.5</v>
      </c>
      <c r="AS5303">
        <v>2.37</v>
      </c>
      <c r="AT5303">
        <v>1.55</v>
      </c>
      <c r="AU5303" s="5">
        <f t="shared" si="989"/>
        <v>4.87</v>
      </c>
      <c r="AV5303" s="4">
        <f>SUM(AU$3:AU5303)</f>
        <v>-4060.9099999999894</v>
      </c>
    </row>
    <row r="5304" spans="1:48" x14ac:dyDescent="0.25">
      <c r="A5304">
        <f t="shared" si="985"/>
        <v>1</v>
      </c>
      <c r="B5304">
        <f t="shared" si="984"/>
        <v>1206</v>
      </c>
      <c r="C5304" s="1">
        <v>43568</v>
      </c>
      <c r="D5304" t="s">
        <v>298</v>
      </c>
      <c r="E5304" t="s">
        <v>2611</v>
      </c>
      <c r="F5304" t="s">
        <v>410</v>
      </c>
      <c r="G5304" t="s">
        <v>419</v>
      </c>
      <c r="H5304">
        <v>2019</v>
      </c>
      <c r="I5304">
        <v>4</v>
      </c>
      <c r="J5304">
        <v>13</v>
      </c>
      <c r="K5304" t="s">
        <v>47</v>
      </c>
      <c r="L5304">
        <v>7</v>
      </c>
      <c r="M5304" s="3">
        <v>1</v>
      </c>
      <c r="N5304" s="3">
        <v>0</v>
      </c>
      <c r="O5304" s="13">
        <v>2</v>
      </c>
      <c r="P5304">
        <v>3.8</v>
      </c>
      <c r="Q5304">
        <v>3.8</v>
      </c>
      <c r="R5304" s="2">
        <v>1.66</v>
      </c>
      <c r="S5304" s="7">
        <f t="shared" si="990"/>
        <v>-1</v>
      </c>
      <c r="T5304" s="7">
        <f>SUM($S$3:S5304)</f>
        <v>-206.06999999999994</v>
      </c>
      <c r="U5304" s="2">
        <v>2.1</v>
      </c>
      <c r="V5304" s="7">
        <f t="shared" si="991"/>
        <v>1.1000000000000001</v>
      </c>
      <c r="W5304" s="7">
        <f>SUM($V$3:V5304)</f>
        <v>-531.49999999999488</v>
      </c>
      <c r="X5304" s="8">
        <v>1.25</v>
      </c>
      <c r="Y5304" s="7">
        <f t="shared" si="986"/>
        <v>-1</v>
      </c>
      <c r="Z5304" s="7">
        <f>SUM($Y$3:Y5304)</f>
        <v>-161.77999999999943</v>
      </c>
      <c r="AA5304" s="8">
        <v>4</v>
      </c>
      <c r="AB5304" s="7">
        <f t="shared" si="987"/>
        <v>3</v>
      </c>
      <c r="AC5304" s="7">
        <f>SUM($AB$3:AB5304)</f>
        <v>-692.55999999999972</v>
      </c>
      <c r="AD5304" s="2">
        <v>1.8</v>
      </c>
      <c r="AE5304" s="7">
        <f t="shared" si="992"/>
        <v>-1</v>
      </c>
      <c r="AF5304" s="7">
        <f>SUM(AE$3:AE5304)</f>
        <v>-213.51999999999953</v>
      </c>
      <c r="AG5304" s="2">
        <v>2</v>
      </c>
      <c r="AH5304" s="7">
        <f t="shared" si="988"/>
        <v>1</v>
      </c>
      <c r="AI5304" s="7">
        <f>SUM(AH$3:AH5304)</f>
        <v>-366.20999999999765</v>
      </c>
      <c r="AJ5304" s="2">
        <v>8.5</v>
      </c>
      <c r="AK5304" s="7">
        <f t="shared" si="993"/>
        <v>7.5</v>
      </c>
      <c r="AL5304" s="7">
        <f>SUM(AK$3:AK5304)</f>
        <v>-994.17000000000007</v>
      </c>
      <c r="AM5304" s="2">
        <v>8.5</v>
      </c>
      <c r="AN5304" s="7">
        <f t="shared" si="994"/>
        <v>-1</v>
      </c>
      <c r="AO5304" s="7">
        <f>SUM(AN$3:AN5304)</f>
        <v>-215</v>
      </c>
      <c r="AP5304" s="2">
        <v>7</v>
      </c>
      <c r="AQ5304" s="7">
        <f t="shared" si="995"/>
        <v>-1</v>
      </c>
      <c r="AR5304" s="7">
        <f>SUM(AQ$3:AQ5304)</f>
        <v>-672.5</v>
      </c>
      <c r="AS5304">
        <v>3.45</v>
      </c>
      <c r="AT5304">
        <v>1.3</v>
      </c>
      <c r="AU5304" s="5">
        <f t="shared" si="989"/>
        <v>7.6</v>
      </c>
      <c r="AV5304" s="4">
        <f>SUM(AU$3:AU5304)</f>
        <v>-4053.3099999999895</v>
      </c>
    </row>
    <row r="5305" spans="1:48" x14ac:dyDescent="0.25">
      <c r="A5305">
        <f t="shared" si="985"/>
        <v>1</v>
      </c>
      <c r="B5305">
        <f t="shared" si="984"/>
        <v>1205</v>
      </c>
      <c r="C5305" s="1">
        <v>43568</v>
      </c>
      <c r="D5305" t="s">
        <v>298</v>
      </c>
      <c r="E5305" t="s">
        <v>1816</v>
      </c>
      <c r="F5305" t="s">
        <v>559</v>
      </c>
      <c r="G5305" t="s">
        <v>301</v>
      </c>
      <c r="H5305">
        <v>2019</v>
      </c>
      <c r="I5305">
        <v>4</v>
      </c>
      <c r="J5305">
        <v>13</v>
      </c>
      <c r="K5305" t="s">
        <v>47</v>
      </c>
      <c r="L5305">
        <v>7</v>
      </c>
      <c r="M5305" s="3">
        <v>1</v>
      </c>
      <c r="N5305" s="3">
        <v>2</v>
      </c>
      <c r="O5305" s="13">
        <v>2.25</v>
      </c>
      <c r="P5305">
        <v>3.4</v>
      </c>
      <c r="Q5305">
        <v>3.5</v>
      </c>
      <c r="R5305" s="2">
        <v>1.61</v>
      </c>
      <c r="S5305" s="7">
        <f t="shared" si="990"/>
        <v>0.6100000000000001</v>
      </c>
      <c r="T5305" s="7">
        <f>SUM($S$3:S5305)</f>
        <v>-205.45999999999992</v>
      </c>
      <c r="U5305" s="2">
        <v>2.2000000000000002</v>
      </c>
      <c r="V5305" s="7">
        <f t="shared" si="991"/>
        <v>-1</v>
      </c>
      <c r="W5305" s="7">
        <f>SUM($V$3:V5305)</f>
        <v>-532.49999999999488</v>
      </c>
      <c r="X5305" s="8">
        <v>1.25</v>
      </c>
      <c r="Y5305" s="7">
        <f t="shared" si="986"/>
        <v>0.25</v>
      </c>
      <c r="Z5305" s="7">
        <f>SUM($Y$3:Y5305)</f>
        <v>-161.52999999999943</v>
      </c>
      <c r="AA5305" s="8">
        <v>4</v>
      </c>
      <c r="AB5305" s="7">
        <f t="shared" si="987"/>
        <v>-1</v>
      </c>
      <c r="AC5305" s="7">
        <f>SUM($AB$3:AB5305)</f>
        <v>-693.55999999999972</v>
      </c>
      <c r="AD5305" s="2">
        <v>1.8</v>
      </c>
      <c r="AE5305" s="7">
        <f t="shared" si="992"/>
        <v>0.8</v>
      </c>
      <c r="AF5305" s="7">
        <f>SUM(AE$3:AE5305)</f>
        <v>-212.71999999999952</v>
      </c>
      <c r="AG5305" s="2">
        <v>2</v>
      </c>
      <c r="AH5305" s="7">
        <f t="shared" si="988"/>
        <v>-1</v>
      </c>
      <c r="AI5305" s="7">
        <f>SUM(AH$3:AH5305)</f>
        <v>-367.20999999999765</v>
      </c>
      <c r="AJ5305" s="2">
        <v>8.5</v>
      </c>
      <c r="AK5305" s="7">
        <f t="shared" si="993"/>
        <v>-1</v>
      </c>
      <c r="AL5305" s="7">
        <f>SUM(AK$3:AK5305)</f>
        <v>-995.17000000000007</v>
      </c>
      <c r="AM5305" s="2">
        <v>9</v>
      </c>
      <c r="AN5305" s="7">
        <f t="shared" si="994"/>
        <v>-1</v>
      </c>
      <c r="AO5305" s="7">
        <f>SUM(AN$3:AN5305)</f>
        <v>-216</v>
      </c>
      <c r="AP5305" s="2">
        <v>6</v>
      </c>
      <c r="AQ5305" s="7">
        <f t="shared" si="995"/>
        <v>-1</v>
      </c>
      <c r="AR5305" s="7">
        <f>SUM(AQ$3:AQ5305)</f>
        <v>-673.5</v>
      </c>
      <c r="AS5305">
        <v>4.0999999999999996</v>
      </c>
      <c r="AT5305">
        <v>1.22</v>
      </c>
      <c r="AU5305" s="5">
        <f t="shared" si="989"/>
        <v>-4.34</v>
      </c>
      <c r="AV5305" s="4">
        <f>SUM(AU$3:AU5305)</f>
        <v>-4057.6499999999896</v>
      </c>
    </row>
    <row r="5306" spans="1:48" x14ac:dyDescent="0.25">
      <c r="A5306">
        <f t="shared" si="985"/>
        <v>1</v>
      </c>
      <c r="B5306">
        <f t="shared" si="984"/>
        <v>1204</v>
      </c>
      <c r="C5306" s="1">
        <v>43568</v>
      </c>
      <c r="D5306" t="s">
        <v>298</v>
      </c>
      <c r="E5306" t="s">
        <v>5927</v>
      </c>
      <c r="F5306" t="s">
        <v>5799</v>
      </c>
      <c r="G5306" t="s">
        <v>5803</v>
      </c>
      <c r="H5306">
        <v>2019</v>
      </c>
      <c r="I5306">
        <v>4</v>
      </c>
      <c r="J5306">
        <v>13</v>
      </c>
      <c r="K5306" t="s">
        <v>47</v>
      </c>
      <c r="L5306">
        <v>7</v>
      </c>
      <c r="M5306" s="3">
        <v>4</v>
      </c>
      <c r="N5306" s="3">
        <v>0</v>
      </c>
      <c r="O5306" s="13">
        <v>3.4</v>
      </c>
      <c r="P5306">
        <v>3.6</v>
      </c>
      <c r="Q5306">
        <v>2.2000000000000002</v>
      </c>
      <c r="R5306" s="2">
        <v>1.66</v>
      </c>
      <c r="S5306" s="7">
        <f t="shared" si="990"/>
        <v>-1</v>
      </c>
      <c r="T5306" s="7">
        <f>SUM($S$3:S5306)</f>
        <v>-206.45999999999992</v>
      </c>
      <c r="U5306" s="2">
        <v>2.1</v>
      </c>
      <c r="V5306" s="7">
        <f t="shared" si="991"/>
        <v>1.1000000000000001</v>
      </c>
      <c r="W5306" s="7">
        <f>SUM($V$3:V5306)</f>
        <v>-531.39999999999486</v>
      </c>
      <c r="X5306" s="8">
        <v>1.25</v>
      </c>
      <c r="Y5306" s="7">
        <f t="shared" si="986"/>
        <v>0.25</v>
      </c>
      <c r="Z5306" s="7">
        <f>SUM($Y$3:Y5306)</f>
        <v>-161.27999999999943</v>
      </c>
      <c r="AA5306" s="8">
        <v>4</v>
      </c>
      <c r="AB5306" s="7">
        <f t="shared" si="987"/>
        <v>-1</v>
      </c>
      <c r="AC5306" s="7">
        <f>SUM($AB$3:AB5306)</f>
        <v>-694.55999999999972</v>
      </c>
      <c r="AD5306" s="2">
        <v>1.8</v>
      </c>
      <c r="AE5306" s="7">
        <f t="shared" si="992"/>
        <v>0.8</v>
      </c>
      <c r="AF5306" s="7">
        <f>SUM(AE$3:AE5306)</f>
        <v>-211.9199999999995</v>
      </c>
      <c r="AG5306" s="2">
        <v>2</v>
      </c>
      <c r="AH5306" s="7">
        <f t="shared" si="988"/>
        <v>-1</v>
      </c>
      <c r="AI5306" s="7">
        <f>SUM(AH$3:AH5306)</f>
        <v>-368.20999999999765</v>
      </c>
      <c r="AJ5306" s="2">
        <v>11</v>
      </c>
      <c r="AK5306" s="7">
        <f t="shared" si="993"/>
        <v>-1</v>
      </c>
      <c r="AL5306" s="7">
        <f>SUM(AK$3:AK5306)</f>
        <v>-996.17000000000007</v>
      </c>
      <c r="AM5306" s="2">
        <v>11</v>
      </c>
      <c r="AN5306" s="7">
        <f t="shared" si="994"/>
        <v>-1</v>
      </c>
      <c r="AO5306" s="7">
        <f>SUM(AN$3:AN5306)</f>
        <v>-217</v>
      </c>
      <c r="AP5306" s="2">
        <v>6.5</v>
      </c>
      <c r="AQ5306" s="7">
        <f t="shared" si="995"/>
        <v>-1</v>
      </c>
      <c r="AR5306" s="7">
        <f>SUM(AQ$3:AQ5306)</f>
        <v>-674.5</v>
      </c>
      <c r="AS5306">
        <v>7</v>
      </c>
      <c r="AT5306">
        <v>1.1000000000000001</v>
      </c>
      <c r="AU5306" s="5">
        <f t="shared" si="989"/>
        <v>-3.8499999999999996</v>
      </c>
      <c r="AV5306" s="4">
        <f>SUM(AU$3:AU5306)</f>
        <v>-4061.4999999999895</v>
      </c>
    </row>
    <row r="5307" spans="1:48" x14ac:dyDescent="0.25">
      <c r="A5307">
        <f t="shared" si="985"/>
        <v>1</v>
      </c>
      <c r="B5307">
        <f t="shared" si="984"/>
        <v>1203</v>
      </c>
      <c r="C5307" s="1">
        <v>43568</v>
      </c>
      <c r="D5307" t="s">
        <v>298</v>
      </c>
      <c r="E5307" t="s">
        <v>5928</v>
      </c>
      <c r="F5307" t="s">
        <v>401</v>
      </c>
      <c r="G5307" t="s">
        <v>403</v>
      </c>
      <c r="H5307">
        <v>2019</v>
      </c>
      <c r="I5307">
        <v>4</v>
      </c>
      <c r="J5307">
        <v>13</v>
      </c>
      <c r="K5307" t="s">
        <v>47</v>
      </c>
      <c r="L5307">
        <v>7</v>
      </c>
      <c r="M5307" s="3">
        <v>2</v>
      </c>
      <c r="N5307" s="3">
        <v>1</v>
      </c>
      <c r="O5307" s="13">
        <v>3.2</v>
      </c>
      <c r="P5307">
        <v>3.75</v>
      </c>
      <c r="Q5307">
        <v>2.25</v>
      </c>
      <c r="R5307" s="2">
        <v>1.57</v>
      </c>
      <c r="S5307" s="7">
        <f t="shared" si="990"/>
        <v>0.57000000000000006</v>
      </c>
      <c r="T5307" s="7">
        <f>SUM($S$3:S5307)</f>
        <v>-205.88999999999993</v>
      </c>
      <c r="U5307" s="2">
        <v>2.25</v>
      </c>
      <c r="V5307" s="7">
        <f t="shared" si="991"/>
        <v>-1</v>
      </c>
      <c r="W5307" s="7">
        <f>SUM($V$3:V5307)</f>
        <v>-532.39999999999486</v>
      </c>
      <c r="X5307" s="8">
        <v>1.22</v>
      </c>
      <c r="Y5307" s="7">
        <f t="shared" si="986"/>
        <v>0.21999999999999997</v>
      </c>
      <c r="Z5307" s="7">
        <f>SUM($Y$3:Y5307)</f>
        <v>-161.05999999999943</v>
      </c>
      <c r="AA5307" s="8">
        <v>4.33</v>
      </c>
      <c r="AB5307" s="7">
        <f t="shared" si="987"/>
        <v>-1</v>
      </c>
      <c r="AC5307" s="7">
        <f>SUM($AB$3:AB5307)</f>
        <v>-695.55999999999972</v>
      </c>
      <c r="AD5307" s="2">
        <v>1.72</v>
      </c>
      <c r="AE5307" s="7">
        <f t="shared" si="992"/>
        <v>0.72</v>
      </c>
      <c r="AF5307" s="7">
        <f>SUM(AE$3:AE5307)</f>
        <v>-211.19999999999951</v>
      </c>
      <c r="AG5307" s="2">
        <v>2.1</v>
      </c>
      <c r="AH5307" s="7">
        <f t="shared" si="988"/>
        <v>-1</v>
      </c>
      <c r="AI5307" s="7">
        <f>SUM(AH$3:AH5307)</f>
        <v>-369.20999999999765</v>
      </c>
      <c r="AJ5307" s="2">
        <v>12</v>
      </c>
      <c r="AK5307" s="7">
        <f t="shared" si="993"/>
        <v>-1</v>
      </c>
      <c r="AL5307" s="7">
        <f>SUM(AK$3:AK5307)</f>
        <v>-997.17000000000007</v>
      </c>
      <c r="AM5307" s="2">
        <v>11</v>
      </c>
      <c r="AN5307" s="7">
        <f t="shared" si="994"/>
        <v>10</v>
      </c>
      <c r="AO5307" s="7">
        <f>SUM(AN$3:AN5307)</f>
        <v>-207</v>
      </c>
      <c r="AP5307" s="2">
        <v>7</v>
      </c>
      <c r="AQ5307" s="7">
        <f t="shared" si="995"/>
        <v>-1</v>
      </c>
      <c r="AR5307" s="7">
        <f>SUM(AQ$3:AQ5307)</f>
        <v>-675.5</v>
      </c>
      <c r="AS5307">
        <v>6.25</v>
      </c>
      <c r="AT5307">
        <v>1.1200000000000001</v>
      </c>
      <c r="AU5307" s="5">
        <f t="shared" si="989"/>
        <v>6.51</v>
      </c>
      <c r="AV5307" s="4">
        <f>SUM(AU$3:AU5307)</f>
        <v>-4054.9899999999893</v>
      </c>
    </row>
    <row r="5308" spans="1:48" x14ac:dyDescent="0.25">
      <c r="A5308">
        <f t="shared" si="985"/>
        <v>1</v>
      </c>
      <c r="B5308">
        <f t="shared" si="984"/>
        <v>1202</v>
      </c>
      <c r="C5308" s="1">
        <v>43568</v>
      </c>
      <c r="D5308" t="s">
        <v>298</v>
      </c>
      <c r="E5308" t="s">
        <v>5929</v>
      </c>
      <c r="F5308" t="s">
        <v>529</v>
      </c>
      <c r="G5308" t="s">
        <v>560</v>
      </c>
      <c r="H5308">
        <v>2019</v>
      </c>
      <c r="I5308">
        <v>4</v>
      </c>
      <c r="J5308">
        <v>13</v>
      </c>
      <c r="K5308" t="s">
        <v>47</v>
      </c>
      <c r="L5308">
        <v>7</v>
      </c>
      <c r="M5308" s="3">
        <v>1</v>
      </c>
      <c r="N5308" s="3">
        <v>1</v>
      </c>
      <c r="O5308" s="13">
        <v>1.61</v>
      </c>
      <c r="P5308">
        <v>3.9</v>
      </c>
      <c r="Q5308">
        <v>6.5</v>
      </c>
      <c r="R5308" s="2">
        <v>2.2000000000000002</v>
      </c>
      <c r="S5308" s="7">
        <f t="shared" si="990"/>
        <v>1.2000000000000002</v>
      </c>
      <c r="T5308" s="7">
        <f>SUM($S$3:S5308)</f>
        <v>-204.68999999999994</v>
      </c>
      <c r="U5308" s="2">
        <v>1.61</v>
      </c>
      <c r="V5308" s="7">
        <f t="shared" si="991"/>
        <v>-1</v>
      </c>
      <c r="W5308" s="7">
        <f>SUM($V$3:V5308)</f>
        <v>-533.39999999999486</v>
      </c>
      <c r="X5308" s="8">
        <v>1.36</v>
      </c>
      <c r="Y5308" s="7">
        <f t="shared" si="986"/>
        <v>0.3600000000000001</v>
      </c>
      <c r="Z5308" s="7">
        <f>SUM($Y$3:Y5308)</f>
        <v>-160.69999999999942</v>
      </c>
      <c r="AA5308" s="8">
        <v>3.2</v>
      </c>
      <c r="AB5308" s="7">
        <f t="shared" si="987"/>
        <v>-1</v>
      </c>
      <c r="AC5308" s="7">
        <f>SUM($AB$3:AB5308)</f>
        <v>-696.55999999999972</v>
      </c>
      <c r="AD5308" s="2">
        <v>2.2000000000000002</v>
      </c>
      <c r="AE5308" s="7">
        <f t="shared" si="992"/>
        <v>-1</v>
      </c>
      <c r="AF5308" s="7">
        <f>SUM(AE$3:AE5308)</f>
        <v>-212.19999999999951</v>
      </c>
      <c r="AG5308" s="2">
        <v>1.66</v>
      </c>
      <c r="AH5308" s="7">
        <f t="shared" si="988"/>
        <v>0.65999999999999992</v>
      </c>
      <c r="AI5308" s="7">
        <f>SUM(AH$3:AH5308)</f>
        <v>-368.54999999999762</v>
      </c>
      <c r="AJ5308" s="2">
        <v>5.5</v>
      </c>
      <c r="AK5308" s="7">
        <f t="shared" si="993"/>
        <v>-1</v>
      </c>
      <c r="AL5308" s="7">
        <f>SUM(AK$3:AK5308)</f>
        <v>-998.17000000000007</v>
      </c>
      <c r="AM5308" s="2">
        <v>8.5</v>
      </c>
      <c r="AN5308" s="7">
        <f t="shared" si="994"/>
        <v>-1</v>
      </c>
      <c r="AO5308" s="7">
        <f>SUM(AN$3:AN5308)</f>
        <v>-208</v>
      </c>
      <c r="AP5308" s="2">
        <v>7</v>
      </c>
      <c r="AQ5308" s="7">
        <f t="shared" si="995"/>
        <v>6</v>
      </c>
      <c r="AR5308" s="7">
        <f>SUM(AQ$3:AQ5308)</f>
        <v>-669.5</v>
      </c>
      <c r="AS5308">
        <v>2.67</v>
      </c>
      <c r="AT5308">
        <v>1.45</v>
      </c>
      <c r="AU5308" s="5">
        <f t="shared" si="989"/>
        <v>3.22</v>
      </c>
      <c r="AV5308" s="4">
        <f>SUM(AU$3:AU5308)</f>
        <v>-4051.7699999999895</v>
      </c>
    </row>
    <row r="5309" spans="1:48" x14ac:dyDescent="0.25">
      <c r="A5309">
        <f t="shared" si="985"/>
        <v>1</v>
      </c>
      <c r="B5309">
        <f t="shared" si="984"/>
        <v>1201</v>
      </c>
      <c r="C5309" s="1">
        <v>43568</v>
      </c>
      <c r="D5309" t="s">
        <v>298</v>
      </c>
      <c r="E5309" t="s">
        <v>5930</v>
      </c>
      <c r="F5309" t="s">
        <v>418</v>
      </c>
      <c r="G5309" t="s">
        <v>4692</v>
      </c>
      <c r="H5309">
        <v>2019</v>
      </c>
      <c r="I5309">
        <v>4</v>
      </c>
      <c r="J5309">
        <v>13</v>
      </c>
      <c r="K5309" t="s">
        <v>47</v>
      </c>
      <c r="L5309">
        <v>7</v>
      </c>
      <c r="M5309" s="3">
        <v>2</v>
      </c>
      <c r="N5309" s="3">
        <v>2</v>
      </c>
      <c r="O5309" s="13">
        <v>1.8</v>
      </c>
      <c r="P5309">
        <v>3.5</v>
      </c>
      <c r="Q5309">
        <v>5.5</v>
      </c>
      <c r="R5309" s="2">
        <v>2</v>
      </c>
      <c r="S5309" s="7">
        <f t="shared" si="990"/>
        <v>1</v>
      </c>
      <c r="T5309" s="7">
        <f>SUM($S$3:S5309)</f>
        <v>-203.68999999999994</v>
      </c>
      <c r="U5309" s="2">
        <v>1.72</v>
      </c>
      <c r="V5309" s="7">
        <f t="shared" si="991"/>
        <v>-1</v>
      </c>
      <c r="W5309" s="7">
        <f>SUM($V$3:V5309)</f>
        <v>-534.39999999999486</v>
      </c>
      <c r="X5309" s="8">
        <v>1.4</v>
      </c>
      <c r="Y5309" s="7">
        <f t="shared" si="986"/>
        <v>0.39999999999999991</v>
      </c>
      <c r="Z5309" s="7">
        <f>SUM($Y$3:Y5309)</f>
        <v>-160.29999999999941</v>
      </c>
      <c r="AA5309" s="8">
        <v>3</v>
      </c>
      <c r="AB5309" s="7">
        <f t="shared" si="987"/>
        <v>-1</v>
      </c>
      <c r="AC5309" s="7">
        <f>SUM($AB$3:AB5309)</f>
        <v>-697.55999999999972</v>
      </c>
      <c r="AD5309" s="2">
        <v>2.2999999999999998</v>
      </c>
      <c r="AE5309" s="7">
        <f t="shared" si="992"/>
        <v>1.2999999999999998</v>
      </c>
      <c r="AF5309" s="7">
        <f>SUM(AE$3:AE5309)</f>
        <v>-210.89999999999949</v>
      </c>
      <c r="AG5309" s="2">
        <v>1.61</v>
      </c>
      <c r="AH5309" s="7">
        <f t="shared" si="988"/>
        <v>-1</v>
      </c>
      <c r="AI5309" s="7">
        <f>SUM(AH$3:AH5309)</f>
        <v>-369.54999999999762</v>
      </c>
      <c r="AJ5309" s="2">
        <v>6</v>
      </c>
      <c r="AK5309" s="7">
        <f t="shared" si="993"/>
        <v>-1</v>
      </c>
      <c r="AL5309" s="7">
        <f>SUM(AK$3:AK5309)</f>
        <v>-999.17000000000007</v>
      </c>
      <c r="AM5309" s="2">
        <v>8.5</v>
      </c>
      <c r="AN5309" s="7">
        <f t="shared" si="994"/>
        <v>-1</v>
      </c>
      <c r="AO5309" s="7">
        <f>SUM(AN$3:AN5309)</f>
        <v>-209</v>
      </c>
      <c r="AP5309" s="2">
        <v>6.5</v>
      </c>
      <c r="AQ5309" s="7">
        <f t="shared" si="995"/>
        <v>-1</v>
      </c>
      <c r="AR5309" s="7">
        <f>SUM(AQ$3:AQ5309)</f>
        <v>-670.5</v>
      </c>
      <c r="AS5309">
        <v>3.45</v>
      </c>
      <c r="AT5309">
        <v>1.3</v>
      </c>
      <c r="AU5309" s="5">
        <f t="shared" si="989"/>
        <v>-3.3000000000000003</v>
      </c>
      <c r="AV5309" s="4">
        <f>SUM(AU$3:AU5309)</f>
        <v>-4055.0699999999897</v>
      </c>
    </row>
    <row r="5310" spans="1:48" x14ac:dyDescent="0.25">
      <c r="A5310">
        <f t="shared" si="985"/>
        <v>1</v>
      </c>
      <c r="B5310">
        <f t="shared" si="984"/>
        <v>1200</v>
      </c>
      <c r="C5310" s="1">
        <v>43568</v>
      </c>
      <c r="D5310" t="s">
        <v>298</v>
      </c>
      <c r="E5310" t="s">
        <v>5931</v>
      </c>
      <c r="F5310" t="s">
        <v>5805</v>
      </c>
      <c r="G5310" t="s">
        <v>5810</v>
      </c>
      <c r="H5310">
        <v>2019</v>
      </c>
      <c r="I5310">
        <v>4</v>
      </c>
      <c r="J5310">
        <v>13</v>
      </c>
      <c r="K5310" t="s">
        <v>47</v>
      </c>
      <c r="L5310">
        <v>7</v>
      </c>
      <c r="M5310" s="3">
        <v>4</v>
      </c>
      <c r="N5310" s="3">
        <v>1</v>
      </c>
      <c r="O5310" s="13">
        <v>1.83</v>
      </c>
      <c r="P5310">
        <v>3.9</v>
      </c>
      <c r="Q5310">
        <v>4.5</v>
      </c>
      <c r="R5310" s="2">
        <v>1.61</v>
      </c>
      <c r="S5310" s="7">
        <f t="shared" si="990"/>
        <v>0.6100000000000001</v>
      </c>
      <c r="T5310" s="7">
        <f>SUM($S$3:S5310)</f>
        <v>-203.07999999999993</v>
      </c>
      <c r="U5310" s="2">
        <v>2.2000000000000002</v>
      </c>
      <c r="V5310" s="7">
        <f t="shared" si="991"/>
        <v>-1</v>
      </c>
      <c r="W5310" s="7">
        <f>SUM($V$3:V5310)</f>
        <v>-535.39999999999486</v>
      </c>
      <c r="X5310" s="8">
        <v>1.22</v>
      </c>
      <c r="Y5310" s="7">
        <f t="shared" si="986"/>
        <v>0.21999999999999997</v>
      </c>
      <c r="Z5310" s="7">
        <f>SUM($Y$3:Y5310)</f>
        <v>-160.07999999999942</v>
      </c>
      <c r="AA5310" s="8">
        <v>4.33</v>
      </c>
      <c r="AB5310" s="7">
        <f t="shared" si="987"/>
        <v>-1</v>
      </c>
      <c r="AC5310" s="7">
        <f>SUM($AB$3:AB5310)</f>
        <v>-698.55999999999972</v>
      </c>
      <c r="AD5310" s="2">
        <v>1.72</v>
      </c>
      <c r="AE5310" s="7">
        <f t="shared" si="992"/>
        <v>0.72</v>
      </c>
      <c r="AF5310" s="7">
        <f>SUM(AE$3:AE5310)</f>
        <v>-210.1799999999995</v>
      </c>
      <c r="AG5310" s="2">
        <v>2.1</v>
      </c>
      <c r="AH5310" s="7">
        <f t="shared" si="988"/>
        <v>-1</v>
      </c>
      <c r="AI5310" s="7">
        <f>SUM(AH$3:AH5310)</f>
        <v>-370.54999999999762</v>
      </c>
      <c r="AJ5310" s="2">
        <v>8.5</v>
      </c>
      <c r="AK5310" s="7">
        <f t="shared" si="993"/>
        <v>-1</v>
      </c>
      <c r="AL5310" s="7">
        <f>SUM(AK$3:AK5310)</f>
        <v>-1000.1700000000001</v>
      </c>
      <c r="AM5310" s="2">
        <v>8.5</v>
      </c>
      <c r="AN5310" s="7">
        <f t="shared" si="994"/>
        <v>-1</v>
      </c>
      <c r="AO5310" s="7">
        <f>SUM(AN$3:AN5310)</f>
        <v>-210</v>
      </c>
      <c r="AP5310" s="2">
        <v>7</v>
      </c>
      <c r="AQ5310" s="7">
        <f t="shared" si="995"/>
        <v>-1</v>
      </c>
      <c r="AR5310" s="7">
        <f>SUM(AQ$3:AQ5310)</f>
        <v>-671.5</v>
      </c>
      <c r="AS5310">
        <v>3</v>
      </c>
      <c r="AT5310">
        <v>1.37</v>
      </c>
      <c r="AU5310" s="5">
        <f t="shared" si="989"/>
        <v>-4.45</v>
      </c>
      <c r="AV5310" s="4">
        <f>SUM(AU$3:AU5310)</f>
        <v>-4059.5199999999895</v>
      </c>
    </row>
    <row r="5311" spans="1:48" x14ac:dyDescent="0.25">
      <c r="A5311">
        <f t="shared" si="985"/>
        <v>1</v>
      </c>
      <c r="B5311">
        <f t="shared" si="984"/>
        <v>1199</v>
      </c>
      <c r="C5311" s="1">
        <v>43568</v>
      </c>
      <c r="D5311" t="s">
        <v>302</v>
      </c>
      <c r="E5311" t="s">
        <v>5932</v>
      </c>
      <c r="F5311" t="s">
        <v>1482</v>
      </c>
      <c r="G5311" t="s">
        <v>484</v>
      </c>
      <c r="H5311">
        <v>2019</v>
      </c>
      <c r="I5311">
        <v>4</v>
      </c>
      <c r="J5311">
        <v>13</v>
      </c>
      <c r="K5311" t="s">
        <v>47</v>
      </c>
      <c r="L5311">
        <v>7</v>
      </c>
      <c r="M5311" s="3">
        <v>0</v>
      </c>
      <c r="N5311" s="3">
        <v>1</v>
      </c>
      <c r="O5311" s="13">
        <v>3.4</v>
      </c>
      <c r="P5311">
        <v>2.87</v>
      </c>
      <c r="Q5311">
        <v>2.37</v>
      </c>
      <c r="R5311" s="2">
        <v>2.1</v>
      </c>
      <c r="S5311" s="7">
        <f t="shared" si="990"/>
        <v>-1</v>
      </c>
      <c r="T5311" s="7">
        <f>SUM($S$3:S5311)</f>
        <v>-204.07999999999993</v>
      </c>
      <c r="U5311" s="2">
        <v>1.66</v>
      </c>
      <c r="V5311" s="7">
        <f t="shared" si="991"/>
        <v>0.65999999999999992</v>
      </c>
      <c r="W5311" s="7">
        <f>SUM($V$3:V5311)</f>
        <v>-534.73999999999489</v>
      </c>
      <c r="X5311" s="8">
        <v>1.53</v>
      </c>
      <c r="Y5311" s="7">
        <f t="shared" si="986"/>
        <v>-1</v>
      </c>
      <c r="Z5311" s="7">
        <f>SUM($Y$3:Y5311)</f>
        <v>-161.07999999999942</v>
      </c>
      <c r="AA5311" s="8">
        <v>2.5</v>
      </c>
      <c r="AB5311" s="7">
        <f t="shared" si="987"/>
        <v>1.5</v>
      </c>
      <c r="AC5311" s="7">
        <f>SUM($AB$3:AB5311)</f>
        <v>-697.05999999999972</v>
      </c>
      <c r="AD5311" s="2">
        <v>2.75</v>
      </c>
      <c r="AE5311" s="7">
        <f t="shared" si="992"/>
        <v>-1</v>
      </c>
      <c r="AF5311" s="7">
        <f>SUM(AE$3:AE5311)</f>
        <v>-211.1799999999995</v>
      </c>
      <c r="AG5311" s="2">
        <v>1.44</v>
      </c>
      <c r="AH5311" s="7">
        <f t="shared" si="988"/>
        <v>0.43999999999999995</v>
      </c>
      <c r="AI5311" s="7">
        <f>SUM(AH$3:AH5311)</f>
        <v>-370.10999999999763</v>
      </c>
      <c r="AJ5311" s="2">
        <v>8</v>
      </c>
      <c r="AK5311" s="7">
        <f t="shared" si="993"/>
        <v>-1</v>
      </c>
      <c r="AL5311" s="7">
        <f>SUM(AK$3:AK5311)</f>
        <v>-1001.1700000000001</v>
      </c>
      <c r="AM5311" s="2">
        <v>13</v>
      </c>
      <c r="AN5311" s="7">
        <f t="shared" si="994"/>
        <v>-1</v>
      </c>
      <c r="AO5311" s="7">
        <f>SUM(AN$3:AN5311)</f>
        <v>-211</v>
      </c>
      <c r="AP5311" s="2">
        <v>5.5</v>
      </c>
      <c r="AQ5311" s="7">
        <f t="shared" si="995"/>
        <v>-1</v>
      </c>
      <c r="AR5311" s="7">
        <f>SUM(AQ$3:AQ5311)</f>
        <v>-672.5</v>
      </c>
      <c r="AS5311">
        <v>7</v>
      </c>
      <c r="AT5311">
        <v>1.1000000000000001</v>
      </c>
      <c r="AU5311" s="5">
        <f t="shared" si="989"/>
        <v>-3.4000000000000004</v>
      </c>
      <c r="AV5311" s="4">
        <f>SUM(AU$3:AU5311)</f>
        <v>-4062.9199999999896</v>
      </c>
    </row>
    <row r="5312" spans="1:48" x14ac:dyDescent="0.25">
      <c r="A5312">
        <f t="shared" si="985"/>
        <v>1</v>
      </c>
      <c r="B5312">
        <f t="shared" si="984"/>
        <v>1198</v>
      </c>
      <c r="C5312" s="1">
        <v>43568</v>
      </c>
      <c r="D5312" t="s">
        <v>302</v>
      </c>
      <c r="E5312" t="s">
        <v>5933</v>
      </c>
      <c r="F5312" t="s">
        <v>487</v>
      </c>
      <c r="G5312" t="s">
        <v>563</v>
      </c>
      <c r="H5312">
        <v>2019</v>
      </c>
      <c r="I5312">
        <v>4</v>
      </c>
      <c r="J5312">
        <v>13</v>
      </c>
      <c r="K5312" t="s">
        <v>47</v>
      </c>
      <c r="L5312">
        <v>7</v>
      </c>
      <c r="M5312" s="3">
        <v>0</v>
      </c>
      <c r="N5312" s="3">
        <v>0</v>
      </c>
      <c r="O5312" s="13">
        <v>2.37</v>
      </c>
      <c r="P5312">
        <v>3.1</v>
      </c>
      <c r="Q5312">
        <v>3.25</v>
      </c>
      <c r="R5312" s="2">
        <v>2.0499999999999998</v>
      </c>
      <c r="S5312" s="7">
        <f t="shared" si="990"/>
        <v>-1</v>
      </c>
      <c r="T5312" s="7">
        <f>SUM($S$3:S5312)</f>
        <v>-205.07999999999993</v>
      </c>
      <c r="U5312" s="2">
        <v>1.7</v>
      </c>
      <c r="V5312" s="7">
        <f t="shared" si="991"/>
        <v>0.7</v>
      </c>
      <c r="W5312" s="7">
        <f>SUM($V$3:V5312)</f>
        <v>-534.03999999999485</v>
      </c>
      <c r="X5312" s="8">
        <v>1.5</v>
      </c>
      <c r="Y5312" s="7">
        <f t="shared" si="986"/>
        <v>-1</v>
      </c>
      <c r="Z5312" s="7">
        <f>SUM($Y$3:Y5312)</f>
        <v>-162.07999999999942</v>
      </c>
      <c r="AA5312" s="8">
        <v>2.62</v>
      </c>
      <c r="AB5312" s="7">
        <f t="shared" si="987"/>
        <v>1.62</v>
      </c>
      <c r="AC5312" s="7">
        <f>SUM($AB$3:AB5312)</f>
        <v>-695.43999999999971</v>
      </c>
      <c r="AD5312" s="2">
        <v>2.5</v>
      </c>
      <c r="AE5312" s="7">
        <f t="shared" si="992"/>
        <v>-1</v>
      </c>
      <c r="AF5312" s="7">
        <f>SUM(AE$3:AE5312)</f>
        <v>-212.1799999999995</v>
      </c>
      <c r="AG5312" s="2">
        <v>1.53</v>
      </c>
      <c r="AH5312" s="7">
        <f t="shared" si="988"/>
        <v>0.53</v>
      </c>
      <c r="AI5312" s="7">
        <f>SUM(AH$3:AH5312)</f>
        <v>-369.57999999999765</v>
      </c>
      <c r="AJ5312" s="2">
        <v>6</v>
      </c>
      <c r="AK5312" s="7">
        <f t="shared" si="993"/>
        <v>-1</v>
      </c>
      <c r="AL5312" s="7">
        <f>SUM(AK$3:AK5312)</f>
        <v>-1002.1700000000001</v>
      </c>
      <c r="AM5312" s="2">
        <v>10</v>
      </c>
      <c r="AN5312" s="7">
        <f t="shared" si="994"/>
        <v>-1</v>
      </c>
      <c r="AO5312" s="7">
        <f>SUM(AN$3:AN5312)</f>
        <v>-212</v>
      </c>
      <c r="AP5312" s="2">
        <v>6</v>
      </c>
      <c r="AQ5312" s="7">
        <f t="shared" si="995"/>
        <v>-1</v>
      </c>
      <c r="AR5312" s="7">
        <f>SUM(AQ$3:AQ5312)</f>
        <v>-673.5</v>
      </c>
      <c r="AS5312">
        <v>5</v>
      </c>
      <c r="AT5312">
        <v>1.17</v>
      </c>
      <c r="AU5312" s="5">
        <f t="shared" si="989"/>
        <v>-3.15</v>
      </c>
      <c r="AV5312" s="4">
        <f>SUM(AU$3:AU5312)</f>
        <v>-4066.0699999999897</v>
      </c>
    </row>
    <row r="5313" spans="1:48" x14ac:dyDescent="0.25">
      <c r="A5313">
        <f t="shared" si="985"/>
        <v>1</v>
      </c>
      <c r="B5313">
        <f t="shared" si="984"/>
        <v>1197</v>
      </c>
      <c r="C5313" s="1">
        <v>43568</v>
      </c>
      <c r="D5313" t="s">
        <v>302</v>
      </c>
      <c r="E5313" t="s">
        <v>678</v>
      </c>
      <c r="F5313" t="s">
        <v>494</v>
      </c>
      <c r="G5313" t="s">
        <v>496</v>
      </c>
      <c r="H5313">
        <v>2019</v>
      </c>
      <c r="I5313">
        <v>4</v>
      </c>
      <c r="J5313">
        <v>13</v>
      </c>
      <c r="K5313" t="s">
        <v>47</v>
      </c>
      <c r="L5313">
        <v>7</v>
      </c>
      <c r="M5313" s="3">
        <v>0</v>
      </c>
      <c r="N5313" s="3">
        <v>0</v>
      </c>
      <c r="O5313" s="13">
        <v>1.8</v>
      </c>
      <c r="P5313">
        <v>3.5</v>
      </c>
      <c r="Q5313">
        <v>4.75</v>
      </c>
      <c r="R5313" s="2">
        <v>1.95</v>
      </c>
      <c r="S5313" s="7">
        <f t="shared" si="990"/>
        <v>-1</v>
      </c>
      <c r="T5313" s="7">
        <f>SUM($S$3:S5313)</f>
        <v>-206.07999999999993</v>
      </c>
      <c r="U5313" s="2">
        <v>1.8</v>
      </c>
      <c r="V5313" s="7">
        <f t="shared" si="991"/>
        <v>0.8</v>
      </c>
      <c r="W5313" s="7">
        <f>SUM($V$3:V5313)</f>
        <v>-533.23999999999489</v>
      </c>
      <c r="X5313" s="8">
        <v>1.36</v>
      </c>
      <c r="Y5313" s="7">
        <f t="shared" si="986"/>
        <v>-1</v>
      </c>
      <c r="Z5313" s="7">
        <f>SUM($Y$3:Y5313)</f>
        <v>-163.07999999999942</v>
      </c>
      <c r="AA5313" s="8">
        <v>3.2</v>
      </c>
      <c r="AB5313" s="7">
        <f t="shared" si="987"/>
        <v>2.2000000000000002</v>
      </c>
      <c r="AC5313" s="7">
        <f>SUM($AB$3:AB5313)</f>
        <v>-693.23999999999967</v>
      </c>
      <c r="AD5313" s="2">
        <v>2.1</v>
      </c>
      <c r="AE5313" s="7">
        <f t="shared" si="992"/>
        <v>-1</v>
      </c>
      <c r="AF5313" s="7">
        <f>SUM(AE$3:AE5313)</f>
        <v>-213.1799999999995</v>
      </c>
      <c r="AG5313" s="2">
        <v>1.72</v>
      </c>
      <c r="AH5313" s="7">
        <f t="shared" si="988"/>
        <v>0.72</v>
      </c>
      <c r="AI5313" s="7">
        <f>SUM(AH$3:AH5313)</f>
        <v>-368.85999999999763</v>
      </c>
      <c r="AJ5313" s="2">
        <v>6.5</v>
      </c>
      <c r="AK5313" s="7">
        <f t="shared" si="993"/>
        <v>-1</v>
      </c>
      <c r="AL5313" s="7">
        <f>SUM(AK$3:AK5313)</f>
        <v>-1003.1700000000001</v>
      </c>
      <c r="AM5313" s="2">
        <v>8.5</v>
      </c>
      <c r="AN5313" s="7">
        <f t="shared" si="994"/>
        <v>-1</v>
      </c>
      <c r="AO5313" s="7">
        <f>SUM(AN$3:AN5313)</f>
        <v>-213</v>
      </c>
      <c r="AP5313" s="2">
        <v>6.5</v>
      </c>
      <c r="AQ5313" s="7">
        <f t="shared" si="995"/>
        <v>-1</v>
      </c>
      <c r="AR5313" s="7">
        <f>SUM(AQ$3:AQ5313)</f>
        <v>-674.5</v>
      </c>
      <c r="AS5313">
        <v>3.3</v>
      </c>
      <c r="AT5313">
        <v>1.32</v>
      </c>
      <c r="AU5313" s="5">
        <f t="shared" si="989"/>
        <v>-2.2799999999999998</v>
      </c>
      <c r="AV5313" s="4">
        <f>SUM(AU$3:AU5313)</f>
        <v>-4068.3499999999899</v>
      </c>
    </row>
    <row r="5314" spans="1:48" x14ac:dyDescent="0.25">
      <c r="A5314">
        <f t="shared" si="985"/>
        <v>1</v>
      </c>
      <c r="B5314">
        <f t="shared" si="984"/>
        <v>1196</v>
      </c>
      <c r="C5314" s="1">
        <v>43568</v>
      </c>
      <c r="D5314" t="s">
        <v>302</v>
      </c>
      <c r="E5314" t="s">
        <v>2920</v>
      </c>
      <c r="F5314" t="s">
        <v>308</v>
      </c>
      <c r="G5314" t="s">
        <v>488</v>
      </c>
      <c r="H5314">
        <v>2019</v>
      </c>
      <c r="I5314">
        <v>4</v>
      </c>
      <c r="J5314">
        <v>13</v>
      </c>
      <c r="K5314" t="s">
        <v>47</v>
      </c>
      <c r="L5314">
        <v>7</v>
      </c>
      <c r="M5314" s="3">
        <v>2</v>
      </c>
      <c r="N5314" s="3">
        <v>1</v>
      </c>
      <c r="O5314" s="13">
        <v>1.85</v>
      </c>
      <c r="P5314">
        <v>3.4</v>
      </c>
      <c r="Q5314">
        <v>4.75</v>
      </c>
      <c r="R5314" s="2">
        <v>1.95</v>
      </c>
      <c r="S5314" s="7">
        <f t="shared" si="990"/>
        <v>0.95</v>
      </c>
      <c r="T5314" s="7">
        <f>SUM($S$3:S5314)</f>
        <v>-205.12999999999994</v>
      </c>
      <c r="U5314" s="2">
        <v>1.8</v>
      </c>
      <c r="V5314" s="7">
        <f t="shared" si="991"/>
        <v>-1</v>
      </c>
      <c r="W5314" s="7">
        <f>SUM($V$3:V5314)</f>
        <v>-534.23999999999489</v>
      </c>
      <c r="X5314" s="8">
        <v>1.36</v>
      </c>
      <c r="Y5314" s="7">
        <f t="shared" si="986"/>
        <v>0.3600000000000001</v>
      </c>
      <c r="Z5314" s="7">
        <f>SUM($Y$3:Y5314)</f>
        <v>-162.7199999999994</v>
      </c>
      <c r="AA5314" s="8">
        <v>3.2</v>
      </c>
      <c r="AB5314" s="7">
        <f t="shared" si="987"/>
        <v>-1</v>
      </c>
      <c r="AC5314" s="7">
        <f>SUM($AB$3:AB5314)</f>
        <v>-694.23999999999967</v>
      </c>
      <c r="AD5314" s="2">
        <v>2.1</v>
      </c>
      <c r="AE5314" s="7">
        <f t="shared" si="992"/>
        <v>1.1000000000000001</v>
      </c>
      <c r="AF5314" s="7">
        <f>SUM(AE$3:AE5314)</f>
        <v>-212.0799999999995</v>
      </c>
      <c r="AG5314" s="2">
        <v>1.72</v>
      </c>
      <c r="AH5314" s="7">
        <f t="shared" si="988"/>
        <v>-1</v>
      </c>
      <c r="AI5314" s="7">
        <f>SUM(AH$3:AH5314)</f>
        <v>-369.85999999999763</v>
      </c>
      <c r="AJ5314" s="2">
        <v>6.5</v>
      </c>
      <c r="AK5314" s="7">
        <f t="shared" si="993"/>
        <v>-1</v>
      </c>
      <c r="AL5314" s="7">
        <f>SUM(AK$3:AK5314)</f>
        <v>-1004.1700000000001</v>
      </c>
      <c r="AM5314" s="2">
        <v>8.5</v>
      </c>
      <c r="AN5314" s="7">
        <f t="shared" si="994"/>
        <v>7.5</v>
      </c>
      <c r="AO5314" s="7">
        <f>SUM(AN$3:AN5314)</f>
        <v>-205.5</v>
      </c>
      <c r="AP5314" s="2">
        <v>6</v>
      </c>
      <c r="AQ5314" s="7">
        <f t="shared" si="995"/>
        <v>-1</v>
      </c>
      <c r="AR5314" s="7">
        <f>SUM(AQ$3:AQ5314)</f>
        <v>-675.5</v>
      </c>
      <c r="AS5314">
        <v>3.45</v>
      </c>
      <c r="AT5314">
        <v>1.3</v>
      </c>
      <c r="AU5314" s="5">
        <f t="shared" si="989"/>
        <v>4.91</v>
      </c>
      <c r="AV5314" s="4">
        <f>SUM(AU$3:AU5314)</f>
        <v>-4063.4399999999901</v>
      </c>
    </row>
    <row r="5315" spans="1:48" x14ac:dyDescent="0.25">
      <c r="A5315">
        <f t="shared" si="985"/>
        <v>1</v>
      </c>
      <c r="B5315">
        <f t="shared" ref="B5315:B5378" si="996">B5316+A5315</f>
        <v>1195</v>
      </c>
      <c r="C5315" s="1">
        <v>43568</v>
      </c>
      <c r="D5315" t="s">
        <v>302</v>
      </c>
      <c r="E5315" t="s">
        <v>5934</v>
      </c>
      <c r="F5315" t="s">
        <v>5838</v>
      </c>
      <c r="G5315" t="s">
        <v>491</v>
      </c>
      <c r="H5315">
        <v>2019</v>
      </c>
      <c r="I5315">
        <v>4</v>
      </c>
      <c r="J5315">
        <v>13</v>
      </c>
      <c r="K5315" t="s">
        <v>47</v>
      </c>
      <c r="L5315">
        <v>7</v>
      </c>
      <c r="M5315" s="3">
        <v>2</v>
      </c>
      <c r="N5315" s="3">
        <v>1</v>
      </c>
      <c r="O5315" s="13">
        <v>1.36</v>
      </c>
      <c r="P5315">
        <v>5</v>
      </c>
      <c r="Q5315">
        <v>8</v>
      </c>
      <c r="R5315" s="2">
        <v>1.8</v>
      </c>
      <c r="S5315" s="7">
        <f t="shared" si="990"/>
        <v>0.8</v>
      </c>
      <c r="T5315" s="7">
        <f>SUM($S$3:S5315)</f>
        <v>-204.32999999999993</v>
      </c>
      <c r="U5315" s="2">
        <v>1.95</v>
      </c>
      <c r="V5315" s="7">
        <f t="shared" si="991"/>
        <v>-1</v>
      </c>
      <c r="W5315" s="7">
        <f>SUM($V$3:V5315)</f>
        <v>-535.23999999999489</v>
      </c>
      <c r="X5315" s="8">
        <v>1.2</v>
      </c>
      <c r="Y5315" s="7">
        <f t="shared" si="986"/>
        <v>0.19999999999999996</v>
      </c>
      <c r="Z5315" s="7">
        <f>SUM($Y$3:Y5315)</f>
        <v>-162.51999999999941</v>
      </c>
      <c r="AA5315" s="8">
        <v>4.5</v>
      </c>
      <c r="AB5315" s="7">
        <f t="shared" si="987"/>
        <v>-1</v>
      </c>
      <c r="AC5315" s="7">
        <f>SUM($AB$3:AB5315)</f>
        <v>-695.23999999999967</v>
      </c>
      <c r="AD5315" s="2">
        <v>1.57</v>
      </c>
      <c r="AE5315" s="7">
        <f t="shared" si="992"/>
        <v>0.57000000000000006</v>
      </c>
      <c r="AF5315" s="7">
        <f>SUM(AE$3:AE5315)</f>
        <v>-211.50999999999951</v>
      </c>
      <c r="AG5315" s="2">
        <v>2.37</v>
      </c>
      <c r="AH5315" s="7">
        <f t="shared" si="988"/>
        <v>-1</v>
      </c>
      <c r="AI5315" s="7">
        <f>SUM(AH$3:AH5315)</f>
        <v>-370.85999999999763</v>
      </c>
      <c r="AJ5315" s="2">
        <v>7</v>
      </c>
      <c r="AK5315" s="7">
        <f t="shared" si="993"/>
        <v>-1</v>
      </c>
      <c r="AL5315" s="7">
        <f>SUM(AK$3:AK5315)</f>
        <v>-1005.1700000000001</v>
      </c>
      <c r="AM5315" s="2">
        <v>7</v>
      </c>
      <c r="AN5315" s="7">
        <f t="shared" si="994"/>
        <v>6</v>
      </c>
      <c r="AO5315" s="7">
        <f>SUM(AN$3:AN5315)</f>
        <v>-199.5</v>
      </c>
      <c r="AP5315" s="2">
        <v>9.5</v>
      </c>
      <c r="AQ5315" s="7">
        <f t="shared" si="995"/>
        <v>-1</v>
      </c>
      <c r="AR5315" s="7">
        <f>SUM(AQ$3:AQ5315)</f>
        <v>-676.5</v>
      </c>
      <c r="AS5315">
        <v>2.1</v>
      </c>
      <c r="AT5315">
        <v>1.7</v>
      </c>
      <c r="AU5315" s="5">
        <f t="shared" si="989"/>
        <v>2.5700000000000003</v>
      </c>
      <c r="AV5315" s="4">
        <f>SUM(AU$3:AU5315)</f>
        <v>-4060.8699999999899</v>
      </c>
    </row>
    <row r="5316" spans="1:48" x14ac:dyDescent="0.25">
      <c r="A5316">
        <f t="shared" ref="A5316:A5379" si="997">IF(AND(H5316&lt;&gt;"",I5316&lt;&gt;"",J5316&lt;&gt;"",K5316&lt;&gt;"",L5316&lt;&gt;"",M5316&lt;&gt;"",N5316&lt;&gt;"",O5316&lt;&gt;"",P5316&lt;&gt;"",Q5316&lt;&gt;"",R5316&lt;&gt;"",U5316&lt;&gt;"",X5316&lt;&gt;"",AA5316&lt;&gt;"",AD5316&lt;&gt;"",AG5316&lt;&gt;"",AJ5316&lt;&gt;"",AM5316&lt;&gt;"",AP5316&lt;&gt;""),1,0)</f>
        <v>1</v>
      </c>
      <c r="B5316">
        <f t="shared" si="996"/>
        <v>1194</v>
      </c>
      <c r="C5316" s="1">
        <v>43568</v>
      </c>
      <c r="D5316" t="s">
        <v>302</v>
      </c>
      <c r="E5316" t="s">
        <v>5935</v>
      </c>
      <c r="F5316" t="s">
        <v>680</v>
      </c>
      <c r="G5316" t="s">
        <v>5594</v>
      </c>
      <c r="H5316">
        <v>2019</v>
      </c>
      <c r="I5316">
        <v>4</v>
      </c>
      <c r="J5316">
        <v>13</v>
      </c>
      <c r="K5316" t="s">
        <v>47</v>
      </c>
      <c r="L5316">
        <v>7</v>
      </c>
      <c r="M5316" s="3">
        <v>3</v>
      </c>
      <c r="N5316" s="3">
        <v>3</v>
      </c>
      <c r="O5316" s="13">
        <v>1.9</v>
      </c>
      <c r="P5316">
        <v>3.4</v>
      </c>
      <c r="Q5316">
        <v>4.2</v>
      </c>
      <c r="R5316" s="2">
        <v>2.0499999999999998</v>
      </c>
      <c r="S5316" s="7">
        <f t="shared" si="990"/>
        <v>1.0499999999999998</v>
      </c>
      <c r="T5316" s="7">
        <f>SUM($S$3:S5316)</f>
        <v>-203.27999999999992</v>
      </c>
      <c r="U5316" s="2">
        <v>1.7</v>
      </c>
      <c r="V5316" s="7">
        <f t="shared" si="991"/>
        <v>-1</v>
      </c>
      <c r="W5316" s="7">
        <f>SUM($V$3:V5316)</f>
        <v>-536.23999999999489</v>
      </c>
      <c r="X5316" s="8">
        <v>1.44</v>
      </c>
      <c r="Y5316" s="7">
        <f t="shared" ref="Y5316:Y5379" si="998">IF($A5316=1,(X5316-1)*IF($M5316+$N5316&gt;1.5,1,0)+(-1)*(1-IF($M5316+$N5316&gt;1.5,1,0)),"")</f>
        <v>0.43999999999999995</v>
      </c>
      <c r="Z5316" s="7">
        <f>SUM($Y$3:Y5316)</f>
        <v>-162.07999999999942</v>
      </c>
      <c r="AA5316" s="8">
        <v>2.75</v>
      </c>
      <c r="AB5316" s="7">
        <f t="shared" ref="AB5316:AB5379" si="999">IF($A5316=1,(AA5316-1)*IF($M5316+$N5316&lt;1.5,1,0)+(-1)*(1-IF($M5316+$N5316&lt;1.5,1,0)),"")</f>
        <v>-1</v>
      </c>
      <c r="AC5316" s="7">
        <f>SUM($AB$3:AB5316)</f>
        <v>-696.23999999999967</v>
      </c>
      <c r="AD5316" s="2">
        <v>2.2999999999999998</v>
      </c>
      <c r="AE5316" s="7">
        <f t="shared" si="992"/>
        <v>1.2999999999999998</v>
      </c>
      <c r="AF5316" s="7">
        <f>SUM(AE$3:AE5316)</f>
        <v>-210.2099999999995</v>
      </c>
      <c r="AG5316" s="2">
        <v>1.61</v>
      </c>
      <c r="AH5316" s="7">
        <f t="shared" ref="AH5316:AH5379" si="1000">IF($A5316=1,(AG5316-1)*IF($M5316+$N5316&lt;2.5,1,0)+(-1)*(1-IF($M5316+$N5316&lt;2.5,1,0)),"")</f>
        <v>-1</v>
      </c>
      <c r="AI5316" s="7">
        <f>SUM(AH$3:AH5316)</f>
        <v>-371.85999999999763</v>
      </c>
      <c r="AJ5316" s="2">
        <v>6</v>
      </c>
      <c r="AK5316" s="7">
        <f t="shared" si="993"/>
        <v>-1</v>
      </c>
      <c r="AL5316" s="7">
        <f>SUM(AK$3:AK5316)</f>
        <v>-1006.1700000000001</v>
      </c>
      <c r="AM5316" s="2">
        <v>9</v>
      </c>
      <c r="AN5316" s="7">
        <f t="shared" si="994"/>
        <v>-1</v>
      </c>
      <c r="AO5316" s="7">
        <f>SUM(AN$3:AN5316)</f>
        <v>-200.5</v>
      </c>
      <c r="AP5316" s="2">
        <v>6.5</v>
      </c>
      <c r="AQ5316" s="7">
        <f t="shared" si="995"/>
        <v>-1</v>
      </c>
      <c r="AR5316" s="7">
        <f>SUM(AQ$3:AQ5316)</f>
        <v>-677.5</v>
      </c>
      <c r="AS5316">
        <v>3.55</v>
      </c>
      <c r="AT5316">
        <v>1.27</v>
      </c>
      <c r="AU5316" s="5">
        <f t="shared" ref="AU5316:AU5379" si="1001">SUM(S5316,V5316,Y5316,AB5316,AE5316,AH5316,AK5316,AN5316,AQ5316)</f>
        <v>-3.2100000000000004</v>
      </c>
      <c r="AV5316" s="4">
        <f>SUM(AU$3:AU5316)</f>
        <v>-4064.0799999999899</v>
      </c>
    </row>
    <row r="5317" spans="1:48" x14ac:dyDescent="0.25">
      <c r="A5317">
        <f t="shared" si="997"/>
        <v>1</v>
      </c>
      <c r="B5317">
        <f t="shared" si="996"/>
        <v>1193</v>
      </c>
      <c r="C5317" s="1">
        <v>43568</v>
      </c>
      <c r="D5317" t="s">
        <v>279</v>
      </c>
      <c r="E5317" t="s">
        <v>5936</v>
      </c>
      <c r="F5317" t="s">
        <v>502</v>
      </c>
      <c r="G5317" t="s">
        <v>317</v>
      </c>
      <c r="H5317">
        <v>2019</v>
      </c>
      <c r="I5317">
        <v>4</v>
      </c>
      <c r="J5317">
        <v>13</v>
      </c>
      <c r="K5317" t="s">
        <v>47</v>
      </c>
      <c r="L5317">
        <v>7</v>
      </c>
      <c r="M5317" s="3">
        <v>1</v>
      </c>
      <c r="N5317" s="3">
        <v>1</v>
      </c>
      <c r="O5317" s="13">
        <v>1.44</v>
      </c>
      <c r="P5317">
        <v>4.75</v>
      </c>
      <c r="Q5317">
        <v>6</v>
      </c>
      <c r="R5317" s="2">
        <v>1.66</v>
      </c>
      <c r="S5317" s="7">
        <f t="shared" ref="S5317:S5380" si="1002">IF($A5317=1,(R5317-1)*IF(AND($M5317&gt;0, $N5317&gt;0),1,0)+(-1)*(1-IF(AND($M5317&gt;0, $N5317&gt;0),1,0)),"")</f>
        <v>0.65999999999999992</v>
      </c>
      <c r="T5317" s="7">
        <f>SUM($S$3:S5317)</f>
        <v>-202.61999999999992</v>
      </c>
      <c r="U5317" s="2">
        <v>2.1</v>
      </c>
      <c r="V5317" s="7">
        <f t="shared" ref="V5317:V5380" si="1003">IF($A5317=1,(U5317-1)*IF(OR($M5317&lt;=0, $N5317&lt;=0),1,0)+(-1)*(1-IF(OR($M5317&lt;=0, $N5317&lt;=0),1,0)),"")</f>
        <v>-1</v>
      </c>
      <c r="W5317" s="7">
        <f>SUM($V$3:V5317)</f>
        <v>-537.23999999999489</v>
      </c>
      <c r="X5317" s="8">
        <v>1.1599999999999999</v>
      </c>
      <c r="Y5317" s="7">
        <f t="shared" si="998"/>
        <v>0.15999999999999992</v>
      </c>
      <c r="Z5317" s="7">
        <f>SUM($Y$3:Y5317)</f>
        <v>-161.91999999999942</v>
      </c>
      <c r="AA5317" s="8">
        <v>5</v>
      </c>
      <c r="AB5317" s="7">
        <f t="shared" si="999"/>
        <v>-1</v>
      </c>
      <c r="AC5317" s="7">
        <f>SUM($AB$3:AB5317)</f>
        <v>-697.23999999999967</v>
      </c>
      <c r="AD5317" s="2">
        <v>1.53</v>
      </c>
      <c r="AE5317" s="7">
        <f t="shared" ref="AE5317:AE5380" si="1004">IF($A5317=1,(AD5317-1)*IF($M5317+$N5317&gt;2.5,1,0)+(-1)*(1-IF($M5317+$N5317&gt;2.5,1,0)),"")</f>
        <v>-1</v>
      </c>
      <c r="AF5317" s="7">
        <f>SUM(AE$3:AE5317)</f>
        <v>-211.2099999999995</v>
      </c>
      <c r="AG5317" s="2">
        <v>2.4</v>
      </c>
      <c r="AH5317" s="7">
        <f t="shared" si="1000"/>
        <v>1.4</v>
      </c>
      <c r="AI5317" s="7">
        <f>SUM(AH$3:AH5317)</f>
        <v>-370.45999999999765</v>
      </c>
      <c r="AJ5317" s="2">
        <v>8.5</v>
      </c>
      <c r="AK5317" s="7">
        <f t="shared" ref="AK5317:AK5380" si="1005">IF($A5317=1,(AJ5317-1)*IF(AND($M5317=1,$N5317=0),1,0)+(-1)*(1-IF(AND($M5317=1,$N5317=0),1,0)),"")</f>
        <v>-1</v>
      </c>
      <c r="AL5317" s="7">
        <f>SUM(AK$3:AK5317)</f>
        <v>-1007.1700000000001</v>
      </c>
      <c r="AM5317" s="2">
        <v>8</v>
      </c>
      <c r="AN5317" s="7">
        <f t="shared" ref="AN5317:AN5380" si="1006">IF($A5317=1,(AM5317-1)*IF(AND($M5317=2,$N5317=1),1,0)+(-1)*(1-IF(AND($M5317=2,$N5317=1),1,0)),"")</f>
        <v>-1</v>
      </c>
      <c r="AO5317" s="7">
        <f>SUM(AN$3:AN5317)</f>
        <v>-201.5</v>
      </c>
      <c r="AP5317" s="2">
        <v>9</v>
      </c>
      <c r="AQ5317" s="7">
        <f t="shared" ref="AQ5317:AQ5380" si="1007">IF($A5317=1,(AP5317-1)*IF(AND($M5317=1,$N5317=1),1,0)+(-1)*(1-IF(AND($M5317=1,$N5317=1),1,0)),"")</f>
        <v>8</v>
      </c>
      <c r="AR5317" s="7">
        <f>SUM(AQ$3:AQ5317)</f>
        <v>-669.5</v>
      </c>
      <c r="AU5317" s="5">
        <f t="shared" si="1001"/>
        <v>5.22</v>
      </c>
      <c r="AV5317" s="4">
        <f>SUM(AU$3:AU5317)</f>
        <v>-4058.8599999999901</v>
      </c>
    </row>
    <row r="5318" spans="1:48" x14ac:dyDescent="0.25">
      <c r="A5318">
        <f t="shared" si="997"/>
        <v>1</v>
      </c>
      <c r="B5318">
        <f t="shared" si="996"/>
        <v>1192</v>
      </c>
      <c r="C5318" s="1">
        <v>43568</v>
      </c>
      <c r="D5318" t="s">
        <v>279</v>
      </c>
      <c r="E5318" t="s">
        <v>5937</v>
      </c>
      <c r="F5318" t="s">
        <v>329</v>
      </c>
      <c r="G5318" t="s">
        <v>322</v>
      </c>
      <c r="H5318">
        <v>2019</v>
      </c>
      <c r="I5318">
        <v>4</v>
      </c>
      <c r="J5318">
        <v>13</v>
      </c>
      <c r="K5318" t="s">
        <v>47</v>
      </c>
      <c r="L5318">
        <v>7</v>
      </c>
      <c r="M5318" s="3">
        <v>2</v>
      </c>
      <c r="N5318" s="3">
        <v>1</v>
      </c>
      <c r="O5318" s="13">
        <v>1.4</v>
      </c>
      <c r="P5318">
        <v>4.33</v>
      </c>
      <c r="Q5318">
        <v>6</v>
      </c>
      <c r="R5318" s="2">
        <v>1.57</v>
      </c>
      <c r="S5318" s="7">
        <f t="shared" si="1002"/>
        <v>0.57000000000000006</v>
      </c>
      <c r="T5318" s="7">
        <f>SUM($S$3:S5318)</f>
        <v>-202.04999999999993</v>
      </c>
      <c r="U5318" s="2">
        <v>2.25</v>
      </c>
      <c r="V5318" s="7">
        <f t="shared" si="1003"/>
        <v>-1</v>
      </c>
      <c r="W5318" s="7">
        <f>SUM($V$3:V5318)</f>
        <v>-538.23999999999489</v>
      </c>
      <c r="X5318" s="8">
        <v>1.1200000000000001</v>
      </c>
      <c r="Y5318" s="7">
        <f t="shared" si="998"/>
        <v>0.12000000000000011</v>
      </c>
      <c r="Z5318" s="7">
        <f>SUM($Y$3:Y5318)</f>
        <v>-161.79999999999941</v>
      </c>
      <c r="AA5318" s="8">
        <v>6</v>
      </c>
      <c r="AB5318" s="7">
        <f t="shared" si="999"/>
        <v>-1</v>
      </c>
      <c r="AC5318" s="7">
        <f>SUM($AB$3:AB5318)</f>
        <v>-698.23999999999967</v>
      </c>
      <c r="AD5318" s="2">
        <v>1.44</v>
      </c>
      <c r="AE5318" s="7">
        <f t="shared" si="1004"/>
        <v>0.43999999999999995</v>
      </c>
      <c r="AF5318" s="7">
        <f>SUM(AE$3:AE5318)</f>
        <v>-210.7699999999995</v>
      </c>
      <c r="AG5318" s="2">
        <v>2.7</v>
      </c>
      <c r="AH5318" s="7">
        <f t="shared" si="1000"/>
        <v>-1</v>
      </c>
      <c r="AI5318" s="7">
        <f>SUM(AH$3:AH5318)</f>
        <v>-371.45999999999765</v>
      </c>
      <c r="AJ5318" s="2">
        <v>10</v>
      </c>
      <c r="AK5318" s="7">
        <f t="shared" si="1005"/>
        <v>-1</v>
      </c>
      <c r="AL5318" s="7">
        <f>SUM(AK$3:AK5318)</f>
        <v>-1008.1700000000001</v>
      </c>
      <c r="AM5318" s="2">
        <v>8</v>
      </c>
      <c r="AN5318" s="7">
        <f t="shared" si="1006"/>
        <v>7</v>
      </c>
      <c r="AO5318" s="7">
        <f>SUM(AN$3:AN5318)</f>
        <v>-194.5</v>
      </c>
      <c r="AP5318" s="2">
        <v>9.5</v>
      </c>
      <c r="AQ5318" s="7">
        <f t="shared" si="1007"/>
        <v>-1</v>
      </c>
      <c r="AR5318" s="7">
        <f>SUM(AQ$3:AQ5318)</f>
        <v>-670.5</v>
      </c>
      <c r="AS5318">
        <v>2.25</v>
      </c>
      <c r="AT5318">
        <v>1.62</v>
      </c>
      <c r="AU5318" s="5">
        <f t="shared" si="1001"/>
        <v>3.13</v>
      </c>
      <c r="AV5318" s="4">
        <f>SUM(AU$3:AU5318)</f>
        <v>-4055.72999999999</v>
      </c>
    </row>
    <row r="5319" spans="1:48" x14ac:dyDescent="0.25">
      <c r="A5319">
        <f t="shared" si="997"/>
        <v>1</v>
      </c>
      <c r="B5319">
        <f t="shared" si="996"/>
        <v>1191</v>
      </c>
      <c r="C5319" s="1">
        <v>43568</v>
      </c>
      <c r="D5319" t="s">
        <v>279</v>
      </c>
      <c r="E5319" t="s">
        <v>5938</v>
      </c>
      <c r="F5319" t="s">
        <v>323</v>
      </c>
      <c r="G5319" t="s">
        <v>508</v>
      </c>
      <c r="H5319">
        <v>2019</v>
      </c>
      <c r="I5319">
        <v>4</v>
      </c>
      <c r="J5319">
        <v>13</v>
      </c>
      <c r="K5319" t="s">
        <v>47</v>
      </c>
      <c r="L5319">
        <v>7</v>
      </c>
      <c r="M5319" s="3">
        <v>3</v>
      </c>
      <c r="N5319" s="3">
        <v>3</v>
      </c>
      <c r="O5319" s="13">
        <v>1.85</v>
      </c>
      <c r="P5319">
        <v>4</v>
      </c>
      <c r="Q5319">
        <v>3.6</v>
      </c>
      <c r="R5319" s="2">
        <v>1.57</v>
      </c>
      <c r="S5319" s="7">
        <f t="shared" si="1002"/>
        <v>0.57000000000000006</v>
      </c>
      <c r="T5319" s="7">
        <f>SUM($S$3:S5319)</f>
        <v>-201.47999999999993</v>
      </c>
      <c r="U5319" s="2">
        <v>2.25</v>
      </c>
      <c r="V5319" s="7">
        <f t="shared" si="1003"/>
        <v>-1</v>
      </c>
      <c r="W5319" s="7">
        <f>SUM($V$3:V5319)</f>
        <v>-539.23999999999489</v>
      </c>
      <c r="X5319" s="8">
        <v>1.18</v>
      </c>
      <c r="Y5319" s="7">
        <f t="shared" si="998"/>
        <v>0.17999999999999994</v>
      </c>
      <c r="Z5319" s="7">
        <f>SUM($Y$3:Y5319)</f>
        <v>-161.61999999999941</v>
      </c>
      <c r="AA5319" s="8">
        <v>4.5</v>
      </c>
      <c r="AB5319" s="7">
        <f t="shared" si="999"/>
        <v>-1</v>
      </c>
      <c r="AC5319" s="7">
        <f>SUM($AB$3:AB5319)</f>
        <v>-699.23999999999967</v>
      </c>
      <c r="AD5319" s="2">
        <v>1.6</v>
      </c>
      <c r="AE5319" s="7">
        <f t="shared" si="1004"/>
        <v>0.60000000000000009</v>
      </c>
      <c r="AF5319" s="7">
        <f>SUM(AE$3:AE5319)</f>
        <v>-210.1699999999995</v>
      </c>
      <c r="AG5319" s="2">
        <v>2.2999999999999998</v>
      </c>
      <c r="AH5319" s="7">
        <f t="shared" si="1000"/>
        <v>-1</v>
      </c>
      <c r="AI5319" s="7">
        <f>SUM(AH$3:AH5319)</f>
        <v>-372.45999999999765</v>
      </c>
      <c r="AJ5319" s="2">
        <v>9.5</v>
      </c>
      <c r="AK5319" s="7">
        <f t="shared" si="1005"/>
        <v>-1</v>
      </c>
      <c r="AL5319" s="7">
        <f>SUM(AK$3:AK5319)</f>
        <v>-1009.1700000000001</v>
      </c>
      <c r="AM5319" s="2">
        <v>8.5</v>
      </c>
      <c r="AN5319" s="7">
        <f t="shared" si="1006"/>
        <v>-1</v>
      </c>
      <c r="AO5319" s="7">
        <f>SUM(AN$3:AN5319)</f>
        <v>-195.5</v>
      </c>
      <c r="AP5319" s="2">
        <v>8</v>
      </c>
      <c r="AQ5319" s="7">
        <f t="shared" si="1007"/>
        <v>-1</v>
      </c>
      <c r="AR5319" s="7">
        <f>SUM(AQ$3:AQ5319)</f>
        <v>-671.5</v>
      </c>
      <c r="AS5319">
        <v>3.3</v>
      </c>
      <c r="AT5319">
        <v>1.32</v>
      </c>
      <c r="AU5319" s="5">
        <f t="shared" si="1001"/>
        <v>-4.6500000000000004</v>
      </c>
      <c r="AV5319" s="4">
        <f>SUM(AU$3:AU5319)</f>
        <v>-4060.3799999999901</v>
      </c>
    </row>
    <row r="5320" spans="1:48" x14ac:dyDescent="0.25">
      <c r="A5320">
        <f t="shared" si="997"/>
        <v>1</v>
      </c>
      <c r="B5320">
        <f t="shared" si="996"/>
        <v>1190</v>
      </c>
      <c r="C5320" s="1">
        <v>43568</v>
      </c>
      <c r="D5320" t="s">
        <v>279</v>
      </c>
      <c r="E5320" t="s">
        <v>5939</v>
      </c>
      <c r="F5320" t="s">
        <v>499</v>
      </c>
      <c r="G5320" t="s">
        <v>326</v>
      </c>
      <c r="H5320">
        <v>2019</v>
      </c>
      <c r="I5320">
        <v>4</v>
      </c>
      <c r="J5320">
        <v>13</v>
      </c>
      <c r="K5320" t="s">
        <v>47</v>
      </c>
      <c r="L5320">
        <v>7</v>
      </c>
      <c r="M5320" s="3">
        <v>1</v>
      </c>
      <c r="N5320" s="3">
        <v>0</v>
      </c>
      <c r="O5320" s="13">
        <v>2.2999999999999998</v>
      </c>
      <c r="P5320">
        <v>3.4</v>
      </c>
      <c r="Q5320">
        <v>3</v>
      </c>
      <c r="R5320" s="2">
        <v>1.66</v>
      </c>
      <c r="S5320" s="7">
        <f t="shared" si="1002"/>
        <v>-1</v>
      </c>
      <c r="T5320" s="7">
        <f>SUM($S$3:S5320)</f>
        <v>-202.47999999999993</v>
      </c>
      <c r="U5320" s="2">
        <v>2.1</v>
      </c>
      <c r="V5320" s="7">
        <f t="shared" si="1003"/>
        <v>1.1000000000000001</v>
      </c>
      <c r="W5320" s="7">
        <f>SUM($V$3:V5320)</f>
        <v>-538.13999999999487</v>
      </c>
      <c r="X5320" s="8">
        <v>1.25</v>
      </c>
      <c r="Y5320" s="7">
        <f t="shared" si="998"/>
        <v>-1</v>
      </c>
      <c r="Z5320" s="7">
        <f>SUM($Y$3:Y5320)</f>
        <v>-162.61999999999941</v>
      </c>
      <c r="AA5320" s="8">
        <v>3.75</v>
      </c>
      <c r="AB5320" s="7">
        <f t="shared" si="999"/>
        <v>2.75</v>
      </c>
      <c r="AC5320" s="7">
        <f>SUM($AB$3:AB5320)</f>
        <v>-696.48999999999967</v>
      </c>
      <c r="AD5320" s="2">
        <v>1.9</v>
      </c>
      <c r="AE5320" s="7">
        <f t="shared" si="1004"/>
        <v>-1</v>
      </c>
      <c r="AF5320" s="7">
        <f>SUM(AE$3:AE5320)</f>
        <v>-211.1699999999995</v>
      </c>
      <c r="AG5320" s="2">
        <v>1.9</v>
      </c>
      <c r="AH5320" s="7">
        <f t="shared" si="1000"/>
        <v>0.89999999999999991</v>
      </c>
      <c r="AI5320" s="7">
        <f>SUM(AH$3:AH5320)</f>
        <v>-371.55999999999767</v>
      </c>
      <c r="AJ5320" s="2">
        <v>8.5</v>
      </c>
      <c r="AK5320" s="7">
        <f t="shared" si="1005"/>
        <v>7.5</v>
      </c>
      <c r="AL5320" s="7">
        <f>SUM(AK$3:AK5320)</f>
        <v>-1001.6700000000001</v>
      </c>
      <c r="AM5320" s="2">
        <v>9</v>
      </c>
      <c r="AN5320" s="7">
        <f t="shared" si="1006"/>
        <v>-1</v>
      </c>
      <c r="AO5320" s="7">
        <f>SUM(AN$3:AN5320)</f>
        <v>-196.5</v>
      </c>
      <c r="AP5320" s="2">
        <v>6.5</v>
      </c>
      <c r="AQ5320" s="7">
        <f t="shared" si="1007"/>
        <v>-1</v>
      </c>
      <c r="AR5320" s="7">
        <f>SUM(AQ$3:AQ5320)</f>
        <v>-672.5</v>
      </c>
      <c r="AS5320">
        <v>4.4000000000000004</v>
      </c>
      <c r="AT5320">
        <v>1.2</v>
      </c>
      <c r="AU5320" s="5">
        <f t="shared" si="1001"/>
        <v>7.25</v>
      </c>
      <c r="AV5320" s="4">
        <f>SUM(AU$3:AU5320)</f>
        <v>-4053.1299999999901</v>
      </c>
    </row>
    <row r="5321" spans="1:48" x14ac:dyDescent="0.25">
      <c r="A5321">
        <f t="shared" si="997"/>
        <v>1</v>
      </c>
      <c r="B5321">
        <f t="shared" si="996"/>
        <v>1189</v>
      </c>
      <c r="C5321" s="1">
        <v>43568</v>
      </c>
      <c r="D5321" t="s">
        <v>279</v>
      </c>
      <c r="E5321" t="s">
        <v>2922</v>
      </c>
      <c r="F5321" t="s">
        <v>325</v>
      </c>
      <c r="G5321" t="s">
        <v>507</v>
      </c>
      <c r="H5321">
        <v>2019</v>
      </c>
      <c r="I5321">
        <v>4</v>
      </c>
      <c r="J5321">
        <v>13</v>
      </c>
      <c r="K5321" t="s">
        <v>47</v>
      </c>
      <c r="L5321">
        <v>7</v>
      </c>
      <c r="M5321" s="3">
        <v>3</v>
      </c>
      <c r="N5321" s="3">
        <v>2</v>
      </c>
      <c r="O5321" s="13">
        <v>1.7</v>
      </c>
      <c r="P5321">
        <v>3.8</v>
      </c>
      <c r="Q5321">
        <v>4.75</v>
      </c>
      <c r="R5321" s="2">
        <v>1.61</v>
      </c>
      <c r="S5321" s="7">
        <f t="shared" si="1002"/>
        <v>0.6100000000000001</v>
      </c>
      <c r="T5321" s="7">
        <f>SUM($S$3:S5321)</f>
        <v>-201.86999999999992</v>
      </c>
      <c r="U5321" s="2">
        <v>2.2000000000000002</v>
      </c>
      <c r="V5321" s="7">
        <f t="shared" si="1003"/>
        <v>-1</v>
      </c>
      <c r="W5321" s="7">
        <f>SUM($V$3:V5321)</f>
        <v>-539.13999999999487</v>
      </c>
      <c r="X5321" s="8">
        <v>1.18</v>
      </c>
      <c r="Y5321" s="7">
        <f t="shared" si="998"/>
        <v>0.17999999999999994</v>
      </c>
      <c r="Z5321" s="7">
        <f>SUM($Y$3:Y5321)</f>
        <v>-162.4399999999994</v>
      </c>
      <c r="AA5321" s="8">
        <v>4.5</v>
      </c>
      <c r="AB5321" s="7">
        <f t="shared" si="999"/>
        <v>-1</v>
      </c>
      <c r="AC5321" s="7">
        <f>SUM($AB$3:AB5321)</f>
        <v>-697.48999999999967</v>
      </c>
      <c r="AD5321" s="2">
        <v>1.61</v>
      </c>
      <c r="AE5321" s="7">
        <f t="shared" si="1004"/>
        <v>0.6100000000000001</v>
      </c>
      <c r="AF5321" s="7">
        <f>SUM(AE$3:AE5321)</f>
        <v>-210.55999999999949</v>
      </c>
      <c r="AG5321" s="2">
        <v>2.25</v>
      </c>
      <c r="AH5321" s="7">
        <f t="shared" si="1000"/>
        <v>-1</v>
      </c>
      <c r="AI5321" s="7">
        <f>SUM(AH$3:AH5321)</f>
        <v>-372.55999999999767</v>
      </c>
      <c r="AJ5321" s="2">
        <v>9</v>
      </c>
      <c r="AK5321" s="7">
        <f t="shared" si="1005"/>
        <v>-1</v>
      </c>
      <c r="AL5321" s="7">
        <f>SUM(AK$3:AK5321)</f>
        <v>-1002.6700000000001</v>
      </c>
      <c r="AM5321" s="2">
        <v>8</v>
      </c>
      <c r="AN5321" s="7">
        <f t="shared" si="1006"/>
        <v>-1</v>
      </c>
      <c r="AO5321" s="7">
        <f>SUM(AN$3:AN5321)</f>
        <v>-197.5</v>
      </c>
      <c r="AP5321" s="2">
        <v>7.5</v>
      </c>
      <c r="AQ5321" s="7">
        <f t="shared" si="1007"/>
        <v>-1</v>
      </c>
      <c r="AR5321" s="7">
        <f>SUM(AQ$3:AQ5321)</f>
        <v>-673.5</v>
      </c>
      <c r="AS5321">
        <v>2.85</v>
      </c>
      <c r="AT5321">
        <v>1.4</v>
      </c>
      <c r="AU5321" s="5">
        <f t="shared" si="1001"/>
        <v>-4.5999999999999996</v>
      </c>
      <c r="AV5321" s="4">
        <f>SUM(AU$3:AU5321)</f>
        <v>-4057.72999999999</v>
      </c>
    </row>
    <row r="5322" spans="1:48" x14ac:dyDescent="0.25">
      <c r="A5322">
        <f t="shared" si="997"/>
        <v>1</v>
      </c>
      <c r="B5322">
        <f t="shared" si="996"/>
        <v>1188</v>
      </c>
      <c r="C5322" s="1">
        <v>43568</v>
      </c>
      <c r="D5322" t="s">
        <v>283</v>
      </c>
      <c r="E5322" t="s">
        <v>5940</v>
      </c>
      <c r="F5322" t="s">
        <v>5863</v>
      </c>
      <c r="G5322" t="s">
        <v>527</v>
      </c>
      <c r="H5322">
        <v>2019</v>
      </c>
      <c r="I5322">
        <v>4</v>
      </c>
      <c r="J5322">
        <v>13</v>
      </c>
      <c r="K5322" t="s">
        <v>47</v>
      </c>
      <c r="L5322">
        <v>7</v>
      </c>
      <c r="M5322" s="3">
        <v>0</v>
      </c>
      <c r="N5322" s="3">
        <v>5</v>
      </c>
      <c r="O5322" s="13">
        <v>2.2999999999999998</v>
      </c>
      <c r="P5322">
        <v>3.25</v>
      </c>
      <c r="Q5322">
        <v>3.5</v>
      </c>
      <c r="R5322" s="2">
        <v>1.8</v>
      </c>
      <c r="S5322" s="7">
        <f t="shared" si="1002"/>
        <v>-1</v>
      </c>
      <c r="T5322" s="7">
        <f>SUM($S$3:S5322)</f>
        <v>-202.86999999999992</v>
      </c>
      <c r="U5322" s="2">
        <v>1.95</v>
      </c>
      <c r="V5322" s="7">
        <f t="shared" si="1003"/>
        <v>0.95</v>
      </c>
      <c r="W5322" s="7">
        <f>SUM($V$3:V5322)</f>
        <v>-538.18999999999482</v>
      </c>
      <c r="X5322" s="8">
        <v>1.36</v>
      </c>
      <c r="Y5322" s="7">
        <f t="shared" si="998"/>
        <v>0.3600000000000001</v>
      </c>
      <c r="Z5322" s="7">
        <f>SUM($Y$3:Y5322)</f>
        <v>-162.07999999999939</v>
      </c>
      <c r="AA5322" s="8">
        <v>3.2</v>
      </c>
      <c r="AB5322" s="7">
        <f t="shared" si="999"/>
        <v>-1</v>
      </c>
      <c r="AC5322" s="7">
        <f>SUM($AB$3:AB5322)</f>
        <v>-698.48999999999967</v>
      </c>
      <c r="AD5322" s="2">
        <v>2.1</v>
      </c>
      <c r="AE5322" s="7">
        <f t="shared" si="1004"/>
        <v>1.1000000000000001</v>
      </c>
      <c r="AF5322" s="7">
        <f>SUM(AE$3:AE5322)</f>
        <v>-209.4599999999995</v>
      </c>
      <c r="AG5322" s="2">
        <v>1.72</v>
      </c>
      <c r="AH5322" s="7">
        <f t="shared" si="1000"/>
        <v>-1</v>
      </c>
      <c r="AI5322" s="7">
        <f>SUM(AH$3:AH5322)</f>
        <v>-373.55999999999767</v>
      </c>
      <c r="AJ5322" s="2">
        <v>8</v>
      </c>
      <c r="AK5322" s="7">
        <f t="shared" si="1005"/>
        <v>-1</v>
      </c>
      <c r="AL5322" s="7">
        <f>SUM(AK$3:AK5322)</f>
        <v>-1003.6700000000001</v>
      </c>
      <c r="AM5322" s="2">
        <v>10</v>
      </c>
      <c r="AN5322" s="7">
        <f t="shared" si="1006"/>
        <v>-1</v>
      </c>
      <c r="AO5322" s="7">
        <f>SUM(AN$3:AN5322)</f>
        <v>-198.5</v>
      </c>
      <c r="AP5322" s="2">
        <v>6.5</v>
      </c>
      <c r="AQ5322" s="7">
        <f t="shared" si="1007"/>
        <v>-1</v>
      </c>
      <c r="AR5322" s="7">
        <f>SUM(AQ$3:AQ5322)</f>
        <v>-674.5</v>
      </c>
      <c r="AS5322">
        <v>4.4000000000000004</v>
      </c>
      <c r="AT5322">
        <v>1.2</v>
      </c>
      <c r="AU5322" s="5">
        <f t="shared" si="1001"/>
        <v>-3.59</v>
      </c>
      <c r="AV5322" s="4">
        <f>SUM(AU$3:AU5322)</f>
        <v>-4061.3199999999902</v>
      </c>
    </row>
    <row r="5323" spans="1:48" x14ac:dyDescent="0.25">
      <c r="A5323">
        <f t="shared" si="997"/>
        <v>1</v>
      </c>
      <c r="B5323">
        <f t="shared" si="996"/>
        <v>1187</v>
      </c>
      <c r="C5323" s="1">
        <v>43568</v>
      </c>
      <c r="D5323" t="s">
        <v>283</v>
      </c>
      <c r="E5323" t="s">
        <v>5941</v>
      </c>
      <c r="F5323" t="s">
        <v>522</v>
      </c>
      <c r="G5323" t="s">
        <v>5823</v>
      </c>
      <c r="H5323">
        <v>2019</v>
      </c>
      <c r="I5323">
        <v>4</v>
      </c>
      <c r="J5323">
        <v>13</v>
      </c>
      <c r="K5323" t="s">
        <v>47</v>
      </c>
      <c r="L5323">
        <v>7</v>
      </c>
      <c r="M5323" s="3">
        <v>2</v>
      </c>
      <c r="N5323" s="3">
        <v>0</v>
      </c>
      <c r="O5323" s="13">
        <v>1.85</v>
      </c>
      <c r="P5323">
        <v>3.6</v>
      </c>
      <c r="Q5323">
        <v>4.75</v>
      </c>
      <c r="R5323" s="2">
        <v>1.8</v>
      </c>
      <c r="S5323" s="7">
        <f t="shared" si="1002"/>
        <v>-1</v>
      </c>
      <c r="T5323" s="7">
        <f>SUM($S$3:S5323)</f>
        <v>-203.86999999999992</v>
      </c>
      <c r="U5323" s="2">
        <v>1.95</v>
      </c>
      <c r="V5323" s="7">
        <f t="shared" si="1003"/>
        <v>0.95</v>
      </c>
      <c r="W5323" s="7">
        <f>SUM($V$3:V5323)</f>
        <v>-537.23999999999478</v>
      </c>
      <c r="X5323" s="8">
        <v>1.33</v>
      </c>
      <c r="Y5323" s="7">
        <f t="shared" si="998"/>
        <v>0.33000000000000007</v>
      </c>
      <c r="Z5323" s="7">
        <f>SUM($Y$3:Y5323)</f>
        <v>-161.74999999999937</v>
      </c>
      <c r="AA5323" s="8">
        <v>3.4</v>
      </c>
      <c r="AB5323" s="7">
        <f t="shared" si="999"/>
        <v>-1</v>
      </c>
      <c r="AC5323" s="7">
        <f>SUM($AB$3:AB5323)</f>
        <v>-699.48999999999967</v>
      </c>
      <c r="AD5323" s="2">
        <v>2</v>
      </c>
      <c r="AE5323" s="7">
        <f t="shared" si="1004"/>
        <v>-1</v>
      </c>
      <c r="AF5323" s="7">
        <f>SUM(AE$3:AE5323)</f>
        <v>-210.4599999999995</v>
      </c>
      <c r="AG5323" s="2">
        <v>1.8</v>
      </c>
      <c r="AH5323" s="7">
        <f t="shared" si="1000"/>
        <v>0.8</v>
      </c>
      <c r="AI5323" s="7">
        <f>SUM(AH$3:AH5323)</f>
        <v>-372.75999999999766</v>
      </c>
      <c r="AJ5323" s="2">
        <v>7.5</v>
      </c>
      <c r="AK5323" s="7">
        <f t="shared" si="1005"/>
        <v>-1</v>
      </c>
      <c r="AL5323" s="7">
        <f>SUM(AK$3:AK5323)</f>
        <v>-1004.6700000000001</v>
      </c>
      <c r="AM5323" s="2">
        <v>9.5</v>
      </c>
      <c r="AN5323" s="7">
        <f t="shared" si="1006"/>
        <v>-1</v>
      </c>
      <c r="AO5323" s="7">
        <f>SUM(AN$3:AN5323)</f>
        <v>-199.5</v>
      </c>
      <c r="AP5323" s="2">
        <v>7</v>
      </c>
      <c r="AQ5323" s="7">
        <f t="shared" si="1007"/>
        <v>-1</v>
      </c>
      <c r="AR5323" s="7">
        <f>SUM(AQ$3:AQ5323)</f>
        <v>-675.5</v>
      </c>
      <c r="AS5323">
        <v>3.3</v>
      </c>
      <c r="AT5323">
        <v>1.32</v>
      </c>
      <c r="AU5323" s="5">
        <f t="shared" si="1001"/>
        <v>-3.92</v>
      </c>
      <c r="AV5323" s="4">
        <f>SUM(AU$3:AU5323)</f>
        <v>-4065.2399999999902</v>
      </c>
    </row>
    <row r="5324" spans="1:48" x14ac:dyDescent="0.25">
      <c r="A5324">
        <f t="shared" si="997"/>
        <v>1</v>
      </c>
      <c r="B5324">
        <f t="shared" si="996"/>
        <v>1186</v>
      </c>
      <c r="C5324" s="1">
        <v>43568</v>
      </c>
      <c r="D5324" t="s">
        <v>283</v>
      </c>
      <c r="E5324" t="s">
        <v>5942</v>
      </c>
      <c r="F5324" t="s">
        <v>407</v>
      </c>
      <c r="G5324" t="s">
        <v>348</v>
      </c>
      <c r="H5324">
        <v>2019</v>
      </c>
      <c r="I5324">
        <v>4</v>
      </c>
      <c r="J5324">
        <v>13</v>
      </c>
      <c r="K5324" t="s">
        <v>47</v>
      </c>
      <c r="L5324">
        <v>7</v>
      </c>
      <c r="M5324" s="3">
        <v>2</v>
      </c>
      <c r="N5324" s="3">
        <v>0</v>
      </c>
      <c r="O5324" s="13">
        <v>5</v>
      </c>
      <c r="P5324">
        <v>4.33</v>
      </c>
      <c r="Q5324">
        <v>1.66</v>
      </c>
      <c r="R5324" s="2">
        <v>1.66</v>
      </c>
      <c r="S5324" s="7">
        <f t="shared" si="1002"/>
        <v>-1</v>
      </c>
      <c r="T5324" s="7">
        <f>SUM($S$3:S5324)</f>
        <v>-204.86999999999992</v>
      </c>
      <c r="U5324" s="2">
        <v>2.1</v>
      </c>
      <c r="V5324" s="7">
        <f t="shared" si="1003"/>
        <v>1.1000000000000001</v>
      </c>
      <c r="W5324" s="7">
        <f>SUM($V$3:V5324)</f>
        <v>-536.13999999999476</v>
      </c>
      <c r="X5324" s="8">
        <v>1.2</v>
      </c>
      <c r="Y5324" s="7">
        <f t="shared" si="998"/>
        <v>0.19999999999999996</v>
      </c>
      <c r="Z5324" s="7">
        <f>SUM($Y$3:Y5324)</f>
        <v>-161.54999999999939</v>
      </c>
      <c r="AA5324" s="8">
        <v>4.5</v>
      </c>
      <c r="AB5324" s="7">
        <f t="shared" si="999"/>
        <v>-1</v>
      </c>
      <c r="AC5324" s="7">
        <f>SUM($AB$3:AB5324)</f>
        <v>-700.48999999999967</v>
      </c>
      <c r="AD5324" s="2">
        <v>1.61</v>
      </c>
      <c r="AE5324" s="7">
        <f t="shared" si="1004"/>
        <v>-1</v>
      </c>
      <c r="AF5324" s="7">
        <f>SUM(AE$3:AE5324)</f>
        <v>-211.4599999999995</v>
      </c>
      <c r="AG5324" s="2">
        <v>2.2999999999999998</v>
      </c>
      <c r="AH5324" s="7">
        <f t="shared" si="1000"/>
        <v>1.2999999999999998</v>
      </c>
      <c r="AI5324" s="7">
        <f>SUM(AH$3:AH5324)</f>
        <v>-371.45999999999765</v>
      </c>
      <c r="AJ5324" s="2">
        <v>17</v>
      </c>
      <c r="AK5324" s="7">
        <f t="shared" si="1005"/>
        <v>-1</v>
      </c>
      <c r="AL5324" s="7">
        <f>SUM(AK$3:AK5324)</f>
        <v>-1005.6700000000001</v>
      </c>
      <c r="AM5324" s="2">
        <v>17</v>
      </c>
      <c r="AN5324" s="7">
        <f t="shared" si="1006"/>
        <v>-1</v>
      </c>
      <c r="AO5324" s="7">
        <f>SUM(AN$3:AN5324)</f>
        <v>-200.5</v>
      </c>
      <c r="AP5324" s="2">
        <v>8.5</v>
      </c>
      <c r="AQ5324" s="7">
        <f t="shared" si="1007"/>
        <v>-1</v>
      </c>
      <c r="AR5324" s="7">
        <f>SUM(AQ$3:AQ5324)</f>
        <v>-676.5</v>
      </c>
      <c r="AU5324" s="5">
        <f t="shared" si="1001"/>
        <v>-3.4000000000000004</v>
      </c>
      <c r="AV5324" s="4">
        <f>SUM(AU$3:AU5324)</f>
        <v>-4068.6399999999903</v>
      </c>
    </row>
    <row r="5325" spans="1:48" x14ac:dyDescent="0.25">
      <c r="A5325">
        <f t="shared" si="997"/>
        <v>1</v>
      </c>
      <c r="B5325">
        <f t="shared" si="996"/>
        <v>1185</v>
      </c>
      <c r="C5325" s="1">
        <v>43568</v>
      </c>
      <c r="D5325" t="s">
        <v>283</v>
      </c>
      <c r="E5325" t="s">
        <v>5943</v>
      </c>
      <c r="F5325" t="s">
        <v>234</v>
      </c>
      <c r="G5325" t="s">
        <v>5859</v>
      </c>
      <c r="H5325">
        <v>2019</v>
      </c>
      <c r="I5325">
        <v>4</v>
      </c>
      <c r="J5325">
        <v>13</v>
      </c>
      <c r="K5325" t="s">
        <v>47</v>
      </c>
      <c r="L5325">
        <v>7</v>
      </c>
      <c r="M5325" s="3">
        <v>1</v>
      </c>
      <c r="N5325" s="3">
        <v>2</v>
      </c>
      <c r="O5325" s="13">
        <v>1.33</v>
      </c>
      <c r="P5325">
        <v>5.75</v>
      </c>
      <c r="Q5325">
        <v>9.5</v>
      </c>
      <c r="R5325" s="2">
        <v>1.95</v>
      </c>
      <c r="S5325" s="7">
        <f t="shared" si="1002"/>
        <v>0.95</v>
      </c>
      <c r="T5325" s="7">
        <f>SUM($S$3:S5325)</f>
        <v>-203.91999999999993</v>
      </c>
      <c r="U5325" s="2">
        <v>1.8</v>
      </c>
      <c r="V5325" s="7">
        <f t="shared" si="1003"/>
        <v>-1</v>
      </c>
      <c r="W5325" s="7">
        <f>SUM($V$3:V5325)</f>
        <v>-537.13999999999476</v>
      </c>
      <c r="X5325" s="8">
        <v>1.1599999999999999</v>
      </c>
      <c r="Y5325" s="7">
        <f t="shared" si="998"/>
        <v>0.15999999999999992</v>
      </c>
      <c r="Z5325" s="7">
        <f>SUM($Y$3:Y5325)</f>
        <v>-161.38999999999939</v>
      </c>
      <c r="AA5325" s="8">
        <v>5</v>
      </c>
      <c r="AB5325" s="7">
        <f t="shared" si="999"/>
        <v>-1</v>
      </c>
      <c r="AC5325" s="7">
        <f>SUM($AB$3:AB5325)</f>
        <v>-701.48999999999967</v>
      </c>
      <c r="AD5325" s="2">
        <v>1.5</v>
      </c>
      <c r="AE5325" s="7">
        <f t="shared" si="1004"/>
        <v>0.5</v>
      </c>
      <c r="AF5325" s="7">
        <f>SUM(AE$3:AE5325)</f>
        <v>-210.9599999999995</v>
      </c>
      <c r="AG5325" s="2">
        <v>2.62</v>
      </c>
      <c r="AH5325" s="7">
        <f t="shared" si="1000"/>
        <v>-1</v>
      </c>
      <c r="AI5325" s="7">
        <f>SUM(AH$3:AH5325)</f>
        <v>-372.45999999999765</v>
      </c>
      <c r="AJ5325" s="2">
        <v>10</v>
      </c>
      <c r="AK5325" s="7">
        <f t="shared" si="1005"/>
        <v>-1</v>
      </c>
      <c r="AL5325" s="7">
        <f>SUM(AK$3:AK5325)</f>
        <v>-1006.6700000000001</v>
      </c>
      <c r="AM5325" s="2">
        <v>11</v>
      </c>
      <c r="AN5325" s="7">
        <f t="shared" si="1006"/>
        <v>-1</v>
      </c>
      <c r="AO5325" s="7">
        <f>SUM(AN$3:AN5325)</f>
        <v>-201.5</v>
      </c>
      <c r="AP5325" s="2">
        <v>11</v>
      </c>
      <c r="AQ5325" s="7">
        <f t="shared" si="1007"/>
        <v>-1</v>
      </c>
      <c r="AR5325" s="7">
        <f>SUM(AQ$3:AQ5325)</f>
        <v>-677.5</v>
      </c>
      <c r="AS5325">
        <v>1.79</v>
      </c>
      <c r="AT5325">
        <v>2.15</v>
      </c>
      <c r="AU5325" s="5">
        <f t="shared" si="1001"/>
        <v>-4.3900000000000006</v>
      </c>
      <c r="AV5325" s="4">
        <f>SUM(AU$3:AU5325)</f>
        <v>-4073.0299999999902</v>
      </c>
    </row>
    <row r="5326" spans="1:48" x14ac:dyDescent="0.25">
      <c r="A5326">
        <f t="shared" si="997"/>
        <v>1</v>
      </c>
      <c r="B5326">
        <f t="shared" si="996"/>
        <v>1184</v>
      </c>
      <c r="C5326" s="1">
        <v>43568</v>
      </c>
      <c r="D5326" t="s">
        <v>283</v>
      </c>
      <c r="E5326" t="s">
        <v>5944</v>
      </c>
      <c r="F5326" t="s">
        <v>532</v>
      </c>
      <c r="G5326" t="s">
        <v>5862</v>
      </c>
      <c r="H5326">
        <v>2019</v>
      </c>
      <c r="I5326">
        <v>4</v>
      </c>
      <c r="J5326">
        <v>13</v>
      </c>
      <c r="K5326" t="s">
        <v>47</v>
      </c>
      <c r="L5326">
        <v>7</v>
      </c>
      <c r="M5326" s="3">
        <v>3</v>
      </c>
      <c r="N5326" s="3">
        <v>1</v>
      </c>
      <c r="O5326" s="13">
        <v>2.7</v>
      </c>
      <c r="P5326">
        <v>3.2</v>
      </c>
      <c r="Q5326">
        <v>2.87</v>
      </c>
      <c r="R5326" s="2">
        <v>2</v>
      </c>
      <c r="S5326" s="7">
        <f t="shared" si="1002"/>
        <v>1</v>
      </c>
      <c r="T5326" s="7">
        <f>SUM($S$3:S5326)</f>
        <v>-202.91999999999993</v>
      </c>
      <c r="U5326" s="2">
        <v>1.75</v>
      </c>
      <c r="V5326" s="7">
        <f t="shared" si="1003"/>
        <v>-1</v>
      </c>
      <c r="W5326" s="7">
        <f>SUM($V$3:V5326)</f>
        <v>-538.13999999999476</v>
      </c>
      <c r="X5326" s="8">
        <v>1.5</v>
      </c>
      <c r="Y5326" s="7">
        <f t="shared" si="998"/>
        <v>0.5</v>
      </c>
      <c r="Z5326" s="7">
        <f>SUM($Y$3:Y5326)</f>
        <v>-160.88999999999939</v>
      </c>
      <c r="AA5326" s="8">
        <v>2.62</v>
      </c>
      <c r="AB5326" s="7">
        <f t="shared" si="999"/>
        <v>-1</v>
      </c>
      <c r="AC5326" s="7">
        <f>SUM($AB$3:AB5326)</f>
        <v>-702.48999999999967</v>
      </c>
      <c r="AD5326" s="2">
        <v>2.5</v>
      </c>
      <c r="AE5326" s="7">
        <f t="shared" si="1004"/>
        <v>1.5</v>
      </c>
      <c r="AF5326" s="7">
        <f>SUM(AE$3:AE5326)</f>
        <v>-209.4599999999995</v>
      </c>
      <c r="AG5326" s="2">
        <v>1.53</v>
      </c>
      <c r="AH5326" s="7">
        <f t="shared" si="1000"/>
        <v>-1</v>
      </c>
      <c r="AI5326" s="7">
        <f>SUM(AH$3:AH5326)</f>
        <v>-373.45999999999765</v>
      </c>
      <c r="AJ5326" s="2">
        <v>7.5</v>
      </c>
      <c r="AK5326" s="7">
        <f t="shared" si="1005"/>
        <v>-1</v>
      </c>
      <c r="AL5326" s="7">
        <f>SUM(AK$3:AK5326)</f>
        <v>-1007.6700000000001</v>
      </c>
      <c r="AM5326" s="2">
        <v>12</v>
      </c>
      <c r="AN5326" s="7">
        <f t="shared" si="1006"/>
        <v>-1</v>
      </c>
      <c r="AO5326" s="7">
        <f>SUM(AN$3:AN5326)</f>
        <v>-202.5</v>
      </c>
      <c r="AP5326" s="2">
        <v>6.5</v>
      </c>
      <c r="AQ5326" s="7">
        <f t="shared" si="1007"/>
        <v>-1</v>
      </c>
      <c r="AR5326" s="7">
        <f>SUM(AQ$3:AQ5326)</f>
        <v>-678.5</v>
      </c>
      <c r="AS5326">
        <v>5.9</v>
      </c>
      <c r="AT5326">
        <v>1.1299999999999999</v>
      </c>
      <c r="AU5326" s="5">
        <f t="shared" si="1001"/>
        <v>-3</v>
      </c>
      <c r="AV5326" s="4">
        <f>SUM(AU$3:AU5326)</f>
        <v>-4076.0299999999902</v>
      </c>
    </row>
    <row r="5327" spans="1:48" x14ac:dyDescent="0.25">
      <c r="A5327">
        <f t="shared" si="997"/>
        <v>1</v>
      </c>
      <c r="B5327">
        <f t="shared" si="996"/>
        <v>1183</v>
      </c>
      <c r="C5327" s="1">
        <v>43568</v>
      </c>
      <c r="D5327" t="s">
        <v>283</v>
      </c>
      <c r="E5327" t="s">
        <v>5945</v>
      </c>
      <c r="F5327" t="s">
        <v>5855</v>
      </c>
      <c r="G5327" t="s">
        <v>5852</v>
      </c>
      <c r="H5327">
        <v>2019</v>
      </c>
      <c r="I5327">
        <v>4</v>
      </c>
      <c r="J5327">
        <v>13</v>
      </c>
      <c r="K5327" t="s">
        <v>47</v>
      </c>
      <c r="L5327">
        <v>7</v>
      </c>
      <c r="M5327" s="3">
        <v>4</v>
      </c>
      <c r="N5327" s="3">
        <v>0</v>
      </c>
      <c r="O5327" s="13">
        <v>1.2</v>
      </c>
      <c r="P5327">
        <v>7.5</v>
      </c>
      <c r="Q5327">
        <v>17</v>
      </c>
      <c r="R5327" s="2">
        <v>2.5</v>
      </c>
      <c r="S5327" s="7">
        <f t="shared" si="1002"/>
        <v>-1</v>
      </c>
      <c r="T5327" s="7">
        <f>SUM($S$3:S5327)</f>
        <v>-203.91999999999993</v>
      </c>
      <c r="U5327" s="2">
        <v>1.5</v>
      </c>
      <c r="V5327" s="7">
        <f t="shared" si="1003"/>
        <v>0.5</v>
      </c>
      <c r="W5327" s="7">
        <f>SUM($V$3:V5327)</f>
        <v>-537.63999999999476</v>
      </c>
      <c r="X5327" s="8">
        <v>1.22</v>
      </c>
      <c r="Y5327" s="7">
        <f t="shared" si="998"/>
        <v>0.21999999999999997</v>
      </c>
      <c r="Z5327" s="7">
        <f>SUM($Y$3:Y5327)</f>
        <v>-160.66999999999939</v>
      </c>
      <c r="AA5327" s="8">
        <v>4.33</v>
      </c>
      <c r="AB5327" s="7">
        <f t="shared" si="999"/>
        <v>-1</v>
      </c>
      <c r="AC5327" s="7">
        <f>SUM($AB$3:AB5327)</f>
        <v>-703.48999999999967</v>
      </c>
      <c r="AD5327" s="2">
        <v>1.61</v>
      </c>
      <c r="AE5327" s="7">
        <f t="shared" si="1004"/>
        <v>0.6100000000000001</v>
      </c>
      <c r="AF5327" s="7">
        <f>SUM(AE$3:AE5327)</f>
        <v>-208.84999999999948</v>
      </c>
      <c r="AG5327" s="2">
        <v>2.2999999999999998</v>
      </c>
      <c r="AH5327" s="7">
        <f t="shared" si="1000"/>
        <v>-1</v>
      </c>
      <c r="AI5327" s="7">
        <f>SUM(AH$3:AH5327)</f>
        <v>-374.45999999999765</v>
      </c>
      <c r="AJ5327" s="2">
        <v>6</v>
      </c>
      <c r="AK5327" s="7">
        <f t="shared" si="1005"/>
        <v>-1</v>
      </c>
      <c r="AL5327" s="7">
        <f>SUM(AK$3:AK5327)</f>
        <v>-1008.6700000000001</v>
      </c>
      <c r="AM5327" s="2">
        <v>9.5</v>
      </c>
      <c r="AN5327" s="7">
        <f t="shared" si="1006"/>
        <v>-1</v>
      </c>
      <c r="AO5327" s="7">
        <f>SUM(AN$3:AN5327)</f>
        <v>-203.5</v>
      </c>
      <c r="AP5327" s="2">
        <v>17</v>
      </c>
      <c r="AQ5327" s="7">
        <f t="shared" si="1007"/>
        <v>-1</v>
      </c>
      <c r="AR5327" s="7">
        <f>SUM(AQ$3:AQ5327)</f>
        <v>-679.5</v>
      </c>
      <c r="AS5327">
        <v>1.65</v>
      </c>
      <c r="AT5327">
        <v>2.2000000000000002</v>
      </c>
      <c r="AU5327" s="5">
        <f t="shared" si="1001"/>
        <v>-4.67</v>
      </c>
      <c r="AV5327" s="4">
        <f>SUM(AU$3:AU5327)</f>
        <v>-4080.6999999999903</v>
      </c>
    </row>
    <row r="5328" spans="1:48" x14ac:dyDescent="0.25">
      <c r="A5328">
        <f t="shared" si="997"/>
        <v>1</v>
      </c>
      <c r="B5328">
        <f t="shared" si="996"/>
        <v>1182</v>
      </c>
      <c r="C5328" s="1">
        <v>43568</v>
      </c>
      <c r="D5328" t="s">
        <v>275</v>
      </c>
      <c r="E5328" t="s">
        <v>5946</v>
      </c>
      <c r="F5328" t="s">
        <v>244</v>
      </c>
      <c r="G5328" t="s">
        <v>5865</v>
      </c>
      <c r="H5328">
        <v>2019</v>
      </c>
      <c r="I5328">
        <v>4</v>
      </c>
      <c r="J5328">
        <v>13</v>
      </c>
      <c r="K5328" t="s">
        <v>47</v>
      </c>
      <c r="L5328">
        <v>7</v>
      </c>
      <c r="M5328" s="3">
        <v>1</v>
      </c>
      <c r="N5328" s="3">
        <v>2</v>
      </c>
      <c r="O5328" s="13">
        <v>1.5</v>
      </c>
      <c r="P5328">
        <v>4</v>
      </c>
      <c r="Q5328">
        <v>7.5</v>
      </c>
      <c r="R5328" s="2">
        <v>2</v>
      </c>
      <c r="S5328" s="7">
        <f t="shared" si="1002"/>
        <v>1</v>
      </c>
      <c r="T5328" s="7">
        <f>SUM($S$3:S5328)</f>
        <v>-202.91999999999993</v>
      </c>
      <c r="U5328" s="2">
        <v>1.75</v>
      </c>
      <c r="V5328" s="7">
        <f t="shared" si="1003"/>
        <v>-1</v>
      </c>
      <c r="W5328" s="7">
        <f>SUM($V$3:V5328)</f>
        <v>-538.63999999999476</v>
      </c>
      <c r="X5328" s="8">
        <v>1.3</v>
      </c>
      <c r="Y5328" s="7">
        <f t="shared" si="998"/>
        <v>0.30000000000000004</v>
      </c>
      <c r="Z5328" s="7">
        <f>SUM($Y$3:Y5328)</f>
        <v>-160.36999999999938</v>
      </c>
      <c r="AA5328" s="8">
        <v>3.5</v>
      </c>
      <c r="AB5328" s="7">
        <f t="shared" si="999"/>
        <v>-1</v>
      </c>
      <c r="AC5328" s="7">
        <f>SUM($AB$3:AB5328)</f>
        <v>-704.48999999999967</v>
      </c>
      <c r="AD5328" s="2">
        <v>1.9</v>
      </c>
      <c r="AE5328" s="7">
        <f t="shared" si="1004"/>
        <v>0.89999999999999991</v>
      </c>
      <c r="AF5328" s="7">
        <f>SUM(AE$3:AE5328)</f>
        <v>-207.94999999999948</v>
      </c>
      <c r="AG5328" s="2">
        <v>1.9</v>
      </c>
      <c r="AH5328" s="7">
        <f t="shared" si="1000"/>
        <v>-1</v>
      </c>
      <c r="AI5328" s="7">
        <f>SUM(AH$3:AH5328)</f>
        <v>-375.45999999999765</v>
      </c>
      <c r="AJ5328" s="2">
        <v>6</v>
      </c>
      <c r="AK5328" s="7">
        <f t="shared" si="1005"/>
        <v>-1</v>
      </c>
      <c r="AL5328" s="7">
        <f>SUM(AK$3:AK5328)</f>
        <v>-1009.6700000000001</v>
      </c>
      <c r="AM5328" s="2">
        <v>8</v>
      </c>
      <c r="AN5328" s="7">
        <f t="shared" si="1006"/>
        <v>-1</v>
      </c>
      <c r="AO5328" s="7">
        <f>SUM(AN$3:AN5328)</f>
        <v>-204.5</v>
      </c>
      <c r="AP5328" s="2">
        <v>7.5</v>
      </c>
      <c r="AQ5328" s="7">
        <f t="shared" si="1007"/>
        <v>-1</v>
      </c>
      <c r="AR5328" s="7">
        <f>SUM(AQ$3:AQ5328)</f>
        <v>-680.5</v>
      </c>
      <c r="AS5328">
        <v>2.37</v>
      </c>
      <c r="AT5328">
        <v>1.55</v>
      </c>
      <c r="AU5328" s="5">
        <f t="shared" si="1001"/>
        <v>-3.8</v>
      </c>
      <c r="AV5328" s="4">
        <f>SUM(AU$3:AU5328)</f>
        <v>-4084.4999999999905</v>
      </c>
    </row>
    <row r="5329" spans="1:48" x14ac:dyDescent="0.25">
      <c r="A5329">
        <f t="shared" si="997"/>
        <v>1</v>
      </c>
      <c r="B5329">
        <f t="shared" si="996"/>
        <v>1181</v>
      </c>
      <c r="C5329" s="1">
        <v>43568</v>
      </c>
      <c r="D5329" t="s">
        <v>275</v>
      </c>
      <c r="E5329" t="s">
        <v>5947</v>
      </c>
      <c r="F5329" t="s">
        <v>359</v>
      </c>
      <c r="G5329" t="s">
        <v>568</v>
      </c>
      <c r="H5329">
        <v>2019</v>
      </c>
      <c r="I5329">
        <v>4</v>
      </c>
      <c r="J5329">
        <v>13</v>
      </c>
      <c r="K5329" t="s">
        <v>47</v>
      </c>
      <c r="L5329">
        <v>7</v>
      </c>
      <c r="M5329" s="3">
        <v>2</v>
      </c>
      <c r="N5329" s="3">
        <v>1</v>
      </c>
      <c r="O5329" s="13">
        <v>1.72</v>
      </c>
      <c r="P5329">
        <v>3.6</v>
      </c>
      <c r="Q5329">
        <v>5</v>
      </c>
      <c r="R5329" s="2">
        <v>1.95</v>
      </c>
      <c r="S5329" s="7">
        <f t="shared" si="1002"/>
        <v>0.95</v>
      </c>
      <c r="T5329" s="7">
        <f>SUM($S$3:S5329)</f>
        <v>-201.96999999999994</v>
      </c>
      <c r="U5329" s="2">
        <v>1.8</v>
      </c>
      <c r="V5329" s="7">
        <f t="shared" si="1003"/>
        <v>-1</v>
      </c>
      <c r="W5329" s="7">
        <f>SUM($V$3:V5329)</f>
        <v>-539.63999999999476</v>
      </c>
      <c r="X5329" s="8">
        <v>1.36</v>
      </c>
      <c r="Y5329" s="7">
        <f t="shared" si="998"/>
        <v>0.3600000000000001</v>
      </c>
      <c r="Z5329" s="7">
        <f>SUM($Y$3:Y5329)</f>
        <v>-160.00999999999937</v>
      </c>
      <c r="AA5329" s="8">
        <v>3.2</v>
      </c>
      <c r="AB5329" s="7">
        <f t="shared" si="999"/>
        <v>-1</v>
      </c>
      <c r="AC5329" s="7">
        <f>SUM($AB$3:AB5329)</f>
        <v>-705.48999999999967</v>
      </c>
      <c r="AD5329" s="2">
        <v>2</v>
      </c>
      <c r="AE5329" s="7">
        <f t="shared" si="1004"/>
        <v>1</v>
      </c>
      <c r="AF5329" s="7">
        <f>SUM(AE$3:AE5329)</f>
        <v>-206.94999999999948</v>
      </c>
      <c r="AG5329" s="2">
        <v>1.8</v>
      </c>
      <c r="AH5329" s="7">
        <f t="shared" si="1000"/>
        <v>-1</v>
      </c>
      <c r="AI5329" s="7">
        <f>SUM(AH$3:AH5329)</f>
        <v>-376.45999999999765</v>
      </c>
      <c r="AJ5329" s="2">
        <v>6</v>
      </c>
      <c r="AK5329" s="7">
        <f t="shared" si="1005"/>
        <v>-1</v>
      </c>
      <c r="AL5329" s="7">
        <f>SUM(AK$3:AK5329)</f>
        <v>-1010.6700000000001</v>
      </c>
      <c r="AM5329" s="2">
        <v>8.5</v>
      </c>
      <c r="AN5329" s="7">
        <f t="shared" si="1006"/>
        <v>7.5</v>
      </c>
      <c r="AO5329" s="7">
        <f>SUM(AN$3:AN5329)</f>
        <v>-197</v>
      </c>
      <c r="AP5329" s="2">
        <v>6.5</v>
      </c>
      <c r="AQ5329" s="7">
        <f t="shared" si="1007"/>
        <v>-1</v>
      </c>
      <c r="AR5329" s="7">
        <f>SUM(AQ$3:AQ5329)</f>
        <v>-681.5</v>
      </c>
      <c r="AS5329">
        <v>3.1</v>
      </c>
      <c r="AT5329">
        <v>1.35</v>
      </c>
      <c r="AU5329" s="5">
        <f t="shared" si="1001"/>
        <v>4.8100000000000005</v>
      </c>
      <c r="AV5329" s="4">
        <f>SUM(AU$3:AU5329)</f>
        <v>-4079.6899999999905</v>
      </c>
    </row>
    <row r="5330" spans="1:48" x14ac:dyDescent="0.25">
      <c r="A5330">
        <f t="shared" si="997"/>
        <v>1</v>
      </c>
      <c r="B5330">
        <f t="shared" si="996"/>
        <v>1180</v>
      </c>
      <c r="C5330" s="1">
        <v>43568</v>
      </c>
      <c r="D5330" t="s">
        <v>275</v>
      </c>
      <c r="E5330" t="s">
        <v>5948</v>
      </c>
      <c r="F5330" t="s">
        <v>5634</v>
      </c>
      <c r="G5330" t="s">
        <v>539</v>
      </c>
      <c r="H5330">
        <v>2019</v>
      </c>
      <c r="I5330">
        <v>4</v>
      </c>
      <c r="J5330">
        <v>13</v>
      </c>
      <c r="K5330" t="s">
        <v>47</v>
      </c>
      <c r="L5330">
        <v>7</v>
      </c>
      <c r="M5330" s="3">
        <v>0</v>
      </c>
      <c r="N5330" s="3">
        <v>0</v>
      </c>
      <c r="O5330" s="13">
        <v>2.9</v>
      </c>
      <c r="P5330">
        <v>3.4</v>
      </c>
      <c r="Q5330">
        <v>2.4</v>
      </c>
      <c r="R5330" s="2">
        <v>1.57</v>
      </c>
      <c r="S5330" s="7">
        <f t="shared" si="1002"/>
        <v>-1</v>
      </c>
      <c r="T5330" s="7">
        <f>SUM($S$3:S5330)</f>
        <v>-202.96999999999994</v>
      </c>
      <c r="U5330" s="2">
        <v>2.25</v>
      </c>
      <c r="V5330" s="7">
        <f t="shared" si="1003"/>
        <v>1.25</v>
      </c>
      <c r="W5330" s="7">
        <f>SUM($V$3:V5330)</f>
        <v>-538.38999999999476</v>
      </c>
      <c r="X5330" s="8">
        <v>1.22</v>
      </c>
      <c r="Y5330" s="7">
        <f t="shared" si="998"/>
        <v>-1</v>
      </c>
      <c r="Z5330" s="7">
        <f>SUM($Y$3:Y5330)</f>
        <v>-161.00999999999937</v>
      </c>
      <c r="AA5330" s="8">
        <v>4.33</v>
      </c>
      <c r="AB5330" s="7">
        <f t="shared" si="999"/>
        <v>3.33</v>
      </c>
      <c r="AC5330" s="7">
        <f>SUM($AB$3:AB5330)</f>
        <v>-702.15999999999963</v>
      </c>
      <c r="AD5330" s="2">
        <v>1.72</v>
      </c>
      <c r="AE5330" s="7">
        <f t="shared" si="1004"/>
        <v>-1</v>
      </c>
      <c r="AF5330" s="7">
        <f>SUM(AE$3:AE5330)</f>
        <v>-207.94999999999948</v>
      </c>
      <c r="AG5330" s="2">
        <v>2.1</v>
      </c>
      <c r="AH5330" s="7">
        <f t="shared" si="1000"/>
        <v>1.1000000000000001</v>
      </c>
      <c r="AI5330" s="7">
        <f>SUM(AH$3:AH5330)</f>
        <v>-375.35999999999763</v>
      </c>
      <c r="AJ5330" s="2">
        <v>12</v>
      </c>
      <c r="AK5330" s="7">
        <f t="shared" si="1005"/>
        <v>-1</v>
      </c>
      <c r="AL5330" s="7">
        <f>SUM(AK$3:AK5330)</f>
        <v>-1011.6700000000001</v>
      </c>
      <c r="AM5330" s="2">
        <v>11</v>
      </c>
      <c r="AN5330" s="7">
        <f t="shared" si="1006"/>
        <v>-1</v>
      </c>
      <c r="AO5330" s="7">
        <f>SUM(AN$3:AN5330)</f>
        <v>-198</v>
      </c>
      <c r="AP5330" s="2">
        <v>6.5</v>
      </c>
      <c r="AQ5330" s="7">
        <f t="shared" si="1007"/>
        <v>-1</v>
      </c>
      <c r="AR5330" s="7">
        <f>SUM(AQ$3:AQ5330)</f>
        <v>-682.5</v>
      </c>
      <c r="AS5330">
        <v>5.9</v>
      </c>
      <c r="AT5330">
        <v>1.1299999999999999</v>
      </c>
      <c r="AU5330" s="5">
        <f t="shared" si="1001"/>
        <v>-0.31999999999999984</v>
      </c>
      <c r="AV5330" s="4">
        <f>SUM(AU$3:AU5330)</f>
        <v>-4080.0099999999907</v>
      </c>
    </row>
    <row r="5331" spans="1:48" x14ac:dyDescent="0.25">
      <c r="A5331">
        <f t="shared" si="997"/>
        <v>1</v>
      </c>
      <c r="B5331">
        <f t="shared" si="996"/>
        <v>1179</v>
      </c>
      <c r="C5331" s="1">
        <v>43568</v>
      </c>
      <c r="D5331" t="s">
        <v>275</v>
      </c>
      <c r="E5331" t="s">
        <v>5949</v>
      </c>
      <c r="F5331" t="s">
        <v>537</v>
      </c>
      <c r="G5331" t="s">
        <v>5825</v>
      </c>
      <c r="H5331">
        <v>2019</v>
      </c>
      <c r="I5331">
        <v>4</v>
      </c>
      <c r="J5331">
        <v>13</v>
      </c>
      <c r="K5331" t="s">
        <v>47</v>
      </c>
      <c r="L5331">
        <v>7</v>
      </c>
      <c r="M5331" s="3">
        <v>3</v>
      </c>
      <c r="N5331" s="3">
        <v>2</v>
      </c>
      <c r="O5331" s="13">
        <v>1.55</v>
      </c>
      <c r="P5331">
        <v>4.33</v>
      </c>
      <c r="Q5331">
        <v>5.5</v>
      </c>
      <c r="R5331" s="2">
        <v>1.61</v>
      </c>
      <c r="S5331" s="7">
        <f t="shared" si="1002"/>
        <v>0.6100000000000001</v>
      </c>
      <c r="T5331" s="7">
        <f>SUM($S$3:S5331)</f>
        <v>-202.35999999999993</v>
      </c>
      <c r="U5331" s="2">
        <v>2.2000000000000002</v>
      </c>
      <c r="V5331" s="7">
        <f t="shared" si="1003"/>
        <v>-1</v>
      </c>
      <c r="W5331" s="7">
        <f>SUM($V$3:V5331)</f>
        <v>-539.38999999999476</v>
      </c>
      <c r="X5331" s="8">
        <v>1.1599999999999999</v>
      </c>
      <c r="Y5331" s="7">
        <f t="shared" si="998"/>
        <v>0.15999999999999992</v>
      </c>
      <c r="Z5331" s="7">
        <f>SUM($Y$3:Y5331)</f>
        <v>-160.84999999999937</v>
      </c>
      <c r="AA5331" s="8">
        <v>5</v>
      </c>
      <c r="AB5331" s="7">
        <f t="shared" si="999"/>
        <v>-1</v>
      </c>
      <c r="AC5331" s="7">
        <f>SUM($AB$3:AB5331)</f>
        <v>-703.15999999999963</v>
      </c>
      <c r="AD5331" s="2">
        <v>1.57</v>
      </c>
      <c r="AE5331" s="7">
        <f t="shared" si="1004"/>
        <v>0.57000000000000006</v>
      </c>
      <c r="AF5331" s="7">
        <f>SUM(AE$3:AE5331)</f>
        <v>-207.37999999999948</v>
      </c>
      <c r="AG5331" s="2">
        <v>2.37</v>
      </c>
      <c r="AH5331" s="7">
        <f t="shared" si="1000"/>
        <v>-1</v>
      </c>
      <c r="AI5331" s="7">
        <f>SUM(AH$3:AH5331)</f>
        <v>-376.35999999999763</v>
      </c>
      <c r="AJ5331" s="2">
        <v>9</v>
      </c>
      <c r="AK5331" s="7">
        <f t="shared" si="1005"/>
        <v>-1</v>
      </c>
      <c r="AL5331" s="7">
        <f>SUM(AK$3:AK5331)</f>
        <v>-1012.6700000000001</v>
      </c>
      <c r="AM5331" s="2">
        <v>8</v>
      </c>
      <c r="AN5331" s="7">
        <f t="shared" si="1006"/>
        <v>-1</v>
      </c>
      <c r="AO5331" s="7">
        <f>SUM(AN$3:AN5331)</f>
        <v>-199</v>
      </c>
      <c r="AP5331" s="2">
        <v>8</v>
      </c>
      <c r="AQ5331" s="7">
        <f t="shared" si="1007"/>
        <v>-1</v>
      </c>
      <c r="AR5331" s="7">
        <f>SUM(AQ$3:AQ5331)</f>
        <v>-683.5</v>
      </c>
      <c r="AS5331">
        <v>2.37</v>
      </c>
      <c r="AT5331">
        <v>1.55</v>
      </c>
      <c r="AU5331" s="5">
        <f t="shared" si="1001"/>
        <v>-4.66</v>
      </c>
      <c r="AV5331" s="4">
        <f>SUM(AU$3:AU5331)</f>
        <v>-4084.6699999999905</v>
      </c>
    </row>
    <row r="5332" spans="1:48" x14ac:dyDescent="0.25">
      <c r="A5332">
        <f t="shared" si="997"/>
        <v>1</v>
      </c>
      <c r="B5332">
        <f t="shared" si="996"/>
        <v>1178</v>
      </c>
      <c r="C5332" s="1">
        <v>43568</v>
      </c>
      <c r="D5332" t="s">
        <v>287</v>
      </c>
      <c r="E5332" t="s">
        <v>5950</v>
      </c>
      <c r="F5332" t="s">
        <v>5875</v>
      </c>
      <c r="G5332" t="s">
        <v>5872</v>
      </c>
      <c r="H5332">
        <v>2019</v>
      </c>
      <c r="I5332">
        <v>4</v>
      </c>
      <c r="J5332">
        <v>13</v>
      </c>
      <c r="K5332" t="s">
        <v>47</v>
      </c>
      <c r="L5332">
        <v>7</v>
      </c>
      <c r="M5332" s="3">
        <v>1</v>
      </c>
      <c r="N5332" s="3">
        <v>0</v>
      </c>
      <c r="O5332" s="13">
        <v>2.6</v>
      </c>
      <c r="P5332">
        <v>3.4</v>
      </c>
      <c r="Q5332">
        <v>2.62</v>
      </c>
      <c r="R5332" s="2">
        <v>1.8</v>
      </c>
      <c r="S5332" s="7">
        <f t="shared" si="1002"/>
        <v>-1</v>
      </c>
      <c r="T5332" s="7">
        <f>SUM($S$3:S5332)</f>
        <v>-203.35999999999993</v>
      </c>
      <c r="U5332" s="2">
        <v>1.95</v>
      </c>
      <c r="V5332" s="7">
        <f t="shared" si="1003"/>
        <v>0.95</v>
      </c>
      <c r="W5332" s="7">
        <f>SUM($V$3:V5332)</f>
        <v>-538.43999999999471</v>
      </c>
      <c r="X5332" s="8">
        <v>1.33</v>
      </c>
      <c r="Y5332" s="7">
        <f t="shared" si="998"/>
        <v>-1</v>
      </c>
      <c r="Z5332" s="7">
        <f>SUM($Y$3:Y5332)</f>
        <v>-161.84999999999937</v>
      </c>
      <c r="AA5332" s="8">
        <v>3.4</v>
      </c>
      <c r="AB5332" s="7">
        <f t="shared" si="999"/>
        <v>2.4</v>
      </c>
      <c r="AC5332" s="7">
        <f>SUM($AB$3:AB5332)</f>
        <v>-700.75999999999965</v>
      </c>
      <c r="AD5332" s="2">
        <v>2</v>
      </c>
      <c r="AE5332" s="7">
        <f t="shared" si="1004"/>
        <v>-1</v>
      </c>
      <c r="AF5332" s="7">
        <f>SUM(AE$3:AE5332)</f>
        <v>-208.37999999999948</v>
      </c>
      <c r="AG5332" s="2">
        <v>1.8</v>
      </c>
      <c r="AH5332" s="7">
        <f t="shared" si="1000"/>
        <v>0.8</v>
      </c>
      <c r="AI5332" s="7">
        <f>SUM(AH$3:AH5332)</f>
        <v>-375.55999999999761</v>
      </c>
      <c r="AJ5332" s="2">
        <v>8.5</v>
      </c>
      <c r="AK5332" s="7">
        <f t="shared" si="1005"/>
        <v>7.5</v>
      </c>
      <c r="AL5332" s="7">
        <f>SUM(AK$3:AK5332)</f>
        <v>-1005.1700000000001</v>
      </c>
      <c r="AM5332" s="2">
        <v>10</v>
      </c>
      <c r="AN5332" s="7">
        <f t="shared" si="1006"/>
        <v>-1</v>
      </c>
      <c r="AO5332" s="7">
        <f>SUM(AN$3:AN5332)</f>
        <v>-200</v>
      </c>
      <c r="AP5332" s="2">
        <v>6</v>
      </c>
      <c r="AQ5332" s="7">
        <f t="shared" si="1007"/>
        <v>-1</v>
      </c>
      <c r="AR5332" s="7">
        <f>SUM(AQ$3:AQ5332)</f>
        <v>-684.5</v>
      </c>
      <c r="AS5332">
        <v>5.5</v>
      </c>
      <c r="AT5332">
        <v>1.1499999999999999</v>
      </c>
      <c r="AU5332" s="5">
        <f t="shared" si="1001"/>
        <v>6.65</v>
      </c>
      <c r="AV5332" s="4">
        <f>SUM(AU$3:AU5332)</f>
        <v>-4078.0199999999904</v>
      </c>
    </row>
    <row r="5333" spans="1:48" x14ac:dyDescent="0.25">
      <c r="A5333">
        <f t="shared" si="997"/>
        <v>1</v>
      </c>
      <c r="B5333">
        <f t="shared" si="996"/>
        <v>1177</v>
      </c>
      <c r="C5333" s="1">
        <v>43568</v>
      </c>
      <c r="D5333" t="s">
        <v>287</v>
      </c>
      <c r="E5333" t="s">
        <v>5951</v>
      </c>
      <c r="F5333" t="s">
        <v>637</v>
      </c>
      <c r="G5333" t="s">
        <v>382</v>
      </c>
      <c r="H5333">
        <v>2019</v>
      </c>
      <c r="I5333">
        <v>4</v>
      </c>
      <c r="J5333">
        <v>13</v>
      </c>
      <c r="K5333" t="s">
        <v>47</v>
      </c>
      <c r="L5333">
        <v>7</v>
      </c>
      <c r="M5333" s="3">
        <v>1</v>
      </c>
      <c r="N5333" s="3">
        <v>0</v>
      </c>
      <c r="O5333" s="13">
        <v>1.6</v>
      </c>
      <c r="P5333">
        <v>4</v>
      </c>
      <c r="Q5333">
        <v>5.75</v>
      </c>
      <c r="R5333" s="2">
        <v>1.66</v>
      </c>
      <c r="S5333" s="7">
        <f t="shared" si="1002"/>
        <v>-1</v>
      </c>
      <c r="T5333" s="7">
        <f>SUM($S$3:S5333)</f>
        <v>-204.35999999999993</v>
      </c>
      <c r="U5333" s="2">
        <v>2.1</v>
      </c>
      <c r="V5333" s="7">
        <f t="shared" si="1003"/>
        <v>1.1000000000000001</v>
      </c>
      <c r="W5333" s="7">
        <f>SUM($V$3:V5333)</f>
        <v>-537.33999999999469</v>
      </c>
      <c r="X5333" s="8">
        <v>1.2</v>
      </c>
      <c r="Y5333" s="7">
        <f t="shared" si="998"/>
        <v>-1</v>
      </c>
      <c r="Z5333" s="7">
        <f>SUM($Y$3:Y5333)</f>
        <v>-162.84999999999937</v>
      </c>
      <c r="AA5333" s="8">
        <v>4.5</v>
      </c>
      <c r="AB5333" s="7">
        <f t="shared" si="999"/>
        <v>3.5</v>
      </c>
      <c r="AC5333" s="7">
        <f>SUM($AB$3:AB5333)</f>
        <v>-697.25999999999965</v>
      </c>
      <c r="AD5333" s="2">
        <v>1.66</v>
      </c>
      <c r="AE5333" s="7">
        <f t="shared" si="1004"/>
        <v>-1</v>
      </c>
      <c r="AF5333" s="7">
        <f>SUM(AE$3:AE5333)</f>
        <v>-209.37999999999948</v>
      </c>
      <c r="AG5333" s="2">
        <v>2.2000000000000002</v>
      </c>
      <c r="AH5333" s="7">
        <f t="shared" si="1000"/>
        <v>1.2000000000000002</v>
      </c>
      <c r="AI5333" s="7">
        <f>SUM(AH$3:AH5333)</f>
        <v>-374.35999999999763</v>
      </c>
      <c r="AJ5333" s="2">
        <v>8.5</v>
      </c>
      <c r="AK5333" s="7">
        <f t="shared" si="1005"/>
        <v>7.5</v>
      </c>
      <c r="AL5333" s="7">
        <f>SUM(AK$3:AK5333)</f>
        <v>-997.67000000000007</v>
      </c>
      <c r="AM5333" s="2">
        <v>8</v>
      </c>
      <c r="AN5333" s="7">
        <f t="shared" si="1006"/>
        <v>-1</v>
      </c>
      <c r="AO5333" s="7">
        <f>SUM(AN$3:AN5333)</f>
        <v>-201</v>
      </c>
      <c r="AP5333" s="2">
        <v>8</v>
      </c>
      <c r="AQ5333" s="7">
        <f t="shared" si="1007"/>
        <v>-1</v>
      </c>
      <c r="AR5333" s="7">
        <f>SUM(AQ$3:AQ5333)</f>
        <v>-685.5</v>
      </c>
      <c r="AS5333">
        <v>2.5</v>
      </c>
      <c r="AT5333">
        <v>1.5</v>
      </c>
      <c r="AU5333" s="5">
        <f t="shared" si="1001"/>
        <v>8.3000000000000007</v>
      </c>
      <c r="AV5333" s="4">
        <f>SUM(AU$3:AU5333)</f>
        <v>-4069.7199999999903</v>
      </c>
    </row>
    <row r="5334" spans="1:48" x14ac:dyDescent="0.25">
      <c r="A5334">
        <f t="shared" si="997"/>
        <v>1</v>
      </c>
      <c r="B5334">
        <f t="shared" si="996"/>
        <v>1176</v>
      </c>
      <c r="C5334" s="1">
        <v>43568</v>
      </c>
      <c r="D5334" t="s">
        <v>287</v>
      </c>
      <c r="E5334" t="s">
        <v>5952</v>
      </c>
      <c r="F5334" t="s">
        <v>377</v>
      </c>
      <c r="G5334" t="s">
        <v>370</v>
      </c>
      <c r="H5334">
        <v>2019</v>
      </c>
      <c r="I5334">
        <v>4</v>
      </c>
      <c r="J5334">
        <v>13</v>
      </c>
      <c r="K5334" t="s">
        <v>47</v>
      </c>
      <c r="L5334">
        <v>7</v>
      </c>
      <c r="M5334" s="3">
        <v>2</v>
      </c>
      <c r="N5334" s="3">
        <v>1</v>
      </c>
      <c r="O5334" s="13">
        <v>3.5</v>
      </c>
      <c r="P5334">
        <v>2.9</v>
      </c>
      <c r="Q5334">
        <v>2.37</v>
      </c>
      <c r="R5334" s="2">
        <v>2</v>
      </c>
      <c r="S5334" s="7">
        <f t="shared" si="1002"/>
        <v>1</v>
      </c>
      <c r="T5334" s="7">
        <f>SUM($S$3:S5334)</f>
        <v>-203.35999999999993</v>
      </c>
      <c r="U5334" s="2">
        <v>1.75</v>
      </c>
      <c r="V5334" s="7">
        <f t="shared" si="1003"/>
        <v>-1</v>
      </c>
      <c r="W5334" s="7">
        <f>SUM($V$3:V5334)</f>
        <v>-538.33999999999469</v>
      </c>
      <c r="X5334" s="8">
        <v>1.5</v>
      </c>
      <c r="Y5334" s="7">
        <f t="shared" si="998"/>
        <v>0.5</v>
      </c>
      <c r="Z5334" s="7">
        <f>SUM($Y$3:Y5334)</f>
        <v>-162.34999999999937</v>
      </c>
      <c r="AA5334" s="8">
        <v>2.62</v>
      </c>
      <c r="AB5334" s="7">
        <f t="shared" si="999"/>
        <v>-1</v>
      </c>
      <c r="AC5334" s="7">
        <f>SUM($AB$3:AB5334)</f>
        <v>-698.25999999999965</v>
      </c>
      <c r="AD5334" s="2">
        <v>2.5</v>
      </c>
      <c r="AE5334" s="7">
        <f t="shared" si="1004"/>
        <v>1.5</v>
      </c>
      <c r="AF5334" s="7">
        <f>SUM(AE$3:AE5334)</f>
        <v>-207.87999999999948</v>
      </c>
      <c r="AG5334" s="2">
        <v>1.53</v>
      </c>
      <c r="AH5334" s="7">
        <f t="shared" si="1000"/>
        <v>-1</v>
      </c>
      <c r="AI5334" s="7">
        <f>SUM(AH$3:AH5334)</f>
        <v>-375.35999999999763</v>
      </c>
      <c r="AJ5334" s="2">
        <v>8</v>
      </c>
      <c r="AK5334" s="7">
        <f t="shared" si="1005"/>
        <v>-1</v>
      </c>
      <c r="AL5334" s="7">
        <f>SUM(AK$3:AK5334)</f>
        <v>-998.67000000000007</v>
      </c>
      <c r="AM5334" s="2">
        <v>13</v>
      </c>
      <c r="AN5334" s="7">
        <f t="shared" si="1006"/>
        <v>12</v>
      </c>
      <c r="AO5334" s="7">
        <f>SUM(AN$3:AN5334)</f>
        <v>-189</v>
      </c>
      <c r="AP5334" s="2">
        <v>5.5</v>
      </c>
      <c r="AQ5334" s="7">
        <f t="shared" si="1007"/>
        <v>-1</v>
      </c>
      <c r="AR5334" s="7">
        <f>SUM(AQ$3:AQ5334)</f>
        <v>-686.5</v>
      </c>
      <c r="AU5334" s="5">
        <f t="shared" si="1001"/>
        <v>10</v>
      </c>
      <c r="AV5334" s="4">
        <f>SUM(AU$3:AU5334)</f>
        <v>-4059.7199999999903</v>
      </c>
    </row>
    <row r="5335" spans="1:48" x14ac:dyDescent="0.25">
      <c r="A5335">
        <f t="shared" si="997"/>
        <v>1</v>
      </c>
      <c r="B5335">
        <f t="shared" si="996"/>
        <v>1175</v>
      </c>
      <c r="C5335" s="1">
        <v>43567</v>
      </c>
      <c r="D5335" t="s">
        <v>291</v>
      </c>
      <c r="E5335" t="s">
        <v>5953</v>
      </c>
      <c r="F5335" t="s">
        <v>3175</v>
      </c>
      <c r="G5335" t="s">
        <v>5834</v>
      </c>
      <c r="H5335">
        <v>2019</v>
      </c>
      <c r="I5335">
        <v>4</v>
      </c>
      <c r="J5335">
        <v>12</v>
      </c>
      <c r="K5335" t="s">
        <v>63</v>
      </c>
      <c r="L5335">
        <v>6</v>
      </c>
      <c r="M5335" s="3">
        <v>1</v>
      </c>
      <c r="N5335" s="3">
        <v>1</v>
      </c>
      <c r="O5335" s="13">
        <v>3.4</v>
      </c>
      <c r="P5335">
        <v>3.4</v>
      </c>
      <c r="Q5335">
        <v>2.15</v>
      </c>
      <c r="R5335" s="2">
        <v>1.8</v>
      </c>
      <c r="S5335" s="7">
        <f t="shared" si="1002"/>
        <v>0.8</v>
      </c>
      <c r="T5335" s="7">
        <f>SUM($S$3:S5335)</f>
        <v>-202.55999999999992</v>
      </c>
      <c r="U5335" s="2">
        <v>1.95</v>
      </c>
      <c r="V5335" s="7">
        <f t="shared" si="1003"/>
        <v>-1</v>
      </c>
      <c r="W5335" s="7">
        <f>SUM($V$3:V5335)</f>
        <v>-539.33999999999469</v>
      </c>
      <c r="X5335" s="8">
        <v>1.33</v>
      </c>
      <c r="Y5335" s="7">
        <f t="shared" si="998"/>
        <v>0.33000000000000007</v>
      </c>
      <c r="Z5335" s="7">
        <f>SUM($Y$3:Y5335)</f>
        <v>-162.01999999999936</v>
      </c>
      <c r="AA5335" s="8">
        <v>3.4</v>
      </c>
      <c r="AB5335" s="7">
        <f t="shared" si="999"/>
        <v>-1</v>
      </c>
      <c r="AC5335" s="7">
        <f>SUM($AB$3:AB5335)</f>
        <v>-699.25999999999965</v>
      </c>
      <c r="AD5335" s="2">
        <v>2</v>
      </c>
      <c r="AE5335" s="7">
        <f t="shared" si="1004"/>
        <v>-1</v>
      </c>
      <c r="AF5335" s="7">
        <f>SUM(AE$3:AE5335)</f>
        <v>-208.87999999999948</v>
      </c>
      <c r="AG5335" s="2">
        <v>1.8</v>
      </c>
      <c r="AH5335" s="7">
        <f t="shared" si="1000"/>
        <v>0.8</v>
      </c>
      <c r="AI5335" s="7">
        <f>SUM(AH$3:AH5335)</f>
        <v>-374.55999999999761</v>
      </c>
      <c r="AJ5335" s="2">
        <v>9.5</v>
      </c>
      <c r="AK5335" s="7">
        <f t="shared" si="1005"/>
        <v>-1</v>
      </c>
      <c r="AL5335" s="7">
        <f>SUM(AK$3:AK5335)</f>
        <v>-999.67000000000007</v>
      </c>
      <c r="AM5335" s="2">
        <v>12</v>
      </c>
      <c r="AN5335" s="7">
        <f t="shared" si="1006"/>
        <v>-1</v>
      </c>
      <c r="AO5335" s="7">
        <f>SUM(AN$3:AN5335)</f>
        <v>-190</v>
      </c>
      <c r="AP5335" s="2">
        <v>6</v>
      </c>
      <c r="AQ5335" s="7">
        <f t="shared" si="1007"/>
        <v>5</v>
      </c>
      <c r="AR5335" s="7">
        <f>SUM(AQ$3:AQ5335)</f>
        <v>-681.5</v>
      </c>
      <c r="AS5335">
        <v>7</v>
      </c>
      <c r="AT5335">
        <v>1.1000000000000001</v>
      </c>
      <c r="AU5335" s="5">
        <f t="shared" si="1001"/>
        <v>1.9300000000000002</v>
      </c>
      <c r="AV5335" s="4">
        <f>SUM(AU$3:AU5335)</f>
        <v>-4057.7899999999904</v>
      </c>
    </row>
    <row r="5336" spans="1:48" x14ac:dyDescent="0.25">
      <c r="A5336">
        <f t="shared" si="997"/>
        <v>1</v>
      </c>
      <c r="B5336">
        <f t="shared" si="996"/>
        <v>1174</v>
      </c>
      <c r="C5336" s="1">
        <v>43567</v>
      </c>
      <c r="D5336" t="s">
        <v>302</v>
      </c>
      <c r="E5336" t="s">
        <v>5954</v>
      </c>
      <c r="F5336" t="s">
        <v>485</v>
      </c>
      <c r="G5336" t="s">
        <v>5886</v>
      </c>
      <c r="H5336">
        <v>2019</v>
      </c>
      <c r="I5336">
        <v>4</v>
      </c>
      <c r="J5336">
        <v>12</v>
      </c>
      <c r="K5336" t="s">
        <v>63</v>
      </c>
      <c r="L5336">
        <v>6</v>
      </c>
      <c r="M5336" s="3">
        <v>2</v>
      </c>
      <c r="N5336" s="3">
        <v>1</v>
      </c>
      <c r="O5336" s="13">
        <v>3.9</v>
      </c>
      <c r="P5336">
        <v>3.8</v>
      </c>
      <c r="Q5336">
        <v>1.83</v>
      </c>
      <c r="R5336" s="2">
        <v>1.66</v>
      </c>
      <c r="S5336" s="7">
        <f t="shared" si="1002"/>
        <v>0.65999999999999992</v>
      </c>
      <c r="T5336" s="7">
        <f>SUM($S$3:S5336)</f>
        <v>-201.89999999999992</v>
      </c>
      <c r="U5336" s="2">
        <v>2.1</v>
      </c>
      <c r="V5336" s="7">
        <f t="shared" si="1003"/>
        <v>-1</v>
      </c>
      <c r="W5336" s="7">
        <f>SUM($V$3:V5336)</f>
        <v>-540.33999999999469</v>
      </c>
      <c r="X5336" s="8">
        <v>1.25</v>
      </c>
      <c r="Y5336" s="7">
        <f t="shared" si="998"/>
        <v>0.25</v>
      </c>
      <c r="Z5336" s="7">
        <f>SUM($Y$3:Y5336)</f>
        <v>-161.76999999999936</v>
      </c>
      <c r="AA5336" s="8">
        <v>4</v>
      </c>
      <c r="AB5336" s="7">
        <f t="shared" si="999"/>
        <v>-1</v>
      </c>
      <c r="AC5336" s="7">
        <f>SUM($AB$3:AB5336)</f>
        <v>-700.25999999999965</v>
      </c>
      <c r="AD5336" s="2">
        <v>1.8</v>
      </c>
      <c r="AE5336" s="7">
        <f t="shared" si="1004"/>
        <v>0.8</v>
      </c>
      <c r="AF5336" s="7">
        <f>SUM(AE$3:AE5336)</f>
        <v>-208.07999999999947</v>
      </c>
      <c r="AG5336" s="2">
        <v>2</v>
      </c>
      <c r="AH5336" s="7">
        <f t="shared" si="1000"/>
        <v>-1</v>
      </c>
      <c r="AI5336" s="7">
        <f>SUM(AH$3:AH5336)</f>
        <v>-375.55999999999761</v>
      </c>
      <c r="AJ5336" s="2">
        <v>12</v>
      </c>
      <c r="AK5336" s="7">
        <f t="shared" si="1005"/>
        <v>-1</v>
      </c>
      <c r="AL5336" s="7">
        <f>SUM(AK$3:AK5336)</f>
        <v>-1000.6700000000001</v>
      </c>
      <c r="AM5336" s="2">
        <v>12</v>
      </c>
      <c r="AN5336" s="7">
        <f t="shared" si="1006"/>
        <v>11</v>
      </c>
      <c r="AO5336" s="7">
        <f>SUM(AN$3:AN5336)</f>
        <v>-179</v>
      </c>
      <c r="AP5336" s="2">
        <v>7</v>
      </c>
      <c r="AQ5336" s="7">
        <f t="shared" si="1007"/>
        <v>-1</v>
      </c>
      <c r="AR5336" s="7">
        <f>SUM(AQ$3:AQ5336)</f>
        <v>-682.5</v>
      </c>
      <c r="AU5336" s="5">
        <f t="shared" si="1001"/>
        <v>7.7100000000000009</v>
      </c>
      <c r="AV5336" s="4">
        <f>SUM(AU$3:AU5336)</f>
        <v>-4050.0799999999904</v>
      </c>
    </row>
    <row r="5337" spans="1:48" x14ac:dyDescent="0.25">
      <c r="A5337">
        <f t="shared" si="997"/>
        <v>1</v>
      </c>
      <c r="B5337">
        <f t="shared" si="996"/>
        <v>1173</v>
      </c>
      <c r="C5337" s="1">
        <v>43567</v>
      </c>
      <c r="D5337" t="s">
        <v>283</v>
      </c>
      <c r="E5337" t="s">
        <v>5955</v>
      </c>
      <c r="F5337" t="s">
        <v>5860</v>
      </c>
      <c r="G5337" t="s">
        <v>5857</v>
      </c>
      <c r="H5337">
        <v>2019</v>
      </c>
      <c r="I5337">
        <v>4</v>
      </c>
      <c r="J5337">
        <v>12</v>
      </c>
      <c r="K5337" t="s">
        <v>63</v>
      </c>
      <c r="L5337">
        <v>6</v>
      </c>
      <c r="M5337" s="3">
        <v>0</v>
      </c>
      <c r="N5337" s="3">
        <v>1</v>
      </c>
      <c r="O5337" s="13">
        <v>1.66</v>
      </c>
      <c r="P5337">
        <v>3.9</v>
      </c>
      <c r="Q5337">
        <v>5.8</v>
      </c>
      <c r="R5337" s="2">
        <v>1.9</v>
      </c>
      <c r="S5337" s="7">
        <f t="shared" si="1002"/>
        <v>-1</v>
      </c>
      <c r="T5337" s="7">
        <f>SUM($S$3:S5337)</f>
        <v>-202.89999999999992</v>
      </c>
      <c r="U5337" s="2">
        <v>1.9</v>
      </c>
      <c r="V5337" s="7">
        <f t="shared" si="1003"/>
        <v>0.89999999999999991</v>
      </c>
      <c r="W5337" s="7">
        <f>SUM($V$3:V5337)</f>
        <v>-539.43999999999471</v>
      </c>
      <c r="X5337" s="8">
        <v>1.28</v>
      </c>
      <c r="Y5337" s="7">
        <f t="shared" si="998"/>
        <v>-1</v>
      </c>
      <c r="Z5337" s="7">
        <f>SUM($Y$3:Y5337)</f>
        <v>-162.76999999999936</v>
      </c>
      <c r="AA5337" s="8">
        <v>3.75</v>
      </c>
      <c r="AB5337" s="7">
        <f t="shared" si="999"/>
        <v>2.75</v>
      </c>
      <c r="AC5337" s="7">
        <f>SUM($AB$3:AB5337)</f>
        <v>-697.50999999999965</v>
      </c>
      <c r="AD5337" s="2">
        <v>1.9</v>
      </c>
      <c r="AE5337" s="7">
        <f t="shared" si="1004"/>
        <v>-1</v>
      </c>
      <c r="AF5337" s="7">
        <f>SUM(AE$3:AE5337)</f>
        <v>-209.07999999999947</v>
      </c>
      <c r="AG5337" s="2">
        <v>1.9</v>
      </c>
      <c r="AH5337" s="7">
        <f t="shared" si="1000"/>
        <v>0.89999999999999991</v>
      </c>
      <c r="AI5337" s="7">
        <f>SUM(AH$3:AH5337)</f>
        <v>-374.65999999999764</v>
      </c>
      <c r="AJ5337" s="2">
        <v>7.5</v>
      </c>
      <c r="AK5337" s="7">
        <f t="shared" si="1005"/>
        <v>-1</v>
      </c>
      <c r="AL5337" s="7">
        <f>SUM(AK$3:AK5337)</f>
        <v>-1001.6700000000001</v>
      </c>
      <c r="AM5337" s="2">
        <v>9</v>
      </c>
      <c r="AN5337" s="7">
        <f t="shared" si="1006"/>
        <v>-1</v>
      </c>
      <c r="AO5337" s="7">
        <f>SUM(AN$3:AN5337)</f>
        <v>-180</v>
      </c>
      <c r="AP5337" s="2">
        <v>7.5</v>
      </c>
      <c r="AQ5337" s="7">
        <f t="shared" si="1007"/>
        <v>-1</v>
      </c>
      <c r="AR5337" s="7">
        <f>SUM(AQ$3:AQ5337)</f>
        <v>-683.5</v>
      </c>
      <c r="AS5337">
        <v>2.75</v>
      </c>
      <c r="AT5337">
        <v>1.42</v>
      </c>
      <c r="AU5337" s="5">
        <f t="shared" si="1001"/>
        <v>-1.4500000000000002</v>
      </c>
      <c r="AV5337" s="4">
        <f>SUM(AU$3:AU5337)</f>
        <v>-4051.5299999999902</v>
      </c>
    </row>
    <row r="5338" spans="1:48" x14ac:dyDescent="0.25">
      <c r="A5338">
        <f t="shared" si="997"/>
        <v>1</v>
      </c>
      <c r="B5338">
        <f t="shared" si="996"/>
        <v>1172</v>
      </c>
      <c r="C5338" s="1">
        <v>43566</v>
      </c>
      <c r="D5338" t="s">
        <v>226</v>
      </c>
      <c r="E5338" t="s">
        <v>5956</v>
      </c>
      <c r="F5338" t="s">
        <v>519</v>
      </c>
      <c r="G5338" t="s">
        <v>706</v>
      </c>
      <c r="H5338">
        <v>2019</v>
      </c>
      <c r="I5338">
        <v>4</v>
      </c>
      <c r="J5338">
        <v>11</v>
      </c>
      <c r="K5338" t="s">
        <v>98</v>
      </c>
      <c r="L5338">
        <v>5</v>
      </c>
      <c r="M5338" s="3">
        <v>2</v>
      </c>
      <c r="N5338" s="3">
        <v>0</v>
      </c>
      <c r="O5338" s="13">
        <v>2.25</v>
      </c>
      <c r="P5338">
        <v>3.6</v>
      </c>
      <c r="Q5338">
        <v>3.25</v>
      </c>
      <c r="R5338" s="2">
        <v>1.57</v>
      </c>
      <c r="S5338" s="7">
        <f t="shared" si="1002"/>
        <v>-1</v>
      </c>
      <c r="T5338" s="7">
        <f>SUM($S$3:S5338)</f>
        <v>-203.89999999999992</v>
      </c>
      <c r="U5338" s="2">
        <v>2.25</v>
      </c>
      <c r="V5338" s="7">
        <f t="shared" si="1003"/>
        <v>1.25</v>
      </c>
      <c r="W5338" s="7">
        <f>SUM($V$3:V5338)</f>
        <v>-538.18999999999471</v>
      </c>
      <c r="X5338" s="8">
        <v>1.22</v>
      </c>
      <c r="Y5338" s="7">
        <f t="shared" si="998"/>
        <v>0.21999999999999997</v>
      </c>
      <c r="Z5338" s="7">
        <f>SUM($Y$3:Y5338)</f>
        <v>-162.54999999999936</v>
      </c>
      <c r="AA5338" s="8">
        <v>4.33</v>
      </c>
      <c r="AB5338" s="7">
        <f t="shared" si="999"/>
        <v>-1</v>
      </c>
      <c r="AC5338" s="7">
        <f>SUM($AB$3:AB5338)</f>
        <v>-698.50999999999965</v>
      </c>
      <c r="AD5338" s="2">
        <v>1.72</v>
      </c>
      <c r="AE5338" s="7">
        <f t="shared" si="1004"/>
        <v>-1</v>
      </c>
      <c r="AF5338" s="7">
        <f>SUM(AE$3:AE5338)</f>
        <v>-210.07999999999947</v>
      </c>
      <c r="AG5338" s="2">
        <v>2.1</v>
      </c>
      <c r="AH5338" s="7">
        <f t="shared" si="1000"/>
        <v>1.1000000000000001</v>
      </c>
      <c r="AI5338" s="7">
        <f>SUM(AH$3:AH5338)</f>
        <v>-373.55999999999761</v>
      </c>
      <c r="AJ5338" s="2">
        <v>9.5</v>
      </c>
      <c r="AK5338" s="7">
        <f t="shared" si="1005"/>
        <v>-1</v>
      </c>
      <c r="AL5338" s="7">
        <f>SUM(AK$3:AK5338)</f>
        <v>-1002.6700000000001</v>
      </c>
      <c r="AM5338" s="2">
        <v>10</v>
      </c>
      <c r="AN5338" s="7">
        <f t="shared" si="1006"/>
        <v>-1</v>
      </c>
      <c r="AO5338" s="7">
        <f>SUM(AN$3:AN5338)</f>
        <v>-181</v>
      </c>
      <c r="AP5338" s="2">
        <v>6.5</v>
      </c>
      <c r="AQ5338" s="7">
        <f t="shared" si="1007"/>
        <v>-1</v>
      </c>
      <c r="AR5338" s="7">
        <f>SUM(AQ$3:AQ5338)</f>
        <v>-684.5</v>
      </c>
      <c r="AS5338">
        <v>4.0999999999999996</v>
      </c>
      <c r="AT5338">
        <v>1.22</v>
      </c>
      <c r="AU5338" s="5">
        <f t="shared" si="1001"/>
        <v>-3.4299999999999997</v>
      </c>
      <c r="AV5338" s="4">
        <f>SUM(AU$3:AU5338)</f>
        <v>-4054.95999999999</v>
      </c>
    </row>
    <row r="5339" spans="1:48" x14ac:dyDescent="0.25">
      <c r="A5339">
        <f t="shared" si="997"/>
        <v>1</v>
      </c>
      <c r="B5339">
        <f t="shared" si="996"/>
        <v>1171</v>
      </c>
      <c r="C5339" s="1">
        <v>43566</v>
      </c>
      <c r="D5339" t="s">
        <v>226</v>
      </c>
      <c r="E5339" t="s">
        <v>5957</v>
      </c>
      <c r="F5339" t="s">
        <v>514</v>
      </c>
      <c r="G5339" t="s">
        <v>5793</v>
      </c>
      <c r="H5339">
        <v>2019</v>
      </c>
      <c r="I5339">
        <v>4</v>
      </c>
      <c r="J5339">
        <v>11</v>
      </c>
      <c r="K5339" t="s">
        <v>98</v>
      </c>
      <c r="L5339">
        <v>5</v>
      </c>
      <c r="M5339" s="3">
        <v>4</v>
      </c>
      <c r="N5339" s="3">
        <v>2</v>
      </c>
      <c r="O5339" s="13">
        <v>2.35</v>
      </c>
      <c r="P5339">
        <v>3.5</v>
      </c>
      <c r="Q5339">
        <v>3.2</v>
      </c>
      <c r="R5339" s="2">
        <v>1.66</v>
      </c>
      <c r="S5339" s="7">
        <f t="shared" si="1002"/>
        <v>0.65999999999999992</v>
      </c>
      <c r="T5339" s="7">
        <f>SUM($S$3:S5339)</f>
        <v>-203.23999999999992</v>
      </c>
      <c r="U5339" s="2">
        <v>2.1</v>
      </c>
      <c r="V5339" s="7">
        <f t="shared" si="1003"/>
        <v>-1</v>
      </c>
      <c r="W5339" s="7">
        <f>SUM($V$3:V5339)</f>
        <v>-539.18999999999471</v>
      </c>
      <c r="X5339" s="8">
        <v>1.25</v>
      </c>
      <c r="Y5339" s="7">
        <f t="shared" si="998"/>
        <v>0.25</v>
      </c>
      <c r="Z5339" s="7">
        <f>SUM($Y$3:Y5339)</f>
        <v>-162.29999999999936</v>
      </c>
      <c r="AA5339" s="8">
        <v>4</v>
      </c>
      <c r="AB5339" s="7">
        <f t="shared" si="999"/>
        <v>-1</v>
      </c>
      <c r="AC5339" s="7">
        <f>SUM($AB$3:AB5339)</f>
        <v>-699.50999999999965</v>
      </c>
      <c r="AD5339" s="2">
        <v>1.9</v>
      </c>
      <c r="AE5339" s="7">
        <f t="shared" si="1004"/>
        <v>0.89999999999999991</v>
      </c>
      <c r="AF5339" s="7">
        <f>SUM(AE$3:AE5339)</f>
        <v>-209.17999999999947</v>
      </c>
      <c r="AG5339" s="2">
        <v>1.9</v>
      </c>
      <c r="AH5339" s="7">
        <f t="shared" si="1000"/>
        <v>-1</v>
      </c>
      <c r="AI5339" s="7">
        <f>SUM(AH$3:AH5339)</f>
        <v>-374.55999999999761</v>
      </c>
      <c r="AJ5339" s="2">
        <v>9</v>
      </c>
      <c r="AK5339" s="7">
        <f t="shared" si="1005"/>
        <v>-1</v>
      </c>
      <c r="AL5339" s="7">
        <f>SUM(AK$3:AK5339)</f>
        <v>-1003.6700000000001</v>
      </c>
      <c r="AM5339" s="2">
        <v>9</v>
      </c>
      <c r="AN5339" s="7">
        <f t="shared" si="1006"/>
        <v>-1</v>
      </c>
      <c r="AO5339" s="7">
        <f>SUM(AN$3:AN5339)</f>
        <v>-182</v>
      </c>
      <c r="AP5339" s="2">
        <v>6.5</v>
      </c>
      <c r="AQ5339" s="7">
        <f t="shared" si="1007"/>
        <v>-1</v>
      </c>
      <c r="AR5339" s="7">
        <f>SUM(AQ$3:AQ5339)</f>
        <v>-685.5</v>
      </c>
      <c r="AS5339">
        <v>4.25</v>
      </c>
      <c r="AT5339">
        <v>1.21</v>
      </c>
      <c r="AU5339" s="5">
        <f t="shared" si="1001"/>
        <v>-4.1900000000000004</v>
      </c>
      <c r="AV5339" s="4">
        <f>SUM(AU$3:AU5339)</f>
        <v>-4059.1499999999901</v>
      </c>
    </row>
    <row r="5340" spans="1:48" x14ac:dyDescent="0.25">
      <c r="A5340">
        <f t="shared" si="997"/>
        <v>1</v>
      </c>
      <c r="B5340">
        <f t="shared" si="996"/>
        <v>1170</v>
      </c>
      <c r="C5340" s="1">
        <v>43566</v>
      </c>
      <c r="D5340" t="s">
        <v>226</v>
      </c>
      <c r="E5340" t="s">
        <v>5958</v>
      </c>
      <c r="F5340" t="s">
        <v>2293</v>
      </c>
      <c r="G5340" t="s">
        <v>347</v>
      </c>
      <c r="H5340">
        <v>2019</v>
      </c>
      <c r="I5340">
        <v>4</v>
      </c>
      <c r="J5340">
        <v>11</v>
      </c>
      <c r="K5340" t="s">
        <v>98</v>
      </c>
      <c r="L5340">
        <v>5</v>
      </c>
      <c r="M5340" s="3">
        <v>0</v>
      </c>
      <c r="N5340" s="3">
        <v>1</v>
      </c>
      <c r="O5340" s="13">
        <v>4.75</v>
      </c>
      <c r="P5340">
        <v>3.5</v>
      </c>
      <c r="Q5340">
        <v>1.9</v>
      </c>
      <c r="R5340" s="2">
        <v>1.9</v>
      </c>
      <c r="S5340" s="7">
        <f t="shared" si="1002"/>
        <v>-1</v>
      </c>
      <c r="T5340" s="7">
        <f>SUM($S$3:S5340)</f>
        <v>-204.23999999999992</v>
      </c>
      <c r="U5340" s="2">
        <v>1.9</v>
      </c>
      <c r="V5340" s="7">
        <f t="shared" si="1003"/>
        <v>0.89999999999999991</v>
      </c>
      <c r="W5340" s="7">
        <f>SUM($V$3:V5340)</f>
        <v>-538.28999999999473</v>
      </c>
      <c r="X5340" s="8">
        <v>1.33</v>
      </c>
      <c r="Y5340" s="7">
        <f t="shared" si="998"/>
        <v>-1</v>
      </c>
      <c r="Z5340" s="7">
        <f>SUM($Y$3:Y5340)</f>
        <v>-163.29999999999936</v>
      </c>
      <c r="AA5340" s="8">
        <v>3.4</v>
      </c>
      <c r="AB5340" s="7">
        <f t="shared" si="999"/>
        <v>2.4</v>
      </c>
      <c r="AC5340" s="7">
        <f>SUM($AB$3:AB5340)</f>
        <v>-697.10999999999967</v>
      </c>
      <c r="AD5340" s="2">
        <v>2.1</v>
      </c>
      <c r="AE5340" s="7">
        <f t="shared" si="1004"/>
        <v>-1</v>
      </c>
      <c r="AF5340" s="7">
        <f>SUM(AE$3:AE5340)</f>
        <v>-210.17999999999947</v>
      </c>
      <c r="AG5340" s="2">
        <v>1.72</v>
      </c>
      <c r="AH5340" s="7">
        <f t="shared" si="1000"/>
        <v>0.72</v>
      </c>
      <c r="AI5340" s="7">
        <f>SUM(AH$3:AH5340)</f>
        <v>-373.83999999999759</v>
      </c>
      <c r="AJ5340" s="2">
        <v>11</v>
      </c>
      <c r="AK5340" s="7">
        <f t="shared" si="1005"/>
        <v>-1</v>
      </c>
      <c r="AL5340" s="7">
        <f>SUM(AK$3:AK5340)</f>
        <v>-1004.6700000000001</v>
      </c>
      <c r="AM5340" s="2">
        <v>15</v>
      </c>
      <c r="AN5340" s="7">
        <f t="shared" si="1006"/>
        <v>-1</v>
      </c>
      <c r="AO5340" s="7">
        <f>SUM(AN$3:AN5340)</f>
        <v>-183</v>
      </c>
      <c r="AP5340" s="2">
        <v>6</v>
      </c>
      <c r="AQ5340" s="7">
        <f t="shared" si="1007"/>
        <v>-1</v>
      </c>
      <c r="AR5340" s="7">
        <f>SUM(AQ$3:AQ5340)</f>
        <v>-686.5</v>
      </c>
      <c r="AU5340" s="5">
        <f t="shared" si="1001"/>
        <v>-1.9800000000000002</v>
      </c>
      <c r="AV5340" s="4">
        <f>SUM(AU$3:AU5340)</f>
        <v>-4061.1299999999901</v>
      </c>
    </row>
    <row r="5341" spans="1:48" x14ac:dyDescent="0.25">
      <c r="A5341">
        <f t="shared" si="997"/>
        <v>1</v>
      </c>
      <c r="B5341">
        <f t="shared" si="996"/>
        <v>1169</v>
      </c>
      <c r="C5341" s="1">
        <v>43566</v>
      </c>
      <c r="D5341" t="s">
        <v>226</v>
      </c>
      <c r="E5341" t="s">
        <v>5959</v>
      </c>
      <c r="F5341" t="s">
        <v>364</v>
      </c>
      <c r="G5341" t="s">
        <v>256</v>
      </c>
      <c r="H5341">
        <v>2019</v>
      </c>
      <c r="I5341">
        <v>4</v>
      </c>
      <c r="J5341">
        <v>11</v>
      </c>
      <c r="K5341" t="s">
        <v>98</v>
      </c>
      <c r="L5341">
        <v>5</v>
      </c>
      <c r="M5341" s="3">
        <v>1</v>
      </c>
      <c r="N5341" s="3">
        <v>3</v>
      </c>
      <c r="O5341" s="13">
        <v>3.3</v>
      </c>
      <c r="P5341">
        <v>3.25</v>
      </c>
      <c r="Q5341">
        <v>2.4</v>
      </c>
      <c r="R5341" s="2">
        <v>1.9</v>
      </c>
      <c r="S5341" s="7">
        <f t="shared" si="1002"/>
        <v>0.89999999999999991</v>
      </c>
      <c r="T5341" s="7">
        <f>SUM($S$3:S5341)</f>
        <v>-203.33999999999992</v>
      </c>
      <c r="U5341" s="2">
        <v>1.9</v>
      </c>
      <c r="V5341" s="7">
        <f t="shared" si="1003"/>
        <v>-1</v>
      </c>
      <c r="W5341" s="7">
        <f>SUM($V$3:V5341)</f>
        <v>-539.28999999999473</v>
      </c>
      <c r="X5341" s="8">
        <v>1.36</v>
      </c>
      <c r="Y5341" s="7">
        <f t="shared" si="998"/>
        <v>0.3600000000000001</v>
      </c>
      <c r="Z5341" s="7">
        <f>SUM($Y$3:Y5341)</f>
        <v>-162.93999999999934</v>
      </c>
      <c r="AA5341" s="8">
        <v>3.2</v>
      </c>
      <c r="AB5341" s="7">
        <f t="shared" si="999"/>
        <v>-1</v>
      </c>
      <c r="AC5341" s="7">
        <f>SUM($AB$3:AB5341)</f>
        <v>-698.10999999999967</v>
      </c>
      <c r="AD5341" s="2">
        <v>2.2000000000000002</v>
      </c>
      <c r="AE5341" s="7">
        <f t="shared" si="1004"/>
        <v>1.2000000000000002</v>
      </c>
      <c r="AF5341" s="7">
        <f>SUM(AE$3:AE5341)</f>
        <v>-208.97999999999948</v>
      </c>
      <c r="AG5341" s="2">
        <v>1.66</v>
      </c>
      <c r="AH5341" s="7">
        <f t="shared" si="1000"/>
        <v>-1</v>
      </c>
      <c r="AI5341" s="7">
        <f>SUM(AH$3:AH5341)</f>
        <v>-374.83999999999759</v>
      </c>
      <c r="AJ5341" s="2">
        <v>9</v>
      </c>
      <c r="AK5341" s="7">
        <f t="shared" si="1005"/>
        <v>-1</v>
      </c>
      <c r="AL5341" s="7">
        <f>SUM(AK$3:AK5341)</f>
        <v>-1005.6700000000001</v>
      </c>
      <c r="AM5341" s="2">
        <v>12</v>
      </c>
      <c r="AN5341" s="7">
        <f t="shared" si="1006"/>
        <v>-1</v>
      </c>
      <c r="AO5341" s="7">
        <f>SUM(AN$3:AN5341)</f>
        <v>-184</v>
      </c>
      <c r="AP5341" s="2">
        <v>6</v>
      </c>
      <c r="AQ5341" s="7">
        <f t="shared" si="1007"/>
        <v>-1</v>
      </c>
      <c r="AR5341" s="7">
        <f>SUM(AQ$3:AQ5341)</f>
        <v>-687.5</v>
      </c>
      <c r="AS5341">
        <v>7</v>
      </c>
      <c r="AT5341">
        <v>1.1000000000000001</v>
      </c>
      <c r="AU5341" s="5">
        <f t="shared" si="1001"/>
        <v>-3.54</v>
      </c>
      <c r="AV5341" s="4">
        <f>SUM(AU$3:AU5341)</f>
        <v>-4064.6699999999901</v>
      </c>
    </row>
    <row r="5342" spans="1:48" x14ac:dyDescent="0.25">
      <c r="A5342">
        <f t="shared" si="997"/>
        <v>1</v>
      </c>
      <c r="B5342">
        <f t="shared" si="996"/>
        <v>1168</v>
      </c>
      <c r="C5342" s="1">
        <v>43566</v>
      </c>
      <c r="D5342" t="s">
        <v>279</v>
      </c>
      <c r="E5342" t="s">
        <v>4131</v>
      </c>
      <c r="F5342" t="s">
        <v>313</v>
      </c>
      <c r="G5342" t="s">
        <v>325</v>
      </c>
      <c r="H5342">
        <v>2019</v>
      </c>
      <c r="I5342">
        <v>4</v>
      </c>
      <c r="J5342">
        <v>11</v>
      </c>
      <c r="K5342" t="s">
        <v>98</v>
      </c>
      <c r="L5342">
        <v>5</v>
      </c>
      <c r="M5342" s="3">
        <v>2</v>
      </c>
      <c r="N5342" s="3">
        <v>0</v>
      </c>
      <c r="O5342" s="13">
        <v>1.4</v>
      </c>
      <c r="P5342">
        <v>4.5</v>
      </c>
      <c r="Q5342">
        <v>8</v>
      </c>
      <c r="R5342" s="2">
        <v>1.75</v>
      </c>
      <c r="S5342" s="7">
        <f t="shared" si="1002"/>
        <v>-1</v>
      </c>
      <c r="T5342" s="7">
        <f>SUM($S$3:S5342)</f>
        <v>-204.33999999999992</v>
      </c>
      <c r="U5342" s="2">
        <v>2</v>
      </c>
      <c r="V5342" s="7">
        <f t="shared" si="1003"/>
        <v>1</v>
      </c>
      <c r="W5342" s="7">
        <f>SUM($V$3:V5342)</f>
        <v>-538.28999999999473</v>
      </c>
      <c r="X5342" s="8">
        <v>1.18</v>
      </c>
      <c r="Y5342" s="7">
        <f t="shared" si="998"/>
        <v>0.17999999999999994</v>
      </c>
      <c r="Z5342" s="7">
        <f>SUM($Y$3:Y5342)</f>
        <v>-162.75999999999934</v>
      </c>
      <c r="AA5342" s="8">
        <v>4.5</v>
      </c>
      <c r="AB5342" s="7">
        <f t="shared" si="999"/>
        <v>-1</v>
      </c>
      <c r="AC5342" s="7">
        <f>SUM($AB$3:AB5342)</f>
        <v>-699.10999999999967</v>
      </c>
      <c r="AD5342" s="2">
        <v>1.6</v>
      </c>
      <c r="AE5342" s="7">
        <f t="shared" si="1004"/>
        <v>-1</v>
      </c>
      <c r="AF5342" s="7">
        <f>SUM(AE$3:AE5342)</f>
        <v>-209.97999999999948</v>
      </c>
      <c r="AG5342" s="2">
        <v>2.2999999999999998</v>
      </c>
      <c r="AH5342" s="7">
        <f t="shared" si="1000"/>
        <v>1.2999999999999998</v>
      </c>
      <c r="AI5342" s="7">
        <f>SUM(AH$3:AH5342)</f>
        <v>-373.53999999999758</v>
      </c>
      <c r="AJ5342" s="2">
        <v>8</v>
      </c>
      <c r="AK5342" s="7">
        <f t="shared" si="1005"/>
        <v>-1</v>
      </c>
      <c r="AL5342" s="7">
        <f>SUM(AK$3:AK5342)</f>
        <v>-1006.6700000000001</v>
      </c>
      <c r="AM5342" s="2">
        <v>7.5</v>
      </c>
      <c r="AN5342" s="7">
        <f t="shared" si="1006"/>
        <v>-1</v>
      </c>
      <c r="AO5342" s="7">
        <f>SUM(AN$3:AN5342)</f>
        <v>-185</v>
      </c>
      <c r="AP5342" s="2">
        <v>8.5</v>
      </c>
      <c r="AQ5342" s="7">
        <f t="shared" si="1007"/>
        <v>-1</v>
      </c>
      <c r="AR5342" s="7">
        <f>SUM(AQ$3:AQ5342)</f>
        <v>-688.5</v>
      </c>
      <c r="AS5342">
        <v>2.15</v>
      </c>
      <c r="AT5342">
        <v>1.67</v>
      </c>
      <c r="AU5342" s="5">
        <f t="shared" si="1001"/>
        <v>-3.5200000000000005</v>
      </c>
      <c r="AV5342" s="4">
        <f>SUM(AU$3:AU5342)</f>
        <v>-4068.1899999999901</v>
      </c>
    </row>
    <row r="5343" spans="1:48" x14ac:dyDescent="0.25">
      <c r="A5343">
        <f t="shared" si="997"/>
        <v>1</v>
      </c>
      <c r="B5343">
        <f t="shared" si="996"/>
        <v>1167</v>
      </c>
      <c r="C5343" s="1">
        <v>43565</v>
      </c>
      <c r="D5343" t="s">
        <v>241</v>
      </c>
      <c r="E5343" t="s">
        <v>5960</v>
      </c>
      <c r="F5343" t="s">
        <v>719</v>
      </c>
      <c r="G5343" t="s">
        <v>370</v>
      </c>
      <c r="H5343">
        <v>2019</v>
      </c>
      <c r="I5343">
        <v>4</v>
      </c>
      <c r="J5343">
        <v>10</v>
      </c>
      <c r="K5343" t="s">
        <v>89</v>
      </c>
      <c r="L5343">
        <v>4</v>
      </c>
      <c r="M5343" s="3">
        <v>1</v>
      </c>
      <c r="N5343" s="3">
        <v>1</v>
      </c>
      <c r="O5343" s="13">
        <v>2.87</v>
      </c>
      <c r="P5343">
        <v>3.3</v>
      </c>
      <c r="Q5343">
        <v>2.65</v>
      </c>
      <c r="R5343" s="2">
        <v>1.75</v>
      </c>
      <c r="S5343" s="7">
        <f t="shared" si="1002"/>
        <v>0.75</v>
      </c>
      <c r="T5343" s="7">
        <f>SUM($S$3:S5343)</f>
        <v>-203.58999999999992</v>
      </c>
      <c r="U5343" s="2">
        <v>2</v>
      </c>
      <c r="V5343" s="7">
        <f t="shared" si="1003"/>
        <v>-1</v>
      </c>
      <c r="W5343" s="7">
        <f>SUM($V$3:V5343)</f>
        <v>-539.28999999999473</v>
      </c>
      <c r="X5343" s="8">
        <v>1.3</v>
      </c>
      <c r="Y5343" s="7">
        <f t="shared" si="998"/>
        <v>0.30000000000000004</v>
      </c>
      <c r="Z5343" s="7">
        <f>SUM($Y$3:Y5343)</f>
        <v>-162.45999999999933</v>
      </c>
      <c r="AA5343" s="8">
        <v>3.5</v>
      </c>
      <c r="AB5343" s="7">
        <f t="shared" si="999"/>
        <v>-1</v>
      </c>
      <c r="AC5343" s="7">
        <f>SUM($AB$3:AB5343)</f>
        <v>-700.10999999999967</v>
      </c>
      <c r="AD5343" s="2">
        <v>2</v>
      </c>
      <c r="AE5343" s="7">
        <f t="shared" si="1004"/>
        <v>-1</v>
      </c>
      <c r="AF5343" s="7">
        <f>SUM(AE$3:AE5343)</f>
        <v>-210.97999999999948</v>
      </c>
      <c r="AG5343" s="2">
        <v>1.8</v>
      </c>
      <c r="AH5343" s="7">
        <f t="shared" si="1000"/>
        <v>0.8</v>
      </c>
      <c r="AI5343" s="7">
        <f>SUM(AH$3:AH5343)</f>
        <v>-372.73999999999756</v>
      </c>
      <c r="AJ5343" s="2">
        <v>9</v>
      </c>
      <c r="AK5343" s="7">
        <f t="shared" si="1005"/>
        <v>-1</v>
      </c>
      <c r="AL5343" s="7">
        <f>SUM(AK$3:AK5343)</f>
        <v>-1007.6700000000001</v>
      </c>
      <c r="AM5343" s="2">
        <v>10</v>
      </c>
      <c r="AN5343" s="7">
        <f t="shared" si="1006"/>
        <v>-1</v>
      </c>
      <c r="AO5343" s="7">
        <f>SUM(AN$3:AN5343)</f>
        <v>-186</v>
      </c>
      <c r="AP5343" s="2">
        <v>6</v>
      </c>
      <c r="AQ5343" s="7">
        <f t="shared" si="1007"/>
        <v>5</v>
      </c>
      <c r="AR5343" s="7">
        <f>SUM(AQ$3:AQ5343)</f>
        <v>-683.5</v>
      </c>
      <c r="AS5343">
        <v>5.75</v>
      </c>
      <c r="AT5343">
        <v>1.1399999999999999</v>
      </c>
      <c r="AU5343" s="5">
        <f t="shared" si="1001"/>
        <v>1.85</v>
      </c>
      <c r="AV5343" s="4">
        <f>SUM(AU$3:AU5343)</f>
        <v>-4066.3399999999901</v>
      </c>
    </row>
    <row r="5344" spans="1:48" x14ac:dyDescent="0.25">
      <c r="A5344">
        <f t="shared" si="997"/>
        <v>1</v>
      </c>
      <c r="B5344">
        <f t="shared" si="996"/>
        <v>1166</v>
      </c>
      <c r="C5344" s="1">
        <v>43565</v>
      </c>
      <c r="D5344" t="s">
        <v>241</v>
      </c>
      <c r="E5344" t="s">
        <v>5961</v>
      </c>
      <c r="F5344" t="s">
        <v>234</v>
      </c>
      <c r="G5344" t="s">
        <v>539</v>
      </c>
      <c r="H5344">
        <v>2019</v>
      </c>
      <c r="I5344">
        <v>4</v>
      </c>
      <c r="J5344">
        <v>10</v>
      </c>
      <c r="K5344" t="s">
        <v>89</v>
      </c>
      <c r="L5344">
        <v>4</v>
      </c>
      <c r="M5344" s="3">
        <v>0</v>
      </c>
      <c r="N5344" s="3">
        <v>1</v>
      </c>
      <c r="O5344" s="13">
        <v>4.0999999999999996</v>
      </c>
      <c r="P5344">
        <v>3.7</v>
      </c>
      <c r="Q5344">
        <v>1.95</v>
      </c>
      <c r="R5344" s="2">
        <v>1.7</v>
      </c>
      <c r="S5344" s="7">
        <f t="shared" si="1002"/>
        <v>-1</v>
      </c>
      <c r="T5344" s="7">
        <f>SUM($S$3:S5344)</f>
        <v>-204.58999999999992</v>
      </c>
      <c r="U5344" s="2">
        <v>2.0499999999999998</v>
      </c>
      <c r="V5344" s="7">
        <f t="shared" si="1003"/>
        <v>1.0499999999999998</v>
      </c>
      <c r="W5344" s="7">
        <f>SUM($V$3:V5344)</f>
        <v>-538.23999999999478</v>
      </c>
      <c r="X5344" s="8">
        <v>1.25</v>
      </c>
      <c r="Y5344" s="7">
        <f t="shared" si="998"/>
        <v>-1</v>
      </c>
      <c r="Z5344" s="7">
        <f>SUM($Y$3:Y5344)</f>
        <v>-163.45999999999933</v>
      </c>
      <c r="AA5344" s="8">
        <v>4</v>
      </c>
      <c r="AB5344" s="7">
        <f t="shared" si="999"/>
        <v>3</v>
      </c>
      <c r="AC5344" s="7">
        <f>SUM($AB$3:AB5344)</f>
        <v>-697.10999999999967</v>
      </c>
      <c r="AD5344" s="2">
        <v>1.9</v>
      </c>
      <c r="AE5344" s="7">
        <f t="shared" si="1004"/>
        <v>-1</v>
      </c>
      <c r="AF5344" s="7">
        <f>SUM(AE$3:AE5344)</f>
        <v>-211.97999999999948</v>
      </c>
      <c r="AG5344" s="2">
        <v>1.9</v>
      </c>
      <c r="AH5344" s="7">
        <f t="shared" si="1000"/>
        <v>0.89999999999999991</v>
      </c>
      <c r="AI5344" s="7">
        <f>SUM(AH$3:AH5344)</f>
        <v>-371.83999999999759</v>
      </c>
      <c r="AJ5344" s="2">
        <v>12</v>
      </c>
      <c r="AK5344" s="7">
        <f t="shared" si="1005"/>
        <v>-1</v>
      </c>
      <c r="AL5344" s="7">
        <f>SUM(AK$3:AK5344)</f>
        <v>-1008.6700000000001</v>
      </c>
      <c r="AM5344" s="2">
        <v>15</v>
      </c>
      <c r="AN5344" s="7">
        <f t="shared" si="1006"/>
        <v>-1</v>
      </c>
      <c r="AO5344" s="7">
        <f>SUM(AN$3:AN5344)</f>
        <v>-187</v>
      </c>
      <c r="AP5344" s="2">
        <v>6.5</v>
      </c>
      <c r="AQ5344" s="7">
        <f t="shared" si="1007"/>
        <v>-1</v>
      </c>
      <c r="AR5344" s="7">
        <f>SUM(AQ$3:AQ5344)</f>
        <v>-684.5</v>
      </c>
      <c r="AS5344">
        <v>7</v>
      </c>
      <c r="AT5344">
        <v>1.1000000000000001</v>
      </c>
      <c r="AU5344" s="5">
        <f t="shared" si="1001"/>
        <v>-1.0500000000000003</v>
      </c>
      <c r="AV5344" s="4">
        <f>SUM(AU$3:AU5344)</f>
        <v>-4067.3899999999903</v>
      </c>
    </row>
    <row r="5345" spans="1:48" x14ac:dyDescent="0.25">
      <c r="A5345">
        <f t="shared" si="997"/>
        <v>1</v>
      </c>
      <c r="B5345">
        <f t="shared" si="996"/>
        <v>1165</v>
      </c>
      <c r="C5345" s="1">
        <v>43565</v>
      </c>
      <c r="D5345" t="s">
        <v>298</v>
      </c>
      <c r="E5345" t="s">
        <v>5962</v>
      </c>
      <c r="F5345" t="s">
        <v>400</v>
      </c>
      <c r="G5345" t="s">
        <v>529</v>
      </c>
      <c r="H5345">
        <v>2019</v>
      </c>
      <c r="I5345">
        <v>4</v>
      </c>
      <c r="J5345">
        <v>10</v>
      </c>
      <c r="K5345" t="s">
        <v>89</v>
      </c>
      <c r="L5345">
        <v>4</v>
      </c>
      <c r="M5345" s="3">
        <v>1</v>
      </c>
      <c r="N5345" s="3">
        <v>1</v>
      </c>
      <c r="O5345" s="13">
        <v>3.7</v>
      </c>
      <c r="P5345">
        <v>3.25</v>
      </c>
      <c r="Q5345">
        <v>2.25</v>
      </c>
      <c r="R5345" s="2">
        <v>1.83</v>
      </c>
      <c r="S5345" s="7">
        <f t="shared" si="1002"/>
        <v>0.83000000000000007</v>
      </c>
      <c r="T5345" s="7">
        <f>SUM($S$3:S5345)</f>
        <v>-203.75999999999991</v>
      </c>
      <c r="U5345" s="2">
        <v>1.83</v>
      </c>
      <c r="V5345" s="7">
        <f t="shared" si="1003"/>
        <v>-1</v>
      </c>
      <c r="W5345" s="7">
        <f>SUM($V$3:V5345)</f>
        <v>-539.23999999999478</v>
      </c>
      <c r="X5345" s="8">
        <v>1.36</v>
      </c>
      <c r="Y5345" s="7">
        <f t="shared" si="998"/>
        <v>0.3600000000000001</v>
      </c>
      <c r="Z5345" s="7">
        <f>SUM($Y$3:Y5345)</f>
        <v>-163.09999999999931</v>
      </c>
      <c r="AA5345" s="8">
        <v>3.2</v>
      </c>
      <c r="AB5345" s="7">
        <f t="shared" si="999"/>
        <v>-1</v>
      </c>
      <c r="AC5345" s="7">
        <f>SUM($AB$3:AB5345)</f>
        <v>-698.10999999999967</v>
      </c>
      <c r="AD5345" s="2">
        <v>2.2999999999999998</v>
      </c>
      <c r="AE5345" s="7">
        <f t="shared" si="1004"/>
        <v>-1</v>
      </c>
      <c r="AF5345" s="7">
        <f>SUM(AE$3:AE5345)</f>
        <v>-212.97999999999948</v>
      </c>
      <c r="AG5345" s="2">
        <v>1.61</v>
      </c>
      <c r="AH5345" s="7">
        <f t="shared" si="1000"/>
        <v>0.6100000000000001</v>
      </c>
      <c r="AI5345" s="7">
        <f>SUM(AH$3:AH5345)</f>
        <v>-371.22999999999757</v>
      </c>
      <c r="AJ5345" s="2">
        <v>9.5</v>
      </c>
      <c r="AK5345" s="7">
        <f t="shared" si="1005"/>
        <v>-1</v>
      </c>
      <c r="AL5345" s="7">
        <f>SUM(AK$3:AK5345)</f>
        <v>-1009.6700000000001</v>
      </c>
      <c r="AM5345" s="2">
        <v>12</v>
      </c>
      <c r="AN5345" s="7">
        <f t="shared" si="1006"/>
        <v>-1</v>
      </c>
      <c r="AO5345" s="7">
        <f>SUM(AN$3:AN5345)</f>
        <v>-188</v>
      </c>
      <c r="AP5345" s="2">
        <v>6</v>
      </c>
      <c r="AQ5345" s="7">
        <f t="shared" si="1007"/>
        <v>5</v>
      </c>
      <c r="AR5345" s="7">
        <f>SUM(AQ$3:AQ5345)</f>
        <v>-679.5</v>
      </c>
      <c r="AS5345">
        <v>7</v>
      </c>
      <c r="AT5345">
        <v>1.1000000000000001</v>
      </c>
      <c r="AU5345" s="5">
        <f t="shared" si="1001"/>
        <v>1.8000000000000003</v>
      </c>
      <c r="AV5345" s="4">
        <f>SUM(AU$3:AU5345)</f>
        <v>-4065.5899999999901</v>
      </c>
    </row>
    <row r="5346" spans="1:48" x14ac:dyDescent="0.25">
      <c r="A5346">
        <f t="shared" si="997"/>
        <v>1</v>
      </c>
      <c r="B5346">
        <f t="shared" si="996"/>
        <v>1164</v>
      </c>
      <c r="C5346" s="1">
        <v>43565</v>
      </c>
      <c r="D5346" t="s">
        <v>298</v>
      </c>
      <c r="E5346" t="s">
        <v>5963</v>
      </c>
      <c r="F5346" t="s">
        <v>403</v>
      </c>
      <c r="G5346" t="s">
        <v>5802</v>
      </c>
      <c r="H5346">
        <v>2019</v>
      </c>
      <c r="I5346">
        <v>4</v>
      </c>
      <c r="J5346">
        <v>10</v>
      </c>
      <c r="K5346" t="s">
        <v>89</v>
      </c>
      <c r="L5346">
        <v>4</v>
      </c>
      <c r="M5346" s="3">
        <v>2</v>
      </c>
      <c r="N5346" s="3">
        <v>0</v>
      </c>
      <c r="O5346" s="13">
        <v>1.53</v>
      </c>
      <c r="P5346">
        <v>4.33</v>
      </c>
      <c r="Q5346">
        <v>7</v>
      </c>
      <c r="R5346" s="2">
        <v>1.66</v>
      </c>
      <c r="S5346" s="7">
        <f t="shared" si="1002"/>
        <v>-1</v>
      </c>
      <c r="T5346" s="7">
        <f>SUM($S$3:S5346)</f>
        <v>-204.75999999999991</v>
      </c>
      <c r="U5346" s="2">
        <v>2.1</v>
      </c>
      <c r="V5346" s="7">
        <f t="shared" si="1003"/>
        <v>1.1000000000000001</v>
      </c>
      <c r="W5346" s="7">
        <f>SUM($V$3:V5346)</f>
        <v>-538.13999999999476</v>
      </c>
      <c r="X5346" s="8">
        <v>1.2</v>
      </c>
      <c r="Y5346" s="7">
        <f t="shared" si="998"/>
        <v>0.19999999999999996</v>
      </c>
      <c r="Z5346" s="7">
        <f>SUM($Y$3:Y5346)</f>
        <v>-162.89999999999932</v>
      </c>
      <c r="AA5346" s="8">
        <v>4.5</v>
      </c>
      <c r="AB5346" s="7">
        <f t="shared" si="999"/>
        <v>-1</v>
      </c>
      <c r="AC5346" s="7">
        <f>SUM($AB$3:AB5346)</f>
        <v>-699.10999999999967</v>
      </c>
      <c r="AD5346" s="2">
        <v>1.61</v>
      </c>
      <c r="AE5346" s="7">
        <f t="shared" si="1004"/>
        <v>-1</v>
      </c>
      <c r="AF5346" s="7">
        <f>SUM(AE$3:AE5346)</f>
        <v>-213.97999999999948</v>
      </c>
      <c r="AG5346" s="2">
        <v>2.2999999999999998</v>
      </c>
      <c r="AH5346" s="7">
        <f t="shared" si="1000"/>
        <v>1.2999999999999998</v>
      </c>
      <c r="AI5346" s="7">
        <f>SUM(AH$3:AH5346)</f>
        <v>-369.92999999999756</v>
      </c>
      <c r="AJ5346" s="2">
        <v>8.5</v>
      </c>
      <c r="AK5346" s="7">
        <f t="shared" si="1005"/>
        <v>-1</v>
      </c>
      <c r="AL5346" s="7">
        <f>SUM(AK$3:AK5346)</f>
        <v>-1010.6700000000001</v>
      </c>
      <c r="AM5346" s="2">
        <v>8</v>
      </c>
      <c r="AN5346" s="7">
        <f t="shared" si="1006"/>
        <v>-1</v>
      </c>
      <c r="AO5346" s="7">
        <f>SUM(AN$3:AN5346)</f>
        <v>-189</v>
      </c>
      <c r="AP5346" s="2">
        <v>7.5</v>
      </c>
      <c r="AQ5346" s="7">
        <f t="shared" si="1007"/>
        <v>-1</v>
      </c>
      <c r="AR5346" s="7">
        <f>SUM(AQ$3:AQ5346)</f>
        <v>-680.5</v>
      </c>
      <c r="AS5346">
        <v>2.37</v>
      </c>
      <c r="AT5346">
        <v>1.55</v>
      </c>
      <c r="AU5346" s="5">
        <f t="shared" si="1001"/>
        <v>-3.4000000000000004</v>
      </c>
      <c r="AV5346" s="4">
        <f>SUM(AU$3:AU5346)</f>
        <v>-4068.9899999999902</v>
      </c>
    </row>
    <row r="5347" spans="1:48" x14ac:dyDescent="0.25">
      <c r="A5347">
        <f t="shared" si="997"/>
        <v>1</v>
      </c>
      <c r="B5347">
        <f t="shared" si="996"/>
        <v>1163</v>
      </c>
      <c r="C5347" s="1">
        <v>43565</v>
      </c>
      <c r="D5347" t="s">
        <v>298</v>
      </c>
      <c r="E5347" t="s">
        <v>5964</v>
      </c>
      <c r="F5347" t="s">
        <v>419</v>
      </c>
      <c r="G5347" t="s">
        <v>5809</v>
      </c>
      <c r="H5347">
        <v>2019</v>
      </c>
      <c r="I5347">
        <v>4</v>
      </c>
      <c r="J5347">
        <v>10</v>
      </c>
      <c r="K5347" t="s">
        <v>89</v>
      </c>
      <c r="L5347">
        <v>4</v>
      </c>
      <c r="M5347" s="3">
        <v>2</v>
      </c>
      <c r="N5347" s="3">
        <v>1</v>
      </c>
      <c r="O5347" s="13">
        <v>2.0499999999999998</v>
      </c>
      <c r="P5347">
        <v>3.7</v>
      </c>
      <c r="Q5347">
        <v>3.75</v>
      </c>
      <c r="R5347" s="2">
        <v>1.66</v>
      </c>
      <c r="S5347" s="7">
        <f t="shared" si="1002"/>
        <v>0.65999999999999992</v>
      </c>
      <c r="T5347" s="7">
        <f>SUM($S$3:S5347)</f>
        <v>-204.09999999999991</v>
      </c>
      <c r="U5347" s="2">
        <v>2.1</v>
      </c>
      <c r="V5347" s="7">
        <f t="shared" si="1003"/>
        <v>-1</v>
      </c>
      <c r="W5347" s="7">
        <f>SUM($V$3:V5347)</f>
        <v>-539.13999999999476</v>
      </c>
      <c r="X5347" s="8">
        <v>1.25</v>
      </c>
      <c r="Y5347" s="7">
        <f t="shared" si="998"/>
        <v>0.25</v>
      </c>
      <c r="Z5347" s="7">
        <f>SUM($Y$3:Y5347)</f>
        <v>-162.64999999999932</v>
      </c>
      <c r="AA5347" s="8">
        <v>4</v>
      </c>
      <c r="AB5347" s="7">
        <f t="shared" si="999"/>
        <v>-1</v>
      </c>
      <c r="AC5347" s="7">
        <f>SUM($AB$3:AB5347)</f>
        <v>-700.10999999999967</v>
      </c>
      <c r="AD5347" s="2">
        <v>1.8</v>
      </c>
      <c r="AE5347" s="7">
        <f t="shared" si="1004"/>
        <v>0.8</v>
      </c>
      <c r="AF5347" s="7">
        <f>SUM(AE$3:AE5347)</f>
        <v>-213.17999999999947</v>
      </c>
      <c r="AG5347" s="2">
        <v>2</v>
      </c>
      <c r="AH5347" s="7">
        <f t="shared" si="1000"/>
        <v>-1</v>
      </c>
      <c r="AI5347" s="7">
        <f>SUM(AH$3:AH5347)</f>
        <v>-370.92999999999756</v>
      </c>
      <c r="AJ5347" s="2">
        <v>8</v>
      </c>
      <c r="AK5347" s="7">
        <f t="shared" si="1005"/>
        <v>-1</v>
      </c>
      <c r="AL5347" s="7">
        <f>SUM(AK$3:AK5347)</f>
        <v>-1011.6700000000001</v>
      </c>
      <c r="AM5347" s="2">
        <v>8.5</v>
      </c>
      <c r="AN5347" s="7">
        <f t="shared" si="1006"/>
        <v>7.5</v>
      </c>
      <c r="AO5347" s="7">
        <f>SUM(AN$3:AN5347)</f>
        <v>-181.5</v>
      </c>
      <c r="AP5347" s="2">
        <v>6.5</v>
      </c>
      <c r="AQ5347" s="7">
        <f t="shared" si="1007"/>
        <v>-1</v>
      </c>
      <c r="AR5347" s="7">
        <f>SUM(AQ$3:AQ5347)</f>
        <v>-681.5</v>
      </c>
      <c r="AS5347">
        <v>3.55</v>
      </c>
      <c r="AT5347">
        <v>1.27</v>
      </c>
      <c r="AU5347" s="5">
        <f t="shared" si="1001"/>
        <v>4.21</v>
      </c>
      <c r="AV5347" s="4">
        <f>SUM(AU$3:AU5347)</f>
        <v>-4064.7799999999902</v>
      </c>
    </row>
    <row r="5348" spans="1:48" x14ac:dyDescent="0.25">
      <c r="A5348">
        <f t="shared" si="997"/>
        <v>1</v>
      </c>
      <c r="B5348">
        <f t="shared" si="996"/>
        <v>1162</v>
      </c>
      <c r="C5348" s="1">
        <v>43565</v>
      </c>
      <c r="D5348" t="s">
        <v>298</v>
      </c>
      <c r="E5348" t="s">
        <v>5965</v>
      </c>
      <c r="F5348" t="s">
        <v>560</v>
      </c>
      <c r="G5348" t="s">
        <v>5799</v>
      </c>
      <c r="H5348">
        <v>2019</v>
      </c>
      <c r="I5348">
        <v>4</v>
      </c>
      <c r="J5348">
        <v>10</v>
      </c>
      <c r="K5348" t="s">
        <v>89</v>
      </c>
      <c r="L5348">
        <v>4</v>
      </c>
      <c r="M5348" s="3">
        <v>0</v>
      </c>
      <c r="N5348" s="3">
        <v>0</v>
      </c>
      <c r="O5348" s="13">
        <v>2.0499999999999998</v>
      </c>
      <c r="P5348">
        <v>3.5</v>
      </c>
      <c r="Q5348">
        <v>4</v>
      </c>
      <c r="R5348" s="2">
        <v>1.8</v>
      </c>
      <c r="S5348" s="7">
        <f t="shared" si="1002"/>
        <v>-1</v>
      </c>
      <c r="T5348" s="7">
        <f>SUM($S$3:S5348)</f>
        <v>-205.09999999999991</v>
      </c>
      <c r="U5348" s="2">
        <v>1.9</v>
      </c>
      <c r="V5348" s="7">
        <f t="shared" si="1003"/>
        <v>0.89999999999999991</v>
      </c>
      <c r="W5348" s="7">
        <f>SUM($V$3:V5348)</f>
        <v>-538.23999999999478</v>
      </c>
      <c r="X5348" s="8">
        <v>1.33</v>
      </c>
      <c r="Y5348" s="7">
        <f t="shared" si="998"/>
        <v>-1</v>
      </c>
      <c r="Z5348" s="7">
        <f>SUM($Y$3:Y5348)</f>
        <v>-163.64999999999932</v>
      </c>
      <c r="AA5348" s="8">
        <v>3.4</v>
      </c>
      <c r="AB5348" s="7">
        <f t="shared" si="999"/>
        <v>2.4</v>
      </c>
      <c r="AC5348" s="7">
        <f>SUM($AB$3:AB5348)</f>
        <v>-697.7099999999997</v>
      </c>
      <c r="AD5348" s="2">
        <v>2</v>
      </c>
      <c r="AE5348" s="7">
        <f t="shared" si="1004"/>
        <v>-1</v>
      </c>
      <c r="AF5348" s="7">
        <f>SUM(AE$3:AE5348)</f>
        <v>-214.17999999999947</v>
      </c>
      <c r="AG5348" s="2">
        <v>1.8</v>
      </c>
      <c r="AH5348" s="7">
        <f t="shared" si="1000"/>
        <v>0.8</v>
      </c>
      <c r="AI5348" s="7">
        <f>SUM(AH$3:AH5348)</f>
        <v>-370.12999999999755</v>
      </c>
      <c r="AJ5348" s="2">
        <v>7</v>
      </c>
      <c r="AK5348" s="7">
        <f t="shared" si="1005"/>
        <v>-1</v>
      </c>
      <c r="AL5348" s="7">
        <f>SUM(AK$3:AK5348)</f>
        <v>-1012.6700000000001</v>
      </c>
      <c r="AM5348" s="2">
        <v>8.5</v>
      </c>
      <c r="AN5348" s="7">
        <f t="shared" si="1006"/>
        <v>-1</v>
      </c>
      <c r="AO5348" s="7">
        <f>SUM(AN$3:AN5348)</f>
        <v>-182.5</v>
      </c>
      <c r="AP5348" s="2">
        <v>6</v>
      </c>
      <c r="AQ5348" s="7">
        <f t="shared" si="1007"/>
        <v>-1</v>
      </c>
      <c r="AR5348" s="7">
        <f>SUM(AQ$3:AQ5348)</f>
        <v>-682.5</v>
      </c>
      <c r="AS5348">
        <v>3.7</v>
      </c>
      <c r="AT5348">
        <v>1.26</v>
      </c>
      <c r="AU5348" s="5">
        <f t="shared" si="1001"/>
        <v>-1.9000000000000001</v>
      </c>
      <c r="AV5348" s="4">
        <f>SUM(AU$3:AU5348)</f>
        <v>-4066.6799999999903</v>
      </c>
    </row>
    <row r="5349" spans="1:48" x14ac:dyDescent="0.25">
      <c r="A5349">
        <f t="shared" si="997"/>
        <v>1</v>
      </c>
      <c r="B5349">
        <f t="shared" si="996"/>
        <v>1161</v>
      </c>
      <c r="C5349" s="1">
        <v>43565</v>
      </c>
      <c r="D5349" t="s">
        <v>298</v>
      </c>
      <c r="E5349" t="s">
        <v>5966</v>
      </c>
      <c r="F5349" t="s">
        <v>5693</v>
      </c>
      <c r="G5349" t="s">
        <v>401</v>
      </c>
      <c r="H5349">
        <v>2019</v>
      </c>
      <c r="I5349">
        <v>4</v>
      </c>
      <c r="J5349">
        <v>10</v>
      </c>
      <c r="K5349" t="s">
        <v>89</v>
      </c>
      <c r="L5349">
        <v>4</v>
      </c>
      <c r="M5349" s="3">
        <v>2</v>
      </c>
      <c r="N5349" s="3">
        <v>2</v>
      </c>
      <c r="O5349" s="13">
        <v>1.33</v>
      </c>
      <c r="P5349">
        <v>5.6</v>
      </c>
      <c r="Q5349">
        <v>10</v>
      </c>
      <c r="R5349" s="2">
        <v>1.8</v>
      </c>
      <c r="S5349" s="7">
        <f t="shared" si="1002"/>
        <v>0.8</v>
      </c>
      <c r="T5349" s="7">
        <f>SUM($S$3:S5349)</f>
        <v>-204.2999999999999</v>
      </c>
      <c r="U5349" s="2">
        <v>1.9</v>
      </c>
      <c r="V5349" s="7">
        <f t="shared" si="1003"/>
        <v>-1</v>
      </c>
      <c r="W5349" s="7">
        <f>SUM($V$3:V5349)</f>
        <v>-539.23999999999478</v>
      </c>
      <c r="X5349" s="8">
        <v>1.1399999999999999</v>
      </c>
      <c r="Y5349" s="7">
        <f t="shared" si="998"/>
        <v>0.1399999999999999</v>
      </c>
      <c r="Z5349" s="7">
        <f>SUM($Y$3:Y5349)</f>
        <v>-163.50999999999934</v>
      </c>
      <c r="AA5349" s="8">
        <v>5.5</v>
      </c>
      <c r="AB5349" s="7">
        <f t="shared" si="999"/>
        <v>-1</v>
      </c>
      <c r="AC5349" s="7">
        <f>SUM($AB$3:AB5349)</f>
        <v>-698.7099999999997</v>
      </c>
      <c r="AD5349" s="2">
        <v>1.53</v>
      </c>
      <c r="AE5349" s="7">
        <f t="shared" si="1004"/>
        <v>0.53</v>
      </c>
      <c r="AF5349" s="7">
        <f>SUM(AE$3:AE5349)</f>
        <v>-213.64999999999947</v>
      </c>
      <c r="AG5349" s="2">
        <v>2.5</v>
      </c>
      <c r="AH5349" s="7">
        <f t="shared" si="1000"/>
        <v>-1</v>
      </c>
      <c r="AI5349" s="7">
        <f>SUM(AH$3:AH5349)</f>
        <v>-371.12999999999755</v>
      </c>
      <c r="AJ5349" s="2">
        <v>8.5</v>
      </c>
      <c r="AK5349" s="7">
        <f t="shared" si="1005"/>
        <v>-1</v>
      </c>
      <c r="AL5349" s="7">
        <f>SUM(AK$3:AK5349)</f>
        <v>-1013.6700000000001</v>
      </c>
      <c r="AM5349" s="2">
        <v>8</v>
      </c>
      <c r="AN5349" s="7">
        <f t="shared" si="1006"/>
        <v>-1</v>
      </c>
      <c r="AO5349" s="7">
        <f>SUM(AN$3:AN5349)</f>
        <v>-183.5</v>
      </c>
      <c r="AP5349" s="2">
        <v>10</v>
      </c>
      <c r="AQ5349" s="7">
        <f t="shared" si="1007"/>
        <v>-1</v>
      </c>
      <c r="AR5349" s="7">
        <f>SUM(AQ$3:AQ5349)</f>
        <v>-683.5</v>
      </c>
      <c r="AS5349">
        <v>1.92</v>
      </c>
      <c r="AT5349">
        <v>1.98</v>
      </c>
      <c r="AU5349" s="5">
        <f t="shared" si="1001"/>
        <v>-4.53</v>
      </c>
      <c r="AV5349" s="4">
        <f>SUM(AU$3:AU5349)</f>
        <v>-4071.2099999999905</v>
      </c>
    </row>
    <row r="5350" spans="1:48" x14ac:dyDescent="0.25">
      <c r="A5350">
        <f t="shared" si="997"/>
        <v>1</v>
      </c>
      <c r="B5350">
        <f t="shared" si="996"/>
        <v>1160</v>
      </c>
      <c r="C5350" s="1">
        <v>43565</v>
      </c>
      <c r="D5350" t="s">
        <v>298</v>
      </c>
      <c r="E5350" t="s">
        <v>5967</v>
      </c>
      <c r="F5350" t="s">
        <v>4692</v>
      </c>
      <c r="G5350" t="s">
        <v>286</v>
      </c>
      <c r="H5350">
        <v>2019</v>
      </c>
      <c r="I5350">
        <v>4</v>
      </c>
      <c r="J5350">
        <v>10</v>
      </c>
      <c r="K5350" t="s">
        <v>89</v>
      </c>
      <c r="L5350">
        <v>4</v>
      </c>
      <c r="M5350" s="3">
        <v>1</v>
      </c>
      <c r="N5350" s="3">
        <v>2</v>
      </c>
      <c r="O5350" s="13">
        <v>5</v>
      </c>
      <c r="P5350">
        <v>4</v>
      </c>
      <c r="Q5350">
        <v>1.72</v>
      </c>
      <c r="R5350" s="2">
        <v>1.57</v>
      </c>
      <c r="S5350" s="7">
        <f t="shared" si="1002"/>
        <v>0.57000000000000006</v>
      </c>
      <c r="T5350" s="7">
        <f>SUM($S$3:S5350)</f>
        <v>-203.7299999999999</v>
      </c>
      <c r="U5350" s="2">
        <v>2.25</v>
      </c>
      <c r="V5350" s="7">
        <f t="shared" si="1003"/>
        <v>-1</v>
      </c>
      <c r="W5350" s="7">
        <f>SUM($V$3:V5350)</f>
        <v>-540.23999999999478</v>
      </c>
      <c r="X5350" s="8">
        <v>1.2</v>
      </c>
      <c r="Y5350" s="7">
        <f t="shared" si="998"/>
        <v>0.19999999999999996</v>
      </c>
      <c r="Z5350" s="7">
        <f>SUM($Y$3:Y5350)</f>
        <v>-163.30999999999935</v>
      </c>
      <c r="AA5350" s="8">
        <v>4.5</v>
      </c>
      <c r="AB5350" s="7">
        <f t="shared" si="999"/>
        <v>-1</v>
      </c>
      <c r="AC5350" s="7">
        <f>SUM($AB$3:AB5350)</f>
        <v>-699.7099999999997</v>
      </c>
      <c r="AD5350" s="2">
        <v>1.61</v>
      </c>
      <c r="AE5350" s="7">
        <f t="shared" si="1004"/>
        <v>0.6100000000000001</v>
      </c>
      <c r="AF5350" s="7">
        <f>SUM(AE$3:AE5350)</f>
        <v>-213.03999999999945</v>
      </c>
      <c r="AG5350" s="2">
        <v>2.2999999999999998</v>
      </c>
      <c r="AH5350" s="7">
        <f t="shared" si="1000"/>
        <v>-1</v>
      </c>
      <c r="AI5350" s="7">
        <f>SUM(AH$3:AH5350)</f>
        <v>-372.12999999999755</v>
      </c>
      <c r="AJ5350" s="2">
        <v>17</v>
      </c>
      <c r="AK5350" s="7">
        <f t="shared" si="1005"/>
        <v>-1</v>
      </c>
      <c r="AL5350" s="7">
        <f>SUM(AK$3:AK5350)</f>
        <v>-1014.6700000000001</v>
      </c>
      <c r="AM5350" s="2">
        <v>15</v>
      </c>
      <c r="AN5350" s="7">
        <f t="shared" si="1006"/>
        <v>-1</v>
      </c>
      <c r="AO5350" s="7">
        <f>SUM(AN$3:AN5350)</f>
        <v>-184.5</v>
      </c>
      <c r="AP5350" s="2">
        <v>7.5</v>
      </c>
      <c r="AQ5350" s="7">
        <f t="shared" si="1007"/>
        <v>-1</v>
      </c>
      <c r="AR5350" s="7">
        <f>SUM(AQ$3:AQ5350)</f>
        <v>-684.5</v>
      </c>
      <c r="AU5350" s="5">
        <f t="shared" si="1001"/>
        <v>-4.62</v>
      </c>
      <c r="AV5350" s="4">
        <f>SUM(AU$3:AU5350)</f>
        <v>-4075.8299999999904</v>
      </c>
    </row>
    <row r="5351" spans="1:48" x14ac:dyDescent="0.25">
      <c r="A5351">
        <f t="shared" si="997"/>
        <v>1</v>
      </c>
      <c r="B5351">
        <f t="shared" si="996"/>
        <v>1159</v>
      </c>
      <c r="C5351" s="1">
        <v>43565</v>
      </c>
      <c r="D5351" t="s">
        <v>279</v>
      </c>
      <c r="E5351" t="s">
        <v>5968</v>
      </c>
      <c r="F5351" t="s">
        <v>684</v>
      </c>
      <c r="G5351" t="s">
        <v>499</v>
      </c>
      <c r="H5351">
        <v>2019</v>
      </c>
      <c r="I5351">
        <v>4</v>
      </c>
      <c r="J5351">
        <v>10</v>
      </c>
      <c r="K5351" t="s">
        <v>89</v>
      </c>
      <c r="L5351">
        <v>4</v>
      </c>
      <c r="M5351" s="3">
        <v>0</v>
      </c>
      <c r="N5351" s="3">
        <v>0</v>
      </c>
      <c r="O5351" s="13">
        <v>1.72</v>
      </c>
      <c r="P5351">
        <v>3.75</v>
      </c>
      <c r="Q5351">
        <v>4.5</v>
      </c>
      <c r="R5351" s="2">
        <v>1.7</v>
      </c>
      <c r="S5351" s="7">
        <f t="shared" si="1002"/>
        <v>-1</v>
      </c>
      <c r="T5351" s="7">
        <f>SUM($S$3:S5351)</f>
        <v>-204.7299999999999</v>
      </c>
      <c r="U5351" s="2">
        <v>2.0499999999999998</v>
      </c>
      <c r="V5351" s="7">
        <f t="shared" si="1003"/>
        <v>1.0499999999999998</v>
      </c>
      <c r="W5351" s="7">
        <f>SUM($V$3:V5351)</f>
        <v>-539.18999999999482</v>
      </c>
      <c r="X5351" s="8">
        <v>1.22</v>
      </c>
      <c r="Y5351" s="7">
        <f t="shared" si="998"/>
        <v>-1</v>
      </c>
      <c r="Z5351" s="7">
        <f>SUM($Y$3:Y5351)</f>
        <v>-164.30999999999935</v>
      </c>
      <c r="AA5351" s="8">
        <v>4</v>
      </c>
      <c r="AB5351" s="7">
        <f t="shared" si="999"/>
        <v>3</v>
      </c>
      <c r="AC5351" s="7">
        <f>SUM($AB$3:AB5351)</f>
        <v>-696.7099999999997</v>
      </c>
      <c r="AD5351" s="2">
        <v>1.7</v>
      </c>
      <c r="AE5351" s="7">
        <f t="shared" si="1004"/>
        <v>-1</v>
      </c>
      <c r="AF5351" s="7">
        <f>SUM(AE$3:AE5351)</f>
        <v>-214.03999999999945</v>
      </c>
      <c r="AG5351" s="2">
        <v>2.1</v>
      </c>
      <c r="AH5351" s="7">
        <f t="shared" si="1000"/>
        <v>1.1000000000000001</v>
      </c>
      <c r="AI5351" s="7">
        <f>SUM(AH$3:AH5351)</f>
        <v>-371.02999999999753</v>
      </c>
      <c r="AJ5351" s="2">
        <v>8</v>
      </c>
      <c r="AK5351" s="7">
        <f t="shared" si="1005"/>
        <v>-1</v>
      </c>
      <c r="AL5351" s="7">
        <f>SUM(AK$3:AK5351)</f>
        <v>-1015.6700000000001</v>
      </c>
      <c r="AM5351" s="2">
        <v>8</v>
      </c>
      <c r="AN5351" s="7">
        <f t="shared" si="1006"/>
        <v>-1</v>
      </c>
      <c r="AO5351" s="7">
        <f>SUM(AN$3:AN5351)</f>
        <v>-185.5</v>
      </c>
      <c r="AP5351" s="2">
        <v>7</v>
      </c>
      <c r="AQ5351" s="7">
        <f t="shared" si="1007"/>
        <v>-1</v>
      </c>
      <c r="AR5351" s="7">
        <f>SUM(AQ$3:AQ5351)</f>
        <v>-685.5</v>
      </c>
      <c r="AS5351">
        <v>2.85</v>
      </c>
      <c r="AT5351">
        <v>1.4</v>
      </c>
      <c r="AU5351" s="5">
        <f t="shared" si="1001"/>
        <v>-0.85000000000000009</v>
      </c>
      <c r="AV5351" s="4">
        <f>SUM(AU$3:AU5351)</f>
        <v>-4076.6799999999903</v>
      </c>
    </row>
    <row r="5352" spans="1:48" x14ac:dyDescent="0.25">
      <c r="A5352">
        <f t="shared" si="997"/>
        <v>1</v>
      </c>
      <c r="B5352">
        <f t="shared" si="996"/>
        <v>1158</v>
      </c>
      <c r="C5352" s="1">
        <v>43564</v>
      </c>
      <c r="D5352" t="s">
        <v>241</v>
      </c>
      <c r="E5352" t="s">
        <v>5969</v>
      </c>
      <c r="F5352" t="s">
        <v>243</v>
      </c>
      <c r="G5352" t="s">
        <v>4630</v>
      </c>
      <c r="H5352">
        <v>2019</v>
      </c>
      <c r="I5352">
        <v>4</v>
      </c>
      <c r="J5352">
        <v>9</v>
      </c>
      <c r="K5352" t="s">
        <v>188</v>
      </c>
      <c r="L5352">
        <v>3</v>
      </c>
      <c r="M5352" s="3">
        <v>2</v>
      </c>
      <c r="N5352" s="3">
        <v>0</v>
      </c>
      <c r="O5352" s="13">
        <v>1.28</v>
      </c>
      <c r="P5352">
        <v>6</v>
      </c>
      <c r="Q5352">
        <v>12</v>
      </c>
      <c r="R5352" s="2">
        <v>2.1</v>
      </c>
      <c r="S5352" s="7">
        <f t="shared" si="1002"/>
        <v>-1</v>
      </c>
      <c r="T5352" s="7">
        <f>SUM($S$3:S5352)</f>
        <v>-205.7299999999999</v>
      </c>
      <c r="U5352" s="2">
        <v>1.66</v>
      </c>
      <c r="V5352" s="7">
        <f t="shared" si="1003"/>
        <v>0.65999999999999992</v>
      </c>
      <c r="W5352" s="7">
        <f>SUM($V$3:V5352)</f>
        <v>-538.52999999999486</v>
      </c>
      <c r="X5352" s="8">
        <v>1.22</v>
      </c>
      <c r="Y5352" s="7">
        <f t="shared" si="998"/>
        <v>0.21999999999999997</v>
      </c>
      <c r="Z5352" s="7">
        <f>SUM($Y$3:Y5352)</f>
        <v>-164.08999999999935</v>
      </c>
      <c r="AA5352" s="8">
        <v>4.33</v>
      </c>
      <c r="AB5352" s="7">
        <f t="shared" si="999"/>
        <v>-1</v>
      </c>
      <c r="AC5352" s="7">
        <f>SUM($AB$3:AB5352)</f>
        <v>-697.7099999999997</v>
      </c>
      <c r="AD5352" s="2">
        <v>1.66</v>
      </c>
      <c r="AE5352" s="7">
        <f t="shared" si="1004"/>
        <v>-1</v>
      </c>
      <c r="AF5352" s="7">
        <f>SUM(AE$3:AE5352)</f>
        <v>-215.03999999999945</v>
      </c>
      <c r="AG5352" s="2">
        <v>2.2000000000000002</v>
      </c>
      <c r="AH5352" s="7">
        <f t="shared" si="1000"/>
        <v>1.2000000000000002</v>
      </c>
      <c r="AI5352" s="7">
        <f>SUM(AH$3:AH5352)</f>
        <v>-369.82999999999754</v>
      </c>
      <c r="AJ5352" s="2">
        <v>5.5</v>
      </c>
      <c r="AK5352" s="7">
        <f t="shared" si="1005"/>
        <v>-1</v>
      </c>
      <c r="AL5352" s="7">
        <f>SUM(AK$3:AK5352)</f>
        <v>-1016.6700000000001</v>
      </c>
      <c r="AM5352" s="2">
        <v>7</v>
      </c>
      <c r="AN5352" s="7">
        <f t="shared" si="1006"/>
        <v>-1</v>
      </c>
      <c r="AO5352" s="7">
        <f>SUM(AN$3:AN5352)</f>
        <v>-186.5</v>
      </c>
      <c r="AP5352" s="2">
        <v>11</v>
      </c>
      <c r="AQ5352" s="7">
        <f t="shared" si="1007"/>
        <v>-1</v>
      </c>
      <c r="AR5352" s="7">
        <f>SUM(AQ$3:AQ5352)</f>
        <v>-686.5</v>
      </c>
      <c r="AS5352">
        <v>1.98</v>
      </c>
      <c r="AT5352">
        <v>1.95</v>
      </c>
      <c r="AU5352" s="5">
        <f t="shared" si="1001"/>
        <v>-3.92</v>
      </c>
      <c r="AV5352" s="4">
        <f>SUM(AU$3:AU5352)</f>
        <v>-4080.5999999999904</v>
      </c>
    </row>
    <row r="5353" spans="1:48" x14ac:dyDescent="0.25">
      <c r="A5353">
        <f t="shared" si="997"/>
        <v>1</v>
      </c>
      <c r="B5353">
        <f t="shared" si="996"/>
        <v>1157</v>
      </c>
      <c r="C5353" s="1">
        <v>43564</v>
      </c>
      <c r="D5353" t="s">
        <v>241</v>
      </c>
      <c r="E5353" t="s">
        <v>5970</v>
      </c>
      <c r="F5353" t="s">
        <v>5855</v>
      </c>
      <c r="G5353" t="s">
        <v>5854</v>
      </c>
      <c r="H5353">
        <v>2019</v>
      </c>
      <c r="I5353">
        <v>4</v>
      </c>
      <c r="J5353">
        <v>9</v>
      </c>
      <c r="K5353" t="s">
        <v>188</v>
      </c>
      <c r="L5353">
        <v>3</v>
      </c>
      <c r="M5353" s="3">
        <v>1</v>
      </c>
      <c r="N5353" s="3">
        <v>0</v>
      </c>
      <c r="O5353" s="13">
        <v>3.8</v>
      </c>
      <c r="P5353">
        <v>3.6</v>
      </c>
      <c r="Q5353">
        <v>2.0499999999999998</v>
      </c>
      <c r="R5353" s="2">
        <v>1.7</v>
      </c>
      <c r="S5353" s="7">
        <f t="shared" si="1002"/>
        <v>-1</v>
      </c>
      <c r="T5353" s="7">
        <f>SUM($S$3:S5353)</f>
        <v>-206.7299999999999</v>
      </c>
      <c r="U5353" s="2">
        <v>2.0499999999999998</v>
      </c>
      <c r="V5353" s="7">
        <f t="shared" si="1003"/>
        <v>1.0499999999999998</v>
      </c>
      <c r="W5353" s="7">
        <f>SUM($V$3:V5353)</f>
        <v>-537.4799999999949</v>
      </c>
      <c r="X5353" s="8">
        <v>1.25</v>
      </c>
      <c r="Y5353" s="7">
        <f t="shared" si="998"/>
        <v>-1</v>
      </c>
      <c r="Z5353" s="7">
        <f>SUM($Y$3:Y5353)</f>
        <v>-165.08999999999935</v>
      </c>
      <c r="AA5353" s="8">
        <v>4</v>
      </c>
      <c r="AB5353" s="7">
        <f t="shared" si="999"/>
        <v>3</v>
      </c>
      <c r="AC5353" s="7">
        <f>SUM($AB$3:AB5353)</f>
        <v>-694.7099999999997</v>
      </c>
      <c r="AD5353" s="2">
        <v>1.9</v>
      </c>
      <c r="AE5353" s="7">
        <f t="shared" si="1004"/>
        <v>-1</v>
      </c>
      <c r="AF5353" s="7">
        <f>SUM(AE$3:AE5353)</f>
        <v>-216.03999999999945</v>
      </c>
      <c r="AG5353" s="2">
        <v>1.9</v>
      </c>
      <c r="AH5353" s="7">
        <f t="shared" si="1000"/>
        <v>0.89999999999999991</v>
      </c>
      <c r="AI5353" s="7">
        <f>SUM(AH$3:AH5353)</f>
        <v>-368.92999999999756</v>
      </c>
      <c r="AJ5353" s="2">
        <v>13</v>
      </c>
      <c r="AK5353" s="7">
        <f t="shared" si="1005"/>
        <v>12</v>
      </c>
      <c r="AL5353" s="7">
        <f>SUM(AK$3:AK5353)</f>
        <v>-1004.6700000000001</v>
      </c>
      <c r="AM5353" s="2">
        <v>13</v>
      </c>
      <c r="AN5353" s="7">
        <f t="shared" si="1006"/>
        <v>-1</v>
      </c>
      <c r="AO5353" s="7">
        <f>SUM(AN$3:AN5353)</f>
        <v>-187.5</v>
      </c>
      <c r="AP5353" s="2">
        <v>6.5</v>
      </c>
      <c r="AQ5353" s="7">
        <f t="shared" si="1007"/>
        <v>-1</v>
      </c>
      <c r="AR5353" s="7">
        <f>SUM(AQ$3:AQ5353)</f>
        <v>-687.5</v>
      </c>
      <c r="AU5353" s="5">
        <f t="shared" si="1001"/>
        <v>11.95</v>
      </c>
      <c r="AV5353" s="4">
        <f>SUM(AU$3:AU5353)</f>
        <v>-4068.6499999999905</v>
      </c>
    </row>
    <row r="5354" spans="1:48" x14ac:dyDescent="0.25">
      <c r="A5354">
        <f t="shared" si="997"/>
        <v>1</v>
      </c>
      <c r="B5354">
        <f t="shared" si="996"/>
        <v>1156</v>
      </c>
      <c r="C5354" s="1">
        <v>43564</v>
      </c>
      <c r="D5354" t="s">
        <v>298</v>
      </c>
      <c r="E5354" t="s">
        <v>5971</v>
      </c>
      <c r="F5354" t="s">
        <v>301</v>
      </c>
      <c r="G5354" t="s">
        <v>5798</v>
      </c>
      <c r="H5354">
        <v>2019</v>
      </c>
      <c r="I5354">
        <v>4</v>
      </c>
      <c r="J5354">
        <v>9</v>
      </c>
      <c r="K5354" t="s">
        <v>188</v>
      </c>
      <c r="L5354">
        <v>3</v>
      </c>
      <c r="M5354" s="3">
        <v>2</v>
      </c>
      <c r="N5354" s="3">
        <v>0</v>
      </c>
      <c r="O5354" s="13">
        <v>2.9</v>
      </c>
      <c r="P5354">
        <v>3.4</v>
      </c>
      <c r="Q5354">
        <v>2.6</v>
      </c>
      <c r="R5354" s="2">
        <v>1.57</v>
      </c>
      <c r="S5354" s="7">
        <f t="shared" si="1002"/>
        <v>-1</v>
      </c>
      <c r="T5354" s="7">
        <f>SUM($S$3:S5354)</f>
        <v>-207.7299999999999</v>
      </c>
      <c r="U5354" s="2">
        <v>2.25</v>
      </c>
      <c r="V5354" s="7">
        <f t="shared" si="1003"/>
        <v>1.25</v>
      </c>
      <c r="W5354" s="7">
        <f>SUM($V$3:V5354)</f>
        <v>-536.2299999999949</v>
      </c>
      <c r="X5354" s="8">
        <v>1.25</v>
      </c>
      <c r="Y5354" s="7">
        <f t="shared" si="998"/>
        <v>0.25</v>
      </c>
      <c r="Z5354" s="7">
        <f>SUM($Y$3:Y5354)</f>
        <v>-164.83999999999935</v>
      </c>
      <c r="AA5354" s="8">
        <v>4</v>
      </c>
      <c r="AB5354" s="7">
        <f t="shared" si="999"/>
        <v>-1</v>
      </c>
      <c r="AC5354" s="7">
        <f>SUM($AB$3:AB5354)</f>
        <v>-695.7099999999997</v>
      </c>
      <c r="AD5354" s="2">
        <v>1.8</v>
      </c>
      <c r="AE5354" s="7">
        <f t="shared" si="1004"/>
        <v>-1</v>
      </c>
      <c r="AF5354" s="7">
        <f>SUM(AE$3:AE5354)</f>
        <v>-217.03999999999945</v>
      </c>
      <c r="AG5354" s="2">
        <v>2</v>
      </c>
      <c r="AH5354" s="7">
        <f t="shared" si="1000"/>
        <v>1</v>
      </c>
      <c r="AI5354" s="7">
        <f>SUM(AH$3:AH5354)</f>
        <v>-367.92999999999756</v>
      </c>
      <c r="AJ5354" s="2">
        <v>11</v>
      </c>
      <c r="AK5354" s="7">
        <f t="shared" si="1005"/>
        <v>-1</v>
      </c>
      <c r="AL5354" s="7">
        <f>SUM(AK$3:AK5354)</f>
        <v>-1005.6700000000001</v>
      </c>
      <c r="AM5354" s="2">
        <v>10</v>
      </c>
      <c r="AN5354" s="7">
        <f t="shared" si="1006"/>
        <v>-1</v>
      </c>
      <c r="AO5354" s="7">
        <f>SUM(AN$3:AN5354)</f>
        <v>-188.5</v>
      </c>
      <c r="AP5354" s="2">
        <v>6</v>
      </c>
      <c r="AQ5354" s="7">
        <f t="shared" si="1007"/>
        <v>-1</v>
      </c>
      <c r="AR5354" s="7">
        <f>SUM(AQ$3:AQ5354)</f>
        <v>-688.5</v>
      </c>
      <c r="AS5354">
        <v>5.5</v>
      </c>
      <c r="AT5354">
        <v>1.1499999999999999</v>
      </c>
      <c r="AU5354" s="5">
        <f t="shared" si="1001"/>
        <v>-3.5</v>
      </c>
      <c r="AV5354" s="4">
        <f>SUM(AU$3:AU5354)</f>
        <v>-4072.1499999999905</v>
      </c>
    </row>
    <row r="5355" spans="1:48" x14ac:dyDescent="0.25">
      <c r="A5355">
        <f t="shared" si="997"/>
        <v>1</v>
      </c>
      <c r="B5355">
        <f t="shared" si="996"/>
        <v>1155</v>
      </c>
      <c r="C5355" s="1">
        <v>43564</v>
      </c>
      <c r="D5355" t="s">
        <v>298</v>
      </c>
      <c r="E5355" t="s">
        <v>5972</v>
      </c>
      <c r="F5355" t="s">
        <v>5796</v>
      </c>
      <c r="G5355" t="s">
        <v>410</v>
      </c>
      <c r="H5355">
        <v>2019</v>
      </c>
      <c r="I5355">
        <v>4</v>
      </c>
      <c r="J5355">
        <v>9</v>
      </c>
      <c r="K5355" t="s">
        <v>188</v>
      </c>
      <c r="L5355">
        <v>3</v>
      </c>
      <c r="M5355" s="3">
        <v>0</v>
      </c>
      <c r="N5355" s="3">
        <v>2</v>
      </c>
      <c r="O5355" s="13">
        <v>4.8</v>
      </c>
      <c r="P5355">
        <v>3.6</v>
      </c>
      <c r="Q5355">
        <v>1.85</v>
      </c>
      <c r="R5355" s="2">
        <v>1.9</v>
      </c>
      <c r="S5355" s="7">
        <f t="shared" si="1002"/>
        <v>-1</v>
      </c>
      <c r="T5355" s="7">
        <f>SUM($S$3:S5355)</f>
        <v>-208.7299999999999</v>
      </c>
      <c r="U5355" s="2">
        <v>1.8</v>
      </c>
      <c r="V5355" s="7">
        <f t="shared" si="1003"/>
        <v>0.8</v>
      </c>
      <c r="W5355" s="7">
        <f>SUM($V$3:V5355)</f>
        <v>-535.42999999999495</v>
      </c>
      <c r="X5355" s="8">
        <v>1.36</v>
      </c>
      <c r="Y5355" s="7">
        <f t="shared" si="998"/>
        <v>0.3600000000000001</v>
      </c>
      <c r="Z5355" s="7">
        <f>SUM($Y$3:Y5355)</f>
        <v>-164.47999999999934</v>
      </c>
      <c r="AA5355" s="8">
        <v>3.2</v>
      </c>
      <c r="AB5355" s="7">
        <f t="shared" si="999"/>
        <v>-1</v>
      </c>
      <c r="AC5355" s="7">
        <f>SUM($AB$3:AB5355)</f>
        <v>-696.7099999999997</v>
      </c>
      <c r="AD5355" s="2">
        <v>2.2000000000000002</v>
      </c>
      <c r="AE5355" s="7">
        <f t="shared" si="1004"/>
        <v>-1</v>
      </c>
      <c r="AF5355" s="7">
        <f>SUM(AE$3:AE5355)</f>
        <v>-218.03999999999945</v>
      </c>
      <c r="AG5355" s="2">
        <v>1.66</v>
      </c>
      <c r="AH5355" s="7">
        <f t="shared" si="1000"/>
        <v>0.65999999999999992</v>
      </c>
      <c r="AI5355" s="7">
        <f>SUM(AH$3:AH5355)</f>
        <v>-367.26999999999754</v>
      </c>
      <c r="AJ5355" s="2">
        <v>11</v>
      </c>
      <c r="AK5355" s="7">
        <f t="shared" si="1005"/>
        <v>-1</v>
      </c>
      <c r="AL5355" s="7">
        <f>SUM(AK$3:AK5355)</f>
        <v>-1006.6700000000001</v>
      </c>
      <c r="AM5355" s="2">
        <v>15</v>
      </c>
      <c r="AN5355" s="7">
        <f t="shared" si="1006"/>
        <v>-1</v>
      </c>
      <c r="AO5355" s="7">
        <f>SUM(AN$3:AN5355)</f>
        <v>-189.5</v>
      </c>
      <c r="AP5355" s="2">
        <v>6.5</v>
      </c>
      <c r="AQ5355" s="7">
        <f t="shared" si="1007"/>
        <v>-1</v>
      </c>
      <c r="AR5355" s="7">
        <f>SUM(AQ$3:AQ5355)</f>
        <v>-689.5</v>
      </c>
      <c r="AU5355" s="5">
        <f t="shared" si="1001"/>
        <v>-4.18</v>
      </c>
      <c r="AV5355" s="4">
        <f>SUM(AU$3:AU5355)</f>
        <v>-4076.3299999999904</v>
      </c>
    </row>
    <row r="5356" spans="1:48" x14ac:dyDescent="0.25">
      <c r="A5356">
        <f t="shared" si="997"/>
        <v>1</v>
      </c>
      <c r="B5356">
        <f t="shared" si="996"/>
        <v>1154</v>
      </c>
      <c r="C5356" s="1">
        <v>43564</v>
      </c>
      <c r="D5356" t="s">
        <v>298</v>
      </c>
      <c r="E5356" t="s">
        <v>5973</v>
      </c>
      <c r="F5356" t="s">
        <v>406</v>
      </c>
      <c r="G5356" t="s">
        <v>5805</v>
      </c>
      <c r="H5356">
        <v>2019</v>
      </c>
      <c r="I5356">
        <v>4</v>
      </c>
      <c r="J5356">
        <v>9</v>
      </c>
      <c r="K5356" t="s">
        <v>188</v>
      </c>
      <c r="L5356">
        <v>3</v>
      </c>
      <c r="M5356" s="3">
        <v>3</v>
      </c>
      <c r="N5356" s="3">
        <v>2</v>
      </c>
      <c r="O5356" s="13">
        <v>2.5</v>
      </c>
      <c r="P5356">
        <v>3.4</v>
      </c>
      <c r="Q5356">
        <v>3</v>
      </c>
      <c r="R5356" s="2">
        <v>1.61</v>
      </c>
      <c r="S5356" s="7">
        <f t="shared" si="1002"/>
        <v>0.6100000000000001</v>
      </c>
      <c r="T5356" s="7">
        <f>SUM($S$3:S5356)</f>
        <v>-208.11999999999989</v>
      </c>
      <c r="U5356" s="2">
        <v>2.2000000000000002</v>
      </c>
      <c r="V5356" s="7">
        <f t="shared" si="1003"/>
        <v>-1</v>
      </c>
      <c r="W5356" s="7">
        <f>SUM($V$3:V5356)</f>
        <v>-536.42999999999495</v>
      </c>
      <c r="X5356" s="8">
        <v>1.25</v>
      </c>
      <c r="Y5356" s="7">
        <f t="shared" si="998"/>
        <v>0.25</v>
      </c>
      <c r="Z5356" s="7">
        <f>SUM($Y$3:Y5356)</f>
        <v>-164.22999999999934</v>
      </c>
      <c r="AA5356" s="8">
        <v>4</v>
      </c>
      <c r="AB5356" s="7">
        <f t="shared" si="999"/>
        <v>-1</v>
      </c>
      <c r="AC5356" s="7">
        <f>SUM($AB$3:AB5356)</f>
        <v>-697.7099999999997</v>
      </c>
      <c r="AD5356" s="2">
        <v>1.8</v>
      </c>
      <c r="AE5356" s="7">
        <f t="shared" si="1004"/>
        <v>0.8</v>
      </c>
      <c r="AF5356" s="7">
        <f>SUM(AE$3:AE5356)</f>
        <v>-217.23999999999944</v>
      </c>
      <c r="AG5356" s="2">
        <v>2</v>
      </c>
      <c r="AH5356" s="7">
        <f t="shared" si="1000"/>
        <v>-1</v>
      </c>
      <c r="AI5356" s="7">
        <f>SUM(AH$3:AH5356)</f>
        <v>-368.26999999999754</v>
      </c>
      <c r="AJ5356" s="2">
        <v>9.5</v>
      </c>
      <c r="AK5356" s="7">
        <f t="shared" si="1005"/>
        <v>-1</v>
      </c>
      <c r="AL5356" s="7">
        <f>SUM(AK$3:AK5356)</f>
        <v>-1007.6700000000001</v>
      </c>
      <c r="AM5356" s="2">
        <v>9</v>
      </c>
      <c r="AN5356" s="7">
        <f t="shared" si="1006"/>
        <v>-1</v>
      </c>
      <c r="AO5356" s="7">
        <f>SUM(AN$3:AN5356)</f>
        <v>-190.5</v>
      </c>
      <c r="AP5356" s="2">
        <v>6</v>
      </c>
      <c r="AQ5356" s="7">
        <f t="shared" si="1007"/>
        <v>-1</v>
      </c>
      <c r="AR5356" s="7">
        <f>SUM(AQ$3:AQ5356)</f>
        <v>-690.5</v>
      </c>
      <c r="AS5356">
        <v>4.5</v>
      </c>
      <c r="AT5356">
        <v>1.19</v>
      </c>
      <c r="AU5356" s="5">
        <f t="shared" si="1001"/>
        <v>-4.34</v>
      </c>
      <c r="AV5356" s="4">
        <f>SUM(AU$3:AU5356)</f>
        <v>-4080.6699999999905</v>
      </c>
    </row>
    <row r="5357" spans="1:48" x14ac:dyDescent="0.25">
      <c r="A5357">
        <f t="shared" si="997"/>
        <v>1</v>
      </c>
      <c r="B5357">
        <f t="shared" si="996"/>
        <v>1153</v>
      </c>
      <c r="C5357" s="1">
        <v>43564</v>
      </c>
      <c r="D5357" t="s">
        <v>298</v>
      </c>
      <c r="E5357" t="s">
        <v>5974</v>
      </c>
      <c r="F5357" t="s">
        <v>5810</v>
      </c>
      <c r="G5357" t="s">
        <v>412</v>
      </c>
      <c r="H5357">
        <v>2019</v>
      </c>
      <c r="I5357">
        <v>4</v>
      </c>
      <c r="J5357">
        <v>9</v>
      </c>
      <c r="K5357" t="s">
        <v>188</v>
      </c>
      <c r="L5357">
        <v>3</v>
      </c>
      <c r="M5357" s="3">
        <v>0</v>
      </c>
      <c r="N5357" s="3">
        <v>2</v>
      </c>
      <c r="O5357" s="13">
        <v>4</v>
      </c>
      <c r="P5357">
        <v>3.8</v>
      </c>
      <c r="Q5357">
        <v>1.95</v>
      </c>
      <c r="R5357" s="2">
        <v>1.72</v>
      </c>
      <c r="S5357" s="7">
        <f t="shared" si="1002"/>
        <v>-1</v>
      </c>
      <c r="T5357" s="7">
        <f>SUM($S$3:S5357)</f>
        <v>-209.11999999999989</v>
      </c>
      <c r="U5357" s="2">
        <v>2</v>
      </c>
      <c r="V5357" s="7">
        <f t="shared" si="1003"/>
        <v>1</v>
      </c>
      <c r="W5357" s="7">
        <f>SUM($V$3:V5357)</f>
        <v>-535.42999999999495</v>
      </c>
      <c r="X5357" s="8">
        <v>1.28</v>
      </c>
      <c r="Y5357" s="7">
        <f t="shared" si="998"/>
        <v>0.28000000000000003</v>
      </c>
      <c r="Z5357" s="7">
        <f>SUM($Y$3:Y5357)</f>
        <v>-163.94999999999933</v>
      </c>
      <c r="AA5357" s="8">
        <v>3.75</v>
      </c>
      <c r="AB5357" s="7">
        <f t="shared" si="999"/>
        <v>-1</v>
      </c>
      <c r="AC5357" s="7">
        <f>SUM($AB$3:AB5357)</f>
        <v>-698.7099999999997</v>
      </c>
      <c r="AD5357" s="2">
        <v>1.9</v>
      </c>
      <c r="AE5357" s="7">
        <f t="shared" si="1004"/>
        <v>-1</v>
      </c>
      <c r="AF5357" s="7">
        <f>SUM(AE$3:AE5357)</f>
        <v>-218.23999999999944</v>
      </c>
      <c r="AG5357" s="2">
        <v>1.9</v>
      </c>
      <c r="AH5357" s="7">
        <f t="shared" si="1000"/>
        <v>0.89999999999999991</v>
      </c>
      <c r="AI5357" s="7">
        <f>SUM(AH$3:AH5357)</f>
        <v>-367.36999999999756</v>
      </c>
      <c r="AJ5357" s="2">
        <v>11</v>
      </c>
      <c r="AK5357" s="7">
        <f t="shared" si="1005"/>
        <v>-1</v>
      </c>
      <c r="AL5357" s="7">
        <f>SUM(AK$3:AK5357)</f>
        <v>-1008.6700000000001</v>
      </c>
      <c r="AM5357" s="2">
        <v>12</v>
      </c>
      <c r="AN5357" s="7">
        <f t="shared" si="1006"/>
        <v>-1</v>
      </c>
      <c r="AO5357" s="7">
        <f>SUM(AN$3:AN5357)</f>
        <v>-191.5</v>
      </c>
      <c r="AP5357" s="2">
        <v>7</v>
      </c>
      <c r="AQ5357" s="7">
        <f t="shared" si="1007"/>
        <v>-1</v>
      </c>
      <c r="AR5357" s="7">
        <f>SUM(AQ$3:AQ5357)</f>
        <v>-691.5</v>
      </c>
      <c r="AU5357" s="5">
        <f t="shared" si="1001"/>
        <v>-3.8200000000000003</v>
      </c>
      <c r="AV5357" s="4">
        <f>SUM(AU$3:AU5357)</f>
        <v>-4084.4899999999907</v>
      </c>
    </row>
    <row r="5358" spans="1:48" x14ac:dyDescent="0.25">
      <c r="A5358">
        <f t="shared" si="997"/>
        <v>1</v>
      </c>
      <c r="B5358">
        <f t="shared" si="996"/>
        <v>1152</v>
      </c>
      <c r="C5358" s="1">
        <v>43564</v>
      </c>
      <c r="D5358" t="s">
        <v>298</v>
      </c>
      <c r="E5358" t="s">
        <v>5975</v>
      </c>
      <c r="F5358" t="s">
        <v>404</v>
      </c>
      <c r="G5358" t="s">
        <v>559</v>
      </c>
      <c r="H5358">
        <v>2019</v>
      </c>
      <c r="I5358">
        <v>4</v>
      </c>
      <c r="J5358">
        <v>9</v>
      </c>
      <c r="K5358" t="s">
        <v>188</v>
      </c>
      <c r="L5358">
        <v>3</v>
      </c>
      <c r="M5358" s="3">
        <v>3</v>
      </c>
      <c r="N5358" s="3">
        <v>0</v>
      </c>
      <c r="O5358" s="13">
        <v>2.37</v>
      </c>
      <c r="P5358">
        <v>3.3</v>
      </c>
      <c r="Q5358">
        <v>3.3</v>
      </c>
      <c r="R5358" s="2">
        <v>1.83</v>
      </c>
      <c r="S5358" s="7">
        <f t="shared" si="1002"/>
        <v>-1</v>
      </c>
      <c r="T5358" s="7">
        <f>SUM($S$3:S5358)</f>
        <v>-210.11999999999989</v>
      </c>
      <c r="U5358" s="2">
        <v>1.83</v>
      </c>
      <c r="V5358" s="7">
        <f t="shared" si="1003"/>
        <v>0.83000000000000007</v>
      </c>
      <c r="W5358" s="7">
        <f>SUM($V$3:V5358)</f>
        <v>-534.59999999999491</v>
      </c>
      <c r="X5358" s="8">
        <v>1.36</v>
      </c>
      <c r="Y5358" s="7">
        <f t="shared" si="998"/>
        <v>0.3600000000000001</v>
      </c>
      <c r="Z5358" s="7">
        <f>SUM($Y$3:Y5358)</f>
        <v>-163.58999999999932</v>
      </c>
      <c r="AA5358" s="8">
        <v>3.2</v>
      </c>
      <c r="AB5358" s="7">
        <f t="shared" si="999"/>
        <v>-1</v>
      </c>
      <c r="AC5358" s="7">
        <f>SUM($AB$3:AB5358)</f>
        <v>-699.7099999999997</v>
      </c>
      <c r="AD5358" s="2">
        <v>2.1</v>
      </c>
      <c r="AE5358" s="7">
        <f t="shared" si="1004"/>
        <v>1.1000000000000001</v>
      </c>
      <c r="AF5358" s="7">
        <f>SUM(AE$3:AE5358)</f>
        <v>-217.13999999999945</v>
      </c>
      <c r="AG5358" s="2">
        <v>1.72</v>
      </c>
      <c r="AH5358" s="7">
        <f t="shared" si="1000"/>
        <v>-1</v>
      </c>
      <c r="AI5358" s="7">
        <f>SUM(AH$3:AH5358)</f>
        <v>-368.36999999999756</v>
      </c>
      <c r="AJ5358" s="2">
        <v>7</v>
      </c>
      <c r="AK5358" s="7">
        <f t="shared" si="1005"/>
        <v>-1</v>
      </c>
      <c r="AL5358" s="7">
        <f>SUM(AK$3:AK5358)</f>
        <v>-1009.6700000000001</v>
      </c>
      <c r="AM5358" s="2">
        <v>9</v>
      </c>
      <c r="AN5358" s="7">
        <f t="shared" si="1006"/>
        <v>-1</v>
      </c>
      <c r="AO5358" s="7">
        <f>SUM(AN$3:AN5358)</f>
        <v>-192.5</v>
      </c>
      <c r="AP5358" s="2">
        <v>6</v>
      </c>
      <c r="AQ5358" s="7">
        <f t="shared" si="1007"/>
        <v>-1</v>
      </c>
      <c r="AR5358" s="7">
        <f>SUM(AQ$3:AQ5358)</f>
        <v>-692.5</v>
      </c>
      <c r="AS5358">
        <v>4.5</v>
      </c>
      <c r="AT5358">
        <v>1.19</v>
      </c>
      <c r="AU5358" s="5">
        <f t="shared" si="1001"/>
        <v>-3.71</v>
      </c>
      <c r="AV5358" s="4">
        <f>SUM(AU$3:AU5358)</f>
        <v>-4088.1999999999907</v>
      </c>
    </row>
    <row r="5359" spans="1:48" x14ac:dyDescent="0.25">
      <c r="A5359">
        <f t="shared" si="997"/>
        <v>1</v>
      </c>
      <c r="B5359">
        <f t="shared" si="996"/>
        <v>1151</v>
      </c>
      <c r="C5359" s="1">
        <v>43564</v>
      </c>
      <c r="D5359" t="s">
        <v>298</v>
      </c>
      <c r="E5359" t="s">
        <v>5976</v>
      </c>
      <c r="F5359" t="s">
        <v>5803</v>
      </c>
      <c r="G5359" t="s">
        <v>418</v>
      </c>
      <c r="H5359">
        <v>2019</v>
      </c>
      <c r="I5359">
        <v>4</v>
      </c>
      <c r="J5359">
        <v>9</v>
      </c>
      <c r="K5359" t="s">
        <v>188</v>
      </c>
      <c r="L5359">
        <v>3</v>
      </c>
      <c r="M5359" s="3">
        <v>3</v>
      </c>
      <c r="N5359" s="3">
        <v>1</v>
      </c>
      <c r="O5359" s="13">
        <v>2.1</v>
      </c>
      <c r="P5359">
        <v>3.4</v>
      </c>
      <c r="Q5359">
        <v>4</v>
      </c>
      <c r="R5359" s="2">
        <v>1.83</v>
      </c>
      <c r="S5359" s="7">
        <f t="shared" si="1002"/>
        <v>0.83000000000000007</v>
      </c>
      <c r="T5359" s="7">
        <f>SUM($S$3:S5359)</f>
        <v>-209.28999999999988</v>
      </c>
      <c r="U5359" s="2">
        <v>1.83</v>
      </c>
      <c r="V5359" s="7">
        <f t="shared" si="1003"/>
        <v>-1</v>
      </c>
      <c r="W5359" s="7">
        <f>SUM($V$3:V5359)</f>
        <v>-535.59999999999491</v>
      </c>
      <c r="X5359" s="8">
        <v>1.4</v>
      </c>
      <c r="Y5359" s="7">
        <f t="shared" si="998"/>
        <v>0.39999999999999991</v>
      </c>
      <c r="Z5359" s="7">
        <f>SUM($Y$3:Y5359)</f>
        <v>-163.18999999999932</v>
      </c>
      <c r="AA5359" s="8">
        <v>3</v>
      </c>
      <c r="AB5359" s="7">
        <f t="shared" si="999"/>
        <v>-1</v>
      </c>
      <c r="AC5359" s="7">
        <f>SUM($AB$3:AB5359)</f>
        <v>-700.7099999999997</v>
      </c>
      <c r="AD5359" s="2">
        <v>2.2000000000000002</v>
      </c>
      <c r="AE5359" s="7">
        <f t="shared" si="1004"/>
        <v>1.2000000000000002</v>
      </c>
      <c r="AF5359" s="7">
        <f>SUM(AE$3:AE5359)</f>
        <v>-215.93999999999946</v>
      </c>
      <c r="AG5359" s="2">
        <v>1.66</v>
      </c>
      <c r="AH5359" s="7">
        <f t="shared" si="1000"/>
        <v>-1</v>
      </c>
      <c r="AI5359" s="7">
        <f>SUM(AH$3:AH5359)</f>
        <v>-369.36999999999756</v>
      </c>
      <c r="AJ5359" s="2">
        <v>6.5</v>
      </c>
      <c r="AK5359" s="7">
        <f t="shared" si="1005"/>
        <v>-1</v>
      </c>
      <c r="AL5359" s="7">
        <f>SUM(AK$3:AK5359)</f>
        <v>-1010.6700000000001</v>
      </c>
      <c r="AM5359" s="2">
        <v>9</v>
      </c>
      <c r="AN5359" s="7">
        <f t="shared" si="1006"/>
        <v>-1</v>
      </c>
      <c r="AO5359" s="7">
        <f>SUM(AN$3:AN5359)</f>
        <v>-193.5</v>
      </c>
      <c r="AP5359" s="2">
        <v>6</v>
      </c>
      <c r="AQ5359" s="7">
        <f t="shared" si="1007"/>
        <v>-1</v>
      </c>
      <c r="AR5359" s="7">
        <f>SUM(AQ$3:AQ5359)</f>
        <v>-693.5</v>
      </c>
      <c r="AS5359">
        <v>3.9</v>
      </c>
      <c r="AT5359">
        <v>1.24</v>
      </c>
      <c r="AU5359" s="5">
        <f t="shared" si="1001"/>
        <v>-3.57</v>
      </c>
      <c r="AV5359" s="4">
        <f>SUM(AU$3:AU5359)</f>
        <v>-4091.7699999999909</v>
      </c>
    </row>
    <row r="5360" spans="1:48" x14ac:dyDescent="0.25">
      <c r="A5360">
        <f t="shared" si="997"/>
        <v>1</v>
      </c>
      <c r="B5360">
        <f t="shared" si="996"/>
        <v>1150</v>
      </c>
      <c r="C5360" s="1">
        <v>43564</v>
      </c>
      <c r="D5360" t="s">
        <v>302</v>
      </c>
      <c r="E5360" t="s">
        <v>5977</v>
      </c>
      <c r="F5360" t="s">
        <v>491</v>
      </c>
      <c r="G5360" t="s">
        <v>5836</v>
      </c>
      <c r="H5360">
        <v>2019</v>
      </c>
      <c r="I5360">
        <v>4</v>
      </c>
      <c r="J5360">
        <v>9</v>
      </c>
      <c r="K5360" t="s">
        <v>188</v>
      </c>
      <c r="L5360">
        <v>3</v>
      </c>
      <c r="M5360" s="3">
        <v>3</v>
      </c>
      <c r="N5360" s="3">
        <v>1</v>
      </c>
      <c r="O5360" s="13">
        <v>2.75</v>
      </c>
      <c r="P5360">
        <v>3.3</v>
      </c>
      <c r="Q5360">
        <v>2.62</v>
      </c>
      <c r="R5360" s="2">
        <v>1.66</v>
      </c>
      <c r="S5360" s="7">
        <f t="shared" si="1002"/>
        <v>0.65999999999999992</v>
      </c>
      <c r="T5360" s="7">
        <f>SUM($S$3:S5360)</f>
        <v>-208.62999999999988</v>
      </c>
      <c r="U5360" s="2">
        <v>2.1</v>
      </c>
      <c r="V5360" s="7">
        <f t="shared" si="1003"/>
        <v>-1</v>
      </c>
      <c r="W5360" s="7">
        <f>SUM($V$3:V5360)</f>
        <v>-536.59999999999491</v>
      </c>
      <c r="X5360" s="8">
        <v>1.28</v>
      </c>
      <c r="Y5360" s="7">
        <f t="shared" si="998"/>
        <v>0.28000000000000003</v>
      </c>
      <c r="Z5360" s="7">
        <f>SUM($Y$3:Y5360)</f>
        <v>-162.90999999999931</v>
      </c>
      <c r="AA5360" s="8">
        <v>3.75</v>
      </c>
      <c r="AB5360" s="7">
        <f t="shared" si="999"/>
        <v>-1</v>
      </c>
      <c r="AC5360" s="7">
        <f>SUM($AB$3:AB5360)</f>
        <v>-701.7099999999997</v>
      </c>
      <c r="AD5360" s="2">
        <v>1.9</v>
      </c>
      <c r="AE5360" s="7">
        <f t="shared" si="1004"/>
        <v>0.89999999999999991</v>
      </c>
      <c r="AF5360" s="7">
        <f>SUM(AE$3:AE5360)</f>
        <v>-215.03999999999945</v>
      </c>
      <c r="AG5360" s="2">
        <v>1.9</v>
      </c>
      <c r="AH5360" s="7">
        <f t="shared" si="1000"/>
        <v>-1</v>
      </c>
      <c r="AI5360" s="7">
        <f>SUM(AH$3:AH5360)</f>
        <v>-370.36999999999756</v>
      </c>
      <c r="AJ5360" s="2">
        <v>9.5</v>
      </c>
      <c r="AK5360" s="7">
        <f t="shared" si="1005"/>
        <v>-1</v>
      </c>
      <c r="AL5360" s="7">
        <f>SUM(AK$3:AK5360)</f>
        <v>-1011.6700000000001</v>
      </c>
      <c r="AM5360" s="2">
        <v>10</v>
      </c>
      <c r="AN5360" s="7">
        <f t="shared" si="1006"/>
        <v>-1</v>
      </c>
      <c r="AO5360" s="7">
        <f>SUM(AN$3:AN5360)</f>
        <v>-194.5</v>
      </c>
      <c r="AP5360" s="2">
        <v>6</v>
      </c>
      <c r="AQ5360" s="7">
        <f t="shared" si="1007"/>
        <v>-1</v>
      </c>
      <c r="AR5360" s="7">
        <f>SUM(AQ$3:AQ5360)</f>
        <v>-694.5</v>
      </c>
      <c r="AS5360">
        <v>5.5</v>
      </c>
      <c r="AT5360">
        <v>1.1499999999999999</v>
      </c>
      <c r="AU5360" s="5">
        <f t="shared" si="1001"/>
        <v>-4.16</v>
      </c>
      <c r="AV5360" s="4">
        <f>SUM(AU$3:AU5360)</f>
        <v>-4095.9299999999907</v>
      </c>
    </row>
    <row r="5361" spans="1:48" x14ac:dyDescent="0.25">
      <c r="A5361">
        <f t="shared" si="997"/>
        <v>1</v>
      </c>
      <c r="B5361">
        <f t="shared" si="996"/>
        <v>1149</v>
      </c>
      <c r="C5361" s="1">
        <v>43563</v>
      </c>
      <c r="D5361" t="s">
        <v>283</v>
      </c>
      <c r="E5361" t="s">
        <v>5978</v>
      </c>
      <c r="F5361" t="s">
        <v>347</v>
      </c>
      <c r="G5361" t="s">
        <v>5859</v>
      </c>
      <c r="H5361">
        <v>2019</v>
      </c>
      <c r="I5361">
        <v>4</v>
      </c>
      <c r="J5361">
        <v>8</v>
      </c>
      <c r="K5361" t="s">
        <v>77</v>
      </c>
      <c r="L5361">
        <v>2</v>
      </c>
      <c r="M5361" s="3">
        <v>2</v>
      </c>
      <c r="N5361" s="3">
        <v>0</v>
      </c>
      <c r="O5361" s="13">
        <v>1.22</v>
      </c>
      <c r="P5361">
        <v>7</v>
      </c>
      <c r="Q5361">
        <v>15</v>
      </c>
      <c r="R5361" s="2">
        <v>2.0499999999999998</v>
      </c>
      <c r="S5361" s="7">
        <f t="shared" si="1002"/>
        <v>-1</v>
      </c>
      <c r="T5361" s="7">
        <f>SUM($S$3:S5361)</f>
        <v>-209.62999999999988</v>
      </c>
      <c r="U5361" s="2">
        <v>1.7</v>
      </c>
      <c r="V5361" s="7">
        <f t="shared" si="1003"/>
        <v>0.7</v>
      </c>
      <c r="W5361" s="7">
        <f>SUM($V$3:V5361)</f>
        <v>-535.89999999999486</v>
      </c>
      <c r="X5361" s="8">
        <v>1.1599999999999999</v>
      </c>
      <c r="Y5361" s="7">
        <f t="shared" si="998"/>
        <v>0.15999999999999992</v>
      </c>
      <c r="Z5361" s="7">
        <f>SUM($Y$3:Y5361)</f>
        <v>-162.74999999999932</v>
      </c>
      <c r="AA5361" s="8">
        <v>5</v>
      </c>
      <c r="AB5361" s="7">
        <f t="shared" si="999"/>
        <v>-1</v>
      </c>
      <c r="AC5361" s="7">
        <f>SUM($AB$3:AB5361)</f>
        <v>-702.7099999999997</v>
      </c>
      <c r="AD5361" s="2">
        <v>1.5</v>
      </c>
      <c r="AE5361" s="7">
        <f t="shared" si="1004"/>
        <v>-1</v>
      </c>
      <c r="AF5361" s="7">
        <f>SUM(AE$3:AE5361)</f>
        <v>-216.03999999999945</v>
      </c>
      <c r="AG5361" s="2">
        <v>2.62</v>
      </c>
      <c r="AH5361" s="7">
        <f t="shared" si="1000"/>
        <v>1.62</v>
      </c>
      <c r="AI5361" s="7">
        <f>SUM(AH$3:AH5361)</f>
        <v>-368.74999999999756</v>
      </c>
      <c r="AJ5361" s="2">
        <v>8</v>
      </c>
      <c r="AK5361" s="7">
        <f t="shared" si="1005"/>
        <v>-1</v>
      </c>
      <c r="AL5361" s="7">
        <f>SUM(AK$3:AK5361)</f>
        <v>-1012.6700000000001</v>
      </c>
      <c r="AM5361" s="2">
        <v>9</v>
      </c>
      <c r="AN5361" s="7">
        <f t="shared" si="1006"/>
        <v>-1</v>
      </c>
      <c r="AO5361" s="7">
        <f>SUM(AN$3:AN5361)</f>
        <v>-195.5</v>
      </c>
      <c r="AP5361" s="2">
        <v>13</v>
      </c>
      <c r="AQ5361" s="7">
        <f t="shared" si="1007"/>
        <v>-1</v>
      </c>
      <c r="AR5361" s="7">
        <f>SUM(AQ$3:AQ5361)</f>
        <v>-695.5</v>
      </c>
      <c r="AS5361">
        <v>1.62</v>
      </c>
      <c r="AT5361">
        <v>2.25</v>
      </c>
      <c r="AU5361" s="5">
        <f t="shared" si="1001"/>
        <v>-3.52</v>
      </c>
      <c r="AV5361" s="4">
        <f>SUM(AU$3:AU5361)</f>
        <v>-4099.4499999999907</v>
      </c>
    </row>
    <row r="5362" spans="1:48" x14ac:dyDescent="0.25">
      <c r="A5362">
        <f t="shared" si="997"/>
        <v>1</v>
      </c>
      <c r="B5362">
        <f t="shared" si="996"/>
        <v>1148</v>
      </c>
      <c r="C5362" s="1">
        <v>43563</v>
      </c>
      <c r="D5362" t="s">
        <v>287</v>
      </c>
      <c r="E5362" t="s">
        <v>5979</v>
      </c>
      <c r="F5362" t="s">
        <v>704</v>
      </c>
      <c r="G5362" t="s">
        <v>5873</v>
      </c>
      <c r="H5362">
        <v>2019</v>
      </c>
      <c r="I5362">
        <v>4</v>
      </c>
      <c r="J5362">
        <v>8</v>
      </c>
      <c r="K5362" t="s">
        <v>77</v>
      </c>
      <c r="L5362">
        <v>2</v>
      </c>
      <c r="M5362" s="3">
        <v>3</v>
      </c>
      <c r="N5362" s="3">
        <v>0</v>
      </c>
      <c r="O5362" s="13">
        <v>1.4</v>
      </c>
      <c r="P5362">
        <v>4.2</v>
      </c>
      <c r="Q5362">
        <v>8.5</v>
      </c>
      <c r="R5362" s="2">
        <v>2</v>
      </c>
      <c r="S5362" s="7">
        <f t="shared" si="1002"/>
        <v>-1</v>
      </c>
      <c r="T5362" s="7">
        <f>SUM($S$3:S5362)</f>
        <v>-210.62999999999988</v>
      </c>
      <c r="U5362" s="2">
        <v>1.75</v>
      </c>
      <c r="V5362" s="7">
        <f t="shared" si="1003"/>
        <v>0.75</v>
      </c>
      <c r="W5362" s="7">
        <f>SUM($V$3:V5362)</f>
        <v>-535.14999999999486</v>
      </c>
      <c r="X5362" s="8">
        <v>1.28</v>
      </c>
      <c r="Y5362" s="7">
        <f t="shared" si="998"/>
        <v>0.28000000000000003</v>
      </c>
      <c r="Z5362" s="7">
        <f>SUM($Y$3:Y5362)</f>
        <v>-162.46999999999932</v>
      </c>
      <c r="AA5362" s="8">
        <v>3.75</v>
      </c>
      <c r="AB5362" s="7">
        <f t="shared" si="999"/>
        <v>-1</v>
      </c>
      <c r="AC5362" s="7">
        <f>SUM($AB$3:AB5362)</f>
        <v>-703.7099999999997</v>
      </c>
      <c r="AD5362" s="2">
        <v>1.9</v>
      </c>
      <c r="AE5362" s="7">
        <f t="shared" si="1004"/>
        <v>0.89999999999999991</v>
      </c>
      <c r="AF5362" s="7">
        <f>SUM(AE$3:AE5362)</f>
        <v>-215.13999999999945</v>
      </c>
      <c r="AG5362" s="2">
        <v>1.9</v>
      </c>
      <c r="AH5362" s="7">
        <f t="shared" si="1000"/>
        <v>-1</v>
      </c>
      <c r="AI5362" s="7">
        <f>SUM(AH$3:AH5362)</f>
        <v>-369.74999999999756</v>
      </c>
      <c r="AJ5362" s="2">
        <v>6</v>
      </c>
      <c r="AK5362" s="7">
        <f t="shared" si="1005"/>
        <v>-1</v>
      </c>
      <c r="AL5362" s="7">
        <f>SUM(AK$3:AK5362)</f>
        <v>-1013.6700000000001</v>
      </c>
      <c r="AM5362" s="2">
        <v>7.5</v>
      </c>
      <c r="AN5362" s="7">
        <f t="shared" si="1006"/>
        <v>-1</v>
      </c>
      <c r="AO5362" s="7">
        <f>SUM(AN$3:AN5362)</f>
        <v>-196.5</v>
      </c>
      <c r="AP5362" s="2">
        <v>8</v>
      </c>
      <c r="AQ5362" s="7">
        <f t="shared" si="1007"/>
        <v>-1</v>
      </c>
      <c r="AR5362" s="7">
        <f>SUM(AQ$3:AQ5362)</f>
        <v>-696.5</v>
      </c>
      <c r="AS5362">
        <v>2.2999999999999998</v>
      </c>
      <c r="AT5362">
        <v>1.6</v>
      </c>
      <c r="AU5362" s="5">
        <f t="shared" si="1001"/>
        <v>-4.07</v>
      </c>
      <c r="AV5362" s="4">
        <f>SUM(AU$3:AU5362)</f>
        <v>-4103.5199999999904</v>
      </c>
    </row>
    <row r="5363" spans="1:48" x14ac:dyDescent="0.25">
      <c r="A5363">
        <f t="shared" si="997"/>
        <v>1</v>
      </c>
      <c r="B5363">
        <f t="shared" si="996"/>
        <v>1147</v>
      </c>
      <c r="C5363" s="1">
        <v>43562</v>
      </c>
      <c r="D5363" t="s">
        <v>291</v>
      </c>
      <c r="E5363" t="s">
        <v>5980</v>
      </c>
      <c r="F5363" t="s">
        <v>294</v>
      </c>
      <c r="G5363" t="s">
        <v>394</v>
      </c>
      <c r="H5363">
        <v>2019</v>
      </c>
      <c r="I5363">
        <v>4</v>
      </c>
      <c r="J5363">
        <v>7</v>
      </c>
      <c r="K5363" t="s">
        <v>23</v>
      </c>
      <c r="L5363">
        <v>1</v>
      </c>
      <c r="M5363" s="3">
        <v>0</v>
      </c>
      <c r="N5363" s="3">
        <v>4</v>
      </c>
      <c r="O5363" s="13">
        <v>4</v>
      </c>
      <c r="P5363">
        <v>4.2</v>
      </c>
      <c r="Q5363">
        <v>1.75</v>
      </c>
      <c r="R5363" s="2">
        <v>1.4</v>
      </c>
      <c r="S5363" s="7">
        <f t="shared" si="1002"/>
        <v>-1</v>
      </c>
      <c r="T5363" s="7">
        <f>SUM($S$3:S5363)</f>
        <v>-211.62999999999988</v>
      </c>
      <c r="U5363" s="2">
        <v>2.75</v>
      </c>
      <c r="V5363" s="7">
        <f t="shared" si="1003"/>
        <v>1.75</v>
      </c>
      <c r="W5363" s="7">
        <f>SUM($V$3:V5363)</f>
        <v>-533.39999999999486</v>
      </c>
      <c r="X5363" s="8">
        <v>1.1100000000000001</v>
      </c>
      <c r="Y5363" s="7">
        <f t="shared" si="998"/>
        <v>0.1100000000000001</v>
      </c>
      <c r="Z5363" s="7">
        <f>SUM($Y$3:Y5363)</f>
        <v>-162.3599999999993</v>
      </c>
      <c r="AA5363" s="8">
        <v>6.5</v>
      </c>
      <c r="AB5363" s="7">
        <f t="shared" si="999"/>
        <v>-1</v>
      </c>
      <c r="AC5363" s="7">
        <f>SUM($AB$3:AB5363)</f>
        <v>-704.7099999999997</v>
      </c>
      <c r="AD5363" s="2">
        <v>1.33</v>
      </c>
      <c r="AE5363" s="7">
        <f t="shared" si="1004"/>
        <v>0.33000000000000007</v>
      </c>
      <c r="AF5363" s="7">
        <f>SUM(AE$3:AE5363)</f>
        <v>-214.80999999999943</v>
      </c>
      <c r="AG5363" s="2">
        <v>3.4</v>
      </c>
      <c r="AH5363" s="7">
        <f t="shared" si="1000"/>
        <v>-1</v>
      </c>
      <c r="AI5363" s="7">
        <f>SUM(AH$3:AH5363)</f>
        <v>-370.74999999999756</v>
      </c>
      <c r="AJ5363" s="2">
        <v>21</v>
      </c>
      <c r="AK5363" s="7">
        <f t="shared" si="1005"/>
        <v>-1</v>
      </c>
      <c r="AL5363" s="7">
        <f>SUM(AK$3:AK5363)</f>
        <v>-1014.6700000000001</v>
      </c>
      <c r="AM5363" s="2">
        <v>13</v>
      </c>
      <c r="AN5363" s="7">
        <f t="shared" si="1006"/>
        <v>-1</v>
      </c>
      <c r="AO5363" s="7">
        <f>SUM(AN$3:AN5363)</f>
        <v>-197.5</v>
      </c>
      <c r="AP5363" s="2">
        <v>9</v>
      </c>
      <c r="AQ5363" s="7">
        <f t="shared" si="1007"/>
        <v>-1</v>
      </c>
      <c r="AR5363" s="7">
        <f>SUM(AQ$3:AQ5363)</f>
        <v>-697.5</v>
      </c>
      <c r="AS5363">
        <v>6.6</v>
      </c>
      <c r="AT5363">
        <v>1.1100000000000001</v>
      </c>
      <c r="AU5363" s="5">
        <f t="shared" si="1001"/>
        <v>-3.8099999999999996</v>
      </c>
      <c r="AV5363" s="4">
        <f>SUM(AU$3:AU5363)</f>
        <v>-4107.3299999999908</v>
      </c>
    </row>
    <row r="5364" spans="1:48" x14ac:dyDescent="0.25">
      <c r="A5364">
        <f t="shared" si="997"/>
        <v>1</v>
      </c>
      <c r="B5364">
        <f t="shared" si="996"/>
        <v>1146</v>
      </c>
      <c r="C5364" s="1">
        <v>43562</v>
      </c>
      <c r="D5364" t="s">
        <v>291</v>
      </c>
      <c r="E5364" t="s">
        <v>5981</v>
      </c>
      <c r="F5364" t="s">
        <v>5830</v>
      </c>
      <c r="G5364" t="s">
        <v>391</v>
      </c>
      <c r="H5364">
        <v>2019</v>
      </c>
      <c r="I5364">
        <v>4</v>
      </c>
      <c r="J5364">
        <v>7</v>
      </c>
      <c r="K5364" t="s">
        <v>23</v>
      </c>
      <c r="L5364">
        <v>1</v>
      </c>
      <c r="M5364" s="3">
        <v>1</v>
      </c>
      <c r="N5364" s="3">
        <v>1</v>
      </c>
      <c r="O5364" s="13">
        <v>1.95</v>
      </c>
      <c r="P5364">
        <v>3.75</v>
      </c>
      <c r="Q5364">
        <v>3.6</v>
      </c>
      <c r="R5364" s="2">
        <v>1.53</v>
      </c>
      <c r="S5364" s="7">
        <f t="shared" si="1002"/>
        <v>0.53</v>
      </c>
      <c r="T5364" s="7">
        <f>SUM($S$3:S5364)</f>
        <v>-211.09999999999988</v>
      </c>
      <c r="U5364" s="2">
        <v>2.37</v>
      </c>
      <c r="V5364" s="7">
        <f t="shared" si="1003"/>
        <v>-1</v>
      </c>
      <c r="W5364" s="7">
        <f>SUM($V$3:V5364)</f>
        <v>-534.39999999999486</v>
      </c>
      <c r="X5364" s="8">
        <v>1.2</v>
      </c>
      <c r="Y5364" s="7">
        <f t="shared" si="998"/>
        <v>0.19999999999999996</v>
      </c>
      <c r="Z5364" s="7">
        <f>SUM($Y$3:Y5364)</f>
        <v>-162.15999999999931</v>
      </c>
      <c r="AA5364" s="8">
        <v>4.5</v>
      </c>
      <c r="AB5364" s="7">
        <f t="shared" si="999"/>
        <v>-1</v>
      </c>
      <c r="AC5364" s="7">
        <f>SUM($AB$3:AB5364)</f>
        <v>-705.7099999999997</v>
      </c>
      <c r="AD5364" s="2">
        <v>1.57</v>
      </c>
      <c r="AE5364" s="7">
        <f t="shared" si="1004"/>
        <v>-1</v>
      </c>
      <c r="AF5364" s="7">
        <f>SUM(AE$3:AE5364)</f>
        <v>-215.80999999999943</v>
      </c>
      <c r="AG5364" s="2">
        <v>2.37</v>
      </c>
      <c r="AH5364" s="7">
        <f t="shared" si="1000"/>
        <v>1.37</v>
      </c>
      <c r="AI5364" s="7">
        <f>SUM(AH$3:AH5364)</f>
        <v>-369.37999999999755</v>
      </c>
      <c r="AJ5364" s="2">
        <v>10</v>
      </c>
      <c r="AK5364" s="7">
        <f t="shared" si="1005"/>
        <v>-1</v>
      </c>
      <c r="AL5364" s="7">
        <f>SUM(AK$3:AK5364)</f>
        <v>-1015.6700000000001</v>
      </c>
      <c r="AM5364" s="2">
        <v>8.5</v>
      </c>
      <c r="AN5364" s="7">
        <f t="shared" si="1006"/>
        <v>-1</v>
      </c>
      <c r="AO5364" s="7">
        <f>SUM(AN$3:AN5364)</f>
        <v>-198.5</v>
      </c>
      <c r="AP5364" s="2">
        <v>7</v>
      </c>
      <c r="AQ5364" s="7">
        <f t="shared" si="1007"/>
        <v>6</v>
      </c>
      <c r="AR5364" s="7">
        <f>SUM(AQ$3:AQ5364)</f>
        <v>-691.5</v>
      </c>
      <c r="AS5364">
        <v>3.45</v>
      </c>
      <c r="AT5364">
        <v>1.3</v>
      </c>
      <c r="AU5364" s="5">
        <f t="shared" si="1001"/>
        <v>3.1</v>
      </c>
      <c r="AV5364" s="4">
        <f>SUM(AU$3:AU5364)</f>
        <v>-4104.2299999999905</v>
      </c>
    </row>
    <row r="5365" spans="1:48" x14ac:dyDescent="0.25">
      <c r="A5365">
        <f t="shared" si="997"/>
        <v>1</v>
      </c>
      <c r="B5365">
        <f t="shared" si="996"/>
        <v>1145</v>
      </c>
      <c r="C5365" s="1">
        <v>43562</v>
      </c>
      <c r="D5365" t="s">
        <v>573</v>
      </c>
      <c r="E5365" t="s">
        <v>5982</v>
      </c>
      <c r="F5365" t="s">
        <v>525</v>
      </c>
      <c r="G5365" t="s">
        <v>5862</v>
      </c>
      <c r="H5365">
        <v>2019</v>
      </c>
      <c r="I5365">
        <v>4</v>
      </c>
      <c r="J5365">
        <v>7</v>
      </c>
      <c r="K5365" t="s">
        <v>23</v>
      </c>
      <c r="L5365">
        <v>1</v>
      </c>
      <c r="M5365" s="3">
        <v>2</v>
      </c>
      <c r="N5365" s="3">
        <v>2</v>
      </c>
      <c r="O5365" s="13">
        <v>3.3</v>
      </c>
      <c r="P5365">
        <v>3.1</v>
      </c>
      <c r="Q5365">
        <v>2.5</v>
      </c>
      <c r="R5365" s="2">
        <v>1.9</v>
      </c>
      <c r="S5365" s="7">
        <f t="shared" si="1002"/>
        <v>0.89999999999999991</v>
      </c>
      <c r="T5365" s="7">
        <f>SUM($S$3:S5365)</f>
        <v>-210.19999999999987</v>
      </c>
      <c r="U5365" s="2">
        <v>1.9</v>
      </c>
      <c r="V5365" s="7">
        <f t="shared" si="1003"/>
        <v>-1</v>
      </c>
      <c r="W5365" s="7">
        <f>SUM($V$3:V5365)</f>
        <v>-535.39999999999486</v>
      </c>
      <c r="X5365" s="8">
        <v>1.36</v>
      </c>
      <c r="Y5365" s="7">
        <f t="shared" si="998"/>
        <v>0.3600000000000001</v>
      </c>
      <c r="Z5365" s="7">
        <f>SUM($Y$3:Y5365)</f>
        <v>-161.7999999999993</v>
      </c>
      <c r="AA5365" s="8">
        <v>3</v>
      </c>
      <c r="AB5365" s="7">
        <f t="shared" si="999"/>
        <v>-1</v>
      </c>
      <c r="AC5365" s="7">
        <f>SUM($AB$3:AB5365)</f>
        <v>-706.7099999999997</v>
      </c>
      <c r="AD5365" s="2">
        <v>2.25</v>
      </c>
      <c r="AE5365" s="7">
        <f t="shared" si="1004"/>
        <v>1.25</v>
      </c>
      <c r="AF5365" s="7">
        <f>SUM(AE$3:AE5365)</f>
        <v>-214.55999999999943</v>
      </c>
      <c r="AG5365" s="2">
        <v>1.61</v>
      </c>
      <c r="AH5365" s="7">
        <f t="shared" si="1000"/>
        <v>-1</v>
      </c>
      <c r="AI5365" s="7">
        <f>SUM(AH$3:AH5365)</f>
        <v>-370.37999999999755</v>
      </c>
      <c r="AJ5365" s="2">
        <v>9</v>
      </c>
      <c r="AK5365" s="7">
        <f t="shared" si="1005"/>
        <v>-1</v>
      </c>
      <c r="AL5365" s="7">
        <f>SUM(AK$3:AK5365)</f>
        <v>-1016.6700000000001</v>
      </c>
      <c r="AM5365" s="2">
        <v>12</v>
      </c>
      <c r="AN5365" s="7">
        <f t="shared" si="1006"/>
        <v>-1</v>
      </c>
      <c r="AO5365" s="7">
        <f>SUM(AN$3:AN5365)</f>
        <v>-199.5</v>
      </c>
      <c r="AP5365" s="2">
        <v>5.5</v>
      </c>
      <c r="AQ5365" s="7">
        <f t="shared" si="1007"/>
        <v>-1</v>
      </c>
      <c r="AR5365" s="7">
        <f>SUM(AQ$3:AQ5365)</f>
        <v>-692.5</v>
      </c>
      <c r="AS5365">
        <v>7</v>
      </c>
      <c r="AT5365">
        <v>1.1000000000000001</v>
      </c>
      <c r="AU5365" s="5">
        <f t="shared" si="1001"/>
        <v>-3.49</v>
      </c>
      <c r="AV5365" s="4">
        <f>SUM(AU$3:AU5365)</f>
        <v>-4107.7199999999903</v>
      </c>
    </row>
    <row r="5366" spans="1:48" x14ac:dyDescent="0.25">
      <c r="A5366">
        <f t="shared" si="997"/>
        <v>1</v>
      </c>
      <c r="B5366">
        <f t="shared" si="996"/>
        <v>1144</v>
      </c>
      <c r="C5366" s="1">
        <v>43562</v>
      </c>
      <c r="D5366" t="s">
        <v>302</v>
      </c>
      <c r="E5366" t="s">
        <v>5983</v>
      </c>
      <c r="F5366" t="s">
        <v>5842</v>
      </c>
      <c r="G5366" t="s">
        <v>308</v>
      </c>
      <c r="H5366">
        <v>2019</v>
      </c>
      <c r="I5366">
        <v>4</v>
      </c>
      <c r="J5366">
        <v>7</v>
      </c>
      <c r="K5366" t="s">
        <v>23</v>
      </c>
      <c r="L5366">
        <v>1</v>
      </c>
      <c r="M5366" s="3">
        <v>1</v>
      </c>
      <c r="N5366" s="3">
        <v>0</v>
      </c>
      <c r="O5366" s="13">
        <v>3.2</v>
      </c>
      <c r="P5366">
        <v>2.9</v>
      </c>
      <c r="Q5366">
        <v>2.5499999999999998</v>
      </c>
      <c r="R5366" s="2">
        <v>2.1</v>
      </c>
      <c r="S5366" s="7">
        <f t="shared" si="1002"/>
        <v>-1</v>
      </c>
      <c r="T5366" s="7">
        <f>SUM($S$3:S5366)</f>
        <v>-211.19999999999987</v>
      </c>
      <c r="U5366" s="2">
        <v>1.66</v>
      </c>
      <c r="V5366" s="7">
        <f t="shared" si="1003"/>
        <v>0.65999999999999992</v>
      </c>
      <c r="W5366" s="7">
        <f>SUM($V$3:V5366)</f>
        <v>-534.73999999999489</v>
      </c>
      <c r="X5366" s="8">
        <v>1.53</v>
      </c>
      <c r="Y5366" s="7">
        <f t="shared" si="998"/>
        <v>-1</v>
      </c>
      <c r="Z5366" s="7">
        <f>SUM($Y$3:Y5366)</f>
        <v>-162.7999999999993</v>
      </c>
      <c r="AA5366" s="8">
        <v>2.5</v>
      </c>
      <c r="AB5366" s="7">
        <f t="shared" si="999"/>
        <v>1.5</v>
      </c>
      <c r="AC5366" s="7">
        <f>SUM($AB$3:AB5366)</f>
        <v>-705.2099999999997</v>
      </c>
      <c r="AD5366" s="2">
        <v>2.75</v>
      </c>
      <c r="AE5366" s="7">
        <f t="shared" si="1004"/>
        <v>-1</v>
      </c>
      <c r="AF5366" s="7">
        <f>SUM(AE$3:AE5366)</f>
        <v>-215.55999999999943</v>
      </c>
      <c r="AG5366" s="2">
        <v>1.44</v>
      </c>
      <c r="AH5366" s="7">
        <f t="shared" si="1000"/>
        <v>0.43999999999999995</v>
      </c>
      <c r="AI5366" s="7">
        <f>SUM(AH$3:AH5366)</f>
        <v>-369.93999999999755</v>
      </c>
      <c r="AJ5366" s="2">
        <v>7</v>
      </c>
      <c r="AK5366" s="7">
        <f t="shared" si="1005"/>
        <v>6</v>
      </c>
      <c r="AL5366" s="7">
        <f>SUM(AK$3:AK5366)</f>
        <v>-1010.6700000000001</v>
      </c>
      <c r="AM5366" s="2">
        <v>12</v>
      </c>
      <c r="AN5366" s="7">
        <f t="shared" si="1006"/>
        <v>-1</v>
      </c>
      <c r="AO5366" s="7">
        <f>SUM(AN$3:AN5366)</f>
        <v>-200.5</v>
      </c>
      <c r="AP5366" s="2">
        <v>5.5</v>
      </c>
      <c r="AQ5366" s="7">
        <f t="shared" si="1007"/>
        <v>-1</v>
      </c>
      <c r="AR5366" s="7">
        <f>SUM(AQ$3:AQ5366)</f>
        <v>-693.5</v>
      </c>
      <c r="AS5366">
        <v>7</v>
      </c>
      <c r="AT5366">
        <v>1.1000000000000001</v>
      </c>
      <c r="AU5366" s="5">
        <f t="shared" si="1001"/>
        <v>3.5999999999999996</v>
      </c>
      <c r="AV5366" s="4">
        <f>SUM(AU$3:AU5366)</f>
        <v>-4104.1199999999899</v>
      </c>
    </row>
    <row r="5367" spans="1:48" x14ac:dyDescent="0.25">
      <c r="A5367">
        <f t="shared" si="997"/>
        <v>1</v>
      </c>
      <c r="B5367">
        <f t="shared" si="996"/>
        <v>1143</v>
      </c>
      <c r="C5367" s="1">
        <v>43562</v>
      </c>
      <c r="D5367" t="s">
        <v>302</v>
      </c>
      <c r="E5367" t="s">
        <v>5984</v>
      </c>
      <c r="F5367" t="s">
        <v>5817</v>
      </c>
      <c r="G5367" t="s">
        <v>680</v>
      </c>
      <c r="H5367">
        <v>2019</v>
      </c>
      <c r="I5367">
        <v>4</v>
      </c>
      <c r="J5367">
        <v>7</v>
      </c>
      <c r="K5367" t="s">
        <v>23</v>
      </c>
      <c r="L5367">
        <v>1</v>
      </c>
      <c r="M5367" s="3">
        <v>2</v>
      </c>
      <c r="N5367" s="3">
        <v>2</v>
      </c>
      <c r="O5367" s="13">
        <v>1.28</v>
      </c>
      <c r="P5367">
        <v>6</v>
      </c>
      <c r="Q5367">
        <v>9.5</v>
      </c>
      <c r="R5367" s="2">
        <v>1.8</v>
      </c>
      <c r="S5367" s="7">
        <f t="shared" si="1002"/>
        <v>0.8</v>
      </c>
      <c r="T5367" s="7">
        <f>SUM($S$3:S5367)</f>
        <v>-210.39999999999986</v>
      </c>
      <c r="U5367" s="2">
        <v>1.95</v>
      </c>
      <c r="V5367" s="7">
        <f t="shared" si="1003"/>
        <v>-1</v>
      </c>
      <c r="W5367" s="7">
        <f>SUM($V$3:V5367)</f>
        <v>-535.73999999999489</v>
      </c>
      <c r="X5367" s="8">
        <v>1.1399999999999999</v>
      </c>
      <c r="Y5367" s="7">
        <f t="shared" si="998"/>
        <v>0.1399999999999999</v>
      </c>
      <c r="Z5367" s="7">
        <f>SUM($Y$3:Y5367)</f>
        <v>-162.65999999999931</v>
      </c>
      <c r="AA5367" s="8">
        <v>5.5</v>
      </c>
      <c r="AB5367" s="7">
        <f t="shared" si="999"/>
        <v>-1</v>
      </c>
      <c r="AC5367" s="7">
        <f>SUM($AB$3:AB5367)</f>
        <v>-706.2099999999997</v>
      </c>
      <c r="AD5367" s="2">
        <v>1.5</v>
      </c>
      <c r="AE5367" s="7">
        <f t="shared" si="1004"/>
        <v>0.5</v>
      </c>
      <c r="AF5367" s="7">
        <f>SUM(AE$3:AE5367)</f>
        <v>-215.05999999999943</v>
      </c>
      <c r="AG5367" s="2">
        <v>2.62</v>
      </c>
      <c r="AH5367" s="7">
        <f t="shared" si="1000"/>
        <v>-1</v>
      </c>
      <c r="AI5367" s="7">
        <f>SUM(AH$3:AH5367)</f>
        <v>-370.93999999999755</v>
      </c>
      <c r="AJ5367" s="2">
        <v>9</v>
      </c>
      <c r="AK5367" s="7">
        <f t="shared" si="1005"/>
        <v>-1</v>
      </c>
      <c r="AL5367" s="7">
        <f>SUM(AK$3:AK5367)</f>
        <v>-1011.6700000000001</v>
      </c>
      <c r="AM5367" s="2">
        <v>8</v>
      </c>
      <c r="AN5367" s="7">
        <f t="shared" si="1006"/>
        <v>-1</v>
      </c>
      <c r="AO5367" s="7">
        <f>SUM(AN$3:AN5367)</f>
        <v>-201.5</v>
      </c>
      <c r="AP5367" s="2">
        <v>11</v>
      </c>
      <c r="AQ5367" s="7">
        <f t="shared" si="1007"/>
        <v>-1</v>
      </c>
      <c r="AR5367" s="7">
        <f>SUM(AQ$3:AQ5367)</f>
        <v>-694.5</v>
      </c>
      <c r="AS5367">
        <v>1.77</v>
      </c>
      <c r="AT5367">
        <v>2.02</v>
      </c>
      <c r="AU5367" s="5">
        <f t="shared" si="1001"/>
        <v>-4.5600000000000005</v>
      </c>
      <c r="AV5367" s="4">
        <f>SUM(AU$3:AU5367)</f>
        <v>-4108.6799999999903</v>
      </c>
    </row>
    <row r="5368" spans="1:48" x14ac:dyDescent="0.25">
      <c r="A5368">
        <f t="shared" si="997"/>
        <v>1</v>
      </c>
      <c r="B5368">
        <f t="shared" si="996"/>
        <v>1142</v>
      </c>
      <c r="C5368" s="1">
        <v>43562</v>
      </c>
      <c r="D5368" t="s">
        <v>302</v>
      </c>
      <c r="E5368" t="s">
        <v>4179</v>
      </c>
      <c r="F5368" t="s">
        <v>496</v>
      </c>
      <c r="G5368" t="s">
        <v>304</v>
      </c>
      <c r="H5368">
        <v>2019</v>
      </c>
      <c r="I5368">
        <v>4</v>
      </c>
      <c r="J5368">
        <v>7</v>
      </c>
      <c r="K5368" t="s">
        <v>23</v>
      </c>
      <c r="L5368">
        <v>1</v>
      </c>
      <c r="M5368" s="3">
        <v>1</v>
      </c>
      <c r="N5368" s="3">
        <v>1</v>
      </c>
      <c r="O5368" s="13">
        <v>2.7</v>
      </c>
      <c r="P5368">
        <v>3.1</v>
      </c>
      <c r="Q5368">
        <v>2.8</v>
      </c>
      <c r="R5368" s="2">
        <v>2</v>
      </c>
      <c r="S5368" s="7">
        <f t="shared" si="1002"/>
        <v>1</v>
      </c>
      <c r="T5368" s="7">
        <f>SUM($S$3:S5368)</f>
        <v>-209.39999999999986</v>
      </c>
      <c r="U5368" s="2">
        <v>1.75</v>
      </c>
      <c r="V5368" s="7">
        <f t="shared" si="1003"/>
        <v>-1</v>
      </c>
      <c r="W5368" s="7">
        <f>SUM($V$3:V5368)</f>
        <v>-536.73999999999489</v>
      </c>
      <c r="X5368" s="8">
        <v>1.44</v>
      </c>
      <c r="Y5368" s="7">
        <f t="shared" si="998"/>
        <v>0.43999999999999995</v>
      </c>
      <c r="Z5368" s="7">
        <f>SUM($Y$3:Y5368)</f>
        <v>-162.21999999999932</v>
      </c>
      <c r="AA5368" s="8">
        <v>2.75</v>
      </c>
      <c r="AB5368" s="7">
        <f t="shared" si="999"/>
        <v>-1</v>
      </c>
      <c r="AC5368" s="7">
        <f>SUM($AB$3:AB5368)</f>
        <v>-707.2099999999997</v>
      </c>
      <c r="AD5368" s="2">
        <v>2.37</v>
      </c>
      <c r="AE5368" s="7">
        <f t="shared" si="1004"/>
        <v>-1</v>
      </c>
      <c r="AF5368" s="7">
        <f>SUM(AE$3:AE5368)</f>
        <v>-216.05999999999943</v>
      </c>
      <c r="AG5368" s="2">
        <v>1.57</v>
      </c>
      <c r="AH5368" s="7">
        <f t="shared" si="1000"/>
        <v>0.57000000000000006</v>
      </c>
      <c r="AI5368" s="7">
        <f>SUM(AH$3:AH5368)</f>
        <v>-370.36999999999756</v>
      </c>
      <c r="AJ5368" s="2">
        <v>7</v>
      </c>
      <c r="AK5368" s="7">
        <f t="shared" si="1005"/>
        <v>-1</v>
      </c>
      <c r="AL5368" s="7">
        <f>SUM(AK$3:AK5368)</f>
        <v>-1012.6700000000001</v>
      </c>
      <c r="AM5368" s="2">
        <v>11</v>
      </c>
      <c r="AN5368" s="7">
        <f t="shared" si="1006"/>
        <v>-1</v>
      </c>
      <c r="AO5368" s="7">
        <f>SUM(AN$3:AN5368)</f>
        <v>-202.5</v>
      </c>
      <c r="AP5368" s="2">
        <v>6</v>
      </c>
      <c r="AQ5368" s="7">
        <f t="shared" si="1007"/>
        <v>5</v>
      </c>
      <c r="AR5368" s="7">
        <f>SUM(AQ$3:AQ5368)</f>
        <v>-689.5</v>
      </c>
      <c r="AS5368">
        <v>5.75</v>
      </c>
      <c r="AT5368">
        <v>1.1399999999999999</v>
      </c>
      <c r="AU5368" s="5">
        <f t="shared" si="1001"/>
        <v>2.0099999999999998</v>
      </c>
      <c r="AV5368" s="4">
        <f>SUM(AU$3:AU5368)</f>
        <v>-4106.6699999999901</v>
      </c>
    </row>
    <row r="5369" spans="1:48" x14ac:dyDescent="0.25">
      <c r="A5369">
        <f t="shared" si="997"/>
        <v>1</v>
      </c>
      <c r="B5369">
        <f t="shared" si="996"/>
        <v>1141</v>
      </c>
      <c r="C5369" s="1">
        <v>43562</v>
      </c>
      <c r="D5369" t="s">
        <v>279</v>
      </c>
      <c r="E5369" t="s">
        <v>5985</v>
      </c>
      <c r="F5369" t="s">
        <v>326</v>
      </c>
      <c r="G5369" t="s">
        <v>501</v>
      </c>
      <c r="H5369">
        <v>2019</v>
      </c>
      <c r="I5369">
        <v>4</v>
      </c>
      <c r="J5369">
        <v>7</v>
      </c>
      <c r="K5369" t="s">
        <v>23</v>
      </c>
      <c r="L5369">
        <v>1</v>
      </c>
      <c r="M5369" s="3">
        <v>1</v>
      </c>
      <c r="N5369" s="3">
        <v>0</v>
      </c>
      <c r="O5369" s="13">
        <v>1.66</v>
      </c>
      <c r="P5369">
        <v>4</v>
      </c>
      <c r="Q5369">
        <v>4.5</v>
      </c>
      <c r="R5369" s="2">
        <v>1.66</v>
      </c>
      <c r="S5369" s="7">
        <f t="shared" si="1002"/>
        <v>-1</v>
      </c>
      <c r="T5369" s="7">
        <f>SUM($S$3:S5369)</f>
        <v>-210.39999999999986</v>
      </c>
      <c r="U5369" s="2">
        <v>2.1</v>
      </c>
      <c r="V5369" s="7">
        <f t="shared" si="1003"/>
        <v>1.1000000000000001</v>
      </c>
      <c r="W5369" s="7">
        <f>SUM($V$3:V5369)</f>
        <v>-535.63999999999487</v>
      </c>
      <c r="X5369" s="8">
        <v>1.2</v>
      </c>
      <c r="Y5369" s="7">
        <f t="shared" si="998"/>
        <v>-1</v>
      </c>
      <c r="Z5369" s="7">
        <f>SUM($Y$3:Y5369)</f>
        <v>-163.21999999999932</v>
      </c>
      <c r="AA5369" s="8">
        <v>4.33</v>
      </c>
      <c r="AB5369" s="7">
        <f t="shared" si="999"/>
        <v>3.33</v>
      </c>
      <c r="AC5369" s="7">
        <f>SUM($AB$3:AB5369)</f>
        <v>-703.87999999999965</v>
      </c>
      <c r="AD5369" s="2">
        <v>1.65</v>
      </c>
      <c r="AE5369" s="7">
        <f t="shared" si="1004"/>
        <v>-1</v>
      </c>
      <c r="AF5369" s="7">
        <f>SUM(AE$3:AE5369)</f>
        <v>-217.05999999999943</v>
      </c>
      <c r="AG5369" s="2">
        <v>2.2000000000000002</v>
      </c>
      <c r="AH5369" s="7">
        <f t="shared" si="1000"/>
        <v>1.2000000000000002</v>
      </c>
      <c r="AI5369" s="7">
        <f>SUM(AH$3:AH5369)</f>
        <v>-369.16999999999757</v>
      </c>
      <c r="AJ5369" s="2">
        <v>8.5</v>
      </c>
      <c r="AK5369" s="7">
        <f t="shared" si="1005"/>
        <v>7.5</v>
      </c>
      <c r="AL5369" s="7">
        <f>SUM(AK$3:AK5369)</f>
        <v>-1005.1700000000001</v>
      </c>
      <c r="AM5369" s="2">
        <v>8</v>
      </c>
      <c r="AN5369" s="7">
        <f t="shared" si="1006"/>
        <v>-1</v>
      </c>
      <c r="AO5369" s="7">
        <f>SUM(AN$3:AN5369)</f>
        <v>-203.5</v>
      </c>
      <c r="AP5369" s="2">
        <v>7.5</v>
      </c>
      <c r="AQ5369" s="7">
        <f t="shared" si="1007"/>
        <v>-1</v>
      </c>
      <c r="AR5369" s="7">
        <f>SUM(AQ$3:AQ5369)</f>
        <v>-690.5</v>
      </c>
      <c r="AS5369">
        <v>2.75</v>
      </c>
      <c r="AT5369">
        <v>1.42</v>
      </c>
      <c r="AU5369" s="5">
        <f t="shared" si="1001"/>
        <v>8.1300000000000008</v>
      </c>
      <c r="AV5369" s="4">
        <f>SUM(AU$3:AU5369)</f>
        <v>-4098.53999999999</v>
      </c>
    </row>
    <row r="5370" spans="1:48" x14ac:dyDescent="0.25">
      <c r="A5370">
        <f t="shared" si="997"/>
        <v>1</v>
      </c>
      <c r="B5370">
        <f t="shared" si="996"/>
        <v>1140</v>
      </c>
      <c r="C5370" s="1">
        <v>43562</v>
      </c>
      <c r="D5370" t="s">
        <v>279</v>
      </c>
      <c r="E5370" t="s">
        <v>5986</v>
      </c>
      <c r="F5370" t="s">
        <v>620</v>
      </c>
      <c r="G5370" t="s">
        <v>328</v>
      </c>
      <c r="H5370">
        <v>2019</v>
      </c>
      <c r="I5370">
        <v>4</v>
      </c>
      <c r="J5370">
        <v>7</v>
      </c>
      <c r="K5370" t="s">
        <v>23</v>
      </c>
      <c r="L5370">
        <v>1</v>
      </c>
      <c r="M5370" s="3">
        <v>1</v>
      </c>
      <c r="N5370" s="3">
        <v>1</v>
      </c>
      <c r="O5370" s="13">
        <v>2.37</v>
      </c>
      <c r="P5370">
        <v>3.4</v>
      </c>
      <c r="Q5370">
        <v>2.87</v>
      </c>
      <c r="R5370" s="2">
        <v>1.57</v>
      </c>
      <c r="S5370" s="7">
        <f t="shared" si="1002"/>
        <v>0.57000000000000006</v>
      </c>
      <c r="T5370" s="7">
        <f>SUM($S$3:S5370)</f>
        <v>-209.82999999999987</v>
      </c>
      <c r="U5370" s="2">
        <v>2.25</v>
      </c>
      <c r="V5370" s="7">
        <f t="shared" si="1003"/>
        <v>-1</v>
      </c>
      <c r="W5370" s="7">
        <f>SUM($V$3:V5370)</f>
        <v>-536.63999999999487</v>
      </c>
      <c r="X5370" s="8">
        <v>1.2</v>
      </c>
      <c r="Y5370" s="7">
        <f t="shared" si="998"/>
        <v>0.19999999999999996</v>
      </c>
      <c r="Z5370" s="7">
        <f>SUM($Y$3:Y5370)</f>
        <v>-163.01999999999933</v>
      </c>
      <c r="AA5370" s="8">
        <v>4.33</v>
      </c>
      <c r="AB5370" s="7">
        <f t="shared" si="999"/>
        <v>-1</v>
      </c>
      <c r="AC5370" s="7">
        <f>SUM($AB$3:AB5370)</f>
        <v>-704.87999999999965</v>
      </c>
      <c r="AD5370" s="2">
        <v>1.66</v>
      </c>
      <c r="AE5370" s="7">
        <f t="shared" si="1004"/>
        <v>-1</v>
      </c>
      <c r="AF5370" s="7">
        <f>SUM(AE$3:AE5370)</f>
        <v>-218.05999999999943</v>
      </c>
      <c r="AG5370" s="2">
        <v>2.15</v>
      </c>
      <c r="AH5370" s="7">
        <f t="shared" si="1000"/>
        <v>1.1499999999999999</v>
      </c>
      <c r="AI5370" s="7">
        <f>SUM(AH$3:AH5370)</f>
        <v>-368.01999999999759</v>
      </c>
      <c r="AJ5370" s="2">
        <v>10</v>
      </c>
      <c r="AK5370" s="7">
        <f t="shared" si="1005"/>
        <v>-1</v>
      </c>
      <c r="AL5370" s="7">
        <f>SUM(AK$3:AK5370)</f>
        <v>-1006.1700000000001</v>
      </c>
      <c r="AM5370" s="2">
        <v>9.5</v>
      </c>
      <c r="AN5370" s="7">
        <f t="shared" si="1006"/>
        <v>-1</v>
      </c>
      <c r="AO5370" s="7">
        <f>SUM(AN$3:AN5370)</f>
        <v>-204.5</v>
      </c>
      <c r="AP5370" s="2">
        <v>6.5</v>
      </c>
      <c r="AQ5370" s="7">
        <f t="shared" si="1007"/>
        <v>5.5</v>
      </c>
      <c r="AR5370" s="7">
        <f>SUM(AQ$3:AQ5370)</f>
        <v>-685</v>
      </c>
      <c r="AS5370">
        <v>3.8</v>
      </c>
      <c r="AT5370">
        <v>1.25</v>
      </c>
      <c r="AU5370" s="5">
        <f t="shared" si="1001"/>
        <v>2.42</v>
      </c>
      <c r="AV5370" s="4">
        <f>SUM(AU$3:AU5370)</f>
        <v>-4096.1199999999899</v>
      </c>
    </row>
    <row r="5371" spans="1:48" x14ac:dyDescent="0.25">
      <c r="A5371">
        <f t="shared" si="997"/>
        <v>1</v>
      </c>
      <c r="B5371">
        <f t="shared" si="996"/>
        <v>1139</v>
      </c>
      <c r="C5371" s="1">
        <v>43562</v>
      </c>
      <c r="D5371" t="s">
        <v>279</v>
      </c>
      <c r="E5371" t="s">
        <v>5987</v>
      </c>
      <c r="F5371" t="s">
        <v>505</v>
      </c>
      <c r="G5371" t="s">
        <v>323</v>
      </c>
      <c r="H5371">
        <v>2019</v>
      </c>
      <c r="I5371">
        <v>4</v>
      </c>
      <c r="J5371">
        <v>7</v>
      </c>
      <c r="K5371" t="s">
        <v>23</v>
      </c>
      <c r="L5371">
        <v>1</v>
      </c>
      <c r="M5371" s="3">
        <v>1</v>
      </c>
      <c r="N5371" s="3">
        <v>2</v>
      </c>
      <c r="O5371" s="13">
        <v>1.53</v>
      </c>
      <c r="P5371">
        <v>4.2</v>
      </c>
      <c r="Q5371">
        <v>5.75</v>
      </c>
      <c r="R5371" s="2">
        <v>1.7</v>
      </c>
      <c r="S5371" s="7">
        <f t="shared" si="1002"/>
        <v>0.7</v>
      </c>
      <c r="T5371" s="7">
        <f>SUM($S$3:S5371)</f>
        <v>-209.12999999999988</v>
      </c>
      <c r="U5371" s="2">
        <v>2.0499999999999998</v>
      </c>
      <c r="V5371" s="7">
        <f t="shared" si="1003"/>
        <v>-1</v>
      </c>
      <c r="W5371" s="7">
        <f>SUM($V$3:V5371)</f>
        <v>-537.63999999999487</v>
      </c>
      <c r="X5371" s="8">
        <v>1.18</v>
      </c>
      <c r="Y5371" s="7">
        <f t="shared" si="998"/>
        <v>0.17999999999999994</v>
      </c>
      <c r="Z5371" s="7">
        <f>SUM($Y$3:Y5371)</f>
        <v>-162.83999999999932</v>
      </c>
      <c r="AA5371" s="8">
        <v>4.5</v>
      </c>
      <c r="AB5371" s="7">
        <f t="shared" si="999"/>
        <v>-1</v>
      </c>
      <c r="AC5371" s="7">
        <f>SUM($AB$3:AB5371)</f>
        <v>-705.87999999999965</v>
      </c>
      <c r="AD5371" s="2">
        <v>1.53</v>
      </c>
      <c r="AE5371" s="7">
        <f t="shared" si="1004"/>
        <v>0.53</v>
      </c>
      <c r="AF5371" s="7">
        <f>SUM(AE$3:AE5371)</f>
        <v>-217.52999999999943</v>
      </c>
      <c r="AG5371" s="2">
        <v>2.4</v>
      </c>
      <c r="AH5371" s="7">
        <f t="shared" si="1000"/>
        <v>-1</v>
      </c>
      <c r="AI5371" s="7">
        <f>SUM(AH$3:AH5371)</f>
        <v>-369.01999999999759</v>
      </c>
      <c r="AJ5371" s="2">
        <v>8.5</v>
      </c>
      <c r="AK5371" s="7">
        <f t="shared" si="1005"/>
        <v>-1</v>
      </c>
      <c r="AL5371" s="7">
        <f>SUM(AK$3:AK5371)</f>
        <v>-1007.1700000000001</v>
      </c>
      <c r="AM5371" s="2">
        <v>8</v>
      </c>
      <c r="AN5371" s="7">
        <f t="shared" si="1006"/>
        <v>-1</v>
      </c>
      <c r="AO5371" s="7">
        <f>SUM(AN$3:AN5371)</f>
        <v>-205.5</v>
      </c>
      <c r="AP5371" s="2">
        <v>8</v>
      </c>
      <c r="AQ5371" s="7">
        <f t="shared" si="1007"/>
        <v>-1</v>
      </c>
      <c r="AR5371" s="7">
        <f>SUM(AQ$3:AQ5371)</f>
        <v>-686</v>
      </c>
      <c r="AS5371">
        <v>2.35</v>
      </c>
      <c r="AT5371">
        <v>1.57</v>
      </c>
      <c r="AU5371" s="5">
        <f t="shared" si="1001"/>
        <v>-4.59</v>
      </c>
      <c r="AV5371" s="4">
        <f>SUM(AU$3:AU5371)</f>
        <v>-4100.70999999999</v>
      </c>
    </row>
    <row r="5372" spans="1:48" x14ac:dyDescent="0.25">
      <c r="A5372">
        <f t="shared" si="997"/>
        <v>1</v>
      </c>
      <c r="B5372">
        <f t="shared" si="996"/>
        <v>1138</v>
      </c>
      <c r="C5372" s="1">
        <v>43562</v>
      </c>
      <c r="D5372" t="s">
        <v>279</v>
      </c>
      <c r="E5372" t="s">
        <v>5988</v>
      </c>
      <c r="F5372" t="s">
        <v>314</v>
      </c>
      <c r="G5372" t="s">
        <v>313</v>
      </c>
      <c r="H5372">
        <v>2019</v>
      </c>
      <c r="I5372">
        <v>4</v>
      </c>
      <c r="J5372">
        <v>7</v>
      </c>
      <c r="K5372" t="s">
        <v>23</v>
      </c>
      <c r="L5372">
        <v>1</v>
      </c>
      <c r="M5372" s="3">
        <v>4</v>
      </c>
      <c r="N5372" s="3">
        <v>3</v>
      </c>
      <c r="O5372" s="13">
        <v>1.44</v>
      </c>
      <c r="P5372">
        <v>4.33</v>
      </c>
      <c r="Q5372">
        <v>7</v>
      </c>
      <c r="R5372" s="2">
        <v>1.53</v>
      </c>
      <c r="S5372" s="7">
        <f t="shared" si="1002"/>
        <v>0.53</v>
      </c>
      <c r="T5372" s="7">
        <f>SUM($S$3:S5372)</f>
        <v>-208.59999999999988</v>
      </c>
      <c r="U5372" s="2">
        <v>2.37</v>
      </c>
      <c r="V5372" s="7">
        <f t="shared" si="1003"/>
        <v>-1</v>
      </c>
      <c r="W5372" s="7">
        <f>SUM($V$3:V5372)</f>
        <v>-538.63999999999487</v>
      </c>
      <c r="X5372" s="8">
        <v>1.1200000000000001</v>
      </c>
      <c r="Y5372" s="7">
        <f t="shared" si="998"/>
        <v>0.12000000000000011</v>
      </c>
      <c r="Z5372" s="7">
        <f>SUM($Y$3:Y5372)</f>
        <v>-162.71999999999932</v>
      </c>
      <c r="AA5372" s="8">
        <v>6</v>
      </c>
      <c r="AB5372" s="7">
        <f t="shared" si="999"/>
        <v>-1</v>
      </c>
      <c r="AC5372" s="7">
        <f>SUM($AB$3:AB5372)</f>
        <v>-706.87999999999965</v>
      </c>
      <c r="AD5372" s="2">
        <v>1.44</v>
      </c>
      <c r="AE5372" s="7">
        <f t="shared" si="1004"/>
        <v>0.43999999999999995</v>
      </c>
      <c r="AF5372" s="7">
        <f>SUM(AE$3:AE5372)</f>
        <v>-217.08999999999943</v>
      </c>
      <c r="AG5372" s="2">
        <v>2.7</v>
      </c>
      <c r="AH5372" s="7">
        <f t="shared" si="1000"/>
        <v>-1</v>
      </c>
      <c r="AI5372" s="7">
        <f>SUM(AH$3:AH5372)</f>
        <v>-370.01999999999759</v>
      </c>
      <c r="AJ5372" s="2">
        <v>10</v>
      </c>
      <c r="AK5372" s="7">
        <f t="shared" si="1005"/>
        <v>-1</v>
      </c>
      <c r="AL5372" s="7">
        <f>SUM(AK$3:AK5372)</f>
        <v>-1008.1700000000001</v>
      </c>
      <c r="AM5372" s="2">
        <v>8</v>
      </c>
      <c r="AN5372" s="7">
        <f t="shared" si="1006"/>
        <v>-1</v>
      </c>
      <c r="AO5372" s="7">
        <f>SUM(AN$3:AN5372)</f>
        <v>-206.5</v>
      </c>
      <c r="AP5372" s="2">
        <v>8.5</v>
      </c>
      <c r="AQ5372" s="7">
        <f t="shared" si="1007"/>
        <v>-1</v>
      </c>
      <c r="AR5372" s="7">
        <f>SUM(AQ$3:AQ5372)</f>
        <v>-687</v>
      </c>
      <c r="AS5372">
        <v>2.2999999999999998</v>
      </c>
      <c r="AT5372">
        <v>1.6</v>
      </c>
      <c r="AU5372" s="5">
        <f t="shared" si="1001"/>
        <v>-4.91</v>
      </c>
      <c r="AV5372" s="4">
        <f>SUM(AU$3:AU5372)</f>
        <v>-4105.6199999999899</v>
      </c>
    </row>
    <row r="5373" spans="1:48" x14ac:dyDescent="0.25">
      <c r="A5373">
        <f t="shared" si="997"/>
        <v>1</v>
      </c>
      <c r="B5373">
        <f t="shared" si="996"/>
        <v>1137</v>
      </c>
      <c r="C5373" s="1">
        <v>43562</v>
      </c>
      <c r="D5373" t="s">
        <v>279</v>
      </c>
      <c r="E5373" t="s">
        <v>5989</v>
      </c>
      <c r="F5373" t="s">
        <v>282</v>
      </c>
      <c r="G5373" t="s">
        <v>498</v>
      </c>
      <c r="H5373">
        <v>2019</v>
      </c>
      <c r="I5373">
        <v>4</v>
      </c>
      <c r="J5373">
        <v>7</v>
      </c>
      <c r="K5373" t="s">
        <v>23</v>
      </c>
      <c r="L5373">
        <v>1</v>
      </c>
      <c r="M5373" s="3">
        <v>2</v>
      </c>
      <c r="N5373" s="3">
        <v>1</v>
      </c>
      <c r="O5373" s="13">
        <v>1.57</v>
      </c>
      <c r="P5373">
        <v>4</v>
      </c>
      <c r="Q5373">
        <v>5.75</v>
      </c>
      <c r="R5373" s="2">
        <v>1.75</v>
      </c>
      <c r="S5373" s="7">
        <f t="shared" si="1002"/>
        <v>0.75</v>
      </c>
      <c r="T5373" s="7">
        <f>SUM($S$3:S5373)</f>
        <v>-207.84999999999988</v>
      </c>
      <c r="U5373" s="2">
        <v>2</v>
      </c>
      <c r="V5373" s="7">
        <f t="shared" si="1003"/>
        <v>-1</v>
      </c>
      <c r="W5373" s="7">
        <f>SUM($V$3:V5373)</f>
        <v>-539.63999999999487</v>
      </c>
      <c r="X5373" s="8">
        <v>1.22</v>
      </c>
      <c r="Y5373" s="7">
        <f t="shared" si="998"/>
        <v>0.21999999999999997</v>
      </c>
      <c r="Z5373" s="7">
        <f>SUM($Y$3:Y5373)</f>
        <v>-162.49999999999932</v>
      </c>
      <c r="AA5373" s="8">
        <v>4</v>
      </c>
      <c r="AB5373" s="7">
        <f t="shared" si="999"/>
        <v>-1</v>
      </c>
      <c r="AC5373" s="7">
        <f>SUM($AB$3:AB5373)</f>
        <v>-707.87999999999965</v>
      </c>
      <c r="AD5373" s="2">
        <v>1.75</v>
      </c>
      <c r="AE5373" s="7">
        <f t="shared" si="1004"/>
        <v>0.75</v>
      </c>
      <c r="AF5373" s="7">
        <f>SUM(AE$3:AE5373)</f>
        <v>-216.33999999999943</v>
      </c>
      <c r="AG5373" s="2">
        <v>2.0499999999999998</v>
      </c>
      <c r="AH5373" s="7">
        <f t="shared" si="1000"/>
        <v>-1</v>
      </c>
      <c r="AI5373" s="7">
        <f>SUM(AH$3:AH5373)</f>
        <v>-371.01999999999759</v>
      </c>
      <c r="AJ5373" s="2">
        <v>7.5</v>
      </c>
      <c r="AK5373" s="7">
        <f t="shared" si="1005"/>
        <v>-1</v>
      </c>
      <c r="AL5373" s="7">
        <f>SUM(AK$3:AK5373)</f>
        <v>-1009.1700000000001</v>
      </c>
      <c r="AM5373" s="2">
        <v>8</v>
      </c>
      <c r="AN5373" s="7">
        <f t="shared" si="1006"/>
        <v>7</v>
      </c>
      <c r="AO5373" s="7">
        <f>SUM(AN$3:AN5373)</f>
        <v>-199.5</v>
      </c>
      <c r="AP5373" s="2">
        <v>7.5</v>
      </c>
      <c r="AQ5373" s="7">
        <f t="shared" si="1007"/>
        <v>-1</v>
      </c>
      <c r="AR5373" s="7">
        <f>SUM(AQ$3:AQ5373)</f>
        <v>-688</v>
      </c>
      <c r="AS5373">
        <v>2.67</v>
      </c>
      <c r="AT5373">
        <v>1.45</v>
      </c>
      <c r="AU5373" s="5">
        <f t="shared" si="1001"/>
        <v>3.7199999999999998</v>
      </c>
      <c r="AV5373" s="4">
        <f>SUM(AU$3:AU5373)</f>
        <v>-4101.8999999999896</v>
      </c>
    </row>
    <row r="5374" spans="1:48" x14ac:dyDescent="0.25">
      <c r="A5374">
        <f t="shared" si="997"/>
        <v>1</v>
      </c>
      <c r="B5374">
        <f t="shared" si="996"/>
        <v>1136</v>
      </c>
      <c r="C5374" s="1">
        <v>43562</v>
      </c>
      <c r="D5374" t="s">
        <v>279</v>
      </c>
      <c r="E5374" t="s">
        <v>5990</v>
      </c>
      <c r="F5374" t="s">
        <v>322</v>
      </c>
      <c r="G5374" t="s">
        <v>319</v>
      </c>
      <c r="H5374">
        <v>2019</v>
      </c>
      <c r="I5374">
        <v>4</v>
      </c>
      <c r="J5374">
        <v>7</v>
      </c>
      <c r="K5374" t="s">
        <v>23</v>
      </c>
      <c r="L5374">
        <v>1</v>
      </c>
      <c r="M5374" s="3">
        <v>3</v>
      </c>
      <c r="N5374" s="3">
        <v>0</v>
      </c>
      <c r="O5374" s="13">
        <v>2.8</v>
      </c>
      <c r="P5374">
        <v>4</v>
      </c>
      <c r="Q5374">
        <v>2.2000000000000002</v>
      </c>
      <c r="R5374" s="2">
        <v>1.44</v>
      </c>
      <c r="S5374" s="7">
        <f t="shared" si="1002"/>
        <v>-1</v>
      </c>
      <c r="T5374" s="7">
        <f>SUM($S$3:S5374)</f>
        <v>-208.84999999999988</v>
      </c>
      <c r="U5374" s="2">
        <v>2.62</v>
      </c>
      <c r="V5374" s="7">
        <f t="shared" si="1003"/>
        <v>1.62</v>
      </c>
      <c r="W5374" s="7">
        <f>SUM($V$3:V5374)</f>
        <v>-538.01999999999487</v>
      </c>
      <c r="X5374" s="8">
        <v>1.1599999999999999</v>
      </c>
      <c r="Y5374" s="7">
        <f t="shared" si="998"/>
        <v>0.15999999999999992</v>
      </c>
      <c r="Z5374" s="7">
        <f>SUM($Y$3:Y5374)</f>
        <v>-162.33999999999932</v>
      </c>
      <c r="AA5374" s="8">
        <v>5</v>
      </c>
      <c r="AB5374" s="7">
        <f t="shared" si="999"/>
        <v>-1</v>
      </c>
      <c r="AC5374" s="7">
        <f>SUM($AB$3:AB5374)</f>
        <v>-708.87999999999965</v>
      </c>
      <c r="AD5374" s="2">
        <v>1.53</v>
      </c>
      <c r="AE5374" s="7">
        <f t="shared" si="1004"/>
        <v>0.53</v>
      </c>
      <c r="AF5374" s="7">
        <f>SUM(AE$3:AE5374)</f>
        <v>-215.80999999999943</v>
      </c>
      <c r="AG5374" s="2">
        <v>2.4</v>
      </c>
      <c r="AH5374" s="7">
        <f t="shared" si="1000"/>
        <v>-1</v>
      </c>
      <c r="AI5374" s="7">
        <f>SUM(AH$3:AH5374)</f>
        <v>-372.01999999999759</v>
      </c>
      <c r="AJ5374" s="2">
        <v>15</v>
      </c>
      <c r="AK5374" s="7">
        <f t="shared" si="1005"/>
        <v>-1</v>
      </c>
      <c r="AL5374" s="7">
        <f>SUM(AK$3:AK5374)</f>
        <v>-1010.1700000000001</v>
      </c>
      <c r="AM5374" s="2">
        <v>12</v>
      </c>
      <c r="AN5374" s="7">
        <f t="shared" si="1006"/>
        <v>-1</v>
      </c>
      <c r="AO5374" s="7">
        <f>SUM(AN$3:AN5374)</f>
        <v>-200.5</v>
      </c>
      <c r="AP5374" s="2">
        <v>7</v>
      </c>
      <c r="AQ5374" s="7">
        <f t="shared" si="1007"/>
        <v>-1</v>
      </c>
      <c r="AR5374" s="7">
        <f>SUM(AQ$3:AQ5374)</f>
        <v>-689</v>
      </c>
      <c r="AS5374">
        <v>5.9</v>
      </c>
      <c r="AT5374">
        <v>1.1299999999999999</v>
      </c>
      <c r="AU5374" s="5">
        <f t="shared" si="1001"/>
        <v>-3.69</v>
      </c>
      <c r="AV5374" s="4">
        <f>SUM(AU$3:AU5374)</f>
        <v>-4105.5899999999892</v>
      </c>
    </row>
    <row r="5375" spans="1:48" x14ac:dyDescent="0.25">
      <c r="A5375">
        <f t="shared" si="997"/>
        <v>1</v>
      </c>
      <c r="B5375">
        <f t="shared" si="996"/>
        <v>1135</v>
      </c>
      <c r="C5375" s="1">
        <v>43562</v>
      </c>
      <c r="D5375" t="s">
        <v>279</v>
      </c>
      <c r="E5375" t="s">
        <v>3345</v>
      </c>
      <c r="F5375" t="s">
        <v>325</v>
      </c>
      <c r="G5375" t="s">
        <v>504</v>
      </c>
      <c r="H5375">
        <v>2019</v>
      </c>
      <c r="I5375">
        <v>4</v>
      </c>
      <c r="J5375">
        <v>7</v>
      </c>
      <c r="K5375" t="s">
        <v>23</v>
      </c>
      <c r="L5375">
        <v>1</v>
      </c>
      <c r="M5375" s="3">
        <v>1</v>
      </c>
      <c r="N5375" s="3">
        <v>0</v>
      </c>
      <c r="O5375" s="13">
        <v>1.4</v>
      </c>
      <c r="P5375">
        <v>4.5</v>
      </c>
      <c r="Q5375">
        <v>7.5</v>
      </c>
      <c r="R5375" s="2">
        <v>1.8</v>
      </c>
      <c r="S5375" s="7">
        <f t="shared" si="1002"/>
        <v>-1</v>
      </c>
      <c r="T5375" s="7">
        <f>SUM($S$3:S5375)</f>
        <v>-209.84999999999988</v>
      </c>
      <c r="U5375" s="2">
        <v>1.95</v>
      </c>
      <c r="V5375" s="7">
        <f t="shared" si="1003"/>
        <v>0.95</v>
      </c>
      <c r="W5375" s="7">
        <f>SUM($V$3:V5375)</f>
        <v>-537.06999999999482</v>
      </c>
      <c r="X5375" s="8">
        <v>1.1599999999999999</v>
      </c>
      <c r="Y5375" s="7">
        <f t="shared" si="998"/>
        <v>-1</v>
      </c>
      <c r="Z5375" s="7">
        <f>SUM($Y$3:Y5375)</f>
        <v>-163.33999999999932</v>
      </c>
      <c r="AA5375" s="8">
        <v>5</v>
      </c>
      <c r="AB5375" s="7">
        <f t="shared" si="999"/>
        <v>4</v>
      </c>
      <c r="AC5375" s="7">
        <f>SUM($AB$3:AB5375)</f>
        <v>-704.87999999999965</v>
      </c>
      <c r="AD5375" s="2">
        <v>1.57</v>
      </c>
      <c r="AE5375" s="7">
        <f t="shared" si="1004"/>
        <v>-1</v>
      </c>
      <c r="AF5375" s="7">
        <f>SUM(AE$3:AE5375)</f>
        <v>-216.80999999999943</v>
      </c>
      <c r="AG5375" s="2">
        <v>2.35</v>
      </c>
      <c r="AH5375" s="7">
        <f t="shared" si="1000"/>
        <v>1.35</v>
      </c>
      <c r="AI5375" s="7">
        <f>SUM(AH$3:AH5375)</f>
        <v>-370.66999999999757</v>
      </c>
      <c r="AJ5375" s="2">
        <v>8</v>
      </c>
      <c r="AK5375" s="7">
        <f t="shared" si="1005"/>
        <v>7</v>
      </c>
      <c r="AL5375" s="7">
        <f>SUM(AK$3:AK5375)</f>
        <v>-1003.1700000000001</v>
      </c>
      <c r="AM5375" s="2">
        <v>8</v>
      </c>
      <c r="AN5375" s="7">
        <f t="shared" si="1006"/>
        <v>-1</v>
      </c>
      <c r="AO5375" s="7">
        <f>SUM(AN$3:AN5375)</f>
        <v>-201.5</v>
      </c>
      <c r="AP5375" s="2">
        <v>8.5</v>
      </c>
      <c r="AQ5375" s="7">
        <f t="shared" si="1007"/>
        <v>-1</v>
      </c>
      <c r="AR5375" s="7">
        <f>SUM(AQ$3:AQ5375)</f>
        <v>-690</v>
      </c>
      <c r="AS5375">
        <v>2.1</v>
      </c>
      <c r="AT5375">
        <v>1.7</v>
      </c>
      <c r="AU5375" s="5">
        <f t="shared" si="1001"/>
        <v>8.3000000000000007</v>
      </c>
      <c r="AV5375" s="4">
        <f>SUM(AU$3:AU5375)</f>
        <v>-4097.289999999989</v>
      </c>
    </row>
    <row r="5376" spans="1:48" x14ac:dyDescent="0.25">
      <c r="A5376">
        <f t="shared" si="997"/>
        <v>1</v>
      </c>
      <c r="B5376">
        <f t="shared" si="996"/>
        <v>1134</v>
      </c>
      <c r="C5376" s="1">
        <v>43562</v>
      </c>
      <c r="D5376" t="s">
        <v>283</v>
      </c>
      <c r="E5376" t="s">
        <v>2037</v>
      </c>
      <c r="F5376" t="s">
        <v>348</v>
      </c>
      <c r="G5376" t="s">
        <v>519</v>
      </c>
      <c r="H5376">
        <v>2019</v>
      </c>
      <c r="I5376">
        <v>4</v>
      </c>
      <c r="J5376">
        <v>7</v>
      </c>
      <c r="K5376" t="s">
        <v>23</v>
      </c>
      <c r="L5376">
        <v>1</v>
      </c>
      <c r="M5376" s="3">
        <v>1</v>
      </c>
      <c r="N5376" s="3">
        <v>0</v>
      </c>
      <c r="O5376" s="13">
        <v>2.9</v>
      </c>
      <c r="P5376">
        <v>3.5</v>
      </c>
      <c r="Q5376">
        <v>2.5499999999999998</v>
      </c>
      <c r="R5376" s="2">
        <v>1.53</v>
      </c>
      <c r="S5376" s="7">
        <f t="shared" si="1002"/>
        <v>-1</v>
      </c>
      <c r="T5376" s="7">
        <f>SUM($S$3:S5376)</f>
        <v>-210.84999999999988</v>
      </c>
      <c r="U5376" s="2">
        <v>2.37</v>
      </c>
      <c r="V5376" s="7">
        <f t="shared" si="1003"/>
        <v>1.37</v>
      </c>
      <c r="W5376" s="7">
        <f>SUM($V$3:V5376)</f>
        <v>-535.69999999999482</v>
      </c>
      <c r="X5376" s="8">
        <v>1.2</v>
      </c>
      <c r="Y5376" s="7">
        <f t="shared" si="998"/>
        <v>-1</v>
      </c>
      <c r="Z5376" s="7">
        <f>SUM($Y$3:Y5376)</f>
        <v>-164.33999999999932</v>
      </c>
      <c r="AA5376" s="8">
        <v>4.5</v>
      </c>
      <c r="AB5376" s="7">
        <f t="shared" si="999"/>
        <v>3.5</v>
      </c>
      <c r="AC5376" s="7">
        <f>SUM($AB$3:AB5376)</f>
        <v>-701.37999999999965</v>
      </c>
      <c r="AD5376" s="2">
        <v>1.72</v>
      </c>
      <c r="AE5376" s="7">
        <f t="shared" si="1004"/>
        <v>-1</v>
      </c>
      <c r="AF5376" s="7">
        <f>SUM(AE$3:AE5376)</f>
        <v>-217.80999999999943</v>
      </c>
      <c r="AG5376" s="2">
        <v>2.1</v>
      </c>
      <c r="AH5376" s="7">
        <f t="shared" si="1000"/>
        <v>1.1000000000000001</v>
      </c>
      <c r="AI5376" s="7">
        <f>SUM(AH$3:AH5376)</f>
        <v>-369.56999999999755</v>
      </c>
      <c r="AJ5376" s="2">
        <v>13</v>
      </c>
      <c r="AK5376" s="7">
        <f t="shared" si="1005"/>
        <v>12</v>
      </c>
      <c r="AL5376" s="7">
        <f>SUM(AK$3:AK5376)</f>
        <v>-991.17000000000007</v>
      </c>
      <c r="AM5376" s="2">
        <v>11</v>
      </c>
      <c r="AN5376" s="7">
        <f t="shared" si="1006"/>
        <v>-1</v>
      </c>
      <c r="AO5376" s="7">
        <f>SUM(AN$3:AN5376)</f>
        <v>-202.5</v>
      </c>
      <c r="AP5376" s="2">
        <v>7</v>
      </c>
      <c r="AQ5376" s="7">
        <f t="shared" si="1007"/>
        <v>-1</v>
      </c>
      <c r="AR5376" s="7">
        <f>SUM(AQ$3:AQ5376)</f>
        <v>-691</v>
      </c>
      <c r="AS5376">
        <v>5.5</v>
      </c>
      <c r="AT5376">
        <v>1.1499999999999999</v>
      </c>
      <c r="AU5376" s="5">
        <f t="shared" si="1001"/>
        <v>12.97</v>
      </c>
      <c r="AV5376" s="4">
        <f>SUM(AU$3:AU5376)</f>
        <v>-4084.3199999999892</v>
      </c>
    </row>
    <row r="5377" spans="1:48" x14ac:dyDescent="0.25">
      <c r="A5377">
        <f t="shared" si="997"/>
        <v>1</v>
      </c>
      <c r="B5377">
        <f t="shared" si="996"/>
        <v>1133</v>
      </c>
      <c r="C5377" s="1">
        <v>43562</v>
      </c>
      <c r="D5377" t="s">
        <v>275</v>
      </c>
      <c r="E5377" t="s">
        <v>2232</v>
      </c>
      <c r="F5377" t="s">
        <v>568</v>
      </c>
      <c r="G5377" t="s">
        <v>365</v>
      </c>
      <c r="H5377">
        <v>2019</v>
      </c>
      <c r="I5377">
        <v>4</v>
      </c>
      <c r="J5377">
        <v>7</v>
      </c>
      <c r="K5377" t="s">
        <v>23</v>
      </c>
      <c r="L5377">
        <v>1</v>
      </c>
      <c r="M5377" s="3">
        <v>1</v>
      </c>
      <c r="N5377" s="3">
        <v>1</v>
      </c>
      <c r="O5377" s="13">
        <v>2.4</v>
      </c>
      <c r="P5377">
        <v>3</v>
      </c>
      <c r="Q5377">
        <v>3.2</v>
      </c>
      <c r="R5377" s="2">
        <v>2.2000000000000002</v>
      </c>
      <c r="S5377" s="7">
        <f t="shared" si="1002"/>
        <v>1.2000000000000002</v>
      </c>
      <c r="T5377" s="7">
        <f>SUM($S$3:S5377)</f>
        <v>-209.64999999999989</v>
      </c>
      <c r="U5377" s="2">
        <v>1.61</v>
      </c>
      <c r="V5377" s="7">
        <f t="shared" si="1003"/>
        <v>-1</v>
      </c>
      <c r="W5377" s="7">
        <f>SUM($V$3:V5377)</f>
        <v>-536.69999999999482</v>
      </c>
      <c r="X5377" s="8">
        <v>1.57</v>
      </c>
      <c r="Y5377" s="7">
        <f t="shared" si="998"/>
        <v>0.57000000000000006</v>
      </c>
      <c r="Z5377" s="7">
        <f>SUM($Y$3:Y5377)</f>
        <v>-163.76999999999933</v>
      </c>
      <c r="AA5377" s="8">
        <v>2.37</v>
      </c>
      <c r="AB5377" s="7">
        <f t="shared" si="999"/>
        <v>-1</v>
      </c>
      <c r="AC5377" s="7">
        <f>SUM($AB$3:AB5377)</f>
        <v>-702.37999999999965</v>
      </c>
      <c r="AD5377" s="2">
        <v>2.75</v>
      </c>
      <c r="AE5377" s="7">
        <f t="shared" si="1004"/>
        <v>-1</v>
      </c>
      <c r="AF5377" s="7">
        <f>SUM(AE$3:AE5377)</f>
        <v>-218.80999999999943</v>
      </c>
      <c r="AG5377" s="2">
        <v>1.44</v>
      </c>
      <c r="AH5377" s="7">
        <f t="shared" si="1000"/>
        <v>0.43999999999999995</v>
      </c>
      <c r="AI5377" s="7">
        <f>SUM(AH$3:AH5377)</f>
        <v>-369.12999999999755</v>
      </c>
      <c r="AJ5377" s="2">
        <v>6</v>
      </c>
      <c r="AK5377" s="7">
        <f t="shared" si="1005"/>
        <v>-1</v>
      </c>
      <c r="AL5377" s="7">
        <f>SUM(AK$3:AK5377)</f>
        <v>-992.17000000000007</v>
      </c>
      <c r="AM5377" s="2">
        <v>10</v>
      </c>
      <c r="AN5377" s="7">
        <f t="shared" si="1006"/>
        <v>-1</v>
      </c>
      <c r="AO5377" s="7">
        <f>SUM(AN$3:AN5377)</f>
        <v>-203.5</v>
      </c>
      <c r="AP5377" s="2">
        <v>6</v>
      </c>
      <c r="AQ5377" s="7">
        <f t="shared" si="1007"/>
        <v>5</v>
      </c>
      <c r="AR5377" s="7">
        <f>SUM(AQ$3:AQ5377)</f>
        <v>-686</v>
      </c>
      <c r="AS5377">
        <v>5.5</v>
      </c>
      <c r="AT5377">
        <v>1.1499999999999999</v>
      </c>
      <c r="AU5377" s="5">
        <f t="shared" si="1001"/>
        <v>2.21</v>
      </c>
      <c r="AV5377" s="4">
        <f>SUM(AU$3:AU5377)</f>
        <v>-4082.1099999999892</v>
      </c>
    </row>
    <row r="5378" spans="1:48" x14ac:dyDescent="0.25">
      <c r="A5378">
        <f t="shared" si="997"/>
        <v>1</v>
      </c>
      <c r="B5378">
        <f t="shared" si="996"/>
        <v>1132</v>
      </c>
      <c r="C5378" s="1">
        <v>43562</v>
      </c>
      <c r="D5378" t="s">
        <v>275</v>
      </c>
      <c r="E5378" t="s">
        <v>5991</v>
      </c>
      <c r="F5378" t="s">
        <v>5865</v>
      </c>
      <c r="G5378" t="s">
        <v>278</v>
      </c>
      <c r="H5378">
        <v>2019</v>
      </c>
      <c r="I5378">
        <v>4</v>
      </c>
      <c r="J5378">
        <v>7</v>
      </c>
      <c r="K5378" t="s">
        <v>23</v>
      </c>
      <c r="L5378">
        <v>1</v>
      </c>
      <c r="M5378" s="3">
        <v>1</v>
      </c>
      <c r="N5378" s="3">
        <v>3</v>
      </c>
      <c r="O5378" s="13">
        <v>2.4</v>
      </c>
      <c r="P5378">
        <v>3.2</v>
      </c>
      <c r="Q5378">
        <v>3.1</v>
      </c>
      <c r="R5378" s="2">
        <v>1.61</v>
      </c>
      <c r="S5378" s="7">
        <f t="shared" si="1002"/>
        <v>0.6100000000000001</v>
      </c>
      <c r="T5378" s="7">
        <f>SUM($S$3:S5378)</f>
        <v>-209.03999999999988</v>
      </c>
      <c r="U5378" s="2">
        <v>2.2000000000000002</v>
      </c>
      <c r="V5378" s="7">
        <f t="shared" si="1003"/>
        <v>-1</v>
      </c>
      <c r="W5378" s="7">
        <f>SUM($V$3:V5378)</f>
        <v>-537.69999999999482</v>
      </c>
      <c r="X5378" s="8">
        <v>1.25</v>
      </c>
      <c r="Y5378" s="7">
        <f t="shared" si="998"/>
        <v>0.25</v>
      </c>
      <c r="Z5378" s="7">
        <f>SUM($Y$3:Y5378)</f>
        <v>-163.51999999999933</v>
      </c>
      <c r="AA5378" s="8">
        <v>4</v>
      </c>
      <c r="AB5378" s="7">
        <f t="shared" si="999"/>
        <v>-1</v>
      </c>
      <c r="AC5378" s="7">
        <f>SUM($AB$3:AB5378)</f>
        <v>-703.37999999999965</v>
      </c>
      <c r="AD5378" s="2">
        <v>1.9</v>
      </c>
      <c r="AE5378" s="7">
        <f t="shared" si="1004"/>
        <v>0.89999999999999991</v>
      </c>
      <c r="AF5378" s="7">
        <f>SUM(AE$3:AE5378)</f>
        <v>-217.90999999999943</v>
      </c>
      <c r="AG5378" s="2">
        <v>1.9</v>
      </c>
      <c r="AH5378" s="7">
        <f t="shared" si="1000"/>
        <v>-1</v>
      </c>
      <c r="AI5378" s="7">
        <f>SUM(AH$3:AH5378)</f>
        <v>-370.12999999999755</v>
      </c>
      <c r="AJ5378" s="2">
        <v>9.5</v>
      </c>
      <c r="AK5378" s="7">
        <f t="shared" si="1005"/>
        <v>-1</v>
      </c>
      <c r="AL5378" s="7">
        <f>SUM(AK$3:AK5378)</f>
        <v>-993.17000000000007</v>
      </c>
      <c r="AM5378" s="2">
        <v>9.5</v>
      </c>
      <c r="AN5378" s="7">
        <f t="shared" si="1006"/>
        <v>-1</v>
      </c>
      <c r="AO5378" s="7">
        <f>SUM(AN$3:AN5378)</f>
        <v>-204.5</v>
      </c>
      <c r="AP5378" s="2">
        <v>6</v>
      </c>
      <c r="AQ5378" s="7">
        <f t="shared" si="1007"/>
        <v>-1</v>
      </c>
      <c r="AR5378" s="7">
        <f>SUM(AQ$3:AQ5378)</f>
        <v>-687</v>
      </c>
      <c r="AS5378">
        <v>4.5</v>
      </c>
      <c r="AT5378">
        <v>1.19</v>
      </c>
      <c r="AU5378" s="5">
        <f t="shared" si="1001"/>
        <v>-4.24</v>
      </c>
      <c r="AV5378" s="4">
        <f>SUM(AU$3:AU5378)</f>
        <v>-4086.349999999989</v>
      </c>
    </row>
    <row r="5379" spans="1:48" x14ac:dyDescent="0.25">
      <c r="A5379">
        <f t="shared" si="997"/>
        <v>1</v>
      </c>
      <c r="B5379">
        <f t="shared" ref="B5379:B5442" si="1008">B5380+A5379</f>
        <v>1131</v>
      </c>
      <c r="C5379" s="1">
        <v>43562</v>
      </c>
      <c r="D5379" t="s">
        <v>275</v>
      </c>
      <c r="E5379" t="s">
        <v>4408</v>
      </c>
      <c r="F5379" t="s">
        <v>543</v>
      </c>
      <c r="G5379" t="s">
        <v>362</v>
      </c>
      <c r="H5379">
        <v>2019</v>
      </c>
      <c r="I5379">
        <v>4</v>
      </c>
      <c r="J5379">
        <v>7</v>
      </c>
      <c r="K5379" t="s">
        <v>23</v>
      </c>
      <c r="L5379">
        <v>1</v>
      </c>
      <c r="M5379" s="3">
        <v>1</v>
      </c>
      <c r="N5379" s="3">
        <v>0</v>
      </c>
      <c r="O5379" s="13">
        <v>2.5499999999999998</v>
      </c>
      <c r="P5379">
        <v>3</v>
      </c>
      <c r="Q5379">
        <v>3.1</v>
      </c>
      <c r="R5379" s="2">
        <v>2.2000000000000002</v>
      </c>
      <c r="S5379" s="7">
        <f t="shared" si="1002"/>
        <v>-1</v>
      </c>
      <c r="T5379" s="7">
        <f>SUM($S$3:S5379)</f>
        <v>-210.03999999999988</v>
      </c>
      <c r="U5379" s="2">
        <v>1.61</v>
      </c>
      <c r="V5379" s="7">
        <f t="shared" si="1003"/>
        <v>0.6100000000000001</v>
      </c>
      <c r="W5379" s="7">
        <f>SUM($V$3:V5379)</f>
        <v>-537.0899999999948</v>
      </c>
      <c r="X5379" s="8">
        <v>1.61</v>
      </c>
      <c r="Y5379" s="7">
        <f t="shared" si="998"/>
        <v>-1</v>
      </c>
      <c r="Z5379" s="7">
        <f>SUM($Y$3:Y5379)</f>
        <v>-164.51999999999933</v>
      </c>
      <c r="AA5379" s="8">
        <v>2.2999999999999998</v>
      </c>
      <c r="AB5379" s="7">
        <f t="shared" si="999"/>
        <v>1.2999999999999998</v>
      </c>
      <c r="AC5379" s="7">
        <f>SUM($AB$3:AB5379)</f>
        <v>-702.0799999999997</v>
      </c>
      <c r="AD5379" s="2">
        <v>3</v>
      </c>
      <c r="AE5379" s="7">
        <f t="shared" si="1004"/>
        <v>-1</v>
      </c>
      <c r="AF5379" s="7">
        <f>SUM(AE$3:AE5379)</f>
        <v>-218.90999999999943</v>
      </c>
      <c r="AG5379" s="2">
        <v>1.4</v>
      </c>
      <c r="AH5379" s="7">
        <f t="shared" si="1000"/>
        <v>0.39999999999999991</v>
      </c>
      <c r="AI5379" s="7">
        <f>SUM(AH$3:AH5379)</f>
        <v>-369.72999999999757</v>
      </c>
      <c r="AJ5379" s="2">
        <v>6</v>
      </c>
      <c r="AK5379" s="7">
        <f t="shared" si="1005"/>
        <v>5</v>
      </c>
      <c r="AL5379" s="7">
        <f>SUM(AK$3:AK5379)</f>
        <v>-988.17000000000007</v>
      </c>
      <c r="AM5379" s="2">
        <v>11</v>
      </c>
      <c r="AN5379" s="7">
        <f t="shared" si="1006"/>
        <v>-1</v>
      </c>
      <c r="AO5379" s="7">
        <f>SUM(AN$3:AN5379)</f>
        <v>-205.5</v>
      </c>
      <c r="AP5379" s="2">
        <v>6</v>
      </c>
      <c r="AQ5379" s="7">
        <f t="shared" si="1007"/>
        <v>-1</v>
      </c>
      <c r="AR5379" s="7">
        <f>SUM(AQ$3:AQ5379)</f>
        <v>-688</v>
      </c>
      <c r="AS5379">
        <v>5.75</v>
      </c>
      <c r="AT5379">
        <v>1.1399999999999999</v>
      </c>
      <c r="AU5379" s="5">
        <f t="shared" si="1001"/>
        <v>2.3099999999999996</v>
      </c>
      <c r="AV5379" s="4">
        <f>SUM(AU$3:AU5379)</f>
        <v>-4084.039999999989</v>
      </c>
    </row>
    <row r="5380" spans="1:48" x14ac:dyDescent="0.25">
      <c r="A5380">
        <f t="shared" ref="A5380:A5443" si="1009">IF(AND(H5380&lt;&gt;"",I5380&lt;&gt;"",J5380&lt;&gt;"",K5380&lt;&gt;"",L5380&lt;&gt;"",M5380&lt;&gt;"",N5380&lt;&gt;"",O5380&lt;&gt;"",P5380&lt;&gt;"",Q5380&lt;&gt;"",R5380&lt;&gt;"",U5380&lt;&gt;"",X5380&lt;&gt;"",AA5380&lt;&gt;"",AD5380&lt;&gt;"",AG5380&lt;&gt;"",AJ5380&lt;&gt;"",AM5380&lt;&gt;"",AP5380&lt;&gt;""),1,0)</f>
        <v>1</v>
      </c>
      <c r="B5380">
        <f t="shared" si="1008"/>
        <v>1130</v>
      </c>
      <c r="C5380" s="1">
        <v>43562</v>
      </c>
      <c r="D5380" t="s">
        <v>275</v>
      </c>
      <c r="E5380" t="s">
        <v>5992</v>
      </c>
      <c r="F5380" t="s">
        <v>355</v>
      </c>
      <c r="G5380" t="s">
        <v>5634</v>
      </c>
      <c r="H5380">
        <v>2019</v>
      </c>
      <c r="I5380">
        <v>4</v>
      </c>
      <c r="J5380">
        <v>7</v>
      </c>
      <c r="K5380" t="s">
        <v>23</v>
      </c>
      <c r="L5380">
        <v>1</v>
      </c>
      <c r="M5380" s="3">
        <v>2</v>
      </c>
      <c r="N5380" s="3">
        <v>2</v>
      </c>
      <c r="O5380" s="13">
        <v>1.75</v>
      </c>
      <c r="P5380">
        <v>4</v>
      </c>
      <c r="Q5380">
        <v>4.33</v>
      </c>
      <c r="R5380" s="2">
        <v>1.5</v>
      </c>
      <c r="S5380" s="7">
        <f t="shared" si="1002"/>
        <v>0.5</v>
      </c>
      <c r="T5380" s="7">
        <f>SUM($S$3:S5380)</f>
        <v>-209.53999999999988</v>
      </c>
      <c r="U5380" s="2">
        <v>2.5</v>
      </c>
      <c r="V5380" s="7">
        <f t="shared" si="1003"/>
        <v>-1</v>
      </c>
      <c r="W5380" s="7">
        <f>SUM($V$3:V5380)</f>
        <v>-538.0899999999948</v>
      </c>
      <c r="X5380" s="8">
        <v>1.1399999999999999</v>
      </c>
      <c r="Y5380" s="7">
        <f t="shared" ref="Y5380:Y5443" si="1010">IF($A5380=1,(X5380-1)*IF($M5380+$N5380&gt;1.5,1,0)+(-1)*(1-IF($M5380+$N5380&gt;1.5,1,0)),"")</f>
        <v>0.1399999999999999</v>
      </c>
      <c r="Z5380" s="7">
        <f>SUM($Y$3:Y5380)</f>
        <v>-164.37999999999934</v>
      </c>
      <c r="AA5380" s="8">
        <v>5.5</v>
      </c>
      <c r="AB5380" s="7">
        <f t="shared" ref="AB5380:AB5443" si="1011">IF($A5380=1,(AA5380-1)*IF($M5380+$N5380&lt;1.5,1,0)+(-1)*(1-IF($M5380+$N5380&lt;1.5,1,0)),"")</f>
        <v>-1</v>
      </c>
      <c r="AC5380" s="7">
        <f>SUM($AB$3:AB5380)</f>
        <v>-703.0799999999997</v>
      </c>
      <c r="AD5380" s="2">
        <v>1.5</v>
      </c>
      <c r="AE5380" s="7">
        <f t="shared" si="1004"/>
        <v>0.5</v>
      </c>
      <c r="AF5380" s="7">
        <f>SUM(AE$3:AE5380)</f>
        <v>-218.40999999999943</v>
      </c>
      <c r="AG5380" s="2">
        <v>2.62</v>
      </c>
      <c r="AH5380" s="7">
        <f t="shared" ref="AH5380:AH5443" si="1012">IF($A5380=1,(AG5380-1)*IF($M5380+$N5380&lt;2.5,1,0)+(-1)*(1-IF($M5380+$N5380&lt;2.5,1,0)),"")</f>
        <v>-1</v>
      </c>
      <c r="AI5380" s="7">
        <f>SUM(AH$3:AH5380)</f>
        <v>-370.72999999999757</v>
      </c>
      <c r="AJ5380" s="2">
        <v>11</v>
      </c>
      <c r="AK5380" s="7">
        <f t="shared" si="1005"/>
        <v>-1</v>
      </c>
      <c r="AL5380" s="7">
        <f>SUM(AK$3:AK5380)</f>
        <v>-989.17000000000007</v>
      </c>
      <c r="AM5380" s="2">
        <v>8.5</v>
      </c>
      <c r="AN5380" s="7">
        <f t="shared" si="1006"/>
        <v>-1</v>
      </c>
      <c r="AO5380" s="7">
        <f>SUM(AN$3:AN5380)</f>
        <v>-206.5</v>
      </c>
      <c r="AP5380" s="2">
        <v>8</v>
      </c>
      <c r="AQ5380" s="7">
        <f t="shared" si="1007"/>
        <v>-1</v>
      </c>
      <c r="AR5380" s="7">
        <f>SUM(AQ$3:AQ5380)</f>
        <v>-689</v>
      </c>
      <c r="AS5380">
        <v>2.75</v>
      </c>
      <c r="AT5380">
        <v>1.42</v>
      </c>
      <c r="AU5380" s="5">
        <f t="shared" ref="AU5380:AU5443" si="1013">SUM(S5380,V5380,Y5380,AB5380,AE5380,AH5380,AK5380,AN5380,AQ5380)</f>
        <v>-4.8600000000000003</v>
      </c>
      <c r="AV5380" s="4">
        <f>SUM(AU$3:AU5380)</f>
        <v>-4088.8999999999892</v>
      </c>
    </row>
    <row r="5381" spans="1:48" x14ac:dyDescent="0.25">
      <c r="A5381">
        <f t="shared" si="1009"/>
        <v>1</v>
      </c>
      <c r="B5381">
        <f t="shared" si="1008"/>
        <v>1129</v>
      </c>
      <c r="C5381" s="1">
        <v>43562</v>
      </c>
      <c r="D5381" t="s">
        <v>275</v>
      </c>
      <c r="E5381" t="s">
        <v>5993</v>
      </c>
      <c r="F5381" t="s">
        <v>5825</v>
      </c>
      <c r="G5381" t="s">
        <v>364</v>
      </c>
      <c r="H5381">
        <v>2019</v>
      </c>
      <c r="I5381">
        <v>4</v>
      </c>
      <c r="J5381">
        <v>7</v>
      </c>
      <c r="K5381" t="s">
        <v>23</v>
      </c>
      <c r="L5381">
        <v>1</v>
      </c>
      <c r="M5381" s="3">
        <v>2</v>
      </c>
      <c r="N5381" s="3">
        <v>1</v>
      </c>
      <c r="O5381" s="13">
        <v>2.15</v>
      </c>
      <c r="P5381">
        <v>3.5</v>
      </c>
      <c r="Q5381">
        <v>3.25</v>
      </c>
      <c r="R5381" s="2">
        <v>1.57</v>
      </c>
      <c r="S5381" s="7">
        <f t="shared" ref="S5381:S5444" si="1014">IF($A5381=1,(R5381-1)*IF(AND($M5381&gt;0, $N5381&gt;0),1,0)+(-1)*(1-IF(AND($M5381&gt;0, $N5381&gt;0),1,0)),"")</f>
        <v>0.57000000000000006</v>
      </c>
      <c r="T5381" s="7">
        <f>SUM($S$3:S5381)</f>
        <v>-208.96999999999989</v>
      </c>
      <c r="U5381" s="2">
        <v>2.25</v>
      </c>
      <c r="V5381" s="7">
        <f t="shared" ref="V5381:V5444" si="1015">IF($A5381=1,(U5381-1)*IF(OR($M5381&lt;=0, $N5381&lt;=0),1,0)+(-1)*(1-IF(OR($M5381&lt;=0, $N5381&lt;=0),1,0)),"")</f>
        <v>-1</v>
      </c>
      <c r="W5381" s="7">
        <f>SUM($V$3:V5381)</f>
        <v>-539.0899999999948</v>
      </c>
      <c r="X5381" s="8">
        <v>1.2</v>
      </c>
      <c r="Y5381" s="7">
        <f t="shared" si="1010"/>
        <v>0.19999999999999996</v>
      </c>
      <c r="Z5381" s="7">
        <f>SUM($Y$3:Y5381)</f>
        <v>-164.17999999999935</v>
      </c>
      <c r="AA5381" s="8">
        <v>4.5</v>
      </c>
      <c r="AB5381" s="7">
        <f t="shared" si="1011"/>
        <v>-1</v>
      </c>
      <c r="AC5381" s="7">
        <f>SUM($AB$3:AB5381)</f>
        <v>-704.0799999999997</v>
      </c>
      <c r="AD5381" s="2">
        <v>1.72</v>
      </c>
      <c r="AE5381" s="7">
        <f t="shared" ref="AE5381:AE5444" si="1016">IF($A5381=1,(AD5381-1)*IF($M5381+$N5381&gt;2.5,1,0)+(-1)*(1-IF($M5381+$N5381&gt;2.5,1,0)),"")</f>
        <v>0.72</v>
      </c>
      <c r="AF5381" s="7">
        <f>SUM(AE$3:AE5381)</f>
        <v>-217.68999999999943</v>
      </c>
      <c r="AG5381" s="2">
        <v>2.1</v>
      </c>
      <c r="AH5381" s="7">
        <f t="shared" si="1012"/>
        <v>-1</v>
      </c>
      <c r="AI5381" s="7">
        <f>SUM(AH$3:AH5381)</f>
        <v>-371.72999999999757</v>
      </c>
      <c r="AJ5381" s="2">
        <v>10</v>
      </c>
      <c r="AK5381" s="7">
        <f t="shared" ref="AK5381:AK5444" si="1017">IF($A5381=1,(AJ5381-1)*IF(AND($M5381=1,$N5381=0),1,0)+(-1)*(1-IF(AND($M5381=1,$N5381=0),1,0)),"")</f>
        <v>-1</v>
      </c>
      <c r="AL5381" s="7">
        <f>SUM(AK$3:AK5381)</f>
        <v>-990.17000000000007</v>
      </c>
      <c r="AM5381" s="2">
        <v>9</v>
      </c>
      <c r="AN5381" s="7">
        <f t="shared" ref="AN5381:AN5444" si="1018">IF($A5381=1,(AM5381-1)*IF(AND($M5381=2,$N5381=1),1,0)+(-1)*(1-IF(AND($M5381=2,$N5381=1),1,0)),"")</f>
        <v>8</v>
      </c>
      <c r="AO5381" s="7">
        <f>SUM(AN$3:AN5381)</f>
        <v>-198.5</v>
      </c>
      <c r="AP5381" s="2">
        <v>6.5</v>
      </c>
      <c r="AQ5381" s="7">
        <f t="shared" ref="AQ5381:AQ5444" si="1019">IF($A5381=1,(AP5381-1)*IF(AND($M5381=1,$N5381=1),1,0)+(-1)*(1-IF(AND($M5381=1,$N5381=1),1,0)),"")</f>
        <v>-1</v>
      </c>
      <c r="AR5381" s="7">
        <f>SUM(AQ$3:AQ5381)</f>
        <v>-690</v>
      </c>
      <c r="AS5381">
        <v>4.0999999999999996</v>
      </c>
      <c r="AT5381">
        <v>1.22</v>
      </c>
      <c r="AU5381" s="5">
        <f t="shared" si="1013"/>
        <v>4.49</v>
      </c>
      <c r="AV5381" s="4">
        <f>SUM(AU$3:AU5381)</f>
        <v>-4084.4099999999894</v>
      </c>
    </row>
    <row r="5382" spans="1:48" x14ac:dyDescent="0.25">
      <c r="A5382">
        <f t="shared" si="1009"/>
        <v>1</v>
      </c>
      <c r="B5382">
        <f t="shared" si="1008"/>
        <v>1128</v>
      </c>
      <c r="C5382" s="1">
        <v>43562</v>
      </c>
      <c r="D5382" t="s">
        <v>275</v>
      </c>
      <c r="E5382" t="s">
        <v>2627</v>
      </c>
      <c r="F5382" t="s">
        <v>361</v>
      </c>
      <c r="G5382" t="s">
        <v>537</v>
      </c>
      <c r="H5382">
        <v>2019</v>
      </c>
      <c r="I5382">
        <v>4</v>
      </c>
      <c r="J5382">
        <v>7</v>
      </c>
      <c r="K5382" t="s">
        <v>23</v>
      </c>
      <c r="L5382">
        <v>1</v>
      </c>
      <c r="M5382" s="3">
        <v>0</v>
      </c>
      <c r="N5382" s="3">
        <v>2</v>
      </c>
      <c r="O5382" s="13">
        <v>4</v>
      </c>
      <c r="P5382">
        <v>3.6</v>
      </c>
      <c r="Q5382">
        <v>1.9</v>
      </c>
      <c r="R5382" s="2">
        <v>1.7</v>
      </c>
      <c r="S5382" s="7">
        <f t="shared" si="1014"/>
        <v>-1</v>
      </c>
      <c r="T5382" s="7">
        <f>SUM($S$3:S5382)</f>
        <v>-209.96999999999989</v>
      </c>
      <c r="U5382" s="2">
        <v>2.0499999999999998</v>
      </c>
      <c r="V5382" s="7">
        <f t="shared" si="1015"/>
        <v>1.0499999999999998</v>
      </c>
      <c r="W5382" s="7">
        <f>SUM($V$3:V5382)</f>
        <v>-538.03999999999485</v>
      </c>
      <c r="X5382" s="8">
        <v>1.25</v>
      </c>
      <c r="Y5382" s="7">
        <f t="shared" si="1010"/>
        <v>0.25</v>
      </c>
      <c r="Z5382" s="7">
        <f>SUM($Y$3:Y5382)</f>
        <v>-163.92999999999935</v>
      </c>
      <c r="AA5382" s="8">
        <v>4</v>
      </c>
      <c r="AB5382" s="7">
        <f t="shared" si="1011"/>
        <v>-1</v>
      </c>
      <c r="AC5382" s="7">
        <f>SUM($AB$3:AB5382)</f>
        <v>-705.0799999999997</v>
      </c>
      <c r="AD5382" s="2">
        <v>1.8</v>
      </c>
      <c r="AE5382" s="7">
        <f t="shared" si="1016"/>
        <v>-1</v>
      </c>
      <c r="AF5382" s="7">
        <f>SUM(AE$3:AE5382)</f>
        <v>-218.68999999999943</v>
      </c>
      <c r="AG5382" s="2">
        <v>2</v>
      </c>
      <c r="AH5382" s="7">
        <f t="shared" si="1012"/>
        <v>1</v>
      </c>
      <c r="AI5382" s="7">
        <f>SUM(AH$3:AH5382)</f>
        <v>-370.72999999999757</v>
      </c>
      <c r="AJ5382" s="2">
        <v>12</v>
      </c>
      <c r="AK5382" s="7">
        <f t="shared" si="1017"/>
        <v>-1</v>
      </c>
      <c r="AL5382" s="7">
        <f>SUM(AK$3:AK5382)</f>
        <v>-991.17000000000007</v>
      </c>
      <c r="AM5382" s="2">
        <v>13</v>
      </c>
      <c r="AN5382" s="7">
        <f t="shared" si="1018"/>
        <v>-1</v>
      </c>
      <c r="AO5382" s="7">
        <f>SUM(AN$3:AN5382)</f>
        <v>-199.5</v>
      </c>
      <c r="AP5382" s="2">
        <v>6.5</v>
      </c>
      <c r="AQ5382" s="7">
        <f t="shared" si="1019"/>
        <v>-1</v>
      </c>
      <c r="AR5382" s="7">
        <f>SUM(AQ$3:AQ5382)</f>
        <v>-691</v>
      </c>
      <c r="AS5382">
        <v>7</v>
      </c>
      <c r="AT5382">
        <v>1.1000000000000001</v>
      </c>
      <c r="AU5382" s="5">
        <f t="shared" si="1013"/>
        <v>-3.7</v>
      </c>
      <c r="AV5382" s="4">
        <f>SUM(AU$3:AU5382)</f>
        <v>-4088.1099999999892</v>
      </c>
    </row>
    <row r="5383" spans="1:48" x14ac:dyDescent="0.25">
      <c r="A5383">
        <f t="shared" si="1009"/>
        <v>1</v>
      </c>
      <c r="B5383">
        <f t="shared" si="1008"/>
        <v>1127</v>
      </c>
      <c r="C5383" s="1">
        <v>43562</v>
      </c>
      <c r="D5383" t="s">
        <v>287</v>
      </c>
      <c r="E5383" t="s">
        <v>3408</v>
      </c>
      <c r="F5383" t="s">
        <v>636</v>
      </c>
      <c r="G5383" t="s">
        <v>377</v>
      </c>
      <c r="H5383">
        <v>2019</v>
      </c>
      <c r="I5383">
        <v>4</v>
      </c>
      <c r="J5383">
        <v>7</v>
      </c>
      <c r="K5383" t="s">
        <v>23</v>
      </c>
      <c r="L5383">
        <v>1</v>
      </c>
      <c r="M5383" s="3">
        <v>2</v>
      </c>
      <c r="N5383" s="3">
        <v>1</v>
      </c>
      <c r="O5383" s="13">
        <v>2.1</v>
      </c>
      <c r="P5383">
        <v>3</v>
      </c>
      <c r="Q5383">
        <v>4.2</v>
      </c>
      <c r="R5383" s="2">
        <v>2</v>
      </c>
      <c r="S5383" s="7">
        <f t="shared" si="1014"/>
        <v>1</v>
      </c>
      <c r="T5383" s="7">
        <f>SUM($S$3:S5383)</f>
        <v>-208.96999999999989</v>
      </c>
      <c r="U5383" s="2">
        <v>1.75</v>
      </c>
      <c r="V5383" s="7">
        <f t="shared" si="1015"/>
        <v>-1</v>
      </c>
      <c r="W5383" s="7">
        <f>SUM($V$3:V5383)</f>
        <v>-539.03999999999485</v>
      </c>
      <c r="X5383" s="8">
        <v>1.44</v>
      </c>
      <c r="Y5383" s="7">
        <f t="shared" si="1010"/>
        <v>0.43999999999999995</v>
      </c>
      <c r="Z5383" s="7">
        <f>SUM($Y$3:Y5383)</f>
        <v>-163.48999999999936</v>
      </c>
      <c r="AA5383" s="8">
        <v>2.75</v>
      </c>
      <c r="AB5383" s="7">
        <f t="shared" si="1011"/>
        <v>-1</v>
      </c>
      <c r="AC5383" s="7">
        <f>SUM($AB$3:AB5383)</f>
        <v>-706.0799999999997</v>
      </c>
      <c r="AD5383" s="2">
        <v>2.5</v>
      </c>
      <c r="AE5383" s="7">
        <f t="shared" si="1016"/>
        <v>1.5</v>
      </c>
      <c r="AF5383" s="7">
        <f>SUM(AE$3:AE5383)</f>
        <v>-217.18999999999943</v>
      </c>
      <c r="AG5383" s="2">
        <v>1.53</v>
      </c>
      <c r="AH5383" s="7">
        <f t="shared" si="1012"/>
        <v>-1</v>
      </c>
      <c r="AI5383" s="7">
        <f>SUM(AH$3:AH5383)</f>
        <v>-371.72999999999757</v>
      </c>
      <c r="AJ5383" s="2">
        <v>6</v>
      </c>
      <c r="AK5383" s="7">
        <f t="shared" si="1017"/>
        <v>-1</v>
      </c>
      <c r="AL5383" s="7">
        <f>SUM(AK$3:AK5383)</f>
        <v>-992.17000000000007</v>
      </c>
      <c r="AM5383" s="2">
        <v>9.5</v>
      </c>
      <c r="AN5383" s="7">
        <f t="shared" si="1018"/>
        <v>8.5</v>
      </c>
      <c r="AO5383" s="7">
        <f>SUM(AN$3:AN5383)</f>
        <v>-191</v>
      </c>
      <c r="AP5383" s="2">
        <v>5.5</v>
      </c>
      <c r="AQ5383" s="7">
        <f t="shared" si="1019"/>
        <v>-1</v>
      </c>
      <c r="AR5383" s="7">
        <f>SUM(AQ$3:AQ5383)</f>
        <v>-692</v>
      </c>
      <c r="AS5383">
        <v>4.0999999999999996</v>
      </c>
      <c r="AT5383">
        <v>1.22</v>
      </c>
      <c r="AU5383" s="5">
        <f t="shared" si="1013"/>
        <v>6.4399999999999995</v>
      </c>
      <c r="AV5383" s="4">
        <f>SUM(AU$3:AU5383)</f>
        <v>-4081.6699999999892</v>
      </c>
    </row>
    <row r="5384" spans="1:48" x14ac:dyDescent="0.25">
      <c r="A5384">
        <f t="shared" si="1009"/>
        <v>1</v>
      </c>
      <c r="B5384">
        <f t="shared" si="1008"/>
        <v>1126</v>
      </c>
      <c r="C5384" s="1">
        <v>43562</v>
      </c>
      <c r="D5384" t="s">
        <v>287</v>
      </c>
      <c r="E5384" t="s">
        <v>5994</v>
      </c>
      <c r="F5384" t="s">
        <v>383</v>
      </c>
      <c r="G5384" t="s">
        <v>2408</v>
      </c>
      <c r="H5384">
        <v>2019</v>
      </c>
      <c r="I5384">
        <v>4</v>
      </c>
      <c r="J5384">
        <v>7</v>
      </c>
      <c r="K5384" t="s">
        <v>23</v>
      </c>
      <c r="L5384">
        <v>1</v>
      </c>
      <c r="M5384" s="3">
        <v>0</v>
      </c>
      <c r="N5384" s="3">
        <v>1</v>
      </c>
      <c r="O5384" s="13">
        <v>1.4</v>
      </c>
      <c r="P5384">
        <v>4.5</v>
      </c>
      <c r="Q5384">
        <v>8</v>
      </c>
      <c r="R5384" s="2">
        <v>1.95</v>
      </c>
      <c r="S5384" s="7">
        <f t="shared" si="1014"/>
        <v>-1</v>
      </c>
      <c r="T5384" s="7">
        <f>SUM($S$3:S5384)</f>
        <v>-209.96999999999989</v>
      </c>
      <c r="U5384" s="2">
        <v>1.8</v>
      </c>
      <c r="V5384" s="7">
        <f t="shared" si="1015"/>
        <v>0.8</v>
      </c>
      <c r="W5384" s="7">
        <f>SUM($V$3:V5384)</f>
        <v>-538.23999999999489</v>
      </c>
      <c r="X5384" s="8">
        <v>1.25</v>
      </c>
      <c r="Y5384" s="7">
        <f t="shared" si="1010"/>
        <v>-1</v>
      </c>
      <c r="Z5384" s="7">
        <f>SUM($Y$3:Y5384)</f>
        <v>-164.48999999999936</v>
      </c>
      <c r="AA5384" s="8">
        <v>4</v>
      </c>
      <c r="AB5384" s="7">
        <f t="shared" si="1011"/>
        <v>3</v>
      </c>
      <c r="AC5384" s="7">
        <f>SUM($AB$3:AB5384)</f>
        <v>-703.0799999999997</v>
      </c>
      <c r="AD5384" s="2">
        <v>1.8</v>
      </c>
      <c r="AE5384" s="7">
        <f t="shared" si="1016"/>
        <v>-1</v>
      </c>
      <c r="AF5384" s="7">
        <f>SUM(AE$3:AE5384)</f>
        <v>-218.18999999999943</v>
      </c>
      <c r="AG5384" s="2">
        <v>2</v>
      </c>
      <c r="AH5384" s="7">
        <f t="shared" si="1012"/>
        <v>1</v>
      </c>
      <c r="AI5384" s="7">
        <f>SUM(AH$3:AH5384)</f>
        <v>-370.72999999999757</v>
      </c>
      <c r="AJ5384" s="2">
        <v>6.5</v>
      </c>
      <c r="AK5384" s="7">
        <f t="shared" si="1017"/>
        <v>-1</v>
      </c>
      <c r="AL5384" s="7">
        <f>SUM(AK$3:AK5384)</f>
        <v>-993.17000000000007</v>
      </c>
      <c r="AM5384" s="2">
        <v>8</v>
      </c>
      <c r="AN5384" s="7">
        <f t="shared" si="1018"/>
        <v>-1</v>
      </c>
      <c r="AO5384" s="7">
        <f>SUM(AN$3:AN5384)</f>
        <v>-192</v>
      </c>
      <c r="AP5384" s="2">
        <v>8.5</v>
      </c>
      <c r="AQ5384" s="7">
        <f t="shared" si="1019"/>
        <v>-1</v>
      </c>
      <c r="AR5384" s="7">
        <f>SUM(AQ$3:AQ5384)</f>
        <v>-693</v>
      </c>
      <c r="AS5384">
        <v>2.15</v>
      </c>
      <c r="AT5384">
        <v>1.67</v>
      </c>
      <c r="AU5384" s="5">
        <f t="shared" si="1013"/>
        <v>-1.2</v>
      </c>
      <c r="AV5384" s="4">
        <f>SUM(AU$3:AU5384)</f>
        <v>-4082.869999999989</v>
      </c>
    </row>
    <row r="5385" spans="1:48" x14ac:dyDescent="0.25">
      <c r="A5385">
        <f t="shared" si="1009"/>
        <v>1</v>
      </c>
      <c r="B5385">
        <f t="shared" si="1008"/>
        <v>1125</v>
      </c>
      <c r="C5385" s="1">
        <v>43562</v>
      </c>
      <c r="D5385" t="s">
        <v>287</v>
      </c>
      <c r="E5385" t="s">
        <v>5995</v>
      </c>
      <c r="F5385" t="s">
        <v>5870</v>
      </c>
      <c r="G5385" t="s">
        <v>5812</v>
      </c>
      <c r="H5385">
        <v>2019</v>
      </c>
      <c r="I5385">
        <v>4</v>
      </c>
      <c r="J5385">
        <v>7</v>
      </c>
      <c r="K5385" t="s">
        <v>23</v>
      </c>
      <c r="L5385">
        <v>1</v>
      </c>
      <c r="M5385" s="3">
        <v>0</v>
      </c>
      <c r="N5385" s="3">
        <v>0</v>
      </c>
      <c r="O5385" s="13">
        <v>2.0499999999999998</v>
      </c>
      <c r="P5385">
        <v>3.5</v>
      </c>
      <c r="Q5385">
        <v>3.6</v>
      </c>
      <c r="R5385" s="2">
        <v>1.57</v>
      </c>
      <c r="S5385" s="7">
        <f t="shared" si="1014"/>
        <v>-1</v>
      </c>
      <c r="T5385" s="7">
        <f>SUM($S$3:S5385)</f>
        <v>-210.96999999999989</v>
      </c>
      <c r="U5385" s="2">
        <v>2.25</v>
      </c>
      <c r="V5385" s="7">
        <f t="shared" si="1015"/>
        <v>1.25</v>
      </c>
      <c r="W5385" s="7">
        <f>SUM($V$3:V5385)</f>
        <v>-536.98999999999489</v>
      </c>
      <c r="X5385" s="8">
        <v>1.22</v>
      </c>
      <c r="Y5385" s="7">
        <f t="shared" si="1010"/>
        <v>-1</v>
      </c>
      <c r="Z5385" s="7">
        <f>SUM($Y$3:Y5385)</f>
        <v>-165.48999999999936</v>
      </c>
      <c r="AA5385" s="8">
        <v>4.33</v>
      </c>
      <c r="AB5385" s="7">
        <f t="shared" si="1011"/>
        <v>3.33</v>
      </c>
      <c r="AC5385" s="7">
        <f>SUM($AB$3:AB5385)</f>
        <v>-699.74999999999966</v>
      </c>
      <c r="AD5385" s="2">
        <v>1.72</v>
      </c>
      <c r="AE5385" s="7">
        <f t="shared" si="1016"/>
        <v>-1</v>
      </c>
      <c r="AF5385" s="7">
        <f>SUM(AE$3:AE5385)</f>
        <v>-219.18999999999943</v>
      </c>
      <c r="AG5385" s="2">
        <v>2.1</v>
      </c>
      <c r="AH5385" s="7">
        <f t="shared" si="1012"/>
        <v>1.1000000000000001</v>
      </c>
      <c r="AI5385" s="7">
        <f>SUM(AH$3:AH5385)</f>
        <v>-369.62999999999755</v>
      </c>
      <c r="AJ5385" s="2">
        <v>9.5</v>
      </c>
      <c r="AK5385" s="7">
        <f t="shared" si="1017"/>
        <v>-1</v>
      </c>
      <c r="AL5385" s="7">
        <f>SUM(AK$3:AK5385)</f>
        <v>-994.17000000000007</v>
      </c>
      <c r="AM5385" s="2">
        <v>8.5</v>
      </c>
      <c r="AN5385" s="7">
        <f t="shared" si="1018"/>
        <v>-1</v>
      </c>
      <c r="AO5385" s="7">
        <f>SUM(AN$3:AN5385)</f>
        <v>-193</v>
      </c>
      <c r="AP5385" s="2">
        <v>6.5</v>
      </c>
      <c r="AQ5385" s="7">
        <f t="shared" si="1019"/>
        <v>-1</v>
      </c>
      <c r="AR5385" s="7">
        <f>SUM(AQ$3:AQ5385)</f>
        <v>-694</v>
      </c>
      <c r="AS5385">
        <v>3.9</v>
      </c>
      <c r="AT5385">
        <v>1.24</v>
      </c>
      <c r="AU5385" s="5">
        <f t="shared" si="1013"/>
        <v>-0.31999999999999984</v>
      </c>
      <c r="AV5385" s="4">
        <f>SUM(AU$3:AU5385)</f>
        <v>-4083.1899999999891</v>
      </c>
    </row>
    <row r="5386" spans="1:48" x14ac:dyDescent="0.25">
      <c r="A5386">
        <f t="shared" si="1009"/>
        <v>1</v>
      </c>
      <c r="B5386">
        <f t="shared" si="1008"/>
        <v>1124</v>
      </c>
      <c r="C5386" s="1">
        <v>43562</v>
      </c>
      <c r="D5386" t="s">
        <v>287</v>
      </c>
      <c r="E5386" t="s">
        <v>5996</v>
      </c>
      <c r="F5386" t="s">
        <v>5872</v>
      </c>
      <c r="G5386" t="s">
        <v>289</v>
      </c>
      <c r="H5386">
        <v>2019</v>
      </c>
      <c r="I5386">
        <v>4</v>
      </c>
      <c r="J5386">
        <v>7</v>
      </c>
      <c r="K5386" t="s">
        <v>23</v>
      </c>
      <c r="L5386">
        <v>1</v>
      </c>
      <c r="M5386" s="3">
        <v>2</v>
      </c>
      <c r="N5386" s="3">
        <v>2</v>
      </c>
      <c r="O5386" s="13">
        <v>1.36</v>
      </c>
      <c r="P5386">
        <v>4.75</v>
      </c>
      <c r="Q5386">
        <v>9.5</v>
      </c>
      <c r="R5386" s="2">
        <v>1.8</v>
      </c>
      <c r="S5386" s="7">
        <f t="shared" si="1014"/>
        <v>0.8</v>
      </c>
      <c r="T5386" s="7">
        <f>SUM($S$3:S5386)</f>
        <v>-210.16999999999987</v>
      </c>
      <c r="U5386" s="2">
        <v>1.95</v>
      </c>
      <c r="V5386" s="7">
        <f t="shared" si="1015"/>
        <v>-1</v>
      </c>
      <c r="W5386" s="7">
        <f>SUM($V$3:V5386)</f>
        <v>-537.98999999999489</v>
      </c>
      <c r="X5386" s="8">
        <v>1.2</v>
      </c>
      <c r="Y5386" s="7">
        <f t="shared" si="1010"/>
        <v>0.19999999999999996</v>
      </c>
      <c r="Z5386" s="7">
        <f>SUM($Y$3:Y5386)</f>
        <v>-165.28999999999937</v>
      </c>
      <c r="AA5386" s="8">
        <v>4.5</v>
      </c>
      <c r="AB5386" s="7">
        <f t="shared" si="1011"/>
        <v>-1</v>
      </c>
      <c r="AC5386" s="7">
        <f>SUM($AB$3:AB5386)</f>
        <v>-700.74999999999966</v>
      </c>
      <c r="AD5386" s="2">
        <v>1.61</v>
      </c>
      <c r="AE5386" s="7">
        <f t="shared" si="1016"/>
        <v>0.6100000000000001</v>
      </c>
      <c r="AF5386" s="7">
        <f>SUM(AE$3:AE5386)</f>
        <v>-218.57999999999942</v>
      </c>
      <c r="AG5386" s="2">
        <v>2.2999999999999998</v>
      </c>
      <c r="AH5386" s="7">
        <f t="shared" si="1012"/>
        <v>-1</v>
      </c>
      <c r="AI5386" s="7">
        <f>SUM(AH$3:AH5386)</f>
        <v>-370.62999999999755</v>
      </c>
      <c r="AJ5386" s="2">
        <v>7.5</v>
      </c>
      <c r="AK5386" s="7">
        <f t="shared" si="1017"/>
        <v>-1</v>
      </c>
      <c r="AL5386" s="7">
        <f>SUM(AK$3:AK5386)</f>
        <v>-995.17000000000007</v>
      </c>
      <c r="AM5386" s="2">
        <v>7.5</v>
      </c>
      <c r="AN5386" s="7">
        <f t="shared" si="1018"/>
        <v>-1</v>
      </c>
      <c r="AO5386" s="7">
        <f>SUM(AN$3:AN5386)</f>
        <v>-194</v>
      </c>
      <c r="AP5386" s="2">
        <v>9</v>
      </c>
      <c r="AQ5386" s="7">
        <f t="shared" si="1019"/>
        <v>-1</v>
      </c>
      <c r="AR5386" s="7">
        <f>SUM(AQ$3:AQ5386)</f>
        <v>-695</v>
      </c>
      <c r="AS5386">
        <v>2.02</v>
      </c>
      <c r="AT5386">
        <v>1.77</v>
      </c>
      <c r="AU5386" s="5">
        <f t="shared" si="1013"/>
        <v>-4.3899999999999997</v>
      </c>
      <c r="AV5386" s="4">
        <f>SUM(AU$3:AU5386)</f>
        <v>-4087.579999999989</v>
      </c>
    </row>
    <row r="5387" spans="1:48" x14ac:dyDescent="0.25">
      <c r="A5387">
        <f t="shared" si="1009"/>
        <v>1</v>
      </c>
      <c r="B5387">
        <f t="shared" si="1008"/>
        <v>1123</v>
      </c>
      <c r="C5387" s="1">
        <v>43562</v>
      </c>
      <c r="D5387" t="s">
        <v>287</v>
      </c>
      <c r="E5387" t="s">
        <v>2996</v>
      </c>
      <c r="F5387" t="s">
        <v>706</v>
      </c>
      <c r="G5387" t="s">
        <v>374</v>
      </c>
      <c r="H5387">
        <v>2019</v>
      </c>
      <c r="I5387">
        <v>4</v>
      </c>
      <c r="J5387">
        <v>7</v>
      </c>
      <c r="K5387" t="s">
        <v>23</v>
      </c>
      <c r="L5387">
        <v>1</v>
      </c>
      <c r="M5387" s="3">
        <v>1</v>
      </c>
      <c r="N5387" s="3">
        <v>1</v>
      </c>
      <c r="O5387" s="13">
        <v>1.28</v>
      </c>
      <c r="P5387">
        <v>5.25</v>
      </c>
      <c r="Q5387">
        <v>12</v>
      </c>
      <c r="R5387" s="2">
        <v>2</v>
      </c>
      <c r="S5387" s="7">
        <f t="shared" si="1014"/>
        <v>1</v>
      </c>
      <c r="T5387" s="7">
        <f>SUM($S$3:S5387)</f>
        <v>-209.16999999999987</v>
      </c>
      <c r="U5387" s="2">
        <v>1.75</v>
      </c>
      <c r="V5387" s="7">
        <f t="shared" si="1015"/>
        <v>-1</v>
      </c>
      <c r="W5387" s="7">
        <f>SUM($V$3:V5387)</f>
        <v>-538.98999999999489</v>
      </c>
      <c r="X5387" s="8">
        <v>1.2</v>
      </c>
      <c r="Y5387" s="7">
        <f t="shared" si="1010"/>
        <v>0.19999999999999996</v>
      </c>
      <c r="Z5387" s="7">
        <f>SUM($Y$3:Y5387)</f>
        <v>-165.08999999999938</v>
      </c>
      <c r="AA5387" s="8">
        <v>4.5</v>
      </c>
      <c r="AB5387" s="7">
        <f t="shared" si="1011"/>
        <v>-1</v>
      </c>
      <c r="AC5387" s="7">
        <f>SUM($AB$3:AB5387)</f>
        <v>-701.74999999999966</v>
      </c>
      <c r="AD5387" s="2">
        <v>1.57</v>
      </c>
      <c r="AE5387" s="7">
        <f t="shared" si="1016"/>
        <v>-1</v>
      </c>
      <c r="AF5387" s="7">
        <f>SUM(AE$3:AE5387)</f>
        <v>-219.57999999999942</v>
      </c>
      <c r="AG5387" s="2">
        <v>2.37</v>
      </c>
      <c r="AH5387" s="7">
        <f t="shared" si="1012"/>
        <v>1.37</v>
      </c>
      <c r="AI5387" s="7">
        <f>SUM(AH$3:AH5387)</f>
        <v>-369.25999999999755</v>
      </c>
      <c r="AJ5387" s="2">
        <v>6.5</v>
      </c>
      <c r="AK5387" s="7">
        <f t="shared" si="1017"/>
        <v>-1</v>
      </c>
      <c r="AL5387" s="7">
        <f>SUM(AK$3:AK5387)</f>
        <v>-996.17000000000007</v>
      </c>
      <c r="AM5387" s="2">
        <v>8</v>
      </c>
      <c r="AN5387" s="7">
        <f t="shared" si="1018"/>
        <v>-1</v>
      </c>
      <c r="AO5387" s="7">
        <f>SUM(AN$3:AN5387)</f>
        <v>-195</v>
      </c>
      <c r="AP5387" s="2">
        <v>10</v>
      </c>
      <c r="AQ5387" s="7">
        <f t="shared" si="1019"/>
        <v>9</v>
      </c>
      <c r="AR5387" s="7">
        <f>SUM(AQ$3:AQ5387)</f>
        <v>-686</v>
      </c>
      <c r="AS5387">
        <v>1.88</v>
      </c>
      <c r="AT5387">
        <v>2.0499999999999998</v>
      </c>
      <c r="AU5387" s="5">
        <f t="shared" si="1013"/>
        <v>6.57</v>
      </c>
      <c r="AV5387" s="4">
        <f>SUM(AU$3:AU5387)</f>
        <v>-4081.0099999999888</v>
      </c>
    </row>
    <row r="5388" spans="1:48" x14ac:dyDescent="0.25">
      <c r="A5388">
        <f t="shared" si="1009"/>
        <v>1</v>
      </c>
      <c r="B5388">
        <f t="shared" si="1008"/>
        <v>1122</v>
      </c>
      <c r="C5388" s="1">
        <v>43562</v>
      </c>
      <c r="D5388" t="s">
        <v>287</v>
      </c>
      <c r="E5388" t="s">
        <v>5997</v>
      </c>
      <c r="F5388" t="s">
        <v>382</v>
      </c>
      <c r="G5388" t="s">
        <v>2433</v>
      </c>
      <c r="H5388">
        <v>2019</v>
      </c>
      <c r="I5388">
        <v>4</v>
      </c>
      <c r="J5388">
        <v>7</v>
      </c>
      <c r="K5388" t="s">
        <v>23</v>
      </c>
      <c r="L5388">
        <v>1</v>
      </c>
      <c r="M5388" s="3">
        <v>3</v>
      </c>
      <c r="N5388" s="3">
        <v>2</v>
      </c>
      <c r="O5388" s="13">
        <v>2.37</v>
      </c>
      <c r="P5388">
        <v>3.2</v>
      </c>
      <c r="Q5388">
        <v>3.2</v>
      </c>
      <c r="R5388" s="2">
        <v>1.8</v>
      </c>
      <c r="S5388" s="7">
        <f t="shared" si="1014"/>
        <v>0.8</v>
      </c>
      <c r="T5388" s="7">
        <f>SUM($S$3:S5388)</f>
        <v>-208.36999999999986</v>
      </c>
      <c r="U5388" s="2">
        <v>1.95</v>
      </c>
      <c r="V5388" s="7">
        <f t="shared" si="1015"/>
        <v>-1</v>
      </c>
      <c r="W5388" s="7">
        <f>SUM($V$3:V5388)</f>
        <v>-539.98999999999489</v>
      </c>
      <c r="X5388" s="8">
        <v>1.33</v>
      </c>
      <c r="Y5388" s="7">
        <f t="shared" si="1010"/>
        <v>0.33000000000000007</v>
      </c>
      <c r="Z5388" s="7">
        <f>SUM($Y$3:Y5388)</f>
        <v>-164.75999999999937</v>
      </c>
      <c r="AA5388" s="8">
        <v>3.4</v>
      </c>
      <c r="AB5388" s="7">
        <f t="shared" si="1011"/>
        <v>-1</v>
      </c>
      <c r="AC5388" s="7">
        <f>SUM($AB$3:AB5388)</f>
        <v>-702.74999999999966</v>
      </c>
      <c r="AD5388" s="2">
        <v>2.1</v>
      </c>
      <c r="AE5388" s="7">
        <f t="shared" si="1016"/>
        <v>1.1000000000000001</v>
      </c>
      <c r="AF5388" s="7">
        <f>SUM(AE$3:AE5388)</f>
        <v>-218.47999999999942</v>
      </c>
      <c r="AG5388" s="2">
        <v>1.72</v>
      </c>
      <c r="AH5388" s="7">
        <f t="shared" si="1012"/>
        <v>-1</v>
      </c>
      <c r="AI5388" s="7">
        <f>SUM(AH$3:AH5388)</f>
        <v>-370.25999999999755</v>
      </c>
      <c r="AJ5388" s="2">
        <v>7.5</v>
      </c>
      <c r="AK5388" s="7">
        <f t="shared" si="1017"/>
        <v>-1</v>
      </c>
      <c r="AL5388" s="7">
        <f>SUM(AK$3:AK5388)</f>
        <v>-997.17000000000007</v>
      </c>
      <c r="AM5388" s="2">
        <v>9.5</v>
      </c>
      <c r="AN5388" s="7">
        <f t="shared" si="1018"/>
        <v>-1</v>
      </c>
      <c r="AO5388" s="7">
        <f>SUM(AN$3:AN5388)</f>
        <v>-196</v>
      </c>
      <c r="AP5388" s="2">
        <v>6</v>
      </c>
      <c r="AQ5388" s="7">
        <f t="shared" si="1019"/>
        <v>-1</v>
      </c>
      <c r="AR5388" s="7">
        <f>SUM(AQ$3:AQ5388)</f>
        <v>-687</v>
      </c>
      <c r="AS5388">
        <v>4.8</v>
      </c>
      <c r="AT5388">
        <v>1.17</v>
      </c>
      <c r="AU5388" s="5">
        <f t="shared" si="1013"/>
        <v>-3.7699999999999996</v>
      </c>
      <c r="AV5388" s="4">
        <f>SUM(AU$3:AU5388)</f>
        <v>-4084.7799999999888</v>
      </c>
    </row>
    <row r="5389" spans="1:48" x14ac:dyDescent="0.25">
      <c r="A5389">
        <f t="shared" si="1009"/>
        <v>1</v>
      </c>
      <c r="B5389">
        <f t="shared" si="1008"/>
        <v>1121</v>
      </c>
      <c r="C5389" s="1">
        <v>43561</v>
      </c>
      <c r="D5389" t="s">
        <v>291</v>
      </c>
      <c r="E5389" t="s">
        <v>5998</v>
      </c>
      <c r="F5389" t="s">
        <v>385</v>
      </c>
      <c r="G5389" t="s">
        <v>4479</v>
      </c>
      <c r="H5389">
        <v>2019</v>
      </c>
      <c r="I5389">
        <v>4</v>
      </c>
      <c r="J5389">
        <v>6</v>
      </c>
      <c r="K5389" t="s">
        <v>47</v>
      </c>
      <c r="L5389">
        <v>7</v>
      </c>
      <c r="M5389" s="3">
        <v>2</v>
      </c>
      <c r="N5389" s="3">
        <v>4</v>
      </c>
      <c r="O5389" s="13">
        <v>2.4</v>
      </c>
      <c r="P5389">
        <v>3.6</v>
      </c>
      <c r="Q5389">
        <v>2.8</v>
      </c>
      <c r="R5389" s="2">
        <v>1.53</v>
      </c>
      <c r="S5389" s="7">
        <f t="shared" si="1014"/>
        <v>0.53</v>
      </c>
      <c r="T5389" s="7">
        <f>SUM($S$3:S5389)</f>
        <v>-207.83999999999986</v>
      </c>
      <c r="U5389" s="2">
        <v>2.37</v>
      </c>
      <c r="V5389" s="7">
        <f t="shared" si="1015"/>
        <v>-1</v>
      </c>
      <c r="W5389" s="7">
        <f>SUM($V$3:V5389)</f>
        <v>-540.98999999999489</v>
      </c>
      <c r="X5389" s="8">
        <v>1.2</v>
      </c>
      <c r="Y5389" s="7">
        <f t="shared" si="1010"/>
        <v>0.19999999999999996</v>
      </c>
      <c r="Z5389" s="7">
        <f>SUM($Y$3:Y5389)</f>
        <v>-164.55999999999938</v>
      </c>
      <c r="AA5389" s="8">
        <v>4.5</v>
      </c>
      <c r="AB5389" s="7">
        <f t="shared" si="1011"/>
        <v>-1</v>
      </c>
      <c r="AC5389" s="7">
        <f>SUM($AB$3:AB5389)</f>
        <v>-703.74999999999966</v>
      </c>
      <c r="AD5389" s="2">
        <v>1.66</v>
      </c>
      <c r="AE5389" s="7">
        <f t="shared" si="1016"/>
        <v>0.65999999999999992</v>
      </c>
      <c r="AF5389" s="7">
        <f>SUM(AE$3:AE5389)</f>
        <v>-217.81999999999942</v>
      </c>
      <c r="AG5389" s="2">
        <v>2.2000000000000002</v>
      </c>
      <c r="AH5389" s="7">
        <f t="shared" si="1012"/>
        <v>-1</v>
      </c>
      <c r="AI5389" s="7">
        <f>SUM(AH$3:AH5389)</f>
        <v>-371.25999999999755</v>
      </c>
      <c r="AJ5389" s="2">
        <v>11</v>
      </c>
      <c r="AK5389" s="7">
        <f t="shared" si="1017"/>
        <v>-1</v>
      </c>
      <c r="AL5389" s="7">
        <f>SUM(AK$3:AK5389)</f>
        <v>-998.17000000000007</v>
      </c>
      <c r="AM5389" s="2">
        <v>9.5</v>
      </c>
      <c r="AN5389" s="7">
        <f t="shared" si="1018"/>
        <v>-1</v>
      </c>
      <c r="AO5389" s="7">
        <f>SUM(AN$3:AN5389)</f>
        <v>-197</v>
      </c>
      <c r="AP5389" s="2">
        <v>7</v>
      </c>
      <c r="AQ5389" s="7">
        <f t="shared" si="1019"/>
        <v>-1</v>
      </c>
      <c r="AR5389" s="7">
        <f>SUM(AQ$3:AQ5389)</f>
        <v>-688</v>
      </c>
      <c r="AS5389">
        <v>4.5</v>
      </c>
      <c r="AT5389">
        <v>1.19</v>
      </c>
      <c r="AU5389" s="5">
        <f t="shared" si="1013"/>
        <v>-4.6100000000000003</v>
      </c>
      <c r="AV5389" s="4">
        <f>SUM(AU$3:AU5389)</f>
        <v>-4089.389999999989</v>
      </c>
    </row>
    <row r="5390" spans="1:48" x14ac:dyDescent="0.25">
      <c r="A5390">
        <f t="shared" si="1009"/>
        <v>1</v>
      </c>
      <c r="B5390">
        <f t="shared" si="1008"/>
        <v>1120</v>
      </c>
      <c r="C5390" s="1">
        <v>43561</v>
      </c>
      <c r="D5390" t="s">
        <v>291</v>
      </c>
      <c r="E5390" t="s">
        <v>2949</v>
      </c>
      <c r="F5390" t="s">
        <v>293</v>
      </c>
      <c r="G5390" t="s">
        <v>247</v>
      </c>
      <c r="H5390">
        <v>2019</v>
      </c>
      <c r="I5390">
        <v>4</v>
      </c>
      <c r="J5390">
        <v>6</v>
      </c>
      <c r="K5390" t="s">
        <v>47</v>
      </c>
      <c r="L5390">
        <v>7</v>
      </c>
      <c r="M5390" s="3">
        <v>5</v>
      </c>
      <c r="N5390" s="3">
        <v>0</v>
      </c>
      <c r="O5390" s="13">
        <v>1.44</v>
      </c>
      <c r="P5390">
        <v>4.75</v>
      </c>
      <c r="Q5390">
        <v>6.5</v>
      </c>
      <c r="R5390" s="2">
        <v>1.66</v>
      </c>
      <c r="S5390" s="7">
        <f t="shared" si="1014"/>
        <v>-1</v>
      </c>
      <c r="T5390" s="7">
        <f>SUM($S$3:S5390)</f>
        <v>-208.83999999999986</v>
      </c>
      <c r="U5390" s="2">
        <v>2.1</v>
      </c>
      <c r="V5390" s="7">
        <f t="shared" si="1015"/>
        <v>1.1000000000000001</v>
      </c>
      <c r="W5390" s="7">
        <f>SUM($V$3:V5390)</f>
        <v>-539.88999999999487</v>
      </c>
      <c r="X5390" s="8">
        <v>1.1599999999999999</v>
      </c>
      <c r="Y5390" s="7">
        <f t="shared" si="1010"/>
        <v>0.15999999999999992</v>
      </c>
      <c r="Z5390" s="7">
        <f>SUM($Y$3:Y5390)</f>
        <v>-164.39999999999938</v>
      </c>
      <c r="AA5390" s="8">
        <v>5</v>
      </c>
      <c r="AB5390" s="7">
        <f t="shared" si="1011"/>
        <v>-1</v>
      </c>
      <c r="AC5390" s="7">
        <f>SUM($AB$3:AB5390)</f>
        <v>-704.74999999999966</v>
      </c>
      <c r="AD5390" s="2">
        <v>1.5</v>
      </c>
      <c r="AE5390" s="7">
        <f t="shared" si="1016"/>
        <v>0.5</v>
      </c>
      <c r="AF5390" s="7">
        <f>SUM(AE$3:AE5390)</f>
        <v>-217.31999999999942</v>
      </c>
      <c r="AG5390" s="2">
        <v>2.62</v>
      </c>
      <c r="AH5390" s="7">
        <f t="shared" si="1012"/>
        <v>-1</v>
      </c>
      <c r="AI5390" s="7">
        <f>SUM(AH$3:AH5390)</f>
        <v>-372.25999999999755</v>
      </c>
      <c r="AJ5390" s="2">
        <v>9.5</v>
      </c>
      <c r="AK5390" s="7">
        <f t="shared" si="1017"/>
        <v>-1</v>
      </c>
      <c r="AL5390" s="7">
        <f>SUM(AK$3:AK5390)</f>
        <v>-999.17000000000007</v>
      </c>
      <c r="AM5390" s="2">
        <v>8.5</v>
      </c>
      <c r="AN5390" s="7">
        <f t="shared" si="1018"/>
        <v>-1</v>
      </c>
      <c r="AO5390" s="7">
        <f>SUM(AN$3:AN5390)</f>
        <v>-198</v>
      </c>
      <c r="AP5390" s="2">
        <v>9</v>
      </c>
      <c r="AQ5390" s="7">
        <f t="shared" si="1019"/>
        <v>-1</v>
      </c>
      <c r="AR5390" s="7">
        <f>SUM(AQ$3:AQ5390)</f>
        <v>-689</v>
      </c>
      <c r="AS5390">
        <v>2.15</v>
      </c>
      <c r="AT5390">
        <v>1.67</v>
      </c>
      <c r="AU5390" s="5">
        <f t="shared" si="1013"/>
        <v>-4.24</v>
      </c>
      <c r="AV5390" s="4">
        <f>SUM(AU$3:AU5390)</f>
        <v>-4093.6299999999887</v>
      </c>
    </row>
    <row r="5391" spans="1:48" x14ac:dyDescent="0.25">
      <c r="A5391">
        <f t="shared" si="1009"/>
        <v>1</v>
      </c>
      <c r="B5391">
        <f t="shared" si="1008"/>
        <v>1119</v>
      </c>
      <c r="C5391" s="1">
        <v>43561</v>
      </c>
      <c r="D5391" t="s">
        <v>291</v>
      </c>
      <c r="E5391" t="s">
        <v>5999</v>
      </c>
      <c r="F5391" t="s">
        <v>5814</v>
      </c>
      <c r="G5391" t="s">
        <v>297</v>
      </c>
      <c r="H5391">
        <v>2019</v>
      </c>
      <c r="I5391">
        <v>4</v>
      </c>
      <c r="J5391">
        <v>6</v>
      </c>
      <c r="K5391" t="s">
        <v>47</v>
      </c>
      <c r="L5391">
        <v>7</v>
      </c>
      <c r="M5391" s="3">
        <v>1</v>
      </c>
      <c r="N5391" s="3">
        <v>2</v>
      </c>
      <c r="O5391" s="13">
        <v>1.95</v>
      </c>
      <c r="P5391">
        <v>3.6</v>
      </c>
      <c r="Q5391">
        <v>3.9</v>
      </c>
      <c r="R5391" s="2">
        <v>1.57</v>
      </c>
      <c r="S5391" s="7">
        <f t="shared" si="1014"/>
        <v>0.57000000000000006</v>
      </c>
      <c r="T5391" s="7">
        <f>SUM($S$3:S5391)</f>
        <v>-208.26999999999987</v>
      </c>
      <c r="U5391" s="2">
        <v>2.25</v>
      </c>
      <c r="V5391" s="7">
        <f t="shared" si="1015"/>
        <v>-1</v>
      </c>
      <c r="W5391" s="7">
        <f>SUM($V$3:V5391)</f>
        <v>-540.88999999999487</v>
      </c>
      <c r="X5391" s="8">
        <v>1.2</v>
      </c>
      <c r="Y5391" s="7">
        <f t="shared" si="1010"/>
        <v>0.19999999999999996</v>
      </c>
      <c r="Z5391" s="7">
        <f>SUM($Y$3:Y5391)</f>
        <v>-164.19999999999939</v>
      </c>
      <c r="AA5391" s="8">
        <v>4.5</v>
      </c>
      <c r="AB5391" s="7">
        <f t="shared" si="1011"/>
        <v>-1</v>
      </c>
      <c r="AC5391" s="7">
        <f>SUM($AB$3:AB5391)</f>
        <v>-705.74999999999966</v>
      </c>
      <c r="AD5391" s="2">
        <v>1.61</v>
      </c>
      <c r="AE5391" s="7">
        <f t="shared" si="1016"/>
        <v>0.6100000000000001</v>
      </c>
      <c r="AF5391" s="7">
        <f>SUM(AE$3:AE5391)</f>
        <v>-216.70999999999941</v>
      </c>
      <c r="AG5391" s="2">
        <v>2.2999999999999998</v>
      </c>
      <c r="AH5391" s="7">
        <f t="shared" si="1012"/>
        <v>-1</v>
      </c>
      <c r="AI5391" s="7">
        <f>SUM(AH$3:AH5391)</f>
        <v>-373.25999999999755</v>
      </c>
      <c r="AJ5391" s="2">
        <v>9.5</v>
      </c>
      <c r="AK5391" s="7">
        <f t="shared" si="1017"/>
        <v>-1</v>
      </c>
      <c r="AL5391" s="7">
        <f>SUM(AK$3:AK5391)</f>
        <v>-1000.1700000000001</v>
      </c>
      <c r="AM5391" s="2">
        <v>8.5</v>
      </c>
      <c r="AN5391" s="7">
        <f t="shared" si="1018"/>
        <v>-1</v>
      </c>
      <c r="AO5391" s="7">
        <f>SUM(AN$3:AN5391)</f>
        <v>-199</v>
      </c>
      <c r="AP5391" s="2">
        <v>7</v>
      </c>
      <c r="AQ5391" s="7">
        <f t="shared" si="1019"/>
        <v>-1</v>
      </c>
      <c r="AR5391" s="7">
        <f>SUM(AQ$3:AQ5391)</f>
        <v>-690</v>
      </c>
      <c r="AS5391">
        <v>3.3</v>
      </c>
      <c r="AT5391">
        <v>1.32</v>
      </c>
      <c r="AU5391" s="5">
        <f t="shared" si="1013"/>
        <v>-4.62</v>
      </c>
      <c r="AV5391" s="4">
        <f>SUM(AU$3:AU5391)</f>
        <v>-4098.2499999999891</v>
      </c>
    </row>
    <row r="5392" spans="1:48" x14ac:dyDescent="0.25">
      <c r="A5392">
        <f t="shared" si="1009"/>
        <v>1</v>
      </c>
      <c r="B5392">
        <f t="shared" si="1008"/>
        <v>1118</v>
      </c>
      <c r="C5392" s="1">
        <v>43561</v>
      </c>
      <c r="D5392" t="s">
        <v>291</v>
      </c>
      <c r="E5392" t="s">
        <v>6000</v>
      </c>
      <c r="F5392" t="s">
        <v>5834</v>
      </c>
      <c r="G5392" t="s">
        <v>5793</v>
      </c>
      <c r="H5392">
        <v>2019</v>
      </c>
      <c r="I5392">
        <v>4</v>
      </c>
      <c r="J5392">
        <v>6</v>
      </c>
      <c r="K5392" t="s">
        <v>47</v>
      </c>
      <c r="L5392">
        <v>7</v>
      </c>
      <c r="M5392" s="3">
        <v>1</v>
      </c>
      <c r="N5392" s="3">
        <v>2</v>
      </c>
      <c r="O5392" s="13">
        <v>3.2</v>
      </c>
      <c r="P5392">
        <v>3.5</v>
      </c>
      <c r="Q5392">
        <v>2.15</v>
      </c>
      <c r="R5392" s="2">
        <v>1.66</v>
      </c>
      <c r="S5392" s="7">
        <f t="shared" si="1014"/>
        <v>0.65999999999999992</v>
      </c>
      <c r="T5392" s="7">
        <f>SUM($S$3:S5392)</f>
        <v>-207.60999999999987</v>
      </c>
      <c r="U5392" s="2">
        <v>2.1</v>
      </c>
      <c r="V5392" s="7">
        <f t="shared" si="1015"/>
        <v>-1</v>
      </c>
      <c r="W5392" s="7">
        <f>SUM($V$3:V5392)</f>
        <v>-541.88999999999487</v>
      </c>
      <c r="X5392" s="8">
        <v>1.25</v>
      </c>
      <c r="Y5392" s="7">
        <f t="shared" si="1010"/>
        <v>0.25</v>
      </c>
      <c r="Z5392" s="7">
        <f>SUM($Y$3:Y5392)</f>
        <v>-163.94999999999939</v>
      </c>
      <c r="AA5392" s="8">
        <v>4</v>
      </c>
      <c r="AB5392" s="7">
        <f t="shared" si="1011"/>
        <v>-1</v>
      </c>
      <c r="AC5392" s="7">
        <f>SUM($AB$3:AB5392)</f>
        <v>-706.74999999999966</v>
      </c>
      <c r="AD5392" s="2">
        <v>1.8</v>
      </c>
      <c r="AE5392" s="7">
        <f t="shared" si="1016"/>
        <v>0.8</v>
      </c>
      <c r="AF5392" s="7">
        <f>SUM(AE$3:AE5392)</f>
        <v>-215.9099999999994</v>
      </c>
      <c r="AG5392" s="2">
        <v>2</v>
      </c>
      <c r="AH5392" s="7">
        <f t="shared" si="1012"/>
        <v>-1</v>
      </c>
      <c r="AI5392" s="7">
        <f>SUM(AH$3:AH5392)</f>
        <v>-374.25999999999755</v>
      </c>
      <c r="AJ5392" s="2">
        <v>11</v>
      </c>
      <c r="AK5392" s="7">
        <f t="shared" si="1017"/>
        <v>-1</v>
      </c>
      <c r="AL5392" s="7">
        <f>SUM(AK$3:AK5392)</f>
        <v>-1001.1700000000001</v>
      </c>
      <c r="AM5392" s="2">
        <v>11</v>
      </c>
      <c r="AN5392" s="7">
        <f t="shared" si="1018"/>
        <v>-1</v>
      </c>
      <c r="AO5392" s="7">
        <f>SUM(AN$3:AN5392)</f>
        <v>-200</v>
      </c>
      <c r="AP5392" s="2">
        <v>6.5</v>
      </c>
      <c r="AQ5392" s="7">
        <f t="shared" si="1019"/>
        <v>-1</v>
      </c>
      <c r="AR5392" s="7">
        <f>SUM(AQ$3:AQ5392)</f>
        <v>-691</v>
      </c>
      <c r="AS5392">
        <v>6.4</v>
      </c>
      <c r="AT5392">
        <v>1.1100000000000001</v>
      </c>
      <c r="AU5392" s="5">
        <f t="shared" si="1013"/>
        <v>-4.29</v>
      </c>
      <c r="AV5392" s="4">
        <f>SUM(AU$3:AU5392)</f>
        <v>-4102.539999999989</v>
      </c>
    </row>
    <row r="5393" spans="1:48" x14ac:dyDescent="0.25">
      <c r="A5393">
        <f t="shared" si="1009"/>
        <v>1</v>
      </c>
      <c r="B5393">
        <f t="shared" si="1008"/>
        <v>1117</v>
      </c>
      <c r="C5393" s="1">
        <v>43561</v>
      </c>
      <c r="D5393" t="s">
        <v>291</v>
      </c>
      <c r="E5393" t="s">
        <v>6001</v>
      </c>
      <c r="F5393" t="s">
        <v>5827</v>
      </c>
      <c r="G5393" t="s">
        <v>3175</v>
      </c>
      <c r="H5393">
        <v>2019</v>
      </c>
      <c r="I5393">
        <v>4</v>
      </c>
      <c r="J5393">
        <v>6</v>
      </c>
      <c r="K5393" t="s">
        <v>47</v>
      </c>
      <c r="L5393">
        <v>7</v>
      </c>
      <c r="M5393" s="3">
        <v>1</v>
      </c>
      <c r="N5393" s="3">
        <v>1</v>
      </c>
      <c r="O5393" s="13">
        <v>1.72</v>
      </c>
      <c r="P5393">
        <v>3.8</v>
      </c>
      <c r="Q5393">
        <v>5</v>
      </c>
      <c r="R5393" s="2">
        <v>1.8</v>
      </c>
      <c r="S5393" s="7">
        <f t="shared" si="1014"/>
        <v>0.8</v>
      </c>
      <c r="T5393" s="7">
        <f>SUM($S$3:S5393)</f>
        <v>-206.80999999999986</v>
      </c>
      <c r="U5393" s="2">
        <v>1.95</v>
      </c>
      <c r="V5393" s="7">
        <f t="shared" si="1015"/>
        <v>-1</v>
      </c>
      <c r="W5393" s="7">
        <f>SUM($V$3:V5393)</f>
        <v>-542.88999999999487</v>
      </c>
      <c r="X5393" s="8">
        <v>1.28</v>
      </c>
      <c r="Y5393" s="7">
        <f t="shared" si="1010"/>
        <v>0.28000000000000003</v>
      </c>
      <c r="Z5393" s="7">
        <f>SUM($Y$3:Y5393)</f>
        <v>-163.66999999999939</v>
      </c>
      <c r="AA5393" s="8">
        <v>3.75</v>
      </c>
      <c r="AB5393" s="7">
        <f t="shared" si="1011"/>
        <v>-1</v>
      </c>
      <c r="AC5393" s="7">
        <f>SUM($AB$3:AB5393)</f>
        <v>-707.74999999999966</v>
      </c>
      <c r="AD5393" s="2">
        <v>1.9</v>
      </c>
      <c r="AE5393" s="7">
        <f t="shared" si="1016"/>
        <v>-1</v>
      </c>
      <c r="AF5393" s="7">
        <f>SUM(AE$3:AE5393)</f>
        <v>-216.9099999999994</v>
      </c>
      <c r="AG5393" s="2">
        <v>1.9</v>
      </c>
      <c r="AH5393" s="7">
        <f t="shared" si="1012"/>
        <v>0.89999999999999991</v>
      </c>
      <c r="AI5393" s="7">
        <f>SUM(AH$3:AH5393)</f>
        <v>-373.35999999999757</v>
      </c>
      <c r="AJ5393" s="2">
        <v>7</v>
      </c>
      <c r="AK5393" s="7">
        <f t="shared" si="1017"/>
        <v>-1</v>
      </c>
      <c r="AL5393" s="7">
        <f>SUM(AK$3:AK5393)</f>
        <v>-1002.1700000000001</v>
      </c>
      <c r="AM5393" s="2">
        <v>8</v>
      </c>
      <c r="AN5393" s="7">
        <f t="shared" si="1018"/>
        <v>-1</v>
      </c>
      <c r="AO5393" s="7">
        <f>SUM(AN$3:AN5393)</f>
        <v>-201</v>
      </c>
      <c r="AP5393" s="2">
        <v>7</v>
      </c>
      <c r="AQ5393" s="7">
        <f t="shared" si="1019"/>
        <v>6</v>
      </c>
      <c r="AR5393" s="7">
        <f>SUM(AQ$3:AQ5393)</f>
        <v>-685</v>
      </c>
      <c r="AS5393">
        <v>3</v>
      </c>
      <c r="AT5393">
        <v>1.37</v>
      </c>
      <c r="AU5393" s="5">
        <f t="shared" si="1013"/>
        <v>2.98</v>
      </c>
      <c r="AV5393" s="4">
        <f>SUM(AU$3:AU5393)</f>
        <v>-4099.5599999999895</v>
      </c>
    </row>
    <row r="5394" spans="1:48" x14ac:dyDescent="0.25">
      <c r="A5394">
        <f t="shared" si="1009"/>
        <v>1</v>
      </c>
      <c r="B5394">
        <f t="shared" si="1008"/>
        <v>1116</v>
      </c>
      <c r="C5394" s="1">
        <v>43561</v>
      </c>
      <c r="D5394" t="s">
        <v>291</v>
      </c>
      <c r="E5394" t="s">
        <v>6002</v>
      </c>
      <c r="F5394" t="s">
        <v>239</v>
      </c>
      <c r="G5394" t="s">
        <v>5815</v>
      </c>
      <c r="H5394">
        <v>2019</v>
      </c>
      <c r="I5394">
        <v>4</v>
      </c>
      <c r="J5394">
        <v>6</v>
      </c>
      <c r="K5394" t="s">
        <v>47</v>
      </c>
      <c r="L5394">
        <v>7</v>
      </c>
      <c r="M5394" s="3">
        <v>3</v>
      </c>
      <c r="N5394" s="3">
        <v>1</v>
      </c>
      <c r="O5394" s="13">
        <v>1.44</v>
      </c>
      <c r="P5394">
        <v>5</v>
      </c>
      <c r="Q5394">
        <v>6.5</v>
      </c>
      <c r="R5394" s="2">
        <v>1.66</v>
      </c>
      <c r="S5394" s="7">
        <f t="shared" si="1014"/>
        <v>0.65999999999999992</v>
      </c>
      <c r="T5394" s="7">
        <f>SUM($S$3:S5394)</f>
        <v>-206.14999999999986</v>
      </c>
      <c r="U5394" s="2">
        <v>2.1</v>
      </c>
      <c r="V5394" s="7">
        <f t="shared" si="1015"/>
        <v>-1</v>
      </c>
      <c r="W5394" s="7">
        <f>SUM($V$3:V5394)</f>
        <v>-543.88999999999487</v>
      </c>
      <c r="X5394" s="8">
        <v>1.1399999999999999</v>
      </c>
      <c r="Y5394" s="7">
        <f t="shared" si="1010"/>
        <v>0.1399999999999999</v>
      </c>
      <c r="Z5394" s="7">
        <f>SUM($Y$3:Y5394)</f>
        <v>-163.5299999999994</v>
      </c>
      <c r="AA5394" s="8">
        <v>5.5</v>
      </c>
      <c r="AB5394" s="7">
        <f t="shared" si="1011"/>
        <v>-1</v>
      </c>
      <c r="AC5394" s="7">
        <f>SUM($AB$3:AB5394)</f>
        <v>-708.74999999999966</v>
      </c>
      <c r="AD5394" s="2">
        <v>1.5</v>
      </c>
      <c r="AE5394" s="7">
        <f t="shared" si="1016"/>
        <v>0.5</v>
      </c>
      <c r="AF5394" s="7">
        <f>SUM(AE$3:AE5394)</f>
        <v>-216.4099999999994</v>
      </c>
      <c r="AG5394" s="2">
        <v>2.62</v>
      </c>
      <c r="AH5394" s="7">
        <f t="shared" si="1012"/>
        <v>-1</v>
      </c>
      <c r="AI5394" s="7">
        <f>SUM(AH$3:AH5394)</f>
        <v>-374.35999999999757</v>
      </c>
      <c r="AJ5394" s="2">
        <v>9.5</v>
      </c>
      <c r="AK5394" s="7">
        <f t="shared" si="1017"/>
        <v>-1</v>
      </c>
      <c r="AL5394" s="7">
        <f>SUM(AK$3:AK5394)</f>
        <v>-1003.1700000000001</v>
      </c>
      <c r="AM5394" s="2">
        <v>8</v>
      </c>
      <c r="AN5394" s="7">
        <f t="shared" si="1018"/>
        <v>-1</v>
      </c>
      <c r="AO5394" s="7">
        <f>SUM(AN$3:AN5394)</f>
        <v>-202</v>
      </c>
      <c r="AP5394" s="2">
        <v>9.5</v>
      </c>
      <c r="AQ5394" s="7">
        <f t="shared" si="1019"/>
        <v>-1</v>
      </c>
      <c r="AR5394" s="7">
        <f>SUM(AQ$3:AQ5394)</f>
        <v>-686</v>
      </c>
      <c r="AS5394">
        <v>2.15</v>
      </c>
      <c r="AT5394">
        <v>1.67</v>
      </c>
      <c r="AU5394" s="5">
        <f t="shared" si="1013"/>
        <v>-4.7</v>
      </c>
      <c r="AV5394" s="4">
        <f>SUM(AU$3:AU5394)</f>
        <v>-4104.2599999999893</v>
      </c>
    </row>
    <row r="5395" spans="1:48" x14ac:dyDescent="0.25">
      <c r="A5395">
        <f t="shared" si="1009"/>
        <v>1</v>
      </c>
      <c r="B5395">
        <f t="shared" si="1008"/>
        <v>1115</v>
      </c>
      <c r="C5395" s="1">
        <v>43561</v>
      </c>
      <c r="D5395" t="s">
        <v>298</v>
      </c>
      <c r="E5395" t="s">
        <v>1853</v>
      </c>
      <c r="F5395" t="s">
        <v>400</v>
      </c>
      <c r="G5395" t="s">
        <v>412</v>
      </c>
      <c r="H5395">
        <v>2019</v>
      </c>
      <c r="I5395">
        <v>4</v>
      </c>
      <c r="J5395">
        <v>6</v>
      </c>
      <c r="K5395" t="s">
        <v>47</v>
      </c>
      <c r="L5395">
        <v>7</v>
      </c>
      <c r="M5395" s="3">
        <v>1</v>
      </c>
      <c r="N5395" s="3">
        <v>0</v>
      </c>
      <c r="O5395" s="13">
        <v>4.33</v>
      </c>
      <c r="P5395">
        <v>3.5</v>
      </c>
      <c r="Q5395">
        <v>1.95</v>
      </c>
      <c r="R5395" s="2">
        <v>1.83</v>
      </c>
      <c r="S5395" s="7">
        <f t="shared" si="1014"/>
        <v>-1</v>
      </c>
      <c r="T5395" s="7">
        <f>SUM($S$3:S5395)</f>
        <v>-207.14999999999986</v>
      </c>
      <c r="U5395" s="2">
        <v>1.83</v>
      </c>
      <c r="V5395" s="7">
        <f t="shared" si="1015"/>
        <v>0.83000000000000007</v>
      </c>
      <c r="W5395" s="7">
        <f>SUM($V$3:V5395)</f>
        <v>-543.05999999999483</v>
      </c>
      <c r="X5395" s="8">
        <v>1.36</v>
      </c>
      <c r="Y5395" s="7">
        <f t="shared" si="1010"/>
        <v>-1</v>
      </c>
      <c r="Z5395" s="7">
        <f>SUM($Y$3:Y5395)</f>
        <v>-164.5299999999994</v>
      </c>
      <c r="AA5395" s="8">
        <v>3.2</v>
      </c>
      <c r="AB5395" s="7">
        <f t="shared" si="1011"/>
        <v>2.2000000000000002</v>
      </c>
      <c r="AC5395" s="7">
        <f>SUM($AB$3:AB5395)</f>
        <v>-706.54999999999961</v>
      </c>
      <c r="AD5395" s="2">
        <v>2.1</v>
      </c>
      <c r="AE5395" s="7">
        <f t="shared" si="1016"/>
        <v>-1</v>
      </c>
      <c r="AF5395" s="7">
        <f>SUM(AE$3:AE5395)</f>
        <v>-217.4099999999994</v>
      </c>
      <c r="AG5395" s="2">
        <v>1.72</v>
      </c>
      <c r="AH5395" s="7">
        <f t="shared" si="1012"/>
        <v>0.72</v>
      </c>
      <c r="AI5395" s="7">
        <f>SUM(AH$3:AH5395)</f>
        <v>-373.63999999999754</v>
      </c>
      <c r="AJ5395" s="2">
        <v>11</v>
      </c>
      <c r="AK5395" s="7">
        <f t="shared" si="1017"/>
        <v>10</v>
      </c>
      <c r="AL5395" s="7">
        <f>SUM(AK$3:AK5395)</f>
        <v>-993.17000000000007</v>
      </c>
      <c r="AM5395" s="2">
        <v>13</v>
      </c>
      <c r="AN5395" s="7">
        <f t="shared" si="1018"/>
        <v>-1</v>
      </c>
      <c r="AO5395" s="7">
        <f>SUM(AN$3:AN5395)</f>
        <v>-203</v>
      </c>
      <c r="AP5395" s="2">
        <v>6.5</v>
      </c>
      <c r="AQ5395" s="7">
        <f t="shared" si="1019"/>
        <v>-1</v>
      </c>
      <c r="AR5395" s="7">
        <f>SUM(AQ$3:AQ5395)</f>
        <v>-687</v>
      </c>
      <c r="AU5395" s="5">
        <f t="shared" si="1013"/>
        <v>8.75</v>
      </c>
      <c r="AV5395" s="4">
        <f>SUM(AU$3:AU5395)</f>
        <v>-4095.5099999999893</v>
      </c>
    </row>
    <row r="5396" spans="1:48" x14ac:dyDescent="0.25">
      <c r="A5396">
        <f t="shared" si="1009"/>
        <v>1</v>
      </c>
      <c r="B5396">
        <f t="shared" si="1008"/>
        <v>1114</v>
      </c>
      <c r="C5396" s="1">
        <v>43561</v>
      </c>
      <c r="D5396" t="s">
        <v>298</v>
      </c>
      <c r="E5396" t="s">
        <v>742</v>
      </c>
      <c r="F5396" t="s">
        <v>301</v>
      </c>
      <c r="G5396" t="s">
        <v>418</v>
      </c>
      <c r="H5396">
        <v>2019</v>
      </c>
      <c r="I5396">
        <v>4</v>
      </c>
      <c r="J5396">
        <v>6</v>
      </c>
      <c r="K5396" t="s">
        <v>47</v>
      </c>
      <c r="L5396">
        <v>7</v>
      </c>
      <c r="M5396" s="3">
        <v>0</v>
      </c>
      <c r="N5396" s="3">
        <v>1</v>
      </c>
      <c r="O5396" s="13">
        <v>2.9</v>
      </c>
      <c r="P5396">
        <v>3.1</v>
      </c>
      <c r="Q5396">
        <v>2.8</v>
      </c>
      <c r="R5396" s="2">
        <v>2</v>
      </c>
      <c r="S5396" s="7">
        <f t="shared" si="1014"/>
        <v>-1</v>
      </c>
      <c r="T5396" s="7">
        <f>SUM($S$3:S5396)</f>
        <v>-208.14999999999986</v>
      </c>
      <c r="U5396" s="2">
        <v>1.72</v>
      </c>
      <c r="V5396" s="7">
        <f t="shared" si="1015"/>
        <v>0.72</v>
      </c>
      <c r="W5396" s="7">
        <f>SUM($V$3:V5396)</f>
        <v>-542.3399999999948</v>
      </c>
      <c r="X5396" s="8">
        <v>1.44</v>
      </c>
      <c r="Y5396" s="7">
        <f t="shared" si="1010"/>
        <v>-1</v>
      </c>
      <c r="Z5396" s="7">
        <f>SUM($Y$3:Y5396)</f>
        <v>-165.5299999999994</v>
      </c>
      <c r="AA5396" s="8">
        <v>2.75</v>
      </c>
      <c r="AB5396" s="7">
        <f t="shared" si="1011"/>
        <v>1.75</v>
      </c>
      <c r="AC5396" s="7">
        <f>SUM($AB$3:AB5396)</f>
        <v>-704.79999999999961</v>
      </c>
      <c r="AD5396" s="2">
        <v>2.37</v>
      </c>
      <c r="AE5396" s="7">
        <f t="shared" si="1016"/>
        <v>-1</v>
      </c>
      <c r="AF5396" s="7">
        <f>SUM(AE$3:AE5396)</f>
        <v>-218.4099999999994</v>
      </c>
      <c r="AG5396" s="2">
        <v>1.57</v>
      </c>
      <c r="AH5396" s="7">
        <f t="shared" si="1012"/>
        <v>0.57000000000000006</v>
      </c>
      <c r="AI5396" s="7">
        <f>SUM(AH$3:AH5396)</f>
        <v>-373.06999999999755</v>
      </c>
      <c r="AJ5396" s="2">
        <v>7.5</v>
      </c>
      <c r="AK5396" s="7">
        <f t="shared" si="1017"/>
        <v>-1</v>
      </c>
      <c r="AL5396" s="7">
        <f>SUM(AK$3:AK5396)</f>
        <v>-994.17000000000007</v>
      </c>
      <c r="AM5396" s="2">
        <v>11</v>
      </c>
      <c r="AN5396" s="7">
        <f t="shared" si="1018"/>
        <v>-1</v>
      </c>
      <c r="AO5396" s="7">
        <f>SUM(AN$3:AN5396)</f>
        <v>-204</v>
      </c>
      <c r="AP5396" s="2">
        <v>5.5</v>
      </c>
      <c r="AQ5396" s="7">
        <f t="shared" si="1019"/>
        <v>-1</v>
      </c>
      <c r="AR5396" s="7">
        <f>SUM(AQ$3:AQ5396)</f>
        <v>-688</v>
      </c>
      <c r="AS5396">
        <v>6.4</v>
      </c>
      <c r="AT5396">
        <v>1.1100000000000001</v>
      </c>
      <c r="AU5396" s="5">
        <f t="shared" si="1013"/>
        <v>-2.96</v>
      </c>
      <c r="AV5396" s="4">
        <f>SUM(AU$3:AU5396)</f>
        <v>-4098.4699999999893</v>
      </c>
    </row>
    <row r="5397" spans="1:48" x14ac:dyDescent="0.25">
      <c r="A5397">
        <f t="shared" si="1009"/>
        <v>1</v>
      </c>
      <c r="B5397">
        <f t="shared" si="1008"/>
        <v>1113</v>
      </c>
      <c r="C5397" s="1">
        <v>43561</v>
      </c>
      <c r="D5397" t="s">
        <v>298</v>
      </c>
      <c r="E5397" t="s">
        <v>6003</v>
      </c>
      <c r="F5397" t="s">
        <v>5796</v>
      </c>
      <c r="G5397" t="s">
        <v>5802</v>
      </c>
      <c r="H5397">
        <v>2019</v>
      </c>
      <c r="I5397">
        <v>4</v>
      </c>
      <c r="J5397">
        <v>6</v>
      </c>
      <c r="K5397" t="s">
        <v>47</v>
      </c>
      <c r="L5397">
        <v>7</v>
      </c>
      <c r="M5397" s="3">
        <v>3</v>
      </c>
      <c r="N5397" s="3">
        <v>3</v>
      </c>
      <c r="O5397" s="13">
        <v>2.2999999999999998</v>
      </c>
      <c r="P5397">
        <v>3.6</v>
      </c>
      <c r="Q5397">
        <v>3.2</v>
      </c>
      <c r="R5397" s="2">
        <v>1.57</v>
      </c>
      <c r="S5397" s="7">
        <f t="shared" si="1014"/>
        <v>0.57000000000000006</v>
      </c>
      <c r="T5397" s="7">
        <f>SUM($S$3:S5397)</f>
        <v>-207.57999999999987</v>
      </c>
      <c r="U5397" s="2">
        <v>2.25</v>
      </c>
      <c r="V5397" s="7">
        <f t="shared" si="1015"/>
        <v>-1</v>
      </c>
      <c r="W5397" s="7">
        <f>SUM($V$3:V5397)</f>
        <v>-543.3399999999948</v>
      </c>
      <c r="X5397" s="8">
        <v>1.22</v>
      </c>
      <c r="Y5397" s="7">
        <f t="shared" si="1010"/>
        <v>0.21999999999999997</v>
      </c>
      <c r="Z5397" s="7">
        <f>SUM($Y$3:Y5397)</f>
        <v>-165.30999999999941</v>
      </c>
      <c r="AA5397" s="8">
        <v>4.33</v>
      </c>
      <c r="AB5397" s="7">
        <f t="shared" si="1011"/>
        <v>-1</v>
      </c>
      <c r="AC5397" s="7">
        <f>SUM($AB$3:AB5397)</f>
        <v>-705.79999999999961</v>
      </c>
      <c r="AD5397" s="2">
        <v>1.72</v>
      </c>
      <c r="AE5397" s="7">
        <f t="shared" si="1016"/>
        <v>0.72</v>
      </c>
      <c r="AF5397" s="7">
        <f>SUM(AE$3:AE5397)</f>
        <v>-217.6899999999994</v>
      </c>
      <c r="AG5397" s="2">
        <v>2.1</v>
      </c>
      <c r="AH5397" s="7">
        <f t="shared" si="1012"/>
        <v>-1</v>
      </c>
      <c r="AI5397" s="7">
        <f>SUM(AH$3:AH5397)</f>
        <v>-374.06999999999755</v>
      </c>
      <c r="AJ5397" s="2">
        <v>9.5</v>
      </c>
      <c r="AK5397" s="7">
        <f t="shared" si="1017"/>
        <v>-1</v>
      </c>
      <c r="AL5397" s="7">
        <f>SUM(AK$3:AK5397)</f>
        <v>-995.17000000000007</v>
      </c>
      <c r="AM5397" s="2">
        <v>9</v>
      </c>
      <c r="AN5397" s="7">
        <f t="shared" si="1018"/>
        <v>-1</v>
      </c>
      <c r="AO5397" s="7">
        <f>SUM(AN$3:AN5397)</f>
        <v>-205</v>
      </c>
      <c r="AP5397" s="2">
        <v>6.5</v>
      </c>
      <c r="AQ5397" s="7">
        <f t="shared" si="1019"/>
        <v>-1</v>
      </c>
      <c r="AR5397" s="7">
        <f>SUM(AQ$3:AQ5397)</f>
        <v>-689</v>
      </c>
      <c r="AS5397">
        <v>4.1500000000000004</v>
      </c>
      <c r="AT5397">
        <v>1.22</v>
      </c>
      <c r="AU5397" s="5">
        <f t="shared" si="1013"/>
        <v>-4.49</v>
      </c>
      <c r="AV5397" s="4">
        <f>SUM(AU$3:AU5397)</f>
        <v>-4102.9599999999891</v>
      </c>
    </row>
    <row r="5398" spans="1:48" x14ac:dyDescent="0.25">
      <c r="A5398">
        <f t="shared" si="1009"/>
        <v>1</v>
      </c>
      <c r="B5398">
        <f t="shared" si="1008"/>
        <v>1112</v>
      </c>
      <c r="C5398" s="1">
        <v>43561</v>
      </c>
      <c r="D5398" t="s">
        <v>298</v>
      </c>
      <c r="E5398" t="s">
        <v>6004</v>
      </c>
      <c r="F5398" t="s">
        <v>403</v>
      </c>
      <c r="G5398" t="s">
        <v>5798</v>
      </c>
      <c r="H5398">
        <v>2019</v>
      </c>
      <c r="I5398">
        <v>4</v>
      </c>
      <c r="J5398">
        <v>6</v>
      </c>
      <c r="K5398" t="s">
        <v>47</v>
      </c>
      <c r="L5398">
        <v>7</v>
      </c>
      <c r="M5398" s="3">
        <v>3</v>
      </c>
      <c r="N5398" s="3">
        <v>3</v>
      </c>
      <c r="O5398" s="13">
        <v>2.2999999999999998</v>
      </c>
      <c r="P5398">
        <v>3.6</v>
      </c>
      <c r="Q5398">
        <v>3.2</v>
      </c>
      <c r="R5398" s="2">
        <v>1.57</v>
      </c>
      <c r="S5398" s="7">
        <f t="shared" si="1014"/>
        <v>0.57000000000000006</v>
      </c>
      <c r="T5398" s="7">
        <f>SUM($S$3:S5398)</f>
        <v>-207.00999999999988</v>
      </c>
      <c r="U5398" s="2">
        <v>2.25</v>
      </c>
      <c r="V5398" s="7">
        <f t="shared" si="1015"/>
        <v>-1</v>
      </c>
      <c r="W5398" s="7">
        <f>SUM($V$3:V5398)</f>
        <v>-544.3399999999948</v>
      </c>
      <c r="X5398" s="8">
        <v>1.22</v>
      </c>
      <c r="Y5398" s="7">
        <f t="shared" si="1010"/>
        <v>0.21999999999999997</v>
      </c>
      <c r="Z5398" s="7">
        <f>SUM($Y$3:Y5398)</f>
        <v>-165.08999999999941</v>
      </c>
      <c r="AA5398" s="8">
        <v>4.33</v>
      </c>
      <c r="AB5398" s="7">
        <f t="shared" si="1011"/>
        <v>-1</v>
      </c>
      <c r="AC5398" s="7">
        <f>SUM($AB$3:AB5398)</f>
        <v>-706.79999999999961</v>
      </c>
      <c r="AD5398" s="2">
        <v>1.72</v>
      </c>
      <c r="AE5398" s="7">
        <f t="shared" si="1016"/>
        <v>0.72</v>
      </c>
      <c r="AF5398" s="7">
        <f>SUM(AE$3:AE5398)</f>
        <v>-216.9699999999994</v>
      </c>
      <c r="AG5398" s="2">
        <v>2.1</v>
      </c>
      <c r="AH5398" s="7">
        <f t="shared" si="1012"/>
        <v>-1</v>
      </c>
      <c r="AI5398" s="7">
        <f>SUM(AH$3:AH5398)</f>
        <v>-375.06999999999755</v>
      </c>
      <c r="AJ5398" s="2">
        <v>9.5</v>
      </c>
      <c r="AK5398" s="7">
        <f t="shared" si="1017"/>
        <v>-1</v>
      </c>
      <c r="AL5398" s="7">
        <f>SUM(AK$3:AK5398)</f>
        <v>-996.17000000000007</v>
      </c>
      <c r="AM5398" s="2">
        <v>9</v>
      </c>
      <c r="AN5398" s="7">
        <f t="shared" si="1018"/>
        <v>-1</v>
      </c>
      <c r="AO5398" s="7">
        <f>SUM(AN$3:AN5398)</f>
        <v>-206</v>
      </c>
      <c r="AP5398" s="2">
        <v>6.5</v>
      </c>
      <c r="AQ5398" s="7">
        <f t="shared" si="1019"/>
        <v>-1</v>
      </c>
      <c r="AR5398" s="7">
        <f>SUM(AQ$3:AQ5398)</f>
        <v>-690</v>
      </c>
      <c r="AS5398">
        <v>4.1500000000000004</v>
      </c>
      <c r="AT5398">
        <v>1.22</v>
      </c>
      <c r="AU5398" s="5">
        <f t="shared" si="1013"/>
        <v>-4.49</v>
      </c>
      <c r="AV5398" s="4">
        <f>SUM(AU$3:AU5398)</f>
        <v>-4107.4499999999889</v>
      </c>
    </row>
    <row r="5399" spans="1:48" x14ac:dyDescent="0.25">
      <c r="A5399">
        <f t="shared" si="1009"/>
        <v>1</v>
      </c>
      <c r="B5399">
        <f t="shared" si="1008"/>
        <v>1111</v>
      </c>
      <c r="C5399" s="1">
        <v>43561</v>
      </c>
      <c r="D5399" t="s">
        <v>298</v>
      </c>
      <c r="E5399" t="s">
        <v>6005</v>
      </c>
      <c r="F5399" t="s">
        <v>406</v>
      </c>
      <c r="G5399" t="s">
        <v>5809</v>
      </c>
      <c r="H5399">
        <v>2019</v>
      </c>
      <c r="I5399">
        <v>4</v>
      </c>
      <c r="J5399">
        <v>6</v>
      </c>
      <c r="K5399" t="s">
        <v>47</v>
      </c>
      <c r="L5399">
        <v>7</v>
      </c>
      <c r="M5399" s="3">
        <v>2</v>
      </c>
      <c r="N5399" s="3">
        <v>2</v>
      </c>
      <c r="O5399" s="13">
        <v>1.9</v>
      </c>
      <c r="P5399">
        <v>3.6</v>
      </c>
      <c r="Q5399">
        <v>4.5</v>
      </c>
      <c r="R5399" s="2">
        <v>1.8</v>
      </c>
      <c r="S5399" s="7">
        <f t="shared" si="1014"/>
        <v>0.8</v>
      </c>
      <c r="T5399" s="7">
        <f>SUM($S$3:S5399)</f>
        <v>-206.20999999999987</v>
      </c>
      <c r="U5399" s="2">
        <v>1.9</v>
      </c>
      <c r="V5399" s="7">
        <f t="shared" si="1015"/>
        <v>-1</v>
      </c>
      <c r="W5399" s="7">
        <f>SUM($V$3:V5399)</f>
        <v>-545.3399999999948</v>
      </c>
      <c r="X5399" s="8">
        <v>1.3</v>
      </c>
      <c r="Y5399" s="7">
        <f t="shared" si="1010"/>
        <v>0.30000000000000004</v>
      </c>
      <c r="Z5399" s="7">
        <f>SUM($Y$3:Y5399)</f>
        <v>-164.7899999999994</v>
      </c>
      <c r="AA5399" s="8">
        <v>3.5</v>
      </c>
      <c r="AB5399" s="7">
        <f t="shared" si="1011"/>
        <v>-1</v>
      </c>
      <c r="AC5399" s="7">
        <f>SUM($AB$3:AB5399)</f>
        <v>-707.79999999999961</v>
      </c>
      <c r="AD5399" s="2">
        <v>2</v>
      </c>
      <c r="AE5399" s="7">
        <f t="shared" si="1016"/>
        <v>1</v>
      </c>
      <c r="AF5399" s="7">
        <f>SUM(AE$3:AE5399)</f>
        <v>-215.9699999999994</v>
      </c>
      <c r="AG5399" s="2">
        <v>1.8</v>
      </c>
      <c r="AH5399" s="7">
        <f t="shared" si="1012"/>
        <v>-1</v>
      </c>
      <c r="AI5399" s="7">
        <f>SUM(AH$3:AH5399)</f>
        <v>-376.06999999999755</v>
      </c>
      <c r="AJ5399" s="2">
        <v>7</v>
      </c>
      <c r="AK5399" s="7">
        <f t="shared" si="1017"/>
        <v>-1</v>
      </c>
      <c r="AL5399" s="7">
        <f>SUM(AK$3:AK5399)</f>
        <v>-997.17000000000007</v>
      </c>
      <c r="AM5399" s="2">
        <v>8.5</v>
      </c>
      <c r="AN5399" s="7">
        <f t="shared" si="1018"/>
        <v>-1</v>
      </c>
      <c r="AO5399" s="7">
        <f>SUM(AN$3:AN5399)</f>
        <v>-207</v>
      </c>
      <c r="AP5399" s="2">
        <v>6.5</v>
      </c>
      <c r="AQ5399" s="7">
        <f t="shared" si="1019"/>
        <v>-1</v>
      </c>
      <c r="AR5399" s="7">
        <f>SUM(AQ$3:AQ5399)</f>
        <v>-691</v>
      </c>
      <c r="AS5399">
        <v>3.3</v>
      </c>
      <c r="AT5399">
        <v>1.32</v>
      </c>
      <c r="AU5399" s="5">
        <f t="shared" si="1013"/>
        <v>-3.9</v>
      </c>
      <c r="AV5399" s="4">
        <f>SUM(AU$3:AU5399)</f>
        <v>-4111.3499999999885</v>
      </c>
    </row>
    <row r="5400" spans="1:48" x14ac:dyDescent="0.25">
      <c r="A5400">
        <f t="shared" si="1009"/>
        <v>1</v>
      </c>
      <c r="B5400">
        <f t="shared" si="1008"/>
        <v>1110</v>
      </c>
      <c r="C5400" s="1">
        <v>43561</v>
      </c>
      <c r="D5400" t="s">
        <v>298</v>
      </c>
      <c r="E5400" t="s">
        <v>4674</v>
      </c>
      <c r="F5400" t="s">
        <v>419</v>
      </c>
      <c r="G5400" t="s">
        <v>401</v>
      </c>
      <c r="H5400">
        <v>2019</v>
      </c>
      <c r="I5400">
        <v>4</v>
      </c>
      <c r="J5400">
        <v>6</v>
      </c>
      <c r="K5400" t="s">
        <v>47</v>
      </c>
      <c r="L5400">
        <v>7</v>
      </c>
      <c r="M5400" s="3">
        <v>3</v>
      </c>
      <c r="N5400" s="3">
        <v>1</v>
      </c>
      <c r="O5400" s="13">
        <v>1.95</v>
      </c>
      <c r="P5400">
        <v>3.6</v>
      </c>
      <c r="Q5400">
        <v>4.2</v>
      </c>
      <c r="R5400" s="2">
        <v>1.66</v>
      </c>
      <c r="S5400" s="7">
        <f t="shared" si="1014"/>
        <v>0.65999999999999992</v>
      </c>
      <c r="T5400" s="7">
        <f>SUM($S$3:S5400)</f>
        <v>-205.54999999999987</v>
      </c>
      <c r="U5400" s="2">
        <v>2.1</v>
      </c>
      <c r="V5400" s="7">
        <f t="shared" si="1015"/>
        <v>-1</v>
      </c>
      <c r="W5400" s="7">
        <f>SUM($V$3:V5400)</f>
        <v>-546.3399999999948</v>
      </c>
      <c r="X5400" s="8">
        <v>1.25</v>
      </c>
      <c r="Y5400" s="7">
        <f t="shared" si="1010"/>
        <v>0.25</v>
      </c>
      <c r="Z5400" s="7">
        <f>SUM($Y$3:Y5400)</f>
        <v>-164.5399999999994</v>
      </c>
      <c r="AA5400" s="8">
        <v>4</v>
      </c>
      <c r="AB5400" s="7">
        <f t="shared" si="1011"/>
        <v>-1</v>
      </c>
      <c r="AC5400" s="7">
        <f>SUM($AB$3:AB5400)</f>
        <v>-708.79999999999961</v>
      </c>
      <c r="AD5400" s="2">
        <v>1.8</v>
      </c>
      <c r="AE5400" s="7">
        <f t="shared" si="1016"/>
        <v>0.8</v>
      </c>
      <c r="AF5400" s="7">
        <f>SUM(AE$3:AE5400)</f>
        <v>-215.16999999999939</v>
      </c>
      <c r="AG5400" s="2">
        <v>2</v>
      </c>
      <c r="AH5400" s="7">
        <f t="shared" si="1012"/>
        <v>-1</v>
      </c>
      <c r="AI5400" s="7">
        <f>SUM(AH$3:AH5400)</f>
        <v>-377.06999999999755</v>
      </c>
      <c r="AJ5400" s="2">
        <v>8</v>
      </c>
      <c r="AK5400" s="7">
        <f t="shared" si="1017"/>
        <v>-1</v>
      </c>
      <c r="AL5400" s="7">
        <f>SUM(AK$3:AK5400)</f>
        <v>-998.17000000000007</v>
      </c>
      <c r="AM5400" s="2">
        <v>8.5</v>
      </c>
      <c r="AN5400" s="7">
        <f t="shared" si="1018"/>
        <v>-1</v>
      </c>
      <c r="AO5400" s="7">
        <f>SUM(AN$3:AN5400)</f>
        <v>-208</v>
      </c>
      <c r="AP5400" s="2">
        <v>6.5</v>
      </c>
      <c r="AQ5400" s="7">
        <f t="shared" si="1019"/>
        <v>-1</v>
      </c>
      <c r="AR5400" s="7">
        <f>SUM(AQ$3:AQ5400)</f>
        <v>-692</v>
      </c>
      <c r="AS5400">
        <v>3.45</v>
      </c>
      <c r="AT5400">
        <v>1.3</v>
      </c>
      <c r="AU5400" s="5">
        <f t="shared" si="1013"/>
        <v>-4.29</v>
      </c>
      <c r="AV5400" s="4">
        <f>SUM(AU$3:AU5400)</f>
        <v>-4115.6399999999885</v>
      </c>
    </row>
    <row r="5401" spans="1:48" x14ac:dyDescent="0.25">
      <c r="A5401">
        <f t="shared" si="1009"/>
        <v>1</v>
      </c>
      <c r="B5401">
        <f t="shared" si="1008"/>
        <v>1109</v>
      </c>
      <c r="C5401" s="1">
        <v>43561</v>
      </c>
      <c r="D5401" t="s">
        <v>298</v>
      </c>
      <c r="E5401" t="s">
        <v>6006</v>
      </c>
      <c r="F5401" t="s">
        <v>560</v>
      </c>
      <c r="G5401" t="s">
        <v>5805</v>
      </c>
      <c r="H5401">
        <v>2019</v>
      </c>
      <c r="I5401">
        <v>4</v>
      </c>
      <c r="J5401">
        <v>6</v>
      </c>
      <c r="K5401" t="s">
        <v>47</v>
      </c>
      <c r="L5401">
        <v>7</v>
      </c>
      <c r="M5401" s="3">
        <v>2</v>
      </c>
      <c r="N5401" s="3">
        <v>0</v>
      </c>
      <c r="O5401" s="13">
        <v>2.9</v>
      </c>
      <c r="P5401">
        <v>3.3</v>
      </c>
      <c r="Q5401">
        <v>2.62</v>
      </c>
      <c r="R5401" s="2">
        <v>1.8</v>
      </c>
      <c r="S5401" s="7">
        <f t="shared" si="1014"/>
        <v>-1</v>
      </c>
      <c r="T5401" s="7">
        <f>SUM($S$3:S5401)</f>
        <v>-206.54999999999987</v>
      </c>
      <c r="U5401" s="2">
        <v>1.9</v>
      </c>
      <c r="V5401" s="7">
        <f t="shared" si="1015"/>
        <v>0.89999999999999991</v>
      </c>
      <c r="W5401" s="7">
        <f>SUM($V$3:V5401)</f>
        <v>-545.43999999999482</v>
      </c>
      <c r="X5401" s="8">
        <v>1.33</v>
      </c>
      <c r="Y5401" s="7">
        <f t="shared" si="1010"/>
        <v>0.33000000000000007</v>
      </c>
      <c r="Z5401" s="7">
        <f>SUM($Y$3:Y5401)</f>
        <v>-164.20999999999938</v>
      </c>
      <c r="AA5401" s="8">
        <v>3.4</v>
      </c>
      <c r="AB5401" s="7">
        <f t="shared" si="1011"/>
        <v>-1</v>
      </c>
      <c r="AC5401" s="7">
        <f>SUM($AB$3:AB5401)</f>
        <v>-709.79999999999961</v>
      </c>
      <c r="AD5401" s="2">
        <v>2</v>
      </c>
      <c r="AE5401" s="7">
        <f t="shared" si="1016"/>
        <v>-1</v>
      </c>
      <c r="AF5401" s="7">
        <f>SUM(AE$3:AE5401)</f>
        <v>-216.16999999999939</v>
      </c>
      <c r="AG5401" s="2">
        <v>1.8</v>
      </c>
      <c r="AH5401" s="7">
        <f t="shared" si="1012"/>
        <v>0.8</v>
      </c>
      <c r="AI5401" s="7">
        <f>SUM(AH$3:AH5401)</f>
        <v>-376.26999999999754</v>
      </c>
      <c r="AJ5401" s="2">
        <v>8.5</v>
      </c>
      <c r="AK5401" s="7">
        <f t="shared" si="1017"/>
        <v>-1</v>
      </c>
      <c r="AL5401" s="7">
        <f>SUM(AK$3:AK5401)</f>
        <v>-999.17000000000007</v>
      </c>
      <c r="AM5401" s="2">
        <v>10</v>
      </c>
      <c r="AN5401" s="7">
        <f t="shared" si="1018"/>
        <v>-1</v>
      </c>
      <c r="AO5401" s="7">
        <f>SUM(AN$3:AN5401)</f>
        <v>-209</v>
      </c>
      <c r="AP5401" s="2">
        <v>6</v>
      </c>
      <c r="AQ5401" s="7">
        <f t="shared" si="1019"/>
        <v>-1</v>
      </c>
      <c r="AR5401" s="7">
        <f>SUM(AQ$3:AQ5401)</f>
        <v>-693</v>
      </c>
      <c r="AS5401">
        <v>5.9</v>
      </c>
      <c r="AT5401">
        <v>1.1299999999999999</v>
      </c>
      <c r="AU5401" s="5">
        <f t="shared" si="1013"/>
        <v>-3.9699999999999998</v>
      </c>
      <c r="AV5401" s="4">
        <f>SUM(AU$3:AU5401)</f>
        <v>-4119.6099999999888</v>
      </c>
    </row>
    <row r="5402" spans="1:48" x14ac:dyDescent="0.25">
      <c r="A5402">
        <f t="shared" si="1009"/>
        <v>1</v>
      </c>
      <c r="B5402">
        <f t="shared" si="1008"/>
        <v>1108</v>
      </c>
      <c r="C5402" s="1">
        <v>43561</v>
      </c>
      <c r="D5402" t="s">
        <v>298</v>
      </c>
      <c r="E5402" t="s">
        <v>6007</v>
      </c>
      <c r="F5402" t="s">
        <v>5693</v>
      </c>
      <c r="G5402" t="s">
        <v>5799</v>
      </c>
      <c r="H5402">
        <v>2019</v>
      </c>
      <c r="I5402">
        <v>4</v>
      </c>
      <c r="J5402">
        <v>6</v>
      </c>
      <c r="K5402" t="s">
        <v>47</v>
      </c>
      <c r="L5402">
        <v>7</v>
      </c>
      <c r="M5402" s="3">
        <v>4</v>
      </c>
      <c r="N5402" s="3">
        <v>0</v>
      </c>
      <c r="O5402" s="13">
        <v>1.4</v>
      </c>
      <c r="P5402">
        <v>5.0999999999999996</v>
      </c>
      <c r="Q5402">
        <v>8.5</v>
      </c>
      <c r="R5402" s="2">
        <v>1.66</v>
      </c>
      <c r="S5402" s="7">
        <f t="shared" si="1014"/>
        <v>-1</v>
      </c>
      <c r="T5402" s="7">
        <f>SUM($S$3:S5402)</f>
        <v>-207.54999999999987</v>
      </c>
      <c r="U5402" s="2">
        <v>2.1</v>
      </c>
      <c r="V5402" s="7">
        <f t="shared" si="1015"/>
        <v>1.1000000000000001</v>
      </c>
      <c r="W5402" s="7">
        <f>SUM($V$3:V5402)</f>
        <v>-544.3399999999948</v>
      </c>
      <c r="X5402" s="8">
        <v>1.1399999999999999</v>
      </c>
      <c r="Y5402" s="7">
        <f t="shared" si="1010"/>
        <v>0.1399999999999999</v>
      </c>
      <c r="Z5402" s="7">
        <f>SUM($Y$3:Y5402)</f>
        <v>-164.0699999999994</v>
      </c>
      <c r="AA5402" s="8">
        <v>5.5</v>
      </c>
      <c r="AB5402" s="7">
        <f t="shared" si="1011"/>
        <v>-1</v>
      </c>
      <c r="AC5402" s="7">
        <f>SUM($AB$3:AB5402)</f>
        <v>-710.79999999999961</v>
      </c>
      <c r="AD5402" s="2">
        <v>1.53</v>
      </c>
      <c r="AE5402" s="7">
        <f t="shared" si="1016"/>
        <v>0.53</v>
      </c>
      <c r="AF5402" s="7">
        <f>SUM(AE$3:AE5402)</f>
        <v>-215.63999999999939</v>
      </c>
      <c r="AG5402" s="2">
        <v>2.5</v>
      </c>
      <c r="AH5402" s="7">
        <f t="shared" si="1012"/>
        <v>-1</v>
      </c>
      <c r="AI5402" s="7">
        <f>SUM(AH$3:AH5402)</f>
        <v>-377.26999999999754</v>
      </c>
      <c r="AJ5402" s="2">
        <v>8.5</v>
      </c>
      <c r="AK5402" s="7">
        <f t="shared" si="1017"/>
        <v>-1</v>
      </c>
      <c r="AL5402" s="7">
        <f>SUM(AK$3:AK5402)</f>
        <v>-1000.1700000000001</v>
      </c>
      <c r="AM5402" s="2">
        <v>9</v>
      </c>
      <c r="AN5402" s="7">
        <f t="shared" si="1018"/>
        <v>-1</v>
      </c>
      <c r="AO5402" s="7">
        <f>SUM(AN$3:AN5402)</f>
        <v>-210</v>
      </c>
      <c r="AP5402" s="2">
        <v>9.5</v>
      </c>
      <c r="AQ5402" s="7">
        <f t="shared" si="1019"/>
        <v>-1</v>
      </c>
      <c r="AR5402" s="7">
        <f>SUM(AQ$3:AQ5402)</f>
        <v>-694</v>
      </c>
      <c r="AS5402">
        <v>2.15</v>
      </c>
      <c r="AT5402">
        <v>1.67</v>
      </c>
      <c r="AU5402" s="5">
        <f t="shared" si="1013"/>
        <v>-4.2300000000000004</v>
      </c>
      <c r="AV5402" s="4">
        <f>SUM(AU$3:AU5402)</f>
        <v>-4123.8399999999883</v>
      </c>
    </row>
    <row r="5403" spans="1:48" x14ac:dyDescent="0.25">
      <c r="A5403">
        <f t="shared" si="1009"/>
        <v>1</v>
      </c>
      <c r="B5403">
        <f t="shared" si="1008"/>
        <v>1107</v>
      </c>
      <c r="C5403" s="1">
        <v>43561</v>
      </c>
      <c r="D5403" t="s">
        <v>298</v>
      </c>
      <c r="E5403" t="s">
        <v>6008</v>
      </c>
      <c r="F5403" t="s">
        <v>5810</v>
      </c>
      <c r="G5403" t="s">
        <v>529</v>
      </c>
      <c r="H5403">
        <v>2019</v>
      </c>
      <c r="I5403">
        <v>4</v>
      </c>
      <c r="J5403">
        <v>6</v>
      </c>
      <c r="K5403" t="s">
        <v>47</v>
      </c>
      <c r="L5403">
        <v>7</v>
      </c>
      <c r="M5403" s="3">
        <v>0</v>
      </c>
      <c r="N5403" s="3">
        <v>1</v>
      </c>
      <c r="O5403" s="13">
        <v>3.25</v>
      </c>
      <c r="P5403">
        <v>3.4</v>
      </c>
      <c r="Q5403">
        <v>2.35</v>
      </c>
      <c r="R5403" s="2">
        <v>1.66</v>
      </c>
      <c r="S5403" s="7">
        <f t="shared" si="1014"/>
        <v>-1</v>
      </c>
      <c r="T5403" s="7">
        <f>SUM($S$3:S5403)</f>
        <v>-208.54999999999987</v>
      </c>
      <c r="U5403" s="2">
        <v>2.1</v>
      </c>
      <c r="V5403" s="7">
        <f t="shared" si="1015"/>
        <v>1.1000000000000001</v>
      </c>
      <c r="W5403" s="7">
        <f>SUM($V$3:V5403)</f>
        <v>-543.23999999999478</v>
      </c>
      <c r="X5403" s="8">
        <v>1.28</v>
      </c>
      <c r="Y5403" s="7">
        <f t="shared" si="1010"/>
        <v>-1</v>
      </c>
      <c r="Z5403" s="7">
        <f>SUM($Y$3:Y5403)</f>
        <v>-165.0699999999994</v>
      </c>
      <c r="AA5403" s="8">
        <v>3.75</v>
      </c>
      <c r="AB5403" s="7">
        <f t="shared" si="1011"/>
        <v>2.75</v>
      </c>
      <c r="AC5403" s="7">
        <f>SUM($AB$3:AB5403)</f>
        <v>-708.04999999999961</v>
      </c>
      <c r="AD5403" s="2">
        <v>1.9</v>
      </c>
      <c r="AE5403" s="7">
        <f t="shared" si="1016"/>
        <v>-1</v>
      </c>
      <c r="AF5403" s="7">
        <f>SUM(AE$3:AE5403)</f>
        <v>-216.63999999999939</v>
      </c>
      <c r="AG5403" s="2">
        <v>1.9</v>
      </c>
      <c r="AH5403" s="7">
        <f t="shared" si="1012"/>
        <v>0.89999999999999991</v>
      </c>
      <c r="AI5403" s="7">
        <f>SUM(AH$3:AH5403)</f>
        <v>-376.36999999999756</v>
      </c>
      <c r="AJ5403" s="2">
        <v>11</v>
      </c>
      <c r="AK5403" s="7">
        <f t="shared" si="1017"/>
        <v>-1</v>
      </c>
      <c r="AL5403" s="7">
        <f>SUM(AK$3:AK5403)</f>
        <v>-1001.1700000000001</v>
      </c>
      <c r="AM5403" s="2">
        <v>12</v>
      </c>
      <c r="AN5403" s="7">
        <f t="shared" si="1018"/>
        <v>-1</v>
      </c>
      <c r="AO5403" s="7">
        <f>SUM(AN$3:AN5403)</f>
        <v>-211</v>
      </c>
      <c r="AP5403" s="2">
        <v>6</v>
      </c>
      <c r="AQ5403" s="7">
        <f t="shared" si="1019"/>
        <v>-1</v>
      </c>
      <c r="AR5403" s="7">
        <f>SUM(AQ$3:AQ5403)</f>
        <v>-695</v>
      </c>
      <c r="AS5403">
        <v>6.8</v>
      </c>
      <c r="AT5403">
        <v>1.1000000000000001</v>
      </c>
      <c r="AU5403" s="5">
        <f t="shared" si="1013"/>
        <v>-1.25</v>
      </c>
      <c r="AV5403" s="4">
        <f>SUM(AU$3:AU5403)</f>
        <v>-4125.0899999999883</v>
      </c>
    </row>
    <row r="5404" spans="1:48" x14ac:dyDescent="0.25">
      <c r="A5404">
        <f t="shared" si="1009"/>
        <v>1</v>
      </c>
      <c r="B5404">
        <f t="shared" si="1008"/>
        <v>1106</v>
      </c>
      <c r="C5404" s="1">
        <v>43561</v>
      </c>
      <c r="D5404" t="s">
        <v>298</v>
      </c>
      <c r="E5404" t="s">
        <v>6009</v>
      </c>
      <c r="F5404" t="s">
        <v>4692</v>
      </c>
      <c r="G5404" t="s">
        <v>559</v>
      </c>
      <c r="H5404">
        <v>2019</v>
      </c>
      <c r="I5404">
        <v>4</v>
      </c>
      <c r="J5404">
        <v>6</v>
      </c>
      <c r="K5404" t="s">
        <v>47</v>
      </c>
      <c r="L5404">
        <v>7</v>
      </c>
      <c r="M5404" s="3">
        <v>2</v>
      </c>
      <c r="N5404" s="3">
        <v>1</v>
      </c>
      <c r="O5404" s="13">
        <v>3.2</v>
      </c>
      <c r="P5404">
        <v>3.4</v>
      </c>
      <c r="Q5404">
        <v>2.37</v>
      </c>
      <c r="R5404" s="2">
        <v>1.72</v>
      </c>
      <c r="S5404" s="7">
        <f t="shared" si="1014"/>
        <v>0.72</v>
      </c>
      <c r="T5404" s="7">
        <f>SUM($S$3:S5404)</f>
        <v>-207.82999999999987</v>
      </c>
      <c r="U5404" s="2">
        <v>2</v>
      </c>
      <c r="V5404" s="7">
        <f t="shared" si="1015"/>
        <v>-1</v>
      </c>
      <c r="W5404" s="7">
        <f>SUM($V$3:V5404)</f>
        <v>-544.23999999999478</v>
      </c>
      <c r="X5404" s="8">
        <v>1.33</v>
      </c>
      <c r="Y5404" s="7">
        <f t="shared" si="1010"/>
        <v>0.33000000000000007</v>
      </c>
      <c r="Z5404" s="7">
        <f>SUM($Y$3:Y5404)</f>
        <v>-164.73999999999938</v>
      </c>
      <c r="AA5404" s="8">
        <v>3.4</v>
      </c>
      <c r="AB5404" s="7">
        <f t="shared" si="1011"/>
        <v>-1</v>
      </c>
      <c r="AC5404" s="7">
        <f>SUM($AB$3:AB5404)</f>
        <v>-709.04999999999961</v>
      </c>
      <c r="AD5404" s="2">
        <v>2</v>
      </c>
      <c r="AE5404" s="7">
        <f t="shared" si="1016"/>
        <v>1</v>
      </c>
      <c r="AF5404" s="7">
        <f>SUM(AE$3:AE5404)</f>
        <v>-215.63999999999939</v>
      </c>
      <c r="AG5404" s="2">
        <v>1.8</v>
      </c>
      <c r="AH5404" s="7">
        <f t="shared" si="1012"/>
        <v>-1</v>
      </c>
      <c r="AI5404" s="7">
        <f>SUM(AH$3:AH5404)</f>
        <v>-377.36999999999756</v>
      </c>
      <c r="AJ5404" s="2">
        <v>9.5</v>
      </c>
      <c r="AK5404" s="7">
        <f t="shared" si="1017"/>
        <v>-1</v>
      </c>
      <c r="AL5404" s="7">
        <f>SUM(AK$3:AK5404)</f>
        <v>-1002.1700000000001</v>
      </c>
      <c r="AM5404" s="2">
        <v>11</v>
      </c>
      <c r="AN5404" s="7">
        <f t="shared" si="1018"/>
        <v>10</v>
      </c>
      <c r="AO5404" s="7">
        <f>SUM(AN$3:AN5404)</f>
        <v>-201</v>
      </c>
      <c r="AP5404" s="2">
        <v>6</v>
      </c>
      <c r="AQ5404" s="7">
        <f t="shared" si="1019"/>
        <v>-1</v>
      </c>
      <c r="AR5404" s="7">
        <f>SUM(AQ$3:AQ5404)</f>
        <v>-696</v>
      </c>
      <c r="AS5404">
        <v>6.4</v>
      </c>
      <c r="AT5404">
        <v>1.1100000000000001</v>
      </c>
      <c r="AU5404" s="5">
        <f t="shared" si="1013"/>
        <v>7.0500000000000007</v>
      </c>
      <c r="AV5404" s="4">
        <f>SUM(AU$3:AU5404)</f>
        <v>-4118.0399999999881</v>
      </c>
    </row>
    <row r="5405" spans="1:48" x14ac:dyDescent="0.25">
      <c r="A5405">
        <f t="shared" si="1009"/>
        <v>1</v>
      </c>
      <c r="B5405">
        <f t="shared" si="1008"/>
        <v>1105</v>
      </c>
      <c r="C5405" s="1">
        <v>43561</v>
      </c>
      <c r="D5405" t="s">
        <v>298</v>
      </c>
      <c r="E5405" t="s">
        <v>6010</v>
      </c>
      <c r="F5405" t="s">
        <v>404</v>
      </c>
      <c r="G5405" t="s">
        <v>286</v>
      </c>
      <c r="H5405">
        <v>2019</v>
      </c>
      <c r="I5405">
        <v>4</v>
      </c>
      <c r="J5405">
        <v>6</v>
      </c>
      <c r="K5405" t="s">
        <v>47</v>
      </c>
      <c r="L5405">
        <v>7</v>
      </c>
      <c r="M5405" s="3">
        <v>1</v>
      </c>
      <c r="N5405" s="3">
        <v>3</v>
      </c>
      <c r="O5405" s="13">
        <v>3.2</v>
      </c>
      <c r="P5405">
        <v>3.4</v>
      </c>
      <c r="Q5405">
        <v>2.37</v>
      </c>
      <c r="R5405" s="2">
        <v>1.72</v>
      </c>
      <c r="S5405" s="7">
        <f t="shared" si="1014"/>
        <v>0.72</v>
      </c>
      <c r="T5405" s="7">
        <f>SUM($S$3:S5405)</f>
        <v>-207.10999999999987</v>
      </c>
      <c r="U5405" s="2">
        <v>2</v>
      </c>
      <c r="V5405" s="7">
        <f t="shared" si="1015"/>
        <v>-1</v>
      </c>
      <c r="W5405" s="7">
        <f>SUM($V$3:V5405)</f>
        <v>-545.23999999999478</v>
      </c>
      <c r="X5405" s="8">
        <v>1.3</v>
      </c>
      <c r="Y5405" s="7">
        <f t="shared" si="1010"/>
        <v>0.30000000000000004</v>
      </c>
      <c r="Z5405" s="7">
        <f>SUM($Y$3:Y5405)</f>
        <v>-164.43999999999937</v>
      </c>
      <c r="AA5405" s="8">
        <v>3.5</v>
      </c>
      <c r="AB5405" s="7">
        <f t="shared" si="1011"/>
        <v>-1</v>
      </c>
      <c r="AC5405" s="7">
        <f>SUM($AB$3:AB5405)</f>
        <v>-710.04999999999961</v>
      </c>
      <c r="AD5405" s="2">
        <v>2</v>
      </c>
      <c r="AE5405" s="7">
        <f t="shared" si="1016"/>
        <v>1</v>
      </c>
      <c r="AF5405" s="7">
        <f>SUM(AE$3:AE5405)</f>
        <v>-214.63999999999939</v>
      </c>
      <c r="AG5405" s="2">
        <v>1.8</v>
      </c>
      <c r="AH5405" s="7">
        <f t="shared" si="1012"/>
        <v>-1</v>
      </c>
      <c r="AI5405" s="7">
        <f>SUM(AH$3:AH5405)</f>
        <v>-378.36999999999756</v>
      </c>
      <c r="AJ5405" s="2">
        <v>10</v>
      </c>
      <c r="AK5405" s="7">
        <f t="shared" si="1017"/>
        <v>-1</v>
      </c>
      <c r="AL5405" s="7">
        <f>SUM(AK$3:AK5405)</f>
        <v>-1003.1700000000001</v>
      </c>
      <c r="AM5405" s="2">
        <v>11</v>
      </c>
      <c r="AN5405" s="7">
        <f t="shared" si="1018"/>
        <v>-1</v>
      </c>
      <c r="AO5405" s="7">
        <f>SUM(AN$3:AN5405)</f>
        <v>-202</v>
      </c>
      <c r="AP5405" s="2">
        <v>6</v>
      </c>
      <c r="AQ5405" s="7">
        <f t="shared" si="1019"/>
        <v>-1</v>
      </c>
      <c r="AR5405" s="7">
        <f>SUM(AQ$3:AQ5405)</f>
        <v>-697</v>
      </c>
      <c r="AS5405">
        <v>6.8</v>
      </c>
      <c r="AT5405">
        <v>1.1000000000000001</v>
      </c>
      <c r="AU5405" s="5">
        <f t="shared" si="1013"/>
        <v>-3.98</v>
      </c>
      <c r="AV5405" s="4">
        <f>SUM(AU$3:AU5405)</f>
        <v>-4122.0199999999877</v>
      </c>
    </row>
    <row r="5406" spans="1:48" x14ac:dyDescent="0.25">
      <c r="A5406">
        <f t="shared" si="1009"/>
        <v>1</v>
      </c>
      <c r="B5406">
        <f t="shared" si="1008"/>
        <v>1104</v>
      </c>
      <c r="C5406" s="1">
        <v>43561</v>
      </c>
      <c r="D5406" t="s">
        <v>298</v>
      </c>
      <c r="E5406" t="s">
        <v>6011</v>
      </c>
      <c r="F5406" t="s">
        <v>5803</v>
      </c>
      <c r="G5406" t="s">
        <v>410</v>
      </c>
      <c r="H5406">
        <v>2019</v>
      </c>
      <c r="I5406">
        <v>4</v>
      </c>
      <c r="J5406">
        <v>6</v>
      </c>
      <c r="K5406" t="s">
        <v>47</v>
      </c>
      <c r="L5406">
        <v>7</v>
      </c>
      <c r="M5406" s="3">
        <v>3</v>
      </c>
      <c r="N5406" s="3">
        <v>1</v>
      </c>
      <c r="O5406" s="13">
        <v>2.37</v>
      </c>
      <c r="P5406">
        <v>3.3</v>
      </c>
      <c r="Q5406">
        <v>3.3</v>
      </c>
      <c r="R5406" s="2">
        <v>1.8</v>
      </c>
      <c r="S5406" s="7">
        <f t="shared" si="1014"/>
        <v>0.8</v>
      </c>
      <c r="T5406" s="7">
        <f>SUM($S$3:S5406)</f>
        <v>-206.30999999999986</v>
      </c>
      <c r="U5406" s="2">
        <v>1.9</v>
      </c>
      <c r="V5406" s="7">
        <f t="shared" si="1015"/>
        <v>-1</v>
      </c>
      <c r="W5406" s="7">
        <f>SUM($V$3:V5406)</f>
        <v>-546.23999999999478</v>
      </c>
      <c r="X5406" s="8">
        <v>1.36</v>
      </c>
      <c r="Y5406" s="7">
        <f t="shared" si="1010"/>
        <v>0.3600000000000001</v>
      </c>
      <c r="Z5406" s="7">
        <f>SUM($Y$3:Y5406)</f>
        <v>-164.07999999999936</v>
      </c>
      <c r="AA5406" s="8">
        <v>3.2</v>
      </c>
      <c r="AB5406" s="7">
        <f t="shared" si="1011"/>
        <v>-1</v>
      </c>
      <c r="AC5406" s="7">
        <f>SUM($AB$3:AB5406)</f>
        <v>-711.04999999999961</v>
      </c>
      <c r="AD5406" s="2">
        <v>2.1</v>
      </c>
      <c r="AE5406" s="7">
        <f t="shared" si="1016"/>
        <v>1.1000000000000001</v>
      </c>
      <c r="AF5406" s="7">
        <f>SUM(AE$3:AE5406)</f>
        <v>-213.5399999999994</v>
      </c>
      <c r="AG5406" s="2">
        <v>1.72</v>
      </c>
      <c r="AH5406" s="7">
        <f t="shared" si="1012"/>
        <v>-1</v>
      </c>
      <c r="AI5406" s="7">
        <f>SUM(AH$3:AH5406)</f>
        <v>-379.36999999999756</v>
      </c>
      <c r="AJ5406" s="2">
        <v>7.5</v>
      </c>
      <c r="AK5406" s="7">
        <f t="shared" si="1017"/>
        <v>-1</v>
      </c>
      <c r="AL5406" s="7">
        <f>SUM(AK$3:AK5406)</f>
        <v>-1004.1700000000001</v>
      </c>
      <c r="AM5406" s="2">
        <v>9</v>
      </c>
      <c r="AN5406" s="7">
        <f t="shared" si="1018"/>
        <v>-1</v>
      </c>
      <c r="AO5406" s="7">
        <f>SUM(AN$3:AN5406)</f>
        <v>-203</v>
      </c>
      <c r="AP5406" s="2">
        <v>6</v>
      </c>
      <c r="AQ5406" s="7">
        <f t="shared" si="1019"/>
        <v>-1</v>
      </c>
      <c r="AR5406" s="7">
        <f>SUM(AQ$3:AQ5406)</f>
        <v>-698</v>
      </c>
      <c r="AS5406">
        <v>4.5</v>
      </c>
      <c r="AT5406">
        <v>1.19</v>
      </c>
      <c r="AU5406" s="5">
        <f t="shared" si="1013"/>
        <v>-3.7399999999999998</v>
      </c>
      <c r="AV5406" s="4">
        <f>SUM(AU$3:AU5406)</f>
        <v>-4125.7599999999875</v>
      </c>
    </row>
    <row r="5407" spans="1:48" x14ac:dyDescent="0.25">
      <c r="A5407">
        <f t="shared" si="1009"/>
        <v>1</v>
      </c>
      <c r="B5407">
        <f t="shared" si="1008"/>
        <v>1103</v>
      </c>
      <c r="C5407" s="1">
        <v>43561</v>
      </c>
      <c r="D5407" t="s">
        <v>573</v>
      </c>
      <c r="E5407" t="s">
        <v>6012</v>
      </c>
      <c r="F5407" t="s">
        <v>5854</v>
      </c>
      <c r="G5407" t="s">
        <v>5863</v>
      </c>
      <c r="H5407">
        <v>2019</v>
      </c>
      <c r="I5407">
        <v>4</v>
      </c>
      <c r="J5407">
        <v>6</v>
      </c>
      <c r="K5407" t="s">
        <v>47</v>
      </c>
      <c r="L5407">
        <v>7</v>
      </c>
      <c r="M5407" s="3">
        <v>1</v>
      </c>
      <c r="N5407" s="3">
        <v>0</v>
      </c>
      <c r="O5407" s="13">
        <v>1.1399999999999999</v>
      </c>
      <c r="P5407">
        <v>10</v>
      </c>
      <c r="Q5407">
        <v>19</v>
      </c>
      <c r="R5407" s="2">
        <v>2.5</v>
      </c>
      <c r="S5407" s="7">
        <f t="shared" si="1014"/>
        <v>-1</v>
      </c>
      <c r="T5407" s="7">
        <f>SUM($S$3:S5407)</f>
        <v>-207.30999999999986</v>
      </c>
      <c r="U5407" s="2">
        <v>1.5</v>
      </c>
      <c r="V5407" s="7">
        <f t="shared" si="1015"/>
        <v>0.5</v>
      </c>
      <c r="W5407" s="7">
        <f>SUM($V$3:V5407)</f>
        <v>-545.73999999999478</v>
      </c>
      <c r="X5407" s="8">
        <v>1.18</v>
      </c>
      <c r="Y5407" s="7">
        <f t="shared" si="1010"/>
        <v>-1</v>
      </c>
      <c r="Z5407" s="7">
        <f>SUM($Y$3:Y5407)</f>
        <v>-165.07999999999936</v>
      </c>
      <c r="AA5407" s="8">
        <v>4.5</v>
      </c>
      <c r="AB5407" s="7">
        <f t="shared" si="1011"/>
        <v>3.5</v>
      </c>
      <c r="AC5407" s="7">
        <f>SUM($AB$3:AB5407)</f>
        <v>-707.54999999999961</v>
      </c>
      <c r="AD5407" s="2">
        <v>1.53</v>
      </c>
      <c r="AE5407" s="7">
        <f t="shared" si="1016"/>
        <v>-1</v>
      </c>
      <c r="AF5407" s="7">
        <f>SUM(AE$3:AE5407)</f>
        <v>-214.5399999999994</v>
      </c>
      <c r="AG5407" s="2">
        <v>2.4</v>
      </c>
      <c r="AH5407" s="7">
        <f t="shared" si="1012"/>
        <v>1.4</v>
      </c>
      <c r="AI5407" s="7">
        <f>SUM(AH$3:AH5407)</f>
        <v>-377.96999999999758</v>
      </c>
      <c r="AJ5407" s="2">
        <v>6</v>
      </c>
      <c r="AK5407" s="7">
        <f t="shared" si="1017"/>
        <v>5</v>
      </c>
      <c r="AL5407" s="7">
        <f>SUM(AK$3:AK5407)</f>
        <v>-999.17000000000007</v>
      </c>
      <c r="AM5407" s="2">
        <v>8.5</v>
      </c>
      <c r="AN5407" s="7">
        <f t="shared" si="1018"/>
        <v>-1</v>
      </c>
      <c r="AO5407" s="7">
        <f>SUM(AN$3:AN5407)</f>
        <v>-204</v>
      </c>
      <c r="AP5407" s="2">
        <v>19</v>
      </c>
      <c r="AQ5407" s="7">
        <f t="shared" si="1019"/>
        <v>-1</v>
      </c>
      <c r="AR5407" s="7">
        <f>SUM(AQ$3:AQ5407)</f>
        <v>-699</v>
      </c>
      <c r="AS5407">
        <v>1.57</v>
      </c>
      <c r="AT5407">
        <v>2.35</v>
      </c>
      <c r="AU5407" s="5">
        <f t="shared" si="1013"/>
        <v>5.4</v>
      </c>
      <c r="AV5407" s="4">
        <f>SUM(AU$3:AU5407)</f>
        <v>-4120.3599999999878</v>
      </c>
    </row>
    <row r="5408" spans="1:48" x14ac:dyDescent="0.25">
      <c r="A5408">
        <f t="shared" si="1009"/>
        <v>1</v>
      </c>
      <c r="B5408">
        <f t="shared" si="1008"/>
        <v>1102</v>
      </c>
      <c r="C5408" s="1">
        <v>43561</v>
      </c>
      <c r="D5408" t="s">
        <v>302</v>
      </c>
      <c r="E5408" t="s">
        <v>6013</v>
      </c>
      <c r="F5408" t="s">
        <v>563</v>
      </c>
      <c r="G5408" t="s">
        <v>310</v>
      </c>
      <c r="H5408">
        <v>2019</v>
      </c>
      <c r="I5408">
        <v>4</v>
      </c>
      <c r="J5408">
        <v>6</v>
      </c>
      <c r="K5408" t="s">
        <v>47</v>
      </c>
      <c r="L5408">
        <v>7</v>
      </c>
      <c r="M5408" s="3">
        <v>2</v>
      </c>
      <c r="N5408" s="3">
        <v>2</v>
      </c>
      <c r="O5408" s="13">
        <v>3.5</v>
      </c>
      <c r="P5408">
        <v>3.1</v>
      </c>
      <c r="Q5408">
        <v>2.2999999999999998</v>
      </c>
      <c r="R5408" s="2">
        <v>1.95</v>
      </c>
      <c r="S5408" s="7">
        <f t="shared" si="1014"/>
        <v>0.95</v>
      </c>
      <c r="T5408" s="7">
        <f>SUM($S$3:S5408)</f>
        <v>-206.35999999999987</v>
      </c>
      <c r="U5408" s="2">
        <v>1.8</v>
      </c>
      <c r="V5408" s="7">
        <f t="shared" si="1015"/>
        <v>-1</v>
      </c>
      <c r="W5408" s="7">
        <f>SUM($V$3:V5408)</f>
        <v>-546.73999999999478</v>
      </c>
      <c r="X5408" s="8">
        <v>1.44</v>
      </c>
      <c r="Y5408" s="7">
        <f t="shared" si="1010"/>
        <v>0.43999999999999995</v>
      </c>
      <c r="Z5408" s="7">
        <f>SUM($Y$3:Y5408)</f>
        <v>-164.63999999999936</v>
      </c>
      <c r="AA5408" s="8">
        <v>2.75</v>
      </c>
      <c r="AB5408" s="7">
        <f t="shared" si="1011"/>
        <v>-1</v>
      </c>
      <c r="AC5408" s="7">
        <f>SUM($AB$3:AB5408)</f>
        <v>-708.54999999999961</v>
      </c>
      <c r="AD5408" s="2">
        <v>2.2999999999999998</v>
      </c>
      <c r="AE5408" s="7">
        <f t="shared" si="1016"/>
        <v>1.2999999999999998</v>
      </c>
      <c r="AF5408" s="7">
        <f>SUM(AE$3:AE5408)</f>
        <v>-213.23999999999938</v>
      </c>
      <c r="AG5408" s="2">
        <v>1.61</v>
      </c>
      <c r="AH5408" s="7">
        <f t="shared" si="1012"/>
        <v>-1</v>
      </c>
      <c r="AI5408" s="7">
        <f>SUM(AH$3:AH5408)</f>
        <v>-378.96999999999758</v>
      </c>
      <c r="AJ5408" s="2">
        <v>8.5</v>
      </c>
      <c r="AK5408" s="7">
        <f t="shared" si="1017"/>
        <v>-1</v>
      </c>
      <c r="AL5408" s="7">
        <f>SUM(AK$3:AK5408)</f>
        <v>-1000.1700000000001</v>
      </c>
      <c r="AM5408" s="2">
        <v>12</v>
      </c>
      <c r="AN5408" s="7">
        <f t="shared" si="1018"/>
        <v>-1</v>
      </c>
      <c r="AO5408" s="7">
        <f>SUM(AN$3:AN5408)</f>
        <v>-205</v>
      </c>
      <c r="AP5408" s="2">
        <v>5.5</v>
      </c>
      <c r="AQ5408" s="7">
        <f t="shared" si="1019"/>
        <v>-1</v>
      </c>
      <c r="AR5408" s="7">
        <f>SUM(AQ$3:AQ5408)</f>
        <v>-700</v>
      </c>
      <c r="AS5408">
        <v>7</v>
      </c>
      <c r="AT5408">
        <v>1.1000000000000001</v>
      </c>
      <c r="AU5408" s="5">
        <f t="shared" si="1013"/>
        <v>-3.3100000000000005</v>
      </c>
      <c r="AV5408" s="4">
        <f>SUM(AU$3:AU5408)</f>
        <v>-4123.6699999999882</v>
      </c>
    </row>
    <row r="5409" spans="1:48" x14ac:dyDescent="0.25">
      <c r="A5409">
        <f t="shared" si="1009"/>
        <v>1</v>
      </c>
      <c r="B5409">
        <f t="shared" si="1008"/>
        <v>1101</v>
      </c>
      <c r="C5409" s="1">
        <v>43561</v>
      </c>
      <c r="D5409" t="s">
        <v>302</v>
      </c>
      <c r="E5409" t="s">
        <v>6014</v>
      </c>
      <c r="F5409" t="s">
        <v>484</v>
      </c>
      <c r="G5409" t="s">
        <v>5836</v>
      </c>
      <c r="H5409">
        <v>2019</v>
      </c>
      <c r="I5409">
        <v>4</v>
      </c>
      <c r="J5409">
        <v>6</v>
      </c>
      <c r="K5409" t="s">
        <v>47</v>
      </c>
      <c r="L5409">
        <v>7</v>
      </c>
      <c r="M5409" s="3">
        <v>3</v>
      </c>
      <c r="N5409" s="3">
        <v>3</v>
      </c>
      <c r="O5409" s="13">
        <v>2.75</v>
      </c>
      <c r="P5409">
        <v>3.1</v>
      </c>
      <c r="Q5409">
        <v>2.7</v>
      </c>
      <c r="R5409" s="2">
        <v>1.95</v>
      </c>
      <c r="S5409" s="7">
        <f t="shared" si="1014"/>
        <v>0.95</v>
      </c>
      <c r="T5409" s="7">
        <f>SUM($S$3:S5409)</f>
        <v>-205.40999999999988</v>
      </c>
      <c r="U5409" s="2">
        <v>1.8</v>
      </c>
      <c r="V5409" s="7">
        <f t="shared" si="1015"/>
        <v>-1</v>
      </c>
      <c r="W5409" s="7">
        <f>SUM($V$3:V5409)</f>
        <v>-547.73999999999478</v>
      </c>
      <c r="X5409" s="8">
        <v>1.4</v>
      </c>
      <c r="Y5409" s="7">
        <f t="shared" si="1010"/>
        <v>0.39999999999999991</v>
      </c>
      <c r="Z5409" s="7">
        <f>SUM($Y$3:Y5409)</f>
        <v>-164.23999999999936</v>
      </c>
      <c r="AA5409" s="8">
        <v>3</v>
      </c>
      <c r="AB5409" s="7">
        <f t="shared" si="1011"/>
        <v>-1</v>
      </c>
      <c r="AC5409" s="7">
        <f>SUM($AB$3:AB5409)</f>
        <v>-709.54999999999961</v>
      </c>
      <c r="AD5409" s="2">
        <v>2.2999999999999998</v>
      </c>
      <c r="AE5409" s="7">
        <f t="shared" si="1016"/>
        <v>1.2999999999999998</v>
      </c>
      <c r="AF5409" s="7">
        <f>SUM(AE$3:AE5409)</f>
        <v>-211.93999999999937</v>
      </c>
      <c r="AG5409" s="2">
        <v>1.61</v>
      </c>
      <c r="AH5409" s="7">
        <f t="shared" si="1012"/>
        <v>-1</v>
      </c>
      <c r="AI5409" s="7">
        <f>SUM(AH$3:AH5409)</f>
        <v>-379.96999999999758</v>
      </c>
      <c r="AJ5409" s="2">
        <v>7.5</v>
      </c>
      <c r="AK5409" s="7">
        <f t="shared" si="1017"/>
        <v>-1</v>
      </c>
      <c r="AL5409" s="7">
        <f>SUM(AK$3:AK5409)</f>
        <v>-1001.1700000000001</v>
      </c>
      <c r="AM5409" s="2">
        <v>11</v>
      </c>
      <c r="AN5409" s="7">
        <f t="shared" si="1018"/>
        <v>-1</v>
      </c>
      <c r="AO5409" s="7">
        <f>SUM(AN$3:AN5409)</f>
        <v>-206</v>
      </c>
      <c r="AP5409" s="2">
        <v>6</v>
      </c>
      <c r="AQ5409" s="7">
        <f t="shared" si="1019"/>
        <v>-1</v>
      </c>
      <c r="AR5409" s="7">
        <f>SUM(AQ$3:AQ5409)</f>
        <v>-701</v>
      </c>
      <c r="AS5409">
        <v>5.9</v>
      </c>
      <c r="AT5409">
        <v>1.1299999999999999</v>
      </c>
      <c r="AU5409" s="5">
        <f t="shared" si="1013"/>
        <v>-3.3500000000000005</v>
      </c>
      <c r="AV5409" s="4">
        <f>SUM(AU$3:AU5409)</f>
        <v>-4127.0199999999886</v>
      </c>
    </row>
    <row r="5410" spans="1:48" x14ac:dyDescent="0.25">
      <c r="A5410">
        <f t="shared" si="1009"/>
        <v>1</v>
      </c>
      <c r="B5410">
        <f t="shared" si="1008"/>
        <v>1100</v>
      </c>
      <c r="C5410" s="1">
        <v>43561</v>
      </c>
      <c r="D5410" t="s">
        <v>302</v>
      </c>
      <c r="E5410" t="s">
        <v>6015</v>
      </c>
      <c r="F5410" t="s">
        <v>5594</v>
      </c>
      <c r="G5410" t="s">
        <v>494</v>
      </c>
      <c r="H5410">
        <v>2019</v>
      </c>
      <c r="I5410">
        <v>4</v>
      </c>
      <c r="J5410">
        <v>6</v>
      </c>
      <c r="K5410" t="s">
        <v>47</v>
      </c>
      <c r="L5410">
        <v>7</v>
      </c>
      <c r="M5410" s="3">
        <v>1</v>
      </c>
      <c r="N5410" s="3">
        <v>1</v>
      </c>
      <c r="O5410" s="13">
        <v>3.8</v>
      </c>
      <c r="P5410">
        <v>3.3</v>
      </c>
      <c r="Q5410">
        <v>2.0499999999999998</v>
      </c>
      <c r="R5410" s="2">
        <v>1.95</v>
      </c>
      <c r="S5410" s="7">
        <f t="shared" si="1014"/>
        <v>0.95</v>
      </c>
      <c r="T5410" s="7">
        <f>SUM($S$3:S5410)</f>
        <v>-204.45999999999989</v>
      </c>
      <c r="U5410" s="2">
        <v>1.8</v>
      </c>
      <c r="V5410" s="7">
        <f t="shared" si="1015"/>
        <v>-1</v>
      </c>
      <c r="W5410" s="7">
        <f>SUM($V$3:V5410)</f>
        <v>-548.73999999999478</v>
      </c>
      <c r="X5410" s="8">
        <v>1.4</v>
      </c>
      <c r="Y5410" s="7">
        <f t="shared" si="1010"/>
        <v>0.39999999999999991</v>
      </c>
      <c r="Z5410" s="7">
        <f>SUM($Y$3:Y5410)</f>
        <v>-163.83999999999935</v>
      </c>
      <c r="AA5410" s="8">
        <v>3</v>
      </c>
      <c r="AB5410" s="7">
        <f t="shared" si="1011"/>
        <v>-1</v>
      </c>
      <c r="AC5410" s="7">
        <f>SUM($AB$3:AB5410)</f>
        <v>-710.54999999999961</v>
      </c>
      <c r="AD5410" s="2">
        <v>2.2999999999999998</v>
      </c>
      <c r="AE5410" s="7">
        <f t="shared" si="1016"/>
        <v>-1</v>
      </c>
      <c r="AF5410" s="7">
        <f>SUM(AE$3:AE5410)</f>
        <v>-212.93999999999937</v>
      </c>
      <c r="AG5410" s="2">
        <v>1.61</v>
      </c>
      <c r="AH5410" s="7">
        <f t="shared" si="1012"/>
        <v>0.6100000000000001</v>
      </c>
      <c r="AI5410" s="7">
        <f>SUM(AH$3:AH5410)</f>
        <v>-379.35999999999757</v>
      </c>
      <c r="AJ5410" s="2">
        <v>9</v>
      </c>
      <c r="AK5410" s="7">
        <f t="shared" si="1017"/>
        <v>-1</v>
      </c>
      <c r="AL5410" s="7">
        <f>SUM(AK$3:AK5410)</f>
        <v>-1002.1700000000001</v>
      </c>
      <c r="AM5410" s="2">
        <v>13</v>
      </c>
      <c r="AN5410" s="7">
        <f t="shared" si="1018"/>
        <v>-1</v>
      </c>
      <c r="AO5410" s="7">
        <f>SUM(AN$3:AN5410)</f>
        <v>-207</v>
      </c>
      <c r="AP5410" s="2">
        <v>6</v>
      </c>
      <c r="AQ5410" s="7">
        <f t="shared" si="1019"/>
        <v>5</v>
      </c>
      <c r="AR5410" s="7">
        <f>SUM(AQ$3:AQ5410)</f>
        <v>-696</v>
      </c>
      <c r="AU5410" s="5">
        <f t="shared" si="1013"/>
        <v>1.96</v>
      </c>
      <c r="AV5410" s="4">
        <f>SUM(AU$3:AU5410)</f>
        <v>-4125.0599999999886</v>
      </c>
    </row>
    <row r="5411" spans="1:48" x14ac:dyDescent="0.25">
      <c r="A5411">
        <f t="shared" si="1009"/>
        <v>1</v>
      </c>
      <c r="B5411">
        <f t="shared" si="1008"/>
        <v>1099</v>
      </c>
      <c r="C5411" s="1">
        <v>43561</v>
      </c>
      <c r="D5411" t="s">
        <v>302</v>
      </c>
      <c r="E5411" t="s">
        <v>6016</v>
      </c>
      <c r="F5411" t="s">
        <v>491</v>
      </c>
      <c r="G5411" t="s">
        <v>1482</v>
      </c>
      <c r="H5411">
        <v>2019</v>
      </c>
      <c r="I5411">
        <v>4</v>
      </c>
      <c r="J5411">
        <v>6</v>
      </c>
      <c r="K5411" t="s">
        <v>47</v>
      </c>
      <c r="L5411">
        <v>7</v>
      </c>
      <c r="M5411" s="3">
        <v>2</v>
      </c>
      <c r="N5411" s="3">
        <v>0</v>
      </c>
      <c r="O5411" s="13">
        <v>1.72</v>
      </c>
      <c r="P5411">
        <v>3.75</v>
      </c>
      <c r="Q5411">
        <v>4.75</v>
      </c>
      <c r="R5411" s="2">
        <v>1.9</v>
      </c>
      <c r="S5411" s="7">
        <f t="shared" si="1014"/>
        <v>-1</v>
      </c>
      <c r="T5411" s="7">
        <f>SUM($S$3:S5411)</f>
        <v>-205.45999999999989</v>
      </c>
      <c r="U5411" s="2">
        <v>1.9</v>
      </c>
      <c r="V5411" s="7">
        <f t="shared" si="1015"/>
        <v>0.89999999999999991</v>
      </c>
      <c r="W5411" s="7">
        <f>SUM($V$3:V5411)</f>
        <v>-547.8399999999948</v>
      </c>
      <c r="X5411" s="8">
        <v>1.33</v>
      </c>
      <c r="Y5411" s="7">
        <f t="shared" si="1010"/>
        <v>0.33000000000000007</v>
      </c>
      <c r="Z5411" s="7">
        <f>SUM($Y$3:Y5411)</f>
        <v>-163.50999999999934</v>
      </c>
      <c r="AA5411" s="8">
        <v>3.4</v>
      </c>
      <c r="AB5411" s="7">
        <f t="shared" si="1011"/>
        <v>-1</v>
      </c>
      <c r="AC5411" s="7">
        <f>SUM($AB$3:AB5411)</f>
        <v>-711.54999999999961</v>
      </c>
      <c r="AD5411" s="2">
        <v>2</v>
      </c>
      <c r="AE5411" s="7">
        <f t="shared" si="1016"/>
        <v>-1</v>
      </c>
      <c r="AF5411" s="7">
        <f>SUM(AE$3:AE5411)</f>
        <v>-213.93999999999937</v>
      </c>
      <c r="AG5411" s="2">
        <v>1.8</v>
      </c>
      <c r="AH5411" s="7">
        <f t="shared" si="1012"/>
        <v>0.8</v>
      </c>
      <c r="AI5411" s="7">
        <f>SUM(AH$3:AH5411)</f>
        <v>-378.55999999999756</v>
      </c>
      <c r="AJ5411" s="2">
        <v>6.5</v>
      </c>
      <c r="AK5411" s="7">
        <f t="shared" si="1017"/>
        <v>-1</v>
      </c>
      <c r="AL5411" s="7">
        <f>SUM(AK$3:AK5411)</f>
        <v>-1003.1700000000001</v>
      </c>
      <c r="AM5411" s="2">
        <v>8.5</v>
      </c>
      <c r="AN5411" s="7">
        <f t="shared" si="1018"/>
        <v>-1</v>
      </c>
      <c r="AO5411" s="7">
        <f>SUM(AN$3:AN5411)</f>
        <v>-208</v>
      </c>
      <c r="AP5411" s="2">
        <v>6.5</v>
      </c>
      <c r="AQ5411" s="7">
        <f t="shared" si="1019"/>
        <v>-1</v>
      </c>
      <c r="AR5411" s="7">
        <f>SUM(AQ$3:AQ5411)</f>
        <v>-697</v>
      </c>
      <c r="AS5411">
        <v>3.3</v>
      </c>
      <c r="AT5411">
        <v>1.32</v>
      </c>
      <c r="AU5411" s="5">
        <f t="shared" si="1013"/>
        <v>-3.9699999999999998</v>
      </c>
      <c r="AV5411" s="4">
        <f>SUM(AU$3:AU5411)</f>
        <v>-4129.0299999999888</v>
      </c>
    </row>
    <row r="5412" spans="1:48" x14ac:dyDescent="0.25">
      <c r="A5412">
        <f t="shared" si="1009"/>
        <v>1</v>
      </c>
      <c r="B5412">
        <f t="shared" si="1008"/>
        <v>1098</v>
      </c>
      <c r="C5412" s="1">
        <v>43561</v>
      </c>
      <c r="D5412" t="s">
        <v>302</v>
      </c>
      <c r="E5412" t="s">
        <v>6017</v>
      </c>
      <c r="F5412" t="s">
        <v>5886</v>
      </c>
      <c r="G5412" t="s">
        <v>487</v>
      </c>
      <c r="H5412">
        <v>2019</v>
      </c>
      <c r="I5412">
        <v>4</v>
      </c>
      <c r="J5412">
        <v>6</v>
      </c>
      <c r="K5412" t="s">
        <v>47</v>
      </c>
      <c r="L5412">
        <v>7</v>
      </c>
      <c r="M5412" s="3">
        <v>1</v>
      </c>
      <c r="N5412" s="3">
        <v>3</v>
      </c>
      <c r="O5412" s="13">
        <v>1.18</v>
      </c>
      <c r="P5412">
        <v>7.5</v>
      </c>
      <c r="Q5412">
        <v>15</v>
      </c>
      <c r="R5412" s="2">
        <v>1.8</v>
      </c>
      <c r="S5412" s="7">
        <f t="shared" si="1014"/>
        <v>0.8</v>
      </c>
      <c r="T5412" s="7">
        <f>SUM($S$3:S5412)</f>
        <v>-204.65999999999988</v>
      </c>
      <c r="U5412" s="2">
        <v>1.95</v>
      </c>
      <c r="V5412" s="7">
        <f t="shared" si="1015"/>
        <v>-1</v>
      </c>
      <c r="W5412" s="7">
        <f>SUM($V$3:V5412)</f>
        <v>-548.8399999999948</v>
      </c>
      <c r="X5412" s="8">
        <v>1.1100000000000001</v>
      </c>
      <c r="Y5412" s="7">
        <f t="shared" si="1010"/>
        <v>0.1100000000000001</v>
      </c>
      <c r="Z5412" s="7">
        <f>SUM($Y$3:Y5412)</f>
        <v>-163.39999999999932</v>
      </c>
      <c r="AA5412" s="8">
        <v>6.5</v>
      </c>
      <c r="AB5412" s="7">
        <f t="shared" si="1011"/>
        <v>-1</v>
      </c>
      <c r="AC5412" s="7">
        <f>SUM($AB$3:AB5412)</f>
        <v>-712.54999999999961</v>
      </c>
      <c r="AD5412" s="2">
        <v>1.36</v>
      </c>
      <c r="AE5412" s="7">
        <f t="shared" si="1016"/>
        <v>0.3600000000000001</v>
      </c>
      <c r="AF5412" s="7">
        <f>SUM(AE$3:AE5412)</f>
        <v>-213.57999999999936</v>
      </c>
      <c r="AG5412" s="2">
        <v>3.2</v>
      </c>
      <c r="AH5412" s="7">
        <f t="shared" si="1012"/>
        <v>-1</v>
      </c>
      <c r="AI5412" s="7">
        <f>SUM(AH$3:AH5412)</f>
        <v>-379.55999999999756</v>
      </c>
      <c r="AJ5412" s="2">
        <v>9</v>
      </c>
      <c r="AK5412" s="7">
        <f t="shared" si="1017"/>
        <v>-1</v>
      </c>
      <c r="AL5412" s="7">
        <f>SUM(AK$3:AK5412)</f>
        <v>-1004.1700000000001</v>
      </c>
      <c r="AM5412" s="2">
        <v>8</v>
      </c>
      <c r="AN5412" s="7">
        <f t="shared" si="1018"/>
        <v>-1</v>
      </c>
      <c r="AO5412" s="7">
        <f>SUM(AN$3:AN5412)</f>
        <v>-209</v>
      </c>
      <c r="AP5412" s="2">
        <v>15</v>
      </c>
      <c r="AQ5412" s="7">
        <f t="shared" si="1019"/>
        <v>-1</v>
      </c>
      <c r="AR5412" s="7">
        <f>SUM(AQ$3:AQ5412)</f>
        <v>-698</v>
      </c>
      <c r="AS5412">
        <v>1.57</v>
      </c>
      <c r="AT5412">
        <v>2.35</v>
      </c>
      <c r="AU5412" s="5">
        <f t="shared" si="1013"/>
        <v>-4.7299999999999995</v>
      </c>
      <c r="AV5412" s="4">
        <f>SUM(AU$3:AU5412)</f>
        <v>-4133.7599999999884</v>
      </c>
    </row>
    <row r="5413" spans="1:48" x14ac:dyDescent="0.25">
      <c r="A5413">
        <f t="shared" si="1009"/>
        <v>1</v>
      </c>
      <c r="B5413">
        <f t="shared" si="1008"/>
        <v>1097</v>
      </c>
      <c r="C5413" s="1">
        <v>43561</v>
      </c>
      <c r="D5413" t="s">
        <v>302</v>
      </c>
      <c r="E5413" t="s">
        <v>6018</v>
      </c>
      <c r="F5413" t="s">
        <v>488</v>
      </c>
      <c r="G5413" t="s">
        <v>485</v>
      </c>
      <c r="H5413">
        <v>2019</v>
      </c>
      <c r="I5413">
        <v>4</v>
      </c>
      <c r="J5413">
        <v>6</v>
      </c>
      <c r="K5413" t="s">
        <v>47</v>
      </c>
      <c r="L5413">
        <v>7</v>
      </c>
      <c r="M5413" s="3">
        <v>1</v>
      </c>
      <c r="N5413" s="3">
        <v>0</v>
      </c>
      <c r="O5413" s="13">
        <v>2.4500000000000002</v>
      </c>
      <c r="P5413">
        <v>3</v>
      </c>
      <c r="Q5413">
        <v>3.1</v>
      </c>
      <c r="R5413" s="2">
        <v>2</v>
      </c>
      <c r="S5413" s="7">
        <f t="shared" si="1014"/>
        <v>-1</v>
      </c>
      <c r="T5413" s="7">
        <f>SUM($S$3:S5413)</f>
        <v>-205.65999999999988</v>
      </c>
      <c r="U5413" s="2">
        <v>1.75</v>
      </c>
      <c r="V5413" s="7">
        <f t="shared" si="1015"/>
        <v>0.75</v>
      </c>
      <c r="W5413" s="7">
        <f>SUM($V$3:V5413)</f>
        <v>-548.0899999999948</v>
      </c>
      <c r="X5413" s="8">
        <v>1.5</v>
      </c>
      <c r="Y5413" s="7">
        <f t="shared" si="1010"/>
        <v>-1</v>
      </c>
      <c r="Z5413" s="7">
        <f>SUM($Y$3:Y5413)</f>
        <v>-164.39999999999932</v>
      </c>
      <c r="AA5413" s="8">
        <v>2.62</v>
      </c>
      <c r="AB5413" s="7">
        <f t="shared" si="1011"/>
        <v>1.62</v>
      </c>
      <c r="AC5413" s="7">
        <f>SUM($AB$3:AB5413)</f>
        <v>-710.92999999999961</v>
      </c>
      <c r="AD5413" s="2">
        <v>2.5</v>
      </c>
      <c r="AE5413" s="7">
        <f t="shared" si="1016"/>
        <v>-1</v>
      </c>
      <c r="AF5413" s="7">
        <f>SUM(AE$3:AE5413)</f>
        <v>-214.57999999999936</v>
      </c>
      <c r="AG5413" s="2">
        <v>1.53</v>
      </c>
      <c r="AH5413" s="7">
        <f t="shared" si="1012"/>
        <v>0.53</v>
      </c>
      <c r="AI5413" s="7">
        <f>SUM(AH$3:AH5413)</f>
        <v>-379.02999999999759</v>
      </c>
      <c r="AJ5413" s="2">
        <v>6.5</v>
      </c>
      <c r="AK5413" s="7">
        <f t="shared" si="1017"/>
        <v>5.5</v>
      </c>
      <c r="AL5413" s="7">
        <f>SUM(AK$3:AK5413)</f>
        <v>-998.67000000000007</v>
      </c>
      <c r="AM5413" s="2">
        <v>10</v>
      </c>
      <c r="AN5413" s="7">
        <f t="shared" si="1018"/>
        <v>-1</v>
      </c>
      <c r="AO5413" s="7">
        <f>SUM(AN$3:AN5413)</f>
        <v>-210</v>
      </c>
      <c r="AP5413" s="2">
        <v>5.5</v>
      </c>
      <c r="AQ5413" s="7">
        <f t="shared" si="1019"/>
        <v>-1</v>
      </c>
      <c r="AR5413" s="7">
        <f>SUM(AQ$3:AQ5413)</f>
        <v>-699</v>
      </c>
      <c r="AS5413">
        <v>5.25</v>
      </c>
      <c r="AT5413">
        <v>1.1599999999999999</v>
      </c>
      <c r="AU5413" s="5">
        <f t="shared" si="1013"/>
        <v>3.4000000000000004</v>
      </c>
      <c r="AV5413" s="4">
        <f>SUM(AU$3:AU5413)</f>
        <v>-4130.3599999999888</v>
      </c>
    </row>
    <row r="5414" spans="1:48" x14ac:dyDescent="0.25">
      <c r="A5414">
        <f t="shared" si="1009"/>
        <v>1</v>
      </c>
      <c r="B5414">
        <f t="shared" si="1008"/>
        <v>1096</v>
      </c>
      <c r="C5414" s="1">
        <v>43561</v>
      </c>
      <c r="D5414" t="s">
        <v>279</v>
      </c>
      <c r="E5414" t="s">
        <v>6019</v>
      </c>
      <c r="F5414" t="s">
        <v>684</v>
      </c>
      <c r="G5414" t="s">
        <v>281</v>
      </c>
      <c r="H5414">
        <v>2019</v>
      </c>
      <c r="I5414">
        <v>4</v>
      </c>
      <c r="J5414">
        <v>6</v>
      </c>
      <c r="K5414" t="s">
        <v>47</v>
      </c>
      <c r="L5414">
        <v>7</v>
      </c>
      <c r="M5414" s="3">
        <v>0</v>
      </c>
      <c r="N5414" s="3">
        <v>4</v>
      </c>
      <c r="O5414" s="13">
        <v>2.25</v>
      </c>
      <c r="P5414">
        <v>3.75</v>
      </c>
      <c r="Q5414">
        <v>2.8</v>
      </c>
      <c r="R5414" s="2">
        <v>1.44</v>
      </c>
      <c r="S5414" s="7">
        <f t="shared" si="1014"/>
        <v>-1</v>
      </c>
      <c r="T5414" s="7">
        <f>SUM($S$3:S5414)</f>
        <v>-206.65999999999988</v>
      </c>
      <c r="U5414" s="2">
        <v>2.62</v>
      </c>
      <c r="V5414" s="7">
        <f t="shared" si="1015"/>
        <v>1.62</v>
      </c>
      <c r="W5414" s="7">
        <f>SUM($V$3:V5414)</f>
        <v>-546.4699999999948</v>
      </c>
      <c r="X5414" s="8">
        <v>1.1399999999999999</v>
      </c>
      <c r="Y5414" s="7">
        <f t="shared" si="1010"/>
        <v>0.1399999999999999</v>
      </c>
      <c r="Z5414" s="7">
        <f>SUM($Y$3:Y5414)</f>
        <v>-164.25999999999934</v>
      </c>
      <c r="AA5414" s="8">
        <v>5.5</v>
      </c>
      <c r="AB5414" s="7">
        <f t="shared" si="1011"/>
        <v>-1</v>
      </c>
      <c r="AC5414" s="7">
        <f>SUM($AB$3:AB5414)</f>
        <v>-711.92999999999961</v>
      </c>
      <c r="AD5414" s="2">
        <v>1.53</v>
      </c>
      <c r="AE5414" s="7">
        <f t="shared" si="1016"/>
        <v>0.53</v>
      </c>
      <c r="AF5414" s="7">
        <f>SUM(AE$3:AE5414)</f>
        <v>-214.04999999999936</v>
      </c>
      <c r="AG5414" s="2">
        <v>2.4</v>
      </c>
      <c r="AH5414" s="7">
        <f t="shared" si="1012"/>
        <v>-1</v>
      </c>
      <c r="AI5414" s="7">
        <f>SUM(AH$3:AH5414)</f>
        <v>-380.02999999999759</v>
      </c>
      <c r="AJ5414" s="2">
        <v>13</v>
      </c>
      <c r="AK5414" s="7">
        <f t="shared" si="1017"/>
        <v>-1</v>
      </c>
      <c r="AL5414" s="7">
        <f>SUM(AK$3:AK5414)</f>
        <v>-999.67000000000007</v>
      </c>
      <c r="AM5414" s="2">
        <v>9.5</v>
      </c>
      <c r="AN5414" s="7">
        <f t="shared" si="1018"/>
        <v>-1</v>
      </c>
      <c r="AO5414" s="7">
        <f>SUM(AN$3:AN5414)</f>
        <v>-211</v>
      </c>
      <c r="AP5414" s="2">
        <v>7.5</v>
      </c>
      <c r="AQ5414" s="7">
        <f t="shared" si="1019"/>
        <v>-1</v>
      </c>
      <c r="AR5414" s="7">
        <f>SUM(AQ$3:AQ5414)</f>
        <v>-700</v>
      </c>
      <c r="AS5414">
        <v>4.0999999999999996</v>
      </c>
      <c r="AT5414">
        <v>1.22</v>
      </c>
      <c r="AU5414" s="5">
        <f t="shared" si="1013"/>
        <v>-3.71</v>
      </c>
      <c r="AV5414" s="4">
        <f>SUM(AU$3:AU5414)</f>
        <v>-4134.0699999999888</v>
      </c>
    </row>
    <row r="5415" spans="1:48" x14ac:dyDescent="0.25">
      <c r="A5415">
        <f t="shared" si="1009"/>
        <v>1</v>
      </c>
      <c r="B5415">
        <f t="shared" si="1008"/>
        <v>1095</v>
      </c>
      <c r="C5415" s="1">
        <v>43561</v>
      </c>
      <c r="D5415" t="s">
        <v>279</v>
      </c>
      <c r="E5415" t="s">
        <v>6020</v>
      </c>
      <c r="F5415" t="s">
        <v>508</v>
      </c>
      <c r="G5415" t="s">
        <v>499</v>
      </c>
      <c r="H5415">
        <v>2019</v>
      </c>
      <c r="I5415">
        <v>4</v>
      </c>
      <c r="J5415">
        <v>6</v>
      </c>
      <c r="K5415" t="s">
        <v>47</v>
      </c>
      <c r="L5415">
        <v>7</v>
      </c>
      <c r="M5415" s="3">
        <v>0</v>
      </c>
      <c r="N5415" s="3">
        <v>0</v>
      </c>
      <c r="O5415" s="13">
        <v>1.9</v>
      </c>
      <c r="P5415">
        <v>3.6</v>
      </c>
      <c r="Q5415">
        <v>3.8</v>
      </c>
      <c r="R5415" s="2">
        <v>1.57</v>
      </c>
      <c r="S5415" s="7">
        <f t="shared" si="1014"/>
        <v>-1</v>
      </c>
      <c r="T5415" s="7">
        <f>SUM($S$3:S5415)</f>
        <v>-207.65999999999988</v>
      </c>
      <c r="U5415" s="2">
        <v>2.25</v>
      </c>
      <c r="V5415" s="7">
        <f t="shared" si="1015"/>
        <v>1.25</v>
      </c>
      <c r="W5415" s="7">
        <f>SUM($V$3:V5415)</f>
        <v>-545.2199999999948</v>
      </c>
      <c r="X5415" s="8">
        <v>1.2</v>
      </c>
      <c r="Y5415" s="7">
        <f t="shared" si="1010"/>
        <v>-1</v>
      </c>
      <c r="Z5415" s="7">
        <f>SUM($Y$3:Y5415)</f>
        <v>-165.25999999999934</v>
      </c>
      <c r="AA5415" s="8">
        <v>4.33</v>
      </c>
      <c r="AB5415" s="7">
        <f t="shared" si="1011"/>
        <v>3.33</v>
      </c>
      <c r="AC5415" s="7">
        <f>SUM($AB$3:AB5415)</f>
        <v>-708.59999999999957</v>
      </c>
      <c r="AD5415" s="2">
        <v>1.65</v>
      </c>
      <c r="AE5415" s="7">
        <f t="shared" si="1016"/>
        <v>-1</v>
      </c>
      <c r="AF5415" s="7">
        <f>SUM(AE$3:AE5415)</f>
        <v>-215.04999999999936</v>
      </c>
      <c r="AG5415" s="2">
        <v>2.2000000000000002</v>
      </c>
      <c r="AH5415" s="7">
        <f t="shared" si="1012"/>
        <v>1.2000000000000002</v>
      </c>
      <c r="AI5415" s="7">
        <f>SUM(AH$3:AH5415)</f>
        <v>-378.8299999999976</v>
      </c>
      <c r="AJ5415" s="2">
        <v>9</v>
      </c>
      <c r="AK5415" s="7">
        <f t="shared" si="1017"/>
        <v>-1</v>
      </c>
      <c r="AL5415" s="7">
        <f>SUM(AK$3:AK5415)</f>
        <v>-1000.6700000000001</v>
      </c>
      <c r="AM5415" s="2">
        <v>8.5</v>
      </c>
      <c r="AN5415" s="7">
        <f t="shared" si="1018"/>
        <v>-1</v>
      </c>
      <c r="AO5415" s="7">
        <f>SUM(AN$3:AN5415)</f>
        <v>-212</v>
      </c>
      <c r="AP5415" s="2">
        <v>7</v>
      </c>
      <c r="AQ5415" s="7">
        <f t="shared" si="1019"/>
        <v>-1</v>
      </c>
      <c r="AR5415" s="7">
        <f>SUM(AQ$3:AQ5415)</f>
        <v>-701</v>
      </c>
      <c r="AS5415">
        <v>3.55</v>
      </c>
      <c r="AT5415">
        <v>1.27</v>
      </c>
      <c r="AU5415" s="5">
        <f t="shared" si="1013"/>
        <v>-0.21999999999999975</v>
      </c>
      <c r="AV5415" s="4">
        <f>SUM(AU$3:AU5415)</f>
        <v>-4134.289999999989</v>
      </c>
    </row>
    <row r="5416" spans="1:48" x14ac:dyDescent="0.25">
      <c r="A5416">
        <f t="shared" si="1009"/>
        <v>1</v>
      </c>
      <c r="B5416">
        <f t="shared" si="1008"/>
        <v>1094</v>
      </c>
      <c r="C5416" s="1">
        <v>43561</v>
      </c>
      <c r="D5416" t="s">
        <v>279</v>
      </c>
      <c r="E5416" t="s">
        <v>6021</v>
      </c>
      <c r="F5416" t="s">
        <v>507</v>
      </c>
      <c r="G5416" t="s">
        <v>502</v>
      </c>
      <c r="H5416">
        <v>2019</v>
      </c>
      <c r="I5416">
        <v>4</v>
      </c>
      <c r="J5416">
        <v>6</v>
      </c>
      <c r="K5416" t="s">
        <v>47</v>
      </c>
      <c r="L5416">
        <v>7</v>
      </c>
      <c r="M5416" s="3">
        <v>2</v>
      </c>
      <c r="N5416" s="3">
        <v>2</v>
      </c>
      <c r="O5416" s="13">
        <v>1.55</v>
      </c>
      <c r="P5416">
        <v>4.33</v>
      </c>
      <c r="Q5416">
        <v>5.25</v>
      </c>
      <c r="R5416" s="2">
        <v>1.57</v>
      </c>
      <c r="S5416" s="7">
        <f t="shared" si="1014"/>
        <v>0.57000000000000006</v>
      </c>
      <c r="T5416" s="7">
        <f>SUM($S$3:S5416)</f>
        <v>-207.08999999999989</v>
      </c>
      <c r="U5416" s="2">
        <v>2.25</v>
      </c>
      <c r="V5416" s="7">
        <f t="shared" si="1015"/>
        <v>-1</v>
      </c>
      <c r="W5416" s="7">
        <f>SUM($V$3:V5416)</f>
        <v>-546.2199999999948</v>
      </c>
      <c r="X5416" s="8">
        <v>1.1399999999999999</v>
      </c>
      <c r="Y5416" s="7">
        <f t="shared" si="1010"/>
        <v>0.1399999999999999</v>
      </c>
      <c r="Z5416" s="7">
        <f>SUM($Y$3:Y5416)</f>
        <v>-165.11999999999935</v>
      </c>
      <c r="AA5416" s="8">
        <v>5.5</v>
      </c>
      <c r="AB5416" s="7">
        <f t="shared" si="1011"/>
        <v>-1</v>
      </c>
      <c r="AC5416" s="7">
        <f>SUM($AB$3:AB5416)</f>
        <v>-709.59999999999957</v>
      </c>
      <c r="AD5416" s="2">
        <v>1.47</v>
      </c>
      <c r="AE5416" s="7">
        <f t="shared" si="1016"/>
        <v>0.47</v>
      </c>
      <c r="AF5416" s="7">
        <f>SUM(AE$3:AE5416)</f>
        <v>-214.57999999999936</v>
      </c>
      <c r="AG5416" s="2">
        <v>2.6</v>
      </c>
      <c r="AH5416" s="7">
        <f t="shared" si="1012"/>
        <v>-1</v>
      </c>
      <c r="AI5416" s="7">
        <f>SUM(AH$3:AH5416)</f>
        <v>-379.8299999999976</v>
      </c>
      <c r="AJ5416" s="2">
        <v>10</v>
      </c>
      <c r="AK5416" s="7">
        <f t="shared" si="1017"/>
        <v>-1</v>
      </c>
      <c r="AL5416" s="7">
        <f>SUM(AK$3:AK5416)</f>
        <v>-1001.6700000000001</v>
      </c>
      <c r="AM5416" s="2">
        <v>8</v>
      </c>
      <c r="AN5416" s="7">
        <f t="shared" si="1018"/>
        <v>-1</v>
      </c>
      <c r="AO5416" s="7">
        <f>SUM(AN$3:AN5416)</f>
        <v>-213</v>
      </c>
      <c r="AP5416" s="2">
        <v>8.5</v>
      </c>
      <c r="AQ5416" s="7">
        <f t="shared" si="1019"/>
        <v>-1</v>
      </c>
      <c r="AR5416" s="7">
        <f>SUM(AQ$3:AQ5416)</f>
        <v>-702</v>
      </c>
      <c r="AS5416">
        <v>2.42</v>
      </c>
      <c r="AT5416">
        <v>1.52</v>
      </c>
      <c r="AU5416" s="5">
        <f t="shared" si="1013"/>
        <v>-4.82</v>
      </c>
      <c r="AV5416" s="4">
        <f>SUM(AU$3:AU5416)</f>
        <v>-4139.1099999999888</v>
      </c>
    </row>
    <row r="5417" spans="1:48" x14ac:dyDescent="0.25">
      <c r="A5417">
        <f t="shared" si="1009"/>
        <v>1</v>
      </c>
      <c r="B5417">
        <f t="shared" si="1008"/>
        <v>1093</v>
      </c>
      <c r="C5417" s="1">
        <v>43561</v>
      </c>
      <c r="D5417" t="s">
        <v>279</v>
      </c>
      <c r="E5417" t="s">
        <v>6022</v>
      </c>
      <c r="F5417" t="s">
        <v>317</v>
      </c>
      <c r="G5417" t="s">
        <v>316</v>
      </c>
      <c r="H5417">
        <v>2019</v>
      </c>
      <c r="I5417">
        <v>4</v>
      </c>
      <c r="J5417">
        <v>6</v>
      </c>
      <c r="K5417" t="s">
        <v>47</v>
      </c>
      <c r="L5417">
        <v>7</v>
      </c>
      <c r="M5417" s="3">
        <v>0</v>
      </c>
      <c r="N5417" s="3">
        <v>2</v>
      </c>
      <c r="O5417" s="13">
        <v>2.8</v>
      </c>
      <c r="P5417">
        <v>3.6</v>
      </c>
      <c r="Q5417">
        <v>2.2999999999999998</v>
      </c>
      <c r="R5417" s="2">
        <v>1.44</v>
      </c>
      <c r="S5417" s="7">
        <f t="shared" si="1014"/>
        <v>-1</v>
      </c>
      <c r="T5417" s="7">
        <f>SUM($S$3:S5417)</f>
        <v>-208.08999999999989</v>
      </c>
      <c r="U5417" s="2">
        <v>2.62</v>
      </c>
      <c r="V5417" s="7">
        <f t="shared" si="1015"/>
        <v>1.62</v>
      </c>
      <c r="W5417" s="7">
        <f>SUM($V$3:V5417)</f>
        <v>-544.59999999999479</v>
      </c>
      <c r="X5417" s="8">
        <v>1.1399999999999999</v>
      </c>
      <c r="Y5417" s="7">
        <f t="shared" si="1010"/>
        <v>0.1399999999999999</v>
      </c>
      <c r="Z5417" s="7">
        <f>SUM($Y$3:Y5417)</f>
        <v>-164.97999999999936</v>
      </c>
      <c r="AA5417" s="8">
        <v>5.5</v>
      </c>
      <c r="AB5417" s="7">
        <f t="shared" si="1011"/>
        <v>-1</v>
      </c>
      <c r="AC5417" s="7">
        <f>SUM($AB$3:AB5417)</f>
        <v>-710.59999999999957</v>
      </c>
      <c r="AD5417" s="2">
        <v>1.5</v>
      </c>
      <c r="AE5417" s="7">
        <f t="shared" si="1016"/>
        <v>-1</v>
      </c>
      <c r="AF5417" s="7">
        <f>SUM(AE$3:AE5417)</f>
        <v>-215.57999999999936</v>
      </c>
      <c r="AG5417" s="2">
        <v>2.5</v>
      </c>
      <c r="AH5417" s="7">
        <f t="shared" si="1012"/>
        <v>1.5</v>
      </c>
      <c r="AI5417" s="7">
        <f>SUM(AH$3:AH5417)</f>
        <v>-378.3299999999976</v>
      </c>
      <c r="AJ5417" s="2">
        <v>15</v>
      </c>
      <c r="AK5417" s="7">
        <f t="shared" si="1017"/>
        <v>-1</v>
      </c>
      <c r="AL5417" s="7">
        <f>SUM(AK$3:AK5417)</f>
        <v>-1002.6700000000001</v>
      </c>
      <c r="AM5417" s="2">
        <v>10</v>
      </c>
      <c r="AN5417" s="7">
        <f t="shared" si="1018"/>
        <v>-1</v>
      </c>
      <c r="AO5417" s="7">
        <f>SUM(AN$3:AN5417)</f>
        <v>-214</v>
      </c>
      <c r="AP5417" s="2">
        <v>7.5</v>
      </c>
      <c r="AQ5417" s="7">
        <f t="shared" si="1019"/>
        <v>-1</v>
      </c>
      <c r="AR5417" s="7">
        <f>SUM(AQ$3:AQ5417)</f>
        <v>-703</v>
      </c>
      <c r="AS5417">
        <v>5</v>
      </c>
      <c r="AT5417">
        <v>1.17</v>
      </c>
      <c r="AU5417" s="5">
        <f t="shared" si="1013"/>
        <v>-2.74</v>
      </c>
      <c r="AV5417" s="4">
        <f>SUM(AU$3:AU5417)</f>
        <v>-4141.8499999999885</v>
      </c>
    </row>
    <row r="5418" spans="1:48" x14ac:dyDescent="0.25">
      <c r="A5418">
        <f t="shared" si="1009"/>
        <v>1</v>
      </c>
      <c r="B5418">
        <f t="shared" si="1008"/>
        <v>1092</v>
      </c>
      <c r="C5418" s="1">
        <v>43561</v>
      </c>
      <c r="D5418" t="s">
        <v>283</v>
      </c>
      <c r="E5418" t="s">
        <v>2035</v>
      </c>
      <c r="F5418" t="s">
        <v>527</v>
      </c>
      <c r="G5418" t="s">
        <v>522</v>
      </c>
      <c r="H5418">
        <v>2019</v>
      </c>
      <c r="I5418">
        <v>4</v>
      </c>
      <c r="J5418">
        <v>6</v>
      </c>
      <c r="K5418" t="s">
        <v>47</v>
      </c>
      <c r="L5418">
        <v>7</v>
      </c>
      <c r="M5418" s="3">
        <v>1</v>
      </c>
      <c r="N5418" s="3">
        <v>3</v>
      </c>
      <c r="O5418" s="13">
        <v>2.0499999999999998</v>
      </c>
      <c r="P5418">
        <v>3.6</v>
      </c>
      <c r="Q5418">
        <v>3.8</v>
      </c>
      <c r="R5418" s="2">
        <v>1.7</v>
      </c>
      <c r="S5418" s="7">
        <f t="shared" si="1014"/>
        <v>0.7</v>
      </c>
      <c r="T5418" s="7">
        <f>SUM($S$3:S5418)</f>
        <v>-207.3899999999999</v>
      </c>
      <c r="U5418" s="2">
        <v>2.0499999999999998</v>
      </c>
      <c r="V5418" s="7">
        <f t="shared" si="1015"/>
        <v>-1</v>
      </c>
      <c r="W5418" s="7">
        <f>SUM($V$3:V5418)</f>
        <v>-545.59999999999479</v>
      </c>
      <c r="X5418" s="8">
        <v>1.28</v>
      </c>
      <c r="Y5418" s="7">
        <f t="shared" si="1010"/>
        <v>0.28000000000000003</v>
      </c>
      <c r="Z5418" s="7">
        <f>SUM($Y$3:Y5418)</f>
        <v>-164.69999999999936</v>
      </c>
      <c r="AA5418" s="8">
        <v>3.75</v>
      </c>
      <c r="AB5418" s="7">
        <f t="shared" si="1011"/>
        <v>-1</v>
      </c>
      <c r="AC5418" s="7">
        <f>SUM($AB$3:AB5418)</f>
        <v>-711.59999999999957</v>
      </c>
      <c r="AD5418" s="2">
        <v>1.9</v>
      </c>
      <c r="AE5418" s="7">
        <f t="shared" si="1016"/>
        <v>0.89999999999999991</v>
      </c>
      <c r="AF5418" s="7">
        <f>SUM(AE$3:AE5418)</f>
        <v>-214.67999999999935</v>
      </c>
      <c r="AG5418" s="2">
        <v>1.9</v>
      </c>
      <c r="AH5418" s="7">
        <f t="shared" si="1012"/>
        <v>-1</v>
      </c>
      <c r="AI5418" s="7">
        <f>SUM(AH$3:AH5418)</f>
        <v>-379.3299999999976</v>
      </c>
      <c r="AJ5418" s="2">
        <v>9</v>
      </c>
      <c r="AK5418" s="7">
        <f t="shared" si="1017"/>
        <v>-1</v>
      </c>
      <c r="AL5418" s="7">
        <f>SUM(AK$3:AK5418)</f>
        <v>-1003.6700000000001</v>
      </c>
      <c r="AM5418" s="2">
        <v>9.5</v>
      </c>
      <c r="AN5418" s="7">
        <f t="shared" si="1018"/>
        <v>-1</v>
      </c>
      <c r="AO5418" s="7">
        <f>SUM(AN$3:AN5418)</f>
        <v>-215</v>
      </c>
      <c r="AP5418" s="2">
        <v>7</v>
      </c>
      <c r="AQ5418" s="7">
        <f t="shared" si="1019"/>
        <v>-1</v>
      </c>
      <c r="AR5418" s="7">
        <f>SUM(AQ$3:AQ5418)</f>
        <v>-704</v>
      </c>
      <c r="AS5418">
        <v>3.7</v>
      </c>
      <c r="AT5418">
        <v>1.26</v>
      </c>
      <c r="AU5418" s="5">
        <f t="shared" si="1013"/>
        <v>-4.12</v>
      </c>
      <c r="AV5418" s="4">
        <f>SUM(AU$3:AU5418)</f>
        <v>-4145.9699999999884</v>
      </c>
    </row>
    <row r="5419" spans="1:48" x14ac:dyDescent="0.25">
      <c r="A5419">
        <f t="shared" si="1009"/>
        <v>1</v>
      </c>
      <c r="B5419">
        <f t="shared" si="1008"/>
        <v>1091</v>
      </c>
      <c r="C5419" s="1">
        <v>43561</v>
      </c>
      <c r="D5419" t="s">
        <v>283</v>
      </c>
      <c r="E5419" t="s">
        <v>6023</v>
      </c>
      <c r="F5419" t="s">
        <v>5852</v>
      </c>
      <c r="G5419" t="s">
        <v>5860</v>
      </c>
      <c r="H5419">
        <v>2019</v>
      </c>
      <c r="I5419">
        <v>4</v>
      </c>
      <c r="J5419">
        <v>6</v>
      </c>
      <c r="K5419" t="s">
        <v>47</v>
      </c>
      <c r="L5419">
        <v>7</v>
      </c>
      <c r="M5419" s="3">
        <v>1</v>
      </c>
      <c r="N5419" s="3">
        <v>4</v>
      </c>
      <c r="O5419" s="13">
        <v>5.5</v>
      </c>
      <c r="P5419">
        <v>4.0999999999999996</v>
      </c>
      <c r="Q5419">
        <v>1.66</v>
      </c>
      <c r="R5419" s="2">
        <v>1.8</v>
      </c>
      <c r="S5419" s="7">
        <f t="shared" si="1014"/>
        <v>0.8</v>
      </c>
      <c r="T5419" s="7">
        <f>SUM($S$3:S5419)</f>
        <v>-206.58999999999989</v>
      </c>
      <c r="U5419" s="2">
        <v>1.95</v>
      </c>
      <c r="V5419" s="7">
        <f t="shared" si="1015"/>
        <v>-1</v>
      </c>
      <c r="W5419" s="7">
        <f>SUM($V$3:V5419)</f>
        <v>-546.59999999999479</v>
      </c>
      <c r="X5419" s="8">
        <v>1.28</v>
      </c>
      <c r="Y5419" s="7">
        <f t="shared" si="1010"/>
        <v>0.28000000000000003</v>
      </c>
      <c r="Z5419" s="7">
        <f>SUM($Y$3:Y5419)</f>
        <v>-164.41999999999936</v>
      </c>
      <c r="AA5419" s="8">
        <v>3.75</v>
      </c>
      <c r="AB5419" s="7">
        <f t="shared" si="1011"/>
        <v>-1</v>
      </c>
      <c r="AC5419" s="7">
        <f>SUM($AB$3:AB5419)</f>
        <v>-712.59999999999957</v>
      </c>
      <c r="AD5419" s="2">
        <v>1.8</v>
      </c>
      <c r="AE5419" s="7">
        <f t="shared" si="1016"/>
        <v>0.8</v>
      </c>
      <c r="AF5419" s="7">
        <f>SUM(AE$3:AE5419)</f>
        <v>-213.87999999999934</v>
      </c>
      <c r="AG5419" s="2">
        <v>2</v>
      </c>
      <c r="AH5419" s="7">
        <f t="shared" si="1012"/>
        <v>-1</v>
      </c>
      <c r="AI5419" s="7">
        <f>SUM(AH$3:AH5419)</f>
        <v>-380.3299999999976</v>
      </c>
      <c r="AJ5419" s="2">
        <v>15</v>
      </c>
      <c r="AK5419" s="7">
        <f t="shared" si="1017"/>
        <v>-1</v>
      </c>
      <c r="AL5419" s="7">
        <f>SUM(AK$3:AK5419)</f>
        <v>-1004.6700000000001</v>
      </c>
      <c r="AM5419" s="2">
        <v>17</v>
      </c>
      <c r="AN5419" s="7">
        <f t="shared" si="1018"/>
        <v>-1</v>
      </c>
      <c r="AO5419" s="7">
        <f>SUM(AN$3:AN5419)</f>
        <v>-216</v>
      </c>
      <c r="AP5419" s="2">
        <v>8</v>
      </c>
      <c r="AQ5419" s="7">
        <f t="shared" si="1019"/>
        <v>-1</v>
      </c>
      <c r="AR5419" s="7">
        <f>SUM(AQ$3:AQ5419)</f>
        <v>-705</v>
      </c>
      <c r="AU5419" s="5">
        <f t="shared" si="1013"/>
        <v>-4.12</v>
      </c>
      <c r="AV5419" s="4">
        <f>SUM(AU$3:AU5419)</f>
        <v>-4150.0899999999883</v>
      </c>
    </row>
    <row r="5420" spans="1:48" x14ac:dyDescent="0.25">
      <c r="A5420">
        <f t="shared" si="1009"/>
        <v>1</v>
      </c>
      <c r="B5420">
        <f t="shared" si="1008"/>
        <v>1090</v>
      </c>
      <c r="C5420" s="1">
        <v>43561</v>
      </c>
      <c r="D5420" t="s">
        <v>283</v>
      </c>
      <c r="E5420" t="s">
        <v>6024</v>
      </c>
      <c r="F5420" t="s">
        <v>5857</v>
      </c>
      <c r="G5420" t="s">
        <v>524</v>
      </c>
      <c r="H5420">
        <v>2019</v>
      </c>
      <c r="I5420">
        <v>4</v>
      </c>
      <c r="J5420">
        <v>6</v>
      </c>
      <c r="K5420" t="s">
        <v>47</v>
      </c>
      <c r="L5420">
        <v>7</v>
      </c>
      <c r="M5420" s="3">
        <v>0</v>
      </c>
      <c r="N5420" s="3">
        <v>1</v>
      </c>
      <c r="O5420" s="13">
        <v>2.7</v>
      </c>
      <c r="P5420">
        <v>3.2</v>
      </c>
      <c r="Q5420">
        <v>2.9</v>
      </c>
      <c r="R5420" s="2">
        <v>1.9</v>
      </c>
      <c r="S5420" s="7">
        <f t="shared" si="1014"/>
        <v>-1</v>
      </c>
      <c r="T5420" s="7">
        <f>SUM($S$3:S5420)</f>
        <v>-207.58999999999989</v>
      </c>
      <c r="U5420" s="2">
        <v>1.9</v>
      </c>
      <c r="V5420" s="7">
        <f t="shared" si="1015"/>
        <v>0.89999999999999991</v>
      </c>
      <c r="W5420" s="7">
        <f>SUM($V$3:V5420)</f>
        <v>-545.69999999999482</v>
      </c>
      <c r="X5420" s="8">
        <v>1.4</v>
      </c>
      <c r="Y5420" s="7">
        <f t="shared" si="1010"/>
        <v>-1</v>
      </c>
      <c r="Z5420" s="7">
        <f>SUM($Y$3:Y5420)</f>
        <v>-165.41999999999936</v>
      </c>
      <c r="AA5420" s="8">
        <v>3</v>
      </c>
      <c r="AB5420" s="7">
        <f t="shared" si="1011"/>
        <v>2</v>
      </c>
      <c r="AC5420" s="7">
        <f>SUM($AB$3:AB5420)</f>
        <v>-710.59999999999957</v>
      </c>
      <c r="AD5420" s="2">
        <v>2.2000000000000002</v>
      </c>
      <c r="AE5420" s="7">
        <f t="shared" si="1016"/>
        <v>-1</v>
      </c>
      <c r="AF5420" s="7">
        <f>SUM(AE$3:AE5420)</f>
        <v>-214.87999999999934</v>
      </c>
      <c r="AG5420" s="2">
        <v>1.66</v>
      </c>
      <c r="AH5420" s="7">
        <f t="shared" si="1012"/>
        <v>0.65999999999999992</v>
      </c>
      <c r="AI5420" s="7">
        <f>SUM(AH$3:AH5420)</f>
        <v>-379.66999999999757</v>
      </c>
      <c r="AJ5420" s="2">
        <v>8.5</v>
      </c>
      <c r="AK5420" s="7">
        <f t="shared" si="1017"/>
        <v>-1</v>
      </c>
      <c r="AL5420" s="7">
        <f>SUM(AK$3:AK5420)</f>
        <v>-1005.6700000000001</v>
      </c>
      <c r="AM5420" s="2">
        <v>11</v>
      </c>
      <c r="AN5420" s="7">
        <f t="shared" si="1018"/>
        <v>-1</v>
      </c>
      <c r="AO5420" s="7">
        <f>SUM(AN$3:AN5420)</f>
        <v>-217</v>
      </c>
      <c r="AP5420" s="2">
        <v>6</v>
      </c>
      <c r="AQ5420" s="7">
        <f t="shared" si="1019"/>
        <v>-1</v>
      </c>
      <c r="AR5420" s="7">
        <f>SUM(AQ$3:AQ5420)</f>
        <v>-706</v>
      </c>
      <c r="AS5420">
        <v>5.75</v>
      </c>
      <c r="AT5420">
        <v>1.1399999999999999</v>
      </c>
      <c r="AU5420" s="5">
        <f t="shared" si="1013"/>
        <v>-2.4400000000000004</v>
      </c>
      <c r="AV5420" s="4">
        <f>SUM(AU$3:AU5420)</f>
        <v>-4152.5299999999879</v>
      </c>
    </row>
    <row r="5421" spans="1:48" x14ac:dyDescent="0.25">
      <c r="A5421">
        <f t="shared" si="1009"/>
        <v>1</v>
      </c>
      <c r="B5421">
        <f t="shared" si="1008"/>
        <v>1089</v>
      </c>
      <c r="C5421" s="1">
        <v>43561</v>
      </c>
      <c r="D5421" t="s">
        <v>275</v>
      </c>
      <c r="E5421" t="s">
        <v>1717</v>
      </c>
      <c r="F5421" t="s">
        <v>539</v>
      </c>
      <c r="G5421" t="s">
        <v>244</v>
      </c>
      <c r="H5421">
        <v>2019</v>
      </c>
      <c r="I5421">
        <v>4</v>
      </c>
      <c r="J5421">
        <v>6</v>
      </c>
      <c r="K5421" t="s">
        <v>47</v>
      </c>
      <c r="L5421">
        <v>7</v>
      </c>
      <c r="M5421" s="3">
        <v>2</v>
      </c>
      <c r="N5421" s="3">
        <v>0</v>
      </c>
      <c r="O5421" s="13">
        <v>1.72</v>
      </c>
      <c r="P5421">
        <v>3.6</v>
      </c>
      <c r="Q5421">
        <v>5</v>
      </c>
      <c r="R5421" s="2">
        <v>1.8</v>
      </c>
      <c r="S5421" s="7">
        <f t="shared" si="1014"/>
        <v>-1</v>
      </c>
      <c r="T5421" s="7">
        <f>SUM($S$3:S5421)</f>
        <v>-208.58999999999989</v>
      </c>
      <c r="U5421" s="2">
        <v>1.95</v>
      </c>
      <c r="V5421" s="7">
        <f t="shared" si="1015"/>
        <v>0.95</v>
      </c>
      <c r="W5421" s="7">
        <f>SUM($V$3:V5421)</f>
        <v>-544.74999999999477</v>
      </c>
      <c r="X5421" s="8">
        <v>1.28</v>
      </c>
      <c r="Y5421" s="7">
        <f t="shared" si="1010"/>
        <v>0.28000000000000003</v>
      </c>
      <c r="Z5421" s="7">
        <f>SUM($Y$3:Y5421)</f>
        <v>-165.13999999999936</v>
      </c>
      <c r="AA5421" s="8">
        <v>3.75</v>
      </c>
      <c r="AB5421" s="7">
        <f t="shared" si="1011"/>
        <v>-1</v>
      </c>
      <c r="AC5421" s="7">
        <f>SUM($AB$3:AB5421)</f>
        <v>-711.59999999999957</v>
      </c>
      <c r="AD5421" s="2">
        <v>1.8</v>
      </c>
      <c r="AE5421" s="7">
        <f t="shared" si="1016"/>
        <v>-1</v>
      </c>
      <c r="AF5421" s="7">
        <f>SUM(AE$3:AE5421)</f>
        <v>-215.87999999999934</v>
      </c>
      <c r="AG5421" s="2">
        <v>2</v>
      </c>
      <c r="AH5421" s="7">
        <f t="shared" si="1012"/>
        <v>1</v>
      </c>
      <c r="AI5421" s="7">
        <f>SUM(AH$3:AH5421)</f>
        <v>-378.66999999999757</v>
      </c>
      <c r="AJ5421" s="2">
        <v>7.5</v>
      </c>
      <c r="AK5421" s="7">
        <f t="shared" si="1017"/>
        <v>-1</v>
      </c>
      <c r="AL5421" s="7">
        <f>SUM(AK$3:AK5421)</f>
        <v>-1006.6700000000001</v>
      </c>
      <c r="AM5421" s="2">
        <v>8</v>
      </c>
      <c r="AN5421" s="7">
        <f t="shared" si="1018"/>
        <v>-1</v>
      </c>
      <c r="AO5421" s="7">
        <f>SUM(AN$3:AN5421)</f>
        <v>-218</v>
      </c>
      <c r="AP5421" s="2">
        <v>6.5</v>
      </c>
      <c r="AQ5421" s="7">
        <f t="shared" si="1019"/>
        <v>-1</v>
      </c>
      <c r="AR5421" s="7">
        <f>SUM(AQ$3:AQ5421)</f>
        <v>-707</v>
      </c>
      <c r="AS5421">
        <v>2.85</v>
      </c>
      <c r="AT5421">
        <v>1.4</v>
      </c>
      <c r="AU5421" s="5">
        <f t="shared" si="1013"/>
        <v>-3.77</v>
      </c>
      <c r="AV5421" s="4">
        <f>SUM(AU$3:AU5421)</f>
        <v>-4156.2999999999884</v>
      </c>
    </row>
    <row r="5422" spans="1:48" x14ac:dyDescent="0.25">
      <c r="A5422">
        <f t="shared" si="1009"/>
        <v>1</v>
      </c>
      <c r="B5422">
        <f t="shared" si="1008"/>
        <v>1088</v>
      </c>
      <c r="C5422" s="1">
        <v>43561</v>
      </c>
      <c r="D5422" t="s">
        <v>275</v>
      </c>
      <c r="E5422" t="s">
        <v>6025</v>
      </c>
      <c r="F5422" t="s">
        <v>1432</v>
      </c>
      <c r="G5422" t="s">
        <v>359</v>
      </c>
      <c r="H5422">
        <v>2019</v>
      </c>
      <c r="I5422">
        <v>4</v>
      </c>
      <c r="J5422">
        <v>6</v>
      </c>
      <c r="K5422" t="s">
        <v>47</v>
      </c>
      <c r="L5422">
        <v>7</v>
      </c>
      <c r="M5422" s="3">
        <v>1</v>
      </c>
      <c r="N5422" s="3">
        <v>2</v>
      </c>
      <c r="O5422" s="13">
        <v>2.4500000000000002</v>
      </c>
      <c r="P5422">
        <v>3.2</v>
      </c>
      <c r="Q5422">
        <v>3</v>
      </c>
      <c r="R5422" s="2">
        <v>1.8</v>
      </c>
      <c r="S5422" s="7">
        <f t="shared" si="1014"/>
        <v>0.8</v>
      </c>
      <c r="T5422" s="7">
        <f>SUM($S$3:S5422)</f>
        <v>-207.78999999999988</v>
      </c>
      <c r="U5422" s="2">
        <v>1.95</v>
      </c>
      <c r="V5422" s="7">
        <f t="shared" si="1015"/>
        <v>-1</v>
      </c>
      <c r="W5422" s="7">
        <f>SUM($V$3:V5422)</f>
        <v>-545.74999999999477</v>
      </c>
      <c r="X5422" s="8">
        <v>1.33</v>
      </c>
      <c r="Y5422" s="7">
        <f t="shared" si="1010"/>
        <v>0.33000000000000007</v>
      </c>
      <c r="Z5422" s="7">
        <f>SUM($Y$3:Y5422)</f>
        <v>-164.80999999999935</v>
      </c>
      <c r="AA5422" s="8">
        <v>3.4</v>
      </c>
      <c r="AB5422" s="7">
        <f t="shared" si="1011"/>
        <v>-1</v>
      </c>
      <c r="AC5422" s="7">
        <f>SUM($AB$3:AB5422)</f>
        <v>-712.59999999999957</v>
      </c>
      <c r="AD5422" s="2">
        <v>2</v>
      </c>
      <c r="AE5422" s="7">
        <f t="shared" si="1016"/>
        <v>1</v>
      </c>
      <c r="AF5422" s="7">
        <f>SUM(AE$3:AE5422)</f>
        <v>-214.87999999999934</v>
      </c>
      <c r="AG5422" s="2">
        <v>1.8</v>
      </c>
      <c r="AH5422" s="7">
        <f t="shared" si="1012"/>
        <v>-1</v>
      </c>
      <c r="AI5422" s="7">
        <f>SUM(AH$3:AH5422)</f>
        <v>-379.66999999999757</v>
      </c>
      <c r="AJ5422" s="2">
        <v>8</v>
      </c>
      <c r="AK5422" s="7">
        <f t="shared" si="1017"/>
        <v>-1</v>
      </c>
      <c r="AL5422" s="7">
        <f>SUM(AK$3:AK5422)</f>
        <v>-1007.6700000000001</v>
      </c>
      <c r="AM5422" s="2">
        <v>9.5</v>
      </c>
      <c r="AN5422" s="7">
        <f t="shared" si="1018"/>
        <v>-1</v>
      </c>
      <c r="AO5422" s="7">
        <f>SUM(AN$3:AN5422)</f>
        <v>-219</v>
      </c>
      <c r="AP5422" s="2">
        <v>6</v>
      </c>
      <c r="AQ5422" s="7">
        <f t="shared" si="1019"/>
        <v>-1</v>
      </c>
      <c r="AR5422" s="7">
        <f>SUM(AQ$3:AQ5422)</f>
        <v>-708</v>
      </c>
      <c r="AS5422">
        <v>4.8</v>
      </c>
      <c r="AT5422">
        <v>1.17</v>
      </c>
      <c r="AU5422" s="5">
        <f t="shared" si="1013"/>
        <v>-3.87</v>
      </c>
      <c r="AV5422" s="4">
        <f>SUM(AU$3:AU5422)</f>
        <v>-4160.1699999999882</v>
      </c>
    </row>
    <row r="5423" spans="1:48" x14ac:dyDescent="0.25">
      <c r="A5423">
        <f t="shared" si="1009"/>
        <v>1</v>
      </c>
      <c r="B5423">
        <f t="shared" si="1008"/>
        <v>1087</v>
      </c>
      <c r="C5423" s="1">
        <v>43561</v>
      </c>
      <c r="D5423" t="s">
        <v>275</v>
      </c>
      <c r="E5423" t="s">
        <v>6026</v>
      </c>
      <c r="F5423" t="s">
        <v>1275</v>
      </c>
      <c r="G5423" t="s">
        <v>256</v>
      </c>
      <c r="H5423">
        <v>2019</v>
      </c>
      <c r="I5423">
        <v>4</v>
      </c>
      <c r="J5423">
        <v>6</v>
      </c>
      <c r="K5423" t="s">
        <v>47</v>
      </c>
      <c r="L5423">
        <v>7</v>
      </c>
      <c r="M5423" s="3">
        <v>2</v>
      </c>
      <c r="N5423" s="3">
        <v>0</v>
      </c>
      <c r="O5423" s="13">
        <v>4</v>
      </c>
      <c r="P5423">
        <v>3.75</v>
      </c>
      <c r="Q5423">
        <v>1.9</v>
      </c>
      <c r="R5423" s="2">
        <v>1.66</v>
      </c>
      <c r="S5423" s="7">
        <f t="shared" si="1014"/>
        <v>-1</v>
      </c>
      <c r="T5423" s="7">
        <f>SUM($S$3:S5423)</f>
        <v>-208.78999999999988</v>
      </c>
      <c r="U5423" s="2">
        <v>2.1</v>
      </c>
      <c r="V5423" s="7">
        <f t="shared" si="1015"/>
        <v>1.1000000000000001</v>
      </c>
      <c r="W5423" s="7">
        <f>SUM($V$3:V5423)</f>
        <v>-544.64999999999475</v>
      </c>
      <c r="X5423" s="8">
        <v>1.22</v>
      </c>
      <c r="Y5423" s="7">
        <f t="shared" si="1010"/>
        <v>0.21999999999999997</v>
      </c>
      <c r="Z5423" s="7">
        <f>SUM($Y$3:Y5423)</f>
        <v>-164.58999999999935</v>
      </c>
      <c r="AA5423" s="8">
        <v>4.33</v>
      </c>
      <c r="AB5423" s="7">
        <f t="shared" si="1011"/>
        <v>-1</v>
      </c>
      <c r="AC5423" s="7">
        <f>SUM($AB$3:AB5423)</f>
        <v>-713.59999999999957</v>
      </c>
      <c r="AD5423" s="2">
        <v>1.72</v>
      </c>
      <c r="AE5423" s="7">
        <f t="shared" si="1016"/>
        <v>-1</v>
      </c>
      <c r="AF5423" s="7">
        <f>SUM(AE$3:AE5423)</f>
        <v>-215.87999999999934</v>
      </c>
      <c r="AG5423" s="2">
        <v>2.1</v>
      </c>
      <c r="AH5423" s="7">
        <f t="shared" si="1012"/>
        <v>1.1000000000000001</v>
      </c>
      <c r="AI5423" s="7">
        <f>SUM(AH$3:AH5423)</f>
        <v>-378.56999999999755</v>
      </c>
      <c r="AJ5423" s="2">
        <v>13</v>
      </c>
      <c r="AK5423" s="7">
        <f t="shared" si="1017"/>
        <v>-1</v>
      </c>
      <c r="AL5423" s="7">
        <f>SUM(AK$3:AK5423)</f>
        <v>-1008.6700000000001</v>
      </c>
      <c r="AM5423" s="2">
        <v>13</v>
      </c>
      <c r="AN5423" s="7">
        <f t="shared" si="1018"/>
        <v>-1</v>
      </c>
      <c r="AO5423" s="7">
        <f>SUM(AN$3:AN5423)</f>
        <v>-220</v>
      </c>
      <c r="AP5423" s="2">
        <v>7</v>
      </c>
      <c r="AQ5423" s="7">
        <f t="shared" si="1019"/>
        <v>-1</v>
      </c>
      <c r="AR5423" s="7">
        <f>SUM(AQ$3:AQ5423)</f>
        <v>-709</v>
      </c>
      <c r="AU5423" s="5">
        <f t="shared" si="1013"/>
        <v>-3.58</v>
      </c>
      <c r="AV5423" s="4">
        <f>SUM(AU$3:AU5423)</f>
        <v>-4163.7499999999882</v>
      </c>
    </row>
    <row r="5424" spans="1:48" x14ac:dyDescent="0.25">
      <c r="A5424">
        <f t="shared" si="1009"/>
        <v>1</v>
      </c>
      <c r="B5424">
        <f t="shared" si="1008"/>
        <v>1086</v>
      </c>
      <c r="C5424" s="1">
        <v>43561</v>
      </c>
      <c r="D5424" t="s">
        <v>275</v>
      </c>
      <c r="E5424" t="s">
        <v>6027</v>
      </c>
      <c r="F5424" t="s">
        <v>353</v>
      </c>
      <c r="G5424" t="s">
        <v>277</v>
      </c>
      <c r="H5424">
        <v>2019</v>
      </c>
      <c r="I5424">
        <v>4</v>
      </c>
      <c r="J5424">
        <v>6</v>
      </c>
      <c r="K5424" t="s">
        <v>47</v>
      </c>
      <c r="L5424">
        <v>7</v>
      </c>
      <c r="M5424" s="3">
        <v>2</v>
      </c>
      <c r="N5424" s="3">
        <v>1</v>
      </c>
      <c r="O5424" s="13">
        <v>1.4</v>
      </c>
      <c r="P5424">
        <v>5.25</v>
      </c>
      <c r="Q5424">
        <v>7</v>
      </c>
      <c r="R5424" s="2">
        <v>1.5</v>
      </c>
      <c r="S5424" s="7">
        <f t="shared" si="1014"/>
        <v>0.5</v>
      </c>
      <c r="T5424" s="7">
        <f>SUM($S$3:S5424)</f>
        <v>-208.28999999999988</v>
      </c>
      <c r="U5424" s="2">
        <v>2.5</v>
      </c>
      <c r="V5424" s="7">
        <f t="shared" si="1015"/>
        <v>-1</v>
      </c>
      <c r="W5424" s="7">
        <f>SUM($V$3:V5424)</f>
        <v>-545.64999999999475</v>
      </c>
      <c r="X5424" s="8">
        <v>1.1000000000000001</v>
      </c>
      <c r="Y5424" s="7">
        <f t="shared" si="1010"/>
        <v>0.10000000000000009</v>
      </c>
      <c r="Z5424" s="7">
        <f>SUM($Y$3:Y5424)</f>
        <v>-164.48999999999936</v>
      </c>
      <c r="AA5424" s="8">
        <v>7</v>
      </c>
      <c r="AB5424" s="7">
        <f t="shared" si="1011"/>
        <v>-1</v>
      </c>
      <c r="AC5424" s="7">
        <f>SUM($AB$3:AB5424)</f>
        <v>-714.59999999999957</v>
      </c>
      <c r="AD5424" s="2">
        <v>1.33</v>
      </c>
      <c r="AE5424" s="7">
        <f t="shared" si="1016"/>
        <v>0.33000000000000007</v>
      </c>
      <c r="AF5424" s="7">
        <f>SUM(AE$3:AE5424)</f>
        <v>-215.54999999999933</v>
      </c>
      <c r="AG5424" s="2">
        <v>3.4</v>
      </c>
      <c r="AH5424" s="7">
        <f t="shared" si="1012"/>
        <v>-1</v>
      </c>
      <c r="AI5424" s="7">
        <f>SUM(AH$3:AH5424)</f>
        <v>-379.56999999999755</v>
      </c>
      <c r="AJ5424" s="2">
        <v>12</v>
      </c>
      <c r="AK5424" s="7">
        <f t="shared" si="1017"/>
        <v>-1</v>
      </c>
      <c r="AL5424" s="7">
        <f>SUM(AK$3:AK5424)</f>
        <v>-1009.6700000000001</v>
      </c>
      <c r="AM5424" s="2">
        <v>8.5</v>
      </c>
      <c r="AN5424" s="7">
        <f t="shared" si="1018"/>
        <v>7.5</v>
      </c>
      <c r="AO5424" s="7">
        <f>SUM(AN$3:AN5424)</f>
        <v>-212.5</v>
      </c>
      <c r="AP5424" s="2">
        <v>11</v>
      </c>
      <c r="AQ5424" s="7">
        <f t="shared" si="1019"/>
        <v>-1</v>
      </c>
      <c r="AR5424" s="7">
        <f>SUM(AQ$3:AQ5424)</f>
        <v>-710</v>
      </c>
      <c r="AS5424">
        <v>2.11</v>
      </c>
      <c r="AT5424">
        <v>1.82</v>
      </c>
      <c r="AU5424" s="5">
        <f t="shared" si="1013"/>
        <v>3.4299999999999997</v>
      </c>
      <c r="AV5424" s="4">
        <f>SUM(AU$3:AU5424)</f>
        <v>-4160.3199999999879</v>
      </c>
    </row>
    <row r="5425" spans="1:48" x14ac:dyDescent="0.25">
      <c r="A5425">
        <f t="shared" si="1009"/>
        <v>1</v>
      </c>
      <c r="B5425">
        <f t="shared" si="1008"/>
        <v>1085</v>
      </c>
      <c r="C5425" s="1">
        <v>43561</v>
      </c>
      <c r="D5425" t="s">
        <v>287</v>
      </c>
      <c r="E5425" t="s">
        <v>6028</v>
      </c>
      <c r="F5425" t="s">
        <v>370</v>
      </c>
      <c r="G5425" t="s">
        <v>5875</v>
      </c>
      <c r="H5425">
        <v>2019</v>
      </c>
      <c r="I5425">
        <v>4</v>
      </c>
      <c r="J5425">
        <v>6</v>
      </c>
      <c r="K5425" t="s">
        <v>47</v>
      </c>
      <c r="L5425">
        <v>7</v>
      </c>
      <c r="M5425" s="3">
        <v>2</v>
      </c>
      <c r="N5425" s="3">
        <v>1</v>
      </c>
      <c r="O5425" s="13">
        <v>1.9</v>
      </c>
      <c r="P5425">
        <v>3.25</v>
      </c>
      <c r="Q5425">
        <v>4.75</v>
      </c>
      <c r="R5425" s="2">
        <v>2</v>
      </c>
      <c r="S5425" s="7">
        <f t="shared" si="1014"/>
        <v>1</v>
      </c>
      <c r="T5425" s="7">
        <f>SUM($S$3:S5425)</f>
        <v>-207.28999999999988</v>
      </c>
      <c r="U5425" s="2">
        <v>1.75</v>
      </c>
      <c r="V5425" s="7">
        <f t="shared" si="1015"/>
        <v>-1</v>
      </c>
      <c r="W5425" s="7">
        <f>SUM($V$3:V5425)</f>
        <v>-546.64999999999475</v>
      </c>
      <c r="X5425" s="8">
        <v>1.4</v>
      </c>
      <c r="Y5425" s="7">
        <f t="shared" si="1010"/>
        <v>0.39999999999999991</v>
      </c>
      <c r="Z5425" s="7">
        <f>SUM($Y$3:Y5425)</f>
        <v>-164.08999999999935</v>
      </c>
      <c r="AA5425" s="8">
        <v>3</v>
      </c>
      <c r="AB5425" s="7">
        <f t="shared" si="1011"/>
        <v>-1</v>
      </c>
      <c r="AC5425" s="7">
        <f>SUM($AB$3:AB5425)</f>
        <v>-715.59999999999957</v>
      </c>
      <c r="AD5425" s="2">
        <v>2.2999999999999998</v>
      </c>
      <c r="AE5425" s="7">
        <f t="shared" si="1016"/>
        <v>1.2999999999999998</v>
      </c>
      <c r="AF5425" s="7">
        <f>SUM(AE$3:AE5425)</f>
        <v>-214.24999999999932</v>
      </c>
      <c r="AG5425" s="2">
        <v>1.61</v>
      </c>
      <c r="AH5425" s="7">
        <f t="shared" si="1012"/>
        <v>-1</v>
      </c>
      <c r="AI5425" s="7">
        <f>SUM(AH$3:AH5425)</f>
        <v>-380.56999999999755</v>
      </c>
      <c r="AJ5425" s="2">
        <v>6</v>
      </c>
      <c r="AK5425" s="7">
        <f t="shared" si="1017"/>
        <v>-1</v>
      </c>
      <c r="AL5425" s="7">
        <f>SUM(AK$3:AK5425)</f>
        <v>-1010.6700000000001</v>
      </c>
      <c r="AM5425" s="2">
        <v>9</v>
      </c>
      <c r="AN5425" s="7">
        <f t="shared" si="1018"/>
        <v>8</v>
      </c>
      <c r="AO5425" s="7">
        <f>SUM(AN$3:AN5425)</f>
        <v>-204.5</v>
      </c>
      <c r="AP5425" s="2">
        <v>6</v>
      </c>
      <c r="AQ5425" s="7">
        <f t="shared" si="1019"/>
        <v>-1</v>
      </c>
      <c r="AR5425" s="7">
        <f>SUM(AQ$3:AQ5425)</f>
        <v>-711</v>
      </c>
      <c r="AS5425">
        <v>3.45</v>
      </c>
      <c r="AT5425">
        <v>1.3</v>
      </c>
      <c r="AU5425" s="5">
        <f t="shared" si="1013"/>
        <v>5.6999999999999993</v>
      </c>
      <c r="AV5425" s="4">
        <f>SUM(AU$3:AU5425)</f>
        <v>-4154.6199999999881</v>
      </c>
    </row>
    <row r="5426" spans="1:48" x14ac:dyDescent="0.25">
      <c r="A5426">
        <f t="shared" si="1009"/>
        <v>1</v>
      </c>
      <c r="B5426">
        <f t="shared" si="1008"/>
        <v>1084</v>
      </c>
      <c r="C5426" s="1">
        <v>43561</v>
      </c>
      <c r="D5426" t="s">
        <v>287</v>
      </c>
      <c r="E5426" t="s">
        <v>3703</v>
      </c>
      <c r="F5426" t="s">
        <v>376</v>
      </c>
      <c r="G5426" t="s">
        <v>707</v>
      </c>
      <c r="H5426">
        <v>2019</v>
      </c>
      <c r="I5426">
        <v>4</v>
      </c>
      <c r="J5426">
        <v>6</v>
      </c>
      <c r="K5426" t="s">
        <v>47</v>
      </c>
      <c r="L5426">
        <v>7</v>
      </c>
      <c r="M5426" s="3">
        <v>0</v>
      </c>
      <c r="N5426" s="3">
        <v>0</v>
      </c>
      <c r="O5426" s="13">
        <v>5</v>
      </c>
      <c r="P5426">
        <v>3.6</v>
      </c>
      <c r="Q5426">
        <v>1.75</v>
      </c>
      <c r="R5426" s="2">
        <v>2</v>
      </c>
      <c r="S5426" s="7">
        <f t="shared" si="1014"/>
        <v>-1</v>
      </c>
      <c r="T5426" s="7">
        <f>SUM($S$3:S5426)</f>
        <v>-208.28999999999988</v>
      </c>
      <c r="U5426" s="2">
        <v>1.75</v>
      </c>
      <c r="V5426" s="7">
        <f t="shared" si="1015"/>
        <v>0.75</v>
      </c>
      <c r="W5426" s="7">
        <f>SUM($V$3:V5426)</f>
        <v>-545.89999999999475</v>
      </c>
      <c r="X5426" s="8">
        <v>1.36</v>
      </c>
      <c r="Y5426" s="7">
        <f t="shared" si="1010"/>
        <v>-1</v>
      </c>
      <c r="Z5426" s="7">
        <f>SUM($Y$3:Y5426)</f>
        <v>-165.08999999999935</v>
      </c>
      <c r="AA5426" s="8">
        <v>3.2</v>
      </c>
      <c r="AB5426" s="7">
        <f t="shared" si="1011"/>
        <v>2.2000000000000002</v>
      </c>
      <c r="AC5426" s="7">
        <f>SUM($AB$3:AB5426)</f>
        <v>-713.39999999999952</v>
      </c>
      <c r="AD5426" s="2">
        <v>2.1</v>
      </c>
      <c r="AE5426" s="7">
        <f t="shared" si="1016"/>
        <v>-1</v>
      </c>
      <c r="AF5426" s="7">
        <f>SUM(AE$3:AE5426)</f>
        <v>-215.24999999999932</v>
      </c>
      <c r="AG5426" s="2">
        <v>1.72</v>
      </c>
      <c r="AH5426" s="7">
        <f t="shared" si="1012"/>
        <v>0.72</v>
      </c>
      <c r="AI5426" s="7">
        <f>SUM(AH$3:AH5426)</f>
        <v>-379.84999999999752</v>
      </c>
      <c r="AJ5426" s="2">
        <v>11</v>
      </c>
      <c r="AK5426" s="7">
        <f t="shared" si="1017"/>
        <v>-1</v>
      </c>
      <c r="AL5426" s="7">
        <f>SUM(AK$3:AK5426)</f>
        <v>-1011.6700000000001</v>
      </c>
      <c r="AM5426" s="2">
        <v>15</v>
      </c>
      <c r="AN5426" s="7">
        <f t="shared" si="1018"/>
        <v>-1</v>
      </c>
      <c r="AO5426" s="7">
        <f>SUM(AN$3:AN5426)</f>
        <v>-205.5</v>
      </c>
      <c r="AP5426" s="2">
        <v>6.5</v>
      </c>
      <c r="AQ5426" s="7">
        <f t="shared" si="1019"/>
        <v>-1</v>
      </c>
      <c r="AR5426" s="7">
        <f>SUM(AQ$3:AQ5426)</f>
        <v>-712</v>
      </c>
      <c r="AU5426" s="5">
        <f t="shared" si="1013"/>
        <v>-2.33</v>
      </c>
      <c r="AV5426" s="4">
        <f>SUM(AU$3:AU5426)</f>
        <v>-4156.949999999988</v>
      </c>
    </row>
    <row r="5427" spans="1:48" x14ac:dyDescent="0.25">
      <c r="A5427">
        <f t="shared" si="1009"/>
        <v>1</v>
      </c>
      <c r="B5427">
        <f t="shared" si="1008"/>
        <v>1083</v>
      </c>
      <c r="C5427" s="1">
        <v>43561</v>
      </c>
      <c r="D5427" t="s">
        <v>287</v>
      </c>
      <c r="E5427" t="s">
        <v>3411</v>
      </c>
      <c r="F5427" t="s">
        <v>379</v>
      </c>
      <c r="G5427" t="s">
        <v>637</v>
      </c>
      <c r="H5427">
        <v>2019</v>
      </c>
      <c r="I5427">
        <v>4</v>
      </c>
      <c r="J5427">
        <v>6</v>
      </c>
      <c r="K5427" t="s">
        <v>47</v>
      </c>
      <c r="L5427">
        <v>7</v>
      </c>
      <c r="M5427" s="3">
        <v>0</v>
      </c>
      <c r="N5427" s="3">
        <v>1</v>
      </c>
      <c r="O5427" s="13">
        <v>2.62</v>
      </c>
      <c r="P5427">
        <v>3.5</v>
      </c>
      <c r="Q5427">
        <v>2.62</v>
      </c>
      <c r="R5427" s="2">
        <v>1.5</v>
      </c>
      <c r="S5427" s="7">
        <f t="shared" si="1014"/>
        <v>-1</v>
      </c>
      <c r="T5427" s="7">
        <f>SUM($S$3:S5427)</f>
        <v>-209.28999999999988</v>
      </c>
      <c r="U5427" s="2">
        <v>2.5</v>
      </c>
      <c r="V5427" s="7">
        <f t="shared" si="1015"/>
        <v>1.5</v>
      </c>
      <c r="W5427" s="7">
        <f>SUM($V$3:V5427)</f>
        <v>-544.39999999999475</v>
      </c>
      <c r="X5427" s="8">
        <v>1.1599999999999999</v>
      </c>
      <c r="Y5427" s="7">
        <f t="shared" si="1010"/>
        <v>-1</v>
      </c>
      <c r="Z5427" s="7">
        <f>SUM($Y$3:Y5427)</f>
        <v>-166.08999999999935</v>
      </c>
      <c r="AA5427" s="8">
        <v>5</v>
      </c>
      <c r="AB5427" s="7">
        <f t="shared" si="1011"/>
        <v>4</v>
      </c>
      <c r="AC5427" s="7">
        <f>SUM($AB$3:AB5427)</f>
        <v>-709.39999999999952</v>
      </c>
      <c r="AD5427" s="2">
        <v>1.57</v>
      </c>
      <c r="AE5427" s="7">
        <f t="shared" si="1016"/>
        <v>-1</v>
      </c>
      <c r="AF5427" s="7">
        <f>SUM(AE$3:AE5427)</f>
        <v>-216.24999999999932</v>
      </c>
      <c r="AG5427" s="2">
        <v>2.37</v>
      </c>
      <c r="AH5427" s="7">
        <f t="shared" si="1012"/>
        <v>1.37</v>
      </c>
      <c r="AI5427" s="7">
        <f>SUM(AH$3:AH5427)</f>
        <v>-378.47999999999752</v>
      </c>
      <c r="AJ5427" s="2">
        <v>13</v>
      </c>
      <c r="AK5427" s="7">
        <f t="shared" si="1017"/>
        <v>-1</v>
      </c>
      <c r="AL5427" s="7">
        <f>SUM(AK$3:AK5427)</f>
        <v>-1012.6700000000001</v>
      </c>
      <c r="AM5427" s="2">
        <v>10</v>
      </c>
      <c r="AN5427" s="7">
        <f t="shared" si="1018"/>
        <v>-1</v>
      </c>
      <c r="AO5427" s="7">
        <f>SUM(AN$3:AN5427)</f>
        <v>-206.5</v>
      </c>
      <c r="AP5427" s="2">
        <v>7</v>
      </c>
      <c r="AQ5427" s="7">
        <f t="shared" si="1019"/>
        <v>-1</v>
      </c>
      <c r="AR5427" s="7">
        <f>SUM(AQ$3:AQ5427)</f>
        <v>-713</v>
      </c>
      <c r="AS5427">
        <v>4.6500000000000004</v>
      </c>
      <c r="AT5427">
        <v>1.18</v>
      </c>
      <c r="AU5427" s="5">
        <f t="shared" si="1013"/>
        <v>0.87000000000000011</v>
      </c>
      <c r="AV5427" s="4">
        <f>SUM(AU$3:AU5427)</f>
        <v>-4156.0799999999881</v>
      </c>
    </row>
    <row r="5428" spans="1:48" x14ac:dyDescent="0.25">
      <c r="A5428">
        <f t="shared" si="1009"/>
        <v>1</v>
      </c>
      <c r="B5428">
        <f t="shared" si="1008"/>
        <v>1082</v>
      </c>
      <c r="C5428" s="1">
        <v>43560</v>
      </c>
      <c r="D5428" t="s">
        <v>291</v>
      </c>
      <c r="E5428" t="s">
        <v>6029</v>
      </c>
      <c r="F5428" t="s">
        <v>5832</v>
      </c>
      <c r="G5428" t="s">
        <v>387</v>
      </c>
      <c r="H5428">
        <v>2019</v>
      </c>
      <c r="I5428">
        <v>4</v>
      </c>
      <c r="J5428">
        <v>5</v>
      </c>
      <c r="K5428" t="s">
        <v>63</v>
      </c>
      <c r="L5428">
        <v>6</v>
      </c>
      <c r="M5428" s="3">
        <v>5</v>
      </c>
      <c r="N5428" s="3">
        <v>0</v>
      </c>
      <c r="O5428" s="13">
        <v>2.1</v>
      </c>
      <c r="P5428">
        <v>3.4</v>
      </c>
      <c r="Q5428">
        <v>3.4</v>
      </c>
      <c r="R5428" s="2">
        <v>1.61</v>
      </c>
      <c r="S5428" s="7">
        <f t="shared" si="1014"/>
        <v>-1</v>
      </c>
      <c r="T5428" s="7">
        <f>SUM($S$3:S5428)</f>
        <v>-210.28999999999988</v>
      </c>
      <c r="U5428" s="2">
        <v>2.2000000000000002</v>
      </c>
      <c r="V5428" s="7">
        <f t="shared" si="1015"/>
        <v>1.2000000000000002</v>
      </c>
      <c r="W5428" s="7">
        <f>SUM($V$3:V5428)</f>
        <v>-543.1999999999947</v>
      </c>
      <c r="X5428" s="8">
        <v>1.25</v>
      </c>
      <c r="Y5428" s="7">
        <f t="shared" si="1010"/>
        <v>0.25</v>
      </c>
      <c r="Z5428" s="7">
        <f>SUM($Y$3:Y5428)</f>
        <v>-165.83999999999935</v>
      </c>
      <c r="AA5428" s="8">
        <v>4</v>
      </c>
      <c r="AB5428" s="7">
        <f t="shared" si="1011"/>
        <v>-1</v>
      </c>
      <c r="AC5428" s="7">
        <f>SUM($AB$3:AB5428)</f>
        <v>-710.39999999999952</v>
      </c>
      <c r="AD5428" s="2">
        <v>1.8</v>
      </c>
      <c r="AE5428" s="7">
        <f t="shared" si="1016"/>
        <v>0.8</v>
      </c>
      <c r="AF5428" s="7">
        <f>SUM(AE$3:AE5428)</f>
        <v>-215.44999999999931</v>
      </c>
      <c r="AG5428" s="2">
        <v>2</v>
      </c>
      <c r="AH5428" s="7">
        <f t="shared" si="1012"/>
        <v>-1</v>
      </c>
      <c r="AI5428" s="7">
        <f>SUM(AH$3:AH5428)</f>
        <v>-379.47999999999752</v>
      </c>
      <c r="AJ5428" s="2">
        <v>9</v>
      </c>
      <c r="AK5428" s="7">
        <f t="shared" si="1017"/>
        <v>-1</v>
      </c>
      <c r="AL5428" s="7">
        <f>SUM(AK$3:AK5428)</f>
        <v>-1013.6700000000001</v>
      </c>
      <c r="AM5428" s="2">
        <v>9</v>
      </c>
      <c r="AN5428" s="7">
        <f t="shared" si="1018"/>
        <v>-1</v>
      </c>
      <c r="AO5428" s="7">
        <f>SUM(AN$3:AN5428)</f>
        <v>-207.5</v>
      </c>
      <c r="AP5428" s="2">
        <v>6.5</v>
      </c>
      <c r="AQ5428" s="7">
        <f t="shared" si="1019"/>
        <v>-1</v>
      </c>
      <c r="AR5428" s="7">
        <f>SUM(AQ$3:AQ5428)</f>
        <v>-714</v>
      </c>
      <c r="AS5428">
        <v>3.9</v>
      </c>
      <c r="AT5428">
        <v>1.24</v>
      </c>
      <c r="AU5428" s="5">
        <f t="shared" si="1013"/>
        <v>-3.75</v>
      </c>
      <c r="AV5428" s="4">
        <f>SUM(AU$3:AU5428)</f>
        <v>-4159.8299999999881</v>
      </c>
    </row>
    <row r="5429" spans="1:48" x14ac:dyDescent="0.25">
      <c r="A5429">
        <f t="shared" si="1009"/>
        <v>1</v>
      </c>
      <c r="B5429">
        <f t="shared" si="1008"/>
        <v>1081</v>
      </c>
      <c r="C5429" s="1">
        <v>43560</v>
      </c>
      <c r="D5429" t="s">
        <v>302</v>
      </c>
      <c r="E5429" t="s">
        <v>6030</v>
      </c>
      <c r="F5429" t="s">
        <v>311</v>
      </c>
      <c r="G5429" t="s">
        <v>5838</v>
      </c>
      <c r="H5429">
        <v>2019</v>
      </c>
      <c r="I5429">
        <v>4</v>
      </c>
      <c r="J5429">
        <v>5</v>
      </c>
      <c r="K5429" t="s">
        <v>63</v>
      </c>
      <c r="L5429">
        <v>6</v>
      </c>
      <c r="M5429" s="3">
        <v>2</v>
      </c>
      <c r="N5429" s="3">
        <v>0</v>
      </c>
      <c r="O5429" s="13">
        <v>3.5</v>
      </c>
      <c r="P5429">
        <v>3.4</v>
      </c>
      <c r="Q5429">
        <v>2.15</v>
      </c>
      <c r="R5429" s="2">
        <v>1.95</v>
      </c>
      <c r="S5429" s="7">
        <f t="shared" si="1014"/>
        <v>-1</v>
      </c>
      <c r="T5429" s="7">
        <f>SUM($S$3:S5429)</f>
        <v>-211.28999999999988</v>
      </c>
      <c r="U5429" s="2">
        <v>1.8</v>
      </c>
      <c r="V5429" s="7">
        <f t="shared" si="1015"/>
        <v>0.8</v>
      </c>
      <c r="W5429" s="7">
        <f>SUM($V$3:V5429)</f>
        <v>-542.39999999999475</v>
      </c>
      <c r="X5429" s="8">
        <v>1.4</v>
      </c>
      <c r="Y5429" s="7">
        <f t="shared" si="1010"/>
        <v>0.39999999999999991</v>
      </c>
      <c r="Z5429" s="7">
        <f>SUM($Y$3:Y5429)</f>
        <v>-165.43999999999934</v>
      </c>
      <c r="AA5429" s="8">
        <v>3</v>
      </c>
      <c r="AB5429" s="7">
        <f t="shared" si="1011"/>
        <v>-1</v>
      </c>
      <c r="AC5429" s="7">
        <f>SUM($AB$3:AB5429)</f>
        <v>-711.39999999999952</v>
      </c>
      <c r="AD5429" s="2">
        <v>2.2000000000000002</v>
      </c>
      <c r="AE5429" s="7">
        <f t="shared" si="1016"/>
        <v>-1</v>
      </c>
      <c r="AF5429" s="7">
        <f>SUM(AE$3:AE5429)</f>
        <v>-216.44999999999931</v>
      </c>
      <c r="AG5429" s="2">
        <v>1.66</v>
      </c>
      <c r="AH5429" s="7">
        <f t="shared" si="1012"/>
        <v>0.65999999999999992</v>
      </c>
      <c r="AI5429" s="7">
        <f>SUM(AH$3:AH5429)</f>
        <v>-378.81999999999749</v>
      </c>
      <c r="AJ5429" s="2">
        <v>8.5</v>
      </c>
      <c r="AK5429" s="7">
        <f t="shared" si="1017"/>
        <v>-1</v>
      </c>
      <c r="AL5429" s="7">
        <f>SUM(AK$3:AK5429)</f>
        <v>-1014.6700000000001</v>
      </c>
      <c r="AM5429" s="2">
        <v>12</v>
      </c>
      <c r="AN5429" s="7">
        <f t="shared" si="1018"/>
        <v>-1</v>
      </c>
      <c r="AO5429" s="7">
        <f>SUM(AN$3:AN5429)</f>
        <v>-208.5</v>
      </c>
      <c r="AP5429" s="2">
        <v>6</v>
      </c>
      <c r="AQ5429" s="7">
        <f t="shared" si="1019"/>
        <v>-1</v>
      </c>
      <c r="AR5429" s="7">
        <f>SUM(AQ$3:AQ5429)</f>
        <v>-715</v>
      </c>
      <c r="AS5429">
        <v>7</v>
      </c>
      <c r="AT5429">
        <v>1.1000000000000001</v>
      </c>
      <c r="AU5429" s="5">
        <f t="shared" si="1013"/>
        <v>-4.1400000000000006</v>
      </c>
      <c r="AV5429" s="4">
        <f>SUM(AU$3:AU5429)</f>
        <v>-4163.9699999999884</v>
      </c>
    </row>
    <row r="5430" spans="1:48" x14ac:dyDescent="0.25">
      <c r="A5430">
        <f t="shared" si="1009"/>
        <v>1</v>
      </c>
      <c r="B5430">
        <f t="shared" si="1008"/>
        <v>1080</v>
      </c>
      <c r="C5430" s="1">
        <v>43560</v>
      </c>
      <c r="D5430" t="s">
        <v>283</v>
      </c>
      <c r="E5430" t="s">
        <v>4544</v>
      </c>
      <c r="F5430" t="s">
        <v>532</v>
      </c>
      <c r="G5430" t="s">
        <v>243</v>
      </c>
      <c r="H5430">
        <v>2019</v>
      </c>
      <c r="I5430">
        <v>4</v>
      </c>
      <c r="J5430">
        <v>5</v>
      </c>
      <c r="K5430" t="s">
        <v>63</v>
      </c>
      <c r="L5430">
        <v>6</v>
      </c>
      <c r="M5430" s="3">
        <v>1</v>
      </c>
      <c r="N5430" s="3">
        <v>3</v>
      </c>
      <c r="O5430" s="13">
        <v>9</v>
      </c>
      <c r="P5430">
        <v>5.4</v>
      </c>
      <c r="Q5430">
        <v>1.36</v>
      </c>
      <c r="R5430" s="2">
        <v>1.95</v>
      </c>
      <c r="S5430" s="7">
        <f t="shared" si="1014"/>
        <v>0.95</v>
      </c>
      <c r="T5430" s="7">
        <f>SUM($S$3:S5430)</f>
        <v>-210.33999999999989</v>
      </c>
      <c r="U5430" s="2">
        <v>1.8</v>
      </c>
      <c r="V5430" s="7">
        <f t="shared" si="1015"/>
        <v>-1</v>
      </c>
      <c r="W5430" s="7">
        <f>SUM($V$3:V5430)</f>
        <v>-543.39999999999475</v>
      </c>
      <c r="X5430" s="8">
        <v>1.22</v>
      </c>
      <c r="Y5430" s="7">
        <f t="shared" si="1010"/>
        <v>0.21999999999999997</v>
      </c>
      <c r="Z5430" s="7">
        <f>SUM($Y$3:Y5430)</f>
        <v>-165.21999999999935</v>
      </c>
      <c r="AA5430" s="8">
        <v>4.33</v>
      </c>
      <c r="AB5430" s="7">
        <f t="shared" si="1011"/>
        <v>-1</v>
      </c>
      <c r="AC5430" s="7">
        <f>SUM($AB$3:AB5430)</f>
        <v>-712.39999999999952</v>
      </c>
      <c r="AD5430" s="2">
        <v>1.66</v>
      </c>
      <c r="AE5430" s="7">
        <f t="shared" si="1016"/>
        <v>0.65999999999999992</v>
      </c>
      <c r="AF5430" s="7">
        <f>SUM(AE$3:AE5430)</f>
        <v>-215.78999999999931</v>
      </c>
      <c r="AG5430" s="2">
        <v>2.2000000000000002</v>
      </c>
      <c r="AH5430" s="7">
        <f t="shared" si="1012"/>
        <v>-1</v>
      </c>
      <c r="AI5430" s="7">
        <f>SUM(AH$3:AH5430)</f>
        <v>-379.81999999999749</v>
      </c>
      <c r="AJ5430" s="2">
        <v>23</v>
      </c>
      <c r="AK5430" s="7">
        <f t="shared" si="1017"/>
        <v>-1</v>
      </c>
      <c r="AL5430" s="7">
        <f>SUM(AK$3:AK5430)</f>
        <v>-1015.6700000000001</v>
      </c>
      <c r="AM5430" s="2">
        <v>29</v>
      </c>
      <c r="AN5430" s="7">
        <f t="shared" si="1018"/>
        <v>-1</v>
      </c>
      <c r="AO5430" s="7">
        <f>SUM(AN$3:AN5430)</f>
        <v>-209.5</v>
      </c>
      <c r="AP5430" s="2">
        <v>10</v>
      </c>
      <c r="AQ5430" s="7">
        <f t="shared" si="1019"/>
        <v>-1</v>
      </c>
      <c r="AR5430" s="7">
        <f>SUM(AQ$3:AQ5430)</f>
        <v>-716</v>
      </c>
      <c r="AU5430" s="5">
        <f t="shared" si="1013"/>
        <v>-4.17</v>
      </c>
      <c r="AV5430" s="4">
        <f>SUM(AU$3:AU5430)</f>
        <v>-4168.1399999999885</v>
      </c>
    </row>
    <row r="5431" spans="1:48" x14ac:dyDescent="0.25">
      <c r="A5431">
        <f t="shared" si="1009"/>
        <v>1</v>
      </c>
      <c r="B5431">
        <f t="shared" si="1008"/>
        <v>1079</v>
      </c>
      <c r="C5431" s="1">
        <v>43559</v>
      </c>
      <c r="D5431" t="s">
        <v>275</v>
      </c>
      <c r="E5431" t="s">
        <v>6031</v>
      </c>
      <c r="F5431" t="s">
        <v>365</v>
      </c>
      <c r="G5431" t="s">
        <v>361</v>
      </c>
      <c r="H5431">
        <v>2019</v>
      </c>
      <c r="I5431">
        <v>4</v>
      </c>
      <c r="J5431">
        <v>4</v>
      </c>
      <c r="K5431" t="s">
        <v>98</v>
      </c>
      <c r="L5431">
        <v>5</v>
      </c>
      <c r="M5431" s="3">
        <v>1</v>
      </c>
      <c r="N5431" s="3">
        <v>0</v>
      </c>
      <c r="O5431" s="13">
        <v>2.0499999999999998</v>
      </c>
      <c r="P5431">
        <v>3</v>
      </c>
      <c r="Q5431">
        <v>4.2</v>
      </c>
      <c r="R5431" s="2">
        <v>2.1</v>
      </c>
      <c r="S5431" s="7">
        <f t="shared" si="1014"/>
        <v>-1</v>
      </c>
      <c r="T5431" s="7">
        <f>SUM($S$3:S5431)</f>
        <v>-211.33999999999989</v>
      </c>
      <c r="U5431" s="2">
        <v>1.66</v>
      </c>
      <c r="V5431" s="7">
        <f t="shared" si="1015"/>
        <v>0.65999999999999992</v>
      </c>
      <c r="W5431" s="7">
        <f>SUM($V$3:V5431)</f>
        <v>-542.73999999999478</v>
      </c>
      <c r="X5431" s="8">
        <v>1.53</v>
      </c>
      <c r="Y5431" s="7">
        <f t="shared" si="1010"/>
        <v>-1</v>
      </c>
      <c r="Z5431" s="7">
        <f>SUM($Y$3:Y5431)</f>
        <v>-166.21999999999935</v>
      </c>
      <c r="AA5431" s="8">
        <v>2.5</v>
      </c>
      <c r="AB5431" s="7">
        <f t="shared" si="1011"/>
        <v>1.5</v>
      </c>
      <c r="AC5431" s="7">
        <f>SUM($AB$3:AB5431)</f>
        <v>-710.89999999999952</v>
      </c>
      <c r="AD5431" s="2">
        <v>2.5</v>
      </c>
      <c r="AE5431" s="7">
        <f t="shared" si="1016"/>
        <v>-1</v>
      </c>
      <c r="AF5431" s="7">
        <f>SUM(AE$3:AE5431)</f>
        <v>-216.78999999999931</v>
      </c>
      <c r="AG5431" s="2">
        <v>1.53</v>
      </c>
      <c r="AH5431" s="7">
        <f t="shared" si="1012"/>
        <v>0.53</v>
      </c>
      <c r="AI5431" s="7">
        <f>SUM(AH$3:AH5431)</f>
        <v>-379.28999999999752</v>
      </c>
      <c r="AJ5431" s="2">
        <v>5.5</v>
      </c>
      <c r="AK5431" s="7">
        <f t="shared" si="1017"/>
        <v>4.5</v>
      </c>
      <c r="AL5431" s="7">
        <f>SUM(AK$3:AK5431)</f>
        <v>-1011.1700000000001</v>
      </c>
      <c r="AM5431" s="2">
        <v>9.5</v>
      </c>
      <c r="AN5431" s="7">
        <f t="shared" si="1018"/>
        <v>-1</v>
      </c>
      <c r="AO5431" s="7">
        <f>SUM(AN$3:AN5431)</f>
        <v>-210.5</v>
      </c>
      <c r="AP5431" s="2">
        <v>6</v>
      </c>
      <c r="AQ5431" s="7">
        <f t="shared" si="1019"/>
        <v>-1</v>
      </c>
      <c r="AR5431" s="7">
        <f>SUM(AQ$3:AQ5431)</f>
        <v>-717</v>
      </c>
      <c r="AS5431">
        <v>4.1500000000000004</v>
      </c>
      <c r="AT5431">
        <v>1.22</v>
      </c>
      <c r="AU5431" s="5">
        <f t="shared" si="1013"/>
        <v>2.1899999999999995</v>
      </c>
      <c r="AV5431" s="4">
        <f>SUM(AU$3:AU5431)</f>
        <v>-4165.9499999999889</v>
      </c>
    </row>
    <row r="5432" spans="1:48" x14ac:dyDescent="0.25">
      <c r="A5432">
        <f t="shared" si="1009"/>
        <v>1</v>
      </c>
      <c r="B5432">
        <f t="shared" si="1008"/>
        <v>1078</v>
      </c>
      <c r="C5432" s="1">
        <v>43559</v>
      </c>
      <c r="D5432" t="s">
        <v>275</v>
      </c>
      <c r="E5432" t="s">
        <v>6032</v>
      </c>
      <c r="F5432" t="s">
        <v>278</v>
      </c>
      <c r="G5432" t="s">
        <v>5825</v>
      </c>
      <c r="H5432">
        <v>2019</v>
      </c>
      <c r="I5432">
        <v>4</v>
      </c>
      <c r="J5432">
        <v>4</v>
      </c>
      <c r="K5432" t="s">
        <v>98</v>
      </c>
      <c r="L5432">
        <v>5</v>
      </c>
      <c r="M5432" s="3">
        <v>2</v>
      </c>
      <c r="N5432" s="3">
        <v>1</v>
      </c>
      <c r="O5432" s="13">
        <v>2.2000000000000002</v>
      </c>
      <c r="P5432">
        <v>3.4</v>
      </c>
      <c r="Q5432">
        <v>3.3</v>
      </c>
      <c r="R5432" s="2">
        <v>1.9</v>
      </c>
      <c r="S5432" s="7">
        <f t="shared" si="1014"/>
        <v>0.89999999999999991</v>
      </c>
      <c r="T5432" s="7">
        <f>SUM($S$3:S5432)</f>
        <v>-210.43999999999988</v>
      </c>
      <c r="U5432" s="2">
        <v>1.9</v>
      </c>
      <c r="V5432" s="7">
        <f t="shared" si="1015"/>
        <v>-1</v>
      </c>
      <c r="W5432" s="7">
        <f>SUM($V$3:V5432)</f>
        <v>-543.73999999999478</v>
      </c>
      <c r="X5432" s="8">
        <v>1.36</v>
      </c>
      <c r="Y5432" s="7">
        <f t="shared" si="1010"/>
        <v>0.3600000000000001</v>
      </c>
      <c r="Z5432" s="7">
        <f>SUM($Y$3:Y5432)</f>
        <v>-165.85999999999933</v>
      </c>
      <c r="AA5432" s="8">
        <v>3.2</v>
      </c>
      <c r="AB5432" s="7">
        <f t="shared" si="1011"/>
        <v>-1</v>
      </c>
      <c r="AC5432" s="7">
        <f>SUM($AB$3:AB5432)</f>
        <v>-711.89999999999952</v>
      </c>
      <c r="AD5432" s="2">
        <v>1.9</v>
      </c>
      <c r="AE5432" s="7">
        <f t="shared" si="1016"/>
        <v>0.89999999999999991</v>
      </c>
      <c r="AF5432" s="7">
        <f>SUM(AE$3:AE5432)</f>
        <v>-215.8899999999993</v>
      </c>
      <c r="AG5432" s="2">
        <v>1.9</v>
      </c>
      <c r="AH5432" s="7">
        <f t="shared" si="1012"/>
        <v>-1</v>
      </c>
      <c r="AI5432" s="7">
        <f>SUM(AH$3:AH5432)</f>
        <v>-380.28999999999752</v>
      </c>
      <c r="AJ5432" s="2">
        <v>7</v>
      </c>
      <c r="AK5432" s="7">
        <f t="shared" si="1017"/>
        <v>-1</v>
      </c>
      <c r="AL5432" s="7">
        <f>SUM(AK$3:AK5432)</f>
        <v>-1012.1700000000001</v>
      </c>
      <c r="AM5432" s="2">
        <v>9</v>
      </c>
      <c r="AN5432" s="7">
        <f t="shared" si="1018"/>
        <v>8</v>
      </c>
      <c r="AO5432" s="7">
        <f>SUM(AN$3:AN5432)</f>
        <v>-202.5</v>
      </c>
      <c r="AP5432" s="2">
        <v>6</v>
      </c>
      <c r="AQ5432" s="7">
        <f t="shared" si="1019"/>
        <v>-1</v>
      </c>
      <c r="AR5432" s="7">
        <f>SUM(AQ$3:AQ5432)</f>
        <v>-718</v>
      </c>
      <c r="AS5432">
        <v>4.1500000000000004</v>
      </c>
      <c r="AT5432">
        <v>1.22</v>
      </c>
      <c r="AU5432" s="5">
        <f t="shared" si="1013"/>
        <v>5.16</v>
      </c>
      <c r="AV5432" s="4">
        <f>SUM(AU$3:AU5432)</f>
        <v>-4160.789999999989</v>
      </c>
    </row>
    <row r="5433" spans="1:48" x14ac:dyDescent="0.25">
      <c r="A5433">
        <f t="shared" si="1009"/>
        <v>1</v>
      </c>
      <c r="B5433">
        <f t="shared" si="1008"/>
        <v>1077</v>
      </c>
      <c r="C5433" s="1">
        <v>43559</v>
      </c>
      <c r="D5433" t="s">
        <v>275</v>
      </c>
      <c r="E5433" t="s">
        <v>1186</v>
      </c>
      <c r="F5433" t="s">
        <v>537</v>
      </c>
      <c r="G5433" t="s">
        <v>568</v>
      </c>
      <c r="H5433">
        <v>2019</v>
      </c>
      <c r="I5433">
        <v>4</v>
      </c>
      <c r="J5433">
        <v>4</v>
      </c>
      <c r="K5433" t="s">
        <v>98</v>
      </c>
      <c r="L5433">
        <v>5</v>
      </c>
      <c r="M5433" s="3">
        <v>2</v>
      </c>
      <c r="N5433" s="3">
        <v>0</v>
      </c>
      <c r="O5433" s="13">
        <v>1.33</v>
      </c>
      <c r="P5433">
        <v>5</v>
      </c>
      <c r="Q5433">
        <v>9.5</v>
      </c>
      <c r="R5433" s="2">
        <v>1.9</v>
      </c>
      <c r="S5433" s="7">
        <f t="shared" si="1014"/>
        <v>-1</v>
      </c>
      <c r="T5433" s="7">
        <f>SUM($S$3:S5433)</f>
        <v>-211.43999999999988</v>
      </c>
      <c r="U5433" s="2">
        <v>1.9</v>
      </c>
      <c r="V5433" s="7">
        <f t="shared" si="1015"/>
        <v>0.89999999999999991</v>
      </c>
      <c r="W5433" s="7">
        <f>SUM($V$3:V5433)</f>
        <v>-542.8399999999948</v>
      </c>
      <c r="X5433" s="8">
        <v>1.2</v>
      </c>
      <c r="Y5433" s="7">
        <f t="shared" si="1010"/>
        <v>0.19999999999999996</v>
      </c>
      <c r="Z5433" s="7">
        <f>SUM($Y$3:Y5433)</f>
        <v>-165.65999999999934</v>
      </c>
      <c r="AA5433" s="8">
        <v>4.5</v>
      </c>
      <c r="AB5433" s="7">
        <f t="shared" si="1011"/>
        <v>-1</v>
      </c>
      <c r="AC5433" s="7">
        <f>SUM($AB$3:AB5433)</f>
        <v>-712.89999999999952</v>
      </c>
      <c r="AD5433" s="2">
        <v>1.66</v>
      </c>
      <c r="AE5433" s="7">
        <f t="shared" si="1016"/>
        <v>-1</v>
      </c>
      <c r="AF5433" s="7">
        <f>SUM(AE$3:AE5433)</f>
        <v>-216.8899999999993</v>
      </c>
      <c r="AG5433" s="2">
        <v>2.2000000000000002</v>
      </c>
      <c r="AH5433" s="7">
        <f t="shared" si="1012"/>
        <v>1.2000000000000002</v>
      </c>
      <c r="AI5433" s="7">
        <f>SUM(AH$3:AH5433)</f>
        <v>-379.08999999999753</v>
      </c>
      <c r="AJ5433" s="2">
        <v>7</v>
      </c>
      <c r="AK5433" s="7">
        <f t="shared" si="1017"/>
        <v>-1</v>
      </c>
      <c r="AL5433" s="7">
        <f>SUM(AK$3:AK5433)</f>
        <v>-1013.1700000000001</v>
      </c>
      <c r="AM5433" s="2">
        <v>7.5</v>
      </c>
      <c r="AN5433" s="7">
        <f t="shared" si="1018"/>
        <v>-1</v>
      </c>
      <c r="AO5433" s="7">
        <f>SUM(AN$3:AN5433)</f>
        <v>-203.5</v>
      </c>
      <c r="AP5433" s="2">
        <v>9.5</v>
      </c>
      <c r="AQ5433" s="7">
        <f t="shared" si="1019"/>
        <v>-1</v>
      </c>
      <c r="AR5433" s="7">
        <f>SUM(AQ$3:AQ5433)</f>
        <v>-719</v>
      </c>
      <c r="AS5433">
        <v>2.0699999999999998</v>
      </c>
      <c r="AT5433">
        <v>1.72</v>
      </c>
      <c r="AU5433" s="5">
        <f t="shared" si="1013"/>
        <v>-3.7</v>
      </c>
      <c r="AV5433" s="4">
        <f>SUM(AU$3:AU5433)</f>
        <v>-4164.4899999999889</v>
      </c>
    </row>
    <row r="5434" spans="1:48" x14ac:dyDescent="0.25">
      <c r="A5434">
        <f t="shared" si="1009"/>
        <v>1</v>
      </c>
      <c r="B5434">
        <f t="shared" si="1008"/>
        <v>1076</v>
      </c>
      <c r="C5434" s="1">
        <v>43559</v>
      </c>
      <c r="D5434" t="s">
        <v>287</v>
      </c>
      <c r="E5434" t="s">
        <v>6033</v>
      </c>
      <c r="F5434" t="s">
        <v>5812</v>
      </c>
      <c r="G5434" t="s">
        <v>704</v>
      </c>
      <c r="H5434">
        <v>2019</v>
      </c>
      <c r="I5434">
        <v>4</v>
      </c>
      <c r="J5434">
        <v>4</v>
      </c>
      <c r="K5434" t="s">
        <v>98</v>
      </c>
      <c r="L5434">
        <v>5</v>
      </c>
      <c r="M5434" s="3">
        <v>4</v>
      </c>
      <c r="N5434" s="3">
        <v>1</v>
      </c>
      <c r="O5434" s="13">
        <v>1.36</v>
      </c>
      <c r="P5434">
        <v>4.75</v>
      </c>
      <c r="Q5434">
        <v>8</v>
      </c>
      <c r="R5434" s="2">
        <v>1.8</v>
      </c>
      <c r="S5434" s="7">
        <f t="shared" si="1014"/>
        <v>0.8</v>
      </c>
      <c r="T5434" s="7">
        <f>SUM($S$3:S5434)</f>
        <v>-210.63999999999987</v>
      </c>
      <c r="U5434" s="2">
        <v>1.95</v>
      </c>
      <c r="V5434" s="7">
        <f t="shared" si="1015"/>
        <v>-1</v>
      </c>
      <c r="W5434" s="7">
        <f>SUM($V$3:V5434)</f>
        <v>-543.8399999999948</v>
      </c>
      <c r="X5434" s="8">
        <v>1.2</v>
      </c>
      <c r="Y5434" s="7">
        <f t="shared" si="1010"/>
        <v>0.19999999999999996</v>
      </c>
      <c r="Z5434" s="7">
        <f>SUM($Y$3:Y5434)</f>
        <v>-165.45999999999935</v>
      </c>
      <c r="AA5434" s="8">
        <v>4.5</v>
      </c>
      <c r="AB5434" s="7">
        <f t="shared" si="1011"/>
        <v>-1</v>
      </c>
      <c r="AC5434" s="7">
        <f>SUM($AB$3:AB5434)</f>
        <v>-713.89999999999952</v>
      </c>
      <c r="AD5434" s="2">
        <v>1.61</v>
      </c>
      <c r="AE5434" s="7">
        <f t="shared" si="1016"/>
        <v>0.6100000000000001</v>
      </c>
      <c r="AF5434" s="7">
        <f>SUM(AE$3:AE5434)</f>
        <v>-216.27999999999929</v>
      </c>
      <c r="AG5434" s="2">
        <v>2.2999999999999998</v>
      </c>
      <c r="AH5434" s="7">
        <f t="shared" si="1012"/>
        <v>-1</v>
      </c>
      <c r="AI5434" s="7">
        <f>SUM(AH$3:AH5434)</f>
        <v>-380.08999999999753</v>
      </c>
      <c r="AJ5434" s="2">
        <v>7</v>
      </c>
      <c r="AK5434" s="7">
        <f t="shared" si="1017"/>
        <v>-1</v>
      </c>
      <c r="AL5434" s="7">
        <f>SUM(AK$3:AK5434)</f>
        <v>-1014.1700000000001</v>
      </c>
      <c r="AM5434" s="2">
        <v>7.5</v>
      </c>
      <c r="AN5434" s="7">
        <f t="shared" si="1018"/>
        <v>-1</v>
      </c>
      <c r="AO5434" s="7">
        <f>SUM(AN$3:AN5434)</f>
        <v>-204.5</v>
      </c>
      <c r="AP5434" s="2">
        <v>9</v>
      </c>
      <c r="AQ5434" s="7">
        <f t="shared" si="1019"/>
        <v>-1</v>
      </c>
      <c r="AR5434" s="7">
        <f>SUM(AQ$3:AQ5434)</f>
        <v>-720</v>
      </c>
      <c r="AS5434">
        <v>2.0699999999999998</v>
      </c>
      <c r="AT5434">
        <v>1.72</v>
      </c>
      <c r="AU5434" s="5">
        <f t="shared" si="1013"/>
        <v>-4.3899999999999997</v>
      </c>
      <c r="AV5434" s="4">
        <f>SUM(AU$3:AU5434)</f>
        <v>-4168.8799999999892</v>
      </c>
    </row>
    <row r="5435" spans="1:48" x14ac:dyDescent="0.25">
      <c r="A5435">
        <f t="shared" si="1009"/>
        <v>1</v>
      </c>
      <c r="B5435">
        <f t="shared" si="1008"/>
        <v>1075</v>
      </c>
      <c r="C5435" s="1">
        <v>43559</v>
      </c>
      <c r="D5435" t="s">
        <v>287</v>
      </c>
      <c r="E5435" t="s">
        <v>6034</v>
      </c>
      <c r="F5435" t="s">
        <v>289</v>
      </c>
      <c r="G5435" t="s">
        <v>5873</v>
      </c>
      <c r="H5435">
        <v>2019</v>
      </c>
      <c r="I5435">
        <v>4</v>
      </c>
      <c r="J5435">
        <v>4</v>
      </c>
      <c r="K5435" t="s">
        <v>98</v>
      </c>
      <c r="L5435">
        <v>5</v>
      </c>
      <c r="M5435" s="3">
        <v>4</v>
      </c>
      <c r="N5435" s="3">
        <v>0</v>
      </c>
      <c r="O5435" s="13">
        <v>1.6</v>
      </c>
      <c r="P5435">
        <v>4</v>
      </c>
      <c r="Q5435">
        <v>5.25</v>
      </c>
      <c r="R5435" s="2">
        <v>2</v>
      </c>
      <c r="S5435" s="7">
        <f t="shared" si="1014"/>
        <v>-1</v>
      </c>
      <c r="T5435" s="7">
        <f>SUM($S$3:S5435)</f>
        <v>-211.63999999999987</v>
      </c>
      <c r="U5435" s="2">
        <v>1.75</v>
      </c>
      <c r="V5435" s="7">
        <f t="shared" si="1015"/>
        <v>0.75</v>
      </c>
      <c r="W5435" s="7">
        <f>SUM($V$3:V5435)</f>
        <v>-543.0899999999948</v>
      </c>
      <c r="X5435" s="8">
        <v>1.36</v>
      </c>
      <c r="Y5435" s="7">
        <f t="shared" si="1010"/>
        <v>0.3600000000000001</v>
      </c>
      <c r="Z5435" s="7">
        <f>SUM($Y$3:Y5435)</f>
        <v>-165.09999999999934</v>
      </c>
      <c r="AA5435" s="8">
        <v>3.2</v>
      </c>
      <c r="AB5435" s="7">
        <f t="shared" si="1011"/>
        <v>-1</v>
      </c>
      <c r="AC5435" s="7">
        <f>SUM($AB$3:AB5435)</f>
        <v>-714.89999999999952</v>
      </c>
      <c r="AD5435" s="2">
        <v>2</v>
      </c>
      <c r="AE5435" s="7">
        <f t="shared" si="1016"/>
        <v>1</v>
      </c>
      <c r="AF5435" s="7">
        <f>SUM(AE$3:AE5435)</f>
        <v>-215.27999999999929</v>
      </c>
      <c r="AG5435" s="2">
        <v>1.8</v>
      </c>
      <c r="AH5435" s="7">
        <f t="shared" si="1012"/>
        <v>-1</v>
      </c>
      <c r="AI5435" s="7">
        <f>SUM(AH$3:AH5435)</f>
        <v>-381.08999999999753</v>
      </c>
      <c r="AJ5435" s="2">
        <v>6</v>
      </c>
      <c r="AK5435" s="7">
        <f t="shared" si="1017"/>
        <v>-1</v>
      </c>
      <c r="AL5435" s="7">
        <f>SUM(AK$3:AK5435)</f>
        <v>-1015.1700000000001</v>
      </c>
      <c r="AM5435" s="2">
        <v>8.5</v>
      </c>
      <c r="AN5435" s="7">
        <f t="shared" si="1018"/>
        <v>-1</v>
      </c>
      <c r="AO5435" s="7">
        <f>SUM(AN$3:AN5435)</f>
        <v>-205.5</v>
      </c>
      <c r="AP5435" s="2">
        <v>7.5</v>
      </c>
      <c r="AQ5435" s="7">
        <f t="shared" si="1019"/>
        <v>-1</v>
      </c>
      <c r="AR5435" s="7">
        <f>SUM(AQ$3:AQ5435)</f>
        <v>-721</v>
      </c>
      <c r="AS5435">
        <v>2.85</v>
      </c>
      <c r="AT5435">
        <v>1.4</v>
      </c>
      <c r="AU5435" s="5">
        <f t="shared" si="1013"/>
        <v>-3.8899999999999997</v>
      </c>
      <c r="AV5435" s="4">
        <f>SUM(AU$3:AU5435)</f>
        <v>-4172.7699999999895</v>
      </c>
    </row>
    <row r="5436" spans="1:48" x14ac:dyDescent="0.25">
      <c r="A5436">
        <f t="shared" si="1009"/>
        <v>1</v>
      </c>
      <c r="B5436">
        <f t="shared" si="1008"/>
        <v>1074</v>
      </c>
      <c r="C5436" s="1">
        <v>43558</v>
      </c>
      <c r="D5436" t="s">
        <v>571</v>
      </c>
      <c r="E5436" t="s">
        <v>6035</v>
      </c>
      <c r="F5436" t="s">
        <v>5817</v>
      </c>
      <c r="G5436" t="s">
        <v>485</v>
      </c>
      <c r="H5436">
        <v>2019</v>
      </c>
      <c r="I5436">
        <v>4</v>
      </c>
      <c r="J5436">
        <v>3</v>
      </c>
      <c r="K5436" t="s">
        <v>89</v>
      </c>
      <c r="L5436">
        <v>4</v>
      </c>
      <c r="M5436" s="3">
        <v>3</v>
      </c>
      <c r="N5436" s="3">
        <v>0</v>
      </c>
      <c r="O5436" s="13">
        <v>1.25</v>
      </c>
      <c r="P5436">
        <v>6</v>
      </c>
      <c r="Q5436">
        <v>11</v>
      </c>
      <c r="R5436" s="2">
        <v>2</v>
      </c>
      <c r="S5436" s="7">
        <f t="shared" si="1014"/>
        <v>-1</v>
      </c>
      <c r="T5436" s="7">
        <f>SUM($S$3:S5436)</f>
        <v>-212.63999999999987</v>
      </c>
      <c r="U5436" s="2">
        <v>1.72</v>
      </c>
      <c r="V5436" s="7">
        <f t="shared" si="1015"/>
        <v>0.72</v>
      </c>
      <c r="W5436" s="7">
        <f>SUM($V$3:V5436)</f>
        <v>-542.36999999999477</v>
      </c>
      <c r="X5436" s="8">
        <v>1.1599999999999999</v>
      </c>
      <c r="Y5436" s="7">
        <f t="shared" si="1010"/>
        <v>0.15999999999999992</v>
      </c>
      <c r="Z5436" s="7">
        <f>SUM($Y$3:Y5436)</f>
        <v>-164.93999999999934</v>
      </c>
      <c r="AA5436" s="8">
        <v>5</v>
      </c>
      <c r="AB5436" s="7">
        <f t="shared" si="1011"/>
        <v>-1</v>
      </c>
      <c r="AC5436" s="7">
        <f>SUM($AB$3:AB5436)</f>
        <v>-715.89999999999952</v>
      </c>
      <c r="AD5436" s="2">
        <v>1.57</v>
      </c>
      <c r="AE5436" s="7">
        <f t="shared" si="1016"/>
        <v>0.57000000000000006</v>
      </c>
      <c r="AF5436" s="7">
        <f>SUM(AE$3:AE5436)</f>
        <v>-214.7099999999993</v>
      </c>
      <c r="AG5436" s="2">
        <v>2.35</v>
      </c>
      <c r="AH5436" s="7">
        <f t="shared" si="1012"/>
        <v>-1</v>
      </c>
      <c r="AI5436" s="7">
        <f>SUM(AH$3:AH5436)</f>
        <v>-382.08999999999753</v>
      </c>
      <c r="AJ5436" s="2">
        <v>7.5</v>
      </c>
      <c r="AK5436" s="7">
        <f t="shared" si="1017"/>
        <v>-1</v>
      </c>
      <c r="AL5436" s="7">
        <f>SUM(AK$3:AK5436)</f>
        <v>-1016.1700000000001</v>
      </c>
      <c r="AM5436" s="2">
        <v>8.5</v>
      </c>
      <c r="AN5436" s="7">
        <f t="shared" si="1018"/>
        <v>-1</v>
      </c>
      <c r="AO5436" s="7">
        <f>SUM(AN$3:AN5436)</f>
        <v>-206.5</v>
      </c>
      <c r="AP5436" s="2">
        <v>11</v>
      </c>
      <c r="AQ5436" s="7">
        <f t="shared" si="1019"/>
        <v>-1</v>
      </c>
      <c r="AR5436" s="7">
        <f>SUM(AQ$3:AQ5436)</f>
        <v>-722</v>
      </c>
      <c r="AS5436">
        <v>1.8</v>
      </c>
      <c r="AT5436">
        <v>2</v>
      </c>
      <c r="AU5436" s="5">
        <f t="shared" si="1013"/>
        <v>-4.55</v>
      </c>
      <c r="AV5436" s="4">
        <f>SUM(AU$3:AU5436)</f>
        <v>-4177.3199999999897</v>
      </c>
    </row>
    <row r="5437" spans="1:48" x14ac:dyDescent="0.25">
      <c r="A5437">
        <f t="shared" si="1009"/>
        <v>1</v>
      </c>
      <c r="B5437">
        <f t="shared" si="1008"/>
        <v>1073</v>
      </c>
      <c r="C5437" s="1">
        <v>43558</v>
      </c>
      <c r="D5437" t="s">
        <v>578</v>
      </c>
      <c r="E5437" t="s">
        <v>6036</v>
      </c>
      <c r="F5437" t="s">
        <v>293</v>
      </c>
      <c r="G5437" t="s">
        <v>3181</v>
      </c>
      <c r="H5437">
        <v>2019</v>
      </c>
      <c r="I5437">
        <v>4</v>
      </c>
      <c r="J5437">
        <v>3</v>
      </c>
      <c r="K5437" t="s">
        <v>89</v>
      </c>
      <c r="L5437">
        <v>4</v>
      </c>
      <c r="M5437" s="3">
        <v>5</v>
      </c>
      <c r="N5437" s="3">
        <v>4</v>
      </c>
      <c r="O5437" s="13">
        <v>1.05</v>
      </c>
      <c r="P5437">
        <v>15</v>
      </c>
      <c r="Q5437">
        <v>34</v>
      </c>
      <c r="R5437" s="2">
        <v>2.2000000000000002</v>
      </c>
      <c r="S5437" s="7">
        <f t="shared" si="1014"/>
        <v>1.2000000000000002</v>
      </c>
      <c r="T5437" s="7">
        <f>SUM($S$3:S5437)</f>
        <v>-211.43999999999988</v>
      </c>
      <c r="U5437" s="2">
        <v>1.61</v>
      </c>
      <c r="V5437" s="7">
        <f t="shared" si="1015"/>
        <v>-1</v>
      </c>
      <c r="W5437" s="7">
        <f>SUM($V$3:V5437)</f>
        <v>-543.36999999999477</v>
      </c>
      <c r="X5437" s="8">
        <v>1.05</v>
      </c>
      <c r="Y5437" s="7">
        <f t="shared" si="1010"/>
        <v>5.0000000000000044E-2</v>
      </c>
      <c r="Z5437" s="7">
        <f>SUM($Y$3:Y5437)</f>
        <v>-164.88999999999933</v>
      </c>
      <c r="AA5437" s="8">
        <v>11</v>
      </c>
      <c r="AB5437" s="7">
        <f t="shared" si="1011"/>
        <v>-1</v>
      </c>
      <c r="AC5437" s="7">
        <f>SUM($AB$3:AB5437)</f>
        <v>-716.89999999999952</v>
      </c>
      <c r="AD5437" s="2">
        <v>1.18</v>
      </c>
      <c r="AE5437" s="7">
        <f t="shared" si="1016"/>
        <v>0.17999999999999994</v>
      </c>
      <c r="AF5437" s="7">
        <f>SUM(AE$3:AE5437)</f>
        <v>-214.52999999999929</v>
      </c>
      <c r="AG5437" s="2">
        <v>4.5</v>
      </c>
      <c r="AH5437" s="7">
        <f t="shared" si="1012"/>
        <v>-1</v>
      </c>
      <c r="AI5437" s="7">
        <f>SUM(AH$3:AH5437)</f>
        <v>-383.08999999999753</v>
      </c>
      <c r="AJ5437" s="2">
        <v>15</v>
      </c>
      <c r="AK5437" s="7">
        <f t="shared" si="1017"/>
        <v>-1</v>
      </c>
      <c r="AL5437" s="7">
        <f>SUM(AK$3:AK5437)</f>
        <v>-1017.1700000000001</v>
      </c>
      <c r="AM5437" s="2">
        <v>13</v>
      </c>
      <c r="AN5437" s="7">
        <f t="shared" si="1018"/>
        <v>-1</v>
      </c>
      <c r="AO5437" s="7">
        <f>SUM(AN$3:AN5437)</f>
        <v>-207.5</v>
      </c>
      <c r="AP5437" s="2">
        <v>29</v>
      </c>
      <c r="AQ5437" s="7">
        <f t="shared" si="1019"/>
        <v>-1</v>
      </c>
      <c r="AR5437" s="7">
        <f>SUM(AQ$3:AQ5437)</f>
        <v>-723</v>
      </c>
      <c r="AS5437">
        <v>1.22</v>
      </c>
      <c r="AT5437">
        <v>4.0999999999999996</v>
      </c>
      <c r="AU5437" s="5">
        <f t="shared" si="1013"/>
        <v>-4.57</v>
      </c>
      <c r="AV5437" s="4">
        <f>SUM(AU$3:AU5437)</f>
        <v>-4181.8899999999894</v>
      </c>
    </row>
    <row r="5438" spans="1:48" x14ac:dyDescent="0.25">
      <c r="A5438">
        <f t="shared" si="1009"/>
        <v>1</v>
      </c>
      <c r="B5438">
        <f t="shared" si="1008"/>
        <v>1072</v>
      </c>
      <c r="C5438" s="1">
        <v>43558</v>
      </c>
      <c r="D5438" t="s">
        <v>578</v>
      </c>
      <c r="E5438" t="s">
        <v>6037</v>
      </c>
      <c r="F5438" t="s">
        <v>393</v>
      </c>
      <c r="G5438" t="s">
        <v>391</v>
      </c>
      <c r="H5438">
        <v>2019</v>
      </c>
      <c r="I5438">
        <v>4</v>
      </c>
      <c r="J5438">
        <v>3</v>
      </c>
      <c r="K5438" t="s">
        <v>89</v>
      </c>
      <c r="L5438">
        <v>4</v>
      </c>
      <c r="M5438" s="3">
        <v>0</v>
      </c>
      <c r="N5438" s="3">
        <v>2</v>
      </c>
      <c r="O5438" s="13">
        <v>2.6</v>
      </c>
      <c r="P5438">
        <v>3.3</v>
      </c>
      <c r="Q5438">
        <v>2.62</v>
      </c>
      <c r="R5438" s="2">
        <v>1.75</v>
      </c>
      <c r="S5438" s="7">
        <f t="shared" si="1014"/>
        <v>-1</v>
      </c>
      <c r="T5438" s="7">
        <f>SUM($S$3:S5438)</f>
        <v>-212.43999999999988</v>
      </c>
      <c r="U5438" s="2">
        <v>2</v>
      </c>
      <c r="V5438" s="7">
        <f t="shared" si="1015"/>
        <v>1</v>
      </c>
      <c r="W5438" s="7">
        <f>SUM($V$3:V5438)</f>
        <v>-542.36999999999477</v>
      </c>
      <c r="X5438" s="8">
        <v>1.3</v>
      </c>
      <c r="Y5438" s="7">
        <f t="shared" si="1010"/>
        <v>0.30000000000000004</v>
      </c>
      <c r="Z5438" s="7">
        <f>SUM($Y$3:Y5438)</f>
        <v>-164.58999999999932</v>
      </c>
      <c r="AA5438" s="8">
        <v>3.4</v>
      </c>
      <c r="AB5438" s="7">
        <f t="shared" si="1011"/>
        <v>-1</v>
      </c>
      <c r="AC5438" s="7">
        <f>SUM($AB$3:AB5438)</f>
        <v>-717.89999999999952</v>
      </c>
      <c r="AD5438" s="2">
        <v>2.0499999999999998</v>
      </c>
      <c r="AE5438" s="7">
        <f t="shared" si="1016"/>
        <v>-1</v>
      </c>
      <c r="AF5438" s="7">
        <f>SUM(AE$3:AE5438)</f>
        <v>-215.52999999999929</v>
      </c>
      <c r="AG5438" s="2">
        <v>1.75</v>
      </c>
      <c r="AH5438" s="7">
        <f t="shared" si="1012"/>
        <v>0.75</v>
      </c>
      <c r="AI5438" s="7">
        <f>SUM(AH$3:AH5438)</f>
        <v>-382.33999999999753</v>
      </c>
      <c r="AJ5438" s="2">
        <v>8.5</v>
      </c>
      <c r="AK5438" s="7">
        <f t="shared" si="1017"/>
        <v>-1</v>
      </c>
      <c r="AL5438" s="7">
        <f>SUM(AK$3:AK5438)</f>
        <v>-1018.1700000000001</v>
      </c>
      <c r="AM5438" s="2">
        <v>10</v>
      </c>
      <c r="AN5438" s="7">
        <f t="shared" si="1018"/>
        <v>-1</v>
      </c>
      <c r="AO5438" s="7">
        <f>SUM(AN$3:AN5438)</f>
        <v>-208.5</v>
      </c>
      <c r="AP5438" s="2">
        <v>6</v>
      </c>
      <c r="AQ5438" s="7">
        <f t="shared" si="1019"/>
        <v>-1</v>
      </c>
      <c r="AR5438" s="7">
        <f>SUM(AQ$3:AQ5438)</f>
        <v>-724</v>
      </c>
      <c r="AS5438">
        <v>5.5</v>
      </c>
      <c r="AT5438">
        <v>1.1499999999999999</v>
      </c>
      <c r="AU5438" s="5">
        <f t="shared" si="1013"/>
        <v>-3.95</v>
      </c>
      <c r="AV5438" s="4">
        <f>SUM(AU$3:AU5438)</f>
        <v>-4185.8399999999892</v>
      </c>
    </row>
    <row r="5439" spans="1:48" x14ac:dyDescent="0.25">
      <c r="A5439">
        <f t="shared" si="1009"/>
        <v>1</v>
      </c>
      <c r="B5439">
        <f t="shared" si="1008"/>
        <v>1071</v>
      </c>
      <c r="C5439" s="1">
        <v>43558</v>
      </c>
      <c r="D5439" t="s">
        <v>302</v>
      </c>
      <c r="E5439" t="s">
        <v>6038</v>
      </c>
      <c r="F5439" t="s">
        <v>308</v>
      </c>
      <c r="G5439" t="s">
        <v>5594</v>
      </c>
      <c r="H5439">
        <v>2019</v>
      </c>
      <c r="I5439">
        <v>4</v>
      </c>
      <c r="J5439">
        <v>3</v>
      </c>
      <c r="K5439" t="s">
        <v>89</v>
      </c>
      <c r="L5439">
        <v>4</v>
      </c>
      <c r="M5439" s="3">
        <v>2</v>
      </c>
      <c r="N5439" s="3">
        <v>0</v>
      </c>
      <c r="O5439" s="13">
        <v>1.85</v>
      </c>
      <c r="P5439">
        <v>3.3</v>
      </c>
      <c r="Q5439">
        <v>4.5</v>
      </c>
      <c r="R5439" s="2">
        <v>2.2000000000000002</v>
      </c>
      <c r="S5439" s="7">
        <f t="shared" si="1014"/>
        <v>-1</v>
      </c>
      <c r="T5439" s="7">
        <f>SUM($S$3:S5439)</f>
        <v>-213.43999999999988</v>
      </c>
      <c r="U5439" s="2">
        <v>1.61</v>
      </c>
      <c r="V5439" s="7">
        <f t="shared" si="1015"/>
        <v>0.6100000000000001</v>
      </c>
      <c r="W5439" s="7">
        <f>SUM($V$3:V5439)</f>
        <v>-541.75999999999476</v>
      </c>
      <c r="X5439" s="8">
        <v>1.5</v>
      </c>
      <c r="Y5439" s="7">
        <f t="shared" si="1010"/>
        <v>0.5</v>
      </c>
      <c r="Z5439" s="7">
        <f>SUM($Y$3:Y5439)</f>
        <v>-164.08999999999932</v>
      </c>
      <c r="AA5439" s="8">
        <v>2.62</v>
      </c>
      <c r="AB5439" s="7">
        <f t="shared" si="1011"/>
        <v>-1</v>
      </c>
      <c r="AC5439" s="7">
        <f>SUM($AB$3:AB5439)</f>
        <v>-718.89999999999952</v>
      </c>
      <c r="AD5439" s="2">
        <v>2.5</v>
      </c>
      <c r="AE5439" s="7">
        <f t="shared" si="1016"/>
        <v>-1</v>
      </c>
      <c r="AF5439" s="7">
        <f>SUM(AE$3:AE5439)</f>
        <v>-216.52999999999929</v>
      </c>
      <c r="AG5439" s="2">
        <v>1.53</v>
      </c>
      <c r="AH5439" s="7">
        <f t="shared" si="1012"/>
        <v>0.53</v>
      </c>
      <c r="AI5439" s="7">
        <f>SUM(AH$3:AH5439)</f>
        <v>-381.80999999999756</v>
      </c>
      <c r="AJ5439" s="2">
        <v>5.5</v>
      </c>
      <c r="AK5439" s="7">
        <f t="shared" si="1017"/>
        <v>-1</v>
      </c>
      <c r="AL5439" s="7">
        <f>SUM(AK$3:AK5439)</f>
        <v>-1019.1700000000001</v>
      </c>
      <c r="AM5439" s="2">
        <v>9</v>
      </c>
      <c r="AN5439" s="7">
        <f t="shared" si="1018"/>
        <v>-1</v>
      </c>
      <c r="AO5439" s="7">
        <f>SUM(AN$3:AN5439)</f>
        <v>-209.5</v>
      </c>
      <c r="AP5439" s="2">
        <v>6.5</v>
      </c>
      <c r="AQ5439" s="7">
        <f t="shared" si="1019"/>
        <v>-1</v>
      </c>
      <c r="AR5439" s="7">
        <f>SUM(AQ$3:AQ5439)</f>
        <v>-725</v>
      </c>
      <c r="AS5439">
        <v>3.45</v>
      </c>
      <c r="AT5439">
        <v>1.3</v>
      </c>
      <c r="AU5439" s="5">
        <f t="shared" si="1013"/>
        <v>-4.3599999999999994</v>
      </c>
      <c r="AV5439" s="4">
        <f>SUM(AU$3:AU5439)</f>
        <v>-4190.1999999999889</v>
      </c>
    </row>
    <row r="5440" spans="1:48" x14ac:dyDescent="0.25">
      <c r="A5440">
        <f t="shared" si="1009"/>
        <v>1</v>
      </c>
      <c r="B5440">
        <f t="shared" si="1008"/>
        <v>1070</v>
      </c>
      <c r="C5440" s="1">
        <v>43558</v>
      </c>
      <c r="D5440" t="s">
        <v>302</v>
      </c>
      <c r="E5440" t="s">
        <v>1034</v>
      </c>
      <c r="F5440" t="s">
        <v>680</v>
      </c>
      <c r="G5440" t="s">
        <v>496</v>
      </c>
      <c r="H5440">
        <v>2019</v>
      </c>
      <c r="I5440">
        <v>4</v>
      </c>
      <c r="J5440">
        <v>3</v>
      </c>
      <c r="K5440" t="s">
        <v>89</v>
      </c>
      <c r="L5440">
        <v>4</v>
      </c>
      <c r="M5440" s="3">
        <v>4</v>
      </c>
      <c r="N5440" s="3">
        <v>0</v>
      </c>
      <c r="O5440" s="13">
        <v>2.9</v>
      </c>
      <c r="P5440">
        <v>3</v>
      </c>
      <c r="Q5440">
        <v>2.62</v>
      </c>
      <c r="R5440" s="2">
        <v>2.0499999999999998</v>
      </c>
      <c r="S5440" s="7">
        <f t="shared" si="1014"/>
        <v>-1</v>
      </c>
      <c r="T5440" s="7">
        <f>SUM($S$3:S5440)</f>
        <v>-214.43999999999988</v>
      </c>
      <c r="U5440" s="2">
        <v>1.7</v>
      </c>
      <c r="V5440" s="7">
        <f t="shared" si="1015"/>
        <v>0.7</v>
      </c>
      <c r="W5440" s="7">
        <f>SUM($V$3:V5440)</f>
        <v>-541.05999999999472</v>
      </c>
      <c r="X5440" s="8">
        <v>1.53</v>
      </c>
      <c r="Y5440" s="7">
        <f t="shared" si="1010"/>
        <v>0.53</v>
      </c>
      <c r="Z5440" s="7">
        <f>SUM($Y$3:Y5440)</f>
        <v>-163.55999999999932</v>
      </c>
      <c r="AA5440" s="8">
        <v>2.5</v>
      </c>
      <c r="AB5440" s="7">
        <f t="shared" si="1011"/>
        <v>-1</v>
      </c>
      <c r="AC5440" s="7">
        <f>SUM($AB$3:AB5440)</f>
        <v>-719.89999999999952</v>
      </c>
      <c r="AD5440" s="2">
        <v>2.5</v>
      </c>
      <c r="AE5440" s="7">
        <f t="shared" si="1016"/>
        <v>1.5</v>
      </c>
      <c r="AF5440" s="7">
        <f>SUM(AE$3:AE5440)</f>
        <v>-215.02999999999929</v>
      </c>
      <c r="AG5440" s="2">
        <v>1.53</v>
      </c>
      <c r="AH5440" s="7">
        <f t="shared" si="1012"/>
        <v>-1</v>
      </c>
      <c r="AI5440" s="7">
        <f>SUM(AH$3:AH5440)</f>
        <v>-382.80999999999756</v>
      </c>
      <c r="AJ5440" s="2">
        <v>7</v>
      </c>
      <c r="AK5440" s="7">
        <f t="shared" si="1017"/>
        <v>-1</v>
      </c>
      <c r="AL5440" s="7">
        <f>SUM(AK$3:AK5440)</f>
        <v>-1020.1700000000001</v>
      </c>
      <c r="AM5440" s="2">
        <v>11</v>
      </c>
      <c r="AN5440" s="7">
        <f t="shared" si="1018"/>
        <v>-1</v>
      </c>
      <c r="AO5440" s="7">
        <f>SUM(AN$3:AN5440)</f>
        <v>-210.5</v>
      </c>
      <c r="AP5440" s="2">
        <v>5.5</v>
      </c>
      <c r="AQ5440" s="7">
        <f t="shared" si="1019"/>
        <v>-1</v>
      </c>
      <c r="AR5440" s="7">
        <f>SUM(AQ$3:AQ5440)</f>
        <v>-726</v>
      </c>
      <c r="AS5440">
        <v>6.6</v>
      </c>
      <c r="AT5440">
        <v>1.1100000000000001</v>
      </c>
      <c r="AU5440" s="5">
        <f t="shared" si="1013"/>
        <v>-3.27</v>
      </c>
      <c r="AV5440" s="4">
        <f>SUM(AU$3:AU5440)</f>
        <v>-4193.4699999999893</v>
      </c>
    </row>
    <row r="5441" spans="1:48" x14ac:dyDescent="0.25">
      <c r="A5441">
        <f t="shared" si="1009"/>
        <v>1</v>
      </c>
      <c r="B5441">
        <f t="shared" si="1008"/>
        <v>1069</v>
      </c>
      <c r="C5441" s="1">
        <v>43558</v>
      </c>
      <c r="D5441" t="s">
        <v>283</v>
      </c>
      <c r="E5441" t="s">
        <v>6039</v>
      </c>
      <c r="F5441" t="s">
        <v>347</v>
      </c>
      <c r="G5441" t="s">
        <v>5863</v>
      </c>
      <c r="H5441">
        <v>2019</v>
      </c>
      <c r="I5441">
        <v>4</v>
      </c>
      <c r="J5441">
        <v>3</v>
      </c>
      <c r="K5441" t="s">
        <v>89</v>
      </c>
      <c r="L5441">
        <v>4</v>
      </c>
      <c r="M5441" s="3">
        <v>3</v>
      </c>
      <c r="N5441" s="3">
        <v>0</v>
      </c>
      <c r="O5441" s="13">
        <v>1.28</v>
      </c>
      <c r="P5441">
        <v>5.75</v>
      </c>
      <c r="Q5441">
        <v>13</v>
      </c>
      <c r="R5441" s="2">
        <v>2.37</v>
      </c>
      <c r="S5441" s="7">
        <f t="shared" si="1014"/>
        <v>-1</v>
      </c>
      <c r="T5441" s="7">
        <f>SUM($S$3:S5441)</f>
        <v>-215.43999999999988</v>
      </c>
      <c r="U5441" s="2">
        <v>1.53</v>
      </c>
      <c r="V5441" s="7">
        <f t="shared" si="1015"/>
        <v>0.53</v>
      </c>
      <c r="W5441" s="7">
        <f>SUM($V$3:V5441)</f>
        <v>-540.52999999999474</v>
      </c>
      <c r="X5441" s="8">
        <v>1.28</v>
      </c>
      <c r="Y5441" s="7">
        <f t="shared" si="1010"/>
        <v>0.28000000000000003</v>
      </c>
      <c r="Z5441" s="7">
        <f>SUM($Y$3:Y5441)</f>
        <v>-163.27999999999932</v>
      </c>
      <c r="AA5441" s="8">
        <v>3.75</v>
      </c>
      <c r="AB5441" s="7">
        <f t="shared" si="1011"/>
        <v>-1</v>
      </c>
      <c r="AC5441" s="7">
        <f>SUM($AB$3:AB5441)</f>
        <v>-720.89999999999952</v>
      </c>
      <c r="AD5441" s="2">
        <v>1.8</v>
      </c>
      <c r="AE5441" s="7">
        <f t="shared" si="1016"/>
        <v>0.8</v>
      </c>
      <c r="AF5441" s="7">
        <f>SUM(AE$3:AE5441)</f>
        <v>-214.22999999999928</v>
      </c>
      <c r="AG5441" s="2">
        <v>2</v>
      </c>
      <c r="AH5441" s="7">
        <f t="shared" si="1012"/>
        <v>-1</v>
      </c>
      <c r="AI5441" s="7">
        <f>SUM(AH$3:AH5441)</f>
        <v>-383.80999999999756</v>
      </c>
      <c r="AJ5441" s="2">
        <v>5.5</v>
      </c>
      <c r="AK5441" s="7">
        <f t="shared" si="1017"/>
        <v>-1</v>
      </c>
      <c r="AL5441" s="7">
        <f>SUM(AK$3:AK5441)</f>
        <v>-1021.1700000000001</v>
      </c>
      <c r="AM5441" s="2">
        <v>9</v>
      </c>
      <c r="AN5441" s="7">
        <f t="shared" si="1018"/>
        <v>-1</v>
      </c>
      <c r="AO5441" s="7">
        <f>SUM(AN$3:AN5441)</f>
        <v>-211.5</v>
      </c>
      <c r="AP5441" s="2">
        <v>12</v>
      </c>
      <c r="AQ5441" s="7">
        <f t="shared" si="1019"/>
        <v>-1</v>
      </c>
      <c r="AR5441" s="7">
        <f>SUM(AQ$3:AQ5441)</f>
        <v>-727</v>
      </c>
      <c r="AS5441">
        <v>1.93</v>
      </c>
      <c r="AT5441">
        <v>1.97</v>
      </c>
      <c r="AU5441" s="5">
        <f t="shared" si="1013"/>
        <v>-4.3899999999999997</v>
      </c>
      <c r="AV5441" s="4">
        <f>SUM(AU$3:AU5441)</f>
        <v>-4197.8599999999897</v>
      </c>
    </row>
    <row r="5442" spans="1:48" x14ac:dyDescent="0.25">
      <c r="A5442">
        <f t="shared" si="1009"/>
        <v>1</v>
      </c>
      <c r="B5442">
        <f t="shared" si="1008"/>
        <v>1068</v>
      </c>
      <c r="C5442" s="1">
        <v>43558</v>
      </c>
      <c r="D5442" t="s">
        <v>283</v>
      </c>
      <c r="E5442" t="s">
        <v>6040</v>
      </c>
      <c r="F5442" t="s">
        <v>5854</v>
      </c>
      <c r="G5442" t="s">
        <v>5823</v>
      </c>
      <c r="H5442">
        <v>2019</v>
      </c>
      <c r="I5442">
        <v>4</v>
      </c>
      <c r="J5442">
        <v>3</v>
      </c>
      <c r="K5442" t="s">
        <v>89</v>
      </c>
      <c r="L5442">
        <v>4</v>
      </c>
      <c r="M5442" s="3">
        <v>2</v>
      </c>
      <c r="N5442" s="3">
        <v>0</v>
      </c>
      <c r="O5442" s="13">
        <v>1.06</v>
      </c>
      <c r="P5442">
        <v>17</v>
      </c>
      <c r="Q5442">
        <v>34</v>
      </c>
      <c r="R5442" s="2">
        <v>2.25</v>
      </c>
      <c r="S5442" s="7">
        <f t="shared" si="1014"/>
        <v>-1</v>
      </c>
      <c r="T5442" s="7">
        <f>SUM($S$3:S5442)</f>
        <v>-216.43999999999988</v>
      </c>
      <c r="U5442" s="2">
        <v>1.57</v>
      </c>
      <c r="V5442" s="7">
        <f t="shared" si="1015"/>
        <v>0.57000000000000006</v>
      </c>
      <c r="W5442" s="7">
        <f>SUM($V$3:V5442)</f>
        <v>-539.95999999999469</v>
      </c>
      <c r="X5442" s="8">
        <v>1.06</v>
      </c>
      <c r="Y5442" s="7">
        <f t="shared" si="1010"/>
        <v>6.0000000000000053E-2</v>
      </c>
      <c r="Z5442" s="7">
        <f>SUM($Y$3:Y5442)</f>
        <v>-163.21999999999932</v>
      </c>
      <c r="AA5442" s="8">
        <v>10</v>
      </c>
      <c r="AB5442" s="7">
        <f t="shared" si="1011"/>
        <v>-1</v>
      </c>
      <c r="AC5442" s="7">
        <f>SUM($AB$3:AB5442)</f>
        <v>-721.89999999999952</v>
      </c>
      <c r="AD5442" s="2">
        <v>1.22</v>
      </c>
      <c r="AE5442" s="7">
        <f t="shared" si="1016"/>
        <v>-1</v>
      </c>
      <c r="AF5442" s="7">
        <f>SUM(AE$3:AE5442)</f>
        <v>-215.22999999999928</v>
      </c>
      <c r="AG5442" s="2">
        <v>4.33</v>
      </c>
      <c r="AH5442" s="7">
        <f t="shared" si="1012"/>
        <v>3.33</v>
      </c>
      <c r="AI5442" s="7">
        <f>SUM(AH$3:AH5442)</f>
        <v>-380.47999999999757</v>
      </c>
      <c r="AJ5442" s="2">
        <v>15</v>
      </c>
      <c r="AK5442" s="7">
        <f t="shared" si="1017"/>
        <v>-1</v>
      </c>
      <c r="AL5442" s="7">
        <f>SUM(AK$3:AK5442)</f>
        <v>-1022.1700000000001</v>
      </c>
      <c r="AM5442" s="2">
        <v>15</v>
      </c>
      <c r="AN5442" s="7">
        <f t="shared" si="1018"/>
        <v>-1</v>
      </c>
      <c r="AO5442" s="7">
        <f>SUM(AN$3:AN5442)</f>
        <v>-212.5</v>
      </c>
      <c r="AP5442" s="2">
        <v>34</v>
      </c>
      <c r="AQ5442" s="7">
        <f t="shared" si="1019"/>
        <v>-1</v>
      </c>
      <c r="AR5442" s="7">
        <f>SUM(AQ$3:AQ5442)</f>
        <v>-728</v>
      </c>
      <c r="AS5442">
        <v>1.22</v>
      </c>
      <c r="AT5442">
        <v>4.0999999999999996</v>
      </c>
      <c r="AU5442" s="5">
        <f t="shared" si="1013"/>
        <v>-2.04</v>
      </c>
      <c r="AV5442" s="4">
        <f>SUM(AU$3:AU5442)</f>
        <v>-4199.8999999999896</v>
      </c>
    </row>
    <row r="5443" spans="1:48" x14ac:dyDescent="0.25">
      <c r="A5443">
        <f t="shared" si="1009"/>
        <v>1</v>
      </c>
      <c r="B5443">
        <f t="shared" ref="B5443:B5506" si="1020">B5444+A5443</f>
        <v>1067</v>
      </c>
      <c r="C5443" s="1">
        <v>43558</v>
      </c>
      <c r="D5443" t="s">
        <v>283</v>
      </c>
      <c r="E5443" t="s">
        <v>6041</v>
      </c>
      <c r="F5443" t="s">
        <v>5855</v>
      </c>
      <c r="G5443" t="s">
        <v>524</v>
      </c>
      <c r="H5443">
        <v>2019</v>
      </c>
      <c r="I5443">
        <v>4</v>
      </c>
      <c r="J5443">
        <v>3</v>
      </c>
      <c r="K5443" t="s">
        <v>89</v>
      </c>
      <c r="L5443">
        <v>4</v>
      </c>
      <c r="M5443" s="3">
        <v>2</v>
      </c>
      <c r="N5443" s="3">
        <v>0</v>
      </c>
      <c r="O5443" s="13">
        <v>1.45</v>
      </c>
      <c r="P5443">
        <v>4.75</v>
      </c>
      <c r="Q5443">
        <v>8</v>
      </c>
      <c r="R5443" s="2">
        <v>1.75</v>
      </c>
      <c r="S5443" s="7">
        <f t="shared" si="1014"/>
        <v>-1</v>
      </c>
      <c r="T5443" s="7">
        <f>SUM($S$3:S5443)</f>
        <v>-217.43999999999988</v>
      </c>
      <c r="U5443" s="2">
        <v>2</v>
      </c>
      <c r="V5443" s="7">
        <f t="shared" si="1015"/>
        <v>1</v>
      </c>
      <c r="W5443" s="7">
        <f>SUM($V$3:V5443)</f>
        <v>-538.95999999999469</v>
      </c>
      <c r="X5443" s="8">
        <v>1.2</v>
      </c>
      <c r="Y5443" s="7">
        <f t="shared" si="1010"/>
        <v>0.19999999999999996</v>
      </c>
      <c r="Z5443" s="7">
        <f>SUM($Y$3:Y5443)</f>
        <v>-163.01999999999933</v>
      </c>
      <c r="AA5443" s="8">
        <v>4.5</v>
      </c>
      <c r="AB5443" s="7">
        <f t="shared" si="1011"/>
        <v>-1</v>
      </c>
      <c r="AC5443" s="7">
        <f>SUM($AB$3:AB5443)</f>
        <v>-722.89999999999952</v>
      </c>
      <c r="AD5443" s="2">
        <v>1.61</v>
      </c>
      <c r="AE5443" s="7">
        <f t="shared" si="1016"/>
        <v>-1</v>
      </c>
      <c r="AF5443" s="7">
        <f>SUM(AE$3:AE5443)</f>
        <v>-216.22999999999928</v>
      </c>
      <c r="AG5443" s="2">
        <v>2.2999999999999998</v>
      </c>
      <c r="AH5443" s="7">
        <f t="shared" si="1012"/>
        <v>1.2999999999999998</v>
      </c>
      <c r="AI5443" s="7">
        <f>SUM(AH$3:AH5443)</f>
        <v>-379.17999999999756</v>
      </c>
      <c r="AJ5443" s="2">
        <v>9</v>
      </c>
      <c r="AK5443" s="7">
        <f t="shared" si="1017"/>
        <v>-1</v>
      </c>
      <c r="AL5443" s="7">
        <f>SUM(AK$3:AK5443)</f>
        <v>-1023.1700000000001</v>
      </c>
      <c r="AM5443" s="2">
        <v>9</v>
      </c>
      <c r="AN5443" s="7">
        <f t="shared" si="1018"/>
        <v>-1</v>
      </c>
      <c r="AO5443" s="7">
        <f>SUM(AN$3:AN5443)</f>
        <v>-213.5</v>
      </c>
      <c r="AP5443" s="2">
        <v>9</v>
      </c>
      <c r="AQ5443" s="7">
        <f t="shared" si="1019"/>
        <v>-1</v>
      </c>
      <c r="AR5443" s="7">
        <f>SUM(AQ$3:AQ5443)</f>
        <v>-729</v>
      </c>
      <c r="AS5443">
        <v>2.2999999999999998</v>
      </c>
      <c r="AT5443">
        <v>1.6</v>
      </c>
      <c r="AU5443" s="5">
        <f t="shared" si="1013"/>
        <v>-3.5</v>
      </c>
      <c r="AV5443" s="4">
        <f>SUM(AU$3:AU5443)</f>
        <v>-4203.3999999999896</v>
      </c>
    </row>
    <row r="5444" spans="1:48" x14ac:dyDescent="0.25">
      <c r="A5444">
        <f t="shared" ref="A5444:A5507" si="1021">IF(AND(H5444&lt;&gt;"",I5444&lt;&gt;"",J5444&lt;&gt;"",K5444&lt;&gt;"",L5444&lt;&gt;"",M5444&lt;&gt;"",N5444&lt;&gt;"",O5444&lt;&gt;"",P5444&lt;&gt;"",Q5444&lt;&gt;"",R5444&lt;&gt;"",U5444&lt;&gt;"",X5444&lt;&gt;"",AA5444&lt;&gt;"",AD5444&lt;&gt;"",AG5444&lt;&gt;"",AJ5444&lt;&gt;"",AM5444&lt;&gt;"",AP5444&lt;&gt;""),1,0)</f>
        <v>1</v>
      </c>
      <c r="B5444">
        <f t="shared" si="1020"/>
        <v>1066</v>
      </c>
      <c r="C5444" s="1">
        <v>43558</v>
      </c>
      <c r="D5444" t="s">
        <v>275</v>
      </c>
      <c r="E5444" t="s">
        <v>2937</v>
      </c>
      <c r="F5444" t="s">
        <v>362</v>
      </c>
      <c r="G5444" t="s">
        <v>355</v>
      </c>
      <c r="H5444">
        <v>2019</v>
      </c>
      <c r="I5444">
        <v>4</v>
      </c>
      <c r="J5444">
        <v>3</v>
      </c>
      <c r="K5444" t="s">
        <v>89</v>
      </c>
      <c r="L5444">
        <v>4</v>
      </c>
      <c r="M5444" s="3">
        <v>3</v>
      </c>
      <c r="N5444" s="3">
        <v>2</v>
      </c>
      <c r="O5444" s="13">
        <v>1.45</v>
      </c>
      <c r="P5444">
        <v>4.33</v>
      </c>
      <c r="Q5444">
        <v>7</v>
      </c>
      <c r="R5444" s="2">
        <v>1.9</v>
      </c>
      <c r="S5444" s="7">
        <f t="shared" si="1014"/>
        <v>0.89999999999999991</v>
      </c>
      <c r="T5444" s="7">
        <f>SUM($S$3:S5444)</f>
        <v>-216.53999999999988</v>
      </c>
      <c r="U5444" s="2">
        <v>1.9</v>
      </c>
      <c r="V5444" s="7">
        <f t="shared" si="1015"/>
        <v>-1</v>
      </c>
      <c r="W5444" s="7">
        <f>SUM($V$3:V5444)</f>
        <v>-539.95999999999469</v>
      </c>
      <c r="X5444" s="8">
        <v>1.25</v>
      </c>
      <c r="Y5444" s="7">
        <f t="shared" ref="Y5444:Y5507" si="1022">IF($A5444=1,(X5444-1)*IF($M5444+$N5444&gt;1.5,1,0)+(-1)*(1-IF($M5444+$N5444&gt;1.5,1,0)),"")</f>
        <v>0.25</v>
      </c>
      <c r="Z5444" s="7">
        <f>SUM($Y$3:Y5444)</f>
        <v>-162.76999999999933</v>
      </c>
      <c r="AA5444" s="8">
        <v>4</v>
      </c>
      <c r="AB5444" s="7">
        <f t="shared" ref="AB5444:AB5507" si="1023">IF($A5444=1,(AA5444-1)*IF($M5444+$N5444&lt;1.5,1,0)+(-1)*(1-IF($M5444+$N5444&lt;1.5,1,0)),"")</f>
        <v>-1</v>
      </c>
      <c r="AC5444" s="7">
        <f>SUM($AB$3:AB5444)</f>
        <v>-723.89999999999952</v>
      </c>
      <c r="AD5444" s="2">
        <v>1.72</v>
      </c>
      <c r="AE5444" s="7">
        <f t="shared" si="1016"/>
        <v>0.72</v>
      </c>
      <c r="AF5444" s="7">
        <f>SUM(AE$3:AE5444)</f>
        <v>-215.50999999999928</v>
      </c>
      <c r="AG5444" s="2">
        <v>2.1</v>
      </c>
      <c r="AH5444" s="7">
        <f t="shared" ref="AH5444:AH5507" si="1024">IF($A5444=1,(AG5444-1)*IF($M5444+$N5444&lt;2.5,1,0)+(-1)*(1-IF($M5444+$N5444&lt;2.5,1,0)),"")</f>
        <v>-1</v>
      </c>
      <c r="AI5444" s="7">
        <f>SUM(AH$3:AH5444)</f>
        <v>-380.17999999999756</v>
      </c>
      <c r="AJ5444" s="2">
        <v>7</v>
      </c>
      <c r="AK5444" s="7">
        <f t="shared" si="1017"/>
        <v>-1</v>
      </c>
      <c r="AL5444" s="7">
        <f>SUM(AK$3:AK5444)</f>
        <v>-1024.17</v>
      </c>
      <c r="AM5444" s="2">
        <v>8</v>
      </c>
      <c r="AN5444" s="7">
        <f t="shared" si="1018"/>
        <v>-1</v>
      </c>
      <c r="AO5444" s="7">
        <f>SUM(AN$3:AN5444)</f>
        <v>-214.5</v>
      </c>
      <c r="AP5444" s="2">
        <v>8</v>
      </c>
      <c r="AQ5444" s="7">
        <f t="shared" si="1019"/>
        <v>-1</v>
      </c>
      <c r="AR5444" s="7">
        <f>SUM(AQ$3:AQ5444)</f>
        <v>-730</v>
      </c>
      <c r="AS5444">
        <v>2.35</v>
      </c>
      <c r="AT5444">
        <v>1.57</v>
      </c>
      <c r="AU5444" s="5">
        <f t="shared" ref="AU5444:AU5507" si="1025">SUM(S5444,V5444,Y5444,AB5444,AE5444,AH5444,AK5444,AN5444,AQ5444)</f>
        <v>-4.13</v>
      </c>
      <c r="AV5444" s="4">
        <f>SUM(AU$3:AU5444)</f>
        <v>-4207.5299999999897</v>
      </c>
    </row>
    <row r="5445" spans="1:48" x14ac:dyDescent="0.25">
      <c r="A5445">
        <f t="shared" si="1021"/>
        <v>1</v>
      </c>
      <c r="B5445">
        <f t="shared" si="1020"/>
        <v>1065</v>
      </c>
      <c r="C5445" s="1">
        <v>43558</v>
      </c>
      <c r="D5445" t="s">
        <v>275</v>
      </c>
      <c r="E5445" t="s">
        <v>6042</v>
      </c>
      <c r="F5445" t="s">
        <v>277</v>
      </c>
      <c r="G5445" t="s">
        <v>1275</v>
      </c>
      <c r="H5445">
        <v>2019</v>
      </c>
      <c r="I5445">
        <v>4</v>
      </c>
      <c r="J5445">
        <v>3</v>
      </c>
      <c r="K5445" t="s">
        <v>89</v>
      </c>
      <c r="L5445">
        <v>4</v>
      </c>
      <c r="M5445" s="3">
        <v>2</v>
      </c>
      <c r="N5445" s="3">
        <v>1</v>
      </c>
      <c r="O5445" s="13">
        <v>1.8</v>
      </c>
      <c r="P5445">
        <v>4</v>
      </c>
      <c r="Q5445">
        <v>3.9</v>
      </c>
      <c r="R5445" s="2">
        <v>1.61</v>
      </c>
      <c r="S5445" s="7">
        <f t="shared" ref="S5445:S5508" si="1026">IF($A5445=1,(R5445-1)*IF(AND($M5445&gt;0, $N5445&gt;0),1,0)+(-1)*(1-IF(AND($M5445&gt;0, $N5445&gt;0),1,0)),"")</f>
        <v>0.6100000000000001</v>
      </c>
      <c r="T5445" s="7">
        <f>SUM($S$3:S5445)</f>
        <v>-215.92999999999986</v>
      </c>
      <c r="U5445" s="2">
        <v>2.2000000000000002</v>
      </c>
      <c r="V5445" s="7">
        <f t="shared" ref="V5445:V5508" si="1027">IF($A5445=1,(U5445-1)*IF(OR($M5445&lt;=0, $N5445&lt;=0),1,0)+(-1)*(1-IF(OR($M5445&lt;=0, $N5445&lt;=0),1,0)),"")</f>
        <v>-1</v>
      </c>
      <c r="W5445" s="7">
        <f>SUM($V$3:V5445)</f>
        <v>-540.95999999999469</v>
      </c>
      <c r="X5445" s="8">
        <v>1.2</v>
      </c>
      <c r="Y5445" s="7">
        <f t="shared" si="1022"/>
        <v>0.19999999999999996</v>
      </c>
      <c r="Z5445" s="7">
        <f>SUM($Y$3:Y5445)</f>
        <v>-162.56999999999934</v>
      </c>
      <c r="AA5445" s="8">
        <v>4.5</v>
      </c>
      <c r="AB5445" s="7">
        <f t="shared" si="1023"/>
        <v>-1</v>
      </c>
      <c r="AC5445" s="7">
        <f>SUM($AB$3:AB5445)</f>
        <v>-724.89999999999952</v>
      </c>
      <c r="AD5445" s="2">
        <v>1.72</v>
      </c>
      <c r="AE5445" s="7">
        <f t="shared" ref="AE5445:AE5508" si="1028">IF($A5445=1,(AD5445-1)*IF($M5445+$N5445&gt;2.5,1,0)+(-1)*(1-IF($M5445+$N5445&gt;2.5,1,0)),"")</f>
        <v>0.72</v>
      </c>
      <c r="AF5445" s="7">
        <f>SUM(AE$3:AE5445)</f>
        <v>-214.78999999999928</v>
      </c>
      <c r="AG5445" s="2">
        <v>2.1</v>
      </c>
      <c r="AH5445" s="7">
        <f t="shared" si="1024"/>
        <v>-1</v>
      </c>
      <c r="AI5445" s="7">
        <f>SUM(AH$3:AH5445)</f>
        <v>-381.17999999999756</v>
      </c>
      <c r="AJ5445" s="2">
        <v>9</v>
      </c>
      <c r="AK5445" s="7">
        <f t="shared" ref="AK5445:AK5508" si="1029">IF($A5445=1,(AJ5445-1)*IF(AND($M5445=1,$N5445=0),1,0)+(-1)*(1-IF(AND($M5445=1,$N5445=0),1,0)),"")</f>
        <v>-1</v>
      </c>
      <c r="AL5445" s="7">
        <f>SUM(AK$3:AK5445)</f>
        <v>-1025.17</v>
      </c>
      <c r="AM5445" s="2">
        <v>8.5</v>
      </c>
      <c r="AN5445" s="7">
        <f t="shared" ref="AN5445:AN5508" si="1030">IF($A5445=1,(AM5445-1)*IF(AND($M5445=2,$N5445=1),1,0)+(-1)*(1-IF(AND($M5445=2,$N5445=1),1,0)),"")</f>
        <v>7.5</v>
      </c>
      <c r="AO5445" s="7">
        <f>SUM(AN$3:AN5445)</f>
        <v>-207</v>
      </c>
      <c r="AP5445" s="2">
        <v>7.5</v>
      </c>
      <c r="AQ5445" s="7">
        <f t="shared" ref="AQ5445:AQ5508" si="1031">IF($A5445=1,(AP5445-1)*IF(AND($M5445=1,$N5445=1),1,0)+(-1)*(1-IF(AND($M5445=1,$N5445=1),1,0)),"")</f>
        <v>-1</v>
      </c>
      <c r="AR5445" s="7">
        <f>SUM(AQ$3:AQ5445)</f>
        <v>-731</v>
      </c>
      <c r="AS5445">
        <v>3.1</v>
      </c>
      <c r="AT5445">
        <v>1.35</v>
      </c>
      <c r="AU5445" s="5">
        <f t="shared" si="1025"/>
        <v>4.03</v>
      </c>
      <c r="AV5445" s="4">
        <f>SUM(AU$3:AU5445)</f>
        <v>-4203.49999999999</v>
      </c>
    </row>
    <row r="5446" spans="1:48" x14ac:dyDescent="0.25">
      <c r="A5446">
        <f t="shared" si="1021"/>
        <v>1</v>
      </c>
      <c r="B5446">
        <f t="shared" si="1020"/>
        <v>1064</v>
      </c>
      <c r="C5446" s="1">
        <v>43558</v>
      </c>
      <c r="D5446" t="s">
        <v>275</v>
      </c>
      <c r="E5446" t="s">
        <v>6043</v>
      </c>
      <c r="F5446" t="s">
        <v>5634</v>
      </c>
      <c r="G5446" t="s">
        <v>5865</v>
      </c>
      <c r="H5446">
        <v>2019</v>
      </c>
      <c r="I5446">
        <v>4</v>
      </c>
      <c r="J5446">
        <v>3</v>
      </c>
      <c r="K5446" t="s">
        <v>89</v>
      </c>
      <c r="L5446">
        <v>4</v>
      </c>
      <c r="M5446" s="3">
        <v>3</v>
      </c>
      <c r="N5446" s="3">
        <v>3</v>
      </c>
      <c r="O5446" s="13">
        <v>2.5</v>
      </c>
      <c r="P5446">
        <v>3.4</v>
      </c>
      <c r="Q5446">
        <v>2.75</v>
      </c>
      <c r="R5446" s="2">
        <v>1.7</v>
      </c>
      <c r="S5446" s="7">
        <f t="shared" si="1026"/>
        <v>0.7</v>
      </c>
      <c r="T5446" s="7">
        <f>SUM($S$3:S5446)</f>
        <v>-215.22999999999988</v>
      </c>
      <c r="U5446" s="2">
        <v>2.0499999999999998</v>
      </c>
      <c r="V5446" s="7">
        <f t="shared" si="1027"/>
        <v>-1</v>
      </c>
      <c r="W5446" s="7">
        <f>SUM($V$3:V5446)</f>
        <v>-541.95999999999469</v>
      </c>
      <c r="X5446" s="8">
        <v>1.3</v>
      </c>
      <c r="Y5446" s="7">
        <f t="shared" si="1022"/>
        <v>0.30000000000000004</v>
      </c>
      <c r="Z5446" s="7">
        <f>SUM($Y$3:Y5446)</f>
        <v>-162.26999999999933</v>
      </c>
      <c r="AA5446" s="8">
        <v>3.5</v>
      </c>
      <c r="AB5446" s="7">
        <f t="shared" si="1023"/>
        <v>-1</v>
      </c>
      <c r="AC5446" s="7">
        <f>SUM($AB$3:AB5446)</f>
        <v>-725.89999999999952</v>
      </c>
      <c r="AD5446" s="2">
        <v>1.9</v>
      </c>
      <c r="AE5446" s="7">
        <f t="shared" si="1028"/>
        <v>0.89999999999999991</v>
      </c>
      <c r="AF5446" s="7">
        <f>SUM(AE$3:AE5446)</f>
        <v>-213.88999999999928</v>
      </c>
      <c r="AG5446" s="2">
        <v>1.9</v>
      </c>
      <c r="AH5446" s="7">
        <f t="shared" si="1024"/>
        <v>-1</v>
      </c>
      <c r="AI5446" s="7">
        <f>SUM(AH$3:AH5446)</f>
        <v>-382.17999999999756</v>
      </c>
      <c r="AJ5446" s="2">
        <v>9</v>
      </c>
      <c r="AK5446" s="7">
        <f t="shared" si="1029"/>
        <v>-1</v>
      </c>
      <c r="AL5446" s="7">
        <f>SUM(AK$3:AK5446)</f>
        <v>-1026.17</v>
      </c>
      <c r="AM5446" s="2">
        <v>9.5</v>
      </c>
      <c r="AN5446" s="7">
        <f t="shared" si="1030"/>
        <v>-1</v>
      </c>
      <c r="AO5446" s="7">
        <f>SUM(AN$3:AN5446)</f>
        <v>-208</v>
      </c>
      <c r="AP5446" s="2">
        <v>6.5</v>
      </c>
      <c r="AQ5446" s="7">
        <f t="shared" si="1031"/>
        <v>-1</v>
      </c>
      <c r="AR5446" s="7">
        <f>SUM(AQ$3:AQ5446)</f>
        <v>-732</v>
      </c>
      <c r="AS5446">
        <v>5.25</v>
      </c>
      <c r="AT5446">
        <v>1.1599999999999999</v>
      </c>
      <c r="AU5446" s="5">
        <f t="shared" si="1025"/>
        <v>-4.0999999999999996</v>
      </c>
      <c r="AV5446" s="4">
        <f>SUM(AU$3:AU5446)</f>
        <v>-4207.5999999999904</v>
      </c>
    </row>
    <row r="5447" spans="1:48" x14ac:dyDescent="0.25">
      <c r="A5447">
        <f t="shared" si="1021"/>
        <v>1</v>
      </c>
      <c r="B5447">
        <f t="shared" si="1020"/>
        <v>1063</v>
      </c>
      <c r="C5447" s="1">
        <v>43558</v>
      </c>
      <c r="D5447" t="s">
        <v>275</v>
      </c>
      <c r="E5447" t="s">
        <v>1721</v>
      </c>
      <c r="F5447" t="s">
        <v>256</v>
      </c>
      <c r="G5447" t="s">
        <v>353</v>
      </c>
      <c r="H5447">
        <v>2019</v>
      </c>
      <c r="I5447">
        <v>4</v>
      </c>
      <c r="J5447">
        <v>3</v>
      </c>
      <c r="K5447" t="s">
        <v>89</v>
      </c>
      <c r="L5447">
        <v>4</v>
      </c>
      <c r="M5447" s="3">
        <v>2</v>
      </c>
      <c r="N5447" s="3">
        <v>1</v>
      </c>
      <c r="O5447" s="13">
        <v>2.8</v>
      </c>
      <c r="P5447">
        <v>3.6</v>
      </c>
      <c r="Q5447">
        <v>2.37</v>
      </c>
      <c r="R5447" s="2">
        <v>1.5</v>
      </c>
      <c r="S5447" s="7">
        <f t="shared" si="1026"/>
        <v>0.5</v>
      </c>
      <c r="T5447" s="7">
        <f>SUM($S$3:S5447)</f>
        <v>-214.72999999999988</v>
      </c>
      <c r="U5447" s="2">
        <v>2.5</v>
      </c>
      <c r="V5447" s="7">
        <f t="shared" si="1027"/>
        <v>-1</v>
      </c>
      <c r="W5447" s="7">
        <f>SUM($V$3:V5447)</f>
        <v>-542.95999999999469</v>
      </c>
      <c r="X5447" s="8">
        <v>1.1599999999999999</v>
      </c>
      <c r="Y5447" s="7">
        <f t="shared" si="1022"/>
        <v>0.15999999999999992</v>
      </c>
      <c r="Z5447" s="7">
        <f>SUM($Y$3:Y5447)</f>
        <v>-162.10999999999933</v>
      </c>
      <c r="AA5447" s="8">
        <v>5</v>
      </c>
      <c r="AB5447" s="7">
        <f t="shared" si="1023"/>
        <v>-1</v>
      </c>
      <c r="AC5447" s="7">
        <f>SUM($AB$3:AB5447)</f>
        <v>-726.89999999999952</v>
      </c>
      <c r="AD5447" s="2">
        <v>1.53</v>
      </c>
      <c r="AE5447" s="7">
        <f t="shared" si="1028"/>
        <v>0.53</v>
      </c>
      <c r="AF5447" s="7">
        <f>SUM(AE$3:AE5447)</f>
        <v>-213.35999999999927</v>
      </c>
      <c r="AG5447" s="2">
        <v>2.5</v>
      </c>
      <c r="AH5447" s="7">
        <f t="shared" si="1024"/>
        <v>-1</v>
      </c>
      <c r="AI5447" s="7">
        <f>SUM(AH$3:AH5447)</f>
        <v>-383.17999999999756</v>
      </c>
      <c r="AJ5447" s="2">
        <v>13</v>
      </c>
      <c r="AK5447" s="7">
        <f t="shared" si="1029"/>
        <v>-1</v>
      </c>
      <c r="AL5447" s="7">
        <f>SUM(AK$3:AK5447)</f>
        <v>-1027.17</v>
      </c>
      <c r="AM5447" s="2">
        <v>10</v>
      </c>
      <c r="AN5447" s="7">
        <f t="shared" si="1030"/>
        <v>9</v>
      </c>
      <c r="AO5447" s="7">
        <f>SUM(AN$3:AN5447)</f>
        <v>-199</v>
      </c>
      <c r="AP5447" s="2">
        <v>7</v>
      </c>
      <c r="AQ5447" s="7">
        <f t="shared" si="1031"/>
        <v>-1</v>
      </c>
      <c r="AR5447" s="7">
        <f>SUM(AQ$3:AQ5447)</f>
        <v>-733</v>
      </c>
      <c r="AS5447">
        <v>5</v>
      </c>
      <c r="AT5447">
        <v>1.17</v>
      </c>
      <c r="AU5447" s="5">
        <f t="shared" si="1025"/>
        <v>5.1899999999999995</v>
      </c>
      <c r="AV5447" s="4">
        <f>SUM(AU$3:AU5447)</f>
        <v>-4202.4099999999908</v>
      </c>
    </row>
    <row r="5448" spans="1:48" x14ac:dyDescent="0.25">
      <c r="A5448">
        <f t="shared" si="1021"/>
        <v>1</v>
      </c>
      <c r="B5448">
        <f t="shared" si="1020"/>
        <v>1062</v>
      </c>
      <c r="C5448" s="1">
        <v>43558</v>
      </c>
      <c r="D5448" t="s">
        <v>287</v>
      </c>
      <c r="E5448" t="s">
        <v>6044</v>
      </c>
      <c r="F5448" t="s">
        <v>637</v>
      </c>
      <c r="G5448" t="s">
        <v>383</v>
      </c>
      <c r="H5448">
        <v>2019</v>
      </c>
      <c r="I5448">
        <v>4</v>
      </c>
      <c r="J5448">
        <v>3</v>
      </c>
      <c r="K5448" t="s">
        <v>89</v>
      </c>
      <c r="L5448">
        <v>4</v>
      </c>
      <c r="M5448" s="3">
        <v>2</v>
      </c>
      <c r="N5448" s="3">
        <v>2</v>
      </c>
      <c r="O5448" s="13">
        <v>2</v>
      </c>
      <c r="P5448">
        <v>3.4</v>
      </c>
      <c r="Q5448">
        <v>3.75</v>
      </c>
      <c r="R5448" s="2">
        <v>1.53</v>
      </c>
      <c r="S5448" s="7">
        <f t="shared" si="1026"/>
        <v>0.53</v>
      </c>
      <c r="T5448" s="7">
        <f>SUM($S$3:S5448)</f>
        <v>-214.19999999999987</v>
      </c>
      <c r="U5448" s="2">
        <v>2.37</v>
      </c>
      <c r="V5448" s="7">
        <f t="shared" si="1027"/>
        <v>-1</v>
      </c>
      <c r="W5448" s="7">
        <f>SUM($V$3:V5448)</f>
        <v>-543.95999999999469</v>
      </c>
      <c r="X5448" s="8">
        <v>1.2</v>
      </c>
      <c r="Y5448" s="7">
        <f t="shared" si="1022"/>
        <v>0.19999999999999996</v>
      </c>
      <c r="Z5448" s="7">
        <f>SUM($Y$3:Y5448)</f>
        <v>-161.90999999999934</v>
      </c>
      <c r="AA5448" s="8">
        <v>4.5</v>
      </c>
      <c r="AB5448" s="7">
        <f t="shared" si="1023"/>
        <v>-1</v>
      </c>
      <c r="AC5448" s="7">
        <f>SUM($AB$3:AB5448)</f>
        <v>-727.89999999999952</v>
      </c>
      <c r="AD5448" s="2">
        <v>1.66</v>
      </c>
      <c r="AE5448" s="7">
        <f t="shared" si="1028"/>
        <v>0.65999999999999992</v>
      </c>
      <c r="AF5448" s="7">
        <f>SUM(AE$3:AE5448)</f>
        <v>-212.69999999999928</v>
      </c>
      <c r="AG5448" s="2">
        <v>2.2000000000000002</v>
      </c>
      <c r="AH5448" s="7">
        <f t="shared" si="1024"/>
        <v>-1</v>
      </c>
      <c r="AI5448" s="7">
        <f>SUM(AH$3:AH5448)</f>
        <v>-384.17999999999756</v>
      </c>
      <c r="AJ5448" s="2">
        <v>10</v>
      </c>
      <c r="AK5448" s="7">
        <f t="shared" si="1029"/>
        <v>-1</v>
      </c>
      <c r="AL5448" s="7">
        <f>SUM(AK$3:AK5448)</f>
        <v>-1028.17</v>
      </c>
      <c r="AM5448" s="2">
        <v>8.5</v>
      </c>
      <c r="AN5448" s="7">
        <f t="shared" si="1030"/>
        <v>-1</v>
      </c>
      <c r="AO5448" s="7">
        <f>SUM(AN$3:AN5448)</f>
        <v>-200</v>
      </c>
      <c r="AP5448" s="2">
        <v>6.5</v>
      </c>
      <c r="AQ5448" s="7">
        <f t="shared" si="1031"/>
        <v>-1</v>
      </c>
      <c r="AR5448" s="7">
        <f>SUM(AQ$3:AQ5448)</f>
        <v>-734</v>
      </c>
      <c r="AS5448">
        <v>3.45</v>
      </c>
      <c r="AT5448">
        <v>1.3</v>
      </c>
      <c r="AU5448" s="5">
        <f t="shared" si="1025"/>
        <v>-4.6100000000000003</v>
      </c>
      <c r="AV5448" s="4">
        <f>SUM(AU$3:AU5448)</f>
        <v>-4207.0199999999904</v>
      </c>
    </row>
    <row r="5449" spans="1:48" x14ac:dyDescent="0.25">
      <c r="A5449">
        <f t="shared" si="1021"/>
        <v>1</v>
      </c>
      <c r="B5449">
        <f t="shared" si="1020"/>
        <v>1061</v>
      </c>
      <c r="C5449" s="1">
        <v>43558</v>
      </c>
      <c r="D5449" t="s">
        <v>287</v>
      </c>
      <c r="E5449" t="s">
        <v>6045</v>
      </c>
      <c r="F5449" t="s">
        <v>2433</v>
      </c>
      <c r="G5449" t="s">
        <v>706</v>
      </c>
      <c r="H5449">
        <v>2019</v>
      </c>
      <c r="I5449">
        <v>4</v>
      </c>
      <c r="J5449">
        <v>3</v>
      </c>
      <c r="K5449" t="s">
        <v>89</v>
      </c>
      <c r="L5449">
        <v>4</v>
      </c>
      <c r="M5449" s="3">
        <v>2</v>
      </c>
      <c r="N5449" s="3">
        <v>1</v>
      </c>
      <c r="O5449" s="13">
        <v>6</v>
      </c>
      <c r="P5449">
        <v>4.33</v>
      </c>
      <c r="Q5449">
        <v>1.53</v>
      </c>
      <c r="R5449" s="2">
        <v>1.66</v>
      </c>
      <c r="S5449" s="7">
        <f t="shared" si="1026"/>
        <v>0.65999999999999992</v>
      </c>
      <c r="T5449" s="7">
        <f>SUM($S$3:S5449)</f>
        <v>-213.53999999999988</v>
      </c>
      <c r="U5449" s="2">
        <v>2.1</v>
      </c>
      <c r="V5449" s="7">
        <f t="shared" si="1027"/>
        <v>-1</v>
      </c>
      <c r="W5449" s="7">
        <f>SUM($V$3:V5449)</f>
        <v>-544.95999999999469</v>
      </c>
      <c r="X5449" s="8">
        <v>1.2</v>
      </c>
      <c r="Y5449" s="7">
        <f t="shared" si="1022"/>
        <v>0.19999999999999996</v>
      </c>
      <c r="Z5449" s="7">
        <f>SUM($Y$3:Y5449)</f>
        <v>-161.70999999999935</v>
      </c>
      <c r="AA5449" s="8">
        <v>4.5</v>
      </c>
      <c r="AB5449" s="7">
        <f t="shared" si="1023"/>
        <v>-1</v>
      </c>
      <c r="AC5449" s="7">
        <f>SUM($AB$3:AB5449)</f>
        <v>-728.89999999999952</v>
      </c>
      <c r="AD5449" s="2">
        <v>1.57</v>
      </c>
      <c r="AE5449" s="7">
        <f t="shared" si="1028"/>
        <v>0.57000000000000006</v>
      </c>
      <c r="AF5449" s="7">
        <f>SUM(AE$3:AE5449)</f>
        <v>-212.12999999999928</v>
      </c>
      <c r="AG5449" s="2">
        <v>2.37</v>
      </c>
      <c r="AH5449" s="7">
        <f t="shared" si="1024"/>
        <v>-1</v>
      </c>
      <c r="AI5449" s="7">
        <f>SUM(AH$3:AH5449)</f>
        <v>-385.17999999999756</v>
      </c>
      <c r="AJ5449" s="2">
        <v>19</v>
      </c>
      <c r="AK5449" s="7">
        <f t="shared" si="1029"/>
        <v>-1</v>
      </c>
      <c r="AL5449" s="7">
        <f>SUM(AK$3:AK5449)</f>
        <v>-1029.17</v>
      </c>
      <c r="AM5449" s="2">
        <v>17</v>
      </c>
      <c r="AN5449" s="7">
        <f t="shared" si="1030"/>
        <v>16</v>
      </c>
      <c r="AO5449" s="7">
        <f>SUM(AN$3:AN5449)</f>
        <v>-184</v>
      </c>
      <c r="AP5449" s="2">
        <v>8</v>
      </c>
      <c r="AQ5449" s="7">
        <f t="shared" si="1031"/>
        <v>-1</v>
      </c>
      <c r="AR5449" s="7">
        <f>SUM(AQ$3:AQ5449)</f>
        <v>-735</v>
      </c>
      <c r="AU5449" s="5">
        <f t="shared" si="1025"/>
        <v>12.43</v>
      </c>
      <c r="AV5449" s="4">
        <f>SUM(AU$3:AU5449)</f>
        <v>-4194.5899999999901</v>
      </c>
    </row>
    <row r="5450" spans="1:48" x14ac:dyDescent="0.25">
      <c r="A5450">
        <f t="shared" si="1021"/>
        <v>1</v>
      </c>
      <c r="B5450">
        <f t="shared" si="1020"/>
        <v>1060</v>
      </c>
      <c r="C5450" s="1">
        <v>43558</v>
      </c>
      <c r="D5450" t="s">
        <v>287</v>
      </c>
      <c r="E5450" t="s">
        <v>6046</v>
      </c>
      <c r="F5450" t="s">
        <v>2408</v>
      </c>
      <c r="G5450" t="s">
        <v>376</v>
      </c>
      <c r="H5450">
        <v>2019</v>
      </c>
      <c r="I5450">
        <v>4</v>
      </c>
      <c r="J5450">
        <v>3</v>
      </c>
      <c r="K5450" t="s">
        <v>89</v>
      </c>
      <c r="L5450">
        <v>4</v>
      </c>
      <c r="M5450" s="3">
        <v>3</v>
      </c>
      <c r="N5450" s="3">
        <v>2</v>
      </c>
      <c r="O5450" s="13">
        <v>2</v>
      </c>
      <c r="P5450">
        <v>3.3</v>
      </c>
      <c r="Q5450">
        <v>4.2</v>
      </c>
      <c r="R5450" s="2">
        <v>2</v>
      </c>
      <c r="S5450" s="7">
        <f t="shared" si="1026"/>
        <v>1</v>
      </c>
      <c r="T5450" s="7">
        <f>SUM($S$3:S5450)</f>
        <v>-212.53999999999988</v>
      </c>
      <c r="U5450" s="2">
        <v>1.75</v>
      </c>
      <c r="V5450" s="7">
        <f t="shared" si="1027"/>
        <v>-1</v>
      </c>
      <c r="W5450" s="7">
        <f>SUM($V$3:V5450)</f>
        <v>-545.95999999999469</v>
      </c>
      <c r="X5450" s="8">
        <v>1.4</v>
      </c>
      <c r="Y5450" s="7">
        <f t="shared" si="1022"/>
        <v>0.39999999999999991</v>
      </c>
      <c r="Z5450" s="7">
        <f>SUM($Y$3:Y5450)</f>
        <v>-161.30999999999935</v>
      </c>
      <c r="AA5450" s="8">
        <v>3</v>
      </c>
      <c r="AB5450" s="7">
        <f t="shared" si="1023"/>
        <v>-1</v>
      </c>
      <c r="AC5450" s="7">
        <f>SUM($AB$3:AB5450)</f>
        <v>-729.89999999999952</v>
      </c>
      <c r="AD5450" s="2">
        <v>2.2999999999999998</v>
      </c>
      <c r="AE5450" s="7">
        <f t="shared" si="1028"/>
        <v>1.2999999999999998</v>
      </c>
      <c r="AF5450" s="7">
        <f>SUM(AE$3:AE5450)</f>
        <v>-210.82999999999927</v>
      </c>
      <c r="AG5450" s="2">
        <v>1.61</v>
      </c>
      <c r="AH5450" s="7">
        <f t="shared" si="1024"/>
        <v>-1</v>
      </c>
      <c r="AI5450" s="7">
        <f>SUM(AH$3:AH5450)</f>
        <v>-386.17999999999756</v>
      </c>
      <c r="AJ5450" s="2">
        <v>6</v>
      </c>
      <c r="AK5450" s="7">
        <f t="shared" si="1029"/>
        <v>-1</v>
      </c>
      <c r="AL5450" s="7">
        <f>SUM(AK$3:AK5450)</f>
        <v>-1030.17</v>
      </c>
      <c r="AM5450" s="2">
        <v>9</v>
      </c>
      <c r="AN5450" s="7">
        <f t="shared" si="1030"/>
        <v>-1</v>
      </c>
      <c r="AO5450" s="7">
        <f>SUM(AN$3:AN5450)</f>
        <v>-185</v>
      </c>
      <c r="AP5450" s="2">
        <v>6</v>
      </c>
      <c r="AQ5450" s="7">
        <f t="shared" si="1031"/>
        <v>-1</v>
      </c>
      <c r="AR5450" s="7">
        <f>SUM(AQ$3:AQ5450)</f>
        <v>-736</v>
      </c>
      <c r="AS5450">
        <v>3.8</v>
      </c>
      <c r="AT5450">
        <v>1.25</v>
      </c>
      <c r="AU5450" s="5">
        <f t="shared" si="1025"/>
        <v>-3.3000000000000003</v>
      </c>
      <c r="AV5450" s="4">
        <f>SUM(AU$3:AU5450)</f>
        <v>-4197.8899999999903</v>
      </c>
    </row>
    <row r="5451" spans="1:48" x14ac:dyDescent="0.25">
      <c r="A5451">
        <f t="shared" si="1021"/>
        <v>1</v>
      </c>
      <c r="B5451">
        <f t="shared" si="1020"/>
        <v>1059</v>
      </c>
      <c r="C5451" s="1">
        <v>43558</v>
      </c>
      <c r="D5451" t="s">
        <v>287</v>
      </c>
      <c r="E5451" t="s">
        <v>6047</v>
      </c>
      <c r="F5451" t="s">
        <v>374</v>
      </c>
      <c r="G5451" t="s">
        <v>5870</v>
      </c>
      <c r="H5451">
        <v>2019</v>
      </c>
      <c r="I5451">
        <v>4</v>
      </c>
      <c r="J5451">
        <v>3</v>
      </c>
      <c r="K5451" t="s">
        <v>89</v>
      </c>
      <c r="L5451">
        <v>4</v>
      </c>
      <c r="M5451" s="3">
        <v>0</v>
      </c>
      <c r="N5451" s="3">
        <v>4</v>
      </c>
      <c r="O5451" s="13">
        <v>4.33</v>
      </c>
      <c r="P5451">
        <v>3.4</v>
      </c>
      <c r="Q5451">
        <v>1.9</v>
      </c>
      <c r="R5451" s="2">
        <v>1.75</v>
      </c>
      <c r="S5451" s="7">
        <f t="shared" si="1026"/>
        <v>-1</v>
      </c>
      <c r="T5451" s="7">
        <f>SUM($S$3:S5451)</f>
        <v>-213.53999999999988</v>
      </c>
      <c r="U5451" s="2">
        <v>2</v>
      </c>
      <c r="V5451" s="7">
        <f t="shared" si="1027"/>
        <v>1</v>
      </c>
      <c r="W5451" s="7">
        <f>SUM($V$3:V5451)</f>
        <v>-544.95999999999469</v>
      </c>
      <c r="X5451" s="8">
        <v>1.28</v>
      </c>
      <c r="Y5451" s="7">
        <f t="shared" si="1022"/>
        <v>0.28000000000000003</v>
      </c>
      <c r="Z5451" s="7">
        <f>SUM($Y$3:Y5451)</f>
        <v>-161.02999999999935</v>
      </c>
      <c r="AA5451" s="8">
        <v>3.75</v>
      </c>
      <c r="AB5451" s="7">
        <f t="shared" si="1023"/>
        <v>-1</v>
      </c>
      <c r="AC5451" s="7">
        <f>SUM($AB$3:AB5451)</f>
        <v>-730.89999999999952</v>
      </c>
      <c r="AD5451" s="2">
        <v>1.9</v>
      </c>
      <c r="AE5451" s="7">
        <f t="shared" si="1028"/>
        <v>0.89999999999999991</v>
      </c>
      <c r="AF5451" s="7">
        <f>SUM(AE$3:AE5451)</f>
        <v>-209.92999999999927</v>
      </c>
      <c r="AG5451" s="2">
        <v>1.9</v>
      </c>
      <c r="AH5451" s="7">
        <f t="shared" si="1024"/>
        <v>-1</v>
      </c>
      <c r="AI5451" s="7">
        <f>SUM(AH$3:AH5451)</f>
        <v>-387.17999999999756</v>
      </c>
      <c r="AJ5451" s="2">
        <v>12</v>
      </c>
      <c r="AK5451" s="7">
        <f t="shared" si="1029"/>
        <v>-1</v>
      </c>
      <c r="AL5451" s="7">
        <f>SUM(AK$3:AK5451)</f>
        <v>-1031.17</v>
      </c>
      <c r="AM5451" s="2">
        <v>13</v>
      </c>
      <c r="AN5451" s="7">
        <f t="shared" si="1030"/>
        <v>-1</v>
      </c>
      <c r="AO5451" s="7">
        <f>SUM(AN$3:AN5451)</f>
        <v>-186</v>
      </c>
      <c r="AP5451" s="2">
        <v>6.5</v>
      </c>
      <c r="AQ5451" s="7">
        <f t="shared" si="1031"/>
        <v>-1</v>
      </c>
      <c r="AR5451" s="7">
        <f>SUM(AQ$3:AQ5451)</f>
        <v>-737</v>
      </c>
      <c r="AU5451" s="5">
        <f t="shared" si="1025"/>
        <v>-3.8200000000000003</v>
      </c>
      <c r="AV5451" s="4">
        <f>SUM(AU$3:AU5451)</f>
        <v>-4201.70999999999</v>
      </c>
    </row>
    <row r="5452" spans="1:48" x14ac:dyDescent="0.25">
      <c r="A5452">
        <f t="shared" si="1021"/>
        <v>1</v>
      </c>
      <c r="B5452">
        <f t="shared" si="1020"/>
        <v>1058</v>
      </c>
      <c r="C5452" s="1">
        <v>43558</v>
      </c>
      <c r="D5452" t="s">
        <v>287</v>
      </c>
      <c r="E5452" t="s">
        <v>6048</v>
      </c>
      <c r="F5452" t="s">
        <v>377</v>
      </c>
      <c r="G5452" t="s">
        <v>5872</v>
      </c>
      <c r="H5452">
        <v>2019</v>
      </c>
      <c r="I5452">
        <v>4</v>
      </c>
      <c r="J5452">
        <v>3</v>
      </c>
      <c r="K5452" t="s">
        <v>89</v>
      </c>
      <c r="L5452">
        <v>4</v>
      </c>
      <c r="M5452" s="3">
        <v>1</v>
      </c>
      <c r="N5452" s="3">
        <v>0</v>
      </c>
      <c r="O5452" s="13">
        <v>5.75</v>
      </c>
      <c r="P5452">
        <v>4</v>
      </c>
      <c r="Q5452">
        <v>1.57</v>
      </c>
      <c r="R5452" s="2">
        <v>2</v>
      </c>
      <c r="S5452" s="7">
        <f t="shared" si="1026"/>
        <v>-1</v>
      </c>
      <c r="T5452" s="7">
        <f>SUM($S$3:S5452)</f>
        <v>-214.53999999999988</v>
      </c>
      <c r="U5452" s="2">
        <v>1.75</v>
      </c>
      <c r="V5452" s="7">
        <f t="shared" si="1027"/>
        <v>0.75</v>
      </c>
      <c r="W5452" s="7">
        <f>SUM($V$3:V5452)</f>
        <v>-544.20999999999469</v>
      </c>
      <c r="X5452" s="8">
        <v>1.33</v>
      </c>
      <c r="Y5452" s="7">
        <f t="shared" si="1022"/>
        <v>-1</v>
      </c>
      <c r="Z5452" s="7">
        <f>SUM($Y$3:Y5452)</f>
        <v>-162.02999999999935</v>
      </c>
      <c r="AA5452" s="8">
        <v>3.4</v>
      </c>
      <c r="AB5452" s="7">
        <f t="shared" si="1023"/>
        <v>2.4</v>
      </c>
      <c r="AC5452" s="7">
        <f>SUM($AB$3:AB5452)</f>
        <v>-728.49999999999955</v>
      </c>
      <c r="AD5452" s="2">
        <v>2</v>
      </c>
      <c r="AE5452" s="7">
        <f t="shared" si="1028"/>
        <v>-1</v>
      </c>
      <c r="AF5452" s="7">
        <f>SUM(AE$3:AE5452)</f>
        <v>-210.92999999999927</v>
      </c>
      <c r="AG5452" s="2">
        <v>1.8</v>
      </c>
      <c r="AH5452" s="7">
        <f t="shared" si="1024"/>
        <v>0.8</v>
      </c>
      <c r="AI5452" s="7">
        <f>SUM(AH$3:AH5452)</f>
        <v>-386.37999999999755</v>
      </c>
      <c r="AJ5452" s="2">
        <v>12</v>
      </c>
      <c r="AK5452" s="7">
        <f t="shared" si="1029"/>
        <v>11</v>
      </c>
      <c r="AL5452" s="7">
        <f>SUM(AK$3:AK5452)</f>
        <v>-1020.1700000000001</v>
      </c>
      <c r="AM5452" s="2">
        <v>17</v>
      </c>
      <c r="AN5452" s="7">
        <f t="shared" si="1030"/>
        <v>-1</v>
      </c>
      <c r="AO5452" s="7">
        <f>SUM(AN$3:AN5452)</f>
        <v>-187</v>
      </c>
      <c r="AP5452" s="2">
        <v>7.5</v>
      </c>
      <c r="AQ5452" s="7">
        <f t="shared" si="1031"/>
        <v>-1</v>
      </c>
      <c r="AR5452" s="7">
        <f>SUM(AQ$3:AQ5452)</f>
        <v>-738</v>
      </c>
      <c r="AU5452" s="5">
        <f t="shared" si="1025"/>
        <v>9.9499999999999993</v>
      </c>
      <c r="AV5452" s="4">
        <f>SUM(AU$3:AU5452)</f>
        <v>-4191.7599999999902</v>
      </c>
    </row>
    <row r="5453" spans="1:48" x14ac:dyDescent="0.25">
      <c r="A5453">
        <f t="shared" si="1021"/>
        <v>1</v>
      </c>
      <c r="B5453">
        <f t="shared" si="1020"/>
        <v>1057</v>
      </c>
      <c r="C5453" s="1">
        <v>43558</v>
      </c>
      <c r="D5453" t="s">
        <v>287</v>
      </c>
      <c r="E5453" t="s">
        <v>1118</v>
      </c>
      <c r="F5453" t="s">
        <v>707</v>
      </c>
      <c r="G5453" t="s">
        <v>379</v>
      </c>
      <c r="H5453">
        <v>2019</v>
      </c>
      <c r="I5453">
        <v>4</v>
      </c>
      <c r="J5453">
        <v>3</v>
      </c>
      <c r="K5453" t="s">
        <v>89</v>
      </c>
      <c r="L5453">
        <v>4</v>
      </c>
      <c r="M5453" s="3">
        <v>2</v>
      </c>
      <c r="N5453" s="3">
        <v>1</v>
      </c>
      <c r="O5453" s="13">
        <v>2.1</v>
      </c>
      <c r="P5453">
        <v>3.25</v>
      </c>
      <c r="Q5453">
        <v>3.8</v>
      </c>
      <c r="R5453" s="2">
        <v>1.8</v>
      </c>
      <c r="S5453" s="7">
        <f t="shared" si="1026"/>
        <v>0.8</v>
      </c>
      <c r="T5453" s="7">
        <f>SUM($S$3:S5453)</f>
        <v>-213.73999999999987</v>
      </c>
      <c r="U5453" s="2">
        <v>1.95</v>
      </c>
      <c r="V5453" s="7">
        <f t="shared" si="1027"/>
        <v>-1</v>
      </c>
      <c r="W5453" s="7">
        <f>SUM($V$3:V5453)</f>
        <v>-545.20999999999469</v>
      </c>
      <c r="X5453" s="8">
        <v>1.33</v>
      </c>
      <c r="Y5453" s="7">
        <f t="shared" si="1022"/>
        <v>0.33000000000000007</v>
      </c>
      <c r="Z5453" s="7">
        <f>SUM($Y$3:Y5453)</f>
        <v>-161.69999999999933</v>
      </c>
      <c r="AA5453" s="8">
        <v>3.4</v>
      </c>
      <c r="AB5453" s="7">
        <f t="shared" si="1023"/>
        <v>-1</v>
      </c>
      <c r="AC5453" s="7">
        <f>SUM($AB$3:AB5453)</f>
        <v>-729.49999999999955</v>
      </c>
      <c r="AD5453" s="2">
        <v>2</v>
      </c>
      <c r="AE5453" s="7">
        <f t="shared" si="1028"/>
        <v>1</v>
      </c>
      <c r="AF5453" s="7">
        <f>SUM(AE$3:AE5453)</f>
        <v>-209.92999999999927</v>
      </c>
      <c r="AG5453" s="2">
        <v>1.8</v>
      </c>
      <c r="AH5453" s="7">
        <f t="shared" si="1024"/>
        <v>-1</v>
      </c>
      <c r="AI5453" s="7">
        <f>SUM(AH$3:AH5453)</f>
        <v>-387.37999999999755</v>
      </c>
      <c r="AJ5453" s="2">
        <v>7.5</v>
      </c>
      <c r="AK5453" s="7">
        <f t="shared" si="1029"/>
        <v>-1</v>
      </c>
      <c r="AL5453" s="7">
        <f>SUM(AK$3:AK5453)</f>
        <v>-1021.1700000000001</v>
      </c>
      <c r="AM5453" s="2">
        <v>9</v>
      </c>
      <c r="AN5453" s="7">
        <f t="shared" si="1030"/>
        <v>8</v>
      </c>
      <c r="AO5453" s="7">
        <f>SUM(AN$3:AN5453)</f>
        <v>-179</v>
      </c>
      <c r="AP5453" s="2">
        <v>6</v>
      </c>
      <c r="AQ5453" s="7">
        <f t="shared" si="1031"/>
        <v>-1</v>
      </c>
      <c r="AR5453" s="7">
        <f>SUM(AQ$3:AQ5453)</f>
        <v>-739</v>
      </c>
      <c r="AS5453">
        <v>4.0999999999999996</v>
      </c>
      <c r="AT5453">
        <v>1.22</v>
      </c>
      <c r="AU5453" s="5">
        <f t="shared" si="1025"/>
        <v>5.13</v>
      </c>
      <c r="AV5453" s="4">
        <f>SUM(AU$3:AU5453)</f>
        <v>-4186.6299999999901</v>
      </c>
    </row>
    <row r="5454" spans="1:48" x14ac:dyDescent="0.25">
      <c r="A5454">
        <f t="shared" si="1021"/>
        <v>1</v>
      </c>
      <c r="B5454">
        <f t="shared" si="1020"/>
        <v>1056</v>
      </c>
      <c r="C5454" s="1">
        <v>43557</v>
      </c>
      <c r="D5454" t="s">
        <v>298</v>
      </c>
      <c r="E5454" t="s">
        <v>6049</v>
      </c>
      <c r="F5454" t="s">
        <v>410</v>
      </c>
      <c r="G5454" t="s">
        <v>406</v>
      </c>
      <c r="H5454">
        <v>2019</v>
      </c>
      <c r="I5454">
        <v>4</v>
      </c>
      <c r="J5454">
        <v>2</v>
      </c>
      <c r="K5454" t="s">
        <v>188</v>
      </c>
      <c r="L5454">
        <v>3</v>
      </c>
      <c r="M5454" s="3">
        <v>0</v>
      </c>
      <c r="N5454" s="3">
        <v>1</v>
      </c>
      <c r="O5454" s="13">
        <v>2.2000000000000002</v>
      </c>
      <c r="P5454">
        <v>3.25</v>
      </c>
      <c r="Q5454">
        <v>3.8</v>
      </c>
      <c r="R5454" s="2">
        <v>2</v>
      </c>
      <c r="S5454" s="7">
        <f t="shared" si="1026"/>
        <v>-1</v>
      </c>
      <c r="T5454" s="7">
        <f>SUM($S$3:S5454)</f>
        <v>-214.73999999999987</v>
      </c>
      <c r="U5454" s="2">
        <v>1.72</v>
      </c>
      <c r="V5454" s="7">
        <f t="shared" si="1027"/>
        <v>0.72</v>
      </c>
      <c r="W5454" s="7">
        <f>SUM($V$3:V5454)</f>
        <v>-544.48999999999467</v>
      </c>
      <c r="X5454" s="8">
        <v>1.44</v>
      </c>
      <c r="Y5454" s="7">
        <f t="shared" si="1022"/>
        <v>-1</v>
      </c>
      <c r="Z5454" s="7">
        <f>SUM($Y$3:Y5454)</f>
        <v>-162.69999999999933</v>
      </c>
      <c r="AA5454" s="8">
        <v>2.75</v>
      </c>
      <c r="AB5454" s="7">
        <f t="shared" si="1023"/>
        <v>1.75</v>
      </c>
      <c r="AC5454" s="7">
        <f>SUM($AB$3:AB5454)</f>
        <v>-727.74999999999955</v>
      </c>
      <c r="AD5454" s="2">
        <v>2.37</v>
      </c>
      <c r="AE5454" s="7">
        <f t="shared" si="1028"/>
        <v>-1</v>
      </c>
      <c r="AF5454" s="7">
        <f>SUM(AE$3:AE5454)</f>
        <v>-210.92999999999927</v>
      </c>
      <c r="AG5454" s="2">
        <v>1.57</v>
      </c>
      <c r="AH5454" s="7">
        <f t="shared" si="1024"/>
        <v>0.57000000000000006</v>
      </c>
      <c r="AI5454" s="7">
        <f>SUM(AH$3:AH5454)</f>
        <v>-386.80999999999756</v>
      </c>
      <c r="AJ5454" s="2">
        <v>6</v>
      </c>
      <c r="AK5454" s="7">
        <f t="shared" si="1029"/>
        <v>-1</v>
      </c>
      <c r="AL5454" s="7">
        <f>SUM(AK$3:AK5454)</f>
        <v>-1022.1700000000001</v>
      </c>
      <c r="AM5454" s="2">
        <v>9</v>
      </c>
      <c r="AN5454" s="7">
        <f t="shared" si="1030"/>
        <v>-1</v>
      </c>
      <c r="AO5454" s="7">
        <f>SUM(AN$3:AN5454)</f>
        <v>-180</v>
      </c>
      <c r="AP5454" s="2">
        <v>6</v>
      </c>
      <c r="AQ5454" s="7">
        <f t="shared" si="1031"/>
        <v>-1</v>
      </c>
      <c r="AR5454" s="7">
        <f>SUM(AQ$3:AQ5454)</f>
        <v>-740</v>
      </c>
      <c r="AS5454">
        <v>4.1500000000000004</v>
      </c>
      <c r="AT5454">
        <v>1.22</v>
      </c>
      <c r="AU5454" s="5">
        <f t="shared" si="1025"/>
        <v>-2.96</v>
      </c>
      <c r="AV5454" s="4">
        <f>SUM(AU$3:AU5454)</f>
        <v>-4189.5899999999901</v>
      </c>
    </row>
    <row r="5455" spans="1:48" x14ac:dyDescent="0.25">
      <c r="A5455">
        <f t="shared" si="1021"/>
        <v>1</v>
      </c>
      <c r="B5455">
        <f t="shared" si="1020"/>
        <v>1055</v>
      </c>
      <c r="C5455" s="1">
        <v>43557</v>
      </c>
      <c r="D5455" t="s">
        <v>298</v>
      </c>
      <c r="E5455" t="s">
        <v>6050</v>
      </c>
      <c r="F5455" t="s">
        <v>5803</v>
      </c>
      <c r="G5455" t="s">
        <v>403</v>
      </c>
      <c r="H5455">
        <v>2019</v>
      </c>
      <c r="I5455">
        <v>4</v>
      </c>
      <c r="J5455">
        <v>2</v>
      </c>
      <c r="K5455" t="s">
        <v>188</v>
      </c>
      <c r="L5455">
        <v>3</v>
      </c>
      <c r="M5455" s="3">
        <v>3</v>
      </c>
      <c r="N5455" s="3">
        <v>0</v>
      </c>
      <c r="O5455" s="13">
        <v>2.4500000000000002</v>
      </c>
      <c r="P5455">
        <v>3.7</v>
      </c>
      <c r="Q5455">
        <v>2.87</v>
      </c>
      <c r="R5455" s="2">
        <v>1.53</v>
      </c>
      <c r="S5455" s="7">
        <f t="shared" si="1026"/>
        <v>-1</v>
      </c>
      <c r="T5455" s="7">
        <f>SUM($S$3:S5455)</f>
        <v>-215.73999999999987</v>
      </c>
      <c r="U5455" s="2">
        <v>2.37</v>
      </c>
      <c r="V5455" s="7">
        <f t="shared" si="1027"/>
        <v>1.37</v>
      </c>
      <c r="W5455" s="7">
        <f>SUM($V$3:V5455)</f>
        <v>-543.11999999999466</v>
      </c>
      <c r="X5455" s="8">
        <v>1.2</v>
      </c>
      <c r="Y5455" s="7">
        <f t="shared" si="1022"/>
        <v>0.19999999999999996</v>
      </c>
      <c r="Z5455" s="7">
        <f>SUM($Y$3:Y5455)</f>
        <v>-162.49999999999935</v>
      </c>
      <c r="AA5455" s="8">
        <v>4.5</v>
      </c>
      <c r="AB5455" s="7">
        <f t="shared" si="1023"/>
        <v>-1</v>
      </c>
      <c r="AC5455" s="7">
        <f>SUM($AB$3:AB5455)</f>
        <v>-728.74999999999955</v>
      </c>
      <c r="AD5455" s="2">
        <v>1.61</v>
      </c>
      <c r="AE5455" s="7">
        <f t="shared" si="1028"/>
        <v>0.6100000000000001</v>
      </c>
      <c r="AF5455" s="7">
        <f>SUM(AE$3:AE5455)</f>
        <v>-210.31999999999925</v>
      </c>
      <c r="AG5455" s="2">
        <v>2.2999999999999998</v>
      </c>
      <c r="AH5455" s="7">
        <f t="shared" si="1024"/>
        <v>-1</v>
      </c>
      <c r="AI5455" s="7">
        <f>SUM(AH$3:AH5455)</f>
        <v>-387.80999999999756</v>
      </c>
      <c r="AJ5455" s="2">
        <v>11</v>
      </c>
      <c r="AK5455" s="7">
        <f t="shared" si="1029"/>
        <v>-1</v>
      </c>
      <c r="AL5455" s="7">
        <f>SUM(AK$3:AK5455)</f>
        <v>-1023.1700000000001</v>
      </c>
      <c r="AM5455" s="2">
        <v>9.5</v>
      </c>
      <c r="AN5455" s="7">
        <f t="shared" si="1030"/>
        <v>-1</v>
      </c>
      <c r="AO5455" s="7">
        <f>SUM(AN$3:AN5455)</f>
        <v>-181</v>
      </c>
      <c r="AP5455" s="2">
        <v>7</v>
      </c>
      <c r="AQ5455" s="7">
        <f t="shared" si="1031"/>
        <v>-1</v>
      </c>
      <c r="AR5455" s="7">
        <f>SUM(AQ$3:AQ5455)</f>
        <v>-741</v>
      </c>
      <c r="AS5455">
        <v>4.25</v>
      </c>
      <c r="AT5455">
        <v>1.21</v>
      </c>
      <c r="AU5455" s="5">
        <f t="shared" si="1025"/>
        <v>-3.82</v>
      </c>
      <c r="AV5455" s="4">
        <f>SUM(AU$3:AU5455)</f>
        <v>-4193.4099999999899</v>
      </c>
    </row>
    <row r="5456" spans="1:48" x14ac:dyDescent="0.25">
      <c r="A5456">
        <f t="shared" si="1021"/>
        <v>1</v>
      </c>
      <c r="B5456">
        <f t="shared" si="1020"/>
        <v>1054</v>
      </c>
      <c r="C5456" s="1">
        <v>43557</v>
      </c>
      <c r="D5456" t="s">
        <v>571</v>
      </c>
      <c r="E5456" t="s">
        <v>6051</v>
      </c>
      <c r="F5456" t="s">
        <v>5886</v>
      </c>
      <c r="G5456" t="s">
        <v>5836</v>
      </c>
      <c r="H5456">
        <v>2019</v>
      </c>
      <c r="I5456">
        <v>4</v>
      </c>
      <c r="J5456">
        <v>2</v>
      </c>
      <c r="K5456" t="s">
        <v>188</v>
      </c>
      <c r="L5456">
        <v>3</v>
      </c>
      <c r="M5456" s="3">
        <v>2</v>
      </c>
      <c r="N5456" s="3">
        <v>3</v>
      </c>
      <c r="O5456" s="13">
        <v>1.5</v>
      </c>
      <c r="P5456">
        <v>4.33</v>
      </c>
      <c r="Q5456">
        <v>6</v>
      </c>
      <c r="R5456" s="2">
        <v>1.61</v>
      </c>
      <c r="S5456" s="7">
        <f t="shared" si="1026"/>
        <v>0.6100000000000001</v>
      </c>
      <c r="T5456" s="7">
        <f>SUM($S$3:S5456)</f>
        <v>-215.12999999999985</v>
      </c>
      <c r="U5456" s="2">
        <v>2.2000000000000002</v>
      </c>
      <c r="V5456" s="7">
        <f t="shared" si="1027"/>
        <v>-1</v>
      </c>
      <c r="W5456" s="7">
        <f>SUM($V$3:V5456)</f>
        <v>-544.11999999999466</v>
      </c>
      <c r="X5456" s="8">
        <v>1.1599999999999999</v>
      </c>
      <c r="Y5456" s="7">
        <f t="shared" si="1022"/>
        <v>0.15999999999999992</v>
      </c>
      <c r="Z5456" s="7">
        <f>SUM($Y$3:Y5456)</f>
        <v>-162.33999999999935</v>
      </c>
      <c r="AA5456" s="8">
        <v>5</v>
      </c>
      <c r="AB5456" s="7">
        <f t="shared" si="1023"/>
        <v>-1</v>
      </c>
      <c r="AC5456" s="7">
        <f>SUM($AB$3:AB5456)</f>
        <v>-729.74999999999955</v>
      </c>
      <c r="AD5456" s="2">
        <v>1.57</v>
      </c>
      <c r="AE5456" s="7">
        <f t="shared" si="1028"/>
        <v>0.57000000000000006</v>
      </c>
      <c r="AF5456" s="7">
        <f>SUM(AE$3:AE5456)</f>
        <v>-209.74999999999926</v>
      </c>
      <c r="AG5456" s="2">
        <v>2.35</v>
      </c>
      <c r="AH5456" s="7">
        <f t="shared" si="1024"/>
        <v>-1</v>
      </c>
      <c r="AI5456" s="7">
        <f>SUM(AH$3:AH5456)</f>
        <v>-388.80999999999756</v>
      </c>
      <c r="AJ5456" s="2">
        <v>8.5</v>
      </c>
      <c r="AK5456" s="7">
        <f t="shared" si="1029"/>
        <v>-1</v>
      </c>
      <c r="AL5456" s="7">
        <f>SUM(AK$3:AK5456)</f>
        <v>-1024.17</v>
      </c>
      <c r="AM5456" s="2">
        <v>8</v>
      </c>
      <c r="AN5456" s="7">
        <f t="shared" si="1030"/>
        <v>-1</v>
      </c>
      <c r="AO5456" s="7">
        <f>SUM(AN$3:AN5456)</f>
        <v>-182</v>
      </c>
      <c r="AP5456" s="2">
        <v>8</v>
      </c>
      <c r="AQ5456" s="7">
        <f t="shared" si="1031"/>
        <v>-1</v>
      </c>
      <c r="AR5456" s="7">
        <f>SUM(AQ$3:AQ5456)</f>
        <v>-742</v>
      </c>
      <c r="AS5456">
        <v>2.37</v>
      </c>
      <c r="AT5456">
        <v>1.55</v>
      </c>
      <c r="AU5456" s="5">
        <f t="shared" si="1025"/>
        <v>-4.66</v>
      </c>
      <c r="AV5456" s="4">
        <f>SUM(AU$3:AU5456)</f>
        <v>-4198.0699999999897</v>
      </c>
    </row>
    <row r="5457" spans="1:48" x14ac:dyDescent="0.25">
      <c r="A5457">
        <f t="shared" si="1021"/>
        <v>1</v>
      </c>
      <c r="B5457">
        <f t="shared" si="1020"/>
        <v>1053</v>
      </c>
      <c r="C5457" s="1">
        <v>43557</v>
      </c>
      <c r="D5457" t="s">
        <v>578</v>
      </c>
      <c r="E5457" t="s">
        <v>6052</v>
      </c>
      <c r="F5457" t="s">
        <v>294</v>
      </c>
      <c r="G5457" t="s">
        <v>4479</v>
      </c>
      <c r="H5457">
        <v>2019</v>
      </c>
      <c r="I5457">
        <v>4</v>
      </c>
      <c r="J5457">
        <v>2</v>
      </c>
      <c r="K5457" t="s">
        <v>188</v>
      </c>
      <c r="L5457">
        <v>3</v>
      </c>
      <c r="M5457" s="3">
        <v>1</v>
      </c>
      <c r="N5457" s="3">
        <v>1</v>
      </c>
      <c r="O5457" s="13">
        <v>5.75</v>
      </c>
      <c r="P5457">
        <v>4</v>
      </c>
      <c r="Q5457">
        <v>1.57</v>
      </c>
      <c r="R5457" s="2">
        <v>1.66</v>
      </c>
      <c r="S5457" s="7">
        <f t="shared" si="1026"/>
        <v>0.65999999999999992</v>
      </c>
      <c r="T5457" s="7">
        <f>SUM($S$3:S5457)</f>
        <v>-214.46999999999986</v>
      </c>
      <c r="U5457" s="2">
        <v>2.1</v>
      </c>
      <c r="V5457" s="7">
        <f t="shared" si="1027"/>
        <v>-1</v>
      </c>
      <c r="W5457" s="7">
        <f>SUM($V$3:V5457)</f>
        <v>-545.11999999999466</v>
      </c>
      <c r="X5457" s="8">
        <v>1.18</v>
      </c>
      <c r="Y5457" s="7">
        <f t="shared" si="1022"/>
        <v>0.17999999999999994</v>
      </c>
      <c r="Z5457" s="7">
        <f>SUM($Y$3:Y5457)</f>
        <v>-162.15999999999934</v>
      </c>
      <c r="AA5457" s="8">
        <v>4.5</v>
      </c>
      <c r="AB5457" s="7">
        <f t="shared" si="1023"/>
        <v>-1</v>
      </c>
      <c r="AC5457" s="7">
        <f>SUM($AB$3:AB5457)</f>
        <v>-730.74999999999955</v>
      </c>
      <c r="AD5457" s="2">
        <v>1.7</v>
      </c>
      <c r="AE5457" s="7">
        <f t="shared" si="1028"/>
        <v>-1</v>
      </c>
      <c r="AF5457" s="7">
        <f>SUM(AE$3:AE5457)</f>
        <v>-210.74999999999926</v>
      </c>
      <c r="AG5457" s="2">
        <v>2.1</v>
      </c>
      <c r="AH5457" s="7">
        <f t="shared" si="1024"/>
        <v>1.1000000000000001</v>
      </c>
      <c r="AI5457" s="7">
        <f>SUM(AH$3:AH5457)</f>
        <v>-387.70999999999754</v>
      </c>
      <c r="AJ5457" s="2">
        <v>17</v>
      </c>
      <c r="AK5457" s="7">
        <f t="shared" si="1029"/>
        <v>-1</v>
      </c>
      <c r="AL5457" s="7">
        <f>SUM(AK$3:AK5457)</f>
        <v>-1025.17</v>
      </c>
      <c r="AM5457" s="2">
        <v>17</v>
      </c>
      <c r="AN5457" s="7">
        <f t="shared" si="1030"/>
        <v>-1</v>
      </c>
      <c r="AO5457" s="7">
        <f>SUM(AN$3:AN5457)</f>
        <v>-183</v>
      </c>
      <c r="AP5457" s="2">
        <v>7.5</v>
      </c>
      <c r="AQ5457" s="7">
        <f t="shared" si="1031"/>
        <v>6.5</v>
      </c>
      <c r="AR5457" s="7">
        <f>SUM(AQ$3:AQ5457)</f>
        <v>-735.5</v>
      </c>
      <c r="AU5457" s="5">
        <f t="shared" si="1025"/>
        <v>3.44</v>
      </c>
      <c r="AV5457" s="4">
        <f>SUM(AU$3:AU5457)</f>
        <v>-4194.6299999999901</v>
      </c>
    </row>
    <row r="5458" spans="1:48" x14ac:dyDescent="0.25">
      <c r="A5458">
        <f t="shared" si="1021"/>
        <v>1</v>
      </c>
      <c r="B5458">
        <f t="shared" si="1020"/>
        <v>1052</v>
      </c>
      <c r="C5458" s="1">
        <v>43557</v>
      </c>
      <c r="D5458" t="s">
        <v>578</v>
      </c>
      <c r="E5458" t="s">
        <v>6053</v>
      </c>
      <c r="F5458" t="s">
        <v>556</v>
      </c>
      <c r="G5458" t="s">
        <v>6054</v>
      </c>
      <c r="H5458">
        <v>2019</v>
      </c>
      <c r="I5458">
        <v>4</v>
      </c>
      <c r="J5458">
        <v>2</v>
      </c>
      <c r="K5458" t="s">
        <v>188</v>
      </c>
      <c r="L5458">
        <v>3</v>
      </c>
      <c r="M5458" s="3">
        <v>0</v>
      </c>
      <c r="N5458" s="3">
        <v>2</v>
      </c>
      <c r="O5458" s="13">
        <v>2.2999999999999998</v>
      </c>
      <c r="P5458">
        <v>3.5</v>
      </c>
      <c r="Q5458">
        <v>2.9</v>
      </c>
      <c r="R5458" s="2">
        <v>1.53</v>
      </c>
      <c r="S5458" s="7">
        <f t="shared" si="1026"/>
        <v>-1</v>
      </c>
      <c r="T5458" s="7">
        <f>SUM($S$3:S5458)</f>
        <v>-215.46999999999986</v>
      </c>
      <c r="U5458" s="2">
        <v>2.37</v>
      </c>
      <c r="V5458" s="7">
        <f t="shared" si="1027"/>
        <v>1.37</v>
      </c>
      <c r="W5458" s="7">
        <f>SUM($V$3:V5458)</f>
        <v>-543.74999999999466</v>
      </c>
      <c r="X5458" s="8">
        <v>1.18</v>
      </c>
      <c r="Y5458" s="7">
        <f t="shared" si="1022"/>
        <v>0.17999999999999994</v>
      </c>
      <c r="Z5458" s="7">
        <f>SUM($Y$3:Y5458)</f>
        <v>-161.97999999999934</v>
      </c>
      <c r="AA5458" s="8">
        <v>4.5</v>
      </c>
      <c r="AB5458" s="7">
        <f t="shared" si="1023"/>
        <v>-1</v>
      </c>
      <c r="AC5458" s="7">
        <f>SUM($AB$3:AB5458)</f>
        <v>-731.74999999999955</v>
      </c>
      <c r="AD5458" s="2">
        <v>1.65</v>
      </c>
      <c r="AE5458" s="7">
        <f t="shared" si="1028"/>
        <v>-1</v>
      </c>
      <c r="AF5458" s="7">
        <f>SUM(AE$3:AE5458)</f>
        <v>-211.74999999999926</v>
      </c>
      <c r="AG5458" s="2">
        <v>2.2000000000000002</v>
      </c>
      <c r="AH5458" s="7">
        <f t="shared" si="1024"/>
        <v>1.2000000000000002</v>
      </c>
      <c r="AI5458" s="7">
        <f>SUM(AH$3:AH5458)</f>
        <v>-386.50999999999755</v>
      </c>
      <c r="AJ5458" s="2">
        <v>10</v>
      </c>
      <c r="AK5458" s="7">
        <f t="shared" si="1029"/>
        <v>-1</v>
      </c>
      <c r="AL5458" s="7">
        <f>SUM(AK$3:AK5458)</f>
        <v>-1026.17</v>
      </c>
      <c r="AM5458" s="2">
        <v>11</v>
      </c>
      <c r="AN5458" s="7">
        <f t="shared" si="1030"/>
        <v>-1</v>
      </c>
      <c r="AO5458" s="7">
        <f>SUM(AN$3:AN5458)</f>
        <v>-184</v>
      </c>
      <c r="AP5458" s="2">
        <v>6.5</v>
      </c>
      <c r="AQ5458" s="7">
        <f t="shared" si="1031"/>
        <v>-1</v>
      </c>
      <c r="AR5458" s="7">
        <f>SUM(AQ$3:AQ5458)</f>
        <v>-736.5</v>
      </c>
      <c r="AS5458">
        <v>4.5</v>
      </c>
      <c r="AT5458">
        <v>1.19</v>
      </c>
      <c r="AU5458" s="5">
        <f t="shared" si="1025"/>
        <v>-3.25</v>
      </c>
      <c r="AV5458" s="4">
        <f>SUM(AU$3:AU5458)</f>
        <v>-4197.8799999999901</v>
      </c>
    </row>
    <row r="5459" spans="1:48" x14ac:dyDescent="0.25">
      <c r="A5459">
        <f t="shared" si="1021"/>
        <v>1</v>
      </c>
      <c r="B5459">
        <f t="shared" si="1020"/>
        <v>1051</v>
      </c>
      <c r="C5459" s="1">
        <v>43557</v>
      </c>
      <c r="D5459" t="s">
        <v>283</v>
      </c>
      <c r="E5459" t="s">
        <v>6055</v>
      </c>
      <c r="F5459" t="s">
        <v>525</v>
      </c>
      <c r="G5459" t="s">
        <v>407</v>
      </c>
      <c r="H5459">
        <v>2019</v>
      </c>
      <c r="I5459">
        <v>4</v>
      </c>
      <c r="J5459">
        <v>2</v>
      </c>
      <c r="K5459" t="s">
        <v>188</v>
      </c>
      <c r="L5459">
        <v>3</v>
      </c>
      <c r="M5459" s="3">
        <v>4</v>
      </c>
      <c r="N5459" s="3">
        <v>1</v>
      </c>
      <c r="O5459" s="13">
        <v>1.72</v>
      </c>
      <c r="P5459">
        <v>3.9</v>
      </c>
      <c r="Q5459">
        <v>5.25</v>
      </c>
      <c r="R5459" s="2">
        <v>1.7</v>
      </c>
      <c r="S5459" s="7">
        <f t="shared" si="1026"/>
        <v>0.7</v>
      </c>
      <c r="T5459" s="7">
        <f>SUM($S$3:S5459)</f>
        <v>-214.76999999999987</v>
      </c>
      <c r="U5459" s="2">
        <v>2.0499999999999998</v>
      </c>
      <c r="V5459" s="7">
        <f t="shared" si="1027"/>
        <v>-1</v>
      </c>
      <c r="W5459" s="7">
        <f>SUM($V$3:V5459)</f>
        <v>-544.74999999999466</v>
      </c>
      <c r="X5459" s="8">
        <v>1.22</v>
      </c>
      <c r="Y5459" s="7">
        <f t="shared" si="1022"/>
        <v>0.21999999999999997</v>
      </c>
      <c r="Z5459" s="7">
        <f>SUM($Y$3:Y5459)</f>
        <v>-161.75999999999934</v>
      </c>
      <c r="AA5459" s="8">
        <v>4.33</v>
      </c>
      <c r="AB5459" s="7">
        <f t="shared" si="1023"/>
        <v>-1</v>
      </c>
      <c r="AC5459" s="7">
        <f>SUM($AB$3:AB5459)</f>
        <v>-732.74999999999955</v>
      </c>
      <c r="AD5459" s="2">
        <v>1.8</v>
      </c>
      <c r="AE5459" s="7">
        <f t="shared" si="1028"/>
        <v>0.8</v>
      </c>
      <c r="AF5459" s="7">
        <f>SUM(AE$3:AE5459)</f>
        <v>-210.94999999999925</v>
      </c>
      <c r="AG5459" s="2">
        <v>2</v>
      </c>
      <c r="AH5459" s="7">
        <f t="shared" si="1024"/>
        <v>-1</v>
      </c>
      <c r="AI5459" s="7">
        <f>SUM(AH$3:AH5459)</f>
        <v>-387.50999999999755</v>
      </c>
      <c r="AJ5459" s="2">
        <v>8.5</v>
      </c>
      <c r="AK5459" s="7">
        <f t="shared" si="1029"/>
        <v>-1</v>
      </c>
      <c r="AL5459" s="7">
        <f>SUM(AK$3:AK5459)</f>
        <v>-1027.17</v>
      </c>
      <c r="AM5459" s="2">
        <v>9</v>
      </c>
      <c r="AN5459" s="7">
        <f t="shared" si="1030"/>
        <v>-1</v>
      </c>
      <c r="AO5459" s="7">
        <f>SUM(AN$3:AN5459)</f>
        <v>-185</v>
      </c>
      <c r="AP5459" s="2">
        <v>7.5</v>
      </c>
      <c r="AQ5459" s="7">
        <f t="shared" si="1031"/>
        <v>-1</v>
      </c>
      <c r="AR5459" s="7">
        <f>SUM(AQ$3:AQ5459)</f>
        <v>-737.5</v>
      </c>
      <c r="AS5459">
        <v>2.85</v>
      </c>
      <c r="AT5459">
        <v>1.4</v>
      </c>
      <c r="AU5459" s="5">
        <f t="shared" si="1025"/>
        <v>-4.28</v>
      </c>
      <c r="AV5459" s="4">
        <f>SUM(AU$3:AU5459)</f>
        <v>-4202.1599999999899</v>
      </c>
    </row>
    <row r="5460" spans="1:48" x14ac:dyDescent="0.25">
      <c r="A5460">
        <f t="shared" si="1021"/>
        <v>1</v>
      </c>
      <c r="B5460">
        <f t="shared" si="1020"/>
        <v>1050</v>
      </c>
      <c r="C5460" s="1">
        <v>43557</v>
      </c>
      <c r="D5460" t="s">
        <v>283</v>
      </c>
      <c r="E5460" t="s">
        <v>6056</v>
      </c>
      <c r="F5460" t="s">
        <v>5862</v>
      </c>
      <c r="G5460" t="s">
        <v>234</v>
      </c>
      <c r="H5460">
        <v>2019</v>
      </c>
      <c r="I5460">
        <v>4</v>
      </c>
      <c r="J5460">
        <v>2</v>
      </c>
      <c r="K5460" t="s">
        <v>188</v>
      </c>
      <c r="L5460">
        <v>3</v>
      </c>
      <c r="M5460" s="3">
        <v>2</v>
      </c>
      <c r="N5460" s="3">
        <v>1</v>
      </c>
      <c r="O5460" s="13">
        <v>3.25</v>
      </c>
      <c r="P5460">
        <v>3.3</v>
      </c>
      <c r="Q5460">
        <v>2.4</v>
      </c>
      <c r="R5460" s="2">
        <v>1.95</v>
      </c>
      <c r="S5460" s="7">
        <f t="shared" si="1026"/>
        <v>0.95</v>
      </c>
      <c r="T5460" s="7">
        <f>SUM($S$3:S5460)</f>
        <v>-213.81999999999988</v>
      </c>
      <c r="U5460" s="2">
        <v>1.8</v>
      </c>
      <c r="V5460" s="7">
        <f t="shared" si="1027"/>
        <v>-1</v>
      </c>
      <c r="W5460" s="7">
        <f>SUM($V$3:V5460)</f>
        <v>-545.74999999999466</v>
      </c>
      <c r="X5460" s="8">
        <v>1.4</v>
      </c>
      <c r="Y5460" s="7">
        <f t="shared" si="1022"/>
        <v>0.39999999999999991</v>
      </c>
      <c r="Z5460" s="7">
        <f>SUM($Y$3:Y5460)</f>
        <v>-161.35999999999933</v>
      </c>
      <c r="AA5460" s="8">
        <v>3</v>
      </c>
      <c r="AB5460" s="7">
        <f t="shared" si="1023"/>
        <v>-1</v>
      </c>
      <c r="AC5460" s="7">
        <f>SUM($AB$3:AB5460)</f>
        <v>-733.74999999999955</v>
      </c>
      <c r="AD5460" s="2">
        <v>2.2999999999999998</v>
      </c>
      <c r="AE5460" s="7">
        <f t="shared" si="1028"/>
        <v>1.2999999999999998</v>
      </c>
      <c r="AF5460" s="7">
        <f>SUM(AE$3:AE5460)</f>
        <v>-209.64999999999924</v>
      </c>
      <c r="AG5460" s="2">
        <v>1.61</v>
      </c>
      <c r="AH5460" s="7">
        <f t="shared" si="1024"/>
        <v>-1</v>
      </c>
      <c r="AI5460" s="7">
        <f>SUM(AH$3:AH5460)</f>
        <v>-388.50999999999755</v>
      </c>
      <c r="AJ5460" s="2">
        <v>10</v>
      </c>
      <c r="AK5460" s="7">
        <f t="shared" si="1029"/>
        <v>-1</v>
      </c>
      <c r="AL5460" s="7">
        <f>SUM(AK$3:AK5460)</f>
        <v>-1028.17</v>
      </c>
      <c r="AM5460" s="2">
        <v>13</v>
      </c>
      <c r="AN5460" s="7">
        <f t="shared" si="1030"/>
        <v>12</v>
      </c>
      <c r="AO5460" s="7">
        <f>SUM(AN$3:AN5460)</f>
        <v>-173</v>
      </c>
      <c r="AP5460" s="2">
        <v>6.5</v>
      </c>
      <c r="AQ5460" s="7">
        <f t="shared" si="1031"/>
        <v>-1</v>
      </c>
      <c r="AR5460" s="7">
        <f>SUM(AQ$3:AQ5460)</f>
        <v>-738.5</v>
      </c>
      <c r="AS5460">
        <v>6.8</v>
      </c>
      <c r="AT5460">
        <v>1.1000000000000001</v>
      </c>
      <c r="AU5460" s="5">
        <f t="shared" si="1025"/>
        <v>9.65</v>
      </c>
      <c r="AV5460" s="4">
        <f>SUM(AU$3:AU5460)</f>
        <v>-4192.5099999999902</v>
      </c>
    </row>
    <row r="5461" spans="1:48" x14ac:dyDescent="0.25">
      <c r="A5461">
        <f t="shared" si="1021"/>
        <v>1</v>
      </c>
      <c r="B5461">
        <f t="shared" si="1020"/>
        <v>1049</v>
      </c>
      <c r="C5461" s="1">
        <v>43557</v>
      </c>
      <c r="D5461" t="s">
        <v>275</v>
      </c>
      <c r="E5461" t="s">
        <v>6057</v>
      </c>
      <c r="F5461" t="s">
        <v>244</v>
      </c>
      <c r="G5461" t="s">
        <v>1432</v>
      </c>
      <c r="H5461">
        <v>2019</v>
      </c>
      <c r="I5461">
        <v>4</v>
      </c>
      <c r="J5461">
        <v>2</v>
      </c>
      <c r="K5461" t="s">
        <v>188</v>
      </c>
      <c r="L5461">
        <v>3</v>
      </c>
      <c r="M5461" s="3">
        <v>2</v>
      </c>
      <c r="N5461" s="3">
        <v>0</v>
      </c>
      <c r="O5461" s="13">
        <v>1.33</v>
      </c>
      <c r="P5461">
        <v>5</v>
      </c>
      <c r="Q5461">
        <v>9</v>
      </c>
      <c r="R5461" s="2">
        <v>2.25</v>
      </c>
      <c r="S5461" s="7">
        <f t="shared" si="1026"/>
        <v>-1</v>
      </c>
      <c r="T5461" s="7">
        <f>SUM($S$3:S5461)</f>
        <v>-214.81999999999988</v>
      </c>
      <c r="U5461" s="2">
        <v>1.57</v>
      </c>
      <c r="V5461" s="7">
        <f t="shared" si="1027"/>
        <v>0.57000000000000006</v>
      </c>
      <c r="W5461" s="7">
        <f>SUM($V$3:V5461)</f>
        <v>-545.17999999999461</v>
      </c>
      <c r="X5461" s="8">
        <v>1.33</v>
      </c>
      <c r="Y5461" s="7">
        <f t="shared" si="1022"/>
        <v>0.33000000000000007</v>
      </c>
      <c r="Z5461" s="7">
        <f>SUM($Y$3:Y5461)</f>
        <v>-161.02999999999932</v>
      </c>
      <c r="AA5461" s="8">
        <v>3.4</v>
      </c>
      <c r="AB5461" s="7">
        <f t="shared" si="1023"/>
        <v>-1</v>
      </c>
      <c r="AC5461" s="7">
        <f>SUM($AB$3:AB5461)</f>
        <v>-734.74999999999955</v>
      </c>
      <c r="AD5461" s="2">
        <v>1.9</v>
      </c>
      <c r="AE5461" s="7">
        <f t="shared" si="1028"/>
        <v>-1</v>
      </c>
      <c r="AF5461" s="7">
        <f>SUM(AE$3:AE5461)</f>
        <v>-210.64999999999924</v>
      </c>
      <c r="AG5461" s="2">
        <v>1.9</v>
      </c>
      <c r="AH5461" s="7">
        <f t="shared" si="1024"/>
        <v>0.89999999999999991</v>
      </c>
      <c r="AI5461" s="7">
        <f>SUM(AH$3:AH5461)</f>
        <v>-387.60999999999757</v>
      </c>
      <c r="AJ5461" s="2">
        <v>4.75</v>
      </c>
      <c r="AK5461" s="7">
        <f t="shared" si="1029"/>
        <v>-1</v>
      </c>
      <c r="AL5461" s="7">
        <f>SUM(AK$3:AK5461)</f>
        <v>-1029.17</v>
      </c>
      <c r="AM5461" s="2">
        <v>7.5</v>
      </c>
      <c r="AN5461" s="7">
        <f t="shared" si="1030"/>
        <v>-1</v>
      </c>
      <c r="AO5461" s="7">
        <f>SUM(AN$3:AN5461)</f>
        <v>-174</v>
      </c>
      <c r="AP5461" s="2">
        <v>10</v>
      </c>
      <c r="AQ5461" s="7">
        <f t="shared" si="1031"/>
        <v>-1</v>
      </c>
      <c r="AR5461" s="7">
        <f>SUM(AQ$3:AQ5461)</f>
        <v>-739.5</v>
      </c>
      <c r="AS5461">
        <v>2.2000000000000002</v>
      </c>
      <c r="AT5461">
        <v>1.65</v>
      </c>
      <c r="AU5461" s="5">
        <f t="shared" si="1025"/>
        <v>-4.1999999999999993</v>
      </c>
      <c r="AV5461" s="4">
        <f>SUM(AU$3:AU5461)</f>
        <v>-4196.70999999999</v>
      </c>
    </row>
    <row r="5462" spans="1:48" x14ac:dyDescent="0.25">
      <c r="A5462">
        <f t="shared" si="1021"/>
        <v>1</v>
      </c>
      <c r="B5462">
        <f t="shared" si="1020"/>
        <v>1048</v>
      </c>
      <c r="C5462" s="1">
        <v>43557</v>
      </c>
      <c r="D5462" t="s">
        <v>275</v>
      </c>
      <c r="E5462" t="s">
        <v>2625</v>
      </c>
      <c r="F5462" t="s">
        <v>359</v>
      </c>
      <c r="G5462" t="s">
        <v>543</v>
      </c>
      <c r="H5462">
        <v>2019</v>
      </c>
      <c r="I5462">
        <v>4</v>
      </c>
      <c r="J5462">
        <v>2</v>
      </c>
      <c r="K5462" t="s">
        <v>188</v>
      </c>
      <c r="L5462">
        <v>3</v>
      </c>
      <c r="M5462" s="3">
        <v>1</v>
      </c>
      <c r="N5462" s="3">
        <v>1</v>
      </c>
      <c r="O5462" s="13">
        <v>2.25</v>
      </c>
      <c r="P5462">
        <v>3.1</v>
      </c>
      <c r="Q5462">
        <v>3.5</v>
      </c>
      <c r="R5462" s="2">
        <v>2.0499999999999998</v>
      </c>
      <c r="S5462" s="7">
        <f t="shared" si="1026"/>
        <v>1.0499999999999998</v>
      </c>
      <c r="T5462" s="7">
        <f>SUM($S$3:S5462)</f>
        <v>-213.76999999999987</v>
      </c>
      <c r="U5462" s="2">
        <v>1.7</v>
      </c>
      <c r="V5462" s="7">
        <f t="shared" si="1027"/>
        <v>-1</v>
      </c>
      <c r="W5462" s="7">
        <f>SUM($V$3:V5462)</f>
        <v>-546.17999999999461</v>
      </c>
      <c r="X5462" s="8">
        <v>1.5</v>
      </c>
      <c r="Y5462" s="7">
        <f t="shared" si="1022"/>
        <v>0.5</v>
      </c>
      <c r="Z5462" s="7">
        <f>SUM($Y$3:Y5462)</f>
        <v>-160.52999999999932</v>
      </c>
      <c r="AA5462" s="8">
        <v>2.62</v>
      </c>
      <c r="AB5462" s="7">
        <f t="shared" si="1023"/>
        <v>-1</v>
      </c>
      <c r="AC5462" s="7">
        <f>SUM($AB$3:AB5462)</f>
        <v>-735.74999999999955</v>
      </c>
      <c r="AD5462" s="2">
        <v>2.5</v>
      </c>
      <c r="AE5462" s="7">
        <f t="shared" si="1028"/>
        <v>-1</v>
      </c>
      <c r="AF5462" s="7">
        <f>SUM(AE$3:AE5462)</f>
        <v>-211.64999999999924</v>
      </c>
      <c r="AG5462" s="2">
        <v>1.53</v>
      </c>
      <c r="AH5462" s="7">
        <f t="shared" si="1024"/>
        <v>0.53</v>
      </c>
      <c r="AI5462" s="7">
        <f>SUM(AH$3:AH5462)</f>
        <v>-387.0799999999976</v>
      </c>
      <c r="AJ5462" s="2">
        <v>6</v>
      </c>
      <c r="AK5462" s="7">
        <f t="shared" si="1029"/>
        <v>-1</v>
      </c>
      <c r="AL5462" s="7">
        <f>SUM(AK$3:AK5462)</f>
        <v>-1030.17</v>
      </c>
      <c r="AM5462" s="2">
        <v>9.5</v>
      </c>
      <c r="AN5462" s="7">
        <f t="shared" si="1030"/>
        <v>-1</v>
      </c>
      <c r="AO5462" s="7">
        <f>SUM(AN$3:AN5462)</f>
        <v>-175</v>
      </c>
      <c r="AP5462" s="2">
        <v>6</v>
      </c>
      <c r="AQ5462" s="7">
        <f t="shared" si="1031"/>
        <v>5</v>
      </c>
      <c r="AR5462" s="7">
        <f>SUM(AQ$3:AQ5462)</f>
        <v>-734.5</v>
      </c>
      <c r="AS5462">
        <v>4.5</v>
      </c>
      <c r="AT5462">
        <v>1.19</v>
      </c>
      <c r="AU5462" s="5">
        <f t="shared" si="1025"/>
        <v>2.08</v>
      </c>
      <c r="AV5462" s="4">
        <f>SUM(AU$3:AU5462)</f>
        <v>-4194.6299999999901</v>
      </c>
    </row>
    <row r="5463" spans="1:48" x14ac:dyDescent="0.25">
      <c r="A5463">
        <f t="shared" si="1021"/>
        <v>1</v>
      </c>
      <c r="B5463">
        <f t="shared" si="1020"/>
        <v>1047</v>
      </c>
      <c r="C5463" s="1">
        <v>43557</v>
      </c>
      <c r="D5463" t="s">
        <v>275</v>
      </c>
      <c r="E5463" t="s">
        <v>6058</v>
      </c>
      <c r="F5463" t="s">
        <v>364</v>
      </c>
      <c r="G5463" t="s">
        <v>539</v>
      </c>
      <c r="H5463">
        <v>2019</v>
      </c>
      <c r="I5463">
        <v>4</v>
      </c>
      <c r="J5463">
        <v>2</v>
      </c>
      <c r="K5463" t="s">
        <v>188</v>
      </c>
      <c r="L5463">
        <v>3</v>
      </c>
      <c r="M5463" s="3">
        <v>4</v>
      </c>
      <c r="N5463" s="3">
        <v>4</v>
      </c>
      <c r="O5463" s="13">
        <v>4.2</v>
      </c>
      <c r="P5463">
        <v>3.75</v>
      </c>
      <c r="Q5463">
        <v>1.83</v>
      </c>
      <c r="R5463" s="2">
        <v>1.61</v>
      </c>
      <c r="S5463" s="7">
        <f t="shared" si="1026"/>
        <v>0.6100000000000001</v>
      </c>
      <c r="T5463" s="7">
        <f>SUM($S$3:S5463)</f>
        <v>-213.15999999999985</v>
      </c>
      <c r="U5463" s="2">
        <v>2.2000000000000002</v>
      </c>
      <c r="V5463" s="7">
        <f t="shared" si="1027"/>
        <v>-1</v>
      </c>
      <c r="W5463" s="7">
        <f>SUM($V$3:V5463)</f>
        <v>-547.17999999999461</v>
      </c>
      <c r="X5463" s="8">
        <v>1.22</v>
      </c>
      <c r="Y5463" s="7">
        <f t="shared" si="1022"/>
        <v>0.21999999999999997</v>
      </c>
      <c r="Z5463" s="7">
        <f>SUM($Y$3:Y5463)</f>
        <v>-160.30999999999932</v>
      </c>
      <c r="AA5463" s="8">
        <v>4.33</v>
      </c>
      <c r="AB5463" s="7">
        <f t="shared" si="1023"/>
        <v>-1</v>
      </c>
      <c r="AC5463" s="7">
        <f>SUM($AB$3:AB5463)</f>
        <v>-736.74999999999955</v>
      </c>
      <c r="AD5463" s="2">
        <v>1.66</v>
      </c>
      <c r="AE5463" s="7">
        <f t="shared" si="1028"/>
        <v>0.65999999999999992</v>
      </c>
      <c r="AF5463" s="7">
        <f>SUM(AE$3:AE5463)</f>
        <v>-210.98999999999924</v>
      </c>
      <c r="AG5463" s="2">
        <v>2.2000000000000002</v>
      </c>
      <c r="AH5463" s="7">
        <f t="shared" si="1024"/>
        <v>-1</v>
      </c>
      <c r="AI5463" s="7">
        <f>SUM(AH$3:AH5463)</f>
        <v>-388.0799999999976</v>
      </c>
      <c r="AJ5463" s="2">
        <v>15</v>
      </c>
      <c r="AK5463" s="7">
        <f t="shared" si="1029"/>
        <v>-1</v>
      </c>
      <c r="AL5463" s="7">
        <f>SUM(AK$3:AK5463)</f>
        <v>-1031.17</v>
      </c>
      <c r="AM5463" s="2">
        <v>13</v>
      </c>
      <c r="AN5463" s="7">
        <f t="shared" si="1030"/>
        <v>-1</v>
      </c>
      <c r="AO5463" s="7">
        <f>SUM(AN$3:AN5463)</f>
        <v>-176</v>
      </c>
      <c r="AP5463" s="2">
        <v>7</v>
      </c>
      <c r="AQ5463" s="7">
        <f t="shared" si="1031"/>
        <v>-1</v>
      </c>
      <c r="AR5463" s="7">
        <f>SUM(AQ$3:AQ5463)</f>
        <v>-735.5</v>
      </c>
      <c r="AU5463" s="5">
        <f t="shared" si="1025"/>
        <v>-4.51</v>
      </c>
      <c r="AV5463" s="4">
        <f>SUM(AU$3:AU5463)</f>
        <v>-4199.1399999999903</v>
      </c>
    </row>
    <row r="5464" spans="1:48" x14ac:dyDescent="0.25">
      <c r="A5464">
        <f t="shared" si="1021"/>
        <v>1</v>
      </c>
      <c r="B5464">
        <f t="shared" si="1020"/>
        <v>1046</v>
      </c>
      <c r="C5464" s="1">
        <v>43557</v>
      </c>
      <c r="D5464" t="s">
        <v>287</v>
      </c>
      <c r="E5464" t="s">
        <v>6059</v>
      </c>
      <c r="F5464" t="s">
        <v>5875</v>
      </c>
      <c r="G5464" t="s">
        <v>382</v>
      </c>
      <c r="H5464">
        <v>2019</v>
      </c>
      <c r="I5464">
        <v>4</v>
      </c>
      <c r="J5464">
        <v>2</v>
      </c>
      <c r="K5464" t="s">
        <v>188</v>
      </c>
      <c r="L5464">
        <v>3</v>
      </c>
      <c r="M5464" s="3">
        <v>1</v>
      </c>
      <c r="N5464" s="3">
        <v>1</v>
      </c>
      <c r="O5464" s="13">
        <v>1.53</v>
      </c>
      <c r="P5464">
        <v>4</v>
      </c>
      <c r="Q5464">
        <v>7</v>
      </c>
      <c r="R5464" s="2">
        <v>2.0499999999999998</v>
      </c>
      <c r="S5464" s="7">
        <f t="shared" si="1026"/>
        <v>1.0499999999999998</v>
      </c>
      <c r="T5464" s="7">
        <f>SUM($S$3:S5464)</f>
        <v>-212.10999999999984</v>
      </c>
      <c r="U5464" s="2">
        <v>1.7</v>
      </c>
      <c r="V5464" s="7">
        <f t="shared" si="1027"/>
        <v>-1</v>
      </c>
      <c r="W5464" s="7">
        <f>SUM($V$3:V5464)</f>
        <v>-548.17999999999461</v>
      </c>
      <c r="X5464" s="8">
        <v>1.33</v>
      </c>
      <c r="Y5464" s="7">
        <f t="shared" si="1022"/>
        <v>0.33000000000000007</v>
      </c>
      <c r="Z5464" s="7">
        <f>SUM($Y$3:Y5464)</f>
        <v>-159.97999999999931</v>
      </c>
      <c r="AA5464" s="8">
        <v>3.4</v>
      </c>
      <c r="AB5464" s="7">
        <f t="shared" si="1023"/>
        <v>-1</v>
      </c>
      <c r="AC5464" s="7">
        <f>SUM($AB$3:AB5464)</f>
        <v>-737.74999999999955</v>
      </c>
      <c r="AD5464" s="2">
        <v>2</v>
      </c>
      <c r="AE5464" s="7">
        <f t="shared" si="1028"/>
        <v>-1</v>
      </c>
      <c r="AF5464" s="7">
        <f>SUM(AE$3:AE5464)</f>
        <v>-211.98999999999924</v>
      </c>
      <c r="AG5464" s="2">
        <v>1.8</v>
      </c>
      <c r="AH5464" s="7">
        <f t="shared" si="1024"/>
        <v>0.8</v>
      </c>
      <c r="AI5464" s="7">
        <f>SUM(AH$3:AH5464)</f>
        <v>-387.27999999999759</v>
      </c>
      <c r="AJ5464" s="2">
        <v>6</v>
      </c>
      <c r="AK5464" s="7">
        <f t="shared" si="1029"/>
        <v>-1</v>
      </c>
      <c r="AL5464" s="7">
        <f>SUM(AK$3:AK5464)</f>
        <v>-1032.17</v>
      </c>
      <c r="AM5464" s="2">
        <v>8</v>
      </c>
      <c r="AN5464" s="7">
        <f t="shared" si="1030"/>
        <v>-1</v>
      </c>
      <c r="AO5464" s="7">
        <f>SUM(AN$3:AN5464)</f>
        <v>-177</v>
      </c>
      <c r="AP5464" s="2">
        <v>7.5</v>
      </c>
      <c r="AQ5464" s="7">
        <f t="shared" si="1031"/>
        <v>6.5</v>
      </c>
      <c r="AR5464" s="7">
        <f>SUM(AQ$3:AQ5464)</f>
        <v>-729</v>
      </c>
      <c r="AS5464">
        <v>2.6</v>
      </c>
      <c r="AT5464">
        <v>1.47</v>
      </c>
      <c r="AU5464" s="5">
        <f t="shared" si="1025"/>
        <v>3.6799999999999997</v>
      </c>
      <c r="AV5464" s="4">
        <f>SUM(AU$3:AU5464)</f>
        <v>-4195.45999999999</v>
      </c>
    </row>
    <row r="5465" spans="1:48" x14ac:dyDescent="0.25">
      <c r="A5465">
        <f t="shared" si="1021"/>
        <v>1</v>
      </c>
      <c r="B5465">
        <f t="shared" si="1020"/>
        <v>1045</v>
      </c>
      <c r="C5465" s="1">
        <v>43557</v>
      </c>
      <c r="D5465" t="s">
        <v>287</v>
      </c>
      <c r="E5465" t="s">
        <v>6060</v>
      </c>
      <c r="F5465" t="s">
        <v>636</v>
      </c>
      <c r="G5465" t="s">
        <v>370</v>
      </c>
      <c r="H5465">
        <v>2019</v>
      </c>
      <c r="I5465">
        <v>4</v>
      </c>
      <c r="J5465">
        <v>2</v>
      </c>
      <c r="K5465" t="s">
        <v>188</v>
      </c>
      <c r="L5465">
        <v>3</v>
      </c>
      <c r="M5465" s="3">
        <v>0</v>
      </c>
      <c r="N5465" s="3">
        <v>2</v>
      </c>
      <c r="O5465" s="13">
        <v>5.5</v>
      </c>
      <c r="P5465">
        <v>3.5</v>
      </c>
      <c r="Q5465">
        <v>1.7</v>
      </c>
      <c r="R5465" s="2">
        <v>2.2000000000000002</v>
      </c>
      <c r="S5465" s="7">
        <f t="shared" si="1026"/>
        <v>-1</v>
      </c>
      <c r="T5465" s="7">
        <f>SUM($S$3:S5465)</f>
        <v>-213.10999999999984</v>
      </c>
      <c r="U5465" s="2">
        <v>1.61</v>
      </c>
      <c r="V5465" s="7">
        <f t="shared" si="1027"/>
        <v>0.6100000000000001</v>
      </c>
      <c r="W5465" s="7">
        <f>SUM($V$3:V5465)</f>
        <v>-547.56999999999459</v>
      </c>
      <c r="X5465" s="8">
        <v>1.44</v>
      </c>
      <c r="Y5465" s="7">
        <f t="shared" si="1022"/>
        <v>0.43999999999999995</v>
      </c>
      <c r="Z5465" s="7">
        <f>SUM($Y$3:Y5465)</f>
        <v>-159.53999999999931</v>
      </c>
      <c r="AA5465" s="8">
        <v>2.75</v>
      </c>
      <c r="AB5465" s="7">
        <f t="shared" si="1023"/>
        <v>-1</v>
      </c>
      <c r="AC5465" s="7">
        <f>SUM($AB$3:AB5465)</f>
        <v>-738.74999999999955</v>
      </c>
      <c r="AD5465" s="2">
        <v>2.37</v>
      </c>
      <c r="AE5465" s="7">
        <f t="shared" si="1028"/>
        <v>-1</v>
      </c>
      <c r="AF5465" s="7">
        <f>SUM(AE$3:AE5465)</f>
        <v>-212.98999999999924</v>
      </c>
      <c r="AG5465" s="2">
        <v>1.57</v>
      </c>
      <c r="AH5465" s="7">
        <f t="shared" si="1024"/>
        <v>0.57000000000000006</v>
      </c>
      <c r="AI5465" s="7">
        <f>SUM(AH$3:AH5465)</f>
        <v>-386.70999999999759</v>
      </c>
      <c r="AJ5465" s="2">
        <v>12</v>
      </c>
      <c r="AK5465" s="7">
        <f t="shared" si="1029"/>
        <v>-1</v>
      </c>
      <c r="AL5465" s="7">
        <f>SUM(AK$3:AK5465)</f>
        <v>-1033.17</v>
      </c>
      <c r="AM5465" s="2">
        <v>19</v>
      </c>
      <c r="AN5465" s="7">
        <f t="shared" si="1030"/>
        <v>-1</v>
      </c>
      <c r="AO5465" s="7">
        <f>SUM(AN$3:AN5465)</f>
        <v>-178</v>
      </c>
      <c r="AP5465" s="2">
        <v>6.5</v>
      </c>
      <c r="AQ5465" s="7">
        <f t="shared" si="1031"/>
        <v>-1</v>
      </c>
      <c r="AR5465" s="7">
        <f>SUM(AQ$3:AQ5465)</f>
        <v>-730</v>
      </c>
      <c r="AU5465" s="5">
        <f t="shared" si="1025"/>
        <v>-4.38</v>
      </c>
      <c r="AV5465" s="4">
        <f>SUM(AU$3:AU5465)</f>
        <v>-4199.8399999999901</v>
      </c>
    </row>
    <row r="5466" spans="1:48" x14ac:dyDescent="0.25">
      <c r="A5466">
        <f t="shared" si="1021"/>
        <v>1</v>
      </c>
      <c r="B5466">
        <f t="shared" si="1020"/>
        <v>1044</v>
      </c>
      <c r="C5466" s="1">
        <v>43556</v>
      </c>
      <c r="D5466" t="s">
        <v>279</v>
      </c>
      <c r="E5466" t="s">
        <v>6061</v>
      </c>
      <c r="F5466" t="s">
        <v>316</v>
      </c>
      <c r="G5466" t="s">
        <v>319</v>
      </c>
      <c r="H5466">
        <v>2019</v>
      </c>
      <c r="I5466">
        <v>4</v>
      </c>
      <c r="J5466">
        <v>1</v>
      </c>
      <c r="K5466" t="s">
        <v>77</v>
      </c>
      <c r="L5466">
        <v>2</v>
      </c>
      <c r="M5466" s="3">
        <v>2</v>
      </c>
      <c r="N5466" s="3">
        <v>1</v>
      </c>
      <c r="O5466" s="13">
        <v>1.66</v>
      </c>
      <c r="P5466">
        <v>4.2</v>
      </c>
      <c r="Q5466">
        <v>4.33</v>
      </c>
      <c r="R5466" s="2">
        <v>1.5</v>
      </c>
      <c r="S5466" s="7">
        <f t="shared" si="1026"/>
        <v>0.5</v>
      </c>
      <c r="T5466" s="7">
        <f>SUM($S$3:S5466)</f>
        <v>-212.60999999999984</v>
      </c>
      <c r="U5466" s="2">
        <v>2.5</v>
      </c>
      <c r="V5466" s="7">
        <f t="shared" si="1027"/>
        <v>-1</v>
      </c>
      <c r="W5466" s="7">
        <f>SUM($V$3:V5466)</f>
        <v>-548.56999999999459</v>
      </c>
      <c r="X5466" s="8">
        <v>1.1200000000000001</v>
      </c>
      <c r="Y5466" s="7">
        <f t="shared" si="1022"/>
        <v>0.12000000000000011</v>
      </c>
      <c r="Z5466" s="7">
        <f>SUM($Y$3:Y5466)</f>
        <v>-159.41999999999931</v>
      </c>
      <c r="AA5466" s="8">
        <v>6</v>
      </c>
      <c r="AB5466" s="7">
        <f t="shared" si="1023"/>
        <v>-1</v>
      </c>
      <c r="AC5466" s="7">
        <f>SUM($AB$3:AB5466)</f>
        <v>-739.74999999999955</v>
      </c>
      <c r="AD5466" s="2">
        <v>1.44</v>
      </c>
      <c r="AE5466" s="7">
        <f t="shared" si="1028"/>
        <v>0.43999999999999995</v>
      </c>
      <c r="AF5466" s="7">
        <f>SUM(AE$3:AE5466)</f>
        <v>-212.54999999999924</v>
      </c>
      <c r="AG5466" s="2">
        <v>2.7</v>
      </c>
      <c r="AH5466" s="7">
        <f t="shared" si="1024"/>
        <v>-1</v>
      </c>
      <c r="AI5466" s="7">
        <f>SUM(AH$3:AH5466)</f>
        <v>-387.70999999999759</v>
      </c>
      <c r="AJ5466" s="2">
        <v>12</v>
      </c>
      <c r="AK5466" s="7">
        <f t="shared" si="1029"/>
        <v>-1</v>
      </c>
      <c r="AL5466" s="7">
        <f>SUM(AK$3:AK5466)</f>
        <v>-1034.17</v>
      </c>
      <c r="AM5466" s="2">
        <v>8.5</v>
      </c>
      <c r="AN5466" s="7">
        <f t="shared" si="1030"/>
        <v>7.5</v>
      </c>
      <c r="AO5466" s="7">
        <f>SUM(AN$3:AN5466)</f>
        <v>-170.5</v>
      </c>
      <c r="AP5466" s="2">
        <v>8.5</v>
      </c>
      <c r="AQ5466" s="7">
        <f t="shared" si="1031"/>
        <v>-1</v>
      </c>
      <c r="AR5466" s="7">
        <f>SUM(AQ$3:AQ5466)</f>
        <v>-731</v>
      </c>
      <c r="AS5466">
        <v>2.75</v>
      </c>
      <c r="AT5466">
        <v>1.42</v>
      </c>
      <c r="AU5466" s="5">
        <f t="shared" si="1025"/>
        <v>3.5600000000000005</v>
      </c>
      <c r="AV5466" s="4">
        <f>SUM(AU$3:AU5466)</f>
        <v>-4196.2799999999897</v>
      </c>
    </row>
    <row r="5467" spans="1:48" x14ac:dyDescent="0.25">
      <c r="A5467">
        <f t="shared" si="1021"/>
        <v>1</v>
      </c>
      <c r="B5467">
        <f t="shared" si="1020"/>
        <v>1043</v>
      </c>
      <c r="C5467" s="1">
        <v>43556</v>
      </c>
      <c r="D5467" t="s">
        <v>283</v>
      </c>
      <c r="E5467" t="s">
        <v>6062</v>
      </c>
      <c r="F5467" t="s">
        <v>519</v>
      </c>
      <c r="G5467" t="s">
        <v>5857</v>
      </c>
      <c r="H5467">
        <v>2019</v>
      </c>
      <c r="I5467">
        <v>4</v>
      </c>
      <c r="J5467">
        <v>1</v>
      </c>
      <c r="K5467" t="s">
        <v>77</v>
      </c>
      <c r="L5467">
        <v>2</v>
      </c>
      <c r="M5467" s="3">
        <v>2</v>
      </c>
      <c r="N5467" s="3">
        <v>0</v>
      </c>
      <c r="O5467" s="13">
        <v>1.44</v>
      </c>
      <c r="P5467">
        <v>4.75</v>
      </c>
      <c r="Q5467">
        <v>8.5</v>
      </c>
      <c r="R5467" s="2">
        <v>1.75</v>
      </c>
      <c r="S5467" s="7">
        <f t="shared" si="1026"/>
        <v>-1</v>
      </c>
      <c r="T5467" s="7">
        <f>SUM($S$3:S5467)</f>
        <v>-213.60999999999984</v>
      </c>
      <c r="U5467" s="2">
        <v>2</v>
      </c>
      <c r="V5467" s="7">
        <f t="shared" si="1027"/>
        <v>1</v>
      </c>
      <c r="W5467" s="7">
        <f>SUM($V$3:V5467)</f>
        <v>-547.56999999999459</v>
      </c>
      <c r="X5467" s="8">
        <v>1.1599999999999999</v>
      </c>
      <c r="Y5467" s="7">
        <f t="shared" si="1022"/>
        <v>0.15999999999999992</v>
      </c>
      <c r="Z5467" s="7">
        <f>SUM($Y$3:Y5467)</f>
        <v>-159.25999999999931</v>
      </c>
      <c r="AA5467" s="8">
        <v>5</v>
      </c>
      <c r="AB5467" s="7">
        <f t="shared" si="1023"/>
        <v>-1</v>
      </c>
      <c r="AC5467" s="7">
        <f>SUM($AB$3:AB5467)</f>
        <v>-740.74999999999955</v>
      </c>
      <c r="AD5467" s="2">
        <v>1.57</v>
      </c>
      <c r="AE5467" s="7">
        <f t="shared" si="1028"/>
        <v>-1</v>
      </c>
      <c r="AF5467" s="7">
        <f>SUM(AE$3:AE5467)</f>
        <v>-213.54999999999924</v>
      </c>
      <c r="AG5467" s="2">
        <v>2.37</v>
      </c>
      <c r="AH5467" s="7">
        <f t="shared" si="1024"/>
        <v>1.37</v>
      </c>
      <c r="AI5467" s="7">
        <f>SUM(AH$3:AH5467)</f>
        <v>-386.33999999999759</v>
      </c>
      <c r="AJ5467" s="2">
        <v>9</v>
      </c>
      <c r="AK5467" s="7">
        <f t="shared" si="1029"/>
        <v>-1</v>
      </c>
      <c r="AL5467" s="7">
        <f>SUM(AK$3:AK5467)</f>
        <v>-1035.17</v>
      </c>
      <c r="AM5467" s="2">
        <v>9</v>
      </c>
      <c r="AN5467" s="7">
        <f t="shared" si="1030"/>
        <v>-1</v>
      </c>
      <c r="AO5467" s="7">
        <f>SUM(AN$3:AN5467)</f>
        <v>-171.5</v>
      </c>
      <c r="AP5467" s="2">
        <v>9.5</v>
      </c>
      <c r="AQ5467" s="7">
        <f t="shared" si="1031"/>
        <v>-1</v>
      </c>
      <c r="AR5467" s="7">
        <f>SUM(AQ$3:AQ5467)</f>
        <v>-732</v>
      </c>
      <c r="AS5467">
        <v>2.15</v>
      </c>
      <c r="AT5467">
        <v>1.67</v>
      </c>
      <c r="AU5467" s="5">
        <f t="shared" si="1025"/>
        <v>-3.4699999999999998</v>
      </c>
      <c r="AV5467" s="4">
        <f>SUM(AU$3:AU5467)</f>
        <v>-4199.74999999999</v>
      </c>
    </row>
    <row r="5468" spans="1:48" x14ac:dyDescent="0.25">
      <c r="A5468">
        <f t="shared" si="1021"/>
        <v>1</v>
      </c>
      <c r="B5468">
        <f t="shared" si="1020"/>
        <v>1042</v>
      </c>
      <c r="C5468" s="1">
        <v>43555</v>
      </c>
      <c r="D5468" t="s">
        <v>291</v>
      </c>
      <c r="E5468" t="s">
        <v>6063</v>
      </c>
      <c r="F5468" t="s">
        <v>5793</v>
      </c>
      <c r="G5468" t="s">
        <v>5827</v>
      </c>
      <c r="H5468">
        <v>2019</v>
      </c>
      <c r="I5468">
        <v>3</v>
      </c>
      <c r="J5468">
        <v>31</v>
      </c>
      <c r="K5468" t="s">
        <v>23</v>
      </c>
      <c r="L5468">
        <v>1</v>
      </c>
      <c r="M5468" s="3">
        <v>3</v>
      </c>
      <c r="N5468" s="3">
        <v>0</v>
      </c>
      <c r="O5468" s="13">
        <v>1.44</v>
      </c>
      <c r="P5468">
        <v>5</v>
      </c>
      <c r="Q5468">
        <v>6.5</v>
      </c>
      <c r="R5468" s="2">
        <v>1.61</v>
      </c>
      <c r="S5468" s="7">
        <f t="shared" si="1026"/>
        <v>-1</v>
      </c>
      <c r="T5468" s="7">
        <f>SUM($S$3:S5468)</f>
        <v>-214.60999999999984</v>
      </c>
      <c r="U5468" s="2">
        <v>2.2000000000000002</v>
      </c>
      <c r="V5468" s="7">
        <f t="shared" si="1027"/>
        <v>1.2000000000000002</v>
      </c>
      <c r="W5468" s="7">
        <f>SUM($V$3:V5468)</f>
        <v>-546.36999999999455</v>
      </c>
      <c r="X5468" s="8">
        <v>1.1399999999999999</v>
      </c>
      <c r="Y5468" s="7">
        <f t="shared" si="1022"/>
        <v>0.1399999999999999</v>
      </c>
      <c r="Z5468" s="7">
        <f>SUM($Y$3:Y5468)</f>
        <v>-159.11999999999932</v>
      </c>
      <c r="AA5468" s="8">
        <v>5.5</v>
      </c>
      <c r="AB5468" s="7">
        <f t="shared" si="1023"/>
        <v>-1</v>
      </c>
      <c r="AC5468" s="7">
        <f>SUM($AB$3:AB5468)</f>
        <v>-741.74999999999955</v>
      </c>
      <c r="AD5468" s="2">
        <v>1.44</v>
      </c>
      <c r="AE5468" s="7">
        <f t="shared" si="1028"/>
        <v>0.43999999999999995</v>
      </c>
      <c r="AF5468" s="7">
        <f>SUM(AE$3:AE5468)</f>
        <v>-213.10999999999925</v>
      </c>
      <c r="AG5468" s="2">
        <v>2.75</v>
      </c>
      <c r="AH5468" s="7">
        <f t="shared" si="1024"/>
        <v>-1</v>
      </c>
      <c r="AI5468" s="7">
        <f>SUM(AH$3:AH5468)</f>
        <v>-387.33999999999759</v>
      </c>
      <c r="AJ5468" s="2">
        <v>9.5</v>
      </c>
      <c r="AK5468" s="7">
        <f t="shared" si="1029"/>
        <v>-1</v>
      </c>
      <c r="AL5468" s="7">
        <f>SUM(AK$3:AK5468)</f>
        <v>-1036.17</v>
      </c>
      <c r="AM5468" s="2">
        <v>8</v>
      </c>
      <c r="AN5468" s="7">
        <f t="shared" si="1030"/>
        <v>-1</v>
      </c>
      <c r="AO5468" s="7">
        <f>SUM(AN$3:AN5468)</f>
        <v>-172.5</v>
      </c>
      <c r="AP5468" s="2">
        <v>9.5</v>
      </c>
      <c r="AQ5468" s="7">
        <f t="shared" si="1031"/>
        <v>-1</v>
      </c>
      <c r="AR5468" s="7">
        <f>SUM(AQ$3:AQ5468)</f>
        <v>-733</v>
      </c>
      <c r="AS5468">
        <v>2.25</v>
      </c>
      <c r="AT5468">
        <v>1.62</v>
      </c>
      <c r="AU5468" s="5">
        <f t="shared" si="1025"/>
        <v>-4.22</v>
      </c>
      <c r="AV5468" s="4">
        <f>SUM(AU$3:AU5468)</f>
        <v>-4203.9699999999903</v>
      </c>
    </row>
    <row r="5469" spans="1:48" x14ac:dyDescent="0.25">
      <c r="A5469">
        <f t="shared" si="1021"/>
        <v>1</v>
      </c>
      <c r="B5469">
        <f t="shared" si="1020"/>
        <v>1041</v>
      </c>
      <c r="C5469" s="1">
        <v>43555</v>
      </c>
      <c r="D5469" t="s">
        <v>291</v>
      </c>
      <c r="E5469" t="s">
        <v>6064</v>
      </c>
      <c r="F5469" t="s">
        <v>5815</v>
      </c>
      <c r="G5469" t="s">
        <v>5834</v>
      </c>
      <c r="H5469">
        <v>2019</v>
      </c>
      <c r="I5469">
        <v>3</v>
      </c>
      <c r="J5469">
        <v>31</v>
      </c>
      <c r="K5469" t="s">
        <v>23</v>
      </c>
      <c r="L5469">
        <v>1</v>
      </c>
      <c r="M5469" s="3">
        <v>0</v>
      </c>
      <c r="N5469" s="3">
        <v>1</v>
      </c>
      <c r="O5469" s="13">
        <v>4.2</v>
      </c>
      <c r="P5469">
        <v>4</v>
      </c>
      <c r="Q5469">
        <v>1.8</v>
      </c>
      <c r="R5469" s="2">
        <v>1.8</v>
      </c>
      <c r="S5469" s="7">
        <f t="shared" si="1026"/>
        <v>-1</v>
      </c>
      <c r="T5469" s="7">
        <f>SUM($S$3:S5469)</f>
        <v>-215.60999999999984</v>
      </c>
      <c r="U5469" s="2">
        <v>1.95</v>
      </c>
      <c r="V5469" s="7">
        <f t="shared" si="1027"/>
        <v>0.95</v>
      </c>
      <c r="W5469" s="7">
        <f>SUM($V$3:V5469)</f>
        <v>-545.4199999999945</v>
      </c>
      <c r="X5469" s="8">
        <v>1.28</v>
      </c>
      <c r="Y5469" s="7">
        <f t="shared" si="1022"/>
        <v>-1</v>
      </c>
      <c r="Z5469" s="7">
        <f>SUM($Y$3:Y5469)</f>
        <v>-160.11999999999932</v>
      </c>
      <c r="AA5469" s="8">
        <v>3.75</v>
      </c>
      <c r="AB5469" s="7">
        <f t="shared" si="1023"/>
        <v>2.75</v>
      </c>
      <c r="AC5469" s="7">
        <f>SUM($AB$3:AB5469)</f>
        <v>-738.99999999999955</v>
      </c>
      <c r="AD5469" s="2">
        <v>1.9</v>
      </c>
      <c r="AE5469" s="7">
        <f t="shared" si="1028"/>
        <v>-1</v>
      </c>
      <c r="AF5469" s="7">
        <f>SUM(AE$3:AE5469)</f>
        <v>-214.10999999999925</v>
      </c>
      <c r="AG5469" s="2">
        <v>1.9</v>
      </c>
      <c r="AH5469" s="7">
        <f t="shared" si="1024"/>
        <v>0.89999999999999991</v>
      </c>
      <c r="AI5469" s="7">
        <f>SUM(AH$3:AH5469)</f>
        <v>-386.43999999999761</v>
      </c>
      <c r="AJ5469" s="2">
        <v>11</v>
      </c>
      <c r="AK5469" s="7">
        <f t="shared" si="1029"/>
        <v>-1</v>
      </c>
      <c r="AL5469" s="7">
        <f>SUM(AK$3:AK5469)</f>
        <v>-1037.17</v>
      </c>
      <c r="AM5469" s="2">
        <v>13</v>
      </c>
      <c r="AN5469" s="7">
        <f t="shared" si="1030"/>
        <v>-1</v>
      </c>
      <c r="AO5469" s="7">
        <f>SUM(AN$3:AN5469)</f>
        <v>-173.5</v>
      </c>
      <c r="AP5469" s="2">
        <v>7</v>
      </c>
      <c r="AQ5469" s="7">
        <f t="shared" si="1031"/>
        <v>-1</v>
      </c>
      <c r="AR5469" s="7">
        <f>SUM(AQ$3:AQ5469)</f>
        <v>-734</v>
      </c>
      <c r="AU5469" s="5">
        <f t="shared" si="1025"/>
        <v>-1.4000000000000001</v>
      </c>
      <c r="AV5469" s="4">
        <f>SUM(AU$3:AU5469)</f>
        <v>-4205.3699999999899</v>
      </c>
    </row>
    <row r="5470" spans="1:48" x14ac:dyDescent="0.25">
      <c r="A5470">
        <f t="shared" si="1021"/>
        <v>1</v>
      </c>
      <c r="B5470">
        <f t="shared" si="1020"/>
        <v>1040</v>
      </c>
      <c r="C5470" s="1">
        <v>43555</v>
      </c>
      <c r="D5470" t="s">
        <v>302</v>
      </c>
      <c r="E5470" t="s">
        <v>3811</v>
      </c>
      <c r="F5470" t="s">
        <v>563</v>
      </c>
      <c r="G5470" t="s">
        <v>311</v>
      </c>
      <c r="H5470">
        <v>2019</v>
      </c>
      <c r="I5470">
        <v>3</v>
      </c>
      <c r="J5470">
        <v>31</v>
      </c>
      <c r="K5470" t="s">
        <v>23</v>
      </c>
      <c r="L5470">
        <v>1</v>
      </c>
      <c r="M5470" s="3">
        <v>0</v>
      </c>
      <c r="N5470" s="3">
        <v>0</v>
      </c>
      <c r="O5470" s="13">
        <v>2.5499999999999998</v>
      </c>
      <c r="P5470">
        <v>3</v>
      </c>
      <c r="Q5470">
        <v>3.1</v>
      </c>
      <c r="R5470" s="2">
        <v>2.0499999999999998</v>
      </c>
      <c r="S5470" s="7">
        <f t="shared" si="1026"/>
        <v>-1</v>
      </c>
      <c r="T5470" s="7">
        <f>SUM($S$3:S5470)</f>
        <v>-216.60999999999984</v>
      </c>
      <c r="U5470" s="2">
        <v>1.7</v>
      </c>
      <c r="V5470" s="7">
        <f t="shared" si="1027"/>
        <v>0.7</v>
      </c>
      <c r="W5470" s="7">
        <f>SUM($V$3:V5470)</f>
        <v>-544.71999999999446</v>
      </c>
      <c r="X5470" s="8">
        <v>1.53</v>
      </c>
      <c r="Y5470" s="7">
        <f t="shared" si="1022"/>
        <v>-1</v>
      </c>
      <c r="Z5470" s="7">
        <f>SUM($Y$3:Y5470)</f>
        <v>-161.11999999999932</v>
      </c>
      <c r="AA5470" s="8">
        <v>2.5</v>
      </c>
      <c r="AB5470" s="7">
        <f t="shared" si="1023"/>
        <v>1.5</v>
      </c>
      <c r="AC5470" s="7">
        <f>SUM($AB$3:AB5470)</f>
        <v>-737.49999999999955</v>
      </c>
      <c r="AD5470" s="2">
        <v>2.5</v>
      </c>
      <c r="AE5470" s="7">
        <f t="shared" si="1028"/>
        <v>-1</v>
      </c>
      <c r="AF5470" s="7">
        <f>SUM(AE$3:AE5470)</f>
        <v>-215.10999999999925</v>
      </c>
      <c r="AG5470" s="2">
        <v>1.53</v>
      </c>
      <c r="AH5470" s="7">
        <f t="shared" si="1024"/>
        <v>0.53</v>
      </c>
      <c r="AI5470" s="7">
        <f>SUM(AH$3:AH5470)</f>
        <v>-385.90999999999764</v>
      </c>
      <c r="AJ5470" s="2">
        <v>6.5</v>
      </c>
      <c r="AK5470" s="7">
        <f t="shared" si="1029"/>
        <v>-1</v>
      </c>
      <c r="AL5470" s="7">
        <f>SUM(AK$3:AK5470)</f>
        <v>-1038.17</v>
      </c>
      <c r="AM5470" s="2">
        <v>11</v>
      </c>
      <c r="AN5470" s="7">
        <f t="shared" si="1030"/>
        <v>-1</v>
      </c>
      <c r="AO5470" s="7">
        <f>SUM(AN$3:AN5470)</f>
        <v>-174.5</v>
      </c>
      <c r="AP5470" s="2">
        <v>5.5</v>
      </c>
      <c r="AQ5470" s="7">
        <f t="shared" si="1031"/>
        <v>-1</v>
      </c>
      <c r="AR5470" s="7">
        <f>SUM(AQ$3:AQ5470)</f>
        <v>-735</v>
      </c>
      <c r="AS5470">
        <v>5.75</v>
      </c>
      <c r="AT5470">
        <v>1.1399999999999999</v>
      </c>
      <c r="AU5470" s="5">
        <f t="shared" si="1025"/>
        <v>-3.27</v>
      </c>
      <c r="AV5470" s="4">
        <f>SUM(AU$3:AU5470)</f>
        <v>-4208.6399999999903</v>
      </c>
    </row>
    <row r="5471" spans="1:48" x14ac:dyDescent="0.25">
      <c r="A5471">
        <f t="shared" si="1021"/>
        <v>1</v>
      </c>
      <c r="B5471">
        <f t="shared" si="1020"/>
        <v>1039</v>
      </c>
      <c r="C5471" s="1">
        <v>43555</v>
      </c>
      <c r="D5471" t="s">
        <v>302</v>
      </c>
      <c r="E5471" t="s">
        <v>6065</v>
      </c>
      <c r="F5471" t="s">
        <v>487</v>
      </c>
      <c r="G5471" t="s">
        <v>5842</v>
      </c>
      <c r="H5471">
        <v>2019</v>
      </c>
      <c r="I5471">
        <v>3</v>
      </c>
      <c r="J5471">
        <v>31</v>
      </c>
      <c r="K5471" t="s">
        <v>23</v>
      </c>
      <c r="L5471">
        <v>1</v>
      </c>
      <c r="M5471" s="3">
        <v>0</v>
      </c>
      <c r="N5471" s="3">
        <v>1</v>
      </c>
      <c r="O5471" s="13">
        <v>2.15</v>
      </c>
      <c r="P5471">
        <v>3.1</v>
      </c>
      <c r="Q5471">
        <v>3.6</v>
      </c>
      <c r="R5471" s="2">
        <v>2</v>
      </c>
      <c r="S5471" s="7">
        <f t="shared" si="1026"/>
        <v>-1</v>
      </c>
      <c r="T5471" s="7">
        <f>SUM($S$3:S5471)</f>
        <v>-217.60999999999984</v>
      </c>
      <c r="U5471" s="2">
        <v>1.75</v>
      </c>
      <c r="V5471" s="7">
        <f t="shared" si="1027"/>
        <v>0.75</v>
      </c>
      <c r="W5471" s="7">
        <f>SUM($V$3:V5471)</f>
        <v>-543.96999999999446</v>
      </c>
      <c r="X5471" s="8">
        <v>1.44</v>
      </c>
      <c r="Y5471" s="7">
        <f t="shared" si="1022"/>
        <v>-1</v>
      </c>
      <c r="Z5471" s="7">
        <f>SUM($Y$3:Y5471)</f>
        <v>-162.11999999999932</v>
      </c>
      <c r="AA5471" s="8">
        <v>2.75</v>
      </c>
      <c r="AB5471" s="7">
        <f t="shared" si="1023"/>
        <v>1.75</v>
      </c>
      <c r="AC5471" s="7">
        <f>SUM($AB$3:AB5471)</f>
        <v>-735.74999999999955</v>
      </c>
      <c r="AD5471" s="2">
        <v>2.37</v>
      </c>
      <c r="AE5471" s="7">
        <f t="shared" si="1028"/>
        <v>-1</v>
      </c>
      <c r="AF5471" s="7">
        <f>SUM(AE$3:AE5471)</f>
        <v>-216.10999999999925</v>
      </c>
      <c r="AG5471" s="2">
        <v>1.57</v>
      </c>
      <c r="AH5471" s="7">
        <f t="shared" si="1024"/>
        <v>0.57000000000000006</v>
      </c>
      <c r="AI5471" s="7">
        <f>SUM(AH$3:AH5471)</f>
        <v>-385.33999999999764</v>
      </c>
      <c r="AJ5471" s="2">
        <v>6.5</v>
      </c>
      <c r="AK5471" s="7">
        <f t="shared" si="1029"/>
        <v>-1</v>
      </c>
      <c r="AL5471" s="7">
        <f>SUM(AK$3:AK5471)</f>
        <v>-1039.17</v>
      </c>
      <c r="AM5471" s="2">
        <v>9.5</v>
      </c>
      <c r="AN5471" s="7">
        <f t="shared" si="1030"/>
        <v>-1</v>
      </c>
      <c r="AO5471" s="7">
        <f>SUM(AN$3:AN5471)</f>
        <v>-175.5</v>
      </c>
      <c r="AP5471" s="2">
        <v>6</v>
      </c>
      <c r="AQ5471" s="7">
        <f t="shared" si="1031"/>
        <v>-1</v>
      </c>
      <c r="AR5471" s="7">
        <f>SUM(AQ$3:AQ5471)</f>
        <v>-736</v>
      </c>
      <c r="AS5471">
        <v>4.4000000000000004</v>
      </c>
      <c r="AT5471">
        <v>1.2</v>
      </c>
      <c r="AU5471" s="5">
        <f t="shared" si="1025"/>
        <v>-2.9299999999999997</v>
      </c>
      <c r="AV5471" s="4">
        <f>SUM(AU$3:AU5471)</f>
        <v>-4211.5699999999906</v>
      </c>
    </row>
    <row r="5472" spans="1:48" x14ac:dyDescent="0.25">
      <c r="A5472">
        <f t="shared" si="1021"/>
        <v>1</v>
      </c>
      <c r="B5472">
        <f t="shared" si="1020"/>
        <v>1038</v>
      </c>
      <c r="C5472" s="1">
        <v>43555</v>
      </c>
      <c r="D5472" t="s">
        <v>302</v>
      </c>
      <c r="E5472" t="s">
        <v>6066</v>
      </c>
      <c r="F5472" t="s">
        <v>494</v>
      </c>
      <c r="G5472" t="s">
        <v>1482</v>
      </c>
      <c r="H5472">
        <v>2019</v>
      </c>
      <c r="I5472">
        <v>3</v>
      </c>
      <c r="J5472">
        <v>31</v>
      </c>
      <c r="K5472" t="s">
        <v>23</v>
      </c>
      <c r="L5472">
        <v>1</v>
      </c>
      <c r="M5472" s="3">
        <v>0</v>
      </c>
      <c r="N5472" s="3">
        <v>1</v>
      </c>
      <c r="O5472" s="13">
        <v>1.36</v>
      </c>
      <c r="P5472">
        <v>5</v>
      </c>
      <c r="Q5472">
        <v>8.5</v>
      </c>
      <c r="R5472" s="2">
        <v>2.0499999999999998</v>
      </c>
      <c r="S5472" s="7">
        <f t="shared" si="1026"/>
        <v>-1</v>
      </c>
      <c r="T5472" s="7">
        <f>SUM($S$3:S5472)</f>
        <v>-218.60999999999984</v>
      </c>
      <c r="U5472" s="2">
        <v>1.7</v>
      </c>
      <c r="V5472" s="7">
        <f t="shared" si="1027"/>
        <v>0.7</v>
      </c>
      <c r="W5472" s="7">
        <f>SUM($V$3:V5472)</f>
        <v>-543.26999999999441</v>
      </c>
      <c r="X5472" s="8">
        <v>1.28</v>
      </c>
      <c r="Y5472" s="7">
        <f t="shared" si="1022"/>
        <v>-1</v>
      </c>
      <c r="Z5472" s="7">
        <f>SUM($Y$3:Y5472)</f>
        <v>-163.11999999999932</v>
      </c>
      <c r="AA5472" s="8">
        <v>3.75</v>
      </c>
      <c r="AB5472" s="7">
        <f t="shared" si="1023"/>
        <v>2.75</v>
      </c>
      <c r="AC5472" s="7">
        <f>SUM($AB$3:AB5472)</f>
        <v>-732.99999999999955</v>
      </c>
      <c r="AD5472" s="2">
        <v>1.8</v>
      </c>
      <c r="AE5472" s="7">
        <f t="shared" si="1028"/>
        <v>-1</v>
      </c>
      <c r="AF5472" s="7">
        <f>SUM(AE$3:AE5472)</f>
        <v>-217.10999999999925</v>
      </c>
      <c r="AG5472" s="2">
        <v>2</v>
      </c>
      <c r="AH5472" s="7">
        <f t="shared" si="1024"/>
        <v>1</v>
      </c>
      <c r="AI5472" s="7">
        <f>SUM(AH$3:AH5472)</f>
        <v>-384.33999999999764</v>
      </c>
      <c r="AJ5472" s="2">
        <v>6.5</v>
      </c>
      <c r="AK5472" s="7">
        <f t="shared" si="1029"/>
        <v>-1</v>
      </c>
      <c r="AL5472" s="7">
        <f>SUM(AK$3:AK5472)</f>
        <v>-1040.17</v>
      </c>
      <c r="AM5472" s="2">
        <v>8.5</v>
      </c>
      <c r="AN5472" s="7">
        <f t="shared" si="1030"/>
        <v>-1</v>
      </c>
      <c r="AO5472" s="7">
        <f>SUM(AN$3:AN5472)</f>
        <v>-176.5</v>
      </c>
      <c r="AP5472" s="2">
        <v>8.5</v>
      </c>
      <c r="AQ5472" s="7">
        <f t="shared" si="1031"/>
        <v>-1</v>
      </c>
      <c r="AR5472" s="7">
        <f>SUM(AQ$3:AQ5472)</f>
        <v>-737</v>
      </c>
      <c r="AS5472">
        <v>2.25</v>
      </c>
      <c r="AT5472">
        <v>1.62</v>
      </c>
      <c r="AU5472" s="5">
        <f t="shared" si="1025"/>
        <v>-1.55</v>
      </c>
      <c r="AV5472" s="4">
        <f>SUM(AU$3:AU5472)</f>
        <v>-4213.1199999999908</v>
      </c>
    </row>
    <row r="5473" spans="1:48" x14ac:dyDescent="0.25">
      <c r="A5473">
        <f t="shared" si="1021"/>
        <v>1</v>
      </c>
      <c r="B5473">
        <f t="shared" si="1020"/>
        <v>1037</v>
      </c>
      <c r="C5473" s="1">
        <v>43555</v>
      </c>
      <c r="D5473" t="s">
        <v>302</v>
      </c>
      <c r="E5473" t="s">
        <v>613</v>
      </c>
      <c r="F5473" t="s">
        <v>485</v>
      </c>
      <c r="G5473" t="s">
        <v>304</v>
      </c>
      <c r="H5473">
        <v>2019</v>
      </c>
      <c r="I5473">
        <v>3</v>
      </c>
      <c r="J5473">
        <v>31</v>
      </c>
      <c r="K5473" t="s">
        <v>23</v>
      </c>
      <c r="L5473">
        <v>1</v>
      </c>
      <c r="M5473" s="3">
        <v>2</v>
      </c>
      <c r="N5473" s="3">
        <v>3</v>
      </c>
      <c r="O5473" s="13">
        <v>2.6</v>
      </c>
      <c r="P5473">
        <v>3.1</v>
      </c>
      <c r="Q5473">
        <v>2.87</v>
      </c>
      <c r="R5473" s="2">
        <v>2.0499999999999998</v>
      </c>
      <c r="S5473" s="7">
        <f t="shared" si="1026"/>
        <v>1.0499999999999998</v>
      </c>
      <c r="T5473" s="7">
        <f>SUM($S$3:S5473)</f>
        <v>-217.55999999999983</v>
      </c>
      <c r="U5473" s="2">
        <v>1.7</v>
      </c>
      <c r="V5473" s="7">
        <f t="shared" si="1027"/>
        <v>-1</v>
      </c>
      <c r="W5473" s="7">
        <f>SUM($V$3:V5473)</f>
        <v>-544.26999999999441</v>
      </c>
      <c r="X5473" s="8">
        <v>1.5</v>
      </c>
      <c r="Y5473" s="7">
        <f t="shared" si="1022"/>
        <v>0.5</v>
      </c>
      <c r="Z5473" s="7">
        <f>SUM($Y$3:Y5473)</f>
        <v>-162.61999999999932</v>
      </c>
      <c r="AA5473" s="8">
        <v>2.62</v>
      </c>
      <c r="AB5473" s="7">
        <f t="shared" si="1023"/>
        <v>-1</v>
      </c>
      <c r="AC5473" s="7">
        <f>SUM($AB$3:AB5473)</f>
        <v>-733.99999999999955</v>
      </c>
      <c r="AD5473" s="2">
        <v>2.5</v>
      </c>
      <c r="AE5473" s="7">
        <f t="shared" si="1028"/>
        <v>1.5</v>
      </c>
      <c r="AF5473" s="7">
        <f>SUM(AE$3:AE5473)</f>
        <v>-215.60999999999925</v>
      </c>
      <c r="AG5473" s="2">
        <v>1.53</v>
      </c>
      <c r="AH5473" s="7">
        <f t="shared" si="1024"/>
        <v>-1</v>
      </c>
      <c r="AI5473" s="7">
        <f>SUM(AH$3:AH5473)</f>
        <v>-385.33999999999764</v>
      </c>
      <c r="AJ5473" s="2">
        <v>6.5</v>
      </c>
      <c r="AK5473" s="7">
        <f t="shared" si="1029"/>
        <v>-1</v>
      </c>
      <c r="AL5473" s="7">
        <f>SUM(AK$3:AK5473)</f>
        <v>-1041.17</v>
      </c>
      <c r="AM5473" s="2">
        <v>11</v>
      </c>
      <c r="AN5473" s="7">
        <f t="shared" si="1030"/>
        <v>-1</v>
      </c>
      <c r="AO5473" s="7">
        <f>SUM(AN$3:AN5473)</f>
        <v>-177.5</v>
      </c>
      <c r="AP5473" s="2">
        <v>6</v>
      </c>
      <c r="AQ5473" s="7">
        <f t="shared" si="1031"/>
        <v>-1</v>
      </c>
      <c r="AR5473" s="7">
        <f>SUM(AQ$3:AQ5473)</f>
        <v>-738</v>
      </c>
      <c r="AS5473">
        <v>5.9</v>
      </c>
      <c r="AT5473">
        <v>1.1299999999999999</v>
      </c>
      <c r="AU5473" s="5">
        <f t="shared" si="1025"/>
        <v>-2.95</v>
      </c>
      <c r="AV5473" s="4">
        <f>SUM(AU$3:AU5473)</f>
        <v>-4216.0699999999906</v>
      </c>
    </row>
    <row r="5474" spans="1:48" x14ac:dyDescent="0.25">
      <c r="A5474">
        <f t="shared" si="1021"/>
        <v>1</v>
      </c>
      <c r="B5474">
        <f t="shared" si="1020"/>
        <v>1036</v>
      </c>
      <c r="C5474" s="1">
        <v>43555</v>
      </c>
      <c r="D5474" t="s">
        <v>302</v>
      </c>
      <c r="E5474" t="s">
        <v>1396</v>
      </c>
      <c r="F5474" t="s">
        <v>310</v>
      </c>
      <c r="G5474" t="s">
        <v>491</v>
      </c>
      <c r="H5474">
        <v>2019</v>
      </c>
      <c r="I5474">
        <v>3</v>
      </c>
      <c r="J5474">
        <v>31</v>
      </c>
      <c r="K5474" t="s">
        <v>23</v>
      </c>
      <c r="L5474">
        <v>1</v>
      </c>
      <c r="M5474" s="3">
        <v>2</v>
      </c>
      <c r="N5474" s="3">
        <v>1</v>
      </c>
      <c r="O5474" s="13">
        <v>1.66</v>
      </c>
      <c r="P5474">
        <v>3.8</v>
      </c>
      <c r="Q5474">
        <v>5.25</v>
      </c>
      <c r="R5474" s="2">
        <v>1.7</v>
      </c>
      <c r="S5474" s="7">
        <f t="shared" si="1026"/>
        <v>0.7</v>
      </c>
      <c r="T5474" s="7">
        <f>SUM($S$3:S5474)</f>
        <v>-216.85999999999984</v>
      </c>
      <c r="U5474" s="2">
        <v>2.0499999999999998</v>
      </c>
      <c r="V5474" s="7">
        <f t="shared" si="1027"/>
        <v>-1</v>
      </c>
      <c r="W5474" s="7">
        <f>SUM($V$3:V5474)</f>
        <v>-545.26999999999441</v>
      </c>
      <c r="X5474" s="8">
        <v>1.22</v>
      </c>
      <c r="Y5474" s="7">
        <f t="shared" si="1022"/>
        <v>0.21999999999999997</v>
      </c>
      <c r="Z5474" s="7">
        <f>SUM($Y$3:Y5474)</f>
        <v>-162.39999999999932</v>
      </c>
      <c r="AA5474" s="8">
        <v>4.33</v>
      </c>
      <c r="AB5474" s="7">
        <f t="shared" si="1023"/>
        <v>-1</v>
      </c>
      <c r="AC5474" s="7">
        <f>SUM($AB$3:AB5474)</f>
        <v>-734.99999999999955</v>
      </c>
      <c r="AD5474" s="2">
        <v>1.66</v>
      </c>
      <c r="AE5474" s="7">
        <f t="shared" si="1028"/>
        <v>0.65999999999999992</v>
      </c>
      <c r="AF5474" s="7">
        <f>SUM(AE$3:AE5474)</f>
        <v>-214.94999999999925</v>
      </c>
      <c r="AG5474" s="2">
        <v>2.2000000000000002</v>
      </c>
      <c r="AH5474" s="7">
        <f t="shared" si="1024"/>
        <v>-1</v>
      </c>
      <c r="AI5474" s="7">
        <f>SUM(AH$3:AH5474)</f>
        <v>-386.33999999999764</v>
      </c>
      <c r="AJ5474" s="2">
        <v>8</v>
      </c>
      <c r="AK5474" s="7">
        <f t="shared" si="1029"/>
        <v>-1</v>
      </c>
      <c r="AL5474" s="7">
        <f>SUM(AK$3:AK5474)</f>
        <v>-1042.17</v>
      </c>
      <c r="AM5474" s="2">
        <v>8</v>
      </c>
      <c r="AN5474" s="7">
        <f t="shared" si="1030"/>
        <v>7</v>
      </c>
      <c r="AO5474" s="7">
        <f>SUM(AN$3:AN5474)</f>
        <v>-170.5</v>
      </c>
      <c r="AP5474" s="2">
        <v>7</v>
      </c>
      <c r="AQ5474" s="7">
        <f t="shared" si="1031"/>
        <v>-1</v>
      </c>
      <c r="AR5474" s="7">
        <f>SUM(AQ$3:AQ5474)</f>
        <v>-739</v>
      </c>
      <c r="AS5474">
        <v>2.75</v>
      </c>
      <c r="AT5474">
        <v>1.42</v>
      </c>
      <c r="AU5474" s="5">
        <f t="shared" si="1025"/>
        <v>3.58</v>
      </c>
      <c r="AV5474" s="4">
        <f>SUM(AU$3:AU5474)</f>
        <v>-4212.4899999999907</v>
      </c>
    </row>
    <row r="5475" spans="1:48" x14ac:dyDescent="0.25">
      <c r="A5475">
        <f t="shared" si="1021"/>
        <v>1</v>
      </c>
      <c r="B5475">
        <f t="shared" si="1020"/>
        <v>1035</v>
      </c>
      <c r="C5475" s="1">
        <v>43555</v>
      </c>
      <c r="D5475" t="s">
        <v>302</v>
      </c>
      <c r="E5475" t="s">
        <v>6067</v>
      </c>
      <c r="F5475" t="s">
        <v>488</v>
      </c>
      <c r="G5475" t="s">
        <v>5817</v>
      </c>
      <c r="H5475">
        <v>2019</v>
      </c>
      <c r="I5475">
        <v>3</v>
      </c>
      <c r="J5475">
        <v>31</v>
      </c>
      <c r="K5475" t="s">
        <v>23</v>
      </c>
      <c r="L5475">
        <v>1</v>
      </c>
      <c r="M5475" s="3">
        <v>0</v>
      </c>
      <c r="N5475" s="3">
        <v>1</v>
      </c>
      <c r="O5475" s="13">
        <v>7.5</v>
      </c>
      <c r="P5475">
        <v>5.25</v>
      </c>
      <c r="Q5475">
        <v>1.36</v>
      </c>
      <c r="R5475" s="2">
        <v>1.75</v>
      </c>
      <c r="S5475" s="7">
        <f t="shared" si="1026"/>
        <v>-1</v>
      </c>
      <c r="T5475" s="7">
        <f>SUM($S$3:S5475)</f>
        <v>-217.85999999999984</v>
      </c>
      <c r="U5475" s="2">
        <v>2</v>
      </c>
      <c r="V5475" s="7">
        <f t="shared" si="1027"/>
        <v>1</v>
      </c>
      <c r="W5475" s="7">
        <f>SUM($V$3:V5475)</f>
        <v>-544.26999999999441</v>
      </c>
      <c r="X5475" s="8">
        <v>1.2</v>
      </c>
      <c r="Y5475" s="7">
        <f t="shared" si="1022"/>
        <v>-1</v>
      </c>
      <c r="Z5475" s="7">
        <f>SUM($Y$3:Y5475)</f>
        <v>-163.39999999999932</v>
      </c>
      <c r="AA5475" s="8">
        <v>4.5</v>
      </c>
      <c r="AB5475" s="7">
        <f t="shared" si="1023"/>
        <v>3.5</v>
      </c>
      <c r="AC5475" s="7">
        <f>SUM($AB$3:AB5475)</f>
        <v>-731.49999999999955</v>
      </c>
      <c r="AD5475" s="2">
        <v>1.57</v>
      </c>
      <c r="AE5475" s="7">
        <f t="shared" si="1028"/>
        <v>-1</v>
      </c>
      <c r="AF5475" s="7">
        <f>SUM(AE$3:AE5475)</f>
        <v>-215.94999999999925</v>
      </c>
      <c r="AG5475" s="2">
        <v>2.37</v>
      </c>
      <c r="AH5475" s="7">
        <f t="shared" si="1024"/>
        <v>1.37</v>
      </c>
      <c r="AI5475" s="7">
        <f>SUM(AH$3:AH5475)</f>
        <v>-384.96999999999764</v>
      </c>
      <c r="AJ5475" s="2">
        <v>21</v>
      </c>
      <c r="AK5475" s="7">
        <f t="shared" si="1029"/>
        <v>-1</v>
      </c>
      <c r="AL5475" s="7">
        <f>SUM(AK$3:AK5475)</f>
        <v>-1043.17</v>
      </c>
      <c r="AM5475" s="2">
        <v>21</v>
      </c>
      <c r="AN5475" s="7">
        <f t="shared" si="1030"/>
        <v>-1</v>
      </c>
      <c r="AO5475" s="7">
        <f>SUM(AN$3:AN5475)</f>
        <v>-171.5</v>
      </c>
      <c r="AP5475" s="2">
        <v>10</v>
      </c>
      <c r="AQ5475" s="7">
        <f t="shared" si="1031"/>
        <v>-1</v>
      </c>
      <c r="AR5475" s="7">
        <f>SUM(AQ$3:AQ5475)</f>
        <v>-740</v>
      </c>
      <c r="AU5475" s="5">
        <f t="shared" si="1025"/>
        <v>-0.12999999999999989</v>
      </c>
      <c r="AV5475" s="4">
        <f>SUM(AU$3:AU5475)</f>
        <v>-4212.6199999999908</v>
      </c>
    </row>
    <row r="5476" spans="1:48" x14ac:dyDescent="0.25">
      <c r="A5476">
        <f t="shared" si="1021"/>
        <v>1</v>
      </c>
      <c r="B5476">
        <f t="shared" si="1020"/>
        <v>1034</v>
      </c>
      <c r="C5476" s="1">
        <v>43555</v>
      </c>
      <c r="D5476" t="s">
        <v>279</v>
      </c>
      <c r="E5476" t="s">
        <v>6068</v>
      </c>
      <c r="F5476" t="s">
        <v>313</v>
      </c>
      <c r="G5476" t="s">
        <v>329</v>
      </c>
      <c r="H5476">
        <v>2019</v>
      </c>
      <c r="I5476">
        <v>3</v>
      </c>
      <c r="J5476">
        <v>31</v>
      </c>
      <c r="K5476" t="s">
        <v>23</v>
      </c>
      <c r="L5476">
        <v>1</v>
      </c>
      <c r="M5476" s="3">
        <v>1</v>
      </c>
      <c r="N5476" s="3">
        <v>4</v>
      </c>
      <c r="O5476" s="13">
        <v>2.5</v>
      </c>
      <c r="P5476">
        <v>3.4</v>
      </c>
      <c r="Q5476">
        <v>2.7</v>
      </c>
      <c r="R5476" s="2">
        <v>1.57</v>
      </c>
      <c r="S5476" s="7">
        <f t="shared" si="1026"/>
        <v>0.57000000000000006</v>
      </c>
      <c r="T5476" s="7">
        <f>SUM($S$3:S5476)</f>
        <v>-217.28999999999985</v>
      </c>
      <c r="U5476" s="2">
        <v>2.25</v>
      </c>
      <c r="V5476" s="7">
        <f t="shared" si="1027"/>
        <v>-1</v>
      </c>
      <c r="W5476" s="7">
        <f>SUM($V$3:V5476)</f>
        <v>-545.26999999999441</v>
      </c>
      <c r="X5476" s="8">
        <v>1.22</v>
      </c>
      <c r="Y5476" s="7">
        <f t="shared" si="1022"/>
        <v>0.21999999999999997</v>
      </c>
      <c r="Z5476" s="7">
        <f>SUM($Y$3:Y5476)</f>
        <v>-163.17999999999932</v>
      </c>
      <c r="AA5476" s="8">
        <v>4</v>
      </c>
      <c r="AB5476" s="7">
        <f t="shared" si="1023"/>
        <v>-1</v>
      </c>
      <c r="AC5476" s="7">
        <f>SUM($AB$3:AB5476)</f>
        <v>-732.49999999999955</v>
      </c>
      <c r="AD5476" s="2">
        <v>1.72</v>
      </c>
      <c r="AE5476" s="7">
        <f t="shared" si="1028"/>
        <v>0.72</v>
      </c>
      <c r="AF5476" s="7">
        <f>SUM(AE$3:AE5476)</f>
        <v>-215.22999999999925</v>
      </c>
      <c r="AG5476" s="2">
        <v>2.0699999999999998</v>
      </c>
      <c r="AH5476" s="7">
        <f t="shared" si="1024"/>
        <v>-1</v>
      </c>
      <c r="AI5476" s="7">
        <f>SUM(AH$3:AH5476)</f>
        <v>-385.96999999999764</v>
      </c>
      <c r="AJ5476" s="2">
        <v>10</v>
      </c>
      <c r="AK5476" s="7">
        <f t="shared" si="1029"/>
        <v>-1</v>
      </c>
      <c r="AL5476" s="7">
        <f>SUM(AK$3:AK5476)</f>
        <v>-1044.17</v>
      </c>
      <c r="AM5476" s="2">
        <v>9.5</v>
      </c>
      <c r="AN5476" s="7">
        <f t="shared" si="1030"/>
        <v>-1</v>
      </c>
      <c r="AO5476" s="7">
        <f>SUM(AN$3:AN5476)</f>
        <v>-172.5</v>
      </c>
      <c r="AP5476" s="2">
        <v>6.5</v>
      </c>
      <c r="AQ5476" s="7">
        <f t="shared" si="1031"/>
        <v>-1</v>
      </c>
      <c r="AR5476" s="7">
        <f>SUM(AQ$3:AQ5476)</f>
        <v>-741</v>
      </c>
      <c r="AS5476">
        <v>5</v>
      </c>
      <c r="AT5476">
        <v>1.17</v>
      </c>
      <c r="AU5476" s="5">
        <f t="shared" si="1025"/>
        <v>-4.49</v>
      </c>
      <c r="AV5476" s="4">
        <f>SUM(AU$3:AU5476)</f>
        <v>-4217.1099999999906</v>
      </c>
    </row>
    <row r="5477" spans="1:48" x14ac:dyDescent="0.25">
      <c r="A5477">
        <f t="shared" si="1021"/>
        <v>1</v>
      </c>
      <c r="B5477">
        <f t="shared" si="1020"/>
        <v>1033</v>
      </c>
      <c r="C5477" s="1">
        <v>43555</v>
      </c>
      <c r="D5477" t="s">
        <v>279</v>
      </c>
      <c r="E5477" t="s">
        <v>6069</v>
      </c>
      <c r="F5477" t="s">
        <v>314</v>
      </c>
      <c r="G5477" t="s">
        <v>684</v>
      </c>
      <c r="H5477">
        <v>2019</v>
      </c>
      <c r="I5477">
        <v>3</v>
      </c>
      <c r="J5477">
        <v>31</v>
      </c>
      <c r="K5477" t="s">
        <v>23</v>
      </c>
      <c r="L5477">
        <v>1</v>
      </c>
      <c r="M5477" s="3">
        <v>1</v>
      </c>
      <c r="N5477" s="3">
        <v>2</v>
      </c>
      <c r="O5477" s="13">
        <v>2.5</v>
      </c>
      <c r="P5477">
        <v>3.6</v>
      </c>
      <c r="Q5477">
        <v>2.6</v>
      </c>
      <c r="R5477" s="2">
        <v>1.5</v>
      </c>
      <c r="S5477" s="7">
        <f t="shared" si="1026"/>
        <v>0.5</v>
      </c>
      <c r="T5477" s="7">
        <f>SUM($S$3:S5477)</f>
        <v>-216.78999999999985</v>
      </c>
      <c r="U5477" s="2">
        <v>2.5</v>
      </c>
      <c r="V5477" s="7">
        <f t="shared" si="1027"/>
        <v>-1</v>
      </c>
      <c r="W5477" s="7">
        <f>SUM($V$3:V5477)</f>
        <v>-546.26999999999441</v>
      </c>
      <c r="X5477" s="8">
        <v>1.1599999999999999</v>
      </c>
      <c r="Y5477" s="7">
        <f t="shared" si="1022"/>
        <v>0.15999999999999992</v>
      </c>
      <c r="Z5477" s="7">
        <f>SUM($Y$3:Y5477)</f>
        <v>-163.01999999999933</v>
      </c>
      <c r="AA5477" s="8">
        <v>5</v>
      </c>
      <c r="AB5477" s="7">
        <f t="shared" si="1023"/>
        <v>-1</v>
      </c>
      <c r="AC5477" s="7">
        <f>SUM($AB$3:AB5477)</f>
        <v>-733.49999999999955</v>
      </c>
      <c r="AD5477" s="2">
        <v>1.6</v>
      </c>
      <c r="AE5477" s="7">
        <f t="shared" si="1028"/>
        <v>0.60000000000000009</v>
      </c>
      <c r="AF5477" s="7">
        <f>SUM(AE$3:AE5477)</f>
        <v>-214.62999999999926</v>
      </c>
      <c r="AG5477" s="2">
        <v>2.2999999999999998</v>
      </c>
      <c r="AH5477" s="7">
        <f t="shared" si="1024"/>
        <v>-1</v>
      </c>
      <c r="AI5477" s="7">
        <f>SUM(AH$3:AH5477)</f>
        <v>-386.96999999999764</v>
      </c>
      <c r="AJ5477" s="2">
        <v>11</v>
      </c>
      <c r="AK5477" s="7">
        <f t="shared" si="1029"/>
        <v>-1</v>
      </c>
      <c r="AL5477" s="7">
        <f>SUM(AK$3:AK5477)</f>
        <v>-1045.17</v>
      </c>
      <c r="AM5477" s="2">
        <v>9.5</v>
      </c>
      <c r="AN5477" s="7">
        <f t="shared" si="1030"/>
        <v>-1</v>
      </c>
      <c r="AO5477" s="7">
        <f>SUM(AN$3:AN5477)</f>
        <v>-173.5</v>
      </c>
      <c r="AP5477" s="2">
        <v>7</v>
      </c>
      <c r="AQ5477" s="7">
        <f t="shared" si="1031"/>
        <v>-1</v>
      </c>
      <c r="AR5477" s="7">
        <f>SUM(AQ$3:AQ5477)</f>
        <v>-742</v>
      </c>
      <c r="AS5477">
        <v>4.5</v>
      </c>
      <c r="AT5477">
        <v>1.19</v>
      </c>
      <c r="AU5477" s="5">
        <f t="shared" si="1025"/>
        <v>-4.74</v>
      </c>
      <c r="AV5477" s="4">
        <f>SUM(AU$3:AU5477)</f>
        <v>-4221.8499999999904</v>
      </c>
    </row>
    <row r="5478" spans="1:48" x14ac:dyDescent="0.25">
      <c r="A5478">
        <f t="shared" si="1021"/>
        <v>1</v>
      </c>
      <c r="B5478">
        <f t="shared" si="1020"/>
        <v>1032</v>
      </c>
      <c r="C5478" s="1">
        <v>43555</v>
      </c>
      <c r="D5478" t="s">
        <v>279</v>
      </c>
      <c r="E5478" t="s">
        <v>6070</v>
      </c>
      <c r="F5478" t="s">
        <v>504</v>
      </c>
      <c r="G5478" t="s">
        <v>498</v>
      </c>
      <c r="H5478">
        <v>2019</v>
      </c>
      <c r="I5478">
        <v>3</v>
      </c>
      <c r="J5478">
        <v>31</v>
      </c>
      <c r="K5478" t="s">
        <v>23</v>
      </c>
      <c r="L5478">
        <v>1</v>
      </c>
      <c r="M5478" s="3">
        <v>2</v>
      </c>
      <c r="N5478" s="3">
        <v>4</v>
      </c>
      <c r="O5478" s="13">
        <v>2.15</v>
      </c>
      <c r="P5478">
        <v>3.4</v>
      </c>
      <c r="Q5478">
        <v>3.3</v>
      </c>
      <c r="R5478" s="2">
        <v>1.66</v>
      </c>
      <c r="S5478" s="7">
        <f t="shared" si="1026"/>
        <v>0.65999999999999992</v>
      </c>
      <c r="T5478" s="7">
        <f>SUM($S$3:S5478)</f>
        <v>-216.12999999999985</v>
      </c>
      <c r="U5478" s="2">
        <v>2.1</v>
      </c>
      <c r="V5478" s="7">
        <f t="shared" si="1027"/>
        <v>-1</v>
      </c>
      <c r="W5478" s="7">
        <f>SUM($V$3:V5478)</f>
        <v>-547.26999999999441</v>
      </c>
      <c r="X5478" s="8">
        <v>1.25</v>
      </c>
      <c r="Y5478" s="7">
        <f t="shared" si="1022"/>
        <v>0.25</v>
      </c>
      <c r="Z5478" s="7">
        <f>SUM($Y$3:Y5478)</f>
        <v>-162.76999999999933</v>
      </c>
      <c r="AA5478" s="8">
        <v>3.75</v>
      </c>
      <c r="AB5478" s="7">
        <f t="shared" si="1023"/>
        <v>-1</v>
      </c>
      <c r="AC5478" s="7">
        <f>SUM($AB$3:AB5478)</f>
        <v>-734.49999999999955</v>
      </c>
      <c r="AD5478" s="2">
        <v>1.85</v>
      </c>
      <c r="AE5478" s="7">
        <f t="shared" si="1028"/>
        <v>0.85000000000000009</v>
      </c>
      <c r="AF5478" s="7">
        <f>SUM(AE$3:AE5478)</f>
        <v>-213.77999999999926</v>
      </c>
      <c r="AG5478" s="2">
        <v>1.95</v>
      </c>
      <c r="AH5478" s="7">
        <f t="shared" si="1024"/>
        <v>-1</v>
      </c>
      <c r="AI5478" s="7">
        <f>SUM(AH$3:AH5478)</f>
        <v>-387.96999999999764</v>
      </c>
      <c r="AJ5478" s="2">
        <v>8.5</v>
      </c>
      <c r="AK5478" s="7">
        <f t="shared" si="1029"/>
        <v>-1</v>
      </c>
      <c r="AL5478" s="7">
        <f>SUM(AK$3:AK5478)</f>
        <v>-1046.17</v>
      </c>
      <c r="AM5478" s="2">
        <v>9</v>
      </c>
      <c r="AN5478" s="7">
        <f t="shared" si="1030"/>
        <v>-1</v>
      </c>
      <c r="AO5478" s="7">
        <f>SUM(AN$3:AN5478)</f>
        <v>-174.5</v>
      </c>
      <c r="AP5478" s="2">
        <v>6.5</v>
      </c>
      <c r="AQ5478" s="7">
        <f t="shared" si="1031"/>
        <v>-1</v>
      </c>
      <c r="AR5478" s="7">
        <f>SUM(AQ$3:AQ5478)</f>
        <v>-743</v>
      </c>
      <c r="AS5478">
        <v>4.1500000000000004</v>
      </c>
      <c r="AT5478">
        <v>1.22</v>
      </c>
      <c r="AU5478" s="5">
        <f t="shared" si="1025"/>
        <v>-4.24</v>
      </c>
      <c r="AV5478" s="4">
        <f>SUM(AU$3:AU5478)</f>
        <v>-4226.0899999999901</v>
      </c>
    </row>
    <row r="5479" spans="1:48" x14ac:dyDescent="0.25">
      <c r="A5479">
        <f t="shared" si="1021"/>
        <v>1</v>
      </c>
      <c r="B5479">
        <f t="shared" si="1020"/>
        <v>1031</v>
      </c>
      <c r="C5479" s="1">
        <v>43555</v>
      </c>
      <c r="D5479" t="s">
        <v>279</v>
      </c>
      <c r="E5479" t="s">
        <v>6071</v>
      </c>
      <c r="F5479" t="s">
        <v>317</v>
      </c>
      <c r="G5479" t="s">
        <v>325</v>
      </c>
      <c r="H5479">
        <v>2019</v>
      </c>
      <c r="I5479">
        <v>3</v>
      </c>
      <c r="J5479">
        <v>31</v>
      </c>
      <c r="K5479" t="s">
        <v>23</v>
      </c>
      <c r="L5479">
        <v>1</v>
      </c>
      <c r="M5479" s="3">
        <v>0</v>
      </c>
      <c r="N5479" s="3">
        <v>0</v>
      </c>
      <c r="O5479" s="13">
        <v>3.25</v>
      </c>
      <c r="P5479">
        <v>3.75</v>
      </c>
      <c r="Q5479">
        <v>2.0499999999999998</v>
      </c>
      <c r="R5479" s="2">
        <v>1.66</v>
      </c>
      <c r="S5479" s="7">
        <f t="shared" si="1026"/>
        <v>-1</v>
      </c>
      <c r="T5479" s="7">
        <f>SUM($S$3:S5479)</f>
        <v>-217.12999999999985</v>
      </c>
      <c r="U5479" s="2">
        <v>2.1</v>
      </c>
      <c r="V5479" s="7">
        <f t="shared" si="1027"/>
        <v>1.1000000000000001</v>
      </c>
      <c r="W5479" s="7">
        <f>SUM($V$3:V5479)</f>
        <v>-546.16999999999439</v>
      </c>
      <c r="X5479" s="8">
        <v>1.22</v>
      </c>
      <c r="Y5479" s="7">
        <f t="shared" si="1022"/>
        <v>-1</v>
      </c>
      <c r="Z5479" s="7">
        <f>SUM($Y$3:Y5479)</f>
        <v>-163.76999999999933</v>
      </c>
      <c r="AA5479" s="8">
        <v>4</v>
      </c>
      <c r="AB5479" s="7">
        <f t="shared" si="1023"/>
        <v>3</v>
      </c>
      <c r="AC5479" s="7">
        <f>SUM($AB$3:AB5479)</f>
        <v>-731.49999999999955</v>
      </c>
      <c r="AD5479" s="2">
        <v>1.72</v>
      </c>
      <c r="AE5479" s="7">
        <f t="shared" si="1028"/>
        <v>-1</v>
      </c>
      <c r="AF5479" s="7">
        <f>SUM(AE$3:AE5479)</f>
        <v>-214.77999999999926</v>
      </c>
      <c r="AG5479" s="2">
        <v>2.0699999999999998</v>
      </c>
      <c r="AH5479" s="7">
        <f t="shared" si="1024"/>
        <v>1.0699999999999998</v>
      </c>
      <c r="AI5479" s="7">
        <f>SUM(AH$3:AH5479)</f>
        <v>-386.89999999999765</v>
      </c>
      <c r="AJ5479" s="2">
        <v>11</v>
      </c>
      <c r="AK5479" s="7">
        <f t="shared" si="1029"/>
        <v>-1</v>
      </c>
      <c r="AL5479" s="7">
        <f>SUM(AK$3:AK5479)</f>
        <v>-1047.17</v>
      </c>
      <c r="AM5479" s="2">
        <v>11</v>
      </c>
      <c r="AN5479" s="7">
        <f t="shared" si="1030"/>
        <v>-1</v>
      </c>
      <c r="AO5479" s="7">
        <f>SUM(AN$3:AN5479)</f>
        <v>-175.5</v>
      </c>
      <c r="AP5479" s="2">
        <v>7</v>
      </c>
      <c r="AQ5479" s="7">
        <f t="shared" si="1031"/>
        <v>-1</v>
      </c>
      <c r="AR5479" s="7">
        <f>SUM(AQ$3:AQ5479)</f>
        <v>-744</v>
      </c>
      <c r="AS5479">
        <v>7</v>
      </c>
      <c r="AT5479">
        <v>1.1000000000000001</v>
      </c>
      <c r="AU5479" s="5">
        <f t="shared" si="1025"/>
        <v>-0.83000000000000007</v>
      </c>
      <c r="AV5479" s="4">
        <f>SUM(AU$3:AU5479)</f>
        <v>-4226.9199999999901</v>
      </c>
    </row>
    <row r="5480" spans="1:48" x14ac:dyDescent="0.25">
      <c r="A5480">
        <f t="shared" si="1021"/>
        <v>1</v>
      </c>
      <c r="B5480">
        <f t="shared" si="1020"/>
        <v>1030</v>
      </c>
      <c r="C5480" s="1">
        <v>43555</v>
      </c>
      <c r="D5480" t="s">
        <v>283</v>
      </c>
      <c r="E5480" t="s">
        <v>6072</v>
      </c>
      <c r="F5480" t="s">
        <v>5823</v>
      </c>
      <c r="G5480" t="s">
        <v>347</v>
      </c>
      <c r="H5480">
        <v>2019</v>
      </c>
      <c r="I5480">
        <v>3</v>
      </c>
      <c r="J5480">
        <v>31</v>
      </c>
      <c r="K5480" t="s">
        <v>23</v>
      </c>
      <c r="L5480">
        <v>1</v>
      </c>
      <c r="M5480" s="3">
        <v>1</v>
      </c>
      <c r="N5480" s="3">
        <v>2</v>
      </c>
      <c r="O5480" s="13">
        <v>9.5</v>
      </c>
      <c r="P5480">
        <v>4.75</v>
      </c>
      <c r="Q5480">
        <v>1.4</v>
      </c>
      <c r="R5480" s="2">
        <v>2</v>
      </c>
      <c r="S5480" s="7">
        <f t="shared" si="1026"/>
        <v>1</v>
      </c>
      <c r="T5480" s="7">
        <f>SUM($S$3:S5480)</f>
        <v>-216.12999999999985</v>
      </c>
      <c r="U5480" s="2">
        <v>1.75</v>
      </c>
      <c r="V5480" s="7">
        <f t="shared" si="1027"/>
        <v>-1</v>
      </c>
      <c r="W5480" s="7">
        <f>SUM($V$3:V5480)</f>
        <v>-547.16999999999439</v>
      </c>
      <c r="X5480" s="8">
        <v>1.25</v>
      </c>
      <c r="Y5480" s="7">
        <f t="shared" si="1022"/>
        <v>0.25</v>
      </c>
      <c r="Z5480" s="7">
        <f>SUM($Y$3:Y5480)</f>
        <v>-163.51999999999933</v>
      </c>
      <c r="AA5480" s="8">
        <v>4</v>
      </c>
      <c r="AB5480" s="7">
        <f t="shared" si="1023"/>
        <v>-1</v>
      </c>
      <c r="AC5480" s="7">
        <f>SUM($AB$3:AB5480)</f>
        <v>-732.49999999999955</v>
      </c>
      <c r="AD5480" s="2">
        <v>1.72</v>
      </c>
      <c r="AE5480" s="7">
        <f t="shared" si="1028"/>
        <v>0.72</v>
      </c>
      <c r="AF5480" s="7">
        <f>SUM(AE$3:AE5480)</f>
        <v>-214.05999999999926</v>
      </c>
      <c r="AG5480" s="2">
        <v>2.1</v>
      </c>
      <c r="AH5480" s="7">
        <f t="shared" si="1024"/>
        <v>-1</v>
      </c>
      <c r="AI5480" s="7">
        <f>SUM(AH$3:AH5480)</f>
        <v>-387.89999999999765</v>
      </c>
      <c r="AJ5480" s="2">
        <v>21</v>
      </c>
      <c r="AK5480" s="7">
        <f t="shared" si="1029"/>
        <v>-1</v>
      </c>
      <c r="AL5480" s="7">
        <f>SUM(AK$3:AK5480)</f>
        <v>-1048.17</v>
      </c>
      <c r="AM5480" s="2">
        <v>29</v>
      </c>
      <c r="AN5480" s="7">
        <f t="shared" si="1030"/>
        <v>-1</v>
      </c>
      <c r="AO5480" s="7">
        <f>SUM(AN$3:AN5480)</f>
        <v>-176.5</v>
      </c>
      <c r="AP5480" s="2">
        <v>9</v>
      </c>
      <c r="AQ5480" s="7">
        <f t="shared" si="1031"/>
        <v>-1</v>
      </c>
      <c r="AR5480" s="7">
        <f>SUM(AQ$3:AQ5480)</f>
        <v>-745</v>
      </c>
      <c r="AU5480" s="5">
        <f t="shared" si="1025"/>
        <v>-4.03</v>
      </c>
      <c r="AV5480" s="4">
        <f>SUM(AU$3:AU5480)</f>
        <v>-4230.9499999999898</v>
      </c>
    </row>
    <row r="5481" spans="1:48" x14ac:dyDescent="0.25">
      <c r="A5481">
        <f t="shared" si="1021"/>
        <v>1</v>
      </c>
      <c r="B5481">
        <f t="shared" si="1020"/>
        <v>1029</v>
      </c>
      <c r="C5481" s="1">
        <v>43555</v>
      </c>
      <c r="D5481" t="s">
        <v>283</v>
      </c>
      <c r="E5481" t="s">
        <v>6073</v>
      </c>
      <c r="F5481" t="s">
        <v>243</v>
      </c>
      <c r="G5481" t="s">
        <v>5855</v>
      </c>
      <c r="H5481">
        <v>2019</v>
      </c>
      <c r="I5481">
        <v>3</v>
      </c>
      <c r="J5481">
        <v>31</v>
      </c>
      <c r="K5481" t="s">
        <v>23</v>
      </c>
      <c r="L5481">
        <v>1</v>
      </c>
      <c r="M5481" s="3">
        <v>2</v>
      </c>
      <c r="N5481" s="3">
        <v>1</v>
      </c>
      <c r="O5481" s="13">
        <v>1.57</v>
      </c>
      <c r="P5481">
        <v>4.5</v>
      </c>
      <c r="Q5481">
        <v>6</v>
      </c>
      <c r="R5481" s="2">
        <v>1.7</v>
      </c>
      <c r="S5481" s="7">
        <f t="shared" si="1026"/>
        <v>0.7</v>
      </c>
      <c r="T5481" s="7">
        <f>SUM($S$3:S5481)</f>
        <v>-215.42999999999986</v>
      </c>
      <c r="U5481" s="2">
        <v>2.0499999999999998</v>
      </c>
      <c r="V5481" s="7">
        <f t="shared" si="1027"/>
        <v>-1</v>
      </c>
      <c r="W5481" s="7">
        <f>SUM($V$3:V5481)</f>
        <v>-548.16999999999439</v>
      </c>
      <c r="X5481" s="8">
        <v>1.2</v>
      </c>
      <c r="Y5481" s="7">
        <f t="shared" si="1022"/>
        <v>0.19999999999999996</v>
      </c>
      <c r="Z5481" s="7">
        <f>SUM($Y$3:Y5481)</f>
        <v>-163.31999999999934</v>
      </c>
      <c r="AA5481" s="8">
        <v>4.5</v>
      </c>
      <c r="AB5481" s="7">
        <f t="shared" si="1023"/>
        <v>-1</v>
      </c>
      <c r="AC5481" s="7">
        <f>SUM($AB$3:AB5481)</f>
        <v>-733.49999999999955</v>
      </c>
      <c r="AD5481" s="2">
        <v>1.57</v>
      </c>
      <c r="AE5481" s="7">
        <f t="shared" si="1028"/>
        <v>0.57000000000000006</v>
      </c>
      <c r="AF5481" s="7">
        <f>SUM(AE$3:AE5481)</f>
        <v>-213.48999999999927</v>
      </c>
      <c r="AG5481" s="2">
        <v>2.37</v>
      </c>
      <c r="AH5481" s="7">
        <f t="shared" si="1024"/>
        <v>-1</v>
      </c>
      <c r="AI5481" s="7">
        <f>SUM(AH$3:AH5481)</f>
        <v>-388.89999999999765</v>
      </c>
      <c r="AJ5481" s="2">
        <v>10</v>
      </c>
      <c r="AK5481" s="7">
        <f t="shared" si="1029"/>
        <v>-1</v>
      </c>
      <c r="AL5481" s="7">
        <f>SUM(AK$3:AK5481)</f>
        <v>-1049.17</v>
      </c>
      <c r="AM5481" s="2">
        <v>9</v>
      </c>
      <c r="AN5481" s="7">
        <f t="shared" si="1030"/>
        <v>8</v>
      </c>
      <c r="AO5481" s="7">
        <f>SUM(AN$3:AN5481)</f>
        <v>-168.5</v>
      </c>
      <c r="AP5481" s="2">
        <v>8.5</v>
      </c>
      <c r="AQ5481" s="7">
        <f t="shared" si="1031"/>
        <v>-1</v>
      </c>
      <c r="AR5481" s="7">
        <f>SUM(AQ$3:AQ5481)</f>
        <v>-746</v>
      </c>
      <c r="AS5481">
        <v>2.37</v>
      </c>
      <c r="AT5481">
        <v>1.55</v>
      </c>
      <c r="AU5481" s="5">
        <f t="shared" si="1025"/>
        <v>4.47</v>
      </c>
      <c r="AV5481" s="4">
        <f>SUM(AU$3:AU5481)</f>
        <v>-4226.4799999999896</v>
      </c>
    </row>
    <row r="5482" spans="1:48" x14ac:dyDescent="0.25">
      <c r="A5482">
        <f t="shared" si="1021"/>
        <v>1</v>
      </c>
      <c r="B5482">
        <f t="shared" si="1020"/>
        <v>1028</v>
      </c>
      <c r="C5482" s="1">
        <v>43555</v>
      </c>
      <c r="D5482" t="s">
        <v>275</v>
      </c>
      <c r="E5482" t="s">
        <v>3930</v>
      </c>
      <c r="F5482" t="s">
        <v>355</v>
      </c>
      <c r="G5482" t="s">
        <v>277</v>
      </c>
      <c r="H5482">
        <v>2019</v>
      </c>
      <c r="I5482">
        <v>3</v>
      </c>
      <c r="J5482">
        <v>31</v>
      </c>
      <c r="K5482" t="s">
        <v>23</v>
      </c>
      <c r="L5482">
        <v>1</v>
      </c>
      <c r="M5482" s="3">
        <v>2</v>
      </c>
      <c r="N5482" s="3">
        <v>2</v>
      </c>
      <c r="O5482" s="13">
        <v>2.5</v>
      </c>
      <c r="P5482">
        <v>3.6</v>
      </c>
      <c r="Q5482">
        <v>2.75</v>
      </c>
      <c r="R5482" s="2">
        <v>1.57</v>
      </c>
      <c r="S5482" s="7">
        <f t="shared" si="1026"/>
        <v>0.57000000000000006</v>
      </c>
      <c r="T5482" s="7">
        <f>SUM($S$3:S5482)</f>
        <v>-214.85999999999987</v>
      </c>
      <c r="U5482" s="2">
        <v>2.25</v>
      </c>
      <c r="V5482" s="7">
        <f t="shared" si="1027"/>
        <v>-1</v>
      </c>
      <c r="W5482" s="7">
        <f>SUM($V$3:V5482)</f>
        <v>-549.16999999999439</v>
      </c>
      <c r="X5482" s="8">
        <v>1.22</v>
      </c>
      <c r="Y5482" s="7">
        <f t="shared" si="1022"/>
        <v>0.21999999999999997</v>
      </c>
      <c r="Z5482" s="7">
        <f>SUM($Y$3:Y5482)</f>
        <v>-163.09999999999934</v>
      </c>
      <c r="AA5482" s="8">
        <v>4.33</v>
      </c>
      <c r="AB5482" s="7">
        <f t="shared" si="1023"/>
        <v>-1</v>
      </c>
      <c r="AC5482" s="7">
        <f>SUM($AB$3:AB5482)</f>
        <v>-734.49999999999955</v>
      </c>
      <c r="AD5482" s="2">
        <v>1.66</v>
      </c>
      <c r="AE5482" s="7">
        <f t="shared" si="1028"/>
        <v>0.65999999999999992</v>
      </c>
      <c r="AF5482" s="7">
        <f>SUM(AE$3:AE5482)</f>
        <v>-212.82999999999927</v>
      </c>
      <c r="AG5482" s="2">
        <v>2.2000000000000002</v>
      </c>
      <c r="AH5482" s="7">
        <f t="shared" si="1024"/>
        <v>-1</v>
      </c>
      <c r="AI5482" s="7">
        <f>SUM(AH$3:AH5482)</f>
        <v>-389.89999999999765</v>
      </c>
      <c r="AJ5482" s="2">
        <v>11</v>
      </c>
      <c r="AK5482" s="7">
        <f t="shared" si="1029"/>
        <v>-1</v>
      </c>
      <c r="AL5482" s="7">
        <f>SUM(AK$3:AK5482)</f>
        <v>-1050.17</v>
      </c>
      <c r="AM5482" s="2">
        <v>9.5</v>
      </c>
      <c r="AN5482" s="7">
        <f t="shared" si="1030"/>
        <v>-1</v>
      </c>
      <c r="AO5482" s="7">
        <f>SUM(AN$3:AN5482)</f>
        <v>-169.5</v>
      </c>
      <c r="AP5482" s="2">
        <v>6.5</v>
      </c>
      <c r="AQ5482" s="7">
        <f t="shared" si="1031"/>
        <v>-1</v>
      </c>
      <c r="AR5482" s="7">
        <f>SUM(AQ$3:AQ5482)</f>
        <v>-747</v>
      </c>
      <c r="AS5482">
        <v>4.6500000000000004</v>
      </c>
      <c r="AT5482">
        <v>1.18</v>
      </c>
      <c r="AU5482" s="5">
        <f t="shared" si="1025"/>
        <v>-4.55</v>
      </c>
      <c r="AV5482" s="4">
        <f>SUM(AU$3:AU5482)</f>
        <v>-4231.0299999999897</v>
      </c>
    </row>
    <row r="5483" spans="1:48" x14ac:dyDescent="0.25">
      <c r="A5483">
        <f t="shared" si="1021"/>
        <v>1</v>
      </c>
      <c r="B5483">
        <f t="shared" si="1020"/>
        <v>1027</v>
      </c>
      <c r="C5483" s="1">
        <v>43555</v>
      </c>
      <c r="D5483" t="s">
        <v>275</v>
      </c>
      <c r="E5483" t="s">
        <v>6074</v>
      </c>
      <c r="F5483" t="s">
        <v>1275</v>
      </c>
      <c r="G5483" t="s">
        <v>5825</v>
      </c>
      <c r="H5483">
        <v>2019</v>
      </c>
      <c r="I5483">
        <v>3</v>
      </c>
      <c r="J5483">
        <v>31</v>
      </c>
      <c r="K5483" t="s">
        <v>23</v>
      </c>
      <c r="L5483">
        <v>1</v>
      </c>
      <c r="M5483" s="3">
        <v>1</v>
      </c>
      <c r="N5483" s="3">
        <v>1</v>
      </c>
      <c r="O5483" s="13">
        <v>3.2</v>
      </c>
      <c r="P5483">
        <v>3.6</v>
      </c>
      <c r="Q5483">
        <v>2.15</v>
      </c>
      <c r="R5483" s="2">
        <v>1.61</v>
      </c>
      <c r="S5483" s="7">
        <f t="shared" si="1026"/>
        <v>0.6100000000000001</v>
      </c>
      <c r="T5483" s="7">
        <f>SUM($S$3:S5483)</f>
        <v>-214.24999999999986</v>
      </c>
      <c r="U5483" s="2">
        <v>2.2000000000000002</v>
      </c>
      <c r="V5483" s="7">
        <f t="shared" si="1027"/>
        <v>-1</v>
      </c>
      <c r="W5483" s="7">
        <f>SUM($V$3:V5483)</f>
        <v>-550.16999999999439</v>
      </c>
      <c r="X5483" s="8">
        <v>1.25</v>
      </c>
      <c r="Y5483" s="7">
        <f t="shared" si="1022"/>
        <v>0.25</v>
      </c>
      <c r="Z5483" s="7">
        <f>SUM($Y$3:Y5483)</f>
        <v>-162.84999999999934</v>
      </c>
      <c r="AA5483" s="8">
        <v>4</v>
      </c>
      <c r="AB5483" s="7">
        <f t="shared" si="1023"/>
        <v>-1</v>
      </c>
      <c r="AC5483" s="7">
        <f>SUM($AB$3:AB5483)</f>
        <v>-735.49999999999955</v>
      </c>
      <c r="AD5483" s="2">
        <v>1.72</v>
      </c>
      <c r="AE5483" s="7">
        <f t="shared" si="1028"/>
        <v>-1</v>
      </c>
      <c r="AF5483" s="7">
        <f>SUM(AE$3:AE5483)</f>
        <v>-213.82999999999927</v>
      </c>
      <c r="AG5483" s="2">
        <v>2.1</v>
      </c>
      <c r="AH5483" s="7">
        <f t="shared" si="1024"/>
        <v>1.1000000000000001</v>
      </c>
      <c r="AI5483" s="7">
        <f>SUM(AH$3:AH5483)</f>
        <v>-388.79999999999762</v>
      </c>
      <c r="AJ5483" s="2">
        <v>11</v>
      </c>
      <c r="AK5483" s="7">
        <f t="shared" si="1029"/>
        <v>-1</v>
      </c>
      <c r="AL5483" s="7">
        <f>SUM(AK$3:AK5483)</f>
        <v>-1051.17</v>
      </c>
      <c r="AM5483" s="2">
        <v>11</v>
      </c>
      <c r="AN5483" s="7">
        <f t="shared" si="1030"/>
        <v>-1</v>
      </c>
      <c r="AO5483" s="7">
        <f>SUM(AN$3:AN5483)</f>
        <v>-170.5</v>
      </c>
      <c r="AP5483" s="2">
        <v>6.5</v>
      </c>
      <c r="AQ5483" s="7">
        <f t="shared" si="1031"/>
        <v>5.5</v>
      </c>
      <c r="AR5483" s="7">
        <f>SUM(AQ$3:AQ5483)</f>
        <v>-741.5</v>
      </c>
      <c r="AS5483">
        <v>6.25</v>
      </c>
      <c r="AT5483">
        <v>1.1200000000000001</v>
      </c>
      <c r="AU5483" s="5">
        <f t="shared" si="1025"/>
        <v>2.4600000000000004</v>
      </c>
      <c r="AV5483" s="4">
        <f>SUM(AU$3:AU5483)</f>
        <v>-4228.5699999999897</v>
      </c>
    </row>
    <row r="5484" spans="1:48" x14ac:dyDescent="0.25">
      <c r="A5484">
        <f t="shared" si="1021"/>
        <v>1</v>
      </c>
      <c r="B5484">
        <f t="shared" si="1020"/>
        <v>1026</v>
      </c>
      <c r="C5484" s="1">
        <v>43555</v>
      </c>
      <c r="D5484" t="s">
        <v>275</v>
      </c>
      <c r="E5484" t="s">
        <v>6075</v>
      </c>
      <c r="F5484" t="s">
        <v>353</v>
      </c>
      <c r="G5484" t="s">
        <v>5634</v>
      </c>
      <c r="H5484">
        <v>2019</v>
      </c>
      <c r="I5484">
        <v>3</v>
      </c>
      <c r="J5484">
        <v>31</v>
      </c>
      <c r="K5484" t="s">
        <v>23</v>
      </c>
      <c r="L5484">
        <v>1</v>
      </c>
      <c r="M5484" s="3">
        <v>3</v>
      </c>
      <c r="N5484" s="3">
        <v>2</v>
      </c>
      <c r="O5484" s="13">
        <v>1.1599999999999999</v>
      </c>
      <c r="P5484">
        <v>8</v>
      </c>
      <c r="Q5484">
        <v>15</v>
      </c>
      <c r="R5484" s="2">
        <v>1.61</v>
      </c>
      <c r="S5484" s="7">
        <f t="shared" si="1026"/>
        <v>0.6100000000000001</v>
      </c>
      <c r="T5484" s="7">
        <f>SUM($S$3:S5484)</f>
        <v>-213.63999999999984</v>
      </c>
      <c r="U5484" s="2">
        <v>2.2000000000000002</v>
      </c>
      <c r="V5484" s="7">
        <f t="shared" si="1027"/>
        <v>-1</v>
      </c>
      <c r="W5484" s="7">
        <f>SUM($V$3:V5484)</f>
        <v>-551.16999999999439</v>
      </c>
      <c r="X5484" s="8">
        <v>1.07</v>
      </c>
      <c r="Y5484" s="7">
        <f t="shared" si="1022"/>
        <v>7.0000000000000062E-2</v>
      </c>
      <c r="Z5484" s="7">
        <f>SUM($Y$3:Y5484)</f>
        <v>-162.77999999999935</v>
      </c>
      <c r="AA5484" s="8">
        <v>9</v>
      </c>
      <c r="AB5484" s="7">
        <f t="shared" si="1023"/>
        <v>-1</v>
      </c>
      <c r="AC5484" s="7">
        <f>SUM($AB$3:AB5484)</f>
        <v>-736.49999999999955</v>
      </c>
      <c r="AD5484" s="2">
        <v>1.25</v>
      </c>
      <c r="AE5484" s="7">
        <f t="shared" si="1028"/>
        <v>0.25</v>
      </c>
      <c r="AF5484" s="7">
        <f>SUM(AE$3:AE5484)</f>
        <v>-213.57999999999927</v>
      </c>
      <c r="AG5484" s="2">
        <v>4</v>
      </c>
      <c r="AH5484" s="7">
        <f t="shared" si="1024"/>
        <v>-1</v>
      </c>
      <c r="AI5484" s="7">
        <f>SUM(AH$3:AH5484)</f>
        <v>-389.79999999999762</v>
      </c>
      <c r="AJ5484" s="2">
        <v>12</v>
      </c>
      <c r="AK5484" s="7">
        <f t="shared" si="1029"/>
        <v>-1</v>
      </c>
      <c r="AL5484" s="7">
        <f>SUM(AK$3:AK5484)</f>
        <v>-1052.17</v>
      </c>
      <c r="AM5484" s="2">
        <v>8.5</v>
      </c>
      <c r="AN5484" s="7">
        <f t="shared" si="1030"/>
        <v>-1</v>
      </c>
      <c r="AO5484" s="7">
        <f>SUM(AN$3:AN5484)</f>
        <v>-171.5</v>
      </c>
      <c r="AP5484" s="2">
        <v>17</v>
      </c>
      <c r="AQ5484" s="7">
        <f t="shared" si="1031"/>
        <v>-1</v>
      </c>
      <c r="AR5484" s="7">
        <f>SUM(AQ$3:AQ5484)</f>
        <v>-742.5</v>
      </c>
      <c r="AS5484">
        <v>1.55</v>
      </c>
      <c r="AT5484">
        <v>2.37</v>
      </c>
      <c r="AU5484" s="5">
        <f t="shared" si="1025"/>
        <v>-5.07</v>
      </c>
      <c r="AV5484" s="4">
        <f>SUM(AU$3:AU5484)</f>
        <v>-4233.6399999999894</v>
      </c>
    </row>
    <row r="5485" spans="1:48" x14ac:dyDescent="0.25">
      <c r="A5485">
        <f t="shared" si="1021"/>
        <v>1</v>
      </c>
      <c r="B5485">
        <f t="shared" si="1020"/>
        <v>1025</v>
      </c>
      <c r="C5485" s="1">
        <v>43555</v>
      </c>
      <c r="D5485" t="s">
        <v>275</v>
      </c>
      <c r="E5485" t="s">
        <v>6076</v>
      </c>
      <c r="F5485" t="s">
        <v>537</v>
      </c>
      <c r="G5485" t="s">
        <v>256</v>
      </c>
      <c r="H5485">
        <v>2019</v>
      </c>
      <c r="I5485">
        <v>3</v>
      </c>
      <c r="J5485">
        <v>31</v>
      </c>
      <c r="K5485" t="s">
        <v>23</v>
      </c>
      <c r="L5485">
        <v>1</v>
      </c>
      <c r="M5485" s="3">
        <v>0</v>
      </c>
      <c r="N5485" s="3">
        <v>1</v>
      </c>
      <c r="O5485" s="13">
        <v>2.5499999999999998</v>
      </c>
      <c r="P5485">
        <v>3.5</v>
      </c>
      <c r="Q5485">
        <v>2.62</v>
      </c>
      <c r="R5485" s="2">
        <v>1.66</v>
      </c>
      <c r="S5485" s="7">
        <f t="shared" si="1026"/>
        <v>-1</v>
      </c>
      <c r="T5485" s="7">
        <f>SUM($S$3:S5485)</f>
        <v>-214.63999999999984</v>
      </c>
      <c r="U5485" s="2">
        <v>2.1</v>
      </c>
      <c r="V5485" s="7">
        <f t="shared" si="1027"/>
        <v>1.1000000000000001</v>
      </c>
      <c r="W5485" s="7">
        <f>SUM($V$3:V5485)</f>
        <v>-550.06999999999437</v>
      </c>
      <c r="X5485" s="8">
        <v>1.25</v>
      </c>
      <c r="Y5485" s="7">
        <f t="shared" si="1022"/>
        <v>-1</v>
      </c>
      <c r="Z5485" s="7">
        <f>SUM($Y$3:Y5485)</f>
        <v>-163.77999999999935</v>
      </c>
      <c r="AA5485" s="8">
        <v>4</v>
      </c>
      <c r="AB5485" s="7">
        <f t="shared" si="1023"/>
        <v>3</v>
      </c>
      <c r="AC5485" s="7">
        <f>SUM($AB$3:AB5485)</f>
        <v>-733.49999999999955</v>
      </c>
      <c r="AD5485" s="2">
        <v>1.8</v>
      </c>
      <c r="AE5485" s="7">
        <f t="shared" si="1028"/>
        <v>-1</v>
      </c>
      <c r="AF5485" s="7">
        <f>SUM(AE$3:AE5485)</f>
        <v>-214.57999999999927</v>
      </c>
      <c r="AG5485" s="2">
        <v>2</v>
      </c>
      <c r="AH5485" s="7">
        <f t="shared" si="1024"/>
        <v>1</v>
      </c>
      <c r="AI5485" s="7">
        <f>SUM(AH$3:AH5485)</f>
        <v>-388.79999999999762</v>
      </c>
      <c r="AJ5485" s="2">
        <v>9.5</v>
      </c>
      <c r="AK5485" s="7">
        <f t="shared" si="1029"/>
        <v>-1</v>
      </c>
      <c r="AL5485" s="7">
        <f>SUM(AK$3:AK5485)</f>
        <v>-1053.17</v>
      </c>
      <c r="AM5485" s="2">
        <v>9.5</v>
      </c>
      <c r="AN5485" s="7">
        <f t="shared" si="1030"/>
        <v>-1</v>
      </c>
      <c r="AO5485" s="7">
        <f>SUM(AN$3:AN5485)</f>
        <v>-172.5</v>
      </c>
      <c r="AP5485" s="2">
        <v>6.5</v>
      </c>
      <c r="AQ5485" s="7">
        <f t="shared" si="1031"/>
        <v>-1</v>
      </c>
      <c r="AR5485" s="7">
        <f>SUM(AQ$3:AQ5485)</f>
        <v>-743.5</v>
      </c>
      <c r="AS5485">
        <v>5.25</v>
      </c>
      <c r="AT5485">
        <v>1.1599999999999999</v>
      </c>
      <c r="AU5485" s="5">
        <f t="shared" si="1025"/>
        <v>-0.89999999999999991</v>
      </c>
      <c r="AV5485" s="4">
        <f>SUM(AU$3:AU5485)</f>
        <v>-4234.539999999989</v>
      </c>
    </row>
    <row r="5486" spans="1:48" x14ac:dyDescent="0.25">
      <c r="A5486">
        <f t="shared" si="1021"/>
        <v>1</v>
      </c>
      <c r="B5486">
        <f t="shared" si="1020"/>
        <v>1024</v>
      </c>
      <c r="C5486" s="1">
        <v>43555</v>
      </c>
      <c r="D5486" t="s">
        <v>275</v>
      </c>
      <c r="E5486" t="s">
        <v>2328</v>
      </c>
      <c r="F5486" t="s">
        <v>361</v>
      </c>
      <c r="G5486" t="s">
        <v>278</v>
      </c>
      <c r="H5486">
        <v>2019</v>
      </c>
      <c r="I5486">
        <v>3</v>
      </c>
      <c r="J5486">
        <v>31</v>
      </c>
      <c r="K5486" t="s">
        <v>23</v>
      </c>
      <c r="L5486">
        <v>1</v>
      </c>
      <c r="M5486" s="3">
        <v>1</v>
      </c>
      <c r="N5486" s="3">
        <v>1</v>
      </c>
      <c r="O5486" s="13">
        <v>2.6</v>
      </c>
      <c r="P5486">
        <v>3.1</v>
      </c>
      <c r="Q5486">
        <v>2.87</v>
      </c>
      <c r="R5486" s="2">
        <v>1.95</v>
      </c>
      <c r="S5486" s="7">
        <f t="shared" si="1026"/>
        <v>0.95</v>
      </c>
      <c r="T5486" s="7">
        <f>SUM($S$3:S5486)</f>
        <v>-213.68999999999986</v>
      </c>
      <c r="U5486" s="2">
        <v>1.8</v>
      </c>
      <c r="V5486" s="7">
        <f t="shared" si="1027"/>
        <v>-1</v>
      </c>
      <c r="W5486" s="7">
        <f>SUM($V$3:V5486)</f>
        <v>-551.06999999999437</v>
      </c>
      <c r="X5486" s="8">
        <v>1.4</v>
      </c>
      <c r="Y5486" s="7">
        <f t="shared" si="1022"/>
        <v>0.39999999999999991</v>
      </c>
      <c r="Z5486" s="7">
        <f>SUM($Y$3:Y5486)</f>
        <v>-163.37999999999934</v>
      </c>
      <c r="AA5486" s="8">
        <v>3</v>
      </c>
      <c r="AB5486" s="7">
        <f t="shared" si="1023"/>
        <v>-1</v>
      </c>
      <c r="AC5486" s="7">
        <f>SUM($AB$3:AB5486)</f>
        <v>-734.49999999999955</v>
      </c>
      <c r="AD5486" s="2">
        <v>2.2000000000000002</v>
      </c>
      <c r="AE5486" s="7">
        <f t="shared" si="1028"/>
        <v>-1</v>
      </c>
      <c r="AF5486" s="7">
        <f>SUM(AE$3:AE5486)</f>
        <v>-215.57999999999927</v>
      </c>
      <c r="AG5486" s="2">
        <v>1.66</v>
      </c>
      <c r="AH5486" s="7">
        <f t="shared" si="1024"/>
        <v>0.65999999999999992</v>
      </c>
      <c r="AI5486" s="7">
        <f>SUM(AH$3:AH5486)</f>
        <v>-388.1399999999976</v>
      </c>
      <c r="AJ5486" s="2">
        <v>7.5</v>
      </c>
      <c r="AK5486" s="7">
        <f t="shared" si="1029"/>
        <v>-1</v>
      </c>
      <c r="AL5486" s="7">
        <f>SUM(AK$3:AK5486)</f>
        <v>-1054.17</v>
      </c>
      <c r="AM5486" s="2">
        <v>10</v>
      </c>
      <c r="AN5486" s="7">
        <f t="shared" si="1030"/>
        <v>-1</v>
      </c>
      <c r="AO5486" s="7">
        <f>SUM(AN$3:AN5486)</f>
        <v>-173.5</v>
      </c>
      <c r="AP5486" s="2">
        <v>6</v>
      </c>
      <c r="AQ5486" s="7">
        <f t="shared" si="1031"/>
        <v>5</v>
      </c>
      <c r="AR5486" s="7">
        <f>SUM(AQ$3:AQ5486)</f>
        <v>-738.5</v>
      </c>
      <c r="AS5486">
        <v>5.5</v>
      </c>
      <c r="AT5486">
        <v>1.1499999999999999</v>
      </c>
      <c r="AU5486" s="5">
        <f t="shared" si="1025"/>
        <v>2.0099999999999998</v>
      </c>
      <c r="AV5486" s="4">
        <f>SUM(AU$3:AU5486)</f>
        <v>-4232.5299999999888</v>
      </c>
    </row>
    <row r="5487" spans="1:48" x14ac:dyDescent="0.25">
      <c r="A5487">
        <f t="shared" si="1021"/>
        <v>1</v>
      </c>
      <c r="B5487">
        <f t="shared" si="1020"/>
        <v>1023</v>
      </c>
      <c r="C5487" s="1">
        <v>43555</v>
      </c>
      <c r="D5487" t="s">
        <v>287</v>
      </c>
      <c r="E5487" t="s">
        <v>3126</v>
      </c>
      <c r="F5487" t="s">
        <v>637</v>
      </c>
      <c r="G5487" t="s">
        <v>706</v>
      </c>
      <c r="H5487">
        <v>2019</v>
      </c>
      <c r="I5487">
        <v>3</v>
      </c>
      <c r="J5487">
        <v>31</v>
      </c>
      <c r="K5487" t="s">
        <v>23</v>
      </c>
      <c r="L5487">
        <v>1</v>
      </c>
      <c r="M5487" s="3">
        <v>1</v>
      </c>
      <c r="N5487" s="3">
        <v>4</v>
      </c>
      <c r="O5487" s="13">
        <v>3.4</v>
      </c>
      <c r="P5487">
        <v>3.5</v>
      </c>
      <c r="Q5487">
        <v>2.15</v>
      </c>
      <c r="R5487" s="2">
        <v>1.57</v>
      </c>
      <c r="S5487" s="7">
        <f t="shared" si="1026"/>
        <v>0.57000000000000006</v>
      </c>
      <c r="T5487" s="7">
        <f>SUM($S$3:S5487)</f>
        <v>-213.11999999999986</v>
      </c>
      <c r="U5487" s="2">
        <v>2.25</v>
      </c>
      <c r="V5487" s="7">
        <f t="shared" si="1027"/>
        <v>-1</v>
      </c>
      <c r="W5487" s="7">
        <f>SUM($V$3:V5487)</f>
        <v>-552.06999999999437</v>
      </c>
      <c r="X5487" s="8">
        <v>1.22</v>
      </c>
      <c r="Y5487" s="7">
        <f t="shared" si="1022"/>
        <v>0.21999999999999997</v>
      </c>
      <c r="Z5487" s="7">
        <f>SUM($Y$3:Y5487)</f>
        <v>-163.15999999999934</v>
      </c>
      <c r="AA5487" s="8">
        <v>4.33</v>
      </c>
      <c r="AB5487" s="7">
        <f t="shared" si="1023"/>
        <v>-1</v>
      </c>
      <c r="AC5487" s="7">
        <f>SUM($AB$3:AB5487)</f>
        <v>-735.49999999999955</v>
      </c>
      <c r="AD5487" s="2">
        <v>1.72</v>
      </c>
      <c r="AE5487" s="7">
        <f t="shared" si="1028"/>
        <v>0.72</v>
      </c>
      <c r="AF5487" s="7">
        <f>SUM(AE$3:AE5487)</f>
        <v>-214.85999999999927</v>
      </c>
      <c r="AG5487" s="2">
        <v>2.1</v>
      </c>
      <c r="AH5487" s="7">
        <f t="shared" si="1024"/>
        <v>-1</v>
      </c>
      <c r="AI5487" s="7">
        <f>SUM(AH$3:AH5487)</f>
        <v>-389.1399999999976</v>
      </c>
      <c r="AJ5487" s="2">
        <v>13</v>
      </c>
      <c r="AK5487" s="7">
        <f t="shared" si="1029"/>
        <v>-1</v>
      </c>
      <c r="AL5487" s="7">
        <f>SUM(AK$3:AK5487)</f>
        <v>-1055.17</v>
      </c>
      <c r="AM5487" s="2">
        <v>12</v>
      </c>
      <c r="AN5487" s="7">
        <f t="shared" si="1030"/>
        <v>-1</v>
      </c>
      <c r="AO5487" s="7">
        <f>SUM(AN$3:AN5487)</f>
        <v>-174.5</v>
      </c>
      <c r="AP5487" s="2">
        <v>6.5</v>
      </c>
      <c r="AQ5487" s="7">
        <f t="shared" si="1031"/>
        <v>-1</v>
      </c>
      <c r="AR5487" s="7">
        <f>SUM(AQ$3:AQ5487)</f>
        <v>-739.5</v>
      </c>
      <c r="AS5487">
        <v>6.6</v>
      </c>
      <c r="AT5487">
        <v>1.1100000000000001</v>
      </c>
      <c r="AU5487" s="5">
        <f t="shared" si="1025"/>
        <v>-4.49</v>
      </c>
      <c r="AV5487" s="4">
        <f>SUM(AU$3:AU5487)</f>
        <v>-4237.0199999999886</v>
      </c>
    </row>
    <row r="5488" spans="1:48" x14ac:dyDescent="0.25">
      <c r="A5488">
        <f t="shared" si="1021"/>
        <v>1</v>
      </c>
      <c r="B5488">
        <f t="shared" si="1020"/>
        <v>1022</v>
      </c>
      <c r="C5488" s="1">
        <v>43555</v>
      </c>
      <c r="D5488" t="s">
        <v>287</v>
      </c>
      <c r="E5488" t="s">
        <v>6077</v>
      </c>
      <c r="F5488" t="s">
        <v>704</v>
      </c>
      <c r="G5488" t="s">
        <v>289</v>
      </c>
      <c r="H5488">
        <v>2019</v>
      </c>
      <c r="I5488">
        <v>3</v>
      </c>
      <c r="J5488">
        <v>31</v>
      </c>
      <c r="K5488" t="s">
        <v>23</v>
      </c>
      <c r="L5488">
        <v>1</v>
      </c>
      <c r="M5488" s="3">
        <v>2</v>
      </c>
      <c r="N5488" s="3">
        <v>1</v>
      </c>
      <c r="O5488" s="13">
        <v>2.15</v>
      </c>
      <c r="P5488">
        <v>3.3</v>
      </c>
      <c r="Q5488">
        <v>3.6</v>
      </c>
      <c r="R5488" s="2">
        <v>1.9</v>
      </c>
      <c r="S5488" s="7">
        <f t="shared" si="1026"/>
        <v>0.89999999999999991</v>
      </c>
      <c r="T5488" s="7">
        <f>SUM($S$3:S5488)</f>
        <v>-212.21999999999986</v>
      </c>
      <c r="U5488" s="2">
        <v>1.9</v>
      </c>
      <c r="V5488" s="7">
        <f t="shared" si="1027"/>
        <v>-1</v>
      </c>
      <c r="W5488" s="7">
        <f>SUM($V$3:V5488)</f>
        <v>-553.06999999999437</v>
      </c>
      <c r="X5488" s="8">
        <v>1.36</v>
      </c>
      <c r="Y5488" s="7">
        <f t="shared" si="1022"/>
        <v>0.3600000000000001</v>
      </c>
      <c r="Z5488" s="7">
        <f>SUM($Y$3:Y5488)</f>
        <v>-162.79999999999933</v>
      </c>
      <c r="AA5488" s="8">
        <v>3.2</v>
      </c>
      <c r="AB5488" s="7">
        <f t="shared" si="1023"/>
        <v>-1</v>
      </c>
      <c r="AC5488" s="7">
        <f>SUM($AB$3:AB5488)</f>
        <v>-736.49999999999955</v>
      </c>
      <c r="AD5488" s="2">
        <v>2.2000000000000002</v>
      </c>
      <c r="AE5488" s="7">
        <f t="shared" si="1028"/>
        <v>1.2000000000000002</v>
      </c>
      <c r="AF5488" s="7">
        <f>SUM(AE$3:AE5488)</f>
        <v>-213.65999999999929</v>
      </c>
      <c r="AG5488" s="2">
        <v>1.66</v>
      </c>
      <c r="AH5488" s="7">
        <f t="shared" si="1024"/>
        <v>-1</v>
      </c>
      <c r="AI5488" s="7">
        <f>SUM(AH$3:AH5488)</f>
        <v>-390.1399999999976</v>
      </c>
      <c r="AJ5488" s="2">
        <v>6.5</v>
      </c>
      <c r="AK5488" s="7">
        <f t="shared" si="1029"/>
        <v>-1</v>
      </c>
      <c r="AL5488" s="7">
        <f>SUM(AK$3:AK5488)</f>
        <v>-1056.17</v>
      </c>
      <c r="AM5488" s="2">
        <v>9</v>
      </c>
      <c r="AN5488" s="7">
        <f t="shared" si="1030"/>
        <v>8</v>
      </c>
      <c r="AO5488" s="7">
        <f>SUM(AN$3:AN5488)</f>
        <v>-166.5</v>
      </c>
      <c r="AP5488" s="2">
        <v>6</v>
      </c>
      <c r="AQ5488" s="7">
        <f t="shared" si="1031"/>
        <v>-1</v>
      </c>
      <c r="AR5488" s="7">
        <f>SUM(AQ$3:AQ5488)</f>
        <v>-740.5</v>
      </c>
      <c r="AS5488">
        <v>4.25</v>
      </c>
      <c r="AT5488">
        <v>1.21</v>
      </c>
      <c r="AU5488" s="5">
        <f t="shared" si="1025"/>
        <v>5.46</v>
      </c>
      <c r="AV5488" s="4">
        <f>SUM(AU$3:AU5488)</f>
        <v>-4231.5599999999886</v>
      </c>
    </row>
    <row r="5489" spans="1:48" x14ac:dyDescent="0.25">
      <c r="A5489">
        <f t="shared" si="1021"/>
        <v>1</v>
      </c>
      <c r="B5489">
        <f t="shared" si="1020"/>
        <v>1021</v>
      </c>
      <c r="C5489" s="1">
        <v>43555</v>
      </c>
      <c r="D5489" t="s">
        <v>287</v>
      </c>
      <c r="E5489" t="s">
        <v>6078</v>
      </c>
      <c r="F5489" t="s">
        <v>383</v>
      </c>
      <c r="G5489" t="s">
        <v>707</v>
      </c>
      <c r="H5489">
        <v>2019</v>
      </c>
      <c r="I5489">
        <v>3</v>
      </c>
      <c r="J5489">
        <v>31</v>
      </c>
      <c r="K5489" t="s">
        <v>23</v>
      </c>
      <c r="L5489">
        <v>1</v>
      </c>
      <c r="M5489" s="3">
        <v>1</v>
      </c>
      <c r="N5489" s="3">
        <v>1</v>
      </c>
      <c r="O5489" s="13">
        <v>2.2000000000000002</v>
      </c>
      <c r="P5489">
        <v>3.25</v>
      </c>
      <c r="Q5489">
        <v>3.5</v>
      </c>
      <c r="R5489" s="2">
        <v>1.75</v>
      </c>
      <c r="S5489" s="7">
        <f t="shared" si="1026"/>
        <v>0.75</v>
      </c>
      <c r="T5489" s="7">
        <f>SUM($S$3:S5489)</f>
        <v>-211.46999999999986</v>
      </c>
      <c r="U5489" s="2">
        <v>2</v>
      </c>
      <c r="V5489" s="7">
        <f t="shared" si="1027"/>
        <v>-1</v>
      </c>
      <c r="W5489" s="7">
        <f>SUM($V$3:V5489)</f>
        <v>-554.06999999999437</v>
      </c>
      <c r="X5489" s="8">
        <v>1.3</v>
      </c>
      <c r="Y5489" s="7">
        <f t="shared" si="1022"/>
        <v>0.30000000000000004</v>
      </c>
      <c r="Z5489" s="7">
        <f>SUM($Y$3:Y5489)</f>
        <v>-162.49999999999932</v>
      </c>
      <c r="AA5489" s="8">
        <v>3.5</v>
      </c>
      <c r="AB5489" s="7">
        <f t="shared" si="1023"/>
        <v>-1</v>
      </c>
      <c r="AC5489" s="7">
        <f>SUM($AB$3:AB5489)</f>
        <v>-737.49999999999955</v>
      </c>
      <c r="AD5489" s="2">
        <v>1.9</v>
      </c>
      <c r="AE5489" s="7">
        <f t="shared" si="1028"/>
        <v>-1</v>
      </c>
      <c r="AF5489" s="7">
        <f>SUM(AE$3:AE5489)</f>
        <v>-214.65999999999929</v>
      </c>
      <c r="AG5489" s="2">
        <v>1.9</v>
      </c>
      <c r="AH5489" s="7">
        <f t="shared" si="1024"/>
        <v>0.89999999999999991</v>
      </c>
      <c r="AI5489" s="7">
        <f>SUM(AH$3:AH5489)</f>
        <v>-389.23999999999762</v>
      </c>
      <c r="AJ5489" s="2">
        <v>7.5</v>
      </c>
      <c r="AK5489" s="7">
        <f t="shared" si="1029"/>
        <v>-1</v>
      </c>
      <c r="AL5489" s="7">
        <f>SUM(AK$3:AK5489)</f>
        <v>-1057.17</v>
      </c>
      <c r="AM5489" s="2">
        <v>9</v>
      </c>
      <c r="AN5489" s="7">
        <f t="shared" si="1030"/>
        <v>-1</v>
      </c>
      <c r="AO5489" s="7">
        <f>SUM(AN$3:AN5489)</f>
        <v>-167.5</v>
      </c>
      <c r="AP5489" s="2">
        <v>6</v>
      </c>
      <c r="AQ5489" s="7">
        <f t="shared" si="1031"/>
        <v>5</v>
      </c>
      <c r="AR5489" s="7">
        <f>SUM(AQ$3:AQ5489)</f>
        <v>-735.5</v>
      </c>
      <c r="AS5489">
        <v>4.0999999999999996</v>
      </c>
      <c r="AT5489">
        <v>1.22</v>
      </c>
      <c r="AU5489" s="5">
        <f t="shared" si="1025"/>
        <v>1.9500000000000002</v>
      </c>
      <c r="AV5489" s="4">
        <f>SUM(AU$3:AU5489)</f>
        <v>-4229.6099999999888</v>
      </c>
    </row>
    <row r="5490" spans="1:48" x14ac:dyDescent="0.25">
      <c r="A5490">
        <f t="shared" si="1021"/>
        <v>1</v>
      </c>
      <c r="B5490">
        <f t="shared" si="1020"/>
        <v>1020</v>
      </c>
      <c r="C5490" s="1">
        <v>43555</v>
      </c>
      <c r="D5490" t="s">
        <v>287</v>
      </c>
      <c r="E5490" t="s">
        <v>6079</v>
      </c>
      <c r="F5490" t="s">
        <v>2408</v>
      </c>
      <c r="G5490" t="s">
        <v>377</v>
      </c>
      <c r="H5490">
        <v>2019</v>
      </c>
      <c r="I5490">
        <v>3</v>
      </c>
      <c r="J5490">
        <v>31</v>
      </c>
      <c r="K5490" t="s">
        <v>23</v>
      </c>
      <c r="L5490">
        <v>1</v>
      </c>
      <c r="M5490" s="3">
        <v>0</v>
      </c>
      <c r="N5490" s="3">
        <v>1</v>
      </c>
      <c r="O5490" s="13">
        <v>3</v>
      </c>
      <c r="P5490">
        <v>3.1</v>
      </c>
      <c r="Q5490">
        <v>2.5</v>
      </c>
      <c r="R5490" s="2">
        <v>1.95</v>
      </c>
      <c r="S5490" s="7">
        <f t="shared" si="1026"/>
        <v>-1</v>
      </c>
      <c r="T5490" s="7">
        <f>SUM($S$3:S5490)</f>
        <v>-212.46999999999986</v>
      </c>
      <c r="U5490" s="2">
        <v>1.8</v>
      </c>
      <c r="V5490" s="7">
        <f t="shared" si="1027"/>
        <v>0.8</v>
      </c>
      <c r="W5490" s="7">
        <f>SUM($V$3:V5490)</f>
        <v>-553.26999999999441</v>
      </c>
      <c r="X5490" s="8">
        <v>1.44</v>
      </c>
      <c r="Y5490" s="7">
        <f t="shared" si="1022"/>
        <v>-1</v>
      </c>
      <c r="Z5490" s="7">
        <f>SUM($Y$3:Y5490)</f>
        <v>-163.49999999999932</v>
      </c>
      <c r="AA5490" s="8">
        <v>2.75</v>
      </c>
      <c r="AB5490" s="7">
        <f t="shared" si="1023"/>
        <v>1.75</v>
      </c>
      <c r="AC5490" s="7">
        <f>SUM($AB$3:AB5490)</f>
        <v>-735.74999999999955</v>
      </c>
      <c r="AD5490" s="2">
        <v>2.2999999999999998</v>
      </c>
      <c r="AE5490" s="7">
        <f t="shared" si="1028"/>
        <v>-1</v>
      </c>
      <c r="AF5490" s="7">
        <f>SUM(AE$3:AE5490)</f>
        <v>-215.65999999999929</v>
      </c>
      <c r="AG5490" s="2">
        <v>1.61</v>
      </c>
      <c r="AH5490" s="7">
        <f t="shared" si="1024"/>
        <v>0.6100000000000001</v>
      </c>
      <c r="AI5490" s="7">
        <f>SUM(AH$3:AH5490)</f>
        <v>-388.62999999999761</v>
      </c>
      <c r="AJ5490" s="2">
        <v>7.5</v>
      </c>
      <c r="AK5490" s="7">
        <f t="shared" si="1029"/>
        <v>-1</v>
      </c>
      <c r="AL5490" s="7">
        <f>SUM(AK$3:AK5490)</f>
        <v>-1058.17</v>
      </c>
      <c r="AM5490" s="2">
        <v>11</v>
      </c>
      <c r="AN5490" s="7">
        <f t="shared" si="1030"/>
        <v>-1</v>
      </c>
      <c r="AO5490" s="7">
        <f>SUM(AN$3:AN5490)</f>
        <v>-168.5</v>
      </c>
      <c r="AP5490" s="2">
        <v>6</v>
      </c>
      <c r="AQ5490" s="7">
        <f t="shared" si="1031"/>
        <v>-1</v>
      </c>
      <c r="AR5490" s="7">
        <f>SUM(AQ$3:AQ5490)</f>
        <v>-736.5</v>
      </c>
      <c r="AS5490">
        <v>6.4</v>
      </c>
      <c r="AT5490">
        <v>1.1100000000000001</v>
      </c>
      <c r="AU5490" s="5">
        <f t="shared" si="1025"/>
        <v>-2.84</v>
      </c>
      <c r="AV5490" s="4">
        <f>SUM(AU$3:AU5490)</f>
        <v>-4232.4499999999889</v>
      </c>
    </row>
    <row r="5491" spans="1:48" x14ac:dyDescent="0.25">
      <c r="A5491">
        <f t="shared" si="1021"/>
        <v>1</v>
      </c>
      <c r="B5491">
        <f t="shared" si="1020"/>
        <v>1019</v>
      </c>
      <c r="C5491" s="1">
        <v>43555</v>
      </c>
      <c r="D5491" t="s">
        <v>287</v>
      </c>
      <c r="E5491" t="s">
        <v>6080</v>
      </c>
      <c r="F5491" t="s">
        <v>5870</v>
      </c>
      <c r="G5491" t="s">
        <v>5872</v>
      </c>
      <c r="H5491">
        <v>2019</v>
      </c>
      <c r="I5491">
        <v>3</v>
      </c>
      <c r="J5491">
        <v>31</v>
      </c>
      <c r="K5491" t="s">
        <v>23</v>
      </c>
      <c r="L5491">
        <v>1</v>
      </c>
      <c r="M5491" s="3">
        <v>0</v>
      </c>
      <c r="N5491" s="3">
        <v>1</v>
      </c>
      <c r="O5491" s="13">
        <v>2.37</v>
      </c>
      <c r="P5491">
        <v>3.25</v>
      </c>
      <c r="Q5491">
        <v>3</v>
      </c>
      <c r="R5491" s="2">
        <v>1.75</v>
      </c>
      <c r="S5491" s="7">
        <f t="shared" si="1026"/>
        <v>-1</v>
      </c>
      <c r="T5491" s="7">
        <f>SUM($S$3:S5491)</f>
        <v>-213.46999999999986</v>
      </c>
      <c r="U5491" s="2">
        <v>2</v>
      </c>
      <c r="V5491" s="7">
        <f t="shared" si="1027"/>
        <v>1</v>
      </c>
      <c r="W5491" s="7">
        <f>SUM($V$3:V5491)</f>
        <v>-552.26999999999441</v>
      </c>
      <c r="X5491" s="8">
        <v>1.33</v>
      </c>
      <c r="Y5491" s="7">
        <f t="shared" si="1022"/>
        <v>-1</v>
      </c>
      <c r="Z5491" s="7">
        <f>SUM($Y$3:Y5491)</f>
        <v>-164.49999999999932</v>
      </c>
      <c r="AA5491" s="8">
        <v>3.4</v>
      </c>
      <c r="AB5491" s="7">
        <f t="shared" si="1023"/>
        <v>2.4</v>
      </c>
      <c r="AC5491" s="7">
        <f>SUM($AB$3:AB5491)</f>
        <v>-733.34999999999957</v>
      </c>
      <c r="AD5491" s="2">
        <v>2</v>
      </c>
      <c r="AE5491" s="7">
        <f t="shared" si="1028"/>
        <v>-1</v>
      </c>
      <c r="AF5491" s="7">
        <f>SUM(AE$3:AE5491)</f>
        <v>-216.65999999999929</v>
      </c>
      <c r="AG5491" s="2">
        <v>1.8</v>
      </c>
      <c r="AH5491" s="7">
        <f t="shared" si="1024"/>
        <v>0.8</v>
      </c>
      <c r="AI5491" s="7">
        <f>SUM(AH$3:AH5491)</f>
        <v>-387.8299999999976</v>
      </c>
      <c r="AJ5491" s="2">
        <v>8</v>
      </c>
      <c r="AK5491" s="7">
        <f t="shared" si="1029"/>
        <v>-1</v>
      </c>
      <c r="AL5491" s="7">
        <f>SUM(AK$3:AK5491)</f>
        <v>-1059.17</v>
      </c>
      <c r="AM5491" s="2">
        <v>9.5</v>
      </c>
      <c r="AN5491" s="7">
        <f t="shared" si="1030"/>
        <v>-1</v>
      </c>
      <c r="AO5491" s="7">
        <f>SUM(AN$3:AN5491)</f>
        <v>-169.5</v>
      </c>
      <c r="AP5491" s="2">
        <v>6</v>
      </c>
      <c r="AQ5491" s="7">
        <f t="shared" si="1031"/>
        <v>-1</v>
      </c>
      <c r="AR5491" s="7">
        <f>SUM(AQ$3:AQ5491)</f>
        <v>-737.5</v>
      </c>
      <c r="AS5491">
        <v>5</v>
      </c>
      <c r="AT5491">
        <v>1.17</v>
      </c>
      <c r="AU5491" s="5">
        <f t="shared" si="1025"/>
        <v>-1.8</v>
      </c>
      <c r="AV5491" s="4">
        <f>SUM(AU$3:AU5491)</f>
        <v>-4234.2499999999891</v>
      </c>
    </row>
    <row r="5492" spans="1:48" x14ac:dyDescent="0.25">
      <c r="A5492">
        <f t="shared" si="1021"/>
        <v>1</v>
      </c>
      <c r="B5492">
        <f t="shared" si="1020"/>
        <v>1018</v>
      </c>
      <c r="C5492" s="1">
        <v>43555</v>
      </c>
      <c r="D5492" t="s">
        <v>287</v>
      </c>
      <c r="E5492" t="s">
        <v>6081</v>
      </c>
      <c r="F5492" t="s">
        <v>376</v>
      </c>
      <c r="G5492" t="s">
        <v>5812</v>
      </c>
      <c r="H5492">
        <v>2019</v>
      </c>
      <c r="I5492">
        <v>3</v>
      </c>
      <c r="J5492">
        <v>31</v>
      </c>
      <c r="K5492" t="s">
        <v>23</v>
      </c>
      <c r="L5492">
        <v>1</v>
      </c>
      <c r="M5492" s="3">
        <v>1</v>
      </c>
      <c r="N5492" s="3">
        <v>3</v>
      </c>
      <c r="O5492" s="13">
        <v>5.75</v>
      </c>
      <c r="P5492">
        <v>4.33</v>
      </c>
      <c r="Q5492">
        <v>1.55</v>
      </c>
      <c r="R5492" s="2">
        <v>1.75</v>
      </c>
      <c r="S5492" s="7">
        <f t="shared" si="1026"/>
        <v>0.75</v>
      </c>
      <c r="T5492" s="7">
        <f>SUM($S$3:S5492)</f>
        <v>-212.71999999999986</v>
      </c>
      <c r="U5492" s="2">
        <v>2</v>
      </c>
      <c r="V5492" s="7">
        <f t="shared" si="1027"/>
        <v>-1</v>
      </c>
      <c r="W5492" s="7">
        <f>SUM($V$3:V5492)</f>
        <v>-553.26999999999441</v>
      </c>
      <c r="X5492" s="8">
        <v>1.22</v>
      </c>
      <c r="Y5492" s="7">
        <f t="shared" si="1022"/>
        <v>0.21999999999999997</v>
      </c>
      <c r="Z5492" s="7">
        <f>SUM($Y$3:Y5492)</f>
        <v>-164.27999999999932</v>
      </c>
      <c r="AA5492" s="8">
        <v>4.33</v>
      </c>
      <c r="AB5492" s="7">
        <f t="shared" si="1023"/>
        <v>-1</v>
      </c>
      <c r="AC5492" s="7">
        <f>SUM($AB$3:AB5492)</f>
        <v>-734.34999999999957</v>
      </c>
      <c r="AD5492" s="2">
        <v>1.66</v>
      </c>
      <c r="AE5492" s="7">
        <f t="shared" si="1028"/>
        <v>0.65999999999999992</v>
      </c>
      <c r="AF5492" s="7">
        <f>SUM(AE$3:AE5492)</f>
        <v>-215.99999999999929</v>
      </c>
      <c r="AG5492" s="2">
        <v>2.2000000000000002</v>
      </c>
      <c r="AH5492" s="7">
        <f t="shared" si="1024"/>
        <v>-1</v>
      </c>
      <c r="AI5492" s="7">
        <f>SUM(AH$3:AH5492)</f>
        <v>-388.8299999999976</v>
      </c>
      <c r="AJ5492" s="2">
        <v>17</v>
      </c>
      <c r="AK5492" s="7">
        <f t="shared" si="1029"/>
        <v>-1</v>
      </c>
      <c r="AL5492" s="7">
        <f>SUM(AK$3:AK5492)</f>
        <v>-1060.17</v>
      </c>
      <c r="AM5492" s="2">
        <v>17</v>
      </c>
      <c r="AN5492" s="7">
        <f t="shared" si="1030"/>
        <v>-1</v>
      </c>
      <c r="AO5492" s="7">
        <f>SUM(AN$3:AN5492)</f>
        <v>-170.5</v>
      </c>
      <c r="AP5492" s="2">
        <v>8</v>
      </c>
      <c r="AQ5492" s="7">
        <f t="shared" si="1031"/>
        <v>-1</v>
      </c>
      <c r="AR5492" s="7">
        <f>SUM(AQ$3:AQ5492)</f>
        <v>-738.5</v>
      </c>
      <c r="AU5492" s="5">
        <f t="shared" si="1025"/>
        <v>-4.37</v>
      </c>
      <c r="AV5492" s="4">
        <f>SUM(AU$3:AU5492)</f>
        <v>-4238.619999999989</v>
      </c>
    </row>
    <row r="5493" spans="1:48" x14ac:dyDescent="0.25">
      <c r="A5493">
        <f t="shared" si="1021"/>
        <v>1</v>
      </c>
      <c r="B5493">
        <f t="shared" si="1020"/>
        <v>1017</v>
      </c>
      <c r="C5493" s="1">
        <v>43554</v>
      </c>
      <c r="D5493" t="s">
        <v>291</v>
      </c>
      <c r="E5493" t="s">
        <v>3083</v>
      </c>
      <c r="F5493" t="s">
        <v>247</v>
      </c>
      <c r="G5493" t="s">
        <v>239</v>
      </c>
      <c r="H5493">
        <v>2019</v>
      </c>
      <c r="I5493">
        <v>3</v>
      </c>
      <c r="J5493">
        <v>30</v>
      </c>
      <c r="K5493" t="s">
        <v>47</v>
      </c>
      <c r="L5493">
        <v>7</v>
      </c>
      <c r="M5493" s="3">
        <v>2</v>
      </c>
      <c r="N5493" s="3">
        <v>0</v>
      </c>
      <c r="O5493" s="13">
        <v>1.45</v>
      </c>
      <c r="P5493">
        <v>4.5</v>
      </c>
      <c r="Q5493">
        <v>6.5</v>
      </c>
      <c r="R5493" s="2">
        <v>1.7</v>
      </c>
      <c r="S5493" s="7">
        <f t="shared" si="1026"/>
        <v>-1</v>
      </c>
      <c r="T5493" s="7">
        <f>SUM($S$3:S5493)</f>
        <v>-213.71999999999986</v>
      </c>
      <c r="U5493" s="2">
        <v>2.0499999999999998</v>
      </c>
      <c r="V5493" s="7">
        <f t="shared" si="1027"/>
        <v>1.0499999999999998</v>
      </c>
      <c r="W5493" s="7">
        <f>SUM($V$3:V5493)</f>
        <v>-552.21999999999446</v>
      </c>
      <c r="X5493" s="8">
        <v>1.1599999999999999</v>
      </c>
      <c r="Y5493" s="7">
        <f t="shared" si="1022"/>
        <v>0.15999999999999992</v>
      </c>
      <c r="Z5493" s="7">
        <f>SUM($Y$3:Y5493)</f>
        <v>-164.11999999999932</v>
      </c>
      <c r="AA5493" s="8">
        <v>5</v>
      </c>
      <c r="AB5493" s="7">
        <f t="shared" si="1023"/>
        <v>-1</v>
      </c>
      <c r="AC5493" s="7">
        <f>SUM($AB$3:AB5493)</f>
        <v>-735.34999999999957</v>
      </c>
      <c r="AD5493" s="2">
        <v>1.53</v>
      </c>
      <c r="AE5493" s="7">
        <f t="shared" si="1028"/>
        <v>-1</v>
      </c>
      <c r="AF5493" s="7">
        <f>SUM(AE$3:AE5493)</f>
        <v>-216.99999999999929</v>
      </c>
      <c r="AG5493" s="2">
        <v>2.5</v>
      </c>
      <c r="AH5493" s="7">
        <f t="shared" si="1024"/>
        <v>1.5</v>
      </c>
      <c r="AI5493" s="7">
        <f>SUM(AH$3:AH5493)</f>
        <v>-387.3299999999976</v>
      </c>
      <c r="AJ5493" s="2">
        <v>8.5</v>
      </c>
      <c r="AK5493" s="7">
        <f t="shared" si="1029"/>
        <v>-1</v>
      </c>
      <c r="AL5493" s="7">
        <f>SUM(AK$3:AK5493)</f>
        <v>-1061.17</v>
      </c>
      <c r="AM5493" s="2">
        <v>8</v>
      </c>
      <c r="AN5493" s="7">
        <f t="shared" si="1030"/>
        <v>-1</v>
      </c>
      <c r="AO5493" s="7">
        <f>SUM(AN$3:AN5493)</f>
        <v>-171.5</v>
      </c>
      <c r="AP5493" s="2">
        <v>8.5</v>
      </c>
      <c r="AQ5493" s="7">
        <f t="shared" si="1031"/>
        <v>-1</v>
      </c>
      <c r="AR5493" s="7">
        <f>SUM(AQ$3:AQ5493)</f>
        <v>-739.5</v>
      </c>
      <c r="AS5493">
        <v>2.25</v>
      </c>
      <c r="AT5493">
        <v>1.62</v>
      </c>
      <c r="AU5493" s="5">
        <f t="shared" si="1025"/>
        <v>-3.29</v>
      </c>
      <c r="AV5493" s="4">
        <f>SUM(AU$3:AU5493)</f>
        <v>-4241.9099999999889</v>
      </c>
    </row>
    <row r="5494" spans="1:48" x14ac:dyDescent="0.25">
      <c r="A5494">
        <f t="shared" si="1021"/>
        <v>1</v>
      </c>
      <c r="B5494">
        <f t="shared" si="1020"/>
        <v>1016</v>
      </c>
      <c r="C5494" s="1">
        <v>43554</v>
      </c>
      <c r="D5494" t="s">
        <v>291</v>
      </c>
      <c r="E5494" t="s">
        <v>6082</v>
      </c>
      <c r="F5494" t="s">
        <v>297</v>
      </c>
      <c r="G5494" t="s">
        <v>5830</v>
      </c>
      <c r="H5494">
        <v>2019</v>
      </c>
      <c r="I5494">
        <v>3</v>
      </c>
      <c r="J5494">
        <v>30</v>
      </c>
      <c r="K5494" t="s">
        <v>47</v>
      </c>
      <c r="L5494">
        <v>7</v>
      </c>
      <c r="M5494" s="3">
        <v>3</v>
      </c>
      <c r="N5494" s="3">
        <v>1</v>
      </c>
      <c r="O5494" s="13">
        <v>3.75</v>
      </c>
      <c r="P5494">
        <v>3.9</v>
      </c>
      <c r="Q5494">
        <v>1.9</v>
      </c>
      <c r="R5494" s="2">
        <v>1.66</v>
      </c>
      <c r="S5494" s="7">
        <f t="shared" si="1026"/>
        <v>0.65999999999999992</v>
      </c>
      <c r="T5494" s="7">
        <f>SUM($S$3:S5494)</f>
        <v>-213.05999999999986</v>
      </c>
      <c r="U5494" s="2">
        <v>2.1</v>
      </c>
      <c r="V5494" s="7">
        <f t="shared" si="1027"/>
        <v>-1</v>
      </c>
      <c r="W5494" s="7">
        <f>SUM($V$3:V5494)</f>
        <v>-553.21999999999446</v>
      </c>
      <c r="X5494" s="8">
        <v>1.22</v>
      </c>
      <c r="Y5494" s="7">
        <f t="shared" si="1022"/>
        <v>0.21999999999999997</v>
      </c>
      <c r="Z5494" s="7">
        <f>SUM($Y$3:Y5494)</f>
        <v>-163.89999999999932</v>
      </c>
      <c r="AA5494" s="8">
        <v>4.33</v>
      </c>
      <c r="AB5494" s="7">
        <f t="shared" si="1023"/>
        <v>-1</v>
      </c>
      <c r="AC5494" s="7">
        <f>SUM($AB$3:AB5494)</f>
        <v>-736.34999999999957</v>
      </c>
      <c r="AD5494" s="2">
        <v>1.72</v>
      </c>
      <c r="AE5494" s="7">
        <f t="shared" si="1028"/>
        <v>0.72</v>
      </c>
      <c r="AF5494" s="7">
        <f>SUM(AE$3:AE5494)</f>
        <v>-216.27999999999929</v>
      </c>
      <c r="AG5494" s="2">
        <v>2.1</v>
      </c>
      <c r="AH5494" s="7">
        <f t="shared" si="1024"/>
        <v>-1</v>
      </c>
      <c r="AI5494" s="7">
        <f>SUM(AH$3:AH5494)</f>
        <v>-388.3299999999976</v>
      </c>
      <c r="AJ5494" s="2">
        <v>12</v>
      </c>
      <c r="AK5494" s="7">
        <f t="shared" si="1029"/>
        <v>-1</v>
      </c>
      <c r="AL5494" s="7">
        <f>SUM(AK$3:AK5494)</f>
        <v>-1062.17</v>
      </c>
      <c r="AM5494" s="2">
        <v>12</v>
      </c>
      <c r="AN5494" s="7">
        <f t="shared" si="1030"/>
        <v>-1</v>
      </c>
      <c r="AO5494" s="7">
        <f>SUM(AN$3:AN5494)</f>
        <v>-172.5</v>
      </c>
      <c r="AP5494" s="2">
        <v>7</v>
      </c>
      <c r="AQ5494" s="7">
        <f t="shared" si="1031"/>
        <v>-1</v>
      </c>
      <c r="AR5494" s="7">
        <f>SUM(AQ$3:AQ5494)</f>
        <v>-740.5</v>
      </c>
      <c r="AS5494">
        <v>7</v>
      </c>
      <c r="AT5494">
        <v>1.1000000000000001</v>
      </c>
      <c r="AU5494" s="5">
        <f t="shared" si="1025"/>
        <v>-4.4000000000000004</v>
      </c>
      <c r="AV5494" s="4">
        <f>SUM(AU$3:AU5494)</f>
        <v>-4246.3099999999886</v>
      </c>
    </row>
    <row r="5495" spans="1:48" x14ac:dyDescent="0.25">
      <c r="A5495">
        <f t="shared" si="1021"/>
        <v>1</v>
      </c>
      <c r="B5495">
        <f t="shared" si="1020"/>
        <v>1015</v>
      </c>
      <c r="C5495" s="1">
        <v>43554</v>
      </c>
      <c r="D5495" t="s">
        <v>291</v>
      </c>
      <c r="E5495" t="s">
        <v>2077</v>
      </c>
      <c r="F5495" t="s">
        <v>387</v>
      </c>
      <c r="G5495" t="s">
        <v>293</v>
      </c>
      <c r="H5495">
        <v>2019</v>
      </c>
      <c r="I5495">
        <v>3</v>
      </c>
      <c r="J5495">
        <v>30</v>
      </c>
      <c r="K5495" t="s">
        <v>47</v>
      </c>
      <c r="L5495">
        <v>7</v>
      </c>
      <c r="M5495" s="3">
        <v>1</v>
      </c>
      <c r="N5495" s="3">
        <v>1</v>
      </c>
      <c r="O5495" s="13">
        <v>13</v>
      </c>
      <c r="P5495">
        <v>6.5</v>
      </c>
      <c r="Q5495">
        <v>1.2</v>
      </c>
      <c r="R5495" s="2">
        <v>1.8</v>
      </c>
      <c r="S5495" s="7">
        <f t="shared" si="1026"/>
        <v>0.8</v>
      </c>
      <c r="T5495" s="7">
        <f>SUM($S$3:S5495)</f>
        <v>-212.25999999999985</v>
      </c>
      <c r="U5495" s="2">
        <v>1.95</v>
      </c>
      <c r="V5495" s="7">
        <f t="shared" si="1027"/>
        <v>-1</v>
      </c>
      <c r="W5495" s="7">
        <f>SUM($V$3:V5495)</f>
        <v>-554.21999999999446</v>
      </c>
      <c r="X5495" s="8">
        <v>1.1100000000000001</v>
      </c>
      <c r="Y5495" s="7">
        <f t="shared" si="1022"/>
        <v>0.1100000000000001</v>
      </c>
      <c r="Z5495" s="7">
        <f>SUM($Y$3:Y5495)</f>
        <v>-163.78999999999931</v>
      </c>
      <c r="AA5495" s="8">
        <v>6.5</v>
      </c>
      <c r="AB5495" s="7">
        <f t="shared" si="1023"/>
        <v>-1</v>
      </c>
      <c r="AC5495" s="7">
        <f>SUM($AB$3:AB5495)</f>
        <v>-737.34999999999957</v>
      </c>
      <c r="AD5495" s="2">
        <v>1.36</v>
      </c>
      <c r="AE5495" s="7">
        <f t="shared" si="1028"/>
        <v>-1</v>
      </c>
      <c r="AF5495" s="7">
        <f>SUM(AE$3:AE5495)</f>
        <v>-217.27999999999929</v>
      </c>
      <c r="AG5495" s="2">
        <v>3.2</v>
      </c>
      <c r="AH5495" s="7">
        <f t="shared" si="1024"/>
        <v>2.2000000000000002</v>
      </c>
      <c r="AI5495" s="7">
        <f>SUM(AH$3:AH5495)</f>
        <v>-386.12999999999761</v>
      </c>
      <c r="AJ5495" s="2">
        <v>41</v>
      </c>
      <c r="AK5495" s="7">
        <f t="shared" si="1029"/>
        <v>-1</v>
      </c>
      <c r="AL5495" s="7">
        <f>SUM(AK$3:AK5495)</f>
        <v>-1063.17</v>
      </c>
      <c r="AM5495" s="2">
        <v>34</v>
      </c>
      <c r="AN5495" s="7">
        <f t="shared" si="1030"/>
        <v>-1</v>
      </c>
      <c r="AO5495" s="7">
        <f>SUM(AN$3:AN5495)</f>
        <v>-173.5</v>
      </c>
      <c r="AP5495" s="2">
        <v>13</v>
      </c>
      <c r="AQ5495" s="7">
        <f t="shared" si="1031"/>
        <v>12</v>
      </c>
      <c r="AR5495" s="7">
        <f>SUM(AQ$3:AQ5495)</f>
        <v>-728.5</v>
      </c>
      <c r="AU5495" s="5">
        <f t="shared" si="1025"/>
        <v>10.11</v>
      </c>
      <c r="AV5495" s="4">
        <f>SUM(AU$3:AU5495)</f>
        <v>-4236.1999999999889</v>
      </c>
    </row>
    <row r="5496" spans="1:48" x14ac:dyDescent="0.25">
      <c r="A5496">
        <f t="shared" si="1021"/>
        <v>1</v>
      </c>
      <c r="B5496">
        <f t="shared" si="1020"/>
        <v>1014</v>
      </c>
      <c r="C5496" s="1">
        <v>43554</v>
      </c>
      <c r="D5496" t="s">
        <v>291</v>
      </c>
      <c r="E5496" t="s">
        <v>6083</v>
      </c>
      <c r="F5496" t="s">
        <v>3175</v>
      </c>
      <c r="G5496" t="s">
        <v>294</v>
      </c>
      <c r="H5496">
        <v>2019</v>
      </c>
      <c r="I5496">
        <v>3</v>
      </c>
      <c r="J5496">
        <v>30</v>
      </c>
      <c r="K5496" t="s">
        <v>47</v>
      </c>
      <c r="L5496">
        <v>7</v>
      </c>
      <c r="M5496" s="3">
        <v>3</v>
      </c>
      <c r="N5496" s="3">
        <v>0</v>
      </c>
      <c r="O5496" s="13">
        <v>3.1</v>
      </c>
      <c r="P5496">
        <v>3.3</v>
      </c>
      <c r="Q5496">
        <v>2.2999999999999998</v>
      </c>
      <c r="R5496" s="2">
        <v>1.75</v>
      </c>
      <c r="S5496" s="7">
        <f t="shared" si="1026"/>
        <v>-1</v>
      </c>
      <c r="T5496" s="7">
        <f>SUM($S$3:S5496)</f>
        <v>-213.25999999999985</v>
      </c>
      <c r="U5496" s="2">
        <v>2</v>
      </c>
      <c r="V5496" s="7">
        <f t="shared" si="1027"/>
        <v>1</v>
      </c>
      <c r="W5496" s="7">
        <f>SUM($V$3:V5496)</f>
        <v>-553.21999999999446</v>
      </c>
      <c r="X5496" s="8">
        <v>1.33</v>
      </c>
      <c r="Y5496" s="7">
        <f t="shared" si="1022"/>
        <v>0.33000000000000007</v>
      </c>
      <c r="Z5496" s="7">
        <f>SUM($Y$3:Y5496)</f>
        <v>-163.4599999999993</v>
      </c>
      <c r="AA5496" s="8">
        <v>3.4</v>
      </c>
      <c r="AB5496" s="7">
        <f t="shared" si="1023"/>
        <v>-1</v>
      </c>
      <c r="AC5496" s="7">
        <f>SUM($AB$3:AB5496)</f>
        <v>-738.34999999999957</v>
      </c>
      <c r="AD5496" s="2">
        <v>2</v>
      </c>
      <c r="AE5496" s="7">
        <f t="shared" si="1028"/>
        <v>1</v>
      </c>
      <c r="AF5496" s="7">
        <f>SUM(AE$3:AE5496)</f>
        <v>-216.27999999999929</v>
      </c>
      <c r="AG5496" s="2">
        <v>1.8</v>
      </c>
      <c r="AH5496" s="7">
        <f t="shared" si="1024"/>
        <v>-1</v>
      </c>
      <c r="AI5496" s="7">
        <f>SUM(AH$3:AH5496)</f>
        <v>-387.12999999999761</v>
      </c>
      <c r="AJ5496" s="2">
        <v>9.5</v>
      </c>
      <c r="AK5496" s="7">
        <f t="shared" si="1029"/>
        <v>-1</v>
      </c>
      <c r="AL5496" s="7">
        <f>SUM(AK$3:AK5496)</f>
        <v>-1064.17</v>
      </c>
      <c r="AM5496" s="2">
        <v>11</v>
      </c>
      <c r="AN5496" s="7">
        <f t="shared" si="1030"/>
        <v>-1</v>
      </c>
      <c r="AO5496" s="7">
        <f>SUM(AN$3:AN5496)</f>
        <v>-174.5</v>
      </c>
      <c r="AP5496" s="2">
        <v>6</v>
      </c>
      <c r="AQ5496" s="7">
        <f t="shared" si="1031"/>
        <v>-1</v>
      </c>
      <c r="AR5496" s="7">
        <f>SUM(AQ$3:AQ5496)</f>
        <v>-729.5</v>
      </c>
      <c r="AS5496">
        <v>6.25</v>
      </c>
      <c r="AT5496">
        <v>1.1200000000000001</v>
      </c>
      <c r="AU5496" s="5">
        <f t="shared" si="1025"/>
        <v>-3.67</v>
      </c>
      <c r="AV5496" s="4">
        <f>SUM(AU$3:AU5496)</f>
        <v>-4239.869999999989</v>
      </c>
    </row>
    <row r="5497" spans="1:48" x14ac:dyDescent="0.25">
      <c r="A5497">
        <f t="shared" si="1021"/>
        <v>1</v>
      </c>
      <c r="B5497">
        <f t="shared" si="1020"/>
        <v>1013</v>
      </c>
      <c r="C5497" s="1">
        <v>43554</v>
      </c>
      <c r="D5497" t="s">
        <v>291</v>
      </c>
      <c r="E5497" t="s">
        <v>6084</v>
      </c>
      <c r="F5497" t="s">
        <v>4479</v>
      </c>
      <c r="G5497" t="s">
        <v>5814</v>
      </c>
      <c r="H5497">
        <v>2019</v>
      </c>
      <c r="I5497">
        <v>3</v>
      </c>
      <c r="J5497">
        <v>30</v>
      </c>
      <c r="K5497" t="s">
        <v>47</v>
      </c>
      <c r="L5497">
        <v>7</v>
      </c>
      <c r="M5497" s="3">
        <v>5</v>
      </c>
      <c r="N5497" s="3">
        <v>0</v>
      </c>
      <c r="O5497" s="13">
        <v>1.53</v>
      </c>
      <c r="P5497">
        <v>4</v>
      </c>
      <c r="Q5497">
        <v>6</v>
      </c>
      <c r="R5497" s="2">
        <v>1.75</v>
      </c>
      <c r="S5497" s="7">
        <f t="shared" si="1026"/>
        <v>-1</v>
      </c>
      <c r="T5497" s="7">
        <f>SUM($S$3:S5497)</f>
        <v>-214.25999999999985</v>
      </c>
      <c r="U5497" s="2">
        <v>1.95</v>
      </c>
      <c r="V5497" s="7">
        <f t="shared" si="1027"/>
        <v>0.95</v>
      </c>
      <c r="W5497" s="7">
        <f>SUM($V$3:V5497)</f>
        <v>-552.26999999999441</v>
      </c>
      <c r="X5497" s="8">
        <v>1.22</v>
      </c>
      <c r="Y5497" s="7">
        <f t="shared" si="1022"/>
        <v>0.21999999999999997</v>
      </c>
      <c r="Z5497" s="7">
        <f>SUM($Y$3:Y5497)</f>
        <v>-163.2399999999993</v>
      </c>
      <c r="AA5497" s="8">
        <v>4.33</v>
      </c>
      <c r="AB5497" s="7">
        <f t="shared" si="1023"/>
        <v>-1</v>
      </c>
      <c r="AC5497" s="7">
        <f>SUM($AB$3:AB5497)</f>
        <v>-739.34999999999957</v>
      </c>
      <c r="AD5497" s="2">
        <v>1.66</v>
      </c>
      <c r="AE5497" s="7">
        <f t="shared" si="1028"/>
        <v>0.65999999999999992</v>
      </c>
      <c r="AF5497" s="7">
        <f>SUM(AE$3:AE5497)</f>
        <v>-215.61999999999929</v>
      </c>
      <c r="AG5497" s="2">
        <v>2.2000000000000002</v>
      </c>
      <c r="AH5497" s="7">
        <f t="shared" si="1024"/>
        <v>-1</v>
      </c>
      <c r="AI5497" s="7">
        <f>SUM(AH$3:AH5497)</f>
        <v>-388.12999999999761</v>
      </c>
      <c r="AJ5497" s="2">
        <v>7.5</v>
      </c>
      <c r="AK5497" s="7">
        <f t="shared" si="1029"/>
        <v>-1</v>
      </c>
      <c r="AL5497" s="7">
        <f>SUM(AK$3:AK5497)</f>
        <v>-1065.17</v>
      </c>
      <c r="AM5497" s="2">
        <v>8</v>
      </c>
      <c r="AN5497" s="7">
        <f t="shared" si="1030"/>
        <v>-1</v>
      </c>
      <c r="AO5497" s="7">
        <f>SUM(AN$3:AN5497)</f>
        <v>-175.5</v>
      </c>
      <c r="AP5497" s="2">
        <v>7.5</v>
      </c>
      <c r="AQ5497" s="7">
        <f t="shared" si="1031"/>
        <v>-1</v>
      </c>
      <c r="AR5497" s="7">
        <f>SUM(AQ$3:AQ5497)</f>
        <v>-730.5</v>
      </c>
      <c r="AS5497">
        <v>2.5</v>
      </c>
      <c r="AT5497">
        <v>1.5</v>
      </c>
      <c r="AU5497" s="5">
        <f t="shared" si="1025"/>
        <v>-4.17</v>
      </c>
      <c r="AV5497" s="4">
        <f>SUM(AU$3:AU5497)</f>
        <v>-4244.039999999989</v>
      </c>
    </row>
    <row r="5498" spans="1:48" x14ac:dyDescent="0.25">
      <c r="A5498">
        <f t="shared" si="1021"/>
        <v>1</v>
      </c>
      <c r="B5498">
        <f t="shared" si="1020"/>
        <v>1012</v>
      </c>
      <c r="C5498" s="1">
        <v>43554</v>
      </c>
      <c r="D5498" t="s">
        <v>291</v>
      </c>
      <c r="E5498" t="s">
        <v>6085</v>
      </c>
      <c r="F5498" t="s">
        <v>391</v>
      </c>
      <c r="G5498" t="s">
        <v>5832</v>
      </c>
      <c r="H5498">
        <v>2019</v>
      </c>
      <c r="I5498">
        <v>3</v>
      </c>
      <c r="J5498">
        <v>30</v>
      </c>
      <c r="K5498" t="s">
        <v>47</v>
      </c>
      <c r="L5498">
        <v>7</v>
      </c>
      <c r="M5498" s="3">
        <v>3</v>
      </c>
      <c r="N5498" s="3">
        <v>1</v>
      </c>
      <c r="O5498" s="13">
        <v>1.61</v>
      </c>
      <c r="P5498">
        <v>4.33</v>
      </c>
      <c r="Q5498">
        <v>5</v>
      </c>
      <c r="R5498" s="2">
        <v>1.66</v>
      </c>
      <c r="S5498" s="7">
        <f t="shared" si="1026"/>
        <v>0.65999999999999992</v>
      </c>
      <c r="T5498" s="7">
        <f>SUM($S$3:S5498)</f>
        <v>-213.59999999999985</v>
      </c>
      <c r="U5498" s="2">
        <v>2.1</v>
      </c>
      <c r="V5498" s="7">
        <f t="shared" si="1027"/>
        <v>-1</v>
      </c>
      <c r="W5498" s="7">
        <f>SUM($V$3:V5498)</f>
        <v>-553.26999999999441</v>
      </c>
      <c r="X5498" s="8">
        <v>1.2</v>
      </c>
      <c r="Y5498" s="7">
        <f t="shared" si="1022"/>
        <v>0.19999999999999996</v>
      </c>
      <c r="Z5498" s="7">
        <f>SUM($Y$3:Y5498)</f>
        <v>-163.03999999999931</v>
      </c>
      <c r="AA5498" s="8">
        <v>4.5</v>
      </c>
      <c r="AB5498" s="7">
        <f t="shared" si="1023"/>
        <v>-1</v>
      </c>
      <c r="AC5498" s="7">
        <f>SUM($AB$3:AB5498)</f>
        <v>-740.34999999999957</v>
      </c>
      <c r="AD5498" s="2">
        <v>1.61</v>
      </c>
      <c r="AE5498" s="7">
        <f t="shared" si="1028"/>
        <v>0.6100000000000001</v>
      </c>
      <c r="AF5498" s="7">
        <f>SUM(AE$3:AE5498)</f>
        <v>-215.00999999999928</v>
      </c>
      <c r="AG5498" s="2">
        <v>2.2999999999999998</v>
      </c>
      <c r="AH5498" s="7">
        <f t="shared" si="1024"/>
        <v>-1</v>
      </c>
      <c r="AI5498" s="7">
        <f>SUM(AH$3:AH5498)</f>
        <v>-389.12999999999761</v>
      </c>
      <c r="AJ5498" s="2">
        <v>8.5</v>
      </c>
      <c r="AK5498" s="7">
        <f t="shared" si="1029"/>
        <v>-1</v>
      </c>
      <c r="AL5498" s="7">
        <f>SUM(AK$3:AK5498)</f>
        <v>-1066.17</v>
      </c>
      <c r="AM5498" s="2">
        <v>8</v>
      </c>
      <c r="AN5498" s="7">
        <f t="shared" si="1030"/>
        <v>-1</v>
      </c>
      <c r="AO5498" s="7">
        <f>SUM(AN$3:AN5498)</f>
        <v>-176.5</v>
      </c>
      <c r="AP5498" s="2">
        <v>8</v>
      </c>
      <c r="AQ5498" s="7">
        <f t="shared" si="1031"/>
        <v>-1</v>
      </c>
      <c r="AR5498" s="7">
        <f>SUM(AQ$3:AQ5498)</f>
        <v>-731.5</v>
      </c>
      <c r="AS5498">
        <v>2.6</v>
      </c>
      <c r="AT5498">
        <v>1.47</v>
      </c>
      <c r="AU5498" s="5">
        <f t="shared" si="1025"/>
        <v>-4.53</v>
      </c>
      <c r="AV5498" s="4">
        <f>SUM(AU$3:AU5498)</f>
        <v>-4248.5699999999888</v>
      </c>
    </row>
    <row r="5499" spans="1:48" x14ac:dyDescent="0.25">
      <c r="A5499">
        <f t="shared" si="1021"/>
        <v>1</v>
      </c>
      <c r="B5499">
        <f t="shared" si="1020"/>
        <v>1011</v>
      </c>
      <c r="C5499" s="1">
        <v>43554</v>
      </c>
      <c r="D5499" t="s">
        <v>298</v>
      </c>
      <c r="E5499" t="s">
        <v>6086</v>
      </c>
      <c r="F5499" t="s">
        <v>286</v>
      </c>
      <c r="G5499" t="s">
        <v>301</v>
      </c>
      <c r="H5499">
        <v>2019</v>
      </c>
      <c r="I5499">
        <v>3</v>
      </c>
      <c r="J5499">
        <v>30</v>
      </c>
      <c r="K5499" t="s">
        <v>47</v>
      </c>
      <c r="L5499">
        <v>7</v>
      </c>
      <c r="M5499" s="3">
        <v>2</v>
      </c>
      <c r="N5499" s="3">
        <v>1</v>
      </c>
      <c r="O5499" s="13">
        <v>1.6</v>
      </c>
      <c r="P5499">
        <v>4.33</v>
      </c>
      <c r="Q5499">
        <v>5.75</v>
      </c>
      <c r="R5499" s="2">
        <v>1.61</v>
      </c>
      <c r="S5499" s="7">
        <f t="shared" si="1026"/>
        <v>0.6100000000000001</v>
      </c>
      <c r="T5499" s="7">
        <f>SUM($S$3:S5499)</f>
        <v>-212.98999999999984</v>
      </c>
      <c r="U5499" s="2">
        <v>2.2000000000000002</v>
      </c>
      <c r="V5499" s="7">
        <f t="shared" si="1027"/>
        <v>-1</v>
      </c>
      <c r="W5499" s="7">
        <f>SUM($V$3:V5499)</f>
        <v>-554.26999999999441</v>
      </c>
      <c r="X5499" s="8">
        <v>1.1599999999999999</v>
      </c>
      <c r="Y5499" s="7">
        <f t="shared" si="1022"/>
        <v>0.15999999999999992</v>
      </c>
      <c r="Z5499" s="7">
        <f>SUM($Y$3:Y5499)</f>
        <v>-162.87999999999931</v>
      </c>
      <c r="AA5499" s="8">
        <v>5</v>
      </c>
      <c r="AB5499" s="7">
        <f t="shared" si="1023"/>
        <v>-1</v>
      </c>
      <c r="AC5499" s="7">
        <f>SUM($AB$3:AB5499)</f>
        <v>-741.34999999999957</v>
      </c>
      <c r="AD5499" s="2">
        <v>1.57</v>
      </c>
      <c r="AE5499" s="7">
        <f t="shared" si="1028"/>
        <v>0.57000000000000006</v>
      </c>
      <c r="AF5499" s="7">
        <f>SUM(AE$3:AE5499)</f>
        <v>-214.43999999999929</v>
      </c>
      <c r="AG5499" s="2">
        <v>2.37</v>
      </c>
      <c r="AH5499" s="7">
        <f t="shared" si="1024"/>
        <v>-1</v>
      </c>
      <c r="AI5499" s="7">
        <f>SUM(AH$3:AH5499)</f>
        <v>-390.12999999999761</v>
      </c>
      <c r="AJ5499" s="2">
        <v>9</v>
      </c>
      <c r="AK5499" s="7">
        <f t="shared" si="1029"/>
        <v>-1</v>
      </c>
      <c r="AL5499" s="7">
        <f>SUM(AK$3:AK5499)</f>
        <v>-1067.17</v>
      </c>
      <c r="AM5499" s="2">
        <v>8</v>
      </c>
      <c r="AN5499" s="7">
        <f t="shared" si="1030"/>
        <v>7</v>
      </c>
      <c r="AO5499" s="7">
        <f>SUM(AN$3:AN5499)</f>
        <v>-169.5</v>
      </c>
      <c r="AP5499" s="2">
        <v>8</v>
      </c>
      <c r="AQ5499" s="7">
        <f t="shared" si="1031"/>
        <v>-1</v>
      </c>
      <c r="AR5499" s="7">
        <f>SUM(AQ$3:AQ5499)</f>
        <v>-732.5</v>
      </c>
      <c r="AS5499">
        <v>2.5</v>
      </c>
      <c r="AT5499">
        <v>1.5</v>
      </c>
      <c r="AU5499" s="5">
        <f t="shared" si="1025"/>
        <v>3.34</v>
      </c>
      <c r="AV5499" s="4">
        <f>SUM(AU$3:AU5499)</f>
        <v>-4245.2299999999886</v>
      </c>
    </row>
    <row r="5500" spans="1:48" x14ac:dyDescent="0.25">
      <c r="A5500">
        <f t="shared" si="1021"/>
        <v>1</v>
      </c>
      <c r="B5500">
        <f t="shared" si="1020"/>
        <v>1010</v>
      </c>
      <c r="C5500" s="1">
        <v>43554</v>
      </c>
      <c r="D5500" t="s">
        <v>298</v>
      </c>
      <c r="E5500" t="s">
        <v>6087</v>
      </c>
      <c r="F5500" t="s">
        <v>5798</v>
      </c>
      <c r="G5500" t="s">
        <v>4692</v>
      </c>
      <c r="H5500">
        <v>2019</v>
      </c>
      <c r="I5500">
        <v>3</v>
      </c>
      <c r="J5500">
        <v>30</v>
      </c>
      <c r="K5500" t="s">
        <v>47</v>
      </c>
      <c r="L5500">
        <v>7</v>
      </c>
      <c r="M5500" s="3">
        <v>6</v>
      </c>
      <c r="N5500" s="3">
        <v>1</v>
      </c>
      <c r="O5500" s="13">
        <v>1.61</v>
      </c>
      <c r="P5500">
        <v>3.9</v>
      </c>
      <c r="Q5500">
        <v>6.5</v>
      </c>
      <c r="R5500" s="2">
        <v>1.83</v>
      </c>
      <c r="S5500" s="7">
        <f t="shared" si="1026"/>
        <v>0.83000000000000007</v>
      </c>
      <c r="T5500" s="7">
        <f>SUM($S$3:S5500)</f>
        <v>-212.15999999999983</v>
      </c>
      <c r="U5500" s="2">
        <v>1.83</v>
      </c>
      <c r="V5500" s="7">
        <f t="shared" si="1027"/>
        <v>-1</v>
      </c>
      <c r="W5500" s="7">
        <f>SUM($V$3:V5500)</f>
        <v>-555.26999999999441</v>
      </c>
      <c r="X5500" s="8">
        <v>1.28</v>
      </c>
      <c r="Y5500" s="7">
        <f t="shared" si="1022"/>
        <v>0.28000000000000003</v>
      </c>
      <c r="Z5500" s="7">
        <f>SUM($Y$3:Y5500)</f>
        <v>-162.59999999999931</v>
      </c>
      <c r="AA5500" s="8">
        <v>3.75</v>
      </c>
      <c r="AB5500" s="7">
        <f t="shared" si="1023"/>
        <v>-1</v>
      </c>
      <c r="AC5500" s="7">
        <f>SUM($AB$3:AB5500)</f>
        <v>-742.34999999999957</v>
      </c>
      <c r="AD5500" s="2">
        <v>1.9</v>
      </c>
      <c r="AE5500" s="7">
        <f t="shared" si="1028"/>
        <v>0.89999999999999991</v>
      </c>
      <c r="AF5500" s="7">
        <f>SUM(AE$3:AE5500)</f>
        <v>-213.53999999999928</v>
      </c>
      <c r="AG5500" s="2">
        <v>1.9</v>
      </c>
      <c r="AH5500" s="7">
        <f t="shared" si="1024"/>
        <v>-1</v>
      </c>
      <c r="AI5500" s="7">
        <f>SUM(AH$3:AH5500)</f>
        <v>-391.12999999999761</v>
      </c>
      <c r="AJ5500" s="2">
        <v>7</v>
      </c>
      <c r="AK5500" s="7">
        <f t="shared" si="1029"/>
        <v>-1</v>
      </c>
      <c r="AL5500" s="7">
        <f>SUM(AK$3:AK5500)</f>
        <v>-1068.17</v>
      </c>
      <c r="AM5500" s="2">
        <v>8</v>
      </c>
      <c r="AN5500" s="7">
        <f t="shared" si="1030"/>
        <v>-1</v>
      </c>
      <c r="AO5500" s="7">
        <f>SUM(AN$3:AN5500)</f>
        <v>-170.5</v>
      </c>
      <c r="AP5500" s="2">
        <v>7</v>
      </c>
      <c r="AQ5500" s="7">
        <f t="shared" si="1031"/>
        <v>-1</v>
      </c>
      <c r="AR5500" s="7">
        <f>SUM(AQ$3:AQ5500)</f>
        <v>-733.5</v>
      </c>
      <c r="AS5500">
        <v>2.6</v>
      </c>
      <c r="AT5500">
        <v>1.47</v>
      </c>
      <c r="AU5500" s="5">
        <f t="shared" si="1025"/>
        <v>-3.99</v>
      </c>
      <c r="AV5500" s="4">
        <f>SUM(AU$3:AU5500)</f>
        <v>-4249.2199999999884</v>
      </c>
    </row>
    <row r="5501" spans="1:48" x14ac:dyDescent="0.25">
      <c r="A5501">
        <f t="shared" si="1021"/>
        <v>1</v>
      </c>
      <c r="B5501">
        <f t="shared" si="1020"/>
        <v>1009</v>
      </c>
      <c r="C5501" s="1">
        <v>43554</v>
      </c>
      <c r="D5501" t="s">
        <v>298</v>
      </c>
      <c r="E5501" t="s">
        <v>6088</v>
      </c>
      <c r="F5501" t="s">
        <v>5802</v>
      </c>
      <c r="G5501" t="s">
        <v>419</v>
      </c>
      <c r="H5501">
        <v>2019</v>
      </c>
      <c r="I5501">
        <v>3</v>
      </c>
      <c r="J5501">
        <v>30</v>
      </c>
      <c r="K5501" t="s">
        <v>47</v>
      </c>
      <c r="L5501">
        <v>7</v>
      </c>
      <c r="M5501" s="3">
        <v>0</v>
      </c>
      <c r="N5501" s="3">
        <v>2</v>
      </c>
      <c r="O5501" s="13">
        <v>3.2</v>
      </c>
      <c r="P5501">
        <v>3.5</v>
      </c>
      <c r="Q5501">
        <v>2.35</v>
      </c>
      <c r="R5501" s="2">
        <v>1.72</v>
      </c>
      <c r="S5501" s="7">
        <f t="shared" si="1026"/>
        <v>-1</v>
      </c>
      <c r="T5501" s="7">
        <f>SUM($S$3:S5501)</f>
        <v>-213.15999999999983</v>
      </c>
      <c r="U5501" s="2">
        <v>2</v>
      </c>
      <c r="V5501" s="7">
        <f t="shared" si="1027"/>
        <v>1</v>
      </c>
      <c r="W5501" s="7">
        <f>SUM($V$3:V5501)</f>
        <v>-554.26999999999441</v>
      </c>
      <c r="X5501" s="8">
        <v>1.28</v>
      </c>
      <c r="Y5501" s="7">
        <f t="shared" si="1022"/>
        <v>0.28000000000000003</v>
      </c>
      <c r="Z5501" s="7">
        <f>SUM($Y$3:Y5501)</f>
        <v>-162.31999999999931</v>
      </c>
      <c r="AA5501" s="8">
        <v>3.75</v>
      </c>
      <c r="AB5501" s="7">
        <f t="shared" si="1023"/>
        <v>-1</v>
      </c>
      <c r="AC5501" s="7">
        <f>SUM($AB$3:AB5501)</f>
        <v>-743.34999999999957</v>
      </c>
      <c r="AD5501" s="2">
        <v>1.9</v>
      </c>
      <c r="AE5501" s="7">
        <f t="shared" si="1028"/>
        <v>-1</v>
      </c>
      <c r="AF5501" s="7">
        <f>SUM(AE$3:AE5501)</f>
        <v>-214.53999999999928</v>
      </c>
      <c r="AG5501" s="2">
        <v>1.9</v>
      </c>
      <c r="AH5501" s="7">
        <f t="shared" si="1024"/>
        <v>0.89999999999999991</v>
      </c>
      <c r="AI5501" s="7">
        <f>SUM(AH$3:AH5501)</f>
        <v>-390.22999999999763</v>
      </c>
      <c r="AJ5501" s="2">
        <v>10</v>
      </c>
      <c r="AK5501" s="7">
        <f t="shared" si="1029"/>
        <v>-1</v>
      </c>
      <c r="AL5501" s="7">
        <f>SUM(AK$3:AK5501)</f>
        <v>-1069.17</v>
      </c>
      <c r="AM5501" s="2">
        <v>11</v>
      </c>
      <c r="AN5501" s="7">
        <f t="shared" si="1030"/>
        <v>-1</v>
      </c>
      <c r="AO5501" s="7">
        <f>SUM(AN$3:AN5501)</f>
        <v>-171.5</v>
      </c>
      <c r="AP5501" s="2">
        <v>6</v>
      </c>
      <c r="AQ5501" s="7">
        <f t="shared" si="1031"/>
        <v>-1</v>
      </c>
      <c r="AR5501" s="7">
        <f>SUM(AQ$3:AQ5501)</f>
        <v>-734.5</v>
      </c>
      <c r="AS5501">
        <v>6.25</v>
      </c>
      <c r="AT5501">
        <v>1.1200000000000001</v>
      </c>
      <c r="AU5501" s="5">
        <f t="shared" si="1025"/>
        <v>-3.8200000000000003</v>
      </c>
      <c r="AV5501" s="4">
        <f>SUM(AU$3:AU5501)</f>
        <v>-4253.0399999999881</v>
      </c>
    </row>
    <row r="5502" spans="1:48" x14ac:dyDescent="0.25">
      <c r="A5502">
        <f t="shared" si="1021"/>
        <v>1</v>
      </c>
      <c r="B5502">
        <f t="shared" si="1020"/>
        <v>1008</v>
      </c>
      <c r="C5502" s="1">
        <v>43554</v>
      </c>
      <c r="D5502" t="s">
        <v>298</v>
      </c>
      <c r="E5502" t="s">
        <v>1293</v>
      </c>
      <c r="F5502" t="s">
        <v>412</v>
      </c>
      <c r="G5502" t="s">
        <v>560</v>
      </c>
      <c r="H5502">
        <v>2019</v>
      </c>
      <c r="I5502">
        <v>3</v>
      </c>
      <c r="J5502">
        <v>30</v>
      </c>
      <c r="K5502" t="s">
        <v>47</v>
      </c>
      <c r="L5502">
        <v>7</v>
      </c>
      <c r="M5502" s="3">
        <v>3</v>
      </c>
      <c r="N5502" s="3">
        <v>2</v>
      </c>
      <c r="O5502" s="13">
        <v>1.53</v>
      </c>
      <c r="P5502">
        <v>4.2</v>
      </c>
      <c r="Q5502">
        <v>7.5</v>
      </c>
      <c r="R5502" s="2">
        <v>1.9</v>
      </c>
      <c r="S5502" s="7">
        <f t="shared" si="1026"/>
        <v>0.89999999999999991</v>
      </c>
      <c r="T5502" s="7">
        <f>SUM($S$3:S5502)</f>
        <v>-212.25999999999982</v>
      </c>
      <c r="U5502" s="2">
        <v>1.8</v>
      </c>
      <c r="V5502" s="7">
        <f t="shared" si="1027"/>
        <v>-1</v>
      </c>
      <c r="W5502" s="7">
        <f>SUM($V$3:V5502)</f>
        <v>-555.26999999999441</v>
      </c>
      <c r="X5502" s="8">
        <v>1.28</v>
      </c>
      <c r="Y5502" s="7">
        <f t="shared" si="1022"/>
        <v>0.28000000000000003</v>
      </c>
      <c r="Z5502" s="7">
        <f>SUM($Y$3:Y5502)</f>
        <v>-162.03999999999931</v>
      </c>
      <c r="AA5502" s="8">
        <v>3.75</v>
      </c>
      <c r="AB5502" s="7">
        <f t="shared" si="1023"/>
        <v>-1</v>
      </c>
      <c r="AC5502" s="7">
        <f>SUM($AB$3:AB5502)</f>
        <v>-744.34999999999957</v>
      </c>
      <c r="AD5502" s="2">
        <v>1.9</v>
      </c>
      <c r="AE5502" s="7">
        <f t="shared" si="1028"/>
        <v>0.89999999999999991</v>
      </c>
      <c r="AF5502" s="7">
        <f>SUM(AE$3:AE5502)</f>
        <v>-213.63999999999928</v>
      </c>
      <c r="AG5502" s="2">
        <v>1.9</v>
      </c>
      <c r="AH5502" s="7">
        <f t="shared" si="1024"/>
        <v>-1</v>
      </c>
      <c r="AI5502" s="7">
        <f>SUM(AH$3:AH5502)</f>
        <v>-391.22999999999763</v>
      </c>
      <c r="AJ5502" s="2">
        <v>6.5</v>
      </c>
      <c r="AK5502" s="7">
        <f t="shared" si="1029"/>
        <v>-1</v>
      </c>
      <c r="AL5502" s="7">
        <f>SUM(AK$3:AK5502)</f>
        <v>-1070.17</v>
      </c>
      <c r="AM5502" s="2">
        <v>8</v>
      </c>
      <c r="AN5502" s="7">
        <f t="shared" si="1030"/>
        <v>-1</v>
      </c>
      <c r="AO5502" s="7">
        <f>SUM(AN$3:AN5502)</f>
        <v>-172.5</v>
      </c>
      <c r="AP5502" s="2">
        <v>7.5</v>
      </c>
      <c r="AQ5502" s="7">
        <f t="shared" si="1031"/>
        <v>-1</v>
      </c>
      <c r="AR5502" s="7">
        <f>SUM(AQ$3:AQ5502)</f>
        <v>-735.5</v>
      </c>
      <c r="AS5502">
        <v>2.5</v>
      </c>
      <c r="AT5502">
        <v>1.5</v>
      </c>
      <c r="AU5502" s="5">
        <f t="shared" si="1025"/>
        <v>-3.92</v>
      </c>
      <c r="AV5502" s="4">
        <f>SUM(AU$3:AU5502)</f>
        <v>-4256.9599999999882</v>
      </c>
    </row>
    <row r="5503" spans="1:48" x14ac:dyDescent="0.25">
      <c r="A5503">
        <f t="shared" si="1021"/>
        <v>1</v>
      </c>
      <c r="B5503">
        <f t="shared" si="1020"/>
        <v>1007</v>
      </c>
      <c r="C5503" s="1">
        <v>43554</v>
      </c>
      <c r="D5503" t="s">
        <v>298</v>
      </c>
      <c r="E5503" t="s">
        <v>6089</v>
      </c>
      <c r="F5503" t="s">
        <v>410</v>
      </c>
      <c r="G5503" t="s">
        <v>5693</v>
      </c>
      <c r="H5503">
        <v>2019</v>
      </c>
      <c r="I5503">
        <v>3</v>
      </c>
      <c r="J5503">
        <v>30</v>
      </c>
      <c r="K5503" t="s">
        <v>47</v>
      </c>
      <c r="L5503">
        <v>7</v>
      </c>
      <c r="M5503" s="3">
        <v>0</v>
      </c>
      <c r="N5503" s="3">
        <v>1</v>
      </c>
      <c r="O5503" s="13">
        <v>3</v>
      </c>
      <c r="P5503">
        <v>3.4</v>
      </c>
      <c r="Q5503">
        <v>2.5</v>
      </c>
      <c r="R5503" s="2">
        <v>1.72</v>
      </c>
      <c r="S5503" s="7">
        <f t="shared" si="1026"/>
        <v>-1</v>
      </c>
      <c r="T5503" s="7">
        <f>SUM($S$3:S5503)</f>
        <v>-213.25999999999982</v>
      </c>
      <c r="U5503" s="2">
        <v>2</v>
      </c>
      <c r="V5503" s="7">
        <f t="shared" si="1027"/>
        <v>1</v>
      </c>
      <c r="W5503" s="7">
        <f>SUM($V$3:V5503)</f>
        <v>-554.26999999999441</v>
      </c>
      <c r="X5503" s="8">
        <v>1.3</v>
      </c>
      <c r="Y5503" s="7">
        <f t="shared" si="1022"/>
        <v>-1</v>
      </c>
      <c r="Z5503" s="7">
        <f>SUM($Y$3:Y5503)</f>
        <v>-163.03999999999931</v>
      </c>
      <c r="AA5503" s="8">
        <v>3.5</v>
      </c>
      <c r="AB5503" s="7">
        <f t="shared" si="1023"/>
        <v>2.5</v>
      </c>
      <c r="AC5503" s="7">
        <f>SUM($AB$3:AB5503)</f>
        <v>-741.84999999999957</v>
      </c>
      <c r="AD5503" s="2">
        <v>2</v>
      </c>
      <c r="AE5503" s="7">
        <f t="shared" si="1028"/>
        <v>-1</v>
      </c>
      <c r="AF5503" s="7">
        <f>SUM(AE$3:AE5503)</f>
        <v>-214.63999999999928</v>
      </c>
      <c r="AG5503" s="2">
        <v>1.8</v>
      </c>
      <c r="AH5503" s="7">
        <f t="shared" si="1024"/>
        <v>0.8</v>
      </c>
      <c r="AI5503" s="7">
        <f>SUM(AH$3:AH5503)</f>
        <v>-390.42999999999762</v>
      </c>
      <c r="AJ5503" s="2">
        <v>9</v>
      </c>
      <c r="AK5503" s="7">
        <f t="shared" si="1029"/>
        <v>-1</v>
      </c>
      <c r="AL5503" s="7">
        <f>SUM(AK$3:AK5503)</f>
        <v>-1071.17</v>
      </c>
      <c r="AM5503" s="2">
        <v>11</v>
      </c>
      <c r="AN5503" s="7">
        <f t="shared" si="1030"/>
        <v>-1</v>
      </c>
      <c r="AO5503" s="7">
        <f>SUM(AN$3:AN5503)</f>
        <v>-173.5</v>
      </c>
      <c r="AP5503" s="2">
        <v>6</v>
      </c>
      <c r="AQ5503" s="7">
        <f t="shared" si="1031"/>
        <v>-1</v>
      </c>
      <c r="AR5503" s="7">
        <f>SUM(AQ$3:AQ5503)</f>
        <v>-736.5</v>
      </c>
      <c r="AS5503">
        <v>6</v>
      </c>
      <c r="AT5503">
        <v>1.1200000000000001</v>
      </c>
      <c r="AU5503" s="5">
        <f t="shared" si="1025"/>
        <v>-1.7</v>
      </c>
      <c r="AV5503" s="4">
        <f>SUM(AU$3:AU5503)</f>
        <v>-4258.659999999988</v>
      </c>
    </row>
    <row r="5504" spans="1:48" x14ac:dyDescent="0.25">
      <c r="A5504">
        <f t="shared" si="1021"/>
        <v>1</v>
      </c>
      <c r="B5504">
        <f t="shared" si="1020"/>
        <v>1006</v>
      </c>
      <c r="C5504" s="1">
        <v>43554</v>
      </c>
      <c r="D5504" t="s">
        <v>298</v>
      </c>
      <c r="E5504" t="s">
        <v>6090</v>
      </c>
      <c r="F5504" t="s">
        <v>559</v>
      </c>
      <c r="G5504" t="s">
        <v>5803</v>
      </c>
      <c r="H5504">
        <v>2019</v>
      </c>
      <c r="I5504">
        <v>3</v>
      </c>
      <c r="J5504">
        <v>30</v>
      </c>
      <c r="K5504" t="s">
        <v>47</v>
      </c>
      <c r="L5504">
        <v>7</v>
      </c>
      <c r="M5504" s="3">
        <v>2</v>
      </c>
      <c r="N5504" s="3">
        <v>1</v>
      </c>
      <c r="O5504" s="13">
        <v>2.5</v>
      </c>
      <c r="P5504">
        <v>3.3</v>
      </c>
      <c r="Q5504">
        <v>3.1</v>
      </c>
      <c r="R5504" s="2">
        <v>1.8</v>
      </c>
      <c r="S5504" s="7">
        <f t="shared" si="1026"/>
        <v>0.8</v>
      </c>
      <c r="T5504" s="7">
        <f>SUM($S$3:S5504)</f>
        <v>-212.45999999999981</v>
      </c>
      <c r="U5504" s="2">
        <v>1.9</v>
      </c>
      <c r="V5504" s="7">
        <f t="shared" si="1027"/>
        <v>-1</v>
      </c>
      <c r="W5504" s="7">
        <f>SUM($V$3:V5504)</f>
        <v>-555.26999999999441</v>
      </c>
      <c r="X5504" s="8">
        <v>1.33</v>
      </c>
      <c r="Y5504" s="7">
        <f t="shared" si="1022"/>
        <v>0.33000000000000007</v>
      </c>
      <c r="Z5504" s="7">
        <f>SUM($Y$3:Y5504)</f>
        <v>-162.7099999999993</v>
      </c>
      <c r="AA5504" s="8">
        <v>3.4</v>
      </c>
      <c r="AB5504" s="7">
        <f t="shared" si="1023"/>
        <v>-1</v>
      </c>
      <c r="AC5504" s="7">
        <f>SUM($AB$3:AB5504)</f>
        <v>-742.84999999999957</v>
      </c>
      <c r="AD5504" s="2">
        <v>2</v>
      </c>
      <c r="AE5504" s="7">
        <f t="shared" si="1028"/>
        <v>1</v>
      </c>
      <c r="AF5504" s="7">
        <f>SUM(AE$3:AE5504)</f>
        <v>-213.63999999999928</v>
      </c>
      <c r="AG5504" s="2">
        <v>1.8</v>
      </c>
      <c r="AH5504" s="7">
        <f t="shared" si="1024"/>
        <v>-1</v>
      </c>
      <c r="AI5504" s="7">
        <f>SUM(AH$3:AH5504)</f>
        <v>-391.42999999999762</v>
      </c>
      <c r="AJ5504" s="2">
        <v>8</v>
      </c>
      <c r="AK5504" s="7">
        <f t="shared" si="1029"/>
        <v>-1</v>
      </c>
      <c r="AL5504" s="7">
        <f>SUM(AK$3:AK5504)</f>
        <v>-1072.17</v>
      </c>
      <c r="AM5504" s="2">
        <v>9.5</v>
      </c>
      <c r="AN5504" s="7">
        <f t="shared" si="1030"/>
        <v>8.5</v>
      </c>
      <c r="AO5504" s="7">
        <f>SUM(AN$3:AN5504)</f>
        <v>-165</v>
      </c>
      <c r="AP5504" s="2">
        <v>6</v>
      </c>
      <c r="AQ5504" s="7">
        <f t="shared" si="1031"/>
        <v>-1</v>
      </c>
      <c r="AR5504" s="7">
        <f>SUM(AQ$3:AQ5504)</f>
        <v>-737.5</v>
      </c>
      <c r="AS5504">
        <v>4.8</v>
      </c>
      <c r="AT5504">
        <v>1.17</v>
      </c>
      <c r="AU5504" s="5">
        <f t="shared" si="1025"/>
        <v>5.63</v>
      </c>
      <c r="AV5504" s="4">
        <f>SUM(AU$3:AU5504)</f>
        <v>-4253.0299999999879</v>
      </c>
    </row>
    <row r="5505" spans="1:48" x14ac:dyDescent="0.25">
      <c r="A5505">
        <f t="shared" si="1021"/>
        <v>1</v>
      </c>
      <c r="B5505">
        <f t="shared" si="1020"/>
        <v>1005</v>
      </c>
      <c r="C5505" s="1">
        <v>43554</v>
      </c>
      <c r="D5505" t="s">
        <v>298</v>
      </c>
      <c r="E5505" t="s">
        <v>6091</v>
      </c>
      <c r="F5505" t="s">
        <v>5799</v>
      </c>
      <c r="G5505" t="s">
        <v>5796</v>
      </c>
      <c r="H5505">
        <v>2019</v>
      </c>
      <c r="I5505">
        <v>3</v>
      </c>
      <c r="J5505">
        <v>30</v>
      </c>
      <c r="K5505" t="s">
        <v>47</v>
      </c>
      <c r="L5505">
        <v>7</v>
      </c>
      <c r="M5505" s="3">
        <v>1</v>
      </c>
      <c r="N5505" s="3">
        <v>2</v>
      </c>
      <c r="O5505" s="13">
        <v>1.61</v>
      </c>
      <c r="P5505">
        <v>4</v>
      </c>
      <c r="Q5505">
        <v>6.5</v>
      </c>
      <c r="R5505" s="2">
        <v>2</v>
      </c>
      <c r="S5505" s="7">
        <f t="shared" si="1026"/>
        <v>1</v>
      </c>
      <c r="T5505" s="7">
        <f>SUM($S$3:S5505)</f>
        <v>-211.45999999999981</v>
      </c>
      <c r="U5505" s="2">
        <v>1.72</v>
      </c>
      <c r="V5505" s="7">
        <f t="shared" si="1027"/>
        <v>-1</v>
      </c>
      <c r="W5505" s="7">
        <f>SUM($V$3:V5505)</f>
        <v>-556.26999999999441</v>
      </c>
      <c r="X5505" s="8">
        <v>1.33</v>
      </c>
      <c r="Y5505" s="7">
        <f t="shared" si="1022"/>
        <v>0.33000000000000007</v>
      </c>
      <c r="Z5505" s="7">
        <f>SUM($Y$3:Y5505)</f>
        <v>-162.37999999999928</v>
      </c>
      <c r="AA5505" s="8">
        <v>3.4</v>
      </c>
      <c r="AB5505" s="7">
        <f t="shared" si="1023"/>
        <v>-1</v>
      </c>
      <c r="AC5505" s="7">
        <f>SUM($AB$3:AB5505)</f>
        <v>-743.84999999999957</v>
      </c>
      <c r="AD5505" s="2">
        <v>2</v>
      </c>
      <c r="AE5505" s="7">
        <f t="shared" si="1028"/>
        <v>1</v>
      </c>
      <c r="AF5505" s="7">
        <f>SUM(AE$3:AE5505)</f>
        <v>-212.63999999999928</v>
      </c>
      <c r="AG5505" s="2">
        <v>1.8</v>
      </c>
      <c r="AH5505" s="7">
        <f t="shared" si="1024"/>
        <v>-1</v>
      </c>
      <c r="AI5505" s="7">
        <f>SUM(AH$3:AH5505)</f>
        <v>-392.42999999999762</v>
      </c>
      <c r="AJ5505" s="2">
        <v>6</v>
      </c>
      <c r="AK5505" s="7">
        <f t="shared" si="1029"/>
        <v>-1</v>
      </c>
      <c r="AL5505" s="7">
        <f>SUM(AK$3:AK5505)</f>
        <v>-1073.17</v>
      </c>
      <c r="AM5505" s="2">
        <v>8.5</v>
      </c>
      <c r="AN5505" s="7">
        <f t="shared" si="1030"/>
        <v>-1</v>
      </c>
      <c r="AO5505" s="7">
        <f>SUM(AN$3:AN5505)</f>
        <v>-166</v>
      </c>
      <c r="AP5505" s="2">
        <v>7</v>
      </c>
      <c r="AQ5505" s="7">
        <f t="shared" si="1031"/>
        <v>-1</v>
      </c>
      <c r="AR5505" s="7">
        <f>SUM(AQ$3:AQ5505)</f>
        <v>-738.5</v>
      </c>
      <c r="AS5505">
        <v>2.67</v>
      </c>
      <c r="AT5505">
        <v>1.45</v>
      </c>
      <c r="AU5505" s="5">
        <f t="shared" si="1025"/>
        <v>-3.67</v>
      </c>
      <c r="AV5505" s="4">
        <f>SUM(AU$3:AU5505)</f>
        <v>-4256.699999999988</v>
      </c>
    </row>
    <row r="5506" spans="1:48" x14ac:dyDescent="0.25">
      <c r="A5506">
        <f t="shared" si="1021"/>
        <v>1</v>
      </c>
      <c r="B5506">
        <f t="shared" si="1020"/>
        <v>1004</v>
      </c>
      <c r="C5506" s="1">
        <v>43554</v>
      </c>
      <c r="D5506" t="s">
        <v>298</v>
      </c>
      <c r="E5506" t="s">
        <v>6092</v>
      </c>
      <c r="F5506" t="s">
        <v>401</v>
      </c>
      <c r="G5506" t="s">
        <v>5810</v>
      </c>
      <c r="H5506">
        <v>2019</v>
      </c>
      <c r="I5506">
        <v>3</v>
      </c>
      <c r="J5506">
        <v>30</v>
      </c>
      <c r="K5506" t="s">
        <v>47</v>
      </c>
      <c r="L5506">
        <v>7</v>
      </c>
      <c r="M5506" s="3">
        <v>2</v>
      </c>
      <c r="N5506" s="3">
        <v>1</v>
      </c>
      <c r="O5506" s="13">
        <v>3.5</v>
      </c>
      <c r="P5506">
        <v>3.3</v>
      </c>
      <c r="Q5506">
        <v>2.2999999999999998</v>
      </c>
      <c r="R5506" s="2">
        <v>1.8</v>
      </c>
      <c r="S5506" s="7">
        <f t="shared" si="1026"/>
        <v>0.8</v>
      </c>
      <c r="T5506" s="7">
        <f>SUM($S$3:S5506)</f>
        <v>-210.6599999999998</v>
      </c>
      <c r="U5506" s="2">
        <v>1.9</v>
      </c>
      <c r="V5506" s="7">
        <f t="shared" si="1027"/>
        <v>-1</v>
      </c>
      <c r="W5506" s="7">
        <f>SUM($V$3:V5506)</f>
        <v>-557.26999999999441</v>
      </c>
      <c r="X5506" s="8">
        <v>1.36</v>
      </c>
      <c r="Y5506" s="7">
        <f t="shared" si="1022"/>
        <v>0.3600000000000001</v>
      </c>
      <c r="Z5506" s="7">
        <f>SUM($Y$3:Y5506)</f>
        <v>-162.01999999999927</v>
      </c>
      <c r="AA5506" s="8">
        <v>3.2</v>
      </c>
      <c r="AB5506" s="7">
        <f t="shared" si="1023"/>
        <v>-1</v>
      </c>
      <c r="AC5506" s="7">
        <f>SUM($AB$3:AB5506)</f>
        <v>-744.84999999999957</v>
      </c>
      <c r="AD5506" s="2">
        <v>2</v>
      </c>
      <c r="AE5506" s="7">
        <f t="shared" si="1028"/>
        <v>1</v>
      </c>
      <c r="AF5506" s="7">
        <f>SUM(AE$3:AE5506)</f>
        <v>-211.63999999999928</v>
      </c>
      <c r="AG5506" s="2">
        <v>1.8</v>
      </c>
      <c r="AH5506" s="7">
        <f t="shared" si="1024"/>
        <v>-1</v>
      </c>
      <c r="AI5506" s="7">
        <f>SUM(AH$3:AH5506)</f>
        <v>-393.42999999999762</v>
      </c>
      <c r="AJ5506" s="2">
        <v>9.5</v>
      </c>
      <c r="AK5506" s="7">
        <f t="shared" si="1029"/>
        <v>-1</v>
      </c>
      <c r="AL5506" s="7">
        <f>SUM(AK$3:AK5506)</f>
        <v>-1074.17</v>
      </c>
      <c r="AM5506" s="2">
        <v>12</v>
      </c>
      <c r="AN5506" s="7">
        <f t="shared" si="1030"/>
        <v>11</v>
      </c>
      <c r="AO5506" s="7">
        <f>SUM(AN$3:AN5506)</f>
        <v>-155</v>
      </c>
      <c r="AP5506" s="2">
        <v>6</v>
      </c>
      <c r="AQ5506" s="7">
        <f t="shared" si="1031"/>
        <v>-1</v>
      </c>
      <c r="AR5506" s="7">
        <f>SUM(AQ$3:AQ5506)</f>
        <v>-739.5</v>
      </c>
      <c r="AS5506">
        <v>7</v>
      </c>
      <c r="AT5506">
        <v>1.1000000000000001</v>
      </c>
      <c r="AU5506" s="5">
        <f t="shared" si="1025"/>
        <v>8.16</v>
      </c>
      <c r="AV5506" s="4">
        <f>SUM(AU$3:AU5506)</f>
        <v>-4248.5399999999881</v>
      </c>
    </row>
    <row r="5507" spans="1:48" x14ac:dyDescent="0.25">
      <c r="A5507">
        <f t="shared" si="1021"/>
        <v>1</v>
      </c>
      <c r="B5507">
        <f t="shared" ref="B5507:B5570" si="1032">B5508+A5507</f>
        <v>1003</v>
      </c>
      <c r="C5507" s="1">
        <v>43554</v>
      </c>
      <c r="D5507" t="s">
        <v>298</v>
      </c>
      <c r="E5507" t="s">
        <v>6093</v>
      </c>
      <c r="F5507" t="s">
        <v>529</v>
      </c>
      <c r="G5507" t="s">
        <v>406</v>
      </c>
      <c r="H5507">
        <v>2019</v>
      </c>
      <c r="I5507">
        <v>3</v>
      </c>
      <c r="J5507">
        <v>30</v>
      </c>
      <c r="K5507" t="s">
        <v>47</v>
      </c>
      <c r="L5507">
        <v>7</v>
      </c>
      <c r="M5507" s="3">
        <v>1</v>
      </c>
      <c r="N5507" s="3">
        <v>2</v>
      </c>
      <c r="O5507" s="13">
        <v>1.66</v>
      </c>
      <c r="P5507">
        <v>3.8</v>
      </c>
      <c r="Q5507">
        <v>6</v>
      </c>
      <c r="R5507" s="2">
        <v>2</v>
      </c>
      <c r="S5507" s="7">
        <f t="shared" si="1026"/>
        <v>1</v>
      </c>
      <c r="T5507" s="7">
        <f>SUM($S$3:S5507)</f>
        <v>-209.6599999999998</v>
      </c>
      <c r="U5507" s="2">
        <v>1.72</v>
      </c>
      <c r="V5507" s="7">
        <f t="shared" si="1027"/>
        <v>-1</v>
      </c>
      <c r="W5507" s="7">
        <f>SUM($V$3:V5507)</f>
        <v>-558.26999999999441</v>
      </c>
      <c r="X5507" s="8">
        <v>1.36</v>
      </c>
      <c r="Y5507" s="7">
        <f t="shared" si="1022"/>
        <v>0.3600000000000001</v>
      </c>
      <c r="Z5507" s="7">
        <f>SUM($Y$3:Y5507)</f>
        <v>-161.65999999999926</v>
      </c>
      <c r="AA5507" s="8">
        <v>3.2</v>
      </c>
      <c r="AB5507" s="7">
        <f t="shared" si="1023"/>
        <v>-1</v>
      </c>
      <c r="AC5507" s="7">
        <f>SUM($AB$3:AB5507)</f>
        <v>-745.84999999999957</v>
      </c>
      <c r="AD5507" s="2">
        <v>2</v>
      </c>
      <c r="AE5507" s="7">
        <f t="shared" si="1028"/>
        <v>1</v>
      </c>
      <c r="AF5507" s="7">
        <f>SUM(AE$3:AE5507)</f>
        <v>-210.63999999999928</v>
      </c>
      <c r="AG5507" s="2">
        <v>1.8</v>
      </c>
      <c r="AH5507" s="7">
        <f t="shared" si="1024"/>
        <v>-1</v>
      </c>
      <c r="AI5507" s="7">
        <f>SUM(AH$3:AH5507)</f>
        <v>-394.42999999999762</v>
      </c>
      <c r="AJ5507" s="2">
        <v>6</v>
      </c>
      <c r="AK5507" s="7">
        <f t="shared" si="1029"/>
        <v>-1</v>
      </c>
      <c r="AL5507" s="7">
        <f>SUM(AK$3:AK5507)</f>
        <v>-1075.17</v>
      </c>
      <c r="AM5507" s="2">
        <v>8.5</v>
      </c>
      <c r="AN5507" s="7">
        <f t="shared" si="1030"/>
        <v>-1</v>
      </c>
      <c r="AO5507" s="7">
        <f>SUM(AN$3:AN5507)</f>
        <v>-156</v>
      </c>
      <c r="AP5507" s="2">
        <v>7</v>
      </c>
      <c r="AQ5507" s="7">
        <f t="shared" si="1031"/>
        <v>-1</v>
      </c>
      <c r="AR5507" s="7">
        <f>SUM(AQ$3:AQ5507)</f>
        <v>-740.5</v>
      </c>
      <c r="AS5507">
        <v>3</v>
      </c>
      <c r="AT5507">
        <v>1.37</v>
      </c>
      <c r="AU5507" s="5">
        <f t="shared" si="1025"/>
        <v>-3.6399999999999997</v>
      </c>
      <c r="AV5507" s="4">
        <f>SUM(AU$3:AU5507)</f>
        <v>-4252.1799999999885</v>
      </c>
    </row>
    <row r="5508" spans="1:48" x14ac:dyDescent="0.25">
      <c r="A5508">
        <f t="shared" ref="A5508:A5571" si="1033">IF(AND(H5508&lt;&gt;"",I5508&lt;&gt;"",J5508&lt;&gt;"",K5508&lt;&gt;"",L5508&lt;&gt;"",M5508&lt;&gt;"",N5508&lt;&gt;"",O5508&lt;&gt;"",P5508&lt;&gt;"",Q5508&lt;&gt;"",R5508&lt;&gt;"",U5508&lt;&gt;"",X5508&lt;&gt;"",AA5508&lt;&gt;"",AD5508&lt;&gt;"",AG5508&lt;&gt;"",AJ5508&lt;&gt;"",AM5508&lt;&gt;"",AP5508&lt;&gt;""),1,0)</f>
        <v>1</v>
      </c>
      <c r="B5508">
        <f t="shared" si="1032"/>
        <v>1002</v>
      </c>
      <c r="C5508" s="1">
        <v>43554</v>
      </c>
      <c r="D5508" t="s">
        <v>298</v>
      </c>
      <c r="E5508" t="s">
        <v>1914</v>
      </c>
      <c r="F5508" t="s">
        <v>418</v>
      </c>
      <c r="G5508" t="s">
        <v>404</v>
      </c>
      <c r="H5508">
        <v>2019</v>
      </c>
      <c r="I5508">
        <v>3</v>
      </c>
      <c r="J5508">
        <v>30</v>
      </c>
      <c r="K5508" t="s">
        <v>47</v>
      </c>
      <c r="L5508">
        <v>7</v>
      </c>
      <c r="M5508" s="3">
        <v>0</v>
      </c>
      <c r="N5508" s="3">
        <v>0</v>
      </c>
      <c r="O5508" s="13">
        <v>2.37</v>
      </c>
      <c r="P5508">
        <v>3.1</v>
      </c>
      <c r="Q5508">
        <v>3.5</v>
      </c>
      <c r="R5508" s="2">
        <v>2.2000000000000002</v>
      </c>
      <c r="S5508" s="7">
        <f t="shared" si="1026"/>
        <v>-1</v>
      </c>
      <c r="T5508" s="7">
        <f>SUM($S$3:S5508)</f>
        <v>-210.6599999999998</v>
      </c>
      <c r="U5508" s="2">
        <v>1.61</v>
      </c>
      <c r="V5508" s="7">
        <f t="shared" si="1027"/>
        <v>0.6100000000000001</v>
      </c>
      <c r="W5508" s="7">
        <f>SUM($V$3:V5508)</f>
        <v>-557.6599999999944</v>
      </c>
      <c r="X5508" s="8">
        <v>1.57</v>
      </c>
      <c r="Y5508" s="7">
        <f t="shared" ref="Y5508:Y5571" si="1034">IF($A5508=1,(X5508-1)*IF($M5508+$N5508&gt;1.5,1,0)+(-1)*(1-IF($M5508+$N5508&gt;1.5,1,0)),"")</f>
        <v>-1</v>
      </c>
      <c r="Z5508" s="7">
        <f>SUM($Y$3:Y5508)</f>
        <v>-162.65999999999926</v>
      </c>
      <c r="AA5508" s="8">
        <v>2.37</v>
      </c>
      <c r="AB5508" s="7">
        <f t="shared" ref="AB5508:AB5571" si="1035">IF($A5508=1,(AA5508-1)*IF($M5508+$N5508&lt;1.5,1,0)+(-1)*(1-IF($M5508+$N5508&lt;1.5,1,0)),"")</f>
        <v>1.37</v>
      </c>
      <c r="AC5508" s="7">
        <f>SUM($AB$3:AB5508)</f>
        <v>-744.47999999999956</v>
      </c>
      <c r="AD5508" s="2">
        <v>2.75</v>
      </c>
      <c r="AE5508" s="7">
        <f t="shared" si="1028"/>
        <v>-1</v>
      </c>
      <c r="AF5508" s="7">
        <f>SUM(AE$3:AE5508)</f>
        <v>-211.63999999999928</v>
      </c>
      <c r="AG5508" s="2">
        <v>1.44</v>
      </c>
      <c r="AH5508" s="7">
        <f t="shared" ref="AH5508:AH5571" si="1036">IF($A5508=1,(AG5508-1)*IF($M5508+$N5508&lt;2.5,1,0)+(-1)*(1-IF($M5508+$N5508&lt;2.5,1,0)),"")</f>
        <v>0.43999999999999995</v>
      </c>
      <c r="AI5508" s="7">
        <f>SUM(AH$3:AH5508)</f>
        <v>-393.98999999999762</v>
      </c>
      <c r="AJ5508" s="2">
        <v>6</v>
      </c>
      <c r="AK5508" s="7">
        <f t="shared" si="1029"/>
        <v>-1</v>
      </c>
      <c r="AL5508" s="7">
        <f>SUM(AK$3:AK5508)</f>
        <v>-1076.17</v>
      </c>
      <c r="AM5508" s="2">
        <v>10</v>
      </c>
      <c r="AN5508" s="7">
        <f t="shared" si="1030"/>
        <v>-1</v>
      </c>
      <c r="AO5508" s="7">
        <f>SUM(AN$3:AN5508)</f>
        <v>-157</v>
      </c>
      <c r="AP5508" s="2">
        <v>6</v>
      </c>
      <c r="AQ5508" s="7">
        <f t="shared" si="1031"/>
        <v>-1</v>
      </c>
      <c r="AR5508" s="7">
        <f>SUM(AQ$3:AQ5508)</f>
        <v>-741.5</v>
      </c>
      <c r="AS5508">
        <v>5</v>
      </c>
      <c r="AT5508">
        <v>1.17</v>
      </c>
      <c r="AU5508" s="5">
        <f t="shared" ref="AU5508:AU5571" si="1037">SUM(S5508,V5508,Y5508,AB5508,AE5508,AH5508,AK5508,AN5508,AQ5508)</f>
        <v>-3.58</v>
      </c>
      <c r="AV5508" s="4">
        <f>SUM(AU$3:AU5508)</f>
        <v>-4255.7599999999884</v>
      </c>
    </row>
    <row r="5509" spans="1:48" x14ac:dyDescent="0.25">
      <c r="A5509">
        <f t="shared" si="1033"/>
        <v>1</v>
      </c>
      <c r="B5509">
        <f t="shared" si="1032"/>
        <v>1001</v>
      </c>
      <c r="C5509" s="1">
        <v>43554</v>
      </c>
      <c r="D5509" t="s">
        <v>298</v>
      </c>
      <c r="E5509" t="s">
        <v>6094</v>
      </c>
      <c r="F5509" t="s">
        <v>5809</v>
      </c>
      <c r="G5509" t="s">
        <v>403</v>
      </c>
      <c r="H5509">
        <v>2019</v>
      </c>
      <c r="I5509">
        <v>3</v>
      </c>
      <c r="J5509">
        <v>30</v>
      </c>
      <c r="K5509" t="s">
        <v>47</v>
      </c>
      <c r="L5509">
        <v>7</v>
      </c>
      <c r="M5509" s="3">
        <v>0</v>
      </c>
      <c r="N5509" s="3">
        <v>0</v>
      </c>
      <c r="O5509" s="13">
        <v>2.87</v>
      </c>
      <c r="P5509">
        <v>3.5</v>
      </c>
      <c r="Q5509">
        <v>2.5499999999999998</v>
      </c>
      <c r="R5509" s="2">
        <v>1.57</v>
      </c>
      <c r="S5509" s="7">
        <f t="shared" ref="S5509:S5572" si="1038">IF($A5509=1,(R5509-1)*IF(AND($M5509&gt;0, $N5509&gt;0),1,0)+(-1)*(1-IF(AND($M5509&gt;0, $N5509&gt;0),1,0)),"")</f>
        <v>-1</v>
      </c>
      <c r="T5509" s="7">
        <f>SUM($S$3:S5509)</f>
        <v>-211.6599999999998</v>
      </c>
      <c r="U5509" s="2">
        <v>2.25</v>
      </c>
      <c r="V5509" s="7">
        <f t="shared" ref="V5509:V5572" si="1039">IF($A5509=1,(U5509-1)*IF(OR($M5509&lt;=0, $N5509&lt;=0),1,0)+(-1)*(1-IF(OR($M5509&lt;=0, $N5509&lt;=0),1,0)),"")</f>
        <v>1.25</v>
      </c>
      <c r="W5509" s="7">
        <f>SUM($V$3:V5509)</f>
        <v>-556.4099999999944</v>
      </c>
      <c r="X5509" s="8">
        <v>1.22</v>
      </c>
      <c r="Y5509" s="7">
        <f t="shared" si="1034"/>
        <v>-1</v>
      </c>
      <c r="Z5509" s="7">
        <f>SUM($Y$3:Y5509)</f>
        <v>-163.65999999999926</v>
      </c>
      <c r="AA5509" s="8">
        <v>4.33</v>
      </c>
      <c r="AB5509" s="7">
        <f t="shared" si="1035"/>
        <v>3.33</v>
      </c>
      <c r="AC5509" s="7">
        <f>SUM($AB$3:AB5509)</f>
        <v>-741.14999999999952</v>
      </c>
      <c r="AD5509" s="2">
        <v>1.72</v>
      </c>
      <c r="AE5509" s="7">
        <f t="shared" ref="AE5509:AE5572" si="1040">IF($A5509=1,(AD5509-1)*IF($M5509+$N5509&gt;2.5,1,0)+(-1)*(1-IF($M5509+$N5509&gt;2.5,1,0)),"")</f>
        <v>-1</v>
      </c>
      <c r="AF5509" s="7">
        <f>SUM(AE$3:AE5509)</f>
        <v>-212.63999999999928</v>
      </c>
      <c r="AG5509" s="2">
        <v>2.1</v>
      </c>
      <c r="AH5509" s="7">
        <f t="shared" si="1036"/>
        <v>1.1000000000000001</v>
      </c>
      <c r="AI5509" s="7">
        <f>SUM(AH$3:AH5509)</f>
        <v>-392.8899999999976</v>
      </c>
      <c r="AJ5509" s="2">
        <v>11</v>
      </c>
      <c r="AK5509" s="7">
        <f t="shared" ref="AK5509:AK5572" si="1041">IF($A5509=1,(AJ5509-1)*IF(AND($M5509=1,$N5509=0),1,0)+(-1)*(1-IF(AND($M5509=1,$N5509=0),1,0)),"")</f>
        <v>-1</v>
      </c>
      <c r="AL5509" s="7">
        <f>SUM(AK$3:AK5509)</f>
        <v>-1077.17</v>
      </c>
      <c r="AM5509" s="2">
        <v>10</v>
      </c>
      <c r="AN5509" s="7">
        <f t="shared" ref="AN5509:AN5572" si="1042">IF($A5509=1,(AM5509-1)*IF(AND($M5509=2,$N5509=1),1,0)+(-1)*(1-IF(AND($M5509=2,$N5509=1),1,0)),"")</f>
        <v>-1</v>
      </c>
      <c r="AO5509" s="7">
        <f>SUM(AN$3:AN5509)</f>
        <v>-158</v>
      </c>
      <c r="AP5509" s="2">
        <v>6.5</v>
      </c>
      <c r="AQ5509" s="7">
        <f t="shared" ref="AQ5509:AQ5572" si="1043">IF($A5509=1,(AP5509-1)*IF(AND($M5509=1,$N5509=1),1,0)+(-1)*(1-IF(AND($M5509=1,$N5509=1),1,0)),"")</f>
        <v>-1</v>
      </c>
      <c r="AR5509" s="7">
        <f>SUM(AQ$3:AQ5509)</f>
        <v>-742.5</v>
      </c>
      <c r="AS5509">
        <v>5.5</v>
      </c>
      <c r="AT5509">
        <v>1.1499999999999999</v>
      </c>
      <c r="AU5509" s="5">
        <f t="shared" si="1037"/>
        <v>-0.31999999999999984</v>
      </c>
      <c r="AV5509" s="4">
        <f>SUM(AU$3:AU5509)</f>
        <v>-4256.0799999999881</v>
      </c>
    </row>
    <row r="5510" spans="1:48" x14ac:dyDescent="0.25">
      <c r="A5510">
        <f t="shared" si="1033"/>
        <v>1</v>
      </c>
      <c r="B5510">
        <f t="shared" si="1032"/>
        <v>1000</v>
      </c>
      <c r="C5510" s="1">
        <v>43554</v>
      </c>
      <c r="D5510" t="s">
        <v>1442</v>
      </c>
      <c r="E5510" t="s">
        <v>5935</v>
      </c>
      <c r="F5510" t="s">
        <v>680</v>
      </c>
      <c r="G5510" t="s">
        <v>5594</v>
      </c>
      <c r="H5510">
        <v>2019</v>
      </c>
      <c r="I5510">
        <v>3</v>
      </c>
      <c r="J5510">
        <v>30</v>
      </c>
      <c r="K5510" t="s">
        <v>47</v>
      </c>
      <c r="L5510">
        <v>7</v>
      </c>
      <c r="M5510" s="3">
        <v>0</v>
      </c>
      <c r="N5510" s="3">
        <v>0</v>
      </c>
      <c r="O5510" s="13">
        <v>2.4500000000000002</v>
      </c>
      <c r="P5510">
        <v>3.1</v>
      </c>
      <c r="Q5510">
        <v>3</v>
      </c>
      <c r="R5510" s="2">
        <v>2.2000000000000002</v>
      </c>
      <c r="S5510" s="7">
        <f t="shared" si="1038"/>
        <v>-1</v>
      </c>
      <c r="T5510" s="7">
        <f>SUM($S$3:S5510)</f>
        <v>-212.6599999999998</v>
      </c>
      <c r="U5510" s="2">
        <v>1.61</v>
      </c>
      <c r="V5510" s="7">
        <f t="shared" si="1039"/>
        <v>0.6100000000000001</v>
      </c>
      <c r="W5510" s="7">
        <f>SUM($V$3:V5510)</f>
        <v>-555.79999999999438</v>
      </c>
      <c r="X5510" s="8">
        <v>1.53</v>
      </c>
      <c r="Y5510" s="7">
        <f t="shared" si="1034"/>
        <v>-1</v>
      </c>
      <c r="Z5510" s="7">
        <f>SUM($Y$3:Y5510)</f>
        <v>-164.65999999999926</v>
      </c>
      <c r="AA5510" s="8">
        <v>2.37</v>
      </c>
      <c r="AB5510" s="7">
        <f t="shared" si="1035"/>
        <v>1.37</v>
      </c>
      <c r="AC5510" s="7">
        <f>SUM($AB$3:AB5510)</f>
        <v>-739.77999999999952</v>
      </c>
      <c r="AD5510" s="2">
        <v>2.7</v>
      </c>
      <c r="AE5510" s="7">
        <f t="shared" si="1040"/>
        <v>-1</v>
      </c>
      <c r="AF5510" s="7">
        <f>SUM(AE$3:AE5510)</f>
        <v>-213.63999999999928</v>
      </c>
      <c r="AG5510" s="2">
        <v>1.44</v>
      </c>
      <c r="AH5510" s="7">
        <f t="shared" si="1036"/>
        <v>0.43999999999999995</v>
      </c>
      <c r="AI5510" s="7">
        <f>SUM(AH$3:AH5510)</f>
        <v>-392.4499999999976</v>
      </c>
      <c r="AJ5510" s="2">
        <v>6</v>
      </c>
      <c r="AK5510" s="7">
        <f t="shared" si="1041"/>
        <v>-1</v>
      </c>
      <c r="AL5510" s="7">
        <f>SUM(AK$3:AK5510)</f>
        <v>-1078.17</v>
      </c>
      <c r="AM5510" s="2">
        <v>10</v>
      </c>
      <c r="AN5510" s="7">
        <f t="shared" si="1042"/>
        <v>-1</v>
      </c>
      <c r="AO5510" s="7">
        <f>SUM(AN$3:AN5510)</f>
        <v>-159</v>
      </c>
      <c r="AP5510" s="2">
        <v>6</v>
      </c>
      <c r="AQ5510" s="7">
        <f t="shared" si="1043"/>
        <v>-1</v>
      </c>
      <c r="AR5510" s="7">
        <f>SUM(AQ$3:AQ5510)</f>
        <v>-743.5</v>
      </c>
      <c r="AS5510">
        <v>5.75</v>
      </c>
      <c r="AT5510">
        <v>1.1399999999999999</v>
      </c>
      <c r="AU5510" s="5">
        <f t="shared" si="1037"/>
        <v>-3.58</v>
      </c>
      <c r="AV5510" s="4">
        <f>SUM(AU$3:AU5510)</f>
        <v>-4259.659999999988</v>
      </c>
    </row>
    <row r="5511" spans="1:48" x14ac:dyDescent="0.25">
      <c r="A5511">
        <f t="shared" si="1033"/>
        <v>1</v>
      </c>
      <c r="B5511">
        <f t="shared" si="1032"/>
        <v>999</v>
      </c>
      <c r="C5511" s="1">
        <v>43554</v>
      </c>
      <c r="D5511" t="s">
        <v>302</v>
      </c>
      <c r="E5511" t="s">
        <v>6095</v>
      </c>
      <c r="F5511" t="s">
        <v>5838</v>
      </c>
      <c r="G5511" t="s">
        <v>484</v>
      </c>
      <c r="H5511">
        <v>2019</v>
      </c>
      <c r="I5511">
        <v>3</v>
      </c>
      <c r="J5511">
        <v>30</v>
      </c>
      <c r="K5511" t="s">
        <v>47</v>
      </c>
      <c r="L5511">
        <v>7</v>
      </c>
      <c r="M5511" s="3">
        <v>2</v>
      </c>
      <c r="N5511" s="3">
        <v>2</v>
      </c>
      <c r="O5511" s="13">
        <v>1.5</v>
      </c>
      <c r="P5511">
        <v>4</v>
      </c>
      <c r="Q5511">
        <v>7.5</v>
      </c>
      <c r="R5511" s="2">
        <v>2.0499999999999998</v>
      </c>
      <c r="S5511" s="7">
        <f t="shared" si="1038"/>
        <v>1.0499999999999998</v>
      </c>
      <c r="T5511" s="7">
        <f>SUM($S$3:S5511)</f>
        <v>-211.60999999999979</v>
      </c>
      <c r="U5511" s="2">
        <v>1.7</v>
      </c>
      <c r="V5511" s="7">
        <f t="shared" si="1039"/>
        <v>-1</v>
      </c>
      <c r="W5511" s="7">
        <f>SUM($V$3:V5511)</f>
        <v>-556.79999999999438</v>
      </c>
      <c r="X5511" s="8">
        <v>1.33</v>
      </c>
      <c r="Y5511" s="7">
        <f t="shared" si="1034"/>
        <v>0.33000000000000007</v>
      </c>
      <c r="Z5511" s="7">
        <f>SUM($Y$3:Y5511)</f>
        <v>-164.32999999999925</v>
      </c>
      <c r="AA5511" s="8">
        <v>3.4</v>
      </c>
      <c r="AB5511" s="7">
        <f t="shared" si="1035"/>
        <v>-1</v>
      </c>
      <c r="AC5511" s="7">
        <f>SUM($AB$3:AB5511)</f>
        <v>-740.77999999999952</v>
      </c>
      <c r="AD5511" s="2">
        <v>2</v>
      </c>
      <c r="AE5511" s="7">
        <f t="shared" si="1040"/>
        <v>1</v>
      </c>
      <c r="AF5511" s="7">
        <f>SUM(AE$3:AE5511)</f>
        <v>-212.63999999999928</v>
      </c>
      <c r="AG5511" s="2">
        <v>1.8</v>
      </c>
      <c r="AH5511" s="7">
        <f t="shared" si="1036"/>
        <v>-1</v>
      </c>
      <c r="AI5511" s="7">
        <f>SUM(AH$3:AH5511)</f>
        <v>-393.4499999999976</v>
      </c>
      <c r="AJ5511" s="2">
        <v>6</v>
      </c>
      <c r="AK5511" s="7">
        <f t="shared" si="1041"/>
        <v>-1</v>
      </c>
      <c r="AL5511" s="7">
        <f>SUM(AK$3:AK5511)</f>
        <v>-1079.17</v>
      </c>
      <c r="AM5511" s="2">
        <v>8</v>
      </c>
      <c r="AN5511" s="7">
        <f t="shared" si="1042"/>
        <v>-1</v>
      </c>
      <c r="AO5511" s="7">
        <f>SUM(AN$3:AN5511)</f>
        <v>-160</v>
      </c>
      <c r="AP5511" s="2">
        <v>7.5</v>
      </c>
      <c r="AQ5511" s="7">
        <f t="shared" si="1043"/>
        <v>-1</v>
      </c>
      <c r="AR5511" s="7">
        <f>SUM(AQ$3:AQ5511)</f>
        <v>-744.5</v>
      </c>
      <c r="AS5511">
        <v>2.37</v>
      </c>
      <c r="AT5511">
        <v>1.55</v>
      </c>
      <c r="AU5511" s="5">
        <f t="shared" si="1037"/>
        <v>-3.62</v>
      </c>
      <c r="AV5511" s="4">
        <f>SUM(AU$3:AU5511)</f>
        <v>-4263.2799999999879</v>
      </c>
    </row>
    <row r="5512" spans="1:48" x14ac:dyDescent="0.25">
      <c r="A5512">
        <f t="shared" si="1033"/>
        <v>1</v>
      </c>
      <c r="B5512">
        <f t="shared" si="1032"/>
        <v>998</v>
      </c>
      <c r="C5512" s="1">
        <v>43554</v>
      </c>
      <c r="D5512" t="s">
        <v>279</v>
      </c>
      <c r="E5512" t="s">
        <v>6096</v>
      </c>
      <c r="F5512" t="s">
        <v>502</v>
      </c>
      <c r="G5512" t="s">
        <v>505</v>
      </c>
      <c r="H5512">
        <v>2019</v>
      </c>
      <c r="I5512">
        <v>3</v>
      </c>
      <c r="J5512">
        <v>30</v>
      </c>
      <c r="K5512" t="s">
        <v>47</v>
      </c>
      <c r="L5512">
        <v>7</v>
      </c>
      <c r="M5512" s="3">
        <v>1</v>
      </c>
      <c r="N5512" s="3">
        <v>0</v>
      </c>
      <c r="O5512" s="13">
        <v>2.9</v>
      </c>
      <c r="P5512">
        <v>3.4</v>
      </c>
      <c r="Q5512">
        <v>2.2999999999999998</v>
      </c>
      <c r="R5512" s="2">
        <v>1.61</v>
      </c>
      <c r="S5512" s="7">
        <f t="shared" si="1038"/>
        <v>-1</v>
      </c>
      <c r="T5512" s="7">
        <f>SUM($S$3:S5512)</f>
        <v>-212.60999999999979</v>
      </c>
      <c r="U5512" s="2">
        <v>2.2000000000000002</v>
      </c>
      <c r="V5512" s="7">
        <f t="shared" si="1039"/>
        <v>1.2000000000000002</v>
      </c>
      <c r="W5512" s="7">
        <f>SUM($V$3:V5512)</f>
        <v>-555.59999999999434</v>
      </c>
      <c r="X5512" s="8">
        <v>1.22</v>
      </c>
      <c r="Y5512" s="7">
        <f t="shared" si="1034"/>
        <v>-1</v>
      </c>
      <c r="Z5512" s="7">
        <f>SUM($Y$3:Y5512)</f>
        <v>-165.32999999999925</v>
      </c>
      <c r="AA5512" s="8">
        <v>4</v>
      </c>
      <c r="AB5512" s="7">
        <f t="shared" si="1035"/>
        <v>3</v>
      </c>
      <c r="AC5512" s="7">
        <f>SUM($AB$3:AB5512)</f>
        <v>-737.77999999999952</v>
      </c>
      <c r="AD5512" s="2">
        <v>1.75</v>
      </c>
      <c r="AE5512" s="7">
        <f t="shared" si="1040"/>
        <v>-1</v>
      </c>
      <c r="AF5512" s="7">
        <f>SUM(AE$3:AE5512)</f>
        <v>-213.63999999999928</v>
      </c>
      <c r="AG5512" s="2">
        <v>2.0499999999999998</v>
      </c>
      <c r="AH5512" s="7">
        <f t="shared" si="1036"/>
        <v>1.0499999999999998</v>
      </c>
      <c r="AI5512" s="7">
        <f>SUM(AH$3:AH5512)</f>
        <v>-392.39999999999759</v>
      </c>
      <c r="AJ5512" s="2">
        <v>11</v>
      </c>
      <c r="AK5512" s="7">
        <f t="shared" si="1041"/>
        <v>10</v>
      </c>
      <c r="AL5512" s="7">
        <f>SUM(AK$3:AK5512)</f>
        <v>-1069.17</v>
      </c>
      <c r="AM5512" s="2">
        <v>10</v>
      </c>
      <c r="AN5512" s="7">
        <f t="shared" si="1042"/>
        <v>-1</v>
      </c>
      <c r="AO5512" s="7">
        <f>SUM(AN$3:AN5512)</f>
        <v>-161</v>
      </c>
      <c r="AP5512" s="2">
        <v>6.5</v>
      </c>
      <c r="AQ5512" s="7">
        <f t="shared" si="1043"/>
        <v>-1</v>
      </c>
      <c r="AR5512" s="7">
        <f>SUM(AQ$3:AQ5512)</f>
        <v>-745.5</v>
      </c>
      <c r="AS5512">
        <v>5.75</v>
      </c>
      <c r="AT5512">
        <v>1.1399999999999999</v>
      </c>
      <c r="AU5512" s="5">
        <f t="shared" si="1037"/>
        <v>10.25</v>
      </c>
      <c r="AV5512" s="4">
        <f>SUM(AU$3:AU5512)</f>
        <v>-4253.0299999999879</v>
      </c>
    </row>
    <row r="5513" spans="1:48" x14ac:dyDescent="0.25">
      <c r="A5513">
        <f t="shared" si="1033"/>
        <v>1</v>
      </c>
      <c r="B5513">
        <f t="shared" si="1032"/>
        <v>997</v>
      </c>
      <c r="C5513" s="1">
        <v>43554</v>
      </c>
      <c r="D5513" t="s">
        <v>279</v>
      </c>
      <c r="E5513" t="s">
        <v>6097</v>
      </c>
      <c r="F5513" t="s">
        <v>326</v>
      </c>
      <c r="G5513" t="s">
        <v>618</v>
      </c>
      <c r="H5513">
        <v>2019</v>
      </c>
      <c r="I5513">
        <v>3</v>
      </c>
      <c r="J5513">
        <v>30</v>
      </c>
      <c r="K5513" t="s">
        <v>47</v>
      </c>
      <c r="L5513">
        <v>7</v>
      </c>
      <c r="M5513" s="3">
        <v>2</v>
      </c>
      <c r="N5513" s="3">
        <v>0</v>
      </c>
      <c r="O5513" s="13">
        <v>2.1</v>
      </c>
      <c r="P5513">
        <v>3.4</v>
      </c>
      <c r="Q5513">
        <v>3.4</v>
      </c>
      <c r="R5513" s="2">
        <v>1.7</v>
      </c>
      <c r="S5513" s="7">
        <f t="shared" si="1038"/>
        <v>-1</v>
      </c>
      <c r="T5513" s="7">
        <f>SUM($S$3:S5513)</f>
        <v>-213.60999999999979</v>
      </c>
      <c r="U5513" s="2">
        <v>2.0499999999999998</v>
      </c>
      <c r="V5513" s="7">
        <f t="shared" si="1039"/>
        <v>1.0499999999999998</v>
      </c>
      <c r="W5513" s="7">
        <f>SUM($V$3:V5513)</f>
        <v>-554.54999999999438</v>
      </c>
      <c r="X5513" s="8">
        <v>1.25</v>
      </c>
      <c r="Y5513" s="7">
        <f t="shared" si="1034"/>
        <v>0.25</v>
      </c>
      <c r="Z5513" s="7">
        <f>SUM($Y$3:Y5513)</f>
        <v>-165.07999999999925</v>
      </c>
      <c r="AA5513" s="8">
        <v>3.75</v>
      </c>
      <c r="AB5513" s="7">
        <f t="shared" si="1035"/>
        <v>-1</v>
      </c>
      <c r="AC5513" s="7">
        <f>SUM($AB$3:AB5513)</f>
        <v>-738.77999999999952</v>
      </c>
      <c r="AD5513" s="2">
        <v>1.85</v>
      </c>
      <c r="AE5513" s="7">
        <f t="shared" si="1040"/>
        <v>-1</v>
      </c>
      <c r="AF5513" s="7">
        <f>SUM(AE$3:AE5513)</f>
        <v>-214.63999999999928</v>
      </c>
      <c r="AG5513" s="2">
        <v>1.95</v>
      </c>
      <c r="AH5513" s="7">
        <f t="shared" si="1036"/>
        <v>0.95</v>
      </c>
      <c r="AI5513" s="7">
        <f>SUM(AH$3:AH5513)</f>
        <v>-391.4499999999976</v>
      </c>
      <c r="AJ5513" s="2">
        <v>8</v>
      </c>
      <c r="AK5513" s="7">
        <f t="shared" si="1041"/>
        <v>-1</v>
      </c>
      <c r="AL5513" s="7">
        <f>SUM(AK$3:AK5513)</f>
        <v>-1070.17</v>
      </c>
      <c r="AM5513" s="2">
        <v>8.5</v>
      </c>
      <c r="AN5513" s="7">
        <f t="shared" si="1042"/>
        <v>-1</v>
      </c>
      <c r="AO5513" s="7">
        <f>SUM(AN$3:AN5513)</f>
        <v>-162</v>
      </c>
      <c r="AP5513" s="2">
        <v>6.5</v>
      </c>
      <c r="AQ5513" s="7">
        <f t="shared" si="1043"/>
        <v>-1</v>
      </c>
      <c r="AR5513" s="7">
        <f>SUM(AQ$3:AQ5513)</f>
        <v>-746.5</v>
      </c>
      <c r="AS5513">
        <v>3.8</v>
      </c>
      <c r="AT5513">
        <v>1.25</v>
      </c>
      <c r="AU5513" s="5">
        <f t="shared" si="1037"/>
        <v>-3.75</v>
      </c>
      <c r="AV5513" s="4">
        <f>SUM(AU$3:AU5513)</f>
        <v>-4256.7799999999879</v>
      </c>
    </row>
    <row r="5514" spans="1:48" x14ac:dyDescent="0.25">
      <c r="A5514">
        <f t="shared" si="1033"/>
        <v>1</v>
      </c>
      <c r="B5514">
        <f t="shared" si="1032"/>
        <v>996</v>
      </c>
      <c r="C5514" s="1">
        <v>43554</v>
      </c>
      <c r="D5514" t="s">
        <v>279</v>
      </c>
      <c r="E5514" t="s">
        <v>6098</v>
      </c>
      <c r="F5514" t="s">
        <v>620</v>
      </c>
      <c r="G5514" t="s">
        <v>282</v>
      </c>
      <c r="H5514">
        <v>2019</v>
      </c>
      <c r="I5514">
        <v>3</v>
      </c>
      <c r="J5514">
        <v>30</v>
      </c>
      <c r="K5514" t="s">
        <v>47</v>
      </c>
      <c r="L5514">
        <v>7</v>
      </c>
      <c r="M5514" s="3">
        <v>0</v>
      </c>
      <c r="N5514" s="3">
        <v>2</v>
      </c>
      <c r="O5514" s="13">
        <v>2.2999999999999998</v>
      </c>
      <c r="P5514">
        <v>3.4</v>
      </c>
      <c r="Q5514">
        <v>3</v>
      </c>
      <c r="R5514" s="2">
        <v>1.53</v>
      </c>
      <c r="S5514" s="7">
        <f t="shared" si="1038"/>
        <v>-1</v>
      </c>
      <c r="T5514" s="7">
        <f>SUM($S$3:S5514)</f>
        <v>-214.60999999999979</v>
      </c>
      <c r="U5514" s="2">
        <v>2.37</v>
      </c>
      <c r="V5514" s="7">
        <f t="shared" si="1039"/>
        <v>1.37</v>
      </c>
      <c r="W5514" s="7">
        <f>SUM($V$3:V5514)</f>
        <v>-553.17999999999438</v>
      </c>
      <c r="X5514" s="8">
        <v>1.18</v>
      </c>
      <c r="Y5514" s="7">
        <f t="shared" si="1034"/>
        <v>0.17999999999999994</v>
      </c>
      <c r="Z5514" s="7">
        <f>SUM($Y$3:Y5514)</f>
        <v>-164.89999999999924</v>
      </c>
      <c r="AA5514" s="8">
        <v>4.5</v>
      </c>
      <c r="AB5514" s="7">
        <f t="shared" si="1035"/>
        <v>-1</v>
      </c>
      <c r="AC5514" s="7">
        <f>SUM($AB$3:AB5514)</f>
        <v>-739.77999999999952</v>
      </c>
      <c r="AD5514" s="2">
        <v>1.65</v>
      </c>
      <c r="AE5514" s="7">
        <f t="shared" si="1040"/>
        <v>-1</v>
      </c>
      <c r="AF5514" s="7">
        <f>SUM(AE$3:AE5514)</f>
        <v>-215.63999999999928</v>
      </c>
      <c r="AG5514" s="2">
        <v>2.2000000000000002</v>
      </c>
      <c r="AH5514" s="7">
        <f t="shared" si="1036"/>
        <v>1.2000000000000002</v>
      </c>
      <c r="AI5514" s="7">
        <f>SUM(AH$3:AH5514)</f>
        <v>-390.24999999999761</v>
      </c>
      <c r="AJ5514" s="2">
        <v>11</v>
      </c>
      <c r="AK5514" s="7">
        <f t="shared" si="1041"/>
        <v>-1</v>
      </c>
      <c r="AL5514" s="7">
        <f>SUM(AK$3:AK5514)</f>
        <v>-1071.17</v>
      </c>
      <c r="AM5514" s="2">
        <v>9.5</v>
      </c>
      <c r="AN5514" s="7">
        <f t="shared" si="1042"/>
        <v>-1</v>
      </c>
      <c r="AO5514" s="7">
        <f>SUM(AN$3:AN5514)</f>
        <v>-163</v>
      </c>
      <c r="AP5514" s="2">
        <v>6.5</v>
      </c>
      <c r="AQ5514" s="7">
        <f t="shared" si="1043"/>
        <v>-1</v>
      </c>
      <c r="AR5514" s="7">
        <f>SUM(AQ$3:AQ5514)</f>
        <v>-747.5</v>
      </c>
      <c r="AS5514">
        <v>4.25</v>
      </c>
      <c r="AT5514">
        <v>1.21</v>
      </c>
      <c r="AU5514" s="5">
        <f t="shared" si="1037"/>
        <v>-3.25</v>
      </c>
      <c r="AV5514" s="4">
        <f>SUM(AU$3:AU5514)</f>
        <v>-4260.0299999999879</v>
      </c>
    </row>
    <row r="5515" spans="1:48" x14ac:dyDescent="0.25">
      <c r="A5515">
        <f t="shared" si="1033"/>
        <v>1</v>
      </c>
      <c r="B5515">
        <f t="shared" si="1032"/>
        <v>995</v>
      </c>
      <c r="C5515" s="1">
        <v>43554</v>
      </c>
      <c r="D5515" t="s">
        <v>279</v>
      </c>
      <c r="E5515" t="s">
        <v>6099</v>
      </c>
      <c r="F5515" t="s">
        <v>501</v>
      </c>
      <c r="G5515" t="s">
        <v>323</v>
      </c>
      <c r="H5515">
        <v>2019</v>
      </c>
      <c r="I5515">
        <v>3</v>
      </c>
      <c r="J5515">
        <v>30</v>
      </c>
      <c r="K5515" t="s">
        <v>47</v>
      </c>
      <c r="L5515">
        <v>7</v>
      </c>
      <c r="M5515" s="3">
        <v>2</v>
      </c>
      <c r="N5515" s="3">
        <v>1</v>
      </c>
      <c r="O5515" s="13">
        <v>2.0499999999999998</v>
      </c>
      <c r="P5515">
        <v>3.75</v>
      </c>
      <c r="Q5515">
        <v>3.25</v>
      </c>
      <c r="R5515" s="2">
        <v>1.5</v>
      </c>
      <c r="S5515" s="7">
        <f t="shared" si="1038"/>
        <v>0.5</v>
      </c>
      <c r="T5515" s="7">
        <f>SUM($S$3:S5515)</f>
        <v>-214.10999999999979</v>
      </c>
      <c r="U5515" s="2">
        <v>2.5</v>
      </c>
      <c r="V5515" s="7">
        <f t="shared" si="1039"/>
        <v>-1</v>
      </c>
      <c r="W5515" s="7">
        <f>SUM($V$3:V5515)</f>
        <v>-554.17999999999438</v>
      </c>
      <c r="X5515" s="8">
        <v>1.1599999999999999</v>
      </c>
      <c r="Y5515" s="7">
        <f t="shared" si="1034"/>
        <v>0.15999999999999992</v>
      </c>
      <c r="Z5515" s="7">
        <f>SUM($Y$3:Y5515)</f>
        <v>-164.73999999999924</v>
      </c>
      <c r="AA5515" s="8">
        <v>5</v>
      </c>
      <c r="AB5515" s="7">
        <f t="shared" si="1035"/>
        <v>-1</v>
      </c>
      <c r="AC5515" s="7">
        <f>SUM($AB$3:AB5515)</f>
        <v>-740.77999999999952</v>
      </c>
      <c r="AD5515" s="2">
        <v>1.61</v>
      </c>
      <c r="AE5515" s="7">
        <f t="shared" si="1040"/>
        <v>0.6100000000000001</v>
      </c>
      <c r="AF5515" s="7">
        <f>SUM(AE$3:AE5515)</f>
        <v>-215.02999999999926</v>
      </c>
      <c r="AG5515" s="2">
        <v>2.25</v>
      </c>
      <c r="AH5515" s="7">
        <f t="shared" si="1036"/>
        <v>-1</v>
      </c>
      <c r="AI5515" s="7">
        <f>SUM(AH$3:AH5515)</f>
        <v>-391.24999999999761</v>
      </c>
      <c r="AJ5515" s="2">
        <v>11</v>
      </c>
      <c r="AK5515" s="7">
        <f t="shared" si="1041"/>
        <v>-1</v>
      </c>
      <c r="AL5515" s="7">
        <f>SUM(AK$3:AK5515)</f>
        <v>-1072.17</v>
      </c>
      <c r="AM5515" s="2">
        <v>9</v>
      </c>
      <c r="AN5515" s="7">
        <f t="shared" si="1042"/>
        <v>8</v>
      </c>
      <c r="AO5515" s="7">
        <f>SUM(AN$3:AN5515)</f>
        <v>-155</v>
      </c>
      <c r="AP5515" s="2">
        <v>7.5</v>
      </c>
      <c r="AQ5515" s="7">
        <f t="shared" si="1043"/>
        <v>-1</v>
      </c>
      <c r="AR5515" s="7">
        <f>SUM(AQ$3:AQ5515)</f>
        <v>-748.5</v>
      </c>
      <c r="AS5515">
        <v>3.7</v>
      </c>
      <c r="AT5515">
        <v>1.26</v>
      </c>
      <c r="AU5515" s="5">
        <f t="shared" si="1037"/>
        <v>4.2699999999999996</v>
      </c>
      <c r="AV5515" s="4">
        <f>SUM(AU$3:AU5515)</f>
        <v>-4255.7599999999875</v>
      </c>
    </row>
    <row r="5516" spans="1:48" x14ac:dyDescent="0.25">
      <c r="A5516">
        <f t="shared" si="1033"/>
        <v>1</v>
      </c>
      <c r="B5516">
        <f t="shared" si="1032"/>
        <v>994</v>
      </c>
      <c r="C5516" s="1">
        <v>43554</v>
      </c>
      <c r="D5516" t="s">
        <v>279</v>
      </c>
      <c r="E5516" t="s">
        <v>6100</v>
      </c>
      <c r="F5516" t="s">
        <v>322</v>
      </c>
      <c r="G5516" t="s">
        <v>281</v>
      </c>
      <c r="H5516">
        <v>2019</v>
      </c>
      <c r="I5516">
        <v>3</v>
      </c>
      <c r="J5516">
        <v>30</v>
      </c>
      <c r="K5516" t="s">
        <v>47</v>
      </c>
      <c r="L5516">
        <v>7</v>
      </c>
      <c r="M5516" s="3">
        <v>0</v>
      </c>
      <c r="N5516" s="3">
        <v>5</v>
      </c>
      <c r="O5516" s="13">
        <v>3.3</v>
      </c>
      <c r="P5516">
        <v>4</v>
      </c>
      <c r="Q5516">
        <v>1.95</v>
      </c>
      <c r="R5516" s="2">
        <v>1.44</v>
      </c>
      <c r="S5516" s="7">
        <f t="shared" si="1038"/>
        <v>-1</v>
      </c>
      <c r="T5516" s="7">
        <f>SUM($S$3:S5516)</f>
        <v>-215.10999999999979</v>
      </c>
      <c r="U5516" s="2">
        <v>2.62</v>
      </c>
      <c r="V5516" s="7">
        <f t="shared" si="1039"/>
        <v>1.62</v>
      </c>
      <c r="W5516" s="7">
        <f>SUM($V$3:V5516)</f>
        <v>-552.55999999999437</v>
      </c>
      <c r="X5516" s="8">
        <v>1.1200000000000001</v>
      </c>
      <c r="Y5516" s="7">
        <f t="shared" si="1034"/>
        <v>0.12000000000000011</v>
      </c>
      <c r="Z5516" s="7">
        <f>SUM($Y$3:Y5516)</f>
        <v>-164.61999999999924</v>
      </c>
      <c r="AA5516" s="8">
        <v>6</v>
      </c>
      <c r="AB5516" s="7">
        <f t="shared" si="1035"/>
        <v>-1</v>
      </c>
      <c r="AC5516" s="7">
        <f>SUM($AB$3:AB5516)</f>
        <v>-741.77999999999952</v>
      </c>
      <c r="AD5516" s="2">
        <v>1.47</v>
      </c>
      <c r="AE5516" s="7">
        <f t="shared" si="1040"/>
        <v>0.47</v>
      </c>
      <c r="AF5516" s="7">
        <f>SUM(AE$3:AE5516)</f>
        <v>-214.55999999999926</v>
      </c>
      <c r="AG5516" s="2">
        <v>2.6</v>
      </c>
      <c r="AH5516" s="7">
        <f t="shared" si="1036"/>
        <v>-1</v>
      </c>
      <c r="AI5516" s="7">
        <f>SUM(AH$3:AH5516)</f>
        <v>-392.24999999999761</v>
      </c>
      <c r="AJ5516" s="2">
        <v>17</v>
      </c>
      <c r="AK5516" s="7">
        <f t="shared" si="1041"/>
        <v>-1</v>
      </c>
      <c r="AL5516" s="7">
        <f>SUM(AK$3:AK5516)</f>
        <v>-1073.17</v>
      </c>
      <c r="AM5516" s="2">
        <v>12</v>
      </c>
      <c r="AN5516" s="7">
        <f t="shared" si="1042"/>
        <v>-1</v>
      </c>
      <c r="AO5516" s="7">
        <f>SUM(AN$3:AN5516)</f>
        <v>-156</v>
      </c>
      <c r="AP5516" s="2">
        <v>8</v>
      </c>
      <c r="AQ5516" s="7">
        <f t="shared" si="1043"/>
        <v>-1</v>
      </c>
      <c r="AR5516" s="7">
        <f>SUM(AQ$3:AQ5516)</f>
        <v>-749.5</v>
      </c>
      <c r="AS5516">
        <v>6.8</v>
      </c>
      <c r="AT5516">
        <v>1.1000000000000001</v>
      </c>
      <c r="AU5516" s="5">
        <f t="shared" si="1037"/>
        <v>-3.79</v>
      </c>
      <c r="AV5516" s="4">
        <f>SUM(AU$3:AU5516)</f>
        <v>-4259.5499999999874</v>
      </c>
    </row>
    <row r="5517" spans="1:48" x14ac:dyDescent="0.25">
      <c r="A5517">
        <f t="shared" si="1033"/>
        <v>1</v>
      </c>
      <c r="B5517">
        <f t="shared" si="1032"/>
        <v>993</v>
      </c>
      <c r="C5517" s="1">
        <v>43554</v>
      </c>
      <c r="D5517" t="s">
        <v>279</v>
      </c>
      <c r="E5517" t="s">
        <v>6101</v>
      </c>
      <c r="F5517" t="s">
        <v>328</v>
      </c>
      <c r="G5517" t="s">
        <v>499</v>
      </c>
      <c r="H5517">
        <v>2019</v>
      </c>
      <c r="I5517">
        <v>3</v>
      </c>
      <c r="J5517">
        <v>30</v>
      </c>
      <c r="K5517" t="s">
        <v>47</v>
      </c>
      <c r="L5517">
        <v>7</v>
      </c>
      <c r="M5517" s="3">
        <v>7</v>
      </c>
      <c r="N5517" s="3">
        <v>1</v>
      </c>
      <c r="O5517" s="13">
        <v>1.53</v>
      </c>
      <c r="P5517">
        <v>4.5</v>
      </c>
      <c r="Q5517">
        <v>5.5</v>
      </c>
      <c r="R5517" s="2">
        <v>1.75</v>
      </c>
      <c r="S5517" s="7">
        <f t="shared" si="1038"/>
        <v>0.75</v>
      </c>
      <c r="T5517" s="7">
        <f>SUM($S$3:S5517)</f>
        <v>-214.35999999999979</v>
      </c>
      <c r="U5517" s="2">
        <v>2</v>
      </c>
      <c r="V5517" s="7">
        <f t="shared" si="1039"/>
        <v>-1</v>
      </c>
      <c r="W5517" s="7">
        <f>SUM($V$3:V5517)</f>
        <v>-553.55999999999437</v>
      </c>
      <c r="X5517" s="8">
        <v>1.2</v>
      </c>
      <c r="Y5517" s="7">
        <f t="shared" si="1034"/>
        <v>0.19999999999999996</v>
      </c>
      <c r="Z5517" s="7">
        <f>SUM($Y$3:Y5517)</f>
        <v>-164.41999999999925</v>
      </c>
      <c r="AA5517" s="8">
        <v>4.33</v>
      </c>
      <c r="AB5517" s="7">
        <f t="shared" si="1035"/>
        <v>-1</v>
      </c>
      <c r="AC5517" s="7">
        <f>SUM($AB$3:AB5517)</f>
        <v>-742.77999999999952</v>
      </c>
      <c r="AD5517" s="2">
        <v>1.65</v>
      </c>
      <c r="AE5517" s="7">
        <f t="shared" si="1040"/>
        <v>0.64999999999999991</v>
      </c>
      <c r="AF5517" s="7">
        <f>SUM(AE$3:AE5517)</f>
        <v>-213.90999999999926</v>
      </c>
      <c r="AG5517" s="2">
        <v>2.2000000000000002</v>
      </c>
      <c r="AH5517" s="7">
        <f t="shared" si="1036"/>
        <v>-1</v>
      </c>
      <c r="AI5517" s="7">
        <f>SUM(AH$3:AH5517)</f>
        <v>-393.24999999999761</v>
      </c>
      <c r="AJ5517" s="2">
        <v>8</v>
      </c>
      <c r="AK5517" s="7">
        <f t="shared" si="1041"/>
        <v>-1</v>
      </c>
      <c r="AL5517" s="7">
        <f>SUM(AK$3:AK5517)</f>
        <v>-1074.17</v>
      </c>
      <c r="AM5517" s="2">
        <v>8</v>
      </c>
      <c r="AN5517" s="7">
        <f t="shared" si="1042"/>
        <v>-1</v>
      </c>
      <c r="AO5517" s="7">
        <f>SUM(AN$3:AN5517)</f>
        <v>-157</v>
      </c>
      <c r="AP5517" s="2">
        <v>8.5</v>
      </c>
      <c r="AQ5517" s="7">
        <f t="shared" si="1043"/>
        <v>-1</v>
      </c>
      <c r="AR5517" s="7">
        <f>SUM(AQ$3:AQ5517)</f>
        <v>-750.5</v>
      </c>
      <c r="AS5517">
        <v>2.42</v>
      </c>
      <c r="AT5517">
        <v>1.52</v>
      </c>
      <c r="AU5517" s="5">
        <f t="shared" si="1037"/>
        <v>-4.4000000000000004</v>
      </c>
      <c r="AV5517" s="4">
        <f>SUM(AU$3:AU5517)</f>
        <v>-4263.9499999999871</v>
      </c>
    </row>
    <row r="5518" spans="1:48" x14ac:dyDescent="0.25">
      <c r="A5518">
        <f t="shared" si="1033"/>
        <v>1</v>
      </c>
      <c r="B5518">
        <f t="shared" si="1032"/>
        <v>992</v>
      </c>
      <c r="C5518" s="1">
        <v>43554</v>
      </c>
      <c r="D5518" t="s">
        <v>279</v>
      </c>
      <c r="E5518" t="s">
        <v>506</v>
      </c>
      <c r="F5518" t="s">
        <v>507</v>
      </c>
      <c r="G5518" t="s">
        <v>508</v>
      </c>
      <c r="H5518">
        <v>2019</v>
      </c>
      <c r="I5518">
        <v>3</v>
      </c>
      <c r="J5518">
        <v>30</v>
      </c>
      <c r="K5518" t="s">
        <v>47</v>
      </c>
      <c r="L5518">
        <v>7</v>
      </c>
      <c r="M5518" s="3">
        <v>4</v>
      </c>
      <c r="N5518" s="3">
        <v>0</v>
      </c>
      <c r="O5518" s="13">
        <v>1.72</v>
      </c>
      <c r="P5518">
        <v>4.2</v>
      </c>
      <c r="Q5518">
        <v>4</v>
      </c>
      <c r="R5518" s="2">
        <v>1.57</v>
      </c>
      <c r="S5518" s="7">
        <f t="shared" si="1038"/>
        <v>-1</v>
      </c>
      <c r="T5518" s="7">
        <f>SUM($S$3:S5518)</f>
        <v>-215.35999999999979</v>
      </c>
      <c r="U5518" s="2">
        <v>2.25</v>
      </c>
      <c r="V5518" s="7">
        <f t="shared" si="1039"/>
        <v>1.25</v>
      </c>
      <c r="W5518" s="7">
        <f>SUM($V$3:V5518)</f>
        <v>-552.30999999999437</v>
      </c>
      <c r="X5518" s="8">
        <v>1.1599999999999999</v>
      </c>
      <c r="Y5518" s="7">
        <f t="shared" si="1034"/>
        <v>0.15999999999999992</v>
      </c>
      <c r="Z5518" s="7">
        <f>SUM($Y$3:Y5518)</f>
        <v>-164.25999999999925</v>
      </c>
      <c r="AA5518" s="8">
        <v>5</v>
      </c>
      <c r="AB5518" s="7">
        <f t="shared" si="1035"/>
        <v>-1</v>
      </c>
      <c r="AC5518" s="7">
        <f>SUM($AB$3:AB5518)</f>
        <v>-743.77999999999952</v>
      </c>
      <c r="AD5518" s="2">
        <v>1.53</v>
      </c>
      <c r="AE5518" s="7">
        <f t="shared" si="1040"/>
        <v>0.53</v>
      </c>
      <c r="AF5518" s="7">
        <f>SUM(AE$3:AE5518)</f>
        <v>-213.37999999999926</v>
      </c>
      <c r="AG5518" s="2">
        <v>2.4</v>
      </c>
      <c r="AH5518" s="7">
        <f t="shared" si="1036"/>
        <v>-1</v>
      </c>
      <c r="AI5518" s="7">
        <f>SUM(AH$3:AH5518)</f>
        <v>-394.24999999999761</v>
      </c>
      <c r="AJ5518" s="2">
        <v>10</v>
      </c>
      <c r="AK5518" s="7">
        <f t="shared" si="1041"/>
        <v>-1</v>
      </c>
      <c r="AL5518" s="7">
        <f>SUM(AK$3:AK5518)</f>
        <v>-1075.17</v>
      </c>
      <c r="AM5518" s="2">
        <v>8.5</v>
      </c>
      <c r="AN5518" s="7">
        <f t="shared" si="1042"/>
        <v>-1</v>
      </c>
      <c r="AO5518" s="7">
        <f>SUM(AN$3:AN5518)</f>
        <v>-158</v>
      </c>
      <c r="AP5518" s="2">
        <v>8</v>
      </c>
      <c r="AQ5518" s="7">
        <f t="shared" si="1043"/>
        <v>-1</v>
      </c>
      <c r="AR5518" s="7">
        <f>SUM(AQ$3:AQ5518)</f>
        <v>-751.5</v>
      </c>
      <c r="AS5518">
        <v>2.85</v>
      </c>
      <c r="AT5518">
        <v>1.4</v>
      </c>
      <c r="AU5518" s="5">
        <f t="shared" si="1037"/>
        <v>-4.0600000000000005</v>
      </c>
      <c r="AV5518" s="4">
        <f>SUM(AU$3:AU5518)</f>
        <v>-4268.0099999999875</v>
      </c>
    </row>
    <row r="5519" spans="1:48" x14ac:dyDescent="0.25">
      <c r="A5519">
        <f t="shared" si="1033"/>
        <v>1</v>
      </c>
      <c r="B5519">
        <f t="shared" si="1032"/>
        <v>991</v>
      </c>
      <c r="C5519" s="1">
        <v>43554</v>
      </c>
      <c r="D5519" t="s">
        <v>283</v>
      </c>
      <c r="E5519" t="s">
        <v>6102</v>
      </c>
      <c r="F5519" t="s">
        <v>5863</v>
      </c>
      <c r="G5519" t="s">
        <v>532</v>
      </c>
      <c r="H5519">
        <v>2019</v>
      </c>
      <c r="I5519">
        <v>3</v>
      </c>
      <c r="J5519">
        <v>30</v>
      </c>
      <c r="K5519" t="s">
        <v>47</v>
      </c>
      <c r="L5519">
        <v>7</v>
      </c>
      <c r="M5519" s="3">
        <v>0</v>
      </c>
      <c r="N5519" s="3">
        <v>1</v>
      </c>
      <c r="O5519" s="13">
        <v>2.5499999999999998</v>
      </c>
      <c r="P5519">
        <v>3.2</v>
      </c>
      <c r="Q5519">
        <v>3.1</v>
      </c>
      <c r="R5519" s="2">
        <v>1.95</v>
      </c>
      <c r="S5519" s="7">
        <f t="shared" si="1038"/>
        <v>-1</v>
      </c>
      <c r="T5519" s="7">
        <f>SUM($S$3:S5519)</f>
        <v>-216.35999999999979</v>
      </c>
      <c r="U5519" s="2">
        <v>1.8</v>
      </c>
      <c r="V5519" s="7">
        <f t="shared" si="1039"/>
        <v>0.8</v>
      </c>
      <c r="W5519" s="7">
        <f>SUM($V$3:V5519)</f>
        <v>-551.50999999999442</v>
      </c>
      <c r="X5519" s="8">
        <v>1.44</v>
      </c>
      <c r="Y5519" s="7">
        <f t="shared" si="1034"/>
        <v>-1</v>
      </c>
      <c r="Z5519" s="7">
        <f>SUM($Y$3:Y5519)</f>
        <v>-165.25999999999925</v>
      </c>
      <c r="AA5519" s="8">
        <v>2.75</v>
      </c>
      <c r="AB5519" s="7">
        <f t="shared" si="1035"/>
        <v>1.75</v>
      </c>
      <c r="AC5519" s="7">
        <f>SUM($AB$3:AB5519)</f>
        <v>-742.02999999999952</v>
      </c>
      <c r="AD5519" s="2">
        <v>2.2999999999999998</v>
      </c>
      <c r="AE5519" s="7">
        <f t="shared" si="1040"/>
        <v>-1</v>
      </c>
      <c r="AF5519" s="7">
        <f>SUM(AE$3:AE5519)</f>
        <v>-214.37999999999926</v>
      </c>
      <c r="AG5519" s="2">
        <v>1.61</v>
      </c>
      <c r="AH5519" s="7">
        <f t="shared" si="1036"/>
        <v>0.6100000000000001</v>
      </c>
      <c r="AI5519" s="7">
        <f>SUM(AH$3:AH5519)</f>
        <v>-393.6399999999976</v>
      </c>
      <c r="AJ5519" s="2">
        <v>7.5</v>
      </c>
      <c r="AK5519" s="7">
        <f t="shared" si="1041"/>
        <v>-1</v>
      </c>
      <c r="AL5519" s="7">
        <f>SUM(AK$3:AK5519)</f>
        <v>-1076.17</v>
      </c>
      <c r="AM5519" s="2">
        <v>11</v>
      </c>
      <c r="AN5519" s="7">
        <f t="shared" si="1042"/>
        <v>-1</v>
      </c>
      <c r="AO5519" s="7">
        <f>SUM(AN$3:AN5519)</f>
        <v>-159</v>
      </c>
      <c r="AP5519" s="2">
        <v>6.5</v>
      </c>
      <c r="AQ5519" s="7">
        <f t="shared" si="1043"/>
        <v>-1</v>
      </c>
      <c r="AR5519" s="7">
        <f>SUM(AQ$3:AQ5519)</f>
        <v>-752.5</v>
      </c>
      <c r="AS5519">
        <v>5.25</v>
      </c>
      <c r="AT5519">
        <v>1.1599999999999999</v>
      </c>
      <c r="AU5519" s="5">
        <f t="shared" si="1037"/>
        <v>-2.84</v>
      </c>
      <c r="AV5519" s="4">
        <f>SUM(AU$3:AU5519)</f>
        <v>-4270.8499999999876</v>
      </c>
    </row>
    <row r="5520" spans="1:48" x14ac:dyDescent="0.25">
      <c r="A5520">
        <f t="shared" si="1033"/>
        <v>1</v>
      </c>
      <c r="B5520">
        <f t="shared" si="1032"/>
        <v>990</v>
      </c>
      <c r="C5520" s="1">
        <v>43554</v>
      </c>
      <c r="D5520" t="s">
        <v>283</v>
      </c>
      <c r="E5520" t="s">
        <v>6103</v>
      </c>
      <c r="F5520" t="s">
        <v>522</v>
      </c>
      <c r="G5520" t="s">
        <v>5862</v>
      </c>
      <c r="H5520">
        <v>2019</v>
      </c>
      <c r="I5520">
        <v>3</v>
      </c>
      <c r="J5520">
        <v>30</v>
      </c>
      <c r="K5520" t="s">
        <v>47</v>
      </c>
      <c r="L5520">
        <v>7</v>
      </c>
      <c r="M5520" s="3">
        <v>2</v>
      </c>
      <c r="N5520" s="3">
        <v>0</v>
      </c>
      <c r="O5520" s="13">
        <v>2.9</v>
      </c>
      <c r="P5520">
        <v>3.2</v>
      </c>
      <c r="Q5520">
        <v>2.7</v>
      </c>
      <c r="R5520" s="2">
        <v>1.95</v>
      </c>
      <c r="S5520" s="7">
        <f t="shared" si="1038"/>
        <v>-1</v>
      </c>
      <c r="T5520" s="7">
        <f>SUM($S$3:S5520)</f>
        <v>-217.35999999999979</v>
      </c>
      <c r="U5520" s="2">
        <v>1.8</v>
      </c>
      <c r="V5520" s="7">
        <f t="shared" si="1039"/>
        <v>0.8</v>
      </c>
      <c r="W5520" s="7">
        <f>SUM($V$3:V5520)</f>
        <v>-550.70999999999447</v>
      </c>
      <c r="X5520" s="8">
        <v>1.44</v>
      </c>
      <c r="Y5520" s="7">
        <f t="shared" si="1034"/>
        <v>0.43999999999999995</v>
      </c>
      <c r="Z5520" s="7">
        <f>SUM($Y$3:Y5520)</f>
        <v>-164.81999999999925</v>
      </c>
      <c r="AA5520" s="8">
        <v>2.75</v>
      </c>
      <c r="AB5520" s="7">
        <f t="shared" si="1035"/>
        <v>-1</v>
      </c>
      <c r="AC5520" s="7">
        <f>SUM($AB$3:AB5520)</f>
        <v>-743.02999999999952</v>
      </c>
      <c r="AD5520" s="2">
        <v>2.37</v>
      </c>
      <c r="AE5520" s="7">
        <f t="shared" si="1040"/>
        <v>-1</v>
      </c>
      <c r="AF5520" s="7">
        <f>SUM(AE$3:AE5520)</f>
        <v>-215.37999999999926</v>
      </c>
      <c r="AG5520" s="2">
        <v>1.57</v>
      </c>
      <c r="AH5520" s="7">
        <f t="shared" si="1036"/>
        <v>0.57000000000000006</v>
      </c>
      <c r="AI5520" s="7">
        <f>SUM(AH$3:AH5520)</f>
        <v>-393.06999999999761</v>
      </c>
      <c r="AJ5520" s="2">
        <v>8.5</v>
      </c>
      <c r="AK5520" s="7">
        <f t="shared" si="1041"/>
        <v>-1</v>
      </c>
      <c r="AL5520" s="7">
        <f>SUM(AK$3:AK5520)</f>
        <v>-1077.17</v>
      </c>
      <c r="AM5520" s="2">
        <v>12</v>
      </c>
      <c r="AN5520" s="7">
        <f t="shared" si="1042"/>
        <v>-1</v>
      </c>
      <c r="AO5520" s="7">
        <f>SUM(AN$3:AN5520)</f>
        <v>-160</v>
      </c>
      <c r="AP5520" s="2">
        <v>6.5</v>
      </c>
      <c r="AQ5520" s="7">
        <f t="shared" si="1043"/>
        <v>-1</v>
      </c>
      <c r="AR5520" s="7">
        <f>SUM(AQ$3:AQ5520)</f>
        <v>-753.5</v>
      </c>
      <c r="AS5520">
        <v>6.25</v>
      </c>
      <c r="AT5520">
        <v>1.1200000000000001</v>
      </c>
      <c r="AU5520" s="5">
        <f t="shared" si="1037"/>
        <v>-4.1899999999999995</v>
      </c>
      <c r="AV5520" s="4">
        <f>SUM(AU$3:AU5520)</f>
        <v>-4275.0399999999872</v>
      </c>
    </row>
    <row r="5521" spans="1:48" x14ac:dyDescent="0.25">
      <c r="A5521">
        <f t="shared" si="1033"/>
        <v>1</v>
      </c>
      <c r="B5521">
        <f t="shared" si="1032"/>
        <v>989</v>
      </c>
      <c r="C5521" s="1">
        <v>43554</v>
      </c>
      <c r="D5521" t="s">
        <v>283</v>
      </c>
      <c r="E5521" t="s">
        <v>6104</v>
      </c>
      <c r="F5521" t="s">
        <v>524</v>
      </c>
      <c r="G5521" t="s">
        <v>5852</v>
      </c>
      <c r="H5521">
        <v>2019</v>
      </c>
      <c r="I5521">
        <v>3</v>
      </c>
      <c r="J5521">
        <v>30</v>
      </c>
      <c r="K5521" t="s">
        <v>47</v>
      </c>
      <c r="L5521">
        <v>7</v>
      </c>
      <c r="M5521" s="3">
        <v>2</v>
      </c>
      <c r="N5521" s="3">
        <v>0</v>
      </c>
      <c r="O5521" s="13">
        <v>1.45</v>
      </c>
      <c r="P5521">
        <v>4.5</v>
      </c>
      <c r="Q5521">
        <v>8.5</v>
      </c>
      <c r="R5521" s="2">
        <v>2.0499999999999998</v>
      </c>
      <c r="S5521" s="7">
        <f t="shared" si="1038"/>
        <v>-1</v>
      </c>
      <c r="T5521" s="7">
        <f>SUM($S$3:S5521)</f>
        <v>-218.35999999999979</v>
      </c>
      <c r="U5521" s="2">
        <v>1.7</v>
      </c>
      <c r="V5521" s="7">
        <f t="shared" si="1039"/>
        <v>0.7</v>
      </c>
      <c r="W5521" s="7">
        <f>SUM($V$3:V5521)</f>
        <v>-550.00999999999442</v>
      </c>
      <c r="X5521" s="8">
        <v>1.3</v>
      </c>
      <c r="Y5521" s="7">
        <f t="shared" si="1034"/>
        <v>0.30000000000000004</v>
      </c>
      <c r="Z5521" s="7">
        <f>SUM($Y$3:Y5521)</f>
        <v>-164.51999999999924</v>
      </c>
      <c r="AA5521" s="8">
        <v>3.5</v>
      </c>
      <c r="AB5521" s="7">
        <f t="shared" si="1035"/>
        <v>-1</v>
      </c>
      <c r="AC5521" s="7">
        <f>SUM($AB$3:AB5521)</f>
        <v>-744.02999999999952</v>
      </c>
      <c r="AD5521" s="2">
        <v>1.9</v>
      </c>
      <c r="AE5521" s="7">
        <f t="shared" si="1040"/>
        <v>-1</v>
      </c>
      <c r="AF5521" s="7">
        <f>SUM(AE$3:AE5521)</f>
        <v>-216.37999999999926</v>
      </c>
      <c r="AG5521" s="2">
        <v>1.9</v>
      </c>
      <c r="AH5521" s="7">
        <f t="shared" si="1036"/>
        <v>0.89999999999999991</v>
      </c>
      <c r="AI5521" s="7">
        <f>SUM(AH$3:AH5521)</f>
        <v>-392.16999999999763</v>
      </c>
      <c r="AJ5521" s="2">
        <v>6.5</v>
      </c>
      <c r="AK5521" s="7">
        <f t="shared" si="1041"/>
        <v>-1</v>
      </c>
      <c r="AL5521" s="7">
        <f>SUM(AK$3:AK5521)</f>
        <v>-1078.17</v>
      </c>
      <c r="AM5521" s="2">
        <v>9</v>
      </c>
      <c r="AN5521" s="7">
        <f t="shared" si="1042"/>
        <v>-1</v>
      </c>
      <c r="AO5521" s="7">
        <f>SUM(AN$3:AN5521)</f>
        <v>-161</v>
      </c>
      <c r="AP5521" s="2">
        <v>9</v>
      </c>
      <c r="AQ5521" s="7">
        <f t="shared" si="1043"/>
        <v>-1</v>
      </c>
      <c r="AR5521" s="7">
        <f>SUM(AQ$3:AQ5521)</f>
        <v>-754.5</v>
      </c>
      <c r="AS5521">
        <v>2.25</v>
      </c>
      <c r="AT5521">
        <v>1.62</v>
      </c>
      <c r="AU5521" s="5">
        <f t="shared" si="1037"/>
        <v>-4.0999999999999996</v>
      </c>
      <c r="AV5521" s="4">
        <f>SUM(AU$3:AU5521)</f>
        <v>-4279.1399999999876</v>
      </c>
    </row>
    <row r="5522" spans="1:48" x14ac:dyDescent="0.25">
      <c r="A5522">
        <f t="shared" si="1033"/>
        <v>1</v>
      </c>
      <c r="B5522">
        <f t="shared" si="1032"/>
        <v>988</v>
      </c>
      <c r="C5522" s="1">
        <v>43554</v>
      </c>
      <c r="D5522" t="s">
        <v>283</v>
      </c>
      <c r="E5522" t="s">
        <v>6105</v>
      </c>
      <c r="F5522" t="s">
        <v>407</v>
      </c>
      <c r="G5522" t="s">
        <v>5854</v>
      </c>
      <c r="H5522">
        <v>2019</v>
      </c>
      <c r="I5522">
        <v>3</v>
      </c>
      <c r="J5522">
        <v>30</v>
      </c>
      <c r="K5522" t="s">
        <v>47</v>
      </c>
      <c r="L5522">
        <v>7</v>
      </c>
      <c r="M5522" s="3">
        <v>0</v>
      </c>
      <c r="N5522" s="3">
        <v>2</v>
      </c>
      <c r="O5522" s="13">
        <v>21</v>
      </c>
      <c r="P5522">
        <v>11</v>
      </c>
      <c r="Q5522">
        <v>1.1200000000000001</v>
      </c>
      <c r="R5522" s="2">
        <v>2.0499999999999998</v>
      </c>
      <c r="S5522" s="7">
        <f t="shared" si="1038"/>
        <v>-1</v>
      </c>
      <c r="T5522" s="7">
        <f>SUM($S$3:S5522)</f>
        <v>-219.35999999999979</v>
      </c>
      <c r="U5522" s="2">
        <v>1.7</v>
      </c>
      <c r="V5522" s="7">
        <f t="shared" si="1039"/>
        <v>0.7</v>
      </c>
      <c r="W5522" s="7">
        <f>SUM($V$3:V5522)</f>
        <v>-549.30999999999437</v>
      </c>
      <c r="X5522" s="8">
        <v>1.07</v>
      </c>
      <c r="Y5522" s="7">
        <f t="shared" si="1034"/>
        <v>7.0000000000000062E-2</v>
      </c>
      <c r="Z5522" s="7">
        <f>SUM($Y$3:Y5522)</f>
        <v>-164.44999999999925</v>
      </c>
      <c r="AA5522" s="8">
        <v>9</v>
      </c>
      <c r="AB5522" s="7">
        <f t="shared" si="1035"/>
        <v>-1</v>
      </c>
      <c r="AC5522" s="7">
        <f>SUM($AB$3:AB5522)</f>
        <v>-745.02999999999952</v>
      </c>
      <c r="AD5522" s="2">
        <v>1.25</v>
      </c>
      <c r="AE5522" s="7">
        <f t="shared" si="1040"/>
        <v>-1</v>
      </c>
      <c r="AF5522" s="7">
        <f>SUM(AE$3:AE5522)</f>
        <v>-217.37999999999926</v>
      </c>
      <c r="AG5522" s="2">
        <v>4</v>
      </c>
      <c r="AH5522" s="7">
        <f t="shared" si="1036"/>
        <v>3</v>
      </c>
      <c r="AI5522" s="7">
        <f>SUM(AH$3:AH5522)</f>
        <v>-389.16999999999763</v>
      </c>
      <c r="AJ5522" s="2">
        <v>51</v>
      </c>
      <c r="AK5522" s="7">
        <f t="shared" si="1041"/>
        <v>-1</v>
      </c>
      <c r="AL5522" s="7">
        <f>SUM(AK$3:AK5522)</f>
        <v>-1079.17</v>
      </c>
      <c r="AM5522" s="2">
        <v>41</v>
      </c>
      <c r="AN5522" s="7">
        <f t="shared" si="1042"/>
        <v>-1</v>
      </c>
      <c r="AO5522" s="7">
        <f>SUM(AN$3:AN5522)</f>
        <v>-162</v>
      </c>
      <c r="AP5522" s="2">
        <v>21</v>
      </c>
      <c r="AQ5522" s="7">
        <f t="shared" si="1043"/>
        <v>-1</v>
      </c>
      <c r="AR5522" s="7">
        <f>SUM(AQ$3:AQ5522)</f>
        <v>-755.5</v>
      </c>
      <c r="AU5522" s="5">
        <f t="shared" si="1037"/>
        <v>-2.23</v>
      </c>
      <c r="AV5522" s="4">
        <f>SUM(AU$3:AU5522)</f>
        <v>-4281.3699999999872</v>
      </c>
    </row>
    <row r="5523" spans="1:48" x14ac:dyDescent="0.25">
      <c r="A5523">
        <f t="shared" si="1033"/>
        <v>1</v>
      </c>
      <c r="B5523">
        <f t="shared" si="1032"/>
        <v>987</v>
      </c>
      <c r="C5523" s="1">
        <v>43554</v>
      </c>
      <c r="D5523" t="s">
        <v>283</v>
      </c>
      <c r="E5523" t="s">
        <v>6106</v>
      </c>
      <c r="F5523" t="s">
        <v>5860</v>
      </c>
      <c r="G5523" t="s">
        <v>527</v>
      </c>
      <c r="H5523">
        <v>2019</v>
      </c>
      <c r="I5523">
        <v>3</v>
      </c>
      <c r="J5523">
        <v>30</v>
      </c>
      <c r="K5523" t="s">
        <v>47</v>
      </c>
      <c r="L5523">
        <v>7</v>
      </c>
      <c r="M5523" s="3">
        <v>2</v>
      </c>
      <c r="N5523" s="3">
        <v>0</v>
      </c>
      <c r="O5523" s="13">
        <v>1.8</v>
      </c>
      <c r="P5523">
        <v>4</v>
      </c>
      <c r="Q5523">
        <v>4.5</v>
      </c>
      <c r="R5523" s="2">
        <v>1.61</v>
      </c>
      <c r="S5523" s="7">
        <f t="shared" si="1038"/>
        <v>-1</v>
      </c>
      <c r="T5523" s="7">
        <f>SUM($S$3:S5523)</f>
        <v>-220.35999999999979</v>
      </c>
      <c r="U5523" s="2">
        <v>2.2000000000000002</v>
      </c>
      <c r="V5523" s="7">
        <f t="shared" si="1039"/>
        <v>1.2000000000000002</v>
      </c>
      <c r="W5523" s="7">
        <f>SUM($V$3:V5523)</f>
        <v>-548.10999999999433</v>
      </c>
      <c r="X5523" s="8">
        <v>1.2</v>
      </c>
      <c r="Y5523" s="7">
        <f t="shared" si="1034"/>
        <v>0.19999999999999996</v>
      </c>
      <c r="Z5523" s="7">
        <f>SUM($Y$3:Y5523)</f>
        <v>-164.24999999999926</v>
      </c>
      <c r="AA5523" s="8">
        <v>4.5</v>
      </c>
      <c r="AB5523" s="7">
        <f t="shared" si="1035"/>
        <v>-1</v>
      </c>
      <c r="AC5523" s="7">
        <f>SUM($AB$3:AB5523)</f>
        <v>-746.02999999999952</v>
      </c>
      <c r="AD5523" s="2">
        <v>1.66</v>
      </c>
      <c r="AE5523" s="7">
        <f t="shared" si="1040"/>
        <v>-1</v>
      </c>
      <c r="AF5523" s="7">
        <f>SUM(AE$3:AE5523)</f>
        <v>-218.37999999999926</v>
      </c>
      <c r="AG5523" s="2">
        <v>2.2000000000000002</v>
      </c>
      <c r="AH5523" s="7">
        <f t="shared" si="1036"/>
        <v>1.2000000000000002</v>
      </c>
      <c r="AI5523" s="7">
        <f>SUM(AH$3:AH5523)</f>
        <v>-387.96999999999764</v>
      </c>
      <c r="AJ5523" s="2">
        <v>9.5</v>
      </c>
      <c r="AK5523" s="7">
        <f t="shared" si="1041"/>
        <v>-1</v>
      </c>
      <c r="AL5523" s="7">
        <f>SUM(AK$3:AK5523)</f>
        <v>-1080.17</v>
      </c>
      <c r="AM5523" s="2">
        <v>9</v>
      </c>
      <c r="AN5523" s="7">
        <f t="shared" si="1042"/>
        <v>-1</v>
      </c>
      <c r="AO5523" s="7">
        <f>SUM(AN$3:AN5523)</f>
        <v>-163</v>
      </c>
      <c r="AP5523" s="2">
        <v>8</v>
      </c>
      <c r="AQ5523" s="7">
        <f t="shared" si="1043"/>
        <v>-1</v>
      </c>
      <c r="AR5523" s="7">
        <f>SUM(AQ$3:AQ5523)</f>
        <v>-756.5</v>
      </c>
      <c r="AS5523">
        <v>3</v>
      </c>
      <c r="AT5523">
        <v>1.37</v>
      </c>
      <c r="AU5523" s="5">
        <f t="shared" si="1037"/>
        <v>-3.3999999999999995</v>
      </c>
      <c r="AV5523" s="4">
        <f>SUM(AU$3:AU5523)</f>
        <v>-4284.7699999999868</v>
      </c>
    </row>
    <row r="5524" spans="1:48" x14ac:dyDescent="0.25">
      <c r="A5524">
        <f t="shared" si="1033"/>
        <v>1</v>
      </c>
      <c r="B5524">
        <f t="shared" si="1032"/>
        <v>986</v>
      </c>
      <c r="C5524" s="1">
        <v>43554</v>
      </c>
      <c r="D5524" t="s">
        <v>283</v>
      </c>
      <c r="E5524" t="s">
        <v>780</v>
      </c>
      <c r="F5524" t="s">
        <v>234</v>
      </c>
      <c r="G5524" t="s">
        <v>525</v>
      </c>
      <c r="H5524">
        <v>2019</v>
      </c>
      <c r="I5524">
        <v>3</v>
      </c>
      <c r="J5524">
        <v>30</v>
      </c>
      <c r="K5524" t="s">
        <v>47</v>
      </c>
      <c r="L5524">
        <v>7</v>
      </c>
      <c r="M5524" s="3">
        <v>2</v>
      </c>
      <c r="N5524" s="3">
        <v>1</v>
      </c>
      <c r="O5524" s="13">
        <v>1.4</v>
      </c>
      <c r="P5524">
        <v>5.25</v>
      </c>
      <c r="Q5524">
        <v>8.5</v>
      </c>
      <c r="R5524" s="2">
        <v>1.9</v>
      </c>
      <c r="S5524" s="7">
        <f t="shared" si="1038"/>
        <v>0.89999999999999991</v>
      </c>
      <c r="T5524" s="7">
        <f>SUM($S$3:S5524)</f>
        <v>-219.45999999999978</v>
      </c>
      <c r="U5524" s="2">
        <v>1.9</v>
      </c>
      <c r="V5524" s="7">
        <f t="shared" si="1039"/>
        <v>-1</v>
      </c>
      <c r="W5524" s="7">
        <f>SUM($V$3:V5524)</f>
        <v>-549.10999999999433</v>
      </c>
      <c r="X5524" s="8">
        <v>1.2</v>
      </c>
      <c r="Y5524" s="7">
        <f t="shared" si="1034"/>
        <v>0.19999999999999996</v>
      </c>
      <c r="Z5524" s="7">
        <f>SUM($Y$3:Y5524)</f>
        <v>-164.04999999999927</v>
      </c>
      <c r="AA5524" s="8">
        <v>4.5</v>
      </c>
      <c r="AB5524" s="7">
        <f t="shared" si="1035"/>
        <v>-1</v>
      </c>
      <c r="AC5524" s="7">
        <f>SUM($AB$3:AB5524)</f>
        <v>-747.02999999999952</v>
      </c>
      <c r="AD5524" s="2">
        <v>1.61</v>
      </c>
      <c r="AE5524" s="7">
        <f t="shared" si="1040"/>
        <v>0.6100000000000001</v>
      </c>
      <c r="AF5524" s="7">
        <f>SUM(AE$3:AE5524)</f>
        <v>-217.76999999999924</v>
      </c>
      <c r="AG5524" s="2">
        <v>2.2999999999999998</v>
      </c>
      <c r="AH5524" s="7">
        <f t="shared" si="1036"/>
        <v>-1</v>
      </c>
      <c r="AI5524" s="7">
        <f>SUM(AH$3:AH5524)</f>
        <v>-388.96999999999764</v>
      </c>
      <c r="AJ5524" s="2">
        <v>8</v>
      </c>
      <c r="AK5524" s="7">
        <f t="shared" si="1041"/>
        <v>-1</v>
      </c>
      <c r="AL5524" s="7">
        <f>SUM(AK$3:AK5524)</f>
        <v>-1081.17</v>
      </c>
      <c r="AM5524" s="2">
        <v>9</v>
      </c>
      <c r="AN5524" s="7">
        <f t="shared" si="1042"/>
        <v>8</v>
      </c>
      <c r="AO5524" s="7">
        <f>SUM(AN$3:AN5524)</f>
        <v>-155</v>
      </c>
      <c r="AP5524" s="2">
        <v>10</v>
      </c>
      <c r="AQ5524" s="7">
        <f t="shared" si="1043"/>
        <v>-1</v>
      </c>
      <c r="AR5524" s="7">
        <f>SUM(AQ$3:AQ5524)</f>
        <v>-757.5</v>
      </c>
      <c r="AS5524">
        <v>2.02</v>
      </c>
      <c r="AT5524">
        <v>1.77</v>
      </c>
      <c r="AU5524" s="5">
        <f t="shared" si="1037"/>
        <v>4.71</v>
      </c>
      <c r="AV5524" s="4">
        <f>SUM(AU$3:AU5524)</f>
        <v>-4280.0599999999868</v>
      </c>
    </row>
    <row r="5525" spans="1:48" x14ac:dyDescent="0.25">
      <c r="A5525">
        <f t="shared" si="1033"/>
        <v>1</v>
      </c>
      <c r="B5525">
        <f t="shared" si="1032"/>
        <v>985</v>
      </c>
      <c r="C5525" s="1">
        <v>43554</v>
      </c>
      <c r="D5525" t="s">
        <v>283</v>
      </c>
      <c r="E5525" t="s">
        <v>6107</v>
      </c>
      <c r="F5525" t="s">
        <v>5859</v>
      </c>
      <c r="G5525" t="s">
        <v>348</v>
      </c>
      <c r="H5525">
        <v>2019</v>
      </c>
      <c r="I5525">
        <v>3</v>
      </c>
      <c r="J5525">
        <v>30</v>
      </c>
      <c r="K5525" t="s">
        <v>47</v>
      </c>
      <c r="L5525">
        <v>7</v>
      </c>
      <c r="M5525" s="3">
        <v>0</v>
      </c>
      <c r="N5525" s="3">
        <v>2</v>
      </c>
      <c r="O5525" s="13">
        <v>2.7</v>
      </c>
      <c r="P5525">
        <v>3.4</v>
      </c>
      <c r="Q5525">
        <v>2.8</v>
      </c>
      <c r="R5525" s="2">
        <v>1.61</v>
      </c>
      <c r="S5525" s="7">
        <f t="shared" si="1038"/>
        <v>-1</v>
      </c>
      <c r="T5525" s="7">
        <f>SUM($S$3:S5525)</f>
        <v>-220.45999999999978</v>
      </c>
      <c r="U5525" s="2">
        <v>2.2000000000000002</v>
      </c>
      <c r="V5525" s="7">
        <f t="shared" si="1039"/>
        <v>1.2000000000000002</v>
      </c>
      <c r="W5525" s="7">
        <f>SUM($V$3:V5525)</f>
        <v>-547.90999999999428</v>
      </c>
      <c r="X5525" s="8">
        <v>1.25</v>
      </c>
      <c r="Y5525" s="7">
        <f t="shared" si="1034"/>
        <v>0.25</v>
      </c>
      <c r="Z5525" s="7">
        <f>SUM($Y$3:Y5525)</f>
        <v>-163.79999999999927</v>
      </c>
      <c r="AA5525" s="8">
        <v>4</v>
      </c>
      <c r="AB5525" s="7">
        <f t="shared" si="1035"/>
        <v>-1</v>
      </c>
      <c r="AC5525" s="7">
        <f>SUM($AB$3:AB5525)</f>
        <v>-748.02999999999952</v>
      </c>
      <c r="AD5525" s="2">
        <v>1.8</v>
      </c>
      <c r="AE5525" s="7">
        <f t="shared" si="1040"/>
        <v>-1</v>
      </c>
      <c r="AF5525" s="7">
        <f>SUM(AE$3:AE5525)</f>
        <v>-218.76999999999924</v>
      </c>
      <c r="AG5525" s="2">
        <v>2</v>
      </c>
      <c r="AH5525" s="7">
        <f t="shared" si="1036"/>
        <v>1</v>
      </c>
      <c r="AI5525" s="7">
        <f>SUM(AH$3:AH5525)</f>
        <v>-387.96999999999764</v>
      </c>
      <c r="AJ5525" s="2">
        <v>11</v>
      </c>
      <c r="AK5525" s="7">
        <f t="shared" si="1041"/>
        <v>-1</v>
      </c>
      <c r="AL5525" s="7">
        <f>SUM(AK$3:AK5525)</f>
        <v>-1082.17</v>
      </c>
      <c r="AM5525" s="2">
        <v>11</v>
      </c>
      <c r="AN5525" s="7">
        <f t="shared" si="1042"/>
        <v>-1</v>
      </c>
      <c r="AO5525" s="7">
        <f>SUM(AN$3:AN5525)</f>
        <v>-156</v>
      </c>
      <c r="AP5525" s="2">
        <v>6.5</v>
      </c>
      <c r="AQ5525" s="7">
        <f t="shared" si="1043"/>
        <v>-1</v>
      </c>
      <c r="AR5525" s="7">
        <f>SUM(AQ$3:AQ5525)</f>
        <v>-758.5</v>
      </c>
      <c r="AS5525">
        <v>5.25</v>
      </c>
      <c r="AT5525">
        <v>1.1599999999999999</v>
      </c>
      <c r="AU5525" s="5">
        <f t="shared" si="1037"/>
        <v>-3.55</v>
      </c>
      <c r="AV5525" s="4">
        <f>SUM(AU$3:AU5525)</f>
        <v>-4283.6099999999869</v>
      </c>
    </row>
    <row r="5526" spans="1:48" x14ac:dyDescent="0.25">
      <c r="A5526">
        <f t="shared" si="1033"/>
        <v>1</v>
      </c>
      <c r="B5526">
        <f t="shared" si="1032"/>
        <v>984</v>
      </c>
      <c r="C5526" s="1">
        <v>43554</v>
      </c>
      <c r="D5526" t="s">
        <v>275</v>
      </c>
      <c r="E5526" t="s">
        <v>3219</v>
      </c>
      <c r="F5526" t="s">
        <v>568</v>
      </c>
      <c r="G5526" t="s">
        <v>244</v>
      </c>
      <c r="H5526">
        <v>2019</v>
      </c>
      <c r="I5526">
        <v>3</v>
      </c>
      <c r="J5526">
        <v>30</v>
      </c>
      <c r="K5526" t="s">
        <v>47</v>
      </c>
      <c r="L5526">
        <v>7</v>
      </c>
      <c r="M5526" s="3">
        <v>0</v>
      </c>
      <c r="N5526" s="3">
        <v>4</v>
      </c>
      <c r="O5526" s="13">
        <v>6</v>
      </c>
      <c r="P5526">
        <v>3.6</v>
      </c>
      <c r="Q5526">
        <v>1.66</v>
      </c>
      <c r="R5526" s="2">
        <v>2.37</v>
      </c>
      <c r="S5526" s="7">
        <f t="shared" si="1038"/>
        <v>-1</v>
      </c>
      <c r="T5526" s="7">
        <f>SUM($S$3:S5526)</f>
        <v>-221.45999999999978</v>
      </c>
      <c r="U5526" s="2">
        <v>1.53</v>
      </c>
      <c r="V5526" s="7">
        <f t="shared" si="1039"/>
        <v>0.53</v>
      </c>
      <c r="W5526" s="7">
        <f>SUM($V$3:V5526)</f>
        <v>-547.37999999999431</v>
      </c>
      <c r="X5526" s="8">
        <v>1.5</v>
      </c>
      <c r="Y5526" s="7">
        <f t="shared" si="1034"/>
        <v>0.5</v>
      </c>
      <c r="Z5526" s="7">
        <f>SUM($Y$3:Y5526)</f>
        <v>-163.29999999999927</v>
      </c>
      <c r="AA5526" s="8">
        <v>2.62</v>
      </c>
      <c r="AB5526" s="7">
        <f t="shared" si="1035"/>
        <v>-1</v>
      </c>
      <c r="AC5526" s="7">
        <f>SUM($AB$3:AB5526)</f>
        <v>-749.02999999999952</v>
      </c>
      <c r="AD5526" s="2">
        <v>2.5</v>
      </c>
      <c r="AE5526" s="7">
        <f t="shared" si="1040"/>
        <v>1.5</v>
      </c>
      <c r="AF5526" s="7">
        <f>SUM(AE$3:AE5526)</f>
        <v>-217.26999999999924</v>
      </c>
      <c r="AG5526" s="2">
        <v>1.53</v>
      </c>
      <c r="AH5526" s="7">
        <f t="shared" si="1036"/>
        <v>-1</v>
      </c>
      <c r="AI5526" s="7">
        <f>SUM(AH$3:AH5526)</f>
        <v>-388.96999999999764</v>
      </c>
      <c r="AJ5526" s="2">
        <v>11</v>
      </c>
      <c r="AK5526" s="7">
        <f t="shared" si="1041"/>
        <v>-1</v>
      </c>
      <c r="AL5526" s="7">
        <f>SUM(AK$3:AK5526)</f>
        <v>-1083.17</v>
      </c>
      <c r="AM5526" s="2">
        <v>19</v>
      </c>
      <c r="AN5526" s="7">
        <f t="shared" si="1042"/>
        <v>-1</v>
      </c>
      <c r="AO5526" s="7">
        <f>SUM(AN$3:AN5526)</f>
        <v>-157</v>
      </c>
      <c r="AP5526" s="2">
        <v>7</v>
      </c>
      <c r="AQ5526" s="7">
        <f t="shared" si="1043"/>
        <v>-1</v>
      </c>
      <c r="AR5526" s="7">
        <f>SUM(AQ$3:AQ5526)</f>
        <v>-759.5</v>
      </c>
      <c r="AU5526" s="5">
        <f t="shared" si="1037"/>
        <v>-3.4699999999999998</v>
      </c>
      <c r="AV5526" s="4">
        <f>SUM(AU$3:AU5526)</f>
        <v>-4287.0799999999872</v>
      </c>
    </row>
    <row r="5527" spans="1:48" x14ac:dyDescent="0.25">
      <c r="A5527">
        <f t="shared" si="1033"/>
        <v>1</v>
      </c>
      <c r="B5527">
        <f t="shared" si="1032"/>
        <v>983</v>
      </c>
      <c r="C5527" s="1">
        <v>43554</v>
      </c>
      <c r="D5527" t="s">
        <v>275</v>
      </c>
      <c r="E5527" t="s">
        <v>6108</v>
      </c>
      <c r="F5527" t="s">
        <v>539</v>
      </c>
      <c r="G5527" t="s">
        <v>359</v>
      </c>
      <c r="H5527">
        <v>2019</v>
      </c>
      <c r="I5527">
        <v>3</v>
      </c>
      <c r="J5527">
        <v>30</v>
      </c>
      <c r="K5527" t="s">
        <v>47</v>
      </c>
      <c r="L5527">
        <v>7</v>
      </c>
      <c r="M5527" s="3">
        <v>2</v>
      </c>
      <c r="N5527" s="3">
        <v>0</v>
      </c>
      <c r="O5527" s="13">
        <v>1.1599999999999999</v>
      </c>
      <c r="P5527">
        <v>8</v>
      </c>
      <c r="Q5527">
        <v>15</v>
      </c>
      <c r="R5527" s="2">
        <v>1.8</v>
      </c>
      <c r="S5527" s="7">
        <f t="shared" si="1038"/>
        <v>-1</v>
      </c>
      <c r="T5527" s="7">
        <f>SUM($S$3:S5527)</f>
        <v>-222.45999999999978</v>
      </c>
      <c r="U5527" s="2">
        <v>1.95</v>
      </c>
      <c r="V5527" s="7">
        <f t="shared" si="1039"/>
        <v>0.95</v>
      </c>
      <c r="W5527" s="7">
        <f>SUM($V$3:V5527)</f>
        <v>-546.42999999999427</v>
      </c>
      <c r="X5527" s="8">
        <v>1.08</v>
      </c>
      <c r="Y5527" s="7">
        <f t="shared" si="1034"/>
        <v>8.0000000000000071E-2</v>
      </c>
      <c r="Z5527" s="7">
        <f>SUM($Y$3:Y5527)</f>
        <v>-163.21999999999926</v>
      </c>
      <c r="AA5527" s="8">
        <v>8</v>
      </c>
      <c r="AB5527" s="7">
        <f t="shared" si="1035"/>
        <v>-1</v>
      </c>
      <c r="AC5527" s="7">
        <f>SUM($AB$3:AB5527)</f>
        <v>-750.02999999999952</v>
      </c>
      <c r="AD5527" s="2">
        <v>1.28</v>
      </c>
      <c r="AE5527" s="7">
        <f t="shared" si="1040"/>
        <v>-1</v>
      </c>
      <c r="AF5527" s="7">
        <f>SUM(AE$3:AE5527)</f>
        <v>-218.26999999999924</v>
      </c>
      <c r="AG5527" s="2">
        <v>3.75</v>
      </c>
      <c r="AH5527" s="7">
        <f t="shared" si="1036"/>
        <v>2.75</v>
      </c>
      <c r="AI5527" s="7">
        <f>SUM(AH$3:AH5527)</f>
        <v>-386.21999999999764</v>
      </c>
      <c r="AJ5527" s="2">
        <v>11</v>
      </c>
      <c r="AK5527" s="7">
        <f t="shared" si="1041"/>
        <v>-1</v>
      </c>
      <c r="AL5527" s="7">
        <f>SUM(AK$3:AK5527)</f>
        <v>-1084.17</v>
      </c>
      <c r="AM5527" s="2">
        <v>8.5</v>
      </c>
      <c r="AN5527" s="7">
        <f t="shared" si="1042"/>
        <v>-1</v>
      </c>
      <c r="AO5527" s="7">
        <f>SUM(AN$3:AN5527)</f>
        <v>-158</v>
      </c>
      <c r="AP5527" s="2">
        <v>17</v>
      </c>
      <c r="AQ5527" s="7">
        <f t="shared" si="1043"/>
        <v>-1</v>
      </c>
      <c r="AR5527" s="7">
        <f>SUM(AQ$3:AQ5527)</f>
        <v>-760.5</v>
      </c>
      <c r="AS5527">
        <v>1.52</v>
      </c>
      <c r="AT5527">
        <v>2.42</v>
      </c>
      <c r="AU5527" s="5">
        <f t="shared" si="1037"/>
        <v>-2.2199999999999998</v>
      </c>
      <c r="AV5527" s="4">
        <f>SUM(AU$3:AU5527)</f>
        <v>-4289.2999999999874</v>
      </c>
    </row>
    <row r="5528" spans="1:48" x14ac:dyDescent="0.25">
      <c r="A5528">
        <f t="shared" si="1033"/>
        <v>1</v>
      </c>
      <c r="B5528">
        <f t="shared" si="1032"/>
        <v>982</v>
      </c>
      <c r="C5528" s="1">
        <v>43554</v>
      </c>
      <c r="D5528" t="s">
        <v>275</v>
      </c>
      <c r="E5528" t="s">
        <v>6109</v>
      </c>
      <c r="F5528" t="s">
        <v>5865</v>
      </c>
      <c r="G5528" t="s">
        <v>364</v>
      </c>
      <c r="H5528">
        <v>2019</v>
      </c>
      <c r="I5528">
        <v>3</v>
      </c>
      <c r="J5528">
        <v>30</v>
      </c>
      <c r="K5528" t="s">
        <v>47</v>
      </c>
      <c r="L5528">
        <v>7</v>
      </c>
      <c r="M5528" s="3">
        <v>3</v>
      </c>
      <c r="N5528" s="3">
        <v>2</v>
      </c>
      <c r="O5528" s="13">
        <v>2.37</v>
      </c>
      <c r="P5528">
        <v>3.4</v>
      </c>
      <c r="Q5528">
        <v>3</v>
      </c>
      <c r="R5528" s="2">
        <v>1.66</v>
      </c>
      <c r="S5528" s="7">
        <f t="shared" si="1038"/>
        <v>0.65999999999999992</v>
      </c>
      <c r="T5528" s="7">
        <f>SUM($S$3:S5528)</f>
        <v>-221.79999999999978</v>
      </c>
      <c r="U5528" s="2">
        <v>2.1</v>
      </c>
      <c r="V5528" s="7">
        <f t="shared" si="1039"/>
        <v>-1</v>
      </c>
      <c r="W5528" s="7">
        <f>SUM($V$3:V5528)</f>
        <v>-547.42999999999427</v>
      </c>
      <c r="X5528" s="8">
        <v>1.25</v>
      </c>
      <c r="Y5528" s="7">
        <f t="shared" si="1034"/>
        <v>0.25</v>
      </c>
      <c r="Z5528" s="7">
        <f>SUM($Y$3:Y5528)</f>
        <v>-162.96999999999926</v>
      </c>
      <c r="AA5528" s="8">
        <v>4</v>
      </c>
      <c r="AB5528" s="7">
        <f t="shared" si="1035"/>
        <v>-1</v>
      </c>
      <c r="AC5528" s="7">
        <f>SUM($AB$3:AB5528)</f>
        <v>-751.02999999999952</v>
      </c>
      <c r="AD5528" s="2">
        <v>1.9</v>
      </c>
      <c r="AE5528" s="7">
        <f t="shared" si="1040"/>
        <v>0.89999999999999991</v>
      </c>
      <c r="AF5528" s="7">
        <f>SUM(AE$3:AE5528)</f>
        <v>-217.36999999999924</v>
      </c>
      <c r="AG5528" s="2">
        <v>1.9</v>
      </c>
      <c r="AH5528" s="7">
        <f t="shared" si="1036"/>
        <v>-1</v>
      </c>
      <c r="AI5528" s="7">
        <f>SUM(AH$3:AH5528)</f>
        <v>-387.21999999999764</v>
      </c>
      <c r="AJ5528" s="2">
        <v>9</v>
      </c>
      <c r="AK5528" s="7">
        <f t="shared" si="1041"/>
        <v>-1</v>
      </c>
      <c r="AL5528" s="7">
        <f>SUM(AK$3:AK5528)</f>
        <v>-1085.17</v>
      </c>
      <c r="AM5528" s="2">
        <v>9.5</v>
      </c>
      <c r="AN5528" s="7">
        <f t="shared" si="1042"/>
        <v>-1</v>
      </c>
      <c r="AO5528" s="7">
        <f>SUM(AN$3:AN5528)</f>
        <v>-159</v>
      </c>
      <c r="AP5528" s="2">
        <v>6.5</v>
      </c>
      <c r="AQ5528" s="7">
        <f t="shared" si="1043"/>
        <v>-1</v>
      </c>
      <c r="AR5528" s="7">
        <f>SUM(AQ$3:AQ5528)</f>
        <v>-761.5</v>
      </c>
      <c r="AS5528">
        <v>4.5</v>
      </c>
      <c r="AT5528">
        <v>1.19</v>
      </c>
      <c r="AU5528" s="5">
        <f t="shared" si="1037"/>
        <v>-4.1900000000000004</v>
      </c>
      <c r="AV5528" s="4">
        <f>SUM(AU$3:AU5528)</f>
        <v>-4293.489999999987</v>
      </c>
    </row>
    <row r="5529" spans="1:48" x14ac:dyDescent="0.25">
      <c r="A5529">
        <f t="shared" si="1033"/>
        <v>1</v>
      </c>
      <c r="B5529">
        <f t="shared" si="1032"/>
        <v>981</v>
      </c>
      <c r="C5529" s="1">
        <v>43554</v>
      </c>
      <c r="D5529" t="s">
        <v>275</v>
      </c>
      <c r="E5529" t="s">
        <v>3460</v>
      </c>
      <c r="F5529" t="s">
        <v>543</v>
      </c>
      <c r="G5529" t="s">
        <v>365</v>
      </c>
      <c r="H5529">
        <v>2019</v>
      </c>
      <c r="I5529">
        <v>3</v>
      </c>
      <c r="J5529">
        <v>30</v>
      </c>
      <c r="K5529" t="s">
        <v>47</v>
      </c>
      <c r="L5529">
        <v>7</v>
      </c>
      <c r="M5529" s="3">
        <v>0</v>
      </c>
      <c r="N5529" s="3">
        <v>2</v>
      </c>
      <c r="O5529" s="13">
        <v>1.9</v>
      </c>
      <c r="P5529">
        <v>3.1</v>
      </c>
      <c r="Q5529">
        <v>5</v>
      </c>
      <c r="R5529" s="2">
        <v>2.37</v>
      </c>
      <c r="S5529" s="7">
        <f t="shared" si="1038"/>
        <v>-1</v>
      </c>
      <c r="T5529" s="7">
        <f>SUM($S$3:S5529)</f>
        <v>-222.79999999999978</v>
      </c>
      <c r="U5529" s="2">
        <v>1.53</v>
      </c>
      <c r="V5529" s="7">
        <f t="shared" si="1039"/>
        <v>0.53</v>
      </c>
      <c r="W5529" s="7">
        <f>SUM($V$3:V5529)</f>
        <v>-546.89999999999429</v>
      </c>
      <c r="X5529" s="8">
        <v>1.61</v>
      </c>
      <c r="Y5529" s="7">
        <f t="shared" si="1034"/>
        <v>0.6100000000000001</v>
      </c>
      <c r="Z5529" s="7">
        <f>SUM($Y$3:Y5529)</f>
        <v>-162.35999999999925</v>
      </c>
      <c r="AA5529" s="8">
        <v>2.2999999999999998</v>
      </c>
      <c r="AB5529" s="7">
        <f t="shared" si="1035"/>
        <v>-1</v>
      </c>
      <c r="AC5529" s="7">
        <f>SUM($AB$3:AB5529)</f>
        <v>-752.02999999999952</v>
      </c>
      <c r="AD5529" s="2">
        <v>3.2</v>
      </c>
      <c r="AE5529" s="7">
        <f t="shared" si="1040"/>
        <v>-1</v>
      </c>
      <c r="AF5529" s="7">
        <f>SUM(AE$3:AE5529)</f>
        <v>-218.36999999999924</v>
      </c>
      <c r="AG5529" s="2">
        <v>1.36</v>
      </c>
      <c r="AH5529" s="7">
        <f t="shared" si="1036"/>
        <v>0.3600000000000001</v>
      </c>
      <c r="AI5529" s="7">
        <f>SUM(AH$3:AH5529)</f>
        <v>-386.85999999999763</v>
      </c>
      <c r="AJ5529" s="2">
        <v>4.75</v>
      </c>
      <c r="AK5529" s="7">
        <f t="shared" si="1041"/>
        <v>-1</v>
      </c>
      <c r="AL5529" s="7">
        <f>SUM(AK$3:AK5529)</f>
        <v>-1086.17</v>
      </c>
      <c r="AM5529" s="2">
        <v>9.5</v>
      </c>
      <c r="AN5529" s="7">
        <f t="shared" si="1042"/>
        <v>-1</v>
      </c>
      <c r="AO5529" s="7">
        <f>SUM(AN$3:AN5529)</f>
        <v>-160</v>
      </c>
      <c r="AP5529" s="2">
        <v>6</v>
      </c>
      <c r="AQ5529" s="7">
        <f t="shared" si="1043"/>
        <v>-1</v>
      </c>
      <c r="AR5529" s="7">
        <f>SUM(AQ$3:AQ5529)</f>
        <v>-762.5</v>
      </c>
      <c r="AS5529">
        <v>3.8</v>
      </c>
      <c r="AT5529">
        <v>1.25</v>
      </c>
      <c r="AU5529" s="5">
        <f t="shared" si="1037"/>
        <v>-4.5</v>
      </c>
      <c r="AV5529" s="4">
        <f>SUM(AU$3:AU5529)</f>
        <v>-4297.989999999987</v>
      </c>
    </row>
    <row r="5530" spans="1:48" x14ac:dyDescent="0.25">
      <c r="A5530">
        <f t="shared" si="1033"/>
        <v>1</v>
      </c>
      <c r="B5530">
        <f t="shared" si="1032"/>
        <v>980</v>
      </c>
      <c r="C5530" s="1">
        <v>43554</v>
      </c>
      <c r="D5530" t="s">
        <v>287</v>
      </c>
      <c r="E5530" t="s">
        <v>6110</v>
      </c>
      <c r="F5530" t="s">
        <v>370</v>
      </c>
      <c r="G5530" t="s">
        <v>2433</v>
      </c>
      <c r="H5530">
        <v>2019</v>
      </c>
      <c r="I5530">
        <v>3</v>
      </c>
      <c r="J5530">
        <v>30</v>
      </c>
      <c r="K5530" t="s">
        <v>47</v>
      </c>
      <c r="L5530">
        <v>7</v>
      </c>
      <c r="M5530" s="3">
        <v>1</v>
      </c>
      <c r="N5530" s="3">
        <v>0</v>
      </c>
      <c r="O5530" s="13">
        <v>1.3</v>
      </c>
      <c r="P5530">
        <v>5.5</v>
      </c>
      <c r="Q5530">
        <v>10</v>
      </c>
      <c r="R5530" s="2">
        <v>2.1</v>
      </c>
      <c r="S5530" s="7">
        <f t="shared" si="1038"/>
        <v>-1</v>
      </c>
      <c r="T5530" s="7">
        <f>SUM($S$3:S5530)</f>
        <v>-223.79999999999978</v>
      </c>
      <c r="U5530" s="2">
        <v>1.66</v>
      </c>
      <c r="V5530" s="7">
        <f t="shared" si="1039"/>
        <v>0.65999999999999992</v>
      </c>
      <c r="W5530" s="7">
        <f>SUM($V$3:V5530)</f>
        <v>-546.23999999999432</v>
      </c>
      <c r="X5530" s="8">
        <v>1.25</v>
      </c>
      <c r="Y5530" s="7">
        <f t="shared" si="1034"/>
        <v>-1</v>
      </c>
      <c r="Z5530" s="7">
        <f>SUM($Y$3:Y5530)</f>
        <v>-163.35999999999925</v>
      </c>
      <c r="AA5530" s="8">
        <v>4</v>
      </c>
      <c r="AB5530" s="7">
        <f t="shared" si="1035"/>
        <v>3</v>
      </c>
      <c r="AC5530" s="7">
        <f>SUM($AB$3:AB5530)</f>
        <v>-749.02999999999952</v>
      </c>
      <c r="AD5530" s="2">
        <v>1.72</v>
      </c>
      <c r="AE5530" s="7">
        <f t="shared" si="1040"/>
        <v>-1</v>
      </c>
      <c r="AF5530" s="7">
        <f>SUM(AE$3:AE5530)</f>
        <v>-219.36999999999924</v>
      </c>
      <c r="AG5530" s="2">
        <v>2.1</v>
      </c>
      <c r="AH5530" s="7">
        <f t="shared" si="1036"/>
        <v>1.1000000000000001</v>
      </c>
      <c r="AI5530" s="7">
        <f>SUM(AH$3:AH5530)</f>
        <v>-385.7599999999976</v>
      </c>
      <c r="AJ5530" s="2">
        <v>5.5</v>
      </c>
      <c r="AK5530" s="7">
        <f t="shared" si="1041"/>
        <v>4.5</v>
      </c>
      <c r="AL5530" s="7">
        <f>SUM(AK$3:AK5530)</f>
        <v>-1081.67</v>
      </c>
      <c r="AM5530" s="2">
        <v>8</v>
      </c>
      <c r="AN5530" s="7">
        <f t="shared" si="1042"/>
        <v>-1</v>
      </c>
      <c r="AO5530" s="7">
        <f>SUM(AN$3:AN5530)</f>
        <v>-161</v>
      </c>
      <c r="AP5530" s="2">
        <v>11</v>
      </c>
      <c r="AQ5530" s="7">
        <f t="shared" si="1043"/>
        <v>-1</v>
      </c>
      <c r="AR5530" s="7">
        <f>SUM(AQ$3:AQ5530)</f>
        <v>-763.5</v>
      </c>
      <c r="AS5530">
        <v>2.0499999999999998</v>
      </c>
      <c r="AT5530">
        <v>1.88</v>
      </c>
      <c r="AU5530" s="5">
        <f t="shared" si="1037"/>
        <v>4.26</v>
      </c>
      <c r="AV5530" s="4">
        <f>SUM(AU$3:AU5530)</f>
        <v>-4293.7299999999868</v>
      </c>
    </row>
    <row r="5531" spans="1:48" x14ac:dyDescent="0.25">
      <c r="A5531">
        <f t="shared" si="1033"/>
        <v>1</v>
      </c>
      <c r="B5531">
        <f t="shared" si="1032"/>
        <v>979</v>
      </c>
      <c r="C5531" s="1">
        <v>43554</v>
      </c>
      <c r="D5531" t="s">
        <v>287</v>
      </c>
      <c r="E5531" t="s">
        <v>6111</v>
      </c>
      <c r="F5531" t="s">
        <v>379</v>
      </c>
      <c r="G5531" t="s">
        <v>5875</v>
      </c>
      <c r="H5531">
        <v>2019</v>
      </c>
      <c r="I5531">
        <v>3</v>
      </c>
      <c r="J5531">
        <v>30</v>
      </c>
      <c r="K5531" t="s">
        <v>47</v>
      </c>
      <c r="L5531">
        <v>7</v>
      </c>
      <c r="M5531" s="3">
        <v>1</v>
      </c>
      <c r="N5531" s="3">
        <v>0</v>
      </c>
      <c r="O5531" s="13">
        <v>3.1</v>
      </c>
      <c r="P5531">
        <v>3.2</v>
      </c>
      <c r="Q5531">
        <v>2.4</v>
      </c>
      <c r="R5531" s="2">
        <v>1.8</v>
      </c>
      <c r="S5531" s="7">
        <f t="shared" si="1038"/>
        <v>-1</v>
      </c>
      <c r="T5531" s="7">
        <f>SUM($S$3:S5531)</f>
        <v>-224.79999999999978</v>
      </c>
      <c r="U5531" s="2">
        <v>1.95</v>
      </c>
      <c r="V5531" s="7">
        <f t="shared" si="1039"/>
        <v>0.95</v>
      </c>
      <c r="W5531" s="7">
        <f>SUM($V$3:V5531)</f>
        <v>-545.28999999999428</v>
      </c>
      <c r="X5531" s="8">
        <v>1.33</v>
      </c>
      <c r="Y5531" s="7">
        <f t="shared" si="1034"/>
        <v>-1</v>
      </c>
      <c r="Z5531" s="7">
        <f>SUM($Y$3:Y5531)</f>
        <v>-164.35999999999925</v>
      </c>
      <c r="AA5531" s="8">
        <v>3.4</v>
      </c>
      <c r="AB5531" s="7">
        <f t="shared" si="1035"/>
        <v>2.4</v>
      </c>
      <c r="AC5531" s="7">
        <f>SUM($AB$3:AB5531)</f>
        <v>-746.62999999999954</v>
      </c>
      <c r="AD5531" s="2">
        <v>2</v>
      </c>
      <c r="AE5531" s="7">
        <f t="shared" si="1040"/>
        <v>-1</v>
      </c>
      <c r="AF5531" s="7">
        <f>SUM(AE$3:AE5531)</f>
        <v>-220.36999999999924</v>
      </c>
      <c r="AG5531" s="2">
        <v>1.8</v>
      </c>
      <c r="AH5531" s="7">
        <f t="shared" si="1036"/>
        <v>0.8</v>
      </c>
      <c r="AI5531" s="7">
        <f>SUM(AH$3:AH5531)</f>
        <v>-384.95999999999759</v>
      </c>
      <c r="AJ5531" s="2">
        <v>9</v>
      </c>
      <c r="AK5531" s="7">
        <f t="shared" si="1041"/>
        <v>8</v>
      </c>
      <c r="AL5531" s="7">
        <f>SUM(AK$3:AK5531)</f>
        <v>-1073.67</v>
      </c>
      <c r="AM5531" s="2">
        <v>11</v>
      </c>
      <c r="AN5531" s="7">
        <f t="shared" si="1042"/>
        <v>-1</v>
      </c>
      <c r="AO5531" s="7">
        <f>SUM(AN$3:AN5531)</f>
        <v>-162</v>
      </c>
      <c r="AP5531" s="2">
        <v>6</v>
      </c>
      <c r="AQ5531" s="7">
        <f t="shared" si="1043"/>
        <v>-1</v>
      </c>
      <c r="AR5531" s="7">
        <f>SUM(AQ$3:AQ5531)</f>
        <v>-764.5</v>
      </c>
      <c r="AS5531">
        <v>6</v>
      </c>
      <c r="AT5531">
        <v>1.1200000000000001</v>
      </c>
      <c r="AU5531" s="5">
        <f t="shared" si="1037"/>
        <v>7.15</v>
      </c>
      <c r="AV5531" s="4">
        <f>SUM(AU$3:AU5531)</f>
        <v>-4286.5799999999872</v>
      </c>
    </row>
    <row r="5532" spans="1:48" x14ac:dyDescent="0.25">
      <c r="A5532">
        <f t="shared" si="1033"/>
        <v>1</v>
      </c>
      <c r="B5532">
        <f t="shared" si="1032"/>
        <v>978</v>
      </c>
      <c r="C5532" s="1">
        <v>43554</v>
      </c>
      <c r="D5532" t="s">
        <v>287</v>
      </c>
      <c r="E5532" t="s">
        <v>6112</v>
      </c>
      <c r="F5532" t="s">
        <v>382</v>
      </c>
      <c r="G5532" t="s">
        <v>374</v>
      </c>
      <c r="H5532">
        <v>2019</v>
      </c>
      <c r="I5532">
        <v>3</v>
      </c>
      <c r="J5532">
        <v>30</v>
      </c>
      <c r="K5532" t="s">
        <v>47</v>
      </c>
      <c r="L5532">
        <v>7</v>
      </c>
      <c r="M5532" s="3">
        <v>2</v>
      </c>
      <c r="N5532" s="3">
        <v>0</v>
      </c>
      <c r="O5532" s="13">
        <v>2.5499999999999998</v>
      </c>
      <c r="P5532">
        <v>3.1</v>
      </c>
      <c r="Q5532">
        <v>2.9</v>
      </c>
      <c r="R5532" s="2">
        <v>2.0499999999999998</v>
      </c>
      <c r="S5532" s="7">
        <f t="shared" si="1038"/>
        <v>-1</v>
      </c>
      <c r="T5532" s="7">
        <f>SUM($S$3:S5532)</f>
        <v>-225.79999999999978</v>
      </c>
      <c r="U5532" s="2">
        <v>1.7</v>
      </c>
      <c r="V5532" s="7">
        <f t="shared" si="1039"/>
        <v>0.7</v>
      </c>
      <c r="W5532" s="7">
        <f>SUM($V$3:V5532)</f>
        <v>-544.58999999999423</v>
      </c>
      <c r="X5532" s="8">
        <v>1.5</v>
      </c>
      <c r="Y5532" s="7">
        <f t="shared" si="1034"/>
        <v>0.5</v>
      </c>
      <c r="Z5532" s="7">
        <f>SUM($Y$3:Y5532)</f>
        <v>-163.85999999999925</v>
      </c>
      <c r="AA5532" s="8">
        <v>2.62</v>
      </c>
      <c r="AB5532" s="7">
        <f t="shared" si="1035"/>
        <v>-1</v>
      </c>
      <c r="AC5532" s="7">
        <f>SUM($AB$3:AB5532)</f>
        <v>-747.62999999999954</v>
      </c>
      <c r="AD5532" s="2">
        <v>2.62</v>
      </c>
      <c r="AE5532" s="7">
        <f t="shared" si="1040"/>
        <v>-1</v>
      </c>
      <c r="AF5532" s="7">
        <f>SUM(AE$3:AE5532)</f>
        <v>-221.36999999999924</v>
      </c>
      <c r="AG5532" s="2">
        <v>1.5</v>
      </c>
      <c r="AH5532" s="7">
        <f t="shared" si="1036"/>
        <v>0.5</v>
      </c>
      <c r="AI5532" s="7">
        <f>SUM(AH$3:AH5532)</f>
        <v>-384.45999999999759</v>
      </c>
      <c r="AJ5532" s="2">
        <v>6.5</v>
      </c>
      <c r="AK5532" s="7">
        <f t="shared" si="1041"/>
        <v>-1</v>
      </c>
      <c r="AL5532" s="7">
        <f>SUM(AK$3:AK5532)</f>
        <v>-1074.67</v>
      </c>
      <c r="AM5532" s="2">
        <v>11</v>
      </c>
      <c r="AN5532" s="7">
        <f t="shared" si="1042"/>
        <v>-1</v>
      </c>
      <c r="AO5532" s="7">
        <f>SUM(AN$3:AN5532)</f>
        <v>-163</v>
      </c>
      <c r="AP5532" s="2">
        <v>6</v>
      </c>
      <c r="AQ5532" s="7">
        <f t="shared" si="1043"/>
        <v>-1</v>
      </c>
      <c r="AR5532" s="7">
        <f>SUM(AQ$3:AQ5532)</f>
        <v>-765.5</v>
      </c>
      <c r="AS5532">
        <v>5.9</v>
      </c>
      <c r="AT5532">
        <v>1.1299999999999999</v>
      </c>
      <c r="AU5532" s="5">
        <f t="shared" si="1037"/>
        <v>-4.3</v>
      </c>
      <c r="AV5532" s="4">
        <f>SUM(AU$3:AU5532)</f>
        <v>-4290.8799999999874</v>
      </c>
    </row>
    <row r="5533" spans="1:48" x14ac:dyDescent="0.25">
      <c r="A5533">
        <f t="shared" si="1033"/>
        <v>1</v>
      </c>
      <c r="B5533">
        <f t="shared" si="1032"/>
        <v>977</v>
      </c>
      <c r="C5533" s="1">
        <v>43553</v>
      </c>
      <c r="D5533" t="s">
        <v>291</v>
      </c>
      <c r="E5533" t="s">
        <v>1197</v>
      </c>
      <c r="F5533" t="s">
        <v>394</v>
      </c>
      <c r="G5533" t="s">
        <v>385</v>
      </c>
      <c r="H5533">
        <v>2019</v>
      </c>
      <c r="I5533">
        <v>3</v>
      </c>
      <c r="J5533">
        <v>29</v>
      </c>
      <c r="K5533" t="s">
        <v>63</v>
      </c>
      <c r="L5533">
        <v>6</v>
      </c>
      <c r="M5533" s="3">
        <v>4</v>
      </c>
      <c r="N5533" s="3">
        <v>1</v>
      </c>
      <c r="O5533" s="13">
        <v>2.2999999999999998</v>
      </c>
      <c r="P5533">
        <v>3.8</v>
      </c>
      <c r="Q5533">
        <v>2.8</v>
      </c>
      <c r="R5533" s="2">
        <v>1.3</v>
      </c>
      <c r="S5533" s="7">
        <f t="shared" si="1038"/>
        <v>0.30000000000000004</v>
      </c>
      <c r="T5533" s="7">
        <f>SUM($S$3:S5533)</f>
        <v>-225.49999999999977</v>
      </c>
      <c r="U5533" s="2">
        <v>3.4</v>
      </c>
      <c r="V5533" s="7">
        <f t="shared" si="1039"/>
        <v>-1</v>
      </c>
      <c r="W5533" s="7">
        <f>SUM($V$3:V5533)</f>
        <v>-545.58999999999423</v>
      </c>
      <c r="X5533" s="8">
        <v>1.08</v>
      </c>
      <c r="Y5533" s="7">
        <f t="shared" si="1034"/>
        <v>8.0000000000000071E-2</v>
      </c>
      <c r="Z5533" s="7">
        <f>SUM($Y$3:Y5533)</f>
        <v>-163.77999999999923</v>
      </c>
      <c r="AA5533" s="8">
        <v>8</v>
      </c>
      <c r="AB5533" s="7">
        <f t="shared" si="1035"/>
        <v>-1</v>
      </c>
      <c r="AC5533" s="7">
        <f>SUM($AB$3:AB5533)</f>
        <v>-748.62999999999954</v>
      </c>
      <c r="AD5533" s="2">
        <v>1.3</v>
      </c>
      <c r="AE5533" s="7">
        <f t="shared" si="1040"/>
        <v>0.30000000000000004</v>
      </c>
      <c r="AF5533" s="7">
        <f>SUM(AE$3:AE5533)</f>
        <v>-221.06999999999923</v>
      </c>
      <c r="AG5533" s="2">
        <v>3.5</v>
      </c>
      <c r="AH5533" s="7">
        <f t="shared" si="1036"/>
        <v>-1</v>
      </c>
      <c r="AI5533" s="7">
        <f>SUM(AH$3:AH5533)</f>
        <v>-385.45999999999759</v>
      </c>
      <c r="AJ5533" s="2">
        <v>17</v>
      </c>
      <c r="AK5533" s="7">
        <f t="shared" si="1041"/>
        <v>-1</v>
      </c>
      <c r="AL5533" s="7">
        <f>SUM(AK$3:AK5533)</f>
        <v>-1075.67</v>
      </c>
      <c r="AM5533" s="2">
        <v>12</v>
      </c>
      <c r="AN5533" s="7">
        <f t="shared" si="1042"/>
        <v>-1</v>
      </c>
      <c r="AO5533" s="7">
        <f>SUM(AN$3:AN5533)</f>
        <v>-164</v>
      </c>
      <c r="AP5533" s="2">
        <v>9</v>
      </c>
      <c r="AQ5533" s="7">
        <f t="shared" si="1043"/>
        <v>-1</v>
      </c>
      <c r="AR5533" s="7">
        <f>SUM(AQ$3:AQ5533)</f>
        <v>-766.5</v>
      </c>
      <c r="AS5533">
        <v>3.8</v>
      </c>
      <c r="AT5533">
        <v>1.25</v>
      </c>
      <c r="AU5533" s="5">
        <f t="shared" si="1037"/>
        <v>-5.32</v>
      </c>
      <c r="AV5533" s="4">
        <f>SUM(AU$3:AU5533)</f>
        <v>-4296.1999999999871</v>
      </c>
    </row>
    <row r="5534" spans="1:48" x14ac:dyDescent="0.25">
      <c r="A5534">
        <f t="shared" si="1033"/>
        <v>1</v>
      </c>
      <c r="B5534">
        <f t="shared" si="1032"/>
        <v>976</v>
      </c>
      <c r="C5534" s="1">
        <v>43553</v>
      </c>
      <c r="D5534" t="s">
        <v>298</v>
      </c>
      <c r="E5534" t="s">
        <v>6113</v>
      </c>
      <c r="F5534" t="s">
        <v>5805</v>
      </c>
      <c r="G5534" t="s">
        <v>400</v>
      </c>
      <c r="H5534">
        <v>2019</v>
      </c>
      <c r="I5534">
        <v>3</v>
      </c>
      <c r="J5534">
        <v>29</v>
      </c>
      <c r="K5534" t="s">
        <v>63</v>
      </c>
      <c r="L5534">
        <v>6</v>
      </c>
      <c r="M5534" s="3">
        <v>3</v>
      </c>
      <c r="N5534" s="3">
        <v>2</v>
      </c>
      <c r="O5534" s="13">
        <v>2.1</v>
      </c>
      <c r="P5534">
        <v>3.3</v>
      </c>
      <c r="Q5534">
        <v>4</v>
      </c>
      <c r="R5534" s="2">
        <v>1.66</v>
      </c>
      <c r="S5534" s="7">
        <f t="shared" si="1038"/>
        <v>0.65999999999999992</v>
      </c>
      <c r="T5534" s="7">
        <f>SUM($S$3:S5534)</f>
        <v>-224.83999999999978</v>
      </c>
      <c r="U5534" s="2">
        <v>2.1</v>
      </c>
      <c r="V5534" s="7">
        <f t="shared" si="1039"/>
        <v>-1</v>
      </c>
      <c r="W5534" s="7">
        <f>SUM($V$3:V5534)</f>
        <v>-546.58999999999423</v>
      </c>
      <c r="X5534" s="8">
        <v>1.28</v>
      </c>
      <c r="Y5534" s="7">
        <f t="shared" si="1034"/>
        <v>0.28000000000000003</v>
      </c>
      <c r="Z5534" s="7">
        <f>SUM($Y$3:Y5534)</f>
        <v>-163.49999999999923</v>
      </c>
      <c r="AA5534" s="8">
        <v>3.75</v>
      </c>
      <c r="AB5534" s="7">
        <f t="shared" si="1035"/>
        <v>-1</v>
      </c>
      <c r="AC5534" s="7">
        <f>SUM($AB$3:AB5534)</f>
        <v>-749.62999999999954</v>
      </c>
      <c r="AD5534" s="2">
        <v>1.9</v>
      </c>
      <c r="AE5534" s="7">
        <f t="shared" si="1040"/>
        <v>0.89999999999999991</v>
      </c>
      <c r="AF5534" s="7">
        <f>SUM(AE$3:AE5534)</f>
        <v>-220.16999999999922</v>
      </c>
      <c r="AG5534" s="2">
        <v>1.9</v>
      </c>
      <c r="AH5534" s="7">
        <f t="shared" si="1036"/>
        <v>-1</v>
      </c>
      <c r="AI5534" s="7">
        <f>SUM(AH$3:AH5534)</f>
        <v>-386.45999999999759</v>
      </c>
      <c r="AJ5534" s="2">
        <v>8</v>
      </c>
      <c r="AK5534" s="7">
        <f t="shared" si="1041"/>
        <v>-1</v>
      </c>
      <c r="AL5534" s="7">
        <f>SUM(AK$3:AK5534)</f>
        <v>-1076.67</v>
      </c>
      <c r="AM5534" s="2">
        <v>9</v>
      </c>
      <c r="AN5534" s="7">
        <f t="shared" si="1042"/>
        <v>-1</v>
      </c>
      <c r="AO5534" s="7">
        <f>SUM(AN$3:AN5534)</f>
        <v>-165</v>
      </c>
      <c r="AP5534" s="2">
        <v>6</v>
      </c>
      <c r="AQ5534" s="7">
        <f t="shared" si="1043"/>
        <v>-1</v>
      </c>
      <c r="AR5534" s="7">
        <f>SUM(AQ$3:AQ5534)</f>
        <v>-767.5</v>
      </c>
      <c r="AS5534">
        <v>3.7</v>
      </c>
      <c r="AT5534">
        <v>1.26</v>
      </c>
      <c r="AU5534" s="5">
        <f t="shared" si="1037"/>
        <v>-4.16</v>
      </c>
      <c r="AV5534" s="4">
        <f>SUM(AU$3:AU5534)</f>
        <v>-4300.3599999999869</v>
      </c>
    </row>
    <row r="5535" spans="1:48" x14ac:dyDescent="0.25">
      <c r="A5535">
        <f t="shared" si="1033"/>
        <v>1</v>
      </c>
      <c r="B5535">
        <f t="shared" si="1032"/>
        <v>975</v>
      </c>
      <c r="C5535" s="1">
        <v>43553</v>
      </c>
      <c r="D5535" t="s">
        <v>302</v>
      </c>
      <c r="E5535" t="s">
        <v>6114</v>
      </c>
      <c r="F5535" t="s">
        <v>5836</v>
      </c>
      <c r="G5535" t="s">
        <v>5886</v>
      </c>
      <c r="H5535">
        <v>2019</v>
      </c>
      <c r="I5535">
        <v>3</v>
      </c>
      <c r="J5535">
        <v>29</v>
      </c>
      <c r="K5535" t="s">
        <v>63</v>
      </c>
      <c r="L5535">
        <v>6</v>
      </c>
      <c r="M5535" s="3">
        <v>0</v>
      </c>
      <c r="N5535" s="3">
        <v>1</v>
      </c>
      <c r="O5535" s="13">
        <v>4.33</v>
      </c>
      <c r="P5535">
        <v>4</v>
      </c>
      <c r="Q5535">
        <v>1.72</v>
      </c>
      <c r="R5535" s="2">
        <v>1.57</v>
      </c>
      <c r="S5535" s="7">
        <f t="shared" si="1038"/>
        <v>-1</v>
      </c>
      <c r="T5535" s="7">
        <f>SUM($S$3:S5535)</f>
        <v>-225.83999999999978</v>
      </c>
      <c r="U5535" s="2">
        <v>2.25</v>
      </c>
      <c r="V5535" s="7">
        <f t="shared" si="1039"/>
        <v>1.25</v>
      </c>
      <c r="W5535" s="7">
        <f>SUM($V$3:V5535)</f>
        <v>-545.33999999999423</v>
      </c>
      <c r="X5535" s="8">
        <v>1.2</v>
      </c>
      <c r="Y5535" s="7">
        <f t="shared" si="1034"/>
        <v>-1</v>
      </c>
      <c r="Z5535" s="7">
        <f>SUM($Y$3:Y5535)</f>
        <v>-164.49999999999923</v>
      </c>
      <c r="AA5535" s="8">
        <v>4.5</v>
      </c>
      <c r="AB5535" s="7">
        <f t="shared" si="1035"/>
        <v>3.5</v>
      </c>
      <c r="AC5535" s="7">
        <f>SUM($AB$3:AB5535)</f>
        <v>-746.12999999999954</v>
      </c>
      <c r="AD5535" s="2">
        <v>1.57</v>
      </c>
      <c r="AE5535" s="7">
        <f t="shared" si="1040"/>
        <v>-1</v>
      </c>
      <c r="AF5535" s="7">
        <f>SUM(AE$3:AE5535)</f>
        <v>-221.16999999999922</v>
      </c>
      <c r="AG5535" s="2">
        <v>2.37</v>
      </c>
      <c r="AH5535" s="7">
        <f t="shared" si="1036"/>
        <v>1.37</v>
      </c>
      <c r="AI5535" s="7">
        <f>SUM(AH$3:AH5535)</f>
        <v>-385.08999999999759</v>
      </c>
      <c r="AJ5535" s="2">
        <v>15</v>
      </c>
      <c r="AK5535" s="7">
        <f t="shared" si="1041"/>
        <v>-1</v>
      </c>
      <c r="AL5535" s="7">
        <f>SUM(AK$3:AK5535)</f>
        <v>-1077.67</v>
      </c>
      <c r="AM5535" s="2">
        <v>13</v>
      </c>
      <c r="AN5535" s="7">
        <f t="shared" si="1042"/>
        <v>-1</v>
      </c>
      <c r="AO5535" s="7">
        <f>SUM(AN$3:AN5535)</f>
        <v>-166</v>
      </c>
      <c r="AP5535" s="2">
        <v>7.5</v>
      </c>
      <c r="AQ5535" s="7">
        <f t="shared" si="1043"/>
        <v>-1</v>
      </c>
      <c r="AR5535" s="7">
        <f>SUM(AQ$3:AQ5535)</f>
        <v>-768.5</v>
      </c>
      <c r="AS5535">
        <v>6.8</v>
      </c>
      <c r="AT5535">
        <v>1.1000000000000001</v>
      </c>
      <c r="AU5535" s="5">
        <f t="shared" si="1037"/>
        <v>0.12000000000000011</v>
      </c>
      <c r="AV5535" s="4">
        <f>SUM(AU$3:AU5535)</f>
        <v>-4300.239999999987</v>
      </c>
    </row>
    <row r="5536" spans="1:48" x14ac:dyDescent="0.25">
      <c r="A5536">
        <f t="shared" si="1033"/>
        <v>1</v>
      </c>
      <c r="B5536">
        <f t="shared" si="1032"/>
        <v>974</v>
      </c>
      <c r="C5536" s="1">
        <v>43553</v>
      </c>
      <c r="D5536" t="s">
        <v>275</v>
      </c>
      <c r="E5536" t="s">
        <v>6115</v>
      </c>
      <c r="F5536" t="s">
        <v>1432</v>
      </c>
      <c r="G5536" t="s">
        <v>362</v>
      </c>
      <c r="H5536">
        <v>2019</v>
      </c>
      <c r="I5536">
        <v>3</v>
      </c>
      <c r="J5536">
        <v>29</v>
      </c>
      <c r="K5536" t="s">
        <v>63</v>
      </c>
      <c r="L5536">
        <v>6</v>
      </c>
      <c r="M5536" s="3">
        <v>1</v>
      </c>
      <c r="N5536" s="3">
        <v>2</v>
      </c>
      <c r="O5536" s="13">
        <v>2.87</v>
      </c>
      <c r="P5536">
        <v>2.9</v>
      </c>
      <c r="Q5536">
        <v>2.7</v>
      </c>
      <c r="R5536" s="2">
        <v>2.0499999999999998</v>
      </c>
      <c r="S5536" s="7">
        <f t="shared" si="1038"/>
        <v>1.0499999999999998</v>
      </c>
      <c r="T5536" s="7">
        <f>SUM($S$3:S5536)</f>
        <v>-224.78999999999976</v>
      </c>
      <c r="U5536" s="2">
        <v>1.7</v>
      </c>
      <c r="V5536" s="7">
        <f t="shared" si="1039"/>
        <v>-1</v>
      </c>
      <c r="W5536" s="7">
        <f>SUM($V$3:V5536)</f>
        <v>-546.33999999999423</v>
      </c>
      <c r="X5536" s="8">
        <v>1.5</v>
      </c>
      <c r="Y5536" s="7">
        <f t="shared" si="1034"/>
        <v>0.5</v>
      </c>
      <c r="Z5536" s="7">
        <f>SUM($Y$3:Y5536)</f>
        <v>-163.99999999999923</v>
      </c>
      <c r="AA5536" s="8">
        <v>2.62</v>
      </c>
      <c r="AB5536" s="7">
        <f t="shared" si="1035"/>
        <v>-1</v>
      </c>
      <c r="AC5536" s="7">
        <f>SUM($AB$3:AB5536)</f>
        <v>-747.12999999999954</v>
      </c>
      <c r="AD5536" s="2">
        <v>2.2999999999999998</v>
      </c>
      <c r="AE5536" s="7">
        <f t="shared" si="1040"/>
        <v>1.2999999999999998</v>
      </c>
      <c r="AF5536" s="7">
        <f>SUM(AE$3:AE5536)</f>
        <v>-219.86999999999921</v>
      </c>
      <c r="AG5536" s="2">
        <v>1.61</v>
      </c>
      <c r="AH5536" s="7">
        <f t="shared" si="1036"/>
        <v>-1</v>
      </c>
      <c r="AI5536" s="7">
        <f>SUM(AH$3:AH5536)</f>
        <v>-386.08999999999759</v>
      </c>
      <c r="AJ5536" s="2">
        <v>7</v>
      </c>
      <c r="AK5536" s="7">
        <f t="shared" si="1041"/>
        <v>-1</v>
      </c>
      <c r="AL5536" s="7">
        <f>SUM(AK$3:AK5536)</f>
        <v>-1078.67</v>
      </c>
      <c r="AM5536" s="2">
        <v>11</v>
      </c>
      <c r="AN5536" s="7">
        <f t="shared" si="1042"/>
        <v>-1</v>
      </c>
      <c r="AO5536" s="7">
        <f>SUM(AN$3:AN5536)</f>
        <v>-167</v>
      </c>
      <c r="AP5536" s="2">
        <v>5.5</v>
      </c>
      <c r="AQ5536" s="7">
        <f t="shared" si="1043"/>
        <v>-1</v>
      </c>
      <c r="AR5536" s="7">
        <f>SUM(AQ$3:AQ5536)</f>
        <v>-769.5</v>
      </c>
      <c r="AS5536">
        <v>6.25</v>
      </c>
      <c r="AT5536">
        <v>1.1200000000000001</v>
      </c>
      <c r="AU5536" s="5">
        <f t="shared" si="1037"/>
        <v>-3.1500000000000004</v>
      </c>
      <c r="AV5536" s="4">
        <f>SUM(AU$3:AU5536)</f>
        <v>-4303.3899999999867</v>
      </c>
    </row>
    <row r="5537" spans="1:48" x14ac:dyDescent="0.25">
      <c r="A5537">
        <f t="shared" si="1033"/>
        <v>1</v>
      </c>
      <c r="B5537">
        <f t="shared" si="1032"/>
        <v>973</v>
      </c>
      <c r="C5537" s="1">
        <v>43553</v>
      </c>
      <c r="D5537" t="s">
        <v>287</v>
      </c>
      <c r="E5537" t="s">
        <v>6116</v>
      </c>
      <c r="F5537" t="s">
        <v>5873</v>
      </c>
      <c r="G5537" t="s">
        <v>636</v>
      </c>
      <c r="H5537">
        <v>2019</v>
      </c>
      <c r="I5537">
        <v>3</v>
      </c>
      <c r="J5537">
        <v>29</v>
      </c>
      <c r="K5537" t="s">
        <v>63</v>
      </c>
      <c r="L5537">
        <v>6</v>
      </c>
      <c r="M5537" s="3">
        <v>0</v>
      </c>
      <c r="N5537" s="3">
        <v>3</v>
      </c>
      <c r="O5537" s="13">
        <v>2.5499999999999998</v>
      </c>
      <c r="P5537">
        <v>3</v>
      </c>
      <c r="Q5537">
        <v>3</v>
      </c>
      <c r="R5537" s="2">
        <v>1.95</v>
      </c>
      <c r="S5537" s="7">
        <f t="shared" si="1038"/>
        <v>-1</v>
      </c>
      <c r="T5537" s="7">
        <f>SUM($S$3:S5537)</f>
        <v>-225.78999999999976</v>
      </c>
      <c r="U5537" s="2">
        <v>1.8</v>
      </c>
      <c r="V5537" s="7">
        <f t="shared" si="1039"/>
        <v>0.8</v>
      </c>
      <c r="W5537" s="7">
        <f>SUM($V$3:V5537)</f>
        <v>-545.53999999999428</v>
      </c>
      <c r="X5537" s="8">
        <v>1.44</v>
      </c>
      <c r="Y5537" s="7">
        <f t="shared" si="1034"/>
        <v>0.43999999999999995</v>
      </c>
      <c r="Z5537" s="7">
        <f>SUM($Y$3:Y5537)</f>
        <v>-163.55999999999923</v>
      </c>
      <c r="AA5537" s="8">
        <v>2.75</v>
      </c>
      <c r="AB5537" s="7">
        <f t="shared" si="1035"/>
        <v>-1</v>
      </c>
      <c r="AC5537" s="7">
        <f>SUM($AB$3:AB5537)</f>
        <v>-748.12999999999954</v>
      </c>
      <c r="AD5537" s="2">
        <v>2.2999999999999998</v>
      </c>
      <c r="AE5537" s="7">
        <f t="shared" si="1040"/>
        <v>1.2999999999999998</v>
      </c>
      <c r="AF5537" s="7">
        <f>SUM(AE$3:AE5537)</f>
        <v>-218.5699999999992</v>
      </c>
      <c r="AG5537" s="2">
        <v>1.61</v>
      </c>
      <c r="AH5537" s="7">
        <f t="shared" si="1036"/>
        <v>-1</v>
      </c>
      <c r="AI5537" s="7">
        <f>SUM(AH$3:AH5537)</f>
        <v>-387.08999999999759</v>
      </c>
      <c r="AJ5537" s="2">
        <v>7</v>
      </c>
      <c r="AK5537" s="7">
        <f t="shared" si="1041"/>
        <v>-1</v>
      </c>
      <c r="AL5537" s="7">
        <f>SUM(AK$3:AK5537)</f>
        <v>-1079.67</v>
      </c>
      <c r="AM5537" s="2">
        <v>10</v>
      </c>
      <c r="AN5537" s="7">
        <f t="shared" si="1042"/>
        <v>-1</v>
      </c>
      <c r="AO5537" s="7">
        <f>SUM(AN$3:AN5537)</f>
        <v>-168</v>
      </c>
      <c r="AP5537" s="2">
        <v>5.5</v>
      </c>
      <c r="AQ5537" s="7">
        <f t="shared" si="1043"/>
        <v>-1</v>
      </c>
      <c r="AR5537" s="7">
        <f>SUM(AQ$3:AQ5537)</f>
        <v>-770.5</v>
      </c>
      <c r="AS5537">
        <v>5.5</v>
      </c>
      <c r="AT5537">
        <v>1.1499999999999999</v>
      </c>
      <c r="AU5537" s="5">
        <f t="shared" si="1037"/>
        <v>-3.46</v>
      </c>
      <c r="AV5537" s="4">
        <f>SUM(AU$3:AU5537)</f>
        <v>-4306.8499999999867</v>
      </c>
    </row>
    <row r="5538" spans="1:48" x14ac:dyDescent="0.25">
      <c r="A5538">
        <f t="shared" si="1033"/>
        <v>1</v>
      </c>
      <c r="B5538">
        <f t="shared" si="1032"/>
        <v>972</v>
      </c>
      <c r="C5538" s="1">
        <v>43552</v>
      </c>
      <c r="D5538" t="s">
        <v>291</v>
      </c>
      <c r="E5538" t="s">
        <v>1197</v>
      </c>
      <c r="F5538" t="s">
        <v>394</v>
      </c>
      <c r="G5538" t="s">
        <v>385</v>
      </c>
      <c r="H5538">
        <v>2019</v>
      </c>
      <c r="I5538">
        <v>3</v>
      </c>
      <c r="J5538">
        <v>28</v>
      </c>
      <c r="K5538" t="s">
        <v>98</v>
      </c>
      <c r="L5538">
        <v>5</v>
      </c>
      <c r="M5538" s="3">
        <v>4</v>
      </c>
      <c r="N5538" s="3">
        <v>1</v>
      </c>
      <c r="O5538" s="13">
        <v>2.2999999999999998</v>
      </c>
      <c r="P5538">
        <v>3.8</v>
      </c>
      <c r="Q5538">
        <v>2.8</v>
      </c>
      <c r="R5538" s="2">
        <v>1.3</v>
      </c>
      <c r="S5538" s="7">
        <f t="shared" si="1038"/>
        <v>0.30000000000000004</v>
      </c>
      <c r="T5538" s="7">
        <f>SUM($S$3:S5538)</f>
        <v>-225.48999999999975</v>
      </c>
      <c r="U5538" s="2">
        <v>3.4</v>
      </c>
      <c r="V5538" s="7">
        <f t="shared" si="1039"/>
        <v>-1</v>
      </c>
      <c r="W5538" s="7">
        <f>SUM($V$3:V5538)</f>
        <v>-546.53999999999428</v>
      </c>
      <c r="X5538" s="8">
        <v>1.08</v>
      </c>
      <c r="Y5538" s="7">
        <f t="shared" si="1034"/>
        <v>8.0000000000000071E-2</v>
      </c>
      <c r="Z5538" s="7">
        <f>SUM($Y$3:Y5538)</f>
        <v>-163.47999999999922</v>
      </c>
      <c r="AA5538" s="8">
        <v>8</v>
      </c>
      <c r="AB5538" s="7">
        <f t="shared" si="1035"/>
        <v>-1</v>
      </c>
      <c r="AC5538" s="7">
        <f>SUM($AB$3:AB5538)</f>
        <v>-749.12999999999954</v>
      </c>
      <c r="AD5538" s="2">
        <v>1.3</v>
      </c>
      <c r="AE5538" s="7">
        <f t="shared" si="1040"/>
        <v>0.30000000000000004</v>
      </c>
      <c r="AF5538" s="7">
        <f>SUM(AE$3:AE5538)</f>
        <v>-218.26999999999919</v>
      </c>
      <c r="AG5538" s="2">
        <v>3.5</v>
      </c>
      <c r="AH5538" s="7">
        <f t="shared" si="1036"/>
        <v>-1</v>
      </c>
      <c r="AI5538" s="7">
        <f>SUM(AH$3:AH5538)</f>
        <v>-388.08999999999759</v>
      </c>
      <c r="AJ5538" s="2">
        <v>17</v>
      </c>
      <c r="AK5538" s="7">
        <f t="shared" si="1041"/>
        <v>-1</v>
      </c>
      <c r="AL5538" s="7">
        <f>SUM(AK$3:AK5538)</f>
        <v>-1080.67</v>
      </c>
      <c r="AM5538" s="2">
        <v>12</v>
      </c>
      <c r="AN5538" s="7">
        <f t="shared" si="1042"/>
        <v>-1</v>
      </c>
      <c r="AO5538" s="7">
        <f>SUM(AN$3:AN5538)</f>
        <v>-169</v>
      </c>
      <c r="AP5538" s="2">
        <v>9</v>
      </c>
      <c r="AQ5538" s="7">
        <f t="shared" si="1043"/>
        <v>-1</v>
      </c>
      <c r="AR5538" s="7">
        <f>SUM(AQ$3:AQ5538)</f>
        <v>-771.5</v>
      </c>
      <c r="AS5538">
        <v>3.8</v>
      </c>
      <c r="AT5538">
        <v>1.25</v>
      </c>
      <c r="AU5538" s="5">
        <f t="shared" si="1037"/>
        <v>-5.32</v>
      </c>
      <c r="AV5538" s="4">
        <f>SUM(AU$3:AU5538)</f>
        <v>-4312.1699999999864</v>
      </c>
    </row>
    <row r="5539" spans="1:48" x14ac:dyDescent="0.25">
      <c r="A5539">
        <f t="shared" si="1033"/>
        <v>1</v>
      </c>
      <c r="B5539">
        <f t="shared" si="1032"/>
        <v>971</v>
      </c>
      <c r="C5539" s="1">
        <v>43552</v>
      </c>
      <c r="D5539" t="s">
        <v>298</v>
      </c>
      <c r="E5539" t="s">
        <v>6113</v>
      </c>
      <c r="F5539" t="s">
        <v>5805</v>
      </c>
      <c r="G5539" t="s">
        <v>400</v>
      </c>
      <c r="H5539">
        <v>2019</v>
      </c>
      <c r="I5539">
        <v>3</v>
      </c>
      <c r="J5539">
        <v>28</v>
      </c>
      <c r="K5539" t="s">
        <v>98</v>
      </c>
      <c r="L5539">
        <v>5</v>
      </c>
      <c r="M5539" s="3">
        <v>3</v>
      </c>
      <c r="N5539" s="3">
        <v>2</v>
      </c>
      <c r="O5539" s="13">
        <v>2.1</v>
      </c>
      <c r="P5539">
        <v>3.3</v>
      </c>
      <c r="Q5539">
        <v>4</v>
      </c>
      <c r="R5539" s="2">
        <v>1.66</v>
      </c>
      <c r="S5539" s="7">
        <f t="shared" si="1038"/>
        <v>0.65999999999999992</v>
      </c>
      <c r="T5539" s="7">
        <f>SUM($S$3:S5539)</f>
        <v>-224.82999999999976</v>
      </c>
      <c r="U5539" s="2">
        <v>2.1</v>
      </c>
      <c r="V5539" s="7">
        <f t="shared" si="1039"/>
        <v>-1</v>
      </c>
      <c r="W5539" s="7">
        <f>SUM($V$3:V5539)</f>
        <v>-547.53999999999428</v>
      </c>
      <c r="X5539" s="8">
        <v>1.28</v>
      </c>
      <c r="Y5539" s="7">
        <f t="shared" si="1034"/>
        <v>0.28000000000000003</v>
      </c>
      <c r="Z5539" s="7">
        <f>SUM($Y$3:Y5539)</f>
        <v>-163.19999999999922</v>
      </c>
      <c r="AA5539" s="8">
        <v>3.75</v>
      </c>
      <c r="AB5539" s="7">
        <f t="shared" si="1035"/>
        <v>-1</v>
      </c>
      <c r="AC5539" s="7">
        <f>SUM($AB$3:AB5539)</f>
        <v>-750.12999999999954</v>
      </c>
      <c r="AD5539" s="2">
        <v>1.9</v>
      </c>
      <c r="AE5539" s="7">
        <f t="shared" si="1040"/>
        <v>0.89999999999999991</v>
      </c>
      <c r="AF5539" s="7">
        <f>SUM(AE$3:AE5539)</f>
        <v>-217.36999999999918</v>
      </c>
      <c r="AG5539" s="2">
        <v>1.9</v>
      </c>
      <c r="AH5539" s="7">
        <f t="shared" si="1036"/>
        <v>-1</v>
      </c>
      <c r="AI5539" s="7">
        <f>SUM(AH$3:AH5539)</f>
        <v>-389.08999999999759</v>
      </c>
      <c r="AJ5539" s="2">
        <v>8</v>
      </c>
      <c r="AK5539" s="7">
        <f t="shared" si="1041"/>
        <v>-1</v>
      </c>
      <c r="AL5539" s="7">
        <f>SUM(AK$3:AK5539)</f>
        <v>-1081.67</v>
      </c>
      <c r="AM5539" s="2">
        <v>9</v>
      </c>
      <c r="AN5539" s="7">
        <f t="shared" si="1042"/>
        <v>-1</v>
      </c>
      <c r="AO5539" s="7">
        <f>SUM(AN$3:AN5539)</f>
        <v>-170</v>
      </c>
      <c r="AP5539" s="2">
        <v>6</v>
      </c>
      <c r="AQ5539" s="7">
        <f t="shared" si="1043"/>
        <v>-1</v>
      </c>
      <c r="AR5539" s="7">
        <f>SUM(AQ$3:AQ5539)</f>
        <v>-772.5</v>
      </c>
      <c r="AS5539">
        <v>3.7</v>
      </c>
      <c r="AT5539">
        <v>1.26</v>
      </c>
      <c r="AU5539" s="5">
        <f t="shared" si="1037"/>
        <v>-4.16</v>
      </c>
      <c r="AV5539" s="4">
        <f>SUM(AU$3:AU5539)</f>
        <v>-4316.3299999999863</v>
      </c>
    </row>
    <row r="5540" spans="1:48" x14ac:dyDescent="0.25">
      <c r="A5540">
        <f t="shared" si="1033"/>
        <v>1</v>
      </c>
      <c r="B5540">
        <f t="shared" si="1032"/>
        <v>970</v>
      </c>
      <c r="C5540" s="1">
        <v>43552</v>
      </c>
      <c r="D5540" t="s">
        <v>302</v>
      </c>
      <c r="E5540" t="s">
        <v>6114</v>
      </c>
      <c r="F5540" t="s">
        <v>5836</v>
      </c>
      <c r="G5540" t="s">
        <v>5886</v>
      </c>
      <c r="H5540">
        <v>2019</v>
      </c>
      <c r="I5540">
        <v>3</v>
      </c>
      <c r="J5540">
        <v>28</v>
      </c>
      <c r="K5540" t="s">
        <v>98</v>
      </c>
      <c r="L5540">
        <v>5</v>
      </c>
      <c r="M5540" s="3">
        <v>0</v>
      </c>
      <c r="N5540" s="3">
        <v>1</v>
      </c>
      <c r="O5540" s="13">
        <v>4.33</v>
      </c>
      <c r="P5540">
        <v>4</v>
      </c>
      <c r="Q5540">
        <v>1.72</v>
      </c>
      <c r="R5540" s="2">
        <v>1.57</v>
      </c>
      <c r="S5540" s="7">
        <f t="shared" si="1038"/>
        <v>-1</v>
      </c>
      <c r="T5540" s="7">
        <f>SUM($S$3:S5540)</f>
        <v>-225.82999999999976</v>
      </c>
      <c r="U5540" s="2">
        <v>2.25</v>
      </c>
      <c r="V5540" s="7">
        <f t="shared" si="1039"/>
        <v>1.25</v>
      </c>
      <c r="W5540" s="7">
        <f>SUM($V$3:V5540)</f>
        <v>-546.28999999999428</v>
      </c>
      <c r="X5540" s="8">
        <v>1.2</v>
      </c>
      <c r="Y5540" s="7">
        <f t="shared" si="1034"/>
        <v>-1</v>
      </c>
      <c r="Z5540" s="7">
        <f>SUM($Y$3:Y5540)</f>
        <v>-164.19999999999922</v>
      </c>
      <c r="AA5540" s="8">
        <v>4.5</v>
      </c>
      <c r="AB5540" s="7">
        <f t="shared" si="1035"/>
        <v>3.5</v>
      </c>
      <c r="AC5540" s="7">
        <f>SUM($AB$3:AB5540)</f>
        <v>-746.62999999999954</v>
      </c>
      <c r="AD5540" s="2">
        <v>1.57</v>
      </c>
      <c r="AE5540" s="7">
        <f t="shared" si="1040"/>
        <v>-1</v>
      </c>
      <c r="AF5540" s="7">
        <f>SUM(AE$3:AE5540)</f>
        <v>-218.36999999999918</v>
      </c>
      <c r="AG5540" s="2">
        <v>2.37</v>
      </c>
      <c r="AH5540" s="7">
        <f t="shared" si="1036"/>
        <v>1.37</v>
      </c>
      <c r="AI5540" s="7">
        <f>SUM(AH$3:AH5540)</f>
        <v>-387.71999999999758</v>
      </c>
      <c r="AJ5540" s="2">
        <v>15</v>
      </c>
      <c r="AK5540" s="7">
        <f t="shared" si="1041"/>
        <v>-1</v>
      </c>
      <c r="AL5540" s="7">
        <f>SUM(AK$3:AK5540)</f>
        <v>-1082.67</v>
      </c>
      <c r="AM5540" s="2">
        <v>13</v>
      </c>
      <c r="AN5540" s="7">
        <f t="shared" si="1042"/>
        <v>-1</v>
      </c>
      <c r="AO5540" s="7">
        <f>SUM(AN$3:AN5540)</f>
        <v>-171</v>
      </c>
      <c r="AP5540" s="2">
        <v>7.5</v>
      </c>
      <c r="AQ5540" s="7">
        <f t="shared" si="1043"/>
        <v>-1</v>
      </c>
      <c r="AR5540" s="7">
        <f>SUM(AQ$3:AQ5540)</f>
        <v>-773.5</v>
      </c>
      <c r="AS5540">
        <v>6.8</v>
      </c>
      <c r="AT5540">
        <v>1.1000000000000001</v>
      </c>
      <c r="AU5540" s="5">
        <f t="shared" si="1037"/>
        <v>0.12000000000000011</v>
      </c>
      <c r="AV5540" s="4">
        <f>SUM(AU$3:AU5540)</f>
        <v>-4316.2099999999864</v>
      </c>
    </row>
    <row r="5541" spans="1:48" x14ac:dyDescent="0.25">
      <c r="A5541">
        <f t="shared" si="1033"/>
        <v>1</v>
      </c>
      <c r="B5541">
        <f t="shared" si="1032"/>
        <v>969</v>
      </c>
      <c r="C5541" s="1">
        <v>43552</v>
      </c>
      <c r="D5541" t="s">
        <v>275</v>
      </c>
      <c r="E5541" t="s">
        <v>6115</v>
      </c>
      <c r="F5541" t="s">
        <v>1432</v>
      </c>
      <c r="G5541" t="s">
        <v>362</v>
      </c>
      <c r="H5541">
        <v>2019</v>
      </c>
      <c r="I5541">
        <v>3</v>
      </c>
      <c r="J5541">
        <v>28</v>
      </c>
      <c r="K5541" t="s">
        <v>98</v>
      </c>
      <c r="L5541">
        <v>5</v>
      </c>
      <c r="M5541" s="3">
        <v>1</v>
      </c>
      <c r="N5541" s="3">
        <v>2</v>
      </c>
      <c r="O5541" s="13">
        <v>2.87</v>
      </c>
      <c r="P5541">
        <v>2.9</v>
      </c>
      <c r="Q5541">
        <v>2.7</v>
      </c>
      <c r="R5541" s="2">
        <v>2.0499999999999998</v>
      </c>
      <c r="S5541" s="7">
        <f t="shared" si="1038"/>
        <v>1.0499999999999998</v>
      </c>
      <c r="T5541" s="7">
        <f>SUM($S$3:S5541)</f>
        <v>-224.77999999999975</v>
      </c>
      <c r="U5541" s="2">
        <v>1.7</v>
      </c>
      <c r="V5541" s="7">
        <f t="shared" si="1039"/>
        <v>-1</v>
      </c>
      <c r="W5541" s="7">
        <f>SUM($V$3:V5541)</f>
        <v>-547.28999999999428</v>
      </c>
      <c r="X5541" s="8">
        <v>1.5</v>
      </c>
      <c r="Y5541" s="7">
        <f t="shared" si="1034"/>
        <v>0.5</v>
      </c>
      <c r="Z5541" s="7">
        <f>SUM($Y$3:Y5541)</f>
        <v>-163.69999999999922</v>
      </c>
      <c r="AA5541" s="8">
        <v>2.62</v>
      </c>
      <c r="AB5541" s="7">
        <f t="shared" si="1035"/>
        <v>-1</v>
      </c>
      <c r="AC5541" s="7">
        <f>SUM($AB$3:AB5541)</f>
        <v>-747.62999999999954</v>
      </c>
      <c r="AD5541" s="2">
        <v>2.2999999999999998</v>
      </c>
      <c r="AE5541" s="7">
        <f t="shared" si="1040"/>
        <v>1.2999999999999998</v>
      </c>
      <c r="AF5541" s="7">
        <f>SUM(AE$3:AE5541)</f>
        <v>-217.06999999999917</v>
      </c>
      <c r="AG5541" s="2">
        <v>1.61</v>
      </c>
      <c r="AH5541" s="7">
        <f t="shared" si="1036"/>
        <v>-1</v>
      </c>
      <c r="AI5541" s="7">
        <f>SUM(AH$3:AH5541)</f>
        <v>-388.71999999999758</v>
      </c>
      <c r="AJ5541" s="2">
        <v>7</v>
      </c>
      <c r="AK5541" s="7">
        <f t="shared" si="1041"/>
        <v>-1</v>
      </c>
      <c r="AL5541" s="7">
        <f>SUM(AK$3:AK5541)</f>
        <v>-1083.67</v>
      </c>
      <c r="AM5541" s="2">
        <v>11</v>
      </c>
      <c r="AN5541" s="7">
        <f t="shared" si="1042"/>
        <v>-1</v>
      </c>
      <c r="AO5541" s="7">
        <f>SUM(AN$3:AN5541)</f>
        <v>-172</v>
      </c>
      <c r="AP5541" s="2">
        <v>5.5</v>
      </c>
      <c r="AQ5541" s="7">
        <f t="shared" si="1043"/>
        <v>-1</v>
      </c>
      <c r="AR5541" s="7">
        <f>SUM(AQ$3:AQ5541)</f>
        <v>-774.5</v>
      </c>
      <c r="AS5541">
        <v>6.25</v>
      </c>
      <c r="AT5541">
        <v>1.1200000000000001</v>
      </c>
      <c r="AU5541" s="5">
        <f t="shared" si="1037"/>
        <v>-3.1500000000000004</v>
      </c>
      <c r="AV5541" s="4">
        <f>SUM(AU$3:AU5541)</f>
        <v>-4319.359999999986</v>
      </c>
    </row>
    <row r="5542" spans="1:48" x14ac:dyDescent="0.25">
      <c r="A5542">
        <f t="shared" si="1033"/>
        <v>1</v>
      </c>
      <c r="B5542">
        <f t="shared" si="1032"/>
        <v>968</v>
      </c>
      <c r="C5542" s="1">
        <v>43552</v>
      </c>
      <c r="D5542" t="s">
        <v>287</v>
      </c>
      <c r="E5542" t="s">
        <v>6116</v>
      </c>
      <c r="F5542" t="s">
        <v>5873</v>
      </c>
      <c r="G5542" t="s">
        <v>636</v>
      </c>
      <c r="H5542">
        <v>2019</v>
      </c>
      <c r="I5542">
        <v>3</v>
      </c>
      <c r="J5542">
        <v>28</v>
      </c>
      <c r="K5542" t="s">
        <v>98</v>
      </c>
      <c r="L5542">
        <v>5</v>
      </c>
      <c r="M5542" s="3">
        <v>0</v>
      </c>
      <c r="N5542" s="3">
        <v>3</v>
      </c>
      <c r="O5542" s="13">
        <v>2.5499999999999998</v>
      </c>
      <c r="P5542">
        <v>3</v>
      </c>
      <c r="Q5542">
        <v>3</v>
      </c>
      <c r="R5542" s="2">
        <v>1.95</v>
      </c>
      <c r="S5542" s="7">
        <f t="shared" si="1038"/>
        <v>-1</v>
      </c>
      <c r="T5542" s="7">
        <f>SUM($S$3:S5542)</f>
        <v>-225.77999999999975</v>
      </c>
      <c r="U5542" s="2">
        <v>1.8</v>
      </c>
      <c r="V5542" s="7">
        <f t="shared" si="1039"/>
        <v>0.8</v>
      </c>
      <c r="W5542" s="7">
        <f>SUM($V$3:V5542)</f>
        <v>-546.48999999999432</v>
      </c>
      <c r="X5542" s="8">
        <v>1.44</v>
      </c>
      <c r="Y5542" s="7">
        <f t="shared" si="1034"/>
        <v>0.43999999999999995</v>
      </c>
      <c r="Z5542" s="7">
        <f>SUM($Y$3:Y5542)</f>
        <v>-163.25999999999922</v>
      </c>
      <c r="AA5542" s="8">
        <v>2.75</v>
      </c>
      <c r="AB5542" s="7">
        <f t="shared" si="1035"/>
        <v>-1</v>
      </c>
      <c r="AC5542" s="7">
        <f>SUM($AB$3:AB5542)</f>
        <v>-748.62999999999954</v>
      </c>
      <c r="AD5542" s="2">
        <v>2.2999999999999998</v>
      </c>
      <c r="AE5542" s="7">
        <f t="shared" si="1040"/>
        <v>1.2999999999999998</v>
      </c>
      <c r="AF5542" s="7">
        <f>SUM(AE$3:AE5542)</f>
        <v>-215.76999999999916</v>
      </c>
      <c r="AG5542" s="2">
        <v>1.61</v>
      </c>
      <c r="AH5542" s="7">
        <f t="shared" si="1036"/>
        <v>-1</v>
      </c>
      <c r="AI5542" s="7">
        <f>SUM(AH$3:AH5542)</f>
        <v>-389.71999999999758</v>
      </c>
      <c r="AJ5542" s="2">
        <v>7</v>
      </c>
      <c r="AK5542" s="7">
        <f t="shared" si="1041"/>
        <v>-1</v>
      </c>
      <c r="AL5542" s="7">
        <f>SUM(AK$3:AK5542)</f>
        <v>-1084.67</v>
      </c>
      <c r="AM5542" s="2">
        <v>10</v>
      </c>
      <c r="AN5542" s="7">
        <f t="shared" si="1042"/>
        <v>-1</v>
      </c>
      <c r="AO5542" s="7">
        <f>SUM(AN$3:AN5542)</f>
        <v>-173</v>
      </c>
      <c r="AP5542" s="2">
        <v>5.5</v>
      </c>
      <c r="AQ5542" s="7">
        <f t="shared" si="1043"/>
        <v>-1</v>
      </c>
      <c r="AR5542" s="7">
        <f>SUM(AQ$3:AQ5542)</f>
        <v>-775.5</v>
      </c>
      <c r="AS5542">
        <v>5.5</v>
      </c>
      <c r="AT5542">
        <v>1.1499999999999999</v>
      </c>
      <c r="AU5542" s="5">
        <f t="shared" si="1037"/>
        <v>-3.46</v>
      </c>
      <c r="AV5542" s="4">
        <f>SUM(AU$3:AU5542)</f>
        <v>-4322.8199999999861</v>
      </c>
    </row>
    <row r="5543" spans="1:48" x14ac:dyDescent="0.25">
      <c r="A5543">
        <f t="shared" si="1033"/>
        <v>1</v>
      </c>
      <c r="B5543">
        <f t="shared" si="1032"/>
        <v>967</v>
      </c>
      <c r="C5543" s="1">
        <v>43551</v>
      </c>
      <c r="D5543" t="s">
        <v>2749</v>
      </c>
      <c r="E5543" t="s">
        <v>6117</v>
      </c>
      <c r="F5543" t="s">
        <v>4143</v>
      </c>
      <c r="G5543" t="s">
        <v>5306</v>
      </c>
      <c r="H5543">
        <v>2019</v>
      </c>
      <c r="I5543">
        <v>3</v>
      </c>
      <c r="J5543">
        <v>27</v>
      </c>
      <c r="K5543" t="s">
        <v>89</v>
      </c>
      <c r="L5543">
        <v>4</v>
      </c>
      <c r="M5543" s="3">
        <v>1</v>
      </c>
      <c r="N5543" s="3">
        <v>0</v>
      </c>
      <c r="O5543" s="13">
        <v>1.5</v>
      </c>
      <c r="P5543">
        <v>4</v>
      </c>
      <c r="Q5543">
        <v>6.5</v>
      </c>
      <c r="R5543" s="2">
        <v>2.37</v>
      </c>
      <c r="S5543" s="7">
        <f t="shared" si="1038"/>
        <v>-1</v>
      </c>
      <c r="T5543" s="7">
        <f>SUM($S$3:S5543)</f>
        <v>-226.77999999999975</v>
      </c>
      <c r="U5543" s="2">
        <v>1.53</v>
      </c>
      <c r="V5543" s="7">
        <f t="shared" si="1039"/>
        <v>0.53</v>
      </c>
      <c r="W5543" s="7">
        <f>SUM($V$3:V5543)</f>
        <v>-545.95999999999435</v>
      </c>
      <c r="X5543" s="8">
        <v>1.4</v>
      </c>
      <c r="Y5543" s="7">
        <f t="shared" si="1034"/>
        <v>-1</v>
      </c>
      <c r="Z5543" s="7">
        <f>SUM($Y$3:Y5543)</f>
        <v>-164.25999999999922</v>
      </c>
      <c r="AA5543" s="8">
        <v>2.75</v>
      </c>
      <c r="AB5543" s="7">
        <f t="shared" si="1035"/>
        <v>1.75</v>
      </c>
      <c r="AC5543" s="7">
        <f>SUM($AB$3:AB5543)</f>
        <v>-746.87999999999954</v>
      </c>
      <c r="AD5543" s="2">
        <v>2.1</v>
      </c>
      <c r="AE5543" s="7">
        <f t="shared" si="1040"/>
        <v>-1</v>
      </c>
      <c r="AF5543" s="7">
        <f>SUM(AE$3:AE5543)</f>
        <v>-216.76999999999916</v>
      </c>
      <c r="AG5543" s="2">
        <v>1.7</v>
      </c>
      <c r="AH5543" s="7">
        <f t="shared" si="1036"/>
        <v>0.7</v>
      </c>
      <c r="AI5543" s="7">
        <f>SUM(AH$3:AH5543)</f>
        <v>-389.01999999999759</v>
      </c>
      <c r="AJ5543" s="2">
        <v>5</v>
      </c>
      <c r="AK5543" s="7">
        <f t="shared" si="1041"/>
        <v>4</v>
      </c>
      <c r="AL5543" s="7">
        <f>SUM(AK$3:AK5543)</f>
        <v>-1080.67</v>
      </c>
      <c r="AM5543" s="2">
        <v>9</v>
      </c>
      <c r="AN5543" s="7">
        <f t="shared" si="1042"/>
        <v>-1</v>
      </c>
      <c r="AO5543" s="7">
        <f>SUM(AN$3:AN5543)</f>
        <v>-174</v>
      </c>
      <c r="AP5543" s="2">
        <v>8</v>
      </c>
      <c r="AQ5543" s="7">
        <f t="shared" si="1043"/>
        <v>-1</v>
      </c>
      <c r="AR5543" s="7">
        <f>SUM(AQ$3:AQ5543)</f>
        <v>-776.5</v>
      </c>
      <c r="AS5543">
        <v>2.42</v>
      </c>
      <c r="AT5543">
        <v>1.52</v>
      </c>
      <c r="AU5543" s="5">
        <f t="shared" si="1037"/>
        <v>1.98</v>
      </c>
      <c r="AV5543" s="4">
        <f>SUM(AU$3:AU5543)</f>
        <v>-4320.8399999999865</v>
      </c>
    </row>
    <row r="5544" spans="1:48" x14ac:dyDescent="0.25">
      <c r="A5544">
        <f t="shared" si="1033"/>
        <v>1</v>
      </c>
      <c r="B5544">
        <f t="shared" si="1032"/>
        <v>966</v>
      </c>
      <c r="C5544" s="1">
        <v>43551</v>
      </c>
      <c r="D5544" t="s">
        <v>2749</v>
      </c>
      <c r="E5544" t="s">
        <v>6118</v>
      </c>
      <c r="F5544" t="s">
        <v>5396</v>
      </c>
      <c r="G5544" t="s">
        <v>2862</v>
      </c>
      <c r="H5544">
        <v>2019</v>
      </c>
      <c r="I5544">
        <v>3</v>
      </c>
      <c r="J5544">
        <v>27</v>
      </c>
      <c r="K5544" t="s">
        <v>89</v>
      </c>
      <c r="L5544">
        <v>4</v>
      </c>
      <c r="M5544" s="3">
        <v>0</v>
      </c>
      <c r="N5544" s="3">
        <v>2</v>
      </c>
      <c r="O5544" s="13">
        <v>1.3</v>
      </c>
      <c r="P5544">
        <v>4.75</v>
      </c>
      <c r="Q5544">
        <v>12</v>
      </c>
      <c r="R5544" s="2">
        <v>2.5</v>
      </c>
      <c r="S5544" s="7">
        <f t="shared" si="1038"/>
        <v>-1</v>
      </c>
      <c r="T5544" s="7">
        <f>SUM($S$3:S5544)</f>
        <v>-227.77999999999975</v>
      </c>
      <c r="U5544" s="2">
        <v>1.5</v>
      </c>
      <c r="V5544" s="7">
        <f t="shared" si="1039"/>
        <v>0.5</v>
      </c>
      <c r="W5544" s="7">
        <f>SUM($V$3:V5544)</f>
        <v>-545.45999999999435</v>
      </c>
      <c r="X5544" s="8">
        <v>1.3</v>
      </c>
      <c r="Y5544" s="7">
        <f t="shared" si="1034"/>
        <v>0.30000000000000004</v>
      </c>
      <c r="Z5544" s="7">
        <f>SUM($Y$3:Y5544)</f>
        <v>-163.95999999999921</v>
      </c>
      <c r="AA5544" s="8">
        <v>3.4</v>
      </c>
      <c r="AB5544" s="7">
        <f t="shared" si="1035"/>
        <v>-1</v>
      </c>
      <c r="AC5544" s="7">
        <f>SUM($AB$3:AB5544)</f>
        <v>-747.87999999999954</v>
      </c>
      <c r="AD5544" s="2">
        <v>2</v>
      </c>
      <c r="AE5544" s="7">
        <f t="shared" si="1040"/>
        <v>-1</v>
      </c>
      <c r="AF5544" s="7">
        <f>SUM(AE$3:AE5544)</f>
        <v>-217.76999999999916</v>
      </c>
      <c r="AG5544" s="2">
        <v>1.8</v>
      </c>
      <c r="AH5544" s="7">
        <f t="shared" si="1036"/>
        <v>0.8</v>
      </c>
      <c r="AI5544" s="7">
        <f>SUM(AH$3:AH5544)</f>
        <v>-388.21999999999758</v>
      </c>
      <c r="AJ5544" s="2">
        <v>5</v>
      </c>
      <c r="AK5544" s="7">
        <f t="shared" si="1041"/>
        <v>-1</v>
      </c>
      <c r="AL5544" s="7">
        <f>SUM(AK$3:AK5544)</f>
        <v>-1081.67</v>
      </c>
      <c r="AM5544" s="2">
        <v>9</v>
      </c>
      <c r="AN5544" s="7">
        <f t="shared" si="1042"/>
        <v>-1</v>
      </c>
      <c r="AO5544" s="7">
        <f>SUM(AN$3:AN5544)</f>
        <v>-175</v>
      </c>
      <c r="AP5544" s="2">
        <v>9.5</v>
      </c>
      <c r="AQ5544" s="7">
        <f t="shared" si="1043"/>
        <v>-1</v>
      </c>
      <c r="AR5544" s="7">
        <f>SUM(AQ$3:AQ5544)</f>
        <v>-777.5</v>
      </c>
      <c r="AS5544">
        <v>1.95</v>
      </c>
      <c r="AT5544">
        <v>1.9</v>
      </c>
      <c r="AU5544" s="5">
        <f t="shared" si="1037"/>
        <v>-4.4000000000000004</v>
      </c>
      <c r="AV5544" s="4">
        <f>SUM(AU$3:AU5544)</f>
        <v>-4325.2399999999861</v>
      </c>
    </row>
    <row r="5545" spans="1:48" x14ac:dyDescent="0.25">
      <c r="A5545">
        <f t="shared" si="1033"/>
        <v>1</v>
      </c>
      <c r="B5545">
        <f t="shared" si="1032"/>
        <v>965</v>
      </c>
      <c r="C5545" s="1">
        <v>43551</v>
      </c>
      <c r="D5545" t="s">
        <v>2749</v>
      </c>
      <c r="E5545" t="s">
        <v>6119</v>
      </c>
      <c r="F5545" t="s">
        <v>4103</v>
      </c>
      <c r="G5545" t="s">
        <v>3517</v>
      </c>
      <c r="H5545">
        <v>2019</v>
      </c>
      <c r="I5545">
        <v>3</v>
      </c>
      <c r="J5545">
        <v>27</v>
      </c>
      <c r="K5545" t="s">
        <v>89</v>
      </c>
      <c r="L5545">
        <v>4</v>
      </c>
      <c r="M5545" s="3">
        <v>1</v>
      </c>
      <c r="N5545" s="3">
        <v>1</v>
      </c>
      <c r="O5545" s="13">
        <v>3.2</v>
      </c>
      <c r="P5545">
        <v>3.3</v>
      </c>
      <c r="Q5545">
        <v>2.25</v>
      </c>
      <c r="R5545" s="2">
        <v>1.83</v>
      </c>
      <c r="S5545" s="7">
        <f t="shared" si="1038"/>
        <v>0.83000000000000007</v>
      </c>
      <c r="T5545" s="7">
        <f>SUM($S$3:S5545)</f>
        <v>-226.94999999999973</v>
      </c>
      <c r="U5545" s="2">
        <v>1.83</v>
      </c>
      <c r="V5545" s="7">
        <f t="shared" si="1039"/>
        <v>-1</v>
      </c>
      <c r="W5545" s="7">
        <f>SUM($V$3:V5545)</f>
        <v>-546.45999999999435</v>
      </c>
      <c r="X5545" s="8">
        <v>1.33</v>
      </c>
      <c r="Y5545" s="7">
        <f t="shared" si="1034"/>
        <v>0.33000000000000007</v>
      </c>
      <c r="Z5545" s="7">
        <f>SUM($Y$3:Y5545)</f>
        <v>-163.6299999999992</v>
      </c>
      <c r="AA5545" s="8">
        <v>3.25</v>
      </c>
      <c r="AB5545" s="7">
        <f t="shared" si="1035"/>
        <v>-1</v>
      </c>
      <c r="AC5545" s="7">
        <f>SUM($AB$3:AB5545)</f>
        <v>-748.87999999999954</v>
      </c>
      <c r="AD5545" s="2">
        <v>2.0499999999999998</v>
      </c>
      <c r="AE5545" s="7">
        <f t="shared" si="1040"/>
        <v>-1</v>
      </c>
      <c r="AF5545" s="7">
        <f>SUM(AE$3:AE5545)</f>
        <v>-218.76999999999916</v>
      </c>
      <c r="AG5545" s="2">
        <v>1.75</v>
      </c>
      <c r="AH5545" s="7">
        <f t="shared" si="1036"/>
        <v>0.75</v>
      </c>
      <c r="AI5545" s="7">
        <f>SUM(AH$3:AH5545)</f>
        <v>-387.46999999999758</v>
      </c>
      <c r="AJ5545" s="2">
        <v>9</v>
      </c>
      <c r="AK5545" s="7">
        <f t="shared" si="1041"/>
        <v>-1</v>
      </c>
      <c r="AL5545" s="7">
        <f>SUM(AK$3:AK5545)</f>
        <v>-1082.67</v>
      </c>
      <c r="AM5545" s="2">
        <v>12</v>
      </c>
      <c r="AN5545" s="7">
        <f t="shared" si="1042"/>
        <v>-1</v>
      </c>
      <c r="AO5545" s="7">
        <f>SUM(AN$3:AN5545)</f>
        <v>-176</v>
      </c>
      <c r="AP5545" s="2">
        <v>6</v>
      </c>
      <c r="AQ5545" s="7">
        <f t="shared" si="1043"/>
        <v>5</v>
      </c>
      <c r="AR5545" s="7">
        <f>SUM(AQ$3:AQ5545)</f>
        <v>-772.5</v>
      </c>
      <c r="AS5545">
        <v>6.8</v>
      </c>
      <c r="AT5545">
        <v>1.1000000000000001</v>
      </c>
      <c r="AU5545" s="5">
        <f t="shared" si="1037"/>
        <v>1.9100000000000001</v>
      </c>
      <c r="AV5545" s="4">
        <f>SUM(AU$3:AU5545)</f>
        <v>-4323.3299999999863</v>
      </c>
    </row>
    <row r="5546" spans="1:48" x14ac:dyDescent="0.25">
      <c r="A5546">
        <f t="shared" si="1033"/>
        <v>1</v>
      </c>
      <c r="B5546">
        <f t="shared" si="1032"/>
        <v>964</v>
      </c>
      <c r="C5546" s="1">
        <v>43550</v>
      </c>
      <c r="D5546" t="s">
        <v>2718</v>
      </c>
      <c r="E5546" t="s">
        <v>6120</v>
      </c>
      <c r="F5546" t="s">
        <v>2785</v>
      </c>
      <c r="G5546" t="s">
        <v>2779</v>
      </c>
      <c r="H5546">
        <v>2019</v>
      </c>
      <c r="I5546">
        <v>3</v>
      </c>
      <c r="J5546">
        <v>26</v>
      </c>
      <c r="K5546" t="s">
        <v>188</v>
      </c>
      <c r="L5546">
        <v>3</v>
      </c>
      <c r="M5546" s="3">
        <v>0</v>
      </c>
      <c r="N5546" s="3">
        <v>2</v>
      </c>
      <c r="O5546" s="13">
        <v>3.25</v>
      </c>
      <c r="P5546">
        <v>3.25</v>
      </c>
      <c r="Q5546">
        <v>2.4500000000000002</v>
      </c>
      <c r="R5546" s="2">
        <v>2.1</v>
      </c>
      <c r="S5546" s="7">
        <f t="shared" si="1038"/>
        <v>-1</v>
      </c>
      <c r="T5546" s="7">
        <f>SUM($S$3:S5546)</f>
        <v>-227.94999999999973</v>
      </c>
      <c r="U5546" s="2">
        <v>1.66</v>
      </c>
      <c r="V5546" s="7">
        <f t="shared" si="1039"/>
        <v>0.65999999999999992</v>
      </c>
      <c r="W5546" s="7">
        <f>SUM($V$3:V5546)</f>
        <v>-545.79999999999438</v>
      </c>
      <c r="X5546" s="8">
        <v>1.5</v>
      </c>
      <c r="Y5546" s="7">
        <f t="shared" si="1034"/>
        <v>0.5</v>
      </c>
      <c r="Z5546" s="7">
        <f>SUM($Y$3:Y5546)</f>
        <v>-163.1299999999992</v>
      </c>
      <c r="AA5546" s="8">
        <v>2.5</v>
      </c>
      <c r="AB5546" s="7">
        <f t="shared" si="1035"/>
        <v>-1</v>
      </c>
      <c r="AC5546" s="7">
        <f>SUM($AB$3:AB5546)</f>
        <v>-749.87999999999954</v>
      </c>
      <c r="AD5546" s="2">
        <v>2.5</v>
      </c>
      <c r="AE5546" s="7">
        <f t="shared" si="1040"/>
        <v>-1</v>
      </c>
      <c r="AF5546" s="7">
        <f>SUM(AE$3:AE5546)</f>
        <v>-219.76999999999916</v>
      </c>
      <c r="AG5546" s="2">
        <v>1.5</v>
      </c>
      <c r="AH5546" s="7">
        <f t="shared" si="1036"/>
        <v>0.5</v>
      </c>
      <c r="AI5546" s="7">
        <f>SUM(AH$3:AH5546)</f>
        <v>-386.96999999999758</v>
      </c>
      <c r="AJ5546" s="2">
        <v>7</v>
      </c>
      <c r="AK5546" s="7">
        <f t="shared" si="1041"/>
        <v>-1</v>
      </c>
      <c r="AL5546" s="7">
        <f>SUM(AK$3:AK5546)</f>
        <v>-1083.67</v>
      </c>
      <c r="AM5546" s="2">
        <v>12</v>
      </c>
      <c r="AN5546" s="7">
        <f t="shared" si="1042"/>
        <v>-1</v>
      </c>
      <c r="AO5546" s="7">
        <f>SUM(AN$3:AN5546)</f>
        <v>-177</v>
      </c>
      <c r="AP5546" s="2">
        <v>6</v>
      </c>
      <c r="AQ5546" s="7">
        <f t="shared" si="1043"/>
        <v>-1</v>
      </c>
      <c r="AR5546" s="7">
        <f>SUM(AQ$3:AQ5546)</f>
        <v>-773.5</v>
      </c>
      <c r="AS5546">
        <v>7</v>
      </c>
      <c r="AT5546">
        <v>1.1000000000000001</v>
      </c>
      <c r="AU5546" s="5">
        <f t="shared" si="1037"/>
        <v>-4.34</v>
      </c>
      <c r="AV5546" s="4">
        <f>SUM(AU$3:AU5546)</f>
        <v>-4327.6699999999864</v>
      </c>
    </row>
    <row r="5547" spans="1:48" x14ac:dyDescent="0.25">
      <c r="A5547">
        <f t="shared" si="1033"/>
        <v>1</v>
      </c>
      <c r="B5547">
        <f t="shared" si="1032"/>
        <v>963</v>
      </c>
      <c r="C5547" s="1">
        <v>43550</v>
      </c>
      <c r="D5547" t="s">
        <v>2718</v>
      </c>
      <c r="E5547" t="s">
        <v>6121</v>
      </c>
      <c r="F5547" t="s">
        <v>2788</v>
      </c>
      <c r="G5547" t="s">
        <v>2778</v>
      </c>
      <c r="H5547">
        <v>2019</v>
      </c>
      <c r="I5547">
        <v>3</v>
      </c>
      <c r="J5547">
        <v>26</v>
      </c>
      <c r="K5547" t="s">
        <v>188</v>
      </c>
      <c r="L5547">
        <v>3</v>
      </c>
      <c r="M5547" s="3">
        <v>2</v>
      </c>
      <c r="N5547" s="3">
        <v>2</v>
      </c>
      <c r="O5547" s="13">
        <v>1.9</v>
      </c>
      <c r="P5547">
        <v>3.4</v>
      </c>
      <c r="Q5547">
        <v>4.75</v>
      </c>
      <c r="R5547" s="2">
        <v>2.2000000000000002</v>
      </c>
      <c r="S5547" s="7">
        <f t="shared" si="1038"/>
        <v>1.2000000000000002</v>
      </c>
      <c r="T5547" s="7">
        <f>SUM($S$3:S5547)</f>
        <v>-226.74999999999974</v>
      </c>
      <c r="U5547" s="2">
        <v>1.61</v>
      </c>
      <c r="V5547" s="7">
        <f t="shared" si="1039"/>
        <v>-1</v>
      </c>
      <c r="W5547" s="7">
        <f>SUM($V$3:V5547)</f>
        <v>-546.79999999999438</v>
      </c>
      <c r="X5547" s="8">
        <v>1.44</v>
      </c>
      <c r="Y5547" s="7">
        <f t="shared" si="1034"/>
        <v>0.43999999999999995</v>
      </c>
      <c r="Z5547" s="7">
        <f>SUM($Y$3:Y5547)</f>
        <v>-162.6899999999992</v>
      </c>
      <c r="AA5547" s="8">
        <v>2.62</v>
      </c>
      <c r="AB5547" s="7">
        <f t="shared" si="1035"/>
        <v>-1</v>
      </c>
      <c r="AC5547" s="7">
        <f>SUM($AB$3:AB5547)</f>
        <v>-750.87999999999954</v>
      </c>
      <c r="AD5547" s="2">
        <v>2.4</v>
      </c>
      <c r="AE5547" s="7">
        <f t="shared" si="1040"/>
        <v>1.4</v>
      </c>
      <c r="AF5547" s="7">
        <f>SUM(AE$3:AE5547)</f>
        <v>-218.36999999999915</v>
      </c>
      <c r="AG5547" s="2">
        <v>1.53</v>
      </c>
      <c r="AH5547" s="7">
        <f t="shared" si="1036"/>
        <v>-1</v>
      </c>
      <c r="AI5547" s="7">
        <f>SUM(AH$3:AH5547)</f>
        <v>-387.96999999999758</v>
      </c>
      <c r="AJ5547" s="2">
        <v>5.5</v>
      </c>
      <c r="AK5547" s="7">
        <f t="shared" si="1041"/>
        <v>-1</v>
      </c>
      <c r="AL5547" s="7">
        <f>SUM(AK$3:AK5547)</f>
        <v>-1084.67</v>
      </c>
      <c r="AM5547" s="2">
        <v>9</v>
      </c>
      <c r="AN5547" s="7">
        <f t="shared" si="1042"/>
        <v>-1</v>
      </c>
      <c r="AO5547" s="7">
        <f>SUM(AN$3:AN5547)</f>
        <v>-178</v>
      </c>
      <c r="AP5547" s="2">
        <v>6</v>
      </c>
      <c r="AQ5547" s="7">
        <f t="shared" si="1043"/>
        <v>-1</v>
      </c>
      <c r="AR5547" s="7">
        <f>SUM(AQ$3:AQ5547)</f>
        <v>-774.5</v>
      </c>
      <c r="AS5547">
        <v>3.55</v>
      </c>
      <c r="AT5547">
        <v>1.27</v>
      </c>
      <c r="AU5547" s="5">
        <f t="shared" si="1037"/>
        <v>-2.96</v>
      </c>
      <c r="AV5547" s="4">
        <f>SUM(AU$3:AU5547)</f>
        <v>-4330.6299999999865</v>
      </c>
    </row>
    <row r="5548" spans="1:48" x14ac:dyDescent="0.25">
      <c r="A5548">
        <f t="shared" si="1033"/>
        <v>1</v>
      </c>
      <c r="B5548">
        <f t="shared" si="1032"/>
        <v>962</v>
      </c>
      <c r="C5548" s="1">
        <v>43550</v>
      </c>
      <c r="D5548" t="s">
        <v>2718</v>
      </c>
      <c r="E5548" t="s">
        <v>6122</v>
      </c>
      <c r="F5548" t="s">
        <v>2781</v>
      </c>
      <c r="G5548" t="s">
        <v>2755</v>
      </c>
      <c r="H5548">
        <v>2019</v>
      </c>
      <c r="I5548">
        <v>3</v>
      </c>
      <c r="J5548">
        <v>26</v>
      </c>
      <c r="K5548" t="s">
        <v>188</v>
      </c>
      <c r="L5548">
        <v>3</v>
      </c>
      <c r="M5548" s="3">
        <v>1</v>
      </c>
      <c r="N5548" s="3">
        <v>0</v>
      </c>
      <c r="O5548" s="13">
        <v>1.75</v>
      </c>
      <c r="P5548">
        <v>3.5</v>
      </c>
      <c r="Q5548">
        <v>6</v>
      </c>
      <c r="R5548" s="2">
        <v>2.62</v>
      </c>
      <c r="S5548" s="7">
        <f t="shared" si="1038"/>
        <v>-1</v>
      </c>
      <c r="T5548" s="7">
        <f>SUM($S$3:S5548)</f>
        <v>-227.74999999999974</v>
      </c>
      <c r="U5548" s="2">
        <v>1.44</v>
      </c>
      <c r="V5548" s="7">
        <f t="shared" si="1039"/>
        <v>0.43999999999999995</v>
      </c>
      <c r="W5548" s="7">
        <f>SUM($V$3:V5548)</f>
        <v>-546.35999999999433</v>
      </c>
      <c r="X5548" s="8">
        <v>1.57</v>
      </c>
      <c r="Y5548" s="7">
        <f t="shared" si="1034"/>
        <v>-1</v>
      </c>
      <c r="Z5548" s="7">
        <f>SUM($Y$3:Y5548)</f>
        <v>-163.6899999999992</v>
      </c>
      <c r="AA5548" s="8">
        <v>2.25</v>
      </c>
      <c r="AB5548" s="7">
        <f t="shared" si="1035"/>
        <v>1.25</v>
      </c>
      <c r="AC5548" s="7">
        <f>SUM($AB$3:AB5548)</f>
        <v>-749.62999999999954</v>
      </c>
      <c r="AD5548" s="2">
        <v>2.87</v>
      </c>
      <c r="AE5548" s="7">
        <f t="shared" si="1040"/>
        <v>-1</v>
      </c>
      <c r="AF5548" s="7">
        <f>SUM(AE$3:AE5548)</f>
        <v>-219.36999999999915</v>
      </c>
      <c r="AG5548" s="2">
        <v>1.4</v>
      </c>
      <c r="AH5548" s="7">
        <f t="shared" si="1036"/>
        <v>0.39999999999999991</v>
      </c>
      <c r="AI5548" s="7">
        <f>SUM(AH$3:AH5548)</f>
        <v>-387.56999999999761</v>
      </c>
      <c r="AJ5548" s="2">
        <v>4.5</v>
      </c>
      <c r="AK5548" s="7">
        <f t="shared" si="1041"/>
        <v>3.5</v>
      </c>
      <c r="AL5548" s="7">
        <f>SUM(AK$3:AK5548)</f>
        <v>-1081.17</v>
      </c>
      <c r="AM5548" s="2">
        <v>9.5</v>
      </c>
      <c r="AN5548" s="7">
        <f t="shared" si="1042"/>
        <v>-1</v>
      </c>
      <c r="AO5548" s="7">
        <f>SUM(AN$3:AN5548)</f>
        <v>-179</v>
      </c>
      <c r="AP5548" s="2">
        <v>7</v>
      </c>
      <c r="AQ5548" s="7">
        <f t="shared" si="1043"/>
        <v>-1</v>
      </c>
      <c r="AR5548" s="7">
        <f>SUM(AQ$3:AQ5548)</f>
        <v>-775.5</v>
      </c>
      <c r="AS5548">
        <v>3.3</v>
      </c>
      <c r="AT5548">
        <v>1.32</v>
      </c>
      <c r="AU5548" s="5">
        <f t="shared" si="1037"/>
        <v>0.58999999999999986</v>
      </c>
      <c r="AV5548" s="4">
        <f>SUM(AU$3:AU5548)</f>
        <v>-4330.0399999999863</v>
      </c>
    </row>
    <row r="5549" spans="1:48" x14ac:dyDescent="0.25">
      <c r="A5549">
        <f t="shared" si="1033"/>
        <v>1</v>
      </c>
      <c r="B5549">
        <f t="shared" si="1032"/>
        <v>961</v>
      </c>
      <c r="C5549" s="1">
        <v>43550</v>
      </c>
      <c r="D5549" t="s">
        <v>2718</v>
      </c>
      <c r="E5549" t="s">
        <v>6123</v>
      </c>
      <c r="F5549" t="s">
        <v>2784</v>
      </c>
      <c r="G5549" t="s">
        <v>2787</v>
      </c>
      <c r="H5549">
        <v>2019</v>
      </c>
      <c r="I5549">
        <v>3</v>
      </c>
      <c r="J5549">
        <v>26</v>
      </c>
      <c r="K5549" t="s">
        <v>188</v>
      </c>
      <c r="L5549">
        <v>3</v>
      </c>
      <c r="M5549" s="3">
        <v>6</v>
      </c>
      <c r="N5549" s="3">
        <v>0</v>
      </c>
      <c r="O5549" s="13">
        <v>1.01</v>
      </c>
      <c r="P5549">
        <v>41</v>
      </c>
      <c r="Q5549">
        <v>81</v>
      </c>
      <c r="R5549" s="2">
        <v>4.33</v>
      </c>
      <c r="S5549" s="7">
        <f t="shared" si="1038"/>
        <v>-1</v>
      </c>
      <c r="T5549" s="7">
        <f>SUM($S$3:S5549)</f>
        <v>-228.74999999999974</v>
      </c>
      <c r="U5549" s="2">
        <v>1.2</v>
      </c>
      <c r="V5549" s="7">
        <f t="shared" si="1039"/>
        <v>0.19999999999999996</v>
      </c>
      <c r="W5549" s="7">
        <f>SUM($V$3:V5549)</f>
        <v>-546.15999999999428</v>
      </c>
      <c r="X5549" s="8">
        <v>1.02</v>
      </c>
      <c r="Y5549" s="7">
        <f t="shared" si="1034"/>
        <v>2.0000000000000018E-2</v>
      </c>
      <c r="Z5549" s="7">
        <f>SUM($Y$3:Y5549)</f>
        <v>-163.66999999999919</v>
      </c>
      <c r="AA5549" s="8">
        <v>19</v>
      </c>
      <c r="AB5549" s="7">
        <f t="shared" si="1035"/>
        <v>-1</v>
      </c>
      <c r="AC5549" s="7">
        <f>SUM($AB$3:AB5549)</f>
        <v>-750.62999999999954</v>
      </c>
      <c r="AD5549" s="2">
        <v>1.1000000000000001</v>
      </c>
      <c r="AE5549" s="7">
        <f t="shared" si="1040"/>
        <v>0.10000000000000009</v>
      </c>
      <c r="AF5549" s="7">
        <f>SUM(AE$3:AE5549)</f>
        <v>-219.26999999999916</v>
      </c>
      <c r="AG5549" s="2">
        <v>7</v>
      </c>
      <c r="AH5549" s="7">
        <f t="shared" si="1036"/>
        <v>-1</v>
      </c>
      <c r="AI5549" s="7">
        <f>SUM(AH$3:AH5549)</f>
        <v>-388.56999999999761</v>
      </c>
      <c r="AJ5549" s="2">
        <v>23</v>
      </c>
      <c r="AK5549" s="7">
        <f t="shared" si="1041"/>
        <v>-1</v>
      </c>
      <c r="AL5549" s="7">
        <f>SUM(AK$3:AK5549)</f>
        <v>-1082.17</v>
      </c>
      <c r="AM5549" s="2">
        <v>41</v>
      </c>
      <c r="AN5549" s="7">
        <f t="shared" si="1042"/>
        <v>-1</v>
      </c>
      <c r="AO5549" s="7">
        <f>SUM(AN$3:AN5549)</f>
        <v>-180</v>
      </c>
      <c r="AP5549" s="2">
        <v>81</v>
      </c>
      <c r="AQ5549" s="7">
        <f t="shared" si="1043"/>
        <v>-1</v>
      </c>
      <c r="AR5549" s="7">
        <f>SUM(AQ$3:AQ5549)</f>
        <v>-776.5</v>
      </c>
      <c r="AU5549" s="5">
        <f t="shared" si="1037"/>
        <v>-5.68</v>
      </c>
      <c r="AV5549" s="4">
        <f>SUM(AU$3:AU5549)</f>
        <v>-4335.7199999999866</v>
      </c>
    </row>
    <row r="5550" spans="1:48" x14ac:dyDescent="0.25">
      <c r="A5550">
        <f t="shared" si="1033"/>
        <v>1</v>
      </c>
      <c r="B5550">
        <f t="shared" si="1032"/>
        <v>960</v>
      </c>
      <c r="C5550" s="1">
        <v>43550</v>
      </c>
      <c r="D5550" t="s">
        <v>2718</v>
      </c>
      <c r="E5550" t="s">
        <v>6124</v>
      </c>
      <c r="F5550" t="s">
        <v>2790</v>
      </c>
      <c r="G5550" t="s">
        <v>2793</v>
      </c>
      <c r="H5550">
        <v>2019</v>
      </c>
      <c r="I5550">
        <v>3</v>
      </c>
      <c r="J5550">
        <v>26</v>
      </c>
      <c r="K5550" t="s">
        <v>188</v>
      </c>
      <c r="L5550">
        <v>3</v>
      </c>
      <c r="M5550" s="3">
        <v>0</v>
      </c>
      <c r="N5550" s="3">
        <v>2</v>
      </c>
      <c r="O5550" s="13">
        <v>67</v>
      </c>
      <c r="P5550">
        <v>34</v>
      </c>
      <c r="Q5550">
        <v>1.02</v>
      </c>
      <c r="R5550" s="2">
        <v>4</v>
      </c>
      <c r="S5550" s="7">
        <f t="shared" si="1038"/>
        <v>-1</v>
      </c>
      <c r="T5550" s="7">
        <f>SUM($S$3:S5550)</f>
        <v>-229.74999999999974</v>
      </c>
      <c r="U5550" s="2">
        <v>1.22</v>
      </c>
      <c r="V5550" s="7">
        <f t="shared" si="1039"/>
        <v>0.21999999999999997</v>
      </c>
      <c r="W5550" s="7">
        <f>SUM($V$3:V5550)</f>
        <v>-545.93999999999426</v>
      </c>
      <c r="X5550" s="8">
        <v>1.04</v>
      </c>
      <c r="Y5550" s="7">
        <f t="shared" si="1034"/>
        <v>4.0000000000000036E-2</v>
      </c>
      <c r="Z5550" s="7">
        <f>SUM($Y$3:Y5550)</f>
        <v>-163.6299999999992</v>
      </c>
      <c r="AA5550" s="8">
        <v>13</v>
      </c>
      <c r="AB5550" s="7">
        <f t="shared" si="1035"/>
        <v>-1</v>
      </c>
      <c r="AC5550" s="7">
        <f>SUM($AB$3:AB5550)</f>
        <v>-751.62999999999954</v>
      </c>
      <c r="AD5550" s="2">
        <v>1.1399999999999999</v>
      </c>
      <c r="AE5550" s="7">
        <f t="shared" si="1040"/>
        <v>-1</v>
      </c>
      <c r="AF5550" s="7">
        <f>SUM(AE$3:AE5550)</f>
        <v>-220.26999999999916</v>
      </c>
      <c r="AG5550" s="2">
        <v>5.5</v>
      </c>
      <c r="AH5550" s="7">
        <f t="shared" si="1036"/>
        <v>4.5</v>
      </c>
      <c r="AI5550" s="7">
        <f>SUM(AH$3:AH5550)</f>
        <v>-384.06999999999761</v>
      </c>
      <c r="AJ5550" s="2">
        <v>81</v>
      </c>
      <c r="AK5550" s="7">
        <f t="shared" si="1041"/>
        <v>-1</v>
      </c>
      <c r="AL5550" s="7">
        <f>SUM(AK$3:AK5550)</f>
        <v>-1083.17</v>
      </c>
      <c r="AM5550" s="2">
        <v>126</v>
      </c>
      <c r="AN5550" s="7">
        <f t="shared" si="1042"/>
        <v>-1</v>
      </c>
      <c r="AO5550" s="7">
        <f>SUM(AN$3:AN5550)</f>
        <v>-181</v>
      </c>
      <c r="AP5550" s="2">
        <v>51</v>
      </c>
      <c r="AQ5550" s="7">
        <f t="shared" si="1043"/>
        <v>-1</v>
      </c>
      <c r="AR5550" s="7">
        <f>SUM(AQ$3:AQ5550)</f>
        <v>-777.5</v>
      </c>
      <c r="AU5550" s="5">
        <f t="shared" si="1037"/>
        <v>-1.2400000000000002</v>
      </c>
      <c r="AV5550" s="4">
        <f>SUM(AU$3:AU5550)</f>
        <v>-4336.9599999999864</v>
      </c>
    </row>
    <row r="5551" spans="1:48" x14ac:dyDescent="0.25">
      <c r="A5551">
        <f t="shared" si="1033"/>
        <v>1</v>
      </c>
      <c r="B5551">
        <f t="shared" si="1032"/>
        <v>959</v>
      </c>
      <c r="C5551" s="1">
        <v>43550</v>
      </c>
      <c r="D5551" t="s">
        <v>2718</v>
      </c>
      <c r="E5551" t="s">
        <v>6125</v>
      </c>
      <c r="F5551" t="s">
        <v>2791</v>
      </c>
      <c r="G5551" t="s">
        <v>2796</v>
      </c>
      <c r="H5551">
        <v>2019</v>
      </c>
      <c r="I5551">
        <v>3</v>
      </c>
      <c r="J5551">
        <v>26</v>
      </c>
      <c r="K5551" t="s">
        <v>188</v>
      </c>
      <c r="L5551">
        <v>3</v>
      </c>
      <c r="M5551" s="3">
        <v>3</v>
      </c>
      <c r="N5551" s="3">
        <v>3</v>
      </c>
      <c r="O5551" s="13">
        <v>2.4</v>
      </c>
      <c r="P5551">
        <v>3.2</v>
      </c>
      <c r="Q5551">
        <v>3.4</v>
      </c>
      <c r="R5551" s="2">
        <v>2</v>
      </c>
      <c r="S5551" s="7">
        <f t="shared" si="1038"/>
        <v>1</v>
      </c>
      <c r="T5551" s="7">
        <f>SUM($S$3:S5551)</f>
        <v>-228.74999999999974</v>
      </c>
      <c r="U5551" s="2">
        <v>1.72</v>
      </c>
      <c r="V5551" s="7">
        <f t="shared" si="1039"/>
        <v>-1</v>
      </c>
      <c r="W5551" s="7">
        <f>SUM($V$3:V5551)</f>
        <v>-546.93999999999426</v>
      </c>
      <c r="X5551" s="8">
        <v>1.44</v>
      </c>
      <c r="Y5551" s="7">
        <f t="shared" si="1034"/>
        <v>0.43999999999999995</v>
      </c>
      <c r="Z5551" s="7">
        <f>SUM($Y$3:Y5551)</f>
        <v>-163.1899999999992</v>
      </c>
      <c r="AA5551" s="8">
        <v>2.62</v>
      </c>
      <c r="AB5551" s="7">
        <f t="shared" si="1035"/>
        <v>-1</v>
      </c>
      <c r="AC5551" s="7">
        <f>SUM($AB$3:AB5551)</f>
        <v>-752.62999999999954</v>
      </c>
      <c r="AD5551" s="2">
        <v>2.35</v>
      </c>
      <c r="AE5551" s="7">
        <f t="shared" si="1040"/>
        <v>1.35</v>
      </c>
      <c r="AF5551" s="7">
        <f>SUM(AE$3:AE5551)</f>
        <v>-218.91999999999916</v>
      </c>
      <c r="AG5551" s="2">
        <v>1.57</v>
      </c>
      <c r="AH5551" s="7">
        <f t="shared" si="1036"/>
        <v>-1</v>
      </c>
      <c r="AI5551" s="7">
        <f>SUM(AH$3:AH5551)</f>
        <v>-385.06999999999761</v>
      </c>
      <c r="AJ5551" s="2">
        <v>6.5</v>
      </c>
      <c r="AK5551" s="7">
        <f t="shared" si="1041"/>
        <v>-1</v>
      </c>
      <c r="AL5551" s="7">
        <f>SUM(AK$3:AK5551)</f>
        <v>-1084.17</v>
      </c>
      <c r="AM5551" s="2">
        <v>9.5</v>
      </c>
      <c r="AN5551" s="7">
        <f t="shared" si="1042"/>
        <v>-1</v>
      </c>
      <c r="AO5551" s="7">
        <f>SUM(AN$3:AN5551)</f>
        <v>-182</v>
      </c>
      <c r="AP5551" s="2">
        <v>6</v>
      </c>
      <c r="AQ5551" s="7">
        <f t="shared" si="1043"/>
        <v>-1</v>
      </c>
      <c r="AR5551" s="7">
        <f>SUM(AQ$3:AQ5551)</f>
        <v>-778.5</v>
      </c>
      <c r="AS5551">
        <v>5</v>
      </c>
      <c r="AT5551">
        <v>1.17</v>
      </c>
      <c r="AU5551" s="5">
        <f t="shared" si="1037"/>
        <v>-3.21</v>
      </c>
      <c r="AV5551" s="4">
        <f>SUM(AU$3:AU5551)</f>
        <v>-4340.1699999999864</v>
      </c>
    </row>
    <row r="5552" spans="1:48" x14ac:dyDescent="0.25">
      <c r="A5552">
        <f t="shared" si="1033"/>
        <v>1</v>
      </c>
      <c r="B5552">
        <f t="shared" si="1032"/>
        <v>958</v>
      </c>
      <c r="C5552" s="1">
        <v>43550</v>
      </c>
      <c r="D5552" t="s">
        <v>2718</v>
      </c>
      <c r="E5552" t="s">
        <v>6126</v>
      </c>
      <c r="F5552" t="s">
        <v>2794</v>
      </c>
      <c r="G5552" t="s">
        <v>2797</v>
      </c>
      <c r="H5552">
        <v>2019</v>
      </c>
      <c r="I5552">
        <v>3</v>
      </c>
      <c r="J5552">
        <v>26</v>
      </c>
      <c r="K5552" t="s">
        <v>188</v>
      </c>
      <c r="L5552">
        <v>3</v>
      </c>
      <c r="M5552" s="3">
        <v>4</v>
      </c>
      <c r="N5552" s="3">
        <v>1</v>
      </c>
      <c r="O5552" s="13">
        <v>1.18</v>
      </c>
      <c r="P5552">
        <v>7.5</v>
      </c>
      <c r="Q5552">
        <v>21</v>
      </c>
      <c r="R5552" s="2">
        <v>3</v>
      </c>
      <c r="S5552" s="7">
        <f t="shared" si="1038"/>
        <v>2</v>
      </c>
      <c r="T5552" s="7">
        <f>SUM($S$3:S5552)</f>
        <v>-226.74999999999974</v>
      </c>
      <c r="U5552" s="2">
        <v>1.36</v>
      </c>
      <c r="V5552" s="7">
        <f t="shared" si="1039"/>
        <v>-1</v>
      </c>
      <c r="W5552" s="7">
        <f>SUM($V$3:V5552)</f>
        <v>-547.93999999999426</v>
      </c>
      <c r="X5552" s="8">
        <v>1.25</v>
      </c>
      <c r="Y5552" s="7">
        <f t="shared" si="1034"/>
        <v>0.25</v>
      </c>
      <c r="Z5552" s="7">
        <f>SUM($Y$3:Y5552)</f>
        <v>-162.9399999999992</v>
      </c>
      <c r="AA5552" s="8">
        <v>3.75</v>
      </c>
      <c r="AB5552" s="7">
        <f t="shared" si="1035"/>
        <v>-1</v>
      </c>
      <c r="AC5552" s="7">
        <f>SUM($AB$3:AB5552)</f>
        <v>-753.62999999999954</v>
      </c>
      <c r="AD5552" s="2">
        <v>1.72</v>
      </c>
      <c r="AE5552" s="7">
        <f t="shared" si="1040"/>
        <v>0.72</v>
      </c>
      <c r="AF5552" s="7">
        <f>SUM(AE$3:AE5552)</f>
        <v>-218.19999999999916</v>
      </c>
      <c r="AG5552" s="2">
        <v>2.0699999999999998</v>
      </c>
      <c r="AH5552" s="7">
        <f t="shared" si="1036"/>
        <v>-1</v>
      </c>
      <c r="AI5552" s="7">
        <f>SUM(AH$3:AH5552)</f>
        <v>-386.06999999999761</v>
      </c>
      <c r="AJ5552" s="2">
        <v>4.75</v>
      </c>
      <c r="AK5552" s="7">
        <f t="shared" si="1041"/>
        <v>-1</v>
      </c>
      <c r="AL5552" s="7">
        <f>SUM(AK$3:AK5552)</f>
        <v>-1085.17</v>
      </c>
      <c r="AM5552" s="2">
        <v>9</v>
      </c>
      <c r="AN5552" s="7">
        <f t="shared" si="1042"/>
        <v>-1</v>
      </c>
      <c r="AO5552" s="7">
        <f>SUM(AN$3:AN5552)</f>
        <v>-183</v>
      </c>
      <c r="AP5552" s="2">
        <v>15</v>
      </c>
      <c r="AQ5552" s="7">
        <f t="shared" si="1043"/>
        <v>-1</v>
      </c>
      <c r="AR5552" s="7">
        <f>SUM(AQ$3:AQ5552)</f>
        <v>-779.5</v>
      </c>
      <c r="AS5552">
        <v>1.65</v>
      </c>
      <c r="AT5552">
        <v>2.2000000000000002</v>
      </c>
      <c r="AU5552" s="5">
        <f t="shared" si="1037"/>
        <v>-3.0300000000000002</v>
      </c>
      <c r="AV5552" s="4">
        <f>SUM(AU$3:AU5552)</f>
        <v>-4343.1999999999862</v>
      </c>
    </row>
    <row r="5553" spans="1:48" x14ac:dyDescent="0.25">
      <c r="A5553">
        <f t="shared" si="1033"/>
        <v>1</v>
      </c>
      <c r="B5553">
        <f t="shared" si="1032"/>
        <v>957</v>
      </c>
      <c r="C5553" s="1">
        <v>43550</v>
      </c>
      <c r="D5553" t="s">
        <v>2718</v>
      </c>
      <c r="E5553" t="s">
        <v>6127</v>
      </c>
      <c r="F5553" t="s">
        <v>2776</v>
      </c>
      <c r="G5553" t="s">
        <v>2782</v>
      </c>
      <c r="H5553">
        <v>2019</v>
      </c>
      <c r="I5553">
        <v>3</v>
      </c>
      <c r="J5553">
        <v>26</v>
      </c>
      <c r="K5553" t="s">
        <v>188</v>
      </c>
      <c r="L5553">
        <v>3</v>
      </c>
      <c r="M5553" s="3">
        <v>3</v>
      </c>
      <c r="N5553" s="3">
        <v>3</v>
      </c>
      <c r="O5553" s="13">
        <v>2.2999999999999998</v>
      </c>
      <c r="P5553">
        <v>3.25</v>
      </c>
      <c r="Q5553">
        <v>3.5</v>
      </c>
      <c r="R5553" s="2">
        <v>1.9</v>
      </c>
      <c r="S5553" s="7">
        <f t="shared" si="1038"/>
        <v>0.89999999999999991</v>
      </c>
      <c r="T5553" s="7">
        <f>SUM($S$3:S5553)</f>
        <v>-225.84999999999974</v>
      </c>
      <c r="U5553" s="2">
        <v>1.8</v>
      </c>
      <c r="V5553" s="7">
        <f t="shared" si="1039"/>
        <v>-1</v>
      </c>
      <c r="W5553" s="7">
        <f>SUM($V$3:V5553)</f>
        <v>-548.93999999999426</v>
      </c>
      <c r="X5553" s="8">
        <v>1.4</v>
      </c>
      <c r="Y5553" s="7">
        <f t="shared" si="1034"/>
        <v>0.39999999999999991</v>
      </c>
      <c r="Z5553" s="7">
        <f>SUM($Y$3:Y5553)</f>
        <v>-162.5399999999992</v>
      </c>
      <c r="AA5553" s="8">
        <v>2.75</v>
      </c>
      <c r="AB5553" s="7">
        <f t="shared" si="1035"/>
        <v>-1</v>
      </c>
      <c r="AC5553" s="7">
        <f>SUM($AB$3:AB5553)</f>
        <v>-754.62999999999954</v>
      </c>
      <c r="AD5553" s="2">
        <v>2.2999999999999998</v>
      </c>
      <c r="AE5553" s="7">
        <f t="shared" si="1040"/>
        <v>1.2999999999999998</v>
      </c>
      <c r="AF5553" s="7">
        <f>SUM(AE$3:AE5553)</f>
        <v>-216.89999999999915</v>
      </c>
      <c r="AG5553" s="2">
        <v>1.6</v>
      </c>
      <c r="AH5553" s="7">
        <f t="shared" si="1036"/>
        <v>-1</v>
      </c>
      <c r="AI5553" s="7">
        <f>SUM(AH$3:AH5553)</f>
        <v>-387.06999999999761</v>
      </c>
      <c r="AJ5553" s="2">
        <v>7</v>
      </c>
      <c r="AK5553" s="7">
        <f t="shared" si="1041"/>
        <v>-1</v>
      </c>
      <c r="AL5553" s="7">
        <f>SUM(AK$3:AK5553)</f>
        <v>-1086.17</v>
      </c>
      <c r="AM5553" s="2">
        <v>9.5</v>
      </c>
      <c r="AN5553" s="7">
        <f t="shared" si="1042"/>
        <v>-1</v>
      </c>
      <c r="AO5553" s="7">
        <f>SUM(AN$3:AN5553)</f>
        <v>-184</v>
      </c>
      <c r="AP5553" s="2">
        <v>6</v>
      </c>
      <c r="AQ5553" s="7">
        <f t="shared" si="1043"/>
        <v>-1</v>
      </c>
      <c r="AR5553" s="7">
        <f>SUM(AQ$3:AQ5553)</f>
        <v>-780.5</v>
      </c>
      <c r="AS5553">
        <v>4.4000000000000004</v>
      </c>
      <c r="AT5553">
        <v>1.2</v>
      </c>
      <c r="AU5553" s="5">
        <f t="shared" si="1037"/>
        <v>-3.4000000000000004</v>
      </c>
      <c r="AV5553" s="4">
        <f>SUM(AU$3:AU5553)</f>
        <v>-4346.5999999999858</v>
      </c>
    </row>
    <row r="5554" spans="1:48" x14ac:dyDescent="0.25">
      <c r="A5554">
        <f t="shared" si="1033"/>
        <v>1</v>
      </c>
      <c r="B5554">
        <f t="shared" si="1032"/>
        <v>956</v>
      </c>
      <c r="C5554" s="1">
        <v>43550</v>
      </c>
      <c r="D5554" t="s">
        <v>2749</v>
      </c>
      <c r="E5554" t="s">
        <v>6128</v>
      </c>
      <c r="F5554" t="s">
        <v>2887</v>
      </c>
      <c r="G5554" t="s">
        <v>2708</v>
      </c>
      <c r="H5554">
        <v>2019</v>
      </c>
      <c r="I5554">
        <v>3</v>
      </c>
      <c r="J5554">
        <v>26</v>
      </c>
      <c r="K5554" t="s">
        <v>188</v>
      </c>
      <c r="L5554">
        <v>3</v>
      </c>
      <c r="M5554" s="3">
        <v>1</v>
      </c>
      <c r="N5554" s="3">
        <v>0</v>
      </c>
      <c r="O5554" s="13">
        <v>2.15</v>
      </c>
      <c r="P5554">
        <v>3</v>
      </c>
      <c r="Q5554">
        <v>3.8</v>
      </c>
      <c r="R5554" s="2">
        <v>2.25</v>
      </c>
      <c r="S5554" s="7">
        <f t="shared" si="1038"/>
        <v>-1</v>
      </c>
      <c r="T5554" s="7">
        <f>SUM($S$3:S5554)</f>
        <v>-226.84999999999974</v>
      </c>
      <c r="U5554" s="2">
        <v>1.57</v>
      </c>
      <c r="V5554" s="7">
        <f t="shared" si="1039"/>
        <v>0.57000000000000006</v>
      </c>
      <c r="W5554" s="7">
        <f>SUM($V$3:V5554)</f>
        <v>-548.36999999999421</v>
      </c>
      <c r="X5554" s="8">
        <v>1.57</v>
      </c>
      <c r="Y5554" s="7">
        <f t="shared" si="1034"/>
        <v>-1</v>
      </c>
      <c r="Z5554" s="7">
        <f>SUM($Y$3:Y5554)</f>
        <v>-163.5399999999992</v>
      </c>
      <c r="AA5554" s="8">
        <v>2.25</v>
      </c>
      <c r="AB5554" s="7">
        <f t="shared" si="1035"/>
        <v>1.25</v>
      </c>
      <c r="AC5554" s="7">
        <f>SUM($AB$3:AB5554)</f>
        <v>-753.37999999999954</v>
      </c>
      <c r="AD5554" s="2">
        <v>2.7</v>
      </c>
      <c r="AE5554" s="7">
        <f t="shared" si="1040"/>
        <v>-1</v>
      </c>
      <c r="AF5554" s="7">
        <f>SUM(AE$3:AE5554)</f>
        <v>-217.89999999999915</v>
      </c>
      <c r="AG5554" s="2">
        <v>1.44</v>
      </c>
      <c r="AH5554" s="7">
        <f t="shared" si="1036"/>
        <v>0.43999999999999995</v>
      </c>
      <c r="AI5554" s="7">
        <f>SUM(AH$3:AH5554)</f>
        <v>-386.62999999999761</v>
      </c>
      <c r="AJ5554" s="2">
        <v>5.5</v>
      </c>
      <c r="AK5554" s="7">
        <f t="shared" si="1041"/>
        <v>4.5</v>
      </c>
      <c r="AL5554" s="7">
        <f>SUM(AK$3:AK5554)</f>
        <v>-1081.67</v>
      </c>
      <c r="AM5554" s="2">
        <v>10</v>
      </c>
      <c r="AN5554" s="7">
        <f t="shared" si="1042"/>
        <v>-1</v>
      </c>
      <c r="AO5554" s="7">
        <f>SUM(AN$3:AN5554)</f>
        <v>-185</v>
      </c>
      <c r="AP5554" s="2">
        <v>6</v>
      </c>
      <c r="AQ5554" s="7">
        <f t="shared" si="1043"/>
        <v>-1</v>
      </c>
      <c r="AR5554" s="7">
        <f>SUM(AQ$3:AQ5554)</f>
        <v>-781.5</v>
      </c>
      <c r="AS5554">
        <v>4.25</v>
      </c>
      <c r="AT5554">
        <v>1.21</v>
      </c>
      <c r="AU5554" s="5">
        <f t="shared" si="1037"/>
        <v>1.7599999999999998</v>
      </c>
      <c r="AV5554" s="4">
        <f>SUM(AU$3:AU5554)</f>
        <v>-4344.8399999999856</v>
      </c>
    </row>
    <row r="5555" spans="1:48" x14ac:dyDescent="0.25">
      <c r="A5555">
        <f t="shared" si="1033"/>
        <v>1</v>
      </c>
      <c r="B5555">
        <f t="shared" si="1032"/>
        <v>955</v>
      </c>
      <c r="C5555" s="1">
        <v>43550</v>
      </c>
      <c r="D5555" t="s">
        <v>2749</v>
      </c>
      <c r="E5555" t="s">
        <v>6129</v>
      </c>
      <c r="F5555" t="s">
        <v>2829</v>
      </c>
      <c r="G5555" t="s">
        <v>2751</v>
      </c>
      <c r="H5555">
        <v>2019</v>
      </c>
      <c r="I5555">
        <v>3</v>
      </c>
      <c r="J5555">
        <v>26</v>
      </c>
      <c r="K5555" t="s">
        <v>188</v>
      </c>
      <c r="L5555">
        <v>3</v>
      </c>
      <c r="M5555" s="3">
        <v>1</v>
      </c>
      <c r="N5555" s="3">
        <v>3</v>
      </c>
      <c r="O5555" s="13">
        <v>9</v>
      </c>
      <c r="P5555">
        <v>4.5</v>
      </c>
      <c r="Q5555">
        <v>1.36</v>
      </c>
      <c r="R5555" s="2">
        <v>1.9</v>
      </c>
      <c r="S5555" s="7">
        <f t="shared" si="1038"/>
        <v>0.89999999999999991</v>
      </c>
      <c r="T5555" s="7">
        <f>SUM($S$3:S5555)</f>
        <v>-225.94999999999973</v>
      </c>
      <c r="U5555" s="2">
        <v>1.8</v>
      </c>
      <c r="V5555" s="7">
        <f t="shared" si="1039"/>
        <v>-1</v>
      </c>
      <c r="W5555" s="7">
        <f>SUM($V$3:V5555)</f>
        <v>-549.36999999999421</v>
      </c>
      <c r="X5555" s="8">
        <v>1.22</v>
      </c>
      <c r="Y5555" s="7">
        <f t="shared" si="1034"/>
        <v>0.21999999999999997</v>
      </c>
      <c r="Z5555" s="7">
        <f>SUM($Y$3:Y5555)</f>
        <v>-163.3199999999992</v>
      </c>
      <c r="AA5555" s="8">
        <v>4</v>
      </c>
      <c r="AB5555" s="7">
        <f t="shared" si="1035"/>
        <v>-1</v>
      </c>
      <c r="AC5555" s="7">
        <f>SUM($AB$3:AB5555)</f>
        <v>-754.37999999999954</v>
      </c>
      <c r="AD5555" s="2">
        <v>1.72</v>
      </c>
      <c r="AE5555" s="7">
        <f t="shared" si="1040"/>
        <v>0.72</v>
      </c>
      <c r="AF5555" s="7">
        <f>SUM(AE$3:AE5555)</f>
        <v>-217.17999999999915</v>
      </c>
      <c r="AG5555" s="2">
        <v>2.0699999999999998</v>
      </c>
      <c r="AH5555" s="7">
        <f t="shared" si="1036"/>
        <v>-1</v>
      </c>
      <c r="AI5555" s="7">
        <f>SUM(AH$3:AH5555)</f>
        <v>-387.62999999999761</v>
      </c>
      <c r="AJ5555" s="2">
        <v>21</v>
      </c>
      <c r="AK5555" s="7">
        <f t="shared" si="1041"/>
        <v>-1</v>
      </c>
      <c r="AL5555" s="7">
        <f>SUM(AK$3:AK5555)</f>
        <v>-1082.67</v>
      </c>
      <c r="AM5555" s="2">
        <v>26</v>
      </c>
      <c r="AN5555" s="7">
        <f t="shared" si="1042"/>
        <v>-1</v>
      </c>
      <c r="AO5555" s="7">
        <f>SUM(AN$3:AN5555)</f>
        <v>-186</v>
      </c>
      <c r="AP5555" s="2">
        <v>8.5</v>
      </c>
      <c r="AQ5555" s="7">
        <f t="shared" si="1043"/>
        <v>-1</v>
      </c>
      <c r="AR5555" s="7">
        <f>SUM(AQ$3:AQ5555)</f>
        <v>-782.5</v>
      </c>
      <c r="AU5555" s="5">
        <f t="shared" si="1037"/>
        <v>-4.16</v>
      </c>
      <c r="AV5555" s="4">
        <f>SUM(AU$3:AU5555)</f>
        <v>-4348.9999999999854</v>
      </c>
    </row>
    <row r="5556" spans="1:48" x14ac:dyDescent="0.25">
      <c r="A5556">
        <f t="shared" si="1033"/>
        <v>1</v>
      </c>
      <c r="B5556">
        <f t="shared" si="1032"/>
        <v>954</v>
      </c>
      <c r="C5556" s="1">
        <v>43550</v>
      </c>
      <c r="D5556" t="s">
        <v>2749</v>
      </c>
      <c r="E5556" t="s">
        <v>6130</v>
      </c>
      <c r="F5556" t="s">
        <v>2775</v>
      </c>
      <c r="G5556" t="s">
        <v>2730</v>
      </c>
      <c r="H5556">
        <v>2019</v>
      </c>
      <c r="I5556">
        <v>3</v>
      </c>
      <c r="J5556">
        <v>26</v>
      </c>
      <c r="K5556" t="s">
        <v>188</v>
      </c>
      <c r="L5556">
        <v>3</v>
      </c>
      <c r="M5556" s="3">
        <v>0</v>
      </c>
      <c r="N5556" s="3">
        <v>1</v>
      </c>
      <c r="O5556" s="13">
        <v>7.5</v>
      </c>
      <c r="P5556">
        <v>4.2</v>
      </c>
      <c r="Q5556">
        <v>1.45</v>
      </c>
      <c r="R5556" s="2">
        <v>2.37</v>
      </c>
      <c r="S5556" s="7">
        <f t="shared" si="1038"/>
        <v>-1</v>
      </c>
      <c r="T5556" s="7">
        <f>SUM($S$3:S5556)</f>
        <v>-226.94999999999973</v>
      </c>
      <c r="U5556" s="2">
        <v>1.53</v>
      </c>
      <c r="V5556" s="7">
        <f t="shared" si="1039"/>
        <v>0.53</v>
      </c>
      <c r="W5556" s="7">
        <f>SUM($V$3:V5556)</f>
        <v>-548.83999999999423</v>
      </c>
      <c r="X5556" s="8">
        <v>1.4</v>
      </c>
      <c r="Y5556" s="7">
        <f t="shared" si="1034"/>
        <v>-1</v>
      </c>
      <c r="Z5556" s="7">
        <f>SUM($Y$3:Y5556)</f>
        <v>-164.3199999999992</v>
      </c>
      <c r="AA5556" s="8">
        <v>2.75</v>
      </c>
      <c r="AB5556" s="7">
        <f t="shared" si="1035"/>
        <v>1.75</v>
      </c>
      <c r="AC5556" s="7">
        <f>SUM($AB$3:AB5556)</f>
        <v>-752.62999999999954</v>
      </c>
      <c r="AD5556" s="2">
        <v>2.25</v>
      </c>
      <c r="AE5556" s="7">
        <f t="shared" si="1040"/>
        <v>-1</v>
      </c>
      <c r="AF5556" s="7">
        <f>SUM(AE$3:AE5556)</f>
        <v>-218.17999999999915</v>
      </c>
      <c r="AG5556" s="2">
        <v>1.61</v>
      </c>
      <c r="AH5556" s="7">
        <f t="shared" si="1036"/>
        <v>0.6100000000000001</v>
      </c>
      <c r="AI5556" s="7">
        <f>SUM(AH$3:AH5556)</f>
        <v>-387.01999999999759</v>
      </c>
      <c r="AJ5556" s="2">
        <v>12</v>
      </c>
      <c r="AK5556" s="7">
        <f t="shared" si="1041"/>
        <v>-1</v>
      </c>
      <c r="AL5556" s="7">
        <f>SUM(AK$3:AK5556)</f>
        <v>-1083.67</v>
      </c>
      <c r="AM5556" s="2">
        <v>21</v>
      </c>
      <c r="AN5556" s="7">
        <f t="shared" si="1042"/>
        <v>-1</v>
      </c>
      <c r="AO5556" s="7">
        <f>SUM(AN$3:AN5556)</f>
        <v>-187</v>
      </c>
      <c r="AP5556" s="2">
        <v>8</v>
      </c>
      <c r="AQ5556" s="7">
        <f t="shared" si="1043"/>
        <v>-1</v>
      </c>
      <c r="AR5556" s="7">
        <f>SUM(AQ$3:AQ5556)</f>
        <v>-783.5</v>
      </c>
      <c r="AU5556" s="5">
        <f t="shared" si="1037"/>
        <v>-3.11</v>
      </c>
      <c r="AV5556" s="4">
        <f>SUM(AU$3:AU5556)</f>
        <v>-4352.1099999999851</v>
      </c>
    </row>
    <row r="5557" spans="1:48" x14ac:dyDescent="0.25">
      <c r="A5557">
        <f t="shared" si="1033"/>
        <v>1</v>
      </c>
      <c r="B5557">
        <f t="shared" si="1032"/>
        <v>953</v>
      </c>
      <c r="C5557" s="1">
        <v>43550</v>
      </c>
      <c r="D5557" t="s">
        <v>2749</v>
      </c>
      <c r="E5557" t="s">
        <v>6131</v>
      </c>
      <c r="F5557" t="s">
        <v>2757</v>
      </c>
      <c r="G5557" t="s">
        <v>3547</v>
      </c>
      <c r="H5557">
        <v>2019</v>
      </c>
      <c r="I5557">
        <v>3</v>
      </c>
      <c r="J5557">
        <v>26</v>
      </c>
      <c r="K5557" t="s">
        <v>188</v>
      </c>
      <c r="L5557">
        <v>3</v>
      </c>
      <c r="M5557" s="3">
        <v>1</v>
      </c>
      <c r="N5557" s="3">
        <v>0</v>
      </c>
      <c r="O5557" s="13">
        <v>1.36</v>
      </c>
      <c r="P5557">
        <v>4.75</v>
      </c>
      <c r="Q5557">
        <v>8</v>
      </c>
      <c r="R5557" s="2">
        <v>2.2000000000000002</v>
      </c>
      <c r="S5557" s="7">
        <f t="shared" si="1038"/>
        <v>-1</v>
      </c>
      <c r="T5557" s="7">
        <f>SUM($S$3:S5557)</f>
        <v>-227.94999999999973</v>
      </c>
      <c r="U5557" s="2">
        <v>1.61</v>
      </c>
      <c r="V5557" s="7">
        <f t="shared" si="1039"/>
        <v>0.6100000000000001</v>
      </c>
      <c r="W5557" s="7">
        <f>SUM($V$3:V5557)</f>
        <v>-548.22999999999422</v>
      </c>
      <c r="X5557" s="8">
        <v>1.28</v>
      </c>
      <c r="Y5557" s="7">
        <f t="shared" si="1034"/>
        <v>-1</v>
      </c>
      <c r="Z5557" s="7">
        <f>SUM($Y$3:Y5557)</f>
        <v>-165.3199999999992</v>
      </c>
      <c r="AA5557" s="8">
        <v>3.5</v>
      </c>
      <c r="AB5557" s="7">
        <f t="shared" si="1035"/>
        <v>2.5</v>
      </c>
      <c r="AC5557" s="7">
        <f>SUM($AB$3:AB5557)</f>
        <v>-750.12999999999954</v>
      </c>
      <c r="AD5557" s="2">
        <v>1.85</v>
      </c>
      <c r="AE5557" s="7">
        <f t="shared" si="1040"/>
        <v>-1</v>
      </c>
      <c r="AF5557" s="7">
        <f>SUM(AE$3:AE5557)</f>
        <v>-219.17999999999915</v>
      </c>
      <c r="AG5557" s="2">
        <v>1.95</v>
      </c>
      <c r="AH5557" s="7">
        <f t="shared" si="1036"/>
        <v>0.95</v>
      </c>
      <c r="AI5557" s="7">
        <f>SUM(AH$3:AH5557)</f>
        <v>-386.06999999999761</v>
      </c>
      <c r="AJ5557" s="2">
        <v>5.5</v>
      </c>
      <c r="AK5557" s="7">
        <f t="shared" si="1041"/>
        <v>4.5</v>
      </c>
      <c r="AL5557" s="7">
        <f>SUM(AK$3:AK5557)</f>
        <v>-1079.17</v>
      </c>
      <c r="AM5557" s="2">
        <v>8</v>
      </c>
      <c r="AN5557" s="7">
        <f t="shared" si="1042"/>
        <v>-1</v>
      </c>
      <c r="AO5557" s="7">
        <f>SUM(AN$3:AN5557)</f>
        <v>-188</v>
      </c>
      <c r="AP5557" s="2">
        <v>9</v>
      </c>
      <c r="AQ5557" s="7">
        <f t="shared" si="1043"/>
        <v>-1</v>
      </c>
      <c r="AR5557" s="7">
        <f>SUM(AQ$3:AQ5557)</f>
        <v>-784.5</v>
      </c>
      <c r="AS5557">
        <v>2.1</v>
      </c>
      <c r="AT5557">
        <v>1.7</v>
      </c>
      <c r="AU5557" s="5">
        <f t="shared" si="1037"/>
        <v>3.5600000000000005</v>
      </c>
      <c r="AV5557" s="4">
        <f>SUM(AU$3:AU5557)</f>
        <v>-4348.5499999999847</v>
      </c>
    </row>
    <row r="5558" spans="1:48" x14ac:dyDescent="0.25">
      <c r="A5558">
        <f t="shared" si="1033"/>
        <v>1</v>
      </c>
      <c r="B5558">
        <f t="shared" si="1032"/>
        <v>952</v>
      </c>
      <c r="C5558" s="1">
        <v>43550</v>
      </c>
      <c r="D5558" t="s">
        <v>2749</v>
      </c>
      <c r="E5558" t="s">
        <v>6132</v>
      </c>
      <c r="F5558" t="s">
        <v>4100</v>
      </c>
      <c r="G5558" t="s">
        <v>2764</v>
      </c>
      <c r="H5558">
        <v>2019</v>
      </c>
      <c r="I5558">
        <v>3</v>
      </c>
      <c r="J5558">
        <v>26</v>
      </c>
      <c r="K5558" t="s">
        <v>188</v>
      </c>
      <c r="L5558">
        <v>3</v>
      </c>
      <c r="M5558" s="3">
        <v>4</v>
      </c>
      <c r="N5558" s="3">
        <v>2</v>
      </c>
      <c r="O5558" s="13">
        <v>1.83</v>
      </c>
      <c r="P5558">
        <v>3.2</v>
      </c>
      <c r="Q5558">
        <v>4.75</v>
      </c>
      <c r="R5558" s="2">
        <v>2</v>
      </c>
      <c r="S5558" s="7">
        <f t="shared" si="1038"/>
        <v>1</v>
      </c>
      <c r="T5558" s="7">
        <f>SUM($S$3:S5558)</f>
        <v>-226.94999999999973</v>
      </c>
      <c r="U5558" s="2">
        <v>1.72</v>
      </c>
      <c r="V5558" s="7">
        <f t="shared" si="1039"/>
        <v>-1</v>
      </c>
      <c r="W5558" s="7">
        <f>SUM($V$3:V5558)</f>
        <v>-549.22999999999422</v>
      </c>
      <c r="X5558" s="8">
        <v>1.4</v>
      </c>
      <c r="Y5558" s="7">
        <f t="shared" si="1034"/>
        <v>0.39999999999999991</v>
      </c>
      <c r="Z5558" s="7">
        <f>SUM($Y$3:Y5558)</f>
        <v>-164.91999999999919</v>
      </c>
      <c r="AA5558" s="8">
        <v>2.75</v>
      </c>
      <c r="AB5558" s="7">
        <f t="shared" si="1035"/>
        <v>-1</v>
      </c>
      <c r="AC5558" s="7">
        <f>SUM($AB$3:AB5558)</f>
        <v>-751.12999999999954</v>
      </c>
      <c r="AD5558" s="2">
        <v>2.25</v>
      </c>
      <c r="AE5558" s="7">
        <f t="shared" si="1040"/>
        <v>1.25</v>
      </c>
      <c r="AF5558" s="7">
        <f>SUM(AE$3:AE5558)</f>
        <v>-217.92999999999915</v>
      </c>
      <c r="AG5558" s="2">
        <v>1.61</v>
      </c>
      <c r="AH5558" s="7">
        <f t="shared" si="1036"/>
        <v>-1</v>
      </c>
      <c r="AI5558" s="7">
        <f>SUM(AH$3:AH5558)</f>
        <v>-387.06999999999761</v>
      </c>
      <c r="AJ5558" s="2">
        <v>6</v>
      </c>
      <c r="AK5558" s="7">
        <f t="shared" si="1041"/>
        <v>-1</v>
      </c>
      <c r="AL5558" s="7">
        <f>SUM(AK$3:AK5558)</f>
        <v>-1080.17</v>
      </c>
      <c r="AM5558" s="2">
        <v>9</v>
      </c>
      <c r="AN5558" s="7">
        <f t="shared" si="1042"/>
        <v>-1</v>
      </c>
      <c r="AO5558" s="7">
        <f>SUM(AN$3:AN5558)</f>
        <v>-189</v>
      </c>
      <c r="AP5558" s="2">
        <v>6</v>
      </c>
      <c r="AQ5558" s="7">
        <f t="shared" si="1043"/>
        <v>-1</v>
      </c>
      <c r="AR5558" s="7">
        <f>SUM(AQ$3:AQ5558)</f>
        <v>-785.5</v>
      </c>
      <c r="AS5558">
        <v>3.45</v>
      </c>
      <c r="AT5558">
        <v>1.3</v>
      </c>
      <c r="AU5558" s="5">
        <f t="shared" si="1037"/>
        <v>-3.35</v>
      </c>
      <c r="AV5558" s="4">
        <f>SUM(AU$3:AU5558)</f>
        <v>-4351.8999999999851</v>
      </c>
    </row>
    <row r="5559" spans="1:48" x14ac:dyDescent="0.25">
      <c r="A5559">
        <f t="shared" si="1033"/>
        <v>0</v>
      </c>
      <c r="B5559">
        <f t="shared" si="1032"/>
        <v>951</v>
      </c>
      <c r="C5559" s="1">
        <v>43550</v>
      </c>
      <c r="D5559" t="s">
        <v>2749</v>
      </c>
      <c r="E5559" t="s">
        <v>6133</v>
      </c>
      <c r="F5559" t="s">
        <v>2705</v>
      </c>
      <c r="G5559" t="s">
        <v>2883</v>
      </c>
      <c r="H5559">
        <v>2019</v>
      </c>
      <c r="I5559">
        <v>3</v>
      </c>
      <c r="J5559">
        <v>26</v>
      </c>
      <c r="K5559" t="s">
        <v>188</v>
      </c>
      <c r="L5559">
        <v>3</v>
      </c>
      <c r="M5559" s="3">
        <v>0</v>
      </c>
      <c r="N5559" s="3">
        <v>1</v>
      </c>
      <c r="O5559" s="13">
        <v>2.5499999999999998</v>
      </c>
      <c r="P5559">
        <v>3.1</v>
      </c>
      <c r="Q5559">
        <v>2.87</v>
      </c>
      <c r="R5559" s="2">
        <v>2.1</v>
      </c>
      <c r="S5559" s="7" t="str">
        <f t="shared" si="1038"/>
        <v/>
      </c>
      <c r="T5559" s="7">
        <f>SUM($S$3:S5559)</f>
        <v>-226.94999999999973</v>
      </c>
      <c r="U5559" s="2">
        <v>1.66</v>
      </c>
      <c r="V5559" s="7" t="str">
        <f t="shared" si="1039"/>
        <v/>
      </c>
      <c r="W5559" s="7">
        <f>SUM($V$3:V5559)</f>
        <v>-549.22999999999422</v>
      </c>
      <c r="X5559" s="8">
        <v>1.5</v>
      </c>
      <c r="Y5559" s="7" t="str">
        <f t="shared" si="1034"/>
        <v/>
      </c>
      <c r="Z5559" s="7">
        <f>SUM($Y$3:Y5559)</f>
        <v>-164.91999999999919</v>
      </c>
      <c r="AA5559" s="8">
        <v>2.5</v>
      </c>
      <c r="AB5559" s="7" t="str">
        <f t="shared" si="1035"/>
        <v/>
      </c>
      <c r="AC5559" s="7">
        <f>SUM($AB$3:AB5559)</f>
        <v>-751.12999999999954</v>
      </c>
      <c r="AD5559" s="2">
        <v>2.5</v>
      </c>
      <c r="AE5559" s="7" t="str">
        <f t="shared" si="1040"/>
        <v/>
      </c>
      <c r="AF5559" s="7">
        <f>SUM(AE$3:AE5559)</f>
        <v>-217.92999999999915</v>
      </c>
      <c r="AG5559" s="2">
        <v>1.5</v>
      </c>
      <c r="AH5559" s="7" t="str">
        <f t="shared" si="1036"/>
        <v/>
      </c>
      <c r="AI5559" s="7">
        <f>SUM(AH$3:AH5559)</f>
        <v>-387.06999999999761</v>
      </c>
      <c r="AK5559" s="7" t="str">
        <f t="shared" si="1041"/>
        <v/>
      </c>
      <c r="AL5559" s="7">
        <f>SUM(AK$3:AK5559)</f>
        <v>-1080.17</v>
      </c>
      <c r="AN5559" s="7" t="str">
        <f t="shared" si="1042"/>
        <v/>
      </c>
      <c r="AO5559" s="7">
        <f>SUM(AN$3:AN5559)</f>
        <v>-189</v>
      </c>
      <c r="AQ5559" s="7" t="str">
        <f t="shared" si="1043"/>
        <v/>
      </c>
      <c r="AR5559" s="7">
        <f>SUM(AQ$3:AQ5559)</f>
        <v>-785.5</v>
      </c>
      <c r="AS5559">
        <v>5.75</v>
      </c>
      <c r="AT5559">
        <v>1.1399999999999999</v>
      </c>
      <c r="AU5559" s="5">
        <f t="shared" si="1037"/>
        <v>0</v>
      </c>
      <c r="AV5559" s="4">
        <f>SUM(AU$3:AU5559)</f>
        <v>-4351.8999999999851</v>
      </c>
    </row>
    <row r="5560" spans="1:48" x14ac:dyDescent="0.25">
      <c r="A5560">
        <f t="shared" si="1033"/>
        <v>1</v>
      </c>
      <c r="B5560">
        <f t="shared" si="1032"/>
        <v>951</v>
      </c>
      <c r="C5560" s="1">
        <v>43550</v>
      </c>
      <c r="D5560" t="s">
        <v>2749</v>
      </c>
      <c r="E5560" t="s">
        <v>6134</v>
      </c>
      <c r="F5560" t="s">
        <v>2812</v>
      </c>
      <c r="G5560" t="s">
        <v>2767</v>
      </c>
      <c r="H5560">
        <v>2019</v>
      </c>
      <c r="I5560">
        <v>3</v>
      </c>
      <c r="J5560">
        <v>26</v>
      </c>
      <c r="K5560" t="s">
        <v>188</v>
      </c>
      <c r="L5560">
        <v>3</v>
      </c>
      <c r="M5560" s="3">
        <v>1</v>
      </c>
      <c r="N5560" s="3">
        <v>0</v>
      </c>
      <c r="O5560" s="13">
        <v>1.95</v>
      </c>
      <c r="P5560">
        <v>3</v>
      </c>
      <c r="Q5560">
        <v>4.5</v>
      </c>
      <c r="R5560" s="2">
        <v>2.25</v>
      </c>
      <c r="S5560" s="7">
        <f t="shared" si="1038"/>
        <v>-1</v>
      </c>
      <c r="T5560" s="7">
        <f>SUM($S$3:S5560)</f>
        <v>-227.94999999999973</v>
      </c>
      <c r="U5560" s="2">
        <v>1.57</v>
      </c>
      <c r="V5560" s="7">
        <f t="shared" si="1039"/>
        <v>0.57000000000000006</v>
      </c>
      <c r="W5560" s="7">
        <f>SUM($V$3:V5560)</f>
        <v>-548.65999999999417</v>
      </c>
      <c r="X5560" s="8">
        <v>1.53</v>
      </c>
      <c r="Y5560" s="7">
        <f t="shared" si="1034"/>
        <v>-1</v>
      </c>
      <c r="Z5560" s="7">
        <f>SUM($Y$3:Y5560)</f>
        <v>-165.91999999999919</v>
      </c>
      <c r="AA5560" s="8">
        <v>2.37</v>
      </c>
      <c r="AB5560" s="7">
        <f t="shared" si="1035"/>
        <v>1.37</v>
      </c>
      <c r="AC5560" s="7">
        <f>SUM($AB$3:AB5560)</f>
        <v>-749.75999999999954</v>
      </c>
      <c r="AD5560" s="2">
        <v>2.7</v>
      </c>
      <c r="AE5560" s="7">
        <f t="shared" si="1040"/>
        <v>-1</v>
      </c>
      <c r="AF5560" s="7">
        <f>SUM(AE$3:AE5560)</f>
        <v>-218.92999999999915</v>
      </c>
      <c r="AG5560" s="2">
        <v>1.44</v>
      </c>
      <c r="AH5560" s="7">
        <f t="shared" si="1036"/>
        <v>0.43999999999999995</v>
      </c>
      <c r="AI5560" s="7">
        <f>SUM(AH$3:AH5560)</f>
        <v>-386.62999999999761</v>
      </c>
      <c r="AJ5560" s="2">
        <v>5</v>
      </c>
      <c r="AK5560" s="7">
        <f t="shared" si="1041"/>
        <v>4</v>
      </c>
      <c r="AL5560" s="7">
        <f>SUM(AK$3:AK5560)</f>
        <v>-1076.17</v>
      </c>
      <c r="AM5560" s="2">
        <v>9.5</v>
      </c>
      <c r="AN5560" s="7">
        <f t="shared" si="1042"/>
        <v>-1</v>
      </c>
      <c r="AO5560" s="7">
        <f>SUM(AN$3:AN5560)</f>
        <v>-190</v>
      </c>
      <c r="AP5560" s="2">
        <v>6</v>
      </c>
      <c r="AQ5560" s="7">
        <f t="shared" si="1043"/>
        <v>-1</v>
      </c>
      <c r="AR5560" s="7">
        <f>SUM(AQ$3:AQ5560)</f>
        <v>-786.5</v>
      </c>
      <c r="AS5560">
        <v>3.9</v>
      </c>
      <c r="AT5560">
        <v>1.24</v>
      </c>
      <c r="AU5560" s="5">
        <f t="shared" si="1037"/>
        <v>1.38</v>
      </c>
      <c r="AV5560" s="4">
        <f>SUM(AU$3:AU5560)</f>
        <v>-4350.519999999985</v>
      </c>
    </row>
    <row r="5561" spans="1:48" x14ac:dyDescent="0.25">
      <c r="A5561">
        <f t="shared" si="1033"/>
        <v>1</v>
      </c>
      <c r="B5561">
        <f t="shared" si="1032"/>
        <v>950</v>
      </c>
      <c r="C5561" s="1">
        <v>43550</v>
      </c>
      <c r="D5561" t="s">
        <v>2749</v>
      </c>
      <c r="E5561" t="s">
        <v>6135</v>
      </c>
      <c r="F5561" t="s">
        <v>2752</v>
      </c>
      <c r="G5561" t="s">
        <v>2861</v>
      </c>
      <c r="H5561">
        <v>2019</v>
      </c>
      <c r="I5561">
        <v>3</v>
      </c>
      <c r="J5561">
        <v>26</v>
      </c>
      <c r="K5561" t="s">
        <v>188</v>
      </c>
      <c r="L5561">
        <v>3</v>
      </c>
      <c r="M5561" s="3">
        <v>2</v>
      </c>
      <c r="N5561" s="3">
        <v>1</v>
      </c>
      <c r="O5561" s="13">
        <v>3.5</v>
      </c>
      <c r="P5561">
        <v>3.2</v>
      </c>
      <c r="Q5561">
        <v>2.15</v>
      </c>
      <c r="R5561" s="2">
        <v>2</v>
      </c>
      <c r="S5561" s="7">
        <f t="shared" si="1038"/>
        <v>1</v>
      </c>
      <c r="T5561" s="7">
        <f>SUM($S$3:S5561)</f>
        <v>-226.94999999999973</v>
      </c>
      <c r="U5561" s="2">
        <v>1.72</v>
      </c>
      <c r="V5561" s="7">
        <f t="shared" si="1039"/>
        <v>-1</v>
      </c>
      <c r="W5561" s="7">
        <f>SUM($V$3:V5561)</f>
        <v>-549.65999999999417</v>
      </c>
      <c r="X5561" s="8">
        <v>1.4</v>
      </c>
      <c r="Y5561" s="7">
        <f t="shared" si="1034"/>
        <v>0.39999999999999991</v>
      </c>
      <c r="Z5561" s="7">
        <f>SUM($Y$3:Y5561)</f>
        <v>-165.51999999999919</v>
      </c>
      <c r="AA5561" s="8">
        <v>2.75</v>
      </c>
      <c r="AB5561" s="7">
        <f t="shared" si="1035"/>
        <v>-1</v>
      </c>
      <c r="AC5561" s="7">
        <f>SUM($AB$3:AB5561)</f>
        <v>-750.75999999999954</v>
      </c>
      <c r="AD5561" s="2">
        <v>2.4</v>
      </c>
      <c r="AE5561" s="7">
        <f t="shared" si="1040"/>
        <v>1.4</v>
      </c>
      <c r="AF5561" s="7">
        <f>SUM(AE$3:AE5561)</f>
        <v>-217.52999999999915</v>
      </c>
      <c r="AG5561" s="2">
        <v>1.53</v>
      </c>
      <c r="AH5561" s="7">
        <f t="shared" si="1036"/>
        <v>-1</v>
      </c>
      <c r="AI5561" s="7">
        <f>SUM(AH$3:AH5561)</f>
        <v>-387.62999999999761</v>
      </c>
      <c r="AJ5561" s="2">
        <v>8.5</v>
      </c>
      <c r="AK5561" s="7">
        <f t="shared" si="1041"/>
        <v>-1</v>
      </c>
      <c r="AL5561" s="7">
        <f>SUM(AK$3:AK5561)</f>
        <v>-1077.17</v>
      </c>
      <c r="AM5561" s="2">
        <v>12</v>
      </c>
      <c r="AN5561" s="7">
        <f t="shared" si="1042"/>
        <v>11</v>
      </c>
      <c r="AO5561" s="7">
        <f>SUM(AN$3:AN5561)</f>
        <v>-179</v>
      </c>
      <c r="AP5561" s="2">
        <v>6</v>
      </c>
      <c r="AQ5561" s="7">
        <f t="shared" si="1043"/>
        <v>-1</v>
      </c>
      <c r="AR5561" s="7">
        <f>SUM(AQ$3:AQ5561)</f>
        <v>-787.5</v>
      </c>
      <c r="AS5561">
        <v>7</v>
      </c>
      <c r="AT5561">
        <v>1.1000000000000001</v>
      </c>
      <c r="AU5561" s="5">
        <f t="shared" si="1037"/>
        <v>8.8000000000000007</v>
      </c>
      <c r="AV5561" s="4">
        <f>SUM(AU$3:AU5561)</f>
        <v>-4341.7199999999848</v>
      </c>
    </row>
    <row r="5562" spans="1:48" x14ac:dyDescent="0.25">
      <c r="A5562">
        <f t="shared" si="1033"/>
        <v>1</v>
      </c>
      <c r="B5562">
        <f t="shared" si="1032"/>
        <v>949</v>
      </c>
      <c r="C5562" s="1">
        <v>43549</v>
      </c>
      <c r="D5562" t="s">
        <v>2718</v>
      </c>
      <c r="E5562" t="s">
        <v>6136</v>
      </c>
      <c r="F5562" t="s">
        <v>2111</v>
      </c>
      <c r="G5562" t="s">
        <v>2823</v>
      </c>
      <c r="H5562">
        <v>2019</v>
      </c>
      <c r="I5562">
        <v>3</v>
      </c>
      <c r="J5562">
        <v>25</v>
      </c>
      <c r="K5562" t="s">
        <v>77</v>
      </c>
      <c r="L5562">
        <v>2</v>
      </c>
      <c r="M5562" s="3">
        <v>0</v>
      </c>
      <c r="N5562" s="3">
        <v>3</v>
      </c>
      <c r="O5562" s="13">
        <v>8</v>
      </c>
      <c r="P5562">
        <v>4</v>
      </c>
      <c r="Q5562">
        <v>1.53</v>
      </c>
      <c r="R5562" s="2">
        <v>2.62</v>
      </c>
      <c r="S5562" s="7">
        <f t="shared" si="1038"/>
        <v>-1</v>
      </c>
      <c r="T5562" s="7">
        <f>SUM($S$3:S5562)</f>
        <v>-227.94999999999973</v>
      </c>
      <c r="U5562" s="2">
        <v>1.44</v>
      </c>
      <c r="V5562" s="7">
        <f t="shared" si="1039"/>
        <v>0.43999999999999995</v>
      </c>
      <c r="W5562" s="7">
        <f>SUM($V$3:V5562)</f>
        <v>-549.21999999999412</v>
      </c>
      <c r="X5562" s="8">
        <v>1.5</v>
      </c>
      <c r="Y5562" s="7">
        <f t="shared" si="1034"/>
        <v>0.5</v>
      </c>
      <c r="Z5562" s="7">
        <f>SUM($Y$3:Y5562)</f>
        <v>-165.01999999999919</v>
      </c>
      <c r="AA5562" s="8">
        <v>2.5</v>
      </c>
      <c r="AB5562" s="7">
        <f t="shared" si="1035"/>
        <v>-1</v>
      </c>
      <c r="AC5562" s="7">
        <f>SUM($AB$3:AB5562)</f>
        <v>-751.75999999999954</v>
      </c>
      <c r="AD5562" s="2">
        <v>2.5</v>
      </c>
      <c r="AE5562" s="7">
        <f t="shared" si="1040"/>
        <v>1.5</v>
      </c>
      <c r="AF5562" s="7">
        <f>SUM(AE$3:AE5562)</f>
        <v>-216.02999999999915</v>
      </c>
      <c r="AG5562" s="2">
        <v>1.5</v>
      </c>
      <c r="AH5562" s="7">
        <f t="shared" si="1036"/>
        <v>-1</v>
      </c>
      <c r="AI5562" s="7">
        <f>SUM(AH$3:AH5562)</f>
        <v>-388.62999999999761</v>
      </c>
      <c r="AJ5562" s="2">
        <v>12</v>
      </c>
      <c r="AK5562" s="7">
        <f t="shared" si="1041"/>
        <v>-1</v>
      </c>
      <c r="AL5562" s="7">
        <f>SUM(AK$3:AK5562)</f>
        <v>-1078.17</v>
      </c>
      <c r="AM5562" s="2">
        <v>23</v>
      </c>
      <c r="AN5562" s="7">
        <f t="shared" si="1042"/>
        <v>-1</v>
      </c>
      <c r="AO5562" s="7">
        <f>SUM(AN$3:AN5562)</f>
        <v>-180</v>
      </c>
      <c r="AP5562" s="2">
        <v>8</v>
      </c>
      <c r="AQ5562" s="7">
        <f t="shared" si="1043"/>
        <v>-1</v>
      </c>
      <c r="AR5562" s="7">
        <f>SUM(AQ$3:AQ5562)</f>
        <v>-788.5</v>
      </c>
      <c r="AU5562" s="5">
        <f t="shared" si="1037"/>
        <v>-3.56</v>
      </c>
      <c r="AV5562" s="4">
        <f>SUM(AU$3:AU5562)</f>
        <v>-4345.2799999999852</v>
      </c>
    </row>
    <row r="5563" spans="1:48" x14ac:dyDescent="0.25">
      <c r="A5563">
        <f t="shared" si="1033"/>
        <v>1</v>
      </c>
      <c r="B5563">
        <f t="shared" si="1032"/>
        <v>948</v>
      </c>
      <c r="C5563" s="1">
        <v>43549</v>
      </c>
      <c r="D5563" t="s">
        <v>2718</v>
      </c>
      <c r="E5563" t="s">
        <v>6137</v>
      </c>
      <c r="F5563" t="s">
        <v>2824</v>
      </c>
      <c r="G5563" t="s">
        <v>2838</v>
      </c>
      <c r="H5563">
        <v>2019</v>
      </c>
      <c r="I5563">
        <v>3</v>
      </c>
      <c r="J5563">
        <v>25</v>
      </c>
      <c r="K5563" t="s">
        <v>77</v>
      </c>
      <c r="L5563">
        <v>2</v>
      </c>
      <c r="M5563" s="3">
        <v>4</v>
      </c>
      <c r="N5563" s="3">
        <v>0</v>
      </c>
      <c r="O5563" s="13">
        <v>1.1599999999999999</v>
      </c>
      <c r="P5563">
        <v>8</v>
      </c>
      <c r="Q5563">
        <v>23</v>
      </c>
      <c r="R5563" s="2">
        <v>2.37</v>
      </c>
      <c r="S5563" s="7">
        <f t="shared" si="1038"/>
        <v>-1</v>
      </c>
      <c r="T5563" s="7">
        <f>SUM($S$3:S5563)</f>
        <v>-228.94999999999973</v>
      </c>
      <c r="U5563" s="2">
        <v>1.53</v>
      </c>
      <c r="V5563" s="7">
        <f t="shared" si="1039"/>
        <v>0.53</v>
      </c>
      <c r="W5563" s="7">
        <f>SUM($V$3:V5563)</f>
        <v>-548.68999999999414</v>
      </c>
      <c r="X5563" s="8">
        <v>1.18</v>
      </c>
      <c r="Y5563" s="7">
        <f t="shared" si="1034"/>
        <v>0.17999999999999994</v>
      </c>
      <c r="Z5563" s="7">
        <f>SUM($Y$3:Y5563)</f>
        <v>-164.83999999999918</v>
      </c>
      <c r="AA5563" s="8">
        <v>4.5</v>
      </c>
      <c r="AB5563" s="7">
        <f t="shared" si="1035"/>
        <v>-1</v>
      </c>
      <c r="AC5563" s="7">
        <f>SUM($AB$3:AB5563)</f>
        <v>-752.75999999999954</v>
      </c>
      <c r="AD5563" s="2">
        <v>1.53</v>
      </c>
      <c r="AE5563" s="7">
        <f t="shared" si="1040"/>
        <v>0.53</v>
      </c>
      <c r="AF5563" s="7">
        <f>SUM(AE$3:AE5563)</f>
        <v>-215.49999999999915</v>
      </c>
      <c r="AG5563" s="2">
        <v>2.4</v>
      </c>
      <c r="AH5563" s="7">
        <f t="shared" si="1036"/>
        <v>-1</v>
      </c>
      <c r="AI5563" s="7">
        <f>SUM(AH$3:AH5563)</f>
        <v>-389.62999999999761</v>
      </c>
      <c r="AJ5563" s="2">
        <v>6</v>
      </c>
      <c r="AK5563" s="7">
        <f t="shared" si="1041"/>
        <v>-1</v>
      </c>
      <c r="AL5563" s="7">
        <f>SUM(AK$3:AK5563)</f>
        <v>-1079.17</v>
      </c>
      <c r="AM5563" s="2">
        <v>8</v>
      </c>
      <c r="AN5563" s="7">
        <f t="shared" si="1042"/>
        <v>-1</v>
      </c>
      <c r="AO5563" s="7">
        <f>SUM(AN$3:AN5563)</f>
        <v>-181</v>
      </c>
      <c r="AP5563" s="2">
        <v>15</v>
      </c>
      <c r="AQ5563" s="7">
        <f t="shared" si="1043"/>
        <v>-1</v>
      </c>
      <c r="AR5563" s="7">
        <f>SUM(AQ$3:AQ5563)</f>
        <v>-789.5</v>
      </c>
      <c r="AS5563">
        <v>1.6</v>
      </c>
      <c r="AT5563">
        <v>2.2999999999999998</v>
      </c>
      <c r="AU5563" s="5">
        <f t="shared" si="1037"/>
        <v>-4.76</v>
      </c>
      <c r="AV5563" s="4">
        <f>SUM(AU$3:AU5563)</f>
        <v>-4350.0399999999854</v>
      </c>
    </row>
    <row r="5564" spans="1:48" x14ac:dyDescent="0.25">
      <c r="A5564">
        <f t="shared" si="1033"/>
        <v>1</v>
      </c>
      <c r="B5564">
        <f t="shared" si="1032"/>
        <v>947</v>
      </c>
      <c r="C5564" s="1">
        <v>43549</v>
      </c>
      <c r="D5564" t="s">
        <v>2718</v>
      </c>
      <c r="E5564" t="s">
        <v>6138</v>
      </c>
      <c r="F5564" t="s">
        <v>2831</v>
      </c>
      <c r="G5564" t="s">
        <v>2828</v>
      </c>
      <c r="H5564">
        <v>2019</v>
      </c>
      <c r="I5564">
        <v>3</v>
      </c>
      <c r="J5564">
        <v>25</v>
      </c>
      <c r="K5564" t="s">
        <v>77</v>
      </c>
      <c r="L5564">
        <v>2</v>
      </c>
      <c r="M5564" s="3">
        <v>1</v>
      </c>
      <c r="N5564" s="3">
        <v>1</v>
      </c>
      <c r="O5564" s="13">
        <v>2.2999999999999998</v>
      </c>
      <c r="P5564">
        <v>3.25</v>
      </c>
      <c r="Q5564">
        <v>3.5</v>
      </c>
      <c r="R5564" s="2">
        <v>1.9</v>
      </c>
      <c r="S5564" s="7">
        <f t="shared" si="1038"/>
        <v>0.89999999999999991</v>
      </c>
      <c r="T5564" s="7">
        <f>SUM($S$3:S5564)</f>
        <v>-228.04999999999973</v>
      </c>
      <c r="U5564" s="2">
        <v>1.8</v>
      </c>
      <c r="V5564" s="7">
        <f t="shared" si="1039"/>
        <v>-1</v>
      </c>
      <c r="W5564" s="7">
        <f>SUM($V$3:V5564)</f>
        <v>-549.68999999999414</v>
      </c>
      <c r="X5564" s="8">
        <v>1.4</v>
      </c>
      <c r="Y5564" s="7">
        <f t="shared" si="1034"/>
        <v>0.39999999999999991</v>
      </c>
      <c r="Z5564" s="7">
        <f>SUM($Y$3:Y5564)</f>
        <v>-164.43999999999917</v>
      </c>
      <c r="AA5564" s="8">
        <v>2.75</v>
      </c>
      <c r="AB5564" s="7">
        <f t="shared" si="1035"/>
        <v>-1</v>
      </c>
      <c r="AC5564" s="7">
        <f>SUM($AB$3:AB5564)</f>
        <v>-753.75999999999954</v>
      </c>
      <c r="AD5564" s="2">
        <v>2.35</v>
      </c>
      <c r="AE5564" s="7">
        <f t="shared" si="1040"/>
        <v>-1</v>
      </c>
      <c r="AF5564" s="7">
        <f>SUM(AE$3:AE5564)</f>
        <v>-216.49999999999915</v>
      </c>
      <c r="AG5564" s="2">
        <v>1.57</v>
      </c>
      <c r="AH5564" s="7">
        <f t="shared" si="1036"/>
        <v>0.57000000000000006</v>
      </c>
      <c r="AI5564" s="7">
        <f>SUM(AH$3:AH5564)</f>
        <v>-389.05999999999761</v>
      </c>
      <c r="AJ5564" s="2">
        <v>6.5</v>
      </c>
      <c r="AK5564" s="7">
        <f t="shared" si="1041"/>
        <v>-1</v>
      </c>
      <c r="AL5564" s="7">
        <f>SUM(AK$3:AK5564)</f>
        <v>-1080.17</v>
      </c>
      <c r="AM5564" s="2">
        <v>9.5</v>
      </c>
      <c r="AN5564" s="7">
        <f t="shared" si="1042"/>
        <v>-1</v>
      </c>
      <c r="AO5564" s="7">
        <f>SUM(AN$3:AN5564)</f>
        <v>-182</v>
      </c>
      <c r="AP5564" s="2">
        <v>6</v>
      </c>
      <c r="AQ5564" s="7">
        <f t="shared" si="1043"/>
        <v>5</v>
      </c>
      <c r="AR5564" s="7">
        <f>SUM(AQ$3:AQ5564)</f>
        <v>-784.5</v>
      </c>
      <c r="AS5564">
        <v>4.6500000000000004</v>
      </c>
      <c r="AT5564">
        <v>1.18</v>
      </c>
      <c r="AU5564" s="5">
        <f t="shared" si="1037"/>
        <v>1.87</v>
      </c>
      <c r="AV5564" s="4">
        <f>SUM(AU$3:AU5564)</f>
        <v>-4348.1699999999855</v>
      </c>
    </row>
    <row r="5565" spans="1:48" x14ac:dyDescent="0.25">
      <c r="A5565">
        <f t="shared" si="1033"/>
        <v>1</v>
      </c>
      <c r="B5565">
        <f t="shared" si="1032"/>
        <v>946</v>
      </c>
      <c r="C5565" s="1">
        <v>43549</v>
      </c>
      <c r="D5565" t="s">
        <v>2718</v>
      </c>
      <c r="E5565" t="s">
        <v>6139</v>
      </c>
      <c r="F5565" t="s">
        <v>2834</v>
      </c>
      <c r="G5565" t="s">
        <v>2841</v>
      </c>
      <c r="H5565">
        <v>2019</v>
      </c>
      <c r="I5565">
        <v>3</v>
      </c>
      <c r="J5565">
        <v>25</v>
      </c>
      <c r="K5565" t="s">
        <v>77</v>
      </c>
      <c r="L5565">
        <v>2</v>
      </c>
      <c r="M5565" s="3">
        <v>1</v>
      </c>
      <c r="N5565" s="3">
        <v>2</v>
      </c>
      <c r="O5565" s="13">
        <v>9</v>
      </c>
      <c r="P5565">
        <v>4.5</v>
      </c>
      <c r="Q5565">
        <v>1.44</v>
      </c>
      <c r="R5565" s="2">
        <v>2</v>
      </c>
      <c r="S5565" s="7">
        <f t="shared" si="1038"/>
        <v>1</v>
      </c>
      <c r="T5565" s="7">
        <f>SUM($S$3:S5565)</f>
        <v>-227.04999999999973</v>
      </c>
      <c r="U5565" s="2">
        <v>1.72</v>
      </c>
      <c r="V5565" s="7">
        <f t="shared" si="1039"/>
        <v>-1</v>
      </c>
      <c r="W5565" s="7">
        <f>SUM($V$3:V5565)</f>
        <v>-550.68999999999414</v>
      </c>
      <c r="X5565" s="8">
        <v>1.25</v>
      </c>
      <c r="Y5565" s="7">
        <f t="shared" si="1034"/>
        <v>0.25</v>
      </c>
      <c r="Z5565" s="7">
        <f>SUM($Y$3:Y5565)</f>
        <v>-164.18999999999917</v>
      </c>
      <c r="AA5565" s="8">
        <v>3.75</v>
      </c>
      <c r="AB5565" s="7">
        <f t="shared" si="1035"/>
        <v>-1</v>
      </c>
      <c r="AC5565" s="7">
        <f>SUM($AB$3:AB5565)</f>
        <v>-754.75999999999954</v>
      </c>
      <c r="AD5565" s="2">
        <v>1.85</v>
      </c>
      <c r="AE5565" s="7">
        <f t="shared" si="1040"/>
        <v>0.85000000000000009</v>
      </c>
      <c r="AF5565" s="7">
        <f>SUM(AE$3:AE5565)</f>
        <v>-215.64999999999915</v>
      </c>
      <c r="AG5565" s="2">
        <v>1.95</v>
      </c>
      <c r="AH5565" s="7">
        <f t="shared" si="1036"/>
        <v>-1</v>
      </c>
      <c r="AI5565" s="7">
        <f>SUM(AH$3:AH5565)</f>
        <v>-390.05999999999761</v>
      </c>
      <c r="AJ5565" s="2">
        <v>19</v>
      </c>
      <c r="AK5565" s="7">
        <f t="shared" si="1041"/>
        <v>-1</v>
      </c>
      <c r="AL5565" s="7">
        <f>SUM(AK$3:AK5565)</f>
        <v>-1081.17</v>
      </c>
      <c r="AM5565" s="2">
        <v>23</v>
      </c>
      <c r="AN5565" s="7">
        <f t="shared" si="1042"/>
        <v>-1</v>
      </c>
      <c r="AO5565" s="7">
        <f>SUM(AN$3:AN5565)</f>
        <v>-183</v>
      </c>
      <c r="AP5565" s="2">
        <v>8</v>
      </c>
      <c r="AQ5565" s="7">
        <f t="shared" si="1043"/>
        <v>-1</v>
      </c>
      <c r="AR5565" s="7">
        <f>SUM(AQ$3:AQ5565)</f>
        <v>-785.5</v>
      </c>
      <c r="AU5565" s="5">
        <f t="shared" si="1037"/>
        <v>-3.9</v>
      </c>
      <c r="AV5565" s="4">
        <f>SUM(AU$3:AU5565)</f>
        <v>-4352.0699999999852</v>
      </c>
    </row>
    <row r="5566" spans="1:48" x14ac:dyDescent="0.25">
      <c r="A5566">
        <f t="shared" si="1033"/>
        <v>1</v>
      </c>
      <c r="B5566">
        <f t="shared" si="1032"/>
        <v>945</v>
      </c>
      <c r="C5566" s="1">
        <v>43549</v>
      </c>
      <c r="D5566" t="s">
        <v>2718</v>
      </c>
      <c r="E5566" t="s">
        <v>6140</v>
      </c>
      <c r="F5566" t="s">
        <v>2760</v>
      </c>
      <c r="G5566" t="s">
        <v>2832</v>
      </c>
      <c r="H5566">
        <v>2019</v>
      </c>
      <c r="I5566">
        <v>3</v>
      </c>
      <c r="J5566">
        <v>25</v>
      </c>
      <c r="K5566" t="s">
        <v>77</v>
      </c>
      <c r="L5566">
        <v>2</v>
      </c>
      <c r="M5566" s="3">
        <v>1</v>
      </c>
      <c r="N5566" s="3">
        <v>5</v>
      </c>
      <c r="O5566" s="13">
        <v>9</v>
      </c>
      <c r="P5566">
        <v>5</v>
      </c>
      <c r="Q5566">
        <v>1.4</v>
      </c>
      <c r="R5566" s="2">
        <v>2.1</v>
      </c>
      <c r="S5566" s="7">
        <f t="shared" si="1038"/>
        <v>1.1000000000000001</v>
      </c>
      <c r="T5566" s="7">
        <f>SUM($S$3:S5566)</f>
        <v>-225.94999999999973</v>
      </c>
      <c r="U5566" s="2">
        <v>1.66</v>
      </c>
      <c r="V5566" s="7">
        <f t="shared" si="1039"/>
        <v>-1</v>
      </c>
      <c r="W5566" s="7">
        <f>SUM($V$3:V5566)</f>
        <v>-551.68999999999414</v>
      </c>
      <c r="X5566" s="8">
        <v>1.3</v>
      </c>
      <c r="Y5566" s="7">
        <f t="shared" si="1034"/>
        <v>0.30000000000000004</v>
      </c>
      <c r="Z5566" s="7">
        <f>SUM($Y$3:Y5566)</f>
        <v>-163.88999999999916</v>
      </c>
      <c r="AA5566" s="8">
        <v>3.4</v>
      </c>
      <c r="AB5566" s="7">
        <f t="shared" si="1035"/>
        <v>-1</v>
      </c>
      <c r="AC5566" s="7">
        <f>SUM($AB$3:AB5566)</f>
        <v>-755.75999999999954</v>
      </c>
      <c r="AD5566" s="2">
        <v>1.85</v>
      </c>
      <c r="AE5566" s="7">
        <f t="shared" si="1040"/>
        <v>0.85000000000000009</v>
      </c>
      <c r="AF5566" s="7">
        <f>SUM(AE$3:AE5566)</f>
        <v>-214.79999999999916</v>
      </c>
      <c r="AG5566" s="2">
        <v>1.95</v>
      </c>
      <c r="AH5566" s="7">
        <f t="shared" si="1036"/>
        <v>-1</v>
      </c>
      <c r="AI5566" s="7">
        <f>SUM(AH$3:AH5566)</f>
        <v>-391.05999999999761</v>
      </c>
      <c r="AJ5566" s="2">
        <v>17</v>
      </c>
      <c r="AK5566" s="7">
        <f t="shared" si="1041"/>
        <v>-1</v>
      </c>
      <c r="AL5566" s="7">
        <f>SUM(AK$3:AK5566)</f>
        <v>-1082.17</v>
      </c>
      <c r="AM5566" s="2">
        <v>23</v>
      </c>
      <c r="AN5566" s="7">
        <f t="shared" si="1042"/>
        <v>-1</v>
      </c>
      <c r="AO5566" s="7">
        <f>SUM(AN$3:AN5566)</f>
        <v>-184</v>
      </c>
      <c r="AP5566" s="2">
        <v>9</v>
      </c>
      <c r="AQ5566" s="7">
        <f t="shared" si="1043"/>
        <v>-1</v>
      </c>
      <c r="AR5566" s="7">
        <f>SUM(AQ$3:AQ5566)</f>
        <v>-786.5</v>
      </c>
      <c r="AU5566" s="5">
        <f t="shared" si="1037"/>
        <v>-3.75</v>
      </c>
      <c r="AV5566" s="4">
        <f>SUM(AU$3:AU5566)</f>
        <v>-4355.8199999999852</v>
      </c>
    </row>
    <row r="5567" spans="1:48" x14ac:dyDescent="0.25">
      <c r="A5567">
        <f t="shared" si="1033"/>
        <v>1</v>
      </c>
      <c r="B5567">
        <f t="shared" si="1032"/>
        <v>944</v>
      </c>
      <c r="C5567" s="1">
        <v>43549</v>
      </c>
      <c r="D5567" t="s">
        <v>2718</v>
      </c>
      <c r="E5567" t="s">
        <v>6141</v>
      </c>
      <c r="F5567" t="s">
        <v>2835</v>
      </c>
      <c r="G5567" t="s">
        <v>2840</v>
      </c>
      <c r="H5567">
        <v>2019</v>
      </c>
      <c r="I5567">
        <v>3</v>
      </c>
      <c r="J5567">
        <v>25</v>
      </c>
      <c r="K5567" t="s">
        <v>77</v>
      </c>
      <c r="L5567">
        <v>2</v>
      </c>
      <c r="M5567" s="3">
        <v>1</v>
      </c>
      <c r="N5567" s="3">
        <v>1</v>
      </c>
      <c r="O5567" s="13">
        <v>1.53</v>
      </c>
      <c r="P5567">
        <v>4.33</v>
      </c>
      <c r="Q5567">
        <v>7</v>
      </c>
      <c r="R5567" s="2">
        <v>2</v>
      </c>
      <c r="S5567" s="7">
        <f t="shared" si="1038"/>
        <v>1</v>
      </c>
      <c r="T5567" s="7">
        <f>SUM($S$3:S5567)</f>
        <v>-224.94999999999973</v>
      </c>
      <c r="U5567" s="2">
        <v>1.72</v>
      </c>
      <c r="V5567" s="7">
        <f t="shared" si="1039"/>
        <v>-1</v>
      </c>
      <c r="W5567" s="7">
        <f>SUM($V$3:V5567)</f>
        <v>-552.68999999999414</v>
      </c>
      <c r="X5567" s="8">
        <v>1.25</v>
      </c>
      <c r="Y5567" s="7">
        <f t="shared" si="1034"/>
        <v>0.25</v>
      </c>
      <c r="Z5567" s="7">
        <f>SUM($Y$3:Y5567)</f>
        <v>-163.63999999999916</v>
      </c>
      <c r="AA5567" s="8">
        <v>3.75</v>
      </c>
      <c r="AB5567" s="7">
        <f t="shared" si="1035"/>
        <v>-1</v>
      </c>
      <c r="AC5567" s="7">
        <f>SUM($AB$3:AB5567)</f>
        <v>-756.75999999999954</v>
      </c>
      <c r="AD5567" s="2">
        <v>1.85</v>
      </c>
      <c r="AE5567" s="7">
        <f t="shared" si="1040"/>
        <v>-1</v>
      </c>
      <c r="AF5567" s="7">
        <f>SUM(AE$3:AE5567)</f>
        <v>-215.79999999999916</v>
      </c>
      <c r="AG5567" s="2">
        <v>1.95</v>
      </c>
      <c r="AH5567" s="7">
        <f t="shared" si="1036"/>
        <v>0.95</v>
      </c>
      <c r="AI5567" s="7">
        <f>SUM(AH$3:AH5567)</f>
        <v>-390.10999999999763</v>
      </c>
      <c r="AJ5567" s="2">
        <v>6.5</v>
      </c>
      <c r="AK5567" s="7">
        <f t="shared" si="1041"/>
        <v>-1</v>
      </c>
      <c r="AL5567" s="7">
        <f>SUM(AK$3:AK5567)</f>
        <v>-1083.17</v>
      </c>
      <c r="AM5567" s="2">
        <v>8.5</v>
      </c>
      <c r="AN5567" s="7">
        <f t="shared" si="1042"/>
        <v>-1</v>
      </c>
      <c r="AO5567" s="7">
        <f>SUM(AN$3:AN5567)</f>
        <v>-185</v>
      </c>
      <c r="AP5567" s="2">
        <v>7.5</v>
      </c>
      <c r="AQ5567" s="7">
        <f t="shared" si="1043"/>
        <v>6.5</v>
      </c>
      <c r="AR5567" s="7">
        <f>SUM(AQ$3:AQ5567)</f>
        <v>-780</v>
      </c>
      <c r="AS5567">
        <v>2.37</v>
      </c>
      <c r="AT5567">
        <v>1.55</v>
      </c>
      <c r="AU5567" s="5">
        <f t="shared" si="1037"/>
        <v>3.7</v>
      </c>
      <c r="AV5567" s="4">
        <f>SUM(AU$3:AU5567)</f>
        <v>-4352.1199999999853</v>
      </c>
    </row>
    <row r="5568" spans="1:48" x14ac:dyDescent="0.25">
      <c r="A5568">
        <f t="shared" si="1033"/>
        <v>1</v>
      </c>
      <c r="B5568">
        <f t="shared" si="1032"/>
        <v>943</v>
      </c>
      <c r="C5568" s="1">
        <v>43549</v>
      </c>
      <c r="D5568" t="s">
        <v>2718</v>
      </c>
      <c r="E5568" t="s">
        <v>6142</v>
      </c>
      <c r="F5568" t="s">
        <v>2826</v>
      </c>
      <c r="G5568" t="s">
        <v>2837</v>
      </c>
      <c r="H5568">
        <v>2019</v>
      </c>
      <c r="I5568">
        <v>3</v>
      </c>
      <c r="J5568">
        <v>25</v>
      </c>
      <c r="K5568" t="s">
        <v>77</v>
      </c>
      <c r="L5568">
        <v>2</v>
      </c>
      <c r="M5568" s="3">
        <v>4</v>
      </c>
      <c r="N5568" s="3">
        <v>0</v>
      </c>
      <c r="O5568" s="13">
        <v>1.18</v>
      </c>
      <c r="P5568">
        <v>7.5</v>
      </c>
      <c r="Q5568">
        <v>21</v>
      </c>
      <c r="R5568" s="2">
        <v>2.62</v>
      </c>
      <c r="S5568" s="7">
        <f t="shared" si="1038"/>
        <v>-1</v>
      </c>
      <c r="T5568" s="7">
        <f>SUM($S$3:S5568)</f>
        <v>-225.94999999999973</v>
      </c>
      <c r="U5568" s="2">
        <v>1.44</v>
      </c>
      <c r="V5568" s="7">
        <f t="shared" si="1039"/>
        <v>0.43999999999999995</v>
      </c>
      <c r="W5568" s="7">
        <f>SUM($V$3:V5568)</f>
        <v>-552.24999999999409</v>
      </c>
      <c r="X5568" s="8">
        <v>1.25</v>
      </c>
      <c r="Y5568" s="7">
        <f t="shared" si="1034"/>
        <v>0.25</v>
      </c>
      <c r="Z5568" s="7">
        <f>SUM($Y$3:Y5568)</f>
        <v>-163.38999999999916</v>
      </c>
      <c r="AA5568" s="8">
        <v>3.75</v>
      </c>
      <c r="AB5568" s="7">
        <f t="shared" si="1035"/>
        <v>-1</v>
      </c>
      <c r="AC5568" s="7">
        <f>SUM($AB$3:AB5568)</f>
        <v>-757.75999999999954</v>
      </c>
      <c r="AD5568" s="2">
        <v>1.65</v>
      </c>
      <c r="AE5568" s="7">
        <f t="shared" si="1040"/>
        <v>0.64999999999999991</v>
      </c>
      <c r="AF5568" s="7">
        <f>SUM(AE$3:AE5568)</f>
        <v>-215.14999999999915</v>
      </c>
      <c r="AG5568" s="2">
        <v>2.2000000000000002</v>
      </c>
      <c r="AH5568" s="7">
        <f t="shared" si="1036"/>
        <v>-1</v>
      </c>
      <c r="AI5568" s="7">
        <f>SUM(AH$3:AH5568)</f>
        <v>-391.10999999999763</v>
      </c>
      <c r="AJ5568" s="2">
        <v>5</v>
      </c>
      <c r="AK5568" s="7">
        <f t="shared" si="1041"/>
        <v>-1</v>
      </c>
      <c r="AL5568" s="7">
        <f>SUM(AK$3:AK5568)</f>
        <v>-1084.17</v>
      </c>
      <c r="AM5568" s="2">
        <v>8.5</v>
      </c>
      <c r="AN5568" s="7">
        <f t="shared" si="1042"/>
        <v>-1</v>
      </c>
      <c r="AO5568" s="7">
        <f>SUM(AN$3:AN5568)</f>
        <v>-186</v>
      </c>
      <c r="AP5568" s="2">
        <v>15</v>
      </c>
      <c r="AQ5568" s="7">
        <f t="shared" si="1043"/>
        <v>-1</v>
      </c>
      <c r="AR5568" s="7">
        <f>SUM(AQ$3:AQ5568)</f>
        <v>-781</v>
      </c>
      <c r="AS5568">
        <v>1.72</v>
      </c>
      <c r="AT5568">
        <v>2.0699999999999998</v>
      </c>
      <c r="AU5568" s="5">
        <f t="shared" si="1037"/>
        <v>-4.66</v>
      </c>
      <c r="AV5568" s="4">
        <f>SUM(AU$3:AU5568)</f>
        <v>-4356.7799999999852</v>
      </c>
    </row>
    <row r="5569" spans="1:48" x14ac:dyDescent="0.25">
      <c r="A5569">
        <f t="shared" si="1033"/>
        <v>1</v>
      </c>
      <c r="B5569">
        <f t="shared" si="1032"/>
        <v>942</v>
      </c>
      <c r="C5569" s="1">
        <v>43548</v>
      </c>
      <c r="D5569" t="s">
        <v>2718</v>
      </c>
      <c r="E5569" t="s">
        <v>6143</v>
      </c>
      <c r="F5569" t="s">
        <v>2721</v>
      </c>
      <c r="G5569" t="s">
        <v>2720</v>
      </c>
      <c r="H5569">
        <v>2019</v>
      </c>
      <c r="I5569">
        <v>3</v>
      </c>
      <c r="J5569">
        <v>24</v>
      </c>
      <c r="K5569" t="s">
        <v>23</v>
      </c>
      <c r="L5569">
        <v>1</v>
      </c>
      <c r="M5569" s="3">
        <v>0</v>
      </c>
      <c r="N5569" s="3">
        <v>2</v>
      </c>
      <c r="O5569" s="13">
        <v>19</v>
      </c>
      <c r="P5569">
        <v>8.5</v>
      </c>
      <c r="Q5569">
        <v>1.1599999999999999</v>
      </c>
      <c r="R5569" s="2">
        <v>2.62</v>
      </c>
      <c r="S5569" s="7">
        <f t="shared" si="1038"/>
        <v>-1</v>
      </c>
      <c r="T5569" s="7">
        <f>SUM($S$3:S5569)</f>
        <v>-226.94999999999973</v>
      </c>
      <c r="U5569" s="2">
        <v>1.44</v>
      </c>
      <c r="V5569" s="7">
        <f t="shared" si="1039"/>
        <v>0.43999999999999995</v>
      </c>
      <c r="W5569" s="7">
        <f>SUM($V$3:V5569)</f>
        <v>-551.80999999999403</v>
      </c>
      <c r="X5569" s="8">
        <v>1.1200000000000001</v>
      </c>
      <c r="Y5569" s="7">
        <f t="shared" si="1034"/>
        <v>0.12000000000000011</v>
      </c>
      <c r="Z5569" s="7">
        <f>SUM($Y$3:Y5569)</f>
        <v>-163.26999999999916</v>
      </c>
      <c r="AA5569" s="8">
        <v>6</v>
      </c>
      <c r="AB5569" s="7">
        <f t="shared" si="1035"/>
        <v>-1</v>
      </c>
      <c r="AC5569" s="7">
        <f>SUM($AB$3:AB5569)</f>
        <v>-758.75999999999954</v>
      </c>
      <c r="AD5569" s="2">
        <v>1.44</v>
      </c>
      <c r="AE5569" s="7">
        <f t="shared" si="1040"/>
        <v>-1</v>
      </c>
      <c r="AF5569" s="7">
        <f>SUM(AE$3:AE5569)</f>
        <v>-216.14999999999915</v>
      </c>
      <c r="AG5569" s="2">
        <v>2.7</v>
      </c>
      <c r="AH5569" s="7">
        <f t="shared" si="1036"/>
        <v>1.7000000000000002</v>
      </c>
      <c r="AI5569" s="7">
        <f>SUM(AH$3:AH5569)</f>
        <v>-389.40999999999764</v>
      </c>
      <c r="AJ5569" s="2">
        <v>34</v>
      </c>
      <c r="AK5569" s="7">
        <f t="shared" si="1041"/>
        <v>-1</v>
      </c>
      <c r="AL5569" s="7">
        <f>SUM(AK$3:AK5569)</f>
        <v>-1085.17</v>
      </c>
      <c r="AM5569" s="2">
        <v>41</v>
      </c>
      <c r="AN5569" s="7">
        <f t="shared" si="1042"/>
        <v>-1</v>
      </c>
      <c r="AO5569" s="7">
        <f>SUM(AN$3:AN5569)</f>
        <v>-187</v>
      </c>
      <c r="AP5569" s="2">
        <v>17</v>
      </c>
      <c r="AQ5569" s="7">
        <f t="shared" si="1043"/>
        <v>-1</v>
      </c>
      <c r="AR5569" s="7">
        <f>SUM(AQ$3:AQ5569)</f>
        <v>-782</v>
      </c>
      <c r="AU5569" s="5">
        <f t="shared" si="1037"/>
        <v>-3.7399999999999998</v>
      </c>
      <c r="AV5569" s="4">
        <f>SUM(AU$3:AU5569)</f>
        <v>-4360.519999999985</v>
      </c>
    </row>
    <row r="5570" spans="1:48" x14ac:dyDescent="0.25">
      <c r="A5570">
        <f t="shared" si="1033"/>
        <v>1</v>
      </c>
      <c r="B5570">
        <f t="shared" si="1032"/>
        <v>941</v>
      </c>
      <c r="C5570" s="1">
        <v>43548</v>
      </c>
      <c r="D5570" t="s">
        <v>2718</v>
      </c>
      <c r="E5570" t="s">
        <v>6144</v>
      </c>
      <c r="F5570" t="s">
        <v>2748</v>
      </c>
      <c r="G5570" t="s">
        <v>2754</v>
      </c>
      <c r="H5570">
        <v>2019</v>
      </c>
      <c r="I5570">
        <v>3</v>
      </c>
      <c r="J5570">
        <v>24</v>
      </c>
      <c r="K5570" t="s">
        <v>23</v>
      </c>
      <c r="L5570">
        <v>1</v>
      </c>
      <c r="M5570" s="3">
        <v>2</v>
      </c>
      <c r="N5570" s="3">
        <v>1</v>
      </c>
      <c r="O5570" s="13">
        <v>6</v>
      </c>
      <c r="P5570">
        <v>3.9</v>
      </c>
      <c r="Q5570">
        <v>1.65</v>
      </c>
      <c r="R5570" s="2">
        <v>2.2000000000000002</v>
      </c>
      <c r="S5570" s="7">
        <f t="shared" si="1038"/>
        <v>1.2000000000000002</v>
      </c>
      <c r="T5570" s="7">
        <f>SUM($S$3:S5570)</f>
        <v>-225.74999999999974</v>
      </c>
      <c r="U5570" s="2">
        <v>1.61</v>
      </c>
      <c r="V5570" s="7">
        <f t="shared" si="1039"/>
        <v>-1</v>
      </c>
      <c r="W5570" s="7">
        <f>SUM($V$3:V5570)</f>
        <v>-552.80999999999403</v>
      </c>
      <c r="X5570" s="8">
        <v>1.4</v>
      </c>
      <c r="Y5570" s="7">
        <f t="shared" si="1034"/>
        <v>0.39999999999999991</v>
      </c>
      <c r="Z5570" s="7">
        <f>SUM($Y$3:Y5570)</f>
        <v>-162.86999999999915</v>
      </c>
      <c r="AA5570" s="8">
        <v>2.75</v>
      </c>
      <c r="AB5570" s="7">
        <f t="shared" si="1035"/>
        <v>-1</v>
      </c>
      <c r="AC5570" s="7">
        <f>SUM($AB$3:AB5570)</f>
        <v>-759.75999999999954</v>
      </c>
      <c r="AD5570" s="2">
        <v>2.25</v>
      </c>
      <c r="AE5570" s="7">
        <f t="shared" si="1040"/>
        <v>1.25</v>
      </c>
      <c r="AF5570" s="7">
        <f>SUM(AE$3:AE5570)</f>
        <v>-214.89999999999915</v>
      </c>
      <c r="AG5570" s="2">
        <v>1.61</v>
      </c>
      <c r="AH5570" s="7">
        <f t="shared" si="1036"/>
        <v>-1</v>
      </c>
      <c r="AI5570" s="7">
        <f>SUM(AH$3:AH5570)</f>
        <v>-390.40999999999764</v>
      </c>
      <c r="AJ5570" s="2">
        <v>11</v>
      </c>
      <c r="AK5570" s="7">
        <f t="shared" si="1041"/>
        <v>-1</v>
      </c>
      <c r="AL5570" s="7">
        <f>SUM(AK$3:AK5570)</f>
        <v>-1086.17</v>
      </c>
      <c r="AM5570" s="2">
        <v>19</v>
      </c>
      <c r="AN5570" s="7">
        <f t="shared" si="1042"/>
        <v>18</v>
      </c>
      <c r="AO5570" s="7">
        <f>SUM(AN$3:AN5570)</f>
        <v>-169</v>
      </c>
      <c r="AP5570" s="2">
        <v>7</v>
      </c>
      <c r="AQ5570" s="7">
        <f t="shared" si="1043"/>
        <v>-1</v>
      </c>
      <c r="AR5570" s="7">
        <f>SUM(AQ$3:AQ5570)</f>
        <v>-783</v>
      </c>
      <c r="AU5570" s="5">
        <f t="shared" si="1037"/>
        <v>15.850000000000001</v>
      </c>
      <c r="AV5570" s="4">
        <f>SUM(AU$3:AU5570)</f>
        <v>-4344.6699999999846</v>
      </c>
    </row>
    <row r="5571" spans="1:48" x14ac:dyDescent="0.25">
      <c r="A5571">
        <f t="shared" si="1033"/>
        <v>1</v>
      </c>
      <c r="B5571">
        <f t="shared" ref="B5571:B5634" si="1044">B5572+A5571</f>
        <v>940</v>
      </c>
      <c r="C5571" s="1">
        <v>43548</v>
      </c>
      <c r="D5571" t="s">
        <v>2718</v>
      </c>
      <c r="E5571" t="s">
        <v>6145</v>
      </c>
      <c r="F5571" t="s">
        <v>2733</v>
      </c>
      <c r="G5571" t="s">
        <v>2727</v>
      </c>
      <c r="H5571">
        <v>2019</v>
      </c>
      <c r="I5571">
        <v>3</v>
      </c>
      <c r="J5571">
        <v>24</v>
      </c>
      <c r="K5571" t="s">
        <v>23</v>
      </c>
      <c r="L5571">
        <v>1</v>
      </c>
      <c r="M5571" s="3">
        <v>4</v>
      </c>
      <c r="N5571" s="3">
        <v>2</v>
      </c>
      <c r="O5571" s="13">
        <v>3.3</v>
      </c>
      <c r="P5571">
        <v>3.3</v>
      </c>
      <c r="Q5571">
        <v>2.37</v>
      </c>
      <c r="R5571" s="2">
        <v>1.83</v>
      </c>
      <c r="S5571" s="7">
        <f t="shared" si="1038"/>
        <v>0.83000000000000007</v>
      </c>
      <c r="T5571" s="7">
        <f>SUM($S$3:S5571)</f>
        <v>-224.91999999999973</v>
      </c>
      <c r="U5571" s="2">
        <v>1.83</v>
      </c>
      <c r="V5571" s="7">
        <f t="shared" si="1039"/>
        <v>-1</v>
      </c>
      <c r="W5571" s="7">
        <f>SUM($V$3:V5571)</f>
        <v>-553.80999999999403</v>
      </c>
      <c r="X5571" s="8">
        <v>1.36</v>
      </c>
      <c r="Y5571" s="7">
        <f t="shared" si="1034"/>
        <v>0.3600000000000001</v>
      </c>
      <c r="Z5571" s="7">
        <f>SUM($Y$3:Y5571)</f>
        <v>-162.50999999999914</v>
      </c>
      <c r="AA5571" s="8">
        <v>3</v>
      </c>
      <c r="AB5571" s="7">
        <f t="shared" si="1035"/>
        <v>-1</v>
      </c>
      <c r="AC5571" s="7">
        <f>SUM($AB$3:AB5571)</f>
        <v>-760.75999999999954</v>
      </c>
      <c r="AD5571" s="2">
        <v>2.1</v>
      </c>
      <c r="AE5571" s="7">
        <f t="shared" si="1040"/>
        <v>1.1000000000000001</v>
      </c>
      <c r="AF5571" s="7">
        <f>SUM(AE$3:AE5571)</f>
        <v>-213.79999999999916</v>
      </c>
      <c r="AG5571" s="2">
        <v>1.7</v>
      </c>
      <c r="AH5571" s="7">
        <f t="shared" si="1036"/>
        <v>-1</v>
      </c>
      <c r="AI5571" s="7">
        <f>SUM(AH$3:AH5571)</f>
        <v>-391.40999999999764</v>
      </c>
      <c r="AJ5571" s="2">
        <v>9</v>
      </c>
      <c r="AK5571" s="7">
        <f t="shared" si="1041"/>
        <v>-1</v>
      </c>
      <c r="AL5571" s="7">
        <f>SUM(AK$3:AK5571)</f>
        <v>-1087.17</v>
      </c>
      <c r="AM5571" s="2">
        <v>11</v>
      </c>
      <c r="AN5571" s="7">
        <f t="shared" si="1042"/>
        <v>-1</v>
      </c>
      <c r="AO5571" s="7">
        <f>SUM(AN$3:AN5571)</f>
        <v>-170</v>
      </c>
      <c r="AP5571" s="2">
        <v>6</v>
      </c>
      <c r="AQ5571" s="7">
        <f t="shared" si="1043"/>
        <v>-1</v>
      </c>
      <c r="AR5571" s="7">
        <f>SUM(AQ$3:AQ5571)</f>
        <v>-784</v>
      </c>
      <c r="AS5571">
        <v>7</v>
      </c>
      <c r="AT5571">
        <v>1.1000000000000001</v>
      </c>
      <c r="AU5571" s="5">
        <f t="shared" si="1037"/>
        <v>-3.71</v>
      </c>
      <c r="AV5571" s="4">
        <f>SUM(AU$3:AU5571)</f>
        <v>-4348.3799999999846</v>
      </c>
    </row>
    <row r="5572" spans="1:48" x14ac:dyDescent="0.25">
      <c r="A5572">
        <f t="shared" ref="A5572:A5635" si="1045">IF(AND(H5572&lt;&gt;"",I5572&lt;&gt;"",J5572&lt;&gt;"",K5572&lt;&gt;"",L5572&lt;&gt;"",M5572&lt;&gt;"",N5572&lt;&gt;"",O5572&lt;&gt;"",P5572&lt;&gt;"",Q5572&lt;&gt;"",R5572&lt;&gt;"",U5572&lt;&gt;"",X5572&lt;&gt;"",AA5572&lt;&gt;"",AD5572&lt;&gt;"",AG5572&lt;&gt;"",AJ5572&lt;&gt;"",AM5572&lt;&gt;"",AP5572&lt;&gt;""),1,0)</f>
        <v>1</v>
      </c>
      <c r="B5572">
        <f t="shared" si="1044"/>
        <v>939</v>
      </c>
      <c r="C5572" s="1">
        <v>43548</v>
      </c>
      <c r="D5572" t="s">
        <v>2718</v>
      </c>
      <c r="E5572" t="s">
        <v>6146</v>
      </c>
      <c r="F5572" t="s">
        <v>6147</v>
      </c>
      <c r="G5572" t="s">
        <v>2739</v>
      </c>
      <c r="H5572">
        <v>2019</v>
      </c>
      <c r="I5572">
        <v>3</v>
      </c>
      <c r="J5572">
        <v>24</v>
      </c>
      <c r="K5572" t="s">
        <v>23</v>
      </c>
      <c r="L5572">
        <v>1</v>
      </c>
      <c r="M5572" s="3">
        <v>0</v>
      </c>
      <c r="N5572" s="3">
        <v>4</v>
      </c>
      <c r="O5572" s="13">
        <v>4.5999999999999996</v>
      </c>
      <c r="P5572">
        <v>3.5</v>
      </c>
      <c r="Q5572">
        <v>1.9</v>
      </c>
      <c r="R5572" s="2">
        <v>1.9</v>
      </c>
      <c r="S5572" s="7">
        <f t="shared" si="1038"/>
        <v>-1</v>
      </c>
      <c r="T5572" s="7">
        <f>SUM($S$3:S5572)</f>
        <v>-225.91999999999973</v>
      </c>
      <c r="U5572" s="2">
        <v>1.8</v>
      </c>
      <c r="V5572" s="7">
        <f t="shared" si="1039"/>
        <v>0.8</v>
      </c>
      <c r="W5572" s="7">
        <f>SUM($V$3:V5572)</f>
        <v>-553.00999999999408</v>
      </c>
      <c r="X5572" s="8">
        <v>1.36</v>
      </c>
      <c r="Y5572" s="7">
        <f t="shared" ref="Y5572:Y5635" si="1046">IF($A5572=1,(X5572-1)*IF($M5572+$N5572&gt;1.5,1,0)+(-1)*(1-IF($M5572+$N5572&gt;1.5,1,0)),"")</f>
        <v>0.3600000000000001</v>
      </c>
      <c r="Z5572" s="7">
        <f>SUM($Y$3:Y5572)</f>
        <v>-162.14999999999912</v>
      </c>
      <c r="AA5572" s="8">
        <v>3</v>
      </c>
      <c r="AB5572" s="7">
        <f t="shared" ref="AB5572:AB5635" si="1047">IF($A5572=1,(AA5572-1)*IF($M5572+$N5572&lt;1.5,1,0)+(-1)*(1-IF($M5572+$N5572&lt;1.5,1,0)),"")</f>
        <v>-1</v>
      </c>
      <c r="AC5572" s="7">
        <f>SUM($AB$3:AB5572)</f>
        <v>-761.75999999999954</v>
      </c>
      <c r="AD5572" s="2">
        <v>2.25</v>
      </c>
      <c r="AE5572" s="7">
        <f t="shared" si="1040"/>
        <v>1.25</v>
      </c>
      <c r="AF5572" s="7">
        <f>SUM(AE$3:AE5572)</f>
        <v>-212.54999999999916</v>
      </c>
      <c r="AG5572" s="2">
        <v>1.61</v>
      </c>
      <c r="AH5572" s="7">
        <f t="shared" ref="AH5572:AH5635" si="1048">IF($A5572=1,(AG5572-1)*IF($M5572+$N5572&lt;2.5,1,0)+(-1)*(1-IF($M5572+$N5572&lt;2.5,1,0)),"")</f>
        <v>-1</v>
      </c>
      <c r="AI5572" s="7">
        <f>SUM(AH$3:AH5572)</f>
        <v>-392.40999999999764</v>
      </c>
      <c r="AJ5572" s="2">
        <v>10</v>
      </c>
      <c r="AK5572" s="7">
        <f t="shared" si="1041"/>
        <v>-1</v>
      </c>
      <c r="AL5572" s="7">
        <f>SUM(AK$3:AK5572)</f>
        <v>-1088.17</v>
      </c>
      <c r="AM5572" s="2">
        <v>15</v>
      </c>
      <c r="AN5572" s="7">
        <f t="shared" si="1042"/>
        <v>-1</v>
      </c>
      <c r="AO5572" s="7">
        <f>SUM(AN$3:AN5572)</f>
        <v>-171</v>
      </c>
      <c r="AP5572" s="2">
        <v>6.5</v>
      </c>
      <c r="AQ5572" s="7">
        <f t="shared" si="1043"/>
        <v>-1</v>
      </c>
      <c r="AR5572" s="7">
        <f>SUM(AQ$3:AQ5572)</f>
        <v>-785</v>
      </c>
      <c r="AU5572" s="5">
        <f t="shared" ref="AU5572:AU5635" si="1049">SUM(S5572,V5572,Y5572,AB5572,AE5572,AH5572,AK5572,AN5572,AQ5572)</f>
        <v>-3.59</v>
      </c>
      <c r="AV5572" s="4">
        <f>SUM(AU$3:AU5572)</f>
        <v>-4351.9699999999848</v>
      </c>
    </row>
    <row r="5573" spans="1:48" x14ac:dyDescent="0.25">
      <c r="A5573">
        <f t="shared" si="1045"/>
        <v>1</v>
      </c>
      <c r="B5573">
        <f t="shared" si="1044"/>
        <v>938</v>
      </c>
      <c r="C5573" s="1">
        <v>43548</v>
      </c>
      <c r="D5573" t="s">
        <v>2718</v>
      </c>
      <c r="E5573" t="s">
        <v>6148</v>
      </c>
      <c r="F5573" t="s">
        <v>2729</v>
      </c>
      <c r="G5573" t="s">
        <v>2723</v>
      </c>
      <c r="H5573">
        <v>2019</v>
      </c>
      <c r="I5573">
        <v>3</v>
      </c>
      <c r="J5573">
        <v>24</v>
      </c>
      <c r="K5573" t="s">
        <v>23</v>
      </c>
      <c r="L5573">
        <v>1</v>
      </c>
      <c r="M5573" s="3">
        <v>2</v>
      </c>
      <c r="N5573" s="3">
        <v>3</v>
      </c>
      <c r="O5573" s="13">
        <v>2.35</v>
      </c>
      <c r="P5573">
        <v>3.75</v>
      </c>
      <c r="Q5573">
        <v>3</v>
      </c>
      <c r="R5573" s="2">
        <v>1.53</v>
      </c>
      <c r="S5573" s="7">
        <f t="shared" ref="S5573:S5636" si="1050">IF($A5573=1,(R5573-1)*IF(AND($M5573&gt;0, $N5573&gt;0),1,0)+(-1)*(1-IF(AND($M5573&gt;0, $N5573&gt;0),1,0)),"")</f>
        <v>0.53</v>
      </c>
      <c r="T5573" s="7">
        <f>SUM($S$3:S5573)</f>
        <v>-225.38999999999973</v>
      </c>
      <c r="U5573" s="2">
        <v>2.37</v>
      </c>
      <c r="V5573" s="7">
        <f t="shared" ref="V5573:V5636" si="1051">IF($A5573=1,(U5573-1)*IF(OR($M5573&lt;=0, $N5573&lt;=0),1,0)+(-1)*(1-IF(OR($M5573&lt;=0, $N5573&lt;=0),1,0)),"")</f>
        <v>-1</v>
      </c>
      <c r="W5573" s="7">
        <f>SUM($V$3:V5573)</f>
        <v>-554.00999999999408</v>
      </c>
      <c r="X5573" s="8">
        <v>1.2</v>
      </c>
      <c r="Y5573" s="7">
        <f t="shared" si="1046"/>
        <v>0.19999999999999996</v>
      </c>
      <c r="Z5573" s="7">
        <f>SUM($Y$3:Y5573)</f>
        <v>-161.94999999999914</v>
      </c>
      <c r="AA5573" s="8">
        <v>4.33</v>
      </c>
      <c r="AB5573" s="7">
        <f t="shared" si="1047"/>
        <v>-1</v>
      </c>
      <c r="AC5573" s="7">
        <f>SUM($AB$3:AB5573)</f>
        <v>-762.75999999999954</v>
      </c>
      <c r="AD5573" s="2">
        <v>1.61</v>
      </c>
      <c r="AE5573" s="7">
        <f t="shared" ref="AE5573:AE5636" si="1052">IF($A5573=1,(AD5573-1)*IF($M5573+$N5573&gt;2.5,1,0)+(-1)*(1-IF($M5573+$N5573&gt;2.5,1,0)),"")</f>
        <v>0.6100000000000001</v>
      </c>
      <c r="AF5573" s="7">
        <f>SUM(AE$3:AE5573)</f>
        <v>-211.93999999999915</v>
      </c>
      <c r="AG5573" s="2">
        <v>2.25</v>
      </c>
      <c r="AH5573" s="7">
        <f t="shared" si="1048"/>
        <v>-1</v>
      </c>
      <c r="AI5573" s="7">
        <f>SUM(AH$3:AH5573)</f>
        <v>-393.40999999999764</v>
      </c>
      <c r="AJ5573" s="2">
        <v>10</v>
      </c>
      <c r="AK5573" s="7">
        <f t="shared" ref="AK5573:AK5636" si="1053">IF($A5573=1,(AJ5573-1)*IF(AND($M5573=1,$N5573=0),1,0)+(-1)*(1-IF(AND($M5573=1,$N5573=0),1,0)),"")</f>
        <v>-1</v>
      </c>
      <c r="AL5573" s="7">
        <f>SUM(AK$3:AK5573)</f>
        <v>-1089.17</v>
      </c>
      <c r="AM5573" s="2">
        <v>10</v>
      </c>
      <c r="AN5573" s="7">
        <f t="shared" ref="AN5573:AN5636" si="1054">IF($A5573=1,(AM5573-1)*IF(AND($M5573=2,$N5573=1),1,0)+(-1)*(1-IF(AND($M5573=2,$N5573=1),1,0)),"")</f>
        <v>-1</v>
      </c>
      <c r="AO5573" s="7">
        <f>SUM(AN$3:AN5573)</f>
        <v>-172</v>
      </c>
      <c r="AP5573" s="2">
        <v>7</v>
      </c>
      <c r="AQ5573" s="7">
        <f t="shared" ref="AQ5573:AQ5636" si="1055">IF($A5573=1,(AP5573-1)*IF(AND($M5573=1,$N5573=1),1,0)+(-1)*(1-IF(AND($M5573=1,$N5573=1),1,0)),"")</f>
        <v>-1</v>
      </c>
      <c r="AR5573" s="7">
        <f>SUM(AQ$3:AQ5573)</f>
        <v>-786</v>
      </c>
      <c r="AS5573">
        <v>4.1500000000000004</v>
      </c>
      <c r="AT5573">
        <v>1.22</v>
      </c>
      <c r="AU5573" s="5">
        <f t="shared" si="1049"/>
        <v>-4.66</v>
      </c>
      <c r="AV5573" s="4">
        <f>SUM(AU$3:AU5573)</f>
        <v>-4356.6299999999846</v>
      </c>
    </row>
    <row r="5574" spans="1:48" x14ac:dyDescent="0.25">
      <c r="A5574">
        <f t="shared" si="1045"/>
        <v>1</v>
      </c>
      <c r="B5574">
        <f t="shared" si="1044"/>
        <v>937</v>
      </c>
      <c r="C5574" s="1">
        <v>43548</v>
      </c>
      <c r="D5574" t="s">
        <v>2718</v>
      </c>
      <c r="E5574" t="s">
        <v>6149</v>
      </c>
      <c r="F5574" t="s">
        <v>2724</v>
      </c>
      <c r="G5574" t="s">
        <v>2761</v>
      </c>
      <c r="H5574">
        <v>2019</v>
      </c>
      <c r="I5574">
        <v>3</v>
      </c>
      <c r="J5574">
        <v>24</v>
      </c>
      <c r="K5574" t="s">
        <v>23</v>
      </c>
      <c r="L5574">
        <v>1</v>
      </c>
      <c r="M5574" s="3">
        <v>2</v>
      </c>
      <c r="N5574" s="3">
        <v>1</v>
      </c>
      <c r="O5574" s="13">
        <v>1.85</v>
      </c>
      <c r="P5574">
        <v>3.25</v>
      </c>
      <c r="Q5574">
        <v>5.5</v>
      </c>
      <c r="R5574" s="2">
        <v>2.37</v>
      </c>
      <c r="S5574" s="7">
        <f t="shared" si="1050"/>
        <v>1.37</v>
      </c>
      <c r="T5574" s="7">
        <f>SUM($S$3:S5574)</f>
        <v>-224.01999999999973</v>
      </c>
      <c r="U5574" s="2">
        <v>1.53</v>
      </c>
      <c r="V5574" s="7">
        <f t="shared" si="1051"/>
        <v>-1</v>
      </c>
      <c r="W5574" s="7">
        <f>SUM($V$3:V5574)</f>
        <v>-555.00999999999408</v>
      </c>
      <c r="X5574" s="8">
        <v>1.53</v>
      </c>
      <c r="Y5574" s="7">
        <f t="shared" si="1046"/>
        <v>0.53</v>
      </c>
      <c r="Z5574" s="7">
        <f>SUM($Y$3:Y5574)</f>
        <v>-161.41999999999913</v>
      </c>
      <c r="AA5574" s="8">
        <v>2.37</v>
      </c>
      <c r="AB5574" s="7">
        <f t="shared" si="1047"/>
        <v>-1</v>
      </c>
      <c r="AC5574" s="7">
        <f>SUM($AB$3:AB5574)</f>
        <v>-763.75999999999954</v>
      </c>
      <c r="AD5574" s="2">
        <v>2.7</v>
      </c>
      <c r="AE5574" s="7">
        <f t="shared" si="1052"/>
        <v>1.7000000000000002</v>
      </c>
      <c r="AF5574" s="7">
        <f>SUM(AE$3:AE5574)</f>
        <v>-210.23999999999916</v>
      </c>
      <c r="AG5574" s="2">
        <v>1.44</v>
      </c>
      <c r="AH5574" s="7">
        <f t="shared" si="1048"/>
        <v>-1</v>
      </c>
      <c r="AI5574" s="7">
        <f>SUM(AH$3:AH5574)</f>
        <v>-394.40999999999764</v>
      </c>
      <c r="AJ5574" s="2">
        <v>4.75</v>
      </c>
      <c r="AK5574" s="7">
        <f t="shared" si="1053"/>
        <v>-1</v>
      </c>
      <c r="AL5574" s="7">
        <f>SUM(AK$3:AK5574)</f>
        <v>-1090.17</v>
      </c>
      <c r="AM5574" s="2">
        <v>9.5</v>
      </c>
      <c r="AN5574" s="7">
        <f t="shared" si="1054"/>
        <v>8.5</v>
      </c>
      <c r="AO5574" s="7">
        <f>SUM(AN$3:AN5574)</f>
        <v>-163.5</v>
      </c>
      <c r="AP5574" s="2">
        <v>6.5</v>
      </c>
      <c r="AQ5574" s="7">
        <f t="shared" si="1055"/>
        <v>-1</v>
      </c>
      <c r="AR5574" s="7">
        <f>SUM(AQ$3:AQ5574)</f>
        <v>-787</v>
      </c>
      <c r="AS5574">
        <v>3.55</v>
      </c>
      <c r="AT5574">
        <v>1.27</v>
      </c>
      <c r="AU5574" s="5">
        <f t="shared" si="1049"/>
        <v>7.1</v>
      </c>
      <c r="AV5574" s="4">
        <f>SUM(AU$3:AU5574)</f>
        <v>-4349.5299999999843</v>
      </c>
    </row>
    <row r="5575" spans="1:48" x14ac:dyDescent="0.25">
      <c r="A5575">
        <f t="shared" si="1045"/>
        <v>1</v>
      </c>
      <c r="B5575">
        <f t="shared" si="1044"/>
        <v>936</v>
      </c>
      <c r="C5575" s="1">
        <v>43548</v>
      </c>
      <c r="D5575" t="s">
        <v>2718</v>
      </c>
      <c r="E5575" t="s">
        <v>6150</v>
      </c>
      <c r="F5575" t="s">
        <v>2735</v>
      </c>
      <c r="G5575" t="s">
        <v>2726</v>
      </c>
      <c r="H5575">
        <v>2019</v>
      </c>
      <c r="I5575">
        <v>3</v>
      </c>
      <c r="J5575">
        <v>24</v>
      </c>
      <c r="K5575" t="s">
        <v>23</v>
      </c>
      <c r="L5575">
        <v>1</v>
      </c>
      <c r="M5575" s="3">
        <v>2</v>
      </c>
      <c r="N5575" s="3">
        <v>0</v>
      </c>
      <c r="O5575" s="13">
        <v>1.08</v>
      </c>
      <c r="P5575">
        <v>13</v>
      </c>
      <c r="Q5575">
        <v>34</v>
      </c>
      <c r="R5575" s="2">
        <v>2.62</v>
      </c>
      <c r="S5575" s="7">
        <f t="shared" si="1050"/>
        <v>-1</v>
      </c>
      <c r="T5575" s="7">
        <f>SUM($S$3:S5575)</f>
        <v>-225.01999999999973</v>
      </c>
      <c r="U5575" s="2">
        <v>1.44</v>
      </c>
      <c r="V5575" s="7">
        <f t="shared" si="1051"/>
        <v>0.43999999999999995</v>
      </c>
      <c r="W5575" s="7">
        <f>SUM($V$3:V5575)</f>
        <v>-554.56999999999402</v>
      </c>
      <c r="X5575" s="8">
        <v>1.1000000000000001</v>
      </c>
      <c r="Y5575" s="7">
        <f t="shared" si="1046"/>
        <v>0.10000000000000009</v>
      </c>
      <c r="Z5575" s="7">
        <f>SUM($Y$3:Y5575)</f>
        <v>-161.31999999999914</v>
      </c>
      <c r="AA5575" s="8">
        <v>7</v>
      </c>
      <c r="AB5575" s="7">
        <f t="shared" si="1047"/>
        <v>-1</v>
      </c>
      <c r="AC5575" s="7">
        <f>SUM($AB$3:AB5575)</f>
        <v>-764.75999999999954</v>
      </c>
      <c r="AD5575" s="2">
        <v>1.4</v>
      </c>
      <c r="AE5575" s="7">
        <f t="shared" si="1052"/>
        <v>-1</v>
      </c>
      <c r="AF5575" s="7">
        <f>SUM(AE$3:AE5575)</f>
        <v>-211.23999999999916</v>
      </c>
      <c r="AG5575" s="2">
        <v>2.87</v>
      </c>
      <c r="AH5575" s="7">
        <f t="shared" si="1048"/>
        <v>1.87</v>
      </c>
      <c r="AI5575" s="7">
        <f>SUM(AH$3:AH5575)</f>
        <v>-392.53999999999763</v>
      </c>
      <c r="AJ5575" s="2">
        <v>8.5</v>
      </c>
      <c r="AK5575" s="7">
        <f t="shared" si="1053"/>
        <v>-1</v>
      </c>
      <c r="AL5575" s="7">
        <f>SUM(AK$3:AK5575)</f>
        <v>-1091.17</v>
      </c>
      <c r="AM5575" s="2">
        <v>12</v>
      </c>
      <c r="AN5575" s="7">
        <f t="shared" si="1054"/>
        <v>-1</v>
      </c>
      <c r="AO5575" s="7">
        <f>SUM(AN$3:AN5575)</f>
        <v>-164.5</v>
      </c>
      <c r="AP5575" s="2">
        <v>26</v>
      </c>
      <c r="AQ5575" s="7">
        <f t="shared" si="1055"/>
        <v>-1</v>
      </c>
      <c r="AR5575" s="7">
        <f>SUM(AQ$3:AQ5575)</f>
        <v>-788</v>
      </c>
      <c r="AS5575">
        <v>1.27</v>
      </c>
      <c r="AT5575">
        <v>3.55</v>
      </c>
      <c r="AU5575" s="5">
        <f t="shared" si="1049"/>
        <v>-3.59</v>
      </c>
      <c r="AV5575" s="4">
        <f>SUM(AU$3:AU5575)</f>
        <v>-4353.1199999999844</v>
      </c>
    </row>
    <row r="5576" spans="1:48" x14ac:dyDescent="0.25">
      <c r="A5576">
        <f t="shared" si="1045"/>
        <v>1</v>
      </c>
      <c r="B5576">
        <f t="shared" si="1044"/>
        <v>935</v>
      </c>
      <c r="C5576" s="1">
        <v>43548</v>
      </c>
      <c r="D5576" t="s">
        <v>2718</v>
      </c>
      <c r="E5576" t="s">
        <v>6151</v>
      </c>
      <c r="F5576" t="s">
        <v>2738</v>
      </c>
      <c r="G5576" t="s">
        <v>2741</v>
      </c>
      <c r="H5576">
        <v>2019</v>
      </c>
      <c r="I5576">
        <v>3</v>
      </c>
      <c r="J5576">
        <v>24</v>
      </c>
      <c r="K5576" t="s">
        <v>23</v>
      </c>
      <c r="L5576">
        <v>1</v>
      </c>
      <c r="M5576" s="3">
        <v>0</v>
      </c>
      <c r="N5576" s="3">
        <v>2</v>
      </c>
      <c r="O5576" s="13">
        <v>41</v>
      </c>
      <c r="P5576">
        <v>23</v>
      </c>
      <c r="Q5576">
        <v>1.04</v>
      </c>
      <c r="R5576" s="2">
        <v>3.5</v>
      </c>
      <c r="S5576" s="7">
        <f t="shared" si="1050"/>
        <v>-1</v>
      </c>
      <c r="T5576" s="7">
        <f>SUM($S$3:S5576)</f>
        <v>-226.01999999999973</v>
      </c>
      <c r="U5576" s="2">
        <v>1.28</v>
      </c>
      <c r="V5576" s="7">
        <f t="shared" si="1051"/>
        <v>0.28000000000000003</v>
      </c>
      <c r="W5576" s="7">
        <f>SUM($V$3:V5576)</f>
        <v>-554.28999999999405</v>
      </c>
      <c r="X5576" s="8">
        <v>1.05</v>
      </c>
      <c r="Y5576" s="7">
        <f t="shared" si="1046"/>
        <v>5.0000000000000044E-2</v>
      </c>
      <c r="Z5576" s="7">
        <f>SUM($Y$3:Y5576)</f>
        <v>-161.26999999999913</v>
      </c>
      <c r="AA5576" s="8">
        <v>11</v>
      </c>
      <c r="AB5576" s="7">
        <f t="shared" si="1047"/>
        <v>-1</v>
      </c>
      <c r="AC5576" s="7">
        <f>SUM($AB$3:AB5576)</f>
        <v>-765.75999999999954</v>
      </c>
      <c r="AD5576" s="2">
        <v>1.18</v>
      </c>
      <c r="AE5576" s="7">
        <f t="shared" si="1052"/>
        <v>-1</v>
      </c>
      <c r="AF5576" s="7">
        <f>SUM(AE$3:AE5576)</f>
        <v>-212.23999999999916</v>
      </c>
      <c r="AG5576" s="2">
        <v>4.5</v>
      </c>
      <c r="AH5576" s="7">
        <f t="shared" si="1048"/>
        <v>3.5</v>
      </c>
      <c r="AI5576" s="7">
        <f>SUM(AH$3:AH5576)</f>
        <v>-389.03999999999763</v>
      </c>
      <c r="AJ5576" s="2">
        <v>67</v>
      </c>
      <c r="AK5576" s="7">
        <f t="shared" si="1053"/>
        <v>-1</v>
      </c>
      <c r="AL5576" s="7">
        <f>SUM(AK$3:AK5576)</f>
        <v>-1092.17</v>
      </c>
      <c r="AM5576" s="2">
        <v>81</v>
      </c>
      <c r="AN5576" s="7">
        <f t="shared" si="1054"/>
        <v>-1</v>
      </c>
      <c r="AO5576" s="7">
        <f>SUM(AN$3:AN5576)</f>
        <v>-165.5</v>
      </c>
      <c r="AP5576" s="2">
        <v>41</v>
      </c>
      <c r="AQ5576" s="7">
        <f t="shared" si="1055"/>
        <v>-1</v>
      </c>
      <c r="AR5576" s="7">
        <f>SUM(AQ$3:AQ5576)</f>
        <v>-789</v>
      </c>
      <c r="AU5576" s="5">
        <f t="shared" si="1049"/>
        <v>-2.17</v>
      </c>
      <c r="AV5576" s="4">
        <f>SUM(AU$3:AU5576)</f>
        <v>-4355.2899999999845</v>
      </c>
    </row>
    <row r="5577" spans="1:48" x14ac:dyDescent="0.25">
      <c r="A5577">
        <f t="shared" si="1045"/>
        <v>1</v>
      </c>
      <c r="B5577">
        <f t="shared" si="1044"/>
        <v>934</v>
      </c>
      <c r="C5577" s="1">
        <v>43548</v>
      </c>
      <c r="D5577" t="s">
        <v>2718</v>
      </c>
      <c r="E5577" t="s">
        <v>6152</v>
      </c>
      <c r="F5577" t="s">
        <v>2736</v>
      </c>
      <c r="G5577" t="s">
        <v>5459</v>
      </c>
      <c r="H5577">
        <v>2019</v>
      </c>
      <c r="I5577">
        <v>3</v>
      </c>
      <c r="J5577">
        <v>24</v>
      </c>
      <c r="K5577" t="s">
        <v>23</v>
      </c>
      <c r="L5577">
        <v>1</v>
      </c>
      <c r="M5577" s="3">
        <v>1</v>
      </c>
      <c r="N5577" s="3">
        <v>1</v>
      </c>
      <c r="O5577" s="13">
        <v>1.9</v>
      </c>
      <c r="P5577">
        <v>3.3</v>
      </c>
      <c r="Q5577">
        <v>5</v>
      </c>
      <c r="R5577" s="2">
        <v>2.1</v>
      </c>
      <c r="S5577" s="7">
        <f t="shared" si="1050"/>
        <v>1.1000000000000001</v>
      </c>
      <c r="T5577" s="7">
        <f>SUM($S$3:S5577)</f>
        <v>-224.91999999999973</v>
      </c>
      <c r="U5577" s="2">
        <v>1.66</v>
      </c>
      <c r="V5577" s="7">
        <f t="shared" si="1051"/>
        <v>-1</v>
      </c>
      <c r="W5577" s="7">
        <f>SUM($V$3:V5577)</f>
        <v>-555.28999999999405</v>
      </c>
      <c r="X5577" s="8">
        <v>1.4</v>
      </c>
      <c r="Y5577" s="7">
        <f t="shared" si="1046"/>
        <v>0.39999999999999991</v>
      </c>
      <c r="Z5577" s="7">
        <f>SUM($Y$3:Y5577)</f>
        <v>-160.86999999999912</v>
      </c>
      <c r="AA5577" s="8">
        <v>2.75</v>
      </c>
      <c r="AB5577" s="7">
        <f t="shared" si="1047"/>
        <v>-1</v>
      </c>
      <c r="AC5577" s="7">
        <f>SUM($AB$3:AB5577)</f>
        <v>-766.75999999999954</v>
      </c>
      <c r="AD5577" s="2">
        <v>2.35</v>
      </c>
      <c r="AE5577" s="7">
        <f t="shared" si="1052"/>
        <v>-1</v>
      </c>
      <c r="AF5577" s="7">
        <f>SUM(AE$3:AE5577)</f>
        <v>-213.23999999999916</v>
      </c>
      <c r="AG5577" s="2">
        <v>1.57</v>
      </c>
      <c r="AH5577" s="7">
        <f t="shared" si="1048"/>
        <v>0.57000000000000006</v>
      </c>
      <c r="AI5577" s="7">
        <f>SUM(AH$3:AH5577)</f>
        <v>-388.46999999999764</v>
      </c>
      <c r="AJ5577" s="2">
        <v>5.5</v>
      </c>
      <c r="AK5577" s="7">
        <f t="shared" si="1053"/>
        <v>-1</v>
      </c>
      <c r="AL5577" s="7">
        <f>SUM(AK$3:AK5577)</f>
        <v>-1093.17</v>
      </c>
      <c r="AM5577" s="2">
        <v>9</v>
      </c>
      <c r="AN5577" s="7">
        <f t="shared" si="1054"/>
        <v>-1</v>
      </c>
      <c r="AO5577" s="7">
        <f>SUM(AN$3:AN5577)</f>
        <v>-166.5</v>
      </c>
      <c r="AP5577" s="2">
        <v>6</v>
      </c>
      <c r="AQ5577" s="7">
        <f t="shared" si="1055"/>
        <v>5</v>
      </c>
      <c r="AR5577" s="7">
        <f>SUM(AQ$3:AQ5577)</f>
        <v>-784</v>
      </c>
      <c r="AS5577">
        <v>3.45</v>
      </c>
      <c r="AT5577">
        <v>1.3</v>
      </c>
      <c r="AU5577" s="5">
        <f t="shared" si="1049"/>
        <v>2.0700000000000003</v>
      </c>
      <c r="AV5577" s="4">
        <f>SUM(AU$3:AU5577)</f>
        <v>-4353.2199999999848</v>
      </c>
    </row>
    <row r="5578" spans="1:48" x14ac:dyDescent="0.25">
      <c r="A5578">
        <f t="shared" si="1045"/>
        <v>1</v>
      </c>
      <c r="B5578">
        <f t="shared" si="1044"/>
        <v>933</v>
      </c>
      <c r="C5578" s="1">
        <v>43548</v>
      </c>
      <c r="D5578" t="s">
        <v>2718</v>
      </c>
      <c r="E5578" t="s">
        <v>6153</v>
      </c>
      <c r="F5578" t="s">
        <v>2747</v>
      </c>
      <c r="G5578" t="s">
        <v>2744</v>
      </c>
      <c r="H5578">
        <v>2019</v>
      </c>
      <c r="I5578">
        <v>3</v>
      </c>
      <c r="J5578">
        <v>24</v>
      </c>
      <c r="K5578" t="s">
        <v>23</v>
      </c>
      <c r="L5578">
        <v>1</v>
      </c>
      <c r="M5578" s="3">
        <v>1</v>
      </c>
      <c r="N5578" s="3">
        <v>0</v>
      </c>
      <c r="O5578" s="13">
        <v>2.0499999999999998</v>
      </c>
      <c r="P5578">
        <v>3.3</v>
      </c>
      <c r="Q5578">
        <v>4.33</v>
      </c>
      <c r="R5578" s="2">
        <v>2.2000000000000002</v>
      </c>
      <c r="S5578" s="7">
        <f t="shared" si="1050"/>
        <v>-1</v>
      </c>
      <c r="T5578" s="7">
        <f>SUM($S$3:S5578)</f>
        <v>-225.91999999999973</v>
      </c>
      <c r="U5578" s="2">
        <v>1.61</v>
      </c>
      <c r="V5578" s="7">
        <f t="shared" si="1051"/>
        <v>0.6100000000000001</v>
      </c>
      <c r="W5578" s="7">
        <f>SUM($V$3:V5578)</f>
        <v>-554.67999999999404</v>
      </c>
      <c r="X5578" s="8">
        <v>1.5</v>
      </c>
      <c r="Y5578" s="7">
        <f t="shared" si="1046"/>
        <v>-1</v>
      </c>
      <c r="Z5578" s="7">
        <f>SUM($Y$3:Y5578)</f>
        <v>-161.86999999999912</v>
      </c>
      <c r="AA5578" s="8">
        <v>2.5</v>
      </c>
      <c r="AB5578" s="7">
        <f t="shared" si="1047"/>
        <v>1.5</v>
      </c>
      <c r="AC5578" s="7">
        <f>SUM($AB$3:AB5578)</f>
        <v>-765.25999999999954</v>
      </c>
      <c r="AD5578" s="2">
        <v>2.4</v>
      </c>
      <c r="AE5578" s="7">
        <f t="shared" si="1052"/>
        <v>-1</v>
      </c>
      <c r="AF5578" s="7">
        <f>SUM(AE$3:AE5578)</f>
        <v>-214.23999999999916</v>
      </c>
      <c r="AG5578" s="2">
        <v>1.53</v>
      </c>
      <c r="AH5578" s="7">
        <f t="shared" si="1048"/>
        <v>0.53</v>
      </c>
      <c r="AI5578" s="7">
        <f>SUM(AH$3:AH5578)</f>
        <v>-387.93999999999767</v>
      </c>
      <c r="AJ5578" s="2">
        <v>5.5</v>
      </c>
      <c r="AK5578" s="7">
        <f t="shared" si="1053"/>
        <v>4.5</v>
      </c>
      <c r="AL5578" s="7">
        <f>SUM(AK$3:AK5578)</f>
        <v>-1088.67</v>
      </c>
      <c r="AM5578" s="2">
        <v>10</v>
      </c>
      <c r="AN5578" s="7">
        <f t="shared" si="1054"/>
        <v>-1</v>
      </c>
      <c r="AO5578" s="7">
        <f>SUM(AN$3:AN5578)</f>
        <v>-167.5</v>
      </c>
      <c r="AP5578" s="2">
        <v>6</v>
      </c>
      <c r="AQ5578" s="7">
        <f t="shared" si="1055"/>
        <v>-1</v>
      </c>
      <c r="AR5578" s="7">
        <f>SUM(AQ$3:AQ5578)</f>
        <v>-785</v>
      </c>
      <c r="AS5578">
        <v>3.9</v>
      </c>
      <c r="AT5578">
        <v>1.24</v>
      </c>
      <c r="AU5578" s="5">
        <f t="shared" si="1049"/>
        <v>2.1400000000000006</v>
      </c>
      <c r="AV5578" s="4">
        <f>SUM(AU$3:AU5578)</f>
        <v>-4351.0799999999845</v>
      </c>
    </row>
    <row r="5579" spans="1:48" x14ac:dyDescent="0.25">
      <c r="A5579">
        <f t="shared" si="1045"/>
        <v>1</v>
      </c>
      <c r="B5579">
        <f t="shared" si="1044"/>
        <v>932</v>
      </c>
      <c r="C5579" s="1">
        <v>43548</v>
      </c>
      <c r="D5579" t="s">
        <v>279</v>
      </c>
      <c r="E5579" t="s">
        <v>6154</v>
      </c>
      <c r="F5579" t="s">
        <v>281</v>
      </c>
      <c r="G5579" t="s">
        <v>504</v>
      </c>
      <c r="H5579">
        <v>2019</v>
      </c>
      <c r="I5579">
        <v>3</v>
      </c>
      <c r="J5579">
        <v>24</v>
      </c>
      <c r="K5579" t="s">
        <v>23</v>
      </c>
      <c r="L5579">
        <v>1</v>
      </c>
      <c r="M5579" s="3">
        <v>2</v>
      </c>
      <c r="N5579" s="3">
        <v>1</v>
      </c>
      <c r="O5579" s="13">
        <v>1.22</v>
      </c>
      <c r="P5579">
        <v>6</v>
      </c>
      <c r="Q5579">
        <v>11</v>
      </c>
      <c r="R5579" s="2">
        <v>1.66</v>
      </c>
      <c r="S5579" s="7">
        <f t="shared" si="1050"/>
        <v>0.65999999999999992</v>
      </c>
      <c r="T5579" s="7">
        <f>SUM($S$3:S5579)</f>
        <v>-225.25999999999974</v>
      </c>
      <c r="U5579" s="2">
        <v>2.1</v>
      </c>
      <c r="V5579" s="7">
        <f t="shared" si="1051"/>
        <v>-1</v>
      </c>
      <c r="W5579" s="7">
        <f>SUM($V$3:V5579)</f>
        <v>-555.67999999999404</v>
      </c>
      <c r="X5579" s="8">
        <v>1.1000000000000001</v>
      </c>
      <c r="Y5579" s="7">
        <f t="shared" si="1046"/>
        <v>0.10000000000000009</v>
      </c>
      <c r="Z5579" s="7">
        <f>SUM($Y$3:Y5579)</f>
        <v>-161.76999999999913</v>
      </c>
      <c r="AA5579" s="8">
        <v>7</v>
      </c>
      <c r="AB5579" s="7">
        <f t="shared" si="1047"/>
        <v>-1</v>
      </c>
      <c r="AC5579" s="7">
        <f>SUM($AB$3:AB5579)</f>
        <v>-766.25999999999954</v>
      </c>
      <c r="AD5579" s="2">
        <v>1.36</v>
      </c>
      <c r="AE5579" s="7">
        <f t="shared" si="1052"/>
        <v>0.3600000000000001</v>
      </c>
      <c r="AF5579" s="7">
        <f>SUM(AE$3:AE5579)</f>
        <v>-213.87999999999914</v>
      </c>
      <c r="AG5579" s="2">
        <v>3.1</v>
      </c>
      <c r="AH5579" s="7">
        <f t="shared" si="1048"/>
        <v>-1</v>
      </c>
      <c r="AI5579" s="7">
        <f>SUM(AH$3:AH5579)</f>
        <v>-388.93999999999767</v>
      </c>
      <c r="AJ5579" s="2">
        <v>9.5</v>
      </c>
      <c r="AK5579" s="7">
        <f t="shared" si="1053"/>
        <v>-1</v>
      </c>
      <c r="AL5579" s="7">
        <f>SUM(AK$3:AK5579)</f>
        <v>-1089.67</v>
      </c>
      <c r="AM5579" s="2">
        <v>7</v>
      </c>
      <c r="AN5579" s="7">
        <f t="shared" si="1054"/>
        <v>6</v>
      </c>
      <c r="AO5579" s="7">
        <f>SUM(AN$3:AN5579)</f>
        <v>-161.5</v>
      </c>
      <c r="AP5579" s="2">
        <v>13</v>
      </c>
      <c r="AQ5579" s="7">
        <f t="shared" si="1055"/>
        <v>-1</v>
      </c>
      <c r="AR5579" s="7">
        <f>SUM(AQ$3:AQ5579)</f>
        <v>-786</v>
      </c>
      <c r="AS5579">
        <v>1.75</v>
      </c>
      <c r="AT5579">
        <v>2.0499999999999998</v>
      </c>
      <c r="AU5579" s="5">
        <f t="shared" si="1049"/>
        <v>2.12</v>
      </c>
      <c r="AV5579" s="4">
        <f>SUM(AU$3:AU5579)</f>
        <v>-4348.9599999999846</v>
      </c>
    </row>
    <row r="5580" spans="1:48" x14ac:dyDescent="0.25">
      <c r="A5580">
        <f t="shared" si="1045"/>
        <v>1</v>
      </c>
      <c r="B5580">
        <f t="shared" si="1044"/>
        <v>931</v>
      </c>
      <c r="C5580" s="1">
        <v>43548</v>
      </c>
      <c r="D5580" t="s">
        <v>279</v>
      </c>
      <c r="E5580" t="s">
        <v>6155</v>
      </c>
      <c r="F5580" t="s">
        <v>501</v>
      </c>
      <c r="G5580" t="s">
        <v>620</v>
      </c>
      <c r="H5580">
        <v>2019</v>
      </c>
      <c r="I5580">
        <v>3</v>
      </c>
      <c r="J5580">
        <v>24</v>
      </c>
      <c r="K5580" t="s">
        <v>23</v>
      </c>
      <c r="L5580">
        <v>1</v>
      </c>
      <c r="M5580" s="3">
        <v>0</v>
      </c>
      <c r="N5580" s="3">
        <v>2</v>
      </c>
      <c r="O5580" s="13">
        <v>1.57</v>
      </c>
      <c r="P5580">
        <v>4</v>
      </c>
      <c r="Q5580">
        <v>5.5</v>
      </c>
      <c r="R5580" s="2">
        <v>1.61</v>
      </c>
      <c r="S5580" s="7">
        <f t="shared" si="1050"/>
        <v>-1</v>
      </c>
      <c r="T5580" s="7">
        <f>SUM($S$3:S5580)</f>
        <v>-226.25999999999974</v>
      </c>
      <c r="U5580" s="2">
        <v>2.2000000000000002</v>
      </c>
      <c r="V5580" s="7">
        <f t="shared" si="1051"/>
        <v>1.2000000000000002</v>
      </c>
      <c r="W5580" s="7">
        <f>SUM($V$3:V5580)</f>
        <v>-554.47999999999399</v>
      </c>
      <c r="X5580" s="8">
        <v>1.1599999999999999</v>
      </c>
      <c r="Y5580" s="7">
        <f t="shared" si="1046"/>
        <v>0.15999999999999992</v>
      </c>
      <c r="Z5580" s="7">
        <f>SUM($Y$3:Y5580)</f>
        <v>-161.60999999999913</v>
      </c>
      <c r="AA5580" s="8">
        <v>5</v>
      </c>
      <c r="AB5580" s="7">
        <f t="shared" si="1047"/>
        <v>-1</v>
      </c>
      <c r="AC5580" s="7">
        <f>SUM($AB$3:AB5580)</f>
        <v>-767.25999999999954</v>
      </c>
      <c r="AD5580" s="2">
        <v>1.57</v>
      </c>
      <c r="AE5580" s="7">
        <f t="shared" si="1052"/>
        <v>-1</v>
      </c>
      <c r="AF5580" s="7">
        <f>SUM(AE$3:AE5580)</f>
        <v>-214.87999999999914</v>
      </c>
      <c r="AG5580" s="2">
        <v>2.35</v>
      </c>
      <c r="AH5580" s="7">
        <f t="shared" si="1048"/>
        <v>1.35</v>
      </c>
      <c r="AI5580" s="7">
        <f>SUM(AH$3:AH5580)</f>
        <v>-387.58999999999764</v>
      </c>
      <c r="AJ5580" s="2">
        <v>9</v>
      </c>
      <c r="AK5580" s="7">
        <f t="shared" si="1053"/>
        <v>-1</v>
      </c>
      <c r="AL5580" s="7">
        <f>SUM(AK$3:AK5580)</f>
        <v>-1090.67</v>
      </c>
      <c r="AM5580" s="2">
        <v>8</v>
      </c>
      <c r="AN5580" s="7">
        <f t="shared" si="1054"/>
        <v>-1</v>
      </c>
      <c r="AO5580" s="7">
        <f>SUM(AN$3:AN5580)</f>
        <v>-162.5</v>
      </c>
      <c r="AP5580" s="2">
        <v>7.5</v>
      </c>
      <c r="AQ5580" s="7">
        <f t="shared" si="1055"/>
        <v>-1</v>
      </c>
      <c r="AR5580" s="7">
        <f>SUM(AQ$3:AQ5580)</f>
        <v>-787</v>
      </c>
      <c r="AS5580">
        <v>2.5</v>
      </c>
      <c r="AT5580">
        <v>1.5</v>
      </c>
      <c r="AU5580" s="5">
        <f t="shared" si="1049"/>
        <v>-3.29</v>
      </c>
      <c r="AV5580" s="4">
        <f>SUM(AU$3:AU5580)</f>
        <v>-4352.2499999999845</v>
      </c>
    </row>
    <row r="5581" spans="1:48" x14ac:dyDescent="0.25">
      <c r="A5581">
        <f t="shared" si="1045"/>
        <v>1</v>
      </c>
      <c r="B5581">
        <f t="shared" si="1044"/>
        <v>930</v>
      </c>
      <c r="C5581" s="1">
        <v>43547</v>
      </c>
      <c r="D5581" t="s">
        <v>2718</v>
      </c>
      <c r="E5581" t="s">
        <v>6156</v>
      </c>
      <c r="F5581" t="s">
        <v>2788</v>
      </c>
      <c r="G5581" t="s">
        <v>2785</v>
      </c>
      <c r="H5581">
        <v>2019</v>
      </c>
      <c r="I5581">
        <v>3</v>
      </c>
      <c r="J5581">
        <v>23</v>
      </c>
      <c r="K5581" t="s">
        <v>47</v>
      </c>
      <c r="L5581">
        <v>7</v>
      </c>
      <c r="M5581" s="3">
        <v>2</v>
      </c>
      <c r="N5581" s="3">
        <v>1</v>
      </c>
      <c r="O5581" s="13">
        <v>1.36</v>
      </c>
      <c r="P5581">
        <v>5.25</v>
      </c>
      <c r="Q5581">
        <v>10</v>
      </c>
      <c r="R5581" s="2">
        <v>2</v>
      </c>
      <c r="S5581" s="7">
        <f t="shared" si="1050"/>
        <v>1</v>
      </c>
      <c r="T5581" s="7">
        <f>SUM($S$3:S5581)</f>
        <v>-225.25999999999974</v>
      </c>
      <c r="U5581" s="2">
        <v>1.72</v>
      </c>
      <c r="V5581" s="7">
        <f t="shared" si="1051"/>
        <v>-1</v>
      </c>
      <c r="W5581" s="7">
        <f>SUM($V$3:V5581)</f>
        <v>-555.47999999999399</v>
      </c>
      <c r="X5581" s="8">
        <v>1.25</v>
      </c>
      <c r="Y5581" s="7">
        <f t="shared" si="1046"/>
        <v>0.25</v>
      </c>
      <c r="Z5581" s="7">
        <f>SUM($Y$3:Y5581)</f>
        <v>-161.35999999999913</v>
      </c>
      <c r="AA5581" s="8">
        <v>3.75</v>
      </c>
      <c r="AB5581" s="7">
        <f t="shared" si="1047"/>
        <v>-1</v>
      </c>
      <c r="AC5581" s="7">
        <f>SUM($AB$3:AB5581)</f>
        <v>-768.25999999999954</v>
      </c>
      <c r="AD5581" s="2">
        <v>1.72</v>
      </c>
      <c r="AE5581" s="7">
        <f t="shared" si="1052"/>
        <v>0.72</v>
      </c>
      <c r="AF5581" s="7">
        <f>SUM(AE$3:AE5581)</f>
        <v>-214.15999999999914</v>
      </c>
      <c r="AG5581" s="2">
        <v>2.0699999999999998</v>
      </c>
      <c r="AH5581" s="7">
        <f t="shared" si="1048"/>
        <v>-1</v>
      </c>
      <c r="AI5581" s="7">
        <f>SUM(AH$3:AH5581)</f>
        <v>-388.58999999999764</v>
      </c>
      <c r="AJ5581" s="2">
        <v>6</v>
      </c>
      <c r="AK5581" s="7">
        <f t="shared" si="1053"/>
        <v>-1</v>
      </c>
      <c r="AL5581" s="7">
        <f>SUM(AK$3:AK5581)</f>
        <v>-1091.67</v>
      </c>
      <c r="AM5581" s="2">
        <v>8</v>
      </c>
      <c r="AN5581" s="7">
        <f t="shared" si="1054"/>
        <v>7</v>
      </c>
      <c r="AO5581" s="7">
        <f>SUM(AN$3:AN5581)</f>
        <v>-155.5</v>
      </c>
      <c r="AP5581" s="2">
        <v>9</v>
      </c>
      <c r="AQ5581" s="7">
        <f t="shared" si="1055"/>
        <v>-1</v>
      </c>
      <c r="AR5581" s="7">
        <f>SUM(AQ$3:AQ5581)</f>
        <v>-788</v>
      </c>
      <c r="AS5581">
        <v>2.0699999999999998</v>
      </c>
      <c r="AT5581">
        <v>1.72</v>
      </c>
      <c r="AU5581" s="5">
        <f t="shared" si="1049"/>
        <v>3.9699999999999998</v>
      </c>
      <c r="AV5581" s="4">
        <f>SUM(AU$3:AU5581)</f>
        <v>-4348.2799999999843</v>
      </c>
    </row>
    <row r="5582" spans="1:48" x14ac:dyDescent="0.25">
      <c r="A5582">
        <f t="shared" si="1045"/>
        <v>1</v>
      </c>
      <c r="B5582">
        <f t="shared" si="1044"/>
        <v>929</v>
      </c>
      <c r="C5582" s="1">
        <v>43547</v>
      </c>
      <c r="D5582" t="s">
        <v>2718</v>
      </c>
      <c r="E5582" t="s">
        <v>6157</v>
      </c>
      <c r="F5582" t="s">
        <v>2755</v>
      </c>
      <c r="G5582" t="s">
        <v>2776</v>
      </c>
      <c r="H5582">
        <v>2019</v>
      </c>
      <c r="I5582">
        <v>3</v>
      </c>
      <c r="J5582">
        <v>23</v>
      </c>
      <c r="K5582" t="s">
        <v>47</v>
      </c>
      <c r="L5582">
        <v>7</v>
      </c>
      <c r="M5582" s="3">
        <v>0</v>
      </c>
      <c r="N5582" s="3">
        <v>2</v>
      </c>
      <c r="O5582" s="13">
        <v>6</v>
      </c>
      <c r="P5582">
        <v>3.9</v>
      </c>
      <c r="Q5582">
        <v>1.66</v>
      </c>
      <c r="R5582" s="2">
        <v>2.1</v>
      </c>
      <c r="S5582" s="7">
        <f t="shared" si="1050"/>
        <v>-1</v>
      </c>
      <c r="T5582" s="7">
        <f>SUM($S$3:S5582)</f>
        <v>-226.25999999999974</v>
      </c>
      <c r="U5582" s="2">
        <v>1.66</v>
      </c>
      <c r="V5582" s="7">
        <f t="shared" si="1051"/>
        <v>0.65999999999999992</v>
      </c>
      <c r="W5582" s="7">
        <f>SUM($V$3:V5582)</f>
        <v>-554.81999999999402</v>
      </c>
      <c r="X5582" s="8">
        <v>1.36</v>
      </c>
      <c r="Y5582" s="7">
        <f t="shared" si="1046"/>
        <v>0.3600000000000001</v>
      </c>
      <c r="Z5582" s="7">
        <f>SUM($Y$3:Y5582)</f>
        <v>-160.99999999999912</v>
      </c>
      <c r="AA5582" s="8">
        <v>3</v>
      </c>
      <c r="AB5582" s="7">
        <f t="shared" si="1047"/>
        <v>-1</v>
      </c>
      <c r="AC5582" s="7">
        <f>SUM($AB$3:AB5582)</f>
        <v>-769.25999999999954</v>
      </c>
      <c r="AD5582" s="2">
        <v>2.15</v>
      </c>
      <c r="AE5582" s="7">
        <f t="shared" si="1052"/>
        <v>-1</v>
      </c>
      <c r="AF5582" s="7">
        <f>SUM(AE$3:AE5582)</f>
        <v>-215.15999999999914</v>
      </c>
      <c r="AG5582" s="2">
        <v>1.66</v>
      </c>
      <c r="AH5582" s="7">
        <f t="shared" si="1048"/>
        <v>0.65999999999999992</v>
      </c>
      <c r="AI5582" s="7">
        <f>SUM(AH$3:AH5582)</f>
        <v>-387.92999999999762</v>
      </c>
      <c r="AJ5582" s="2">
        <v>11</v>
      </c>
      <c r="AK5582" s="7">
        <f t="shared" si="1053"/>
        <v>-1</v>
      </c>
      <c r="AL5582" s="7">
        <f>SUM(AK$3:AK5582)</f>
        <v>-1092.67</v>
      </c>
      <c r="AM5582" s="2">
        <v>17</v>
      </c>
      <c r="AN5582" s="7">
        <f t="shared" si="1054"/>
        <v>-1</v>
      </c>
      <c r="AO5582" s="7">
        <f>SUM(AN$3:AN5582)</f>
        <v>-156.5</v>
      </c>
      <c r="AP5582" s="2">
        <v>7</v>
      </c>
      <c r="AQ5582" s="7">
        <f t="shared" si="1055"/>
        <v>-1</v>
      </c>
      <c r="AR5582" s="7">
        <f>SUM(AQ$3:AQ5582)</f>
        <v>-789</v>
      </c>
      <c r="AU5582" s="5">
        <f t="shared" si="1049"/>
        <v>-4.32</v>
      </c>
      <c r="AV5582" s="4">
        <f>SUM(AU$3:AU5582)</f>
        <v>-4352.599999999984</v>
      </c>
    </row>
    <row r="5583" spans="1:48" x14ac:dyDescent="0.25">
      <c r="A5583">
        <f t="shared" si="1045"/>
        <v>1</v>
      </c>
      <c r="B5583">
        <f t="shared" si="1044"/>
        <v>928</v>
      </c>
      <c r="C5583" s="1">
        <v>43547</v>
      </c>
      <c r="D5583" t="s">
        <v>2718</v>
      </c>
      <c r="E5583" t="s">
        <v>6158</v>
      </c>
      <c r="F5583" t="s">
        <v>2775</v>
      </c>
      <c r="G5583" t="s">
        <v>2781</v>
      </c>
      <c r="H5583">
        <v>2019</v>
      </c>
      <c r="I5583">
        <v>3</v>
      </c>
      <c r="J5583">
        <v>23</v>
      </c>
      <c r="K5583" t="s">
        <v>47</v>
      </c>
      <c r="L5583">
        <v>7</v>
      </c>
      <c r="M5583" s="3">
        <v>0</v>
      </c>
      <c r="N5583" s="3">
        <v>1</v>
      </c>
      <c r="O5583" s="13">
        <v>51</v>
      </c>
      <c r="P5583">
        <v>21</v>
      </c>
      <c r="Q5583">
        <v>1.04</v>
      </c>
      <c r="R5583" s="2">
        <v>3.4</v>
      </c>
      <c r="S5583" s="7">
        <f t="shared" si="1050"/>
        <v>-1</v>
      </c>
      <c r="T5583" s="7">
        <f>SUM($S$3:S5583)</f>
        <v>-227.25999999999974</v>
      </c>
      <c r="U5583" s="2">
        <v>1.3</v>
      </c>
      <c r="V5583" s="7">
        <f t="shared" si="1051"/>
        <v>0.30000000000000004</v>
      </c>
      <c r="W5583" s="7">
        <f>SUM($V$3:V5583)</f>
        <v>-554.51999999999407</v>
      </c>
      <c r="X5583" s="8">
        <v>1.07</v>
      </c>
      <c r="Y5583" s="7">
        <f t="shared" si="1046"/>
        <v>-1</v>
      </c>
      <c r="Z5583" s="7">
        <f>SUM($Y$3:Y5583)</f>
        <v>-161.99999999999912</v>
      </c>
      <c r="AA5583" s="8">
        <v>9</v>
      </c>
      <c r="AB5583" s="7">
        <f t="shared" si="1047"/>
        <v>8</v>
      </c>
      <c r="AC5583" s="7">
        <f>SUM($AB$3:AB5583)</f>
        <v>-761.25999999999954</v>
      </c>
      <c r="AD5583" s="2">
        <v>1.3</v>
      </c>
      <c r="AE5583" s="7">
        <f t="shared" si="1052"/>
        <v>-1</v>
      </c>
      <c r="AF5583" s="7">
        <f>SUM(AE$3:AE5583)</f>
        <v>-216.15999999999914</v>
      </c>
      <c r="AG5583" s="2">
        <v>3.5</v>
      </c>
      <c r="AH5583" s="7">
        <f t="shared" si="1048"/>
        <v>2.5</v>
      </c>
      <c r="AI5583" s="7">
        <f>SUM(AH$3:AH5583)</f>
        <v>-385.42999999999762</v>
      </c>
      <c r="AJ5583" s="2">
        <v>51</v>
      </c>
      <c r="AK5583" s="7">
        <f t="shared" si="1053"/>
        <v>-1</v>
      </c>
      <c r="AL5583" s="7">
        <f>SUM(AK$3:AK5583)</f>
        <v>-1093.67</v>
      </c>
      <c r="AM5583" s="2">
        <v>81</v>
      </c>
      <c r="AN5583" s="7">
        <f t="shared" si="1054"/>
        <v>-1</v>
      </c>
      <c r="AO5583" s="7">
        <f>SUM(AN$3:AN5583)</f>
        <v>-157.5</v>
      </c>
      <c r="AP5583" s="2">
        <v>41</v>
      </c>
      <c r="AQ5583" s="7">
        <f t="shared" si="1055"/>
        <v>-1</v>
      </c>
      <c r="AR5583" s="7">
        <f>SUM(AQ$3:AQ5583)</f>
        <v>-790</v>
      </c>
      <c r="AU5583" s="5">
        <f t="shared" si="1049"/>
        <v>4.8</v>
      </c>
      <c r="AV5583" s="4">
        <f>SUM(AU$3:AU5583)</f>
        <v>-4347.7999999999838</v>
      </c>
    </row>
    <row r="5584" spans="1:48" x14ac:dyDescent="0.25">
      <c r="A5584">
        <f t="shared" si="1045"/>
        <v>1</v>
      </c>
      <c r="B5584">
        <f t="shared" si="1044"/>
        <v>927</v>
      </c>
      <c r="C5584" s="1">
        <v>43547</v>
      </c>
      <c r="D5584" t="s">
        <v>2718</v>
      </c>
      <c r="E5584" t="s">
        <v>6159</v>
      </c>
      <c r="F5584" t="s">
        <v>2784</v>
      </c>
      <c r="G5584" t="s">
        <v>2779</v>
      </c>
      <c r="H5584">
        <v>2019</v>
      </c>
      <c r="I5584">
        <v>3</v>
      </c>
      <c r="J5584">
        <v>23</v>
      </c>
      <c r="K5584" t="s">
        <v>47</v>
      </c>
      <c r="L5584">
        <v>7</v>
      </c>
      <c r="M5584" s="3">
        <v>2</v>
      </c>
      <c r="N5584" s="3">
        <v>0</v>
      </c>
      <c r="O5584" s="13">
        <v>1.28</v>
      </c>
      <c r="P5584">
        <v>5.5</v>
      </c>
      <c r="Q5584">
        <v>15</v>
      </c>
      <c r="R5584" s="2">
        <v>3</v>
      </c>
      <c r="S5584" s="7">
        <f t="shared" si="1050"/>
        <v>-1</v>
      </c>
      <c r="T5584" s="7">
        <f>SUM($S$3:S5584)</f>
        <v>-228.25999999999974</v>
      </c>
      <c r="U5584" s="2">
        <v>1.36</v>
      </c>
      <c r="V5584" s="7">
        <f t="shared" si="1051"/>
        <v>0.3600000000000001</v>
      </c>
      <c r="W5584" s="7">
        <f>SUM($V$3:V5584)</f>
        <v>-554.15999999999406</v>
      </c>
      <c r="X5584" s="8">
        <v>1.28</v>
      </c>
      <c r="Y5584" s="7">
        <f t="shared" si="1046"/>
        <v>0.28000000000000003</v>
      </c>
      <c r="Z5584" s="7">
        <f>SUM($Y$3:Y5584)</f>
        <v>-161.71999999999912</v>
      </c>
      <c r="AA5584" s="8">
        <v>3.5</v>
      </c>
      <c r="AB5584" s="7">
        <f t="shared" si="1047"/>
        <v>-1</v>
      </c>
      <c r="AC5584" s="7">
        <f>SUM($AB$3:AB5584)</f>
        <v>-762.25999999999954</v>
      </c>
      <c r="AD5584" s="2">
        <v>1.95</v>
      </c>
      <c r="AE5584" s="7">
        <f t="shared" si="1052"/>
        <v>-1</v>
      </c>
      <c r="AF5584" s="7">
        <f>SUM(AE$3:AE5584)</f>
        <v>-217.15999999999914</v>
      </c>
      <c r="AG5584" s="2">
        <v>1.85</v>
      </c>
      <c r="AH5584" s="7">
        <f t="shared" si="1048"/>
        <v>0.85000000000000009</v>
      </c>
      <c r="AI5584" s="7">
        <f>SUM(AH$3:AH5584)</f>
        <v>-384.5799999999976</v>
      </c>
      <c r="AJ5584" s="2">
        <v>5.5</v>
      </c>
      <c r="AK5584" s="7">
        <f t="shared" si="1053"/>
        <v>-1</v>
      </c>
      <c r="AL5584" s="7">
        <f>SUM(AK$3:AK5584)</f>
        <v>-1094.67</v>
      </c>
      <c r="AM5584" s="2">
        <v>11</v>
      </c>
      <c r="AN5584" s="7">
        <f t="shared" si="1054"/>
        <v>-1</v>
      </c>
      <c r="AO5584" s="7">
        <f>SUM(AN$3:AN5584)</f>
        <v>-158.5</v>
      </c>
      <c r="AP5584" s="2">
        <v>11</v>
      </c>
      <c r="AQ5584" s="7">
        <f t="shared" si="1055"/>
        <v>-1</v>
      </c>
      <c r="AR5584" s="7">
        <f>SUM(AQ$3:AQ5584)</f>
        <v>-791</v>
      </c>
      <c r="AS5584">
        <v>1.83</v>
      </c>
      <c r="AT5584">
        <v>2.02</v>
      </c>
      <c r="AU5584" s="5">
        <f t="shared" si="1049"/>
        <v>-4.51</v>
      </c>
      <c r="AV5584" s="4">
        <f>SUM(AU$3:AU5584)</f>
        <v>-4352.309999999984</v>
      </c>
    </row>
    <row r="5585" spans="1:48" x14ac:dyDescent="0.25">
      <c r="A5585">
        <f t="shared" si="1045"/>
        <v>1</v>
      </c>
      <c r="B5585">
        <f t="shared" si="1044"/>
        <v>926</v>
      </c>
      <c r="C5585" s="1">
        <v>43547</v>
      </c>
      <c r="D5585" t="s">
        <v>2718</v>
      </c>
      <c r="E5585" t="s">
        <v>6160</v>
      </c>
      <c r="F5585" t="s">
        <v>2787</v>
      </c>
      <c r="G5585" t="s">
        <v>2778</v>
      </c>
      <c r="H5585">
        <v>2019</v>
      </c>
      <c r="I5585">
        <v>3</v>
      </c>
      <c r="J5585">
        <v>23</v>
      </c>
      <c r="K5585" t="s">
        <v>47</v>
      </c>
      <c r="L5585">
        <v>7</v>
      </c>
      <c r="M5585" s="3">
        <v>0</v>
      </c>
      <c r="N5585" s="3">
        <v>2</v>
      </c>
      <c r="O5585" s="13">
        <v>21</v>
      </c>
      <c r="P5585">
        <v>7.5</v>
      </c>
      <c r="Q5585">
        <v>1.18</v>
      </c>
      <c r="R5585" s="2">
        <v>2.75</v>
      </c>
      <c r="S5585" s="7">
        <f t="shared" si="1050"/>
        <v>-1</v>
      </c>
      <c r="T5585" s="7">
        <f>SUM($S$3:S5585)</f>
        <v>-229.25999999999974</v>
      </c>
      <c r="U5585" s="2">
        <v>1.4</v>
      </c>
      <c r="V5585" s="7">
        <f t="shared" si="1051"/>
        <v>0.39999999999999991</v>
      </c>
      <c r="W5585" s="7">
        <f>SUM($V$3:V5585)</f>
        <v>-553.75999999999408</v>
      </c>
      <c r="X5585" s="8">
        <v>1.25</v>
      </c>
      <c r="Y5585" s="7">
        <f t="shared" si="1046"/>
        <v>0.25</v>
      </c>
      <c r="Z5585" s="7">
        <f>SUM($Y$3:Y5585)</f>
        <v>-161.46999999999912</v>
      </c>
      <c r="AA5585" s="8">
        <v>3.75</v>
      </c>
      <c r="AB5585" s="7">
        <f t="shared" si="1047"/>
        <v>-1</v>
      </c>
      <c r="AC5585" s="7">
        <f>SUM($AB$3:AB5585)</f>
        <v>-763.25999999999954</v>
      </c>
      <c r="AD5585" s="2">
        <v>1.7</v>
      </c>
      <c r="AE5585" s="7">
        <f t="shared" si="1052"/>
        <v>-1</v>
      </c>
      <c r="AF5585" s="7">
        <f>SUM(AE$3:AE5585)</f>
        <v>-218.15999999999914</v>
      </c>
      <c r="AG5585" s="2">
        <v>2.1</v>
      </c>
      <c r="AH5585" s="7">
        <f t="shared" si="1048"/>
        <v>1.1000000000000001</v>
      </c>
      <c r="AI5585" s="7">
        <f>SUM(AH$3:AH5585)</f>
        <v>-383.47999999999757</v>
      </c>
      <c r="AJ5585" s="2">
        <v>34</v>
      </c>
      <c r="AK5585" s="7">
        <f t="shared" si="1053"/>
        <v>-1</v>
      </c>
      <c r="AL5585" s="7">
        <f>SUM(AK$3:AK5585)</f>
        <v>-1095.67</v>
      </c>
      <c r="AM5585" s="2">
        <v>51</v>
      </c>
      <c r="AN5585" s="7">
        <f t="shared" si="1054"/>
        <v>-1</v>
      </c>
      <c r="AO5585" s="7">
        <f>SUM(AN$3:AN5585)</f>
        <v>-159.5</v>
      </c>
      <c r="AP5585" s="2">
        <v>15</v>
      </c>
      <c r="AQ5585" s="7">
        <f t="shared" si="1055"/>
        <v>-1</v>
      </c>
      <c r="AR5585" s="7">
        <f>SUM(AQ$3:AQ5585)</f>
        <v>-792</v>
      </c>
      <c r="AU5585" s="5">
        <f t="shared" si="1049"/>
        <v>-4.25</v>
      </c>
      <c r="AV5585" s="4">
        <f>SUM(AU$3:AU5585)</f>
        <v>-4356.559999999984</v>
      </c>
    </row>
    <row r="5586" spans="1:48" x14ac:dyDescent="0.25">
      <c r="A5586">
        <f t="shared" si="1045"/>
        <v>1</v>
      </c>
      <c r="B5586">
        <f t="shared" si="1044"/>
        <v>925</v>
      </c>
      <c r="C5586" s="1">
        <v>43547</v>
      </c>
      <c r="D5586" t="s">
        <v>2718</v>
      </c>
      <c r="E5586" t="s">
        <v>6161</v>
      </c>
      <c r="F5586" t="s">
        <v>2790</v>
      </c>
      <c r="G5586" t="s">
        <v>2797</v>
      </c>
      <c r="H5586">
        <v>2019</v>
      </c>
      <c r="I5586">
        <v>3</v>
      </c>
      <c r="J5586">
        <v>23</v>
      </c>
      <c r="K5586" t="s">
        <v>47</v>
      </c>
      <c r="L5586">
        <v>7</v>
      </c>
      <c r="M5586" s="3">
        <v>2</v>
      </c>
      <c r="N5586" s="3">
        <v>1</v>
      </c>
      <c r="O5586" s="13">
        <v>3.6</v>
      </c>
      <c r="P5586">
        <v>3.1</v>
      </c>
      <c r="Q5586">
        <v>2.35</v>
      </c>
      <c r="R5586" s="2">
        <v>2.2000000000000002</v>
      </c>
      <c r="S5586" s="7">
        <f t="shared" si="1050"/>
        <v>1.2000000000000002</v>
      </c>
      <c r="T5586" s="7">
        <f>SUM($S$3:S5586)</f>
        <v>-228.05999999999975</v>
      </c>
      <c r="U5586" s="2">
        <v>1.61</v>
      </c>
      <c r="V5586" s="7">
        <f t="shared" si="1051"/>
        <v>-1</v>
      </c>
      <c r="W5586" s="7">
        <f>SUM($V$3:V5586)</f>
        <v>-554.75999999999408</v>
      </c>
      <c r="X5586" s="8">
        <v>1.53</v>
      </c>
      <c r="Y5586" s="7">
        <f t="shared" si="1046"/>
        <v>0.53</v>
      </c>
      <c r="Z5586" s="7">
        <f>SUM($Y$3:Y5586)</f>
        <v>-160.93999999999912</v>
      </c>
      <c r="AA5586" s="8">
        <v>2.37</v>
      </c>
      <c r="AB5586" s="7">
        <f t="shared" si="1047"/>
        <v>-1</v>
      </c>
      <c r="AC5586" s="7">
        <f>SUM($AB$3:AB5586)</f>
        <v>-764.25999999999954</v>
      </c>
      <c r="AD5586" s="2">
        <v>3.1</v>
      </c>
      <c r="AE5586" s="7">
        <f t="shared" si="1052"/>
        <v>2.1</v>
      </c>
      <c r="AF5586" s="7">
        <f>SUM(AE$3:AE5586)</f>
        <v>-216.05999999999915</v>
      </c>
      <c r="AG5586" s="2">
        <v>1.36</v>
      </c>
      <c r="AH5586" s="7">
        <f t="shared" si="1048"/>
        <v>-1</v>
      </c>
      <c r="AI5586" s="7">
        <f>SUM(AH$3:AH5586)</f>
        <v>-384.47999999999757</v>
      </c>
      <c r="AJ5586" s="2">
        <v>7.5</v>
      </c>
      <c r="AK5586" s="7">
        <f t="shared" si="1053"/>
        <v>-1</v>
      </c>
      <c r="AL5586" s="7">
        <f>SUM(AK$3:AK5586)</f>
        <v>-1096.67</v>
      </c>
      <c r="AM5586" s="2">
        <v>13</v>
      </c>
      <c r="AN5586" s="7">
        <f t="shared" si="1054"/>
        <v>12</v>
      </c>
      <c r="AO5586" s="7">
        <f>SUM(AN$3:AN5586)</f>
        <v>-147.5</v>
      </c>
      <c r="AP5586" s="2">
        <v>6</v>
      </c>
      <c r="AQ5586" s="7">
        <f t="shared" si="1055"/>
        <v>-1</v>
      </c>
      <c r="AR5586" s="7">
        <f>SUM(AQ$3:AQ5586)</f>
        <v>-793</v>
      </c>
      <c r="AS5586">
        <v>7</v>
      </c>
      <c r="AT5586">
        <v>1.1000000000000001</v>
      </c>
      <c r="AU5586" s="5">
        <f t="shared" si="1049"/>
        <v>10.83</v>
      </c>
      <c r="AV5586" s="4">
        <f>SUM(AU$3:AU5586)</f>
        <v>-4345.7299999999841</v>
      </c>
    </row>
    <row r="5587" spans="1:48" x14ac:dyDescent="0.25">
      <c r="A5587">
        <f t="shared" si="1045"/>
        <v>1</v>
      </c>
      <c r="B5587">
        <f t="shared" si="1044"/>
        <v>924</v>
      </c>
      <c r="C5587" s="1">
        <v>43547</v>
      </c>
      <c r="D5587" t="s">
        <v>2718</v>
      </c>
      <c r="E5587" t="s">
        <v>6162</v>
      </c>
      <c r="F5587" t="s">
        <v>2793</v>
      </c>
      <c r="G5587" t="s">
        <v>2791</v>
      </c>
      <c r="H5587">
        <v>2019</v>
      </c>
      <c r="I5587">
        <v>3</v>
      </c>
      <c r="J5587">
        <v>23</v>
      </c>
      <c r="K5587" t="s">
        <v>47</v>
      </c>
      <c r="L5587">
        <v>7</v>
      </c>
      <c r="M5587" s="3">
        <v>2</v>
      </c>
      <c r="N5587" s="3">
        <v>1</v>
      </c>
      <c r="O5587" s="13">
        <v>1.22</v>
      </c>
      <c r="P5587">
        <v>6.75</v>
      </c>
      <c r="Q5587">
        <v>17</v>
      </c>
      <c r="R5587" s="2">
        <v>2.2000000000000002</v>
      </c>
      <c r="S5587" s="7">
        <f t="shared" si="1050"/>
        <v>1.2000000000000002</v>
      </c>
      <c r="T5587" s="7">
        <f>SUM($S$3:S5587)</f>
        <v>-226.85999999999976</v>
      </c>
      <c r="U5587" s="2">
        <v>1.61</v>
      </c>
      <c r="V5587" s="7">
        <f t="shared" si="1051"/>
        <v>-1</v>
      </c>
      <c r="W5587" s="7">
        <f>SUM($V$3:V5587)</f>
        <v>-555.75999999999408</v>
      </c>
      <c r="X5587" s="8">
        <v>1.2</v>
      </c>
      <c r="Y5587" s="7">
        <f t="shared" si="1046"/>
        <v>0.19999999999999996</v>
      </c>
      <c r="Z5587" s="7">
        <f>SUM($Y$3:Y5587)</f>
        <v>-160.73999999999913</v>
      </c>
      <c r="AA5587" s="8">
        <v>4.33</v>
      </c>
      <c r="AB5587" s="7">
        <f t="shared" si="1047"/>
        <v>-1</v>
      </c>
      <c r="AC5587" s="7">
        <f>SUM($AB$3:AB5587)</f>
        <v>-765.25999999999954</v>
      </c>
      <c r="AD5587" s="2">
        <v>1.6</v>
      </c>
      <c r="AE5587" s="7">
        <f t="shared" si="1052"/>
        <v>0.60000000000000009</v>
      </c>
      <c r="AF5587" s="7">
        <f>SUM(AE$3:AE5587)</f>
        <v>-215.45999999999916</v>
      </c>
      <c r="AG5587" s="2">
        <v>2.2999999999999998</v>
      </c>
      <c r="AH5587" s="7">
        <f t="shared" si="1048"/>
        <v>-1</v>
      </c>
      <c r="AI5587" s="7">
        <f>SUM(AH$3:AH5587)</f>
        <v>-385.47999999999757</v>
      </c>
      <c r="AJ5587" s="2">
        <v>5.5</v>
      </c>
      <c r="AK5587" s="7">
        <f t="shared" si="1053"/>
        <v>-1</v>
      </c>
      <c r="AL5587" s="7">
        <f>SUM(AK$3:AK5587)</f>
        <v>-1097.67</v>
      </c>
      <c r="AM5587" s="2">
        <v>7.5</v>
      </c>
      <c r="AN5587" s="7">
        <f t="shared" si="1054"/>
        <v>6.5</v>
      </c>
      <c r="AO5587" s="7">
        <f>SUM(AN$3:AN5587)</f>
        <v>-141</v>
      </c>
      <c r="AP5587" s="2">
        <v>13</v>
      </c>
      <c r="AQ5587" s="7">
        <f t="shared" si="1055"/>
        <v>-1</v>
      </c>
      <c r="AR5587" s="7">
        <f>SUM(AQ$3:AQ5587)</f>
        <v>-794</v>
      </c>
      <c r="AS5587">
        <v>1.83</v>
      </c>
      <c r="AT5587">
        <v>2.02</v>
      </c>
      <c r="AU5587" s="5">
        <f t="shared" si="1049"/>
        <v>3.5</v>
      </c>
      <c r="AV5587" s="4">
        <f>SUM(AU$3:AU5587)</f>
        <v>-4342.2299999999841</v>
      </c>
    </row>
    <row r="5588" spans="1:48" x14ac:dyDescent="0.25">
      <c r="A5588">
        <f t="shared" si="1045"/>
        <v>1</v>
      </c>
      <c r="B5588">
        <f t="shared" si="1044"/>
        <v>923</v>
      </c>
      <c r="C5588" s="1">
        <v>43547</v>
      </c>
      <c r="D5588" t="s">
        <v>2718</v>
      </c>
      <c r="E5588" t="s">
        <v>6163</v>
      </c>
      <c r="F5588" t="s">
        <v>2796</v>
      </c>
      <c r="G5588" t="s">
        <v>2794</v>
      </c>
      <c r="H5588">
        <v>2019</v>
      </c>
      <c r="I5588">
        <v>3</v>
      </c>
      <c r="J5588">
        <v>23</v>
      </c>
      <c r="K5588" t="s">
        <v>47</v>
      </c>
      <c r="L5588">
        <v>7</v>
      </c>
      <c r="M5588" s="3">
        <v>2</v>
      </c>
      <c r="N5588" s="3">
        <v>1</v>
      </c>
      <c r="O5588" s="13">
        <v>1.83</v>
      </c>
      <c r="P5588">
        <v>3.5</v>
      </c>
      <c r="Q5588">
        <v>5.25</v>
      </c>
      <c r="R5588" s="2">
        <v>2.2000000000000002</v>
      </c>
      <c r="S5588" s="7">
        <f t="shared" si="1050"/>
        <v>1.2000000000000002</v>
      </c>
      <c r="T5588" s="7">
        <f>SUM($S$3:S5588)</f>
        <v>-225.65999999999977</v>
      </c>
      <c r="U5588" s="2">
        <v>1.61</v>
      </c>
      <c r="V5588" s="7">
        <f t="shared" si="1051"/>
        <v>-1</v>
      </c>
      <c r="W5588" s="7">
        <f>SUM($V$3:V5588)</f>
        <v>-556.75999999999408</v>
      </c>
      <c r="X5588" s="8">
        <v>1.44</v>
      </c>
      <c r="Y5588" s="7">
        <f t="shared" si="1046"/>
        <v>0.43999999999999995</v>
      </c>
      <c r="Z5588" s="7">
        <f>SUM($Y$3:Y5588)</f>
        <v>-160.29999999999913</v>
      </c>
      <c r="AA5588" s="8">
        <v>2.62</v>
      </c>
      <c r="AB5588" s="7">
        <f t="shared" si="1047"/>
        <v>-1</v>
      </c>
      <c r="AC5588" s="7">
        <f>SUM($AB$3:AB5588)</f>
        <v>-766.25999999999954</v>
      </c>
      <c r="AD5588" s="2">
        <v>2.35</v>
      </c>
      <c r="AE5588" s="7">
        <f t="shared" si="1052"/>
        <v>1.35</v>
      </c>
      <c r="AF5588" s="7">
        <f>SUM(AE$3:AE5588)</f>
        <v>-214.10999999999916</v>
      </c>
      <c r="AG5588" s="2">
        <v>1.57</v>
      </c>
      <c r="AH5588" s="7">
        <f t="shared" si="1048"/>
        <v>-1</v>
      </c>
      <c r="AI5588" s="7">
        <f>SUM(AH$3:AH5588)</f>
        <v>-386.47999999999757</v>
      </c>
      <c r="AJ5588" s="2">
        <v>5.5</v>
      </c>
      <c r="AK5588" s="7">
        <f t="shared" si="1053"/>
        <v>-1</v>
      </c>
      <c r="AL5588" s="7">
        <f>SUM(AK$3:AK5588)</f>
        <v>-1098.67</v>
      </c>
      <c r="AM5588" s="2">
        <v>9</v>
      </c>
      <c r="AN5588" s="7">
        <f t="shared" si="1054"/>
        <v>8</v>
      </c>
      <c r="AO5588" s="7">
        <f>SUM(AN$3:AN5588)</f>
        <v>-133</v>
      </c>
      <c r="AP5588" s="2">
        <v>6.5</v>
      </c>
      <c r="AQ5588" s="7">
        <f t="shared" si="1055"/>
        <v>-1</v>
      </c>
      <c r="AR5588" s="7">
        <f>SUM(AQ$3:AQ5588)</f>
        <v>-795</v>
      </c>
      <c r="AS5588">
        <v>3.45</v>
      </c>
      <c r="AT5588">
        <v>1.3</v>
      </c>
      <c r="AU5588" s="5">
        <f t="shared" si="1049"/>
        <v>5.99</v>
      </c>
      <c r="AV5588" s="4">
        <f>SUM(AU$3:AU5588)</f>
        <v>-4336.2399999999843</v>
      </c>
    </row>
    <row r="5589" spans="1:48" x14ac:dyDescent="0.25">
      <c r="A5589">
        <f t="shared" si="1045"/>
        <v>1</v>
      </c>
      <c r="B5589">
        <f t="shared" si="1044"/>
        <v>922</v>
      </c>
      <c r="C5589" s="1">
        <v>43547</v>
      </c>
      <c r="D5589" t="s">
        <v>2749</v>
      </c>
      <c r="E5589" t="s">
        <v>6164</v>
      </c>
      <c r="F5589" t="s">
        <v>2751</v>
      </c>
      <c r="G5589" t="s">
        <v>5326</v>
      </c>
      <c r="H5589">
        <v>2019</v>
      </c>
      <c r="I5589">
        <v>3</v>
      </c>
      <c r="J5589">
        <v>23</v>
      </c>
      <c r="K5589" t="s">
        <v>47</v>
      </c>
      <c r="L5589">
        <v>7</v>
      </c>
      <c r="M5589" s="3">
        <v>1</v>
      </c>
      <c r="N5589" s="3">
        <v>1</v>
      </c>
      <c r="O5589" s="13">
        <v>1.0900000000000001</v>
      </c>
      <c r="P5589">
        <v>9.5</v>
      </c>
      <c r="Q5589">
        <v>23</v>
      </c>
      <c r="R5589" s="2">
        <v>3.5</v>
      </c>
      <c r="S5589" s="7">
        <f t="shared" si="1050"/>
        <v>2.5</v>
      </c>
      <c r="T5589" s="7">
        <f>SUM($S$3:S5589)</f>
        <v>-223.15999999999977</v>
      </c>
      <c r="U5589" s="2">
        <v>1.28</v>
      </c>
      <c r="V5589" s="7">
        <f t="shared" si="1051"/>
        <v>-1</v>
      </c>
      <c r="W5589" s="7">
        <f>SUM($V$3:V5589)</f>
        <v>-557.75999999999408</v>
      </c>
      <c r="X5589" s="8">
        <v>1.1200000000000001</v>
      </c>
      <c r="Y5589" s="7">
        <f t="shared" si="1046"/>
        <v>0.12000000000000011</v>
      </c>
      <c r="Z5589" s="7">
        <f>SUM($Y$3:Y5589)</f>
        <v>-160.17999999999913</v>
      </c>
      <c r="AA5589" s="8">
        <v>6</v>
      </c>
      <c r="AB5589" s="7">
        <f t="shared" si="1047"/>
        <v>-1</v>
      </c>
      <c r="AC5589" s="7">
        <f>SUM($AB$3:AB5589)</f>
        <v>-767.25999999999954</v>
      </c>
      <c r="AD5589" s="2">
        <v>1.44</v>
      </c>
      <c r="AE5589" s="7">
        <f t="shared" si="1052"/>
        <v>-1</v>
      </c>
      <c r="AF5589" s="7">
        <f>SUM(AE$3:AE5589)</f>
        <v>-215.10999999999916</v>
      </c>
      <c r="AG5589" s="2">
        <v>2.7</v>
      </c>
      <c r="AH5589" s="7">
        <f t="shared" si="1048"/>
        <v>1.7000000000000002</v>
      </c>
      <c r="AI5589" s="7">
        <f>SUM(AH$3:AH5589)</f>
        <v>-384.77999999999759</v>
      </c>
      <c r="AJ5589" s="2">
        <v>9</v>
      </c>
      <c r="AK5589" s="7">
        <f t="shared" si="1053"/>
        <v>-1</v>
      </c>
      <c r="AL5589" s="7">
        <f>SUM(AK$3:AK5589)</f>
        <v>-1099.67</v>
      </c>
      <c r="AM5589" s="2">
        <v>17</v>
      </c>
      <c r="AN5589" s="7">
        <f t="shared" si="1054"/>
        <v>-1</v>
      </c>
      <c r="AO5589" s="7">
        <f>SUM(AN$3:AN5589)</f>
        <v>-134</v>
      </c>
      <c r="AP5589" s="2">
        <v>19</v>
      </c>
      <c r="AQ5589" s="7">
        <f t="shared" si="1055"/>
        <v>18</v>
      </c>
      <c r="AR5589" s="7">
        <f>SUM(AQ$3:AQ5589)</f>
        <v>-777</v>
      </c>
      <c r="AS5589">
        <v>1.3</v>
      </c>
      <c r="AT5589">
        <v>3.45</v>
      </c>
      <c r="AU5589" s="5">
        <f t="shared" si="1049"/>
        <v>17.32</v>
      </c>
      <c r="AV5589" s="4">
        <f>SUM(AU$3:AU5589)</f>
        <v>-4318.9199999999846</v>
      </c>
    </row>
    <row r="5590" spans="1:48" x14ac:dyDescent="0.25">
      <c r="A5590">
        <f t="shared" si="1045"/>
        <v>1</v>
      </c>
      <c r="B5590">
        <f t="shared" si="1044"/>
        <v>921</v>
      </c>
      <c r="C5590" s="1">
        <v>43547</v>
      </c>
      <c r="D5590" t="s">
        <v>2749</v>
      </c>
      <c r="E5590" t="s">
        <v>6165</v>
      </c>
      <c r="F5590" t="s">
        <v>2862</v>
      </c>
      <c r="G5590" t="s">
        <v>2764</v>
      </c>
      <c r="H5590">
        <v>2019</v>
      </c>
      <c r="I5590">
        <v>3</v>
      </c>
      <c r="J5590">
        <v>23</v>
      </c>
      <c r="K5590" t="s">
        <v>47</v>
      </c>
      <c r="L5590">
        <v>7</v>
      </c>
      <c r="M5590" s="3">
        <v>1</v>
      </c>
      <c r="N5590" s="3">
        <v>0</v>
      </c>
      <c r="O5590" s="13">
        <v>2.4</v>
      </c>
      <c r="P5590">
        <v>3.1</v>
      </c>
      <c r="Q5590">
        <v>3.1</v>
      </c>
      <c r="R5590" s="2">
        <v>2.1</v>
      </c>
      <c r="S5590" s="7">
        <f t="shared" si="1050"/>
        <v>-1</v>
      </c>
      <c r="T5590" s="7">
        <f>SUM($S$3:S5590)</f>
        <v>-224.15999999999977</v>
      </c>
      <c r="U5590" s="2">
        <v>1.66</v>
      </c>
      <c r="V5590" s="7">
        <f t="shared" si="1051"/>
        <v>0.65999999999999992</v>
      </c>
      <c r="W5590" s="7">
        <f>SUM($V$3:V5590)</f>
        <v>-557.09999999999411</v>
      </c>
      <c r="X5590" s="8">
        <v>1.44</v>
      </c>
      <c r="Y5590" s="7">
        <f t="shared" si="1046"/>
        <v>-1</v>
      </c>
      <c r="Z5590" s="7">
        <f>SUM($Y$3:Y5590)</f>
        <v>-161.17999999999913</v>
      </c>
      <c r="AA5590" s="8">
        <v>2.62</v>
      </c>
      <c r="AB5590" s="7">
        <f t="shared" si="1047"/>
        <v>1.62</v>
      </c>
      <c r="AC5590" s="7">
        <f>SUM($AB$3:AB5590)</f>
        <v>-765.63999999999953</v>
      </c>
      <c r="AD5590" s="2">
        <v>2.4</v>
      </c>
      <c r="AE5590" s="7">
        <f t="shared" si="1052"/>
        <v>-1</v>
      </c>
      <c r="AF5590" s="7">
        <f>SUM(AE$3:AE5590)</f>
        <v>-216.10999999999916</v>
      </c>
      <c r="AG5590" s="2">
        <v>1.53</v>
      </c>
      <c r="AH5590" s="7">
        <f t="shared" si="1048"/>
        <v>0.53</v>
      </c>
      <c r="AI5590" s="7">
        <f>SUM(AH$3:AH5590)</f>
        <v>-384.24999999999761</v>
      </c>
      <c r="AJ5590" s="2">
        <v>6.5</v>
      </c>
      <c r="AK5590" s="7">
        <f t="shared" si="1053"/>
        <v>5.5</v>
      </c>
      <c r="AL5590" s="7">
        <f>SUM(AK$3:AK5590)</f>
        <v>-1094.17</v>
      </c>
      <c r="AM5590" s="2">
        <v>10</v>
      </c>
      <c r="AN5590" s="7">
        <f t="shared" si="1054"/>
        <v>-1</v>
      </c>
      <c r="AO5590" s="7">
        <f>SUM(AN$3:AN5590)</f>
        <v>-135</v>
      </c>
      <c r="AP5590" s="2">
        <v>6</v>
      </c>
      <c r="AQ5590" s="7">
        <f t="shared" si="1055"/>
        <v>-1</v>
      </c>
      <c r="AR5590" s="7">
        <f>SUM(AQ$3:AQ5590)</f>
        <v>-778</v>
      </c>
      <c r="AS5590">
        <v>5.25</v>
      </c>
      <c r="AT5590">
        <v>1.1599999999999999</v>
      </c>
      <c r="AU5590" s="5">
        <f t="shared" si="1049"/>
        <v>3.3100000000000005</v>
      </c>
      <c r="AV5590" s="4">
        <f>SUM(AU$3:AU5590)</f>
        <v>-4315.6099999999842</v>
      </c>
    </row>
    <row r="5591" spans="1:48" x14ac:dyDescent="0.25">
      <c r="A5591">
        <f t="shared" si="1045"/>
        <v>1</v>
      </c>
      <c r="B5591">
        <f t="shared" si="1044"/>
        <v>920</v>
      </c>
      <c r="C5591" s="1">
        <v>43547</v>
      </c>
      <c r="D5591" t="s">
        <v>279</v>
      </c>
      <c r="E5591" t="s">
        <v>6166</v>
      </c>
      <c r="F5591" t="s">
        <v>498</v>
      </c>
      <c r="G5591" t="s">
        <v>313</v>
      </c>
      <c r="H5591">
        <v>2019</v>
      </c>
      <c r="I5591">
        <v>3</v>
      </c>
      <c r="J5591">
        <v>23</v>
      </c>
      <c r="K5591" t="s">
        <v>47</v>
      </c>
      <c r="L5591">
        <v>7</v>
      </c>
      <c r="M5591" s="3">
        <v>2</v>
      </c>
      <c r="N5591" s="3">
        <v>1</v>
      </c>
      <c r="O5591" s="13">
        <v>1.57</v>
      </c>
      <c r="P5591">
        <v>4.2</v>
      </c>
      <c r="Q5591">
        <v>5.5</v>
      </c>
      <c r="R5591" s="2">
        <v>1.8</v>
      </c>
      <c r="S5591" s="7">
        <f t="shared" si="1050"/>
        <v>0.8</v>
      </c>
      <c r="T5591" s="7">
        <f>SUM($S$3:S5591)</f>
        <v>-223.35999999999976</v>
      </c>
      <c r="U5591" s="2">
        <v>1.95</v>
      </c>
      <c r="V5591" s="7">
        <f t="shared" si="1051"/>
        <v>-1</v>
      </c>
      <c r="W5591" s="7">
        <f>SUM($V$3:V5591)</f>
        <v>-558.09999999999411</v>
      </c>
      <c r="X5591" s="8">
        <v>1.22</v>
      </c>
      <c r="Y5591" s="7">
        <f t="shared" si="1046"/>
        <v>0.21999999999999997</v>
      </c>
      <c r="Z5591" s="7">
        <f>SUM($Y$3:Y5591)</f>
        <v>-160.95999999999913</v>
      </c>
      <c r="AA5591" s="8">
        <v>4</v>
      </c>
      <c r="AB5591" s="7">
        <f t="shared" si="1047"/>
        <v>-1</v>
      </c>
      <c r="AC5591" s="7">
        <f>SUM($AB$3:AB5591)</f>
        <v>-766.63999999999953</v>
      </c>
      <c r="AD5591" s="2">
        <v>1.72</v>
      </c>
      <c r="AE5591" s="7">
        <f t="shared" si="1052"/>
        <v>0.72</v>
      </c>
      <c r="AF5591" s="7">
        <f>SUM(AE$3:AE5591)</f>
        <v>-215.38999999999916</v>
      </c>
      <c r="AG5591" s="2">
        <v>2.0699999999999998</v>
      </c>
      <c r="AH5591" s="7">
        <f t="shared" si="1048"/>
        <v>-1</v>
      </c>
      <c r="AI5591" s="7">
        <f>SUM(AH$3:AH5591)</f>
        <v>-385.24999999999761</v>
      </c>
      <c r="AJ5591" s="2">
        <v>7.5</v>
      </c>
      <c r="AK5591" s="7">
        <f t="shared" si="1053"/>
        <v>-1</v>
      </c>
      <c r="AL5591" s="7">
        <f>SUM(AK$3:AK5591)</f>
        <v>-1095.17</v>
      </c>
      <c r="AM5591" s="2">
        <v>8</v>
      </c>
      <c r="AN5591" s="7">
        <f t="shared" si="1054"/>
        <v>7</v>
      </c>
      <c r="AO5591" s="7">
        <f>SUM(AN$3:AN5591)</f>
        <v>-128</v>
      </c>
      <c r="AP5591" s="2">
        <v>7.5</v>
      </c>
      <c r="AQ5591" s="7">
        <f t="shared" si="1055"/>
        <v>-1</v>
      </c>
      <c r="AR5591" s="7">
        <f>SUM(AQ$3:AQ5591)</f>
        <v>-779</v>
      </c>
      <c r="AS5591">
        <v>2.6</v>
      </c>
      <c r="AT5591">
        <v>1.47</v>
      </c>
      <c r="AU5591" s="5">
        <f t="shared" si="1049"/>
        <v>3.74</v>
      </c>
      <c r="AV5591" s="4">
        <f>SUM(AU$3:AU5591)</f>
        <v>-4311.8699999999844</v>
      </c>
    </row>
    <row r="5592" spans="1:48" x14ac:dyDescent="0.25">
      <c r="A5592">
        <f t="shared" si="1045"/>
        <v>1</v>
      </c>
      <c r="B5592">
        <f t="shared" si="1044"/>
        <v>919</v>
      </c>
      <c r="C5592" s="1">
        <v>43547</v>
      </c>
      <c r="D5592" t="s">
        <v>279</v>
      </c>
      <c r="E5592" t="s">
        <v>6167</v>
      </c>
      <c r="F5592" t="s">
        <v>505</v>
      </c>
      <c r="G5592" t="s">
        <v>314</v>
      </c>
      <c r="H5592">
        <v>2019</v>
      </c>
      <c r="I5592">
        <v>3</v>
      </c>
      <c r="J5592">
        <v>23</v>
      </c>
      <c r="K5592" t="s">
        <v>47</v>
      </c>
      <c r="L5592">
        <v>7</v>
      </c>
      <c r="M5592" s="3">
        <v>0</v>
      </c>
      <c r="N5592" s="3">
        <v>1</v>
      </c>
      <c r="O5592" s="13">
        <v>1.44</v>
      </c>
      <c r="P5592">
        <v>4.5</v>
      </c>
      <c r="Q5592">
        <v>6.5</v>
      </c>
      <c r="R5592" s="2">
        <v>1.57</v>
      </c>
      <c r="S5592" s="7">
        <f t="shared" si="1050"/>
        <v>-1</v>
      </c>
      <c r="T5592" s="7">
        <f>SUM($S$3:S5592)</f>
        <v>-224.35999999999976</v>
      </c>
      <c r="U5592" s="2">
        <v>2.25</v>
      </c>
      <c r="V5592" s="7">
        <f t="shared" si="1051"/>
        <v>1.25</v>
      </c>
      <c r="W5592" s="7">
        <f>SUM($V$3:V5592)</f>
        <v>-556.84999999999411</v>
      </c>
      <c r="X5592" s="8">
        <v>1.1200000000000001</v>
      </c>
      <c r="Y5592" s="7">
        <f t="shared" si="1046"/>
        <v>-1</v>
      </c>
      <c r="Z5592" s="7">
        <f>SUM($Y$3:Y5592)</f>
        <v>-161.95999999999913</v>
      </c>
      <c r="AA5592" s="8">
        <v>6</v>
      </c>
      <c r="AB5592" s="7">
        <f t="shared" si="1047"/>
        <v>5</v>
      </c>
      <c r="AC5592" s="7">
        <f>SUM($AB$3:AB5592)</f>
        <v>-761.63999999999953</v>
      </c>
      <c r="AD5592" s="2">
        <v>1.44</v>
      </c>
      <c r="AE5592" s="7">
        <f t="shared" si="1052"/>
        <v>-1</v>
      </c>
      <c r="AF5592" s="7">
        <f>SUM(AE$3:AE5592)</f>
        <v>-216.38999999999916</v>
      </c>
      <c r="AG5592" s="2">
        <v>2.7</v>
      </c>
      <c r="AH5592" s="7">
        <f t="shared" si="1048"/>
        <v>1.7000000000000002</v>
      </c>
      <c r="AI5592" s="7">
        <f>SUM(AH$3:AH5592)</f>
        <v>-383.54999999999762</v>
      </c>
      <c r="AJ5592" s="2">
        <v>10</v>
      </c>
      <c r="AK5592" s="7">
        <f t="shared" si="1053"/>
        <v>-1</v>
      </c>
      <c r="AL5592" s="7">
        <f>SUM(AK$3:AK5592)</f>
        <v>-1096.17</v>
      </c>
      <c r="AM5592" s="2">
        <v>8</v>
      </c>
      <c r="AN5592" s="7">
        <f t="shared" si="1054"/>
        <v>-1</v>
      </c>
      <c r="AO5592" s="7">
        <f>SUM(AN$3:AN5592)</f>
        <v>-129</v>
      </c>
      <c r="AP5592" s="2">
        <v>9</v>
      </c>
      <c r="AQ5592" s="7">
        <f t="shared" si="1055"/>
        <v>-1</v>
      </c>
      <c r="AR5592" s="7">
        <f>SUM(AQ$3:AQ5592)</f>
        <v>-780</v>
      </c>
      <c r="AS5592">
        <v>2.15</v>
      </c>
      <c r="AT5592">
        <v>1.67</v>
      </c>
      <c r="AU5592" s="5">
        <f t="shared" si="1049"/>
        <v>1.9500000000000002</v>
      </c>
      <c r="AV5592" s="4">
        <f>SUM(AU$3:AU5592)</f>
        <v>-4309.9199999999846</v>
      </c>
    </row>
    <row r="5593" spans="1:48" x14ac:dyDescent="0.25">
      <c r="A5593">
        <f t="shared" si="1045"/>
        <v>1</v>
      </c>
      <c r="B5593">
        <f t="shared" si="1044"/>
        <v>918</v>
      </c>
      <c r="C5593" s="1">
        <v>43547</v>
      </c>
      <c r="D5593" t="s">
        <v>279</v>
      </c>
      <c r="E5593" t="s">
        <v>6168</v>
      </c>
      <c r="F5593" t="s">
        <v>282</v>
      </c>
      <c r="G5593" t="s">
        <v>326</v>
      </c>
      <c r="H5593">
        <v>2019</v>
      </c>
      <c r="I5593">
        <v>3</v>
      </c>
      <c r="J5593">
        <v>23</v>
      </c>
      <c r="K5593" t="s">
        <v>47</v>
      </c>
      <c r="L5593">
        <v>7</v>
      </c>
      <c r="M5593" s="3">
        <v>3</v>
      </c>
      <c r="N5593" s="3">
        <v>0</v>
      </c>
      <c r="O5593" s="13">
        <v>2.2000000000000002</v>
      </c>
      <c r="P5593">
        <v>3.4</v>
      </c>
      <c r="Q5593">
        <v>3.1</v>
      </c>
      <c r="R5593" s="2">
        <v>1.66</v>
      </c>
      <c r="S5593" s="7">
        <f t="shared" si="1050"/>
        <v>-1</v>
      </c>
      <c r="T5593" s="7">
        <f>SUM($S$3:S5593)</f>
        <v>-225.35999999999976</v>
      </c>
      <c r="U5593" s="2">
        <v>2.1</v>
      </c>
      <c r="V5593" s="7">
        <f t="shared" si="1051"/>
        <v>1.1000000000000001</v>
      </c>
      <c r="W5593" s="7">
        <f>SUM($V$3:V5593)</f>
        <v>-555.74999999999409</v>
      </c>
      <c r="X5593" s="8">
        <v>1.25</v>
      </c>
      <c r="Y5593" s="7">
        <f t="shared" si="1046"/>
        <v>0.25</v>
      </c>
      <c r="Z5593" s="7">
        <f>SUM($Y$3:Y5593)</f>
        <v>-161.70999999999913</v>
      </c>
      <c r="AA5593" s="8">
        <v>3.75</v>
      </c>
      <c r="AB5593" s="7">
        <f t="shared" si="1047"/>
        <v>-1</v>
      </c>
      <c r="AC5593" s="7">
        <f>SUM($AB$3:AB5593)</f>
        <v>-762.63999999999953</v>
      </c>
      <c r="AD5593" s="2">
        <v>1.8</v>
      </c>
      <c r="AE5593" s="7">
        <f t="shared" si="1052"/>
        <v>0.8</v>
      </c>
      <c r="AF5593" s="7">
        <f>SUM(AE$3:AE5593)</f>
        <v>-215.58999999999915</v>
      </c>
      <c r="AG5593" s="2">
        <v>2</v>
      </c>
      <c r="AH5593" s="7">
        <f t="shared" si="1048"/>
        <v>-1</v>
      </c>
      <c r="AI5593" s="7">
        <f>SUM(AH$3:AH5593)</f>
        <v>-384.54999999999762</v>
      </c>
      <c r="AJ5593" s="2">
        <v>8.5</v>
      </c>
      <c r="AK5593" s="7">
        <f t="shared" si="1053"/>
        <v>-1</v>
      </c>
      <c r="AL5593" s="7">
        <f>SUM(AK$3:AK5593)</f>
        <v>-1097.17</v>
      </c>
      <c r="AM5593" s="2">
        <v>9</v>
      </c>
      <c r="AN5593" s="7">
        <f t="shared" si="1054"/>
        <v>-1</v>
      </c>
      <c r="AO5593" s="7">
        <f>SUM(AN$3:AN5593)</f>
        <v>-130</v>
      </c>
      <c r="AP5593" s="2">
        <v>6.5</v>
      </c>
      <c r="AQ5593" s="7">
        <f t="shared" si="1055"/>
        <v>-1</v>
      </c>
      <c r="AR5593" s="7">
        <f>SUM(AQ$3:AQ5593)</f>
        <v>-781</v>
      </c>
      <c r="AS5593">
        <v>4.1500000000000004</v>
      </c>
      <c r="AT5593">
        <v>1.22</v>
      </c>
      <c r="AU5593" s="5">
        <f t="shared" si="1049"/>
        <v>-3.8499999999999996</v>
      </c>
      <c r="AV5593" s="4">
        <f>SUM(AU$3:AU5593)</f>
        <v>-4313.769999999985</v>
      </c>
    </row>
    <row r="5594" spans="1:48" x14ac:dyDescent="0.25">
      <c r="A5594">
        <f t="shared" si="1045"/>
        <v>1</v>
      </c>
      <c r="B5594">
        <f t="shared" si="1044"/>
        <v>917</v>
      </c>
      <c r="C5594" s="1">
        <v>43546</v>
      </c>
      <c r="D5594" t="s">
        <v>2718</v>
      </c>
      <c r="E5594" t="s">
        <v>6169</v>
      </c>
      <c r="F5594" t="s">
        <v>2823</v>
      </c>
      <c r="G5594" t="s">
        <v>2826</v>
      </c>
      <c r="H5594">
        <v>2019</v>
      </c>
      <c r="I5594">
        <v>3</v>
      </c>
      <c r="J5594">
        <v>22</v>
      </c>
      <c r="K5594" t="s">
        <v>63</v>
      </c>
      <c r="L5594">
        <v>6</v>
      </c>
      <c r="M5594" s="3">
        <v>0</v>
      </c>
      <c r="N5594" s="3">
        <v>2</v>
      </c>
      <c r="O5594" s="13">
        <v>4.2</v>
      </c>
      <c r="P5594">
        <v>3.3</v>
      </c>
      <c r="Q5594">
        <v>2.0499999999999998</v>
      </c>
      <c r="R5594" s="2">
        <v>2.1</v>
      </c>
      <c r="S5594" s="7">
        <f t="shared" si="1050"/>
        <v>-1</v>
      </c>
      <c r="T5594" s="7">
        <f>SUM($S$3:S5594)</f>
        <v>-226.35999999999976</v>
      </c>
      <c r="U5594" s="2">
        <v>1.66</v>
      </c>
      <c r="V5594" s="7">
        <f t="shared" si="1051"/>
        <v>0.65999999999999992</v>
      </c>
      <c r="W5594" s="7">
        <f>SUM($V$3:V5594)</f>
        <v>-555.08999999999412</v>
      </c>
      <c r="X5594" s="8">
        <v>1.44</v>
      </c>
      <c r="Y5594" s="7">
        <f t="shared" si="1046"/>
        <v>0.43999999999999995</v>
      </c>
      <c r="Z5594" s="7">
        <f>SUM($Y$3:Y5594)</f>
        <v>-161.26999999999913</v>
      </c>
      <c r="AA5594" s="8">
        <v>2.62</v>
      </c>
      <c r="AB5594" s="7">
        <f t="shared" si="1047"/>
        <v>-1</v>
      </c>
      <c r="AC5594" s="7">
        <f>SUM($AB$3:AB5594)</f>
        <v>-763.63999999999953</v>
      </c>
      <c r="AD5594" s="2">
        <v>2.4</v>
      </c>
      <c r="AE5594" s="7">
        <f t="shared" si="1052"/>
        <v>-1</v>
      </c>
      <c r="AF5594" s="7">
        <f>SUM(AE$3:AE5594)</f>
        <v>-216.58999999999915</v>
      </c>
      <c r="AG5594" s="2">
        <v>1.53</v>
      </c>
      <c r="AH5594" s="7">
        <f t="shared" si="1048"/>
        <v>0.53</v>
      </c>
      <c r="AI5594" s="7">
        <f>SUM(AH$3:AH5594)</f>
        <v>-384.01999999999765</v>
      </c>
      <c r="AJ5594" s="2">
        <v>8.5</v>
      </c>
      <c r="AK5594" s="7">
        <f t="shared" si="1053"/>
        <v>-1</v>
      </c>
      <c r="AL5594" s="7">
        <f>SUM(AK$3:AK5594)</f>
        <v>-1098.17</v>
      </c>
      <c r="AM5594" s="2">
        <v>15</v>
      </c>
      <c r="AN5594" s="7">
        <f t="shared" si="1054"/>
        <v>-1</v>
      </c>
      <c r="AO5594" s="7">
        <f>SUM(AN$3:AN5594)</f>
        <v>-131</v>
      </c>
      <c r="AP5594" s="2">
        <v>6</v>
      </c>
      <c r="AQ5594" s="7">
        <f t="shared" si="1055"/>
        <v>-1</v>
      </c>
      <c r="AR5594" s="7">
        <f>SUM(AQ$3:AQ5594)</f>
        <v>-782</v>
      </c>
      <c r="AU5594" s="5">
        <f t="shared" si="1049"/>
        <v>-4.37</v>
      </c>
      <c r="AV5594" s="4">
        <f>SUM(AU$3:AU5594)</f>
        <v>-4318.1399999999849</v>
      </c>
    </row>
    <row r="5595" spans="1:48" x14ac:dyDescent="0.25">
      <c r="A5595">
        <f t="shared" si="1045"/>
        <v>1</v>
      </c>
      <c r="B5595">
        <f t="shared" si="1044"/>
        <v>916</v>
      </c>
      <c r="C5595" s="1">
        <v>43546</v>
      </c>
      <c r="D5595" t="s">
        <v>2718</v>
      </c>
      <c r="E5595" t="s">
        <v>6170</v>
      </c>
      <c r="F5595" t="s">
        <v>2111</v>
      </c>
      <c r="G5595" t="s">
        <v>2838</v>
      </c>
      <c r="H5595">
        <v>2019</v>
      </c>
      <c r="I5595">
        <v>3</v>
      </c>
      <c r="J5595">
        <v>22</v>
      </c>
      <c r="K5595" t="s">
        <v>63</v>
      </c>
      <c r="L5595">
        <v>6</v>
      </c>
      <c r="M5595" s="3">
        <v>0</v>
      </c>
      <c r="N5595" s="3">
        <v>2</v>
      </c>
      <c r="O5595" s="13">
        <v>15</v>
      </c>
      <c r="P5595">
        <v>6.5</v>
      </c>
      <c r="Q5595">
        <v>1.25</v>
      </c>
      <c r="R5595" s="2">
        <v>2.75</v>
      </c>
      <c r="S5595" s="7">
        <f t="shared" si="1050"/>
        <v>-1</v>
      </c>
      <c r="T5595" s="7">
        <f>SUM($S$3:S5595)</f>
        <v>-227.35999999999976</v>
      </c>
      <c r="U5595" s="2">
        <v>1.4</v>
      </c>
      <c r="V5595" s="7">
        <f t="shared" si="1051"/>
        <v>0.39999999999999991</v>
      </c>
      <c r="W5595" s="7">
        <f>SUM($V$3:V5595)</f>
        <v>-554.68999999999414</v>
      </c>
      <c r="X5595" s="8">
        <v>1.3</v>
      </c>
      <c r="Y5595" s="7">
        <f t="shared" si="1046"/>
        <v>0.30000000000000004</v>
      </c>
      <c r="Z5595" s="7">
        <f>SUM($Y$3:Y5595)</f>
        <v>-160.96999999999912</v>
      </c>
      <c r="AA5595" s="8">
        <v>3.4</v>
      </c>
      <c r="AB5595" s="7">
        <f t="shared" si="1047"/>
        <v>-1</v>
      </c>
      <c r="AC5595" s="7">
        <f>SUM($AB$3:AB5595)</f>
        <v>-764.63999999999953</v>
      </c>
      <c r="AD5595" s="2">
        <v>1.95</v>
      </c>
      <c r="AE5595" s="7">
        <f t="shared" si="1052"/>
        <v>-1</v>
      </c>
      <c r="AF5595" s="7">
        <f>SUM(AE$3:AE5595)</f>
        <v>-217.58999999999915</v>
      </c>
      <c r="AG5595" s="2">
        <v>1.85</v>
      </c>
      <c r="AH5595" s="7">
        <f t="shared" si="1048"/>
        <v>0.85000000000000009</v>
      </c>
      <c r="AI5595" s="7">
        <f>SUM(AH$3:AH5595)</f>
        <v>-383.16999999999763</v>
      </c>
      <c r="AJ5595" s="2">
        <v>23</v>
      </c>
      <c r="AK5595" s="7">
        <f t="shared" si="1053"/>
        <v>-1</v>
      </c>
      <c r="AL5595" s="7">
        <f>SUM(AK$3:AK5595)</f>
        <v>-1099.17</v>
      </c>
      <c r="AM5595" s="2">
        <v>41</v>
      </c>
      <c r="AN5595" s="7">
        <f t="shared" si="1054"/>
        <v>-1</v>
      </c>
      <c r="AO5595" s="7">
        <f>SUM(AN$3:AN5595)</f>
        <v>-132</v>
      </c>
      <c r="AP5595" s="2">
        <v>13</v>
      </c>
      <c r="AQ5595" s="7">
        <f t="shared" si="1055"/>
        <v>-1</v>
      </c>
      <c r="AR5595" s="7">
        <f>SUM(AQ$3:AQ5595)</f>
        <v>-783</v>
      </c>
      <c r="AU5595" s="5">
        <f t="shared" si="1049"/>
        <v>-4.4499999999999993</v>
      </c>
      <c r="AV5595" s="4">
        <f>SUM(AU$3:AU5595)</f>
        <v>-4322.5899999999847</v>
      </c>
    </row>
    <row r="5596" spans="1:48" x14ac:dyDescent="0.25">
      <c r="A5596">
        <f t="shared" si="1045"/>
        <v>1</v>
      </c>
      <c r="B5596">
        <f t="shared" si="1044"/>
        <v>915</v>
      </c>
      <c r="C5596" s="1">
        <v>43546</v>
      </c>
      <c r="D5596" t="s">
        <v>2718</v>
      </c>
      <c r="E5596" t="s">
        <v>6171</v>
      </c>
      <c r="F5596" t="s">
        <v>2828</v>
      </c>
      <c r="G5596" t="s">
        <v>2760</v>
      </c>
      <c r="H5596">
        <v>2019</v>
      </c>
      <c r="I5596">
        <v>3</v>
      </c>
      <c r="J5596">
        <v>22</v>
      </c>
      <c r="K5596" t="s">
        <v>63</v>
      </c>
      <c r="L5596">
        <v>6</v>
      </c>
      <c r="M5596" s="3">
        <v>1</v>
      </c>
      <c r="N5596" s="3">
        <v>1</v>
      </c>
      <c r="O5596" s="13">
        <v>2.2000000000000002</v>
      </c>
      <c r="P5596">
        <v>3.3</v>
      </c>
      <c r="Q5596">
        <v>3.7</v>
      </c>
      <c r="R5596" s="2">
        <v>2.1</v>
      </c>
      <c r="S5596" s="7">
        <f t="shared" si="1050"/>
        <v>1.1000000000000001</v>
      </c>
      <c r="T5596" s="7">
        <f>SUM($S$3:S5596)</f>
        <v>-226.25999999999976</v>
      </c>
      <c r="U5596" s="2">
        <v>1.66</v>
      </c>
      <c r="V5596" s="7">
        <f t="shared" si="1051"/>
        <v>-1</v>
      </c>
      <c r="W5596" s="7">
        <f>SUM($V$3:V5596)</f>
        <v>-555.68999999999414</v>
      </c>
      <c r="X5596" s="8">
        <v>1.44</v>
      </c>
      <c r="Y5596" s="7">
        <f t="shared" si="1046"/>
        <v>0.43999999999999995</v>
      </c>
      <c r="Z5596" s="7">
        <f>SUM($Y$3:Y5596)</f>
        <v>-160.52999999999912</v>
      </c>
      <c r="AA5596" s="8">
        <v>2.62</v>
      </c>
      <c r="AB5596" s="7">
        <f t="shared" si="1047"/>
        <v>-1</v>
      </c>
      <c r="AC5596" s="7">
        <f>SUM($AB$3:AB5596)</f>
        <v>-765.63999999999953</v>
      </c>
      <c r="AD5596" s="2">
        <v>2.4</v>
      </c>
      <c r="AE5596" s="7">
        <f t="shared" si="1052"/>
        <v>-1</v>
      </c>
      <c r="AF5596" s="7">
        <f>SUM(AE$3:AE5596)</f>
        <v>-218.58999999999915</v>
      </c>
      <c r="AG5596" s="2">
        <v>1.53</v>
      </c>
      <c r="AH5596" s="7">
        <f t="shared" si="1048"/>
        <v>0.53</v>
      </c>
      <c r="AI5596" s="7">
        <f>SUM(AH$3:AH5596)</f>
        <v>-382.63999999999766</v>
      </c>
      <c r="AJ5596" s="2">
        <v>6</v>
      </c>
      <c r="AK5596" s="7">
        <f t="shared" si="1053"/>
        <v>-1</v>
      </c>
      <c r="AL5596" s="7">
        <f>SUM(AK$3:AK5596)</f>
        <v>-1100.17</v>
      </c>
      <c r="AM5596" s="2">
        <v>9.5</v>
      </c>
      <c r="AN5596" s="7">
        <f t="shared" si="1054"/>
        <v>-1</v>
      </c>
      <c r="AO5596" s="7">
        <f>SUM(AN$3:AN5596)</f>
        <v>-133</v>
      </c>
      <c r="AP5596" s="2">
        <v>6</v>
      </c>
      <c r="AQ5596" s="7">
        <f t="shared" si="1055"/>
        <v>5</v>
      </c>
      <c r="AR5596" s="7">
        <f>SUM(AQ$3:AQ5596)</f>
        <v>-778</v>
      </c>
      <c r="AS5596">
        <v>4.25</v>
      </c>
      <c r="AT5596">
        <v>1.21</v>
      </c>
      <c r="AU5596" s="5">
        <f t="shared" si="1049"/>
        <v>2.0700000000000003</v>
      </c>
      <c r="AV5596" s="4">
        <f>SUM(AU$3:AU5596)</f>
        <v>-4320.519999999985</v>
      </c>
    </row>
    <row r="5597" spans="1:48" x14ac:dyDescent="0.25">
      <c r="A5597">
        <f t="shared" si="1045"/>
        <v>1</v>
      </c>
      <c r="B5597">
        <f t="shared" si="1044"/>
        <v>914</v>
      </c>
      <c r="C5597" s="1">
        <v>43546</v>
      </c>
      <c r="D5597" t="s">
        <v>2718</v>
      </c>
      <c r="E5597" t="s">
        <v>6172</v>
      </c>
      <c r="F5597" t="s">
        <v>2832</v>
      </c>
      <c r="G5597" t="s">
        <v>2829</v>
      </c>
      <c r="H5597">
        <v>2019</v>
      </c>
      <c r="I5597">
        <v>3</v>
      </c>
      <c r="J5597">
        <v>22</v>
      </c>
      <c r="K5597" t="s">
        <v>63</v>
      </c>
      <c r="L5597">
        <v>6</v>
      </c>
      <c r="M5597" s="3">
        <v>5</v>
      </c>
      <c r="N5597" s="3">
        <v>0</v>
      </c>
      <c r="O5597" s="13">
        <v>1.3</v>
      </c>
      <c r="P5597">
        <v>5.5</v>
      </c>
      <c r="Q5597">
        <v>13</v>
      </c>
      <c r="R5597" s="2">
        <v>2.1</v>
      </c>
      <c r="S5597" s="7">
        <f t="shared" si="1050"/>
        <v>-1</v>
      </c>
      <c r="T5597" s="7">
        <f>SUM($S$3:S5597)</f>
        <v>-227.25999999999976</v>
      </c>
      <c r="U5597" s="2">
        <v>1.66</v>
      </c>
      <c r="V5597" s="7">
        <f t="shared" si="1051"/>
        <v>0.65999999999999992</v>
      </c>
      <c r="W5597" s="7">
        <f>SUM($V$3:V5597)</f>
        <v>-555.02999999999417</v>
      </c>
      <c r="X5597" s="8">
        <v>1.2</v>
      </c>
      <c r="Y5597" s="7">
        <f t="shared" si="1046"/>
        <v>0.19999999999999996</v>
      </c>
      <c r="Z5597" s="7">
        <f>SUM($Y$3:Y5597)</f>
        <v>-160.32999999999913</v>
      </c>
      <c r="AA5597" s="8">
        <v>4.33</v>
      </c>
      <c r="AB5597" s="7">
        <f t="shared" si="1047"/>
        <v>-1</v>
      </c>
      <c r="AC5597" s="7">
        <f>SUM($AB$3:AB5597)</f>
        <v>-766.63999999999953</v>
      </c>
      <c r="AD5597" s="2">
        <v>1.65</v>
      </c>
      <c r="AE5597" s="7">
        <f t="shared" si="1052"/>
        <v>0.64999999999999991</v>
      </c>
      <c r="AF5597" s="7">
        <f>SUM(AE$3:AE5597)</f>
        <v>-217.93999999999915</v>
      </c>
      <c r="AG5597" s="2">
        <v>2.2000000000000002</v>
      </c>
      <c r="AH5597" s="7">
        <f t="shared" si="1048"/>
        <v>-1</v>
      </c>
      <c r="AI5597" s="7">
        <f>SUM(AH$3:AH5597)</f>
        <v>-383.63999999999766</v>
      </c>
      <c r="AJ5597" s="2">
        <v>6.5</v>
      </c>
      <c r="AK5597" s="7">
        <f t="shared" si="1053"/>
        <v>-1</v>
      </c>
      <c r="AL5597" s="7">
        <f>SUM(AK$3:AK5597)</f>
        <v>-1101.17</v>
      </c>
      <c r="AM5597" s="2">
        <v>8.5</v>
      </c>
      <c r="AN5597" s="7">
        <f t="shared" si="1054"/>
        <v>-1</v>
      </c>
      <c r="AO5597" s="7">
        <f>SUM(AN$3:AN5597)</f>
        <v>-134</v>
      </c>
      <c r="AP5597" s="2">
        <v>9.5</v>
      </c>
      <c r="AQ5597" s="7">
        <f t="shared" si="1055"/>
        <v>-1</v>
      </c>
      <c r="AR5597" s="7">
        <f>SUM(AQ$3:AQ5597)</f>
        <v>-779</v>
      </c>
      <c r="AS5597">
        <v>2</v>
      </c>
      <c r="AT5597">
        <v>1.85</v>
      </c>
      <c r="AU5597" s="5">
        <f t="shared" si="1049"/>
        <v>-4.49</v>
      </c>
      <c r="AV5597" s="4">
        <f>SUM(AU$3:AU5597)</f>
        <v>-4325.0099999999848</v>
      </c>
    </row>
    <row r="5598" spans="1:48" x14ac:dyDescent="0.25">
      <c r="A5598">
        <f t="shared" si="1045"/>
        <v>1</v>
      </c>
      <c r="B5598">
        <f t="shared" si="1044"/>
        <v>913</v>
      </c>
      <c r="C5598" s="1">
        <v>43546</v>
      </c>
      <c r="D5598" t="s">
        <v>2718</v>
      </c>
      <c r="E5598" t="s">
        <v>6173</v>
      </c>
      <c r="F5598" t="s">
        <v>2834</v>
      </c>
      <c r="G5598" t="s">
        <v>2843</v>
      </c>
      <c r="H5598">
        <v>2019</v>
      </c>
      <c r="I5598">
        <v>3</v>
      </c>
      <c r="J5598">
        <v>22</v>
      </c>
      <c r="K5598" t="s">
        <v>63</v>
      </c>
      <c r="L5598">
        <v>6</v>
      </c>
      <c r="M5598" s="3">
        <v>2</v>
      </c>
      <c r="N5598" s="3">
        <v>1</v>
      </c>
      <c r="O5598" s="13">
        <v>2.15</v>
      </c>
      <c r="P5598">
        <v>3.25</v>
      </c>
      <c r="Q5598">
        <v>4</v>
      </c>
      <c r="R5598" s="2">
        <v>2.1</v>
      </c>
      <c r="S5598" s="7">
        <f t="shared" si="1050"/>
        <v>1.1000000000000001</v>
      </c>
      <c r="T5598" s="7">
        <f>SUM($S$3:S5598)</f>
        <v>-226.15999999999977</v>
      </c>
      <c r="U5598" s="2">
        <v>1.66</v>
      </c>
      <c r="V5598" s="7">
        <f t="shared" si="1051"/>
        <v>-1</v>
      </c>
      <c r="W5598" s="7">
        <f>SUM($V$3:V5598)</f>
        <v>-556.02999999999417</v>
      </c>
      <c r="X5598" s="8">
        <v>1.44</v>
      </c>
      <c r="Y5598" s="7">
        <f t="shared" si="1046"/>
        <v>0.43999999999999995</v>
      </c>
      <c r="Z5598" s="7">
        <f>SUM($Y$3:Y5598)</f>
        <v>-159.88999999999913</v>
      </c>
      <c r="AA5598" s="8">
        <v>2.62</v>
      </c>
      <c r="AB5598" s="7">
        <f t="shared" si="1047"/>
        <v>-1</v>
      </c>
      <c r="AC5598" s="7">
        <f>SUM($AB$3:AB5598)</f>
        <v>-767.63999999999953</v>
      </c>
      <c r="AD5598" s="2">
        <v>2.6</v>
      </c>
      <c r="AE5598" s="7">
        <f t="shared" si="1052"/>
        <v>1.6</v>
      </c>
      <c r="AF5598" s="7">
        <f>SUM(AE$3:AE5598)</f>
        <v>-216.33999999999915</v>
      </c>
      <c r="AG5598" s="2">
        <v>1.47</v>
      </c>
      <c r="AH5598" s="7">
        <f t="shared" si="1048"/>
        <v>-1</v>
      </c>
      <c r="AI5598" s="7">
        <f>SUM(AH$3:AH5598)</f>
        <v>-384.63999999999766</v>
      </c>
      <c r="AJ5598" s="2">
        <v>5.5</v>
      </c>
      <c r="AK5598" s="7">
        <f t="shared" si="1053"/>
        <v>-1</v>
      </c>
      <c r="AL5598" s="7">
        <f>SUM(AK$3:AK5598)</f>
        <v>-1102.17</v>
      </c>
      <c r="AM5598" s="2">
        <v>9.5</v>
      </c>
      <c r="AN5598" s="7">
        <f t="shared" si="1054"/>
        <v>8.5</v>
      </c>
      <c r="AO5598" s="7">
        <f>SUM(AN$3:AN5598)</f>
        <v>-125.5</v>
      </c>
      <c r="AP5598" s="2">
        <v>6</v>
      </c>
      <c r="AQ5598" s="7">
        <f t="shared" si="1055"/>
        <v>-1</v>
      </c>
      <c r="AR5598" s="7">
        <f>SUM(AQ$3:AQ5598)</f>
        <v>-780</v>
      </c>
      <c r="AS5598">
        <v>4.1500000000000004</v>
      </c>
      <c r="AT5598">
        <v>1.22</v>
      </c>
      <c r="AU5598" s="5">
        <f t="shared" si="1049"/>
        <v>6.6400000000000006</v>
      </c>
      <c r="AV5598" s="4">
        <f>SUM(AU$3:AU5598)</f>
        <v>-4318.3699999999844</v>
      </c>
    </row>
    <row r="5599" spans="1:48" x14ac:dyDescent="0.25">
      <c r="A5599">
        <f t="shared" si="1045"/>
        <v>1</v>
      </c>
      <c r="B5599">
        <f t="shared" si="1044"/>
        <v>912</v>
      </c>
      <c r="C5599" s="1">
        <v>43546</v>
      </c>
      <c r="D5599" t="s">
        <v>2718</v>
      </c>
      <c r="E5599" t="s">
        <v>6174</v>
      </c>
      <c r="F5599" t="s">
        <v>2837</v>
      </c>
      <c r="G5599" t="s">
        <v>2824</v>
      </c>
      <c r="H5599">
        <v>2019</v>
      </c>
      <c r="I5599">
        <v>3</v>
      </c>
      <c r="J5599">
        <v>22</v>
      </c>
      <c r="K5599" t="s">
        <v>63</v>
      </c>
      <c r="L5599">
        <v>6</v>
      </c>
      <c r="M5599" s="3">
        <v>1</v>
      </c>
      <c r="N5599" s="3">
        <v>4</v>
      </c>
      <c r="O5599" s="13">
        <v>67</v>
      </c>
      <c r="P5599">
        <v>13</v>
      </c>
      <c r="Q5599">
        <v>1.07</v>
      </c>
      <c r="R5599" s="2">
        <v>3.4</v>
      </c>
      <c r="S5599" s="7">
        <f t="shared" si="1050"/>
        <v>2.4</v>
      </c>
      <c r="T5599" s="7">
        <f>SUM($S$3:S5599)</f>
        <v>-223.75999999999976</v>
      </c>
      <c r="U5599" s="2">
        <v>1.3</v>
      </c>
      <c r="V5599" s="7">
        <f t="shared" si="1051"/>
        <v>-1</v>
      </c>
      <c r="W5599" s="7">
        <f>SUM($V$3:V5599)</f>
        <v>-557.02999999999417</v>
      </c>
      <c r="X5599" s="8">
        <v>1.1100000000000001</v>
      </c>
      <c r="Y5599" s="7">
        <f t="shared" si="1046"/>
        <v>0.1100000000000001</v>
      </c>
      <c r="Z5599" s="7">
        <f>SUM($Y$3:Y5599)</f>
        <v>-159.77999999999912</v>
      </c>
      <c r="AA5599" s="8">
        <v>6.5</v>
      </c>
      <c r="AB5599" s="7">
        <f t="shared" si="1047"/>
        <v>-1</v>
      </c>
      <c r="AC5599" s="7">
        <f>SUM($AB$3:AB5599)</f>
        <v>-768.63999999999953</v>
      </c>
      <c r="AD5599" s="2">
        <v>1.36</v>
      </c>
      <c r="AE5599" s="7">
        <f t="shared" si="1052"/>
        <v>0.3600000000000001</v>
      </c>
      <c r="AF5599" s="7">
        <f>SUM(AE$3:AE5599)</f>
        <v>-215.97999999999914</v>
      </c>
      <c r="AG5599" s="2">
        <v>3.1</v>
      </c>
      <c r="AH5599" s="7">
        <f t="shared" si="1048"/>
        <v>-1</v>
      </c>
      <c r="AI5599" s="7">
        <f>SUM(AH$3:AH5599)</f>
        <v>-385.63999999999766</v>
      </c>
      <c r="AJ5599" s="2">
        <v>67</v>
      </c>
      <c r="AK5599" s="7">
        <f t="shared" si="1053"/>
        <v>-1</v>
      </c>
      <c r="AL5599" s="7">
        <f>SUM(AK$3:AK5599)</f>
        <v>-1103.17</v>
      </c>
      <c r="AM5599" s="2">
        <v>101</v>
      </c>
      <c r="AN5599" s="7">
        <f t="shared" si="1054"/>
        <v>-1</v>
      </c>
      <c r="AO5599" s="7">
        <f>SUM(AN$3:AN5599)</f>
        <v>-126.5</v>
      </c>
      <c r="AP5599" s="2">
        <v>23</v>
      </c>
      <c r="AQ5599" s="7">
        <f t="shared" si="1055"/>
        <v>-1</v>
      </c>
      <c r="AR5599" s="7">
        <f>SUM(AQ$3:AQ5599)</f>
        <v>-781</v>
      </c>
      <c r="AU5599" s="5">
        <f t="shared" si="1049"/>
        <v>-3.13</v>
      </c>
      <c r="AV5599" s="4">
        <f>SUM(AU$3:AU5599)</f>
        <v>-4321.4999999999845</v>
      </c>
    </row>
    <row r="5600" spans="1:48" x14ac:dyDescent="0.25">
      <c r="A5600">
        <f t="shared" si="1045"/>
        <v>1</v>
      </c>
      <c r="B5600">
        <f t="shared" si="1044"/>
        <v>911</v>
      </c>
      <c r="C5600" s="1">
        <v>43546</v>
      </c>
      <c r="D5600" t="s">
        <v>2718</v>
      </c>
      <c r="E5600" t="s">
        <v>6175</v>
      </c>
      <c r="F5600" t="s">
        <v>2835</v>
      </c>
      <c r="G5600" t="s">
        <v>2841</v>
      </c>
      <c r="H5600">
        <v>2019</v>
      </c>
      <c r="I5600">
        <v>3</v>
      </c>
      <c r="J5600">
        <v>22</v>
      </c>
      <c r="K5600" t="s">
        <v>63</v>
      </c>
      <c r="L5600">
        <v>6</v>
      </c>
      <c r="M5600" s="3">
        <v>0</v>
      </c>
      <c r="N5600" s="3">
        <v>0</v>
      </c>
      <c r="O5600" s="13">
        <v>1.4</v>
      </c>
      <c r="P5600">
        <v>4.8</v>
      </c>
      <c r="Q5600">
        <v>9.5</v>
      </c>
      <c r="R5600" s="2">
        <v>2.1</v>
      </c>
      <c r="S5600" s="7">
        <f t="shared" si="1050"/>
        <v>-1</v>
      </c>
      <c r="T5600" s="7">
        <f>SUM($S$3:S5600)</f>
        <v>-224.75999999999976</v>
      </c>
      <c r="U5600" s="2">
        <v>1.66</v>
      </c>
      <c r="V5600" s="7">
        <f t="shared" si="1051"/>
        <v>0.65999999999999992</v>
      </c>
      <c r="W5600" s="7">
        <f>SUM($V$3:V5600)</f>
        <v>-556.36999999999421</v>
      </c>
      <c r="X5600" s="8">
        <v>1.28</v>
      </c>
      <c r="Y5600" s="7">
        <f t="shared" si="1046"/>
        <v>-1</v>
      </c>
      <c r="Z5600" s="7">
        <f>SUM($Y$3:Y5600)</f>
        <v>-160.77999999999912</v>
      </c>
      <c r="AA5600" s="8">
        <v>3.5</v>
      </c>
      <c r="AB5600" s="7">
        <f t="shared" si="1047"/>
        <v>2.5</v>
      </c>
      <c r="AC5600" s="7">
        <f>SUM($AB$3:AB5600)</f>
        <v>-766.13999999999953</v>
      </c>
      <c r="AD5600" s="2">
        <v>1.85</v>
      </c>
      <c r="AE5600" s="7">
        <f t="shared" si="1052"/>
        <v>-1</v>
      </c>
      <c r="AF5600" s="7">
        <f>SUM(AE$3:AE5600)</f>
        <v>-216.97999999999914</v>
      </c>
      <c r="AG5600" s="2">
        <v>1.95</v>
      </c>
      <c r="AH5600" s="7">
        <f t="shared" si="1048"/>
        <v>0.95</v>
      </c>
      <c r="AI5600" s="7">
        <f>SUM(AH$3:AH5600)</f>
        <v>-384.68999999999767</v>
      </c>
      <c r="AJ5600" s="2">
        <v>5.5</v>
      </c>
      <c r="AK5600" s="7">
        <f t="shared" si="1053"/>
        <v>-1</v>
      </c>
      <c r="AL5600" s="7">
        <f>SUM(AK$3:AK5600)</f>
        <v>-1104.17</v>
      </c>
      <c r="AM5600" s="2">
        <v>8</v>
      </c>
      <c r="AN5600" s="7">
        <f t="shared" si="1054"/>
        <v>-1</v>
      </c>
      <c r="AO5600" s="7">
        <f>SUM(AN$3:AN5600)</f>
        <v>-127.5</v>
      </c>
      <c r="AP5600" s="2">
        <v>8.5</v>
      </c>
      <c r="AQ5600" s="7">
        <f t="shared" si="1055"/>
        <v>-1</v>
      </c>
      <c r="AR5600" s="7">
        <f>SUM(AQ$3:AQ5600)</f>
        <v>-782</v>
      </c>
      <c r="AS5600">
        <v>2.2000000000000002</v>
      </c>
      <c r="AT5600">
        <v>1.65</v>
      </c>
      <c r="AU5600" s="5">
        <f t="shared" si="1049"/>
        <v>-1.8900000000000001</v>
      </c>
      <c r="AV5600" s="4">
        <f>SUM(AU$3:AU5600)</f>
        <v>-4323.3899999999849</v>
      </c>
    </row>
    <row r="5601" spans="1:48" x14ac:dyDescent="0.25">
      <c r="A5601">
        <f t="shared" si="1045"/>
        <v>1</v>
      </c>
      <c r="B5601">
        <f t="shared" si="1044"/>
        <v>910</v>
      </c>
      <c r="C5601" s="1">
        <v>43546</v>
      </c>
      <c r="D5601" t="s">
        <v>2749</v>
      </c>
      <c r="E5601" t="s">
        <v>6176</v>
      </c>
      <c r="F5601" t="s">
        <v>2883</v>
      </c>
      <c r="G5601" t="s">
        <v>2758</v>
      </c>
      <c r="H5601">
        <v>2019</v>
      </c>
      <c r="I5601">
        <v>3</v>
      </c>
      <c r="J5601">
        <v>22</v>
      </c>
      <c r="K5601" t="s">
        <v>63</v>
      </c>
      <c r="L5601">
        <v>6</v>
      </c>
      <c r="M5601" s="3">
        <v>1</v>
      </c>
      <c r="N5601" s="3">
        <v>3</v>
      </c>
      <c r="O5601" s="13">
        <v>1.33</v>
      </c>
      <c r="P5601">
        <v>5</v>
      </c>
      <c r="Q5601">
        <v>9</v>
      </c>
      <c r="R5601" s="2">
        <v>2.1</v>
      </c>
      <c r="S5601" s="7">
        <f t="shared" si="1050"/>
        <v>1.1000000000000001</v>
      </c>
      <c r="T5601" s="7">
        <f>SUM($S$3:S5601)</f>
        <v>-223.65999999999977</v>
      </c>
      <c r="U5601" s="2">
        <v>1.66</v>
      </c>
      <c r="V5601" s="7">
        <f t="shared" si="1051"/>
        <v>-1</v>
      </c>
      <c r="W5601" s="7">
        <f>SUM($V$3:V5601)</f>
        <v>-557.36999999999421</v>
      </c>
      <c r="X5601" s="8">
        <v>1.22</v>
      </c>
      <c r="Y5601" s="7">
        <f t="shared" si="1046"/>
        <v>0.21999999999999997</v>
      </c>
      <c r="Z5601" s="7">
        <f>SUM($Y$3:Y5601)</f>
        <v>-160.55999999999912</v>
      </c>
      <c r="AA5601" s="8">
        <v>4</v>
      </c>
      <c r="AB5601" s="7">
        <f t="shared" si="1047"/>
        <v>-1</v>
      </c>
      <c r="AC5601" s="7">
        <f>SUM($AB$3:AB5601)</f>
        <v>-767.13999999999953</v>
      </c>
      <c r="AD5601" s="2">
        <v>1.7</v>
      </c>
      <c r="AE5601" s="7">
        <f t="shared" si="1052"/>
        <v>0.7</v>
      </c>
      <c r="AF5601" s="7">
        <f>SUM(AE$3:AE5601)</f>
        <v>-216.27999999999915</v>
      </c>
      <c r="AG5601" s="2">
        <v>2.1</v>
      </c>
      <c r="AH5601" s="7">
        <f t="shared" si="1048"/>
        <v>-1</v>
      </c>
      <c r="AI5601" s="7">
        <f>SUM(AH$3:AH5601)</f>
        <v>-385.68999999999767</v>
      </c>
      <c r="AJ5601" s="2">
        <v>6</v>
      </c>
      <c r="AK5601" s="7">
        <f t="shared" si="1053"/>
        <v>-1</v>
      </c>
      <c r="AL5601" s="7">
        <f>SUM(AK$3:AK5601)</f>
        <v>-1105.17</v>
      </c>
      <c r="AM5601" s="2">
        <v>8</v>
      </c>
      <c r="AN5601" s="7">
        <f t="shared" si="1054"/>
        <v>-1</v>
      </c>
      <c r="AO5601" s="7">
        <f>SUM(AN$3:AN5601)</f>
        <v>-128.5</v>
      </c>
      <c r="AP5601" s="2">
        <v>9.5</v>
      </c>
      <c r="AQ5601" s="7">
        <f t="shared" si="1055"/>
        <v>-1</v>
      </c>
      <c r="AR5601" s="7">
        <f>SUM(AQ$3:AQ5601)</f>
        <v>-783</v>
      </c>
      <c r="AS5601">
        <v>2.1</v>
      </c>
      <c r="AT5601">
        <v>1.77</v>
      </c>
      <c r="AU5601" s="5">
        <f t="shared" si="1049"/>
        <v>-3.98</v>
      </c>
      <c r="AV5601" s="4">
        <f>SUM(AU$3:AU5601)</f>
        <v>-4327.3699999999844</v>
      </c>
    </row>
    <row r="5602" spans="1:48" x14ac:dyDescent="0.25">
      <c r="A5602">
        <f t="shared" si="1045"/>
        <v>1</v>
      </c>
      <c r="B5602">
        <f t="shared" si="1044"/>
        <v>909</v>
      </c>
      <c r="C5602" s="1">
        <v>43546</v>
      </c>
      <c r="D5602" t="s">
        <v>2749</v>
      </c>
      <c r="E5602" t="s">
        <v>6177</v>
      </c>
      <c r="F5602" t="s">
        <v>2757</v>
      </c>
      <c r="G5602" t="s">
        <v>2861</v>
      </c>
      <c r="H5602">
        <v>2019</v>
      </c>
      <c r="I5602">
        <v>3</v>
      </c>
      <c r="J5602">
        <v>22</v>
      </c>
      <c r="K5602" t="s">
        <v>63</v>
      </c>
      <c r="L5602">
        <v>6</v>
      </c>
      <c r="M5602" s="3">
        <v>0</v>
      </c>
      <c r="N5602" s="3">
        <v>1</v>
      </c>
      <c r="O5602" s="13">
        <v>2.87</v>
      </c>
      <c r="P5602">
        <v>3.4</v>
      </c>
      <c r="Q5602">
        <v>2.37</v>
      </c>
      <c r="R5602" s="2">
        <v>1.83</v>
      </c>
      <c r="S5602" s="7">
        <f t="shared" si="1050"/>
        <v>-1</v>
      </c>
      <c r="T5602" s="7">
        <f>SUM($S$3:S5602)</f>
        <v>-224.65999999999977</v>
      </c>
      <c r="U5602" s="2">
        <v>1.83</v>
      </c>
      <c r="V5602" s="7">
        <f t="shared" si="1051"/>
        <v>0.83000000000000007</v>
      </c>
      <c r="W5602" s="7">
        <f>SUM($V$3:V5602)</f>
        <v>-556.53999999999417</v>
      </c>
      <c r="X5602" s="8">
        <v>1.33</v>
      </c>
      <c r="Y5602" s="7">
        <f t="shared" si="1046"/>
        <v>-1</v>
      </c>
      <c r="Z5602" s="7">
        <f>SUM($Y$3:Y5602)</f>
        <v>-161.55999999999912</v>
      </c>
      <c r="AA5602" s="8">
        <v>3.25</v>
      </c>
      <c r="AB5602" s="7">
        <f t="shared" si="1047"/>
        <v>2.25</v>
      </c>
      <c r="AC5602" s="7">
        <f>SUM($AB$3:AB5602)</f>
        <v>-764.88999999999953</v>
      </c>
      <c r="AD5602" s="2">
        <v>2.0499999999999998</v>
      </c>
      <c r="AE5602" s="7">
        <f t="shared" si="1052"/>
        <v>-1</v>
      </c>
      <c r="AF5602" s="7">
        <f>SUM(AE$3:AE5602)</f>
        <v>-217.27999999999915</v>
      </c>
      <c r="AG5602" s="2">
        <v>1.75</v>
      </c>
      <c r="AH5602" s="7">
        <f t="shared" si="1048"/>
        <v>0.75</v>
      </c>
      <c r="AI5602" s="7">
        <f>SUM(AH$3:AH5602)</f>
        <v>-384.93999999999767</v>
      </c>
      <c r="AJ5602" s="2">
        <v>8.5</v>
      </c>
      <c r="AK5602" s="7">
        <f t="shared" si="1053"/>
        <v>-1</v>
      </c>
      <c r="AL5602" s="7">
        <f>SUM(AK$3:AK5602)</f>
        <v>-1106.17</v>
      </c>
      <c r="AM5602" s="2">
        <v>11</v>
      </c>
      <c r="AN5602" s="7">
        <f t="shared" si="1054"/>
        <v>-1</v>
      </c>
      <c r="AO5602" s="7">
        <f>SUM(AN$3:AN5602)</f>
        <v>-129.5</v>
      </c>
      <c r="AP5602" s="2">
        <v>6.5</v>
      </c>
      <c r="AQ5602" s="7">
        <f t="shared" si="1055"/>
        <v>-1</v>
      </c>
      <c r="AR5602" s="7">
        <f>SUM(AQ$3:AQ5602)</f>
        <v>-784</v>
      </c>
      <c r="AS5602">
        <v>6.6</v>
      </c>
      <c r="AT5602">
        <v>1.1100000000000001</v>
      </c>
      <c r="AU5602" s="5">
        <f t="shared" si="1049"/>
        <v>-2.17</v>
      </c>
      <c r="AV5602" s="4">
        <f>SUM(AU$3:AU5602)</f>
        <v>-4329.5399999999845</v>
      </c>
    </row>
    <row r="5603" spans="1:48" x14ac:dyDescent="0.25">
      <c r="A5603">
        <f t="shared" si="1045"/>
        <v>1</v>
      </c>
      <c r="B5603">
        <f t="shared" si="1044"/>
        <v>908</v>
      </c>
      <c r="C5603" s="1">
        <v>43546</v>
      </c>
      <c r="D5603" t="s">
        <v>2749</v>
      </c>
      <c r="E5603" t="s">
        <v>6178</v>
      </c>
      <c r="F5603" t="s">
        <v>4100</v>
      </c>
      <c r="G5603" t="s">
        <v>3517</v>
      </c>
      <c r="H5603">
        <v>2019</v>
      </c>
      <c r="I5603">
        <v>3</v>
      </c>
      <c r="J5603">
        <v>22</v>
      </c>
      <c r="K5603" t="s">
        <v>63</v>
      </c>
      <c r="L5603">
        <v>6</v>
      </c>
      <c r="M5603" s="3">
        <v>3</v>
      </c>
      <c r="N5603" s="3">
        <v>1</v>
      </c>
      <c r="O5603" s="13">
        <v>2.4500000000000002</v>
      </c>
      <c r="P5603">
        <v>3.2</v>
      </c>
      <c r="Q5603">
        <v>2.9</v>
      </c>
      <c r="R5603" s="2">
        <v>1.9</v>
      </c>
      <c r="S5603" s="7">
        <f t="shared" si="1050"/>
        <v>0.89999999999999991</v>
      </c>
      <c r="T5603" s="7">
        <f>SUM($S$3:S5603)</f>
        <v>-223.75999999999976</v>
      </c>
      <c r="U5603" s="2">
        <v>1.8</v>
      </c>
      <c r="V5603" s="7">
        <f t="shared" si="1051"/>
        <v>-1</v>
      </c>
      <c r="W5603" s="7">
        <f>SUM($V$3:V5603)</f>
        <v>-557.53999999999417</v>
      </c>
      <c r="X5603" s="8">
        <v>1.4</v>
      </c>
      <c r="Y5603" s="7">
        <f t="shared" si="1046"/>
        <v>0.39999999999999991</v>
      </c>
      <c r="Z5603" s="7">
        <f>SUM($Y$3:Y5603)</f>
        <v>-161.15999999999912</v>
      </c>
      <c r="AA5603" s="8">
        <v>2.75</v>
      </c>
      <c r="AB5603" s="7">
        <f t="shared" si="1047"/>
        <v>-1</v>
      </c>
      <c r="AC5603" s="7">
        <f>SUM($AB$3:AB5603)</f>
        <v>-765.88999999999953</v>
      </c>
      <c r="AD5603" s="2">
        <v>2.2000000000000002</v>
      </c>
      <c r="AE5603" s="7">
        <f t="shared" si="1052"/>
        <v>1.2000000000000002</v>
      </c>
      <c r="AF5603" s="7">
        <f>SUM(AE$3:AE5603)</f>
        <v>-216.07999999999916</v>
      </c>
      <c r="AG5603" s="2">
        <v>1.65</v>
      </c>
      <c r="AH5603" s="7">
        <f t="shared" si="1048"/>
        <v>-1</v>
      </c>
      <c r="AI5603" s="7">
        <f>SUM(AH$3:AH5603)</f>
        <v>-385.93999999999767</v>
      </c>
      <c r="AJ5603" s="2">
        <v>7.5</v>
      </c>
      <c r="AK5603" s="7">
        <f t="shared" si="1053"/>
        <v>-1</v>
      </c>
      <c r="AL5603" s="7">
        <f>SUM(AK$3:AK5603)</f>
        <v>-1107.17</v>
      </c>
      <c r="AM5603" s="2">
        <v>9.5</v>
      </c>
      <c r="AN5603" s="7">
        <f t="shared" si="1054"/>
        <v>-1</v>
      </c>
      <c r="AO5603" s="7">
        <f>SUM(AN$3:AN5603)</f>
        <v>-130.5</v>
      </c>
      <c r="AP5603" s="2">
        <v>6</v>
      </c>
      <c r="AQ5603" s="7">
        <f t="shared" si="1055"/>
        <v>-1</v>
      </c>
      <c r="AR5603" s="7">
        <f>SUM(AQ$3:AQ5603)</f>
        <v>-785</v>
      </c>
      <c r="AS5603">
        <v>5.25</v>
      </c>
      <c r="AT5603">
        <v>1.1599999999999999</v>
      </c>
      <c r="AU5603" s="5">
        <f t="shared" si="1049"/>
        <v>-3.5</v>
      </c>
      <c r="AV5603" s="4">
        <f>SUM(AU$3:AU5603)</f>
        <v>-4333.0399999999845</v>
      </c>
    </row>
    <row r="5604" spans="1:48" x14ac:dyDescent="0.25">
      <c r="A5604">
        <f t="shared" si="1045"/>
        <v>1</v>
      </c>
      <c r="B5604">
        <f t="shared" si="1044"/>
        <v>907</v>
      </c>
      <c r="C5604" s="1">
        <v>43546</v>
      </c>
      <c r="D5604" t="s">
        <v>2749</v>
      </c>
      <c r="E5604" t="s">
        <v>6179</v>
      </c>
      <c r="F5604" t="s">
        <v>2752</v>
      </c>
      <c r="G5604" t="s">
        <v>3547</v>
      </c>
      <c r="H5604">
        <v>2019</v>
      </c>
      <c r="I5604">
        <v>3</v>
      </c>
      <c r="J5604">
        <v>22</v>
      </c>
      <c r="K5604" t="s">
        <v>63</v>
      </c>
      <c r="L5604">
        <v>6</v>
      </c>
      <c r="M5604" s="3">
        <v>1</v>
      </c>
      <c r="N5604" s="3">
        <v>0</v>
      </c>
      <c r="O5604" s="13">
        <v>1.4</v>
      </c>
      <c r="P5604">
        <v>4.33</v>
      </c>
      <c r="Q5604">
        <v>8.5</v>
      </c>
      <c r="R5604" s="2">
        <v>2.25</v>
      </c>
      <c r="S5604" s="7">
        <f t="shared" si="1050"/>
        <v>-1</v>
      </c>
      <c r="T5604" s="7">
        <f>SUM($S$3:S5604)</f>
        <v>-224.75999999999976</v>
      </c>
      <c r="U5604" s="2">
        <v>1.57</v>
      </c>
      <c r="V5604" s="7">
        <f t="shared" si="1051"/>
        <v>0.57000000000000006</v>
      </c>
      <c r="W5604" s="7">
        <f>SUM($V$3:V5604)</f>
        <v>-556.96999999999412</v>
      </c>
      <c r="X5604" s="8">
        <v>1.33</v>
      </c>
      <c r="Y5604" s="7">
        <f t="shared" si="1046"/>
        <v>-1</v>
      </c>
      <c r="Z5604" s="7">
        <f>SUM($Y$3:Y5604)</f>
        <v>-162.15999999999912</v>
      </c>
      <c r="AA5604" s="8">
        <v>3.25</v>
      </c>
      <c r="AB5604" s="7">
        <f t="shared" si="1047"/>
        <v>2.25</v>
      </c>
      <c r="AC5604" s="7">
        <f>SUM($AB$3:AB5604)</f>
        <v>-763.63999999999953</v>
      </c>
      <c r="AD5604" s="2">
        <v>2.0499999999999998</v>
      </c>
      <c r="AE5604" s="7">
        <f t="shared" si="1052"/>
        <v>-1</v>
      </c>
      <c r="AF5604" s="7">
        <f>SUM(AE$3:AE5604)</f>
        <v>-217.07999999999916</v>
      </c>
      <c r="AG5604" s="2">
        <v>1.75</v>
      </c>
      <c r="AH5604" s="7">
        <f t="shared" si="1048"/>
        <v>0.75</v>
      </c>
      <c r="AI5604" s="7">
        <f>SUM(AH$3:AH5604)</f>
        <v>-385.18999999999767</v>
      </c>
      <c r="AJ5604" s="2">
        <v>5</v>
      </c>
      <c r="AK5604" s="7">
        <f t="shared" si="1053"/>
        <v>4</v>
      </c>
      <c r="AL5604" s="7">
        <f>SUM(AK$3:AK5604)</f>
        <v>-1103.17</v>
      </c>
      <c r="AM5604" s="2">
        <v>8.5</v>
      </c>
      <c r="AN5604" s="7">
        <f t="shared" si="1054"/>
        <v>-1</v>
      </c>
      <c r="AO5604" s="7">
        <f>SUM(AN$3:AN5604)</f>
        <v>-131.5</v>
      </c>
      <c r="AP5604" s="2">
        <v>8.5</v>
      </c>
      <c r="AQ5604" s="7">
        <f t="shared" si="1055"/>
        <v>-1</v>
      </c>
      <c r="AR5604" s="7">
        <f>SUM(AQ$3:AQ5604)</f>
        <v>-786</v>
      </c>
      <c r="AS5604">
        <v>2.2999999999999998</v>
      </c>
      <c r="AT5604">
        <v>1.6</v>
      </c>
      <c r="AU5604" s="5">
        <f t="shared" si="1049"/>
        <v>2.5700000000000003</v>
      </c>
      <c r="AV5604" s="4">
        <f>SUM(AU$3:AU5604)</f>
        <v>-4330.4699999999848</v>
      </c>
    </row>
    <row r="5605" spans="1:48" x14ac:dyDescent="0.25">
      <c r="A5605">
        <f t="shared" si="1045"/>
        <v>1</v>
      </c>
      <c r="B5605">
        <f t="shared" si="1044"/>
        <v>906</v>
      </c>
      <c r="C5605" s="1">
        <v>43546</v>
      </c>
      <c r="D5605" t="s">
        <v>2749</v>
      </c>
      <c r="E5605" t="s">
        <v>6180</v>
      </c>
      <c r="F5605" t="s">
        <v>4103</v>
      </c>
      <c r="G5605" t="s">
        <v>3504</v>
      </c>
      <c r="H5605">
        <v>2019</v>
      </c>
      <c r="I5605">
        <v>3</v>
      </c>
      <c r="J5605">
        <v>22</v>
      </c>
      <c r="K5605" t="s">
        <v>63</v>
      </c>
      <c r="L5605">
        <v>6</v>
      </c>
      <c r="M5605" s="3">
        <v>0</v>
      </c>
      <c r="N5605" s="3">
        <v>3</v>
      </c>
      <c r="O5605" s="13">
        <v>1.8</v>
      </c>
      <c r="P5605">
        <v>3.8</v>
      </c>
      <c r="Q5605">
        <v>3.4</v>
      </c>
      <c r="R5605" s="2">
        <v>1.72</v>
      </c>
      <c r="S5605" s="7">
        <f t="shared" si="1050"/>
        <v>-1</v>
      </c>
      <c r="T5605" s="7">
        <f>SUM($S$3:S5605)</f>
        <v>-225.75999999999976</v>
      </c>
      <c r="U5605" s="2">
        <v>2</v>
      </c>
      <c r="V5605" s="7">
        <f t="shared" si="1051"/>
        <v>1</v>
      </c>
      <c r="W5605" s="7">
        <f>SUM($V$3:V5605)</f>
        <v>-555.96999999999412</v>
      </c>
      <c r="X5605" s="8">
        <v>1.25</v>
      </c>
      <c r="Y5605" s="7">
        <f t="shared" si="1046"/>
        <v>0.25</v>
      </c>
      <c r="Z5605" s="7">
        <f>SUM($Y$3:Y5605)</f>
        <v>-161.90999999999912</v>
      </c>
      <c r="AA5605" s="8">
        <v>3.75</v>
      </c>
      <c r="AB5605" s="7">
        <f t="shared" si="1047"/>
        <v>-1</v>
      </c>
      <c r="AC5605" s="7">
        <f>SUM($AB$3:AB5605)</f>
        <v>-764.63999999999953</v>
      </c>
      <c r="AD5605" s="2">
        <v>1.75</v>
      </c>
      <c r="AE5605" s="7">
        <f t="shared" si="1052"/>
        <v>0.75</v>
      </c>
      <c r="AF5605" s="7">
        <f>SUM(AE$3:AE5605)</f>
        <v>-216.32999999999916</v>
      </c>
      <c r="AG5605" s="2">
        <v>2.0499999999999998</v>
      </c>
      <c r="AH5605" s="7">
        <f t="shared" si="1048"/>
        <v>-1</v>
      </c>
      <c r="AI5605" s="7">
        <f>SUM(AH$3:AH5605)</f>
        <v>-386.18999999999767</v>
      </c>
      <c r="AJ5605" s="2">
        <v>8</v>
      </c>
      <c r="AK5605" s="7">
        <f t="shared" si="1053"/>
        <v>-1</v>
      </c>
      <c r="AL5605" s="7">
        <f>SUM(AK$3:AK5605)</f>
        <v>-1104.17</v>
      </c>
      <c r="AM5605" s="2">
        <v>8.5</v>
      </c>
      <c r="AN5605" s="7">
        <f t="shared" si="1054"/>
        <v>-1</v>
      </c>
      <c r="AO5605" s="7">
        <f>SUM(AN$3:AN5605)</f>
        <v>-132.5</v>
      </c>
      <c r="AP5605" s="2">
        <v>7.5</v>
      </c>
      <c r="AQ5605" s="7">
        <f t="shared" si="1055"/>
        <v>-1</v>
      </c>
      <c r="AR5605" s="7">
        <f>SUM(AQ$3:AQ5605)</f>
        <v>-787</v>
      </c>
      <c r="AU5605" s="5">
        <f t="shared" si="1049"/>
        <v>-4</v>
      </c>
      <c r="AV5605" s="4">
        <f>SUM(AU$3:AU5605)</f>
        <v>-4334.4699999999848</v>
      </c>
    </row>
    <row r="5606" spans="1:48" x14ac:dyDescent="0.25">
      <c r="A5606">
        <f t="shared" si="1045"/>
        <v>1</v>
      </c>
      <c r="B5606">
        <f t="shared" si="1044"/>
        <v>905</v>
      </c>
      <c r="C5606" s="1">
        <v>43545</v>
      </c>
      <c r="D5606" t="s">
        <v>2718</v>
      </c>
      <c r="E5606" t="s">
        <v>6181</v>
      </c>
      <c r="F5606" t="s">
        <v>2727</v>
      </c>
      <c r="G5606" t="s">
        <v>2735</v>
      </c>
      <c r="H5606">
        <v>2019</v>
      </c>
      <c r="I5606">
        <v>3</v>
      </c>
      <c r="J5606">
        <v>21</v>
      </c>
      <c r="K5606" t="s">
        <v>98</v>
      </c>
      <c r="L5606">
        <v>5</v>
      </c>
      <c r="M5606" s="3">
        <v>0</v>
      </c>
      <c r="N5606" s="3">
        <v>1</v>
      </c>
      <c r="O5606" s="13">
        <v>2.4500000000000002</v>
      </c>
      <c r="P5606">
        <v>3.2</v>
      </c>
      <c r="Q5606">
        <v>3.25</v>
      </c>
      <c r="R5606" s="2">
        <v>1.9</v>
      </c>
      <c r="S5606" s="7">
        <f t="shared" si="1050"/>
        <v>-1</v>
      </c>
      <c r="T5606" s="7">
        <f>SUM($S$3:S5606)</f>
        <v>-226.75999999999976</v>
      </c>
      <c r="U5606" s="2">
        <v>1.8</v>
      </c>
      <c r="V5606" s="7">
        <f t="shared" si="1051"/>
        <v>0.8</v>
      </c>
      <c r="W5606" s="7">
        <f>SUM($V$3:V5606)</f>
        <v>-555.16999999999416</v>
      </c>
      <c r="X5606" s="8">
        <v>1.4</v>
      </c>
      <c r="Y5606" s="7">
        <f t="shared" si="1046"/>
        <v>-1</v>
      </c>
      <c r="Z5606" s="7">
        <f>SUM($Y$3:Y5606)</f>
        <v>-162.90999999999912</v>
      </c>
      <c r="AA5606" s="8">
        <v>2.75</v>
      </c>
      <c r="AB5606" s="7">
        <f t="shared" si="1047"/>
        <v>1.75</v>
      </c>
      <c r="AC5606" s="7">
        <f>SUM($AB$3:AB5606)</f>
        <v>-762.88999999999953</v>
      </c>
      <c r="AD5606" s="2">
        <v>2.2999999999999998</v>
      </c>
      <c r="AE5606" s="7">
        <f t="shared" si="1052"/>
        <v>-1</v>
      </c>
      <c r="AF5606" s="7">
        <f>SUM(AE$3:AE5606)</f>
        <v>-217.32999999999916</v>
      </c>
      <c r="AG5606" s="2">
        <v>1.6</v>
      </c>
      <c r="AH5606" s="7">
        <f t="shared" si="1048"/>
        <v>0.60000000000000009</v>
      </c>
      <c r="AI5606" s="7">
        <f>SUM(AH$3:AH5606)</f>
        <v>-385.58999999999764</v>
      </c>
      <c r="AJ5606" s="2">
        <v>7</v>
      </c>
      <c r="AK5606" s="7">
        <f t="shared" si="1053"/>
        <v>-1</v>
      </c>
      <c r="AL5606" s="7">
        <f>SUM(AK$3:AK5606)</f>
        <v>-1105.17</v>
      </c>
      <c r="AM5606" s="2">
        <v>9.5</v>
      </c>
      <c r="AN5606" s="7">
        <f t="shared" si="1054"/>
        <v>-1</v>
      </c>
      <c r="AO5606" s="7">
        <f>SUM(AN$3:AN5606)</f>
        <v>-133.5</v>
      </c>
      <c r="AP5606" s="2">
        <v>6</v>
      </c>
      <c r="AQ5606" s="7">
        <f t="shared" si="1055"/>
        <v>-1</v>
      </c>
      <c r="AR5606" s="7">
        <f>SUM(AQ$3:AQ5606)</f>
        <v>-788</v>
      </c>
      <c r="AS5606">
        <v>5.25</v>
      </c>
      <c r="AT5606">
        <v>1.1599999999999999</v>
      </c>
      <c r="AU5606" s="5">
        <f t="shared" si="1049"/>
        <v>-2.8499999999999996</v>
      </c>
      <c r="AV5606" s="4">
        <f>SUM(AU$3:AU5606)</f>
        <v>-4337.3199999999852</v>
      </c>
    </row>
    <row r="5607" spans="1:48" x14ac:dyDescent="0.25">
      <c r="A5607">
        <f t="shared" si="1045"/>
        <v>1</v>
      </c>
      <c r="B5607">
        <f t="shared" si="1044"/>
        <v>904</v>
      </c>
      <c r="C5607" s="1">
        <v>43545</v>
      </c>
      <c r="D5607" t="s">
        <v>2718</v>
      </c>
      <c r="E5607" t="s">
        <v>6182</v>
      </c>
      <c r="F5607" t="s">
        <v>2720</v>
      </c>
      <c r="G5607" t="s">
        <v>2739</v>
      </c>
      <c r="H5607">
        <v>2019</v>
      </c>
      <c r="I5607">
        <v>3</v>
      </c>
      <c r="J5607">
        <v>21</v>
      </c>
      <c r="K5607" t="s">
        <v>98</v>
      </c>
      <c r="L5607">
        <v>5</v>
      </c>
      <c r="M5607" s="3">
        <v>3</v>
      </c>
      <c r="N5607" s="3">
        <v>1</v>
      </c>
      <c r="O5607" s="13">
        <v>1.44</v>
      </c>
      <c r="P5607">
        <v>4.75</v>
      </c>
      <c r="Q5607">
        <v>8</v>
      </c>
      <c r="R5607" s="2">
        <v>1.83</v>
      </c>
      <c r="S5607" s="7">
        <f t="shared" si="1050"/>
        <v>0.83000000000000007</v>
      </c>
      <c r="T5607" s="7">
        <f>SUM($S$3:S5607)</f>
        <v>-225.92999999999975</v>
      </c>
      <c r="U5607" s="2">
        <v>1.83</v>
      </c>
      <c r="V5607" s="7">
        <f t="shared" si="1051"/>
        <v>-1</v>
      </c>
      <c r="W5607" s="7">
        <f>SUM($V$3:V5607)</f>
        <v>-556.16999999999416</v>
      </c>
      <c r="X5607" s="8">
        <v>1.22</v>
      </c>
      <c r="Y5607" s="7">
        <f t="shared" si="1046"/>
        <v>0.21999999999999997</v>
      </c>
      <c r="Z5607" s="7">
        <f>SUM($Y$3:Y5607)</f>
        <v>-162.68999999999912</v>
      </c>
      <c r="AA5607" s="8">
        <v>4</v>
      </c>
      <c r="AB5607" s="7">
        <f t="shared" si="1047"/>
        <v>-1</v>
      </c>
      <c r="AC5607" s="7">
        <f>SUM($AB$3:AB5607)</f>
        <v>-763.88999999999953</v>
      </c>
      <c r="AD5607" s="2">
        <v>1.66</v>
      </c>
      <c r="AE5607" s="7">
        <f t="shared" si="1052"/>
        <v>0.65999999999999992</v>
      </c>
      <c r="AF5607" s="7">
        <f>SUM(AE$3:AE5607)</f>
        <v>-216.66999999999916</v>
      </c>
      <c r="AG5607" s="2">
        <v>2.15</v>
      </c>
      <c r="AH5607" s="7">
        <f t="shared" si="1048"/>
        <v>-1</v>
      </c>
      <c r="AI5607" s="7">
        <f>SUM(AH$3:AH5607)</f>
        <v>-386.58999999999764</v>
      </c>
      <c r="AJ5607" s="2">
        <v>7</v>
      </c>
      <c r="AK5607" s="7">
        <f t="shared" si="1053"/>
        <v>-1</v>
      </c>
      <c r="AL5607" s="7">
        <f>SUM(AK$3:AK5607)</f>
        <v>-1106.17</v>
      </c>
      <c r="AM5607" s="2">
        <v>8</v>
      </c>
      <c r="AN5607" s="7">
        <f t="shared" si="1054"/>
        <v>-1</v>
      </c>
      <c r="AO5607" s="7">
        <f>SUM(AN$3:AN5607)</f>
        <v>-134.5</v>
      </c>
      <c r="AP5607" s="2">
        <v>8.5</v>
      </c>
      <c r="AQ5607" s="7">
        <f t="shared" si="1055"/>
        <v>-1</v>
      </c>
      <c r="AR5607" s="7">
        <f>SUM(AQ$3:AQ5607)</f>
        <v>-789</v>
      </c>
      <c r="AS5607">
        <v>2.25</v>
      </c>
      <c r="AT5607">
        <v>1.62</v>
      </c>
      <c r="AU5607" s="5">
        <f t="shared" si="1049"/>
        <v>-4.29</v>
      </c>
      <c r="AV5607" s="4">
        <f>SUM(AU$3:AU5607)</f>
        <v>-4341.6099999999851</v>
      </c>
    </row>
    <row r="5608" spans="1:48" x14ac:dyDescent="0.25">
      <c r="A5608">
        <f t="shared" si="1045"/>
        <v>1</v>
      </c>
      <c r="B5608">
        <f t="shared" si="1044"/>
        <v>903</v>
      </c>
      <c r="C5608" s="1">
        <v>43545</v>
      </c>
      <c r="D5608" t="s">
        <v>2718</v>
      </c>
      <c r="E5608" t="s">
        <v>6183</v>
      </c>
      <c r="F5608" t="s">
        <v>2754</v>
      </c>
      <c r="G5608" t="s">
        <v>2745</v>
      </c>
      <c r="H5608">
        <v>2019</v>
      </c>
      <c r="I5608">
        <v>3</v>
      </c>
      <c r="J5608">
        <v>21</v>
      </c>
      <c r="K5608" t="s">
        <v>98</v>
      </c>
      <c r="L5608">
        <v>5</v>
      </c>
      <c r="M5608" s="3">
        <v>2</v>
      </c>
      <c r="N5608" s="3">
        <v>1</v>
      </c>
      <c r="O5608" s="13">
        <v>1.1000000000000001</v>
      </c>
      <c r="P5608">
        <v>11</v>
      </c>
      <c r="Q5608">
        <v>34</v>
      </c>
      <c r="R5608" s="2">
        <v>3.25</v>
      </c>
      <c r="S5608" s="7">
        <f t="shared" si="1050"/>
        <v>2.25</v>
      </c>
      <c r="T5608" s="7">
        <f>SUM($S$3:S5608)</f>
        <v>-223.67999999999975</v>
      </c>
      <c r="U5608" s="2">
        <v>1.33</v>
      </c>
      <c r="V5608" s="7">
        <f t="shared" si="1051"/>
        <v>-1</v>
      </c>
      <c r="W5608" s="7">
        <f>SUM($V$3:V5608)</f>
        <v>-557.16999999999416</v>
      </c>
      <c r="X5608" s="8">
        <v>1.18</v>
      </c>
      <c r="Y5608" s="7">
        <f t="shared" si="1046"/>
        <v>0.17999999999999994</v>
      </c>
      <c r="Z5608" s="7">
        <f>SUM($Y$3:Y5608)</f>
        <v>-162.50999999999911</v>
      </c>
      <c r="AA5608" s="8">
        <v>4.5</v>
      </c>
      <c r="AB5608" s="7">
        <f t="shared" si="1047"/>
        <v>-1</v>
      </c>
      <c r="AC5608" s="7">
        <f>SUM($AB$3:AB5608)</f>
        <v>-764.88999999999953</v>
      </c>
      <c r="AD5608" s="2">
        <v>1.53</v>
      </c>
      <c r="AE5608" s="7">
        <f t="shared" si="1052"/>
        <v>0.53</v>
      </c>
      <c r="AF5608" s="7">
        <f>SUM(AE$3:AE5608)</f>
        <v>-216.13999999999916</v>
      </c>
      <c r="AG5608" s="2">
        <v>2.4</v>
      </c>
      <c r="AH5608" s="7">
        <f t="shared" si="1048"/>
        <v>-1</v>
      </c>
      <c r="AI5608" s="7">
        <f>SUM(AH$3:AH5608)</f>
        <v>-387.58999999999764</v>
      </c>
      <c r="AJ5608" s="2">
        <v>6</v>
      </c>
      <c r="AK5608" s="7">
        <f t="shared" si="1053"/>
        <v>-1</v>
      </c>
      <c r="AL5608" s="7">
        <f>SUM(AK$3:AK5608)</f>
        <v>-1107.17</v>
      </c>
      <c r="AM5608" s="2">
        <v>11</v>
      </c>
      <c r="AN5608" s="7">
        <f t="shared" si="1054"/>
        <v>10</v>
      </c>
      <c r="AO5608" s="7">
        <f>SUM(AN$3:AN5608)</f>
        <v>-124.5</v>
      </c>
      <c r="AP5608" s="2">
        <v>21</v>
      </c>
      <c r="AQ5608" s="7">
        <f t="shared" si="1055"/>
        <v>-1</v>
      </c>
      <c r="AR5608" s="7">
        <f>SUM(AQ$3:AQ5608)</f>
        <v>-790</v>
      </c>
      <c r="AS5608">
        <v>1.47</v>
      </c>
      <c r="AT5608">
        <v>2.6</v>
      </c>
      <c r="AU5608" s="5">
        <f t="shared" si="1049"/>
        <v>7.9600000000000009</v>
      </c>
      <c r="AV5608" s="4">
        <f>SUM(AU$3:AU5608)</f>
        <v>-4333.6499999999851</v>
      </c>
    </row>
    <row r="5609" spans="1:48" x14ac:dyDescent="0.25">
      <c r="A5609">
        <f t="shared" si="1045"/>
        <v>1</v>
      </c>
      <c r="B5609">
        <f t="shared" si="1044"/>
        <v>902</v>
      </c>
      <c r="C5609" s="1">
        <v>43545</v>
      </c>
      <c r="D5609" t="s">
        <v>2718</v>
      </c>
      <c r="E5609" t="s">
        <v>6184</v>
      </c>
      <c r="F5609" t="s">
        <v>2721</v>
      </c>
      <c r="G5609" t="s">
        <v>2738</v>
      </c>
      <c r="H5609">
        <v>2019</v>
      </c>
      <c r="I5609">
        <v>3</v>
      </c>
      <c r="J5609">
        <v>21</v>
      </c>
      <c r="K5609" t="s">
        <v>98</v>
      </c>
      <c r="L5609">
        <v>5</v>
      </c>
      <c r="M5609" s="3">
        <v>5</v>
      </c>
      <c r="N5609" s="3">
        <v>0</v>
      </c>
      <c r="O5609" s="13">
        <v>1.05</v>
      </c>
      <c r="P5609">
        <v>17</v>
      </c>
      <c r="Q5609">
        <v>51</v>
      </c>
      <c r="R5609" s="2">
        <v>3.75</v>
      </c>
      <c r="S5609" s="7">
        <f t="shared" si="1050"/>
        <v>-1</v>
      </c>
      <c r="T5609" s="7">
        <f>SUM($S$3:S5609)</f>
        <v>-224.67999999999975</v>
      </c>
      <c r="U5609" s="2">
        <v>1.25</v>
      </c>
      <c r="V5609" s="7">
        <f t="shared" si="1051"/>
        <v>0.25</v>
      </c>
      <c r="W5609" s="7">
        <f>SUM($V$3:V5609)</f>
        <v>-556.91999999999416</v>
      </c>
      <c r="X5609" s="8">
        <v>1.1000000000000001</v>
      </c>
      <c r="Y5609" s="7">
        <f t="shared" si="1046"/>
        <v>0.10000000000000009</v>
      </c>
      <c r="Z5609" s="7">
        <f>SUM($Y$3:Y5609)</f>
        <v>-162.40999999999912</v>
      </c>
      <c r="AA5609" s="8">
        <v>7</v>
      </c>
      <c r="AB5609" s="7">
        <f t="shared" si="1047"/>
        <v>-1</v>
      </c>
      <c r="AC5609" s="7">
        <f>SUM($AB$3:AB5609)</f>
        <v>-765.88999999999953</v>
      </c>
      <c r="AD5609" s="2">
        <v>1.4</v>
      </c>
      <c r="AE5609" s="7">
        <f t="shared" si="1052"/>
        <v>0.39999999999999991</v>
      </c>
      <c r="AF5609" s="7">
        <f>SUM(AE$3:AE5609)</f>
        <v>-215.73999999999916</v>
      </c>
      <c r="AG5609" s="2">
        <v>2.87</v>
      </c>
      <c r="AH5609" s="7">
        <f t="shared" si="1048"/>
        <v>-1</v>
      </c>
      <c r="AI5609" s="7">
        <f>SUM(AH$3:AH5609)</f>
        <v>-388.58999999999764</v>
      </c>
      <c r="AJ5609" s="2">
        <v>8.5</v>
      </c>
      <c r="AK5609" s="7">
        <f t="shared" si="1053"/>
        <v>-1</v>
      </c>
      <c r="AL5609" s="7">
        <f>SUM(AK$3:AK5609)</f>
        <v>-1108.17</v>
      </c>
      <c r="AM5609" s="2">
        <v>17</v>
      </c>
      <c r="AN5609" s="7">
        <f t="shared" si="1054"/>
        <v>-1</v>
      </c>
      <c r="AO5609" s="7">
        <f>SUM(AN$3:AN5609)</f>
        <v>-125.5</v>
      </c>
      <c r="AP5609" s="2">
        <v>34</v>
      </c>
      <c r="AQ5609" s="7">
        <f t="shared" si="1055"/>
        <v>-1</v>
      </c>
      <c r="AR5609" s="7">
        <f>SUM(AQ$3:AQ5609)</f>
        <v>-791</v>
      </c>
      <c r="AS5609">
        <v>1.26</v>
      </c>
      <c r="AT5609">
        <v>3.7</v>
      </c>
      <c r="AU5609" s="5">
        <f t="shared" si="1049"/>
        <v>-5.25</v>
      </c>
      <c r="AV5609" s="4">
        <f>SUM(AU$3:AU5609)</f>
        <v>-4338.8999999999851</v>
      </c>
    </row>
    <row r="5610" spans="1:48" x14ac:dyDescent="0.25">
      <c r="A5610">
        <f t="shared" si="1045"/>
        <v>1</v>
      </c>
      <c r="B5610">
        <f t="shared" si="1044"/>
        <v>901</v>
      </c>
      <c r="C5610" s="1">
        <v>43545</v>
      </c>
      <c r="D5610" t="s">
        <v>2718</v>
      </c>
      <c r="E5610" t="s">
        <v>6185</v>
      </c>
      <c r="F5610" t="s">
        <v>2733</v>
      </c>
      <c r="G5610" t="s">
        <v>2736</v>
      </c>
      <c r="H5610">
        <v>2019</v>
      </c>
      <c r="I5610">
        <v>3</v>
      </c>
      <c r="J5610">
        <v>21</v>
      </c>
      <c r="K5610" t="s">
        <v>98</v>
      </c>
      <c r="L5610">
        <v>5</v>
      </c>
      <c r="M5610" s="3">
        <v>1</v>
      </c>
      <c r="N5610" s="3">
        <v>1</v>
      </c>
      <c r="O5610" s="13">
        <v>2.15</v>
      </c>
      <c r="P5610">
        <v>3.4</v>
      </c>
      <c r="Q5610">
        <v>3.75</v>
      </c>
      <c r="R5610" s="2">
        <v>2</v>
      </c>
      <c r="S5610" s="7">
        <f t="shared" si="1050"/>
        <v>1</v>
      </c>
      <c r="T5610" s="7">
        <f>SUM($S$3:S5610)</f>
        <v>-223.67999999999975</v>
      </c>
      <c r="U5610" s="2">
        <v>1.72</v>
      </c>
      <c r="V5610" s="7">
        <f t="shared" si="1051"/>
        <v>-1</v>
      </c>
      <c r="W5610" s="7">
        <f>SUM($V$3:V5610)</f>
        <v>-557.91999999999416</v>
      </c>
      <c r="X5610" s="8">
        <v>1.4</v>
      </c>
      <c r="Y5610" s="7">
        <f t="shared" si="1046"/>
        <v>0.39999999999999991</v>
      </c>
      <c r="Z5610" s="7">
        <f>SUM($Y$3:Y5610)</f>
        <v>-162.00999999999911</v>
      </c>
      <c r="AA5610" s="8">
        <v>2.75</v>
      </c>
      <c r="AB5610" s="7">
        <f t="shared" si="1047"/>
        <v>-1</v>
      </c>
      <c r="AC5610" s="7">
        <f>SUM($AB$3:AB5610)</f>
        <v>-766.88999999999953</v>
      </c>
      <c r="AD5610" s="2">
        <v>2.2999999999999998</v>
      </c>
      <c r="AE5610" s="7">
        <f t="shared" si="1052"/>
        <v>-1</v>
      </c>
      <c r="AF5610" s="7">
        <f>SUM(AE$3:AE5610)</f>
        <v>-216.73999999999916</v>
      </c>
      <c r="AG5610" s="2">
        <v>1.6</v>
      </c>
      <c r="AH5610" s="7">
        <f t="shared" si="1048"/>
        <v>0.60000000000000009</v>
      </c>
      <c r="AI5610" s="7">
        <f>SUM(AH$3:AH5610)</f>
        <v>-387.98999999999762</v>
      </c>
      <c r="AJ5610" s="2">
        <v>6</v>
      </c>
      <c r="AK5610" s="7">
        <f t="shared" si="1053"/>
        <v>-1</v>
      </c>
      <c r="AL5610" s="7">
        <f>SUM(AK$3:AK5610)</f>
        <v>-1109.17</v>
      </c>
      <c r="AM5610" s="2">
        <v>9</v>
      </c>
      <c r="AN5610" s="7">
        <f t="shared" si="1054"/>
        <v>-1</v>
      </c>
      <c r="AO5610" s="7">
        <f>SUM(AN$3:AN5610)</f>
        <v>-126.5</v>
      </c>
      <c r="AP5610" s="2">
        <v>6</v>
      </c>
      <c r="AQ5610" s="7">
        <f t="shared" si="1055"/>
        <v>5</v>
      </c>
      <c r="AR5610" s="7">
        <f>SUM(AQ$3:AQ5610)</f>
        <v>-786</v>
      </c>
      <c r="AS5610">
        <v>4.0999999999999996</v>
      </c>
      <c r="AT5610">
        <v>1.22</v>
      </c>
      <c r="AU5610" s="5">
        <f t="shared" si="1049"/>
        <v>2</v>
      </c>
      <c r="AV5610" s="4">
        <f>SUM(AU$3:AU5610)</f>
        <v>-4336.8999999999851</v>
      </c>
    </row>
    <row r="5611" spans="1:48" x14ac:dyDescent="0.25">
      <c r="A5611">
        <f t="shared" si="1045"/>
        <v>1</v>
      </c>
      <c r="B5611">
        <f t="shared" si="1044"/>
        <v>900</v>
      </c>
      <c r="C5611" s="1">
        <v>43545</v>
      </c>
      <c r="D5611" t="s">
        <v>2718</v>
      </c>
      <c r="E5611" t="s">
        <v>6186</v>
      </c>
      <c r="F5611" t="s">
        <v>2742</v>
      </c>
      <c r="G5611" t="s">
        <v>2741</v>
      </c>
      <c r="H5611">
        <v>2019</v>
      </c>
      <c r="I5611">
        <v>3</v>
      </c>
      <c r="J5611">
        <v>21</v>
      </c>
      <c r="K5611" t="s">
        <v>98</v>
      </c>
      <c r="L5611">
        <v>5</v>
      </c>
      <c r="M5611" s="3">
        <v>3</v>
      </c>
      <c r="N5611" s="3">
        <v>0</v>
      </c>
      <c r="O5611" s="13">
        <v>4</v>
      </c>
      <c r="P5611">
        <v>3.25</v>
      </c>
      <c r="Q5611">
        <v>2.15</v>
      </c>
      <c r="R5611" s="2">
        <v>2.1</v>
      </c>
      <c r="S5611" s="7">
        <f t="shared" si="1050"/>
        <v>-1</v>
      </c>
      <c r="T5611" s="7">
        <f>SUM($S$3:S5611)</f>
        <v>-224.67999999999975</v>
      </c>
      <c r="U5611" s="2">
        <v>1.66</v>
      </c>
      <c r="V5611" s="7">
        <f t="shared" si="1051"/>
        <v>0.65999999999999992</v>
      </c>
      <c r="W5611" s="7">
        <f>SUM($V$3:V5611)</f>
        <v>-557.25999999999419</v>
      </c>
      <c r="X5611" s="8">
        <v>1.44</v>
      </c>
      <c r="Y5611" s="7">
        <f t="shared" si="1046"/>
        <v>0.43999999999999995</v>
      </c>
      <c r="Z5611" s="7">
        <f>SUM($Y$3:Y5611)</f>
        <v>-161.56999999999911</v>
      </c>
      <c r="AA5611" s="8">
        <v>2.62</v>
      </c>
      <c r="AB5611" s="7">
        <f t="shared" si="1047"/>
        <v>-1</v>
      </c>
      <c r="AC5611" s="7">
        <f>SUM($AB$3:AB5611)</f>
        <v>-767.88999999999953</v>
      </c>
      <c r="AD5611" s="2">
        <v>2.5</v>
      </c>
      <c r="AE5611" s="7">
        <f t="shared" si="1052"/>
        <v>1.5</v>
      </c>
      <c r="AF5611" s="7">
        <f>SUM(AE$3:AE5611)</f>
        <v>-215.23999999999916</v>
      </c>
      <c r="AG5611" s="2">
        <v>1.5</v>
      </c>
      <c r="AH5611" s="7">
        <f t="shared" si="1048"/>
        <v>-1</v>
      </c>
      <c r="AI5611" s="7">
        <f>SUM(AH$3:AH5611)</f>
        <v>-388.98999999999762</v>
      </c>
      <c r="AJ5611" s="2">
        <v>8.5</v>
      </c>
      <c r="AK5611" s="7">
        <f t="shared" si="1053"/>
        <v>-1</v>
      </c>
      <c r="AL5611" s="7">
        <f>SUM(AK$3:AK5611)</f>
        <v>-1110.17</v>
      </c>
      <c r="AM5611" s="2">
        <v>15</v>
      </c>
      <c r="AN5611" s="7">
        <f t="shared" si="1054"/>
        <v>-1</v>
      </c>
      <c r="AO5611" s="7">
        <f>SUM(AN$3:AN5611)</f>
        <v>-127.5</v>
      </c>
      <c r="AP5611" s="2">
        <v>6</v>
      </c>
      <c r="AQ5611" s="7">
        <f t="shared" si="1055"/>
        <v>-1</v>
      </c>
      <c r="AR5611" s="7">
        <f>SUM(AQ$3:AQ5611)</f>
        <v>-787</v>
      </c>
      <c r="AU5611" s="5">
        <f t="shared" si="1049"/>
        <v>-3.4000000000000004</v>
      </c>
      <c r="AV5611" s="4">
        <f>SUM(AU$3:AU5611)</f>
        <v>-4340.2999999999847</v>
      </c>
    </row>
    <row r="5612" spans="1:48" x14ac:dyDescent="0.25">
      <c r="A5612">
        <f t="shared" si="1045"/>
        <v>1</v>
      </c>
      <c r="B5612">
        <f t="shared" si="1044"/>
        <v>899</v>
      </c>
      <c r="C5612" s="1">
        <v>43545</v>
      </c>
      <c r="D5612" t="s">
        <v>2718</v>
      </c>
      <c r="E5612" t="s">
        <v>6187</v>
      </c>
      <c r="F5612" t="s">
        <v>5459</v>
      </c>
      <c r="G5612" t="s">
        <v>2726</v>
      </c>
      <c r="H5612">
        <v>2019</v>
      </c>
      <c r="I5612">
        <v>3</v>
      </c>
      <c r="J5612">
        <v>21</v>
      </c>
      <c r="K5612" t="s">
        <v>98</v>
      </c>
      <c r="L5612">
        <v>5</v>
      </c>
      <c r="M5612" s="3">
        <v>3</v>
      </c>
      <c r="N5612" s="3">
        <v>1</v>
      </c>
      <c r="O5612" s="13">
        <v>1.4</v>
      </c>
      <c r="P5612">
        <v>4.5</v>
      </c>
      <c r="Q5612">
        <v>11</v>
      </c>
      <c r="R5612" s="2">
        <v>2.5</v>
      </c>
      <c r="S5612" s="7">
        <f t="shared" si="1050"/>
        <v>1.5</v>
      </c>
      <c r="T5612" s="7">
        <f>SUM($S$3:S5612)</f>
        <v>-223.17999999999975</v>
      </c>
      <c r="U5612" s="2">
        <v>1.5</v>
      </c>
      <c r="V5612" s="7">
        <f t="shared" si="1051"/>
        <v>-1</v>
      </c>
      <c r="W5612" s="7">
        <f>SUM($V$3:V5612)</f>
        <v>-558.25999999999419</v>
      </c>
      <c r="X5612" s="8">
        <v>1.36</v>
      </c>
      <c r="Y5612" s="7">
        <f t="shared" si="1046"/>
        <v>0.3600000000000001</v>
      </c>
      <c r="Z5612" s="7">
        <f>SUM($Y$3:Y5612)</f>
        <v>-161.2099999999991</v>
      </c>
      <c r="AA5612" s="8">
        <v>3</v>
      </c>
      <c r="AB5612" s="7">
        <f t="shared" si="1047"/>
        <v>-1</v>
      </c>
      <c r="AC5612" s="7">
        <f>SUM($AB$3:AB5612)</f>
        <v>-768.88999999999953</v>
      </c>
      <c r="AD5612" s="2">
        <v>2.15</v>
      </c>
      <c r="AE5612" s="7">
        <f t="shared" si="1052"/>
        <v>1.1499999999999999</v>
      </c>
      <c r="AF5612" s="7">
        <f>SUM(AE$3:AE5612)</f>
        <v>-214.08999999999915</v>
      </c>
      <c r="AG5612" s="2">
        <v>1.66</v>
      </c>
      <c r="AH5612" s="7">
        <f t="shared" si="1048"/>
        <v>-1</v>
      </c>
      <c r="AI5612" s="7">
        <f>SUM(AH$3:AH5612)</f>
        <v>-389.98999999999762</v>
      </c>
      <c r="AJ5612" s="2">
        <v>4.75</v>
      </c>
      <c r="AK5612" s="7">
        <f t="shared" si="1053"/>
        <v>-1</v>
      </c>
      <c r="AL5612" s="7">
        <f>SUM(AK$3:AK5612)</f>
        <v>-1111.17</v>
      </c>
      <c r="AM5612" s="2">
        <v>9</v>
      </c>
      <c r="AN5612" s="7">
        <f t="shared" si="1054"/>
        <v>-1</v>
      </c>
      <c r="AO5612" s="7">
        <f>SUM(AN$3:AN5612)</f>
        <v>-128.5</v>
      </c>
      <c r="AP5612" s="2">
        <v>8.5</v>
      </c>
      <c r="AQ5612" s="7">
        <f t="shared" si="1055"/>
        <v>-1</v>
      </c>
      <c r="AR5612" s="7">
        <f>SUM(AQ$3:AQ5612)</f>
        <v>-788</v>
      </c>
      <c r="AS5612">
        <v>2.15</v>
      </c>
      <c r="AT5612">
        <v>1.67</v>
      </c>
      <c r="AU5612" s="5">
        <f t="shared" si="1049"/>
        <v>-2.99</v>
      </c>
      <c r="AV5612" s="4">
        <f>SUM(AU$3:AU5612)</f>
        <v>-4343.2899999999845</v>
      </c>
    </row>
    <row r="5613" spans="1:48" x14ac:dyDescent="0.25">
      <c r="A5613">
        <f t="shared" si="1045"/>
        <v>1</v>
      </c>
      <c r="B5613">
        <f t="shared" si="1044"/>
        <v>898</v>
      </c>
      <c r="C5613" s="1">
        <v>43545</v>
      </c>
      <c r="D5613" t="s">
        <v>2718</v>
      </c>
      <c r="E5613" t="s">
        <v>6188</v>
      </c>
      <c r="F5613" t="s">
        <v>2729</v>
      </c>
      <c r="G5613" t="s">
        <v>2761</v>
      </c>
      <c r="H5613">
        <v>2019</v>
      </c>
      <c r="I5613">
        <v>3</v>
      </c>
      <c r="J5613">
        <v>21</v>
      </c>
      <c r="K5613" t="s">
        <v>98</v>
      </c>
      <c r="L5613">
        <v>5</v>
      </c>
      <c r="M5613" s="3">
        <v>4</v>
      </c>
      <c r="N5613" s="3">
        <v>0</v>
      </c>
      <c r="O5613" s="13">
        <v>1.1399999999999999</v>
      </c>
      <c r="P5613">
        <v>9</v>
      </c>
      <c r="Q5613">
        <v>23</v>
      </c>
      <c r="R5613" s="2">
        <v>2.5</v>
      </c>
      <c r="S5613" s="7">
        <f t="shared" si="1050"/>
        <v>-1</v>
      </c>
      <c r="T5613" s="7">
        <f>SUM($S$3:S5613)</f>
        <v>-224.17999999999975</v>
      </c>
      <c r="U5613" s="2">
        <v>1.5</v>
      </c>
      <c r="V5613" s="7">
        <f t="shared" si="1051"/>
        <v>0.5</v>
      </c>
      <c r="W5613" s="7">
        <f>SUM($V$3:V5613)</f>
        <v>-557.75999999999419</v>
      </c>
      <c r="X5613" s="8">
        <v>1.1399999999999999</v>
      </c>
      <c r="Y5613" s="7">
        <f t="shared" si="1046"/>
        <v>0.1399999999999999</v>
      </c>
      <c r="Z5613" s="7">
        <f>SUM($Y$3:Y5613)</f>
        <v>-161.06999999999911</v>
      </c>
      <c r="AA5613" s="8">
        <v>5.5</v>
      </c>
      <c r="AB5613" s="7">
        <f t="shared" si="1047"/>
        <v>-1</v>
      </c>
      <c r="AC5613" s="7">
        <f>SUM($AB$3:AB5613)</f>
        <v>-769.88999999999953</v>
      </c>
      <c r="AD5613" s="2">
        <v>1.44</v>
      </c>
      <c r="AE5613" s="7">
        <f t="shared" si="1052"/>
        <v>0.43999999999999995</v>
      </c>
      <c r="AF5613" s="7">
        <f>SUM(AE$3:AE5613)</f>
        <v>-213.64999999999915</v>
      </c>
      <c r="AG5613" s="2">
        <v>2.7</v>
      </c>
      <c r="AH5613" s="7">
        <f t="shared" si="1048"/>
        <v>-1</v>
      </c>
      <c r="AI5613" s="7">
        <f>SUM(AH$3:AH5613)</f>
        <v>-390.98999999999762</v>
      </c>
      <c r="AJ5613" s="2">
        <v>7</v>
      </c>
      <c r="AK5613" s="7">
        <f t="shared" si="1053"/>
        <v>-1</v>
      </c>
      <c r="AL5613" s="7">
        <f>SUM(AK$3:AK5613)</f>
        <v>-1112.17</v>
      </c>
      <c r="AM5613" s="2">
        <v>9</v>
      </c>
      <c r="AN5613" s="7">
        <f t="shared" si="1054"/>
        <v>-1</v>
      </c>
      <c r="AO5613" s="7">
        <f>SUM(AN$3:AN5613)</f>
        <v>-129.5</v>
      </c>
      <c r="AP5613" s="2">
        <v>17</v>
      </c>
      <c r="AQ5613" s="7">
        <f t="shared" si="1055"/>
        <v>-1</v>
      </c>
      <c r="AR5613" s="7">
        <f>SUM(AQ$3:AQ5613)</f>
        <v>-789</v>
      </c>
      <c r="AS5613">
        <v>1.47</v>
      </c>
      <c r="AT5613">
        <v>2.6</v>
      </c>
      <c r="AU5613" s="5">
        <f t="shared" si="1049"/>
        <v>-4.92</v>
      </c>
      <c r="AV5613" s="4">
        <f>SUM(AU$3:AU5613)</f>
        <v>-4348.2099999999846</v>
      </c>
    </row>
    <row r="5614" spans="1:48" x14ac:dyDescent="0.25">
      <c r="A5614">
        <f t="shared" si="1045"/>
        <v>1</v>
      </c>
      <c r="B5614">
        <f t="shared" si="1044"/>
        <v>897</v>
      </c>
      <c r="C5614" s="1">
        <v>43545</v>
      </c>
      <c r="D5614" t="s">
        <v>2718</v>
      </c>
      <c r="E5614" t="s">
        <v>6189</v>
      </c>
      <c r="F5614" t="s">
        <v>2724</v>
      </c>
      <c r="G5614" t="s">
        <v>2730</v>
      </c>
      <c r="H5614">
        <v>2019</v>
      </c>
      <c r="I5614">
        <v>3</v>
      </c>
      <c r="J5614">
        <v>21</v>
      </c>
      <c r="K5614" t="s">
        <v>98</v>
      </c>
      <c r="L5614">
        <v>5</v>
      </c>
      <c r="M5614" s="3">
        <v>2</v>
      </c>
      <c r="N5614" s="3">
        <v>0</v>
      </c>
      <c r="O5614" s="13">
        <v>1.4</v>
      </c>
      <c r="P5614">
        <v>4.5999999999999996</v>
      </c>
      <c r="Q5614">
        <v>11</v>
      </c>
      <c r="R5614" s="2">
        <v>3</v>
      </c>
      <c r="S5614" s="7">
        <f t="shared" si="1050"/>
        <v>-1</v>
      </c>
      <c r="T5614" s="7">
        <f>SUM($S$3:S5614)</f>
        <v>-225.17999999999975</v>
      </c>
      <c r="U5614" s="2">
        <v>1.36</v>
      </c>
      <c r="V5614" s="7">
        <f t="shared" si="1051"/>
        <v>0.3600000000000001</v>
      </c>
      <c r="W5614" s="7">
        <f>SUM($V$3:V5614)</f>
        <v>-557.39999999999418</v>
      </c>
      <c r="X5614" s="8">
        <v>1.5</v>
      </c>
      <c r="Y5614" s="7">
        <f t="shared" si="1046"/>
        <v>0.5</v>
      </c>
      <c r="Z5614" s="7">
        <f>SUM($Y$3:Y5614)</f>
        <v>-160.56999999999911</v>
      </c>
      <c r="AA5614" s="8">
        <v>2.5</v>
      </c>
      <c r="AB5614" s="7">
        <f t="shared" si="1047"/>
        <v>-1</v>
      </c>
      <c r="AC5614" s="7">
        <f>SUM($AB$3:AB5614)</f>
        <v>-770.88999999999953</v>
      </c>
      <c r="AD5614" s="2">
        <v>2.4</v>
      </c>
      <c r="AE5614" s="7">
        <f t="shared" si="1052"/>
        <v>-1</v>
      </c>
      <c r="AF5614" s="7">
        <f>SUM(AE$3:AE5614)</f>
        <v>-214.64999999999915</v>
      </c>
      <c r="AG5614" s="2">
        <v>1.53</v>
      </c>
      <c r="AH5614" s="7">
        <f t="shared" si="1048"/>
        <v>0.53</v>
      </c>
      <c r="AI5614" s="7">
        <f>SUM(AH$3:AH5614)</f>
        <v>-390.45999999999765</v>
      </c>
      <c r="AJ5614" s="2">
        <v>4.33</v>
      </c>
      <c r="AK5614" s="7">
        <f t="shared" si="1053"/>
        <v>-1</v>
      </c>
      <c r="AL5614" s="7">
        <f>SUM(AK$3:AK5614)</f>
        <v>-1113.17</v>
      </c>
      <c r="AM5614" s="2">
        <v>10</v>
      </c>
      <c r="AN5614" s="7">
        <f t="shared" si="1054"/>
        <v>-1</v>
      </c>
      <c r="AO5614" s="7">
        <f>SUM(AN$3:AN5614)</f>
        <v>-130.5</v>
      </c>
      <c r="AP5614" s="2">
        <v>9</v>
      </c>
      <c r="AQ5614" s="7">
        <f t="shared" si="1055"/>
        <v>-1</v>
      </c>
      <c r="AR5614" s="7">
        <f>SUM(AQ$3:AQ5614)</f>
        <v>-790</v>
      </c>
      <c r="AS5614">
        <v>2.2999999999999998</v>
      </c>
      <c r="AT5614">
        <v>1.6</v>
      </c>
      <c r="AU5614" s="5">
        <f t="shared" si="1049"/>
        <v>-4.6099999999999994</v>
      </c>
      <c r="AV5614" s="4">
        <f>SUM(AU$3:AU5614)</f>
        <v>-4352.8199999999842</v>
      </c>
    </row>
    <row r="5615" spans="1:48" x14ac:dyDescent="0.25">
      <c r="A5615">
        <f t="shared" si="1045"/>
        <v>1</v>
      </c>
      <c r="B5615">
        <f t="shared" si="1044"/>
        <v>896</v>
      </c>
      <c r="C5615" s="1">
        <v>43545</v>
      </c>
      <c r="D5615" t="s">
        <v>2718</v>
      </c>
      <c r="E5615" t="s">
        <v>6190</v>
      </c>
      <c r="F5615" t="s">
        <v>2744</v>
      </c>
      <c r="G5615" t="s">
        <v>2748</v>
      </c>
      <c r="H5615">
        <v>2019</v>
      </c>
      <c r="I5615">
        <v>3</v>
      </c>
      <c r="J5615">
        <v>21</v>
      </c>
      <c r="K5615" t="s">
        <v>98</v>
      </c>
      <c r="L5615">
        <v>5</v>
      </c>
      <c r="M5615" s="3">
        <v>2</v>
      </c>
      <c r="N5615" s="3">
        <v>0</v>
      </c>
      <c r="O5615" s="13">
        <v>2</v>
      </c>
      <c r="P5615">
        <v>3.3</v>
      </c>
      <c r="Q5615">
        <v>4.5</v>
      </c>
      <c r="R5615" s="2">
        <v>2.1</v>
      </c>
      <c r="S5615" s="7">
        <f t="shared" si="1050"/>
        <v>-1</v>
      </c>
      <c r="T5615" s="7">
        <f>SUM($S$3:S5615)</f>
        <v>-226.17999999999975</v>
      </c>
      <c r="U5615" s="2">
        <v>1.66</v>
      </c>
      <c r="V5615" s="7">
        <f t="shared" si="1051"/>
        <v>0.65999999999999992</v>
      </c>
      <c r="W5615" s="7">
        <f>SUM($V$3:V5615)</f>
        <v>-556.73999999999421</v>
      </c>
      <c r="X5615" s="8">
        <v>1.44</v>
      </c>
      <c r="Y5615" s="7">
        <f t="shared" si="1046"/>
        <v>0.43999999999999995</v>
      </c>
      <c r="Z5615" s="7">
        <f>SUM($Y$3:Y5615)</f>
        <v>-160.12999999999911</v>
      </c>
      <c r="AA5615" s="8">
        <v>2.62</v>
      </c>
      <c r="AB5615" s="7">
        <f t="shared" si="1047"/>
        <v>-1</v>
      </c>
      <c r="AC5615" s="7">
        <f>SUM($AB$3:AB5615)</f>
        <v>-771.88999999999953</v>
      </c>
      <c r="AD5615" s="2">
        <v>2.4</v>
      </c>
      <c r="AE5615" s="7">
        <f t="shared" si="1052"/>
        <v>-1</v>
      </c>
      <c r="AF5615" s="7">
        <f>SUM(AE$3:AE5615)</f>
        <v>-215.64999999999915</v>
      </c>
      <c r="AG5615" s="2">
        <v>1.53</v>
      </c>
      <c r="AH5615" s="7">
        <f t="shared" si="1048"/>
        <v>0.53</v>
      </c>
      <c r="AI5615" s="7">
        <f>SUM(AH$3:AH5615)</f>
        <v>-389.92999999999768</v>
      </c>
      <c r="AJ5615" s="2">
        <v>5.5</v>
      </c>
      <c r="AK5615" s="7">
        <f t="shared" si="1053"/>
        <v>-1</v>
      </c>
      <c r="AL5615" s="7">
        <f>SUM(AK$3:AK5615)</f>
        <v>-1114.17</v>
      </c>
      <c r="AM5615" s="2">
        <v>9</v>
      </c>
      <c r="AN5615" s="7">
        <f t="shared" si="1054"/>
        <v>-1</v>
      </c>
      <c r="AO5615" s="7">
        <f>SUM(AN$3:AN5615)</f>
        <v>-131.5</v>
      </c>
      <c r="AP5615" s="2">
        <v>6</v>
      </c>
      <c r="AQ5615" s="7">
        <f t="shared" si="1055"/>
        <v>-1</v>
      </c>
      <c r="AR5615" s="7">
        <f>SUM(AQ$3:AQ5615)</f>
        <v>-791</v>
      </c>
      <c r="AS5615">
        <v>3.7</v>
      </c>
      <c r="AT5615">
        <v>1.26</v>
      </c>
      <c r="AU5615" s="5">
        <f t="shared" si="1049"/>
        <v>-4.37</v>
      </c>
      <c r="AV5615" s="4">
        <f>SUM(AU$3:AU5615)</f>
        <v>-4357.1899999999841</v>
      </c>
    </row>
    <row r="5616" spans="1:48" x14ac:dyDescent="0.25">
      <c r="A5616">
        <f t="shared" si="1045"/>
        <v>1</v>
      </c>
      <c r="B5616">
        <f t="shared" si="1044"/>
        <v>895</v>
      </c>
      <c r="C5616" s="1">
        <v>43545</v>
      </c>
      <c r="D5616" t="s">
        <v>2749</v>
      </c>
      <c r="E5616" t="s">
        <v>6191</v>
      </c>
      <c r="F5616" t="s">
        <v>2831</v>
      </c>
      <c r="G5616" t="s">
        <v>2782</v>
      </c>
      <c r="H5616">
        <v>2019</v>
      </c>
      <c r="I5616">
        <v>3</v>
      </c>
      <c r="J5616">
        <v>21</v>
      </c>
      <c r="K5616" t="s">
        <v>98</v>
      </c>
      <c r="L5616">
        <v>5</v>
      </c>
      <c r="M5616" s="3">
        <v>2</v>
      </c>
      <c r="N5616" s="3">
        <v>2</v>
      </c>
      <c r="O5616" s="13">
        <v>5.25</v>
      </c>
      <c r="P5616">
        <v>3.4</v>
      </c>
      <c r="Q5616">
        <v>1.72</v>
      </c>
      <c r="R5616" s="2">
        <v>2.1</v>
      </c>
      <c r="S5616" s="7">
        <f t="shared" si="1050"/>
        <v>1.1000000000000001</v>
      </c>
      <c r="T5616" s="7">
        <f>SUM($S$3:S5616)</f>
        <v>-225.07999999999976</v>
      </c>
      <c r="U5616" s="2">
        <v>1.66</v>
      </c>
      <c r="V5616" s="7">
        <f t="shared" si="1051"/>
        <v>-1</v>
      </c>
      <c r="W5616" s="7">
        <f>SUM($V$3:V5616)</f>
        <v>-557.73999999999421</v>
      </c>
      <c r="X5616" s="8">
        <v>1.4</v>
      </c>
      <c r="Y5616" s="7">
        <f t="shared" si="1046"/>
        <v>0.39999999999999991</v>
      </c>
      <c r="Z5616" s="7">
        <f>SUM($Y$3:Y5616)</f>
        <v>-159.72999999999911</v>
      </c>
      <c r="AA5616" s="8">
        <v>2.75</v>
      </c>
      <c r="AB5616" s="7">
        <f t="shared" si="1047"/>
        <v>-1</v>
      </c>
      <c r="AC5616" s="7">
        <f>SUM($AB$3:AB5616)</f>
        <v>-772.88999999999953</v>
      </c>
      <c r="AD5616" s="2">
        <v>2.2999999999999998</v>
      </c>
      <c r="AE5616" s="7">
        <f t="shared" si="1052"/>
        <v>1.2999999999999998</v>
      </c>
      <c r="AF5616" s="7">
        <f>SUM(AE$3:AE5616)</f>
        <v>-214.34999999999914</v>
      </c>
      <c r="AG5616" s="2">
        <v>1.6</v>
      </c>
      <c r="AH5616" s="7">
        <f t="shared" si="1048"/>
        <v>-1</v>
      </c>
      <c r="AI5616" s="7">
        <f>SUM(AH$3:AH5616)</f>
        <v>-390.92999999999768</v>
      </c>
      <c r="AJ5616" s="2">
        <v>12</v>
      </c>
      <c r="AK5616" s="7">
        <f t="shared" si="1053"/>
        <v>-1</v>
      </c>
      <c r="AL5616" s="7">
        <f>SUM(AK$3:AK5616)</f>
        <v>-1115.17</v>
      </c>
      <c r="AM5616" s="2">
        <v>19</v>
      </c>
      <c r="AN5616" s="7">
        <f t="shared" si="1054"/>
        <v>-1</v>
      </c>
      <c r="AO5616" s="7">
        <f>SUM(AN$3:AN5616)</f>
        <v>-132.5</v>
      </c>
      <c r="AP5616" s="2">
        <v>7</v>
      </c>
      <c r="AQ5616" s="7">
        <f t="shared" si="1055"/>
        <v>-1</v>
      </c>
      <c r="AR5616" s="7">
        <f>SUM(AQ$3:AQ5616)</f>
        <v>-792</v>
      </c>
      <c r="AU5616" s="5">
        <f t="shared" si="1049"/>
        <v>-3.2</v>
      </c>
      <c r="AV5616" s="4">
        <f>SUM(AU$3:AU5616)</f>
        <v>-4360.389999999984</v>
      </c>
    </row>
    <row r="5617" spans="1:48" x14ac:dyDescent="0.25">
      <c r="A5617">
        <f t="shared" si="1045"/>
        <v>1</v>
      </c>
      <c r="B5617">
        <f t="shared" si="1044"/>
        <v>894</v>
      </c>
      <c r="C5617" s="1">
        <v>43544</v>
      </c>
      <c r="D5617" t="s">
        <v>2749</v>
      </c>
      <c r="E5617" t="s">
        <v>6192</v>
      </c>
      <c r="F5617" t="s">
        <v>2723</v>
      </c>
      <c r="G5617" t="s">
        <v>2840</v>
      </c>
      <c r="H5617">
        <v>2019</v>
      </c>
      <c r="I5617">
        <v>3</v>
      </c>
      <c r="J5617">
        <v>20</v>
      </c>
      <c r="K5617" t="s">
        <v>89</v>
      </c>
      <c r="L5617">
        <v>4</v>
      </c>
      <c r="M5617" s="3">
        <v>1</v>
      </c>
      <c r="N5617" s="3">
        <v>1</v>
      </c>
      <c r="O5617" s="13">
        <v>1.36</v>
      </c>
      <c r="P5617">
        <v>4.5</v>
      </c>
      <c r="Q5617">
        <v>7.5</v>
      </c>
      <c r="R5617" s="2">
        <v>1.8</v>
      </c>
      <c r="S5617" s="7">
        <f t="shared" si="1050"/>
        <v>0.8</v>
      </c>
      <c r="T5617" s="7">
        <f>SUM($S$3:S5617)</f>
        <v>-224.27999999999975</v>
      </c>
      <c r="U5617" s="2">
        <v>1.9</v>
      </c>
      <c r="V5617" s="7">
        <f t="shared" si="1051"/>
        <v>-1</v>
      </c>
      <c r="W5617" s="7">
        <f>SUM($V$3:V5617)</f>
        <v>-558.73999999999421</v>
      </c>
      <c r="X5617" s="8">
        <v>1.18</v>
      </c>
      <c r="Y5617" s="7">
        <f t="shared" si="1046"/>
        <v>0.17999999999999994</v>
      </c>
      <c r="Z5617" s="7">
        <f>SUM($Y$3:Y5617)</f>
        <v>-159.5499999999991</v>
      </c>
      <c r="AA5617" s="8">
        <v>4.5</v>
      </c>
      <c r="AB5617" s="7">
        <f t="shared" si="1047"/>
        <v>-1</v>
      </c>
      <c r="AC5617" s="7">
        <f>SUM($AB$3:AB5617)</f>
        <v>-773.88999999999953</v>
      </c>
      <c r="AD5617" s="2">
        <v>1.57</v>
      </c>
      <c r="AE5617" s="7">
        <f t="shared" si="1052"/>
        <v>-1</v>
      </c>
      <c r="AF5617" s="7">
        <f>SUM(AE$3:AE5617)</f>
        <v>-215.34999999999914</v>
      </c>
      <c r="AG5617" s="2">
        <v>2.35</v>
      </c>
      <c r="AH5617" s="7">
        <f t="shared" si="1048"/>
        <v>1.35</v>
      </c>
      <c r="AI5617" s="7">
        <f>SUM(AH$3:AH5617)</f>
        <v>-389.57999999999765</v>
      </c>
      <c r="AJ5617" s="2">
        <v>7.5</v>
      </c>
      <c r="AK5617" s="7">
        <f t="shared" si="1053"/>
        <v>-1</v>
      </c>
      <c r="AL5617" s="7">
        <f>SUM(AK$3:AK5617)</f>
        <v>-1116.17</v>
      </c>
      <c r="AM5617" s="2">
        <v>7.5</v>
      </c>
      <c r="AN5617" s="7">
        <f t="shared" si="1054"/>
        <v>-1</v>
      </c>
      <c r="AO5617" s="7">
        <f>SUM(AN$3:AN5617)</f>
        <v>-133.5</v>
      </c>
      <c r="AP5617" s="2">
        <v>9</v>
      </c>
      <c r="AQ5617" s="7">
        <f t="shared" si="1055"/>
        <v>8</v>
      </c>
      <c r="AR5617" s="7">
        <f>SUM(AQ$3:AQ5617)</f>
        <v>-784</v>
      </c>
      <c r="AS5617">
        <v>2.0499999999999998</v>
      </c>
      <c r="AT5617">
        <v>1.75</v>
      </c>
      <c r="AU5617" s="5">
        <f t="shared" si="1049"/>
        <v>5.33</v>
      </c>
      <c r="AV5617" s="4">
        <f>SUM(AU$3:AU5617)</f>
        <v>-4355.059999999984</v>
      </c>
    </row>
    <row r="5618" spans="1:48" x14ac:dyDescent="0.25">
      <c r="A5618">
        <f t="shared" si="1045"/>
        <v>1</v>
      </c>
      <c r="B5618">
        <f t="shared" si="1044"/>
        <v>893</v>
      </c>
      <c r="C5618" s="1">
        <v>43543</v>
      </c>
      <c r="D5618" t="s">
        <v>279</v>
      </c>
      <c r="E5618" t="s">
        <v>6193</v>
      </c>
      <c r="F5618" t="s">
        <v>329</v>
      </c>
      <c r="G5618" t="s">
        <v>317</v>
      </c>
      <c r="H5618">
        <v>2019</v>
      </c>
      <c r="I5618">
        <v>3</v>
      </c>
      <c r="J5618">
        <v>19</v>
      </c>
      <c r="K5618" t="s">
        <v>188</v>
      </c>
      <c r="L5618">
        <v>3</v>
      </c>
      <c r="M5618" s="3">
        <v>3</v>
      </c>
      <c r="N5618" s="3">
        <v>2</v>
      </c>
      <c r="O5618" s="13">
        <v>1.61</v>
      </c>
      <c r="P5618">
        <v>4</v>
      </c>
      <c r="Q5618">
        <v>5</v>
      </c>
      <c r="R5618" s="2">
        <v>1.66</v>
      </c>
      <c r="S5618" s="7">
        <f t="shared" si="1050"/>
        <v>0.65999999999999992</v>
      </c>
      <c r="T5618" s="7">
        <f>SUM($S$3:S5618)</f>
        <v>-223.61999999999975</v>
      </c>
      <c r="U5618" s="2">
        <v>2.1</v>
      </c>
      <c r="V5618" s="7">
        <f t="shared" si="1051"/>
        <v>-1</v>
      </c>
      <c r="W5618" s="7">
        <f>SUM($V$3:V5618)</f>
        <v>-559.73999999999421</v>
      </c>
      <c r="X5618" s="8">
        <v>1.18</v>
      </c>
      <c r="Y5618" s="7">
        <f t="shared" si="1046"/>
        <v>0.17999999999999994</v>
      </c>
      <c r="Z5618" s="7">
        <f>SUM($Y$3:Y5618)</f>
        <v>-159.3699999999991</v>
      </c>
      <c r="AA5618" s="8">
        <v>4.5</v>
      </c>
      <c r="AB5618" s="7">
        <f t="shared" si="1047"/>
        <v>-1</v>
      </c>
      <c r="AC5618" s="7">
        <f>SUM($AB$3:AB5618)</f>
        <v>-774.88999999999953</v>
      </c>
      <c r="AD5618" s="2">
        <v>1.65</v>
      </c>
      <c r="AE5618" s="7">
        <f t="shared" si="1052"/>
        <v>0.64999999999999991</v>
      </c>
      <c r="AF5618" s="7">
        <f>SUM(AE$3:AE5618)</f>
        <v>-214.69999999999914</v>
      </c>
      <c r="AG5618" s="2">
        <v>2.2000000000000002</v>
      </c>
      <c r="AH5618" s="7">
        <f t="shared" si="1048"/>
        <v>-1</v>
      </c>
      <c r="AI5618" s="7">
        <f>SUM(AH$3:AH5618)</f>
        <v>-390.57999999999765</v>
      </c>
      <c r="AJ5618" s="2">
        <v>8.5</v>
      </c>
      <c r="AK5618" s="7">
        <f t="shared" si="1053"/>
        <v>-1</v>
      </c>
      <c r="AL5618" s="7">
        <f>SUM(AK$3:AK5618)</f>
        <v>-1117.17</v>
      </c>
      <c r="AM5618" s="2">
        <v>8</v>
      </c>
      <c r="AN5618" s="7">
        <f t="shared" si="1054"/>
        <v>-1</v>
      </c>
      <c r="AO5618" s="7">
        <f>SUM(AN$3:AN5618)</f>
        <v>-134.5</v>
      </c>
      <c r="AP5618" s="2">
        <v>7.5</v>
      </c>
      <c r="AQ5618" s="7">
        <f t="shared" si="1055"/>
        <v>-1</v>
      </c>
      <c r="AR5618" s="7">
        <f>SUM(AQ$3:AQ5618)</f>
        <v>-785</v>
      </c>
      <c r="AS5618">
        <v>2.67</v>
      </c>
      <c r="AT5618">
        <v>1.45</v>
      </c>
      <c r="AU5618" s="5">
        <f t="shared" si="1049"/>
        <v>-4.51</v>
      </c>
      <c r="AV5618" s="4">
        <f>SUM(AU$3:AU5618)</f>
        <v>-4359.5699999999842</v>
      </c>
    </row>
    <row r="5619" spans="1:48" x14ac:dyDescent="0.25">
      <c r="A5619">
        <f t="shared" si="1045"/>
        <v>1</v>
      </c>
      <c r="B5619">
        <f t="shared" si="1044"/>
        <v>892</v>
      </c>
      <c r="C5619" s="1">
        <v>43542</v>
      </c>
      <c r="D5619" t="s">
        <v>279</v>
      </c>
      <c r="E5619" t="s">
        <v>6194</v>
      </c>
      <c r="F5619" t="s">
        <v>313</v>
      </c>
      <c r="G5619" t="s">
        <v>328</v>
      </c>
      <c r="H5619">
        <v>2019</v>
      </c>
      <c r="I5619">
        <v>3</v>
      </c>
      <c r="J5619">
        <v>18</v>
      </c>
      <c r="K5619" t="s">
        <v>77</v>
      </c>
      <c r="L5619">
        <v>2</v>
      </c>
      <c r="M5619" s="3">
        <v>1</v>
      </c>
      <c r="N5619" s="3">
        <v>1</v>
      </c>
      <c r="O5619" s="13">
        <v>3</v>
      </c>
      <c r="P5619">
        <v>3.6</v>
      </c>
      <c r="Q5619">
        <v>2.2000000000000002</v>
      </c>
      <c r="R5619" s="2">
        <v>1.61</v>
      </c>
      <c r="S5619" s="7">
        <f t="shared" si="1050"/>
        <v>0.6100000000000001</v>
      </c>
      <c r="T5619" s="7">
        <f>SUM($S$3:S5619)</f>
        <v>-223.00999999999974</v>
      </c>
      <c r="U5619" s="2">
        <v>2.2000000000000002</v>
      </c>
      <c r="V5619" s="7">
        <f t="shared" si="1051"/>
        <v>-1</v>
      </c>
      <c r="W5619" s="7">
        <f>SUM($V$3:V5619)</f>
        <v>-560.73999999999421</v>
      </c>
      <c r="X5619" s="8">
        <v>1.22</v>
      </c>
      <c r="Y5619" s="7">
        <f t="shared" si="1046"/>
        <v>0.21999999999999997</v>
      </c>
      <c r="Z5619" s="7">
        <f>SUM($Y$3:Y5619)</f>
        <v>-159.1499999999991</v>
      </c>
      <c r="AA5619" s="8">
        <v>4</v>
      </c>
      <c r="AB5619" s="7">
        <f t="shared" si="1047"/>
        <v>-1</v>
      </c>
      <c r="AC5619" s="7">
        <f>SUM($AB$3:AB5619)</f>
        <v>-775.88999999999953</v>
      </c>
      <c r="AD5619" s="2">
        <v>1.72</v>
      </c>
      <c r="AE5619" s="7">
        <f t="shared" si="1052"/>
        <v>-1</v>
      </c>
      <c r="AF5619" s="7">
        <f>SUM(AE$3:AE5619)</f>
        <v>-215.69999999999914</v>
      </c>
      <c r="AG5619" s="2">
        <v>2.0699999999999998</v>
      </c>
      <c r="AH5619" s="7">
        <f t="shared" si="1048"/>
        <v>1.0699999999999998</v>
      </c>
      <c r="AI5619" s="7">
        <f>SUM(AH$3:AH5619)</f>
        <v>-389.50999999999766</v>
      </c>
      <c r="AJ5619" s="2">
        <v>11</v>
      </c>
      <c r="AK5619" s="7">
        <f t="shared" si="1053"/>
        <v>-1</v>
      </c>
      <c r="AL5619" s="7">
        <f>SUM(AK$3:AK5619)</f>
        <v>-1118.17</v>
      </c>
      <c r="AM5619" s="2">
        <v>11</v>
      </c>
      <c r="AN5619" s="7">
        <f t="shared" si="1054"/>
        <v>-1</v>
      </c>
      <c r="AO5619" s="7">
        <f>SUM(AN$3:AN5619)</f>
        <v>-135.5</v>
      </c>
      <c r="AP5619" s="2">
        <v>7</v>
      </c>
      <c r="AQ5619" s="7">
        <f t="shared" si="1055"/>
        <v>6</v>
      </c>
      <c r="AR5619" s="7">
        <f>SUM(AQ$3:AQ5619)</f>
        <v>-779</v>
      </c>
      <c r="AS5619">
        <v>6.25</v>
      </c>
      <c r="AT5619">
        <v>1.1200000000000001</v>
      </c>
      <c r="AU5619" s="5">
        <f t="shared" si="1049"/>
        <v>2.9</v>
      </c>
      <c r="AV5619" s="4">
        <f>SUM(AU$3:AU5619)</f>
        <v>-4356.6699999999846</v>
      </c>
    </row>
    <row r="5620" spans="1:48" x14ac:dyDescent="0.25">
      <c r="A5620">
        <f t="shared" si="1045"/>
        <v>1</v>
      </c>
      <c r="B5620">
        <f t="shared" si="1044"/>
        <v>891</v>
      </c>
      <c r="C5620" s="1">
        <v>43541</v>
      </c>
      <c r="D5620" t="s">
        <v>291</v>
      </c>
      <c r="E5620" t="s">
        <v>3264</v>
      </c>
      <c r="F5620" t="s">
        <v>385</v>
      </c>
      <c r="G5620" t="s">
        <v>391</v>
      </c>
      <c r="H5620">
        <v>2019</v>
      </c>
      <c r="I5620">
        <v>3</v>
      </c>
      <c r="J5620">
        <v>17</v>
      </c>
      <c r="K5620" t="s">
        <v>23</v>
      </c>
      <c r="L5620">
        <v>1</v>
      </c>
      <c r="M5620" s="3">
        <v>1</v>
      </c>
      <c r="N5620" s="3">
        <v>3</v>
      </c>
      <c r="O5620" s="13">
        <v>1.57</v>
      </c>
      <c r="P5620">
        <v>4.2</v>
      </c>
      <c r="Q5620">
        <v>5.5</v>
      </c>
      <c r="R5620" s="2">
        <v>1.5</v>
      </c>
      <c r="S5620" s="7">
        <f t="shared" si="1050"/>
        <v>0.5</v>
      </c>
      <c r="T5620" s="7">
        <f>SUM($S$3:S5620)</f>
        <v>-222.50999999999974</v>
      </c>
      <c r="U5620" s="2">
        <v>2.5</v>
      </c>
      <c r="V5620" s="7">
        <f t="shared" si="1051"/>
        <v>-1</v>
      </c>
      <c r="W5620" s="7">
        <f>SUM($V$3:V5620)</f>
        <v>-561.73999999999421</v>
      </c>
      <c r="X5620" s="8">
        <v>1.1399999999999999</v>
      </c>
      <c r="Y5620" s="7">
        <f t="shared" si="1046"/>
        <v>0.1399999999999999</v>
      </c>
      <c r="Z5620" s="7">
        <f>SUM($Y$3:Y5620)</f>
        <v>-159.00999999999911</v>
      </c>
      <c r="AA5620" s="8">
        <v>5.5</v>
      </c>
      <c r="AB5620" s="7">
        <f t="shared" si="1047"/>
        <v>-1</v>
      </c>
      <c r="AC5620" s="7">
        <f>SUM($AB$3:AB5620)</f>
        <v>-776.88999999999953</v>
      </c>
      <c r="AD5620" s="2">
        <v>1.44</v>
      </c>
      <c r="AE5620" s="7">
        <f t="shared" si="1052"/>
        <v>0.43999999999999995</v>
      </c>
      <c r="AF5620" s="7">
        <f>SUM(AE$3:AE5620)</f>
        <v>-215.25999999999914</v>
      </c>
      <c r="AG5620" s="2">
        <v>2.75</v>
      </c>
      <c r="AH5620" s="7">
        <f t="shared" si="1048"/>
        <v>-1</v>
      </c>
      <c r="AI5620" s="7">
        <f>SUM(AH$3:AH5620)</f>
        <v>-390.50999999999766</v>
      </c>
      <c r="AJ5620" s="2">
        <v>11</v>
      </c>
      <c r="AK5620" s="7">
        <f t="shared" si="1053"/>
        <v>-1</v>
      </c>
      <c r="AL5620" s="7">
        <f>SUM(AK$3:AK5620)</f>
        <v>-1119.17</v>
      </c>
      <c r="AM5620" s="2">
        <v>8.5</v>
      </c>
      <c r="AN5620" s="7">
        <f t="shared" si="1054"/>
        <v>-1</v>
      </c>
      <c r="AO5620" s="7">
        <f>SUM(AN$3:AN5620)</f>
        <v>-136.5</v>
      </c>
      <c r="AP5620" s="2">
        <v>8.5</v>
      </c>
      <c r="AQ5620" s="7">
        <f t="shared" si="1055"/>
        <v>-1</v>
      </c>
      <c r="AR5620" s="7">
        <f>SUM(AQ$3:AQ5620)</f>
        <v>-780</v>
      </c>
      <c r="AS5620">
        <v>2.37</v>
      </c>
      <c r="AT5620">
        <v>1.55</v>
      </c>
      <c r="AU5620" s="5">
        <f t="shared" si="1049"/>
        <v>-4.92</v>
      </c>
      <c r="AV5620" s="4">
        <f>SUM(AU$3:AU5620)</f>
        <v>-4361.5899999999847</v>
      </c>
    </row>
    <row r="5621" spans="1:48" x14ac:dyDescent="0.25">
      <c r="A5621">
        <f t="shared" si="1045"/>
        <v>1</v>
      </c>
      <c r="B5621">
        <f t="shared" si="1044"/>
        <v>890</v>
      </c>
      <c r="C5621" s="1">
        <v>43541</v>
      </c>
      <c r="D5621" t="s">
        <v>291</v>
      </c>
      <c r="E5621" t="s">
        <v>6195</v>
      </c>
      <c r="F5621" t="s">
        <v>293</v>
      </c>
      <c r="G5621" t="s">
        <v>5832</v>
      </c>
      <c r="H5621">
        <v>2019</v>
      </c>
      <c r="I5621">
        <v>3</v>
      </c>
      <c r="J5621">
        <v>17</v>
      </c>
      <c r="K5621" t="s">
        <v>23</v>
      </c>
      <c r="L5621">
        <v>1</v>
      </c>
      <c r="M5621" s="3">
        <v>6</v>
      </c>
      <c r="N5621" s="3">
        <v>0</v>
      </c>
      <c r="O5621" s="13">
        <v>1.1200000000000001</v>
      </c>
      <c r="P5621">
        <v>9</v>
      </c>
      <c r="Q5621">
        <v>17</v>
      </c>
      <c r="R5621" s="2">
        <v>2</v>
      </c>
      <c r="S5621" s="7">
        <f t="shared" si="1050"/>
        <v>-1</v>
      </c>
      <c r="T5621" s="7">
        <f>SUM($S$3:S5621)</f>
        <v>-223.50999999999974</v>
      </c>
      <c r="U5621" s="2">
        <v>1.75</v>
      </c>
      <c r="V5621" s="7">
        <f t="shared" si="1051"/>
        <v>0.75</v>
      </c>
      <c r="W5621" s="7">
        <f>SUM($V$3:V5621)</f>
        <v>-560.98999999999421</v>
      </c>
      <c r="X5621" s="8">
        <v>1.08</v>
      </c>
      <c r="Y5621" s="7">
        <f t="shared" si="1046"/>
        <v>8.0000000000000071E-2</v>
      </c>
      <c r="Z5621" s="7">
        <f>SUM($Y$3:Y5621)</f>
        <v>-158.9299999999991</v>
      </c>
      <c r="AA5621" s="8">
        <v>8</v>
      </c>
      <c r="AB5621" s="7">
        <f t="shared" si="1047"/>
        <v>-1</v>
      </c>
      <c r="AC5621" s="7">
        <f>SUM($AB$3:AB5621)</f>
        <v>-777.88999999999953</v>
      </c>
      <c r="AD5621" s="2">
        <v>1.25</v>
      </c>
      <c r="AE5621" s="7">
        <f t="shared" si="1052"/>
        <v>0.25</v>
      </c>
      <c r="AF5621" s="7">
        <f>SUM(AE$3:AE5621)</f>
        <v>-215.00999999999914</v>
      </c>
      <c r="AG5621" s="2">
        <v>4</v>
      </c>
      <c r="AH5621" s="7">
        <f t="shared" si="1048"/>
        <v>-1</v>
      </c>
      <c r="AI5621" s="7">
        <f>SUM(AH$3:AH5621)</f>
        <v>-391.50999999999766</v>
      </c>
      <c r="AJ5621" s="2">
        <v>13</v>
      </c>
      <c r="AK5621" s="7">
        <f t="shared" si="1053"/>
        <v>-1</v>
      </c>
      <c r="AL5621" s="7">
        <f>SUM(AK$3:AK5621)</f>
        <v>-1120.17</v>
      </c>
      <c r="AM5621" s="2">
        <v>12</v>
      </c>
      <c r="AN5621" s="7">
        <f t="shared" si="1054"/>
        <v>-1</v>
      </c>
      <c r="AO5621" s="7">
        <f>SUM(AN$3:AN5621)</f>
        <v>-137.5</v>
      </c>
      <c r="AP5621" s="2">
        <v>17</v>
      </c>
      <c r="AQ5621" s="7">
        <f t="shared" si="1055"/>
        <v>-1</v>
      </c>
      <c r="AR5621" s="7">
        <f>SUM(AQ$3:AQ5621)</f>
        <v>-781</v>
      </c>
      <c r="AS5621">
        <v>1.37</v>
      </c>
      <c r="AT5621">
        <v>3</v>
      </c>
      <c r="AU5621" s="5">
        <f t="shared" si="1049"/>
        <v>-4.92</v>
      </c>
      <c r="AV5621" s="4">
        <f>SUM(AU$3:AU5621)</f>
        <v>-4366.5099999999848</v>
      </c>
    </row>
    <row r="5622" spans="1:48" x14ac:dyDescent="0.25">
      <c r="A5622">
        <f t="shared" si="1045"/>
        <v>1</v>
      </c>
      <c r="B5622">
        <f t="shared" si="1044"/>
        <v>889</v>
      </c>
      <c r="C5622" s="1">
        <v>43541</v>
      </c>
      <c r="D5622" t="s">
        <v>291</v>
      </c>
      <c r="E5622" t="s">
        <v>6196</v>
      </c>
      <c r="F5622" t="s">
        <v>5793</v>
      </c>
      <c r="G5622" t="s">
        <v>3175</v>
      </c>
      <c r="H5622">
        <v>2019</v>
      </c>
      <c r="I5622">
        <v>3</v>
      </c>
      <c r="J5622">
        <v>17</v>
      </c>
      <c r="K5622" t="s">
        <v>23</v>
      </c>
      <c r="L5622">
        <v>1</v>
      </c>
      <c r="M5622" s="3">
        <v>1</v>
      </c>
      <c r="N5622" s="3">
        <v>0</v>
      </c>
      <c r="O5622" s="13">
        <v>1.3</v>
      </c>
      <c r="P5622">
        <v>5.5</v>
      </c>
      <c r="Q5622">
        <v>10</v>
      </c>
      <c r="R5622" s="2">
        <v>1.9</v>
      </c>
      <c r="S5622" s="7">
        <f t="shared" si="1050"/>
        <v>-1</v>
      </c>
      <c r="T5622" s="7">
        <f>SUM($S$3:S5622)</f>
        <v>-224.50999999999974</v>
      </c>
      <c r="U5622" s="2">
        <v>1.9</v>
      </c>
      <c r="V5622" s="7">
        <f t="shared" si="1051"/>
        <v>0.89999999999999991</v>
      </c>
      <c r="W5622" s="7">
        <f>SUM($V$3:V5622)</f>
        <v>-560.08999999999423</v>
      </c>
      <c r="X5622" s="8">
        <v>1.1599999999999999</v>
      </c>
      <c r="Y5622" s="7">
        <f t="shared" si="1046"/>
        <v>-1</v>
      </c>
      <c r="Z5622" s="7">
        <f>SUM($Y$3:Y5622)</f>
        <v>-159.9299999999991</v>
      </c>
      <c r="AA5622" s="8">
        <v>5</v>
      </c>
      <c r="AB5622" s="7">
        <f t="shared" si="1047"/>
        <v>4</v>
      </c>
      <c r="AC5622" s="7">
        <f>SUM($AB$3:AB5622)</f>
        <v>-773.88999999999953</v>
      </c>
      <c r="AD5622" s="2">
        <v>1.53</v>
      </c>
      <c r="AE5622" s="7">
        <f t="shared" si="1052"/>
        <v>-1</v>
      </c>
      <c r="AF5622" s="7">
        <f>SUM(AE$3:AE5622)</f>
        <v>-216.00999999999914</v>
      </c>
      <c r="AG5622" s="2">
        <v>2.5</v>
      </c>
      <c r="AH5622" s="7">
        <f t="shared" si="1048"/>
        <v>1.5</v>
      </c>
      <c r="AI5622" s="7">
        <f>SUM(AH$3:AH5622)</f>
        <v>-390.00999999999766</v>
      </c>
      <c r="AJ5622" s="2">
        <v>7.5</v>
      </c>
      <c r="AK5622" s="7">
        <f t="shared" si="1053"/>
        <v>6.5</v>
      </c>
      <c r="AL5622" s="7">
        <f>SUM(AK$3:AK5622)</f>
        <v>-1113.67</v>
      </c>
      <c r="AM5622" s="2">
        <v>8</v>
      </c>
      <c r="AN5622" s="7">
        <f t="shared" si="1054"/>
        <v>-1</v>
      </c>
      <c r="AO5622" s="7">
        <f>SUM(AN$3:AN5622)</f>
        <v>-138.5</v>
      </c>
      <c r="AP5622" s="2">
        <v>10</v>
      </c>
      <c r="AQ5622" s="7">
        <f t="shared" si="1055"/>
        <v>-1</v>
      </c>
      <c r="AR5622" s="7">
        <f>SUM(AQ$3:AQ5622)</f>
        <v>-782</v>
      </c>
      <c r="AS5622">
        <v>1.93</v>
      </c>
      <c r="AT5622">
        <v>2</v>
      </c>
      <c r="AU5622" s="5">
        <f t="shared" si="1049"/>
        <v>7.9</v>
      </c>
      <c r="AV5622" s="4">
        <f>SUM(AU$3:AU5622)</f>
        <v>-4358.6099999999851</v>
      </c>
    </row>
    <row r="5623" spans="1:48" x14ac:dyDescent="0.25">
      <c r="A5623">
        <f t="shared" si="1045"/>
        <v>1</v>
      </c>
      <c r="B5623">
        <f t="shared" si="1044"/>
        <v>888</v>
      </c>
      <c r="C5623" s="1">
        <v>43541</v>
      </c>
      <c r="D5623" t="s">
        <v>573</v>
      </c>
      <c r="E5623" t="s">
        <v>6197</v>
      </c>
      <c r="F5623" t="s">
        <v>560</v>
      </c>
      <c r="G5623" t="s">
        <v>5863</v>
      </c>
      <c r="H5623">
        <v>2019</v>
      </c>
      <c r="I5623">
        <v>3</v>
      </c>
      <c r="J5623">
        <v>17</v>
      </c>
      <c r="K5623" t="s">
        <v>23</v>
      </c>
      <c r="L5623">
        <v>1</v>
      </c>
      <c r="M5623" s="3">
        <v>2</v>
      </c>
      <c r="N5623" s="3">
        <v>2</v>
      </c>
      <c r="O5623" s="13">
        <v>3.9</v>
      </c>
      <c r="P5623">
        <v>3.25</v>
      </c>
      <c r="Q5623">
        <v>2.15</v>
      </c>
      <c r="R5623" s="2">
        <v>2</v>
      </c>
      <c r="S5623" s="7">
        <f t="shared" si="1050"/>
        <v>1</v>
      </c>
      <c r="T5623" s="7">
        <f>SUM($S$3:S5623)</f>
        <v>-223.50999999999974</v>
      </c>
      <c r="U5623" s="2">
        <v>1.75</v>
      </c>
      <c r="V5623" s="7">
        <f t="shared" si="1051"/>
        <v>-1</v>
      </c>
      <c r="W5623" s="7">
        <f>SUM($V$3:V5623)</f>
        <v>-561.08999999999423</v>
      </c>
      <c r="X5623" s="8">
        <v>1.44</v>
      </c>
      <c r="Y5623" s="7">
        <f t="shared" si="1046"/>
        <v>0.43999999999999995</v>
      </c>
      <c r="Z5623" s="7">
        <f>SUM($Y$3:Y5623)</f>
        <v>-159.4899999999991</v>
      </c>
      <c r="AA5623" s="8">
        <v>2.62</v>
      </c>
      <c r="AB5623" s="7">
        <f t="shared" si="1047"/>
        <v>-1</v>
      </c>
      <c r="AC5623" s="7">
        <f>SUM($AB$3:AB5623)</f>
        <v>-774.88999999999953</v>
      </c>
      <c r="AD5623" s="2">
        <v>2.4</v>
      </c>
      <c r="AE5623" s="7">
        <f t="shared" si="1052"/>
        <v>1.4</v>
      </c>
      <c r="AF5623" s="7">
        <f>SUM(AE$3:AE5623)</f>
        <v>-214.60999999999913</v>
      </c>
      <c r="AG5623" s="2">
        <v>1.53</v>
      </c>
      <c r="AH5623" s="7">
        <f t="shared" si="1048"/>
        <v>-1</v>
      </c>
      <c r="AI5623" s="7">
        <f>SUM(AH$3:AH5623)</f>
        <v>-391.00999999999766</v>
      </c>
      <c r="AJ5623" s="2">
        <v>8.5</v>
      </c>
      <c r="AK5623" s="7">
        <f t="shared" si="1053"/>
        <v>-1</v>
      </c>
      <c r="AL5623" s="7">
        <f>SUM(AK$3:AK5623)</f>
        <v>-1114.67</v>
      </c>
      <c r="AM5623" s="2">
        <v>13</v>
      </c>
      <c r="AN5623" s="7">
        <f t="shared" si="1054"/>
        <v>-1</v>
      </c>
      <c r="AO5623" s="7">
        <f>SUM(AN$3:AN5623)</f>
        <v>-139.5</v>
      </c>
      <c r="AP5623" s="2">
        <v>6</v>
      </c>
      <c r="AQ5623" s="7">
        <f t="shared" si="1055"/>
        <v>-1</v>
      </c>
      <c r="AR5623" s="7">
        <f>SUM(AQ$3:AQ5623)</f>
        <v>-783</v>
      </c>
      <c r="AU5623" s="5">
        <f t="shared" si="1049"/>
        <v>-3.16</v>
      </c>
      <c r="AV5623" s="4">
        <f>SUM(AU$3:AU5623)</f>
        <v>-4361.769999999985</v>
      </c>
    </row>
    <row r="5624" spans="1:48" x14ac:dyDescent="0.25">
      <c r="A5624">
        <f t="shared" si="1045"/>
        <v>1</v>
      </c>
      <c r="B5624">
        <f t="shared" si="1044"/>
        <v>887</v>
      </c>
      <c r="C5624" s="1">
        <v>43541</v>
      </c>
      <c r="D5624" t="s">
        <v>302</v>
      </c>
      <c r="E5624" t="s">
        <v>6198</v>
      </c>
      <c r="F5624" t="s">
        <v>311</v>
      </c>
      <c r="G5624" t="s">
        <v>5836</v>
      </c>
      <c r="H5624">
        <v>2019</v>
      </c>
      <c r="I5624">
        <v>3</v>
      </c>
      <c r="J5624">
        <v>17</v>
      </c>
      <c r="K5624" t="s">
        <v>23</v>
      </c>
      <c r="L5624">
        <v>1</v>
      </c>
      <c r="M5624" s="3">
        <v>1</v>
      </c>
      <c r="N5624" s="3">
        <v>1</v>
      </c>
      <c r="O5624" s="13">
        <v>2.6</v>
      </c>
      <c r="P5624">
        <v>3</v>
      </c>
      <c r="Q5624">
        <v>2.9</v>
      </c>
      <c r="R5624" s="2">
        <v>1.9</v>
      </c>
      <c r="S5624" s="7">
        <f t="shared" si="1050"/>
        <v>0.89999999999999991</v>
      </c>
      <c r="T5624" s="7">
        <f>SUM($S$3:S5624)</f>
        <v>-222.60999999999973</v>
      </c>
      <c r="U5624" s="2">
        <v>1.9</v>
      </c>
      <c r="V5624" s="7">
        <f t="shared" si="1051"/>
        <v>-1</v>
      </c>
      <c r="W5624" s="7">
        <f>SUM($V$3:V5624)</f>
        <v>-562.08999999999423</v>
      </c>
      <c r="X5624" s="8">
        <v>1.36</v>
      </c>
      <c r="Y5624" s="7">
        <f t="shared" si="1046"/>
        <v>0.3600000000000001</v>
      </c>
      <c r="Z5624" s="7">
        <f>SUM($Y$3:Y5624)</f>
        <v>-159.12999999999909</v>
      </c>
      <c r="AA5624" s="8">
        <v>3.2</v>
      </c>
      <c r="AB5624" s="7">
        <f t="shared" si="1047"/>
        <v>-1</v>
      </c>
      <c r="AC5624" s="7">
        <f>SUM($AB$3:AB5624)</f>
        <v>-775.88999999999953</v>
      </c>
      <c r="AD5624" s="2">
        <v>2.2000000000000002</v>
      </c>
      <c r="AE5624" s="7">
        <f t="shared" si="1052"/>
        <v>-1</v>
      </c>
      <c r="AF5624" s="7">
        <f>SUM(AE$3:AE5624)</f>
        <v>-215.60999999999913</v>
      </c>
      <c r="AG5624" s="2">
        <v>1.66</v>
      </c>
      <c r="AH5624" s="7">
        <f t="shared" si="1048"/>
        <v>0.65999999999999992</v>
      </c>
      <c r="AI5624" s="7">
        <f>SUM(AH$3:AH5624)</f>
        <v>-390.34999999999764</v>
      </c>
      <c r="AJ5624" s="2">
        <v>8</v>
      </c>
      <c r="AK5624" s="7">
        <f t="shared" si="1053"/>
        <v>-1</v>
      </c>
      <c r="AL5624" s="7">
        <f>SUM(AK$3:AK5624)</f>
        <v>-1115.67</v>
      </c>
      <c r="AM5624" s="2">
        <v>10</v>
      </c>
      <c r="AN5624" s="7">
        <f t="shared" si="1054"/>
        <v>-1</v>
      </c>
      <c r="AO5624" s="7">
        <f>SUM(AN$3:AN5624)</f>
        <v>-140.5</v>
      </c>
      <c r="AP5624" s="2">
        <v>5.5</v>
      </c>
      <c r="AQ5624" s="7">
        <f t="shared" si="1055"/>
        <v>4.5</v>
      </c>
      <c r="AR5624" s="7">
        <f>SUM(AQ$3:AQ5624)</f>
        <v>-778.5</v>
      </c>
      <c r="AS5624">
        <v>5.75</v>
      </c>
      <c r="AT5624">
        <v>1.1399999999999999</v>
      </c>
      <c r="AU5624" s="5">
        <f t="shared" si="1049"/>
        <v>1.42</v>
      </c>
      <c r="AV5624" s="4">
        <f>SUM(AU$3:AU5624)</f>
        <v>-4360.3499999999849</v>
      </c>
    </row>
    <row r="5625" spans="1:48" x14ac:dyDescent="0.25">
      <c r="A5625">
        <f t="shared" si="1045"/>
        <v>1</v>
      </c>
      <c r="B5625">
        <f t="shared" si="1044"/>
        <v>886</v>
      </c>
      <c r="C5625" s="1">
        <v>43541</v>
      </c>
      <c r="D5625" t="s">
        <v>302</v>
      </c>
      <c r="E5625" t="s">
        <v>6199</v>
      </c>
      <c r="F5625" t="s">
        <v>5817</v>
      </c>
      <c r="G5625" t="s">
        <v>5838</v>
      </c>
      <c r="H5625">
        <v>2019</v>
      </c>
      <c r="I5625">
        <v>3</v>
      </c>
      <c r="J5625">
        <v>17</v>
      </c>
      <c r="K5625" t="s">
        <v>23</v>
      </c>
      <c r="L5625">
        <v>1</v>
      </c>
      <c r="M5625" s="3">
        <v>3</v>
      </c>
      <c r="N5625" s="3">
        <v>1</v>
      </c>
      <c r="O5625" s="13">
        <v>1.28</v>
      </c>
      <c r="P5625">
        <v>6.5</v>
      </c>
      <c r="Q5625">
        <v>9</v>
      </c>
      <c r="R5625" s="2">
        <v>1.75</v>
      </c>
      <c r="S5625" s="7">
        <f t="shared" si="1050"/>
        <v>0.75</v>
      </c>
      <c r="T5625" s="7">
        <f>SUM($S$3:S5625)</f>
        <v>-221.85999999999973</v>
      </c>
      <c r="U5625" s="2">
        <v>2</v>
      </c>
      <c r="V5625" s="7">
        <f t="shared" si="1051"/>
        <v>-1</v>
      </c>
      <c r="W5625" s="7">
        <f>SUM($V$3:V5625)</f>
        <v>-563.08999999999423</v>
      </c>
      <c r="X5625" s="8">
        <v>1.1200000000000001</v>
      </c>
      <c r="Y5625" s="7">
        <f t="shared" si="1046"/>
        <v>0.12000000000000011</v>
      </c>
      <c r="Z5625" s="7">
        <f>SUM($Y$3:Y5625)</f>
        <v>-159.00999999999908</v>
      </c>
      <c r="AA5625" s="8">
        <v>6</v>
      </c>
      <c r="AB5625" s="7">
        <f t="shared" si="1047"/>
        <v>-1</v>
      </c>
      <c r="AC5625" s="7">
        <f>SUM($AB$3:AB5625)</f>
        <v>-776.88999999999953</v>
      </c>
      <c r="AD5625" s="2">
        <v>1.4</v>
      </c>
      <c r="AE5625" s="7">
        <f t="shared" si="1052"/>
        <v>0.39999999999999991</v>
      </c>
      <c r="AF5625" s="7">
        <f>SUM(AE$3:AE5625)</f>
        <v>-215.20999999999913</v>
      </c>
      <c r="AG5625" s="2">
        <v>3</v>
      </c>
      <c r="AH5625" s="7">
        <f t="shared" si="1048"/>
        <v>-1</v>
      </c>
      <c r="AI5625" s="7">
        <f>SUM(AH$3:AH5625)</f>
        <v>-391.34999999999764</v>
      </c>
      <c r="AJ5625" s="2">
        <v>10</v>
      </c>
      <c r="AK5625" s="7">
        <f t="shared" si="1053"/>
        <v>-1</v>
      </c>
      <c r="AL5625" s="7">
        <f>SUM(AK$3:AK5625)</f>
        <v>-1116.67</v>
      </c>
      <c r="AM5625" s="2">
        <v>8.5</v>
      </c>
      <c r="AN5625" s="7">
        <f t="shared" si="1054"/>
        <v>-1</v>
      </c>
      <c r="AO5625" s="7">
        <f>SUM(AN$3:AN5625)</f>
        <v>-141.5</v>
      </c>
      <c r="AP5625" s="2">
        <v>12</v>
      </c>
      <c r="AQ5625" s="7">
        <f t="shared" si="1055"/>
        <v>-1</v>
      </c>
      <c r="AR5625" s="7">
        <f>SUM(AQ$3:AQ5625)</f>
        <v>-779.5</v>
      </c>
      <c r="AS5625">
        <v>1.72</v>
      </c>
      <c r="AT5625">
        <v>2.0699999999999998</v>
      </c>
      <c r="AU5625" s="5">
        <f t="shared" si="1049"/>
        <v>-4.7300000000000004</v>
      </c>
      <c r="AV5625" s="4">
        <f>SUM(AU$3:AU5625)</f>
        <v>-4365.0799999999845</v>
      </c>
    </row>
    <row r="5626" spans="1:48" x14ac:dyDescent="0.25">
      <c r="A5626">
        <f t="shared" si="1045"/>
        <v>1</v>
      </c>
      <c r="B5626">
        <f t="shared" si="1044"/>
        <v>885</v>
      </c>
      <c r="C5626" s="1">
        <v>43541</v>
      </c>
      <c r="D5626" t="s">
        <v>302</v>
      </c>
      <c r="E5626" t="s">
        <v>6200</v>
      </c>
      <c r="F5626" t="s">
        <v>496</v>
      </c>
      <c r="G5626" t="s">
        <v>485</v>
      </c>
      <c r="H5626">
        <v>2019</v>
      </c>
      <c r="I5626">
        <v>3</v>
      </c>
      <c r="J5626">
        <v>17</v>
      </c>
      <c r="K5626" t="s">
        <v>23</v>
      </c>
      <c r="L5626">
        <v>1</v>
      </c>
      <c r="M5626" s="3">
        <v>1</v>
      </c>
      <c r="N5626" s="3">
        <v>0</v>
      </c>
      <c r="O5626" s="13">
        <v>2.15</v>
      </c>
      <c r="P5626">
        <v>3</v>
      </c>
      <c r="Q5626">
        <v>4</v>
      </c>
      <c r="R5626" s="2">
        <v>2.1</v>
      </c>
      <c r="S5626" s="7">
        <f t="shared" si="1050"/>
        <v>-1</v>
      </c>
      <c r="T5626" s="7">
        <f>SUM($S$3:S5626)</f>
        <v>-222.85999999999973</v>
      </c>
      <c r="U5626" s="2">
        <v>1.66</v>
      </c>
      <c r="V5626" s="7">
        <f t="shared" si="1051"/>
        <v>0.65999999999999992</v>
      </c>
      <c r="W5626" s="7">
        <f>SUM($V$3:V5626)</f>
        <v>-562.42999999999427</v>
      </c>
      <c r="X5626" s="8">
        <v>1.53</v>
      </c>
      <c r="Y5626" s="7">
        <f t="shared" si="1046"/>
        <v>-1</v>
      </c>
      <c r="Z5626" s="7">
        <f>SUM($Y$3:Y5626)</f>
        <v>-160.00999999999908</v>
      </c>
      <c r="AA5626" s="8">
        <v>2.5</v>
      </c>
      <c r="AB5626" s="7">
        <f t="shared" si="1047"/>
        <v>1.5</v>
      </c>
      <c r="AC5626" s="7">
        <f>SUM($AB$3:AB5626)</f>
        <v>-775.38999999999953</v>
      </c>
      <c r="AD5626" s="2">
        <v>2.5</v>
      </c>
      <c r="AE5626" s="7">
        <f t="shared" si="1052"/>
        <v>-1</v>
      </c>
      <c r="AF5626" s="7">
        <f>SUM(AE$3:AE5626)</f>
        <v>-216.20999999999913</v>
      </c>
      <c r="AG5626" s="2">
        <v>1.53</v>
      </c>
      <c r="AH5626" s="7">
        <f t="shared" si="1048"/>
        <v>0.53</v>
      </c>
      <c r="AI5626" s="7">
        <f>SUM(AH$3:AH5626)</f>
        <v>-390.81999999999766</v>
      </c>
      <c r="AJ5626" s="2">
        <v>5.5</v>
      </c>
      <c r="AK5626" s="7">
        <f t="shared" si="1053"/>
        <v>4.5</v>
      </c>
      <c r="AL5626" s="7">
        <f>SUM(AK$3:AK5626)</f>
        <v>-1112.17</v>
      </c>
      <c r="AM5626" s="2">
        <v>10</v>
      </c>
      <c r="AN5626" s="7">
        <f t="shared" si="1054"/>
        <v>-1</v>
      </c>
      <c r="AO5626" s="7">
        <f>SUM(AN$3:AN5626)</f>
        <v>-142.5</v>
      </c>
      <c r="AP5626" s="2">
        <v>5.5</v>
      </c>
      <c r="AQ5626" s="7">
        <f t="shared" si="1055"/>
        <v>-1</v>
      </c>
      <c r="AR5626" s="7">
        <f>SUM(AQ$3:AQ5626)</f>
        <v>-780.5</v>
      </c>
      <c r="AS5626">
        <v>4.6500000000000004</v>
      </c>
      <c r="AT5626">
        <v>1.18</v>
      </c>
      <c r="AU5626" s="5">
        <f t="shared" si="1049"/>
        <v>2.1899999999999995</v>
      </c>
      <c r="AV5626" s="4">
        <f>SUM(AU$3:AU5626)</f>
        <v>-4362.8899999999849</v>
      </c>
    </row>
    <row r="5627" spans="1:48" x14ac:dyDescent="0.25">
      <c r="A5627">
        <f t="shared" si="1045"/>
        <v>1</v>
      </c>
      <c r="B5627">
        <f t="shared" si="1044"/>
        <v>884</v>
      </c>
      <c r="C5627" s="1">
        <v>43541</v>
      </c>
      <c r="D5627" t="s">
        <v>279</v>
      </c>
      <c r="E5627" t="s">
        <v>3314</v>
      </c>
      <c r="F5627" t="s">
        <v>618</v>
      </c>
      <c r="G5627" t="s">
        <v>282</v>
      </c>
      <c r="H5627">
        <v>2019</v>
      </c>
      <c r="I5627">
        <v>3</v>
      </c>
      <c r="J5627">
        <v>17</v>
      </c>
      <c r="K5627" t="s">
        <v>23</v>
      </c>
      <c r="L5627">
        <v>1</v>
      </c>
      <c r="M5627" s="3">
        <v>1</v>
      </c>
      <c r="N5627" s="3">
        <v>1</v>
      </c>
      <c r="O5627" s="13">
        <v>1.44</v>
      </c>
      <c r="P5627">
        <v>4</v>
      </c>
      <c r="Q5627">
        <v>6.5</v>
      </c>
      <c r="R5627" s="2">
        <v>1.66</v>
      </c>
      <c r="S5627" s="7">
        <f t="shared" si="1050"/>
        <v>0.65999999999999992</v>
      </c>
      <c r="T5627" s="7">
        <f>SUM($S$3:S5627)</f>
        <v>-222.19999999999973</v>
      </c>
      <c r="U5627" s="2">
        <v>2.1</v>
      </c>
      <c r="V5627" s="7">
        <f t="shared" si="1051"/>
        <v>-1</v>
      </c>
      <c r="W5627" s="7">
        <f>SUM($V$3:V5627)</f>
        <v>-563.42999999999427</v>
      </c>
      <c r="X5627" s="8">
        <v>1.1599999999999999</v>
      </c>
      <c r="Y5627" s="7">
        <f t="shared" si="1046"/>
        <v>0.15999999999999992</v>
      </c>
      <c r="Z5627" s="7">
        <f>SUM($Y$3:Y5627)</f>
        <v>-159.84999999999908</v>
      </c>
      <c r="AA5627" s="8">
        <v>5</v>
      </c>
      <c r="AB5627" s="7">
        <f t="shared" si="1047"/>
        <v>-1</v>
      </c>
      <c r="AC5627" s="7">
        <f>SUM($AB$3:AB5627)</f>
        <v>-776.38999999999953</v>
      </c>
      <c r="AD5627" s="2">
        <v>1.6</v>
      </c>
      <c r="AE5627" s="7">
        <f t="shared" si="1052"/>
        <v>-1</v>
      </c>
      <c r="AF5627" s="7">
        <f>SUM(AE$3:AE5627)</f>
        <v>-217.20999999999913</v>
      </c>
      <c r="AG5627" s="2">
        <v>2.2999999999999998</v>
      </c>
      <c r="AH5627" s="7">
        <f t="shared" si="1048"/>
        <v>1.2999999999999998</v>
      </c>
      <c r="AI5627" s="7">
        <f>SUM(AH$3:AH5627)</f>
        <v>-389.51999999999765</v>
      </c>
      <c r="AJ5627" s="2">
        <v>8.5</v>
      </c>
      <c r="AK5627" s="7">
        <f t="shared" si="1053"/>
        <v>-1</v>
      </c>
      <c r="AL5627" s="7">
        <f>SUM(AK$3:AK5627)</f>
        <v>-1113.17</v>
      </c>
      <c r="AM5627" s="2">
        <v>8</v>
      </c>
      <c r="AN5627" s="7">
        <f t="shared" si="1054"/>
        <v>-1</v>
      </c>
      <c r="AO5627" s="7">
        <f>SUM(AN$3:AN5627)</f>
        <v>-143.5</v>
      </c>
      <c r="AP5627" s="2">
        <v>8</v>
      </c>
      <c r="AQ5627" s="7">
        <f t="shared" si="1055"/>
        <v>7</v>
      </c>
      <c r="AR5627" s="7">
        <f>SUM(AQ$3:AQ5627)</f>
        <v>-773.5</v>
      </c>
      <c r="AS5627">
        <v>2.37</v>
      </c>
      <c r="AT5627">
        <v>1.55</v>
      </c>
      <c r="AU5627" s="5">
        <f t="shared" si="1049"/>
        <v>4.1199999999999992</v>
      </c>
      <c r="AV5627" s="4">
        <f>SUM(AU$3:AU5627)</f>
        <v>-4358.769999999985</v>
      </c>
    </row>
    <row r="5628" spans="1:48" x14ac:dyDescent="0.25">
      <c r="A5628">
        <f t="shared" si="1045"/>
        <v>1</v>
      </c>
      <c r="B5628">
        <f t="shared" si="1044"/>
        <v>883</v>
      </c>
      <c r="C5628" s="1">
        <v>43541</v>
      </c>
      <c r="D5628" t="s">
        <v>279</v>
      </c>
      <c r="E5628" t="s">
        <v>6201</v>
      </c>
      <c r="F5628" t="s">
        <v>684</v>
      </c>
      <c r="G5628" t="s">
        <v>504</v>
      </c>
      <c r="H5628">
        <v>2019</v>
      </c>
      <c r="I5628">
        <v>3</v>
      </c>
      <c r="J5628">
        <v>17</v>
      </c>
      <c r="K5628" t="s">
        <v>23</v>
      </c>
      <c r="L5628">
        <v>1</v>
      </c>
      <c r="M5628" s="3">
        <v>5</v>
      </c>
      <c r="N5628" s="3">
        <v>0</v>
      </c>
      <c r="O5628" s="13">
        <v>1.61</v>
      </c>
      <c r="P5628">
        <v>4</v>
      </c>
      <c r="Q5628">
        <v>5</v>
      </c>
      <c r="R5628" s="2">
        <v>1.61</v>
      </c>
      <c r="S5628" s="7">
        <f t="shared" si="1050"/>
        <v>-1</v>
      </c>
      <c r="T5628" s="7">
        <f>SUM($S$3:S5628)</f>
        <v>-223.19999999999973</v>
      </c>
      <c r="U5628" s="2">
        <v>2.2000000000000002</v>
      </c>
      <c r="V5628" s="7">
        <f t="shared" si="1051"/>
        <v>1.2000000000000002</v>
      </c>
      <c r="W5628" s="7">
        <f>SUM($V$3:V5628)</f>
        <v>-562.22999999999422</v>
      </c>
      <c r="X5628" s="8">
        <v>1.18</v>
      </c>
      <c r="Y5628" s="7">
        <f t="shared" si="1046"/>
        <v>0.17999999999999994</v>
      </c>
      <c r="Z5628" s="7">
        <f>SUM($Y$3:Y5628)</f>
        <v>-159.66999999999908</v>
      </c>
      <c r="AA5628" s="8">
        <v>4.5</v>
      </c>
      <c r="AB5628" s="7">
        <f t="shared" si="1047"/>
        <v>-1</v>
      </c>
      <c r="AC5628" s="7">
        <f>SUM($AB$3:AB5628)</f>
        <v>-777.38999999999953</v>
      </c>
      <c r="AD5628" s="2">
        <v>1.61</v>
      </c>
      <c r="AE5628" s="7">
        <f t="shared" si="1052"/>
        <v>0.6100000000000001</v>
      </c>
      <c r="AF5628" s="7">
        <f>SUM(AE$3:AE5628)</f>
        <v>-216.59999999999911</v>
      </c>
      <c r="AG5628" s="2">
        <v>2.25</v>
      </c>
      <c r="AH5628" s="7">
        <f t="shared" si="1048"/>
        <v>-1</v>
      </c>
      <c r="AI5628" s="7">
        <f>SUM(AH$3:AH5628)</f>
        <v>-390.51999999999765</v>
      </c>
      <c r="AJ5628" s="2">
        <v>8.5</v>
      </c>
      <c r="AK5628" s="7">
        <f t="shared" si="1053"/>
        <v>-1</v>
      </c>
      <c r="AL5628" s="7">
        <f>SUM(AK$3:AK5628)</f>
        <v>-1114.17</v>
      </c>
      <c r="AM5628" s="2">
        <v>8</v>
      </c>
      <c r="AN5628" s="7">
        <f t="shared" si="1054"/>
        <v>-1</v>
      </c>
      <c r="AO5628" s="7">
        <f>SUM(AN$3:AN5628)</f>
        <v>-144.5</v>
      </c>
      <c r="AP5628" s="2">
        <v>7.5</v>
      </c>
      <c r="AQ5628" s="7">
        <f t="shared" si="1055"/>
        <v>-1</v>
      </c>
      <c r="AR5628" s="7">
        <f>SUM(AQ$3:AQ5628)</f>
        <v>-774.5</v>
      </c>
      <c r="AS5628">
        <v>2.6</v>
      </c>
      <c r="AT5628">
        <v>1.47</v>
      </c>
      <c r="AU5628" s="5">
        <f t="shared" si="1049"/>
        <v>-4.01</v>
      </c>
      <c r="AV5628" s="4">
        <f>SUM(AU$3:AU5628)</f>
        <v>-4362.7799999999852</v>
      </c>
    </row>
    <row r="5629" spans="1:48" x14ac:dyDescent="0.25">
      <c r="A5629">
        <f t="shared" si="1045"/>
        <v>1</v>
      </c>
      <c r="B5629">
        <f t="shared" si="1044"/>
        <v>882</v>
      </c>
      <c r="C5629" s="1">
        <v>43541</v>
      </c>
      <c r="D5629" t="s">
        <v>279</v>
      </c>
      <c r="E5629" t="s">
        <v>6202</v>
      </c>
      <c r="F5629" t="s">
        <v>620</v>
      </c>
      <c r="G5629" t="s">
        <v>319</v>
      </c>
      <c r="H5629">
        <v>2019</v>
      </c>
      <c r="I5629">
        <v>3</v>
      </c>
      <c r="J5629">
        <v>17</v>
      </c>
      <c r="K5629" t="s">
        <v>23</v>
      </c>
      <c r="L5629">
        <v>1</v>
      </c>
      <c r="M5629" s="3">
        <v>3</v>
      </c>
      <c r="N5629" s="3">
        <v>0</v>
      </c>
      <c r="O5629" s="13">
        <v>2.15</v>
      </c>
      <c r="P5629">
        <v>3.4</v>
      </c>
      <c r="Q5629">
        <v>3.25</v>
      </c>
      <c r="R5629" s="2">
        <v>1.5</v>
      </c>
      <c r="S5629" s="7">
        <f t="shared" si="1050"/>
        <v>-1</v>
      </c>
      <c r="T5629" s="7">
        <f>SUM($S$3:S5629)</f>
        <v>-224.19999999999973</v>
      </c>
      <c r="U5629" s="2">
        <v>2.5</v>
      </c>
      <c r="V5629" s="7">
        <f t="shared" si="1051"/>
        <v>1.5</v>
      </c>
      <c r="W5629" s="7">
        <f>SUM($V$3:V5629)</f>
        <v>-560.72999999999422</v>
      </c>
      <c r="X5629" s="8">
        <v>1.1599999999999999</v>
      </c>
      <c r="Y5629" s="7">
        <f t="shared" si="1046"/>
        <v>0.15999999999999992</v>
      </c>
      <c r="Z5629" s="7">
        <f>SUM($Y$3:Y5629)</f>
        <v>-159.50999999999908</v>
      </c>
      <c r="AA5629" s="8">
        <v>5</v>
      </c>
      <c r="AB5629" s="7">
        <f t="shared" si="1047"/>
        <v>-1</v>
      </c>
      <c r="AC5629" s="7">
        <f>SUM($AB$3:AB5629)</f>
        <v>-778.38999999999953</v>
      </c>
      <c r="AD5629" s="2">
        <v>1.6</v>
      </c>
      <c r="AE5629" s="7">
        <f t="shared" si="1052"/>
        <v>0.60000000000000009</v>
      </c>
      <c r="AF5629" s="7">
        <f>SUM(AE$3:AE5629)</f>
        <v>-215.99999999999912</v>
      </c>
      <c r="AG5629" s="2">
        <v>2.2999999999999998</v>
      </c>
      <c r="AH5629" s="7">
        <f t="shared" si="1048"/>
        <v>-1</v>
      </c>
      <c r="AI5629" s="7">
        <f>SUM(AH$3:AH5629)</f>
        <v>-391.51999999999765</v>
      </c>
      <c r="AJ5629" s="2">
        <v>11</v>
      </c>
      <c r="AK5629" s="7">
        <f t="shared" si="1053"/>
        <v>-1</v>
      </c>
      <c r="AL5629" s="7">
        <f>SUM(AK$3:AK5629)</f>
        <v>-1115.17</v>
      </c>
      <c r="AM5629" s="2">
        <v>9</v>
      </c>
      <c r="AN5629" s="7">
        <f t="shared" si="1054"/>
        <v>-1</v>
      </c>
      <c r="AO5629" s="7">
        <f>SUM(AN$3:AN5629)</f>
        <v>-145.5</v>
      </c>
      <c r="AP5629" s="2">
        <v>6.5</v>
      </c>
      <c r="AQ5629" s="7">
        <f t="shared" si="1055"/>
        <v>-1</v>
      </c>
      <c r="AR5629" s="7">
        <f>SUM(AQ$3:AQ5629)</f>
        <v>-775.5</v>
      </c>
      <c r="AS5629">
        <v>3.9</v>
      </c>
      <c r="AT5629">
        <v>1.24</v>
      </c>
      <c r="AU5629" s="5">
        <f t="shared" si="1049"/>
        <v>-3.74</v>
      </c>
      <c r="AV5629" s="4">
        <f>SUM(AU$3:AU5629)</f>
        <v>-4366.519999999985</v>
      </c>
    </row>
    <row r="5630" spans="1:48" x14ac:dyDescent="0.25">
      <c r="A5630">
        <f t="shared" si="1045"/>
        <v>1</v>
      </c>
      <c r="B5630">
        <f t="shared" si="1044"/>
        <v>881</v>
      </c>
      <c r="C5630" s="1">
        <v>43541</v>
      </c>
      <c r="D5630" t="s">
        <v>279</v>
      </c>
      <c r="E5630" t="s">
        <v>6203</v>
      </c>
      <c r="F5630" t="s">
        <v>316</v>
      </c>
      <c r="G5630" t="s">
        <v>323</v>
      </c>
      <c r="H5630">
        <v>2019</v>
      </c>
      <c r="I5630">
        <v>3</v>
      </c>
      <c r="J5630">
        <v>17</v>
      </c>
      <c r="K5630" t="s">
        <v>23</v>
      </c>
      <c r="L5630">
        <v>1</v>
      </c>
      <c r="M5630" s="3">
        <v>3</v>
      </c>
      <c r="N5630" s="3">
        <v>2</v>
      </c>
      <c r="O5630" s="13">
        <v>2.6</v>
      </c>
      <c r="P5630">
        <v>3.4</v>
      </c>
      <c r="Q5630">
        <v>2.6</v>
      </c>
      <c r="R5630" s="2">
        <v>1.44</v>
      </c>
      <c r="S5630" s="7">
        <f t="shared" si="1050"/>
        <v>0.43999999999999995</v>
      </c>
      <c r="T5630" s="7">
        <f>SUM($S$3:S5630)</f>
        <v>-223.75999999999974</v>
      </c>
      <c r="U5630" s="2">
        <v>2.62</v>
      </c>
      <c r="V5630" s="7">
        <f t="shared" si="1051"/>
        <v>-1</v>
      </c>
      <c r="W5630" s="7">
        <f>SUM($V$3:V5630)</f>
        <v>-561.72999999999422</v>
      </c>
      <c r="X5630" s="8">
        <v>1.1599999999999999</v>
      </c>
      <c r="Y5630" s="7">
        <f t="shared" si="1046"/>
        <v>0.15999999999999992</v>
      </c>
      <c r="Z5630" s="7">
        <f>SUM($Y$3:Y5630)</f>
        <v>-159.34999999999908</v>
      </c>
      <c r="AA5630" s="8">
        <v>5</v>
      </c>
      <c r="AB5630" s="7">
        <f t="shared" si="1047"/>
        <v>-1</v>
      </c>
      <c r="AC5630" s="7">
        <f>SUM($AB$3:AB5630)</f>
        <v>-779.38999999999953</v>
      </c>
      <c r="AD5630" s="2">
        <v>1.57</v>
      </c>
      <c r="AE5630" s="7">
        <f t="shared" si="1052"/>
        <v>0.57000000000000006</v>
      </c>
      <c r="AF5630" s="7">
        <f>SUM(AE$3:AE5630)</f>
        <v>-215.42999999999913</v>
      </c>
      <c r="AG5630" s="2">
        <v>2.35</v>
      </c>
      <c r="AH5630" s="7">
        <f t="shared" si="1048"/>
        <v>-1</v>
      </c>
      <c r="AI5630" s="7">
        <f>SUM(AH$3:AH5630)</f>
        <v>-392.51999999999765</v>
      </c>
      <c r="AJ5630" s="2">
        <v>13</v>
      </c>
      <c r="AK5630" s="7">
        <f t="shared" si="1053"/>
        <v>-1</v>
      </c>
      <c r="AL5630" s="7">
        <f>SUM(AK$3:AK5630)</f>
        <v>-1116.17</v>
      </c>
      <c r="AM5630" s="2">
        <v>10</v>
      </c>
      <c r="AN5630" s="7">
        <f t="shared" si="1054"/>
        <v>-1</v>
      </c>
      <c r="AO5630" s="7">
        <f>SUM(AN$3:AN5630)</f>
        <v>-146.5</v>
      </c>
      <c r="AP5630" s="2">
        <v>6.5</v>
      </c>
      <c r="AQ5630" s="7">
        <f t="shared" si="1055"/>
        <v>-1</v>
      </c>
      <c r="AR5630" s="7">
        <f>SUM(AQ$3:AQ5630)</f>
        <v>-776.5</v>
      </c>
      <c r="AS5630">
        <v>4.6500000000000004</v>
      </c>
      <c r="AT5630">
        <v>1.18</v>
      </c>
      <c r="AU5630" s="5">
        <f t="shared" si="1049"/>
        <v>-4.83</v>
      </c>
      <c r="AV5630" s="4">
        <f>SUM(AU$3:AU5630)</f>
        <v>-4371.3499999999849</v>
      </c>
    </row>
    <row r="5631" spans="1:48" x14ac:dyDescent="0.25">
      <c r="A5631">
        <f t="shared" si="1045"/>
        <v>1</v>
      </c>
      <c r="B5631">
        <f t="shared" si="1044"/>
        <v>880</v>
      </c>
      <c r="C5631" s="1">
        <v>43541</v>
      </c>
      <c r="D5631" t="s">
        <v>279</v>
      </c>
      <c r="E5631" t="s">
        <v>6204</v>
      </c>
      <c r="F5631" t="s">
        <v>508</v>
      </c>
      <c r="G5631" t="s">
        <v>281</v>
      </c>
      <c r="H5631">
        <v>2019</v>
      </c>
      <c r="I5631">
        <v>3</v>
      </c>
      <c r="J5631">
        <v>17</v>
      </c>
      <c r="K5631" t="s">
        <v>23</v>
      </c>
      <c r="L5631">
        <v>1</v>
      </c>
      <c r="M5631" s="3">
        <v>2</v>
      </c>
      <c r="N5631" s="3">
        <v>2</v>
      </c>
      <c r="O5631" s="13">
        <v>2</v>
      </c>
      <c r="P5631">
        <v>3.5</v>
      </c>
      <c r="Q5631">
        <v>3.6</v>
      </c>
      <c r="R5631" s="2">
        <v>1.5</v>
      </c>
      <c r="S5631" s="7">
        <f t="shared" si="1050"/>
        <v>0.5</v>
      </c>
      <c r="T5631" s="7">
        <f>SUM($S$3:S5631)</f>
        <v>-223.25999999999974</v>
      </c>
      <c r="U5631" s="2">
        <v>2.5</v>
      </c>
      <c r="V5631" s="7">
        <f t="shared" si="1051"/>
        <v>-1</v>
      </c>
      <c r="W5631" s="7">
        <f>SUM($V$3:V5631)</f>
        <v>-562.72999999999422</v>
      </c>
      <c r="X5631" s="8">
        <v>1.1599999999999999</v>
      </c>
      <c r="Y5631" s="7">
        <f t="shared" si="1046"/>
        <v>0.15999999999999992</v>
      </c>
      <c r="Z5631" s="7">
        <f>SUM($Y$3:Y5631)</f>
        <v>-159.18999999999909</v>
      </c>
      <c r="AA5631" s="8">
        <v>5</v>
      </c>
      <c r="AB5631" s="7">
        <f t="shared" si="1047"/>
        <v>-1</v>
      </c>
      <c r="AC5631" s="7">
        <f>SUM($AB$3:AB5631)</f>
        <v>-780.38999999999953</v>
      </c>
      <c r="AD5631" s="2">
        <v>1.57</v>
      </c>
      <c r="AE5631" s="7">
        <f t="shared" si="1052"/>
        <v>0.57000000000000006</v>
      </c>
      <c r="AF5631" s="7">
        <f>SUM(AE$3:AE5631)</f>
        <v>-214.85999999999913</v>
      </c>
      <c r="AG5631" s="2">
        <v>2.35</v>
      </c>
      <c r="AH5631" s="7">
        <f t="shared" si="1048"/>
        <v>-1</v>
      </c>
      <c r="AI5631" s="7">
        <f>SUM(AH$3:AH5631)</f>
        <v>-393.51999999999765</v>
      </c>
      <c r="AJ5631" s="2">
        <v>11</v>
      </c>
      <c r="AK5631" s="7">
        <f t="shared" si="1053"/>
        <v>-1</v>
      </c>
      <c r="AL5631" s="7">
        <f>SUM(AK$3:AK5631)</f>
        <v>-1117.17</v>
      </c>
      <c r="AM5631" s="2">
        <v>8.5</v>
      </c>
      <c r="AN5631" s="7">
        <f t="shared" si="1054"/>
        <v>-1</v>
      </c>
      <c r="AO5631" s="7">
        <f>SUM(AN$3:AN5631)</f>
        <v>-147.5</v>
      </c>
      <c r="AP5631" s="2">
        <v>7</v>
      </c>
      <c r="AQ5631" s="7">
        <f t="shared" si="1055"/>
        <v>-1</v>
      </c>
      <c r="AR5631" s="7">
        <f>SUM(AQ$3:AQ5631)</f>
        <v>-777.5</v>
      </c>
      <c r="AS5631">
        <v>3.55</v>
      </c>
      <c r="AT5631">
        <v>1.27</v>
      </c>
      <c r="AU5631" s="5">
        <f t="shared" si="1049"/>
        <v>-4.7699999999999996</v>
      </c>
      <c r="AV5631" s="4">
        <f>SUM(AU$3:AU5631)</f>
        <v>-4376.1199999999853</v>
      </c>
    </row>
    <row r="5632" spans="1:48" x14ac:dyDescent="0.25">
      <c r="A5632">
        <f t="shared" si="1045"/>
        <v>1</v>
      </c>
      <c r="B5632">
        <f t="shared" si="1044"/>
        <v>879</v>
      </c>
      <c r="C5632" s="1">
        <v>43541</v>
      </c>
      <c r="D5632" t="s">
        <v>279</v>
      </c>
      <c r="E5632" t="s">
        <v>6205</v>
      </c>
      <c r="F5632" t="s">
        <v>507</v>
      </c>
      <c r="G5632" t="s">
        <v>501</v>
      </c>
      <c r="H5632">
        <v>2019</v>
      </c>
      <c r="I5632">
        <v>3</v>
      </c>
      <c r="J5632">
        <v>17</v>
      </c>
      <c r="K5632" t="s">
        <v>23</v>
      </c>
      <c r="L5632">
        <v>1</v>
      </c>
      <c r="M5632" s="3">
        <v>3</v>
      </c>
      <c r="N5632" s="3">
        <v>2</v>
      </c>
      <c r="O5632" s="13">
        <v>1.61</v>
      </c>
      <c r="P5632">
        <v>4</v>
      </c>
      <c r="Q5632">
        <v>5</v>
      </c>
      <c r="R5632" s="2">
        <v>1.57</v>
      </c>
      <c r="S5632" s="7">
        <f t="shared" si="1050"/>
        <v>0.57000000000000006</v>
      </c>
      <c r="T5632" s="7">
        <f>SUM($S$3:S5632)</f>
        <v>-222.68999999999974</v>
      </c>
      <c r="U5632" s="2">
        <v>2.25</v>
      </c>
      <c r="V5632" s="7">
        <f t="shared" si="1051"/>
        <v>-1</v>
      </c>
      <c r="W5632" s="7">
        <f>SUM($V$3:V5632)</f>
        <v>-563.72999999999422</v>
      </c>
      <c r="X5632" s="8">
        <v>1.1599999999999999</v>
      </c>
      <c r="Y5632" s="7">
        <f t="shared" si="1046"/>
        <v>0.15999999999999992</v>
      </c>
      <c r="Z5632" s="7">
        <f>SUM($Y$3:Y5632)</f>
        <v>-159.02999999999909</v>
      </c>
      <c r="AA5632" s="8">
        <v>5</v>
      </c>
      <c r="AB5632" s="7">
        <f t="shared" si="1047"/>
        <v>-1</v>
      </c>
      <c r="AC5632" s="7">
        <f>SUM($AB$3:AB5632)</f>
        <v>-781.38999999999953</v>
      </c>
      <c r="AD5632" s="2">
        <v>1.6</v>
      </c>
      <c r="AE5632" s="7">
        <f t="shared" si="1052"/>
        <v>0.60000000000000009</v>
      </c>
      <c r="AF5632" s="7">
        <f>SUM(AE$3:AE5632)</f>
        <v>-214.25999999999914</v>
      </c>
      <c r="AG5632" s="2">
        <v>2.2999999999999998</v>
      </c>
      <c r="AH5632" s="7">
        <f t="shared" si="1048"/>
        <v>-1</v>
      </c>
      <c r="AI5632" s="7">
        <f>SUM(AH$3:AH5632)</f>
        <v>-394.51999999999765</v>
      </c>
      <c r="AJ5632" s="2">
        <v>9.5</v>
      </c>
      <c r="AK5632" s="7">
        <f t="shared" si="1053"/>
        <v>-1</v>
      </c>
      <c r="AL5632" s="7">
        <f>SUM(AK$3:AK5632)</f>
        <v>-1118.17</v>
      </c>
      <c r="AM5632" s="2">
        <v>8</v>
      </c>
      <c r="AN5632" s="7">
        <f t="shared" si="1054"/>
        <v>-1</v>
      </c>
      <c r="AO5632" s="7">
        <f>SUM(AN$3:AN5632)</f>
        <v>-148.5</v>
      </c>
      <c r="AP5632" s="2">
        <v>8</v>
      </c>
      <c r="AQ5632" s="7">
        <f t="shared" si="1055"/>
        <v>-1</v>
      </c>
      <c r="AR5632" s="7">
        <f>SUM(AQ$3:AQ5632)</f>
        <v>-778.5</v>
      </c>
      <c r="AS5632">
        <v>2.75</v>
      </c>
      <c r="AT5632">
        <v>1.42</v>
      </c>
      <c r="AU5632" s="5">
        <f t="shared" si="1049"/>
        <v>-4.67</v>
      </c>
      <c r="AV5632" s="4">
        <f>SUM(AU$3:AU5632)</f>
        <v>-4380.7899999999854</v>
      </c>
    </row>
    <row r="5633" spans="1:48" x14ac:dyDescent="0.25">
      <c r="A5633">
        <f t="shared" si="1045"/>
        <v>1</v>
      </c>
      <c r="B5633">
        <f t="shared" si="1044"/>
        <v>878</v>
      </c>
      <c r="C5633" s="1">
        <v>43541</v>
      </c>
      <c r="D5633" t="s">
        <v>283</v>
      </c>
      <c r="E5633" t="s">
        <v>2384</v>
      </c>
      <c r="F5633" t="s">
        <v>348</v>
      </c>
      <c r="G5633" t="s">
        <v>347</v>
      </c>
      <c r="H5633">
        <v>2019</v>
      </c>
      <c r="I5633">
        <v>3</v>
      </c>
      <c r="J5633">
        <v>17</v>
      </c>
      <c r="K5633" t="s">
        <v>23</v>
      </c>
      <c r="L5633">
        <v>1</v>
      </c>
      <c r="M5633" s="3">
        <v>2</v>
      </c>
      <c r="N5633" s="3">
        <v>0</v>
      </c>
      <c r="O5633" s="13">
        <v>4.5999999999999996</v>
      </c>
      <c r="P5633">
        <v>3.8</v>
      </c>
      <c r="Q5633">
        <v>1.83</v>
      </c>
      <c r="R5633" s="2">
        <v>1.8</v>
      </c>
      <c r="S5633" s="7">
        <f t="shared" si="1050"/>
        <v>-1</v>
      </c>
      <c r="T5633" s="7">
        <f>SUM($S$3:S5633)</f>
        <v>-223.68999999999974</v>
      </c>
      <c r="U5633" s="2">
        <v>1.95</v>
      </c>
      <c r="V5633" s="7">
        <f t="shared" si="1051"/>
        <v>0.95</v>
      </c>
      <c r="W5633" s="7">
        <f>SUM($V$3:V5633)</f>
        <v>-562.77999999999417</v>
      </c>
      <c r="X5633" s="8">
        <v>1.28</v>
      </c>
      <c r="Y5633" s="7">
        <f t="shared" si="1046"/>
        <v>0.28000000000000003</v>
      </c>
      <c r="Z5633" s="7">
        <f>SUM($Y$3:Y5633)</f>
        <v>-158.74999999999909</v>
      </c>
      <c r="AA5633" s="8">
        <v>3.75</v>
      </c>
      <c r="AB5633" s="7">
        <f t="shared" si="1047"/>
        <v>-1</v>
      </c>
      <c r="AC5633" s="7">
        <f>SUM($AB$3:AB5633)</f>
        <v>-782.38999999999953</v>
      </c>
      <c r="AD5633" s="2">
        <v>1.9</v>
      </c>
      <c r="AE5633" s="7">
        <f t="shared" si="1052"/>
        <v>-1</v>
      </c>
      <c r="AF5633" s="7">
        <f>SUM(AE$3:AE5633)</f>
        <v>-215.25999999999914</v>
      </c>
      <c r="AG5633" s="2">
        <v>1.9</v>
      </c>
      <c r="AH5633" s="7">
        <f t="shared" si="1048"/>
        <v>0.89999999999999991</v>
      </c>
      <c r="AI5633" s="7">
        <f>SUM(AH$3:AH5633)</f>
        <v>-393.61999999999767</v>
      </c>
      <c r="AJ5633" s="2">
        <v>13</v>
      </c>
      <c r="AK5633" s="7">
        <f t="shared" si="1053"/>
        <v>-1</v>
      </c>
      <c r="AL5633" s="7">
        <f>SUM(AK$3:AK5633)</f>
        <v>-1119.17</v>
      </c>
      <c r="AM5633" s="2">
        <v>15</v>
      </c>
      <c r="AN5633" s="7">
        <f t="shared" si="1054"/>
        <v>-1</v>
      </c>
      <c r="AO5633" s="7">
        <f>SUM(AN$3:AN5633)</f>
        <v>-149.5</v>
      </c>
      <c r="AP5633" s="2">
        <v>7.5</v>
      </c>
      <c r="AQ5633" s="7">
        <f t="shared" si="1055"/>
        <v>-1</v>
      </c>
      <c r="AR5633" s="7">
        <f>SUM(AQ$3:AQ5633)</f>
        <v>-779.5</v>
      </c>
      <c r="AU5633" s="5">
        <f t="shared" si="1049"/>
        <v>-3.87</v>
      </c>
      <c r="AV5633" s="4">
        <f>SUM(AU$3:AU5633)</f>
        <v>-4384.6599999999853</v>
      </c>
    </row>
    <row r="5634" spans="1:48" x14ac:dyDescent="0.25">
      <c r="A5634">
        <f t="shared" si="1045"/>
        <v>1</v>
      </c>
      <c r="B5634">
        <f t="shared" si="1044"/>
        <v>877</v>
      </c>
      <c r="C5634" s="1">
        <v>43541</v>
      </c>
      <c r="D5634" t="s">
        <v>283</v>
      </c>
      <c r="E5634" t="s">
        <v>6206</v>
      </c>
      <c r="F5634" t="s">
        <v>407</v>
      </c>
      <c r="G5634" t="s">
        <v>243</v>
      </c>
      <c r="H5634">
        <v>2019</v>
      </c>
      <c r="I5634">
        <v>3</v>
      </c>
      <c r="J5634">
        <v>17</v>
      </c>
      <c r="K5634" t="s">
        <v>23</v>
      </c>
      <c r="L5634">
        <v>1</v>
      </c>
      <c r="M5634" s="3">
        <v>1</v>
      </c>
      <c r="N5634" s="3">
        <v>2</v>
      </c>
      <c r="O5634" s="13">
        <v>13</v>
      </c>
      <c r="P5634">
        <v>8.5</v>
      </c>
      <c r="Q5634">
        <v>1.2</v>
      </c>
      <c r="R5634" s="2">
        <v>2</v>
      </c>
      <c r="S5634" s="7">
        <f t="shared" si="1050"/>
        <v>1</v>
      </c>
      <c r="T5634" s="7">
        <f>SUM($S$3:S5634)</f>
        <v>-222.68999999999974</v>
      </c>
      <c r="U5634" s="2">
        <v>1.75</v>
      </c>
      <c r="V5634" s="7">
        <f t="shared" si="1051"/>
        <v>-1</v>
      </c>
      <c r="W5634" s="7">
        <f>SUM($V$3:V5634)</f>
        <v>-563.77999999999417</v>
      </c>
      <c r="X5634" s="8">
        <v>1.1399999999999999</v>
      </c>
      <c r="Y5634" s="7">
        <f t="shared" si="1046"/>
        <v>0.1399999999999999</v>
      </c>
      <c r="Z5634" s="7">
        <f>SUM($Y$3:Y5634)</f>
        <v>-158.6099999999991</v>
      </c>
      <c r="AA5634" s="8">
        <v>5.5</v>
      </c>
      <c r="AB5634" s="7">
        <f t="shared" si="1047"/>
        <v>-1</v>
      </c>
      <c r="AC5634" s="7">
        <f>SUM($AB$3:AB5634)</f>
        <v>-783.38999999999953</v>
      </c>
      <c r="AD5634" s="2">
        <v>1.4</v>
      </c>
      <c r="AE5634" s="7">
        <f t="shared" si="1052"/>
        <v>0.39999999999999991</v>
      </c>
      <c r="AF5634" s="7">
        <f>SUM(AE$3:AE5634)</f>
        <v>-214.85999999999913</v>
      </c>
      <c r="AG5634" s="2">
        <v>3</v>
      </c>
      <c r="AH5634" s="7">
        <f t="shared" si="1048"/>
        <v>-1</v>
      </c>
      <c r="AI5634" s="7">
        <f>SUM(AH$3:AH5634)</f>
        <v>-394.61999999999767</v>
      </c>
      <c r="AJ5634" s="2">
        <v>34</v>
      </c>
      <c r="AK5634" s="7">
        <f t="shared" si="1053"/>
        <v>-1</v>
      </c>
      <c r="AL5634" s="7">
        <f>SUM(AK$3:AK5634)</f>
        <v>-1120.17</v>
      </c>
      <c r="AM5634" s="2">
        <v>41</v>
      </c>
      <c r="AN5634" s="7">
        <f t="shared" si="1054"/>
        <v>-1</v>
      </c>
      <c r="AO5634" s="7">
        <f>SUM(AN$3:AN5634)</f>
        <v>-150.5</v>
      </c>
      <c r="AP5634" s="2">
        <v>15</v>
      </c>
      <c r="AQ5634" s="7">
        <f t="shared" si="1055"/>
        <v>-1</v>
      </c>
      <c r="AR5634" s="7">
        <f>SUM(AQ$3:AQ5634)</f>
        <v>-780.5</v>
      </c>
      <c r="AU5634" s="5">
        <f t="shared" si="1049"/>
        <v>-4.46</v>
      </c>
      <c r="AV5634" s="4">
        <f>SUM(AU$3:AU5634)</f>
        <v>-4389.1199999999853</v>
      </c>
    </row>
    <row r="5635" spans="1:48" x14ac:dyDescent="0.25">
      <c r="A5635">
        <f t="shared" si="1045"/>
        <v>1</v>
      </c>
      <c r="B5635">
        <f t="shared" ref="B5635:B5698" si="1056">B5636+A5635</f>
        <v>876</v>
      </c>
      <c r="C5635" s="1">
        <v>43541</v>
      </c>
      <c r="D5635" t="s">
        <v>275</v>
      </c>
      <c r="E5635" t="s">
        <v>6207</v>
      </c>
      <c r="F5635" t="s">
        <v>277</v>
      </c>
      <c r="G5635" t="s">
        <v>361</v>
      </c>
      <c r="H5635">
        <v>2019</v>
      </c>
      <c r="I5635">
        <v>3</v>
      </c>
      <c r="J5635">
        <v>17</v>
      </c>
      <c r="K5635" t="s">
        <v>23</v>
      </c>
      <c r="L5635">
        <v>1</v>
      </c>
      <c r="M5635" s="3">
        <v>1</v>
      </c>
      <c r="N5635" s="3">
        <v>2</v>
      </c>
      <c r="O5635" s="13">
        <v>1.57</v>
      </c>
      <c r="P5635">
        <v>4</v>
      </c>
      <c r="Q5635">
        <v>5.5</v>
      </c>
      <c r="R5635" s="2">
        <v>2.0499999999999998</v>
      </c>
      <c r="S5635" s="7">
        <f t="shared" si="1050"/>
        <v>1.0499999999999998</v>
      </c>
      <c r="T5635" s="7">
        <f>SUM($S$3:S5635)</f>
        <v>-221.63999999999973</v>
      </c>
      <c r="U5635" s="2">
        <v>1.7</v>
      </c>
      <c r="V5635" s="7">
        <f t="shared" si="1051"/>
        <v>-1</v>
      </c>
      <c r="W5635" s="7">
        <f>SUM($V$3:V5635)</f>
        <v>-564.77999999999417</v>
      </c>
      <c r="X5635" s="8">
        <v>1.36</v>
      </c>
      <c r="Y5635" s="7">
        <f t="shared" si="1046"/>
        <v>0.3600000000000001</v>
      </c>
      <c r="Z5635" s="7">
        <f>SUM($Y$3:Y5635)</f>
        <v>-158.24999999999909</v>
      </c>
      <c r="AA5635" s="8">
        <v>3.2</v>
      </c>
      <c r="AB5635" s="7">
        <f t="shared" si="1047"/>
        <v>-1</v>
      </c>
      <c r="AC5635" s="7">
        <f>SUM($AB$3:AB5635)</f>
        <v>-784.38999999999953</v>
      </c>
      <c r="AD5635" s="2">
        <v>2</v>
      </c>
      <c r="AE5635" s="7">
        <f t="shared" si="1052"/>
        <v>1</v>
      </c>
      <c r="AF5635" s="7">
        <f>SUM(AE$3:AE5635)</f>
        <v>-213.85999999999913</v>
      </c>
      <c r="AG5635" s="2">
        <v>1.8</v>
      </c>
      <c r="AH5635" s="7">
        <f t="shared" si="1048"/>
        <v>-1</v>
      </c>
      <c r="AI5635" s="7">
        <f>SUM(AH$3:AH5635)</f>
        <v>-395.61999999999767</v>
      </c>
      <c r="AJ5635" s="2">
        <v>6</v>
      </c>
      <c r="AK5635" s="7">
        <f t="shared" si="1053"/>
        <v>-1</v>
      </c>
      <c r="AL5635" s="7">
        <f>SUM(AK$3:AK5635)</f>
        <v>-1121.17</v>
      </c>
      <c r="AM5635" s="2">
        <v>8.5</v>
      </c>
      <c r="AN5635" s="7">
        <f t="shared" si="1054"/>
        <v>-1</v>
      </c>
      <c r="AO5635" s="7">
        <f>SUM(AN$3:AN5635)</f>
        <v>-151.5</v>
      </c>
      <c r="AP5635" s="2">
        <v>7.5</v>
      </c>
      <c r="AQ5635" s="7">
        <f t="shared" si="1055"/>
        <v>-1</v>
      </c>
      <c r="AR5635" s="7">
        <f>SUM(AQ$3:AQ5635)</f>
        <v>-781.5</v>
      </c>
      <c r="AS5635">
        <v>2.67</v>
      </c>
      <c r="AT5635">
        <v>1.45</v>
      </c>
      <c r="AU5635" s="5">
        <f t="shared" si="1049"/>
        <v>-3.59</v>
      </c>
      <c r="AV5635" s="4">
        <f>SUM(AU$3:AU5635)</f>
        <v>-4392.7099999999855</v>
      </c>
    </row>
    <row r="5636" spans="1:48" x14ac:dyDescent="0.25">
      <c r="A5636">
        <f t="shared" ref="A5636:A5699" si="1057">IF(AND(H5636&lt;&gt;"",I5636&lt;&gt;"",J5636&lt;&gt;"",K5636&lt;&gt;"",L5636&lt;&gt;"",M5636&lt;&gt;"",N5636&lt;&gt;"",O5636&lt;&gt;"",P5636&lt;&gt;"",Q5636&lt;&gt;"",R5636&lt;&gt;"",U5636&lt;&gt;"",X5636&lt;&gt;"",AA5636&lt;&gt;"",AD5636&lt;&gt;"",AG5636&lt;&gt;"",AJ5636&lt;&gt;"",AM5636&lt;&gt;"",AP5636&lt;&gt;""),1,0)</f>
        <v>1</v>
      </c>
      <c r="B5636">
        <f t="shared" si="1056"/>
        <v>875</v>
      </c>
      <c r="C5636" s="1">
        <v>43541</v>
      </c>
      <c r="D5636" t="s">
        <v>275</v>
      </c>
      <c r="E5636" t="s">
        <v>4503</v>
      </c>
      <c r="F5636" t="s">
        <v>359</v>
      </c>
      <c r="G5636" t="s">
        <v>537</v>
      </c>
      <c r="H5636">
        <v>2019</v>
      </c>
      <c r="I5636">
        <v>3</v>
      </c>
      <c r="J5636">
        <v>17</v>
      </c>
      <c r="K5636" t="s">
        <v>23</v>
      </c>
      <c r="L5636">
        <v>1</v>
      </c>
      <c r="M5636" s="3">
        <v>0</v>
      </c>
      <c r="N5636" s="3">
        <v>1</v>
      </c>
      <c r="O5636" s="13">
        <v>2.4500000000000002</v>
      </c>
      <c r="P5636">
        <v>3.5</v>
      </c>
      <c r="Q5636">
        <v>2.8</v>
      </c>
      <c r="R5636" s="2">
        <v>1.57</v>
      </c>
      <c r="S5636" s="7">
        <f t="shared" si="1050"/>
        <v>-1</v>
      </c>
      <c r="T5636" s="7">
        <f>SUM($S$3:S5636)</f>
        <v>-222.63999999999973</v>
      </c>
      <c r="U5636" s="2">
        <v>2.25</v>
      </c>
      <c r="V5636" s="7">
        <f t="shared" si="1051"/>
        <v>1.25</v>
      </c>
      <c r="W5636" s="7">
        <f>SUM($V$3:V5636)</f>
        <v>-563.52999999999417</v>
      </c>
      <c r="X5636" s="8">
        <v>1.22</v>
      </c>
      <c r="Y5636" s="7">
        <f t="shared" ref="Y5636:Y5699" si="1058">IF($A5636=1,(X5636-1)*IF($M5636+$N5636&gt;1.5,1,0)+(-1)*(1-IF($M5636+$N5636&gt;1.5,1,0)),"")</f>
        <v>-1</v>
      </c>
      <c r="Z5636" s="7">
        <f>SUM($Y$3:Y5636)</f>
        <v>-159.24999999999909</v>
      </c>
      <c r="AA5636" s="8">
        <v>4.33</v>
      </c>
      <c r="AB5636" s="7">
        <f t="shared" ref="AB5636:AB5699" si="1059">IF($A5636=1,(AA5636-1)*IF($M5636+$N5636&lt;1.5,1,0)+(-1)*(1-IF($M5636+$N5636&lt;1.5,1,0)),"")</f>
        <v>3.33</v>
      </c>
      <c r="AC5636" s="7">
        <f>SUM($AB$3:AB5636)</f>
        <v>-781.05999999999949</v>
      </c>
      <c r="AD5636" s="2">
        <v>1.72</v>
      </c>
      <c r="AE5636" s="7">
        <f t="shared" si="1052"/>
        <v>-1</v>
      </c>
      <c r="AF5636" s="7">
        <f>SUM(AE$3:AE5636)</f>
        <v>-214.85999999999913</v>
      </c>
      <c r="AG5636" s="2">
        <v>2.1</v>
      </c>
      <c r="AH5636" s="7">
        <f t="shared" ref="AH5636:AH5699" si="1060">IF($A5636=1,(AG5636-1)*IF($M5636+$N5636&lt;2.5,1,0)+(-1)*(1-IF($M5636+$N5636&lt;2.5,1,0)),"")</f>
        <v>1.1000000000000001</v>
      </c>
      <c r="AI5636" s="7">
        <f>SUM(AH$3:AH5636)</f>
        <v>-394.51999999999765</v>
      </c>
      <c r="AJ5636" s="2">
        <v>10</v>
      </c>
      <c r="AK5636" s="7">
        <f t="shared" si="1053"/>
        <v>-1</v>
      </c>
      <c r="AL5636" s="7">
        <f>SUM(AK$3:AK5636)</f>
        <v>-1122.17</v>
      </c>
      <c r="AM5636" s="2">
        <v>9.5</v>
      </c>
      <c r="AN5636" s="7">
        <f t="shared" si="1054"/>
        <v>-1</v>
      </c>
      <c r="AO5636" s="7">
        <f>SUM(AN$3:AN5636)</f>
        <v>-152.5</v>
      </c>
      <c r="AP5636" s="2">
        <v>6.5</v>
      </c>
      <c r="AQ5636" s="7">
        <f t="shared" si="1055"/>
        <v>-1</v>
      </c>
      <c r="AR5636" s="7">
        <f>SUM(AQ$3:AQ5636)</f>
        <v>-782.5</v>
      </c>
      <c r="AS5636">
        <v>4.6500000000000004</v>
      </c>
      <c r="AT5636">
        <v>1.18</v>
      </c>
      <c r="AU5636" s="5">
        <f t="shared" ref="AU5636:AU5699" si="1061">SUM(S5636,V5636,Y5636,AB5636,AE5636,AH5636,AK5636,AN5636,AQ5636)</f>
        <v>-0.31999999999999984</v>
      </c>
      <c r="AV5636" s="4">
        <f>SUM(AU$3:AU5636)</f>
        <v>-4393.0299999999852</v>
      </c>
    </row>
    <row r="5637" spans="1:48" x14ac:dyDescent="0.25">
      <c r="A5637">
        <f t="shared" si="1057"/>
        <v>1</v>
      </c>
      <c r="B5637">
        <f t="shared" si="1056"/>
        <v>874</v>
      </c>
      <c r="C5637" s="1">
        <v>43541</v>
      </c>
      <c r="D5637" t="s">
        <v>275</v>
      </c>
      <c r="E5637" t="s">
        <v>6208</v>
      </c>
      <c r="F5637" t="s">
        <v>5825</v>
      </c>
      <c r="G5637" t="s">
        <v>539</v>
      </c>
      <c r="H5637">
        <v>2019</v>
      </c>
      <c r="I5637">
        <v>3</v>
      </c>
      <c r="J5637">
        <v>17</v>
      </c>
      <c r="K5637" t="s">
        <v>23</v>
      </c>
      <c r="L5637">
        <v>1</v>
      </c>
      <c r="M5637" s="3">
        <v>1</v>
      </c>
      <c r="N5637" s="3">
        <v>4</v>
      </c>
      <c r="O5637" s="13">
        <v>6</v>
      </c>
      <c r="P5637">
        <v>4.5999999999999996</v>
      </c>
      <c r="Q5637">
        <v>1.5</v>
      </c>
      <c r="R5637" s="2">
        <v>1.57</v>
      </c>
      <c r="S5637" s="7">
        <f t="shared" ref="S5637:S5700" si="1062">IF($A5637=1,(R5637-1)*IF(AND($M5637&gt;0, $N5637&gt;0),1,0)+(-1)*(1-IF(AND($M5637&gt;0, $N5637&gt;0),1,0)),"")</f>
        <v>0.57000000000000006</v>
      </c>
      <c r="T5637" s="7">
        <f>SUM($S$3:S5637)</f>
        <v>-222.06999999999974</v>
      </c>
      <c r="U5637" s="2">
        <v>2.25</v>
      </c>
      <c r="V5637" s="7">
        <f t="shared" ref="V5637:V5700" si="1063">IF($A5637=1,(U5637-1)*IF(OR($M5637&lt;=0, $N5637&lt;=0),1,0)+(-1)*(1-IF(OR($M5637&lt;=0, $N5637&lt;=0),1,0)),"")</f>
        <v>-1</v>
      </c>
      <c r="W5637" s="7">
        <f>SUM($V$3:V5637)</f>
        <v>-564.52999999999417</v>
      </c>
      <c r="X5637" s="8">
        <v>1.1399999999999999</v>
      </c>
      <c r="Y5637" s="7">
        <f t="shared" si="1058"/>
        <v>0.1399999999999999</v>
      </c>
      <c r="Z5637" s="7">
        <f>SUM($Y$3:Y5637)</f>
        <v>-159.1099999999991</v>
      </c>
      <c r="AA5637" s="8">
        <v>5.5</v>
      </c>
      <c r="AB5637" s="7">
        <f t="shared" si="1059"/>
        <v>-1</v>
      </c>
      <c r="AC5637" s="7">
        <f>SUM($AB$3:AB5637)</f>
        <v>-782.05999999999949</v>
      </c>
      <c r="AD5637" s="2">
        <v>1.44</v>
      </c>
      <c r="AE5637" s="7">
        <f t="shared" ref="AE5637:AE5700" si="1064">IF($A5637=1,(AD5637-1)*IF($M5637+$N5637&gt;2.5,1,0)+(-1)*(1-IF($M5637+$N5637&gt;2.5,1,0)),"")</f>
        <v>0.43999999999999995</v>
      </c>
      <c r="AF5637" s="7">
        <f>SUM(AE$3:AE5637)</f>
        <v>-214.41999999999913</v>
      </c>
      <c r="AG5637" s="2">
        <v>2.75</v>
      </c>
      <c r="AH5637" s="7">
        <f t="shared" si="1060"/>
        <v>-1</v>
      </c>
      <c r="AI5637" s="7">
        <f>SUM(AH$3:AH5637)</f>
        <v>-395.51999999999765</v>
      </c>
      <c r="AJ5637" s="2">
        <v>21</v>
      </c>
      <c r="AK5637" s="7">
        <f t="shared" ref="AK5637:AK5700" si="1065">IF($A5637=1,(AJ5637-1)*IF(AND($M5637=1,$N5637=0),1,0)+(-1)*(1-IF(AND($M5637=1,$N5637=0),1,0)),"")</f>
        <v>-1</v>
      </c>
      <c r="AL5637" s="7">
        <f>SUM(AK$3:AK5637)</f>
        <v>-1123.17</v>
      </c>
      <c r="AM5637" s="2">
        <v>17</v>
      </c>
      <c r="AN5637" s="7">
        <f t="shared" ref="AN5637:AN5700" si="1066">IF($A5637=1,(AM5637-1)*IF(AND($M5637=2,$N5637=1),1,0)+(-1)*(1-IF(AND($M5637=2,$N5637=1),1,0)),"")</f>
        <v>-1</v>
      </c>
      <c r="AO5637" s="7">
        <f>SUM(AN$3:AN5637)</f>
        <v>-153.5</v>
      </c>
      <c r="AP5637" s="2">
        <v>8.5</v>
      </c>
      <c r="AQ5637" s="7">
        <f t="shared" ref="AQ5637:AQ5700" si="1067">IF($A5637=1,(AP5637-1)*IF(AND($M5637=1,$N5637=1),1,0)+(-1)*(1-IF(AND($M5637=1,$N5637=1),1,0)),"")</f>
        <v>-1</v>
      </c>
      <c r="AR5637" s="7">
        <f>SUM(AQ$3:AQ5637)</f>
        <v>-783.5</v>
      </c>
      <c r="AU5637" s="5">
        <f t="shared" si="1061"/>
        <v>-4.8499999999999996</v>
      </c>
      <c r="AV5637" s="4">
        <f>SUM(AU$3:AU5637)</f>
        <v>-4397.8799999999856</v>
      </c>
    </row>
    <row r="5638" spans="1:48" x14ac:dyDescent="0.25">
      <c r="A5638">
        <f t="shared" si="1057"/>
        <v>1</v>
      </c>
      <c r="B5638">
        <f t="shared" si="1056"/>
        <v>873</v>
      </c>
      <c r="C5638" s="1">
        <v>43541</v>
      </c>
      <c r="D5638" t="s">
        <v>275</v>
      </c>
      <c r="E5638" t="s">
        <v>3822</v>
      </c>
      <c r="F5638" t="s">
        <v>256</v>
      </c>
      <c r="G5638" t="s">
        <v>543</v>
      </c>
      <c r="H5638">
        <v>2019</v>
      </c>
      <c r="I5638">
        <v>3</v>
      </c>
      <c r="J5638">
        <v>17</v>
      </c>
      <c r="K5638" t="s">
        <v>23</v>
      </c>
      <c r="L5638">
        <v>1</v>
      </c>
      <c r="M5638" s="3">
        <v>0</v>
      </c>
      <c r="N5638" s="3">
        <v>0</v>
      </c>
      <c r="O5638" s="13">
        <v>1.9</v>
      </c>
      <c r="P5638">
        <v>3.4</v>
      </c>
      <c r="Q5638">
        <v>4.5</v>
      </c>
      <c r="R5638" s="2">
        <v>2</v>
      </c>
      <c r="S5638" s="7">
        <f t="shared" si="1062"/>
        <v>-1</v>
      </c>
      <c r="T5638" s="7">
        <f>SUM($S$3:S5638)</f>
        <v>-223.06999999999974</v>
      </c>
      <c r="U5638" s="2">
        <v>1.75</v>
      </c>
      <c r="V5638" s="7">
        <f t="shared" si="1063"/>
        <v>0.75</v>
      </c>
      <c r="W5638" s="7">
        <f>SUM($V$3:V5638)</f>
        <v>-563.77999999999417</v>
      </c>
      <c r="X5638" s="8">
        <v>1.4</v>
      </c>
      <c r="Y5638" s="7">
        <f t="shared" si="1058"/>
        <v>-1</v>
      </c>
      <c r="Z5638" s="7">
        <f>SUM($Y$3:Y5638)</f>
        <v>-160.1099999999991</v>
      </c>
      <c r="AA5638" s="8">
        <v>3</v>
      </c>
      <c r="AB5638" s="7">
        <f t="shared" si="1059"/>
        <v>2</v>
      </c>
      <c r="AC5638" s="7">
        <f>SUM($AB$3:AB5638)</f>
        <v>-780.05999999999949</v>
      </c>
      <c r="AD5638" s="2">
        <v>2.2000000000000002</v>
      </c>
      <c r="AE5638" s="7">
        <f t="shared" si="1064"/>
        <v>-1</v>
      </c>
      <c r="AF5638" s="7">
        <f>SUM(AE$3:AE5638)</f>
        <v>-215.41999999999913</v>
      </c>
      <c r="AG5638" s="2">
        <v>1.66</v>
      </c>
      <c r="AH5638" s="7">
        <f t="shared" si="1060"/>
        <v>0.65999999999999992</v>
      </c>
      <c r="AI5638" s="7">
        <f>SUM(AH$3:AH5638)</f>
        <v>-394.85999999999763</v>
      </c>
      <c r="AJ5638" s="2">
        <v>6</v>
      </c>
      <c r="AK5638" s="7">
        <f t="shared" si="1065"/>
        <v>-1</v>
      </c>
      <c r="AL5638" s="7">
        <f>SUM(AK$3:AK5638)</f>
        <v>-1124.17</v>
      </c>
      <c r="AM5638" s="2">
        <v>8.5</v>
      </c>
      <c r="AN5638" s="7">
        <f t="shared" si="1066"/>
        <v>-1</v>
      </c>
      <c r="AO5638" s="7">
        <f>SUM(AN$3:AN5638)</f>
        <v>-154.5</v>
      </c>
      <c r="AP5638" s="2">
        <v>6</v>
      </c>
      <c r="AQ5638" s="7">
        <f t="shared" si="1067"/>
        <v>-1</v>
      </c>
      <c r="AR5638" s="7">
        <f>SUM(AQ$3:AQ5638)</f>
        <v>-784.5</v>
      </c>
      <c r="AS5638">
        <v>3.45</v>
      </c>
      <c r="AT5638">
        <v>1.3</v>
      </c>
      <c r="AU5638" s="5">
        <f t="shared" si="1061"/>
        <v>-2.59</v>
      </c>
      <c r="AV5638" s="4">
        <f>SUM(AU$3:AU5638)</f>
        <v>-4400.4699999999857</v>
      </c>
    </row>
    <row r="5639" spans="1:48" x14ac:dyDescent="0.25">
      <c r="A5639">
        <f t="shared" si="1057"/>
        <v>1</v>
      </c>
      <c r="B5639">
        <f t="shared" si="1056"/>
        <v>872</v>
      </c>
      <c r="C5639" s="1">
        <v>43541</v>
      </c>
      <c r="D5639" t="s">
        <v>275</v>
      </c>
      <c r="E5639" t="s">
        <v>6209</v>
      </c>
      <c r="F5639" t="s">
        <v>364</v>
      </c>
      <c r="G5639" t="s">
        <v>1275</v>
      </c>
      <c r="H5639">
        <v>2019</v>
      </c>
      <c r="I5639">
        <v>3</v>
      </c>
      <c r="J5639">
        <v>17</v>
      </c>
      <c r="K5639" t="s">
        <v>23</v>
      </c>
      <c r="L5639">
        <v>1</v>
      </c>
      <c r="M5639" s="3">
        <v>3</v>
      </c>
      <c r="N5639" s="3">
        <v>1</v>
      </c>
      <c r="O5639" s="13">
        <v>1.65</v>
      </c>
      <c r="P5639">
        <v>4</v>
      </c>
      <c r="Q5639">
        <v>5.25</v>
      </c>
      <c r="R5639" s="2">
        <v>1.75</v>
      </c>
      <c r="S5639" s="7">
        <f t="shared" si="1062"/>
        <v>0.75</v>
      </c>
      <c r="T5639" s="7">
        <f>SUM($S$3:S5639)</f>
        <v>-222.31999999999974</v>
      </c>
      <c r="U5639" s="2">
        <v>2</v>
      </c>
      <c r="V5639" s="7">
        <f t="shared" si="1063"/>
        <v>-1</v>
      </c>
      <c r="W5639" s="7">
        <f>SUM($V$3:V5639)</f>
        <v>-564.77999999999417</v>
      </c>
      <c r="X5639" s="8">
        <v>1.25</v>
      </c>
      <c r="Y5639" s="7">
        <f t="shared" si="1058"/>
        <v>0.25</v>
      </c>
      <c r="Z5639" s="7">
        <f>SUM($Y$3:Y5639)</f>
        <v>-159.8599999999991</v>
      </c>
      <c r="AA5639" s="8">
        <v>4</v>
      </c>
      <c r="AB5639" s="7">
        <f t="shared" si="1059"/>
        <v>-1</v>
      </c>
      <c r="AC5639" s="7">
        <f>SUM($AB$3:AB5639)</f>
        <v>-781.05999999999949</v>
      </c>
      <c r="AD5639" s="2">
        <v>1.72</v>
      </c>
      <c r="AE5639" s="7">
        <f t="shared" si="1064"/>
        <v>0.72</v>
      </c>
      <c r="AF5639" s="7">
        <f>SUM(AE$3:AE5639)</f>
        <v>-214.69999999999914</v>
      </c>
      <c r="AG5639" s="2">
        <v>2.1</v>
      </c>
      <c r="AH5639" s="7">
        <f t="shared" si="1060"/>
        <v>-1</v>
      </c>
      <c r="AI5639" s="7">
        <f>SUM(AH$3:AH5639)</f>
        <v>-395.85999999999763</v>
      </c>
      <c r="AJ5639" s="2">
        <v>7.5</v>
      </c>
      <c r="AK5639" s="7">
        <f t="shared" si="1065"/>
        <v>-1</v>
      </c>
      <c r="AL5639" s="7">
        <f>SUM(AK$3:AK5639)</f>
        <v>-1125.17</v>
      </c>
      <c r="AM5639" s="2">
        <v>8</v>
      </c>
      <c r="AN5639" s="7">
        <f t="shared" si="1066"/>
        <v>-1</v>
      </c>
      <c r="AO5639" s="7">
        <f>SUM(AN$3:AN5639)</f>
        <v>-155.5</v>
      </c>
      <c r="AP5639" s="2">
        <v>7.5</v>
      </c>
      <c r="AQ5639" s="7">
        <f t="shared" si="1067"/>
        <v>-1</v>
      </c>
      <c r="AR5639" s="7">
        <f>SUM(AQ$3:AQ5639)</f>
        <v>-785.5</v>
      </c>
      <c r="AS5639">
        <v>2.67</v>
      </c>
      <c r="AT5639">
        <v>1.45</v>
      </c>
      <c r="AU5639" s="5">
        <f t="shared" si="1061"/>
        <v>-4.28</v>
      </c>
      <c r="AV5639" s="4">
        <f>SUM(AU$3:AU5639)</f>
        <v>-4404.7499999999854</v>
      </c>
    </row>
    <row r="5640" spans="1:48" x14ac:dyDescent="0.25">
      <c r="A5640">
        <f t="shared" si="1057"/>
        <v>1</v>
      </c>
      <c r="B5640">
        <f t="shared" si="1056"/>
        <v>871</v>
      </c>
      <c r="C5640" s="1">
        <v>43541</v>
      </c>
      <c r="D5640" t="s">
        <v>287</v>
      </c>
      <c r="E5640" t="s">
        <v>6210</v>
      </c>
      <c r="F5640" t="s">
        <v>5875</v>
      </c>
      <c r="G5640" t="s">
        <v>5870</v>
      </c>
      <c r="H5640">
        <v>2019</v>
      </c>
      <c r="I5640">
        <v>3</v>
      </c>
      <c r="J5640">
        <v>17</v>
      </c>
      <c r="K5640" t="s">
        <v>23</v>
      </c>
      <c r="L5640">
        <v>1</v>
      </c>
      <c r="M5640" s="3">
        <v>2</v>
      </c>
      <c r="N5640" s="3">
        <v>3</v>
      </c>
      <c r="O5640" s="13">
        <v>2.6</v>
      </c>
      <c r="P5640">
        <v>3</v>
      </c>
      <c r="Q5640">
        <v>3</v>
      </c>
      <c r="R5640" s="2">
        <v>1.9</v>
      </c>
      <c r="S5640" s="7">
        <f t="shared" si="1062"/>
        <v>0.89999999999999991</v>
      </c>
      <c r="T5640" s="7">
        <f>SUM($S$3:S5640)</f>
        <v>-221.41999999999973</v>
      </c>
      <c r="U5640" s="2">
        <v>1.9</v>
      </c>
      <c r="V5640" s="7">
        <f t="shared" si="1063"/>
        <v>-1</v>
      </c>
      <c r="W5640" s="7">
        <f>SUM($V$3:V5640)</f>
        <v>-565.77999999999417</v>
      </c>
      <c r="X5640" s="8">
        <v>1.4</v>
      </c>
      <c r="Y5640" s="7">
        <f t="shared" si="1058"/>
        <v>0.39999999999999991</v>
      </c>
      <c r="Z5640" s="7">
        <f>SUM($Y$3:Y5640)</f>
        <v>-159.4599999999991</v>
      </c>
      <c r="AA5640" s="8">
        <v>3</v>
      </c>
      <c r="AB5640" s="7">
        <f t="shared" si="1059"/>
        <v>-1</v>
      </c>
      <c r="AC5640" s="7">
        <f>SUM($AB$3:AB5640)</f>
        <v>-782.05999999999949</v>
      </c>
      <c r="AD5640" s="2">
        <v>2.2000000000000002</v>
      </c>
      <c r="AE5640" s="7">
        <f t="shared" si="1064"/>
        <v>1.2000000000000002</v>
      </c>
      <c r="AF5640" s="7">
        <f>SUM(AE$3:AE5640)</f>
        <v>-213.49999999999915</v>
      </c>
      <c r="AG5640" s="2">
        <v>1.66</v>
      </c>
      <c r="AH5640" s="7">
        <f t="shared" si="1060"/>
        <v>-1</v>
      </c>
      <c r="AI5640" s="7">
        <f>SUM(AH$3:AH5640)</f>
        <v>-396.85999999999763</v>
      </c>
      <c r="AJ5640" s="2">
        <v>7.5</v>
      </c>
      <c r="AK5640" s="7">
        <f t="shared" si="1065"/>
        <v>-1</v>
      </c>
      <c r="AL5640" s="7">
        <f>SUM(AK$3:AK5640)</f>
        <v>-1126.17</v>
      </c>
      <c r="AM5640" s="2">
        <v>10</v>
      </c>
      <c r="AN5640" s="7">
        <f t="shared" si="1066"/>
        <v>-1</v>
      </c>
      <c r="AO5640" s="7">
        <f>SUM(AN$3:AN5640)</f>
        <v>-156.5</v>
      </c>
      <c r="AP5640" s="2">
        <v>5.5</v>
      </c>
      <c r="AQ5640" s="7">
        <f t="shared" si="1067"/>
        <v>-1</v>
      </c>
      <c r="AR5640" s="7">
        <f>SUM(AQ$3:AQ5640)</f>
        <v>-786.5</v>
      </c>
      <c r="AS5640">
        <v>5.5</v>
      </c>
      <c r="AT5640">
        <v>1.1499999999999999</v>
      </c>
      <c r="AU5640" s="5">
        <f t="shared" si="1061"/>
        <v>-3.5</v>
      </c>
      <c r="AV5640" s="4">
        <f>SUM(AU$3:AU5640)</f>
        <v>-4408.2499999999854</v>
      </c>
    </row>
    <row r="5641" spans="1:48" x14ac:dyDescent="0.25">
      <c r="A5641">
        <f t="shared" si="1057"/>
        <v>1</v>
      </c>
      <c r="B5641">
        <f t="shared" si="1056"/>
        <v>870</v>
      </c>
      <c r="C5641" s="1">
        <v>43541</v>
      </c>
      <c r="D5641" t="s">
        <v>287</v>
      </c>
      <c r="E5641" t="s">
        <v>6211</v>
      </c>
      <c r="F5641" t="s">
        <v>5812</v>
      </c>
      <c r="G5641" t="s">
        <v>5873</v>
      </c>
      <c r="H5641">
        <v>2019</v>
      </c>
      <c r="I5641">
        <v>3</v>
      </c>
      <c r="J5641">
        <v>17</v>
      </c>
      <c r="K5641" t="s">
        <v>23</v>
      </c>
      <c r="L5641">
        <v>1</v>
      </c>
      <c r="M5641" s="3">
        <v>1</v>
      </c>
      <c r="N5641" s="3">
        <v>1</v>
      </c>
      <c r="O5641" s="13">
        <v>1.2</v>
      </c>
      <c r="P5641">
        <v>7</v>
      </c>
      <c r="Q5641">
        <v>15</v>
      </c>
      <c r="R5641" s="2">
        <v>2.1</v>
      </c>
      <c r="S5641" s="7">
        <f t="shared" si="1062"/>
        <v>1.1000000000000001</v>
      </c>
      <c r="T5641" s="7">
        <f>SUM($S$3:S5641)</f>
        <v>-220.31999999999974</v>
      </c>
      <c r="U5641" s="2">
        <v>1.66</v>
      </c>
      <c r="V5641" s="7">
        <f t="shared" si="1063"/>
        <v>-1</v>
      </c>
      <c r="W5641" s="7">
        <f>SUM($V$3:V5641)</f>
        <v>-566.77999999999417</v>
      </c>
      <c r="X5641" s="8">
        <v>1.1599999999999999</v>
      </c>
      <c r="Y5641" s="7">
        <f t="shared" si="1058"/>
        <v>0.15999999999999992</v>
      </c>
      <c r="Z5641" s="7">
        <f>SUM($Y$3:Y5641)</f>
        <v>-159.2999999999991</v>
      </c>
      <c r="AA5641" s="8">
        <v>5</v>
      </c>
      <c r="AB5641" s="7">
        <f t="shared" si="1059"/>
        <v>-1</v>
      </c>
      <c r="AC5641" s="7">
        <f>SUM($AB$3:AB5641)</f>
        <v>-783.05999999999949</v>
      </c>
      <c r="AD5641" s="2">
        <v>1.53</v>
      </c>
      <c r="AE5641" s="7">
        <f t="shared" si="1064"/>
        <v>-1</v>
      </c>
      <c r="AF5641" s="7">
        <f>SUM(AE$3:AE5641)</f>
        <v>-214.49999999999915</v>
      </c>
      <c r="AG5641" s="2">
        <v>2.5</v>
      </c>
      <c r="AH5641" s="7">
        <f t="shared" si="1060"/>
        <v>1.5</v>
      </c>
      <c r="AI5641" s="7">
        <f>SUM(AH$3:AH5641)</f>
        <v>-395.35999999999763</v>
      </c>
      <c r="AJ5641" s="2">
        <v>6</v>
      </c>
      <c r="AK5641" s="7">
        <f t="shared" si="1065"/>
        <v>-1</v>
      </c>
      <c r="AL5641" s="7">
        <f>SUM(AK$3:AK5641)</f>
        <v>-1127.17</v>
      </c>
      <c r="AM5641" s="2">
        <v>7.5</v>
      </c>
      <c r="AN5641" s="7">
        <f t="shared" si="1066"/>
        <v>-1</v>
      </c>
      <c r="AO5641" s="7">
        <f>SUM(AN$3:AN5641)</f>
        <v>-157.5</v>
      </c>
      <c r="AP5641" s="2">
        <v>13</v>
      </c>
      <c r="AQ5641" s="7">
        <f t="shared" si="1067"/>
        <v>12</v>
      </c>
      <c r="AR5641" s="7">
        <f>SUM(AQ$3:AQ5641)</f>
        <v>-774.5</v>
      </c>
      <c r="AS5641">
        <v>1.62</v>
      </c>
      <c r="AT5641">
        <v>2.25</v>
      </c>
      <c r="AU5641" s="5">
        <f t="shared" si="1061"/>
        <v>9.76</v>
      </c>
      <c r="AV5641" s="4">
        <f>SUM(AU$3:AU5641)</f>
        <v>-4398.4899999999852</v>
      </c>
    </row>
    <row r="5642" spans="1:48" x14ac:dyDescent="0.25">
      <c r="A5642">
        <f t="shared" si="1057"/>
        <v>1</v>
      </c>
      <c r="B5642">
        <f t="shared" si="1056"/>
        <v>869</v>
      </c>
      <c r="C5642" s="1">
        <v>43541</v>
      </c>
      <c r="D5642" t="s">
        <v>287</v>
      </c>
      <c r="E5642" t="s">
        <v>6212</v>
      </c>
      <c r="F5642" t="s">
        <v>2433</v>
      </c>
      <c r="G5642" t="s">
        <v>2408</v>
      </c>
      <c r="H5642">
        <v>2019</v>
      </c>
      <c r="I5642">
        <v>3</v>
      </c>
      <c r="J5642">
        <v>17</v>
      </c>
      <c r="K5642" t="s">
        <v>23</v>
      </c>
      <c r="L5642">
        <v>1</v>
      </c>
      <c r="M5642" s="3">
        <v>2</v>
      </c>
      <c r="N5642" s="3">
        <v>1</v>
      </c>
      <c r="O5642" s="13">
        <v>1.72</v>
      </c>
      <c r="P5642">
        <v>3.6</v>
      </c>
      <c r="Q5642">
        <v>5</v>
      </c>
      <c r="R5642" s="2">
        <v>1.9</v>
      </c>
      <c r="S5642" s="7">
        <f t="shared" si="1062"/>
        <v>0.89999999999999991</v>
      </c>
      <c r="T5642" s="7">
        <f>SUM($S$3:S5642)</f>
        <v>-219.41999999999973</v>
      </c>
      <c r="U5642" s="2">
        <v>1.9</v>
      </c>
      <c r="V5642" s="7">
        <f t="shared" si="1063"/>
        <v>-1</v>
      </c>
      <c r="W5642" s="7">
        <f>SUM($V$3:V5642)</f>
        <v>-567.77999999999417</v>
      </c>
      <c r="X5642" s="8">
        <v>1.3</v>
      </c>
      <c r="Y5642" s="7">
        <f t="shared" si="1058"/>
        <v>0.30000000000000004</v>
      </c>
      <c r="Z5642" s="7">
        <f>SUM($Y$3:Y5642)</f>
        <v>-158.99999999999909</v>
      </c>
      <c r="AA5642" s="8">
        <v>3.5</v>
      </c>
      <c r="AB5642" s="7">
        <f t="shared" si="1059"/>
        <v>-1</v>
      </c>
      <c r="AC5642" s="7">
        <f>SUM($AB$3:AB5642)</f>
        <v>-784.05999999999949</v>
      </c>
      <c r="AD5642" s="2">
        <v>1.9</v>
      </c>
      <c r="AE5642" s="7">
        <f t="shared" si="1064"/>
        <v>0.89999999999999991</v>
      </c>
      <c r="AF5642" s="7">
        <f>SUM(AE$3:AE5642)</f>
        <v>-213.59999999999914</v>
      </c>
      <c r="AG5642" s="2">
        <v>1.9</v>
      </c>
      <c r="AH5642" s="7">
        <f t="shared" si="1060"/>
        <v>-1</v>
      </c>
      <c r="AI5642" s="7">
        <f>SUM(AH$3:AH5642)</f>
        <v>-396.35999999999763</v>
      </c>
      <c r="AJ5642" s="2">
        <v>7</v>
      </c>
      <c r="AK5642" s="7">
        <f t="shared" si="1065"/>
        <v>-1</v>
      </c>
      <c r="AL5642" s="7">
        <f>SUM(AK$3:AK5642)</f>
        <v>-1128.17</v>
      </c>
      <c r="AM5642" s="2">
        <v>8.5</v>
      </c>
      <c r="AN5642" s="7">
        <f t="shared" si="1066"/>
        <v>7.5</v>
      </c>
      <c r="AO5642" s="7">
        <f>SUM(AN$3:AN5642)</f>
        <v>-150</v>
      </c>
      <c r="AP5642" s="2">
        <v>6.5</v>
      </c>
      <c r="AQ5642" s="7">
        <f t="shared" si="1067"/>
        <v>-1</v>
      </c>
      <c r="AR5642" s="7">
        <f>SUM(AQ$3:AQ5642)</f>
        <v>-775.5</v>
      </c>
      <c r="AS5642">
        <v>3</v>
      </c>
      <c r="AT5642">
        <v>1.37</v>
      </c>
      <c r="AU5642" s="5">
        <f t="shared" si="1061"/>
        <v>4.5999999999999996</v>
      </c>
      <c r="AV5642" s="4">
        <f>SUM(AU$3:AU5642)</f>
        <v>-4393.8899999999849</v>
      </c>
    </row>
    <row r="5643" spans="1:48" x14ac:dyDescent="0.25">
      <c r="A5643">
        <f t="shared" si="1057"/>
        <v>1</v>
      </c>
      <c r="B5643">
        <f t="shared" si="1056"/>
        <v>868</v>
      </c>
      <c r="C5643" s="1">
        <v>43541</v>
      </c>
      <c r="D5643" t="s">
        <v>287</v>
      </c>
      <c r="E5643" t="s">
        <v>6213</v>
      </c>
      <c r="F5643" t="s">
        <v>374</v>
      </c>
      <c r="G5643" t="s">
        <v>370</v>
      </c>
      <c r="H5643">
        <v>2019</v>
      </c>
      <c r="I5643">
        <v>3</v>
      </c>
      <c r="J5643">
        <v>17</v>
      </c>
      <c r="K5643" t="s">
        <v>23</v>
      </c>
      <c r="L5643">
        <v>1</v>
      </c>
      <c r="M5643" s="3">
        <v>2</v>
      </c>
      <c r="N5643" s="3">
        <v>0</v>
      </c>
      <c r="O5643" s="13">
        <v>5.25</v>
      </c>
      <c r="P5643">
        <v>3.75</v>
      </c>
      <c r="Q5643">
        <v>1.66</v>
      </c>
      <c r="R5643" s="2">
        <v>2.2000000000000002</v>
      </c>
      <c r="S5643" s="7">
        <f t="shared" si="1062"/>
        <v>-1</v>
      </c>
      <c r="T5643" s="7">
        <f>SUM($S$3:S5643)</f>
        <v>-220.41999999999973</v>
      </c>
      <c r="U5643" s="2">
        <v>1.61</v>
      </c>
      <c r="V5643" s="7">
        <f t="shared" si="1063"/>
        <v>0.6100000000000001</v>
      </c>
      <c r="W5643" s="7">
        <f>SUM($V$3:V5643)</f>
        <v>-567.16999999999416</v>
      </c>
      <c r="X5643" s="8">
        <v>1.44</v>
      </c>
      <c r="Y5643" s="7">
        <f t="shared" si="1058"/>
        <v>0.43999999999999995</v>
      </c>
      <c r="Z5643" s="7">
        <f>SUM($Y$3:Y5643)</f>
        <v>-158.55999999999909</v>
      </c>
      <c r="AA5643" s="8">
        <v>2.75</v>
      </c>
      <c r="AB5643" s="7">
        <f t="shared" si="1059"/>
        <v>-1</v>
      </c>
      <c r="AC5643" s="7">
        <f>SUM($AB$3:AB5643)</f>
        <v>-785.05999999999949</v>
      </c>
      <c r="AD5643" s="2">
        <v>2.2999999999999998</v>
      </c>
      <c r="AE5643" s="7">
        <f t="shared" si="1064"/>
        <v>-1</v>
      </c>
      <c r="AF5643" s="7">
        <f>SUM(AE$3:AE5643)</f>
        <v>-214.59999999999914</v>
      </c>
      <c r="AG5643" s="2">
        <v>1.61</v>
      </c>
      <c r="AH5643" s="7">
        <f t="shared" si="1060"/>
        <v>0.6100000000000001</v>
      </c>
      <c r="AI5643" s="7">
        <f>SUM(AH$3:AH5643)</f>
        <v>-395.74999999999761</v>
      </c>
      <c r="AJ5643" s="2">
        <v>10</v>
      </c>
      <c r="AK5643" s="7">
        <f t="shared" si="1065"/>
        <v>-1</v>
      </c>
      <c r="AL5643" s="7">
        <f>SUM(AK$3:AK5643)</f>
        <v>-1129.17</v>
      </c>
      <c r="AM5643" s="2">
        <v>17</v>
      </c>
      <c r="AN5643" s="7">
        <f t="shared" si="1066"/>
        <v>-1</v>
      </c>
      <c r="AO5643" s="7">
        <f>SUM(AN$3:AN5643)</f>
        <v>-151</v>
      </c>
      <c r="AP5643" s="2">
        <v>7</v>
      </c>
      <c r="AQ5643" s="7">
        <f t="shared" si="1067"/>
        <v>-1</v>
      </c>
      <c r="AR5643" s="7">
        <f>SUM(AQ$3:AQ5643)</f>
        <v>-776.5</v>
      </c>
      <c r="AU5643" s="5">
        <f t="shared" si="1061"/>
        <v>-4.34</v>
      </c>
      <c r="AV5643" s="4">
        <f>SUM(AU$3:AU5643)</f>
        <v>-4398.229999999985</v>
      </c>
    </row>
    <row r="5644" spans="1:48" x14ac:dyDescent="0.25">
      <c r="A5644">
        <f t="shared" si="1057"/>
        <v>1</v>
      </c>
      <c r="B5644">
        <f t="shared" si="1056"/>
        <v>867</v>
      </c>
      <c r="C5644" s="1">
        <v>43541</v>
      </c>
      <c r="D5644" t="s">
        <v>287</v>
      </c>
      <c r="E5644" t="s">
        <v>6214</v>
      </c>
      <c r="F5644" t="s">
        <v>5872</v>
      </c>
      <c r="G5644" t="s">
        <v>376</v>
      </c>
      <c r="H5644">
        <v>2019</v>
      </c>
      <c r="I5644">
        <v>3</v>
      </c>
      <c r="J5644">
        <v>17</v>
      </c>
      <c r="K5644" t="s">
        <v>23</v>
      </c>
      <c r="L5644">
        <v>1</v>
      </c>
      <c r="M5644" s="3">
        <v>4</v>
      </c>
      <c r="N5644" s="3">
        <v>1</v>
      </c>
      <c r="O5644" s="13">
        <v>1.25</v>
      </c>
      <c r="P5644">
        <v>6</v>
      </c>
      <c r="Q5644">
        <v>11</v>
      </c>
      <c r="R5644" s="2">
        <v>2</v>
      </c>
      <c r="S5644" s="7">
        <f t="shared" si="1062"/>
        <v>1</v>
      </c>
      <c r="T5644" s="7">
        <f>SUM($S$3:S5644)</f>
        <v>-219.41999999999973</v>
      </c>
      <c r="U5644" s="2">
        <v>1.75</v>
      </c>
      <c r="V5644" s="7">
        <f t="shared" si="1063"/>
        <v>-1</v>
      </c>
      <c r="W5644" s="7">
        <f>SUM($V$3:V5644)</f>
        <v>-568.16999999999416</v>
      </c>
      <c r="X5644" s="8">
        <v>1.1599999999999999</v>
      </c>
      <c r="Y5644" s="7">
        <f t="shared" si="1058"/>
        <v>0.15999999999999992</v>
      </c>
      <c r="Z5644" s="7">
        <f>SUM($Y$3:Y5644)</f>
        <v>-158.3999999999991</v>
      </c>
      <c r="AA5644" s="8">
        <v>5</v>
      </c>
      <c r="AB5644" s="7">
        <f t="shared" si="1059"/>
        <v>-1</v>
      </c>
      <c r="AC5644" s="7">
        <f>SUM($AB$3:AB5644)</f>
        <v>-786.05999999999949</v>
      </c>
      <c r="AD5644" s="2">
        <v>1.57</v>
      </c>
      <c r="AE5644" s="7">
        <f t="shared" si="1064"/>
        <v>0.57000000000000006</v>
      </c>
      <c r="AF5644" s="7">
        <f>SUM(AE$3:AE5644)</f>
        <v>-214.02999999999915</v>
      </c>
      <c r="AG5644" s="2">
        <v>2.37</v>
      </c>
      <c r="AH5644" s="7">
        <f t="shared" si="1060"/>
        <v>-1</v>
      </c>
      <c r="AI5644" s="7">
        <f>SUM(AH$3:AH5644)</f>
        <v>-396.74999999999761</v>
      </c>
      <c r="AJ5644" s="2">
        <v>7</v>
      </c>
      <c r="AK5644" s="7">
        <f t="shared" si="1065"/>
        <v>-1</v>
      </c>
      <c r="AL5644" s="7">
        <f>SUM(AK$3:AK5644)</f>
        <v>-1130.17</v>
      </c>
      <c r="AM5644" s="2">
        <v>8</v>
      </c>
      <c r="AN5644" s="7">
        <f t="shared" si="1066"/>
        <v>-1</v>
      </c>
      <c r="AO5644" s="7">
        <f>SUM(AN$3:AN5644)</f>
        <v>-152</v>
      </c>
      <c r="AP5644" s="2">
        <v>11</v>
      </c>
      <c r="AQ5644" s="7">
        <f t="shared" si="1067"/>
        <v>-1</v>
      </c>
      <c r="AR5644" s="7">
        <f>SUM(AQ$3:AQ5644)</f>
        <v>-777.5</v>
      </c>
      <c r="AS5644">
        <v>1.75</v>
      </c>
      <c r="AT5644">
        <v>2.0499999999999998</v>
      </c>
      <c r="AU5644" s="5">
        <f t="shared" si="1061"/>
        <v>-4.2699999999999996</v>
      </c>
      <c r="AV5644" s="4">
        <f>SUM(AU$3:AU5644)</f>
        <v>-4402.4999999999854</v>
      </c>
    </row>
    <row r="5645" spans="1:48" x14ac:dyDescent="0.25">
      <c r="A5645">
        <f t="shared" si="1057"/>
        <v>1</v>
      </c>
      <c r="B5645">
        <f t="shared" si="1056"/>
        <v>866</v>
      </c>
      <c r="C5645" s="1">
        <v>43541</v>
      </c>
      <c r="D5645" t="s">
        <v>287</v>
      </c>
      <c r="E5645" t="s">
        <v>6215</v>
      </c>
      <c r="F5645" t="s">
        <v>706</v>
      </c>
      <c r="G5645" t="s">
        <v>382</v>
      </c>
      <c r="H5645">
        <v>2019</v>
      </c>
      <c r="I5645">
        <v>3</v>
      </c>
      <c r="J5645">
        <v>17</v>
      </c>
      <c r="K5645" t="s">
        <v>23</v>
      </c>
      <c r="L5645">
        <v>1</v>
      </c>
      <c r="M5645" s="3">
        <v>4</v>
      </c>
      <c r="N5645" s="3">
        <v>2</v>
      </c>
      <c r="O5645" s="13">
        <v>1.2</v>
      </c>
      <c r="P5645">
        <v>7</v>
      </c>
      <c r="Q5645">
        <v>15</v>
      </c>
      <c r="R5645" s="2">
        <v>2.2000000000000002</v>
      </c>
      <c r="S5645" s="7">
        <f t="shared" si="1062"/>
        <v>1.2000000000000002</v>
      </c>
      <c r="T5645" s="7">
        <f>SUM($S$3:S5645)</f>
        <v>-218.21999999999974</v>
      </c>
      <c r="U5645" s="2">
        <v>1.61</v>
      </c>
      <c r="V5645" s="7">
        <f t="shared" si="1063"/>
        <v>-1</v>
      </c>
      <c r="W5645" s="7">
        <f>SUM($V$3:V5645)</f>
        <v>-569.16999999999416</v>
      </c>
      <c r="X5645" s="8">
        <v>1.2</v>
      </c>
      <c r="Y5645" s="7">
        <f t="shared" si="1058"/>
        <v>0.19999999999999996</v>
      </c>
      <c r="Z5645" s="7">
        <f>SUM($Y$3:Y5645)</f>
        <v>-158.19999999999911</v>
      </c>
      <c r="AA5645" s="8">
        <v>4.5</v>
      </c>
      <c r="AB5645" s="7">
        <f t="shared" si="1059"/>
        <v>-1</v>
      </c>
      <c r="AC5645" s="7">
        <f>SUM($AB$3:AB5645)</f>
        <v>-787.05999999999949</v>
      </c>
      <c r="AD5645" s="2">
        <v>1.53</v>
      </c>
      <c r="AE5645" s="7">
        <f t="shared" si="1064"/>
        <v>0.53</v>
      </c>
      <c r="AF5645" s="7">
        <f>SUM(AE$3:AE5645)</f>
        <v>-213.49999999999915</v>
      </c>
      <c r="AG5645" s="2">
        <v>2.5</v>
      </c>
      <c r="AH5645" s="7">
        <f t="shared" si="1060"/>
        <v>-1</v>
      </c>
      <c r="AI5645" s="7">
        <f>SUM(AH$3:AH5645)</f>
        <v>-397.74999999999761</v>
      </c>
      <c r="AJ5645" s="2">
        <v>6.5</v>
      </c>
      <c r="AK5645" s="7">
        <f t="shared" si="1065"/>
        <v>-1</v>
      </c>
      <c r="AL5645" s="7">
        <f>SUM(AK$3:AK5645)</f>
        <v>-1131.17</v>
      </c>
      <c r="AM5645" s="2">
        <v>8</v>
      </c>
      <c r="AN5645" s="7">
        <f t="shared" si="1066"/>
        <v>-1</v>
      </c>
      <c r="AO5645" s="7">
        <f>SUM(AN$3:AN5645)</f>
        <v>-153</v>
      </c>
      <c r="AP5645" s="2">
        <v>13</v>
      </c>
      <c r="AQ5645" s="7">
        <f t="shared" si="1067"/>
        <v>-1</v>
      </c>
      <c r="AR5645" s="7">
        <f>SUM(AQ$3:AQ5645)</f>
        <v>-778.5</v>
      </c>
      <c r="AS5645">
        <v>1.62</v>
      </c>
      <c r="AT5645">
        <v>2.25</v>
      </c>
      <c r="AU5645" s="5">
        <f t="shared" si="1061"/>
        <v>-4.07</v>
      </c>
      <c r="AV5645" s="4">
        <f>SUM(AU$3:AU5645)</f>
        <v>-4406.5699999999852</v>
      </c>
    </row>
    <row r="5646" spans="1:48" x14ac:dyDescent="0.25">
      <c r="A5646">
        <f t="shared" si="1057"/>
        <v>1</v>
      </c>
      <c r="B5646">
        <f t="shared" si="1056"/>
        <v>865</v>
      </c>
      <c r="C5646" s="1">
        <v>43540</v>
      </c>
      <c r="D5646" t="s">
        <v>291</v>
      </c>
      <c r="E5646" t="s">
        <v>6216</v>
      </c>
      <c r="F5646" t="s">
        <v>294</v>
      </c>
      <c r="G5646" t="s">
        <v>5815</v>
      </c>
      <c r="H5646">
        <v>2019</v>
      </c>
      <c r="I5646">
        <v>3</v>
      </c>
      <c r="J5646">
        <v>16</v>
      </c>
      <c r="K5646" t="s">
        <v>47</v>
      </c>
      <c r="L5646">
        <v>7</v>
      </c>
      <c r="M5646" s="3">
        <v>3</v>
      </c>
      <c r="N5646" s="3">
        <v>1</v>
      </c>
      <c r="O5646" s="13">
        <v>1.6</v>
      </c>
      <c r="P5646">
        <v>4.33</v>
      </c>
      <c r="Q5646">
        <v>5.25</v>
      </c>
      <c r="R5646" s="2">
        <v>1.61</v>
      </c>
      <c r="S5646" s="7">
        <f t="shared" si="1062"/>
        <v>0.6100000000000001</v>
      </c>
      <c r="T5646" s="7">
        <f>SUM($S$3:S5646)</f>
        <v>-217.60999999999973</v>
      </c>
      <c r="U5646" s="2">
        <v>2.2000000000000002</v>
      </c>
      <c r="V5646" s="7">
        <f t="shared" si="1063"/>
        <v>-1</v>
      </c>
      <c r="W5646" s="7">
        <f>SUM($V$3:V5646)</f>
        <v>-570.16999999999416</v>
      </c>
      <c r="X5646" s="8">
        <v>1.2</v>
      </c>
      <c r="Y5646" s="7">
        <f t="shared" si="1058"/>
        <v>0.19999999999999996</v>
      </c>
      <c r="Z5646" s="7">
        <f>SUM($Y$3:Y5646)</f>
        <v>-157.99999999999912</v>
      </c>
      <c r="AA5646" s="8">
        <v>4.5</v>
      </c>
      <c r="AB5646" s="7">
        <f t="shared" si="1059"/>
        <v>-1</v>
      </c>
      <c r="AC5646" s="7">
        <f>SUM($AB$3:AB5646)</f>
        <v>-788.05999999999949</v>
      </c>
      <c r="AD5646" s="2">
        <v>1.57</v>
      </c>
      <c r="AE5646" s="7">
        <f t="shared" si="1064"/>
        <v>0.57000000000000006</v>
      </c>
      <c r="AF5646" s="7">
        <f>SUM(AE$3:AE5646)</f>
        <v>-212.92999999999915</v>
      </c>
      <c r="AG5646" s="2">
        <v>2.37</v>
      </c>
      <c r="AH5646" s="7">
        <f t="shared" si="1060"/>
        <v>-1</v>
      </c>
      <c r="AI5646" s="7">
        <f>SUM(AH$3:AH5646)</f>
        <v>-398.74999999999761</v>
      </c>
      <c r="AJ5646" s="2">
        <v>9</v>
      </c>
      <c r="AK5646" s="7">
        <f t="shared" si="1065"/>
        <v>-1</v>
      </c>
      <c r="AL5646" s="7">
        <f>SUM(AK$3:AK5646)</f>
        <v>-1132.17</v>
      </c>
      <c r="AM5646" s="2">
        <v>8</v>
      </c>
      <c r="AN5646" s="7">
        <f t="shared" si="1066"/>
        <v>-1</v>
      </c>
      <c r="AO5646" s="7">
        <f>SUM(AN$3:AN5646)</f>
        <v>-154</v>
      </c>
      <c r="AP5646" s="2">
        <v>8</v>
      </c>
      <c r="AQ5646" s="7">
        <f t="shared" si="1067"/>
        <v>-1</v>
      </c>
      <c r="AR5646" s="7">
        <f>SUM(AQ$3:AQ5646)</f>
        <v>-779.5</v>
      </c>
      <c r="AS5646">
        <v>2.5</v>
      </c>
      <c r="AT5646">
        <v>1.5</v>
      </c>
      <c r="AU5646" s="5">
        <f t="shared" si="1061"/>
        <v>-4.62</v>
      </c>
      <c r="AV5646" s="4">
        <f>SUM(AU$3:AU5646)</f>
        <v>-4411.189999999985</v>
      </c>
    </row>
    <row r="5647" spans="1:48" x14ac:dyDescent="0.25">
      <c r="A5647">
        <f t="shared" si="1057"/>
        <v>1</v>
      </c>
      <c r="B5647">
        <f t="shared" si="1056"/>
        <v>864</v>
      </c>
      <c r="C5647" s="1">
        <v>43540</v>
      </c>
      <c r="D5647" t="s">
        <v>291</v>
      </c>
      <c r="E5647" t="s">
        <v>6217</v>
      </c>
      <c r="F5647" t="s">
        <v>5814</v>
      </c>
      <c r="G5647" t="s">
        <v>247</v>
      </c>
      <c r="H5647">
        <v>2019</v>
      </c>
      <c r="I5647">
        <v>3</v>
      </c>
      <c r="J5647">
        <v>16</v>
      </c>
      <c r="K5647" t="s">
        <v>47</v>
      </c>
      <c r="L5647">
        <v>7</v>
      </c>
      <c r="M5647" s="3">
        <v>2</v>
      </c>
      <c r="N5647" s="3">
        <v>3</v>
      </c>
      <c r="O5647" s="13">
        <v>3.5</v>
      </c>
      <c r="P5647">
        <v>3.6</v>
      </c>
      <c r="Q5647">
        <v>2</v>
      </c>
      <c r="R5647" s="2">
        <v>1.66</v>
      </c>
      <c r="S5647" s="7">
        <f t="shared" si="1062"/>
        <v>0.65999999999999992</v>
      </c>
      <c r="T5647" s="7">
        <f>SUM($S$3:S5647)</f>
        <v>-216.94999999999973</v>
      </c>
      <c r="U5647" s="2">
        <v>2.1</v>
      </c>
      <c r="V5647" s="7">
        <f t="shared" si="1063"/>
        <v>-1</v>
      </c>
      <c r="W5647" s="7">
        <f>SUM($V$3:V5647)</f>
        <v>-571.16999999999416</v>
      </c>
      <c r="X5647" s="8">
        <v>1.25</v>
      </c>
      <c r="Y5647" s="7">
        <f t="shared" si="1058"/>
        <v>0.25</v>
      </c>
      <c r="Z5647" s="7">
        <f>SUM($Y$3:Y5647)</f>
        <v>-157.74999999999912</v>
      </c>
      <c r="AA5647" s="8">
        <v>4</v>
      </c>
      <c r="AB5647" s="7">
        <f t="shared" si="1059"/>
        <v>-1</v>
      </c>
      <c r="AC5647" s="7">
        <f>SUM($AB$3:AB5647)</f>
        <v>-789.05999999999949</v>
      </c>
      <c r="AD5647" s="2">
        <v>1.8</v>
      </c>
      <c r="AE5647" s="7">
        <f t="shared" si="1064"/>
        <v>0.8</v>
      </c>
      <c r="AF5647" s="7">
        <f>SUM(AE$3:AE5647)</f>
        <v>-212.12999999999914</v>
      </c>
      <c r="AG5647" s="2">
        <v>2</v>
      </c>
      <c r="AH5647" s="7">
        <f t="shared" si="1060"/>
        <v>-1</v>
      </c>
      <c r="AI5647" s="7">
        <f>SUM(AH$3:AH5647)</f>
        <v>-399.74999999999761</v>
      </c>
      <c r="AJ5647" s="2">
        <v>12</v>
      </c>
      <c r="AK5647" s="7">
        <f t="shared" si="1065"/>
        <v>-1</v>
      </c>
      <c r="AL5647" s="7">
        <f>SUM(AK$3:AK5647)</f>
        <v>-1133.17</v>
      </c>
      <c r="AM5647" s="2">
        <v>12</v>
      </c>
      <c r="AN5647" s="7">
        <f t="shared" si="1066"/>
        <v>-1</v>
      </c>
      <c r="AO5647" s="7">
        <f>SUM(AN$3:AN5647)</f>
        <v>-155</v>
      </c>
      <c r="AP5647" s="2">
        <v>7</v>
      </c>
      <c r="AQ5647" s="7">
        <f t="shared" si="1067"/>
        <v>-1</v>
      </c>
      <c r="AR5647" s="7">
        <f>SUM(AQ$3:AQ5647)</f>
        <v>-780.5</v>
      </c>
      <c r="AS5647">
        <v>6.8</v>
      </c>
      <c r="AT5647">
        <v>1.1000000000000001</v>
      </c>
      <c r="AU5647" s="5">
        <f t="shared" si="1061"/>
        <v>-4.29</v>
      </c>
      <c r="AV5647" s="4">
        <f>SUM(AU$3:AU5647)</f>
        <v>-4415.479999999985</v>
      </c>
    </row>
    <row r="5648" spans="1:48" x14ac:dyDescent="0.25">
      <c r="A5648">
        <f t="shared" si="1057"/>
        <v>1</v>
      </c>
      <c r="B5648">
        <f t="shared" si="1056"/>
        <v>863</v>
      </c>
      <c r="C5648" s="1">
        <v>43540</v>
      </c>
      <c r="D5648" t="s">
        <v>291</v>
      </c>
      <c r="E5648" t="s">
        <v>6218</v>
      </c>
      <c r="F5648" t="s">
        <v>5834</v>
      </c>
      <c r="G5648" t="s">
        <v>4479</v>
      </c>
      <c r="H5648">
        <v>2019</v>
      </c>
      <c r="I5648">
        <v>3</v>
      </c>
      <c r="J5648">
        <v>16</v>
      </c>
      <c r="K5648" t="s">
        <v>47</v>
      </c>
      <c r="L5648">
        <v>7</v>
      </c>
      <c r="M5648" s="3">
        <v>0</v>
      </c>
      <c r="N5648" s="3">
        <v>1</v>
      </c>
      <c r="O5648" s="13">
        <v>3.75</v>
      </c>
      <c r="P5648">
        <v>3.6</v>
      </c>
      <c r="Q5648">
        <v>2</v>
      </c>
      <c r="R5648" s="2">
        <v>1.8</v>
      </c>
      <c r="S5648" s="7">
        <f t="shared" si="1062"/>
        <v>-1</v>
      </c>
      <c r="T5648" s="7">
        <f>SUM($S$3:S5648)</f>
        <v>-217.94999999999973</v>
      </c>
      <c r="U5648" s="2">
        <v>1.95</v>
      </c>
      <c r="V5648" s="7">
        <f t="shared" si="1063"/>
        <v>0.95</v>
      </c>
      <c r="W5648" s="7">
        <f>SUM($V$3:V5648)</f>
        <v>-570.21999999999412</v>
      </c>
      <c r="X5648" s="8">
        <v>1.33</v>
      </c>
      <c r="Y5648" s="7">
        <f t="shared" si="1058"/>
        <v>-1</v>
      </c>
      <c r="Z5648" s="7">
        <f>SUM($Y$3:Y5648)</f>
        <v>-158.74999999999912</v>
      </c>
      <c r="AA5648" s="8">
        <v>3.4</v>
      </c>
      <c r="AB5648" s="7">
        <f t="shared" si="1059"/>
        <v>2.4</v>
      </c>
      <c r="AC5648" s="7">
        <f>SUM($AB$3:AB5648)</f>
        <v>-786.65999999999951</v>
      </c>
      <c r="AD5648" s="2">
        <v>1.9</v>
      </c>
      <c r="AE5648" s="7">
        <f t="shared" si="1064"/>
        <v>-1</v>
      </c>
      <c r="AF5648" s="7">
        <f>SUM(AE$3:AE5648)</f>
        <v>-213.12999999999914</v>
      </c>
      <c r="AG5648" s="2">
        <v>1.9</v>
      </c>
      <c r="AH5648" s="7">
        <f t="shared" si="1060"/>
        <v>0.89999999999999991</v>
      </c>
      <c r="AI5648" s="7">
        <f>SUM(AH$3:AH5648)</f>
        <v>-398.84999999999764</v>
      </c>
      <c r="AJ5648" s="2">
        <v>10</v>
      </c>
      <c r="AK5648" s="7">
        <f t="shared" si="1065"/>
        <v>-1</v>
      </c>
      <c r="AL5648" s="7">
        <f>SUM(AK$3:AK5648)</f>
        <v>-1134.17</v>
      </c>
      <c r="AM5648" s="2">
        <v>13</v>
      </c>
      <c r="AN5648" s="7">
        <f t="shared" si="1066"/>
        <v>-1</v>
      </c>
      <c r="AO5648" s="7">
        <f>SUM(AN$3:AN5648)</f>
        <v>-156</v>
      </c>
      <c r="AP5648" s="2">
        <v>6.5</v>
      </c>
      <c r="AQ5648" s="7">
        <f t="shared" si="1067"/>
        <v>-1</v>
      </c>
      <c r="AR5648" s="7">
        <f>SUM(AQ$3:AQ5648)</f>
        <v>-781.5</v>
      </c>
      <c r="AS5648">
        <v>7</v>
      </c>
      <c r="AT5648">
        <v>1.1000000000000001</v>
      </c>
      <c r="AU5648" s="5">
        <f t="shared" si="1061"/>
        <v>-1.7500000000000002</v>
      </c>
      <c r="AV5648" s="4">
        <f>SUM(AU$3:AU5648)</f>
        <v>-4417.229999999985</v>
      </c>
    </row>
    <row r="5649" spans="1:48" x14ac:dyDescent="0.25">
      <c r="A5649">
        <f t="shared" si="1057"/>
        <v>1</v>
      </c>
      <c r="B5649">
        <f t="shared" si="1056"/>
        <v>862</v>
      </c>
      <c r="C5649" s="1">
        <v>43540</v>
      </c>
      <c r="D5649" t="s">
        <v>291</v>
      </c>
      <c r="E5649" t="s">
        <v>6219</v>
      </c>
      <c r="F5649" t="s">
        <v>5827</v>
      </c>
      <c r="G5649" t="s">
        <v>394</v>
      </c>
      <c r="H5649">
        <v>2019</v>
      </c>
      <c r="I5649">
        <v>3</v>
      </c>
      <c r="J5649">
        <v>16</v>
      </c>
      <c r="K5649" t="s">
        <v>47</v>
      </c>
      <c r="L5649">
        <v>7</v>
      </c>
      <c r="M5649" s="3">
        <v>1</v>
      </c>
      <c r="N5649" s="3">
        <v>1</v>
      </c>
      <c r="O5649" s="13">
        <v>3.8</v>
      </c>
      <c r="P5649">
        <v>4</v>
      </c>
      <c r="Q5649">
        <v>1.85</v>
      </c>
      <c r="R5649" s="2">
        <v>1.44</v>
      </c>
      <c r="S5649" s="7">
        <f t="shared" si="1062"/>
        <v>0.43999999999999995</v>
      </c>
      <c r="T5649" s="7">
        <f>SUM($S$3:S5649)</f>
        <v>-217.50999999999974</v>
      </c>
      <c r="U5649" s="2">
        <v>2.62</v>
      </c>
      <c r="V5649" s="7">
        <f t="shared" si="1063"/>
        <v>-1</v>
      </c>
      <c r="W5649" s="7">
        <f>SUM($V$3:V5649)</f>
        <v>-571.21999999999412</v>
      </c>
      <c r="X5649" s="8">
        <v>1.1399999999999999</v>
      </c>
      <c r="Y5649" s="7">
        <f t="shared" si="1058"/>
        <v>0.1399999999999999</v>
      </c>
      <c r="Z5649" s="7">
        <f>SUM($Y$3:Y5649)</f>
        <v>-158.60999999999913</v>
      </c>
      <c r="AA5649" s="8">
        <v>5.5</v>
      </c>
      <c r="AB5649" s="7">
        <f t="shared" si="1059"/>
        <v>-1</v>
      </c>
      <c r="AC5649" s="7">
        <f>SUM($AB$3:AB5649)</f>
        <v>-787.65999999999951</v>
      </c>
      <c r="AD5649" s="2">
        <v>1.44</v>
      </c>
      <c r="AE5649" s="7">
        <f t="shared" si="1064"/>
        <v>-1</v>
      </c>
      <c r="AF5649" s="7">
        <f>SUM(AE$3:AE5649)</f>
        <v>-214.12999999999914</v>
      </c>
      <c r="AG5649" s="2">
        <v>2.75</v>
      </c>
      <c r="AH5649" s="7">
        <f t="shared" si="1060"/>
        <v>1.75</v>
      </c>
      <c r="AI5649" s="7">
        <f>SUM(AH$3:AH5649)</f>
        <v>-397.09999999999764</v>
      </c>
      <c r="AJ5649" s="2">
        <v>17</v>
      </c>
      <c r="AK5649" s="7">
        <f t="shared" si="1065"/>
        <v>-1</v>
      </c>
      <c r="AL5649" s="7">
        <f>SUM(AK$3:AK5649)</f>
        <v>-1135.17</v>
      </c>
      <c r="AM5649" s="2">
        <v>12</v>
      </c>
      <c r="AN5649" s="7">
        <f t="shared" si="1066"/>
        <v>-1</v>
      </c>
      <c r="AO5649" s="7">
        <f>SUM(AN$3:AN5649)</f>
        <v>-157</v>
      </c>
      <c r="AP5649" s="2">
        <v>8</v>
      </c>
      <c r="AQ5649" s="7">
        <f t="shared" si="1067"/>
        <v>7</v>
      </c>
      <c r="AR5649" s="7">
        <f>SUM(AQ$3:AQ5649)</f>
        <v>-774.5</v>
      </c>
      <c r="AS5649">
        <v>7</v>
      </c>
      <c r="AT5649">
        <v>1.1000000000000001</v>
      </c>
      <c r="AU5649" s="5">
        <f t="shared" si="1061"/>
        <v>4.33</v>
      </c>
      <c r="AV5649" s="4">
        <f>SUM(AU$3:AU5649)</f>
        <v>-4412.8999999999851</v>
      </c>
    </row>
    <row r="5650" spans="1:48" x14ac:dyDescent="0.25">
      <c r="A5650">
        <f t="shared" si="1057"/>
        <v>1</v>
      </c>
      <c r="B5650">
        <f t="shared" si="1056"/>
        <v>861</v>
      </c>
      <c r="C5650" s="1">
        <v>43540</v>
      </c>
      <c r="D5650" t="s">
        <v>291</v>
      </c>
      <c r="E5650" t="s">
        <v>1060</v>
      </c>
      <c r="F5650" t="s">
        <v>239</v>
      </c>
      <c r="G5650" t="s">
        <v>297</v>
      </c>
      <c r="H5650">
        <v>2019</v>
      </c>
      <c r="I5650">
        <v>3</v>
      </c>
      <c r="J5650">
        <v>16</v>
      </c>
      <c r="K5650" t="s">
        <v>47</v>
      </c>
      <c r="L5650">
        <v>7</v>
      </c>
      <c r="M5650" s="3">
        <v>5</v>
      </c>
      <c r="N5650" s="3">
        <v>2</v>
      </c>
      <c r="O5650" s="13">
        <v>1.85</v>
      </c>
      <c r="P5650">
        <v>3.6</v>
      </c>
      <c r="Q5650">
        <v>4.33</v>
      </c>
      <c r="R5650" s="2">
        <v>1.8</v>
      </c>
      <c r="S5650" s="7">
        <f t="shared" si="1062"/>
        <v>0.8</v>
      </c>
      <c r="T5650" s="7">
        <f>SUM($S$3:S5650)</f>
        <v>-216.70999999999972</v>
      </c>
      <c r="U5650" s="2">
        <v>1.95</v>
      </c>
      <c r="V5650" s="7">
        <f t="shared" si="1063"/>
        <v>-1</v>
      </c>
      <c r="W5650" s="7">
        <f>SUM($V$3:V5650)</f>
        <v>-572.21999999999412</v>
      </c>
      <c r="X5650" s="8">
        <v>1.3</v>
      </c>
      <c r="Y5650" s="7">
        <f t="shared" si="1058"/>
        <v>0.30000000000000004</v>
      </c>
      <c r="Z5650" s="7">
        <f>SUM($Y$3:Y5650)</f>
        <v>-158.30999999999912</v>
      </c>
      <c r="AA5650" s="8">
        <v>3.5</v>
      </c>
      <c r="AB5650" s="7">
        <f t="shared" si="1059"/>
        <v>-1</v>
      </c>
      <c r="AC5650" s="7">
        <f>SUM($AB$3:AB5650)</f>
        <v>-788.65999999999951</v>
      </c>
      <c r="AD5650" s="2">
        <v>1.9</v>
      </c>
      <c r="AE5650" s="7">
        <f t="shared" si="1064"/>
        <v>0.89999999999999991</v>
      </c>
      <c r="AF5650" s="7">
        <f>SUM(AE$3:AE5650)</f>
        <v>-213.22999999999914</v>
      </c>
      <c r="AG5650" s="2">
        <v>1.9</v>
      </c>
      <c r="AH5650" s="7">
        <f t="shared" si="1060"/>
        <v>-1</v>
      </c>
      <c r="AI5650" s="7">
        <f>SUM(AH$3:AH5650)</f>
        <v>-398.09999999999764</v>
      </c>
      <c r="AJ5650" s="2">
        <v>7</v>
      </c>
      <c r="AK5650" s="7">
        <f t="shared" si="1065"/>
        <v>-1</v>
      </c>
      <c r="AL5650" s="7">
        <f>SUM(AK$3:AK5650)</f>
        <v>-1136.17</v>
      </c>
      <c r="AM5650" s="2">
        <v>8.5</v>
      </c>
      <c r="AN5650" s="7">
        <f t="shared" si="1066"/>
        <v>-1</v>
      </c>
      <c r="AO5650" s="7">
        <f>SUM(AN$3:AN5650)</f>
        <v>-158</v>
      </c>
      <c r="AP5650" s="2">
        <v>6.5</v>
      </c>
      <c r="AQ5650" s="7">
        <f t="shared" si="1067"/>
        <v>-1</v>
      </c>
      <c r="AR5650" s="7">
        <f>SUM(AQ$3:AQ5650)</f>
        <v>-775.5</v>
      </c>
      <c r="AS5650">
        <v>3.3</v>
      </c>
      <c r="AT5650">
        <v>1.32</v>
      </c>
      <c r="AU5650" s="5">
        <f t="shared" si="1061"/>
        <v>-4</v>
      </c>
      <c r="AV5650" s="4">
        <f>SUM(AU$3:AU5650)</f>
        <v>-4416.8999999999851</v>
      </c>
    </row>
    <row r="5651" spans="1:48" x14ac:dyDescent="0.25">
      <c r="A5651">
        <f t="shared" si="1057"/>
        <v>1</v>
      </c>
      <c r="B5651">
        <f t="shared" si="1056"/>
        <v>860</v>
      </c>
      <c r="C5651" s="1">
        <v>43540</v>
      </c>
      <c r="D5651" t="s">
        <v>298</v>
      </c>
      <c r="E5651" t="s">
        <v>6220</v>
      </c>
      <c r="F5651" t="s">
        <v>286</v>
      </c>
      <c r="G5651" t="s">
        <v>410</v>
      </c>
      <c r="H5651">
        <v>2019</v>
      </c>
      <c r="I5651">
        <v>3</v>
      </c>
      <c r="J5651">
        <v>16</v>
      </c>
      <c r="K5651" t="s">
        <v>47</v>
      </c>
      <c r="L5651">
        <v>7</v>
      </c>
      <c r="M5651" s="3">
        <v>3</v>
      </c>
      <c r="N5651" s="3">
        <v>0</v>
      </c>
      <c r="O5651" s="13">
        <v>2.15</v>
      </c>
      <c r="P5651">
        <v>3.4</v>
      </c>
      <c r="Q5651">
        <v>3.75</v>
      </c>
      <c r="R5651" s="2">
        <v>1.83</v>
      </c>
      <c r="S5651" s="7">
        <f t="shared" si="1062"/>
        <v>-1</v>
      </c>
      <c r="T5651" s="7">
        <f>SUM($S$3:S5651)</f>
        <v>-217.70999999999972</v>
      </c>
      <c r="U5651" s="2">
        <v>1.83</v>
      </c>
      <c r="V5651" s="7">
        <f t="shared" si="1063"/>
        <v>0.83000000000000007</v>
      </c>
      <c r="W5651" s="7">
        <f>SUM($V$3:V5651)</f>
        <v>-571.38999999999407</v>
      </c>
      <c r="X5651" s="8">
        <v>1.36</v>
      </c>
      <c r="Y5651" s="7">
        <f t="shared" si="1058"/>
        <v>0.3600000000000001</v>
      </c>
      <c r="Z5651" s="7">
        <f>SUM($Y$3:Y5651)</f>
        <v>-157.94999999999911</v>
      </c>
      <c r="AA5651" s="8">
        <v>3.2</v>
      </c>
      <c r="AB5651" s="7">
        <f t="shared" si="1059"/>
        <v>-1</v>
      </c>
      <c r="AC5651" s="7">
        <f>SUM($AB$3:AB5651)</f>
        <v>-789.65999999999951</v>
      </c>
      <c r="AD5651" s="2">
        <v>2.1</v>
      </c>
      <c r="AE5651" s="7">
        <f t="shared" si="1064"/>
        <v>1.1000000000000001</v>
      </c>
      <c r="AF5651" s="7">
        <f>SUM(AE$3:AE5651)</f>
        <v>-212.12999999999914</v>
      </c>
      <c r="AG5651" s="2">
        <v>1.72</v>
      </c>
      <c r="AH5651" s="7">
        <f t="shared" si="1060"/>
        <v>-1</v>
      </c>
      <c r="AI5651" s="7">
        <f>SUM(AH$3:AH5651)</f>
        <v>-399.09999999999764</v>
      </c>
      <c r="AJ5651" s="2">
        <v>7</v>
      </c>
      <c r="AK5651" s="7">
        <f t="shared" si="1065"/>
        <v>-1</v>
      </c>
      <c r="AL5651" s="7">
        <f>SUM(AK$3:AK5651)</f>
        <v>-1137.17</v>
      </c>
      <c r="AM5651" s="2">
        <v>9</v>
      </c>
      <c r="AN5651" s="7">
        <f t="shared" si="1066"/>
        <v>-1</v>
      </c>
      <c r="AO5651" s="7">
        <f>SUM(AN$3:AN5651)</f>
        <v>-159</v>
      </c>
      <c r="AP5651" s="2">
        <v>6</v>
      </c>
      <c r="AQ5651" s="7">
        <f t="shared" si="1067"/>
        <v>-1</v>
      </c>
      <c r="AR5651" s="7">
        <f>SUM(AQ$3:AQ5651)</f>
        <v>-776.5</v>
      </c>
      <c r="AS5651">
        <v>4.1500000000000004</v>
      </c>
      <c r="AT5651">
        <v>1.22</v>
      </c>
      <c r="AU5651" s="5">
        <f t="shared" si="1061"/>
        <v>-3.71</v>
      </c>
      <c r="AV5651" s="4">
        <f>SUM(AU$3:AU5651)</f>
        <v>-4420.6099999999851</v>
      </c>
    </row>
    <row r="5652" spans="1:48" x14ac:dyDescent="0.25">
      <c r="A5652">
        <f t="shared" si="1057"/>
        <v>1</v>
      </c>
      <c r="B5652">
        <f t="shared" si="1056"/>
        <v>859</v>
      </c>
      <c r="C5652" s="1">
        <v>43540</v>
      </c>
      <c r="D5652" t="s">
        <v>298</v>
      </c>
      <c r="E5652" t="s">
        <v>6221</v>
      </c>
      <c r="F5652" t="s">
        <v>403</v>
      </c>
      <c r="G5652" t="s">
        <v>5805</v>
      </c>
      <c r="H5652">
        <v>2019</v>
      </c>
      <c r="I5652">
        <v>3</v>
      </c>
      <c r="J5652">
        <v>16</v>
      </c>
      <c r="K5652" t="s">
        <v>47</v>
      </c>
      <c r="L5652">
        <v>7</v>
      </c>
      <c r="M5652" s="3">
        <v>0</v>
      </c>
      <c r="N5652" s="3">
        <v>1</v>
      </c>
      <c r="O5652" s="13">
        <v>2.0499999999999998</v>
      </c>
      <c r="P5652">
        <v>3.75</v>
      </c>
      <c r="Q5652">
        <v>3.7</v>
      </c>
      <c r="R5652" s="2">
        <v>1.5</v>
      </c>
      <c r="S5652" s="7">
        <f t="shared" si="1062"/>
        <v>-1</v>
      </c>
      <c r="T5652" s="7">
        <f>SUM($S$3:S5652)</f>
        <v>-218.70999999999972</v>
      </c>
      <c r="U5652" s="2">
        <v>2.5</v>
      </c>
      <c r="V5652" s="7">
        <f t="shared" si="1063"/>
        <v>1.5</v>
      </c>
      <c r="W5652" s="7">
        <f>SUM($V$3:V5652)</f>
        <v>-569.88999999999407</v>
      </c>
      <c r="X5652" s="8">
        <v>1.2</v>
      </c>
      <c r="Y5652" s="7">
        <f t="shared" si="1058"/>
        <v>-1</v>
      </c>
      <c r="Z5652" s="7">
        <f>SUM($Y$3:Y5652)</f>
        <v>-158.94999999999911</v>
      </c>
      <c r="AA5652" s="8">
        <v>4.5</v>
      </c>
      <c r="AB5652" s="7">
        <f t="shared" si="1059"/>
        <v>3.5</v>
      </c>
      <c r="AC5652" s="7">
        <f>SUM($AB$3:AB5652)</f>
        <v>-786.15999999999951</v>
      </c>
      <c r="AD5652" s="2">
        <v>1.61</v>
      </c>
      <c r="AE5652" s="7">
        <f t="shared" si="1064"/>
        <v>-1</v>
      </c>
      <c r="AF5652" s="7">
        <f>SUM(AE$3:AE5652)</f>
        <v>-213.12999999999914</v>
      </c>
      <c r="AG5652" s="2">
        <v>2.2999999999999998</v>
      </c>
      <c r="AH5652" s="7">
        <f t="shared" si="1060"/>
        <v>1.2999999999999998</v>
      </c>
      <c r="AI5652" s="7">
        <f>SUM(AH$3:AH5652)</f>
        <v>-397.79999999999762</v>
      </c>
      <c r="AJ5652" s="2">
        <v>10</v>
      </c>
      <c r="AK5652" s="7">
        <f t="shared" si="1065"/>
        <v>-1</v>
      </c>
      <c r="AL5652" s="7">
        <f>SUM(AK$3:AK5652)</f>
        <v>-1138.17</v>
      </c>
      <c r="AM5652" s="2">
        <v>8.5</v>
      </c>
      <c r="AN5652" s="7">
        <f t="shared" si="1066"/>
        <v>-1</v>
      </c>
      <c r="AO5652" s="7">
        <f>SUM(AN$3:AN5652)</f>
        <v>-160</v>
      </c>
      <c r="AP5652" s="2">
        <v>7</v>
      </c>
      <c r="AQ5652" s="7">
        <f t="shared" si="1067"/>
        <v>-1</v>
      </c>
      <c r="AR5652" s="7">
        <f>SUM(AQ$3:AQ5652)</f>
        <v>-777.5</v>
      </c>
      <c r="AS5652">
        <v>3.55</v>
      </c>
      <c r="AT5652">
        <v>1.27</v>
      </c>
      <c r="AU5652" s="5">
        <f t="shared" si="1061"/>
        <v>0.29999999999999982</v>
      </c>
      <c r="AV5652" s="4">
        <f>SUM(AU$3:AU5652)</f>
        <v>-4420.3099999999849</v>
      </c>
    </row>
    <row r="5653" spans="1:48" x14ac:dyDescent="0.25">
      <c r="A5653">
        <f t="shared" si="1057"/>
        <v>1</v>
      </c>
      <c r="B5653">
        <f t="shared" si="1056"/>
        <v>858</v>
      </c>
      <c r="C5653" s="1">
        <v>43540</v>
      </c>
      <c r="D5653" t="s">
        <v>298</v>
      </c>
      <c r="E5653" t="s">
        <v>6222</v>
      </c>
      <c r="F5653" t="s">
        <v>419</v>
      </c>
      <c r="G5653" t="s">
        <v>5799</v>
      </c>
      <c r="H5653">
        <v>2019</v>
      </c>
      <c r="I5653">
        <v>3</v>
      </c>
      <c r="J5653">
        <v>16</v>
      </c>
      <c r="K5653" t="s">
        <v>47</v>
      </c>
      <c r="L5653">
        <v>7</v>
      </c>
      <c r="M5653" s="3">
        <v>2</v>
      </c>
      <c r="N5653" s="3">
        <v>2</v>
      </c>
      <c r="O5653" s="13">
        <v>2.1</v>
      </c>
      <c r="P5653">
        <v>3.7</v>
      </c>
      <c r="Q5653">
        <v>3.6</v>
      </c>
      <c r="R5653" s="2">
        <v>1.72</v>
      </c>
      <c r="S5653" s="7">
        <f t="shared" si="1062"/>
        <v>0.72</v>
      </c>
      <c r="T5653" s="7">
        <f>SUM($S$3:S5653)</f>
        <v>-217.98999999999972</v>
      </c>
      <c r="U5653" s="2">
        <v>2</v>
      </c>
      <c r="V5653" s="7">
        <f t="shared" si="1063"/>
        <v>-1</v>
      </c>
      <c r="W5653" s="7">
        <f>SUM($V$3:V5653)</f>
        <v>-570.88999999999407</v>
      </c>
      <c r="X5653" s="8">
        <v>1.28</v>
      </c>
      <c r="Y5653" s="7">
        <f t="shared" si="1058"/>
        <v>0.28000000000000003</v>
      </c>
      <c r="Z5653" s="7">
        <f>SUM($Y$3:Y5653)</f>
        <v>-158.66999999999911</v>
      </c>
      <c r="AA5653" s="8">
        <v>3.75</v>
      </c>
      <c r="AB5653" s="7">
        <f t="shared" si="1059"/>
        <v>-1</v>
      </c>
      <c r="AC5653" s="7">
        <f>SUM($AB$3:AB5653)</f>
        <v>-787.15999999999951</v>
      </c>
      <c r="AD5653" s="2">
        <v>1.9</v>
      </c>
      <c r="AE5653" s="7">
        <f t="shared" si="1064"/>
        <v>0.89999999999999991</v>
      </c>
      <c r="AF5653" s="7">
        <f>SUM(AE$3:AE5653)</f>
        <v>-212.22999999999914</v>
      </c>
      <c r="AG5653" s="2">
        <v>1.9</v>
      </c>
      <c r="AH5653" s="7">
        <f t="shared" si="1060"/>
        <v>-1</v>
      </c>
      <c r="AI5653" s="7">
        <f>SUM(AH$3:AH5653)</f>
        <v>-398.79999999999762</v>
      </c>
      <c r="AJ5653" s="2">
        <v>8</v>
      </c>
      <c r="AK5653" s="7">
        <f t="shared" si="1065"/>
        <v>-1</v>
      </c>
      <c r="AL5653" s="7">
        <f>SUM(AK$3:AK5653)</f>
        <v>-1139.17</v>
      </c>
      <c r="AM5653" s="2">
        <v>8.5</v>
      </c>
      <c r="AN5653" s="7">
        <f t="shared" si="1066"/>
        <v>-1</v>
      </c>
      <c r="AO5653" s="7">
        <f>SUM(AN$3:AN5653)</f>
        <v>-161</v>
      </c>
      <c r="AP5653" s="2">
        <v>6.5</v>
      </c>
      <c r="AQ5653" s="7">
        <f t="shared" si="1067"/>
        <v>-1</v>
      </c>
      <c r="AR5653" s="7">
        <f>SUM(AQ$3:AQ5653)</f>
        <v>-778.5</v>
      </c>
      <c r="AS5653">
        <v>3.9</v>
      </c>
      <c r="AT5653">
        <v>1.24</v>
      </c>
      <c r="AU5653" s="5">
        <f t="shared" si="1061"/>
        <v>-4.0999999999999996</v>
      </c>
      <c r="AV5653" s="4">
        <f>SUM(AU$3:AU5653)</f>
        <v>-4424.4099999999853</v>
      </c>
    </row>
    <row r="5654" spans="1:48" x14ac:dyDescent="0.25">
      <c r="A5654">
        <f t="shared" si="1057"/>
        <v>1</v>
      </c>
      <c r="B5654">
        <f t="shared" si="1056"/>
        <v>857</v>
      </c>
      <c r="C5654" s="1">
        <v>43540</v>
      </c>
      <c r="D5654" t="s">
        <v>298</v>
      </c>
      <c r="E5654" t="s">
        <v>6223</v>
      </c>
      <c r="F5654" t="s">
        <v>5802</v>
      </c>
      <c r="G5654" t="s">
        <v>559</v>
      </c>
      <c r="H5654">
        <v>2019</v>
      </c>
      <c r="I5654">
        <v>3</v>
      </c>
      <c r="J5654">
        <v>16</v>
      </c>
      <c r="K5654" t="s">
        <v>47</v>
      </c>
      <c r="L5654">
        <v>7</v>
      </c>
      <c r="M5654" s="3">
        <v>1</v>
      </c>
      <c r="N5654" s="3">
        <v>1</v>
      </c>
      <c r="O5654" s="13">
        <v>3.6</v>
      </c>
      <c r="P5654">
        <v>3.1</v>
      </c>
      <c r="Q5654">
        <v>2.37</v>
      </c>
      <c r="R5654" s="2">
        <v>1.83</v>
      </c>
      <c r="S5654" s="7">
        <f t="shared" si="1062"/>
        <v>0.83000000000000007</v>
      </c>
      <c r="T5654" s="7">
        <f>SUM($S$3:S5654)</f>
        <v>-217.15999999999971</v>
      </c>
      <c r="U5654" s="2">
        <v>1.83</v>
      </c>
      <c r="V5654" s="7">
        <f t="shared" si="1063"/>
        <v>-1</v>
      </c>
      <c r="W5654" s="7">
        <f>SUM($V$3:V5654)</f>
        <v>-571.88999999999407</v>
      </c>
      <c r="X5654" s="8">
        <v>1.4</v>
      </c>
      <c r="Y5654" s="7">
        <f t="shared" si="1058"/>
        <v>0.39999999999999991</v>
      </c>
      <c r="Z5654" s="7">
        <f>SUM($Y$3:Y5654)</f>
        <v>-158.2699999999991</v>
      </c>
      <c r="AA5654" s="8">
        <v>3</v>
      </c>
      <c r="AB5654" s="7">
        <f t="shared" si="1059"/>
        <v>-1</v>
      </c>
      <c r="AC5654" s="7">
        <f>SUM($AB$3:AB5654)</f>
        <v>-788.15999999999951</v>
      </c>
      <c r="AD5654" s="2">
        <v>2.2999999999999998</v>
      </c>
      <c r="AE5654" s="7">
        <f t="shared" si="1064"/>
        <v>-1</v>
      </c>
      <c r="AF5654" s="7">
        <f>SUM(AE$3:AE5654)</f>
        <v>-213.22999999999914</v>
      </c>
      <c r="AG5654" s="2">
        <v>1.61</v>
      </c>
      <c r="AH5654" s="7">
        <f t="shared" si="1060"/>
        <v>0.6100000000000001</v>
      </c>
      <c r="AI5654" s="7">
        <f>SUM(AH$3:AH5654)</f>
        <v>-398.18999999999761</v>
      </c>
      <c r="AJ5654" s="2">
        <v>9</v>
      </c>
      <c r="AK5654" s="7">
        <f t="shared" si="1065"/>
        <v>-1</v>
      </c>
      <c r="AL5654" s="7">
        <f>SUM(AK$3:AK5654)</f>
        <v>-1140.17</v>
      </c>
      <c r="AM5654" s="2">
        <v>12</v>
      </c>
      <c r="AN5654" s="7">
        <f t="shared" si="1066"/>
        <v>-1</v>
      </c>
      <c r="AO5654" s="7">
        <f>SUM(AN$3:AN5654)</f>
        <v>-162</v>
      </c>
      <c r="AP5654" s="2">
        <v>5.5</v>
      </c>
      <c r="AQ5654" s="7">
        <f t="shared" si="1067"/>
        <v>4.5</v>
      </c>
      <c r="AR5654" s="7">
        <f>SUM(AQ$3:AQ5654)</f>
        <v>-774</v>
      </c>
      <c r="AU5654" s="5">
        <f t="shared" si="1061"/>
        <v>1.3399999999999999</v>
      </c>
      <c r="AV5654" s="4">
        <f>SUM(AU$3:AU5654)</f>
        <v>-4423.0699999999852</v>
      </c>
    </row>
    <row r="5655" spans="1:48" x14ac:dyDescent="0.25">
      <c r="A5655">
        <f t="shared" si="1057"/>
        <v>1</v>
      </c>
      <c r="B5655">
        <f t="shared" si="1056"/>
        <v>856</v>
      </c>
      <c r="C5655" s="1">
        <v>43540</v>
      </c>
      <c r="D5655" t="s">
        <v>298</v>
      </c>
      <c r="E5655" t="s">
        <v>6224</v>
      </c>
      <c r="F5655" t="s">
        <v>412</v>
      </c>
      <c r="G5655" t="s">
        <v>529</v>
      </c>
      <c r="H5655">
        <v>2019</v>
      </c>
      <c r="I5655">
        <v>3</v>
      </c>
      <c r="J5655">
        <v>16</v>
      </c>
      <c r="K5655" t="s">
        <v>47</v>
      </c>
      <c r="L5655">
        <v>7</v>
      </c>
      <c r="M5655" s="3">
        <v>0</v>
      </c>
      <c r="N5655" s="3">
        <v>1</v>
      </c>
      <c r="O5655" s="13">
        <v>2.15</v>
      </c>
      <c r="P5655">
        <v>3.4</v>
      </c>
      <c r="Q5655">
        <v>3.8</v>
      </c>
      <c r="R5655" s="2">
        <v>2</v>
      </c>
      <c r="S5655" s="7">
        <f t="shared" si="1062"/>
        <v>-1</v>
      </c>
      <c r="T5655" s="7">
        <f>SUM($S$3:S5655)</f>
        <v>-218.15999999999971</v>
      </c>
      <c r="U5655" s="2">
        <v>1.72</v>
      </c>
      <c r="V5655" s="7">
        <f t="shared" si="1063"/>
        <v>0.72</v>
      </c>
      <c r="W5655" s="7">
        <f>SUM($V$3:V5655)</f>
        <v>-571.16999999999405</v>
      </c>
      <c r="X5655" s="8">
        <v>1.44</v>
      </c>
      <c r="Y5655" s="7">
        <f t="shared" si="1058"/>
        <v>-1</v>
      </c>
      <c r="Z5655" s="7">
        <f>SUM($Y$3:Y5655)</f>
        <v>-159.2699999999991</v>
      </c>
      <c r="AA5655" s="8">
        <v>2.75</v>
      </c>
      <c r="AB5655" s="7">
        <f t="shared" si="1059"/>
        <v>1.75</v>
      </c>
      <c r="AC5655" s="7">
        <f>SUM($AB$3:AB5655)</f>
        <v>-786.40999999999951</v>
      </c>
      <c r="AD5655" s="2">
        <v>2.2999999999999998</v>
      </c>
      <c r="AE5655" s="7">
        <f t="shared" si="1064"/>
        <v>-1</v>
      </c>
      <c r="AF5655" s="7">
        <f>SUM(AE$3:AE5655)</f>
        <v>-214.22999999999914</v>
      </c>
      <c r="AG5655" s="2">
        <v>1.61</v>
      </c>
      <c r="AH5655" s="7">
        <f t="shared" si="1060"/>
        <v>0.6100000000000001</v>
      </c>
      <c r="AI5655" s="7">
        <f>SUM(AH$3:AH5655)</f>
        <v>-397.5799999999976</v>
      </c>
      <c r="AJ5655" s="2">
        <v>6</v>
      </c>
      <c r="AK5655" s="7">
        <f t="shared" si="1065"/>
        <v>-1</v>
      </c>
      <c r="AL5655" s="7">
        <f>SUM(AK$3:AK5655)</f>
        <v>-1141.17</v>
      </c>
      <c r="AM5655" s="2">
        <v>9</v>
      </c>
      <c r="AN5655" s="7">
        <f t="shared" si="1066"/>
        <v>-1</v>
      </c>
      <c r="AO5655" s="7">
        <f>SUM(AN$3:AN5655)</f>
        <v>-163</v>
      </c>
      <c r="AP5655" s="2">
        <v>6</v>
      </c>
      <c r="AQ5655" s="7">
        <f t="shared" si="1067"/>
        <v>-1</v>
      </c>
      <c r="AR5655" s="7">
        <f>SUM(AQ$3:AQ5655)</f>
        <v>-775</v>
      </c>
      <c r="AS5655">
        <v>4.1500000000000004</v>
      </c>
      <c r="AT5655">
        <v>1.22</v>
      </c>
      <c r="AU5655" s="5">
        <f t="shared" si="1061"/>
        <v>-2.92</v>
      </c>
      <c r="AV5655" s="4">
        <f>SUM(AU$3:AU5655)</f>
        <v>-4425.9899999999852</v>
      </c>
    </row>
    <row r="5656" spans="1:48" x14ac:dyDescent="0.25">
      <c r="A5656">
        <f t="shared" si="1057"/>
        <v>1</v>
      </c>
      <c r="B5656">
        <f t="shared" si="1056"/>
        <v>855</v>
      </c>
      <c r="C5656" s="1">
        <v>43540</v>
      </c>
      <c r="D5656" t="s">
        <v>298</v>
      </c>
      <c r="E5656" t="s">
        <v>6225</v>
      </c>
      <c r="F5656" t="s">
        <v>5810</v>
      </c>
      <c r="G5656" t="s">
        <v>400</v>
      </c>
      <c r="H5656">
        <v>2019</v>
      </c>
      <c r="I5656">
        <v>3</v>
      </c>
      <c r="J5656">
        <v>16</v>
      </c>
      <c r="K5656" t="s">
        <v>47</v>
      </c>
      <c r="L5656">
        <v>7</v>
      </c>
      <c r="M5656" s="3">
        <v>1</v>
      </c>
      <c r="N5656" s="3">
        <v>0</v>
      </c>
      <c r="O5656" s="13">
        <v>2.2000000000000002</v>
      </c>
      <c r="P5656">
        <v>3.3</v>
      </c>
      <c r="Q5656">
        <v>3.7</v>
      </c>
      <c r="R5656" s="2">
        <v>1.72</v>
      </c>
      <c r="S5656" s="7">
        <f t="shared" si="1062"/>
        <v>-1</v>
      </c>
      <c r="T5656" s="7">
        <f>SUM($S$3:S5656)</f>
        <v>-219.15999999999971</v>
      </c>
      <c r="U5656" s="2">
        <v>2</v>
      </c>
      <c r="V5656" s="7">
        <f t="shared" si="1063"/>
        <v>1</v>
      </c>
      <c r="W5656" s="7">
        <f>SUM($V$3:V5656)</f>
        <v>-570.16999999999405</v>
      </c>
      <c r="X5656" s="8">
        <v>1.3</v>
      </c>
      <c r="Y5656" s="7">
        <f t="shared" si="1058"/>
        <v>-1</v>
      </c>
      <c r="Z5656" s="7">
        <f>SUM($Y$3:Y5656)</f>
        <v>-160.2699999999991</v>
      </c>
      <c r="AA5656" s="8">
        <v>3.5</v>
      </c>
      <c r="AB5656" s="7">
        <f t="shared" si="1059"/>
        <v>2.5</v>
      </c>
      <c r="AC5656" s="7">
        <f>SUM($AB$3:AB5656)</f>
        <v>-783.90999999999951</v>
      </c>
      <c r="AD5656" s="2">
        <v>2</v>
      </c>
      <c r="AE5656" s="7">
        <f t="shared" si="1064"/>
        <v>-1</v>
      </c>
      <c r="AF5656" s="7">
        <f>SUM(AE$3:AE5656)</f>
        <v>-215.22999999999914</v>
      </c>
      <c r="AG5656" s="2">
        <v>1.8</v>
      </c>
      <c r="AH5656" s="7">
        <f t="shared" si="1060"/>
        <v>0.8</v>
      </c>
      <c r="AI5656" s="7">
        <f>SUM(AH$3:AH5656)</f>
        <v>-396.77999999999759</v>
      </c>
      <c r="AJ5656" s="2">
        <v>7.5</v>
      </c>
      <c r="AK5656" s="7">
        <f t="shared" si="1065"/>
        <v>6.5</v>
      </c>
      <c r="AL5656" s="7">
        <f>SUM(AK$3:AK5656)</f>
        <v>-1134.67</v>
      </c>
      <c r="AM5656" s="2">
        <v>9</v>
      </c>
      <c r="AN5656" s="7">
        <f t="shared" si="1066"/>
        <v>-1</v>
      </c>
      <c r="AO5656" s="7">
        <f>SUM(AN$3:AN5656)</f>
        <v>-164</v>
      </c>
      <c r="AP5656" s="2">
        <v>6</v>
      </c>
      <c r="AQ5656" s="7">
        <f t="shared" si="1067"/>
        <v>-1</v>
      </c>
      <c r="AR5656" s="7">
        <f>SUM(AQ$3:AQ5656)</f>
        <v>-776</v>
      </c>
      <c r="AS5656">
        <v>4.0999999999999996</v>
      </c>
      <c r="AT5656">
        <v>1.22</v>
      </c>
      <c r="AU5656" s="5">
        <f t="shared" si="1061"/>
        <v>5.8</v>
      </c>
      <c r="AV5656" s="4">
        <f>SUM(AU$3:AU5656)</f>
        <v>-4420.189999999985</v>
      </c>
    </row>
    <row r="5657" spans="1:48" x14ac:dyDescent="0.25">
      <c r="A5657">
        <f t="shared" si="1057"/>
        <v>1</v>
      </c>
      <c r="B5657">
        <f t="shared" si="1056"/>
        <v>854</v>
      </c>
      <c r="C5657" s="1">
        <v>43540</v>
      </c>
      <c r="D5657" t="s">
        <v>298</v>
      </c>
      <c r="E5657" t="s">
        <v>6226</v>
      </c>
      <c r="F5657" t="s">
        <v>4692</v>
      </c>
      <c r="G5657" t="s">
        <v>5693</v>
      </c>
      <c r="H5657">
        <v>2019</v>
      </c>
      <c r="I5657">
        <v>3</v>
      </c>
      <c r="J5657">
        <v>16</v>
      </c>
      <c r="K5657" t="s">
        <v>47</v>
      </c>
      <c r="L5657">
        <v>7</v>
      </c>
      <c r="M5657" s="3">
        <v>1</v>
      </c>
      <c r="N5657" s="3">
        <v>2</v>
      </c>
      <c r="O5657" s="13">
        <v>6.5</v>
      </c>
      <c r="P5657">
        <v>4.5</v>
      </c>
      <c r="Q5657">
        <v>1.53</v>
      </c>
      <c r="R5657" s="2">
        <v>1.8</v>
      </c>
      <c r="S5657" s="7">
        <f t="shared" si="1062"/>
        <v>0.8</v>
      </c>
      <c r="T5657" s="7">
        <f>SUM($S$3:S5657)</f>
        <v>-218.3599999999997</v>
      </c>
      <c r="U5657" s="2">
        <v>1.9</v>
      </c>
      <c r="V5657" s="7">
        <f t="shared" si="1063"/>
        <v>-1</v>
      </c>
      <c r="W5657" s="7">
        <f>SUM($V$3:V5657)</f>
        <v>-571.16999999999405</v>
      </c>
      <c r="X5657" s="8">
        <v>1.22</v>
      </c>
      <c r="Y5657" s="7">
        <f t="shared" si="1058"/>
        <v>0.21999999999999997</v>
      </c>
      <c r="Z5657" s="7">
        <f>SUM($Y$3:Y5657)</f>
        <v>-160.0499999999991</v>
      </c>
      <c r="AA5657" s="8">
        <v>4.33</v>
      </c>
      <c r="AB5657" s="7">
        <f t="shared" si="1059"/>
        <v>-1</v>
      </c>
      <c r="AC5657" s="7">
        <f>SUM($AB$3:AB5657)</f>
        <v>-784.90999999999951</v>
      </c>
      <c r="AD5657" s="2">
        <v>1.66</v>
      </c>
      <c r="AE5657" s="7">
        <f t="shared" si="1064"/>
        <v>0.65999999999999992</v>
      </c>
      <c r="AF5657" s="7">
        <f>SUM(AE$3:AE5657)</f>
        <v>-214.56999999999914</v>
      </c>
      <c r="AG5657" s="2">
        <v>2.2000000000000002</v>
      </c>
      <c r="AH5657" s="7">
        <f t="shared" si="1060"/>
        <v>-1</v>
      </c>
      <c r="AI5657" s="7">
        <f>SUM(AH$3:AH5657)</f>
        <v>-397.77999999999759</v>
      </c>
      <c r="AJ5657" s="2">
        <v>17</v>
      </c>
      <c r="AK5657" s="7">
        <f t="shared" si="1065"/>
        <v>-1</v>
      </c>
      <c r="AL5657" s="7">
        <f>SUM(AK$3:AK5657)</f>
        <v>-1135.67</v>
      </c>
      <c r="AM5657" s="2">
        <v>17</v>
      </c>
      <c r="AN5657" s="7">
        <f t="shared" si="1066"/>
        <v>-1</v>
      </c>
      <c r="AO5657" s="7">
        <f>SUM(AN$3:AN5657)</f>
        <v>-165</v>
      </c>
      <c r="AP5657" s="2">
        <v>8</v>
      </c>
      <c r="AQ5657" s="7">
        <f t="shared" si="1067"/>
        <v>-1</v>
      </c>
      <c r="AR5657" s="7">
        <f>SUM(AQ$3:AQ5657)</f>
        <v>-777</v>
      </c>
      <c r="AU5657" s="5">
        <f t="shared" si="1061"/>
        <v>-4.32</v>
      </c>
      <c r="AV5657" s="4">
        <f>SUM(AU$3:AU5657)</f>
        <v>-4424.5099999999848</v>
      </c>
    </row>
    <row r="5658" spans="1:48" x14ac:dyDescent="0.25">
      <c r="A5658">
        <f t="shared" si="1057"/>
        <v>1</v>
      </c>
      <c r="B5658">
        <f t="shared" si="1056"/>
        <v>853</v>
      </c>
      <c r="C5658" s="1">
        <v>43540</v>
      </c>
      <c r="D5658" t="s">
        <v>298</v>
      </c>
      <c r="E5658" t="s">
        <v>1515</v>
      </c>
      <c r="F5658" t="s">
        <v>404</v>
      </c>
      <c r="G5658" t="s">
        <v>301</v>
      </c>
      <c r="H5658">
        <v>2019</v>
      </c>
      <c r="I5658">
        <v>3</v>
      </c>
      <c r="J5658">
        <v>16</v>
      </c>
      <c r="K5658" t="s">
        <v>47</v>
      </c>
      <c r="L5658">
        <v>7</v>
      </c>
      <c r="M5658" s="3">
        <v>4</v>
      </c>
      <c r="N5658" s="3">
        <v>2</v>
      </c>
      <c r="O5658" s="13">
        <v>2</v>
      </c>
      <c r="P5658">
        <v>3.4</v>
      </c>
      <c r="Q5658">
        <v>4.2</v>
      </c>
      <c r="R5658" s="2">
        <v>1.83</v>
      </c>
      <c r="S5658" s="7">
        <f t="shared" si="1062"/>
        <v>0.83000000000000007</v>
      </c>
      <c r="T5658" s="7">
        <f>SUM($S$3:S5658)</f>
        <v>-217.52999999999969</v>
      </c>
      <c r="U5658" s="2">
        <v>1.83</v>
      </c>
      <c r="V5658" s="7">
        <f t="shared" si="1063"/>
        <v>-1</v>
      </c>
      <c r="W5658" s="7">
        <f>SUM($V$3:V5658)</f>
        <v>-572.16999999999405</v>
      </c>
      <c r="X5658" s="8">
        <v>1.36</v>
      </c>
      <c r="Y5658" s="7">
        <f t="shared" si="1058"/>
        <v>0.3600000000000001</v>
      </c>
      <c r="Z5658" s="7">
        <f>SUM($Y$3:Y5658)</f>
        <v>-159.68999999999909</v>
      </c>
      <c r="AA5658" s="8">
        <v>3.2</v>
      </c>
      <c r="AB5658" s="7">
        <f t="shared" si="1059"/>
        <v>-1</v>
      </c>
      <c r="AC5658" s="7">
        <f>SUM($AB$3:AB5658)</f>
        <v>-785.90999999999951</v>
      </c>
      <c r="AD5658" s="2">
        <v>2.1</v>
      </c>
      <c r="AE5658" s="7">
        <f t="shared" si="1064"/>
        <v>1.1000000000000001</v>
      </c>
      <c r="AF5658" s="7">
        <f>SUM(AE$3:AE5658)</f>
        <v>-213.46999999999915</v>
      </c>
      <c r="AG5658" s="2">
        <v>1.72</v>
      </c>
      <c r="AH5658" s="7">
        <f t="shared" si="1060"/>
        <v>-1</v>
      </c>
      <c r="AI5658" s="7">
        <f>SUM(AH$3:AH5658)</f>
        <v>-398.77999999999759</v>
      </c>
      <c r="AJ5658" s="2">
        <v>6.5</v>
      </c>
      <c r="AK5658" s="7">
        <f t="shared" si="1065"/>
        <v>-1</v>
      </c>
      <c r="AL5658" s="7">
        <f>SUM(AK$3:AK5658)</f>
        <v>-1136.67</v>
      </c>
      <c r="AM5658" s="2">
        <v>8.5</v>
      </c>
      <c r="AN5658" s="7">
        <f t="shared" si="1066"/>
        <v>-1</v>
      </c>
      <c r="AO5658" s="7">
        <f>SUM(AN$3:AN5658)</f>
        <v>-166</v>
      </c>
      <c r="AP5658" s="2">
        <v>6</v>
      </c>
      <c r="AQ5658" s="7">
        <f t="shared" si="1067"/>
        <v>-1</v>
      </c>
      <c r="AR5658" s="7">
        <f>SUM(AQ$3:AQ5658)</f>
        <v>-778</v>
      </c>
      <c r="AS5658">
        <v>3.8</v>
      </c>
      <c r="AT5658">
        <v>1.25</v>
      </c>
      <c r="AU5658" s="5">
        <f t="shared" si="1061"/>
        <v>-3.71</v>
      </c>
      <c r="AV5658" s="4">
        <f>SUM(AU$3:AU5658)</f>
        <v>-4428.2199999999848</v>
      </c>
    </row>
    <row r="5659" spans="1:48" x14ac:dyDescent="0.25">
      <c r="A5659">
        <f t="shared" si="1057"/>
        <v>1</v>
      </c>
      <c r="B5659">
        <f t="shared" si="1056"/>
        <v>852</v>
      </c>
      <c r="C5659" s="1">
        <v>43540</v>
      </c>
      <c r="D5659" t="s">
        <v>298</v>
      </c>
      <c r="E5659" t="s">
        <v>2175</v>
      </c>
      <c r="F5659" t="s">
        <v>418</v>
      </c>
      <c r="G5659" t="s">
        <v>401</v>
      </c>
      <c r="H5659">
        <v>2019</v>
      </c>
      <c r="I5659">
        <v>3</v>
      </c>
      <c r="J5659">
        <v>16</v>
      </c>
      <c r="K5659" t="s">
        <v>47</v>
      </c>
      <c r="L5659">
        <v>7</v>
      </c>
      <c r="M5659" s="3">
        <v>0</v>
      </c>
      <c r="N5659" s="3">
        <v>0</v>
      </c>
      <c r="O5659" s="13">
        <v>1.75</v>
      </c>
      <c r="P5659">
        <v>3.6</v>
      </c>
      <c r="Q5659">
        <v>5.75</v>
      </c>
      <c r="R5659" s="2">
        <v>2.2000000000000002</v>
      </c>
      <c r="S5659" s="7">
        <f t="shared" si="1062"/>
        <v>-1</v>
      </c>
      <c r="T5659" s="7">
        <f>SUM($S$3:S5659)</f>
        <v>-218.52999999999969</v>
      </c>
      <c r="U5659" s="2">
        <v>1.61</v>
      </c>
      <c r="V5659" s="7">
        <f t="shared" si="1063"/>
        <v>0.6100000000000001</v>
      </c>
      <c r="W5659" s="7">
        <f>SUM($V$3:V5659)</f>
        <v>-571.55999999999403</v>
      </c>
      <c r="X5659" s="8">
        <v>1.44</v>
      </c>
      <c r="Y5659" s="7">
        <f t="shared" si="1058"/>
        <v>-1</v>
      </c>
      <c r="Z5659" s="7">
        <f>SUM($Y$3:Y5659)</f>
        <v>-160.68999999999909</v>
      </c>
      <c r="AA5659" s="8">
        <v>2.75</v>
      </c>
      <c r="AB5659" s="7">
        <f t="shared" si="1059"/>
        <v>1.75</v>
      </c>
      <c r="AC5659" s="7">
        <f>SUM($AB$3:AB5659)</f>
        <v>-784.15999999999951</v>
      </c>
      <c r="AD5659" s="2">
        <v>2.2999999999999998</v>
      </c>
      <c r="AE5659" s="7">
        <f t="shared" si="1064"/>
        <v>-1</v>
      </c>
      <c r="AF5659" s="7">
        <f>SUM(AE$3:AE5659)</f>
        <v>-214.46999999999915</v>
      </c>
      <c r="AG5659" s="2">
        <v>1.61</v>
      </c>
      <c r="AH5659" s="7">
        <f t="shared" si="1060"/>
        <v>0.6100000000000001</v>
      </c>
      <c r="AI5659" s="7">
        <f>SUM(AH$3:AH5659)</f>
        <v>-398.16999999999757</v>
      </c>
      <c r="AJ5659" s="2">
        <v>5.5</v>
      </c>
      <c r="AK5659" s="7">
        <f t="shared" si="1065"/>
        <v>-1</v>
      </c>
      <c r="AL5659" s="7">
        <f>SUM(AK$3:AK5659)</f>
        <v>-1137.67</v>
      </c>
      <c r="AM5659" s="2">
        <v>8.5</v>
      </c>
      <c r="AN5659" s="7">
        <f t="shared" si="1066"/>
        <v>-1</v>
      </c>
      <c r="AO5659" s="7">
        <f>SUM(AN$3:AN5659)</f>
        <v>-167</v>
      </c>
      <c r="AP5659" s="2">
        <v>6.5</v>
      </c>
      <c r="AQ5659" s="7">
        <f t="shared" si="1067"/>
        <v>-1</v>
      </c>
      <c r="AR5659" s="7">
        <f>SUM(AQ$3:AQ5659)</f>
        <v>-779</v>
      </c>
      <c r="AS5659">
        <v>3.1</v>
      </c>
      <c r="AT5659">
        <v>1.35</v>
      </c>
      <c r="AU5659" s="5">
        <f t="shared" si="1061"/>
        <v>-3.03</v>
      </c>
      <c r="AV5659" s="4">
        <f>SUM(AU$3:AU5659)</f>
        <v>-4431.2499999999845</v>
      </c>
    </row>
    <row r="5660" spans="1:48" x14ac:dyDescent="0.25">
      <c r="A5660">
        <f t="shared" si="1057"/>
        <v>1</v>
      </c>
      <c r="B5660">
        <f t="shared" si="1056"/>
        <v>851</v>
      </c>
      <c r="C5660" s="1">
        <v>43540</v>
      </c>
      <c r="D5660" t="s">
        <v>298</v>
      </c>
      <c r="E5660" t="s">
        <v>6227</v>
      </c>
      <c r="F5660" t="s">
        <v>5809</v>
      </c>
      <c r="G5660" t="s">
        <v>5796</v>
      </c>
      <c r="H5660">
        <v>2019</v>
      </c>
      <c r="I5660">
        <v>3</v>
      </c>
      <c r="J5660">
        <v>16</v>
      </c>
      <c r="K5660" t="s">
        <v>47</v>
      </c>
      <c r="L5660">
        <v>7</v>
      </c>
      <c r="M5660" s="3">
        <v>5</v>
      </c>
      <c r="N5660" s="3">
        <v>2</v>
      </c>
      <c r="O5660" s="13">
        <v>1.75</v>
      </c>
      <c r="P5660">
        <v>3.7</v>
      </c>
      <c r="Q5660">
        <v>5.5</v>
      </c>
      <c r="R5660" s="2">
        <v>2</v>
      </c>
      <c r="S5660" s="7">
        <f t="shared" si="1062"/>
        <v>1</v>
      </c>
      <c r="T5660" s="7">
        <f>SUM($S$3:S5660)</f>
        <v>-217.52999999999969</v>
      </c>
      <c r="U5660" s="2">
        <v>1.72</v>
      </c>
      <c r="V5660" s="7">
        <f t="shared" si="1063"/>
        <v>-1</v>
      </c>
      <c r="W5660" s="7">
        <f>SUM($V$3:V5660)</f>
        <v>-572.55999999999403</v>
      </c>
      <c r="X5660" s="8">
        <v>1.36</v>
      </c>
      <c r="Y5660" s="7">
        <f t="shared" si="1058"/>
        <v>0.3600000000000001</v>
      </c>
      <c r="Z5660" s="7">
        <f>SUM($Y$3:Y5660)</f>
        <v>-160.32999999999907</v>
      </c>
      <c r="AA5660" s="8">
        <v>3.2</v>
      </c>
      <c r="AB5660" s="7">
        <f t="shared" si="1059"/>
        <v>-1</v>
      </c>
      <c r="AC5660" s="7">
        <f>SUM($AB$3:AB5660)</f>
        <v>-785.15999999999951</v>
      </c>
      <c r="AD5660" s="2">
        <v>2</v>
      </c>
      <c r="AE5660" s="7">
        <f t="shared" si="1064"/>
        <v>1</v>
      </c>
      <c r="AF5660" s="7">
        <f>SUM(AE$3:AE5660)</f>
        <v>-213.46999999999915</v>
      </c>
      <c r="AG5660" s="2">
        <v>1.8</v>
      </c>
      <c r="AH5660" s="7">
        <f t="shared" si="1060"/>
        <v>-1</v>
      </c>
      <c r="AI5660" s="7">
        <f>SUM(AH$3:AH5660)</f>
        <v>-399.16999999999757</v>
      </c>
      <c r="AJ5660" s="2">
        <v>6</v>
      </c>
      <c r="AK5660" s="7">
        <f t="shared" si="1065"/>
        <v>-1</v>
      </c>
      <c r="AL5660" s="7">
        <f>SUM(AK$3:AK5660)</f>
        <v>-1138.67</v>
      </c>
      <c r="AM5660" s="2">
        <v>8.5</v>
      </c>
      <c r="AN5660" s="7">
        <f t="shared" si="1066"/>
        <v>-1</v>
      </c>
      <c r="AO5660" s="7">
        <f>SUM(AN$3:AN5660)</f>
        <v>-168</v>
      </c>
      <c r="AP5660" s="2">
        <v>6.5</v>
      </c>
      <c r="AQ5660" s="7">
        <f t="shared" si="1067"/>
        <v>-1</v>
      </c>
      <c r="AR5660" s="7">
        <f>SUM(AQ$3:AQ5660)</f>
        <v>-780</v>
      </c>
      <c r="AS5660">
        <v>3.1</v>
      </c>
      <c r="AT5660">
        <v>1.35</v>
      </c>
      <c r="AU5660" s="5">
        <f t="shared" si="1061"/>
        <v>-3.6399999999999997</v>
      </c>
      <c r="AV5660" s="4">
        <f>SUM(AU$3:AU5660)</f>
        <v>-4434.8899999999849</v>
      </c>
    </row>
    <row r="5661" spans="1:48" x14ac:dyDescent="0.25">
      <c r="A5661">
        <f t="shared" si="1057"/>
        <v>1</v>
      </c>
      <c r="B5661">
        <f t="shared" si="1056"/>
        <v>850</v>
      </c>
      <c r="C5661" s="1">
        <v>43540</v>
      </c>
      <c r="D5661" t="s">
        <v>573</v>
      </c>
      <c r="E5661" t="s">
        <v>6228</v>
      </c>
      <c r="F5661" t="s">
        <v>5803</v>
      </c>
      <c r="G5661" t="s">
        <v>5854</v>
      </c>
      <c r="H5661">
        <v>2019</v>
      </c>
      <c r="I5661">
        <v>3</v>
      </c>
      <c r="J5661">
        <v>16</v>
      </c>
      <c r="K5661" t="s">
        <v>47</v>
      </c>
      <c r="L5661">
        <v>7</v>
      </c>
      <c r="M5661" s="3">
        <v>2</v>
      </c>
      <c r="N5661" s="3">
        <v>3</v>
      </c>
      <c r="O5661" s="13">
        <v>26</v>
      </c>
      <c r="P5661">
        <v>11</v>
      </c>
      <c r="Q5661">
        <v>1.1100000000000001</v>
      </c>
      <c r="R5661" s="2">
        <v>2.5</v>
      </c>
      <c r="S5661" s="7">
        <f t="shared" si="1062"/>
        <v>1.5</v>
      </c>
      <c r="T5661" s="7">
        <f>SUM($S$3:S5661)</f>
        <v>-216.02999999999969</v>
      </c>
      <c r="U5661" s="2">
        <v>1.5</v>
      </c>
      <c r="V5661" s="7">
        <f t="shared" si="1063"/>
        <v>-1</v>
      </c>
      <c r="W5661" s="7">
        <f>SUM($V$3:V5661)</f>
        <v>-573.55999999999403</v>
      </c>
      <c r="X5661" s="8">
        <v>1.08</v>
      </c>
      <c r="Y5661" s="7">
        <f t="shared" si="1058"/>
        <v>8.0000000000000071E-2</v>
      </c>
      <c r="Z5661" s="7">
        <f>SUM($Y$3:Y5661)</f>
        <v>-160.24999999999906</v>
      </c>
      <c r="AA5661" s="8">
        <v>8</v>
      </c>
      <c r="AB5661" s="7">
        <f t="shared" si="1059"/>
        <v>-1</v>
      </c>
      <c r="AC5661" s="7">
        <f>SUM($AB$3:AB5661)</f>
        <v>-786.15999999999951</v>
      </c>
      <c r="AD5661" s="2">
        <v>1.28</v>
      </c>
      <c r="AE5661" s="7">
        <f t="shared" si="1064"/>
        <v>0.28000000000000003</v>
      </c>
      <c r="AF5661" s="7">
        <f>SUM(AE$3:AE5661)</f>
        <v>-213.18999999999915</v>
      </c>
      <c r="AG5661" s="2">
        <v>3.6</v>
      </c>
      <c r="AH5661" s="7">
        <f t="shared" si="1060"/>
        <v>-1</v>
      </c>
      <c r="AI5661" s="7">
        <f>SUM(AH$3:AH5661)</f>
        <v>-400.16999999999757</v>
      </c>
      <c r="AJ5661" s="2">
        <v>41</v>
      </c>
      <c r="AK5661" s="7">
        <f t="shared" si="1065"/>
        <v>-1</v>
      </c>
      <c r="AL5661" s="7">
        <f>SUM(AK$3:AK5661)</f>
        <v>-1139.67</v>
      </c>
      <c r="AM5661" s="2">
        <v>51</v>
      </c>
      <c r="AN5661" s="7">
        <f t="shared" si="1066"/>
        <v>-1</v>
      </c>
      <c r="AO5661" s="7">
        <f>SUM(AN$3:AN5661)</f>
        <v>-169</v>
      </c>
      <c r="AP5661" s="2">
        <v>19</v>
      </c>
      <c r="AQ5661" s="7">
        <f t="shared" si="1067"/>
        <v>-1</v>
      </c>
      <c r="AR5661" s="7">
        <f>SUM(AQ$3:AQ5661)</f>
        <v>-781</v>
      </c>
      <c r="AU5661" s="5">
        <f t="shared" si="1061"/>
        <v>-4.1399999999999997</v>
      </c>
      <c r="AV5661" s="4">
        <f>SUM(AU$3:AU5661)</f>
        <v>-4439.0299999999852</v>
      </c>
    </row>
    <row r="5662" spans="1:48" x14ac:dyDescent="0.25">
      <c r="A5662">
        <f t="shared" si="1057"/>
        <v>1</v>
      </c>
      <c r="B5662">
        <f t="shared" si="1056"/>
        <v>849</v>
      </c>
      <c r="C5662" s="1">
        <v>43540</v>
      </c>
      <c r="D5662" t="s">
        <v>573</v>
      </c>
      <c r="E5662" t="s">
        <v>2386</v>
      </c>
      <c r="F5662" t="s">
        <v>525</v>
      </c>
      <c r="G5662" t="s">
        <v>524</v>
      </c>
      <c r="H5662">
        <v>2019</v>
      </c>
      <c r="I5662">
        <v>3</v>
      </c>
      <c r="J5662">
        <v>16</v>
      </c>
      <c r="K5662" t="s">
        <v>47</v>
      </c>
      <c r="L5662">
        <v>7</v>
      </c>
      <c r="M5662" s="3">
        <v>2</v>
      </c>
      <c r="N5662" s="3">
        <v>1</v>
      </c>
      <c r="O5662" s="13">
        <v>2.25</v>
      </c>
      <c r="P5662">
        <v>3.5</v>
      </c>
      <c r="Q5662">
        <v>3.4</v>
      </c>
      <c r="R5662" s="2">
        <v>1.7</v>
      </c>
      <c r="S5662" s="7">
        <f t="shared" si="1062"/>
        <v>0.7</v>
      </c>
      <c r="T5662" s="7">
        <f>SUM($S$3:S5662)</f>
        <v>-215.3299999999997</v>
      </c>
      <c r="U5662" s="2">
        <v>2.0499999999999998</v>
      </c>
      <c r="V5662" s="7">
        <f t="shared" si="1063"/>
        <v>-1</v>
      </c>
      <c r="W5662" s="7">
        <f>SUM($V$3:V5662)</f>
        <v>-574.55999999999403</v>
      </c>
      <c r="X5662" s="8">
        <v>1.28</v>
      </c>
      <c r="Y5662" s="7">
        <f t="shared" si="1058"/>
        <v>0.28000000000000003</v>
      </c>
      <c r="Z5662" s="7">
        <f>SUM($Y$3:Y5662)</f>
        <v>-159.96999999999906</v>
      </c>
      <c r="AA5662" s="8">
        <v>3.5</v>
      </c>
      <c r="AB5662" s="7">
        <f t="shared" si="1059"/>
        <v>-1</v>
      </c>
      <c r="AC5662" s="7">
        <f>SUM($AB$3:AB5662)</f>
        <v>-787.15999999999951</v>
      </c>
      <c r="AD5662" s="2">
        <v>2.0499999999999998</v>
      </c>
      <c r="AE5662" s="7">
        <f t="shared" si="1064"/>
        <v>1.0499999999999998</v>
      </c>
      <c r="AF5662" s="7">
        <f>SUM(AE$3:AE5662)</f>
        <v>-212.13999999999913</v>
      </c>
      <c r="AG5662" s="2">
        <v>1.75</v>
      </c>
      <c r="AH5662" s="7">
        <f t="shared" si="1060"/>
        <v>-1</v>
      </c>
      <c r="AI5662" s="7">
        <f>SUM(AH$3:AH5662)</f>
        <v>-401.16999999999757</v>
      </c>
      <c r="AJ5662" s="2">
        <v>8</v>
      </c>
      <c r="AK5662" s="7">
        <f t="shared" si="1065"/>
        <v>-1</v>
      </c>
      <c r="AL5662" s="7">
        <f>SUM(AK$3:AK5662)</f>
        <v>-1140.67</v>
      </c>
      <c r="AM5662" s="2">
        <v>9</v>
      </c>
      <c r="AN5662" s="7">
        <f t="shared" si="1066"/>
        <v>8</v>
      </c>
      <c r="AO5662" s="7">
        <f>SUM(AN$3:AN5662)</f>
        <v>-161</v>
      </c>
      <c r="AP5662" s="2">
        <v>6</v>
      </c>
      <c r="AQ5662" s="7">
        <f t="shared" si="1067"/>
        <v>-1</v>
      </c>
      <c r="AR5662" s="7">
        <f>SUM(AQ$3:AQ5662)</f>
        <v>-782</v>
      </c>
      <c r="AS5662">
        <v>4.25</v>
      </c>
      <c r="AT5662">
        <v>1.21</v>
      </c>
      <c r="AU5662" s="5">
        <f t="shared" si="1061"/>
        <v>5.0299999999999994</v>
      </c>
      <c r="AV5662" s="4">
        <f>SUM(AU$3:AU5662)</f>
        <v>-4433.9999999999854</v>
      </c>
    </row>
    <row r="5663" spans="1:48" x14ac:dyDescent="0.25">
      <c r="A5663">
        <f t="shared" si="1057"/>
        <v>1</v>
      </c>
      <c r="B5663">
        <f t="shared" si="1056"/>
        <v>848</v>
      </c>
      <c r="C5663" s="1">
        <v>43540</v>
      </c>
      <c r="D5663" t="s">
        <v>573</v>
      </c>
      <c r="E5663" t="s">
        <v>6056</v>
      </c>
      <c r="F5663" t="s">
        <v>5862</v>
      </c>
      <c r="G5663" t="s">
        <v>234</v>
      </c>
      <c r="H5663">
        <v>2019</v>
      </c>
      <c r="I5663">
        <v>3</v>
      </c>
      <c r="J5663">
        <v>16</v>
      </c>
      <c r="K5663" t="s">
        <v>47</v>
      </c>
      <c r="L5663">
        <v>7</v>
      </c>
      <c r="M5663" s="3">
        <v>2</v>
      </c>
      <c r="N5663" s="3">
        <v>1</v>
      </c>
      <c r="O5663" s="13">
        <v>3.8</v>
      </c>
      <c r="P5663">
        <v>3.3</v>
      </c>
      <c r="Q5663">
        <v>2.15</v>
      </c>
      <c r="R5663" s="2">
        <v>1.8</v>
      </c>
      <c r="S5663" s="7">
        <f t="shared" si="1062"/>
        <v>0.8</v>
      </c>
      <c r="T5663" s="7">
        <f>SUM($S$3:S5663)</f>
        <v>-214.52999999999969</v>
      </c>
      <c r="U5663" s="2">
        <v>1.95</v>
      </c>
      <c r="V5663" s="7">
        <f t="shared" si="1063"/>
        <v>-1</v>
      </c>
      <c r="W5663" s="7">
        <f>SUM($V$3:V5663)</f>
        <v>-575.55999999999403</v>
      </c>
      <c r="X5663" s="8">
        <v>1.33</v>
      </c>
      <c r="Y5663" s="7">
        <f t="shared" si="1058"/>
        <v>0.33000000000000007</v>
      </c>
      <c r="Z5663" s="7">
        <f>SUM($Y$3:Y5663)</f>
        <v>-159.63999999999905</v>
      </c>
      <c r="AA5663" s="8">
        <v>3.25</v>
      </c>
      <c r="AB5663" s="7">
        <f t="shared" si="1059"/>
        <v>-1</v>
      </c>
      <c r="AC5663" s="7">
        <f>SUM($AB$3:AB5663)</f>
        <v>-788.15999999999951</v>
      </c>
      <c r="AD5663" s="2">
        <v>2.0499999999999998</v>
      </c>
      <c r="AE5663" s="7">
        <f t="shared" si="1064"/>
        <v>1.0499999999999998</v>
      </c>
      <c r="AF5663" s="7">
        <f>SUM(AE$3:AE5663)</f>
        <v>-211.08999999999912</v>
      </c>
      <c r="AG5663" s="2">
        <v>1.75</v>
      </c>
      <c r="AH5663" s="7">
        <f t="shared" si="1060"/>
        <v>-1</v>
      </c>
      <c r="AI5663" s="7">
        <f>SUM(AH$3:AH5663)</f>
        <v>-402.16999999999757</v>
      </c>
      <c r="AJ5663" s="2">
        <v>10</v>
      </c>
      <c r="AK5663" s="7">
        <f t="shared" si="1065"/>
        <v>-1</v>
      </c>
      <c r="AL5663" s="7">
        <f>SUM(AK$3:AK5663)</f>
        <v>-1141.67</v>
      </c>
      <c r="AM5663" s="2">
        <v>13</v>
      </c>
      <c r="AN5663" s="7">
        <f t="shared" si="1066"/>
        <v>12</v>
      </c>
      <c r="AO5663" s="7">
        <f>SUM(AN$3:AN5663)</f>
        <v>-149</v>
      </c>
      <c r="AP5663" s="2">
        <v>6</v>
      </c>
      <c r="AQ5663" s="7">
        <f t="shared" si="1067"/>
        <v>-1</v>
      </c>
      <c r="AR5663" s="7">
        <f>SUM(AQ$3:AQ5663)</f>
        <v>-783</v>
      </c>
      <c r="AS5663">
        <v>7</v>
      </c>
      <c r="AT5663">
        <v>1.1000000000000001</v>
      </c>
      <c r="AU5663" s="5">
        <f t="shared" si="1061"/>
        <v>9.18</v>
      </c>
      <c r="AV5663" s="4">
        <f>SUM(AU$3:AU5663)</f>
        <v>-4424.8199999999852</v>
      </c>
    </row>
    <row r="5664" spans="1:48" x14ac:dyDescent="0.25">
      <c r="A5664">
        <f t="shared" si="1057"/>
        <v>1</v>
      </c>
      <c r="B5664">
        <f t="shared" si="1056"/>
        <v>847</v>
      </c>
      <c r="C5664" s="1">
        <v>43540</v>
      </c>
      <c r="D5664" t="s">
        <v>302</v>
      </c>
      <c r="E5664" t="s">
        <v>3765</v>
      </c>
      <c r="F5664" t="s">
        <v>484</v>
      </c>
      <c r="G5664" t="s">
        <v>563</v>
      </c>
      <c r="H5664">
        <v>2019</v>
      </c>
      <c r="I5664">
        <v>3</v>
      </c>
      <c r="J5664">
        <v>16</v>
      </c>
      <c r="K5664" t="s">
        <v>47</v>
      </c>
      <c r="L5664">
        <v>7</v>
      </c>
      <c r="M5664" s="3">
        <v>0</v>
      </c>
      <c r="N5664" s="3">
        <v>0</v>
      </c>
      <c r="O5664" s="13">
        <v>2.15</v>
      </c>
      <c r="P5664">
        <v>3</v>
      </c>
      <c r="Q5664">
        <v>4</v>
      </c>
      <c r="R5664" s="2">
        <v>2.0499999999999998</v>
      </c>
      <c r="S5664" s="7">
        <f t="shared" si="1062"/>
        <v>-1</v>
      </c>
      <c r="T5664" s="7">
        <f>SUM($S$3:S5664)</f>
        <v>-215.52999999999969</v>
      </c>
      <c r="U5664" s="2">
        <v>1.7</v>
      </c>
      <c r="V5664" s="7">
        <f t="shared" si="1063"/>
        <v>0.7</v>
      </c>
      <c r="W5664" s="7">
        <f>SUM($V$3:V5664)</f>
        <v>-574.85999999999399</v>
      </c>
      <c r="X5664" s="8">
        <v>1.5</v>
      </c>
      <c r="Y5664" s="7">
        <f t="shared" si="1058"/>
        <v>-1</v>
      </c>
      <c r="Z5664" s="7">
        <f>SUM($Y$3:Y5664)</f>
        <v>-160.63999999999905</v>
      </c>
      <c r="AA5664" s="8">
        <v>2.62</v>
      </c>
      <c r="AB5664" s="7">
        <f t="shared" si="1059"/>
        <v>1.62</v>
      </c>
      <c r="AC5664" s="7">
        <f>SUM($AB$3:AB5664)</f>
        <v>-786.53999999999951</v>
      </c>
      <c r="AD5664" s="2">
        <v>2.5</v>
      </c>
      <c r="AE5664" s="7">
        <f t="shared" si="1064"/>
        <v>-1</v>
      </c>
      <c r="AF5664" s="7">
        <f>SUM(AE$3:AE5664)</f>
        <v>-212.08999999999912</v>
      </c>
      <c r="AG5664" s="2">
        <v>1.53</v>
      </c>
      <c r="AH5664" s="7">
        <f t="shared" si="1060"/>
        <v>0.53</v>
      </c>
      <c r="AI5664" s="7">
        <f>SUM(AH$3:AH5664)</f>
        <v>-401.6399999999976</v>
      </c>
      <c r="AJ5664" s="2">
        <v>5.5</v>
      </c>
      <c r="AK5664" s="7">
        <f t="shared" si="1065"/>
        <v>-1</v>
      </c>
      <c r="AL5664" s="7">
        <f>SUM(AK$3:AK5664)</f>
        <v>-1142.67</v>
      </c>
      <c r="AM5664" s="2">
        <v>9.5</v>
      </c>
      <c r="AN5664" s="7">
        <f t="shared" si="1066"/>
        <v>-1</v>
      </c>
      <c r="AO5664" s="7">
        <f>SUM(AN$3:AN5664)</f>
        <v>-150</v>
      </c>
      <c r="AP5664" s="2">
        <v>5.5</v>
      </c>
      <c r="AQ5664" s="7">
        <f t="shared" si="1067"/>
        <v>-1</v>
      </c>
      <c r="AR5664" s="7">
        <f>SUM(AQ$3:AQ5664)</f>
        <v>-784</v>
      </c>
      <c r="AS5664">
        <v>4.5</v>
      </c>
      <c r="AT5664">
        <v>1.19</v>
      </c>
      <c r="AU5664" s="5">
        <f t="shared" si="1061"/>
        <v>-3.15</v>
      </c>
      <c r="AV5664" s="4">
        <f>SUM(AU$3:AU5664)</f>
        <v>-4427.9699999999848</v>
      </c>
    </row>
    <row r="5665" spans="1:48" x14ac:dyDescent="0.25">
      <c r="A5665">
        <f t="shared" si="1057"/>
        <v>1</v>
      </c>
      <c r="B5665">
        <f t="shared" si="1056"/>
        <v>846</v>
      </c>
      <c r="C5665" s="1">
        <v>43540</v>
      </c>
      <c r="D5665" t="s">
        <v>302</v>
      </c>
      <c r="E5665" t="s">
        <v>6229</v>
      </c>
      <c r="F5665" t="s">
        <v>1482</v>
      </c>
      <c r="G5665" t="s">
        <v>310</v>
      </c>
      <c r="H5665">
        <v>2019</v>
      </c>
      <c r="I5665">
        <v>3</v>
      </c>
      <c r="J5665">
        <v>16</v>
      </c>
      <c r="K5665" t="s">
        <v>47</v>
      </c>
      <c r="L5665">
        <v>7</v>
      </c>
      <c r="M5665" s="3">
        <v>0</v>
      </c>
      <c r="N5665" s="3">
        <v>5</v>
      </c>
      <c r="O5665" s="13">
        <v>3.25</v>
      </c>
      <c r="P5665">
        <v>3.1</v>
      </c>
      <c r="Q5665">
        <v>2.37</v>
      </c>
      <c r="R5665" s="2">
        <v>2</v>
      </c>
      <c r="S5665" s="7">
        <f t="shared" si="1062"/>
        <v>-1</v>
      </c>
      <c r="T5665" s="7">
        <f>SUM($S$3:S5665)</f>
        <v>-216.52999999999969</v>
      </c>
      <c r="U5665" s="2">
        <v>1.75</v>
      </c>
      <c r="V5665" s="7">
        <f t="shared" si="1063"/>
        <v>0.75</v>
      </c>
      <c r="W5665" s="7">
        <f>SUM($V$3:V5665)</f>
        <v>-574.10999999999399</v>
      </c>
      <c r="X5665" s="8">
        <v>1.44</v>
      </c>
      <c r="Y5665" s="7">
        <f t="shared" si="1058"/>
        <v>0.43999999999999995</v>
      </c>
      <c r="Z5665" s="7">
        <f>SUM($Y$3:Y5665)</f>
        <v>-160.19999999999905</v>
      </c>
      <c r="AA5665" s="8">
        <v>2.75</v>
      </c>
      <c r="AB5665" s="7">
        <f t="shared" si="1059"/>
        <v>-1</v>
      </c>
      <c r="AC5665" s="7">
        <f>SUM($AB$3:AB5665)</f>
        <v>-787.53999999999951</v>
      </c>
      <c r="AD5665" s="2">
        <v>2.5</v>
      </c>
      <c r="AE5665" s="7">
        <f t="shared" si="1064"/>
        <v>1.5</v>
      </c>
      <c r="AF5665" s="7">
        <f>SUM(AE$3:AE5665)</f>
        <v>-210.58999999999912</v>
      </c>
      <c r="AG5665" s="2">
        <v>1.53</v>
      </c>
      <c r="AH5665" s="7">
        <f t="shared" si="1060"/>
        <v>-1</v>
      </c>
      <c r="AI5665" s="7">
        <f>SUM(AH$3:AH5665)</f>
        <v>-402.6399999999976</v>
      </c>
      <c r="AJ5665" s="2">
        <v>8</v>
      </c>
      <c r="AK5665" s="7">
        <f t="shared" si="1065"/>
        <v>-1</v>
      </c>
      <c r="AL5665" s="7">
        <f>SUM(AK$3:AK5665)</f>
        <v>-1143.67</v>
      </c>
      <c r="AM5665" s="2">
        <v>12</v>
      </c>
      <c r="AN5665" s="7">
        <f t="shared" si="1066"/>
        <v>-1</v>
      </c>
      <c r="AO5665" s="7">
        <f>SUM(AN$3:AN5665)</f>
        <v>-151</v>
      </c>
      <c r="AP5665" s="2">
        <v>6</v>
      </c>
      <c r="AQ5665" s="7">
        <f t="shared" si="1067"/>
        <v>-1</v>
      </c>
      <c r="AR5665" s="7">
        <f>SUM(AQ$3:AQ5665)</f>
        <v>-785</v>
      </c>
      <c r="AS5665">
        <v>7</v>
      </c>
      <c r="AT5665">
        <v>1.1000000000000001</v>
      </c>
      <c r="AU5665" s="5">
        <f t="shared" si="1061"/>
        <v>-3.31</v>
      </c>
      <c r="AV5665" s="4">
        <f>SUM(AU$3:AU5665)</f>
        <v>-4431.2799999999852</v>
      </c>
    </row>
    <row r="5666" spans="1:48" x14ac:dyDescent="0.25">
      <c r="A5666">
        <f t="shared" si="1057"/>
        <v>1</v>
      </c>
      <c r="B5666">
        <f t="shared" si="1056"/>
        <v>845</v>
      </c>
      <c r="C5666" s="1">
        <v>43540</v>
      </c>
      <c r="D5666" t="s">
        <v>302</v>
      </c>
      <c r="E5666" t="s">
        <v>6230</v>
      </c>
      <c r="F5666" t="s">
        <v>5594</v>
      </c>
      <c r="G5666" t="s">
        <v>487</v>
      </c>
      <c r="H5666">
        <v>2019</v>
      </c>
      <c r="I5666">
        <v>3</v>
      </c>
      <c r="J5666">
        <v>16</v>
      </c>
      <c r="K5666" t="s">
        <v>47</v>
      </c>
      <c r="L5666">
        <v>7</v>
      </c>
      <c r="M5666" s="3">
        <v>1</v>
      </c>
      <c r="N5666" s="3">
        <v>0</v>
      </c>
      <c r="O5666" s="13">
        <v>2.0499999999999998</v>
      </c>
      <c r="P5666">
        <v>3.1</v>
      </c>
      <c r="Q5666">
        <v>4.2</v>
      </c>
      <c r="R5666" s="2">
        <v>2.1</v>
      </c>
      <c r="S5666" s="7">
        <f t="shared" si="1062"/>
        <v>-1</v>
      </c>
      <c r="T5666" s="7">
        <f>SUM($S$3:S5666)</f>
        <v>-217.52999999999969</v>
      </c>
      <c r="U5666" s="2">
        <v>1.66</v>
      </c>
      <c r="V5666" s="7">
        <f t="shared" si="1063"/>
        <v>0.65999999999999992</v>
      </c>
      <c r="W5666" s="7">
        <f>SUM($V$3:V5666)</f>
        <v>-573.44999999999402</v>
      </c>
      <c r="X5666" s="8">
        <v>1.5</v>
      </c>
      <c r="Y5666" s="7">
        <f t="shared" si="1058"/>
        <v>-1</v>
      </c>
      <c r="Z5666" s="7">
        <f>SUM($Y$3:Y5666)</f>
        <v>-161.19999999999905</v>
      </c>
      <c r="AA5666" s="8">
        <v>2.62</v>
      </c>
      <c r="AB5666" s="7">
        <f t="shared" si="1059"/>
        <v>1.62</v>
      </c>
      <c r="AC5666" s="7">
        <f>SUM($AB$3:AB5666)</f>
        <v>-785.9199999999995</v>
      </c>
      <c r="AD5666" s="2">
        <v>2.5</v>
      </c>
      <c r="AE5666" s="7">
        <f t="shared" si="1064"/>
        <v>-1</v>
      </c>
      <c r="AF5666" s="7">
        <f>SUM(AE$3:AE5666)</f>
        <v>-211.58999999999912</v>
      </c>
      <c r="AG5666" s="2">
        <v>1.53</v>
      </c>
      <c r="AH5666" s="7">
        <f t="shared" si="1060"/>
        <v>0.53</v>
      </c>
      <c r="AI5666" s="7">
        <f>SUM(AH$3:AH5666)</f>
        <v>-402.10999999999763</v>
      </c>
      <c r="AJ5666" s="2">
        <v>5.5</v>
      </c>
      <c r="AK5666" s="7">
        <f t="shared" si="1065"/>
        <v>4.5</v>
      </c>
      <c r="AL5666" s="7">
        <f>SUM(AK$3:AK5666)</f>
        <v>-1139.17</v>
      </c>
      <c r="AM5666" s="2">
        <v>9.5</v>
      </c>
      <c r="AN5666" s="7">
        <f t="shared" si="1066"/>
        <v>-1</v>
      </c>
      <c r="AO5666" s="7">
        <f>SUM(AN$3:AN5666)</f>
        <v>-152</v>
      </c>
      <c r="AP5666" s="2">
        <v>6</v>
      </c>
      <c r="AQ5666" s="7">
        <f t="shared" si="1067"/>
        <v>-1</v>
      </c>
      <c r="AR5666" s="7">
        <f>SUM(AQ$3:AQ5666)</f>
        <v>-786</v>
      </c>
      <c r="AS5666">
        <v>4.1500000000000004</v>
      </c>
      <c r="AT5666">
        <v>1.22</v>
      </c>
      <c r="AU5666" s="5">
        <f t="shared" si="1061"/>
        <v>2.3100000000000005</v>
      </c>
      <c r="AV5666" s="4">
        <f>SUM(AU$3:AU5666)</f>
        <v>-4428.9699999999848</v>
      </c>
    </row>
    <row r="5667" spans="1:48" x14ac:dyDescent="0.25">
      <c r="A5667">
        <f t="shared" si="1057"/>
        <v>1</v>
      </c>
      <c r="B5667">
        <f t="shared" si="1056"/>
        <v>844</v>
      </c>
      <c r="C5667" s="1">
        <v>43540</v>
      </c>
      <c r="D5667" t="s">
        <v>302</v>
      </c>
      <c r="E5667" t="s">
        <v>6231</v>
      </c>
      <c r="F5667" t="s">
        <v>491</v>
      </c>
      <c r="G5667" t="s">
        <v>680</v>
      </c>
      <c r="H5667">
        <v>2019</v>
      </c>
      <c r="I5667">
        <v>3</v>
      </c>
      <c r="J5667">
        <v>16</v>
      </c>
      <c r="K5667" t="s">
        <v>47</v>
      </c>
      <c r="L5667">
        <v>7</v>
      </c>
      <c r="M5667" s="3">
        <v>2</v>
      </c>
      <c r="N5667" s="3">
        <v>2</v>
      </c>
      <c r="O5667" s="13">
        <v>2.2000000000000002</v>
      </c>
      <c r="P5667">
        <v>3.2</v>
      </c>
      <c r="Q5667">
        <v>3.4</v>
      </c>
      <c r="R5667" s="2">
        <v>1.8</v>
      </c>
      <c r="S5667" s="7">
        <f t="shared" si="1062"/>
        <v>0.8</v>
      </c>
      <c r="T5667" s="7">
        <f>SUM($S$3:S5667)</f>
        <v>-216.72999999999968</v>
      </c>
      <c r="U5667" s="2">
        <v>1.95</v>
      </c>
      <c r="V5667" s="7">
        <f t="shared" si="1063"/>
        <v>-1</v>
      </c>
      <c r="W5667" s="7">
        <f>SUM($V$3:V5667)</f>
        <v>-574.44999999999402</v>
      </c>
      <c r="X5667" s="8">
        <v>1.36</v>
      </c>
      <c r="Y5667" s="7">
        <f t="shared" si="1058"/>
        <v>0.3600000000000001</v>
      </c>
      <c r="Z5667" s="7">
        <f>SUM($Y$3:Y5667)</f>
        <v>-160.83999999999904</v>
      </c>
      <c r="AA5667" s="8">
        <v>3.2</v>
      </c>
      <c r="AB5667" s="7">
        <f t="shared" si="1059"/>
        <v>-1</v>
      </c>
      <c r="AC5667" s="7">
        <f>SUM($AB$3:AB5667)</f>
        <v>-786.9199999999995</v>
      </c>
      <c r="AD5667" s="2">
        <v>2.2000000000000002</v>
      </c>
      <c r="AE5667" s="7">
        <f t="shared" si="1064"/>
        <v>1.2000000000000002</v>
      </c>
      <c r="AF5667" s="7">
        <f>SUM(AE$3:AE5667)</f>
        <v>-210.38999999999913</v>
      </c>
      <c r="AG5667" s="2">
        <v>1.66</v>
      </c>
      <c r="AH5667" s="7">
        <f t="shared" si="1060"/>
        <v>-1</v>
      </c>
      <c r="AI5667" s="7">
        <f>SUM(AH$3:AH5667)</f>
        <v>-403.10999999999763</v>
      </c>
      <c r="AJ5667" s="2">
        <v>7</v>
      </c>
      <c r="AK5667" s="7">
        <f t="shared" si="1065"/>
        <v>-1</v>
      </c>
      <c r="AL5667" s="7">
        <f>SUM(AK$3:AK5667)</f>
        <v>-1140.17</v>
      </c>
      <c r="AM5667" s="2">
        <v>9</v>
      </c>
      <c r="AN5667" s="7">
        <f t="shared" si="1066"/>
        <v>-1</v>
      </c>
      <c r="AO5667" s="7">
        <f>SUM(AN$3:AN5667)</f>
        <v>-153</v>
      </c>
      <c r="AP5667" s="2">
        <v>6</v>
      </c>
      <c r="AQ5667" s="7">
        <f t="shared" si="1067"/>
        <v>-1</v>
      </c>
      <c r="AR5667" s="7">
        <f>SUM(AQ$3:AQ5667)</f>
        <v>-787</v>
      </c>
      <c r="AS5667">
        <v>4.5</v>
      </c>
      <c r="AT5667">
        <v>1.19</v>
      </c>
      <c r="AU5667" s="5">
        <f t="shared" si="1061"/>
        <v>-3.6399999999999997</v>
      </c>
      <c r="AV5667" s="4">
        <f>SUM(AU$3:AU5667)</f>
        <v>-4432.6099999999851</v>
      </c>
    </row>
    <row r="5668" spans="1:48" x14ac:dyDescent="0.25">
      <c r="A5668">
        <f t="shared" si="1057"/>
        <v>1</v>
      </c>
      <c r="B5668">
        <f t="shared" si="1056"/>
        <v>843</v>
      </c>
      <c r="C5668" s="1">
        <v>43540</v>
      </c>
      <c r="D5668" t="s">
        <v>302</v>
      </c>
      <c r="E5668" t="s">
        <v>6232</v>
      </c>
      <c r="F5668" t="s">
        <v>5886</v>
      </c>
      <c r="G5668" t="s">
        <v>308</v>
      </c>
      <c r="H5668">
        <v>2019</v>
      </c>
      <c r="I5668">
        <v>3</v>
      </c>
      <c r="J5668">
        <v>16</v>
      </c>
      <c r="K5668" t="s">
        <v>47</v>
      </c>
      <c r="L5668">
        <v>7</v>
      </c>
      <c r="M5668" s="3">
        <v>3</v>
      </c>
      <c r="N5668" s="3">
        <v>2</v>
      </c>
      <c r="O5668" s="13">
        <v>1.4</v>
      </c>
      <c r="P5668">
        <v>4.5</v>
      </c>
      <c r="Q5668">
        <v>7.5</v>
      </c>
      <c r="R5668" s="2">
        <v>1.7</v>
      </c>
      <c r="S5668" s="7">
        <f t="shared" si="1062"/>
        <v>0.7</v>
      </c>
      <c r="T5668" s="7">
        <f>SUM($S$3:S5668)</f>
        <v>-216.02999999999969</v>
      </c>
      <c r="U5668" s="2">
        <v>2.0499999999999998</v>
      </c>
      <c r="V5668" s="7">
        <f t="shared" si="1063"/>
        <v>-1</v>
      </c>
      <c r="W5668" s="7">
        <f>SUM($V$3:V5668)</f>
        <v>-575.44999999999402</v>
      </c>
      <c r="X5668" s="8">
        <v>1.2</v>
      </c>
      <c r="Y5668" s="7">
        <f t="shared" si="1058"/>
        <v>0.19999999999999996</v>
      </c>
      <c r="Z5668" s="7">
        <f>SUM($Y$3:Y5668)</f>
        <v>-160.63999999999905</v>
      </c>
      <c r="AA5668" s="8">
        <v>4.5</v>
      </c>
      <c r="AB5668" s="7">
        <f t="shared" si="1059"/>
        <v>-1</v>
      </c>
      <c r="AC5668" s="7">
        <f>SUM($AB$3:AB5668)</f>
        <v>-787.9199999999995</v>
      </c>
      <c r="AD5668" s="2">
        <v>1.57</v>
      </c>
      <c r="AE5668" s="7">
        <f t="shared" si="1064"/>
        <v>0.57000000000000006</v>
      </c>
      <c r="AF5668" s="7">
        <f>SUM(AE$3:AE5668)</f>
        <v>-209.81999999999914</v>
      </c>
      <c r="AG5668" s="2">
        <v>2.37</v>
      </c>
      <c r="AH5668" s="7">
        <f t="shared" si="1060"/>
        <v>-1</v>
      </c>
      <c r="AI5668" s="7">
        <f>SUM(AH$3:AH5668)</f>
        <v>-404.10999999999763</v>
      </c>
      <c r="AJ5668" s="2">
        <v>8</v>
      </c>
      <c r="AK5668" s="7">
        <f t="shared" si="1065"/>
        <v>-1</v>
      </c>
      <c r="AL5668" s="7">
        <f>SUM(AK$3:AK5668)</f>
        <v>-1141.17</v>
      </c>
      <c r="AM5668" s="2">
        <v>8</v>
      </c>
      <c r="AN5668" s="7">
        <f t="shared" si="1066"/>
        <v>-1</v>
      </c>
      <c r="AO5668" s="7">
        <f>SUM(AN$3:AN5668)</f>
        <v>-154</v>
      </c>
      <c r="AP5668" s="2">
        <v>8</v>
      </c>
      <c r="AQ5668" s="7">
        <f t="shared" si="1067"/>
        <v>-1</v>
      </c>
      <c r="AR5668" s="7">
        <f>SUM(AQ$3:AQ5668)</f>
        <v>-788</v>
      </c>
      <c r="AS5668">
        <v>2.15</v>
      </c>
      <c r="AT5668">
        <v>1.67</v>
      </c>
      <c r="AU5668" s="5">
        <f t="shared" si="1061"/>
        <v>-4.53</v>
      </c>
      <c r="AV5668" s="4">
        <f>SUM(AU$3:AU5668)</f>
        <v>-4437.1399999999849</v>
      </c>
    </row>
    <row r="5669" spans="1:48" x14ac:dyDescent="0.25">
      <c r="A5669">
        <f t="shared" si="1057"/>
        <v>1</v>
      </c>
      <c r="B5669">
        <f t="shared" si="1056"/>
        <v>842</v>
      </c>
      <c r="C5669" s="1">
        <v>43540</v>
      </c>
      <c r="D5669" t="s">
        <v>279</v>
      </c>
      <c r="E5669" t="s">
        <v>6233</v>
      </c>
      <c r="F5669" t="s">
        <v>502</v>
      </c>
      <c r="G5669" t="s">
        <v>325</v>
      </c>
      <c r="H5669">
        <v>2019</v>
      </c>
      <c r="I5669">
        <v>3</v>
      </c>
      <c r="J5669">
        <v>16</v>
      </c>
      <c r="K5669" t="s">
        <v>47</v>
      </c>
      <c r="L5669">
        <v>7</v>
      </c>
      <c r="M5669" s="3">
        <v>2</v>
      </c>
      <c r="N5669" s="3">
        <v>4</v>
      </c>
      <c r="O5669" s="13">
        <v>2.37</v>
      </c>
      <c r="P5669">
        <v>3.4</v>
      </c>
      <c r="Q5669">
        <v>2.8</v>
      </c>
      <c r="R5669" s="2">
        <v>1.7</v>
      </c>
      <c r="S5669" s="7">
        <f t="shared" si="1062"/>
        <v>0.7</v>
      </c>
      <c r="T5669" s="7">
        <f>SUM($S$3:S5669)</f>
        <v>-215.3299999999997</v>
      </c>
      <c r="U5669" s="2">
        <v>2.0499999999999998</v>
      </c>
      <c r="V5669" s="7">
        <f t="shared" si="1063"/>
        <v>-1</v>
      </c>
      <c r="W5669" s="7">
        <f>SUM($V$3:V5669)</f>
        <v>-576.44999999999402</v>
      </c>
      <c r="X5669" s="8">
        <v>1.28</v>
      </c>
      <c r="Y5669" s="7">
        <f t="shared" si="1058"/>
        <v>0.28000000000000003</v>
      </c>
      <c r="Z5669" s="7">
        <f>SUM($Y$3:Y5669)</f>
        <v>-160.35999999999905</v>
      </c>
      <c r="AA5669" s="8">
        <v>3.5</v>
      </c>
      <c r="AB5669" s="7">
        <f t="shared" si="1059"/>
        <v>-1</v>
      </c>
      <c r="AC5669" s="7">
        <f>SUM($AB$3:AB5669)</f>
        <v>-788.9199999999995</v>
      </c>
      <c r="AD5669" s="2">
        <v>1.9</v>
      </c>
      <c r="AE5669" s="7">
        <f t="shared" si="1064"/>
        <v>0.89999999999999991</v>
      </c>
      <c r="AF5669" s="7">
        <f>SUM(AE$3:AE5669)</f>
        <v>-208.91999999999913</v>
      </c>
      <c r="AG5669" s="2">
        <v>1.9</v>
      </c>
      <c r="AH5669" s="7">
        <f t="shared" si="1060"/>
        <v>-1</v>
      </c>
      <c r="AI5669" s="7">
        <f>SUM(AH$3:AH5669)</f>
        <v>-405.10999999999763</v>
      </c>
      <c r="AJ5669" s="2">
        <v>8.5</v>
      </c>
      <c r="AK5669" s="7">
        <f t="shared" si="1065"/>
        <v>-1</v>
      </c>
      <c r="AL5669" s="7">
        <f>SUM(AK$3:AK5669)</f>
        <v>-1142.17</v>
      </c>
      <c r="AM5669" s="2">
        <v>9.5</v>
      </c>
      <c r="AN5669" s="7">
        <f t="shared" si="1066"/>
        <v>-1</v>
      </c>
      <c r="AO5669" s="7">
        <f>SUM(AN$3:AN5669)</f>
        <v>-155</v>
      </c>
      <c r="AP5669" s="2">
        <v>6.5</v>
      </c>
      <c r="AQ5669" s="7">
        <f t="shared" si="1067"/>
        <v>-1</v>
      </c>
      <c r="AR5669" s="7">
        <f>SUM(AQ$3:AQ5669)</f>
        <v>-789</v>
      </c>
      <c r="AS5669">
        <v>4.8</v>
      </c>
      <c r="AT5669">
        <v>1.17</v>
      </c>
      <c r="AU5669" s="5">
        <f t="shared" si="1061"/>
        <v>-4.12</v>
      </c>
      <c r="AV5669" s="4">
        <f>SUM(AU$3:AU5669)</f>
        <v>-4441.2599999999848</v>
      </c>
    </row>
    <row r="5670" spans="1:48" x14ac:dyDescent="0.25">
      <c r="A5670">
        <f t="shared" si="1057"/>
        <v>1</v>
      </c>
      <c r="B5670">
        <f t="shared" si="1056"/>
        <v>841</v>
      </c>
      <c r="C5670" s="1">
        <v>43540</v>
      </c>
      <c r="D5670" t="s">
        <v>279</v>
      </c>
      <c r="E5670" t="s">
        <v>6234</v>
      </c>
      <c r="F5670" t="s">
        <v>326</v>
      </c>
      <c r="G5670" t="s">
        <v>498</v>
      </c>
      <c r="H5670">
        <v>2019</v>
      </c>
      <c r="I5670">
        <v>3</v>
      </c>
      <c r="J5670">
        <v>16</v>
      </c>
      <c r="K5670" t="s">
        <v>47</v>
      </c>
      <c r="L5670">
        <v>7</v>
      </c>
      <c r="M5670" s="3">
        <v>1</v>
      </c>
      <c r="N5670" s="3">
        <v>0</v>
      </c>
      <c r="O5670" s="13">
        <v>1.65</v>
      </c>
      <c r="P5670">
        <v>3.6</v>
      </c>
      <c r="Q5670">
        <v>5.5</v>
      </c>
      <c r="R5670" s="2">
        <v>1.9</v>
      </c>
      <c r="S5670" s="7">
        <f t="shared" si="1062"/>
        <v>-1</v>
      </c>
      <c r="T5670" s="7">
        <f>SUM($S$3:S5670)</f>
        <v>-216.3299999999997</v>
      </c>
      <c r="U5670" s="2">
        <v>1.9</v>
      </c>
      <c r="V5670" s="7">
        <f t="shared" si="1063"/>
        <v>0.89999999999999991</v>
      </c>
      <c r="W5670" s="7">
        <f>SUM($V$3:V5670)</f>
        <v>-575.54999999999404</v>
      </c>
      <c r="X5670" s="8">
        <v>1.28</v>
      </c>
      <c r="Y5670" s="7">
        <f t="shared" si="1058"/>
        <v>-1</v>
      </c>
      <c r="Z5670" s="7">
        <f>SUM($Y$3:Y5670)</f>
        <v>-161.35999999999905</v>
      </c>
      <c r="AA5670" s="8">
        <v>3.5</v>
      </c>
      <c r="AB5670" s="7">
        <f t="shared" si="1059"/>
        <v>2.5</v>
      </c>
      <c r="AC5670" s="7">
        <f>SUM($AB$3:AB5670)</f>
        <v>-786.4199999999995</v>
      </c>
      <c r="AD5670" s="2">
        <v>1.95</v>
      </c>
      <c r="AE5670" s="7">
        <f t="shared" si="1064"/>
        <v>-1</v>
      </c>
      <c r="AF5670" s="7">
        <f>SUM(AE$3:AE5670)</f>
        <v>-209.91999999999913</v>
      </c>
      <c r="AG5670" s="2">
        <v>1.85</v>
      </c>
      <c r="AH5670" s="7">
        <f t="shared" si="1060"/>
        <v>0.85000000000000009</v>
      </c>
      <c r="AI5670" s="7">
        <f>SUM(AH$3:AH5670)</f>
        <v>-404.2599999999976</v>
      </c>
      <c r="AJ5670" s="2">
        <v>6.5</v>
      </c>
      <c r="AK5670" s="7">
        <f t="shared" si="1065"/>
        <v>5.5</v>
      </c>
      <c r="AL5670" s="7">
        <f>SUM(AK$3:AK5670)</f>
        <v>-1136.67</v>
      </c>
      <c r="AM5670" s="2">
        <v>8</v>
      </c>
      <c r="AN5670" s="7">
        <f t="shared" si="1066"/>
        <v>-1</v>
      </c>
      <c r="AO5670" s="7">
        <f>SUM(AN$3:AN5670)</f>
        <v>-156</v>
      </c>
      <c r="AP5670" s="2">
        <v>6.5</v>
      </c>
      <c r="AQ5670" s="7">
        <f t="shared" si="1067"/>
        <v>-1</v>
      </c>
      <c r="AR5670" s="7">
        <f>SUM(AQ$3:AQ5670)</f>
        <v>-790</v>
      </c>
      <c r="AS5670">
        <v>2.75</v>
      </c>
      <c r="AT5670">
        <v>1.42</v>
      </c>
      <c r="AU5670" s="5">
        <f t="shared" si="1061"/>
        <v>4.75</v>
      </c>
      <c r="AV5670" s="4">
        <f>SUM(AU$3:AU5670)</f>
        <v>-4436.5099999999848</v>
      </c>
    </row>
    <row r="5671" spans="1:48" x14ac:dyDescent="0.25">
      <c r="A5671">
        <f t="shared" si="1057"/>
        <v>1</v>
      </c>
      <c r="B5671">
        <f t="shared" si="1056"/>
        <v>840</v>
      </c>
      <c r="C5671" s="1">
        <v>43540</v>
      </c>
      <c r="D5671" t="s">
        <v>279</v>
      </c>
      <c r="E5671" t="s">
        <v>6235</v>
      </c>
      <c r="F5671" t="s">
        <v>505</v>
      </c>
      <c r="G5671" t="s">
        <v>322</v>
      </c>
      <c r="H5671">
        <v>2019</v>
      </c>
      <c r="I5671">
        <v>3</v>
      </c>
      <c r="J5671">
        <v>16</v>
      </c>
      <c r="K5671" t="s">
        <v>47</v>
      </c>
      <c r="L5671">
        <v>7</v>
      </c>
      <c r="M5671" s="3">
        <v>4</v>
      </c>
      <c r="N5671" s="3">
        <v>1</v>
      </c>
      <c r="O5671" s="13">
        <v>1.33</v>
      </c>
      <c r="P5671">
        <v>4.75</v>
      </c>
      <c r="Q5671">
        <v>10</v>
      </c>
      <c r="R5671" s="2">
        <v>1.75</v>
      </c>
      <c r="S5671" s="7">
        <f t="shared" si="1062"/>
        <v>0.75</v>
      </c>
      <c r="T5671" s="7">
        <f>SUM($S$3:S5671)</f>
        <v>-215.5799999999997</v>
      </c>
      <c r="U5671" s="2">
        <v>2</v>
      </c>
      <c r="V5671" s="7">
        <f t="shared" si="1063"/>
        <v>-1</v>
      </c>
      <c r="W5671" s="7">
        <f>SUM($V$3:V5671)</f>
        <v>-576.54999999999404</v>
      </c>
      <c r="X5671" s="8">
        <v>1.1399999999999999</v>
      </c>
      <c r="Y5671" s="7">
        <f t="shared" si="1058"/>
        <v>0.1399999999999999</v>
      </c>
      <c r="Z5671" s="7">
        <f>SUM($Y$3:Y5671)</f>
        <v>-161.21999999999906</v>
      </c>
      <c r="AA5671" s="8">
        <v>5.5</v>
      </c>
      <c r="AB5671" s="7">
        <f t="shared" si="1059"/>
        <v>-1</v>
      </c>
      <c r="AC5671" s="7">
        <f>SUM($AB$3:AB5671)</f>
        <v>-787.4199999999995</v>
      </c>
      <c r="AD5671" s="2">
        <v>1.47</v>
      </c>
      <c r="AE5671" s="7">
        <f t="shared" si="1064"/>
        <v>0.47</v>
      </c>
      <c r="AF5671" s="7">
        <f>SUM(AE$3:AE5671)</f>
        <v>-209.44999999999914</v>
      </c>
      <c r="AG5671" s="2">
        <v>2.6</v>
      </c>
      <c r="AH5671" s="7">
        <f t="shared" si="1060"/>
        <v>-1</v>
      </c>
      <c r="AI5671" s="7">
        <f>SUM(AH$3:AH5671)</f>
        <v>-405.2599999999976</v>
      </c>
      <c r="AJ5671" s="2">
        <v>8.5</v>
      </c>
      <c r="AK5671" s="7">
        <f t="shared" si="1065"/>
        <v>-1</v>
      </c>
      <c r="AL5671" s="7">
        <f>SUM(AK$3:AK5671)</f>
        <v>-1137.67</v>
      </c>
      <c r="AM5671" s="2">
        <v>8</v>
      </c>
      <c r="AN5671" s="7">
        <f t="shared" si="1066"/>
        <v>-1</v>
      </c>
      <c r="AO5671" s="7">
        <f>SUM(AN$3:AN5671)</f>
        <v>-157</v>
      </c>
      <c r="AP5671" s="2">
        <v>9.5</v>
      </c>
      <c r="AQ5671" s="7">
        <f t="shared" si="1067"/>
        <v>-1</v>
      </c>
      <c r="AR5671" s="7">
        <f>SUM(AQ$3:AQ5671)</f>
        <v>-791</v>
      </c>
      <c r="AS5671">
        <v>2</v>
      </c>
      <c r="AT5671">
        <v>1.85</v>
      </c>
      <c r="AU5671" s="5">
        <f t="shared" si="1061"/>
        <v>-4.6400000000000006</v>
      </c>
      <c r="AV5671" s="4">
        <f>SUM(AU$3:AU5671)</f>
        <v>-4441.1499999999851</v>
      </c>
    </row>
    <row r="5672" spans="1:48" x14ac:dyDescent="0.25">
      <c r="A5672">
        <f t="shared" si="1057"/>
        <v>1</v>
      </c>
      <c r="B5672">
        <f t="shared" si="1056"/>
        <v>839</v>
      </c>
      <c r="C5672" s="1">
        <v>43540</v>
      </c>
      <c r="D5672" t="s">
        <v>279</v>
      </c>
      <c r="E5672" t="s">
        <v>6236</v>
      </c>
      <c r="F5672" t="s">
        <v>314</v>
      </c>
      <c r="G5672" t="s">
        <v>499</v>
      </c>
      <c r="H5672">
        <v>2019</v>
      </c>
      <c r="I5672">
        <v>3</v>
      </c>
      <c r="J5672">
        <v>16</v>
      </c>
      <c r="K5672" t="s">
        <v>47</v>
      </c>
      <c r="L5672">
        <v>7</v>
      </c>
      <c r="M5672" s="3">
        <v>1</v>
      </c>
      <c r="N5672" s="3">
        <v>3</v>
      </c>
      <c r="O5672" s="13">
        <v>2.1</v>
      </c>
      <c r="P5672">
        <v>3.5</v>
      </c>
      <c r="Q5672">
        <v>3.25</v>
      </c>
      <c r="R5672" s="2">
        <v>1.57</v>
      </c>
      <c r="S5672" s="7">
        <f t="shared" si="1062"/>
        <v>0.57000000000000006</v>
      </c>
      <c r="T5672" s="7">
        <f>SUM($S$3:S5672)</f>
        <v>-215.00999999999971</v>
      </c>
      <c r="U5672" s="2">
        <v>2.25</v>
      </c>
      <c r="V5672" s="7">
        <f t="shared" si="1063"/>
        <v>-1</v>
      </c>
      <c r="W5672" s="7">
        <f>SUM($V$3:V5672)</f>
        <v>-577.54999999999404</v>
      </c>
      <c r="X5672" s="8">
        <v>1.2</v>
      </c>
      <c r="Y5672" s="7">
        <f t="shared" si="1058"/>
        <v>0.19999999999999996</v>
      </c>
      <c r="Z5672" s="7">
        <f>SUM($Y$3:Y5672)</f>
        <v>-161.01999999999907</v>
      </c>
      <c r="AA5672" s="8">
        <v>4.33</v>
      </c>
      <c r="AB5672" s="7">
        <f t="shared" si="1059"/>
        <v>-1</v>
      </c>
      <c r="AC5672" s="7">
        <f>SUM($AB$3:AB5672)</f>
        <v>-788.4199999999995</v>
      </c>
      <c r="AD5672" s="2">
        <v>1.61</v>
      </c>
      <c r="AE5672" s="7">
        <f t="shared" si="1064"/>
        <v>0.6100000000000001</v>
      </c>
      <c r="AF5672" s="7">
        <f>SUM(AE$3:AE5672)</f>
        <v>-208.83999999999912</v>
      </c>
      <c r="AG5672" s="2">
        <v>2.25</v>
      </c>
      <c r="AH5672" s="7">
        <f t="shared" si="1060"/>
        <v>-1</v>
      </c>
      <c r="AI5672" s="7">
        <f>SUM(AH$3:AH5672)</f>
        <v>-406.2599999999976</v>
      </c>
      <c r="AJ5672" s="2">
        <v>10</v>
      </c>
      <c r="AK5672" s="7">
        <f t="shared" si="1065"/>
        <v>-1</v>
      </c>
      <c r="AL5672" s="7">
        <f>SUM(AK$3:AK5672)</f>
        <v>-1138.67</v>
      </c>
      <c r="AM5672" s="2">
        <v>9</v>
      </c>
      <c r="AN5672" s="7">
        <f t="shared" si="1066"/>
        <v>-1</v>
      </c>
      <c r="AO5672" s="7">
        <f>SUM(AN$3:AN5672)</f>
        <v>-158</v>
      </c>
      <c r="AP5672" s="2">
        <v>6.5</v>
      </c>
      <c r="AQ5672" s="7">
        <f t="shared" si="1067"/>
        <v>-1</v>
      </c>
      <c r="AR5672" s="7">
        <f>SUM(AQ$3:AQ5672)</f>
        <v>-792</v>
      </c>
      <c r="AS5672">
        <v>3.9</v>
      </c>
      <c r="AT5672">
        <v>1.24</v>
      </c>
      <c r="AU5672" s="5">
        <f t="shared" si="1061"/>
        <v>-4.62</v>
      </c>
      <c r="AV5672" s="4">
        <f>SUM(AU$3:AU5672)</f>
        <v>-4445.769999999985</v>
      </c>
    </row>
    <row r="5673" spans="1:48" x14ac:dyDescent="0.25">
      <c r="A5673">
        <f t="shared" si="1057"/>
        <v>1</v>
      </c>
      <c r="B5673">
        <f t="shared" si="1056"/>
        <v>838</v>
      </c>
      <c r="C5673" s="1">
        <v>43540</v>
      </c>
      <c r="D5673" t="s">
        <v>283</v>
      </c>
      <c r="E5673" t="s">
        <v>6237</v>
      </c>
      <c r="F5673" t="s">
        <v>527</v>
      </c>
      <c r="G5673" t="s">
        <v>5857</v>
      </c>
      <c r="H5673">
        <v>2019</v>
      </c>
      <c r="I5673">
        <v>3</v>
      </c>
      <c r="J5673">
        <v>16</v>
      </c>
      <c r="K5673" t="s">
        <v>47</v>
      </c>
      <c r="L5673">
        <v>7</v>
      </c>
      <c r="M5673" s="3">
        <v>2</v>
      </c>
      <c r="N5673" s="3">
        <v>2</v>
      </c>
      <c r="O5673" s="13">
        <v>2.1</v>
      </c>
      <c r="P5673">
        <v>3.6</v>
      </c>
      <c r="Q5673">
        <v>3.7</v>
      </c>
      <c r="R5673" s="2">
        <v>1.7</v>
      </c>
      <c r="S5673" s="7">
        <f t="shared" si="1062"/>
        <v>0.7</v>
      </c>
      <c r="T5673" s="7">
        <f>SUM($S$3:S5673)</f>
        <v>-214.30999999999972</v>
      </c>
      <c r="U5673" s="2">
        <v>2.0499999999999998</v>
      </c>
      <c r="V5673" s="7">
        <f t="shared" si="1063"/>
        <v>-1</v>
      </c>
      <c r="W5673" s="7">
        <f>SUM($V$3:V5673)</f>
        <v>-578.54999999999404</v>
      </c>
      <c r="X5673" s="8">
        <v>1.28</v>
      </c>
      <c r="Y5673" s="7">
        <f t="shared" si="1058"/>
        <v>0.28000000000000003</v>
      </c>
      <c r="Z5673" s="7">
        <f>SUM($Y$3:Y5673)</f>
        <v>-160.73999999999907</v>
      </c>
      <c r="AA5673" s="8">
        <v>3.75</v>
      </c>
      <c r="AB5673" s="7">
        <f t="shared" si="1059"/>
        <v>-1</v>
      </c>
      <c r="AC5673" s="7">
        <f>SUM($AB$3:AB5673)</f>
        <v>-789.4199999999995</v>
      </c>
      <c r="AD5673" s="2">
        <v>1.9</v>
      </c>
      <c r="AE5673" s="7">
        <f t="shared" si="1064"/>
        <v>0.89999999999999991</v>
      </c>
      <c r="AF5673" s="7">
        <f>SUM(AE$3:AE5673)</f>
        <v>-207.93999999999912</v>
      </c>
      <c r="AG5673" s="2">
        <v>1.9</v>
      </c>
      <c r="AH5673" s="7">
        <f t="shared" si="1060"/>
        <v>-1</v>
      </c>
      <c r="AI5673" s="7">
        <f>SUM(AH$3:AH5673)</f>
        <v>-407.2599999999976</v>
      </c>
      <c r="AJ5673" s="2">
        <v>9</v>
      </c>
      <c r="AK5673" s="7">
        <f t="shared" si="1065"/>
        <v>-1</v>
      </c>
      <c r="AL5673" s="7">
        <f>SUM(AK$3:AK5673)</f>
        <v>-1139.67</v>
      </c>
      <c r="AM5673" s="2">
        <v>9.5</v>
      </c>
      <c r="AN5673" s="7">
        <f t="shared" si="1066"/>
        <v>-1</v>
      </c>
      <c r="AO5673" s="7">
        <f>SUM(AN$3:AN5673)</f>
        <v>-159</v>
      </c>
      <c r="AP5673" s="2">
        <v>7</v>
      </c>
      <c r="AQ5673" s="7">
        <f t="shared" si="1067"/>
        <v>-1</v>
      </c>
      <c r="AR5673" s="7">
        <f>SUM(AQ$3:AQ5673)</f>
        <v>-793</v>
      </c>
      <c r="AS5673">
        <v>3.7</v>
      </c>
      <c r="AT5673">
        <v>1.26</v>
      </c>
      <c r="AU5673" s="5">
        <f t="shared" si="1061"/>
        <v>-4.12</v>
      </c>
      <c r="AV5673" s="4">
        <f>SUM(AU$3:AU5673)</f>
        <v>-4449.8899999999849</v>
      </c>
    </row>
    <row r="5674" spans="1:48" x14ac:dyDescent="0.25">
      <c r="A5674">
        <f t="shared" si="1057"/>
        <v>1</v>
      </c>
      <c r="B5674">
        <f t="shared" si="1056"/>
        <v>837</v>
      </c>
      <c r="C5674" s="1">
        <v>43540</v>
      </c>
      <c r="D5674" t="s">
        <v>283</v>
      </c>
      <c r="E5674" t="s">
        <v>6238</v>
      </c>
      <c r="F5674" t="s">
        <v>522</v>
      </c>
      <c r="G5674" t="s">
        <v>5860</v>
      </c>
      <c r="H5674">
        <v>2019</v>
      </c>
      <c r="I5674">
        <v>3</v>
      </c>
      <c r="J5674">
        <v>16</v>
      </c>
      <c r="K5674" t="s">
        <v>47</v>
      </c>
      <c r="L5674">
        <v>7</v>
      </c>
      <c r="M5674" s="3">
        <v>1</v>
      </c>
      <c r="N5674" s="3">
        <v>2</v>
      </c>
      <c r="O5674" s="13">
        <v>3.2</v>
      </c>
      <c r="P5674">
        <v>3.4</v>
      </c>
      <c r="Q5674">
        <v>2.37</v>
      </c>
      <c r="R5674" s="2">
        <v>1.7</v>
      </c>
      <c r="S5674" s="7">
        <f t="shared" si="1062"/>
        <v>0.7</v>
      </c>
      <c r="T5674" s="7">
        <f>SUM($S$3:S5674)</f>
        <v>-213.60999999999973</v>
      </c>
      <c r="U5674" s="2">
        <v>2.0499999999999998</v>
      </c>
      <c r="V5674" s="7">
        <f t="shared" si="1063"/>
        <v>-1</v>
      </c>
      <c r="W5674" s="7">
        <f>SUM($V$3:V5674)</f>
        <v>-579.54999999999404</v>
      </c>
      <c r="X5674" s="8">
        <v>1.3</v>
      </c>
      <c r="Y5674" s="7">
        <f t="shared" si="1058"/>
        <v>0.30000000000000004</v>
      </c>
      <c r="Z5674" s="7">
        <f>SUM($Y$3:Y5674)</f>
        <v>-160.43999999999906</v>
      </c>
      <c r="AA5674" s="8">
        <v>3.5</v>
      </c>
      <c r="AB5674" s="7">
        <f t="shared" si="1059"/>
        <v>-1</v>
      </c>
      <c r="AC5674" s="7">
        <f>SUM($AB$3:AB5674)</f>
        <v>-790.4199999999995</v>
      </c>
      <c r="AD5674" s="2">
        <v>1.9</v>
      </c>
      <c r="AE5674" s="7">
        <f t="shared" si="1064"/>
        <v>0.89999999999999991</v>
      </c>
      <c r="AF5674" s="7">
        <f>SUM(AE$3:AE5674)</f>
        <v>-207.03999999999911</v>
      </c>
      <c r="AG5674" s="2">
        <v>1.9</v>
      </c>
      <c r="AH5674" s="7">
        <f t="shared" si="1060"/>
        <v>-1</v>
      </c>
      <c r="AI5674" s="7">
        <f>SUM(AH$3:AH5674)</f>
        <v>-408.2599999999976</v>
      </c>
      <c r="AJ5674" s="2">
        <v>11</v>
      </c>
      <c r="AK5674" s="7">
        <f t="shared" si="1065"/>
        <v>-1</v>
      </c>
      <c r="AL5674" s="7">
        <f>SUM(AK$3:AK5674)</f>
        <v>-1140.67</v>
      </c>
      <c r="AM5674" s="2">
        <v>12</v>
      </c>
      <c r="AN5674" s="7">
        <f t="shared" si="1066"/>
        <v>-1</v>
      </c>
      <c r="AO5674" s="7">
        <f>SUM(AN$3:AN5674)</f>
        <v>-160</v>
      </c>
      <c r="AP5674" s="2">
        <v>6.5</v>
      </c>
      <c r="AQ5674" s="7">
        <f t="shared" si="1067"/>
        <v>-1</v>
      </c>
      <c r="AR5674" s="7">
        <f>SUM(AQ$3:AQ5674)</f>
        <v>-794</v>
      </c>
      <c r="AS5674">
        <v>6.4</v>
      </c>
      <c r="AT5674">
        <v>1.1100000000000001</v>
      </c>
      <c r="AU5674" s="5">
        <f t="shared" si="1061"/>
        <v>-4.0999999999999996</v>
      </c>
      <c r="AV5674" s="4">
        <f>SUM(AU$3:AU5674)</f>
        <v>-4453.9899999999852</v>
      </c>
    </row>
    <row r="5675" spans="1:48" x14ac:dyDescent="0.25">
      <c r="A5675">
        <f t="shared" si="1057"/>
        <v>1</v>
      </c>
      <c r="B5675">
        <f t="shared" si="1056"/>
        <v>836</v>
      </c>
      <c r="C5675" s="1">
        <v>43540</v>
      </c>
      <c r="D5675" t="s">
        <v>283</v>
      </c>
      <c r="E5675" t="s">
        <v>6239</v>
      </c>
      <c r="F5675" t="s">
        <v>5859</v>
      </c>
      <c r="G5675" t="s">
        <v>5852</v>
      </c>
      <c r="H5675">
        <v>2019</v>
      </c>
      <c r="I5675">
        <v>3</v>
      </c>
      <c r="J5675">
        <v>16</v>
      </c>
      <c r="K5675" t="s">
        <v>47</v>
      </c>
      <c r="L5675">
        <v>7</v>
      </c>
      <c r="M5675" s="3">
        <v>4</v>
      </c>
      <c r="N5675" s="3">
        <v>3</v>
      </c>
      <c r="O5675" s="13">
        <v>1.53</v>
      </c>
      <c r="P5675">
        <v>4.33</v>
      </c>
      <c r="Q5675">
        <v>7</v>
      </c>
      <c r="R5675" s="2">
        <v>2</v>
      </c>
      <c r="S5675" s="7">
        <f t="shared" si="1062"/>
        <v>1</v>
      </c>
      <c r="T5675" s="7">
        <f>SUM($S$3:S5675)</f>
        <v>-212.60999999999973</v>
      </c>
      <c r="U5675" s="2">
        <v>1.75</v>
      </c>
      <c r="V5675" s="7">
        <f t="shared" si="1063"/>
        <v>-1</v>
      </c>
      <c r="W5675" s="7">
        <f>SUM($V$3:V5675)</f>
        <v>-580.54999999999404</v>
      </c>
      <c r="X5675" s="8">
        <v>1.3</v>
      </c>
      <c r="Y5675" s="7">
        <f t="shared" si="1058"/>
        <v>0.30000000000000004</v>
      </c>
      <c r="Z5675" s="7">
        <f>SUM($Y$3:Y5675)</f>
        <v>-160.13999999999905</v>
      </c>
      <c r="AA5675" s="8">
        <v>3.5</v>
      </c>
      <c r="AB5675" s="7">
        <f t="shared" si="1059"/>
        <v>-1</v>
      </c>
      <c r="AC5675" s="7">
        <f>SUM($AB$3:AB5675)</f>
        <v>-791.4199999999995</v>
      </c>
      <c r="AD5675" s="2">
        <v>1.9</v>
      </c>
      <c r="AE5675" s="7">
        <f t="shared" si="1064"/>
        <v>0.89999999999999991</v>
      </c>
      <c r="AF5675" s="7">
        <f>SUM(AE$3:AE5675)</f>
        <v>-206.13999999999911</v>
      </c>
      <c r="AG5675" s="2">
        <v>1.9</v>
      </c>
      <c r="AH5675" s="7">
        <f t="shared" si="1060"/>
        <v>-1</v>
      </c>
      <c r="AI5675" s="7">
        <f>SUM(AH$3:AH5675)</f>
        <v>-409.2599999999976</v>
      </c>
      <c r="AJ5675" s="2">
        <v>7</v>
      </c>
      <c r="AK5675" s="7">
        <f t="shared" si="1065"/>
        <v>-1</v>
      </c>
      <c r="AL5675" s="7">
        <f>SUM(AK$3:AK5675)</f>
        <v>-1141.67</v>
      </c>
      <c r="AM5675" s="2">
        <v>9</v>
      </c>
      <c r="AN5675" s="7">
        <f t="shared" si="1066"/>
        <v>-1</v>
      </c>
      <c r="AO5675" s="7">
        <f>SUM(AN$3:AN5675)</f>
        <v>-161</v>
      </c>
      <c r="AP5675" s="2">
        <v>8.5</v>
      </c>
      <c r="AQ5675" s="7">
        <f t="shared" si="1067"/>
        <v>-1</v>
      </c>
      <c r="AR5675" s="7">
        <f>SUM(AQ$3:AQ5675)</f>
        <v>-795</v>
      </c>
      <c r="AS5675">
        <v>2.42</v>
      </c>
      <c r="AT5675">
        <v>1.52</v>
      </c>
      <c r="AU5675" s="5">
        <f t="shared" si="1061"/>
        <v>-3.8</v>
      </c>
      <c r="AV5675" s="4">
        <f>SUM(AU$3:AU5675)</f>
        <v>-4457.7899999999854</v>
      </c>
    </row>
    <row r="5676" spans="1:48" x14ac:dyDescent="0.25">
      <c r="A5676">
        <f t="shared" si="1057"/>
        <v>1</v>
      </c>
      <c r="B5676">
        <f t="shared" si="1056"/>
        <v>835</v>
      </c>
      <c r="C5676" s="1">
        <v>43540</v>
      </c>
      <c r="D5676" t="s">
        <v>275</v>
      </c>
      <c r="E5676" t="s">
        <v>6240</v>
      </c>
      <c r="F5676" t="s">
        <v>362</v>
      </c>
      <c r="G5676" t="s">
        <v>244</v>
      </c>
      <c r="H5676">
        <v>2019</v>
      </c>
      <c r="I5676">
        <v>3</v>
      </c>
      <c r="J5676">
        <v>16</v>
      </c>
      <c r="K5676" t="s">
        <v>47</v>
      </c>
      <c r="L5676">
        <v>7</v>
      </c>
      <c r="M5676" s="3">
        <v>2</v>
      </c>
      <c r="N5676" s="3">
        <v>0</v>
      </c>
      <c r="O5676" s="13">
        <v>3.6</v>
      </c>
      <c r="P5676">
        <v>2.9</v>
      </c>
      <c r="Q5676">
        <v>2.2999999999999998</v>
      </c>
      <c r="R5676" s="2">
        <v>2.2000000000000002</v>
      </c>
      <c r="S5676" s="7">
        <f t="shared" si="1062"/>
        <v>-1</v>
      </c>
      <c r="T5676" s="7">
        <f>SUM($S$3:S5676)</f>
        <v>-213.60999999999973</v>
      </c>
      <c r="U5676" s="2">
        <v>1.61</v>
      </c>
      <c r="V5676" s="7">
        <f t="shared" si="1063"/>
        <v>0.6100000000000001</v>
      </c>
      <c r="W5676" s="7">
        <f>SUM($V$3:V5676)</f>
        <v>-579.93999999999403</v>
      </c>
      <c r="X5676" s="8">
        <v>1.61</v>
      </c>
      <c r="Y5676" s="7">
        <f t="shared" si="1058"/>
        <v>0.6100000000000001</v>
      </c>
      <c r="Z5676" s="7">
        <f>SUM($Y$3:Y5676)</f>
        <v>-159.52999999999903</v>
      </c>
      <c r="AA5676" s="8">
        <v>2.2999999999999998</v>
      </c>
      <c r="AB5676" s="7">
        <f t="shared" si="1059"/>
        <v>-1</v>
      </c>
      <c r="AC5676" s="7">
        <f>SUM($AB$3:AB5676)</f>
        <v>-792.4199999999995</v>
      </c>
      <c r="AD5676" s="2">
        <v>3</v>
      </c>
      <c r="AE5676" s="7">
        <f t="shared" si="1064"/>
        <v>-1</v>
      </c>
      <c r="AF5676" s="7">
        <f>SUM(AE$3:AE5676)</f>
        <v>-207.13999999999911</v>
      </c>
      <c r="AG5676" s="2">
        <v>1.4</v>
      </c>
      <c r="AH5676" s="7">
        <f t="shared" si="1060"/>
        <v>0.39999999999999991</v>
      </c>
      <c r="AI5676" s="7">
        <f>SUM(AH$3:AH5676)</f>
        <v>-408.85999999999763</v>
      </c>
      <c r="AJ5676" s="2">
        <v>7.5</v>
      </c>
      <c r="AK5676" s="7">
        <f t="shared" si="1065"/>
        <v>-1</v>
      </c>
      <c r="AL5676" s="7">
        <f>SUM(AK$3:AK5676)</f>
        <v>-1142.67</v>
      </c>
      <c r="AM5676" s="2">
        <v>13</v>
      </c>
      <c r="AN5676" s="7">
        <f t="shared" si="1066"/>
        <v>-1</v>
      </c>
      <c r="AO5676" s="7">
        <f>SUM(AN$3:AN5676)</f>
        <v>-162</v>
      </c>
      <c r="AP5676" s="2">
        <v>5.5</v>
      </c>
      <c r="AQ5676" s="7">
        <f t="shared" si="1067"/>
        <v>-1</v>
      </c>
      <c r="AR5676" s="7">
        <f>SUM(AQ$3:AQ5676)</f>
        <v>-796</v>
      </c>
      <c r="AU5676" s="5">
        <f t="shared" si="1061"/>
        <v>-4.38</v>
      </c>
      <c r="AV5676" s="4">
        <f>SUM(AU$3:AU5676)</f>
        <v>-4462.1699999999855</v>
      </c>
    </row>
    <row r="5677" spans="1:48" x14ac:dyDescent="0.25">
      <c r="A5677">
        <f t="shared" si="1057"/>
        <v>1</v>
      </c>
      <c r="B5677">
        <f t="shared" si="1056"/>
        <v>834</v>
      </c>
      <c r="C5677" s="1">
        <v>43540</v>
      </c>
      <c r="D5677" t="s">
        <v>275</v>
      </c>
      <c r="E5677" t="s">
        <v>6241</v>
      </c>
      <c r="F5677" t="s">
        <v>5634</v>
      </c>
      <c r="G5677" t="s">
        <v>568</v>
      </c>
      <c r="H5677">
        <v>2019</v>
      </c>
      <c r="I5677">
        <v>3</v>
      </c>
      <c r="J5677">
        <v>16</v>
      </c>
      <c r="K5677" t="s">
        <v>47</v>
      </c>
      <c r="L5677">
        <v>7</v>
      </c>
      <c r="M5677" s="3">
        <v>1</v>
      </c>
      <c r="N5677" s="3">
        <v>3</v>
      </c>
      <c r="O5677" s="13">
        <v>2.2999999999999998</v>
      </c>
      <c r="P5677">
        <v>3.25</v>
      </c>
      <c r="Q5677">
        <v>3.3</v>
      </c>
      <c r="R5677" s="2">
        <v>1.95</v>
      </c>
      <c r="S5677" s="7">
        <f t="shared" si="1062"/>
        <v>0.95</v>
      </c>
      <c r="T5677" s="7">
        <f>SUM($S$3:S5677)</f>
        <v>-212.65999999999974</v>
      </c>
      <c r="U5677" s="2">
        <v>1.8</v>
      </c>
      <c r="V5677" s="7">
        <f t="shared" si="1063"/>
        <v>-1</v>
      </c>
      <c r="W5677" s="7">
        <f>SUM($V$3:V5677)</f>
        <v>-580.93999999999403</v>
      </c>
      <c r="X5677" s="8">
        <v>1.4</v>
      </c>
      <c r="Y5677" s="7">
        <f t="shared" si="1058"/>
        <v>0.39999999999999991</v>
      </c>
      <c r="Z5677" s="7">
        <f>SUM($Y$3:Y5677)</f>
        <v>-159.12999999999903</v>
      </c>
      <c r="AA5677" s="8">
        <v>3</v>
      </c>
      <c r="AB5677" s="7">
        <f t="shared" si="1059"/>
        <v>-1</v>
      </c>
      <c r="AC5677" s="7">
        <f>SUM($AB$3:AB5677)</f>
        <v>-793.4199999999995</v>
      </c>
      <c r="AD5677" s="2">
        <v>2.2999999999999998</v>
      </c>
      <c r="AE5677" s="7">
        <f t="shared" si="1064"/>
        <v>1.2999999999999998</v>
      </c>
      <c r="AF5677" s="7">
        <f>SUM(AE$3:AE5677)</f>
        <v>-205.83999999999909</v>
      </c>
      <c r="AG5677" s="2">
        <v>1.61</v>
      </c>
      <c r="AH5677" s="7">
        <f t="shared" si="1060"/>
        <v>-1</v>
      </c>
      <c r="AI5677" s="7">
        <f>SUM(AH$3:AH5677)</f>
        <v>-409.85999999999763</v>
      </c>
      <c r="AJ5677" s="2">
        <v>6.5</v>
      </c>
      <c r="AK5677" s="7">
        <f t="shared" si="1065"/>
        <v>-1</v>
      </c>
      <c r="AL5677" s="7">
        <f>SUM(AK$3:AK5677)</f>
        <v>-1143.67</v>
      </c>
      <c r="AM5677" s="2">
        <v>9.5</v>
      </c>
      <c r="AN5677" s="7">
        <f t="shared" si="1066"/>
        <v>-1</v>
      </c>
      <c r="AO5677" s="7">
        <f>SUM(AN$3:AN5677)</f>
        <v>-163</v>
      </c>
      <c r="AP5677" s="2">
        <v>6</v>
      </c>
      <c r="AQ5677" s="7">
        <f t="shared" si="1067"/>
        <v>-1</v>
      </c>
      <c r="AR5677" s="7">
        <f>SUM(AQ$3:AQ5677)</f>
        <v>-797</v>
      </c>
      <c r="AS5677">
        <v>4.5</v>
      </c>
      <c r="AT5677">
        <v>1.19</v>
      </c>
      <c r="AU5677" s="5">
        <f t="shared" si="1061"/>
        <v>-3.3500000000000005</v>
      </c>
      <c r="AV5677" s="4">
        <f>SUM(AU$3:AU5677)</f>
        <v>-4465.5199999999859</v>
      </c>
    </row>
    <row r="5678" spans="1:48" x14ac:dyDescent="0.25">
      <c r="A5678">
        <f t="shared" si="1057"/>
        <v>1</v>
      </c>
      <c r="B5678">
        <f t="shared" si="1056"/>
        <v>833</v>
      </c>
      <c r="C5678" s="1">
        <v>43540</v>
      </c>
      <c r="D5678" t="s">
        <v>275</v>
      </c>
      <c r="E5678" t="s">
        <v>6242</v>
      </c>
      <c r="F5678" t="s">
        <v>365</v>
      </c>
      <c r="G5678" t="s">
        <v>1432</v>
      </c>
      <c r="H5678">
        <v>2019</v>
      </c>
      <c r="I5678">
        <v>3</v>
      </c>
      <c r="J5678">
        <v>16</v>
      </c>
      <c r="K5678" t="s">
        <v>47</v>
      </c>
      <c r="L5678">
        <v>7</v>
      </c>
      <c r="M5678" s="3">
        <v>0</v>
      </c>
      <c r="N5678" s="3">
        <v>2</v>
      </c>
      <c r="O5678" s="13">
        <v>2.25</v>
      </c>
      <c r="P5678">
        <v>3</v>
      </c>
      <c r="Q5678">
        <v>3.6</v>
      </c>
      <c r="R5678" s="2">
        <v>2.1</v>
      </c>
      <c r="S5678" s="7">
        <f t="shared" si="1062"/>
        <v>-1</v>
      </c>
      <c r="T5678" s="7">
        <f>SUM($S$3:S5678)</f>
        <v>-213.65999999999974</v>
      </c>
      <c r="U5678" s="2">
        <v>1.66</v>
      </c>
      <c r="V5678" s="7">
        <f t="shared" si="1063"/>
        <v>0.65999999999999992</v>
      </c>
      <c r="W5678" s="7">
        <f>SUM($V$3:V5678)</f>
        <v>-580.27999999999406</v>
      </c>
      <c r="X5678" s="8">
        <v>1.53</v>
      </c>
      <c r="Y5678" s="7">
        <f t="shared" si="1058"/>
        <v>0.53</v>
      </c>
      <c r="Z5678" s="7">
        <f>SUM($Y$3:Y5678)</f>
        <v>-158.59999999999903</v>
      </c>
      <c r="AA5678" s="8">
        <v>2.5</v>
      </c>
      <c r="AB5678" s="7">
        <f t="shared" si="1059"/>
        <v>-1</v>
      </c>
      <c r="AC5678" s="7">
        <f>SUM($AB$3:AB5678)</f>
        <v>-794.4199999999995</v>
      </c>
      <c r="AD5678" s="2">
        <v>2.62</v>
      </c>
      <c r="AE5678" s="7">
        <f t="shared" si="1064"/>
        <v>-1</v>
      </c>
      <c r="AF5678" s="7">
        <f>SUM(AE$3:AE5678)</f>
        <v>-206.83999999999909</v>
      </c>
      <c r="AG5678" s="2">
        <v>1.5</v>
      </c>
      <c r="AH5678" s="7">
        <f t="shared" si="1060"/>
        <v>0.5</v>
      </c>
      <c r="AI5678" s="7">
        <f>SUM(AH$3:AH5678)</f>
        <v>-409.35999999999763</v>
      </c>
      <c r="AJ5678" s="2">
        <v>6</v>
      </c>
      <c r="AK5678" s="7">
        <f t="shared" si="1065"/>
        <v>-1</v>
      </c>
      <c r="AL5678" s="7">
        <f>SUM(AK$3:AK5678)</f>
        <v>-1144.67</v>
      </c>
      <c r="AM5678" s="2">
        <v>10</v>
      </c>
      <c r="AN5678" s="7">
        <f t="shared" si="1066"/>
        <v>-1</v>
      </c>
      <c r="AO5678" s="7">
        <f>SUM(AN$3:AN5678)</f>
        <v>-164</v>
      </c>
      <c r="AP5678" s="2">
        <v>5.5</v>
      </c>
      <c r="AQ5678" s="7">
        <f t="shared" si="1067"/>
        <v>-1</v>
      </c>
      <c r="AR5678" s="7">
        <f>SUM(AQ$3:AQ5678)</f>
        <v>-798</v>
      </c>
      <c r="AS5678">
        <v>4.6500000000000004</v>
      </c>
      <c r="AT5678">
        <v>1.18</v>
      </c>
      <c r="AU5678" s="5">
        <f t="shared" si="1061"/>
        <v>-4.3100000000000005</v>
      </c>
      <c r="AV5678" s="4">
        <f>SUM(AU$3:AU5678)</f>
        <v>-4469.8299999999863</v>
      </c>
    </row>
    <row r="5679" spans="1:48" x14ac:dyDescent="0.25">
      <c r="A5679">
        <f t="shared" si="1057"/>
        <v>1</v>
      </c>
      <c r="B5679">
        <f t="shared" si="1056"/>
        <v>832</v>
      </c>
      <c r="C5679" s="1">
        <v>43540</v>
      </c>
      <c r="D5679" t="s">
        <v>275</v>
      </c>
      <c r="E5679" t="s">
        <v>6243</v>
      </c>
      <c r="F5679" t="s">
        <v>353</v>
      </c>
      <c r="G5679" t="s">
        <v>5865</v>
      </c>
      <c r="H5679">
        <v>2019</v>
      </c>
      <c r="I5679">
        <v>3</v>
      </c>
      <c r="J5679">
        <v>16</v>
      </c>
      <c r="K5679" t="s">
        <v>47</v>
      </c>
      <c r="L5679">
        <v>7</v>
      </c>
      <c r="M5679" s="3">
        <v>1</v>
      </c>
      <c r="N5679" s="3">
        <v>2</v>
      </c>
      <c r="O5679" s="13">
        <v>1.1599999999999999</v>
      </c>
      <c r="P5679">
        <v>7.5</v>
      </c>
      <c r="Q5679">
        <v>13</v>
      </c>
      <c r="R5679" s="2">
        <v>1.75</v>
      </c>
      <c r="S5679" s="7">
        <f t="shared" si="1062"/>
        <v>0.75</v>
      </c>
      <c r="T5679" s="7">
        <f>SUM($S$3:S5679)</f>
        <v>-212.90999999999974</v>
      </c>
      <c r="U5679" s="2">
        <v>2</v>
      </c>
      <c r="V5679" s="7">
        <f t="shared" si="1063"/>
        <v>-1</v>
      </c>
      <c r="W5679" s="7">
        <f>SUM($V$3:V5679)</f>
        <v>-581.27999999999406</v>
      </c>
      <c r="X5679" s="8">
        <v>1.07</v>
      </c>
      <c r="Y5679" s="7">
        <f t="shared" si="1058"/>
        <v>7.0000000000000062E-2</v>
      </c>
      <c r="Z5679" s="7">
        <f>SUM($Y$3:Y5679)</f>
        <v>-158.52999999999903</v>
      </c>
      <c r="AA5679" s="8">
        <v>9</v>
      </c>
      <c r="AB5679" s="7">
        <f t="shared" si="1059"/>
        <v>-1</v>
      </c>
      <c r="AC5679" s="7">
        <f>SUM($AB$3:AB5679)</f>
        <v>-795.4199999999995</v>
      </c>
      <c r="AD5679" s="2">
        <v>1.22</v>
      </c>
      <c r="AE5679" s="7">
        <f t="shared" si="1064"/>
        <v>0.21999999999999997</v>
      </c>
      <c r="AF5679" s="7">
        <f>SUM(AE$3:AE5679)</f>
        <v>-206.6199999999991</v>
      </c>
      <c r="AG5679" s="2">
        <v>4.33</v>
      </c>
      <c r="AH5679" s="7">
        <f t="shared" si="1060"/>
        <v>-1</v>
      </c>
      <c r="AI5679" s="7">
        <f>SUM(AH$3:AH5679)</f>
        <v>-410.35999999999763</v>
      </c>
      <c r="AJ5679" s="2">
        <v>13</v>
      </c>
      <c r="AK5679" s="7">
        <f t="shared" si="1065"/>
        <v>-1</v>
      </c>
      <c r="AL5679" s="7">
        <f>SUM(AK$3:AK5679)</f>
        <v>-1145.67</v>
      </c>
      <c r="AM5679" s="2">
        <v>11</v>
      </c>
      <c r="AN5679" s="7">
        <f t="shared" si="1066"/>
        <v>-1</v>
      </c>
      <c r="AO5679" s="7">
        <f>SUM(AN$3:AN5679)</f>
        <v>-165</v>
      </c>
      <c r="AP5679" s="2">
        <v>15</v>
      </c>
      <c r="AQ5679" s="7">
        <f t="shared" si="1067"/>
        <v>-1</v>
      </c>
      <c r="AR5679" s="7">
        <f>SUM(AQ$3:AQ5679)</f>
        <v>-799</v>
      </c>
      <c r="AS5679">
        <v>1.42</v>
      </c>
      <c r="AT5679">
        <v>2.75</v>
      </c>
      <c r="AU5679" s="5">
        <f t="shared" si="1061"/>
        <v>-4.96</v>
      </c>
      <c r="AV5679" s="4">
        <f>SUM(AU$3:AU5679)</f>
        <v>-4474.7899999999863</v>
      </c>
    </row>
    <row r="5680" spans="1:48" x14ac:dyDescent="0.25">
      <c r="A5680">
        <f t="shared" si="1057"/>
        <v>1</v>
      </c>
      <c r="B5680">
        <f t="shared" si="1056"/>
        <v>831</v>
      </c>
      <c r="C5680" s="1">
        <v>43540</v>
      </c>
      <c r="D5680" t="s">
        <v>287</v>
      </c>
      <c r="E5680" t="s">
        <v>4209</v>
      </c>
      <c r="F5680" t="s">
        <v>289</v>
      </c>
      <c r="G5680" t="s">
        <v>379</v>
      </c>
      <c r="H5680">
        <v>2019</v>
      </c>
      <c r="I5680">
        <v>3</v>
      </c>
      <c r="J5680">
        <v>16</v>
      </c>
      <c r="K5680" t="s">
        <v>47</v>
      </c>
      <c r="L5680">
        <v>7</v>
      </c>
      <c r="M5680" s="3">
        <v>3</v>
      </c>
      <c r="N5680" s="3">
        <v>5</v>
      </c>
      <c r="O5680" s="13">
        <v>2.2999999999999998</v>
      </c>
      <c r="P5680">
        <v>3.2</v>
      </c>
      <c r="Q5680">
        <v>3.25</v>
      </c>
      <c r="R5680" s="2">
        <v>1.7</v>
      </c>
      <c r="S5680" s="7">
        <f t="shared" si="1062"/>
        <v>0.7</v>
      </c>
      <c r="T5680" s="7">
        <f>SUM($S$3:S5680)</f>
        <v>-212.20999999999975</v>
      </c>
      <c r="U5680" s="2">
        <v>2.0499999999999998</v>
      </c>
      <c r="V5680" s="7">
        <f t="shared" si="1063"/>
        <v>-1</v>
      </c>
      <c r="W5680" s="7">
        <f>SUM($V$3:V5680)</f>
        <v>-582.27999999999406</v>
      </c>
      <c r="X5680" s="8">
        <v>1.28</v>
      </c>
      <c r="Y5680" s="7">
        <f t="shared" si="1058"/>
        <v>0.28000000000000003</v>
      </c>
      <c r="Z5680" s="7">
        <f>SUM($Y$3:Y5680)</f>
        <v>-158.24999999999903</v>
      </c>
      <c r="AA5680" s="8">
        <v>3.75</v>
      </c>
      <c r="AB5680" s="7">
        <f t="shared" si="1059"/>
        <v>-1</v>
      </c>
      <c r="AC5680" s="7">
        <f>SUM($AB$3:AB5680)</f>
        <v>-796.4199999999995</v>
      </c>
      <c r="AD5680" s="2">
        <v>1.9</v>
      </c>
      <c r="AE5680" s="7">
        <f t="shared" si="1064"/>
        <v>0.89999999999999991</v>
      </c>
      <c r="AF5680" s="7">
        <f>SUM(AE$3:AE5680)</f>
        <v>-205.71999999999909</v>
      </c>
      <c r="AG5680" s="2">
        <v>1.9</v>
      </c>
      <c r="AH5680" s="7">
        <f t="shared" si="1060"/>
        <v>-1</v>
      </c>
      <c r="AI5680" s="7">
        <f>SUM(AH$3:AH5680)</f>
        <v>-411.35999999999763</v>
      </c>
      <c r="AJ5680" s="2">
        <v>8.5</v>
      </c>
      <c r="AK5680" s="7">
        <f t="shared" si="1065"/>
        <v>-1</v>
      </c>
      <c r="AL5680" s="7">
        <f>SUM(AK$3:AK5680)</f>
        <v>-1146.67</v>
      </c>
      <c r="AM5680" s="2">
        <v>9</v>
      </c>
      <c r="AN5680" s="7">
        <f t="shared" si="1066"/>
        <v>-1</v>
      </c>
      <c r="AO5680" s="7">
        <f>SUM(AN$3:AN5680)</f>
        <v>-166</v>
      </c>
      <c r="AP5680" s="2">
        <v>6</v>
      </c>
      <c r="AQ5680" s="7">
        <f t="shared" si="1067"/>
        <v>-1</v>
      </c>
      <c r="AR5680" s="7">
        <f>SUM(AQ$3:AQ5680)</f>
        <v>-800</v>
      </c>
      <c r="AS5680">
        <v>4.25</v>
      </c>
      <c r="AT5680">
        <v>1.21</v>
      </c>
      <c r="AU5680" s="5">
        <f t="shared" si="1061"/>
        <v>-4.12</v>
      </c>
      <c r="AV5680" s="4">
        <f>SUM(AU$3:AU5680)</f>
        <v>-4478.9099999999862</v>
      </c>
    </row>
    <row r="5681" spans="1:48" x14ac:dyDescent="0.25">
      <c r="A5681">
        <f t="shared" si="1057"/>
        <v>1</v>
      </c>
      <c r="B5681">
        <f t="shared" si="1056"/>
        <v>830</v>
      </c>
      <c r="C5681" s="1">
        <v>43540</v>
      </c>
      <c r="D5681" t="s">
        <v>287</v>
      </c>
      <c r="E5681" t="s">
        <v>6244</v>
      </c>
      <c r="F5681" t="s">
        <v>377</v>
      </c>
      <c r="G5681" t="s">
        <v>637</v>
      </c>
      <c r="H5681">
        <v>2019</v>
      </c>
      <c r="I5681">
        <v>3</v>
      </c>
      <c r="J5681">
        <v>16</v>
      </c>
      <c r="K5681" t="s">
        <v>47</v>
      </c>
      <c r="L5681">
        <v>7</v>
      </c>
      <c r="M5681" s="3">
        <v>2</v>
      </c>
      <c r="N5681" s="3">
        <v>1</v>
      </c>
      <c r="O5681" s="13">
        <v>3.6</v>
      </c>
      <c r="P5681">
        <v>3.4</v>
      </c>
      <c r="Q5681">
        <v>2.1</v>
      </c>
      <c r="R5681" s="2">
        <v>1.75</v>
      </c>
      <c r="S5681" s="7">
        <f t="shared" si="1062"/>
        <v>0.75</v>
      </c>
      <c r="T5681" s="7">
        <f>SUM($S$3:S5681)</f>
        <v>-211.45999999999975</v>
      </c>
      <c r="U5681" s="2">
        <v>2</v>
      </c>
      <c r="V5681" s="7">
        <f t="shared" si="1063"/>
        <v>-1</v>
      </c>
      <c r="W5681" s="7">
        <f>SUM($V$3:V5681)</f>
        <v>-583.27999999999406</v>
      </c>
      <c r="X5681" s="8">
        <v>1.3</v>
      </c>
      <c r="Y5681" s="7">
        <f t="shared" si="1058"/>
        <v>0.30000000000000004</v>
      </c>
      <c r="Z5681" s="7">
        <f>SUM($Y$3:Y5681)</f>
        <v>-157.94999999999902</v>
      </c>
      <c r="AA5681" s="8">
        <v>3.5</v>
      </c>
      <c r="AB5681" s="7">
        <f t="shared" si="1059"/>
        <v>-1</v>
      </c>
      <c r="AC5681" s="7">
        <f>SUM($AB$3:AB5681)</f>
        <v>-797.4199999999995</v>
      </c>
      <c r="AD5681" s="2">
        <v>2</v>
      </c>
      <c r="AE5681" s="7">
        <f t="shared" si="1064"/>
        <v>1</v>
      </c>
      <c r="AF5681" s="7">
        <f>SUM(AE$3:AE5681)</f>
        <v>-204.71999999999909</v>
      </c>
      <c r="AG5681" s="2">
        <v>1.8</v>
      </c>
      <c r="AH5681" s="7">
        <f t="shared" si="1060"/>
        <v>-1</v>
      </c>
      <c r="AI5681" s="7">
        <f>SUM(AH$3:AH5681)</f>
        <v>-412.35999999999763</v>
      </c>
      <c r="AJ5681" s="2">
        <v>10</v>
      </c>
      <c r="AK5681" s="7">
        <f t="shared" si="1065"/>
        <v>-1</v>
      </c>
      <c r="AL5681" s="7">
        <f>SUM(AK$3:AK5681)</f>
        <v>-1147.67</v>
      </c>
      <c r="AM5681" s="2">
        <v>12</v>
      </c>
      <c r="AN5681" s="7">
        <f t="shared" si="1066"/>
        <v>11</v>
      </c>
      <c r="AO5681" s="7">
        <f>SUM(AN$3:AN5681)</f>
        <v>-155</v>
      </c>
      <c r="AP5681" s="2">
        <v>6</v>
      </c>
      <c r="AQ5681" s="7">
        <f t="shared" si="1067"/>
        <v>-1</v>
      </c>
      <c r="AR5681" s="7">
        <f>SUM(AQ$3:AQ5681)</f>
        <v>-801</v>
      </c>
      <c r="AU5681" s="5">
        <f t="shared" si="1061"/>
        <v>8.0500000000000007</v>
      </c>
      <c r="AV5681" s="4">
        <f>SUM(AU$3:AU5681)</f>
        <v>-4470.859999999986</v>
      </c>
    </row>
    <row r="5682" spans="1:48" x14ac:dyDescent="0.25">
      <c r="A5682">
        <f t="shared" si="1057"/>
        <v>1</v>
      </c>
      <c r="B5682">
        <f t="shared" si="1056"/>
        <v>829</v>
      </c>
      <c r="C5682" s="1">
        <v>43540</v>
      </c>
      <c r="D5682" t="s">
        <v>287</v>
      </c>
      <c r="E5682" t="s">
        <v>1638</v>
      </c>
      <c r="F5682" t="s">
        <v>707</v>
      </c>
      <c r="G5682" t="s">
        <v>704</v>
      </c>
      <c r="H5682">
        <v>2019</v>
      </c>
      <c r="I5682">
        <v>3</v>
      </c>
      <c r="J5682">
        <v>16</v>
      </c>
      <c r="K5682" t="s">
        <v>47</v>
      </c>
      <c r="L5682">
        <v>7</v>
      </c>
      <c r="M5682" s="3">
        <v>2</v>
      </c>
      <c r="N5682" s="3">
        <v>3</v>
      </c>
      <c r="O5682" s="13">
        <v>2.0499999999999998</v>
      </c>
      <c r="P5682">
        <v>3.1</v>
      </c>
      <c r="Q5682">
        <v>4</v>
      </c>
      <c r="R5682" s="2">
        <v>2</v>
      </c>
      <c r="S5682" s="7">
        <f t="shared" si="1062"/>
        <v>1</v>
      </c>
      <c r="T5682" s="7">
        <f>SUM($S$3:S5682)</f>
        <v>-210.45999999999975</v>
      </c>
      <c r="U5682" s="2">
        <v>1.75</v>
      </c>
      <c r="V5682" s="7">
        <f t="shared" si="1063"/>
        <v>-1</v>
      </c>
      <c r="W5682" s="7">
        <f>SUM($V$3:V5682)</f>
        <v>-584.27999999999406</v>
      </c>
      <c r="X5682" s="8">
        <v>1.44</v>
      </c>
      <c r="Y5682" s="7">
        <f t="shared" si="1058"/>
        <v>0.43999999999999995</v>
      </c>
      <c r="Z5682" s="7">
        <f>SUM($Y$3:Y5682)</f>
        <v>-157.50999999999902</v>
      </c>
      <c r="AA5682" s="8">
        <v>2.75</v>
      </c>
      <c r="AB5682" s="7">
        <f t="shared" si="1059"/>
        <v>-1</v>
      </c>
      <c r="AC5682" s="7">
        <f>SUM($AB$3:AB5682)</f>
        <v>-798.4199999999995</v>
      </c>
      <c r="AD5682" s="2">
        <v>2.2999999999999998</v>
      </c>
      <c r="AE5682" s="7">
        <f t="shared" si="1064"/>
        <v>1.2999999999999998</v>
      </c>
      <c r="AF5682" s="7">
        <f>SUM(AE$3:AE5682)</f>
        <v>-203.41999999999908</v>
      </c>
      <c r="AG5682" s="2">
        <v>1.61</v>
      </c>
      <c r="AH5682" s="7">
        <f t="shared" si="1060"/>
        <v>-1</v>
      </c>
      <c r="AI5682" s="7">
        <f>SUM(AH$3:AH5682)</f>
        <v>-413.35999999999763</v>
      </c>
      <c r="AJ5682" s="2">
        <v>6</v>
      </c>
      <c r="AK5682" s="7">
        <f t="shared" si="1065"/>
        <v>-1</v>
      </c>
      <c r="AL5682" s="7">
        <f>SUM(AK$3:AK5682)</f>
        <v>-1148.67</v>
      </c>
      <c r="AM5682" s="2">
        <v>9</v>
      </c>
      <c r="AN5682" s="7">
        <f t="shared" si="1066"/>
        <v>-1</v>
      </c>
      <c r="AO5682" s="7">
        <f>SUM(AN$3:AN5682)</f>
        <v>-156</v>
      </c>
      <c r="AP5682" s="2">
        <v>6</v>
      </c>
      <c r="AQ5682" s="7">
        <f t="shared" si="1067"/>
        <v>-1</v>
      </c>
      <c r="AR5682" s="7">
        <f>SUM(AQ$3:AQ5682)</f>
        <v>-802</v>
      </c>
      <c r="AS5682">
        <v>3.9</v>
      </c>
      <c r="AT5682">
        <v>1.24</v>
      </c>
      <c r="AU5682" s="5">
        <f t="shared" si="1061"/>
        <v>-3.2600000000000002</v>
      </c>
      <c r="AV5682" s="4">
        <f>SUM(AU$3:AU5682)</f>
        <v>-4474.1199999999862</v>
      </c>
    </row>
    <row r="5683" spans="1:48" x14ac:dyDescent="0.25">
      <c r="A5683">
        <f t="shared" si="1057"/>
        <v>1</v>
      </c>
      <c r="B5683">
        <f t="shared" si="1056"/>
        <v>828</v>
      </c>
      <c r="C5683" s="1">
        <v>43539</v>
      </c>
      <c r="D5683" t="s">
        <v>291</v>
      </c>
      <c r="E5683" t="s">
        <v>6245</v>
      </c>
      <c r="F5683" t="s">
        <v>5830</v>
      </c>
      <c r="G5683" t="s">
        <v>387</v>
      </c>
      <c r="H5683">
        <v>2019</v>
      </c>
      <c r="I5683">
        <v>3</v>
      </c>
      <c r="J5683">
        <v>15</v>
      </c>
      <c r="K5683" t="s">
        <v>63</v>
      </c>
      <c r="L5683">
        <v>6</v>
      </c>
      <c r="M5683" s="3">
        <v>1</v>
      </c>
      <c r="N5683" s="3">
        <v>1</v>
      </c>
      <c r="O5683" s="13">
        <v>1.57</v>
      </c>
      <c r="P5683">
        <v>4</v>
      </c>
      <c r="Q5683">
        <v>5.75</v>
      </c>
      <c r="R5683" s="2">
        <v>1.66</v>
      </c>
      <c r="S5683" s="7">
        <f t="shared" si="1062"/>
        <v>0.65999999999999992</v>
      </c>
      <c r="T5683" s="7">
        <f>SUM($S$3:S5683)</f>
        <v>-209.79999999999976</v>
      </c>
      <c r="U5683" s="2">
        <v>2.1</v>
      </c>
      <c r="V5683" s="7">
        <f t="shared" si="1063"/>
        <v>-1</v>
      </c>
      <c r="W5683" s="7">
        <f>SUM($V$3:V5683)</f>
        <v>-585.27999999999406</v>
      </c>
      <c r="X5683" s="8">
        <v>1.2</v>
      </c>
      <c r="Y5683" s="7">
        <f t="shared" si="1058"/>
        <v>0.19999999999999996</v>
      </c>
      <c r="Z5683" s="7">
        <f>SUM($Y$3:Y5683)</f>
        <v>-157.30999999999904</v>
      </c>
      <c r="AA5683" s="8">
        <v>4.5</v>
      </c>
      <c r="AB5683" s="7">
        <f t="shared" si="1059"/>
        <v>-1</v>
      </c>
      <c r="AC5683" s="7">
        <f>SUM($AB$3:AB5683)</f>
        <v>-799.4199999999995</v>
      </c>
      <c r="AD5683" s="2">
        <v>1.61</v>
      </c>
      <c r="AE5683" s="7">
        <f t="shared" si="1064"/>
        <v>-1</v>
      </c>
      <c r="AF5683" s="7">
        <f>SUM(AE$3:AE5683)</f>
        <v>-204.41999999999908</v>
      </c>
      <c r="AG5683" s="2">
        <v>2.2999999999999998</v>
      </c>
      <c r="AH5683" s="7">
        <f t="shared" si="1060"/>
        <v>1.2999999999999998</v>
      </c>
      <c r="AI5683" s="7">
        <f>SUM(AH$3:AH5683)</f>
        <v>-412.05999999999761</v>
      </c>
      <c r="AJ5683" s="2">
        <v>8.5</v>
      </c>
      <c r="AK5683" s="7">
        <f t="shared" si="1065"/>
        <v>-1</v>
      </c>
      <c r="AL5683" s="7">
        <f>SUM(AK$3:AK5683)</f>
        <v>-1149.67</v>
      </c>
      <c r="AM5683" s="2">
        <v>8</v>
      </c>
      <c r="AN5683" s="7">
        <f t="shared" si="1066"/>
        <v>-1</v>
      </c>
      <c r="AO5683" s="7">
        <f>SUM(AN$3:AN5683)</f>
        <v>-157</v>
      </c>
      <c r="AP5683" s="2">
        <v>7.5</v>
      </c>
      <c r="AQ5683" s="7">
        <f t="shared" si="1067"/>
        <v>6.5</v>
      </c>
      <c r="AR5683" s="7">
        <f>SUM(AQ$3:AQ5683)</f>
        <v>-795.5</v>
      </c>
      <c r="AS5683">
        <v>2.6</v>
      </c>
      <c r="AT5683">
        <v>1.47</v>
      </c>
      <c r="AU5683" s="5">
        <f t="shared" si="1061"/>
        <v>3.6599999999999997</v>
      </c>
      <c r="AV5683" s="4">
        <f>SUM(AU$3:AU5683)</f>
        <v>-4470.4599999999864</v>
      </c>
    </row>
    <row r="5684" spans="1:48" x14ac:dyDescent="0.25">
      <c r="A5684">
        <f t="shared" si="1057"/>
        <v>1</v>
      </c>
      <c r="B5684">
        <f t="shared" si="1056"/>
        <v>827</v>
      </c>
      <c r="C5684" s="1">
        <v>43539</v>
      </c>
      <c r="D5684" t="s">
        <v>302</v>
      </c>
      <c r="E5684" t="s">
        <v>6246</v>
      </c>
      <c r="F5684" t="s">
        <v>304</v>
      </c>
      <c r="G5684" t="s">
        <v>494</v>
      </c>
      <c r="H5684">
        <v>2019</v>
      </c>
      <c r="I5684">
        <v>3</v>
      </c>
      <c r="J5684">
        <v>15</v>
      </c>
      <c r="K5684" t="s">
        <v>63</v>
      </c>
      <c r="L5684">
        <v>6</v>
      </c>
      <c r="M5684" s="3">
        <v>0</v>
      </c>
      <c r="N5684" s="3">
        <v>1</v>
      </c>
      <c r="O5684" s="13">
        <v>1.85</v>
      </c>
      <c r="P5684">
        <v>3.4</v>
      </c>
      <c r="Q5684">
        <v>4.33</v>
      </c>
      <c r="R5684" s="2">
        <v>1.9</v>
      </c>
      <c r="S5684" s="7">
        <f t="shared" si="1062"/>
        <v>-1</v>
      </c>
      <c r="T5684" s="7">
        <f>SUM($S$3:S5684)</f>
        <v>-210.79999999999976</v>
      </c>
      <c r="U5684" s="2">
        <v>1.9</v>
      </c>
      <c r="V5684" s="7">
        <f t="shared" si="1063"/>
        <v>0.89999999999999991</v>
      </c>
      <c r="W5684" s="7">
        <f>SUM($V$3:V5684)</f>
        <v>-584.37999999999408</v>
      </c>
      <c r="X5684" s="8">
        <v>1.33</v>
      </c>
      <c r="Y5684" s="7">
        <f t="shared" si="1058"/>
        <v>-1</v>
      </c>
      <c r="Z5684" s="7">
        <f>SUM($Y$3:Y5684)</f>
        <v>-158.30999999999904</v>
      </c>
      <c r="AA5684" s="8">
        <v>3.4</v>
      </c>
      <c r="AB5684" s="7">
        <f t="shared" si="1059"/>
        <v>2.4</v>
      </c>
      <c r="AC5684" s="7">
        <f>SUM($AB$3:AB5684)</f>
        <v>-797.01999999999953</v>
      </c>
      <c r="AD5684" s="2">
        <v>2</v>
      </c>
      <c r="AE5684" s="7">
        <f t="shared" si="1064"/>
        <v>-1</v>
      </c>
      <c r="AF5684" s="7">
        <f>SUM(AE$3:AE5684)</f>
        <v>-205.41999999999908</v>
      </c>
      <c r="AG5684" s="2">
        <v>1.8</v>
      </c>
      <c r="AH5684" s="7">
        <f t="shared" si="1060"/>
        <v>0.8</v>
      </c>
      <c r="AI5684" s="7">
        <f>SUM(AH$3:AH5684)</f>
        <v>-411.2599999999976</v>
      </c>
      <c r="AJ5684" s="2">
        <v>6.5</v>
      </c>
      <c r="AK5684" s="7">
        <f t="shared" si="1065"/>
        <v>-1</v>
      </c>
      <c r="AL5684" s="7">
        <f>SUM(AK$3:AK5684)</f>
        <v>-1150.67</v>
      </c>
      <c r="AM5684" s="2">
        <v>8.5</v>
      </c>
      <c r="AN5684" s="7">
        <f t="shared" si="1066"/>
        <v>-1</v>
      </c>
      <c r="AO5684" s="7">
        <f>SUM(AN$3:AN5684)</f>
        <v>-158</v>
      </c>
      <c r="AP5684" s="2">
        <v>6.5</v>
      </c>
      <c r="AQ5684" s="7">
        <f t="shared" si="1067"/>
        <v>-1</v>
      </c>
      <c r="AR5684" s="7">
        <f>SUM(AQ$3:AQ5684)</f>
        <v>-796.5</v>
      </c>
      <c r="AS5684">
        <v>3.45</v>
      </c>
      <c r="AT5684">
        <v>1.3</v>
      </c>
      <c r="AU5684" s="5">
        <f t="shared" si="1061"/>
        <v>-1.9000000000000001</v>
      </c>
      <c r="AV5684" s="4">
        <f>SUM(AU$3:AU5684)</f>
        <v>-4472.359999999986</v>
      </c>
    </row>
    <row r="5685" spans="1:48" x14ac:dyDescent="0.25">
      <c r="A5685">
        <f t="shared" si="1057"/>
        <v>1</v>
      </c>
      <c r="B5685">
        <f t="shared" si="1056"/>
        <v>826</v>
      </c>
      <c r="C5685" s="1">
        <v>43539</v>
      </c>
      <c r="D5685" t="s">
        <v>302</v>
      </c>
      <c r="E5685" t="s">
        <v>6247</v>
      </c>
      <c r="F5685" t="s">
        <v>5842</v>
      </c>
      <c r="G5685" t="s">
        <v>488</v>
      </c>
      <c r="H5685">
        <v>2019</v>
      </c>
      <c r="I5685">
        <v>3</v>
      </c>
      <c r="J5685">
        <v>15</v>
      </c>
      <c r="K5685" t="s">
        <v>63</v>
      </c>
      <c r="L5685">
        <v>6</v>
      </c>
      <c r="M5685" s="3">
        <v>1</v>
      </c>
      <c r="N5685" s="3">
        <v>1</v>
      </c>
      <c r="O5685" s="13">
        <v>2.2000000000000002</v>
      </c>
      <c r="P5685">
        <v>3.1</v>
      </c>
      <c r="Q5685">
        <v>3.6</v>
      </c>
      <c r="R5685" s="2">
        <v>1.95</v>
      </c>
      <c r="S5685" s="7">
        <f t="shared" si="1062"/>
        <v>0.95</v>
      </c>
      <c r="T5685" s="7">
        <f>SUM($S$3:S5685)</f>
        <v>-209.84999999999977</v>
      </c>
      <c r="U5685" s="2">
        <v>1.8</v>
      </c>
      <c r="V5685" s="7">
        <f t="shared" si="1063"/>
        <v>-1</v>
      </c>
      <c r="W5685" s="7">
        <f>SUM($V$3:V5685)</f>
        <v>-585.37999999999408</v>
      </c>
      <c r="X5685" s="8">
        <v>1.4</v>
      </c>
      <c r="Y5685" s="7">
        <f t="shared" si="1058"/>
        <v>0.39999999999999991</v>
      </c>
      <c r="Z5685" s="7">
        <f>SUM($Y$3:Y5685)</f>
        <v>-157.90999999999903</v>
      </c>
      <c r="AA5685" s="8">
        <v>3</v>
      </c>
      <c r="AB5685" s="7">
        <f t="shared" si="1059"/>
        <v>-1</v>
      </c>
      <c r="AC5685" s="7">
        <f>SUM($AB$3:AB5685)</f>
        <v>-798.01999999999953</v>
      </c>
      <c r="AD5685" s="2">
        <v>2.2999999999999998</v>
      </c>
      <c r="AE5685" s="7">
        <f t="shared" si="1064"/>
        <v>-1</v>
      </c>
      <c r="AF5685" s="7">
        <f>SUM(AE$3:AE5685)</f>
        <v>-206.41999999999908</v>
      </c>
      <c r="AG5685" s="2">
        <v>1.61</v>
      </c>
      <c r="AH5685" s="7">
        <f t="shared" si="1060"/>
        <v>0.6100000000000001</v>
      </c>
      <c r="AI5685" s="7">
        <f>SUM(AH$3:AH5685)</f>
        <v>-410.64999999999759</v>
      </c>
      <c r="AJ5685" s="2">
        <v>6.5</v>
      </c>
      <c r="AK5685" s="7">
        <f t="shared" si="1065"/>
        <v>-1</v>
      </c>
      <c r="AL5685" s="7">
        <f>SUM(AK$3:AK5685)</f>
        <v>-1151.67</v>
      </c>
      <c r="AM5685" s="2">
        <v>9.5</v>
      </c>
      <c r="AN5685" s="7">
        <f t="shared" si="1066"/>
        <v>-1</v>
      </c>
      <c r="AO5685" s="7">
        <f>SUM(AN$3:AN5685)</f>
        <v>-159</v>
      </c>
      <c r="AP5685" s="2">
        <v>5.5</v>
      </c>
      <c r="AQ5685" s="7">
        <f t="shared" si="1067"/>
        <v>4.5</v>
      </c>
      <c r="AR5685" s="7">
        <f>SUM(AQ$3:AQ5685)</f>
        <v>-792</v>
      </c>
      <c r="AS5685">
        <v>4.5</v>
      </c>
      <c r="AT5685">
        <v>1.19</v>
      </c>
      <c r="AU5685" s="5">
        <f t="shared" si="1061"/>
        <v>1.46</v>
      </c>
      <c r="AV5685" s="4">
        <f>SUM(AU$3:AU5685)</f>
        <v>-4470.899999999986</v>
      </c>
    </row>
    <row r="5686" spans="1:48" x14ac:dyDescent="0.25">
      <c r="A5686">
        <f t="shared" si="1057"/>
        <v>1</v>
      </c>
      <c r="B5686">
        <f t="shared" si="1056"/>
        <v>825</v>
      </c>
      <c r="C5686" s="1">
        <v>43539</v>
      </c>
      <c r="D5686" t="s">
        <v>275</v>
      </c>
      <c r="E5686" t="s">
        <v>3193</v>
      </c>
      <c r="F5686" t="s">
        <v>278</v>
      </c>
      <c r="G5686" t="s">
        <v>355</v>
      </c>
      <c r="H5686">
        <v>2019</v>
      </c>
      <c r="I5686">
        <v>3</v>
      </c>
      <c r="J5686">
        <v>15</v>
      </c>
      <c r="K5686" t="s">
        <v>63</v>
      </c>
      <c r="L5686">
        <v>6</v>
      </c>
      <c r="M5686" s="3">
        <v>1</v>
      </c>
      <c r="N5686" s="3">
        <v>1</v>
      </c>
      <c r="O5686" s="13">
        <v>1.85</v>
      </c>
      <c r="P5686">
        <v>3.75</v>
      </c>
      <c r="Q5686">
        <v>4.2</v>
      </c>
      <c r="R5686" s="2">
        <v>1.7</v>
      </c>
      <c r="S5686" s="7">
        <f t="shared" si="1062"/>
        <v>0.7</v>
      </c>
      <c r="T5686" s="7">
        <f>SUM($S$3:S5686)</f>
        <v>-209.14999999999978</v>
      </c>
      <c r="U5686" s="2">
        <v>2.0499999999999998</v>
      </c>
      <c r="V5686" s="7">
        <f t="shared" si="1063"/>
        <v>-1</v>
      </c>
      <c r="W5686" s="7">
        <f>SUM($V$3:V5686)</f>
        <v>-586.37999999999408</v>
      </c>
      <c r="X5686" s="8">
        <v>1.25</v>
      </c>
      <c r="Y5686" s="7">
        <f t="shared" si="1058"/>
        <v>0.25</v>
      </c>
      <c r="Z5686" s="7">
        <f>SUM($Y$3:Y5686)</f>
        <v>-157.65999999999903</v>
      </c>
      <c r="AA5686" s="8">
        <v>4</v>
      </c>
      <c r="AB5686" s="7">
        <f t="shared" si="1059"/>
        <v>-1</v>
      </c>
      <c r="AC5686" s="7">
        <f>SUM($AB$3:AB5686)</f>
        <v>-799.01999999999953</v>
      </c>
      <c r="AD5686" s="2">
        <v>1.8</v>
      </c>
      <c r="AE5686" s="7">
        <f t="shared" si="1064"/>
        <v>-1</v>
      </c>
      <c r="AF5686" s="7">
        <f>SUM(AE$3:AE5686)</f>
        <v>-207.41999999999908</v>
      </c>
      <c r="AG5686" s="2">
        <v>2</v>
      </c>
      <c r="AH5686" s="7">
        <f t="shared" si="1060"/>
        <v>1</v>
      </c>
      <c r="AI5686" s="7">
        <f>SUM(AH$3:AH5686)</f>
        <v>-409.64999999999759</v>
      </c>
      <c r="AJ5686" s="2">
        <v>8</v>
      </c>
      <c r="AK5686" s="7">
        <f t="shared" si="1065"/>
        <v>-1</v>
      </c>
      <c r="AL5686" s="7">
        <f>SUM(AK$3:AK5686)</f>
        <v>-1152.67</v>
      </c>
      <c r="AM5686" s="2">
        <v>8.5</v>
      </c>
      <c r="AN5686" s="7">
        <f t="shared" si="1066"/>
        <v>-1</v>
      </c>
      <c r="AO5686" s="7">
        <f>SUM(AN$3:AN5686)</f>
        <v>-160</v>
      </c>
      <c r="AP5686" s="2">
        <v>7</v>
      </c>
      <c r="AQ5686" s="7">
        <f t="shared" si="1067"/>
        <v>6</v>
      </c>
      <c r="AR5686" s="7">
        <f>SUM(AQ$3:AQ5686)</f>
        <v>-786</v>
      </c>
      <c r="AS5686">
        <v>3.1</v>
      </c>
      <c r="AT5686">
        <v>1.35</v>
      </c>
      <c r="AU5686" s="5">
        <f t="shared" si="1061"/>
        <v>2.95</v>
      </c>
      <c r="AV5686" s="4">
        <f>SUM(AU$3:AU5686)</f>
        <v>-4467.9499999999862</v>
      </c>
    </row>
    <row r="5687" spans="1:48" x14ac:dyDescent="0.25">
      <c r="A5687">
        <f t="shared" si="1057"/>
        <v>1</v>
      </c>
      <c r="B5687">
        <f t="shared" si="1056"/>
        <v>824</v>
      </c>
      <c r="C5687" s="1">
        <v>43539</v>
      </c>
      <c r="D5687" t="s">
        <v>287</v>
      </c>
      <c r="E5687" t="s">
        <v>2944</v>
      </c>
      <c r="F5687" t="s">
        <v>636</v>
      </c>
      <c r="G5687" t="s">
        <v>383</v>
      </c>
      <c r="H5687">
        <v>2019</v>
      </c>
      <c r="I5687">
        <v>3</v>
      </c>
      <c r="J5687">
        <v>15</v>
      </c>
      <c r="K5687" t="s">
        <v>63</v>
      </c>
      <c r="L5687">
        <v>6</v>
      </c>
      <c r="M5687" s="3">
        <v>2</v>
      </c>
      <c r="N5687" s="3">
        <v>1</v>
      </c>
      <c r="O5687" s="13">
        <v>3.1</v>
      </c>
      <c r="P5687">
        <v>3.4</v>
      </c>
      <c r="Q5687">
        <v>2.25</v>
      </c>
      <c r="R5687" s="2">
        <v>1.7</v>
      </c>
      <c r="S5687" s="7">
        <f t="shared" si="1062"/>
        <v>0.7</v>
      </c>
      <c r="T5687" s="7">
        <f>SUM($S$3:S5687)</f>
        <v>-208.44999999999979</v>
      </c>
      <c r="U5687" s="2">
        <v>2.0499999999999998</v>
      </c>
      <c r="V5687" s="7">
        <f t="shared" si="1063"/>
        <v>-1</v>
      </c>
      <c r="W5687" s="7">
        <f>SUM($V$3:V5687)</f>
        <v>-587.37999999999408</v>
      </c>
      <c r="X5687" s="8">
        <v>1.28</v>
      </c>
      <c r="Y5687" s="7">
        <f t="shared" si="1058"/>
        <v>0.28000000000000003</v>
      </c>
      <c r="Z5687" s="7">
        <f>SUM($Y$3:Y5687)</f>
        <v>-157.37999999999903</v>
      </c>
      <c r="AA5687" s="8">
        <v>3.75</v>
      </c>
      <c r="AB5687" s="7">
        <f t="shared" si="1059"/>
        <v>-1</v>
      </c>
      <c r="AC5687" s="7">
        <f>SUM($AB$3:AB5687)</f>
        <v>-800.01999999999953</v>
      </c>
      <c r="AD5687" s="2">
        <v>1.9</v>
      </c>
      <c r="AE5687" s="7">
        <f t="shared" si="1064"/>
        <v>0.89999999999999991</v>
      </c>
      <c r="AF5687" s="7">
        <f>SUM(AE$3:AE5687)</f>
        <v>-206.51999999999907</v>
      </c>
      <c r="AG5687" s="2">
        <v>1.9</v>
      </c>
      <c r="AH5687" s="7">
        <f t="shared" si="1060"/>
        <v>-1</v>
      </c>
      <c r="AI5687" s="7">
        <f>SUM(AH$3:AH5687)</f>
        <v>-410.64999999999759</v>
      </c>
      <c r="AJ5687" s="2">
        <v>10</v>
      </c>
      <c r="AK5687" s="7">
        <f t="shared" si="1065"/>
        <v>-1</v>
      </c>
      <c r="AL5687" s="7">
        <f>SUM(AK$3:AK5687)</f>
        <v>-1153.67</v>
      </c>
      <c r="AM5687" s="2">
        <v>11</v>
      </c>
      <c r="AN5687" s="7">
        <f t="shared" si="1066"/>
        <v>10</v>
      </c>
      <c r="AO5687" s="7">
        <f>SUM(AN$3:AN5687)</f>
        <v>-150</v>
      </c>
      <c r="AP5687" s="2">
        <v>6.5</v>
      </c>
      <c r="AQ5687" s="7">
        <f t="shared" si="1067"/>
        <v>-1</v>
      </c>
      <c r="AR5687" s="7">
        <f>SUM(AQ$3:AQ5687)</f>
        <v>-787</v>
      </c>
      <c r="AS5687">
        <v>6.4</v>
      </c>
      <c r="AT5687">
        <v>1.1100000000000001</v>
      </c>
      <c r="AU5687" s="5">
        <f t="shared" si="1061"/>
        <v>6.88</v>
      </c>
      <c r="AV5687" s="4">
        <f>SUM(AU$3:AU5687)</f>
        <v>-4461.0699999999861</v>
      </c>
    </row>
    <row r="5688" spans="1:48" x14ac:dyDescent="0.25">
      <c r="A5688">
        <f t="shared" si="1057"/>
        <v>1</v>
      </c>
      <c r="B5688">
        <f t="shared" si="1056"/>
        <v>823</v>
      </c>
      <c r="C5688" s="1">
        <v>43538</v>
      </c>
      <c r="D5688" t="s">
        <v>226</v>
      </c>
      <c r="E5688" t="s">
        <v>6248</v>
      </c>
      <c r="F5688" t="s">
        <v>519</v>
      </c>
      <c r="G5688" t="s">
        <v>5836</v>
      </c>
      <c r="H5688">
        <v>2019</v>
      </c>
      <c r="I5688">
        <v>3</v>
      </c>
      <c r="J5688">
        <v>14</v>
      </c>
      <c r="K5688" t="s">
        <v>98</v>
      </c>
      <c r="L5688">
        <v>5</v>
      </c>
      <c r="M5688" s="3">
        <v>3</v>
      </c>
      <c r="N5688" s="3">
        <v>0</v>
      </c>
      <c r="O5688" s="13">
        <v>1.28</v>
      </c>
      <c r="P5688">
        <v>6.5</v>
      </c>
      <c r="Q5688">
        <v>10.5</v>
      </c>
      <c r="R5688" s="2">
        <v>1.7</v>
      </c>
      <c r="S5688" s="7">
        <f t="shared" si="1062"/>
        <v>-1</v>
      </c>
      <c r="T5688" s="7">
        <f>SUM($S$3:S5688)</f>
        <v>-209.44999999999979</v>
      </c>
      <c r="U5688" s="2">
        <v>2.0499999999999998</v>
      </c>
      <c r="V5688" s="7">
        <f t="shared" si="1063"/>
        <v>1.0499999999999998</v>
      </c>
      <c r="W5688" s="7">
        <f>SUM($V$3:V5688)</f>
        <v>-586.32999999999413</v>
      </c>
      <c r="X5688" s="8">
        <v>1.1100000000000001</v>
      </c>
      <c r="Y5688" s="7">
        <f t="shared" si="1058"/>
        <v>0.1100000000000001</v>
      </c>
      <c r="Z5688" s="7">
        <f>SUM($Y$3:Y5688)</f>
        <v>-157.26999999999902</v>
      </c>
      <c r="AA5688" s="8">
        <v>6.5</v>
      </c>
      <c r="AB5688" s="7">
        <f t="shared" si="1059"/>
        <v>-1</v>
      </c>
      <c r="AC5688" s="7">
        <f>SUM($AB$3:AB5688)</f>
        <v>-801.01999999999953</v>
      </c>
      <c r="AD5688" s="2">
        <v>1.36</v>
      </c>
      <c r="AE5688" s="7">
        <f t="shared" si="1064"/>
        <v>0.3600000000000001</v>
      </c>
      <c r="AF5688" s="7">
        <f>SUM(AE$3:AE5688)</f>
        <v>-206.15999999999906</v>
      </c>
      <c r="AG5688" s="2">
        <v>3.2</v>
      </c>
      <c r="AH5688" s="7">
        <f t="shared" si="1060"/>
        <v>-1</v>
      </c>
      <c r="AI5688" s="7">
        <f>SUM(AH$3:AH5688)</f>
        <v>-411.64999999999759</v>
      </c>
      <c r="AJ5688" s="2">
        <v>10</v>
      </c>
      <c r="AK5688" s="7">
        <f t="shared" si="1065"/>
        <v>-1</v>
      </c>
      <c r="AL5688" s="7">
        <f>SUM(AK$3:AK5688)</f>
        <v>-1154.67</v>
      </c>
      <c r="AM5688" s="2">
        <v>8.5</v>
      </c>
      <c r="AN5688" s="7">
        <f t="shared" si="1066"/>
        <v>-1</v>
      </c>
      <c r="AO5688" s="7">
        <f>SUM(AN$3:AN5688)</f>
        <v>-151</v>
      </c>
      <c r="AP5688" s="2">
        <v>12</v>
      </c>
      <c r="AQ5688" s="7">
        <f t="shared" si="1067"/>
        <v>-1</v>
      </c>
      <c r="AR5688" s="7">
        <f>SUM(AQ$3:AQ5688)</f>
        <v>-788</v>
      </c>
      <c r="AS5688">
        <v>1.72</v>
      </c>
      <c r="AT5688">
        <v>2.0699999999999998</v>
      </c>
      <c r="AU5688" s="5">
        <f t="shared" si="1061"/>
        <v>-4.4800000000000004</v>
      </c>
      <c r="AV5688" s="4">
        <f>SUM(AU$3:AU5688)</f>
        <v>-4465.5499999999856</v>
      </c>
    </row>
    <row r="5689" spans="1:48" x14ac:dyDescent="0.25">
      <c r="A5689">
        <f t="shared" si="1057"/>
        <v>1</v>
      </c>
      <c r="B5689">
        <f t="shared" si="1056"/>
        <v>822</v>
      </c>
      <c r="C5689" s="1">
        <v>43538</v>
      </c>
      <c r="D5689" t="s">
        <v>226</v>
      </c>
      <c r="E5689" t="s">
        <v>6249</v>
      </c>
      <c r="F5689" t="s">
        <v>514</v>
      </c>
      <c r="G5689" t="s">
        <v>2277</v>
      </c>
      <c r="H5689">
        <v>2019</v>
      </c>
      <c r="I5689">
        <v>3</v>
      </c>
      <c r="J5689">
        <v>14</v>
      </c>
      <c r="K5689" t="s">
        <v>98</v>
      </c>
      <c r="L5689">
        <v>5</v>
      </c>
      <c r="M5689" s="3">
        <v>1</v>
      </c>
      <c r="N5689" s="3">
        <v>0</v>
      </c>
      <c r="O5689" s="13">
        <v>1.44</v>
      </c>
      <c r="P5689">
        <v>4.8</v>
      </c>
      <c r="Q5689">
        <v>8</v>
      </c>
      <c r="R5689" s="2">
        <v>2</v>
      </c>
      <c r="S5689" s="7">
        <f t="shared" si="1062"/>
        <v>-1</v>
      </c>
      <c r="T5689" s="7">
        <f>SUM($S$3:S5689)</f>
        <v>-210.44999999999979</v>
      </c>
      <c r="U5689" s="2">
        <v>1.75</v>
      </c>
      <c r="V5689" s="7">
        <f t="shared" si="1063"/>
        <v>0.75</v>
      </c>
      <c r="W5689" s="7">
        <f>SUM($V$3:V5689)</f>
        <v>-585.57999999999413</v>
      </c>
      <c r="X5689" s="8">
        <v>1.28</v>
      </c>
      <c r="Y5689" s="7">
        <f t="shared" si="1058"/>
        <v>-1</v>
      </c>
      <c r="Z5689" s="7">
        <f>SUM($Y$3:Y5689)</f>
        <v>-158.26999999999902</v>
      </c>
      <c r="AA5689" s="8">
        <v>3.75</v>
      </c>
      <c r="AB5689" s="7">
        <f t="shared" si="1059"/>
        <v>2.75</v>
      </c>
      <c r="AC5689" s="7">
        <f>SUM($AB$3:AB5689)</f>
        <v>-798.26999999999953</v>
      </c>
      <c r="AD5689" s="2">
        <v>1.9</v>
      </c>
      <c r="AE5689" s="7">
        <f t="shared" si="1064"/>
        <v>-1</v>
      </c>
      <c r="AF5689" s="7">
        <f>SUM(AE$3:AE5689)</f>
        <v>-207.15999999999906</v>
      </c>
      <c r="AG5689" s="2">
        <v>1.9</v>
      </c>
      <c r="AH5689" s="7">
        <f t="shared" si="1060"/>
        <v>0.89999999999999991</v>
      </c>
      <c r="AI5689" s="7">
        <f>SUM(AH$3:AH5689)</f>
        <v>-410.74999999999761</v>
      </c>
      <c r="AJ5689" s="2">
        <v>6</v>
      </c>
      <c r="AK5689" s="7">
        <f t="shared" si="1065"/>
        <v>5</v>
      </c>
      <c r="AL5689" s="7">
        <f>SUM(AK$3:AK5689)</f>
        <v>-1149.67</v>
      </c>
      <c r="AM5689" s="2">
        <v>8</v>
      </c>
      <c r="AN5689" s="7">
        <f t="shared" si="1066"/>
        <v>-1</v>
      </c>
      <c r="AO5689" s="7">
        <f>SUM(AN$3:AN5689)</f>
        <v>-152</v>
      </c>
      <c r="AP5689" s="2">
        <v>8.5</v>
      </c>
      <c r="AQ5689" s="7">
        <f t="shared" si="1067"/>
        <v>-1</v>
      </c>
      <c r="AR5689" s="7">
        <f>SUM(AQ$3:AQ5689)</f>
        <v>-789</v>
      </c>
      <c r="AS5689">
        <v>2.42</v>
      </c>
      <c r="AT5689">
        <v>1.52</v>
      </c>
      <c r="AU5689" s="5">
        <f t="shared" si="1061"/>
        <v>4.4000000000000004</v>
      </c>
      <c r="AV5689" s="4">
        <f>SUM(AU$3:AU5689)</f>
        <v>-4461.149999999986</v>
      </c>
    </row>
    <row r="5690" spans="1:48" x14ac:dyDescent="0.25">
      <c r="A5690">
        <f t="shared" si="1057"/>
        <v>1</v>
      </c>
      <c r="B5690">
        <f t="shared" si="1056"/>
        <v>821</v>
      </c>
      <c r="C5690" s="1">
        <v>43538</v>
      </c>
      <c r="D5690" t="s">
        <v>226</v>
      </c>
      <c r="E5690" t="s">
        <v>6250</v>
      </c>
      <c r="F5690" t="s">
        <v>2240</v>
      </c>
      <c r="G5690" t="s">
        <v>347</v>
      </c>
      <c r="H5690">
        <v>2019</v>
      </c>
      <c r="I5690">
        <v>3</v>
      </c>
      <c r="J5690">
        <v>14</v>
      </c>
      <c r="K5690" t="s">
        <v>98</v>
      </c>
      <c r="L5690">
        <v>5</v>
      </c>
      <c r="M5690" s="3">
        <v>0</v>
      </c>
      <c r="N5690" s="3">
        <v>5</v>
      </c>
      <c r="O5690" s="13">
        <v>4.5</v>
      </c>
      <c r="P5690">
        <v>3.75</v>
      </c>
      <c r="Q5690">
        <v>1.85</v>
      </c>
      <c r="R5690" s="2">
        <v>1.95</v>
      </c>
      <c r="S5690" s="7">
        <f t="shared" si="1062"/>
        <v>-1</v>
      </c>
      <c r="T5690" s="7">
        <f>SUM($S$3:S5690)</f>
        <v>-211.44999999999979</v>
      </c>
      <c r="U5690" s="2">
        <v>1.8</v>
      </c>
      <c r="V5690" s="7">
        <f t="shared" si="1063"/>
        <v>0.8</v>
      </c>
      <c r="W5690" s="7">
        <f>SUM($V$3:V5690)</f>
        <v>-584.77999999999417</v>
      </c>
      <c r="X5690" s="8">
        <v>1.36</v>
      </c>
      <c r="Y5690" s="7">
        <f t="shared" si="1058"/>
        <v>0.3600000000000001</v>
      </c>
      <c r="Z5690" s="7">
        <f>SUM($Y$3:Y5690)</f>
        <v>-157.909999999999</v>
      </c>
      <c r="AA5690" s="8">
        <v>3.2</v>
      </c>
      <c r="AB5690" s="7">
        <f t="shared" si="1059"/>
        <v>-1</v>
      </c>
      <c r="AC5690" s="7">
        <f>SUM($AB$3:AB5690)</f>
        <v>-799.26999999999953</v>
      </c>
      <c r="AD5690" s="2">
        <v>2.1</v>
      </c>
      <c r="AE5690" s="7">
        <f t="shared" si="1064"/>
        <v>1.1000000000000001</v>
      </c>
      <c r="AF5690" s="7">
        <f>SUM(AE$3:AE5690)</f>
        <v>-206.05999999999906</v>
      </c>
      <c r="AG5690" s="2">
        <v>1.72</v>
      </c>
      <c r="AH5690" s="7">
        <f t="shared" si="1060"/>
        <v>-1</v>
      </c>
      <c r="AI5690" s="7">
        <f>SUM(AH$3:AH5690)</f>
        <v>-411.74999999999761</v>
      </c>
      <c r="AJ5690" s="2">
        <v>11</v>
      </c>
      <c r="AK5690" s="7">
        <f t="shared" si="1065"/>
        <v>-1</v>
      </c>
      <c r="AL5690" s="7">
        <f>SUM(AK$3:AK5690)</f>
        <v>-1150.67</v>
      </c>
      <c r="AM5690" s="2">
        <v>15</v>
      </c>
      <c r="AN5690" s="7">
        <f t="shared" si="1066"/>
        <v>-1</v>
      </c>
      <c r="AO5690" s="7">
        <f>SUM(AN$3:AN5690)</f>
        <v>-153</v>
      </c>
      <c r="AP5690" s="2">
        <v>6.5</v>
      </c>
      <c r="AQ5690" s="7">
        <f t="shared" si="1067"/>
        <v>-1</v>
      </c>
      <c r="AR5690" s="7">
        <f>SUM(AQ$3:AQ5690)</f>
        <v>-790</v>
      </c>
      <c r="AU5690" s="5">
        <f t="shared" si="1061"/>
        <v>-3.7399999999999998</v>
      </c>
      <c r="AV5690" s="4">
        <f>SUM(AU$3:AU5690)</f>
        <v>-4464.8899999999858</v>
      </c>
    </row>
    <row r="5691" spans="1:48" x14ac:dyDescent="0.25">
      <c r="A5691">
        <f t="shared" si="1057"/>
        <v>1</v>
      </c>
      <c r="B5691">
        <f t="shared" si="1056"/>
        <v>820</v>
      </c>
      <c r="C5691" s="1">
        <v>43538</v>
      </c>
      <c r="D5691" t="s">
        <v>226</v>
      </c>
      <c r="E5691" t="s">
        <v>6251</v>
      </c>
      <c r="F5691" t="s">
        <v>5870</v>
      </c>
      <c r="G5691" t="s">
        <v>5793</v>
      </c>
      <c r="H5691">
        <v>2019</v>
      </c>
      <c r="I5691">
        <v>3</v>
      </c>
      <c r="J5691">
        <v>14</v>
      </c>
      <c r="K5691" t="s">
        <v>98</v>
      </c>
      <c r="L5691">
        <v>5</v>
      </c>
      <c r="M5691" s="3">
        <v>0</v>
      </c>
      <c r="N5691" s="3">
        <v>1</v>
      </c>
      <c r="O5691" s="13">
        <v>2.25</v>
      </c>
      <c r="P5691">
        <v>3.5</v>
      </c>
      <c r="Q5691">
        <v>3.4</v>
      </c>
      <c r="R5691" s="2">
        <v>1.66</v>
      </c>
      <c r="S5691" s="7">
        <f t="shared" si="1062"/>
        <v>-1</v>
      </c>
      <c r="T5691" s="7">
        <f>SUM($S$3:S5691)</f>
        <v>-212.44999999999979</v>
      </c>
      <c r="U5691" s="2">
        <v>2.1</v>
      </c>
      <c r="V5691" s="7">
        <f t="shared" si="1063"/>
        <v>1.1000000000000001</v>
      </c>
      <c r="W5691" s="7">
        <f>SUM($V$3:V5691)</f>
        <v>-583.67999999999415</v>
      </c>
      <c r="X5691" s="8">
        <v>1.25</v>
      </c>
      <c r="Y5691" s="7">
        <f t="shared" si="1058"/>
        <v>-1</v>
      </c>
      <c r="Z5691" s="7">
        <f>SUM($Y$3:Y5691)</f>
        <v>-158.909999999999</v>
      </c>
      <c r="AA5691" s="8">
        <v>4</v>
      </c>
      <c r="AB5691" s="7">
        <f t="shared" si="1059"/>
        <v>3</v>
      </c>
      <c r="AC5691" s="7">
        <f>SUM($AB$3:AB5691)</f>
        <v>-796.26999999999953</v>
      </c>
      <c r="AD5691" s="2">
        <v>1.8</v>
      </c>
      <c r="AE5691" s="7">
        <f t="shared" si="1064"/>
        <v>-1</v>
      </c>
      <c r="AF5691" s="7">
        <f>SUM(AE$3:AE5691)</f>
        <v>-207.05999999999906</v>
      </c>
      <c r="AG5691" s="2">
        <v>2</v>
      </c>
      <c r="AH5691" s="7">
        <f t="shared" si="1060"/>
        <v>1</v>
      </c>
      <c r="AI5691" s="7">
        <f>SUM(AH$3:AH5691)</f>
        <v>-410.74999999999761</v>
      </c>
      <c r="AJ5691" s="2">
        <v>9</v>
      </c>
      <c r="AK5691" s="7">
        <f t="shared" si="1065"/>
        <v>-1</v>
      </c>
      <c r="AL5691" s="7">
        <f>SUM(AK$3:AK5691)</f>
        <v>-1151.67</v>
      </c>
      <c r="AM5691" s="2">
        <v>10</v>
      </c>
      <c r="AN5691" s="7">
        <f t="shared" si="1066"/>
        <v>-1</v>
      </c>
      <c r="AO5691" s="7">
        <f>SUM(AN$3:AN5691)</f>
        <v>-154</v>
      </c>
      <c r="AP5691" s="2">
        <v>6.5</v>
      </c>
      <c r="AQ5691" s="7">
        <f t="shared" si="1067"/>
        <v>-1</v>
      </c>
      <c r="AR5691" s="7">
        <f>SUM(AQ$3:AQ5691)</f>
        <v>-791</v>
      </c>
      <c r="AS5691">
        <v>3.9</v>
      </c>
      <c r="AT5691">
        <v>1.24</v>
      </c>
      <c r="AU5691" s="5">
        <f t="shared" si="1061"/>
        <v>-0.89999999999999991</v>
      </c>
      <c r="AV5691" s="4">
        <f>SUM(AU$3:AU5691)</f>
        <v>-4465.7899999999854</v>
      </c>
    </row>
    <row r="5692" spans="1:48" x14ac:dyDescent="0.25">
      <c r="A5692">
        <f t="shared" si="1057"/>
        <v>1</v>
      </c>
      <c r="B5692">
        <f t="shared" si="1056"/>
        <v>819</v>
      </c>
      <c r="C5692" s="1">
        <v>43538</v>
      </c>
      <c r="D5692" t="s">
        <v>226</v>
      </c>
      <c r="E5692" t="s">
        <v>6252</v>
      </c>
      <c r="F5692" t="s">
        <v>201</v>
      </c>
      <c r="G5692" t="s">
        <v>256</v>
      </c>
      <c r="H5692">
        <v>2019</v>
      </c>
      <c r="I5692">
        <v>3</v>
      </c>
      <c r="J5692">
        <v>14</v>
      </c>
      <c r="K5692" t="s">
        <v>98</v>
      </c>
      <c r="L5692">
        <v>5</v>
      </c>
      <c r="M5692" s="3">
        <v>1</v>
      </c>
      <c r="N5692" s="3">
        <v>1</v>
      </c>
      <c r="O5692" s="13">
        <v>3</v>
      </c>
      <c r="P5692">
        <v>3.5</v>
      </c>
      <c r="Q5692">
        <v>2.4500000000000002</v>
      </c>
      <c r="R5692" s="2">
        <v>1.8</v>
      </c>
      <c r="S5692" s="7">
        <f t="shared" si="1062"/>
        <v>0.8</v>
      </c>
      <c r="T5692" s="7">
        <f>SUM($S$3:S5692)</f>
        <v>-211.64999999999978</v>
      </c>
      <c r="U5692" s="2">
        <v>1.95</v>
      </c>
      <c r="V5692" s="7">
        <f t="shared" si="1063"/>
        <v>-1</v>
      </c>
      <c r="W5692" s="7">
        <f>SUM($V$3:V5692)</f>
        <v>-584.67999999999415</v>
      </c>
      <c r="X5692" s="8">
        <v>1.33</v>
      </c>
      <c r="Y5692" s="7">
        <f t="shared" si="1058"/>
        <v>0.33000000000000007</v>
      </c>
      <c r="Z5692" s="7">
        <f>SUM($Y$3:Y5692)</f>
        <v>-158.57999999999899</v>
      </c>
      <c r="AA5692" s="8">
        <v>3.4</v>
      </c>
      <c r="AB5692" s="7">
        <f t="shared" si="1059"/>
        <v>-1</v>
      </c>
      <c r="AC5692" s="7">
        <f>SUM($AB$3:AB5692)</f>
        <v>-797.26999999999953</v>
      </c>
      <c r="AD5692" s="2">
        <v>1.9</v>
      </c>
      <c r="AE5692" s="7">
        <f t="shared" si="1064"/>
        <v>-1</v>
      </c>
      <c r="AF5692" s="7">
        <f>SUM(AE$3:AE5692)</f>
        <v>-208.05999999999906</v>
      </c>
      <c r="AG5692" s="2">
        <v>1.9</v>
      </c>
      <c r="AH5692" s="7">
        <f t="shared" si="1060"/>
        <v>0.89999999999999991</v>
      </c>
      <c r="AI5692" s="7">
        <f>SUM(AH$3:AH5692)</f>
        <v>-409.84999999999764</v>
      </c>
      <c r="AJ5692" s="2">
        <v>9</v>
      </c>
      <c r="AK5692" s="7">
        <f t="shared" si="1065"/>
        <v>-1</v>
      </c>
      <c r="AL5692" s="7">
        <f>SUM(AK$3:AK5692)</f>
        <v>-1152.67</v>
      </c>
      <c r="AM5692" s="2">
        <v>13</v>
      </c>
      <c r="AN5692" s="7">
        <f t="shared" si="1066"/>
        <v>-1</v>
      </c>
      <c r="AO5692" s="7">
        <f>SUM(AN$3:AN5692)</f>
        <v>-155</v>
      </c>
      <c r="AP5692" s="2">
        <v>6.5</v>
      </c>
      <c r="AQ5692" s="7">
        <f t="shared" si="1067"/>
        <v>5.5</v>
      </c>
      <c r="AR5692" s="7">
        <f>SUM(AQ$3:AQ5692)</f>
        <v>-785.5</v>
      </c>
      <c r="AS5692">
        <v>6.4</v>
      </c>
      <c r="AT5692">
        <v>1.1100000000000001</v>
      </c>
      <c r="AU5692" s="5">
        <f t="shared" si="1061"/>
        <v>2.5300000000000002</v>
      </c>
      <c r="AV5692" s="4">
        <f>SUM(AU$3:AU5692)</f>
        <v>-4463.2599999999857</v>
      </c>
    </row>
    <row r="5693" spans="1:48" x14ac:dyDescent="0.25">
      <c r="A5693">
        <f t="shared" si="1057"/>
        <v>1</v>
      </c>
      <c r="B5693">
        <f t="shared" si="1056"/>
        <v>818</v>
      </c>
      <c r="C5693" s="1">
        <v>43538</v>
      </c>
      <c r="D5693" t="s">
        <v>226</v>
      </c>
      <c r="E5693" t="s">
        <v>6253</v>
      </c>
      <c r="F5693" t="s">
        <v>4874</v>
      </c>
      <c r="G5693" t="s">
        <v>706</v>
      </c>
      <c r="H5693">
        <v>2019</v>
      </c>
      <c r="I5693">
        <v>3</v>
      </c>
      <c r="J5693">
        <v>14</v>
      </c>
      <c r="K5693" t="s">
        <v>98</v>
      </c>
      <c r="L5693">
        <v>5</v>
      </c>
      <c r="M5693" s="3">
        <v>3</v>
      </c>
      <c r="N5693" s="3">
        <v>1</v>
      </c>
      <c r="O5693" s="13">
        <v>2.5</v>
      </c>
      <c r="P5693">
        <v>3.8</v>
      </c>
      <c r="Q5693">
        <v>2.75</v>
      </c>
      <c r="R5693" s="2">
        <v>1.53</v>
      </c>
      <c r="S5693" s="7">
        <f t="shared" si="1062"/>
        <v>0.53</v>
      </c>
      <c r="T5693" s="7">
        <f>SUM($S$3:S5693)</f>
        <v>-211.11999999999978</v>
      </c>
      <c r="U5693" s="2">
        <v>2.37</v>
      </c>
      <c r="V5693" s="7">
        <f t="shared" si="1063"/>
        <v>-1</v>
      </c>
      <c r="W5693" s="7">
        <f>SUM($V$3:V5693)</f>
        <v>-585.67999999999415</v>
      </c>
      <c r="X5693" s="8">
        <v>1.2</v>
      </c>
      <c r="Y5693" s="7">
        <f t="shared" si="1058"/>
        <v>0.19999999999999996</v>
      </c>
      <c r="Z5693" s="7">
        <f>SUM($Y$3:Y5693)</f>
        <v>-158.379999999999</v>
      </c>
      <c r="AA5693" s="8">
        <v>4.5</v>
      </c>
      <c r="AB5693" s="7">
        <f t="shared" si="1059"/>
        <v>-1</v>
      </c>
      <c r="AC5693" s="7">
        <f>SUM($AB$3:AB5693)</f>
        <v>-798.26999999999953</v>
      </c>
      <c r="AD5693" s="2">
        <v>1.61</v>
      </c>
      <c r="AE5693" s="7">
        <f t="shared" si="1064"/>
        <v>0.6100000000000001</v>
      </c>
      <c r="AF5693" s="7">
        <f>SUM(AE$3:AE5693)</f>
        <v>-207.44999999999905</v>
      </c>
      <c r="AG5693" s="2">
        <v>2.2999999999999998</v>
      </c>
      <c r="AH5693" s="7">
        <f t="shared" si="1060"/>
        <v>-1</v>
      </c>
      <c r="AI5693" s="7">
        <f>SUM(AH$3:AH5693)</f>
        <v>-410.84999999999764</v>
      </c>
      <c r="AJ5693" s="2">
        <v>11</v>
      </c>
      <c r="AK5693" s="7">
        <f t="shared" si="1065"/>
        <v>-1</v>
      </c>
      <c r="AL5693" s="7">
        <f>SUM(AK$3:AK5693)</f>
        <v>-1153.67</v>
      </c>
      <c r="AM5693" s="2">
        <v>9.5</v>
      </c>
      <c r="AN5693" s="7">
        <f t="shared" si="1066"/>
        <v>-1</v>
      </c>
      <c r="AO5693" s="7">
        <f>SUM(AN$3:AN5693)</f>
        <v>-156</v>
      </c>
      <c r="AP5693" s="2">
        <v>7</v>
      </c>
      <c r="AQ5693" s="7">
        <f t="shared" si="1067"/>
        <v>-1</v>
      </c>
      <c r="AR5693" s="7">
        <f>SUM(AQ$3:AQ5693)</f>
        <v>-786.5</v>
      </c>
      <c r="AS5693">
        <v>4.5</v>
      </c>
      <c r="AT5693">
        <v>1.19</v>
      </c>
      <c r="AU5693" s="5">
        <f t="shared" si="1061"/>
        <v>-4.66</v>
      </c>
      <c r="AV5693" s="4">
        <f>SUM(AU$3:AU5693)</f>
        <v>-4467.9199999999855</v>
      </c>
    </row>
    <row r="5694" spans="1:48" x14ac:dyDescent="0.25">
      <c r="A5694">
        <f t="shared" si="1057"/>
        <v>1</v>
      </c>
      <c r="B5694">
        <f t="shared" si="1056"/>
        <v>817</v>
      </c>
      <c r="C5694" s="1">
        <v>43538</v>
      </c>
      <c r="D5694" t="s">
        <v>226</v>
      </c>
      <c r="E5694" t="s">
        <v>6254</v>
      </c>
      <c r="F5694" t="s">
        <v>2293</v>
      </c>
      <c r="G5694" t="s">
        <v>537</v>
      </c>
      <c r="H5694">
        <v>2019</v>
      </c>
      <c r="I5694">
        <v>3</v>
      </c>
      <c r="J5694">
        <v>14</v>
      </c>
      <c r="K5694" t="s">
        <v>98</v>
      </c>
      <c r="L5694">
        <v>5</v>
      </c>
      <c r="M5694" s="3">
        <v>2</v>
      </c>
      <c r="N5694" s="3">
        <v>2</v>
      </c>
      <c r="O5694" s="13">
        <v>3.75</v>
      </c>
      <c r="P5694">
        <v>3.9</v>
      </c>
      <c r="Q5694">
        <v>2</v>
      </c>
      <c r="R5694" s="2">
        <v>1.57</v>
      </c>
      <c r="S5694" s="7">
        <f t="shared" si="1062"/>
        <v>0.57000000000000006</v>
      </c>
      <c r="T5694" s="7">
        <f>SUM($S$3:S5694)</f>
        <v>-210.54999999999978</v>
      </c>
      <c r="U5694" s="2">
        <v>2.25</v>
      </c>
      <c r="V5694" s="7">
        <f t="shared" si="1063"/>
        <v>-1</v>
      </c>
      <c r="W5694" s="7">
        <f>SUM($V$3:V5694)</f>
        <v>-586.67999999999415</v>
      </c>
      <c r="X5694" s="8">
        <v>1.2</v>
      </c>
      <c r="Y5694" s="7">
        <f t="shared" si="1058"/>
        <v>0.19999999999999996</v>
      </c>
      <c r="Z5694" s="7">
        <f>SUM($Y$3:Y5694)</f>
        <v>-158.17999999999901</v>
      </c>
      <c r="AA5694" s="8">
        <v>4.5</v>
      </c>
      <c r="AB5694" s="7">
        <f t="shared" si="1059"/>
        <v>-1</v>
      </c>
      <c r="AC5694" s="7">
        <f>SUM($AB$3:AB5694)</f>
        <v>-799.26999999999953</v>
      </c>
      <c r="AD5694" s="2">
        <v>1.61</v>
      </c>
      <c r="AE5694" s="7">
        <f t="shared" si="1064"/>
        <v>0.6100000000000001</v>
      </c>
      <c r="AF5694" s="7">
        <f>SUM(AE$3:AE5694)</f>
        <v>-206.83999999999904</v>
      </c>
      <c r="AG5694" s="2">
        <v>2.2999999999999998</v>
      </c>
      <c r="AH5694" s="7">
        <f t="shared" si="1060"/>
        <v>-1</v>
      </c>
      <c r="AI5694" s="7">
        <f>SUM(AH$3:AH5694)</f>
        <v>-411.84999999999764</v>
      </c>
      <c r="AJ5694" s="2">
        <v>13</v>
      </c>
      <c r="AK5694" s="7">
        <f t="shared" si="1065"/>
        <v>-1</v>
      </c>
      <c r="AL5694" s="7">
        <f>SUM(AK$3:AK5694)</f>
        <v>-1154.67</v>
      </c>
      <c r="AM5694" s="2">
        <v>12</v>
      </c>
      <c r="AN5694" s="7">
        <f t="shared" si="1066"/>
        <v>-1</v>
      </c>
      <c r="AO5694" s="7">
        <f>SUM(AN$3:AN5694)</f>
        <v>-157</v>
      </c>
      <c r="AP5694" s="2">
        <v>7</v>
      </c>
      <c r="AQ5694" s="7">
        <f t="shared" si="1067"/>
        <v>-1</v>
      </c>
      <c r="AR5694" s="7">
        <f>SUM(AQ$3:AQ5694)</f>
        <v>-787.5</v>
      </c>
      <c r="AS5694">
        <v>7</v>
      </c>
      <c r="AT5694">
        <v>1.1000000000000001</v>
      </c>
      <c r="AU5694" s="5">
        <f t="shared" si="1061"/>
        <v>-4.62</v>
      </c>
      <c r="AV5694" s="4">
        <f>SUM(AU$3:AU5694)</f>
        <v>-4472.5399999999854</v>
      </c>
    </row>
    <row r="5695" spans="1:48" x14ac:dyDescent="0.25">
      <c r="A5695">
        <f t="shared" si="1057"/>
        <v>1</v>
      </c>
      <c r="B5695">
        <f t="shared" si="1056"/>
        <v>816</v>
      </c>
      <c r="C5695" s="1">
        <v>43538</v>
      </c>
      <c r="D5695" t="s">
        <v>226</v>
      </c>
      <c r="E5695" t="s">
        <v>6255</v>
      </c>
      <c r="F5695" t="s">
        <v>364</v>
      </c>
      <c r="G5695" t="s">
        <v>6256</v>
      </c>
      <c r="H5695">
        <v>2019</v>
      </c>
      <c r="I5695">
        <v>3</v>
      </c>
      <c r="J5695">
        <v>14</v>
      </c>
      <c r="K5695" t="s">
        <v>98</v>
      </c>
      <c r="L5695">
        <v>5</v>
      </c>
      <c r="M5695" s="3">
        <v>2</v>
      </c>
      <c r="N5695" s="3">
        <v>1</v>
      </c>
      <c r="O5695" s="13">
        <v>2</v>
      </c>
      <c r="P5695">
        <v>3.7</v>
      </c>
      <c r="Q5695">
        <v>4</v>
      </c>
      <c r="R5695" s="2">
        <v>1.75</v>
      </c>
      <c r="S5695" s="7">
        <f t="shared" si="1062"/>
        <v>0.75</v>
      </c>
      <c r="T5695" s="7">
        <f>SUM($S$3:S5695)</f>
        <v>-209.79999999999978</v>
      </c>
      <c r="U5695" s="2">
        <v>2</v>
      </c>
      <c r="V5695" s="7">
        <f t="shared" si="1063"/>
        <v>-1</v>
      </c>
      <c r="W5695" s="7">
        <f>SUM($V$3:V5695)</f>
        <v>-587.67999999999415</v>
      </c>
      <c r="X5695" s="8">
        <v>1.28</v>
      </c>
      <c r="Y5695" s="7">
        <f t="shared" si="1058"/>
        <v>0.28000000000000003</v>
      </c>
      <c r="Z5695" s="7">
        <f>SUM($Y$3:Y5695)</f>
        <v>-157.89999999999901</v>
      </c>
      <c r="AA5695" s="8">
        <v>3.75</v>
      </c>
      <c r="AB5695" s="7">
        <f t="shared" si="1059"/>
        <v>-1</v>
      </c>
      <c r="AC5695" s="7">
        <f>SUM($AB$3:AB5695)</f>
        <v>-800.26999999999953</v>
      </c>
      <c r="AD5695" s="2">
        <v>1.9</v>
      </c>
      <c r="AE5695" s="7">
        <f t="shared" si="1064"/>
        <v>0.89999999999999991</v>
      </c>
      <c r="AF5695" s="7">
        <f>SUM(AE$3:AE5695)</f>
        <v>-205.93999999999903</v>
      </c>
      <c r="AG5695" s="2">
        <v>1.9</v>
      </c>
      <c r="AH5695" s="7">
        <f t="shared" si="1060"/>
        <v>-1</v>
      </c>
      <c r="AI5695" s="7">
        <f>SUM(AH$3:AH5695)</f>
        <v>-412.84999999999764</v>
      </c>
      <c r="AJ5695" s="2">
        <v>7.5</v>
      </c>
      <c r="AK5695" s="7">
        <f t="shared" si="1065"/>
        <v>-1</v>
      </c>
      <c r="AL5695" s="7">
        <f>SUM(AK$3:AK5695)</f>
        <v>-1155.67</v>
      </c>
      <c r="AM5695" s="2">
        <v>8.5</v>
      </c>
      <c r="AN5695" s="7">
        <f t="shared" si="1066"/>
        <v>7.5</v>
      </c>
      <c r="AO5695" s="7">
        <f>SUM(AN$3:AN5695)</f>
        <v>-149.5</v>
      </c>
      <c r="AP5695" s="2">
        <v>6.5</v>
      </c>
      <c r="AQ5695" s="7">
        <f t="shared" si="1067"/>
        <v>-1</v>
      </c>
      <c r="AR5695" s="7">
        <f>SUM(AQ$3:AQ5695)</f>
        <v>-788.5</v>
      </c>
      <c r="AS5695">
        <v>3.45</v>
      </c>
      <c r="AT5695">
        <v>1.3</v>
      </c>
      <c r="AU5695" s="5">
        <f t="shared" si="1061"/>
        <v>4.43</v>
      </c>
      <c r="AV5695" s="4">
        <f>SUM(AU$3:AU5695)</f>
        <v>-4468.1099999999851</v>
      </c>
    </row>
    <row r="5696" spans="1:48" x14ac:dyDescent="0.25">
      <c r="A5696">
        <f t="shared" si="1057"/>
        <v>1</v>
      </c>
      <c r="B5696">
        <f t="shared" si="1056"/>
        <v>815</v>
      </c>
      <c r="C5696" s="1">
        <v>43537</v>
      </c>
      <c r="D5696" t="s">
        <v>241</v>
      </c>
      <c r="E5696" t="s">
        <v>6257</v>
      </c>
      <c r="F5696" t="s">
        <v>539</v>
      </c>
      <c r="G5696" t="s">
        <v>5886</v>
      </c>
      <c r="H5696">
        <v>2019</v>
      </c>
      <c r="I5696">
        <v>3</v>
      </c>
      <c r="J5696">
        <v>13</v>
      </c>
      <c r="K5696" t="s">
        <v>89</v>
      </c>
      <c r="L5696">
        <v>4</v>
      </c>
      <c r="M5696" s="3">
        <v>5</v>
      </c>
      <c r="N5696" s="3">
        <v>1</v>
      </c>
      <c r="O5696" s="13">
        <v>1.22</v>
      </c>
      <c r="P5696">
        <v>7.5</v>
      </c>
      <c r="Q5696">
        <v>13</v>
      </c>
      <c r="R5696" s="2">
        <v>1.66</v>
      </c>
      <c r="S5696" s="7">
        <f t="shared" si="1062"/>
        <v>0.65999999999999992</v>
      </c>
      <c r="T5696" s="7">
        <f>SUM($S$3:S5696)</f>
        <v>-209.13999999999979</v>
      </c>
      <c r="U5696" s="2">
        <v>2.1</v>
      </c>
      <c r="V5696" s="7">
        <f t="shared" si="1063"/>
        <v>-1</v>
      </c>
      <c r="W5696" s="7">
        <f>SUM($V$3:V5696)</f>
        <v>-588.67999999999415</v>
      </c>
      <c r="X5696" s="8">
        <v>1.1100000000000001</v>
      </c>
      <c r="Y5696" s="7">
        <f t="shared" si="1058"/>
        <v>0.1100000000000001</v>
      </c>
      <c r="Z5696" s="7">
        <f>SUM($Y$3:Y5696)</f>
        <v>-157.789999999999</v>
      </c>
      <c r="AA5696" s="8">
        <v>6.5</v>
      </c>
      <c r="AB5696" s="7">
        <f t="shared" si="1059"/>
        <v>-1</v>
      </c>
      <c r="AC5696" s="7">
        <f>SUM($AB$3:AB5696)</f>
        <v>-801.26999999999953</v>
      </c>
      <c r="AD5696" s="2">
        <v>1.33</v>
      </c>
      <c r="AE5696" s="7">
        <f t="shared" si="1064"/>
        <v>0.33000000000000007</v>
      </c>
      <c r="AF5696" s="7">
        <f>SUM(AE$3:AE5696)</f>
        <v>-205.60999999999902</v>
      </c>
      <c r="AG5696" s="2">
        <v>3.4</v>
      </c>
      <c r="AH5696" s="7">
        <f t="shared" si="1060"/>
        <v>-1</v>
      </c>
      <c r="AI5696" s="7">
        <f>SUM(AH$3:AH5696)</f>
        <v>-413.84999999999764</v>
      </c>
      <c r="AJ5696" s="2">
        <v>9.5</v>
      </c>
      <c r="AK5696" s="7">
        <f t="shared" si="1065"/>
        <v>-1</v>
      </c>
      <c r="AL5696" s="7">
        <f>SUM(AK$3:AK5696)</f>
        <v>-1156.67</v>
      </c>
      <c r="AM5696" s="2">
        <v>7.5</v>
      </c>
      <c r="AN5696" s="7">
        <f t="shared" si="1066"/>
        <v>-1</v>
      </c>
      <c r="AO5696" s="7">
        <f>SUM(AN$3:AN5696)</f>
        <v>-150.5</v>
      </c>
      <c r="AP5696" s="2">
        <v>15</v>
      </c>
      <c r="AQ5696" s="7">
        <f t="shared" si="1067"/>
        <v>-1</v>
      </c>
      <c r="AR5696" s="7">
        <f>SUM(AQ$3:AQ5696)</f>
        <v>-789.5</v>
      </c>
      <c r="AS5696">
        <v>1.65</v>
      </c>
      <c r="AT5696">
        <v>2.2000000000000002</v>
      </c>
      <c r="AU5696" s="5">
        <f t="shared" si="1061"/>
        <v>-4.9000000000000004</v>
      </c>
      <c r="AV5696" s="4">
        <f>SUM(AU$3:AU5696)</f>
        <v>-4473.0099999999848</v>
      </c>
    </row>
    <row r="5697" spans="1:48" x14ac:dyDescent="0.25">
      <c r="A5697">
        <f t="shared" si="1057"/>
        <v>1</v>
      </c>
      <c r="B5697">
        <f t="shared" si="1056"/>
        <v>814</v>
      </c>
      <c r="C5697" s="1">
        <v>43537</v>
      </c>
      <c r="D5697" t="s">
        <v>241</v>
      </c>
      <c r="E5697" t="s">
        <v>6258</v>
      </c>
      <c r="F5697" t="s">
        <v>293</v>
      </c>
      <c r="G5697" t="s">
        <v>243</v>
      </c>
      <c r="H5697">
        <v>2019</v>
      </c>
      <c r="I5697">
        <v>3</v>
      </c>
      <c r="J5697">
        <v>13</v>
      </c>
      <c r="K5697" t="s">
        <v>89</v>
      </c>
      <c r="L5697">
        <v>4</v>
      </c>
      <c r="M5697" s="3">
        <v>1</v>
      </c>
      <c r="N5697" s="3">
        <v>3</v>
      </c>
      <c r="O5697" s="13">
        <v>2.0499999999999998</v>
      </c>
      <c r="P5697">
        <v>3.6</v>
      </c>
      <c r="Q5697">
        <v>3.8</v>
      </c>
      <c r="R5697" s="2">
        <v>1.66</v>
      </c>
      <c r="S5697" s="7">
        <f t="shared" si="1062"/>
        <v>0.65999999999999992</v>
      </c>
      <c r="T5697" s="7">
        <f>SUM($S$3:S5697)</f>
        <v>-208.47999999999979</v>
      </c>
      <c r="U5697" s="2">
        <v>2.1</v>
      </c>
      <c r="V5697" s="7">
        <f t="shared" si="1063"/>
        <v>-1</v>
      </c>
      <c r="W5697" s="7">
        <f>SUM($V$3:V5697)</f>
        <v>-589.67999999999415</v>
      </c>
      <c r="X5697" s="8">
        <v>1.25</v>
      </c>
      <c r="Y5697" s="7">
        <f t="shared" si="1058"/>
        <v>0.25</v>
      </c>
      <c r="Z5697" s="7">
        <f>SUM($Y$3:Y5697)</f>
        <v>-157.539999999999</v>
      </c>
      <c r="AA5697" s="8">
        <v>4</v>
      </c>
      <c r="AB5697" s="7">
        <f t="shared" si="1059"/>
        <v>-1</v>
      </c>
      <c r="AC5697" s="7">
        <f>SUM($AB$3:AB5697)</f>
        <v>-802.26999999999953</v>
      </c>
      <c r="AD5697" s="2">
        <v>1.8</v>
      </c>
      <c r="AE5697" s="7">
        <f t="shared" si="1064"/>
        <v>0.8</v>
      </c>
      <c r="AF5697" s="7">
        <f>SUM(AE$3:AE5697)</f>
        <v>-204.80999999999901</v>
      </c>
      <c r="AG5697" s="2">
        <v>2</v>
      </c>
      <c r="AH5697" s="7">
        <f t="shared" si="1060"/>
        <v>-1</v>
      </c>
      <c r="AI5697" s="7">
        <f>SUM(AH$3:AH5697)</f>
        <v>-414.84999999999764</v>
      </c>
      <c r="AJ5697" s="2">
        <v>8.5</v>
      </c>
      <c r="AK5697" s="7">
        <f t="shared" si="1065"/>
        <v>-1</v>
      </c>
      <c r="AL5697" s="7">
        <f>SUM(AK$3:AK5697)</f>
        <v>-1157.67</v>
      </c>
      <c r="AM5697" s="2">
        <v>8.5</v>
      </c>
      <c r="AN5697" s="7">
        <f t="shared" si="1066"/>
        <v>-1</v>
      </c>
      <c r="AO5697" s="7">
        <f>SUM(AN$3:AN5697)</f>
        <v>-151.5</v>
      </c>
      <c r="AP5697" s="2">
        <v>6.5</v>
      </c>
      <c r="AQ5697" s="7">
        <f t="shared" si="1067"/>
        <v>-1</v>
      </c>
      <c r="AR5697" s="7">
        <f>SUM(AQ$3:AQ5697)</f>
        <v>-790.5</v>
      </c>
      <c r="AS5697">
        <v>3.55</v>
      </c>
      <c r="AT5697">
        <v>1.27</v>
      </c>
      <c r="AU5697" s="5">
        <f t="shared" si="1061"/>
        <v>-4.29</v>
      </c>
      <c r="AV5697" s="4">
        <f>SUM(AU$3:AU5697)</f>
        <v>-4477.2999999999847</v>
      </c>
    </row>
    <row r="5698" spans="1:48" x14ac:dyDescent="0.25">
      <c r="A5698">
        <f t="shared" si="1057"/>
        <v>1</v>
      </c>
      <c r="B5698">
        <f t="shared" si="1056"/>
        <v>813</v>
      </c>
      <c r="C5698" s="1">
        <v>43537</v>
      </c>
      <c r="D5698" t="s">
        <v>298</v>
      </c>
      <c r="E5698" t="s">
        <v>2505</v>
      </c>
      <c r="F5698" t="s">
        <v>400</v>
      </c>
      <c r="G5698" t="s">
        <v>560</v>
      </c>
      <c r="H5698">
        <v>2019</v>
      </c>
      <c r="I5698">
        <v>3</v>
      </c>
      <c r="J5698">
        <v>13</v>
      </c>
      <c r="K5698" t="s">
        <v>89</v>
      </c>
      <c r="L5698">
        <v>4</v>
      </c>
      <c r="M5698" s="3">
        <v>0</v>
      </c>
      <c r="N5698" s="3">
        <v>2</v>
      </c>
      <c r="O5698" s="13">
        <v>2.25</v>
      </c>
      <c r="P5698">
        <v>3.25</v>
      </c>
      <c r="Q5698">
        <v>3.6</v>
      </c>
      <c r="R5698" s="2">
        <v>1.9</v>
      </c>
      <c r="S5698" s="7">
        <f t="shared" si="1062"/>
        <v>-1</v>
      </c>
      <c r="T5698" s="7">
        <f>SUM($S$3:S5698)</f>
        <v>-209.47999999999979</v>
      </c>
      <c r="U5698" s="2">
        <v>1.8</v>
      </c>
      <c r="V5698" s="7">
        <f t="shared" si="1063"/>
        <v>0.8</v>
      </c>
      <c r="W5698" s="7">
        <f>SUM($V$3:V5698)</f>
        <v>-588.8799999999942</v>
      </c>
      <c r="X5698" s="8">
        <v>1.44</v>
      </c>
      <c r="Y5698" s="7">
        <f t="shared" si="1058"/>
        <v>0.43999999999999995</v>
      </c>
      <c r="Z5698" s="7">
        <f>SUM($Y$3:Y5698)</f>
        <v>-157.099999999999</v>
      </c>
      <c r="AA5698" s="8">
        <v>2.75</v>
      </c>
      <c r="AB5698" s="7">
        <f t="shared" si="1059"/>
        <v>-1</v>
      </c>
      <c r="AC5698" s="7">
        <f>SUM($AB$3:AB5698)</f>
        <v>-803.26999999999953</v>
      </c>
      <c r="AD5698" s="2">
        <v>2.2999999999999998</v>
      </c>
      <c r="AE5698" s="7">
        <f t="shared" si="1064"/>
        <v>-1</v>
      </c>
      <c r="AF5698" s="7">
        <f>SUM(AE$3:AE5698)</f>
        <v>-205.80999999999901</v>
      </c>
      <c r="AG5698" s="2">
        <v>1.61</v>
      </c>
      <c r="AH5698" s="7">
        <f t="shared" si="1060"/>
        <v>0.6100000000000001</v>
      </c>
      <c r="AI5698" s="7">
        <f>SUM(AH$3:AH5698)</f>
        <v>-414.23999999999762</v>
      </c>
      <c r="AJ5698" s="2">
        <v>6.5</v>
      </c>
      <c r="AK5698" s="7">
        <f t="shared" si="1065"/>
        <v>-1</v>
      </c>
      <c r="AL5698" s="7">
        <f>SUM(AK$3:AK5698)</f>
        <v>-1158.67</v>
      </c>
      <c r="AM5698" s="2">
        <v>9.5</v>
      </c>
      <c r="AN5698" s="7">
        <f t="shared" si="1066"/>
        <v>-1</v>
      </c>
      <c r="AO5698" s="7">
        <f>SUM(AN$3:AN5698)</f>
        <v>-152.5</v>
      </c>
      <c r="AP5698" s="2">
        <v>6</v>
      </c>
      <c r="AQ5698" s="7">
        <f t="shared" si="1067"/>
        <v>-1</v>
      </c>
      <c r="AR5698" s="7">
        <f>SUM(AQ$3:AQ5698)</f>
        <v>-791.5</v>
      </c>
      <c r="AS5698">
        <v>4.5</v>
      </c>
      <c r="AT5698">
        <v>1.19</v>
      </c>
      <c r="AU5698" s="5">
        <f t="shared" si="1061"/>
        <v>-4.1500000000000004</v>
      </c>
      <c r="AV5698" s="4">
        <f>SUM(AU$3:AU5698)</f>
        <v>-4481.4499999999844</v>
      </c>
    </row>
    <row r="5699" spans="1:48" x14ac:dyDescent="0.25">
      <c r="A5699">
        <f t="shared" si="1057"/>
        <v>1</v>
      </c>
      <c r="B5699">
        <f t="shared" ref="B5699:B5762" si="1068">B5700+A5699</f>
        <v>812</v>
      </c>
      <c r="C5699" s="1">
        <v>43537</v>
      </c>
      <c r="D5699" t="s">
        <v>298</v>
      </c>
      <c r="E5699" t="s">
        <v>6259</v>
      </c>
      <c r="F5699" t="s">
        <v>5798</v>
      </c>
      <c r="G5699" t="s">
        <v>418</v>
      </c>
      <c r="H5699">
        <v>2019</v>
      </c>
      <c r="I5699">
        <v>3</v>
      </c>
      <c r="J5699">
        <v>13</v>
      </c>
      <c r="K5699" t="s">
        <v>89</v>
      </c>
      <c r="L5699">
        <v>4</v>
      </c>
      <c r="M5699" s="3">
        <v>0</v>
      </c>
      <c r="N5699" s="3">
        <v>0</v>
      </c>
      <c r="O5699" s="13">
        <v>2.62</v>
      </c>
      <c r="P5699">
        <v>3.2</v>
      </c>
      <c r="Q5699">
        <v>3</v>
      </c>
      <c r="R5699" s="2">
        <v>2</v>
      </c>
      <c r="S5699" s="7">
        <f t="shared" si="1062"/>
        <v>-1</v>
      </c>
      <c r="T5699" s="7">
        <f>SUM($S$3:S5699)</f>
        <v>-210.47999999999979</v>
      </c>
      <c r="U5699" s="2">
        <v>1.72</v>
      </c>
      <c r="V5699" s="7">
        <f t="shared" si="1063"/>
        <v>0.72</v>
      </c>
      <c r="W5699" s="7">
        <f>SUM($V$3:V5699)</f>
        <v>-588.15999999999417</v>
      </c>
      <c r="X5699" s="8">
        <v>1.5</v>
      </c>
      <c r="Y5699" s="7">
        <f t="shared" si="1058"/>
        <v>-1</v>
      </c>
      <c r="Z5699" s="7">
        <f>SUM($Y$3:Y5699)</f>
        <v>-158.099999999999</v>
      </c>
      <c r="AA5699" s="8">
        <v>2.62</v>
      </c>
      <c r="AB5699" s="7">
        <f t="shared" si="1059"/>
        <v>1.62</v>
      </c>
      <c r="AC5699" s="7">
        <f>SUM($AB$3:AB5699)</f>
        <v>-801.64999999999952</v>
      </c>
      <c r="AD5699" s="2">
        <v>2.5</v>
      </c>
      <c r="AE5699" s="7">
        <f t="shared" si="1064"/>
        <v>-1</v>
      </c>
      <c r="AF5699" s="7">
        <f>SUM(AE$3:AE5699)</f>
        <v>-206.80999999999901</v>
      </c>
      <c r="AG5699" s="2">
        <v>1.53</v>
      </c>
      <c r="AH5699" s="7">
        <f t="shared" si="1060"/>
        <v>0.53</v>
      </c>
      <c r="AI5699" s="7">
        <f>SUM(AH$3:AH5699)</f>
        <v>-413.70999999999765</v>
      </c>
      <c r="AJ5699" s="2">
        <v>6.5</v>
      </c>
      <c r="AK5699" s="7">
        <f t="shared" si="1065"/>
        <v>-1</v>
      </c>
      <c r="AL5699" s="7">
        <f>SUM(AK$3:AK5699)</f>
        <v>-1159.67</v>
      </c>
      <c r="AM5699" s="2">
        <v>10</v>
      </c>
      <c r="AN5699" s="7">
        <f t="shared" si="1066"/>
        <v>-1</v>
      </c>
      <c r="AO5699" s="7">
        <f>SUM(AN$3:AN5699)</f>
        <v>-153.5</v>
      </c>
      <c r="AP5699" s="2">
        <v>6</v>
      </c>
      <c r="AQ5699" s="7">
        <f t="shared" si="1067"/>
        <v>-1</v>
      </c>
      <c r="AR5699" s="7">
        <f>SUM(AQ$3:AQ5699)</f>
        <v>-792.5</v>
      </c>
      <c r="AS5699">
        <v>5.75</v>
      </c>
      <c r="AT5699">
        <v>1.1399999999999999</v>
      </c>
      <c r="AU5699" s="5">
        <f t="shared" si="1061"/>
        <v>-3.13</v>
      </c>
      <c r="AV5699" s="4">
        <f>SUM(AU$3:AU5699)</f>
        <v>-4484.5799999999845</v>
      </c>
    </row>
    <row r="5700" spans="1:48" x14ac:dyDescent="0.25">
      <c r="A5700">
        <f t="shared" ref="A5700:A5763" si="1069">IF(AND(H5700&lt;&gt;"",I5700&lt;&gt;"",J5700&lt;&gt;"",K5700&lt;&gt;"",L5700&lt;&gt;"",M5700&lt;&gt;"",N5700&lt;&gt;"",O5700&lt;&gt;"",P5700&lt;&gt;"",Q5700&lt;&gt;"",R5700&lt;&gt;"",U5700&lt;&gt;"",X5700&lt;&gt;"",AA5700&lt;&gt;"",AD5700&lt;&gt;"",AG5700&lt;&gt;"",AJ5700&lt;&gt;"",AM5700&lt;&gt;"",AP5700&lt;&gt;""),1,0)</f>
        <v>1</v>
      </c>
      <c r="B5700">
        <f t="shared" si="1068"/>
        <v>811</v>
      </c>
      <c r="C5700" s="1">
        <v>43537</v>
      </c>
      <c r="D5700" t="s">
        <v>298</v>
      </c>
      <c r="E5700" t="s">
        <v>6260</v>
      </c>
      <c r="F5700" t="s">
        <v>410</v>
      </c>
      <c r="G5700" t="s">
        <v>5810</v>
      </c>
      <c r="H5700">
        <v>2019</v>
      </c>
      <c r="I5700">
        <v>3</v>
      </c>
      <c r="J5700">
        <v>13</v>
      </c>
      <c r="K5700" t="s">
        <v>89</v>
      </c>
      <c r="L5700">
        <v>4</v>
      </c>
      <c r="M5700" s="3">
        <v>1</v>
      </c>
      <c r="N5700" s="3">
        <v>2</v>
      </c>
      <c r="O5700" s="13">
        <v>2.0499999999999998</v>
      </c>
      <c r="P5700">
        <v>3.3</v>
      </c>
      <c r="Q5700">
        <v>4.2</v>
      </c>
      <c r="R5700" s="2">
        <v>2</v>
      </c>
      <c r="S5700" s="7">
        <f t="shared" si="1062"/>
        <v>1</v>
      </c>
      <c r="T5700" s="7">
        <f>SUM($S$3:S5700)</f>
        <v>-209.47999999999979</v>
      </c>
      <c r="U5700" s="2">
        <v>1.72</v>
      </c>
      <c r="V5700" s="7">
        <f t="shared" si="1063"/>
        <v>-1</v>
      </c>
      <c r="W5700" s="7">
        <f>SUM($V$3:V5700)</f>
        <v>-589.15999999999417</v>
      </c>
      <c r="X5700" s="8">
        <v>1.44</v>
      </c>
      <c r="Y5700" s="7">
        <f t="shared" ref="Y5700:Y5763" si="1070">IF($A5700=1,(X5700-1)*IF($M5700+$N5700&gt;1.5,1,0)+(-1)*(1-IF($M5700+$N5700&gt;1.5,1,0)),"")</f>
        <v>0.43999999999999995</v>
      </c>
      <c r="Z5700" s="7">
        <f>SUM($Y$3:Y5700)</f>
        <v>-157.659999999999</v>
      </c>
      <c r="AA5700" s="8">
        <v>2.75</v>
      </c>
      <c r="AB5700" s="7">
        <f t="shared" ref="AB5700:AB5763" si="1071">IF($A5700=1,(AA5700-1)*IF($M5700+$N5700&lt;1.5,1,0)+(-1)*(1-IF($M5700+$N5700&lt;1.5,1,0)),"")</f>
        <v>-1</v>
      </c>
      <c r="AC5700" s="7">
        <f>SUM($AB$3:AB5700)</f>
        <v>-802.64999999999952</v>
      </c>
      <c r="AD5700" s="2">
        <v>2.2999999999999998</v>
      </c>
      <c r="AE5700" s="7">
        <f t="shared" si="1064"/>
        <v>1.2999999999999998</v>
      </c>
      <c r="AF5700" s="7">
        <f>SUM(AE$3:AE5700)</f>
        <v>-205.509999999999</v>
      </c>
      <c r="AG5700" s="2">
        <v>1.61</v>
      </c>
      <c r="AH5700" s="7">
        <f t="shared" ref="AH5700:AH5763" si="1072">IF($A5700=1,(AG5700-1)*IF($M5700+$N5700&lt;2.5,1,0)+(-1)*(1-IF($M5700+$N5700&lt;2.5,1,0)),"")</f>
        <v>-1</v>
      </c>
      <c r="AI5700" s="7">
        <f>SUM(AH$3:AH5700)</f>
        <v>-414.70999999999765</v>
      </c>
      <c r="AJ5700" s="2">
        <v>6</v>
      </c>
      <c r="AK5700" s="7">
        <f t="shared" si="1065"/>
        <v>-1</v>
      </c>
      <c r="AL5700" s="7">
        <f>SUM(AK$3:AK5700)</f>
        <v>-1160.67</v>
      </c>
      <c r="AM5700" s="2">
        <v>9</v>
      </c>
      <c r="AN5700" s="7">
        <f t="shared" si="1066"/>
        <v>-1</v>
      </c>
      <c r="AO5700" s="7">
        <f>SUM(AN$3:AN5700)</f>
        <v>-154.5</v>
      </c>
      <c r="AP5700" s="2">
        <v>6</v>
      </c>
      <c r="AQ5700" s="7">
        <f t="shared" si="1067"/>
        <v>-1</v>
      </c>
      <c r="AR5700" s="7">
        <f>SUM(AQ$3:AQ5700)</f>
        <v>-793.5</v>
      </c>
      <c r="AS5700">
        <v>3.7</v>
      </c>
      <c r="AT5700">
        <v>1.26</v>
      </c>
      <c r="AU5700" s="5">
        <f t="shared" ref="AU5700:AU5763" si="1073">SUM(S5700,V5700,Y5700,AB5700,AE5700,AH5700,AK5700,AN5700,AQ5700)</f>
        <v>-3.2600000000000002</v>
      </c>
      <c r="AV5700" s="4">
        <f>SUM(AU$3:AU5700)</f>
        <v>-4487.8399999999847</v>
      </c>
    </row>
    <row r="5701" spans="1:48" x14ac:dyDescent="0.25">
      <c r="A5701">
        <f t="shared" si="1069"/>
        <v>1</v>
      </c>
      <c r="B5701">
        <f t="shared" si="1068"/>
        <v>810</v>
      </c>
      <c r="C5701" s="1">
        <v>43537</v>
      </c>
      <c r="D5701" t="s">
        <v>298</v>
      </c>
      <c r="E5701" t="s">
        <v>6261</v>
      </c>
      <c r="F5701" t="s">
        <v>5693</v>
      </c>
      <c r="G5701" t="s">
        <v>419</v>
      </c>
      <c r="H5701">
        <v>2019</v>
      </c>
      <c r="I5701">
        <v>3</v>
      </c>
      <c r="J5701">
        <v>13</v>
      </c>
      <c r="K5701" t="s">
        <v>89</v>
      </c>
      <c r="L5701">
        <v>4</v>
      </c>
      <c r="M5701" s="3">
        <v>3</v>
      </c>
      <c r="N5701" s="3">
        <v>2</v>
      </c>
      <c r="O5701" s="13">
        <v>1.53</v>
      </c>
      <c r="P5701">
        <v>4.5</v>
      </c>
      <c r="Q5701">
        <v>6.5</v>
      </c>
      <c r="R5701" s="2">
        <v>1.66</v>
      </c>
      <c r="S5701" s="7">
        <f t="shared" ref="S5701:S5764" si="1074">IF($A5701=1,(R5701-1)*IF(AND($M5701&gt;0, $N5701&gt;0),1,0)+(-1)*(1-IF(AND($M5701&gt;0, $N5701&gt;0),1,0)),"")</f>
        <v>0.65999999999999992</v>
      </c>
      <c r="T5701" s="7">
        <f>SUM($S$3:S5701)</f>
        <v>-208.81999999999979</v>
      </c>
      <c r="U5701" s="2">
        <v>2.1</v>
      </c>
      <c r="V5701" s="7">
        <f t="shared" ref="V5701:V5764" si="1075">IF($A5701=1,(U5701-1)*IF(OR($M5701&lt;=0, $N5701&lt;=0),1,0)+(-1)*(1-IF(OR($M5701&lt;=0, $N5701&lt;=0),1,0)),"")</f>
        <v>-1</v>
      </c>
      <c r="W5701" s="7">
        <f>SUM($V$3:V5701)</f>
        <v>-590.15999999999417</v>
      </c>
      <c r="X5701" s="8">
        <v>1.2</v>
      </c>
      <c r="Y5701" s="7">
        <f t="shared" si="1070"/>
        <v>0.19999999999999996</v>
      </c>
      <c r="Z5701" s="7">
        <f>SUM($Y$3:Y5701)</f>
        <v>-157.45999999999901</v>
      </c>
      <c r="AA5701" s="8">
        <v>4.5</v>
      </c>
      <c r="AB5701" s="7">
        <f t="shared" si="1071"/>
        <v>-1</v>
      </c>
      <c r="AC5701" s="7">
        <f>SUM($AB$3:AB5701)</f>
        <v>-803.64999999999952</v>
      </c>
      <c r="AD5701" s="2">
        <v>1.61</v>
      </c>
      <c r="AE5701" s="7">
        <f t="shared" ref="AE5701:AE5764" si="1076">IF($A5701=1,(AD5701-1)*IF($M5701+$N5701&gt;2.5,1,0)+(-1)*(1-IF($M5701+$N5701&gt;2.5,1,0)),"")</f>
        <v>0.6100000000000001</v>
      </c>
      <c r="AF5701" s="7">
        <f>SUM(AE$3:AE5701)</f>
        <v>-204.89999999999898</v>
      </c>
      <c r="AG5701" s="2">
        <v>2.2999999999999998</v>
      </c>
      <c r="AH5701" s="7">
        <f t="shared" si="1072"/>
        <v>-1</v>
      </c>
      <c r="AI5701" s="7">
        <f>SUM(AH$3:AH5701)</f>
        <v>-415.70999999999765</v>
      </c>
      <c r="AJ5701" s="2">
        <v>8.5</v>
      </c>
      <c r="AK5701" s="7">
        <f t="shared" ref="AK5701:AK5764" si="1077">IF($A5701=1,(AJ5701-1)*IF(AND($M5701=1,$N5701=0),1,0)+(-1)*(1-IF(AND($M5701=1,$N5701=0),1,0)),"")</f>
        <v>-1</v>
      </c>
      <c r="AL5701" s="7">
        <f>SUM(AK$3:AK5701)</f>
        <v>-1161.67</v>
      </c>
      <c r="AM5701" s="2">
        <v>8</v>
      </c>
      <c r="AN5701" s="7">
        <f t="shared" ref="AN5701:AN5764" si="1078">IF($A5701=1,(AM5701-1)*IF(AND($M5701=2,$N5701=1),1,0)+(-1)*(1-IF(AND($M5701=2,$N5701=1),1,0)),"")</f>
        <v>-1</v>
      </c>
      <c r="AO5701" s="7">
        <f>SUM(AN$3:AN5701)</f>
        <v>-155.5</v>
      </c>
      <c r="AP5701" s="2">
        <v>8</v>
      </c>
      <c r="AQ5701" s="7">
        <f t="shared" ref="AQ5701:AQ5764" si="1079">IF($A5701=1,(AP5701-1)*IF(AND($M5701=1,$N5701=1),1,0)+(-1)*(1-IF(AND($M5701=1,$N5701=1),1,0)),"")</f>
        <v>-1</v>
      </c>
      <c r="AR5701" s="7">
        <f>SUM(AQ$3:AQ5701)</f>
        <v>-794.5</v>
      </c>
      <c r="AS5701">
        <v>2.35</v>
      </c>
      <c r="AT5701">
        <v>1.57</v>
      </c>
      <c r="AU5701" s="5">
        <f t="shared" si="1073"/>
        <v>-4.53</v>
      </c>
      <c r="AV5701" s="4">
        <f>SUM(AU$3:AU5701)</f>
        <v>-4492.3699999999844</v>
      </c>
    </row>
    <row r="5702" spans="1:48" x14ac:dyDescent="0.25">
      <c r="A5702">
        <f t="shared" si="1069"/>
        <v>1</v>
      </c>
      <c r="B5702">
        <f t="shared" si="1068"/>
        <v>809</v>
      </c>
      <c r="C5702" s="1">
        <v>43537</v>
      </c>
      <c r="D5702" t="s">
        <v>298</v>
      </c>
      <c r="E5702" t="s">
        <v>6262</v>
      </c>
      <c r="F5702" t="s">
        <v>559</v>
      </c>
      <c r="G5702" t="s">
        <v>286</v>
      </c>
      <c r="H5702">
        <v>2019</v>
      </c>
      <c r="I5702">
        <v>3</v>
      </c>
      <c r="J5702">
        <v>13</v>
      </c>
      <c r="K5702" t="s">
        <v>89</v>
      </c>
      <c r="L5702">
        <v>4</v>
      </c>
      <c r="M5702" s="3">
        <v>1</v>
      </c>
      <c r="N5702" s="3">
        <v>3</v>
      </c>
      <c r="O5702" s="13">
        <v>2.87</v>
      </c>
      <c r="P5702">
        <v>3.4</v>
      </c>
      <c r="Q5702">
        <v>2.6</v>
      </c>
      <c r="R5702" s="2">
        <v>1.66</v>
      </c>
      <c r="S5702" s="7">
        <f t="shared" si="1074"/>
        <v>0.65999999999999992</v>
      </c>
      <c r="T5702" s="7">
        <f>SUM($S$3:S5702)</f>
        <v>-208.1599999999998</v>
      </c>
      <c r="U5702" s="2">
        <v>2.1</v>
      </c>
      <c r="V5702" s="7">
        <f t="shared" si="1075"/>
        <v>-1</v>
      </c>
      <c r="W5702" s="7">
        <f>SUM($V$3:V5702)</f>
        <v>-591.15999999999417</v>
      </c>
      <c r="X5702" s="8">
        <v>1.28</v>
      </c>
      <c r="Y5702" s="7">
        <f t="shared" si="1070"/>
        <v>0.28000000000000003</v>
      </c>
      <c r="Z5702" s="7">
        <f>SUM($Y$3:Y5702)</f>
        <v>-157.17999999999901</v>
      </c>
      <c r="AA5702" s="8">
        <v>3.75</v>
      </c>
      <c r="AB5702" s="7">
        <f t="shared" si="1071"/>
        <v>-1</v>
      </c>
      <c r="AC5702" s="7">
        <f>SUM($AB$3:AB5702)</f>
        <v>-804.64999999999952</v>
      </c>
      <c r="AD5702" s="2">
        <v>1.9</v>
      </c>
      <c r="AE5702" s="7">
        <f t="shared" si="1076"/>
        <v>0.89999999999999991</v>
      </c>
      <c r="AF5702" s="7">
        <f>SUM(AE$3:AE5702)</f>
        <v>-203.99999999999898</v>
      </c>
      <c r="AG5702" s="2">
        <v>1.9</v>
      </c>
      <c r="AH5702" s="7">
        <f t="shared" si="1072"/>
        <v>-1</v>
      </c>
      <c r="AI5702" s="7">
        <f>SUM(AH$3:AH5702)</f>
        <v>-416.70999999999765</v>
      </c>
      <c r="AJ5702" s="2">
        <v>9.5</v>
      </c>
      <c r="AK5702" s="7">
        <f t="shared" si="1077"/>
        <v>-1</v>
      </c>
      <c r="AL5702" s="7">
        <f>SUM(AK$3:AK5702)</f>
        <v>-1162.67</v>
      </c>
      <c r="AM5702" s="2">
        <v>10</v>
      </c>
      <c r="AN5702" s="7">
        <f t="shared" si="1078"/>
        <v>-1</v>
      </c>
      <c r="AO5702" s="7">
        <f>SUM(AN$3:AN5702)</f>
        <v>-156.5</v>
      </c>
      <c r="AP5702" s="2">
        <v>6</v>
      </c>
      <c r="AQ5702" s="7">
        <f t="shared" si="1079"/>
        <v>-1</v>
      </c>
      <c r="AR5702" s="7">
        <f>SUM(AQ$3:AQ5702)</f>
        <v>-795.5</v>
      </c>
      <c r="AS5702">
        <v>5.75</v>
      </c>
      <c r="AT5702">
        <v>1.1399999999999999</v>
      </c>
      <c r="AU5702" s="5">
        <f t="shared" si="1073"/>
        <v>-4.16</v>
      </c>
      <c r="AV5702" s="4">
        <f>SUM(AU$3:AU5702)</f>
        <v>-4496.5299999999843</v>
      </c>
    </row>
    <row r="5703" spans="1:48" x14ac:dyDescent="0.25">
      <c r="A5703">
        <f t="shared" si="1069"/>
        <v>1</v>
      </c>
      <c r="B5703">
        <f t="shared" si="1068"/>
        <v>808</v>
      </c>
      <c r="C5703" s="1">
        <v>43537</v>
      </c>
      <c r="D5703" t="s">
        <v>298</v>
      </c>
      <c r="E5703" t="s">
        <v>6263</v>
      </c>
      <c r="F5703" t="s">
        <v>5799</v>
      </c>
      <c r="G5703" t="s">
        <v>4692</v>
      </c>
      <c r="H5703">
        <v>2019</v>
      </c>
      <c r="I5703">
        <v>3</v>
      </c>
      <c r="J5703">
        <v>13</v>
      </c>
      <c r="K5703" t="s">
        <v>89</v>
      </c>
      <c r="L5703">
        <v>4</v>
      </c>
      <c r="M5703" s="3">
        <v>1</v>
      </c>
      <c r="N5703" s="3">
        <v>2</v>
      </c>
      <c r="O5703" s="13">
        <v>1.83</v>
      </c>
      <c r="P5703">
        <v>3.6</v>
      </c>
      <c r="Q5703">
        <v>5</v>
      </c>
      <c r="R5703" s="2">
        <v>1.83</v>
      </c>
      <c r="S5703" s="7">
        <f t="shared" si="1074"/>
        <v>0.83000000000000007</v>
      </c>
      <c r="T5703" s="7">
        <f>SUM($S$3:S5703)</f>
        <v>-207.32999999999979</v>
      </c>
      <c r="U5703" s="2">
        <v>1.83</v>
      </c>
      <c r="V5703" s="7">
        <f t="shared" si="1075"/>
        <v>-1</v>
      </c>
      <c r="W5703" s="7">
        <f>SUM($V$3:V5703)</f>
        <v>-592.15999999999417</v>
      </c>
      <c r="X5703" s="8">
        <v>1.33</v>
      </c>
      <c r="Y5703" s="7">
        <f t="shared" si="1070"/>
        <v>0.33000000000000007</v>
      </c>
      <c r="Z5703" s="7">
        <f>SUM($Y$3:Y5703)</f>
        <v>-156.849999999999</v>
      </c>
      <c r="AA5703" s="8">
        <v>3.4</v>
      </c>
      <c r="AB5703" s="7">
        <f t="shared" si="1071"/>
        <v>-1</v>
      </c>
      <c r="AC5703" s="7">
        <f>SUM($AB$3:AB5703)</f>
        <v>-805.64999999999952</v>
      </c>
      <c r="AD5703" s="2">
        <v>2</v>
      </c>
      <c r="AE5703" s="7">
        <f t="shared" si="1076"/>
        <v>1</v>
      </c>
      <c r="AF5703" s="7">
        <f>SUM(AE$3:AE5703)</f>
        <v>-202.99999999999898</v>
      </c>
      <c r="AG5703" s="2">
        <v>1.8</v>
      </c>
      <c r="AH5703" s="7">
        <f t="shared" si="1072"/>
        <v>-1</v>
      </c>
      <c r="AI5703" s="7">
        <f>SUM(AH$3:AH5703)</f>
        <v>-417.70999999999765</v>
      </c>
      <c r="AJ5703" s="2">
        <v>7</v>
      </c>
      <c r="AK5703" s="7">
        <f t="shared" si="1077"/>
        <v>-1</v>
      </c>
      <c r="AL5703" s="7">
        <f>SUM(AK$3:AK5703)</f>
        <v>-1163.67</v>
      </c>
      <c r="AM5703" s="2">
        <v>8.5</v>
      </c>
      <c r="AN5703" s="7">
        <f t="shared" si="1078"/>
        <v>-1</v>
      </c>
      <c r="AO5703" s="7">
        <f>SUM(AN$3:AN5703)</f>
        <v>-157.5</v>
      </c>
      <c r="AP5703" s="2">
        <v>6.5</v>
      </c>
      <c r="AQ5703" s="7">
        <f t="shared" si="1079"/>
        <v>-1</v>
      </c>
      <c r="AR5703" s="7">
        <f>SUM(AQ$3:AQ5703)</f>
        <v>-796.5</v>
      </c>
      <c r="AS5703">
        <v>3.1</v>
      </c>
      <c r="AT5703">
        <v>1.35</v>
      </c>
      <c r="AU5703" s="5">
        <f t="shared" si="1073"/>
        <v>-3.84</v>
      </c>
      <c r="AV5703" s="4">
        <f>SUM(AU$3:AU5703)</f>
        <v>-4500.3699999999844</v>
      </c>
    </row>
    <row r="5704" spans="1:48" x14ac:dyDescent="0.25">
      <c r="A5704">
        <f t="shared" si="1069"/>
        <v>1</v>
      </c>
      <c r="B5704">
        <f t="shared" si="1068"/>
        <v>807</v>
      </c>
      <c r="C5704" s="1">
        <v>43537</v>
      </c>
      <c r="D5704" t="s">
        <v>298</v>
      </c>
      <c r="E5704" t="s">
        <v>6264</v>
      </c>
      <c r="F5704" t="s">
        <v>5805</v>
      </c>
      <c r="G5704" t="s">
        <v>5803</v>
      </c>
      <c r="H5704">
        <v>2019</v>
      </c>
      <c r="I5704">
        <v>3</v>
      </c>
      <c r="J5704">
        <v>13</v>
      </c>
      <c r="K5704" t="s">
        <v>89</v>
      </c>
      <c r="L5704">
        <v>4</v>
      </c>
      <c r="M5704" s="3">
        <v>3</v>
      </c>
      <c r="N5704" s="3">
        <v>0</v>
      </c>
      <c r="O5704" s="13">
        <v>2</v>
      </c>
      <c r="P5704">
        <v>3.6</v>
      </c>
      <c r="Q5704">
        <v>4</v>
      </c>
      <c r="R5704" s="2">
        <v>1.61</v>
      </c>
      <c r="S5704" s="7">
        <f t="shared" si="1074"/>
        <v>-1</v>
      </c>
      <c r="T5704" s="7">
        <f>SUM($S$3:S5704)</f>
        <v>-208.32999999999979</v>
      </c>
      <c r="U5704" s="2">
        <v>2.2000000000000002</v>
      </c>
      <c r="V5704" s="7">
        <f t="shared" si="1075"/>
        <v>1.2000000000000002</v>
      </c>
      <c r="W5704" s="7">
        <f>SUM($V$3:V5704)</f>
        <v>-590.95999999999412</v>
      </c>
      <c r="X5704" s="8">
        <v>1.25</v>
      </c>
      <c r="Y5704" s="7">
        <f t="shared" si="1070"/>
        <v>0.25</v>
      </c>
      <c r="Z5704" s="7">
        <f>SUM($Y$3:Y5704)</f>
        <v>-156.599999999999</v>
      </c>
      <c r="AA5704" s="8">
        <v>4</v>
      </c>
      <c r="AB5704" s="7">
        <f t="shared" si="1071"/>
        <v>-1</v>
      </c>
      <c r="AC5704" s="7">
        <f>SUM($AB$3:AB5704)</f>
        <v>-806.64999999999952</v>
      </c>
      <c r="AD5704" s="2">
        <v>1.8</v>
      </c>
      <c r="AE5704" s="7">
        <f t="shared" si="1076"/>
        <v>0.8</v>
      </c>
      <c r="AF5704" s="7">
        <f>SUM(AE$3:AE5704)</f>
        <v>-202.19999999999897</v>
      </c>
      <c r="AG5704" s="2">
        <v>2</v>
      </c>
      <c r="AH5704" s="7">
        <f t="shared" si="1072"/>
        <v>-1</v>
      </c>
      <c r="AI5704" s="7">
        <f>SUM(AH$3:AH5704)</f>
        <v>-418.70999999999765</v>
      </c>
      <c r="AJ5704" s="2">
        <v>8.5</v>
      </c>
      <c r="AK5704" s="7">
        <f t="shared" si="1077"/>
        <v>-1</v>
      </c>
      <c r="AL5704" s="7">
        <f>SUM(AK$3:AK5704)</f>
        <v>-1164.67</v>
      </c>
      <c r="AM5704" s="2">
        <v>8.5</v>
      </c>
      <c r="AN5704" s="7">
        <f t="shared" si="1078"/>
        <v>-1</v>
      </c>
      <c r="AO5704" s="7">
        <f>SUM(AN$3:AN5704)</f>
        <v>-158.5</v>
      </c>
      <c r="AP5704" s="2">
        <v>6.5</v>
      </c>
      <c r="AQ5704" s="7">
        <f t="shared" si="1079"/>
        <v>-1</v>
      </c>
      <c r="AR5704" s="7">
        <f>SUM(AQ$3:AQ5704)</f>
        <v>-797.5</v>
      </c>
      <c r="AS5704">
        <v>3.55</v>
      </c>
      <c r="AT5704">
        <v>1.27</v>
      </c>
      <c r="AU5704" s="5">
        <f t="shared" si="1073"/>
        <v>-3.75</v>
      </c>
      <c r="AV5704" s="4">
        <f>SUM(AU$3:AU5704)</f>
        <v>-4504.1199999999844</v>
      </c>
    </row>
    <row r="5705" spans="1:48" x14ac:dyDescent="0.25">
      <c r="A5705">
        <f t="shared" si="1069"/>
        <v>1</v>
      </c>
      <c r="B5705">
        <f t="shared" si="1068"/>
        <v>806</v>
      </c>
      <c r="C5705" s="1">
        <v>43536</v>
      </c>
      <c r="D5705" t="s">
        <v>241</v>
      </c>
      <c r="E5705" t="s">
        <v>2592</v>
      </c>
      <c r="F5705" t="s">
        <v>370</v>
      </c>
      <c r="G5705" t="s">
        <v>244</v>
      </c>
      <c r="H5705">
        <v>2019</v>
      </c>
      <c r="I5705">
        <v>3</v>
      </c>
      <c r="J5705">
        <v>12</v>
      </c>
      <c r="K5705" t="s">
        <v>188</v>
      </c>
      <c r="L5705">
        <v>3</v>
      </c>
      <c r="M5705" s="3">
        <v>3</v>
      </c>
      <c r="N5705" s="3">
        <v>0</v>
      </c>
      <c r="O5705" s="13">
        <v>1.75</v>
      </c>
      <c r="P5705">
        <v>3.7</v>
      </c>
      <c r="Q5705">
        <v>5.5</v>
      </c>
      <c r="R5705" s="2">
        <v>2.2000000000000002</v>
      </c>
      <c r="S5705" s="7">
        <f t="shared" si="1074"/>
        <v>-1</v>
      </c>
      <c r="T5705" s="7">
        <f>SUM($S$3:S5705)</f>
        <v>-209.32999999999979</v>
      </c>
      <c r="U5705" s="2">
        <v>1.61</v>
      </c>
      <c r="V5705" s="7">
        <f t="shared" si="1075"/>
        <v>0.6100000000000001</v>
      </c>
      <c r="W5705" s="7">
        <f>SUM($V$3:V5705)</f>
        <v>-590.34999999999411</v>
      </c>
      <c r="X5705" s="8">
        <v>1.44</v>
      </c>
      <c r="Y5705" s="7">
        <f t="shared" si="1070"/>
        <v>0.43999999999999995</v>
      </c>
      <c r="Z5705" s="7">
        <f>SUM($Y$3:Y5705)</f>
        <v>-156.159999999999</v>
      </c>
      <c r="AA5705" s="8">
        <v>2.75</v>
      </c>
      <c r="AB5705" s="7">
        <f t="shared" si="1071"/>
        <v>-1</v>
      </c>
      <c r="AC5705" s="7">
        <f>SUM($AB$3:AB5705)</f>
        <v>-807.64999999999952</v>
      </c>
      <c r="AD5705" s="2">
        <v>2.37</v>
      </c>
      <c r="AE5705" s="7">
        <f t="shared" si="1076"/>
        <v>1.37</v>
      </c>
      <c r="AF5705" s="7">
        <f>SUM(AE$3:AE5705)</f>
        <v>-200.82999999999896</v>
      </c>
      <c r="AG5705" s="2">
        <v>1.57</v>
      </c>
      <c r="AH5705" s="7">
        <f t="shared" si="1072"/>
        <v>-1</v>
      </c>
      <c r="AI5705" s="7">
        <f>SUM(AH$3:AH5705)</f>
        <v>-419.70999999999765</v>
      </c>
      <c r="AJ5705" s="2">
        <v>5.5</v>
      </c>
      <c r="AK5705" s="7">
        <f t="shared" si="1077"/>
        <v>-1</v>
      </c>
      <c r="AL5705" s="7">
        <f>SUM(AK$3:AK5705)</f>
        <v>-1165.67</v>
      </c>
      <c r="AM5705" s="2">
        <v>9</v>
      </c>
      <c r="AN5705" s="7">
        <f t="shared" si="1078"/>
        <v>-1</v>
      </c>
      <c r="AO5705" s="7">
        <f>SUM(AN$3:AN5705)</f>
        <v>-159.5</v>
      </c>
      <c r="AP5705" s="2">
        <v>7</v>
      </c>
      <c r="AQ5705" s="7">
        <f t="shared" si="1079"/>
        <v>-1</v>
      </c>
      <c r="AR5705" s="7">
        <f>SUM(AQ$3:AQ5705)</f>
        <v>-798.5</v>
      </c>
      <c r="AS5705">
        <v>3.1</v>
      </c>
      <c r="AT5705">
        <v>1.35</v>
      </c>
      <c r="AU5705" s="5">
        <f t="shared" si="1073"/>
        <v>-3.58</v>
      </c>
      <c r="AV5705" s="4">
        <f>SUM(AU$3:AU5705)</f>
        <v>-4507.6999999999844</v>
      </c>
    </row>
    <row r="5706" spans="1:48" x14ac:dyDescent="0.25">
      <c r="A5706">
        <f t="shared" si="1069"/>
        <v>1</v>
      </c>
      <c r="B5706">
        <f t="shared" si="1068"/>
        <v>805</v>
      </c>
      <c r="C5706" s="1">
        <v>43536</v>
      </c>
      <c r="D5706" t="s">
        <v>241</v>
      </c>
      <c r="E5706" t="s">
        <v>6265</v>
      </c>
      <c r="F5706" t="s">
        <v>5854</v>
      </c>
      <c r="G5706" t="s">
        <v>5834</v>
      </c>
      <c r="H5706">
        <v>2019</v>
      </c>
      <c r="I5706">
        <v>3</v>
      </c>
      <c r="J5706">
        <v>12</v>
      </c>
      <c r="K5706" t="s">
        <v>188</v>
      </c>
      <c r="L5706">
        <v>3</v>
      </c>
      <c r="M5706" s="3">
        <v>7</v>
      </c>
      <c r="N5706" s="3">
        <v>0</v>
      </c>
      <c r="O5706" s="13">
        <v>1.1200000000000001</v>
      </c>
      <c r="P5706">
        <v>10</v>
      </c>
      <c r="Q5706">
        <v>25</v>
      </c>
      <c r="R5706" s="2">
        <v>2.1</v>
      </c>
      <c r="S5706" s="7">
        <f t="shared" si="1074"/>
        <v>-1</v>
      </c>
      <c r="T5706" s="7">
        <f>SUM($S$3:S5706)</f>
        <v>-210.32999999999979</v>
      </c>
      <c r="U5706" s="2">
        <v>1.66</v>
      </c>
      <c r="V5706" s="7">
        <f t="shared" si="1075"/>
        <v>0.65999999999999992</v>
      </c>
      <c r="W5706" s="7">
        <f>SUM($V$3:V5706)</f>
        <v>-589.68999999999414</v>
      </c>
      <c r="X5706" s="8">
        <v>1.08</v>
      </c>
      <c r="Y5706" s="7">
        <f t="shared" si="1070"/>
        <v>8.0000000000000071E-2</v>
      </c>
      <c r="Z5706" s="7">
        <f>SUM($Y$3:Y5706)</f>
        <v>-156.07999999999899</v>
      </c>
      <c r="AA5706" s="8">
        <v>8</v>
      </c>
      <c r="AB5706" s="7">
        <f t="shared" si="1071"/>
        <v>-1</v>
      </c>
      <c r="AC5706" s="7">
        <f>SUM($AB$3:AB5706)</f>
        <v>-808.64999999999952</v>
      </c>
      <c r="AD5706" s="2">
        <v>1.3</v>
      </c>
      <c r="AE5706" s="7">
        <f t="shared" si="1076"/>
        <v>0.30000000000000004</v>
      </c>
      <c r="AF5706" s="7">
        <f>SUM(AE$3:AE5706)</f>
        <v>-200.52999999999895</v>
      </c>
      <c r="AG5706" s="2">
        <v>3.5</v>
      </c>
      <c r="AH5706" s="7">
        <f t="shared" si="1072"/>
        <v>-1</v>
      </c>
      <c r="AI5706" s="7">
        <f>SUM(AH$3:AH5706)</f>
        <v>-420.70999999999765</v>
      </c>
      <c r="AJ5706" s="2">
        <v>12</v>
      </c>
      <c r="AK5706" s="7">
        <f t="shared" si="1077"/>
        <v>-1</v>
      </c>
      <c r="AL5706" s="7">
        <f>SUM(AK$3:AK5706)</f>
        <v>-1166.67</v>
      </c>
      <c r="AM5706" s="2">
        <v>12</v>
      </c>
      <c r="AN5706" s="7">
        <f t="shared" si="1078"/>
        <v>-1</v>
      </c>
      <c r="AO5706" s="7">
        <f>SUM(AN$3:AN5706)</f>
        <v>-160.5</v>
      </c>
      <c r="AP5706" s="2">
        <v>17</v>
      </c>
      <c r="AQ5706" s="7">
        <f t="shared" si="1079"/>
        <v>-1</v>
      </c>
      <c r="AR5706" s="7">
        <f>SUM(AQ$3:AQ5706)</f>
        <v>-799.5</v>
      </c>
      <c r="AS5706">
        <v>1.3</v>
      </c>
      <c r="AT5706">
        <v>3.45</v>
      </c>
      <c r="AU5706" s="5">
        <f t="shared" si="1073"/>
        <v>-4.96</v>
      </c>
      <c r="AV5706" s="4">
        <f>SUM(AU$3:AU5706)</f>
        <v>-4512.6599999999844</v>
      </c>
    </row>
    <row r="5707" spans="1:48" x14ac:dyDescent="0.25">
      <c r="A5707">
        <f t="shared" si="1069"/>
        <v>1</v>
      </c>
      <c r="B5707">
        <f t="shared" si="1068"/>
        <v>804</v>
      </c>
      <c r="C5707" s="1">
        <v>43536</v>
      </c>
      <c r="D5707" t="s">
        <v>298</v>
      </c>
      <c r="E5707" t="s">
        <v>6266</v>
      </c>
      <c r="F5707" t="s">
        <v>301</v>
      </c>
      <c r="G5707" t="s">
        <v>5809</v>
      </c>
      <c r="H5707">
        <v>2019</v>
      </c>
      <c r="I5707">
        <v>3</v>
      </c>
      <c r="J5707">
        <v>12</v>
      </c>
      <c r="K5707" t="s">
        <v>188</v>
      </c>
      <c r="L5707">
        <v>3</v>
      </c>
      <c r="M5707" s="3">
        <v>3</v>
      </c>
      <c r="N5707" s="3">
        <v>0</v>
      </c>
      <c r="O5707" s="13">
        <v>2.4500000000000002</v>
      </c>
      <c r="P5707">
        <v>3.25</v>
      </c>
      <c r="Q5707">
        <v>3.2</v>
      </c>
      <c r="R5707" s="2">
        <v>1.72</v>
      </c>
      <c r="S5707" s="7">
        <f t="shared" si="1074"/>
        <v>-1</v>
      </c>
      <c r="T5707" s="7">
        <f>SUM($S$3:S5707)</f>
        <v>-211.32999999999979</v>
      </c>
      <c r="U5707" s="2">
        <v>2</v>
      </c>
      <c r="V5707" s="7">
        <f t="shared" si="1075"/>
        <v>1</v>
      </c>
      <c r="W5707" s="7">
        <f>SUM($V$3:V5707)</f>
        <v>-588.68999999999414</v>
      </c>
      <c r="X5707" s="8">
        <v>1.33</v>
      </c>
      <c r="Y5707" s="7">
        <f t="shared" si="1070"/>
        <v>0.33000000000000007</v>
      </c>
      <c r="Z5707" s="7">
        <f>SUM($Y$3:Y5707)</f>
        <v>-155.74999999999898</v>
      </c>
      <c r="AA5707" s="8">
        <v>3.4</v>
      </c>
      <c r="AB5707" s="7">
        <f t="shared" si="1071"/>
        <v>-1</v>
      </c>
      <c r="AC5707" s="7">
        <f>SUM($AB$3:AB5707)</f>
        <v>-809.64999999999952</v>
      </c>
      <c r="AD5707" s="2">
        <v>2</v>
      </c>
      <c r="AE5707" s="7">
        <f t="shared" si="1076"/>
        <v>1</v>
      </c>
      <c r="AF5707" s="7">
        <f>SUM(AE$3:AE5707)</f>
        <v>-199.52999999999895</v>
      </c>
      <c r="AG5707" s="2">
        <v>1.8</v>
      </c>
      <c r="AH5707" s="7">
        <f t="shared" si="1072"/>
        <v>-1</v>
      </c>
      <c r="AI5707" s="7">
        <f>SUM(AH$3:AH5707)</f>
        <v>-421.70999999999765</v>
      </c>
      <c r="AJ5707" s="2">
        <v>8</v>
      </c>
      <c r="AK5707" s="7">
        <f t="shared" si="1077"/>
        <v>-1</v>
      </c>
      <c r="AL5707" s="7">
        <f>SUM(AK$3:AK5707)</f>
        <v>-1167.67</v>
      </c>
      <c r="AM5707" s="2">
        <v>9.5</v>
      </c>
      <c r="AN5707" s="7">
        <f t="shared" si="1078"/>
        <v>-1</v>
      </c>
      <c r="AO5707" s="7">
        <f>SUM(AN$3:AN5707)</f>
        <v>-161.5</v>
      </c>
      <c r="AP5707" s="2">
        <v>6</v>
      </c>
      <c r="AQ5707" s="7">
        <f t="shared" si="1079"/>
        <v>-1</v>
      </c>
      <c r="AR5707" s="7">
        <f>SUM(AQ$3:AQ5707)</f>
        <v>-800.5</v>
      </c>
      <c r="AS5707">
        <v>4.6500000000000004</v>
      </c>
      <c r="AT5707">
        <v>1.18</v>
      </c>
      <c r="AU5707" s="5">
        <f t="shared" si="1073"/>
        <v>-3.67</v>
      </c>
      <c r="AV5707" s="4">
        <f>SUM(AU$3:AU5707)</f>
        <v>-4516.3299999999845</v>
      </c>
    </row>
    <row r="5708" spans="1:48" x14ac:dyDescent="0.25">
      <c r="A5708">
        <f t="shared" si="1069"/>
        <v>1</v>
      </c>
      <c r="B5708">
        <f t="shared" si="1068"/>
        <v>803</v>
      </c>
      <c r="C5708" s="1">
        <v>43536</v>
      </c>
      <c r="D5708" t="s">
        <v>298</v>
      </c>
      <c r="E5708" t="s">
        <v>6267</v>
      </c>
      <c r="F5708" t="s">
        <v>5796</v>
      </c>
      <c r="G5708" t="s">
        <v>404</v>
      </c>
      <c r="H5708">
        <v>2019</v>
      </c>
      <c r="I5708">
        <v>3</v>
      </c>
      <c r="J5708">
        <v>12</v>
      </c>
      <c r="K5708" t="s">
        <v>188</v>
      </c>
      <c r="L5708">
        <v>3</v>
      </c>
      <c r="M5708" s="3">
        <v>0</v>
      </c>
      <c r="N5708" s="3">
        <v>2</v>
      </c>
      <c r="O5708" s="13">
        <v>4.2</v>
      </c>
      <c r="P5708">
        <v>3.1</v>
      </c>
      <c r="Q5708">
        <v>2.15</v>
      </c>
      <c r="R5708" s="2">
        <v>2</v>
      </c>
      <c r="S5708" s="7">
        <f t="shared" si="1074"/>
        <v>-1</v>
      </c>
      <c r="T5708" s="7">
        <f>SUM($S$3:S5708)</f>
        <v>-212.32999999999979</v>
      </c>
      <c r="U5708" s="2">
        <v>1.72</v>
      </c>
      <c r="V5708" s="7">
        <f t="shared" si="1075"/>
        <v>0.72</v>
      </c>
      <c r="W5708" s="7">
        <f>SUM($V$3:V5708)</f>
        <v>-587.96999999999412</v>
      </c>
      <c r="X5708" s="8">
        <v>1.44</v>
      </c>
      <c r="Y5708" s="7">
        <f t="shared" si="1070"/>
        <v>0.43999999999999995</v>
      </c>
      <c r="Z5708" s="7">
        <f>SUM($Y$3:Y5708)</f>
        <v>-155.30999999999898</v>
      </c>
      <c r="AA5708" s="8">
        <v>2.75</v>
      </c>
      <c r="AB5708" s="7">
        <f t="shared" si="1071"/>
        <v>-1</v>
      </c>
      <c r="AC5708" s="7">
        <f>SUM($AB$3:AB5708)</f>
        <v>-810.64999999999952</v>
      </c>
      <c r="AD5708" s="2">
        <v>2.5</v>
      </c>
      <c r="AE5708" s="7">
        <f t="shared" si="1076"/>
        <v>-1</v>
      </c>
      <c r="AF5708" s="7">
        <f>SUM(AE$3:AE5708)</f>
        <v>-200.52999999999895</v>
      </c>
      <c r="AG5708" s="2">
        <v>1.53</v>
      </c>
      <c r="AH5708" s="7">
        <f t="shared" si="1072"/>
        <v>0.53</v>
      </c>
      <c r="AI5708" s="7">
        <f>SUM(AH$3:AH5708)</f>
        <v>-421.17999999999768</v>
      </c>
      <c r="AJ5708" s="2">
        <v>9</v>
      </c>
      <c r="AK5708" s="7">
        <f t="shared" si="1077"/>
        <v>-1</v>
      </c>
      <c r="AL5708" s="7">
        <f>SUM(AK$3:AK5708)</f>
        <v>-1168.67</v>
      </c>
      <c r="AM5708" s="2">
        <v>15</v>
      </c>
      <c r="AN5708" s="7">
        <f t="shared" si="1078"/>
        <v>-1</v>
      </c>
      <c r="AO5708" s="7">
        <f>SUM(AN$3:AN5708)</f>
        <v>-162.5</v>
      </c>
      <c r="AP5708" s="2">
        <v>5.5</v>
      </c>
      <c r="AQ5708" s="7">
        <f t="shared" si="1079"/>
        <v>-1</v>
      </c>
      <c r="AR5708" s="7">
        <f>SUM(AQ$3:AQ5708)</f>
        <v>-801.5</v>
      </c>
      <c r="AU5708" s="5">
        <f t="shared" si="1073"/>
        <v>-4.3100000000000005</v>
      </c>
      <c r="AV5708" s="4">
        <f>SUM(AU$3:AU5708)</f>
        <v>-4520.6399999999849</v>
      </c>
    </row>
    <row r="5709" spans="1:48" x14ac:dyDescent="0.25">
      <c r="A5709">
        <f t="shared" si="1069"/>
        <v>1</v>
      </c>
      <c r="B5709">
        <f t="shared" si="1068"/>
        <v>802</v>
      </c>
      <c r="C5709" s="1">
        <v>43536</v>
      </c>
      <c r="D5709" t="s">
        <v>298</v>
      </c>
      <c r="E5709" t="s">
        <v>6268</v>
      </c>
      <c r="F5709" t="s">
        <v>406</v>
      </c>
      <c r="G5709" t="s">
        <v>5802</v>
      </c>
      <c r="H5709">
        <v>2019</v>
      </c>
      <c r="I5709">
        <v>3</v>
      </c>
      <c r="J5709">
        <v>12</v>
      </c>
      <c r="K5709" t="s">
        <v>188</v>
      </c>
      <c r="L5709">
        <v>3</v>
      </c>
      <c r="M5709" s="3">
        <v>1</v>
      </c>
      <c r="N5709" s="3">
        <v>1</v>
      </c>
      <c r="O5709" s="13">
        <v>1.57</v>
      </c>
      <c r="P5709">
        <v>3.9</v>
      </c>
      <c r="Q5709">
        <v>7.5</v>
      </c>
      <c r="R5709" s="2">
        <v>2</v>
      </c>
      <c r="S5709" s="7">
        <f t="shared" si="1074"/>
        <v>1</v>
      </c>
      <c r="T5709" s="7">
        <f>SUM($S$3:S5709)</f>
        <v>-211.32999999999979</v>
      </c>
      <c r="U5709" s="2">
        <v>1.72</v>
      </c>
      <c r="V5709" s="7">
        <f t="shared" si="1075"/>
        <v>-1</v>
      </c>
      <c r="W5709" s="7">
        <f>SUM($V$3:V5709)</f>
        <v>-588.96999999999412</v>
      </c>
      <c r="X5709" s="8">
        <v>1.33</v>
      </c>
      <c r="Y5709" s="7">
        <f t="shared" si="1070"/>
        <v>0.33000000000000007</v>
      </c>
      <c r="Z5709" s="7">
        <f>SUM($Y$3:Y5709)</f>
        <v>-154.97999999999897</v>
      </c>
      <c r="AA5709" s="8">
        <v>3.4</v>
      </c>
      <c r="AB5709" s="7">
        <f t="shared" si="1071"/>
        <v>-1</v>
      </c>
      <c r="AC5709" s="7">
        <f>SUM($AB$3:AB5709)</f>
        <v>-811.64999999999952</v>
      </c>
      <c r="AD5709" s="2">
        <v>2</v>
      </c>
      <c r="AE5709" s="7">
        <f t="shared" si="1076"/>
        <v>-1</v>
      </c>
      <c r="AF5709" s="7">
        <f>SUM(AE$3:AE5709)</f>
        <v>-201.52999999999895</v>
      </c>
      <c r="AG5709" s="2">
        <v>1.8</v>
      </c>
      <c r="AH5709" s="7">
        <f t="shared" si="1072"/>
        <v>0.8</v>
      </c>
      <c r="AI5709" s="7">
        <f>SUM(AH$3:AH5709)</f>
        <v>-420.37999999999766</v>
      </c>
      <c r="AJ5709" s="2">
        <v>6</v>
      </c>
      <c r="AK5709" s="7">
        <f t="shared" si="1077"/>
        <v>-1</v>
      </c>
      <c r="AL5709" s="7">
        <f>SUM(AK$3:AK5709)</f>
        <v>-1169.67</v>
      </c>
      <c r="AM5709" s="2">
        <v>8.5</v>
      </c>
      <c r="AN5709" s="7">
        <f t="shared" si="1078"/>
        <v>-1</v>
      </c>
      <c r="AO5709" s="7">
        <f>SUM(AN$3:AN5709)</f>
        <v>-163.5</v>
      </c>
      <c r="AP5709" s="2">
        <v>7</v>
      </c>
      <c r="AQ5709" s="7">
        <f t="shared" si="1079"/>
        <v>6</v>
      </c>
      <c r="AR5709" s="7">
        <f>SUM(AQ$3:AQ5709)</f>
        <v>-795.5</v>
      </c>
      <c r="AS5709">
        <v>2.5</v>
      </c>
      <c r="AT5709">
        <v>1.5</v>
      </c>
      <c r="AU5709" s="5">
        <f t="shared" si="1073"/>
        <v>3.13</v>
      </c>
      <c r="AV5709" s="4">
        <f>SUM(AU$3:AU5709)</f>
        <v>-4517.5099999999848</v>
      </c>
    </row>
    <row r="5710" spans="1:48" x14ac:dyDescent="0.25">
      <c r="A5710">
        <f t="shared" si="1069"/>
        <v>1</v>
      </c>
      <c r="B5710">
        <f t="shared" si="1068"/>
        <v>801</v>
      </c>
      <c r="C5710" s="1">
        <v>43536</v>
      </c>
      <c r="D5710" t="s">
        <v>298</v>
      </c>
      <c r="E5710" t="s">
        <v>2602</v>
      </c>
      <c r="F5710" t="s">
        <v>401</v>
      </c>
      <c r="G5710" t="s">
        <v>412</v>
      </c>
      <c r="H5710">
        <v>2019</v>
      </c>
      <c r="I5710">
        <v>3</v>
      </c>
      <c r="J5710">
        <v>12</v>
      </c>
      <c r="K5710" t="s">
        <v>188</v>
      </c>
      <c r="L5710">
        <v>3</v>
      </c>
      <c r="M5710" s="3">
        <v>0</v>
      </c>
      <c r="N5710" s="3">
        <v>3</v>
      </c>
      <c r="O5710" s="13">
        <v>5.75</v>
      </c>
      <c r="P5710">
        <v>4</v>
      </c>
      <c r="Q5710">
        <v>1.66</v>
      </c>
      <c r="R5710" s="2">
        <v>1.83</v>
      </c>
      <c r="S5710" s="7">
        <f t="shared" si="1074"/>
        <v>-1</v>
      </c>
      <c r="T5710" s="7">
        <f>SUM($S$3:S5710)</f>
        <v>-212.32999999999979</v>
      </c>
      <c r="U5710" s="2">
        <v>1.83</v>
      </c>
      <c r="V5710" s="7">
        <f t="shared" si="1075"/>
        <v>0.83000000000000007</v>
      </c>
      <c r="W5710" s="7">
        <f>SUM($V$3:V5710)</f>
        <v>-588.13999999999407</v>
      </c>
      <c r="X5710" s="8">
        <v>1.28</v>
      </c>
      <c r="Y5710" s="7">
        <f t="shared" si="1070"/>
        <v>0.28000000000000003</v>
      </c>
      <c r="Z5710" s="7">
        <f>SUM($Y$3:Y5710)</f>
        <v>-154.69999999999897</v>
      </c>
      <c r="AA5710" s="8">
        <v>3.75</v>
      </c>
      <c r="AB5710" s="7">
        <f t="shared" si="1071"/>
        <v>-1</v>
      </c>
      <c r="AC5710" s="7">
        <f>SUM($AB$3:AB5710)</f>
        <v>-812.64999999999952</v>
      </c>
      <c r="AD5710" s="2">
        <v>1.9</v>
      </c>
      <c r="AE5710" s="7">
        <f t="shared" si="1076"/>
        <v>0.89999999999999991</v>
      </c>
      <c r="AF5710" s="7">
        <f>SUM(AE$3:AE5710)</f>
        <v>-200.62999999999894</v>
      </c>
      <c r="AG5710" s="2">
        <v>1.9</v>
      </c>
      <c r="AH5710" s="7">
        <f t="shared" si="1072"/>
        <v>-1</v>
      </c>
      <c r="AI5710" s="7">
        <f>SUM(AH$3:AH5710)</f>
        <v>-421.37999999999766</v>
      </c>
      <c r="AJ5710" s="2">
        <v>13</v>
      </c>
      <c r="AK5710" s="7">
        <f t="shared" si="1077"/>
        <v>-1</v>
      </c>
      <c r="AL5710" s="7">
        <f>SUM(AK$3:AK5710)</f>
        <v>-1170.67</v>
      </c>
      <c r="AM5710" s="2">
        <v>17</v>
      </c>
      <c r="AN5710" s="7">
        <f t="shared" si="1078"/>
        <v>-1</v>
      </c>
      <c r="AO5710" s="7">
        <f>SUM(AN$3:AN5710)</f>
        <v>-164.5</v>
      </c>
      <c r="AP5710" s="2">
        <v>7</v>
      </c>
      <c r="AQ5710" s="7">
        <f t="shared" si="1079"/>
        <v>-1</v>
      </c>
      <c r="AR5710" s="7">
        <f>SUM(AQ$3:AQ5710)</f>
        <v>-796.5</v>
      </c>
      <c r="AU5710" s="5">
        <f t="shared" si="1073"/>
        <v>-3.99</v>
      </c>
      <c r="AV5710" s="4">
        <f>SUM(AU$3:AU5710)</f>
        <v>-4521.4999999999845</v>
      </c>
    </row>
    <row r="5711" spans="1:48" x14ac:dyDescent="0.25">
      <c r="A5711">
        <f t="shared" si="1069"/>
        <v>1</v>
      </c>
      <c r="B5711">
        <f t="shared" si="1068"/>
        <v>800</v>
      </c>
      <c r="C5711" s="1">
        <v>43536</v>
      </c>
      <c r="D5711" t="s">
        <v>298</v>
      </c>
      <c r="E5711" t="s">
        <v>6269</v>
      </c>
      <c r="F5711" t="s">
        <v>529</v>
      </c>
      <c r="G5711" t="s">
        <v>403</v>
      </c>
      <c r="H5711">
        <v>2019</v>
      </c>
      <c r="I5711">
        <v>3</v>
      </c>
      <c r="J5711">
        <v>12</v>
      </c>
      <c r="K5711" t="s">
        <v>188</v>
      </c>
      <c r="L5711">
        <v>3</v>
      </c>
      <c r="M5711" s="3">
        <v>2</v>
      </c>
      <c r="N5711" s="3">
        <v>0</v>
      </c>
      <c r="O5711" s="13">
        <v>1.95</v>
      </c>
      <c r="P5711">
        <v>3.5</v>
      </c>
      <c r="Q5711">
        <v>4.33</v>
      </c>
      <c r="R5711" s="2">
        <v>1.66</v>
      </c>
      <c r="S5711" s="7">
        <f t="shared" si="1074"/>
        <v>-1</v>
      </c>
      <c r="T5711" s="7">
        <f>SUM($S$3:S5711)</f>
        <v>-213.32999999999979</v>
      </c>
      <c r="U5711" s="2">
        <v>2.1</v>
      </c>
      <c r="V5711" s="7">
        <f t="shared" si="1075"/>
        <v>1.1000000000000001</v>
      </c>
      <c r="W5711" s="7">
        <f>SUM($V$3:V5711)</f>
        <v>-587.03999999999405</v>
      </c>
      <c r="X5711" s="8">
        <v>1.25</v>
      </c>
      <c r="Y5711" s="7">
        <f t="shared" si="1070"/>
        <v>0.25</v>
      </c>
      <c r="Z5711" s="7">
        <f>SUM($Y$3:Y5711)</f>
        <v>-154.44999999999897</v>
      </c>
      <c r="AA5711" s="8">
        <v>4</v>
      </c>
      <c r="AB5711" s="7">
        <f t="shared" si="1071"/>
        <v>-1</v>
      </c>
      <c r="AC5711" s="7">
        <f>SUM($AB$3:AB5711)</f>
        <v>-813.64999999999952</v>
      </c>
      <c r="AD5711" s="2">
        <v>1.8</v>
      </c>
      <c r="AE5711" s="7">
        <f t="shared" si="1076"/>
        <v>-1</v>
      </c>
      <c r="AF5711" s="7">
        <f>SUM(AE$3:AE5711)</f>
        <v>-201.62999999999894</v>
      </c>
      <c r="AG5711" s="2">
        <v>2</v>
      </c>
      <c r="AH5711" s="7">
        <f t="shared" si="1072"/>
        <v>1</v>
      </c>
      <c r="AI5711" s="7">
        <f>SUM(AH$3:AH5711)</f>
        <v>-420.37999999999766</v>
      </c>
      <c r="AJ5711" s="2">
        <v>8</v>
      </c>
      <c r="AK5711" s="7">
        <f t="shared" si="1077"/>
        <v>-1</v>
      </c>
      <c r="AL5711" s="7">
        <f>SUM(AK$3:AK5711)</f>
        <v>-1171.67</v>
      </c>
      <c r="AM5711" s="2">
        <v>8.5</v>
      </c>
      <c r="AN5711" s="7">
        <f t="shared" si="1078"/>
        <v>-1</v>
      </c>
      <c r="AO5711" s="7">
        <f>SUM(AN$3:AN5711)</f>
        <v>-165.5</v>
      </c>
      <c r="AP5711" s="2">
        <v>6.5</v>
      </c>
      <c r="AQ5711" s="7">
        <f t="shared" si="1079"/>
        <v>-1</v>
      </c>
      <c r="AR5711" s="7">
        <f>SUM(AQ$3:AQ5711)</f>
        <v>-797.5</v>
      </c>
      <c r="AS5711">
        <v>3.3</v>
      </c>
      <c r="AT5711">
        <v>1.32</v>
      </c>
      <c r="AU5711" s="5">
        <f t="shared" si="1073"/>
        <v>-3.65</v>
      </c>
      <c r="AV5711" s="4">
        <f>SUM(AU$3:AU5711)</f>
        <v>-4525.1499999999842</v>
      </c>
    </row>
    <row r="5712" spans="1:48" x14ac:dyDescent="0.25">
      <c r="A5712">
        <f t="shared" si="1069"/>
        <v>1</v>
      </c>
      <c r="B5712">
        <f t="shared" si="1068"/>
        <v>799</v>
      </c>
      <c r="C5712" s="1">
        <v>43536</v>
      </c>
      <c r="D5712" t="s">
        <v>302</v>
      </c>
      <c r="E5712" t="s">
        <v>6270</v>
      </c>
      <c r="F5712" t="s">
        <v>487</v>
      </c>
      <c r="G5712" t="s">
        <v>5817</v>
      </c>
      <c r="H5712">
        <v>2019</v>
      </c>
      <c r="I5712">
        <v>3</v>
      </c>
      <c r="J5712">
        <v>12</v>
      </c>
      <c r="K5712" t="s">
        <v>188</v>
      </c>
      <c r="L5712">
        <v>3</v>
      </c>
      <c r="M5712" s="3">
        <v>0</v>
      </c>
      <c r="N5712" s="3">
        <v>4</v>
      </c>
      <c r="O5712" s="13">
        <v>15</v>
      </c>
      <c r="P5712">
        <v>7.5</v>
      </c>
      <c r="Q5712">
        <v>1.1599999999999999</v>
      </c>
      <c r="R5712" s="2">
        <v>1.9</v>
      </c>
      <c r="S5712" s="7">
        <f t="shared" si="1074"/>
        <v>-1</v>
      </c>
      <c r="T5712" s="7">
        <f>SUM($S$3:S5712)</f>
        <v>-214.32999999999979</v>
      </c>
      <c r="U5712" s="2">
        <v>1.9</v>
      </c>
      <c r="V5712" s="7">
        <f t="shared" si="1075"/>
        <v>0.89999999999999991</v>
      </c>
      <c r="W5712" s="7">
        <f>SUM($V$3:V5712)</f>
        <v>-586.13999999999407</v>
      </c>
      <c r="X5712" s="8">
        <v>1.1100000000000001</v>
      </c>
      <c r="Y5712" s="7">
        <f t="shared" si="1070"/>
        <v>0.1100000000000001</v>
      </c>
      <c r="Z5712" s="7">
        <f>SUM($Y$3:Y5712)</f>
        <v>-154.33999999999895</v>
      </c>
      <c r="AA5712" s="8">
        <v>6.5</v>
      </c>
      <c r="AB5712" s="7">
        <f t="shared" si="1071"/>
        <v>-1</v>
      </c>
      <c r="AC5712" s="7">
        <f>SUM($AB$3:AB5712)</f>
        <v>-814.64999999999952</v>
      </c>
      <c r="AD5712" s="2">
        <v>1.33</v>
      </c>
      <c r="AE5712" s="7">
        <f t="shared" si="1076"/>
        <v>0.33000000000000007</v>
      </c>
      <c r="AF5712" s="7">
        <f>SUM(AE$3:AE5712)</f>
        <v>-201.29999999999893</v>
      </c>
      <c r="AG5712" s="2">
        <v>3.4</v>
      </c>
      <c r="AH5712" s="7">
        <f t="shared" si="1072"/>
        <v>-1</v>
      </c>
      <c r="AI5712" s="7">
        <f>SUM(AH$3:AH5712)</f>
        <v>-421.37999999999766</v>
      </c>
      <c r="AJ5712" s="2">
        <v>41</v>
      </c>
      <c r="AK5712" s="7">
        <f t="shared" si="1077"/>
        <v>-1</v>
      </c>
      <c r="AL5712" s="7">
        <f>SUM(AK$3:AK5712)</f>
        <v>-1172.67</v>
      </c>
      <c r="AM5712" s="2">
        <v>41</v>
      </c>
      <c r="AN5712" s="7">
        <f t="shared" si="1078"/>
        <v>-1</v>
      </c>
      <c r="AO5712" s="7">
        <f>SUM(AN$3:AN5712)</f>
        <v>-166.5</v>
      </c>
      <c r="AP5712" s="2">
        <v>15</v>
      </c>
      <c r="AQ5712" s="7">
        <f t="shared" si="1079"/>
        <v>-1</v>
      </c>
      <c r="AR5712" s="7">
        <f>SUM(AQ$3:AQ5712)</f>
        <v>-798.5</v>
      </c>
      <c r="AU5712" s="5">
        <f t="shared" si="1073"/>
        <v>-4.66</v>
      </c>
      <c r="AV5712" s="4">
        <f>SUM(AU$3:AU5712)</f>
        <v>-4529.809999999984</v>
      </c>
    </row>
    <row r="5713" spans="1:48" x14ac:dyDescent="0.25">
      <c r="A5713">
        <f t="shared" si="1069"/>
        <v>1</v>
      </c>
      <c r="B5713">
        <f t="shared" si="1068"/>
        <v>798</v>
      </c>
      <c r="C5713" s="1">
        <v>43535</v>
      </c>
      <c r="D5713" t="s">
        <v>291</v>
      </c>
      <c r="E5713" t="s">
        <v>6271</v>
      </c>
      <c r="F5713" t="s">
        <v>297</v>
      </c>
      <c r="G5713" t="s">
        <v>5793</v>
      </c>
      <c r="H5713">
        <v>2019</v>
      </c>
      <c r="I5713">
        <v>3</v>
      </c>
      <c r="J5713">
        <v>11</v>
      </c>
      <c r="K5713" t="s">
        <v>77</v>
      </c>
      <c r="L5713">
        <v>2</v>
      </c>
      <c r="M5713" s="3">
        <v>0</v>
      </c>
      <c r="N5713" s="3">
        <v>3</v>
      </c>
      <c r="O5713" s="13">
        <v>2.7</v>
      </c>
      <c r="P5713">
        <v>3.6</v>
      </c>
      <c r="Q5713">
        <v>2.5</v>
      </c>
      <c r="R5713" s="2">
        <v>1.61</v>
      </c>
      <c r="S5713" s="7">
        <f t="shared" si="1074"/>
        <v>-1</v>
      </c>
      <c r="T5713" s="7">
        <f>SUM($S$3:S5713)</f>
        <v>-215.32999999999979</v>
      </c>
      <c r="U5713" s="2">
        <v>2.2000000000000002</v>
      </c>
      <c r="V5713" s="7">
        <f t="shared" si="1075"/>
        <v>1.2000000000000002</v>
      </c>
      <c r="W5713" s="7">
        <f>SUM($V$3:V5713)</f>
        <v>-584.93999999999403</v>
      </c>
      <c r="X5713" s="8">
        <v>1.22</v>
      </c>
      <c r="Y5713" s="7">
        <f t="shared" si="1070"/>
        <v>0.21999999999999997</v>
      </c>
      <c r="Z5713" s="7">
        <f>SUM($Y$3:Y5713)</f>
        <v>-154.11999999999895</v>
      </c>
      <c r="AA5713" s="8">
        <v>4.33</v>
      </c>
      <c r="AB5713" s="7">
        <f t="shared" si="1071"/>
        <v>-1</v>
      </c>
      <c r="AC5713" s="7">
        <f>SUM($AB$3:AB5713)</f>
        <v>-815.64999999999952</v>
      </c>
      <c r="AD5713" s="2">
        <v>1.72</v>
      </c>
      <c r="AE5713" s="7">
        <f t="shared" si="1076"/>
        <v>0.72</v>
      </c>
      <c r="AF5713" s="7">
        <f>SUM(AE$3:AE5713)</f>
        <v>-200.57999999999893</v>
      </c>
      <c r="AG5713" s="2">
        <v>2.1</v>
      </c>
      <c r="AH5713" s="7">
        <f t="shared" si="1072"/>
        <v>-1</v>
      </c>
      <c r="AI5713" s="7">
        <f>SUM(AH$3:AH5713)</f>
        <v>-422.37999999999766</v>
      </c>
      <c r="AJ5713" s="2">
        <v>11</v>
      </c>
      <c r="AK5713" s="7">
        <f t="shared" si="1077"/>
        <v>-1</v>
      </c>
      <c r="AL5713" s="7">
        <f>SUM(AK$3:AK5713)</f>
        <v>-1173.67</v>
      </c>
      <c r="AM5713" s="2">
        <v>11</v>
      </c>
      <c r="AN5713" s="7">
        <f t="shared" si="1078"/>
        <v>-1</v>
      </c>
      <c r="AO5713" s="7">
        <f>SUM(AN$3:AN5713)</f>
        <v>-167.5</v>
      </c>
      <c r="AP5713" s="2">
        <v>7</v>
      </c>
      <c r="AQ5713" s="7">
        <f t="shared" si="1079"/>
        <v>-1</v>
      </c>
      <c r="AR5713" s="7">
        <f>SUM(AQ$3:AQ5713)</f>
        <v>-799.5</v>
      </c>
      <c r="AS5713">
        <v>5.25</v>
      </c>
      <c r="AT5713">
        <v>1.1599999999999999</v>
      </c>
      <c r="AU5713" s="5">
        <f t="shared" si="1073"/>
        <v>-3.86</v>
      </c>
      <c r="AV5713" s="4">
        <f>SUM(AU$3:AU5713)</f>
        <v>-4533.6699999999837</v>
      </c>
    </row>
    <row r="5714" spans="1:48" x14ac:dyDescent="0.25">
      <c r="A5714">
        <f t="shared" si="1069"/>
        <v>1</v>
      </c>
      <c r="B5714">
        <f t="shared" si="1068"/>
        <v>797</v>
      </c>
      <c r="C5714" s="1">
        <v>43535</v>
      </c>
      <c r="D5714" t="s">
        <v>287</v>
      </c>
      <c r="E5714" t="s">
        <v>6272</v>
      </c>
      <c r="F5714" t="s">
        <v>637</v>
      </c>
      <c r="G5714" t="s">
        <v>2433</v>
      </c>
      <c r="H5714">
        <v>2019</v>
      </c>
      <c r="I5714">
        <v>3</v>
      </c>
      <c r="J5714">
        <v>11</v>
      </c>
      <c r="K5714" t="s">
        <v>77</v>
      </c>
      <c r="L5714">
        <v>2</v>
      </c>
      <c r="M5714" s="3">
        <v>2</v>
      </c>
      <c r="N5714" s="3">
        <v>1</v>
      </c>
      <c r="O5714" s="13">
        <v>1.53</v>
      </c>
      <c r="P5714">
        <v>4.33</v>
      </c>
      <c r="Q5714">
        <v>5.75</v>
      </c>
      <c r="R5714" s="2">
        <v>1.61</v>
      </c>
      <c r="S5714" s="7">
        <f t="shared" si="1074"/>
        <v>0.6100000000000001</v>
      </c>
      <c r="T5714" s="7">
        <f>SUM($S$3:S5714)</f>
        <v>-214.71999999999977</v>
      </c>
      <c r="U5714" s="2">
        <v>2.2000000000000002</v>
      </c>
      <c r="V5714" s="7">
        <f t="shared" si="1075"/>
        <v>-1</v>
      </c>
      <c r="W5714" s="7">
        <f>SUM($V$3:V5714)</f>
        <v>-585.93999999999403</v>
      </c>
      <c r="X5714" s="8">
        <v>1.1599999999999999</v>
      </c>
      <c r="Y5714" s="7">
        <f t="shared" si="1070"/>
        <v>0.15999999999999992</v>
      </c>
      <c r="Z5714" s="7">
        <f>SUM($Y$3:Y5714)</f>
        <v>-153.95999999999896</v>
      </c>
      <c r="AA5714" s="8">
        <v>5</v>
      </c>
      <c r="AB5714" s="7">
        <f t="shared" si="1071"/>
        <v>-1</v>
      </c>
      <c r="AC5714" s="7">
        <f>SUM($AB$3:AB5714)</f>
        <v>-816.64999999999952</v>
      </c>
      <c r="AD5714" s="2">
        <v>1.53</v>
      </c>
      <c r="AE5714" s="7">
        <f t="shared" si="1076"/>
        <v>0.53</v>
      </c>
      <c r="AF5714" s="7">
        <f>SUM(AE$3:AE5714)</f>
        <v>-200.04999999999893</v>
      </c>
      <c r="AG5714" s="2">
        <v>2.5</v>
      </c>
      <c r="AH5714" s="7">
        <f t="shared" si="1072"/>
        <v>-1</v>
      </c>
      <c r="AI5714" s="7">
        <f>SUM(AH$3:AH5714)</f>
        <v>-423.37999999999766</v>
      </c>
      <c r="AJ5714" s="2">
        <v>9.5</v>
      </c>
      <c r="AK5714" s="7">
        <f t="shared" si="1077"/>
        <v>-1</v>
      </c>
      <c r="AL5714" s="7">
        <f>SUM(AK$3:AK5714)</f>
        <v>-1174.67</v>
      </c>
      <c r="AM5714" s="2">
        <v>8</v>
      </c>
      <c r="AN5714" s="7">
        <f t="shared" si="1078"/>
        <v>7</v>
      </c>
      <c r="AO5714" s="7">
        <f>SUM(AN$3:AN5714)</f>
        <v>-160.5</v>
      </c>
      <c r="AP5714" s="2">
        <v>8</v>
      </c>
      <c r="AQ5714" s="7">
        <f t="shared" si="1079"/>
        <v>-1</v>
      </c>
      <c r="AR5714" s="7">
        <f>SUM(AQ$3:AQ5714)</f>
        <v>-800.5</v>
      </c>
      <c r="AS5714">
        <v>2.2000000000000002</v>
      </c>
      <c r="AT5714">
        <v>1.65</v>
      </c>
      <c r="AU5714" s="5">
        <f t="shared" si="1073"/>
        <v>3.3</v>
      </c>
      <c r="AV5714" s="4">
        <f>SUM(AU$3:AU5714)</f>
        <v>-4530.3699999999835</v>
      </c>
    </row>
    <row r="5715" spans="1:48" x14ac:dyDescent="0.25">
      <c r="A5715">
        <f t="shared" si="1069"/>
        <v>1</v>
      </c>
      <c r="B5715">
        <f t="shared" si="1068"/>
        <v>796</v>
      </c>
      <c r="C5715" s="1">
        <v>43534</v>
      </c>
      <c r="D5715" t="s">
        <v>291</v>
      </c>
      <c r="E5715" t="s">
        <v>6273</v>
      </c>
      <c r="F5715" t="s">
        <v>5815</v>
      </c>
      <c r="G5715" t="s">
        <v>385</v>
      </c>
      <c r="H5715">
        <v>2019</v>
      </c>
      <c r="I5715">
        <v>3</v>
      </c>
      <c r="J5715">
        <v>10</v>
      </c>
      <c r="K5715" t="s">
        <v>23</v>
      </c>
      <c r="L5715">
        <v>1</v>
      </c>
      <c r="M5715" s="3">
        <v>2</v>
      </c>
      <c r="N5715" s="3">
        <v>3</v>
      </c>
      <c r="O5715" s="13">
        <v>7</v>
      </c>
      <c r="P5715">
        <v>5.25</v>
      </c>
      <c r="Q5715">
        <v>1.36</v>
      </c>
      <c r="R5715" s="2">
        <v>1.61</v>
      </c>
      <c r="S5715" s="7">
        <f t="shared" si="1074"/>
        <v>0.6100000000000001</v>
      </c>
      <c r="T5715" s="7">
        <f>SUM($S$3:S5715)</f>
        <v>-214.10999999999976</v>
      </c>
      <c r="U5715" s="2">
        <v>2.2000000000000002</v>
      </c>
      <c r="V5715" s="7">
        <f t="shared" si="1075"/>
        <v>-1</v>
      </c>
      <c r="W5715" s="7">
        <f>SUM($V$3:V5715)</f>
        <v>-586.93999999999403</v>
      </c>
      <c r="X5715" s="8">
        <v>1.1399999999999999</v>
      </c>
      <c r="Y5715" s="7">
        <f t="shared" si="1070"/>
        <v>0.1399999999999999</v>
      </c>
      <c r="Z5715" s="7">
        <f>SUM($Y$3:Y5715)</f>
        <v>-153.81999999999897</v>
      </c>
      <c r="AA5715" s="8">
        <v>5.5</v>
      </c>
      <c r="AB5715" s="7">
        <f t="shared" si="1071"/>
        <v>-1</v>
      </c>
      <c r="AC5715" s="7">
        <f>SUM($AB$3:AB5715)</f>
        <v>-817.64999999999952</v>
      </c>
      <c r="AD5715" s="2">
        <v>1.44</v>
      </c>
      <c r="AE5715" s="7">
        <f t="shared" si="1076"/>
        <v>0.43999999999999995</v>
      </c>
      <c r="AF5715" s="7">
        <f>SUM(AE$3:AE5715)</f>
        <v>-199.60999999999893</v>
      </c>
      <c r="AG5715" s="2">
        <v>2.75</v>
      </c>
      <c r="AH5715" s="7">
        <f t="shared" si="1072"/>
        <v>-1</v>
      </c>
      <c r="AI5715" s="7">
        <f>SUM(AH$3:AH5715)</f>
        <v>-424.37999999999766</v>
      </c>
      <c r="AJ5715" s="2">
        <v>23</v>
      </c>
      <c r="AK5715" s="7">
        <f t="shared" si="1077"/>
        <v>-1</v>
      </c>
      <c r="AL5715" s="7">
        <f>SUM(AK$3:AK5715)</f>
        <v>-1175.67</v>
      </c>
      <c r="AM5715" s="2">
        <v>21</v>
      </c>
      <c r="AN5715" s="7">
        <f t="shared" si="1078"/>
        <v>-1</v>
      </c>
      <c r="AO5715" s="7">
        <f>SUM(AN$3:AN5715)</f>
        <v>-161.5</v>
      </c>
      <c r="AP5715" s="2">
        <v>11</v>
      </c>
      <c r="AQ5715" s="7">
        <f t="shared" si="1079"/>
        <v>-1</v>
      </c>
      <c r="AR5715" s="7">
        <f>SUM(AQ$3:AQ5715)</f>
        <v>-801.5</v>
      </c>
      <c r="AU5715" s="5">
        <f t="shared" si="1073"/>
        <v>-4.8100000000000005</v>
      </c>
      <c r="AV5715" s="4">
        <f>SUM(AU$3:AU5715)</f>
        <v>-4535.1799999999839</v>
      </c>
    </row>
    <row r="5716" spans="1:48" x14ac:dyDescent="0.25">
      <c r="A5716">
        <f t="shared" si="1069"/>
        <v>1</v>
      </c>
      <c r="B5716">
        <f t="shared" si="1068"/>
        <v>795</v>
      </c>
      <c r="C5716" s="1">
        <v>43534</v>
      </c>
      <c r="D5716" t="s">
        <v>291</v>
      </c>
      <c r="E5716" t="s">
        <v>6274</v>
      </c>
      <c r="F5716" t="s">
        <v>394</v>
      </c>
      <c r="G5716" t="s">
        <v>3175</v>
      </c>
      <c r="H5716">
        <v>2019</v>
      </c>
      <c r="I5716">
        <v>3</v>
      </c>
      <c r="J5716">
        <v>10</v>
      </c>
      <c r="K5716" t="s">
        <v>23</v>
      </c>
      <c r="L5716">
        <v>1</v>
      </c>
      <c r="M5716" s="3">
        <v>2</v>
      </c>
      <c r="N5716" s="3">
        <v>1</v>
      </c>
      <c r="O5716" s="13">
        <v>1.22</v>
      </c>
      <c r="P5716">
        <v>6.5</v>
      </c>
      <c r="Q5716">
        <v>11</v>
      </c>
      <c r="R5716" s="2">
        <v>1.7</v>
      </c>
      <c r="S5716" s="7">
        <f t="shared" si="1074"/>
        <v>0.7</v>
      </c>
      <c r="T5716" s="7">
        <f>SUM($S$3:S5716)</f>
        <v>-213.40999999999977</v>
      </c>
      <c r="U5716" s="2">
        <v>2.0499999999999998</v>
      </c>
      <c r="V5716" s="7">
        <f t="shared" si="1075"/>
        <v>-1</v>
      </c>
      <c r="W5716" s="7">
        <f>SUM($V$3:V5716)</f>
        <v>-587.93999999999403</v>
      </c>
      <c r="X5716" s="8">
        <v>1.1100000000000001</v>
      </c>
      <c r="Y5716" s="7">
        <f t="shared" si="1070"/>
        <v>0.1100000000000001</v>
      </c>
      <c r="Z5716" s="7">
        <f>SUM($Y$3:Y5716)</f>
        <v>-153.70999999999896</v>
      </c>
      <c r="AA5716" s="8">
        <v>6.5</v>
      </c>
      <c r="AB5716" s="7">
        <f t="shared" si="1071"/>
        <v>-1</v>
      </c>
      <c r="AC5716" s="7">
        <f>SUM($AB$3:AB5716)</f>
        <v>-818.64999999999952</v>
      </c>
      <c r="AD5716" s="2">
        <v>1.33</v>
      </c>
      <c r="AE5716" s="7">
        <f t="shared" si="1076"/>
        <v>0.33000000000000007</v>
      </c>
      <c r="AF5716" s="7">
        <f>SUM(AE$3:AE5716)</f>
        <v>-199.27999999999892</v>
      </c>
      <c r="AG5716" s="2">
        <v>3.4</v>
      </c>
      <c r="AH5716" s="7">
        <f t="shared" si="1072"/>
        <v>-1</v>
      </c>
      <c r="AI5716" s="7">
        <f>SUM(AH$3:AH5716)</f>
        <v>-425.37999999999766</v>
      </c>
      <c r="AJ5716" s="2">
        <v>9.5</v>
      </c>
      <c r="AK5716" s="7">
        <f t="shared" si="1077"/>
        <v>-1</v>
      </c>
      <c r="AL5716" s="7">
        <f>SUM(AK$3:AK5716)</f>
        <v>-1176.67</v>
      </c>
      <c r="AM5716" s="2">
        <v>8</v>
      </c>
      <c r="AN5716" s="7">
        <f t="shared" si="1078"/>
        <v>7</v>
      </c>
      <c r="AO5716" s="7">
        <f>SUM(AN$3:AN5716)</f>
        <v>-154.5</v>
      </c>
      <c r="AP5716" s="2">
        <v>13</v>
      </c>
      <c r="AQ5716" s="7">
        <f t="shared" si="1079"/>
        <v>-1</v>
      </c>
      <c r="AR5716" s="7">
        <f>SUM(AQ$3:AQ5716)</f>
        <v>-802.5</v>
      </c>
      <c r="AS5716">
        <v>1.7</v>
      </c>
      <c r="AT5716">
        <v>2.1</v>
      </c>
      <c r="AU5716" s="5">
        <f t="shared" si="1073"/>
        <v>3.1400000000000006</v>
      </c>
      <c r="AV5716" s="4">
        <f>SUM(AU$3:AU5716)</f>
        <v>-4532.0399999999836</v>
      </c>
    </row>
    <row r="5717" spans="1:48" x14ac:dyDescent="0.25">
      <c r="A5717">
        <f t="shared" si="1069"/>
        <v>1</v>
      </c>
      <c r="B5717">
        <f t="shared" si="1068"/>
        <v>794</v>
      </c>
      <c r="C5717" s="1">
        <v>43534</v>
      </c>
      <c r="D5717" t="s">
        <v>298</v>
      </c>
      <c r="E5717" t="s">
        <v>6275</v>
      </c>
      <c r="F5717" t="s">
        <v>400</v>
      </c>
      <c r="G5717" t="s">
        <v>286</v>
      </c>
      <c r="H5717">
        <v>2019</v>
      </c>
      <c r="I5717">
        <v>3</v>
      </c>
      <c r="J5717">
        <v>10</v>
      </c>
      <c r="K5717" t="s">
        <v>23</v>
      </c>
      <c r="L5717">
        <v>1</v>
      </c>
      <c r="M5717" s="3">
        <v>0</v>
      </c>
      <c r="N5717" s="3">
        <v>1</v>
      </c>
      <c r="O5717" s="13">
        <v>2.9</v>
      </c>
      <c r="P5717">
        <v>3.2</v>
      </c>
      <c r="Q5717">
        <v>2.7</v>
      </c>
      <c r="R5717" s="2">
        <v>1.66</v>
      </c>
      <c r="S5717" s="7">
        <f t="shared" si="1074"/>
        <v>-1</v>
      </c>
      <c r="T5717" s="7">
        <f>SUM($S$3:S5717)</f>
        <v>-214.40999999999977</v>
      </c>
      <c r="U5717" s="2">
        <v>2.1</v>
      </c>
      <c r="V5717" s="7">
        <f t="shared" si="1075"/>
        <v>1.1000000000000001</v>
      </c>
      <c r="W5717" s="7">
        <f>SUM($V$3:V5717)</f>
        <v>-586.83999999999401</v>
      </c>
      <c r="X5717" s="8">
        <v>1.3</v>
      </c>
      <c r="Y5717" s="7">
        <f t="shared" si="1070"/>
        <v>-1</v>
      </c>
      <c r="Z5717" s="7">
        <f>SUM($Y$3:Y5717)</f>
        <v>-154.70999999999896</v>
      </c>
      <c r="AA5717" s="8">
        <v>3.5</v>
      </c>
      <c r="AB5717" s="7">
        <f t="shared" si="1071"/>
        <v>2.5</v>
      </c>
      <c r="AC5717" s="7">
        <f>SUM($AB$3:AB5717)</f>
        <v>-816.14999999999952</v>
      </c>
      <c r="AD5717" s="2">
        <v>2</v>
      </c>
      <c r="AE5717" s="7">
        <f t="shared" si="1076"/>
        <v>-1</v>
      </c>
      <c r="AF5717" s="7">
        <f>SUM(AE$3:AE5717)</f>
        <v>-200.27999999999892</v>
      </c>
      <c r="AG5717" s="2">
        <v>1.8</v>
      </c>
      <c r="AH5717" s="7">
        <f t="shared" si="1072"/>
        <v>0.8</v>
      </c>
      <c r="AI5717" s="7">
        <f>SUM(AH$3:AH5717)</f>
        <v>-424.57999999999765</v>
      </c>
      <c r="AJ5717" s="2">
        <v>9.5</v>
      </c>
      <c r="AK5717" s="7">
        <f t="shared" si="1077"/>
        <v>-1</v>
      </c>
      <c r="AL5717" s="7">
        <f>SUM(AK$3:AK5717)</f>
        <v>-1177.67</v>
      </c>
      <c r="AM5717" s="2">
        <v>11</v>
      </c>
      <c r="AN5717" s="7">
        <f t="shared" si="1078"/>
        <v>-1</v>
      </c>
      <c r="AO5717" s="7">
        <f>SUM(AN$3:AN5717)</f>
        <v>-155.5</v>
      </c>
      <c r="AP5717" s="2">
        <v>6</v>
      </c>
      <c r="AQ5717" s="7">
        <f t="shared" si="1079"/>
        <v>-1</v>
      </c>
      <c r="AR5717" s="7">
        <f>SUM(AQ$3:AQ5717)</f>
        <v>-803.5</v>
      </c>
      <c r="AS5717">
        <v>6</v>
      </c>
      <c r="AT5717">
        <v>1.1200000000000001</v>
      </c>
      <c r="AU5717" s="5">
        <f t="shared" si="1073"/>
        <v>-1.5999999999999999</v>
      </c>
      <c r="AV5717" s="4">
        <f>SUM(AU$3:AU5717)</f>
        <v>-4533.639999999984</v>
      </c>
    </row>
    <row r="5718" spans="1:48" x14ac:dyDescent="0.25">
      <c r="A5718">
        <f t="shared" si="1069"/>
        <v>1</v>
      </c>
      <c r="B5718">
        <f t="shared" si="1068"/>
        <v>793</v>
      </c>
      <c r="C5718" s="1">
        <v>43534</v>
      </c>
      <c r="D5718" t="s">
        <v>302</v>
      </c>
      <c r="E5718" t="s">
        <v>6276</v>
      </c>
      <c r="F5718" t="s">
        <v>5838</v>
      </c>
      <c r="G5718" t="s">
        <v>5842</v>
      </c>
      <c r="H5718">
        <v>2019</v>
      </c>
      <c r="I5718">
        <v>3</v>
      </c>
      <c r="J5718">
        <v>10</v>
      </c>
      <c r="K5718" t="s">
        <v>23</v>
      </c>
      <c r="L5718">
        <v>1</v>
      </c>
      <c r="M5718" s="3">
        <v>1</v>
      </c>
      <c r="N5718" s="3">
        <v>0</v>
      </c>
      <c r="O5718" s="13">
        <v>1.44</v>
      </c>
      <c r="P5718">
        <v>4.33</v>
      </c>
      <c r="Q5718">
        <v>7.5</v>
      </c>
      <c r="R5718" s="2">
        <v>2</v>
      </c>
      <c r="S5718" s="7">
        <f t="shared" si="1074"/>
        <v>-1</v>
      </c>
      <c r="T5718" s="7">
        <f>SUM($S$3:S5718)</f>
        <v>-215.40999999999977</v>
      </c>
      <c r="U5718" s="2">
        <v>1.75</v>
      </c>
      <c r="V5718" s="7">
        <f t="shared" si="1075"/>
        <v>0.75</v>
      </c>
      <c r="W5718" s="7">
        <f>SUM($V$3:V5718)</f>
        <v>-586.08999999999401</v>
      </c>
      <c r="X5718" s="8">
        <v>1.28</v>
      </c>
      <c r="Y5718" s="7">
        <f t="shared" si="1070"/>
        <v>-1</v>
      </c>
      <c r="Z5718" s="7">
        <f>SUM($Y$3:Y5718)</f>
        <v>-155.70999999999896</v>
      </c>
      <c r="AA5718" s="8">
        <v>3.75</v>
      </c>
      <c r="AB5718" s="7">
        <f t="shared" si="1071"/>
        <v>2.75</v>
      </c>
      <c r="AC5718" s="7">
        <f>SUM($AB$3:AB5718)</f>
        <v>-813.39999999999952</v>
      </c>
      <c r="AD5718" s="2">
        <v>1.8</v>
      </c>
      <c r="AE5718" s="7">
        <f t="shared" si="1076"/>
        <v>-1</v>
      </c>
      <c r="AF5718" s="7">
        <f>SUM(AE$3:AE5718)</f>
        <v>-201.27999999999892</v>
      </c>
      <c r="AG5718" s="2">
        <v>2</v>
      </c>
      <c r="AH5718" s="7">
        <f t="shared" si="1072"/>
        <v>1</v>
      </c>
      <c r="AI5718" s="7">
        <f>SUM(AH$3:AH5718)</f>
        <v>-423.57999999999765</v>
      </c>
      <c r="AJ5718" s="2">
        <v>6.5</v>
      </c>
      <c r="AK5718" s="7">
        <f t="shared" si="1077"/>
        <v>5.5</v>
      </c>
      <c r="AL5718" s="7">
        <f>SUM(AK$3:AK5718)</f>
        <v>-1172.17</v>
      </c>
      <c r="AM5718" s="2">
        <v>8.5</v>
      </c>
      <c r="AN5718" s="7">
        <f t="shared" si="1078"/>
        <v>-1</v>
      </c>
      <c r="AO5718" s="7">
        <f>SUM(AN$3:AN5718)</f>
        <v>-156.5</v>
      </c>
      <c r="AP5718" s="2">
        <v>8</v>
      </c>
      <c r="AQ5718" s="7">
        <f t="shared" si="1079"/>
        <v>-1</v>
      </c>
      <c r="AR5718" s="7">
        <f>SUM(AQ$3:AQ5718)</f>
        <v>-804.5</v>
      </c>
      <c r="AS5718">
        <v>2.42</v>
      </c>
      <c r="AT5718">
        <v>1.52</v>
      </c>
      <c r="AU5718" s="5">
        <f t="shared" si="1073"/>
        <v>5</v>
      </c>
      <c r="AV5718" s="4">
        <f>SUM(AU$3:AU5718)</f>
        <v>-4528.639999999984</v>
      </c>
    </row>
    <row r="5719" spans="1:48" x14ac:dyDescent="0.25">
      <c r="A5719">
        <f t="shared" si="1069"/>
        <v>1</v>
      </c>
      <c r="B5719">
        <f t="shared" si="1068"/>
        <v>792</v>
      </c>
      <c r="C5719" s="1">
        <v>43534</v>
      </c>
      <c r="D5719" t="s">
        <v>302</v>
      </c>
      <c r="E5719" t="s">
        <v>6277</v>
      </c>
      <c r="F5719" t="s">
        <v>310</v>
      </c>
      <c r="G5719" t="s">
        <v>304</v>
      </c>
      <c r="H5719">
        <v>2019</v>
      </c>
      <c r="I5719">
        <v>3</v>
      </c>
      <c r="J5719">
        <v>10</v>
      </c>
      <c r="K5719" t="s">
        <v>23</v>
      </c>
      <c r="L5719">
        <v>1</v>
      </c>
      <c r="M5719" s="3">
        <v>0</v>
      </c>
      <c r="N5719" s="3">
        <v>1</v>
      </c>
      <c r="O5719" s="13">
        <v>2.6</v>
      </c>
      <c r="P5719">
        <v>3.1</v>
      </c>
      <c r="Q5719">
        <v>2.8</v>
      </c>
      <c r="R5719" s="2">
        <v>1.8</v>
      </c>
      <c r="S5719" s="7">
        <f t="shared" si="1074"/>
        <v>-1</v>
      </c>
      <c r="T5719" s="7">
        <f>SUM($S$3:S5719)</f>
        <v>-216.40999999999977</v>
      </c>
      <c r="U5719" s="2">
        <v>1.95</v>
      </c>
      <c r="V5719" s="7">
        <f t="shared" si="1075"/>
        <v>0.95</v>
      </c>
      <c r="W5719" s="7">
        <f>SUM($V$3:V5719)</f>
        <v>-585.13999999999396</v>
      </c>
      <c r="X5719" s="8">
        <v>1.36</v>
      </c>
      <c r="Y5719" s="7">
        <f t="shared" si="1070"/>
        <v>-1</v>
      </c>
      <c r="Z5719" s="7">
        <f>SUM($Y$3:Y5719)</f>
        <v>-156.70999999999896</v>
      </c>
      <c r="AA5719" s="8">
        <v>3.2</v>
      </c>
      <c r="AB5719" s="7">
        <f t="shared" si="1071"/>
        <v>2.2000000000000002</v>
      </c>
      <c r="AC5719" s="7">
        <f>SUM($AB$3:AB5719)</f>
        <v>-811.19999999999948</v>
      </c>
      <c r="AD5719" s="2">
        <v>2.1</v>
      </c>
      <c r="AE5719" s="7">
        <f t="shared" si="1076"/>
        <v>-1</v>
      </c>
      <c r="AF5719" s="7">
        <f>SUM(AE$3:AE5719)</f>
        <v>-202.27999999999892</v>
      </c>
      <c r="AG5719" s="2">
        <v>1.72</v>
      </c>
      <c r="AH5719" s="7">
        <f t="shared" si="1072"/>
        <v>0.72</v>
      </c>
      <c r="AI5719" s="7">
        <f>SUM(AH$3:AH5719)</f>
        <v>-422.85999999999763</v>
      </c>
      <c r="AJ5719" s="2">
        <v>8</v>
      </c>
      <c r="AK5719" s="7">
        <f t="shared" si="1077"/>
        <v>-1</v>
      </c>
      <c r="AL5719" s="7">
        <f>SUM(AK$3:AK5719)</f>
        <v>-1173.17</v>
      </c>
      <c r="AM5719" s="2">
        <v>10</v>
      </c>
      <c r="AN5719" s="7">
        <f t="shared" si="1078"/>
        <v>-1</v>
      </c>
      <c r="AO5719" s="7">
        <f>SUM(AN$3:AN5719)</f>
        <v>-157.5</v>
      </c>
      <c r="AP5719" s="2">
        <v>6</v>
      </c>
      <c r="AQ5719" s="7">
        <f t="shared" si="1079"/>
        <v>-1</v>
      </c>
      <c r="AR5719" s="7">
        <f>SUM(AQ$3:AQ5719)</f>
        <v>-805.5</v>
      </c>
      <c r="AS5719">
        <v>5.5</v>
      </c>
      <c r="AT5719">
        <v>1.1499999999999999</v>
      </c>
      <c r="AU5719" s="5">
        <f t="shared" si="1073"/>
        <v>-2.13</v>
      </c>
      <c r="AV5719" s="4">
        <f>SUM(AU$3:AU5719)</f>
        <v>-4530.7699999999841</v>
      </c>
    </row>
    <row r="5720" spans="1:48" x14ac:dyDescent="0.25">
      <c r="A5720">
        <f t="shared" si="1069"/>
        <v>1</v>
      </c>
      <c r="B5720">
        <f t="shared" si="1068"/>
        <v>791</v>
      </c>
      <c r="C5720" s="1">
        <v>43534</v>
      </c>
      <c r="D5720" t="s">
        <v>302</v>
      </c>
      <c r="E5720" t="s">
        <v>6278</v>
      </c>
      <c r="F5720" t="s">
        <v>5836</v>
      </c>
      <c r="G5720" t="s">
        <v>1482</v>
      </c>
      <c r="H5720">
        <v>2019</v>
      </c>
      <c r="I5720">
        <v>3</v>
      </c>
      <c r="J5720">
        <v>10</v>
      </c>
      <c r="K5720" t="s">
        <v>23</v>
      </c>
      <c r="L5720">
        <v>1</v>
      </c>
      <c r="M5720" s="3">
        <v>3</v>
      </c>
      <c r="N5720" s="3">
        <v>1</v>
      </c>
      <c r="O5720" s="13">
        <v>1.45</v>
      </c>
      <c r="P5720">
        <v>4</v>
      </c>
      <c r="Q5720">
        <v>9</v>
      </c>
      <c r="R5720" s="2">
        <v>2.1</v>
      </c>
      <c r="S5720" s="7">
        <f t="shared" si="1074"/>
        <v>1.1000000000000001</v>
      </c>
      <c r="T5720" s="7">
        <f>SUM($S$3:S5720)</f>
        <v>-215.30999999999977</v>
      </c>
      <c r="U5720" s="2">
        <v>1.66</v>
      </c>
      <c r="V5720" s="7">
        <f t="shared" si="1075"/>
        <v>-1</v>
      </c>
      <c r="W5720" s="7">
        <f>SUM($V$3:V5720)</f>
        <v>-586.13999999999396</v>
      </c>
      <c r="X5720" s="8">
        <v>1.33</v>
      </c>
      <c r="Y5720" s="7">
        <f t="shared" si="1070"/>
        <v>0.33000000000000007</v>
      </c>
      <c r="Z5720" s="7">
        <f>SUM($Y$3:Y5720)</f>
        <v>-156.37999999999894</v>
      </c>
      <c r="AA5720" s="8">
        <v>3.4</v>
      </c>
      <c r="AB5720" s="7">
        <f t="shared" si="1071"/>
        <v>-1</v>
      </c>
      <c r="AC5720" s="7">
        <f>SUM($AB$3:AB5720)</f>
        <v>-812.19999999999948</v>
      </c>
      <c r="AD5720" s="2">
        <v>2</v>
      </c>
      <c r="AE5720" s="7">
        <f t="shared" si="1076"/>
        <v>1</v>
      </c>
      <c r="AF5720" s="7">
        <f>SUM(AE$3:AE5720)</f>
        <v>-201.27999999999892</v>
      </c>
      <c r="AG5720" s="2">
        <v>1.8</v>
      </c>
      <c r="AH5720" s="7">
        <f t="shared" si="1072"/>
        <v>-1</v>
      </c>
      <c r="AI5720" s="7">
        <f>SUM(AH$3:AH5720)</f>
        <v>-423.85999999999763</v>
      </c>
      <c r="AJ5720" s="2">
        <v>5.5</v>
      </c>
      <c r="AK5720" s="7">
        <f t="shared" si="1077"/>
        <v>-1</v>
      </c>
      <c r="AL5720" s="7">
        <f>SUM(AK$3:AK5720)</f>
        <v>-1174.17</v>
      </c>
      <c r="AM5720" s="2">
        <v>8.5</v>
      </c>
      <c r="AN5720" s="7">
        <f t="shared" si="1078"/>
        <v>-1</v>
      </c>
      <c r="AO5720" s="7">
        <f>SUM(AN$3:AN5720)</f>
        <v>-158.5</v>
      </c>
      <c r="AP5720" s="2">
        <v>7.5</v>
      </c>
      <c r="AQ5720" s="7">
        <f t="shared" si="1079"/>
        <v>-1</v>
      </c>
      <c r="AR5720" s="7">
        <f>SUM(AQ$3:AQ5720)</f>
        <v>-806.5</v>
      </c>
      <c r="AS5720">
        <v>2.35</v>
      </c>
      <c r="AT5720">
        <v>1.57</v>
      </c>
      <c r="AU5720" s="5">
        <f t="shared" si="1073"/>
        <v>-3.57</v>
      </c>
      <c r="AV5720" s="4">
        <f>SUM(AU$3:AU5720)</f>
        <v>-4534.3399999999838</v>
      </c>
    </row>
    <row r="5721" spans="1:48" x14ac:dyDescent="0.25">
      <c r="A5721">
        <f t="shared" si="1069"/>
        <v>1</v>
      </c>
      <c r="B5721">
        <f t="shared" si="1068"/>
        <v>790</v>
      </c>
      <c r="C5721" s="1">
        <v>43534</v>
      </c>
      <c r="D5721" t="s">
        <v>279</v>
      </c>
      <c r="E5721" t="s">
        <v>6279</v>
      </c>
      <c r="F5721" t="s">
        <v>618</v>
      </c>
      <c r="G5721" t="s">
        <v>620</v>
      </c>
      <c r="H5721">
        <v>2019</v>
      </c>
      <c r="I5721">
        <v>3</v>
      </c>
      <c r="J5721">
        <v>10</v>
      </c>
      <c r="K5721" t="s">
        <v>23</v>
      </c>
      <c r="L5721">
        <v>1</v>
      </c>
      <c r="M5721" s="3">
        <v>1</v>
      </c>
      <c r="N5721" s="3">
        <v>1</v>
      </c>
      <c r="O5721" s="13">
        <v>1.25</v>
      </c>
      <c r="P5721">
        <v>6</v>
      </c>
      <c r="Q5721">
        <v>10</v>
      </c>
      <c r="R5721" s="2">
        <v>1.9</v>
      </c>
      <c r="S5721" s="7">
        <f t="shared" si="1074"/>
        <v>0.89999999999999991</v>
      </c>
      <c r="T5721" s="7">
        <f>SUM($S$3:S5721)</f>
        <v>-214.40999999999977</v>
      </c>
      <c r="U5721" s="2">
        <v>1.9</v>
      </c>
      <c r="V5721" s="7">
        <f t="shared" si="1075"/>
        <v>-1</v>
      </c>
      <c r="W5721" s="7">
        <f>SUM($V$3:V5721)</f>
        <v>-587.13999999999396</v>
      </c>
      <c r="X5721" s="8">
        <v>1.1200000000000001</v>
      </c>
      <c r="Y5721" s="7">
        <f t="shared" si="1070"/>
        <v>0.12000000000000011</v>
      </c>
      <c r="Z5721" s="7">
        <f>SUM($Y$3:Y5721)</f>
        <v>-156.25999999999894</v>
      </c>
      <c r="AA5721" s="8">
        <v>6</v>
      </c>
      <c r="AB5721" s="7">
        <f t="shared" si="1071"/>
        <v>-1</v>
      </c>
      <c r="AC5721" s="7">
        <f>SUM($AB$3:AB5721)</f>
        <v>-813.19999999999948</v>
      </c>
      <c r="AD5721" s="2">
        <v>1.44</v>
      </c>
      <c r="AE5721" s="7">
        <f t="shared" si="1076"/>
        <v>-1</v>
      </c>
      <c r="AF5721" s="7">
        <f>SUM(AE$3:AE5721)</f>
        <v>-202.27999999999892</v>
      </c>
      <c r="AG5721" s="2">
        <v>2.7</v>
      </c>
      <c r="AH5721" s="7">
        <f t="shared" si="1072"/>
        <v>1.7000000000000002</v>
      </c>
      <c r="AI5721" s="7">
        <f>SUM(AH$3:AH5721)</f>
        <v>-422.15999999999764</v>
      </c>
      <c r="AJ5721" s="2">
        <v>9</v>
      </c>
      <c r="AK5721" s="7">
        <f t="shared" si="1077"/>
        <v>-1</v>
      </c>
      <c r="AL5721" s="7">
        <f>SUM(AK$3:AK5721)</f>
        <v>-1175.17</v>
      </c>
      <c r="AM5721" s="2">
        <v>9</v>
      </c>
      <c r="AN5721" s="7">
        <f t="shared" si="1078"/>
        <v>-1</v>
      </c>
      <c r="AO5721" s="7">
        <f>SUM(AN$3:AN5721)</f>
        <v>-159.5</v>
      </c>
      <c r="AP5721" s="2">
        <v>12</v>
      </c>
      <c r="AQ5721" s="7">
        <f t="shared" si="1079"/>
        <v>11</v>
      </c>
      <c r="AR5721" s="7">
        <f>SUM(AQ$3:AQ5721)</f>
        <v>-795.5</v>
      </c>
      <c r="AS5721">
        <v>1.7</v>
      </c>
      <c r="AT5721">
        <v>2.1</v>
      </c>
      <c r="AU5721" s="5">
        <f t="shared" si="1073"/>
        <v>8.7200000000000006</v>
      </c>
      <c r="AV5721" s="4">
        <f>SUM(AU$3:AU5721)</f>
        <v>-4525.6199999999835</v>
      </c>
    </row>
    <row r="5722" spans="1:48" x14ac:dyDescent="0.25">
      <c r="A5722">
        <f t="shared" si="1069"/>
        <v>1</v>
      </c>
      <c r="B5722">
        <f t="shared" si="1068"/>
        <v>789</v>
      </c>
      <c r="C5722" s="1">
        <v>43534</v>
      </c>
      <c r="D5722" t="s">
        <v>279</v>
      </c>
      <c r="E5722" t="s">
        <v>6280</v>
      </c>
      <c r="F5722" t="s">
        <v>281</v>
      </c>
      <c r="G5722" t="s">
        <v>319</v>
      </c>
      <c r="H5722">
        <v>2019</v>
      </c>
      <c r="I5722">
        <v>3</v>
      </c>
      <c r="J5722">
        <v>10</v>
      </c>
      <c r="K5722" t="s">
        <v>23</v>
      </c>
      <c r="L5722">
        <v>1</v>
      </c>
      <c r="M5722" s="3">
        <v>4</v>
      </c>
      <c r="N5722" s="3">
        <v>1</v>
      </c>
      <c r="O5722" s="13">
        <v>1.61</v>
      </c>
      <c r="P5722">
        <v>4.33</v>
      </c>
      <c r="Q5722">
        <v>4.75</v>
      </c>
      <c r="R5722" s="2">
        <v>1.53</v>
      </c>
      <c r="S5722" s="7">
        <f t="shared" si="1074"/>
        <v>0.53</v>
      </c>
      <c r="T5722" s="7">
        <f>SUM($S$3:S5722)</f>
        <v>-213.87999999999977</v>
      </c>
      <c r="U5722" s="2">
        <v>2.37</v>
      </c>
      <c r="V5722" s="7">
        <f t="shared" si="1075"/>
        <v>-1</v>
      </c>
      <c r="W5722" s="7">
        <f>SUM($V$3:V5722)</f>
        <v>-588.13999999999396</v>
      </c>
      <c r="X5722" s="8">
        <v>1.1399999999999999</v>
      </c>
      <c r="Y5722" s="7">
        <f t="shared" si="1070"/>
        <v>0.1399999999999999</v>
      </c>
      <c r="Z5722" s="7">
        <f>SUM($Y$3:Y5722)</f>
        <v>-156.11999999999895</v>
      </c>
      <c r="AA5722" s="8">
        <v>5.5</v>
      </c>
      <c r="AB5722" s="7">
        <f t="shared" si="1071"/>
        <v>-1</v>
      </c>
      <c r="AC5722" s="7">
        <f>SUM($AB$3:AB5722)</f>
        <v>-814.19999999999948</v>
      </c>
      <c r="AD5722" s="2">
        <v>1.47</v>
      </c>
      <c r="AE5722" s="7">
        <f t="shared" si="1076"/>
        <v>0.47</v>
      </c>
      <c r="AF5722" s="7">
        <f>SUM(AE$3:AE5722)</f>
        <v>-201.80999999999892</v>
      </c>
      <c r="AG5722" s="2">
        <v>2.6</v>
      </c>
      <c r="AH5722" s="7">
        <f t="shared" si="1072"/>
        <v>-1</v>
      </c>
      <c r="AI5722" s="7">
        <f>SUM(AH$3:AH5722)</f>
        <v>-423.15999999999764</v>
      </c>
      <c r="AJ5722" s="2">
        <v>10</v>
      </c>
      <c r="AK5722" s="7">
        <f t="shared" si="1077"/>
        <v>-1</v>
      </c>
      <c r="AL5722" s="7">
        <f>SUM(AK$3:AK5722)</f>
        <v>-1176.17</v>
      </c>
      <c r="AM5722" s="2">
        <v>8.5</v>
      </c>
      <c r="AN5722" s="7">
        <f t="shared" si="1078"/>
        <v>-1</v>
      </c>
      <c r="AO5722" s="7">
        <f>SUM(AN$3:AN5722)</f>
        <v>-160.5</v>
      </c>
      <c r="AP5722" s="2">
        <v>8.5</v>
      </c>
      <c r="AQ5722" s="7">
        <f t="shared" si="1079"/>
        <v>-1</v>
      </c>
      <c r="AR5722" s="7">
        <f>SUM(AQ$3:AQ5722)</f>
        <v>-796.5</v>
      </c>
      <c r="AS5722">
        <v>2.6</v>
      </c>
      <c r="AT5722">
        <v>1.47</v>
      </c>
      <c r="AU5722" s="5">
        <f t="shared" si="1073"/>
        <v>-4.8600000000000003</v>
      </c>
      <c r="AV5722" s="4">
        <f>SUM(AU$3:AU5722)</f>
        <v>-4530.4799999999832</v>
      </c>
    </row>
    <row r="5723" spans="1:48" x14ac:dyDescent="0.25">
      <c r="A5723">
        <f t="shared" si="1069"/>
        <v>1</v>
      </c>
      <c r="B5723">
        <f t="shared" si="1068"/>
        <v>788</v>
      </c>
      <c r="C5723" s="1">
        <v>43534</v>
      </c>
      <c r="D5723" t="s">
        <v>279</v>
      </c>
      <c r="E5723" t="s">
        <v>6281</v>
      </c>
      <c r="F5723" t="s">
        <v>508</v>
      </c>
      <c r="G5723" t="s">
        <v>684</v>
      </c>
      <c r="H5723">
        <v>2019</v>
      </c>
      <c r="I5723">
        <v>3</v>
      </c>
      <c r="J5723">
        <v>10</v>
      </c>
      <c r="K5723" t="s">
        <v>23</v>
      </c>
      <c r="L5723">
        <v>1</v>
      </c>
      <c r="M5723" s="3">
        <v>0</v>
      </c>
      <c r="N5723" s="3">
        <v>0</v>
      </c>
      <c r="O5723" s="13">
        <v>1.83</v>
      </c>
      <c r="P5723">
        <v>4</v>
      </c>
      <c r="Q5723">
        <v>3.75</v>
      </c>
      <c r="R5723" s="2">
        <v>1.57</v>
      </c>
      <c r="S5723" s="7">
        <f t="shared" si="1074"/>
        <v>-1</v>
      </c>
      <c r="T5723" s="7">
        <f>SUM($S$3:S5723)</f>
        <v>-214.87999999999977</v>
      </c>
      <c r="U5723" s="2">
        <v>2.25</v>
      </c>
      <c r="V5723" s="7">
        <f t="shared" si="1075"/>
        <v>1.25</v>
      </c>
      <c r="W5723" s="7">
        <f>SUM($V$3:V5723)</f>
        <v>-586.88999999999396</v>
      </c>
      <c r="X5723" s="8">
        <v>1.1599999999999999</v>
      </c>
      <c r="Y5723" s="7">
        <f t="shared" si="1070"/>
        <v>-1</v>
      </c>
      <c r="Z5723" s="7">
        <f>SUM($Y$3:Y5723)</f>
        <v>-157.11999999999895</v>
      </c>
      <c r="AA5723" s="8">
        <v>5</v>
      </c>
      <c r="AB5723" s="7">
        <f t="shared" si="1071"/>
        <v>4</v>
      </c>
      <c r="AC5723" s="7">
        <f>SUM($AB$3:AB5723)</f>
        <v>-810.19999999999948</v>
      </c>
      <c r="AD5723" s="2">
        <v>1.6</v>
      </c>
      <c r="AE5723" s="7">
        <f t="shared" si="1076"/>
        <v>-1</v>
      </c>
      <c r="AF5723" s="7">
        <f>SUM(AE$3:AE5723)</f>
        <v>-202.80999999999892</v>
      </c>
      <c r="AG5723" s="2">
        <v>2.2999999999999998</v>
      </c>
      <c r="AH5723" s="7">
        <f t="shared" si="1072"/>
        <v>1.2999999999999998</v>
      </c>
      <c r="AI5723" s="7">
        <f>SUM(AH$3:AH5723)</f>
        <v>-421.85999999999763</v>
      </c>
      <c r="AJ5723" s="2">
        <v>10</v>
      </c>
      <c r="AK5723" s="7">
        <f t="shared" si="1077"/>
        <v>-1</v>
      </c>
      <c r="AL5723" s="7">
        <f>SUM(AK$3:AK5723)</f>
        <v>-1177.17</v>
      </c>
      <c r="AM5723" s="2">
        <v>8.5</v>
      </c>
      <c r="AN5723" s="7">
        <f t="shared" si="1078"/>
        <v>-1</v>
      </c>
      <c r="AO5723" s="7">
        <f>SUM(AN$3:AN5723)</f>
        <v>-161.5</v>
      </c>
      <c r="AP5723" s="2">
        <v>7.5</v>
      </c>
      <c r="AQ5723" s="7">
        <f t="shared" si="1079"/>
        <v>-1</v>
      </c>
      <c r="AR5723" s="7">
        <f>SUM(AQ$3:AQ5723)</f>
        <v>-797.5</v>
      </c>
      <c r="AS5723">
        <v>3.3</v>
      </c>
      <c r="AT5723">
        <v>1.32</v>
      </c>
      <c r="AU5723" s="5">
        <f t="shared" si="1073"/>
        <v>0.54999999999999982</v>
      </c>
      <c r="AV5723" s="4">
        <f>SUM(AU$3:AU5723)</f>
        <v>-4529.929999999983</v>
      </c>
    </row>
    <row r="5724" spans="1:48" x14ac:dyDescent="0.25">
      <c r="A5724">
        <f t="shared" si="1069"/>
        <v>1</v>
      </c>
      <c r="B5724">
        <f t="shared" si="1068"/>
        <v>787</v>
      </c>
      <c r="C5724" s="1">
        <v>43534</v>
      </c>
      <c r="D5724" t="s">
        <v>279</v>
      </c>
      <c r="E5724" t="s">
        <v>321</v>
      </c>
      <c r="F5724" t="s">
        <v>322</v>
      </c>
      <c r="G5724" t="s">
        <v>323</v>
      </c>
      <c r="H5724">
        <v>2019</v>
      </c>
      <c r="I5724">
        <v>3</v>
      </c>
      <c r="J5724">
        <v>10</v>
      </c>
      <c r="K5724" t="s">
        <v>23</v>
      </c>
      <c r="L5724">
        <v>1</v>
      </c>
      <c r="M5724" s="3">
        <v>0</v>
      </c>
      <c r="N5724" s="3">
        <v>3</v>
      </c>
      <c r="O5724" s="13">
        <v>2.4</v>
      </c>
      <c r="P5724">
        <v>3.5</v>
      </c>
      <c r="Q5724">
        <v>2.8</v>
      </c>
      <c r="R5724" s="2">
        <v>1.5</v>
      </c>
      <c r="S5724" s="7">
        <f t="shared" si="1074"/>
        <v>-1</v>
      </c>
      <c r="T5724" s="7">
        <f>SUM($S$3:S5724)</f>
        <v>-215.87999999999977</v>
      </c>
      <c r="U5724" s="2">
        <v>2.5</v>
      </c>
      <c r="V5724" s="7">
        <f t="shared" si="1075"/>
        <v>1.5</v>
      </c>
      <c r="W5724" s="7">
        <f>SUM($V$3:V5724)</f>
        <v>-585.38999999999396</v>
      </c>
      <c r="X5724" s="8">
        <v>1.18</v>
      </c>
      <c r="Y5724" s="7">
        <f t="shared" si="1070"/>
        <v>0.17999999999999994</v>
      </c>
      <c r="Z5724" s="7">
        <f>SUM($Y$3:Y5724)</f>
        <v>-156.93999999999895</v>
      </c>
      <c r="AA5724" s="8">
        <v>4.5</v>
      </c>
      <c r="AB5724" s="7">
        <f t="shared" si="1071"/>
        <v>-1</v>
      </c>
      <c r="AC5724" s="7">
        <f>SUM($AB$3:AB5724)</f>
        <v>-811.19999999999948</v>
      </c>
      <c r="AD5724" s="2">
        <v>1.57</v>
      </c>
      <c r="AE5724" s="7">
        <f t="shared" si="1076"/>
        <v>0.57000000000000006</v>
      </c>
      <c r="AF5724" s="7">
        <f>SUM(AE$3:AE5724)</f>
        <v>-202.23999999999893</v>
      </c>
      <c r="AG5724" s="2">
        <v>2.35</v>
      </c>
      <c r="AH5724" s="7">
        <f t="shared" si="1072"/>
        <v>-1</v>
      </c>
      <c r="AI5724" s="7">
        <f>SUM(AH$3:AH5724)</f>
        <v>-422.85999999999763</v>
      </c>
      <c r="AJ5724" s="2">
        <v>11</v>
      </c>
      <c r="AK5724" s="7">
        <f t="shared" si="1077"/>
        <v>-1</v>
      </c>
      <c r="AL5724" s="7">
        <f>SUM(AK$3:AK5724)</f>
        <v>-1178.17</v>
      </c>
      <c r="AM5724" s="2">
        <v>9.5</v>
      </c>
      <c r="AN5724" s="7">
        <f t="shared" si="1078"/>
        <v>-1</v>
      </c>
      <c r="AO5724" s="7">
        <f>SUM(AN$3:AN5724)</f>
        <v>-162.5</v>
      </c>
      <c r="AP5724" s="2">
        <v>7</v>
      </c>
      <c r="AQ5724" s="7">
        <f t="shared" si="1079"/>
        <v>-1</v>
      </c>
      <c r="AR5724" s="7">
        <f>SUM(AQ$3:AQ5724)</f>
        <v>-798.5</v>
      </c>
      <c r="AS5724">
        <v>4.25</v>
      </c>
      <c r="AT5724">
        <v>1.21</v>
      </c>
      <c r="AU5724" s="5">
        <f t="shared" si="1073"/>
        <v>-3.75</v>
      </c>
      <c r="AV5724" s="4">
        <f>SUM(AU$3:AU5724)</f>
        <v>-4533.679999999983</v>
      </c>
    </row>
    <row r="5725" spans="1:48" x14ac:dyDescent="0.25">
      <c r="A5725">
        <f t="shared" si="1069"/>
        <v>1</v>
      </c>
      <c r="B5725">
        <f t="shared" si="1068"/>
        <v>786</v>
      </c>
      <c r="C5725" s="1">
        <v>43534</v>
      </c>
      <c r="D5725" t="s">
        <v>279</v>
      </c>
      <c r="E5725" t="s">
        <v>6282</v>
      </c>
      <c r="F5725" t="s">
        <v>325</v>
      </c>
      <c r="G5725" t="s">
        <v>313</v>
      </c>
      <c r="H5725">
        <v>2019</v>
      </c>
      <c r="I5725">
        <v>3</v>
      </c>
      <c r="J5725">
        <v>10</v>
      </c>
      <c r="K5725" t="s">
        <v>23</v>
      </c>
      <c r="L5725">
        <v>1</v>
      </c>
      <c r="M5725" s="3">
        <v>2</v>
      </c>
      <c r="N5725" s="3">
        <v>0</v>
      </c>
      <c r="O5725" s="13">
        <v>1.4</v>
      </c>
      <c r="P5725">
        <v>4.5</v>
      </c>
      <c r="Q5725">
        <v>8</v>
      </c>
      <c r="R5725" s="2">
        <v>1.75</v>
      </c>
      <c r="S5725" s="7">
        <f t="shared" si="1074"/>
        <v>-1</v>
      </c>
      <c r="T5725" s="7">
        <f>SUM($S$3:S5725)</f>
        <v>-216.87999999999977</v>
      </c>
      <c r="U5725" s="2">
        <v>2</v>
      </c>
      <c r="V5725" s="7">
        <f t="shared" si="1075"/>
        <v>1</v>
      </c>
      <c r="W5725" s="7">
        <f>SUM($V$3:V5725)</f>
        <v>-584.38999999999396</v>
      </c>
      <c r="X5725" s="8">
        <v>1.18</v>
      </c>
      <c r="Y5725" s="7">
        <f t="shared" si="1070"/>
        <v>0.17999999999999994</v>
      </c>
      <c r="Z5725" s="7">
        <f>SUM($Y$3:Y5725)</f>
        <v>-156.75999999999894</v>
      </c>
      <c r="AA5725" s="8">
        <v>4.5</v>
      </c>
      <c r="AB5725" s="7">
        <f t="shared" si="1071"/>
        <v>-1</v>
      </c>
      <c r="AC5725" s="7">
        <f>SUM($AB$3:AB5725)</f>
        <v>-812.19999999999948</v>
      </c>
      <c r="AD5725" s="2">
        <v>1.6</v>
      </c>
      <c r="AE5725" s="7">
        <f t="shared" si="1076"/>
        <v>-1</v>
      </c>
      <c r="AF5725" s="7">
        <f>SUM(AE$3:AE5725)</f>
        <v>-203.23999999999893</v>
      </c>
      <c r="AG5725" s="2">
        <v>2.2999999999999998</v>
      </c>
      <c r="AH5725" s="7">
        <f t="shared" si="1072"/>
        <v>1.2999999999999998</v>
      </c>
      <c r="AI5725" s="7">
        <f>SUM(AH$3:AH5725)</f>
        <v>-421.55999999999761</v>
      </c>
      <c r="AJ5725" s="2">
        <v>8</v>
      </c>
      <c r="AK5725" s="7">
        <f t="shared" si="1077"/>
        <v>-1</v>
      </c>
      <c r="AL5725" s="7">
        <f>SUM(AK$3:AK5725)</f>
        <v>-1179.17</v>
      </c>
      <c r="AM5725" s="2">
        <v>7.5</v>
      </c>
      <c r="AN5725" s="7">
        <f t="shared" si="1078"/>
        <v>-1</v>
      </c>
      <c r="AO5725" s="7">
        <f>SUM(AN$3:AN5725)</f>
        <v>-163.5</v>
      </c>
      <c r="AP5725" s="2">
        <v>8.5</v>
      </c>
      <c r="AQ5725" s="7">
        <f t="shared" si="1079"/>
        <v>-1</v>
      </c>
      <c r="AR5725" s="7">
        <f>SUM(AQ$3:AQ5725)</f>
        <v>-799.5</v>
      </c>
      <c r="AS5725">
        <v>2.15</v>
      </c>
      <c r="AT5725">
        <v>1.67</v>
      </c>
      <c r="AU5725" s="5">
        <f t="shared" si="1073"/>
        <v>-3.5200000000000005</v>
      </c>
      <c r="AV5725" s="4">
        <f>SUM(AU$3:AU5725)</f>
        <v>-4537.1999999999834</v>
      </c>
    </row>
    <row r="5726" spans="1:48" x14ac:dyDescent="0.25">
      <c r="A5726">
        <f t="shared" si="1069"/>
        <v>1</v>
      </c>
      <c r="B5726">
        <f t="shared" si="1068"/>
        <v>785</v>
      </c>
      <c r="C5726" s="1">
        <v>43534</v>
      </c>
      <c r="D5726" t="s">
        <v>279</v>
      </c>
      <c r="E5726" t="s">
        <v>6283</v>
      </c>
      <c r="F5726" t="s">
        <v>328</v>
      </c>
      <c r="G5726" t="s">
        <v>282</v>
      </c>
      <c r="H5726">
        <v>2019</v>
      </c>
      <c r="I5726">
        <v>3</v>
      </c>
      <c r="J5726">
        <v>10</v>
      </c>
      <c r="K5726" t="s">
        <v>23</v>
      </c>
      <c r="L5726">
        <v>1</v>
      </c>
      <c r="M5726" s="3">
        <v>2</v>
      </c>
      <c r="N5726" s="3">
        <v>0</v>
      </c>
      <c r="O5726" s="13">
        <v>1.66</v>
      </c>
      <c r="P5726">
        <v>4</v>
      </c>
      <c r="Q5726">
        <v>4.75</v>
      </c>
      <c r="R5726" s="2">
        <v>1.61</v>
      </c>
      <c r="S5726" s="7">
        <f t="shared" si="1074"/>
        <v>-1</v>
      </c>
      <c r="T5726" s="7">
        <f>SUM($S$3:S5726)</f>
        <v>-217.87999999999977</v>
      </c>
      <c r="U5726" s="2">
        <v>2.2000000000000002</v>
      </c>
      <c r="V5726" s="7">
        <f t="shared" si="1075"/>
        <v>1.2000000000000002</v>
      </c>
      <c r="W5726" s="7">
        <f>SUM($V$3:V5726)</f>
        <v>-583.18999999999392</v>
      </c>
      <c r="X5726" s="8">
        <v>1.18</v>
      </c>
      <c r="Y5726" s="7">
        <f t="shared" si="1070"/>
        <v>0.17999999999999994</v>
      </c>
      <c r="Z5726" s="7">
        <f>SUM($Y$3:Y5726)</f>
        <v>-156.57999999999893</v>
      </c>
      <c r="AA5726" s="8">
        <v>4.5</v>
      </c>
      <c r="AB5726" s="7">
        <f t="shared" si="1071"/>
        <v>-1</v>
      </c>
      <c r="AC5726" s="7">
        <f>SUM($AB$3:AB5726)</f>
        <v>-813.19999999999948</v>
      </c>
      <c r="AD5726" s="2">
        <v>1.65</v>
      </c>
      <c r="AE5726" s="7">
        <f t="shared" si="1076"/>
        <v>-1</v>
      </c>
      <c r="AF5726" s="7">
        <f>SUM(AE$3:AE5726)</f>
        <v>-204.23999999999893</v>
      </c>
      <c r="AG5726" s="2">
        <v>2.2000000000000002</v>
      </c>
      <c r="AH5726" s="7">
        <f t="shared" si="1072"/>
        <v>1.2000000000000002</v>
      </c>
      <c r="AI5726" s="7">
        <f>SUM(AH$3:AH5726)</f>
        <v>-420.35999999999763</v>
      </c>
      <c r="AJ5726" s="2">
        <v>9</v>
      </c>
      <c r="AK5726" s="7">
        <f t="shared" si="1077"/>
        <v>-1</v>
      </c>
      <c r="AL5726" s="7">
        <f>SUM(AK$3:AK5726)</f>
        <v>-1180.17</v>
      </c>
      <c r="AM5726" s="2">
        <v>8</v>
      </c>
      <c r="AN5726" s="7">
        <f t="shared" si="1078"/>
        <v>-1</v>
      </c>
      <c r="AO5726" s="7">
        <f>SUM(AN$3:AN5726)</f>
        <v>-164.5</v>
      </c>
      <c r="AP5726" s="2">
        <v>7.5</v>
      </c>
      <c r="AQ5726" s="7">
        <f t="shared" si="1079"/>
        <v>-1</v>
      </c>
      <c r="AR5726" s="7">
        <f>SUM(AQ$3:AQ5726)</f>
        <v>-800.5</v>
      </c>
      <c r="AS5726">
        <v>2.75</v>
      </c>
      <c r="AT5726">
        <v>1.42</v>
      </c>
      <c r="AU5726" s="5">
        <f t="shared" si="1073"/>
        <v>-3.42</v>
      </c>
      <c r="AV5726" s="4">
        <f>SUM(AU$3:AU5726)</f>
        <v>-4540.6199999999835</v>
      </c>
    </row>
    <row r="5727" spans="1:48" x14ac:dyDescent="0.25">
      <c r="A5727">
        <f t="shared" si="1069"/>
        <v>1</v>
      </c>
      <c r="B5727">
        <f t="shared" si="1068"/>
        <v>784</v>
      </c>
      <c r="C5727" s="1">
        <v>43534</v>
      </c>
      <c r="D5727" t="s">
        <v>283</v>
      </c>
      <c r="E5727" t="s">
        <v>1844</v>
      </c>
      <c r="F5727" t="s">
        <v>519</v>
      </c>
      <c r="G5727" t="s">
        <v>234</v>
      </c>
      <c r="H5727">
        <v>2019</v>
      </c>
      <c r="I5727">
        <v>3</v>
      </c>
      <c r="J5727">
        <v>10</v>
      </c>
      <c r="K5727" t="s">
        <v>23</v>
      </c>
      <c r="L5727">
        <v>1</v>
      </c>
      <c r="M5727" s="3">
        <v>2</v>
      </c>
      <c r="N5727" s="3">
        <v>0</v>
      </c>
      <c r="O5727" s="13">
        <v>2.37</v>
      </c>
      <c r="P5727">
        <v>3.6</v>
      </c>
      <c r="Q5727">
        <v>3.1</v>
      </c>
      <c r="R5727" s="2">
        <v>1.5</v>
      </c>
      <c r="S5727" s="7">
        <f t="shared" si="1074"/>
        <v>-1</v>
      </c>
      <c r="T5727" s="7">
        <f>SUM($S$3:S5727)</f>
        <v>-218.87999999999977</v>
      </c>
      <c r="U5727" s="2">
        <v>2.5</v>
      </c>
      <c r="V5727" s="7">
        <f t="shared" si="1075"/>
        <v>1.5</v>
      </c>
      <c r="W5727" s="7">
        <f>SUM($V$3:V5727)</f>
        <v>-581.68999999999392</v>
      </c>
      <c r="X5727" s="8">
        <v>1.2</v>
      </c>
      <c r="Y5727" s="7">
        <f t="shared" si="1070"/>
        <v>0.19999999999999996</v>
      </c>
      <c r="Z5727" s="7">
        <f>SUM($Y$3:Y5727)</f>
        <v>-156.37999999999894</v>
      </c>
      <c r="AA5727" s="8">
        <v>4.5</v>
      </c>
      <c r="AB5727" s="7">
        <f t="shared" si="1071"/>
        <v>-1</v>
      </c>
      <c r="AC5727" s="7">
        <f>SUM($AB$3:AB5727)</f>
        <v>-814.19999999999948</v>
      </c>
      <c r="AD5727" s="2">
        <v>1.66</v>
      </c>
      <c r="AE5727" s="7">
        <f t="shared" si="1076"/>
        <v>-1</v>
      </c>
      <c r="AF5727" s="7">
        <f>SUM(AE$3:AE5727)</f>
        <v>-205.23999999999893</v>
      </c>
      <c r="AG5727" s="2">
        <v>2.2000000000000002</v>
      </c>
      <c r="AH5727" s="7">
        <f t="shared" si="1072"/>
        <v>1.2000000000000002</v>
      </c>
      <c r="AI5727" s="7">
        <f>SUM(AH$3:AH5727)</f>
        <v>-419.15999999999764</v>
      </c>
      <c r="AJ5727" s="2">
        <v>12</v>
      </c>
      <c r="AK5727" s="7">
        <f t="shared" si="1077"/>
        <v>-1</v>
      </c>
      <c r="AL5727" s="7">
        <f>SUM(AK$3:AK5727)</f>
        <v>-1181.17</v>
      </c>
      <c r="AM5727" s="2">
        <v>10</v>
      </c>
      <c r="AN5727" s="7">
        <f t="shared" si="1078"/>
        <v>-1</v>
      </c>
      <c r="AO5727" s="7">
        <f>SUM(AN$3:AN5727)</f>
        <v>-165.5</v>
      </c>
      <c r="AP5727" s="2">
        <v>7.5</v>
      </c>
      <c r="AQ5727" s="7">
        <f t="shared" si="1079"/>
        <v>-1</v>
      </c>
      <c r="AR5727" s="7">
        <f>SUM(AQ$3:AQ5727)</f>
        <v>-801.5</v>
      </c>
      <c r="AS5727">
        <v>4.25</v>
      </c>
      <c r="AT5727">
        <v>1.21</v>
      </c>
      <c r="AU5727" s="5">
        <f t="shared" si="1073"/>
        <v>-3.0999999999999996</v>
      </c>
      <c r="AV5727" s="4">
        <f>SUM(AU$3:AU5727)</f>
        <v>-4543.7199999999839</v>
      </c>
    </row>
    <row r="5728" spans="1:48" x14ac:dyDescent="0.25">
      <c r="A5728">
        <f t="shared" si="1069"/>
        <v>1</v>
      </c>
      <c r="B5728">
        <f t="shared" si="1068"/>
        <v>783</v>
      </c>
      <c r="C5728" s="1">
        <v>43534</v>
      </c>
      <c r="D5728" t="s">
        <v>283</v>
      </c>
      <c r="E5728" t="s">
        <v>6284</v>
      </c>
      <c r="F5728" t="s">
        <v>347</v>
      </c>
      <c r="G5728" t="s">
        <v>5862</v>
      </c>
      <c r="H5728">
        <v>2019</v>
      </c>
      <c r="I5728">
        <v>3</v>
      </c>
      <c r="J5728">
        <v>10</v>
      </c>
      <c r="K5728" t="s">
        <v>23</v>
      </c>
      <c r="L5728">
        <v>1</v>
      </c>
      <c r="M5728" s="3">
        <v>1</v>
      </c>
      <c r="N5728" s="3">
        <v>1</v>
      </c>
      <c r="O5728" s="13">
        <v>1.6</v>
      </c>
      <c r="P5728">
        <v>3.9</v>
      </c>
      <c r="Q5728">
        <v>7</v>
      </c>
      <c r="R5728" s="2">
        <v>2</v>
      </c>
      <c r="S5728" s="7">
        <f t="shared" si="1074"/>
        <v>1</v>
      </c>
      <c r="T5728" s="7">
        <f>SUM($S$3:S5728)</f>
        <v>-217.87999999999977</v>
      </c>
      <c r="U5728" s="2">
        <v>1.75</v>
      </c>
      <c r="V5728" s="7">
        <f t="shared" si="1075"/>
        <v>-1</v>
      </c>
      <c r="W5728" s="7">
        <f>SUM($V$3:V5728)</f>
        <v>-582.68999999999392</v>
      </c>
      <c r="X5728" s="8">
        <v>1.3</v>
      </c>
      <c r="Y5728" s="7">
        <f t="shared" si="1070"/>
        <v>0.30000000000000004</v>
      </c>
      <c r="Z5728" s="7">
        <f>SUM($Y$3:Y5728)</f>
        <v>-156.07999999999893</v>
      </c>
      <c r="AA5728" s="8">
        <v>3.5</v>
      </c>
      <c r="AB5728" s="7">
        <f t="shared" si="1071"/>
        <v>-1</v>
      </c>
      <c r="AC5728" s="7">
        <f>SUM($AB$3:AB5728)</f>
        <v>-815.19999999999948</v>
      </c>
      <c r="AD5728" s="2">
        <v>2</v>
      </c>
      <c r="AE5728" s="7">
        <f t="shared" si="1076"/>
        <v>-1</v>
      </c>
      <c r="AF5728" s="7">
        <f>SUM(AE$3:AE5728)</f>
        <v>-206.23999999999893</v>
      </c>
      <c r="AG5728" s="2">
        <v>1.8</v>
      </c>
      <c r="AH5728" s="7">
        <f t="shared" si="1072"/>
        <v>0.8</v>
      </c>
      <c r="AI5728" s="7">
        <f>SUM(AH$3:AH5728)</f>
        <v>-418.35999999999763</v>
      </c>
      <c r="AJ5728" s="2">
        <v>7</v>
      </c>
      <c r="AK5728" s="7">
        <f t="shared" si="1077"/>
        <v>-1</v>
      </c>
      <c r="AL5728" s="7">
        <f>SUM(AK$3:AK5728)</f>
        <v>-1182.17</v>
      </c>
      <c r="AM5728" s="2">
        <v>9</v>
      </c>
      <c r="AN5728" s="7">
        <f t="shared" si="1078"/>
        <v>-1</v>
      </c>
      <c r="AO5728" s="7">
        <f>SUM(AN$3:AN5728)</f>
        <v>-166.5</v>
      </c>
      <c r="AP5728" s="2">
        <v>7.5</v>
      </c>
      <c r="AQ5728" s="7">
        <f t="shared" si="1079"/>
        <v>6.5</v>
      </c>
      <c r="AR5728" s="7">
        <f>SUM(AQ$3:AQ5728)</f>
        <v>-795</v>
      </c>
      <c r="AS5728">
        <v>2.5</v>
      </c>
      <c r="AT5728">
        <v>1.5</v>
      </c>
      <c r="AU5728" s="5">
        <f t="shared" si="1073"/>
        <v>3.6</v>
      </c>
      <c r="AV5728" s="4">
        <f>SUM(AU$3:AU5728)</f>
        <v>-4540.1199999999835</v>
      </c>
    </row>
    <row r="5729" spans="1:48" x14ac:dyDescent="0.25">
      <c r="A5729">
        <f t="shared" si="1069"/>
        <v>1</v>
      </c>
      <c r="B5729">
        <f t="shared" si="1068"/>
        <v>782</v>
      </c>
      <c r="C5729" s="1">
        <v>43534</v>
      </c>
      <c r="D5729" t="s">
        <v>283</v>
      </c>
      <c r="E5729" t="s">
        <v>6285</v>
      </c>
      <c r="F5729" t="s">
        <v>243</v>
      </c>
      <c r="G5729" t="s">
        <v>522</v>
      </c>
      <c r="H5729">
        <v>2019</v>
      </c>
      <c r="I5729">
        <v>3</v>
      </c>
      <c r="J5729">
        <v>10</v>
      </c>
      <c r="K5729" t="s">
        <v>23</v>
      </c>
      <c r="L5729">
        <v>1</v>
      </c>
      <c r="M5729" s="3">
        <v>4</v>
      </c>
      <c r="N5729" s="3">
        <v>2</v>
      </c>
      <c r="O5729" s="13">
        <v>1.1599999999999999</v>
      </c>
      <c r="P5729">
        <v>8.5</v>
      </c>
      <c r="Q5729">
        <v>21</v>
      </c>
      <c r="R5729" s="2">
        <v>2.25</v>
      </c>
      <c r="S5729" s="7">
        <f t="shared" si="1074"/>
        <v>1.25</v>
      </c>
      <c r="T5729" s="7">
        <f>SUM($S$3:S5729)</f>
        <v>-216.62999999999977</v>
      </c>
      <c r="U5729" s="2">
        <v>1.57</v>
      </c>
      <c r="V5729" s="7">
        <f t="shared" si="1075"/>
        <v>-1</v>
      </c>
      <c r="W5729" s="7">
        <f>SUM($V$3:V5729)</f>
        <v>-583.68999999999392</v>
      </c>
      <c r="X5729" s="8">
        <v>1.1599999999999999</v>
      </c>
      <c r="Y5729" s="7">
        <f t="shared" si="1070"/>
        <v>0.15999999999999992</v>
      </c>
      <c r="Z5729" s="7">
        <f>SUM($Y$3:Y5729)</f>
        <v>-155.91999999999894</v>
      </c>
      <c r="AA5729" s="8">
        <v>5</v>
      </c>
      <c r="AB5729" s="7">
        <f t="shared" si="1071"/>
        <v>-1</v>
      </c>
      <c r="AC5729" s="7">
        <f>SUM($AB$3:AB5729)</f>
        <v>-816.19999999999948</v>
      </c>
      <c r="AD5729" s="2">
        <v>1.44</v>
      </c>
      <c r="AE5729" s="7">
        <f t="shared" si="1076"/>
        <v>0.43999999999999995</v>
      </c>
      <c r="AF5729" s="7">
        <f>SUM(AE$3:AE5729)</f>
        <v>-205.79999999999893</v>
      </c>
      <c r="AG5729" s="2">
        <v>2.75</v>
      </c>
      <c r="AH5729" s="7">
        <f t="shared" si="1072"/>
        <v>-1</v>
      </c>
      <c r="AI5729" s="7">
        <f>SUM(AH$3:AH5729)</f>
        <v>-419.35999999999763</v>
      </c>
      <c r="AJ5729" s="2">
        <v>7</v>
      </c>
      <c r="AK5729" s="7">
        <f t="shared" si="1077"/>
        <v>-1</v>
      </c>
      <c r="AL5729" s="7">
        <f>SUM(AK$3:AK5729)</f>
        <v>-1183.17</v>
      </c>
      <c r="AM5729" s="2">
        <v>9</v>
      </c>
      <c r="AN5729" s="7">
        <f t="shared" si="1078"/>
        <v>-1</v>
      </c>
      <c r="AO5729" s="7">
        <f>SUM(AN$3:AN5729)</f>
        <v>-167.5</v>
      </c>
      <c r="AP5729" s="2">
        <v>19</v>
      </c>
      <c r="AQ5729" s="7">
        <f t="shared" si="1079"/>
        <v>-1</v>
      </c>
      <c r="AR5729" s="7">
        <f>SUM(AQ$3:AQ5729)</f>
        <v>-796</v>
      </c>
      <c r="AS5729">
        <v>1.52</v>
      </c>
      <c r="AT5729">
        <v>2.42</v>
      </c>
      <c r="AU5729" s="5">
        <f t="shared" si="1073"/>
        <v>-4.1500000000000004</v>
      </c>
      <c r="AV5729" s="4">
        <f>SUM(AU$3:AU5729)</f>
        <v>-4544.2699999999832</v>
      </c>
    </row>
    <row r="5730" spans="1:48" x14ac:dyDescent="0.25">
      <c r="A5730">
        <f t="shared" si="1069"/>
        <v>1</v>
      </c>
      <c r="B5730">
        <f t="shared" si="1068"/>
        <v>781</v>
      </c>
      <c r="C5730" s="1">
        <v>43534</v>
      </c>
      <c r="D5730" t="s">
        <v>275</v>
      </c>
      <c r="E5730" t="s">
        <v>6286</v>
      </c>
      <c r="F5730" t="s">
        <v>5865</v>
      </c>
      <c r="G5730" t="s">
        <v>5825</v>
      </c>
      <c r="H5730">
        <v>2019</v>
      </c>
      <c r="I5730">
        <v>3</v>
      </c>
      <c r="J5730">
        <v>10</v>
      </c>
      <c r="K5730" t="s">
        <v>23</v>
      </c>
      <c r="L5730">
        <v>1</v>
      </c>
      <c r="M5730" s="3">
        <v>0</v>
      </c>
      <c r="N5730" s="3">
        <v>1</v>
      </c>
      <c r="O5730" s="13">
        <v>2.4500000000000002</v>
      </c>
      <c r="P5730">
        <v>3.4</v>
      </c>
      <c r="Q5730">
        <v>2.9</v>
      </c>
      <c r="R5730" s="2">
        <v>1.8</v>
      </c>
      <c r="S5730" s="7">
        <f t="shared" si="1074"/>
        <v>-1</v>
      </c>
      <c r="T5730" s="7">
        <f>SUM($S$3:S5730)</f>
        <v>-217.62999999999977</v>
      </c>
      <c r="U5730" s="2">
        <v>1.95</v>
      </c>
      <c r="V5730" s="7">
        <f t="shared" si="1075"/>
        <v>0.95</v>
      </c>
      <c r="W5730" s="7">
        <f>SUM($V$3:V5730)</f>
        <v>-582.73999999999387</v>
      </c>
      <c r="X5730" s="8">
        <v>1.33</v>
      </c>
      <c r="Y5730" s="7">
        <f t="shared" si="1070"/>
        <v>-1</v>
      </c>
      <c r="Z5730" s="7">
        <f>SUM($Y$3:Y5730)</f>
        <v>-156.91999999999894</v>
      </c>
      <c r="AA5730" s="8">
        <v>3.4</v>
      </c>
      <c r="AB5730" s="7">
        <f t="shared" si="1071"/>
        <v>2.4</v>
      </c>
      <c r="AC5730" s="7">
        <f>SUM($AB$3:AB5730)</f>
        <v>-813.7999999999995</v>
      </c>
      <c r="AD5730" s="2">
        <v>2</v>
      </c>
      <c r="AE5730" s="7">
        <f t="shared" si="1076"/>
        <v>-1</v>
      </c>
      <c r="AF5730" s="7">
        <f>SUM(AE$3:AE5730)</f>
        <v>-206.79999999999893</v>
      </c>
      <c r="AG5730" s="2">
        <v>1.8</v>
      </c>
      <c r="AH5730" s="7">
        <f t="shared" si="1072"/>
        <v>0.8</v>
      </c>
      <c r="AI5730" s="7">
        <f>SUM(AH$3:AH5730)</f>
        <v>-418.55999999999761</v>
      </c>
      <c r="AJ5730" s="2">
        <v>8</v>
      </c>
      <c r="AK5730" s="7">
        <f t="shared" si="1077"/>
        <v>-1</v>
      </c>
      <c r="AL5730" s="7">
        <f>SUM(AK$3:AK5730)</f>
        <v>-1184.17</v>
      </c>
      <c r="AM5730" s="2">
        <v>9.5</v>
      </c>
      <c r="AN5730" s="7">
        <f t="shared" si="1078"/>
        <v>-1</v>
      </c>
      <c r="AO5730" s="7">
        <f>SUM(AN$3:AN5730)</f>
        <v>-168.5</v>
      </c>
      <c r="AP5730" s="2">
        <v>6</v>
      </c>
      <c r="AQ5730" s="7">
        <f t="shared" si="1079"/>
        <v>-1</v>
      </c>
      <c r="AR5730" s="7">
        <f>SUM(AQ$3:AQ5730)</f>
        <v>-797</v>
      </c>
      <c r="AS5730">
        <v>5</v>
      </c>
      <c r="AT5730">
        <v>1.17</v>
      </c>
      <c r="AU5730" s="5">
        <f t="shared" si="1073"/>
        <v>-1.85</v>
      </c>
      <c r="AV5730" s="4">
        <f>SUM(AU$3:AU5730)</f>
        <v>-4546.1199999999835</v>
      </c>
    </row>
    <row r="5731" spans="1:48" x14ac:dyDescent="0.25">
      <c r="A5731">
        <f t="shared" si="1069"/>
        <v>1</v>
      </c>
      <c r="B5731">
        <f t="shared" si="1068"/>
        <v>780</v>
      </c>
      <c r="C5731" s="1">
        <v>43534</v>
      </c>
      <c r="D5731" t="s">
        <v>275</v>
      </c>
      <c r="E5731" t="s">
        <v>6287</v>
      </c>
      <c r="F5731" t="s">
        <v>1432</v>
      </c>
      <c r="G5731" t="s">
        <v>256</v>
      </c>
      <c r="H5731">
        <v>2019</v>
      </c>
      <c r="I5731">
        <v>3</v>
      </c>
      <c r="J5731">
        <v>10</v>
      </c>
      <c r="K5731" t="s">
        <v>23</v>
      </c>
      <c r="L5731">
        <v>1</v>
      </c>
      <c r="M5731" s="3">
        <v>2</v>
      </c>
      <c r="N5731" s="3">
        <v>3</v>
      </c>
      <c r="O5731" s="13">
        <v>3.6</v>
      </c>
      <c r="P5731">
        <v>3.4</v>
      </c>
      <c r="Q5731">
        <v>2.0499999999999998</v>
      </c>
      <c r="R5731" s="2">
        <v>1.9</v>
      </c>
      <c r="S5731" s="7">
        <f t="shared" si="1074"/>
        <v>0.89999999999999991</v>
      </c>
      <c r="T5731" s="7">
        <f>SUM($S$3:S5731)</f>
        <v>-216.72999999999976</v>
      </c>
      <c r="U5731" s="2">
        <v>1.9</v>
      </c>
      <c r="V5731" s="7">
        <f t="shared" si="1075"/>
        <v>-1</v>
      </c>
      <c r="W5731" s="7">
        <f>SUM($V$3:V5731)</f>
        <v>-583.73999999999387</v>
      </c>
      <c r="X5731" s="8">
        <v>1.36</v>
      </c>
      <c r="Y5731" s="7">
        <f t="shared" si="1070"/>
        <v>0.3600000000000001</v>
      </c>
      <c r="Z5731" s="7">
        <f>SUM($Y$3:Y5731)</f>
        <v>-156.55999999999892</v>
      </c>
      <c r="AA5731" s="8">
        <v>3.2</v>
      </c>
      <c r="AB5731" s="7">
        <f t="shared" si="1071"/>
        <v>-1</v>
      </c>
      <c r="AC5731" s="7">
        <f>SUM($AB$3:AB5731)</f>
        <v>-814.7999999999995</v>
      </c>
      <c r="AD5731" s="2">
        <v>2.1</v>
      </c>
      <c r="AE5731" s="7">
        <f t="shared" si="1076"/>
        <v>1.1000000000000001</v>
      </c>
      <c r="AF5731" s="7">
        <f>SUM(AE$3:AE5731)</f>
        <v>-205.69999999999894</v>
      </c>
      <c r="AG5731" s="2">
        <v>1.72</v>
      </c>
      <c r="AH5731" s="7">
        <f t="shared" si="1072"/>
        <v>-1</v>
      </c>
      <c r="AI5731" s="7">
        <f>SUM(AH$3:AH5731)</f>
        <v>-419.55999999999761</v>
      </c>
      <c r="AJ5731" s="2">
        <v>9.5</v>
      </c>
      <c r="AK5731" s="7">
        <f t="shared" si="1077"/>
        <v>-1</v>
      </c>
      <c r="AL5731" s="7">
        <f>SUM(AK$3:AK5731)</f>
        <v>-1185.17</v>
      </c>
      <c r="AM5731" s="2">
        <v>12</v>
      </c>
      <c r="AN5731" s="7">
        <f t="shared" si="1078"/>
        <v>-1</v>
      </c>
      <c r="AO5731" s="7">
        <f>SUM(AN$3:AN5731)</f>
        <v>-169.5</v>
      </c>
      <c r="AP5731" s="2">
        <v>6.5</v>
      </c>
      <c r="AQ5731" s="7">
        <f t="shared" si="1079"/>
        <v>-1</v>
      </c>
      <c r="AR5731" s="7">
        <f>SUM(AQ$3:AQ5731)</f>
        <v>-798</v>
      </c>
      <c r="AS5731">
        <v>7</v>
      </c>
      <c r="AT5731">
        <v>1.1000000000000001</v>
      </c>
      <c r="AU5731" s="5">
        <f t="shared" si="1073"/>
        <v>-3.6399999999999997</v>
      </c>
      <c r="AV5731" s="4">
        <f>SUM(AU$3:AU5731)</f>
        <v>-4549.7599999999838</v>
      </c>
    </row>
    <row r="5732" spans="1:48" x14ac:dyDescent="0.25">
      <c r="A5732">
        <f t="shared" si="1069"/>
        <v>1</v>
      </c>
      <c r="B5732">
        <f t="shared" si="1068"/>
        <v>779</v>
      </c>
      <c r="C5732" s="1">
        <v>43534</v>
      </c>
      <c r="D5732" t="s">
        <v>275</v>
      </c>
      <c r="E5732" t="s">
        <v>4419</v>
      </c>
      <c r="F5732" t="s">
        <v>355</v>
      </c>
      <c r="G5732" t="s">
        <v>364</v>
      </c>
      <c r="H5732">
        <v>2019</v>
      </c>
      <c r="I5732">
        <v>3</v>
      </c>
      <c r="J5732">
        <v>10</v>
      </c>
      <c r="K5732" t="s">
        <v>23</v>
      </c>
      <c r="L5732">
        <v>1</v>
      </c>
      <c r="M5732" s="3">
        <v>0</v>
      </c>
      <c r="N5732" s="3">
        <v>2</v>
      </c>
      <c r="O5732" s="13">
        <v>2.75</v>
      </c>
      <c r="P5732">
        <v>3.6</v>
      </c>
      <c r="Q5732">
        <v>2.4500000000000002</v>
      </c>
      <c r="R5732" s="2">
        <v>1.53</v>
      </c>
      <c r="S5732" s="7">
        <f t="shared" si="1074"/>
        <v>-1</v>
      </c>
      <c r="T5732" s="7">
        <f>SUM($S$3:S5732)</f>
        <v>-217.72999999999976</v>
      </c>
      <c r="U5732" s="2">
        <v>2.37</v>
      </c>
      <c r="V5732" s="7">
        <f t="shared" si="1075"/>
        <v>1.37</v>
      </c>
      <c r="W5732" s="7">
        <f>SUM($V$3:V5732)</f>
        <v>-582.36999999999387</v>
      </c>
      <c r="X5732" s="8">
        <v>1.2</v>
      </c>
      <c r="Y5732" s="7">
        <f t="shared" si="1070"/>
        <v>0.19999999999999996</v>
      </c>
      <c r="Z5732" s="7">
        <f>SUM($Y$3:Y5732)</f>
        <v>-156.35999999999893</v>
      </c>
      <c r="AA5732" s="8">
        <v>4.5</v>
      </c>
      <c r="AB5732" s="7">
        <f t="shared" si="1071"/>
        <v>-1</v>
      </c>
      <c r="AC5732" s="7">
        <f>SUM($AB$3:AB5732)</f>
        <v>-815.7999999999995</v>
      </c>
      <c r="AD5732" s="2">
        <v>1.61</v>
      </c>
      <c r="AE5732" s="7">
        <f t="shared" si="1076"/>
        <v>-1</v>
      </c>
      <c r="AF5732" s="7">
        <f>SUM(AE$3:AE5732)</f>
        <v>-206.69999999999894</v>
      </c>
      <c r="AG5732" s="2">
        <v>2.2999999999999998</v>
      </c>
      <c r="AH5732" s="7">
        <f t="shared" si="1072"/>
        <v>1.2999999999999998</v>
      </c>
      <c r="AI5732" s="7">
        <f>SUM(AH$3:AH5732)</f>
        <v>-418.2599999999976</v>
      </c>
      <c r="AJ5732" s="2">
        <v>12</v>
      </c>
      <c r="AK5732" s="7">
        <f t="shared" si="1077"/>
        <v>-1</v>
      </c>
      <c r="AL5732" s="7">
        <f>SUM(AK$3:AK5732)</f>
        <v>-1186.17</v>
      </c>
      <c r="AM5732" s="2">
        <v>10</v>
      </c>
      <c r="AN5732" s="7">
        <f t="shared" si="1078"/>
        <v>-1</v>
      </c>
      <c r="AO5732" s="7">
        <f>SUM(AN$3:AN5732)</f>
        <v>-170.5</v>
      </c>
      <c r="AP5732" s="2">
        <v>7</v>
      </c>
      <c r="AQ5732" s="7">
        <f t="shared" si="1079"/>
        <v>-1</v>
      </c>
      <c r="AR5732" s="7">
        <f>SUM(AQ$3:AQ5732)</f>
        <v>-799</v>
      </c>
      <c r="AS5732">
        <v>5</v>
      </c>
      <c r="AT5732">
        <v>1.17</v>
      </c>
      <c r="AU5732" s="5">
        <f t="shared" si="1073"/>
        <v>-3.13</v>
      </c>
      <c r="AV5732" s="4">
        <f>SUM(AU$3:AU5732)</f>
        <v>-4552.889999999984</v>
      </c>
    </row>
    <row r="5733" spans="1:48" x14ac:dyDescent="0.25">
      <c r="A5733">
        <f t="shared" si="1069"/>
        <v>1</v>
      </c>
      <c r="B5733">
        <f t="shared" si="1068"/>
        <v>778</v>
      </c>
      <c r="C5733" s="1">
        <v>43534</v>
      </c>
      <c r="D5733" t="s">
        <v>275</v>
      </c>
      <c r="E5733" t="s">
        <v>3729</v>
      </c>
      <c r="F5733" t="s">
        <v>537</v>
      </c>
      <c r="G5733" t="s">
        <v>278</v>
      </c>
      <c r="H5733">
        <v>2019</v>
      </c>
      <c r="I5733">
        <v>3</v>
      </c>
      <c r="J5733">
        <v>10</v>
      </c>
      <c r="K5733" t="s">
        <v>23</v>
      </c>
      <c r="L5733">
        <v>1</v>
      </c>
      <c r="M5733" s="3">
        <v>5</v>
      </c>
      <c r="N5733" s="3">
        <v>2</v>
      </c>
      <c r="O5733" s="13">
        <v>1.57</v>
      </c>
      <c r="P5733">
        <v>4.2</v>
      </c>
      <c r="Q5733">
        <v>5.75</v>
      </c>
      <c r="R5733" s="2">
        <v>1.75</v>
      </c>
      <c r="S5733" s="7">
        <f t="shared" si="1074"/>
        <v>0.75</v>
      </c>
      <c r="T5733" s="7">
        <f>SUM($S$3:S5733)</f>
        <v>-216.97999999999976</v>
      </c>
      <c r="U5733" s="2">
        <v>2</v>
      </c>
      <c r="V5733" s="7">
        <f t="shared" si="1075"/>
        <v>-1</v>
      </c>
      <c r="W5733" s="7">
        <f>SUM($V$3:V5733)</f>
        <v>-583.36999999999387</v>
      </c>
      <c r="X5733" s="8">
        <v>1.22</v>
      </c>
      <c r="Y5733" s="7">
        <f t="shared" si="1070"/>
        <v>0.21999999999999997</v>
      </c>
      <c r="Z5733" s="7">
        <f>SUM($Y$3:Y5733)</f>
        <v>-156.13999999999893</v>
      </c>
      <c r="AA5733" s="8">
        <v>4.33</v>
      </c>
      <c r="AB5733" s="7">
        <f t="shared" si="1071"/>
        <v>-1</v>
      </c>
      <c r="AC5733" s="7">
        <f>SUM($AB$3:AB5733)</f>
        <v>-816.7999999999995</v>
      </c>
      <c r="AD5733" s="2">
        <v>1.72</v>
      </c>
      <c r="AE5733" s="7">
        <f t="shared" si="1076"/>
        <v>0.72</v>
      </c>
      <c r="AF5733" s="7">
        <f>SUM(AE$3:AE5733)</f>
        <v>-205.97999999999894</v>
      </c>
      <c r="AG5733" s="2">
        <v>2.1</v>
      </c>
      <c r="AH5733" s="7">
        <f t="shared" si="1072"/>
        <v>-1</v>
      </c>
      <c r="AI5733" s="7">
        <f>SUM(AH$3:AH5733)</f>
        <v>-419.2599999999976</v>
      </c>
      <c r="AJ5733" s="2">
        <v>8</v>
      </c>
      <c r="AK5733" s="7">
        <f t="shared" si="1077"/>
        <v>-1</v>
      </c>
      <c r="AL5733" s="7">
        <f>SUM(AK$3:AK5733)</f>
        <v>-1187.17</v>
      </c>
      <c r="AM5733" s="2">
        <v>8</v>
      </c>
      <c r="AN5733" s="7">
        <f t="shared" si="1078"/>
        <v>-1</v>
      </c>
      <c r="AO5733" s="7">
        <f>SUM(AN$3:AN5733)</f>
        <v>-171.5</v>
      </c>
      <c r="AP5733" s="2">
        <v>7.5</v>
      </c>
      <c r="AQ5733" s="7">
        <f t="shared" si="1079"/>
        <v>-1</v>
      </c>
      <c r="AR5733" s="7">
        <f>SUM(AQ$3:AQ5733)</f>
        <v>-800</v>
      </c>
      <c r="AS5733">
        <v>2.6</v>
      </c>
      <c r="AT5733">
        <v>1.47</v>
      </c>
      <c r="AU5733" s="5">
        <f t="shared" si="1073"/>
        <v>-4.3100000000000005</v>
      </c>
      <c r="AV5733" s="4">
        <f>SUM(AU$3:AU5733)</f>
        <v>-4557.1999999999844</v>
      </c>
    </row>
    <row r="5734" spans="1:48" x14ac:dyDescent="0.25">
      <c r="A5734">
        <f t="shared" si="1069"/>
        <v>1</v>
      </c>
      <c r="B5734">
        <f t="shared" si="1068"/>
        <v>777</v>
      </c>
      <c r="C5734" s="1">
        <v>43534</v>
      </c>
      <c r="D5734" t="s">
        <v>275</v>
      </c>
      <c r="E5734" t="s">
        <v>1351</v>
      </c>
      <c r="F5734" t="s">
        <v>361</v>
      </c>
      <c r="G5734" t="s">
        <v>353</v>
      </c>
      <c r="H5734">
        <v>2019</v>
      </c>
      <c r="I5734">
        <v>3</v>
      </c>
      <c r="J5734">
        <v>10</v>
      </c>
      <c r="K5734" t="s">
        <v>23</v>
      </c>
      <c r="L5734">
        <v>1</v>
      </c>
      <c r="M5734" s="3">
        <v>1</v>
      </c>
      <c r="N5734" s="3">
        <v>4</v>
      </c>
      <c r="O5734" s="13">
        <v>5.5</v>
      </c>
      <c r="P5734">
        <v>4.5</v>
      </c>
      <c r="Q5734">
        <v>1.55</v>
      </c>
      <c r="R5734" s="2">
        <v>1.66</v>
      </c>
      <c r="S5734" s="7">
        <f t="shared" si="1074"/>
        <v>0.65999999999999992</v>
      </c>
      <c r="T5734" s="7">
        <f>SUM($S$3:S5734)</f>
        <v>-216.31999999999977</v>
      </c>
      <c r="U5734" s="2">
        <v>2.1</v>
      </c>
      <c r="V5734" s="7">
        <f t="shared" si="1075"/>
        <v>-1</v>
      </c>
      <c r="W5734" s="7">
        <f>SUM($V$3:V5734)</f>
        <v>-584.36999999999387</v>
      </c>
      <c r="X5734" s="8">
        <v>1.1599999999999999</v>
      </c>
      <c r="Y5734" s="7">
        <f t="shared" si="1070"/>
        <v>0.15999999999999992</v>
      </c>
      <c r="Z5734" s="7">
        <f>SUM($Y$3:Y5734)</f>
        <v>-155.97999999999894</v>
      </c>
      <c r="AA5734" s="8">
        <v>5</v>
      </c>
      <c r="AB5734" s="7">
        <f t="shared" si="1071"/>
        <v>-1</v>
      </c>
      <c r="AC5734" s="7">
        <f>SUM($AB$3:AB5734)</f>
        <v>-817.7999999999995</v>
      </c>
      <c r="AD5734" s="2">
        <v>1.57</v>
      </c>
      <c r="AE5734" s="7">
        <f t="shared" si="1076"/>
        <v>0.57000000000000006</v>
      </c>
      <c r="AF5734" s="7">
        <f>SUM(AE$3:AE5734)</f>
        <v>-205.40999999999894</v>
      </c>
      <c r="AG5734" s="2">
        <v>2.37</v>
      </c>
      <c r="AH5734" s="7">
        <f t="shared" si="1072"/>
        <v>-1</v>
      </c>
      <c r="AI5734" s="7">
        <f>SUM(AH$3:AH5734)</f>
        <v>-420.2599999999976</v>
      </c>
      <c r="AJ5734" s="2">
        <v>17</v>
      </c>
      <c r="AK5734" s="7">
        <f t="shared" si="1077"/>
        <v>-1</v>
      </c>
      <c r="AL5734" s="7">
        <f>SUM(AK$3:AK5734)</f>
        <v>-1188.17</v>
      </c>
      <c r="AM5734" s="2">
        <v>17</v>
      </c>
      <c r="AN5734" s="7">
        <f t="shared" si="1078"/>
        <v>-1</v>
      </c>
      <c r="AO5734" s="7">
        <f>SUM(AN$3:AN5734)</f>
        <v>-172.5</v>
      </c>
      <c r="AP5734" s="2">
        <v>8.5</v>
      </c>
      <c r="AQ5734" s="7">
        <f t="shared" si="1079"/>
        <v>-1</v>
      </c>
      <c r="AR5734" s="7">
        <f>SUM(AQ$3:AQ5734)</f>
        <v>-801</v>
      </c>
      <c r="AU5734" s="5">
        <f t="shared" si="1073"/>
        <v>-4.6100000000000003</v>
      </c>
      <c r="AV5734" s="4">
        <f>SUM(AU$3:AU5734)</f>
        <v>-4561.809999999984</v>
      </c>
    </row>
    <row r="5735" spans="1:48" x14ac:dyDescent="0.25">
      <c r="A5735">
        <f t="shared" si="1069"/>
        <v>1</v>
      </c>
      <c r="B5735">
        <f t="shared" si="1068"/>
        <v>776</v>
      </c>
      <c r="C5735" s="1">
        <v>43534</v>
      </c>
      <c r="D5735" t="s">
        <v>287</v>
      </c>
      <c r="E5735" t="s">
        <v>6288</v>
      </c>
      <c r="F5735" t="s">
        <v>704</v>
      </c>
      <c r="G5735" t="s">
        <v>636</v>
      </c>
      <c r="H5735">
        <v>2019</v>
      </c>
      <c r="I5735">
        <v>3</v>
      </c>
      <c r="J5735">
        <v>10</v>
      </c>
      <c r="K5735" t="s">
        <v>23</v>
      </c>
      <c r="L5735">
        <v>1</v>
      </c>
      <c r="M5735" s="3">
        <v>2</v>
      </c>
      <c r="N5735" s="3">
        <v>0</v>
      </c>
      <c r="O5735" s="13">
        <v>1.9</v>
      </c>
      <c r="P5735">
        <v>3.3</v>
      </c>
      <c r="Q5735">
        <v>4.33</v>
      </c>
      <c r="R5735" s="2">
        <v>2</v>
      </c>
      <c r="S5735" s="7">
        <f t="shared" si="1074"/>
        <v>-1</v>
      </c>
      <c r="T5735" s="7">
        <f>SUM($S$3:S5735)</f>
        <v>-217.31999999999977</v>
      </c>
      <c r="U5735" s="2">
        <v>1.75</v>
      </c>
      <c r="V5735" s="7">
        <f t="shared" si="1075"/>
        <v>0.75</v>
      </c>
      <c r="W5735" s="7">
        <f>SUM($V$3:V5735)</f>
        <v>-583.61999999999387</v>
      </c>
      <c r="X5735" s="8">
        <v>1.4</v>
      </c>
      <c r="Y5735" s="7">
        <f t="shared" si="1070"/>
        <v>0.39999999999999991</v>
      </c>
      <c r="Z5735" s="7">
        <f>SUM($Y$3:Y5735)</f>
        <v>-155.57999999999893</v>
      </c>
      <c r="AA5735" s="8">
        <v>3</v>
      </c>
      <c r="AB5735" s="7">
        <f t="shared" si="1071"/>
        <v>-1</v>
      </c>
      <c r="AC5735" s="7">
        <f>SUM($AB$3:AB5735)</f>
        <v>-818.7999999999995</v>
      </c>
      <c r="AD5735" s="2">
        <v>2.2999999999999998</v>
      </c>
      <c r="AE5735" s="7">
        <f t="shared" si="1076"/>
        <v>-1</v>
      </c>
      <c r="AF5735" s="7">
        <f>SUM(AE$3:AE5735)</f>
        <v>-206.40999999999894</v>
      </c>
      <c r="AG5735" s="2">
        <v>1.61</v>
      </c>
      <c r="AH5735" s="7">
        <f t="shared" si="1072"/>
        <v>0.6100000000000001</v>
      </c>
      <c r="AI5735" s="7">
        <f>SUM(AH$3:AH5735)</f>
        <v>-419.64999999999759</v>
      </c>
      <c r="AJ5735" s="2">
        <v>6</v>
      </c>
      <c r="AK5735" s="7">
        <f t="shared" si="1077"/>
        <v>-1</v>
      </c>
      <c r="AL5735" s="7">
        <f>SUM(AK$3:AK5735)</f>
        <v>-1189.17</v>
      </c>
      <c r="AM5735" s="2">
        <v>9</v>
      </c>
      <c r="AN5735" s="7">
        <f t="shared" si="1078"/>
        <v>-1</v>
      </c>
      <c r="AO5735" s="7">
        <f>SUM(AN$3:AN5735)</f>
        <v>-173.5</v>
      </c>
      <c r="AP5735" s="2">
        <v>6</v>
      </c>
      <c r="AQ5735" s="7">
        <f t="shared" si="1079"/>
        <v>-1</v>
      </c>
      <c r="AR5735" s="7">
        <f>SUM(AQ$3:AQ5735)</f>
        <v>-802</v>
      </c>
      <c r="AS5735">
        <v>3.55</v>
      </c>
      <c r="AT5735">
        <v>1.27</v>
      </c>
      <c r="AU5735" s="5">
        <f t="shared" si="1073"/>
        <v>-4.24</v>
      </c>
      <c r="AV5735" s="4">
        <f>SUM(AU$3:AU5735)</f>
        <v>-4566.0499999999838</v>
      </c>
    </row>
    <row r="5736" spans="1:48" x14ac:dyDescent="0.25">
      <c r="A5736">
        <f t="shared" si="1069"/>
        <v>1</v>
      </c>
      <c r="B5736">
        <f t="shared" si="1068"/>
        <v>775</v>
      </c>
      <c r="C5736" s="1">
        <v>43534</v>
      </c>
      <c r="D5736" t="s">
        <v>287</v>
      </c>
      <c r="E5736" t="s">
        <v>6289</v>
      </c>
      <c r="F5736" t="s">
        <v>383</v>
      </c>
      <c r="G5736" t="s">
        <v>5872</v>
      </c>
      <c r="H5736">
        <v>2019</v>
      </c>
      <c r="I5736">
        <v>3</v>
      </c>
      <c r="J5736">
        <v>10</v>
      </c>
      <c r="K5736" t="s">
        <v>23</v>
      </c>
      <c r="L5736">
        <v>1</v>
      </c>
      <c r="M5736" s="3">
        <v>1</v>
      </c>
      <c r="N5736" s="3">
        <v>1</v>
      </c>
      <c r="O5736" s="13">
        <v>2.9</v>
      </c>
      <c r="P5736">
        <v>3.4</v>
      </c>
      <c r="Q5736">
        <v>2.37</v>
      </c>
      <c r="R5736" s="2">
        <v>1.61</v>
      </c>
      <c r="S5736" s="7">
        <f t="shared" si="1074"/>
        <v>0.6100000000000001</v>
      </c>
      <c r="T5736" s="7">
        <f>SUM($S$3:S5736)</f>
        <v>-216.70999999999975</v>
      </c>
      <c r="U5736" s="2">
        <v>2.2000000000000002</v>
      </c>
      <c r="V5736" s="7">
        <f t="shared" si="1075"/>
        <v>-1</v>
      </c>
      <c r="W5736" s="7">
        <f>SUM($V$3:V5736)</f>
        <v>-584.61999999999387</v>
      </c>
      <c r="X5736" s="8">
        <v>1.25</v>
      </c>
      <c r="Y5736" s="7">
        <f t="shared" si="1070"/>
        <v>0.25</v>
      </c>
      <c r="Z5736" s="7">
        <f>SUM($Y$3:Y5736)</f>
        <v>-155.32999999999893</v>
      </c>
      <c r="AA5736" s="8">
        <v>4</v>
      </c>
      <c r="AB5736" s="7">
        <f t="shared" si="1071"/>
        <v>-1</v>
      </c>
      <c r="AC5736" s="7">
        <f>SUM($AB$3:AB5736)</f>
        <v>-819.7999999999995</v>
      </c>
      <c r="AD5736" s="2">
        <v>1.8</v>
      </c>
      <c r="AE5736" s="7">
        <f t="shared" si="1076"/>
        <v>-1</v>
      </c>
      <c r="AF5736" s="7">
        <f>SUM(AE$3:AE5736)</f>
        <v>-207.40999999999894</v>
      </c>
      <c r="AG5736" s="2">
        <v>2</v>
      </c>
      <c r="AH5736" s="7">
        <f t="shared" si="1072"/>
        <v>1</v>
      </c>
      <c r="AI5736" s="7">
        <f>SUM(AH$3:AH5736)</f>
        <v>-418.64999999999759</v>
      </c>
      <c r="AJ5736" s="2">
        <v>10</v>
      </c>
      <c r="AK5736" s="7">
        <f t="shared" si="1077"/>
        <v>-1</v>
      </c>
      <c r="AL5736" s="7">
        <f>SUM(AK$3:AK5736)</f>
        <v>-1190.17</v>
      </c>
      <c r="AM5736" s="2">
        <v>11</v>
      </c>
      <c r="AN5736" s="7">
        <f t="shared" si="1078"/>
        <v>-1</v>
      </c>
      <c r="AO5736" s="7">
        <f>SUM(AN$3:AN5736)</f>
        <v>-174.5</v>
      </c>
      <c r="AP5736" s="2">
        <v>6.5</v>
      </c>
      <c r="AQ5736" s="7">
        <f t="shared" si="1079"/>
        <v>5.5</v>
      </c>
      <c r="AR5736" s="7">
        <f>SUM(AQ$3:AQ5736)</f>
        <v>-796.5</v>
      </c>
      <c r="AS5736">
        <v>5.75</v>
      </c>
      <c r="AT5736">
        <v>1.1399999999999999</v>
      </c>
      <c r="AU5736" s="5">
        <f t="shared" si="1073"/>
        <v>2.3600000000000003</v>
      </c>
      <c r="AV5736" s="4">
        <f>SUM(AU$3:AU5736)</f>
        <v>-4563.6899999999841</v>
      </c>
    </row>
    <row r="5737" spans="1:48" x14ac:dyDescent="0.25">
      <c r="A5737">
        <f t="shared" si="1069"/>
        <v>1</v>
      </c>
      <c r="B5737">
        <f t="shared" si="1068"/>
        <v>774</v>
      </c>
      <c r="C5737" s="1">
        <v>43534</v>
      </c>
      <c r="D5737" t="s">
        <v>287</v>
      </c>
      <c r="E5737" t="s">
        <v>6290</v>
      </c>
      <c r="F5737" t="s">
        <v>2408</v>
      </c>
      <c r="G5737" t="s">
        <v>707</v>
      </c>
      <c r="H5737">
        <v>2019</v>
      </c>
      <c r="I5737">
        <v>3</v>
      </c>
      <c r="J5737">
        <v>10</v>
      </c>
      <c r="K5737" t="s">
        <v>23</v>
      </c>
      <c r="L5737">
        <v>1</v>
      </c>
      <c r="M5737" s="3">
        <v>1</v>
      </c>
      <c r="N5737" s="3">
        <v>2</v>
      </c>
      <c r="O5737" s="13">
        <v>4.2</v>
      </c>
      <c r="P5737">
        <v>3</v>
      </c>
      <c r="Q5737">
        <v>2.1</v>
      </c>
      <c r="R5737" s="2">
        <v>2</v>
      </c>
      <c r="S5737" s="7">
        <f t="shared" si="1074"/>
        <v>1</v>
      </c>
      <c r="T5737" s="7">
        <f>SUM($S$3:S5737)</f>
        <v>-215.70999999999975</v>
      </c>
      <c r="U5737" s="2">
        <v>1.75</v>
      </c>
      <c r="V5737" s="7">
        <f t="shared" si="1075"/>
        <v>-1</v>
      </c>
      <c r="W5737" s="7">
        <f>SUM($V$3:V5737)</f>
        <v>-585.61999999999387</v>
      </c>
      <c r="X5737" s="8">
        <v>1.5</v>
      </c>
      <c r="Y5737" s="7">
        <f t="shared" si="1070"/>
        <v>0.5</v>
      </c>
      <c r="Z5737" s="7">
        <f>SUM($Y$3:Y5737)</f>
        <v>-154.82999999999893</v>
      </c>
      <c r="AA5737" s="8">
        <v>2.62</v>
      </c>
      <c r="AB5737" s="7">
        <f t="shared" si="1071"/>
        <v>-1</v>
      </c>
      <c r="AC5737" s="7">
        <f>SUM($AB$3:AB5737)</f>
        <v>-820.7999999999995</v>
      </c>
      <c r="AD5737" s="2">
        <v>2.5</v>
      </c>
      <c r="AE5737" s="7">
        <f t="shared" si="1076"/>
        <v>1.5</v>
      </c>
      <c r="AF5737" s="7">
        <f>SUM(AE$3:AE5737)</f>
        <v>-205.90999999999894</v>
      </c>
      <c r="AG5737" s="2">
        <v>1.53</v>
      </c>
      <c r="AH5737" s="7">
        <f t="shared" si="1072"/>
        <v>-1</v>
      </c>
      <c r="AI5737" s="7">
        <f>SUM(AH$3:AH5737)</f>
        <v>-419.64999999999759</v>
      </c>
      <c r="AJ5737" s="2">
        <v>9</v>
      </c>
      <c r="AK5737" s="7">
        <f t="shared" si="1077"/>
        <v>-1</v>
      </c>
      <c r="AL5737" s="7">
        <f>SUM(AK$3:AK5737)</f>
        <v>-1191.17</v>
      </c>
      <c r="AM5737" s="2">
        <v>13</v>
      </c>
      <c r="AN5737" s="7">
        <f t="shared" si="1078"/>
        <v>-1</v>
      </c>
      <c r="AO5737" s="7">
        <f>SUM(AN$3:AN5737)</f>
        <v>-175.5</v>
      </c>
      <c r="AP5737" s="2">
        <v>5.5</v>
      </c>
      <c r="AQ5737" s="7">
        <f t="shared" si="1079"/>
        <v>-1</v>
      </c>
      <c r="AR5737" s="7">
        <f>SUM(AQ$3:AQ5737)</f>
        <v>-797.5</v>
      </c>
      <c r="AU5737" s="5">
        <f t="shared" si="1073"/>
        <v>-3</v>
      </c>
      <c r="AV5737" s="4">
        <f>SUM(AU$3:AU5737)</f>
        <v>-4566.6899999999841</v>
      </c>
    </row>
    <row r="5738" spans="1:48" x14ac:dyDescent="0.25">
      <c r="A5738">
        <f t="shared" si="1069"/>
        <v>1</v>
      </c>
      <c r="B5738">
        <f t="shared" si="1068"/>
        <v>773</v>
      </c>
      <c r="C5738" s="1">
        <v>43534</v>
      </c>
      <c r="D5738" t="s">
        <v>287</v>
      </c>
      <c r="E5738" t="s">
        <v>6291</v>
      </c>
      <c r="F5738" t="s">
        <v>5870</v>
      </c>
      <c r="G5738" t="s">
        <v>377</v>
      </c>
      <c r="H5738">
        <v>2019</v>
      </c>
      <c r="I5738">
        <v>3</v>
      </c>
      <c r="J5738">
        <v>10</v>
      </c>
      <c r="K5738" t="s">
        <v>23</v>
      </c>
      <c r="L5738">
        <v>1</v>
      </c>
      <c r="M5738" s="3">
        <v>2</v>
      </c>
      <c r="N5738" s="3">
        <v>0</v>
      </c>
      <c r="O5738" s="13">
        <v>1.4</v>
      </c>
      <c r="P5738">
        <v>4.2</v>
      </c>
      <c r="Q5738">
        <v>10</v>
      </c>
      <c r="R5738" s="2">
        <v>2.1</v>
      </c>
      <c r="S5738" s="7">
        <f t="shared" si="1074"/>
        <v>-1</v>
      </c>
      <c r="T5738" s="7">
        <f>SUM($S$3:S5738)</f>
        <v>-216.70999999999975</v>
      </c>
      <c r="U5738" s="2">
        <v>1.66</v>
      </c>
      <c r="V5738" s="7">
        <f t="shared" si="1075"/>
        <v>0.65999999999999992</v>
      </c>
      <c r="W5738" s="7">
        <f>SUM($V$3:V5738)</f>
        <v>-584.9599999999939</v>
      </c>
      <c r="X5738" s="8">
        <v>1.3</v>
      </c>
      <c r="Y5738" s="7">
        <f t="shared" si="1070"/>
        <v>0.30000000000000004</v>
      </c>
      <c r="Z5738" s="7">
        <f>SUM($Y$3:Y5738)</f>
        <v>-154.52999999999892</v>
      </c>
      <c r="AA5738" s="8">
        <v>3.5</v>
      </c>
      <c r="AB5738" s="7">
        <f t="shared" si="1071"/>
        <v>-1</v>
      </c>
      <c r="AC5738" s="7">
        <f>SUM($AB$3:AB5738)</f>
        <v>-821.7999999999995</v>
      </c>
      <c r="AD5738" s="2">
        <v>1.9</v>
      </c>
      <c r="AE5738" s="7">
        <f t="shared" si="1076"/>
        <v>-1</v>
      </c>
      <c r="AF5738" s="7">
        <f>SUM(AE$3:AE5738)</f>
        <v>-206.90999999999894</v>
      </c>
      <c r="AG5738" s="2">
        <v>1.9</v>
      </c>
      <c r="AH5738" s="7">
        <f t="shared" si="1072"/>
        <v>0.89999999999999991</v>
      </c>
      <c r="AI5738" s="7">
        <f>SUM(AH$3:AH5738)</f>
        <v>-418.74999999999761</v>
      </c>
      <c r="AJ5738" s="2">
        <v>5.5</v>
      </c>
      <c r="AK5738" s="7">
        <f t="shared" si="1077"/>
        <v>-1</v>
      </c>
      <c r="AL5738" s="7">
        <f>SUM(AK$3:AK5738)</f>
        <v>-1192.17</v>
      </c>
      <c r="AM5738" s="2">
        <v>8</v>
      </c>
      <c r="AN5738" s="7">
        <f t="shared" si="1078"/>
        <v>-1</v>
      </c>
      <c r="AO5738" s="7">
        <f>SUM(AN$3:AN5738)</f>
        <v>-176.5</v>
      </c>
      <c r="AP5738" s="2">
        <v>8</v>
      </c>
      <c r="AQ5738" s="7">
        <f t="shared" si="1079"/>
        <v>-1</v>
      </c>
      <c r="AR5738" s="7">
        <f>SUM(AQ$3:AQ5738)</f>
        <v>-798.5</v>
      </c>
      <c r="AS5738">
        <v>2.15</v>
      </c>
      <c r="AT5738">
        <v>1.67</v>
      </c>
      <c r="AU5738" s="5">
        <f t="shared" si="1073"/>
        <v>-4.1400000000000006</v>
      </c>
      <c r="AV5738" s="4">
        <f>SUM(AU$3:AU5738)</f>
        <v>-4570.8299999999845</v>
      </c>
    </row>
    <row r="5739" spans="1:48" x14ac:dyDescent="0.25">
      <c r="A5739">
        <f t="shared" si="1069"/>
        <v>1</v>
      </c>
      <c r="B5739">
        <f t="shared" si="1068"/>
        <v>772</v>
      </c>
      <c r="C5739" s="1">
        <v>43534</v>
      </c>
      <c r="D5739" t="s">
        <v>287</v>
      </c>
      <c r="E5739" t="s">
        <v>6292</v>
      </c>
      <c r="F5739" t="s">
        <v>379</v>
      </c>
      <c r="G5739" t="s">
        <v>5812</v>
      </c>
      <c r="H5739">
        <v>2019</v>
      </c>
      <c r="I5739">
        <v>3</v>
      </c>
      <c r="J5739">
        <v>10</v>
      </c>
      <c r="K5739" t="s">
        <v>23</v>
      </c>
      <c r="L5739">
        <v>1</v>
      </c>
      <c r="M5739" s="3">
        <v>1</v>
      </c>
      <c r="N5739" s="3">
        <v>2</v>
      </c>
      <c r="O5739" s="13">
        <v>3.75</v>
      </c>
      <c r="P5739">
        <v>3.6</v>
      </c>
      <c r="Q5739">
        <v>2</v>
      </c>
      <c r="R5739" s="2">
        <v>1.7</v>
      </c>
      <c r="S5739" s="7">
        <f t="shared" si="1074"/>
        <v>0.7</v>
      </c>
      <c r="T5739" s="7">
        <f>SUM($S$3:S5739)</f>
        <v>-216.00999999999976</v>
      </c>
      <c r="U5739" s="2">
        <v>2.0499999999999998</v>
      </c>
      <c r="V5739" s="7">
        <f t="shared" si="1075"/>
        <v>-1</v>
      </c>
      <c r="W5739" s="7">
        <f>SUM($V$3:V5739)</f>
        <v>-585.9599999999939</v>
      </c>
      <c r="X5739" s="8">
        <v>1.28</v>
      </c>
      <c r="Y5739" s="7">
        <f t="shared" si="1070"/>
        <v>0.28000000000000003</v>
      </c>
      <c r="Z5739" s="7">
        <f>SUM($Y$3:Y5739)</f>
        <v>-154.24999999999892</v>
      </c>
      <c r="AA5739" s="8">
        <v>3.75</v>
      </c>
      <c r="AB5739" s="7">
        <f t="shared" si="1071"/>
        <v>-1</v>
      </c>
      <c r="AC5739" s="7">
        <f>SUM($AB$3:AB5739)</f>
        <v>-822.7999999999995</v>
      </c>
      <c r="AD5739" s="2">
        <v>1.72</v>
      </c>
      <c r="AE5739" s="7">
        <f t="shared" si="1076"/>
        <v>0.72</v>
      </c>
      <c r="AF5739" s="7">
        <f>SUM(AE$3:AE5739)</f>
        <v>-206.18999999999895</v>
      </c>
      <c r="AG5739" s="2">
        <v>2.1</v>
      </c>
      <c r="AH5739" s="7">
        <f t="shared" si="1072"/>
        <v>-1</v>
      </c>
      <c r="AI5739" s="7">
        <f>SUM(AH$3:AH5739)</f>
        <v>-419.74999999999761</v>
      </c>
      <c r="AJ5739" s="2">
        <v>11</v>
      </c>
      <c r="AK5739" s="7">
        <f t="shared" si="1077"/>
        <v>-1</v>
      </c>
      <c r="AL5739" s="7">
        <f>SUM(AK$3:AK5739)</f>
        <v>-1193.17</v>
      </c>
      <c r="AM5739" s="2">
        <v>12</v>
      </c>
      <c r="AN5739" s="7">
        <f t="shared" si="1078"/>
        <v>-1</v>
      </c>
      <c r="AO5739" s="7">
        <f>SUM(AN$3:AN5739)</f>
        <v>-177.5</v>
      </c>
      <c r="AP5739" s="2">
        <v>6.5</v>
      </c>
      <c r="AQ5739" s="7">
        <f t="shared" si="1079"/>
        <v>-1</v>
      </c>
      <c r="AR5739" s="7">
        <f>SUM(AQ$3:AQ5739)</f>
        <v>-799.5</v>
      </c>
      <c r="AS5739">
        <v>7</v>
      </c>
      <c r="AT5739">
        <v>1.1000000000000001</v>
      </c>
      <c r="AU5739" s="5">
        <f t="shared" si="1073"/>
        <v>-4.3</v>
      </c>
      <c r="AV5739" s="4">
        <f>SUM(AU$3:AU5739)</f>
        <v>-4575.1299999999846</v>
      </c>
    </row>
    <row r="5740" spans="1:48" x14ac:dyDescent="0.25">
      <c r="A5740">
        <f t="shared" si="1069"/>
        <v>1</v>
      </c>
      <c r="B5740">
        <f t="shared" si="1068"/>
        <v>771</v>
      </c>
      <c r="C5740" s="1">
        <v>43534</v>
      </c>
      <c r="D5740" t="s">
        <v>287</v>
      </c>
      <c r="E5740" t="s">
        <v>1974</v>
      </c>
      <c r="F5740" t="s">
        <v>289</v>
      </c>
      <c r="G5740" t="s">
        <v>706</v>
      </c>
      <c r="H5740">
        <v>2019</v>
      </c>
      <c r="I5740">
        <v>3</v>
      </c>
      <c r="J5740">
        <v>10</v>
      </c>
      <c r="K5740" t="s">
        <v>23</v>
      </c>
      <c r="L5740">
        <v>1</v>
      </c>
      <c r="M5740" s="3">
        <v>1</v>
      </c>
      <c r="N5740" s="3">
        <v>1</v>
      </c>
      <c r="O5740" s="13">
        <v>6.5</v>
      </c>
      <c r="P5740">
        <v>4</v>
      </c>
      <c r="Q5740">
        <v>1.53</v>
      </c>
      <c r="R5740" s="2">
        <v>1.8</v>
      </c>
      <c r="S5740" s="7">
        <f t="shared" si="1074"/>
        <v>0.8</v>
      </c>
      <c r="T5740" s="7">
        <f>SUM($S$3:S5740)</f>
        <v>-215.20999999999975</v>
      </c>
      <c r="U5740" s="2">
        <v>1.95</v>
      </c>
      <c r="V5740" s="7">
        <f t="shared" si="1075"/>
        <v>-1</v>
      </c>
      <c r="W5740" s="7">
        <f>SUM($V$3:V5740)</f>
        <v>-586.9599999999939</v>
      </c>
      <c r="X5740" s="8">
        <v>1.25</v>
      </c>
      <c r="Y5740" s="7">
        <f t="shared" si="1070"/>
        <v>0.25</v>
      </c>
      <c r="Z5740" s="7">
        <f>SUM($Y$3:Y5740)</f>
        <v>-153.99999999999892</v>
      </c>
      <c r="AA5740" s="8">
        <v>4</v>
      </c>
      <c r="AB5740" s="7">
        <f t="shared" si="1071"/>
        <v>-1</v>
      </c>
      <c r="AC5740" s="7">
        <f>SUM($AB$3:AB5740)</f>
        <v>-823.7999999999995</v>
      </c>
      <c r="AD5740" s="2">
        <v>1.72</v>
      </c>
      <c r="AE5740" s="7">
        <f t="shared" si="1076"/>
        <v>-1</v>
      </c>
      <c r="AF5740" s="7">
        <f>SUM(AE$3:AE5740)</f>
        <v>-207.18999999999895</v>
      </c>
      <c r="AG5740" s="2">
        <v>2.1</v>
      </c>
      <c r="AH5740" s="7">
        <f t="shared" si="1072"/>
        <v>1.1000000000000001</v>
      </c>
      <c r="AI5740" s="7">
        <f>SUM(AH$3:AH5740)</f>
        <v>-418.64999999999759</v>
      </c>
      <c r="AJ5740" s="2">
        <v>15</v>
      </c>
      <c r="AK5740" s="7">
        <f t="shared" si="1077"/>
        <v>-1</v>
      </c>
      <c r="AL5740" s="7">
        <f>SUM(AK$3:AK5740)</f>
        <v>-1194.17</v>
      </c>
      <c r="AM5740" s="2">
        <v>19</v>
      </c>
      <c r="AN5740" s="7">
        <f t="shared" si="1078"/>
        <v>-1</v>
      </c>
      <c r="AO5740" s="7">
        <f>SUM(AN$3:AN5740)</f>
        <v>-178.5</v>
      </c>
      <c r="AP5740" s="2">
        <v>7.5</v>
      </c>
      <c r="AQ5740" s="7">
        <f t="shared" si="1079"/>
        <v>6.5</v>
      </c>
      <c r="AR5740" s="7">
        <f>SUM(AQ$3:AQ5740)</f>
        <v>-793</v>
      </c>
      <c r="AU5740" s="5">
        <f t="shared" si="1073"/>
        <v>3.6500000000000004</v>
      </c>
      <c r="AV5740" s="4">
        <f>SUM(AU$3:AU5740)</f>
        <v>-4571.479999999985</v>
      </c>
    </row>
    <row r="5741" spans="1:48" x14ac:dyDescent="0.25">
      <c r="A5741">
        <f t="shared" si="1069"/>
        <v>1</v>
      </c>
      <c r="B5741">
        <f t="shared" si="1068"/>
        <v>770</v>
      </c>
      <c r="C5741" s="1">
        <v>43533</v>
      </c>
      <c r="D5741" t="s">
        <v>291</v>
      </c>
      <c r="E5741" t="s">
        <v>1975</v>
      </c>
      <c r="F5741" t="s">
        <v>293</v>
      </c>
      <c r="G5741" t="s">
        <v>239</v>
      </c>
      <c r="H5741">
        <v>2019</v>
      </c>
      <c r="I5741">
        <v>3</v>
      </c>
      <c r="J5741">
        <v>9</v>
      </c>
      <c r="K5741" t="s">
        <v>47</v>
      </c>
      <c r="L5741">
        <v>7</v>
      </c>
      <c r="M5741" s="3">
        <v>6</v>
      </c>
      <c r="N5741" s="3">
        <v>0</v>
      </c>
      <c r="O5741" s="13">
        <v>1.2</v>
      </c>
      <c r="P5741">
        <v>7</v>
      </c>
      <c r="Q5741">
        <v>15</v>
      </c>
      <c r="R5741" s="2">
        <v>2.1</v>
      </c>
      <c r="S5741" s="7">
        <f t="shared" si="1074"/>
        <v>-1</v>
      </c>
      <c r="T5741" s="7">
        <f>SUM($S$3:S5741)</f>
        <v>-216.20999999999975</v>
      </c>
      <c r="U5741" s="2">
        <v>1.66</v>
      </c>
      <c r="V5741" s="7">
        <f t="shared" si="1075"/>
        <v>0.65999999999999992</v>
      </c>
      <c r="W5741" s="7">
        <f>SUM($V$3:V5741)</f>
        <v>-586.29999999999393</v>
      </c>
      <c r="X5741" s="8">
        <v>1.1599999999999999</v>
      </c>
      <c r="Y5741" s="7">
        <f t="shared" si="1070"/>
        <v>0.15999999999999992</v>
      </c>
      <c r="Z5741" s="7">
        <f>SUM($Y$3:Y5741)</f>
        <v>-153.83999999999892</v>
      </c>
      <c r="AA5741" s="8">
        <v>5</v>
      </c>
      <c r="AB5741" s="7">
        <f t="shared" si="1071"/>
        <v>-1</v>
      </c>
      <c r="AC5741" s="7">
        <f>SUM($AB$3:AB5741)</f>
        <v>-824.7999999999995</v>
      </c>
      <c r="AD5741" s="2">
        <v>1.5</v>
      </c>
      <c r="AE5741" s="7">
        <f t="shared" si="1076"/>
        <v>0.5</v>
      </c>
      <c r="AF5741" s="7">
        <f>SUM(AE$3:AE5741)</f>
        <v>-206.68999999999895</v>
      </c>
      <c r="AG5741" s="2">
        <v>2.62</v>
      </c>
      <c r="AH5741" s="7">
        <f t="shared" si="1072"/>
        <v>-1</v>
      </c>
      <c r="AI5741" s="7">
        <f>SUM(AH$3:AH5741)</f>
        <v>-419.64999999999759</v>
      </c>
      <c r="AJ5741" s="2">
        <v>8</v>
      </c>
      <c r="AK5741" s="7">
        <f t="shared" si="1077"/>
        <v>-1</v>
      </c>
      <c r="AL5741" s="7">
        <f>SUM(AK$3:AK5741)</f>
        <v>-1195.17</v>
      </c>
      <c r="AM5741" s="2">
        <v>9</v>
      </c>
      <c r="AN5741" s="7">
        <f t="shared" si="1078"/>
        <v>-1</v>
      </c>
      <c r="AO5741" s="7">
        <f>SUM(AN$3:AN5741)</f>
        <v>-179.5</v>
      </c>
      <c r="AP5741" s="2">
        <v>13</v>
      </c>
      <c r="AQ5741" s="7">
        <f t="shared" si="1079"/>
        <v>-1</v>
      </c>
      <c r="AR5741" s="7">
        <f>SUM(AQ$3:AQ5741)</f>
        <v>-794</v>
      </c>
      <c r="AS5741">
        <v>1.6</v>
      </c>
      <c r="AT5741">
        <v>2.2999999999999998</v>
      </c>
      <c r="AU5741" s="5">
        <f t="shared" si="1073"/>
        <v>-4.68</v>
      </c>
      <c r="AV5741" s="4">
        <f>SUM(AU$3:AU5741)</f>
        <v>-4576.1599999999853</v>
      </c>
    </row>
    <row r="5742" spans="1:48" x14ac:dyDescent="0.25">
      <c r="A5742">
        <f t="shared" si="1069"/>
        <v>1</v>
      </c>
      <c r="B5742">
        <f t="shared" si="1068"/>
        <v>769</v>
      </c>
      <c r="C5742" s="1">
        <v>43533</v>
      </c>
      <c r="D5742" t="s">
        <v>291</v>
      </c>
      <c r="E5742" t="s">
        <v>6293</v>
      </c>
      <c r="F5742" t="s">
        <v>247</v>
      </c>
      <c r="G5742" t="s">
        <v>5827</v>
      </c>
      <c r="H5742">
        <v>2019</v>
      </c>
      <c r="I5742">
        <v>3</v>
      </c>
      <c r="J5742">
        <v>9</v>
      </c>
      <c r="K5742" t="s">
        <v>47</v>
      </c>
      <c r="L5742">
        <v>7</v>
      </c>
      <c r="M5742" s="3">
        <v>3</v>
      </c>
      <c r="N5742" s="3">
        <v>1</v>
      </c>
      <c r="O5742" s="13">
        <v>1.3</v>
      </c>
      <c r="P5742">
        <v>5</v>
      </c>
      <c r="Q5742">
        <v>11</v>
      </c>
      <c r="R5742" s="2">
        <v>1.8</v>
      </c>
      <c r="S5742" s="7">
        <f t="shared" si="1074"/>
        <v>0.8</v>
      </c>
      <c r="T5742" s="7">
        <f>SUM($S$3:S5742)</f>
        <v>-215.40999999999974</v>
      </c>
      <c r="U5742" s="2">
        <v>1.95</v>
      </c>
      <c r="V5742" s="7">
        <f t="shared" si="1075"/>
        <v>-1</v>
      </c>
      <c r="W5742" s="7">
        <f>SUM($V$3:V5742)</f>
        <v>-587.29999999999393</v>
      </c>
      <c r="X5742" s="8">
        <v>1.1599999999999999</v>
      </c>
      <c r="Y5742" s="7">
        <f t="shared" si="1070"/>
        <v>0.15999999999999992</v>
      </c>
      <c r="Z5742" s="7">
        <f>SUM($Y$3:Y5742)</f>
        <v>-153.67999999999893</v>
      </c>
      <c r="AA5742" s="8">
        <v>5</v>
      </c>
      <c r="AB5742" s="7">
        <f t="shared" si="1071"/>
        <v>-1</v>
      </c>
      <c r="AC5742" s="7">
        <f>SUM($AB$3:AB5742)</f>
        <v>-825.7999999999995</v>
      </c>
      <c r="AD5742" s="2">
        <v>1.5</v>
      </c>
      <c r="AE5742" s="7">
        <f t="shared" si="1076"/>
        <v>0.5</v>
      </c>
      <c r="AF5742" s="7">
        <f>SUM(AE$3:AE5742)</f>
        <v>-206.18999999999895</v>
      </c>
      <c r="AG5742" s="2">
        <v>2.62</v>
      </c>
      <c r="AH5742" s="7">
        <f t="shared" si="1072"/>
        <v>-1</v>
      </c>
      <c r="AI5742" s="7">
        <f>SUM(AH$3:AH5742)</f>
        <v>-420.64999999999759</v>
      </c>
      <c r="AJ5742" s="2">
        <v>8</v>
      </c>
      <c r="AK5742" s="7">
        <f t="shared" si="1077"/>
        <v>-1</v>
      </c>
      <c r="AL5742" s="7">
        <f>SUM(AK$3:AK5742)</f>
        <v>-1196.17</v>
      </c>
      <c r="AM5742" s="2">
        <v>8</v>
      </c>
      <c r="AN5742" s="7">
        <f t="shared" si="1078"/>
        <v>-1</v>
      </c>
      <c r="AO5742" s="7">
        <f>SUM(AN$3:AN5742)</f>
        <v>-180.5</v>
      </c>
      <c r="AP5742" s="2">
        <v>10</v>
      </c>
      <c r="AQ5742" s="7">
        <f t="shared" si="1079"/>
        <v>-1</v>
      </c>
      <c r="AR5742" s="7">
        <f>SUM(AQ$3:AQ5742)</f>
        <v>-795</v>
      </c>
      <c r="AS5742">
        <v>1.9</v>
      </c>
      <c r="AT5742">
        <v>2.0299999999999998</v>
      </c>
      <c r="AU5742" s="5">
        <f t="shared" si="1073"/>
        <v>-4.54</v>
      </c>
      <c r="AV5742" s="4">
        <f>SUM(AU$3:AU5742)</f>
        <v>-4580.6999999999853</v>
      </c>
    </row>
    <row r="5743" spans="1:48" x14ac:dyDescent="0.25">
      <c r="A5743">
        <f t="shared" si="1069"/>
        <v>1</v>
      </c>
      <c r="B5743">
        <f t="shared" si="1068"/>
        <v>768</v>
      </c>
      <c r="C5743" s="1">
        <v>43533</v>
      </c>
      <c r="D5743" t="s">
        <v>291</v>
      </c>
      <c r="E5743" t="s">
        <v>6294</v>
      </c>
      <c r="F5743" t="s">
        <v>387</v>
      </c>
      <c r="G5743" t="s">
        <v>5814</v>
      </c>
      <c r="H5743">
        <v>2019</v>
      </c>
      <c r="I5743">
        <v>3</v>
      </c>
      <c r="J5743">
        <v>9</v>
      </c>
      <c r="K5743" t="s">
        <v>47</v>
      </c>
      <c r="L5743">
        <v>7</v>
      </c>
      <c r="M5743" s="3">
        <v>2</v>
      </c>
      <c r="N5743" s="3">
        <v>1</v>
      </c>
      <c r="O5743" s="13">
        <v>2.4500000000000002</v>
      </c>
      <c r="P5743">
        <v>3.4</v>
      </c>
      <c r="Q5743">
        <v>2.87</v>
      </c>
      <c r="R5743" s="2">
        <v>1.75</v>
      </c>
      <c r="S5743" s="7">
        <f t="shared" si="1074"/>
        <v>0.75</v>
      </c>
      <c r="T5743" s="7">
        <f>SUM($S$3:S5743)</f>
        <v>-214.65999999999974</v>
      </c>
      <c r="U5743" s="2">
        <v>2</v>
      </c>
      <c r="V5743" s="7">
        <f t="shared" si="1075"/>
        <v>-1</v>
      </c>
      <c r="W5743" s="7">
        <f>SUM($V$3:V5743)</f>
        <v>-588.29999999999393</v>
      </c>
      <c r="X5743" s="8">
        <v>1.3</v>
      </c>
      <c r="Y5743" s="7">
        <f t="shared" si="1070"/>
        <v>0.30000000000000004</v>
      </c>
      <c r="Z5743" s="7">
        <f>SUM($Y$3:Y5743)</f>
        <v>-153.37999999999892</v>
      </c>
      <c r="AA5743" s="8">
        <v>3.5</v>
      </c>
      <c r="AB5743" s="7">
        <f t="shared" si="1071"/>
        <v>-1</v>
      </c>
      <c r="AC5743" s="7">
        <f>SUM($AB$3:AB5743)</f>
        <v>-826.7999999999995</v>
      </c>
      <c r="AD5743" s="2">
        <v>2</v>
      </c>
      <c r="AE5743" s="7">
        <f t="shared" si="1076"/>
        <v>1</v>
      </c>
      <c r="AF5743" s="7">
        <f>SUM(AE$3:AE5743)</f>
        <v>-205.18999999999895</v>
      </c>
      <c r="AG5743" s="2">
        <v>1.8</v>
      </c>
      <c r="AH5743" s="7">
        <f t="shared" si="1072"/>
        <v>-1</v>
      </c>
      <c r="AI5743" s="7">
        <f>SUM(AH$3:AH5743)</f>
        <v>-421.64999999999759</v>
      </c>
      <c r="AJ5743" s="2">
        <v>8.5</v>
      </c>
      <c r="AK5743" s="7">
        <f t="shared" si="1077"/>
        <v>-1</v>
      </c>
      <c r="AL5743" s="7">
        <f>SUM(AK$3:AK5743)</f>
        <v>-1197.17</v>
      </c>
      <c r="AM5743" s="2">
        <v>9.5</v>
      </c>
      <c r="AN5743" s="7">
        <f t="shared" si="1078"/>
        <v>8.5</v>
      </c>
      <c r="AO5743" s="7">
        <f>SUM(AN$3:AN5743)</f>
        <v>-172</v>
      </c>
      <c r="AP5743" s="2">
        <v>6</v>
      </c>
      <c r="AQ5743" s="7">
        <f t="shared" si="1079"/>
        <v>-1</v>
      </c>
      <c r="AR5743" s="7">
        <f>SUM(AQ$3:AQ5743)</f>
        <v>-796</v>
      </c>
      <c r="AS5743">
        <v>4.8</v>
      </c>
      <c r="AT5743">
        <v>1.17</v>
      </c>
      <c r="AU5743" s="5">
        <f t="shared" si="1073"/>
        <v>5.55</v>
      </c>
      <c r="AV5743" s="4">
        <f>SUM(AU$3:AU5743)</f>
        <v>-4575.1499999999851</v>
      </c>
    </row>
    <row r="5744" spans="1:48" x14ac:dyDescent="0.25">
      <c r="A5744">
        <f t="shared" si="1069"/>
        <v>1</v>
      </c>
      <c r="B5744">
        <f t="shared" si="1068"/>
        <v>767</v>
      </c>
      <c r="C5744" s="1">
        <v>43533</v>
      </c>
      <c r="D5744" t="s">
        <v>291</v>
      </c>
      <c r="E5744" t="s">
        <v>6295</v>
      </c>
      <c r="F5744" t="s">
        <v>5832</v>
      </c>
      <c r="G5744" t="s">
        <v>5830</v>
      </c>
      <c r="H5744">
        <v>2019</v>
      </c>
      <c r="I5744">
        <v>3</v>
      </c>
      <c r="J5744">
        <v>9</v>
      </c>
      <c r="K5744" t="s">
        <v>47</v>
      </c>
      <c r="L5744">
        <v>7</v>
      </c>
      <c r="M5744" s="3">
        <v>0</v>
      </c>
      <c r="N5744" s="3">
        <v>1</v>
      </c>
      <c r="O5744" s="13">
        <v>2.87</v>
      </c>
      <c r="P5744">
        <v>3.5</v>
      </c>
      <c r="Q5744">
        <v>2.4</v>
      </c>
      <c r="R5744" s="2">
        <v>1.57</v>
      </c>
      <c r="S5744" s="7">
        <f t="shared" si="1074"/>
        <v>-1</v>
      </c>
      <c r="T5744" s="7">
        <f>SUM($S$3:S5744)</f>
        <v>-215.65999999999974</v>
      </c>
      <c r="U5744" s="2">
        <v>2.25</v>
      </c>
      <c r="V5744" s="7">
        <f t="shared" si="1075"/>
        <v>1.25</v>
      </c>
      <c r="W5744" s="7">
        <f>SUM($V$3:V5744)</f>
        <v>-587.04999999999393</v>
      </c>
      <c r="X5744" s="8">
        <v>1.22</v>
      </c>
      <c r="Y5744" s="7">
        <f t="shared" si="1070"/>
        <v>-1</v>
      </c>
      <c r="Z5744" s="7">
        <f>SUM($Y$3:Y5744)</f>
        <v>-154.37999999999892</v>
      </c>
      <c r="AA5744" s="8">
        <v>4.33</v>
      </c>
      <c r="AB5744" s="7">
        <f t="shared" si="1071"/>
        <v>3.33</v>
      </c>
      <c r="AC5744" s="7">
        <f>SUM($AB$3:AB5744)</f>
        <v>-823.46999999999946</v>
      </c>
      <c r="AD5744" s="2">
        <v>1.72</v>
      </c>
      <c r="AE5744" s="7">
        <f t="shared" si="1076"/>
        <v>-1</v>
      </c>
      <c r="AF5744" s="7">
        <f>SUM(AE$3:AE5744)</f>
        <v>-206.18999999999895</v>
      </c>
      <c r="AG5744" s="2">
        <v>2.1</v>
      </c>
      <c r="AH5744" s="7">
        <f t="shared" si="1072"/>
        <v>1.1000000000000001</v>
      </c>
      <c r="AI5744" s="7">
        <f>SUM(AH$3:AH5744)</f>
        <v>-420.54999999999757</v>
      </c>
      <c r="AJ5744" s="2">
        <v>11</v>
      </c>
      <c r="AK5744" s="7">
        <f t="shared" si="1077"/>
        <v>-1</v>
      </c>
      <c r="AL5744" s="7">
        <f>SUM(AK$3:AK5744)</f>
        <v>-1198.17</v>
      </c>
      <c r="AM5744" s="2">
        <v>10</v>
      </c>
      <c r="AN5744" s="7">
        <f t="shared" si="1078"/>
        <v>-1</v>
      </c>
      <c r="AO5744" s="7">
        <f>SUM(AN$3:AN5744)</f>
        <v>-173</v>
      </c>
      <c r="AP5744" s="2">
        <v>6.5</v>
      </c>
      <c r="AQ5744" s="7">
        <f t="shared" si="1079"/>
        <v>-1</v>
      </c>
      <c r="AR5744" s="7">
        <f>SUM(AQ$3:AQ5744)</f>
        <v>-797</v>
      </c>
      <c r="AS5744">
        <v>5.75</v>
      </c>
      <c r="AT5744">
        <v>1.1399999999999999</v>
      </c>
      <c r="AU5744" s="5">
        <f t="shared" si="1073"/>
        <v>-0.31999999999999984</v>
      </c>
      <c r="AV5744" s="4">
        <f>SUM(AU$3:AU5744)</f>
        <v>-4575.4699999999848</v>
      </c>
    </row>
    <row r="5745" spans="1:48" x14ac:dyDescent="0.25">
      <c r="A5745">
        <f t="shared" si="1069"/>
        <v>1</v>
      </c>
      <c r="B5745">
        <f t="shared" si="1068"/>
        <v>766</v>
      </c>
      <c r="C5745" s="1">
        <v>43533</v>
      </c>
      <c r="D5745" t="s">
        <v>291</v>
      </c>
      <c r="E5745" t="s">
        <v>6296</v>
      </c>
      <c r="F5745" t="s">
        <v>4479</v>
      </c>
      <c r="G5745" t="s">
        <v>294</v>
      </c>
      <c r="H5745">
        <v>2019</v>
      </c>
      <c r="I5745">
        <v>3</v>
      </c>
      <c r="J5745">
        <v>9</v>
      </c>
      <c r="K5745" t="s">
        <v>47</v>
      </c>
      <c r="L5745">
        <v>7</v>
      </c>
      <c r="M5745" s="3">
        <v>0</v>
      </c>
      <c r="N5745" s="3">
        <v>0</v>
      </c>
      <c r="O5745" s="13">
        <v>1.28</v>
      </c>
      <c r="P5745">
        <v>5.5</v>
      </c>
      <c r="Q5745">
        <v>12</v>
      </c>
      <c r="R5745" s="2">
        <v>1.95</v>
      </c>
      <c r="S5745" s="7">
        <f t="shared" si="1074"/>
        <v>-1</v>
      </c>
      <c r="T5745" s="7">
        <f>SUM($S$3:S5745)</f>
        <v>-216.65999999999974</v>
      </c>
      <c r="U5745" s="2">
        <v>1.8</v>
      </c>
      <c r="V5745" s="7">
        <f t="shared" si="1075"/>
        <v>0.8</v>
      </c>
      <c r="W5745" s="7">
        <f>SUM($V$3:V5745)</f>
        <v>-586.24999999999397</v>
      </c>
      <c r="X5745" s="8">
        <v>1.2</v>
      </c>
      <c r="Y5745" s="7">
        <f t="shared" si="1070"/>
        <v>-1</v>
      </c>
      <c r="Z5745" s="7">
        <f>SUM($Y$3:Y5745)</f>
        <v>-155.37999999999892</v>
      </c>
      <c r="AA5745" s="8">
        <v>4.5</v>
      </c>
      <c r="AB5745" s="7">
        <f t="shared" si="1071"/>
        <v>3.5</v>
      </c>
      <c r="AC5745" s="7">
        <f>SUM($AB$3:AB5745)</f>
        <v>-819.96999999999946</v>
      </c>
      <c r="AD5745" s="2">
        <v>1.57</v>
      </c>
      <c r="AE5745" s="7">
        <f t="shared" si="1076"/>
        <v>-1</v>
      </c>
      <c r="AF5745" s="7">
        <f>SUM(AE$3:AE5745)</f>
        <v>-207.18999999999895</v>
      </c>
      <c r="AG5745" s="2">
        <v>2.37</v>
      </c>
      <c r="AH5745" s="7">
        <f t="shared" si="1072"/>
        <v>1.37</v>
      </c>
      <c r="AI5745" s="7">
        <f>SUM(AH$3:AH5745)</f>
        <v>-419.17999999999756</v>
      </c>
      <c r="AJ5745" s="2">
        <v>7</v>
      </c>
      <c r="AK5745" s="7">
        <f t="shared" si="1077"/>
        <v>-1</v>
      </c>
      <c r="AL5745" s="7">
        <f>SUM(AK$3:AK5745)</f>
        <v>-1199.17</v>
      </c>
      <c r="AM5745" s="2">
        <v>8</v>
      </c>
      <c r="AN5745" s="7">
        <f t="shared" si="1078"/>
        <v>-1</v>
      </c>
      <c r="AO5745" s="7">
        <f>SUM(AN$3:AN5745)</f>
        <v>-174</v>
      </c>
      <c r="AP5745" s="2">
        <v>10</v>
      </c>
      <c r="AQ5745" s="7">
        <f t="shared" si="1079"/>
        <v>-1</v>
      </c>
      <c r="AR5745" s="7">
        <f>SUM(AQ$3:AQ5745)</f>
        <v>-798</v>
      </c>
      <c r="AS5745">
        <v>1.89</v>
      </c>
      <c r="AT5745">
        <v>2.04</v>
      </c>
      <c r="AU5745" s="5">
        <f t="shared" si="1073"/>
        <v>-0.33000000000000007</v>
      </c>
      <c r="AV5745" s="4">
        <f>SUM(AU$3:AU5745)</f>
        <v>-4575.7999999999847</v>
      </c>
    </row>
    <row r="5746" spans="1:48" x14ac:dyDescent="0.25">
      <c r="A5746">
        <f t="shared" si="1069"/>
        <v>1</v>
      </c>
      <c r="B5746">
        <f t="shared" si="1068"/>
        <v>765</v>
      </c>
      <c r="C5746" s="1">
        <v>43533</v>
      </c>
      <c r="D5746" t="s">
        <v>298</v>
      </c>
      <c r="E5746" t="s">
        <v>6297</v>
      </c>
      <c r="F5746" t="s">
        <v>301</v>
      </c>
      <c r="G5746" t="s">
        <v>5810</v>
      </c>
      <c r="H5746">
        <v>2019</v>
      </c>
      <c r="I5746">
        <v>3</v>
      </c>
      <c r="J5746">
        <v>9</v>
      </c>
      <c r="K5746" t="s">
        <v>47</v>
      </c>
      <c r="L5746">
        <v>7</v>
      </c>
      <c r="M5746" s="3">
        <v>0</v>
      </c>
      <c r="N5746" s="3">
        <v>1</v>
      </c>
      <c r="O5746" s="13">
        <v>2.7</v>
      </c>
      <c r="P5746">
        <v>3.4</v>
      </c>
      <c r="Q5746">
        <v>2.75</v>
      </c>
      <c r="R5746" s="2">
        <v>1.66</v>
      </c>
      <c r="S5746" s="7">
        <f t="shared" si="1074"/>
        <v>-1</v>
      </c>
      <c r="T5746" s="7">
        <f>SUM($S$3:S5746)</f>
        <v>-217.65999999999974</v>
      </c>
      <c r="U5746" s="2">
        <v>2.1</v>
      </c>
      <c r="V5746" s="7">
        <f t="shared" si="1075"/>
        <v>1.1000000000000001</v>
      </c>
      <c r="W5746" s="7">
        <f>SUM($V$3:V5746)</f>
        <v>-585.14999999999395</v>
      </c>
      <c r="X5746" s="8">
        <v>1.28</v>
      </c>
      <c r="Y5746" s="7">
        <f t="shared" si="1070"/>
        <v>-1</v>
      </c>
      <c r="Z5746" s="7">
        <f>SUM($Y$3:Y5746)</f>
        <v>-156.37999999999892</v>
      </c>
      <c r="AA5746" s="8">
        <v>3.75</v>
      </c>
      <c r="AB5746" s="7">
        <f t="shared" si="1071"/>
        <v>2.75</v>
      </c>
      <c r="AC5746" s="7">
        <f>SUM($AB$3:AB5746)</f>
        <v>-817.21999999999946</v>
      </c>
      <c r="AD5746" s="2">
        <v>1.9</v>
      </c>
      <c r="AE5746" s="7">
        <f t="shared" si="1076"/>
        <v>-1</v>
      </c>
      <c r="AF5746" s="7">
        <f>SUM(AE$3:AE5746)</f>
        <v>-208.18999999999895</v>
      </c>
      <c r="AG5746" s="2">
        <v>1.9</v>
      </c>
      <c r="AH5746" s="7">
        <f t="shared" si="1072"/>
        <v>0.89999999999999991</v>
      </c>
      <c r="AI5746" s="7">
        <f>SUM(AH$3:AH5746)</f>
        <v>-418.27999999999759</v>
      </c>
      <c r="AJ5746" s="2">
        <v>9</v>
      </c>
      <c r="AK5746" s="7">
        <f t="shared" si="1077"/>
        <v>-1</v>
      </c>
      <c r="AL5746" s="7">
        <f>SUM(AK$3:AK5746)</f>
        <v>-1200.17</v>
      </c>
      <c r="AM5746" s="2">
        <v>9.5</v>
      </c>
      <c r="AN5746" s="7">
        <f t="shared" si="1078"/>
        <v>-1</v>
      </c>
      <c r="AO5746" s="7">
        <f>SUM(AN$3:AN5746)</f>
        <v>-175</v>
      </c>
      <c r="AP5746" s="2">
        <v>6</v>
      </c>
      <c r="AQ5746" s="7">
        <f t="shared" si="1079"/>
        <v>-1</v>
      </c>
      <c r="AR5746" s="7">
        <f>SUM(AQ$3:AQ5746)</f>
        <v>-799</v>
      </c>
      <c r="AS5746">
        <v>5</v>
      </c>
      <c r="AT5746">
        <v>1.17</v>
      </c>
      <c r="AU5746" s="5">
        <f t="shared" si="1073"/>
        <v>-1.25</v>
      </c>
      <c r="AV5746" s="4">
        <f>SUM(AU$3:AU5746)</f>
        <v>-4577.0499999999847</v>
      </c>
    </row>
    <row r="5747" spans="1:48" x14ac:dyDescent="0.25">
      <c r="A5747">
        <f t="shared" si="1069"/>
        <v>1</v>
      </c>
      <c r="B5747">
        <f t="shared" si="1068"/>
        <v>764</v>
      </c>
      <c r="C5747" s="1">
        <v>43533</v>
      </c>
      <c r="D5747" t="s">
        <v>298</v>
      </c>
      <c r="E5747" t="s">
        <v>6298</v>
      </c>
      <c r="F5747" t="s">
        <v>5796</v>
      </c>
      <c r="G5747" t="s">
        <v>560</v>
      </c>
      <c r="H5747">
        <v>2019</v>
      </c>
      <c r="I5747">
        <v>3</v>
      </c>
      <c r="J5747">
        <v>9</v>
      </c>
      <c r="K5747" t="s">
        <v>47</v>
      </c>
      <c r="L5747">
        <v>7</v>
      </c>
      <c r="M5747" s="3">
        <v>2</v>
      </c>
      <c r="N5747" s="3">
        <v>1</v>
      </c>
      <c r="O5747" s="13">
        <v>4.33</v>
      </c>
      <c r="P5747">
        <v>3.4</v>
      </c>
      <c r="Q5747">
        <v>2</v>
      </c>
      <c r="R5747" s="2">
        <v>2.1</v>
      </c>
      <c r="S5747" s="7">
        <f t="shared" si="1074"/>
        <v>1.1000000000000001</v>
      </c>
      <c r="T5747" s="7">
        <f>SUM($S$3:S5747)</f>
        <v>-216.55999999999975</v>
      </c>
      <c r="U5747" s="2">
        <v>1.66</v>
      </c>
      <c r="V5747" s="7">
        <f t="shared" si="1075"/>
        <v>-1</v>
      </c>
      <c r="W5747" s="7">
        <f>SUM($V$3:V5747)</f>
        <v>-586.14999999999395</v>
      </c>
      <c r="X5747" s="8">
        <v>1.5</v>
      </c>
      <c r="Y5747" s="7">
        <f t="shared" si="1070"/>
        <v>0.5</v>
      </c>
      <c r="Z5747" s="7">
        <f>SUM($Y$3:Y5747)</f>
        <v>-155.87999999999892</v>
      </c>
      <c r="AA5747" s="8">
        <v>2.62</v>
      </c>
      <c r="AB5747" s="7">
        <f t="shared" si="1071"/>
        <v>-1</v>
      </c>
      <c r="AC5747" s="7">
        <f>SUM($AB$3:AB5747)</f>
        <v>-818.21999999999946</v>
      </c>
      <c r="AD5747" s="2">
        <v>2.5</v>
      </c>
      <c r="AE5747" s="7">
        <f t="shared" si="1076"/>
        <v>1.5</v>
      </c>
      <c r="AF5747" s="7">
        <f>SUM(AE$3:AE5747)</f>
        <v>-206.68999999999895</v>
      </c>
      <c r="AG5747" s="2">
        <v>1.53</v>
      </c>
      <c r="AH5747" s="7">
        <f t="shared" si="1072"/>
        <v>-1</v>
      </c>
      <c r="AI5747" s="7">
        <f>SUM(AH$3:AH5747)</f>
        <v>-419.27999999999759</v>
      </c>
      <c r="AJ5747" s="2">
        <v>9</v>
      </c>
      <c r="AK5747" s="7">
        <f t="shared" si="1077"/>
        <v>-1</v>
      </c>
      <c r="AL5747" s="7">
        <f>SUM(AK$3:AK5747)</f>
        <v>-1201.17</v>
      </c>
      <c r="AM5747" s="2">
        <v>15</v>
      </c>
      <c r="AN5747" s="7">
        <f t="shared" si="1078"/>
        <v>14</v>
      </c>
      <c r="AO5747" s="7">
        <f>SUM(AN$3:AN5747)</f>
        <v>-161</v>
      </c>
      <c r="AP5747" s="2">
        <v>6</v>
      </c>
      <c r="AQ5747" s="7">
        <f t="shared" si="1079"/>
        <v>-1</v>
      </c>
      <c r="AR5747" s="7">
        <f>SUM(AQ$3:AQ5747)</f>
        <v>-800</v>
      </c>
      <c r="AU5747" s="5">
        <f t="shared" si="1073"/>
        <v>12.1</v>
      </c>
      <c r="AV5747" s="4">
        <f>SUM(AU$3:AU5747)</f>
        <v>-4564.9499999999844</v>
      </c>
    </row>
    <row r="5748" spans="1:48" x14ac:dyDescent="0.25">
      <c r="A5748">
        <f t="shared" si="1069"/>
        <v>1</v>
      </c>
      <c r="B5748">
        <f t="shared" si="1068"/>
        <v>763</v>
      </c>
      <c r="C5748" s="1">
        <v>43533</v>
      </c>
      <c r="D5748" t="s">
        <v>298</v>
      </c>
      <c r="E5748" t="s">
        <v>4764</v>
      </c>
      <c r="F5748" t="s">
        <v>406</v>
      </c>
      <c r="G5748" t="s">
        <v>412</v>
      </c>
      <c r="H5748">
        <v>2019</v>
      </c>
      <c r="I5748">
        <v>3</v>
      </c>
      <c r="J5748">
        <v>9</v>
      </c>
      <c r="K5748" t="s">
        <v>47</v>
      </c>
      <c r="L5748">
        <v>7</v>
      </c>
      <c r="M5748" s="3">
        <v>0</v>
      </c>
      <c r="N5748" s="3">
        <v>1</v>
      </c>
      <c r="O5748" s="13">
        <v>3.4</v>
      </c>
      <c r="P5748">
        <v>3.4</v>
      </c>
      <c r="Q5748">
        <v>2.2999999999999998</v>
      </c>
      <c r="R5748" s="2">
        <v>1.8</v>
      </c>
      <c r="S5748" s="7">
        <f t="shared" si="1074"/>
        <v>-1</v>
      </c>
      <c r="T5748" s="7">
        <f>SUM($S$3:S5748)</f>
        <v>-217.55999999999975</v>
      </c>
      <c r="U5748" s="2">
        <v>1.9</v>
      </c>
      <c r="V5748" s="7">
        <f t="shared" si="1075"/>
        <v>0.89999999999999991</v>
      </c>
      <c r="W5748" s="7">
        <f>SUM($V$3:V5748)</f>
        <v>-585.24999999999397</v>
      </c>
      <c r="X5748" s="8">
        <v>1.33</v>
      </c>
      <c r="Y5748" s="7">
        <f t="shared" si="1070"/>
        <v>-1</v>
      </c>
      <c r="Z5748" s="7">
        <f>SUM($Y$3:Y5748)</f>
        <v>-156.87999999999892</v>
      </c>
      <c r="AA5748" s="8">
        <v>3.4</v>
      </c>
      <c r="AB5748" s="7">
        <f t="shared" si="1071"/>
        <v>2.4</v>
      </c>
      <c r="AC5748" s="7">
        <f>SUM($AB$3:AB5748)</f>
        <v>-815.81999999999948</v>
      </c>
      <c r="AD5748" s="2">
        <v>2</v>
      </c>
      <c r="AE5748" s="7">
        <f t="shared" si="1076"/>
        <v>-1</v>
      </c>
      <c r="AF5748" s="7">
        <f>SUM(AE$3:AE5748)</f>
        <v>-207.68999999999895</v>
      </c>
      <c r="AG5748" s="2">
        <v>1.8</v>
      </c>
      <c r="AH5748" s="7">
        <f t="shared" si="1072"/>
        <v>0.8</v>
      </c>
      <c r="AI5748" s="7">
        <f>SUM(AH$3:AH5748)</f>
        <v>-418.47999999999757</v>
      </c>
      <c r="AJ5748" s="2">
        <v>9.5</v>
      </c>
      <c r="AK5748" s="7">
        <f t="shared" si="1077"/>
        <v>-1</v>
      </c>
      <c r="AL5748" s="7">
        <f>SUM(AK$3:AK5748)</f>
        <v>-1202.17</v>
      </c>
      <c r="AM5748" s="2">
        <v>12</v>
      </c>
      <c r="AN5748" s="7">
        <f t="shared" si="1078"/>
        <v>-1</v>
      </c>
      <c r="AO5748" s="7">
        <f>SUM(AN$3:AN5748)</f>
        <v>-162</v>
      </c>
      <c r="AP5748" s="2">
        <v>6</v>
      </c>
      <c r="AQ5748" s="7">
        <f t="shared" si="1079"/>
        <v>-1</v>
      </c>
      <c r="AR5748" s="7">
        <f>SUM(AQ$3:AQ5748)</f>
        <v>-801</v>
      </c>
      <c r="AS5748">
        <v>6.8</v>
      </c>
      <c r="AT5748">
        <v>1.1000000000000001</v>
      </c>
      <c r="AU5748" s="5">
        <f t="shared" si="1073"/>
        <v>-1.9000000000000001</v>
      </c>
      <c r="AV5748" s="4">
        <f>SUM(AU$3:AU5748)</f>
        <v>-4566.849999999984</v>
      </c>
    </row>
    <row r="5749" spans="1:48" x14ac:dyDescent="0.25">
      <c r="A5749">
        <f t="shared" si="1069"/>
        <v>1</v>
      </c>
      <c r="B5749">
        <f t="shared" si="1068"/>
        <v>762</v>
      </c>
      <c r="C5749" s="1">
        <v>43533</v>
      </c>
      <c r="D5749" t="s">
        <v>298</v>
      </c>
      <c r="E5749" t="s">
        <v>6299</v>
      </c>
      <c r="F5749" t="s">
        <v>5798</v>
      </c>
      <c r="G5749" t="s">
        <v>404</v>
      </c>
      <c r="H5749">
        <v>2019</v>
      </c>
      <c r="I5749">
        <v>3</v>
      </c>
      <c r="J5749">
        <v>9</v>
      </c>
      <c r="K5749" t="s">
        <v>47</v>
      </c>
      <c r="L5749">
        <v>7</v>
      </c>
      <c r="M5749" s="3">
        <v>1</v>
      </c>
      <c r="N5749" s="3">
        <v>1</v>
      </c>
      <c r="O5749" s="13">
        <v>2.15</v>
      </c>
      <c r="P5749">
        <v>3.5</v>
      </c>
      <c r="Q5749">
        <v>3.6</v>
      </c>
      <c r="R5749" s="2">
        <v>1.9</v>
      </c>
      <c r="S5749" s="7">
        <f t="shared" si="1074"/>
        <v>0.89999999999999991</v>
      </c>
      <c r="T5749" s="7">
        <f>SUM($S$3:S5749)</f>
        <v>-216.65999999999974</v>
      </c>
      <c r="U5749" s="2">
        <v>1.8</v>
      </c>
      <c r="V5749" s="7">
        <f t="shared" si="1075"/>
        <v>-1</v>
      </c>
      <c r="W5749" s="7">
        <f>SUM($V$3:V5749)</f>
        <v>-586.24999999999397</v>
      </c>
      <c r="X5749" s="8">
        <v>1.4</v>
      </c>
      <c r="Y5749" s="7">
        <f t="shared" si="1070"/>
        <v>0.39999999999999991</v>
      </c>
      <c r="Z5749" s="7">
        <f>SUM($Y$3:Y5749)</f>
        <v>-156.47999999999891</v>
      </c>
      <c r="AA5749" s="8">
        <v>3</v>
      </c>
      <c r="AB5749" s="7">
        <f t="shared" si="1071"/>
        <v>-1</v>
      </c>
      <c r="AC5749" s="7">
        <f>SUM($AB$3:AB5749)</f>
        <v>-816.81999999999948</v>
      </c>
      <c r="AD5749" s="2">
        <v>2.2000000000000002</v>
      </c>
      <c r="AE5749" s="7">
        <f t="shared" si="1076"/>
        <v>-1</v>
      </c>
      <c r="AF5749" s="7">
        <f>SUM(AE$3:AE5749)</f>
        <v>-208.68999999999895</v>
      </c>
      <c r="AG5749" s="2">
        <v>1.66</v>
      </c>
      <c r="AH5749" s="7">
        <f t="shared" si="1072"/>
        <v>0.65999999999999992</v>
      </c>
      <c r="AI5749" s="7">
        <f>SUM(AH$3:AH5749)</f>
        <v>-417.81999999999755</v>
      </c>
      <c r="AJ5749" s="2">
        <v>7</v>
      </c>
      <c r="AK5749" s="7">
        <f t="shared" si="1077"/>
        <v>-1</v>
      </c>
      <c r="AL5749" s="7">
        <f>SUM(AK$3:AK5749)</f>
        <v>-1203.17</v>
      </c>
      <c r="AM5749" s="2">
        <v>9</v>
      </c>
      <c r="AN5749" s="7">
        <f t="shared" si="1078"/>
        <v>-1</v>
      </c>
      <c r="AO5749" s="7">
        <f>SUM(AN$3:AN5749)</f>
        <v>-163</v>
      </c>
      <c r="AP5749" s="2">
        <v>6</v>
      </c>
      <c r="AQ5749" s="7">
        <f t="shared" si="1079"/>
        <v>5</v>
      </c>
      <c r="AR5749" s="7">
        <f>SUM(AQ$3:AQ5749)</f>
        <v>-796</v>
      </c>
      <c r="AS5749">
        <v>4.4000000000000004</v>
      </c>
      <c r="AT5749">
        <v>1.2</v>
      </c>
      <c r="AU5749" s="5">
        <f t="shared" si="1073"/>
        <v>1.96</v>
      </c>
      <c r="AV5749" s="4">
        <f>SUM(AU$3:AU5749)</f>
        <v>-4564.889999999984</v>
      </c>
    </row>
    <row r="5750" spans="1:48" x14ac:dyDescent="0.25">
      <c r="A5750">
        <f t="shared" si="1069"/>
        <v>1</v>
      </c>
      <c r="B5750">
        <f t="shared" si="1068"/>
        <v>761</v>
      </c>
      <c r="C5750" s="1">
        <v>43533</v>
      </c>
      <c r="D5750" t="s">
        <v>298</v>
      </c>
      <c r="E5750" t="s">
        <v>4676</v>
      </c>
      <c r="F5750" t="s">
        <v>410</v>
      </c>
      <c r="G5750" t="s">
        <v>403</v>
      </c>
      <c r="H5750">
        <v>2019</v>
      </c>
      <c r="I5750">
        <v>3</v>
      </c>
      <c r="J5750">
        <v>9</v>
      </c>
      <c r="K5750" t="s">
        <v>47</v>
      </c>
      <c r="L5750">
        <v>7</v>
      </c>
      <c r="M5750" s="3">
        <v>1</v>
      </c>
      <c r="N5750" s="3">
        <v>2</v>
      </c>
      <c r="O5750" s="13">
        <v>2.4</v>
      </c>
      <c r="P5750">
        <v>3.3</v>
      </c>
      <c r="Q5750">
        <v>3.25</v>
      </c>
      <c r="R5750" s="2">
        <v>1.8</v>
      </c>
      <c r="S5750" s="7">
        <f t="shared" si="1074"/>
        <v>0.8</v>
      </c>
      <c r="T5750" s="7">
        <f>SUM($S$3:S5750)</f>
        <v>-215.85999999999973</v>
      </c>
      <c r="U5750" s="2">
        <v>1.9</v>
      </c>
      <c r="V5750" s="7">
        <f t="shared" si="1075"/>
        <v>-1</v>
      </c>
      <c r="W5750" s="7">
        <f>SUM($V$3:V5750)</f>
        <v>-587.24999999999397</v>
      </c>
      <c r="X5750" s="8">
        <v>1.33</v>
      </c>
      <c r="Y5750" s="7">
        <f t="shared" si="1070"/>
        <v>0.33000000000000007</v>
      </c>
      <c r="Z5750" s="7">
        <f>SUM($Y$3:Y5750)</f>
        <v>-156.1499999999989</v>
      </c>
      <c r="AA5750" s="8">
        <v>3.4</v>
      </c>
      <c r="AB5750" s="7">
        <f t="shared" si="1071"/>
        <v>-1</v>
      </c>
      <c r="AC5750" s="7">
        <f>SUM($AB$3:AB5750)</f>
        <v>-817.81999999999948</v>
      </c>
      <c r="AD5750" s="2">
        <v>2</v>
      </c>
      <c r="AE5750" s="7">
        <f t="shared" si="1076"/>
        <v>1</v>
      </c>
      <c r="AF5750" s="7">
        <f>SUM(AE$3:AE5750)</f>
        <v>-207.68999999999895</v>
      </c>
      <c r="AG5750" s="2">
        <v>1.8</v>
      </c>
      <c r="AH5750" s="7">
        <f t="shared" si="1072"/>
        <v>-1</v>
      </c>
      <c r="AI5750" s="7">
        <f>SUM(AH$3:AH5750)</f>
        <v>-418.81999999999755</v>
      </c>
      <c r="AJ5750" s="2">
        <v>7.5</v>
      </c>
      <c r="AK5750" s="7">
        <f t="shared" si="1077"/>
        <v>-1</v>
      </c>
      <c r="AL5750" s="7">
        <f>SUM(AK$3:AK5750)</f>
        <v>-1204.17</v>
      </c>
      <c r="AM5750" s="2">
        <v>9.5</v>
      </c>
      <c r="AN5750" s="7">
        <f t="shared" si="1078"/>
        <v>-1</v>
      </c>
      <c r="AO5750" s="7">
        <f>SUM(AN$3:AN5750)</f>
        <v>-164</v>
      </c>
      <c r="AP5750" s="2">
        <v>6</v>
      </c>
      <c r="AQ5750" s="7">
        <f t="shared" si="1079"/>
        <v>-1</v>
      </c>
      <c r="AR5750" s="7">
        <f>SUM(AQ$3:AQ5750)</f>
        <v>-797</v>
      </c>
      <c r="AS5750">
        <v>4.5</v>
      </c>
      <c r="AT5750">
        <v>1.19</v>
      </c>
      <c r="AU5750" s="5">
        <f t="shared" si="1073"/>
        <v>-3.87</v>
      </c>
      <c r="AV5750" s="4">
        <f>SUM(AU$3:AU5750)</f>
        <v>-4568.7599999999838</v>
      </c>
    </row>
    <row r="5751" spans="1:48" x14ac:dyDescent="0.25">
      <c r="A5751">
        <f t="shared" si="1069"/>
        <v>1</v>
      </c>
      <c r="B5751">
        <f t="shared" si="1068"/>
        <v>760</v>
      </c>
      <c r="C5751" s="1">
        <v>43533</v>
      </c>
      <c r="D5751" t="s">
        <v>298</v>
      </c>
      <c r="E5751" t="s">
        <v>3358</v>
      </c>
      <c r="F5751" t="s">
        <v>559</v>
      </c>
      <c r="G5751" t="s">
        <v>419</v>
      </c>
      <c r="H5751">
        <v>2019</v>
      </c>
      <c r="I5751">
        <v>3</v>
      </c>
      <c r="J5751">
        <v>9</v>
      </c>
      <c r="K5751" t="s">
        <v>47</v>
      </c>
      <c r="L5751">
        <v>7</v>
      </c>
      <c r="M5751" s="3">
        <v>3</v>
      </c>
      <c r="N5751" s="3">
        <v>0</v>
      </c>
      <c r="O5751" s="13">
        <v>2.25</v>
      </c>
      <c r="P5751">
        <v>3.5</v>
      </c>
      <c r="Q5751">
        <v>3.4</v>
      </c>
      <c r="R5751" s="2">
        <v>1.8</v>
      </c>
      <c r="S5751" s="7">
        <f t="shared" si="1074"/>
        <v>-1</v>
      </c>
      <c r="T5751" s="7">
        <f>SUM($S$3:S5751)</f>
        <v>-216.85999999999973</v>
      </c>
      <c r="U5751" s="2">
        <v>1.9</v>
      </c>
      <c r="V5751" s="7">
        <f t="shared" si="1075"/>
        <v>0.89999999999999991</v>
      </c>
      <c r="W5751" s="7">
        <f>SUM($V$3:V5751)</f>
        <v>-586.349999999994</v>
      </c>
      <c r="X5751" s="8">
        <v>1.33</v>
      </c>
      <c r="Y5751" s="7">
        <f t="shared" si="1070"/>
        <v>0.33000000000000007</v>
      </c>
      <c r="Z5751" s="7">
        <f>SUM($Y$3:Y5751)</f>
        <v>-155.81999999999888</v>
      </c>
      <c r="AA5751" s="8">
        <v>3.4</v>
      </c>
      <c r="AB5751" s="7">
        <f t="shared" si="1071"/>
        <v>-1</v>
      </c>
      <c r="AC5751" s="7">
        <f>SUM($AB$3:AB5751)</f>
        <v>-818.81999999999948</v>
      </c>
      <c r="AD5751" s="2">
        <v>2</v>
      </c>
      <c r="AE5751" s="7">
        <f t="shared" si="1076"/>
        <v>1</v>
      </c>
      <c r="AF5751" s="7">
        <f>SUM(AE$3:AE5751)</f>
        <v>-206.68999999999895</v>
      </c>
      <c r="AG5751" s="2">
        <v>1.8</v>
      </c>
      <c r="AH5751" s="7">
        <f t="shared" si="1072"/>
        <v>-1</v>
      </c>
      <c r="AI5751" s="7">
        <f>SUM(AH$3:AH5751)</f>
        <v>-419.81999999999755</v>
      </c>
      <c r="AJ5751" s="2">
        <v>7.5</v>
      </c>
      <c r="AK5751" s="7">
        <f t="shared" si="1077"/>
        <v>-1</v>
      </c>
      <c r="AL5751" s="7">
        <f>SUM(AK$3:AK5751)</f>
        <v>-1205.17</v>
      </c>
      <c r="AM5751" s="2">
        <v>9</v>
      </c>
      <c r="AN5751" s="7">
        <f t="shared" si="1078"/>
        <v>-1</v>
      </c>
      <c r="AO5751" s="7">
        <f>SUM(AN$3:AN5751)</f>
        <v>-165</v>
      </c>
      <c r="AP5751" s="2">
        <v>6</v>
      </c>
      <c r="AQ5751" s="7">
        <f t="shared" si="1079"/>
        <v>-1</v>
      </c>
      <c r="AR5751" s="7">
        <f>SUM(AQ$3:AQ5751)</f>
        <v>-798</v>
      </c>
      <c r="AS5751">
        <v>4.25</v>
      </c>
      <c r="AT5751">
        <v>1.21</v>
      </c>
      <c r="AU5751" s="5">
        <f t="shared" si="1073"/>
        <v>-3.77</v>
      </c>
      <c r="AV5751" s="4">
        <f>SUM(AU$3:AU5751)</f>
        <v>-4572.5299999999843</v>
      </c>
    </row>
    <row r="5752" spans="1:48" x14ac:dyDescent="0.25">
      <c r="A5752">
        <f t="shared" si="1069"/>
        <v>1</v>
      </c>
      <c r="B5752">
        <f t="shared" si="1068"/>
        <v>759</v>
      </c>
      <c r="C5752" s="1">
        <v>43533</v>
      </c>
      <c r="D5752" t="s">
        <v>298</v>
      </c>
      <c r="E5752" t="s">
        <v>6300</v>
      </c>
      <c r="F5752" t="s">
        <v>5799</v>
      </c>
      <c r="G5752" t="s">
        <v>418</v>
      </c>
      <c r="H5752">
        <v>2019</v>
      </c>
      <c r="I5752">
        <v>3</v>
      </c>
      <c r="J5752">
        <v>9</v>
      </c>
      <c r="K5752" t="s">
        <v>47</v>
      </c>
      <c r="L5752">
        <v>7</v>
      </c>
      <c r="M5752" s="3">
        <v>0</v>
      </c>
      <c r="N5752" s="3">
        <v>0</v>
      </c>
      <c r="O5752" s="13">
        <v>2.75</v>
      </c>
      <c r="P5752">
        <v>3.25</v>
      </c>
      <c r="Q5752">
        <v>2.8</v>
      </c>
      <c r="R5752" s="2">
        <v>1.9</v>
      </c>
      <c r="S5752" s="7">
        <f t="shared" si="1074"/>
        <v>-1</v>
      </c>
      <c r="T5752" s="7">
        <f>SUM($S$3:S5752)</f>
        <v>-217.85999999999973</v>
      </c>
      <c r="U5752" s="2">
        <v>1.8</v>
      </c>
      <c r="V5752" s="7">
        <f t="shared" si="1075"/>
        <v>0.8</v>
      </c>
      <c r="W5752" s="7">
        <f>SUM($V$3:V5752)</f>
        <v>-585.54999999999404</v>
      </c>
      <c r="X5752" s="8">
        <v>1.4</v>
      </c>
      <c r="Y5752" s="7">
        <f t="shared" si="1070"/>
        <v>-1</v>
      </c>
      <c r="Z5752" s="7">
        <f>SUM($Y$3:Y5752)</f>
        <v>-156.81999999999888</v>
      </c>
      <c r="AA5752" s="8">
        <v>3</v>
      </c>
      <c r="AB5752" s="7">
        <f t="shared" si="1071"/>
        <v>2</v>
      </c>
      <c r="AC5752" s="7">
        <f>SUM($AB$3:AB5752)</f>
        <v>-816.81999999999948</v>
      </c>
      <c r="AD5752" s="2">
        <v>2.2999999999999998</v>
      </c>
      <c r="AE5752" s="7">
        <f t="shared" si="1076"/>
        <v>-1</v>
      </c>
      <c r="AF5752" s="7">
        <f>SUM(AE$3:AE5752)</f>
        <v>-207.68999999999895</v>
      </c>
      <c r="AG5752" s="2">
        <v>1.61</v>
      </c>
      <c r="AH5752" s="7">
        <f t="shared" si="1072"/>
        <v>0.6100000000000001</v>
      </c>
      <c r="AI5752" s="7">
        <f>SUM(AH$3:AH5752)</f>
        <v>-419.20999999999754</v>
      </c>
      <c r="AJ5752" s="2">
        <v>7.5</v>
      </c>
      <c r="AK5752" s="7">
        <f t="shared" si="1077"/>
        <v>-1</v>
      </c>
      <c r="AL5752" s="7">
        <f>SUM(AK$3:AK5752)</f>
        <v>-1206.17</v>
      </c>
      <c r="AM5752" s="2">
        <v>10</v>
      </c>
      <c r="AN5752" s="7">
        <f t="shared" si="1078"/>
        <v>-1</v>
      </c>
      <c r="AO5752" s="7">
        <f>SUM(AN$3:AN5752)</f>
        <v>-166</v>
      </c>
      <c r="AP5752" s="2">
        <v>6</v>
      </c>
      <c r="AQ5752" s="7">
        <f t="shared" si="1079"/>
        <v>-1</v>
      </c>
      <c r="AR5752" s="7">
        <f>SUM(AQ$3:AQ5752)</f>
        <v>-799</v>
      </c>
      <c r="AS5752">
        <v>5.9</v>
      </c>
      <c r="AT5752">
        <v>1.1299999999999999</v>
      </c>
      <c r="AU5752" s="5">
        <f t="shared" si="1073"/>
        <v>-2.59</v>
      </c>
      <c r="AV5752" s="4">
        <f>SUM(AU$3:AU5752)</f>
        <v>-4575.1199999999844</v>
      </c>
    </row>
    <row r="5753" spans="1:48" x14ac:dyDescent="0.25">
      <c r="A5753">
        <f t="shared" si="1069"/>
        <v>1</v>
      </c>
      <c r="B5753">
        <f t="shared" si="1068"/>
        <v>758</v>
      </c>
      <c r="C5753" s="1">
        <v>43533</v>
      </c>
      <c r="D5753" t="s">
        <v>298</v>
      </c>
      <c r="E5753" t="s">
        <v>6301</v>
      </c>
      <c r="F5753" t="s">
        <v>401</v>
      </c>
      <c r="G5753" t="s">
        <v>5809</v>
      </c>
      <c r="H5753">
        <v>2019</v>
      </c>
      <c r="I5753">
        <v>3</v>
      </c>
      <c r="J5753">
        <v>9</v>
      </c>
      <c r="K5753" t="s">
        <v>47</v>
      </c>
      <c r="L5753">
        <v>7</v>
      </c>
      <c r="M5753" s="3">
        <v>3</v>
      </c>
      <c r="N5753" s="3">
        <v>2</v>
      </c>
      <c r="O5753" s="13">
        <v>2.4500000000000002</v>
      </c>
      <c r="P5753">
        <v>3.3</v>
      </c>
      <c r="Q5753">
        <v>3.2</v>
      </c>
      <c r="R5753" s="2">
        <v>1.83</v>
      </c>
      <c r="S5753" s="7">
        <f t="shared" si="1074"/>
        <v>0.83000000000000007</v>
      </c>
      <c r="T5753" s="7">
        <f>SUM($S$3:S5753)</f>
        <v>-217.02999999999972</v>
      </c>
      <c r="U5753" s="2">
        <v>1.83</v>
      </c>
      <c r="V5753" s="7">
        <f t="shared" si="1075"/>
        <v>-1</v>
      </c>
      <c r="W5753" s="7">
        <f>SUM($V$3:V5753)</f>
        <v>-586.54999999999404</v>
      </c>
      <c r="X5753" s="8">
        <v>1.4</v>
      </c>
      <c r="Y5753" s="7">
        <f t="shared" si="1070"/>
        <v>0.39999999999999991</v>
      </c>
      <c r="Z5753" s="7">
        <f>SUM($Y$3:Y5753)</f>
        <v>-156.41999999999888</v>
      </c>
      <c r="AA5753" s="8">
        <v>3</v>
      </c>
      <c r="AB5753" s="7">
        <f t="shared" si="1071"/>
        <v>-1</v>
      </c>
      <c r="AC5753" s="7">
        <f>SUM($AB$3:AB5753)</f>
        <v>-817.81999999999948</v>
      </c>
      <c r="AD5753" s="2">
        <v>2.2000000000000002</v>
      </c>
      <c r="AE5753" s="7">
        <f t="shared" si="1076"/>
        <v>1.2000000000000002</v>
      </c>
      <c r="AF5753" s="7">
        <f>SUM(AE$3:AE5753)</f>
        <v>-206.48999999999896</v>
      </c>
      <c r="AG5753" s="2">
        <v>1.66</v>
      </c>
      <c r="AH5753" s="7">
        <f t="shared" si="1072"/>
        <v>-1</v>
      </c>
      <c r="AI5753" s="7">
        <f>SUM(AH$3:AH5753)</f>
        <v>-420.20999999999754</v>
      </c>
      <c r="AJ5753" s="2">
        <v>7</v>
      </c>
      <c r="AK5753" s="7">
        <f t="shared" si="1077"/>
        <v>-1</v>
      </c>
      <c r="AL5753" s="7">
        <f>SUM(AK$3:AK5753)</f>
        <v>-1207.17</v>
      </c>
      <c r="AM5753" s="2">
        <v>9.5</v>
      </c>
      <c r="AN5753" s="7">
        <f t="shared" si="1078"/>
        <v>-1</v>
      </c>
      <c r="AO5753" s="7">
        <f>SUM(AN$3:AN5753)</f>
        <v>-167</v>
      </c>
      <c r="AP5753" s="2">
        <v>6</v>
      </c>
      <c r="AQ5753" s="7">
        <f t="shared" si="1079"/>
        <v>-1</v>
      </c>
      <c r="AR5753" s="7">
        <f>SUM(AQ$3:AQ5753)</f>
        <v>-800</v>
      </c>
      <c r="AS5753">
        <v>4.8</v>
      </c>
      <c r="AT5753">
        <v>1.17</v>
      </c>
      <c r="AU5753" s="5">
        <f t="shared" si="1073"/>
        <v>-3.57</v>
      </c>
      <c r="AV5753" s="4">
        <f>SUM(AU$3:AU5753)</f>
        <v>-4578.6899999999841</v>
      </c>
    </row>
    <row r="5754" spans="1:48" x14ac:dyDescent="0.25">
      <c r="A5754">
        <f t="shared" si="1069"/>
        <v>1</v>
      </c>
      <c r="B5754">
        <f t="shared" si="1068"/>
        <v>757</v>
      </c>
      <c r="C5754" s="1">
        <v>43533</v>
      </c>
      <c r="D5754" t="s">
        <v>298</v>
      </c>
      <c r="E5754" t="s">
        <v>6302</v>
      </c>
      <c r="F5754" t="s">
        <v>529</v>
      </c>
      <c r="G5754" t="s">
        <v>4692</v>
      </c>
      <c r="H5754">
        <v>2019</v>
      </c>
      <c r="I5754">
        <v>3</v>
      </c>
      <c r="J5754">
        <v>9</v>
      </c>
      <c r="K5754" t="s">
        <v>47</v>
      </c>
      <c r="L5754">
        <v>7</v>
      </c>
      <c r="M5754" s="3">
        <v>2</v>
      </c>
      <c r="N5754" s="3">
        <v>0</v>
      </c>
      <c r="O5754" s="13">
        <v>1.44</v>
      </c>
      <c r="P5754">
        <v>4.5</v>
      </c>
      <c r="Q5754">
        <v>9</v>
      </c>
      <c r="R5754" s="2">
        <v>1.9</v>
      </c>
      <c r="S5754" s="7">
        <f t="shared" si="1074"/>
        <v>-1</v>
      </c>
      <c r="T5754" s="7">
        <f>SUM($S$3:S5754)</f>
        <v>-218.02999999999972</v>
      </c>
      <c r="U5754" s="2">
        <v>1.8</v>
      </c>
      <c r="V5754" s="7">
        <f t="shared" si="1075"/>
        <v>0.8</v>
      </c>
      <c r="W5754" s="7">
        <f>SUM($V$3:V5754)</f>
        <v>-585.74999999999409</v>
      </c>
      <c r="X5754" s="8">
        <v>1.28</v>
      </c>
      <c r="Y5754" s="7">
        <f t="shared" si="1070"/>
        <v>0.28000000000000003</v>
      </c>
      <c r="Z5754" s="7">
        <f>SUM($Y$3:Y5754)</f>
        <v>-156.13999999999888</v>
      </c>
      <c r="AA5754" s="8">
        <v>3.75</v>
      </c>
      <c r="AB5754" s="7">
        <f t="shared" si="1071"/>
        <v>-1</v>
      </c>
      <c r="AC5754" s="7">
        <f>SUM($AB$3:AB5754)</f>
        <v>-818.81999999999948</v>
      </c>
      <c r="AD5754" s="2">
        <v>1.9</v>
      </c>
      <c r="AE5754" s="7">
        <f t="shared" si="1076"/>
        <v>-1</v>
      </c>
      <c r="AF5754" s="7">
        <f>SUM(AE$3:AE5754)</f>
        <v>-207.48999999999896</v>
      </c>
      <c r="AG5754" s="2">
        <v>1.9</v>
      </c>
      <c r="AH5754" s="7">
        <f t="shared" si="1072"/>
        <v>0.89999999999999991</v>
      </c>
      <c r="AI5754" s="7">
        <f>SUM(AH$3:AH5754)</f>
        <v>-419.30999999999756</v>
      </c>
      <c r="AJ5754" s="2">
        <v>6</v>
      </c>
      <c r="AK5754" s="7">
        <f t="shared" si="1077"/>
        <v>-1</v>
      </c>
      <c r="AL5754" s="7">
        <f>SUM(AK$3:AK5754)</f>
        <v>-1208.17</v>
      </c>
      <c r="AM5754" s="2">
        <v>7.5</v>
      </c>
      <c r="AN5754" s="7">
        <f t="shared" si="1078"/>
        <v>-1</v>
      </c>
      <c r="AO5754" s="7">
        <f>SUM(AN$3:AN5754)</f>
        <v>-168</v>
      </c>
      <c r="AP5754" s="2">
        <v>8</v>
      </c>
      <c r="AQ5754" s="7">
        <f t="shared" si="1079"/>
        <v>-1</v>
      </c>
      <c r="AR5754" s="7">
        <f>SUM(AQ$3:AQ5754)</f>
        <v>-801</v>
      </c>
      <c r="AS5754">
        <v>2.37</v>
      </c>
      <c r="AT5754">
        <v>1.55</v>
      </c>
      <c r="AU5754" s="5">
        <f t="shared" si="1073"/>
        <v>-4.0199999999999996</v>
      </c>
      <c r="AV5754" s="4">
        <f>SUM(AU$3:AU5754)</f>
        <v>-4582.7099999999846</v>
      </c>
    </row>
    <row r="5755" spans="1:48" x14ac:dyDescent="0.25">
      <c r="A5755">
        <f t="shared" si="1069"/>
        <v>1</v>
      </c>
      <c r="B5755">
        <f t="shared" si="1068"/>
        <v>756</v>
      </c>
      <c r="C5755" s="1">
        <v>43533</v>
      </c>
      <c r="D5755" t="s">
        <v>298</v>
      </c>
      <c r="E5755" t="s">
        <v>6303</v>
      </c>
      <c r="F5755" t="s">
        <v>5805</v>
      </c>
      <c r="G5755" t="s">
        <v>5802</v>
      </c>
      <c r="H5755">
        <v>2019</v>
      </c>
      <c r="I5755">
        <v>3</v>
      </c>
      <c r="J5755">
        <v>9</v>
      </c>
      <c r="K5755" t="s">
        <v>47</v>
      </c>
      <c r="L5755">
        <v>7</v>
      </c>
      <c r="M5755" s="3">
        <v>1</v>
      </c>
      <c r="N5755" s="3">
        <v>1</v>
      </c>
      <c r="O5755" s="13">
        <v>1.36</v>
      </c>
      <c r="P5755">
        <v>5.25</v>
      </c>
      <c r="Q5755">
        <v>9.5</v>
      </c>
      <c r="R5755" s="2">
        <v>2</v>
      </c>
      <c r="S5755" s="7">
        <f t="shared" si="1074"/>
        <v>1</v>
      </c>
      <c r="T5755" s="7">
        <f>SUM($S$3:S5755)</f>
        <v>-217.02999999999972</v>
      </c>
      <c r="U5755" s="2">
        <v>1.72</v>
      </c>
      <c r="V5755" s="7">
        <f t="shared" si="1075"/>
        <v>-1</v>
      </c>
      <c r="W5755" s="7">
        <f>SUM($V$3:V5755)</f>
        <v>-586.74999999999409</v>
      </c>
      <c r="X5755" s="8">
        <v>1.25</v>
      </c>
      <c r="Y5755" s="7">
        <f t="shared" si="1070"/>
        <v>0.25</v>
      </c>
      <c r="Z5755" s="7">
        <f>SUM($Y$3:Y5755)</f>
        <v>-155.88999999999888</v>
      </c>
      <c r="AA5755" s="8">
        <v>4</v>
      </c>
      <c r="AB5755" s="7">
        <f t="shared" si="1071"/>
        <v>-1</v>
      </c>
      <c r="AC5755" s="7">
        <f>SUM($AB$3:AB5755)</f>
        <v>-819.81999999999948</v>
      </c>
      <c r="AD5755" s="2">
        <v>1.8</v>
      </c>
      <c r="AE5755" s="7">
        <f t="shared" si="1076"/>
        <v>-1</v>
      </c>
      <c r="AF5755" s="7">
        <f>SUM(AE$3:AE5755)</f>
        <v>-208.48999999999896</v>
      </c>
      <c r="AG5755" s="2">
        <v>2</v>
      </c>
      <c r="AH5755" s="7">
        <f t="shared" si="1072"/>
        <v>1</v>
      </c>
      <c r="AI5755" s="7">
        <f>SUM(AH$3:AH5755)</f>
        <v>-418.30999999999756</v>
      </c>
      <c r="AJ5755" s="2">
        <v>6</v>
      </c>
      <c r="AK5755" s="7">
        <f t="shared" si="1077"/>
        <v>-1</v>
      </c>
      <c r="AL5755" s="7">
        <f>SUM(AK$3:AK5755)</f>
        <v>-1209.17</v>
      </c>
      <c r="AM5755" s="2">
        <v>8</v>
      </c>
      <c r="AN5755" s="7">
        <f t="shared" si="1078"/>
        <v>-1</v>
      </c>
      <c r="AO5755" s="7">
        <f>SUM(AN$3:AN5755)</f>
        <v>-169</v>
      </c>
      <c r="AP5755" s="2">
        <v>9.5</v>
      </c>
      <c r="AQ5755" s="7">
        <f t="shared" si="1079"/>
        <v>8.5</v>
      </c>
      <c r="AR5755" s="7">
        <f>SUM(AQ$3:AQ5755)</f>
        <v>-792.5</v>
      </c>
      <c r="AS5755">
        <v>2.1</v>
      </c>
      <c r="AT5755">
        <v>1.7</v>
      </c>
      <c r="AU5755" s="5">
        <f t="shared" si="1073"/>
        <v>5.75</v>
      </c>
      <c r="AV5755" s="4">
        <f>SUM(AU$3:AU5755)</f>
        <v>-4576.9599999999846</v>
      </c>
    </row>
    <row r="5756" spans="1:48" x14ac:dyDescent="0.25">
      <c r="A5756">
        <f t="shared" si="1069"/>
        <v>1</v>
      </c>
      <c r="B5756">
        <f t="shared" si="1068"/>
        <v>755</v>
      </c>
      <c r="C5756" s="1">
        <v>43533</v>
      </c>
      <c r="D5756" t="s">
        <v>302</v>
      </c>
      <c r="E5756" t="s">
        <v>6304</v>
      </c>
      <c r="F5756" t="s">
        <v>563</v>
      </c>
      <c r="G5756" t="s">
        <v>491</v>
      </c>
      <c r="H5756">
        <v>2019</v>
      </c>
      <c r="I5756">
        <v>3</v>
      </c>
      <c r="J5756">
        <v>9</v>
      </c>
      <c r="K5756" t="s">
        <v>47</v>
      </c>
      <c r="L5756">
        <v>7</v>
      </c>
      <c r="M5756" s="3">
        <v>2</v>
      </c>
      <c r="N5756" s="3">
        <v>1</v>
      </c>
      <c r="O5756" s="13">
        <v>2.62</v>
      </c>
      <c r="P5756">
        <v>3.2</v>
      </c>
      <c r="Q5756">
        <v>2.8</v>
      </c>
      <c r="R5756" s="2">
        <v>1.9</v>
      </c>
      <c r="S5756" s="7">
        <f t="shared" si="1074"/>
        <v>0.89999999999999991</v>
      </c>
      <c r="T5756" s="7">
        <f>SUM($S$3:S5756)</f>
        <v>-216.12999999999971</v>
      </c>
      <c r="U5756" s="2">
        <v>1.9</v>
      </c>
      <c r="V5756" s="7">
        <f t="shared" si="1075"/>
        <v>-1</v>
      </c>
      <c r="W5756" s="7">
        <f>SUM($V$3:V5756)</f>
        <v>-587.74999999999409</v>
      </c>
      <c r="X5756" s="8">
        <v>1.36</v>
      </c>
      <c r="Y5756" s="7">
        <f t="shared" si="1070"/>
        <v>0.3600000000000001</v>
      </c>
      <c r="Z5756" s="7">
        <f>SUM($Y$3:Y5756)</f>
        <v>-155.52999999999886</v>
      </c>
      <c r="AA5756" s="8">
        <v>3.2</v>
      </c>
      <c r="AB5756" s="7">
        <f t="shared" si="1071"/>
        <v>-1</v>
      </c>
      <c r="AC5756" s="7">
        <f>SUM($AB$3:AB5756)</f>
        <v>-820.81999999999948</v>
      </c>
      <c r="AD5756" s="2">
        <v>2.1</v>
      </c>
      <c r="AE5756" s="7">
        <f t="shared" si="1076"/>
        <v>1.1000000000000001</v>
      </c>
      <c r="AF5756" s="7">
        <f>SUM(AE$3:AE5756)</f>
        <v>-207.38999999999896</v>
      </c>
      <c r="AG5756" s="2">
        <v>1.72</v>
      </c>
      <c r="AH5756" s="7">
        <f t="shared" si="1072"/>
        <v>-1</v>
      </c>
      <c r="AI5756" s="7">
        <f>SUM(AH$3:AH5756)</f>
        <v>-419.30999999999756</v>
      </c>
      <c r="AJ5756" s="2">
        <v>8</v>
      </c>
      <c r="AK5756" s="7">
        <f t="shared" si="1077"/>
        <v>-1</v>
      </c>
      <c r="AL5756" s="7">
        <f>SUM(AK$3:AK5756)</f>
        <v>-1210.17</v>
      </c>
      <c r="AM5756" s="2">
        <v>10</v>
      </c>
      <c r="AN5756" s="7">
        <f t="shared" si="1078"/>
        <v>9</v>
      </c>
      <c r="AO5756" s="7">
        <f>SUM(AN$3:AN5756)</f>
        <v>-160</v>
      </c>
      <c r="AP5756" s="2">
        <v>6</v>
      </c>
      <c r="AQ5756" s="7">
        <f t="shared" si="1079"/>
        <v>-1</v>
      </c>
      <c r="AR5756" s="7">
        <f>SUM(AQ$3:AQ5756)</f>
        <v>-793.5</v>
      </c>
      <c r="AS5756">
        <v>5.5</v>
      </c>
      <c r="AT5756">
        <v>1.1499999999999999</v>
      </c>
      <c r="AU5756" s="5">
        <f t="shared" si="1073"/>
        <v>6.36</v>
      </c>
      <c r="AV5756" s="4">
        <f>SUM(AU$3:AU5756)</f>
        <v>-4570.5999999999849</v>
      </c>
    </row>
    <row r="5757" spans="1:48" x14ac:dyDescent="0.25">
      <c r="A5757">
        <f t="shared" si="1069"/>
        <v>1</v>
      </c>
      <c r="B5757">
        <f t="shared" si="1068"/>
        <v>754</v>
      </c>
      <c r="C5757" s="1">
        <v>43533</v>
      </c>
      <c r="D5757" t="s">
        <v>302</v>
      </c>
      <c r="E5757" t="s">
        <v>6305</v>
      </c>
      <c r="F5757" t="s">
        <v>487</v>
      </c>
      <c r="G5757" t="s">
        <v>496</v>
      </c>
      <c r="H5757">
        <v>2019</v>
      </c>
      <c r="I5757">
        <v>3</v>
      </c>
      <c r="J5757">
        <v>9</v>
      </c>
      <c r="K5757" t="s">
        <v>47</v>
      </c>
      <c r="L5757">
        <v>7</v>
      </c>
      <c r="M5757" s="3">
        <v>1</v>
      </c>
      <c r="N5757" s="3">
        <v>1</v>
      </c>
      <c r="O5757" s="13">
        <v>3</v>
      </c>
      <c r="P5757">
        <v>3.1</v>
      </c>
      <c r="Q5757">
        <v>2.5</v>
      </c>
      <c r="R5757" s="2">
        <v>2</v>
      </c>
      <c r="S5757" s="7">
        <f t="shared" si="1074"/>
        <v>1</v>
      </c>
      <c r="T5757" s="7">
        <f>SUM($S$3:S5757)</f>
        <v>-215.12999999999971</v>
      </c>
      <c r="U5757" s="2">
        <v>1.75</v>
      </c>
      <c r="V5757" s="7">
        <f t="shared" si="1075"/>
        <v>-1</v>
      </c>
      <c r="W5757" s="7">
        <f>SUM($V$3:V5757)</f>
        <v>-588.74999999999409</v>
      </c>
      <c r="X5757" s="8">
        <v>1.5</v>
      </c>
      <c r="Y5757" s="7">
        <f t="shared" si="1070"/>
        <v>0.5</v>
      </c>
      <c r="Z5757" s="7">
        <f>SUM($Y$3:Y5757)</f>
        <v>-155.02999999999886</v>
      </c>
      <c r="AA5757" s="8">
        <v>2.62</v>
      </c>
      <c r="AB5757" s="7">
        <f t="shared" si="1071"/>
        <v>-1</v>
      </c>
      <c r="AC5757" s="7">
        <f>SUM($AB$3:AB5757)</f>
        <v>-821.81999999999948</v>
      </c>
      <c r="AD5757" s="2">
        <v>2.5</v>
      </c>
      <c r="AE5757" s="7">
        <f t="shared" si="1076"/>
        <v>-1</v>
      </c>
      <c r="AF5757" s="7">
        <f>SUM(AE$3:AE5757)</f>
        <v>-208.38999999999896</v>
      </c>
      <c r="AG5757" s="2">
        <v>1.53</v>
      </c>
      <c r="AH5757" s="7">
        <f t="shared" si="1072"/>
        <v>0.53</v>
      </c>
      <c r="AI5757" s="7">
        <f>SUM(AH$3:AH5757)</f>
        <v>-418.77999999999759</v>
      </c>
      <c r="AJ5757" s="2">
        <v>7</v>
      </c>
      <c r="AK5757" s="7">
        <f t="shared" si="1077"/>
        <v>-1</v>
      </c>
      <c r="AL5757" s="7">
        <f>SUM(AK$3:AK5757)</f>
        <v>-1211.17</v>
      </c>
      <c r="AM5757" s="2">
        <v>11</v>
      </c>
      <c r="AN5757" s="7">
        <f t="shared" si="1078"/>
        <v>-1</v>
      </c>
      <c r="AO5757" s="7">
        <f>SUM(AN$3:AN5757)</f>
        <v>-161</v>
      </c>
      <c r="AP5757" s="2">
        <v>6</v>
      </c>
      <c r="AQ5757" s="7">
        <f t="shared" si="1079"/>
        <v>5</v>
      </c>
      <c r="AR5757" s="7">
        <f>SUM(AQ$3:AQ5757)</f>
        <v>-788.5</v>
      </c>
      <c r="AS5757">
        <v>6.25</v>
      </c>
      <c r="AT5757">
        <v>1.1200000000000001</v>
      </c>
      <c r="AU5757" s="5">
        <f t="shared" si="1073"/>
        <v>2.0300000000000002</v>
      </c>
      <c r="AV5757" s="4">
        <f>SUM(AU$3:AU5757)</f>
        <v>-4568.5699999999852</v>
      </c>
    </row>
    <row r="5758" spans="1:48" x14ac:dyDescent="0.25">
      <c r="A5758">
        <f t="shared" si="1069"/>
        <v>1</v>
      </c>
      <c r="B5758">
        <f t="shared" si="1068"/>
        <v>753</v>
      </c>
      <c r="C5758" s="1">
        <v>43533</v>
      </c>
      <c r="D5758" t="s">
        <v>302</v>
      </c>
      <c r="E5758" t="s">
        <v>6306</v>
      </c>
      <c r="F5758" t="s">
        <v>494</v>
      </c>
      <c r="G5758" t="s">
        <v>311</v>
      </c>
      <c r="H5758">
        <v>2019</v>
      </c>
      <c r="I5758">
        <v>3</v>
      </c>
      <c r="J5758">
        <v>9</v>
      </c>
      <c r="K5758" t="s">
        <v>47</v>
      </c>
      <c r="L5758">
        <v>7</v>
      </c>
      <c r="M5758" s="3">
        <v>1</v>
      </c>
      <c r="N5758" s="3">
        <v>1</v>
      </c>
      <c r="O5758" s="13">
        <v>1.7</v>
      </c>
      <c r="P5758">
        <v>3.5</v>
      </c>
      <c r="Q5758">
        <v>5</v>
      </c>
      <c r="R5758" s="2">
        <v>1.95</v>
      </c>
      <c r="S5758" s="7">
        <f t="shared" si="1074"/>
        <v>0.95</v>
      </c>
      <c r="T5758" s="7">
        <f>SUM($S$3:S5758)</f>
        <v>-214.17999999999972</v>
      </c>
      <c r="U5758" s="2">
        <v>1.8</v>
      </c>
      <c r="V5758" s="7">
        <f t="shared" si="1075"/>
        <v>-1</v>
      </c>
      <c r="W5758" s="7">
        <f>SUM($V$3:V5758)</f>
        <v>-589.74999999999409</v>
      </c>
      <c r="X5758" s="8">
        <v>1.36</v>
      </c>
      <c r="Y5758" s="7">
        <f t="shared" si="1070"/>
        <v>0.3600000000000001</v>
      </c>
      <c r="Z5758" s="7">
        <f>SUM($Y$3:Y5758)</f>
        <v>-154.66999999999885</v>
      </c>
      <c r="AA5758" s="8">
        <v>3.2</v>
      </c>
      <c r="AB5758" s="7">
        <f t="shared" si="1071"/>
        <v>-1</v>
      </c>
      <c r="AC5758" s="7">
        <f>SUM($AB$3:AB5758)</f>
        <v>-822.81999999999948</v>
      </c>
      <c r="AD5758" s="2">
        <v>2.1</v>
      </c>
      <c r="AE5758" s="7">
        <f t="shared" si="1076"/>
        <v>-1</v>
      </c>
      <c r="AF5758" s="7">
        <f>SUM(AE$3:AE5758)</f>
        <v>-209.38999999999896</v>
      </c>
      <c r="AG5758" s="2">
        <v>1.72</v>
      </c>
      <c r="AH5758" s="7">
        <f t="shared" si="1072"/>
        <v>0.72</v>
      </c>
      <c r="AI5758" s="7">
        <f>SUM(AH$3:AH5758)</f>
        <v>-418.05999999999756</v>
      </c>
      <c r="AJ5758" s="2">
        <v>6</v>
      </c>
      <c r="AK5758" s="7">
        <f t="shared" si="1077"/>
        <v>-1</v>
      </c>
      <c r="AL5758" s="7">
        <f>SUM(AK$3:AK5758)</f>
        <v>-1212.17</v>
      </c>
      <c r="AM5758" s="2">
        <v>8.5</v>
      </c>
      <c r="AN5758" s="7">
        <f t="shared" si="1078"/>
        <v>-1</v>
      </c>
      <c r="AO5758" s="7">
        <f>SUM(AN$3:AN5758)</f>
        <v>-162</v>
      </c>
      <c r="AP5758" s="2">
        <v>6.5</v>
      </c>
      <c r="AQ5758" s="7">
        <f t="shared" si="1079"/>
        <v>5.5</v>
      </c>
      <c r="AR5758" s="7">
        <f>SUM(AQ$3:AQ5758)</f>
        <v>-783</v>
      </c>
      <c r="AS5758">
        <v>3</v>
      </c>
      <c r="AT5758">
        <v>1.37</v>
      </c>
      <c r="AU5758" s="5">
        <f t="shared" si="1073"/>
        <v>2.5300000000000002</v>
      </c>
      <c r="AV5758" s="4">
        <f>SUM(AU$3:AU5758)</f>
        <v>-4566.0399999999854</v>
      </c>
    </row>
    <row r="5759" spans="1:48" x14ac:dyDescent="0.25">
      <c r="A5759">
        <f t="shared" si="1069"/>
        <v>1</v>
      </c>
      <c r="B5759">
        <f t="shared" si="1068"/>
        <v>752</v>
      </c>
      <c r="C5759" s="1">
        <v>43533</v>
      </c>
      <c r="D5759" t="s">
        <v>302</v>
      </c>
      <c r="E5759" t="s">
        <v>3290</v>
      </c>
      <c r="F5759" t="s">
        <v>308</v>
      </c>
      <c r="G5759" t="s">
        <v>484</v>
      </c>
      <c r="H5759">
        <v>2019</v>
      </c>
      <c r="I5759">
        <v>3</v>
      </c>
      <c r="J5759">
        <v>9</v>
      </c>
      <c r="K5759" t="s">
        <v>47</v>
      </c>
      <c r="L5759">
        <v>7</v>
      </c>
      <c r="M5759" s="3">
        <v>2</v>
      </c>
      <c r="N5759" s="3">
        <v>2</v>
      </c>
      <c r="O5759" s="13">
        <v>1.9</v>
      </c>
      <c r="P5759">
        <v>3.1</v>
      </c>
      <c r="Q5759">
        <v>4.75</v>
      </c>
      <c r="R5759" s="2">
        <v>2.1</v>
      </c>
      <c r="S5759" s="7">
        <f t="shared" si="1074"/>
        <v>1.1000000000000001</v>
      </c>
      <c r="T5759" s="7">
        <f>SUM($S$3:S5759)</f>
        <v>-213.07999999999973</v>
      </c>
      <c r="U5759" s="2">
        <v>1.66</v>
      </c>
      <c r="V5759" s="7">
        <f t="shared" si="1075"/>
        <v>-1</v>
      </c>
      <c r="W5759" s="7">
        <f>SUM($V$3:V5759)</f>
        <v>-590.74999999999409</v>
      </c>
      <c r="X5759" s="8">
        <v>1.5</v>
      </c>
      <c r="Y5759" s="7">
        <f t="shared" si="1070"/>
        <v>0.5</v>
      </c>
      <c r="Z5759" s="7">
        <f>SUM($Y$3:Y5759)</f>
        <v>-154.16999999999885</v>
      </c>
      <c r="AA5759" s="8">
        <v>2.62</v>
      </c>
      <c r="AB5759" s="7">
        <f t="shared" si="1071"/>
        <v>-1</v>
      </c>
      <c r="AC5759" s="7">
        <f>SUM($AB$3:AB5759)</f>
        <v>-823.81999999999948</v>
      </c>
      <c r="AD5759" s="2">
        <v>2.5</v>
      </c>
      <c r="AE5759" s="7">
        <f t="shared" si="1076"/>
        <v>1.5</v>
      </c>
      <c r="AF5759" s="7">
        <f>SUM(AE$3:AE5759)</f>
        <v>-207.88999999999896</v>
      </c>
      <c r="AG5759" s="2">
        <v>1.53</v>
      </c>
      <c r="AH5759" s="7">
        <f t="shared" si="1072"/>
        <v>-1</v>
      </c>
      <c r="AI5759" s="7">
        <f>SUM(AH$3:AH5759)</f>
        <v>-419.05999999999756</v>
      </c>
      <c r="AJ5759" s="2">
        <v>5.5</v>
      </c>
      <c r="AK5759" s="7">
        <f t="shared" si="1077"/>
        <v>-1</v>
      </c>
      <c r="AL5759" s="7">
        <f>SUM(AK$3:AK5759)</f>
        <v>-1213.17</v>
      </c>
      <c r="AM5759" s="2">
        <v>9</v>
      </c>
      <c r="AN5759" s="7">
        <f t="shared" si="1078"/>
        <v>-1</v>
      </c>
      <c r="AO5759" s="7">
        <f>SUM(AN$3:AN5759)</f>
        <v>-163</v>
      </c>
      <c r="AP5759" s="2">
        <v>6</v>
      </c>
      <c r="AQ5759" s="7">
        <f t="shared" si="1079"/>
        <v>-1</v>
      </c>
      <c r="AR5759" s="7">
        <f>SUM(AQ$3:AQ5759)</f>
        <v>-784</v>
      </c>
      <c r="AS5759">
        <v>3.7</v>
      </c>
      <c r="AT5759">
        <v>1.26</v>
      </c>
      <c r="AU5759" s="5">
        <f t="shared" si="1073"/>
        <v>-2.9</v>
      </c>
      <c r="AV5759" s="4">
        <f>SUM(AU$3:AU5759)</f>
        <v>-4568.939999999985</v>
      </c>
    </row>
    <row r="5760" spans="1:48" x14ac:dyDescent="0.25">
      <c r="A5760">
        <f t="shared" si="1069"/>
        <v>1</v>
      </c>
      <c r="B5760">
        <f t="shared" si="1068"/>
        <v>751</v>
      </c>
      <c r="C5760" s="1">
        <v>43533</v>
      </c>
      <c r="D5760" t="s">
        <v>302</v>
      </c>
      <c r="E5760" t="s">
        <v>6307</v>
      </c>
      <c r="F5760" t="s">
        <v>680</v>
      </c>
      <c r="G5760" t="s">
        <v>5886</v>
      </c>
      <c r="H5760">
        <v>2019</v>
      </c>
      <c r="I5760">
        <v>3</v>
      </c>
      <c r="J5760">
        <v>9</v>
      </c>
      <c r="K5760" t="s">
        <v>47</v>
      </c>
      <c r="L5760">
        <v>7</v>
      </c>
      <c r="M5760" s="3">
        <v>2</v>
      </c>
      <c r="N5760" s="3">
        <v>2</v>
      </c>
      <c r="O5760" s="13">
        <v>3.8</v>
      </c>
      <c r="P5760">
        <v>3.6</v>
      </c>
      <c r="Q5760">
        <v>1.9</v>
      </c>
      <c r="R5760" s="2">
        <v>1.7</v>
      </c>
      <c r="S5760" s="7">
        <f t="shared" si="1074"/>
        <v>0.7</v>
      </c>
      <c r="T5760" s="7">
        <f>SUM($S$3:S5760)</f>
        <v>-212.37999999999974</v>
      </c>
      <c r="U5760" s="2">
        <v>2.0499999999999998</v>
      </c>
      <c r="V5760" s="7">
        <f t="shared" si="1075"/>
        <v>-1</v>
      </c>
      <c r="W5760" s="7">
        <f>SUM($V$3:V5760)</f>
        <v>-591.74999999999409</v>
      </c>
      <c r="X5760" s="8">
        <v>1.28</v>
      </c>
      <c r="Y5760" s="7">
        <f t="shared" si="1070"/>
        <v>0.28000000000000003</v>
      </c>
      <c r="Z5760" s="7">
        <f>SUM($Y$3:Y5760)</f>
        <v>-153.88999999999885</v>
      </c>
      <c r="AA5760" s="8">
        <v>3.75</v>
      </c>
      <c r="AB5760" s="7">
        <f t="shared" si="1071"/>
        <v>-1</v>
      </c>
      <c r="AC5760" s="7">
        <f>SUM($AB$3:AB5760)</f>
        <v>-824.81999999999948</v>
      </c>
      <c r="AD5760" s="2">
        <v>1.8</v>
      </c>
      <c r="AE5760" s="7">
        <f t="shared" si="1076"/>
        <v>0.8</v>
      </c>
      <c r="AF5760" s="7">
        <f>SUM(AE$3:AE5760)</f>
        <v>-207.08999999999895</v>
      </c>
      <c r="AG5760" s="2">
        <v>2</v>
      </c>
      <c r="AH5760" s="7">
        <f t="shared" si="1072"/>
        <v>-1</v>
      </c>
      <c r="AI5760" s="7">
        <f>SUM(AH$3:AH5760)</f>
        <v>-420.05999999999756</v>
      </c>
      <c r="AJ5760" s="2">
        <v>12</v>
      </c>
      <c r="AK5760" s="7">
        <f t="shared" si="1077"/>
        <v>-1</v>
      </c>
      <c r="AL5760" s="7">
        <f>SUM(AK$3:AK5760)</f>
        <v>-1214.17</v>
      </c>
      <c r="AM5760" s="2">
        <v>13</v>
      </c>
      <c r="AN5760" s="7">
        <f t="shared" si="1078"/>
        <v>-1</v>
      </c>
      <c r="AO5760" s="7">
        <f>SUM(AN$3:AN5760)</f>
        <v>-164</v>
      </c>
      <c r="AP5760" s="2">
        <v>6.5</v>
      </c>
      <c r="AQ5760" s="7">
        <f t="shared" si="1079"/>
        <v>-1</v>
      </c>
      <c r="AR5760" s="7">
        <f>SUM(AQ$3:AQ5760)</f>
        <v>-785</v>
      </c>
      <c r="AU5760" s="5">
        <f t="shared" si="1073"/>
        <v>-4.22</v>
      </c>
      <c r="AV5760" s="4">
        <f>SUM(AU$3:AU5760)</f>
        <v>-4573.1599999999853</v>
      </c>
    </row>
    <row r="5761" spans="1:48" x14ac:dyDescent="0.25">
      <c r="A5761">
        <f t="shared" si="1069"/>
        <v>1</v>
      </c>
      <c r="B5761">
        <f t="shared" si="1068"/>
        <v>750</v>
      </c>
      <c r="C5761" s="1">
        <v>43533</v>
      </c>
      <c r="D5761" t="s">
        <v>302</v>
      </c>
      <c r="E5761" t="s">
        <v>6308</v>
      </c>
      <c r="F5761" t="s">
        <v>488</v>
      </c>
      <c r="G5761" t="s">
        <v>5594</v>
      </c>
      <c r="H5761">
        <v>2019</v>
      </c>
      <c r="I5761">
        <v>3</v>
      </c>
      <c r="J5761">
        <v>9</v>
      </c>
      <c r="K5761" t="s">
        <v>47</v>
      </c>
      <c r="L5761">
        <v>7</v>
      </c>
      <c r="M5761" s="3">
        <v>1</v>
      </c>
      <c r="N5761" s="3">
        <v>0</v>
      </c>
      <c r="O5761" s="13">
        <v>2.0499999999999998</v>
      </c>
      <c r="P5761">
        <v>3.25</v>
      </c>
      <c r="Q5761">
        <v>4</v>
      </c>
      <c r="R5761" s="2">
        <v>2</v>
      </c>
      <c r="S5761" s="7">
        <f t="shared" si="1074"/>
        <v>-1</v>
      </c>
      <c r="T5761" s="7">
        <f>SUM($S$3:S5761)</f>
        <v>-213.37999999999974</v>
      </c>
      <c r="U5761" s="2">
        <v>1.75</v>
      </c>
      <c r="V5761" s="7">
        <f t="shared" si="1075"/>
        <v>0.75</v>
      </c>
      <c r="W5761" s="7">
        <f>SUM($V$3:V5761)</f>
        <v>-590.99999999999409</v>
      </c>
      <c r="X5761" s="8">
        <v>1.44</v>
      </c>
      <c r="Y5761" s="7">
        <f t="shared" si="1070"/>
        <v>-1</v>
      </c>
      <c r="Z5761" s="7">
        <f>SUM($Y$3:Y5761)</f>
        <v>-154.88999999999885</v>
      </c>
      <c r="AA5761" s="8">
        <v>2.75</v>
      </c>
      <c r="AB5761" s="7">
        <f t="shared" si="1071"/>
        <v>1.75</v>
      </c>
      <c r="AC5761" s="7">
        <f>SUM($AB$3:AB5761)</f>
        <v>-823.06999999999948</v>
      </c>
      <c r="AD5761" s="2">
        <v>2.2999999999999998</v>
      </c>
      <c r="AE5761" s="7">
        <f t="shared" si="1076"/>
        <v>-1</v>
      </c>
      <c r="AF5761" s="7">
        <f>SUM(AE$3:AE5761)</f>
        <v>-208.08999999999895</v>
      </c>
      <c r="AG5761" s="2">
        <v>1.61</v>
      </c>
      <c r="AH5761" s="7">
        <f t="shared" si="1072"/>
        <v>0.6100000000000001</v>
      </c>
      <c r="AI5761" s="7">
        <f>SUM(AH$3:AH5761)</f>
        <v>-419.44999999999754</v>
      </c>
      <c r="AJ5761" s="2">
        <v>6</v>
      </c>
      <c r="AK5761" s="7">
        <f t="shared" si="1077"/>
        <v>5</v>
      </c>
      <c r="AL5761" s="7">
        <f>SUM(AK$3:AK5761)</f>
        <v>-1209.17</v>
      </c>
      <c r="AM5761" s="2">
        <v>9</v>
      </c>
      <c r="AN5761" s="7">
        <f t="shared" si="1078"/>
        <v>-1</v>
      </c>
      <c r="AO5761" s="7">
        <f>SUM(AN$3:AN5761)</f>
        <v>-165</v>
      </c>
      <c r="AP5761" s="2">
        <v>6</v>
      </c>
      <c r="AQ5761" s="7">
        <f t="shared" si="1079"/>
        <v>-1</v>
      </c>
      <c r="AR5761" s="7">
        <f>SUM(AQ$3:AQ5761)</f>
        <v>-786</v>
      </c>
      <c r="AS5761">
        <v>4.0999999999999996</v>
      </c>
      <c r="AT5761">
        <v>1.22</v>
      </c>
      <c r="AU5761" s="5">
        <f t="shared" si="1073"/>
        <v>3.1100000000000003</v>
      </c>
      <c r="AV5761" s="4">
        <f>SUM(AU$3:AU5761)</f>
        <v>-4570.0499999999856</v>
      </c>
    </row>
    <row r="5762" spans="1:48" x14ac:dyDescent="0.25">
      <c r="A5762">
        <f t="shared" si="1069"/>
        <v>1</v>
      </c>
      <c r="B5762">
        <f t="shared" si="1068"/>
        <v>749</v>
      </c>
      <c r="C5762" s="1">
        <v>43533</v>
      </c>
      <c r="D5762" t="s">
        <v>279</v>
      </c>
      <c r="E5762" t="s">
        <v>6309</v>
      </c>
      <c r="F5762" t="s">
        <v>502</v>
      </c>
      <c r="G5762" t="s">
        <v>314</v>
      </c>
      <c r="H5762">
        <v>2019</v>
      </c>
      <c r="I5762">
        <v>3</v>
      </c>
      <c r="J5762">
        <v>9</v>
      </c>
      <c r="K5762" t="s">
        <v>47</v>
      </c>
      <c r="L5762">
        <v>7</v>
      </c>
      <c r="M5762" s="3">
        <v>1</v>
      </c>
      <c r="N5762" s="3">
        <v>1</v>
      </c>
      <c r="O5762" s="13">
        <v>1.75</v>
      </c>
      <c r="P5762">
        <v>3.8</v>
      </c>
      <c r="Q5762">
        <v>4.33</v>
      </c>
      <c r="R5762" s="2">
        <v>1.57</v>
      </c>
      <c r="S5762" s="7">
        <f t="shared" si="1074"/>
        <v>0.57000000000000006</v>
      </c>
      <c r="T5762" s="7">
        <f>SUM($S$3:S5762)</f>
        <v>-212.80999999999975</v>
      </c>
      <c r="U5762" s="2">
        <v>2.25</v>
      </c>
      <c r="V5762" s="7">
        <f t="shared" si="1075"/>
        <v>-1</v>
      </c>
      <c r="W5762" s="7">
        <f>SUM($V$3:V5762)</f>
        <v>-591.99999999999409</v>
      </c>
      <c r="X5762" s="8">
        <v>1.18</v>
      </c>
      <c r="Y5762" s="7">
        <f t="shared" si="1070"/>
        <v>0.17999999999999994</v>
      </c>
      <c r="Z5762" s="7">
        <f>SUM($Y$3:Y5762)</f>
        <v>-154.70999999999884</v>
      </c>
      <c r="AA5762" s="8">
        <v>4.5</v>
      </c>
      <c r="AB5762" s="7">
        <f t="shared" si="1071"/>
        <v>-1</v>
      </c>
      <c r="AC5762" s="7">
        <f>SUM($AB$3:AB5762)</f>
        <v>-824.06999999999948</v>
      </c>
      <c r="AD5762" s="2">
        <v>1.57</v>
      </c>
      <c r="AE5762" s="7">
        <f t="shared" si="1076"/>
        <v>-1</v>
      </c>
      <c r="AF5762" s="7">
        <f>SUM(AE$3:AE5762)</f>
        <v>-209.08999999999895</v>
      </c>
      <c r="AG5762" s="2">
        <v>2.35</v>
      </c>
      <c r="AH5762" s="7">
        <f t="shared" si="1072"/>
        <v>1.35</v>
      </c>
      <c r="AI5762" s="7">
        <f>SUM(AH$3:AH5762)</f>
        <v>-418.09999999999752</v>
      </c>
      <c r="AJ5762" s="2">
        <v>9.5</v>
      </c>
      <c r="AK5762" s="7">
        <f t="shared" si="1077"/>
        <v>-1</v>
      </c>
      <c r="AL5762" s="7">
        <f>SUM(AK$3:AK5762)</f>
        <v>-1210.17</v>
      </c>
      <c r="AM5762" s="2">
        <v>8.5</v>
      </c>
      <c r="AN5762" s="7">
        <f t="shared" si="1078"/>
        <v>-1</v>
      </c>
      <c r="AO5762" s="7">
        <f>SUM(AN$3:AN5762)</f>
        <v>-166</v>
      </c>
      <c r="AP5762" s="2">
        <v>7.5</v>
      </c>
      <c r="AQ5762" s="7">
        <f t="shared" si="1079"/>
        <v>6.5</v>
      </c>
      <c r="AR5762" s="7">
        <f>SUM(AQ$3:AQ5762)</f>
        <v>-779.5</v>
      </c>
      <c r="AS5762">
        <v>2.85</v>
      </c>
      <c r="AT5762">
        <v>1.4</v>
      </c>
      <c r="AU5762" s="5">
        <f t="shared" si="1073"/>
        <v>3.6</v>
      </c>
      <c r="AV5762" s="4">
        <f>SUM(AU$3:AU5762)</f>
        <v>-4566.4499999999853</v>
      </c>
    </row>
    <row r="5763" spans="1:48" x14ac:dyDescent="0.25">
      <c r="A5763">
        <f t="shared" si="1069"/>
        <v>1</v>
      </c>
      <c r="B5763">
        <f t="shared" ref="B5763:B5826" si="1080">B5764+A5763</f>
        <v>748</v>
      </c>
      <c r="C5763" s="1">
        <v>43533</v>
      </c>
      <c r="D5763" t="s">
        <v>279</v>
      </c>
      <c r="E5763" t="s">
        <v>6310</v>
      </c>
      <c r="F5763" t="s">
        <v>498</v>
      </c>
      <c r="G5763" t="s">
        <v>316</v>
      </c>
      <c r="H5763">
        <v>2019</v>
      </c>
      <c r="I5763">
        <v>3</v>
      </c>
      <c r="J5763">
        <v>9</v>
      </c>
      <c r="K5763" t="s">
        <v>47</v>
      </c>
      <c r="L5763">
        <v>7</v>
      </c>
      <c r="M5763" s="3">
        <v>2</v>
      </c>
      <c r="N5763" s="3">
        <v>0</v>
      </c>
      <c r="O5763" s="13">
        <v>1.57</v>
      </c>
      <c r="P5763">
        <v>4.2</v>
      </c>
      <c r="Q5763">
        <v>5.25</v>
      </c>
      <c r="R5763" s="2">
        <v>1.66</v>
      </c>
      <c r="S5763" s="7">
        <f t="shared" si="1074"/>
        <v>-1</v>
      </c>
      <c r="T5763" s="7">
        <f>SUM($S$3:S5763)</f>
        <v>-213.80999999999975</v>
      </c>
      <c r="U5763" s="2">
        <v>2.1</v>
      </c>
      <c r="V5763" s="7">
        <f t="shared" si="1075"/>
        <v>1.1000000000000001</v>
      </c>
      <c r="W5763" s="7">
        <f>SUM($V$3:V5763)</f>
        <v>-590.89999999999407</v>
      </c>
      <c r="X5763" s="8">
        <v>1.18</v>
      </c>
      <c r="Y5763" s="7">
        <f t="shared" si="1070"/>
        <v>0.17999999999999994</v>
      </c>
      <c r="Z5763" s="7">
        <f>SUM($Y$3:Y5763)</f>
        <v>-154.52999999999884</v>
      </c>
      <c r="AA5763" s="8">
        <v>4.5</v>
      </c>
      <c r="AB5763" s="7">
        <f t="shared" si="1071"/>
        <v>-1</v>
      </c>
      <c r="AC5763" s="7">
        <f>SUM($AB$3:AB5763)</f>
        <v>-825.06999999999948</v>
      </c>
      <c r="AD5763" s="2">
        <v>1.6</v>
      </c>
      <c r="AE5763" s="7">
        <f t="shared" si="1076"/>
        <v>-1</v>
      </c>
      <c r="AF5763" s="7">
        <f>SUM(AE$3:AE5763)</f>
        <v>-210.08999999999895</v>
      </c>
      <c r="AG5763" s="2">
        <v>2.2999999999999998</v>
      </c>
      <c r="AH5763" s="7">
        <f t="shared" si="1072"/>
        <v>1.2999999999999998</v>
      </c>
      <c r="AI5763" s="7">
        <f>SUM(AH$3:AH5763)</f>
        <v>-416.79999999999751</v>
      </c>
      <c r="AJ5763" s="2">
        <v>8.5</v>
      </c>
      <c r="AK5763" s="7">
        <f t="shared" si="1077"/>
        <v>-1</v>
      </c>
      <c r="AL5763" s="7">
        <f>SUM(AK$3:AK5763)</f>
        <v>-1211.17</v>
      </c>
      <c r="AM5763" s="2">
        <v>8</v>
      </c>
      <c r="AN5763" s="7">
        <f t="shared" si="1078"/>
        <v>-1</v>
      </c>
      <c r="AO5763" s="7">
        <f>SUM(AN$3:AN5763)</f>
        <v>-167</v>
      </c>
      <c r="AP5763" s="2">
        <v>8</v>
      </c>
      <c r="AQ5763" s="7">
        <f t="shared" si="1079"/>
        <v>-1</v>
      </c>
      <c r="AR5763" s="7">
        <f>SUM(AQ$3:AQ5763)</f>
        <v>-780.5</v>
      </c>
      <c r="AS5763">
        <v>2.5</v>
      </c>
      <c r="AT5763">
        <v>1.5</v>
      </c>
      <c r="AU5763" s="5">
        <f t="shared" si="1073"/>
        <v>-3.42</v>
      </c>
      <c r="AV5763" s="4">
        <f>SUM(AU$3:AU5763)</f>
        <v>-4569.8699999999853</v>
      </c>
    </row>
    <row r="5764" spans="1:48" x14ac:dyDescent="0.25">
      <c r="A5764">
        <f t="shared" ref="A5764:A5827" si="1081">IF(AND(H5764&lt;&gt;"",I5764&lt;&gt;"",J5764&lt;&gt;"",K5764&lt;&gt;"",L5764&lt;&gt;"",M5764&lt;&gt;"",N5764&lt;&gt;"",O5764&lt;&gt;"",P5764&lt;&gt;"",Q5764&lt;&gt;"",R5764&lt;&gt;"",U5764&lt;&gt;"",X5764&lt;&gt;"",AA5764&lt;&gt;"",AD5764&lt;&gt;"",AG5764&lt;&gt;"",AJ5764&lt;&gt;"",AM5764&lt;&gt;"",AP5764&lt;&gt;""),1,0)</f>
        <v>1</v>
      </c>
      <c r="B5764">
        <f t="shared" si="1080"/>
        <v>747</v>
      </c>
      <c r="C5764" s="1">
        <v>43533</v>
      </c>
      <c r="D5764" t="s">
        <v>279</v>
      </c>
      <c r="E5764" t="s">
        <v>6311</v>
      </c>
      <c r="F5764" t="s">
        <v>329</v>
      </c>
      <c r="G5764" t="s">
        <v>499</v>
      </c>
      <c r="H5764">
        <v>2019</v>
      </c>
      <c r="I5764">
        <v>3</v>
      </c>
      <c r="J5764">
        <v>9</v>
      </c>
      <c r="K5764" t="s">
        <v>47</v>
      </c>
      <c r="L5764">
        <v>7</v>
      </c>
      <c r="M5764" s="3">
        <v>2</v>
      </c>
      <c r="N5764" s="3">
        <v>1</v>
      </c>
      <c r="O5764" s="13">
        <v>2.25</v>
      </c>
      <c r="P5764">
        <v>3.3</v>
      </c>
      <c r="Q5764">
        <v>3.2</v>
      </c>
      <c r="R5764" s="2">
        <v>1.57</v>
      </c>
      <c r="S5764" s="7">
        <f t="shared" si="1074"/>
        <v>0.57000000000000006</v>
      </c>
      <c r="T5764" s="7">
        <f>SUM($S$3:S5764)</f>
        <v>-213.23999999999975</v>
      </c>
      <c r="U5764" s="2">
        <v>2.25</v>
      </c>
      <c r="V5764" s="7">
        <f t="shared" si="1075"/>
        <v>-1</v>
      </c>
      <c r="W5764" s="7">
        <f>SUM($V$3:V5764)</f>
        <v>-591.89999999999407</v>
      </c>
      <c r="X5764" s="8">
        <v>1.2</v>
      </c>
      <c r="Y5764" s="7">
        <f t="shared" ref="Y5764:Y5827" si="1082">IF($A5764=1,(X5764-1)*IF($M5764+$N5764&gt;1.5,1,0)+(-1)*(1-IF($M5764+$N5764&gt;1.5,1,0)),"")</f>
        <v>0.19999999999999996</v>
      </c>
      <c r="Z5764" s="7">
        <f>SUM($Y$3:Y5764)</f>
        <v>-154.32999999999885</v>
      </c>
      <c r="AA5764" s="8">
        <v>4.33</v>
      </c>
      <c r="AB5764" s="7">
        <f t="shared" ref="AB5764:AB5827" si="1083">IF($A5764=1,(AA5764-1)*IF($M5764+$N5764&lt;1.5,1,0)+(-1)*(1-IF($M5764+$N5764&lt;1.5,1,0)),"")</f>
        <v>-1</v>
      </c>
      <c r="AC5764" s="7">
        <f>SUM($AB$3:AB5764)</f>
        <v>-826.06999999999948</v>
      </c>
      <c r="AD5764" s="2">
        <v>1.7</v>
      </c>
      <c r="AE5764" s="7">
        <f t="shared" si="1076"/>
        <v>0.7</v>
      </c>
      <c r="AF5764" s="7">
        <f>SUM(AE$3:AE5764)</f>
        <v>-209.38999999999896</v>
      </c>
      <c r="AG5764" s="2">
        <v>2.1</v>
      </c>
      <c r="AH5764" s="7">
        <f t="shared" ref="AH5764:AH5827" si="1084">IF($A5764=1,(AG5764-1)*IF($M5764+$N5764&lt;2.5,1,0)+(-1)*(1-IF($M5764+$N5764&lt;2.5,1,0)),"")</f>
        <v>-1</v>
      </c>
      <c r="AI5764" s="7">
        <f>SUM(AH$3:AH5764)</f>
        <v>-417.79999999999751</v>
      </c>
      <c r="AJ5764" s="2">
        <v>9.5</v>
      </c>
      <c r="AK5764" s="7">
        <f t="shared" si="1077"/>
        <v>-1</v>
      </c>
      <c r="AL5764" s="7">
        <f>SUM(AK$3:AK5764)</f>
        <v>-1212.17</v>
      </c>
      <c r="AM5764" s="2">
        <v>9</v>
      </c>
      <c r="AN5764" s="7">
        <f t="shared" si="1078"/>
        <v>8</v>
      </c>
      <c r="AO5764" s="7">
        <f>SUM(AN$3:AN5764)</f>
        <v>-159</v>
      </c>
      <c r="AP5764" s="2">
        <v>6.5</v>
      </c>
      <c r="AQ5764" s="7">
        <f t="shared" si="1079"/>
        <v>-1</v>
      </c>
      <c r="AR5764" s="7">
        <f>SUM(AQ$3:AQ5764)</f>
        <v>-781.5</v>
      </c>
      <c r="AS5764">
        <v>4.0999999999999996</v>
      </c>
      <c r="AT5764">
        <v>1.22</v>
      </c>
      <c r="AU5764" s="5">
        <f t="shared" ref="AU5764:AU5827" si="1085">SUM(S5764,V5764,Y5764,AB5764,AE5764,AH5764,AK5764,AN5764,AQ5764)</f>
        <v>4.47</v>
      </c>
      <c r="AV5764" s="4">
        <f>SUM(AU$3:AU5764)</f>
        <v>-4565.3999999999851</v>
      </c>
    </row>
    <row r="5765" spans="1:48" x14ac:dyDescent="0.25">
      <c r="A5765">
        <f t="shared" si="1081"/>
        <v>1</v>
      </c>
      <c r="B5765">
        <f t="shared" si="1080"/>
        <v>746</v>
      </c>
      <c r="C5765" s="1">
        <v>43533</v>
      </c>
      <c r="D5765" t="s">
        <v>279</v>
      </c>
      <c r="E5765" t="s">
        <v>6312</v>
      </c>
      <c r="F5765" t="s">
        <v>501</v>
      </c>
      <c r="G5765" t="s">
        <v>326</v>
      </c>
      <c r="H5765">
        <v>2019</v>
      </c>
      <c r="I5765">
        <v>3</v>
      </c>
      <c r="J5765">
        <v>9</v>
      </c>
      <c r="K5765" t="s">
        <v>47</v>
      </c>
      <c r="L5765">
        <v>7</v>
      </c>
      <c r="M5765" s="3">
        <v>0</v>
      </c>
      <c r="N5765" s="3">
        <v>2</v>
      </c>
      <c r="O5765" s="13">
        <v>2.2999999999999998</v>
      </c>
      <c r="P5765">
        <v>3.6</v>
      </c>
      <c r="Q5765">
        <v>2.8</v>
      </c>
      <c r="R5765" s="2">
        <v>1.61</v>
      </c>
      <c r="S5765" s="7">
        <f t="shared" ref="S5765:S5828" si="1086">IF($A5765=1,(R5765-1)*IF(AND($M5765&gt;0, $N5765&gt;0),1,0)+(-1)*(1-IF(AND($M5765&gt;0, $N5765&gt;0),1,0)),"")</f>
        <v>-1</v>
      </c>
      <c r="T5765" s="7">
        <f>SUM($S$3:S5765)</f>
        <v>-214.23999999999975</v>
      </c>
      <c r="U5765" s="2">
        <v>2.2000000000000002</v>
      </c>
      <c r="V5765" s="7">
        <f t="shared" ref="V5765:V5828" si="1087">IF($A5765=1,(U5765-1)*IF(OR($M5765&lt;=0, $N5765&lt;=0),1,0)+(-1)*(1-IF(OR($M5765&lt;=0, $N5765&lt;=0),1,0)),"")</f>
        <v>1.2000000000000002</v>
      </c>
      <c r="W5765" s="7">
        <f>SUM($V$3:V5765)</f>
        <v>-590.69999999999402</v>
      </c>
      <c r="X5765" s="8">
        <v>1.22</v>
      </c>
      <c r="Y5765" s="7">
        <f t="shared" si="1082"/>
        <v>0.21999999999999997</v>
      </c>
      <c r="Z5765" s="7">
        <f>SUM($Y$3:Y5765)</f>
        <v>-154.10999999999885</v>
      </c>
      <c r="AA5765" s="8">
        <v>4</v>
      </c>
      <c r="AB5765" s="7">
        <f t="shared" si="1083"/>
        <v>-1</v>
      </c>
      <c r="AC5765" s="7">
        <f>SUM($AB$3:AB5765)</f>
        <v>-827.06999999999948</v>
      </c>
      <c r="AD5765" s="2">
        <v>1.72</v>
      </c>
      <c r="AE5765" s="7">
        <f t="shared" ref="AE5765:AE5828" si="1088">IF($A5765=1,(AD5765-1)*IF($M5765+$N5765&gt;2.5,1,0)+(-1)*(1-IF($M5765+$N5765&gt;2.5,1,0)),"")</f>
        <v>-1</v>
      </c>
      <c r="AF5765" s="7">
        <f>SUM(AE$3:AE5765)</f>
        <v>-210.38999999999896</v>
      </c>
      <c r="AG5765" s="2">
        <v>2.0699999999999998</v>
      </c>
      <c r="AH5765" s="7">
        <f t="shared" si="1084"/>
        <v>1.0699999999999998</v>
      </c>
      <c r="AI5765" s="7">
        <f>SUM(AH$3:AH5765)</f>
        <v>-416.72999999999752</v>
      </c>
      <c r="AJ5765" s="2">
        <v>9.5</v>
      </c>
      <c r="AK5765" s="7">
        <f t="shared" ref="AK5765:AK5828" si="1089">IF($A5765=1,(AJ5765-1)*IF(AND($M5765=1,$N5765=0),1,0)+(-1)*(1-IF(AND($M5765=1,$N5765=0),1,0)),"")</f>
        <v>-1</v>
      </c>
      <c r="AL5765" s="7">
        <f>SUM(AK$3:AK5765)</f>
        <v>-1213.17</v>
      </c>
      <c r="AM5765" s="2">
        <v>9</v>
      </c>
      <c r="AN5765" s="7">
        <f t="shared" ref="AN5765:AN5828" si="1090">IF($A5765=1,(AM5765-1)*IF(AND($M5765=2,$N5765=1),1,0)+(-1)*(1-IF(AND($M5765=2,$N5765=1),1,0)),"")</f>
        <v>-1</v>
      </c>
      <c r="AO5765" s="7">
        <f>SUM(AN$3:AN5765)</f>
        <v>-160</v>
      </c>
      <c r="AP5765" s="2">
        <v>7</v>
      </c>
      <c r="AQ5765" s="7">
        <f t="shared" ref="AQ5765:AQ5828" si="1091">IF($A5765=1,(AP5765-1)*IF(AND($M5765=1,$N5765=1),1,0)+(-1)*(1-IF(AND($M5765=1,$N5765=1),1,0)),"")</f>
        <v>-1</v>
      </c>
      <c r="AR5765" s="7">
        <f>SUM(AQ$3:AQ5765)</f>
        <v>-782.5</v>
      </c>
      <c r="AS5765">
        <v>4.4000000000000004</v>
      </c>
      <c r="AT5765">
        <v>1.2</v>
      </c>
      <c r="AU5765" s="5">
        <f t="shared" si="1085"/>
        <v>-3.51</v>
      </c>
      <c r="AV5765" s="4">
        <f>SUM(AU$3:AU5765)</f>
        <v>-4568.9099999999853</v>
      </c>
    </row>
    <row r="5766" spans="1:48" x14ac:dyDescent="0.25">
      <c r="A5766">
        <f t="shared" si="1081"/>
        <v>1</v>
      </c>
      <c r="B5766">
        <f t="shared" si="1080"/>
        <v>745</v>
      </c>
      <c r="C5766" s="1">
        <v>43533</v>
      </c>
      <c r="D5766" t="s">
        <v>279</v>
      </c>
      <c r="E5766" t="s">
        <v>6313</v>
      </c>
      <c r="F5766" t="s">
        <v>504</v>
      </c>
      <c r="G5766" t="s">
        <v>317</v>
      </c>
      <c r="H5766">
        <v>2019</v>
      </c>
      <c r="I5766">
        <v>3</v>
      </c>
      <c r="J5766">
        <v>9</v>
      </c>
      <c r="K5766" t="s">
        <v>47</v>
      </c>
      <c r="L5766">
        <v>7</v>
      </c>
      <c r="M5766" s="3">
        <v>1</v>
      </c>
      <c r="N5766" s="3">
        <v>0</v>
      </c>
      <c r="O5766" s="13">
        <v>1.57</v>
      </c>
      <c r="P5766">
        <v>4.33</v>
      </c>
      <c r="Q5766">
        <v>5</v>
      </c>
      <c r="R5766" s="2">
        <v>1.61</v>
      </c>
      <c r="S5766" s="7">
        <f t="shared" si="1086"/>
        <v>-1</v>
      </c>
      <c r="T5766" s="7">
        <f>SUM($S$3:S5766)</f>
        <v>-215.23999999999975</v>
      </c>
      <c r="U5766" s="2">
        <v>2.2000000000000002</v>
      </c>
      <c r="V5766" s="7">
        <f t="shared" si="1087"/>
        <v>1.2000000000000002</v>
      </c>
      <c r="W5766" s="7">
        <f>SUM($V$3:V5766)</f>
        <v>-589.49999999999397</v>
      </c>
      <c r="X5766" s="8">
        <v>1.1599999999999999</v>
      </c>
      <c r="Y5766" s="7">
        <f t="shared" si="1082"/>
        <v>-1</v>
      </c>
      <c r="Z5766" s="7">
        <f>SUM($Y$3:Y5766)</f>
        <v>-155.10999999999885</v>
      </c>
      <c r="AA5766" s="8">
        <v>5</v>
      </c>
      <c r="AB5766" s="7">
        <f t="shared" si="1083"/>
        <v>4</v>
      </c>
      <c r="AC5766" s="7">
        <f>SUM($AB$3:AB5766)</f>
        <v>-823.06999999999948</v>
      </c>
      <c r="AD5766" s="2">
        <v>1.57</v>
      </c>
      <c r="AE5766" s="7">
        <f t="shared" si="1088"/>
        <v>-1</v>
      </c>
      <c r="AF5766" s="7">
        <f>SUM(AE$3:AE5766)</f>
        <v>-211.38999999999896</v>
      </c>
      <c r="AG5766" s="2">
        <v>2.35</v>
      </c>
      <c r="AH5766" s="7">
        <f t="shared" si="1084"/>
        <v>1.35</v>
      </c>
      <c r="AI5766" s="7">
        <f>SUM(AH$3:AH5766)</f>
        <v>-415.37999999999749</v>
      </c>
      <c r="AJ5766" s="2">
        <v>9</v>
      </c>
      <c r="AK5766" s="7">
        <f t="shared" si="1089"/>
        <v>8</v>
      </c>
      <c r="AL5766" s="7">
        <f>SUM(AK$3:AK5766)</f>
        <v>-1205.17</v>
      </c>
      <c r="AM5766" s="2">
        <v>8</v>
      </c>
      <c r="AN5766" s="7">
        <f t="shared" si="1090"/>
        <v>-1</v>
      </c>
      <c r="AO5766" s="7">
        <f>SUM(AN$3:AN5766)</f>
        <v>-161</v>
      </c>
      <c r="AP5766" s="2">
        <v>8</v>
      </c>
      <c r="AQ5766" s="7">
        <f t="shared" si="1091"/>
        <v>-1</v>
      </c>
      <c r="AR5766" s="7">
        <f>SUM(AQ$3:AQ5766)</f>
        <v>-783.5</v>
      </c>
      <c r="AS5766">
        <v>2.6</v>
      </c>
      <c r="AT5766">
        <v>1.47</v>
      </c>
      <c r="AU5766" s="5">
        <f t="shared" si="1085"/>
        <v>9.5500000000000007</v>
      </c>
      <c r="AV5766" s="4">
        <f>SUM(AU$3:AU5766)</f>
        <v>-4559.3599999999851</v>
      </c>
    </row>
    <row r="5767" spans="1:48" x14ac:dyDescent="0.25">
      <c r="A5767">
        <f t="shared" si="1081"/>
        <v>1</v>
      </c>
      <c r="B5767">
        <f t="shared" si="1080"/>
        <v>744</v>
      </c>
      <c r="C5767" s="1">
        <v>43533</v>
      </c>
      <c r="D5767" t="s">
        <v>283</v>
      </c>
      <c r="E5767" t="s">
        <v>6314</v>
      </c>
      <c r="F5767" t="s">
        <v>5823</v>
      </c>
      <c r="G5767" t="s">
        <v>5859</v>
      </c>
      <c r="H5767">
        <v>2019</v>
      </c>
      <c r="I5767">
        <v>3</v>
      </c>
      <c r="J5767">
        <v>9</v>
      </c>
      <c r="K5767" t="s">
        <v>47</v>
      </c>
      <c r="L5767">
        <v>7</v>
      </c>
      <c r="M5767" s="3">
        <v>2</v>
      </c>
      <c r="N5767" s="3">
        <v>0</v>
      </c>
      <c r="O5767" s="13">
        <v>3</v>
      </c>
      <c r="P5767">
        <v>3.5</v>
      </c>
      <c r="Q5767">
        <v>2.4500000000000002</v>
      </c>
      <c r="R5767" s="2">
        <v>1.66</v>
      </c>
      <c r="S5767" s="7">
        <f t="shared" si="1086"/>
        <v>-1</v>
      </c>
      <c r="T5767" s="7">
        <f>SUM($S$3:S5767)</f>
        <v>-216.23999999999975</v>
      </c>
      <c r="U5767" s="2">
        <v>2.1</v>
      </c>
      <c r="V5767" s="7">
        <f t="shared" si="1087"/>
        <v>1.1000000000000001</v>
      </c>
      <c r="W5767" s="7">
        <f>SUM($V$3:V5767)</f>
        <v>-588.39999999999395</v>
      </c>
      <c r="X5767" s="8">
        <v>1.28</v>
      </c>
      <c r="Y5767" s="7">
        <f t="shared" si="1082"/>
        <v>0.28000000000000003</v>
      </c>
      <c r="Z5767" s="7">
        <f>SUM($Y$3:Y5767)</f>
        <v>-154.82999999999885</v>
      </c>
      <c r="AA5767" s="8">
        <v>3.75</v>
      </c>
      <c r="AB5767" s="7">
        <f t="shared" si="1083"/>
        <v>-1</v>
      </c>
      <c r="AC5767" s="7">
        <f>SUM($AB$3:AB5767)</f>
        <v>-824.06999999999948</v>
      </c>
      <c r="AD5767" s="2">
        <v>1.9</v>
      </c>
      <c r="AE5767" s="7">
        <f t="shared" si="1088"/>
        <v>-1</v>
      </c>
      <c r="AF5767" s="7">
        <f>SUM(AE$3:AE5767)</f>
        <v>-212.38999999999896</v>
      </c>
      <c r="AG5767" s="2">
        <v>1.9</v>
      </c>
      <c r="AH5767" s="7">
        <f t="shared" si="1084"/>
        <v>0.89999999999999991</v>
      </c>
      <c r="AI5767" s="7">
        <f>SUM(AH$3:AH5767)</f>
        <v>-414.47999999999752</v>
      </c>
      <c r="AJ5767" s="2">
        <v>11</v>
      </c>
      <c r="AK5767" s="7">
        <f t="shared" si="1089"/>
        <v>-1</v>
      </c>
      <c r="AL5767" s="7">
        <f>SUM(AK$3:AK5767)</f>
        <v>-1206.17</v>
      </c>
      <c r="AM5767" s="2">
        <v>12</v>
      </c>
      <c r="AN5767" s="7">
        <f t="shared" si="1090"/>
        <v>-1</v>
      </c>
      <c r="AO5767" s="7">
        <f>SUM(AN$3:AN5767)</f>
        <v>-162</v>
      </c>
      <c r="AP5767" s="2">
        <v>7</v>
      </c>
      <c r="AQ5767" s="7">
        <f t="shared" si="1091"/>
        <v>-1</v>
      </c>
      <c r="AR5767" s="7">
        <f>SUM(AQ$3:AQ5767)</f>
        <v>-784.5</v>
      </c>
      <c r="AS5767">
        <v>5.75</v>
      </c>
      <c r="AT5767">
        <v>1.1399999999999999</v>
      </c>
      <c r="AU5767" s="5">
        <f t="shared" si="1085"/>
        <v>-3.7199999999999998</v>
      </c>
      <c r="AV5767" s="4">
        <f>SUM(AU$3:AU5767)</f>
        <v>-4563.0799999999854</v>
      </c>
    </row>
    <row r="5768" spans="1:48" x14ac:dyDescent="0.25">
      <c r="A5768">
        <f t="shared" si="1081"/>
        <v>1</v>
      </c>
      <c r="B5768">
        <f t="shared" si="1080"/>
        <v>743</v>
      </c>
      <c r="C5768" s="1">
        <v>43533</v>
      </c>
      <c r="D5768" t="s">
        <v>283</v>
      </c>
      <c r="E5768" t="s">
        <v>6315</v>
      </c>
      <c r="F5768" t="s">
        <v>524</v>
      </c>
      <c r="G5768" t="s">
        <v>5863</v>
      </c>
      <c r="H5768">
        <v>2019</v>
      </c>
      <c r="I5768">
        <v>3</v>
      </c>
      <c r="J5768">
        <v>9</v>
      </c>
      <c r="K5768" t="s">
        <v>47</v>
      </c>
      <c r="L5768">
        <v>7</v>
      </c>
      <c r="M5768" s="3">
        <v>1</v>
      </c>
      <c r="N5768" s="3">
        <v>2</v>
      </c>
      <c r="O5768" s="13">
        <v>1.9</v>
      </c>
      <c r="P5768">
        <v>3.3</v>
      </c>
      <c r="Q5768">
        <v>5</v>
      </c>
      <c r="R5768" s="2">
        <v>2.1</v>
      </c>
      <c r="S5768" s="7">
        <f t="shared" si="1086"/>
        <v>1.1000000000000001</v>
      </c>
      <c r="T5768" s="7">
        <f>SUM($S$3:S5768)</f>
        <v>-215.13999999999976</v>
      </c>
      <c r="U5768" s="2">
        <v>1.66</v>
      </c>
      <c r="V5768" s="7">
        <f t="shared" si="1087"/>
        <v>-1</v>
      </c>
      <c r="W5768" s="7">
        <f>SUM($V$3:V5768)</f>
        <v>-589.39999999999395</v>
      </c>
      <c r="X5768" s="8">
        <v>1.5</v>
      </c>
      <c r="Y5768" s="7">
        <f t="shared" si="1082"/>
        <v>0.5</v>
      </c>
      <c r="Z5768" s="7">
        <f>SUM($Y$3:Y5768)</f>
        <v>-154.32999999999885</v>
      </c>
      <c r="AA5768" s="8">
        <v>2.62</v>
      </c>
      <c r="AB5768" s="7">
        <f t="shared" si="1083"/>
        <v>-1</v>
      </c>
      <c r="AC5768" s="7">
        <f>SUM($AB$3:AB5768)</f>
        <v>-825.06999999999948</v>
      </c>
      <c r="AD5768" s="2">
        <v>2.5</v>
      </c>
      <c r="AE5768" s="7">
        <f t="shared" si="1088"/>
        <v>1.5</v>
      </c>
      <c r="AF5768" s="7">
        <f>SUM(AE$3:AE5768)</f>
        <v>-210.88999999999896</v>
      </c>
      <c r="AG5768" s="2">
        <v>1.53</v>
      </c>
      <c r="AH5768" s="7">
        <f t="shared" si="1084"/>
        <v>-1</v>
      </c>
      <c r="AI5768" s="7">
        <f>SUM(AH$3:AH5768)</f>
        <v>-415.47999999999752</v>
      </c>
      <c r="AJ5768" s="2">
        <v>6</v>
      </c>
      <c r="AK5768" s="7">
        <f t="shared" si="1089"/>
        <v>-1</v>
      </c>
      <c r="AL5768" s="7">
        <f>SUM(AK$3:AK5768)</f>
        <v>-1207.17</v>
      </c>
      <c r="AM5768" s="2">
        <v>10</v>
      </c>
      <c r="AN5768" s="7">
        <f t="shared" si="1090"/>
        <v>-1</v>
      </c>
      <c r="AO5768" s="7">
        <f>SUM(AN$3:AN5768)</f>
        <v>-163</v>
      </c>
      <c r="AP5768" s="2">
        <v>6.5</v>
      </c>
      <c r="AQ5768" s="7">
        <f t="shared" si="1091"/>
        <v>-1</v>
      </c>
      <c r="AR5768" s="7">
        <f>SUM(AQ$3:AQ5768)</f>
        <v>-785.5</v>
      </c>
      <c r="AS5768">
        <v>3.45</v>
      </c>
      <c r="AT5768">
        <v>1.3</v>
      </c>
      <c r="AU5768" s="5">
        <f t="shared" si="1085"/>
        <v>-2.9</v>
      </c>
      <c r="AV5768" s="4">
        <f>SUM(AU$3:AU5768)</f>
        <v>-4565.979999999985</v>
      </c>
    </row>
    <row r="5769" spans="1:48" x14ac:dyDescent="0.25">
      <c r="A5769">
        <f t="shared" si="1081"/>
        <v>1</v>
      </c>
      <c r="B5769">
        <f t="shared" si="1080"/>
        <v>742</v>
      </c>
      <c r="C5769" s="1">
        <v>43533</v>
      </c>
      <c r="D5769" t="s">
        <v>283</v>
      </c>
      <c r="E5769" t="s">
        <v>6316</v>
      </c>
      <c r="F5769" t="s">
        <v>5852</v>
      </c>
      <c r="G5769" t="s">
        <v>527</v>
      </c>
      <c r="H5769">
        <v>2019</v>
      </c>
      <c r="I5769">
        <v>3</v>
      </c>
      <c r="J5769">
        <v>9</v>
      </c>
      <c r="K5769" t="s">
        <v>47</v>
      </c>
      <c r="L5769">
        <v>7</v>
      </c>
      <c r="M5769" s="3">
        <v>0</v>
      </c>
      <c r="N5769" s="3">
        <v>2</v>
      </c>
      <c r="O5769" s="13">
        <v>3.1</v>
      </c>
      <c r="P5769">
        <v>3.4</v>
      </c>
      <c r="Q5769">
        <v>2.4500000000000002</v>
      </c>
      <c r="R5769" s="2">
        <v>1.8</v>
      </c>
      <c r="S5769" s="7">
        <f t="shared" si="1086"/>
        <v>-1</v>
      </c>
      <c r="T5769" s="7">
        <f>SUM($S$3:S5769)</f>
        <v>-216.13999999999976</v>
      </c>
      <c r="U5769" s="2">
        <v>1.95</v>
      </c>
      <c r="V5769" s="7">
        <f t="shared" si="1087"/>
        <v>0.95</v>
      </c>
      <c r="W5769" s="7">
        <f>SUM($V$3:V5769)</f>
        <v>-588.44999999999391</v>
      </c>
      <c r="X5769" s="8">
        <v>1.36</v>
      </c>
      <c r="Y5769" s="7">
        <f t="shared" si="1082"/>
        <v>0.3600000000000001</v>
      </c>
      <c r="Z5769" s="7">
        <f>SUM($Y$3:Y5769)</f>
        <v>-153.96999999999883</v>
      </c>
      <c r="AA5769" s="8">
        <v>3.2</v>
      </c>
      <c r="AB5769" s="7">
        <f t="shared" si="1083"/>
        <v>-1</v>
      </c>
      <c r="AC5769" s="7">
        <f>SUM($AB$3:AB5769)</f>
        <v>-826.06999999999948</v>
      </c>
      <c r="AD5769" s="2">
        <v>2.1</v>
      </c>
      <c r="AE5769" s="7">
        <f t="shared" si="1088"/>
        <v>-1</v>
      </c>
      <c r="AF5769" s="7">
        <f>SUM(AE$3:AE5769)</f>
        <v>-211.88999999999896</v>
      </c>
      <c r="AG5769" s="2">
        <v>1.72</v>
      </c>
      <c r="AH5769" s="7">
        <f t="shared" si="1084"/>
        <v>0.72</v>
      </c>
      <c r="AI5769" s="7">
        <f>SUM(AH$3:AH5769)</f>
        <v>-414.75999999999749</v>
      </c>
      <c r="AJ5769" s="2">
        <v>9.5</v>
      </c>
      <c r="AK5769" s="7">
        <f t="shared" si="1089"/>
        <v>-1</v>
      </c>
      <c r="AL5769" s="7">
        <f>SUM(AK$3:AK5769)</f>
        <v>-1208.17</v>
      </c>
      <c r="AM5769" s="2">
        <v>12</v>
      </c>
      <c r="AN5769" s="7">
        <f t="shared" si="1090"/>
        <v>-1</v>
      </c>
      <c r="AO5769" s="7">
        <f>SUM(AN$3:AN5769)</f>
        <v>-164</v>
      </c>
      <c r="AP5769" s="2">
        <v>6.5</v>
      </c>
      <c r="AQ5769" s="7">
        <f t="shared" si="1091"/>
        <v>-1</v>
      </c>
      <c r="AR5769" s="7">
        <f>SUM(AQ$3:AQ5769)</f>
        <v>-786.5</v>
      </c>
      <c r="AS5769">
        <v>6.4</v>
      </c>
      <c r="AT5769">
        <v>1.1100000000000001</v>
      </c>
      <c r="AU5769" s="5">
        <f t="shared" si="1085"/>
        <v>-3.9699999999999998</v>
      </c>
      <c r="AV5769" s="4">
        <f>SUM(AU$3:AU5769)</f>
        <v>-4569.9499999999853</v>
      </c>
    </row>
    <row r="5770" spans="1:48" x14ac:dyDescent="0.25">
      <c r="A5770">
        <f t="shared" si="1081"/>
        <v>1</v>
      </c>
      <c r="B5770">
        <f t="shared" si="1080"/>
        <v>741</v>
      </c>
      <c r="C5770" s="1">
        <v>43533</v>
      </c>
      <c r="D5770" t="s">
        <v>283</v>
      </c>
      <c r="E5770" t="s">
        <v>6317</v>
      </c>
      <c r="F5770" t="s">
        <v>5860</v>
      </c>
      <c r="G5770" t="s">
        <v>407</v>
      </c>
      <c r="H5770">
        <v>2019</v>
      </c>
      <c r="I5770">
        <v>3</v>
      </c>
      <c r="J5770">
        <v>9</v>
      </c>
      <c r="K5770" t="s">
        <v>47</v>
      </c>
      <c r="L5770">
        <v>7</v>
      </c>
      <c r="M5770" s="3">
        <v>3</v>
      </c>
      <c r="N5770" s="3">
        <v>1</v>
      </c>
      <c r="O5770" s="13">
        <v>1.57</v>
      </c>
      <c r="P5770">
        <v>4.4000000000000004</v>
      </c>
      <c r="Q5770">
        <v>6</v>
      </c>
      <c r="R5770" s="2">
        <v>1.75</v>
      </c>
      <c r="S5770" s="7">
        <f t="shared" si="1086"/>
        <v>0.75</v>
      </c>
      <c r="T5770" s="7">
        <f>SUM($S$3:S5770)</f>
        <v>-215.38999999999976</v>
      </c>
      <c r="U5770" s="2">
        <v>2</v>
      </c>
      <c r="V5770" s="7">
        <f t="shared" si="1087"/>
        <v>-1</v>
      </c>
      <c r="W5770" s="7">
        <f>SUM($V$3:V5770)</f>
        <v>-589.44999999999391</v>
      </c>
      <c r="X5770" s="8">
        <v>1.22</v>
      </c>
      <c r="Y5770" s="7">
        <f t="shared" si="1082"/>
        <v>0.21999999999999997</v>
      </c>
      <c r="Z5770" s="7">
        <f>SUM($Y$3:Y5770)</f>
        <v>-153.74999999999883</v>
      </c>
      <c r="AA5770" s="8">
        <v>4.33</v>
      </c>
      <c r="AB5770" s="7">
        <f t="shared" si="1083"/>
        <v>-1</v>
      </c>
      <c r="AC5770" s="7">
        <f>SUM($AB$3:AB5770)</f>
        <v>-827.06999999999948</v>
      </c>
      <c r="AD5770" s="2">
        <v>1.72</v>
      </c>
      <c r="AE5770" s="7">
        <f t="shared" si="1088"/>
        <v>0.72</v>
      </c>
      <c r="AF5770" s="7">
        <f>SUM(AE$3:AE5770)</f>
        <v>-211.16999999999896</v>
      </c>
      <c r="AG5770" s="2">
        <v>2.1</v>
      </c>
      <c r="AH5770" s="7">
        <f t="shared" si="1084"/>
        <v>-1</v>
      </c>
      <c r="AI5770" s="7">
        <f>SUM(AH$3:AH5770)</f>
        <v>-415.75999999999749</v>
      </c>
      <c r="AJ5770" s="2">
        <v>8.5</v>
      </c>
      <c r="AK5770" s="7">
        <f t="shared" si="1089"/>
        <v>-1</v>
      </c>
      <c r="AL5770" s="7">
        <f>SUM(AK$3:AK5770)</f>
        <v>-1209.17</v>
      </c>
      <c r="AM5770" s="2">
        <v>9</v>
      </c>
      <c r="AN5770" s="7">
        <f t="shared" si="1090"/>
        <v>-1</v>
      </c>
      <c r="AO5770" s="7">
        <f>SUM(AN$3:AN5770)</f>
        <v>-165</v>
      </c>
      <c r="AP5770" s="2">
        <v>8.5</v>
      </c>
      <c r="AQ5770" s="7">
        <f t="shared" si="1091"/>
        <v>-1</v>
      </c>
      <c r="AR5770" s="7">
        <f>SUM(AQ$3:AQ5770)</f>
        <v>-787.5</v>
      </c>
      <c r="AS5770">
        <v>2.5</v>
      </c>
      <c r="AT5770">
        <v>1.5</v>
      </c>
      <c r="AU5770" s="5">
        <f t="shared" si="1085"/>
        <v>-4.3100000000000005</v>
      </c>
      <c r="AV5770" s="4">
        <f>SUM(AU$3:AU5770)</f>
        <v>-4574.2599999999857</v>
      </c>
    </row>
    <row r="5771" spans="1:48" x14ac:dyDescent="0.25">
      <c r="A5771">
        <f t="shared" si="1081"/>
        <v>1</v>
      </c>
      <c r="B5771">
        <f t="shared" si="1080"/>
        <v>740</v>
      </c>
      <c r="C5771" s="1">
        <v>43533</v>
      </c>
      <c r="D5771" t="s">
        <v>283</v>
      </c>
      <c r="E5771" t="s">
        <v>6318</v>
      </c>
      <c r="F5771" t="s">
        <v>5854</v>
      </c>
      <c r="G5771" t="s">
        <v>525</v>
      </c>
      <c r="H5771">
        <v>2019</v>
      </c>
      <c r="I5771">
        <v>3</v>
      </c>
      <c r="J5771">
        <v>9</v>
      </c>
      <c r="K5771" t="s">
        <v>47</v>
      </c>
      <c r="L5771">
        <v>7</v>
      </c>
      <c r="M5771" s="3">
        <v>3</v>
      </c>
      <c r="N5771" s="3">
        <v>1</v>
      </c>
      <c r="O5771" s="13">
        <v>1.1100000000000001</v>
      </c>
      <c r="P5771">
        <v>11</v>
      </c>
      <c r="Q5771">
        <v>26</v>
      </c>
      <c r="R5771" s="2">
        <v>2.1</v>
      </c>
      <c r="S5771" s="7">
        <f t="shared" si="1086"/>
        <v>1.1000000000000001</v>
      </c>
      <c r="T5771" s="7">
        <f>SUM($S$3:S5771)</f>
        <v>-214.28999999999976</v>
      </c>
      <c r="U5771" s="2">
        <v>1.66</v>
      </c>
      <c r="V5771" s="7">
        <f t="shared" si="1087"/>
        <v>-1</v>
      </c>
      <c r="W5771" s="7">
        <f>SUM($V$3:V5771)</f>
        <v>-590.44999999999391</v>
      </c>
      <c r="X5771" s="8">
        <v>1.08</v>
      </c>
      <c r="Y5771" s="7">
        <f t="shared" si="1082"/>
        <v>8.0000000000000071E-2</v>
      </c>
      <c r="Z5771" s="7">
        <f>SUM($Y$3:Y5771)</f>
        <v>-153.66999999999882</v>
      </c>
      <c r="AA5771" s="8">
        <v>8</v>
      </c>
      <c r="AB5771" s="7">
        <f t="shared" si="1083"/>
        <v>-1</v>
      </c>
      <c r="AC5771" s="7">
        <f>SUM($AB$3:AB5771)</f>
        <v>-828.06999999999948</v>
      </c>
      <c r="AD5771" s="2">
        <v>1.3</v>
      </c>
      <c r="AE5771" s="7">
        <f t="shared" si="1088"/>
        <v>0.30000000000000004</v>
      </c>
      <c r="AF5771" s="7">
        <f>SUM(AE$3:AE5771)</f>
        <v>-210.86999999999895</v>
      </c>
      <c r="AG5771" s="2">
        <v>3.5</v>
      </c>
      <c r="AH5771" s="7">
        <f t="shared" si="1084"/>
        <v>-1</v>
      </c>
      <c r="AI5771" s="7">
        <f>SUM(AH$3:AH5771)</f>
        <v>-416.75999999999749</v>
      </c>
      <c r="AJ5771" s="2">
        <v>13</v>
      </c>
      <c r="AK5771" s="7">
        <f t="shared" si="1089"/>
        <v>-1</v>
      </c>
      <c r="AL5771" s="7">
        <f>SUM(AK$3:AK5771)</f>
        <v>-1210.17</v>
      </c>
      <c r="AM5771" s="2">
        <v>13</v>
      </c>
      <c r="AN5771" s="7">
        <f t="shared" si="1090"/>
        <v>-1</v>
      </c>
      <c r="AO5771" s="7">
        <f>SUM(AN$3:AN5771)</f>
        <v>-166</v>
      </c>
      <c r="AP5771" s="2">
        <v>21</v>
      </c>
      <c r="AQ5771" s="7">
        <f t="shared" si="1091"/>
        <v>-1</v>
      </c>
      <c r="AR5771" s="7">
        <f>SUM(AQ$3:AQ5771)</f>
        <v>-788.5</v>
      </c>
      <c r="AS5771">
        <v>1.32</v>
      </c>
      <c r="AT5771">
        <v>3.3</v>
      </c>
      <c r="AU5771" s="5">
        <f t="shared" si="1085"/>
        <v>-4.5199999999999996</v>
      </c>
      <c r="AV5771" s="4">
        <f>SUM(AU$3:AU5771)</f>
        <v>-4578.7799999999861</v>
      </c>
    </row>
    <row r="5772" spans="1:48" x14ac:dyDescent="0.25">
      <c r="A5772">
        <f t="shared" si="1081"/>
        <v>1</v>
      </c>
      <c r="B5772">
        <f t="shared" si="1080"/>
        <v>739</v>
      </c>
      <c r="C5772" s="1">
        <v>43533</v>
      </c>
      <c r="D5772" t="s">
        <v>283</v>
      </c>
      <c r="E5772" t="s">
        <v>6319</v>
      </c>
      <c r="F5772" t="s">
        <v>5857</v>
      </c>
      <c r="G5772" t="s">
        <v>348</v>
      </c>
      <c r="H5772">
        <v>2019</v>
      </c>
      <c r="I5772">
        <v>3</v>
      </c>
      <c r="J5772">
        <v>9</v>
      </c>
      <c r="K5772" t="s">
        <v>47</v>
      </c>
      <c r="L5772">
        <v>7</v>
      </c>
      <c r="M5772" s="3">
        <v>3</v>
      </c>
      <c r="N5772" s="3">
        <v>2</v>
      </c>
      <c r="O5772" s="13">
        <v>2.75</v>
      </c>
      <c r="P5772">
        <v>3.2</v>
      </c>
      <c r="Q5772">
        <v>2.87</v>
      </c>
      <c r="R5772" s="2">
        <v>1.95</v>
      </c>
      <c r="S5772" s="7">
        <f t="shared" si="1086"/>
        <v>0.95</v>
      </c>
      <c r="T5772" s="7">
        <f>SUM($S$3:S5772)</f>
        <v>-213.33999999999978</v>
      </c>
      <c r="U5772" s="2">
        <v>1.8</v>
      </c>
      <c r="V5772" s="7">
        <f t="shared" si="1087"/>
        <v>-1</v>
      </c>
      <c r="W5772" s="7">
        <f>SUM($V$3:V5772)</f>
        <v>-591.44999999999391</v>
      </c>
      <c r="X5772" s="8">
        <v>1.44</v>
      </c>
      <c r="Y5772" s="7">
        <f t="shared" si="1082"/>
        <v>0.43999999999999995</v>
      </c>
      <c r="Z5772" s="7">
        <f>SUM($Y$3:Y5772)</f>
        <v>-153.22999999999882</v>
      </c>
      <c r="AA5772" s="8">
        <v>2.75</v>
      </c>
      <c r="AB5772" s="7">
        <f t="shared" si="1083"/>
        <v>-1</v>
      </c>
      <c r="AC5772" s="7">
        <f>SUM($AB$3:AB5772)</f>
        <v>-829.06999999999948</v>
      </c>
      <c r="AD5772" s="2">
        <v>2.37</v>
      </c>
      <c r="AE5772" s="7">
        <f t="shared" si="1088"/>
        <v>1.37</v>
      </c>
      <c r="AF5772" s="7">
        <f>SUM(AE$3:AE5772)</f>
        <v>-209.49999999999895</v>
      </c>
      <c r="AG5772" s="2">
        <v>1.57</v>
      </c>
      <c r="AH5772" s="7">
        <f t="shared" si="1084"/>
        <v>-1</v>
      </c>
      <c r="AI5772" s="7">
        <f>SUM(AH$3:AH5772)</f>
        <v>-417.75999999999749</v>
      </c>
      <c r="AJ5772" s="2">
        <v>7.5</v>
      </c>
      <c r="AK5772" s="7">
        <f t="shared" si="1089"/>
        <v>-1</v>
      </c>
      <c r="AL5772" s="7">
        <f>SUM(AK$3:AK5772)</f>
        <v>-1211.17</v>
      </c>
      <c r="AM5772" s="2">
        <v>11</v>
      </c>
      <c r="AN5772" s="7">
        <f t="shared" si="1090"/>
        <v>-1</v>
      </c>
      <c r="AO5772" s="7">
        <f>SUM(AN$3:AN5772)</f>
        <v>-167</v>
      </c>
      <c r="AP5772" s="2">
        <v>6.5</v>
      </c>
      <c r="AQ5772" s="7">
        <f t="shared" si="1091"/>
        <v>-1</v>
      </c>
      <c r="AR5772" s="7">
        <f>SUM(AQ$3:AQ5772)</f>
        <v>-789.5</v>
      </c>
      <c r="AS5772">
        <v>5.75</v>
      </c>
      <c r="AT5772">
        <v>1.1399999999999999</v>
      </c>
      <c r="AU5772" s="5">
        <f t="shared" si="1085"/>
        <v>-3.24</v>
      </c>
      <c r="AV5772" s="4">
        <f>SUM(AU$3:AU5772)</f>
        <v>-4582.0199999999859</v>
      </c>
    </row>
    <row r="5773" spans="1:48" x14ac:dyDescent="0.25">
      <c r="A5773">
        <f t="shared" si="1081"/>
        <v>1</v>
      </c>
      <c r="B5773">
        <f t="shared" si="1080"/>
        <v>738</v>
      </c>
      <c r="C5773" s="1">
        <v>43533</v>
      </c>
      <c r="D5773" t="s">
        <v>283</v>
      </c>
      <c r="E5773" t="s">
        <v>6320</v>
      </c>
      <c r="F5773" t="s">
        <v>532</v>
      </c>
      <c r="G5773" t="s">
        <v>5855</v>
      </c>
      <c r="H5773">
        <v>2019</v>
      </c>
      <c r="I5773">
        <v>3</v>
      </c>
      <c r="J5773">
        <v>9</v>
      </c>
      <c r="K5773" t="s">
        <v>47</v>
      </c>
      <c r="L5773">
        <v>7</v>
      </c>
      <c r="M5773" s="3">
        <v>2</v>
      </c>
      <c r="N5773" s="3">
        <v>1</v>
      </c>
      <c r="O5773" s="13">
        <v>4.5</v>
      </c>
      <c r="P5773">
        <v>3.9</v>
      </c>
      <c r="Q5773">
        <v>1.83</v>
      </c>
      <c r="R5773" s="2">
        <v>1.75</v>
      </c>
      <c r="S5773" s="7">
        <f t="shared" si="1086"/>
        <v>0.75</v>
      </c>
      <c r="T5773" s="7">
        <f>SUM($S$3:S5773)</f>
        <v>-212.58999999999978</v>
      </c>
      <c r="U5773" s="2">
        <v>2</v>
      </c>
      <c r="V5773" s="7">
        <f t="shared" si="1087"/>
        <v>-1</v>
      </c>
      <c r="W5773" s="7">
        <f>SUM($V$3:V5773)</f>
        <v>-592.44999999999391</v>
      </c>
      <c r="X5773" s="8">
        <v>1.25</v>
      </c>
      <c r="Y5773" s="7">
        <f t="shared" si="1082"/>
        <v>0.25</v>
      </c>
      <c r="Z5773" s="7">
        <f>SUM($Y$3:Y5773)</f>
        <v>-152.97999999999882</v>
      </c>
      <c r="AA5773" s="8">
        <v>4</v>
      </c>
      <c r="AB5773" s="7">
        <f t="shared" si="1083"/>
        <v>-1</v>
      </c>
      <c r="AC5773" s="7">
        <f>SUM($AB$3:AB5773)</f>
        <v>-830.06999999999948</v>
      </c>
      <c r="AD5773" s="2">
        <v>1.8</v>
      </c>
      <c r="AE5773" s="7">
        <f t="shared" si="1088"/>
        <v>0.8</v>
      </c>
      <c r="AF5773" s="7">
        <f>SUM(AE$3:AE5773)</f>
        <v>-208.69999999999894</v>
      </c>
      <c r="AG5773" s="2">
        <v>2</v>
      </c>
      <c r="AH5773" s="7">
        <f t="shared" si="1084"/>
        <v>-1</v>
      </c>
      <c r="AI5773" s="7">
        <f>SUM(AH$3:AH5773)</f>
        <v>-418.75999999999749</v>
      </c>
      <c r="AJ5773" s="2">
        <v>15</v>
      </c>
      <c r="AK5773" s="7">
        <f t="shared" si="1089"/>
        <v>-1</v>
      </c>
      <c r="AL5773" s="7">
        <f>SUM(AK$3:AK5773)</f>
        <v>-1212.17</v>
      </c>
      <c r="AM5773" s="2">
        <v>15</v>
      </c>
      <c r="AN5773" s="7">
        <f t="shared" si="1090"/>
        <v>14</v>
      </c>
      <c r="AO5773" s="7">
        <f>SUM(AN$3:AN5773)</f>
        <v>-153</v>
      </c>
      <c r="AP5773" s="2">
        <v>7.5</v>
      </c>
      <c r="AQ5773" s="7">
        <f t="shared" si="1091"/>
        <v>-1</v>
      </c>
      <c r="AR5773" s="7">
        <f>SUM(AQ$3:AQ5773)</f>
        <v>-790.5</v>
      </c>
      <c r="AU5773" s="5">
        <f t="shared" si="1085"/>
        <v>10.8</v>
      </c>
      <c r="AV5773" s="4">
        <f>SUM(AU$3:AU5773)</f>
        <v>-4571.2199999999857</v>
      </c>
    </row>
    <row r="5774" spans="1:48" x14ac:dyDescent="0.25">
      <c r="A5774">
        <f t="shared" si="1081"/>
        <v>1</v>
      </c>
      <c r="B5774">
        <f t="shared" si="1080"/>
        <v>737</v>
      </c>
      <c r="C5774" s="1">
        <v>43533</v>
      </c>
      <c r="D5774" t="s">
        <v>275</v>
      </c>
      <c r="E5774" t="s">
        <v>1125</v>
      </c>
      <c r="F5774" t="s">
        <v>568</v>
      </c>
      <c r="G5774" t="s">
        <v>277</v>
      </c>
      <c r="H5774">
        <v>2019</v>
      </c>
      <c r="I5774">
        <v>3</v>
      </c>
      <c r="J5774">
        <v>9</v>
      </c>
      <c r="K5774" t="s">
        <v>47</v>
      </c>
      <c r="L5774">
        <v>7</v>
      </c>
      <c r="M5774" s="3">
        <v>1</v>
      </c>
      <c r="N5774" s="3">
        <v>1</v>
      </c>
      <c r="O5774" s="13">
        <v>3.25</v>
      </c>
      <c r="P5774">
        <v>3.3</v>
      </c>
      <c r="Q5774">
        <v>2.25</v>
      </c>
      <c r="R5774" s="2">
        <v>1.95</v>
      </c>
      <c r="S5774" s="7">
        <f t="shared" si="1086"/>
        <v>0.95</v>
      </c>
      <c r="T5774" s="7">
        <f>SUM($S$3:S5774)</f>
        <v>-211.63999999999979</v>
      </c>
      <c r="U5774" s="2">
        <v>1.8</v>
      </c>
      <c r="V5774" s="7">
        <f t="shared" si="1087"/>
        <v>-1</v>
      </c>
      <c r="W5774" s="7">
        <f>SUM($V$3:V5774)</f>
        <v>-593.44999999999391</v>
      </c>
      <c r="X5774" s="8">
        <v>1.4</v>
      </c>
      <c r="Y5774" s="7">
        <f t="shared" si="1082"/>
        <v>0.39999999999999991</v>
      </c>
      <c r="Z5774" s="7">
        <f>SUM($Y$3:Y5774)</f>
        <v>-152.57999999999882</v>
      </c>
      <c r="AA5774" s="8">
        <v>3</v>
      </c>
      <c r="AB5774" s="7">
        <f t="shared" si="1083"/>
        <v>-1</v>
      </c>
      <c r="AC5774" s="7">
        <f>SUM($AB$3:AB5774)</f>
        <v>-831.06999999999948</v>
      </c>
      <c r="AD5774" s="2">
        <v>2.2999999999999998</v>
      </c>
      <c r="AE5774" s="7">
        <f t="shared" si="1088"/>
        <v>-1</v>
      </c>
      <c r="AF5774" s="7">
        <f>SUM(AE$3:AE5774)</f>
        <v>-209.69999999999894</v>
      </c>
      <c r="AG5774" s="2">
        <v>1.61</v>
      </c>
      <c r="AH5774" s="7">
        <f t="shared" si="1084"/>
        <v>0.6100000000000001</v>
      </c>
      <c r="AI5774" s="7">
        <f>SUM(AH$3:AH5774)</f>
        <v>-418.14999999999748</v>
      </c>
      <c r="AJ5774" s="2">
        <v>8</v>
      </c>
      <c r="AK5774" s="7">
        <f t="shared" si="1089"/>
        <v>-1</v>
      </c>
      <c r="AL5774" s="7">
        <f>SUM(AK$3:AK5774)</f>
        <v>-1213.17</v>
      </c>
      <c r="AM5774" s="2">
        <v>11</v>
      </c>
      <c r="AN5774" s="7">
        <f t="shared" si="1090"/>
        <v>-1</v>
      </c>
      <c r="AO5774" s="7">
        <f>SUM(AN$3:AN5774)</f>
        <v>-154</v>
      </c>
      <c r="AP5774" s="2">
        <v>6</v>
      </c>
      <c r="AQ5774" s="7">
        <f t="shared" si="1091"/>
        <v>5</v>
      </c>
      <c r="AR5774" s="7">
        <f>SUM(AQ$3:AQ5774)</f>
        <v>-785.5</v>
      </c>
      <c r="AS5774">
        <v>7</v>
      </c>
      <c r="AT5774">
        <v>1.1000000000000001</v>
      </c>
      <c r="AU5774" s="5">
        <f t="shared" si="1085"/>
        <v>1.96</v>
      </c>
      <c r="AV5774" s="4">
        <f>SUM(AU$3:AU5774)</f>
        <v>-4569.2599999999857</v>
      </c>
    </row>
    <row r="5775" spans="1:48" x14ac:dyDescent="0.25">
      <c r="A5775">
        <f t="shared" si="1081"/>
        <v>1</v>
      </c>
      <c r="B5775">
        <f t="shared" si="1080"/>
        <v>736</v>
      </c>
      <c r="C5775" s="1">
        <v>43533</v>
      </c>
      <c r="D5775" t="s">
        <v>275</v>
      </c>
      <c r="E5775" t="s">
        <v>1347</v>
      </c>
      <c r="F5775" t="s">
        <v>244</v>
      </c>
      <c r="G5775" t="s">
        <v>365</v>
      </c>
      <c r="H5775">
        <v>2019</v>
      </c>
      <c r="I5775">
        <v>3</v>
      </c>
      <c r="J5775">
        <v>9</v>
      </c>
      <c r="K5775" t="s">
        <v>47</v>
      </c>
      <c r="L5775">
        <v>7</v>
      </c>
      <c r="M5775" s="3">
        <v>1</v>
      </c>
      <c r="N5775" s="3">
        <v>0</v>
      </c>
      <c r="O5775" s="13">
        <v>1.5</v>
      </c>
      <c r="P5775">
        <v>3.8</v>
      </c>
      <c r="Q5775">
        <v>8</v>
      </c>
      <c r="R5775" s="2">
        <v>2.5</v>
      </c>
      <c r="S5775" s="7">
        <f t="shared" si="1086"/>
        <v>-1</v>
      </c>
      <c r="T5775" s="7">
        <f>SUM($S$3:S5775)</f>
        <v>-212.63999999999979</v>
      </c>
      <c r="U5775" s="2">
        <v>1.5</v>
      </c>
      <c r="V5775" s="7">
        <f t="shared" si="1087"/>
        <v>0.5</v>
      </c>
      <c r="W5775" s="7">
        <f>SUM($V$3:V5775)</f>
        <v>-592.94999999999391</v>
      </c>
      <c r="X5775" s="8">
        <v>1.44</v>
      </c>
      <c r="Y5775" s="7">
        <f t="shared" si="1082"/>
        <v>-1</v>
      </c>
      <c r="Z5775" s="7">
        <f>SUM($Y$3:Y5775)</f>
        <v>-153.57999999999882</v>
      </c>
      <c r="AA5775" s="8">
        <v>2.75</v>
      </c>
      <c r="AB5775" s="7">
        <f t="shared" si="1083"/>
        <v>1.75</v>
      </c>
      <c r="AC5775" s="7">
        <f>SUM($AB$3:AB5775)</f>
        <v>-829.31999999999948</v>
      </c>
      <c r="AD5775" s="2">
        <v>2.5</v>
      </c>
      <c r="AE5775" s="7">
        <f t="shared" si="1088"/>
        <v>-1</v>
      </c>
      <c r="AF5775" s="7">
        <f>SUM(AE$3:AE5775)</f>
        <v>-210.69999999999894</v>
      </c>
      <c r="AG5775" s="2">
        <v>1.53</v>
      </c>
      <c r="AH5775" s="7">
        <f t="shared" si="1084"/>
        <v>0.53</v>
      </c>
      <c r="AI5775" s="7">
        <f>SUM(AH$3:AH5775)</f>
        <v>-417.6199999999975</v>
      </c>
      <c r="AJ5775" s="2">
        <v>4.75</v>
      </c>
      <c r="AK5775" s="7">
        <f t="shared" si="1089"/>
        <v>3.75</v>
      </c>
      <c r="AL5775" s="7">
        <f>SUM(AK$3:AK5775)</f>
        <v>-1209.42</v>
      </c>
      <c r="AM5775" s="2">
        <v>9</v>
      </c>
      <c r="AN5775" s="7">
        <f t="shared" si="1090"/>
        <v>-1</v>
      </c>
      <c r="AO5775" s="7">
        <f>SUM(AN$3:AN5775)</f>
        <v>-155</v>
      </c>
      <c r="AP5775" s="2">
        <v>7.5</v>
      </c>
      <c r="AQ5775" s="7">
        <f t="shared" si="1091"/>
        <v>-1</v>
      </c>
      <c r="AR5775" s="7">
        <f>SUM(AQ$3:AQ5775)</f>
        <v>-786.5</v>
      </c>
      <c r="AS5775">
        <v>2.6</v>
      </c>
      <c r="AT5775">
        <v>1.47</v>
      </c>
      <c r="AU5775" s="5">
        <f t="shared" si="1085"/>
        <v>1.5300000000000002</v>
      </c>
      <c r="AV5775" s="4">
        <f>SUM(AU$3:AU5775)</f>
        <v>-4567.7299999999859</v>
      </c>
    </row>
    <row r="5776" spans="1:48" x14ac:dyDescent="0.25">
      <c r="A5776">
        <f t="shared" si="1081"/>
        <v>1</v>
      </c>
      <c r="B5776">
        <f t="shared" si="1080"/>
        <v>735</v>
      </c>
      <c r="C5776" s="1">
        <v>43533</v>
      </c>
      <c r="D5776" t="s">
        <v>275</v>
      </c>
      <c r="E5776" t="s">
        <v>6321</v>
      </c>
      <c r="F5776" t="s">
        <v>539</v>
      </c>
      <c r="G5776" t="s">
        <v>1275</v>
      </c>
      <c r="H5776">
        <v>2019</v>
      </c>
      <c r="I5776">
        <v>3</v>
      </c>
      <c r="J5776">
        <v>9</v>
      </c>
      <c r="K5776" t="s">
        <v>47</v>
      </c>
      <c r="L5776">
        <v>7</v>
      </c>
      <c r="M5776" s="3">
        <v>3</v>
      </c>
      <c r="N5776" s="3">
        <v>1</v>
      </c>
      <c r="O5776" s="13">
        <v>1.08</v>
      </c>
      <c r="P5776">
        <v>11</v>
      </c>
      <c r="Q5776">
        <v>23</v>
      </c>
      <c r="R5776" s="2">
        <v>2.0499999999999998</v>
      </c>
      <c r="S5776" s="7">
        <f t="shared" si="1086"/>
        <v>1.0499999999999998</v>
      </c>
      <c r="T5776" s="7">
        <f>SUM($S$3:S5776)</f>
        <v>-211.58999999999978</v>
      </c>
      <c r="U5776" s="2">
        <v>1.7</v>
      </c>
      <c r="V5776" s="7">
        <f t="shared" si="1087"/>
        <v>-1</v>
      </c>
      <c r="W5776" s="7">
        <f>SUM($V$3:V5776)</f>
        <v>-593.94999999999391</v>
      </c>
      <c r="X5776" s="8">
        <v>1.07</v>
      </c>
      <c r="Y5776" s="7">
        <f t="shared" si="1082"/>
        <v>7.0000000000000062E-2</v>
      </c>
      <c r="Z5776" s="7">
        <f>SUM($Y$3:Y5776)</f>
        <v>-153.50999999999883</v>
      </c>
      <c r="AA5776" s="8">
        <v>9</v>
      </c>
      <c r="AB5776" s="7">
        <f t="shared" si="1083"/>
        <v>-1</v>
      </c>
      <c r="AC5776" s="7">
        <f>SUM($AB$3:AB5776)</f>
        <v>-830.31999999999948</v>
      </c>
      <c r="AD5776" s="2">
        <v>1.22</v>
      </c>
      <c r="AE5776" s="7">
        <f t="shared" si="1088"/>
        <v>0.21999999999999997</v>
      </c>
      <c r="AF5776" s="7">
        <f>SUM(AE$3:AE5776)</f>
        <v>-210.47999999999894</v>
      </c>
      <c r="AG5776" s="2">
        <v>4.33</v>
      </c>
      <c r="AH5776" s="7">
        <f t="shared" si="1084"/>
        <v>-1</v>
      </c>
      <c r="AI5776" s="7">
        <f>SUM(AH$3:AH5776)</f>
        <v>-418.6199999999975</v>
      </c>
      <c r="AJ5776" s="2">
        <v>13</v>
      </c>
      <c r="AK5776" s="7">
        <f t="shared" si="1089"/>
        <v>-1</v>
      </c>
      <c r="AL5776" s="7">
        <f>SUM(AK$3:AK5776)</f>
        <v>-1210.42</v>
      </c>
      <c r="AM5776" s="2">
        <v>13</v>
      </c>
      <c r="AN5776" s="7">
        <f t="shared" si="1090"/>
        <v>-1</v>
      </c>
      <c r="AO5776" s="7">
        <f>SUM(AN$3:AN5776)</f>
        <v>-156</v>
      </c>
      <c r="AP5776" s="2">
        <v>21</v>
      </c>
      <c r="AQ5776" s="7">
        <f t="shared" si="1091"/>
        <v>-1</v>
      </c>
      <c r="AR5776" s="7">
        <f>SUM(AQ$3:AQ5776)</f>
        <v>-787.5</v>
      </c>
      <c r="AS5776">
        <v>1.27</v>
      </c>
      <c r="AT5776">
        <v>3.55</v>
      </c>
      <c r="AU5776" s="5">
        <f t="shared" si="1085"/>
        <v>-4.66</v>
      </c>
      <c r="AV5776" s="4">
        <f>SUM(AU$3:AU5776)</f>
        <v>-4572.3899999999858</v>
      </c>
    </row>
    <row r="5777" spans="1:48" x14ac:dyDescent="0.25">
      <c r="A5777">
        <f t="shared" si="1081"/>
        <v>1</v>
      </c>
      <c r="B5777">
        <f t="shared" si="1080"/>
        <v>734</v>
      </c>
      <c r="C5777" s="1">
        <v>43533</v>
      </c>
      <c r="D5777" t="s">
        <v>275</v>
      </c>
      <c r="E5777" t="s">
        <v>6322</v>
      </c>
      <c r="F5777" t="s">
        <v>543</v>
      </c>
      <c r="G5777" t="s">
        <v>5634</v>
      </c>
      <c r="H5777">
        <v>2019</v>
      </c>
      <c r="I5777">
        <v>3</v>
      </c>
      <c r="J5777">
        <v>9</v>
      </c>
      <c r="K5777" t="s">
        <v>47</v>
      </c>
      <c r="L5777">
        <v>7</v>
      </c>
      <c r="M5777" s="3">
        <v>2</v>
      </c>
      <c r="N5777" s="3">
        <v>1</v>
      </c>
      <c r="O5777" s="13">
        <v>1.61</v>
      </c>
      <c r="P5777">
        <v>3.6</v>
      </c>
      <c r="Q5777">
        <v>6.5</v>
      </c>
      <c r="R5777" s="2">
        <v>2.1</v>
      </c>
      <c r="S5777" s="7">
        <f t="shared" si="1086"/>
        <v>1.1000000000000001</v>
      </c>
      <c r="T5777" s="7">
        <f>SUM($S$3:S5777)</f>
        <v>-210.48999999999978</v>
      </c>
      <c r="U5777" s="2">
        <v>1.66</v>
      </c>
      <c r="V5777" s="7">
        <f t="shared" si="1087"/>
        <v>-1</v>
      </c>
      <c r="W5777" s="7">
        <f>SUM($V$3:V5777)</f>
        <v>-594.94999999999391</v>
      </c>
      <c r="X5777" s="8">
        <v>1.4</v>
      </c>
      <c r="Y5777" s="7">
        <f t="shared" si="1082"/>
        <v>0.39999999999999991</v>
      </c>
      <c r="Z5777" s="7">
        <f>SUM($Y$3:Y5777)</f>
        <v>-153.10999999999882</v>
      </c>
      <c r="AA5777" s="8">
        <v>3</v>
      </c>
      <c r="AB5777" s="7">
        <f t="shared" si="1083"/>
        <v>-1</v>
      </c>
      <c r="AC5777" s="7">
        <f>SUM($AB$3:AB5777)</f>
        <v>-831.31999999999948</v>
      </c>
      <c r="AD5777" s="2">
        <v>2</v>
      </c>
      <c r="AE5777" s="7">
        <f t="shared" si="1088"/>
        <v>1</v>
      </c>
      <c r="AF5777" s="7">
        <f>SUM(AE$3:AE5777)</f>
        <v>-209.47999999999894</v>
      </c>
      <c r="AG5777" s="2">
        <v>1.8</v>
      </c>
      <c r="AH5777" s="7">
        <f t="shared" si="1084"/>
        <v>-1</v>
      </c>
      <c r="AI5777" s="7">
        <f>SUM(AH$3:AH5777)</f>
        <v>-419.6199999999975</v>
      </c>
      <c r="AJ5777" s="2">
        <v>5.5</v>
      </c>
      <c r="AK5777" s="7">
        <f t="shared" si="1089"/>
        <v>-1</v>
      </c>
      <c r="AL5777" s="7">
        <f>SUM(AK$3:AK5777)</f>
        <v>-1211.42</v>
      </c>
      <c r="AM5777" s="2">
        <v>8.5</v>
      </c>
      <c r="AN5777" s="7">
        <f t="shared" si="1090"/>
        <v>7.5</v>
      </c>
      <c r="AO5777" s="7">
        <f>SUM(AN$3:AN5777)</f>
        <v>-148.5</v>
      </c>
      <c r="AP5777" s="2">
        <v>7</v>
      </c>
      <c r="AQ5777" s="7">
        <f t="shared" si="1091"/>
        <v>-1</v>
      </c>
      <c r="AR5777" s="7">
        <f>SUM(AQ$3:AQ5777)</f>
        <v>-788.5</v>
      </c>
      <c r="AS5777">
        <v>2.6</v>
      </c>
      <c r="AT5777">
        <v>1.47</v>
      </c>
      <c r="AU5777" s="5">
        <f t="shared" si="1085"/>
        <v>5</v>
      </c>
      <c r="AV5777" s="4">
        <f>SUM(AU$3:AU5777)</f>
        <v>-4567.3899999999858</v>
      </c>
    </row>
    <row r="5778" spans="1:48" x14ac:dyDescent="0.25">
      <c r="A5778">
        <f t="shared" si="1081"/>
        <v>1</v>
      </c>
      <c r="B5778">
        <f t="shared" si="1080"/>
        <v>733</v>
      </c>
      <c r="C5778" s="1">
        <v>43533</v>
      </c>
      <c r="D5778" t="s">
        <v>287</v>
      </c>
      <c r="E5778" t="s">
        <v>6323</v>
      </c>
      <c r="F5778" t="s">
        <v>5873</v>
      </c>
      <c r="G5778" t="s">
        <v>5875</v>
      </c>
      <c r="H5778">
        <v>2019</v>
      </c>
      <c r="I5778">
        <v>3</v>
      </c>
      <c r="J5778">
        <v>9</v>
      </c>
      <c r="K5778" t="s">
        <v>47</v>
      </c>
      <c r="L5778">
        <v>7</v>
      </c>
      <c r="M5778" s="3">
        <v>1</v>
      </c>
      <c r="N5778" s="3">
        <v>2</v>
      </c>
      <c r="O5778" s="13">
        <v>5.25</v>
      </c>
      <c r="P5778">
        <v>3.6</v>
      </c>
      <c r="Q5778">
        <v>1.7</v>
      </c>
      <c r="R5778" s="2">
        <v>2</v>
      </c>
      <c r="S5778" s="7">
        <f t="shared" si="1086"/>
        <v>1</v>
      </c>
      <c r="T5778" s="7">
        <f>SUM($S$3:S5778)</f>
        <v>-209.48999999999978</v>
      </c>
      <c r="U5778" s="2">
        <v>1.75</v>
      </c>
      <c r="V5778" s="7">
        <f t="shared" si="1087"/>
        <v>-1</v>
      </c>
      <c r="W5778" s="7">
        <f>SUM($V$3:V5778)</f>
        <v>-595.94999999999391</v>
      </c>
      <c r="X5778" s="8">
        <v>1.36</v>
      </c>
      <c r="Y5778" s="7">
        <f t="shared" si="1082"/>
        <v>0.3600000000000001</v>
      </c>
      <c r="Z5778" s="7">
        <f>SUM($Y$3:Y5778)</f>
        <v>-152.74999999999881</v>
      </c>
      <c r="AA5778" s="8">
        <v>3.2</v>
      </c>
      <c r="AB5778" s="7">
        <f t="shared" si="1083"/>
        <v>-1</v>
      </c>
      <c r="AC5778" s="7">
        <f>SUM($AB$3:AB5778)</f>
        <v>-832.31999999999948</v>
      </c>
      <c r="AD5778" s="2">
        <v>2.2000000000000002</v>
      </c>
      <c r="AE5778" s="7">
        <f t="shared" si="1088"/>
        <v>1.2000000000000002</v>
      </c>
      <c r="AF5778" s="7">
        <f>SUM(AE$3:AE5778)</f>
        <v>-208.27999999999895</v>
      </c>
      <c r="AG5778" s="2">
        <v>1.66</v>
      </c>
      <c r="AH5778" s="7">
        <f t="shared" si="1084"/>
        <v>-1</v>
      </c>
      <c r="AI5778" s="7">
        <f>SUM(AH$3:AH5778)</f>
        <v>-420.6199999999975</v>
      </c>
      <c r="AJ5778" s="2">
        <v>12</v>
      </c>
      <c r="AK5778" s="7">
        <f t="shared" si="1089"/>
        <v>-1</v>
      </c>
      <c r="AL5778" s="7">
        <f>SUM(AK$3:AK5778)</f>
        <v>-1212.42</v>
      </c>
      <c r="AM5778" s="2">
        <v>17</v>
      </c>
      <c r="AN5778" s="7">
        <f t="shared" si="1090"/>
        <v>-1</v>
      </c>
      <c r="AO5778" s="7">
        <f>SUM(AN$3:AN5778)</f>
        <v>-149.5</v>
      </c>
      <c r="AP5778" s="2">
        <v>6.5</v>
      </c>
      <c r="AQ5778" s="7">
        <f t="shared" si="1091"/>
        <v>-1</v>
      </c>
      <c r="AR5778" s="7">
        <f>SUM(AQ$3:AQ5778)</f>
        <v>-789.5</v>
      </c>
      <c r="AU5778" s="5">
        <f t="shared" si="1085"/>
        <v>-3.4399999999999995</v>
      </c>
      <c r="AV5778" s="4">
        <f>SUM(AU$3:AU5778)</f>
        <v>-4570.8299999999854</v>
      </c>
    </row>
    <row r="5779" spans="1:48" x14ac:dyDescent="0.25">
      <c r="A5779">
        <f t="shared" si="1081"/>
        <v>1</v>
      </c>
      <c r="B5779">
        <f t="shared" si="1080"/>
        <v>732</v>
      </c>
      <c r="C5779" s="1">
        <v>43533</v>
      </c>
      <c r="D5779" t="s">
        <v>287</v>
      </c>
      <c r="E5779" t="s">
        <v>3410</v>
      </c>
      <c r="F5779" t="s">
        <v>376</v>
      </c>
      <c r="G5779" t="s">
        <v>374</v>
      </c>
      <c r="H5779">
        <v>2019</v>
      </c>
      <c r="I5779">
        <v>3</v>
      </c>
      <c r="J5779">
        <v>9</v>
      </c>
      <c r="K5779" t="s">
        <v>47</v>
      </c>
      <c r="L5779">
        <v>7</v>
      </c>
      <c r="M5779" s="3">
        <v>1</v>
      </c>
      <c r="N5779" s="3">
        <v>0</v>
      </c>
      <c r="O5779" s="13">
        <v>2.9</v>
      </c>
      <c r="P5779">
        <v>3</v>
      </c>
      <c r="Q5779">
        <v>2.62</v>
      </c>
      <c r="R5779" s="2">
        <v>1.95</v>
      </c>
      <c r="S5779" s="7">
        <f t="shared" si="1086"/>
        <v>-1</v>
      </c>
      <c r="T5779" s="7">
        <f>SUM($S$3:S5779)</f>
        <v>-210.48999999999978</v>
      </c>
      <c r="U5779" s="2">
        <v>1.8</v>
      </c>
      <c r="V5779" s="7">
        <f t="shared" si="1087"/>
        <v>0.8</v>
      </c>
      <c r="W5779" s="7">
        <f>SUM($V$3:V5779)</f>
        <v>-595.14999999999395</v>
      </c>
      <c r="X5779" s="8">
        <v>1.4</v>
      </c>
      <c r="Y5779" s="7">
        <f t="shared" si="1082"/>
        <v>-1</v>
      </c>
      <c r="Z5779" s="7">
        <f>SUM($Y$3:Y5779)</f>
        <v>-153.74999999999881</v>
      </c>
      <c r="AA5779" s="8">
        <v>3</v>
      </c>
      <c r="AB5779" s="7">
        <f t="shared" si="1083"/>
        <v>2</v>
      </c>
      <c r="AC5779" s="7">
        <f>SUM($AB$3:AB5779)</f>
        <v>-830.31999999999948</v>
      </c>
      <c r="AD5779" s="2">
        <v>2.2999999999999998</v>
      </c>
      <c r="AE5779" s="7">
        <f t="shared" si="1088"/>
        <v>-1</v>
      </c>
      <c r="AF5779" s="7">
        <f>SUM(AE$3:AE5779)</f>
        <v>-209.27999999999895</v>
      </c>
      <c r="AG5779" s="2">
        <v>1.61</v>
      </c>
      <c r="AH5779" s="7">
        <f t="shared" si="1084"/>
        <v>0.6100000000000001</v>
      </c>
      <c r="AI5779" s="7">
        <f>SUM(AH$3:AH5779)</f>
        <v>-420.00999999999749</v>
      </c>
      <c r="AJ5779" s="2">
        <v>8</v>
      </c>
      <c r="AK5779" s="7">
        <f t="shared" si="1089"/>
        <v>7</v>
      </c>
      <c r="AL5779" s="7">
        <f>SUM(AK$3:AK5779)</f>
        <v>-1205.42</v>
      </c>
      <c r="AM5779" s="2">
        <v>11</v>
      </c>
      <c r="AN5779" s="7">
        <f t="shared" si="1090"/>
        <v>-1</v>
      </c>
      <c r="AO5779" s="7">
        <f>SUM(AN$3:AN5779)</f>
        <v>-150.5</v>
      </c>
      <c r="AP5779" s="2">
        <v>5.5</v>
      </c>
      <c r="AQ5779" s="7">
        <f t="shared" si="1091"/>
        <v>-1</v>
      </c>
      <c r="AR5779" s="7">
        <f>SUM(AQ$3:AQ5779)</f>
        <v>-790.5</v>
      </c>
      <c r="AS5779">
        <v>6</v>
      </c>
      <c r="AT5779">
        <v>1.1200000000000001</v>
      </c>
      <c r="AU5779" s="5">
        <f t="shared" si="1085"/>
        <v>5.41</v>
      </c>
      <c r="AV5779" s="4">
        <f>SUM(AU$3:AU5779)</f>
        <v>-4565.4199999999855</v>
      </c>
    </row>
    <row r="5780" spans="1:48" x14ac:dyDescent="0.25">
      <c r="A5780">
        <f t="shared" si="1081"/>
        <v>1</v>
      </c>
      <c r="B5780">
        <f t="shared" si="1080"/>
        <v>731</v>
      </c>
      <c r="C5780" s="1">
        <v>43532</v>
      </c>
      <c r="D5780" t="s">
        <v>291</v>
      </c>
      <c r="E5780" t="s">
        <v>6324</v>
      </c>
      <c r="F5780" t="s">
        <v>391</v>
      </c>
      <c r="G5780" t="s">
        <v>5834</v>
      </c>
      <c r="H5780">
        <v>2019</v>
      </c>
      <c r="I5780">
        <v>3</v>
      </c>
      <c r="J5780">
        <v>8</v>
      </c>
      <c r="K5780" t="s">
        <v>63</v>
      </c>
      <c r="L5780">
        <v>6</v>
      </c>
      <c r="M5780" s="3">
        <v>4</v>
      </c>
      <c r="N5780" s="3">
        <v>2</v>
      </c>
      <c r="O5780" s="13">
        <v>2.1</v>
      </c>
      <c r="P5780">
        <v>3.5</v>
      </c>
      <c r="Q5780">
        <v>3.4</v>
      </c>
      <c r="R5780" s="2">
        <v>1.75</v>
      </c>
      <c r="S5780" s="7">
        <f t="shared" si="1086"/>
        <v>0.75</v>
      </c>
      <c r="T5780" s="7">
        <f>SUM($S$3:S5780)</f>
        <v>-209.73999999999978</v>
      </c>
      <c r="U5780" s="2">
        <v>2</v>
      </c>
      <c r="V5780" s="7">
        <f t="shared" si="1087"/>
        <v>-1</v>
      </c>
      <c r="W5780" s="7">
        <f>SUM($V$3:V5780)</f>
        <v>-596.14999999999395</v>
      </c>
      <c r="X5780" s="8">
        <v>1.28</v>
      </c>
      <c r="Y5780" s="7">
        <f t="shared" si="1082"/>
        <v>0.28000000000000003</v>
      </c>
      <c r="Z5780" s="7">
        <f>SUM($Y$3:Y5780)</f>
        <v>-153.46999999999881</v>
      </c>
      <c r="AA5780" s="8">
        <v>3.75</v>
      </c>
      <c r="AB5780" s="7">
        <f t="shared" si="1083"/>
        <v>-1</v>
      </c>
      <c r="AC5780" s="7">
        <f>SUM($AB$3:AB5780)</f>
        <v>-831.31999999999948</v>
      </c>
      <c r="AD5780" s="2">
        <v>1.9</v>
      </c>
      <c r="AE5780" s="7">
        <f t="shared" si="1088"/>
        <v>0.89999999999999991</v>
      </c>
      <c r="AF5780" s="7">
        <f>SUM(AE$3:AE5780)</f>
        <v>-208.37999999999894</v>
      </c>
      <c r="AG5780" s="2">
        <v>1.9</v>
      </c>
      <c r="AH5780" s="7">
        <f t="shared" si="1084"/>
        <v>-1</v>
      </c>
      <c r="AI5780" s="7">
        <f>SUM(AH$3:AH5780)</f>
        <v>-421.00999999999749</v>
      </c>
      <c r="AJ5780" s="2">
        <v>8</v>
      </c>
      <c r="AK5780" s="7">
        <f t="shared" si="1089"/>
        <v>-1</v>
      </c>
      <c r="AL5780" s="7">
        <f>SUM(AK$3:AK5780)</f>
        <v>-1206.42</v>
      </c>
      <c r="AM5780" s="2">
        <v>9</v>
      </c>
      <c r="AN5780" s="7">
        <f t="shared" si="1090"/>
        <v>-1</v>
      </c>
      <c r="AO5780" s="7">
        <f>SUM(AN$3:AN5780)</f>
        <v>-151.5</v>
      </c>
      <c r="AP5780" s="2">
        <v>6.5</v>
      </c>
      <c r="AQ5780" s="7">
        <f t="shared" si="1091"/>
        <v>-1</v>
      </c>
      <c r="AR5780" s="7">
        <f>SUM(AQ$3:AQ5780)</f>
        <v>-791.5</v>
      </c>
      <c r="AS5780">
        <v>4</v>
      </c>
      <c r="AT5780">
        <v>1.23</v>
      </c>
      <c r="AU5780" s="5">
        <f t="shared" si="1085"/>
        <v>-4.07</v>
      </c>
      <c r="AV5780" s="4">
        <f>SUM(AU$3:AU5780)</f>
        <v>-4569.4899999999852</v>
      </c>
    </row>
    <row r="5781" spans="1:48" x14ac:dyDescent="0.25">
      <c r="A5781">
        <f t="shared" si="1081"/>
        <v>1</v>
      </c>
      <c r="B5781">
        <f t="shared" si="1080"/>
        <v>730</v>
      </c>
      <c r="C5781" s="1">
        <v>43532</v>
      </c>
      <c r="D5781" t="s">
        <v>298</v>
      </c>
      <c r="E5781" t="s">
        <v>6325</v>
      </c>
      <c r="F5781" t="s">
        <v>5693</v>
      </c>
      <c r="G5781" t="s">
        <v>5803</v>
      </c>
      <c r="H5781">
        <v>2019</v>
      </c>
      <c r="I5781">
        <v>3</v>
      </c>
      <c r="J5781">
        <v>8</v>
      </c>
      <c r="K5781" t="s">
        <v>63</v>
      </c>
      <c r="L5781">
        <v>6</v>
      </c>
      <c r="M5781" s="3">
        <v>1</v>
      </c>
      <c r="N5781" s="3">
        <v>0</v>
      </c>
      <c r="O5781" s="13">
        <v>1.57</v>
      </c>
      <c r="P5781">
        <v>4.5</v>
      </c>
      <c r="Q5781">
        <v>6</v>
      </c>
      <c r="R5781" s="2">
        <v>1.61</v>
      </c>
      <c r="S5781" s="7">
        <f t="shared" si="1086"/>
        <v>-1</v>
      </c>
      <c r="T5781" s="7">
        <f>SUM($S$3:S5781)</f>
        <v>-210.73999999999978</v>
      </c>
      <c r="U5781" s="2">
        <v>2.2000000000000002</v>
      </c>
      <c r="V5781" s="7">
        <f t="shared" si="1087"/>
        <v>1.2000000000000002</v>
      </c>
      <c r="W5781" s="7">
        <f>SUM($V$3:V5781)</f>
        <v>-594.94999999999391</v>
      </c>
      <c r="X5781" s="8">
        <v>1.1599999999999999</v>
      </c>
      <c r="Y5781" s="7">
        <f t="shared" si="1082"/>
        <v>-1</v>
      </c>
      <c r="Z5781" s="7">
        <f>SUM($Y$3:Y5781)</f>
        <v>-154.46999999999881</v>
      </c>
      <c r="AA5781" s="8">
        <v>5</v>
      </c>
      <c r="AB5781" s="7">
        <f t="shared" si="1083"/>
        <v>4</v>
      </c>
      <c r="AC5781" s="7">
        <f>SUM($AB$3:AB5781)</f>
        <v>-827.31999999999948</v>
      </c>
      <c r="AD5781" s="2">
        <v>1.53</v>
      </c>
      <c r="AE5781" s="7">
        <f t="shared" si="1088"/>
        <v>-1</v>
      </c>
      <c r="AF5781" s="7">
        <f>SUM(AE$3:AE5781)</f>
        <v>-209.37999999999894</v>
      </c>
      <c r="AG5781" s="2">
        <v>2.5</v>
      </c>
      <c r="AH5781" s="7">
        <f t="shared" si="1084"/>
        <v>1.5</v>
      </c>
      <c r="AI5781" s="7">
        <f>SUM(AH$3:AH5781)</f>
        <v>-419.50999999999749</v>
      </c>
      <c r="AJ5781" s="2">
        <v>9.5</v>
      </c>
      <c r="AK5781" s="7">
        <f t="shared" si="1089"/>
        <v>8.5</v>
      </c>
      <c r="AL5781" s="7">
        <f>SUM(AK$3:AK5781)</f>
        <v>-1197.92</v>
      </c>
      <c r="AM5781" s="2">
        <v>8</v>
      </c>
      <c r="AN5781" s="7">
        <f t="shared" si="1090"/>
        <v>-1</v>
      </c>
      <c r="AO5781" s="7">
        <f>SUM(AN$3:AN5781)</f>
        <v>-152.5</v>
      </c>
      <c r="AP5781" s="2">
        <v>8</v>
      </c>
      <c r="AQ5781" s="7">
        <f t="shared" si="1091"/>
        <v>-1</v>
      </c>
      <c r="AR5781" s="7">
        <f>SUM(AQ$3:AQ5781)</f>
        <v>-792.5</v>
      </c>
      <c r="AS5781">
        <v>2.37</v>
      </c>
      <c r="AT5781">
        <v>1.55</v>
      </c>
      <c r="AU5781" s="5">
        <f t="shared" si="1085"/>
        <v>10.199999999999999</v>
      </c>
      <c r="AV5781" s="4">
        <f>SUM(AU$3:AU5781)</f>
        <v>-4559.2899999999854</v>
      </c>
    </row>
    <row r="5782" spans="1:48" x14ac:dyDescent="0.25">
      <c r="A5782">
        <f t="shared" si="1081"/>
        <v>1</v>
      </c>
      <c r="B5782">
        <f t="shared" si="1080"/>
        <v>729</v>
      </c>
      <c r="C5782" s="1">
        <v>43532</v>
      </c>
      <c r="D5782" t="s">
        <v>275</v>
      </c>
      <c r="E5782" t="s">
        <v>3190</v>
      </c>
      <c r="F5782" t="s">
        <v>362</v>
      </c>
      <c r="G5782" t="s">
        <v>359</v>
      </c>
      <c r="H5782">
        <v>2019</v>
      </c>
      <c r="I5782">
        <v>3</v>
      </c>
      <c r="J5782">
        <v>8</v>
      </c>
      <c r="K5782" t="s">
        <v>63</v>
      </c>
      <c r="L5782">
        <v>6</v>
      </c>
      <c r="M5782" s="3">
        <v>1</v>
      </c>
      <c r="N5782" s="3">
        <v>1</v>
      </c>
      <c r="O5782" s="13">
        <v>1.65</v>
      </c>
      <c r="P5782">
        <v>3.6</v>
      </c>
      <c r="Q5782">
        <v>6</v>
      </c>
      <c r="R5782" s="2">
        <v>2.2000000000000002</v>
      </c>
      <c r="S5782" s="7">
        <f t="shared" si="1086"/>
        <v>1.2000000000000002</v>
      </c>
      <c r="T5782" s="7">
        <f>SUM($S$3:S5782)</f>
        <v>-209.53999999999979</v>
      </c>
      <c r="U5782" s="2">
        <v>1.61</v>
      </c>
      <c r="V5782" s="7">
        <f t="shared" si="1087"/>
        <v>-1</v>
      </c>
      <c r="W5782" s="7">
        <f>SUM($V$3:V5782)</f>
        <v>-595.94999999999391</v>
      </c>
      <c r="X5782" s="8">
        <v>1.44</v>
      </c>
      <c r="Y5782" s="7">
        <f t="shared" si="1082"/>
        <v>0.43999999999999995</v>
      </c>
      <c r="Z5782" s="7">
        <f>SUM($Y$3:Y5782)</f>
        <v>-154.02999999999881</v>
      </c>
      <c r="AA5782" s="8">
        <v>2.75</v>
      </c>
      <c r="AB5782" s="7">
        <f t="shared" si="1083"/>
        <v>-1</v>
      </c>
      <c r="AC5782" s="7">
        <f>SUM($AB$3:AB5782)</f>
        <v>-828.31999999999948</v>
      </c>
      <c r="AD5782" s="2">
        <v>2.2999999999999998</v>
      </c>
      <c r="AE5782" s="7">
        <f t="shared" si="1088"/>
        <v>-1</v>
      </c>
      <c r="AF5782" s="7">
        <f>SUM(AE$3:AE5782)</f>
        <v>-210.37999999999894</v>
      </c>
      <c r="AG5782" s="2">
        <v>1.61</v>
      </c>
      <c r="AH5782" s="7">
        <f t="shared" si="1084"/>
        <v>0.6100000000000001</v>
      </c>
      <c r="AI5782" s="7">
        <f>SUM(AH$3:AH5782)</f>
        <v>-418.89999999999748</v>
      </c>
      <c r="AJ5782" s="2">
        <v>5.5</v>
      </c>
      <c r="AK5782" s="7">
        <f t="shared" si="1089"/>
        <v>-1</v>
      </c>
      <c r="AL5782" s="7">
        <f>SUM(AK$3:AK5782)</f>
        <v>-1198.92</v>
      </c>
      <c r="AM5782" s="2">
        <v>8.5</v>
      </c>
      <c r="AN5782" s="7">
        <f t="shared" si="1090"/>
        <v>-1</v>
      </c>
      <c r="AO5782" s="7">
        <f>SUM(AN$3:AN5782)</f>
        <v>-153.5</v>
      </c>
      <c r="AP5782" s="2">
        <v>7</v>
      </c>
      <c r="AQ5782" s="7">
        <f t="shared" si="1091"/>
        <v>6</v>
      </c>
      <c r="AR5782" s="7">
        <f>SUM(AQ$3:AQ5782)</f>
        <v>-786.5</v>
      </c>
      <c r="AS5782">
        <v>2.85</v>
      </c>
      <c r="AT5782">
        <v>1.4</v>
      </c>
      <c r="AU5782" s="5">
        <f t="shared" si="1085"/>
        <v>3.25</v>
      </c>
      <c r="AV5782" s="4">
        <f>SUM(AU$3:AU5782)</f>
        <v>-4556.0399999999854</v>
      </c>
    </row>
    <row r="5783" spans="1:48" x14ac:dyDescent="0.25">
      <c r="A5783">
        <f t="shared" si="1081"/>
        <v>1</v>
      </c>
      <c r="B5783">
        <f t="shared" si="1080"/>
        <v>728</v>
      </c>
      <c r="C5783" s="1">
        <v>43532</v>
      </c>
      <c r="D5783" t="s">
        <v>287</v>
      </c>
      <c r="E5783" t="s">
        <v>1589</v>
      </c>
      <c r="F5783" t="s">
        <v>370</v>
      </c>
      <c r="G5783" t="s">
        <v>382</v>
      </c>
      <c r="H5783">
        <v>2019</v>
      </c>
      <c r="I5783">
        <v>3</v>
      </c>
      <c r="J5783">
        <v>8</v>
      </c>
      <c r="K5783" t="s">
        <v>63</v>
      </c>
      <c r="L5783">
        <v>6</v>
      </c>
      <c r="M5783" s="3">
        <v>4</v>
      </c>
      <c r="N5783" s="3">
        <v>1</v>
      </c>
      <c r="O5783" s="13">
        <v>1.4</v>
      </c>
      <c r="P5783">
        <v>4.5</v>
      </c>
      <c r="Q5783">
        <v>8.5</v>
      </c>
      <c r="R5783" s="2">
        <v>2.25</v>
      </c>
      <c r="S5783" s="7">
        <f t="shared" si="1086"/>
        <v>1.25</v>
      </c>
      <c r="T5783" s="7">
        <f>SUM($S$3:S5783)</f>
        <v>-208.28999999999979</v>
      </c>
      <c r="U5783" s="2">
        <v>1.57</v>
      </c>
      <c r="V5783" s="7">
        <f t="shared" si="1087"/>
        <v>-1</v>
      </c>
      <c r="W5783" s="7">
        <f>SUM($V$3:V5783)</f>
        <v>-596.94999999999391</v>
      </c>
      <c r="X5783" s="8">
        <v>1.36</v>
      </c>
      <c r="Y5783" s="7">
        <f t="shared" si="1082"/>
        <v>0.3600000000000001</v>
      </c>
      <c r="Z5783" s="7">
        <f>SUM($Y$3:Y5783)</f>
        <v>-153.66999999999879</v>
      </c>
      <c r="AA5783" s="8">
        <v>3.2</v>
      </c>
      <c r="AB5783" s="7">
        <f t="shared" si="1083"/>
        <v>-1</v>
      </c>
      <c r="AC5783" s="7">
        <f>SUM($AB$3:AB5783)</f>
        <v>-829.31999999999948</v>
      </c>
      <c r="AD5783" s="2">
        <v>2.1</v>
      </c>
      <c r="AE5783" s="7">
        <f t="shared" si="1088"/>
        <v>1.1000000000000001</v>
      </c>
      <c r="AF5783" s="7">
        <f>SUM(AE$3:AE5783)</f>
        <v>-209.27999999999895</v>
      </c>
      <c r="AG5783" s="2">
        <v>1.72</v>
      </c>
      <c r="AH5783" s="7">
        <f t="shared" si="1084"/>
        <v>-1</v>
      </c>
      <c r="AI5783" s="7">
        <f>SUM(AH$3:AH5783)</f>
        <v>-419.89999999999748</v>
      </c>
      <c r="AJ5783" s="2">
        <v>5</v>
      </c>
      <c r="AK5783" s="7">
        <f t="shared" si="1089"/>
        <v>-1</v>
      </c>
      <c r="AL5783" s="7">
        <f>SUM(AK$3:AK5783)</f>
        <v>-1199.92</v>
      </c>
      <c r="AM5783" s="2">
        <v>8</v>
      </c>
      <c r="AN5783" s="7">
        <f t="shared" si="1090"/>
        <v>-1</v>
      </c>
      <c r="AO5783" s="7">
        <f>SUM(AN$3:AN5783)</f>
        <v>-154.5</v>
      </c>
      <c r="AP5783" s="2">
        <v>8.5</v>
      </c>
      <c r="AQ5783" s="7">
        <f t="shared" si="1091"/>
        <v>-1</v>
      </c>
      <c r="AR5783" s="7">
        <f>SUM(AQ$3:AQ5783)</f>
        <v>-787.5</v>
      </c>
      <c r="AS5783">
        <v>2.37</v>
      </c>
      <c r="AT5783">
        <v>1.55</v>
      </c>
      <c r="AU5783" s="5">
        <f t="shared" si="1085"/>
        <v>-3.29</v>
      </c>
      <c r="AV5783" s="4">
        <f>SUM(AU$3:AU5783)</f>
        <v>-4559.3299999999854</v>
      </c>
    </row>
    <row r="5784" spans="1:48" x14ac:dyDescent="0.25">
      <c r="A5784">
        <f t="shared" si="1081"/>
        <v>1</v>
      </c>
      <c r="B5784">
        <f t="shared" si="1080"/>
        <v>727</v>
      </c>
      <c r="C5784" s="1">
        <v>43531</v>
      </c>
      <c r="D5784" t="s">
        <v>226</v>
      </c>
      <c r="E5784" t="s">
        <v>6326</v>
      </c>
      <c r="F5784" t="s">
        <v>347</v>
      </c>
      <c r="G5784" t="s">
        <v>2240</v>
      </c>
      <c r="H5784">
        <v>2019</v>
      </c>
      <c r="I5784">
        <v>3</v>
      </c>
      <c r="J5784">
        <v>7</v>
      </c>
      <c r="K5784" t="s">
        <v>98</v>
      </c>
      <c r="L5784">
        <v>5</v>
      </c>
      <c r="M5784" s="3">
        <v>3</v>
      </c>
      <c r="N5784" s="3">
        <v>0</v>
      </c>
      <c r="O5784" s="13">
        <v>1.28</v>
      </c>
      <c r="P5784">
        <v>6</v>
      </c>
      <c r="Q5784">
        <v>12</v>
      </c>
      <c r="R5784" s="2">
        <v>2.5</v>
      </c>
      <c r="S5784" s="7">
        <f t="shared" si="1086"/>
        <v>-1</v>
      </c>
      <c r="T5784" s="7">
        <f>SUM($S$3:S5784)</f>
        <v>-209.28999999999979</v>
      </c>
      <c r="U5784" s="2">
        <v>1.5</v>
      </c>
      <c r="V5784" s="7">
        <f t="shared" si="1087"/>
        <v>0.5</v>
      </c>
      <c r="W5784" s="7">
        <f>SUM($V$3:V5784)</f>
        <v>-596.44999999999391</v>
      </c>
      <c r="X5784" s="8">
        <v>1.33</v>
      </c>
      <c r="Y5784" s="7">
        <f t="shared" si="1082"/>
        <v>0.33000000000000007</v>
      </c>
      <c r="Z5784" s="7">
        <f>SUM($Y$3:Y5784)</f>
        <v>-153.33999999999878</v>
      </c>
      <c r="AA5784" s="8">
        <v>3.4</v>
      </c>
      <c r="AB5784" s="7">
        <f t="shared" si="1083"/>
        <v>-1</v>
      </c>
      <c r="AC5784" s="7">
        <f>SUM($AB$3:AB5784)</f>
        <v>-830.31999999999948</v>
      </c>
      <c r="AD5784" s="2">
        <v>1.9</v>
      </c>
      <c r="AE5784" s="7">
        <f t="shared" si="1088"/>
        <v>0.89999999999999991</v>
      </c>
      <c r="AF5784" s="7">
        <f>SUM(AE$3:AE5784)</f>
        <v>-208.37999999999894</v>
      </c>
      <c r="AG5784" s="2">
        <v>1.9</v>
      </c>
      <c r="AH5784" s="7">
        <f t="shared" si="1084"/>
        <v>-1</v>
      </c>
      <c r="AI5784" s="7">
        <f>SUM(AH$3:AH5784)</f>
        <v>-420.89999999999748</v>
      </c>
      <c r="AJ5784" s="2">
        <v>4.5</v>
      </c>
      <c r="AK5784" s="7">
        <f t="shared" si="1089"/>
        <v>-1</v>
      </c>
      <c r="AL5784" s="7">
        <f>SUM(AK$3:AK5784)</f>
        <v>-1200.92</v>
      </c>
      <c r="AM5784" s="2">
        <v>7.5</v>
      </c>
      <c r="AN5784" s="7">
        <f t="shared" si="1090"/>
        <v>-1</v>
      </c>
      <c r="AO5784" s="7">
        <f>SUM(AN$3:AN5784)</f>
        <v>-155.5</v>
      </c>
      <c r="AP5784" s="2">
        <v>12</v>
      </c>
      <c r="AQ5784" s="7">
        <f t="shared" si="1091"/>
        <v>-1</v>
      </c>
      <c r="AR5784" s="7">
        <f>SUM(AQ$3:AQ5784)</f>
        <v>-788.5</v>
      </c>
      <c r="AS5784">
        <v>2</v>
      </c>
      <c r="AT5784">
        <v>1.85</v>
      </c>
      <c r="AU5784" s="5">
        <f t="shared" si="1085"/>
        <v>-4.2699999999999996</v>
      </c>
      <c r="AV5784" s="4">
        <f>SUM(AU$3:AU5784)</f>
        <v>-4563.5999999999858</v>
      </c>
    </row>
    <row r="5785" spans="1:48" x14ac:dyDescent="0.25">
      <c r="A5785">
        <f t="shared" si="1081"/>
        <v>1</v>
      </c>
      <c r="B5785">
        <f t="shared" si="1080"/>
        <v>726</v>
      </c>
      <c r="C5785" s="1">
        <v>43531</v>
      </c>
      <c r="D5785" t="s">
        <v>226</v>
      </c>
      <c r="E5785" t="s">
        <v>6327</v>
      </c>
      <c r="F5785" t="s">
        <v>2277</v>
      </c>
      <c r="G5785" t="s">
        <v>514</v>
      </c>
      <c r="H5785">
        <v>2019</v>
      </c>
      <c r="I5785">
        <v>3</v>
      </c>
      <c r="J5785">
        <v>7</v>
      </c>
      <c r="K5785" t="s">
        <v>98</v>
      </c>
      <c r="L5785">
        <v>5</v>
      </c>
      <c r="M5785" s="3">
        <v>1</v>
      </c>
      <c r="N5785" s="3">
        <v>0</v>
      </c>
      <c r="O5785" s="13">
        <v>3</v>
      </c>
      <c r="P5785">
        <v>3.1</v>
      </c>
      <c r="Q5785">
        <v>2.7</v>
      </c>
      <c r="R5785" s="2">
        <v>2</v>
      </c>
      <c r="S5785" s="7">
        <f t="shared" si="1086"/>
        <v>-1</v>
      </c>
      <c r="T5785" s="7">
        <f>SUM($S$3:S5785)</f>
        <v>-210.28999999999979</v>
      </c>
      <c r="U5785" s="2">
        <v>1.75</v>
      </c>
      <c r="V5785" s="7">
        <f t="shared" si="1087"/>
        <v>0.75</v>
      </c>
      <c r="W5785" s="7">
        <f>SUM($V$3:V5785)</f>
        <v>-595.69999999999391</v>
      </c>
      <c r="X5785" s="8">
        <v>1.5</v>
      </c>
      <c r="Y5785" s="7">
        <f t="shared" si="1082"/>
        <v>-1</v>
      </c>
      <c r="Z5785" s="7">
        <f>SUM($Y$3:Y5785)</f>
        <v>-154.33999999999878</v>
      </c>
      <c r="AA5785" s="8">
        <v>2.62</v>
      </c>
      <c r="AB5785" s="7">
        <f t="shared" si="1083"/>
        <v>1.62</v>
      </c>
      <c r="AC5785" s="7">
        <f>SUM($AB$3:AB5785)</f>
        <v>-828.69999999999948</v>
      </c>
      <c r="AD5785" s="2">
        <v>2.5</v>
      </c>
      <c r="AE5785" s="7">
        <f t="shared" si="1088"/>
        <v>-1</v>
      </c>
      <c r="AF5785" s="7">
        <f>SUM(AE$3:AE5785)</f>
        <v>-209.37999999999894</v>
      </c>
      <c r="AG5785" s="2">
        <v>1.53</v>
      </c>
      <c r="AH5785" s="7">
        <f t="shared" si="1084"/>
        <v>0.53</v>
      </c>
      <c r="AI5785" s="7">
        <f>SUM(AH$3:AH5785)</f>
        <v>-420.3699999999975</v>
      </c>
      <c r="AJ5785" s="2">
        <v>7</v>
      </c>
      <c r="AK5785" s="7">
        <f t="shared" si="1089"/>
        <v>6</v>
      </c>
      <c r="AL5785" s="7">
        <f>SUM(AK$3:AK5785)</f>
        <v>-1194.92</v>
      </c>
      <c r="AM5785" s="2">
        <v>11</v>
      </c>
      <c r="AN5785" s="7">
        <f t="shared" si="1090"/>
        <v>-1</v>
      </c>
      <c r="AO5785" s="7">
        <f>SUM(AN$3:AN5785)</f>
        <v>-156.5</v>
      </c>
      <c r="AP5785" s="2">
        <v>5.5</v>
      </c>
      <c r="AQ5785" s="7">
        <f t="shared" si="1091"/>
        <v>-1</v>
      </c>
      <c r="AR5785" s="7">
        <f>SUM(AQ$3:AQ5785)</f>
        <v>-789.5</v>
      </c>
      <c r="AS5785">
        <v>6.6</v>
      </c>
      <c r="AT5785">
        <v>1.1100000000000001</v>
      </c>
      <c r="AU5785" s="5">
        <f t="shared" si="1085"/>
        <v>3.9000000000000004</v>
      </c>
      <c r="AV5785" s="4">
        <f>SUM(AU$3:AU5785)</f>
        <v>-4559.6999999999862</v>
      </c>
    </row>
    <row r="5786" spans="1:48" x14ac:dyDescent="0.25">
      <c r="A5786">
        <f t="shared" si="1081"/>
        <v>1</v>
      </c>
      <c r="B5786">
        <f t="shared" si="1080"/>
        <v>725</v>
      </c>
      <c r="C5786" s="1">
        <v>43531</v>
      </c>
      <c r="D5786" t="s">
        <v>226</v>
      </c>
      <c r="E5786" t="s">
        <v>6328</v>
      </c>
      <c r="F5786" t="s">
        <v>5793</v>
      </c>
      <c r="G5786" t="s">
        <v>5870</v>
      </c>
      <c r="H5786">
        <v>2019</v>
      </c>
      <c r="I5786">
        <v>3</v>
      </c>
      <c r="J5786">
        <v>7</v>
      </c>
      <c r="K5786" t="s">
        <v>98</v>
      </c>
      <c r="L5786">
        <v>5</v>
      </c>
      <c r="M5786" s="3">
        <v>0</v>
      </c>
      <c r="N5786" s="3">
        <v>0</v>
      </c>
      <c r="O5786" s="13">
        <v>2.35</v>
      </c>
      <c r="P5786">
        <v>3.4</v>
      </c>
      <c r="Q5786">
        <v>3.3</v>
      </c>
      <c r="R5786" s="2">
        <v>1.61</v>
      </c>
      <c r="S5786" s="7">
        <f t="shared" si="1086"/>
        <v>-1</v>
      </c>
      <c r="T5786" s="7">
        <f>SUM($S$3:S5786)</f>
        <v>-211.28999999999979</v>
      </c>
      <c r="U5786" s="2">
        <v>2.2000000000000002</v>
      </c>
      <c r="V5786" s="7">
        <f t="shared" si="1087"/>
        <v>1.2000000000000002</v>
      </c>
      <c r="W5786" s="7">
        <f>SUM($V$3:V5786)</f>
        <v>-594.49999999999386</v>
      </c>
      <c r="X5786" s="8">
        <v>1.25</v>
      </c>
      <c r="Y5786" s="7">
        <f t="shared" si="1082"/>
        <v>-1</v>
      </c>
      <c r="Z5786" s="7">
        <f>SUM($Y$3:Y5786)</f>
        <v>-155.33999999999878</v>
      </c>
      <c r="AA5786" s="8">
        <v>4</v>
      </c>
      <c r="AB5786" s="7">
        <f t="shared" si="1083"/>
        <v>3</v>
      </c>
      <c r="AC5786" s="7">
        <f>SUM($AB$3:AB5786)</f>
        <v>-825.69999999999948</v>
      </c>
      <c r="AD5786" s="2">
        <v>1.9</v>
      </c>
      <c r="AE5786" s="7">
        <f t="shared" si="1088"/>
        <v>-1</v>
      </c>
      <c r="AF5786" s="7">
        <f>SUM(AE$3:AE5786)</f>
        <v>-210.37999999999894</v>
      </c>
      <c r="AG5786" s="2">
        <v>1.9</v>
      </c>
      <c r="AH5786" s="7">
        <f t="shared" si="1084"/>
        <v>0.89999999999999991</v>
      </c>
      <c r="AI5786" s="7">
        <f>SUM(AH$3:AH5786)</f>
        <v>-419.46999999999753</v>
      </c>
      <c r="AJ5786" s="2">
        <v>9</v>
      </c>
      <c r="AK5786" s="7">
        <f t="shared" si="1089"/>
        <v>-1</v>
      </c>
      <c r="AL5786" s="7">
        <f>SUM(AK$3:AK5786)</f>
        <v>-1195.92</v>
      </c>
      <c r="AM5786" s="2">
        <v>10</v>
      </c>
      <c r="AN5786" s="7">
        <f t="shared" si="1090"/>
        <v>-1</v>
      </c>
      <c r="AO5786" s="7">
        <f>SUM(AN$3:AN5786)</f>
        <v>-157.5</v>
      </c>
      <c r="AP5786" s="2">
        <v>6</v>
      </c>
      <c r="AQ5786" s="7">
        <f t="shared" si="1091"/>
        <v>-1</v>
      </c>
      <c r="AR5786" s="7">
        <f>SUM(AQ$3:AQ5786)</f>
        <v>-790.5</v>
      </c>
      <c r="AS5786">
        <v>4.4000000000000004</v>
      </c>
      <c r="AT5786">
        <v>1.2</v>
      </c>
      <c r="AU5786" s="5">
        <f t="shared" si="1085"/>
        <v>-0.89999999999999991</v>
      </c>
      <c r="AV5786" s="4">
        <f>SUM(AU$3:AU5786)</f>
        <v>-4560.5999999999858</v>
      </c>
    </row>
    <row r="5787" spans="1:48" x14ac:dyDescent="0.25">
      <c r="A5787">
        <f t="shared" si="1081"/>
        <v>1</v>
      </c>
      <c r="B5787">
        <f t="shared" si="1080"/>
        <v>724</v>
      </c>
      <c r="C5787" s="1">
        <v>43531</v>
      </c>
      <c r="D5787" t="s">
        <v>226</v>
      </c>
      <c r="E5787" t="s">
        <v>6329</v>
      </c>
      <c r="F5787" t="s">
        <v>706</v>
      </c>
      <c r="G5787" t="s">
        <v>4874</v>
      </c>
      <c r="H5787">
        <v>2019</v>
      </c>
      <c r="I5787">
        <v>3</v>
      </c>
      <c r="J5787">
        <v>7</v>
      </c>
      <c r="K5787" t="s">
        <v>98</v>
      </c>
      <c r="L5787">
        <v>5</v>
      </c>
      <c r="M5787" s="3">
        <v>3</v>
      </c>
      <c r="N5787" s="3">
        <v>0</v>
      </c>
      <c r="O5787" s="13">
        <v>1.6</v>
      </c>
      <c r="P5787">
        <v>4.2</v>
      </c>
      <c r="Q5787">
        <v>6</v>
      </c>
      <c r="R5787" s="2">
        <v>1.8</v>
      </c>
      <c r="S5787" s="7">
        <f t="shared" si="1086"/>
        <v>-1</v>
      </c>
      <c r="T5787" s="7">
        <f>SUM($S$3:S5787)</f>
        <v>-212.28999999999979</v>
      </c>
      <c r="U5787" s="2">
        <v>1.95</v>
      </c>
      <c r="V5787" s="7">
        <f t="shared" si="1087"/>
        <v>0.95</v>
      </c>
      <c r="W5787" s="7">
        <f>SUM($V$3:V5787)</f>
        <v>-593.54999999999382</v>
      </c>
      <c r="X5787" s="8">
        <v>1.25</v>
      </c>
      <c r="Y5787" s="7">
        <f t="shared" si="1082"/>
        <v>0.25</v>
      </c>
      <c r="Z5787" s="7">
        <f>SUM($Y$3:Y5787)</f>
        <v>-155.08999999999878</v>
      </c>
      <c r="AA5787" s="8">
        <v>4</v>
      </c>
      <c r="AB5787" s="7">
        <f t="shared" si="1083"/>
        <v>-1</v>
      </c>
      <c r="AC5787" s="7">
        <f>SUM($AB$3:AB5787)</f>
        <v>-826.69999999999948</v>
      </c>
      <c r="AD5787" s="2">
        <v>1.8</v>
      </c>
      <c r="AE5787" s="7">
        <f t="shared" si="1088"/>
        <v>0.8</v>
      </c>
      <c r="AF5787" s="7">
        <f>SUM(AE$3:AE5787)</f>
        <v>-209.57999999999893</v>
      </c>
      <c r="AG5787" s="2">
        <v>2</v>
      </c>
      <c r="AH5787" s="7">
        <f t="shared" si="1084"/>
        <v>-1</v>
      </c>
      <c r="AI5787" s="7">
        <f>SUM(AH$3:AH5787)</f>
        <v>-420.46999999999753</v>
      </c>
      <c r="AJ5787" s="2">
        <v>7.5</v>
      </c>
      <c r="AK5787" s="7">
        <f t="shared" si="1089"/>
        <v>-1</v>
      </c>
      <c r="AL5787" s="7">
        <f>SUM(AK$3:AK5787)</f>
        <v>-1196.92</v>
      </c>
      <c r="AM5787" s="2">
        <v>8</v>
      </c>
      <c r="AN5787" s="7">
        <f t="shared" si="1090"/>
        <v>-1</v>
      </c>
      <c r="AO5787" s="7">
        <f>SUM(AN$3:AN5787)</f>
        <v>-158.5</v>
      </c>
      <c r="AP5787" s="2">
        <v>7.5</v>
      </c>
      <c r="AQ5787" s="7">
        <f t="shared" si="1091"/>
        <v>-1</v>
      </c>
      <c r="AR5787" s="7">
        <f>SUM(AQ$3:AQ5787)</f>
        <v>-791.5</v>
      </c>
      <c r="AS5787">
        <v>2.6</v>
      </c>
      <c r="AT5787">
        <v>1.47</v>
      </c>
      <c r="AU5787" s="5">
        <f t="shared" si="1085"/>
        <v>-4</v>
      </c>
      <c r="AV5787" s="4">
        <f>SUM(AU$3:AU5787)</f>
        <v>-4564.5999999999858</v>
      </c>
    </row>
    <row r="5788" spans="1:48" x14ac:dyDescent="0.25">
      <c r="A5788">
        <f t="shared" si="1081"/>
        <v>1</v>
      </c>
      <c r="B5788">
        <f t="shared" si="1080"/>
        <v>723</v>
      </c>
      <c r="C5788" s="1">
        <v>43531</v>
      </c>
      <c r="D5788" t="s">
        <v>226</v>
      </c>
      <c r="E5788" t="s">
        <v>6330</v>
      </c>
      <c r="F5788" t="s">
        <v>537</v>
      </c>
      <c r="G5788" t="s">
        <v>2293</v>
      </c>
      <c r="H5788">
        <v>2019</v>
      </c>
      <c r="I5788">
        <v>3</v>
      </c>
      <c r="J5788">
        <v>7</v>
      </c>
      <c r="K5788" t="s">
        <v>98</v>
      </c>
      <c r="L5788">
        <v>5</v>
      </c>
      <c r="M5788" s="3">
        <v>2</v>
      </c>
      <c r="N5788" s="3">
        <v>2</v>
      </c>
      <c r="O5788" s="13">
        <v>1.5</v>
      </c>
      <c r="P5788">
        <v>4.33</v>
      </c>
      <c r="Q5788">
        <v>8</v>
      </c>
      <c r="R5788" s="2">
        <v>1.8</v>
      </c>
      <c r="S5788" s="7">
        <f t="shared" si="1086"/>
        <v>0.8</v>
      </c>
      <c r="T5788" s="7">
        <f>SUM($S$3:S5788)</f>
        <v>-211.48999999999978</v>
      </c>
      <c r="U5788" s="2">
        <v>1.95</v>
      </c>
      <c r="V5788" s="7">
        <f t="shared" si="1087"/>
        <v>-1</v>
      </c>
      <c r="W5788" s="7">
        <f>SUM($V$3:V5788)</f>
        <v>-594.54999999999382</v>
      </c>
      <c r="X5788" s="8">
        <v>1.22</v>
      </c>
      <c r="Y5788" s="7">
        <f t="shared" si="1082"/>
        <v>0.21999999999999997</v>
      </c>
      <c r="Z5788" s="7">
        <f>SUM($Y$3:Y5788)</f>
        <v>-154.86999999999878</v>
      </c>
      <c r="AA5788" s="8">
        <v>4.33</v>
      </c>
      <c r="AB5788" s="7">
        <f t="shared" si="1083"/>
        <v>-1</v>
      </c>
      <c r="AC5788" s="7">
        <f>SUM($AB$3:AB5788)</f>
        <v>-827.69999999999948</v>
      </c>
      <c r="AD5788" s="2">
        <v>1.72</v>
      </c>
      <c r="AE5788" s="7">
        <f t="shared" si="1088"/>
        <v>0.72</v>
      </c>
      <c r="AF5788" s="7">
        <f>SUM(AE$3:AE5788)</f>
        <v>-208.85999999999893</v>
      </c>
      <c r="AG5788" s="2">
        <v>2.1</v>
      </c>
      <c r="AH5788" s="7">
        <f t="shared" si="1084"/>
        <v>-1</v>
      </c>
      <c r="AI5788" s="7">
        <f>SUM(AH$3:AH5788)</f>
        <v>-421.46999999999753</v>
      </c>
      <c r="AJ5788" s="2">
        <v>7</v>
      </c>
      <c r="AK5788" s="7">
        <f t="shared" si="1089"/>
        <v>-1</v>
      </c>
      <c r="AL5788" s="7">
        <f>SUM(AK$3:AK5788)</f>
        <v>-1197.92</v>
      </c>
      <c r="AM5788" s="2">
        <v>8</v>
      </c>
      <c r="AN5788" s="7">
        <f t="shared" si="1090"/>
        <v>-1</v>
      </c>
      <c r="AO5788" s="7">
        <f>SUM(AN$3:AN5788)</f>
        <v>-159.5</v>
      </c>
      <c r="AP5788" s="2">
        <v>7.5</v>
      </c>
      <c r="AQ5788" s="7">
        <f t="shared" si="1091"/>
        <v>-1</v>
      </c>
      <c r="AR5788" s="7">
        <f>SUM(AQ$3:AQ5788)</f>
        <v>-792.5</v>
      </c>
      <c r="AS5788">
        <v>2.37</v>
      </c>
      <c r="AT5788">
        <v>1.55</v>
      </c>
      <c r="AU5788" s="5">
        <f t="shared" si="1085"/>
        <v>-4.26</v>
      </c>
      <c r="AV5788" s="4">
        <f>SUM(AU$3:AU5788)</f>
        <v>-4568.859999999986</v>
      </c>
    </row>
    <row r="5789" spans="1:48" x14ac:dyDescent="0.25">
      <c r="A5789">
        <f t="shared" si="1081"/>
        <v>1</v>
      </c>
      <c r="B5789">
        <f t="shared" si="1080"/>
        <v>722</v>
      </c>
      <c r="C5789" s="1">
        <v>43531</v>
      </c>
      <c r="D5789" t="s">
        <v>226</v>
      </c>
      <c r="E5789" t="s">
        <v>6331</v>
      </c>
      <c r="F5789" t="s">
        <v>5836</v>
      </c>
      <c r="G5789" t="s">
        <v>519</v>
      </c>
      <c r="H5789">
        <v>2019</v>
      </c>
      <c r="I5789">
        <v>3</v>
      </c>
      <c r="J5789">
        <v>7</v>
      </c>
      <c r="K5789" t="s">
        <v>98</v>
      </c>
      <c r="L5789">
        <v>5</v>
      </c>
      <c r="M5789" s="3">
        <v>3</v>
      </c>
      <c r="N5789" s="3">
        <v>1</v>
      </c>
      <c r="O5789" s="13">
        <v>4.33</v>
      </c>
      <c r="P5789">
        <v>3.6</v>
      </c>
      <c r="Q5789">
        <v>1.95</v>
      </c>
      <c r="R5789" s="2">
        <v>1.75</v>
      </c>
      <c r="S5789" s="7">
        <f t="shared" si="1086"/>
        <v>0.75</v>
      </c>
      <c r="T5789" s="7">
        <f>SUM($S$3:S5789)</f>
        <v>-210.73999999999978</v>
      </c>
      <c r="U5789" s="2">
        <v>2</v>
      </c>
      <c r="V5789" s="7">
        <f t="shared" si="1087"/>
        <v>-1</v>
      </c>
      <c r="W5789" s="7">
        <f>SUM($V$3:V5789)</f>
        <v>-595.54999999999382</v>
      </c>
      <c r="X5789" s="8">
        <v>1.28</v>
      </c>
      <c r="Y5789" s="7">
        <f t="shared" si="1082"/>
        <v>0.28000000000000003</v>
      </c>
      <c r="Z5789" s="7">
        <f>SUM($Y$3:Y5789)</f>
        <v>-154.58999999999878</v>
      </c>
      <c r="AA5789" s="8">
        <v>3.75</v>
      </c>
      <c r="AB5789" s="7">
        <f t="shared" si="1083"/>
        <v>-1</v>
      </c>
      <c r="AC5789" s="7">
        <f>SUM($AB$3:AB5789)</f>
        <v>-828.69999999999948</v>
      </c>
      <c r="AD5789" s="2">
        <v>1.9</v>
      </c>
      <c r="AE5789" s="7">
        <f t="shared" si="1088"/>
        <v>0.89999999999999991</v>
      </c>
      <c r="AF5789" s="7">
        <f>SUM(AE$3:AE5789)</f>
        <v>-207.95999999999893</v>
      </c>
      <c r="AG5789" s="2">
        <v>1.9</v>
      </c>
      <c r="AH5789" s="7">
        <f t="shared" si="1084"/>
        <v>-1</v>
      </c>
      <c r="AI5789" s="7">
        <f>SUM(AH$3:AH5789)</f>
        <v>-422.46999999999753</v>
      </c>
      <c r="AJ5789" s="2">
        <v>12</v>
      </c>
      <c r="AK5789" s="7">
        <f t="shared" si="1089"/>
        <v>-1</v>
      </c>
      <c r="AL5789" s="7">
        <f>SUM(AK$3:AK5789)</f>
        <v>-1198.92</v>
      </c>
      <c r="AM5789" s="2">
        <v>13</v>
      </c>
      <c r="AN5789" s="7">
        <f t="shared" si="1090"/>
        <v>-1</v>
      </c>
      <c r="AO5789" s="7">
        <f>SUM(AN$3:AN5789)</f>
        <v>-160.5</v>
      </c>
      <c r="AP5789" s="2">
        <v>6.5</v>
      </c>
      <c r="AQ5789" s="7">
        <f t="shared" si="1091"/>
        <v>-1</v>
      </c>
      <c r="AR5789" s="7">
        <f>SUM(AQ$3:AQ5789)</f>
        <v>-793.5</v>
      </c>
      <c r="AU5789" s="5">
        <f t="shared" si="1085"/>
        <v>-4.07</v>
      </c>
      <c r="AV5789" s="4">
        <f>SUM(AU$3:AU5789)</f>
        <v>-4572.9299999999857</v>
      </c>
    </row>
    <row r="5790" spans="1:48" x14ac:dyDescent="0.25">
      <c r="A5790">
        <f t="shared" si="1081"/>
        <v>1</v>
      </c>
      <c r="B5790">
        <f t="shared" si="1080"/>
        <v>721</v>
      </c>
      <c r="C5790" s="1">
        <v>43531</v>
      </c>
      <c r="D5790" t="s">
        <v>226</v>
      </c>
      <c r="E5790" t="s">
        <v>6332</v>
      </c>
      <c r="F5790" t="s">
        <v>256</v>
      </c>
      <c r="G5790" t="s">
        <v>201</v>
      </c>
      <c r="H5790">
        <v>2019</v>
      </c>
      <c r="I5790">
        <v>3</v>
      </c>
      <c r="J5790">
        <v>7</v>
      </c>
      <c r="K5790" t="s">
        <v>98</v>
      </c>
      <c r="L5790">
        <v>5</v>
      </c>
      <c r="M5790" s="3">
        <v>2</v>
      </c>
      <c r="N5790" s="3">
        <v>1</v>
      </c>
      <c r="O5790" s="13">
        <v>1.45</v>
      </c>
      <c r="P5790">
        <v>4.5</v>
      </c>
      <c r="Q5790">
        <v>8.5</v>
      </c>
      <c r="R5790" s="2">
        <v>1.95</v>
      </c>
      <c r="S5790" s="7">
        <f t="shared" si="1086"/>
        <v>0.95</v>
      </c>
      <c r="T5790" s="7">
        <f>SUM($S$3:S5790)</f>
        <v>-209.78999999999979</v>
      </c>
      <c r="U5790" s="2">
        <v>1.8</v>
      </c>
      <c r="V5790" s="7">
        <f t="shared" si="1087"/>
        <v>-1</v>
      </c>
      <c r="W5790" s="7">
        <f>SUM($V$3:V5790)</f>
        <v>-596.54999999999382</v>
      </c>
      <c r="X5790" s="8">
        <v>1.25</v>
      </c>
      <c r="Y5790" s="7">
        <f t="shared" si="1082"/>
        <v>0.25</v>
      </c>
      <c r="Z5790" s="7">
        <f>SUM($Y$3:Y5790)</f>
        <v>-154.33999999999878</v>
      </c>
      <c r="AA5790" s="8">
        <v>4</v>
      </c>
      <c r="AB5790" s="7">
        <f t="shared" si="1083"/>
        <v>-1</v>
      </c>
      <c r="AC5790" s="7">
        <f>SUM($AB$3:AB5790)</f>
        <v>-829.69999999999948</v>
      </c>
      <c r="AD5790" s="2">
        <v>1.8</v>
      </c>
      <c r="AE5790" s="7">
        <f t="shared" si="1088"/>
        <v>0.8</v>
      </c>
      <c r="AF5790" s="7">
        <f>SUM(AE$3:AE5790)</f>
        <v>-207.15999999999892</v>
      </c>
      <c r="AG5790" s="2">
        <v>2</v>
      </c>
      <c r="AH5790" s="7">
        <f t="shared" si="1084"/>
        <v>-1</v>
      </c>
      <c r="AI5790" s="7">
        <f>SUM(AH$3:AH5790)</f>
        <v>-423.46999999999753</v>
      </c>
      <c r="AJ5790" s="2">
        <v>6.5</v>
      </c>
      <c r="AK5790" s="7">
        <f t="shared" si="1089"/>
        <v>-1</v>
      </c>
      <c r="AL5790" s="7">
        <f>SUM(AK$3:AK5790)</f>
        <v>-1199.92</v>
      </c>
      <c r="AM5790" s="2">
        <v>8</v>
      </c>
      <c r="AN5790" s="7">
        <f t="shared" si="1090"/>
        <v>7</v>
      </c>
      <c r="AO5790" s="7">
        <f>SUM(AN$3:AN5790)</f>
        <v>-153.5</v>
      </c>
      <c r="AP5790" s="2">
        <v>8</v>
      </c>
      <c r="AQ5790" s="7">
        <f t="shared" si="1091"/>
        <v>-1</v>
      </c>
      <c r="AR5790" s="7">
        <f>SUM(AQ$3:AQ5790)</f>
        <v>-794.5</v>
      </c>
      <c r="AS5790">
        <v>2.2999999999999998</v>
      </c>
      <c r="AT5790">
        <v>1.6</v>
      </c>
      <c r="AU5790" s="5">
        <f t="shared" si="1085"/>
        <v>4</v>
      </c>
      <c r="AV5790" s="4">
        <f>SUM(AU$3:AU5790)</f>
        <v>-4568.9299999999857</v>
      </c>
    </row>
    <row r="5791" spans="1:48" x14ac:dyDescent="0.25">
      <c r="A5791">
        <f t="shared" si="1081"/>
        <v>1</v>
      </c>
      <c r="B5791">
        <f t="shared" si="1080"/>
        <v>720</v>
      </c>
      <c r="C5791" s="1">
        <v>43531</v>
      </c>
      <c r="D5791" t="s">
        <v>226</v>
      </c>
      <c r="E5791" t="s">
        <v>6333</v>
      </c>
      <c r="F5791" t="s">
        <v>6256</v>
      </c>
      <c r="G5791" t="s">
        <v>364</v>
      </c>
      <c r="H5791">
        <v>2019</v>
      </c>
      <c r="I5791">
        <v>3</v>
      </c>
      <c r="J5791">
        <v>7</v>
      </c>
      <c r="K5791" t="s">
        <v>98</v>
      </c>
      <c r="L5791">
        <v>5</v>
      </c>
      <c r="M5791" s="3">
        <v>1</v>
      </c>
      <c r="N5791" s="3">
        <v>3</v>
      </c>
      <c r="O5791" s="13">
        <v>2.4500000000000002</v>
      </c>
      <c r="P5791">
        <v>3.2</v>
      </c>
      <c r="Q5791">
        <v>3.25</v>
      </c>
      <c r="R5791" s="2">
        <v>2</v>
      </c>
      <c r="S5791" s="7">
        <f t="shared" si="1086"/>
        <v>1</v>
      </c>
      <c r="T5791" s="7">
        <f>SUM($S$3:S5791)</f>
        <v>-208.78999999999979</v>
      </c>
      <c r="U5791" s="2">
        <v>1.75</v>
      </c>
      <c r="V5791" s="7">
        <f t="shared" si="1087"/>
        <v>-1</v>
      </c>
      <c r="W5791" s="7">
        <f>SUM($V$3:V5791)</f>
        <v>-597.54999999999382</v>
      </c>
      <c r="X5791" s="8">
        <v>1.44</v>
      </c>
      <c r="Y5791" s="7">
        <f t="shared" si="1082"/>
        <v>0.43999999999999995</v>
      </c>
      <c r="Z5791" s="7">
        <f>SUM($Y$3:Y5791)</f>
        <v>-153.89999999999878</v>
      </c>
      <c r="AA5791" s="8">
        <v>2.75</v>
      </c>
      <c r="AB5791" s="7">
        <f t="shared" si="1083"/>
        <v>-1</v>
      </c>
      <c r="AC5791" s="7">
        <f>SUM($AB$3:AB5791)</f>
        <v>-830.69999999999948</v>
      </c>
      <c r="AD5791" s="2">
        <v>2.37</v>
      </c>
      <c r="AE5791" s="7">
        <f t="shared" si="1088"/>
        <v>1.37</v>
      </c>
      <c r="AF5791" s="7">
        <f>SUM(AE$3:AE5791)</f>
        <v>-205.78999999999891</v>
      </c>
      <c r="AG5791" s="2">
        <v>1.57</v>
      </c>
      <c r="AH5791" s="7">
        <f t="shared" si="1084"/>
        <v>-1</v>
      </c>
      <c r="AI5791" s="7">
        <f>SUM(AH$3:AH5791)</f>
        <v>-424.46999999999753</v>
      </c>
      <c r="AJ5791" s="2">
        <v>6.5</v>
      </c>
      <c r="AK5791" s="7">
        <f t="shared" si="1089"/>
        <v>-1</v>
      </c>
      <c r="AL5791" s="7">
        <f>SUM(AK$3:AK5791)</f>
        <v>-1200.92</v>
      </c>
      <c r="AM5791" s="2">
        <v>10</v>
      </c>
      <c r="AN5791" s="7">
        <f t="shared" si="1090"/>
        <v>-1</v>
      </c>
      <c r="AO5791" s="7">
        <f>SUM(AN$3:AN5791)</f>
        <v>-154.5</v>
      </c>
      <c r="AP5791" s="2">
        <v>5.5</v>
      </c>
      <c r="AQ5791" s="7">
        <f t="shared" si="1091"/>
        <v>-1</v>
      </c>
      <c r="AR5791" s="7">
        <f>SUM(AQ$3:AQ5791)</f>
        <v>-795.5</v>
      </c>
      <c r="AS5791">
        <v>5</v>
      </c>
      <c r="AT5791">
        <v>1.17</v>
      </c>
      <c r="AU5791" s="5">
        <f t="shared" si="1085"/>
        <v>-3.19</v>
      </c>
      <c r="AV5791" s="4">
        <f>SUM(AU$3:AU5791)</f>
        <v>-4572.1199999999853</v>
      </c>
    </row>
    <row r="5792" spans="1:48" x14ac:dyDescent="0.25">
      <c r="A5792">
        <f t="shared" si="1081"/>
        <v>1</v>
      </c>
      <c r="B5792">
        <f t="shared" si="1080"/>
        <v>719</v>
      </c>
      <c r="C5792" s="1">
        <v>43530</v>
      </c>
      <c r="D5792" t="s">
        <v>241</v>
      </c>
      <c r="E5792" t="s">
        <v>6334</v>
      </c>
      <c r="F5792" t="s">
        <v>4630</v>
      </c>
      <c r="G5792" t="s">
        <v>637</v>
      </c>
      <c r="H5792">
        <v>2019</v>
      </c>
      <c r="I5792">
        <v>3</v>
      </c>
      <c r="J5792">
        <v>6</v>
      </c>
      <c r="K5792" t="s">
        <v>89</v>
      </c>
      <c r="L5792">
        <v>4</v>
      </c>
      <c r="M5792" s="3">
        <v>2</v>
      </c>
      <c r="N5792" s="3">
        <v>1</v>
      </c>
      <c r="O5792" s="13">
        <v>1.8</v>
      </c>
      <c r="P5792">
        <v>4.0999999999999996</v>
      </c>
      <c r="Q5792">
        <v>4.5</v>
      </c>
      <c r="R5792" s="2">
        <v>1.57</v>
      </c>
      <c r="S5792" s="7">
        <f t="shared" si="1086"/>
        <v>0.57000000000000006</v>
      </c>
      <c r="T5792" s="7">
        <f>SUM($S$3:S5792)</f>
        <v>-208.2199999999998</v>
      </c>
      <c r="U5792" s="2">
        <v>2.25</v>
      </c>
      <c r="V5792" s="7">
        <f t="shared" si="1087"/>
        <v>-1</v>
      </c>
      <c r="W5792" s="7">
        <f>SUM($V$3:V5792)</f>
        <v>-598.54999999999382</v>
      </c>
      <c r="X5792" s="8">
        <v>1.1599999999999999</v>
      </c>
      <c r="Y5792" s="7">
        <f t="shared" si="1082"/>
        <v>0.15999999999999992</v>
      </c>
      <c r="Z5792" s="7">
        <f>SUM($Y$3:Y5792)</f>
        <v>-153.73999999999879</v>
      </c>
      <c r="AA5792" s="8">
        <v>5</v>
      </c>
      <c r="AB5792" s="7">
        <f t="shared" si="1083"/>
        <v>-1</v>
      </c>
      <c r="AC5792" s="7">
        <f>SUM($AB$3:AB5792)</f>
        <v>-831.69999999999948</v>
      </c>
      <c r="AD5792" s="2">
        <v>1.57</v>
      </c>
      <c r="AE5792" s="7">
        <f t="shared" si="1088"/>
        <v>0.57000000000000006</v>
      </c>
      <c r="AF5792" s="7">
        <f>SUM(AE$3:AE5792)</f>
        <v>-205.21999999999892</v>
      </c>
      <c r="AG5792" s="2">
        <v>2.37</v>
      </c>
      <c r="AH5792" s="7">
        <f t="shared" si="1084"/>
        <v>-1</v>
      </c>
      <c r="AI5792" s="7">
        <f>SUM(AH$3:AH5792)</f>
        <v>-425.46999999999753</v>
      </c>
      <c r="AJ5792" s="2">
        <v>9.5</v>
      </c>
      <c r="AK5792" s="7">
        <f t="shared" si="1089"/>
        <v>-1</v>
      </c>
      <c r="AL5792" s="7">
        <f>SUM(AK$3:AK5792)</f>
        <v>-1201.92</v>
      </c>
      <c r="AM5792" s="2">
        <v>8.5</v>
      </c>
      <c r="AN5792" s="7">
        <f t="shared" si="1090"/>
        <v>7.5</v>
      </c>
      <c r="AO5792" s="7">
        <f>SUM(AN$3:AN5792)</f>
        <v>-147</v>
      </c>
      <c r="AP5792" s="2">
        <v>7.5</v>
      </c>
      <c r="AQ5792" s="7">
        <f t="shared" si="1091"/>
        <v>-1</v>
      </c>
      <c r="AR5792" s="7">
        <f>SUM(AQ$3:AQ5792)</f>
        <v>-796.5</v>
      </c>
      <c r="AS5792">
        <v>3</v>
      </c>
      <c r="AT5792">
        <v>1.37</v>
      </c>
      <c r="AU5792" s="5">
        <f t="shared" si="1085"/>
        <v>3.8</v>
      </c>
      <c r="AV5792" s="4">
        <f>SUM(AU$3:AU5792)</f>
        <v>-4568.3199999999852</v>
      </c>
    </row>
    <row r="5793" spans="1:48" x14ac:dyDescent="0.25">
      <c r="A5793">
        <f t="shared" si="1081"/>
        <v>1</v>
      </c>
      <c r="B5793">
        <f t="shared" si="1080"/>
        <v>718</v>
      </c>
      <c r="C5793" s="1">
        <v>43530</v>
      </c>
      <c r="D5793" t="s">
        <v>241</v>
      </c>
      <c r="E5793" t="s">
        <v>6335</v>
      </c>
      <c r="F5793" t="s">
        <v>5817</v>
      </c>
      <c r="G5793" t="s">
        <v>234</v>
      </c>
      <c r="H5793">
        <v>2019</v>
      </c>
      <c r="I5793">
        <v>3</v>
      </c>
      <c r="J5793">
        <v>6</v>
      </c>
      <c r="K5793" t="s">
        <v>89</v>
      </c>
      <c r="L5793">
        <v>4</v>
      </c>
      <c r="M5793" s="3">
        <v>1</v>
      </c>
      <c r="N5793" s="3">
        <v>3</v>
      </c>
      <c r="O5793" s="13">
        <v>1.5</v>
      </c>
      <c r="P5793">
        <v>4.5999999999999996</v>
      </c>
      <c r="Q5793">
        <v>7</v>
      </c>
      <c r="R5793" s="2">
        <v>1.7</v>
      </c>
      <c r="S5793" s="7">
        <f t="shared" si="1086"/>
        <v>0.7</v>
      </c>
      <c r="T5793" s="7">
        <f>SUM($S$3:S5793)</f>
        <v>-207.51999999999981</v>
      </c>
      <c r="U5793" s="2">
        <v>2.0499999999999998</v>
      </c>
      <c r="V5793" s="7">
        <f t="shared" si="1087"/>
        <v>-1</v>
      </c>
      <c r="W5793" s="7">
        <f>SUM($V$3:V5793)</f>
        <v>-599.54999999999382</v>
      </c>
      <c r="X5793" s="8">
        <v>1.2</v>
      </c>
      <c r="Y5793" s="7">
        <f t="shared" si="1082"/>
        <v>0.19999999999999996</v>
      </c>
      <c r="Z5793" s="7">
        <f>SUM($Y$3:Y5793)</f>
        <v>-153.5399999999988</v>
      </c>
      <c r="AA5793" s="8">
        <v>4.5</v>
      </c>
      <c r="AB5793" s="7">
        <f t="shared" si="1083"/>
        <v>-1</v>
      </c>
      <c r="AC5793" s="7">
        <f>SUM($AB$3:AB5793)</f>
        <v>-832.69999999999948</v>
      </c>
      <c r="AD5793" s="2">
        <v>1.61</v>
      </c>
      <c r="AE5793" s="7">
        <f t="shared" si="1088"/>
        <v>0.6100000000000001</v>
      </c>
      <c r="AF5793" s="7">
        <f>SUM(AE$3:AE5793)</f>
        <v>-204.60999999999891</v>
      </c>
      <c r="AG5793" s="2">
        <v>2.2999999999999998</v>
      </c>
      <c r="AH5793" s="7">
        <f t="shared" si="1084"/>
        <v>-1</v>
      </c>
      <c r="AI5793" s="7">
        <f>SUM(AH$3:AH5793)</f>
        <v>-426.46999999999753</v>
      </c>
      <c r="AJ5793" s="2">
        <v>8.5</v>
      </c>
      <c r="AK5793" s="7">
        <f t="shared" si="1089"/>
        <v>-1</v>
      </c>
      <c r="AL5793" s="7">
        <f>SUM(AK$3:AK5793)</f>
        <v>-1202.92</v>
      </c>
      <c r="AM5793" s="2">
        <v>9</v>
      </c>
      <c r="AN5793" s="7">
        <f t="shared" si="1090"/>
        <v>-1</v>
      </c>
      <c r="AO5793" s="7">
        <f>SUM(AN$3:AN5793)</f>
        <v>-148</v>
      </c>
      <c r="AP5793" s="2">
        <v>8</v>
      </c>
      <c r="AQ5793" s="7">
        <f t="shared" si="1091"/>
        <v>-1</v>
      </c>
      <c r="AR5793" s="7">
        <f>SUM(AQ$3:AQ5793)</f>
        <v>-797.5</v>
      </c>
      <c r="AS5793">
        <v>2.2999999999999998</v>
      </c>
      <c r="AT5793">
        <v>1.6</v>
      </c>
      <c r="AU5793" s="5">
        <f t="shared" si="1085"/>
        <v>-4.49</v>
      </c>
      <c r="AV5793" s="4">
        <f>SUM(AU$3:AU5793)</f>
        <v>-4572.8099999999849</v>
      </c>
    </row>
    <row r="5794" spans="1:48" x14ac:dyDescent="0.25">
      <c r="A5794">
        <f t="shared" si="1081"/>
        <v>1</v>
      </c>
      <c r="B5794">
        <f t="shared" si="1080"/>
        <v>717</v>
      </c>
      <c r="C5794" s="1">
        <v>43530</v>
      </c>
      <c r="D5794" t="s">
        <v>571</v>
      </c>
      <c r="E5794" t="s">
        <v>6336</v>
      </c>
      <c r="F5794" t="s">
        <v>6337</v>
      </c>
      <c r="G5794" t="s">
        <v>485</v>
      </c>
      <c r="H5794">
        <v>2019</v>
      </c>
      <c r="I5794">
        <v>3</v>
      </c>
      <c r="J5794">
        <v>6</v>
      </c>
      <c r="K5794" t="s">
        <v>89</v>
      </c>
      <c r="L5794">
        <v>4</v>
      </c>
      <c r="M5794" s="3">
        <v>0</v>
      </c>
      <c r="N5794" s="3">
        <v>2</v>
      </c>
      <c r="O5794" s="13">
        <v>11</v>
      </c>
      <c r="P5794">
        <v>5</v>
      </c>
      <c r="Q5794">
        <v>1.28</v>
      </c>
      <c r="R5794" s="2">
        <v>2.37</v>
      </c>
      <c r="S5794" s="7">
        <f t="shared" si="1086"/>
        <v>-1</v>
      </c>
      <c r="T5794" s="7">
        <f>SUM($S$3:S5794)</f>
        <v>-208.51999999999981</v>
      </c>
      <c r="U5794" s="2">
        <v>1.53</v>
      </c>
      <c r="V5794" s="7">
        <f t="shared" si="1087"/>
        <v>0.53</v>
      </c>
      <c r="W5794" s="7">
        <f>SUM($V$3:V5794)</f>
        <v>-599.01999999999384</v>
      </c>
      <c r="X5794" s="8">
        <v>1.28</v>
      </c>
      <c r="Y5794" s="7">
        <f t="shared" si="1082"/>
        <v>0.28000000000000003</v>
      </c>
      <c r="Z5794" s="7">
        <f>SUM($Y$3:Y5794)</f>
        <v>-153.2599999999988</v>
      </c>
      <c r="AA5794" s="8">
        <v>3.5</v>
      </c>
      <c r="AB5794" s="7">
        <f t="shared" si="1083"/>
        <v>-1</v>
      </c>
      <c r="AC5794" s="7">
        <f>SUM($AB$3:AB5794)</f>
        <v>-833.69999999999948</v>
      </c>
      <c r="AD5794" s="2">
        <v>1.8</v>
      </c>
      <c r="AE5794" s="7">
        <f t="shared" si="1088"/>
        <v>-1</v>
      </c>
      <c r="AF5794" s="7">
        <f>SUM(AE$3:AE5794)</f>
        <v>-205.60999999999891</v>
      </c>
      <c r="AG5794" s="2">
        <v>2</v>
      </c>
      <c r="AH5794" s="7">
        <f t="shared" si="1084"/>
        <v>1</v>
      </c>
      <c r="AI5794" s="7">
        <f>SUM(AH$3:AH5794)</f>
        <v>-425.46999999999753</v>
      </c>
      <c r="AJ5794" s="2">
        <v>23</v>
      </c>
      <c r="AK5794" s="7">
        <f t="shared" si="1089"/>
        <v>-1</v>
      </c>
      <c r="AL5794" s="7">
        <f>SUM(AK$3:AK5794)</f>
        <v>-1203.92</v>
      </c>
      <c r="AM5794" s="2">
        <v>34</v>
      </c>
      <c r="AN5794" s="7">
        <f t="shared" si="1090"/>
        <v>-1</v>
      </c>
      <c r="AO5794" s="7">
        <f>SUM(AN$3:AN5794)</f>
        <v>-149</v>
      </c>
      <c r="AP5794" s="2">
        <v>10</v>
      </c>
      <c r="AQ5794" s="7">
        <f t="shared" si="1091"/>
        <v>-1</v>
      </c>
      <c r="AR5794" s="7">
        <f>SUM(AQ$3:AQ5794)</f>
        <v>-798.5</v>
      </c>
      <c r="AU5794" s="5">
        <f t="shared" si="1085"/>
        <v>-4.1899999999999995</v>
      </c>
      <c r="AV5794" s="4">
        <f>SUM(AU$3:AU5794)</f>
        <v>-4576.9999999999845</v>
      </c>
    </row>
    <row r="5795" spans="1:48" x14ac:dyDescent="0.25">
      <c r="A5795">
        <f t="shared" si="1081"/>
        <v>1</v>
      </c>
      <c r="B5795">
        <f t="shared" si="1080"/>
        <v>716</v>
      </c>
      <c r="C5795" s="1">
        <v>43529</v>
      </c>
      <c r="D5795" t="s">
        <v>241</v>
      </c>
      <c r="E5795" t="s">
        <v>6338</v>
      </c>
      <c r="F5795" t="s">
        <v>247</v>
      </c>
      <c r="G5795" t="s">
        <v>5855</v>
      </c>
      <c r="H5795">
        <v>2019</v>
      </c>
      <c r="I5795">
        <v>3</v>
      </c>
      <c r="J5795">
        <v>5</v>
      </c>
      <c r="K5795" t="s">
        <v>188</v>
      </c>
      <c r="L5795">
        <v>3</v>
      </c>
      <c r="M5795" s="3">
        <v>0</v>
      </c>
      <c r="N5795" s="3">
        <v>1</v>
      </c>
      <c r="O5795" s="13">
        <v>2.0499999999999998</v>
      </c>
      <c r="P5795">
        <v>3.8</v>
      </c>
      <c r="Q5795">
        <v>3.6</v>
      </c>
      <c r="R5795" s="2">
        <v>1.53</v>
      </c>
      <c r="S5795" s="7">
        <f t="shared" si="1086"/>
        <v>-1</v>
      </c>
      <c r="T5795" s="7">
        <f>SUM($S$3:S5795)</f>
        <v>-209.51999999999981</v>
      </c>
      <c r="U5795" s="2">
        <v>2.37</v>
      </c>
      <c r="V5795" s="7">
        <f t="shared" si="1087"/>
        <v>1.37</v>
      </c>
      <c r="W5795" s="7">
        <f>SUM($V$3:V5795)</f>
        <v>-597.64999999999384</v>
      </c>
      <c r="X5795" s="8">
        <v>1.2</v>
      </c>
      <c r="Y5795" s="7">
        <f t="shared" si="1082"/>
        <v>-1</v>
      </c>
      <c r="Z5795" s="7">
        <f>SUM($Y$3:Y5795)</f>
        <v>-154.2599999999988</v>
      </c>
      <c r="AA5795" s="8">
        <v>4.5</v>
      </c>
      <c r="AB5795" s="7">
        <f t="shared" si="1083"/>
        <v>3.5</v>
      </c>
      <c r="AC5795" s="7">
        <f>SUM($AB$3:AB5795)</f>
        <v>-830.19999999999948</v>
      </c>
      <c r="AD5795" s="2">
        <v>1.57</v>
      </c>
      <c r="AE5795" s="7">
        <f t="shared" si="1088"/>
        <v>-1</v>
      </c>
      <c r="AF5795" s="7">
        <f>SUM(AE$3:AE5795)</f>
        <v>-206.60999999999891</v>
      </c>
      <c r="AG5795" s="2">
        <v>2.37</v>
      </c>
      <c r="AH5795" s="7">
        <f t="shared" si="1084"/>
        <v>1.37</v>
      </c>
      <c r="AI5795" s="7">
        <f>SUM(AH$3:AH5795)</f>
        <v>-424.09999999999752</v>
      </c>
      <c r="AJ5795" s="2">
        <v>10</v>
      </c>
      <c r="AK5795" s="7">
        <f t="shared" si="1089"/>
        <v>-1</v>
      </c>
      <c r="AL5795" s="7">
        <f>SUM(AK$3:AK5795)</f>
        <v>-1204.92</v>
      </c>
      <c r="AM5795" s="2">
        <v>8.5</v>
      </c>
      <c r="AN5795" s="7">
        <f t="shared" si="1090"/>
        <v>-1</v>
      </c>
      <c r="AO5795" s="7">
        <f>SUM(AN$3:AN5795)</f>
        <v>-150</v>
      </c>
      <c r="AP5795" s="2">
        <v>7</v>
      </c>
      <c r="AQ5795" s="7">
        <f t="shared" si="1091"/>
        <v>-1</v>
      </c>
      <c r="AR5795" s="7">
        <f>SUM(AQ$3:AQ5795)</f>
        <v>-799.5</v>
      </c>
      <c r="AS5795">
        <v>3.45</v>
      </c>
      <c r="AT5795">
        <v>1.3</v>
      </c>
      <c r="AU5795" s="5">
        <f t="shared" si="1085"/>
        <v>0.24000000000000021</v>
      </c>
      <c r="AV5795" s="4">
        <f>SUM(AU$3:AU5795)</f>
        <v>-4576.7599999999848</v>
      </c>
    </row>
    <row r="5796" spans="1:48" x14ac:dyDescent="0.25">
      <c r="A5796">
        <f t="shared" si="1081"/>
        <v>1</v>
      </c>
      <c r="B5796">
        <f t="shared" si="1080"/>
        <v>715</v>
      </c>
      <c r="C5796" s="1">
        <v>43529</v>
      </c>
      <c r="D5796" t="s">
        <v>241</v>
      </c>
      <c r="E5796" t="s">
        <v>6339</v>
      </c>
      <c r="F5796" t="s">
        <v>353</v>
      </c>
      <c r="G5796" t="s">
        <v>719</v>
      </c>
      <c r="H5796">
        <v>2019</v>
      </c>
      <c r="I5796">
        <v>3</v>
      </c>
      <c r="J5796">
        <v>5</v>
      </c>
      <c r="K5796" t="s">
        <v>188</v>
      </c>
      <c r="L5796">
        <v>3</v>
      </c>
      <c r="M5796" s="3">
        <v>1</v>
      </c>
      <c r="N5796" s="3">
        <v>4</v>
      </c>
      <c r="O5796" s="13">
        <v>1.75</v>
      </c>
      <c r="P5796">
        <v>4.2</v>
      </c>
      <c r="Q5796">
        <v>4.5999999999999996</v>
      </c>
      <c r="R5796" s="2">
        <v>1.44</v>
      </c>
      <c r="S5796" s="7">
        <f t="shared" si="1086"/>
        <v>0.43999999999999995</v>
      </c>
      <c r="T5796" s="7">
        <f>SUM($S$3:S5796)</f>
        <v>-209.07999999999981</v>
      </c>
      <c r="U5796" s="2">
        <v>2.62</v>
      </c>
      <c r="V5796" s="7">
        <f t="shared" si="1087"/>
        <v>-1</v>
      </c>
      <c r="W5796" s="7">
        <f>SUM($V$3:V5796)</f>
        <v>-598.64999999999384</v>
      </c>
      <c r="X5796" s="8">
        <v>1.1200000000000001</v>
      </c>
      <c r="Y5796" s="7">
        <f t="shared" si="1082"/>
        <v>0.12000000000000011</v>
      </c>
      <c r="Z5796" s="7">
        <f>SUM($Y$3:Y5796)</f>
        <v>-154.13999999999879</v>
      </c>
      <c r="AA5796" s="8">
        <v>6</v>
      </c>
      <c r="AB5796" s="7">
        <f t="shared" si="1083"/>
        <v>-1</v>
      </c>
      <c r="AC5796" s="7">
        <f>SUM($AB$3:AB5796)</f>
        <v>-831.19999999999948</v>
      </c>
      <c r="AD5796" s="2">
        <v>1.4</v>
      </c>
      <c r="AE5796" s="7">
        <f t="shared" si="1088"/>
        <v>0.39999999999999991</v>
      </c>
      <c r="AF5796" s="7">
        <f>SUM(AE$3:AE5796)</f>
        <v>-206.2099999999989</v>
      </c>
      <c r="AG5796" s="2">
        <v>3</v>
      </c>
      <c r="AH5796" s="7">
        <f t="shared" si="1084"/>
        <v>-1</v>
      </c>
      <c r="AI5796" s="7">
        <f>SUM(AH$3:AH5796)</f>
        <v>-425.09999999999752</v>
      </c>
      <c r="AJ5796" s="2">
        <v>12</v>
      </c>
      <c r="AK5796" s="7">
        <f t="shared" si="1089"/>
        <v>-1</v>
      </c>
      <c r="AL5796" s="7">
        <f>SUM(AK$3:AK5796)</f>
        <v>-1205.92</v>
      </c>
      <c r="AM5796" s="2">
        <v>8.5</v>
      </c>
      <c r="AN5796" s="7">
        <f t="shared" si="1090"/>
        <v>-1</v>
      </c>
      <c r="AO5796" s="7">
        <f>SUM(AN$3:AN5796)</f>
        <v>-151</v>
      </c>
      <c r="AP5796" s="2">
        <v>8.5</v>
      </c>
      <c r="AQ5796" s="7">
        <f t="shared" si="1091"/>
        <v>-1</v>
      </c>
      <c r="AR5796" s="7">
        <f>SUM(AQ$3:AQ5796)</f>
        <v>-800.5</v>
      </c>
      <c r="AS5796">
        <v>2.67</v>
      </c>
      <c r="AT5796">
        <v>1.45</v>
      </c>
      <c r="AU5796" s="5">
        <f t="shared" si="1085"/>
        <v>-5.04</v>
      </c>
      <c r="AV5796" s="4">
        <f>SUM(AU$3:AU5796)</f>
        <v>-4581.7999999999847</v>
      </c>
    </row>
    <row r="5797" spans="1:48" x14ac:dyDescent="0.25">
      <c r="A5797">
        <f t="shared" si="1081"/>
        <v>1</v>
      </c>
      <c r="B5797">
        <f t="shared" si="1080"/>
        <v>714</v>
      </c>
      <c r="C5797" s="1">
        <v>43529</v>
      </c>
      <c r="D5797" t="s">
        <v>298</v>
      </c>
      <c r="E5797" t="s">
        <v>6340</v>
      </c>
      <c r="F5797" t="s">
        <v>5798</v>
      </c>
      <c r="G5797" t="s">
        <v>5809</v>
      </c>
      <c r="H5797">
        <v>2019</v>
      </c>
      <c r="I5797">
        <v>3</v>
      </c>
      <c r="J5797">
        <v>5</v>
      </c>
      <c r="K5797" t="s">
        <v>188</v>
      </c>
      <c r="L5797">
        <v>3</v>
      </c>
      <c r="M5797" s="3">
        <v>2</v>
      </c>
      <c r="N5797" s="3">
        <v>1</v>
      </c>
      <c r="O5797" s="13">
        <v>2.1</v>
      </c>
      <c r="P5797">
        <v>3.25</v>
      </c>
      <c r="Q5797">
        <v>4.2</v>
      </c>
      <c r="R5797" s="2">
        <v>2</v>
      </c>
      <c r="S5797" s="7">
        <f t="shared" si="1086"/>
        <v>1</v>
      </c>
      <c r="T5797" s="7">
        <f>SUM($S$3:S5797)</f>
        <v>-208.07999999999981</v>
      </c>
      <c r="U5797" s="2">
        <v>1.72</v>
      </c>
      <c r="V5797" s="7">
        <f t="shared" si="1087"/>
        <v>-1</v>
      </c>
      <c r="W5797" s="7">
        <f>SUM($V$3:V5797)</f>
        <v>-599.64999999999384</v>
      </c>
      <c r="X5797" s="8">
        <v>1.4</v>
      </c>
      <c r="Y5797" s="7">
        <f t="shared" si="1082"/>
        <v>0.39999999999999991</v>
      </c>
      <c r="Z5797" s="7">
        <f>SUM($Y$3:Y5797)</f>
        <v>-153.73999999999879</v>
      </c>
      <c r="AA5797" s="8">
        <v>3</v>
      </c>
      <c r="AB5797" s="7">
        <f t="shared" si="1083"/>
        <v>-1</v>
      </c>
      <c r="AC5797" s="7">
        <f>SUM($AB$3:AB5797)</f>
        <v>-832.19999999999948</v>
      </c>
      <c r="AD5797" s="2">
        <v>2.2999999999999998</v>
      </c>
      <c r="AE5797" s="7">
        <f t="shared" si="1088"/>
        <v>1.2999999999999998</v>
      </c>
      <c r="AF5797" s="7">
        <f>SUM(AE$3:AE5797)</f>
        <v>-204.90999999999889</v>
      </c>
      <c r="AG5797" s="2">
        <v>1.61</v>
      </c>
      <c r="AH5797" s="7">
        <f t="shared" si="1084"/>
        <v>-1</v>
      </c>
      <c r="AI5797" s="7">
        <f>SUM(AH$3:AH5797)</f>
        <v>-426.09999999999752</v>
      </c>
      <c r="AJ5797" s="2">
        <v>6</v>
      </c>
      <c r="AK5797" s="7">
        <f t="shared" si="1089"/>
        <v>-1</v>
      </c>
      <c r="AL5797" s="7">
        <f>SUM(AK$3:AK5797)</f>
        <v>-1206.92</v>
      </c>
      <c r="AM5797" s="2">
        <v>9</v>
      </c>
      <c r="AN5797" s="7">
        <f t="shared" si="1090"/>
        <v>8</v>
      </c>
      <c r="AO5797" s="7">
        <f>SUM(AN$3:AN5797)</f>
        <v>-143</v>
      </c>
      <c r="AP5797" s="2">
        <v>6</v>
      </c>
      <c r="AQ5797" s="7">
        <f t="shared" si="1091"/>
        <v>-1</v>
      </c>
      <c r="AR5797" s="7">
        <f>SUM(AQ$3:AQ5797)</f>
        <v>-801.5</v>
      </c>
      <c r="AS5797">
        <v>3.9</v>
      </c>
      <c r="AT5797">
        <v>1.24</v>
      </c>
      <c r="AU5797" s="5">
        <f t="shared" si="1085"/>
        <v>5.6999999999999993</v>
      </c>
      <c r="AV5797" s="4">
        <f>SUM(AU$3:AU5797)</f>
        <v>-4576.0999999999849</v>
      </c>
    </row>
    <row r="5798" spans="1:48" x14ac:dyDescent="0.25">
      <c r="A5798">
        <f t="shared" si="1081"/>
        <v>1</v>
      </c>
      <c r="B5798">
        <f t="shared" si="1080"/>
        <v>713</v>
      </c>
      <c r="C5798" s="1">
        <v>43529</v>
      </c>
      <c r="D5798" t="s">
        <v>302</v>
      </c>
      <c r="E5798" t="s">
        <v>4533</v>
      </c>
      <c r="F5798" t="s">
        <v>311</v>
      </c>
      <c r="G5798" t="s">
        <v>308</v>
      </c>
      <c r="H5798">
        <v>2019</v>
      </c>
      <c r="I5798">
        <v>3</v>
      </c>
      <c r="J5798">
        <v>5</v>
      </c>
      <c r="K5798" t="s">
        <v>188</v>
      </c>
      <c r="L5798">
        <v>3</v>
      </c>
      <c r="M5798" s="3">
        <v>1</v>
      </c>
      <c r="N5798" s="3">
        <v>2</v>
      </c>
      <c r="O5798" s="13">
        <v>2.5</v>
      </c>
      <c r="P5798">
        <v>2.9</v>
      </c>
      <c r="Q5798">
        <v>3.25</v>
      </c>
      <c r="R5798" s="2">
        <v>2.1</v>
      </c>
      <c r="S5798" s="7">
        <f t="shared" si="1086"/>
        <v>1.1000000000000001</v>
      </c>
      <c r="T5798" s="7">
        <f>SUM($S$3:S5798)</f>
        <v>-206.97999999999982</v>
      </c>
      <c r="U5798" s="2">
        <v>1.66</v>
      </c>
      <c r="V5798" s="7">
        <f t="shared" si="1087"/>
        <v>-1</v>
      </c>
      <c r="W5798" s="7">
        <f>SUM($V$3:V5798)</f>
        <v>-600.64999999999384</v>
      </c>
      <c r="X5798" s="8">
        <v>1.53</v>
      </c>
      <c r="Y5798" s="7">
        <f t="shared" si="1082"/>
        <v>0.53</v>
      </c>
      <c r="Z5798" s="7">
        <f>SUM($Y$3:Y5798)</f>
        <v>-153.20999999999879</v>
      </c>
      <c r="AA5798" s="8">
        <v>2.5</v>
      </c>
      <c r="AB5798" s="7">
        <f t="shared" si="1083"/>
        <v>-1</v>
      </c>
      <c r="AC5798" s="7">
        <f>SUM($AB$3:AB5798)</f>
        <v>-833.19999999999948</v>
      </c>
      <c r="AD5798" s="2">
        <v>2.62</v>
      </c>
      <c r="AE5798" s="7">
        <f t="shared" si="1088"/>
        <v>1.62</v>
      </c>
      <c r="AF5798" s="7">
        <f>SUM(AE$3:AE5798)</f>
        <v>-203.28999999999888</v>
      </c>
      <c r="AG5798" s="2">
        <v>1.5</v>
      </c>
      <c r="AH5798" s="7">
        <f t="shared" si="1084"/>
        <v>-1</v>
      </c>
      <c r="AI5798" s="7">
        <f>SUM(AH$3:AH5798)</f>
        <v>-427.09999999999752</v>
      </c>
      <c r="AJ5798" s="2">
        <v>6</v>
      </c>
      <c r="AK5798" s="7">
        <f t="shared" si="1089"/>
        <v>-1</v>
      </c>
      <c r="AL5798" s="7">
        <f>SUM(AK$3:AK5798)</f>
        <v>-1207.92</v>
      </c>
      <c r="AM5798" s="2">
        <v>10</v>
      </c>
      <c r="AN5798" s="7">
        <f t="shared" si="1090"/>
        <v>-1</v>
      </c>
      <c r="AO5798" s="7">
        <f>SUM(AN$3:AN5798)</f>
        <v>-144</v>
      </c>
      <c r="AP5798" s="2">
        <v>5.5</v>
      </c>
      <c r="AQ5798" s="7">
        <f t="shared" si="1091"/>
        <v>-1</v>
      </c>
      <c r="AR5798" s="7">
        <f>SUM(AQ$3:AQ5798)</f>
        <v>-802.5</v>
      </c>
      <c r="AS5798">
        <v>5.25</v>
      </c>
      <c r="AT5798">
        <v>1.1599999999999999</v>
      </c>
      <c r="AU5798" s="5">
        <f t="shared" si="1085"/>
        <v>-2.75</v>
      </c>
      <c r="AV5798" s="4">
        <f>SUM(AU$3:AU5798)</f>
        <v>-4578.8499999999849</v>
      </c>
    </row>
    <row r="5799" spans="1:48" x14ac:dyDescent="0.25">
      <c r="A5799">
        <f t="shared" si="1081"/>
        <v>1</v>
      </c>
      <c r="B5799">
        <f t="shared" si="1080"/>
        <v>712</v>
      </c>
      <c r="C5799" s="1">
        <v>43528</v>
      </c>
      <c r="D5799" t="s">
        <v>298</v>
      </c>
      <c r="E5799" t="s">
        <v>6341</v>
      </c>
      <c r="F5799" t="s">
        <v>404</v>
      </c>
      <c r="G5799" t="s">
        <v>529</v>
      </c>
      <c r="H5799">
        <v>2019</v>
      </c>
      <c r="I5799">
        <v>3</v>
      </c>
      <c r="J5799">
        <v>4</v>
      </c>
      <c r="K5799" t="s">
        <v>77</v>
      </c>
      <c r="L5799">
        <v>2</v>
      </c>
      <c r="M5799" s="3">
        <v>0</v>
      </c>
      <c r="N5799" s="3">
        <v>0</v>
      </c>
      <c r="O5799" s="13">
        <v>3.75</v>
      </c>
      <c r="P5799">
        <v>3.25</v>
      </c>
      <c r="Q5799">
        <v>2.2000000000000002</v>
      </c>
      <c r="R5799" s="2">
        <v>1.83</v>
      </c>
      <c r="S5799" s="7">
        <f t="shared" si="1086"/>
        <v>-1</v>
      </c>
      <c r="T5799" s="7">
        <f>SUM($S$3:S5799)</f>
        <v>-207.97999999999982</v>
      </c>
      <c r="U5799" s="2">
        <v>1.83</v>
      </c>
      <c r="V5799" s="7">
        <f t="shared" si="1087"/>
        <v>0.83000000000000007</v>
      </c>
      <c r="W5799" s="7">
        <f>SUM($V$3:V5799)</f>
        <v>-599.8199999999938</v>
      </c>
      <c r="X5799" s="8">
        <v>1.4</v>
      </c>
      <c r="Y5799" s="7">
        <f t="shared" si="1082"/>
        <v>-1</v>
      </c>
      <c r="Z5799" s="7">
        <f>SUM($Y$3:Y5799)</f>
        <v>-154.20999999999879</v>
      </c>
      <c r="AA5799" s="8">
        <v>3</v>
      </c>
      <c r="AB5799" s="7">
        <f t="shared" si="1083"/>
        <v>2</v>
      </c>
      <c r="AC5799" s="7">
        <f>SUM($AB$3:AB5799)</f>
        <v>-831.19999999999948</v>
      </c>
      <c r="AD5799" s="2">
        <v>2.2999999999999998</v>
      </c>
      <c r="AE5799" s="7">
        <f t="shared" si="1088"/>
        <v>-1</v>
      </c>
      <c r="AF5799" s="7">
        <f>SUM(AE$3:AE5799)</f>
        <v>-204.28999999999888</v>
      </c>
      <c r="AG5799" s="2">
        <v>1.61</v>
      </c>
      <c r="AH5799" s="7">
        <f t="shared" si="1084"/>
        <v>0.6100000000000001</v>
      </c>
      <c r="AI5799" s="7">
        <f>SUM(AH$3:AH5799)</f>
        <v>-426.48999999999751</v>
      </c>
      <c r="AJ5799" s="2">
        <v>9.5</v>
      </c>
      <c r="AK5799" s="7">
        <f t="shared" si="1089"/>
        <v>-1</v>
      </c>
      <c r="AL5799" s="7">
        <f>SUM(AK$3:AK5799)</f>
        <v>-1208.92</v>
      </c>
      <c r="AM5799" s="2">
        <v>13</v>
      </c>
      <c r="AN5799" s="7">
        <f t="shared" si="1090"/>
        <v>-1</v>
      </c>
      <c r="AO5799" s="7">
        <f>SUM(AN$3:AN5799)</f>
        <v>-145</v>
      </c>
      <c r="AP5799" s="2">
        <v>6</v>
      </c>
      <c r="AQ5799" s="7">
        <f t="shared" si="1091"/>
        <v>-1</v>
      </c>
      <c r="AR5799" s="7">
        <f>SUM(AQ$3:AQ5799)</f>
        <v>-803.5</v>
      </c>
      <c r="AU5799" s="5">
        <f t="shared" si="1085"/>
        <v>-2.5599999999999996</v>
      </c>
      <c r="AV5799" s="4">
        <f>SUM(AU$3:AU5799)</f>
        <v>-4581.4099999999853</v>
      </c>
    </row>
    <row r="5800" spans="1:48" x14ac:dyDescent="0.25">
      <c r="A5800">
        <f t="shared" si="1081"/>
        <v>1</v>
      </c>
      <c r="B5800">
        <f t="shared" si="1080"/>
        <v>711</v>
      </c>
      <c r="C5800" s="1">
        <v>43528</v>
      </c>
      <c r="D5800" t="s">
        <v>279</v>
      </c>
      <c r="E5800" t="s">
        <v>6342</v>
      </c>
      <c r="F5800" t="s">
        <v>281</v>
      </c>
      <c r="G5800" t="s">
        <v>328</v>
      </c>
      <c r="H5800">
        <v>2019</v>
      </c>
      <c r="I5800">
        <v>3</v>
      </c>
      <c r="J5800">
        <v>4</v>
      </c>
      <c r="K5800" t="s">
        <v>77</v>
      </c>
      <c r="L5800">
        <v>2</v>
      </c>
      <c r="M5800" s="3">
        <v>2</v>
      </c>
      <c r="N5800" s="3">
        <v>1</v>
      </c>
      <c r="O5800" s="13">
        <v>2.2000000000000002</v>
      </c>
      <c r="P5800">
        <v>3.4</v>
      </c>
      <c r="Q5800">
        <v>3.2</v>
      </c>
      <c r="R5800" s="2">
        <v>1.44</v>
      </c>
      <c r="S5800" s="7">
        <f t="shared" si="1086"/>
        <v>0.43999999999999995</v>
      </c>
      <c r="T5800" s="7">
        <f>SUM($S$3:S5800)</f>
        <v>-207.53999999999982</v>
      </c>
      <c r="U5800" s="2">
        <v>2.62</v>
      </c>
      <c r="V5800" s="7">
        <f t="shared" si="1087"/>
        <v>-1</v>
      </c>
      <c r="W5800" s="7">
        <f>SUM($V$3:V5800)</f>
        <v>-600.8199999999938</v>
      </c>
      <c r="X5800" s="8">
        <v>1.1399999999999999</v>
      </c>
      <c r="Y5800" s="7">
        <f t="shared" si="1082"/>
        <v>0.1399999999999999</v>
      </c>
      <c r="Z5800" s="7">
        <f>SUM($Y$3:Y5800)</f>
        <v>-154.0699999999988</v>
      </c>
      <c r="AA5800" s="8">
        <v>5.5</v>
      </c>
      <c r="AB5800" s="7">
        <f t="shared" si="1083"/>
        <v>-1</v>
      </c>
      <c r="AC5800" s="7">
        <f>SUM($AB$3:AB5800)</f>
        <v>-832.19999999999948</v>
      </c>
      <c r="AD5800" s="2">
        <v>1.53</v>
      </c>
      <c r="AE5800" s="7">
        <f t="shared" si="1088"/>
        <v>0.53</v>
      </c>
      <c r="AF5800" s="7">
        <f>SUM(AE$3:AE5800)</f>
        <v>-203.75999999999888</v>
      </c>
      <c r="AG5800" s="2">
        <v>2.4</v>
      </c>
      <c r="AH5800" s="7">
        <f t="shared" si="1084"/>
        <v>-1</v>
      </c>
      <c r="AI5800" s="7">
        <f>SUM(AH$3:AH5800)</f>
        <v>-427.48999999999751</v>
      </c>
      <c r="AJ5800" s="2">
        <v>12</v>
      </c>
      <c r="AK5800" s="7">
        <f t="shared" si="1089"/>
        <v>-1</v>
      </c>
      <c r="AL5800" s="7">
        <f>SUM(AK$3:AK5800)</f>
        <v>-1209.92</v>
      </c>
      <c r="AM5800" s="2">
        <v>9</v>
      </c>
      <c r="AN5800" s="7">
        <f t="shared" si="1090"/>
        <v>8</v>
      </c>
      <c r="AO5800" s="7">
        <f>SUM(AN$3:AN5800)</f>
        <v>-137</v>
      </c>
      <c r="AP5800" s="2">
        <v>7</v>
      </c>
      <c r="AQ5800" s="7">
        <f t="shared" si="1091"/>
        <v>-1</v>
      </c>
      <c r="AR5800" s="7">
        <f>SUM(AQ$3:AQ5800)</f>
        <v>-804.5</v>
      </c>
      <c r="AS5800">
        <v>3.7</v>
      </c>
      <c r="AT5800">
        <v>1.26</v>
      </c>
      <c r="AU5800" s="5">
        <f t="shared" si="1085"/>
        <v>4.1099999999999994</v>
      </c>
      <c r="AV5800" s="4">
        <f>SUM(AU$3:AU5800)</f>
        <v>-4577.2999999999856</v>
      </c>
    </row>
    <row r="5801" spans="1:48" x14ac:dyDescent="0.25">
      <c r="A5801">
        <f t="shared" si="1081"/>
        <v>1</v>
      </c>
      <c r="B5801">
        <f t="shared" si="1080"/>
        <v>710</v>
      </c>
      <c r="C5801" s="1">
        <v>43528</v>
      </c>
      <c r="D5801" t="s">
        <v>275</v>
      </c>
      <c r="E5801" t="s">
        <v>3629</v>
      </c>
      <c r="F5801" t="s">
        <v>365</v>
      </c>
      <c r="G5801" t="s">
        <v>355</v>
      </c>
      <c r="H5801">
        <v>2019</v>
      </c>
      <c r="I5801">
        <v>3</v>
      </c>
      <c r="J5801">
        <v>4</v>
      </c>
      <c r="K5801" t="s">
        <v>77</v>
      </c>
      <c r="L5801">
        <v>2</v>
      </c>
      <c r="M5801" s="3">
        <v>1</v>
      </c>
      <c r="N5801" s="3">
        <v>0</v>
      </c>
      <c r="O5801" s="13">
        <v>2</v>
      </c>
      <c r="P5801">
        <v>3.3</v>
      </c>
      <c r="Q5801">
        <v>4.2</v>
      </c>
      <c r="R5801" s="2">
        <v>1.95</v>
      </c>
      <c r="S5801" s="7">
        <f t="shared" si="1086"/>
        <v>-1</v>
      </c>
      <c r="T5801" s="7">
        <f>SUM($S$3:S5801)</f>
        <v>-208.53999999999982</v>
      </c>
      <c r="U5801" s="2">
        <v>1.8</v>
      </c>
      <c r="V5801" s="7">
        <f t="shared" si="1087"/>
        <v>0.8</v>
      </c>
      <c r="W5801" s="7">
        <f>SUM($V$3:V5801)</f>
        <v>-600.01999999999384</v>
      </c>
      <c r="X5801" s="8">
        <v>1.4</v>
      </c>
      <c r="Y5801" s="7">
        <f t="shared" si="1082"/>
        <v>-1</v>
      </c>
      <c r="Z5801" s="7">
        <f>SUM($Y$3:Y5801)</f>
        <v>-155.0699999999988</v>
      </c>
      <c r="AA5801" s="8">
        <v>3</v>
      </c>
      <c r="AB5801" s="7">
        <f t="shared" si="1083"/>
        <v>2</v>
      </c>
      <c r="AC5801" s="7">
        <f>SUM($AB$3:AB5801)</f>
        <v>-830.19999999999948</v>
      </c>
      <c r="AD5801" s="2">
        <v>2.2000000000000002</v>
      </c>
      <c r="AE5801" s="7">
        <f t="shared" si="1088"/>
        <v>-1</v>
      </c>
      <c r="AF5801" s="7">
        <f>SUM(AE$3:AE5801)</f>
        <v>-204.75999999999888</v>
      </c>
      <c r="AG5801" s="2">
        <v>1.66</v>
      </c>
      <c r="AH5801" s="7">
        <f t="shared" si="1084"/>
        <v>0.65999999999999992</v>
      </c>
      <c r="AI5801" s="7">
        <f>SUM(AH$3:AH5801)</f>
        <v>-426.82999999999748</v>
      </c>
      <c r="AJ5801" s="2">
        <v>6.5</v>
      </c>
      <c r="AK5801" s="7">
        <f t="shared" si="1089"/>
        <v>5.5</v>
      </c>
      <c r="AL5801" s="7">
        <f>SUM(AK$3:AK5801)</f>
        <v>-1204.42</v>
      </c>
      <c r="AM5801" s="2">
        <v>9</v>
      </c>
      <c r="AN5801" s="7">
        <f t="shared" si="1090"/>
        <v>-1</v>
      </c>
      <c r="AO5801" s="7">
        <f>SUM(AN$3:AN5801)</f>
        <v>-138</v>
      </c>
      <c r="AP5801" s="2">
        <v>6</v>
      </c>
      <c r="AQ5801" s="7">
        <f t="shared" si="1091"/>
        <v>-1</v>
      </c>
      <c r="AR5801" s="7">
        <f>SUM(AQ$3:AQ5801)</f>
        <v>-805.5</v>
      </c>
      <c r="AS5801">
        <v>3.8</v>
      </c>
      <c r="AT5801">
        <v>1.25</v>
      </c>
      <c r="AU5801" s="5">
        <f t="shared" si="1085"/>
        <v>3.96</v>
      </c>
      <c r="AV5801" s="4">
        <f>SUM(AU$3:AU5801)</f>
        <v>-4573.3399999999856</v>
      </c>
    </row>
    <row r="5802" spans="1:48" x14ac:dyDescent="0.25">
      <c r="A5802">
        <f t="shared" si="1081"/>
        <v>1</v>
      </c>
      <c r="B5802">
        <f t="shared" si="1080"/>
        <v>709</v>
      </c>
      <c r="C5802" s="1">
        <v>43527</v>
      </c>
      <c r="D5802" t="s">
        <v>291</v>
      </c>
      <c r="E5802" t="s">
        <v>6343</v>
      </c>
      <c r="F5802" t="s">
        <v>5827</v>
      </c>
      <c r="G5802" t="s">
        <v>5815</v>
      </c>
      <c r="H5802">
        <v>2019</v>
      </c>
      <c r="I5802">
        <v>3</v>
      </c>
      <c r="J5802">
        <v>3</v>
      </c>
      <c r="K5802" t="s">
        <v>23</v>
      </c>
      <c r="L5802">
        <v>1</v>
      </c>
      <c r="M5802" s="3">
        <v>5</v>
      </c>
      <c r="N5802" s="3">
        <v>1</v>
      </c>
      <c r="O5802" s="13">
        <v>1.65</v>
      </c>
      <c r="P5802">
        <v>4</v>
      </c>
      <c r="Q5802">
        <v>5</v>
      </c>
      <c r="R5802" s="2">
        <v>1.8</v>
      </c>
      <c r="S5802" s="7">
        <f t="shared" si="1086"/>
        <v>0.8</v>
      </c>
      <c r="T5802" s="7">
        <f>SUM($S$3:S5802)</f>
        <v>-207.73999999999981</v>
      </c>
      <c r="U5802" s="2">
        <v>1.95</v>
      </c>
      <c r="V5802" s="7">
        <f t="shared" si="1087"/>
        <v>-1</v>
      </c>
      <c r="W5802" s="7">
        <f>SUM($V$3:V5802)</f>
        <v>-601.01999999999384</v>
      </c>
      <c r="X5802" s="8">
        <v>1.28</v>
      </c>
      <c r="Y5802" s="7">
        <f t="shared" si="1082"/>
        <v>0.28000000000000003</v>
      </c>
      <c r="Z5802" s="7">
        <f>SUM($Y$3:Y5802)</f>
        <v>-154.7899999999988</v>
      </c>
      <c r="AA5802" s="8">
        <v>3.75</v>
      </c>
      <c r="AB5802" s="7">
        <f t="shared" si="1083"/>
        <v>-1</v>
      </c>
      <c r="AC5802" s="7">
        <f>SUM($AB$3:AB5802)</f>
        <v>-831.19999999999948</v>
      </c>
      <c r="AD5802" s="2">
        <v>1.8</v>
      </c>
      <c r="AE5802" s="7">
        <f t="shared" si="1088"/>
        <v>0.8</v>
      </c>
      <c r="AF5802" s="7">
        <f>SUM(AE$3:AE5802)</f>
        <v>-203.95999999999887</v>
      </c>
      <c r="AG5802" s="2">
        <v>2</v>
      </c>
      <c r="AH5802" s="7">
        <f t="shared" si="1084"/>
        <v>-1</v>
      </c>
      <c r="AI5802" s="7">
        <f>SUM(AH$3:AH5802)</f>
        <v>-427.82999999999748</v>
      </c>
      <c r="AJ5802" s="2">
        <v>7</v>
      </c>
      <c r="AK5802" s="7">
        <f t="shared" si="1089"/>
        <v>-1</v>
      </c>
      <c r="AL5802" s="7">
        <f>SUM(AK$3:AK5802)</f>
        <v>-1205.42</v>
      </c>
      <c r="AM5802" s="2">
        <v>8</v>
      </c>
      <c r="AN5802" s="7">
        <f t="shared" si="1090"/>
        <v>-1</v>
      </c>
      <c r="AO5802" s="7">
        <f>SUM(AN$3:AN5802)</f>
        <v>-139</v>
      </c>
      <c r="AP5802" s="2">
        <v>7.5</v>
      </c>
      <c r="AQ5802" s="7">
        <f t="shared" si="1091"/>
        <v>-1</v>
      </c>
      <c r="AR5802" s="7">
        <f>SUM(AQ$3:AQ5802)</f>
        <v>-806.5</v>
      </c>
      <c r="AS5802">
        <v>2.75</v>
      </c>
      <c r="AT5802">
        <v>1.42</v>
      </c>
      <c r="AU5802" s="5">
        <f t="shared" si="1085"/>
        <v>-4.12</v>
      </c>
      <c r="AV5802" s="4">
        <f>SUM(AU$3:AU5802)</f>
        <v>-4577.4599999999855</v>
      </c>
    </row>
    <row r="5803" spans="1:48" x14ac:dyDescent="0.25">
      <c r="A5803">
        <f t="shared" si="1081"/>
        <v>1</v>
      </c>
      <c r="B5803">
        <f t="shared" si="1080"/>
        <v>708</v>
      </c>
      <c r="C5803" s="1">
        <v>43527</v>
      </c>
      <c r="D5803" t="s">
        <v>291</v>
      </c>
      <c r="E5803" t="s">
        <v>2451</v>
      </c>
      <c r="F5803" t="s">
        <v>239</v>
      </c>
      <c r="G5803" t="s">
        <v>391</v>
      </c>
      <c r="H5803">
        <v>2019</v>
      </c>
      <c r="I5803">
        <v>3</v>
      </c>
      <c r="J5803">
        <v>3</v>
      </c>
      <c r="K5803" t="s">
        <v>23</v>
      </c>
      <c r="L5803">
        <v>1</v>
      </c>
      <c r="M5803" s="3">
        <v>1</v>
      </c>
      <c r="N5803" s="3">
        <v>1</v>
      </c>
      <c r="O5803" s="13">
        <v>2.15</v>
      </c>
      <c r="P5803">
        <v>3.5</v>
      </c>
      <c r="Q5803">
        <v>3.3</v>
      </c>
      <c r="R5803" s="2">
        <v>1.7</v>
      </c>
      <c r="S5803" s="7">
        <f t="shared" si="1086"/>
        <v>0.7</v>
      </c>
      <c r="T5803" s="7">
        <f>SUM($S$3:S5803)</f>
        <v>-207.03999999999982</v>
      </c>
      <c r="U5803" s="2">
        <v>2.0499999999999998</v>
      </c>
      <c r="V5803" s="7">
        <f t="shared" si="1087"/>
        <v>-1</v>
      </c>
      <c r="W5803" s="7">
        <f>SUM($V$3:V5803)</f>
        <v>-602.01999999999384</v>
      </c>
      <c r="X5803" s="8">
        <v>1.28</v>
      </c>
      <c r="Y5803" s="7">
        <f t="shared" si="1082"/>
        <v>0.28000000000000003</v>
      </c>
      <c r="Z5803" s="7">
        <f>SUM($Y$3:Y5803)</f>
        <v>-154.5099999999988</v>
      </c>
      <c r="AA5803" s="8">
        <v>3.75</v>
      </c>
      <c r="AB5803" s="7">
        <f t="shared" si="1083"/>
        <v>-1</v>
      </c>
      <c r="AC5803" s="7">
        <f>SUM($AB$3:AB5803)</f>
        <v>-832.19999999999948</v>
      </c>
      <c r="AD5803" s="2">
        <v>1.9</v>
      </c>
      <c r="AE5803" s="7">
        <f t="shared" si="1088"/>
        <v>-1</v>
      </c>
      <c r="AF5803" s="7">
        <f>SUM(AE$3:AE5803)</f>
        <v>-204.95999999999887</v>
      </c>
      <c r="AG5803" s="2">
        <v>1.9</v>
      </c>
      <c r="AH5803" s="7">
        <f t="shared" si="1084"/>
        <v>0.89999999999999991</v>
      </c>
      <c r="AI5803" s="7">
        <f>SUM(AH$3:AH5803)</f>
        <v>-426.92999999999751</v>
      </c>
      <c r="AJ5803" s="2">
        <v>8.5</v>
      </c>
      <c r="AK5803" s="7">
        <f t="shared" si="1089"/>
        <v>-1</v>
      </c>
      <c r="AL5803" s="7">
        <f>SUM(AK$3:AK5803)</f>
        <v>-1206.42</v>
      </c>
      <c r="AM5803" s="2">
        <v>9</v>
      </c>
      <c r="AN5803" s="7">
        <f t="shared" si="1090"/>
        <v>-1</v>
      </c>
      <c r="AO5803" s="7">
        <f>SUM(AN$3:AN5803)</f>
        <v>-140</v>
      </c>
      <c r="AP5803" s="2">
        <v>6.5</v>
      </c>
      <c r="AQ5803" s="7">
        <f t="shared" si="1091"/>
        <v>5.5</v>
      </c>
      <c r="AR5803" s="7">
        <f>SUM(AQ$3:AQ5803)</f>
        <v>-801</v>
      </c>
      <c r="AS5803">
        <v>4.1500000000000004</v>
      </c>
      <c r="AT5803">
        <v>1.22</v>
      </c>
      <c r="AU5803" s="5">
        <f t="shared" si="1085"/>
        <v>2.38</v>
      </c>
      <c r="AV5803" s="4">
        <f>SUM(AU$3:AU5803)</f>
        <v>-4575.0799999999854</v>
      </c>
    </row>
    <row r="5804" spans="1:48" x14ac:dyDescent="0.25">
      <c r="A5804">
        <f t="shared" si="1081"/>
        <v>1</v>
      </c>
      <c r="B5804">
        <f t="shared" si="1080"/>
        <v>707</v>
      </c>
      <c r="C5804" s="1">
        <v>43527</v>
      </c>
      <c r="D5804" t="s">
        <v>302</v>
      </c>
      <c r="E5804" t="s">
        <v>6344</v>
      </c>
      <c r="F5804" t="s">
        <v>5594</v>
      </c>
      <c r="G5804" t="s">
        <v>485</v>
      </c>
      <c r="H5804">
        <v>2019</v>
      </c>
      <c r="I5804">
        <v>3</v>
      </c>
      <c r="J5804">
        <v>3</v>
      </c>
      <c r="K5804" t="s">
        <v>23</v>
      </c>
      <c r="L5804">
        <v>1</v>
      </c>
      <c r="M5804" s="3">
        <v>0</v>
      </c>
      <c r="N5804" s="3">
        <v>0</v>
      </c>
      <c r="O5804" s="13">
        <v>3.1</v>
      </c>
      <c r="P5804">
        <v>2.9</v>
      </c>
      <c r="Q5804">
        <v>2.5499999999999998</v>
      </c>
      <c r="R5804" s="2">
        <v>2.2000000000000002</v>
      </c>
      <c r="S5804" s="7">
        <f t="shared" si="1086"/>
        <v>-1</v>
      </c>
      <c r="T5804" s="7">
        <f>SUM($S$3:S5804)</f>
        <v>-208.03999999999982</v>
      </c>
      <c r="U5804" s="2">
        <v>1.61</v>
      </c>
      <c r="V5804" s="7">
        <f t="shared" si="1087"/>
        <v>0.6100000000000001</v>
      </c>
      <c r="W5804" s="7">
        <f>SUM($V$3:V5804)</f>
        <v>-601.40999999999383</v>
      </c>
      <c r="X5804" s="8">
        <v>1.61</v>
      </c>
      <c r="Y5804" s="7">
        <f t="shared" si="1082"/>
        <v>-1</v>
      </c>
      <c r="Z5804" s="7">
        <f>SUM($Y$3:Y5804)</f>
        <v>-155.5099999999988</v>
      </c>
      <c r="AA5804" s="8">
        <v>2.2999999999999998</v>
      </c>
      <c r="AB5804" s="7">
        <f t="shared" si="1083"/>
        <v>1.2999999999999998</v>
      </c>
      <c r="AC5804" s="7">
        <f>SUM($AB$3:AB5804)</f>
        <v>-830.89999999999952</v>
      </c>
      <c r="AD5804" s="2">
        <v>3</v>
      </c>
      <c r="AE5804" s="7">
        <f t="shared" si="1088"/>
        <v>-1</v>
      </c>
      <c r="AF5804" s="7">
        <f>SUM(AE$3:AE5804)</f>
        <v>-205.95999999999887</v>
      </c>
      <c r="AG5804" s="2">
        <v>1.4</v>
      </c>
      <c r="AH5804" s="7">
        <f t="shared" si="1084"/>
        <v>0.39999999999999991</v>
      </c>
      <c r="AI5804" s="7">
        <f>SUM(AH$3:AH5804)</f>
        <v>-426.52999999999753</v>
      </c>
      <c r="AJ5804" s="2">
        <v>6.5</v>
      </c>
      <c r="AK5804" s="7">
        <f t="shared" si="1089"/>
        <v>-1</v>
      </c>
      <c r="AL5804" s="7">
        <f>SUM(AK$3:AK5804)</f>
        <v>-1207.42</v>
      </c>
      <c r="AM5804" s="2">
        <v>12</v>
      </c>
      <c r="AN5804" s="7">
        <f t="shared" si="1090"/>
        <v>-1</v>
      </c>
      <c r="AO5804" s="7">
        <f>SUM(AN$3:AN5804)</f>
        <v>-141</v>
      </c>
      <c r="AP5804" s="2">
        <v>6</v>
      </c>
      <c r="AQ5804" s="7">
        <f t="shared" si="1091"/>
        <v>-1</v>
      </c>
      <c r="AR5804" s="7">
        <f>SUM(AQ$3:AQ5804)</f>
        <v>-802</v>
      </c>
      <c r="AS5804">
        <v>7</v>
      </c>
      <c r="AT5804">
        <v>1.1000000000000001</v>
      </c>
      <c r="AU5804" s="5">
        <f t="shared" si="1085"/>
        <v>-3.6900000000000004</v>
      </c>
      <c r="AV5804" s="4">
        <f>SUM(AU$3:AU5804)</f>
        <v>-4578.769999999985</v>
      </c>
    </row>
    <row r="5805" spans="1:48" x14ac:dyDescent="0.25">
      <c r="A5805">
        <f t="shared" si="1081"/>
        <v>1</v>
      </c>
      <c r="B5805">
        <f t="shared" si="1080"/>
        <v>706</v>
      </c>
      <c r="C5805" s="1">
        <v>43527</v>
      </c>
      <c r="D5805" t="s">
        <v>302</v>
      </c>
      <c r="E5805" t="s">
        <v>2520</v>
      </c>
      <c r="F5805" t="s">
        <v>304</v>
      </c>
      <c r="G5805" t="s">
        <v>487</v>
      </c>
      <c r="H5805">
        <v>2019</v>
      </c>
      <c r="I5805">
        <v>3</v>
      </c>
      <c r="J5805">
        <v>3</v>
      </c>
      <c r="K5805" t="s">
        <v>23</v>
      </c>
      <c r="L5805">
        <v>1</v>
      </c>
      <c r="M5805" s="3">
        <v>1</v>
      </c>
      <c r="N5805" s="3">
        <v>0</v>
      </c>
      <c r="O5805" s="13">
        <v>1.55</v>
      </c>
      <c r="P5805">
        <v>4</v>
      </c>
      <c r="Q5805">
        <v>6</v>
      </c>
      <c r="R5805" s="2">
        <v>1.95</v>
      </c>
      <c r="S5805" s="7">
        <f t="shared" si="1086"/>
        <v>-1</v>
      </c>
      <c r="T5805" s="7">
        <f>SUM($S$3:S5805)</f>
        <v>-209.03999999999982</v>
      </c>
      <c r="U5805" s="2">
        <v>1.8</v>
      </c>
      <c r="V5805" s="7">
        <f t="shared" si="1087"/>
        <v>0.8</v>
      </c>
      <c r="W5805" s="7">
        <f>SUM($V$3:V5805)</f>
        <v>-600.60999999999387</v>
      </c>
      <c r="X5805" s="8">
        <v>1.3</v>
      </c>
      <c r="Y5805" s="7">
        <f t="shared" si="1082"/>
        <v>-1</v>
      </c>
      <c r="Z5805" s="7">
        <f>SUM($Y$3:Y5805)</f>
        <v>-156.5099999999988</v>
      </c>
      <c r="AA5805" s="8">
        <v>3.5</v>
      </c>
      <c r="AB5805" s="7">
        <f t="shared" si="1083"/>
        <v>2.5</v>
      </c>
      <c r="AC5805" s="7">
        <f>SUM($AB$3:AB5805)</f>
        <v>-828.39999999999952</v>
      </c>
      <c r="AD5805" s="2">
        <v>1.9</v>
      </c>
      <c r="AE5805" s="7">
        <f t="shared" si="1088"/>
        <v>-1</v>
      </c>
      <c r="AF5805" s="7">
        <f>SUM(AE$3:AE5805)</f>
        <v>-206.95999999999887</v>
      </c>
      <c r="AG5805" s="2">
        <v>1.9</v>
      </c>
      <c r="AH5805" s="7">
        <f t="shared" si="1084"/>
        <v>0.89999999999999991</v>
      </c>
      <c r="AI5805" s="7">
        <f>SUM(AH$3:AH5805)</f>
        <v>-425.62999999999755</v>
      </c>
      <c r="AJ5805" s="2">
        <v>6.5</v>
      </c>
      <c r="AK5805" s="7">
        <f t="shared" si="1089"/>
        <v>5.5</v>
      </c>
      <c r="AL5805" s="7">
        <f>SUM(AK$3:AK5805)</f>
        <v>-1201.92</v>
      </c>
      <c r="AM5805" s="2">
        <v>8</v>
      </c>
      <c r="AN5805" s="7">
        <f t="shared" si="1090"/>
        <v>-1</v>
      </c>
      <c r="AO5805" s="7">
        <f>SUM(AN$3:AN5805)</f>
        <v>-142</v>
      </c>
      <c r="AP5805" s="2">
        <v>7.5</v>
      </c>
      <c r="AQ5805" s="7">
        <f t="shared" si="1091"/>
        <v>-1</v>
      </c>
      <c r="AR5805" s="7">
        <f>SUM(AQ$3:AQ5805)</f>
        <v>-803</v>
      </c>
      <c r="AS5805">
        <v>2.6</v>
      </c>
      <c r="AT5805">
        <v>1.47</v>
      </c>
      <c r="AU5805" s="5">
        <f t="shared" si="1085"/>
        <v>4.7</v>
      </c>
      <c r="AV5805" s="4">
        <f>SUM(AU$3:AU5805)</f>
        <v>-4574.0699999999852</v>
      </c>
    </row>
    <row r="5806" spans="1:48" x14ac:dyDescent="0.25">
      <c r="A5806">
        <f t="shared" si="1081"/>
        <v>1</v>
      </c>
      <c r="B5806">
        <f t="shared" si="1080"/>
        <v>705</v>
      </c>
      <c r="C5806" s="1">
        <v>43527</v>
      </c>
      <c r="D5806" t="s">
        <v>302</v>
      </c>
      <c r="E5806" t="s">
        <v>6345</v>
      </c>
      <c r="F5806" t="s">
        <v>5842</v>
      </c>
      <c r="G5806" t="s">
        <v>680</v>
      </c>
      <c r="H5806">
        <v>2019</v>
      </c>
      <c r="I5806">
        <v>3</v>
      </c>
      <c r="J5806">
        <v>3</v>
      </c>
      <c r="K5806" t="s">
        <v>23</v>
      </c>
      <c r="L5806">
        <v>1</v>
      </c>
      <c r="M5806" s="3">
        <v>1</v>
      </c>
      <c r="N5806" s="3">
        <v>0</v>
      </c>
      <c r="O5806" s="13">
        <v>2.4500000000000002</v>
      </c>
      <c r="P5806">
        <v>2.9</v>
      </c>
      <c r="Q5806">
        <v>3.3</v>
      </c>
      <c r="R5806" s="2">
        <v>2.1</v>
      </c>
      <c r="S5806" s="7">
        <f t="shared" si="1086"/>
        <v>-1</v>
      </c>
      <c r="T5806" s="7">
        <f>SUM($S$3:S5806)</f>
        <v>-210.03999999999982</v>
      </c>
      <c r="U5806" s="2">
        <v>1.66</v>
      </c>
      <c r="V5806" s="7">
        <f t="shared" si="1087"/>
        <v>0.65999999999999992</v>
      </c>
      <c r="W5806" s="7">
        <f>SUM($V$3:V5806)</f>
        <v>-599.94999999999391</v>
      </c>
      <c r="X5806" s="8">
        <v>1.53</v>
      </c>
      <c r="Y5806" s="7">
        <f t="shared" si="1082"/>
        <v>-1</v>
      </c>
      <c r="Z5806" s="7">
        <f>SUM($Y$3:Y5806)</f>
        <v>-157.5099999999988</v>
      </c>
      <c r="AA5806" s="8">
        <v>2.5</v>
      </c>
      <c r="AB5806" s="7">
        <f t="shared" si="1083"/>
        <v>1.5</v>
      </c>
      <c r="AC5806" s="7">
        <f>SUM($AB$3:AB5806)</f>
        <v>-826.89999999999952</v>
      </c>
      <c r="AD5806" s="2">
        <v>2.62</v>
      </c>
      <c r="AE5806" s="7">
        <f t="shared" si="1088"/>
        <v>-1</v>
      </c>
      <c r="AF5806" s="7">
        <f>SUM(AE$3:AE5806)</f>
        <v>-207.95999999999887</v>
      </c>
      <c r="AG5806" s="2">
        <v>1.5</v>
      </c>
      <c r="AH5806" s="7">
        <f t="shared" si="1084"/>
        <v>0.5</v>
      </c>
      <c r="AI5806" s="7">
        <f>SUM(AH$3:AH5806)</f>
        <v>-425.12999999999755</v>
      </c>
      <c r="AJ5806" s="2">
        <v>6</v>
      </c>
      <c r="AK5806" s="7">
        <f t="shared" si="1089"/>
        <v>5</v>
      </c>
      <c r="AL5806" s="7">
        <f>SUM(AK$3:AK5806)</f>
        <v>-1196.92</v>
      </c>
      <c r="AM5806" s="2">
        <v>10</v>
      </c>
      <c r="AN5806" s="7">
        <f t="shared" si="1090"/>
        <v>-1</v>
      </c>
      <c r="AO5806" s="7">
        <f>SUM(AN$3:AN5806)</f>
        <v>-143</v>
      </c>
      <c r="AP5806" s="2">
        <v>5.5</v>
      </c>
      <c r="AQ5806" s="7">
        <f t="shared" si="1091"/>
        <v>-1</v>
      </c>
      <c r="AR5806" s="7">
        <f>SUM(AQ$3:AQ5806)</f>
        <v>-804</v>
      </c>
      <c r="AS5806">
        <v>5</v>
      </c>
      <c r="AT5806">
        <v>1.17</v>
      </c>
      <c r="AU5806" s="5">
        <f t="shared" si="1085"/>
        <v>2.66</v>
      </c>
      <c r="AV5806" s="4">
        <f>SUM(AU$3:AU5806)</f>
        <v>-4571.4099999999853</v>
      </c>
    </row>
    <row r="5807" spans="1:48" x14ac:dyDescent="0.25">
      <c r="A5807">
        <f t="shared" si="1081"/>
        <v>1</v>
      </c>
      <c r="B5807">
        <f t="shared" si="1080"/>
        <v>704</v>
      </c>
      <c r="C5807" s="1">
        <v>43527</v>
      </c>
      <c r="D5807" t="s">
        <v>302</v>
      </c>
      <c r="E5807" t="s">
        <v>6346</v>
      </c>
      <c r="F5807" t="s">
        <v>5886</v>
      </c>
      <c r="G5807" t="s">
        <v>488</v>
      </c>
      <c r="H5807">
        <v>2019</v>
      </c>
      <c r="I5807">
        <v>3</v>
      </c>
      <c r="J5807">
        <v>3</v>
      </c>
      <c r="K5807" t="s">
        <v>23</v>
      </c>
      <c r="L5807">
        <v>1</v>
      </c>
      <c r="M5807" s="3">
        <v>5</v>
      </c>
      <c r="N5807" s="3">
        <v>1</v>
      </c>
      <c r="O5807" s="13">
        <v>1.25</v>
      </c>
      <c r="P5807">
        <v>6</v>
      </c>
      <c r="Q5807">
        <v>12</v>
      </c>
      <c r="R5807" s="2">
        <v>1.95</v>
      </c>
      <c r="S5807" s="7">
        <f t="shared" si="1086"/>
        <v>0.95</v>
      </c>
      <c r="T5807" s="7">
        <f>SUM($S$3:S5807)</f>
        <v>-209.08999999999983</v>
      </c>
      <c r="U5807" s="2">
        <v>1.8</v>
      </c>
      <c r="V5807" s="7">
        <f t="shared" si="1087"/>
        <v>-1</v>
      </c>
      <c r="W5807" s="7">
        <f>SUM($V$3:V5807)</f>
        <v>-600.94999999999391</v>
      </c>
      <c r="X5807" s="8">
        <v>1.1599999999999999</v>
      </c>
      <c r="Y5807" s="7">
        <f t="shared" si="1082"/>
        <v>0.15999999999999992</v>
      </c>
      <c r="Z5807" s="7">
        <f>SUM($Y$3:Y5807)</f>
        <v>-157.3499999999988</v>
      </c>
      <c r="AA5807" s="8">
        <v>5</v>
      </c>
      <c r="AB5807" s="7">
        <f t="shared" si="1083"/>
        <v>-1</v>
      </c>
      <c r="AC5807" s="7">
        <f>SUM($AB$3:AB5807)</f>
        <v>-827.89999999999952</v>
      </c>
      <c r="AD5807" s="2">
        <v>1.5</v>
      </c>
      <c r="AE5807" s="7">
        <f t="shared" si="1088"/>
        <v>0.5</v>
      </c>
      <c r="AF5807" s="7">
        <f>SUM(AE$3:AE5807)</f>
        <v>-207.45999999999887</v>
      </c>
      <c r="AG5807" s="2">
        <v>2.62</v>
      </c>
      <c r="AH5807" s="7">
        <f t="shared" si="1084"/>
        <v>-1</v>
      </c>
      <c r="AI5807" s="7">
        <f>SUM(AH$3:AH5807)</f>
        <v>-426.12999999999755</v>
      </c>
      <c r="AJ5807" s="2">
        <v>7.5</v>
      </c>
      <c r="AK5807" s="7">
        <f t="shared" si="1089"/>
        <v>-1</v>
      </c>
      <c r="AL5807" s="7">
        <f>SUM(AK$3:AK5807)</f>
        <v>-1197.92</v>
      </c>
      <c r="AM5807" s="2">
        <v>8</v>
      </c>
      <c r="AN5807" s="7">
        <f t="shared" si="1090"/>
        <v>-1</v>
      </c>
      <c r="AO5807" s="7">
        <f>SUM(AN$3:AN5807)</f>
        <v>-144</v>
      </c>
      <c r="AP5807" s="2">
        <v>11</v>
      </c>
      <c r="AQ5807" s="7">
        <f t="shared" si="1091"/>
        <v>-1</v>
      </c>
      <c r="AR5807" s="7">
        <f>SUM(AQ$3:AQ5807)</f>
        <v>-805</v>
      </c>
      <c r="AS5807">
        <v>1.72</v>
      </c>
      <c r="AT5807">
        <v>2.0699999999999998</v>
      </c>
      <c r="AU5807" s="5">
        <f t="shared" si="1085"/>
        <v>-4.3900000000000006</v>
      </c>
      <c r="AV5807" s="4">
        <f>SUM(AU$3:AU5807)</f>
        <v>-4575.7999999999856</v>
      </c>
    </row>
    <row r="5808" spans="1:48" x14ac:dyDescent="0.25">
      <c r="A5808">
        <f t="shared" si="1081"/>
        <v>1</v>
      </c>
      <c r="B5808">
        <f t="shared" si="1080"/>
        <v>703</v>
      </c>
      <c r="C5808" s="1">
        <v>43527</v>
      </c>
      <c r="D5808" t="s">
        <v>302</v>
      </c>
      <c r="E5808" t="s">
        <v>6347</v>
      </c>
      <c r="F5808" t="s">
        <v>5838</v>
      </c>
      <c r="G5808" t="s">
        <v>310</v>
      </c>
      <c r="H5808">
        <v>2019</v>
      </c>
      <c r="I5808">
        <v>3</v>
      </c>
      <c r="J5808">
        <v>3</v>
      </c>
      <c r="K5808" t="s">
        <v>23</v>
      </c>
      <c r="L5808">
        <v>1</v>
      </c>
      <c r="M5808" s="3">
        <v>2</v>
      </c>
      <c r="N5808" s="3">
        <v>0</v>
      </c>
      <c r="O5808" s="13">
        <v>1.8</v>
      </c>
      <c r="P5808">
        <v>3.6</v>
      </c>
      <c r="Q5808">
        <v>4.5</v>
      </c>
      <c r="R5808" s="2">
        <v>1.8</v>
      </c>
      <c r="S5808" s="7">
        <f t="shared" si="1086"/>
        <v>-1</v>
      </c>
      <c r="T5808" s="7">
        <f>SUM($S$3:S5808)</f>
        <v>-210.08999999999983</v>
      </c>
      <c r="U5808" s="2">
        <v>1.95</v>
      </c>
      <c r="V5808" s="7">
        <f t="shared" si="1087"/>
        <v>0.95</v>
      </c>
      <c r="W5808" s="7">
        <f>SUM($V$3:V5808)</f>
        <v>-599.99999999999386</v>
      </c>
      <c r="X5808" s="8">
        <v>1.28</v>
      </c>
      <c r="Y5808" s="7">
        <f t="shared" si="1082"/>
        <v>0.28000000000000003</v>
      </c>
      <c r="Z5808" s="7">
        <f>SUM($Y$3:Y5808)</f>
        <v>-157.0699999999988</v>
      </c>
      <c r="AA5808" s="8">
        <v>3.75</v>
      </c>
      <c r="AB5808" s="7">
        <f t="shared" si="1083"/>
        <v>-1</v>
      </c>
      <c r="AC5808" s="7">
        <f>SUM($AB$3:AB5808)</f>
        <v>-828.89999999999952</v>
      </c>
      <c r="AD5808" s="2">
        <v>1.9</v>
      </c>
      <c r="AE5808" s="7">
        <f t="shared" si="1088"/>
        <v>-1</v>
      </c>
      <c r="AF5808" s="7">
        <f>SUM(AE$3:AE5808)</f>
        <v>-208.45999999999887</v>
      </c>
      <c r="AG5808" s="2">
        <v>1.9</v>
      </c>
      <c r="AH5808" s="7">
        <f t="shared" si="1084"/>
        <v>0.89999999999999991</v>
      </c>
      <c r="AI5808" s="7">
        <f>SUM(AH$3:AH5808)</f>
        <v>-425.22999999999757</v>
      </c>
      <c r="AJ5808" s="2">
        <v>7.5</v>
      </c>
      <c r="AK5808" s="7">
        <f t="shared" si="1089"/>
        <v>-1</v>
      </c>
      <c r="AL5808" s="7">
        <f>SUM(AK$3:AK5808)</f>
        <v>-1198.92</v>
      </c>
      <c r="AM5808" s="2">
        <v>8.5</v>
      </c>
      <c r="AN5808" s="7">
        <f t="shared" si="1090"/>
        <v>-1</v>
      </c>
      <c r="AO5808" s="7">
        <f>SUM(AN$3:AN5808)</f>
        <v>-145</v>
      </c>
      <c r="AP5808" s="2">
        <v>6.5</v>
      </c>
      <c r="AQ5808" s="7">
        <f t="shared" si="1091"/>
        <v>-1</v>
      </c>
      <c r="AR5808" s="7">
        <f>SUM(AQ$3:AQ5808)</f>
        <v>-806</v>
      </c>
      <c r="AS5808">
        <v>3.3</v>
      </c>
      <c r="AT5808">
        <v>1.32</v>
      </c>
      <c r="AU5808" s="5">
        <f t="shared" si="1085"/>
        <v>-3.87</v>
      </c>
      <c r="AV5808" s="4">
        <f>SUM(AU$3:AU5808)</f>
        <v>-4579.6699999999855</v>
      </c>
    </row>
    <row r="5809" spans="1:48" x14ac:dyDescent="0.25">
      <c r="A5809">
        <f t="shared" si="1081"/>
        <v>1</v>
      </c>
      <c r="B5809">
        <f t="shared" si="1080"/>
        <v>702</v>
      </c>
      <c r="C5809" s="1">
        <v>43527</v>
      </c>
      <c r="D5809" t="s">
        <v>279</v>
      </c>
      <c r="E5809" t="s">
        <v>6348</v>
      </c>
      <c r="F5809" t="s">
        <v>684</v>
      </c>
      <c r="G5809" t="s">
        <v>618</v>
      </c>
      <c r="H5809">
        <v>2019</v>
      </c>
      <c r="I5809">
        <v>3</v>
      </c>
      <c r="J5809">
        <v>3</v>
      </c>
      <c r="K5809" t="s">
        <v>23</v>
      </c>
      <c r="L5809">
        <v>1</v>
      </c>
      <c r="M5809" s="3">
        <v>2</v>
      </c>
      <c r="N5809" s="3">
        <v>0</v>
      </c>
      <c r="O5809" s="13">
        <v>2.5</v>
      </c>
      <c r="P5809">
        <v>3.5</v>
      </c>
      <c r="Q5809">
        <v>2.62</v>
      </c>
      <c r="R5809" s="2">
        <v>1.57</v>
      </c>
      <c r="S5809" s="7">
        <f t="shared" si="1086"/>
        <v>-1</v>
      </c>
      <c r="T5809" s="7">
        <f>SUM($S$3:S5809)</f>
        <v>-211.08999999999983</v>
      </c>
      <c r="U5809" s="2">
        <v>2.25</v>
      </c>
      <c r="V5809" s="7">
        <f t="shared" si="1087"/>
        <v>1.25</v>
      </c>
      <c r="W5809" s="7">
        <f>SUM($V$3:V5809)</f>
        <v>-598.74999999999386</v>
      </c>
      <c r="X5809" s="8">
        <v>1.2</v>
      </c>
      <c r="Y5809" s="7">
        <f t="shared" si="1082"/>
        <v>0.19999999999999996</v>
      </c>
      <c r="Z5809" s="7">
        <f>SUM($Y$3:Y5809)</f>
        <v>-156.86999999999881</v>
      </c>
      <c r="AA5809" s="8">
        <v>4.33</v>
      </c>
      <c r="AB5809" s="7">
        <f t="shared" si="1083"/>
        <v>-1</v>
      </c>
      <c r="AC5809" s="7">
        <f>SUM($AB$3:AB5809)</f>
        <v>-829.89999999999952</v>
      </c>
      <c r="AD5809" s="2">
        <v>1.65</v>
      </c>
      <c r="AE5809" s="7">
        <f t="shared" si="1088"/>
        <v>-1</v>
      </c>
      <c r="AF5809" s="7">
        <f>SUM(AE$3:AE5809)</f>
        <v>-209.45999999999887</v>
      </c>
      <c r="AG5809" s="2">
        <v>2.2000000000000002</v>
      </c>
      <c r="AH5809" s="7">
        <f t="shared" si="1084"/>
        <v>1.2000000000000002</v>
      </c>
      <c r="AI5809" s="7">
        <f>SUM(AH$3:AH5809)</f>
        <v>-424.02999999999759</v>
      </c>
      <c r="AJ5809" s="2">
        <v>11</v>
      </c>
      <c r="AK5809" s="7">
        <f t="shared" si="1089"/>
        <v>-1</v>
      </c>
      <c r="AL5809" s="7">
        <f>SUM(AK$3:AK5809)</f>
        <v>-1199.92</v>
      </c>
      <c r="AM5809" s="2">
        <v>9.5</v>
      </c>
      <c r="AN5809" s="7">
        <f t="shared" si="1090"/>
        <v>-1</v>
      </c>
      <c r="AO5809" s="7">
        <f>SUM(AN$3:AN5809)</f>
        <v>-146</v>
      </c>
      <c r="AP5809" s="2">
        <v>6.5</v>
      </c>
      <c r="AQ5809" s="7">
        <f t="shared" si="1091"/>
        <v>-1</v>
      </c>
      <c r="AR5809" s="7">
        <f>SUM(AQ$3:AQ5809)</f>
        <v>-807</v>
      </c>
      <c r="AS5809">
        <v>4.4000000000000004</v>
      </c>
      <c r="AT5809">
        <v>1.2</v>
      </c>
      <c r="AU5809" s="5">
        <f t="shared" si="1085"/>
        <v>-3.3499999999999996</v>
      </c>
      <c r="AV5809" s="4">
        <f>SUM(AU$3:AU5809)</f>
        <v>-4583.0199999999859</v>
      </c>
    </row>
    <row r="5810" spans="1:48" x14ac:dyDescent="0.25">
      <c r="A5810">
        <f t="shared" si="1081"/>
        <v>1</v>
      </c>
      <c r="B5810">
        <f t="shared" si="1080"/>
        <v>701</v>
      </c>
      <c r="C5810" s="1">
        <v>43527</v>
      </c>
      <c r="D5810" t="s">
        <v>279</v>
      </c>
      <c r="E5810" t="s">
        <v>6349</v>
      </c>
      <c r="F5810" t="s">
        <v>316</v>
      </c>
      <c r="G5810" t="s">
        <v>502</v>
      </c>
      <c r="H5810">
        <v>2019</v>
      </c>
      <c r="I5810">
        <v>3</v>
      </c>
      <c r="J5810">
        <v>3</v>
      </c>
      <c r="K5810" t="s">
        <v>23</v>
      </c>
      <c r="L5810">
        <v>1</v>
      </c>
      <c r="M5810" s="3">
        <v>2</v>
      </c>
      <c r="N5810" s="3">
        <v>1</v>
      </c>
      <c r="O5810" s="13">
        <v>1.8</v>
      </c>
      <c r="P5810">
        <v>4</v>
      </c>
      <c r="Q5810">
        <v>4</v>
      </c>
      <c r="R5810" s="2">
        <v>1.61</v>
      </c>
      <c r="S5810" s="7">
        <f t="shared" si="1086"/>
        <v>0.6100000000000001</v>
      </c>
      <c r="T5810" s="7">
        <f>SUM($S$3:S5810)</f>
        <v>-210.47999999999982</v>
      </c>
      <c r="U5810" s="2">
        <v>2.2000000000000002</v>
      </c>
      <c r="V5810" s="7">
        <f t="shared" si="1087"/>
        <v>-1</v>
      </c>
      <c r="W5810" s="7">
        <f>SUM($V$3:V5810)</f>
        <v>-599.74999999999386</v>
      </c>
      <c r="X5810" s="8">
        <v>1.18</v>
      </c>
      <c r="Y5810" s="7">
        <f t="shared" si="1082"/>
        <v>0.17999999999999994</v>
      </c>
      <c r="Z5810" s="7">
        <f>SUM($Y$3:Y5810)</f>
        <v>-156.6899999999988</v>
      </c>
      <c r="AA5810" s="8">
        <v>4.5</v>
      </c>
      <c r="AB5810" s="7">
        <f t="shared" si="1083"/>
        <v>-1</v>
      </c>
      <c r="AC5810" s="7">
        <f>SUM($AB$3:AB5810)</f>
        <v>-830.89999999999952</v>
      </c>
      <c r="AD5810" s="2">
        <v>1.66</v>
      </c>
      <c r="AE5810" s="7">
        <f t="shared" si="1088"/>
        <v>0.65999999999999992</v>
      </c>
      <c r="AF5810" s="7">
        <f>SUM(AE$3:AE5810)</f>
        <v>-208.79999999999887</v>
      </c>
      <c r="AG5810" s="2">
        <v>2.15</v>
      </c>
      <c r="AH5810" s="7">
        <f t="shared" si="1084"/>
        <v>-1</v>
      </c>
      <c r="AI5810" s="7">
        <f>SUM(AH$3:AH5810)</f>
        <v>-425.02999999999759</v>
      </c>
      <c r="AJ5810" s="2">
        <v>9</v>
      </c>
      <c r="AK5810" s="7">
        <f t="shared" si="1089"/>
        <v>-1</v>
      </c>
      <c r="AL5810" s="7">
        <f>SUM(AK$3:AK5810)</f>
        <v>-1200.92</v>
      </c>
      <c r="AM5810" s="2">
        <v>8.5</v>
      </c>
      <c r="AN5810" s="7">
        <f t="shared" si="1090"/>
        <v>7.5</v>
      </c>
      <c r="AO5810" s="7">
        <f>SUM(AN$3:AN5810)</f>
        <v>-138.5</v>
      </c>
      <c r="AP5810" s="2">
        <v>7.5</v>
      </c>
      <c r="AQ5810" s="7">
        <f t="shared" si="1091"/>
        <v>-1</v>
      </c>
      <c r="AR5810" s="7">
        <f>SUM(AQ$3:AQ5810)</f>
        <v>-808</v>
      </c>
      <c r="AS5810">
        <v>3</v>
      </c>
      <c r="AT5810">
        <v>1.37</v>
      </c>
      <c r="AU5810" s="5">
        <f t="shared" si="1085"/>
        <v>3.95</v>
      </c>
      <c r="AV5810" s="4">
        <f>SUM(AU$3:AU5810)</f>
        <v>-4579.0699999999861</v>
      </c>
    </row>
    <row r="5811" spans="1:48" x14ac:dyDescent="0.25">
      <c r="A5811">
        <f t="shared" si="1081"/>
        <v>1</v>
      </c>
      <c r="B5811">
        <f t="shared" si="1080"/>
        <v>700</v>
      </c>
      <c r="C5811" s="1">
        <v>43527</v>
      </c>
      <c r="D5811" t="s">
        <v>279</v>
      </c>
      <c r="E5811" t="s">
        <v>6350</v>
      </c>
      <c r="F5811" t="s">
        <v>322</v>
      </c>
      <c r="G5811" t="s">
        <v>499</v>
      </c>
      <c r="H5811">
        <v>2019</v>
      </c>
      <c r="I5811">
        <v>3</v>
      </c>
      <c r="J5811">
        <v>3</v>
      </c>
      <c r="K5811" t="s">
        <v>23</v>
      </c>
      <c r="L5811">
        <v>1</v>
      </c>
      <c r="M5811" s="3">
        <v>1</v>
      </c>
      <c r="N5811" s="3">
        <v>2</v>
      </c>
      <c r="O5811" s="13">
        <v>2.2999999999999998</v>
      </c>
      <c r="P5811">
        <v>3.5</v>
      </c>
      <c r="Q5811">
        <v>2.87</v>
      </c>
      <c r="R5811" s="2">
        <v>1.57</v>
      </c>
      <c r="S5811" s="7">
        <f t="shared" si="1086"/>
        <v>0.57000000000000006</v>
      </c>
      <c r="T5811" s="7">
        <f>SUM($S$3:S5811)</f>
        <v>-209.90999999999983</v>
      </c>
      <c r="U5811" s="2">
        <v>2.25</v>
      </c>
      <c r="V5811" s="7">
        <f t="shared" si="1087"/>
        <v>-1</v>
      </c>
      <c r="W5811" s="7">
        <f>SUM($V$3:V5811)</f>
        <v>-600.74999999999386</v>
      </c>
      <c r="X5811" s="8">
        <v>1.2</v>
      </c>
      <c r="Y5811" s="7">
        <f t="shared" si="1082"/>
        <v>0.19999999999999996</v>
      </c>
      <c r="Z5811" s="7">
        <f>SUM($Y$3:Y5811)</f>
        <v>-156.48999999999882</v>
      </c>
      <c r="AA5811" s="8">
        <v>4.33</v>
      </c>
      <c r="AB5811" s="7">
        <f t="shared" si="1083"/>
        <v>-1</v>
      </c>
      <c r="AC5811" s="7">
        <f>SUM($AB$3:AB5811)</f>
        <v>-831.89999999999952</v>
      </c>
      <c r="AD5811" s="2">
        <v>1.75</v>
      </c>
      <c r="AE5811" s="7">
        <f t="shared" si="1088"/>
        <v>0.75</v>
      </c>
      <c r="AF5811" s="7">
        <f>SUM(AE$3:AE5811)</f>
        <v>-208.04999999999887</v>
      </c>
      <c r="AG5811" s="2">
        <v>2.0499999999999998</v>
      </c>
      <c r="AH5811" s="7">
        <f t="shared" si="1084"/>
        <v>-1</v>
      </c>
      <c r="AI5811" s="7">
        <f>SUM(AH$3:AH5811)</f>
        <v>-426.02999999999759</v>
      </c>
      <c r="AJ5811" s="2">
        <v>10</v>
      </c>
      <c r="AK5811" s="7">
        <f t="shared" si="1089"/>
        <v>-1</v>
      </c>
      <c r="AL5811" s="7">
        <f>SUM(AK$3:AK5811)</f>
        <v>-1201.92</v>
      </c>
      <c r="AM5811" s="2">
        <v>9</v>
      </c>
      <c r="AN5811" s="7">
        <f t="shared" si="1090"/>
        <v>-1</v>
      </c>
      <c r="AO5811" s="7">
        <f>SUM(AN$3:AN5811)</f>
        <v>-139.5</v>
      </c>
      <c r="AP5811" s="2">
        <v>6.5</v>
      </c>
      <c r="AQ5811" s="7">
        <f t="shared" si="1091"/>
        <v>-1</v>
      </c>
      <c r="AR5811" s="7">
        <f>SUM(AQ$3:AQ5811)</f>
        <v>-809</v>
      </c>
      <c r="AS5811">
        <v>4.4000000000000004</v>
      </c>
      <c r="AT5811">
        <v>1.2</v>
      </c>
      <c r="AU5811" s="5">
        <f t="shared" si="1085"/>
        <v>-4.4800000000000004</v>
      </c>
      <c r="AV5811" s="4">
        <f>SUM(AU$3:AU5811)</f>
        <v>-4583.5499999999856</v>
      </c>
    </row>
    <row r="5812" spans="1:48" x14ac:dyDescent="0.25">
      <c r="A5812">
        <f t="shared" si="1081"/>
        <v>1</v>
      </c>
      <c r="B5812">
        <f t="shared" si="1080"/>
        <v>699</v>
      </c>
      <c r="C5812" s="1">
        <v>43527</v>
      </c>
      <c r="D5812" t="s">
        <v>279</v>
      </c>
      <c r="E5812" t="s">
        <v>6351</v>
      </c>
      <c r="F5812" t="s">
        <v>325</v>
      </c>
      <c r="G5812" t="s">
        <v>620</v>
      </c>
      <c r="H5812">
        <v>2019</v>
      </c>
      <c r="I5812">
        <v>3</v>
      </c>
      <c r="J5812">
        <v>3</v>
      </c>
      <c r="K5812" t="s">
        <v>23</v>
      </c>
      <c r="L5812">
        <v>1</v>
      </c>
      <c r="M5812" s="3">
        <v>4</v>
      </c>
      <c r="N5812" s="3">
        <v>1</v>
      </c>
      <c r="O5812" s="13">
        <v>1.55</v>
      </c>
      <c r="P5812">
        <v>4</v>
      </c>
      <c r="Q5812">
        <v>5.75</v>
      </c>
      <c r="R5812" s="2">
        <v>1.75</v>
      </c>
      <c r="S5812" s="7">
        <f t="shared" si="1086"/>
        <v>0.75</v>
      </c>
      <c r="T5812" s="7">
        <f>SUM($S$3:S5812)</f>
        <v>-209.15999999999983</v>
      </c>
      <c r="U5812" s="2">
        <v>2</v>
      </c>
      <c r="V5812" s="7">
        <f t="shared" si="1087"/>
        <v>-1</v>
      </c>
      <c r="W5812" s="7">
        <f>SUM($V$3:V5812)</f>
        <v>-601.74999999999386</v>
      </c>
      <c r="X5812" s="8">
        <v>1.2</v>
      </c>
      <c r="Y5812" s="7">
        <f t="shared" si="1082"/>
        <v>0.19999999999999996</v>
      </c>
      <c r="Z5812" s="7">
        <f>SUM($Y$3:Y5812)</f>
        <v>-156.28999999999883</v>
      </c>
      <c r="AA5812" s="8">
        <v>4.33</v>
      </c>
      <c r="AB5812" s="7">
        <f t="shared" si="1083"/>
        <v>-1</v>
      </c>
      <c r="AC5812" s="7">
        <f>SUM($AB$3:AB5812)</f>
        <v>-832.89999999999952</v>
      </c>
      <c r="AD5812" s="2">
        <v>1.72</v>
      </c>
      <c r="AE5812" s="7">
        <f t="shared" si="1088"/>
        <v>0.72</v>
      </c>
      <c r="AF5812" s="7">
        <f>SUM(AE$3:AE5812)</f>
        <v>-207.32999999999888</v>
      </c>
      <c r="AG5812" s="2">
        <v>2.0699999999999998</v>
      </c>
      <c r="AH5812" s="7">
        <f t="shared" si="1084"/>
        <v>-1</v>
      </c>
      <c r="AI5812" s="7">
        <f>SUM(AH$3:AH5812)</f>
        <v>-427.02999999999759</v>
      </c>
      <c r="AJ5812" s="2">
        <v>8</v>
      </c>
      <c r="AK5812" s="7">
        <f t="shared" si="1089"/>
        <v>-1</v>
      </c>
      <c r="AL5812" s="7">
        <f>SUM(AK$3:AK5812)</f>
        <v>-1202.92</v>
      </c>
      <c r="AM5812" s="2">
        <v>8</v>
      </c>
      <c r="AN5812" s="7">
        <f t="shared" si="1090"/>
        <v>-1</v>
      </c>
      <c r="AO5812" s="7">
        <f>SUM(AN$3:AN5812)</f>
        <v>-140.5</v>
      </c>
      <c r="AP5812" s="2">
        <v>7.5</v>
      </c>
      <c r="AQ5812" s="7">
        <f t="shared" si="1091"/>
        <v>-1</v>
      </c>
      <c r="AR5812" s="7">
        <f>SUM(AQ$3:AQ5812)</f>
        <v>-810</v>
      </c>
      <c r="AS5812">
        <v>2.5</v>
      </c>
      <c r="AT5812">
        <v>1.5</v>
      </c>
      <c r="AU5812" s="5">
        <f t="shared" si="1085"/>
        <v>-4.33</v>
      </c>
      <c r="AV5812" s="4">
        <f>SUM(AU$3:AU5812)</f>
        <v>-4587.8799999999856</v>
      </c>
    </row>
    <row r="5813" spans="1:48" x14ac:dyDescent="0.25">
      <c r="A5813">
        <f t="shared" si="1081"/>
        <v>1</v>
      </c>
      <c r="B5813">
        <f t="shared" si="1080"/>
        <v>698</v>
      </c>
      <c r="C5813" s="1">
        <v>43527</v>
      </c>
      <c r="D5813" t="s">
        <v>283</v>
      </c>
      <c r="E5813" t="s">
        <v>6352</v>
      </c>
      <c r="F5813" t="s">
        <v>348</v>
      </c>
      <c r="G5813" t="s">
        <v>243</v>
      </c>
      <c r="H5813">
        <v>2019</v>
      </c>
      <c r="I5813">
        <v>3</v>
      </c>
      <c r="J5813">
        <v>3</v>
      </c>
      <c r="K5813" t="s">
        <v>23</v>
      </c>
      <c r="L5813">
        <v>1</v>
      </c>
      <c r="M5813" s="3">
        <v>0</v>
      </c>
      <c r="N5813" s="3">
        <v>0</v>
      </c>
      <c r="O5813" s="13">
        <v>6.5</v>
      </c>
      <c r="P5813">
        <v>4</v>
      </c>
      <c r="Q5813">
        <v>1.6</v>
      </c>
      <c r="R5813" s="2">
        <v>1.9</v>
      </c>
      <c r="S5813" s="7">
        <f t="shared" si="1086"/>
        <v>-1</v>
      </c>
      <c r="T5813" s="7">
        <f>SUM($S$3:S5813)</f>
        <v>-210.15999999999983</v>
      </c>
      <c r="U5813" s="2">
        <v>1.9</v>
      </c>
      <c r="V5813" s="7">
        <f t="shared" si="1087"/>
        <v>0.89999999999999991</v>
      </c>
      <c r="W5813" s="7">
        <f>SUM($V$3:V5813)</f>
        <v>-600.84999999999388</v>
      </c>
      <c r="X5813" s="8">
        <v>1.28</v>
      </c>
      <c r="Y5813" s="7">
        <f t="shared" si="1082"/>
        <v>-1</v>
      </c>
      <c r="Z5813" s="7">
        <f>SUM($Y$3:Y5813)</f>
        <v>-157.28999999999883</v>
      </c>
      <c r="AA5813" s="8">
        <v>3.75</v>
      </c>
      <c r="AB5813" s="7">
        <f t="shared" si="1083"/>
        <v>2.75</v>
      </c>
      <c r="AC5813" s="7">
        <f>SUM($AB$3:AB5813)</f>
        <v>-830.14999999999952</v>
      </c>
      <c r="AD5813" s="2">
        <v>1.9</v>
      </c>
      <c r="AE5813" s="7">
        <f t="shared" si="1088"/>
        <v>-1</v>
      </c>
      <c r="AF5813" s="7">
        <f>SUM(AE$3:AE5813)</f>
        <v>-208.32999999999888</v>
      </c>
      <c r="AG5813" s="2">
        <v>1.9</v>
      </c>
      <c r="AH5813" s="7">
        <f t="shared" si="1084"/>
        <v>0.89999999999999991</v>
      </c>
      <c r="AI5813" s="7">
        <f>SUM(AH$3:AH5813)</f>
        <v>-426.12999999999761</v>
      </c>
      <c r="AJ5813" s="2">
        <v>17</v>
      </c>
      <c r="AK5813" s="7">
        <f t="shared" si="1089"/>
        <v>-1</v>
      </c>
      <c r="AL5813" s="7">
        <f>SUM(AK$3:AK5813)</f>
        <v>-1203.92</v>
      </c>
      <c r="AM5813" s="2">
        <v>21</v>
      </c>
      <c r="AN5813" s="7">
        <f t="shared" si="1090"/>
        <v>-1</v>
      </c>
      <c r="AO5813" s="7">
        <f>SUM(AN$3:AN5813)</f>
        <v>-141.5</v>
      </c>
      <c r="AP5813" s="2">
        <v>8</v>
      </c>
      <c r="AQ5813" s="7">
        <f t="shared" si="1091"/>
        <v>-1</v>
      </c>
      <c r="AR5813" s="7">
        <f>SUM(AQ$3:AQ5813)</f>
        <v>-811</v>
      </c>
      <c r="AU5813" s="5">
        <f t="shared" si="1085"/>
        <v>-1.4500000000000002</v>
      </c>
      <c r="AV5813" s="4">
        <f>SUM(AU$3:AU5813)</f>
        <v>-4589.3299999999854</v>
      </c>
    </row>
    <row r="5814" spans="1:48" x14ac:dyDescent="0.25">
      <c r="A5814">
        <f t="shared" si="1081"/>
        <v>1</v>
      </c>
      <c r="B5814">
        <f t="shared" si="1080"/>
        <v>697</v>
      </c>
      <c r="C5814" s="1">
        <v>43527</v>
      </c>
      <c r="D5814" t="s">
        <v>283</v>
      </c>
      <c r="E5814" t="s">
        <v>6353</v>
      </c>
      <c r="F5814" t="s">
        <v>407</v>
      </c>
      <c r="G5814" t="s">
        <v>347</v>
      </c>
      <c r="H5814">
        <v>2019</v>
      </c>
      <c r="I5814">
        <v>3</v>
      </c>
      <c r="J5814">
        <v>3</v>
      </c>
      <c r="K5814" t="s">
        <v>23</v>
      </c>
      <c r="L5814">
        <v>1</v>
      </c>
      <c r="M5814" s="3">
        <v>1</v>
      </c>
      <c r="N5814" s="3">
        <v>2</v>
      </c>
      <c r="O5814" s="13">
        <v>9</v>
      </c>
      <c r="P5814">
        <v>5</v>
      </c>
      <c r="Q5814">
        <v>1.4</v>
      </c>
      <c r="R5814" s="2">
        <v>1.9</v>
      </c>
      <c r="S5814" s="7">
        <f t="shared" si="1086"/>
        <v>0.89999999999999991</v>
      </c>
      <c r="T5814" s="7">
        <f>SUM($S$3:S5814)</f>
        <v>-209.25999999999982</v>
      </c>
      <c r="U5814" s="2">
        <v>1.9</v>
      </c>
      <c r="V5814" s="7">
        <f t="shared" si="1087"/>
        <v>-1</v>
      </c>
      <c r="W5814" s="7">
        <f>SUM($V$3:V5814)</f>
        <v>-601.84999999999388</v>
      </c>
      <c r="X5814" s="8">
        <v>1.22</v>
      </c>
      <c r="Y5814" s="7">
        <f t="shared" si="1082"/>
        <v>0.21999999999999997</v>
      </c>
      <c r="Z5814" s="7">
        <f>SUM($Y$3:Y5814)</f>
        <v>-157.06999999999883</v>
      </c>
      <c r="AA5814" s="8">
        <v>4.33</v>
      </c>
      <c r="AB5814" s="7">
        <f t="shared" si="1083"/>
        <v>-1</v>
      </c>
      <c r="AC5814" s="7">
        <f>SUM($AB$3:AB5814)</f>
        <v>-831.14999999999952</v>
      </c>
      <c r="AD5814" s="2">
        <v>1.66</v>
      </c>
      <c r="AE5814" s="7">
        <f t="shared" si="1088"/>
        <v>0.65999999999999992</v>
      </c>
      <c r="AF5814" s="7">
        <f>SUM(AE$3:AE5814)</f>
        <v>-207.66999999999888</v>
      </c>
      <c r="AG5814" s="2">
        <v>2.2000000000000002</v>
      </c>
      <c r="AH5814" s="7">
        <f t="shared" si="1084"/>
        <v>-1</v>
      </c>
      <c r="AI5814" s="7">
        <f>SUM(AH$3:AH5814)</f>
        <v>-427.12999999999761</v>
      </c>
      <c r="AJ5814" s="2">
        <v>23</v>
      </c>
      <c r="AK5814" s="7">
        <f t="shared" si="1089"/>
        <v>-1</v>
      </c>
      <c r="AL5814" s="7">
        <f>SUM(AK$3:AK5814)</f>
        <v>-1204.92</v>
      </c>
      <c r="AM5814" s="2">
        <v>26</v>
      </c>
      <c r="AN5814" s="7">
        <f t="shared" si="1090"/>
        <v>-1</v>
      </c>
      <c r="AO5814" s="7">
        <f>SUM(AN$3:AN5814)</f>
        <v>-142.5</v>
      </c>
      <c r="AP5814" s="2">
        <v>10</v>
      </c>
      <c r="AQ5814" s="7">
        <f t="shared" si="1091"/>
        <v>-1</v>
      </c>
      <c r="AR5814" s="7">
        <f>SUM(AQ$3:AQ5814)</f>
        <v>-812</v>
      </c>
      <c r="AU5814" s="5">
        <f t="shared" si="1085"/>
        <v>-4.2200000000000006</v>
      </c>
      <c r="AV5814" s="4">
        <f>SUM(AU$3:AU5814)</f>
        <v>-4593.5499999999856</v>
      </c>
    </row>
    <row r="5815" spans="1:48" x14ac:dyDescent="0.25">
      <c r="A5815">
        <f t="shared" si="1081"/>
        <v>1</v>
      </c>
      <c r="B5815">
        <f t="shared" si="1080"/>
        <v>696</v>
      </c>
      <c r="C5815" s="1">
        <v>43527</v>
      </c>
      <c r="D5815" t="s">
        <v>283</v>
      </c>
      <c r="E5815" t="s">
        <v>6354</v>
      </c>
      <c r="F5815" t="s">
        <v>525</v>
      </c>
      <c r="G5815" t="s">
        <v>5860</v>
      </c>
      <c r="H5815">
        <v>2019</v>
      </c>
      <c r="I5815">
        <v>3</v>
      </c>
      <c r="J5815">
        <v>3</v>
      </c>
      <c r="K5815" t="s">
        <v>23</v>
      </c>
      <c r="L5815">
        <v>1</v>
      </c>
      <c r="M5815" s="3">
        <v>2</v>
      </c>
      <c r="N5815" s="3">
        <v>1</v>
      </c>
      <c r="O5815" s="13">
        <v>2.75</v>
      </c>
      <c r="P5815">
        <v>3.4</v>
      </c>
      <c r="Q5815">
        <v>2.75</v>
      </c>
      <c r="R5815" s="2">
        <v>1.66</v>
      </c>
      <c r="S5815" s="7">
        <f t="shared" si="1086"/>
        <v>0.65999999999999992</v>
      </c>
      <c r="T5815" s="7">
        <f>SUM($S$3:S5815)</f>
        <v>-208.59999999999982</v>
      </c>
      <c r="U5815" s="2">
        <v>2.1</v>
      </c>
      <c r="V5815" s="7">
        <f t="shared" si="1087"/>
        <v>-1</v>
      </c>
      <c r="W5815" s="7">
        <f>SUM($V$3:V5815)</f>
        <v>-602.84999999999388</v>
      </c>
      <c r="X5815" s="8">
        <v>1.28</v>
      </c>
      <c r="Y5815" s="7">
        <f t="shared" si="1082"/>
        <v>0.28000000000000003</v>
      </c>
      <c r="Z5815" s="7">
        <f>SUM($Y$3:Y5815)</f>
        <v>-156.78999999999883</v>
      </c>
      <c r="AA5815" s="8">
        <v>3.75</v>
      </c>
      <c r="AB5815" s="7">
        <f t="shared" si="1083"/>
        <v>-1</v>
      </c>
      <c r="AC5815" s="7">
        <f>SUM($AB$3:AB5815)</f>
        <v>-832.14999999999952</v>
      </c>
      <c r="AD5815" s="2">
        <v>1.9</v>
      </c>
      <c r="AE5815" s="7">
        <f t="shared" si="1088"/>
        <v>0.89999999999999991</v>
      </c>
      <c r="AF5815" s="7">
        <f>SUM(AE$3:AE5815)</f>
        <v>-206.76999999999887</v>
      </c>
      <c r="AG5815" s="2">
        <v>1.9</v>
      </c>
      <c r="AH5815" s="7">
        <f t="shared" si="1084"/>
        <v>-1</v>
      </c>
      <c r="AI5815" s="7">
        <f>SUM(AH$3:AH5815)</f>
        <v>-428.12999999999761</v>
      </c>
      <c r="AJ5815" s="2">
        <v>10</v>
      </c>
      <c r="AK5815" s="7">
        <f t="shared" si="1089"/>
        <v>-1</v>
      </c>
      <c r="AL5815" s="7">
        <f>SUM(AK$3:AK5815)</f>
        <v>-1205.92</v>
      </c>
      <c r="AM5815" s="2">
        <v>11</v>
      </c>
      <c r="AN5815" s="7">
        <f t="shared" si="1090"/>
        <v>10</v>
      </c>
      <c r="AO5815" s="7">
        <f>SUM(AN$3:AN5815)</f>
        <v>-132.5</v>
      </c>
      <c r="AP5815" s="2">
        <v>6.5</v>
      </c>
      <c r="AQ5815" s="7">
        <f t="shared" si="1091"/>
        <v>-1</v>
      </c>
      <c r="AR5815" s="7">
        <f>SUM(AQ$3:AQ5815)</f>
        <v>-813</v>
      </c>
      <c r="AS5815">
        <v>5.5</v>
      </c>
      <c r="AT5815">
        <v>1.1499999999999999</v>
      </c>
      <c r="AU5815" s="5">
        <f t="shared" si="1085"/>
        <v>6.84</v>
      </c>
      <c r="AV5815" s="4">
        <f>SUM(AU$3:AU5815)</f>
        <v>-4586.7099999999855</v>
      </c>
    </row>
    <row r="5816" spans="1:48" x14ac:dyDescent="0.25">
      <c r="A5816">
        <f t="shared" si="1081"/>
        <v>1</v>
      </c>
      <c r="B5816">
        <f t="shared" si="1080"/>
        <v>695</v>
      </c>
      <c r="C5816" s="1">
        <v>43527</v>
      </c>
      <c r="D5816" t="s">
        <v>275</v>
      </c>
      <c r="E5816" t="s">
        <v>6355</v>
      </c>
      <c r="F5816" t="s">
        <v>277</v>
      </c>
      <c r="G5816" t="s">
        <v>5865</v>
      </c>
      <c r="H5816">
        <v>2019</v>
      </c>
      <c r="I5816">
        <v>3</v>
      </c>
      <c r="J5816">
        <v>3</v>
      </c>
      <c r="K5816" t="s">
        <v>23</v>
      </c>
      <c r="L5816">
        <v>1</v>
      </c>
      <c r="M5816" s="3">
        <v>1</v>
      </c>
      <c r="N5816" s="3">
        <v>0</v>
      </c>
      <c r="O5816" s="13">
        <v>1.72</v>
      </c>
      <c r="P5816">
        <v>3.75</v>
      </c>
      <c r="Q5816">
        <v>4.75</v>
      </c>
      <c r="R5816" s="2">
        <v>1.9</v>
      </c>
      <c r="S5816" s="7">
        <f t="shared" si="1086"/>
        <v>-1</v>
      </c>
      <c r="T5816" s="7">
        <f>SUM($S$3:S5816)</f>
        <v>-209.59999999999982</v>
      </c>
      <c r="U5816" s="2">
        <v>1.9</v>
      </c>
      <c r="V5816" s="7">
        <f t="shared" si="1087"/>
        <v>0.89999999999999991</v>
      </c>
      <c r="W5816" s="7">
        <f>SUM($V$3:V5816)</f>
        <v>-601.94999999999391</v>
      </c>
      <c r="X5816" s="8">
        <v>1.3</v>
      </c>
      <c r="Y5816" s="7">
        <f t="shared" si="1082"/>
        <v>-1</v>
      </c>
      <c r="Z5816" s="7">
        <f>SUM($Y$3:Y5816)</f>
        <v>-157.78999999999883</v>
      </c>
      <c r="AA5816" s="8">
        <v>3.5</v>
      </c>
      <c r="AB5816" s="7">
        <f t="shared" si="1083"/>
        <v>2.5</v>
      </c>
      <c r="AC5816" s="7">
        <f>SUM($AB$3:AB5816)</f>
        <v>-829.64999999999952</v>
      </c>
      <c r="AD5816" s="2">
        <v>2</v>
      </c>
      <c r="AE5816" s="7">
        <f t="shared" si="1088"/>
        <v>-1</v>
      </c>
      <c r="AF5816" s="7">
        <f>SUM(AE$3:AE5816)</f>
        <v>-207.76999999999887</v>
      </c>
      <c r="AG5816" s="2">
        <v>1.8</v>
      </c>
      <c r="AH5816" s="7">
        <f t="shared" si="1084"/>
        <v>0.8</v>
      </c>
      <c r="AI5816" s="7">
        <f>SUM(AH$3:AH5816)</f>
        <v>-427.3299999999976</v>
      </c>
      <c r="AJ5816" s="2">
        <v>6.5</v>
      </c>
      <c r="AK5816" s="7">
        <f t="shared" si="1089"/>
        <v>5.5</v>
      </c>
      <c r="AL5816" s="7">
        <f>SUM(AK$3:AK5816)</f>
        <v>-1200.42</v>
      </c>
      <c r="AM5816" s="2">
        <v>8.5</v>
      </c>
      <c r="AN5816" s="7">
        <f t="shared" si="1090"/>
        <v>-1</v>
      </c>
      <c r="AO5816" s="7">
        <f>SUM(AN$3:AN5816)</f>
        <v>-133.5</v>
      </c>
      <c r="AP5816" s="2">
        <v>7</v>
      </c>
      <c r="AQ5816" s="7">
        <f t="shared" si="1091"/>
        <v>-1</v>
      </c>
      <c r="AR5816" s="7">
        <f>SUM(AQ$3:AQ5816)</f>
        <v>-814</v>
      </c>
      <c r="AS5816">
        <v>3.1</v>
      </c>
      <c r="AT5816">
        <v>1.35</v>
      </c>
      <c r="AU5816" s="5">
        <f t="shared" si="1085"/>
        <v>4.7</v>
      </c>
      <c r="AV5816" s="4">
        <f>SUM(AU$3:AU5816)</f>
        <v>-4582.0099999999857</v>
      </c>
    </row>
    <row r="5817" spans="1:48" x14ac:dyDescent="0.25">
      <c r="A5817">
        <f t="shared" si="1081"/>
        <v>1</v>
      </c>
      <c r="B5817">
        <f t="shared" si="1080"/>
        <v>694</v>
      </c>
      <c r="C5817" s="1">
        <v>43527</v>
      </c>
      <c r="D5817" t="s">
        <v>275</v>
      </c>
      <c r="E5817" t="s">
        <v>6356</v>
      </c>
      <c r="F5817" t="s">
        <v>5825</v>
      </c>
      <c r="G5817" t="s">
        <v>543</v>
      </c>
      <c r="H5817">
        <v>2019</v>
      </c>
      <c r="I5817">
        <v>3</v>
      </c>
      <c r="J5817">
        <v>3</v>
      </c>
      <c r="K5817" t="s">
        <v>23</v>
      </c>
      <c r="L5817">
        <v>1</v>
      </c>
      <c r="M5817" s="3">
        <v>1</v>
      </c>
      <c r="N5817" s="3">
        <v>2</v>
      </c>
      <c r="O5817" s="13">
        <v>2.2999999999999998</v>
      </c>
      <c r="P5817">
        <v>3.1</v>
      </c>
      <c r="Q5817">
        <v>3.4</v>
      </c>
      <c r="R5817" s="2">
        <v>2</v>
      </c>
      <c r="S5817" s="7">
        <f t="shared" si="1086"/>
        <v>1</v>
      </c>
      <c r="T5817" s="7">
        <f>SUM($S$3:S5817)</f>
        <v>-208.59999999999982</v>
      </c>
      <c r="U5817" s="2">
        <v>1.75</v>
      </c>
      <c r="V5817" s="7">
        <f t="shared" si="1087"/>
        <v>-1</v>
      </c>
      <c r="W5817" s="7">
        <f>SUM($V$3:V5817)</f>
        <v>-602.94999999999391</v>
      </c>
      <c r="X5817" s="8">
        <v>1.44</v>
      </c>
      <c r="Y5817" s="7">
        <f t="shared" si="1082"/>
        <v>0.43999999999999995</v>
      </c>
      <c r="Z5817" s="7">
        <f>SUM($Y$3:Y5817)</f>
        <v>-157.34999999999883</v>
      </c>
      <c r="AA5817" s="8">
        <v>2.75</v>
      </c>
      <c r="AB5817" s="7">
        <f t="shared" si="1083"/>
        <v>-1</v>
      </c>
      <c r="AC5817" s="7">
        <f>SUM($AB$3:AB5817)</f>
        <v>-830.64999999999952</v>
      </c>
      <c r="AD5817" s="2">
        <v>2.37</v>
      </c>
      <c r="AE5817" s="7">
        <f t="shared" si="1088"/>
        <v>1.37</v>
      </c>
      <c r="AF5817" s="7">
        <f>SUM(AE$3:AE5817)</f>
        <v>-206.39999999999887</v>
      </c>
      <c r="AG5817" s="2">
        <v>1.57</v>
      </c>
      <c r="AH5817" s="7">
        <f t="shared" si="1084"/>
        <v>-1</v>
      </c>
      <c r="AI5817" s="7">
        <f>SUM(AH$3:AH5817)</f>
        <v>-428.3299999999976</v>
      </c>
      <c r="AJ5817" s="2">
        <v>6.5</v>
      </c>
      <c r="AK5817" s="7">
        <f t="shared" si="1089"/>
        <v>-1</v>
      </c>
      <c r="AL5817" s="7">
        <f>SUM(AK$3:AK5817)</f>
        <v>-1201.42</v>
      </c>
      <c r="AM5817" s="2">
        <v>9.5</v>
      </c>
      <c r="AN5817" s="7">
        <f t="shared" si="1090"/>
        <v>-1</v>
      </c>
      <c r="AO5817" s="7">
        <f>SUM(AN$3:AN5817)</f>
        <v>-134.5</v>
      </c>
      <c r="AP5817" s="2">
        <v>6</v>
      </c>
      <c r="AQ5817" s="7">
        <f t="shared" si="1091"/>
        <v>-1</v>
      </c>
      <c r="AR5817" s="7">
        <f>SUM(AQ$3:AQ5817)</f>
        <v>-815</v>
      </c>
      <c r="AS5817">
        <v>4.6500000000000004</v>
      </c>
      <c r="AT5817">
        <v>1.18</v>
      </c>
      <c r="AU5817" s="5">
        <f t="shared" si="1085"/>
        <v>-3.19</v>
      </c>
      <c r="AV5817" s="4">
        <f>SUM(AU$3:AU5817)</f>
        <v>-4585.1999999999853</v>
      </c>
    </row>
    <row r="5818" spans="1:48" x14ac:dyDescent="0.25">
      <c r="A5818">
        <f t="shared" si="1081"/>
        <v>1</v>
      </c>
      <c r="B5818">
        <f t="shared" si="1080"/>
        <v>693</v>
      </c>
      <c r="C5818" s="1">
        <v>43527</v>
      </c>
      <c r="D5818" t="s">
        <v>275</v>
      </c>
      <c r="E5818" t="s">
        <v>4084</v>
      </c>
      <c r="F5818" t="s">
        <v>278</v>
      </c>
      <c r="G5818" t="s">
        <v>244</v>
      </c>
      <c r="H5818">
        <v>2019</v>
      </c>
      <c r="I5818">
        <v>3</v>
      </c>
      <c r="J5818">
        <v>3</v>
      </c>
      <c r="K5818" t="s">
        <v>23</v>
      </c>
      <c r="L5818">
        <v>1</v>
      </c>
      <c r="M5818" s="3">
        <v>0</v>
      </c>
      <c r="N5818" s="3">
        <v>2</v>
      </c>
      <c r="O5818" s="13">
        <v>4</v>
      </c>
      <c r="P5818">
        <v>3.2</v>
      </c>
      <c r="Q5818">
        <v>2.0499999999999998</v>
      </c>
      <c r="R5818" s="2">
        <v>2.25</v>
      </c>
      <c r="S5818" s="7">
        <f t="shared" si="1086"/>
        <v>-1</v>
      </c>
      <c r="T5818" s="7">
        <f>SUM($S$3:S5818)</f>
        <v>-209.59999999999982</v>
      </c>
      <c r="U5818" s="2">
        <v>1.57</v>
      </c>
      <c r="V5818" s="7">
        <f t="shared" si="1087"/>
        <v>0.57000000000000006</v>
      </c>
      <c r="W5818" s="7">
        <f>SUM($V$3:V5818)</f>
        <v>-602.37999999999386</v>
      </c>
      <c r="X5818" s="8">
        <v>1.57</v>
      </c>
      <c r="Y5818" s="7">
        <f t="shared" si="1082"/>
        <v>0.57000000000000006</v>
      </c>
      <c r="Z5818" s="7">
        <f>SUM($Y$3:Y5818)</f>
        <v>-156.77999999999884</v>
      </c>
      <c r="AA5818" s="8">
        <v>2.37</v>
      </c>
      <c r="AB5818" s="7">
        <f t="shared" si="1083"/>
        <v>-1</v>
      </c>
      <c r="AC5818" s="7">
        <f>SUM($AB$3:AB5818)</f>
        <v>-831.64999999999952</v>
      </c>
      <c r="AD5818" s="2">
        <v>2.75</v>
      </c>
      <c r="AE5818" s="7">
        <f t="shared" si="1088"/>
        <v>-1</v>
      </c>
      <c r="AF5818" s="7">
        <f>SUM(AE$3:AE5818)</f>
        <v>-207.39999999999887</v>
      </c>
      <c r="AG5818" s="2">
        <v>1.44</v>
      </c>
      <c r="AH5818" s="7">
        <f t="shared" si="1084"/>
        <v>0.43999999999999995</v>
      </c>
      <c r="AI5818" s="7">
        <f>SUM(AH$3:AH5818)</f>
        <v>-427.8899999999976</v>
      </c>
      <c r="AJ5818" s="2">
        <v>7.5</v>
      </c>
      <c r="AK5818" s="7">
        <f t="shared" si="1089"/>
        <v>-1</v>
      </c>
      <c r="AL5818" s="7">
        <f>SUM(AK$3:AK5818)</f>
        <v>-1202.42</v>
      </c>
      <c r="AM5818" s="2">
        <v>15</v>
      </c>
      <c r="AN5818" s="7">
        <f t="shared" si="1090"/>
        <v>-1</v>
      </c>
      <c r="AO5818" s="7">
        <f>SUM(AN$3:AN5818)</f>
        <v>-135.5</v>
      </c>
      <c r="AP5818" s="2">
        <v>6</v>
      </c>
      <c r="AQ5818" s="7">
        <f t="shared" si="1091"/>
        <v>-1</v>
      </c>
      <c r="AR5818" s="7">
        <f>SUM(AQ$3:AQ5818)</f>
        <v>-816</v>
      </c>
      <c r="AU5818" s="5">
        <f t="shared" si="1085"/>
        <v>-4.42</v>
      </c>
      <c r="AV5818" s="4">
        <f>SUM(AU$3:AU5818)</f>
        <v>-4589.6199999999853</v>
      </c>
    </row>
    <row r="5819" spans="1:48" x14ac:dyDescent="0.25">
      <c r="A5819">
        <f t="shared" si="1081"/>
        <v>1</v>
      </c>
      <c r="B5819">
        <f t="shared" si="1080"/>
        <v>692</v>
      </c>
      <c r="C5819" s="1">
        <v>43527</v>
      </c>
      <c r="D5819" t="s">
        <v>275</v>
      </c>
      <c r="E5819" t="s">
        <v>6357</v>
      </c>
      <c r="F5819" t="s">
        <v>256</v>
      </c>
      <c r="G5819" t="s">
        <v>362</v>
      </c>
      <c r="H5819">
        <v>2019</v>
      </c>
      <c r="I5819">
        <v>3</v>
      </c>
      <c r="J5819">
        <v>3</v>
      </c>
      <c r="K5819" t="s">
        <v>23</v>
      </c>
      <c r="L5819">
        <v>1</v>
      </c>
      <c r="M5819" s="3">
        <v>2</v>
      </c>
      <c r="N5819" s="3">
        <v>0</v>
      </c>
      <c r="O5819" s="13">
        <v>1.95</v>
      </c>
      <c r="P5819">
        <v>3.2</v>
      </c>
      <c r="Q5819">
        <v>4.33</v>
      </c>
      <c r="R5819" s="2">
        <v>2.0499999999999998</v>
      </c>
      <c r="S5819" s="7">
        <f t="shared" si="1086"/>
        <v>-1</v>
      </c>
      <c r="T5819" s="7">
        <f>SUM($S$3:S5819)</f>
        <v>-210.59999999999982</v>
      </c>
      <c r="U5819" s="2">
        <v>1.7</v>
      </c>
      <c r="V5819" s="7">
        <f t="shared" si="1087"/>
        <v>0.7</v>
      </c>
      <c r="W5819" s="7">
        <f>SUM($V$3:V5819)</f>
        <v>-601.67999999999381</v>
      </c>
      <c r="X5819" s="8">
        <v>1.44</v>
      </c>
      <c r="Y5819" s="7">
        <f t="shared" si="1082"/>
        <v>0.43999999999999995</v>
      </c>
      <c r="Z5819" s="7">
        <f>SUM($Y$3:Y5819)</f>
        <v>-156.33999999999884</v>
      </c>
      <c r="AA5819" s="8">
        <v>2.75</v>
      </c>
      <c r="AB5819" s="7">
        <f t="shared" si="1083"/>
        <v>-1</v>
      </c>
      <c r="AC5819" s="7">
        <f>SUM($AB$3:AB5819)</f>
        <v>-832.64999999999952</v>
      </c>
      <c r="AD5819" s="2">
        <v>2.5</v>
      </c>
      <c r="AE5819" s="7">
        <f t="shared" si="1088"/>
        <v>-1</v>
      </c>
      <c r="AF5819" s="7">
        <f>SUM(AE$3:AE5819)</f>
        <v>-208.39999999999887</v>
      </c>
      <c r="AG5819" s="2">
        <v>1.53</v>
      </c>
      <c r="AH5819" s="7">
        <f t="shared" si="1084"/>
        <v>0.53</v>
      </c>
      <c r="AI5819" s="7">
        <f>SUM(AH$3:AH5819)</f>
        <v>-427.35999999999763</v>
      </c>
      <c r="AJ5819" s="2">
        <v>5.5</v>
      </c>
      <c r="AK5819" s="7">
        <f t="shared" si="1089"/>
        <v>-1</v>
      </c>
      <c r="AL5819" s="7">
        <f>SUM(AK$3:AK5819)</f>
        <v>-1203.42</v>
      </c>
      <c r="AM5819" s="2">
        <v>9</v>
      </c>
      <c r="AN5819" s="7">
        <f t="shared" si="1090"/>
        <v>-1</v>
      </c>
      <c r="AO5819" s="7">
        <f>SUM(AN$3:AN5819)</f>
        <v>-136.5</v>
      </c>
      <c r="AP5819" s="2">
        <v>6</v>
      </c>
      <c r="AQ5819" s="7">
        <f t="shared" si="1091"/>
        <v>-1</v>
      </c>
      <c r="AR5819" s="7">
        <f>SUM(AQ$3:AQ5819)</f>
        <v>-817</v>
      </c>
      <c r="AS5819">
        <v>3.8</v>
      </c>
      <c r="AT5819">
        <v>1.25</v>
      </c>
      <c r="AU5819" s="5">
        <f t="shared" si="1085"/>
        <v>-4.33</v>
      </c>
      <c r="AV5819" s="4">
        <f>SUM(AU$3:AU5819)</f>
        <v>-4593.9499999999853</v>
      </c>
    </row>
    <row r="5820" spans="1:48" x14ac:dyDescent="0.25">
      <c r="A5820">
        <f t="shared" si="1081"/>
        <v>1</v>
      </c>
      <c r="B5820">
        <f t="shared" si="1080"/>
        <v>691</v>
      </c>
      <c r="C5820" s="1">
        <v>43527</v>
      </c>
      <c r="D5820" t="s">
        <v>287</v>
      </c>
      <c r="E5820" t="s">
        <v>6358</v>
      </c>
      <c r="F5820" t="s">
        <v>5812</v>
      </c>
      <c r="G5820" t="s">
        <v>383</v>
      </c>
      <c r="H5820">
        <v>2019</v>
      </c>
      <c r="I5820">
        <v>3</v>
      </c>
      <c r="J5820">
        <v>3</v>
      </c>
      <c r="K5820" t="s">
        <v>23</v>
      </c>
      <c r="L5820">
        <v>1</v>
      </c>
      <c r="M5820" s="3">
        <v>3</v>
      </c>
      <c r="N5820" s="3">
        <v>1</v>
      </c>
      <c r="O5820" s="13">
        <v>1.8</v>
      </c>
      <c r="P5820">
        <v>3.8</v>
      </c>
      <c r="Q5820">
        <v>4.33</v>
      </c>
      <c r="R5820" s="2">
        <v>1.61</v>
      </c>
      <c r="S5820" s="7">
        <f t="shared" si="1086"/>
        <v>0.6100000000000001</v>
      </c>
      <c r="T5820" s="7">
        <f>SUM($S$3:S5820)</f>
        <v>-209.98999999999981</v>
      </c>
      <c r="U5820" s="2">
        <v>2.2000000000000002</v>
      </c>
      <c r="V5820" s="7">
        <f t="shared" si="1087"/>
        <v>-1</v>
      </c>
      <c r="W5820" s="7">
        <f>SUM($V$3:V5820)</f>
        <v>-602.67999999999381</v>
      </c>
      <c r="X5820" s="8">
        <v>1.22</v>
      </c>
      <c r="Y5820" s="7">
        <f t="shared" si="1082"/>
        <v>0.21999999999999997</v>
      </c>
      <c r="Z5820" s="7">
        <f>SUM($Y$3:Y5820)</f>
        <v>-156.11999999999884</v>
      </c>
      <c r="AA5820" s="8">
        <v>4.33</v>
      </c>
      <c r="AB5820" s="7">
        <f t="shared" si="1083"/>
        <v>-1</v>
      </c>
      <c r="AC5820" s="7">
        <f>SUM($AB$3:AB5820)</f>
        <v>-833.64999999999952</v>
      </c>
      <c r="AD5820" s="2">
        <v>1.66</v>
      </c>
      <c r="AE5820" s="7">
        <f t="shared" si="1088"/>
        <v>0.65999999999999992</v>
      </c>
      <c r="AF5820" s="7">
        <f>SUM(AE$3:AE5820)</f>
        <v>-207.73999999999887</v>
      </c>
      <c r="AG5820" s="2">
        <v>2.2000000000000002</v>
      </c>
      <c r="AH5820" s="7">
        <f t="shared" si="1084"/>
        <v>-1</v>
      </c>
      <c r="AI5820" s="7">
        <f>SUM(AH$3:AH5820)</f>
        <v>-428.35999999999763</v>
      </c>
      <c r="AJ5820" s="2">
        <v>8.5</v>
      </c>
      <c r="AK5820" s="7">
        <f t="shared" si="1089"/>
        <v>-1</v>
      </c>
      <c r="AL5820" s="7">
        <f>SUM(AK$3:AK5820)</f>
        <v>-1204.42</v>
      </c>
      <c r="AM5820" s="2">
        <v>8.5</v>
      </c>
      <c r="AN5820" s="7">
        <f t="shared" si="1090"/>
        <v>-1</v>
      </c>
      <c r="AO5820" s="7">
        <f>SUM(AN$3:AN5820)</f>
        <v>-137.5</v>
      </c>
      <c r="AP5820" s="2">
        <v>7</v>
      </c>
      <c r="AQ5820" s="7">
        <f t="shared" si="1091"/>
        <v>-1</v>
      </c>
      <c r="AR5820" s="7">
        <f>SUM(AQ$3:AQ5820)</f>
        <v>-818</v>
      </c>
      <c r="AS5820">
        <v>3.1</v>
      </c>
      <c r="AT5820">
        <v>1.35</v>
      </c>
      <c r="AU5820" s="5">
        <f t="shared" si="1085"/>
        <v>-4.51</v>
      </c>
      <c r="AV5820" s="4">
        <f>SUM(AU$3:AU5820)</f>
        <v>-4598.4599999999855</v>
      </c>
    </row>
    <row r="5821" spans="1:48" x14ac:dyDescent="0.25">
      <c r="A5821">
        <f t="shared" si="1081"/>
        <v>1</v>
      </c>
      <c r="B5821">
        <f t="shared" si="1080"/>
        <v>690</v>
      </c>
      <c r="C5821" s="1">
        <v>43527</v>
      </c>
      <c r="D5821" t="s">
        <v>287</v>
      </c>
      <c r="E5821" t="s">
        <v>6359</v>
      </c>
      <c r="F5821" t="s">
        <v>374</v>
      </c>
      <c r="G5821" t="s">
        <v>2408</v>
      </c>
      <c r="H5821">
        <v>2019</v>
      </c>
      <c r="I5821">
        <v>3</v>
      </c>
      <c r="J5821">
        <v>3</v>
      </c>
      <c r="K5821" t="s">
        <v>23</v>
      </c>
      <c r="L5821">
        <v>1</v>
      </c>
      <c r="M5821" s="3">
        <v>0</v>
      </c>
      <c r="N5821" s="3">
        <v>0</v>
      </c>
      <c r="O5821" s="13">
        <v>1.75</v>
      </c>
      <c r="P5821">
        <v>3.4</v>
      </c>
      <c r="Q5821">
        <v>5.5</v>
      </c>
      <c r="R5821" s="2">
        <v>2.1</v>
      </c>
      <c r="S5821" s="7">
        <f t="shared" si="1086"/>
        <v>-1</v>
      </c>
      <c r="T5821" s="7">
        <f>SUM($S$3:S5821)</f>
        <v>-210.98999999999981</v>
      </c>
      <c r="U5821" s="2">
        <v>1.66</v>
      </c>
      <c r="V5821" s="7">
        <f t="shared" si="1087"/>
        <v>0.65999999999999992</v>
      </c>
      <c r="W5821" s="7">
        <f>SUM($V$3:V5821)</f>
        <v>-602.01999999999384</v>
      </c>
      <c r="X5821" s="8">
        <v>1.44</v>
      </c>
      <c r="Y5821" s="7">
        <f t="shared" si="1082"/>
        <v>-1</v>
      </c>
      <c r="Z5821" s="7">
        <f>SUM($Y$3:Y5821)</f>
        <v>-157.11999999999884</v>
      </c>
      <c r="AA5821" s="8">
        <v>2.75</v>
      </c>
      <c r="AB5821" s="7">
        <f t="shared" si="1083"/>
        <v>1.75</v>
      </c>
      <c r="AC5821" s="7">
        <f>SUM($AB$3:AB5821)</f>
        <v>-831.89999999999952</v>
      </c>
      <c r="AD5821" s="2">
        <v>2.2999999999999998</v>
      </c>
      <c r="AE5821" s="7">
        <f t="shared" si="1088"/>
        <v>-1</v>
      </c>
      <c r="AF5821" s="7">
        <f>SUM(AE$3:AE5821)</f>
        <v>-208.73999999999887</v>
      </c>
      <c r="AG5821" s="2">
        <v>1.61</v>
      </c>
      <c r="AH5821" s="7">
        <f t="shared" si="1084"/>
        <v>0.6100000000000001</v>
      </c>
      <c r="AI5821" s="7">
        <f>SUM(AH$3:AH5821)</f>
        <v>-427.74999999999761</v>
      </c>
      <c r="AJ5821" s="2">
        <v>5.5</v>
      </c>
      <c r="AK5821" s="7">
        <f t="shared" si="1089"/>
        <v>-1</v>
      </c>
      <c r="AL5821" s="7">
        <f>SUM(AK$3:AK5821)</f>
        <v>-1205.42</v>
      </c>
      <c r="AM5821" s="2">
        <v>8.5</v>
      </c>
      <c r="AN5821" s="7">
        <f t="shared" si="1090"/>
        <v>-1</v>
      </c>
      <c r="AO5821" s="7">
        <f>SUM(AN$3:AN5821)</f>
        <v>-138.5</v>
      </c>
      <c r="AP5821" s="2">
        <v>6.5</v>
      </c>
      <c r="AQ5821" s="7">
        <f t="shared" si="1091"/>
        <v>-1</v>
      </c>
      <c r="AR5821" s="7">
        <f>SUM(AQ$3:AQ5821)</f>
        <v>-819</v>
      </c>
      <c r="AS5821">
        <v>3</v>
      </c>
      <c r="AT5821">
        <v>1.37</v>
      </c>
      <c r="AU5821" s="5">
        <f t="shared" si="1085"/>
        <v>-2.98</v>
      </c>
      <c r="AV5821" s="4">
        <f>SUM(AU$3:AU5821)</f>
        <v>-4601.439999999985</v>
      </c>
    </row>
    <row r="5822" spans="1:48" x14ac:dyDescent="0.25">
      <c r="A5822">
        <f t="shared" si="1081"/>
        <v>1</v>
      </c>
      <c r="B5822">
        <f t="shared" si="1080"/>
        <v>689</v>
      </c>
      <c r="C5822" s="1">
        <v>43527</v>
      </c>
      <c r="D5822" t="s">
        <v>287</v>
      </c>
      <c r="E5822" t="s">
        <v>1354</v>
      </c>
      <c r="F5822" t="s">
        <v>706</v>
      </c>
      <c r="G5822" t="s">
        <v>370</v>
      </c>
      <c r="H5822">
        <v>2019</v>
      </c>
      <c r="I5822">
        <v>3</v>
      </c>
      <c r="J5822">
        <v>3</v>
      </c>
      <c r="K5822" t="s">
        <v>23</v>
      </c>
      <c r="L5822">
        <v>1</v>
      </c>
      <c r="M5822" s="3">
        <v>1</v>
      </c>
      <c r="N5822" s="3">
        <v>2</v>
      </c>
      <c r="O5822" s="13">
        <v>2.5</v>
      </c>
      <c r="P5822">
        <v>3.1</v>
      </c>
      <c r="Q5822">
        <v>3</v>
      </c>
      <c r="R5822" s="2">
        <v>1.95</v>
      </c>
      <c r="S5822" s="7">
        <f t="shared" si="1086"/>
        <v>0.95</v>
      </c>
      <c r="T5822" s="7">
        <f>SUM($S$3:S5822)</f>
        <v>-210.03999999999982</v>
      </c>
      <c r="U5822" s="2">
        <v>1.8</v>
      </c>
      <c r="V5822" s="7">
        <f t="shared" si="1087"/>
        <v>-1</v>
      </c>
      <c r="W5822" s="7">
        <f>SUM($V$3:V5822)</f>
        <v>-603.01999999999384</v>
      </c>
      <c r="X5822" s="8">
        <v>1.4</v>
      </c>
      <c r="Y5822" s="7">
        <f t="shared" si="1082"/>
        <v>0.39999999999999991</v>
      </c>
      <c r="Z5822" s="7">
        <f>SUM($Y$3:Y5822)</f>
        <v>-156.71999999999883</v>
      </c>
      <c r="AA5822" s="8">
        <v>3</v>
      </c>
      <c r="AB5822" s="7">
        <f t="shared" si="1083"/>
        <v>-1</v>
      </c>
      <c r="AC5822" s="7">
        <f>SUM($AB$3:AB5822)</f>
        <v>-832.89999999999952</v>
      </c>
      <c r="AD5822" s="2">
        <v>2.2999999999999998</v>
      </c>
      <c r="AE5822" s="7">
        <f t="shared" si="1088"/>
        <v>1.2999999999999998</v>
      </c>
      <c r="AF5822" s="7">
        <f>SUM(AE$3:AE5822)</f>
        <v>-207.43999999999886</v>
      </c>
      <c r="AG5822" s="2">
        <v>1.61</v>
      </c>
      <c r="AH5822" s="7">
        <f t="shared" si="1084"/>
        <v>-1</v>
      </c>
      <c r="AI5822" s="7">
        <f>SUM(AH$3:AH5822)</f>
        <v>-428.74999999999761</v>
      </c>
      <c r="AJ5822" s="2">
        <v>7</v>
      </c>
      <c r="AK5822" s="7">
        <f t="shared" si="1089"/>
        <v>-1</v>
      </c>
      <c r="AL5822" s="7">
        <f>SUM(AK$3:AK5822)</f>
        <v>-1206.42</v>
      </c>
      <c r="AM5822" s="2">
        <v>10</v>
      </c>
      <c r="AN5822" s="7">
        <f t="shared" si="1090"/>
        <v>-1</v>
      </c>
      <c r="AO5822" s="7">
        <f>SUM(AN$3:AN5822)</f>
        <v>-139.5</v>
      </c>
      <c r="AP5822" s="2">
        <v>6</v>
      </c>
      <c r="AQ5822" s="7">
        <f t="shared" si="1091"/>
        <v>-1</v>
      </c>
      <c r="AR5822" s="7">
        <f>SUM(AQ$3:AQ5822)</f>
        <v>-820</v>
      </c>
      <c r="AS5822">
        <v>5.25</v>
      </c>
      <c r="AT5822">
        <v>1.1599999999999999</v>
      </c>
      <c r="AU5822" s="5">
        <f t="shared" si="1085"/>
        <v>-3.3500000000000005</v>
      </c>
      <c r="AV5822" s="4">
        <f>SUM(AU$3:AU5822)</f>
        <v>-4604.7899999999854</v>
      </c>
    </row>
    <row r="5823" spans="1:48" x14ac:dyDescent="0.25">
      <c r="A5823">
        <f t="shared" si="1081"/>
        <v>1</v>
      </c>
      <c r="B5823">
        <f t="shared" si="1080"/>
        <v>688</v>
      </c>
      <c r="C5823" s="1">
        <v>43527</v>
      </c>
      <c r="D5823" t="s">
        <v>287</v>
      </c>
      <c r="E5823" t="s">
        <v>3052</v>
      </c>
      <c r="F5823" t="s">
        <v>377</v>
      </c>
      <c r="G5823" t="s">
        <v>379</v>
      </c>
      <c r="H5823">
        <v>2019</v>
      </c>
      <c r="I5823">
        <v>3</v>
      </c>
      <c r="J5823">
        <v>3</v>
      </c>
      <c r="K5823" t="s">
        <v>23</v>
      </c>
      <c r="L5823">
        <v>1</v>
      </c>
      <c r="M5823" s="3">
        <v>1</v>
      </c>
      <c r="N5823" s="3">
        <v>2</v>
      </c>
      <c r="O5823" s="13">
        <v>2.8</v>
      </c>
      <c r="P5823">
        <v>3.2</v>
      </c>
      <c r="Q5823">
        <v>2.6</v>
      </c>
      <c r="R5823" s="2">
        <v>1.8</v>
      </c>
      <c r="S5823" s="7">
        <f t="shared" si="1086"/>
        <v>0.8</v>
      </c>
      <c r="T5823" s="7">
        <f>SUM($S$3:S5823)</f>
        <v>-209.23999999999981</v>
      </c>
      <c r="U5823" s="2">
        <v>1.95</v>
      </c>
      <c r="V5823" s="7">
        <f t="shared" si="1087"/>
        <v>-1</v>
      </c>
      <c r="W5823" s="7">
        <f>SUM($V$3:V5823)</f>
        <v>-604.01999999999384</v>
      </c>
      <c r="X5823" s="8">
        <v>1.36</v>
      </c>
      <c r="Y5823" s="7">
        <f t="shared" si="1082"/>
        <v>0.3600000000000001</v>
      </c>
      <c r="Z5823" s="7">
        <f>SUM($Y$3:Y5823)</f>
        <v>-156.35999999999882</v>
      </c>
      <c r="AA5823" s="8">
        <v>3.2</v>
      </c>
      <c r="AB5823" s="7">
        <f t="shared" si="1083"/>
        <v>-1</v>
      </c>
      <c r="AC5823" s="7">
        <f>SUM($AB$3:AB5823)</f>
        <v>-833.89999999999952</v>
      </c>
      <c r="AD5823" s="2">
        <v>2.1</v>
      </c>
      <c r="AE5823" s="7">
        <f t="shared" si="1088"/>
        <v>1.1000000000000001</v>
      </c>
      <c r="AF5823" s="7">
        <f>SUM(AE$3:AE5823)</f>
        <v>-206.33999999999887</v>
      </c>
      <c r="AG5823" s="2">
        <v>1.72</v>
      </c>
      <c r="AH5823" s="7">
        <f t="shared" si="1084"/>
        <v>-1</v>
      </c>
      <c r="AI5823" s="7">
        <f>SUM(AH$3:AH5823)</f>
        <v>-429.74999999999761</v>
      </c>
      <c r="AJ5823" s="2">
        <v>8.5</v>
      </c>
      <c r="AK5823" s="7">
        <f t="shared" si="1089"/>
        <v>-1</v>
      </c>
      <c r="AL5823" s="7">
        <f>SUM(AK$3:AK5823)</f>
        <v>-1207.42</v>
      </c>
      <c r="AM5823" s="2">
        <v>11</v>
      </c>
      <c r="AN5823" s="7">
        <f t="shared" si="1090"/>
        <v>-1</v>
      </c>
      <c r="AO5823" s="7">
        <f>SUM(AN$3:AN5823)</f>
        <v>-140.5</v>
      </c>
      <c r="AP5823" s="2">
        <v>6</v>
      </c>
      <c r="AQ5823" s="7">
        <f t="shared" si="1091"/>
        <v>-1</v>
      </c>
      <c r="AR5823" s="7">
        <f>SUM(AQ$3:AQ5823)</f>
        <v>-821</v>
      </c>
      <c r="AS5823">
        <v>6</v>
      </c>
      <c r="AT5823">
        <v>1.1200000000000001</v>
      </c>
      <c r="AU5823" s="5">
        <f t="shared" si="1085"/>
        <v>-3.7399999999999998</v>
      </c>
      <c r="AV5823" s="4">
        <f>SUM(AU$3:AU5823)</f>
        <v>-4608.5299999999852</v>
      </c>
    </row>
    <row r="5824" spans="1:48" x14ac:dyDescent="0.25">
      <c r="A5824">
        <f t="shared" si="1081"/>
        <v>1</v>
      </c>
      <c r="B5824">
        <f t="shared" si="1080"/>
        <v>687</v>
      </c>
      <c r="C5824" s="1">
        <v>43527</v>
      </c>
      <c r="D5824" t="s">
        <v>287</v>
      </c>
      <c r="E5824" t="s">
        <v>6360</v>
      </c>
      <c r="F5824" t="s">
        <v>707</v>
      </c>
      <c r="G5824" t="s">
        <v>5873</v>
      </c>
      <c r="H5824">
        <v>2019</v>
      </c>
      <c r="I5824">
        <v>3</v>
      </c>
      <c r="J5824">
        <v>3</v>
      </c>
      <c r="K5824" t="s">
        <v>23</v>
      </c>
      <c r="L5824">
        <v>1</v>
      </c>
      <c r="M5824" s="3">
        <v>3</v>
      </c>
      <c r="N5824" s="3">
        <v>0</v>
      </c>
      <c r="O5824" s="13">
        <v>1.53</v>
      </c>
      <c r="P5824">
        <v>3.8</v>
      </c>
      <c r="Q5824">
        <v>7</v>
      </c>
      <c r="R5824" s="2">
        <v>2.1</v>
      </c>
      <c r="S5824" s="7">
        <f t="shared" si="1086"/>
        <v>-1</v>
      </c>
      <c r="T5824" s="7">
        <f>SUM($S$3:S5824)</f>
        <v>-210.23999999999981</v>
      </c>
      <c r="U5824" s="2">
        <v>1.66</v>
      </c>
      <c r="V5824" s="7">
        <f t="shared" si="1087"/>
        <v>0.65999999999999992</v>
      </c>
      <c r="W5824" s="7">
        <f>SUM($V$3:V5824)</f>
        <v>-603.35999999999387</v>
      </c>
      <c r="X5824" s="8">
        <v>1.36</v>
      </c>
      <c r="Y5824" s="7">
        <f t="shared" si="1082"/>
        <v>0.3600000000000001</v>
      </c>
      <c r="Z5824" s="7">
        <f>SUM($Y$3:Y5824)</f>
        <v>-155.99999999999881</v>
      </c>
      <c r="AA5824" s="8">
        <v>3.2</v>
      </c>
      <c r="AB5824" s="7">
        <f t="shared" si="1083"/>
        <v>-1</v>
      </c>
      <c r="AC5824" s="7">
        <f>SUM($AB$3:AB5824)</f>
        <v>-834.89999999999952</v>
      </c>
      <c r="AD5824" s="2">
        <v>2.2000000000000002</v>
      </c>
      <c r="AE5824" s="7">
        <f t="shared" si="1088"/>
        <v>1.2000000000000002</v>
      </c>
      <c r="AF5824" s="7">
        <f>SUM(AE$3:AE5824)</f>
        <v>-205.13999999999888</v>
      </c>
      <c r="AG5824" s="2">
        <v>1.66</v>
      </c>
      <c r="AH5824" s="7">
        <f t="shared" si="1084"/>
        <v>-1</v>
      </c>
      <c r="AI5824" s="7">
        <f>SUM(AH$3:AH5824)</f>
        <v>-430.74999999999761</v>
      </c>
      <c r="AJ5824" s="2">
        <v>5.5</v>
      </c>
      <c r="AK5824" s="7">
        <f t="shared" si="1089"/>
        <v>-1</v>
      </c>
      <c r="AL5824" s="7">
        <f>SUM(AK$3:AK5824)</f>
        <v>-1208.42</v>
      </c>
      <c r="AM5824" s="2">
        <v>8.5</v>
      </c>
      <c r="AN5824" s="7">
        <f t="shared" si="1090"/>
        <v>-1</v>
      </c>
      <c r="AO5824" s="7">
        <f>SUM(AN$3:AN5824)</f>
        <v>-141.5</v>
      </c>
      <c r="AP5824" s="2">
        <v>7</v>
      </c>
      <c r="AQ5824" s="7">
        <f t="shared" si="1091"/>
        <v>-1</v>
      </c>
      <c r="AR5824" s="7">
        <f>SUM(AQ$3:AQ5824)</f>
        <v>-822</v>
      </c>
      <c r="AS5824">
        <v>2.75</v>
      </c>
      <c r="AT5824">
        <v>1.42</v>
      </c>
      <c r="AU5824" s="5">
        <f t="shared" si="1085"/>
        <v>-3.78</v>
      </c>
      <c r="AV5824" s="4">
        <f>SUM(AU$3:AU5824)</f>
        <v>-4612.3099999999849</v>
      </c>
    </row>
    <row r="5825" spans="1:48" x14ac:dyDescent="0.25">
      <c r="A5825">
        <f t="shared" si="1081"/>
        <v>1</v>
      </c>
      <c r="B5825">
        <f t="shared" si="1080"/>
        <v>686</v>
      </c>
      <c r="C5825" s="1">
        <v>43527</v>
      </c>
      <c r="D5825" t="s">
        <v>287</v>
      </c>
      <c r="E5825" t="s">
        <v>2414</v>
      </c>
      <c r="F5825" t="s">
        <v>382</v>
      </c>
      <c r="G5825" t="s">
        <v>704</v>
      </c>
      <c r="H5825">
        <v>2019</v>
      </c>
      <c r="I5825">
        <v>3</v>
      </c>
      <c r="J5825">
        <v>3</v>
      </c>
      <c r="K5825" t="s">
        <v>23</v>
      </c>
      <c r="L5825">
        <v>1</v>
      </c>
      <c r="M5825" s="3">
        <v>2</v>
      </c>
      <c r="N5825" s="3">
        <v>1</v>
      </c>
      <c r="O5825" s="13">
        <v>2.8</v>
      </c>
      <c r="P5825">
        <v>2.9</v>
      </c>
      <c r="Q5825">
        <v>2.87</v>
      </c>
      <c r="R5825" s="2">
        <v>2.0499999999999998</v>
      </c>
      <c r="S5825" s="7">
        <f t="shared" si="1086"/>
        <v>1.0499999999999998</v>
      </c>
      <c r="T5825" s="7">
        <f>SUM($S$3:S5825)</f>
        <v>-209.1899999999998</v>
      </c>
      <c r="U5825" s="2">
        <v>1.7</v>
      </c>
      <c r="V5825" s="7">
        <f t="shared" si="1087"/>
        <v>-1</v>
      </c>
      <c r="W5825" s="7">
        <f>SUM($V$3:V5825)</f>
        <v>-604.35999999999387</v>
      </c>
      <c r="X5825" s="8">
        <v>1.53</v>
      </c>
      <c r="Y5825" s="7">
        <f t="shared" si="1082"/>
        <v>0.53</v>
      </c>
      <c r="Z5825" s="7">
        <f>SUM($Y$3:Y5825)</f>
        <v>-155.46999999999881</v>
      </c>
      <c r="AA5825" s="8">
        <v>2.5</v>
      </c>
      <c r="AB5825" s="7">
        <f t="shared" si="1083"/>
        <v>-1</v>
      </c>
      <c r="AC5825" s="7">
        <f>SUM($AB$3:AB5825)</f>
        <v>-835.89999999999952</v>
      </c>
      <c r="AD5825" s="2">
        <v>2.5</v>
      </c>
      <c r="AE5825" s="7">
        <f t="shared" si="1088"/>
        <v>1.5</v>
      </c>
      <c r="AF5825" s="7">
        <f>SUM(AE$3:AE5825)</f>
        <v>-203.63999999999888</v>
      </c>
      <c r="AG5825" s="2">
        <v>1.53</v>
      </c>
      <c r="AH5825" s="7">
        <f t="shared" si="1084"/>
        <v>-1</v>
      </c>
      <c r="AI5825" s="7">
        <f>SUM(AH$3:AH5825)</f>
        <v>-431.74999999999761</v>
      </c>
      <c r="AJ5825" s="2">
        <v>7</v>
      </c>
      <c r="AK5825" s="7">
        <f t="shared" si="1089"/>
        <v>-1</v>
      </c>
      <c r="AL5825" s="7">
        <f>SUM(AK$3:AK5825)</f>
        <v>-1209.42</v>
      </c>
      <c r="AM5825" s="2">
        <v>11</v>
      </c>
      <c r="AN5825" s="7">
        <f t="shared" si="1090"/>
        <v>10</v>
      </c>
      <c r="AO5825" s="7">
        <f>SUM(AN$3:AN5825)</f>
        <v>-131.5</v>
      </c>
      <c r="AP5825" s="2">
        <v>5.5</v>
      </c>
      <c r="AQ5825" s="7">
        <f t="shared" si="1091"/>
        <v>-1</v>
      </c>
      <c r="AR5825" s="7">
        <f>SUM(AQ$3:AQ5825)</f>
        <v>-823</v>
      </c>
      <c r="AS5825">
        <v>6</v>
      </c>
      <c r="AT5825">
        <v>1.1200000000000001</v>
      </c>
      <c r="AU5825" s="5">
        <f t="shared" si="1085"/>
        <v>8.08</v>
      </c>
      <c r="AV5825" s="4">
        <f>SUM(AU$3:AU5825)</f>
        <v>-4604.229999999985</v>
      </c>
    </row>
    <row r="5826" spans="1:48" x14ac:dyDescent="0.25">
      <c r="A5826">
        <f t="shared" si="1081"/>
        <v>1</v>
      </c>
      <c r="B5826">
        <f t="shared" si="1080"/>
        <v>685</v>
      </c>
      <c r="C5826" s="1">
        <v>43526</v>
      </c>
      <c r="D5826" t="s">
        <v>291</v>
      </c>
      <c r="E5826" t="s">
        <v>2641</v>
      </c>
      <c r="F5826" t="s">
        <v>385</v>
      </c>
      <c r="G5826" t="s">
        <v>387</v>
      </c>
      <c r="H5826">
        <v>2019</v>
      </c>
      <c r="I5826">
        <v>3</v>
      </c>
      <c r="J5826">
        <v>2</v>
      </c>
      <c r="K5826" t="s">
        <v>47</v>
      </c>
      <c r="L5826">
        <v>7</v>
      </c>
      <c r="M5826" s="3">
        <v>2</v>
      </c>
      <c r="N5826" s="3">
        <v>0</v>
      </c>
      <c r="O5826" s="13">
        <v>1.45</v>
      </c>
      <c r="P5826">
        <v>4.5</v>
      </c>
      <c r="Q5826">
        <v>7</v>
      </c>
      <c r="R5826" s="2">
        <v>1.66</v>
      </c>
      <c r="S5826" s="7">
        <f t="shared" si="1086"/>
        <v>-1</v>
      </c>
      <c r="T5826" s="7">
        <f>SUM($S$3:S5826)</f>
        <v>-210.1899999999998</v>
      </c>
      <c r="U5826" s="2">
        <v>2.1</v>
      </c>
      <c r="V5826" s="7">
        <f t="shared" si="1087"/>
        <v>1.1000000000000001</v>
      </c>
      <c r="W5826" s="7">
        <f>SUM($V$3:V5826)</f>
        <v>-603.25999999999385</v>
      </c>
      <c r="X5826" s="8">
        <v>1.1399999999999999</v>
      </c>
      <c r="Y5826" s="7">
        <f t="shared" si="1082"/>
        <v>0.1399999999999999</v>
      </c>
      <c r="Z5826" s="7">
        <f>SUM($Y$3:Y5826)</f>
        <v>-155.32999999999882</v>
      </c>
      <c r="AA5826" s="8">
        <v>5.5</v>
      </c>
      <c r="AB5826" s="7">
        <f t="shared" si="1083"/>
        <v>-1</v>
      </c>
      <c r="AC5826" s="7">
        <f>SUM($AB$3:AB5826)</f>
        <v>-836.89999999999952</v>
      </c>
      <c r="AD5826" s="2">
        <v>1.5</v>
      </c>
      <c r="AE5826" s="7">
        <f t="shared" si="1088"/>
        <v>-1</v>
      </c>
      <c r="AF5826" s="7">
        <f>SUM(AE$3:AE5826)</f>
        <v>-204.63999999999888</v>
      </c>
      <c r="AG5826" s="2">
        <v>2.62</v>
      </c>
      <c r="AH5826" s="7">
        <f t="shared" si="1084"/>
        <v>1.62</v>
      </c>
      <c r="AI5826" s="7">
        <f>SUM(AH$3:AH5826)</f>
        <v>-430.12999999999761</v>
      </c>
      <c r="AJ5826" s="2">
        <v>10</v>
      </c>
      <c r="AK5826" s="7">
        <f t="shared" si="1089"/>
        <v>-1</v>
      </c>
      <c r="AL5826" s="7">
        <f>SUM(AK$3:AK5826)</f>
        <v>-1210.42</v>
      </c>
      <c r="AM5826" s="2">
        <v>8.5</v>
      </c>
      <c r="AN5826" s="7">
        <f t="shared" si="1090"/>
        <v>-1</v>
      </c>
      <c r="AO5826" s="7">
        <f>SUM(AN$3:AN5826)</f>
        <v>-132.5</v>
      </c>
      <c r="AP5826" s="2">
        <v>8.5</v>
      </c>
      <c r="AQ5826" s="7">
        <f t="shared" si="1091"/>
        <v>-1</v>
      </c>
      <c r="AR5826" s="7">
        <f>SUM(AQ$3:AQ5826)</f>
        <v>-824</v>
      </c>
      <c r="AS5826">
        <v>2.1</v>
      </c>
      <c r="AT5826">
        <v>1.7</v>
      </c>
      <c r="AU5826" s="5">
        <f t="shared" si="1085"/>
        <v>-3.1399999999999997</v>
      </c>
      <c r="AV5826" s="4">
        <f>SUM(AU$3:AU5826)</f>
        <v>-4607.3699999999853</v>
      </c>
    </row>
    <row r="5827" spans="1:48" x14ac:dyDescent="0.25">
      <c r="A5827">
        <f t="shared" si="1081"/>
        <v>1</v>
      </c>
      <c r="B5827">
        <f t="shared" ref="B5827:B5890" si="1092">B5828+A5827</f>
        <v>684</v>
      </c>
      <c r="C5827" s="1">
        <v>43526</v>
      </c>
      <c r="D5827" t="s">
        <v>291</v>
      </c>
      <c r="E5827" t="s">
        <v>6361</v>
      </c>
      <c r="F5827" t="s">
        <v>5830</v>
      </c>
      <c r="G5827" t="s">
        <v>293</v>
      </c>
      <c r="H5827">
        <v>2019</v>
      </c>
      <c r="I5827">
        <v>3</v>
      </c>
      <c r="J5827">
        <v>2</v>
      </c>
      <c r="K5827" t="s">
        <v>47</v>
      </c>
      <c r="L5827">
        <v>7</v>
      </c>
      <c r="M5827" s="3">
        <v>1</v>
      </c>
      <c r="N5827" s="3">
        <v>5</v>
      </c>
      <c r="O5827" s="13">
        <v>6</v>
      </c>
      <c r="P5827">
        <v>4.33</v>
      </c>
      <c r="Q5827">
        <v>1.53</v>
      </c>
      <c r="R5827" s="2">
        <v>1.66</v>
      </c>
      <c r="S5827" s="7">
        <f t="shared" si="1086"/>
        <v>0.65999999999999992</v>
      </c>
      <c r="T5827" s="7">
        <f>SUM($S$3:S5827)</f>
        <v>-209.5299999999998</v>
      </c>
      <c r="U5827" s="2">
        <v>2.1</v>
      </c>
      <c r="V5827" s="7">
        <f t="shared" si="1087"/>
        <v>-1</v>
      </c>
      <c r="W5827" s="7">
        <f>SUM($V$3:V5827)</f>
        <v>-604.25999999999385</v>
      </c>
      <c r="X5827" s="8">
        <v>1.2</v>
      </c>
      <c r="Y5827" s="7">
        <f t="shared" si="1082"/>
        <v>0.19999999999999996</v>
      </c>
      <c r="Z5827" s="7">
        <f>SUM($Y$3:Y5827)</f>
        <v>-155.12999999999883</v>
      </c>
      <c r="AA5827" s="8">
        <v>4.5</v>
      </c>
      <c r="AB5827" s="7">
        <f t="shared" si="1083"/>
        <v>-1</v>
      </c>
      <c r="AC5827" s="7">
        <f>SUM($AB$3:AB5827)</f>
        <v>-837.89999999999952</v>
      </c>
      <c r="AD5827" s="2">
        <v>1.61</v>
      </c>
      <c r="AE5827" s="7">
        <f t="shared" si="1088"/>
        <v>0.6100000000000001</v>
      </c>
      <c r="AF5827" s="7">
        <f>SUM(AE$3:AE5827)</f>
        <v>-204.02999999999886</v>
      </c>
      <c r="AG5827" s="2">
        <v>2.2999999999999998</v>
      </c>
      <c r="AH5827" s="7">
        <f t="shared" si="1084"/>
        <v>-1</v>
      </c>
      <c r="AI5827" s="7">
        <f>SUM(AH$3:AH5827)</f>
        <v>-431.12999999999761</v>
      </c>
      <c r="AJ5827" s="2">
        <v>19</v>
      </c>
      <c r="AK5827" s="7">
        <f t="shared" si="1089"/>
        <v>-1</v>
      </c>
      <c r="AL5827" s="7">
        <f>SUM(AK$3:AK5827)</f>
        <v>-1211.42</v>
      </c>
      <c r="AM5827" s="2">
        <v>17</v>
      </c>
      <c r="AN5827" s="7">
        <f t="shared" si="1090"/>
        <v>-1</v>
      </c>
      <c r="AO5827" s="7">
        <f>SUM(AN$3:AN5827)</f>
        <v>-133.5</v>
      </c>
      <c r="AP5827" s="2">
        <v>8</v>
      </c>
      <c r="AQ5827" s="7">
        <f t="shared" si="1091"/>
        <v>-1</v>
      </c>
      <c r="AR5827" s="7">
        <f>SUM(AQ$3:AQ5827)</f>
        <v>-825</v>
      </c>
      <c r="AU5827" s="5">
        <f t="shared" si="1085"/>
        <v>-4.53</v>
      </c>
      <c r="AV5827" s="4">
        <f>SUM(AU$3:AU5827)</f>
        <v>-4611.8999999999851</v>
      </c>
    </row>
    <row r="5828" spans="1:48" x14ac:dyDescent="0.25">
      <c r="A5828">
        <f t="shared" ref="A5828:A5891" si="1093">IF(AND(H5828&lt;&gt;"",I5828&lt;&gt;"",J5828&lt;&gt;"",K5828&lt;&gt;"",L5828&lt;&gt;"",M5828&lt;&gt;"",N5828&lt;&gt;"",O5828&lt;&gt;"",P5828&lt;&gt;"",Q5828&lt;&gt;"",R5828&lt;&gt;"",U5828&lt;&gt;"",X5828&lt;&gt;"",AA5828&lt;&gt;"",AD5828&lt;&gt;"",AG5828&lt;&gt;"",AJ5828&lt;&gt;"",AM5828&lt;&gt;"",AP5828&lt;&gt;""),1,0)</f>
        <v>1</v>
      </c>
      <c r="B5828">
        <f t="shared" si="1092"/>
        <v>683</v>
      </c>
      <c r="C5828" s="1">
        <v>43526</v>
      </c>
      <c r="D5828" t="s">
        <v>291</v>
      </c>
      <c r="E5828" t="s">
        <v>6362</v>
      </c>
      <c r="F5828" t="s">
        <v>5793</v>
      </c>
      <c r="G5828" t="s">
        <v>394</v>
      </c>
      <c r="H5828">
        <v>2019</v>
      </c>
      <c r="I5828">
        <v>3</v>
      </c>
      <c r="J5828">
        <v>2</v>
      </c>
      <c r="K5828" t="s">
        <v>47</v>
      </c>
      <c r="L5828">
        <v>7</v>
      </c>
      <c r="M5828" s="3">
        <v>3</v>
      </c>
      <c r="N5828" s="3">
        <v>2</v>
      </c>
      <c r="O5828" s="13">
        <v>2.4</v>
      </c>
      <c r="P5828">
        <v>3.6</v>
      </c>
      <c r="Q5828">
        <v>2.75</v>
      </c>
      <c r="R5828" s="2">
        <v>1.33</v>
      </c>
      <c r="S5828" s="7">
        <f t="shared" si="1086"/>
        <v>0.33000000000000007</v>
      </c>
      <c r="T5828" s="7">
        <f>SUM($S$3:S5828)</f>
        <v>-209.19999999999979</v>
      </c>
      <c r="U5828" s="2">
        <v>3.25</v>
      </c>
      <c r="V5828" s="7">
        <f t="shared" si="1087"/>
        <v>-1</v>
      </c>
      <c r="W5828" s="7">
        <f>SUM($V$3:V5828)</f>
        <v>-605.25999999999385</v>
      </c>
      <c r="X5828" s="8">
        <v>1.1000000000000001</v>
      </c>
      <c r="Y5828" s="7">
        <f t="shared" ref="Y5828:Y5891" si="1094">IF($A5828=1,(X5828-1)*IF($M5828+$N5828&gt;1.5,1,0)+(-1)*(1-IF($M5828+$N5828&gt;1.5,1,0)),"")</f>
        <v>0.10000000000000009</v>
      </c>
      <c r="Z5828" s="7">
        <f>SUM($Y$3:Y5828)</f>
        <v>-155.02999999999884</v>
      </c>
      <c r="AA5828" s="8">
        <v>7</v>
      </c>
      <c r="AB5828" s="7">
        <f t="shared" ref="AB5828:AB5891" si="1095">IF($A5828=1,(AA5828-1)*IF($M5828+$N5828&lt;1.5,1,0)+(-1)*(1-IF($M5828+$N5828&lt;1.5,1,0)),"")</f>
        <v>-1</v>
      </c>
      <c r="AC5828" s="7">
        <f>SUM($AB$3:AB5828)</f>
        <v>-838.89999999999952</v>
      </c>
      <c r="AD5828" s="2">
        <v>1.36</v>
      </c>
      <c r="AE5828" s="7">
        <f t="shared" si="1088"/>
        <v>0.3600000000000001</v>
      </c>
      <c r="AF5828" s="7">
        <f>SUM(AE$3:AE5828)</f>
        <v>-203.66999999999885</v>
      </c>
      <c r="AG5828" s="2">
        <v>3.2</v>
      </c>
      <c r="AH5828" s="7">
        <f t="shared" ref="AH5828:AH5891" si="1096">IF($A5828=1,(AG5828-1)*IF($M5828+$N5828&lt;2.5,1,0)+(-1)*(1-IF($M5828+$N5828&lt;2.5,1,0)),"")</f>
        <v>-1</v>
      </c>
      <c r="AI5828" s="7">
        <f>SUM(AH$3:AH5828)</f>
        <v>-432.12999999999761</v>
      </c>
      <c r="AJ5828" s="2">
        <v>17</v>
      </c>
      <c r="AK5828" s="7">
        <f t="shared" si="1089"/>
        <v>-1</v>
      </c>
      <c r="AL5828" s="7">
        <f>SUM(AK$3:AK5828)</f>
        <v>-1212.42</v>
      </c>
      <c r="AM5828" s="2">
        <v>10</v>
      </c>
      <c r="AN5828" s="7">
        <f t="shared" si="1090"/>
        <v>-1</v>
      </c>
      <c r="AO5828" s="7">
        <f>SUM(AN$3:AN5828)</f>
        <v>-134.5</v>
      </c>
      <c r="AP5828" s="2">
        <v>8</v>
      </c>
      <c r="AQ5828" s="7">
        <f t="shared" si="1091"/>
        <v>-1</v>
      </c>
      <c r="AR5828" s="7">
        <f>SUM(AQ$3:AQ5828)</f>
        <v>-826</v>
      </c>
      <c r="AS5828">
        <v>4.1500000000000004</v>
      </c>
      <c r="AT5828">
        <v>1.22</v>
      </c>
      <c r="AU5828" s="5">
        <f t="shared" ref="AU5828:AU5891" si="1097">SUM(S5828,V5828,Y5828,AB5828,AE5828,AH5828,AK5828,AN5828,AQ5828)</f>
        <v>-5.21</v>
      </c>
      <c r="AV5828" s="4">
        <f>SUM(AU$3:AU5828)</f>
        <v>-4617.1099999999851</v>
      </c>
    </row>
    <row r="5829" spans="1:48" x14ac:dyDescent="0.25">
      <c r="A5829">
        <f t="shared" si="1093"/>
        <v>1</v>
      </c>
      <c r="B5829">
        <f t="shared" si="1092"/>
        <v>682</v>
      </c>
      <c r="C5829" s="1">
        <v>43526</v>
      </c>
      <c r="D5829" t="s">
        <v>291</v>
      </c>
      <c r="E5829" t="s">
        <v>6363</v>
      </c>
      <c r="F5829" t="s">
        <v>5814</v>
      </c>
      <c r="G5829" t="s">
        <v>5832</v>
      </c>
      <c r="H5829">
        <v>2019</v>
      </c>
      <c r="I5829">
        <v>3</v>
      </c>
      <c r="J5829">
        <v>2</v>
      </c>
      <c r="K5829" t="s">
        <v>47</v>
      </c>
      <c r="L5829">
        <v>7</v>
      </c>
      <c r="M5829" s="3">
        <v>2</v>
      </c>
      <c r="N5829" s="3">
        <v>1</v>
      </c>
      <c r="O5829" s="13">
        <v>1.9</v>
      </c>
      <c r="P5829">
        <v>3.6</v>
      </c>
      <c r="Q5829">
        <v>4</v>
      </c>
      <c r="R5829" s="2">
        <v>1.75</v>
      </c>
      <c r="S5829" s="7">
        <f t="shared" ref="S5829:S5892" si="1098">IF($A5829=1,(R5829-1)*IF(AND($M5829&gt;0, $N5829&gt;0),1,0)+(-1)*(1-IF(AND($M5829&gt;0, $N5829&gt;0),1,0)),"")</f>
        <v>0.75</v>
      </c>
      <c r="T5829" s="7">
        <f>SUM($S$3:S5829)</f>
        <v>-208.44999999999979</v>
      </c>
      <c r="U5829" s="2">
        <v>2</v>
      </c>
      <c r="V5829" s="7">
        <f t="shared" ref="V5829:V5892" si="1099">IF($A5829=1,(U5829-1)*IF(OR($M5829&lt;=0, $N5829&lt;=0),1,0)+(-1)*(1-IF(OR($M5829&lt;=0, $N5829&lt;=0),1,0)),"")</f>
        <v>-1</v>
      </c>
      <c r="W5829" s="7">
        <f>SUM($V$3:V5829)</f>
        <v>-606.25999999999385</v>
      </c>
      <c r="X5829" s="8">
        <v>1.28</v>
      </c>
      <c r="Y5829" s="7">
        <f t="shared" si="1094"/>
        <v>0.28000000000000003</v>
      </c>
      <c r="Z5829" s="7">
        <f>SUM($Y$3:Y5829)</f>
        <v>-154.74999999999883</v>
      </c>
      <c r="AA5829" s="8">
        <v>3.75</v>
      </c>
      <c r="AB5829" s="7">
        <f t="shared" si="1095"/>
        <v>-1</v>
      </c>
      <c r="AC5829" s="7">
        <f>SUM($AB$3:AB5829)</f>
        <v>-839.89999999999952</v>
      </c>
      <c r="AD5829" s="2">
        <v>1.9</v>
      </c>
      <c r="AE5829" s="7">
        <f t="shared" ref="AE5829:AE5892" si="1100">IF($A5829=1,(AD5829-1)*IF($M5829+$N5829&gt;2.5,1,0)+(-1)*(1-IF($M5829+$N5829&gt;2.5,1,0)),"")</f>
        <v>0.89999999999999991</v>
      </c>
      <c r="AF5829" s="7">
        <f>SUM(AE$3:AE5829)</f>
        <v>-202.76999999999884</v>
      </c>
      <c r="AG5829" s="2">
        <v>1.9</v>
      </c>
      <c r="AH5829" s="7">
        <f t="shared" si="1096"/>
        <v>-1</v>
      </c>
      <c r="AI5829" s="7">
        <f>SUM(AH$3:AH5829)</f>
        <v>-433.12999999999761</v>
      </c>
      <c r="AJ5829" s="2">
        <v>7.5</v>
      </c>
      <c r="AK5829" s="7">
        <f t="shared" ref="AK5829:AK5892" si="1101">IF($A5829=1,(AJ5829-1)*IF(AND($M5829=1,$N5829=0),1,0)+(-1)*(1-IF(AND($M5829=1,$N5829=0),1,0)),"")</f>
        <v>-1</v>
      </c>
      <c r="AL5829" s="7">
        <f>SUM(AK$3:AK5829)</f>
        <v>-1213.42</v>
      </c>
      <c r="AM5829" s="2">
        <v>8.5</v>
      </c>
      <c r="AN5829" s="7">
        <f t="shared" ref="AN5829:AN5892" si="1102">IF($A5829=1,(AM5829-1)*IF(AND($M5829=2,$N5829=1),1,0)+(-1)*(1-IF(AND($M5829=2,$N5829=1),1,0)),"")</f>
        <v>7.5</v>
      </c>
      <c r="AO5829" s="7">
        <f>SUM(AN$3:AN5829)</f>
        <v>-127</v>
      </c>
      <c r="AP5829" s="2">
        <v>6.5</v>
      </c>
      <c r="AQ5829" s="7">
        <f t="shared" ref="AQ5829:AQ5892" si="1103">IF($A5829=1,(AP5829-1)*IF(AND($M5829=1,$N5829=1),1,0)+(-1)*(1-IF(AND($M5829=1,$N5829=1),1,0)),"")</f>
        <v>-1</v>
      </c>
      <c r="AR5829" s="7">
        <f>SUM(AQ$3:AQ5829)</f>
        <v>-827</v>
      </c>
      <c r="AS5829">
        <v>3.45</v>
      </c>
      <c r="AT5829">
        <v>1.3</v>
      </c>
      <c r="AU5829" s="5">
        <f t="shared" si="1097"/>
        <v>4.43</v>
      </c>
      <c r="AV5829" s="4">
        <f>SUM(AU$3:AU5829)</f>
        <v>-4612.6799999999848</v>
      </c>
    </row>
    <row r="5830" spans="1:48" x14ac:dyDescent="0.25">
      <c r="A5830">
        <f t="shared" si="1093"/>
        <v>1</v>
      </c>
      <c r="B5830">
        <f t="shared" si="1092"/>
        <v>681</v>
      </c>
      <c r="C5830" s="1">
        <v>43526</v>
      </c>
      <c r="D5830" t="s">
        <v>291</v>
      </c>
      <c r="E5830" t="s">
        <v>6364</v>
      </c>
      <c r="F5830" t="s">
        <v>3175</v>
      </c>
      <c r="G5830" t="s">
        <v>4479</v>
      </c>
      <c r="H5830">
        <v>2019</v>
      </c>
      <c r="I5830">
        <v>3</v>
      </c>
      <c r="J5830">
        <v>2</v>
      </c>
      <c r="K5830" t="s">
        <v>47</v>
      </c>
      <c r="L5830">
        <v>7</v>
      </c>
      <c r="M5830" s="3">
        <v>0</v>
      </c>
      <c r="N5830" s="3">
        <v>1</v>
      </c>
      <c r="O5830" s="13">
        <v>7.5</v>
      </c>
      <c r="P5830">
        <v>4.33</v>
      </c>
      <c r="Q5830">
        <v>1.44</v>
      </c>
      <c r="R5830" s="2">
        <v>2.0499999999999998</v>
      </c>
      <c r="S5830" s="7">
        <f t="shared" si="1098"/>
        <v>-1</v>
      </c>
      <c r="T5830" s="7">
        <f>SUM($S$3:S5830)</f>
        <v>-209.44999999999979</v>
      </c>
      <c r="U5830" s="2">
        <v>1.7</v>
      </c>
      <c r="V5830" s="7">
        <f t="shared" si="1099"/>
        <v>0.7</v>
      </c>
      <c r="W5830" s="7">
        <f>SUM($V$3:V5830)</f>
        <v>-605.55999999999381</v>
      </c>
      <c r="X5830" s="8">
        <v>1.3</v>
      </c>
      <c r="Y5830" s="7">
        <f t="shared" si="1094"/>
        <v>-1</v>
      </c>
      <c r="Z5830" s="7">
        <f>SUM($Y$3:Y5830)</f>
        <v>-155.74999999999883</v>
      </c>
      <c r="AA5830" s="8">
        <v>3.5</v>
      </c>
      <c r="AB5830" s="7">
        <f t="shared" si="1095"/>
        <v>2.5</v>
      </c>
      <c r="AC5830" s="7">
        <f>SUM($AB$3:AB5830)</f>
        <v>-837.39999999999952</v>
      </c>
      <c r="AD5830" s="2">
        <v>1.9</v>
      </c>
      <c r="AE5830" s="7">
        <f t="shared" si="1100"/>
        <v>-1</v>
      </c>
      <c r="AF5830" s="7">
        <f>SUM(AE$3:AE5830)</f>
        <v>-203.76999999999884</v>
      </c>
      <c r="AG5830" s="2">
        <v>1.9</v>
      </c>
      <c r="AH5830" s="7">
        <f t="shared" si="1096"/>
        <v>0.89999999999999991</v>
      </c>
      <c r="AI5830" s="7">
        <f>SUM(AH$3:AH5830)</f>
        <v>-432.22999999999763</v>
      </c>
      <c r="AJ5830" s="2">
        <v>15</v>
      </c>
      <c r="AK5830" s="7">
        <f t="shared" si="1101"/>
        <v>-1</v>
      </c>
      <c r="AL5830" s="7">
        <f>SUM(AK$3:AK5830)</f>
        <v>-1214.42</v>
      </c>
      <c r="AM5830" s="2">
        <v>21</v>
      </c>
      <c r="AN5830" s="7">
        <f t="shared" si="1102"/>
        <v>-1</v>
      </c>
      <c r="AO5830" s="7">
        <f>SUM(AN$3:AN5830)</f>
        <v>-128</v>
      </c>
      <c r="AP5830" s="2">
        <v>8</v>
      </c>
      <c r="AQ5830" s="7">
        <f t="shared" si="1103"/>
        <v>-1</v>
      </c>
      <c r="AR5830" s="7">
        <f>SUM(AQ$3:AQ5830)</f>
        <v>-828</v>
      </c>
      <c r="AU5830" s="5">
        <f t="shared" si="1097"/>
        <v>-1.9000000000000001</v>
      </c>
      <c r="AV5830" s="4">
        <f>SUM(AU$3:AU5830)</f>
        <v>-4614.5799999999845</v>
      </c>
    </row>
    <row r="5831" spans="1:48" x14ac:dyDescent="0.25">
      <c r="A5831">
        <f t="shared" si="1093"/>
        <v>1</v>
      </c>
      <c r="B5831">
        <f t="shared" si="1092"/>
        <v>680</v>
      </c>
      <c r="C5831" s="1">
        <v>43526</v>
      </c>
      <c r="D5831" t="s">
        <v>291</v>
      </c>
      <c r="E5831" t="s">
        <v>6365</v>
      </c>
      <c r="F5831" t="s">
        <v>5834</v>
      </c>
      <c r="G5831" t="s">
        <v>297</v>
      </c>
      <c r="H5831">
        <v>2019</v>
      </c>
      <c r="I5831">
        <v>3</v>
      </c>
      <c r="J5831">
        <v>2</v>
      </c>
      <c r="K5831" t="s">
        <v>47</v>
      </c>
      <c r="L5831">
        <v>7</v>
      </c>
      <c r="M5831" s="3">
        <v>0</v>
      </c>
      <c r="N5831" s="3">
        <v>4</v>
      </c>
      <c r="O5831" s="13">
        <v>1.83</v>
      </c>
      <c r="P5831">
        <v>3.75</v>
      </c>
      <c r="Q5831">
        <v>4.2</v>
      </c>
      <c r="R5831" s="2">
        <v>1.8</v>
      </c>
      <c r="S5831" s="7">
        <f t="shared" si="1098"/>
        <v>-1</v>
      </c>
      <c r="T5831" s="7">
        <f>SUM($S$3:S5831)</f>
        <v>-210.44999999999979</v>
      </c>
      <c r="U5831" s="2">
        <v>1.95</v>
      </c>
      <c r="V5831" s="7">
        <f t="shared" si="1099"/>
        <v>0.95</v>
      </c>
      <c r="W5831" s="7">
        <f>SUM($V$3:V5831)</f>
        <v>-604.60999999999376</v>
      </c>
      <c r="X5831" s="8">
        <v>1.28</v>
      </c>
      <c r="Y5831" s="7">
        <f t="shared" si="1094"/>
        <v>0.28000000000000003</v>
      </c>
      <c r="Z5831" s="7">
        <f>SUM($Y$3:Y5831)</f>
        <v>-155.46999999999883</v>
      </c>
      <c r="AA5831" s="8">
        <v>3.75</v>
      </c>
      <c r="AB5831" s="7">
        <f t="shared" si="1095"/>
        <v>-1</v>
      </c>
      <c r="AC5831" s="7">
        <f>SUM($AB$3:AB5831)</f>
        <v>-838.39999999999952</v>
      </c>
      <c r="AD5831" s="2">
        <v>2.2000000000000002</v>
      </c>
      <c r="AE5831" s="7">
        <f t="shared" si="1100"/>
        <v>1.2000000000000002</v>
      </c>
      <c r="AF5831" s="7">
        <f>SUM(AE$3:AE5831)</f>
        <v>-202.56999999999886</v>
      </c>
      <c r="AG5831" s="2">
        <v>1.66</v>
      </c>
      <c r="AH5831" s="7">
        <f t="shared" si="1096"/>
        <v>-1</v>
      </c>
      <c r="AI5831" s="7">
        <f>SUM(AH$3:AH5831)</f>
        <v>-433.22999999999763</v>
      </c>
      <c r="AJ5831" s="2">
        <v>7</v>
      </c>
      <c r="AK5831" s="7">
        <f t="shared" si="1101"/>
        <v>-1</v>
      </c>
      <c r="AL5831" s="7">
        <f>SUM(AK$3:AK5831)</f>
        <v>-1215.42</v>
      </c>
      <c r="AM5831" s="2">
        <v>8.5</v>
      </c>
      <c r="AN5831" s="7">
        <f t="shared" si="1102"/>
        <v>-1</v>
      </c>
      <c r="AO5831" s="7">
        <f>SUM(AN$3:AN5831)</f>
        <v>-129</v>
      </c>
      <c r="AP5831" s="2">
        <v>7</v>
      </c>
      <c r="AQ5831" s="7">
        <f t="shared" si="1103"/>
        <v>-1</v>
      </c>
      <c r="AR5831" s="7">
        <f>SUM(AQ$3:AQ5831)</f>
        <v>-829</v>
      </c>
      <c r="AS5831">
        <v>3.45</v>
      </c>
      <c r="AT5831">
        <v>1.3</v>
      </c>
      <c r="AU5831" s="5">
        <f t="shared" si="1097"/>
        <v>-3.57</v>
      </c>
      <c r="AV5831" s="4">
        <f>SUM(AU$3:AU5831)</f>
        <v>-4618.1499999999842</v>
      </c>
    </row>
    <row r="5832" spans="1:48" x14ac:dyDescent="0.25">
      <c r="A5832">
        <f t="shared" si="1093"/>
        <v>1</v>
      </c>
      <c r="B5832">
        <f t="shared" si="1092"/>
        <v>679</v>
      </c>
      <c r="C5832" s="1">
        <v>43526</v>
      </c>
      <c r="D5832" t="s">
        <v>298</v>
      </c>
      <c r="E5832" t="s">
        <v>6366</v>
      </c>
      <c r="F5832" t="s">
        <v>286</v>
      </c>
      <c r="G5832" t="s">
        <v>5798</v>
      </c>
      <c r="H5832">
        <v>2019</v>
      </c>
      <c r="I5832">
        <v>3</v>
      </c>
      <c r="J5832">
        <v>2</v>
      </c>
      <c r="K5832" t="s">
        <v>47</v>
      </c>
      <c r="L5832">
        <v>7</v>
      </c>
      <c r="M5832" s="3">
        <v>4</v>
      </c>
      <c r="N5832" s="3">
        <v>0</v>
      </c>
      <c r="O5832" s="13">
        <v>2</v>
      </c>
      <c r="P5832">
        <v>3.6</v>
      </c>
      <c r="Q5832">
        <v>4</v>
      </c>
      <c r="R5832" s="2">
        <v>1.72</v>
      </c>
      <c r="S5832" s="7">
        <f t="shared" si="1098"/>
        <v>-1</v>
      </c>
      <c r="T5832" s="7">
        <f>SUM($S$3:S5832)</f>
        <v>-211.44999999999979</v>
      </c>
      <c r="U5832" s="2">
        <v>2</v>
      </c>
      <c r="V5832" s="7">
        <f t="shared" si="1099"/>
        <v>1</v>
      </c>
      <c r="W5832" s="7">
        <f>SUM($V$3:V5832)</f>
        <v>-603.60999999999376</v>
      </c>
      <c r="X5832" s="8">
        <v>1.28</v>
      </c>
      <c r="Y5832" s="7">
        <f t="shared" si="1094"/>
        <v>0.28000000000000003</v>
      </c>
      <c r="Z5832" s="7">
        <f>SUM($Y$3:Y5832)</f>
        <v>-155.18999999999883</v>
      </c>
      <c r="AA5832" s="8">
        <v>3.75</v>
      </c>
      <c r="AB5832" s="7">
        <f t="shared" si="1095"/>
        <v>-1</v>
      </c>
      <c r="AC5832" s="7">
        <f>SUM($AB$3:AB5832)</f>
        <v>-839.39999999999952</v>
      </c>
      <c r="AD5832" s="2">
        <v>1.9</v>
      </c>
      <c r="AE5832" s="7">
        <f t="shared" si="1100"/>
        <v>0.89999999999999991</v>
      </c>
      <c r="AF5832" s="7">
        <f>SUM(AE$3:AE5832)</f>
        <v>-201.66999999999885</v>
      </c>
      <c r="AG5832" s="2">
        <v>1.9</v>
      </c>
      <c r="AH5832" s="7">
        <f t="shared" si="1096"/>
        <v>-1</v>
      </c>
      <c r="AI5832" s="7">
        <f>SUM(AH$3:AH5832)</f>
        <v>-434.22999999999763</v>
      </c>
      <c r="AJ5832" s="2">
        <v>7.5</v>
      </c>
      <c r="AK5832" s="7">
        <f t="shared" si="1101"/>
        <v>-1</v>
      </c>
      <c r="AL5832" s="7">
        <f>SUM(AK$3:AK5832)</f>
        <v>-1216.42</v>
      </c>
      <c r="AM5832" s="2">
        <v>8.5</v>
      </c>
      <c r="AN5832" s="7">
        <f t="shared" si="1102"/>
        <v>-1</v>
      </c>
      <c r="AO5832" s="7">
        <f>SUM(AN$3:AN5832)</f>
        <v>-130</v>
      </c>
      <c r="AP5832" s="2">
        <v>6.5</v>
      </c>
      <c r="AQ5832" s="7">
        <f t="shared" si="1103"/>
        <v>-1</v>
      </c>
      <c r="AR5832" s="7">
        <f>SUM(AQ$3:AQ5832)</f>
        <v>-830</v>
      </c>
      <c r="AS5832">
        <v>3.45</v>
      </c>
      <c r="AT5832">
        <v>1.3</v>
      </c>
      <c r="AU5832" s="5">
        <f t="shared" si="1097"/>
        <v>-3.8200000000000003</v>
      </c>
      <c r="AV5832" s="4">
        <f>SUM(AU$3:AU5832)</f>
        <v>-4621.9699999999839</v>
      </c>
    </row>
    <row r="5833" spans="1:48" x14ac:dyDescent="0.25">
      <c r="A5833">
        <f t="shared" si="1093"/>
        <v>1</v>
      </c>
      <c r="B5833">
        <f t="shared" si="1092"/>
        <v>678</v>
      </c>
      <c r="C5833" s="1">
        <v>43526</v>
      </c>
      <c r="D5833" t="s">
        <v>298</v>
      </c>
      <c r="E5833" t="s">
        <v>6367</v>
      </c>
      <c r="F5833" t="s">
        <v>403</v>
      </c>
      <c r="G5833" t="s">
        <v>5799</v>
      </c>
      <c r="H5833">
        <v>2019</v>
      </c>
      <c r="I5833">
        <v>3</v>
      </c>
      <c r="J5833">
        <v>2</v>
      </c>
      <c r="K5833" t="s">
        <v>47</v>
      </c>
      <c r="L5833">
        <v>7</v>
      </c>
      <c r="M5833" s="3">
        <v>3</v>
      </c>
      <c r="N5833" s="3">
        <v>0</v>
      </c>
      <c r="O5833" s="13">
        <v>1.75</v>
      </c>
      <c r="P5833">
        <v>3.9</v>
      </c>
      <c r="Q5833">
        <v>5</v>
      </c>
      <c r="R5833" s="2">
        <v>1.57</v>
      </c>
      <c r="S5833" s="7">
        <f t="shared" si="1098"/>
        <v>-1</v>
      </c>
      <c r="T5833" s="7">
        <f>SUM($S$3:S5833)</f>
        <v>-212.44999999999979</v>
      </c>
      <c r="U5833" s="2">
        <v>2.25</v>
      </c>
      <c r="V5833" s="7">
        <f t="shared" si="1099"/>
        <v>1.25</v>
      </c>
      <c r="W5833" s="7">
        <f>SUM($V$3:V5833)</f>
        <v>-602.35999999999376</v>
      </c>
      <c r="X5833" s="8">
        <v>1.2</v>
      </c>
      <c r="Y5833" s="7">
        <f t="shared" si="1094"/>
        <v>0.19999999999999996</v>
      </c>
      <c r="Z5833" s="7">
        <f>SUM($Y$3:Y5833)</f>
        <v>-154.98999999999884</v>
      </c>
      <c r="AA5833" s="8">
        <v>4.5</v>
      </c>
      <c r="AB5833" s="7">
        <f t="shared" si="1095"/>
        <v>-1</v>
      </c>
      <c r="AC5833" s="7">
        <f>SUM($AB$3:AB5833)</f>
        <v>-840.39999999999952</v>
      </c>
      <c r="AD5833" s="2">
        <v>1.61</v>
      </c>
      <c r="AE5833" s="7">
        <f t="shared" si="1100"/>
        <v>0.6100000000000001</v>
      </c>
      <c r="AF5833" s="7">
        <f>SUM(AE$3:AE5833)</f>
        <v>-201.05999999999884</v>
      </c>
      <c r="AG5833" s="2">
        <v>2.2999999999999998</v>
      </c>
      <c r="AH5833" s="7">
        <f t="shared" si="1096"/>
        <v>-1</v>
      </c>
      <c r="AI5833" s="7">
        <f>SUM(AH$3:AH5833)</f>
        <v>-435.22999999999763</v>
      </c>
      <c r="AJ5833" s="2">
        <v>9</v>
      </c>
      <c r="AK5833" s="7">
        <f t="shared" si="1101"/>
        <v>-1</v>
      </c>
      <c r="AL5833" s="7">
        <f>SUM(AK$3:AK5833)</f>
        <v>-1217.42</v>
      </c>
      <c r="AM5833" s="2">
        <v>8.5</v>
      </c>
      <c r="AN5833" s="7">
        <f t="shared" si="1102"/>
        <v>-1</v>
      </c>
      <c r="AO5833" s="7">
        <f>SUM(AN$3:AN5833)</f>
        <v>-131</v>
      </c>
      <c r="AP5833" s="2">
        <v>7</v>
      </c>
      <c r="AQ5833" s="7">
        <f t="shared" si="1103"/>
        <v>-1</v>
      </c>
      <c r="AR5833" s="7">
        <f>SUM(AQ$3:AQ5833)</f>
        <v>-831</v>
      </c>
      <c r="AS5833">
        <v>2.75</v>
      </c>
      <c r="AT5833">
        <v>1.42</v>
      </c>
      <c r="AU5833" s="5">
        <f t="shared" si="1097"/>
        <v>-3.94</v>
      </c>
      <c r="AV5833" s="4">
        <f>SUM(AU$3:AU5833)</f>
        <v>-4625.9099999999835</v>
      </c>
    </row>
    <row r="5834" spans="1:48" x14ac:dyDescent="0.25">
      <c r="A5834">
        <f t="shared" si="1093"/>
        <v>1</v>
      </c>
      <c r="B5834">
        <f t="shared" si="1092"/>
        <v>677</v>
      </c>
      <c r="C5834" s="1">
        <v>43526</v>
      </c>
      <c r="D5834" t="s">
        <v>298</v>
      </c>
      <c r="E5834" t="s">
        <v>1984</v>
      </c>
      <c r="F5834" t="s">
        <v>419</v>
      </c>
      <c r="G5834" t="s">
        <v>400</v>
      </c>
      <c r="H5834">
        <v>2019</v>
      </c>
      <c r="I5834">
        <v>3</v>
      </c>
      <c r="J5834">
        <v>2</v>
      </c>
      <c r="K5834" t="s">
        <v>47</v>
      </c>
      <c r="L5834">
        <v>7</v>
      </c>
      <c r="M5834" s="3">
        <v>2</v>
      </c>
      <c r="N5834" s="3">
        <v>0</v>
      </c>
      <c r="O5834" s="13">
        <v>2.5</v>
      </c>
      <c r="P5834">
        <v>3.3</v>
      </c>
      <c r="Q5834">
        <v>3.1</v>
      </c>
      <c r="R5834" s="2">
        <v>1.8</v>
      </c>
      <c r="S5834" s="7">
        <f t="shared" si="1098"/>
        <v>-1</v>
      </c>
      <c r="T5834" s="7">
        <f>SUM($S$3:S5834)</f>
        <v>-213.44999999999979</v>
      </c>
      <c r="U5834" s="2">
        <v>1.9</v>
      </c>
      <c r="V5834" s="7">
        <f t="shared" si="1099"/>
        <v>0.89999999999999991</v>
      </c>
      <c r="W5834" s="7">
        <f>SUM($V$3:V5834)</f>
        <v>-601.45999999999378</v>
      </c>
      <c r="X5834" s="8">
        <v>1.33</v>
      </c>
      <c r="Y5834" s="7">
        <f t="shared" si="1094"/>
        <v>0.33000000000000007</v>
      </c>
      <c r="Z5834" s="7">
        <f>SUM($Y$3:Y5834)</f>
        <v>-154.65999999999883</v>
      </c>
      <c r="AA5834" s="8">
        <v>3.4</v>
      </c>
      <c r="AB5834" s="7">
        <f t="shared" si="1095"/>
        <v>-1</v>
      </c>
      <c r="AC5834" s="7">
        <f>SUM($AB$3:AB5834)</f>
        <v>-841.39999999999952</v>
      </c>
      <c r="AD5834" s="2">
        <v>2</v>
      </c>
      <c r="AE5834" s="7">
        <f t="shared" si="1100"/>
        <v>-1</v>
      </c>
      <c r="AF5834" s="7">
        <f>SUM(AE$3:AE5834)</f>
        <v>-202.05999999999884</v>
      </c>
      <c r="AG5834" s="2">
        <v>1.8</v>
      </c>
      <c r="AH5834" s="7">
        <f t="shared" si="1096"/>
        <v>0.8</v>
      </c>
      <c r="AI5834" s="7">
        <f>SUM(AH$3:AH5834)</f>
        <v>-434.42999999999762</v>
      </c>
      <c r="AJ5834" s="2">
        <v>7.5</v>
      </c>
      <c r="AK5834" s="7">
        <f t="shared" si="1101"/>
        <v>-1</v>
      </c>
      <c r="AL5834" s="7">
        <f>SUM(AK$3:AK5834)</f>
        <v>-1218.42</v>
      </c>
      <c r="AM5834" s="2">
        <v>9.5</v>
      </c>
      <c r="AN5834" s="7">
        <f t="shared" si="1102"/>
        <v>-1</v>
      </c>
      <c r="AO5834" s="7">
        <f>SUM(AN$3:AN5834)</f>
        <v>-132</v>
      </c>
      <c r="AP5834" s="2">
        <v>6</v>
      </c>
      <c r="AQ5834" s="7">
        <f t="shared" si="1103"/>
        <v>-1</v>
      </c>
      <c r="AR5834" s="7">
        <f>SUM(AQ$3:AQ5834)</f>
        <v>-832</v>
      </c>
      <c r="AS5834">
        <v>4.6500000000000004</v>
      </c>
      <c r="AT5834">
        <v>1.18</v>
      </c>
      <c r="AU5834" s="5">
        <f t="shared" si="1097"/>
        <v>-3.9699999999999998</v>
      </c>
      <c r="AV5834" s="4">
        <f>SUM(AU$3:AU5834)</f>
        <v>-4629.8799999999837</v>
      </c>
    </row>
    <row r="5835" spans="1:48" x14ac:dyDescent="0.25">
      <c r="A5835">
        <f t="shared" si="1093"/>
        <v>1</v>
      </c>
      <c r="B5835">
        <f t="shared" si="1092"/>
        <v>676</v>
      </c>
      <c r="C5835" s="1">
        <v>43526</v>
      </c>
      <c r="D5835" t="s">
        <v>298</v>
      </c>
      <c r="E5835" t="s">
        <v>6368</v>
      </c>
      <c r="F5835" t="s">
        <v>5802</v>
      </c>
      <c r="G5835" t="s">
        <v>401</v>
      </c>
      <c r="H5835">
        <v>2019</v>
      </c>
      <c r="I5835">
        <v>3</v>
      </c>
      <c r="J5835">
        <v>2</v>
      </c>
      <c r="K5835" t="s">
        <v>47</v>
      </c>
      <c r="L5835">
        <v>7</v>
      </c>
      <c r="M5835" s="3">
        <v>1</v>
      </c>
      <c r="N5835" s="3">
        <v>2</v>
      </c>
      <c r="O5835" s="13">
        <v>2.9</v>
      </c>
      <c r="P5835">
        <v>3.2</v>
      </c>
      <c r="Q5835">
        <v>2.7</v>
      </c>
      <c r="R5835" s="2">
        <v>1.9</v>
      </c>
      <c r="S5835" s="7">
        <f t="shared" si="1098"/>
        <v>0.89999999999999991</v>
      </c>
      <c r="T5835" s="7">
        <f>SUM($S$3:S5835)</f>
        <v>-212.54999999999978</v>
      </c>
      <c r="U5835" s="2">
        <v>1.8</v>
      </c>
      <c r="V5835" s="7">
        <f t="shared" si="1099"/>
        <v>-1</v>
      </c>
      <c r="W5835" s="7">
        <f>SUM($V$3:V5835)</f>
        <v>-602.45999999999378</v>
      </c>
      <c r="X5835" s="8">
        <v>1.44</v>
      </c>
      <c r="Y5835" s="7">
        <f t="shared" si="1094"/>
        <v>0.43999999999999995</v>
      </c>
      <c r="Z5835" s="7">
        <f>SUM($Y$3:Y5835)</f>
        <v>-154.21999999999883</v>
      </c>
      <c r="AA5835" s="8">
        <v>2.75</v>
      </c>
      <c r="AB5835" s="7">
        <f t="shared" si="1095"/>
        <v>-1</v>
      </c>
      <c r="AC5835" s="7">
        <f>SUM($AB$3:AB5835)</f>
        <v>-842.39999999999952</v>
      </c>
      <c r="AD5835" s="2">
        <v>2.2000000000000002</v>
      </c>
      <c r="AE5835" s="7">
        <f t="shared" si="1100"/>
        <v>1.2000000000000002</v>
      </c>
      <c r="AF5835" s="7">
        <f>SUM(AE$3:AE5835)</f>
        <v>-200.85999999999885</v>
      </c>
      <c r="AG5835" s="2">
        <v>1.66</v>
      </c>
      <c r="AH5835" s="7">
        <f t="shared" si="1096"/>
        <v>-1</v>
      </c>
      <c r="AI5835" s="7">
        <f>SUM(AH$3:AH5835)</f>
        <v>-435.42999999999762</v>
      </c>
      <c r="AJ5835" s="2">
        <v>7.5</v>
      </c>
      <c r="AK5835" s="7">
        <f t="shared" si="1101"/>
        <v>-1</v>
      </c>
      <c r="AL5835" s="7">
        <f>SUM(AK$3:AK5835)</f>
        <v>-1219.42</v>
      </c>
      <c r="AM5835" s="2">
        <v>11</v>
      </c>
      <c r="AN5835" s="7">
        <f t="shared" si="1102"/>
        <v>-1</v>
      </c>
      <c r="AO5835" s="7">
        <f>SUM(AN$3:AN5835)</f>
        <v>-133</v>
      </c>
      <c r="AP5835" s="2">
        <v>6</v>
      </c>
      <c r="AQ5835" s="7">
        <f t="shared" si="1103"/>
        <v>-1</v>
      </c>
      <c r="AR5835" s="7">
        <f>SUM(AQ$3:AQ5835)</f>
        <v>-833</v>
      </c>
      <c r="AS5835">
        <v>6</v>
      </c>
      <c r="AT5835">
        <v>1.1200000000000001</v>
      </c>
      <c r="AU5835" s="5">
        <f t="shared" si="1097"/>
        <v>-3.46</v>
      </c>
      <c r="AV5835" s="4">
        <f>SUM(AU$3:AU5835)</f>
        <v>-4633.3399999999838</v>
      </c>
    </row>
    <row r="5836" spans="1:48" x14ac:dyDescent="0.25">
      <c r="A5836">
        <f t="shared" si="1093"/>
        <v>1</v>
      </c>
      <c r="B5836">
        <f t="shared" si="1092"/>
        <v>675</v>
      </c>
      <c r="C5836" s="1">
        <v>43526</v>
      </c>
      <c r="D5836" t="s">
        <v>298</v>
      </c>
      <c r="E5836" t="s">
        <v>6369</v>
      </c>
      <c r="F5836" t="s">
        <v>560</v>
      </c>
      <c r="G5836" t="s">
        <v>5693</v>
      </c>
      <c r="H5836">
        <v>2019</v>
      </c>
      <c r="I5836">
        <v>3</v>
      </c>
      <c r="J5836">
        <v>2</v>
      </c>
      <c r="K5836" t="s">
        <v>47</v>
      </c>
      <c r="L5836">
        <v>7</v>
      </c>
      <c r="M5836" s="3">
        <v>1</v>
      </c>
      <c r="N5836" s="3">
        <v>3</v>
      </c>
      <c r="O5836" s="13">
        <v>3.6</v>
      </c>
      <c r="P5836">
        <v>3.5</v>
      </c>
      <c r="Q5836">
        <v>2.15</v>
      </c>
      <c r="R5836" s="2">
        <v>1.8</v>
      </c>
      <c r="S5836" s="7">
        <f t="shared" si="1098"/>
        <v>0.8</v>
      </c>
      <c r="T5836" s="7">
        <f>SUM($S$3:S5836)</f>
        <v>-211.74999999999977</v>
      </c>
      <c r="U5836" s="2">
        <v>1.9</v>
      </c>
      <c r="V5836" s="7">
        <f t="shared" si="1099"/>
        <v>-1</v>
      </c>
      <c r="W5836" s="7">
        <f>SUM($V$3:V5836)</f>
        <v>-603.45999999999378</v>
      </c>
      <c r="X5836" s="8">
        <v>1.33</v>
      </c>
      <c r="Y5836" s="7">
        <f t="shared" si="1094"/>
        <v>0.33000000000000007</v>
      </c>
      <c r="Z5836" s="7">
        <f>SUM($Y$3:Y5836)</f>
        <v>-153.88999999999882</v>
      </c>
      <c r="AA5836" s="8">
        <v>3.4</v>
      </c>
      <c r="AB5836" s="7">
        <f t="shared" si="1095"/>
        <v>-1</v>
      </c>
      <c r="AC5836" s="7">
        <f>SUM($AB$3:AB5836)</f>
        <v>-843.39999999999952</v>
      </c>
      <c r="AD5836" s="2">
        <v>2</v>
      </c>
      <c r="AE5836" s="7">
        <f t="shared" si="1100"/>
        <v>1</v>
      </c>
      <c r="AF5836" s="7">
        <f>SUM(AE$3:AE5836)</f>
        <v>-199.85999999999885</v>
      </c>
      <c r="AG5836" s="2">
        <v>1.8</v>
      </c>
      <c r="AH5836" s="7">
        <f t="shared" si="1096"/>
        <v>-1</v>
      </c>
      <c r="AI5836" s="7">
        <f>SUM(AH$3:AH5836)</f>
        <v>-436.42999999999762</v>
      </c>
      <c r="AJ5836" s="2">
        <v>10</v>
      </c>
      <c r="AK5836" s="7">
        <f t="shared" si="1101"/>
        <v>-1</v>
      </c>
      <c r="AL5836" s="7">
        <f>SUM(AK$3:AK5836)</f>
        <v>-1220.42</v>
      </c>
      <c r="AM5836" s="2">
        <v>12</v>
      </c>
      <c r="AN5836" s="7">
        <f t="shared" si="1102"/>
        <v>-1</v>
      </c>
      <c r="AO5836" s="7">
        <f>SUM(AN$3:AN5836)</f>
        <v>-134</v>
      </c>
      <c r="AP5836" s="2">
        <v>6.5</v>
      </c>
      <c r="AQ5836" s="7">
        <f t="shared" si="1103"/>
        <v>-1</v>
      </c>
      <c r="AR5836" s="7">
        <f>SUM(AQ$3:AQ5836)</f>
        <v>-834</v>
      </c>
      <c r="AS5836">
        <v>7</v>
      </c>
      <c r="AT5836">
        <v>1.1000000000000001</v>
      </c>
      <c r="AU5836" s="5">
        <f t="shared" si="1097"/>
        <v>-3.87</v>
      </c>
      <c r="AV5836" s="4">
        <f>SUM(AU$3:AU5836)</f>
        <v>-4637.2099999999837</v>
      </c>
    </row>
    <row r="5837" spans="1:48" x14ac:dyDescent="0.25">
      <c r="A5837">
        <f t="shared" si="1093"/>
        <v>1</v>
      </c>
      <c r="B5837">
        <f t="shared" si="1092"/>
        <v>674</v>
      </c>
      <c r="C5837" s="1">
        <v>43526</v>
      </c>
      <c r="D5837" t="s">
        <v>298</v>
      </c>
      <c r="E5837" t="s">
        <v>6370</v>
      </c>
      <c r="F5837" t="s">
        <v>5810</v>
      </c>
      <c r="G5837" t="s">
        <v>406</v>
      </c>
      <c r="H5837">
        <v>2019</v>
      </c>
      <c r="I5837">
        <v>3</v>
      </c>
      <c r="J5837">
        <v>2</v>
      </c>
      <c r="K5837" t="s">
        <v>47</v>
      </c>
      <c r="L5837">
        <v>7</v>
      </c>
      <c r="M5837" s="3">
        <v>1</v>
      </c>
      <c r="N5837" s="3">
        <v>1</v>
      </c>
      <c r="O5837" s="13">
        <v>2.2999999999999998</v>
      </c>
      <c r="P5837">
        <v>3.3</v>
      </c>
      <c r="Q5837">
        <v>3.4</v>
      </c>
      <c r="R5837" s="2">
        <v>1.72</v>
      </c>
      <c r="S5837" s="7">
        <f t="shared" si="1098"/>
        <v>0.72</v>
      </c>
      <c r="T5837" s="7">
        <f>SUM($S$3:S5837)</f>
        <v>-211.02999999999977</v>
      </c>
      <c r="U5837" s="2">
        <v>2</v>
      </c>
      <c r="V5837" s="7">
        <f t="shared" si="1099"/>
        <v>-1</v>
      </c>
      <c r="W5837" s="7">
        <f>SUM($V$3:V5837)</f>
        <v>-604.45999999999378</v>
      </c>
      <c r="X5837" s="8">
        <v>1.3</v>
      </c>
      <c r="Y5837" s="7">
        <f t="shared" si="1094"/>
        <v>0.30000000000000004</v>
      </c>
      <c r="Z5837" s="7">
        <f>SUM($Y$3:Y5837)</f>
        <v>-153.58999999999881</v>
      </c>
      <c r="AA5837" s="8">
        <v>3.5</v>
      </c>
      <c r="AB5837" s="7">
        <f t="shared" si="1095"/>
        <v>-1</v>
      </c>
      <c r="AC5837" s="7">
        <f>SUM($AB$3:AB5837)</f>
        <v>-844.39999999999952</v>
      </c>
      <c r="AD5837" s="2">
        <v>2</v>
      </c>
      <c r="AE5837" s="7">
        <f t="shared" si="1100"/>
        <v>-1</v>
      </c>
      <c r="AF5837" s="7">
        <f>SUM(AE$3:AE5837)</f>
        <v>-200.85999999999885</v>
      </c>
      <c r="AG5837" s="2">
        <v>1.8</v>
      </c>
      <c r="AH5837" s="7">
        <f t="shared" si="1096"/>
        <v>0.8</v>
      </c>
      <c r="AI5837" s="7">
        <f>SUM(AH$3:AH5837)</f>
        <v>-435.62999999999761</v>
      </c>
      <c r="AJ5837" s="2">
        <v>8</v>
      </c>
      <c r="AK5837" s="7">
        <f t="shared" si="1101"/>
        <v>-1</v>
      </c>
      <c r="AL5837" s="7">
        <f>SUM(AK$3:AK5837)</f>
        <v>-1221.42</v>
      </c>
      <c r="AM5837" s="2">
        <v>9</v>
      </c>
      <c r="AN5837" s="7">
        <f t="shared" si="1102"/>
        <v>-1</v>
      </c>
      <c r="AO5837" s="7">
        <f>SUM(AN$3:AN5837)</f>
        <v>-135</v>
      </c>
      <c r="AP5837" s="2">
        <v>6</v>
      </c>
      <c r="AQ5837" s="7">
        <f t="shared" si="1103"/>
        <v>5</v>
      </c>
      <c r="AR5837" s="7">
        <f>SUM(AQ$3:AQ5837)</f>
        <v>-829</v>
      </c>
      <c r="AS5837">
        <v>4.6500000000000004</v>
      </c>
      <c r="AT5837">
        <v>1.18</v>
      </c>
      <c r="AU5837" s="5">
        <f t="shared" si="1097"/>
        <v>1.8200000000000003</v>
      </c>
      <c r="AV5837" s="4">
        <f>SUM(AU$3:AU5837)</f>
        <v>-4635.389999999984</v>
      </c>
    </row>
    <row r="5838" spans="1:48" x14ac:dyDescent="0.25">
      <c r="A5838">
        <f t="shared" si="1093"/>
        <v>1</v>
      </c>
      <c r="B5838">
        <f t="shared" si="1092"/>
        <v>673</v>
      </c>
      <c r="C5838" s="1">
        <v>43526</v>
      </c>
      <c r="D5838" t="s">
        <v>298</v>
      </c>
      <c r="E5838" t="s">
        <v>6371</v>
      </c>
      <c r="F5838" t="s">
        <v>4692</v>
      </c>
      <c r="G5838" t="s">
        <v>301</v>
      </c>
      <c r="H5838">
        <v>2019</v>
      </c>
      <c r="I5838">
        <v>3</v>
      </c>
      <c r="J5838">
        <v>2</v>
      </c>
      <c r="K5838" t="s">
        <v>47</v>
      </c>
      <c r="L5838">
        <v>7</v>
      </c>
      <c r="M5838" s="3">
        <v>3</v>
      </c>
      <c r="N5838" s="3">
        <v>2</v>
      </c>
      <c r="O5838" s="13">
        <v>2.87</v>
      </c>
      <c r="P5838">
        <v>3.4</v>
      </c>
      <c r="Q5838">
        <v>2.62</v>
      </c>
      <c r="R5838" s="2">
        <v>1.66</v>
      </c>
      <c r="S5838" s="7">
        <f t="shared" si="1098"/>
        <v>0.65999999999999992</v>
      </c>
      <c r="T5838" s="7">
        <f>SUM($S$3:S5838)</f>
        <v>-210.36999999999978</v>
      </c>
      <c r="U5838" s="2">
        <v>2.1</v>
      </c>
      <c r="V5838" s="7">
        <f t="shared" si="1099"/>
        <v>-1</v>
      </c>
      <c r="W5838" s="7">
        <f>SUM($V$3:V5838)</f>
        <v>-605.45999999999378</v>
      </c>
      <c r="X5838" s="8">
        <v>1.28</v>
      </c>
      <c r="Y5838" s="7">
        <f t="shared" si="1094"/>
        <v>0.28000000000000003</v>
      </c>
      <c r="Z5838" s="7">
        <f>SUM($Y$3:Y5838)</f>
        <v>-153.30999999999881</v>
      </c>
      <c r="AA5838" s="8">
        <v>3.75</v>
      </c>
      <c r="AB5838" s="7">
        <f t="shared" si="1095"/>
        <v>-1</v>
      </c>
      <c r="AC5838" s="7">
        <f>SUM($AB$3:AB5838)</f>
        <v>-845.39999999999952</v>
      </c>
      <c r="AD5838" s="2">
        <v>1.9</v>
      </c>
      <c r="AE5838" s="7">
        <f t="shared" si="1100"/>
        <v>0.89999999999999991</v>
      </c>
      <c r="AF5838" s="7">
        <f>SUM(AE$3:AE5838)</f>
        <v>-199.95999999999884</v>
      </c>
      <c r="AG5838" s="2">
        <v>1.9</v>
      </c>
      <c r="AH5838" s="7">
        <f t="shared" si="1096"/>
        <v>-1</v>
      </c>
      <c r="AI5838" s="7">
        <f>SUM(AH$3:AH5838)</f>
        <v>-436.62999999999761</v>
      </c>
      <c r="AJ5838" s="2">
        <v>9.5</v>
      </c>
      <c r="AK5838" s="7">
        <f t="shared" si="1101"/>
        <v>-1</v>
      </c>
      <c r="AL5838" s="7">
        <f>SUM(AK$3:AK5838)</f>
        <v>-1222.42</v>
      </c>
      <c r="AM5838" s="2">
        <v>10</v>
      </c>
      <c r="AN5838" s="7">
        <f t="shared" si="1102"/>
        <v>-1</v>
      </c>
      <c r="AO5838" s="7">
        <f>SUM(AN$3:AN5838)</f>
        <v>-136</v>
      </c>
      <c r="AP5838" s="2">
        <v>6</v>
      </c>
      <c r="AQ5838" s="7">
        <f t="shared" si="1103"/>
        <v>-1</v>
      </c>
      <c r="AR5838" s="7">
        <f>SUM(AQ$3:AQ5838)</f>
        <v>-830</v>
      </c>
      <c r="AS5838">
        <v>5.75</v>
      </c>
      <c r="AT5838">
        <v>1.1399999999999999</v>
      </c>
      <c r="AU5838" s="5">
        <f t="shared" si="1097"/>
        <v>-4.16</v>
      </c>
      <c r="AV5838" s="4">
        <f>SUM(AU$3:AU5838)</f>
        <v>-4639.5499999999838</v>
      </c>
    </row>
    <row r="5839" spans="1:48" x14ac:dyDescent="0.25">
      <c r="A5839">
        <f t="shared" si="1093"/>
        <v>1</v>
      </c>
      <c r="B5839">
        <f t="shared" si="1092"/>
        <v>672</v>
      </c>
      <c r="C5839" s="1">
        <v>43526</v>
      </c>
      <c r="D5839" t="s">
        <v>298</v>
      </c>
      <c r="E5839" t="s">
        <v>3789</v>
      </c>
      <c r="F5839" t="s">
        <v>418</v>
      </c>
      <c r="G5839" t="s">
        <v>559</v>
      </c>
      <c r="H5839">
        <v>2019</v>
      </c>
      <c r="I5839">
        <v>3</v>
      </c>
      <c r="J5839">
        <v>2</v>
      </c>
      <c r="K5839" t="s">
        <v>47</v>
      </c>
      <c r="L5839">
        <v>7</v>
      </c>
      <c r="M5839" s="3">
        <v>2</v>
      </c>
      <c r="N5839" s="3">
        <v>0</v>
      </c>
      <c r="O5839" s="13">
        <v>2.25</v>
      </c>
      <c r="P5839">
        <v>3.25</v>
      </c>
      <c r="Q5839">
        <v>3.6</v>
      </c>
      <c r="R5839" s="2">
        <v>2</v>
      </c>
      <c r="S5839" s="7">
        <f t="shared" si="1098"/>
        <v>-1</v>
      </c>
      <c r="T5839" s="7">
        <f>SUM($S$3:S5839)</f>
        <v>-211.36999999999978</v>
      </c>
      <c r="U5839" s="2">
        <v>1.72</v>
      </c>
      <c r="V5839" s="7">
        <f t="shared" si="1099"/>
        <v>0.72</v>
      </c>
      <c r="W5839" s="7">
        <f>SUM($V$3:V5839)</f>
        <v>-604.73999999999376</v>
      </c>
      <c r="X5839" s="8">
        <v>1.44</v>
      </c>
      <c r="Y5839" s="7">
        <f t="shared" si="1094"/>
        <v>0.43999999999999995</v>
      </c>
      <c r="Z5839" s="7">
        <f>SUM($Y$3:Y5839)</f>
        <v>-152.86999999999881</v>
      </c>
      <c r="AA5839" s="8">
        <v>2.75</v>
      </c>
      <c r="AB5839" s="7">
        <f t="shared" si="1095"/>
        <v>-1</v>
      </c>
      <c r="AC5839" s="7">
        <f>SUM($AB$3:AB5839)</f>
        <v>-846.39999999999952</v>
      </c>
      <c r="AD5839" s="2">
        <v>2.5</v>
      </c>
      <c r="AE5839" s="7">
        <f t="shared" si="1100"/>
        <v>-1</v>
      </c>
      <c r="AF5839" s="7">
        <f>SUM(AE$3:AE5839)</f>
        <v>-200.95999999999884</v>
      </c>
      <c r="AG5839" s="2">
        <v>1.53</v>
      </c>
      <c r="AH5839" s="7">
        <f t="shared" si="1096"/>
        <v>0.53</v>
      </c>
      <c r="AI5839" s="7">
        <f>SUM(AH$3:AH5839)</f>
        <v>-436.09999999999764</v>
      </c>
      <c r="AJ5839" s="2">
        <v>6</v>
      </c>
      <c r="AK5839" s="7">
        <f t="shared" si="1101"/>
        <v>-1</v>
      </c>
      <c r="AL5839" s="7">
        <f>SUM(AK$3:AK5839)</f>
        <v>-1223.42</v>
      </c>
      <c r="AM5839" s="2">
        <v>9.5</v>
      </c>
      <c r="AN5839" s="7">
        <f t="shared" si="1102"/>
        <v>-1</v>
      </c>
      <c r="AO5839" s="7">
        <f>SUM(AN$3:AN5839)</f>
        <v>-137</v>
      </c>
      <c r="AP5839" s="2">
        <v>6</v>
      </c>
      <c r="AQ5839" s="7">
        <f t="shared" si="1103"/>
        <v>-1</v>
      </c>
      <c r="AR5839" s="7">
        <f>SUM(AQ$3:AQ5839)</f>
        <v>-831</v>
      </c>
      <c r="AS5839">
        <v>4.5</v>
      </c>
      <c r="AT5839">
        <v>1.19</v>
      </c>
      <c r="AU5839" s="5">
        <f t="shared" si="1097"/>
        <v>-4.3100000000000005</v>
      </c>
      <c r="AV5839" s="4">
        <f>SUM(AU$3:AU5839)</f>
        <v>-4643.8599999999842</v>
      </c>
    </row>
    <row r="5840" spans="1:48" x14ac:dyDescent="0.25">
      <c r="A5840">
        <f t="shared" si="1093"/>
        <v>1</v>
      </c>
      <c r="B5840">
        <f t="shared" si="1092"/>
        <v>671</v>
      </c>
      <c r="C5840" s="1">
        <v>43526</v>
      </c>
      <c r="D5840" t="s">
        <v>298</v>
      </c>
      <c r="E5840" t="s">
        <v>6372</v>
      </c>
      <c r="F5840" t="s">
        <v>5803</v>
      </c>
      <c r="G5840" t="s">
        <v>5796</v>
      </c>
      <c r="H5840">
        <v>2019</v>
      </c>
      <c r="I5840">
        <v>3</v>
      </c>
      <c r="J5840">
        <v>2</v>
      </c>
      <c r="K5840" t="s">
        <v>47</v>
      </c>
      <c r="L5840">
        <v>7</v>
      </c>
      <c r="M5840" s="3">
        <v>2</v>
      </c>
      <c r="N5840" s="3">
        <v>0</v>
      </c>
      <c r="O5840" s="13">
        <v>1.5</v>
      </c>
      <c r="P5840">
        <v>4.2</v>
      </c>
      <c r="Q5840">
        <v>8</v>
      </c>
      <c r="R5840" s="2">
        <v>1.9</v>
      </c>
      <c r="S5840" s="7">
        <f t="shared" si="1098"/>
        <v>-1</v>
      </c>
      <c r="T5840" s="7">
        <f>SUM($S$3:S5840)</f>
        <v>-212.36999999999978</v>
      </c>
      <c r="U5840" s="2">
        <v>1.8</v>
      </c>
      <c r="V5840" s="7">
        <f t="shared" si="1099"/>
        <v>0.8</v>
      </c>
      <c r="W5840" s="7">
        <f>SUM($V$3:V5840)</f>
        <v>-603.9399999999938</v>
      </c>
      <c r="X5840" s="8">
        <v>1.25</v>
      </c>
      <c r="Y5840" s="7">
        <f t="shared" si="1094"/>
        <v>0.25</v>
      </c>
      <c r="Z5840" s="7">
        <f>SUM($Y$3:Y5840)</f>
        <v>-152.61999999999881</v>
      </c>
      <c r="AA5840" s="8">
        <v>4</v>
      </c>
      <c r="AB5840" s="7">
        <f t="shared" si="1095"/>
        <v>-1</v>
      </c>
      <c r="AC5840" s="7">
        <f>SUM($AB$3:AB5840)</f>
        <v>-847.39999999999952</v>
      </c>
      <c r="AD5840" s="2">
        <v>1.8</v>
      </c>
      <c r="AE5840" s="7">
        <f t="shared" si="1100"/>
        <v>-1</v>
      </c>
      <c r="AF5840" s="7">
        <f>SUM(AE$3:AE5840)</f>
        <v>-201.95999999999884</v>
      </c>
      <c r="AG5840" s="2">
        <v>2</v>
      </c>
      <c r="AH5840" s="7">
        <f t="shared" si="1096"/>
        <v>1</v>
      </c>
      <c r="AI5840" s="7">
        <f>SUM(AH$3:AH5840)</f>
        <v>-435.09999999999764</v>
      </c>
      <c r="AJ5840" s="2">
        <v>6.5</v>
      </c>
      <c r="AK5840" s="7">
        <f t="shared" si="1101"/>
        <v>-1</v>
      </c>
      <c r="AL5840" s="7">
        <f>SUM(AK$3:AK5840)</f>
        <v>-1224.42</v>
      </c>
      <c r="AM5840" s="2">
        <v>8.5</v>
      </c>
      <c r="AN5840" s="7">
        <f t="shared" si="1102"/>
        <v>-1</v>
      </c>
      <c r="AO5840" s="7">
        <f>SUM(AN$3:AN5840)</f>
        <v>-138</v>
      </c>
      <c r="AP5840" s="2">
        <v>7.5</v>
      </c>
      <c r="AQ5840" s="7">
        <f t="shared" si="1103"/>
        <v>-1</v>
      </c>
      <c r="AR5840" s="7">
        <f>SUM(AQ$3:AQ5840)</f>
        <v>-832</v>
      </c>
      <c r="AS5840">
        <v>2.2999999999999998</v>
      </c>
      <c r="AT5840">
        <v>1.6</v>
      </c>
      <c r="AU5840" s="5">
        <f t="shared" si="1097"/>
        <v>-3.95</v>
      </c>
      <c r="AV5840" s="4">
        <f>SUM(AU$3:AU5840)</f>
        <v>-4647.809999999984</v>
      </c>
    </row>
    <row r="5841" spans="1:48" x14ac:dyDescent="0.25">
      <c r="A5841">
        <f t="shared" si="1093"/>
        <v>1</v>
      </c>
      <c r="B5841">
        <f t="shared" si="1092"/>
        <v>670</v>
      </c>
      <c r="C5841" s="1">
        <v>43526</v>
      </c>
      <c r="D5841" t="s">
        <v>298</v>
      </c>
      <c r="E5841" t="s">
        <v>6373</v>
      </c>
      <c r="F5841" t="s">
        <v>5809</v>
      </c>
      <c r="G5841" t="s">
        <v>410</v>
      </c>
      <c r="H5841">
        <v>2019</v>
      </c>
      <c r="I5841">
        <v>3</v>
      </c>
      <c r="J5841">
        <v>2</v>
      </c>
      <c r="K5841" t="s">
        <v>47</v>
      </c>
      <c r="L5841">
        <v>7</v>
      </c>
      <c r="M5841" s="3">
        <v>0</v>
      </c>
      <c r="N5841" s="3">
        <v>0</v>
      </c>
      <c r="O5841" s="13">
        <v>2.9</v>
      </c>
      <c r="P5841">
        <v>3.2</v>
      </c>
      <c r="Q5841">
        <v>2.7</v>
      </c>
      <c r="R5841" s="2">
        <v>2</v>
      </c>
      <c r="S5841" s="7">
        <f t="shared" si="1098"/>
        <v>-1</v>
      </c>
      <c r="T5841" s="7">
        <f>SUM($S$3:S5841)</f>
        <v>-213.36999999999978</v>
      </c>
      <c r="U5841" s="2">
        <v>1.72</v>
      </c>
      <c r="V5841" s="7">
        <f t="shared" si="1099"/>
        <v>0.72</v>
      </c>
      <c r="W5841" s="7">
        <f>SUM($V$3:V5841)</f>
        <v>-603.21999999999377</v>
      </c>
      <c r="X5841" s="8">
        <v>1.5</v>
      </c>
      <c r="Y5841" s="7">
        <f t="shared" si="1094"/>
        <v>-1</v>
      </c>
      <c r="Z5841" s="7">
        <f>SUM($Y$3:Y5841)</f>
        <v>-153.61999999999881</v>
      </c>
      <c r="AA5841" s="8">
        <v>2.62</v>
      </c>
      <c r="AB5841" s="7">
        <f t="shared" si="1095"/>
        <v>1.62</v>
      </c>
      <c r="AC5841" s="7">
        <f>SUM($AB$3:AB5841)</f>
        <v>-845.77999999999952</v>
      </c>
      <c r="AD5841" s="2">
        <v>2.5</v>
      </c>
      <c r="AE5841" s="7">
        <f t="shared" si="1100"/>
        <v>-1</v>
      </c>
      <c r="AF5841" s="7">
        <f>SUM(AE$3:AE5841)</f>
        <v>-202.95999999999884</v>
      </c>
      <c r="AG5841" s="2">
        <v>1.53</v>
      </c>
      <c r="AH5841" s="7">
        <f t="shared" si="1096"/>
        <v>0.53</v>
      </c>
      <c r="AI5841" s="7">
        <f>SUM(AH$3:AH5841)</f>
        <v>-434.56999999999766</v>
      </c>
      <c r="AJ5841" s="2">
        <v>7</v>
      </c>
      <c r="AK5841" s="7">
        <f t="shared" si="1101"/>
        <v>-1</v>
      </c>
      <c r="AL5841" s="7">
        <f>SUM(AK$3:AK5841)</f>
        <v>-1225.42</v>
      </c>
      <c r="AM5841" s="2">
        <v>11</v>
      </c>
      <c r="AN5841" s="7">
        <f t="shared" si="1102"/>
        <v>-1</v>
      </c>
      <c r="AO5841" s="7">
        <f>SUM(AN$3:AN5841)</f>
        <v>-139</v>
      </c>
      <c r="AP5841" s="2">
        <v>6</v>
      </c>
      <c r="AQ5841" s="7">
        <f t="shared" si="1103"/>
        <v>-1</v>
      </c>
      <c r="AR5841" s="7">
        <f>SUM(AQ$3:AQ5841)</f>
        <v>-833</v>
      </c>
      <c r="AS5841">
        <v>6.6</v>
      </c>
      <c r="AT5841">
        <v>1.1100000000000001</v>
      </c>
      <c r="AU5841" s="5">
        <f t="shared" si="1097"/>
        <v>-3.13</v>
      </c>
      <c r="AV5841" s="4">
        <f>SUM(AU$3:AU5841)</f>
        <v>-4650.9399999999841</v>
      </c>
    </row>
    <row r="5842" spans="1:48" x14ac:dyDescent="0.25">
      <c r="A5842">
        <f t="shared" si="1093"/>
        <v>1</v>
      </c>
      <c r="B5842">
        <f t="shared" si="1092"/>
        <v>669</v>
      </c>
      <c r="C5842" s="1">
        <v>43526</v>
      </c>
      <c r="D5842" t="s">
        <v>302</v>
      </c>
      <c r="E5842" t="s">
        <v>2204</v>
      </c>
      <c r="F5842" t="s">
        <v>484</v>
      </c>
      <c r="G5842" t="s">
        <v>494</v>
      </c>
      <c r="H5842">
        <v>2019</v>
      </c>
      <c r="I5842">
        <v>3</v>
      </c>
      <c r="J5842">
        <v>2</v>
      </c>
      <c r="K5842" t="s">
        <v>47</v>
      </c>
      <c r="L5842">
        <v>7</v>
      </c>
      <c r="M5842" s="3">
        <v>2</v>
      </c>
      <c r="N5842" s="3">
        <v>2</v>
      </c>
      <c r="O5842" s="13">
        <v>3.4</v>
      </c>
      <c r="P5842">
        <v>3.2</v>
      </c>
      <c r="Q5842">
        <v>2.2000000000000002</v>
      </c>
      <c r="R5842" s="2">
        <v>1.95</v>
      </c>
      <c r="S5842" s="7">
        <f t="shared" si="1098"/>
        <v>0.95</v>
      </c>
      <c r="T5842" s="7">
        <f>SUM($S$3:S5842)</f>
        <v>-212.41999999999979</v>
      </c>
      <c r="U5842" s="2">
        <v>1.8</v>
      </c>
      <c r="V5842" s="7">
        <f t="shared" si="1099"/>
        <v>-1</v>
      </c>
      <c r="W5842" s="7">
        <f>SUM($V$3:V5842)</f>
        <v>-604.21999999999377</v>
      </c>
      <c r="X5842" s="8">
        <v>1.4</v>
      </c>
      <c r="Y5842" s="7">
        <f t="shared" si="1094"/>
        <v>0.39999999999999991</v>
      </c>
      <c r="Z5842" s="7">
        <f>SUM($Y$3:Y5842)</f>
        <v>-153.21999999999881</v>
      </c>
      <c r="AA5842" s="8">
        <v>3</v>
      </c>
      <c r="AB5842" s="7">
        <f t="shared" si="1095"/>
        <v>-1</v>
      </c>
      <c r="AC5842" s="7">
        <f>SUM($AB$3:AB5842)</f>
        <v>-846.77999999999952</v>
      </c>
      <c r="AD5842" s="2">
        <v>2.2999999999999998</v>
      </c>
      <c r="AE5842" s="7">
        <f t="shared" si="1100"/>
        <v>1.2999999999999998</v>
      </c>
      <c r="AF5842" s="7">
        <f>SUM(AE$3:AE5842)</f>
        <v>-201.65999999999883</v>
      </c>
      <c r="AG5842" s="2">
        <v>1.61</v>
      </c>
      <c r="AH5842" s="7">
        <f t="shared" si="1096"/>
        <v>-1</v>
      </c>
      <c r="AI5842" s="7">
        <f>SUM(AH$3:AH5842)</f>
        <v>-435.56999999999766</v>
      </c>
      <c r="AJ5842" s="2">
        <v>8.5</v>
      </c>
      <c r="AK5842" s="7">
        <f t="shared" si="1101"/>
        <v>-1</v>
      </c>
      <c r="AL5842" s="7">
        <f>SUM(AK$3:AK5842)</f>
        <v>-1226.42</v>
      </c>
      <c r="AM5842" s="2">
        <v>12</v>
      </c>
      <c r="AN5842" s="7">
        <f t="shared" si="1102"/>
        <v>-1</v>
      </c>
      <c r="AO5842" s="7">
        <f>SUM(AN$3:AN5842)</f>
        <v>-140</v>
      </c>
      <c r="AP5842" s="2">
        <v>6</v>
      </c>
      <c r="AQ5842" s="7">
        <f t="shared" si="1103"/>
        <v>-1</v>
      </c>
      <c r="AR5842" s="7">
        <f>SUM(AQ$3:AQ5842)</f>
        <v>-834</v>
      </c>
      <c r="AS5842">
        <v>6.8</v>
      </c>
      <c r="AT5842">
        <v>1.1000000000000001</v>
      </c>
      <c r="AU5842" s="5">
        <f t="shared" si="1097"/>
        <v>-3.3500000000000005</v>
      </c>
      <c r="AV5842" s="4">
        <f>SUM(AU$3:AU5842)</f>
        <v>-4654.2899999999845</v>
      </c>
    </row>
    <row r="5843" spans="1:48" x14ac:dyDescent="0.25">
      <c r="A5843">
        <f t="shared" si="1093"/>
        <v>1</v>
      </c>
      <c r="B5843">
        <f t="shared" si="1092"/>
        <v>668</v>
      </c>
      <c r="C5843" s="1">
        <v>43526</v>
      </c>
      <c r="D5843" t="s">
        <v>302</v>
      </c>
      <c r="E5843" t="s">
        <v>6374</v>
      </c>
      <c r="F5843" t="s">
        <v>1482</v>
      </c>
      <c r="G5843" t="s">
        <v>5817</v>
      </c>
      <c r="H5843">
        <v>2019</v>
      </c>
      <c r="I5843">
        <v>3</v>
      </c>
      <c r="J5843">
        <v>2</v>
      </c>
      <c r="K5843" t="s">
        <v>47</v>
      </c>
      <c r="L5843">
        <v>7</v>
      </c>
      <c r="M5843" s="3">
        <v>1</v>
      </c>
      <c r="N5843" s="3">
        <v>2</v>
      </c>
      <c r="O5843" s="13">
        <v>15</v>
      </c>
      <c r="P5843">
        <v>7</v>
      </c>
      <c r="Q5843">
        <v>1.2</v>
      </c>
      <c r="R5843" s="2">
        <v>2</v>
      </c>
      <c r="S5843" s="7">
        <f t="shared" si="1098"/>
        <v>1</v>
      </c>
      <c r="T5843" s="7">
        <f>SUM($S$3:S5843)</f>
        <v>-211.41999999999979</v>
      </c>
      <c r="U5843" s="2">
        <v>1.75</v>
      </c>
      <c r="V5843" s="7">
        <f t="shared" si="1099"/>
        <v>-1</v>
      </c>
      <c r="W5843" s="7">
        <f>SUM($V$3:V5843)</f>
        <v>-605.21999999999377</v>
      </c>
      <c r="X5843" s="8">
        <v>1.1399999999999999</v>
      </c>
      <c r="Y5843" s="7">
        <f t="shared" si="1094"/>
        <v>0.1399999999999999</v>
      </c>
      <c r="Z5843" s="7">
        <f>SUM($Y$3:Y5843)</f>
        <v>-153.07999999999882</v>
      </c>
      <c r="AA5843" s="8">
        <v>5.5</v>
      </c>
      <c r="AB5843" s="7">
        <f t="shared" si="1095"/>
        <v>-1</v>
      </c>
      <c r="AC5843" s="7">
        <f>SUM($AB$3:AB5843)</f>
        <v>-847.77999999999952</v>
      </c>
      <c r="AD5843" s="2">
        <v>1.4</v>
      </c>
      <c r="AE5843" s="7">
        <f t="shared" si="1100"/>
        <v>0.39999999999999991</v>
      </c>
      <c r="AF5843" s="7">
        <f>SUM(AE$3:AE5843)</f>
        <v>-201.25999999999883</v>
      </c>
      <c r="AG5843" s="2">
        <v>3</v>
      </c>
      <c r="AH5843" s="7">
        <f t="shared" si="1096"/>
        <v>-1</v>
      </c>
      <c r="AI5843" s="7">
        <f>SUM(AH$3:AH5843)</f>
        <v>-436.56999999999766</v>
      </c>
      <c r="AJ5843" s="2">
        <v>34</v>
      </c>
      <c r="AK5843" s="7">
        <f t="shared" si="1101"/>
        <v>-1</v>
      </c>
      <c r="AL5843" s="7">
        <f>SUM(AK$3:AK5843)</f>
        <v>-1227.42</v>
      </c>
      <c r="AM5843" s="2">
        <v>41</v>
      </c>
      <c r="AN5843" s="7">
        <f t="shared" si="1102"/>
        <v>-1</v>
      </c>
      <c r="AO5843" s="7">
        <f>SUM(AN$3:AN5843)</f>
        <v>-141</v>
      </c>
      <c r="AP5843" s="2">
        <v>13</v>
      </c>
      <c r="AQ5843" s="7">
        <f t="shared" si="1103"/>
        <v>-1</v>
      </c>
      <c r="AR5843" s="7">
        <f>SUM(AQ$3:AQ5843)</f>
        <v>-835</v>
      </c>
      <c r="AU5843" s="5">
        <f t="shared" si="1097"/>
        <v>-4.46</v>
      </c>
      <c r="AV5843" s="4">
        <f>SUM(AU$3:AU5843)</f>
        <v>-4658.7499999999845</v>
      </c>
    </row>
    <row r="5844" spans="1:48" x14ac:dyDescent="0.25">
      <c r="A5844">
        <f t="shared" si="1093"/>
        <v>1</v>
      </c>
      <c r="B5844">
        <f t="shared" si="1092"/>
        <v>667</v>
      </c>
      <c r="C5844" s="1">
        <v>43526</v>
      </c>
      <c r="D5844" t="s">
        <v>302</v>
      </c>
      <c r="E5844" t="s">
        <v>6375</v>
      </c>
      <c r="F5844" t="s">
        <v>496</v>
      </c>
      <c r="G5844" t="s">
        <v>563</v>
      </c>
      <c r="H5844">
        <v>2019</v>
      </c>
      <c r="I5844">
        <v>3</v>
      </c>
      <c r="J5844">
        <v>2</v>
      </c>
      <c r="K5844" t="s">
        <v>47</v>
      </c>
      <c r="L5844">
        <v>7</v>
      </c>
      <c r="M5844" s="3">
        <v>2</v>
      </c>
      <c r="N5844" s="3">
        <v>2</v>
      </c>
      <c r="O5844" s="13">
        <v>1.95</v>
      </c>
      <c r="P5844">
        <v>3.1</v>
      </c>
      <c r="Q5844">
        <v>4.5</v>
      </c>
      <c r="R5844" s="2">
        <v>2.37</v>
      </c>
      <c r="S5844" s="7">
        <f t="shared" si="1098"/>
        <v>1.37</v>
      </c>
      <c r="T5844" s="7">
        <f>SUM($S$3:S5844)</f>
        <v>-210.04999999999978</v>
      </c>
      <c r="U5844" s="2">
        <v>1.53</v>
      </c>
      <c r="V5844" s="7">
        <f t="shared" si="1099"/>
        <v>-1</v>
      </c>
      <c r="W5844" s="7">
        <f>SUM($V$3:V5844)</f>
        <v>-606.21999999999377</v>
      </c>
      <c r="X5844" s="8">
        <v>1.57</v>
      </c>
      <c r="Y5844" s="7">
        <f t="shared" si="1094"/>
        <v>0.57000000000000006</v>
      </c>
      <c r="Z5844" s="7">
        <f>SUM($Y$3:Y5844)</f>
        <v>-152.50999999999883</v>
      </c>
      <c r="AA5844" s="8">
        <v>2.37</v>
      </c>
      <c r="AB5844" s="7">
        <f t="shared" si="1095"/>
        <v>-1</v>
      </c>
      <c r="AC5844" s="7">
        <f>SUM($AB$3:AB5844)</f>
        <v>-848.77999999999952</v>
      </c>
      <c r="AD5844" s="2">
        <v>2.75</v>
      </c>
      <c r="AE5844" s="7">
        <f t="shared" si="1100"/>
        <v>1.75</v>
      </c>
      <c r="AF5844" s="7">
        <f>SUM(AE$3:AE5844)</f>
        <v>-199.50999999999883</v>
      </c>
      <c r="AG5844" s="2">
        <v>1.44</v>
      </c>
      <c r="AH5844" s="7">
        <f t="shared" si="1096"/>
        <v>-1</v>
      </c>
      <c r="AI5844" s="7">
        <f>SUM(AH$3:AH5844)</f>
        <v>-437.56999999999766</v>
      </c>
      <c r="AJ5844" s="2">
        <v>5</v>
      </c>
      <c r="AK5844" s="7">
        <f t="shared" si="1101"/>
        <v>-1</v>
      </c>
      <c r="AL5844" s="7">
        <f>SUM(AK$3:AK5844)</f>
        <v>-1228.42</v>
      </c>
      <c r="AM5844" s="2">
        <v>9.5</v>
      </c>
      <c r="AN5844" s="7">
        <f t="shared" si="1102"/>
        <v>-1</v>
      </c>
      <c r="AO5844" s="7">
        <f>SUM(AN$3:AN5844)</f>
        <v>-142</v>
      </c>
      <c r="AP5844" s="2">
        <v>6</v>
      </c>
      <c r="AQ5844" s="7">
        <f t="shared" si="1103"/>
        <v>-1</v>
      </c>
      <c r="AR5844" s="7">
        <f>SUM(AQ$3:AQ5844)</f>
        <v>-836</v>
      </c>
      <c r="AS5844">
        <v>3.8</v>
      </c>
      <c r="AT5844">
        <v>1.25</v>
      </c>
      <c r="AU5844" s="5">
        <f t="shared" si="1097"/>
        <v>-2.3099999999999996</v>
      </c>
      <c r="AV5844" s="4">
        <f>SUM(AU$3:AU5844)</f>
        <v>-4661.0599999999849</v>
      </c>
    </row>
    <row r="5845" spans="1:48" x14ac:dyDescent="0.25">
      <c r="A5845">
        <f t="shared" si="1093"/>
        <v>1</v>
      </c>
      <c r="B5845">
        <f t="shared" si="1092"/>
        <v>666</v>
      </c>
      <c r="C5845" s="1">
        <v>43526</v>
      </c>
      <c r="D5845" t="s">
        <v>279</v>
      </c>
      <c r="E5845" t="s">
        <v>6376</v>
      </c>
      <c r="F5845" t="s">
        <v>313</v>
      </c>
      <c r="G5845" t="s">
        <v>319</v>
      </c>
      <c r="H5845">
        <v>2019</v>
      </c>
      <c r="I5845">
        <v>3</v>
      </c>
      <c r="J5845">
        <v>2</v>
      </c>
      <c r="K5845" t="s">
        <v>47</v>
      </c>
      <c r="L5845">
        <v>7</v>
      </c>
      <c r="M5845" s="3">
        <v>3</v>
      </c>
      <c r="N5845" s="3">
        <v>3</v>
      </c>
      <c r="O5845" s="13">
        <v>2.5499999999999998</v>
      </c>
      <c r="P5845">
        <v>3.4</v>
      </c>
      <c r="Q5845">
        <v>2.62</v>
      </c>
      <c r="R5845" s="2">
        <v>1.61</v>
      </c>
      <c r="S5845" s="7">
        <f t="shared" si="1098"/>
        <v>0.6100000000000001</v>
      </c>
      <c r="T5845" s="7">
        <f>SUM($S$3:S5845)</f>
        <v>-209.43999999999977</v>
      </c>
      <c r="U5845" s="2">
        <v>2.2000000000000002</v>
      </c>
      <c r="V5845" s="7">
        <f t="shared" si="1099"/>
        <v>-1</v>
      </c>
      <c r="W5845" s="7">
        <f>SUM($V$3:V5845)</f>
        <v>-607.21999999999377</v>
      </c>
      <c r="X5845" s="8">
        <v>1.22</v>
      </c>
      <c r="Y5845" s="7">
        <f t="shared" si="1094"/>
        <v>0.21999999999999997</v>
      </c>
      <c r="Z5845" s="7">
        <f>SUM($Y$3:Y5845)</f>
        <v>-152.28999999999883</v>
      </c>
      <c r="AA5845" s="8">
        <v>4</v>
      </c>
      <c r="AB5845" s="7">
        <f t="shared" si="1095"/>
        <v>-1</v>
      </c>
      <c r="AC5845" s="7">
        <f>SUM($AB$3:AB5845)</f>
        <v>-849.77999999999952</v>
      </c>
      <c r="AD5845" s="2">
        <v>1.85</v>
      </c>
      <c r="AE5845" s="7">
        <f t="shared" si="1100"/>
        <v>0.85000000000000009</v>
      </c>
      <c r="AF5845" s="7">
        <f>SUM(AE$3:AE5845)</f>
        <v>-198.65999999999883</v>
      </c>
      <c r="AG5845" s="2">
        <v>1.95</v>
      </c>
      <c r="AH5845" s="7">
        <f t="shared" si="1096"/>
        <v>-1</v>
      </c>
      <c r="AI5845" s="7">
        <f>SUM(AH$3:AH5845)</f>
        <v>-438.56999999999766</v>
      </c>
      <c r="AJ5845" s="2">
        <v>10</v>
      </c>
      <c r="AK5845" s="7">
        <f t="shared" si="1101"/>
        <v>-1</v>
      </c>
      <c r="AL5845" s="7">
        <f>SUM(AK$3:AK5845)</f>
        <v>-1229.42</v>
      </c>
      <c r="AM5845" s="2">
        <v>10</v>
      </c>
      <c r="AN5845" s="7">
        <f t="shared" si="1102"/>
        <v>-1</v>
      </c>
      <c r="AO5845" s="7">
        <f>SUM(AN$3:AN5845)</f>
        <v>-143</v>
      </c>
      <c r="AP5845" s="2">
        <v>6.5</v>
      </c>
      <c r="AQ5845" s="7">
        <f t="shared" si="1103"/>
        <v>-1</v>
      </c>
      <c r="AR5845" s="7">
        <f>SUM(AQ$3:AQ5845)</f>
        <v>-837</v>
      </c>
      <c r="AS5845">
        <v>5.25</v>
      </c>
      <c r="AT5845">
        <v>1.1599999999999999</v>
      </c>
      <c r="AU5845" s="5">
        <f t="shared" si="1097"/>
        <v>-4.32</v>
      </c>
      <c r="AV5845" s="4">
        <f>SUM(AU$3:AU5845)</f>
        <v>-4665.3799999999846</v>
      </c>
    </row>
    <row r="5846" spans="1:48" x14ac:dyDescent="0.25">
      <c r="A5846">
        <f t="shared" si="1093"/>
        <v>1</v>
      </c>
      <c r="B5846">
        <f t="shared" si="1092"/>
        <v>665</v>
      </c>
      <c r="C5846" s="1">
        <v>43526</v>
      </c>
      <c r="D5846" t="s">
        <v>279</v>
      </c>
      <c r="E5846" t="s">
        <v>6377</v>
      </c>
      <c r="F5846" t="s">
        <v>326</v>
      </c>
      <c r="G5846" t="s">
        <v>505</v>
      </c>
      <c r="H5846">
        <v>2019</v>
      </c>
      <c r="I5846">
        <v>3</v>
      </c>
      <c r="J5846">
        <v>2</v>
      </c>
      <c r="K5846" t="s">
        <v>47</v>
      </c>
      <c r="L5846">
        <v>7</v>
      </c>
      <c r="M5846" s="3">
        <v>1</v>
      </c>
      <c r="N5846" s="3">
        <v>1</v>
      </c>
      <c r="O5846" s="13">
        <v>1.57</v>
      </c>
      <c r="P5846">
        <v>4.2</v>
      </c>
      <c r="Q5846">
        <v>5.25</v>
      </c>
      <c r="R5846" s="2">
        <v>1.8</v>
      </c>
      <c r="S5846" s="7">
        <f t="shared" si="1098"/>
        <v>0.8</v>
      </c>
      <c r="T5846" s="7">
        <f>SUM($S$3:S5846)</f>
        <v>-208.63999999999976</v>
      </c>
      <c r="U5846" s="2">
        <v>1.95</v>
      </c>
      <c r="V5846" s="7">
        <f t="shared" si="1099"/>
        <v>-1</v>
      </c>
      <c r="W5846" s="7">
        <f>SUM($V$3:V5846)</f>
        <v>-608.21999999999377</v>
      </c>
      <c r="X5846" s="8">
        <v>1.22</v>
      </c>
      <c r="Y5846" s="7">
        <f t="shared" si="1094"/>
        <v>0.21999999999999997</v>
      </c>
      <c r="Z5846" s="7">
        <f>SUM($Y$3:Y5846)</f>
        <v>-152.06999999999883</v>
      </c>
      <c r="AA5846" s="8">
        <v>4</v>
      </c>
      <c r="AB5846" s="7">
        <f t="shared" si="1095"/>
        <v>-1</v>
      </c>
      <c r="AC5846" s="7">
        <f>SUM($AB$3:AB5846)</f>
        <v>-850.77999999999952</v>
      </c>
      <c r="AD5846" s="2">
        <v>1.75</v>
      </c>
      <c r="AE5846" s="7">
        <f t="shared" si="1100"/>
        <v>-1</v>
      </c>
      <c r="AF5846" s="7">
        <f>SUM(AE$3:AE5846)</f>
        <v>-199.65999999999883</v>
      </c>
      <c r="AG5846" s="2">
        <v>2.0499999999999998</v>
      </c>
      <c r="AH5846" s="7">
        <f t="shared" si="1096"/>
        <v>1.0499999999999998</v>
      </c>
      <c r="AI5846" s="7">
        <f>SUM(AH$3:AH5846)</f>
        <v>-437.51999999999765</v>
      </c>
      <c r="AJ5846" s="2">
        <v>7.5</v>
      </c>
      <c r="AK5846" s="7">
        <f t="shared" si="1101"/>
        <v>-1</v>
      </c>
      <c r="AL5846" s="7">
        <f>SUM(AK$3:AK5846)</f>
        <v>-1230.42</v>
      </c>
      <c r="AM5846" s="2">
        <v>8</v>
      </c>
      <c r="AN5846" s="7">
        <f t="shared" si="1102"/>
        <v>-1</v>
      </c>
      <c r="AO5846" s="7">
        <f>SUM(AN$3:AN5846)</f>
        <v>-144</v>
      </c>
      <c r="AP5846" s="2">
        <v>8</v>
      </c>
      <c r="AQ5846" s="7">
        <f t="shared" si="1103"/>
        <v>7</v>
      </c>
      <c r="AR5846" s="7">
        <f>SUM(AQ$3:AQ5846)</f>
        <v>-830</v>
      </c>
      <c r="AS5846">
        <v>2.37</v>
      </c>
      <c r="AT5846">
        <v>1.55</v>
      </c>
      <c r="AU5846" s="5">
        <f t="shared" si="1097"/>
        <v>4.07</v>
      </c>
      <c r="AV5846" s="4">
        <f>SUM(AU$3:AU5846)</f>
        <v>-4661.3099999999849</v>
      </c>
    </row>
    <row r="5847" spans="1:48" x14ac:dyDescent="0.25">
      <c r="A5847">
        <f t="shared" si="1093"/>
        <v>1</v>
      </c>
      <c r="B5847">
        <f t="shared" si="1092"/>
        <v>664</v>
      </c>
      <c r="C5847" s="1">
        <v>43526</v>
      </c>
      <c r="D5847" t="s">
        <v>279</v>
      </c>
      <c r="E5847" t="s">
        <v>6378</v>
      </c>
      <c r="F5847" t="s">
        <v>498</v>
      </c>
      <c r="G5847" t="s">
        <v>501</v>
      </c>
      <c r="H5847">
        <v>2019</v>
      </c>
      <c r="I5847">
        <v>3</v>
      </c>
      <c r="J5847">
        <v>2</v>
      </c>
      <c r="K5847" t="s">
        <v>47</v>
      </c>
      <c r="L5847">
        <v>7</v>
      </c>
      <c r="M5847" s="3">
        <v>1</v>
      </c>
      <c r="N5847" s="3">
        <v>1</v>
      </c>
      <c r="O5847" s="13">
        <v>1.7</v>
      </c>
      <c r="P5847">
        <v>4</v>
      </c>
      <c r="Q5847">
        <v>4.5</v>
      </c>
      <c r="R5847" s="2">
        <v>1.7</v>
      </c>
      <c r="S5847" s="7">
        <f t="shared" si="1098"/>
        <v>0.7</v>
      </c>
      <c r="T5847" s="7">
        <f>SUM($S$3:S5847)</f>
        <v>-207.93999999999977</v>
      </c>
      <c r="U5847" s="2">
        <v>2.0499999999999998</v>
      </c>
      <c r="V5847" s="7">
        <f t="shared" si="1099"/>
        <v>-1</v>
      </c>
      <c r="W5847" s="7">
        <f>SUM($V$3:V5847)</f>
        <v>-609.21999999999377</v>
      </c>
      <c r="X5847" s="8">
        <v>1.22</v>
      </c>
      <c r="Y5847" s="7">
        <f t="shared" si="1094"/>
        <v>0.21999999999999997</v>
      </c>
      <c r="Z5847" s="7">
        <f>SUM($Y$3:Y5847)</f>
        <v>-151.84999999999883</v>
      </c>
      <c r="AA5847" s="8">
        <v>4</v>
      </c>
      <c r="AB5847" s="7">
        <f t="shared" si="1095"/>
        <v>-1</v>
      </c>
      <c r="AC5847" s="7">
        <f>SUM($AB$3:AB5847)</f>
        <v>-851.77999999999952</v>
      </c>
      <c r="AD5847" s="2">
        <v>1.7</v>
      </c>
      <c r="AE5847" s="7">
        <f t="shared" si="1100"/>
        <v>-1</v>
      </c>
      <c r="AF5847" s="7">
        <f>SUM(AE$3:AE5847)</f>
        <v>-200.65999999999883</v>
      </c>
      <c r="AG5847" s="2">
        <v>2.1</v>
      </c>
      <c r="AH5847" s="7">
        <f t="shared" si="1096"/>
        <v>1.1000000000000001</v>
      </c>
      <c r="AI5847" s="7">
        <f>SUM(AH$3:AH5847)</f>
        <v>-436.41999999999763</v>
      </c>
      <c r="AJ5847" s="2">
        <v>8</v>
      </c>
      <c r="AK5847" s="7">
        <f t="shared" si="1101"/>
        <v>-1</v>
      </c>
      <c r="AL5847" s="7">
        <f>SUM(AK$3:AK5847)</f>
        <v>-1231.42</v>
      </c>
      <c r="AM5847" s="2">
        <v>8</v>
      </c>
      <c r="AN5847" s="7">
        <f t="shared" si="1102"/>
        <v>-1</v>
      </c>
      <c r="AO5847" s="7">
        <f>SUM(AN$3:AN5847)</f>
        <v>-145</v>
      </c>
      <c r="AP5847" s="2">
        <v>7.5</v>
      </c>
      <c r="AQ5847" s="7">
        <f t="shared" si="1103"/>
        <v>6.5</v>
      </c>
      <c r="AR5847" s="7">
        <f>SUM(AQ$3:AQ5847)</f>
        <v>-823.5</v>
      </c>
      <c r="AS5847">
        <v>2.85</v>
      </c>
      <c r="AT5847">
        <v>1.4</v>
      </c>
      <c r="AU5847" s="5">
        <f t="shared" si="1097"/>
        <v>3.52</v>
      </c>
      <c r="AV5847" s="4">
        <f>SUM(AU$3:AU5847)</f>
        <v>-4657.7899999999845</v>
      </c>
    </row>
    <row r="5848" spans="1:48" x14ac:dyDescent="0.25">
      <c r="A5848">
        <f t="shared" si="1093"/>
        <v>1</v>
      </c>
      <c r="B5848">
        <f t="shared" si="1092"/>
        <v>663</v>
      </c>
      <c r="C5848" s="1">
        <v>43526</v>
      </c>
      <c r="D5848" t="s">
        <v>279</v>
      </c>
      <c r="E5848" t="s">
        <v>6379</v>
      </c>
      <c r="F5848" t="s">
        <v>329</v>
      </c>
      <c r="G5848" t="s">
        <v>504</v>
      </c>
      <c r="H5848">
        <v>2019</v>
      </c>
      <c r="I5848">
        <v>3</v>
      </c>
      <c r="J5848">
        <v>2</v>
      </c>
      <c r="K5848" t="s">
        <v>47</v>
      </c>
      <c r="L5848">
        <v>7</v>
      </c>
      <c r="M5848" s="3">
        <v>1</v>
      </c>
      <c r="N5848" s="3">
        <v>1</v>
      </c>
      <c r="O5848" s="13">
        <v>1.8</v>
      </c>
      <c r="P5848">
        <v>4</v>
      </c>
      <c r="Q5848">
        <v>3.8</v>
      </c>
      <c r="R5848" s="2">
        <v>1.5</v>
      </c>
      <c r="S5848" s="7">
        <f t="shared" si="1098"/>
        <v>0.5</v>
      </c>
      <c r="T5848" s="7">
        <f>SUM($S$3:S5848)</f>
        <v>-207.43999999999977</v>
      </c>
      <c r="U5848" s="2">
        <v>2.5</v>
      </c>
      <c r="V5848" s="7">
        <f t="shared" si="1099"/>
        <v>-1</v>
      </c>
      <c r="W5848" s="7">
        <f>SUM($V$3:V5848)</f>
        <v>-610.21999999999377</v>
      </c>
      <c r="X5848" s="8">
        <v>1.1399999999999999</v>
      </c>
      <c r="Y5848" s="7">
        <f t="shared" si="1094"/>
        <v>0.1399999999999999</v>
      </c>
      <c r="Z5848" s="7">
        <f>SUM($Y$3:Y5848)</f>
        <v>-151.70999999999884</v>
      </c>
      <c r="AA5848" s="8">
        <v>5.5</v>
      </c>
      <c r="AB5848" s="7">
        <f t="shared" si="1095"/>
        <v>-1</v>
      </c>
      <c r="AC5848" s="7">
        <f>SUM($AB$3:AB5848)</f>
        <v>-852.77999999999952</v>
      </c>
      <c r="AD5848" s="2">
        <v>1.5</v>
      </c>
      <c r="AE5848" s="7">
        <f t="shared" si="1100"/>
        <v>-1</v>
      </c>
      <c r="AF5848" s="7">
        <f>SUM(AE$3:AE5848)</f>
        <v>-201.65999999999883</v>
      </c>
      <c r="AG5848" s="2">
        <v>2.5</v>
      </c>
      <c r="AH5848" s="7">
        <f t="shared" si="1096"/>
        <v>1.5</v>
      </c>
      <c r="AI5848" s="7">
        <f>SUM(AH$3:AH5848)</f>
        <v>-434.91999999999763</v>
      </c>
      <c r="AJ5848" s="2">
        <v>11</v>
      </c>
      <c r="AK5848" s="7">
        <f t="shared" si="1101"/>
        <v>-1</v>
      </c>
      <c r="AL5848" s="7">
        <f>SUM(AK$3:AK5848)</f>
        <v>-1232.42</v>
      </c>
      <c r="AM5848" s="2">
        <v>8.5</v>
      </c>
      <c r="AN5848" s="7">
        <f t="shared" si="1102"/>
        <v>-1</v>
      </c>
      <c r="AO5848" s="7">
        <f>SUM(AN$3:AN5848)</f>
        <v>-146</v>
      </c>
      <c r="AP5848" s="2">
        <v>8</v>
      </c>
      <c r="AQ5848" s="7">
        <f t="shared" si="1103"/>
        <v>7</v>
      </c>
      <c r="AR5848" s="7">
        <f>SUM(AQ$3:AQ5848)</f>
        <v>-816.5</v>
      </c>
      <c r="AS5848">
        <v>2.85</v>
      </c>
      <c r="AT5848">
        <v>1.4</v>
      </c>
      <c r="AU5848" s="5">
        <f t="shared" si="1097"/>
        <v>4.1399999999999997</v>
      </c>
      <c r="AV5848" s="4">
        <f>SUM(AU$3:AU5848)</f>
        <v>-4653.6499999999842</v>
      </c>
    </row>
    <row r="5849" spans="1:48" x14ac:dyDescent="0.25">
      <c r="A5849">
        <f t="shared" si="1093"/>
        <v>1</v>
      </c>
      <c r="B5849">
        <f t="shared" si="1092"/>
        <v>662</v>
      </c>
      <c r="C5849" s="1">
        <v>43526</v>
      </c>
      <c r="D5849" t="s">
        <v>279</v>
      </c>
      <c r="E5849" t="s">
        <v>6380</v>
      </c>
      <c r="F5849" t="s">
        <v>314</v>
      </c>
      <c r="G5849" t="s">
        <v>508</v>
      </c>
      <c r="H5849">
        <v>2019</v>
      </c>
      <c r="I5849">
        <v>3</v>
      </c>
      <c r="J5849">
        <v>2</v>
      </c>
      <c r="K5849" t="s">
        <v>47</v>
      </c>
      <c r="L5849">
        <v>7</v>
      </c>
      <c r="M5849" s="3">
        <v>2</v>
      </c>
      <c r="N5849" s="3">
        <v>2</v>
      </c>
      <c r="O5849" s="13">
        <v>2.9</v>
      </c>
      <c r="P5849">
        <v>3.75</v>
      </c>
      <c r="Q5849">
        <v>2.25</v>
      </c>
      <c r="R5849" s="2">
        <v>1.57</v>
      </c>
      <c r="S5849" s="7">
        <f t="shared" si="1098"/>
        <v>0.57000000000000006</v>
      </c>
      <c r="T5849" s="7">
        <f>SUM($S$3:S5849)</f>
        <v>-206.86999999999978</v>
      </c>
      <c r="U5849" s="2">
        <v>2.25</v>
      </c>
      <c r="V5849" s="7">
        <f t="shared" si="1099"/>
        <v>-1</v>
      </c>
      <c r="W5849" s="7">
        <f>SUM($V$3:V5849)</f>
        <v>-611.21999999999377</v>
      </c>
      <c r="X5849" s="8">
        <v>1.2</v>
      </c>
      <c r="Y5849" s="7">
        <f t="shared" si="1094"/>
        <v>0.19999999999999996</v>
      </c>
      <c r="Z5849" s="7">
        <f>SUM($Y$3:Y5849)</f>
        <v>-151.50999999999885</v>
      </c>
      <c r="AA5849" s="8">
        <v>4.33</v>
      </c>
      <c r="AB5849" s="7">
        <f t="shared" si="1095"/>
        <v>-1</v>
      </c>
      <c r="AC5849" s="7">
        <f>SUM($AB$3:AB5849)</f>
        <v>-853.77999999999952</v>
      </c>
      <c r="AD5849" s="2">
        <v>1.66</v>
      </c>
      <c r="AE5849" s="7">
        <f t="shared" si="1100"/>
        <v>0.65999999999999992</v>
      </c>
      <c r="AF5849" s="7">
        <f>SUM(AE$3:AE5849)</f>
        <v>-200.99999999999883</v>
      </c>
      <c r="AG5849" s="2">
        <v>2.15</v>
      </c>
      <c r="AH5849" s="7">
        <f t="shared" si="1096"/>
        <v>-1</v>
      </c>
      <c r="AI5849" s="7">
        <f>SUM(AH$3:AH5849)</f>
        <v>-435.91999999999763</v>
      </c>
      <c r="AJ5849" s="2">
        <v>11</v>
      </c>
      <c r="AK5849" s="7">
        <f t="shared" si="1101"/>
        <v>-1</v>
      </c>
      <c r="AL5849" s="7">
        <f>SUM(AK$3:AK5849)</f>
        <v>-1233.42</v>
      </c>
      <c r="AM5849" s="2">
        <v>10</v>
      </c>
      <c r="AN5849" s="7">
        <f t="shared" si="1102"/>
        <v>-1</v>
      </c>
      <c r="AO5849" s="7">
        <f>SUM(AN$3:AN5849)</f>
        <v>-147</v>
      </c>
      <c r="AP5849" s="2">
        <v>7</v>
      </c>
      <c r="AQ5849" s="7">
        <f t="shared" si="1103"/>
        <v>-1</v>
      </c>
      <c r="AR5849" s="7">
        <f>SUM(AQ$3:AQ5849)</f>
        <v>-817.5</v>
      </c>
      <c r="AS5849">
        <v>5.9</v>
      </c>
      <c r="AT5849">
        <v>1.1299999999999999</v>
      </c>
      <c r="AU5849" s="5">
        <f t="shared" si="1097"/>
        <v>-4.57</v>
      </c>
      <c r="AV5849" s="4">
        <f>SUM(AU$3:AU5849)</f>
        <v>-4658.2199999999839</v>
      </c>
    </row>
    <row r="5850" spans="1:48" x14ac:dyDescent="0.25">
      <c r="A5850">
        <f t="shared" si="1093"/>
        <v>1</v>
      </c>
      <c r="B5850">
        <f t="shared" si="1092"/>
        <v>661</v>
      </c>
      <c r="C5850" s="1">
        <v>43526</v>
      </c>
      <c r="D5850" t="s">
        <v>279</v>
      </c>
      <c r="E5850" t="s">
        <v>6381</v>
      </c>
      <c r="F5850" t="s">
        <v>282</v>
      </c>
      <c r="G5850" t="s">
        <v>507</v>
      </c>
      <c r="H5850">
        <v>2019</v>
      </c>
      <c r="I5850">
        <v>3</v>
      </c>
      <c r="J5850">
        <v>2</v>
      </c>
      <c r="K5850" t="s">
        <v>47</v>
      </c>
      <c r="L5850">
        <v>7</v>
      </c>
      <c r="M5850" s="3">
        <v>1</v>
      </c>
      <c r="N5850" s="3">
        <v>3</v>
      </c>
      <c r="O5850" s="13">
        <v>1.75</v>
      </c>
      <c r="P5850">
        <v>3.75</v>
      </c>
      <c r="Q5850">
        <v>4.33</v>
      </c>
      <c r="R5850" s="2">
        <v>1.61</v>
      </c>
      <c r="S5850" s="7">
        <f t="shared" si="1098"/>
        <v>0.6100000000000001</v>
      </c>
      <c r="T5850" s="7">
        <f>SUM($S$3:S5850)</f>
        <v>-206.25999999999976</v>
      </c>
      <c r="U5850" s="2">
        <v>2.2000000000000002</v>
      </c>
      <c r="V5850" s="7">
        <f t="shared" si="1099"/>
        <v>-1</v>
      </c>
      <c r="W5850" s="7">
        <f>SUM($V$3:V5850)</f>
        <v>-612.21999999999377</v>
      </c>
      <c r="X5850" s="8">
        <v>1.2</v>
      </c>
      <c r="Y5850" s="7">
        <f t="shared" si="1094"/>
        <v>0.19999999999999996</v>
      </c>
      <c r="Z5850" s="7">
        <f>SUM($Y$3:Y5850)</f>
        <v>-151.30999999999887</v>
      </c>
      <c r="AA5850" s="8">
        <v>4.33</v>
      </c>
      <c r="AB5850" s="7">
        <f t="shared" si="1095"/>
        <v>-1</v>
      </c>
      <c r="AC5850" s="7">
        <f>SUM($AB$3:AB5850)</f>
        <v>-854.77999999999952</v>
      </c>
      <c r="AD5850" s="2">
        <v>1.65</v>
      </c>
      <c r="AE5850" s="7">
        <f t="shared" si="1100"/>
        <v>0.64999999999999991</v>
      </c>
      <c r="AF5850" s="7">
        <f>SUM(AE$3:AE5850)</f>
        <v>-200.34999999999883</v>
      </c>
      <c r="AG5850" s="2">
        <v>2.2000000000000002</v>
      </c>
      <c r="AH5850" s="7">
        <f t="shared" si="1096"/>
        <v>-1</v>
      </c>
      <c r="AI5850" s="7">
        <f>SUM(AH$3:AH5850)</f>
        <v>-436.91999999999763</v>
      </c>
      <c r="AJ5850" s="2">
        <v>9</v>
      </c>
      <c r="AK5850" s="7">
        <f t="shared" si="1101"/>
        <v>-1</v>
      </c>
      <c r="AL5850" s="7">
        <f>SUM(AK$3:AK5850)</f>
        <v>-1234.42</v>
      </c>
      <c r="AM5850" s="2">
        <v>8.5</v>
      </c>
      <c r="AN5850" s="7">
        <f t="shared" si="1102"/>
        <v>-1</v>
      </c>
      <c r="AO5850" s="7">
        <f>SUM(AN$3:AN5850)</f>
        <v>-148</v>
      </c>
      <c r="AP5850" s="2">
        <v>7</v>
      </c>
      <c r="AQ5850" s="7">
        <f t="shared" si="1103"/>
        <v>-1</v>
      </c>
      <c r="AR5850" s="7">
        <f>SUM(AQ$3:AQ5850)</f>
        <v>-818.5</v>
      </c>
      <c r="AS5850">
        <v>2.75</v>
      </c>
      <c r="AT5850">
        <v>1.42</v>
      </c>
      <c r="AU5850" s="5">
        <f t="shared" si="1097"/>
        <v>-4.54</v>
      </c>
      <c r="AV5850" s="4">
        <f>SUM(AU$3:AU5850)</f>
        <v>-4662.7599999999838</v>
      </c>
    </row>
    <row r="5851" spans="1:48" x14ac:dyDescent="0.25">
      <c r="A5851">
        <f t="shared" si="1093"/>
        <v>1</v>
      </c>
      <c r="B5851">
        <f t="shared" si="1092"/>
        <v>660</v>
      </c>
      <c r="C5851" s="1">
        <v>43526</v>
      </c>
      <c r="D5851" t="s">
        <v>279</v>
      </c>
      <c r="E5851" t="s">
        <v>6382</v>
      </c>
      <c r="F5851" t="s">
        <v>317</v>
      </c>
      <c r="G5851" t="s">
        <v>323</v>
      </c>
      <c r="H5851">
        <v>2019</v>
      </c>
      <c r="I5851">
        <v>3</v>
      </c>
      <c r="J5851">
        <v>2</v>
      </c>
      <c r="K5851" t="s">
        <v>47</v>
      </c>
      <c r="L5851">
        <v>7</v>
      </c>
      <c r="M5851" s="3">
        <v>2</v>
      </c>
      <c r="N5851" s="3">
        <v>3</v>
      </c>
      <c r="O5851" s="13">
        <v>2.15</v>
      </c>
      <c r="P5851">
        <v>3.6</v>
      </c>
      <c r="Q5851">
        <v>3.1</v>
      </c>
      <c r="R5851" s="2">
        <v>1.66</v>
      </c>
      <c r="S5851" s="7">
        <f t="shared" si="1098"/>
        <v>0.65999999999999992</v>
      </c>
      <c r="T5851" s="7">
        <f>SUM($S$3:S5851)</f>
        <v>-205.59999999999977</v>
      </c>
      <c r="U5851" s="2">
        <v>2.1</v>
      </c>
      <c r="V5851" s="7">
        <f t="shared" si="1099"/>
        <v>-1</v>
      </c>
      <c r="W5851" s="7">
        <f>SUM($V$3:V5851)</f>
        <v>-613.21999999999377</v>
      </c>
      <c r="X5851" s="8">
        <v>1.25</v>
      </c>
      <c r="Y5851" s="7">
        <f t="shared" si="1094"/>
        <v>0.25</v>
      </c>
      <c r="Z5851" s="7">
        <f>SUM($Y$3:Y5851)</f>
        <v>-151.05999999999887</v>
      </c>
      <c r="AA5851" s="8">
        <v>3.75</v>
      </c>
      <c r="AB5851" s="7">
        <f t="shared" si="1095"/>
        <v>-1</v>
      </c>
      <c r="AC5851" s="7">
        <f>SUM($AB$3:AB5851)</f>
        <v>-855.77999999999952</v>
      </c>
      <c r="AD5851" s="2">
        <v>1.8</v>
      </c>
      <c r="AE5851" s="7">
        <f t="shared" si="1100"/>
        <v>0.8</v>
      </c>
      <c r="AF5851" s="7">
        <f>SUM(AE$3:AE5851)</f>
        <v>-199.54999999999882</v>
      </c>
      <c r="AG5851" s="2">
        <v>2</v>
      </c>
      <c r="AH5851" s="7">
        <f t="shared" si="1096"/>
        <v>-1</v>
      </c>
      <c r="AI5851" s="7">
        <f>SUM(AH$3:AH5851)</f>
        <v>-437.91999999999763</v>
      </c>
      <c r="AJ5851" s="2">
        <v>8.5</v>
      </c>
      <c r="AK5851" s="7">
        <f t="shared" si="1101"/>
        <v>-1</v>
      </c>
      <c r="AL5851" s="7">
        <f>SUM(AK$3:AK5851)</f>
        <v>-1235.42</v>
      </c>
      <c r="AM5851" s="2">
        <v>9</v>
      </c>
      <c r="AN5851" s="7">
        <f t="shared" si="1102"/>
        <v>-1</v>
      </c>
      <c r="AO5851" s="7">
        <f>SUM(AN$3:AN5851)</f>
        <v>-149</v>
      </c>
      <c r="AP5851" s="2">
        <v>7</v>
      </c>
      <c r="AQ5851" s="7">
        <f t="shared" si="1103"/>
        <v>-1</v>
      </c>
      <c r="AR5851" s="7">
        <f>SUM(AQ$3:AQ5851)</f>
        <v>-819.5</v>
      </c>
      <c r="AS5851">
        <v>3.9</v>
      </c>
      <c r="AT5851">
        <v>1.24</v>
      </c>
      <c r="AU5851" s="5">
        <f t="shared" si="1097"/>
        <v>-4.29</v>
      </c>
      <c r="AV5851" s="4">
        <f>SUM(AU$3:AU5851)</f>
        <v>-4667.0499999999838</v>
      </c>
    </row>
    <row r="5852" spans="1:48" x14ac:dyDescent="0.25">
      <c r="A5852">
        <f t="shared" si="1093"/>
        <v>1</v>
      </c>
      <c r="B5852">
        <f t="shared" si="1092"/>
        <v>659</v>
      </c>
      <c r="C5852" s="1">
        <v>43526</v>
      </c>
      <c r="D5852" t="s">
        <v>283</v>
      </c>
      <c r="E5852" t="s">
        <v>6383</v>
      </c>
      <c r="F5852" t="s">
        <v>527</v>
      </c>
      <c r="G5852" t="s">
        <v>5854</v>
      </c>
      <c r="H5852">
        <v>2019</v>
      </c>
      <c r="I5852">
        <v>3</v>
      </c>
      <c r="J5852">
        <v>2</v>
      </c>
      <c r="K5852" t="s">
        <v>47</v>
      </c>
      <c r="L5852">
        <v>7</v>
      </c>
      <c r="M5852" s="3">
        <v>0</v>
      </c>
      <c r="N5852" s="3">
        <v>1</v>
      </c>
      <c r="O5852" s="13">
        <v>15</v>
      </c>
      <c r="P5852">
        <v>9</v>
      </c>
      <c r="Q5852">
        <v>1.18</v>
      </c>
      <c r="R5852" s="2">
        <v>1.95</v>
      </c>
      <c r="S5852" s="7">
        <f t="shared" si="1098"/>
        <v>-1</v>
      </c>
      <c r="T5852" s="7">
        <f>SUM($S$3:S5852)</f>
        <v>-206.59999999999977</v>
      </c>
      <c r="U5852" s="2">
        <v>1.8</v>
      </c>
      <c r="V5852" s="7">
        <f t="shared" si="1099"/>
        <v>0.8</v>
      </c>
      <c r="W5852" s="7">
        <f>SUM($V$3:V5852)</f>
        <v>-612.41999999999382</v>
      </c>
      <c r="X5852" s="8">
        <v>1.1100000000000001</v>
      </c>
      <c r="Y5852" s="7">
        <f t="shared" si="1094"/>
        <v>-1</v>
      </c>
      <c r="Z5852" s="7">
        <f>SUM($Y$3:Y5852)</f>
        <v>-152.05999999999887</v>
      </c>
      <c r="AA5852" s="8">
        <v>6.5</v>
      </c>
      <c r="AB5852" s="7">
        <f t="shared" si="1095"/>
        <v>5.5</v>
      </c>
      <c r="AC5852" s="7">
        <f>SUM($AB$3:AB5852)</f>
        <v>-850.27999999999952</v>
      </c>
      <c r="AD5852" s="2">
        <v>1.36</v>
      </c>
      <c r="AE5852" s="7">
        <f t="shared" si="1100"/>
        <v>-1</v>
      </c>
      <c r="AF5852" s="7">
        <f>SUM(AE$3:AE5852)</f>
        <v>-200.54999999999882</v>
      </c>
      <c r="AG5852" s="2">
        <v>3.2</v>
      </c>
      <c r="AH5852" s="7">
        <f t="shared" si="1096"/>
        <v>2.2000000000000002</v>
      </c>
      <c r="AI5852" s="7">
        <f>SUM(AH$3:AH5852)</f>
        <v>-435.71999999999764</v>
      </c>
      <c r="AJ5852" s="2">
        <v>41</v>
      </c>
      <c r="AK5852" s="7">
        <f t="shared" si="1101"/>
        <v>-1</v>
      </c>
      <c r="AL5852" s="7">
        <f>SUM(AK$3:AK5852)</f>
        <v>-1236.42</v>
      </c>
      <c r="AM5852" s="2">
        <v>41</v>
      </c>
      <c r="AN5852" s="7">
        <f t="shared" si="1102"/>
        <v>-1</v>
      </c>
      <c r="AO5852" s="7">
        <f>SUM(AN$3:AN5852)</f>
        <v>-150</v>
      </c>
      <c r="AP5852" s="2">
        <v>19</v>
      </c>
      <c r="AQ5852" s="7">
        <f t="shared" si="1103"/>
        <v>-1</v>
      </c>
      <c r="AR5852" s="7">
        <f>SUM(AQ$3:AQ5852)</f>
        <v>-820.5</v>
      </c>
      <c r="AU5852" s="5">
        <f t="shared" si="1097"/>
        <v>2.5</v>
      </c>
      <c r="AV5852" s="4">
        <f>SUM(AU$3:AU5852)</f>
        <v>-4664.5499999999838</v>
      </c>
    </row>
    <row r="5853" spans="1:48" x14ac:dyDescent="0.25">
      <c r="A5853">
        <f t="shared" si="1093"/>
        <v>1</v>
      </c>
      <c r="B5853">
        <f t="shared" si="1092"/>
        <v>658</v>
      </c>
      <c r="C5853" s="1">
        <v>43526</v>
      </c>
      <c r="D5853" t="s">
        <v>283</v>
      </c>
      <c r="E5853" t="s">
        <v>6384</v>
      </c>
      <c r="F5853" t="s">
        <v>5863</v>
      </c>
      <c r="G5853" t="s">
        <v>5852</v>
      </c>
      <c r="H5853">
        <v>2019</v>
      </c>
      <c r="I5853">
        <v>3</v>
      </c>
      <c r="J5853">
        <v>2</v>
      </c>
      <c r="K5853" t="s">
        <v>47</v>
      </c>
      <c r="L5853">
        <v>7</v>
      </c>
      <c r="M5853" s="3">
        <v>1</v>
      </c>
      <c r="N5853" s="3">
        <v>0</v>
      </c>
      <c r="O5853" s="13">
        <v>1.8</v>
      </c>
      <c r="P5853">
        <v>3.4</v>
      </c>
      <c r="Q5853">
        <v>5.75</v>
      </c>
      <c r="R5853" s="2">
        <v>2.2000000000000002</v>
      </c>
      <c r="S5853" s="7">
        <f t="shared" si="1098"/>
        <v>-1</v>
      </c>
      <c r="T5853" s="7">
        <f>SUM($S$3:S5853)</f>
        <v>-207.59999999999977</v>
      </c>
      <c r="U5853" s="2">
        <v>1.61</v>
      </c>
      <c r="V5853" s="7">
        <f t="shared" si="1099"/>
        <v>0.6100000000000001</v>
      </c>
      <c r="W5853" s="7">
        <f>SUM($V$3:V5853)</f>
        <v>-611.80999999999381</v>
      </c>
      <c r="X5853" s="8">
        <v>1.5</v>
      </c>
      <c r="Y5853" s="7">
        <f t="shared" si="1094"/>
        <v>-1</v>
      </c>
      <c r="Z5853" s="7">
        <f>SUM($Y$3:Y5853)</f>
        <v>-153.05999999999887</v>
      </c>
      <c r="AA5853" s="8">
        <v>2.62</v>
      </c>
      <c r="AB5853" s="7">
        <f t="shared" si="1095"/>
        <v>1.62</v>
      </c>
      <c r="AC5853" s="7">
        <f>SUM($AB$3:AB5853)</f>
        <v>-848.65999999999951</v>
      </c>
      <c r="AD5853" s="2">
        <v>2.5</v>
      </c>
      <c r="AE5853" s="7">
        <f t="shared" si="1100"/>
        <v>-1</v>
      </c>
      <c r="AF5853" s="7">
        <f>SUM(AE$3:AE5853)</f>
        <v>-201.54999999999882</v>
      </c>
      <c r="AG5853" s="2">
        <v>1.53</v>
      </c>
      <c r="AH5853" s="7">
        <f t="shared" si="1096"/>
        <v>0.53</v>
      </c>
      <c r="AI5853" s="7">
        <f>SUM(AH$3:AH5853)</f>
        <v>-435.18999999999767</v>
      </c>
      <c r="AJ5853" s="2">
        <v>5.5</v>
      </c>
      <c r="AK5853" s="7">
        <f t="shared" si="1101"/>
        <v>4.5</v>
      </c>
      <c r="AL5853" s="7">
        <f>SUM(AK$3:AK5853)</f>
        <v>-1231.92</v>
      </c>
      <c r="AM5853" s="2">
        <v>10</v>
      </c>
      <c r="AN5853" s="7">
        <f t="shared" si="1102"/>
        <v>-1</v>
      </c>
      <c r="AO5853" s="7">
        <f>SUM(AN$3:AN5853)</f>
        <v>-151</v>
      </c>
      <c r="AP5853" s="2">
        <v>7</v>
      </c>
      <c r="AQ5853" s="7">
        <f t="shared" si="1103"/>
        <v>-1</v>
      </c>
      <c r="AR5853" s="7">
        <f>SUM(AQ$3:AQ5853)</f>
        <v>-821.5</v>
      </c>
      <c r="AS5853">
        <v>3.3</v>
      </c>
      <c r="AT5853">
        <v>1.32</v>
      </c>
      <c r="AU5853" s="5">
        <f t="shared" si="1097"/>
        <v>2.2599999999999998</v>
      </c>
      <c r="AV5853" s="4">
        <f>SUM(AU$3:AU5853)</f>
        <v>-4662.2899999999836</v>
      </c>
    </row>
    <row r="5854" spans="1:48" x14ac:dyDescent="0.25">
      <c r="A5854">
        <f t="shared" si="1093"/>
        <v>1</v>
      </c>
      <c r="B5854">
        <f t="shared" si="1092"/>
        <v>657</v>
      </c>
      <c r="C5854" s="1">
        <v>43526</v>
      </c>
      <c r="D5854" t="s">
        <v>283</v>
      </c>
      <c r="E5854" t="s">
        <v>2529</v>
      </c>
      <c r="F5854" t="s">
        <v>522</v>
      </c>
      <c r="G5854" t="s">
        <v>524</v>
      </c>
      <c r="H5854">
        <v>2019</v>
      </c>
      <c r="I5854">
        <v>3</v>
      </c>
      <c r="J5854">
        <v>2</v>
      </c>
      <c r="K5854" t="s">
        <v>47</v>
      </c>
      <c r="L5854">
        <v>7</v>
      </c>
      <c r="M5854" s="3">
        <v>1</v>
      </c>
      <c r="N5854" s="3">
        <v>3</v>
      </c>
      <c r="O5854" s="13">
        <v>2.9</v>
      </c>
      <c r="P5854">
        <v>3.3</v>
      </c>
      <c r="Q5854">
        <v>2.62</v>
      </c>
      <c r="R5854" s="2">
        <v>1.8</v>
      </c>
      <c r="S5854" s="7">
        <f t="shared" si="1098"/>
        <v>0.8</v>
      </c>
      <c r="T5854" s="7">
        <f>SUM($S$3:S5854)</f>
        <v>-206.79999999999976</v>
      </c>
      <c r="U5854" s="2">
        <v>1.95</v>
      </c>
      <c r="V5854" s="7">
        <f t="shared" si="1099"/>
        <v>-1</v>
      </c>
      <c r="W5854" s="7">
        <f>SUM($V$3:V5854)</f>
        <v>-612.80999999999381</v>
      </c>
      <c r="X5854" s="8">
        <v>1.36</v>
      </c>
      <c r="Y5854" s="7">
        <f t="shared" si="1094"/>
        <v>0.3600000000000001</v>
      </c>
      <c r="Z5854" s="7">
        <f>SUM($Y$3:Y5854)</f>
        <v>-152.69999999999885</v>
      </c>
      <c r="AA5854" s="8">
        <v>3.2</v>
      </c>
      <c r="AB5854" s="7">
        <f t="shared" si="1095"/>
        <v>-1</v>
      </c>
      <c r="AC5854" s="7">
        <f>SUM($AB$3:AB5854)</f>
        <v>-849.65999999999951</v>
      </c>
      <c r="AD5854" s="2">
        <v>2.1</v>
      </c>
      <c r="AE5854" s="7">
        <f t="shared" si="1100"/>
        <v>1.1000000000000001</v>
      </c>
      <c r="AF5854" s="7">
        <f>SUM(AE$3:AE5854)</f>
        <v>-200.44999999999882</v>
      </c>
      <c r="AG5854" s="2">
        <v>1.72</v>
      </c>
      <c r="AH5854" s="7">
        <f t="shared" si="1096"/>
        <v>-1</v>
      </c>
      <c r="AI5854" s="7">
        <f>SUM(AH$3:AH5854)</f>
        <v>-436.18999999999767</v>
      </c>
      <c r="AJ5854" s="2">
        <v>9</v>
      </c>
      <c r="AK5854" s="7">
        <f t="shared" si="1101"/>
        <v>-1</v>
      </c>
      <c r="AL5854" s="7">
        <f>SUM(AK$3:AK5854)</f>
        <v>-1232.92</v>
      </c>
      <c r="AM5854" s="2">
        <v>12</v>
      </c>
      <c r="AN5854" s="7">
        <f t="shared" si="1102"/>
        <v>-1</v>
      </c>
      <c r="AO5854" s="7">
        <f>SUM(AN$3:AN5854)</f>
        <v>-152</v>
      </c>
      <c r="AP5854" s="2">
        <v>6.5</v>
      </c>
      <c r="AQ5854" s="7">
        <f t="shared" si="1103"/>
        <v>-1</v>
      </c>
      <c r="AR5854" s="7">
        <f>SUM(AQ$3:AQ5854)</f>
        <v>-822.5</v>
      </c>
      <c r="AS5854">
        <v>5.9</v>
      </c>
      <c r="AT5854">
        <v>1.1299999999999999</v>
      </c>
      <c r="AU5854" s="5">
        <f t="shared" si="1097"/>
        <v>-3.7399999999999998</v>
      </c>
      <c r="AV5854" s="4">
        <f>SUM(AU$3:AU5854)</f>
        <v>-4666.0299999999834</v>
      </c>
    </row>
    <row r="5855" spans="1:48" x14ac:dyDescent="0.25">
      <c r="A5855">
        <f t="shared" si="1093"/>
        <v>1</v>
      </c>
      <c r="B5855">
        <f t="shared" si="1092"/>
        <v>656</v>
      </c>
      <c r="C5855" s="1">
        <v>43526</v>
      </c>
      <c r="D5855" t="s">
        <v>283</v>
      </c>
      <c r="E5855" t="s">
        <v>6385</v>
      </c>
      <c r="F5855" t="s">
        <v>234</v>
      </c>
      <c r="G5855" t="s">
        <v>532</v>
      </c>
      <c r="H5855">
        <v>2019</v>
      </c>
      <c r="I5855">
        <v>3</v>
      </c>
      <c r="J5855">
        <v>2</v>
      </c>
      <c r="K5855" t="s">
        <v>47</v>
      </c>
      <c r="L5855">
        <v>7</v>
      </c>
      <c r="M5855" s="3">
        <v>3</v>
      </c>
      <c r="N5855" s="3">
        <v>2</v>
      </c>
      <c r="O5855" s="13">
        <v>1.44</v>
      </c>
      <c r="P5855">
        <v>4.5999999999999996</v>
      </c>
      <c r="Q5855">
        <v>8.5</v>
      </c>
      <c r="R5855" s="2">
        <v>1.9</v>
      </c>
      <c r="S5855" s="7">
        <f t="shared" si="1098"/>
        <v>0.89999999999999991</v>
      </c>
      <c r="T5855" s="7">
        <f>SUM($S$3:S5855)</f>
        <v>-205.89999999999975</v>
      </c>
      <c r="U5855" s="2">
        <v>1.9</v>
      </c>
      <c r="V5855" s="7">
        <f t="shared" si="1099"/>
        <v>-1</v>
      </c>
      <c r="W5855" s="7">
        <f>SUM($V$3:V5855)</f>
        <v>-613.80999999999381</v>
      </c>
      <c r="X5855" s="8">
        <v>1.25</v>
      </c>
      <c r="Y5855" s="7">
        <f t="shared" si="1094"/>
        <v>0.25</v>
      </c>
      <c r="Z5855" s="7">
        <f>SUM($Y$3:Y5855)</f>
        <v>-152.44999999999885</v>
      </c>
      <c r="AA5855" s="8">
        <v>4</v>
      </c>
      <c r="AB5855" s="7">
        <f t="shared" si="1095"/>
        <v>-1</v>
      </c>
      <c r="AC5855" s="7">
        <f>SUM($AB$3:AB5855)</f>
        <v>-850.65999999999951</v>
      </c>
      <c r="AD5855" s="2">
        <v>1.72</v>
      </c>
      <c r="AE5855" s="7">
        <f t="shared" si="1100"/>
        <v>0.72</v>
      </c>
      <c r="AF5855" s="7">
        <f>SUM(AE$3:AE5855)</f>
        <v>-199.72999999999882</v>
      </c>
      <c r="AG5855" s="2">
        <v>2.1</v>
      </c>
      <c r="AH5855" s="7">
        <f t="shared" si="1096"/>
        <v>-1</v>
      </c>
      <c r="AI5855" s="7">
        <f>SUM(AH$3:AH5855)</f>
        <v>-437.18999999999767</v>
      </c>
      <c r="AJ5855" s="2">
        <v>7.5</v>
      </c>
      <c r="AK5855" s="7">
        <f t="shared" si="1101"/>
        <v>-1</v>
      </c>
      <c r="AL5855" s="7">
        <f>SUM(AK$3:AK5855)</f>
        <v>-1233.92</v>
      </c>
      <c r="AM5855" s="2">
        <v>8.5</v>
      </c>
      <c r="AN5855" s="7">
        <f t="shared" si="1102"/>
        <v>-1</v>
      </c>
      <c r="AO5855" s="7">
        <f>SUM(AN$3:AN5855)</f>
        <v>-153</v>
      </c>
      <c r="AP5855" s="2">
        <v>9</v>
      </c>
      <c r="AQ5855" s="7">
        <f t="shared" si="1103"/>
        <v>-1</v>
      </c>
      <c r="AR5855" s="7">
        <f>SUM(AQ$3:AQ5855)</f>
        <v>-823.5</v>
      </c>
      <c r="AS5855">
        <v>2.25</v>
      </c>
      <c r="AT5855">
        <v>1.62</v>
      </c>
      <c r="AU5855" s="5">
        <f t="shared" si="1097"/>
        <v>-4.13</v>
      </c>
      <c r="AV5855" s="4">
        <f>SUM(AU$3:AU5855)</f>
        <v>-4670.1599999999835</v>
      </c>
    </row>
    <row r="5856" spans="1:48" x14ac:dyDescent="0.25">
      <c r="A5856">
        <f t="shared" si="1093"/>
        <v>1</v>
      </c>
      <c r="B5856">
        <f t="shared" si="1092"/>
        <v>655</v>
      </c>
      <c r="C5856" s="1">
        <v>43526</v>
      </c>
      <c r="D5856" t="s">
        <v>283</v>
      </c>
      <c r="E5856" t="s">
        <v>6386</v>
      </c>
      <c r="F5856" t="s">
        <v>5855</v>
      </c>
      <c r="G5856" t="s">
        <v>519</v>
      </c>
      <c r="H5856">
        <v>2019</v>
      </c>
      <c r="I5856">
        <v>3</v>
      </c>
      <c r="J5856">
        <v>2</v>
      </c>
      <c r="K5856" t="s">
        <v>47</v>
      </c>
      <c r="L5856">
        <v>7</v>
      </c>
      <c r="M5856" s="3">
        <v>1</v>
      </c>
      <c r="N5856" s="3">
        <v>1</v>
      </c>
      <c r="O5856" s="13">
        <v>2</v>
      </c>
      <c r="P5856">
        <v>3.6</v>
      </c>
      <c r="Q5856">
        <v>4</v>
      </c>
      <c r="R5856" s="2">
        <v>1.57</v>
      </c>
      <c r="S5856" s="7">
        <f t="shared" si="1098"/>
        <v>0.57000000000000006</v>
      </c>
      <c r="T5856" s="7">
        <f>SUM($S$3:S5856)</f>
        <v>-205.32999999999976</v>
      </c>
      <c r="U5856" s="2">
        <v>2.25</v>
      </c>
      <c r="V5856" s="7">
        <f t="shared" si="1099"/>
        <v>-1</v>
      </c>
      <c r="W5856" s="7">
        <f>SUM($V$3:V5856)</f>
        <v>-614.80999999999381</v>
      </c>
      <c r="X5856" s="8">
        <v>1.2</v>
      </c>
      <c r="Y5856" s="7">
        <f t="shared" si="1094"/>
        <v>0.19999999999999996</v>
      </c>
      <c r="Z5856" s="7">
        <f>SUM($Y$3:Y5856)</f>
        <v>-152.24999999999886</v>
      </c>
      <c r="AA5856" s="8">
        <v>4.5</v>
      </c>
      <c r="AB5856" s="7">
        <f t="shared" si="1095"/>
        <v>-1</v>
      </c>
      <c r="AC5856" s="7">
        <f>SUM($AB$3:AB5856)</f>
        <v>-851.65999999999951</v>
      </c>
      <c r="AD5856" s="2">
        <v>1.61</v>
      </c>
      <c r="AE5856" s="7">
        <f t="shared" si="1100"/>
        <v>-1</v>
      </c>
      <c r="AF5856" s="7">
        <f>SUM(AE$3:AE5856)</f>
        <v>-200.72999999999882</v>
      </c>
      <c r="AG5856" s="2">
        <v>2.2999999999999998</v>
      </c>
      <c r="AH5856" s="7">
        <f t="shared" si="1096"/>
        <v>1.2999999999999998</v>
      </c>
      <c r="AI5856" s="7">
        <f>SUM(AH$3:AH5856)</f>
        <v>-435.88999999999766</v>
      </c>
      <c r="AJ5856" s="2">
        <v>11</v>
      </c>
      <c r="AK5856" s="7">
        <f t="shared" si="1101"/>
        <v>-1</v>
      </c>
      <c r="AL5856" s="7">
        <f>SUM(AK$3:AK5856)</f>
        <v>-1234.92</v>
      </c>
      <c r="AM5856" s="2">
        <v>9.5</v>
      </c>
      <c r="AN5856" s="7">
        <f t="shared" si="1102"/>
        <v>-1</v>
      </c>
      <c r="AO5856" s="7">
        <f>SUM(AN$3:AN5856)</f>
        <v>-154</v>
      </c>
      <c r="AP5856" s="2">
        <v>7.5</v>
      </c>
      <c r="AQ5856" s="7">
        <f t="shared" si="1103"/>
        <v>6.5</v>
      </c>
      <c r="AR5856" s="7">
        <f>SUM(AQ$3:AQ5856)</f>
        <v>-817</v>
      </c>
      <c r="AS5856">
        <v>3.3</v>
      </c>
      <c r="AT5856">
        <v>1.32</v>
      </c>
      <c r="AU5856" s="5">
        <f t="shared" si="1097"/>
        <v>3.57</v>
      </c>
      <c r="AV5856" s="4">
        <f>SUM(AU$3:AU5856)</f>
        <v>-4666.5899999999838</v>
      </c>
    </row>
    <row r="5857" spans="1:48" x14ac:dyDescent="0.25">
      <c r="A5857">
        <f t="shared" si="1093"/>
        <v>1</v>
      </c>
      <c r="B5857">
        <f t="shared" si="1092"/>
        <v>654</v>
      </c>
      <c r="C5857" s="1">
        <v>43526</v>
      </c>
      <c r="D5857" t="s">
        <v>283</v>
      </c>
      <c r="E5857" t="s">
        <v>6387</v>
      </c>
      <c r="F5857" t="s">
        <v>5859</v>
      </c>
      <c r="G5857" t="s">
        <v>5857</v>
      </c>
      <c r="H5857">
        <v>2019</v>
      </c>
      <c r="I5857">
        <v>3</v>
      </c>
      <c r="J5857">
        <v>2</v>
      </c>
      <c r="K5857" t="s">
        <v>47</v>
      </c>
      <c r="L5857">
        <v>7</v>
      </c>
      <c r="M5857" s="3">
        <v>2</v>
      </c>
      <c r="N5857" s="3">
        <v>0</v>
      </c>
      <c r="O5857" s="13">
        <v>2.2000000000000002</v>
      </c>
      <c r="P5857">
        <v>3.4</v>
      </c>
      <c r="Q5857">
        <v>3.6</v>
      </c>
      <c r="R5857" s="2">
        <v>1.8</v>
      </c>
      <c r="S5857" s="7">
        <f t="shared" si="1098"/>
        <v>-1</v>
      </c>
      <c r="T5857" s="7">
        <f>SUM($S$3:S5857)</f>
        <v>-206.32999999999976</v>
      </c>
      <c r="U5857" s="2">
        <v>1.95</v>
      </c>
      <c r="V5857" s="7">
        <f t="shared" si="1099"/>
        <v>0.95</v>
      </c>
      <c r="W5857" s="7">
        <f>SUM($V$3:V5857)</f>
        <v>-613.85999999999376</v>
      </c>
      <c r="X5857" s="8">
        <v>1.33</v>
      </c>
      <c r="Y5857" s="7">
        <f t="shared" si="1094"/>
        <v>0.33000000000000007</v>
      </c>
      <c r="Z5857" s="7">
        <f>SUM($Y$3:Y5857)</f>
        <v>-151.91999999999885</v>
      </c>
      <c r="AA5857" s="8">
        <v>3.4</v>
      </c>
      <c r="AB5857" s="7">
        <f t="shared" si="1095"/>
        <v>-1</v>
      </c>
      <c r="AC5857" s="7">
        <f>SUM($AB$3:AB5857)</f>
        <v>-852.65999999999951</v>
      </c>
      <c r="AD5857" s="2">
        <v>2</v>
      </c>
      <c r="AE5857" s="7">
        <f t="shared" si="1100"/>
        <v>-1</v>
      </c>
      <c r="AF5857" s="7">
        <f>SUM(AE$3:AE5857)</f>
        <v>-201.72999999999882</v>
      </c>
      <c r="AG5857" s="2">
        <v>1.8</v>
      </c>
      <c r="AH5857" s="7">
        <f t="shared" si="1096"/>
        <v>0.8</v>
      </c>
      <c r="AI5857" s="7">
        <f>SUM(AH$3:AH5857)</f>
        <v>-435.08999999999764</v>
      </c>
      <c r="AJ5857" s="2">
        <v>8</v>
      </c>
      <c r="AK5857" s="7">
        <f t="shared" si="1101"/>
        <v>-1</v>
      </c>
      <c r="AL5857" s="7">
        <f>SUM(AK$3:AK5857)</f>
        <v>-1235.92</v>
      </c>
      <c r="AM5857" s="2">
        <v>10</v>
      </c>
      <c r="AN5857" s="7">
        <f t="shared" si="1102"/>
        <v>-1</v>
      </c>
      <c r="AO5857" s="7">
        <f>SUM(AN$3:AN5857)</f>
        <v>-155</v>
      </c>
      <c r="AP5857" s="2">
        <v>6.5</v>
      </c>
      <c r="AQ5857" s="7">
        <f t="shared" si="1103"/>
        <v>-1</v>
      </c>
      <c r="AR5857" s="7">
        <f>SUM(AQ$3:AQ5857)</f>
        <v>-818</v>
      </c>
      <c r="AS5857">
        <v>3.9</v>
      </c>
      <c r="AT5857">
        <v>1.24</v>
      </c>
      <c r="AU5857" s="5">
        <f t="shared" si="1097"/>
        <v>-3.92</v>
      </c>
      <c r="AV5857" s="4">
        <f>SUM(AU$3:AU5857)</f>
        <v>-4670.5099999999838</v>
      </c>
    </row>
    <row r="5858" spans="1:48" x14ac:dyDescent="0.25">
      <c r="A5858">
        <f t="shared" si="1093"/>
        <v>1</v>
      </c>
      <c r="B5858">
        <f t="shared" si="1092"/>
        <v>653</v>
      </c>
      <c r="C5858" s="1">
        <v>43526</v>
      </c>
      <c r="D5858" t="s">
        <v>283</v>
      </c>
      <c r="E5858" t="s">
        <v>6388</v>
      </c>
      <c r="F5858" t="s">
        <v>5862</v>
      </c>
      <c r="G5858" t="s">
        <v>5823</v>
      </c>
      <c r="H5858">
        <v>2019</v>
      </c>
      <c r="I5858">
        <v>3</v>
      </c>
      <c r="J5858">
        <v>2</v>
      </c>
      <c r="K5858" t="s">
        <v>47</v>
      </c>
      <c r="L5858">
        <v>7</v>
      </c>
      <c r="M5858" s="3">
        <v>2</v>
      </c>
      <c r="N5858" s="3">
        <v>0</v>
      </c>
      <c r="O5858" s="13">
        <v>1.75</v>
      </c>
      <c r="P5858">
        <v>3.5</v>
      </c>
      <c r="Q5858">
        <v>6</v>
      </c>
      <c r="R5858" s="2">
        <v>2</v>
      </c>
      <c r="S5858" s="7">
        <f t="shared" si="1098"/>
        <v>-1</v>
      </c>
      <c r="T5858" s="7">
        <f>SUM($S$3:S5858)</f>
        <v>-207.32999999999976</v>
      </c>
      <c r="U5858" s="2">
        <v>1.75</v>
      </c>
      <c r="V5858" s="7">
        <f t="shared" si="1099"/>
        <v>0.75</v>
      </c>
      <c r="W5858" s="7">
        <f>SUM($V$3:V5858)</f>
        <v>-613.10999999999376</v>
      </c>
      <c r="X5858" s="8">
        <v>1.4</v>
      </c>
      <c r="Y5858" s="7">
        <f t="shared" si="1094"/>
        <v>0.39999999999999991</v>
      </c>
      <c r="Z5858" s="7">
        <f>SUM($Y$3:Y5858)</f>
        <v>-151.51999999999884</v>
      </c>
      <c r="AA5858" s="8">
        <v>3</v>
      </c>
      <c r="AB5858" s="7">
        <f t="shared" si="1095"/>
        <v>-1</v>
      </c>
      <c r="AC5858" s="7">
        <f>SUM($AB$3:AB5858)</f>
        <v>-853.65999999999951</v>
      </c>
      <c r="AD5858" s="2">
        <v>2.2000000000000002</v>
      </c>
      <c r="AE5858" s="7">
        <f t="shared" si="1100"/>
        <v>-1</v>
      </c>
      <c r="AF5858" s="7">
        <f>SUM(AE$3:AE5858)</f>
        <v>-202.72999999999882</v>
      </c>
      <c r="AG5858" s="2">
        <v>1.66</v>
      </c>
      <c r="AH5858" s="7">
        <f t="shared" si="1096"/>
        <v>0.65999999999999992</v>
      </c>
      <c r="AI5858" s="7">
        <f>SUM(AH$3:AH5858)</f>
        <v>-434.42999999999762</v>
      </c>
      <c r="AJ5858" s="2">
        <v>6.5</v>
      </c>
      <c r="AK5858" s="7">
        <f t="shared" si="1101"/>
        <v>-1</v>
      </c>
      <c r="AL5858" s="7">
        <f>SUM(AK$3:AK5858)</f>
        <v>-1236.92</v>
      </c>
      <c r="AM5858" s="2">
        <v>9.5</v>
      </c>
      <c r="AN5858" s="7">
        <f t="shared" si="1102"/>
        <v>-1</v>
      </c>
      <c r="AO5858" s="7">
        <f>SUM(AN$3:AN5858)</f>
        <v>-156</v>
      </c>
      <c r="AP5858" s="2">
        <v>7</v>
      </c>
      <c r="AQ5858" s="7">
        <f t="shared" si="1103"/>
        <v>-1</v>
      </c>
      <c r="AR5858" s="7">
        <f>SUM(AQ$3:AQ5858)</f>
        <v>-819</v>
      </c>
      <c r="AS5858">
        <v>3.1</v>
      </c>
      <c r="AT5858">
        <v>1.35</v>
      </c>
      <c r="AU5858" s="5">
        <f t="shared" si="1097"/>
        <v>-4.1900000000000004</v>
      </c>
      <c r="AV5858" s="4">
        <f>SUM(AU$3:AU5858)</f>
        <v>-4674.6999999999834</v>
      </c>
    </row>
    <row r="5859" spans="1:48" x14ac:dyDescent="0.25">
      <c r="A5859">
        <f t="shared" si="1093"/>
        <v>1</v>
      </c>
      <c r="B5859">
        <f t="shared" si="1092"/>
        <v>652</v>
      </c>
      <c r="C5859" s="1">
        <v>43526</v>
      </c>
      <c r="D5859" t="s">
        <v>275</v>
      </c>
      <c r="E5859" t="s">
        <v>3727</v>
      </c>
      <c r="F5859" t="s">
        <v>359</v>
      </c>
      <c r="G5859" t="s">
        <v>361</v>
      </c>
      <c r="H5859">
        <v>2019</v>
      </c>
      <c r="I5859">
        <v>3</v>
      </c>
      <c r="J5859">
        <v>2</v>
      </c>
      <c r="K5859" t="s">
        <v>47</v>
      </c>
      <c r="L5859">
        <v>7</v>
      </c>
      <c r="M5859" s="3">
        <v>3</v>
      </c>
      <c r="N5859" s="3">
        <v>1</v>
      </c>
      <c r="O5859" s="13">
        <v>1.6</v>
      </c>
      <c r="P5859">
        <v>3.75</v>
      </c>
      <c r="Q5859">
        <v>6</v>
      </c>
      <c r="R5859" s="2">
        <v>1.95</v>
      </c>
      <c r="S5859" s="7">
        <f t="shared" si="1098"/>
        <v>0.95</v>
      </c>
      <c r="T5859" s="7">
        <f>SUM($S$3:S5859)</f>
        <v>-206.37999999999977</v>
      </c>
      <c r="U5859" s="2">
        <v>1.8</v>
      </c>
      <c r="V5859" s="7">
        <f t="shared" si="1099"/>
        <v>-1</v>
      </c>
      <c r="W5859" s="7">
        <f>SUM($V$3:V5859)</f>
        <v>-614.10999999999376</v>
      </c>
      <c r="X5859" s="8">
        <v>1.33</v>
      </c>
      <c r="Y5859" s="7">
        <f t="shared" si="1094"/>
        <v>0.33000000000000007</v>
      </c>
      <c r="Z5859" s="7">
        <f>SUM($Y$3:Y5859)</f>
        <v>-151.18999999999883</v>
      </c>
      <c r="AA5859" s="8">
        <v>3.4</v>
      </c>
      <c r="AB5859" s="7">
        <f t="shared" si="1095"/>
        <v>-1</v>
      </c>
      <c r="AC5859" s="7">
        <f>SUM($AB$3:AB5859)</f>
        <v>-854.65999999999951</v>
      </c>
      <c r="AD5859" s="2">
        <v>2</v>
      </c>
      <c r="AE5859" s="7">
        <f t="shared" si="1100"/>
        <v>1</v>
      </c>
      <c r="AF5859" s="7">
        <f>SUM(AE$3:AE5859)</f>
        <v>-201.72999999999882</v>
      </c>
      <c r="AG5859" s="2">
        <v>1.8</v>
      </c>
      <c r="AH5859" s="7">
        <f t="shared" si="1096"/>
        <v>-1</v>
      </c>
      <c r="AI5859" s="7">
        <f>SUM(AH$3:AH5859)</f>
        <v>-435.42999999999762</v>
      </c>
      <c r="AJ5859" s="2">
        <v>6</v>
      </c>
      <c r="AK5859" s="7">
        <f t="shared" si="1101"/>
        <v>-1</v>
      </c>
      <c r="AL5859" s="7">
        <f>SUM(AK$3:AK5859)</f>
        <v>-1237.92</v>
      </c>
      <c r="AM5859" s="2">
        <v>8.5</v>
      </c>
      <c r="AN5859" s="7">
        <f t="shared" si="1102"/>
        <v>-1</v>
      </c>
      <c r="AO5859" s="7">
        <f>SUM(AN$3:AN5859)</f>
        <v>-157</v>
      </c>
      <c r="AP5859" s="2">
        <v>7</v>
      </c>
      <c r="AQ5859" s="7">
        <f t="shared" si="1103"/>
        <v>-1</v>
      </c>
      <c r="AR5859" s="7">
        <f>SUM(AQ$3:AQ5859)</f>
        <v>-820</v>
      </c>
      <c r="AS5859">
        <v>2.75</v>
      </c>
      <c r="AT5859">
        <v>1.42</v>
      </c>
      <c r="AU5859" s="5">
        <f t="shared" si="1097"/>
        <v>-3.7199999999999998</v>
      </c>
      <c r="AV5859" s="4">
        <f>SUM(AU$3:AU5859)</f>
        <v>-4678.4199999999837</v>
      </c>
    </row>
    <row r="5860" spans="1:48" x14ac:dyDescent="0.25">
      <c r="A5860">
        <f t="shared" si="1093"/>
        <v>1</v>
      </c>
      <c r="B5860">
        <f t="shared" si="1092"/>
        <v>651</v>
      </c>
      <c r="C5860" s="1">
        <v>43526</v>
      </c>
      <c r="D5860" t="s">
        <v>275</v>
      </c>
      <c r="E5860" t="s">
        <v>6389</v>
      </c>
      <c r="F5860" t="s">
        <v>5634</v>
      </c>
      <c r="G5860" t="s">
        <v>537</v>
      </c>
      <c r="H5860">
        <v>2019</v>
      </c>
      <c r="I5860">
        <v>3</v>
      </c>
      <c r="J5860">
        <v>2</v>
      </c>
      <c r="K5860" t="s">
        <v>47</v>
      </c>
      <c r="L5860">
        <v>7</v>
      </c>
      <c r="M5860" s="3">
        <v>2</v>
      </c>
      <c r="N5860" s="3">
        <v>1</v>
      </c>
      <c r="O5860" s="13">
        <v>4</v>
      </c>
      <c r="P5860">
        <v>3.8</v>
      </c>
      <c r="Q5860">
        <v>1.85</v>
      </c>
      <c r="R5860" s="2">
        <v>1.7</v>
      </c>
      <c r="S5860" s="7">
        <f t="shared" si="1098"/>
        <v>0.7</v>
      </c>
      <c r="T5860" s="7">
        <f>SUM($S$3:S5860)</f>
        <v>-205.67999999999978</v>
      </c>
      <c r="U5860" s="2">
        <v>2.0499999999999998</v>
      </c>
      <c r="V5860" s="7">
        <f t="shared" si="1099"/>
        <v>-1</v>
      </c>
      <c r="W5860" s="7">
        <f>SUM($V$3:V5860)</f>
        <v>-615.10999999999376</v>
      </c>
      <c r="X5860" s="8">
        <v>1.25</v>
      </c>
      <c r="Y5860" s="7">
        <f t="shared" si="1094"/>
        <v>0.25</v>
      </c>
      <c r="Z5860" s="7">
        <f>SUM($Y$3:Y5860)</f>
        <v>-150.93999999999883</v>
      </c>
      <c r="AA5860" s="8">
        <v>4</v>
      </c>
      <c r="AB5860" s="7">
        <f t="shared" si="1095"/>
        <v>-1</v>
      </c>
      <c r="AC5860" s="7">
        <f>SUM($AB$3:AB5860)</f>
        <v>-855.65999999999951</v>
      </c>
      <c r="AD5860" s="2">
        <v>1.8</v>
      </c>
      <c r="AE5860" s="7">
        <f t="shared" si="1100"/>
        <v>0.8</v>
      </c>
      <c r="AF5860" s="7">
        <f>SUM(AE$3:AE5860)</f>
        <v>-200.92999999999881</v>
      </c>
      <c r="AG5860" s="2">
        <v>2</v>
      </c>
      <c r="AH5860" s="7">
        <f t="shared" si="1096"/>
        <v>-1</v>
      </c>
      <c r="AI5860" s="7">
        <f>SUM(AH$3:AH5860)</f>
        <v>-436.42999999999762</v>
      </c>
      <c r="AJ5860" s="2">
        <v>12</v>
      </c>
      <c r="AK5860" s="7">
        <f t="shared" si="1101"/>
        <v>-1</v>
      </c>
      <c r="AL5860" s="7">
        <f>SUM(AK$3:AK5860)</f>
        <v>-1238.92</v>
      </c>
      <c r="AM5860" s="2">
        <v>12</v>
      </c>
      <c r="AN5860" s="7">
        <f t="shared" si="1102"/>
        <v>11</v>
      </c>
      <c r="AO5860" s="7">
        <f>SUM(AN$3:AN5860)</f>
        <v>-146</v>
      </c>
      <c r="AP5860" s="2">
        <v>7</v>
      </c>
      <c r="AQ5860" s="7">
        <f t="shared" si="1103"/>
        <v>-1</v>
      </c>
      <c r="AR5860" s="7">
        <f>SUM(AQ$3:AQ5860)</f>
        <v>-821</v>
      </c>
      <c r="AU5860" s="5">
        <f t="shared" si="1097"/>
        <v>7.75</v>
      </c>
      <c r="AV5860" s="4">
        <f>SUM(AU$3:AU5860)</f>
        <v>-4670.6699999999837</v>
      </c>
    </row>
    <row r="5861" spans="1:48" x14ac:dyDescent="0.25">
      <c r="A5861">
        <f t="shared" si="1093"/>
        <v>1</v>
      </c>
      <c r="B5861">
        <f t="shared" si="1092"/>
        <v>650</v>
      </c>
      <c r="C5861" s="1">
        <v>43526</v>
      </c>
      <c r="D5861" t="s">
        <v>275</v>
      </c>
      <c r="E5861" t="s">
        <v>631</v>
      </c>
      <c r="F5861" t="s">
        <v>353</v>
      </c>
      <c r="G5861" t="s">
        <v>539</v>
      </c>
      <c r="H5861">
        <v>2019</v>
      </c>
      <c r="I5861">
        <v>3</v>
      </c>
      <c r="J5861">
        <v>2</v>
      </c>
      <c r="K5861" t="s">
        <v>47</v>
      </c>
      <c r="L5861">
        <v>7</v>
      </c>
      <c r="M5861" s="3">
        <v>0</v>
      </c>
      <c r="N5861" s="3">
        <v>1</v>
      </c>
      <c r="O5861" s="13">
        <v>2.62</v>
      </c>
      <c r="P5861">
        <v>3.8</v>
      </c>
      <c r="Q5861">
        <v>2.6</v>
      </c>
      <c r="R5861" s="2">
        <v>1.4</v>
      </c>
      <c r="S5861" s="7">
        <f t="shared" si="1098"/>
        <v>-1</v>
      </c>
      <c r="T5861" s="7">
        <f>SUM($S$3:S5861)</f>
        <v>-206.67999999999978</v>
      </c>
      <c r="U5861" s="2">
        <v>2.75</v>
      </c>
      <c r="V5861" s="7">
        <f t="shared" si="1099"/>
        <v>1.75</v>
      </c>
      <c r="W5861" s="7">
        <f>SUM($V$3:V5861)</f>
        <v>-613.35999999999376</v>
      </c>
      <c r="X5861" s="8">
        <v>1.1399999999999999</v>
      </c>
      <c r="Y5861" s="7">
        <f t="shared" si="1094"/>
        <v>-1</v>
      </c>
      <c r="Z5861" s="7">
        <f>SUM($Y$3:Y5861)</f>
        <v>-151.93999999999883</v>
      </c>
      <c r="AA5861" s="8">
        <v>5.5</v>
      </c>
      <c r="AB5861" s="7">
        <f t="shared" si="1095"/>
        <v>4.5</v>
      </c>
      <c r="AC5861" s="7">
        <f>SUM($AB$3:AB5861)</f>
        <v>-851.15999999999951</v>
      </c>
      <c r="AD5861" s="2">
        <v>1.44</v>
      </c>
      <c r="AE5861" s="7">
        <f t="shared" si="1100"/>
        <v>-1</v>
      </c>
      <c r="AF5861" s="7">
        <f>SUM(AE$3:AE5861)</f>
        <v>-201.92999999999881</v>
      </c>
      <c r="AG5861" s="2">
        <v>2.75</v>
      </c>
      <c r="AH5861" s="7">
        <f t="shared" si="1096"/>
        <v>1.75</v>
      </c>
      <c r="AI5861" s="7">
        <f>SUM(AH$3:AH5861)</f>
        <v>-434.67999999999762</v>
      </c>
      <c r="AJ5861" s="2">
        <v>15</v>
      </c>
      <c r="AK5861" s="7">
        <f t="shared" si="1101"/>
        <v>-1</v>
      </c>
      <c r="AL5861" s="7">
        <f>SUM(AK$3:AK5861)</f>
        <v>-1239.92</v>
      </c>
      <c r="AM5861" s="2">
        <v>10</v>
      </c>
      <c r="AN5861" s="7">
        <f t="shared" si="1102"/>
        <v>-1</v>
      </c>
      <c r="AO5861" s="7">
        <f>SUM(AN$3:AN5861)</f>
        <v>-147</v>
      </c>
      <c r="AP5861" s="2">
        <v>7.5</v>
      </c>
      <c r="AQ5861" s="7">
        <f t="shared" si="1103"/>
        <v>-1</v>
      </c>
      <c r="AR5861" s="7">
        <f>SUM(AQ$3:AQ5861)</f>
        <v>-822</v>
      </c>
      <c r="AS5861">
        <v>4.5</v>
      </c>
      <c r="AT5861">
        <v>1.19</v>
      </c>
      <c r="AU5861" s="5">
        <f t="shared" si="1097"/>
        <v>2</v>
      </c>
      <c r="AV5861" s="4">
        <f>SUM(AU$3:AU5861)</f>
        <v>-4668.6699999999837</v>
      </c>
    </row>
    <row r="5862" spans="1:48" x14ac:dyDescent="0.25">
      <c r="A5862">
        <f t="shared" si="1093"/>
        <v>1</v>
      </c>
      <c r="B5862">
        <f t="shared" si="1092"/>
        <v>649</v>
      </c>
      <c r="C5862" s="1">
        <v>43526</v>
      </c>
      <c r="D5862" t="s">
        <v>275</v>
      </c>
      <c r="E5862" t="s">
        <v>3318</v>
      </c>
      <c r="F5862" t="s">
        <v>364</v>
      </c>
      <c r="G5862" t="s">
        <v>568</v>
      </c>
      <c r="H5862">
        <v>2019</v>
      </c>
      <c r="I5862">
        <v>3</v>
      </c>
      <c r="J5862">
        <v>2</v>
      </c>
      <c r="K5862" t="s">
        <v>47</v>
      </c>
      <c r="L5862">
        <v>7</v>
      </c>
      <c r="M5862" s="3">
        <v>1</v>
      </c>
      <c r="N5862" s="3">
        <v>2</v>
      </c>
      <c r="O5862" s="13">
        <v>1.55</v>
      </c>
      <c r="P5862">
        <v>4</v>
      </c>
      <c r="Q5862">
        <v>6.5</v>
      </c>
      <c r="R5862" s="2">
        <v>2.0499999999999998</v>
      </c>
      <c r="S5862" s="7">
        <f t="shared" si="1098"/>
        <v>1.0499999999999998</v>
      </c>
      <c r="T5862" s="7">
        <f>SUM($S$3:S5862)</f>
        <v>-205.62999999999977</v>
      </c>
      <c r="U5862" s="2">
        <v>1.7</v>
      </c>
      <c r="V5862" s="7">
        <f t="shared" si="1099"/>
        <v>-1</v>
      </c>
      <c r="W5862" s="7">
        <f>SUM($V$3:V5862)</f>
        <v>-614.35999999999376</v>
      </c>
      <c r="X5862" s="8">
        <v>1.33</v>
      </c>
      <c r="Y5862" s="7">
        <f t="shared" si="1094"/>
        <v>0.33000000000000007</v>
      </c>
      <c r="Z5862" s="7">
        <f>SUM($Y$3:Y5862)</f>
        <v>-151.60999999999882</v>
      </c>
      <c r="AA5862" s="8">
        <v>3.4</v>
      </c>
      <c r="AB5862" s="7">
        <f t="shared" si="1095"/>
        <v>-1</v>
      </c>
      <c r="AC5862" s="7">
        <f>SUM($AB$3:AB5862)</f>
        <v>-852.15999999999951</v>
      </c>
      <c r="AD5862" s="2">
        <v>1.9</v>
      </c>
      <c r="AE5862" s="7">
        <f t="shared" si="1100"/>
        <v>0.89999999999999991</v>
      </c>
      <c r="AF5862" s="7">
        <f>SUM(AE$3:AE5862)</f>
        <v>-201.02999999999881</v>
      </c>
      <c r="AG5862" s="2">
        <v>1.9</v>
      </c>
      <c r="AH5862" s="7">
        <f t="shared" si="1096"/>
        <v>-1</v>
      </c>
      <c r="AI5862" s="7">
        <f>SUM(AH$3:AH5862)</f>
        <v>-435.67999999999762</v>
      </c>
      <c r="AJ5862" s="2">
        <v>6</v>
      </c>
      <c r="AK5862" s="7">
        <f t="shared" si="1101"/>
        <v>-1</v>
      </c>
      <c r="AL5862" s="7">
        <f>SUM(AK$3:AK5862)</f>
        <v>-1240.92</v>
      </c>
      <c r="AM5862" s="2">
        <v>8.5</v>
      </c>
      <c r="AN5862" s="7">
        <f t="shared" si="1102"/>
        <v>-1</v>
      </c>
      <c r="AO5862" s="7">
        <f>SUM(AN$3:AN5862)</f>
        <v>-148</v>
      </c>
      <c r="AP5862" s="2">
        <v>7.5</v>
      </c>
      <c r="AQ5862" s="7">
        <f t="shared" si="1103"/>
        <v>-1</v>
      </c>
      <c r="AR5862" s="7">
        <f>SUM(AQ$3:AQ5862)</f>
        <v>-823</v>
      </c>
      <c r="AS5862">
        <v>2.5</v>
      </c>
      <c r="AT5862">
        <v>1.5</v>
      </c>
      <c r="AU5862" s="5">
        <f t="shared" si="1097"/>
        <v>-3.72</v>
      </c>
      <c r="AV5862" s="4">
        <f>SUM(AU$3:AU5862)</f>
        <v>-4672.389999999984</v>
      </c>
    </row>
    <row r="5863" spans="1:48" x14ac:dyDescent="0.25">
      <c r="A5863">
        <f t="shared" si="1093"/>
        <v>1</v>
      </c>
      <c r="B5863">
        <f t="shared" si="1092"/>
        <v>648</v>
      </c>
      <c r="C5863" s="1">
        <v>43526</v>
      </c>
      <c r="D5863" t="s">
        <v>287</v>
      </c>
      <c r="E5863" t="s">
        <v>6390</v>
      </c>
      <c r="F5863" t="s">
        <v>5875</v>
      </c>
      <c r="G5863" t="s">
        <v>289</v>
      </c>
      <c r="H5863">
        <v>2019</v>
      </c>
      <c r="I5863">
        <v>3</v>
      </c>
      <c r="J5863">
        <v>2</v>
      </c>
      <c r="K5863" t="s">
        <v>47</v>
      </c>
      <c r="L5863">
        <v>7</v>
      </c>
      <c r="M5863" s="3">
        <v>1</v>
      </c>
      <c r="N5863" s="3">
        <v>0</v>
      </c>
      <c r="O5863" s="13">
        <v>1.55</v>
      </c>
      <c r="P5863">
        <v>4</v>
      </c>
      <c r="Q5863">
        <v>6.5</v>
      </c>
      <c r="R5863" s="2">
        <v>1.95</v>
      </c>
      <c r="S5863" s="7">
        <f t="shared" si="1098"/>
        <v>-1</v>
      </c>
      <c r="T5863" s="7">
        <f>SUM($S$3:S5863)</f>
        <v>-206.62999999999977</v>
      </c>
      <c r="U5863" s="2">
        <v>1.8</v>
      </c>
      <c r="V5863" s="7">
        <f t="shared" si="1099"/>
        <v>0.8</v>
      </c>
      <c r="W5863" s="7">
        <f>SUM($V$3:V5863)</f>
        <v>-613.55999999999381</v>
      </c>
      <c r="X5863" s="8">
        <v>1.28</v>
      </c>
      <c r="Y5863" s="7">
        <f t="shared" si="1094"/>
        <v>-1</v>
      </c>
      <c r="Z5863" s="7">
        <f>SUM($Y$3:Y5863)</f>
        <v>-152.60999999999882</v>
      </c>
      <c r="AA5863" s="8">
        <v>3.75</v>
      </c>
      <c r="AB5863" s="7">
        <f t="shared" si="1095"/>
        <v>2.75</v>
      </c>
      <c r="AC5863" s="7">
        <f>SUM($AB$3:AB5863)</f>
        <v>-849.40999999999951</v>
      </c>
      <c r="AD5863" s="2">
        <v>1.9</v>
      </c>
      <c r="AE5863" s="7">
        <f t="shared" si="1100"/>
        <v>-1</v>
      </c>
      <c r="AF5863" s="7">
        <f>SUM(AE$3:AE5863)</f>
        <v>-202.02999999999881</v>
      </c>
      <c r="AG5863" s="2">
        <v>1.9</v>
      </c>
      <c r="AH5863" s="7">
        <f t="shared" si="1096"/>
        <v>0.89999999999999991</v>
      </c>
      <c r="AI5863" s="7">
        <f>SUM(AH$3:AH5863)</f>
        <v>-434.77999999999764</v>
      </c>
      <c r="AJ5863" s="2">
        <v>6.5</v>
      </c>
      <c r="AK5863" s="7">
        <f t="shared" si="1101"/>
        <v>5.5</v>
      </c>
      <c r="AL5863" s="7">
        <f>SUM(AK$3:AK5863)</f>
        <v>-1235.42</v>
      </c>
      <c r="AM5863" s="2">
        <v>8</v>
      </c>
      <c r="AN5863" s="7">
        <f t="shared" si="1102"/>
        <v>-1</v>
      </c>
      <c r="AO5863" s="7">
        <f>SUM(AN$3:AN5863)</f>
        <v>-149</v>
      </c>
      <c r="AP5863" s="2">
        <v>7.5</v>
      </c>
      <c r="AQ5863" s="7">
        <f t="shared" si="1103"/>
        <v>-1</v>
      </c>
      <c r="AR5863" s="7">
        <f>SUM(AQ$3:AQ5863)</f>
        <v>-824</v>
      </c>
      <c r="AS5863">
        <v>2.5</v>
      </c>
      <c r="AT5863">
        <v>1.5</v>
      </c>
      <c r="AU5863" s="5">
        <f t="shared" si="1097"/>
        <v>4.95</v>
      </c>
      <c r="AV5863" s="4">
        <f>SUM(AU$3:AU5863)</f>
        <v>-4667.4399999999841</v>
      </c>
    </row>
    <row r="5864" spans="1:48" x14ac:dyDescent="0.25">
      <c r="A5864">
        <f t="shared" si="1093"/>
        <v>1</v>
      </c>
      <c r="B5864">
        <f t="shared" si="1092"/>
        <v>647</v>
      </c>
      <c r="C5864" s="1">
        <v>43526</v>
      </c>
      <c r="D5864" t="s">
        <v>287</v>
      </c>
      <c r="E5864" t="s">
        <v>6391</v>
      </c>
      <c r="F5864" t="s">
        <v>2433</v>
      </c>
      <c r="G5864" t="s">
        <v>376</v>
      </c>
      <c r="H5864">
        <v>2019</v>
      </c>
      <c r="I5864">
        <v>3</v>
      </c>
      <c r="J5864">
        <v>2</v>
      </c>
      <c r="K5864" t="s">
        <v>47</v>
      </c>
      <c r="L5864">
        <v>7</v>
      </c>
      <c r="M5864" s="3">
        <v>3</v>
      </c>
      <c r="N5864" s="3">
        <v>3</v>
      </c>
      <c r="O5864" s="13">
        <v>2</v>
      </c>
      <c r="P5864">
        <v>3.5</v>
      </c>
      <c r="Q5864">
        <v>3.8</v>
      </c>
      <c r="R5864" s="2">
        <v>1.8</v>
      </c>
      <c r="S5864" s="7">
        <f t="shared" si="1098"/>
        <v>0.8</v>
      </c>
      <c r="T5864" s="7">
        <f>SUM($S$3:S5864)</f>
        <v>-205.82999999999976</v>
      </c>
      <c r="U5864" s="2">
        <v>1.95</v>
      </c>
      <c r="V5864" s="7">
        <f t="shared" si="1099"/>
        <v>-1</v>
      </c>
      <c r="W5864" s="7">
        <f>SUM($V$3:V5864)</f>
        <v>-614.55999999999381</v>
      </c>
      <c r="X5864" s="8">
        <v>1.3</v>
      </c>
      <c r="Y5864" s="7">
        <f t="shared" si="1094"/>
        <v>0.30000000000000004</v>
      </c>
      <c r="Z5864" s="7">
        <f>SUM($Y$3:Y5864)</f>
        <v>-152.30999999999881</v>
      </c>
      <c r="AA5864" s="8">
        <v>3.5</v>
      </c>
      <c r="AB5864" s="7">
        <f t="shared" si="1095"/>
        <v>-1</v>
      </c>
      <c r="AC5864" s="7">
        <f>SUM($AB$3:AB5864)</f>
        <v>-850.40999999999951</v>
      </c>
      <c r="AD5864" s="2">
        <v>1.9</v>
      </c>
      <c r="AE5864" s="7">
        <f t="shared" si="1100"/>
        <v>0.89999999999999991</v>
      </c>
      <c r="AF5864" s="7">
        <f>SUM(AE$3:AE5864)</f>
        <v>-201.1299999999988</v>
      </c>
      <c r="AG5864" s="2">
        <v>1.9</v>
      </c>
      <c r="AH5864" s="7">
        <f t="shared" si="1096"/>
        <v>-1</v>
      </c>
      <c r="AI5864" s="7">
        <f>SUM(AH$3:AH5864)</f>
        <v>-435.77999999999764</v>
      </c>
      <c r="AJ5864" s="2">
        <v>7.5</v>
      </c>
      <c r="AK5864" s="7">
        <f t="shared" si="1101"/>
        <v>-1</v>
      </c>
      <c r="AL5864" s="7">
        <f>SUM(AK$3:AK5864)</f>
        <v>-1236.42</v>
      </c>
      <c r="AM5864" s="2">
        <v>8.5</v>
      </c>
      <c r="AN5864" s="7">
        <f t="shared" si="1102"/>
        <v>-1</v>
      </c>
      <c r="AO5864" s="7">
        <f>SUM(AN$3:AN5864)</f>
        <v>-150</v>
      </c>
      <c r="AP5864" s="2">
        <v>6.5</v>
      </c>
      <c r="AQ5864" s="7">
        <f t="shared" si="1103"/>
        <v>-1</v>
      </c>
      <c r="AR5864" s="7">
        <f>SUM(AQ$3:AQ5864)</f>
        <v>-825</v>
      </c>
      <c r="AS5864">
        <v>3.55</v>
      </c>
      <c r="AT5864">
        <v>1.27</v>
      </c>
      <c r="AU5864" s="5">
        <f t="shared" si="1097"/>
        <v>-4</v>
      </c>
      <c r="AV5864" s="4">
        <f>SUM(AU$3:AU5864)</f>
        <v>-4671.4399999999841</v>
      </c>
    </row>
    <row r="5865" spans="1:48" x14ac:dyDescent="0.25">
      <c r="A5865">
        <f t="shared" si="1093"/>
        <v>1</v>
      </c>
      <c r="B5865">
        <f t="shared" si="1092"/>
        <v>646</v>
      </c>
      <c r="C5865" s="1">
        <v>43526</v>
      </c>
      <c r="D5865" t="s">
        <v>287</v>
      </c>
      <c r="E5865" t="s">
        <v>6392</v>
      </c>
      <c r="F5865" t="s">
        <v>5872</v>
      </c>
      <c r="G5865" t="s">
        <v>637</v>
      </c>
      <c r="H5865">
        <v>2019</v>
      </c>
      <c r="I5865">
        <v>3</v>
      </c>
      <c r="J5865">
        <v>2</v>
      </c>
      <c r="K5865" t="s">
        <v>47</v>
      </c>
      <c r="L5865">
        <v>7</v>
      </c>
      <c r="M5865" s="3">
        <v>3</v>
      </c>
      <c r="N5865" s="3">
        <v>0</v>
      </c>
      <c r="O5865" s="13">
        <v>2.2999999999999998</v>
      </c>
      <c r="P5865">
        <v>3.5</v>
      </c>
      <c r="Q5865">
        <v>3.1</v>
      </c>
      <c r="R5865" s="2">
        <v>1.53</v>
      </c>
      <c r="S5865" s="7">
        <f t="shared" si="1098"/>
        <v>-1</v>
      </c>
      <c r="T5865" s="7">
        <f>SUM($S$3:S5865)</f>
        <v>-206.82999999999976</v>
      </c>
      <c r="U5865" s="2">
        <v>2.37</v>
      </c>
      <c r="V5865" s="7">
        <f t="shared" si="1099"/>
        <v>1.37</v>
      </c>
      <c r="W5865" s="7">
        <f>SUM($V$3:V5865)</f>
        <v>-613.1899999999938</v>
      </c>
      <c r="X5865" s="8">
        <v>1.2</v>
      </c>
      <c r="Y5865" s="7">
        <f t="shared" si="1094"/>
        <v>0.19999999999999996</v>
      </c>
      <c r="Z5865" s="7">
        <f>SUM($Y$3:Y5865)</f>
        <v>-152.10999999999882</v>
      </c>
      <c r="AA5865" s="8">
        <v>4.5</v>
      </c>
      <c r="AB5865" s="7">
        <f t="shared" si="1095"/>
        <v>-1</v>
      </c>
      <c r="AC5865" s="7">
        <f>SUM($AB$3:AB5865)</f>
        <v>-851.40999999999951</v>
      </c>
      <c r="AD5865" s="2">
        <v>1.66</v>
      </c>
      <c r="AE5865" s="7">
        <f t="shared" si="1100"/>
        <v>0.65999999999999992</v>
      </c>
      <c r="AF5865" s="7">
        <f>SUM(AE$3:AE5865)</f>
        <v>-200.46999999999881</v>
      </c>
      <c r="AG5865" s="2">
        <v>2.2000000000000002</v>
      </c>
      <c r="AH5865" s="7">
        <f t="shared" si="1096"/>
        <v>-1</v>
      </c>
      <c r="AI5865" s="7">
        <f>SUM(AH$3:AH5865)</f>
        <v>-436.77999999999764</v>
      </c>
      <c r="AJ5865" s="2">
        <v>10</v>
      </c>
      <c r="AK5865" s="7">
        <f t="shared" si="1101"/>
        <v>-1</v>
      </c>
      <c r="AL5865" s="7">
        <f>SUM(AK$3:AK5865)</f>
        <v>-1237.42</v>
      </c>
      <c r="AM5865" s="2">
        <v>9</v>
      </c>
      <c r="AN5865" s="7">
        <f t="shared" si="1102"/>
        <v>-1</v>
      </c>
      <c r="AO5865" s="7">
        <f>SUM(AN$3:AN5865)</f>
        <v>-151</v>
      </c>
      <c r="AP5865" s="2">
        <v>6.5</v>
      </c>
      <c r="AQ5865" s="7">
        <f t="shared" si="1103"/>
        <v>-1</v>
      </c>
      <c r="AR5865" s="7">
        <f>SUM(AQ$3:AQ5865)</f>
        <v>-826</v>
      </c>
      <c r="AS5865">
        <v>4.1500000000000004</v>
      </c>
      <c r="AT5865">
        <v>1.22</v>
      </c>
      <c r="AU5865" s="5">
        <f t="shared" si="1097"/>
        <v>-3.77</v>
      </c>
      <c r="AV5865" s="4">
        <f>SUM(AU$3:AU5865)</f>
        <v>-4675.2099999999846</v>
      </c>
    </row>
    <row r="5866" spans="1:48" x14ac:dyDescent="0.25">
      <c r="A5866">
        <f t="shared" si="1093"/>
        <v>1</v>
      </c>
      <c r="B5866">
        <f t="shared" si="1092"/>
        <v>645</v>
      </c>
      <c r="C5866" s="1">
        <v>43525</v>
      </c>
      <c r="D5866" t="s">
        <v>291</v>
      </c>
      <c r="E5866" t="s">
        <v>1502</v>
      </c>
      <c r="F5866" t="s">
        <v>294</v>
      </c>
      <c r="G5866" t="s">
        <v>247</v>
      </c>
      <c r="H5866">
        <v>2019</v>
      </c>
      <c r="I5866">
        <v>3</v>
      </c>
      <c r="J5866">
        <v>1</v>
      </c>
      <c r="K5866" t="s">
        <v>63</v>
      </c>
      <c r="L5866">
        <v>6</v>
      </c>
      <c r="M5866" s="3">
        <v>2</v>
      </c>
      <c r="N5866" s="3">
        <v>1</v>
      </c>
      <c r="O5866" s="13">
        <v>5.5</v>
      </c>
      <c r="P5866">
        <v>4.2</v>
      </c>
      <c r="Q5866">
        <v>1.57</v>
      </c>
      <c r="R5866" s="2">
        <v>1.7</v>
      </c>
      <c r="S5866" s="7">
        <f t="shared" si="1098"/>
        <v>0.7</v>
      </c>
      <c r="T5866" s="7">
        <f>SUM($S$3:S5866)</f>
        <v>-206.12999999999977</v>
      </c>
      <c r="U5866" s="2">
        <v>2.0499999999999998</v>
      </c>
      <c r="V5866" s="7">
        <f t="shared" si="1099"/>
        <v>-1</v>
      </c>
      <c r="W5866" s="7">
        <f>SUM($V$3:V5866)</f>
        <v>-614.1899999999938</v>
      </c>
      <c r="X5866" s="8">
        <v>1.22</v>
      </c>
      <c r="Y5866" s="7">
        <f t="shared" si="1094"/>
        <v>0.21999999999999997</v>
      </c>
      <c r="Z5866" s="7">
        <f>SUM($Y$3:Y5866)</f>
        <v>-151.88999999999882</v>
      </c>
      <c r="AA5866" s="8">
        <v>4.33</v>
      </c>
      <c r="AB5866" s="7">
        <f t="shared" si="1095"/>
        <v>-1</v>
      </c>
      <c r="AC5866" s="7">
        <f>SUM($AB$3:AB5866)</f>
        <v>-852.40999999999951</v>
      </c>
      <c r="AD5866" s="2">
        <v>1.66</v>
      </c>
      <c r="AE5866" s="7">
        <f t="shared" si="1100"/>
        <v>0.65999999999999992</v>
      </c>
      <c r="AF5866" s="7">
        <f>SUM(AE$3:AE5866)</f>
        <v>-199.80999999999881</v>
      </c>
      <c r="AG5866" s="2">
        <v>2.2000000000000002</v>
      </c>
      <c r="AH5866" s="7">
        <f t="shared" si="1096"/>
        <v>-1</v>
      </c>
      <c r="AI5866" s="7">
        <f>SUM(AH$3:AH5866)</f>
        <v>-437.77999999999764</v>
      </c>
      <c r="AJ5866" s="2">
        <v>17</v>
      </c>
      <c r="AK5866" s="7">
        <f t="shared" si="1101"/>
        <v>-1</v>
      </c>
      <c r="AL5866" s="7">
        <f>SUM(AK$3:AK5866)</f>
        <v>-1238.42</v>
      </c>
      <c r="AM5866" s="2">
        <v>17</v>
      </c>
      <c r="AN5866" s="7">
        <f t="shared" si="1102"/>
        <v>16</v>
      </c>
      <c r="AO5866" s="7">
        <f>SUM(AN$3:AN5866)</f>
        <v>-135</v>
      </c>
      <c r="AP5866" s="2">
        <v>8</v>
      </c>
      <c r="AQ5866" s="7">
        <f t="shared" si="1103"/>
        <v>-1</v>
      </c>
      <c r="AR5866" s="7">
        <f>SUM(AQ$3:AQ5866)</f>
        <v>-827</v>
      </c>
      <c r="AU5866" s="5">
        <f t="shared" si="1097"/>
        <v>12.58</v>
      </c>
      <c r="AV5866" s="4">
        <f>SUM(AU$3:AU5866)</f>
        <v>-4662.6299999999846</v>
      </c>
    </row>
    <row r="5867" spans="1:48" x14ac:dyDescent="0.25">
      <c r="A5867">
        <f t="shared" si="1093"/>
        <v>1</v>
      </c>
      <c r="B5867">
        <f t="shared" si="1092"/>
        <v>644</v>
      </c>
      <c r="C5867" s="1">
        <v>43525</v>
      </c>
      <c r="D5867" t="s">
        <v>298</v>
      </c>
      <c r="E5867" t="s">
        <v>6393</v>
      </c>
      <c r="F5867" t="s">
        <v>412</v>
      </c>
      <c r="G5867" t="s">
        <v>5805</v>
      </c>
      <c r="H5867">
        <v>2019</v>
      </c>
      <c r="I5867">
        <v>3</v>
      </c>
      <c r="J5867">
        <v>1</v>
      </c>
      <c r="K5867" t="s">
        <v>63</v>
      </c>
      <c r="L5867">
        <v>6</v>
      </c>
      <c r="M5867" s="3">
        <v>4</v>
      </c>
      <c r="N5867" s="3">
        <v>0</v>
      </c>
      <c r="O5867" s="13">
        <v>2.1</v>
      </c>
      <c r="P5867">
        <v>3.5</v>
      </c>
      <c r="Q5867">
        <v>3.75</v>
      </c>
      <c r="R5867" s="2">
        <v>1.66</v>
      </c>
      <c r="S5867" s="7">
        <f t="shared" si="1098"/>
        <v>-1</v>
      </c>
      <c r="T5867" s="7">
        <f>SUM($S$3:S5867)</f>
        <v>-207.12999999999977</v>
      </c>
      <c r="U5867" s="2">
        <v>2.1</v>
      </c>
      <c r="V5867" s="7">
        <f t="shared" si="1099"/>
        <v>1.1000000000000001</v>
      </c>
      <c r="W5867" s="7">
        <f>SUM($V$3:V5867)</f>
        <v>-613.08999999999378</v>
      </c>
      <c r="X5867" s="8">
        <v>1.28</v>
      </c>
      <c r="Y5867" s="7">
        <f t="shared" si="1094"/>
        <v>0.28000000000000003</v>
      </c>
      <c r="Z5867" s="7">
        <f>SUM($Y$3:Y5867)</f>
        <v>-151.60999999999882</v>
      </c>
      <c r="AA5867" s="8">
        <v>3.75</v>
      </c>
      <c r="AB5867" s="7">
        <f t="shared" si="1095"/>
        <v>-1</v>
      </c>
      <c r="AC5867" s="7">
        <f>SUM($AB$3:AB5867)</f>
        <v>-853.40999999999951</v>
      </c>
      <c r="AD5867" s="2">
        <v>1.9</v>
      </c>
      <c r="AE5867" s="7">
        <f t="shared" si="1100"/>
        <v>0.89999999999999991</v>
      </c>
      <c r="AF5867" s="7">
        <f>SUM(AE$3:AE5867)</f>
        <v>-198.9099999999988</v>
      </c>
      <c r="AG5867" s="2">
        <v>1.9</v>
      </c>
      <c r="AH5867" s="7">
        <f t="shared" si="1096"/>
        <v>-1</v>
      </c>
      <c r="AI5867" s="7">
        <f>SUM(AH$3:AH5867)</f>
        <v>-438.77999999999764</v>
      </c>
      <c r="AJ5867" s="2">
        <v>8</v>
      </c>
      <c r="AK5867" s="7">
        <f t="shared" si="1101"/>
        <v>-1</v>
      </c>
      <c r="AL5867" s="7">
        <f>SUM(AK$3:AK5867)</f>
        <v>-1239.42</v>
      </c>
      <c r="AM5867" s="2">
        <v>8.5</v>
      </c>
      <c r="AN5867" s="7">
        <f t="shared" si="1102"/>
        <v>-1</v>
      </c>
      <c r="AO5867" s="7">
        <f>SUM(AN$3:AN5867)</f>
        <v>-136</v>
      </c>
      <c r="AP5867" s="2">
        <v>6.5</v>
      </c>
      <c r="AQ5867" s="7">
        <f t="shared" si="1103"/>
        <v>-1</v>
      </c>
      <c r="AR5867" s="7">
        <f>SUM(AQ$3:AQ5867)</f>
        <v>-828</v>
      </c>
      <c r="AS5867">
        <v>3.7</v>
      </c>
      <c r="AT5867">
        <v>1.26</v>
      </c>
      <c r="AU5867" s="5">
        <f t="shared" si="1097"/>
        <v>-3.7199999999999998</v>
      </c>
      <c r="AV5867" s="4">
        <f>SUM(AU$3:AU5867)</f>
        <v>-4666.3499999999849</v>
      </c>
    </row>
    <row r="5868" spans="1:48" x14ac:dyDescent="0.25">
      <c r="A5868">
        <f t="shared" si="1093"/>
        <v>1</v>
      </c>
      <c r="B5868">
        <f t="shared" si="1092"/>
        <v>643</v>
      </c>
      <c r="C5868" s="1">
        <v>43525</v>
      </c>
      <c r="D5868" t="s">
        <v>275</v>
      </c>
      <c r="E5868" t="s">
        <v>6394</v>
      </c>
      <c r="F5868" t="s">
        <v>1275</v>
      </c>
      <c r="G5868" t="s">
        <v>1432</v>
      </c>
      <c r="H5868">
        <v>2019</v>
      </c>
      <c r="I5868">
        <v>3</v>
      </c>
      <c r="J5868">
        <v>1</v>
      </c>
      <c r="K5868" t="s">
        <v>63</v>
      </c>
      <c r="L5868">
        <v>6</v>
      </c>
      <c r="M5868" s="3">
        <v>0</v>
      </c>
      <c r="N5868" s="3">
        <v>2</v>
      </c>
      <c r="O5868" s="13">
        <v>2.25</v>
      </c>
      <c r="P5868">
        <v>3.4</v>
      </c>
      <c r="Q5868">
        <v>3.2</v>
      </c>
      <c r="R5868" s="2">
        <v>1.75</v>
      </c>
      <c r="S5868" s="7">
        <f t="shared" si="1098"/>
        <v>-1</v>
      </c>
      <c r="T5868" s="7">
        <f>SUM($S$3:S5868)</f>
        <v>-208.12999999999977</v>
      </c>
      <c r="U5868" s="2">
        <v>2</v>
      </c>
      <c r="V5868" s="7">
        <f t="shared" si="1099"/>
        <v>1</v>
      </c>
      <c r="W5868" s="7">
        <f>SUM($V$3:V5868)</f>
        <v>-612.08999999999378</v>
      </c>
      <c r="X5868" s="8">
        <v>1.3</v>
      </c>
      <c r="Y5868" s="7">
        <f t="shared" si="1094"/>
        <v>0.30000000000000004</v>
      </c>
      <c r="Z5868" s="7">
        <f>SUM($Y$3:Y5868)</f>
        <v>-151.30999999999881</v>
      </c>
      <c r="AA5868" s="8">
        <v>3.5</v>
      </c>
      <c r="AB5868" s="7">
        <f t="shared" si="1095"/>
        <v>-1</v>
      </c>
      <c r="AC5868" s="7">
        <f>SUM($AB$3:AB5868)</f>
        <v>-854.40999999999951</v>
      </c>
      <c r="AD5868" s="2">
        <v>2</v>
      </c>
      <c r="AE5868" s="7">
        <f t="shared" si="1100"/>
        <v>-1</v>
      </c>
      <c r="AF5868" s="7">
        <f>SUM(AE$3:AE5868)</f>
        <v>-199.9099999999988</v>
      </c>
      <c r="AG5868" s="2">
        <v>1.8</v>
      </c>
      <c r="AH5868" s="7">
        <f t="shared" si="1096"/>
        <v>0.8</v>
      </c>
      <c r="AI5868" s="7">
        <f>SUM(AH$3:AH5868)</f>
        <v>-437.97999999999763</v>
      </c>
      <c r="AJ5868" s="2">
        <v>8</v>
      </c>
      <c r="AK5868" s="7">
        <f t="shared" si="1101"/>
        <v>-1</v>
      </c>
      <c r="AL5868" s="7">
        <f>SUM(AK$3:AK5868)</f>
        <v>-1240.42</v>
      </c>
      <c r="AM5868" s="2">
        <v>9</v>
      </c>
      <c r="AN5868" s="7">
        <f t="shared" si="1102"/>
        <v>-1</v>
      </c>
      <c r="AO5868" s="7">
        <f>SUM(AN$3:AN5868)</f>
        <v>-137</v>
      </c>
      <c r="AP5868" s="2">
        <v>6</v>
      </c>
      <c r="AQ5868" s="7">
        <f t="shared" si="1103"/>
        <v>-1</v>
      </c>
      <c r="AR5868" s="7">
        <f>SUM(AQ$3:AQ5868)</f>
        <v>-829</v>
      </c>
      <c r="AS5868">
        <v>4.6500000000000004</v>
      </c>
      <c r="AT5868">
        <v>1.18</v>
      </c>
      <c r="AU5868" s="5">
        <f t="shared" si="1097"/>
        <v>-3.9</v>
      </c>
      <c r="AV5868" s="4">
        <f>SUM(AU$3:AU5868)</f>
        <v>-4670.2499999999845</v>
      </c>
    </row>
    <row r="5869" spans="1:48" x14ac:dyDescent="0.25">
      <c r="A5869">
        <f t="shared" si="1093"/>
        <v>1</v>
      </c>
      <c r="B5869">
        <f t="shared" si="1092"/>
        <v>642</v>
      </c>
      <c r="C5869" s="1">
        <v>43525</v>
      </c>
      <c r="D5869" t="s">
        <v>287</v>
      </c>
      <c r="E5869" t="s">
        <v>6395</v>
      </c>
      <c r="F5869" t="s">
        <v>636</v>
      </c>
      <c r="G5869" t="s">
        <v>5870</v>
      </c>
      <c r="H5869">
        <v>2019</v>
      </c>
      <c r="I5869">
        <v>3</v>
      </c>
      <c r="J5869">
        <v>1</v>
      </c>
      <c r="K5869" t="s">
        <v>63</v>
      </c>
      <c r="L5869">
        <v>6</v>
      </c>
      <c r="M5869" s="3">
        <v>2</v>
      </c>
      <c r="N5869" s="3">
        <v>1</v>
      </c>
      <c r="O5869" s="13">
        <v>5.25</v>
      </c>
      <c r="P5869">
        <v>3.7</v>
      </c>
      <c r="Q5869">
        <v>1.7</v>
      </c>
      <c r="R5869" s="2">
        <v>2</v>
      </c>
      <c r="S5869" s="7">
        <f t="shared" si="1098"/>
        <v>1</v>
      </c>
      <c r="T5869" s="7">
        <f>SUM($S$3:S5869)</f>
        <v>-207.12999999999977</v>
      </c>
      <c r="U5869" s="2">
        <v>1.75</v>
      </c>
      <c r="V5869" s="7">
        <f t="shared" si="1099"/>
        <v>-1</v>
      </c>
      <c r="W5869" s="7">
        <f>SUM($V$3:V5869)</f>
        <v>-613.08999999999378</v>
      </c>
      <c r="X5869" s="8">
        <v>1.36</v>
      </c>
      <c r="Y5869" s="7">
        <f t="shared" si="1094"/>
        <v>0.3600000000000001</v>
      </c>
      <c r="Z5869" s="7">
        <f>SUM($Y$3:Y5869)</f>
        <v>-150.94999999999879</v>
      </c>
      <c r="AA5869" s="8">
        <v>3.2</v>
      </c>
      <c r="AB5869" s="7">
        <f t="shared" si="1095"/>
        <v>-1</v>
      </c>
      <c r="AC5869" s="7">
        <f>SUM($AB$3:AB5869)</f>
        <v>-855.40999999999951</v>
      </c>
      <c r="AD5869" s="2">
        <v>2.1</v>
      </c>
      <c r="AE5869" s="7">
        <f t="shared" si="1100"/>
        <v>1.1000000000000001</v>
      </c>
      <c r="AF5869" s="7">
        <f>SUM(AE$3:AE5869)</f>
        <v>-198.80999999999881</v>
      </c>
      <c r="AG5869" s="2">
        <v>1.72</v>
      </c>
      <c r="AH5869" s="7">
        <f t="shared" si="1096"/>
        <v>-1</v>
      </c>
      <c r="AI5869" s="7">
        <f>SUM(AH$3:AH5869)</f>
        <v>-438.97999999999763</v>
      </c>
      <c r="AJ5869" s="2">
        <v>12</v>
      </c>
      <c r="AK5869" s="7">
        <f t="shared" si="1101"/>
        <v>-1</v>
      </c>
      <c r="AL5869" s="7">
        <f>SUM(AK$3:AK5869)</f>
        <v>-1241.42</v>
      </c>
      <c r="AM5869" s="2">
        <v>17</v>
      </c>
      <c r="AN5869" s="7">
        <f t="shared" si="1102"/>
        <v>16</v>
      </c>
      <c r="AO5869" s="7">
        <f>SUM(AN$3:AN5869)</f>
        <v>-121</v>
      </c>
      <c r="AP5869" s="2">
        <v>7</v>
      </c>
      <c r="AQ5869" s="7">
        <f t="shared" si="1103"/>
        <v>-1</v>
      </c>
      <c r="AR5869" s="7">
        <f>SUM(AQ$3:AQ5869)</f>
        <v>-830</v>
      </c>
      <c r="AU5869" s="5">
        <f t="shared" si="1097"/>
        <v>13.46</v>
      </c>
      <c r="AV5869" s="4">
        <f>SUM(AU$3:AU5869)</f>
        <v>-4656.7899999999845</v>
      </c>
    </row>
    <row r="5870" spans="1:48" x14ac:dyDescent="0.25">
      <c r="A5870">
        <f t="shared" si="1093"/>
        <v>1</v>
      </c>
      <c r="B5870">
        <f t="shared" si="1092"/>
        <v>641</v>
      </c>
      <c r="C5870" s="1">
        <v>43524</v>
      </c>
      <c r="D5870" t="s">
        <v>569</v>
      </c>
      <c r="E5870" t="s">
        <v>6396</v>
      </c>
      <c r="F5870" t="s">
        <v>256</v>
      </c>
      <c r="G5870" t="s">
        <v>5825</v>
      </c>
      <c r="H5870">
        <v>2019</v>
      </c>
      <c r="I5870">
        <v>2</v>
      </c>
      <c r="J5870">
        <v>28</v>
      </c>
      <c r="K5870" t="s">
        <v>98</v>
      </c>
      <c r="L5870">
        <v>5</v>
      </c>
      <c r="M5870" s="3">
        <v>1</v>
      </c>
      <c r="N5870" s="3">
        <v>0</v>
      </c>
      <c r="O5870" s="13">
        <v>1.7</v>
      </c>
      <c r="P5870">
        <v>3.75</v>
      </c>
      <c r="Q5870">
        <v>5.25</v>
      </c>
      <c r="R5870" s="2">
        <v>1.8</v>
      </c>
      <c r="S5870" s="7">
        <f t="shared" si="1098"/>
        <v>-1</v>
      </c>
      <c r="T5870" s="7">
        <f>SUM($S$3:S5870)</f>
        <v>-208.12999999999977</v>
      </c>
      <c r="U5870" s="2">
        <v>1.95</v>
      </c>
      <c r="V5870" s="7">
        <f t="shared" si="1099"/>
        <v>0.95</v>
      </c>
      <c r="W5870" s="7">
        <f>SUM($V$3:V5870)</f>
        <v>-612.13999999999373</v>
      </c>
      <c r="X5870" s="8">
        <v>1.25</v>
      </c>
      <c r="Y5870" s="7">
        <f t="shared" si="1094"/>
        <v>-1</v>
      </c>
      <c r="Z5870" s="7">
        <f>SUM($Y$3:Y5870)</f>
        <v>-151.94999999999879</v>
      </c>
      <c r="AA5870" s="8">
        <v>3.75</v>
      </c>
      <c r="AB5870" s="7">
        <f t="shared" si="1095"/>
        <v>2.75</v>
      </c>
      <c r="AC5870" s="7">
        <f>SUM($AB$3:AB5870)</f>
        <v>-852.65999999999951</v>
      </c>
      <c r="AD5870" s="2">
        <v>1.8</v>
      </c>
      <c r="AE5870" s="7">
        <f t="shared" si="1100"/>
        <v>-1</v>
      </c>
      <c r="AF5870" s="7">
        <f>SUM(AE$3:AE5870)</f>
        <v>-199.80999999999881</v>
      </c>
      <c r="AG5870" s="2">
        <v>2</v>
      </c>
      <c r="AH5870" s="7">
        <f t="shared" si="1096"/>
        <v>1</v>
      </c>
      <c r="AI5870" s="7">
        <f>SUM(AH$3:AH5870)</f>
        <v>-437.97999999999763</v>
      </c>
      <c r="AJ5870" s="2">
        <v>7</v>
      </c>
      <c r="AK5870" s="7">
        <f t="shared" si="1101"/>
        <v>6</v>
      </c>
      <c r="AL5870" s="7">
        <f>SUM(AK$3:AK5870)</f>
        <v>-1235.42</v>
      </c>
      <c r="AM5870" s="2">
        <v>8</v>
      </c>
      <c r="AN5870" s="7">
        <f t="shared" si="1102"/>
        <v>-1</v>
      </c>
      <c r="AO5870" s="7">
        <f>SUM(AN$3:AN5870)</f>
        <v>-122</v>
      </c>
      <c r="AP5870" s="2">
        <v>7</v>
      </c>
      <c r="AQ5870" s="7">
        <f t="shared" si="1103"/>
        <v>-1</v>
      </c>
      <c r="AR5870" s="7">
        <f>SUM(AQ$3:AQ5870)</f>
        <v>-831</v>
      </c>
      <c r="AS5870">
        <v>2.67</v>
      </c>
      <c r="AT5870">
        <v>1.45</v>
      </c>
      <c r="AU5870" s="5">
        <f t="shared" si="1097"/>
        <v>5.7</v>
      </c>
      <c r="AV5870" s="4">
        <f>SUM(AU$3:AU5870)</f>
        <v>-4651.0899999999847</v>
      </c>
    </row>
    <row r="5871" spans="1:48" x14ac:dyDescent="0.25">
      <c r="A5871">
        <f t="shared" si="1093"/>
        <v>1</v>
      </c>
      <c r="B5871">
        <f t="shared" si="1092"/>
        <v>640</v>
      </c>
      <c r="C5871" s="1">
        <v>43523</v>
      </c>
      <c r="D5871" t="s">
        <v>569</v>
      </c>
      <c r="E5871" t="s">
        <v>631</v>
      </c>
      <c r="F5871" t="s">
        <v>353</v>
      </c>
      <c r="G5871" t="s">
        <v>539</v>
      </c>
      <c r="H5871">
        <v>2019</v>
      </c>
      <c r="I5871">
        <v>2</v>
      </c>
      <c r="J5871">
        <v>27</v>
      </c>
      <c r="K5871" t="s">
        <v>89</v>
      </c>
      <c r="L5871">
        <v>4</v>
      </c>
      <c r="M5871" s="3">
        <v>0</v>
      </c>
      <c r="N5871" s="3">
        <v>3</v>
      </c>
      <c r="O5871" s="13">
        <v>2.8</v>
      </c>
      <c r="P5871">
        <v>3.8</v>
      </c>
      <c r="Q5871">
        <v>2.4500000000000002</v>
      </c>
      <c r="R5871" s="2">
        <v>1.44</v>
      </c>
      <c r="S5871" s="7">
        <f t="shared" si="1098"/>
        <v>-1</v>
      </c>
      <c r="T5871" s="7">
        <f>SUM($S$3:S5871)</f>
        <v>-209.12999999999977</v>
      </c>
      <c r="U5871" s="2">
        <v>2.62</v>
      </c>
      <c r="V5871" s="7">
        <f t="shared" si="1099"/>
        <v>1.62</v>
      </c>
      <c r="W5871" s="7">
        <f>SUM($V$3:V5871)</f>
        <v>-610.51999999999373</v>
      </c>
      <c r="X5871" s="8">
        <v>1.1399999999999999</v>
      </c>
      <c r="Y5871" s="7">
        <f t="shared" si="1094"/>
        <v>0.1399999999999999</v>
      </c>
      <c r="Z5871" s="7">
        <f>SUM($Y$3:Y5871)</f>
        <v>-151.80999999999881</v>
      </c>
      <c r="AA5871" s="8">
        <v>5.5</v>
      </c>
      <c r="AB5871" s="7">
        <f t="shared" si="1095"/>
        <v>-1</v>
      </c>
      <c r="AC5871" s="7">
        <f>SUM($AB$3:AB5871)</f>
        <v>-853.65999999999951</v>
      </c>
      <c r="AD5871" s="2">
        <v>1.47</v>
      </c>
      <c r="AE5871" s="7">
        <f t="shared" si="1100"/>
        <v>0.47</v>
      </c>
      <c r="AF5871" s="7">
        <f>SUM(AE$3:AE5871)</f>
        <v>-199.33999999999881</v>
      </c>
      <c r="AG5871" s="2">
        <v>2.6</v>
      </c>
      <c r="AH5871" s="7">
        <f t="shared" si="1096"/>
        <v>-1</v>
      </c>
      <c r="AI5871" s="7">
        <f>SUM(AH$3:AH5871)</f>
        <v>-438.97999999999763</v>
      </c>
      <c r="AJ5871" s="2">
        <v>15</v>
      </c>
      <c r="AK5871" s="7">
        <f t="shared" si="1101"/>
        <v>-1</v>
      </c>
      <c r="AL5871" s="7">
        <f>SUM(AK$3:AK5871)</f>
        <v>-1236.42</v>
      </c>
      <c r="AM5871" s="2">
        <v>11</v>
      </c>
      <c r="AN5871" s="7">
        <f t="shared" si="1102"/>
        <v>-1</v>
      </c>
      <c r="AO5871" s="7">
        <f>SUM(AN$3:AN5871)</f>
        <v>-123</v>
      </c>
      <c r="AP5871" s="2">
        <v>7.5</v>
      </c>
      <c r="AQ5871" s="7">
        <f t="shared" si="1103"/>
        <v>-1</v>
      </c>
      <c r="AR5871" s="7">
        <f>SUM(AQ$3:AQ5871)</f>
        <v>-832</v>
      </c>
      <c r="AS5871">
        <v>5.25</v>
      </c>
      <c r="AT5871">
        <v>1.1599999999999999</v>
      </c>
      <c r="AU5871" s="5">
        <f t="shared" si="1097"/>
        <v>-3.77</v>
      </c>
      <c r="AV5871" s="4">
        <f>SUM(AU$3:AU5871)</f>
        <v>-4654.8599999999851</v>
      </c>
    </row>
    <row r="5872" spans="1:48" x14ac:dyDescent="0.25">
      <c r="A5872">
        <f t="shared" si="1093"/>
        <v>1</v>
      </c>
      <c r="B5872">
        <f t="shared" si="1092"/>
        <v>639</v>
      </c>
      <c r="C5872" s="1">
        <v>43523</v>
      </c>
      <c r="D5872" t="s">
        <v>977</v>
      </c>
      <c r="E5872" t="s">
        <v>6397</v>
      </c>
      <c r="F5872" t="s">
        <v>383</v>
      </c>
      <c r="G5872" t="s">
        <v>5812</v>
      </c>
      <c r="H5872">
        <v>2019</v>
      </c>
      <c r="I5872">
        <v>2</v>
      </c>
      <c r="J5872">
        <v>27</v>
      </c>
      <c r="K5872" t="s">
        <v>89</v>
      </c>
      <c r="L5872">
        <v>4</v>
      </c>
      <c r="M5872" s="3">
        <v>3</v>
      </c>
      <c r="N5872" s="3">
        <v>3</v>
      </c>
      <c r="O5872" s="13">
        <v>2.4500000000000002</v>
      </c>
      <c r="P5872">
        <v>3.4</v>
      </c>
      <c r="Q5872">
        <v>2.75</v>
      </c>
      <c r="R5872" s="2">
        <v>1.8</v>
      </c>
      <c r="S5872" s="7">
        <f t="shared" si="1098"/>
        <v>0.8</v>
      </c>
      <c r="T5872" s="7">
        <f>SUM($S$3:S5872)</f>
        <v>-208.32999999999976</v>
      </c>
      <c r="U5872" s="2">
        <v>1.95</v>
      </c>
      <c r="V5872" s="7">
        <f t="shared" si="1099"/>
        <v>-1</v>
      </c>
      <c r="W5872" s="7">
        <f>SUM($V$3:V5872)</f>
        <v>-611.51999999999373</v>
      </c>
      <c r="X5872" s="8">
        <v>1.3</v>
      </c>
      <c r="Y5872" s="7">
        <f t="shared" si="1094"/>
        <v>0.30000000000000004</v>
      </c>
      <c r="Z5872" s="7">
        <f>SUM($Y$3:Y5872)</f>
        <v>-151.5099999999988</v>
      </c>
      <c r="AA5872" s="8">
        <v>3.4</v>
      </c>
      <c r="AB5872" s="7">
        <f t="shared" si="1095"/>
        <v>-1</v>
      </c>
      <c r="AC5872" s="7">
        <f>SUM($AB$3:AB5872)</f>
        <v>-854.65999999999951</v>
      </c>
      <c r="AD5872" s="2">
        <v>2.0499999999999998</v>
      </c>
      <c r="AE5872" s="7">
        <f t="shared" si="1100"/>
        <v>1.0499999999999998</v>
      </c>
      <c r="AF5872" s="7">
        <f>SUM(AE$3:AE5872)</f>
        <v>-198.2899999999988</v>
      </c>
      <c r="AG5872" s="2">
        <v>1.75</v>
      </c>
      <c r="AH5872" s="7">
        <f t="shared" si="1096"/>
        <v>-1</v>
      </c>
      <c r="AI5872" s="7">
        <f>SUM(AH$3:AH5872)</f>
        <v>-439.97999999999763</v>
      </c>
      <c r="AJ5872" s="2">
        <v>8</v>
      </c>
      <c r="AK5872" s="7">
        <f t="shared" si="1101"/>
        <v>-1</v>
      </c>
      <c r="AL5872" s="7">
        <f>SUM(AK$3:AK5872)</f>
        <v>-1237.42</v>
      </c>
      <c r="AM5872" s="2">
        <v>9.5</v>
      </c>
      <c r="AN5872" s="7">
        <f t="shared" si="1102"/>
        <v>-1</v>
      </c>
      <c r="AO5872" s="7">
        <f>SUM(AN$3:AN5872)</f>
        <v>-124</v>
      </c>
      <c r="AP5872" s="2">
        <v>6.5</v>
      </c>
      <c r="AQ5872" s="7">
        <f t="shared" si="1103"/>
        <v>-1</v>
      </c>
      <c r="AR5872" s="7">
        <f>SUM(AQ$3:AQ5872)</f>
        <v>-833</v>
      </c>
      <c r="AS5872">
        <v>5.25</v>
      </c>
      <c r="AT5872">
        <v>1.1599999999999999</v>
      </c>
      <c r="AU5872" s="5">
        <f t="shared" si="1097"/>
        <v>-3.85</v>
      </c>
      <c r="AV5872" s="4">
        <f>SUM(AU$3:AU5872)</f>
        <v>-4658.7099999999855</v>
      </c>
    </row>
    <row r="5873" spans="1:48" x14ac:dyDescent="0.25">
      <c r="A5873">
        <f t="shared" si="1093"/>
        <v>1</v>
      </c>
      <c r="B5873">
        <f t="shared" si="1092"/>
        <v>638</v>
      </c>
      <c r="C5873" s="1">
        <v>43523</v>
      </c>
      <c r="D5873" t="s">
        <v>571</v>
      </c>
      <c r="E5873" t="s">
        <v>6398</v>
      </c>
      <c r="F5873" t="s">
        <v>5886</v>
      </c>
      <c r="G5873" t="s">
        <v>1482</v>
      </c>
      <c r="H5873">
        <v>2019</v>
      </c>
      <c r="I5873">
        <v>2</v>
      </c>
      <c r="J5873">
        <v>27</v>
      </c>
      <c r="K5873" t="s">
        <v>89</v>
      </c>
      <c r="L5873">
        <v>4</v>
      </c>
      <c r="M5873" s="3">
        <v>3</v>
      </c>
      <c r="N5873" s="3">
        <v>1</v>
      </c>
      <c r="O5873" s="13">
        <v>1.2</v>
      </c>
      <c r="P5873">
        <v>6.5</v>
      </c>
      <c r="Q5873">
        <v>13</v>
      </c>
      <c r="R5873" s="2">
        <v>2.2000000000000002</v>
      </c>
      <c r="S5873" s="7">
        <f t="shared" si="1098"/>
        <v>1.2000000000000002</v>
      </c>
      <c r="T5873" s="7">
        <f>SUM($S$3:S5873)</f>
        <v>-207.12999999999977</v>
      </c>
      <c r="U5873" s="2">
        <v>1.61</v>
      </c>
      <c r="V5873" s="7">
        <f t="shared" si="1099"/>
        <v>-1</v>
      </c>
      <c r="W5873" s="7">
        <f>SUM($V$3:V5873)</f>
        <v>-612.51999999999373</v>
      </c>
      <c r="X5873" s="8">
        <v>1.1599999999999999</v>
      </c>
      <c r="Y5873" s="7">
        <f t="shared" si="1094"/>
        <v>0.15999999999999992</v>
      </c>
      <c r="Z5873" s="7">
        <f>SUM($Y$3:Y5873)</f>
        <v>-151.3499999999988</v>
      </c>
      <c r="AA5873" s="8">
        <v>5</v>
      </c>
      <c r="AB5873" s="7">
        <f t="shared" si="1095"/>
        <v>-1</v>
      </c>
      <c r="AC5873" s="7">
        <f>SUM($AB$3:AB5873)</f>
        <v>-855.65999999999951</v>
      </c>
      <c r="AD5873" s="2">
        <v>1.5</v>
      </c>
      <c r="AE5873" s="7">
        <f t="shared" si="1100"/>
        <v>0.5</v>
      </c>
      <c r="AF5873" s="7">
        <f>SUM(AE$3:AE5873)</f>
        <v>-197.7899999999988</v>
      </c>
      <c r="AG5873" s="2">
        <v>2.5</v>
      </c>
      <c r="AH5873" s="7">
        <f t="shared" si="1096"/>
        <v>-1</v>
      </c>
      <c r="AI5873" s="7">
        <f>SUM(AH$3:AH5873)</f>
        <v>-440.97999999999763</v>
      </c>
      <c r="AJ5873" s="2">
        <v>7</v>
      </c>
      <c r="AK5873" s="7">
        <f t="shared" si="1101"/>
        <v>-1</v>
      </c>
      <c r="AL5873" s="7">
        <f>SUM(AK$3:AK5873)</f>
        <v>-1238.42</v>
      </c>
      <c r="AM5873" s="2">
        <v>9</v>
      </c>
      <c r="AN5873" s="7">
        <f t="shared" si="1102"/>
        <v>-1</v>
      </c>
      <c r="AO5873" s="7">
        <f>SUM(AN$3:AN5873)</f>
        <v>-125</v>
      </c>
      <c r="AP5873" s="2">
        <v>13</v>
      </c>
      <c r="AQ5873" s="7">
        <f t="shared" si="1103"/>
        <v>-1</v>
      </c>
      <c r="AR5873" s="7">
        <f>SUM(AQ$3:AQ5873)</f>
        <v>-834</v>
      </c>
      <c r="AS5873">
        <v>1.62</v>
      </c>
      <c r="AT5873">
        <v>2.25</v>
      </c>
      <c r="AU5873" s="5">
        <f t="shared" si="1097"/>
        <v>-4.1399999999999997</v>
      </c>
      <c r="AV5873" s="4">
        <f>SUM(AU$3:AU5873)</f>
        <v>-4662.8499999999858</v>
      </c>
    </row>
    <row r="5874" spans="1:48" x14ac:dyDescent="0.25">
      <c r="A5874">
        <f t="shared" si="1093"/>
        <v>1</v>
      </c>
      <c r="B5874">
        <f t="shared" si="1092"/>
        <v>637</v>
      </c>
      <c r="C5874" s="1">
        <v>43523</v>
      </c>
      <c r="D5874" t="s">
        <v>571</v>
      </c>
      <c r="E5874" t="s">
        <v>6399</v>
      </c>
      <c r="F5874" t="s">
        <v>5836</v>
      </c>
      <c r="G5874" t="s">
        <v>6400</v>
      </c>
      <c r="H5874">
        <v>2019</v>
      </c>
      <c r="I5874">
        <v>2</v>
      </c>
      <c r="J5874">
        <v>27</v>
      </c>
      <c r="K5874" t="s">
        <v>89</v>
      </c>
      <c r="L5874">
        <v>4</v>
      </c>
      <c r="M5874" s="3">
        <v>2</v>
      </c>
      <c r="N5874" s="3">
        <v>0</v>
      </c>
      <c r="O5874" s="13">
        <v>1.33</v>
      </c>
      <c r="P5874">
        <v>4.75</v>
      </c>
      <c r="Q5874">
        <v>10</v>
      </c>
      <c r="R5874" s="2">
        <v>2</v>
      </c>
      <c r="S5874" s="7">
        <f t="shared" si="1098"/>
        <v>-1</v>
      </c>
      <c r="T5874" s="7">
        <f>SUM($S$3:S5874)</f>
        <v>-208.12999999999977</v>
      </c>
      <c r="U5874" s="2">
        <v>1.72</v>
      </c>
      <c r="V5874" s="7">
        <f t="shared" si="1099"/>
        <v>0.72</v>
      </c>
      <c r="W5874" s="7">
        <f>SUM($V$3:V5874)</f>
        <v>-611.7999999999937</v>
      </c>
      <c r="X5874" s="8">
        <v>1.25</v>
      </c>
      <c r="Y5874" s="7">
        <f t="shared" si="1094"/>
        <v>0.25</v>
      </c>
      <c r="Z5874" s="7">
        <f>SUM($Y$3:Y5874)</f>
        <v>-151.0999999999988</v>
      </c>
      <c r="AA5874" s="8">
        <v>3.75</v>
      </c>
      <c r="AB5874" s="7">
        <f t="shared" si="1095"/>
        <v>-1</v>
      </c>
      <c r="AC5874" s="7">
        <f>SUM($AB$3:AB5874)</f>
        <v>-856.65999999999951</v>
      </c>
      <c r="AD5874" s="2">
        <v>1.75</v>
      </c>
      <c r="AE5874" s="7">
        <f t="shared" si="1100"/>
        <v>-1</v>
      </c>
      <c r="AF5874" s="7">
        <f>SUM(AE$3:AE5874)</f>
        <v>-198.7899999999988</v>
      </c>
      <c r="AG5874" s="2">
        <v>2.0499999999999998</v>
      </c>
      <c r="AH5874" s="7">
        <f t="shared" si="1096"/>
        <v>1.0499999999999998</v>
      </c>
      <c r="AI5874" s="7">
        <f>SUM(AH$3:AH5874)</f>
        <v>-439.92999999999762</v>
      </c>
      <c r="AJ5874" s="2">
        <v>6</v>
      </c>
      <c r="AK5874" s="7">
        <f t="shared" si="1101"/>
        <v>-1</v>
      </c>
      <c r="AL5874" s="7">
        <f>SUM(AK$3:AK5874)</f>
        <v>-1239.42</v>
      </c>
      <c r="AM5874" s="2">
        <v>8</v>
      </c>
      <c r="AN5874" s="7">
        <f t="shared" si="1102"/>
        <v>-1</v>
      </c>
      <c r="AO5874" s="7">
        <f>SUM(AN$3:AN5874)</f>
        <v>-126</v>
      </c>
      <c r="AP5874" s="2">
        <v>9</v>
      </c>
      <c r="AQ5874" s="7">
        <f t="shared" si="1103"/>
        <v>-1</v>
      </c>
      <c r="AR5874" s="7">
        <f>SUM(AQ$3:AQ5874)</f>
        <v>-835</v>
      </c>
      <c r="AS5874">
        <v>2.1</v>
      </c>
      <c r="AT5874">
        <v>1.7</v>
      </c>
      <c r="AU5874" s="5">
        <f t="shared" si="1097"/>
        <v>-3.9800000000000004</v>
      </c>
      <c r="AV5874" s="4">
        <f>SUM(AU$3:AU5874)</f>
        <v>-4666.8299999999854</v>
      </c>
    </row>
    <row r="5875" spans="1:48" x14ac:dyDescent="0.25">
      <c r="A5875">
        <f t="shared" si="1093"/>
        <v>1</v>
      </c>
      <c r="B5875">
        <f t="shared" si="1092"/>
        <v>636</v>
      </c>
      <c r="C5875" s="1">
        <v>43523</v>
      </c>
      <c r="D5875" t="s">
        <v>283</v>
      </c>
      <c r="E5875" t="s">
        <v>3571</v>
      </c>
      <c r="F5875" t="s">
        <v>519</v>
      </c>
      <c r="G5875" t="s">
        <v>527</v>
      </c>
      <c r="H5875">
        <v>2019</v>
      </c>
      <c r="I5875">
        <v>2</v>
      </c>
      <c r="J5875">
        <v>27</v>
      </c>
      <c r="K5875" t="s">
        <v>89</v>
      </c>
      <c r="L5875">
        <v>4</v>
      </c>
      <c r="M5875" s="3">
        <v>5</v>
      </c>
      <c r="N5875" s="3">
        <v>1</v>
      </c>
      <c r="O5875" s="13">
        <v>1.4</v>
      </c>
      <c r="P5875">
        <v>5.25</v>
      </c>
      <c r="Q5875">
        <v>8</v>
      </c>
      <c r="R5875" s="2">
        <v>1.61</v>
      </c>
      <c r="S5875" s="7">
        <f t="shared" si="1098"/>
        <v>0.6100000000000001</v>
      </c>
      <c r="T5875" s="7">
        <f>SUM($S$3:S5875)</f>
        <v>-207.51999999999975</v>
      </c>
      <c r="U5875" s="2">
        <v>2.2000000000000002</v>
      </c>
      <c r="V5875" s="7">
        <f t="shared" si="1099"/>
        <v>-1</v>
      </c>
      <c r="W5875" s="7">
        <f>SUM($V$3:V5875)</f>
        <v>-612.7999999999937</v>
      </c>
      <c r="X5875" s="8">
        <v>1.1399999999999999</v>
      </c>
      <c r="Y5875" s="7">
        <f t="shared" si="1094"/>
        <v>0.1399999999999999</v>
      </c>
      <c r="Z5875" s="7">
        <f>SUM($Y$3:Y5875)</f>
        <v>-150.95999999999881</v>
      </c>
      <c r="AA5875" s="8">
        <v>5.5</v>
      </c>
      <c r="AB5875" s="7">
        <f t="shared" si="1095"/>
        <v>-1</v>
      </c>
      <c r="AC5875" s="7">
        <f>SUM($AB$3:AB5875)</f>
        <v>-857.65999999999951</v>
      </c>
      <c r="AD5875" s="2">
        <v>1.44</v>
      </c>
      <c r="AE5875" s="7">
        <f t="shared" si="1100"/>
        <v>0.43999999999999995</v>
      </c>
      <c r="AF5875" s="7">
        <f>SUM(AE$3:AE5875)</f>
        <v>-198.3499999999988</v>
      </c>
      <c r="AG5875" s="2">
        <v>2.75</v>
      </c>
      <c r="AH5875" s="7">
        <f t="shared" si="1096"/>
        <v>-1</v>
      </c>
      <c r="AI5875" s="7">
        <f>SUM(AH$3:AH5875)</f>
        <v>-440.92999999999762</v>
      </c>
      <c r="AJ5875" s="2">
        <v>11</v>
      </c>
      <c r="AK5875" s="7">
        <f t="shared" si="1101"/>
        <v>-1</v>
      </c>
      <c r="AL5875" s="7">
        <f>SUM(AK$3:AK5875)</f>
        <v>-1240.42</v>
      </c>
      <c r="AM5875" s="2">
        <v>9</v>
      </c>
      <c r="AN5875" s="7">
        <f t="shared" si="1102"/>
        <v>-1</v>
      </c>
      <c r="AO5875" s="7">
        <f>SUM(AN$3:AN5875)</f>
        <v>-127</v>
      </c>
      <c r="AP5875" s="2">
        <v>11</v>
      </c>
      <c r="AQ5875" s="7">
        <f t="shared" si="1103"/>
        <v>-1</v>
      </c>
      <c r="AR5875" s="7">
        <f>SUM(AQ$3:AQ5875)</f>
        <v>-836</v>
      </c>
      <c r="AS5875">
        <v>2</v>
      </c>
      <c r="AT5875">
        <v>1.8</v>
      </c>
      <c r="AU5875" s="5">
        <f t="shared" si="1097"/>
        <v>-4.8100000000000005</v>
      </c>
      <c r="AV5875" s="4">
        <f>SUM(AU$3:AU5875)</f>
        <v>-4671.6399999999858</v>
      </c>
    </row>
    <row r="5876" spans="1:48" x14ac:dyDescent="0.25">
      <c r="A5876">
        <f t="shared" si="1093"/>
        <v>1</v>
      </c>
      <c r="B5876">
        <f t="shared" si="1092"/>
        <v>635</v>
      </c>
      <c r="C5876" s="1">
        <v>43523</v>
      </c>
      <c r="D5876" t="s">
        <v>283</v>
      </c>
      <c r="E5876" t="s">
        <v>6401</v>
      </c>
      <c r="F5876" t="s">
        <v>347</v>
      </c>
      <c r="G5876" t="s">
        <v>5855</v>
      </c>
      <c r="H5876">
        <v>2019</v>
      </c>
      <c r="I5876">
        <v>2</v>
      </c>
      <c r="J5876">
        <v>27</v>
      </c>
      <c r="K5876" t="s">
        <v>89</v>
      </c>
      <c r="L5876">
        <v>4</v>
      </c>
      <c r="M5876" s="3">
        <v>2</v>
      </c>
      <c r="N5876" s="3">
        <v>0</v>
      </c>
      <c r="O5876" s="13">
        <v>2.37</v>
      </c>
      <c r="P5876">
        <v>3.3</v>
      </c>
      <c r="Q5876">
        <v>3.3</v>
      </c>
      <c r="R5876" s="2">
        <v>1.66</v>
      </c>
      <c r="S5876" s="7">
        <f t="shared" si="1098"/>
        <v>-1</v>
      </c>
      <c r="T5876" s="7">
        <f>SUM($S$3:S5876)</f>
        <v>-208.51999999999975</v>
      </c>
      <c r="U5876" s="2">
        <v>2.1</v>
      </c>
      <c r="V5876" s="7">
        <f t="shared" si="1099"/>
        <v>1.1000000000000001</v>
      </c>
      <c r="W5876" s="7">
        <f>SUM($V$3:V5876)</f>
        <v>-611.69999999999368</v>
      </c>
      <c r="X5876" s="8">
        <v>1.28</v>
      </c>
      <c r="Y5876" s="7">
        <f t="shared" si="1094"/>
        <v>0.28000000000000003</v>
      </c>
      <c r="Z5876" s="7">
        <f>SUM($Y$3:Y5876)</f>
        <v>-150.67999999999881</v>
      </c>
      <c r="AA5876" s="8">
        <v>3.75</v>
      </c>
      <c r="AB5876" s="7">
        <f t="shared" si="1095"/>
        <v>-1</v>
      </c>
      <c r="AC5876" s="7">
        <f>SUM($AB$3:AB5876)</f>
        <v>-858.65999999999951</v>
      </c>
      <c r="AD5876" s="2">
        <v>1.9</v>
      </c>
      <c r="AE5876" s="7">
        <f t="shared" si="1100"/>
        <v>-1</v>
      </c>
      <c r="AF5876" s="7">
        <f>SUM(AE$3:AE5876)</f>
        <v>-199.3499999999988</v>
      </c>
      <c r="AG5876" s="2">
        <v>1.9</v>
      </c>
      <c r="AH5876" s="7">
        <f t="shared" si="1096"/>
        <v>0.89999999999999991</v>
      </c>
      <c r="AI5876" s="7">
        <f>SUM(AH$3:AH5876)</f>
        <v>-440.02999999999764</v>
      </c>
      <c r="AJ5876" s="2">
        <v>9.5</v>
      </c>
      <c r="AK5876" s="7">
        <f t="shared" si="1101"/>
        <v>-1</v>
      </c>
      <c r="AL5876" s="7">
        <f>SUM(AK$3:AK5876)</f>
        <v>-1241.42</v>
      </c>
      <c r="AM5876" s="2">
        <v>10</v>
      </c>
      <c r="AN5876" s="7">
        <f t="shared" si="1102"/>
        <v>-1</v>
      </c>
      <c r="AO5876" s="7">
        <f>SUM(AN$3:AN5876)</f>
        <v>-128</v>
      </c>
      <c r="AP5876" s="2">
        <v>6.5</v>
      </c>
      <c r="AQ5876" s="7">
        <f t="shared" si="1103"/>
        <v>-1</v>
      </c>
      <c r="AR5876" s="7">
        <f>SUM(AQ$3:AQ5876)</f>
        <v>-837</v>
      </c>
      <c r="AS5876">
        <v>4.25</v>
      </c>
      <c r="AT5876">
        <v>1.21</v>
      </c>
      <c r="AU5876" s="5">
        <f t="shared" si="1097"/>
        <v>-3.7199999999999998</v>
      </c>
      <c r="AV5876" s="4">
        <f>SUM(AU$3:AU5876)</f>
        <v>-4675.359999999986</v>
      </c>
    </row>
    <row r="5877" spans="1:48" x14ac:dyDescent="0.25">
      <c r="A5877">
        <f t="shared" si="1093"/>
        <v>1</v>
      </c>
      <c r="B5877">
        <f t="shared" si="1092"/>
        <v>634</v>
      </c>
      <c r="C5877" s="1">
        <v>43523</v>
      </c>
      <c r="D5877" t="s">
        <v>283</v>
      </c>
      <c r="E5877" t="s">
        <v>6402</v>
      </c>
      <c r="F5877" t="s">
        <v>524</v>
      </c>
      <c r="G5877" t="s">
        <v>234</v>
      </c>
      <c r="H5877">
        <v>2019</v>
      </c>
      <c r="I5877">
        <v>2</v>
      </c>
      <c r="J5877">
        <v>27</v>
      </c>
      <c r="K5877" t="s">
        <v>89</v>
      </c>
      <c r="L5877">
        <v>4</v>
      </c>
      <c r="M5877" s="3">
        <v>1</v>
      </c>
      <c r="N5877" s="3">
        <v>3</v>
      </c>
      <c r="O5877" s="13">
        <v>3.4</v>
      </c>
      <c r="P5877">
        <v>3.3</v>
      </c>
      <c r="Q5877">
        <v>2.35</v>
      </c>
      <c r="R5877" s="2">
        <v>1.8</v>
      </c>
      <c r="S5877" s="7">
        <f t="shared" si="1098"/>
        <v>0.8</v>
      </c>
      <c r="T5877" s="7">
        <f>SUM($S$3:S5877)</f>
        <v>-207.71999999999974</v>
      </c>
      <c r="U5877" s="2">
        <v>1.95</v>
      </c>
      <c r="V5877" s="7">
        <f t="shared" si="1099"/>
        <v>-1</v>
      </c>
      <c r="W5877" s="7">
        <f>SUM($V$3:V5877)</f>
        <v>-612.69999999999368</v>
      </c>
      <c r="X5877" s="8">
        <v>1.36</v>
      </c>
      <c r="Y5877" s="7">
        <f t="shared" si="1094"/>
        <v>0.3600000000000001</v>
      </c>
      <c r="Z5877" s="7">
        <f>SUM($Y$3:Y5877)</f>
        <v>-150.3199999999988</v>
      </c>
      <c r="AA5877" s="8">
        <v>3.2</v>
      </c>
      <c r="AB5877" s="7">
        <f t="shared" si="1095"/>
        <v>-1</v>
      </c>
      <c r="AC5877" s="7">
        <f>SUM($AB$3:AB5877)</f>
        <v>-859.65999999999951</v>
      </c>
      <c r="AD5877" s="2">
        <v>2.1</v>
      </c>
      <c r="AE5877" s="7">
        <f t="shared" si="1100"/>
        <v>1.1000000000000001</v>
      </c>
      <c r="AF5877" s="7">
        <f>SUM(AE$3:AE5877)</f>
        <v>-198.24999999999881</v>
      </c>
      <c r="AG5877" s="2">
        <v>1.72</v>
      </c>
      <c r="AH5877" s="7">
        <f t="shared" si="1096"/>
        <v>-1</v>
      </c>
      <c r="AI5877" s="7">
        <f>SUM(AH$3:AH5877)</f>
        <v>-441.02999999999764</v>
      </c>
      <c r="AJ5877" s="2">
        <v>10</v>
      </c>
      <c r="AK5877" s="7">
        <f t="shared" si="1101"/>
        <v>-1</v>
      </c>
      <c r="AL5877" s="7">
        <f>SUM(AK$3:AK5877)</f>
        <v>-1242.42</v>
      </c>
      <c r="AM5877" s="2">
        <v>13</v>
      </c>
      <c r="AN5877" s="7">
        <f t="shared" si="1102"/>
        <v>-1</v>
      </c>
      <c r="AO5877" s="7">
        <f>SUM(AN$3:AN5877)</f>
        <v>-129</v>
      </c>
      <c r="AP5877" s="2">
        <v>6.5</v>
      </c>
      <c r="AQ5877" s="7">
        <f t="shared" si="1103"/>
        <v>-1</v>
      </c>
      <c r="AR5877" s="7">
        <f>SUM(AQ$3:AQ5877)</f>
        <v>-838</v>
      </c>
      <c r="AS5877">
        <v>7</v>
      </c>
      <c r="AT5877">
        <v>1.1000000000000001</v>
      </c>
      <c r="AU5877" s="5">
        <f t="shared" si="1097"/>
        <v>-3.7399999999999998</v>
      </c>
      <c r="AV5877" s="4">
        <f>SUM(AU$3:AU5877)</f>
        <v>-4679.0999999999858</v>
      </c>
    </row>
    <row r="5878" spans="1:48" x14ac:dyDescent="0.25">
      <c r="A5878">
        <f t="shared" si="1093"/>
        <v>1</v>
      </c>
      <c r="B5878">
        <f t="shared" si="1092"/>
        <v>633</v>
      </c>
      <c r="C5878" s="1">
        <v>43523</v>
      </c>
      <c r="D5878" t="s">
        <v>283</v>
      </c>
      <c r="E5878" t="s">
        <v>2214</v>
      </c>
      <c r="F5878" t="s">
        <v>243</v>
      </c>
      <c r="G5878" t="s">
        <v>525</v>
      </c>
      <c r="H5878">
        <v>2019</v>
      </c>
      <c r="I5878">
        <v>2</v>
      </c>
      <c r="J5878">
        <v>27</v>
      </c>
      <c r="K5878" t="s">
        <v>89</v>
      </c>
      <c r="L5878">
        <v>4</v>
      </c>
      <c r="M5878" s="3">
        <v>5</v>
      </c>
      <c r="N5878" s="3">
        <v>0</v>
      </c>
      <c r="O5878" s="13">
        <v>1.28</v>
      </c>
      <c r="P5878">
        <v>6</v>
      </c>
      <c r="Q5878">
        <v>12</v>
      </c>
      <c r="R5878" s="2">
        <v>2</v>
      </c>
      <c r="S5878" s="7">
        <f t="shared" si="1098"/>
        <v>-1</v>
      </c>
      <c r="T5878" s="7">
        <f>SUM($S$3:S5878)</f>
        <v>-208.71999999999974</v>
      </c>
      <c r="U5878" s="2">
        <v>1.75</v>
      </c>
      <c r="V5878" s="7">
        <f t="shared" si="1099"/>
        <v>0.75</v>
      </c>
      <c r="W5878" s="7">
        <f>SUM($V$3:V5878)</f>
        <v>-611.94999999999368</v>
      </c>
      <c r="X5878" s="8">
        <v>1.2</v>
      </c>
      <c r="Y5878" s="7">
        <f t="shared" si="1094"/>
        <v>0.19999999999999996</v>
      </c>
      <c r="Z5878" s="7">
        <f>SUM($Y$3:Y5878)</f>
        <v>-150.11999999999881</v>
      </c>
      <c r="AA5878" s="8">
        <v>4.5</v>
      </c>
      <c r="AB5878" s="7">
        <f t="shared" si="1095"/>
        <v>-1</v>
      </c>
      <c r="AC5878" s="7">
        <f>SUM($AB$3:AB5878)</f>
        <v>-860.65999999999951</v>
      </c>
      <c r="AD5878" s="2">
        <v>1.53</v>
      </c>
      <c r="AE5878" s="7">
        <f t="shared" si="1100"/>
        <v>0.53</v>
      </c>
      <c r="AF5878" s="7">
        <f>SUM(AE$3:AE5878)</f>
        <v>-197.71999999999881</v>
      </c>
      <c r="AG5878" s="2">
        <v>2.5</v>
      </c>
      <c r="AH5878" s="7">
        <f t="shared" si="1096"/>
        <v>-1</v>
      </c>
      <c r="AI5878" s="7">
        <f>SUM(AH$3:AH5878)</f>
        <v>-442.02999999999764</v>
      </c>
      <c r="AJ5878" s="2">
        <v>7.5</v>
      </c>
      <c r="AK5878" s="7">
        <f t="shared" si="1101"/>
        <v>-1</v>
      </c>
      <c r="AL5878" s="7">
        <f>SUM(AK$3:AK5878)</f>
        <v>-1243.42</v>
      </c>
      <c r="AM5878" s="2">
        <v>8.5</v>
      </c>
      <c r="AN5878" s="7">
        <f t="shared" si="1102"/>
        <v>-1</v>
      </c>
      <c r="AO5878" s="7">
        <f>SUM(AN$3:AN5878)</f>
        <v>-130</v>
      </c>
      <c r="AP5878" s="2">
        <v>12</v>
      </c>
      <c r="AQ5878" s="7">
        <f t="shared" si="1103"/>
        <v>-1</v>
      </c>
      <c r="AR5878" s="7">
        <f>SUM(AQ$3:AQ5878)</f>
        <v>-839</v>
      </c>
      <c r="AS5878">
        <v>1.75</v>
      </c>
      <c r="AT5878">
        <v>2.0499999999999998</v>
      </c>
      <c r="AU5878" s="5">
        <f t="shared" si="1097"/>
        <v>-4.5199999999999996</v>
      </c>
      <c r="AV5878" s="4">
        <f>SUM(AU$3:AU5878)</f>
        <v>-4683.6199999999862</v>
      </c>
    </row>
    <row r="5879" spans="1:48" x14ac:dyDescent="0.25">
      <c r="A5879">
        <f t="shared" si="1093"/>
        <v>1</v>
      </c>
      <c r="B5879">
        <f t="shared" si="1092"/>
        <v>632</v>
      </c>
      <c r="C5879" s="1">
        <v>43523</v>
      </c>
      <c r="D5879" t="s">
        <v>283</v>
      </c>
      <c r="E5879" t="s">
        <v>6403</v>
      </c>
      <c r="F5879" t="s">
        <v>5854</v>
      </c>
      <c r="G5879" t="s">
        <v>5859</v>
      </c>
      <c r="H5879">
        <v>2019</v>
      </c>
      <c r="I5879">
        <v>2</v>
      </c>
      <c r="J5879">
        <v>27</v>
      </c>
      <c r="K5879" t="s">
        <v>89</v>
      </c>
      <c r="L5879">
        <v>4</v>
      </c>
      <c r="M5879" s="3">
        <v>1</v>
      </c>
      <c r="N5879" s="3">
        <v>1</v>
      </c>
      <c r="O5879" s="13">
        <v>1.1100000000000001</v>
      </c>
      <c r="P5879">
        <v>12</v>
      </c>
      <c r="Q5879">
        <v>23</v>
      </c>
      <c r="R5879" s="2">
        <v>2.1</v>
      </c>
      <c r="S5879" s="7">
        <f t="shared" si="1098"/>
        <v>1.1000000000000001</v>
      </c>
      <c r="T5879" s="7">
        <f>SUM($S$3:S5879)</f>
        <v>-207.61999999999975</v>
      </c>
      <c r="U5879" s="2">
        <v>1.66</v>
      </c>
      <c r="V5879" s="7">
        <f t="shared" si="1099"/>
        <v>-1</v>
      </c>
      <c r="W5879" s="7">
        <f>SUM($V$3:V5879)</f>
        <v>-612.94999999999368</v>
      </c>
      <c r="X5879" s="8">
        <v>1.07</v>
      </c>
      <c r="Y5879" s="7">
        <f t="shared" si="1094"/>
        <v>7.0000000000000062E-2</v>
      </c>
      <c r="Z5879" s="7">
        <f>SUM($Y$3:Y5879)</f>
        <v>-150.04999999999882</v>
      </c>
      <c r="AA5879" s="8">
        <v>9</v>
      </c>
      <c r="AB5879" s="7">
        <f t="shared" si="1095"/>
        <v>-1</v>
      </c>
      <c r="AC5879" s="7">
        <f>SUM($AB$3:AB5879)</f>
        <v>-861.65999999999951</v>
      </c>
      <c r="AD5879" s="2">
        <v>1.25</v>
      </c>
      <c r="AE5879" s="7">
        <f t="shared" si="1100"/>
        <v>-1</v>
      </c>
      <c r="AF5879" s="7">
        <f>SUM(AE$3:AE5879)</f>
        <v>-198.71999999999881</v>
      </c>
      <c r="AG5879" s="2">
        <v>4</v>
      </c>
      <c r="AH5879" s="7">
        <f t="shared" si="1096"/>
        <v>3</v>
      </c>
      <c r="AI5879" s="7">
        <f>SUM(AH$3:AH5879)</f>
        <v>-439.02999999999764</v>
      </c>
      <c r="AJ5879" s="2">
        <v>15</v>
      </c>
      <c r="AK5879" s="7">
        <f t="shared" si="1101"/>
        <v>-1</v>
      </c>
      <c r="AL5879" s="7">
        <f>SUM(AK$3:AK5879)</f>
        <v>-1244.42</v>
      </c>
      <c r="AM5879" s="2">
        <v>15</v>
      </c>
      <c r="AN5879" s="7">
        <f t="shared" si="1102"/>
        <v>-1</v>
      </c>
      <c r="AO5879" s="7">
        <f>SUM(AN$3:AN5879)</f>
        <v>-131</v>
      </c>
      <c r="AP5879" s="2">
        <v>23</v>
      </c>
      <c r="AQ5879" s="7">
        <f t="shared" si="1103"/>
        <v>22</v>
      </c>
      <c r="AR5879" s="7">
        <f>SUM(AQ$3:AQ5879)</f>
        <v>-817</v>
      </c>
      <c r="AS5879">
        <v>1.3</v>
      </c>
      <c r="AT5879">
        <v>3.45</v>
      </c>
      <c r="AU5879" s="5">
        <f t="shared" si="1097"/>
        <v>21.17</v>
      </c>
      <c r="AV5879" s="4">
        <f>SUM(AU$3:AU5879)</f>
        <v>-4662.4499999999862</v>
      </c>
    </row>
    <row r="5880" spans="1:48" x14ac:dyDescent="0.25">
      <c r="A5880">
        <f t="shared" si="1093"/>
        <v>1</v>
      </c>
      <c r="B5880">
        <f t="shared" si="1092"/>
        <v>631</v>
      </c>
      <c r="C5880" s="1">
        <v>43523</v>
      </c>
      <c r="D5880" t="s">
        <v>283</v>
      </c>
      <c r="E5880" t="s">
        <v>6404</v>
      </c>
      <c r="F5880" t="s">
        <v>532</v>
      </c>
      <c r="G5880" t="s">
        <v>407</v>
      </c>
      <c r="H5880">
        <v>2019</v>
      </c>
      <c r="I5880">
        <v>2</v>
      </c>
      <c r="J5880">
        <v>27</v>
      </c>
      <c r="K5880" t="s">
        <v>89</v>
      </c>
      <c r="L5880">
        <v>4</v>
      </c>
      <c r="M5880" s="3">
        <v>2</v>
      </c>
      <c r="N5880" s="3">
        <v>0</v>
      </c>
      <c r="O5880" s="13">
        <v>1.95</v>
      </c>
      <c r="P5880">
        <v>3.5</v>
      </c>
      <c r="Q5880">
        <v>4.33</v>
      </c>
      <c r="R5880" s="2">
        <v>1.75</v>
      </c>
      <c r="S5880" s="7">
        <f t="shared" si="1098"/>
        <v>-1</v>
      </c>
      <c r="T5880" s="7">
        <f>SUM($S$3:S5880)</f>
        <v>-208.61999999999975</v>
      </c>
      <c r="U5880" s="2">
        <v>2</v>
      </c>
      <c r="V5880" s="7">
        <f t="shared" si="1099"/>
        <v>1</v>
      </c>
      <c r="W5880" s="7">
        <f>SUM($V$3:V5880)</f>
        <v>-611.94999999999368</v>
      </c>
      <c r="X5880" s="8">
        <v>1.28</v>
      </c>
      <c r="Y5880" s="7">
        <f t="shared" si="1094"/>
        <v>0.28000000000000003</v>
      </c>
      <c r="Z5880" s="7">
        <f>SUM($Y$3:Y5880)</f>
        <v>-149.76999999999882</v>
      </c>
      <c r="AA5880" s="8">
        <v>3.75</v>
      </c>
      <c r="AB5880" s="7">
        <f t="shared" si="1095"/>
        <v>-1</v>
      </c>
      <c r="AC5880" s="7">
        <f>SUM($AB$3:AB5880)</f>
        <v>-862.65999999999951</v>
      </c>
      <c r="AD5880" s="2">
        <v>1.9</v>
      </c>
      <c r="AE5880" s="7">
        <f t="shared" si="1100"/>
        <v>-1</v>
      </c>
      <c r="AF5880" s="7">
        <f>SUM(AE$3:AE5880)</f>
        <v>-199.71999999999881</v>
      </c>
      <c r="AG5880" s="2">
        <v>1.9</v>
      </c>
      <c r="AH5880" s="7">
        <f t="shared" si="1096"/>
        <v>0.89999999999999991</v>
      </c>
      <c r="AI5880" s="7">
        <f>SUM(AH$3:AH5880)</f>
        <v>-438.12999999999766</v>
      </c>
      <c r="AJ5880" s="2">
        <v>8.5</v>
      </c>
      <c r="AK5880" s="7">
        <f t="shared" si="1101"/>
        <v>-1</v>
      </c>
      <c r="AL5880" s="7">
        <f>SUM(AK$3:AK5880)</f>
        <v>-1245.42</v>
      </c>
      <c r="AM5880" s="2">
        <v>9.5</v>
      </c>
      <c r="AN5880" s="7">
        <f t="shared" si="1102"/>
        <v>-1</v>
      </c>
      <c r="AO5880" s="7">
        <f>SUM(AN$3:AN5880)</f>
        <v>-132</v>
      </c>
      <c r="AP5880" s="2">
        <v>7</v>
      </c>
      <c r="AQ5880" s="7">
        <f t="shared" si="1103"/>
        <v>-1</v>
      </c>
      <c r="AR5880" s="7">
        <f>SUM(AQ$3:AQ5880)</f>
        <v>-818</v>
      </c>
      <c r="AS5880">
        <v>3.45</v>
      </c>
      <c r="AT5880">
        <v>1.3</v>
      </c>
      <c r="AU5880" s="5">
        <f t="shared" si="1097"/>
        <v>-3.8200000000000003</v>
      </c>
      <c r="AV5880" s="4">
        <f>SUM(AU$3:AU5880)</f>
        <v>-4666.2699999999859</v>
      </c>
    </row>
    <row r="5881" spans="1:48" x14ac:dyDescent="0.25">
      <c r="A5881">
        <f t="shared" si="1093"/>
        <v>1</v>
      </c>
      <c r="B5881">
        <f t="shared" si="1092"/>
        <v>630</v>
      </c>
      <c r="C5881" s="1">
        <v>43522</v>
      </c>
      <c r="D5881" t="s">
        <v>298</v>
      </c>
      <c r="E5881" t="s">
        <v>1121</v>
      </c>
      <c r="F5881" t="s">
        <v>406</v>
      </c>
      <c r="G5881" t="s">
        <v>400</v>
      </c>
      <c r="H5881">
        <v>2019</v>
      </c>
      <c r="I5881">
        <v>2</v>
      </c>
      <c r="J5881">
        <v>26</v>
      </c>
      <c r="K5881" t="s">
        <v>188</v>
      </c>
      <c r="L5881">
        <v>3</v>
      </c>
      <c r="M5881" s="3">
        <v>1</v>
      </c>
      <c r="N5881" s="3">
        <v>2</v>
      </c>
      <c r="O5881" s="13">
        <v>2.1</v>
      </c>
      <c r="P5881">
        <v>3.3</v>
      </c>
      <c r="Q5881">
        <v>4</v>
      </c>
      <c r="R5881" s="2">
        <v>1.83</v>
      </c>
      <c r="S5881" s="7">
        <f t="shared" si="1098"/>
        <v>0.83000000000000007</v>
      </c>
      <c r="T5881" s="7">
        <f>SUM($S$3:S5881)</f>
        <v>-207.78999999999974</v>
      </c>
      <c r="U5881" s="2">
        <v>1.83</v>
      </c>
      <c r="V5881" s="7">
        <f t="shared" si="1099"/>
        <v>-1</v>
      </c>
      <c r="W5881" s="7">
        <f>SUM($V$3:V5881)</f>
        <v>-612.94999999999368</v>
      </c>
      <c r="X5881" s="8">
        <v>1.36</v>
      </c>
      <c r="Y5881" s="7">
        <f t="shared" si="1094"/>
        <v>0.3600000000000001</v>
      </c>
      <c r="Z5881" s="7">
        <f>SUM($Y$3:Y5881)</f>
        <v>-149.4099999999988</v>
      </c>
      <c r="AA5881" s="8">
        <v>3.2</v>
      </c>
      <c r="AB5881" s="7">
        <f t="shared" si="1095"/>
        <v>-1</v>
      </c>
      <c r="AC5881" s="7">
        <f>SUM($AB$3:AB5881)</f>
        <v>-863.65999999999951</v>
      </c>
      <c r="AD5881" s="2">
        <v>2.1</v>
      </c>
      <c r="AE5881" s="7">
        <f t="shared" si="1100"/>
        <v>1.1000000000000001</v>
      </c>
      <c r="AF5881" s="7">
        <f>SUM(AE$3:AE5881)</f>
        <v>-198.61999999999881</v>
      </c>
      <c r="AG5881" s="2">
        <v>1.72</v>
      </c>
      <c r="AH5881" s="7">
        <f t="shared" si="1096"/>
        <v>-1</v>
      </c>
      <c r="AI5881" s="7">
        <f>SUM(AH$3:AH5881)</f>
        <v>-439.12999999999766</v>
      </c>
      <c r="AJ5881" s="2">
        <v>6.5</v>
      </c>
      <c r="AK5881" s="7">
        <f t="shared" si="1101"/>
        <v>-1</v>
      </c>
      <c r="AL5881" s="7">
        <f>SUM(AK$3:AK5881)</f>
        <v>-1246.42</v>
      </c>
      <c r="AM5881" s="2">
        <v>9</v>
      </c>
      <c r="AN5881" s="7">
        <f t="shared" si="1102"/>
        <v>-1</v>
      </c>
      <c r="AO5881" s="7">
        <f>SUM(AN$3:AN5881)</f>
        <v>-133</v>
      </c>
      <c r="AP5881" s="2">
        <v>6</v>
      </c>
      <c r="AQ5881" s="7">
        <f t="shared" si="1103"/>
        <v>-1</v>
      </c>
      <c r="AR5881" s="7">
        <f>SUM(AQ$3:AQ5881)</f>
        <v>-819</v>
      </c>
      <c r="AS5881">
        <v>3.9</v>
      </c>
      <c r="AT5881">
        <v>1.24</v>
      </c>
      <c r="AU5881" s="5">
        <f t="shared" si="1097"/>
        <v>-3.71</v>
      </c>
      <c r="AV5881" s="4">
        <f>SUM(AU$3:AU5881)</f>
        <v>-4669.9799999999859</v>
      </c>
    </row>
    <row r="5882" spans="1:48" x14ac:dyDescent="0.25">
      <c r="A5882">
        <f t="shared" si="1093"/>
        <v>1</v>
      </c>
      <c r="B5882">
        <f t="shared" si="1092"/>
        <v>629</v>
      </c>
      <c r="C5882" s="1">
        <v>43522</v>
      </c>
      <c r="D5882" t="s">
        <v>298</v>
      </c>
      <c r="E5882" t="s">
        <v>6405</v>
      </c>
      <c r="F5882" t="s">
        <v>419</v>
      </c>
      <c r="G5882" t="s">
        <v>560</v>
      </c>
      <c r="H5882">
        <v>2019</v>
      </c>
      <c r="I5882">
        <v>2</v>
      </c>
      <c r="J5882">
        <v>26</v>
      </c>
      <c r="K5882" t="s">
        <v>188</v>
      </c>
      <c r="L5882">
        <v>3</v>
      </c>
      <c r="M5882" s="3">
        <v>2</v>
      </c>
      <c r="N5882" s="3">
        <v>1</v>
      </c>
      <c r="O5882" s="13">
        <v>2.4</v>
      </c>
      <c r="P5882">
        <v>3.1</v>
      </c>
      <c r="Q5882">
        <v>3.4</v>
      </c>
      <c r="R5882" s="2">
        <v>1.83</v>
      </c>
      <c r="S5882" s="7">
        <f t="shared" si="1098"/>
        <v>0.83000000000000007</v>
      </c>
      <c r="T5882" s="7">
        <f>SUM($S$3:S5882)</f>
        <v>-206.95999999999972</v>
      </c>
      <c r="U5882" s="2">
        <v>1.83</v>
      </c>
      <c r="V5882" s="7">
        <f t="shared" si="1099"/>
        <v>-1</v>
      </c>
      <c r="W5882" s="7">
        <f>SUM($V$3:V5882)</f>
        <v>-613.94999999999368</v>
      </c>
      <c r="X5882" s="8">
        <v>1.36</v>
      </c>
      <c r="Y5882" s="7">
        <f t="shared" si="1094"/>
        <v>0.3600000000000001</v>
      </c>
      <c r="Z5882" s="7">
        <f>SUM($Y$3:Y5882)</f>
        <v>-149.04999999999879</v>
      </c>
      <c r="AA5882" s="8">
        <v>3.2</v>
      </c>
      <c r="AB5882" s="7">
        <f t="shared" si="1095"/>
        <v>-1</v>
      </c>
      <c r="AC5882" s="7">
        <f>SUM($AB$3:AB5882)</f>
        <v>-864.65999999999951</v>
      </c>
      <c r="AD5882" s="2">
        <v>2.1</v>
      </c>
      <c r="AE5882" s="7">
        <f t="shared" si="1100"/>
        <v>1.1000000000000001</v>
      </c>
      <c r="AF5882" s="7">
        <f>SUM(AE$3:AE5882)</f>
        <v>-197.51999999999882</v>
      </c>
      <c r="AG5882" s="2">
        <v>1.72</v>
      </c>
      <c r="AH5882" s="7">
        <f t="shared" si="1096"/>
        <v>-1</v>
      </c>
      <c r="AI5882" s="7">
        <f>SUM(AH$3:AH5882)</f>
        <v>-440.12999999999766</v>
      </c>
      <c r="AJ5882" s="2">
        <v>7.5</v>
      </c>
      <c r="AK5882" s="7">
        <f t="shared" si="1101"/>
        <v>-1</v>
      </c>
      <c r="AL5882" s="7">
        <f>SUM(AK$3:AK5882)</f>
        <v>-1247.42</v>
      </c>
      <c r="AM5882" s="2">
        <v>9.5</v>
      </c>
      <c r="AN5882" s="7">
        <f t="shared" si="1102"/>
        <v>8.5</v>
      </c>
      <c r="AO5882" s="7">
        <f>SUM(AN$3:AN5882)</f>
        <v>-124.5</v>
      </c>
      <c r="AP5882" s="2">
        <v>5.5</v>
      </c>
      <c r="AQ5882" s="7">
        <f t="shared" si="1103"/>
        <v>-1</v>
      </c>
      <c r="AR5882" s="7">
        <f>SUM(AQ$3:AQ5882)</f>
        <v>-820</v>
      </c>
      <c r="AS5882">
        <v>4.5</v>
      </c>
      <c r="AT5882">
        <v>1.19</v>
      </c>
      <c r="AU5882" s="5">
        <f t="shared" si="1097"/>
        <v>5.79</v>
      </c>
      <c r="AV5882" s="4">
        <f>SUM(AU$3:AU5882)</f>
        <v>-4664.189999999986</v>
      </c>
    </row>
    <row r="5883" spans="1:48" x14ac:dyDescent="0.25">
      <c r="A5883">
        <f t="shared" si="1093"/>
        <v>1</v>
      </c>
      <c r="B5883">
        <f t="shared" si="1092"/>
        <v>628</v>
      </c>
      <c r="C5883" s="1">
        <v>43522</v>
      </c>
      <c r="D5883" t="s">
        <v>298</v>
      </c>
      <c r="E5883" t="s">
        <v>6406</v>
      </c>
      <c r="F5883" t="s">
        <v>5799</v>
      </c>
      <c r="G5883" t="s">
        <v>412</v>
      </c>
      <c r="H5883">
        <v>2019</v>
      </c>
      <c r="I5883">
        <v>2</v>
      </c>
      <c r="J5883">
        <v>26</v>
      </c>
      <c r="K5883" t="s">
        <v>188</v>
      </c>
      <c r="L5883">
        <v>3</v>
      </c>
      <c r="M5883" s="3">
        <v>1</v>
      </c>
      <c r="N5883" s="3">
        <v>0</v>
      </c>
      <c r="O5883" s="13">
        <v>4</v>
      </c>
      <c r="P5883">
        <v>3.6</v>
      </c>
      <c r="Q5883">
        <v>2</v>
      </c>
      <c r="R5883" s="2">
        <v>1.72</v>
      </c>
      <c r="S5883" s="7">
        <f t="shared" si="1098"/>
        <v>-1</v>
      </c>
      <c r="T5883" s="7">
        <f>SUM($S$3:S5883)</f>
        <v>-207.95999999999972</v>
      </c>
      <c r="U5883" s="2">
        <v>2</v>
      </c>
      <c r="V5883" s="7">
        <f t="shared" si="1099"/>
        <v>1</v>
      </c>
      <c r="W5883" s="7">
        <f>SUM($V$3:V5883)</f>
        <v>-612.94999999999368</v>
      </c>
      <c r="X5883" s="8">
        <v>1.28</v>
      </c>
      <c r="Y5883" s="7">
        <f t="shared" si="1094"/>
        <v>-1</v>
      </c>
      <c r="Z5883" s="7">
        <f>SUM($Y$3:Y5883)</f>
        <v>-150.04999999999879</v>
      </c>
      <c r="AA5883" s="8">
        <v>3.75</v>
      </c>
      <c r="AB5883" s="7">
        <f t="shared" si="1095"/>
        <v>2.75</v>
      </c>
      <c r="AC5883" s="7">
        <f>SUM($AB$3:AB5883)</f>
        <v>-861.90999999999951</v>
      </c>
      <c r="AD5883" s="2">
        <v>1.9</v>
      </c>
      <c r="AE5883" s="7">
        <f t="shared" si="1100"/>
        <v>-1</v>
      </c>
      <c r="AF5883" s="7">
        <f>SUM(AE$3:AE5883)</f>
        <v>-198.51999999999882</v>
      </c>
      <c r="AG5883" s="2">
        <v>1.9</v>
      </c>
      <c r="AH5883" s="7">
        <f t="shared" si="1096"/>
        <v>0.89999999999999991</v>
      </c>
      <c r="AI5883" s="7">
        <f>SUM(AH$3:AH5883)</f>
        <v>-439.22999999999769</v>
      </c>
      <c r="AJ5883" s="2">
        <v>12</v>
      </c>
      <c r="AK5883" s="7">
        <f t="shared" si="1101"/>
        <v>11</v>
      </c>
      <c r="AL5883" s="7">
        <f>SUM(AK$3:AK5883)</f>
        <v>-1236.42</v>
      </c>
      <c r="AM5883" s="2">
        <v>13</v>
      </c>
      <c r="AN5883" s="7">
        <f t="shared" si="1102"/>
        <v>-1</v>
      </c>
      <c r="AO5883" s="7">
        <f>SUM(AN$3:AN5883)</f>
        <v>-125.5</v>
      </c>
      <c r="AP5883" s="2">
        <v>6.5</v>
      </c>
      <c r="AQ5883" s="7">
        <f t="shared" si="1103"/>
        <v>-1</v>
      </c>
      <c r="AR5883" s="7">
        <f>SUM(AQ$3:AQ5883)</f>
        <v>-821</v>
      </c>
      <c r="AU5883" s="5">
        <f t="shared" si="1097"/>
        <v>10.65</v>
      </c>
      <c r="AV5883" s="4">
        <f>SUM(AU$3:AU5883)</f>
        <v>-4653.5399999999863</v>
      </c>
    </row>
    <row r="5884" spans="1:48" x14ac:dyDescent="0.25">
      <c r="A5884">
        <f t="shared" si="1093"/>
        <v>1</v>
      </c>
      <c r="B5884">
        <f t="shared" si="1092"/>
        <v>627</v>
      </c>
      <c r="C5884" s="1">
        <v>43522</v>
      </c>
      <c r="D5884" t="s">
        <v>298</v>
      </c>
      <c r="E5884" t="s">
        <v>2352</v>
      </c>
      <c r="F5884" t="s">
        <v>404</v>
      </c>
      <c r="G5884" t="s">
        <v>403</v>
      </c>
      <c r="H5884">
        <v>2019</v>
      </c>
      <c r="I5884">
        <v>2</v>
      </c>
      <c r="J5884">
        <v>26</v>
      </c>
      <c r="K5884" t="s">
        <v>188</v>
      </c>
      <c r="L5884">
        <v>3</v>
      </c>
      <c r="M5884" s="3">
        <v>2</v>
      </c>
      <c r="N5884" s="3">
        <v>0</v>
      </c>
      <c r="O5884" s="13">
        <v>3.25</v>
      </c>
      <c r="P5884">
        <v>3.4</v>
      </c>
      <c r="Q5884">
        <v>2.37</v>
      </c>
      <c r="R5884" s="2">
        <v>1.57</v>
      </c>
      <c r="S5884" s="7">
        <f t="shared" si="1098"/>
        <v>-1</v>
      </c>
      <c r="T5884" s="7">
        <f>SUM($S$3:S5884)</f>
        <v>-208.95999999999972</v>
      </c>
      <c r="U5884" s="2">
        <v>2.25</v>
      </c>
      <c r="V5884" s="7">
        <f t="shared" si="1099"/>
        <v>1.25</v>
      </c>
      <c r="W5884" s="7">
        <f>SUM($V$3:V5884)</f>
        <v>-611.69999999999368</v>
      </c>
      <c r="X5884" s="8">
        <v>1.22</v>
      </c>
      <c r="Y5884" s="7">
        <f t="shared" si="1094"/>
        <v>0.21999999999999997</v>
      </c>
      <c r="Z5884" s="7">
        <f>SUM($Y$3:Y5884)</f>
        <v>-149.82999999999879</v>
      </c>
      <c r="AA5884" s="8">
        <v>4.33</v>
      </c>
      <c r="AB5884" s="7">
        <f t="shared" si="1095"/>
        <v>-1</v>
      </c>
      <c r="AC5884" s="7">
        <f>SUM($AB$3:AB5884)</f>
        <v>-862.90999999999951</v>
      </c>
      <c r="AD5884" s="2">
        <v>1.72</v>
      </c>
      <c r="AE5884" s="7">
        <f t="shared" si="1100"/>
        <v>-1</v>
      </c>
      <c r="AF5884" s="7">
        <f>SUM(AE$3:AE5884)</f>
        <v>-199.51999999999882</v>
      </c>
      <c r="AG5884" s="2">
        <v>2.1</v>
      </c>
      <c r="AH5884" s="7">
        <f t="shared" si="1096"/>
        <v>1.1000000000000001</v>
      </c>
      <c r="AI5884" s="7">
        <f>SUM(AH$3:AH5884)</f>
        <v>-438.12999999999766</v>
      </c>
      <c r="AJ5884" s="2">
        <v>12</v>
      </c>
      <c r="AK5884" s="7">
        <f t="shared" si="1101"/>
        <v>-1</v>
      </c>
      <c r="AL5884" s="7">
        <f>SUM(AK$3:AK5884)</f>
        <v>-1237.42</v>
      </c>
      <c r="AM5884" s="2">
        <v>12</v>
      </c>
      <c r="AN5884" s="7">
        <f t="shared" si="1102"/>
        <v>-1</v>
      </c>
      <c r="AO5884" s="7">
        <f>SUM(AN$3:AN5884)</f>
        <v>-126.5</v>
      </c>
      <c r="AP5884" s="2">
        <v>6</v>
      </c>
      <c r="AQ5884" s="7">
        <f t="shared" si="1103"/>
        <v>-1</v>
      </c>
      <c r="AR5884" s="7">
        <f>SUM(AQ$3:AQ5884)</f>
        <v>-822</v>
      </c>
      <c r="AS5884">
        <v>6.25</v>
      </c>
      <c r="AT5884">
        <v>1.1200000000000001</v>
      </c>
      <c r="AU5884" s="5">
        <f t="shared" si="1097"/>
        <v>-3.4299999999999997</v>
      </c>
      <c r="AV5884" s="4">
        <f>SUM(AU$3:AU5884)</f>
        <v>-4656.9699999999866</v>
      </c>
    </row>
    <row r="5885" spans="1:48" x14ac:dyDescent="0.25">
      <c r="A5885">
        <f t="shared" si="1093"/>
        <v>1</v>
      </c>
      <c r="B5885">
        <f t="shared" si="1092"/>
        <v>626</v>
      </c>
      <c r="C5885" s="1">
        <v>43522</v>
      </c>
      <c r="D5885" t="s">
        <v>977</v>
      </c>
      <c r="E5885" t="s">
        <v>6407</v>
      </c>
      <c r="F5885" t="s">
        <v>5872</v>
      </c>
      <c r="G5885" t="s">
        <v>5875</v>
      </c>
      <c r="H5885">
        <v>2019</v>
      </c>
      <c r="I5885">
        <v>2</v>
      </c>
      <c r="J5885">
        <v>26</v>
      </c>
      <c r="K5885" t="s">
        <v>188</v>
      </c>
      <c r="L5885">
        <v>3</v>
      </c>
      <c r="M5885" s="3">
        <v>0</v>
      </c>
      <c r="N5885" s="3">
        <v>0</v>
      </c>
      <c r="O5885" s="13">
        <v>2.2000000000000002</v>
      </c>
      <c r="P5885">
        <v>3.25</v>
      </c>
      <c r="Q5885">
        <v>3.4</v>
      </c>
      <c r="R5885" s="2">
        <v>1.95</v>
      </c>
      <c r="S5885" s="7">
        <f t="shared" si="1098"/>
        <v>-1</v>
      </c>
      <c r="T5885" s="7">
        <f>SUM($S$3:S5885)</f>
        <v>-209.95999999999972</v>
      </c>
      <c r="U5885" s="2">
        <v>1.8</v>
      </c>
      <c r="V5885" s="7">
        <f t="shared" si="1099"/>
        <v>0.8</v>
      </c>
      <c r="W5885" s="7">
        <f>SUM($V$3:V5885)</f>
        <v>-610.89999999999372</v>
      </c>
      <c r="X5885" s="8">
        <v>1.36</v>
      </c>
      <c r="Y5885" s="7">
        <f t="shared" si="1094"/>
        <v>-1</v>
      </c>
      <c r="Z5885" s="7">
        <f>SUM($Y$3:Y5885)</f>
        <v>-150.82999999999879</v>
      </c>
      <c r="AA5885" s="8">
        <v>3</v>
      </c>
      <c r="AB5885" s="7">
        <f t="shared" si="1095"/>
        <v>2</v>
      </c>
      <c r="AC5885" s="7">
        <f>SUM($AB$3:AB5885)</f>
        <v>-860.90999999999951</v>
      </c>
      <c r="AD5885" s="2">
        <v>2.15</v>
      </c>
      <c r="AE5885" s="7">
        <f t="shared" si="1100"/>
        <v>-1</v>
      </c>
      <c r="AF5885" s="7">
        <f>SUM(AE$3:AE5885)</f>
        <v>-200.51999999999882</v>
      </c>
      <c r="AG5885" s="2">
        <v>1.66</v>
      </c>
      <c r="AH5885" s="7">
        <f t="shared" si="1096"/>
        <v>0.65999999999999992</v>
      </c>
      <c r="AI5885" s="7">
        <f>SUM(AH$3:AH5885)</f>
        <v>-437.46999999999764</v>
      </c>
      <c r="AJ5885" s="2">
        <v>7</v>
      </c>
      <c r="AK5885" s="7">
        <f t="shared" si="1101"/>
        <v>-1</v>
      </c>
      <c r="AL5885" s="7">
        <f>SUM(AK$3:AK5885)</f>
        <v>-1238.42</v>
      </c>
      <c r="AM5885" s="2">
        <v>9</v>
      </c>
      <c r="AN5885" s="7">
        <f t="shared" si="1102"/>
        <v>-1</v>
      </c>
      <c r="AO5885" s="7">
        <f>SUM(AN$3:AN5885)</f>
        <v>-127.5</v>
      </c>
      <c r="AP5885" s="2">
        <v>6</v>
      </c>
      <c r="AQ5885" s="7">
        <f t="shared" si="1103"/>
        <v>-1</v>
      </c>
      <c r="AR5885" s="7">
        <f>SUM(AQ$3:AQ5885)</f>
        <v>-823</v>
      </c>
      <c r="AS5885">
        <v>4.4000000000000004</v>
      </c>
      <c r="AT5885">
        <v>1.2</v>
      </c>
      <c r="AU5885" s="5">
        <f t="shared" si="1097"/>
        <v>-2.54</v>
      </c>
      <c r="AV5885" s="4">
        <f>SUM(AU$3:AU5885)</f>
        <v>-4659.5099999999866</v>
      </c>
    </row>
    <row r="5886" spans="1:48" x14ac:dyDescent="0.25">
      <c r="A5886">
        <f t="shared" si="1093"/>
        <v>1</v>
      </c>
      <c r="B5886">
        <f t="shared" si="1092"/>
        <v>625</v>
      </c>
      <c r="C5886" s="1">
        <v>43522</v>
      </c>
      <c r="D5886" t="s">
        <v>571</v>
      </c>
      <c r="E5886" t="s">
        <v>6408</v>
      </c>
      <c r="F5886" t="s">
        <v>5817</v>
      </c>
      <c r="G5886" t="s">
        <v>487</v>
      </c>
      <c r="H5886">
        <v>2019</v>
      </c>
      <c r="I5886">
        <v>2</v>
      </c>
      <c r="J5886">
        <v>26</v>
      </c>
      <c r="K5886" t="s">
        <v>188</v>
      </c>
      <c r="L5886">
        <v>3</v>
      </c>
      <c r="M5886" s="3">
        <v>3</v>
      </c>
      <c r="N5886" s="3">
        <v>0</v>
      </c>
      <c r="O5886" s="13">
        <v>1.08</v>
      </c>
      <c r="P5886">
        <v>10</v>
      </c>
      <c r="Q5886">
        <v>26</v>
      </c>
      <c r="R5886" s="2">
        <v>2.1</v>
      </c>
      <c r="S5886" s="7">
        <f t="shared" si="1098"/>
        <v>-1</v>
      </c>
      <c r="T5886" s="7">
        <f>SUM($S$3:S5886)</f>
        <v>-210.95999999999972</v>
      </c>
      <c r="U5886" s="2">
        <v>1.66</v>
      </c>
      <c r="V5886" s="7">
        <f t="shared" si="1099"/>
        <v>0.65999999999999992</v>
      </c>
      <c r="W5886" s="7">
        <f>SUM($V$3:V5886)</f>
        <v>-610.23999999999376</v>
      </c>
      <c r="X5886" s="8">
        <v>1.06</v>
      </c>
      <c r="Y5886" s="7">
        <f t="shared" si="1094"/>
        <v>6.0000000000000053E-2</v>
      </c>
      <c r="Z5886" s="7">
        <f>SUM($Y$3:Y5886)</f>
        <v>-150.76999999999879</v>
      </c>
      <c r="AA5886" s="8">
        <v>10</v>
      </c>
      <c r="AB5886" s="7">
        <f t="shared" si="1095"/>
        <v>-1</v>
      </c>
      <c r="AC5886" s="7">
        <f>SUM($AB$3:AB5886)</f>
        <v>-861.90999999999951</v>
      </c>
      <c r="AD5886" s="2">
        <v>1.22</v>
      </c>
      <c r="AE5886" s="7">
        <f t="shared" si="1100"/>
        <v>0.21999999999999997</v>
      </c>
      <c r="AF5886" s="7">
        <f>SUM(AE$3:AE5886)</f>
        <v>-200.29999999999882</v>
      </c>
      <c r="AG5886" s="2">
        <v>4.2</v>
      </c>
      <c r="AH5886" s="7">
        <f t="shared" si="1096"/>
        <v>-1</v>
      </c>
      <c r="AI5886" s="7">
        <f>SUM(AH$3:AH5886)</f>
        <v>-438.46999999999764</v>
      </c>
      <c r="AJ5886" s="2">
        <v>13</v>
      </c>
      <c r="AK5886" s="7">
        <f t="shared" si="1101"/>
        <v>-1</v>
      </c>
      <c r="AL5886" s="7">
        <f>SUM(AK$3:AK5886)</f>
        <v>-1239.42</v>
      </c>
      <c r="AM5886" s="2">
        <v>12</v>
      </c>
      <c r="AN5886" s="7">
        <f t="shared" si="1102"/>
        <v>-1</v>
      </c>
      <c r="AO5886" s="7">
        <f>SUM(AN$3:AN5886)</f>
        <v>-128.5</v>
      </c>
      <c r="AP5886" s="2">
        <v>21</v>
      </c>
      <c r="AQ5886" s="7">
        <f t="shared" si="1103"/>
        <v>-1</v>
      </c>
      <c r="AR5886" s="7">
        <f>SUM(AQ$3:AQ5886)</f>
        <v>-824</v>
      </c>
      <c r="AS5886">
        <v>1.27</v>
      </c>
      <c r="AT5886">
        <v>3.55</v>
      </c>
      <c r="AU5886" s="5">
        <f t="shared" si="1097"/>
        <v>-5.0600000000000005</v>
      </c>
      <c r="AV5886" s="4">
        <f>SUM(AU$3:AU5886)</f>
        <v>-4664.569999999987</v>
      </c>
    </row>
    <row r="5887" spans="1:48" x14ac:dyDescent="0.25">
      <c r="A5887">
        <f t="shared" si="1093"/>
        <v>1</v>
      </c>
      <c r="B5887">
        <f t="shared" si="1092"/>
        <v>624</v>
      </c>
      <c r="C5887" s="1">
        <v>43522</v>
      </c>
      <c r="D5887" t="s">
        <v>283</v>
      </c>
      <c r="E5887" t="s">
        <v>6409</v>
      </c>
      <c r="F5887" t="s">
        <v>5823</v>
      </c>
      <c r="G5887" t="s">
        <v>348</v>
      </c>
      <c r="H5887">
        <v>2019</v>
      </c>
      <c r="I5887">
        <v>2</v>
      </c>
      <c r="J5887">
        <v>26</v>
      </c>
      <c r="K5887" t="s">
        <v>188</v>
      </c>
      <c r="L5887">
        <v>3</v>
      </c>
      <c r="M5887" s="3">
        <v>0</v>
      </c>
      <c r="N5887" s="3">
        <v>3</v>
      </c>
      <c r="O5887" s="13">
        <v>3.9</v>
      </c>
      <c r="P5887">
        <v>3.4</v>
      </c>
      <c r="Q5887">
        <v>2.1</v>
      </c>
      <c r="R5887" s="2">
        <v>1.8</v>
      </c>
      <c r="S5887" s="7">
        <f t="shared" si="1098"/>
        <v>-1</v>
      </c>
      <c r="T5887" s="7">
        <f>SUM($S$3:S5887)</f>
        <v>-211.95999999999972</v>
      </c>
      <c r="U5887" s="2">
        <v>1.95</v>
      </c>
      <c r="V5887" s="7">
        <f t="shared" si="1099"/>
        <v>0.95</v>
      </c>
      <c r="W5887" s="7">
        <f>SUM($V$3:V5887)</f>
        <v>-609.28999999999371</v>
      </c>
      <c r="X5887" s="8">
        <v>1.33</v>
      </c>
      <c r="Y5887" s="7">
        <f t="shared" si="1094"/>
        <v>0.33000000000000007</v>
      </c>
      <c r="Z5887" s="7">
        <f>SUM($Y$3:Y5887)</f>
        <v>-150.43999999999878</v>
      </c>
      <c r="AA5887" s="8">
        <v>3.4</v>
      </c>
      <c r="AB5887" s="7">
        <f t="shared" si="1095"/>
        <v>-1</v>
      </c>
      <c r="AC5887" s="7">
        <f>SUM($AB$3:AB5887)</f>
        <v>-862.90999999999951</v>
      </c>
      <c r="AD5887" s="2">
        <v>2</v>
      </c>
      <c r="AE5887" s="7">
        <f t="shared" si="1100"/>
        <v>1</v>
      </c>
      <c r="AF5887" s="7">
        <f>SUM(AE$3:AE5887)</f>
        <v>-199.29999999999882</v>
      </c>
      <c r="AG5887" s="2">
        <v>1.8</v>
      </c>
      <c r="AH5887" s="7">
        <f t="shared" si="1096"/>
        <v>-1</v>
      </c>
      <c r="AI5887" s="7">
        <f>SUM(AH$3:AH5887)</f>
        <v>-439.46999999999764</v>
      </c>
      <c r="AJ5887" s="2">
        <v>12</v>
      </c>
      <c r="AK5887" s="7">
        <f t="shared" si="1101"/>
        <v>-1</v>
      </c>
      <c r="AL5887" s="7">
        <f>SUM(AK$3:AK5887)</f>
        <v>-1240.42</v>
      </c>
      <c r="AM5887" s="2">
        <v>15</v>
      </c>
      <c r="AN5887" s="7">
        <f t="shared" si="1102"/>
        <v>-1</v>
      </c>
      <c r="AO5887" s="7">
        <f>SUM(AN$3:AN5887)</f>
        <v>-129.5</v>
      </c>
      <c r="AP5887" s="2">
        <v>6.5</v>
      </c>
      <c r="AQ5887" s="7">
        <f t="shared" si="1103"/>
        <v>-1</v>
      </c>
      <c r="AR5887" s="7">
        <f>SUM(AQ$3:AQ5887)</f>
        <v>-825</v>
      </c>
      <c r="AU5887" s="5">
        <f t="shared" si="1097"/>
        <v>-3.7199999999999998</v>
      </c>
      <c r="AV5887" s="4">
        <f>SUM(AU$3:AU5887)</f>
        <v>-4668.2899999999872</v>
      </c>
    </row>
    <row r="5888" spans="1:48" x14ac:dyDescent="0.25">
      <c r="A5888">
        <f t="shared" si="1093"/>
        <v>1</v>
      </c>
      <c r="B5888">
        <f t="shared" si="1092"/>
        <v>623</v>
      </c>
      <c r="C5888" s="1">
        <v>43522</v>
      </c>
      <c r="D5888" t="s">
        <v>283</v>
      </c>
      <c r="E5888" t="s">
        <v>6410</v>
      </c>
      <c r="F5888" t="s">
        <v>5852</v>
      </c>
      <c r="G5888" t="s">
        <v>5862</v>
      </c>
      <c r="H5888">
        <v>2019</v>
      </c>
      <c r="I5888">
        <v>2</v>
      </c>
      <c r="J5888">
        <v>26</v>
      </c>
      <c r="K5888" t="s">
        <v>188</v>
      </c>
      <c r="L5888">
        <v>3</v>
      </c>
      <c r="M5888" s="3">
        <v>1</v>
      </c>
      <c r="N5888" s="3">
        <v>0</v>
      </c>
      <c r="O5888" s="13">
        <v>5.5</v>
      </c>
      <c r="P5888">
        <v>3.7</v>
      </c>
      <c r="Q5888">
        <v>1.75</v>
      </c>
      <c r="R5888" s="2">
        <v>2.37</v>
      </c>
      <c r="S5888" s="7">
        <f t="shared" si="1098"/>
        <v>-1</v>
      </c>
      <c r="T5888" s="7">
        <f>SUM($S$3:S5888)</f>
        <v>-212.95999999999972</v>
      </c>
      <c r="U5888" s="2">
        <v>1.53</v>
      </c>
      <c r="V5888" s="7">
        <f t="shared" si="1099"/>
        <v>0.53</v>
      </c>
      <c r="W5888" s="7">
        <f>SUM($V$3:V5888)</f>
        <v>-608.75999999999374</v>
      </c>
      <c r="X5888" s="8">
        <v>1.5</v>
      </c>
      <c r="Y5888" s="7">
        <f t="shared" si="1094"/>
        <v>-1</v>
      </c>
      <c r="Z5888" s="7">
        <f>SUM($Y$3:Y5888)</f>
        <v>-151.43999999999878</v>
      </c>
      <c r="AA5888" s="8">
        <v>2.62</v>
      </c>
      <c r="AB5888" s="7">
        <f t="shared" si="1095"/>
        <v>1.62</v>
      </c>
      <c r="AC5888" s="7">
        <f>SUM($AB$3:AB5888)</f>
        <v>-861.28999999999951</v>
      </c>
      <c r="AD5888" s="2">
        <v>2.5</v>
      </c>
      <c r="AE5888" s="7">
        <f t="shared" si="1100"/>
        <v>-1</v>
      </c>
      <c r="AF5888" s="7">
        <f>SUM(AE$3:AE5888)</f>
        <v>-200.29999999999882</v>
      </c>
      <c r="AG5888" s="2">
        <v>1.53</v>
      </c>
      <c r="AH5888" s="7">
        <f t="shared" si="1096"/>
        <v>0.53</v>
      </c>
      <c r="AI5888" s="7">
        <f>SUM(AH$3:AH5888)</f>
        <v>-438.93999999999767</v>
      </c>
      <c r="AJ5888" s="2">
        <v>11</v>
      </c>
      <c r="AK5888" s="7">
        <f t="shared" si="1101"/>
        <v>10</v>
      </c>
      <c r="AL5888" s="7">
        <f>SUM(AK$3:AK5888)</f>
        <v>-1230.42</v>
      </c>
      <c r="AM5888" s="2">
        <v>21</v>
      </c>
      <c r="AN5888" s="7">
        <f t="shared" si="1102"/>
        <v>-1</v>
      </c>
      <c r="AO5888" s="7">
        <f>SUM(AN$3:AN5888)</f>
        <v>-130.5</v>
      </c>
      <c r="AP5888" s="2">
        <v>7.5</v>
      </c>
      <c r="AQ5888" s="7">
        <f t="shared" si="1103"/>
        <v>-1</v>
      </c>
      <c r="AR5888" s="7">
        <f>SUM(AQ$3:AQ5888)</f>
        <v>-826</v>
      </c>
      <c r="AU5888" s="5">
        <f t="shared" si="1097"/>
        <v>7.68</v>
      </c>
      <c r="AV5888" s="4">
        <f>SUM(AU$3:AU5888)</f>
        <v>-4660.6099999999869</v>
      </c>
    </row>
    <row r="5889" spans="1:48" x14ac:dyDescent="0.25">
      <c r="A5889">
        <f t="shared" si="1093"/>
        <v>1</v>
      </c>
      <c r="B5889">
        <f t="shared" si="1092"/>
        <v>622</v>
      </c>
      <c r="C5889" s="1">
        <v>43522</v>
      </c>
      <c r="D5889" t="s">
        <v>283</v>
      </c>
      <c r="E5889" t="s">
        <v>6411</v>
      </c>
      <c r="F5889" t="s">
        <v>5860</v>
      </c>
      <c r="G5889" t="s">
        <v>5863</v>
      </c>
      <c r="H5889">
        <v>2019</v>
      </c>
      <c r="I5889">
        <v>2</v>
      </c>
      <c r="J5889">
        <v>26</v>
      </c>
      <c r="K5889" t="s">
        <v>188</v>
      </c>
      <c r="L5889">
        <v>3</v>
      </c>
      <c r="M5889" s="3">
        <v>2</v>
      </c>
      <c r="N5889" s="3">
        <v>1</v>
      </c>
      <c r="O5889" s="13">
        <v>1.83</v>
      </c>
      <c r="P5889">
        <v>3.5</v>
      </c>
      <c r="Q5889">
        <v>5.25</v>
      </c>
      <c r="R5889" s="2">
        <v>2</v>
      </c>
      <c r="S5889" s="7">
        <f t="shared" si="1098"/>
        <v>1</v>
      </c>
      <c r="T5889" s="7">
        <f>SUM($S$3:S5889)</f>
        <v>-211.95999999999972</v>
      </c>
      <c r="U5889" s="2">
        <v>1.75</v>
      </c>
      <c r="V5889" s="7">
        <f t="shared" si="1099"/>
        <v>-1</v>
      </c>
      <c r="W5889" s="7">
        <f>SUM($V$3:V5889)</f>
        <v>-609.75999999999374</v>
      </c>
      <c r="X5889" s="8">
        <v>1.4</v>
      </c>
      <c r="Y5889" s="7">
        <f t="shared" si="1094"/>
        <v>0.39999999999999991</v>
      </c>
      <c r="Z5889" s="7">
        <f>SUM($Y$3:Y5889)</f>
        <v>-151.03999999999877</v>
      </c>
      <c r="AA5889" s="8">
        <v>3</v>
      </c>
      <c r="AB5889" s="7">
        <f t="shared" si="1095"/>
        <v>-1</v>
      </c>
      <c r="AC5889" s="7">
        <f>SUM($AB$3:AB5889)</f>
        <v>-862.28999999999951</v>
      </c>
      <c r="AD5889" s="2">
        <v>2.2000000000000002</v>
      </c>
      <c r="AE5889" s="7">
        <f t="shared" si="1100"/>
        <v>1.2000000000000002</v>
      </c>
      <c r="AF5889" s="7">
        <f>SUM(AE$3:AE5889)</f>
        <v>-199.09999999999883</v>
      </c>
      <c r="AG5889" s="2">
        <v>1.66</v>
      </c>
      <c r="AH5889" s="7">
        <f t="shared" si="1096"/>
        <v>-1</v>
      </c>
      <c r="AI5889" s="7">
        <f>SUM(AH$3:AH5889)</f>
        <v>-439.93999999999767</v>
      </c>
      <c r="AJ5889" s="2">
        <v>6.5</v>
      </c>
      <c r="AK5889" s="7">
        <f t="shared" si="1101"/>
        <v>-1</v>
      </c>
      <c r="AL5889" s="7">
        <f>SUM(AK$3:AK5889)</f>
        <v>-1231.42</v>
      </c>
      <c r="AM5889" s="2">
        <v>9.5</v>
      </c>
      <c r="AN5889" s="7">
        <f t="shared" si="1102"/>
        <v>8.5</v>
      </c>
      <c r="AO5889" s="7">
        <f>SUM(AN$3:AN5889)</f>
        <v>-122</v>
      </c>
      <c r="AP5889" s="2">
        <v>7</v>
      </c>
      <c r="AQ5889" s="7">
        <f t="shared" si="1103"/>
        <v>-1</v>
      </c>
      <c r="AR5889" s="7">
        <f>SUM(AQ$3:AQ5889)</f>
        <v>-827</v>
      </c>
      <c r="AS5889">
        <v>3.3</v>
      </c>
      <c r="AT5889">
        <v>1.32</v>
      </c>
      <c r="AU5889" s="5">
        <f t="shared" si="1097"/>
        <v>6.1</v>
      </c>
      <c r="AV5889" s="4">
        <f>SUM(AU$3:AU5889)</f>
        <v>-4654.5099999999866</v>
      </c>
    </row>
    <row r="5890" spans="1:48" x14ac:dyDescent="0.25">
      <c r="A5890">
        <f t="shared" si="1093"/>
        <v>1</v>
      </c>
      <c r="B5890">
        <f t="shared" si="1092"/>
        <v>621</v>
      </c>
      <c r="C5890" s="1">
        <v>43522</v>
      </c>
      <c r="D5890" t="s">
        <v>283</v>
      </c>
      <c r="E5890" t="s">
        <v>6412</v>
      </c>
      <c r="F5890" t="s">
        <v>5857</v>
      </c>
      <c r="G5890" t="s">
        <v>522</v>
      </c>
      <c r="H5890">
        <v>2019</v>
      </c>
      <c r="I5890">
        <v>2</v>
      </c>
      <c r="J5890">
        <v>26</v>
      </c>
      <c r="K5890" t="s">
        <v>188</v>
      </c>
      <c r="L5890">
        <v>3</v>
      </c>
      <c r="M5890" s="3">
        <v>2</v>
      </c>
      <c r="N5890" s="3">
        <v>0</v>
      </c>
      <c r="O5890" s="13">
        <v>2.2000000000000002</v>
      </c>
      <c r="P5890">
        <v>3.3</v>
      </c>
      <c r="Q5890">
        <v>3.75</v>
      </c>
      <c r="R5890" s="2">
        <v>1.95</v>
      </c>
      <c r="S5890" s="7">
        <f t="shared" si="1098"/>
        <v>-1</v>
      </c>
      <c r="T5890" s="7">
        <f>SUM($S$3:S5890)</f>
        <v>-212.95999999999972</v>
      </c>
      <c r="U5890" s="2">
        <v>1.8</v>
      </c>
      <c r="V5890" s="7">
        <f t="shared" si="1099"/>
        <v>0.8</v>
      </c>
      <c r="W5890" s="7">
        <f>SUM($V$3:V5890)</f>
        <v>-608.95999999999378</v>
      </c>
      <c r="X5890" s="8">
        <v>1.4</v>
      </c>
      <c r="Y5890" s="7">
        <f t="shared" si="1094"/>
        <v>0.39999999999999991</v>
      </c>
      <c r="Z5890" s="7">
        <f>SUM($Y$3:Y5890)</f>
        <v>-150.63999999999876</v>
      </c>
      <c r="AA5890" s="8">
        <v>3</v>
      </c>
      <c r="AB5890" s="7">
        <f t="shared" si="1095"/>
        <v>-1</v>
      </c>
      <c r="AC5890" s="7">
        <f>SUM($AB$3:AB5890)</f>
        <v>-863.28999999999951</v>
      </c>
      <c r="AD5890" s="2">
        <v>2.2000000000000002</v>
      </c>
      <c r="AE5890" s="7">
        <f t="shared" si="1100"/>
        <v>-1</v>
      </c>
      <c r="AF5890" s="7">
        <f>SUM(AE$3:AE5890)</f>
        <v>-200.09999999999883</v>
      </c>
      <c r="AG5890" s="2">
        <v>1.66</v>
      </c>
      <c r="AH5890" s="7">
        <f t="shared" si="1096"/>
        <v>0.65999999999999992</v>
      </c>
      <c r="AI5890" s="7">
        <f>SUM(AH$3:AH5890)</f>
        <v>-439.27999999999764</v>
      </c>
      <c r="AJ5890" s="2">
        <v>7</v>
      </c>
      <c r="AK5890" s="7">
        <f t="shared" si="1101"/>
        <v>-1</v>
      </c>
      <c r="AL5890" s="7">
        <f>SUM(AK$3:AK5890)</f>
        <v>-1232.42</v>
      </c>
      <c r="AM5890" s="2">
        <v>10</v>
      </c>
      <c r="AN5890" s="7">
        <f t="shared" si="1102"/>
        <v>-1</v>
      </c>
      <c r="AO5890" s="7">
        <f>SUM(AN$3:AN5890)</f>
        <v>-123</v>
      </c>
      <c r="AP5890" s="2">
        <v>6.5</v>
      </c>
      <c r="AQ5890" s="7">
        <f t="shared" si="1103"/>
        <v>-1</v>
      </c>
      <c r="AR5890" s="7">
        <f>SUM(AQ$3:AQ5890)</f>
        <v>-828</v>
      </c>
      <c r="AS5890">
        <v>4.1500000000000004</v>
      </c>
      <c r="AT5890">
        <v>1.22</v>
      </c>
      <c r="AU5890" s="5">
        <f t="shared" si="1097"/>
        <v>-4.1400000000000006</v>
      </c>
      <c r="AV5890" s="4">
        <f>SUM(AU$3:AU5890)</f>
        <v>-4658.6499999999869</v>
      </c>
    </row>
    <row r="5891" spans="1:48" x14ac:dyDescent="0.25">
      <c r="A5891">
        <f t="shared" si="1093"/>
        <v>1</v>
      </c>
      <c r="B5891">
        <f t="shared" ref="B5891:B5954" si="1104">B5892+A5891</f>
        <v>620</v>
      </c>
      <c r="C5891" s="1">
        <v>43521</v>
      </c>
      <c r="D5891" t="s">
        <v>291</v>
      </c>
      <c r="E5891" t="s">
        <v>6413</v>
      </c>
      <c r="F5891" t="s">
        <v>4479</v>
      </c>
      <c r="G5891" t="s">
        <v>394</v>
      </c>
      <c r="H5891">
        <v>2019</v>
      </c>
      <c r="I5891">
        <v>2</v>
      </c>
      <c r="J5891">
        <v>25</v>
      </c>
      <c r="K5891" t="s">
        <v>77</v>
      </c>
      <c r="L5891">
        <v>2</v>
      </c>
      <c r="M5891" s="3">
        <v>1</v>
      </c>
      <c r="N5891" s="3">
        <v>1</v>
      </c>
      <c r="O5891" s="13">
        <v>1.85</v>
      </c>
      <c r="P5891">
        <v>3.8</v>
      </c>
      <c r="Q5891">
        <v>3.8</v>
      </c>
      <c r="R5891" s="2">
        <v>1.44</v>
      </c>
      <c r="S5891" s="7">
        <f t="shared" si="1098"/>
        <v>0.43999999999999995</v>
      </c>
      <c r="T5891" s="7">
        <f>SUM($S$3:S5891)</f>
        <v>-212.51999999999973</v>
      </c>
      <c r="U5891" s="2">
        <v>2.62</v>
      </c>
      <c r="V5891" s="7">
        <f t="shared" si="1099"/>
        <v>-1</v>
      </c>
      <c r="W5891" s="7">
        <f>SUM($V$3:V5891)</f>
        <v>-609.95999999999378</v>
      </c>
      <c r="X5891" s="8">
        <v>1.1200000000000001</v>
      </c>
      <c r="Y5891" s="7">
        <f t="shared" si="1094"/>
        <v>0.12000000000000011</v>
      </c>
      <c r="Z5891" s="7">
        <f>SUM($Y$3:Y5891)</f>
        <v>-150.51999999999876</v>
      </c>
      <c r="AA5891" s="8">
        <v>6</v>
      </c>
      <c r="AB5891" s="7">
        <f t="shared" si="1095"/>
        <v>-1</v>
      </c>
      <c r="AC5891" s="7">
        <f>SUM($AB$3:AB5891)</f>
        <v>-864.28999999999951</v>
      </c>
      <c r="AD5891" s="2">
        <v>1.44</v>
      </c>
      <c r="AE5891" s="7">
        <f t="shared" si="1100"/>
        <v>-1</v>
      </c>
      <c r="AF5891" s="7">
        <f>SUM(AE$3:AE5891)</f>
        <v>-201.09999999999883</v>
      </c>
      <c r="AG5891" s="2">
        <v>2.75</v>
      </c>
      <c r="AH5891" s="7">
        <f t="shared" si="1096"/>
        <v>1.75</v>
      </c>
      <c r="AI5891" s="7">
        <f>SUM(AH$3:AH5891)</f>
        <v>-437.52999999999764</v>
      </c>
      <c r="AJ5891" s="2">
        <v>12</v>
      </c>
      <c r="AK5891" s="7">
        <f t="shared" si="1101"/>
        <v>-1</v>
      </c>
      <c r="AL5891" s="7">
        <f>SUM(AK$3:AK5891)</f>
        <v>-1233.42</v>
      </c>
      <c r="AM5891" s="2">
        <v>10</v>
      </c>
      <c r="AN5891" s="7">
        <f t="shared" si="1102"/>
        <v>-1</v>
      </c>
      <c r="AO5891" s="7">
        <f>SUM(AN$3:AN5891)</f>
        <v>-124</v>
      </c>
      <c r="AP5891" s="2">
        <v>8</v>
      </c>
      <c r="AQ5891" s="7">
        <f t="shared" si="1103"/>
        <v>7</v>
      </c>
      <c r="AR5891" s="7">
        <f>SUM(AQ$3:AQ5891)</f>
        <v>-821</v>
      </c>
      <c r="AS5891">
        <v>3.1</v>
      </c>
      <c r="AT5891">
        <v>1.35</v>
      </c>
      <c r="AU5891" s="5">
        <f t="shared" si="1097"/>
        <v>4.3100000000000005</v>
      </c>
      <c r="AV5891" s="4">
        <f>SUM(AU$3:AU5891)</f>
        <v>-4654.3399999999865</v>
      </c>
    </row>
    <row r="5892" spans="1:48" x14ac:dyDescent="0.25">
      <c r="A5892">
        <f t="shared" ref="A5892:A5955" si="1105">IF(AND(H5892&lt;&gt;"",I5892&lt;&gt;"",J5892&lt;&gt;"",K5892&lt;&gt;"",L5892&lt;&gt;"",M5892&lt;&gt;"",N5892&lt;&gt;"",O5892&lt;&gt;"",P5892&lt;&gt;"",Q5892&lt;&gt;"",R5892&lt;&gt;"",U5892&lt;&gt;"",X5892&lt;&gt;"",AA5892&lt;&gt;"",AD5892&lt;&gt;"",AG5892&lt;&gt;"",AJ5892&lt;&gt;"",AM5892&lt;&gt;"",AP5892&lt;&gt;""),1,0)</f>
        <v>1</v>
      </c>
      <c r="B5892">
        <f t="shared" si="1104"/>
        <v>619</v>
      </c>
      <c r="C5892" s="1">
        <v>43521</v>
      </c>
      <c r="D5892" t="s">
        <v>298</v>
      </c>
      <c r="E5892" t="s">
        <v>6414</v>
      </c>
      <c r="F5892" t="s">
        <v>559</v>
      </c>
      <c r="G5892" t="s">
        <v>5798</v>
      </c>
      <c r="H5892">
        <v>2019</v>
      </c>
      <c r="I5892">
        <v>2</v>
      </c>
      <c r="J5892">
        <v>25</v>
      </c>
      <c r="K5892" t="s">
        <v>77</v>
      </c>
      <c r="L5892">
        <v>2</v>
      </c>
      <c r="M5892" s="3">
        <v>1</v>
      </c>
      <c r="N5892" s="3">
        <v>0</v>
      </c>
      <c r="O5892" s="13">
        <v>2.5499999999999998</v>
      </c>
      <c r="P5892">
        <v>3.3</v>
      </c>
      <c r="Q5892">
        <v>3</v>
      </c>
      <c r="R5892" s="2">
        <v>1.8</v>
      </c>
      <c r="S5892" s="7">
        <f t="shared" si="1098"/>
        <v>-1</v>
      </c>
      <c r="T5892" s="7">
        <f>SUM($S$3:S5892)</f>
        <v>-213.51999999999973</v>
      </c>
      <c r="U5892" s="2">
        <v>1.9</v>
      </c>
      <c r="V5892" s="7">
        <f t="shared" si="1099"/>
        <v>0.89999999999999991</v>
      </c>
      <c r="W5892" s="7">
        <f>SUM($V$3:V5892)</f>
        <v>-609.05999999999381</v>
      </c>
      <c r="X5892" s="8">
        <v>1.33</v>
      </c>
      <c r="Y5892" s="7">
        <f t="shared" ref="Y5892:Y5955" si="1106">IF($A5892=1,(X5892-1)*IF($M5892+$N5892&gt;1.5,1,0)+(-1)*(1-IF($M5892+$N5892&gt;1.5,1,0)),"")</f>
        <v>-1</v>
      </c>
      <c r="Z5892" s="7">
        <f>SUM($Y$3:Y5892)</f>
        <v>-151.51999999999876</v>
      </c>
      <c r="AA5892" s="8">
        <v>3.4</v>
      </c>
      <c r="AB5892" s="7">
        <f t="shared" ref="AB5892:AB5955" si="1107">IF($A5892=1,(AA5892-1)*IF($M5892+$N5892&lt;1.5,1,0)+(-1)*(1-IF($M5892+$N5892&lt;1.5,1,0)),"")</f>
        <v>2.4</v>
      </c>
      <c r="AC5892" s="7">
        <f>SUM($AB$3:AB5892)</f>
        <v>-861.88999999999953</v>
      </c>
      <c r="AD5892" s="2">
        <v>2.1</v>
      </c>
      <c r="AE5892" s="7">
        <f t="shared" si="1100"/>
        <v>-1</v>
      </c>
      <c r="AF5892" s="7">
        <f>SUM(AE$3:AE5892)</f>
        <v>-202.09999999999883</v>
      </c>
      <c r="AG5892" s="2">
        <v>1.72</v>
      </c>
      <c r="AH5892" s="7">
        <f t="shared" ref="AH5892:AH5955" si="1108">IF($A5892=1,(AG5892-1)*IF($M5892+$N5892&lt;2.5,1,0)+(-1)*(1-IF($M5892+$N5892&lt;2.5,1,0)),"")</f>
        <v>0.72</v>
      </c>
      <c r="AI5892" s="7">
        <f>SUM(AH$3:AH5892)</f>
        <v>-436.80999999999761</v>
      </c>
      <c r="AJ5892" s="2">
        <v>8</v>
      </c>
      <c r="AK5892" s="7">
        <f t="shared" si="1101"/>
        <v>7</v>
      </c>
      <c r="AL5892" s="7">
        <f>SUM(AK$3:AK5892)</f>
        <v>-1226.42</v>
      </c>
      <c r="AM5892" s="2">
        <v>9.5</v>
      </c>
      <c r="AN5892" s="7">
        <f t="shared" si="1102"/>
        <v>-1</v>
      </c>
      <c r="AO5892" s="7">
        <f>SUM(AN$3:AN5892)</f>
        <v>-125</v>
      </c>
      <c r="AP5892" s="2">
        <v>6</v>
      </c>
      <c r="AQ5892" s="7">
        <f t="shared" si="1103"/>
        <v>-1</v>
      </c>
      <c r="AR5892" s="7">
        <f>SUM(AQ$3:AQ5892)</f>
        <v>-822</v>
      </c>
      <c r="AS5892">
        <v>5</v>
      </c>
      <c r="AT5892">
        <v>1.17</v>
      </c>
      <c r="AU5892" s="5">
        <f t="shared" ref="AU5892:AU5955" si="1109">SUM(S5892,V5892,Y5892,AB5892,AE5892,AH5892,AK5892,AN5892,AQ5892)</f>
        <v>6.02</v>
      </c>
      <c r="AV5892" s="4">
        <f>SUM(AU$3:AU5892)</f>
        <v>-4648.3199999999861</v>
      </c>
    </row>
    <row r="5893" spans="1:48" x14ac:dyDescent="0.25">
      <c r="A5893">
        <f t="shared" si="1105"/>
        <v>1</v>
      </c>
      <c r="B5893">
        <f t="shared" si="1104"/>
        <v>618</v>
      </c>
      <c r="C5893" s="1">
        <v>43521</v>
      </c>
      <c r="D5893" t="s">
        <v>275</v>
      </c>
      <c r="E5893" t="s">
        <v>6415</v>
      </c>
      <c r="F5893" t="s">
        <v>1432</v>
      </c>
      <c r="G5893" t="s">
        <v>278</v>
      </c>
      <c r="H5893">
        <v>2019</v>
      </c>
      <c r="I5893">
        <v>2</v>
      </c>
      <c r="J5893">
        <v>25</v>
      </c>
      <c r="K5893" t="s">
        <v>77</v>
      </c>
      <c r="L5893">
        <v>2</v>
      </c>
      <c r="M5893" s="3">
        <v>0</v>
      </c>
      <c r="N5893" s="3">
        <v>0</v>
      </c>
      <c r="O5893" s="13">
        <v>2.2999999999999998</v>
      </c>
      <c r="P5893">
        <v>3.2</v>
      </c>
      <c r="Q5893">
        <v>3.2</v>
      </c>
      <c r="R5893" s="2">
        <v>1.95</v>
      </c>
      <c r="S5893" s="7">
        <f t="shared" ref="S5893:S5956" si="1110">IF($A5893=1,(R5893-1)*IF(AND($M5893&gt;0, $N5893&gt;0),1,0)+(-1)*(1-IF(AND($M5893&gt;0, $N5893&gt;0),1,0)),"")</f>
        <v>-1</v>
      </c>
      <c r="T5893" s="7">
        <f>SUM($S$3:S5893)</f>
        <v>-214.51999999999973</v>
      </c>
      <c r="U5893" s="2">
        <v>1.8</v>
      </c>
      <c r="V5893" s="7">
        <f t="shared" ref="V5893:V5956" si="1111">IF($A5893=1,(U5893-1)*IF(OR($M5893&lt;=0, $N5893&lt;=0),1,0)+(-1)*(1-IF(OR($M5893&lt;=0, $N5893&lt;=0),1,0)),"")</f>
        <v>0.8</v>
      </c>
      <c r="W5893" s="7">
        <f>SUM($V$3:V5893)</f>
        <v>-608.25999999999385</v>
      </c>
      <c r="X5893" s="8">
        <v>1.4</v>
      </c>
      <c r="Y5893" s="7">
        <f t="shared" si="1106"/>
        <v>-1</v>
      </c>
      <c r="Z5893" s="7">
        <f>SUM($Y$3:Y5893)</f>
        <v>-152.51999999999876</v>
      </c>
      <c r="AA5893" s="8">
        <v>3</v>
      </c>
      <c r="AB5893" s="7">
        <f t="shared" si="1107"/>
        <v>2</v>
      </c>
      <c r="AC5893" s="7">
        <f>SUM($AB$3:AB5893)</f>
        <v>-859.88999999999953</v>
      </c>
      <c r="AD5893" s="2">
        <v>2.2000000000000002</v>
      </c>
      <c r="AE5893" s="7">
        <f t="shared" ref="AE5893:AE5956" si="1112">IF($A5893=1,(AD5893-1)*IF($M5893+$N5893&gt;2.5,1,0)+(-1)*(1-IF($M5893+$N5893&gt;2.5,1,0)),"")</f>
        <v>-1</v>
      </c>
      <c r="AF5893" s="7">
        <f>SUM(AE$3:AE5893)</f>
        <v>-203.09999999999883</v>
      </c>
      <c r="AG5893" s="2">
        <v>1.66</v>
      </c>
      <c r="AH5893" s="7">
        <f t="shared" si="1108"/>
        <v>0.65999999999999992</v>
      </c>
      <c r="AI5893" s="7">
        <f>SUM(AH$3:AH5893)</f>
        <v>-436.14999999999759</v>
      </c>
      <c r="AJ5893" s="2">
        <v>7</v>
      </c>
      <c r="AK5893" s="7">
        <f t="shared" ref="AK5893:AK5956" si="1113">IF($A5893=1,(AJ5893-1)*IF(AND($M5893=1,$N5893=0),1,0)+(-1)*(1-IF(AND($M5893=1,$N5893=0),1,0)),"")</f>
        <v>-1</v>
      </c>
      <c r="AL5893" s="7">
        <f>SUM(AK$3:AK5893)</f>
        <v>-1227.42</v>
      </c>
      <c r="AM5893" s="2">
        <v>9.5</v>
      </c>
      <c r="AN5893" s="7">
        <f t="shared" ref="AN5893:AN5956" si="1114">IF($A5893=1,(AM5893-1)*IF(AND($M5893=2,$N5893=1),1,0)+(-1)*(1-IF(AND($M5893=2,$N5893=1),1,0)),"")</f>
        <v>-1</v>
      </c>
      <c r="AO5893" s="7">
        <f>SUM(AN$3:AN5893)</f>
        <v>-126</v>
      </c>
      <c r="AP5893" s="2">
        <v>6</v>
      </c>
      <c r="AQ5893" s="7">
        <f t="shared" ref="AQ5893:AQ5956" si="1115">IF($A5893=1,(AP5893-1)*IF(AND($M5893=1,$N5893=1),1,0)+(-1)*(1-IF(AND($M5893=1,$N5893=1),1,0)),"")</f>
        <v>-1</v>
      </c>
      <c r="AR5893" s="7">
        <f>SUM(AQ$3:AQ5893)</f>
        <v>-823</v>
      </c>
      <c r="AS5893">
        <v>4.6500000000000004</v>
      </c>
      <c r="AT5893">
        <v>1.18</v>
      </c>
      <c r="AU5893" s="5">
        <f t="shared" si="1109"/>
        <v>-2.54</v>
      </c>
      <c r="AV5893" s="4">
        <f>SUM(AU$3:AU5893)</f>
        <v>-4650.859999999986</v>
      </c>
    </row>
    <row r="5894" spans="1:48" x14ac:dyDescent="0.25">
      <c r="A5894">
        <f t="shared" si="1105"/>
        <v>1</v>
      </c>
      <c r="B5894">
        <f t="shared" si="1104"/>
        <v>617</v>
      </c>
      <c r="C5894" s="1">
        <v>43520</v>
      </c>
      <c r="D5894" t="s">
        <v>291</v>
      </c>
      <c r="E5894" t="s">
        <v>4042</v>
      </c>
      <c r="F5894" t="s">
        <v>247</v>
      </c>
      <c r="G5894" t="s">
        <v>385</v>
      </c>
      <c r="H5894">
        <v>2019</v>
      </c>
      <c r="I5894">
        <v>2</v>
      </c>
      <c r="J5894">
        <v>24</v>
      </c>
      <c r="K5894" t="s">
        <v>23</v>
      </c>
      <c r="L5894">
        <v>1</v>
      </c>
      <c r="M5894" s="3">
        <v>3</v>
      </c>
      <c r="N5894" s="3">
        <v>2</v>
      </c>
      <c r="O5894" s="13">
        <v>1.85</v>
      </c>
      <c r="P5894">
        <v>4</v>
      </c>
      <c r="Q5894">
        <v>3.75</v>
      </c>
      <c r="R5894" s="2">
        <v>1.5</v>
      </c>
      <c r="S5894" s="7">
        <f t="shared" si="1110"/>
        <v>0.5</v>
      </c>
      <c r="T5894" s="7">
        <f>SUM($S$3:S5894)</f>
        <v>-214.01999999999973</v>
      </c>
      <c r="U5894" s="2">
        <v>2.5</v>
      </c>
      <c r="V5894" s="7">
        <f t="shared" si="1111"/>
        <v>-1</v>
      </c>
      <c r="W5894" s="7">
        <f>SUM($V$3:V5894)</f>
        <v>-609.25999999999385</v>
      </c>
      <c r="X5894" s="8">
        <v>1.1599999999999999</v>
      </c>
      <c r="Y5894" s="7">
        <f t="shared" si="1106"/>
        <v>0.15999999999999992</v>
      </c>
      <c r="Z5894" s="7">
        <f>SUM($Y$3:Y5894)</f>
        <v>-152.35999999999876</v>
      </c>
      <c r="AA5894" s="8">
        <v>5</v>
      </c>
      <c r="AB5894" s="7">
        <f t="shared" si="1107"/>
        <v>-1</v>
      </c>
      <c r="AC5894" s="7">
        <f>SUM($AB$3:AB5894)</f>
        <v>-860.88999999999953</v>
      </c>
      <c r="AD5894" s="2">
        <v>1.53</v>
      </c>
      <c r="AE5894" s="7">
        <f t="shared" si="1112"/>
        <v>0.53</v>
      </c>
      <c r="AF5894" s="7">
        <f>SUM(AE$3:AE5894)</f>
        <v>-202.56999999999883</v>
      </c>
      <c r="AG5894" s="2">
        <v>2.5</v>
      </c>
      <c r="AH5894" s="7">
        <f t="shared" si="1108"/>
        <v>-1</v>
      </c>
      <c r="AI5894" s="7">
        <f>SUM(AH$3:AH5894)</f>
        <v>-437.14999999999759</v>
      </c>
      <c r="AJ5894" s="2">
        <v>11</v>
      </c>
      <c r="AK5894" s="7">
        <f t="shared" si="1113"/>
        <v>-1</v>
      </c>
      <c r="AL5894" s="7">
        <f>SUM(AK$3:AK5894)</f>
        <v>-1228.42</v>
      </c>
      <c r="AM5894" s="2">
        <v>8.5</v>
      </c>
      <c r="AN5894" s="7">
        <f t="shared" si="1114"/>
        <v>-1</v>
      </c>
      <c r="AO5894" s="7">
        <f>SUM(AN$3:AN5894)</f>
        <v>-127</v>
      </c>
      <c r="AP5894" s="2">
        <v>8</v>
      </c>
      <c r="AQ5894" s="7">
        <f t="shared" si="1115"/>
        <v>-1</v>
      </c>
      <c r="AR5894" s="7">
        <f>SUM(AQ$3:AQ5894)</f>
        <v>-824</v>
      </c>
      <c r="AS5894">
        <v>3.3</v>
      </c>
      <c r="AT5894">
        <v>1.32</v>
      </c>
      <c r="AU5894" s="5">
        <f t="shared" si="1109"/>
        <v>-4.8100000000000005</v>
      </c>
      <c r="AV5894" s="4">
        <f>SUM(AU$3:AU5894)</f>
        <v>-4655.6699999999864</v>
      </c>
    </row>
    <row r="5895" spans="1:48" x14ac:dyDescent="0.25">
      <c r="A5895">
        <f t="shared" si="1105"/>
        <v>1</v>
      </c>
      <c r="B5895">
        <f t="shared" si="1104"/>
        <v>616</v>
      </c>
      <c r="C5895" s="1">
        <v>43520</v>
      </c>
      <c r="D5895" t="s">
        <v>291</v>
      </c>
      <c r="E5895" t="s">
        <v>6416</v>
      </c>
      <c r="F5895" t="s">
        <v>5815</v>
      </c>
      <c r="G5895" t="s">
        <v>5793</v>
      </c>
      <c r="H5895">
        <v>2019</v>
      </c>
      <c r="I5895">
        <v>2</v>
      </c>
      <c r="J5895">
        <v>24</v>
      </c>
      <c r="K5895" t="s">
        <v>23</v>
      </c>
      <c r="L5895">
        <v>1</v>
      </c>
      <c r="M5895" s="3">
        <v>0</v>
      </c>
      <c r="N5895" s="3">
        <v>3</v>
      </c>
      <c r="O5895" s="13">
        <v>5</v>
      </c>
      <c r="P5895">
        <v>4.33</v>
      </c>
      <c r="Q5895">
        <v>1.61</v>
      </c>
      <c r="R5895" s="2">
        <v>1.61</v>
      </c>
      <c r="S5895" s="7">
        <f t="shared" si="1110"/>
        <v>-1</v>
      </c>
      <c r="T5895" s="7">
        <f>SUM($S$3:S5895)</f>
        <v>-215.01999999999973</v>
      </c>
      <c r="U5895" s="2">
        <v>2.2000000000000002</v>
      </c>
      <c r="V5895" s="7">
        <f t="shared" si="1111"/>
        <v>1.2000000000000002</v>
      </c>
      <c r="W5895" s="7">
        <f>SUM($V$3:V5895)</f>
        <v>-608.05999999999381</v>
      </c>
      <c r="X5895" s="8">
        <v>1.1599999999999999</v>
      </c>
      <c r="Y5895" s="7">
        <f t="shared" si="1106"/>
        <v>0.15999999999999992</v>
      </c>
      <c r="Z5895" s="7">
        <f>SUM($Y$3:Y5895)</f>
        <v>-152.19999999999877</v>
      </c>
      <c r="AA5895" s="8">
        <v>5</v>
      </c>
      <c r="AB5895" s="7">
        <f t="shared" si="1107"/>
        <v>-1</v>
      </c>
      <c r="AC5895" s="7">
        <f>SUM($AB$3:AB5895)</f>
        <v>-861.88999999999953</v>
      </c>
      <c r="AD5895" s="2">
        <v>1.53</v>
      </c>
      <c r="AE5895" s="7">
        <f t="shared" si="1112"/>
        <v>0.53</v>
      </c>
      <c r="AF5895" s="7">
        <f>SUM(AE$3:AE5895)</f>
        <v>-202.03999999999883</v>
      </c>
      <c r="AG5895" s="2">
        <v>2.5</v>
      </c>
      <c r="AH5895" s="7">
        <f t="shared" si="1108"/>
        <v>-1</v>
      </c>
      <c r="AI5895" s="7">
        <f>SUM(AH$3:AH5895)</f>
        <v>-438.14999999999759</v>
      </c>
      <c r="AJ5895" s="2">
        <v>19</v>
      </c>
      <c r="AK5895" s="7">
        <f t="shared" si="1113"/>
        <v>-1</v>
      </c>
      <c r="AL5895" s="7">
        <f>SUM(AK$3:AK5895)</f>
        <v>-1229.42</v>
      </c>
      <c r="AM5895" s="2">
        <v>17</v>
      </c>
      <c r="AN5895" s="7">
        <f t="shared" si="1114"/>
        <v>-1</v>
      </c>
      <c r="AO5895" s="7">
        <f>SUM(AN$3:AN5895)</f>
        <v>-128</v>
      </c>
      <c r="AP5895" s="2">
        <v>8</v>
      </c>
      <c r="AQ5895" s="7">
        <f t="shared" si="1115"/>
        <v>-1</v>
      </c>
      <c r="AR5895" s="7">
        <f>SUM(AQ$3:AQ5895)</f>
        <v>-825</v>
      </c>
      <c r="AU5895" s="5">
        <f t="shared" si="1109"/>
        <v>-4.1099999999999994</v>
      </c>
      <c r="AV5895" s="4">
        <f>SUM(AU$3:AU5895)</f>
        <v>-4659.7799999999861</v>
      </c>
    </row>
    <row r="5896" spans="1:48" x14ac:dyDescent="0.25">
      <c r="A5896">
        <f t="shared" si="1105"/>
        <v>1</v>
      </c>
      <c r="B5896">
        <f t="shared" si="1104"/>
        <v>615</v>
      </c>
      <c r="C5896" s="1">
        <v>43520</v>
      </c>
      <c r="D5896" t="s">
        <v>608</v>
      </c>
      <c r="E5896" t="s">
        <v>6417</v>
      </c>
      <c r="F5896" t="s">
        <v>347</v>
      </c>
      <c r="G5896" t="s">
        <v>5854</v>
      </c>
      <c r="H5896">
        <v>2019</v>
      </c>
      <c r="I5896">
        <v>2</v>
      </c>
      <c r="J5896">
        <v>24</v>
      </c>
      <c r="K5896" t="s">
        <v>23</v>
      </c>
      <c r="L5896">
        <v>1</v>
      </c>
      <c r="M5896" s="3">
        <v>0</v>
      </c>
      <c r="N5896" s="3">
        <v>0</v>
      </c>
      <c r="O5896" s="13">
        <v>5.75</v>
      </c>
      <c r="P5896">
        <v>4.5999999999999996</v>
      </c>
      <c r="Q5896">
        <v>1.57</v>
      </c>
      <c r="R5896" s="2">
        <v>1.75</v>
      </c>
      <c r="S5896" s="7">
        <f t="shared" si="1110"/>
        <v>-1</v>
      </c>
      <c r="T5896" s="7">
        <f>SUM($S$3:S5896)</f>
        <v>-216.01999999999973</v>
      </c>
      <c r="U5896" s="2">
        <v>2</v>
      </c>
      <c r="V5896" s="7">
        <f t="shared" si="1111"/>
        <v>1</v>
      </c>
      <c r="W5896" s="7">
        <f>SUM($V$3:V5896)</f>
        <v>-607.05999999999381</v>
      </c>
      <c r="X5896" s="8">
        <v>1.2</v>
      </c>
      <c r="Y5896" s="7">
        <f t="shared" si="1106"/>
        <v>-1</v>
      </c>
      <c r="Z5896" s="7">
        <f>SUM($Y$3:Y5896)</f>
        <v>-153.19999999999877</v>
      </c>
      <c r="AA5896" s="8">
        <v>4.33</v>
      </c>
      <c r="AB5896" s="7">
        <f t="shared" si="1107"/>
        <v>3.33</v>
      </c>
      <c r="AC5896" s="7">
        <f>SUM($AB$3:AB5896)</f>
        <v>-858.55999999999949</v>
      </c>
      <c r="AD5896" s="2">
        <v>1.65</v>
      </c>
      <c r="AE5896" s="7">
        <f t="shared" si="1112"/>
        <v>-1</v>
      </c>
      <c r="AF5896" s="7">
        <f>SUM(AE$3:AE5896)</f>
        <v>-203.03999999999883</v>
      </c>
      <c r="AG5896" s="2">
        <v>2.2000000000000002</v>
      </c>
      <c r="AH5896" s="7">
        <f t="shared" si="1108"/>
        <v>1.2000000000000002</v>
      </c>
      <c r="AI5896" s="7">
        <f>SUM(AH$3:AH5896)</f>
        <v>-436.9499999999976</v>
      </c>
      <c r="AJ5896" s="2">
        <v>17</v>
      </c>
      <c r="AK5896" s="7">
        <f t="shared" si="1113"/>
        <v>-1</v>
      </c>
      <c r="AL5896" s="7">
        <f>SUM(AK$3:AK5896)</f>
        <v>-1230.42</v>
      </c>
      <c r="AM5896" s="2">
        <v>17</v>
      </c>
      <c r="AN5896" s="7">
        <f t="shared" si="1114"/>
        <v>-1</v>
      </c>
      <c r="AO5896" s="7">
        <f>SUM(AN$3:AN5896)</f>
        <v>-129</v>
      </c>
      <c r="AP5896" s="2">
        <v>8</v>
      </c>
      <c r="AQ5896" s="7">
        <f t="shared" si="1115"/>
        <v>-1</v>
      </c>
      <c r="AR5896" s="7">
        <f>SUM(AQ$3:AQ5896)</f>
        <v>-826</v>
      </c>
      <c r="AU5896" s="5">
        <f t="shared" si="1109"/>
        <v>-0.46999999999999975</v>
      </c>
      <c r="AV5896" s="4">
        <f>SUM(AU$3:AU5896)</f>
        <v>-4660.2499999999864</v>
      </c>
    </row>
    <row r="5897" spans="1:48" x14ac:dyDescent="0.25">
      <c r="A5897">
        <f t="shared" si="1105"/>
        <v>1</v>
      </c>
      <c r="B5897">
        <f t="shared" si="1104"/>
        <v>614</v>
      </c>
      <c r="C5897" s="1">
        <v>43520</v>
      </c>
      <c r="D5897" t="s">
        <v>302</v>
      </c>
      <c r="E5897" t="s">
        <v>6418</v>
      </c>
      <c r="F5897" t="s">
        <v>494</v>
      </c>
      <c r="G5897" t="s">
        <v>5886</v>
      </c>
      <c r="H5897">
        <v>2019</v>
      </c>
      <c r="I5897">
        <v>2</v>
      </c>
      <c r="J5897">
        <v>24</v>
      </c>
      <c r="K5897" t="s">
        <v>23</v>
      </c>
      <c r="L5897">
        <v>1</v>
      </c>
      <c r="M5897" s="3">
        <v>2</v>
      </c>
      <c r="N5897" s="3">
        <v>0</v>
      </c>
      <c r="O5897" s="13">
        <v>2.87</v>
      </c>
      <c r="P5897">
        <v>3.5</v>
      </c>
      <c r="Q5897">
        <v>2.37</v>
      </c>
      <c r="R5897" s="2">
        <v>1.53</v>
      </c>
      <c r="S5897" s="7">
        <f t="shared" si="1110"/>
        <v>-1</v>
      </c>
      <c r="T5897" s="7">
        <f>SUM($S$3:S5897)</f>
        <v>-217.01999999999973</v>
      </c>
      <c r="U5897" s="2">
        <v>2.37</v>
      </c>
      <c r="V5897" s="7">
        <f t="shared" si="1111"/>
        <v>1.37</v>
      </c>
      <c r="W5897" s="7">
        <f>SUM($V$3:V5897)</f>
        <v>-605.6899999999938</v>
      </c>
      <c r="X5897" s="8">
        <v>1.2</v>
      </c>
      <c r="Y5897" s="7">
        <f t="shared" si="1106"/>
        <v>0.19999999999999996</v>
      </c>
      <c r="Z5897" s="7">
        <f>SUM($Y$3:Y5897)</f>
        <v>-152.99999999999878</v>
      </c>
      <c r="AA5897" s="8">
        <v>4.5</v>
      </c>
      <c r="AB5897" s="7">
        <f t="shared" si="1107"/>
        <v>-1</v>
      </c>
      <c r="AC5897" s="7">
        <f>SUM($AB$3:AB5897)</f>
        <v>-859.55999999999949</v>
      </c>
      <c r="AD5897" s="2">
        <v>1.66</v>
      </c>
      <c r="AE5897" s="7">
        <f t="shared" si="1112"/>
        <v>-1</v>
      </c>
      <c r="AF5897" s="7">
        <f>SUM(AE$3:AE5897)</f>
        <v>-204.03999999999883</v>
      </c>
      <c r="AG5897" s="2">
        <v>2.2000000000000002</v>
      </c>
      <c r="AH5897" s="7">
        <f t="shared" si="1108"/>
        <v>1.2000000000000002</v>
      </c>
      <c r="AI5897" s="7">
        <f>SUM(AH$3:AH5897)</f>
        <v>-435.74999999999761</v>
      </c>
      <c r="AJ5897" s="2">
        <v>12</v>
      </c>
      <c r="AK5897" s="7">
        <f t="shared" si="1113"/>
        <v>-1</v>
      </c>
      <c r="AL5897" s="7">
        <f>SUM(AK$3:AK5897)</f>
        <v>-1231.42</v>
      </c>
      <c r="AM5897" s="2">
        <v>11</v>
      </c>
      <c r="AN5897" s="7">
        <f t="shared" si="1114"/>
        <v>-1</v>
      </c>
      <c r="AO5897" s="7">
        <f>SUM(AN$3:AN5897)</f>
        <v>-130</v>
      </c>
      <c r="AP5897" s="2">
        <v>6.5</v>
      </c>
      <c r="AQ5897" s="7">
        <f t="shared" si="1115"/>
        <v>-1</v>
      </c>
      <c r="AR5897" s="7">
        <f>SUM(AQ$3:AQ5897)</f>
        <v>-827</v>
      </c>
      <c r="AS5897">
        <v>5.75</v>
      </c>
      <c r="AT5897">
        <v>1.1399999999999999</v>
      </c>
      <c r="AU5897" s="5">
        <f t="shared" si="1109"/>
        <v>-3.2299999999999995</v>
      </c>
      <c r="AV5897" s="4">
        <f>SUM(AU$3:AU5897)</f>
        <v>-4663.4799999999859</v>
      </c>
    </row>
    <row r="5898" spans="1:48" x14ac:dyDescent="0.25">
      <c r="A5898">
        <f t="shared" si="1105"/>
        <v>1</v>
      </c>
      <c r="B5898">
        <f t="shared" si="1104"/>
        <v>613</v>
      </c>
      <c r="C5898" s="1">
        <v>43520</v>
      </c>
      <c r="D5898" t="s">
        <v>302</v>
      </c>
      <c r="E5898" t="s">
        <v>6419</v>
      </c>
      <c r="F5898" t="s">
        <v>308</v>
      </c>
      <c r="G5898" t="s">
        <v>496</v>
      </c>
      <c r="H5898">
        <v>2019</v>
      </c>
      <c r="I5898">
        <v>2</v>
      </c>
      <c r="J5898">
        <v>24</v>
      </c>
      <c r="K5898" t="s">
        <v>23</v>
      </c>
      <c r="L5898">
        <v>1</v>
      </c>
      <c r="M5898" s="3">
        <v>2</v>
      </c>
      <c r="N5898" s="3">
        <v>4</v>
      </c>
      <c r="O5898" s="13">
        <v>2.0499999999999998</v>
      </c>
      <c r="P5898">
        <v>3</v>
      </c>
      <c r="Q5898">
        <v>4.2</v>
      </c>
      <c r="R5898" s="2">
        <v>2.37</v>
      </c>
      <c r="S5898" s="7">
        <f t="shared" si="1110"/>
        <v>1.37</v>
      </c>
      <c r="T5898" s="7">
        <f>SUM($S$3:S5898)</f>
        <v>-215.64999999999972</v>
      </c>
      <c r="U5898" s="2">
        <v>1.53</v>
      </c>
      <c r="V5898" s="7">
        <f t="shared" si="1111"/>
        <v>-1</v>
      </c>
      <c r="W5898" s="7">
        <f>SUM($V$3:V5898)</f>
        <v>-606.6899999999938</v>
      </c>
      <c r="X5898" s="8">
        <v>1.61</v>
      </c>
      <c r="Y5898" s="7">
        <f t="shared" si="1106"/>
        <v>0.6100000000000001</v>
      </c>
      <c r="Z5898" s="7">
        <f>SUM($Y$3:Y5898)</f>
        <v>-152.38999999999876</v>
      </c>
      <c r="AA5898" s="8">
        <v>2.2999999999999998</v>
      </c>
      <c r="AB5898" s="7">
        <f t="shared" si="1107"/>
        <v>-1</v>
      </c>
      <c r="AC5898" s="7">
        <f>SUM($AB$3:AB5898)</f>
        <v>-860.55999999999949</v>
      </c>
      <c r="AD5898" s="2">
        <v>3</v>
      </c>
      <c r="AE5898" s="7">
        <f t="shared" si="1112"/>
        <v>2</v>
      </c>
      <c r="AF5898" s="7">
        <f>SUM(AE$3:AE5898)</f>
        <v>-202.03999999999883</v>
      </c>
      <c r="AG5898" s="2">
        <v>1.4</v>
      </c>
      <c r="AH5898" s="7">
        <f t="shared" si="1108"/>
        <v>-1</v>
      </c>
      <c r="AI5898" s="7">
        <f>SUM(AH$3:AH5898)</f>
        <v>-436.74999999999761</v>
      </c>
      <c r="AJ5898" s="2">
        <v>5</v>
      </c>
      <c r="AK5898" s="7">
        <f t="shared" si="1113"/>
        <v>-1</v>
      </c>
      <c r="AL5898" s="7">
        <f>SUM(AK$3:AK5898)</f>
        <v>-1232.42</v>
      </c>
      <c r="AM5898" s="2">
        <v>10</v>
      </c>
      <c r="AN5898" s="7">
        <f t="shared" si="1114"/>
        <v>-1</v>
      </c>
      <c r="AO5898" s="7">
        <f>SUM(AN$3:AN5898)</f>
        <v>-131</v>
      </c>
      <c r="AP5898" s="2">
        <v>6</v>
      </c>
      <c r="AQ5898" s="7">
        <f t="shared" si="1115"/>
        <v>-1</v>
      </c>
      <c r="AR5898" s="7">
        <f>SUM(AQ$3:AQ5898)</f>
        <v>-828</v>
      </c>
      <c r="AS5898">
        <v>4.4000000000000004</v>
      </c>
      <c r="AT5898">
        <v>1.2</v>
      </c>
      <c r="AU5898" s="5">
        <f t="shared" si="1109"/>
        <v>-2.0199999999999996</v>
      </c>
      <c r="AV5898" s="4">
        <f>SUM(AU$3:AU5898)</f>
        <v>-4665.4999999999864</v>
      </c>
    </row>
    <row r="5899" spans="1:48" x14ac:dyDescent="0.25">
      <c r="A5899">
        <f t="shared" si="1105"/>
        <v>1</v>
      </c>
      <c r="B5899">
        <f t="shared" si="1104"/>
        <v>612</v>
      </c>
      <c r="C5899" s="1">
        <v>43520</v>
      </c>
      <c r="D5899" t="s">
        <v>302</v>
      </c>
      <c r="E5899" t="s">
        <v>1341</v>
      </c>
      <c r="F5899" t="s">
        <v>485</v>
      </c>
      <c r="G5899" t="s">
        <v>311</v>
      </c>
      <c r="H5899">
        <v>2019</v>
      </c>
      <c r="I5899">
        <v>2</v>
      </c>
      <c r="J5899">
        <v>24</v>
      </c>
      <c r="K5899" t="s">
        <v>23</v>
      </c>
      <c r="L5899">
        <v>1</v>
      </c>
      <c r="M5899" s="3">
        <v>1</v>
      </c>
      <c r="N5899" s="3">
        <v>0</v>
      </c>
      <c r="O5899" s="13">
        <v>2.1</v>
      </c>
      <c r="P5899">
        <v>3.2</v>
      </c>
      <c r="Q5899">
        <v>3.75</v>
      </c>
      <c r="R5899" s="2">
        <v>2.2000000000000002</v>
      </c>
      <c r="S5899" s="7">
        <f t="shared" si="1110"/>
        <v>-1</v>
      </c>
      <c r="T5899" s="7">
        <f>SUM($S$3:S5899)</f>
        <v>-216.64999999999972</v>
      </c>
      <c r="U5899" s="2">
        <v>1.61</v>
      </c>
      <c r="V5899" s="7">
        <f t="shared" si="1111"/>
        <v>0.6100000000000001</v>
      </c>
      <c r="W5899" s="7">
        <f>SUM($V$3:V5899)</f>
        <v>-606.07999999999379</v>
      </c>
      <c r="X5899" s="8">
        <v>1.57</v>
      </c>
      <c r="Y5899" s="7">
        <f t="shared" si="1106"/>
        <v>-1</v>
      </c>
      <c r="Z5899" s="7">
        <f>SUM($Y$3:Y5899)</f>
        <v>-153.38999999999876</v>
      </c>
      <c r="AA5899" s="8">
        <v>2.37</v>
      </c>
      <c r="AB5899" s="7">
        <f t="shared" si="1107"/>
        <v>1.37</v>
      </c>
      <c r="AC5899" s="7">
        <f>SUM($AB$3:AB5899)</f>
        <v>-859.18999999999949</v>
      </c>
      <c r="AD5899" s="2">
        <v>2.75</v>
      </c>
      <c r="AE5899" s="7">
        <f t="shared" si="1112"/>
        <v>-1</v>
      </c>
      <c r="AF5899" s="7">
        <f>SUM(AE$3:AE5899)</f>
        <v>-203.03999999999883</v>
      </c>
      <c r="AG5899" s="2">
        <v>1.44</v>
      </c>
      <c r="AH5899" s="7">
        <f t="shared" si="1108"/>
        <v>0.43999999999999995</v>
      </c>
      <c r="AI5899" s="7">
        <f>SUM(AH$3:AH5899)</f>
        <v>-436.30999999999761</v>
      </c>
      <c r="AJ5899" s="2">
        <v>5.5</v>
      </c>
      <c r="AK5899" s="7">
        <f t="shared" si="1113"/>
        <v>4.5</v>
      </c>
      <c r="AL5899" s="7">
        <f>SUM(AK$3:AK5899)</f>
        <v>-1227.92</v>
      </c>
      <c r="AM5899" s="2">
        <v>9.5</v>
      </c>
      <c r="AN5899" s="7">
        <f t="shared" si="1114"/>
        <v>-1</v>
      </c>
      <c r="AO5899" s="7">
        <f>SUM(AN$3:AN5899)</f>
        <v>-132</v>
      </c>
      <c r="AP5899" s="2">
        <v>6</v>
      </c>
      <c r="AQ5899" s="7">
        <f t="shared" si="1115"/>
        <v>-1</v>
      </c>
      <c r="AR5899" s="7">
        <f>SUM(AQ$3:AQ5899)</f>
        <v>-829</v>
      </c>
      <c r="AS5899">
        <v>4.5</v>
      </c>
      <c r="AT5899">
        <v>1.19</v>
      </c>
      <c r="AU5899" s="5">
        <f t="shared" si="1109"/>
        <v>1.92</v>
      </c>
      <c r="AV5899" s="4">
        <f>SUM(AU$3:AU5899)</f>
        <v>-4663.5799999999863</v>
      </c>
    </row>
    <row r="5900" spans="1:48" x14ac:dyDescent="0.25">
      <c r="A5900">
        <f t="shared" si="1105"/>
        <v>1</v>
      </c>
      <c r="B5900">
        <f t="shared" si="1104"/>
        <v>611</v>
      </c>
      <c r="C5900" s="1">
        <v>43520</v>
      </c>
      <c r="D5900" t="s">
        <v>302</v>
      </c>
      <c r="E5900" t="s">
        <v>6420</v>
      </c>
      <c r="F5900" t="s">
        <v>5836</v>
      </c>
      <c r="G5900" t="s">
        <v>5838</v>
      </c>
      <c r="H5900">
        <v>2019</v>
      </c>
      <c r="I5900">
        <v>2</v>
      </c>
      <c r="J5900">
        <v>24</v>
      </c>
      <c r="K5900" t="s">
        <v>23</v>
      </c>
      <c r="L5900">
        <v>1</v>
      </c>
      <c r="M5900" s="3">
        <v>1</v>
      </c>
      <c r="N5900" s="3">
        <v>1</v>
      </c>
      <c r="O5900" s="13">
        <v>2.8</v>
      </c>
      <c r="P5900">
        <v>3.3</v>
      </c>
      <c r="Q5900">
        <v>2.6</v>
      </c>
      <c r="R5900" s="2">
        <v>1.7</v>
      </c>
      <c r="S5900" s="7">
        <f t="shared" si="1110"/>
        <v>0.7</v>
      </c>
      <c r="T5900" s="7">
        <f>SUM($S$3:S5900)</f>
        <v>-215.94999999999973</v>
      </c>
      <c r="U5900" s="2">
        <v>2.0499999999999998</v>
      </c>
      <c r="V5900" s="7">
        <f t="shared" si="1111"/>
        <v>-1</v>
      </c>
      <c r="W5900" s="7">
        <f>SUM($V$3:V5900)</f>
        <v>-607.07999999999379</v>
      </c>
      <c r="X5900" s="8">
        <v>1.3</v>
      </c>
      <c r="Y5900" s="7">
        <f t="shared" si="1106"/>
        <v>0.30000000000000004</v>
      </c>
      <c r="Z5900" s="7">
        <f>SUM($Y$3:Y5900)</f>
        <v>-153.08999999999875</v>
      </c>
      <c r="AA5900" s="8">
        <v>3.5</v>
      </c>
      <c r="AB5900" s="7">
        <f t="shared" si="1107"/>
        <v>-1</v>
      </c>
      <c r="AC5900" s="7">
        <f>SUM($AB$3:AB5900)</f>
        <v>-860.18999999999949</v>
      </c>
      <c r="AD5900" s="2">
        <v>2</v>
      </c>
      <c r="AE5900" s="7">
        <f t="shared" si="1112"/>
        <v>-1</v>
      </c>
      <c r="AF5900" s="7">
        <f>SUM(AE$3:AE5900)</f>
        <v>-204.03999999999883</v>
      </c>
      <c r="AG5900" s="2">
        <v>1.8</v>
      </c>
      <c r="AH5900" s="7">
        <f t="shared" si="1108"/>
        <v>0.8</v>
      </c>
      <c r="AI5900" s="7">
        <f>SUM(AH$3:AH5900)</f>
        <v>-435.5099999999976</v>
      </c>
      <c r="AJ5900" s="2">
        <v>9</v>
      </c>
      <c r="AK5900" s="7">
        <f t="shared" si="1113"/>
        <v>-1</v>
      </c>
      <c r="AL5900" s="7">
        <f>SUM(AK$3:AK5900)</f>
        <v>-1228.92</v>
      </c>
      <c r="AM5900" s="2">
        <v>10</v>
      </c>
      <c r="AN5900" s="7">
        <f t="shared" si="1114"/>
        <v>-1</v>
      </c>
      <c r="AO5900" s="7">
        <f>SUM(AN$3:AN5900)</f>
        <v>-133</v>
      </c>
      <c r="AP5900" s="2">
        <v>6</v>
      </c>
      <c r="AQ5900" s="7">
        <f t="shared" si="1115"/>
        <v>5</v>
      </c>
      <c r="AR5900" s="7">
        <f>SUM(AQ$3:AQ5900)</f>
        <v>-824</v>
      </c>
      <c r="AS5900">
        <v>5.75</v>
      </c>
      <c r="AT5900">
        <v>1.1399999999999999</v>
      </c>
      <c r="AU5900" s="5">
        <f t="shared" si="1109"/>
        <v>1.7999999999999998</v>
      </c>
      <c r="AV5900" s="4">
        <f>SUM(AU$3:AU5900)</f>
        <v>-4661.7799999999861</v>
      </c>
    </row>
    <row r="5901" spans="1:48" x14ac:dyDescent="0.25">
      <c r="A5901">
        <f t="shared" si="1105"/>
        <v>1</v>
      </c>
      <c r="B5901">
        <f t="shared" si="1104"/>
        <v>610</v>
      </c>
      <c r="C5901" s="1">
        <v>43520</v>
      </c>
      <c r="D5901" t="s">
        <v>302</v>
      </c>
      <c r="E5901" t="s">
        <v>6421</v>
      </c>
      <c r="F5901" t="s">
        <v>488</v>
      </c>
      <c r="G5901" t="s">
        <v>1482</v>
      </c>
      <c r="H5901">
        <v>2019</v>
      </c>
      <c r="I5901">
        <v>2</v>
      </c>
      <c r="J5901">
        <v>24</v>
      </c>
      <c r="K5901" t="s">
        <v>23</v>
      </c>
      <c r="L5901">
        <v>1</v>
      </c>
      <c r="M5901" s="3">
        <v>1</v>
      </c>
      <c r="N5901" s="3">
        <v>1</v>
      </c>
      <c r="O5901" s="13">
        <v>1.72</v>
      </c>
      <c r="P5901">
        <v>3.6</v>
      </c>
      <c r="Q5901">
        <v>5</v>
      </c>
      <c r="R5901" s="2">
        <v>2.25</v>
      </c>
      <c r="S5901" s="7">
        <f t="shared" si="1110"/>
        <v>1.25</v>
      </c>
      <c r="T5901" s="7">
        <f>SUM($S$3:S5901)</f>
        <v>-214.69999999999973</v>
      </c>
      <c r="U5901" s="2">
        <v>1.57</v>
      </c>
      <c r="V5901" s="7">
        <f t="shared" si="1111"/>
        <v>-1</v>
      </c>
      <c r="W5901" s="7">
        <f>SUM($V$3:V5901)</f>
        <v>-608.07999999999379</v>
      </c>
      <c r="X5901" s="8">
        <v>1.5</v>
      </c>
      <c r="Y5901" s="7">
        <f t="shared" si="1106"/>
        <v>0.5</v>
      </c>
      <c r="Z5901" s="7">
        <f>SUM($Y$3:Y5901)</f>
        <v>-152.58999999999875</v>
      </c>
      <c r="AA5901" s="8">
        <v>2.62</v>
      </c>
      <c r="AB5901" s="7">
        <f t="shared" si="1107"/>
        <v>-1</v>
      </c>
      <c r="AC5901" s="7">
        <f>SUM($AB$3:AB5901)</f>
        <v>-861.18999999999949</v>
      </c>
      <c r="AD5901" s="2">
        <v>2.5</v>
      </c>
      <c r="AE5901" s="7">
        <f t="shared" si="1112"/>
        <v>-1</v>
      </c>
      <c r="AF5901" s="7">
        <f>SUM(AE$3:AE5901)</f>
        <v>-205.03999999999883</v>
      </c>
      <c r="AG5901" s="2">
        <v>1.53</v>
      </c>
      <c r="AH5901" s="7">
        <f t="shared" si="1108"/>
        <v>0.53</v>
      </c>
      <c r="AI5901" s="7">
        <f>SUM(AH$3:AH5901)</f>
        <v>-434.97999999999763</v>
      </c>
      <c r="AJ5901" s="2">
        <v>5</v>
      </c>
      <c r="AK5901" s="7">
        <f t="shared" si="1113"/>
        <v>-1</v>
      </c>
      <c r="AL5901" s="7">
        <f>SUM(AK$3:AK5901)</f>
        <v>-1229.92</v>
      </c>
      <c r="AM5901" s="2">
        <v>9</v>
      </c>
      <c r="AN5901" s="7">
        <f t="shared" si="1114"/>
        <v>-1</v>
      </c>
      <c r="AO5901" s="7">
        <f>SUM(AN$3:AN5901)</f>
        <v>-134</v>
      </c>
      <c r="AP5901" s="2">
        <v>7</v>
      </c>
      <c r="AQ5901" s="7">
        <f t="shared" si="1115"/>
        <v>6</v>
      </c>
      <c r="AR5901" s="7">
        <f>SUM(AQ$3:AQ5901)</f>
        <v>-818</v>
      </c>
      <c r="AS5901">
        <v>3.3</v>
      </c>
      <c r="AT5901">
        <v>1.32</v>
      </c>
      <c r="AU5901" s="5">
        <f t="shared" si="1109"/>
        <v>3.2800000000000002</v>
      </c>
      <c r="AV5901" s="4">
        <f>SUM(AU$3:AU5901)</f>
        <v>-4658.4999999999864</v>
      </c>
    </row>
    <row r="5902" spans="1:48" x14ac:dyDescent="0.25">
      <c r="A5902">
        <f t="shared" si="1105"/>
        <v>1</v>
      </c>
      <c r="B5902">
        <f t="shared" si="1104"/>
        <v>609</v>
      </c>
      <c r="C5902" s="1">
        <v>43520</v>
      </c>
      <c r="D5902" t="s">
        <v>283</v>
      </c>
      <c r="E5902" t="s">
        <v>2674</v>
      </c>
      <c r="F5902" t="s">
        <v>519</v>
      </c>
      <c r="G5902" t="s">
        <v>532</v>
      </c>
      <c r="H5902">
        <v>2019</v>
      </c>
      <c r="I5902">
        <v>2</v>
      </c>
      <c r="J5902">
        <v>24</v>
      </c>
      <c r="K5902" t="s">
        <v>23</v>
      </c>
      <c r="L5902">
        <v>1</v>
      </c>
      <c r="M5902" s="3">
        <v>2</v>
      </c>
      <c r="N5902" s="3">
        <v>0</v>
      </c>
      <c r="O5902" s="13">
        <v>1.55</v>
      </c>
      <c r="P5902">
        <v>4.33</v>
      </c>
      <c r="Q5902">
        <v>6.5</v>
      </c>
      <c r="R5902" s="2">
        <v>1.75</v>
      </c>
      <c r="S5902" s="7">
        <f t="shared" si="1110"/>
        <v>-1</v>
      </c>
      <c r="T5902" s="7">
        <f>SUM($S$3:S5902)</f>
        <v>-215.69999999999973</v>
      </c>
      <c r="U5902" s="2">
        <v>2</v>
      </c>
      <c r="V5902" s="7">
        <f t="shared" si="1111"/>
        <v>1</v>
      </c>
      <c r="W5902" s="7">
        <f>SUM($V$3:V5902)</f>
        <v>-607.07999999999379</v>
      </c>
      <c r="X5902" s="8">
        <v>1.22</v>
      </c>
      <c r="Y5902" s="7">
        <f t="shared" si="1106"/>
        <v>0.21999999999999997</v>
      </c>
      <c r="Z5902" s="7">
        <f>SUM($Y$3:Y5902)</f>
        <v>-152.36999999999875</v>
      </c>
      <c r="AA5902" s="8">
        <v>4.33</v>
      </c>
      <c r="AB5902" s="7">
        <f t="shared" si="1107"/>
        <v>-1</v>
      </c>
      <c r="AC5902" s="7">
        <f>SUM($AB$3:AB5902)</f>
        <v>-862.18999999999949</v>
      </c>
      <c r="AD5902" s="2">
        <v>1.66</v>
      </c>
      <c r="AE5902" s="7">
        <f t="shared" si="1112"/>
        <v>-1</v>
      </c>
      <c r="AF5902" s="7">
        <f>SUM(AE$3:AE5902)</f>
        <v>-206.03999999999883</v>
      </c>
      <c r="AG5902" s="2">
        <v>2.2000000000000002</v>
      </c>
      <c r="AH5902" s="7">
        <f t="shared" si="1108"/>
        <v>1.2000000000000002</v>
      </c>
      <c r="AI5902" s="7">
        <f>SUM(AH$3:AH5902)</f>
        <v>-433.77999999999764</v>
      </c>
      <c r="AJ5902" s="2">
        <v>8.5</v>
      </c>
      <c r="AK5902" s="7">
        <f t="shared" si="1113"/>
        <v>-1</v>
      </c>
      <c r="AL5902" s="7">
        <f>SUM(AK$3:AK5902)</f>
        <v>-1230.92</v>
      </c>
      <c r="AM5902" s="2">
        <v>9</v>
      </c>
      <c r="AN5902" s="7">
        <f t="shared" si="1114"/>
        <v>-1</v>
      </c>
      <c r="AO5902" s="7">
        <f>SUM(AN$3:AN5902)</f>
        <v>-135</v>
      </c>
      <c r="AP5902" s="2">
        <v>8.5</v>
      </c>
      <c r="AQ5902" s="7">
        <f t="shared" si="1115"/>
        <v>-1</v>
      </c>
      <c r="AR5902" s="7">
        <f>SUM(AQ$3:AQ5902)</f>
        <v>-819</v>
      </c>
      <c r="AS5902">
        <v>2.42</v>
      </c>
      <c r="AT5902">
        <v>1.52</v>
      </c>
      <c r="AU5902" s="5">
        <f t="shared" si="1109"/>
        <v>-3.58</v>
      </c>
      <c r="AV5902" s="4">
        <f>SUM(AU$3:AU5902)</f>
        <v>-4662.0799999999863</v>
      </c>
    </row>
    <row r="5903" spans="1:48" x14ac:dyDescent="0.25">
      <c r="A5903">
        <f t="shared" si="1105"/>
        <v>1</v>
      </c>
      <c r="B5903">
        <f t="shared" si="1104"/>
        <v>608</v>
      </c>
      <c r="C5903" s="1">
        <v>43520</v>
      </c>
      <c r="D5903" t="s">
        <v>283</v>
      </c>
      <c r="E5903" t="s">
        <v>3403</v>
      </c>
      <c r="F5903" t="s">
        <v>234</v>
      </c>
      <c r="G5903" t="s">
        <v>243</v>
      </c>
      <c r="H5903">
        <v>2019</v>
      </c>
      <c r="I5903">
        <v>2</v>
      </c>
      <c r="J5903">
        <v>24</v>
      </c>
      <c r="K5903" t="s">
        <v>23</v>
      </c>
      <c r="L5903">
        <v>1</v>
      </c>
      <c r="M5903" s="3">
        <v>0</v>
      </c>
      <c r="N5903" s="3">
        <v>0</v>
      </c>
      <c r="O5903" s="13">
        <v>3.5</v>
      </c>
      <c r="P5903">
        <v>3.5</v>
      </c>
      <c r="Q5903">
        <v>2.2000000000000002</v>
      </c>
      <c r="R5903" s="2">
        <v>1.57</v>
      </c>
      <c r="S5903" s="7">
        <f t="shared" si="1110"/>
        <v>-1</v>
      </c>
      <c r="T5903" s="7">
        <f>SUM($S$3:S5903)</f>
        <v>-216.69999999999973</v>
      </c>
      <c r="U5903" s="2">
        <v>2.25</v>
      </c>
      <c r="V5903" s="7">
        <f t="shared" si="1111"/>
        <v>1.25</v>
      </c>
      <c r="W5903" s="7">
        <f>SUM($V$3:V5903)</f>
        <v>-605.82999999999379</v>
      </c>
      <c r="X5903" s="8">
        <v>1.22</v>
      </c>
      <c r="Y5903" s="7">
        <f t="shared" si="1106"/>
        <v>-1</v>
      </c>
      <c r="Z5903" s="7">
        <f>SUM($Y$3:Y5903)</f>
        <v>-153.36999999999875</v>
      </c>
      <c r="AA5903" s="8">
        <v>4.33</v>
      </c>
      <c r="AB5903" s="7">
        <f t="shared" si="1107"/>
        <v>3.33</v>
      </c>
      <c r="AC5903" s="7">
        <f>SUM($AB$3:AB5903)</f>
        <v>-858.85999999999945</v>
      </c>
      <c r="AD5903" s="2">
        <v>1.8</v>
      </c>
      <c r="AE5903" s="7">
        <f t="shared" si="1112"/>
        <v>-1</v>
      </c>
      <c r="AF5903" s="7">
        <f>SUM(AE$3:AE5903)</f>
        <v>-207.03999999999883</v>
      </c>
      <c r="AG5903" s="2">
        <v>2</v>
      </c>
      <c r="AH5903" s="7">
        <f t="shared" si="1108"/>
        <v>1</v>
      </c>
      <c r="AI5903" s="7">
        <f>SUM(AH$3:AH5903)</f>
        <v>-432.77999999999764</v>
      </c>
      <c r="AJ5903" s="2">
        <v>13</v>
      </c>
      <c r="AK5903" s="7">
        <f t="shared" si="1113"/>
        <v>-1</v>
      </c>
      <c r="AL5903" s="7">
        <f>SUM(AK$3:AK5903)</f>
        <v>-1231.92</v>
      </c>
      <c r="AM5903" s="2">
        <v>13</v>
      </c>
      <c r="AN5903" s="7">
        <f t="shared" si="1114"/>
        <v>-1</v>
      </c>
      <c r="AO5903" s="7">
        <f>SUM(AN$3:AN5903)</f>
        <v>-136</v>
      </c>
      <c r="AP5903" s="2">
        <v>7</v>
      </c>
      <c r="AQ5903" s="7">
        <f t="shared" si="1115"/>
        <v>-1</v>
      </c>
      <c r="AR5903" s="7">
        <f>SUM(AQ$3:AQ5903)</f>
        <v>-820</v>
      </c>
      <c r="AS5903">
        <v>6.8</v>
      </c>
      <c r="AT5903">
        <v>1.1000000000000001</v>
      </c>
      <c r="AU5903" s="5">
        <f t="shared" si="1109"/>
        <v>-0.41999999999999993</v>
      </c>
      <c r="AV5903" s="4">
        <f>SUM(AU$3:AU5903)</f>
        <v>-4662.4999999999864</v>
      </c>
    </row>
    <row r="5904" spans="1:48" x14ac:dyDescent="0.25">
      <c r="A5904">
        <f t="shared" si="1105"/>
        <v>1</v>
      </c>
      <c r="B5904">
        <f t="shared" si="1104"/>
        <v>607</v>
      </c>
      <c r="C5904" s="1">
        <v>43520</v>
      </c>
      <c r="D5904" t="s">
        <v>275</v>
      </c>
      <c r="E5904" t="s">
        <v>783</v>
      </c>
      <c r="F5904" t="s">
        <v>244</v>
      </c>
      <c r="G5904" t="s">
        <v>364</v>
      </c>
      <c r="H5904">
        <v>2019</v>
      </c>
      <c r="I5904">
        <v>2</v>
      </c>
      <c r="J5904">
        <v>24</v>
      </c>
      <c r="K5904" t="s">
        <v>23</v>
      </c>
      <c r="L5904">
        <v>1</v>
      </c>
      <c r="M5904" s="3">
        <v>2</v>
      </c>
      <c r="N5904" s="3">
        <v>0</v>
      </c>
      <c r="O5904" s="13">
        <v>1.5</v>
      </c>
      <c r="P5904">
        <v>3.8</v>
      </c>
      <c r="Q5904">
        <v>7.5</v>
      </c>
      <c r="R5904" s="2">
        <v>2.2000000000000002</v>
      </c>
      <c r="S5904" s="7">
        <f t="shared" si="1110"/>
        <v>-1</v>
      </c>
      <c r="T5904" s="7">
        <f>SUM($S$3:S5904)</f>
        <v>-217.69999999999973</v>
      </c>
      <c r="U5904" s="2">
        <v>1.61</v>
      </c>
      <c r="V5904" s="7">
        <f t="shared" si="1111"/>
        <v>0.6100000000000001</v>
      </c>
      <c r="W5904" s="7">
        <f>SUM($V$3:V5904)</f>
        <v>-605.21999999999377</v>
      </c>
      <c r="X5904" s="8">
        <v>1.4</v>
      </c>
      <c r="Y5904" s="7">
        <f t="shared" si="1106"/>
        <v>0.39999999999999991</v>
      </c>
      <c r="Z5904" s="7">
        <f>SUM($Y$3:Y5904)</f>
        <v>-152.96999999999875</v>
      </c>
      <c r="AA5904" s="8">
        <v>3</v>
      </c>
      <c r="AB5904" s="7">
        <f t="shared" si="1107"/>
        <v>-1</v>
      </c>
      <c r="AC5904" s="7">
        <f>SUM($AB$3:AB5904)</f>
        <v>-859.85999999999945</v>
      </c>
      <c r="AD5904" s="2">
        <v>2.2000000000000002</v>
      </c>
      <c r="AE5904" s="7">
        <f t="shared" si="1112"/>
        <v>-1</v>
      </c>
      <c r="AF5904" s="7">
        <f>SUM(AE$3:AE5904)</f>
        <v>-208.03999999999883</v>
      </c>
      <c r="AG5904" s="2">
        <v>1.66</v>
      </c>
      <c r="AH5904" s="7">
        <f t="shared" si="1108"/>
        <v>0.65999999999999992</v>
      </c>
      <c r="AI5904" s="7">
        <f>SUM(AH$3:AH5904)</f>
        <v>-432.11999999999762</v>
      </c>
      <c r="AJ5904" s="2">
        <v>5.5</v>
      </c>
      <c r="AK5904" s="7">
        <f t="shared" si="1113"/>
        <v>-1</v>
      </c>
      <c r="AL5904" s="7">
        <f>SUM(AK$3:AK5904)</f>
        <v>-1232.92</v>
      </c>
      <c r="AM5904" s="2">
        <v>8.5</v>
      </c>
      <c r="AN5904" s="7">
        <f t="shared" si="1114"/>
        <v>-1</v>
      </c>
      <c r="AO5904" s="7">
        <f>SUM(AN$3:AN5904)</f>
        <v>-137</v>
      </c>
      <c r="AP5904" s="2">
        <v>7.5</v>
      </c>
      <c r="AQ5904" s="7">
        <f t="shared" si="1115"/>
        <v>-1</v>
      </c>
      <c r="AR5904" s="7">
        <f>SUM(AQ$3:AQ5904)</f>
        <v>-821</v>
      </c>
      <c r="AS5904">
        <v>2.6</v>
      </c>
      <c r="AT5904">
        <v>1.47</v>
      </c>
      <c r="AU5904" s="5">
        <f t="shared" si="1109"/>
        <v>-4.33</v>
      </c>
      <c r="AV5904" s="4">
        <f>SUM(AU$3:AU5904)</f>
        <v>-4666.8299999999863</v>
      </c>
    </row>
    <row r="5905" spans="1:48" x14ac:dyDescent="0.25">
      <c r="A5905">
        <f t="shared" si="1105"/>
        <v>1</v>
      </c>
      <c r="B5905">
        <f t="shared" si="1104"/>
        <v>606</v>
      </c>
      <c r="C5905" s="1">
        <v>43520</v>
      </c>
      <c r="D5905" t="s">
        <v>275</v>
      </c>
      <c r="E5905" t="s">
        <v>6422</v>
      </c>
      <c r="F5905" t="s">
        <v>365</v>
      </c>
      <c r="G5905" t="s">
        <v>256</v>
      </c>
      <c r="H5905">
        <v>2019</v>
      </c>
      <c r="I5905">
        <v>2</v>
      </c>
      <c r="J5905">
        <v>24</v>
      </c>
      <c r="K5905" t="s">
        <v>23</v>
      </c>
      <c r="L5905">
        <v>1</v>
      </c>
      <c r="M5905" s="3">
        <v>1</v>
      </c>
      <c r="N5905" s="3">
        <v>1</v>
      </c>
      <c r="O5905" s="13">
        <v>3.1</v>
      </c>
      <c r="P5905">
        <v>2.9</v>
      </c>
      <c r="Q5905">
        <v>2.5499999999999998</v>
      </c>
      <c r="R5905" s="2">
        <v>2.0499999999999998</v>
      </c>
      <c r="S5905" s="7">
        <f t="shared" si="1110"/>
        <v>1.0499999999999998</v>
      </c>
      <c r="T5905" s="7">
        <f>SUM($S$3:S5905)</f>
        <v>-216.64999999999972</v>
      </c>
      <c r="U5905" s="2">
        <v>1.7</v>
      </c>
      <c r="V5905" s="7">
        <f t="shared" si="1111"/>
        <v>-1</v>
      </c>
      <c r="W5905" s="7">
        <f>SUM($V$3:V5905)</f>
        <v>-606.21999999999377</v>
      </c>
      <c r="X5905" s="8">
        <v>1.5</v>
      </c>
      <c r="Y5905" s="7">
        <f t="shared" si="1106"/>
        <v>0.5</v>
      </c>
      <c r="Z5905" s="7">
        <f>SUM($Y$3:Y5905)</f>
        <v>-152.46999999999875</v>
      </c>
      <c r="AA5905" s="8">
        <v>2.62</v>
      </c>
      <c r="AB5905" s="7">
        <f t="shared" si="1107"/>
        <v>-1</v>
      </c>
      <c r="AC5905" s="7">
        <f>SUM($AB$3:AB5905)</f>
        <v>-860.85999999999945</v>
      </c>
      <c r="AD5905" s="2">
        <v>2.62</v>
      </c>
      <c r="AE5905" s="7">
        <f t="shared" si="1112"/>
        <v>-1</v>
      </c>
      <c r="AF5905" s="7">
        <f>SUM(AE$3:AE5905)</f>
        <v>-209.03999999999883</v>
      </c>
      <c r="AG5905" s="2">
        <v>1.5</v>
      </c>
      <c r="AH5905" s="7">
        <f t="shared" si="1108"/>
        <v>0.5</v>
      </c>
      <c r="AI5905" s="7">
        <f>SUM(AH$3:AH5905)</f>
        <v>-431.61999999999762</v>
      </c>
      <c r="AJ5905" s="2">
        <v>7.5</v>
      </c>
      <c r="AK5905" s="7">
        <f t="shared" si="1113"/>
        <v>-1</v>
      </c>
      <c r="AL5905" s="7">
        <f>SUM(AK$3:AK5905)</f>
        <v>-1233.92</v>
      </c>
      <c r="AM5905" s="2">
        <v>12</v>
      </c>
      <c r="AN5905" s="7">
        <f t="shared" si="1114"/>
        <v>-1</v>
      </c>
      <c r="AO5905" s="7">
        <f>SUM(AN$3:AN5905)</f>
        <v>-138</v>
      </c>
      <c r="AP5905" s="2">
        <v>5.5</v>
      </c>
      <c r="AQ5905" s="7">
        <f t="shared" si="1115"/>
        <v>4.5</v>
      </c>
      <c r="AR5905" s="7">
        <f>SUM(AQ$3:AQ5905)</f>
        <v>-816.5</v>
      </c>
      <c r="AS5905">
        <v>7</v>
      </c>
      <c r="AT5905">
        <v>1.1000000000000001</v>
      </c>
      <c r="AU5905" s="5">
        <f t="shared" si="1109"/>
        <v>1.5499999999999998</v>
      </c>
      <c r="AV5905" s="4">
        <f>SUM(AU$3:AU5905)</f>
        <v>-4665.2799999999861</v>
      </c>
    </row>
    <row r="5906" spans="1:48" x14ac:dyDescent="0.25">
      <c r="A5906">
        <f t="shared" si="1105"/>
        <v>1</v>
      </c>
      <c r="B5906">
        <f t="shared" si="1104"/>
        <v>605</v>
      </c>
      <c r="C5906" s="1">
        <v>43520</v>
      </c>
      <c r="D5906" t="s">
        <v>275</v>
      </c>
      <c r="E5906" t="s">
        <v>846</v>
      </c>
      <c r="F5906" t="s">
        <v>355</v>
      </c>
      <c r="G5906" t="s">
        <v>353</v>
      </c>
      <c r="H5906">
        <v>2019</v>
      </c>
      <c r="I5906">
        <v>2</v>
      </c>
      <c r="J5906">
        <v>24</v>
      </c>
      <c r="K5906" t="s">
        <v>23</v>
      </c>
      <c r="L5906">
        <v>1</v>
      </c>
      <c r="M5906" s="3">
        <v>1</v>
      </c>
      <c r="N5906" s="3">
        <v>2</v>
      </c>
      <c r="O5906" s="13">
        <v>6.5</v>
      </c>
      <c r="P5906">
        <v>5.25</v>
      </c>
      <c r="Q5906">
        <v>1.4</v>
      </c>
      <c r="R5906" s="2">
        <v>1.44</v>
      </c>
      <c r="S5906" s="7">
        <f t="shared" si="1110"/>
        <v>0.43999999999999995</v>
      </c>
      <c r="T5906" s="7">
        <f>SUM($S$3:S5906)</f>
        <v>-216.20999999999972</v>
      </c>
      <c r="U5906" s="2">
        <v>2.62</v>
      </c>
      <c r="V5906" s="7">
        <f t="shared" si="1111"/>
        <v>-1</v>
      </c>
      <c r="W5906" s="7">
        <f>SUM($V$3:V5906)</f>
        <v>-607.21999999999377</v>
      </c>
      <c r="X5906" s="8">
        <v>1.08</v>
      </c>
      <c r="Y5906" s="7">
        <f t="shared" si="1106"/>
        <v>8.0000000000000071E-2</v>
      </c>
      <c r="Z5906" s="7">
        <f>SUM($Y$3:Y5906)</f>
        <v>-152.38999999999874</v>
      </c>
      <c r="AA5906" s="8">
        <v>8</v>
      </c>
      <c r="AB5906" s="7">
        <f t="shared" si="1107"/>
        <v>-1</v>
      </c>
      <c r="AC5906" s="7">
        <f>SUM($AB$3:AB5906)</f>
        <v>-861.85999999999945</v>
      </c>
      <c r="AD5906" s="2">
        <v>1.28</v>
      </c>
      <c r="AE5906" s="7">
        <f t="shared" si="1112"/>
        <v>0.28000000000000003</v>
      </c>
      <c r="AF5906" s="7">
        <f>SUM(AE$3:AE5906)</f>
        <v>-208.75999999999883</v>
      </c>
      <c r="AG5906" s="2">
        <v>3.75</v>
      </c>
      <c r="AH5906" s="7">
        <f t="shared" si="1108"/>
        <v>-1</v>
      </c>
      <c r="AI5906" s="7">
        <f>SUM(AH$3:AH5906)</f>
        <v>-432.61999999999762</v>
      </c>
      <c r="AJ5906" s="2">
        <v>29</v>
      </c>
      <c r="AK5906" s="7">
        <f t="shared" si="1113"/>
        <v>-1</v>
      </c>
      <c r="AL5906" s="7">
        <f>SUM(AK$3:AK5906)</f>
        <v>-1234.92</v>
      </c>
      <c r="AM5906" s="2">
        <v>21</v>
      </c>
      <c r="AN5906" s="7">
        <f t="shared" si="1114"/>
        <v>-1</v>
      </c>
      <c r="AO5906" s="7">
        <f>SUM(AN$3:AN5906)</f>
        <v>-139</v>
      </c>
      <c r="AP5906" s="2">
        <v>11</v>
      </c>
      <c r="AQ5906" s="7">
        <f t="shared" si="1115"/>
        <v>-1</v>
      </c>
      <c r="AR5906" s="7">
        <f>SUM(AQ$3:AQ5906)</f>
        <v>-817.5</v>
      </c>
      <c r="AU5906" s="5">
        <f t="shared" si="1109"/>
        <v>-5.2</v>
      </c>
      <c r="AV5906" s="4">
        <f>SUM(AU$3:AU5906)</f>
        <v>-4670.4799999999859</v>
      </c>
    </row>
    <row r="5907" spans="1:48" x14ac:dyDescent="0.25">
      <c r="A5907">
        <f t="shared" si="1105"/>
        <v>1</v>
      </c>
      <c r="B5907">
        <f t="shared" si="1104"/>
        <v>604</v>
      </c>
      <c r="C5907" s="1">
        <v>43520</v>
      </c>
      <c r="D5907" t="s">
        <v>275</v>
      </c>
      <c r="E5907" t="s">
        <v>6423</v>
      </c>
      <c r="F5907" t="s">
        <v>361</v>
      </c>
      <c r="G5907" t="s">
        <v>5825</v>
      </c>
      <c r="H5907">
        <v>2019</v>
      </c>
      <c r="I5907">
        <v>2</v>
      </c>
      <c r="J5907">
        <v>24</v>
      </c>
      <c r="K5907" t="s">
        <v>23</v>
      </c>
      <c r="L5907">
        <v>1</v>
      </c>
      <c r="M5907" s="3">
        <v>0</v>
      </c>
      <c r="N5907" s="3">
        <v>2</v>
      </c>
      <c r="O5907" s="13">
        <v>2.2999999999999998</v>
      </c>
      <c r="P5907">
        <v>3.2</v>
      </c>
      <c r="Q5907">
        <v>3.3</v>
      </c>
      <c r="R5907" s="2">
        <v>1.9</v>
      </c>
      <c r="S5907" s="7">
        <f t="shared" si="1110"/>
        <v>-1</v>
      </c>
      <c r="T5907" s="7">
        <f>SUM($S$3:S5907)</f>
        <v>-217.20999999999972</v>
      </c>
      <c r="U5907" s="2">
        <v>1.9</v>
      </c>
      <c r="V5907" s="7">
        <f t="shared" si="1111"/>
        <v>0.89999999999999991</v>
      </c>
      <c r="W5907" s="7">
        <f>SUM($V$3:V5907)</f>
        <v>-606.3199999999938</v>
      </c>
      <c r="X5907" s="8">
        <v>1.36</v>
      </c>
      <c r="Y5907" s="7">
        <f t="shared" si="1106"/>
        <v>0.3600000000000001</v>
      </c>
      <c r="Z5907" s="7">
        <f>SUM($Y$3:Y5907)</f>
        <v>-152.02999999999872</v>
      </c>
      <c r="AA5907" s="8">
        <v>3.2</v>
      </c>
      <c r="AB5907" s="7">
        <f t="shared" si="1107"/>
        <v>-1</v>
      </c>
      <c r="AC5907" s="7">
        <f>SUM($AB$3:AB5907)</f>
        <v>-862.85999999999945</v>
      </c>
      <c r="AD5907" s="2">
        <v>2.2000000000000002</v>
      </c>
      <c r="AE5907" s="7">
        <f t="shared" si="1112"/>
        <v>-1</v>
      </c>
      <c r="AF5907" s="7">
        <f>SUM(AE$3:AE5907)</f>
        <v>-209.75999999999883</v>
      </c>
      <c r="AG5907" s="2">
        <v>1.66</v>
      </c>
      <c r="AH5907" s="7">
        <f t="shared" si="1108"/>
        <v>0.65999999999999992</v>
      </c>
      <c r="AI5907" s="7">
        <f>SUM(AH$3:AH5907)</f>
        <v>-431.95999999999759</v>
      </c>
      <c r="AJ5907" s="2">
        <v>7</v>
      </c>
      <c r="AK5907" s="7">
        <f t="shared" si="1113"/>
        <v>-1</v>
      </c>
      <c r="AL5907" s="7">
        <f>SUM(AK$3:AK5907)</f>
        <v>-1235.92</v>
      </c>
      <c r="AM5907" s="2">
        <v>9.5</v>
      </c>
      <c r="AN5907" s="7">
        <f t="shared" si="1114"/>
        <v>-1</v>
      </c>
      <c r="AO5907" s="7">
        <f>SUM(AN$3:AN5907)</f>
        <v>-140</v>
      </c>
      <c r="AP5907" s="2">
        <v>6</v>
      </c>
      <c r="AQ5907" s="7">
        <f t="shared" si="1115"/>
        <v>-1</v>
      </c>
      <c r="AR5907" s="7">
        <f>SUM(AQ$3:AQ5907)</f>
        <v>-818.5</v>
      </c>
      <c r="AS5907">
        <v>4.5</v>
      </c>
      <c r="AT5907">
        <v>1.19</v>
      </c>
      <c r="AU5907" s="5">
        <f t="shared" si="1109"/>
        <v>-4.08</v>
      </c>
      <c r="AV5907" s="4">
        <f>SUM(AU$3:AU5907)</f>
        <v>-4674.5599999999858</v>
      </c>
    </row>
    <row r="5908" spans="1:48" x14ac:dyDescent="0.25">
      <c r="A5908">
        <f t="shared" si="1105"/>
        <v>1</v>
      </c>
      <c r="B5908">
        <f t="shared" si="1104"/>
        <v>603</v>
      </c>
      <c r="C5908" s="1">
        <v>43520</v>
      </c>
      <c r="D5908" t="s">
        <v>287</v>
      </c>
      <c r="E5908" t="s">
        <v>6424</v>
      </c>
      <c r="F5908" t="s">
        <v>704</v>
      </c>
      <c r="G5908" t="s">
        <v>370</v>
      </c>
      <c r="H5908">
        <v>2019</v>
      </c>
      <c r="I5908">
        <v>2</v>
      </c>
      <c r="J5908">
        <v>24</v>
      </c>
      <c r="K5908" t="s">
        <v>23</v>
      </c>
      <c r="L5908">
        <v>1</v>
      </c>
      <c r="M5908" s="3">
        <v>0</v>
      </c>
      <c r="N5908" s="3">
        <v>1</v>
      </c>
      <c r="O5908" s="13">
        <v>7</v>
      </c>
      <c r="P5908">
        <v>3.8</v>
      </c>
      <c r="Q5908">
        <v>1.53</v>
      </c>
      <c r="R5908" s="2">
        <v>2.0499999999999998</v>
      </c>
      <c r="S5908" s="7">
        <f t="shared" si="1110"/>
        <v>-1</v>
      </c>
      <c r="T5908" s="7">
        <f>SUM($S$3:S5908)</f>
        <v>-218.20999999999972</v>
      </c>
      <c r="U5908" s="2">
        <v>1.7</v>
      </c>
      <c r="V5908" s="7">
        <f t="shared" si="1111"/>
        <v>0.7</v>
      </c>
      <c r="W5908" s="7">
        <f>SUM($V$3:V5908)</f>
        <v>-605.61999999999375</v>
      </c>
      <c r="X5908" s="8">
        <v>1.33</v>
      </c>
      <c r="Y5908" s="7">
        <f t="shared" si="1106"/>
        <v>-1</v>
      </c>
      <c r="Z5908" s="7">
        <f>SUM($Y$3:Y5908)</f>
        <v>-153.02999999999872</v>
      </c>
      <c r="AA5908" s="8">
        <v>3.4</v>
      </c>
      <c r="AB5908" s="7">
        <f t="shared" si="1107"/>
        <v>2.4</v>
      </c>
      <c r="AC5908" s="7">
        <f>SUM($AB$3:AB5908)</f>
        <v>-860.45999999999947</v>
      </c>
      <c r="AD5908" s="2">
        <v>2.1</v>
      </c>
      <c r="AE5908" s="7">
        <f t="shared" si="1112"/>
        <v>-1</v>
      </c>
      <c r="AF5908" s="7">
        <f>SUM(AE$3:AE5908)</f>
        <v>-210.75999999999883</v>
      </c>
      <c r="AG5908" s="2">
        <v>1.72</v>
      </c>
      <c r="AH5908" s="7">
        <f t="shared" si="1108"/>
        <v>0.72</v>
      </c>
      <c r="AI5908" s="7">
        <f>SUM(AH$3:AH5908)</f>
        <v>-431.23999999999756</v>
      </c>
      <c r="AJ5908" s="2">
        <v>15</v>
      </c>
      <c r="AK5908" s="7">
        <f t="shared" si="1113"/>
        <v>-1</v>
      </c>
      <c r="AL5908" s="7">
        <f>SUM(AK$3:AK5908)</f>
        <v>-1236.92</v>
      </c>
      <c r="AM5908" s="2">
        <v>21</v>
      </c>
      <c r="AN5908" s="7">
        <f t="shared" si="1114"/>
        <v>-1</v>
      </c>
      <c r="AO5908" s="7">
        <f>SUM(AN$3:AN5908)</f>
        <v>-141</v>
      </c>
      <c r="AP5908" s="2">
        <v>7</v>
      </c>
      <c r="AQ5908" s="7">
        <f t="shared" si="1115"/>
        <v>-1</v>
      </c>
      <c r="AR5908" s="7">
        <f>SUM(AQ$3:AQ5908)</f>
        <v>-819.5</v>
      </c>
      <c r="AU5908" s="5">
        <f t="shared" si="1109"/>
        <v>-2.1800000000000002</v>
      </c>
      <c r="AV5908" s="4">
        <f>SUM(AU$3:AU5908)</f>
        <v>-4676.7399999999861</v>
      </c>
    </row>
    <row r="5909" spans="1:48" x14ac:dyDescent="0.25">
      <c r="A5909">
        <f t="shared" si="1105"/>
        <v>1</v>
      </c>
      <c r="B5909">
        <f t="shared" si="1104"/>
        <v>602</v>
      </c>
      <c r="C5909" s="1">
        <v>43520</v>
      </c>
      <c r="D5909" t="s">
        <v>287</v>
      </c>
      <c r="E5909" t="s">
        <v>6425</v>
      </c>
      <c r="F5909" t="s">
        <v>5873</v>
      </c>
      <c r="G5909" t="s">
        <v>374</v>
      </c>
      <c r="H5909">
        <v>2019</v>
      </c>
      <c r="I5909">
        <v>2</v>
      </c>
      <c r="J5909">
        <v>24</v>
      </c>
      <c r="K5909" t="s">
        <v>23</v>
      </c>
      <c r="L5909">
        <v>1</v>
      </c>
      <c r="M5909" s="3">
        <v>0</v>
      </c>
      <c r="N5909" s="3">
        <v>0</v>
      </c>
      <c r="O5909" s="13">
        <v>3.3</v>
      </c>
      <c r="P5909">
        <v>3</v>
      </c>
      <c r="Q5909">
        <v>2.4</v>
      </c>
      <c r="R5909" s="2">
        <v>2</v>
      </c>
      <c r="S5909" s="7">
        <f t="shared" si="1110"/>
        <v>-1</v>
      </c>
      <c r="T5909" s="7">
        <f>SUM($S$3:S5909)</f>
        <v>-219.20999999999972</v>
      </c>
      <c r="U5909" s="2">
        <v>1.75</v>
      </c>
      <c r="V5909" s="7">
        <f t="shared" si="1111"/>
        <v>0.75</v>
      </c>
      <c r="W5909" s="7">
        <f>SUM($V$3:V5909)</f>
        <v>-604.86999999999375</v>
      </c>
      <c r="X5909" s="8">
        <v>1.44</v>
      </c>
      <c r="Y5909" s="7">
        <f t="shared" si="1106"/>
        <v>-1</v>
      </c>
      <c r="Z5909" s="7">
        <f>SUM($Y$3:Y5909)</f>
        <v>-154.02999999999872</v>
      </c>
      <c r="AA5909" s="8">
        <v>2.75</v>
      </c>
      <c r="AB5909" s="7">
        <f t="shared" si="1107"/>
        <v>1.75</v>
      </c>
      <c r="AC5909" s="7">
        <f>SUM($AB$3:AB5909)</f>
        <v>-858.70999999999947</v>
      </c>
      <c r="AD5909" s="2">
        <v>2.5</v>
      </c>
      <c r="AE5909" s="7">
        <f t="shared" si="1112"/>
        <v>-1</v>
      </c>
      <c r="AF5909" s="7">
        <f>SUM(AE$3:AE5909)</f>
        <v>-211.75999999999883</v>
      </c>
      <c r="AG5909" s="2">
        <v>1.53</v>
      </c>
      <c r="AH5909" s="7">
        <f t="shared" si="1108"/>
        <v>0.53</v>
      </c>
      <c r="AI5909" s="7">
        <f>SUM(AH$3:AH5909)</f>
        <v>-430.70999999999759</v>
      </c>
      <c r="AJ5909" s="2">
        <v>8</v>
      </c>
      <c r="AK5909" s="7">
        <f t="shared" si="1113"/>
        <v>-1</v>
      </c>
      <c r="AL5909" s="7">
        <f>SUM(AK$3:AK5909)</f>
        <v>-1237.92</v>
      </c>
      <c r="AM5909" s="2">
        <v>12</v>
      </c>
      <c r="AN5909" s="7">
        <f t="shared" si="1114"/>
        <v>-1</v>
      </c>
      <c r="AO5909" s="7">
        <f>SUM(AN$3:AN5909)</f>
        <v>-142</v>
      </c>
      <c r="AP5909" s="2">
        <v>6</v>
      </c>
      <c r="AQ5909" s="7">
        <f t="shared" si="1115"/>
        <v>-1</v>
      </c>
      <c r="AR5909" s="7">
        <f>SUM(AQ$3:AQ5909)</f>
        <v>-820.5</v>
      </c>
      <c r="AS5909">
        <v>6.8</v>
      </c>
      <c r="AT5909">
        <v>1.1000000000000001</v>
      </c>
      <c r="AU5909" s="5">
        <f t="shared" si="1109"/>
        <v>-2.9699999999999998</v>
      </c>
      <c r="AV5909" s="4">
        <f>SUM(AU$3:AU5909)</f>
        <v>-4679.7099999999864</v>
      </c>
    </row>
    <row r="5910" spans="1:48" x14ac:dyDescent="0.25">
      <c r="A5910">
        <f t="shared" si="1105"/>
        <v>1</v>
      </c>
      <c r="B5910">
        <f t="shared" si="1104"/>
        <v>601</v>
      </c>
      <c r="C5910" s="1">
        <v>43520</v>
      </c>
      <c r="D5910" t="s">
        <v>287</v>
      </c>
      <c r="E5910" t="s">
        <v>6426</v>
      </c>
      <c r="F5910" t="s">
        <v>383</v>
      </c>
      <c r="G5910" t="s">
        <v>5870</v>
      </c>
      <c r="H5910">
        <v>2019</v>
      </c>
      <c r="I5910">
        <v>2</v>
      </c>
      <c r="J5910">
        <v>24</v>
      </c>
      <c r="K5910" t="s">
        <v>23</v>
      </c>
      <c r="L5910">
        <v>1</v>
      </c>
      <c r="M5910" s="3">
        <v>3</v>
      </c>
      <c r="N5910" s="3">
        <v>3</v>
      </c>
      <c r="O5910" s="13">
        <v>3</v>
      </c>
      <c r="P5910">
        <v>3.3</v>
      </c>
      <c r="Q5910">
        <v>2.2999999999999998</v>
      </c>
      <c r="R5910" s="2">
        <v>1.7</v>
      </c>
      <c r="S5910" s="7">
        <f t="shared" si="1110"/>
        <v>0.7</v>
      </c>
      <c r="T5910" s="7">
        <f>SUM($S$3:S5910)</f>
        <v>-218.50999999999974</v>
      </c>
      <c r="U5910" s="2">
        <v>2.0499999999999998</v>
      </c>
      <c r="V5910" s="7">
        <f t="shared" si="1111"/>
        <v>-1</v>
      </c>
      <c r="W5910" s="7">
        <f>SUM($V$3:V5910)</f>
        <v>-605.86999999999375</v>
      </c>
      <c r="X5910" s="8">
        <v>1.28</v>
      </c>
      <c r="Y5910" s="7">
        <f t="shared" si="1106"/>
        <v>0.28000000000000003</v>
      </c>
      <c r="Z5910" s="7">
        <f>SUM($Y$3:Y5910)</f>
        <v>-153.74999999999872</v>
      </c>
      <c r="AA5910" s="8">
        <v>3.75</v>
      </c>
      <c r="AB5910" s="7">
        <f t="shared" si="1107"/>
        <v>-1</v>
      </c>
      <c r="AC5910" s="7">
        <f>SUM($AB$3:AB5910)</f>
        <v>-859.70999999999947</v>
      </c>
      <c r="AD5910" s="2">
        <v>1.9</v>
      </c>
      <c r="AE5910" s="7">
        <f t="shared" si="1112"/>
        <v>0.89999999999999991</v>
      </c>
      <c r="AF5910" s="7">
        <f>SUM(AE$3:AE5910)</f>
        <v>-210.85999999999882</v>
      </c>
      <c r="AG5910" s="2">
        <v>1.9</v>
      </c>
      <c r="AH5910" s="7">
        <f t="shared" si="1108"/>
        <v>-1</v>
      </c>
      <c r="AI5910" s="7">
        <f>SUM(AH$3:AH5910)</f>
        <v>-431.70999999999759</v>
      </c>
      <c r="AJ5910" s="2">
        <v>9.5</v>
      </c>
      <c r="AK5910" s="7">
        <f t="shared" si="1113"/>
        <v>-1</v>
      </c>
      <c r="AL5910" s="7">
        <f>SUM(AK$3:AK5910)</f>
        <v>-1238.92</v>
      </c>
      <c r="AM5910" s="2">
        <v>11</v>
      </c>
      <c r="AN5910" s="7">
        <f t="shared" si="1114"/>
        <v>-1</v>
      </c>
      <c r="AO5910" s="7">
        <f>SUM(AN$3:AN5910)</f>
        <v>-143</v>
      </c>
      <c r="AP5910" s="2">
        <v>6</v>
      </c>
      <c r="AQ5910" s="7">
        <f t="shared" si="1115"/>
        <v>-1</v>
      </c>
      <c r="AR5910" s="7">
        <f>SUM(AQ$3:AQ5910)</f>
        <v>-821.5</v>
      </c>
      <c r="AS5910">
        <v>6</v>
      </c>
      <c r="AT5910">
        <v>1.1200000000000001</v>
      </c>
      <c r="AU5910" s="5">
        <f t="shared" si="1109"/>
        <v>-4.12</v>
      </c>
      <c r="AV5910" s="4">
        <f>SUM(AU$3:AU5910)</f>
        <v>-4683.8299999999863</v>
      </c>
    </row>
    <row r="5911" spans="1:48" x14ac:dyDescent="0.25">
      <c r="A5911">
        <f t="shared" si="1105"/>
        <v>1</v>
      </c>
      <c r="B5911">
        <f t="shared" si="1104"/>
        <v>600</v>
      </c>
      <c r="C5911" s="1">
        <v>43520</v>
      </c>
      <c r="D5911" t="s">
        <v>287</v>
      </c>
      <c r="E5911" t="s">
        <v>6427</v>
      </c>
      <c r="F5911" t="s">
        <v>376</v>
      </c>
      <c r="G5911" t="s">
        <v>706</v>
      </c>
      <c r="H5911">
        <v>2019</v>
      </c>
      <c r="I5911">
        <v>2</v>
      </c>
      <c r="J5911">
        <v>24</v>
      </c>
      <c r="K5911" t="s">
        <v>23</v>
      </c>
      <c r="L5911">
        <v>1</v>
      </c>
      <c r="M5911" s="3">
        <v>0</v>
      </c>
      <c r="N5911" s="3">
        <v>4</v>
      </c>
      <c r="O5911" s="13">
        <v>10</v>
      </c>
      <c r="P5911">
        <v>5.25</v>
      </c>
      <c r="Q5911">
        <v>1.3</v>
      </c>
      <c r="R5911" s="2">
        <v>2.0499999999999998</v>
      </c>
      <c r="S5911" s="7">
        <f t="shared" si="1110"/>
        <v>-1</v>
      </c>
      <c r="T5911" s="7">
        <f>SUM($S$3:S5911)</f>
        <v>-219.50999999999974</v>
      </c>
      <c r="U5911" s="2">
        <v>1.7</v>
      </c>
      <c r="V5911" s="7">
        <f t="shared" si="1111"/>
        <v>0.7</v>
      </c>
      <c r="W5911" s="7">
        <f>SUM($V$3:V5911)</f>
        <v>-605.16999999999371</v>
      </c>
      <c r="X5911" s="8">
        <v>1.22</v>
      </c>
      <c r="Y5911" s="7">
        <f t="shared" si="1106"/>
        <v>0.21999999999999997</v>
      </c>
      <c r="Z5911" s="7">
        <f>SUM($Y$3:Y5911)</f>
        <v>-153.52999999999872</v>
      </c>
      <c r="AA5911" s="8">
        <v>4.33</v>
      </c>
      <c r="AB5911" s="7">
        <f t="shared" si="1107"/>
        <v>-1</v>
      </c>
      <c r="AC5911" s="7">
        <f>SUM($AB$3:AB5911)</f>
        <v>-860.70999999999947</v>
      </c>
      <c r="AD5911" s="2">
        <v>1.66</v>
      </c>
      <c r="AE5911" s="7">
        <f t="shared" si="1112"/>
        <v>0.65999999999999992</v>
      </c>
      <c r="AF5911" s="7">
        <f>SUM(AE$3:AE5911)</f>
        <v>-210.19999999999882</v>
      </c>
      <c r="AG5911" s="2">
        <v>2.2000000000000002</v>
      </c>
      <c r="AH5911" s="7">
        <f t="shared" si="1108"/>
        <v>-1</v>
      </c>
      <c r="AI5911" s="7">
        <f>SUM(AH$3:AH5911)</f>
        <v>-432.70999999999759</v>
      </c>
      <c r="AJ5911" s="2">
        <v>21</v>
      </c>
      <c r="AK5911" s="7">
        <f t="shared" si="1113"/>
        <v>-1</v>
      </c>
      <c r="AL5911" s="7">
        <f>SUM(AK$3:AK5911)</f>
        <v>-1239.92</v>
      </c>
      <c r="AM5911" s="2">
        <v>26</v>
      </c>
      <c r="AN5911" s="7">
        <f t="shared" si="1114"/>
        <v>-1</v>
      </c>
      <c r="AO5911" s="7">
        <f>SUM(AN$3:AN5911)</f>
        <v>-144</v>
      </c>
      <c r="AP5911" s="2">
        <v>9.5</v>
      </c>
      <c r="AQ5911" s="7">
        <f t="shared" si="1115"/>
        <v>-1</v>
      </c>
      <c r="AR5911" s="7">
        <f>SUM(AQ$3:AQ5911)</f>
        <v>-822.5</v>
      </c>
      <c r="AU5911" s="5">
        <f t="shared" si="1109"/>
        <v>-4.42</v>
      </c>
      <c r="AV5911" s="4">
        <f>SUM(AU$3:AU5911)</f>
        <v>-4688.2499999999864</v>
      </c>
    </row>
    <row r="5912" spans="1:48" x14ac:dyDescent="0.25">
      <c r="A5912">
        <f t="shared" si="1105"/>
        <v>1</v>
      </c>
      <c r="B5912">
        <f t="shared" si="1104"/>
        <v>599</v>
      </c>
      <c r="C5912" s="1">
        <v>43520</v>
      </c>
      <c r="D5912" t="s">
        <v>287</v>
      </c>
      <c r="E5912" t="s">
        <v>6428</v>
      </c>
      <c r="F5912" t="s">
        <v>379</v>
      </c>
      <c r="G5912" t="s">
        <v>636</v>
      </c>
      <c r="H5912">
        <v>2019</v>
      </c>
      <c r="I5912">
        <v>2</v>
      </c>
      <c r="J5912">
        <v>24</v>
      </c>
      <c r="K5912" t="s">
        <v>23</v>
      </c>
      <c r="L5912">
        <v>1</v>
      </c>
      <c r="M5912" s="3">
        <v>1</v>
      </c>
      <c r="N5912" s="3">
        <v>0</v>
      </c>
      <c r="O5912" s="13">
        <v>1.75</v>
      </c>
      <c r="P5912">
        <v>3.5</v>
      </c>
      <c r="Q5912">
        <v>5.25</v>
      </c>
      <c r="R5912" s="2">
        <v>1.95</v>
      </c>
      <c r="S5912" s="7">
        <f t="shared" si="1110"/>
        <v>-1</v>
      </c>
      <c r="T5912" s="7">
        <f>SUM($S$3:S5912)</f>
        <v>-220.50999999999974</v>
      </c>
      <c r="U5912" s="2">
        <v>1.8</v>
      </c>
      <c r="V5912" s="7">
        <f t="shared" si="1111"/>
        <v>0.8</v>
      </c>
      <c r="W5912" s="7">
        <f>SUM($V$3:V5912)</f>
        <v>-604.36999999999375</v>
      </c>
      <c r="X5912" s="8">
        <v>1.33</v>
      </c>
      <c r="Y5912" s="7">
        <f t="shared" si="1106"/>
        <v>-1</v>
      </c>
      <c r="Z5912" s="7">
        <f>SUM($Y$3:Y5912)</f>
        <v>-154.52999999999872</v>
      </c>
      <c r="AA5912" s="8">
        <v>3.4</v>
      </c>
      <c r="AB5912" s="7">
        <f t="shared" si="1107"/>
        <v>2.4</v>
      </c>
      <c r="AC5912" s="7">
        <f>SUM($AB$3:AB5912)</f>
        <v>-858.30999999999949</v>
      </c>
      <c r="AD5912" s="2">
        <v>2</v>
      </c>
      <c r="AE5912" s="7">
        <f t="shared" si="1112"/>
        <v>-1</v>
      </c>
      <c r="AF5912" s="7">
        <f>SUM(AE$3:AE5912)</f>
        <v>-211.19999999999882</v>
      </c>
      <c r="AG5912" s="2">
        <v>1.8</v>
      </c>
      <c r="AH5912" s="7">
        <f t="shared" si="1108"/>
        <v>0.8</v>
      </c>
      <c r="AI5912" s="7">
        <f>SUM(AH$3:AH5912)</f>
        <v>-431.90999999999758</v>
      </c>
      <c r="AJ5912" s="2">
        <v>6.5</v>
      </c>
      <c r="AK5912" s="7">
        <f t="shared" si="1113"/>
        <v>5.5</v>
      </c>
      <c r="AL5912" s="7">
        <f>SUM(AK$3:AK5912)</f>
        <v>-1234.42</v>
      </c>
      <c r="AM5912" s="2">
        <v>8.5</v>
      </c>
      <c r="AN5912" s="7">
        <f t="shared" si="1114"/>
        <v>-1</v>
      </c>
      <c r="AO5912" s="7">
        <f>SUM(AN$3:AN5912)</f>
        <v>-145</v>
      </c>
      <c r="AP5912" s="2">
        <v>6.5</v>
      </c>
      <c r="AQ5912" s="7">
        <f t="shared" si="1115"/>
        <v>-1</v>
      </c>
      <c r="AR5912" s="7">
        <f>SUM(AQ$3:AQ5912)</f>
        <v>-823.5</v>
      </c>
      <c r="AS5912">
        <v>3</v>
      </c>
      <c r="AT5912">
        <v>1.37</v>
      </c>
      <c r="AU5912" s="5">
        <f t="shared" si="1109"/>
        <v>4.5</v>
      </c>
      <c r="AV5912" s="4">
        <f>SUM(AU$3:AU5912)</f>
        <v>-4683.7499999999864</v>
      </c>
    </row>
    <row r="5913" spans="1:48" x14ac:dyDescent="0.25">
      <c r="A5913">
        <f t="shared" si="1105"/>
        <v>1</v>
      </c>
      <c r="B5913">
        <f t="shared" si="1104"/>
        <v>598</v>
      </c>
      <c r="C5913" s="1">
        <v>43520</v>
      </c>
      <c r="D5913" t="s">
        <v>287</v>
      </c>
      <c r="E5913" t="s">
        <v>3885</v>
      </c>
      <c r="F5913" t="s">
        <v>289</v>
      </c>
      <c r="G5913" t="s">
        <v>377</v>
      </c>
      <c r="H5913">
        <v>2019</v>
      </c>
      <c r="I5913">
        <v>2</v>
      </c>
      <c r="J5913">
        <v>24</v>
      </c>
      <c r="K5913" t="s">
        <v>23</v>
      </c>
      <c r="L5913">
        <v>1</v>
      </c>
      <c r="M5913" s="3">
        <v>1</v>
      </c>
      <c r="N5913" s="3">
        <v>1</v>
      </c>
      <c r="O5913" s="13">
        <v>2.0499999999999998</v>
      </c>
      <c r="P5913">
        <v>3.25</v>
      </c>
      <c r="Q5913">
        <v>3.8</v>
      </c>
      <c r="R5913" s="2">
        <v>1.9</v>
      </c>
      <c r="S5913" s="7">
        <f t="shared" si="1110"/>
        <v>0.89999999999999991</v>
      </c>
      <c r="T5913" s="7">
        <f>SUM($S$3:S5913)</f>
        <v>-219.60999999999973</v>
      </c>
      <c r="U5913" s="2">
        <v>1.9</v>
      </c>
      <c r="V5913" s="7">
        <f t="shared" si="1111"/>
        <v>-1</v>
      </c>
      <c r="W5913" s="7">
        <f>SUM($V$3:V5913)</f>
        <v>-605.36999999999375</v>
      </c>
      <c r="X5913" s="8">
        <v>1.36</v>
      </c>
      <c r="Y5913" s="7">
        <f t="shared" si="1106"/>
        <v>0.3600000000000001</v>
      </c>
      <c r="Z5913" s="7">
        <f>SUM($Y$3:Y5913)</f>
        <v>-154.16999999999871</v>
      </c>
      <c r="AA5913" s="8">
        <v>3.2</v>
      </c>
      <c r="AB5913" s="7">
        <f t="shared" si="1107"/>
        <v>-1</v>
      </c>
      <c r="AC5913" s="7">
        <f>SUM($AB$3:AB5913)</f>
        <v>-859.30999999999949</v>
      </c>
      <c r="AD5913" s="2">
        <v>2.2000000000000002</v>
      </c>
      <c r="AE5913" s="7">
        <f t="shared" si="1112"/>
        <v>-1</v>
      </c>
      <c r="AF5913" s="7">
        <f>SUM(AE$3:AE5913)</f>
        <v>-212.19999999999882</v>
      </c>
      <c r="AG5913" s="2">
        <v>1.66</v>
      </c>
      <c r="AH5913" s="7">
        <f t="shared" si="1108"/>
        <v>0.65999999999999992</v>
      </c>
      <c r="AI5913" s="7">
        <f>SUM(AH$3:AH5913)</f>
        <v>-431.24999999999756</v>
      </c>
      <c r="AJ5913" s="2">
        <v>6.5</v>
      </c>
      <c r="AK5913" s="7">
        <f t="shared" si="1113"/>
        <v>-1</v>
      </c>
      <c r="AL5913" s="7">
        <f>SUM(AK$3:AK5913)</f>
        <v>-1235.42</v>
      </c>
      <c r="AM5913" s="2">
        <v>9</v>
      </c>
      <c r="AN5913" s="7">
        <f t="shared" si="1114"/>
        <v>-1</v>
      </c>
      <c r="AO5913" s="7">
        <f>SUM(AN$3:AN5913)</f>
        <v>-146</v>
      </c>
      <c r="AP5913" s="2">
        <v>6</v>
      </c>
      <c r="AQ5913" s="7">
        <f t="shared" si="1115"/>
        <v>5</v>
      </c>
      <c r="AR5913" s="7">
        <f>SUM(AQ$3:AQ5913)</f>
        <v>-818.5</v>
      </c>
      <c r="AS5913">
        <v>3.7</v>
      </c>
      <c r="AT5913">
        <v>1.26</v>
      </c>
      <c r="AU5913" s="5">
        <f t="shared" si="1109"/>
        <v>1.92</v>
      </c>
      <c r="AV5913" s="4">
        <f>SUM(AU$3:AU5913)</f>
        <v>-4681.8299999999863</v>
      </c>
    </row>
    <row r="5914" spans="1:48" x14ac:dyDescent="0.25">
      <c r="A5914">
        <f t="shared" si="1105"/>
        <v>1</v>
      </c>
      <c r="B5914">
        <f t="shared" si="1104"/>
        <v>597</v>
      </c>
      <c r="C5914" s="1">
        <v>43519</v>
      </c>
      <c r="D5914" t="s">
        <v>291</v>
      </c>
      <c r="E5914" t="s">
        <v>6429</v>
      </c>
      <c r="F5914" t="s">
        <v>293</v>
      </c>
      <c r="G5914" t="s">
        <v>5814</v>
      </c>
      <c r="H5914">
        <v>2019</v>
      </c>
      <c r="I5914">
        <v>2</v>
      </c>
      <c r="J5914">
        <v>23</v>
      </c>
      <c r="K5914" t="s">
        <v>47</v>
      </c>
      <c r="L5914">
        <v>7</v>
      </c>
      <c r="M5914" s="3">
        <v>1</v>
      </c>
      <c r="N5914" s="3">
        <v>0</v>
      </c>
      <c r="O5914" s="13">
        <v>1.18</v>
      </c>
      <c r="P5914">
        <v>7</v>
      </c>
      <c r="Q5914">
        <v>17</v>
      </c>
      <c r="R5914" s="2">
        <v>2</v>
      </c>
      <c r="S5914" s="7">
        <f t="shared" si="1110"/>
        <v>-1</v>
      </c>
      <c r="T5914" s="7">
        <f>SUM($S$3:S5914)</f>
        <v>-220.60999999999973</v>
      </c>
      <c r="U5914" s="2">
        <v>1.75</v>
      </c>
      <c r="V5914" s="7">
        <f t="shared" si="1111"/>
        <v>0.75</v>
      </c>
      <c r="W5914" s="7">
        <f>SUM($V$3:V5914)</f>
        <v>-604.61999999999375</v>
      </c>
      <c r="X5914" s="8">
        <v>1.1399999999999999</v>
      </c>
      <c r="Y5914" s="7">
        <f t="shared" si="1106"/>
        <v>-1</v>
      </c>
      <c r="Z5914" s="7">
        <f>SUM($Y$3:Y5914)</f>
        <v>-155.16999999999871</v>
      </c>
      <c r="AA5914" s="8">
        <v>5.5</v>
      </c>
      <c r="AB5914" s="7">
        <f t="shared" si="1107"/>
        <v>4.5</v>
      </c>
      <c r="AC5914" s="7">
        <f>SUM($AB$3:AB5914)</f>
        <v>-854.80999999999949</v>
      </c>
      <c r="AD5914" s="2">
        <v>1.44</v>
      </c>
      <c r="AE5914" s="7">
        <f t="shared" si="1112"/>
        <v>-1</v>
      </c>
      <c r="AF5914" s="7">
        <f>SUM(AE$3:AE5914)</f>
        <v>-213.19999999999882</v>
      </c>
      <c r="AG5914" s="2">
        <v>2.75</v>
      </c>
      <c r="AH5914" s="7">
        <f t="shared" si="1108"/>
        <v>1.75</v>
      </c>
      <c r="AI5914" s="7">
        <f>SUM(AH$3:AH5914)</f>
        <v>-429.49999999999756</v>
      </c>
      <c r="AJ5914" s="2">
        <v>7.5</v>
      </c>
      <c r="AK5914" s="7">
        <f t="shared" si="1113"/>
        <v>6.5</v>
      </c>
      <c r="AL5914" s="7">
        <f>SUM(AK$3:AK5914)</f>
        <v>-1228.92</v>
      </c>
      <c r="AM5914" s="2">
        <v>7.5</v>
      </c>
      <c r="AN5914" s="7">
        <f t="shared" si="1114"/>
        <v>-1</v>
      </c>
      <c r="AO5914" s="7">
        <f>SUM(AN$3:AN5914)</f>
        <v>-147</v>
      </c>
      <c r="AP5914" s="2">
        <v>13</v>
      </c>
      <c r="AQ5914" s="7">
        <f t="shared" si="1115"/>
        <v>-1</v>
      </c>
      <c r="AR5914" s="7">
        <f>SUM(AQ$3:AQ5914)</f>
        <v>-819.5</v>
      </c>
      <c r="AS5914">
        <v>1.62</v>
      </c>
      <c r="AT5914">
        <v>2.25</v>
      </c>
      <c r="AU5914" s="5">
        <f t="shared" si="1109"/>
        <v>8.5</v>
      </c>
      <c r="AV5914" s="4">
        <f>SUM(AU$3:AU5914)</f>
        <v>-4673.3299999999863</v>
      </c>
    </row>
    <row r="5915" spans="1:48" x14ac:dyDescent="0.25">
      <c r="A5915">
        <f t="shared" si="1105"/>
        <v>1</v>
      </c>
      <c r="B5915">
        <f t="shared" si="1104"/>
        <v>596</v>
      </c>
      <c r="C5915" s="1">
        <v>43519</v>
      </c>
      <c r="D5915" t="s">
        <v>291</v>
      </c>
      <c r="E5915" t="s">
        <v>6430</v>
      </c>
      <c r="F5915" t="s">
        <v>5830</v>
      </c>
      <c r="G5915" t="s">
        <v>239</v>
      </c>
      <c r="H5915">
        <v>2019</v>
      </c>
      <c r="I5915">
        <v>2</v>
      </c>
      <c r="J5915">
        <v>23</v>
      </c>
      <c r="K5915" t="s">
        <v>47</v>
      </c>
      <c r="L5915">
        <v>7</v>
      </c>
      <c r="M5915" s="3">
        <v>0</v>
      </c>
      <c r="N5915" s="3">
        <v>3</v>
      </c>
      <c r="O5915" s="13">
        <v>2</v>
      </c>
      <c r="P5915">
        <v>3.5</v>
      </c>
      <c r="Q5915">
        <v>3.8</v>
      </c>
      <c r="R5915" s="2">
        <v>1.7</v>
      </c>
      <c r="S5915" s="7">
        <f t="shared" si="1110"/>
        <v>-1</v>
      </c>
      <c r="T5915" s="7">
        <f>SUM($S$3:S5915)</f>
        <v>-221.60999999999973</v>
      </c>
      <c r="U5915" s="2">
        <v>2.0499999999999998</v>
      </c>
      <c r="V5915" s="7">
        <f t="shared" si="1111"/>
        <v>1.0499999999999998</v>
      </c>
      <c r="W5915" s="7">
        <f>SUM($V$3:V5915)</f>
        <v>-603.5699999999938</v>
      </c>
      <c r="X5915" s="8">
        <v>1.28</v>
      </c>
      <c r="Y5915" s="7">
        <f t="shared" si="1106"/>
        <v>0.28000000000000003</v>
      </c>
      <c r="Z5915" s="7">
        <f>SUM($Y$3:Y5915)</f>
        <v>-154.88999999999871</v>
      </c>
      <c r="AA5915" s="8">
        <v>3.75</v>
      </c>
      <c r="AB5915" s="7">
        <f t="shared" si="1107"/>
        <v>-1</v>
      </c>
      <c r="AC5915" s="7">
        <f>SUM($AB$3:AB5915)</f>
        <v>-855.80999999999949</v>
      </c>
      <c r="AD5915" s="2">
        <v>1.9</v>
      </c>
      <c r="AE5915" s="7">
        <f t="shared" si="1112"/>
        <v>0.89999999999999991</v>
      </c>
      <c r="AF5915" s="7">
        <f>SUM(AE$3:AE5915)</f>
        <v>-212.29999999999882</v>
      </c>
      <c r="AG5915" s="2">
        <v>1.9</v>
      </c>
      <c r="AH5915" s="7">
        <f t="shared" si="1108"/>
        <v>-1</v>
      </c>
      <c r="AI5915" s="7">
        <f>SUM(AH$3:AH5915)</f>
        <v>-430.49999999999756</v>
      </c>
      <c r="AJ5915" s="2">
        <v>8</v>
      </c>
      <c r="AK5915" s="7">
        <f t="shared" si="1113"/>
        <v>-1</v>
      </c>
      <c r="AL5915" s="7">
        <f>SUM(AK$3:AK5915)</f>
        <v>-1229.92</v>
      </c>
      <c r="AM5915" s="2">
        <v>8.5</v>
      </c>
      <c r="AN5915" s="7">
        <f t="shared" si="1114"/>
        <v>-1</v>
      </c>
      <c r="AO5915" s="7">
        <f>SUM(AN$3:AN5915)</f>
        <v>-148</v>
      </c>
      <c r="AP5915" s="2">
        <v>6.5</v>
      </c>
      <c r="AQ5915" s="7">
        <f t="shared" si="1115"/>
        <v>-1</v>
      </c>
      <c r="AR5915" s="7">
        <f>SUM(AQ$3:AQ5915)</f>
        <v>-820.5</v>
      </c>
      <c r="AS5915">
        <v>3.55</v>
      </c>
      <c r="AT5915">
        <v>1.27</v>
      </c>
      <c r="AU5915" s="5">
        <f t="shared" si="1109"/>
        <v>-3.7700000000000005</v>
      </c>
      <c r="AV5915" s="4">
        <f>SUM(AU$3:AU5915)</f>
        <v>-4677.0999999999867</v>
      </c>
    </row>
    <row r="5916" spans="1:48" x14ac:dyDescent="0.25">
      <c r="A5916">
        <f t="shared" si="1105"/>
        <v>1</v>
      </c>
      <c r="B5916">
        <f t="shared" si="1104"/>
        <v>595</v>
      </c>
      <c r="C5916" s="1">
        <v>43519</v>
      </c>
      <c r="D5916" t="s">
        <v>291</v>
      </c>
      <c r="E5916" t="s">
        <v>6431</v>
      </c>
      <c r="F5916" t="s">
        <v>297</v>
      </c>
      <c r="G5916" t="s">
        <v>3175</v>
      </c>
      <c r="H5916">
        <v>2019</v>
      </c>
      <c r="I5916">
        <v>2</v>
      </c>
      <c r="J5916">
        <v>23</v>
      </c>
      <c r="K5916" t="s">
        <v>47</v>
      </c>
      <c r="L5916">
        <v>7</v>
      </c>
      <c r="M5916" s="3">
        <v>2</v>
      </c>
      <c r="N5916" s="3">
        <v>1</v>
      </c>
      <c r="O5916" s="13">
        <v>1.8</v>
      </c>
      <c r="P5916">
        <v>3.6</v>
      </c>
      <c r="Q5916">
        <v>4.5</v>
      </c>
      <c r="R5916" s="2">
        <v>1.75</v>
      </c>
      <c r="S5916" s="7">
        <f t="shared" si="1110"/>
        <v>0.75</v>
      </c>
      <c r="T5916" s="7">
        <f>SUM($S$3:S5916)</f>
        <v>-220.85999999999973</v>
      </c>
      <c r="U5916" s="2">
        <v>2</v>
      </c>
      <c r="V5916" s="7">
        <f t="shared" si="1111"/>
        <v>-1</v>
      </c>
      <c r="W5916" s="7">
        <f>SUM($V$3:V5916)</f>
        <v>-604.5699999999938</v>
      </c>
      <c r="X5916" s="8">
        <v>1.28</v>
      </c>
      <c r="Y5916" s="7">
        <f t="shared" si="1106"/>
        <v>0.28000000000000003</v>
      </c>
      <c r="Z5916" s="7">
        <f>SUM($Y$3:Y5916)</f>
        <v>-154.60999999999871</v>
      </c>
      <c r="AA5916" s="8">
        <v>3.75</v>
      </c>
      <c r="AB5916" s="7">
        <f t="shared" si="1107"/>
        <v>-1</v>
      </c>
      <c r="AC5916" s="7">
        <f>SUM($AB$3:AB5916)</f>
        <v>-856.80999999999949</v>
      </c>
      <c r="AD5916" s="2">
        <v>1.9</v>
      </c>
      <c r="AE5916" s="7">
        <f t="shared" si="1112"/>
        <v>0.89999999999999991</v>
      </c>
      <c r="AF5916" s="7">
        <f>SUM(AE$3:AE5916)</f>
        <v>-211.39999999999881</v>
      </c>
      <c r="AG5916" s="2">
        <v>1.9</v>
      </c>
      <c r="AH5916" s="7">
        <f t="shared" si="1108"/>
        <v>-1</v>
      </c>
      <c r="AI5916" s="7">
        <f>SUM(AH$3:AH5916)</f>
        <v>-431.49999999999756</v>
      </c>
      <c r="AJ5916" s="2">
        <v>7.5</v>
      </c>
      <c r="AK5916" s="7">
        <f t="shared" si="1113"/>
        <v>-1</v>
      </c>
      <c r="AL5916" s="7">
        <f>SUM(AK$3:AK5916)</f>
        <v>-1230.92</v>
      </c>
      <c r="AM5916" s="2">
        <v>8.5</v>
      </c>
      <c r="AN5916" s="7">
        <f t="shared" si="1114"/>
        <v>7.5</v>
      </c>
      <c r="AO5916" s="7">
        <f>SUM(AN$3:AN5916)</f>
        <v>-140.5</v>
      </c>
      <c r="AP5916" s="2">
        <v>6.5</v>
      </c>
      <c r="AQ5916" s="7">
        <f t="shared" si="1115"/>
        <v>-1</v>
      </c>
      <c r="AR5916" s="7">
        <f>SUM(AQ$3:AQ5916)</f>
        <v>-821.5</v>
      </c>
      <c r="AS5916">
        <v>3.3</v>
      </c>
      <c r="AT5916">
        <v>1.32</v>
      </c>
      <c r="AU5916" s="5">
        <f t="shared" si="1109"/>
        <v>4.43</v>
      </c>
      <c r="AV5916" s="4">
        <f>SUM(AU$3:AU5916)</f>
        <v>-4672.6699999999864</v>
      </c>
    </row>
    <row r="5917" spans="1:48" x14ac:dyDescent="0.25">
      <c r="A5917">
        <f t="shared" si="1105"/>
        <v>1</v>
      </c>
      <c r="B5917">
        <f t="shared" si="1104"/>
        <v>594</v>
      </c>
      <c r="C5917" s="1">
        <v>43519</v>
      </c>
      <c r="D5917" t="s">
        <v>291</v>
      </c>
      <c r="E5917" t="s">
        <v>3891</v>
      </c>
      <c r="F5917" t="s">
        <v>387</v>
      </c>
      <c r="G5917" t="s">
        <v>294</v>
      </c>
      <c r="H5917">
        <v>2019</v>
      </c>
      <c r="I5917">
        <v>2</v>
      </c>
      <c r="J5917">
        <v>23</v>
      </c>
      <c r="K5917" t="s">
        <v>47</v>
      </c>
      <c r="L5917">
        <v>7</v>
      </c>
      <c r="M5917" s="3">
        <v>5</v>
      </c>
      <c r="N5917" s="3">
        <v>1</v>
      </c>
      <c r="O5917" s="13">
        <v>2.25</v>
      </c>
      <c r="P5917">
        <v>3.4</v>
      </c>
      <c r="Q5917">
        <v>3.2</v>
      </c>
      <c r="R5917" s="2">
        <v>1.8</v>
      </c>
      <c r="S5917" s="7">
        <f t="shared" si="1110"/>
        <v>0.8</v>
      </c>
      <c r="T5917" s="7">
        <f>SUM($S$3:S5917)</f>
        <v>-220.05999999999972</v>
      </c>
      <c r="U5917" s="2">
        <v>1.95</v>
      </c>
      <c r="V5917" s="7">
        <f t="shared" si="1111"/>
        <v>-1</v>
      </c>
      <c r="W5917" s="7">
        <f>SUM($V$3:V5917)</f>
        <v>-605.5699999999938</v>
      </c>
      <c r="X5917" s="8">
        <v>1.33</v>
      </c>
      <c r="Y5917" s="7">
        <f t="shared" si="1106"/>
        <v>0.33000000000000007</v>
      </c>
      <c r="Z5917" s="7">
        <f>SUM($Y$3:Y5917)</f>
        <v>-154.27999999999869</v>
      </c>
      <c r="AA5917" s="8">
        <v>3.4</v>
      </c>
      <c r="AB5917" s="7">
        <f t="shared" si="1107"/>
        <v>-1</v>
      </c>
      <c r="AC5917" s="7">
        <f>SUM($AB$3:AB5917)</f>
        <v>-857.80999999999949</v>
      </c>
      <c r="AD5917" s="2">
        <v>2.1</v>
      </c>
      <c r="AE5917" s="7">
        <f t="shared" si="1112"/>
        <v>1.1000000000000001</v>
      </c>
      <c r="AF5917" s="7">
        <f>SUM(AE$3:AE5917)</f>
        <v>-210.29999999999882</v>
      </c>
      <c r="AG5917" s="2">
        <v>1.72</v>
      </c>
      <c r="AH5917" s="7">
        <f t="shared" si="1108"/>
        <v>-1</v>
      </c>
      <c r="AI5917" s="7">
        <f>SUM(AH$3:AH5917)</f>
        <v>-432.49999999999756</v>
      </c>
      <c r="AJ5917" s="2">
        <v>7.5</v>
      </c>
      <c r="AK5917" s="7">
        <f t="shared" si="1113"/>
        <v>-1</v>
      </c>
      <c r="AL5917" s="7">
        <f>SUM(AK$3:AK5917)</f>
        <v>-1231.92</v>
      </c>
      <c r="AM5917" s="2">
        <v>9</v>
      </c>
      <c r="AN5917" s="7">
        <f t="shared" si="1114"/>
        <v>-1</v>
      </c>
      <c r="AO5917" s="7">
        <f>SUM(AN$3:AN5917)</f>
        <v>-141.5</v>
      </c>
      <c r="AP5917" s="2">
        <v>6</v>
      </c>
      <c r="AQ5917" s="7">
        <f t="shared" si="1115"/>
        <v>-1</v>
      </c>
      <c r="AR5917" s="7">
        <f>SUM(AQ$3:AQ5917)</f>
        <v>-822.5</v>
      </c>
      <c r="AS5917">
        <v>4.8</v>
      </c>
      <c r="AT5917">
        <v>1.17</v>
      </c>
      <c r="AU5917" s="5">
        <f t="shared" si="1109"/>
        <v>-3.7699999999999996</v>
      </c>
      <c r="AV5917" s="4">
        <f>SUM(AU$3:AU5917)</f>
        <v>-4676.4399999999869</v>
      </c>
    </row>
    <row r="5918" spans="1:48" x14ac:dyDescent="0.25">
      <c r="A5918">
        <f t="shared" si="1105"/>
        <v>1</v>
      </c>
      <c r="B5918">
        <f t="shared" si="1104"/>
        <v>593</v>
      </c>
      <c r="C5918" s="1">
        <v>43519</v>
      </c>
      <c r="D5918" t="s">
        <v>291</v>
      </c>
      <c r="E5918" t="s">
        <v>6432</v>
      </c>
      <c r="F5918" t="s">
        <v>5832</v>
      </c>
      <c r="G5918" t="s">
        <v>5834</v>
      </c>
      <c r="H5918">
        <v>2019</v>
      </c>
      <c r="I5918">
        <v>2</v>
      </c>
      <c r="J5918">
        <v>23</v>
      </c>
      <c r="K5918" t="s">
        <v>47</v>
      </c>
      <c r="L5918">
        <v>7</v>
      </c>
      <c r="M5918" s="3">
        <v>3</v>
      </c>
      <c r="N5918" s="3">
        <v>0</v>
      </c>
      <c r="O5918" s="13">
        <v>3.2</v>
      </c>
      <c r="P5918">
        <v>3.3</v>
      </c>
      <c r="Q5918">
        <v>2.25</v>
      </c>
      <c r="R5918" s="2">
        <v>1.7</v>
      </c>
      <c r="S5918" s="7">
        <f t="shared" si="1110"/>
        <v>-1</v>
      </c>
      <c r="T5918" s="7">
        <f>SUM($S$3:S5918)</f>
        <v>-221.05999999999972</v>
      </c>
      <c r="U5918" s="2">
        <v>2.0499999999999998</v>
      </c>
      <c r="V5918" s="7">
        <f t="shared" si="1111"/>
        <v>1.0499999999999998</v>
      </c>
      <c r="W5918" s="7">
        <f>SUM($V$3:V5918)</f>
        <v>-604.51999999999384</v>
      </c>
      <c r="X5918" s="8">
        <v>1.3</v>
      </c>
      <c r="Y5918" s="7">
        <f t="shared" si="1106"/>
        <v>0.30000000000000004</v>
      </c>
      <c r="Z5918" s="7">
        <f>SUM($Y$3:Y5918)</f>
        <v>-153.97999999999868</v>
      </c>
      <c r="AA5918" s="8">
        <v>3.5</v>
      </c>
      <c r="AB5918" s="7">
        <f t="shared" si="1107"/>
        <v>-1</v>
      </c>
      <c r="AC5918" s="7">
        <f>SUM($AB$3:AB5918)</f>
        <v>-858.80999999999949</v>
      </c>
      <c r="AD5918" s="2">
        <v>2</v>
      </c>
      <c r="AE5918" s="7">
        <f t="shared" si="1112"/>
        <v>1</v>
      </c>
      <c r="AF5918" s="7">
        <f>SUM(AE$3:AE5918)</f>
        <v>-209.29999999999882</v>
      </c>
      <c r="AG5918" s="2">
        <v>1.8</v>
      </c>
      <c r="AH5918" s="7">
        <f t="shared" si="1108"/>
        <v>-1</v>
      </c>
      <c r="AI5918" s="7">
        <f>SUM(AH$3:AH5918)</f>
        <v>-433.49999999999756</v>
      </c>
      <c r="AJ5918" s="2">
        <v>9.5</v>
      </c>
      <c r="AK5918" s="7">
        <f t="shared" si="1113"/>
        <v>-1</v>
      </c>
      <c r="AL5918" s="7">
        <f>SUM(AK$3:AK5918)</f>
        <v>-1232.92</v>
      </c>
      <c r="AM5918" s="2">
        <v>11</v>
      </c>
      <c r="AN5918" s="7">
        <f t="shared" si="1114"/>
        <v>-1</v>
      </c>
      <c r="AO5918" s="7">
        <f>SUM(AN$3:AN5918)</f>
        <v>-142.5</v>
      </c>
      <c r="AP5918" s="2">
        <v>6</v>
      </c>
      <c r="AQ5918" s="7">
        <f t="shared" si="1115"/>
        <v>-1</v>
      </c>
      <c r="AR5918" s="7">
        <f>SUM(AQ$3:AQ5918)</f>
        <v>-823.5</v>
      </c>
      <c r="AS5918">
        <v>6.6</v>
      </c>
      <c r="AT5918">
        <v>1.1100000000000001</v>
      </c>
      <c r="AU5918" s="5">
        <f t="shared" si="1109"/>
        <v>-3.6500000000000004</v>
      </c>
      <c r="AV5918" s="4">
        <f>SUM(AU$3:AU5918)</f>
        <v>-4680.0899999999865</v>
      </c>
    </row>
    <row r="5919" spans="1:48" x14ac:dyDescent="0.25">
      <c r="A5919">
        <f t="shared" si="1105"/>
        <v>1</v>
      </c>
      <c r="B5919">
        <f t="shared" si="1104"/>
        <v>592</v>
      </c>
      <c r="C5919" s="1">
        <v>43519</v>
      </c>
      <c r="D5919" t="s">
        <v>298</v>
      </c>
      <c r="E5919" t="s">
        <v>1769</v>
      </c>
      <c r="F5919" t="s">
        <v>400</v>
      </c>
      <c r="G5919" t="s">
        <v>301</v>
      </c>
      <c r="H5919">
        <v>2019</v>
      </c>
      <c r="I5919">
        <v>2</v>
      </c>
      <c r="J5919">
        <v>23</v>
      </c>
      <c r="K5919" t="s">
        <v>47</v>
      </c>
      <c r="L5919">
        <v>7</v>
      </c>
      <c r="M5919" s="3">
        <v>2</v>
      </c>
      <c r="N5919" s="3">
        <v>2</v>
      </c>
      <c r="O5919" s="13">
        <v>2.25</v>
      </c>
      <c r="P5919">
        <v>3.2</v>
      </c>
      <c r="Q5919">
        <v>3.75</v>
      </c>
      <c r="R5919" s="2">
        <v>1.8</v>
      </c>
      <c r="S5919" s="7">
        <f t="shared" si="1110"/>
        <v>0.8</v>
      </c>
      <c r="T5919" s="7">
        <f>SUM($S$3:S5919)</f>
        <v>-220.25999999999971</v>
      </c>
      <c r="U5919" s="2">
        <v>1.9</v>
      </c>
      <c r="V5919" s="7">
        <f t="shared" si="1111"/>
        <v>-1</v>
      </c>
      <c r="W5919" s="7">
        <f>SUM($V$3:V5919)</f>
        <v>-605.51999999999384</v>
      </c>
      <c r="X5919" s="8">
        <v>1.33</v>
      </c>
      <c r="Y5919" s="7">
        <f t="shared" si="1106"/>
        <v>0.33000000000000007</v>
      </c>
      <c r="Z5919" s="7">
        <f>SUM($Y$3:Y5919)</f>
        <v>-153.64999999999867</v>
      </c>
      <c r="AA5919" s="8">
        <v>3.4</v>
      </c>
      <c r="AB5919" s="7">
        <f t="shared" si="1107"/>
        <v>-1</v>
      </c>
      <c r="AC5919" s="7">
        <f>SUM($AB$3:AB5919)</f>
        <v>-859.80999999999949</v>
      </c>
      <c r="AD5919" s="2">
        <v>2.1</v>
      </c>
      <c r="AE5919" s="7">
        <f t="shared" si="1112"/>
        <v>1.1000000000000001</v>
      </c>
      <c r="AF5919" s="7">
        <f>SUM(AE$3:AE5919)</f>
        <v>-208.19999999999882</v>
      </c>
      <c r="AG5919" s="2">
        <v>1.72</v>
      </c>
      <c r="AH5919" s="7">
        <f t="shared" si="1108"/>
        <v>-1</v>
      </c>
      <c r="AI5919" s="7">
        <f>SUM(AH$3:AH5919)</f>
        <v>-434.49999999999756</v>
      </c>
      <c r="AJ5919" s="2">
        <v>7.5</v>
      </c>
      <c r="AK5919" s="7">
        <f t="shared" si="1113"/>
        <v>-1</v>
      </c>
      <c r="AL5919" s="7">
        <f>SUM(AK$3:AK5919)</f>
        <v>-1233.92</v>
      </c>
      <c r="AM5919" s="2">
        <v>9</v>
      </c>
      <c r="AN5919" s="7">
        <f t="shared" si="1114"/>
        <v>-1</v>
      </c>
      <c r="AO5919" s="7">
        <f>SUM(AN$3:AN5919)</f>
        <v>-143.5</v>
      </c>
      <c r="AP5919" s="2">
        <v>5.5</v>
      </c>
      <c r="AQ5919" s="7">
        <f t="shared" si="1115"/>
        <v>-1</v>
      </c>
      <c r="AR5919" s="7">
        <f>SUM(AQ$3:AQ5919)</f>
        <v>-824.5</v>
      </c>
      <c r="AS5919">
        <v>4.25</v>
      </c>
      <c r="AT5919">
        <v>1.21</v>
      </c>
      <c r="AU5919" s="5">
        <f t="shared" si="1109"/>
        <v>-3.7699999999999996</v>
      </c>
      <c r="AV5919" s="4">
        <f>SUM(AU$3:AU5919)</f>
        <v>-4683.8599999999869</v>
      </c>
    </row>
    <row r="5920" spans="1:48" x14ac:dyDescent="0.25">
      <c r="A5920">
        <f t="shared" si="1105"/>
        <v>1</v>
      </c>
      <c r="B5920">
        <f t="shared" si="1104"/>
        <v>591</v>
      </c>
      <c r="C5920" s="1">
        <v>43519</v>
      </c>
      <c r="D5920" t="s">
        <v>298</v>
      </c>
      <c r="E5920" t="s">
        <v>4514</v>
      </c>
      <c r="F5920" t="s">
        <v>403</v>
      </c>
      <c r="G5920" t="s">
        <v>419</v>
      </c>
      <c r="H5920">
        <v>2019</v>
      </c>
      <c r="I5920">
        <v>2</v>
      </c>
      <c r="J5920">
        <v>23</v>
      </c>
      <c r="K5920" t="s">
        <v>47</v>
      </c>
      <c r="L5920">
        <v>7</v>
      </c>
      <c r="M5920" s="3">
        <v>5</v>
      </c>
      <c r="N5920" s="3">
        <v>1</v>
      </c>
      <c r="O5920" s="13">
        <v>1.75</v>
      </c>
      <c r="P5920">
        <v>4.2</v>
      </c>
      <c r="Q5920">
        <v>4.5999999999999996</v>
      </c>
      <c r="R5920" s="2">
        <v>1.57</v>
      </c>
      <c r="S5920" s="7">
        <f t="shared" si="1110"/>
        <v>0.57000000000000006</v>
      </c>
      <c r="T5920" s="7">
        <f>SUM($S$3:S5920)</f>
        <v>-219.68999999999971</v>
      </c>
      <c r="U5920" s="2">
        <v>2.25</v>
      </c>
      <c r="V5920" s="7">
        <f t="shared" si="1111"/>
        <v>-1</v>
      </c>
      <c r="W5920" s="7">
        <f>SUM($V$3:V5920)</f>
        <v>-606.51999999999384</v>
      </c>
      <c r="X5920" s="8">
        <v>1.2</v>
      </c>
      <c r="Y5920" s="7">
        <f t="shared" si="1106"/>
        <v>0.19999999999999996</v>
      </c>
      <c r="Z5920" s="7">
        <f>SUM($Y$3:Y5920)</f>
        <v>-153.44999999999868</v>
      </c>
      <c r="AA5920" s="8">
        <v>4.5</v>
      </c>
      <c r="AB5920" s="7">
        <f t="shared" si="1107"/>
        <v>-1</v>
      </c>
      <c r="AC5920" s="7">
        <f>SUM($AB$3:AB5920)</f>
        <v>-860.80999999999949</v>
      </c>
      <c r="AD5920" s="2">
        <v>1.57</v>
      </c>
      <c r="AE5920" s="7">
        <f t="shared" si="1112"/>
        <v>0.57000000000000006</v>
      </c>
      <c r="AF5920" s="7">
        <f>SUM(AE$3:AE5920)</f>
        <v>-207.62999999999883</v>
      </c>
      <c r="AG5920" s="2">
        <v>2.37</v>
      </c>
      <c r="AH5920" s="7">
        <f t="shared" si="1108"/>
        <v>-1</v>
      </c>
      <c r="AI5920" s="7">
        <f>SUM(AH$3:AH5920)</f>
        <v>-435.49999999999756</v>
      </c>
      <c r="AJ5920" s="2">
        <v>9</v>
      </c>
      <c r="AK5920" s="7">
        <f t="shared" si="1113"/>
        <v>-1</v>
      </c>
      <c r="AL5920" s="7">
        <f>SUM(AK$3:AK5920)</f>
        <v>-1234.92</v>
      </c>
      <c r="AM5920" s="2">
        <v>8</v>
      </c>
      <c r="AN5920" s="7">
        <f t="shared" si="1114"/>
        <v>-1</v>
      </c>
      <c r="AO5920" s="7">
        <f>SUM(AN$3:AN5920)</f>
        <v>-144.5</v>
      </c>
      <c r="AP5920" s="2">
        <v>7.5</v>
      </c>
      <c r="AQ5920" s="7">
        <f t="shared" si="1115"/>
        <v>-1</v>
      </c>
      <c r="AR5920" s="7">
        <f>SUM(AQ$3:AQ5920)</f>
        <v>-825.5</v>
      </c>
      <c r="AS5920">
        <v>2.75</v>
      </c>
      <c r="AT5920">
        <v>1.42</v>
      </c>
      <c r="AU5920" s="5">
        <f t="shared" si="1109"/>
        <v>-4.66</v>
      </c>
      <c r="AV5920" s="4">
        <f>SUM(AU$3:AU5920)</f>
        <v>-4688.5199999999868</v>
      </c>
    </row>
    <row r="5921" spans="1:48" x14ac:dyDescent="0.25">
      <c r="A5921">
        <f t="shared" si="1105"/>
        <v>1</v>
      </c>
      <c r="B5921">
        <f t="shared" si="1104"/>
        <v>590</v>
      </c>
      <c r="C5921" s="1">
        <v>43519</v>
      </c>
      <c r="D5921" t="s">
        <v>298</v>
      </c>
      <c r="E5921" t="s">
        <v>6433</v>
      </c>
      <c r="F5921" t="s">
        <v>412</v>
      </c>
      <c r="G5921" t="s">
        <v>5796</v>
      </c>
      <c r="H5921">
        <v>2019</v>
      </c>
      <c r="I5921">
        <v>2</v>
      </c>
      <c r="J5921">
        <v>23</v>
      </c>
      <c r="K5921" t="s">
        <v>47</v>
      </c>
      <c r="L5921">
        <v>7</v>
      </c>
      <c r="M5921" s="3">
        <v>2</v>
      </c>
      <c r="N5921" s="3">
        <v>1</v>
      </c>
      <c r="O5921" s="13">
        <v>1.28</v>
      </c>
      <c r="P5921">
        <v>5.5</v>
      </c>
      <c r="Q5921">
        <v>15</v>
      </c>
      <c r="R5921" s="2">
        <v>2.2000000000000002</v>
      </c>
      <c r="S5921" s="7">
        <f t="shared" si="1110"/>
        <v>1.2000000000000002</v>
      </c>
      <c r="T5921" s="7">
        <f>SUM($S$3:S5921)</f>
        <v>-218.48999999999972</v>
      </c>
      <c r="U5921" s="2">
        <v>1.61</v>
      </c>
      <c r="V5921" s="7">
        <f t="shared" si="1111"/>
        <v>-1</v>
      </c>
      <c r="W5921" s="7">
        <f>SUM($V$3:V5921)</f>
        <v>-607.51999999999384</v>
      </c>
      <c r="X5921" s="8">
        <v>1.25</v>
      </c>
      <c r="Y5921" s="7">
        <f t="shared" si="1106"/>
        <v>0.25</v>
      </c>
      <c r="Z5921" s="7">
        <f>SUM($Y$3:Y5921)</f>
        <v>-153.19999999999868</v>
      </c>
      <c r="AA5921" s="8">
        <v>4</v>
      </c>
      <c r="AB5921" s="7">
        <f t="shared" si="1107"/>
        <v>-1</v>
      </c>
      <c r="AC5921" s="7">
        <f>SUM($AB$3:AB5921)</f>
        <v>-861.80999999999949</v>
      </c>
      <c r="AD5921" s="2">
        <v>1.72</v>
      </c>
      <c r="AE5921" s="7">
        <f t="shared" si="1112"/>
        <v>0.72</v>
      </c>
      <c r="AF5921" s="7">
        <f>SUM(AE$3:AE5921)</f>
        <v>-206.90999999999883</v>
      </c>
      <c r="AG5921" s="2">
        <v>2.1</v>
      </c>
      <c r="AH5921" s="7">
        <f t="shared" si="1108"/>
        <v>-1</v>
      </c>
      <c r="AI5921" s="7">
        <f>SUM(AH$3:AH5921)</f>
        <v>-436.49999999999756</v>
      </c>
      <c r="AJ5921" s="2">
        <v>5.5</v>
      </c>
      <c r="AK5921" s="7">
        <f t="shared" si="1113"/>
        <v>-1</v>
      </c>
      <c r="AL5921" s="7">
        <f>SUM(AK$3:AK5921)</f>
        <v>-1235.92</v>
      </c>
      <c r="AM5921" s="2">
        <v>7.5</v>
      </c>
      <c r="AN5921" s="7">
        <f t="shared" si="1114"/>
        <v>6.5</v>
      </c>
      <c r="AO5921" s="7">
        <f>SUM(AN$3:AN5921)</f>
        <v>-138</v>
      </c>
      <c r="AP5921" s="2">
        <v>11</v>
      </c>
      <c r="AQ5921" s="7">
        <f t="shared" si="1115"/>
        <v>-1</v>
      </c>
      <c r="AR5921" s="7">
        <f>SUM(AQ$3:AQ5921)</f>
        <v>-826.5</v>
      </c>
      <c r="AS5921">
        <v>1.92</v>
      </c>
      <c r="AT5921">
        <v>1.98</v>
      </c>
      <c r="AU5921" s="5">
        <f t="shared" si="1109"/>
        <v>3.67</v>
      </c>
      <c r="AV5921" s="4">
        <f>SUM(AU$3:AU5921)</f>
        <v>-4684.8499999999867</v>
      </c>
    </row>
    <row r="5922" spans="1:48" x14ac:dyDescent="0.25">
      <c r="A5922">
        <f t="shared" si="1105"/>
        <v>1</v>
      </c>
      <c r="B5922">
        <f t="shared" si="1104"/>
        <v>589</v>
      </c>
      <c r="C5922" s="1">
        <v>43519</v>
      </c>
      <c r="D5922" t="s">
        <v>298</v>
      </c>
      <c r="E5922" t="s">
        <v>6434</v>
      </c>
      <c r="F5922" t="s">
        <v>410</v>
      </c>
      <c r="G5922" t="s">
        <v>5799</v>
      </c>
      <c r="H5922">
        <v>2019</v>
      </c>
      <c r="I5922">
        <v>2</v>
      </c>
      <c r="J5922">
        <v>23</v>
      </c>
      <c r="K5922" t="s">
        <v>47</v>
      </c>
      <c r="L5922">
        <v>7</v>
      </c>
      <c r="M5922" s="3">
        <v>2</v>
      </c>
      <c r="N5922" s="3">
        <v>0</v>
      </c>
      <c r="O5922" s="13">
        <v>1.83</v>
      </c>
      <c r="P5922">
        <v>3.4</v>
      </c>
      <c r="Q5922">
        <v>5.5</v>
      </c>
      <c r="R5922" s="2">
        <v>1.9</v>
      </c>
      <c r="S5922" s="7">
        <f t="shared" si="1110"/>
        <v>-1</v>
      </c>
      <c r="T5922" s="7">
        <f>SUM($S$3:S5922)</f>
        <v>-219.48999999999972</v>
      </c>
      <c r="U5922" s="2">
        <v>1.8</v>
      </c>
      <c r="V5922" s="7">
        <f t="shared" si="1111"/>
        <v>0.8</v>
      </c>
      <c r="W5922" s="7">
        <f>SUM($V$3:V5922)</f>
        <v>-606.71999999999389</v>
      </c>
      <c r="X5922" s="8">
        <v>1.36</v>
      </c>
      <c r="Y5922" s="7">
        <f t="shared" si="1106"/>
        <v>0.3600000000000001</v>
      </c>
      <c r="Z5922" s="7">
        <f>SUM($Y$3:Y5922)</f>
        <v>-152.83999999999867</v>
      </c>
      <c r="AA5922" s="8">
        <v>3.2</v>
      </c>
      <c r="AB5922" s="7">
        <f t="shared" si="1107"/>
        <v>-1</v>
      </c>
      <c r="AC5922" s="7">
        <f>SUM($AB$3:AB5922)</f>
        <v>-862.80999999999949</v>
      </c>
      <c r="AD5922" s="2">
        <v>2.2000000000000002</v>
      </c>
      <c r="AE5922" s="7">
        <f t="shared" si="1112"/>
        <v>-1</v>
      </c>
      <c r="AF5922" s="7">
        <f>SUM(AE$3:AE5922)</f>
        <v>-207.90999999999883</v>
      </c>
      <c r="AG5922" s="2">
        <v>1.66</v>
      </c>
      <c r="AH5922" s="7">
        <f t="shared" si="1108"/>
        <v>0.65999999999999992</v>
      </c>
      <c r="AI5922" s="7">
        <f>SUM(AH$3:AH5922)</f>
        <v>-435.83999999999753</v>
      </c>
      <c r="AJ5922" s="2">
        <v>6</v>
      </c>
      <c r="AK5922" s="7">
        <f t="shared" si="1113"/>
        <v>-1</v>
      </c>
      <c r="AL5922" s="7">
        <f>SUM(AK$3:AK5922)</f>
        <v>-1236.92</v>
      </c>
      <c r="AM5922" s="2">
        <v>8.5</v>
      </c>
      <c r="AN5922" s="7">
        <f t="shared" si="1114"/>
        <v>-1</v>
      </c>
      <c r="AO5922" s="7">
        <f>SUM(AN$3:AN5922)</f>
        <v>-139</v>
      </c>
      <c r="AP5922" s="2">
        <v>6</v>
      </c>
      <c r="AQ5922" s="7">
        <f t="shared" si="1115"/>
        <v>-1</v>
      </c>
      <c r="AR5922" s="7">
        <f>SUM(AQ$3:AQ5922)</f>
        <v>-827.5</v>
      </c>
      <c r="AS5922">
        <v>3.3</v>
      </c>
      <c r="AT5922">
        <v>1.32</v>
      </c>
      <c r="AU5922" s="5">
        <f t="shared" si="1109"/>
        <v>-4.18</v>
      </c>
      <c r="AV5922" s="4">
        <f>SUM(AU$3:AU5922)</f>
        <v>-4689.029999999987</v>
      </c>
    </row>
    <row r="5923" spans="1:48" x14ac:dyDescent="0.25">
      <c r="A5923">
        <f t="shared" si="1105"/>
        <v>1</v>
      </c>
      <c r="B5923">
        <f t="shared" si="1104"/>
        <v>588</v>
      </c>
      <c r="C5923" s="1">
        <v>43519</v>
      </c>
      <c r="D5923" t="s">
        <v>298</v>
      </c>
      <c r="E5923" t="s">
        <v>6435</v>
      </c>
      <c r="F5923" t="s">
        <v>560</v>
      </c>
      <c r="G5923" t="s">
        <v>5810</v>
      </c>
      <c r="H5923">
        <v>2019</v>
      </c>
      <c r="I5923">
        <v>2</v>
      </c>
      <c r="J5923">
        <v>23</v>
      </c>
      <c r="K5923" t="s">
        <v>47</v>
      </c>
      <c r="L5923">
        <v>7</v>
      </c>
      <c r="M5923" s="3">
        <v>1</v>
      </c>
      <c r="N5923" s="3">
        <v>3</v>
      </c>
      <c r="O5923" s="13">
        <v>2.62</v>
      </c>
      <c r="P5923">
        <v>3</v>
      </c>
      <c r="Q5923">
        <v>3.2</v>
      </c>
      <c r="R5923" s="2">
        <v>2</v>
      </c>
      <c r="S5923" s="7">
        <f t="shared" si="1110"/>
        <v>1</v>
      </c>
      <c r="T5923" s="7">
        <f>SUM($S$3:S5923)</f>
        <v>-218.48999999999972</v>
      </c>
      <c r="U5923" s="2">
        <v>1.72</v>
      </c>
      <c r="V5923" s="7">
        <f t="shared" si="1111"/>
        <v>-1</v>
      </c>
      <c r="W5923" s="7">
        <f>SUM($V$3:V5923)</f>
        <v>-607.71999999999389</v>
      </c>
      <c r="X5923" s="8">
        <v>1.44</v>
      </c>
      <c r="Y5923" s="7">
        <f t="shared" si="1106"/>
        <v>0.43999999999999995</v>
      </c>
      <c r="Z5923" s="7">
        <f>SUM($Y$3:Y5923)</f>
        <v>-152.39999999999867</v>
      </c>
      <c r="AA5923" s="8">
        <v>2.75</v>
      </c>
      <c r="AB5923" s="7">
        <f t="shared" si="1107"/>
        <v>-1</v>
      </c>
      <c r="AC5923" s="7">
        <f>SUM($AB$3:AB5923)</f>
        <v>-863.80999999999949</v>
      </c>
      <c r="AD5923" s="2">
        <v>2.5</v>
      </c>
      <c r="AE5923" s="7">
        <f t="shared" si="1112"/>
        <v>1.5</v>
      </c>
      <c r="AF5923" s="7">
        <f>SUM(AE$3:AE5923)</f>
        <v>-206.40999999999883</v>
      </c>
      <c r="AG5923" s="2">
        <v>1.53</v>
      </c>
      <c r="AH5923" s="7">
        <f t="shared" si="1108"/>
        <v>-1</v>
      </c>
      <c r="AI5923" s="7">
        <f>SUM(AH$3:AH5923)</f>
        <v>-436.83999999999753</v>
      </c>
      <c r="AJ5923" s="2">
        <v>7</v>
      </c>
      <c r="AK5923" s="7">
        <f t="shared" si="1113"/>
        <v>-1</v>
      </c>
      <c r="AL5923" s="7">
        <f>SUM(AK$3:AK5923)</f>
        <v>-1237.92</v>
      </c>
      <c r="AM5923" s="2">
        <v>10</v>
      </c>
      <c r="AN5923" s="7">
        <f t="shared" si="1114"/>
        <v>-1</v>
      </c>
      <c r="AO5923" s="7">
        <f>SUM(AN$3:AN5923)</f>
        <v>-140</v>
      </c>
      <c r="AP5923" s="2">
        <v>5.5</v>
      </c>
      <c r="AQ5923" s="7">
        <f t="shared" si="1115"/>
        <v>-1</v>
      </c>
      <c r="AR5923" s="7">
        <f>SUM(AQ$3:AQ5923)</f>
        <v>-828.5</v>
      </c>
      <c r="AS5923">
        <v>5.5</v>
      </c>
      <c r="AT5923">
        <v>1.1499999999999999</v>
      </c>
      <c r="AU5923" s="5">
        <f t="shared" si="1109"/>
        <v>-3.06</v>
      </c>
      <c r="AV5923" s="4">
        <f>SUM(AU$3:AU5923)</f>
        <v>-4692.0899999999874</v>
      </c>
    </row>
    <row r="5924" spans="1:48" x14ac:dyDescent="0.25">
      <c r="A5924">
        <f t="shared" si="1105"/>
        <v>1</v>
      </c>
      <c r="B5924">
        <f t="shared" si="1104"/>
        <v>587</v>
      </c>
      <c r="C5924" s="1">
        <v>43519</v>
      </c>
      <c r="D5924" t="s">
        <v>298</v>
      </c>
      <c r="E5924" t="s">
        <v>6436</v>
      </c>
      <c r="F5924" t="s">
        <v>5693</v>
      </c>
      <c r="G5924" t="s">
        <v>406</v>
      </c>
      <c r="H5924">
        <v>2019</v>
      </c>
      <c r="I5924">
        <v>2</v>
      </c>
      <c r="J5924">
        <v>23</v>
      </c>
      <c r="K5924" t="s">
        <v>47</v>
      </c>
      <c r="L5924">
        <v>7</v>
      </c>
      <c r="M5924" s="3">
        <v>3</v>
      </c>
      <c r="N5924" s="3">
        <v>2</v>
      </c>
      <c r="O5924" s="13">
        <v>1.85</v>
      </c>
      <c r="P5924">
        <v>3.75</v>
      </c>
      <c r="Q5924">
        <v>4.5</v>
      </c>
      <c r="R5924" s="2">
        <v>1.66</v>
      </c>
      <c r="S5924" s="7">
        <f t="shared" si="1110"/>
        <v>0.65999999999999992</v>
      </c>
      <c r="T5924" s="7">
        <f>SUM($S$3:S5924)</f>
        <v>-217.82999999999973</v>
      </c>
      <c r="U5924" s="2">
        <v>2.1</v>
      </c>
      <c r="V5924" s="7">
        <f t="shared" si="1111"/>
        <v>-1</v>
      </c>
      <c r="W5924" s="7">
        <f>SUM($V$3:V5924)</f>
        <v>-608.71999999999389</v>
      </c>
      <c r="X5924" s="8">
        <v>1.25</v>
      </c>
      <c r="Y5924" s="7">
        <f t="shared" si="1106"/>
        <v>0.25</v>
      </c>
      <c r="Z5924" s="7">
        <f>SUM($Y$3:Y5924)</f>
        <v>-152.14999999999867</v>
      </c>
      <c r="AA5924" s="8">
        <v>4</v>
      </c>
      <c r="AB5924" s="7">
        <f t="shared" si="1107"/>
        <v>-1</v>
      </c>
      <c r="AC5924" s="7">
        <f>SUM($AB$3:AB5924)</f>
        <v>-864.80999999999949</v>
      </c>
      <c r="AD5924" s="2">
        <v>1.8</v>
      </c>
      <c r="AE5924" s="7">
        <f t="shared" si="1112"/>
        <v>0.8</v>
      </c>
      <c r="AF5924" s="7">
        <f>SUM(AE$3:AE5924)</f>
        <v>-205.60999999999882</v>
      </c>
      <c r="AG5924" s="2">
        <v>2</v>
      </c>
      <c r="AH5924" s="7">
        <f t="shared" si="1108"/>
        <v>-1</v>
      </c>
      <c r="AI5924" s="7">
        <f>SUM(AH$3:AH5924)</f>
        <v>-437.83999999999753</v>
      </c>
      <c r="AJ5924" s="2">
        <v>8</v>
      </c>
      <c r="AK5924" s="7">
        <f t="shared" si="1113"/>
        <v>-1</v>
      </c>
      <c r="AL5924" s="7">
        <f>SUM(AK$3:AK5924)</f>
        <v>-1238.92</v>
      </c>
      <c r="AM5924" s="2">
        <v>8</v>
      </c>
      <c r="AN5924" s="7">
        <f t="shared" si="1114"/>
        <v>-1</v>
      </c>
      <c r="AO5924" s="7">
        <f>SUM(AN$3:AN5924)</f>
        <v>-141</v>
      </c>
      <c r="AP5924" s="2">
        <v>7</v>
      </c>
      <c r="AQ5924" s="7">
        <f t="shared" si="1115"/>
        <v>-1</v>
      </c>
      <c r="AR5924" s="7">
        <f>SUM(AQ$3:AQ5924)</f>
        <v>-829.5</v>
      </c>
      <c r="AS5924">
        <v>3</v>
      </c>
      <c r="AT5924">
        <v>1.37</v>
      </c>
      <c r="AU5924" s="5">
        <f t="shared" si="1109"/>
        <v>-4.29</v>
      </c>
      <c r="AV5924" s="4">
        <f>SUM(AU$3:AU5924)</f>
        <v>-4696.3799999999874</v>
      </c>
    </row>
    <row r="5925" spans="1:48" x14ac:dyDescent="0.25">
      <c r="A5925">
        <f t="shared" si="1105"/>
        <v>1</v>
      </c>
      <c r="B5925">
        <f t="shared" si="1104"/>
        <v>586</v>
      </c>
      <c r="C5925" s="1">
        <v>43519</v>
      </c>
      <c r="D5925" t="s">
        <v>298</v>
      </c>
      <c r="E5925" t="s">
        <v>6437</v>
      </c>
      <c r="F5925" t="s">
        <v>401</v>
      </c>
      <c r="G5925" t="s">
        <v>4692</v>
      </c>
      <c r="H5925">
        <v>2019</v>
      </c>
      <c r="I5925">
        <v>2</v>
      </c>
      <c r="J5925">
        <v>23</v>
      </c>
      <c r="K5925" t="s">
        <v>47</v>
      </c>
      <c r="L5925">
        <v>7</v>
      </c>
      <c r="M5925" s="3">
        <v>1</v>
      </c>
      <c r="N5925" s="3">
        <v>1</v>
      </c>
      <c r="O5925" s="13">
        <v>2.2000000000000002</v>
      </c>
      <c r="P5925">
        <v>3.4</v>
      </c>
      <c r="Q5925">
        <v>3.6</v>
      </c>
      <c r="R5925" s="2">
        <v>1.8</v>
      </c>
      <c r="S5925" s="7">
        <f t="shared" si="1110"/>
        <v>0.8</v>
      </c>
      <c r="T5925" s="7">
        <f>SUM($S$3:S5925)</f>
        <v>-217.02999999999972</v>
      </c>
      <c r="U5925" s="2">
        <v>1.9</v>
      </c>
      <c r="V5925" s="7">
        <f t="shared" si="1111"/>
        <v>-1</v>
      </c>
      <c r="W5925" s="7">
        <f>SUM($V$3:V5925)</f>
        <v>-609.71999999999389</v>
      </c>
      <c r="X5925" s="8">
        <v>1.33</v>
      </c>
      <c r="Y5925" s="7">
        <f t="shared" si="1106"/>
        <v>0.33000000000000007</v>
      </c>
      <c r="Z5925" s="7">
        <f>SUM($Y$3:Y5925)</f>
        <v>-151.81999999999866</v>
      </c>
      <c r="AA5925" s="8">
        <v>3.4</v>
      </c>
      <c r="AB5925" s="7">
        <f t="shared" si="1107"/>
        <v>-1</v>
      </c>
      <c r="AC5925" s="7">
        <f>SUM($AB$3:AB5925)</f>
        <v>-865.80999999999949</v>
      </c>
      <c r="AD5925" s="2">
        <v>2</v>
      </c>
      <c r="AE5925" s="7">
        <f t="shared" si="1112"/>
        <v>-1</v>
      </c>
      <c r="AF5925" s="7">
        <f>SUM(AE$3:AE5925)</f>
        <v>-206.60999999999882</v>
      </c>
      <c r="AG5925" s="2">
        <v>1.8</v>
      </c>
      <c r="AH5925" s="7">
        <f t="shared" si="1108"/>
        <v>0.8</v>
      </c>
      <c r="AI5925" s="7">
        <f>SUM(AH$3:AH5925)</f>
        <v>-437.03999999999752</v>
      </c>
      <c r="AJ5925" s="2">
        <v>7</v>
      </c>
      <c r="AK5925" s="7">
        <f t="shared" si="1113"/>
        <v>-1</v>
      </c>
      <c r="AL5925" s="7">
        <f>SUM(AK$3:AK5925)</f>
        <v>-1239.92</v>
      </c>
      <c r="AM5925" s="2">
        <v>9</v>
      </c>
      <c r="AN5925" s="7">
        <f t="shared" si="1114"/>
        <v>-1</v>
      </c>
      <c r="AO5925" s="7">
        <f>SUM(AN$3:AN5925)</f>
        <v>-142</v>
      </c>
      <c r="AP5925" s="2">
        <v>6</v>
      </c>
      <c r="AQ5925" s="7">
        <f t="shared" si="1115"/>
        <v>5</v>
      </c>
      <c r="AR5925" s="7">
        <f>SUM(AQ$3:AQ5925)</f>
        <v>-824.5</v>
      </c>
      <c r="AS5925">
        <v>4.1500000000000004</v>
      </c>
      <c r="AT5925">
        <v>1.22</v>
      </c>
      <c r="AU5925" s="5">
        <f t="shared" si="1109"/>
        <v>1.9300000000000002</v>
      </c>
      <c r="AV5925" s="4">
        <f>SUM(AU$3:AU5925)</f>
        <v>-4694.4499999999871</v>
      </c>
    </row>
    <row r="5926" spans="1:48" x14ac:dyDescent="0.25">
      <c r="A5926">
        <f t="shared" si="1105"/>
        <v>1</v>
      </c>
      <c r="B5926">
        <f t="shared" si="1104"/>
        <v>585</v>
      </c>
      <c r="C5926" s="1">
        <v>43519</v>
      </c>
      <c r="D5926" t="s">
        <v>298</v>
      </c>
      <c r="E5926" t="s">
        <v>6438</v>
      </c>
      <c r="F5926" t="s">
        <v>404</v>
      </c>
      <c r="G5926" t="s">
        <v>5803</v>
      </c>
      <c r="H5926">
        <v>2019</v>
      </c>
      <c r="I5926">
        <v>2</v>
      </c>
      <c r="J5926">
        <v>23</v>
      </c>
      <c r="K5926" t="s">
        <v>47</v>
      </c>
      <c r="L5926">
        <v>7</v>
      </c>
      <c r="M5926" s="3">
        <v>3</v>
      </c>
      <c r="N5926" s="3">
        <v>1</v>
      </c>
      <c r="O5926" s="13">
        <v>2.8</v>
      </c>
      <c r="P5926">
        <v>3.3</v>
      </c>
      <c r="Q5926">
        <v>2.75</v>
      </c>
      <c r="R5926" s="2">
        <v>1.8</v>
      </c>
      <c r="S5926" s="7">
        <f t="shared" si="1110"/>
        <v>0.8</v>
      </c>
      <c r="T5926" s="7">
        <f>SUM($S$3:S5926)</f>
        <v>-216.22999999999971</v>
      </c>
      <c r="U5926" s="2">
        <v>1.9</v>
      </c>
      <c r="V5926" s="7">
        <f t="shared" si="1111"/>
        <v>-1</v>
      </c>
      <c r="W5926" s="7">
        <f>SUM($V$3:V5926)</f>
        <v>-610.71999999999389</v>
      </c>
      <c r="X5926" s="8">
        <v>1.33</v>
      </c>
      <c r="Y5926" s="7">
        <f t="shared" si="1106"/>
        <v>0.33000000000000007</v>
      </c>
      <c r="Z5926" s="7">
        <f>SUM($Y$3:Y5926)</f>
        <v>-151.48999999999864</v>
      </c>
      <c r="AA5926" s="8">
        <v>3.4</v>
      </c>
      <c r="AB5926" s="7">
        <f t="shared" si="1107"/>
        <v>-1</v>
      </c>
      <c r="AC5926" s="7">
        <f>SUM($AB$3:AB5926)</f>
        <v>-866.80999999999949</v>
      </c>
      <c r="AD5926" s="2">
        <v>2</v>
      </c>
      <c r="AE5926" s="7">
        <f t="shared" si="1112"/>
        <v>1</v>
      </c>
      <c r="AF5926" s="7">
        <f>SUM(AE$3:AE5926)</f>
        <v>-205.60999999999882</v>
      </c>
      <c r="AG5926" s="2">
        <v>1.8</v>
      </c>
      <c r="AH5926" s="7">
        <f t="shared" si="1108"/>
        <v>-1</v>
      </c>
      <c r="AI5926" s="7">
        <f>SUM(AH$3:AH5926)</f>
        <v>-438.03999999999752</v>
      </c>
      <c r="AJ5926" s="2">
        <v>8.5</v>
      </c>
      <c r="AK5926" s="7">
        <f t="shared" si="1113"/>
        <v>-1</v>
      </c>
      <c r="AL5926" s="7">
        <f>SUM(AK$3:AK5926)</f>
        <v>-1240.92</v>
      </c>
      <c r="AM5926" s="2">
        <v>10</v>
      </c>
      <c r="AN5926" s="7">
        <f t="shared" si="1114"/>
        <v>-1</v>
      </c>
      <c r="AO5926" s="7">
        <f>SUM(AN$3:AN5926)</f>
        <v>-143</v>
      </c>
      <c r="AP5926" s="2">
        <v>6</v>
      </c>
      <c r="AQ5926" s="7">
        <f t="shared" si="1115"/>
        <v>-1</v>
      </c>
      <c r="AR5926" s="7">
        <f>SUM(AQ$3:AQ5926)</f>
        <v>-825.5</v>
      </c>
      <c r="AS5926">
        <v>5.5</v>
      </c>
      <c r="AT5926">
        <v>1.1499999999999999</v>
      </c>
      <c r="AU5926" s="5">
        <f t="shared" si="1109"/>
        <v>-3.87</v>
      </c>
      <c r="AV5926" s="4">
        <f>SUM(AU$3:AU5926)</f>
        <v>-4698.319999999987</v>
      </c>
    </row>
    <row r="5927" spans="1:48" x14ac:dyDescent="0.25">
      <c r="A5927">
        <f t="shared" si="1105"/>
        <v>1</v>
      </c>
      <c r="B5927">
        <f t="shared" si="1104"/>
        <v>584</v>
      </c>
      <c r="C5927" s="1">
        <v>43519</v>
      </c>
      <c r="D5927" t="s">
        <v>298</v>
      </c>
      <c r="E5927" t="s">
        <v>6439</v>
      </c>
      <c r="F5927" t="s">
        <v>418</v>
      </c>
      <c r="G5927" t="s">
        <v>286</v>
      </c>
      <c r="H5927">
        <v>2019</v>
      </c>
      <c r="I5927">
        <v>2</v>
      </c>
      <c r="J5927">
        <v>23</v>
      </c>
      <c r="K5927" t="s">
        <v>47</v>
      </c>
      <c r="L5927">
        <v>7</v>
      </c>
      <c r="M5927" s="3">
        <v>1</v>
      </c>
      <c r="N5927" s="3">
        <v>1</v>
      </c>
      <c r="O5927" s="13">
        <v>2.2000000000000002</v>
      </c>
      <c r="P5927">
        <v>3.4</v>
      </c>
      <c r="Q5927">
        <v>3.6</v>
      </c>
      <c r="R5927" s="2">
        <v>1.8</v>
      </c>
      <c r="S5927" s="7">
        <f t="shared" si="1110"/>
        <v>0.8</v>
      </c>
      <c r="T5927" s="7">
        <f>SUM($S$3:S5927)</f>
        <v>-215.42999999999969</v>
      </c>
      <c r="U5927" s="2">
        <v>1.9</v>
      </c>
      <c r="V5927" s="7">
        <f t="shared" si="1111"/>
        <v>-1</v>
      </c>
      <c r="W5927" s="7">
        <f>SUM($V$3:V5927)</f>
        <v>-611.71999999999389</v>
      </c>
      <c r="X5927" s="8">
        <v>1.33</v>
      </c>
      <c r="Y5927" s="7">
        <f t="shared" si="1106"/>
        <v>0.33000000000000007</v>
      </c>
      <c r="Z5927" s="7">
        <f>SUM($Y$3:Y5927)</f>
        <v>-151.15999999999863</v>
      </c>
      <c r="AA5927" s="8">
        <v>3.4</v>
      </c>
      <c r="AB5927" s="7">
        <f t="shared" si="1107"/>
        <v>-1</v>
      </c>
      <c r="AC5927" s="7">
        <f>SUM($AB$3:AB5927)</f>
        <v>-867.80999999999949</v>
      </c>
      <c r="AD5927" s="2">
        <v>2.2000000000000002</v>
      </c>
      <c r="AE5927" s="7">
        <f t="shared" si="1112"/>
        <v>-1</v>
      </c>
      <c r="AF5927" s="7">
        <f>SUM(AE$3:AE5927)</f>
        <v>-206.60999999999882</v>
      </c>
      <c r="AG5927" s="2">
        <v>1.66</v>
      </c>
      <c r="AH5927" s="7">
        <f t="shared" si="1108"/>
        <v>0.65999999999999992</v>
      </c>
      <c r="AI5927" s="7">
        <f>SUM(AH$3:AH5927)</f>
        <v>-437.37999999999749</v>
      </c>
      <c r="AJ5927" s="2">
        <v>7</v>
      </c>
      <c r="AK5927" s="7">
        <f t="shared" si="1113"/>
        <v>-1</v>
      </c>
      <c r="AL5927" s="7">
        <f>SUM(AK$3:AK5927)</f>
        <v>-1241.92</v>
      </c>
      <c r="AM5927" s="2">
        <v>9</v>
      </c>
      <c r="AN5927" s="7">
        <f t="shared" si="1114"/>
        <v>-1</v>
      </c>
      <c r="AO5927" s="7">
        <f>SUM(AN$3:AN5927)</f>
        <v>-144</v>
      </c>
      <c r="AP5927" s="2">
        <v>6</v>
      </c>
      <c r="AQ5927" s="7">
        <f t="shared" si="1115"/>
        <v>5</v>
      </c>
      <c r="AR5927" s="7">
        <f>SUM(AQ$3:AQ5927)</f>
        <v>-820.5</v>
      </c>
      <c r="AS5927">
        <v>4.1500000000000004</v>
      </c>
      <c r="AT5927">
        <v>1.22</v>
      </c>
      <c r="AU5927" s="5">
        <f t="shared" si="1109"/>
        <v>1.79</v>
      </c>
      <c r="AV5927" s="4">
        <f>SUM(AU$3:AU5927)</f>
        <v>-4696.529999999987</v>
      </c>
    </row>
    <row r="5928" spans="1:48" x14ac:dyDescent="0.25">
      <c r="A5928">
        <f t="shared" si="1105"/>
        <v>1</v>
      </c>
      <c r="B5928">
        <f t="shared" si="1104"/>
        <v>583</v>
      </c>
      <c r="C5928" s="1">
        <v>43519</v>
      </c>
      <c r="D5928" t="s">
        <v>298</v>
      </c>
      <c r="E5928" t="s">
        <v>6440</v>
      </c>
      <c r="F5928" t="s">
        <v>5805</v>
      </c>
      <c r="G5928" t="s">
        <v>529</v>
      </c>
      <c r="H5928">
        <v>2019</v>
      </c>
      <c r="I5928">
        <v>2</v>
      </c>
      <c r="J5928">
        <v>23</v>
      </c>
      <c r="K5928" t="s">
        <v>47</v>
      </c>
      <c r="L5928">
        <v>7</v>
      </c>
      <c r="M5928" s="3">
        <v>0</v>
      </c>
      <c r="N5928" s="3">
        <v>1</v>
      </c>
      <c r="O5928" s="13">
        <v>2.4500000000000002</v>
      </c>
      <c r="P5928">
        <v>3.5</v>
      </c>
      <c r="Q5928">
        <v>3</v>
      </c>
      <c r="R5928" s="2">
        <v>1.66</v>
      </c>
      <c r="S5928" s="7">
        <f t="shared" si="1110"/>
        <v>-1</v>
      </c>
      <c r="T5928" s="7">
        <f>SUM($S$3:S5928)</f>
        <v>-216.42999999999969</v>
      </c>
      <c r="U5928" s="2">
        <v>2.1</v>
      </c>
      <c r="V5928" s="7">
        <f t="shared" si="1111"/>
        <v>1.1000000000000001</v>
      </c>
      <c r="W5928" s="7">
        <f>SUM($V$3:V5928)</f>
        <v>-610.61999999999387</v>
      </c>
      <c r="X5928" s="8">
        <v>1.25</v>
      </c>
      <c r="Y5928" s="7">
        <f t="shared" si="1106"/>
        <v>-1</v>
      </c>
      <c r="Z5928" s="7">
        <f>SUM($Y$3:Y5928)</f>
        <v>-152.15999999999863</v>
      </c>
      <c r="AA5928" s="8">
        <v>4</v>
      </c>
      <c r="AB5928" s="7">
        <f t="shared" si="1107"/>
        <v>3</v>
      </c>
      <c r="AC5928" s="7">
        <f>SUM($AB$3:AB5928)</f>
        <v>-864.80999999999949</v>
      </c>
      <c r="AD5928" s="2">
        <v>1.9</v>
      </c>
      <c r="AE5928" s="7">
        <f t="shared" si="1112"/>
        <v>-1</v>
      </c>
      <c r="AF5928" s="7">
        <f>SUM(AE$3:AE5928)</f>
        <v>-207.60999999999882</v>
      </c>
      <c r="AG5928" s="2">
        <v>1.9</v>
      </c>
      <c r="AH5928" s="7">
        <f t="shared" si="1108"/>
        <v>0.89999999999999991</v>
      </c>
      <c r="AI5928" s="7">
        <f>SUM(AH$3:AH5928)</f>
        <v>-436.47999999999752</v>
      </c>
      <c r="AJ5928" s="2">
        <v>9</v>
      </c>
      <c r="AK5928" s="7">
        <f t="shared" si="1113"/>
        <v>-1</v>
      </c>
      <c r="AL5928" s="7">
        <f>SUM(AK$3:AK5928)</f>
        <v>-1242.92</v>
      </c>
      <c r="AM5928" s="2">
        <v>11</v>
      </c>
      <c r="AN5928" s="7">
        <f t="shared" si="1114"/>
        <v>-1</v>
      </c>
      <c r="AO5928" s="7">
        <f>SUM(AN$3:AN5928)</f>
        <v>-145</v>
      </c>
      <c r="AP5928" s="2">
        <v>6.5</v>
      </c>
      <c r="AQ5928" s="7">
        <f t="shared" si="1115"/>
        <v>-1</v>
      </c>
      <c r="AR5928" s="7">
        <f>SUM(AQ$3:AQ5928)</f>
        <v>-821.5</v>
      </c>
      <c r="AS5928">
        <v>4.4000000000000004</v>
      </c>
      <c r="AT5928">
        <v>1.2</v>
      </c>
      <c r="AU5928" s="5">
        <f t="shared" si="1109"/>
        <v>-1</v>
      </c>
      <c r="AV5928" s="4">
        <f>SUM(AU$3:AU5928)</f>
        <v>-4697.529999999987</v>
      </c>
    </row>
    <row r="5929" spans="1:48" x14ac:dyDescent="0.25">
      <c r="A5929">
        <f t="shared" si="1105"/>
        <v>1</v>
      </c>
      <c r="B5929">
        <f t="shared" si="1104"/>
        <v>582</v>
      </c>
      <c r="C5929" s="1">
        <v>43519</v>
      </c>
      <c r="D5929" t="s">
        <v>298</v>
      </c>
      <c r="E5929" t="s">
        <v>6441</v>
      </c>
      <c r="F5929" t="s">
        <v>5809</v>
      </c>
      <c r="G5929" t="s">
        <v>5802</v>
      </c>
      <c r="H5929">
        <v>2019</v>
      </c>
      <c r="I5929">
        <v>2</v>
      </c>
      <c r="J5929">
        <v>23</v>
      </c>
      <c r="K5929" t="s">
        <v>47</v>
      </c>
      <c r="L5929">
        <v>7</v>
      </c>
      <c r="M5929" s="3">
        <v>1</v>
      </c>
      <c r="N5929" s="3">
        <v>1</v>
      </c>
      <c r="O5929" s="13">
        <v>1.72</v>
      </c>
      <c r="P5929">
        <v>3.6</v>
      </c>
      <c r="Q5929">
        <v>6</v>
      </c>
      <c r="R5929" s="2">
        <v>2.1</v>
      </c>
      <c r="S5929" s="7">
        <f t="shared" si="1110"/>
        <v>1.1000000000000001</v>
      </c>
      <c r="T5929" s="7">
        <f>SUM($S$3:S5929)</f>
        <v>-215.3299999999997</v>
      </c>
      <c r="U5929" s="2">
        <v>1.66</v>
      </c>
      <c r="V5929" s="7">
        <f t="shared" si="1111"/>
        <v>-1</v>
      </c>
      <c r="W5929" s="7">
        <f>SUM($V$3:V5929)</f>
        <v>-611.61999999999387</v>
      </c>
      <c r="X5929" s="8">
        <v>1.4</v>
      </c>
      <c r="Y5929" s="7">
        <f t="shared" si="1106"/>
        <v>0.39999999999999991</v>
      </c>
      <c r="Z5929" s="7">
        <f>SUM($Y$3:Y5929)</f>
        <v>-151.75999999999863</v>
      </c>
      <c r="AA5929" s="8">
        <v>3</v>
      </c>
      <c r="AB5929" s="7">
        <f t="shared" si="1107"/>
        <v>-1</v>
      </c>
      <c r="AC5929" s="7">
        <f>SUM($AB$3:AB5929)</f>
        <v>-865.80999999999949</v>
      </c>
      <c r="AD5929" s="2">
        <v>2.2999999999999998</v>
      </c>
      <c r="AE5929" s="7">
        <f t="shared" si="1112"/>
        <v>-1</v>
      </c>
      <c r="AF5929" s="7">
        <f>SUM(AE$3:AE5929)</f>
        <v>-208.60999999999882</v>
      </c>
      <c r="AG5929" s="2">
        <v>1.61</v>
      </c>
      <c r="AH5929" s="7">
        <f t="shared" si="1108"/>
        <v>0.6100000000000001</v>
      </c>
      <c r="AI5929" s="7">
        <f>SUM(AH$3:AH5929)</f>
        <v>-435.8699999999975</v>
      </c>
      <c r="AJ5929" s="2">
        <v>5.5</v>
      </c>
      <c r="AK5929" s="7">
        <f t="shared" si="1113"/>
        <v>-1</v>
      </c>
      <c r="AL5929" s="7">
        <f>SUM(AK$3:AK5929)</f>
        <v>-1243.92</v>
      </c>
      <c r="AM5929" s="2">
        <v>8.5</v>
      </c>
      <c r="AN5929" s="7">
        <f t="shared" si="1114"/>
        <v>-1</v>
      </c>
      <c r="AO5929" s="7">
        <f>SUM(AN$3:AN5929)</f>
        <v>-146</v>
      </c>
      <c r="AP5929" s="2">
        <v>6.5</v>
      </c>
      <c r="AQ5929" s="7">
        <f t="shared" si="1115"/>
        <v>5.5</v>
      </c>
      <c r="AR5929" s="7">
        <f>SUM(AQ$3:AQ5929)</f>
        <v>-816</v>
      </c>
      <c r="AS5929">
        <v>3</v>
      </c>
      <c r="AT5929">
        <v>1.37</v>
      </c>
      <c r="AU5929" s="5">
        <f t="shared" si="1109"/>
        <v>2.6100000000000003</v>
      </c>
      <c r="AV5929" s="4">
        <f>SUM(AU$3:AU5929)</f>
        <v>-4694.9199999999873</v>
      </c>
    </row>
    <row r="5930" spans="1:48" x14ac:dyDescent="0.25">
      <c r="A5930">
        <f t="shared" si="1105"/>
        <v>1</v>
      </c>
      <c r="B5930">
        <f t="shared" si="1104"/>
        <v>581</v>
      </c>
      <c r="C5930" s="1">
        <v>43519</v>
      </c>
      <c r="D5930" t="s">
        <v>302</v>
      </c>
      <c r="E5930" t="s">
        <v>6304</v>
      </c>
      <c r="F5930" t="s">
        <v>563</v>
      </c>
      <c r="G5930" t="s">
        <v>491</v>
      </c>
      <c r="H5930">
        <v>2019</v>
      </c>
      <c r="I5930">
        <v>2</v>
      </c>
      <c r="J5930">
        <v>23</v>
      </c>
      <c r="K5930" t="s">
        <v>47</v>
      </c>
      <c r="L5930">
        <v>7</v>
      </c>
      <c r="M5930" s="3">
        <v>1</v>
      </c>
      <c r="N5930" s="3">
        <v>0</v>
      </c>
      <c r="O5930" s="13">
        <v>2.6</v>
      </c>
      <c r="P5930">
        <v>2.9</v>
      </c>
      <c r="Q5930">
        <v>3</v>
      </c>
      <c r="R5930" s="2">
        <v>2.2000000000000002</v>
      </c>
      <c r="S5930" s="7">
        <f t="shared" si="1110"/>
        <v>-1</v>
      </c>
      <c r="T5930" s="7">
        <f>SUM($S$3:S5930)</f>
        <v>-216.3299999999997</v>
      </c>
      <c r="U5930" s="2">
        <v>1.61</v>
      </c>
      <c r="V5930" s="7">
        <f t="shared" si="1111"/>
        <v>0.6100000000000001</v>
      </c>
      <c r="W5930" s="7">
        <f>SUM($V$3:V5930)</f>
        <v>-611.00999999999385</v>
      </c>
      <c r="X5930" s="8">
        <v>1.57</v>
      </c>
      <c r="Y5930" s="7">
        <f t="shared" si="1106"/>
        <v>-1</v>
      </c>
      <c r="Z5930" s="7">
        <f>SUM($Y$3:Y5930)</f>
        <v>-152.75999999999863</v>
      </c>
      <c r="AA5930" s="8">
        <v>2.37</v>
      </c>
      <c r="AB5930" s="7">
        <f t="shared" si="1107"/>
        <v>1.37</v>
      </c>
      <c r="AC5930" s="7">
        <f>SUM($AB$3:AB5930)</f>
        <v>-864.43999999999949</v>
      </c>
      <c r="AD5930" s="2">
        <v>2.75</v>
      </c>
      <c r="AE5930" s="7">
        <f t="shared" si="1112"/>
        <v>-1</v>
      </c>
      <c r="AF5930" s="7">
        <f>SUM(AE$3:AE5930)</f>
        <v>-209.60999999999882</v>
      </c>
      <c r="AG5930" s="2">
        <v>1.44</v>
      </c>
      <c r="AH5930" s="7">
        <f t="shared" si="1108"/>
        <v>0.43999999999999995</v>
      </c>
      <c r="AI5930" s="7">
        <f>SUM(AH$3:AH5930)</f>
        <v>-435.42999999999751</v>
      </c>
      <c r="AJ5930" s="2">
        <v>6</v>
      </c>
      <c r="AK5930" s="7">
        <f t="shared" si="1113"/>
        <v>5</v>
      </c>
      <c r="AL5930" s="7">
        <f>SUM(AK$3:AK5930)</f>
        <v>-1238.92</v>
      </c>
      <c r="AM5930" s="2">
        <v>11</v>
      </c>
      <c r="AN5930" s="7">
        <f t="shared" si="1114"/>
        <v>-1</v>
      </c>
      <c r="AO5930" s="7">
        <f>SUM(AN$3:AN5930)</f>
        <v>-147</v>
      </c>
      <c r="AP5930" s="2">
        <v>6</v>
      </c>
      <c r="AQ5930" s="7">
        <f t="shared" si="1115"/>
        <v>-1</v>
      </c>
      <c r="AR5930" s="7">
        <f>SUM(AQ$3:AQ5930)</f>
        <v>-817</v>
      </c>
      <c r="AS5930">
        <v>5.9</v>
      </c>
      <c r="AT5930">
        <v>1.1299999999999999</v>
      </c>
      <c r="AU5930" s="5">
        <f t="shared" si="1109"/>
        <v>2.42</v>
      </c>
      <c r="AV5930" s="4">
        <f>SUM(AU$3:AU5930)</f>
        <v>-4692.4999999999873</v>
      </c>
    </row>
    <row r="5931" spans="1:48" x14ac:dyDescent="0.25">
      <c r="A5931">
        <f t="shared" si="1105"/>
        <v>1</v>
      </c>
      <c r="B5931">
        <f t="shared" si="1104"/>
        <v>580</v>
      </c>
      <c r="C5931" s="1">
        <v>43519</v>
      </c>
      <c r="D5931" t="s">
        <v>302</v>
      </c>
      <c r="E5931" t="s">
        <v>6442</v>
      </c>
      <c r="F5931" t="s">
        <v>5594</v>
      </c>
      <c r="G5931" t="s">
        <v>484</v>
      </c>
      <c r="H5931">
        <v>2019</v>
      </c>
      <c r="I5931">
        <v>2</v>
      </c>
      <c r="J5931">
        <v>23</v>
      </c>
      <c r="K5931" t="s">
        <v>47</v>
      </c>
      <c r="L5931">
        <v>7</v>
      </c>
      <c r="M5931" s="3">
        <v>1</v>
      </c>
      <c r="N5931" s="3">
        <v>0</v>
      </c>
      <c r="O5931" s="13">
        <v>2.5</v>
      </c>
      <c r="P5931">
        <v>3.2</v>
      </c>
      <c r="Q5931">
        <v>3</v>
      </c>
      <c r="R5931" s="2">
        <v>2.2000000000000002</v>
      </c>
      <c r="S5931" s="7">
        <f t="shared" si="1110"/>
        <v>-1</v>
      </c>
      <c r="T5931" s="7">
        <f>SUM($S$3:S5931)</f>
        <v>-217.3299999999997</v>
      </c>
      <c r="U5931" s="2">
        <v>1.61</v>
      </c>
      <c r="V5931" s="7">
        <f t="shared" si="1111"/>
        <v>0.6100000000000001</v>
      </c>
      <c r="W5931" s="7">
        <f>SUM($V$3:V5931)</f>
        <v>-610.39999999999384</v>
      </c>
      <c r="X5931" s="8">
        <v>1.57</v>
      </c>
      <c r="Y5931" s="7">
        <f t="shared" si="1106"/>
        <v>-1</v>
      </c>
      <c r="Z5931" s="7">
        <f>SUM($Y$3:Y5931)</f>
        <v>-153.75999999999863</v>
      </c>
      <c r="AA5931" s="8">
        <v>2.37</v>
      </c>
      <c r="AB5931" s="7">
        <f t="shared" si="1107"/>
        <v>1.37</v>
      </c>
      <c r="AC5931" s="7">
        <f>SUM($AB$3:AB5931)</f>
        <v>-863.06999999999948</v>
      </c>
      <c r="AD5931" s="2">
        <v>2.75</v>
      </c>
      <c r="AE5931" s="7">
        <f t="shared" si="1112"/>
        <v>-1</v>
      </c>
      <c r="AF5931" s="7">
        <f>SUM(AE$3:AE5931)</f>
        <v>-210.60999999999882</v>
      </c>
      <c r="AG5931" s="2">
        <v>1.44</v>
      </c>
      <c r="AH5931" s="7">
        <f t="shared" si="1108"/>
        <v>0.43999999999999995</v>
      </c>
      <c r="AI5931" s="7">
        <f>SUM(AH$3:AH5931)</f>
        <v>-434.98999999999751</v>
      </c>
      <c r="AJ5931" s="2">
        <v>6</v>
      </c>
      <c r="AK5931" s="7">
        <f t="shared" si="1113"/>
        <v>5</v>
      </c>
      <c r="AL5931" s="7">
        <f>SUM(AK$3:AK5931)</f>
        <v>-1233.92</v>
      </c>
      <c r="AM5931" s="2">
        <v>11</v>
      </c>
      <c r="AN5931" s="7">
        <f t="shared" si="1114"/>
        <v>-1</v>
      </c>
      <c r="AO5931" s="7">
        <f>SUM(AN$3:AN5931)</f>
        <v>-148</v>
      </c>
      <c r="AP5931" s="2">
        <v>6</v>
      </c>
      <c r="AQ5931" s="7">
        <f t="shared" si="1115"/>
        <v>-1</v>
      </c>
      <c r="AR5931" s="7">
        <f>SUM(AQ$3:AQ5931)</f>
        <v>-818</v>
      </c>
      <c r="AS5931">
        <v>5.75</v>
      </c>
      <c r="AT5931">
        <v>1.1399999999999999</v>
      </c>
      <c r="AU5931" s="5">
        <f t="shared" si="1109"/>
        <v>2.42</v>
      </c>
      <c r="AV5931" s="4">
        <f>SUM(AU$3:AU5931)</f>
        <v>-4690.0799999999872</v>
      </c>
    </row>
    <row r="5932" spans="1:48" x14ac:dyDescent="0.25">
      <c r="A5932">
        <f t="shared" si="1105"/>
        <v>1</v>
      </c>
      <c r="B5932">
        <f t="shared" si="1104"/>
        <v>579</v>
      </c>
      <c r="C5932" s="1">
        <v>43519</v>
      </c>
      <c r="D5932" t="s">
        <v>302</v>
      </c>
      <c r="E5932" t="s">
        <v>6443</v>
      </c>
      <c r="F5932" t="s">
        <v>5817</v>
      </c>
      <c r="G5932" t="s">
        <v>491</v>
      </c>
      <c r="H5932">
        <v>2019</v>
      </c>
      <c r="I5932">
        <v>2</v>
      </c>
      <c r="J5932">
        <v>23</v>
      </c>
      <c r="K5932" t="s">
        <v>47</v>
      </c>
      <c r="L5932">
        <v>7</v>
      </c>
      <c r="M5932" s="3">
        <v>3</v>
      </c>
      <c r="N5932" s="3">
        <v>0</v>
      </c>
      <c r="O5932" s="13">
        <v>1.2</v>
      </c>
      <c r="P5932">
        <v>7</v>
      </c>
      <c r="Q5932">
        <v>13</v>
      </c>
      <c r="R5932" s="2">
        <v>1.9</v>
      </c>
      <c r="S5932" s="7">
        <f t="shared" si="1110"/>
        <v>-1</v>
      </c>
      <c r="T5932" s="7">
        <f>SUM($S$3:S5932)</f>
        <v>-218.3299999999997</v>
      </c>
      <c r="U5932" s="2">
        <v>1.9</v>
      </c>
      <c r="V5932" s="7">
        <f t="shared" si="1111"/>
        <v>0.89999999999999991</v>
      </c>
      <c r="W5932" s="7">
        <f>SUM($V$3:V5932)</f>
        <v>-609.49999999999386</v>
      </c>
      <c r="X5932" s="8">
        <v>1.1100000000000001</v>
      </c>
      <c r="Y5932" s="7">
        <f t="shared" si="1106"/>
        <v>0.1100000000000001</v>
      </c>
      <c r="Z5932" s="7">
        <f>SUM($Y$3:Y5932)</f>
        <v>-153.64999999999861</v>
      </c>
      <c r="AA5932" s="8">
        <v>6.5</v>
      </c>
      <c r="AB5932" s="7">
        <f t="shared" si="1107"/>
        <v>-1</v>
      </c>
      <c r="AC5932" s="7">
        <f>SUM($AB$3:AB5932)</f>
        <v>-864.06999999999948</v>
      </c>
      <c r="AD5932" s="2">
        <v>1.36</v>
      </c>
      <c r="AE5932" s="7">
        <f t="shared" si="1112"/>
        <v>0.3600000000000001</v>
      </c>
      <c r="AF5932" s="7">
        <f>SUM(AE$3:AE5932)</f>
        <v>-210.24999999999881</v>
      </c>
      <c r="AG5932" s="2">
        <v>3.2</v>
      </c>
      <c r="AH5932" s="7">
        <f t="shared" si="1108"/>
        <v>-1</v>
      </c>
      <c r="AI5932" s="7">
        <f>SUM(AH$3:AH5932)</f>
        <v>-435.98999999999751</v>
      </c>
      <c r="AJ5932" s="2">
        <v>11</v>
      </c>
      <c r="AK5932" s="7">
        <f t="shared" si="1113"/>
        <v>-1</v>
      </c>
      <c r="AL5932" s="7">
        <f>SUM(AK$3:AK5932)</f>
        <v>-1234.92</v>
      </c>
      <c r="AM5932" s="2">
        <v>10</v>
      </c>
      <c r="AN5932" s="7">
        <f t="shared" si="1114"/>
        <v>-1</v>
      </c>
      <c r="AO5932" s="7">
        <f>SUM(AN$3:AN5932)</f>
        <v>-149</v>
      </c>
      <c r="AP5932" s="2">
        <v>13</v>
      </c>
      <c r="AQ5932" s="7">
        <f t="shared" si="1115"/>
        <v>-1</v>
      </c>
      <c r="AR5932" s="7">
        <f>SUM(AQ$3:AQ5932)</f>
        <v>-819</v>
      </c>
      <c r="AS5932">
        <v>1.55</v>
      </c>
      <c r="AT5932">
        <v>2.37</v>
      </c>
      <c r="AU5932" s="5">
        <f t="shared" si="1109"/>
        <v>-4.63</v>
      </c>
      <c r="AV5932" s="4">
        <f>SUM(AU$3:AU5932)</f>
        <v>-4694.7099999999873</v>
      </c>
    </row>
    <row r="5933" spans="1:48" x14ac:dyDescent="0.25">
      <c r="A5933">
        <f t="shared" si="1105"/>
        <v>1</v>
      </c>
      <c r="B5933">
        <f t="shared" si="1104"/>
        <v>578</v>
      </c>
      <c r="C5933" s="1">
        <v>43519</v>
      </c>
      <c r="D5933" t="s">
        <v>283</v>
      </c>
      <c r="E5933" t="s">
        <v>6444</v>
      </c>
      <c r="F5933" t="s">
        <v>527</v>
      </c>
      <c r="G5933" t="s">
        <v>5862</v>
      </c>
      <c r="H5933">
        <v>2019</v>
      </c>
      <c r="I5933">
        <v>2</v>
      </c>
      <c r="J5933">
        <v>23</v>
      </c>
      <c r="K5933" t="s">
        <v>47</v>
      </c>
      <c r="L5933">
        <v>7</v>
      </c>
      <c r="M5933" s="3">
        <v>1</v>
      </c>
      <c r="N5933" s="3">
        <v>1</v>
      </c>
      <c r="O5933" s="13">
        <v>3.1</v>
      </c>
      <c r="P5933">
        <v>3.4</v>
      </c>
      <c r="Q5933">
        <v>2.4500000000000002</v>
      </c>
      <c r="R5933" s="2">
        <v>1.8</v>
      </c>
      <c r="S5933" s="7">
        <f t="shared" si="1110"/>
        <v>0.8</v>
      </c>
      <c r="T5933" s="7">
        <f>SUM($S$3:S5933)</f>
        <v>-217.52999999999969</v>
      </c>
      <c r="U5933" s="2">
        <v>1.95</v>
      </c>
      <c r="V5933" s="7">
        <f t="shared" si="1111"/>
        <v>-1</v>
      </c>
      <c r="W5933" s="7">
        <f>SUM($V$3:V5933)</f>
        <v>-610.49999999999386</v>
      </c>
      <c r="X5933" s="8">
        <v>1.33</v>
      </c>
      <c r="Y5933" s="7">
        <f t="shared" si="1106"/>
        <v>0.33000000000000007</v>
      </c>
      <c r="Z5933" s="7">
        <f>SUM($Y$3:Y5933)</f>
        <v>-153.3199999999986</v>
      </c>
      <c r="AA5933" s="8">
        <v>3.4</v>
      </c>
      <c r="AB5933" s="7">
        <f t="shared" si="1107"/>
        <v>-1</v>
      </c>
      <c r="AC5933" s="7">
        <f>SUM($AB$3:AB5933)</f>
        <v>-865.06999999999948</v>
      </c>
      <c r="AD5933" s="2">
        <v>2.1</v>
      </c>
      <c r="AE5933" s="7">
        <f t="shared" si="1112"/>
        <v>-1</v>
      </c>
      <c r="AF5933" s="7">
        <f>SUM(AE$3:AE5933)</f>
        <v>-211.24999999999881</v>
      </c>
      <c r="AG5933" s="2">
        <v>1.72</v>
      </c>
      <c r="AH5933" s="7">
        <f t="shared" si="1108"/>
        <v>0.72</v>
      </c>
      <c r="AI5933" s="7">
        <f>SUM(AH$3:AH5933)</f>
        <v>-435.26999999999748</v>
      </c>
      <c r="AJ5933" s="2">
        <v>10</v>
      </c>
      <c r="AK5933" s="7">
        <f t="shared" si="1113"/>
        <v>-1</v>
      </c>
      <c r="AL5933" s="7">
        <f>SUM(AK$3:AK5933)</f>
        <v>-1235.92</v>
      </c>
      <c r="AM5933" s="2">
        <v>12</v>
      </c>
      <c r="AN5933" s="7">
        <f t="shared" si="1114"/>
        <v>-1</v>
      </c>
      <c r="AO5933" s="7">
        <f>SUM(AN$3:AN5933)</f>
        <v>-150</v>
      </c>
      <c r="AP5933" s="2">
        <v>6.5</v>
      </c>
      <c r="AQ5933" s="7">
        <f t="shared" si="1115"/>
        <v>5.5</v>
      </c>
      <c r="AR5933" s="7">
        <f>SUM(AQ$3:AQ5933)</f>
        <v>-813.5</v>
      </c>
      <c r="AS5933">
        <v>6.4</v>
      </c>
      <c r="AT5933">
        <v>1.1100000000000001</v>
      </c>
      <c r="AU5933" s="5">
        <f t="shared" si="1109"/>
        <v>2.35</v>
      </c>
      <c r="AV5933" s="4">
        <f>SUM(AU$3:AU5933)</f>
        <v>-4692.3599999999869</v>
      </c>
    </row>
    <row r="5934" spans="1:48" x14ac:dyDescent="0.25">
      <c r="A5934">
        <f t="shared" si="1105"/>
        <v>1</v>
      </c>
      <c r="B5934">
        <f t="shared" si="1104"/>
        <v>577</v>
      </c>
      <c r="C5934" s="1">
        <v>43519</v>
      </c>
      <c r="D5934" t="s">
        <v>283</v>
      </c>
      <c r="E5934" t="s">
        <v>6445</v>
      </c>
      <c r="F5934" t="s">
        <v>522</v>
      </c>
      <c r="G5934" t="s">
        <v>5855</v>
      </c>
      <c r="H5934">
        <v>2019</v>
      </c>
      <c r="I5934">
        <v>2</v>
      </c>
      <c r="J5934">
        <v>23</v>
      </c>
      <c r="K5934" t="s">
        <v>47</v>
      </c>
      <c r="L5934">
        <v>7</v>
      </c>
      <c r="M5934" s="3">
        <v>2</v>
      </c>
      <c r="N5934" s="3">
        <v>1</v>
      </c>
      <c r="O5934" s="13">
        <v>6</v>
      </c>
      <c r="P5934">
        <v>4.2</v>
      </c>
      <c r="Q5934">
        <v>1.6</v>
      </c>
      <c r="R5934" s="2">
        <v>1.8</v>
      </c>
      <c r="S5934" s="7">
        <f t="shared" si="1110"/>
        <v>0.8</v>
      </c>
      <c r="T5934" s="7">
        <f>SUM($S$3:S5934)</f>
        <v>-216.72999999999968</v>
      </c>
      <c r="U5934" s="2">
        <v>1.95</v>
      </c>
      <c r="V5934" s="7">
        <f t="shared" si="1111"/>
        <v>-1</v>
      </c>
      <c r="W5934" s="7">
        <f>SUM($V$3:V5934)</f>
        <v>-611.49999999999386</v>
      </c>
      <c r="X5934" s="8">
        <v>1.22</v>
      </c>
      <c r="Y5934" s="7">
        <f t="shared" si="1106"/>
        <v>0.21999999999999997</v>
      </c>
      <c r="Z5934" s="7">
        <f>SUM($Y$3:Y5934)</f>
        <v>-153.0999999999986</v>
      </c>
      <c r="AA5934" s="8">
        <v>4.33</v>
      </c>
      <c r="AB5934" s="7">
        <f t="shared" si="1107"/>
        <v>-1</v>
      </c>
      <c r="AC5934" s="7">
        <f>SUM($AB$3:AB5934)</f>
        <v>-866.06999999999948</v>
      </c>
      <c r="AD5934" s="2">
        <v>1.72</v>
      </c>
      <c r="AE5934" s="7">
        <f t="shared" si="1112"/>
        <v>0.72</v>
      </c>
      <c r="AF5934" s="7">
        <f>SUM(AE$3:AE5934)</f>
        <v>-210.52999999999881</v>
      </c>
      <c r="AG5934" s="2">
        <v>2.1</v>
      </c>
      <c r="AH5934" s="7">
        <f t="shared" si="1108"/>
        <v>-1</v>
      </c>
      <c r="AI5934" s="7">
        <f>SUM(AH$3:AH5934)</f>
        <v>-436.26999999999748</v>
      </c>
      <c r="AJ5934" s="2">
        <v>19</v>
      </c>
      <c r="AK5934" s="7">
        <f t="shared" si="1113"/>
        <v>-1</v>
      </c>
      <c r="AL5934" s="7">
        <f>SUM(AK$3:AK5934)</f>
        <v>-1236.92</v>
      </c>
      <c r="AM5934" s="2">
        <v>19</v>
      </c>
      <c r="AN5934" s="7">
        <f t="shared" si="1114"/>
        <v>18</v>
      </c>
      <c r="AO5934" s="7">
        <f>SUM(AN$3:AN5934)</f>
        <v>-132</v>
      </c>
      <c r="AP5934" s="2">
        <v>8</v>
      </c>
      <c r="AQ5934" s="7">
        <f t="shared" si="1115"/>
        <v>-1</v>
      </c>
      <c r="AR5934" s="7">
        <f>SUM(AQ$3:AQ5934)</f>
        <v>-814.5</v>
      </c>
      <c r="AU5934" s="5">
        <f t="shared" si="1109"/>
        <v>14.74</v>
      </c>
      <c r="AV5934" s="4">
        <f>SUM(AU$3:AU5934)</f>
        <v>-4677.6199999999872</v>
      </c>
    </row>
    <row r="5935" spans="1:48" x14ac:dyDescent="0.25">
      <c r="A5935">
        <f t="shared" si="1105"/>
        <v>1</v>
      </c>
      <c r="B5935">
        <f t="shared" si="1104"/>
        <v>576</v>
      </c>
      <c r="C5935" s="1">
        <v>43519</v>
      </c>
      <c r="D5935" t="s">
        <v>283</v>
      </c>
      <c r="E5935" t="s">
        <v>6446</v>
      </c>
      <c r="F5935" t="s">
        <v>5860</v>
      </c>
      <c r="G5935" t="s">
        <v>524</v>
      </c>
      <c r="H5935">
        <v>2019</v>
      </c>
      <c r="I5935">
        <v>2</v>
      </c>
      <c r="J5935">
        <v>23</v>
      </c>
      <c r="K5935" t="s">
        <v>47</v>
      </c>
      <c r="L5935">
        <v>7</v>
      </c>
      <c r="M5935" s="3">
        <v>1</v>
      </c>
      <c r="N5935" s="3">
        <v>4</v>
      </c>
      <c r="O5935" s="13">
        <v>2.2999999999999998</v>
      </c>
      <c r="P5935">
        <v>3.4</v>
      </c>
      <c r="Q5935">
        <v>3.4</v>
      </c>
      <c r="R5935" s="2">
        <v>1.8</v>
      </c>
      <c r="S5935" s="7">
        <f t="shared" si="1110"/>
        <v>0.8</v>
      </c>
      <c r="T5935" s="7">
        <f>SUM($S$3:S5935)</f>
        <v>-215.92999999999967</v>
      </c>
      <c r="U5935" s="2">
        <v>1.95</v>
      </c>
      <c r="V5935" s="7">
        <f t="shared" si="1111"/>
        <v>-1</v>
      </c>
      <c r="W5935" s="7">
        <f>SUM($V$3:V5935)</f>
        <v>-612.49999999999386</v>
      </c>
      <c r="X5935" s="8">
        <v>1.36</v>
      </c>
      <c r="Y5935" s="7">
        <f t="shared" si="1106"/>
        <v>0.3600000000000001</v>
      </c>
      <c r="Z5935" s="7">
        <f>SUM($Y$3:Y5935)</f>
        <v>-152.73999999999859</v>
      </c>
      <c r="AA5935" s="8">
        <v>3.2</v>
      </c>
      <c r="AB5935" s="7">
        <f t="shared" si="1107"/>
        <v>-1</v>
      </c>
      <c r="AC5935" s="7">
        <f>SUM($AB$3:AB5935)</f>
        <v>-867.06999999999948</v>
      </c>
      <c r="AD5935" s="2">
        <v>2.1</v>
      </c>
      <c r="AE5935" s="7">
        <f t="shared" si="1112"/>
        <v>1.1000000000000001</v>
      </c>
      <c r="AF5935" s="7">
        <f>SUM(AE$3:AE5935)</f>
        <v>-209.42999999999881</v>
      </c>
      <c r="AG5935" s="2">
        <v>1.72</v>
      </c>
      <c r="AH5935" s="7">
        <f t="shared" si="1108"/>
        <v>-1</v>
      </c>
      <c r="AI5935" s="7">
        <f>SUM(AH$3:AH5935)</f>
        <v>-437.26999999999748</v>
      </c>
      <c r="AJ5935" s="2">
        <v>8</v>
      </c>
      <c r="AK5935" s="7">
        <f t="shared" si="1113"/>
        <v>-1</v>
      </c>
      <c r="AL5935" s="7">
        <f>SUM(AK$3:AK5935)</f>
        <v>-1237.92</v>
      </c>
      <c r="AM5935" s="2">
        <v>10</v>
      </c>
      <c r="AN5935" s="7">
        <f t="shared" si="1114"/>
        <v>-1</v>
      </c>
      <c r="AO5935" s="7">
        <f>SUM(AN$3:AN5935)</f>
        <v>-133</v>
      </c>
      <c r="AP5935" s="2">
        <v>6.5</v>
      </c>
      <c r="AQ5935" s="7">
        <f t="shared" si="1115"/>
        <v>-1</v>
      </c>
      <c r="AR5935" s="7">
        <f>SUM(AQ$3:AQ5935)</f>
        <v>-815.5</v>
      </c>
      <c r="AS5935">
        <v>4.25</v>
      </c>
      <c r="AT5935">
        <v>1.21</v>
      </c>
      <c r="AU5935" s="5">
        <f t="shared" si="1109"/>
        <v>-3.7399999999999998</v>
      </c>
      <c r="AV5935" s="4">
        <f>SUM(AU$3:AU5935)</f>
        <v>-4681.3599999999869</v>
      </c>
    </row>
    <row r="5936" spans="1:48" x14ac:dyDescent="0.25">
      <c r="A5936">
        <f t="shared" si="1105"/>
        <v>1</v>
      </c>
      <c r="B5936">
        <f t="shared" si="1104"/>
        <v>575</v>
      </c>
      <c r="C5936" s="1">
        <v>43519</v>
      </c>
      <c r="D5936" t="s">
        <v>283</v>
      </c>
      <c r="E5936" t="s">
        <v>6447</v>
      </c>
      <c r="F5936" t="s">
        <v>5857</v>
      </c>
      <c r="G5936" t="s">
        <v>5852</v>
      </c>
      <c r="H5936">
        <v>2019</v>
      </c>
      <c r="I5936">
        <v>2</v>
      </c>
      <c r="J5936">
        <v>23</v>
      </c>
      <c r="K5936" t="s">
        <v>47</v>
      </c>
      <c r="L5936">
        <v>7</v>
      </c>
      <c r="M5936" s="3">
        <v>2</v>
      </c>
      <c r="N5936" s="3">
        <v>0</v>
      </c>
      <c r="O5936" s="13">
        <v>1.9</v>
      </c>
      <c r="P5936">
        <v>3.4</v>
      </c>
      <c r="Q5936">
        <v>4.75</v>
      </c>
      <c r="R5936" s="2">
        <v>2.2000000000000002</v>
      </c>
      <c r="S5936" s="7">
        <f t="shared" si="1110"/>
        <v>-1</v>
      </c>
      <c r="T5936" s="7">
        <f>SUM($S$3:S5936)</f>
        <v>-216.92999999999967</v>
      </c>
      <c r="U5936" s="2">
        <v>1.61</v>
      </c>
      <c r="V5936" s="7">
        <f t="shared" si="1111"/>
        <v>0.6100000000000001</v>
      </c>
      <c r="W5936" s="7">
        <f>SUM($V$3:V5936)</f>
        <v>-611.88999999999385</v>
      </c>
      <c r="X5936" s="8">
        <v>1.5</v>
      </c>
      <c r="Y5936" s="7">
        <f t="shared" si="1106"/>
        <v>0.5</v>
      </c>
      <c r="Z5936" s="7">
        <f>SUM($Y$3:Y5936)</f>
        <v>-152.23999999999859</v>
      </c>
      <c r="AA5936" s="8">
        <v>2.62</v>
      </c>
      <c r="AB5936" s="7">
        <f t="shared" si="1107"/>
        <v>-1</v>
      </c>
      <c r="AC5936" s="7">
        <f>SUM($AB$3:AB5936)</f>
        <v>-868.06999999999948</v>
      </c>
      <c r="AD5936" s="2">
        <v>2.5</v>
      </c>
      <c r="AE5936" s="7">
        <f t="shared" si="1112"/>
        <v>-1</v>
      </c>
      <c r="AF5936" s="7">
        <f>SUM(AE$3:AE5936)</f>
        <v>-210.42999999999881</v>
      </c>
      <c r="AG5936" s="2">
        <v>1.53</v>
      </c>
      <c r="AH5936" s="7">
        <f t="shared" si="1108"/>
        <v>0.53</v>
      </c>
      <c r="AI5936" s="7">
        <f>SUM(AH$3:AH5936)</f>
        <v>-436.73999999999751</v>
      </c>
      <c r="AJ5936" s="2">
        <v>6</v>
      </c>
      <c r="AK5936" s="7">
        <f t="shared" si="1113"/>
        <v>-1</v>
      </c>
      <c r="AL5936" s="7">
        <f>SUM(AK$3:AK5936)</f>
        <v>-1238.92</v>
      </c>
      <c r="AM5936" s="2">
        <v>10</v>
      </c>
      <c r="AN5936" s="7">
        <f t="shared" si="1114"/>
        <v>-1</v>
      </c>
      <c r="AO5936" s="7">
        <f>SUM(AN$3:AN5936)</f>
        <v>-134</v>
      </c>
      <c r="AP5936" s="2">
        <v>7</v>
      </c>
      <c r="AQ5936" s="7">
        <f t="shared" si="1115"/>
        <v>-1</v>
      </c>
      <c r="AR5936" s="7">
        <f>SUM(AQ$3:AQ5936)</f>
        <v>-816.5</v>
      </c>
      <c r="AS5936">
        <v>3.55</v>
      </c>
      <c r="AT5936">
        <v>1.27</v>
      </c>
      <c r="AU5936" s="5">
        <f t="shared" si="1109"/>
        <v>-4.3599999999999994</v>
      </c>
      <c r="AV5936" s="4">
        <f>SUM(AU$3:AU5936)</f>
        <v>-4685.7199999999866</v>
      </c>
    </row>
    <row r="5937" spans="1:48" x14ac:dyDescent="0.25">
      <c r="A5937">
        <f t="shared" si="1105"/>
        <v>1</v>
      </c>
      <c r="B5937">
        <f t="shared" si="1104"/>
        <v>574</v>
      </c>
      <c r="C5937" s="1">
        <v>43519</v>
      </c>
      <c r="D5937" t="s">
        <v>275</v>
      </c>
      <c r="E5937" t="s">
        <v>6448</v>
      </c>
      <c r="F5937" t="s">
        <v>568</v>
      </c>
      <c r="G5937" t="s">
        <v>5865</v>
      </c>
      <c r="H5937">
        <v>2019</v>
      </c>
      <c r="I5937">
        <v>2</v>
      </c>
      <c r="J5937">
        <v>23</v>
      </c>
      <c r="K5937" t="s">
        <v>47</v>
      </c>
      <c r="L5937">
        <v>7</v>
      </c>
      <c r="M5937" s="3">
        <v>0</v>
      </c>
      <c r="N5937" s="3">
        <v>0</v>
      </c>
      <c r="O5937" s="13">
        <v>2.5</v>
      </c>
      <c r="P5937">
        <v>3</v>
      </c>
      <c r="Q5937">
        <v>3.2</v>
      </c>
      <c r="R5937" s="2">
        <v>2</v>
      </c>
      <c r="S5937" s="7">
        <f t="shared" si="1110"/>
        <v>-1</v>
      </c>
      <c r="T5937" s="7">
        <f>SUM($S$3:S5937)</f>
        <v>-217.92999999999967</v>
      </c>
      <c r="U5937" s="2">
        <v>1.75</v>
      </c>
      <c r="V5937" s="7">
        <f t="shared" si="1111"/>
        <v>0.75</v>
      </c>
      <c r="W5937" s="7">
        <f>SUM($V$3:V5937)</f>
        <v>-611.13999999999385</v>
      </c>
      <c r="X5937" s="8">
        <v>1.44</v>
      </c>
      <c r="Y5937" s="7">
        <f t="shared" si="1106"/>
        <v>-1</v>
      </c>
      <c r="Z5937" s="7">
        <f>SUM($Y$3:Y5937)</f>
        <v>-153.23999999999859</v>
      </c>
      <c r="AA5937" s="8">
        <v>2.75</v>
      </c>
      <c r="AB5937" s="7">
        <f t="shared" si="1107"/>
        <v>1.75</v>
      </c>
      <c r="AC5937" s="7">
        <f>SUM($AB$3:AB5937)</f>
        <v>-866.31999999999948</v>
      </c>
      <c r="AD5937" s="2">
        <v>2.5</v>
      </c>
      <c r="AE5937" s="7">
        <f t="shared" si="1112"/>
        <v>-1</v>
      </c>
      <c r="AF5937" s="7">
        <f>SUM(AE$3:AE5937)</f>
        <v>-211.42999999999881</v>
      </c>
      <c r="AG5937" s="2">
        <v>1.53</v>
      </c>
      <c r="AH5937" s="7">
        <f t="shared" si="1108"/>
        <v>0.53</v>
      </c>
      <c r="AI5937" s="7">
        <f>SUM(AH$3:AH5937)</f>
        <v>-436.20999999999754</v>
      </c>
      <c r="AJ5937" s="2">
        <v>6.5</v>
      </c>
      <c r="AK5937" s="7">
        <f t="shared" si="1113"/>
        <v>-1</v>
      </c>
      <c r="AL5937" s="7">
        <f>SUM(AK$3:AK5937)</f>
        <v>-1239.92</v>
      </c>
      <c r="AM5937" s="2">
        <v>10</v>
      </c>
      <c r="AN5937" s="7">
        <f t="shared" si="1114"/>
        <v>-1</v>
      </c>
      <c r="AO5937" s="7">
        <f>SUM(AN$3:AN5937)</f>
        <v>-135</v>
      </c>
      <c r="AP5937" s="2">
        <v>5.5</v>
      </c>
      <c r="AQ5937" s="7">
        <f t="shared" si="1115"/>
        <v>-1</v>
      </c>
      <c r="AR5937" s="7">
        <f>SUM(AQ$3:AQ5937)</f>
        <v>-817.5</v>
      </c>
      <c r="AS5937">
        <v>5.25</v>
      </c>
      <c r="AT5937">
        <v>1.1599999999999999</v>
      </c>
      <c r="AU5937" s="5">
        <f t="shared" si="1109"/>
        <v>-2.9699999999999998</v>
      </c>
      <c r="AV5937" s="4">
        <f>SUM(AU$3:AU5937)</f>
        <v>-4688.6899999999869</v>
      </c>
    </row>
    <row r="5938" spans="1:48" x14ac:dyDescent="0.25">
      <c r="A5938">
        <f t="shared" si="1105"/>
        <v>1</v>
      </c>
      <c r="B5938">
        <f t="shared" si="1104"/>
        <v>573</v>
      </c>
      <c r="C5938" s="1">
        <v>43519</v>
      </c>
      <c r="D5938" t="s">
        <v>275</v>
      </c>
      <c r="E5938" t="s">
        <v>2217</v>
      </c>
      <c r="F5938" t="s">
        <v>362</v>
      </c>
      <c r="G5938" t="s">
        <v>277</v>
      </c>
      <c r="H5938">
        <v>2019</v>
      </c>
      <c r="I5938">
        <v>2</v>
      </c>
      <c r="J5938">
        <v>23</v>
      </c>
      <c r="K5938" t="s">
        <v>47</v>
      </c>
      <c r="L5938">
        <v>7</v>
      </c>
      <c r="M5938" s="3">
        <v>1</v>
      </c>
      <c r="N5938" s="3">
        <v>0</v>
      </c>
      <c r="O5938" s="13">
        <v>2.15</v>
      </c>
      <c r="P5938">
        <v>3.2</v>
      </c>
      <c r="Q5938">
        <v>3.75</v>
      </c>
      <c r="R5938" s="2">
        <v>2.0499999999999998</v>
      </c>
      <c r="S5938" s="7">
        <f t="shared" si="1110"/>
        <v>-1</v>
      </c>
      <c r="T5938" s="7">
        <f>SUM($S$3:S5938)</f>
        <v>-218.92999999999967</v>
      </c>
      <c r="U5938" s="2">
        <v>1.7</v>
      </c>
      <c r="V5938" s="7">
        <f t="shared" si="1111"/>
        <v>0.7</v>
      </c>
      <c r="W5938" s="7">
        <f>SUM($V$3:V5938)</f>
        <v>-610.4399999999938</v>
      </c>
      <c r="X5938" s="8">
        <v>1.5</v>
      </c>
      <c r="Y5938" s="7">
        <f t="shared" si="1106"/>
        <v>-1</v>
      </c>
      <c r="Z5938" s="7">
        <f>SUM($Y$3:Y5938)</f>
        <v>-154.23999999999859</v>
      </c>
      <c r="AA5938" s="8">
        <v>2.62</v>
      </c>
      <c r="AB5938" s="7">
        <f t="shared" si="1107"/>
        <v>1.62</v>
      </c>
      <c r="AC5938" s="7">
        <f>SUM($AB$3:AB5938)</f>
        <v>-864.69999999999948</v>
      </c>
      <c r="AD5938" s="2">
        <v>2.5</v>
      </c>
      <c r="AE5938" s="7">
        <f t="shared" si="1112"/>
        <v>-1</v>
      </c>
      <c r="AF5938" s="7">
        <f>SUM(AE$3:AE5938)</f>
        <v>-212.42999999999881</v>
      </c>
      <c r="AG5938" s="2">
        <v>1.53</v>
      </c>
      <c r="AH5938" s="7">
        <f t="shared" si="1108"/>
        <v>0.53</v>
      </c>
      <c r="AI5938" s="7">
        <f>SUM(AH$3:AH5938)</f>
        <v>-435.67999999999756</v>
      </c>
      <c r="AJ5938" s="2">
        <v>6</v>
      </c>
      <c r="AK5938" s="7">
        <f t="shared" si="1113"/>
        <v>5</v>
      </c>
      <c r="AL5938" s="7">
        <f>SUM(AK$3:AK5938)</f>
        <v>-1234.92</v>
      </c>
      <c r="AM5938" s="2">
        <v>9.5</v>
      </c>
      <c r="AN5938" s="7">
        <f t="shared" si="1114"/>
        <v>-1</v>
      </c>
      <c r="AO5938" s="7">
        <f>SUM(AN$3:AN5938)</f>
        <v>-136</v>
      </c>
      <c r="AP5938" s="2">
        <v>6</v>
      </c>
      <c r="AQ5938" s="7">
        <f t="shared" si="1115"/>
        <v>-1</v>
      </c>
      <c r="AR5938" s="7">
        <f>SUM(AQ$3:AQ5938)</f>
        <v>-818.5</v>
      </c>
      <c r="AS5938">
        <v>4.25</v>
      </c>
      <c r="AT5938">
        <v>1.21</v>
      </c>
      <c r="AU5938" s="5">
        <f t="shared" si="1109"/>
        <v>2.8499999999999996</v>
      </c>
      <c r="AV5938" s="4">
        <f>SUM(AU$3:AU5938)</f>
        <v>-4685.8399999999865</v>
      </c>
    </row>
    <row r="5939" spans="1:48" x14ac:dyDescent="0.25">
      <c r="A5939">
        <f t="shared" si="1105"/>
        <v>1</v>
      </c>
      <c r="B5939">
        <f t="shared" si="1104"/>
        <v>572</v>
      </c>
      <c r="C5939" s="1">
        <v>43519</v>
      </c>
      <c r="D5939" t="s">
        <v>275</v>
      </c>
      <c r="E5939" t="s">
        <v>6449</v>
      </c>
      <c r="F5939" t="s">
        <v>543</v>
      </c>
      <c r="G5939" t="s">
        <v>1275</v>
      </c>
      <c r="H5939">
        <v>2019</v>
      </c>
      <c r="I5939">
        <v>2</v>
      </c>
      <c r="J5939">
        <v>23</v>
      </c>
      <c r="K5939" t="s">
        <v>47</v>
      </c>
      <c r="L5939">
        <v>7</v>
      </c>
      <c r="M5939" s="3">
        <v>2</v>
      </c>
      <c r="N5939" s="3">
        <v>1</v>
      </c>
      <c r="O5939" s="13">
        <v>1.85</v>
      </c>
      <c r="P5939">
        <v>3.3</v>
      </c>
      <c r="Q5939">
        <v>4.5</v>
      </c>
      <c r="R5939" s="2">
        <v>2.0499999999999998</v>
      </c>
      <c r="S5939" s="7">
        <f t="shared" si="1110"/>
        <v>1.0499999999999998</v>
      </c>
      <c r="T5939" s="7">
        <f>SUM($S$3:S5939)</f>
        <v>-217.87999999999965</v>
      </c>
      <c r="U5939" s="2">
        <v>1.7</v>
      </c>
      <c r="V5939" s="7">
        <f t="shared" si="1111"/>
        <v>-1</v>
      </c>
      <c r="W5939" s="7">
        <f>SUM($V$3:V5939)</f>
        <v>-611.4399999999938</v>
      </c>
      <c r="X5939" s="8">
        <v>1.44</v>
      </c>
      <c r="Y5939" s="7">
        <f t="shared" si="1106"/>
        <v>0.43999999999999995</v>
      </c>
      <c r="Z5939" s="7">
        <f>SUM($Y$3:Y5939)</f>
        <v>-153.79999999999859</v>
      </c>
      <c r="AA5939" s="8">
        <v>2.75</v>
      </c>
      <c r="AB5939" s="7">
        <f t="shared" si="1107"/>
        <v>-1</v>
      </c>
      <c r="AC5939" s="7">
        <f>SUM($AB$3:AB5939)</f>
        <v>-865.69999999999948</v>
      </c>
      <c r="AD5939" s="2">
        <v>2.2999999999999998</v>
      </c>
      <c r="AE5939" s="7">
        <f t="shared" si="1112"/>
        <v>1.2999999999999998</v>
      </c>
      <c r="AF5939" s="7">
        <f>SUM(AE$3:AE5939)</f>
        <v>-211.1299999999988</v>
      </c>
      <c r="AG5939" s="2">
        <v>1.61</v>
      </c>
      <c r="AH5939" s="7">
        <f t="shared" si="1108"/>
        <v>-1</v>
      </c>
      <c r="AI5939" s="7">
        <f>SUM(AH$3:AH5939)</f>
        <v>-436.67999999999756</v>
      </c>
      <c r="AJ5939" s="2">
        <v>5.5</v>
      </c>
      <c r="AK5939" s="7">
        <f t="shared" si="1113"/>
        <v>-1</v>
      </c>
      <c r="AL5939" s="7">
        <f>SUM(AK$3:AK5939)</f>
        <v>-1235.92</v>
      </c>
      <c r="AM5939" s="2">
        <v>9</v>
      </c>
      <c r="AN5939" s="7">
        <f t="shared" si="1114"/>
        <v>8</v>
      </c>
      <c r="AO5939" s="7">
        <f>SUM(AN$3:AN5939)</f>
        <v>-128</v>
      </c>
      <c r="AP5939" s="2">
        <v>6.5</v>
      </c>
      <c r="AQ5939" s="7">
        <f t="shared" si="1115"/>
        <v>-1</v>
      </c>
      <c r="AR5939" s="7">
        <f>SUM(AQ$3:AQ5939)</f>
        <v>-819.5</v>
      </c>
      <c r="AS5939">
        <v>3.55</v>
      </c>
      <c r="AT5939">
        <v>1.27</v>
      </c>
      <c r="AU5939" s="5">
        <f t="shared" si="1109"/>
        <v>5.7899999999999991</v>
      </c>
      <c r="AV5939" s="4">
        <f>SUM(AU$3:AU5939)</f>
        <v>-4680.0499999999865</v>
      </c>
    </row>
    <row r="5940" spans="1:48" x14ac:dyDescent="0.25">
      <c r="A5940">
        <f t="shared" si="1105"/>
        <v>1</v>
      </c>
      <c r="B5940">
        <f t="shared" si="1104"/>
        <v>571</v>
      </c>
      <c r="C5940" s="1">
        <v>43519</v>
      </c>
      <c r="D5940" t="s">
        <v>275</v>
      </c>
      <c r="E5940" t="s">
        <v>6450</v>
      </c>
      <c r="F5940" t="s">
        <v>537</v>
      </c>
      <c r="G5940" t="s">
        <v>539</v>
      </c>
      <c r="H5940">
        <v>2019</v>
      </c>
      <c r="I5940">
        <v>2</v>
      </c>
      <c r="J5940">
        <v>23</v>
      </c>
      <c r="K5940" t="s">
        <v>47</v>
      </c>
      <c r="L5940">
        <v>7</v>
      </c>
      <c r="M5940" s="3">
        <v>2</v>
      </c>
      <c r="N5940" s="3">
        <v>4</v>
      </c>
      <c r="O5940" s="13">
        <v>3.8</v>
      </c>
      <c r="P5940">
        <v>4</v>
      </c>
      <c r="Q5940">
        <v>1.83</v>
      </c>
      <c r="R5940" s="2">
        <v>1.5</v>
      </c>
      <c r="S5940" s="7">
        <f t="shared" si="1110"/>
        <v>0.5</v>
      </c>
      <c r="T5940" s="7">
        <f>SUM($S$3:S5940)</f>
        <v>-217.37999999999965</v>
      </c>
      <c r="U5940" s="2">
        <v>2.5</v>
      </c>
      <c r="V5940" s="7">
        <f t="shared" si="1111"/>
        <v>-1</v>
      </c>
      <c r="W5940" s="7">
        <f>SUM($V$3:V5940)</f>
        <v>-612.4399999999938</v>
      </c>
      <c r="X5940" s="8">
        <v>1.1599999999999999</v>
      </c>
      <c r="Y5940" s="7">
        <f t="shared" si="1106"/>
        <v>0.15999999999999992</v>
      </c>
      <c r="Z5940" s="7">
        <f>SUM($Y$3:Y5940)</f>
        <v>-153.63999999999859</v>
      </c>
      <c r="AA5940" s="8">
        <v>5</v>
      </c>
      <c r="AB5940" s="7">
        <f t="shared" si="1107"/>
        <v>-1</v>
      </c>
      <c r="AC5940" s="7">
        <f>SUM($AB$3:AB5940)</f>
        <v>-866.69999999999948</v>
      </c>
      <c r="AD5940" s="2">
        <v>1.53</v>
      </c>
      <c r="AE5940" s="7">
        <f t="shared" si="1112"/>
        <v>0.53</v>
      </c>
      <c r="AF5940" s="7">
        <f>SUM(AE$3:AE5940)</f>
        <v>-210.5999999999988</v>
      </c>
      <c r="AG5940" s="2">
        <v>2.5</v>
      </c>
      <c r="AH5940" s="7">
        <f t="shared" si="1108"/>
        <v>-1</v>
      </c>
      <c r="AI5940" s="7">
        <f>SUM(AH$3:AH5940)</f>
        <v>-437.67999999999756</v>
      </c>
      <c r="AJ5940" s="2">
        <v>17</v>
      </c>
      <c r="AK5940" s="7">
        <f t="shared" si="1113"/>
        <v>-1</v>
      </c>
      <c r="AL5940" s="7">
        <f>SUM(AK$3:AK5940)</f>
        <v>-1236.92</v>
      </c>
      <c r="AM5940" s="2">
        <v>13</v>
      </c>
      <c r="AN5940" s="7">
        <f t="shared" si="1114"/>
        <v>-1</v>
      </c>
      <c r="AO5940" s="7">
        <f>SUM(AN$3:AN5940)</f>
        <v>-129</v>
      </c>
      <c r="AP5940" s="2">
        <v>8</v>
      </c>
      <c r="AQ5940" s="7">
        <f t="shared" si="1115"/>
        <v>-1</v>
      </c>
      <c r="AR5940" s="7">
        <f>SUM(AQ$3:AQ5940)</f>
        <v>-820.5</v>
      </c>
      <c r="AS5940">
        <v>7</v>
      </c>
      <c r="AT5940">
        <v>1.1000000000000001</v>
      </c>
      <c r="AU5940" s="5">
        <f t="shared" si="1109"/>
        <v>-4.8100000000000005</v>
      </c>
      <c r="AV5940" s="4">
        <f>SUM(AU$3:AU5940)</f>
        <v>-4684.8599999999869</v>
      </c>
    </row>
    <row r="5941" spans="1:48" x14ac:dyDescent="0.25">
      <c r="A5941">
        <f t="shared" si="1105"/>
        <v>1</v>
      </c>
      <c r="B5941">
        <f t="shared" si="1104"/>
        <v>570</v>
      </c>
      <c r="C5941" s="1">
        <v>43519</v>
      </c>
      <c r="D5941" t="s">
        <v>287</v>
      </c>
      <c r="E5941" t="s">
        <v>6451</v>
      </c>
      <c r="F5941" t="s">
        <v>2408</v>
      </c>
      <c r="G5941" t="s">
        <v>637</v>
      </c>
      <c r="H5941">
        <v>2019</v>
      </c>
      <c r="I5941">
        <v>2</v>
      </c>
      <c r="J5941">
        <v>23</v>
      </c>
      <c r="K5941" t="s">
        <v>47</v>
      </c>
      <c r="L5941">
        <v>7</v>
      </c>
      <c r="M5941" s="3">
        <v>2</v>
      </c>
      <c r="N5941" s="3">
        <v>3</v>
      </c>
      <c r="O5941" s="13">
        <v>7.5</v>
      </c>
      <c r="P5941">
        <v>4.75</v>
      </c>
      <c r="Q5941">
        <v>1.4</v>
      </c>
      <c r="R5941" s="2">
        <v>1.95</v>
      </c>
      <c r="S5941" s="7">
        <f t="shared" si="1110"/>
        <v>0.95</v>
      </c>
      <c r="T5941" s="7">
        <f>SUM($S$3:S5941)</f>
        <v>-216.42999999999967</v>
      </c>
      <c r="U5941" s="2">
        <v>1.8</v>
      </c>
      <c r="V5941" s="7">
        <f t="shared" si="1111"/>
        <v>-1</v>
      </c>
      <c r="W5941" s="7">
        <f>SUM($V$3:V5941)</f>
        <v>-613.4399999999938</v>
      </c>
      <c r="X5941" s="8">
        <v>1.25</v>
      </c>
      <c r="Y5941" s="7">
        <f t="shared" si="1106"/>
        <v>0.25</v>
      </c>
      <c r="Z5941" s="7">
        <f>SUM($Y$3:Y5941)</f>
        <v>-153.38999999999859</v>
      </c>
      <c r="AA5941" s="8">
        <v>4</v>
      </c>
      <c r="AB5941" s="7">
        <f t="shared" si="1107"/>
        <v>-1</v>
      </c>
      <c r="AC5941" s="7">
        <f>SUM($AB$3:AB5941)</f>
        <v>-867.69999999999948</v>
      </c>
      <c r="AD5941" s="2">
        <v>1.72</v>
      </c>
      <c r="AE5941" s="7">
        <f t="shared" si="1112"/>
        <v>0.72</v>
      </c>
      <c r="AF5941" s="7">
        <f>SUM(AE$3:AE5941)</f>
        <v>-209.8799999999988</v>
      </c>
      <c r="AG5941" s="2">
        <v>2.1</v>
      </c>
      <c r="AH5941" s="7">
        <f t="shared" si="1108"/>
        <v>-1</v>
      </c>
      <c r="AI5941" s="7">
        <f>SUM(AH$3:AH5941)</f>
        <v>-438.67999999999756</v>
      </c>
      <c r="AJ5941" s="2">
        <v>19</v>
      </c>
      <c r="AK5941" s="7">
        <f t="shared" si="1113"/>
        <v>-1</v>
      </c>
      <c r="AL5941" s="7">
        <f>SUM(AK$3:AK5941)</f>
        <v>-1237.92</v>
      </c>
      <c r="AM5941" s="2">
        <v>21</v>
      </c>
      <c r="AN5941" s="7">
        <f t="shared" si="1114"/>
        <v>-1</v>
      </c>
      <c r="AO5941" s="7">
        <f>SUM(AN$3:AN5941)</f>
        <v>-130</v>
      </c>
      <c r="AP5941" s="2">
        <v>9</v>
      </c>
      <c r="AQ5941" s="7">
        <f t="shared" si="1115"/>
        <v>-1</v>
      </c>
      <c r="AR5941" s="7">
        <f>SUM(AQ$3:AQ5941)</f>
        <v>-821.5</v>
      </c>
      <c r="AU5941" s="5">
        <f t="shared" si="1109"/>
        <v>-4.08</v>
      </c>
      <c r="AV5941" s="4">
        <f>SUM(AU$3:AU5941)</f>
        <v>-4688.9399999999869</v>
      </c>
    </row>
    <row r="5942" spans="1:48" x14ac:dyDescent="0.25">
      <c r="A5942">
        <f t="shared" si="1105"/>
        <v>1</v>
      </c>
      <c r="B5942">
        <f t="shared" si="1104"/>
        <v>569</v>
      </c>
      <c r="C5942" s="1">
        <v>43519</v>
      </c>
      <c r="D5942" t="s">
        <v>287</v>
      </c>
      <c r="E5942" t="s">
        <v>6452</v>
      </c>
      <c r="F5942" t="s">
        <v>707</v>
      </c>
      <c r="G5942" t="s">
        <v>5812</v>
      </c>
      <c r="H5942">
        <v>2019</v>
      </c>
      <c r="I5942">
        <v>2</v>
      </c>
      <c r="J5942">
        <v>23</v>
      </c>
      <c r="K5942" t="s">
        <v>47</v>
      </c>
      <c r="L5942">
        <v>7</v>
      </c>
      <c r="M5942" s="3">
        <v>2</v>
      </c>
      <c r="N5942" s="3">
        <v>0</v>
      </c>
      <c r="O5942" s="13">
        <v>2.8</v>
      </c>
      <c r="P5942">
        <v>3.3</v>
      </c>
      <c r="Q5942">
        <v>2.4500000000000002</v>
      </c>
      <c r="R5942" s="2">
        <v>1.8</v>
      </c>
      <c r="S5942" s="7">
        <f t="shared" si="1110"/>
        <v>-1</v>
      </c>
      <c r="T5942" s="7">
        <f>SUM($S$3:S5942)</f>
        <v>-217.42999999999967</v>
      </c>
      <c r="U5942" s="2">
        <v>1.95</v>
      </c>
      <c r="V5942" s="7">
        <f t="shared" si="1111"/>
        <v>0.95</v>
      </c>
      <c r="W5942" s="7">
        <f>SUM($V$3:V5942)</f>
        <v>-612.48999999999376</v>
      </c>
      <c r="X5942" s="8">
        <v>1.36</v>
      </c>
      <c r="Y5942" s="7">
        <f t="shared" si="1106"/>
        <v>0.3600000000000001</v>
      </c>
      <c r="Z5942" s="7">
        <f>SUM($Y$3:Y5942)</f>
        <v>-153.02999999999858</v>
      </c>
      <c r="AA5942" s="8">
        <v>3.2</v>
      </c>
      <c r="AB5942" s="7">
        <f t="shared" si="1107"/>
        <v>-1</v>
      </c>
      <c r="AC5942" s="7">
        <f>SUM($AB$3:AB5942)</f>
        <v>-868.69999999999948</v>
      </c>
      <c r="AD5942" s="2">
        <v>2.1</v>
      </c>
      <c r="AE5942" s="7">
        <f t="shared" si="1112"/>
        <v>-1</v>
      </c>
      <c r="AF5942" s="7">
        <f>SUM(AE$3:AE5942)</f>
        <v>-210.8799999999988</v>
      </c>
      <c r="AG5942" s="2">
        <v>1.72</v>
      </c>
      <c r="AH5942" s="7">
        <f t="shared" si="1108"/>
        <v>0.72</v>
      </c>
      <c r="AI5942" s="7">
        <f>SUM(AH$3:AH5942)</f>
        <v>-437.95999999999754</v>
      </c>
      <c r="AJ5942" s="2">
        <v>8</v>
      </c>
      <c r="AK5942" s="7">
        <f t="shared" si="1113"/>
        <v>-1</v>
      </c>
      <c r="AL5942" s="7">
        <f>SUM(AK$3:AK5942)</f>
        <v>-1238.92</v>
      </c>
      <c r="AM5942" s="2">
        <v>10</v>
      </c>
      <c r="AN5942" s="7">
        <f t="shared" si="1114"/>
        <v>-1</v>
      </c>
      <c r="AO5942" s="7">
        <f>SUM(AN$3:AN5942)</f>
        <v>-131</v>
      </c>
      <c r="AP5942" s="2">
        <v>6</v>
      </c>
      <c r="AQ5942" s="7">
        <f t="shared" si="1115"/>
        <v>-1</v>
      </c>
      <c r="AR5942" s="7">
        <f>SUM(AQ$3:AQ5942)</f>
        <v>-822.5</v>
      </c>
      <c r="AS5942">
        <v>5.9</v>
      </c>
      <c r="AT5942">
        <v>1.1299999999999999</v>
      </c>
      <c r="AU5942" s="5">
        <f t="shared" si="1109"/>
        <v>-3.9699999999999998</v>
      </c>
      <c r="AV5942" s="4">
        <f>SUM(AU$3:AU5942)</f>
        <v>-4692.9099999999871</v>
      </c>
    </row>
    <row r="5943" spans="1:48" x14ac:dyDescent="0.25">
      <c r="A5943">
        <f t="shared" si="1105"/>
        <v>1</v>
      </c>
      <c r="B5943">
        <f t="shared" si="1104"/>
        <v>568</v>
      </c>
      <c r="C5943" s="1">
        <v>43518</v>
      </c>
      <c r="D5943" t="s">
        <v>291</v>
      </c>
      <c r="E5943" t="s">
        <v>6453</v>
      </c>
      <c r="F5943" t="s">
        <v>391</v>
      </c>
      <c r="G5943" t="s">
        <v>5827</v>
      </c>
      <c r="H5943">
        <v>2019</v>
      </c>
      <c r="I5943">
        <v>2</v>
      </c>
      <c r="J5943">
        <v>22</v>
      </c>
      <c r="K5943" t="s">
        <v>63</v>
      </c>
      <c r="L5943">
        <v>6</v>
      </c>
      <c r="M5943" s="3">
        <v>1</v>
      </c>
      <c r="N5943" s="3">
        <v>1</v>
      </c>
      <c r="O5943" s="13">
        <v>1.6</v>
      </c>
      <c r="P5943">
        <v>4.2</v>
      </c>
      <c r="Q5943">
        <v>5.25</v>
      </c>
      <c r="R5943" s="2">
        <v>1.75</v>
      </c>
      <c r="S5943" s="7">
        <f t="shared" si="1110"/>
        <v>0.75</v>
      </c>
      <c r="T5943" s="7">
        <f>SUM($S$3:S5943)</f>
        <v>-216.67999999999967</v>
      </c>
      <c r="U5943" s="2">
        <v>2</v>
      </c>
      <c r="V5943" s="7">
        <f t="shared" si="1111"/>
        <v>-1</v>
      </c>
      <c r="W5943" s="7">
        <f>SUM($V$3:V5943)</f>
        <v>-613.48999999999376</v>
      </c>
      <c r="X5943" s="8">
        <v>1.22</v>
      </c>
      <c r="Y5943" s="7">
        <f t="shared" si="1106"/>
        <v>0.21999999999999997</v>
      </c>
      <c r="Z5943" s="7">
        <f>SUM($Y$3:Y5943)</f>
        <v>-152.80999999999858</v>
      </c>
      <c r="AA5943" s="8">
        <v>4.33</v>
      </c>
      <c r="AB5943" s="7">
        <f t="shared" si="1107"/>
        <v>-1</v>
      </c>
      <c r="AC5943" s="7">
        <f>SUM($AB$3:AB5943)</f>
        <v>-869.69999999999948</v>
      </c>
      <c r="AD5943" s="2">
        <v>1.72</v>
      </c>
      <c r="AE5943" s="7">
        <f t="shared" si="1112"/>
        <v>-1</v>
      </c>
      <c r="AF5943" s="7">
        <f>SUM(AE$3:AE5943)</f>
        <v>-211.8799999999988</v>
      </c>
      <c r="AG5943" s="2">
        <v>2.1</v>
      </c>
      <c r="AH5943" s="7">
        <f t="shared" si="1108"/>
        <v>1.1000000000000001</v>
      </c>
      <c r="AI5943" s="7">
        <f>SUM(AH$3:AH5943)</f>
        <v>-436.85999999999751</v>
      </c>
      <c r="AJ5943" s="2">
        <v>7.5</v>
      </c>
      <c r="AK5943" s="7">
        <f t="shared" si="1113"/>
        <v>-1</v>
      </c>
      <c r="AL5943" s="7">
        <f>SUM(AK$3:AK5943)</f>
        <v>-1239.92</v>
      </c>
      <c r="AM5943" s="2">
        <v>8</v>
      </c>
      <c r="AN5943" s="7">
        <f t="shared" si="1114"/>
        <v>-1</v>
      </c>
      <c r="AO5943" s="7">
        <f>SUM(AN$3:AN5943)</f>
        <v>-132</v>
      </c>
      <c r="AP5943" s="2">
        <v>7.5</v>
      </c>
      <c r="AQ5943" s="7">
        <f t="shared" si="1115"/>
        <v>6.5</v>
      </c>
      <c r="AR5943" s="7">
        <f>SUM(AQ$3:AQ5943)</f>
        <v>-816</v>
      </c>
      <c r="AS5943">
        <v>2.5</v>
      </c>
      <c r="AT5943">
        <v>1.5</v>
      </c>
      <c r="AU5943" s="5">
        <f t="shared" si="1109"/>
        <v>3.57</v>
      </c>
      <c r="AV5943" s="4">
        <f>SUM(AU$3:AU5943)</f>
        <v>-4689.3399999999874</v>
      </c>
    </row>
    <row r="5944" spans="1:48" x14ac:dyDescent="0.25">
      <c r="A5944">
        <f t="shared" si="1105"/>
        <v>1</v>
      </c>
      <c r="B5944">
        <f t="shared" si="1104"/>
        <v>567</v>
      </c>
      <c r="C5944" s="1">
        <v>43518</v>
      </c>
      <c r="D5944" t="s">
        <v>302</v>
      </c>
      <c r="E5944" t="s">
        <v>4696</v>
      </c>
      <c r="F5944" t="s">
        <v>487</v>
      </c>
      <c r="G5944" t="s">
        <v>310</v>
      </c>
      <c r="H5944">
        <v>2019</v>
      </c>
      <c r="I5944">
        <v>2</v>
      </c>
      <c r="J5944">
        <v>22</v>
      </c>
      <c r="K5944" t="s">
        <v>63</v>
      </c>
      <c r="L5944">
        <v>6</v>
      </c>
      <c r="M5944" s="3">
        <v>0</v>
      </c>
      <c r="N5944" s="3">
        <v>1</v>
      </c>
      <c r="O5944" s="13">
        <v>3.25</v>
      </c>
      <c r="P5944">
        <v>3.3</v>
      </c>
      <c r="Q5944">
        <v>2.25</v>
      </c>
      <c r="R5944" s="2">
        <v>1.75</v>
      </c>
      <c r="S5944" s="7">
        <f t="shared" si="1110"/>
        <v>-1</v>
      </c>
      <c r="T5944" s="7">
        <f>SUM($S$3:S5944)</f>
        <v>-217.67999999999967</v>
      </c>
      <c r="U5944" s="2">
        <v>2</v>
      </c>
      <c r="V5944" s="7">
        <f t="shared" si="1111"/>
        <v>1</v>
      </c>
      <c r="W5944" s="7">
        <f>SUM($V$3:V5944)</f>
        <v>-612.48999999999376</v>
      </c>
      <c r="X5944" s="8">
        <v>1.3</v>
      </c>
      <c r="Y5944" s="7">
        <f t="shared" si="1106"/>
        <v>-1</v>
      </c>
      <c r="Z5944" s="7">
        <f>SUM($Y$3:Y5944)</f>
        <v>-153.80999999999858</v>
      </c>
      <c r="AA5944" s="8">
        <v>3.5</v>
      </c>
      <c r="AB5944" s="7">
        <f t="shared" si="1107"/>
        <v>2.5</v>
      </c>
      <c r="AC5944" s="7">
        <f>SUM($AB$3:AB5944)</f>
        <v>-867.19999999999948</v>
      </c>
      <c r="AD5944" s="2">
        <v>1.9</v>
      </c>
      <c r="AE5944" s="7">
        <f t="shared" si="1112"/>
        <v>-1</v>
      </c>
      <c r="AF5944" s="7">
        <f>SUM(AE$3:AE5944)</f>
        <v>-212.8799999999988</v>
      </c>
      <c r="AG5944" s="2">
        <v>1.9</v>
      </c>
      <c r="AH5944" s="7">
        <f t="shared" si="1108"/>
        <v>0.89999999999999991</v>
      </c>
      <c r="AI5944" s="7">
        <f>SUM(AH$3:AH5944)</f>
        <v>-435.95999999999754</v>
      </c>
      <c r="AJ5944" s="2">
        <v>10</v>
      </c>
      <c r="AK5944" s="7">
        <f t="shared" si="1113"/>
        <v>-1</v>
      </c>
      <c r="AL5944" s="7">
        <f>SUM(AK$3:AK5944)</f>
        <v>-1240.92</v>
      </c>
      <c r="AM5944" s="2">
        <v>11</v>
      </c>
      <c r="AN5944" s="7">
        <f t="shared" si="1114"/>
        <v>-1</v>
      </c>
      <c r="AO5944" s="7">
        <f>SUM(AN$3:AN5944)</f>
        <v>-133</v>
      </c>
      <c r="AP5944" s="2">
        <v>6</v>
      </c>
      <c r="AQ5944" s="7">
        <f t="shared" si="1115"/>
        <v>-1</v>
      </c>
      <c r="AR5944" s="7">
        <f>SUM(AQ$3:AQ5944)</f>
        <v>-817</v>
      </c>
      <c r="AS5944">
        <v>6.6</v>
      </c>
      <c r="AT5944">
        <v>1.1100000000000001</v>
      </c>
      <c r="AU5944" s="5">
        <f t="shared" si="1109"/>
        <v>-1.6</v>
      </c>
      <c r="AV5944" s="4">
        <f>SUM(AU$3:AU5944)</f>
        <v>-4690.9399999999878</v>
      </c>
    </row>
    <row r="5945" spans="1:48" x14ac:dyDescent="0.25">
      <c r="A5945">
        <f t="shared" si="1105"/>
        <v>1</v>
      </c>
      <c r="B5945">
        <f t="shared" si="1104"/>
        <v>566</v>
      </c>
      <c r="C5945" s="1">
        <v>43518</v>
      </c>
      <c r="D5945" t="s">
        <v>302</v>
      </c>
      <c r="E5945" t="s">
        <v>1238</v>
      </c>
      <c r="F5945" t="s">
        <v>680</v>
      </c>
      <c r="G5945" t="s">
        <v>304</v>
      </c>
      <c r="H5945">
        <v>2019</v>
      </c>
      <c r="I5945">
        <v>2</v>
      </c>
      <c r="J5945">
        <v>22</v>
      </c>
      <c r="K5945" t="s">
        <v>63</v>
      </c>
      <c r="L5945">
        <v>6</v>
      </c>
      <c r="M5945" s="3">
        <v>1</v>
      </c>
      <c r="N5945" s="3">
        <v>1</v>
      </c>
      <c r="O5945" s="13">
        <v>2.9</v>
      </c>
      <c r="P5945">
        <v>3.1</v>
      </c>
      <c r="Q5945">
        <v>2.6</v>
      </c>
      <c r="R5945" s="2">
        <v>1.95</v>
      </c>
      <c r="S5945" s="7">
        <f t="shared" si="1110"/>
        <v>0.95</v>
      </c>
      <c r="T5945" s="7">
        <f>SUM($S$3:S5945)</f>
        <v>-216.72999999999968</v>
      </c>
      <c r="U5945" s="2">
        <v>1.8</v>
      </c>
      <c r="V5945" s="7">
        <f t="shared" si="1111"/>
        <v>-1</v>
      </c>
      <c r="W5945" s="7">
        <f>SUM($V$3:V5945)</f>
        <v>-613.48999999999376</v>
      </c>
      <c r="X5945" s="8">
        <v>1.44</v>
      </c>
      <c r="Y5945" s="7">
        <f t="shared" si="1106"/>
        <v>0.43999999999999995</v>
      </c>
      <c r="Z5945" s="7">
        <f>SUM($Y$3:Y5945)</f>
        <v>-153.36999999999858</v>
      </c>
      <c r="AA5945" s="8">
        <v>2.75</v>
      </c>
      <c r="AB5945" s="7">
        <f t="shared" si="1107"/>
        <v>-1</v>
      </c>
      <c r="AC5945" s="7">
        <f>SUM($AB$3:AB5945)</f>
        <v>-868.19999999999948</v>
      </c>
      <c r="AD5945" s="2">
        <v>2.2999999999999998</v>
      </c>
      <c r="AE5945" s="7">
        <f t="shared" si="1112"/>
        <v>-1</v>
      </c>
      <c r="AF5945" s="7">
        <f>SUM(AE$3:AE5945)</f>
        <v>-213.8799999999988</v>
      </c>
      <c r="AG5945" s="2">
        <v>1.61</v>
      </c>
      <c r="AH5945" s="7">
        <f t="shared" si="1108"/>
        <v>0.6100000000000001</v>
      </c>
      <c r="AI5945" s="7">
        <f>SUM(AH$3:AH5945)</f>
        <v>-435.34999999999752</v>
      </c>
      <c r="AJ5945" s="2">
        <v>7.5</v>
      </c>
      <c r="AK5945" s="7">
        <f t="shared" si="1113"/>
        <v>-1</v>
      </c>
      <c r="AL5945" s="7">
        <f>SUM(AK$3:AK5945)</f>
        <v>-1241.92</v>
      </c>
      <c r="AM5945" s="2">
        <v>11</v>
      </c>
      <c r="AN5945" s="7">
        <f t="shared" si="1114"/>
        <v>-1</v>
      </c>
      <c r="AO5945" s="7">
        <f>SUM(AN$3:AN5945)</f>
        <v>-134</v>
      </c>
      <c r="AP5945" s="2">
        <v>6</v>
      </c>
      <c r="AQ5945" s="7">
        <f t="shared" si="1115"/>
        <v>5</v>
      </c>
      <c r="AR5945" s="7">
        <f>SUM(AQ$3:AQ5945)</f>
        <v>-812</v>
      </c>
      <c r="AS5945">
        <v>6</v>
      </c>
      <c r="AT5945">
        <v>1.1200000000000001</v>
      </c>
      <c r="AU5945" s="5">
        <f t="shared" si="1109"/>
        <v>2</v>
      </c>
      <c r="AV5945" s="4">
        <f>SUM(AU$3:AU5945)</f>
        <v>-4688.9399999999878</v>
      </c>
    </row>
    <row r="5946" spans="1:48" x14ac:dyDescent="0.25">
      <c r="A5946">
        <f t="shared" si="1105"/>
        <v>1</v>
      </c>
      <c r="B5946">
        <f t="shared" si="1104"/>
        <v>565</v>
      </c>
      <c r="C5946" s="1">
        <v>43518</v>
      </c>
      <c r="D5946" t="s">
        <v>283</v>
      </c>
      <c r="E5946" t="s">
        <v>6454</v>
      </c>
      <c r="F5946" t="s">
        <v>5823</v>
      </c>
      <c r="G5946" t="s">
        <v>525</v>
      </c>
      <c r="H5946">
        <v>2019</v>
      </c>
      <c r="I5946">
        <v>2</v>
      </c>
      <c r="J5946">
        <v>22</v>
      </c>
      <c r="K5946" t="s">
        <v>63</v>
      </c>
      <c r="L5946">
        <v>6</v>
      </c>
      <c r="M5946" s="3">
        <v>1</v>
      </c>
      <c r="N5946" s="3">
        <v>5</v>
      </c>
      <c r="O5946" s="13">
        <v>3.1</v>
      </c>
      <c r="P5946">
        <v>3.3</v>
      </c>
      <c r="Q5946">
        <v>2.5</v>
      </c>
      <c r="R5946" s="2">
        <v>1.8</v>
      </c>
      <c r="S5946" s="7">
        <f t="shared" si="1110"/>
        <v>0.8</v>
      </c>
      <c r="T5946" s="7">
        <f>SUM($S$3:S5946)</f>
        <v>-215.92999999999967</v>
      </c>
      <c r="U5946" s="2">
        <v>1.95</v>
      </c>
      <c r="V5946" s="7">
        <f t="shared" si="1111"/>
        <v>-1</v>
      </c>
      <c r="W5946" s="7">
        <f>SUM($V$3:V5946)</f>
        <v>-614.48999999999376</v>
      </c>
      <c r="X5946" s="8">
        <v>1.36</v>
      </c>
      <c r="Y5946" s="7">
        <f t="shared" si="1106"/>
        <v>0.3600000000000001</v>
      </c>
      <c r="Z5946" s="7">
        <f>SUM($Y$3:Y5946)</f>
        <v>-153.00999999999857</v>
      </c>
      <c r="AA5946" s="8">
        <v>3.2</v>
      </c>
      <c r="AB5946" s="7">
        <f t="shared" si="1107"/>
        <v>-1</v>
      </c>
      <c r="AC5946" s="7">
        <f>SUM($AB$3:AB5946)</f>
        <v>-869.19999999999948</v>
      </c>
      <c r="AD5946" s="2">
        <v>2.1</v>
      </c>
      <c r="AE5946" s="7">
        <f t="shared" si="1112"/>
        <v>1.1000000000000001</v>
      </c>
      <c r="AF5946" s="7">
        <f>SUM(AE$3:AE5946)</f>
        <v>-212.77999999999881</v>
      </c>
      <c r="AG5946" s="2">
        <v>1.72</v>
      </c>
      <c r="AH5946" s="7">
        <f t="shared" si="1108"/>
        <v>-1</v>
      </c>
      <c r="AI5946" s="7">
        <f>SUM(AH$3:AH5946)</f>
        <v>-436.34999999999752</v>
      </c>
      <c r="AJ5946" s="2">
        <v>9.5</v>
      </c>
      <c r="AK5946" s="7">
        <f t="shared" si="1113"/>
        <v>-1</v>
      </c>
      <c r="AL5946" s="7">
        <f>SUM(AK$3:AK5946)</f>
        <v>-1242.92</v>
      </c>
      <c r="AM5946" s="2">
        <v>12</v>
      </c>
      <c r="AN5946" s="7">
        <f t="shared" si="1114"/>
        <v>-1</v>
      </c>
      <c r="AO5946" s="7">
        <f>SUM(AN$3:AN5946)</f>
        <v>-135</v>
      </c>
      <c r="AP5946" s="2">
        <v>6.5</v>
      </c>
      <c r="AQ5946" s="7">
        <f t="shared" si="1115"/>
        <v>-1</v>
      </c>
      <c r="AR5946" s="7">
        <f>SUM(AQ$3:AQ5946)</f>
        <v>-813</v>
      </c>
      <c r="AS5946">
        <v>6.6</v>
      </c>
      <c r="AT5946">
        <v>1.1100000000000001</v>
      </c>
      <c r="AU5946" s="5">
        <f t="shared" si="1109"/>
        <v>-3.7399999999999998</v>
      </c>
      <c r="AV5946" s="4">
        <f>SUM(AU$3:AU5946)</f>
        <v>-4692.6799999999876</v>
      </c>
    </row>
    <row r="5947" spans="1:48" x14ac:dyDescent="0.25">
      <c r="A5947">
        <f t="shared" si="1105"/>
        <v>1</v>
      </c>
      <c r="B5947">
        <f t="shared" si="1104"/>
        <v>564</v>
      </c>
      <c r="C5947" s="1">
        <v>43518</v>
      </c>
      <c r="D5947" t="s">
        <v>283</v>
      </c>
      <c r="E5947" t="s">
        <v>6455</v>
      </c>
      <c r="F5947" t="s">
        <v>5859</v>
      </c>
      <c r="G5947" t="s">
        <v>407</v>
      </c>
      <c r="H5947">
        <v>2019</v>
      </c>
      <c r="I5947">
        <v>2</v>
      </c>
      <c r="J5947">
        <v>22</v>
      </c>
      <c r="K5947" t="s">
        <v>63</v>
      </c>
      <c r="L5947">
        <v>6</v>
      </c>
      <c r="M5947" s="3">
        <v>3</v>
      </c>
      <c r="N5947" s="3">
        <v>1</v>
      </c>
      <c r="O5947" s="13">
        <v>2.0499999999999998</v>
      </c>
      <c r="P5947">
        <v>3.5</v>
      </c>
      <c r="Q5947">
        <v>3.9</v>
      </c>
      <c r="R5947" s="2">
        <v>1.61</v>
      </c>
      <c r="S5947" s="7">
        <f t="shared" si="1110"/>
        <v>0.6100000000000001</v>
      </c>
      <c r="T5947" s="7">
        <f>SUM($S$3:S5947)</f>
        <v>-215.31999999999965</v>
      </c>
      <c r="U5947" s="2">
        <v>2.2000000000000002</v>
      </c>
      <c r="V5947" s="7">
        <f t="shared" si="1111"/>
        <v>-1</v>
      </c>
      <c r="W5947" s="7">
        <f>SUM($V$3:V5947)</f>
        <v>-615.48999999999376</v>
      </c>
      <c r="X5947" s="8">
        <v>1.22</v>
      </c>
      <c r="Y5947" s="7">
        <f t="shared" si="1106"/>
        <v>0.21999999999999997</v>
      </c>
      <c r="Z5947" s="7">
        <f>SUM($Y$3:Y5947)</f>
        <v>-152.78999999999857</v>
      </c>
      <c r="AA5947" s="8">
        <v>4.33</v>
      </c>
      <c r="AB5947" s="7">
        <f t="shared" si="1107"/>
        <v>-1</v>
      </c>
      <c r="AC5947" s="7">
        <f>SUM($AB$3:AB5947)</f>
        <v>-870.19999999999948</v>
      </c>
      <c r="AD5947" s="2">
        <v>1.72</v>
      </c>
      <c r="AE5947" s="7">
        <f t="shared" si="1112"/>
        <v>0.72</v>
      </c>
      <c r="AF5947" s="7">
        <f>SUM(AE$3:AE5947)</f>
        <v>-212.05999999999881</v>
      </c>
      <c r="AG5947" s="2">
        <v>2.1</v>
      </c>
      <c r="AH5947" s="7">
        <f t="shared" si="1108"/>
        <v>-1</v>
      </c>
      <c r="AI5947" s="7">
        <f>SUM(AH$3:AH5947)</f>
        <v>-437.34999999999752</v>
      </c>
      <c r="AJ5947" s="2">
        <v>10</v>
      </c>
      <c r="AK5947" s="7">
        <f t="shared" si="1113"/>
        <v>-1</v>
      </c>
      <c r="AL5947" s="7">
        <f>SUM(AK$3:AK5947)</f>
        <v>-1243.92</v>
      </c>
      <c r="AM5947" s="2">
        <v>9.5</v>
      </c>
      <c r="AN5947" s="7">
        <f t="shared" si="1114"/>
        <v>-1</v>
      </c>
      <c r="AO5947" s="7">
        <f>SUM(AN$3:AN5947)</f>
        <v>-136</v>
      </c>
      <c r="AP5947" s="2">
        <v>7</v>
      </c>
      <c r="AQ5947" s="7">
        <f t="shared" si="1115"/>
        <v>-1</v>
      </c>
      <c r="AR5947" s="7">
        <f>SUM(AQ$3:AQ5947)</f>
        <v>-814</v>
      </c>
      <c r="AS5947">
        <v>3.45</v>
      </c>
      <c r="AT5947">
        <v>1.3</v>
      </c>
      <c r="AU5947" s="5">
        <f t="shared" si="1109"/>
        <v>-4.45</v>
      </c>
      <c r="AV5947" s="4">
        <f>SUM(AU$3:AU5947)</f>
        <v>-4697.1299999999874</v>
      </c>
    </row>
    <row r="5948" spans="1:48" x14ac:dyDescent="0.25">
      <c r="A5948">
        <f t="shared" si="1105"/>
        <v>1</v>
      </c>
      <c r="B5948">
        <f t="shared" si="1104"/>
        <v>563</v>
      </c>
      <c r="C5948" s="1">
        <v>43518</v>
      </c>
      <c r="D5948" t="s">
        <v>275</v>
      </c>
      <c r="E5948" t="s">
        <v>6456</v>
      </c>
      <c r="F5948" t="s">
        <v>359</v>
      </c>
      <c r="G5948" t="s">
        <v>5634</v>
      </c>
      <c r="H5948">
        <v>2019</v>
      </c>
      <c r="I5948">
        <v>2</v>
      </c>
      <c r="J5948">
        <v>22</v>
      </c>
      <c r="K5948" t="s">
        <v>63</v>
      </c>
      <c r="L5948">
        <v>6</v>
      </c>
      <c r="M5948" s="3">
        <v>1</v>
      </c>
      <c r="N5948" s="3">
        <v>1</v>
      </c>
      <c r="O5948" s="13">
        <v>1.72</v>
      </c>
      <c r="P5948">
        <v>3.6</v>
      </c>
      <c r="Q5948">
        <v>5</v>
      </c>
      <c r="R5948" s="2">
        <v>2</v>
      </c>
      <c r="S5948" s="7">
        <f t="shared" si="1110"/>
        <v>1</v>
      </c>
      <c r="T5948" s="7">
        <f>SUM($S$3:S5948)</f>
        <v>-214.31999999999965</v>
      </c>
      <c r="U5948" s="2">
        <v>1.75</v>
      </c>
      <c r="V5948" s="7">
        <f t="shared" si="1111"/>
        <v>-1</v>
      </c>
      <c r="W5948" s="7">
        <f>SUM($V$3:V5948)</f>
        <v>-616.48999999999376</v>
      </c>
      <c r="X5948" s="8">
        <v>1.36</v>
      </c>
      <c r="Y5948" s="7">
        <f t="shared" si="1106"/>
        <v>0.3600000000000001</v>
      </c>
      <c r="Z5948" s="7">
        <f>SUM($Y$3:Y5948)</f>
        <v>-152.42999999999856</v>
      </c>
      <c r="AA5948" s="8">
        <v>3.2</v>
      </c>
      <c r="AB5948" s="7">
        <f t="shared" si="1107"/>
        <v>-1</v>
      </c>
      <c r="AC5948" s="7">
        <f>SUM($AB$3:AB5948)</f>
        <v>-871.19999999999948</v>
      </c>
      <c r="AD5948" s="2">
        <v>2</v>
      </c>
      <c r="AE5948" s="7">
        <f t="shared" si="1112"/>
        <v>-1</v>
      </c>
      <c r="AF5948" s="7">
        <f>SUM(AE$3:AE5948)</f>
        <v>-213.05999999999881</v>
      </c>
      <c r="AG5948" s="2">
        <v>1.8</v>
      </c>
      <c r="AH5948" s="7">
        <f t="shared" si="1108"/>
        <v>0.8</v>
      </c>
      <c r="AI5948" s="7">
        <f>SUM(AH$3:AH5948)</f>
        <v>-436.54999999999751</v>
      </c>
      <c r="AJ5948" s="2">
        <v>6</v>
      </c>
      <c r="AK5948" s="7">
        <f t="shared" si="1113"/>
        <v>-1</v>
      </c>
      <c r="AL5948" s="7">
        <f>SUM(AK$3:AK5948)</f>
        <v>-1244.92</v>
      </c>
      <c r="AM5948" s="2">
        <v>8.5</v>
      </c>
      <c r="AN5948" s="7">
        <f t="shared" si="1114"/>
        <v>-1</v>
      </c>
      <c r="AO5948" s="7">
        <f>SUM(AN$3:AN5948)</f>
        <v>-137</v>
      </c>
      <c r="AP5948" s="2">
        <v>6.5</v>
      </c>
      <c r="AQ5948" s="7">
        <f t="shared" si="1115"/>
        <v>5.5</v>
      </c>
      <c r="AR5948" s="7">
        <f>SUM(AQ$3:AQ5948)</f>
        <v>-808.5</v>
      </c>
      <c r="AS5948">
        <v>3</v>
      </c>
      <c r="AT5948">
        <v>1.37</v>
      </c>
      <c r="AU5948" s="5">
        <f t="shared" si="1109"/>
        <v>2.66</v>
      </c>
      <c r="AV5948" s="4">
        <f>SUM(AU$3:AU5948)</f>
        <v>-4694.4699999999875</v>
      </c>
    </row>
    <row r="5949" spans="1:48" x14ac:dyDescent="0.25">
      <c r="A5949">
        <f t="shared" si="1105"/>
        <v>1</v>
      </c>
      <c r="B5949">
        <f t="shared" si="1104"/>
        <v>562</v>
      </c>
      <c r="C5949" s="1">
        <v>43518</v>
      </c>
      <c r="D5949" t="s">
        <v>287</v>
      </c>
      <c r="E5949" t="s">
        <v>6457</v>
      </c>
      <c r="F5949" t="s">
        <v>5875</v>
      </c>
      <c r="G5949" t="s">
        <v>2433</v>
      </c>
      <c r="H5949">
        <v>2019</v>
      </c>
      <c r="I5949">
        <v>2</v>
      </c>
      <c r="J5949">
        <v>22</v>
      </c>
      <c r="K5949" t="s">
        <v>63</v>
      </c>
      <c r="L5949">
        <v>6</v>
      </c>
      <c r="M5949" s="3">
        <v>3</v>
      </c>
      <c r="N5949" s="3">
        <v>0</v>
      </c>
      <c r="O5949" s="13">
        <v>1.44</v>
      </c>
      <c r="P5949">
        <v>4.33</v>
      </c>
      <c r="Q5949">
        <v>7.5</v>
      </c>
      <c r="R5949" s="2">
        <v>1.9</v>
      </c>
      <c r="S5949" s="7">
        <f t="shared" si="1110"/>
        <v>-1</v>
      </c>
      <c r="T5949" s="7">
        <f>SUM($S$3:S5949)</f>
        <v>-215.31999999999965</v>
      </c>
      <c r="U5949" s="2">
        <v>1.9</v>
      </c>
      <c r="V5949" s="7">
        <f t="shared" si="1111"/>
        <v>0.89999999999999991</v>
      </c>
      <c r="W5949" s="7">
        <f>SUM($V$3:V5949)</f>
        <v>-615.58999999999378</v>
      </c>
      <c r="X5949" s="8">
        <v>1.25</v>
      </c>
      <c r="Y5949" s="7">
        <f t="shared" si="1106"/>
        <v>0.25</v>
      </c>
      <c r="Z5949" s="7">
        <f>SUM($Y$3:Y5949)</f>
        <v>-152.17999999999856</v>
      </c>
      <c r="AA5949" s="8">
        <v>4</v>
      </c>
      <c r="AB5949" s="7">
        <f t="shared" si="1107"/>
        <v>-1</v>
      </c>
      <c r="AC5949" s="7">
        <f>SUM($AB$3:AB5949)</f>
        <v>-872.19999999999948</v>
      </c>
      <c r="AD5949" s="2">
        <v>1.72</v>
      </c>
      <c r="AE5949" s="7">
        <f t="shared" si="1112"/>
        <v>0.72</v>
      </c>
      <c r="AF5949" s="7">
        <f>SUM(AE$3:AE5949)</f>
        <v>-212.33999999999881</v>
      </c>
      <c r="AG5949" s="2">
        <v>2.1</v>
      </c>
      <c r="AH5949" s="7">
        <f t="shared" si="1108"/>
        <v>-1</v>
      </c>
      <c r="AI5949" s="7">
        <f>SUM(AH$3:AH5949)</f>
        <v>-437.54999999999751</v>
      </c>
      <c r="AJ5949" s="2">
        <v>7</v>
      </c>
      <c r="AK5949" s="7">
        <f t="shared" si="1113"/>
        <v>-1</v>
      </c>
      <c r="AL5949" s="7">
        <f>SUM(AK$3:AK5949)</f>
        <v>-1245.92</v>
      </c>
      <c r="AM5949" s="2">
        <v>8</v>
      </c>
      <c r="AN5949" s="7">
        <f t="shared" si="1114"/>
        <v>-1</v>
      </c>
      <c r="AO5949" s="7">
        <f>SUM(AN$3:AN5949)</f>
        <v>-138</v>
      </c>
      <c r="AP5949" s="2">
        <v>8</v>
      </c>
      <c r="AQ5949" s="7">
        <f t="shared" si="1115"/>
        <v>-1</v>
      </c>
      <c r="AR5949" s="7">
        <f>SUM(AQ$3:AQ5949)</f>
        <v>-809.5</v>
      </c>
      <c r="AS5949">
        <v>2.2999999999999998</v>
      </c>
      <c r="AT5949">
        <v>1.6</v>
      </c>
      <c r="AU5949" s="5">
        <f t="shared" si="1109"/>
        <v>-4.13</v>
      </c>
      <c r="AV5949" s="4">
        <f>SUM(AU$3:AU5949)</f>
        <v>-4698.5999999999876</v>
      </c>
    </row>
    <row r="5950" spans="1:48" x14ac:dyDescent="0.25">
      <c r="A5950">
        <f t="shared" si="1105"/>
        <v>1</v>
      </c>
      <c r="B5950">
        <f t="shared" si="1104"/>
        <v>561</v>
      </c>
      <c r="C5950" s="1">
        <v>43517</v>
      </c>
      <c r="D5950" t="s">
        <v>226</v>
      </c>
      <c r="E5950" t="s">
        <v>6458</v>
      </c>
      <c r="F5950" t="s">
        <v>519</v>
      </c>
      <c r="G5950" t="s">
        <v>4279</v>
      </c>
      <c r="H5950">
        <v>2019</v>
      </c>
      <c r="I5950">
        <v>2</v>
      </c>
      <c r="J5950">
        <v>21</v>
      </c>
      <c r="K5950" t="s">
        <v>98</v>
      </c>
      <c r="L5950">
        <v>5</v>
      </c>
      <c r="M5950" s="3">
        <v>3</v>
      </c>
      <c r="N5950" s="3">
        <v>0</v>
      </c>
      <c r="O5950" s="13">
        <v>1.1000000000000001</v>
      </c>
      <c r="P5950">
        <v>12</v>
      </c>
      <c r="Q5950">
        <v>29</v>
      </c>
      <c r="R5950" s="2">
        <v>2.2000000000000002</v>
      </c>
      <c r="S5950" s="7">
        <f t="shared" si="1110"/>
        <v>-1</v>
      </c>
      <c r="T5950" s="7">
        <f>SUM($S$3:S5950)</f>
        <v>-216.31999999999965</v>
      </c>
      <c r="U5950" s="2">
        <v>1.61</v>
      </c>
      <c r="V5950" s="7">
        <f t="shared" si="1111"/>
        <v>0.6100000000000001</v>
      </c>
      <c r="W5950" s="7">
        <f>SUM($V$3:V5950)</f>
        <v>-614.97999999999377</v>
      </c>
      <c r="X5950" s="8">
        <v>1.08</v>
      </c>
      <c r="Y5950" s="7">
        <f t="shared" si="1106"/>
        <v>8.0000000000000071E-2</v>
      </c>
      <c r="Z5950" s="7">
        <f>SUM($Y$3:Y5950)</f>
        <v>-152.09999999999854</v>
      </c>
      <c r="AA5950" s="8">
        <v>8</v>
      </c>
      <c r="AB5950" s="7">
        <f t="shared" si="1107"/>
        <v>-1</v>
      </c>
      <c r="AC5950" s="7">
        <f>SUM($AB$3:AB5950)</f>
        <v>-873.19999999999948</v>
      </c>
      <c r="AD5950" s="2">
        <v>1.28</v>
      </c>
      <c r="AE5950" s="7">
        <f t="shared" si="1112"/>
        <v>0.28000000000000003</v>
      </c>
      <c r="AF5950" s="7">
        <f>SUM(AE$3:AE5950)</f>
        <v>-212.05999999999881</v>
      </c>
      <c r="AG5950" s="2">
        <v>3.75</v>
      </c>
      <c r="AH5950" s="7">
        <f t="shared" si="1108"/>
        <v>-1</v>
      </c>
      <c r="AI5950" s="7">
        <f>SUM(AH$3:AH5950)</f>
        <v>-438.54999999999751</v>
      </c>
      <c r="AJ5950" s="2">
        <v>11</v>
      </c>
      <c r="AK5950" s="7">
        <f t="shared" si="1113"/>
        <v>-1</v>
      </c>
      <c r="AL5950" s="7">
        <f>SUM(AK$3:AK5950)</f>
        <v>-1246.92</v>
      </c>
      <c r="AM5950" s="2">
        <v>11</v>
      </c>
      <c r="AN5950" s="7">
        <f t="shared" si="1114"/>
        <v>-1</v>
      </c>
      <c r="AO5950" s="7">
        <f>SUM(AN$3:AN5950)</f>
        <v>-139</v>
      </c>
      <c r="AP5950" s="2">
        <v>21</v>
      </c>
      <c r="AQ5950" s="7">
        <f t="shared" si="1115"/>
        <v>-1</v>
      </c>
      <c r="AR5950" s="7">
        <f>SUM(AQ$3:AQ5950)</f>
        <v>-810.5</v>
      </c>
      <c r="AS5950">
        <v>1.32</v>
      </c>
      <c r="AT5950">
        <v>3.3</v>
      </c>
      <c r="AU5950" s="5">
        <f t="shared" si="1109"/>
        <v>-5.0299999999999994</v>
      </c>
      <c r="AV5950" s="4">
        <f>SUM(AU$3:AU5950)</f>
        <v>-4703.6299999999874</v>
      </c>
    </row>
    <row r="5951" spans="1:48" x14ac:dyDescent="0.25">
      <c r="A5951">
        <f t="shared" si="1105"/>
        <v>1</v>
      </c>
      <c r="B5951">
        <f t="shared" si="1104"/>
        <v>560</v>
      </c>
      <c r="C5951" s="1">
        <v>43517</v>
      </c>
      <c r="D5951" t="s">
        <v>226</v>
      </c>
      <c r="E5951" t="s">
        <v>6459</v>
      </c>
      <c r="F5951" t="s">
        <v>385</v>
      </c>
      <c r="G5951" t="s">
        <v>201</v>
      </c>
      <c r="H5951">
        <v>2019</v>
      </c>
      <c r="I5951">
        <v>2</v>
      </c>
      <c r="J5951">
        <v>21</v>
      </c>
      <c r="K5951" t="s">
        <v>98</v>
      </c>
      <c r="L5951">
        <v>5</v>
      </c>
      <c r="M5951" s="3">
        <v>1</v>
      </c>
      <c r="N5951" s="3">
        <v>1</v>
      </c>
      <c r="O5951" s="13">
        <v>1.4</v>
      </c>
      <c r="P5951">
        <v>5.5</v>
      </c>
      <c r="Q5951">
        <v>7.5</v>
      </c>
      <c r="R5951" s="2">
        <v>1.7</v>
      </c>
      <c r="S5951" s="7">
        <f t="shared" si="1110"/>
        <v>0.7</v>
      </c>
      <c r="T5951" s="7">
        <f>SUM($S$3:S5951)</f>
        <v>-215.61999999999966</v>
      </c>
      <c r="U5951" s="2">
        <v>2.0499999999999998</v>
      </c>
      <c r="V5951" s="7">
        <f t="shared" si="1111"/>
        <v>-1</v>
      </c>
      <c r="W5951" s="7">
        <f>SUM($V$3:V5951)</f>
        <v>-615.97999999999377</v>
      </c>
      <c r="X5951" s="8">
        <v>1.1399999999999999</v>
      </c>
      <c r="Y5951" s="7">
        <f t="shared" si="1106"/>
        <v>0.1399999999999999</v>
      </c>
      <c r="Z5951" s="7">
        <f>SUM($Y$3:Y5951)</f>
        <v>-151.95999999999856</v>
      </c>
      <c r="AA5951" s="8">
        <v>5.5</v>
      </c>
      <c r="AB5951" s="7">
        <f t="shared" si="1107"/>
        <v>-1</v>
      </c>
      <c r="AC5951" s="7">
        <f>SUM($AB$3:AB5951)</f>
        <v>-874.19999999999948</v>
      </c>
      <c r="AD5951" s="2">
        <v>1.5</v>
      </c>
      <c r="AE5951" s="7">
        <f t="shared" si="1112"/>
        <v>-1</v>
      </c>
      <c r="AF5951" s="7">
        <f>SUM(AE$3:AE5951)</f>
        <v>-213.05999999999881</v>
      </c>
      <c r="AG5951" s="2">
        <v>2.62</v>
      </c>
      <c r="AH5951" s="7">
        <f t="shared" si="1108"/>
        <v>1.62</v>
      </c>
      <c r="AI5951" s="7">
        <f>SUM(AH$3:AH5951)</f>
        <v>-436.92999999999751</v>
      </c>
      <c r="AJ5951" s="2">
        <v>9.5</v>
      </c>
      <c r="AK5951" s="7">
        <f t="shared" si="1113"/>
        <v>-1</v>
      </c>
      <c r="AL5951" s="7">
        <f>SUM(AK$3:AK5951)</f>
        <v>-1247.92</v>
      </c>
      <c r="AM5951" s="2">
        <v>8.5</v>
      </c>
      <c r="AN5951" s="7">
        <f t="shared" si="1114"/>
        <v>-1</v>
      </c>
      <c r="AO5951" s="7">
        <f>SUM(AN$3:AN5951)</f>
        <v>-140</v>
      </c>
      <c r="AP5951" s="2">
        <v>10</v>
      </c>
      <c r="AQ5951" s="7">
        <f t="shared" si="1115"/>
        <v>9</v>
      </c>
      <c r="AR5951" s="7">
        <f>SUM(AQ$3:AQ5951)</f>
        <v>-801.5</v>
      </c>
      <c r="AS5951">
        <v>1.97</v>
      </c>
      <c r="AT5951">
        <v>1.82</v>
      </c>
      <c r="AU5951" s="5">
        <f t="shared" si="1109"/>
        <v>6.46</v>
      </c>
      <c r="AV5951" s="4">
        <f>SUM(AU$3:AU5951)</f>
        <v>-4697.1699999999873</v>
      </c>
    </row>
    <row r="5952" spans="1:48" x14ac:dyDescent="0.25">
      <c r="A5952">
        <f t="shared" si="1105"/>
        <v>1</v>
      </c>
      <c r="B5952">
        <f t="shared" si="1104"/>
        <v>559</v>
      </c>
      <c r="C5952" s="1">
        <v>43517</v>
      </c>
      <c r="D5952" t="s">
        <v>226</v>
      </c>
      <c r="E5952" t="s">
        <v>6460</v>
      </c>
      <c r="F5952" t="s">
        <v>514</v>
      </c>
      <c r="G5952" t="s">
        <v>203</v>
      </c>
      <c r="H5952">
        <v>2019</v>
      </c>
      <c r="I5952">
        <v>2</v>
      </c>
      <c r="J5952">
        <v>21</v>
      </c>
      <c r="K5952" t="s">
        <v>98</v>
      </c>
      <c r="L5952">
        <v>5</v>
      </c>
      <c r="M5952" s="3">
        <v>0</v>
      </c>
      <c r="N5952" s="3">
        <v>0</v>
      </c>
      <c r="O5952" s="13">
        <v>1.5</v>
      </c>
      <c r="P5952">
        <v>4.8</v>
      </c>
      <c r="Q5952">
        <v>6.5</v>
      </c>
      <c r="R5952" s="2">
        <v>1.7</v>
      </c>
      <c r="S5952" s="7">
        <f t="shared" si="1110"/>
        <v>-1</v>
      </c>
      <c r="T5952" s="7">
        <f>SUM($S$3:S5952)</f>
        <v>-216.61999999999966</v>
      </c>
      <c r="U5952" s="2">
        <v>2.0499999999999998</v>
      </c>
      <c r="V5952" s="7">
        <f t="shared" si="1111"/>
        <v>1.0499999999999998</v>
      </c>
      <c r="W5952" s="7">
        <f>SUM($V$3:V5952)</f>
        <v>-614.92999999999381</v>
      </c>
      <c r="X5952" s="8">
        <v>1.1599999999999999</v>
      </c>
      <c r="Y5952" s="7">
        <f t="shared" si="1106"/>
        <v>-1</v>
      </c>
      <c r="Z5952" s="7">
        <f>SUM($Y$3:Y5952)</f>
        <v>-152.95999999999856</v>
      </c>
      <c r="AA5952" s="8">
        <v>5</v>
      </c>
      <c r="AB5952" s="7">
        <f t="shared" si="1107"/>
        <v>4</v>
      </c>
      <c r="AC5952" s="7">
        <f>SUM($AB$3:AB5952)</f>
        <v>-870.19999999999948</v>
      </c>
      <c r="AD5952" s="2">
        <v>1.53</v>
      </c>
      <c r="AE5952" s="7">
        <f t="shared" si="1112"/>
        <v>-1</v>
      </c>
      <c r="AF5952" s="7">
        <f>SUM(AE$3:AE5952)</f>
        <v>-214.05999999999881</v>
      </c>
      <c r="AG5952" s="2">
        <v>2.5</v>
      </c>
      <c r="AH5952" s="7">
        <f t="shared" si="1108"/>
        <v>1.5</v>
      </c>
      <c r="AI5952" s="7">
        <f>SUM(AH$3:AH5952)</f>
        <v>-435.42999999999751</v>
      </c>
      <c r="AJ5952" s="2">
        <v>9</v>
      </c>
      <c r="AK5952" s="7">
        <f t="shared" si="1113"/>
        <v>-1</v>
      </c>
      <c r="AL5952" s="7">
        <f>SUM(AK$3:AK5952)</f>
        <v>-1248.92</v>
      </c>
      <c r="AM5952" s="2">
        <v>8.5</v>
      </c>
      <c r="AN5952" s="7">
        <f t="shared" si="1114"/>
        <v>-1</v>
      </c>
      <c r="AO5952" s="7">
        <f>SUM(AN$3:AN5952)</f>
        <v>-141</v>
      </c>
      <c r="AP5952" s="2">
        <v>9</v>
      </c>
      <c r="AQ5952" s="7">
        <f t="shared" si="1115"/>
        <v>-1</v>
      </c>
      <c r="AR5952" s="7">
        <f>SUM(AQ$3:AQ5952)</f>
        <v>-802.5</v>
      </c>
      <c r="AS5952">
        <v>2.1</v>
      </c>
      <c r="AT5952">
        <v>1.7</v>
      </c>
      <c r="AU5952" s="5">
        <f t="shared" si="1109"/>
        <v>0.54999999999999982</v>
      </c>
      <c r="AV5952" s="4">
        <f>SUM(AU$3:AU5952)</f>
        <v>-4696.6199999999872</v>
      </c>
    </row>
    <row r="5953" spans="1:48" x14ac:dyDescent="0.25">
      <c r="A5953">
        <f t="shared" si="1105"/>
        <v>1</v>
      </c>
      <c r="B5953">
        <f t="shared" si="1104"/>
        <v>558</v>
      </c>
      <c r="C5953" s="1">
        <v>43517</v>
      </c>
      <c r="D5953" t="s">
        <v>226</v>
      </c>
      <c r="E5953" t="s">
        <v>6461</v>
      </c>
      <c r="F5953" t="s">
        <v>347</v>
      </c>
      <c r="G5953" t="s">
        <v>3887</v>
      </c>
      <c r="H5953">
        <v>2019</v>
      </c>
      <c r="I5953">
        <v>2</v>
      </c>
      <c r="J5953">
        <v>21</v>
      </c>
      <c r="K5953" t="s">
        <v>98</v>
      </c>
      <c r="L5953">
        <v>5</v>
      </c>
      <c r="M5953" s="3">
        <v>3</v>
      </c>
      <c r="N5953" s="3">
        <v>0</v>
      </c>
      <c r="O5953" s="13">
        <v>1.25</v>
      </c>
      <c r="P5953">
        <v>6.5</v>
      </c>
      <c r="Q5953">
        <v>14</v>
      </c>
      <c r="R5953" s="2">
        <v>2.1</v>
      </c>
      <c r="S5953" s="7">
        <f t="shared" si="1110"/>
        <v>-1</v>
      </c>
      <c r="T5953" s="7">
        <f>SUM($S$3:S5953)</f>
        <v>-217.61999999999966</v>
      </c>
      <c r="U5953" s="2">
        <v>1.66</v>
      </c>
      <c r="V5953" s="7">
        <f t="shared" si="1111"/>
        <v>0.65999999999999992</v>
      </c>
      <c r="W5953" s="7">
        <f>SUM($V$3:V5953)</f>
        <v>-614.26999999999384</v>
      </c>
      <c r="X5953" s="8">
        <v>1.22</v>
      </c>
      <c r="Y5953" s="7">
        <f t="shared" si="1106"/>
        <v>0.21999999999999997</v>
      </c>
      <c r="Z5953" s="7">
        <f>SUM($Y$3:Y5953)</f>
        <v>-152.73999999999856</v>
      </c>
      <c r="AA5953" s="8">
        <v>4.33</v>
      </c>
      <c r="AB5953" s="7">
        <f t="shared" si="1107"/>
        <v>-1</v>
      </c>
      <c r="AC5953" s="7">
        <f>SUM($AB$3:AB5953)</f>
        <v>-871.19999999999948</v>
      </c>
      <c r="AD5953" s="2">
        <v>1.61</v>
      </c>
      <c r="AE5953" s="7">
        <f t="shared" si="1112"/>
        <v>0.6100000000000001</v>
      </c>
      <c r="AF5953" s="7">
        <f>SUM(AE$3:AE5953)</f>
        <v>-213.44999999999879</v>
      </c>
      <c r="AG5953" s="2">
        <v>2.2999999999999998</v>
      </c>
      <c r="AH5953" s="7">
        <f t="shared" si="1108"/>
        <v>-1</v>
      </c>
      <c r="AI5953" s="7">
        <f>SUM(AH$3:AH5953)</f>
        <v>-436.42999999999751</v>
      </c>
      <c r="AJ5953" s="2">
        <v>6</v>
      </c>
      <c r="AK5953" s="7">
        <f t="shared" si="1113"/>
        <v>-1</v>
      </c>
      <c r="AL5953" s="7">
        <f>SUM(AK$3:AK5953)</f>
        <v>-1249.92</v>
      </c>
      <c r="AM5953" s="2">
        <v>7</v>
      </c>
      <c r="AN5953" s="7">
        <f t="shared" si="1114"/>
        <v>-1</v>
      </c>
      <c r="AO5953" s="7">
        <f>SUM(AN$3:AN5953)</f>
        <v>-142</v>
      </c>
      <c r="AP5953" s="2">
        <v>12</v>
      </c>
      <c r="AQ5953" s="7">
        <f t="shared" si="1115"/>
        <v>-1</v>
      </c>
      <c r="AR5953" s="7">
        <f>SUM(AQ$3:AQ5953)</f>
        <v>-803.5</v>
      </c>
      <c r="AS5953">
        <v>1.8</v>
      </c>
      <c r="AT5953">
        <v>2.0499999999999998</v>
      </c>
      <c r="AU5953" s="5">
        <f t="shared" si="1109"/>
        <v>-4.51</v>
      </c>
      <c r="AV5953" s="4">
        <f>SUM(AU$3:AU5953)</f>
        <v>-4701.1299999999874</v>
      </c>
    </row>
    <row r="5954" spans="1:48" x14ac:dyDescent="0.25">
      <c r="A5954">
        <f t="shared" si="1105"/>
        <v>1</v>
      </c>
      <c r="B5954">
        <f t="shared" si="1104"/>
        <v>557</v>
      </c>
      <c r="C5954" s="1">
        <v>43517</v>
      </c>
      <c r="D5954" t="s">
        <v>226</v>
      </c>
      <c r="E5954" t="s">
        <v>6462</v>
      </c>
      <c r="F5954" t="s">
        <v>2277</v>
      </c>
      <c r="G5954" t="s">
        <v>4600</v>
      </c>
      <c r="H5954">
        <v>2019</v>
      </c>
      <c r="I5954">
        <v>2</v>
      </c>
      <c r="J5954">
        <v>21</v>
      </c>
      <c r="K5954" t="s">
        <v>98</v>
      </c>
      <c r="L5954">
        <v>5</v>
      </c>
      <c r="M5954" s="3">
        <v>3</v>
      </c>
      <c r="N5954" s="3">
        <v>0</v>
      </c>
      <c r="O5954" s="13">
        <v>1.65</v>
      </c>
      <c r="P5954">
        <v>4.2</v>
      </c>
      <c r="Q5954">
        <v>5.5</v>
      </c>
      <c r="R5954" s="2">
        <v>2</v>
      </c>
      <c r="S5954" s="7">
        <f t="shared" si="1110"/>
        <v>-1</v>
      </c>
      <c r="T5954" s="7">
        <f>SUM($S$3:S5954)</f>
        <v>-218.61999999999966</v>
      </c>
      <c r="U5954" s="2">
        <v>1.75</v>
      </c>
      <c r="V5954" s="7">
        <f t="shared" si="1111"/>
        <v>0.75</v>
      </c>
      <c r="W5954" s="7">
        <f>SUM($V$3:V5954)</f>
        <v>-613.51999999999384</v>
      </c>
      <c r="X5954" s="8">
        <v>1.3</v>
      </c>
      <c r="Y5954" s="7">
        <f t="shared" si="1106"/>
        <v>0.30000000000000004</v>
      </c>
      <c r="Z5954" s="7">
        <f>SUM($Y$3:Y5954)</f>
        <v>-152.43999999999855</v>
      </c>
      <c r="AA5954" s="8">
        <v>3.5</v>
      </c>
      <c r="AB5954" s="7">
        <f t="shared" si="1107"/>
        <v>-1</v>
      </c>
      <c r="AC5954" s="7">
        <f>SUM($AB$3:AB5954)</f>
        <v>-872.19999999999948</v>
      </c>
      <c r="AD5954" s="2">
        <v>2</v>
      </c>
      <c r="AE5954" s="7">
        <f t="shared" si="1112"/>
        <v>1</v>
      </c>
      <c r="AF5954" s="7">
        <f>SUM(AE$3:AE5954)</f>
        <v>-212.44999999999879</v>
      </c>
      <c r="AG5954" s="2">
        <v>1.8</v>
      </c>
      <c r="AH5954" s="7">
        <f t="shared" si="1108"/>
        <v>-1</v>
      </c>
      <c r="AI5954" s="7">
        <f>SUM(AH$3:AH5954)</f>
        <v>-437.42999999999751</v>
      </c>
      <c r="AJ5954" s="2">
        <v>6.5</v>
      </c>
      <c r="AK5954" s="7">
        <f t="shared" si="1113"/>
        <v>-1</v>
      </c>
      <c r="AL5954" s="7">
        <f>SUM(AK$3:AK5954)</f>
        <v>-1250.92</v>
      </c>
      <c r="AM5954" s="2">
        <v>8.5</v>
      </c>
      <c r="AN5954" s="7">
        <f t="shared" si="1114"/>
        <v>-1</v>
      </c>
      <c r="AO5954" s="7">
        <f>SUM(AN$3:AN5954)</f>
        <v>-143</v>
      </c>
      <c r="AP5954" s="2">
        <v>7.5</v>
      </c>
      <c r="AQ5954" s="7">
        <f t="shared" si="1115"/>
        <v>-1</v>
      </c>
      <c r="AR5954" s="7">
        <f>SUM(AQ$3:AQ5954)</f>
        <v>-804.5</v>
      </c>
      <c r="AS5954">
        <v>2.75</v>
      </c>
      <c r="AT5954">
        <v>1.42</v>
      </c>
      <c r="AU5954" s="5">
        <f t="shared" si="1109"/>
        <v>-3.95</v>
      </c>
      <c r="AV5954" s="4">
        <f>SUM(AU$3:AU5954)</f>
        <v>-4705.0799999999872</v>
      </c>
    </row>
    <row r="5955" spans="1:48" x14ac:dyDescent="0.25">
      <c r="A5955">
        <f t="shared" si="1105"/>
        <v>1</v>
      </c>
      <c r="B5955">
        <f t="shared" ref="B5955:B6018" si="1116">B5956+A5955</f>
        <v>556</v>
      </c>
      <c r="C5955" s="1">
        <v>43517</v>
      </c>
      <c r="D5955" t="s">
        <v>226</v>
      </c>
      <c r="E5955" t="s">
        <v>6463</v>
      </c>
      <c r="F5955" t="s">
        <v>2240</v>
      </c>
      <c r="G5955" t="s">
        <v>4325</v>
      </c>
      <c r="H5955">
        <v>2019</v>
      </c>
      <c r="I5955">
        <v>2</v>
      </c>
      <c r="J5955">
        <v>21</v>
      </c>
      <c r="K5955" t="s">
        <v>98</v>
      </c>
      <c r="L5955">
        <v>5</v>
      </c>
      <c r="M5955" s="3">
        <v>1</v>
      </c>
      <c r="N5955" s="3">
        <v>1</v>
      </c>
      <c r="O5955" s="13">
        <v>2.5</v>
      </c>
      <c r="P5955">
        <v>3.3</v>
      </c>
      <c r="Q5955">
        <v>3.1</v>
      </c>
      <c r="R5955" s="2">
        <v>1.8</v>
      </c>
      <c r="S5955" s="7">
        <f t="shared" si="1110"/>
        <v>0.8</v>
      </c>
      <c r="T5955" s="7">
        <f>SUM($S$3:S5955)</f>
        <v>-217.81999999999965</v>
      </c>
      <c r="U5955" s="2">
        <v>1.95</v>
      </c>
      <c r="V5955" s="7">
        <f t="shared" si="1111"/>
        <v>-1</v>
      </c>
      <c r="W5955" s="7">
        <f>SUM($V$3:V5955)</f>
        <v>-614.51999999999384</v>
      </c>
      <c r="X5955" s="8">
        <v>1.36</v>
      </c>
      <c r="Y5955" s="7">
        <f t="shared" si="1106"/>
        <v>0.3600000000000001</v>
      </c>
      <c r="Z5955" s="7">
        <f>SUM($Y$3:Y5955)</f>
        <v>-152.07999999999853</v>
      </c>
      <c r="AA5955" s="8">
        <v>3.2</v>
      </c>
      <c r="AB5955" s="7">
        <f t="shared" si="1107"/>
        <v>-1</v>
      </c>
      <c r="AC5955" s="7">
        <f>SUM($AB$3:AB5955)</f>
        <v>-873.19999999999948</v>
      </c>
      <c r="AD5955" s="2">
        <v>2.2000000000000002</v>
      </c>
      <c r="AE5955" s="7">
        <f t="shared" si="1112"/>
        <v>-1</v>
      </c>
      <c r="AF5955" s="7">
        <f>SUM(AE$3:AE5955)</f>
        <v>-213.44999999999879</v>
      </c>
      <c r="AG5955" s="2">
        <v>1.66</v>
      </c>
      <c r="AH5955" s="7">
        <f t="shared" si="1108"/>
        <v>0.65999999999999992</v>
      </c>
      <c r="AI5955" s="7">
        <f>SUM(AH$3:AH5955)</f>
        <v>-436.76999999999748</v>
      </c>
      <c r="AJ5955" s="2">
        <v>7.5</v>
      </c>
      <c r="AK5955" s="7">
        <f t="shared" si="1113"/>
        <v>-1</v>
      </c>
      <c r="AL5955" s="7">
        <f>SUM(AK$3:AK5955)</f>
        <v>-1251.92</v>
      </c>
      <c r="AM5955" s="2">
        <v>9.5</v>
      </c>
      <c r="AN5955" s="7">
        <f t="shared" si="1114"/>
        <v>-1</v>
      </c>
      <c r="AO5955" s="7">
        <f>SUM(AN$3:AN5955)</f>
        <v>-144</v>
      </c>
      <c r="AP5955" s="2">
        <v>6</v>
      </c>
      <c r="AQ5955" s="7">
        <f t="shared" si="1115"/>
        <v>5</v>
      </c>
      <c r="AR5955" s="7">
        <f>SUM(AQ$3:AQ5955)</f>
        <v>-799.5</v>
      </c>
      <c r="AS5955">
        <v>4.8</v>
      </c>
      <c r="AT5955">
        <v>1.17</v>
      </c>
      <c r="AU5955" s="5">
        <f t="shared" si="1109"/>
        <v>1.8200000000000003</v>
      </c>
      <c r="AV5955" s="4">
        <f>SUM(AU$3:AU5955)</f>
        <v>-4703.2599999999875</v>
      </c>
    </row>
    <row r="5956" spans="1:48" x14ac:dyDescent="0.25">
      <c r="A5956">
        <f t="shared" ref="A5956:A6019" si="1117">IF(AND(H5956&lt;&gt;"",I5956&lt;&gt;"",J5956&lt;&gt;"",K5956&lt;&gt;"",L5956&lt;&gt;"",M5956&lt;&gt;"",N5956&lt;&gt;"",O5956&lt;&gt;"",P5956&lt;&gt;"",Q5956&lt;&gt;"",R5956&lt;&gt;"",U5956&lt;&gt;"",X5956&lt;&gt;"",AA5956&lt;&gt;"",AD5956&lt;&gt;"",AG5956&lt;&gt;"",AJ5956&lt;&gt;"",AM5956&lt;&gt;"",AP5956&lt;&gt;""),1,0)</f>
        <v>1</v>
      </c>
      <c r="B5956">
        <f t="shared" si="1116"/>
        <v>555</v>
      </c>
      <c r="C5956" s="1">
        <v>43517</v>
      </c>
      <c r="D5956" t="s">
        <v>226</v>
      </c>
      <c r="E5956" t="s">
        <v>6464</v>
      </c>
      <c r="F5956" t="s">
        <v>5793</v>
      </c>
      <c r="G5956" t="s">
        <v>5293</v>
      </c>
      <c r="H5956">
        <v>2019</v>
      </c>
      <c r="I5956">
        <v>2</v>
      </c>
      <c r="J5956">
        <v>21</v>
      </c>
      <c r="K5956" t="s">
        <v>98</v>
      </c>
      <c r="L5956">
        <v>5</v>
      </c>
      <c r="M5956" s="3">
        <v>4</v>
      </c>
      <c r="N5956" s="3">
        <v>1</v>
      </c>
      <c r="O5956" s="13">
        <v>1.9</v>
      </c>
      <c r="P5956">
        <v>4</v>
      </c>
      <c r="Q5956">
        <v>3.9</v>
      </c>
      <c r="R5956" s="2">
        <v>1.5</v>
      </c>
      <c r="S5956" s="7">
        <f t="shared" si="1110"/>
        <v>0.5</v>
      </c>
      <c r="T5956" s="7">
        <f>SUM($S$3:S5956)</f>
        <v>-217.31999999999965</v>
      </c>
      <c r="U5956" s="2">
        <v>2.5</v>
      </c>
      <c r="V5956" s="7">
        <f t="shared" si="1111"/>
        <v>-1</v>
      </c>
      <c r="W5956" s="7">
        <f>SUM($V$3:V5956)</f>
        <v>-615.51999999999384</v>
      </c>
      <c r="X5956" s="8">
        <v>1.1599999999999999</v>
      </c>
      <c r="Y5956" s="7">
        <f t="shared" ref="Y5956:Y6019" si="1118">IF($A5956=1,(X5956-1)*IF($M5956+$N5956&gt;1.5,1,0)+(-1)*(1-IF($M5956+$N5956&gt;1.5,1,0)),"")</f>
        <v>0.15999999999999992</v>
      </c>
      <c r="Z5956" s="7">
        <f>SUM($Y$3:Y5956)</f>
        <v>-151.91999999999854</v>
      </c>
      <c r="AA5956" s="8">
        <v>5</v>
      </c>
      <c r="AB5956" s="7">
        <f t="shared" ref="AB5956:AB6019" si="1119">IF($A5956=1,(AA5956-1)*IF($M5956+$N5956&lt;1.5,1,0)+(-1)*(1-IF($M5956+$N5956&lt;1.5,1,0)),"")</f>
        <v>-1</v>
      </c>
      <c r="AC5956" s="7">
        <f>SUM($AB$3:AB5956)</f>
        <v>-874.19999999999948</v>
      </c>
      <c r="AD5956" s="2">
        <v>1.53</v>
      </c>
      <c r="AE5956" s="7">
        <f t="shared" si="1112"/>
        <v>0.53</v>
      </c>
      <c r="AF5956" s="7">
        <f>SUM(AE$3:AE5956)</f>
        <v>-212.91999999999879</v>
      </c>
      <c r="AG5956" s="2">
        <v>2.5</v>
      </c>
      <c r="AH5956" s="7">
        <f t="shared" ref="AH5956:AH6019" si="1120">IF($A5956=1,(AG5956-1)*IF($M5956+$N5956&lt;2.5,1,0)+(-1)*(1-IF($M5956+$N5956&lt;2.5,1,0)),"")</f>
        <v>-1</v>
      </c>
      <c r="AI5956" s="7">
        <f>SUM(AH$3:AH5956)</f>
        <v>-437.76999999999748</v>
      </c>
      <c r="AJ5956" s="2">
        <v>10</v>
      </c>
      <c r="AK5956" s="7">
        <f t="shared" si="1113"/>
        <v>-1</v>
      </c>
      <c r="AL5956" s="7">
        <f>SUM(AK$3:AK5956)</f>
        <v>-1252.92</v>
      </c>
      <c r="AM5956" s="2">
        <v>8.5</v>
      </c>
      <c r="AN5956" s="7">
        <f t="shared" si="1114"/>
        <v>-1</v>
      </c>
      <c r="AO5956" s="7">
        <f>SUM(AN$3:AN5956)</f>
        <v>-145</v>
      </c>
      <c r="AP5956" s="2">
        <v>7.5</v>
      </c>
      <c r="AQ5956" s="7">
        <f t="shared" si="1115"/>
        <v>-1</v>
      </c>
      <c r="AR5956" s="7">
        <f>SUM(AQ$3:AQ5956)</f>
        <v>-800.5</v>
      </c>
      <c r="AS5956">
        <v>3.1</v>
      </c>
      <c r="AT5956">
        <v>1.35</v>
      </c>
      <c r="AU5956" s="5">
        <f t="shared" ref="AU5956:AU6019" si="1121">SUM(S5956,V5956,Y5956,AB5956,AE5956,AH5956,AK5956,AN5956,AQ5956)</f>
        <v>-4.8100000000000005</v>
      </c>
      <c r="AV5956" s="4">
        <f>SUM(AU$3:AU5956)</f>
        <v>-4708.0699999999879</v>
      </c>
    </row>
    <row r="5957" spans="1:48" x14ac:dyDescent="0.25">
      <c r="A5957">
        <f t="shared" si="1117"/>
        <v>1</v>
      </c>
      <c r="B5957">
        <f t="shared" si="1116"/>
        <v>554</v>
      </c>
      <c r="C5957" s="1">
        <v>43517</v>
      </c>
      <c r="D5957" t="s">
        <v>226</v>
      </c>
      <c r="E5957" t="s">
        <v>6465</v>
      </c>
      <c r="F5957" t="s">
        <v>5870</v>
      </c>
      <c r="G5957" t="s">
        <v>6466</v>
      </c>
      <c r="H5957">
        <v>2019</v>
      </c>
      <c r="I5957">
        <v>2</v>
      </c>
      <c r="J5957">
        <v>21</v>
      </c>
      <c r="K5957" t="s">
        <v>98</v>
      </c>
      <c r="L5957">
        <v>5</v>
      </c>
      <c r="M5957" s="3">
        <v>4</v>
      </c>
      <c r="N5957" s="3">
        <v>0</v>
      </c>
      <c r="O5957" s="13">
        <v>1.3</v>
      </c>
      <c r="P5957">
        <v>6</v>
      </c>
      <c r="Q5957">
        <v>11</v>
      </c>
      <c r="R5957" s="2">
        <v>2.0499999999999998</v>
      </c>
      <c r="S5957" s="7">
        <f t="shared" ref="S5957:S6020" si="1122">IF($A5957=1,(R5957-1)*IF(AND($M5957&gt;0, $N5957&gt;0),1,0)+(-1)*(1-IF(AND($M5957&gt;0, $N5957&gt;0),1,0)),"")</f>
        <v>-1</v>
      </c>
      <c r="T5957" s="7">
        <f>SUM($S$3:S5957)</f>
        <v>-218.31999999999965</v>
      </c>
      <c r="U5957" s="2">
        <v>1.7</v>
      </c>
      <c r="V5957" s="7">
        <f t="shared" ref="V5957:V6020" si="1123">IF($A5957=1,(U5957-1)*IF(OR($M5957&lt;=0, $N5957&lt;=0),1,0)+(-1)*(1-IF(OR($M5957&lt;=0, $N5957&lt;=0),1,0)),"")</f>
        <v>0.7</v>
      </c>
      <c r="W5957" s="7">
        <f>SUM($V$3:V5957)</f>
        <v>-614.8199999999938</v>
      </c>
      <c r="X5957" s="8">
        <v>1.2</v>
      </c>
      <c r="Y5957" s="7">
        <f t="shared" si="1118"/>
        <v>0.19999999999999996</v>
      </c>
      <c r="Z5957" s="7">
        <f>SUM($Y$3:Y5957)</f>
        <v>-151.71999999999855</v>
      </c>
      <c r="AA5957" s="8">
        <v>4.5</v>
      </c>
      <c r="AB5957" s="7">
        <f t="shared" si="1119"/>
        <v>-1</v>
      </c>
      <c r="AC5957" s="7">
        <f>SUM($AB$3:AB5957)</f>
        <v>-875.19999999999948</v>
      </c>
      <c r="AD5957" s="2">
        <v>1.61</v>
      </c>
      <c r="AE5957" s="7">
        <f t="shared" ref="AE5957:AE6020" si="1124">IF($A5957=1,(AD5957-1)*IF($M5957+$N5957&gt;2.5,1,0)+(-1)*(1-IF($M5957+$N5957&gt;2.5,1,0)),"")</f>
        <v>0.6100000000000001</v>
      </c>
      <c r="AF5957" s="7">
        <f>SUM(AE$3:AE5957)</f>
        <v>-212.30999999999878</v>
      </c>
      <c r="AG5957" s="2">
        <v>2.2999999999999998</v>
      </c>
      <c r="AH5957" s="7">
        <f t="shared" si="1120"/>
        <v>-1</v>
      </c>
      <c r="AI5957" s="7">
        <f>SUM(AH$3:AH5957)</f>
        <v>-438.76999999999748</v>
      </c>
      <c r="AJ5957" s="2">
        <v>8</v>
      </c>
      <c r="AK5957" s="7">
        <f t="shared" ref="AK5957:AK6020" si="1125">IF($A5957=1,(AJ5957-1)*IF(AND($M5957=1,$N5957=0),1,0)+(-1)*(1-IF(AND($M5957=1,$N5957=0),1,0)),"")</f>
        <v>-1</v>
      </c>
      <c r="AL5957" s="7">
        <f>SUM(AK$3:AK5957)</f>
        <v>-1253.92</v>
      </c>
      <c r="AM5957" s="2">
        <v>9</v>
      </c>
      <c r="AN5957" s="7">
        <f t="shared" ref="AN5957:AN6020" si="1126">IF($A5957=1,(AM5957-1)*IF(AND($M5957=2,$N5957=1),1,0)+(-1)*(1-IF(AND($M5957=2,$N5957=1),1,0)),"")</f>
        <v>-1</v>
      </c>
      <c r="AO5957" s="7">
        <f>SUM(AN$3:AN5957)</f>
        <v>-146</v>
      </c>
      <c r="AP5957" s="2">
        <v>10</v>
      </c>
      <c r="AQ5957" s="7">
        <f t="shared" ref="AQ5957:AQ6020" si="1127">IF($A5957=1,(AP5957-1)*IF(AND($M5957=1,$N5957=1),1,0)+(-1)*(1-IF(AND($M5957=1,$N5957=1),1,0)),"")</f>
        <v>-1</v>
      </c>
      <c r="AR5957" s="7">
        <f>SUM(AQ$3:AQ5957)</f>
        <v>-801.5</v>
      </c>
      <c r="AS5957">
        <v>1.83</v>
      </c>
      <c r="AT5957">
        <v>2.02</v>
      </c>
      <c r="AU5957" s="5">
        <f t="shared" si="1121"/>
        <v>-4.49</v>
      </c>
      <c r="AV5957" s="4">
        <f>SUM(AU$3:AU5957)</f>
        <v>-4712.5599999999877</v>
      </c>
    </row>
    <row r="5958" spans="1:48" x14ac:dyDescent="0.25">
      <c r="A5958">
        <f t="shared" si="1117"/>
        <v>1</v>
      </c>
      <c r="B5958">
        <f t="shared" si="1116"/>
        <v>553</v>
      </c>
      <c r="C5958" s="1">
        <v>43517</v>
      </c>
      <c r="D5958" t="s">
        <v>226</v>
      </c>
      <c r="E5958" t="s">
        <v>6467</v>
      </c>
      <c r="F5958" t="s">
        <v>706</v>
      </c>
      <c r="G5958" t="s">
        <v>5194</v>
      </c>
      <c r="H5958">
        <v>2019</v>
      </c>
      <c r="I5958">
        <v>2</v>
      </c>
      <c r="J5958">
        <v>21</v>
      </c>
      <c r="K5958" t="s">
        <v>98</v>
      </c>
      <c r="L5958">
        <v>5</v>
      </c>
      <c r="M5958" s="3">
        <v>2</v>
      </c>
      <c r="N5958" s="3">
        <v>0</v>
      </c>
      <c r="O5958" s="13">
        <v>1.1399999999999999</v>
      </c>
      <c r="P5958">
        <v>10</v>
      </c>
      <c r="Q5958">
        <v>19</v>
      </c>
      <c r="R5958" s="2">
        <v>2.0499999999999998</v>
      </c>
      <c r="S5958" s="7">
        <f t="shared" si="1122"/>
        <v>-1</v>
      </c>
      <c r="T5958" s="7">
        <f>SUM($S$3:S5958)</f>
        <v>-219.31999999999965</v>
      </c>
      <c r="U5958" s="2">
        <v>1.7</v>
      </c>
      <c r="V5958" s="7">
        <f t="shared" si="1123"/>
        <v>0.7</v>
      </c>
      <c r="W5958" s="7">
        <f>SUM($V$3:V5958)</f>
        <v>-614.11999999999375</v>
      </c>
      <c r="X5958" s="8">
        <v>1.1000000000000001</v>
      </c>
      <c r="Y5958" s="7">
        <f t="shared" si="1118"/>
        <v>0.10000000000000009</v>
      </c>
      <c r="Z5958" s="7">
        <f>SUM($Y$3:Y5958)</f>
        <v>-151.61999999999856</v>
      </c>
      <c r="AA5958" s="8">
        <v>7</v>
      </c>
      <c r="AB5958" s="7">
        <f t="shared" si="1119"/>
        <v>-1</v>
      </c>
      <c r="AC5958" s="7">
        <f>SUM($AB$3:AB5958)</f>
        <v>-876.19999999999948</v>
      </c>
      <c r="AD5958" s="2">
        <v>1.3</v>
      </c>
      <c r="AE5958" s="7">
        <f t="shared" si="1124"/>
        <v>-1</v>
      </c>
      <c r="AF5958" s="7">
        <f>SUM(AE$3:AE5958)</f>
        <v>-213.30999999999878</v>
      </c>
      <c r="AG5958" s="2">
        <v>3.5</v>
      </c>
      <c r="AH5958" s="7">
        <f t="shared" si="1120"/>
        <v>2.5</v>
      </c>
      <c r="AI5958" s="7">
        <f>SUM(AH$3:AH5958)</f>
        <v>-436.26999999999748</v>
      </c>
      <c r="AJ5958" s="2">
        <v>11</v>
      </c>
      <c r="AK5958" s="7">
        <f t="shared" si="1125"/>
        <v>-1</v>
      </c>
      <c r="AL5958" s="7">
        <f>SUM(AK$3:AK5958)</f>
        <v>-1254.92</v>
      </c>
      <c r="AM5958" s="2">
        <v>11</v>
      </c>
      <c r="AN5958" s="7">
        <f t="shared" si="1126"/>
        <v>-1</v>
      </c>
      <c r="AO5958" s="7">
        <f>SUM(AN$3:AN5958)</f>
        <v>-147</v>
      </c>
      <c r="AP5958" s="2">
        <v>17</v>
      </c>
      <c r="AQ5958" s="7">
        <f t="shared" si="1127"/>
        <v>-1</v>
      </c>
      <c r="AR5958" s="7">
        <f>SUM(AQ$3:AQ5958)</f>
        <v>-802.5</v>
      </c>
      <c r="AS5958">
        <v>1.37</v>
      </c>
      <c r="AT5958">
        <v>3</v>
      </c>
      <c r="AU5958" s="5">
        <f t="shared" si="1121"/>
        <v>-2.7</v>
      </c>
      <c r="AV5958" s="4">
        <f>SUM(AU$3:AU5958)</f>
        <v>-4715.2599999999875</v>
      </c>
    </row>
    <row r="5959" spans="1:48" x14ac:dyDescent="0.25">
      <c r="A5959">
        <f t="shared" si="1117"/>
        <v>1</v>
      </c>
      <c r="B5959">
        <f t="shared" si="1116"/>
        <v>552</v>
      </c>
      <c r="C5959" s="1">
        <v>43517</v>
      </c>
      <c r="D5959" t="s">
        <v>226</v>
      </c>
      <c r="E5959" t="s">
        <v>6468</v>
      </c>
      <c r="F5959" t="s">
        <v>5231</v>
      </c>
      <c r="G5959" t="s">
        <v>2293</v>
      </c>
      <c r="H5959">
        <v>2019</v>
      </c>
      <c r="I5959">
        <v>2</v>
      </c>
      <c r="J5959">
        <v>21</v>
      </c>
      <c r="K5959" t="s">
        <v>98</v>
      </c>
      <c r="L5959">
        <v>5</v>
      </c>
      <c r="M5959" s="3">
        <v>1</v>
      </c>
      <c r="N5959" s="3">
        <v>4</v>
      </c>
      <c r="O5959" s="13">
        <v>1.95</v>
      </c>
      <c r="P5959">
        <v>3.6</v>
      </c>
      <c r="Q5959">
        <v>4.2</v>
      </c>
      <c r="R5959" s="2">
        <v>1.7</v>
      </c>
      <c r="S5959" s="7">
        <f t="shared" si="1122"/>
        <v>0.7</v>
      </c>
      <c r="T5959" s="7">
        <f>SUM($S$3:S5959)</f>
        <v>-218.61999999999966</v>
      </c>
      <c r="U5959" s="2">
        <v>2.0499999999999998</v>
      </c>
      <c r="V5959" s="7">
        <f t="shared" si="1123"/>
        <v>-1</v>
      </c>
      <c r="W5959" s="7">
        <f>SUM($V$3:V5959)</f>
        <v>-615.11999999999375</v>
      </c>
      <c r="X5959" s="8">
        <v>1.25</v>
      </c>
      <c r="Y5959" s="7">
        <f t="shared" si="1118"/>
        <v>0.25</v>
      </c>
      <c r="Z5959" s="7">
        <f>SUM($Y$3:Y5959)</f>
        <v>-151.36999999999856</v>
      </c>
      <c r="AA5959" s="8">
        <v>4</v>
      </c>
      <c r="AB5959" s="7">
        <f t="shared" si="1119"/>
        <v>-1</v>
      </c>
      <c r="AC5959" s="7">
        <f>SUM($AB$3:AB5959)</f>
        <v>-877.19999999999948</v>
      </c>
      <c r="AD5959" s="2">
        <v>1.8</v>
      </c>
      <c r="AE5959" s="7">
        <f t="shared" si="1124"/>
        <v>0.8</v>
      </c>
      <c r="AF5959" s="7">
        <f>SUM(AE$3:AE5959)</f>
        <v>-212.50999999999877</v>
      </c>
      <c r="AG5959" s="2">
        <v>2</v>
      </c>
      <c r="AH5959" s="7">
        <f t="shared" si="1120"/>
        <v>-1</v>
      </c>
      <c r="AI5959" s="7">
        <f>SUM(AH$3:AH5959)</f>
        <v>-437.26999999999748</v>
      </c>
      <c r="AJ5959" s="2">
        <v>8</v>
      </c>
      <c r="AK5959" s="7">
        <f t="shared" si="1125"/>
        <v>-1</v>
      </c>
      <c r="AL5959" s="7">
        <f>SUM(AK$3:AK5959)</f>
        <v>-1255.92</v>
      </c>
      <c r="AM5959" s="2">
        <v>8.5</v>
      </c>
      <c r="AN5959" s="7">
        <f t="shared" si="1126"/>
        <v>-1</v>
      </c>
      <c r="AO5959" s="7">
        <f>SUM(AN$3:AN5959)</f>
        <v>-148</v>
      </c>
      <c r="AP5959" s="2">
        <v>6.5</v>
      </c>
      <c r="AQ5959" s="7">
        <f t="shared" si="1127"/>
        <v>-1</v>
      </c>
      <c r="AR5959" s="7">
        <f>SUM(AQ$3:AQ5959)</f>
        <v>-803.5</v>
      </c>
      <c r="AS5959">
        <v>3.3</v>
      </c>
      <c r="AT5959">
        <v>1.32</v>
      </c>
      <c r="AU5959" s="5">
        <f t="shared" si="1121"/>
        <v>-4.25</v>
      </c>
      <c r="AV5959" s="4">
        <f>SUM(AU$3:AU5959)</f>
        <v>-4719.5099999999875</v>
      </c>
    </row>
    <row r="5960" spans="1:48" x14ac:dyDescent="0.25">
      <c r="A5960">
        <f t="shared" si="1117"/>
        <v>1</v>
      </c>
      <c r="B5960">
        <f t="shared" si="1116"/>
        <v>551</v>
      </c>
      <c r="C5960" s="1">
        <v>43517</v>
      </c>
      <c r="D5960" t="s">
        <v>226</v>
      </c>
      <c r="E5960" t="s">
        <v>6469</v>
      </c>
      <c r="F5960" t="s">
        <v>5825</v>
      </c>
      <c r="G5960" t="s">
        <v>5836</v>
      </c>
      <c r="H5960">
        <v>2019</v>
      </c>
      <c r="I5960">
        <v>2</v>
      </c>
      <c r="J5960">
        <v>21</v>
      </c>
      <c r="K5960" t="s">
        <v>98</v>
      </c>
      <c r="L5960">
        <v>5</v>
      </c>
      <c r="M5960" s="3">
        <v>1</v>
      </c>
      <c r="N5960" s="3">
        <v>3</v>
      </c>
      <c r="O5960" s="13">
        <v>1.6</v>
      </c>
      <c r="P5960">
        <v>4.2</v>
      </c>
      <c r="Q5960">
        <v>6.25</v>
      </c>
      <c r="R5960" s="2">
        <v>1.75</v>
      </c>
      <c r="S5960" s="7">
        <f t="shared" si="1122"/>
        <v>0.75</v>
      </c>
      <c r="T5960" s="7">
        <f>SUM($S$3:S5960)</f>
        <v>-217.86999999999966</v>
      </c>
      <c r="U5960" s="2">
        <v>2</v>
      </c>
      <c r="V5960" s="7">
        <f t="shared" si="1123"/>
        <v>-1</v>
      </c>
      <c r="W5960" s="7">
        <f>SUM($V$3:V5960)</f>
        <v>-616.11999999999375</v>
      </c>
      <c r="X5960" s="8">
        <v>1.22</v>
      </c>
      <c r="Y5960" s="7">
        <f t="shared" si="1118"/>
        <v>0.21999999999999997</v>
      </c>
      <c r="Z5960" s="7">
        <f>SUM($Y$3:Y5960)</f>
        <v>-151.14999999999856</v>
      </c>
      <c r="AA5960" s="8">
        <v>4.33</v>
      </c>
      <c r="AB5960" s="7">
        <f t="shared" si="1119"/>
        <v>-1</v>
      </c>
      <c r="AC5960" s="7">
        <f>SUM($AB$3:AB5960)</f>
        <v>-878.19999999999948</v>
      </c>
      <c r="AD5960" s="2">
        <v>1.72</v>
      </c>
      <c r="AE5960" s="7">
        <f t="shared" si="1124"/>
        <v>0.72</v>
      </c>
      <c r="AF5960" s="7">
        <f>SUM(AE$3:AE5960)</f>
        <v>-211.78999999999877</v>
      </c>
      <c r="AG5960" s="2">
        <v>2.1</v>
      </c>
      <c r="AH5960" s="7">
        <f t="shared" si="1120"/>
        <v>-1</v>
      </c>
      <c r="AI5960" s="7">
        <f>SUM(AH$3:AH5960)</f>
        <v>-438.26999999999748</v>
      </c>
      <c r="AJ5960" s="2">
        <v>7.5</v>
      </c>
      <c r="AK5960" s="7">
        <f t="shared" si="1125"/>
        <v>-1</v>
      </c>
      <c r="AL5960" s="7">
        <f>SUM(AK$3:AK5960)</f>
        <v>-1256.92</v>
      </c>
      <c r="AM5960" s="2">
        <v>8</v>
      </c>
      <c r="AN5960" s="7">
        <f t="shared" si="1126"/>
        <v>-1</v>
      </c>
      <c r="AO5960" s="7">
        <f>SUM(AN$3:AN5960)</f>
        <v>-149</v>
      </c>
      <c r="AP5960" s="2">
        <v>7.5</v>
      </c>
      <c r="AQ5960" s="7">
        <f t="shared" si="1127"/>
        <v>-1</v>
      </c>
      <c r="AR5960" s="7">
        <f>SUM(AQ$3:AQ5960)</f>
        <v>-804.5</v>
      </c>
      <c r="AS5960">
        <v>2.5</v>
      </c>
      <c r="AT5960">
        <v>1.5</v>
      </c>
      <c r="AU5960" s="5">
        <f t="shared" si="1121"/>
        <v>-4.3100000000000005</v>
      </c>
      <c r="AV5960" s="4">
        <f>SUM(AU$3:AU5960)</f>
        <v>-4723.8199999999879</v>
      </c>
    </row>
    <row r="5961" spans="1:48" x14ac:dyDescent="0.25">
      <c r="A5961">
        <f t="shared" si="1117"/>
        <v>1</v>
      </c>
      <c r="B5961">
        <f t="shared" si="1116"/>
        <v>550</v>
      </c>
      <c r="C5961" s="1">
        <v>43517</v>
      </c>
      <c r="D5961" t="s">
        <v>226</v>
      </c>
      <c r="E5961" t="s">
        <v>6470</v>
      </c>
      <c r="F5961" t="s">
        <v>4874</v>
      </c>
      <c r="G5961" t="s">
        <v>736</v>
      </c>
      <c r="H5961">
        <v>2019</v>
      </c>
      <c r="I5961">
        <v>2</v>
      </c>
      <c r="J5961">
        <v>21</v>
      </c>
      <c r="K5961" t="s">
        <v>98</v>
      </c>
      <c r="L5961">
        <v>5</v>
      </c>
      <c r="M5961" s="3">
        <v>4</v>
      </c>
      <c r="N5961" s="3">
        <v>0</v>
      </c>
      <c r="O5961" s="13">
        <v>1.55</v>
      </c>
      <c r="P5961">
        <v>4.5</v>
      </c>
      <c r="Q5961">
        <v>6.25</v>
      </c>
      <c r="R5961" s="2">
        <v>1.8</v>
      </c>
      <c r="S5961" s="7">
        <f t="shared" si="1122"/>
        <v>-1</v>
      </c>
      <c r="T5961" s="7">
        <f>SUM($S$3:S5961)</f>
        <v>-218.86999999999966</v>
      </c>
      <c r="U5961" s="2">
        <v>1.95</v>
      </c>
      <c r="V5961" s="7">
        <f t="shared" si="1123"/>
        <v>0.95</v>
      </c>
      <c r="W5961" s="7">
        <f>SUM($V$3:V5961)</f>
        <v>-615.16999999999371</v>
      </c>
      <c r="X5961" s="8">
        <v>1.22</v>
      </c>
      <c r="Y5961" s="7">
        <f t="shared" si="1118"/>
        <v>0.21999999999999997</v>
      </c>
      <c r="Z5961" s="7">
        <f>SUM($Y$3:Y5961)</f>
        <v>-150.92999999999856</v>
      </c>
      <c r="AA5961" s="8">
        <v>4.33</v>
      </c>
      <c r="AB5961" s="7">
        <f t="shared" si="1119"/>
        <v>-1</v>
      </c>
      <c r="AC5961" s="7">
        <f>SUM($AB$3:AB5961)</f>
        <v>-879.19999999999948</v>
      </c>
      <c r="AD5961" s="2">
        <v>1.72</v>
      </c>
      <c r="AE5961" s="7">
        <f t="shared" si="1124"/>
        <v>0.72</v>
      </c>
      <c r="AF5961" s="7">
        <f>SUM(AE$3:AE5961)</f>
        <v>-211.06999999999877</v>
      </c>
      <c r="AG5961" s="2">
        <v>2.1</v>
      </c>
      <c r="AH5961" s="7">
        <f t="shared" si="1120"/>
        <v>-1</v>
      </c>
      <c r="AI5961" s="7">
        <f>SUM(AH$3:AH5961)</f>
        <v>-439.26999999999748</v>
      </c>
      <c r="AJ5961" s="2">
        <v>7.5</v>
      </c>
      <c r="AK5961" s="7">
        <f t="shared" si="1125"/>
        <v>-1</v>
      </c>
      <c r="AL5961" s="7">
        <f>SUM(AK$3:AK5961)</f>
        <v>-1257.92</v>
      </c>
      <c r="AM5961" s="2">
        <v>8</v>
      </c>
      <c r="AN5961" s="7">
        <f t="shared" si="1126"/>
        <v>-1</v>
      </c>
      <c r="AO5961" s="7">
        <f>SUM(AN$3:AN5961)</f>
        <v>-150</v>
      </c>
      <c r="AP5961" s="2">
        <v>8</v>
      </c>
      <c r="AQ5961" s="7">
        <f t="shared" si="1127"/>
        <v>-1</v>
      </c>
      <c r="AR5961" s="7">
        <f>SUM(AQ$3:AQ5961)</f>
        <v>-805.5</v>
      </c>
      <c r="AS5961">
        <v>2.42</v>
      </c>
      <c r="AT5961">
        <v>1.52</v>
      </c>
      <c r="AU5961" s="5">
        <f t="shared" si="1121"/>
        <v>-4.1100000000000003</v>
      </c>
      <c r="AV5961" s="4">
        <f>SUM(AU$3:AU5961)</f>
        <v>-4727.9299999999876</v>
      </c>
    </row>
    <row r="5962" spans="1:48" x14ac:dyDescent="0.25">
      <c r="A5962">
        <f t="shared" si="1117"/>
        <v>1</v>
      </c>
      <c r="B5962">
        <f t="shared" si="1116"/>
        <v>549</v>
      </c>
      <c r="C5962" s="1">
        <v>43517</v>
      </c>
      <c r="D5962" t="s">
        <v>226</v>
      </c>
      <c r="E5962" t="s">
        <v>6471</v>
      </c>
      <c r="F5962" t="s">
        <v>256</v>
      </c>
      <c r="G5962" t="s">
        <v>549</v>
      </c>
      <c r="H5962">
        <v>2019</v>
      </c>
      <c r="I5962">
        <v>2</v>
      </c>
      <c r="J5962">
        <v>21</v>
      </c>
      <c r="K5962" t="s">
        <v>98</v>
      </c>
      <c r="L5962">
        <v>5</v>
      </c>
      <c r="M5962" s="3">
        <v>1</v>
      </c>
      <c r="N5962" s="3">
        <v>0</v>
      </c>
      <c r="O5962" s="13">
        <v>1.61</v>
      </c>
      <c r="P5962">
        <v>4</v>
      </c>
      <c r="Q5962">
        <v>6.25</v>
      </c>
      <c r="R5962" s="2">
        <v>1.95</v>
      </c>
      <c r="S5962" s="7">
        <f t="shared" si="1122"/>
        <v>-1</v>
      </c>
      <c r="T5962" s="7">
        <f>SUM($S$3:S5962)</f>
        <v>-219.86999999999966</v>
      </c>
      <c r="U5962" s="2">
        <v>1.8</v>
      </c>
      <c r="V5962" s="7">
        <f t="shared" si="1123"/>
        <v>0.8</v>
      </c>
      <c r="W5962" s="7">
        <f>SUM($V$3:V5962)</f>
        <v>-614.36999999999375</v>
      </c>
      <c r="X5962" s="8">
        <v>1.28</v>
      </c>
      <c r="Y5962" s="7">
        <f t="shared" si="1118"/>
        <v>-1</v>
      </c>
      <c r="Z5962" s="7">
        <f>SUM($Y$3:Y5962)</f>
        <v>-151.92999999999856</v>
      </c>
      <c r="AA5962" s="8">
        <v>3.75</v>
      </c>
      <c r="AB5962" s="7">
        <f t="shared" si="1119"/>
        <v>2.75</v>
      </c>
      <c r="AC5962" s="7">
        <f>SUM($AB$3:AB5962)</f>
        <v>-876.44999999999948</v>
      </c>
      <c r="AD5962" s="2">
        <v>2</v>
      </c>
      <c r="AE5962" s="7">
        <f t="shared" si="1124"/>
        <v>-1</v>
      </c>
      <c r="AF5962" s="7">
        <f>SUM(AE$3:AE5962)</f>
        <v>-212.06999999999877</v>
      </c>
      <c r="AG5962" s="2">
        <v>1.8</v>
      </c>
      <c r="AH5962" s="7">
        <f t="shared" si="1120"/>
        <v>0.8</v>
      </c>
      <c r="AI5962" s="7">
        <f>SUM(AH$3:AH5962)</f>
        <v>-438.46999999999747</v>
      </c>
      <c r="AJ5962" s="2">
        <v>6.5</v>
      </c>
      <c r="AK5962" s="7">
        <f t="shared" si="1125"/>
        <v>5.5</v>
      </c>
      <c r="AL5962" s="7">
        <f>SUM(AK$3:AK5962)</f>
        <v>-1252.42</v>
      </c>
      <c r="AM5962" s="2">
        <v>8</v>
      </c>
      <c r="AN5962" s="7">
        <f t="shared" si="1126"/>
        <v>-1</v>
      </c>
      <c r="AO5962" s="7">
        <f>SUM(AN$3:AN5962)</f>
        <v>-151</v>
      </c>
      <c r="AP5962" s="2">
        <v>7</v>
      </c>
      <c r="AQ5962" s="7">
        <f t="shared" si="1127"/>
        <v>-1</v>
      </c>
      <c r="AR5962" s="7">
        <f>SUM(AQ$3:AQ5962)</f>
        <v>-806.5</v>
      </c>
      <c r="AS5962">
        <v>2.67</v>
      </c>
      <c r="AT5962">
        <v>1.45</v>
      </c>
      <c r="AU5962" s="5">
        <f t="shared" si="1121"/>
        <v>4.8499999999999996</v>
      </c>
      <c r="AV5962" s="4">
        <f>SUM(AU$3:AU5962)</f>
        <v>-4723.0799999999872</v>
      </c>
    </row>
    <row r="5963" spans="1:48" x14ac:dyDescent="0.25">
      <c r="A5963">
        <f t="shared" si="1117"/>
        <v>1</v>
      </c>
      <c r="B5963">
        <f t="shared" si="1116"/>
        <v>548</v>
      </c>
      <c r="C5963" s="1">
        <v>43517</v>
      </c>
      <c r="D5963" t="s">
        <v>226</v>
      </c>
      <c r="E5963" t="s">
        <v>6472</v>
      </c>
      <c r="F5963" t="s">
        <v>364</v>
      </c>
      <c r="G5963" t="s">
        <v>5035</v>
      </c>
      <c r="H5963">
        <v>2019</v>
      </c>
      <c r="I5963">
        <v>2</v>
      </c>
      <c r="J5963">
        <v>21</v>
      </c>
      <c r="K5963" t="s">
        <v>98</v>
      </c>
      <c r="L5963">
        <v>5</v>
      </c>
      <c r="M5963" s="3">
        <v>1</v>
      </c>
      <c r="N5963" s="3">
        <v>1</v>
      </c>
      <c r="O5963" s="13">
        <v>1.95</v>
      </c>
      <c r="P5963">
        <v>3.6</v>
      </c>
      <c r="Q5963">
        <v>4.2</v>
      </c>
      <c r="R5963" s="2">
        <v>1.75</v>
      </c>
      <c r="S5963" s="7">
        <f t="shared" si="1122"/>
        <v>0.75</v>
      </c>
      <c r="T5963" s="7">
        <f>SUM($S$3:S5963)</f>
        <v>-219.11999999999966</v>
      </c>
      <c r="U5963" s="2">
        <v>2</v>
      </c>
      <c r="V5963" s="7">
        <f t="shared" si="1123"/>
        <v>-1</v>
      </c>
      <c r="W5963" s="7">
        <f>SUM($V$3:V5963)</f>
        <v>-615.36999999999375</v>
      </c>
      <c r="X5963" s="8">
        <v>1.28</v>
      </c>
      <c r="Y5963" s="7">
        <f t="shared" si="1118"/>
        <v>0.28000000000000003</v>
      </c>
      <c r="Z5963" s="7">
        <f>SUM($Y$3:Y5963)</f>
        <v>-151.64999999999856</v>
      </c>
      <c r="AA5963" s="8">
        <v>3.75</v>
      </c>
      <c r="AB5963" s="7">
        <f t="shared" si="1119"/>
        <v>-1</v>
      </c>
      <c r="AC5963" s="7">
        <f>SUM($AB$3:AB5963)</f>
        <v>-877.44999999999948</v>
      </c>
      <c r="AD5963" s="2">
        <v>1.9</v>
      </c>
      <c r="AE5963" s="7">
        <f t="shared" si="1124"/>
        <v>-1</v>
      </c>
      <c r="AF5963" s="7">
        <f>SUM(AE$3:AE5963)</f>
        <v>-213.06999999999877</v>
      </c>
      <c r="AG5963" s="2">
        <v>1.9</v>
      </c>
      <c r="AH5963" s="7">
        <f t="shared" si="1120"/>
        <v>0.89999999999999991</v>
      </c>
      <c r="AI5963" s="7">
        <f>SUM(AH$3:AH5963)</f>
        <v>-437.56999999999749</v>
      </c>
      <c r="AJ5963" s="2">
        <v>7.5</v>
      </c>
      <c r="AK5963" s="7">
        <f t="shared" si="1125"/>
        <v>-1</v>
      </c>
      <c r="AL5963" s="7">
        <f>SUM(AK$3:AK5963)</f>
        <v>-1253.42</v>
      </c>
      <c r="AM5963" s="2">
        <v>8.5</v>
      </c>
      <c r="AN5963" s="7">
        <f t="shared" si="1126"/>
        <v>-1</v>
      </c>
      <c r="AO5963" s="7">
        <f>SUM(AN$3:AN5963)</f>
        <v>-152</v>
      </c>
      <c r="AP5963" s="2">
        <v>6.5</v>
      </c>
      <c r="AQ5963" s="7">
        <f t="shared" si="1127"/>
        <v>5.5</v>
      </c>
      <c r="AR5963" s="7">
        <f>SUM(AQ$3:AQ5963)</f>
        <v>-801</v>
      </c>
      <c r="AS5963">
        <v>3.45</v>
      </c>
      <c r="AT5963">
        <v>1.3</v>
      </c>
      <c r="AU5963" s="5">
        <f t="shared" si="1121"/>
        <v>2.4299999999999997</v>
      </c>
      <c r="AV5963" s="4">
        <f>SUM(AU$3:AU5963)</f>
        <v>-4720.6499999999869</v>
      </c>
    </row>
    <row r="5964" spans="1:48" x14ac:dyDescent="0.25">
      <c r="A5964">
        <f t="shared" si="1117"/>
        <v>1</v>
      </c>
      <c r="B5964">
        <f t="shared" si="1116"/>
        <v>547</v>
      </c>
      <c r="C5964" s="1">
        <v>43517</v>
      </c>
      <c r="D5964" t="s">
        <v>226</v>
      </c>
      <c r="E5964" t="s">
        <v>6473</v>
      </c>
      <c r="F5964" t="s">
        <v>6256</v>
      </c>
      <c r="G5964" t="s">
        <v>4893</v>
      </c>
      <c r="H5964">
        <v>2019</v>
      </c>
      <c r="I5964">
        <v>2</v>
      </c>
      <c r="J5964">
        <v>21</v>
      </c>
      <c r="K5964" t="s">
        <v>98</v>
      </c>
      <c r="L5964">
        <v>5</v>
      </c>
      <c r="M5964" s="3">
        <v>3</v>
      </c>
      <c r="N5964" s="3">
        <v>1</v>
      </c>
      <c r="O5964" s="13">
        <v>1.83</v>
      </c>
      <c r="P5964">
        <v>3.6</v>
      </c>
      <c r="Q5964">
        <v>5</v>
      </c>
      <c r="R5964" s="2">
        <v>2.2000000000000002</v>
      </c>
      <c r="S5964" s="7">
        <f t="shared" si="1122"/>
        <v>1.2000000000000002</v>
      </c>
      <c r="T5964" s="7">
        <f>SUM($S$3:S5964)</f>
        <v>-217.91999999999967</v>
      </c>
      <c r="U5964" s="2">
        <v>1.61</v>
      </c>
      <c r="V5964" s="7">
        <f t="shared" si="1123"/>
        <v>-1</v>
      </c>
      <c r="W5964" s="7">
        <f>SUM($V$3:V5964)</f>
        <v>-616.36999999999375</v>
      </c>
      <c r="X5964" s="8">
        <v>1.44</v>
      </c>
      <c r="Y5964" s="7">
        <f t="shared" si="1118"/>
        <v>0.43999999999999995</v>
      </c>
      <c r="Z5964" s="7">
        <f>SUM($Y$3:Y5964)</f>
        <v>-151.20999999999856</v>
      </c>
      <c r="AA5964" s="8">
        <v>2.75</v>
      </c>
      <c r="AB5964" s="7">
        <f t="shared" si="1119"/>
        <v>-1</v>
      </c>
      <c r="AC5964" s="7">
        <f>SUM($AB$3:AB5964)</f>
        <v>-878.44999999999948</v>
      </c>
      <c r="AD5964" s="2">
        <v>2.5</v>
      </c>
      <c r="AE5964" s="7">
        <f t="shared" si="1124"/>
        <v>1.5</v>
      </c>
      <c r="AF5964" s="7">
        <f>SUM(AE$3:AE5964)</f>
        <v>-211.56999999999877</v>
      </c>
      <c r="AG5964" s="2">
        <v>1.53</v>
      </c>
      <c r="AH5964" s="7">
        <f t="shared" si="1120"/>
        <v>-1</v>
      </c>
      <c r="AI5964" s="7">
        <f>SUM(AH$3:AH5964)</f>
        <v>-438.56999999999749</v>
      </c>
      <c r="AJ5964" s="2">
        <v>5.5</v>
      </c>
      <c r="AK5964" s="7">
        <f t="shared" si="1125"/>
        <v>-1</v>
      </c>
      <c r="AL5964" s="7">
        <f>SUM(AK$3:AK5964)</f>
        <v>-1254.42</v>
      </c>
      <c r="AM5964" s="2">
        <v>9</v>
      </c>
      <c r="AN5964" s="7">
        <f t="shared" si="1126"/>
        <v>-1</v>
      </c>
      <c r="AO5964" s="7">
        <f>SUM(AN$3:AN5964)</f>
        <v>-153</v>
      </c>
      <c r="AP5964" s="2">
        <v>6.5</v>
      </c>
      <c r="AQ5964" s="7">
        <f t="shared" si="1127"/>
        <v>-1</v>
      </c>
      <c r="AR5964" s="7">
        <f>SUM(AQ$3:AQ5964)</f>
        <v>-802</v>
      </c>
      <c r="AS5964">
        <v>3.45</v>
      </c>
      <c r="AT5964">
        <v>1.3</v>
      </c>
      <c r="AU5964" s="5">
        <f t="shared" si="1121"/>
        <v>-2.86</v>
      </c>
      <c r="AV5964" s="4">
        <f>SUM(AU$3:AU5964)</f>
        <v>-4723.5099999999866</v>
      </c>
    </row>
    <row r="5965" spans="1:48" x14ac:dyDescent="0.25">
      <c r="A5965">
        <f t="shared" si="1117"/>
        <v>1</v>
      </c>
      <c r="B5965">
        <f t="shared" si="1116"/>
        <v>546</v>
      </c>
      <c r="C5965" s="1">
        <v>43516</v>
      </c>
      <c r="D5965" t="s">
        <v>241</v>
      </c>
      <c r="E5965" t="s">
        <v>3971</v>
      </c>
      <c r="F5965" t="s">
        <v>244</v>
      </c>
      <c r="G5965" t="s">
        <v>370</v>
      </c>
      <c r="H5965">
        <v>2019</v>
      </c>
      <c r="I5965">
        <v>2</v>
      </c>
      <c r="J5965">
        <v>20</v>
      </c>
      <c r="K5965" t="s">
        <v>89</v>
      </c>
      <c r="L5965">
        <v>4</v>
      </c>
      <c r="M5965" s="3">
        <v>2</v>
      </c>
      <c r="N5965" s="3">
        <v>0</v>
      </c>
      <c r="O5965" s="13">
        <v>2.87</v>
      </c>
      <c r="P5965">
        <v>2.9</v>
      </c>
      <c r="Q5965">
        <v>3</v>
      </c>
      <c r="R5965" s="2">
        <v>2.25</v>
      </c>
      <c r="S5965" s="7">
        <f t="shared" si="1122"/>
        <v>-1</v>
      </c>
      <c r="T5965" s="7">
        <f>SUM($S$3:S5965)</f>
        <v>-218.91999999999967</v>
      </c>
      <c r="U5965" s="2">
        <v>1.57</v>
      </c>
      <c r="V5965" s="7">
        <f t="shared" si="1123"/>
        <v>0.57000000000000006</v>
      </c>
      <c r="W5965" s="7">
        <f>SUM($V$3:V5965)</f>
        <v>-615.7999999999937</v>
      </c>
      <c r="X5965" s="8">
        <v>1.66</v>
      </c>
      <c r="Y5965" s="7">
        <f t="shared" si="1118"/>
        <v>0.65999999999999992</v>
      </c>
      <c r="Z5965" s="7">
        <f>SUM($Y$3:Y5965)</f>
        <v>-150.54999999999856</v>
      </c>
      <c r="AA5965" s="8">
        <v>2.2000000000000002</v>
      </c>
      <c r="AB5965" s="7">
        <f t="shared" si="1119"/>
        <v>-1</v>
      </c>
      <c r="AC5965" s="7">
        <f>SUM($AB$3:AB5965)</f>
        <v>-879.44999999999948</v>
      </c>
      <c r="AD5965" s="2">
        <v>3.2</v>
      </c>
      <c r="AE5965" s="7">
        <f t="shared" si="1124"/>
        <v>-1</v>
      </c>
      <c r="AF5965" s="7">
        <f>SUM(AE$3:AE5965)</f>
        <v>-212.56999999999877</v>
      </c>
      <c r="AG5965" s="2">
        <v>1.36</v>
      </c>
      <c r="AH5965" s="7">
        <f t="shared" si="1120"/>
        <v>0.3600000000000001</v>
      </c>
      <c r="AI5965" s="7">
        <f>SUM(AH$3:AH5965)</f>
        <v>-438.20999999999748</v>
      </c>
      <c r="AJ5965" s="2">
        <v>6</v>
      </c>
      <c r="AK5965" s="7">
        <f t="shared" si="1125"/>
        <v>-1</v>
      </c>
      <c r="AL5965" s="7">
        <f>SUM(AK$3:AK5965)</f>
        <v>-1255.42</v>
      </c>
      <c r="AM5965" s="2">
        <v>12</v>
      </c>
      <c r="AN5965" s="7">
        <f t="shared" si="1126"/>
        <v>-1</v>
      </c>
      <c r="AO5965" s="7">
        <f>SUM(AN$3:AN5965)</f>
        <v>-154</v>
      </c>
      <c r="AP5965" s="2">
        <v>6</v>
      </c>
      <c r="AQ5965" s="7">
        <f t="shared" si="1127"/>
        <v>-1</v>
      </c>
      <c r="AR5965" s="7">
        <f>SUM(AQ$3:AQ5965)</f>
        <v>-803</v>
      </c>
      <c r="AS5965">
        <v>6.6</v>
      </c>
      <c r="AT5965">
        <v>1.1100000000000001</v>
      </c>
      <c r="AU5965" s="5">
        <f t="shared" si="1121"/>
        <v>-4.41</v>
      </c>
      <c r="AV5965" s="4">
        <f>SUM(AU$3:AU5965)</f>
        <v>-4727.9199999999864</v>
      </c>
    </row>
    <row r="5966" spans="1:48" x14ac:dyDescent="0.25">
      <c r="A5966">
        <f t="shared" si="1117"/>
        <v>1</v>
      </c>
      <c r="B5966">
        <f t="shared" si="1116"/>
        <v>545</v>
      </c>
      <c r="C5966" s="1">
        <v>43516</v>
      </c>
      <c r="D5966" t="s">
        <v>241</v>
      </c>
      <c r="E5966" t="s">
        <v>6474</v>
      </c>
      <c r="F5966" t="s">
        <v>5834</v>
      </c>
      <c r="G5966" t="s">
        <v>5854</v>
      </c>
      <c r="H5966">
        <v>2019</v>
      </c>
      <c r="I5966">
        <v>2</v>
      </c>
      <c r="J5966">
        <v>20</v>
      </c>
      <c r="K5966" t="s">
        <v>89</v>
      </c>
      <c r="L5966">
        <v>4</v>
      </c>
      <c r="M5966" s="3">
        <v>2</v>
      </c>
      <c r="N5966" s="3">
        <v>3</v>
      </c>
      <c r="O5966" s="13">
        <v>11</v>
      </c>
      <c r="P5966">
        <v>6</v>
      </c>
      <c r="Q5966">
        <v>1.3</v>
      </c>
      <c r="R5966" s="2">
        <v>2.1</v>
      </c>
      <c r="S5966" s="7">
        <f t="shared" si="1122"/>
        <v>1.1000000000000001</v>
      </c>
      <c r="T5966" s="7">
        <f>SUM($S$3:S5966)</f>
        <v>-217.81999999999968</v>
      </c>
      <c r="U5966" s="2">
        <v>1.66</v>
      </c>
      <c r="V5966" s="7">
        <f t="shared" si="1123"/>
        <v>-1</v>
      </c>
      <c r="W5966" s="7">
        <f>SUM($V$3:V5966)</f>
        <v>-616.7999999999937</v>
      </c>
      <c r="X5966" s="8">
        <v>1.25</v>
      </c>
      <c r="Y5966" s="7">
        <f t="shared" si="1118"/>
        <v>0.25</v>
      </c>
      <c r="Z5966" s="7">
        <f>SUM($Y$3:Y5966)</f>
        <v>-150.29999999999856</v>
      </c>
      <c r="AA5966" s="8">
        <v>4</v>
      </c>
      <c r="AB5966" s="7">
        <f t="shared" si="1119"/>
        <v>-1</v>
      </c>
      <c r="AC5966" s="7">
        <f>SUM($AB$3:AB5966)</f>
        <v>-880.44999999999948</v>
      </c>
      <c r="AD5966" s="2">
        <v>1.72</v>
      </c>
      <c r="AE5966" s="7">
        <f t="shared" si="1124"/>
        <v>0.72</v>
      </c>
      <c r="AF5966" s="7">
        <f>SUM(AE$3:AE5966)</f>
        <v>-211.84999999999877</v>
      </c>
      <c r="AG5966" s="2">
        <v>2.1</v>
      </c>
      <c r="AH5966" s="7">
        <f t="shared" si="1120"/>
        <v>-1</v>
      </c>
      <c r="AI5966" s="7">
        <f>SUM(AH$3:AH5966)</f>
        <v>-439.20999999999748</v>
      </c>
      <c r="AJ5966" s="2">
        <v>23</v>
      </c>
      <c r="AK5966" s="7">
        <f t="shared" si="1125"/>
        <v>-1</v>
      </c>
      <c r="AL5966" s="7">
        <f>SUM(AK$3:AK5966)</f>
        <v>-1256.42</v>
      </c>
      <c r="AM5966" s="2">
        <v>29</v>
      </c>
      <c r="AN5966" s="7">
        <f t="shared" si="1126"/>
        <v>-1</v>
      </c>
      <c r="AO5966" s="7">
        <f>SUM(AN$3:AN5966)</f>
        <v>-155</v>
      </c>
      <c r="AP5966" s="2">
        <v>11</v>
      </c>
      <c r="AQ5966" s="7">
        <f t="shared" si="1127"/>
        <v>-1</v>
      </c>
      <c r="AR5966" s="7">
        <f>SUM(AQ$3:AQ5966)</f>
        <v>-804</v>
      </c>
      <c r="AU5966" s="5">
        <f t="shared" si="1121"/>
        <v>-3.9299999999999997</v>
      </c>
      <c r="AV5966" s="4">
        <f>SUM(AU$3:AU5966)</f>
        <v>-4731.8499999999867</v>
      </c>
    </row>
    <row r="5967" spans="1:48" x14ac:dyDescent="0.25">
      <c r="A5967">
        <f t="shared" si="1117"/>
        <v>1</v>
      </c>
      <c r="B5967">
        <f t="shared" si="1116"/>
        <v>544</v>
      </c>
      <c r="C5967" s="1">
        <v>43516</v>
      </c>
      <c r="D5967" t="s">
        <v>298</v>
      </c>
      <c r="E5967" t="s">
        <v>6475</v>
      </c>
      <c r="F5967" t="s">
        <v>5798</v>
      </c>
      <c r="G5967" t="s">
        <v>560</v>
      </c>
      <c r="H5967">
        <v>2019</v>
      </c>
      <c r="I5967">
        <v>2</v>
      </c>
      <c r="J5967">
        <v>20</v>
      </c>
      <c r="K5967" t="s">
        <v>89</v>
      </c>
      <c r="L5967">
        <v>4</v>
      </c>
      <c r="M5967" s="3">
        <v>0</v>
      </c>
      <c r="N5967" s="3">
        <v>1</v>
      </c>
      <c r="O5967" s="13">
        <v>2.15</v>
      </c>
      <c r="P5967">
        <v>3.4</v>
      </c>
      <c r="Q5967">
        <v>3.75</v>
      </c>
      <c r="R5967" s="2">
        <v>1.83</v>
      </c>
      <c r="S5967" s="7">
        <f t="shared" si="1122"/>
        <v>-1</v>
      </c>
      <c r="T5967" s="7">
        <f>SUM($S$3:S5967)</f>
        <v>-218.81999999999968</v>
      </c>
      <c r="U5967" s="2">
        <v>1.83</v>
      </c>
      <c r="V5967" s="7">
        <f t="shared" si="1123"/>
        <v>0.83000000000000007</v>
      </c>
      <c r="W5967" s="7">
        <f>SUM($V$3:V5967)</f>
        <v>-615.96999999999366</v>
      </c>
      <c r="X5967" s="8">
        <v>1.36</v>
      </c>
      <c r="Y5967" s="7">
        <f t="shared" si="1118"/>
        <v>-1</v>
      </c>
      <c r="Z5967" s="7">
        <f>SUM($Y$3:Y5967)</f>
        <v>-151.29999999999856</v>
      </c>
      <c r="AA5967" s="8">
        <v>3.2</v>
      </c>
      <c r="AB5967" s="7">
        <f t="shared" si="1119"/>
        <v>2.2000000000000002</v>
      </c>
      <c r="AC5967" s="7">
        <f>SUM($AB$3:AB5967)</f>
        <v>-878.24999999999943</v>
      </c>
      <c r="AD5967" s="2">
        <v>2.2000000000000002</v>
      </c>
      <c r="AE5967" s="7">
        <f t="shared" si="1124"/>
        <v>-1</v>
      </c>
      <c r="AF5967" s="7">
        <f>SUM(AE$3:AE5967)</f>
        <v>-212.84999999999877</v>
      </c>
      <c r="AG5967" s="2">
        <v>1.66</v>
      </c>
      <c r="AH5967" s="7">
        <f t="shared" si="1120"/>
        <v>0.65999999999999992</v>
      </c>
      <c r="AI5967" s="7">
        <f>SUM(AH$3:AH5967)</f>
        <v>-438.54999999999745</v>
      </c>
      <c r="AJ5967" s="2">
        <v>6.5</v>
      </c>
      <c r="AK5967" s="7">
        <f t="shared" si="1125"/>
        <v>-1</v>
      </c>
      <c r="AL5967" s="7">
        <f>SUM(AK$3:AK5967)</f>
        <v>-1257.42</v>
      </c>
      <c r="AM5967" s="2">
        <v>9</v>
      </c>
      <c r="AN5967" s="7">
        <f t="shared" si="1126"/>
        <v>-1</v>
      </c>
      <c r="AO5967" s="7">
        <f>SUM(AN$3:AN5967)</f>
        <v>-156</v>
      </c>
      <c r="AP5967" s="2">
        <v>6</v>
      </c>
      <c r="AQ5967" s="7">
        <f t="shared" si="1127"/>
        <v>-1</v>
      </c>
      <c r="AR5967" s="7">
        <f>SUM(AQ$3:AQ5967)</f>
        <v>-805</v>
      </c>
      <c r="AS5967">
        <v>4.1500000000000004</v>
      </c>
      <c r="AT5967">
        <v>1.22</v>
      </c>
      <c r="AU5967" s="5">
        <f t="shared" si="1121"/>
        <v>-2.3099999999999996</v>
      </c>
      <c r="AV5967" s="4">
        <f>SUM(AU$3:AU5967)</f>
        <v>-4734.1599999999871</v>
      </c>
    </row>
    <row r="5968" spans="1:48" x14ac:dyDescent="0.25">
      <c r="A5968">
        <f t="shared" si="1117"/>
        <v>1</v>
      </c>
      <c r="B5968">
        <f t="shared" si="1116"/>
        <v>543</v>
      </c>
      <c r="C5968" s="1">
        <v>43516</v>
      </c>
      <c r="D5968" t="s">
        <v>226</v>
      </c>
      <c r="E5968" t="s">
        <v>6476</v>
      </c>
      <c r="F5968" t="s">
        <v>537</v>
      </c>
      <c r="G5968" t="s">
        <v>5872</v>
      </c>
      <c r="H5968">
        <v>2019</v>
      </c>
      <c r="I5968">
        <v>2</v>
      </c>
      <c r="J5968">
        <v>20</v>
      </c>
      <c r="K5968" t="s">
        <v>89</v>
      </c>
      <c r="L5968">
        <v>4</v>
      </c>
      <c r="M5968" s="3">
        <v>2</v>
      </c>
      <c r="N5968" s="3">
        <v>0</v>
      </c>
      <c r="O5968" s="13">
        <v>1.83</v>
      </c>
      <c r="P5968">
        <v>3.75</v>
      </c>
      <c r="Q5968">
        <v>4.75</v>
      </c>
      <c r="R5968" s="2">
        <v>1.7</v>
      </c>
      <c r="S5968" s="7">
        <f t="shared" si="1122"/>
        <v>-1</v>
      </c>
      <c r="T5968" s="7">
        <f>SUM($S$3:S5968)</f>
        <v>-219.81999999999968</v>
      </c>
      <c r="U5968" s="2">
        <v>2.0499999999999998</v>
      </c>
      <c r="V5968" s="7">
        <f t="shared" si="1123"/>
        <v>1.0499999999999998</v>
      </c>
      <c r="W5968" s="7">
        <f>SUM($V$3:V5968)</f>
        <v>-614.91999999999371</v>
      </c>
      <c r="X5968" s="8">
        <v>1.25</v>
      </c>
      <c r="Y5968" s="7">
        <f t="shared" si="1118"/>
        <v>0.25</v>
      </c>
      <c r="Z5968" s="7">
        <f>SUM($Y$3:Y5968)</f>
        <v>-151.04999999999856</v>
      </c>
      <c r="AA5968" s="8">
        <v>4</v>
      </c>
      <c r="AB5968" s="7">
        <f t="shared" si="1119"/>
        <v>-1</v>
      </c>
      <c r="AC5968" s="7">
        <f>SUM($AB$3:AB5968)</f>
        <v>-879.24999999999943</v>
      </c>
      <c r="AD5968" s="2">
        <v>1.72</v>
      </c>
      <c r="AE5968" s="7">
        <f t="shared" si="1124"/>
        <v>-1</v>
      </c>
      <c r="AF5968" s="7">
        <f>SUM(AE$3:AE5968)</f>
        <v>-213.84999999999877</v>
      </c>
      <c r="AG5968" s="2">
        <v>2.1</v>
      </c>
      <c r="AH5968" s="7">
        <f t="shared" si="1120"/>
        <v>1.1000000000000001</v>
      </c>
      <c r="AI5968" s="7">
        <f>SUM(AH$3:AH5968)</f>
        <v>-437.44999999999743</v>
      </c>
      <c r="AJ5968" s="2">
        <v>8</v>
      </c>
      <c r="AK5968" s="7">
        <f t="shared" si="1125"/>
        <v>-1</v>
      </c>
      <c r="AL5968" s="7">
        <f>SUM(AK$3:AK5968)</f>
        <v>-1258.42</v>
      </c>
      <c r="AM5968" s="2">
        <v>8.5</v>
      </c>
      <c r="AN5968" s="7">
        <f t="shared" si="1126"/>
        <v>-1</v>
      </c>
      <c r="AO5968" s="7">
        <f>SUM(AN$3:AN5968)</f>
        <v>-157</v>
      </c>
      <c r="AP5968" s="2">
        <v>6.5</v>
      </c>
      <c r="AQ5968" s="7">
        <f t="shared" si="1127"/>
        <v>-1</v>
      </c>
      <c r="AR5968" s="7">
        <f>SUM(AQ$3:AQ5968)</f>
        <v>-806</v>
      </c>
      <c r="AS5968">
        <v>3</v>
      </c>
      <c r="AT5968">
        <v>1.37</v>
      </c>
      <c r="AU5968" s="5">
        <f t="shared" si="1121"/>
        <v>-3.6</v>
      </c>
      <c r="AV5968" s="4">
        <f>SUM(AU$3:AU5968)</f>
        <v>-4737.7599999999875</v>
      </c>
    </row>
    <row r="5969" spans="1:48" x14ac:dyDescent="0.25">
      <c r="A5969">
        <f t="shared" si="1117"/>
        <v>1</v>
      </c>
      <c r="B5969">
        <f t="shared" si="1116"/>
        <v>542</v>
      </c>
      <c r="C5969" s="1">
        <v>43516</v>
      </c>
      <c r="D5969" t="s">
        <v>302</v>
      </c>
      <c r="E5969" t="s">
        <v>6477</v>
      </c>
      <c r="F5969" t="s">
        <v>311</v>
      </c>
      <c r="G5969" t="s">
        <v>5594</v>
      </c>
      <c r="H5969">
        <v>2019</v>
      </c>
      <c r="I5969">
        <v>2</v>
      </c>
      <c r="J5969">
        <v>20</v>
      </c>
      <c r="K5969" t="s">
        <v>89</v>
      </c>
      <c r="L5969">
        <v>4</v>
      </c>
      <c r="M5969" s="3">
        <v>0</v>
      </c>
      <c r="N5969" s="3">
        <v>0</v>
      </c>
      <c r="O5969" s="13">
        <v>2</v>
      </c>
      <c r="P5969">
        <v>3.3</v>
      </c>
      <c r="Q5969">
        <v>3.75</v>
      </c>
      <c r="R5969" s="2">
        <v>2.2000000000000002</v>
      </c>
      <c r="S5969" s="7">
        <f t="shared" si="1122"/>
        <v>-1</v>
      </c>
      <c r="T5969" s="7">
        <f>SUM($S$3:S5969)</f>
        <v>-220.81999999999968</v>
      </c>
      <c r="U5969" s="2">
        <v>1.61</v>
      </c>
      <c r="V5969" s="7">
        <f t="shared" si="1123"/>
        <v>0.6100000000000001</v>
      </c>
      <c r="W5969" s="7">
        <f>SUM($V$3:V5969)</f>
        <v>-614.30999999999369</v>
      </c>
      <c r="X5969" s="8">
        <v>1.53</v>
      </c>
      <c r="Y5969" s="7">
        <f t="shared" si="1118"/>
        <v>-1</v>
      </c>
      <c r="Z5969" s="7">
        <f>SUM($Y$3:Y5969)</f>
        <v>-152.04999999999856</v>
      </c>
      <c r="AA5969" s="8">
        <v>2.5</v>
      </c>
      <c r="AB5969" s="7">
        <f t="shared" si="1119"/>
        <v>1.5</v>
      </c>
      <c r="AC5969" s="7">
        <f>SUM($AB$3:AB5969)</f>
        <v>-877.74999999999943</v>
      </c>
      <c r="AD5969" s="2">
        <v>2.62</v>
      </c>
      <c r="AE5969" s="7">
        <f t="shared" si="1124"/>
        <v>-1</v>
      </c>
      <c r="AF5969" s="7">
        <f>SUM(AE$3:AE5969)</f>
        <v>-214.84999999999877</v>
      </c>
      <c r="AG5969" s="2">
        <v>1.5</v>
      </c>
      <c r="AH5969" s="7">
        <f t="shared" si="1120"/>
        <v>0.5</v>
      </c>
      <c r="AI5969" s="7">
        <f>SUM(AH$3:AH5969)</f>
        <v>-436.94999999999743</v>
      </c>
      <c r="AJ5969" s="2">
        <v>5.5</v>
      </c>
      <c r="AK5969" s="7">
        <f t="shared" si="1125"/>
        <v>-1</v>
      </c>
      <c r="AL5969" s="7">
        <f>SUM(AK$3:AK5969)</f>
        <v>-1259.42</v>
      </c>
      <c r="AM5969" s="2">
        <v>9.5</v>
      </c>
      <c r="AN5969" s="7">
        <f t="shared" si="1126"/>
        <v>-1</v>
      </c>
      <c r="AO5969" s="7">
        <f>SUM(AN$3:AN5969)</f>
        <v>-158</v>
      </c>
      <c r="AP5969" s="2">
        <v>6.5</v>
      </c>
      <c r="AQ5969" s="7">
        <f t="shared" si="1127"/>
        <v>-1</v>
      </c>
      <c r="AR5969" s="7">
        <f>SUM(AQ$3:AQ5969)</f>
        <v>-807</v>
      </c>
      <c r="AS5969">
        <v>4.0999999999999996</v>
      </c>
      <c r="AT5969">
        <v>1.22</v>
      </c>
      <c r="AU5969" s="5">
        <f t="shared" si="1121"/>
        <v>-3.3899999999999997</v>
      </c>
      <c r="AV5969" s="4">
        <f>SUM(AU$3:AU5969)</f>
        <v>-4741.1499999999878</v>
      </c>
    </row>
    <row r="5970" spans="1:48" x14ac:dyDescent="0.25">
      <c r="A5970">
        <f t="shared" si="1117"/>
        <v>1</v>
      </c>
      <c r="B5970">
        <f t="shared" si="1116"/>
        <v>541</v>
      </c>
      <c r="C5970" s="1">
        <v>43516</v>
      </c>
      <c r="D5970" t="s">
        <v>302</v>
      </c>
      <c r="E5970" t="s">
        <v>6478</v>
      </c>
      <c r="F5970" t="s">
        <v>5817</v>
      </c>
      <c r="G5970" t="s">
        <v>308</v>
      </c>
      <c r="H5970">
        <v>2019</v>
      </c>
      <c r="I5970">
        <v>2</v>
      </c>
      <c r="J5970">
        <v>20</v>
      </c>
      <c r="K5970" t="s">
        <v>89</v>
      </c>
      <c r="L5970">
        <v>4</v>
      </c>
      <c r="M5970" s="3">
        <v>5</v>
      </c>
      <c r="N5970" s="3">
        <v>1</v>
      </c>
      <c r="O5970" s="13">
        <v>1.28</v>
      </c>
      <c r="P5970">
        <v>5.5</v>
      </c>
      <c r="Q5970">
        <v>11</v>
      </c>
      <c r="R5970" s="2">
        <v>2.1</v>
      </c>
      <c r="S5970" s="7">
        <f t="shared" si="1122"/>
        <v>1.1000000000000001</v>
      </c>
      <c r="T5970" s="7">
        <f>SUM($S$3:S5970)</f>
        <v>-219.71999999999969</v>
      </c>
      <c r="U5970" s="2">
        <v>1.66</v>
      </c>
      <c r="V5970" s="7">
        <f t="shared" si="1123"/>
        <v>-1</v>
      </c>
      <c r="W5970" s="7">
        <f>SUM($V$3:V5970)</f>
        <v>-615.30999999999369</v>
      </c>
      <c r="X5970" s="8">
        <v>1.22</v>
      </c>
      <c r="Y5970" s="7">
        <f t="shared" si="1118"/>
        <v>0.21999999999999997</v>
      </c>
      <c r="Z5970" s="7">
        <f>SUM($Y$3:Y5970)</f>
        <v>-151.82999999999856</v>
      </c>
      <c r="AA5970" s="8">
        <v>4.33</v>
      </c>
      <c r="AB5970" s="7">
        <f t="shared" si="1119"/>
        <v>-1</v>
      </c>
      <c r="AC5970" s="7">
        <f>SUM($AB$3:AB5970)</f>
        <v>-878.74999999999943</v>
      </c>
      <c r="AD5970" s="2">
        <v>1.72</v>
      </c>
      <c r="AE5970" s="7">
        <f t="shared" si="1124"/>
        <v>0.72</v>
      </c>
      <c r="AF5970" s="7">
        <f>SUM(AE$3:AE5970)</f>
        <v>-214.12999999999877</v>
      </c>
      <c r="AG5970" s="2">
        <v>2.1</v>
      </c>
      <c r="AH5970" s="7">
        <f t="shared" si="1120"/>
        <v>-1</v>
      </c>
      <c r="AI5970" s="7">
        <f>SUM(AH$3:AH5970)</f>
        <v>-437.94999999999743</v>
      </c>
      <c r="AJ5970" s="2">
        <v>6</v>
      </c>
      <c r="AK5970" s="7">
        <f t="shared" si="1125"/>
        <v>-1</v>
      </c>
      <c r="AL5970" s="7">
        <f>SUM(AK$3:AK5970)</f>
        <v>-1260.42</v>
      </c>
      <c r="AM5970" s="2">
        <v>8</v>
      </c>
      <c r="AN5970" s="7">
        <f t="shared" si="1126"/>
        <v>-1</v>
      </c>
      <c r="AO5970" s="7">
        <f>SUM(AN$3:AN5970)</f>
        <v>-159</v>
      </c>
      <c r="AP5970" s="2">
        <v>10</v>
      </c>
      <c r="AQ5970" s="7">
        <f t="shared" si="1127"/>
        <v>-1</v>
      </c>
      <c r="AR5970" s="7">
        <f>SUM(AQ$3:AQ5970)</f>
        <v>-808</v>
      </c>
      <c r="AS5970">
        <v>1.91</v>
      </c>
      <c r="AT5970">
        <v>2.02</v>
      </c>
      <c r="AU5970" s="5">
        <f t="shared" si="1121"/>
        <v>-3.96</v>
      </c>
      <c r="AV5970" s="4">
        <f>SUM(AU$3:AU5970)</f>
        <v>-4745.1099999999878</v>
      </c>
    </row>
    <row r="5971" spans="1:48" x14ac:dyDescent="0.25">
      <c r="A5971">
        <f t="shared" si="1117"/>
        <v>1</v>
      </c>
      <c r="B5971">
        <f t="shared" si="1116"/>
        <v>540</v>
      </c>
      <c r="C5971" s="1">
        <v>43515</v>
      </c>
      <c r="D5971" t="s">
        <v>241</v>
      </c>
      <c r="E5971" t="s">
        <v>6479</v>
      </c>
      <c r="F5971" t="s">
        <v>243</v>
      </c>
      <c r="G5971" t="s">
        <v>293</v>
      </c>
      <c r="H5971">
        <v>2019</v>
      </c>
      <c r="I5971">
        <v>2</v>
      </c>
      <c r="J5971">
        <v>19</v>
      </c>
      <c r="K5971" t="s">
        <v>188</v>
      </c>
      <c r="L5971">
        <v>3</v>
      </c>
      <c r="M5971" s="3">
        <v>0</v>
      </c>
      <c r="N5971" s="3">
        <v>0</v>
      </c>
      <c r="O5971" s="13">
        <v>2.2999999999999998</v>
      </c>
      <c r="P5971">
        <v>3.5</v>
      </c>
      <c r="Q5971">
        <v>3.25</v>
      </c>
      <c r="R5971" s="2">
        <v>1.57</v>
      </c>
      <c r="S5971" s="7">
        <f t="shared" si="1122"/>
        <v>-1</v>
      </c>
      <c r="T5971" s="7">
        <f>SUM($S$3:S5971)</f>
        <v>-220.71999999999969</v>
      </c>
      <c r="U5971" s="2">
        <v>2.25</v>
      </c>
      <c r="V5971" s="7">
        <f t="shared" si="1123"/>
        <v>1.25</v>
      </c>
      <c r="W5971" s="7">
        <f>SUM($V$3:V5971)</f>
        <v>-614.05999999999369</v>
      </c>
      <c r="X5971" s="8">
        <v>1.22</v>
      </c>
      <c r="Y5971" s="7">
        <f t="shared" si="1118"/>
        <v>-1</v>
      </c>
      <c r="Z5971" s="7">
        <f>SUM($Y$3:Y5971)</f>
        <v>-152.82999999999856</v>
      </c>
      <c r="AA5971" s="8">
        <v>4.33</v>
      </c>
      <c r="AB5971" s="7">
        <f t="shared" si="1119"/>
        <v>3.33</v>
      </c>
      <c r="AC5971" s="7">
        <f>SUM($AB$3:AB5971)</f>
        <v>-875.41999999999939</v>
      </c>
      <c r="AD5971" s="2">
        <v>1.72</v>
      </c>
      <c r="AE5971" s="7">
        <f t="shared" si="1124"/>
        <v>-1</v>
      </c>
      <c r="AF5971" s="7">
        <f>SUM(AE$3:AE5971)</f>
        <v>-215.12999999999877</v>
      </c>
      <c r="AG5971" s="2">
        <v>2.1</v>
      </c>
      <c r="AH5971" s="7">
        <f t="shared" si="1120"/>
        <v>1.1000000000000001</v>
      </c>
      <c r="AI5971" s="7">
        <f>SUM(AH$3:AH5971)</f>
        <v>-436.84999999999741</v>
      </c>
      <c r="AJ5971" s="2">
        <v>9.5</v>
      </c>
      <c r="AK5971" s="7">
        <f t="shared" si="1125"/>
        <v>-1</v>
      </c>
      <c r="AL5971" s="7">
        <f>SUM(AK$3:AK5971)</f>
        <v>-1261.42</v>
      </c>
      <c r="AM5971" s="2">
        <v>9</v>
      </c>
      <c r="AN5971" s="7">
        <f t="shared" si="1126"/>
        <v>-1</v>
      </c>
      <c r="AO5971" s="7">
        <f>SUM(AN$3:AN5971)</f>
        <v>-160</v>
      </c>
      <c r="AP5971" s="2">
        <v>6.5</v>
      </c>
      <c r="AQ5971" s="7">
        <f t="shared" si="1127"/>
        <v>-1</v>
      </c>
      <c r="AR5971" s="7">
        <f>SUM(AQ$3:AQ5971)</f>
        <v>-809</v>
      </c>
      <c r="AS5971">
        <v>4.1500000000000004</v>
      </c>
      <c r="AT5971">
        <v>1.22</v>
      </c>
      <c r="AU5971" s="5">
        <f t="shared" si="1121"/>
        <v>-0.31999999999999984</v>
      </c>
      <c r="AV5971" s="4">
        <f>SUM(AU$3:AU5971)</f>
        <v>-4745.4299999999876</v>
      </c>
    </row>
    <row r="5972" spans="1:48" x14ac:dyDescent="0.25">
      <c r="A5972">
        <f t="shared" si="1117"/>
        <v>1</v>
      </c>
      <c r="B5972">
        <f t="shared" si="1116"/>
        <v>539</v>
      </c>
      <c r="C5972" s="1">
        <v>43515</v>
      </c>
      <c r="D5972" t="s">
        <v>241</v>
      </c>
      <c r="E5972" t="s">
        <v>6480</v>
      </c>
      <c r="F5972" t="s">
        <v>5886</v>
      </c>
      <c r="G5972" t="s">
        <v>539</v>
      </c>
      <c r="H5972">
        <v>2019</v>
      </c>
      <c r="I5972">
        <v>2</v>
      </c>
      <c r="J5972">
        <v>19</v>
      </c>
      <c r="K5972" t="s">
        <v>188</v>
      </c>
      <c r="L5972">
        <v>3</v>
      </c>
      <c r="M5972" s="3">
        <v>0</v>
      </c>
      <c r="N5972" s="3">
        <v>0</v>
      </c>
      <c r="O5972" s="13">
        <v>4.8</v>
      </c>
      <c r="P5972">
        <v>4</v>
      </c>
      <c r="Q5972">
        <v>1.75</v>
      </c>
      <c r="R5972" s="2">
        <v>1.57</v>
      </c>
      <c r="S5972" s="7">
        <f t="shared" si="1122"/>
        <v>-1</v>
      </c>
      <c r="T5972" s="7">
        <f>SUM($S$3:S5972)</f>
        <v>-221.71999999999969</v>
      </c>
      <c r="U5972" s="2">
        <v>2.25</v>
      </c>
      <c r="V5972" s="7">
        <f t="shared" si="1123"/>
        <v>1.25</v>
      </c>
      <c r="W5972" s="7">
        <f>SUM($V$3:V5972)</f>
        <v>-612.80999999999369</v>
      </c>
      <c r="X5972" s="8">
        <v>1.1599999999999999</v>
      </c>
      <c r="Y5972" s="7">
        <f t="shared" si="1118"/>
        <v>-1</v>
      </c>
      <c r="Z5972" s="7">
        <f>SUM($Y$3:Y5972)</f>
        <v>-153.82999999999856</v>
      </c>
      <c r="AA5972" s="8">
        <v>5</v>
      </c>
      <c r="AB5972" s="7">
        <f t="shared" si="1119"/>
        <v>4</v>
      </c>
      <c r="AC5972" s="7">
        <f>SUM($AB$3:AB5972)</f>
        <v>-871.41999999999939</v>
      </c>
      <c r="AD5972" s="2">
        <v>1.57</v>
      </c>
      <c r="AE5972" s="7">
        <f t="shared" si="1124"/>
        <v>-1</v>
      </c>
      <c r="AF5972" s="7">
        <f>SUM(AE$3:AE5972)</f>
        <v>-216.12999999999877</v>
      </c>
      <c r="AG5972" s="2">
        <v>2.37</v>
      </c>
      <c r="AH5972" s="7">
        <f t="shared" si="1120"/>
        <v>1.37</v>
      </c>
      <c r="AI5972" s="7">
        <f>SUM(AH$3:AH5972)</f>
        <v>-435.4799999999974</v>
      </c>
      <c r="AJ5972" s="2">
        <v>17</v>
      </c>
      <c r="AK5972" s="7">
        <f t="shared" si="1125"/>
        <v>-1</v>
      </c>
      <c r="AL5972" s="7">
        <f>SUM(AK$3:AK5972)</f>
        <v>-1262.42</v>
      </c>
      <c r="AM5972" s="2">
        <v>15</v>
      </c>
      <c r="AN5972" s="7">
        <f t="shared" si="1126"/>
        <v>-1</v>
      </c>
      <c r="AO5972" s="7">
        <f>SUM(AN$3:AN5972)</f>
        <v>-161</v>
      </c>
      <c r="AP5972" s="2">
        <v>7</v>
      </c>
      <c r="AQ5972" s="7">
        <f t="shared" si="1127"/>
        <v>-1</v>
      </c>
      <c r="AR5972" s="7">
        <f>SUM(AQ$3:AQ5972)</f>
        <v>-810</v>
      </c>
      <c r="AU5972" s="5">
        <f t="shared" si="1121"/>
        <v>0.62000000000000011</v>
      </c>
      <c r="AV5972" s="4">
        <f>SUM(AU$3:AU5972)</f>
        <v>-4744.8099999999877</v>
      </c>
    </row>
    <row r="5973" spans="1:48" x14ac:dyDescent="0.25">
      <c r="A5973">
        <f t="shared" si="1117"/>
        <v>1</v>
      </c>
      <c r="B5973">
        <f t="shared" si="1116"/>
        <v>538</v>
      </c>
      <c r="C5973" s="1">
        <v>43515</v>
      </c>
      <c r="D5973" t="s">
        <v>298</v>
      </c>
      <c r="E5973" t="s">
        <v>6481</v>
      </c>
      <c r="F5973" t="s">
        <v>5799</v>
      </c>
      <c r="G5973" t="s">
        <v>5805</v>
      </c>
      <c r="H5973">
        <v>2019</v>
      </c>
      <c r="I5973">
        <v>2</v>
      </c>
      <c r="J5973">
        <v>19</v>
      </c>
      <c r="K5973" t="s">
        <v>188</v>
      </c>
      <c r="L5973">
        <v>3</v>
      </c>
      <c r="M5973" s="3">
        <v>2</v>
      </c>
      <c r="N5973" s="3">
        <v>3</v>
      </c>
      <c r="O5973" s="13">
        <v>3</v>
      </c>
      <c r="P5973">
        <v>3.4</v>
      </c>
      <c r="Q5973">
        <v>2.5</v>
      </c>
      <c r="R5973" s="2">
        <v>1.66</v>
      </c>
      <c r="S5973" s="7">
        <f t="shared" si="1122"/>
        <v>0.65999999999999992</v>
      </c>
      <c r="T5973" s="7">
        <f>SUM($S$3:S5973)</f>
        <v>-221.05999999999969</v>
      </c>
      <c r="U5973" s="2">
        <v>2.1</v>
      </c>
      <c r="V5973" s="7">
        <f t="shared" si="1123"/>
        <v>-1</v>
      </c>
      <c r="W5973" s="7">
        <f>SUM($V$3:V5973)</f>
        <v>-613.80999999999369</v>
      </c>
      <c r="X5973" s="8">
        <v>1.28</v>
      </c>
      <c r="Y5973" s="7">
        <f t="shared" si="1118"/>
        <v>0.28000000000000003</v>
      </c>
      <c r="Z5973" s="7">
        <f>SUM($Y$3:Y5973)</f>
        <v>-153.54999999999856</v>
      </c>
      <c r="AA5973" s="8">
        <v>3.75</v>
      </c>
      <c r="AB5973" s="7">
        <f t="shared" si="1119"/>
        <v>-1</v>
      </c>
      <c r="AC5973" s="7">
        <f>SUM($AB$3:AB5973)</f>
        <v>-872.41999999999939</v>
      </c>
      <c r="AD5973" s="2">
        <v>1.9</v>
      </c>
      <c r="AE5973" s="7">
        <f t="shared" si="1124"/>
        <v>0.89999999999999991</v>
      </c>
      <c r="AF5973" s="7">
        <f>SUM(AE$3:AE5973)</f>
        <v>-215.22999999999877</v>
      </c>
      <c r="AG5973" s="2">
        <v>1.9</v>
      </c>
      <c r="AH5973" s="7">
        <f t="shared" si="1120"/>
        <v>-1</v>
      </c>
      <c r="AI5973" s="7">
        <f>SUM(AH$3:AH5973)</f>
        <v>-436.4799999999974</v>
      </c>
      <c r="AJ5973" s="2">
        <v>9.5</v>
      </c>
      <c r="AK5973" s="7">
        <f t="shared" si="1125"/>
        <v>-1</v>
      </c>
      <c r="AL5973" s="7">
        <f>SUM(AK$3:AK5973)</f>
        <v>-1263.42</v>
      </c>
      <c r="AM5973" s="2">
        <v>10</v>
      </c>
      <c r="AN5973" s="7">
        <f t="shared" si="1126"/>
        <v>-1</v>
      </c>
      <c r="AO5973" s="7">
        <f>SUM(AN$3:AN5973)</f>
        <v>-162</v>
      </c>
      <c r="AP5973" s="2">
        <v>6</v>
      </c>
      <c r="AQ5973" s="7">
        <f t="shared" si="1127"/>
        <v>-1</v>
      </c>
      <c r="AR5973" s="7">
        <f>SUM(AQ$3:AQ5973)</f>
        <v>-811</v>
      </c>
      <c r="AS5973">
        <v>5.9</v>
      </c>
      <c r="AT5973">
        <v>1.1299999999999999</v>
      </c>
      <c r="AU5973" s="5">
        <f t="shared" si="1121"/>
        <v>-4.16</v>
      </c>
      <c r="AV5973" s="4">
        <f>SUM(AU$3:AU5973)</f>
        <v>-4748.9699999999875</v>
      </c>
    </row>
    <row r="5974" spans="1:48" x14ac:dyDescent="0.25">
      <c r="A5974">
        <f t="shared" si="1117"/>
        <v>1</v>
      </c>
      <c r="B5974">
        <f t="shared" si="1116"/>
        <v>537</v>
      </c>
      <c r="C5974" s="1">
        <v>43514</v>
      </c>
      <c r="D5974" t="s">
        <v>291</v>
      </c>
      <c r="E5974" t="s">
        <v>6482</v>
      </c>
      <c r="F5974" t="s">
        <v>3175</v>
      </c>
      <c r="G5974" t="s">
        <v>247</v>
      </c>
      <c r="H5974">
        <v>2019</v>
      </c>
      <c r="I5974">
        <v>2</v>
      </c>
      <c r="J5974">
        <v>18</v>
      </c>
      <c r="K5974" t="s">
        <v>77</v>
      </c>
      <c r="L5974">
        <v>2</v>
      </c>
      <c r="M5974" s="3">
        <v>0</v>
      </c>
      <c r="N5974" s="3">
        <v>0</v>
      </c>
      <c r="O5974" s="13">
        <v>6</v>
      </c>
      <c r="P5974">
        <v>4</v>
      </c>
      <c r="Q5974">
        <v>1.57</v>
      </c>
      <c r="R5974" s="2">
        <v>1.8</v>
      </c>
      <c r="S5974" s="7">
        <f t="shared" si="1122"/>
        <v>-1</v>
      </c>
      <c r="T5974" s="7">
        <f>SUM($S$3:S5974)</f>
        <v>-222.05999999999969</v>
      </c>
      <c r="U5974" s="2">
        <v>1.95</v>
      </c>
      <c r="V5974" s="7">
        <f t="shared" si="1123"/>
        <v>0.95</v>
      </c>
      <c r="W5974" s="7">
        <f>SUM($V$3:V5974)</f>
        <v>-612.85999999999365</v>
      </c>
      <c r="X5974" s="8">
        <v>1.22</v>
      </c>
      <c r="Y5974" s="7">
        <f t="shared" si="1118"/>
        <v>-1</v>
      </c>
      <c r="Z5974" s="7">
        <f>SUM($Y$3:Y5974)</f>
        <v>-154.54999999999856</v>
      </c>
      <c r="AA5974" s="8">
        <v>4.33</v>
      </c>
      <c r="AB5974" s="7">
        <f t="shared" si="1119"/>
        <v>3.33</v>
      </c>
      <c r="AC5974" s="7">
        <f>SUM($AB$3:AB5974)</f>
        <v>-869.08999999999935</v>
      </c>
      <c r="AD5974" s="2">
        <v>1.8</v>
      </c>
      <c r="AE5974" s="7">
        <f t="shared" si="1124"/>
        <v>-1</v>
      </c>
      <c r="AF5974" s="7">
        <f>SUM(AE$3:AE5974)</f>
        <v>-216.22999999999877</v>
      </c>
      <c r="AG5974" s="2">
        <v>2</v>
      </c>
      <c r="AH5974" s="7">
        <f t="shared" si="1120"/>
        <v>1</v>
      </c>
      <c r="AI5974" s="7">
        <f>SUM(AH$3:AH5974)</f>
        <v>-435.4799999999974</v>
      </c>
      <c r="AJ5974" s="2">
        <v>17</v>
      </c>
      <c r="AK5974" s="7">
        <f t="shared" si="1125"/>
        <v>-1</v>
      </c>
      <c r="AL5974" s="7">
        <f>SUM(AK$3:AK5974)</f>
        <v>-1264.42</v>
      </c>
      <c r="AM5974" s="2">
        <v>17</v>
      </c>
      <c r="AN5974" s="7">
        <f t="shared" si="1126"/>
        <v>-1</v>
      </c>
      <c r="AO5974" s="7">
        <f>SUM(AN$3:AN5974)</f>
        <v>-163</v>
      </c>
      <c r="AP5974" s="2">
        <v>7.5</v>
      </c>
      <c r="AQ5974" s="7">
        <f t="shared" si="1127"/>
        <v>-1</v>
      </c>
      <c r="AR5974" s="7">
        <f>SUM(AQ$3:AQ5974)</f>
        <v>-812</v>
      </c>
      <c r="AU5974" s="5">
        <f t="shared" si="1121"/>
        <v>-0.71999999999999975</v>
      </c>
      <c r="AV5974" s="4">
        <f>SUM(AU$3:AU5974)</f>
        <v>-4749.6899999999878</v>
      </c>
    </row>
    <row r="5975" spans="1:48" x14ac:dyDescent="0.25">
      <c r="A5975">
        <f t="shared" si="1117"/>
        <v>1</v>
      </c>
      <c r="B5975">
        <f t="shared" si="1116"/>
        <v>536</v>
      </c>
      <c r="C5975" s="1">
        <v>43514</v>
      </c>
      <c r="D5975" t="s">
        <v>573</v>
      </c>
      <c r="E5975" t="s">
        <v>888</v>
      </c>
      <c r="F5975" t="s">
        <v>347</v>
      </c>
      <c r="G5975" t="s">
        <v>234</v>
      </c>
      <c r="H5975">
        <v>2019</v>
      </c>
      <c r="I5975">
        <v>2</v>
      </c>
      <c r="J5975">
        <v>18</v>
      </c>
      <c r="K5975" t="s">
        <v>77</v>
      </c>
      <c r="L5975">
        <v>2</v>
      </c>
      <c r="M5975" s="3">
        <v>0</v>
      </c>
      <c r="N5975" s="3">
        <v>2</v>
      </c>
      <c r="O5975" s="13">
        <v>1.8</v>
      </c>
      <c r="P5975">
        <v>3.8</v>
      </c>
      <c r="Q5975">
        <v>4.75</v>
      </c>
      <c r="R5975" s="2">
        <v>1.66</v>
      </c>
      <c r="S5975" s="7">
        <f t="shared" si="1122"/>
        <v>-1</v>
      </c>
      <c r="T5975" s="7">
        <f>SUM($S$3:S5975)</f>
        <v>-223.05999999999969</v>
      </c>
      <c r="U5975" s="2">
        <v>2.1</v>
      </c>
      <c r="V5975" s="7">
        <f t="shared" si="1123"/>
        <v>1.1000000000000001</v>
      </c>
      <c r="W5975" s="7">
        <f>SUM($V$3:V5975)</f>
        <v>-611.75999999999362</v>
      </c>
      <c r="X5975" s="8">
        <v>1.22</v>
      </c>
      <c r="Y5975" s="7">
        <f t="shared" si="1118"/>
        <v>0.21999999999999997</v>
      </c>
      <c r="Z5975" s="7">
        <f>SUM($Y$3:Y5975)</f>
        <v>-154.32999999999856</v>
      </c>
      <c r="AA5975" s="8">
        <v>4</v>
      </c>
      <c r="AB5975" s="7">
        <f t="shared" si="1119"/>
        <v>-1</v>
      </c>
      <c r="AC5975" s="7">
        <f>SUM($AB$3:AB5975)</f>
        <v>-870.08999999999935</v>
      </c>
      <c r="AD5975" s="2">
        <v>1.7</v>
      </c>
      <c r="AE5975" s="7">
        <f t="shared" si="1124"/>
        <v>-1</v>
      </c>
      <c r="AF5975" s="7">
        <f>SUM(AE$3:AE5975)</f>
        <v>-217.22999999999877</v>
      </c>
      <c r="AG5975" s="2">
        <v>2.1</v>
      </c>
      <c r="AH5975" s="7">
        <f t="shared" si="1120"/>
        <v>1.1000000000000001</v>
      </c>
      <c r="AI5975" s="7">
        <f>SUM(AH$3:AH5975)</f>
        <v>-434.37999999999738</v>
      </c>
      <c r="AJ5975" s="2">
        <v>8.5</v>
      </c>
      <c r="AK5975" s="7">
        <f t="shared" si="1125"/>
        <v>-1</v>
      </c>
      <c r="AL5975" s="7">
        <f>SUM(AK$3:AK5975)</f>
        <v>-1265.42</v>
      </c>
      <c r="AM5975" s="2">
        <v>8.5</v>
      </c>
      <c r="AN5975" s="7">
        <f t="shared" si="1126"/>
        <v>-1</v>
      </c>
      <c r="AO5975" s="7">
        <f>SUM(AN$3:AN5975)</f>
        <v>-164</v>
      </c>
      <c r="AP5975" s="2">
        <v>7</v>
      </c>
      <c r="AQ5975" s="7">
        <f t="shared" si="1127"/>
        <v>-1</v>
      </c>
      <c r="AR5975" s="7">
        <f>SUM(AQ$3:AQ5975)</f>
        <v>-813</v>
      </c>
      <c r="AS5975">
        <v>2.85</v>
      </c>
      <c r="AT5975">
        <v>1.4</v>
      </c>
      <c r="AU5975" s="5">
        <f t="shared" si="1121"/>
        <v>-3.58</v>
      </c>
      <c r="AV5975" s="4">
        <f>SUM(AU$3:AU5975)</f>
        <v>-4753.2699999999877</v>
      </c>
    </row>
    <row r="5976" spans="1:48" x14ac:dyDescent="0.25">
      <c r="A5976">
        <f t="shared" si="1117"/>
        <v>1</v>
      </c>
      <c r="B5976">
        <f t="shared" si="1116"/>
        <v>535</v>
      </c>
      <c r="C5976" s="1">
        <v>43514</v>
      </c>
      <c r="D5976" t="s">
        <v>275</v>
      </c>
      <c r="E5976" t="s">
        <v>6483</v>
      </c>
      <c r="F5976" t="s">
        <v>5634</v>
      </c>
      <c r="G5976" t="s">
        <v>362</v>
      </c>
      <c r="H5976">
        <v>2019</v>
      </c>
      <c r="I5976">
        <v>2</v>
      </c>
      <c r="J5976">
        <v>18</v>
      </c>
      <c r="K5976" t="s">
        <v>77</v>
      </c>
      <c r="L5976">
        <v>2</v>
      </c>
      <c r="M5976" s="3">
        <v>0</v>
      </c>
      <c r="N5976" s="3">
        <v>1</v>
      </c>
      <c r="O5976" s="13">
        <v>3.6</v>
      </c>
      <c r="P5976">
        <v>3.2</v>
      </c>
      <c r="Q5976">
        <v>2.15</v>
      </c>
      <c r="R5976" s="2">
        <v>2</v>
      </c>
      <c r="S5976" s="7">
        <f t="shared" si="1122"/>
        <v>-1</v>
      </c>
      <c r="T5976" s="7">
        <f>SUM($S$3:S5976)</f>
        <v>-224.05999999999969</v>
      </c>
      <c r="U5976" s="2">
        <v>1.75</v>
      </c>
      <c r="V5976" s="7">
        <f t="shared" si="1123"/>
        <v>0.75</v>
      </c>
      <c r="W5976" s="7">
        <f>SUM($V$3:V5976)</f>
        <v>-611.00999999999362</v>
      </c>
      <c r="X5976" s="8">
        <v>1.44</v>
      </c>
      <c r="Y5976" s="7">
        <f t="shared" si="1118"/>
        <v>-1</v>
      </c>
      <c r="Z5976" s="7">
        <f>SUM($Y$3:Y5976)</f>
        <v>-155.32999999999856</v>
      </c>
      <c r="AA5976" s="8">
        <v>2.75</v>
      </c>
      <c r="AB5976" s="7">
        <f t="shared" si="1119"/>
        <v>1.75</v>
      </c>
      <c r="AC5976" s="7">
        <f>SUM($AB$3:AB5976)</f>
        <v>-868.33999999999935</v>
      </c>
      <c r="AD5976" s="2">
        <v>2.37</v>
      </c>
      <c r="AE5976" s="7">
        <f t="shared" si="1124"/>
        <v>-1</v>
      </c>
      <c r="AF5976" s="7">
        <f>SUM(AE$3:AE5976)</f>
        <v>-218.22999999999877</v>
      </c>
      <c r="AG5976" s="2">
        <v>1.57</v>
      </c>
      <c r="AH5976" s="7">
        <f t="shared" si="1120"/>
        <v>0.57000000000000006</v>
      </c>
      <c r="AI5976" s="7">
        <f>SUM(AH$3:AH5976)</f>
        <v>-433.80999999999739</v>
      </c>
      <c r="AJ5976" s="2">
        <v>8.5</v>
      </c>
      <c r="AK5976" s="7">
        <f t="shared" si="1125"/>
        <v>-1</v>
      </c>
      <c r="AL5976" s="7">
        <f>SUM(AK$3:AK5976)</f>
        <v>-1266.42</v>
      </c>
      <c r="AM5976" s="2">
        <v>13</v>
      </c>
      <c r="AN5976" s="7">
        <f t="shared" si="1126"/>
        <v>-1</v>
      </c>
      <c r="AO5976" s="7">
        <f>SUM(AN$3:AN5976)</f>
        <v>-165</v>
      </c>
      <c r="AP5976" s="2">
        <v>6</v>
      </c>
      <c r="AQ5976" s="7">
        <f t="shared" si="1127"/>
        <v>-1</v>
      </c>
      <c r="AR5976" s="7">
        <f>SUM(AQ$3:AQ5976)</f>
        <v>-814</v>
      </c>
      <c r="AS5976">
        <v>7</v>
      </c>
      <c r="AT5976">
        <v>1.1000000000000001</v>
      </c>
      <c r="AU5976" s="5">
        <f t="shared" si="1121"/>
        <v>-2.9299999999999997</v>
      </c>
      <c r="AV5976" s="4">
        <f>SUM(AU$3:AU5976)</f>
        <v>-4756.199999999988</v>
      </c>
    </row>
    <row r="5977" spans="1:48" x14ac:dyDescent="0.25">
      <c r="A5977">
        <f t="shared" si="1117"/>
        <v>1</v>
      </c>
      <c r="B5977">
        <f t="shared" si="1116"/>
        <v>534</v>
      </c>
      <c r="C5977" s="1">
        <v>43514</v>
      </c>
      <c r="D5977" t="s">
        <v>287</v>
      </c>
      <c r="E5977" t="s">
        <v>1126</v>
      </c>
      <c r="F5977" t="s">
        <v>637</v>
      </c>
      <c r="G5977" t="s">
        <v>704</v>
      </c>
      <c r="H5977">
        <v>2019</v>
      </c>
      <c r="I5977">
        <v>2</v>
      </c>
      <c r="J5977">
        <v>18</v>
      </c>
      <c r="K5977" t="s">
        <v>77</v>
      </c>
      <c r="L5977">
        <v>2</v>
      </c>
      <c r="M5977" s="3">
        <v>2</v>
      </c>
      <c r="N5977" s="3">
        <v>1</v>
      </c>
      <c r="O5977" s="13">
        <v>1.4</v>
      </c>
      <c r="P5977">
        <v>4.75</v>
      </c>
      <c r="Q5977">
        <v>7.5</v>
      </c>
      <c r="R5977" s="2">
        <v>1.8</v>
      </c>
      <c r="S5977" s="7">
        <f t="shared" si="1122"/>
        <v>0.8</v>
      </c>
      <c r="T5977" s="7">
        <f>SUM($S$3:S5977)</f>
        <v>-223.25999999999968</v>
      </c>
      <c r="U5977" s="2">
        <v>1.95</v>
      </c>
      <c r="V5977" s="7">
        <f t="shared" si="1123"/>
        <v>-1</v>
      </c>
      <c r="W5977" s="7">
        <f>SUM($V$3:V5977)</f>
        <v>-612.00999999999362</v>
      </c>
      <c r="X5977" s="8">
        <v>1.2</v>
      </c>
      <c r="Y5977" s="7">
        <f t="shared" si="1118"/>
        <v>0.19999999999999996</v>
      </c>
      <c r="Z5977" s="7">
        <f>SUM($Y$3:Y5977)</f>
        <v>-155.12999999999857</v>
      </c>
      <c r="AA5977" s="8">
        <v>4.5</v>
      </c>
      <c r="AB5977" s="7">
        <f t="shared" si="1119"/>
        <v>-1</v>
      </c>
      <c r="AC5977" s="7">
        <f>SUM($AB$3:AB5977)</f>
        <v>-869.33999999999935</v>
      </c>
      <c r="AD5977" s="2">
        <v>1.61</v>
      </c>
      <c r="AE5977" s="7">
        <f t="shared" si="1124"/>
        <v>0.6100000000000001</v>
      </c>
      <c r="AF5977" s="7">
        <f>SUM(AE$3:AE5977)</f>
        <v>-217.61999999999875</v>
      </c>
      <c r="AG5977" s="2">
        <v>2.2999999999999998</v>
      </c>
      <c r="AH5977" s="7">
        <f t="shared" si="1120"/>
        <v>-1</v>
      </c>
      <c r="AI5977" s="7">
        <f>SUM(AH$3:AH5977)</f>
        <v>-434.80999999999739</v>
      </c>
      <c r="AJ5977" s="2">
        <v>8</v>
      </c>
      <c r="AK5977" s="7">
        <f t="shared" si="1125"/>
        <v>-1</v>
      </c>
      <c r="AL5977" s="7">
        <f>SUM(AK$3:AK5977)</f>
        <v>-1267.42</v>
      </c>
      <c r="AM5977" s="2">
        <v>8</v>
      </c>
      <c r="AN5977" s="7">
        <f t="shared" si="1126"/>
        <v>7</v>
      </c>
      <c r="AO5977" s="7">
        <f>SUM(AN$3:AN5977)</f>
        <v>-158</v>
      </c>
      <c r="AP5977" s="2">
        <v>8.5</v>
      </c>
      <c r="AQ5977" s="7">
        <f t="shared" si="1127"/>
        <v>-1</v>
      </c>
      <c r="AR5977" s="7">
        <f>SUM(AQ$3:AQ5977)</f>
        <v>-815</v>
      </c>
      <c r="AS5977">
        <v>2.25</v>
      </c>
      <c r="AT5977">
        <v>1.62</v>
      </c>
      <c r="AU5977" s="5">
        <f t="shared" si="1121"/>
        <v>3.6100000000000003</v>
      </c>
      <c r="AV5977" s="4">
        <f>SUM(AU$3:AU5977)</f>
        <v>-4752.5899999999883</v>
      </c>
    </row>
    <row r="5978" spans="1:48" x14ac:dyDescent="0.25">
      <c r="A5978">
        <f t="shared" si="1117"/>
        <v>1</v>
      </c>
      <c r="B5978">
        <f t="shared" si="1116"/>
        <v>533</v>
      </c>
      <c r="C5978" s="1">
        <v>43513</v>
      </c>
      <c r="D5978" t="s">
        <v>291</v>
      </c>
      <c r="E5978" t="s">
        <v>1335</v>
      </c>
      <c r="F5978" t="s">
        <v>385</v>
      </c>
      <c r="G5978" t="s">
        <v>297</v>
      </c>
      <c r="H5978">
        <v>2019</v>
      </c>
      <c r="I5978">
        <v>2</v>
      </c>
      <c r="J5978">
        <v>17</v>
      </c>
      <c r="K5978" t="s">
        <v>23</v>
      </c>
      <c r="L5978">
        <v>1</v>
      </c>
      <c r="M5978" s="3">
        <v>2</v>
      </c>
      <c r="N5978" s="3">
        <v>0</v>
      </c>
      <c r="O5978" s="13">
        <v>1.44</v>
      </c>
      <c r="P5978">
        <v>5.25</v>
      </c>
      <c r="Q5978">
        <v>6</v>
      </c>
      <c r="R5978" s="2">
        <v>1.5</v>
      </c>
      <c r="S5978" s="7">
        <f t="shared" si="1122"/>
        <v>-1</v>
      </c>
      <c r="T5978" s="7">
        <f>SUM($S$3:S5978)</f>
        <v>-224.25999999999968</v>
      </c>
      <c r="U5978" s="2">
        <v>2.5</v>
      </c>
      <c r="V5978" s="7">
        <f t="shared" si="1123"/>
        <v>1.5</v>
      </c>
      <c r="W5978" s="7">
        <f>SUM($V$3:V5978)</f>
        <v>-610.50999999999362</v>
      </c>
      <c r="X5978" s="8">
        <v>1.1000000000000001</v>
      </c>
      <c r="Y5978" s="7">
        <f t="shared" si="1118"/>
        <v>0.10000000000000009</v>
      </c>
      <c r="Z5978" s="7">
        <f>SUM($Y$3:Y5978)</f>
        <v>-155.02999999999858</v>
      </c>
      <c r="AA5978" s="8">
        <v>7</v>
      </c>
      <c r="AB5978" s="7">
        <f t="shared" si="1119"/>
        <v>-1</v>
      </c>
      <c r="AC5978" s="7">
        <f>SUM($AB$3:AB5978)</f>
        <v>-870.33999999999935</v>
      </c>
      <c r="AD5978" s="2">
        <v>1.36</v>
      </c>
      <c r="AE5978" s="7">
        <f t="shared" si="1124"/>
        <v>-1</v>
      </c>
      <c r="AF5978" s="7">
        <f>SUM(AE$3:AE5978)</f>
        <v>-218.61999999999875</v>
      </c>
      <c r="AG5978" s="2">
        <v>3.2</v>
      </c>
      <c r="AH5978" s="7">
        <f t="shared" si="1120"/>
        <v>2.2000000000000002</v>
      </c>
      <c r="AI5978" s="7">
        <f>SUM(AH$3:AH5978)</f>
        <v>-432.6099999999974</v>
      </c>
      <c r="AJ5978" s="2">
        <v>12</v>
      </c>
      <c r="AK5978" s="7">
        <f t="shared" si="1125"/>
        <v>-1</v>
      </c>
      <c r="AL5978" s="7">
        <f>SUM(AK$3:AK5978)</f>
        <v>-1268.42</v>
      </c>
      <c r="AM5978" s="2">
        <v>8.5</v>
      </c>
      <c r="AN5978" s="7">
        <f t="shared" si="1126"/>
        <v>-1</v>
      </c>
      <c r="AO5978" s="7">
        <f>SUM(AN$3:AN5978)</f>
        <v>-159</v>
      </c>
      <c r="AP5978" s="2">
        <v>11</v>
      </c>
      <c r="AQ5978" s="7">
        <f t="shared" si="1127"/>
        <v>-1</v>
      </c>
      <c r="AR5978" s="7">
        <f>SUM(AQ$3:AQ5978)</f>
        <v>-816</v>
      </c>
      <c r="AS5978">
        <v>2.1</v>
      </c>
      <c r="AT5978">
        <v>1.7</v>
      </c>
      <c r="AU5978" s="5">
        <f t="shared" si="1121"/>
        <v>-2.1999999999999997</v>
      </c>
      <c r="AV5978" s="4">
        <f>SUM(AU$3:AU5978)</f>
        <v>-4754.7899999999881</v>
      </c>
    </row>
    <row r="5979" spans="1:48" x14ac:dyDescent="0.25">
      <c r="A5979">
        <f t="shared" si="1117"/>
        <v>1</v>
      </c>
      <c r="B5979">
        <f t="shared" si="1116"/>
        <v>532</v>
      </c>
      <c r="C5979" s="1">
        <v>43513</v>
      </c>
      <c r="D5979" t="s">
        <v>291</v>
      </c>
      <c r="E5979" t="s">
        <v>6484</v>
      </c>
      <c r="F5979" t="s">
        <v>5793</v>
      </c>
      <c r="G5979" t="s">
        <v>5830</v>
      </c>
      <c r="H5979">
        <v>2019</v>
      </c>
      <c r="I5979">
        <v>2</v>
      </c>
      <c r="J5979">
        <v>17</v>
      </c>
      <c r="K5979" t="s">
        <v>23</v>
      </c>
      <c r="L5979">
        <v>1</v>
      </c>
      <c r="M5979" s="3">
        <v>1</v>
      </c>
      <c r="N5979" s="3">
        <v>1</v>
      </c>
      <c r="O5979" s="13">
        <v>2.15</v>
      </c>
      <c r="P5979">
        <v>3.5</v>
      </c>
      <c r="Q5979">
        <v>3.2</v>
      </c>
      <c r="R5979" s="2">
        <v>1.57</v>
      </c>
      <c r="S5979" s="7">
        <f t="shared" si="1122"/>
        <v>0.57000000000000006</v>
      </c>
      <c r="T5979" s="7">
        <f>SUM($S$3:S5979)</f>
        <v>-223.68999999999969</v>
      </c>
      <c r="U5979" s="2">
        <v>2.25</v>
      </c>
      <c r="V5979" s="7">
        <f t="shared" si="1123"/>
        <v>-1</v>
      </c>
      <c r="W5979" s="7">
        <f>SUM($V$3:V5979)</f>
        <v>-611.50999999999362</v>
      </c>
      <c r="X5979" s="8">
        <v>1.22</v>
      </c>
      <c r="Y5979" s="7">
        <f t="shared" si="1118"/>
        <v>0.21999999999999997</v>
      </c>
      <c r="Z5979" s="7">
        <f>SUM($Y$3:Y5979)</f>
        <v>-154.80999999999858</v>
      </c>
      <c r="AA5979" s="8">
        <v>4.33</v>
      </c>
      <c r="AB5979" s="7">
        <f t="shared" si="1119"/>
        <v>-1</v>
      </c>
      <c r="AC5979" s="7">
        <f>SUM($AB$3:AB5979)</f>
        <v>-871.33999999999935</v>
      </c>
      <c r="AD5979" s="2">
        <v>1.72</v>
      </c>
      <c r="AE5979" s="7">
        <f t="shared" si="1124"/>
        <v>-1</v>
      </c>
      <c r="AF5979" s="7">
        <f>SUM(AE$3:AE5979)</f>
        <v>-219.61999999999875</v>
      </c>
      <c r="AG5979" s="2">
        <v>2.1</v>
      </c>
      <c r="AH5979" s="7">
        <f t="shared" si="1120"/>
        <v>1.1000000000000001</v>
      </c>
      <c r="AI5979" s="7">
        <f>SUM(AH$3:AH5979)</f>
        <v>-431.50999999999738</v>
      </c>
      <c r="AJ5979" s="2">
        <v>9.5</v>
      </c>
      <c r="AK5979" s="7">
        <f t="shared" si="1125"/>
        <v>-1</v>
      </c>
      <c r="AL5979" s="7">
        <f>SUM(AK$3:AK5979)</f>
        <v>-1269.42</v>
      </c>
      <c r="AM5979" s="2">
        <v>9</v>
      </c>
      <c r="AN5979" s="7">
        <f t="shared" si="1126"/>
        <v>-1</v>
      </c>
      <c r="AO5979" s="7">
        <f>SUM(AN$3:AN5979)</f>
        <v>-160</v>
      </c>
      <c r="AP5979" s="2">
        <v>6.5</v>
      </c>
      <c r="AQ5979" s="7">
        <f t="shared" si="1127"/>
        <v>5.5</v>
      </c>
      <c r="AR5979" s="7">
        <f>SUM(AQ$3:AQ5979)</f>
        <v>-810.5</v>
      </c>
      <c r="AS5979">
        <v>4</v>
      </c>
      <c r="AT5979">
        <v>1.23</v>
      </c>
      <c r="AU5979" s="5">
        <f t="shared" si="1121"/>
        <v>2.39</v>
      </c>
      <c r="AV5979" s="4">
        <f>SUM(AU$3:AU5979)</f>
        <v>-4752.3999999999878</v>
      </c>
    </row>
    <row r="5980" spans="1:48" x14ac:dyDescent="0.25">
      <c r="A5980">
        <f t="shared" si="1117"/>
        <v>1</v>
      </c>
      <c r="B5980">
        <f t="shared" si="1116"/>
        <v>531</v>
      </c>
      <c r="C5980" s="1">
        <v>43513</v>
      </c>
      <c r="D5980" t="s">
        <v>298</v>
      </c>
      <c r="E5980" t="s">
        <v>4513</v>
      </c>
      <c r="F5980" t="s">
        <v>301</v>
      </c>
      <c r="G5980" t="s">
        <v>410</v>
      </c>
      <c r="H5980">
        <v>2019</v>
      </c>
      <c r="I5980">
        <v>2</v>
      </c>
      <c r="J5980">
        <v>17</v>
      </c>
      <c r="K5980" t="s">
        <v>23</v>
      </c>
      <c r="L5980">
        <v>1</v>
      </c>
      <c r="M5980" s="3">
        <v>0</v>
      </c>
      <c r="N5980" s="3">
        <v>1</v>
      </c>
      <c r="O5980" s="13">
        <v>2.6</v>
      </c>
      <c r="P5980">
        <v>3.1</v>
      </c>
      <c r="Q5980">
        <v>3.1</v>
      </c>
      <c r="R5980" s="2">
        <v>1.83</v>
      </c>
      <c r="S5980" s="7">
        <f t="shared" si="1122"/>
        <v>-1</v>
      </c>
      <c r="T5980" s="7">
        <f>SUM($S$3:S5980)</f>
        <v>-224.68999999999969</v>
      </c>
      <c r="U5980" s="2">
        <v>1.83</v>
      </c>
      <c r="V5980" s="7">
        <f t="shared" si="1123"/>
        <v>0.83000000000000007</v>
      </c>
      <c r="W5980" s="7">
        <f>SUM($V$3:V5980)</f>
        <v>-610.67999999999358</v>
      </c>
      <c r="X5980" s="8">
        <v>1.4</v>
      </c>
      <c r="Y5980" s="7">
        <f t="shared" si="1118"/>
        <v>-1</v>
      </c>
      <c r="Z5980" s="7">
        <f>SUM($Y$3:Y5980)</f>
        <v>-155.80999999999858</v>
      </c>
      <c r="AA5980" s="8">
        <v>3</v>
      </c>
      <c r="AB5980" s="7">
        <f t="shared" si="1119"/>
        <v>2</v>
      </c>
      <c r="AC5980" s="7">
        <f>SUM($AB$3:AB5980)</f>
        <v>-869.33999999999935</v>
      </c>
      <c r="AD5980" s="2">
        <v>2.2999999999999998</v>
      </c>
      <c r="AE5980" s="7">
        <f t="shared" si="1124"/>
        <v>-1</v>
      </c>
      <c r="AF5980" s="7">
        <f>SUM(AE$3:AE5980)</f>
        <v>-220.61999999999875</v>
      </c>
      <c r="AG5980" s="2">
        <v>1.61</v>
      </c>
      <c r="AH5980" s="7">
        <f t="shared" si="1120"/>
        <v>0.6100000000000001</v>
      </c>
      <c r="AI5980" s="7">
        <f>SUM(AH$3:AH5980)</f>
        <v>-430.89999999999736</v>
      </c>
      <c r="AJ5980" s="2">
        <v>7</v>
      </c>
      <c r="AK5980" s="7">
        <f t="shared" si="1125"/>
        <v>-1</v>
      </c>
      <c r="AL5980" s="7">
        <f>SUM(AK$3:AK5980)</f>
        <v>-1270.42</v>
      </c>
      <c r="AM5980" s="2">
        <v>9.5</v>
      </c>
      <c r="AN5980" s="7">
        <f t="shared" si="1126"/>
        <v>-1</v>
      </c>
      <c r="AO5980" s="7">
        <f>SUM(AN$3:AN5980)</f>
        <v>-161</v>
      </c>
      <c r="AP5980" s="2">
        <v>5.5</v>
      </c>
      <c r="AQ5980" s="7">
        <f t="shared" si="1127"/>
        <v>-1</v>
      </c>
      <c r="AR5980" s="7">
        <f>SUM(AQ$3:AQ5980)</f>
        <v>-811.5</v>
      </c>
      <c r="AS5980">
        <v>5.25</v>
      </c>
      <c r="AT5980">
        <v>1.1599999999999999</v>
      </c>
      <c r="AU5980" s="5">
        <f t="shared" si="1121"/>
        <v>-2.5599999999999996</v>
      </c>
      <c r="AV5980" s="4">
        <f>SUM(AU$3:AU5980)</f>
        <v>-4754.9599999999882</v>
      </c>
    </row>
    <row r="5981" spans="1:48" x14ac:dyDescent="0.25">
      <c r="A5981">
        <f t="shared" si="1117"/>
        <v>1</v>
      </c>
      <c r="B5981">
        <f t="shared" si="1116"/>
        <v>530</v>
      </c>
      <c r="C5981" s="1">
        <v>43513</v>
      </c>
      <c r="D5981" t="s">
        <v>573</v>
      </c>
      <c r="E5981" t="s">
        <v>6485</v>
      </c>
      <c r="F5981" t="s">
        <v>406</v>
      </c>
      <c r="G5981" t="s">
        <v>5862</v>
      </c>
      <c r="H5981">
        <v>2019</v>
      </c>
      <c r="I5981">
        <v>2</v>
      </c>
      <c r="J5981">
        <v>17</v>
      </c>
      <c r="K5981" t="s">
        <v>23</v>
      </c>
      <c r="L5981">
        <v>1</v>
      </c>
      <c r="M5981" s="3">
        <v>0</v>
      </c>
      <c r="N5981" s="3">
        <v>1</v>
      </c>
      <c r="O5981" s="13">
        <v>4.75</v>
      </c>
      <c r="P5981">
        <v>3.4</v>
      </c>
      <c r="Q5981">
        <v>1.9</v>
      </c>
      <c r="R5981" s="2">
        <v>1.95</v>
      </c>
      <c r="S5981" s="7">
        <f t="shared" si="1122"/>
        <v>-1</v>
      </c>
      <c r="T5981" s="7">
        <f>SUM($S$3:S5981)</f>
        <v>-225.68999999999969</v>
      </c>
      <c r="U5981" s="2">
        <v>1.8</v>
      </c>
      <c r="V5981" s="7">
        <f t="shared" si="1123"/>
        <v>0.8</v>
      </c>
      <c r="W5981" s="7">
        <f>SUM($V$3:V5981)</f>
        <v>-609.87999999999363</v>
      </c>
      <c r="X5981" s="8">
        <v>1.33</v>
      </c>
      <c r="Y5981" s="7">
        <f t="shared" si="1118"/>
        <v>-1</v>
      </c>
      <c r="Z5981" s="7">
        <f>SUM($Y$3:Y5981)</f>
        <v>-156.80999999999858</v>
      </c>
      <c r="AA5981" s="8">
        <v>3.25</v>
      </c>
      <c r="AB5981" s="7">
        <f t="shared" si="1119"/>
        <v>2.25</v>
      </c>
      <c r="AC5981" s="7">
        <f>SUM($AB$3:AB5981)</f>
        <v>-867.08999999999935</v>
      </c>
      <c r="AD5981" s="2">
        <v>2.0699999999999998</v>
      </c>
      <c r="AE5981" s="7">
        <f t="shared" si="1124"/>
        <v>-1</v>
      </c>
      <c r="AF5981" s="7">
        <f>SUM(AE$3:AE5981)</f>
        <v>-221.61999999999875</v>
      </c>
      <c r="AG5981" s="2">
        <v>1.72</v>
      </c>
      <c r="AH5981" s="7">
        <f t="shared" si="1120"/>
        <v>0.72</v>
      </c>
      <c r="AI5981" s="7">
        <f>SUM(AH$3:AH5981)</f>
        <v>-430.17999999999734</v>
      </c>
      <c r="AJ5981" s="2">
        <v>11</v>
      </c>
      <c r="AK5981" s="7">
        <f t="shared" si="1125"/>
        <v>-1</v>
      </c>
      <c r="AL5981" s="7">
        <f>SUM(AK$3:AK5981)</f>
        <v>-1271.42</v>
      </c>
      <c r="AM5981" s="2">
        <v>15</v>
      </c>
      <c r="AN5981" s="7">
        <f t="shared" si="1126"/>
        <v>-1</v>
      </c>
      <c r="AO5981" s="7">
        <f>SUM(AN$3:AN5981)</f>
        <v>-162</v>
      </c>
      <c r="AP5981" s="2">
        <v>6</v>
      </c>
      <c r="AQ5981" s="7">
        <f t="shared" si="1127"/>
        <v>-1</v>
      </c>
      <c r="AR5981" s="7">
        <f>SUM(AQ$3:AQ5981)</f>
        <v>-812.5</v>
      </c>
      <c r="AU5981" s="5">
        <f t="shared" si="1121"/>
        <v>-2.23</v>
      </c>
      <c r="AV5981" s="4">
        <f>SUM(AU$3:AU5981)</f>
        <v>-4757.1899999999878</v>
      </c>
    </row>
    <row r="5982" spans="1:48" x14ac:dyDescent="0.25">
      <c r="A5982">
        <f t="shared" si="1117"/>
        <v>1</v>
      </c>
      <c r="B5982">
        <f t="shared" si="1116"/>
        <v>529</v>
      </c>
      <c r="C5982" s="1">
        <v>43513</v>
      </c>
      <c r="D5982" t="s">
        <v>573</v>
      </c>
      <c r="E5982" t="s">
        <v>6486</v>
      </c>
      <c r="F5982" t="s">
        <v>438</v>
      </c>
      <c r="G5982" t="s">
        <v>524</v>
      </c>
      <c r="H5982">
        <v>2019</v>
      </c>
      <c r="I5982">
        <v>2</v>
      </c>
      <c r="J5982">
        <v>17</v>
      </c>
      <c r="K5982" t="s">
        <v>23</v>
      </c>
      <c r="L5982">
        <v>1</v>
      </c>
      <c r="M5982" s="3">
        <v>0</v>
      </c>
      <c r="N5982" s="3">
        <v>2</v>
      </c>
      <c r="O5982" s="13">
        <v>6.5</v>
      </c>
      <c r="P5982">
        <v>4</v>
      </c>
      <c r="Q5982">
        <v>1.6</v>
      </c>
      <c r="R5982" s="2">
        <v>1.8</v>
      </c>
      <c r="S5982" s="7">
        <f t="shared" si="1122"/>
        <v>-1</v>
      </c>
      <c r="T5982" s="7">
        <f>SUM($S$3:S5982)</f>
        <v>-226.68999999999969</v>
      </c>
      <c r="U5982" s="2">
        <v>1.95</v>
      </c>
      <c r="V5982" s="7">
        <f t="shared" si="1123"/>
        <v>0.95</v>
      </c>
      <c r="W5982" s="7">
        <f>SUM($V$3:V5982)</f>
        <v>-608.92999999999358</v>
      </c>
      <c r="X5982" s="8">
        <v>1.25</v>
      </c>
      <c r="Y5982" s="7">
        <f t="shared" si="1118"/>
        <v>0.25</v>
      </c>
      <c r="Z5982" s="7">
        <f>SUM($Y$3:Y5982)</f>
        <v>-156.55999999999858</v>
      </c>
      <c r="AA5982" s="8">
        <v>3.75</v>
      </c>
      <c r="AB5982" s="7">
        <f t="shared" si="1119"/>
        <v>-1</v>
      </c>
      <c r="AC5982" s="7">
        <f>SUM($AB$3:AB5982)</f>
        <v>-868.08999999999935</v>
      </c>
      <c r="AD5982" s="2">
        <v>1.75</v>
      </c>
      <c r="AE5982" s="7">
        <f t="shared" si="1124"/>
        <v>-1</v>
      </c>
      <c r="AF5982" s="7">
        <f>SUM(AE$3:AE5982)</f>
        <v>-222.61999999999875</v>
      </c>
      <c r="AG5982" s="2">
        <v>2.0499999999999998</v>
      </c>
      <c r="AH5982" s="7">
        <f t="shared" si="1120"/>
        <v>1.0499999999999998</v>
      </c>
      <c r="AI5982" s="7">
        <f>SUM(AH$3:AH5982)</f>
        <v>-429.12999999999732</v>
      </c>
      <c r="AJ5982" s="2">
        <v>15</v>
      </c>
      <c r="AK5982" s="7">
        <f t="shared" si="1125"/>
        <v>-1</v>
      </c>
      <c r="AL5982" s="7">
        <f>SUM(AK$3:AK5982)</f>
        <v>-1272.42</v>
      </c>
      <c r="AM5982" s="2">
        <v>17</v>
      </c>
      <c r="AN5982" s="7">
        <f t="shared" si="1126"/>
        <v>-1</v>
      </c>
      <c r="AO5982" s="7">
        <f>SUM(AN$3:AN5982)</f>
        <v>-163</v>
      </c>
      <c r="AP5982" s="2">
        <v>7.5</v>
      </c>
      <c r="AQ5982" s="7">
        <f t="shared" si="1127"/>
        <v>-1</v>
      </c>
      <c r="AR5982" s="7">
        <f>SUM(AQ$3:AQ5982)</f>
        <v>-813.5</v>
      </c>
      <c r="AU5982" s="5">
        <f t="shared" si="1121"/>
        <v>-3.75</v>
      </c>
      <c r="AV5982" s="4">
        <f>SUM(AU$3:AU5982)</f>
        <v>-4760.9399999999878</v>
      </c>
    </row>
    <row r="5983" spans="1:48" x14ac:dyDescent="0.25">
      <c r="A5983">
        <f t="shared" si="1117"/>
        <v>1</v>
      </c>
      <c r="B5983">
        <f t="shared" si="1116"/>
        <v>528</v>
      </c>
      <c r="C5983" s="1">
        <v>43513</v>
      </c>
      <c r="D5983" t="s">
        <v>573</v>
      </c>
      <c r="E5983" t="s">
        <v>6050</v>
      </c>
      <c r="F5983" t="s">
        <v>5803</v>
      </c>
      <c r="G5983" t="s">
        <v>403</v>
      </c>
      <c r="H5983">
        <v>2019</v>
      </c>
      <c r="I5983">
        <v>2</v>
      </c>
      <c r="J5983">
        <v>17</v>
      </c>
      <c r="K5983" t="s">
        <v>23</v>
      </c>
      <c r="L5983">
        <v>1</v>
      </c>
      <c r="M5983" s="3">
        <v>4</v>
      </c>
      <c r="N5983" s="3">
        <v>1</v>
      </c>
      <c r="O5983" s="13">
        <v>2.7</v>
      </c>
      <c r="P5983">
        <v>3.5</v>
      </c>
      <c r="Q5983">
        <v>2.7</v>
      </c>
      <c r="R5983" s="2">
        <v>1.66</v>
      </c>
      <c r="S5983" s="7">
        <f t="shared" si="1122"/>
        <v>0.65999999999999992</v>
      </c>
      <c r="T5983" s="7">
        <f>SUM($S$3:S5983)</f>
        <v>-226.02999999999969</v>
      </c>
      <c r="U5983" s="2">
        <v>2.1</v>
      </c>
      <c r="V5983" s="7">
        <f t="shared" si="1123"/>
        <v>-1</v>
      </c>
      <c r="W5983" s="7">
        <f>SUM($V$3:V5983)</f>
        <v>-609.92999999999358</v>
      </c>
      <c r="X5983" s="8">
        <v>1.25</v>
      </c>
      <c r="Y5983" s="7">
        <f t="shared" si="1118"/>
        <v>0.25</v>
      </c>
      <c r="Z5983" s="7">
        <f>SUM($Y$3:Y5983)</f>
        <v>-156.30999999999858</v>
      </c>
      <c r="AA5983" s="8">
        <v>3.75</v>
      </c>
      <c r="AB5983" s="7">
        <f t="shared" si="1119"/>
        <v>-1</v>
      </c>
      <c r="AC5983" s="7">
        <f>SUM($AB$3:AB5983)</f>
        <v>-869.08999999999935</v>
      </c>
      <c r="AD5983" s="2">
        <v>1.8</v>
      </c>
      <c r="AE5983" s="7">
        <f t="shared" si="1124"/>
        <v>0.8</v>
      </c>
      <c r="AF5983" s="7">
        <f>SUM(AE$3:AE5983)</f>
        <v>-221.81999999999874</v>
      </c>
      <c r="AG5983" s="2">
        <v>2</v>
      </c>
      <c r="AH5983" s="7">
        <f t="shared" si="1120"/>
        <v>-1</v>
      </c>
      <c r="AI5983" s="7">
        <f>SUM(AH$3:AH5983)</f>
        <v>-430.12999999999732</v>
      </c>
      <c r="AJ5983" s="2">
        <v>9.5</v>
      </c>
      <c r="AK5983" s="7">
        <f t="shared" si="1125"/>
        <v>-1</v>
      </c>
      <c r="AL5983" s="7">
        <f>SUM(AK$3:AK5983)</f>
        <v>-1273.42</v>
      </c>
      <c r="AM5983" s="2">
        <v>10</v>
      </c>
      <c r="AN5983" s="7">
        <f t="shared" si="1126"/>
        <v>-1</v>
      </c>
      <c r="AO5983" s="7">
        <f>SUM(AN$3:AN5983)</f>
        <v>-164</v>
      </c>
      <c r="AP5983" s="2">
        <v>6.5</v>
      </c>
      <c r="AQ5983" s="7">
        <f t="shared" si="1127"/>
        <v>-1</v>
      </c>
      <c r="AR5983" s="7">
        <f>SUM(AQ$3:AQ5983)</f>
        <v>-814.5</v>
      </c>
      <c r="AS5983">
        <v>5.5</v>
      </c>
      <c r="AT5983">
        <v>1.1499999999999999</v>
      </c>
      <c r="AU5983" s="5">
        <f t="shared" si="1121"/>
        <v>-4.29</v>
      </c>
      <c r="AV5983" s="4">
        <f>SUM(AU$3:AU5983)</f>
        <v>-4765.2299999999877</v>
      </c>
    </row>
    <row r="5984" spans="1:48" x14ac:dyDescent="0.25">
      <c r="A5984">
        <f t="shared" si="1117"/>
        <v>1</v>
      </c>
      <c r="B5984">
        <f t="shared" si="1116"/>
        <v>527</v>
      </c>
      <c r="C5984" s="1">
        <v>43513</v>
      </c>
      <c r="D5984" t="s">
        <v>302</v>
      </c>
      <c r="E5984" t="s">
        <v>2230</v>
      </c>
      <c r="F5984" t="s">
        <v>304</v>
      </c>
      <c r="G5984" t="s">
        <v>308</v>
      </c>
      <c r="H5984">
        <v>2019</v>
      </c>
      <c r="I5984">
        <v>2</v>
      </c>
      <c r="J5984">
        <v>17</v>
      </c>
      <c r="K5984" t="s">
        <v>23</v>
      </c>
      <c r="L5984">
        <v>1</v>
      </c>
      <c r="M5984" s="3">
        <v>0</v>
      </c>
      <c r="N5984" s="3">
        <v>0</v>
      </c>
      <c r="O5984" s="13">
        <v>1.85</v>
      </c>
      <c r="P5984">
        <v>3.3</v>
      </c>
      <c r="Q5984">
        <v>4.75</v>
      </c>
      <c r="R5984" s="2">
        <v>2.1</v>
      </c>
      <c r="S5984" s="7">
        <f t="shared" si="1122"/>
        <v>-1</v>
      </c>
      <c r="T5984" s="7">
        <f>SUM($S$3:S5984)</f>
        <v>-227.02999999999969</v>
      </c>
      <c r="U5984" s="2">
        <v>1.66</v>
      </c>
      <c r="V5984" s="7">
        <f t="shared" si="1123"/>
        <v>0.65999999999999992</v>
      </c>
      <c r="W5984" s="7">
        <f>SUM($V$3:V5984)</f>
        <v>-609.26999999999362</v>
      </c>
      <c r="X5984" s="8">
        <v>1.44</v>
      </c>
      <c r="Y5984" s="7">
        <f t="shared" si="1118"/>
        <v>-1</v>
      </c>
      <c r="Z5984" s="7">
        <f>SUM($Y$3:Y5984)</f>
        <v>-157.30999999999858</v>
      </c>
      <c r="AA5984" s="8">
        <v>2.75</v>
      </c>
      <c r="AB5984" s="7">
        <f t="shared" si="1119"/>
        <v>1.75</v>
      </c>
      <c r="AC5984" s="7">
        <f>SUM($AB$3:AB5984)</f>
        <v>-867.33999999999935</v>
      </c>
      <c r="AD5984" s="2">
        <v>2.37</v>
      </c>
      <c r="AE5984" s="7">
        <f t="shared" si="1124"/>
        <v>-1</v>
      </c>
      <c r="AF5984" s="7">
        <f>SUM(AE$3:AE5984)</f>
        <v>-222.81999999999874</v>
      </c>
      <c r="AG5984" s="2">
        <v>1.57</v>
      </c>
      <c r="AH5984" s="7">
        <f t="shared" si="1120"/>
        <v>0.57000000000000006</v>
      </c>
      <c r="AI5984" s="7">
        <f>SUM(AH$3:AH5984)</f>
        <v>-429.55999999999733</v>
      </c>
      <c r="AJ5984" s="2">
        <v>5.5</v>
      </c>
      <c r="AK5984" s="7">
        <f t="shared" si="1125"/>
        <v>-1</v>
      </c>
      <c r="AL5984" s="7">
        <f>SUM(AK$3:AK5984)</f>
        <v>-1274.42</v>
      </c>
      <c r="AM5984" s="2">
        <v>9</v>
      </c>
      <c r="AN5984" s="7">
        <f t="shared" si="1126"/>
        <v>-1</v>
      </c>
      <c r="AO5984" s="7">
        <f>SUM(AN$3:AN5984)</f>
        <v>-165</v>
      </c>
      <c r="AP5984" s="2">
        <v>6.5</v>
      </c>
      <c r="AQ5984" s="7">
        <f t="shared" si="1127"/>
        <v>-1</v>
      </c>
      <c r="AR5984" s="7">
        <f>SUM(AQ$3:AQ5984)</f>
        <v>-815.5</v>
      </c>
      <c r="AS5984">
        <v>3.55</v>
      </c>
      <c r="AT5984">
        <v>1.27</v>
      </c>
      <c r="AU5984" s="5">
        <f t="shared" si="1121"/>
        <v>-3.02</v>
      </c>
      <c r="AV5984" s="4">
        <f>SUM(AU$3:AU5984)</f>
        <v>-4768.2499999999882</v>
      </c>
    </row>
    <row r="5985" spans="1:48" x14ac:dyDescent="0.25">
      <c r="A5985">
        <f t="shared" si="1117"/>
        <v>1</v>
      </c>
      <c r="B5985">
        <f t="shared" si="1116"/>
        <v>526</v>
      </c>
      <c r="C5985" s="1">
        <v>43513</v>
      </c>
      <c r="D5985" t="s">
        <v>302</v>
      </c>
      <c r="E5985" t="s">
        <v>6487</v>
      </c>
      <c r="F5985" t="s">
        <v>496</v>
      </c>
      <c r="G5985" t="s">
        <v>5836</v>
      </c>
      <c r="H5985">
        <v>2019</v>
      </c>
      <c r="I5985">
        <v>2</v>
      </c>
      <c r="J5985">
        <v>17</v>
      </c>
      <c r="K5985" t="s">
        <v>23</v>
      </c>
      <c r="L5985">
        <v>1</v>
      </c>
      <c r="M5985" s="3">
        <v>2</v>
      </c>
      <c r="N5985" s="3">
        <v>0</v>
      </c>
      <c r="O5985" s="13">
        <v>2.5</v>
      </c>
      <c r="P5985">
        <v>3</v>
      </c>
      <c r="Q5985">
        <v>3.2</v>
      </c>
      <c r="R5985" s="2">
        <v>2.1</v>
      </c>
      <c r="S5985" s="7">
        <f t="shared" si="1122"/>
        <v>-1</v>
      </c>
      <c r="T5985" s="7">
        <f>SUM($S$3:S5985)</f>
        <v>-228.02999999999969</v>
      </c>
      <c r="U5985" s="2">
        <v>1.66</v>
      </c>
      <c r="V5985" s="7">
        <f t="shared" si="1123"/>
        <v>0.65999999999999992</v>
      </c>
      <c r="W5985" s="7">
        <f>SUM($V$3:V5985)</f>
        <v>-608.60999999999365</v>
      </c>
      <c r="X5985" s="8">
        <v>1.53</v>
      </c>
      <c r="Y5985" s="7">
        <f t="shared" si="1118"/>
        <v>0.53</v>
      </c>
      <c r="Z5985" s="7">
        <f>SUM($Y$3:Y5985)</f>
        <v>-156.77999999999858</v>
      </c>
      <c r="AA5985" s="8">
        <v>2.5</v>
      </c>
      <c r="AB5985" s="7">
        <f t="shared" si="1119"/>
        <v>-1</v>
      </c>
      <c r="AC5985" s="7">
        <f>SUM($AB$3:AB5985)</f>
        <v>-868.33999999999935</v>
      </c>
      <c r="AD5985" s="2">
        <v>2.5</v>
      </c>
      <c r="AE5985" s="7">
        <f t="shared" si="1124"/>
        <v>-1</v>
      </c>
      <c r="AF5985" s="7">
        <f>SUM(AE$3:AE5985)</f>
        <v>-223.81999999999874</v>
      </c>
      <c r="AG5985" s="2">
        <v>1.53</v>
      </c>
      <c r="AH5985" s="7">
        <f t="shared" si="1120"/>
        <v>0.53</v>
      </c>
      <c r="AI5985" s="7">
        <f>SUM(AH$3:AH5985)</f>
        <v>-429.02999999999736</v>
      </c>
      <c r="AJ5985" s="2">
        <v>6</v>
      </c>
      <c r="AK5985" s="7">
        <f t="shared" si="1125"/>
        <v>-1</v>
      </c>
      <c r="AL5985" s="7">
        <f>SUM(AK$3:AK5985)</f>
        <v>-1275.42</v>
      </c>
      <c r="AM5985" s="2">
        <v>10</v>
      </c>
      <c r="AN5985" s="7">
        <f t="shared" si="1126"/>
        <v>-1</v>
      </c>
      <c r="AO5985" s="7">
        <f>SUM(AN$3:AN5985)</f>
        <v>-166</v>
      </c>
      <c r="AP5985" s="2">
        <v>5.5</v>
      </c>
      <c r="AQ5985" s="7">
        <f t="shared" si="1127"/>
        <v>-1</v>
      </c>
      <c r="AR5985" s="7">
        <f>SUM(AQ$3:AQ5985)</f>
        <v>-816.5</v>
      </c>
      <c r="AS5985">
        <v>5.5</v>
      </c>
      <c r="AT5985">
        <v>1.1499999999999999</v>
      </c>
      <c r="AU5985" s="5">
        <f t="shared" si="1121"/>
        <v>-4.28</v>
      </c>
      <c r="AV5985" s="4">
        <f>SUM(AU$3:AU5985)</f>
        <v>-4772.5299999999879</v>
      </c>
    </row>
    <row r="5986" spans="1:48" x14ac:dyDescent="0.25">
      <c r="A5986">
        <f t="shared" si="1117"/>
        <v>1</v>
      </c>
      <c r="B5986">
        <f t="shared" si="1116"/>
        <v>525</v>
      </c>
      <c r="C5986" s="1">
        <v>43513</v>
      </c>
      <c r="D5986" t="s">
        <v>302</v>
      </c>
      <c r="E5986" t="s">
        <v>6488</v>
      </c>
      <c r="F5986" t="s">
        <v>310</v>
      </c>
      <c r="G5986" t="s">
        <v>5817</v>
      </c>
      <c r="H5986">
        <v>2019</v>
      </c>
      <c r="I5986">
        <v>2</v>
      </c>
      <c r="J5986">
        <v>17</v>
      </c>
      <c r="K5986" t="s">
        <v>23</v>
      </c>
      <c r="L5986">
        <v>1</v>
      </c>
      <c r="M5986" s="3">
        <v>0</v>
      </c>
      <c r="N5986" s="3">
        <v>1</v>
      </c>
      <c r="O5986" s="13">
        <v>6</v>
      </c>
      <c r="P5986">
        <v>4.33</v>
      </c>
      <c r="Q5986">
        <v>1.5</v>
      </c>
      <c r="R5986" s="2">
        <v>1.57</v>
      </c>
      <c r="S5986" s="7">
        <f t="shared" si="1122"/>
        <v>-1</v>
      </c>
      <c r="T5986" s="7">
        <f>SUM($S$3:S5986)</f>
        <v>-229.02999999999969</v>
      </c>
      <c r="U5986" s="2">
        <v>2.25</v>
      </c>
      <c r="V5986" s="7">
        <f t="shared" si="1123"/>
        <v>1.25</v>
      </c>
      <c r="W5986" s="7">
        <f>SUM($V$3:V5986)</f>
        <v>-607.35999999999365</v>
      </c>
      <c r="X5986" s="8">
        <v>1.1399999999999999</v>
      </c>
      <c r="Y5986" s="7">
        <f t="shared" si="1118"/>
        <v>-1</v>
      </c>
      <c r="Z5986" s="7">
        <f>SUM($Y$3:Y5986)</f>
        <v>-157.77999999999858</v>
      </c>
      <c r="AA5986" s="8">
        <v>5.5</v>
      </c>
      <c r="AB5986" s="7">
        <f t="shared" si="1119"/>
        <v>4.5</v>
      </c>
      <c r="AC5986" s="7">
        <f>SUM($AB$3:AB5986)</f>
        <v>-863.83999999999935</v>
      </c>
      <c r="AD5986" s="2">
        <v>1.5</v>
      </c>
      <c r="AE5986" s="7">
        <f t="shared" si="1124"/>
        <v>-1</v>
      </c>
      <c r="AF5986" s="7">
        <f>SUM(AE$3:AE5986)</f>
        <v>-224.81999999999874</v>
      </c>
      <c r="AG5986" s="2">
        <v>2.62</v>
      </c>
      <c r="AH5986" s="7">
        <f t="shared" si="1120"/>
        <v>1.62</v>
      </c>
      <c r="AI5986" s="7">
        <f>SUM(AH$3:AH5986)</f>
        <v>-427.40999999999735</v>
      </c>
      <c r="AJ5986" s="2">
        <v>21</v>
      </c>
      <c r="AK5986" s="7">
        <f t="shared" si="1125"/>
        <v>-1</v>
      </c>
      <c r="AL5986" s="7">
        <f>SUM(AK$3:AK5986)</f>
        <v>-1276.42</v>
      </c>
      <c r="AM5986" s="2">
        <v>17</v>
      </c>
      <c r="AN5986" s="7">
        <f t="shared" si="1126"/>
        <v>-1</v>
      </c>
      <c r="AO5986" s="7">
        <f>SUM(AN$3:AN5986)</f>
        <v>-167</v>
      </c>
      <c r="AP5986" s="2">
        <v>9</v>
      </c>
      <c r="AQ5986" s="7">
        <f t="shared" si="1127"/>
        <v>-1</v>
      </c>
      <c r="AR5986" s="7">
        <f>SUM(AQ$3:AQ5986)</f>
        <v>-817.5</v>
      </c>
      <c r="AU5986" s="5">
        <f t="shared" si="1121"/>
        <v>1.37</v>
      </c>
      <c r="AV5986" s="4">
        <f>SUM(AU$3:AU5986)</f>
        <v>-4771.159999999988</v>
      </c>
    </row>
    <row r="5987" spans="1:48" x14ac:dyDescent="0.25">
      <c r="A5987">
        <f t="shared" si="1117"/>
        <v>1</v>
      </c>
      <c r="B5987">
        <f t="shared" si="1116"/>
        <v>524</v>
      </c>
      <c r="C5987" s="1">
        <v>43513</v>
      </c>
      <c r="D5987" t="s">
        <v>275</v>
      </c>
      <c r="E5987" t="s">
        <v>6489</v>
      </c>
      <c r="F5987" t="s">
        <v>5825</v>
      </c>
      <c r="G5987" t="s">
        <v>568</v>
      </c>
      <c r="H5987">
        <v>2019</v>
      </c>
      <c r="I5987">
        <v>2</v>
      </c>
      <c r="J5987">
        <v>17</v>
      </c>
      <c r="K5987" t="s">
        <v>23</v>
      </c>
      <c r="L5987">
        <v>1</v>
      </c>
      <c r="M5987" s="3">
        <v>1</v>
      </c>
      <c r="N5987" s="3">
        <v>1</v>
      </c>
      <c r="O5987" s="13">
        <v>1.72</v>
      </c>
      <c r="P5987">
        <v>3.6</v>
      </c>
      <c r="Q5987">
        <v>5.25</v>
      </c>
      <c r="R5987" s="2">
        <v>2</v>
      </c>
      <c r="S5987" s="7">
        <f t="shared" si="1122"/>
        <v>1</v>
      </c>
      <c r="T5987" s="7">
        <f>SUM($S$3:S5987)</f>
        <v>-228.02999999999969</v>
      </c>
      <c r="U5987" s="2">
        <v>1.75</v>
      </c>
      <c r="V5987" s="7">
        <f t="shared" si="1123"/>
        <v>-1</v>
      </c>
      <c r="W5987" s="7">
        <f>SUM($V$3:V5987)</f>
        <v>-608.35999999999365</v>
      </c>
      <c r="X5987" s="8">
        <v>1.36</v>
      </c>
      <c r="Y5987" s="7">
        <f t="shared" si="1118"/>
        <v>0.3600000000000001</v>
      </c>
      <c r="Z5987" s="7">
        <f>SUM($Y$3:Y5987)</f>
        <v>-157.41999999999857</v>
      </c>
      <c r="AA5987" s="8">
        <v>3.2</v>
      </c>
      <c r="AB5987" s="7">
        <f t="shared" si="1119"/>
        <v>-1</v>
      </c>
      <c r="AC5987" s="7">
        <f>SUM($AB$3:AB5987)</f>
        <v>-864.83999999999935</v>
      </c>
      <c r="AD5987" s="2">
        <v>2.1</v>
      </c>
      <c r="AE5987" s="7">
        <f t="shared" si="1124"/>
        <v>-1</v>
      </c>
      <c r="AF5987" s="7">
        <f>SUM(AE$3:AE5987)</f>
        <v>-225.81999999999874</v>
      </c>
      <c r="AG5987" s="2">
        <v>1.72</v>
      </c>
      <c r="AH5987" s="7">
        <f t="shared" si="1120"/>
        <v>0.72</v>
      </c>
      <c r="AI5987" s="7">
        <f>SUM(AH$3:AH5987)</f>
        <v>-426.68999999999733</v>
      </c>
      <c r="AJ5987" s="2">
        <v>6</v>
      </c>
      <c r="AK5987" s="7">
        <f t="shared" si="1125"/>
        <v>-1</v>
      </c>
      <c r="AL5987" s="7">
        <f>SUM(AK$3:AK5987)</f>
        <v>-1277.42</v>
      </c>
      <c r="AM5987" s="2">
        <v>8.5</v>
      </c>
      <c r="AN5987" s="7">
        <f t="shared" si="1126"/>
        <v>-1</v>
      </c>
      <c r="AO5987" s="7">
        <f>SUM(AN$3:AN5987)</f>
        <v>-168</v>
      </c>
      <c r="AP5987" s="2">
        <v>6.5</v>
      </c>
      <c r="AQ5987" s="7">
        <f t="shared" si="1127"/>
        <v>5.5</v>
      </c>
      <c r="AR5987" s="7">
        <f>SUM(AQ$3:AQ5987)</f>
        <v>-812</v>
      </c>
      <c r="AS5987">
        <v>3</v>
      </c>
      <c r="AT5987">
        <v>1.37</v>
      </c>
      <c r="AU5987" s="5">
        <f t="shared" si="1121"/>
        <v>2.58</v>
      </c>
      <c r="AV5987" s="4">
        <f>SUM(AU$3:AU5987)</f>
        <v>-4768.5799999999881</v>
      </c>
    </row>
    <row r="5988" spans="1:48" x14ac:dyDescent="0.25">
      <c r="A5988">
        <f t="shared" si="1117"/>
        <v>1</v>
      </c>
      <c r="B5988">
        <f t="shared" si="1116"/>
        <v>523</v>
      </c>
      <c r="C5988" s="1">
        <v>43513</v>
      </c>
      <c r="D5988" t="s">
        <v>275</v>
      </c>
      <c r="E5988" t="s">
        <v>6490</v>
      </c>
      <c r="F5988" t="s">
        <v>353</v>
      </c>
      <c r="G5988" t="s">
        <v>1432</v>
      </c>
      <c r="H5988">
        <v>2019</v>
      </c>
      <c r="I5988">
        <v>2</v>
      </c>
      <c r="J5988">
        <v>17</v>
      </c>
      <c r="K5988" t="s">
        <v>23</v>
      </c>
      <c r="L5988">
        <v>1</v>
      </c>
      <c r="M5988" s="3">
        <v>1</v>
      </c>
      <c r="N5988" s="3">
        <v>2</v>
      </c>
      <c r="O5988" s="13">
        <v>1.1599999999999999</v>
      </c>
      <c r="P5988">
        <v>8</v>
      </c>
      <c r="Q5988">
        <v>15</v>
      </c>
      <c r="R5988" s="2">
        <v>1.95</v>
      </c>
      <c r="S5988" s="7">
        <f t="shared" si="1122"/>
        <v>0.95</v>
      </c>
      <c r="T5988" s="7">
        <f>SUM($S$3:S5988)</f>
        <v>-227.0799999999997</v>
      </c>
      <c r="U5988" s="2">
        <v>1.8</v>
      </c>
      <c r="V5988" s="7">
        <f t="shared" si="1123"/>
        <v>-1</v>
      </c>
      <c r="W5988" s="7">
        <f>SUM($V$3:V5988)</f>
        <v>-609.35999999999365</v>
      </c>
      <c r="X5988" s="8">
        <v>1.1100000000000001</v>
      </c>
      <c r="Y5988" s="7">
        <f t="shared" si="1118"/>
        <v>0.1100000000000001</v>
      </c>
      <c r="Z5988" s="7">
        <f>SUM($Y$3:Y5988)</f>
        <v>-157.30999999999855</v>
      </c>
      <c r="AA5988" s="8">
        <v>6.5</v>
      </c>
      <c r="AB5988" s="7">
        <f t="shared" si="1119"/>
        <v>-1</v>
      </c>
      <c r="AC5988" s="7">
        <f>SUM($AB$3:AB5988)</f>
        <v>-865.83999999999935</v>
      </c>
      <c r="AD5988" s="2">
        <v>1.33</v>
      </c>
      <c r="AE5988" s="7">
        <f t="shared" si="1124"/>
        <v>0.33000000000000007</v>
      </c>
      <c r="AF5988" s="7">
        <f>SUM(AE$3:AE5988)</f>
        <v>-225.48999999999873</v>
      </c>
      <c r="AG5988" s="2">
        <v>3.4</v>
      </c>
      <c r="AH5988" s="7">
        <f t="shared" si="1120"/>
        <v>-1</v>
      </c>
      <c r="AI5988" s="7">
        <f>SUM(AH$3:AH5988)</f>
        <v>-427.68999999999733</v>
      </c>
      <c r="AJ5988" s="2">
        <v>9</v>
      </c>
      <c r="AK5988" s="7">
        <f t="shared" si="1125"/>
        <v>-1</v>
      </c>
      <c r="AL5988" s="7">
        <f>SUM(AK$3:AK5988)</f>
        <v>-1278.42</v>
      </c>
      <c r="AM5988" s="2">
        <v>8.5</v>
      </c>
      <c r="AN5988" s="7">
        <f t="shared" si="1126"/>
        <v>-1</v>
      </c>
      <c r="AO5988" s="7">
        <f>SUM(AN$3:AN5988)</f>
        <v>-169</v>
      </c>
      <c r="AP5988" s="2">
        <v>17</v>
      </c>
      <c r="AQ5988" s="7">
        <f t="shared" si="1127"/>
        <v>-1</v>
      </c>
      <c r="AR5988" s="7">
        <f>SUM(AQ$3:AQ5988)</f>
        <v>-813</v>
      </c>
      <c r="AS5988">
        <v>1.55</v>
      </c>
      <c r="AT5988">
        <v>2.37</v>
      </c>
      <c r="AU5988" s="5">
        <f t="shared" si="1121"/>
        <v>-4.6099999999999994</v>
      </c>
      <c r="AV5988" s="4">
        <f>SUM(AU$3:AU5988)</f>
        <v>-4773.1899999999878</v>
      </c>
    </row>
    <row r="5989" spans="1:48" x14ac:dyDescent="0.25">
      <c r="A5989">
        <f t="shared" si="1117"/>
        <v>1</v>
      </c>
      <c r="B5989">
        <f t="shared" si="1116"/>
        <v>522</v>
      </c>
      <c r="C5989" s="1">
        <v>43513</v>
      </c>
      <c r="D5989" t="s">
        <v>275</v>
      </c>
      <c r="E5989" t="s">
        <v>6491</v>
      </c>
      <c r="F5989" t="s">
        <v>256</v>
      </c>
      <c r="G5989" t="s">
        <v>359</v>
      </c>
      <c r="H5989">
        <v>2019</v>
      </c>
      <c r="I5989">
        <v>2</v>
      </c>
      <c r="J5989">
        <v>17</v>
      </c>
      <c r="K5989" t="s">
        <v>23</v>
      </c>
      <c r="L5989">
        <v>1</v>
      </c>
      <c r="M5989" s="3">
        <v>0</v>
      </c>
      <c r="N5989" s="3">
        <v>0</v>
      </c>
      <c r="O5989" s="13">
        <v>1.75</v>
      </c>
      <c r="P5989">
        <v>3.6</v>
      </c>
      <c r="Q5989">
        <v>4.75</v>
      </c>
      <c r="R5989" s="2">
        <v>1.8</v>
      </c>
      <c r="S5989" s="7">
        <f t="shared" si="1122"/>
        <v>-1</v>
      </c>
      <c r="T5989" s="7">
        <f>SUM($S$3:S5989)</f>
        <v>-228.0799999999997</v>
      </c>
      <c r="U5989" s="2">
        <v>1.95</v>
      </c>
      <c r="V5989" s="7">
        <f t="shared" si="1123"/>
        <v>0.95</v>
      </c>
      <c r="W5989" s="7">
        <f>SUM($V$3:V5989)</f>
        <v>-608.4099999999936</v>
      </c>
      <c r="X5989" s="8">
        <v>1.28</v>
      </c>
      <c r="Y5989" s="7">
        <f t="shared" si="1118"/>
        <v>-1</v>
      </c>
      <c r="Z5989" s="7">
        <f>SUM($Y$3:Y5989)</f>
        <v>-158.30999999999855</v>
      </c>
      <c r="AA5989" s="8">
        <v>3.75</v>
      </c>
      <c r="AB5989" s="7">
        <f t="shared" si="1119"/>
        <v>2.75</v>
      </c>
      <c r="AC5989" s="7">
        <f>SUM($AB$3:AB5989)</f>
        <v>-863.08999999999935</v>
      </c>
      <c r="AD5989" s="2">
        <v>1.9</v>
      </c>
      <c r="AE5989" s="7">
        <f t="shared" si="1124"/>
        <v>-1</v>
      </c>
      <c r="AF5989" s="7">
        <f>SUM(AE$3:AE5989)</f>
        <v>-226.48999999999873</v>
      </c>
      <c r="AG5989" s="2">
        <v>1.9</v>
      </c>
      <c r="AH5989" s="7">
        <f t="shared" si="1120"/>
        <v>0.89999999999999991</v>
      </c>
      <c r="AI5989" s="7">
        <f>SUM(AH$3:AH5989)</f>
        <v>-426.78999999999735</v>
      </c>
      <c r="AJ5989" s="2">
        <v>7</v>
      </c>
      <c r="AK5989" s="7">
        <f t="shared" si="1125"/>
        <v>-1</v>
      </c>
      <c r="AL5989" s="7">
        <f>SUM(AK$3:AK5989)</f>
        <v>-1279.42</v>
      </c>
      <c r="AM5989" s="2">
        <v>8</v>
      </c>
      <c r="AN5989" s="7">
        <f t="shared" si="1126"/>
        <v>-1</v>
      </c>
      <c r="AO5989" s="7">
        <f>SUM(AN$3:AN5989)</f>
        <v>-170</v>
      </c>
      <c r="AP5989" s="2">
        <v>6.5</v>
      </c>
      <c r="AQ5989" s="7">
        <f t="shared" si="1127"/>
        <v>-1</v>
      </c>
      <c r="AR5989" s="7">
        <f>SUM(AQ$3:AQ5989)</f>
        <v>-814</v>
      </c>
      <c r="AS5989">
        <v>3.1</v>
      </c>
      <c r="AT5989">
        <v>1.35</v>
      </c>
      <c r="AU5989" s="5">
        <f t="shared" si="1121"/>
        <v>-1.4000000000000001</v>
      </c>
      <c r="AV5989" s="4">
        <f>SUM(AU$3:AU5989)</f>
        <v>-4774.5899999999874</v>
      </c>
    </row>
    <row r="5990" spans="1:48" x14ac:dyDescent="0.25">
      <c r="A5990">
        <f t="shared" si="1117"/>
        <v>1</v>
      </c>
      <c r="B5990">
        <f t="shared" si="1116"/>
        <v>521</v>
      </c>
      <c r="C5990" s="1">
        <v>43513</v>
      </c>
      <c r="D5990" t="s">
        <v>275</v>
      </c>
      <c r="E5990" t="s">
        <v>6492</v>
      </c>
      <c r="F5990" t="s">
        <v>364</v>
      </c>
      <c r="G5990" t="s">
        <v>537</v>
      </c>
      <c r="H5990">
        <v>2019</v>
      </c>
      <c r="I5990">
        <v>2</v>
      </c>
      <c r="J5990">
        <v>17</v>
      </c>
      <c r="K5990" t="s">
        <v>23</v>
      </c>
      <c r="L5990">
        <v>1</v>
      </c>
      <c r="M5990" s="3">
        <v>3</v>
      </c>
      <c r="N5990" s="3">
        <v>0</v>
      </c>
      <c r="O5990" s="13">
        <v>2.4</v>
      </c>
      <c r="P5990">
        <v>3.5</v>
      </c>
      <c r="Q5990">
        <v>2.9</v>
      </c>
      <c r="R5990" s="2">
        <v>1.66</v>
      </c>
      <c r="S5990" s="7">
        <f t="shared" si="1122"/>
        <v>-1</v>
      </c>
      <c r="T5990" s="7">
        <f>SUM($S$3:S5990)</f>
        <v>-229.0799999999997</v>
      </c>
      <c r="U5990" s="2">
        <v>2.1</v>
      </c>
      <c r="V5990" s="7">
        <f t="shared" si="1123"/>
        <v>1.1000000000000001</v>
      </c>
      <c r="W5990" s="7">
        <f>SUM($V$3:V5990)</f>
        <v>-607.30999999999358</v>
      </c>
      <c r="X5990" s="8">
        <v>1.25</v>
      </c>
      <c r="Y5990" s="7">
        <f t="shared" si="1118"/>
        <v>0.25</v>
      </c>
      <c r="Z5990" s="7">
        <f>SUM($Y$3:Y5990)</f>
        <v>-158.05999999999855</v>
      </c>
      <c r="AA5990" s="8">
        <v>4</v>
      </c>
      <c r="AB5990" s="7">
        <f t="shared" si="1119"/>
        <v>-1</v>
      </c>
      <c r="AC5990" s="7">
        <f>SUM($AB$3:AB5990)</f>
        <v>-864.08999999999935</v>
      </c>
      <c r="AD5990" s="2">
        <v>1.8</v>
      </c>
      <c r="AE5990" s="7">
        <f t="shared" si="1124"/>
        <v>0.8</v>
      </c>
      <c r="AF5990" s="7">
        <f>SUM(AE$3:AE5990)</f>
        <v>-225.68999999999872</v>
      </c>
      <c r="AG5990" s="2">
        <v>2</v>
      </c>
      <c r="AH5990" s="7">
        <f t="shared" si="1120"/>
        <v>-1</v>
      </c>
      <c r="AI5990" s="7">
        <f>SUM(AH$3:AH5990)</f>
        <v>-427.78999999999735</v>
      </c>
      <c r="AJ5990" s="2">
        <v>9</v>
      </c>
      <c r="AK5990" s="7">
        <f t="shared" si="1125"/>
        <v>-1</v>
      </c>
      <c r="AL5990" s="7">
        <f>SUM(AK$3:AK5990)</f>
        <v>-1280.42</v>
      </c>
      <c r="AM5990" s="2">
        <v>9</v>
      </c>
      <c r="AN5990" s="7">
        <f t="shared" si="1126"/>
        <v>-1</v>
      </c>
      <c r="AO5990" s="7">
        <f>SUM(AN$3:AN5990)</f>
        <v>-171</v>
      </c>
      <c r="AP5990" s="2">
        <v>6.5</v>
      </c>
      <c r="AQ5990" s="7">
        <f t="shared" si="1127"/>
        <v>-1</v>
      </c>
      <c r="AR5990" s="7">
        <f>SUM(AQ$3:AQ5990)</f>
        <v>-815</v>
      </c>
      <c r="AS5990">
        <v>4.4000000000000004</v>
      </c>
      <c r="AT5990">
        <v>1.2</v>
      </c>
      <c r="AU5990" s="5">
        <f t="shared" si="1121"/>
        <v>-3.8499999999999996</v>
      </c>
      <c r="AV5990" s="4">
        <f>SUM(AU$3:AU5990)</f>
        <v>-4778.4399999999878</v>
      </c>
    </row>
    <row r="5991" spans="1:48" x14ac:dyDescent="0.25">
      <c r="A5991">
        <f t="shared" si="1117"/>
        <v>1</v>
      </c>
      <c r="B5991">
        <f t="shared" si="1116"/>
        <v>520</v>
      </c>
      <c r="C5991" s="1">
        <v>43513</v>
      </c>
      <c r="D5991" t="s">
        <v>287</v>
      </c>
      <c r="E5991" t="s">
        <v>6493</v>
      </c>
      <c r="F5991" t="s">
        <v>2433</v>
      </c>
      <c r="G5991" t="s">
        <v>289</v>
      </c>
      <c r="H5991">
        <v>2019</v>
      </c>
      <c r="I5991">
        <v>2</v>
      </c>
      <c r="J5991">
        <v>17</v>
      </c>
      <c r="K5991" t="s">
        <v>23</v>
      </c>
      <c r="L5991">
        <v>1</v>
      </c>
      <c r="M5991" s="3">
        <v>3</v>
      </c>
      <c r="N5991" s="3">
        <v>0</v>
      </c>
      <c r="O5991" s="13">
        <v>2.5</v>
      </c>
      <c r="P5991">
        <v>3.4</v>
      </c>
      <c r="Q5991">
        <v>2.8</v>
      </c>
      <c r="R5991" s="2">
        <v>1.66</v>
      </c>
      <c r="S5991" s="7">
        <f t="shared" si="1122"/>
        <v>-1</v>
      </c>
      <c r="T5991" s="7">
        <f>SUM($S$3:S5991)</f>
        <v>-230.0799999999997</v>
      </c>
      <c r="U5991" s="2">
        <v>2.1</v>
      </c>
      <c r="V5991" s="7">
        <f t="shared" si="1123"/>
        <v>1.1000000000000001</v>
      </c>
      <c r="W5991" s="7">
        <f>SUM($V$3:V5991)</f>
        <v>-606.20999999999356</v>
      </c>
      <c r="X5991" s="8">
        <v>1.25</v>
      </c>
      <c r="Y5991" s="7">
        <f t="shared" si="1118"/>
        <v>0.25</v>
      </c>
      <c r="Z5991" s="7">
        <f>SUM($Y$3:Y5991)</f>
        <v>-157.80999999999855</v>
      </c>
      <c r="AA5991" s="8">
        <v>4</v>
      </c>
      <c r="AB5991" s="7">
        <f t="shared" si="1119"/>
        <v>-1</v>
      </c>
      <c r="AC5991" s="7">
        <f>SUM($AB$3:AB5991)</f>
        <v>-865.08999999999935</v>
      </c>
      <c r="AD5991" s="2">
        <v>1.8</v>
      </c>
      <c r="AE5991" s="7">
        <f t="shared" si="1124"/>
        <v>0.8</v>
      </c>
      <c r="AF5991" s="7">
        <f>SUM(AE$3:AE5991)</f>
        <v>-224.88999999999871</v>
      </c>
      <c r="AG5991" s="2">
        <v>2</v>
      </c>
      <c r="AH5991" s="7">
        <f t="shared" si="1120"/>
        <v>-1</v>
      </c>
      <c r="AI5991" s="7">
        <f>SUM(AH$3:AH5991)</f>
        <v>-428.78999999999735</v>
      </c>
      <c r="AJ5991" s="2">
        <v>9.5</v>
      </c>
      <c r="AK5991" s="7">
        <f t="shared" si="1125"/>
        <v>-1</v>
      </c>
      <c r="AL5991" s="7">
        <f>SUM(AK$3:AK5991)</f>
        <v>-1281.42</v>
      </c>
      <c r="AM5991" s="2">
        <v>9.5</v>
      </c>
      <c r="AN5991" s="7">
        <f t="shared" si="1126"/>
        <v>-1</v>
      </c>
      <c r="AO5991" s="7">
        <f>SUM(AN$3:AN5991)</f>
        <v>-172</v>
      </c>
      <c r="AP5991" s="2">
        <v>6.5</v>
      </c>
      <c r="AQ5991" s="7">
        <f t="shared" si="1127"/>
        <v>-1</v>
      </c>
      <c r="AR5991" s="7">
        <f>SUM(AQ$3:AQ5991)</f>
        <v>-816</v>
      </c>
      <c r="AS5991">
        <v>5</v>
      </c>
      <c r="AT5991">
        <v>1.17</v>
      </c>
      <c r="AU5991" s="5">
        <f t="shared" si="1121"/>
        <v>-3.8499999999999996</v>
      </c>
      <c r="AV5991" s="4">
        <f>SUM(AU$3:AU5991)</f>
        <v>-4782.2899999999881</v>
      </c>
    </row>
    <row r="5992" spans="1:48" x14ac:dyDescent="0.25">
      <c r="A5992">
        <f t="shared" si="1117"/>
        <v>1</v>
      </c>
      <c r="B5992">
        <f t="shared" si="1116"/>
        <v>519</v>
      </c>
      <c r="C5992" s="1">
        <v>43513</v>
      </c>
      <c r="D5992" t="s">
        <v>287</v>
      </c>
      <c r="E5992" t="s">
        <v>6494</v>
      </c>
      <c r="F5992" t="s">
        <v>374</v>
      </c>
      <c r="G5992" t="s">
        <v>5872</v>
      </c>
      <c r="H5992">
        <v>2019</v>
      </c>
      <c r="I5992">
        <v>2</v>
      </c>
      <c r="J5992">
        <v>17</v>
      </c>
      <c r="K5992" t="s">
        <v>23</v>
      </c>
      <c r="L5992">
        <v>1</v>
      </c>
      <c r="M5992" s="3">
        <v>2</v>
      </c>
      <c r="N5992" s="3">
        <v>1</v>
      </c>
      <c r="O5992" s="13">
        <v>3.25</v>
      </c>
      <c r="P5992">
        <v>3.3</v>
      </c>
      <c r="Q5992">
        <v>2.2000000000000002</v>
      </c>
      <c r="R5992" s="2">
        <v>1.8</v>
      </c>
      <c r="S5992" s="7">
        <f t="shared" si="1122"/>
        <v>0.8</v>
      </c>
      <c r="T5992" s="7">
        <f>SUM($S$3:S5992)</f>
        <v>-229.27999999999969</v>
      </c>
      <c r="U5992" s="2">
        <v>1.95</v>
      </c>
      <c r="V5992" s="7">
        <f t="shared" si="1123"/>
        <v>-1</v>
      </c>
      <c r="W5992" s="7">
        <f>SUM($V$3:V5992)</f>
        <v>-607.20999999999356</v>
      </c>
      <c r="X5992" s="8">
        <v>1.33</v>
      </c>
      <c r="Y5992" s="7">
        <f t="shared" si="1118"/>
        <v>0.33000000000000007</v>
      </c>
      <c r="Z5992" s="7">
        <f>SUM($Y$3:Y5992)</f>
        <v>-157.47999999999854</v>
      </c>
      <c r="AA5992" s="8">
        <v>3.4</v>
      </c>
      <c r="AB5992" s="7">
        <f t="shared" si="1119"/>
        <v>-1</v>
      </c>
      <c r="AC5992" s="7">
        <f>SUM($AB$3:AB5992)</f>
        <v>-866.08999999999935</v>
      </c>
      <c r="AD5992" s="2">
        <v>2.1</v>
      </c>
      <c r="AE5992" s="7">
        <f t="shared" si="1124"/>
        <v>1.1000000000000001</v>
      </c>
      <c r="AF5992" s="7">
        <f>SUM(AE$3:AE5992)</f>
        <v>-223.78999999999871</v>
      </c>
      <c r="AG5992" s="2">
        <v>1.72</v>
      </c>
      <c r="AH5992" s="7">
        <f t="shared" si="1120"/>
        <v>-1</v>
      </c>
      <c r="AI5992" s="7">
        <f>SUM(AH$3:AH5992)</f>
        <v>-429.78999999999735</v>
      </c>
      <c r="AJ5992" s="2">
        <v>9</v>
      </c>
      <c r="AK5992" s="7">
        <f t="shared" si="1125"/>
        <v>-1</v>
      </c>
      <c r="AL5992" s="7">
        <f>SUM(AK$3:AK5992)</f>
        <v>-1282.42</v>
      </c>
      <c r="AM5992" s="2">
        <v>11</v>
      </c>
      <c r="AN5992" s="7">
        <f t="shared" si="1126"/>
        <v>10</v>
      </c>
      <c r="AO5992" s="7">
        <f>SUM(AN$3:AN5992)</f>
        <v>-162</v>
      </c>
      <c r="AP5992" s="2">
        <v>6</v>
      </c>
      <c r="AQ5992" s="7">
        <f t="shared" si="1127"/>
        <v>-1</v>
      </c>
      <c r="AR5992" s="7">
        <f>SUM(AQ$3:AQ5992)</f>
        <v>-817</v>
      </c>
      <c r="AS5992">
        <v>7</v>
      </c>
      <c r="AT5992">
        <v>1.1000000000000001</v>
      </c>
      <c r="AU5992" s="5">
        <f t="shared" si="1121"/>
        <v>7.23</v>
      </c>
      <c r="AV5992" s="4">
        <f>SUM(AU$3:AU5992)</f>
        <v>-4775.0599999999886</v>
      </c>
    </row>
    <row r="5993" spans="1:48" x14ac:dyDescent="0.25">
      <c r="A5993">
        <f t="shared" si="1117"/>
        <v>1</v>
      </c>
      <c r="B5993">
        <f t="shared" si="1116"/>
        <v>518</v>
      </c>
      <c r="C5993" s="1">
        <v>43513</v>
      </c>
      <c r="D5993" t="s">
        <v>287</v>
      </c>
      <c r="E5993" t="s">
        <v>6495</v>
      </c>
      <c r="F5993" t="s">
        <v>5870</v>
      </c>
      <c r="G5993" t="s">
        <v>379</v>
      </c>
      <c r="H5993">
        <v>2019</v>
      </c>
      <c r="I5993">
        <v>2</v>
      </c>
      <c r="J5993">
        <v>17</v>
      </c>
      <c r="K5993" t="s">
        <v>23</v>
      </c>
      <c r="L5993">
        <v>1</v>
      </c>
      <c r="M5993" s="3">
        <v>2</v>
      </c>
      <c r="N5993" s="3">
        <v>1</v>
      </c>
      <c r="O5993" s="13">
        <v>1.5</v>
      </c>
      <c r="P5993">
        <v>4.2</v>
      </c>
      <c r="Q5993">
        <v>7</v>
      </c>
      <c r="R5993" s="2">
        <v>1.9</v>
      </c>
      <c r="S5993" s="7">
        <f t="shared" si="1122"/>
        <v>0.89999999999999991</v>
      </c>
      <c r="T5993" s="7">
        <f>SUM($S$3:S5993)</f>
        <v>-228.37999999999968</v>
      </c>
      <c r="U5993" s="2">
        <v>1.9</v>
      </c>
      <c r="V5993" s="7">
        <f t="shared" si="1123"/>
        <v>-1</v>
      </c>
      <c r="W5993" s="7">
        <f>SUM($V$3:V5993)</f>
        <v>-608.20999999999356</v>
      </c>
      <c r="X5993" s="8">
        <v>1.25</v>
      </c>
      <c r="Y5993" s="7">
        <f t="shared" si="1118"/>
        <v>0.25</v>
      </c>
      <c r="Z5993" s="7">
        <f>SUM($Y$3:Y5993)</f>
        <v>-157.22999999999854</v>
      </c>
      <c r="AA5993" s="8">
        <v>4</v>
      </c>
      <c r="AB5993" s="7">
        <f t="shared" si="1119"/>
        <v>-1</v>
      </c>
      <c r="AC5993" s="7">
        <f>SUM($AB$3:AB5993)</f>
        <v>-867.08999999999935</v>
      </c>
      <c r="AD5993" s="2">
        <v>1.8</v>
      </c>
      <c r="AE5993" s="7">
        <f t="shared" si="1124"/>
        <v>0.8</v>
      </c>
      <c r="AF5993" s="7">
        <f>SUM(AE$3:AE5993)</f>
        <v>-222.9899999999987</v>
      </c>
      <c r="AG5993" s="2">
        <v>2</v>
      </c>
      <c r="AH5993" s="7">
        <f t="shared" si="1120"/>
        <v>-1</v>
      </c>
      <c r="AI5993" s="7">
        <f>SUM(AH$3:AH5993)</f>
        <v>-430.78999999999735</v>
      </c>
      <c r="AJ5993" s="2">
        <v>7</v>
      </c>
      <c r="AK5993" s="7">
        <f t="shared" si="1125"/>
        <v>-1</v>
      </c>
      <c r="AL5993" s="7">
        <f>SUM(AK$3:AK5993)</f>
        <v>-1283.42</v>
      </c>
      <c r="AM5993" s="2">
        <v>8</v>
      </c>
      <c r="AN5993" s="7">
        <f t="shared" si="1126"/>
        <v>7</v>
      </c>
      <c r="AO5993" s="7">
        <f>SUM(AN$3:AN5993)</f>
        <v>-155</v>
      </c>
      <c r="AP5993" s="2">
        <v>7.5</v>
      </c>
      <c r="AQ5993" s="7">
        <f t="shared" si="1127"/>
        <v>-1</v>
      </c>
      <c r="AR5993" s="7">
        <f>SUM(AQ$3:AQ5993)</f>
        <v>-818</v>
      </c>
      <c r="AS5993">
        <v>2.42</v>
      </c>
      <c r="AT5993">
        <v>1.52</v>
      </c>
      <c r="AU5993" s="5">
        <f t="shared" si="1121"/>
        <v>3.95</v>
      </c>
      <c r="AV5993" s="4">
        <f>SUM(AU$3:AU5993)</f>
        <v>-4771.1099999999888</v>
      </c>
    </row>
    <row r="5994" spans="1:48" x14ac:dyDescent="0.25">
      <c r="A5994">
        <f t="shared" si="1117"/>
        <v>1</v>
      </c>
      <c r="B5994">
        <f t="shared" si="1116"/>
        <v>517</v>
      </c>
      <c r="C5994" s="1">
        <v>43513</v>
      </c>
      <c r="D5994" t="s">
        <v>287</v>
      </c>
      <c r="E5994" t="s">
        <v>705</v>
      </c>
      <c r="F5994" t="s">
        <v>706</v>
      </c>
      <c r="G5994" t="s">
        <v>707</v>
      </c>
      <c r="H5994">
        <v>2019</v>
      </c>
      <c r="I5994">
        <v>2</v>
      </c>
      <c r="J5994">
        <v>17</v>
      </c>
      <c r="K5994" t="s">
        <v>23</v>
      </c>
      <c r="L5994">
        <v>1</v>
      </c>
      <c r="M5994" s="3">
        <v>0</v>
      </c>
      <c r="N5994" s="3">
        <v>0</v>
      </c>
      <c r="O5994" s="13">
        <v>1.4</v>
      </c>
      <c r="P5994">
        <v>4.5</v>
      </c>
      <c r="Q5994">
        <v>8.5</v>
      </c>
      <c r="R5994" s="2">
        <v>2</v>
      </c>
      <c r="S5994" s="7">
        <f t="shared" si="1122"/>
        <v>-1</v>
      </c>
      <c r="T5994" s="7">
        <f>SUM($S$3:S5994)</f>
        <v>-229.37999999999968</v>
      </c>
      <c r="U5994" s="2">
        <v>1.75</v>
      </c>
      <c r="V5994" s="7">
        <f t="shared" si="1123"/>
        <v>0.75</v>
      </c>
      <c r="W5994" s="7">
        <f>SUM($V$3:V5994)</f>
        <v>-607.45999999999356</v>
      </c>
      <c r="X5994" s="8">
        <v>1.25</v>
      </c>
      <c r="Y5994" s="7">
        <f t="shared" si="1118"/>
        <v>-1</v>
      </c>
      <c r="Z5994" s="7">
        <f>SUM($Y$3:Y5994)</f>
        <v>-158.22999999999854</v>
      </c>
      <c r="AA5994" s="8">
        <v>4</v>
      </c>
      <c r="AB5994" s="7">
        <f t="shared" si="1119"/>
        <v>3</v>
      </c>
      <c r="AC5994" s="7">
        <f>SUM($AB$3:AB5994)</f>
        <v>-864.08999999999935</v>
      </c>
      <c r="AD5994" s="2">
        <v>1.8</v>
      </c>
      <c r="AE5994" s="7">
        <f t="shared" si="1124"/>
        <v>-1</v>
      </c>
      <c r="AF5994" s="7">
        <f>SUM(AE$3:AE5994)</f>
        <v>-223.9899999999987</v>
      </c>
      <c r="AG5994" s="2">
        <v>2</v>
      </c>
      <c r="AH5994" s="7">
        <f t="shared" si="1120"/>
        <v>1</v>
      </c>
      <c r="AI5994" s="7">
        <f>SUM(AH$3:AH5994)</f>
        <v>-429.78999999999735</v>
      </c>
      <c r="AJ5994" s="2">
        <v>6.5</v>
      </c>
      <c r="AK5994" s="7">
        <f t="shared" si="1125"/>
        <v>-1</v>
      </c>
      <c r="AL5994" s="7">
        <f>SUM(AK$3:AK5994)</f>
        <v>-1284.42</v>
      </c>
      <c r="AM5994" s="2">
        <v>7.5</v>
      </c>
      <c r="AN5994" s="7">
        <f t="shared" si="1126"/>
        <v>-1</v>
      </c>
      <c r="AO5994" s="7">
        <f>SUM(AN$3:AN5994)</f>
        <v>-156</v>
      </c>
      <c r="AP5994" s="2">
        <v>8.5</v>
      </c>
      <c r="AQ5994" s="7">
        <f t="shared" si="1127"/>
        <v>-1</v>
      </c>
      <c r="AR5994" s="7">
        <f>SUM(AQ$3:AQ5994)</f>
        <v>-819</v>
      </c>
      <c r="AS5994">
        <v>2.1</v>
      </c>
      <c r="AT5994">
        <v>1.7</v>
      </c>
      <c r="AU5994" s="5">
        <f t="shared" si="1121"/>
        <v>-1.25</v>
      </c>
      <c r="AV5994" s="4">
        <f>SUM(AU$3:AU5994)</f>
        <v>-4772.3599999999888</v>
      </c>
    </row>
    <row r="5995" spans="1:48" x14ac:dyDescent="0.25">
      <c r="A5995">
        <f t="shared" si="1117"/>
        <v>1</v>
      </c>
      <c r="B5995">
        <f t="shared" si="1116"/>
        <v>516</v>
      </c>
      <c r="C5995" s="1">
        <v>43513</v>
      </c>
      <c r="D5995" t="s">
        <v>287</v>
      </c>
      <c r="E5995" t="s">
        <v>6496</v>
      </c>
      <c r="F5995" t="s">
        <v>377</v>
      </c>
      <c r="G5995" t="s">
        <v>383</v>
      </c>
      <c r="H5995">
        <v>2019</v>
      </c>
      <c r="I5995">
        <v>2</v>
      </c>
      <c r="J5995">
        <v>17</v>
      </c>
      <c r="K5995" t="s">
        <v>23</v>
      </c>
      <c r="L5995">
        <v>1</v>
      </c>
      <c r="M5995" s="3">
        <v>1</v>
      </c>
      <c r="N5995" s="3">
        <v>4</v>
      </c>
      <c r="O5995" s="13">
        <v>3.75</v>
      </c>
      <c r="P5995">
        <v>3.3</v>
      </c>
      <c r="Q5995">
        <v>2.1</v>
      </c>
      <c r="R5995" s="2">
        <v>1.95</v>
      </c>
      <c r="S5995" s="7">
        <f t="shared" si="1122"/>
        <v>0.95</v>
      </c>
      <c r="T5995" s="7">
        <f>SUM($S$3:S5995)</f>
        <v>-228.42999999999969</v>
      </c>
      <c r="U5995" s="2">
        <v>1.8</v>
      </c>
      <c r="V5995" s="7">
        <f t="shared" si="1123"/>
        <v>-1</v>
      </c>
      <c r="W5995" s="7">
        <f>SUM($V$3:V5995)</f>
        <v>-608.45999999999356</v>
      </c>
      <c r="X5995" s="8">
        <v>1.4</v>
      </c>
      <c r="Y5995" s="7">
        <f t="shared" si="1118"/>
        <v>0.39999999999999991</v>
      </c>
      <c r="Z5995" s="7">
        <f>SUM($Y$3:Y5995)</f>
        <v>-157.82999999999853</v>
      </c>
      <c r="AA5995" s="8">
        <v>3</v>
      </c>
      <c r="AB5995" s="7">
        <f t="shared" si="1119"/>
        <v>-1</v>
      </c>
      <c r="AC5995" s="7">
        <f>SUM($AB$3:AB5995)</f>
        <v>-865.08999999999935</v>
      </c>
      <c r="AD5995" s="2">
        <v>2.2000000000000002</v>
      </c>
      <c r="AE5995" s="7">
        <f t="shared" si="1124"/>
        <v>1.2000000000000002</v>
      </c>
      <c r="AF5995" s="7">
        <f>SUM(AE$3:AE5995)</f>
        <v>-222.78999999999871</v>
      </c>
      <c r="AG5995" s="2">
        <v>1.66</v>
      </c>
      <c r="AH5995" s="7">
        <f t="shared" si="1120"/>
        <v>-1</v>
      </c>
      <c r="AI5995" s="7">
        <f>SUM(AH$3:AH5995)</f>
        <v>-430.78999999999735</v>
      </c>
      <c r="AJ5995" s="2">
        <v>9</v>
      </c>
      <c r="AK5995" s="7">
        <f t="shared" si="1125"/>
        <v>-1</v>
      </c>
      <c r="AL5995" s="7">
        <f>SUM(AK$3:AK5995)</f>
        <v>-1285.42</v>
      </c>
      <c r="AM5995" s="2">
        <v>12</v>
      </c>
      <c r="AN5995" s="7">
        <f t="shared" si="1126"/>
        <v>-1</v>
      </c>
      <c r="AO5995" s="7">
        <f>SUM(AN$3:AN5995)</f>
        <v>-157</v>
      </c>
      <c r="AP5995" s="2">
        <v>6</v>
      </c>
      <c r="AQ5995" s="7">
        <f t="shared" si="1127"/>
        <v>-1</v>
      </c>
      <c r="AR5995" s="7">
        <f>SUM(AQ$3:AQ5995)</f>
        <v>-820</v>
      </c>
      <c r="AS5995">
        <v>7</v>
      </c>
      <c r="AT5995">
        <v>1.1000000000000001</v>
      </c>
      <c r="AU5995" s="5">
        <f t="shared" si="1121"/>
        <v>-3.45</v>
      </c>
      <c r="AV5995" s="4">
        <f>SUM(AU$3:AU5995)</f>
        <v>-4775.8099999999886</v>
      </c>
    </row>
    <row r="5996" spans="1:48" x14ac:dyDescent="0.25">
      <c r="A5996">
        <f t="shared" si="1117"/>
        <v>1</v>
      </c>
      <c r="B5996">
        <f t="shared" si="1116"/>
        <v>515</v>
      </c>
      <c r="C5996" s="1">
        <v>43513</v>
      </c>
      <c r="D5996" t="s">
        <v>287</v>
      </c>
      <c r="E5996" t="s">
        <v>6497</v>
      </c>
      <c r="F5996" t="s">
        <v>382</v>
      </c>
      <c r="G5996" t="s">
        <v>5873</v>
      </c>
      <c r="H5996">
        <v>2019</v>
      </c>
      <c r="I5996">
        <v>2</v>
      </c>
      <c r="J5996">
        <v>17</v>
      </c>
      <c r="K5996" t="s">
        <v>23</v>
      </c>
      <c r="L5996">
        <v>1</v>
      </c>
      <c r="M5996" s="3">
        <v>1</v>
      </c>
      <c r="N5996" s="3">
        <v>0</v>
      </c>
      <c r="O5996" s="13">
        <v>1.9</v>
      </c>
      <c r="P5996">
        <v>3.3</v>
      </c>
      <c r="Q5996">
        <v>4.33</v>
      </c>
      <c r="R5996" s="2">
        <v>2.0499999999999998</v>
      </c>
      <c r="S5996" s="7">
        <f t="shared" si="1122"/>
        <v>-1</v>
      </c>
      <c r="T5996" s="7">
        <f>SUM($S$3:S5996)</f>
        <v>-229.42999999999969</v>
      </c>
      <c r="U5996" s="2">
        <v>1.7</v>
      </c>
      <c r="V5996" s="7">
        <f t="shared" si="1123"/>
        <v>0.7</v>
      </c>
      <c r="W5996" s="7">
        <f>SUM($V$3:V5996)</f>
        <v>-607.75999999999351</v>
      </c>
      <c r="X5996" s="8">
        <v>1.44</v>
      </c>
      <c r="Y5996" s="7">
        <f t="shared" si="1118"/>
        <v>-1</v>
      </c>
      <c r="Z5996" s="7">
        <f>SUM($Y$3:Y5996)</f>
        <v>-158.82999999999853</v>
      </c>
      <c r="AA5996" s="8">
        <v>2.75</v>
      </c>
      <c r="AB5996" s="7">
        <f t="shared" si="1119"/>
        <v>1.75</v>
      </c>
      <c r="AC5996" s="7">
        <f>SUM($AB$3:AB5996)</f>
        <v>-863.33999999999935</v>
      </c>
      <c r="AD5996" s="2">
        <v>2.2999999999999998</v>
      </c>
      <c r="AE5996" s="7">
        <f t="shared" si="1124"/>
        <v>-1</v>
      </c>
      <c r="AF5996" s="7">
        <f>SUM(AE$3:AE5996)</f>
        <v>-223.78999999999871</v>
      </c>
      <c r="AG5996" s="2">
        <v>1.61</v>
      </c>
      <c r="AH5996" s="7">
        <f t="shared" si="1120"/>
        <v>0.6100000000000001</v>
      </c>
      <c r="AI5996" s="7">
        <f>SUM(AH$3:AH5996)</f>
        <v>-430.17999999999734</v>
      </c>
      <c r="AJ5996" s="2">
        <v>6</v>
      </c>
      <c r="AK5996" s="7">
        <f t="shared" si="1125"/>
        <v>5</v>
      </c>
      <c r="AL5996" s="7">
        <f>SUM(AK$3:AK5996)</f>
        <v>-1280.42</v>
      </c>
      <c r="AM5996" s="2">
        <v>9</v>
      </c>
      <c r="AN5996" s="7">
        <f t="shared" si="1126"/>
        <v>-1</v>
      </c>
      <c r="AO5996" s="7">
        <f>SUM(AN$3:AN5996)</f>
        <v>-158</v>
      </c>
      <c r="AP5996" s="2">
        <v>6</v>
      </c>
      <c r="AQ5996" s="7">
        <f t="shared" si="1127"/>
        <v>-1</v>
      </c>
      <c r="AR5996" s="7">
        <f>SUM(AQ$3:AQ5996)</f>
        <v>-821</v>
      </c>
      <c r="AS5996">
        <v>3.7</v>
      </c>
      <c r="AT5996">
        <v>1.26</v>
      </c>
      <c r="AU5996" s="5">
        <f t="shared" si="1121"/>
        <v>3.0600000000000005</v>
      </c>
      <c r="AV5996" s="4">
        <f>SUM(AU$3:AU5996)</f>
        <v>-4772.7499999999882</v>
      </c>
    </row>
    <row r="5997" spans="1:48" x14ac:dyDescent="0.25">
      <c r="A5997">
        <f t="shared" si="1117"/>
        <v>1</v>
      </c>
      <c r="B5997">
        <f t="shared" si="1116"/>
        <v>514</v>
      </c>
      <c r="C5997" s="1">
        <v>43512</v>
      </c>
      <c r="D5997" t="s">
        <v>291</v>
      </c>
      <c r="E5997" t="s">
        <v>6498</v>
      </c>
      <c r="F5997" t="s">
        <v>5814</v>
      </c>
      <c r="G5997" t="s">
        <v>391</v>
      </c>
      <c r="H5997">
        <v>2019</v>
      </c>
      <c r="I5997">
        <v>2</v>
      </c>
      <c r="J5997">
        <v>16</v>
      </c>
      <c r="K5997" t="s">
        <v>47</v>
      </c>
      <c r="L5997">
        <v>7</v>
      </c>
      <c r="M5997" s="3">
        <v>1</v>
      </c>
      <c r="N5997" s="3">
        <v>1</v>
      </c>
      <c r="O5997" s="13">
        <v>2.5499999999999998</v>
      </c>
      <c r="P5997">
        <v>3.5</v>
      </c>
      <c r="Q5997">
        <v>2.7</v>
      </c>
      <c r="R5997" s="2">
        <v>1.66</v>
      </c>
      <c r="S5997" s="7">
        <f t="shared" si="1122"/>
        <v>0.65999999999999992</v>
      </c>
      <c r="T5997" s="7">
        <f>SUM($S$3:S5997)</f>
        <v>-228.7699999999997</v>
      </c>
      <c r="U5997" s="2">
        <v>2.1</v>
      </c>
      <c r="V5997" s="7">
        <f t="shared" si="1123"/>
        <v>-1</v>
      </c>
      <c r="W5997" s="7">
        <f>SUM($V$3:V5997)</f>
        <v>-608.75999999999351</v>
      </c>
      <c r="X5997" s="8">
        <v>1.25</v>
      </c>
      <c r="Y5997" s="7">
        <f t="shared" si="1118"/>
        <v>0.25</v>
      </c>
      <c r="Z5997" s="7">
        <f>SUM($Y$3:Y5997)</f>
        <v>-158.57999999999853</v>
      </c>
      <c r="AA5997" s="8">
        <v>4</v>
      </c>
      <c r="AB5997" s="7">
        <f t="shared" si="1119"/>
        <v>-1</v>
      </c>
      <c r="AC5997" s="7">
        <f>SUM($AB$3:AB5997)</f>
        <v>-864.33999999999935</v>
      </c>
      <c r="AD5997" s="2">
        <v>1.9</v>
      </c>
      <c r="AE5997" s="7">
        <f t="shared" si="1124"/>
        <v>-1</v>
      </c>
      <c r="AF5997" s="7">
        <f>SUM(AE$3:AE5997)</f>
        <v>-224.78999999999871</v>
      </c>
      <c r="AG5997" s="2">
        <v>1.9</v>
      </c>
      <c r="AH5997" s="7">
        <f t="shared" si="1120"/>
        <v>0.89999999999999991</v>
      </c>
      <c r="AI5997" s="7">
        <f>SUM(AH$3:AH5997)</f>
        <v>-429.27999999999736</v>
      </c>
      <c r="AJ5997" s="2">
        <v>9.5</v>
      </c>
      <c r="AK5997" s="7">
        <f t="shared" si="1125"/>
        <v>-1</v>
      </c>
      <c r="AL5997" s="7">
        <f>SUM(AK$3:AK5997)</f>
        <v>-1281.42</v>
      </c>
      <c r="AM5997" s="2">
        <v>11</v>
      </c>
      <c r="AN5997" s="7">
        <f t="shared" si="1126"/>
        <v>-1</v>
      </c>
      <c r="AO5997" s="7">
        <f>SUM(AN$3:AN5997)</f>
        <v>-159</v>
      </c>
      <c r="AP5997" s="2">
        <v>6.5</v>
      </c>
      <c r="AQ5997" s="7">
        <f t="shared" si="1127"/>
        <v>5.5</v>
      </c>
      <c r="AR5997" s="7">
        <f>SUM(AQ$3:AQ5997)</f>
        <v>-815.5</v>
      </c>
      <c r="AS5997">
        <v>5</v>
      </c>
      <c r="AT5997">
        <v>1.17</v>
      </c>
      <c r="AU5997" s="5">
        <f t="shared" si="1121"/>
        <v>2.31</v>
      </c>
      <c r="AV5997" s="4">
        <f>SUM(AU$3:AU5997)</f>
        <v>-4770.4399999999878</v>
      </c>
    </row>
    <row r="5998" spans="1:48" x14ac:dyDescent="0.25">
      <c r="A5998">
        <f t="shared" si="1117"/>
        <v>1</v>
      </c>
      <c r="B5998">
        <f t="shared" si="1116"/>
        <v>513</v>
      </c>
      <c r="C5998" s="1">
        <v>43512</v>
      </c>
      <c r="D5998" t="s">
        <v>291</v>
      </c>
      <c r="E5998" t="s">
        <v>6499</v>
      </c>
      <c r="F5998" t="s">
        <v>394</v>
      </c>
      <c r="G5998" t="s">
        <v>5815</v>
      </c>
      <c r="H5998">
        <v>2019</v>
      </c>
      <c r="I5998">
        <v>2</v>
      </c>
      <c r="J5998">
        <v>16</v>
      </c>
      <c r="K5998" t="s">
        <v>47</v>
      </c>
      <c r="L5998">
        <v>7</v>
      </c>
      <c r="M5998" s="3">
        <v>3</v>
      </c>
      <c r="N5998" s="3">
        <v>0</v>
      </c>
      <c r="O5998" s="13">
        <v>1.25</v>
      </c>
      <c r="P5998">
        <v>6.5</v>
      </c>
      <c r="Q5998">
        <v>9</v>
      </c>
      <c r="R5998" s="2">
        <v>1.57</v>
      </c>
      <c r="S5998" s="7">
        <f t="shared" si="1122"/>
        <v>-1</v>
      </c>
      <c r="T5998" s="7">
        <f>SUM($S$3:S5998)</f>
        <v>-229.7699999999997</v>
      </c>
      <c r="U5998" s="2">
        <v>2.25</v>
      </c>
      <c r="V5998" s="7">
        <f t="shared" si="1123"/>
        <v>1.25</v>
      </c>
      <c r="W5998" s="7">
        <f>SUM($V$3:V5998)</f>
        <v>-607.50999999999351</v>
      </c>
      <c r="X5998" s="8">
        <v>1.07</v>
      </c>
      <c r="Y5998" s="7">
        <f t="shared" si="1118"/>
        <v>7.0000000000000062E-2</v>
      </c>
      <c r="Z5998" s="7">
        <f>SUM($Y$3:Y5998)</f>
        <v>-158.50999999999854</v>
      </c>
      <c r="AA5998" s="8">
        <v>9</v>
      </c>
      <c r="AB5998" s="7">
        <f t="shared" si="1119"/>
        <v>-1</v>
      </c>
      <c r="AC5998" s="7">
        <f>SUM($AB$3:AB5998)</f>
        <v>-865.33999999999935</v>
      </c>
      <c r="AD5998" s="2">
        <v>1.25</v>
      </c>
      <c r="AE5998" s="7">
        <f t="shared" si="1124"/>
        <v>0.25</v>
      </c>
      <c r="AF5998" s="7">
        <f>SUM(AE$3:AE5998)</f>
        <v>-224.53999999999871</v>
      </c>
      <c r="AG5998" s="2">
        <v>4</v>
      </c>
      <c r="AH5998" s="7">
        <f t="shared" si="1120"/>
        <v>-1</v>
      </c>
      <c r="AI5998" s="7">
        <f>SUM(AH$3:AH5998)</f>
        <v>-430.27999999999736</v>
      </c>
      <c r="AJ5998" s="2">
        <v>15</v>
      </c>
      <c r="AK5998" s="7">
        <f t="shared" si="1125"/>
        <v>-1</v>
      </c>
      <c r="AL5998" s="7">
        <f>SUM(AK$3:AK5998)</f>
        <v>-1282.42</v>
      </c>
      <c r="AM5998" s="2">
        <v>10</v>
      </c>
      <c r="AN5998" s="7">
        <f t="shared" si="1126"/>
        <v>-1</v>
      </c>
      <c r="AO5998" s="7">
        <f>SUM(AN$3:AN5998)</f>
        <v>-160</v>
      </c>
      <c r="AP5998" s="2">
        <v>13</v>
      </c>
      <c r="AQ5998" s="7">
        <f t="shared" si="1127"/>
        <v>-1</v>
      </c>
      <c r="AR5998" s="7">
        <f>SUM(AQ$3:AQ5998)</f>
        <v>-816.5</v>
      </c>
      <c r="AS5998">
        <v>1.6</v>
      </c>
      <c r="AT5998">
        <v>2.2999999999999998</v>
      </c>
      <c r="AU5998" s="5">
        <f t="shared" si="1121"/>
        <v>-4.43</v>
      </c>
      <c r="AV5998" s="4">
        <f>SUM(AU$3:AU5998)</f>
        <v>-4774.8699999999881</v>
      </c>
    </row>
    <row r="5999" spans="1:48" x14ac:dyDescent="0.25">
      <c r="A5999">
        <f t="shared" si="1117"/>
        <v>1</v>
      </c>
      <c r="B5999">
        <f t="shared" si="1116"/>
        <v>512</v>
      </c>
      <c r="C5999" s="1">
        <v>43512</v>
      </c>
      <c r="D5999" t="s">
        <v>291</v>
      </c>
      <c r="E5999" t="s">
        <v>6500</v>
      </c>
      <c r="F5999" t="s">
        <v>5834</v>
      </c>
      <c r="G5999" t="s">
        <v>387</v>
      </c>
      <c r="H5999">
        <v>2019</v>
      </c>
      <c r="I5999">
        <v>2</v>
      </c>
      <c r="J5999">
        <v>16</v>
      </c>
      <c r="K5999" t="s">
        <v>47</v>
      </c>
      <c r="L5999">
        <v>7</v>
      </c>
      <c r="M5999" s="3">
        <v>0</v>
      </c>
      <c r="N5999" s="3">
        <v>0</v>
      </c>
      <c r="O5999" s="13">
        <v>1.8</v>
      </c>
      <c r="P5999">
        <v>3.6</v>
      </c>
      <c r="Q5999">
        <v>4.75</v>
      </c>
      <c r="R5999" s="2">
        <v>1.9</v>
      </c>
      <c r="S5999" s="7">
        <f t="shared" si="1122"/>
        <v>-1</v>
      </c>
      <c r="T5999" s="7">
        <f>SUM($S$3:S5999)</f>
        <v>-230.7699999999997</v>
      </c>
      <c r="U5999" s="2">
        <v>1.9</v>
      </c>
      <c r="V5999" s="7">
        <f t="shared" si="1123"/>
        <v>0.89999999999999991</v>
      </c>
      <c r="W5999" s="7">
        <f>SUM($V$3:V5999)</f>
        <v>-606.60999999999353</v>
      </c>
      <c r="X5999" s="8">
        <v>1.33</v>
      </c>
      <c r="Y5999" s="7">
        <f t="shared" si="1118"/>
        <v>-1</v>
      </c>
      <c r="Z5999" s="7">
        <f>SUM($Y$3:Y5999)</f>
        <v>-159.50999999999854</v>
      </c>
      <c r="AA5999" s="8">
        <v>3.4</v>
      </c>
      <c r="AB5999" s="7">
        <f t="shared" si="1119"/>
        <v>2.4</v>
      </c>
      <c r="AC5999" s="7">
        <f>SUM($AB$3:AB5999)</f>
        <v>-862.93999999999937</v>
      </c>
      <c r="AD5999" s="2">
        <v>2</v>
      </c>
      <c r="AE5999" s="7">
        <f t="shared" si="1124"/>
        <v>-1</v>
      </c>
      <c r="AF5999" s="7">
        <f>SUM(AE$3:AE5999)</f>
        <v>-225.53999999999871</v>
      </c>
      <c r="AG5999" s="2">
        <v>1.8</v>
      </c>
      <c r="AH5999" s="7">
        <f t="shared" si="1120"/>
        <v>0.8</v>
      </c>
      <c r="AI5999" s="7">
        <f>SUM(AH$3:AH5999)</f>
        <v>-429.47999999999735</v>
      </c>
      <c r="AJ5999" s="2">
        <v>6.5</v>
      </c>
      <c r="AK5999" s="7">
        <f t="shared" si="1125"/>
        <v>-1</v>
      </c>
      <c r="AL5999" s="7">
        <f>SUM(AK$3:AK5999)</f>
        <v>-1283.42</v>
      </c>
      <c r="AM5999" s="2">
        <v>8.5</v>
      </c>
      <c r="AN5999" s="7">
        <f t="shared" si="1126"/>
        <v>-1</v>
      </c>
      <c r="AO5999" s="7">
        <f>SUM(AN$3:AN5999)</f>
        <v>-161</v>
      </c>
      <c r="AP5999" s="2">
        <v>6.5</v>
      </c>
      <c r="AQ5999" s="7">
        <f t="shared" si="1127"/>
        <v>-1</v>
      </c>
      <c r="AR5999" s="7">
        <f>SUM(AQ$3:AQ5999)</f>
        <v>-817.5</v>
      </c>
      <c r="AS5999">
        <v>3.3</v>
      </c>
      <c r="AT5999">
        <v>1.32</v>
      </c>
      <c r="AU5999" s="5">
        <f t="shared" si="1121"/>
        <v>-1.9000000000000001</v>
      </c>
      <c r="AV5999" s="4">
        <f>SUM(AU$3:AU5999)</f>
        <v>-4776.7699999999877</v>
      </c>
    </row>
    <row r="6000" spans="1:48" x14ac:dyDescent="0.25">
      <c r="A6000">
        <f t="shared" si="1117"/>
        <v>1</v>
      </c>
      <c r="B6000">
        <f t="shared" si="1116"/>
        <v>511</v>
      </c>
      <c r="C6000" s="1">
        <v>43512</v>
      </c>
      <c r="D6000" t="s">
        <v>291</v>
      </c>
      <c r="E6000" t="s">
        <v>6501</v>
      </c>
      <c r="F6000" t="s">
        <v>5827</v>
      </c>
      <c r="G6000" t="s">
        <v>4479</v>
      </c>
      <c r="H6000">
        <v>2019</v>
      </c>
      <c r="I6000">
        <v>2</v>
      </c>
      <c r="J6000">
        <v>16</v>
      </c>
      <c r="K6000" t="s">
        <v>47</v>
      </c>
      <c r="L6000">
        <v>7</v>
      </c>
      <c r="M6000" s="3">
        <v>1</v>
      </c>
      <c r="N6000" s="3">
        <v>3</v>
      </c>
      <c r="O6000" s="13">
        <v>6</v>
      </c>
      <c r="P6000">
        <v>4</v>
      </c>
      <c r="Q6000">
        <v>1.57</v>
      </c>
      <c r="R6000" s="2">
        <v>1.7</v>
      </c>
      <c r="S6000" s="7">
        <f t="shared" si="1122"/>
        <v>0.7</v>
      </c>
      <c r="T6000" s="7">
        <f>SUM($S$3:S6000)</f>
        <v>-230.06999999999971</v>
      </c>
      <c r="U6000" s="2">
        <v>2.0499999999999998</v>
      </c>
      <c r="V6000" s="7">
        <f t="shared" si="1123"/>
        <v>-1</v>
      </c>
      <c r="W6000" s="7">
        <f>SUM($V$3:V6000)</f>
        <v>-607.60999999999353</v>
      </c>
      <c r="X6000" s="8">
        <v>1.22</v>
      </c>
      <c r="Y6000" s="7">
        <f t="shared" si="1118"/>
        <v>0.21999999999999997</v>
      </c>
      <c r="Z6000" s="7">
        <f>SUM($Y$3:Y6000)</f>
        <v>-159.28999999999854</v>
      </c>
      <c r="AA6000" s="8">
        <v>4.33</v>
      </c>
      <c r="AB6000" s="7">
        <f t="shared" si="1119"/>
        <v>-1</v>
      </c>
      <c r="AC6000" s="7">
        <f>SUM($AB$3:AB6000)</f>
        <v>-863.93999999999937</v>
      </c>
      <c r="AD6000" s="2">
        <v>1.66</v>
      </c>
      <c r="AE6000" s="7">
        <f t="shared" si="1124"/>
        <v>0.65999999999999992</v>
      </c>
      <c r="AF6000" s="7">
        <f>SUM(AE$3:AE6000)</f>
        <v>-224.87999999999872</v>
      </c>
      <c r="AG6000" s="2">
        <v>2.2000000000000002</v>
      </c>
      <c r="AH6000" s="7">
        <f t="shared" si="1120"/>
        <v>-1</v>
      </c>
      <c r="AI6000" s="7">
        <f>SUM(AH$3:AH6000)</f>
        <v>-430.47999999999735</v>
      </c>
      <c r="AJ6000" s="2">
        <v>17</v>
      </c>
      <c r="AK6000" s="7">
        <f t="shared" si="1125"/>
        <v>-1</v>
      </c>
      <c r="AL6000" s="7">
        <f>SUM(AK$3:AK6000)</f>
        <v>-1284.42</v>
      </c>
      <c r="AM6000" s="2">
        <v>17</v>
      </c>
      <c r="AN6000" s="7">
        <f t="shared" si="1126"/>
        <v>-1</v>
      </c>
      <c r="AO6000" s="7">
        <f>SUM(AN$3:AN6000)</f>
        <v>-162</v>
      </c>
      <c r="AP6000" s="2">
        <v>7.5</v>
      </c>
      <c r="AQ6000" s="7">
        <f t="shared" si="1127"/>
        <v>-1</v>
      </c>
      <c r="AR6000" s="7">
        <f>SUM(AQ$3:AQ6000)</f>
        <v>-818.5</v>
      </c>
      <c r="AS6000">
        <v>7</v>
      </c>
      <c r="AT6000">
        <v>1.1000000000000001</v>
      </c>
      <c r="AU6000" s="5">
        <f t="shared" si="1121"/>
        <v>-4.42</v>
      </c>
      <c r="AV6000" s="4">
        <f>SUM(AU$3:AU6000)</f>
        <v>-4781.1899999999878</v>
      </c>
    </row>
    <row r="6001" spans="1:48" x14ac:dyDescent="0.25">
      <c r="A6001">
        <f t="shared" si="1117"/>
        <v>1</v>
      </c>
      <c r="B6001">
        <f t="shared" si="1116"/>
        <v>510</v>
      </c>
      <c r="C6001" s="1">
        <v>43512</v>
      </c>
      <c r="D6001" t="s">
        <v>291</v>
      </c>
      <c r="E6001" t="s">
        <v>6502</v>
      </c>
      <c r="F6001" t="s">
        <v>239</v>
      </c>
      <c r="G6001" t="s">
        <v>5832</v>
      </c>
      <c r="H6001">
        <v>2019</v>
      </c>
      <c r="I6001">
        <v>2</v>
      </c>
      <c r="J6001">
        <v>16</v>
      </c>
      <c r="K6001" t="s">
        <v>47</v>
      </c>
      <c r="L6001">
        <v>7</v>
      </c>
      <c r="M6001" s="3">
        <v>3</v>
      </c>
      <c r="N6001" s="3">
        <v>0</v>
      </c>
      <c r="O6001" s="13">
        <v>1.7</v>
      </c>
      <c r="P6001">
        <v>4</v>
      </c>
      <c r="Q6001">
        <v>4.5</v>
      </c>
      <c r="R6001" s="2">
        <v>1.7</v>
      </c>
      <c r="S6001" s="7">
        <f t="shared" si="1122"/>
        <v>-1</v>
      </c>
      <c r="T6001" s="7">
        <f>SUM($S$3:S6001)</f>
        <v>-231.06999999999971</v>
      </c>
      <c r="U6001" s="2">
        <v>2.0499999999999998</v>
      </c>
      <c r="V6001" s="7">
        <f t="shared" si="1123"/>
        <v>1.0499999999999998</v>
      </c>
      <c r="W6001" s="7">
        <f>SUM($V$3:V6001)</f>
        <v>-606.55999999999358</v>
      </c>
      <c r="X6001" s="8">
        <v>1.22</v>
      </c>
      <c r="Y6001" s="7">
        <f t="shared" si="1118"/>
        <v>0.21999999999999997</v>
      </c>
      <c r="Z6001" s="7">
        <f>SUM($Y$3:Y6001)</f>
        <v>-159.06999999999854</v>
      </c>
      <c r="AA6001" s="8">
        <v>4.33</v>
      </c>
      <c r="AB6001" s="7">
        <f t="shared" si="1119"/>
        <v>-1</v>
      </c>
      <c r="AC6001" s="7">
        <f>SUM($AB$3:AB6001)</f>
        <v>-864.93999999999937</v>
      </c>
      <c r="AD6001" s="2">
        <v>1.72</v>
      </c>
      <c r="AE6001" s="7">
        <f t="shared" si="1124"/>
        <v>0.72</v>
      </c>
      <c r="AF6001" s="7">
        <f>SUM(AE$3:AE6001)</f>
        <v>-224.15999999999872</v>
      </c>
      <c r="AG6001" s="2">
        <v>2.1</v>
      </c>
      <c r="AH6001" s="7">
        <f t="shared" si="1120"/>
        <v>-1</v>
      </c>
      <c r="AI6001" s="7">
        <f>SUM(AH$3:AH6001)</f>
        <v>-431.47999999999735</v>
      </c>
      <c r="AJ6001" s="2">
        <v>8</v>
      </c>
      <c r="AK6001" s="7">
        <f t="shared" si="1125"/>
        <v>-1</v>
      </c>
      <c r="AL6001" s="7">
        <f>SUM(AK$3:AK6001)</f>
        <v>-1285.42</v>
      </c>
      <c r="AM6001" s="2">
        <v>8</v>
      </c>
      <c r="AN6001" s="7">
        <f t="shared" si="1126"/>
        <v>-1</v>
      </c>
      <c r="AO6001" s="7">
        <f>SUM(AN$3:AN6001)</f>
        <v>-163</v>
      </c>
      <c r="AP6001" s="2">
        <v>7.5</v>
      </c>
      <c r="AQ6001" s="7">
        <f t="shared" si="1127"/>
        <v>-1</v>
      </c>
      <c r="AR6001" s="7">
        <f>SUM(AQ$3:AQ6001)</f>
        <v>-819.5</v>
      </c>
      <c r="AS6001">
        <v>2.85</v>
      </c>
      <c r="AT6001">
        <v>1.4</v>
      </c>
      <c r="AU6001" s="5">
        <f t="shared" si="1121"/>
        <v>-4.01</v>
      </c>
      <c r="AV6001" s="4">
        <f>SUM(AU$3:AU6001)</f>
        <v>-4785.199999999988</v>
      </c>
    </row>
    <row r="6002" spans="1:48" x14ac:dyDescent="0.25">
      <c r="A6002">
        <f t="shared" si="1117"/>
        <v>1</v>
      </c>
      <c r="B6002">
        <f t="shared" si="1116"/>
        <v>509</v>
      </c>
      <c r="C6002" s="1">
        <v>43512</v>
      </c>
      <c r="D6002" t="s">
        <v>298</v>
      </c>
      <c r="E6002" t="s">
        <v>6503</v>
      </c>
      <c r="F6002" t="s">
        <v>286</v>
      </c>
      <c r="G6002" t="s">
        <v>5805</v>
      </c>
      <c r="H6002">
        <v>2019</v>
      </c>
      <c r="I6002">
        <v>2</v>
      </c>
      <c r="J6002">
        <v>16</v>
      </c>
      <c r="K6002" t="s">
        <v>47</v>
      </c>
      <c r="L6002">
        <v>7</v>
      </c>
      <c r="M6002" s="3">
        <v>0</v>
      </c>
      <c r="N6002" s="3">
        <v>2</v>
      </c>
      <c r="O6002" s="13">
        <v>2.62</v>
      </c>
      <c r="P6002">
        <v>3.4</v>
      </c>
      <c r="Q6002">
        <v>2.87</v>
      </c>
      <c r="R6002" s="2">
        <v>1.53</v>
      </c>
      <c r="S6002" s="7">
        <f t="shared" si="1122"/>
        <v>-1</v>
      </c>
      <c r="T6002" s="7">
        <f>SUM($S$3:S6002)</f>
        <v>-232.06999999999971</v>
      </c>
      <c r="U6002" s="2">
        <v>2.37</v>
      </c>
      <c r="V6002" s="7">
        <f t="shared" si="1123"/>
        <v>1.37</v>
      </c>
      <c r="W6002" s="7">
        <f>SUM($V$3:V6002)</f>
        <v>-605.18999999999357</v>
      </c>
      <c r="X6002" s="8">
        <v>1.22</v>
      </c>
      <c r="Y6002" s="7">
        <f t="shared" si="1118"/>
        <v>0.21999999999999997</v>
      </c>
      <c r="Z6002" s="7">
        <f>SUM($Y$3:Y6002)</f>
        <v>-158.84999999999854</v>
      </c>
      <c r="AA6002" s="8">
        <v>4.33</v>
      </c>
      <c r="AB6002" s="7">
        <f t="shared" si="1119"/>
        <v>-1</v>
      </c>
      <c r="AC6002" s="7">
        <f>SUM($AB$3:AB6002)</f>
        <v>-865.93999999999937</v>
      </c>
      <c r="AD6002" s="2">
        <v>1.72</v>
      </c>
      <c r="AE6002" s="7">
        <f t="shared" si="1124"/>
        <v>-1</v>
      </c>
      <c r="AF6002" s="7">
        <f>SUM(AE$3:AE6002)</f>
        <v>-225.15999999999872</v>
      </c>
      <c r="AG6002" s="2">
        <v>2.1</v>
      </c>
      <c r="AH6002" s="7">
        <f t="shared" si="1120"/>
        <v>1.1000000000000001</v>
      </c>
      <c r="AI6002" s="7">
        <f>SUM(AH$3:AH6002)</f>
        <v>-430.37999999999732</v>
      </c>
      <c r="AJ6002" s="2">
        <v>11</v>
      </c>
      <c r="AK6002" s="7">
        <f t="shared" si="1125"/>
        <v>-1</v>
      </c>
      <c r="AL6002" s="7">
        <f>SUM(AK$3:AK6002)</f>
        <v>-1286.42</v>
      </c>
      <c r="AM6002" s="2">
        <v>10</v>
      </c>
      <c r="AN6002" s="7">
        <f t="shared" si="1126"/>
        <v>-1</v>
      </c>
      <c r="AO6002" s="7">
        <f>SUM(AN$3:AN6002)</f>
        <v>-164</v>
      </c>
      <c r="AP6002" s="2">
        <v>6</v>
      </c>
      <c r="AQ6002" s="7">
        <f t="shared" si="1127"/>
        <v>-1</v>
      </c>
      <c r="AR6002" s="7">
        <f>SUM(AQ$3:AQ6002)</f>
        <v>-820.5</v>
      </c>
      <c r="AS6002">
        <v>5</v>
      </c>
      <c r="AT6002">
        <v>1.17</v>
      </c>
      <c r="AU6002" s="5">
        <f t="shared" si="1121"/>
        <v>-3.3099999999999996</v>
      </c>
      <c r="AV6002" s="4">
        <f>SUM(AU$3:AU6002)</f>
        <v>-4788.5099999999884</v>
      </c>
    </row>
    <row r="6003" spans="1:48" x14ac:dyDescent="0.25">
      <c r="A6003">
        <f t="shared" si="1117"/>
        <v>1</v>
      </c>
      <c r="B6003">
        <f t="shared" si="1116"/>
        <v>508</v>
      </c>
      <c r="C6003" s="1">
        <v>43512</v>
      </c>
      <c r="D6003" t="s">
        <v>298</v>
      </c>
      <c r="E6003" t="s">
        <v>6504</v>
      </c>
      <c r="F6003" t="s">
        <v>5796</v>
      </c>
      <c r="G6003" t="s">
        <v>5693</v>
      </c>
      <c r="H6003">
        <v>2019</v>
      </c>
      <c r="I6003">
        <v>2</v>
      </c>
      <c r="J6003">
        <v>16</v>
      </c>
      <c r="K6003" t="s">
        <v>47</v>
      </c>
      <c r="L6003">
        <v>7</v>
      </c>
      <c r="M6003" s="3">
        <v>0</v>
      </c>
      <c r="N6003" s="3">
        <v>4</v>
      </c>
      <c r="O6003" s="13">
        <v>6</v>
      </c>
      <c r="P6003">
        <v>4.0999999999999996</v>
      </c>
      <c r="Q6003">
        <v>1.61</v>
      </c>
      <c r="R6003" s="2">
        <v>1.83</v>
      </c>
      <c r="S6003" s="7">
        <f t="shared" si="1122"/>
        <v>-1</v>
      </c>
      <c r="T6003" s="7">
        <f>SUM($S$3:S6003)</f>
        <v>-233.06999999999971</v>
      </c>
      <c r="U6003" s="2">
        <v>1.83</v>
      </c>
      <c r="V6003" s="7">
        <f t="shared" si="1123"/>
        <v>0.83000000000000007</v>
      </c>
      <c r="W6003" s="7">
        <f>SUM($V$3:V6003)</f>
        <v>-604.35999999999353</v>
      </c>
      <c r="X6003" s="8">
        <v>1.28</v>
      </c>
      <c r="Y6003" s="7">
        <f t="shared" si="1118"/>
        <v>0.28000000000000003</v>
      </c>
      <c r="Z6003" s="7">
        <f>SUM($Y$3:Y6003)</f>
        <v>-158.56999999999854</v>
      </c>
      <c r="AA6003" s="8">
        <v>3.75</v>
      </c>
      <c r="AB6003" s="7">
        <f t="shared" si="1119"/>
        <v>-1</v>
      </c>
      <c r="AC6003" s="7">
        <f>SUM($AB$3:AB6003)</f>
        <v>-866.93999999999937</v>
      </c>
      <c r="AD6003" s="2">
        <v>1.8</v>
      </c>
      <c r="AE6003" s="7">
        <f t="shared" si="1124"/>
        <v>0.8</v>
      </c>
      <c r="AF6003" s="7">
        <f>SUM(AE$3:AE6003)</f>
        <v>-224.35999999999871</v>
      </c>
      <c r="AG6003" s="2">
        <v>2</v>
      </c>
      <c r="AH6003" s="7">
        <f t="shared" si="1120"/>
        <v>-1</v>
      </c>
      <c r="AI6003" s="7">
        <f>SUM(AH$3:AH6003)</f>
        <v>-431.37999999999732</v>
      </c>
      <c r="AJ6003" s="2">
        <v>15</v>
      </c>
      <c r="AK6003" s="7">
        <f t="shared" si="1125"/>
        <v>-1</v>
      </c>
      <c r="AL6003" s="7">
        <f>SUM(AK$3:AK6003)</f>
        <v>-1287.42</v>
      </c>
      <c r="AM6003" s="2">
        <v>17</v>
      </c>
      <c r="AN6003" s="7">
        <f t="shared" si="1126"/>
        <v>-1</v>
      </c>
      <c r="AO6003" s="7">
        <f>SUM(AN$3:AN6003)</f>
        <v>-165</v>
      </c>
      <c r="AP6003" s="2">
        <v>7.5</v>
      </c>
      <c r="AQ6003" s="7">
        <f t="shared" si="1127"/>
        <v>-1</v>
      </c>
      <c r="AR6003" s="7">
        <f>SUM(AQ$3:AQ6003)</f>
        <v>-821.5</v>
      </c>
      <c r="AU6003" s="5">
        <f t="shared" si="1121"/>
        <v>-4.09</v>
      </c>
      <c r="AV6003" s="4">
        <f>SUM(AU$3:AU6003)</f>
        <v>-4792.5999999999885</v>
      </c>
    </row>
    <row r="6004" spans="1:48" x14ac:dyDescent="0.25">
      <c r="A6004">
        <f t="shared" si="1117"/>
        <v>1</v>
      </c>
      <c r="B6004">
        <f t="shared" si="1116"/>
        <v>507</v>
      </c>
      <c r="C6004" s="1">
        <v>43512</v>
      </c>
      <c r="D6004" t="s">
        <v>298</v>
      </c>
      <c r="E6004" t="s">
        <v>6505</v>
      </c>
      <c r="F6004" t="s">
        <v>5802</v>
      </c>
      <c r="G6004" t="s">
        <v>418</v>
      </c>
      <c r="H6004">
        <v>2019</v>
      </c>
      <c r="I6004">
        <v>2</v>
      </c>
      <c r="J6004">
        <v>16</v>
      </c>
      <c r="K6004" t="s">
        <v>47</v>
      </c>
      <c r="L6004">
        <v>7</v>
      </c>
      <c r="M6004" s="3">
        <v>1</v>
      </c>
      <c r="N6004" s="3">
        <v>1</v>
      </c>
      <c r="O6004" s="13">
        <v>4.2</v>
      </c>
      <c r="P6004">
        <v>3.3</v>
      </c>
      <c r="Q6004">
        <v>2.0499999999999998</v>
      </c>
      <c r="R6004" s="2">
        <v>2</v>
      </c>
      <c r="S6004" s="7">
        <f t="shared" si="1122"/>
        <v>1</v>
      </c>
      <c r="T6004" s="7">
        <f>SUM($S$3:S6004)</f>
        <v>-232.06999999999971</v>
      </c>
      <c r="U6004" s="2">
        <v>1.72</v>
      </c>
      <c r="V6004" s="7">
        <f t="shared" si="1123"/>
        <v>-1</v>
      </c>
      <c r="W6004" s="7">
        <f>SUM($V$3:V6004)</f>
        <v>-605.35999999999353</v>
      </c>
      <c r="X6004" s="8">
        <v>1.44</v>
      </c>
      <c r="Y6004" s="7">
        <f t="shared" si="1118"/>
        <v>0.43999999999999995</v>
      </c>
      <c r="Z6004" s="7">
        <f>SUM($Y$3:Y6004)</f>
        <v>-158.12999999999855</v>
      </c>
      <c r="AA6004" s="8">
        <v>2.75</v>
      </c>
      <c r="AB6004" s="7">
        <f t="shared" si="1119"/>
        <v>-1</v>
      </c>
      <c r="AC6004" s="7">
        <f>SUM($AB$3:AB6004)</f>
        <v>-867.93999999999937</v>
      </c>
      <c r="AD6004" s="2">
        <v>2.5</v>
      </c>
      <c r="AE6004" s="7">
        <f t="shared" si="1124"/>
        <v>-1</v>
      </c>
      <c r="AF6004" s="7">
        <f>SUM(AE$3:AE6004)</f>
        <v>-225.35999999999871</v>
      </c>
      <c r="AG6004" s="2">
        <v>1.53</v>
      </c>
      <c r="AH6004" s="7">
        <f t="shared" si="1120"/>
        <v>0.53</v>
      </c>
      <c r="AI6004" s="7">
        <f>SUM(AH$3:AH6004)</f>
        <v>-430.84999999999735</v>
      </c>
      <c r="AJ6004" s="2">
        <v>9</v>
      </c>
      <c r="AK6004" s="7">
        <f t="shared" si="1125"/>
        <v>-1</v>
      </c>
      <c r="AL6004" s="7">
        <f>SUM(AK$3:AK6004)</f>
        <v>-1288.42</v>
      </c>
      <c r="AM6004" s="2">
        <v>15</v>
      </c>
      <c r="AN6004" s="7">
        <f t="shared" si="1126"/>
        <v>-1</v>
      </c>
      <c r="AO6004" s="7">
        <f>SUM(AN$3:AN6004)</f>
        <v>-166</v>
      </c>
      <c r="AP6004" s="2">
        <v>6</v>
      </c>
      <c r="AQ6004" s="7">
        <f t="shared" si="1127"/>
        <v>5</v>
      </c>
      <c r="AR6004" s="7">
        <f>SUM(AQ$3:AQ6004)</f>
        <v>-816.5</v>
      </c>
      <c r="AU6004" s="5">
        <f t="shared" si="1121"/>
        <v>1.9699999999999998</v>
      </c>
      <c r="AV6004" s="4">
        <f>SUM(AU$3:AU6004)</f>
        <v>-4790.6299999999883</v>
      </c>
    </row>
    <row r="6005" spans="1:48" x14ac:dyDescent="0.25">
      <c r="A6005">
        <f t="shared" si="1117"/>
        <v>1</v>
      </c>
      <c r="B6005">
        <f t="shared" si="1116"/>
        <v>506</v>
      </c>
      <c r="C6005" s="1">
        <v>43512</v>
      </c>
      <c r="D6005" t="s">
        <v>298</v>
      </c>
      <c r="E6005" t="s">
        <v>6506</v>
      </c>
      <c r="F6005" t="s">
        <v>5810</v>
      </c>
      <c r="G6005" t="s">
        <v>559</v>
      </c>
      <c r="H6005">
        <v>2019</v>
      </c>
      <c r="I6005">
        <v>2</v>
      </c>
      <c r="J6005">
        <v>16</v>
      </c>
      <c r="K6005" t="s">
        <v>47</v>
      </c>
      <c r="L6005">
        <v>7</v>
      </c>
      <c r="M6005" s="3">
        <v>0</v>
      </c>
      <c r="N6005" s="3">
        <v>0</v>
      </c>
      <c r="O6005" s="13">
        <v>2</v>
      </c>
      <c r="P6005">
        <v>3.6</v>
      </c>
      <c r="Q6005">
        <v>4</v>
      </c>
      <c r="R6005" s="2">
        <v>1.72</v>
      </c>
      <c r="S6005" s="7">
        <f t="shared" si="1122"/>
        <v>-1</v>
      </c>
      <c r="T6005" s="7">
        <f>SUM($S$3:S6005)</f>
        <v>-233.06999999999971</v>
      </c>
      <c r="U6005" s="2">
        <v>2</v>
      </c>
      <c r="V6005" s="7">
        <f t="shared" si="1123"/>
        <v>1</v>
      </c>
      <c r="W6005" s="7">
        <f>SUM($V$3:V6005)</f>
        <v>-604.35999999999353</v>
      </c>
      <c r="X6005" s="8">
        <v>1.3</v>
      </c>
      <c r="Y6005" s="7">
        <f t="shared" si="1118"/>
        <v>-1</v>
      </c>
      <c r="Z6005" s="7">
        <f>SUM($Y$3:Y6005)</f>
        <v>-159.12999999999855</v>
      </c>
      <c r="AA6005" s="8">
        <v>3.5</v>
      </c>
      <c r="AB6005" s="7">
        <f t="shared" si="1119"/>
        <v>2.5</v>
      </c>
      <c r="AC6005" s="7">
        <f>SUM($AB$3:AB6005)</f>
        <v>-865.43999999999937</v>
      </c>
      <c r="AD6005" s="2">
        <v>1.9</v>
      </c>
      <c r="AE6005" s="7">
        <f t="shared" si="1124"/>
        <v>-1</v>
      </c>
      <c r="AF6005" s="7">
        <f>SUM(AE$3:AE6005)</f>
        <v>-226.35999999999871</v>
      </c>
      <c r="AG6005" s="2">
        <v>1.9</v>
      </c>
      <c r="AH6005" s="7">
        <f t="shared" si="1120"/>
        <v>0.89999999999999991</v>
      </c>
      <c r="AI6005" s="7">
        <f>SUM(AH$3:AH6005)</f>
        <v>-429.94999999999737</v>
      </c>
      <c r="AJ6005" s="2">
        <v>7.5</v>
      </c>
      <c r="AK6005" s="7">
        <f t="shared" si="1125"/>
        <v>-1</v>
      </c>
      <c r="AL6005" s="7">
        <f>SUM(AK$3:AK6005)</f>
        <v>-1289.42</v>
      </c>
      <c r="AM6005" s="2">
        <v>8.5</v>
      </c>
      <c r="AN6005" s="7">
        <f t="shared" si="1126"/>
        <v>-1</v>
      </c>
      <c r="AO6005" s="7">
        <f>SUM(AN$3:AN6005)</f>
        <v>-167</v>
      </c>
      <c r="AP6005" s="2">
        <v>6.5</v>
      </c>
      <c r="AQ6005" s="7">
        <f t="shared" si="1127"/>
        <v>-1</v>
      </c>
      <c r="AR6005" s="7">
        <f>SUM(AQ$3:AQ6005)</f>
        <v>-817.5</v>
      </c>
      <c r="AS6005">
        <v>3.55</v>
      </c>
      <c r="AT6005">
        <v>1.27</v>
      </c>
      <c r="AU6005" s="5">
        <f t="shared" si="1121"/>
        <v>-1.6</v>
      </c>
      <c r="AV6005" s="4">
        <f>SUM(AU$3:AU6005)</f>
        <v>-4792.2299999999886</v>
      </c>
    </row>
    <row r="6006" spans="1:48" x14ac:dyDescent="0.25">
      <c r="A6006">
        <f t="shared" si="1117"/>
        <v>1</v>
      </c>
      <c r="B6006">
        <f t="shared" si="1116"/>
        <v>505</v>
      </c>
      <c r="C6006" s="1">
        <v>43512</v>
      </c>
      <c r="D6006" t="s">
        <v>298</v>
      </c>
      <c r="E6006" t="s">
        <v>6507</v>
      </c>
      <c r="F6006" t="s">
        <v>4692</v>
      </c>
      <c r="G6006" t="s">
        <v>404</v>
      </c>
      <c r="H6006">
        <v>2019</v>
      </c>
      <c r="I6006">
        <v>2</v>
      </c>
      <c r="J6006">
        <v>16</v>
      </c>
      <c r="K6006" t="s">
        <v>47</v>
      </c>
      <c r="L6006">
        <v>7</v>
      </c>
      <c r="M6006" s="3">
        <v>2</v>
      </c>
      <c r="N6006" s="3">
        <v>2</v>
      </c>
      <c r="O6006" s="13">
        <v>2.9</v>
      </c>
      <c r="P6006">
        <v>3.3</v>
      </c>
      <c r="Q6006">
        <v>2.62</v>
      </c>
      <c r="R6006" s="2">
        <v>1.83</v>
      </c>
      <c r="S6006" s="7">
        <f t="shared" si="1122"/>
        <v>0.83000000000000007</v>
      </c>
      <c r="T6006" s="7">
        <f>SUM($S$3:S6006)</f>
        <v>-232.2399999999997</v>
      </c>
      <c r="U6006" s="2">
        <v>1.83</v>
      </c>
      <c r="V6006" s="7">
        <f t="shared" si="1123"/>
        <v>-1</v>
      </c>
      <c r="W6006" s="7">
        <f>SUM($V$3:V6006)</f>
        <v>-605.35999999999353</v>
      </c>
      <c r="X6006" s="8">
        <v>1.36</v>
      </c>
      <c r="Y6006" s="7">
        <f t="shared" si="1118"/>
        <v>0.3600000000000001</v>
      </c>
      <c r="Z6006" s="7">
        <f>SUM($Y$3:Y6006)</f>
        <v>-158.76999999999853</v>
      </c>
      <c r="AA6006" s="8">
        <v>3.2</v>
      </c>
      <c r="AB6006" s="7">
        <f t="shared" si="1119"/>
        <v>-1</v>
      </c>
      <c r="AC6006" s="7">
        <f>SUM($AB$3:AB6006)</f>
        <v>-866.43999999999937</v>
      </c>
      <c r="AD6006" s="2">
        <v>2.2000000000000002</v>
      </c>
      <c r="AE6006" s="7">
        <f t="shared" si="1124"/>
        <v>1.2000000000000002</v>
      </c>
      <c r="AF6006" s="7">
        <f>SUM(AE$3:AE6006)</f>
        <v>-225.15999999999872</v>
      </c>
      <c r="AG6006" s="2">
        <v>1.66</v>
      </c>
      <c r="AH6006" s="7">
        <f t="shared" si="1120"/>
        <v>-1</v>
      </c>
      <c r="AI6006" s="7">
        <f>SUM(AH$3:AH6006)</f>
        <v>-430.94999999999737</v>
      </c>
      <c r="AJ6006" s="2">
        <v>8</v>
      </c>
      <c r="AK6006" s="7">
        <f t="shared" si="1125"/>
        <v>-1</v>
      </c>
      <c r="AL6006" s="7">
        <f>SUM(AK$3:AK6006)</f>
        <v>-1290.42</v>
      </c>
      <c r="AM6006" s="2">
        <v>11</v>
      </c>
      <c r="AN6006" s="7">
        <f t="shared" si="1126"/>
        <v>-1</v>
      </c>
      <c r="AO6006" s="7">
        <f>SUM(AN$3:AN6006)</f>
        <v>-168</v>
      </c>
      <c r="AP6006" s="2">
        <v>6</v>
      </c>
      <c r="AQ6006" s="7">
        <f t="shared" si="1127"/>
        <v>-1</v>
      </c>
      <c r="AR6006" s="7">
        <f>SUM(AQ$3:AQ6006)</f>
        <v>-818.5</v>
      </c>
      <c r="AS6006">
        <v>6.4</v>
      </c>
      <c r="AT6006">
        <v>1.1100000000000001</v>
      </c>
      <c r="AU6006" s="5">
        <f t="shared" si="1121"/>
        <v>-3.6099999999999994</v>
      </c>
      <c r="AV6006" s="4">
        <f>SUM(AU$3:AU6006)</f>
        <v>-4795.8399999999883</v>
      </c>
    </row>
    <row r="6007" spans="1:48" x14ac:dyDescent="0.25">
      <c r="A6007">
        <f t="shared" si="1117"/>
        <v>1</v>
      </c>
      <c r="B6007">
        <f t="shared" si="1116"/>
        <v>504</v>
      </c>
      <c r="C6007" s="1">
        <v>43512</v>
      </c>
      <c r="D6007" t="s">
        <v>298</v>
      </c>
      <c r="E6007" t="s">
        <v>6508</v>
      </c>
      <c r="F6007" t="s">
        <v>529</v>
      </c>
      <c r="G6007" t="s">
        <v>401</v>
      </c>
      <c r="H6007">
        <v>2019</v>
      </c>
      <c r="I6007">
        <v>2</v>
      </c>
      <c r="J6007">
        <v>16</v>
      </c>
      <c r="K6007" t="s">
        <v>47</v>
      </c>
      <c r="L6007">
        <v>7</v>
      </c>
      <c r="M6007" s="3">
        <v>4</v>
      </c>
      <c r="N6007" s="3">
        <v>0</v>
      </c>
      <c r="O6007" s="13">
        <v>1.6</v>
      </c>
      <c r="P6007">
        <v>3.9</v>
      </c>
      <c r="Q6007">
        <v>7</v>
      </c>
      <c r="R6007" s="2">
        <v>1.83</v>
      </c>
      <c r="S6007" s="7">
        <f t="shared" si="1122"/>
        <v>-1</v>
      </c>
      <c r="T6007" s="7">
        <f>SUM($S$3:S6007)</f>
        <v>-233.2399999999997</v>
      </c>
      <c r="U6007" s="2">
        <v>1.83</v>
      </c>
      <c r="V6007" s="7">
        <f t="shared" si="1123"/>
        <v>0.83000000000000007</v>
      </c>
      <c r="W6007" s="7">
        <f>SUM($V$3:V6007)</f>
        <v>-604.52999999999349</v>
      </c>
      <c r="X6007" s="8">
        <v>1.3</v>
      </c>
      <c r="Y6007" s="7">
        <f t="shared" si="1118"/>
        <v>0.30000000000000004</v>
      </c>
      <c r="Z6007" s="7">
        <f>SUM($Y$3:Y6007)</f>
        <v>-158.46999999999852</v>
      </c>
      <c r="AA6007" s="8">
        <v>3.5</v>
      </c>
      <c r="AB6007" s="7">
        <f t="shared" si="1119"/>
        <v>-1</v>
      </c>
      <c r="AC6007" s="7">
        <f>SUM($AB$3:AB6007)</f>
        <v>-867.43999999999937</v>
      </c>
      <c r="AD6007" s="2">
        <v>1.9</v>
      </c>
      <c r="AE6007" s="7">
        <f t="shared" si="1124"/>
        <v>0.89999999999999991</v>
      </c>
      <c r="AF6007" s="7">
        <f>SUM(AE$3:AE6007)</f>
        <v>-224.25999999999871</v>
      </c>
      <c r="AG6007" s="2">
        <v>1.9</v>
      </c>
      <c r="AH6007" s="7">
        <f t="shared" si="1120"/>
        <v>-1</v>
      </c>
      <c r="AI6007" s="7">
        <f>SUM(AH$3:AH6007)</f>
        <v>-431.94999999999737</v>
      </c>
      <c r="AJ6007" s="2">
        <v>6.5</v>
      </c>
      <c r="AK6007" s="7">
        <f t="shared" si="1125"/>
        <v>-1</v>
      </c>
      <c r="AL6007" s="7">
        <f>SUM(AK$3:AK6007)</f>
        <v>-1291.42</v>
      </c>
      <c r="AM6007" s="2">
        <v>8</v>
      </c>
      <c r="AN6007" s="7">
        <f t="shared" si="1126"/>
        <v>-1</v>
      </c>
      <c r="AO6007" s="7">
        <f>SUM(AN$3:AN6007)</f>
        <v>-169</v>
      </c>
      <c r="AP6007" s="2">
        <v>7</v>
      </c>
      <c r="AQ6007" s="7">
        <f t="shared" si="1127"/>
        <v>-1</v>
      </c>
      <c r="AR6007" s="7">
        <f>SUM(AQ$3:AQ6007)</f>
        <v>-819.5</v>
      </c>
      <c r="AS6007">
        <v>2.67</v>
      </c>
      <c r="AT6007">
        <v>1.45</v>
      </c>
      <c r="AU6007" s="5">
        <f t="shared" si="1121"/>
        <v>-3.9699999999999998</v>
      </c>
      <c r="AV6007" s="4">
        <f>SUM(AU$3:AU6007)</f>
        <v>-4799.8099999999886</v>
      </c>
    </row>
    <row r="6008" spans="1:48" x14ac:dyDescent="0.25">
      <c r="A6008">
        <f t="shared" si="1117"/>
        <v>1</v>
      </c>
      <c r="B6008">
        <f t="shared" si="1116"/>
        <v>503</v>
      </c>
      <c r="C6008" s="1">
        <v>43512</v>
      </c>
      <c r="D6008" t="s">
        <v>573</v>
      </c>
      <c r="E6008" t="s">
        <v>6509</v>
      </c>
      <c r="F6008" t="s">
        <v>429</v>
      </c>
      <c r="G6008" t="s">
        <v>6510</v>
      </c>
      <c r="H6008">
        <v>2019</v>
      </c>
      <c r="I6008">
        <v>2</v>
      </c>
      <c r="J6008">
        <v>16</v>
      </c>
      <c r="K6008" t="s">
        <v>47</v>
      </c>
      <c r="L6008">
        <v>7</v>
      </c>
      <c r="M6008" s="3">
        <v>0</v>
      </c>
      <c r="N6008" s="3">
        <v>1</v>
      </c>
      <c r="O6008" s="13">
        <v>4.2</v>
      </c>
      <c r="P6008">
        <v>3.5</v>
      </c>
      <c r="Q6008">
        <v>2</v>
      </c>
      <c r="R6008" s="2">
        <v>1.95</v>
      </c>
      <c r="S6008" s="7">
        <f t="shared" si="1122"/>
        <v>-1</v>
      </c>
      <c r="T6008" s="7">
        <f>SUM($S$3:S6008)</f>
        <v>-234.2399999999997</v>
      </c>
      <c r="U6008" s="2">
        <v>1.8</v>
      </c>
      <c r="V6008" s="7">
        <f t="shared" si="1123"/>
        <v>0.8</v>
      </c>
      <c r="W6008" s="7">
        <f>SUM($V$3:V6008)</f>
        <v>-603.72999999999354</v>
      </c>
      <c r="X6008" s="8">
        <v>1.36</v>
      </c>
      <c r="Y6008" s="7">
        <f t="shared" si="1118"/>
        <v>-1</v>
      </c>
      <c r="Z6008" s="7">
        <f>SUM($Y$3:Y6008)</f>
        <v>-159.46999999999852</v>
      </c>
      <c r="AA6008" s="8">
        <v>3</v>
      </c>
      <c r="AB6008" s="7">
        <f t="shared" si="1119"/>
        <v>2</v>
      </c>
      <c r="AC6008" s="7">
        <f>SUM($AB$3:AB6008)</f>
        <v>-865.43999999999937</v>
      </c>
      <c r="AD6008" s="2">
        <v>2.4</v>
      </c>
      <c r="AE6008" s="7">
        <f t="shared" si="1124"/>
        <v>-1</v>
      </c>
      <c r="AF6008" s="7">
        <f>SUM(AE$3:AE6008)</f>
        <v>-225.25999999999871</v>
      </c>
      <c r="AG6008" s="2">
        <v>1.53</v>
      </c>
      <c r="AH6008" s="7">
        <f t="shared" si="1120"/>
        <v>0.53</v>
      </c>
      <c r="AI6008" s="7">
        <f>SUM(AH$3:AH6008)</f>
        <v>-431.4199999999974</v>
      </c>
      <c r="AJ6008" s="2">
        <v>10</v>
      </c>
      <c r="AK6008" s="7">
        <f t="shared" si="1125"/>
        <v>-1</v>
      </c>
      <c r="AL6008" s="7">
        <f>SUM(AK$3:AK6008)</f>
        <v>-1292.42</v>
      </c>
      <c r="AM6008" s="2">
        <v>13</v>
      </c>
      <c r="AN6008" s="7">
        <f t="shared" si="1126"/>
        <v>-1</v>
      </c>
      <c r="AO6008" s="7">
        <f>SUM(AN$3:AN6008)</f>
        <v>-170</v>
      </c>
      <c r="AP6008" s="2">
        <v>6.5</v>
      </c>
      <c r="AQ6008" s="7">
        <f t="shared" si="1127"/>
        <v>-1</v>
      </c>
      <c r="AR6008" s="7">
        <f>SUM(AQ$3:AQ6008)</f>
        <v>-820.5</v>
      </c>
      <c r="AS6008">
        <v>7</v>
      </c>
      <c r="AT6008">
        <v>1.1000000000000001</v>
      </c>
      <c r="AU6008" s="5">
        <f t="shared" si="1121"/>
        <v>-2.67</v>
      </c>
      <c r="AV6008" s="4">
        <f>SUM(AU$3:AU6008)</f>
        <v>-4802.4799999999886</v>
      </c>
    </row>
    <row r="6009" spans="1:48" x14ac:dyDescent="0.25">
      <c r="A6009">
        <f t="shared" si="1117"/>
        <v>1</v>
      </c>
      <c r="B6009">
        <f t="shared" si="1116"/>
        <v>502</v>
      </c>
      <c r="C6009" s="1">
        <v>43512</v>
      </c>
      <c r="D6009" t="s">
        <v>573</v>
      </c>
      <c r="E6009" t="s">
        <v>6511</v>
      </c>
      <c r="F6009" t="s">
        <v>5863</v>
      </c>
      <c r="G6009" t="s">
        <v>5798</v>
      </c>
      <c r="H6009">
        <v>2019</v>
      </c>
      <c r="I6009">
        <v>2</v>
      </c>
      <c r="J6009">
        <v>16</v>
      </c>
      <c r="K6009" t="s">
        <v>47</v>
      </c>
      <c r="L6009">
        <v>7</v>
      </c>
      <c r="M6009" s="3">
        <v>2</v>
      </c>
      <c r="N6009" s="3">
        <v>1</v>
      </c>
      <c r="O6009" s="13">
        <v>1.9</v>
      </c>
      <c r="P6009">
        <v>3.6</v>
      </c>
      <c r="Q6009">
        <v>4.5</v>
      </c>
      <c r="R6009" s="2">
        <v>1.9</v>
      </c>
      <c r="S6009" s="7">
        <f t="shared" si="1122"/>
        <v>0.89999999999999991</v>
      </c>
      <c r="T6009" s="7">
        <f>SUM($S$3:S6009)</f>
        <v>-233.33999999999969</v>
      </c>
      <c r="U6009" s="2">
        <v>1.9</v>
      </c>
      <c r="V6009" s="7">
        <f t="shared" si="1123"/>
        <v>-1</v>
      </c>
      <c r="W6009" s="7">
        <f>SUM($V$3:V6009)</f>
        <v>-604.72999999999354</v>
      </c>
      <c r="X6009" s="8">
        <v>1.3</v>
      </c>
      <c r="Y6009" s="7">
        <f t="shared" si="1118"/>
        <v>0.30000000000000004</v>
      </c>
      <c r="Z6009" s="7">
        <f>SUM($Y$3:Y6009)</f>
        <v>-159.16999999999851</v>
      </c>
      <c r="AA6009" s="8">
        <v>3.4</v>
      </c>
      <c r="AB6009" s="7">
        <f t="shared" si="1119"/>
        <v>-1</v>
      </c>
      <c r="AC6009" s="7">
        <f>SUM($AB$3:AB6009)</f>
        <v>-866.43999999999937</v>
      </c>
      <c r="AD6009" s="2">
        <v>2.0499999999999998</v>
      </c>
      <c r="AE6009" s="7">
        <f t="shared" si="1124"/>
        <v>1.0499999999999998</v>
      </c>
      <c r="AF6009" s="7">
        <f>SUM(AE$3:AE6009)</f>
        <v>-224.2099999999987</v>
      </c>
      <c r="AG6009" s="2">
        <v>1.75</v>
      </c>
      <c r="AH6009" s="7">
        <f t="shared" si="1120"/>
        <v>-1</v>
      </c>
      <c r="AI6009" s="7">
        <f>SUM(AH$3:AH6009)</f>
        <v>-432.4199999999974</v>
      </c>
      <c r="AJ6009" s="2">
        <v>7</v>
      </c>
      <c r="AK6009" s="7">
        <f t="shared" si="1125"/>
        <v>-1</v>
      </c>
      <c r="AL6009" s="7">
        <f>SUM(AK$3:AK6009)</f>
        <v>-1293.42</v>
      </c>
      <c r="AM6009" s="2">
        <v>8.5</v>
      </c>
      <c r="AN6009" s="7">
        <f t="shared" si="1126"/>
        <v>7.5</v>
      </c>
      <c r="AO6009" s="7">
        <f>SUM(AN$3:AN6009)</f>
        <v>-162.5</v>
      </c>
      <c r="AP6009" s="2">
        <v>6.5</v>
      </c>
      <c r="AQ6009" s="7">
        <f t="shared" si="1127"/>
        <v>-1</v>
      </c>
      <c r="AR6009" s="7">
        <f>SUM(AQ$3:AQ6009)</f>
        <v>-821.5</v>
      </c>
      <c r="AS6009">
        <v>3.45</v>
      </c>
      <c r="AT6009">
        <v>1.3</v>
      </c>
      <c r="AU6009" s="5">
        <f t="shared" si="1121"/>
        <v>4.75</v>
      </c>
      <c r="AV6009" s="4">
        <f>SUM(AU$3:AU6009)</f>
        <v>-4797.7299999999886</v>
      </c>
    </row>
    <row r="6010" spans="1:48" x14ac:dyDescent="0.25">
      <c r="A6010">
        <f t="shared" si="1117"/>
        <v>1</v>
      </c>
      <c r="B6010">
        <f t="shared" si="1116"/>
        <v>501</v>
      </c>
      <c r="C6010" s="1">
        <v>43512</v>
      </c>
      <c r="D6010" t="s">
        <v>573</v>
      </c>
      <c r="E6010" t="s">
        <v>6512</v>
      </c>
      <c r="F6010" t="s">
        <v>274</v>
      </c>
      <c r="G6010" t="s">
        <v>5854</v>
      </c>
      <c r="H6010">
        <v>2019</v>
      </c>
      <c r="I6010">
        <v>2</v>
      </c>
      <c r="J6010">
        <v>16</v>
      </c>
      <c r="K6010" t="s">
        <v>47</v>
      </c>
      <c r="L6010">
        <v>7</v>
      </c>
      <c r="M6010" s="3">
        <v>1</v>
      </c>
      <c r="N6010" s="3">
        <v>4</v>
      </c>
      <c r="O6010" s="13">
        <v>41</v>
      </c>
      <c r="P6010">
        <v>21</v>
      </c>
      <c r="Q6010">
        <v>1.05</v>
      </c>
      <c r="R6010" s="2">
        <v>2.75</v>
      </c>
      <c r="S6010" s="7">
        <f t="shared" si="1122"/>
        <v>1.75</v>
      </c>
      <c r="T6010" s="7">
        <f>SUM($S$3:S6010)</f>
        <v>-231.58999999999969</v>
      </c>
      <c r="U6010" s="2">
        <v>1.4</v>
      </c>
      <c r="V6010" s="7">
        <f t="shared" si="1123"/>
        <v>-1</v>
      </c>
      <c r="W6010" s="7">
        <f>SUM($V$3:V6010)</f>
        <v>-605.72999999999354</v>
      </c>
      <c r="X6010" s="8">
        <v>1.05</v>
      </c>
      <c r="Y6010" s="7">
        <f t="shared" si="1118"/>
        <v>5.0000000000000044E-2</v>
      </c>
      <c r="Z6010" s="7">
        <f>SUM($Y$3:Y6010)</f>
        <v>-159.1199999999985</v>
      </c>
      <c r="AA6010" s="8">
        <v>11</v>
      </c>
      <c r="AB6010" s="7">
        <f t="shared" si="1119"/>
        <v>-1</v>
      </c>
      <c r="AC6010" s="7">
        <f>SUM($AB$3:AB6010)</f>
        <v>-867.43999999999937</v>
      </c>
      <c r="AD6010" s="2">
        <v>1.18</v>
      </c>
      <c r="AE6010" s="7">
        <f t="shared" si="1124"/>
        <v>0.17999999999999994</v>
      </c>
      <c r="AF6010" s="7">
        <f>SUM(AE$3:AE6010)</f>
        <v>-224.02999999999869</v>
      </c>
      <c r="AG6010" s="2">
        <v>4.5</v>
      </c>
      <c r="AH6010" s="7">
        <f t="shared" si="1120"/>
        <v>-1</v>
      </c>
      <c r="AI6010" s="7">
        <f>SUM(AH$3:AH6010)</f>
        <v>-433.4199999999974</v>
      </c>
      <c r="AJ6010" s="2">
        <v>51</v>
      </c>
      <c r="AK6010" s="7">
        <f t="shared" si="1125"/>
        <v>-1</v>
      </c>
      <c r="AL6010" s="7">
        <f>SUM(AK$3:AK6010)</f>
        <v>-1294.42</v>
      </c>
      <c r="AM6010" s="2">
        <v>67</v>
      </c>
      <c r="AN6010" s="7">
        <f t="shared" si="1126"/>
        <v>-1</v>
      </c>
      <c r="AO6010" s="7">
        <f>SUM(AN$3:AN6010)</f>
        <v>-163.5</v>
      </c>
      <c r="AP6010" s="2">
        <v>34</v>
      </c>
      <c r="AQ6010" s="7">
        <f t="shared" si="1127"/>
        <v>-1</v>
      </c>
      <c r="AR6010" s="7">
        <f>SUM(AQ$3:AQ6010)</f>
        <v>-822.5</v>
      </c>
      <c r="AU6010" s="5">
        <f t="shared" si="1121"/>
        <v>-4.0199999999999996</v>
      </c>
      <c r="AV6010" s="4">
        <f>SUM(AU$3:AU6010)</f>
        <v>-4801.7499999999891</v>
      </c>
    </row>
    <row r="6011" spans="1:48" x14ac:dyDescent="0.25">
      <c r="A6011">
        <f t="shared" si="1117"/>
        <v>1</v>
      </c>
      <c r="B6011">
        <f t="shared" si="1116"/>
        <v>500</v>
      </c>
      <c r="C6011" s="1">
        <v>43512</v>
      </c>
      <c r="D6011" t="s">
        <v>302</v>
      </c>
      <c r="E6011" t="s">
        <v>6513</v>
      </c>
      <c r="F6011" t="s">
        <v>484</v>
      </c>
      <c r="G6011" t="s">
        <v>5842</v>
      </c>
      <c r="H6011">
        <v>2019</v>
      </c>
      <c r="I6011">
        <v>2</v>
      </c>
      <c r="J6011">
        <v>16</v>
      </c>
      <c r="K6011" t="s">
        <v>47</v>
      </c>
      <c r="L6011">
        <v>7</v>
      </c>
      <c r="M6011" s="3">
        <v>3</v>
      </c>
      <c r="N6011" s="3">
        <v>0</v>
      </c>
      <c r="O6011" s="13">
        <v>2</v>
      </c>
      <c r="P6011">
        <v>3.1</v>
      </c>
      <c r="Q6011">
        <v>4.5</v>
      </c>
      <c r="R6011" s="2">
        <v>2.1</v>
      </c>
      <c r="S6011" s="7">
        <f t="shared" si="1122"/>
        <v>-1</v>
      </c>
      <c r="T6011" s="7">
        <f>SUM($S$3:S6011)</f>
        <v>-232.58999999999969</v>
      </c>
      <c r="U6011" s="2">
        <v>1.66</v>
      </c>
      <c r="V6011" s="7">
        <f t="shared" si="1123"/>
        <v>0.65999999999999992</v>
      </c>
      <c r="W6011" s="7">
        <f>SUM($V$3:V6011)</f>
        <v>-605.06999999999357</v>
      </c>
      <c r="X6011" s="8">
        <v>1.5</v>
      </c>
      <c r="Y6011" s="7">
        <f t="shared" si="1118"/>
        <v>0.5</v>
      </c>
      <c r="Z6011" s="7">
        <f>SUM($Y$3:Y6011)</f>
        <v>-158.6199999999985</v>
      </c>
      <c r="AA6011" s="8">
        <v>2.62</v>
      </c>
      <c r="AB6011" s="7">
        <f t="shared" si="1119"/>
        <v>-1</v>
      </c>
      <c r="AC6011" s="7">
        <f>SUM($AB$3:AB6011)</f>
        <v>-868.43999999999937</v>
      </c>
      <c r="AD6011" s="2">
        <v>2.5</v>
      </c>
      <c r="AE6011" s="7">
        <f t="shared" si="1124"/>
        <v>1.5</v>
      </c>
      <c r="AF6011" s="7">
        <f>SUM(AE$3:AE6011)</f>
        <v>-222.52999999999869</v>
      </c>
      <c r="AG6011" s="2">
        <v>1.53</v>
      </c>
      <c r="AH6011" s="7">
        <f t="shared" si="1120"/>
        <v>-1</v>
      </c>
      <c r="AI6011" s="7">
        <f>SUM(AH$3:AH6011)</f>
        <v>-434.4199999999974</v>
      </c>
      <c r="AJ6011" s="2">
        <v>5.5</v>
      </c>
      <c r="AK6011" s="7">
        <f t="shared" si="1125"/>
        <v>-1</v>
      </c>
      <c r="AL6011" s="7">
        <f>SUM(AK$3:AK6011)</f>
        <v>-1295.42</v>
      </c>
      <c r="AM6011" s="2">
        <v>9</v>
      </c>
      <c r="AN6011" s="7">
        <f t="shared" si="1126"/>
        <v>-1</v>
      </c>
      <c r="AO6011" s="7">
        <f>SUM(AN$3:AN6011)</f>
        <v>-164.5</v>
      </c>
      <c r="AP6011" s="2">
        <v>6</v>
      </c>
      <c r="AQ6011" s="7">
        <f t="shared" si="1127"/>
        <v>-1</v>
      </c>
      <c r="AR6011" s="7">
        <f>SUM(AQ$3:AQ6011)</f>
        <v>-823.5</v>
      </c>
      <c r="AS6011">
        <v>4.25</v>
      </c>
      <c r="AT6011">
        <v>1.21</v>
      </c>
      <c r="AU6011" s="5">
        <f t="shared" si="1121"/>
        <v>-3.34</v>
      </c>
      <c r="AV6011" s="4">
        <f>SUM(AU$3:AU6011)</f>
        <v>-4805.0899999999892</v>
      </c>
    </row>
    <row r="6012" spans="1:48" x14ac:dyDescent="0.25">
      <c r="A6012">
        <f t="shared" si="1117"/>
        <v>1</v>
      </c>
      <c r="B6012">
        <f t="shared" si="1116"/>
        <v>499</v>
      </c>
      <c r="C6012" s="1">
        <v>43512</v>
      </c>
      <c r="D6012" t="s">
        <v>302</v>
      </c>
      <c r="E6012" t="s">
        <v>6514</v>
      </c>
      <c r="F6012" t="s">
        <v>311</v>
      </c>
      <c r="G6012" t="s">
        <v>488</v>
      </c>
      <c r="H6012">
        <v>2019</v>
      </c>
      <c r="I6012">
        <v>2</v>
      </c>
      <c r="J6012">
        <v>16</v>
      </c>
      <c r="K6012" t="s">
        <v>47</v>
      </c>
      <c r="L6012">
        <v>7</v>
      </c>
      <c r="M6012" s="3">
        <v>2</v>
      </c>
      <c r="N6012" s="3">
        <v>1</v>
      </c>
      <c r="O6012" s="13">
        <v>2.0499999999999998</v>
      </c>
      <c r="P6012">
        <v>3.1</v>
      </c>
      <c r="Q6012">
        <v>4</v>
      </c>
      <c r="R6012" s="2">
        <v>1.95</v>
      </c>
      <c r="S6012" s="7">
        <f t="shared" si="1122"/>
        <v>0.95</v>
      </c>
      <c r="T6012" s="7">
        <f>SUM($S$3:S6012)</f>
        <v>-231.6399999999997</v>
      </c>
      <c r="U6012" s="2">
        <v>1.8</v>
      </c>
      <c r="V6012" s="7">
        <f t="shared" si="1123"/>
        <v>-1</v>
      </c>
      <c r="W6012" s="7">
        <f>SUM($V$3:V6012)</f>
        <v>-606.06999999999357</v>
      </c>
      <c r="X6012" s="8">
        <v>1.4</v>
      </c>
      <c r="Y6012" s="7">
        <f t="shared" si="1118"/>
        <v>0.39999999999999991</v>
      </c>
      <c r="Z6012" s="7">
        <f>SUM($Y$3:Y6012)</f>
        <v>-158.21999999999849</v>
      </c>
      <c r="AA6012" s="8">
        <v>3</v>
      </c>
      <c r="AB6012" s="7">
        <f t="shared" si="1119"/>
        <v>-1</v>
      </c>
      <c r="AC6012" s="7">
        <f>SUM($AB$3:AB6012)</f>
        <v>-869.43999999999937</v>
      </c>
      <c r="AD6012" s="2">
        <v>2.2000000000000002</v>
      </c>
      <c r="AE6012" s="7">
        <f t="shared" si="1124"/>
        <v>1.2000000000000002</v>
      </c>
      <c r="AF6012" s="7">
        <f>SUM(AE$3:AE6012)</f>
        <v>-221.32999999999871</v>
      </c>
      <c r="AG6012" s="2">
        <v>1.66</v>
      </c>
      <c r="AH6012" s="7">
        <f t="shared" si="1120"/>
        <v>-1</v>
      </c>
      <c r="AI6012" s="7">
        <f>SUM(AH$3:AH6012)</f>
        <v>-435.4199999999974</v>
      </c>
      <c r="AJ6012" s="2">
        <v>7</v>
      </c>
      <c r="AK6012" s="7">
        <f t="shared" si="1125"/>
        <v>-1</v>
      </c>
      <c r="AL6012" s="7">
        <f>SUM(AK$3:AK6012)</f>
        <v>-1296.42</v>
      </c>
      <c r="AM6012" s="2">
        <v>9</v>
      </c>
      <c r="AN6012" s="7">
        <f t="shared" si="1126"/>
        <v>8</v>
      </c>
      <c r="AO6012" s="7">
        <f>SUM(AN$3:AN6012)</f>
        <v>-156.5</v>
      </c>
      <c r="AP6012" s="2">
        <v>6</v>
      </c>
      <c r="AQ6012" s="7">
        <f t="shared" si="1127"/>
        <v>-1</v>
      </c>
      <c r="AR6012" s="7">
        <f>SUM(AQ$3:AQ6012)</f>
        <v>-824.5</v>
      </c>
      <c r="AS6012">
        <v>4.1500000000000004</v>
      </c>
      <c r="AT6012">
        <v>1.22</v>
      </c>
      <c r="AU6012" s="5">
        <f t="shared" si="1121"/>
        <v>5.55</v>
      </c>
      <c r="AV6012" s="4">
        <f>SUM(AU$3:AU6012)</f>
        <v>-4799.539999999989</v>
      </c>
    </row>
    <row r="6013" spans="1:48" x14ac:dyDescent="0.25">
      <c r="A6013">
        <f t="shared" si="1117"/>
        <v>1</v>
      </c>
      <c r="B6013">
        <f t="shared" si="1116"/>
        <v>498</v>
      </c>
      <c r="C6013" s="1">
        <v>43512</v>
      </c>
      <c r="D6013" t="s">
        <v>302</v>
      </c>
      <c r="E6013" t="s">
        <v>6515</v>
      </c>
      <c r="F6013" t="s">
        <v>1482</v>
      </c>
      <c r="G6013" t="s">
        <v>680</v>
      </c>
      <c r="H6013">
        <v>2019</v>
      </c>
      <c r="I6013">
        <v>2</v>
      </c>
      <c r="J6013">
        <v>16</v>
      </c>
      <c r="K6013" t="s">
        <v>47</v>
      </c>
      <c r="L6013">
        <v>7</v>
      </c>
      <c r="M6013" s="3">
        <v>0</v>
      </c>
      <c r="N6013" s="3">
        <v>0</v>
      </c>
      <c r="O6013" s="13">
        <v>3.2</v>
      </c>
      <c r="P6013">
        <v>2.9</v>
      </c>
      <c r="Q6013">
        <v>2.5</v>
      </c>
      <c r="R6013" s="2">
        <v>2.1</v>
      </c>
      <c r="S6013" s="7">
        <f t="shared" si="1122"/>
        <v>-1</v>
      </c>
      <c r="T6013" s="7">
        <f>SUM($S$3:S6013)</f>
        <v>-232.6399999999997</v>
      </c>
      <c r="U6013" s="2">
        <v>1.66</v>
      </c>
      <c r="V6013" s="7">
        <f t="shared" si="1123"/>
        <v>0.65999999999999992</v>
      </c>
      <c r="W6013" s="7">
        <f>SUM($V$3:V6013)</f>
        <v>-605.4099999999936</v>
      </c>
      <c r="X6013" s="8">
        <v>1.57</v>
      </c>
      <c r="Y6013" s="7">
        <f t="shared" si="1118"/>
        <v>-1</v>
      </c>
      <c r="Z6013" s="7">
        <f>SUM($Y$3:Y6013)</f>
        <v>-159.21999999999849</v>
      </c>
      <c r="AA6013" s="8">
        <v>2.37</v>
      </c>
      <c r="AB6013" s="7">
        <f t="shared" si="1119"/>
        <v>1.37</v>
      </c>
      <c r="AC6013" s="7">
        <f>SUM($AB$3:AB6013)</f>
        <v>-868.06999999999937</v>
      </c>
      <c r="AD6013" s="2">
        <v>2.75</v>
      </c>
      <c r="AE6013" s="7">
        <f t="shared" si="1124"/>
        <v>-1</v>
      </c>
      <c r="AF6013" s="7">
        <f>SUM(AE$3:AE6013)</f>
        <v>-222.32999999999871</v>
      </c>
      <c r="AG6013" s="2">
        <v>1.44</v>
      </c>
      <c r="AH6013" s="7">
        <f t="shared" si="1120"/>
        <v>0.43999999999999995</v>
      </c>
      <c r="AI6013" s="7">
        <f>SUM(AH$3:AH6013)</f>
        <v>-434.9799999999974</v>
      </c>
      <c r="AJ6013" s="2">
        <v>7</v>
      </c>
      <c r="AK6013" s="7">
        <f t="shared" si="1125"/>
        <v>-1</v>
      </c>
      <c r="AL6013" s="7">
        <f>SUM(AK$3:AK6013)</f>
        <v>-1297.42</v>
      </c>
      <c r="AM6013" s="2">
        <v>12</v>
      </c>
      <c r="AN6013" s="7">
        <f t="shared" si="1126"/>
        <v>-1</v>
      </c>
      <c r="AO6013" s="7">
        <f>SUM(AN$3:AN6013)</f>
        <v>-157.5</v>
      </c>
      <c r="AP6013" s="2">
        <v>5.5</v>
      </c>
      <c r="AQ6013" s="7">
        <f t="shared" si="1127"/>
        <v>-1</v>
      </c>
      <c r="AR6013" s="7">
        <f>SUM(AQ$3:AQ6013)</f>
        <v>-825.5</v>
      </c>
      <c r="AS6013">
        <v>7</v>
      </c>
      <c r="AT6013">
        <v>1.1000000000000001</v>
      </c>
      <c r="AU6013" s="5">
        <f t="shared" si="1121"/>
        <v>-3.5300000000000002</v>
      </c>
      <c r="AV6013" s="4">
        <f>SUM(AU$3:AU6013)</f>
        <v>-4803.0699999999888</v>
      </c>
    </row>
    <row r="6014" spans="1:48" x14ac:dyDescent="0.25">
      <c r="A6014">
        <f t="shared" si="1117"/>
        <v>1</v>
      </c>
      <c r="B6014">
        <f t="shared" si="1116"/>
        <v>497</v>
      </c>
      <c r="C6014" s="1">
        <v>43512</v>
      </c>
      <c r="D6014" t="s">
        <v>302</v>
      </c>
      <c r="E6014" t="s">
        <v>6516</v>
      </c>
      <c r="F6014" t="s">
        <v>494</v>
      </c>
      <c r="G6014" t="s">
        <v>485</v>
      </c>
      <c r="H6014">
        <v>2019</v>
      </c>
      <c r="I6014">
        <v>2</v>
      </c>
      <c r="J6014">
        <v>16</v>
      </c>
      <c r="K6014" t="s">
        <v>47</v>
      </c>
      <c r="L6014">
        <v>7</v>
      </c>
      <c r="M6014" s="3">
        <v>1</v>
      </c>
      <c r="N6014" s="3">
        <v>0</v>
      </c>
      <c r="O6014" s="13">
        <v>1.75</v>
      </c>
      <c r="P6014">
        <v>3.6</v>
      </c>
      <c r="Q6014">
        <v>4.75</v>
      </c>
      <c r="R6014" s="2">
        <v>1.95</v>
      </c>
      <c r="S6014" s="7">
        <f t="shared" si="1122"/>
        <v>-1</v>
      </c>
      <c r="T6014" s="7">
        <f>SUM($S$3:S6014)</f>
        <v>-233.6399999999997</v>
      </c>
      <c r="U6014" s="2">
        <v>1.8</v>
      </c>
      <c r="V6014" s="7">
        <f t="shared" si="1123"/>
        <v>0.8</v>
      </c>
      <c r="W6014" s="7">
        <f>SUM($V$3:V6014)</f>
        <v>-604.60999999999365</v>
      </c>
      <c r="X6014" s="8">
        <v>1.33</v>
      </c>
      <c r="Y6014" s="7">
        <f t="shared" si="1118"/>
        <v>-1</v>
      </c>
      <c r="Z6014" s="7">
        <f>SUM($Y$3:Y6014)</f>
        <v>-160.21999999999849</v>
      </c>
      <c r="AA6014" s="8">
        <v>3.4</v>
      </c>
      <c r="AB6014" s="7">
        <f t="shared" si="1119"/>
        <v>2.4</v>
      </c>
      <c r="AC6014" s="7">
        <f>SUM($AB$3:AB6014)</f>
        <v>-865.66999999999939</v>
      </c>
      <c r="AD6014" s="2">
        <v>2</v>
      </c>
      <c r="AE6014" s="7">
        <f t="shared" si="1124"/>
        <v>-1</v>
      </c>
      <c r="AF6014" s="7">
        <f>SUM(AE$3:AE6014)</f>
        <v>-223.32999999999871</v>
      </c>
      <c r="AG6014" s="2">
        <v>1.8</v>
      </c>
      <c r="AH6014" s="7">
        <f t="shared" si="1120"/>
        <v>0.8</v>
      </c>
      <c r="AI6014" s="7">
        <f>SUM(AH$3:AH6014)</f>
        <v>-434.17999999999739</v>
      </c>
      <c r="AJ6014" s="2">
        <v>6.5</v>
      </c>
      <c r="AK6014" s="7">
        <f t="shared" si="1125"/>
        <v>5.5</v>
      </c>
      <c r="AL6014" s="7">
        <f>SUM(AK$3:AK6014)</f>
        <v>-1291.92</v>
      </c>
      <c r="AM6014" s="2">
        <v>8.5</v>
      </c>
      <c r="AN6014" s="7">
        <f t="shared" si="1126"/>
        <v>-1</v>
      </c>
      <c r="AO6014" s="7">
        <f>SUM(AN$3:AN6014)</f>
        <v>-158.5</v>
      </c>
      <c r="AP6014" s="2">
        <v>6.5</v>
      </c>
      <c r="AQ6014" s="7">
        <f t="shared" si="1127"/>
        <v>-1</v>
      </c>
      <c r="AR6014" s="7">
        <f>SUM(AQ$3:AQ6014)</f>
        <v>-826.5</v>
      </c>
      <c r="AS6014">
        <v>3.3</v>
      </c>
      <c r="AT6014">
        <v>1.32</v>
      </c>
      <c r="AU6014" s="5">
        <f t="shared" si="1121"/>
        <v>4.5</v>
      </c>
      <c r="AV6014" s="4">
        <f>SUM(AU$3:AU6014)</f>
        <v>-4798.5699999999888</v>
      </c>
    </row>
    <row r="6015" spans="1:48" x14ac:dyDescent="0.25">
      <c r="A6015">
        <f t="shared" si="1117"/>
        <v>1</v>
      </c>
      <c r="B6015">
        <f t="shared" si="1116"/>
        <v>496</v>
      </c>
      <c r="C6015" s="1">
        <v>43512</v>
      </c>
      <c r="D6015" t="s">
        <v>302</v>
      </c>
      <c r="E6015" t="s">
        <v>1142</v>
      </c>
      <c r="F6015" t="s">
        <v>491</v>
      </c>
      <c r="G6015" t="s">
        <v>487</v>
      </c>
      <c r="H6015">
        <v>2019</v>
      </c>
      <c r="I6015">
        <v>2</v>
      </c>
      <c r="J6015">
        <v>16</v>
      </c>
      <c r="K6015" t="s">
        <v>47</v>
      </c>
      <c r="L6015">
        <v>7</v>
      </c>
      <c r="M6015" s="3">
        <v>2</v>
      </c>
      <c r="N6015" s="3">
        <v>0</v>
      </c>
      <c r="O6015" s="13">
        <v>1.95</v>
      </c>
      <c r="P6015">
        <v>3.75</v>
      </c>
      <c r="Q6015">
        <v>3.8</v>
      </c>
      <c r="R6015" s="2">
        <v>1.7</v>
      </c>
      <c r="S6015" s="7">
        <f t="shared" si="1122"/>
        <v>-1</v>
      </c>
      <c r="T6015" s="7">
        <f>SUM($S$3:S6015)</f>
        <v>-234.6399999999997</v>
      </c>
      <c r="U6015" s="2">
        <v>2.0499999999999998</v>
      </c>
      <c r="V6015" s="7">
        <f t="shared" si="1123"/>
        <v>1.0499999999999998</v>
      </c>
      <c r="W6015" s="7">
        <f>SUM($V$3:V6015)</f>
        <v>-603.55999999999369</v>
      </c>
      <c r="X6015" s="8">
        <v>1.25</v>
      </c>
      <c r="Y6015" s="7">
        <f t="shared" si="1118"/>
        <v>0.25</v>
      </c>
      <c r="Z6015" s="7">
        <f>SUM($Y$3:Y6015)</f>
        <v>-159.96999999999849</v>
      </c>
      <c r="AA6015" s="8">
        <v>4</v>
      </c>
      <c r="AB6015" s="7">
        <f t="shared" si="1119"/>
        <v>-1</v>
      </c>
      <c r="AC6015" s="7">
        <f>SUM($AB$3:AB6015)</f>
        <v>-866.66999999999939</v>
      </c>
      <c r="AD6015" s="2">
        <v>1.8</v>
      </c>
      <c r="AE6015" s="7">
        <f t="shared" si="1124"/>
        <v>-1</v>
      </c>
      <c r="AF6015" s="7">
        <f>SUM(AE$3:AE6015)</f>
        <v>-224.32999999999871</v>
      </c>
      <c r="AG6015" s="2">
        <v>2</v>
      </c>
      <c r="AH6015" s="7">
        <f t="shared" si="1120"/>
        <v>1</v>
      </c>
      <c r="AI6015" s="7">
        <f>SUM(AH$3:AH6015)</f>
        <v>-433.17999999999739</v>
      </c>
      <c r="AJ6015" s="2">
        <v>8</v>
      </c>
      <c r="AK6015" s="7">
        <f t="shared" si="1125"/>
        <v>-1</v>
      </c>
      <c r="AL6015" s="7">
        <f>SUM(AK$3:AK6015)</f>
        <v>-1292.92</v>
      </c>
      <c r="AM6015" s="2">
        <v>8.5</v>
      </c>
      <c r="AN6015" s="7">
        <f t="shared" si="1126"/>
        <v>-1</v>
      </c>
      <c r="AO6015" s="7">
        <f>SUM(AN$3:AN6015)</f>
        <v>-159.5</v>
      </c>
      <c r="AP6015" s="2">
        <v>7</v>
      </c>
      <c r="AQ6015" s="7">
        <f t="shared" si="1127"/>
        <v>-1</v>
      </c>
      <c r="AR6015" s="7">
        <f>SUM(AQ$3:AQ6015)</f>
        <v>-827.5</v>
      </c>
      <c r="AS6015">
        <v>3.45</v>
      </c>
      <c r="AT6015">
        <v>1.3</v>
      </c>
      <c r="AU6015" s="5">
        <f t="shared" si="1121"/>
        <v>-3.7</v>
      </c>
      <c r="AV6015" s="4">
        <f>SUM(AU$3:AU6015)</f>
        <v>-4802.2699999999886</v>
      </c>
    </row>
    <row r="6016" spans="1:48" x14ac:dyDescent="0.25">
      <c r="A6016">
        <f t="shared" si="1117"/>
        <v>1</v>
      </c>
      <c r="B6016">
        <f t="shared" si="1116"/>
        <v>495</v>
      </c>
      <c r="C6016" s="1">
        <v>43512</v>
      </c>
      <c r="D6016" t="s">
        <v>302</v>
      </c>
      <c r="E6016" t="s">
        <v>6517</v>
      </c>
      <c r="F6016" t="s">
        <v>5838</v>
      </c>
      <c r="G6016" t="s">
        <v>563</v>
      </c>
      <c r="H6016">
        <v>2019</v>
      </c>
      <c r="I6016">
        <v>2</v>
      </c>
      <c r="J6016">
        <v>16</v>
      </c>
      <c r="K6016" t="s">
        <v>47</v>
      </c>
      <c r="L6016">
        <v>7</v>
      </c>
      <c r="M6016" s="3">
        <v>2</v>
      </c>
      <c r="N6016" s="3">
        <v>0</v>
      </c>
      <c r="O6016" s="13">
        <v>1.45</v>
      </c>
      <c r="P6016">
        <v>4.33</v>
      </c>
      <c r="Q6016">
        <v>9</v>
      </c>
      <c r="R6016" s="2">
        <v>2.0499999999999998</v>
      </c>
      <c r="S6016" s="7">
        <f t="shared" si="1122"/>
        <v>-1</v>
      </c>
      <c r="T6016" s="7">
        <f>SUM($S$3:S6016)</f>
        <v>-235.6399999999997</v>
      </c>
      <c r="U6016" s="2">
        <v>1.7</v>
      </c>
      <c r="V6016" s="7">
        <f t="shared" si="1123"/>
        <v>0.7</v>
      </c>
      <c r="W6016" s="7">
        <f>SUM($V$3:V6016)</f>
        <v>-602.85999999999365</v>
      </c>
      <c r="X6016" s="8">
        <v>1.3</v>
      </c>
      <c r="Y6016" s="7">
        <f t="shared" si="1118"/>
        <v>0.30000000000000004</v>
      </c>
      <c r="Z6016" s="7">
        <f>SUM($Y$3:Y6016)</f>
        <v>-159.66999999999848</v>
      </c>
      <c r="AA6016" s="8">
        <v>3.5</v>
      </c>
      <c r="AB6016" s="7">
        <f t="shared" si="1119"/>
        <v>-1</v>
      </c>
      <c r="AC6016" s="7">
        <f>SUM($AB$3:AB6016)</f>
        <v>-867.66999999999939</v>
      </c>
      <c r="AD6016" s="2">
        <v>1.9</v>
      </c>
      <c r="AE6016" s="7">
        <f t="shared" si="1124"/>
        <v>-1</v>
      </c>
      <c r="AF6016" s="7">
        <f>SUM(AE$3:AE6016)</f>
        <v>-225.32999999999871</v>
      </c>
      <c r="AG6016" s="2">
        <v>1.9</v>
      </c>
      <c r="AH6016" s="7">
        <f t="shared" si="1120"/>
        <v>0.89999999999999991</v>
      </c>
      <c r="AI6016" s="7">
        <f>SUM(AH$3:AH6016)</f>
        <v>-432.27999999999741</v>
      </c>
      <c r="AJ6016" s="2">
        <v>6</v>
      </c>
      <c r="AK6016" s="7">
        <f t="shared" si="1125"/>
        <v>-1</v>
      </c>
      <c r="AL6016" s="7">
        <f>SUM(AK$3:AK6016)</f>
        <v>-1293.92</v>
      </c>
      <c r="AM6016" s="2">
        <v>8.5</v>
      </c>
      <c r="AN6016" s="7">
        <f t="shared" si="1126"/>
        <v>-1</v>
      </c>
      <c r="AO6016" s="7">
        <f>SUM(AN$3:AN6016)</f>
        <v>-160.5</v>
      </c>
      <c r="AP6016" s="2">
        <v>7.5</v>
      </c>
      <c r="AQ6016" s="7">
        <f t="shared" si="1127"/>
        <v>-1</v>
      </c>
      <c r="AR6016" s="7">
        <f>SUM(AQ$3:AQ6016)</f>
        <v>-828.5</v>
      </c>
      <c r="AS6016">
        <v>2.25</v>
      </c>
      <c r="AT6016">
        <v>1.62</v>
      </c>
      <c r="AU6016" s="5">
        <f t="shared" si="1121"/>
        <v>-4.0999999999999996</v>
      </c>
      <c r="AV6016" s="4">
        <f>SUM(AU$3:AU6016)</f>
        <v>-4806.369999999989</v>
      </c>
    </row>
    <row r="6017" spans="1:48" x14ac:dyDescent="0.25">
      <c r="A6017">
        <f t="shared" si="1117"/>
        <v>1</v>
      </c>
      <c r="B6017">
        <f t="shared" si="1116"/>
        <v>494</v>
      </c>
      <c r="C6017" s="1">
        <v>43512</v>
      </c>
      <c r="D6017" t="s">
        <v>275</v>
      </c>
      <c r="E6017" t="s">
        <v>3220</v>
      </c>
      <c r="F6017" t="s">
        <v>539</v>
      </c>
      <c r="G6017" t="s">
        <v>361</v>
      </c>
      <c r="H6017">
        <v>2019</v>
      </c>
      <c r="I6017">
        <v>2</v>
      </c>
      <c r="J6017">
        <v>16</v>
      </c>
      <c r="K6017" t="s">
        <v>47</v>
      </c>
      <c r="L6017">
        <v>7</v>
      </c>
      <c r="M6017" s="3">
        <v>1</v>
      </c>
      <c r="N6017" s="3">
        <v>0</v>
      </c>
      <c r="O6017" s="13">
        <v>1.1399999999999999</v>
      </c>
      <c r="P6017">
        <v>9</v>
      </c>
      <c r="Q6017">
        <v>15</v>
      </c>
      <c r="R6017" s="2">
        <v>2.0499999999999998</v>
      </c>
      <c r="S6017" s="7">
        <f t="shared" si="1122"/>
        <v>-1</v>
      </c>
      <c r="T6017" s="7">
        <f>SUM($S$3:S6017)</f>
        <v>-236.6399999999997</v>
      </c>
      <c r="U6017" s="2">
        <v>1.7</v>
      </c>
      <c r="V6017" s="7">
        <f t="shared" si="1123"/>
        <v>0.7</v>
      </c>
      <c r="W6017" s="7">
        <f>SUM($V$3:V6017)</f>
        <v>-602.1599999999936</v>
      </c>
      <c r="X6017" s="8">
        <v>1.1100000000000001</v>
      </c>
      <c r="Y6017" s="7">
        <f t="shared" si="1118"/>
        <v>-1</v>
      </c>
      <c r="Z6017" s="7">
        <f>SUM($Y$3:Y6017)</f>
        <v>-160.66999999999848</v>
      </c>
      <c r="AA6017" s="8">
        <v>6.5</v>
      </c>
      <c r="AB6017" s="7">
        <f t="shared" si="1119"/>
        <v>5.5</v>
      </c>
      <c r="AC6017" s="7">
        <f>SUM($AB$3:AB6017)</f>
        <v>-862.16999999999939</v>
      </c>
      <c r="AD6017" s="2">
        <v>1.36</v>
      </c>
      <c r="AE6017" s="7">
        <f t="shared" si="1124"/>
        <v>-1</v>
      </c>
      <c r="AF6017" s="7">
        <f>SUM(AE$3:AE6017)</f>
        <v>-226.32999999999871</v>
      </c>
      <c r="AG6017" s="2">
        <v>3.2</v>
      </c>
      <c r="AH6017" s="7">
        <f t="shared" si="1120"/>
        <v>2.2000000000000002</v>
      </c>
      <c r="AI6017" s="7">
        <f>SUM(AH$3:AH6017)</f>
        <v>-430.07999999999743</v>
      </c>
      <c r="AJ6017" s="2">
        <v>9.5</v>
      </c>
      <c r="AK6017" s="7">
        <f t="shared" si="1125"/>
        <v>8.5</v>
      </c>
      <c r="AL6017" s="7">
        <f>SUM(AK$3:AK6017)</f>
        <v>-1285.42</v>
      </c>
      <c r="AM6017" s="2">
        <v>9.5</v>
      </c>
      <c r="AN6017" s="7">
        <f t="shared" si="1126"/>
        <v>-1</v>
      </c>
      <c r="AO6017" s="7">
        <f>SUM(AN$3:AN6017)</f>
        <v>-161.5</v>
      </c>
      <c r="AP6017" s="2">
        <v>17</v>
      </c>
      <c r="AQ6017" s="7">
        <f t="shared" si="1127"/>
        <v>-1</v>
      </c>
      <c r="AR6017" s="7">
        <f>SUM(AQ$3:AQ6017)</f>
        <v>-829.5</v>
      </c>
      <c r="AS6017">
        <v>1.42</v>
      </c>
      <c r="AT6017">
        <v>2.75</v>
      </c>
      <c r="AU6017" s="5">
        <f t="shared" si="1121"/>
        <v>11.9</v>
      </c>
      <c r="AV6017" s="4">
        <f>SUM(AU$3:AU6017)</f>
        <v>-4794.4699999999893</v>
      </c>
    </row>
    <row r="6018" spans="1:48" x14ac:dyDescent="0.25">
      <c r="A6018">
        <f t="shared" si="1117"/>
        <v>1</v>
      </c>
      <c r="B6018">
        <f t="shared" si="1116"/>
        <v>493</v>
      </c>
      <c r="C6018" s="1">
        <v>43512</v>
      </c>
      <c r="D6018" t="s">
        <v>275</v>
      </c>
      <c r="E6018" t="s">
        <v>6518</v>
      </c>
      <c r="F6018" t="s">
        <v>5865</v>
      </c>
      <c r="G6018" t="s">
        <v>355</v>
      </c>
      <c r="H6018">
        <v>2019</v>
      </c>
      <c r="I6018">
        <v>2</v>
      </c>
      <c r="J6018">
        <v>16</v>
      </c>
      <c r="K6018" t="s">
        <v>47</v>
      </c>
      <c r="L6018">
        <v>7</v>
      </c>
      <c r="M6018" s="3">
        <v>1</v>
      </c>
      <c r="N6018" s="3">
        <v>4</v>
      </c>
      <c r="O6018" s="13">
        <v>1.7</v>
      </c>
      <c r="P6018">
        <v>4</v>
      </c>
      <c r="Q6018">
        <v>4.5</v>
      </c>
      <c r="R6018" s="2">
        <v>1.61</v>
      </c>
      <c r="S6018" s="7">
        <f t="shared" si="1122"/>
        <v>0.6100000000000001</v>
      </c>
      <c r="T6018" s="7">
        <f>SUM($S$3:S6018)</f>
        <v>-236.02999999999969</v>
      </c>
      <c r="U6018" s="2">
        <v>2.2000000000000002</v>
      </c>
      <c r="V6018" s="7">
        <f t="shared" si="1123"/>
        <v>-1</v>
      </c>
      <c r="W6018" s="7">
        <f>SUM($V$3:V6018)</f>
        <v>-603.1599999999936</v>
      </c>
      <c r="X6018" s="8">
        <v>1.2</v>
      </c>
      <c r="Y6018" s="7">
        <f t="shared" si="1118"/>
        <v>0.19999999999999996</v>
      </c>
      <c r="Z6018" s="7">
        <f>SUM($Y$3:Y6018)</f>
        <v>-160.46999999999849</v>
      </c>
      <c r="AA6018" s="8">
        <v>4.5</v>
      </c>
      <c r="AB6018" s="7">
        <f t="shared" si="1119"/>
        <v>-1</v>
      </c>
      <c r="AC6018" s="7">
        <f>SUM($AB$3:AB6018)</f>
        <v>-863.16999999999939</v>
      </c>
      <c r="AD6018" s="2">
        <v>1.61</v>
      </c>
      <c r="AE6018" s="7">
        <f t="shared" si="1124"/>
        <v>0.6100000000000001</v>
      </c>
      <c r="AF6018" s="7">
        <f>SUM(AE$3:AE6018)</f>
        <v>-225.71999999999869</v>
      </c>
      <c r="AG6018" s="2">
        <v>2.2999999999999998</v>
      </c>
      <c r="AH6018" s="7">
        <f t="shared" si="1120"/>
        <v>-1</v>
      </c>
      <c r="AI6018" s="7">
        <f>SUM(AH$3:AH6018)</f>
        <v>-431.07999999999743</v>
      </c>
      <c r="AJ6018" s="2">
        <v>9</v>
      </c>
      <c r="AK6018" s="7">
        <f t="shared" si="1125"/>
        <v>-1</v>
      </c>
      <c r="AL6018" s="7">
        <f>SUM(AK$3:AK6018)</f>
        <v>-1286.42</v>
      </c>
      <c r="AM6018" s="2">
        <v>8</v>
      </c>
      <c r="AN6018" s="7">
        <f t="shared" si="1126"/>
        <v>-1</v>
      </c>
      <c r="AO6018" s="7">
        <f>SUM(AN$3:AN6018)</f>
        <v>-162.5</v>
      </c>
      <c r="AP6018" s="2">
        <v>7.5</v>
      </c>
      <c r="AQ6018" s="7">
        <f t="shared" si="1127"/>
        <v>-1</v>
      </c>
      <c r="AR6018" s="7">
        <f>SUM(AQ$3:AQ6018)</f>
        <v>-830.5</v>
      </c>
      <c r="AS6018">
        <v>2.75</v>
      </c>
      <c r="AT6018">
        <v>1.42</v>
      </c>
      <c r="AU6018" s="5">
        <f t="shared" si="1121"/>
        <v>-4.58</v>
      </c>
      <c r="AV6018" s="4">
        <f>SUM(AU$3:AU6018)</f>
        <v>-4799.0499999999893</v>
      </c>
    </row>
    <row r="6019" spans="1:48" x14ac:dyDescent="0.25">
      <c r="A6019">
        <f t="shared" si="1117"/>
        <v>1</v>
      </c>
      <c r="B6019">
        <f t="shared" ref="B6019:B6082" si="1128">B6020+A6019</f>
        <v>492</v>
      </c>
      <c r="C6019" s="1">
        <v>43512</v>
      </c>
      <c r="D6019" t="s">
        <v>275</v>
      </c>
      <c r="E6019" t="s">
        <v>6519</v>
      </c>
      <c r="F6019" t="s">
        <v>1275</v>
      </c>
      <c r="G6019" t="s">
        <v>244</v>
      </c>
      <c r="H6019">
        <v>2019</v>
      </c>
      <c r="I6019">
        <v>2</v>
      </c>
      <c r="J6019">
        <v>16</v>
      </c>
      <c r="K6019" t="s">
        <v>47</v>
      </c>
      <c r="L6019">
        <v>7</v>
      </c>
      <c r="M6019" s="3">
        <v>0</v>
      </c>
      <c r="N6019" s="3">
        <v>1</v>
      </c>
      <c r="O6019" s="13">
        <v>6.5</v>
      </c>
      <c r="P6019">
        <v>4.2</v>
      </c>
      <c r="Q6019">
        <v>1.57</v>
      </c>
      <c r="R6019" s="2">
        <v>1.95</v>
      </c>
      <c r="S6019" s="7">
        <f t="shared" si="1122"/>
        <v>-1</v>
      </c>
      <c r="T6019" s="7">
        <f>SUM($S$3:S6019)</f>
        <v>-237.02999999999969</v>
      </c>
      <c r="U6019" s="2">
        <v>1.8</v>
      </c>
      <c r="V6019" s="7">
        <f t="shared" si="1123"/>
        <v>0.8</v>
      </c>
      <c r="W6019" s="7">
        <f>SUM($V$3:V6019)</f>
        <v>-602.35999999999365</v>
      </c>
      <c r="X6019" s="8">
        <v>1.3</v>
      </c>
      <c r="Y6019" s="7">
        <f t="shared" si="1118"/>
        <v>-1</v>
      </c>
      <c r="Z6019" s="7">
        <f>SUM($Y$3:Y6019)</f>
        <v>-161.46999999999849</v>
      </c>
      <c r="AA6019" s="8">
        <v>3.5</v>
      </c>
      <c r="AB6019" s="7">
        <f t="shared" si="1119"/>
        <v>2.5</v>
      </c>
      <c r="AC6019" s="7">
        <f>SUM($AB$3:AB6019)</f>
        <v>-860.66999999999939</v>
      </c>
      <c r="AD6019" s="2">
        <v>1.9</v>
      </c>
      <c r="AE6019" s="7">
        <f t="shared" si="1124"/>
        <v>-1</v>
      </c>
      <c r="AF6019" s="7">
        <f>SUM(AE$3:AE6019)</f>
        <v>-226.71999999999869</v>
      </c>
      <c r="AG6019" s="2">
        <v>1.9</v>
      </c>
      <c r="AH6019" s="7">
        <f t="shared" si="1120"/>
        <v>0.89999999999999991</v>
      </c>
      <c r="AI6019" s="7">
        <f>SUM(AH$3:AH6019)</f>
        <v>-430.17999999999745</v>
      </c>
      <c r="AJ6019" s="2">
        <v>13</v>
      </c>
      <c r="AK6019" s="7">
        <f t="shared" si="1125"/>
        <v>-1</v>
      </c>
      <c r="AL6019" s="7">
        <f>SUM(AK$3:AK6019)</f>
        <v>-1287.42</v>
      </c>
      <c r="AM6019" s="2">
        <v>17</v>
      </c>
      <c r="AN6019" s="7">
        <f t="shared" si="1126"/>
        <v>-1</v>
      </c>
      <c r="AO6019" s="7">
        <f>SUM(AN$3:AN6019)</f>
        <v>-163.5</v>
      </c>
      <c r="AP6019" s="2">
        <v>7.5</v>
      </c>
      <c r="AQ6019" s="7">
        <f t="shared" si="1127"/>
        <v>-1</v>
      </c>
      <c r="AR6019" s="7">
        <f>SUM(AQ$3:AQ6019)</f>
        <v>-831.5</v>
      </c>
      <c r="AU6019" s="5">
        <f t="shared" si="1121"/>
        <v>-1.8</v>
      </c>
      <c r="AV6019" s="4">
        <f>SUM(AU$3:AU6019)</f>
        <v>-4800.8499999999894</v>
      </c>
    </row>
    <row r="6020" spans="1:48" x14ac:dyDescent="0.25">
      <c r="A6020">
        <f t="shared" ref="A6020:A6083" si="1129">IF(AND(H6020&lt;&gt;"",I6020&lt;&gt;"",J6020&lt;&gt;"",K6020&lt;&gt;"",L6020&lt;&gt;"",M6020&lt;&gt;"",N6020&lt;&gt;"",O6020&lt;&gt;"",P6020&lt;&gt;"",Q6020&lt;&gt;"",R6020&lt;&gt;"",U6020&lt;&gt;"",X6020&lt;&gt;"",AA6020&lt;&gt;"",AD6020&lt;&gt;"",AG6020&lt;&gt;"",AJ6020&lt;&gt;"",AM6020&lt;&gt;"",AP6020&lt;&gt;""),1,0)</f>
        <v>1</v>
      </c>
      <c r="B6020">
        <f t="shared" si="1128"/>
        <v>491</v>
      </c>
      <c r="C6020" s="1">
        <v>43512</v>
      </c>
      <c r="D6020" t="s">
        <v>275</v>
      </c>
      <c r="E6020" t="s">
        <v>3002</v>
      </c>
      <c r="F6020" t="s">
        <v>278</v>
      </c>
      <c r="G6020" t="s">
        <v>365</v>
      </c>
      <c r="H6020">
        <v>2019</v>
      </c>
      <c r="I6020">
        <v>2</v>
      </c>
      <c r="J6020">
        <v>16</v>
      </c>
      <c r="K6020" t="s">
        <v>47</v>
      </c>
      <c r="L6020">
        <v>7</v>
      </c>
      <c r="M6020" s="3">
        <v>3</v>
      </c>
      <c r="N6020" s="3">
        <v>0</v>
      </c>
      <c r="O6020" s="13">
        <v>2.25</v>
      </c>
      <c r="P6020">
        <v>2.9</v>
      </c>
      <c r="Q6020">
        <v>3.75</v>
      </c>
      <c r="R6020" s="2">
        <v>2.0499999999999998</v>
      </c>
      <c r="S6020" s="7">
        <f t="shared" si="1122"/>
        <v>-1</v>
      </c>
      <c r="T6020" s="7">
        <f>SUM($S$3:S6020)</f>
        <v>-238.02999999999969</v>
      </c>
      <c r="U6020" s="2">
        <v>1.7</v>
      </c>
      <c r="V6020" s="7">
        <f t="shared" si="1123"/>
        <v>0.7</v>
      </c>
      <c r="W6020" s="7">
        <f>SUM($V$3:V6020)</f>
        <v>-601.6599999999936</v>
      </c>
      <c r="X6020" s="8">
        <v>1.5</v>
      </c>
      <c r="Y6020" s="7">
        <f t="shared" ref="Y6020:Y6083" si="1130">IF($A6020=1,(X6020-1)*IF($M6020+$N6020&gt;1.5,1,0)+(-1)*(1-IF($M6020+$N6020&gt;1.5,1,0)),"")</f>
        <v>0.5</v>
      </c>
      <c r="Z6020" s="7">
        <f>SUM($Y$3:Y6020)</f>
        <v>-160.96999999999849</v>
      </c>
      <c r="AA6020" s="8">
        <v>2.62</v>
      </c>
      <c r="AB6020" s="7">
        <f t="shared" ref="AB6020:AB6083" si="1131">IF($A6020=1,(AA6020-1)*IF($M6020+$N6020&lt;1.5,1,0)+(-1)*(1-IF($M6020+$N6020&lt;1.5,1,0)),"")</f>
        <v>-1</v>
      </c>
      <c r="AC6020" s="7">
        <f>SUM($AB$3:AB6020)</f>
        <v>-861.66999999999939</v>
      </c>
      <c r="AD6020" s="2">
        <v>2.62</v>
      </c>
      <c r="AE6020" s="7">
        <f t="shared" si="1124"/>
        <v>1.62</v>
      </c>
      <c r="AF6020" s="7">
        <f>SUM(AE$3:AE6020)</f>
        <v>-225.09999999999869</v>
      </c>
      <c r="AG6020" s="2">
        <v>1.5</v>
      </c>
      <c r="AH6020" s="7">
        <f t="shared" ref="AH6020:AH6083" si="1132">IF($A6020=1,(AG6020-1)*IF($M6020+$N6020&lt;2.5,1,0)+(-1)*(1-IF($M6020+$N6020&lt;2.5,1,0)),"")</f>
        <v>-1</v>
      </c>
      <c r="AI6020" s="7">
        <f>SUM(AH$3:AH6020)</f>
        <v>-431.17999999999745</v>
      </c>
      <c r="AJ6020" s="2">
        <v>6</v>
      </c>
      <c r="AK6020" s="7">
        <f t="shared" si="1125"/>
        <v>-1</v>
      </c>
      <c r="AL6020" s="7">
        <f>SUM(AK$3:AK6020)</f>
        <v>-1288.42</v>
      </c>
      <c r="AM6020" s="2">
        <v>9.5</v>
      </c>
      <c r="AN6020" s="7">
        <f t="shared" si="1126"/>
        <v>-1</v>
      </c>
      <c r="AO6020" s="7">
        <f>SUM(AN$3:AN6020)</f>
        <v>-164.5</v>
      </c>
      <c r="AP6020" s="2">
        <v>5.5</v>
      </c>
      <c r="AQ6020" s="7">
        <f t="shared" si="1127"/>
        <v>-1</v>
      </c>
      <c r="AR6020" s="7">
        <f>SUM(AQ$3:AQ6020)</f>
        <v>-832.5</v>
      </c>
      <c r="AS6020">
        <v>4.6500000000000004</v>
      </c>
      <c r="AT6020">
        <v>1.18</v>
      </c>
      <c r="AU6020" s="5">
        <f t="shared" ref="AU6020:AU6083" si="1133">SUM(S6020,V6020,Y6020,AB6020,AE6020,AH6020,AK6020,AN6020,AQ6020)</f>
        <v>-3.1799999999999997</v>
      </c>
      <c r="AV6020" s="4">
        <f>SUM(AU$3:AU6020)</f>
        <v>-4804.0299999999897</v>
      </c>
    </row>
    <row r="6021" spans="1:48" x14ac:dyDescent="0.25">
      <c r="A6021">
        <f t="shared" si="1129"/>
        <v>1</v>
      </c>
      <c r="B6021">
        <f t="shared" si="1128"/>
        <v>490</v>
      </c>
      <c r="C6021" s="1">
        <v>43512</v>
      </c>
      <c r="D6021" t="s">
        <v>287</v>
      </c>
      <c r="E6021" t="s">
        <v>6520</v>
      </c>
      <c r="F6021" t="s">
        <v>5812</v>
      </c>
      <c r="G6021" t="s">
        <v>5875</v>
      </c>
      <c r="H6021">
        <v>2019</v>
      </c>
      <c r="I6021">
        <v>2</v>
      </c>
      <c r="J6021">
        <v>16</v>
      </c>
      <c r="K6021" t="s">
        <v>47</v>
      </c>
      <c r="L6021">
        <v>7</v>
      </c>
      <c r="M6021" s="3">
        <v>1</v>
      </c>
      <c r="N6021" s="3">
        <v>3</v>
      </c>
      <c r="O6021" s="13">
        <v>2.0499999999999998</v>
      </c>
      <c r="P6021">
        <v>3.4</v>
      </c>
      <c r="Q6021">
        <v>3.75</v>
      </c>
      <c r="R6021" s="2">
        <v>1.75</v>
      </c>
      <c r="S6021" s="7">
        <f t="shared" ref="S6021:S6084" si="1134">IF($A6021=1,(R6021-1)*IF(AND($M6021&gt;0, $N6021&gt;0),1,0)+(-1)*(1-IF(AND($M6021&gt;0, $N6021&gt;0),1,0)),"")</f>
        <v>0.75</v>
      </c>
      <c r="T6021" s="7">
        <f>SUM($S$3:S6021)</f>
        <v>-237.27999999999969</v>
      </c>
      <c r="U6021" s="2">
        <v>2</v>
      </c>
      <c r="V6021" s="7">
        <f t="shared" ref="V6021:V6084" si="1135">IF($A6021=1,(U6021-1)*IF(OR($M6021&lt;=0, $N6021&lt;=0),1,0)+(-1)*(1-IF(OR($M6021&lt;=0, $N6021&lt;=0),1,0)),"")</f>
        <v>-1</v>
      </c>
      <c r="W6021" s="7">
        <f>SUM($V$3:V6021)</f>
        <v>-602.6599999999936</v>
      </c>
      <c r="X6021" s="8">
        <v>1.28</v>
      </c>
      <c r="Y6021" s="7">
        <f t="shared" si="1130"/>
        <v>0.28000000000000003</v>
      </c>
      <c r="Z6021" s="7">
        <f>SUM($Y$3:Y6021)</f>
        <v>-160.68999999999849</v>
      </c>
      <c r="AA6021" s="8">
        <v>3.75</v>
      </c>
      <c r="AB6021" s="7">
        <f t="shared" si="1131"/>
        <v>-1</v>
      </c>
      <c r="AC6021" s="7">
        <f>SUM($AB$3:AB6021)</f>
        <v>-862.66999999999939</v>
      </c>
      <c r="AD6021" s="2">
        <v>1.9</v>
      </c>
      <c r="AE6021" s="7">
        <f t="shared" ref="AE6021:AE6084" si="1136">IF($A6021=1,(AD6021-1)*IF($M6021+$N6021&gt;2.5,1,0)+(-1)*(1-IF($M6021+$N6021&gt;2.5,1,0)),"")</f>
        <v>0.89999999999999991</v>
      </c>
      <c r="AF6021" s="7">
        <f>SUM(AE$3:AE6021)</f>
        <v>-224.19999999999868</v>
      </c>
      <c r="AG6021" s="2">
        <v>1.9</v>
      </c>
      <c r="AH6021" s="7">
        <f t="shared" si="1132"/>
        <v>-1</v>
      </c>
      <c r="AI6021" s="7">
        <f>SUM(AH$3:AH6021)</f>
        <v>-432.17999999999745</v>
      </c>
      <c r="AJ6021" s="2">
        <v>7.5</v>
      </c>
      <c r="AK6021" s="7">
        <f t="shared" ref="AK6021:AK6084" si="1137">IF($A6021=1,(AJ6021-1)*IF(AND($M6021=1,$N6021=0),1,0)+(-1)*(1-IF(AND($M6021=1,$N6021=0),1,0)),"")</f>
        <v>-1</v>
      </c>
      <c r="AL6021" s="7">
        <f>SUM(AK$3:AK6021)</f>
        <v>-1289.42</v>
      </c>
      <c r="AM6021" s="2">
        <v>8.5</v>
      </c>
      <c r="AN6021" s="7">
        <f t="shared" ref="AN6021:AN6084" si="1138">IF($A6021=1,(AM6021-1)*IF(AND($M6021=2,$N6021=1),1,0)+(-1)*(1-IF(AND($M6021=2,$N6021=1),1,0)),"")</f>
        <v>-1</v>
      </c>
      <c r="AO6021" s="7">
        <f>SUM(AN$3:AN6021)</f>
        <v>-165.5</v>
      </c>
      <c r="AP6021" s="2">
        <v>6.5</v>
      </c>
      <c r="AQ6021" s="7">
        <f t="shared" ref="AQ6021:AQ6084" si="1139">IF($A6021=1,(AP6021-1)*IF(AND($M6021=1,$N6021=1),1,0)+(-1)*(1-IF(AND($M6021=1,$N6021=1),1,0)),"")</f>
        <v>-1</v>
      </c>
      <c r="AR6021" s="7">
        <f>SUM(AQ$3:AQ6021)</f>
        <v>-833.5</v>
      </c>
      <c r="AS6021">
        <v>3.8</v>
      </c>
      <c r="AT6021">
        <v>1.25</v>
      </c>
      <c r="AU6021" s="5">
        <f t="shared" si="1133"/>
        <v>-4.07</v>
      </c>
      <c r="AV6021" s="4">
        <f>SUM(AU$3:AU6021)</f>
        <v>-4808.0999999999894</v>
      </c>
    </row>
    <row r="6022" spans="1:48" x14ac:dyDescent="0.25">
      <c r="A6022">
        <f t="shared" si="1129"/>
        <v>1</v>
      </c>
      <c r="B6022">
        <f t="shared" si="1128"/>
        <v>489</v>
      </c>
      <c r="C6022" s="1">
        <v>43512</v>
      </c>
      <c r="D6022" t="s">
        <v>287</v>
      </c>
      <c r="E6022" t="s">
        <v>1260</v>
      </c>
      <c r="F6022" t="s">
        <v>636</v>
      </c>
      <c r="G6022" t="s">
        <v>376</v>
      </c>
      <c r="H6022">
        <v>2019</v>
      </c>
      <c r="I6022">
        <v>2</v>
      </c>
      <c r="J6022">
        <v>16</v>
      </c>
      <c r="K6022" t="s">
        <v>47</v>
      </c>
      <c r="L6022">
        <v>7</v>
      </c>
      <c r="M6022" s="3">
        <v>2</v>
      </c>
      <c r="N6022" s="3">
        <v>1</v>
      </c>
      <c r="O6022" s="13">
        <v>1.95</v>
      </c>
      <c r="P6022">
        <v>3.3</v>
      </c>
      <c r="Q6022">
        <v>4</v>
      </c>
      <c r="R6022" s="2">
        <v>1.8</v>
      </c>
      <c r="S6022" s="7">
        <f t="shared" si="1134"/>
        <v>0.8</v>
      </c>
      <c r="T6022" s="7">
        <f>SUM($S$3:S6022)</f>
        <v>-236.47999999999968</v>
      </c>
      <c r="U6022" s="2">
        <v>1.95</v>
      </c>
      <c r="V6022" s="7">
        <f t="shared" si="1135"/>
        <v>-1</v>
      </c>
      <c r="W6022" s="7">
        <f>SUM($V$3:V6022)</f>
        <v>-603.6599999999936</v>
      </c>
      <c r="X6022" s="8">
        <v>1.33</v>
      </c>
      <c r="Y6022" s="7">
        <f t="shared" si="1130"/>
        <v>0.33000000000000007</v>
      </c>
      <c r="Z6022" s="7">
        <f>SUM($Y$3:Y6022)</f>
        <v>-160.35999999999848</v>
      </c>
      <c r="AA6022" s="8">
        <v>3.4</v>
      </c>
      <c r="AB6022" s="7">
        <f t="shared" si="1131"/>
        <v>-1</v>
      </c>
      <c r="AC6022" s="7">
        <f>SUM($AB$3:AB6022)</f>
        <v>-863.66999999999939</v>
      </c>
      <c r="AD6022" s="2">
        <v>2</v>
      </c>
      <c r="AE6022" s="7">
        <f t="shared" si="1136"/>
        <v>1</v>
      </c>
      <c r="AF6022" s="7">
        <f>SUM(AE$3:AE6022)</f>
        <v>-223.19999999999868</v>
      </c>
      <c r="AG6022" s="2">
        <v>1.8</v>
      </c>
      <c r="AH6022" s="7">
        <f t="shared" si="1132"/>
        <v>-1</v>
      </c>
      <c r="AI6022" s="7">
        <f>SUM(AH$3:AH6022)</f>
        <v>-433.17999999999745</v>
      </c>
      <c r="AJ6022" s="2">
        <v>7</v>
      </c>
      <c r="AK6022" s="7">
        <f t="shared" si="1137"/>
        <v>-1</v>
      </c>
      <c r="AL6022" s="7">
        <f>SUM(AK$3:AK6022)</f>
        <v>-1290.42</v>
      </c>
      <c r="AM6022" s="2">
        <v>8.5</v>
      </c>
      <c r="AN6022" s="7">
        <f t="shared" si="1138"/>
        <v>7.5</v>
      </c>
      <c r="AO6022" s="7">
        <f>SUM(AN$3:AN6022)</f>
        <v>-158</v>
      </c>
      <c r="AP6022" s="2">
        <v>6</v>
      </c>
      <c r="AQ6022" s="7">
        <f t="shared" si="1139"/>
        <v>-1</v>
      </c>
      <c r="AR6022" s="7">
        <f>SUM(AQ$3:AQ6022)</f>
        <v>-834.5</v>
      </c>
      <c r="AS6022">
        <v>3.55</v>
      </c>
      <c r="AT6022">
        <v>1.27</v>
      </c>
      <c r="AU6022" s="5">
        <f t="shared" si="1133"/>
        <v>4.63</v>
      </c>
      <c r="AV6022" s="4">
        <f>SUM(AU$3:AU6022)</f>
        <v>-4803.4699999999893</v>
      </c>
    </row>
    <row r="6023" spans="1:48" x14ac:dyDescent="0.25">
      <c r="A6023">
        <f t="shared" si="1129"/>
        <v>1</v>
      </c>
      <c r="B6023">
        <f t="shared" si="1128"/>
        <v>488</v>
      </c>
      <c r="C6023" s="1">
        <v>43511</v>
      </c>
      <c r="D6023" t="s">
        <v>291</v>
      </c>
      <c r="E6023" t="s">
        <v>3417</v>
      </c>
      <c r="F6023" t="s">
        <v>294</v>
      </c>
      <c r="G6023" t="s">
        <v>293</v>
      </c>
      <c r="H6023">
        <v>2019</v>
      </c>
      <c r="I6023">
        <v>2</v>
      </c>
      <c r="J6023">
        <v>15</v>
      </c>
      <c r="K6023" t="s">
        <v>63</v>
      </c>
      <c r="L6023">
        <v>6</v>
      </c>
      <c r="M6023" s="3">
        <v>2</v>
      </c>
      <c r="N6023" s="3">
        <v>3</v>
      </c>
      <c r="O6023" s="13">
        <v>13</v>
      </c>
      <c r="P6023">
        <v>7</v>
      </c>
      <c r="Q6023">
        <v>1.2</v>
      </c>
      <c r="R6023" s="2">
        <v>1.8</v>
      </c>
      <c r="S6023" s="7">
        <f t="shared" si="1134"/>
        <v>0.8</v>
      </c>
      <c r="T6023" s="7">
        <f>SUM($S$3:S6023)</f>
        <v>-235.67999999999967</v>
      </c>
      <c r="U6023" s="2">
        <v>1.95</v>
      </c>
      <c r="V6023" s="7">
        <f t="shared" si="1135"/>
        <v>-1</v>
      </c>
      <c r="W6023" s="7">
        <f>SUM($V$3:V6023)</f>
        <v>-604.6599999999936</v>
      </c>
      <c r="X6023" s="8">
        <v>1.1000000000000001</v>
      </c>
      <c r="Y6023" s="7">
        <f t="shared" si="1130"/>
        <v>0.10000000000000009</v>
      </c>
      <c r="Z6023" s="7">
        <f>SUM($Y$3:Y6023)</f>
        <v>-160.25999999999848</v>
      </c>
      <c r="AA6023" s="8">
        <v>7</v>
      </c>
      <c r="AB6023" s="7">
        <f t="shared" si="1131"/>
        <v>-1</v>
      </c>
      <c r="AC6023" s="7">
        <f>SUM($AB$3:AB6023)</f>
        <v>-864.66999999999939</v>
      </c>
      <c r="AD6023" s="2">
        <v>1.36</v>
      </c>
      <c r="AE6023" s="7">
        <f t="shared" si="1136"/>
        <v>0.3600000000000001</v>
      </c>
      <c r="AF6023" s="7">
        <f>SUM(AE$3:AE6023)</f>
        <v>-222.83999999999867</v>
      </c>
      <c r="AG6023" s="2">
        <v>3.2</v>
      </c>
      <c r="AH6023" s="7">
        <f t="shared" si="1132"/>
        <v>-1</v>
      </c>
      <c r="AI6023" s="7">
        <f>SUM(AH$3:AH6023)</f>
        <v>-434.17999999999745</v>
      </c>
      <c r="AJ6023" s="2">
        <v>34</v>
      </c>
      <c r="AK6023" s="7">
        <f t="shared" si="1137"/>
        <v>-1</v>
      </c>
      <c r="AL6023" s="7">
        <f>SUM(AK$3:AK6023)</f>
        <v>-1291.42</v>
      </c>
      <c r="AM6023" s="2">
        <v>34</v>
      </c>
      <c r="AN6023" s="7">
        <f t="shared" si="1138"/>
        <v>-1</v>
      </c>
      <c r="AO6023" s="7">
        <f>SUM(AN$3:AN6023)</f>
        <v>-159</v>
      </c>
      <c r="AP6023" s="2">
        <v>13</v>
      </c>
      <c r="AQ6023" s="7">
        <f t="shared" si="1139"/>
        <v>-1</v>
      </c>
      <c r="AR6023" s="7">
        <f>SUM(AQ$3:AQ6023)</f>
        <v>-835.5</v>
      </c>
      <c r="AU6023" s="5">
        <f t="shared" si="1133"/>
        <v>-4.74</v>
      </c>
      <c r="AV6023" s="4">
        <f>SUM(AU$3:AU6023)</f>
        <v>-4808.2099999999891</v>
      </c>
    </row>
    <row r="6024" spans="1:48" x14ac:dyDescent="0.25">
      <c r="A6024">
        <f t="shared" si="1129"/>
        <v>1</v>
      </c>
      <c r="B6024">
        <f t="shared" si="1128"/>
        <v>487</v>
      </c>
      <c r="C6024" s="1">
        <v>43511</v>
      </c>
      <c r="D6024" t="s">
        <v>573</v>
      </c>
      <c r="E6024" t="s">
        <v>6521</v>
      </c>
      <c r="F6024" t="s">
        <v>5799</v>
      </c>
      <c r="G6024" t="s">
        <v>525</v>
      </c>
      <c r="H6024">
        <v>2019</v>
      </c>
      <c r="I6024">
        <v>2</v>
      </c>
      <c r="J6024">
        <v>15</v>
      </c>
      <c r="K6024" t="s">
        <v>63</v>
      </c>
      <c r="L6024">
        <v>6</v>
      </c>
      <c r="M6024" s="3">
        <v>0</v>
      </c>
      <c r="N6024" s="3">
        <v>1</v>
      </c>
      <c r="O6024" s="13">
        <v>4.2</v>
      </c>
      <c r="P6024">
        <v>3.5</v>
      </c>
      <c r="Q6024">
        <v>2</v>
      </c>
      <c r="R6024" s="2">
        <v>1.75</v>
      </c>
      <c r="S6024" s="7">
        <f t="shared" si="1134"/>
        <v>-1</v>
      </c>
      <c r="T6024" s="7">
        <f>SUM($S$3:S6024)</f>
        <v>-236.67999999999967</v>
      </c>
      <c r="U6024" s="2">
        <v>2</v>
      </c>
      <c r="V6024" s="7">
        <f t="shared" si="1135"/>
        <v>1</v>
      </c>
      <c r="W6024" s="7">
        <f>SUM($V$3:V6024)</f>
        <v>-603.6599999999936</v>
      </c>
      <c r="X6024" s="8">
        <v>1.28</v>
      </c>
      <c r="Y6024" s="7">
        <f t="shared" si="1130"/>
        <v>-1</v>
      </c>
      <c r="Z6024" s="7">
        <f>SUM($Y$3:Y6024)</f>
        <v>-161.25999999999848</v>
      </c>
      <c r="AA6024" s="8">
        <v>3.5</v>
      </c>
      <c r="AB6024" s="7">
        <f t="shared" si="1131"/>
        <v>2.5</v>
      </c>
      <c r="AC6024" s="7">
        <f>SUM($AB$3:AB6024)</f>
        <v>-862.16999999999939</v>
      </c>
      <c r="AD6024" s="2">
        <v>1.95</v>
      </c>
      <c r="AE6024" s="7">
        <f t="shared" si="1136"/>
        <v>-1</v>
      </c>
      <c r="AF6024" s="7">
        <f>SUM(AE$3:AE6024)</f>
        <v>-223.83999999999867</v>
      </c>
      <c r="AG6024" s="2">
        <v>1.85</v>
      </c>
      <c r="AH6024" s="7">
        <f t="shared" si="1132"/>
        <v>0.85000000000000009</v>
      </c>
      <c r="AI6024" s="7">
        <f>SUM(AH$3:AH6024)</f>
        <v>-433.32999999999743</v>
      </c>
      <c r="AJ6024" s="2">
        <v>12</v>
      </c>
      <c r="AK6024" s="7">
        <f t="shared" si="1137"/>
        <v>-1</v>
      </c>
      <c r="AL6024" s="7">
        <f>SUM(AK$3:AK6024)</f>
        <v>-1292.42</v>
      </c>
      <c r="AM6024" s="2">
        <v>13</v>
      </c>
      <c r="AN6024" s="7">
        <f t="shared" si="1138"/>
        <v>-1</v>
      </c>
      <c r="AO6024" s="7">
        <f>SUM(AN$3:AN6024)</f>
        <v>-160</v>
      </c>
      <c r="AP6024" s="2">
        <v>6.5</v>
      </c>
      <c r="AQ6024" s="7">
        <f t="shared" si="1139"/>
        <v>-1</v>
      </c>
      <c r="AR6024" s="7">
        <f>SUM(AQ$3:AQ6024)</f>
        <v>-836.5</v>
      </c>
      <c r="AU6024" s="5">
        <f t="shared" si="1133"/>
        <v>-1.65</v>
      </c>
      <c r="AV6024" s="4">
        <f>SUM(AU$3:AU6024)</f>
        <v>-4809.8599999999888</v>
      </c>
    </row>
    <row r="6025" spans="1:48" x14ac:dyDescent="0.25">
      <c r="A6025">
        <f t="shared" si="1129"/>
        <v>1</v>
      </c>
      <c r="B6025">
        <f t="shared" si="1128"/>
        <v>486</v>
      </c>
      <c r="C6025" s="1">
        <v>43511</v>
      </c>
      <c r="D6025" t="s">
        <v>302</v>
      </c>
      <c r="E6025" t="s">
        <v>6522</v>
      </c>
      <c r="F6025" t="s">
        <v>5886</v>
      </c>
      <c r="G6025" t="s">
        <v>5594</v>
      </c>
      <c r="H6025">
        <v>2019</v>
      </c>
      <c r="I6025">
        <v>2</v>
      </c>
      <c r="J6025">
        <v>15</v>
      </c>
      <c r="K6025" t="s">
        <v>63</v>
      </c>
      <c r="L6025">
        <v>6</v>
      </c>
      <c r="M6025" s="3">
        <v>2</v>
      </c>
      <c r="N6025" s="3">
        <v>1</v>
      </c>
      <c r="O6025" s="13">
        <v>1.25</v>
      </c>
      <c r="P6025">
        <v>5.75</v>
      </c>
      <c r="Q6025">
        <v>13</v>
      </c>
      <c r="R6025" s="2">
        <v>1.9</v>
      </c>
      <c r="S6025" s="7">
        <f t="shared" si="1134"/>
        <v>0.89999999999999991</v>
      </c>
      <c r="T6025" s="7">
        <f>SUM($S$3:S6025)</f>
        <v>-235.77999999999966</v>
      </c>
      <c r="U6025" s="2">
        <v>1.9</v>
      </c>
      <c r="V6025" s="7">
        <f t="shared" si="1135"/>
        <v>-1</v>
      </c>
      <c r="W6025" s="7">
        <f>SUM($V$3:V6025)</f>
        <v>-604.6599999999936</v>
      </c>
      <c r="X6025" s="8">
        <v>1.1399999999999999</v>
      </c>
      <c r="Y6025" s="7">
        <f t="shared" si="1130"/>
        <v>0.1399999999999999</v>
      </c>
      <c r="Z6025" s="7">
        <f>SUM($Y$3:Y6025)</f>
        <v>-161.1199999999985</v>
      </c>
      <c r="AA6025" s="8">
        <v>5.5</v>
      </c>
      <c r="AB6025" s="7">
        <f t="shared" si="1131"/>
        <v>-1</v>
      </c>
      <c r="AC6025" s="7">
        <f>SUM($AB$3:AB6025)</f>
        <v>-863.16999999999939</v>
      </c>
      <c r="AD6025" s="2">
        <v>1.44</v>
      </c>
      <c r="AE6025" s="7">
        <f t="shared" si="1136"/>
        <v>0.43999999999999995</v>
      </c>
      <c r="AF6025" s="7">
        <f>SUM(AE$3:AE6025)</f>
        <v>-223.39999999999867</v>
      </c>
      <c r="AG6025" s="2">
        <v>2.75</v>
      </c>
      <c r="AH6025" s="7">
        <f t="shared" si="1132"/>
        <v>-1</v>
      </c>
      <c r="AI6025" s="7">
        <f>SUM(AH$3:AH6025)</f>
        <v>-434.32999999999743</v>
      </c>
      <c r="AJ6025" s="2">
        <v>8.5</v>
      </c>
      <c r="AK6025" s="7">
        <f t="shared" si="1137"/>
        <v>-1</v>
      </c>
      <c r="AL6025" s="7">
        <f>SUM(AK$3:AK6025)</f>
        <v>-1293.42</v>
      </c>
      <c r="AM6025" s="2">
        <v>8.5</v>
      </c>
      <c r="AN6025" s="7">
        <f t="shared" si="1138"/>
        <v>7.5</v>
      </c>
      <c r="AO6025" s="7">
        <f>SUM(AN$3:AN6025)</f>
        <v>-152.5</v>
      </c>
      <c r="AP6025" s="2">
        <v>11</v>
      </c>
      <c r="AQ6025" s="7">
        <f t="shared" si="1139"/>
        <v>-1</v>
      </c>
      <c r="AR6025" s="7">
        <f>SUM(AQ$3:AQ6025)</f>
        <v>-837.5</v>
      </c>
      <c r="AS6025">
        <v>1.67</v>
      </c>
      <c r="AT6025">
        <v>2.15</v>
      </c>
      <c r="AU6025" s="5">
        <f t="shared" si="1133"/>
        <v>3.9799999999999995</v>
      </c>
      <c r="AV6025" s="4">
        <f>SUM(AU$3:AU6025)</f>
        <v>-4805.8799999999892</v>
      </c>
    </row>
    <row r="6026" spans="1:48" x14ac:dyDescent="0.25">
      <c r="A6026">
        <f t="shared" si="1129"/>
        <v>1</v>
      </c>
      <c r="B6026">
        <f t="shared" si="1128"/>
        <v>485</v>
      </c>
      <c r="C6026" s="1">
        <v>43511</v>
      </c>
      <c r="D6026" t="s">
        <v>275</v>
      </c>
      <c r="E6026" t="s">
        <v>2325</v>
      </c>
      <c r="F6026" t="s">
        <v>277</v>
      </c>
      <c r="G6026" t="s">
        <v>543</v>
      </c>
      <c r="H6026">
        <v>2019</v>
      </c>
      <c r="I6026">
        <v>2</v>
      </c>
      <c r="J6026">
        <v>15</v>
      </c>
      <c r="K6026" t="s">
        <v>63</v>
      </c>
      <c r="L6026">
        <v>6</v>
      </c>
      <c r="M6026" s="3">
        <v>2</v>
      </c>
      <c r="N6026" s="3">
        <v>2</v>
      </c>
      <c r="O6026" s="13">
        <v>2</v>
      </c>
      <c r="P6026">
        <v>3.1</v>
      </c>
      <c r="Q6026">
        <v>4.33</v>
      </c>
      <c r="R6026" s="2">
        <v>2.2000000000000002</v>
      </c>
      <c r="S6026" s="7">
        <f t="shared" si="1134"/>
        <v>1.2000000000000002</v>
      </c>
      <c r="T6026" s="7">
        <f>SUM($S$3:S6026)</f>
        <v>-234.57999999999967</v>
      </c>
      <c r="U6026" s="2">
        <v>1.61</v>
      </c>
      <c r="V6026" s="7">
        <f t="shared" si="1135"/>
        <v>-1</v>
      </c>
      <c r="W6026" s="7">
        <f>SUM($V$3:V6026)</f>
        <v>-605.6599999999936</v>
      </c>
      <c r="X6026" s="8">
        <v>1.5</v>
      </c>
      <c r="Y6026" s="7">
        <f t="shared" si="1130"/>
        <v>0.5</v>
      </c>
      <c r="Z6026" s="7">
        <f>SUM($Y$3:Y6026)</f>
        <v>-160.6199999999985</v>
      </c>
      <c r="AA6026" s="8">
        <v>2.62</v>
      </c>
      <c r="AB6026" s="7">
        <f t="shared" si="1131"/>
        <v>-1</v>
      </c>
      <c r="AC6026" s="7">
        <f>SUM($AB$3:AB6026)</f>
        <v>-864.16999999999939</v>
      </c>
      <c r="AD6026" s="2">
        <v>2.5</v>
      </c>
      <c r="AE6026" s="7">
        <f t="shared" si="1136"/>
        <v>1.5</v>
      </c>
      <c r="AF6026" s="7">
        <f>SUM(AE$3:AE6026)</f>
        <v>-221.89999999999867</v>
      </c>
      <c r="AG6026" s="2">
        <v>1.53</v>
      </c>
      <c r="AH6026" s="7">
        <f t="shared" si="1132"/>
        <v>-1</v>
      </c>
      <c r="AI6026" s="7">
        <f>SUM(AH$3:AH6026)</f>
        <v>-435.32999999999743</v>
      </c>
      <c r="AJ6026" s="2">
        <v>5.5</v>
      </c>
      <c r="AK6026" s="7">
        <f t="shared" si="1137"/>
        <v>-1</v>
      </c>
      <c r="AL6026" s="7">
        <f>SUM(AK$3:AK6026)</f>
        <v>-1294.42</v>
      </c>
      <c r="AM6026" s="2">
        <v>9.5</v>
      </c>
      <c r="AN6026" s="7">
        <f t="shared" si="1138"/>
        <v>-1</v>
      </c>
      <c r="AO6026" s="7">
        <f>SUM(AN$3:AN6026)</f>
        <v>-153.5</v>
      </c>
      <c r="AP6026" s="2">
        <v>6</v>
      </c>
      <c r="AQ6026" s="7">
        <f t="shared" si="1139"/>
        <v>-1</v>
      </c>
      <c r="AR6026" s="7">
        <f>SUM(AQ$3:AQ6026)</f>
        <v>-838.5</v>
      </c>
      <c r="AS6026">
        <v>3.9</v>
      </c>
      <c r="AT6026">
        <v>1.24</v>
      </c>
      <c r="AU6026" s="5">
        <f t="shared" si="1133"/>
        <v>-2.8</v>
      </c>
      <c r="AV6026" s="4">
        <f>SUM(AU$3:AU6026)</f>
        <v>-4808.6799999999894</v>
      </c>
    </row>
    <row r="6027" spans="1:48" x14ac:dyDescent="0.25">
      <c r="A6027">
        <f t="shared" si="1129"/>
        <v>1</v>
      </c>
      <c r="B6027">
        <f t="shared" si="1128"/>
        <v>484</v>
      </c>
      <c r="C6027" s="1">
        <v>43511</v>
      </c>
      <c r="D6027" t="s">
        <v>287</v>
      </c>
      <c r="E6027" t="s">
        <v>6523</v>
      </c>
      <c r="F6027" t="s">
        <v>370</v>
      </c>
      <c r="G6027" t="s">
        <v>2408</v>
      </c>
      <c r="H6027">
        <v>2019</v>
      </c>
      <c r="I6027">
        <v>2</v>
      </c>
      <c r="J6027">
        <v>15</v>
      </c>
      <c r="K6027" t="s">
        <v>63</v>
      </c>
      <c r="L6027">
        <v>6</v>
      </c>
      <c r="M6027" s="3">
        <v>3</v>
      </c>
      <c r="N6027" s="3">
        <v>0</v>
      </c>
      <c r="O6027" s="13">
        <v>1.1200000000000001</v>
      </c>
      <c r="P6027">
        <v>9.5</v>
      </c>
      <c r="Q6027">
        <v>19</v>
      </c>
      <c r="R6027" s="2">
        <v>2.5</v>
      </c>
      <c r="S6027" s="7">
        <f t="shared" si="1134"/>
        <v>-1</v>
      </c>
      <c r="T6027" s="7">
        <f>SUM($S$3:S6027)</f>
        <v>-235.57999999999967</v>
      </c>
      <c r="U6027" s="2">
        <v>1.5</v>
      </c>
      <c r="V6027" s="7">
        <f t="shared" si="1135"/>
        <v>0.5</v>
      </c>
      <c r="W6027" s="7">
        <f>SUM($V$3:V6027)</f>
        <v>-605.1599999999936</v>
      </c>
      <c r="X6027" s="8">
        <v>1.1599999999999999</v>
      </c>
      <c r="Y6027" s="7">
        <f t="shared" si="1130"/>
        <v>0.15999999999999992</v>
      </c>
      <c r="Z6027" s="7">
        <f>SUM($Y$3:Y6027)</f>
        <v>-160.4599999999985</v>
      </c>
      <c r="AA6027" s="8">
        <v>5</v>
      </c>
      <c r="AB6027" s="7">
        <f t="shared" si="1131"/>
        <v>-1</v>
      </c>
      <c r="AC6027" s="7">
        <f>SUM($AB$3:AB6027)</f>
        <v>-865.16999999999939</v>
      </c>
      <c r="AD6027" s="2">
        <v>1.53</v>
      </c>
      <c r="AE6027" s="7">
        <f t="shared" si="1136"/>
        <v>0.53</v>
      </c>
      <c r="AF6027" s="7">
        <f>SUM(AE$3:AE6027)</f>
        <v>-221.36999999999867</v>
      </c>
      <c r="AG6027" s="2">
        <v>2.5</v>
      </c>
      <c r="AH6027" s="7">
        <f t="shared" si="1132"/>
        <v>-1</v>
      </c>
      <c r="AI6027" s="7">
        <f>SUM(AH$3:AH6027)</f>
        <v>-436.32999999999743</v>
      </c>
      <c r="AJ6027" s="2">
        <v>6.5</v>
      </c>
      <c r="AK6027" s="7">
        <f t="shared" si="1137"/>
        <v>-1</v>
      </c>
      <c r="AL6027" s="7">
        <f>SUM(AK$3:AK6027)</f>
        <v>-1295.42</v>
      </c>
      <c r="AM6027" s="2">
        <v>9</v>
      </c>
      <c r="AN6027" s="7">
        <f t="shared" si="1138"/>
        <v>-1</v>
      </c>
      <c r="AO6027" s="7">
        <f>SUM(AN$3:AN6027)</f>
        <v>-154.5</v>
      </c>
      <c r="AP6027" s="2">
        <v>19</v>
      </c>
      <c r="AQ6027" s="7">
        <f t="shared" si="1139"/>
        <v>-1</v>
      </c>
      <c r="AR6027" s="7">
        <f>SUM(AQ$3:AQ6027)</f>
        <v>-839.5</v>
      </c>
      <c r="AS6027">
        <v>1.5</v>
      </c>
      <c r="AT6027">
        <v>2.5</v>
      </c>
      <c r="AU6027" s="5">
        <f t="shared" si="1133"/>
        <v>-4.8100000000000005</v>
      </c>
      <c r="AV6027" s="4">
        <f>SUM(AU$3:AU6027)</f>
        <v>-4813.4899999999898</v>
      </c>
    </row>
    <row r="6028" spans="1:48" x14ac:dyDescent="0.25">
      <c r="A6028">
        <f t="shared" si="1129"/>
        <v>1</v>
      </c>
      <c r="B6028">
        <f t="shared" si="1128"/>
        <v>483</v>
      </c>
      <c r="C6028" s="1">
        <v>43510</v>
      </c>
      <c r="D6028" t="s">
        <v>226</v>
      </c>
      <c r="E6028" t="s">
        <v>6524</v>
      </c>
      <c r="F6028" t="s">
        <v>4279</v>
      </c>
      <c r="G6028" t="s">
        <v>519</v>
      </c>
      <c r="H6028">
        <v>2019</v>
      </c>
      <c r="I6028">
        <v>2</v>
      </c>
      <c r="J6028">
        <v>14</v>
      </c>
      <c r="K6028" t="s">
        <v>98</v>
      </c>
      <c r="L6028">
        <v>5</v>
      </c>
      <c r="M6028" s="3">
        <v>1</v>
      </c>
      <c r="N6028" s="3">
        <v>0</v>
      </c>
      <c r="O6028" s="13">
        <v>9.5</v>
      </c>
      <c r="P6028">
        <v>5.75</v>
      </c>
      <c r="Q6028">
        <v>1.33</v>
      </c>
      <c r="R6028" s="2">
        <v>2.1</v>
      </c>
      <c r="S6028" s="7">
        <f t="shared" si="1134"/>
        <v>-1</v>
      </c>
      <c r="T6028" s="7">
        <f>SUM($S$3:S6028)</f>
        <v>-236.57999999999967</v>
      </c>
      <c r="U6028" s="2">
        <v>1.66</v>
      </c>
      <c r="V6028" s="7">
        <f t="shared" si="1135"/>
        <v>0.65999999999999992</v>
      </c>
      <c r="W6028" s="7">
        <f>SUM($V$3:V6028)</f>
        <v>-604.49999999999363</v>
      </c>
      <c r="X6028" s="8">
        <v>1.22</v>
      </c>
      <c r="Y6028" s="7">
        <f t="shared" si="1130"/>
        <v>-1</v>
      </c>
      <c r="Z6028" s="7">
        <f>SUM($Y$3:Y6028)</f>
        <v>-161.4599999999985</v>
      </c>
      <c r="AA6028" s="8">
        <v>4.33</v>
      </c>
      <c r="AB6028" s="7">
        <f t="shared" si="1131"/>
        <v>3.33</v>
      </c>
      <c r="AC6028" s="7">
        <f>SUM($AB$3:AB6028)</f>
        <v>-861.83999999999935</v>
      </c>
      <c r="AD6028" s="2">
        <v>1.72</v>
      </c>
      <c r="AE6028" s="7">
        <f t="shared" si="1136"/>
        <v>-1</v>
      </c>
      <c r="AF6028" s="7">
        <f>SUM(AE$3:AE6028)</f>
        <v>-222.36999999999867</v>
      </c>
      <c r="AG6028" s="2">
        <v>2.1</v>
      </c>
      <c r="AH6028" s="7">
        <f t="shared" si="1132"/>
        <v>1.1000000000000001</v>
      </c>
      <c r="AI6028" s="7">
        <f>SUM(AH$3:AH6028)</f>
        <v>-435.2299999999974</v>
      </c>
      <c r="AJ6028" s="2">
        <v>19</v>
      </c>
      <c r="AK6028" s="7">
        <f t="shared" si="1137"/>
        <v>18</v>
      </c>
      <c r="AL6028" s="7">
        <f>SUM(AK$3:AK6028)</f>
        <v>-1277.42</v>
      </c>
      <c r="AM6028" s="2">
        <v>23</v>
      </c>
      <c r="AN6028" s="7">
        <f t="shared" si="1138"/>
        <v>-1</v>
      </c>
      <c r="AO6028" s="7">
        <f>SUM(AN$3:AN6028)</f>
        <v>-155.5</v>
      </c>
      <c r="AP6028" s="2">
        <v>10</v>
      </c>
      <c r="AQ6028" s="7">
        <f t="shared" si="1139"/>
        <v>-1</v>
      </c>
      <c r="AR6028" s="7">
        <f>SUM(AQ$3:AQ6028)</f>
        <v>-840.5</v>
      </c>
      <c r="AU6028" s="5">
        <f t="shared" si="1133"/>
        <v>18.09</v>
      </c>
      <c r="AV6028" s="4">
        <f>SUM(AU$3:AU6028)</f>
        <v>-4795.3999999999896</v>
      </c>
    </row>
    <row r="6029" spans="1:48" x14ac:dyDescent="0.25">
      <c r="A6029">
        <f t="shared" si="1129"/>
        <v>1</v>
      </c>
      <c r="B6029">
        <f t="shared" si="1128"/>
        <v>482</v>
      </c>
      <c r="C6029" s="1">
        <v>43510</v>
      </c>
      <c r="D6029" t="s">
        <v>226</v>
      </c>
      <c r="E6029" t="s">
        <v>6525</v>
      </c>
      <c r="F6029" t="s">
        <v>549</v>
      </c>
      <c r="G6029" t="s">
        <v>256</v>
      </c>
      <c r="H6029">
        <v>2019</v>
      </c>
      <c r="I6029">
        <v>2</v>
      </c>
      <c r="J6029">
        <v>14</v>
      </c>
      <c r="K6029" t="s">
        <v>98</v>
      </c>
      <c r="L6029">
        <v>5</v>
      </c>
      <c r="M6029" s="3">
        <v>0</v>
      </c>
      <c r="N6029" s="3">
        <v>2</v>
      </c>
      <c r="O6029" s="13">
        <v>3</v>
      </c>
      <c r="P6029">
        <v>3.25</v>
      </c>
      <c r="Q6029">
        <v>2.6</v>
      </c>
      <c r="R6029" s="2">
        <v>1.95</v>
      </c>
      <c r="S6029" s="7">
        <f t="shared" si="1134"/>
        <v>-1</v>
      </c>
      <c r="T6029" s="7">
        <f>SUM($S$3:S6029)</f>
        <v>-237.57999999999967</v>
      </c>
      <c r="U6029" s="2">
        <v>1.8</v>
      </c>
      <c r="V6029" s="7">
        <f t="shared" si="1135"/>
        <v>0.8</v>
      </c>
      <c r="W6029" s="7">
        <f>SUM($V$3:V6029)</f>
        <v>-603.69999999999368</v>
      </c>
      <c r="X6029" s="8">
        <v>1.4</v>
      </c>
      <c r="Y6029" s="7">
        <f t="shared" si="1130"/>
        <v>0.39999999999999991</v>
      </c>
      <c r="Z6029" s="7">
        <f>SUM($Y$3:Y6029)</f>
        <v>-161.0599999999985</v>
      </c>
      <c r="AA6029" s="8">
        <v>3</v>
      </c>
      <c r="AB6029" s="7">
        <f t="shared" si="1131"/>
        <v>-1</v>
      </c>
      <c r="AC6029" s="7">
        <f>SUM($AB$3:AB6029)</f>
        <v>-862.83999999999935</v>
      </c>
      <c r="AD6029" s="2">
        <v>2.2999999999999998</v>
      </c>
      <c r="AE6029" s="7">
        <f t="shared" si="1136"/>
        <v>-1</v>
      </c>
      <c r="AF6029" s="7">
        <f>SUM(AE$3:AE6029)</f>
        <v>-223.36999999999867</v>
      </c>
      <c r="AG6029" s="2">
        <v>1.61</v>
      </c>
      <c r="AH6029" s="7">
        <f t="shared" si="1132"/>
        <v>0.6100000000000001</v>
      </c>
      <c r="AI6029" s="7">
        <f>SUM(AH$3:AH6029)</f>
        <v>-434.61999999999739</v>
      </c>
      <c r="AJ6029" s="2">
        <v>8</v>
      </c>
      <c r="AK6029" s="7">
        <f t="shared" si="1137"/>
        <v>-1</v>
      </c>
      <c r="AL6029" s="7">
        <f>SUM(AK$3:AK6029)</f>
        <v>-1278.42</v>
      </c>
      <c r="AM6029" s="2">
        <v>12</v>
      </c>
      <c r="AN6029" s="7">
        <f t="shared" si="1138"/>
        <v>-1</v>
      </c>
      <c r="AO6029" s="7">
        <f>SUM(AN$3:AN6029)</f>
        <v>-156.5</v>
      </c>
      <c r="AP6029" s="2">
        <v>6</v>
      </c>
      <c r="AQ6029" s="7">
        <f t="shared" si="1139"/>
        <v>-1</v>
      </c>
      <c r="AR6029" s="7">
        <f>SUM(AQ$3:AQ6029)</f>
        <v>-841.5</v>
      </c>
      <c r="AS6029">
        <v>6.4</v>
      </c>
      <c r="AT6029">
        <v>1.1100000000000001</v>
      </c>
      <c r="AU6029" s="5">
        <f t="shared" si="1133"/>
        <v>-4.1899999999999995</v>
      </c>
      <c r="AV6029" s="4">
        <f>SUM(AU$3:AU6029)</f>
        <v>-4799.5899999999892</v>
      </c>
    </row>
    <row r="6030" spans="1:48" x14ac:dyDescent="0.25">
      <c r="A6030">
        <f t="shared" si="1129"/>
        <v>1</v>
      </c>
      <c r="B6030">
        <f t="shared" si="1128"/>
        <v>481</v>
      </c>
      <c r="C6030" s="1">
        <v>43510</v>
      </c>
      <c r="D6030" t="s">
        <v>226</v>
      </c>
      <c r="E6030" t="s">
        <v>6526</v>
      </c>
      <c r="F6030" t="s">
        <v>736</v>
      </c>
      <c r="G6030" t="s">
        <v>4874</v>
      </c>
      <c r="H6030">
        <v>2019</v>
      </c>
      <c r="I6030">
        <v>2</v>
      </c>
      <c r="J6030">
        <v>14</v>
      </c>
      <c r="K6030" t="s">
        <v>98</v>
      </c>
      <c r="L6030">
        <v>5</v>
      </c>
      <c r="M6030" s="3">
        <v>2</v>
      </c>
      <c r="N6030" s="3">
        <v>1</v>
      </c>
      <c r="O6030" s="13">
        <v>3.5</v>
      </c>
      <c r="P6030">
        <v>3.4</v>
      </c>
      <c r="Q6030">
        <v>2.25</v>
      </c>
      <c r="R6030" s="2">
        <v>1.9</v>
      </c>
      <c r="S6030" s="7">
        <f t="shared" si="1134"/>
        <v>0.89999999999999991</v>
      </c>
      <c r="T6030" s="7">
        <f>SUM($S$3:S6030)</f>
        <v>-236.67999999999967</v>
      </c>
      <c r="U6030" s="2">
        <v>1.9</v>
      </c>
      <c r="V6030" s="7">
        <f t="shared" si="1135"/>
        <v>-1</v>
      </c>
      <c r="W6030" s="7">
        <f>SUM($V$3:V6030)</f>
        <v>-604.69999999999368</v>
      </c>
      <c r="X6030" s="8">
        <v>1.36</v>
      </c>
      <c r="Y6030" s="7">
        <f t="shared" si="1130"/>
        <v>0.3600000000000001</v>
      </c>
      <c r="Z6030" s="7">
        <f>SUM($Y$3:Y6030)</f>
        <v>-160.69999999999848</v>
      </c>
      <c r="AA6030" s="8">
        <v>3.2</v>
      </c>
      <c r="AB6030" s="7">
        <f t="shared" si="1131"/>
        <v>-1</v>
      </c>
      <c r="AC6030" s="7">
        <f>SUM($AB$3:AB6030)</f>
        <v>-863.83999999999935</v>
      </c>
      <c r="AD6030" s="2">
        <v>2.1</v>
      </c>
      <c r="AE6030" s="7">
        <f t="shared" si="1136"/>
        <v>1.1000000000000001</v>
      </c>
      <c r="AF6030" s="7">
        <f>SUM(AE$3:AE6030)</f>
        <v>-222.26999999999867</v>
      </c>
      <c r="AG6030" s="2">
        <v>1.72</v>
      </c>
      <c r="AH6030" s="7">
        <f t="shared" si="1132"/>
        <v>-1</v>
      </c>
      <c r="AI6030" s="7">
        <f>SUM(AH$3:AH6030)</f>
        <v>-435.61999999999739</v>
      </c>
      <c r="AJ6030" s="2">
        <v>9.5</v>
      </c>
      <c r="AK6030" s="7">
        <f t="shared" si="1137"/>
        <v>-1</v>
      </c>
      <c r="AL6030" s="7">
        <f>SUM(AK$3:AK6030)</f>
        <v>-1279.42</v>
      </c>
      <c r="AM6030" s="2">
        <v>12</v>
      </c>
      <c r="AN6030" s="7">
        <f t="shared" si="1138"/>
        <v>11</v>
      </c>
      <c r="AO6030" s="7">
        <f>SUM(AN$3:AN6030)</f>
        <v>-145.5</v>
      </c>
      <c r="AP6030" s="2">
        <v>6</v>
      </c>
      <c r="AQ6030" s="7">
        <f t="shared" si="1139"/>
        <v>-1</v>
      </c>
      <c r="AR6030" s="7">
        <f>SUM(AQ$3:AQ6030)</f>
        <v>-842.5</v>
      </c>
      <c r="AS6030">
        <v>7</v>
      </c>
      <c r="AT6030">
        <v>1.1000000000000001</v>
      </c>
      <c r="AU6030" s="5">
        <f t="shared" si="1133"/>
        <v>8.36</v>
      </c>
      <c r="AV6030" s="4">
        <f>SUM(AU$3:AU6030)</f>
        <v>-4791.2299999999896</v>
      </c>
    </row>
    <row r="6031" spans="1:48" x14ac:dyDescent="0.25">
      <c r="A6031">
        <f t="shared" si="1129"/>
        <v>1</v>
      </c>
      <c r="B6031">
        <f t="shared" si="1128"/>
        <v>480</v>
      </c>
      <c r="C6031" s="1">
        <v>43510</v>
      </c>
      <c r="D6031" t="s">
        <v>226</v>
      </c>
      <c r="E6031" t="s">
        <v>6527</v>
      </c>
      <c r="F6031" t="s">
        <v>5194</v>
      </c>
      <c r="G6031" t="s">
        <v>706</v>
      </c>
      <c r="H6031">
        <v>2019</v>
      </c>
      <c r="I6031">
        <v>2</v>
      </c>
      <c r="J6031">
        <v>14</v>
      </c>
      <c r="K6031" t="s">
        <v>98</v>
      </c>
      <c r="L6031">
        <v>5</v>
      </c>
      <c r="M6031" s="3">
        <v>1</v>
      </c>
      <c r="N6031" s="3">
        <v>3</v>
      </c>
      <c r="O6031" s="13">
        <v>9.5</v>
      </c>
      <c r="P6031">
        <v>5.75</v>
      </c>
      <c r="Q6031">
        <v>1.33</v>
      </c>
      <c r="R6031" s="2">
        <v>2.0499999999999998</v>
      </c>
      <c r="S6031" s="7">
        <f t="shared" si="1134"/>
        <v>1.0499999999999998</v>
      </c>
      <c r="T6031" s="7">
        <f>SUM($S$3:S6031)</f>
        <v>-235.62999999999965</v>
      </c>
      <c r="U6031" s="2">
        <v>1.7</v>
      </c>
      <c r="V6031" s="7">
        <f t="shared" si="1135"/>
        <v>-1</v>
      </c>
      <c r="W6031" s="7">
        <f>SUM($V$3:V6031)</f>
        <v>-605.69999999999368</v>
      </c>
      <c r="X6031" s="8">
        <v>1.2</v>
      </c>
      <c r="Y6031" s="7">
        <f t="shared" si="1130"/>
        <v>0.19999999999999996</v>
      </c>
      <c r="Z6031" s="7">
        <f>SUM($Y$3:Y6031)</f>
        <v>-160.49999999999849</v>
      </c>
      <c r="AA6031" s="8">
        <v>4.5</v>
      </c>
      <c r="AB6031" s="7">
        <f t="shared" si="1131"/>
        <v>-1</v>
      </c>
      <c r="AC6031" s="7">
        <f>SUM($AB$3:AB6031)</f>
        <v>-864.83999999999935</v>
      </c>
      <c r="AD6031" s="2">
        <v>1.61</v>
      </c>
      <c r="AE6031" s="7">
        <f t="shared" si="1136"/>
        <v>0.6100000000000001</v>
      </c>
      <c r="AF6031" s="7">
        <f>SUM(AE$3:AE6031)</f>
        <v>-221.65999999999866</v>
      </c>
      <c r="AG6031" s="2">
        <v>2.2999999999999998</v>
      </c>
      <c r="AH6031" s="7">
        <f t="shared" si="1132"/>
        <v>-1</v>
      </c>
      <c r="AI6031" s="7">
        <f>SUM(AH$3:AH6031)</f>
        <v>-436.61999999999739</v>
      </c>
      <c r="AJ6031" s="2">
        <v>19</v>
      </c>
      <c r="AK6031" s="7">
        <f t="shared" si="1137"/>
        <v>-1</v>
      </c>
      <c r="AL6031" s="7">
        <f>SUM(AK$3:AK6031)</f>
        <v>-1280.42</v>
      </c>
      <c r="AM6031" s="2">
        <v>23</v>
      </c>
      <c r="AN6031" s="7">
        <f t="shared" si="1138"/>
        <v>-1</v>
      </c>
      <c r="AO6031" s="7">
        <f>SUM(AN$3:AN6031)</f>
        <v>-146.5</v>
      </c>
      <c r="AP6031" s="2">
        <v>10</v>
      </c>
      <c r="AQ6031" s="7">
        <f t="shared" si="1139"/>
        <v>-1</v>
      </c>
      <c r="AR6031" s="7">
        <f>SUM(AQ$3:AQ6031)</f>
        <v>-843.5</v>
      </c>
      <c r="AU6031" s="5">
        <f t="shared" si="1133"/>
        <v>-4.1400000000000006</v>
      </c>
      <c r="AV6031" s="4">
        <f>SUM(AU$3:AU6031)</f>
        <v>-4795.3699999999899</v>
      </c>
    </row>
    <row r="6032" spans="1:48" x14ac:dyDescent="0.25">
      <c r="A6032">
        <f t="shared" si="1129"/>
        <v>1</v>
      </c>
      <c r="B6032">
        <f t="shared" si="1128"/>
        <v>479</v>
      </c>
      <c r="C6032" s="1">
        <v>43510</v>
      </c>
      <c r="D6032" t="s">
        <v>226</v>
      </c>
      <c r="E6032" t="s">
        <v>6528</v>
      </c>
      <c r="F6032" t="s">
        <v>203</v>
      </c>
      <c r="G6032" t="s">
        <v>514</v>
      </c>
      <c r="H6032">
        <v>2019</v>
      </c>
      <c r="I6032">
        <v>2</v>
      </c>
      <c r="J6032">
        <v>14</v>
      </c>
      <c r="K6032" t="s">
        <v>98</v>
      </c>
      <c r="L6032">
        <v>5</v>
      </c>
      <c r="M6032" s="3">
        <v>1</v>
      </c>
      <c r="N6032" s="3">
        <v>2</v>
      </c>
      <c r="O6032" s="13">
        <v>2.5</v>
      </c>
      <c r="P6032">
        <v>3.4</v>
      </c>
      <c r="Q6032">
        <v>3</v>
      </c>
      <c r="R6032" s="2">
        <v>1.75</v>
      </c>
      <c r="S6032" s="7">
        <f t="shared" si="1134"/>
        <v>0.75</v>
      </c>
      <c r="T6032" s="7">
        <f>SUM($S$3:S6032)</f>
        <v>-234.87999999999965</v>
      </c>
      <c r="U6032" s="2">
        <v>2</v>
      </c>
      <c r="V6032" s="7">
        <f t="shared" si="1135"/>
        <v>-1</v>
      </c>
      <c r="W6032" s="7">
        <f>SUM($V$3:V6032)</f>
        <v>-606.69999999999368</v>
      </c>
      <c r="X6032" s="8">
        <v>1.3</v>
      </c>
      <c r="Y6032" s="7">
        <f t="shared" si="1130"/>
        <v>0.30000000000000004</v>
      </c>
      <c r="Z6032" s="7">
        <f>SUM($Y$3:Y6032)</f>
        <v>-160.19999999999848</v>
      </c>
      <c r="AA6032" s="8">
        <v>3.5</v>
      </c>
      <c r="AB6032" s="7">
        <f t="shared" si="1131"/>
        <v>-1</v>
      </c>
      <c r="AC6032" s="7">
        <f>SUM($AB$3:AB6032)</f>
        <v>-865.83999999999935</v>
      </c>
      <c r="AD6032" s="2">
        <v>1.9</v>
      </c>
      <c r="AE6032" s="7">
        <f t="shared" si="1136"/>
        <v>0.89999999999999991</v>
      </c>
      <c r="AF6032" s="7">
        <f>SUM(AE$3:AE6032)</f>
        <v>-220.75999999999866</v>
      </c>
      <c r="AG6032" s="2">
        <v>1.9</v>
      </c>
      <c r="AH6032" s="7">
        <f t="shared" si="1132"/>
        <v>-1</v>
      </c>
      <c r="AI6032" s="7">
        <f>SUM(AH$3:AH6032)</f>
        <v>-437.61999999999739</v>
      </c>
      <c r="AJ6032" s="2">
        <v>8.5</v>
      </c>
      <c r="AK6032" s="7">
        <f t="shared" si="1137"/>
        <v>-1</v>
      </c>
      <c r="AL6032" s="7">
        <f>SUM(AK$3:AK6032)</f>
        <v>-1281.42</v>
      </c>
      <c r="AM6032" s="2">
        <v>9.5</v>
      </c>
      <c r="AN6032" s="7">
        <f t="shared" si="1138"/>
        <v>-1</v>
      </c>
      <c r="AO6032" s="7">
        <f>SUM(AN$3:AN6032)</f>
        <v>-147.5</v>
      </c>
      <c r="AP6032" s="2">
        <v>6</v>
      </c>
      <c r="AQ6032" s="7">
        <f t="shared" si="1139"/>
        <v>-1</v>
      </c>
      <c r="AR6032" s="7">
        <f>SUM(AQ$3:AQ6032)</f>
        <v>-844.5</v>
      </c>
      <c r="AS6032">
        <v>4.6500000000000004</v>
      </c>
      <c r="AT6032">
        <v>1.18</v>
      </c>
      <c r="AU6032" s="5">
        <f t="shared" si="1133"/>
        <v>-4.05</v>
      </c>
      <c r="AV6032" s="4">
        <f>SUM(AU$3:AU6032)</f>
        <v>-4799.4199999999901</v>
      </c>
    </row>
    <row r="6033" spans="1:48" x14ac:dyDescent="0.25">
      <c r="A6033">
        <f t="shared" si="1129"/>
        <v>1</v>
      </c>
      <c r="B6033">
        <f t="shared" si="1128"/>
        <v>478</v>
      </c>
      <c r="C6033" s="1">
        <v>43510</v>
      </c>
      <c r="D6033" t="s">
        <v>226</v>
      </c>
      <c r="E6033" t="s">
        <v>6529</v>
      </c>
      <c r="F6033" t="s">
        <v>201</v>
      </c>
      <c r="G6033" t="s">
        <v>385</v>
      </c>
      <c r="H6033">
        <v>2019</v>
      </c>
      <c r="I6033">
        <v>2</v>
      </c>
      <c r="J6033">
        <v>14</v>
      </c>
      <c r="K6033" t="s">
        <v>98</v>
      </c>
      <c r="L6033">
        <v>5</v>
      </c>
      <c r="M6033" s="3">
        <v>0</v>
      </c>
      <c r="N6033" s="3">
        <v>0</v>
      </c>
      <c r="O6033" s="13">
        <v>3.8</v>
      </c>
      <c r="P6033">
        <v>3.8</v>
      </c>
      <c r="Q6033">
        <v>2</v>
      </c>
      <c r="R6033" s="2">
        <v>1.57</v>
      </c>
      <c r="S6033" s="7">
        <f t="shared" si="1134"/>
        <v>-1</v>
      </c>
      <c r="T6033" s="7">
        <f>SUM($S$3:S6033)</f>
        <v>-235.87999999999965</v>
      </c>
      <c r="U6033" s="2">
        <v>2.25</v>
      </c>
      <c r="V6033" s="7">
        <f t="shared" si="1135"/>
        <v>1.25</v>
      </c>
      <c r="W6033" s="7">
        <f>SUM($V$3:V6033)</f>
        <v>-605.44999999999368</v>
      </c>
      <c r="X6033" s="8">
        <v>1.2</v>
      </c>
      <c r="Y6033" s="7">
        <f t="shared" si="1130"/>
        <v>-1</v>
      </c>
      <c r="Z6033" s="7">
        <f>SUM($Y$3:Y6033)</f>
        <v>-161.19999999999848</v>
      </c>
      <c r="AA6033" s="8">
        <v>4.5</v>
      </c>
      <c r="AB6033" s="7">
        <f t="shared" si="1131"/>
        <v>3.5</v>
      </c>
      <c r="AC6033" s="7">
        <f>SUM($AB$3:AB6033)</f>
        <v>-862.33999999999935</v>
      </c>
      <c r="AD6033" s="2">
        <v>1.66</v>
      </c>
      <c r="AE6033" s="7">
        <f t="shared" si="1136"/>
        <v>-1</v>
      </c>
      <c r="AF6033" s="7">
        <f>SUM(AE$3:AE6033)</f>
        <v>-221.75999999999866</v>
      </c>
      <c r="AG6033" s="2">
        <v>2.2000000000000002</v>
      </c>
      <c r="AH6033" s="7">
        <f t="shared" si="1132"/>
        <v>1.2000000000000002</v>
      </c>
      <c r="AI6033" s="7">
        <f>SUM(AH$3:AH6033)</f>
        <v>-436.4199999999974</v>
      </c>
      <c r="AJ6033" s="2">
        <v>15</v>
      </c>
      <c r="AK6033" s="7">
        <f t="shared" si="1137"/>
        <v>-1</v>
      </c>
      <c r="AL6033" s="7">
        <f>SUM(AK$3:AK6033)</f>
        <v>-1282.42</v>
      </c>
      <c r="AM6033" s="2">
        <v>12</v>
      </c>
      <c r="AN6033" s="7">
        <f t="shared" si="1138"/>
        <v>-1</v>
      </c>
      <c r="AO6033" s="7">
        <f>SUM(AN$3:AN6033)</f>
        <v>-148.5</v>
      </c>
      <c r="AP6033" s="2">
        <v>7</v>
      </c>
      <c r="AQ6033" s="7">
        <f t="shared" si="1139"/>
        <v>-1</v>
      </c>
      <c r="AR6033" s="7">
        <f>SUM(AQ$3:AQ6033)</f>
        <v>-845.5</v>
      </c>
      <c r="AS6033">
        <v>7</v>
      </c>
      <c r="AT6033">
        <v>1.1000000000000001</v>
      </c>
      <c r="AU6033" s="5">
        <f t="shared" si="1133"/>
        <v>-4.9999999999999822E-2</v>
      </c>
      <c r="AV6033" s="4">
        <f>SUM(AU$3:AU6033)</f>
        <v>-4799.4699999999903</v>
      </c>
    </row>
    <row r="6034" spans="1:48" x14ac:dyDescent="0.25">
      <c r="A6034">
        <f t="shared" si="1129"/>
        <v>1</v>
      </c>
      <c r="B6034">
        <f t="shared" si="1128"/>
        <v>477</v>
      </c>
      <c r="C6034" s="1">
        <v>43510</v>
      </c>
      <c r="D6034" t="s">
        <v>226</v>
      </c>
      <c r="E6034" t="s">
        <v>6530</v>
      </c>
      <c r="F6034" t="s">
        <v>5872</v>
      </c>
      <c r="G6034" t="s">
        <v>537</v>
      </c>
      <c r="H6034">
        <v>2019</v>
      </c>
      <c r="I6034">
        <v>2</v>
      </c>
      <c r="J6034">
        <v>14</v>
      </c>
      <c r="K6034" t="s">
        <v>98</v>
      </c>
      <c r="L6034">
        <v>5</v>
      </c>
      <c r="M6034" s="3">
        <v>0</v>
      </c>
      <c r="N6034" s="3">
        <v>1</v>
      </c>
      <c r="O6034" s="13">
        <v>2.5</v>
      </c>
      <c r="P6034">
        <v>3.25</v>
      </c>
      <c r="Q6034">
        <v>3.1</v>
      </c>
      <c r="R6034" s="2">
        <v>1.8</v>
      </c>
      <c r="S6034" s="7">
        <f t="shared" si="1134"/>
        <v>-1</v>
      </c>
      <c r="T6034" s="7">
        <f>SUM($S$3:S6034)</f>
        <v>-236.87999999999965</v>
      </c>
      <c r="U6034" s="2">
        <v>1.95</v>
      </c>
      <c r="V6034" s="7">
        <f t="shared" si="1135"/>
        <v>0.95</v>
      </c>
      <c r="W6034" s="7">
        <f>SUM($V$3:V6034)</f>
        <v>-604.49999999999363</v>
      </c>
      <c r="X6034" s="8">
        <v>1.33</v>
      </c>
      <c r="Y6034" s="7">
        <f t="shared" si="1130"/>
        <v>-1</v>
      </c>
      <c r="Z6034" s="7">
        <f>SUM($Y$3:Y6034)</f>
        <v>-162.19999999999848</v>
      </c>
      <c r="AA6034" s="8">
        <v>3.4</v>
      </c>
      <c r="AB6034" s="7">
        <f t="shared" si="1131"/>
        <v>2.4</v>
      </c>
      <c r="AC6034" s="7">
        <f>SUM($AB$3:AB6034)</f>
        <v>-859.93999999999937</v>
      </c>
      <c r="AD6034" s="2">
        <v>2.1</v>
      </c>
      <c r="AE6034" s="7">
        <f t="shared" si="1136"/>
        <v>-1</v>
      </c>
      <c r="AF6034" s="7">
        <f>SUM(AE$3:AE6034)</f>
        <v>-222.75999999999866</v>
      </c>
      <c r="AG6034" s="2">
        <v>1.72</v>
      </c>
      <c r="AH6034" s="7">
        <f t="shared" si="1132"/>
        <v>0.72</v>
      </c>
      <c r="AI6034" s="7">
        <f>SUM(AH$3:AH6034)</f>
        <v>-435.69999999999737</v>
      </c>
      <c r="AJ6034" s="2">
        <v>8</v>
      </c>
      <c r="AK6034" s="7">
        <f t="shared" si="1137"/>
        <v>-1</v>
      </c>
      <c r="AL6034" s="7">
        <f>SUM(AK$3:AK6034)</f>
        <v>-1283.42</v>
      </c>
      <c r="AM6034" s="2">
        <v>11</v>
      </c>
      <c r="AN6034" s="7">
        <f t="shared" si="1138"/>
        <v>-1</v>
      </c>
      <c r="AO6034" s="7">
        <f>SUM(AN$3:AN6034)</f>
        <v>-149.5</v>
      </c>
      <c r="AP6034" s="2">
        <v>6</v>
      </c>
      <c r="AQ6034" s="7">
        <f t="shared" si="1139"/>
        <v>-1</v>
      </c>
      <c r="AR6034" s="7">
        <f>SUM(AQ$3:AQ6034)</f>
        <v>-846.5</v>
      </c>
      <c r="AS6034">
        <v>4.8</v>
      </c>
      <c r="AT6034">
        <v>1.17</v>
      </c>
      <c r="AU6034" s="5">
        <f t="shared" si="1133"/>
        <v>-1.9300000000000002</v>
      </c>
      <c r="AV6034" s="4">
        <f>SUM(AU$3:AU6034)</f>
        <v>-4801.3999999999905</v>
      </c>
    </row>
    <row r="6035" spans="1:48" x14ac:dyDescent="0.25">
      <c r="A6035">
        <f t="shared" si="1129"/>
        <v>1</v>
      </c>
      <c r="B6035">
        <f t="shared" si="1128"/>
        <v>476</v>
      </c>
      <c r="C6035" s="1">
        <v>43510</v>
      </c>
      <c r="D6035" t="s">
        <v>226</v>
      </c>
      <c r="E6035" t="s">
        <v>6531</v>
      </c>
      <c r="F6035" t="s">
        <v>3887</v>
      </c>
      <c r="G6035" t="s">
        <v>347</v>
      </c>
      <c r="H6035">
        <v>2019</v>
      </c>
      <c r="I6035">
        <v>2</v>
      </c>
      <c r="J6035">
        <v>14</v>
      </c>
      <c r="K6035" t="s">
        <v>98</v>
      </c>
      <c r="L6035">
        <v>5</v>
      </c>
      <c r="M6035" s="3">
        <v>1</v>
      </c>
      <c r="N6035" s="3">
        <v>2</v>
      </c>
      <c r="O6035" s="13">
        <v>10</v>
      </c>
      <c r="P6035">
        <v>4.75</v>
      </c>
      <c r="Q6035">
        <v>1.4</v>
      </c>
      <c r="R6035" s="2">
        <v>2.25</v>
      </c>
      <c r="S6035" s="7">
        <f t="shared" si="1134"/>
        <v>1.25</v>
      </c>
      <c r="T6035" s="7">
        <f>SUM($S$3:S6035)</f>
        <v>-235.62999999999965</v>
      </c>
      <c r="U6035" s="2">
        <v>1.57</v>
      </c>
      <c r="V6035" s="7">
        <f t="shared" si="1135"/>
        <v>-1</v>
      </c>
      <c r="W6035" s="7">
        <f>SUM($V$3:V6035)</f>
        <v>-605.49999999999363</v>
      </c>
      <c r="X6035" s="8">
        <v>1.36</v>
      </c>
      <c r="Y6035" s="7">
        <f t="shared" si="1130"/>
        <v>0.3600000000000001</v>
      </c>
      <c r="Z6035" s="7">
        <f>SUM($Y$3:Y6035)</f>
        <v>-161.83999999999847</v>
      </c>
      <c r="AA6035" s="8">
        <v>3.2</v>
      </c>
      <c r="AB6035" s="7">
        <f t="shared" si="1131"/>
        <v>-1</v>
      </c>
      <c r="AC6035" s="7">
        <f>SUM($AB$3:AB6035)</f>
        <v>-860.93999999999937</v>
      </c>
      <c r="AD6035" s="2">
        <v>2.1</v>
      </c>
      <c r="AE6035" s="7">
        <f t="shared" si="1136"/>
        <v>1.1000000000000001</v>
      </c>
      <c r="AF6035" s="7">
        <f>SUM(AE$3:AE6035)</f>
        <v>-221.65999999999866</v>
      </c>
      <c r="AG6035" s="2">
        <v>1.72</v>
      </c>
      <c r="AH6035" s="7">
        <f t="shared" si="1132"/>
        <v>-1</v>
      </c>
      <c r="AI6035" s="7">
        <f>SUM(AH$3:AH6035)</f>
        <v>-436.69999999999737</v>
      </c>
      <c r="AJ6035" s="2">
        <v>17</v>
      </c>
      <c r="AK6035" s="7">
        <f t="shared" si="1137"/>
        <v>-1</v>
      </c>
      <c r="AL6035" s="7">
        <f>SUM(AK$3:AK6035)</f>
        <v>-1284.42</v>
      </c>
      <c r="AM6035" s="2">
        <v>26</v>
      </c>
      <c r="AN6035" s="7">
        <f t="shared" si="1138"/>
        <v>-1</v>
      </c>
      <c r="AO6035" s="7">
        <f>SUM(AN$3:AN6035)</f>
        <v>-150.5</v>
      </c>
      <c r="AP6035" s="2">
        <v>8.5</v>
      </c>
      <c r="AQ6035" s="7">
        <f t="shared" si="1139"/>
        <v>-1</v>
      </c>
      <c r="AR6035" s="7">
        <f>SUM(AQ$3:AQ6035)</f>
        <v>-847.5</v>
      </c>
      <c r="AU6035" s="5">
        <f t="shared" si="1133"/>
        <v>-3.29</v>
      </c>
      <c r="AV6035" s="4">
        <f>SUM(AU$3:AU6035)</f>
        <v>-4804.6899999999905</v>
      </c>
    </row>
    <row r="6036" spans="1:48" x14ac:dyDescent="0.25">
      <c r="A6036">
        <f t="shared" si="1129"/>
        <v>1</v>
      </c>
      <c r="B6036">
        <f t="shared" si="1128"/>
        <v>475</v>
      </c>
      <c r="C6036" s="1">
        <v>43510</v>
      </c>
      <c r="D6036" t="s">
        <v>226</v>
      </c>
      <c r="E6036" t="s">
        <v>6532</v>
      </c>
      <c r="F6036" t="s">
        <v>4325</v>
      </c>
      <c r="G6036" t="s">
        <v>2240</v>
      </c>
      <c r="H6036">
        <v>2019</v>
      </c>
      <c r="I6036">
        <v>2</v>
      </c>
      <c r="J6036">
        <v>14</v>
      </c>
      <c r="K6036" t="s">
        <v>98</v>
      </c>
      <c r="L6036">
        <v>5</v>
      </c>
      <c r="M6036" s="3">
        <v>1</v>
      </c>
      <c r="N6036" s="3">
        <v>2</v>
      </c>
      <c r="O6036" s="13">
        <v>1.9</v>
      </c>
      <c r="P6036">
        <v>3.5</v>
      </c>
      <c r="Q6036">
        <v>4.75</v>
      </c>
      <c r="R6036" s="2">
        <v>2.1</v>
      </c>
      <c r="S6036" s="7">
        <f t="shared" si="1134"/>
        <v>1.1000000000000001</v>
      </c>
      <c r="T6036" s="7">
        <f>SUM($S$3:S6036)</f>
        <v>-234.52999999999966</v>
      </c>
      <c r="U6036" s="2">
        <v>1.66</v>
      </c>
      <c r="V6036" s="7">
        <f t="shared" si="1135"/>
        <v>-1</v>
      </c>
      <c r="W6036" s="7">
        <f>SUM($V$3:V6036)</f>
        <v>-606.49999999999363</v>
      </c>
      <c r="X6036" s="8">
        <v>1.44</v>
      </c>
      <c r="Y6036" s="7">
        <f t="shared" si="1130"/>
        <v>0.43999999999999995</v>
      </c>
      <c r="Z6036" s="7">
        <f>SUM($Y$3:Y6036)</f>
        <v>-161.39999999999847</v>
      </c>
      <c r="AA6036" s="8">
        <v>2.75</v>
      </c>
      <c r="AB6036" s="7">
        <f t="shared" si="1131"/>
        <v>-1</v>
      </c>
      <c r="AC6036" s="7">
        <f>SUM($AB$3:AB6036)</f>
        <v>-861.93999999999937</v>
      </c>
      <c r="AD6036" s="2">
        <v>2.2999999999999998</v>
      </c>
      <c r="AE6036" s="7">
        <f t="shared" si="1136"/>
        <v>1.2999999999999998</v>
      </c>
      <c r="AF6036" s="7">
        <f>SUM(AE$3:AE6036)</f>
        <v>-220.35999999999865</v>
      </c>
      <c r="AG6036" s="2">
        <v>1.61</v>
      </c>
      <c r="AH6036" s="7">
        <f t="shared" si="1132"/>
        <v>-1</v>
      </c>
      <c r="AI6036" s="7">
        <f>SUM(AH$3:AH6036)</f>
        <v>-437.69999999999737</v>
      </c>
      <c r="AJ6036" s="2">
        <v>5.5</v>
      </c>
      <c r="AK6036" s="7">
        <f t="shared" si="1137"/>
        <v>-1</v>
      </c>
      <c r="AL6036" s="7">
        <f>SUM(AK$3:AK6036)</f>
        <v>-1285.42</v>
      </c>
      <c r="AM6036" s="2">
        <v>9</v>
      </c>
      <c r="AN6036" s="7">
        <f t="shared" si="1138"/>
        <v>-1</v>
      </c>
      <c r="AO6036" s="7">
        <f>SUM(AN$3:AN6036)</f>
        <v>-151.5</v>
      </c>
      <c r="AP6036" s="2">
        <v>6.5</v>
      </c>
      <c r="AQ6036" s="7">
        <f t="shared" si="1139"/>
        <v>-1</v>
      </c>
      <c r="AR6036" s="7">
        <f>SUM(AQ$3:AQ6036)</f>
        <v>-848.5</v>
      </c>
      <c r="AS6036">
        <v>3.45</v>
      </c>
      <c r="AT6036">
        <v>1.3</v>
      </c>
      <c r="AU6036" s="5">
        <f t="shared" si="1133"/>
        <v>-3.16</v>
      </c>
      <c r="AV6036" s="4">
        <f>SUM(AU$3:AU6036)</f>
        <v>-4807.8499999999904</v>
      </c>
    </row>
    <row r="6037" spans="1:48" x14ac:dyDescent="0.25">
      <c r="A6037">
        <f t="shared" si="1129"/>
        <v>1</v>
      </c>
      <c r="B6037">
        <f t="shared" si="1128"/>
        <v>474</v>
      </c>
      <c r="C6037" s="1">
        <v>43510</v>
      </c>
      <c r="D6037" t="s">
        <v>226</v>
      </c>
      <c r="E6037" t="s">
        <v>6533</v>
      </c>
      <c r="F6037" t="s">
        <v>6466</v>
      </c>
      <c r="G6037" t="s">
        <v>5870</v>
      </c>
      <c r="H6037">
        <v>2019</v>
      </c>
      <c r="I6037">
        <v>2</v>
      </c>
      <c r="J6037">
        <v>14</v>
      </c>
      <c r="K6037" t="s">
        <v>98</v>
      </c>
      <c r="L6037">
        <v>5</v>
      </c>
      <c r="M6037" s="3">
        <v>0</v>
      </c>
      <c r="N6037" s="3">
        <v>1</v>
      </c>
      <c r="O6037" s="13">
        <v>6.25</v>
      </c>
      <c r="P6037">
        <v>3.8</v>
      </c>
      <c r="Q6037">
        <v>1.66</v>
      </c>
      <c r="R6037" s="2">
        <v>2.0499999999999998</v>
      </c>
      <c r="S6037" s="7">
        <f t="shared" si="1134"/>
        <v>-1</v>
      </c>
      <c r="T6037" s="7">
        <f>SUM($S$3:S6037)</f>
        <v>-235.52999999999966</v>
      </c>
      <c r="U6037" s="2">
        <v>1.7</v>
      </c>
      <c r="V6037" s="7">
        <f t="shared" si="1135"/>
        <v>0.7</v>
      </c>
      <c r="W6037" s="7">
        <f>SUM($V$3:V6037)</f>
        <v>-605.79999999999359</v>
      </c>
      <c r="X6037" s="8">
        <v>1.36</v>
      </c>
      <c r="Y6037" s="7">
        <f t="shared" si="1130"/>
        <v>-1</v>
      </c>
      <c r="Z6037" s="7">
        <f>SUM($Y$3:Y6037)</f>
        <v>-162.39999999999847</v>
      </c>
      <c r="AA6037" s="8">
        <v>3.2</v>
      </c>
      <c r="AB6037" s="7">
        <f t="shared" si="1131"/>
        <v>2.2000000000000002</v>
      </c>
      <c r="AC6037" s="7">
        <f>SUM($AB$3:AB6037)</f>
        <v>-859.73999999999933</v>
      </c>
      <c r="AD6037" s="2">
        <v>2.1</v>
      </c>
      <c r="AE6037" s="7">
        <f t="shared" si="1136"/>
        <v>-1</v>
      </c>
      <c r="AF6037" s="7">
        <f>SUM(AE$3:AE6037)</f>
        <v>-221.35999999999865</v>
      </c>
      <c r="AG6037" s="2">
        <v>1.72</v>
      </c>
      <c r="AH6037" s="7">
        <f t="shared" si="1132"/>
        <v>0.72</v>
      </c>
      <c r="AI6037" s="7">
        <f>SUM(AH$3:AH6037)</f>
        <v>-436.97999999999735</v>
      </c>
      <c r="AJ6037" s="2">
        <v>12</v>
      </c>
      <c r="AK6037" s="7">
        <f t="shared" si="1137"/>
        <v>-1</v>
      </c>
      <c r="AL6037" s="7">
        <f>SUM(AK$3:AK6037)</f>
        <v>-1286.42</v>
      </c>
      <c r="AM6037" s="2">
        <v>19</v>
      </c>
      <c r="AN6037" s="7">
        <f t="shared" si="1138"/>
        <v>-1</v>
      </c>
      <c r="AO6037" s="7">
        <f>SUM(AN$3:AN6037)</f>
        <v>-152.5</v>
      </c>
      <c r="AP6037" s="2">
        <v>7</v>
      </c>
      <c r="AQ6037" s="7">
        <f t="shared" si="1139"/>
        <v>-1</v>
      </c>
      <c r="AR6037" s="7">
        <f>SUM(AQ$3:AQ6037)</f>
        <v>-849.5</v>
      </c>
      <c r="AU6037" s="5">
        <f t="shared" si="1133"/>
        <v>-2.38</v>
      </c>
      <c r="AV6037" s="4">
        <f>SUM(AU$3:AU6037)</f>
        <v>-4810.2299999999905</v>
      </c>
    </row>
    <row r="6038" spans="1:48" x14ac:dyDescent="0.25">
      <c r="A6038">
        <f t="shared" si="1129"/>
        <v>1</v>
      </c>
      <c r="B6038">
        <f t="shared" si="1128"/>
        <v>473</v>
      </c>
      <c r="C6038" s="1">
        <v>43510</v>
      </c>
      <c r="D6038" t="s">
        <v>226</v>
      </c>
      <c r="E6038" t="s">
        <v>6534</v>
      </c>
      <c r="F6038" t="s">
        <v>6535</v>
      </c>
      <c r="G6038" t="s">
        <v>5793</v>
      </c>
      <c r="H6038">
        <v>2019</v>
      </c>
      <c r="I6038">
        <v>2</v>
      </c>
      <c r="J6038">
        <v>14</v>
      </c>
      <c r="K6038" t="s">
        <v>98</v>
      </c>
      <c r="L6038">
        <v>5</v>
      </c>
      <c r="M6038" s="3">
        <v>1</v>
      </c>
      <c r="N6038" s="3">
        <v>2</v>
      </c>
      <c r="O6038" s="13">
        <v>2.2999999999999998</v>
      </c>
      <c r="P6038">
        <v>3.5</v>
      </c>
      <c r="Q6038">
        <v>3.3</v>
      </c>
      <c r="R6038" s="2">
        <v>1.61</v>
      </c>
      <c r="S6038" s="7">
        <f t="shared" si="1134"/>
        <v>0.6100000000000001</v>
      </c>
      <c r="T6038" s="7">
        <f>SUM($S$3:S6038)</f>
        <v>-234.91999999999965</v>
      </c>
      <c r="U6038" s="2">
        <v>2.2000000000000002</v>
      </c>
      <c r="V6038" s="7">
        <f t="shared" si="1135"/>
        <v>-1</v>
      </c>
      <c r="W6038" s="7">
        <f>SUM($V$3:V6038)</f>
        <v>-606.79999999999359</v>
      </c>
      <c r="X6038" s="8">
        <v>1.25</v>
      </c>
      <c r="Y6038" s="7">
        <f t="shared" si="1130"/>
        <v>0.25</v>
      </c>
      <c r="Z6038" s="7">
        <f>SUM($Y$3:Y6038)</f>
        <v>-162.14999999999847</v>
      </c>
      <c r="AA6038" s="8">
        <v>4</v>
      </c>
      <c r="AB6038" s="7">
        <f t="shared" si="1131"/>
        <v>-1</v>
      </c>
      <c r="AC6038" s="7">
        <f>SUM($AB$3:AB6038)</f>
        <v>-860.73999999999933</v>
      </c>
      <c r="AD6038" s="2">
        <v>1.8</v>
      </c>
      <c r="AE6038" s="7">
        <f t="shared" si="1136"/>
        <v>0.8</v>
      </c>
      <c r="AF6038" s="7">
        <f>SUM(AE$3:AE6038)</f>
        <v>-220.55999999999864</v>
      </c>
      <c r="AG6038" s="2">
        <v>2</v>
      </c>
      <c r="AH6038" s="7">
        <f t="shared" si="1132"/>
        <v>-1</v>
      </c>
      <c r="AI6038" s="7">
        <f>SUM(AH$3:AH6038)</f>
        <v>-437.97999999999735</v>
      </c>
      <c r="AJ6038" s="2">
        <v>9</v>
      </c>
      <c r="AK6038" s="7">
        <f t="shared" si="1137"/>
        <v>-1</v>
      </c>
      <c r="AL6038" s="7">
        <f>SUM(AK$3:AK6038)</f>
        <v>-1287.42</v>
      </c>
      <c r="AM6038" s="2">
        <v>9</v>
      </c>
      <c r="AN6038" s="7">
        <f t="shared" si="1138"/>
        <v>-1</v>
      </c>
      <c r="AO6038" s="7">
        <f>SUM(AN$3:AN6038)</f>
        <v>-153.5</v>
      </c>
      <c r="AP6038" s="2">
        <v>6.5</v>
      </c>
      <c r="AQ6038" s="7">
        <f t="shared" si="1139"/>
        <v>-1</v>
      </c>
      <c r="AR6038" s="7">
        <f>SUM(AQ$3:AQ6038)</f>
        <v>-850.5</v>
      </c>
      <c r="AS6038">
        <v>4.25</v>
      </c>
      <c r="AT6038">
        <v>1.21</v>
      </c>
      <c r="AU6038" s="5">
        <f t="shared" si="1133"/>
        <v>-4.34</v>
      </c>
      <c r="AV6038" s="4">
        <f>SUM(AU$3:AU6038)</f>
        <v>-4814.5699999999906</v>
      </c>
    </row>
    <row r="6039" spans="1:48" x14ac:dyDescent="0.25">
      <c r="A6039">
        <f t="shared" si="1129"/>
        <v>1</v>
      </c>
      <c r="B6039">
        <f t="shared" si="1128"/>
        <v>472</v>
      </c>
      <c r="C6039" s="1">
        <v>43510</v>
      </c>
      <c r="D6039" t="s">
        <v>226</v>
      </c>
      <c r="E6039" t="s">
        <v>6536</v>
      </c>
      <c r="F6039" t="s">
        <v>2293</v>
      </c>
      <c r="G6039" t="s">
        <v>5231</v>
      </c>
      <c r="H6039">
        <v>2019</v>
      </c>
      <c r="I6039">
        <v>2</v>
      </c>
      <c r="J6039">
        <v>14</v>
      </c>
      <c r="K6039" t="s">
        <v>98</v>
      </c>
      <c r="L6039">
        <v>5</v>
      </c>
      <c r="M6039" s="3">
        <v>0</v>
      </c>
      <c r="N6039" s="3">
        <v>0</v>
      </c>
      <c r="O6039" s="13">
        <v>2.2000000000000002</v>
      </c>
      <c r="P6039">
        <v>3.4</v>
      </c>
      <c r="Q6039">
        <v>3.6</v>
      </c>
      <c r="R6039" s="2">
        <v>1.8</v>
      </c>
      <c r="S6039" s="7">
        <f t="shared" si="1134"/>
        <v>-1</v>
      </c>
      <c r="T6039" s="7">
        <f>SUM($S$3:S6039)</f>
        <v>-235.91999999999965</v>
      </c>
      <c r="U6039" s="2">
        <v>1.95</v>
      </c>
      <c r="V6039" s="7">
        <f t="shared" si="1135"/>
        <v>0.95</v>
      </c>
      <c r="W6039" s="7">
        <f>SUM($V$3:V6039)</f>
        <v>-605.84999999999354</v>
      </c>
      <c r="X6039" s="8">
        <v>1.36</v>
      </c>
      <c r="Y6039" s="7">
        <f t="shared" si="1130"/>
        <v>-1</v>
      </c>
      <c r="Z6039" s="7">
        <f>SUM($Y$3:Y6039)</f>
        <v>-163.14999999999847</v>
      </c>
      <c r="AA6039" s="8">
        <v>3.2</v>
      </c>
      <c r="AB6039" s="7">
        <f t="shared" si="1131"/>
        <v>2.2000000000000002</v>
      </c>
      <c r="AC6039" s="7">
        <f>SUM($AB$3:AB6039)</f>
        <v>-858.53999999999928</v>
      </c>
      <c r="AD6039" s="2">
        <v>2.1</v>
      </c>
      <c r="AE6039" s="7">
        <f t="shared" si="1136"/>
        <v>-1</v>
      </c>
      <c r="AF6039" s="7">
        <f>SUM(AE$3:AE6039)</f>
        <v>-221.55999999999864</v>
      </c>
      <c r="AG6039" s="2">
        <v>1.72</v>
      </c>
      <c r="AH6039" s="7">
        <f t="shared" si="1132"/>
        <v>0.72</v>
      </c>
      <c r="AI6039" s="7">
        <f>SUM(AH$3:AH6039)</f>
        <v>-437.25999999999732</v>
      </c>
      <c r="AJ6039" s="2">
        <v>7</v>
      </c>
      <c r="AK6039" s="7">
        <f t="shared" si="1137"/>
        <v>-1</v>
      </c>
      <c r="AL6039" s="7">
        <f>SUM(AK$3:AK6039)</f>
        <v>-1288.42</v>
      </c>
      <c r="AM6039" s="2">
        <v>9</v>
      </c>
      <c r="AN6039" s="7">
        <f t="shared" si="1138"/>
        <v>-1</v>
      </c>
      <c r="AO6039" s="7">
        <f>SUM(AN$3:AN6039)</f>
        <v>-154.5</v>
      </c>
      <c r="AP6039" s="2">
        <v>6</v>
      </c>
      <c r="AQ6039" s="7">
        <f t="shared" si="1139"/>
        <v>-1</v>
      </c>
      <c r="AR6039" s="7">
        <f>SUM(AQ$3:AQ6039)</f>
        <v>-851.5</v>
      </c>
      <c r="AS6039">
        <v>4.0999999999999996</v>
      </c>
      <c r="AT6039">
        <v>1.22</v>
      </c>
      <c r="AU6039" s="5">
        <f t="shared" si="1133"/>
        <v>-2.13</v>
      </c>
      <c r="AV6039" s="4">
        <f>SUM(AU$3:AU6039)</f>
        <v>-4816.6999999999907</v>
      </c>
    </row>
    <row r="6040" spans="1:48" x14ac:dyDescent="0.25">
      <c r="A6040">
        <f t="shared" si="1129"/>
        <v>1</v>
      </c>
      <c r="B6040">
        <f t="shared" si="1128"/>
        <v>471</v>
      </c>
      <c r="C6040" s="1">
        <v>43510</v>
      </c>
      <c r="D6040" t="s">
        <v>226</v>
      </c>
      <c r="E6040" t="s">
        <v>6537</v>
      </c>
      <c r="F6040" t="s">
        <v>5035</v>
      </c>
      <c r="G6040" t="s">
        <v>364</v>
      </c>
      <c r="H6040">
        <v>2019</v>
      </c>
      <c r="I6040">
        <v>2</v>
      </c>
      <c r="J6040">
        <v>14</v>
      </c>
      <c r="K6040" t="s">
        <v>98</v>
      </c>
      <c r="L6040">
        <v>5</v>
      </c>
      <c r="M6040" s="3">
        <v>0</v>
      </c>
      <c r="N6040" s="3">
        <v>1</v>
      </c>
      <c r="O6040" s="13">
        <v>2.5499999999999998</v>
      </c>
      <c r="P6040">
        <v>3.3</v>
      </c>
      <c r="Q6040">
        <v>3</v>
      </c>
      <c r="R6040" s="2">
        <v>1.8</v>
      </c>
      <c r="S6040" s="7">
        <f t="shared" si="1134"/>
        <v>-1</v>
      </c>
      <c r="T6040" s="7">
        <f>SUM($S$3:S6040)</f>
        <v>-236.91999999999965</v>
      </c>
      <c r="U6040" s="2">
        <v>1.95</v>
      </c>
      <c r="V6040" s="7">
        <f t="shared" si="1135"/>
        <v>0.95</v>
      </c>
      <c r="W6040" s="7">
        <f>SUM($V$3:V6040)</f>
        <v>-604.8999999999935</v>
      </c>
      <c r="X6040" s="8">
        <v>1.33</v>
      </c>
      <c r="Y6040" s="7">
        <f t="shared" si="1130"/>
        <v>-1</v>
      </c>
      <c r="Z6040" s="7">
        <f>SUM($Y$3:Y6040)</f>
        <v>-164.14999999999847</v>
      </c>
      <c r="AA6040" s="8">
        <v>3.4</v>
      </c>
      <c r="AB6040" s="7">
        <f t="shared" si="1131"/>
        <v>2.4</v>
      </c>
      <c r="AC6040" s="7">
        <f>SUM($AB$3:AB6040)</f>
        <v>-856.1399999999993</v>
      </c>
      <c r="AD6040" s="2">
        <v>2</v>
      </c>
      <c r="AE6040" s="7">
        <f t="shared" si="1136"/>
        <v>-1</v>
      </c>
      <c r="AF6040" s="7">
        <f>SUM(AE$3:AE6040)</f>
        <v>-222.55999999999864</v>
      </c>
      <c r="AG6040" s="2">
        <v>1.8</v>
      </c>
      <c r="AH6040" s="7">
        <f t="shared" si="1132"/>
        <v>0.8</v>
      </c>
      <c r="AI6040" s="7">
        <f>SUM(AH$3:AH6040)</f>
        <v>-436.45999999999731</v>
      </c>
      <c r="AJ6040" s="2">
        <v>8</v>
      </c>
      <c r="AK6040" s="7">
        <f t="shared" si="1137"/>
        <v>-1</v>
      </c>
      <c r="AL6040" s="7">
        <f>SUM(AK$3:AK6040)</f>
        <v>-1289.42</v>
      </c>
      <c r="AM6040" s="2">
        <v>9.5</v>
      </c>
      <c r="AN6040" s="7">
        <f t="shared" si="1138"/>
        <v>-1</v>
      </c>
      <c r="AO6040" s="7">
        <f>SUM(AN$3:AN6040)</f>
        <v>-155.5</v>
      </c>
      <c r="AP6040" s="2">
        <v>6</v>
      </c>
      <c r="AQ6040" s="7">
        <f t="shared" si="1139"/>
        <v>-1</v>
      </c>
      <c r="AR6040" s="7">
        <f>SUM(AQ$3:AQ6040)</f>
        <v>-852.5</v>
      </c>
      <c r="AS6040">
        <v>5</v>
      </c>
      <c r="AT6040">
        <v>1.17</v>
      </c>
      <c r="AU6040" s="5">
        <f t="shared" si="1133"/>
        <v>-1.85</v>
      </c>
      <c r="AV6040" s="4">
        <f>SUM(AU$3:AU6040)</f>
        <v>-4818.5499999999911</v>
      </c>
    </row>
    <row r="6041" spans="1:48" x14ac:dyDescent="0.25">
      <c r="A6041">
        <f t="shared" si="1129"/>
        <v>1</v>
      </c>
      <c r="B6041">
        <f t="shared" si="1128"/>
        <v>470</v>
      </c>
      <c r="C6041" s="1">
        <v>43510</v>
      </c>
      <c r="D6041" t="s">
        <v>226</v>
      </c>
      <c r="E6041" t="s">
        <v>6538</v>
      </c>
      <c r="F6041" t="s">
        <v>5836</v>
      </c>
      <c r="G6041" t="s">
        <v>5825</v>
      </c>
      <c r="H6041">
        <v>2019</v>
      </c>
      <c r="I6041">
        <v>2</v>
      </c>
      <c r="J6041">
        <v>14</v>
      </c>
      <c r="K6041" t="s">
        <v>98</v>
      </c>
      <c r="L6041">
        <v>5</v>
      </c>
      <c r="M6041" s="3">
        <v>3</v>
      </c>
      <c r="N6041" s="3">
        <v>3</v>
      </c>
      <c r="O6041" s="13">
        <v>2.5499999999999998</v>
      </c>
      <c r="P6041">
        <v>3.1</v>
      </c>
      <c r="Q6041">
        <v>3.2</v>
      </c>
      <c r="R6041" s="2">
        <v>2</v>
      </c>
      <c r="S6041" s="7">
        <f t="shared" si="1134"/>
        <v>1</v>
      </c>
      <c r="T6041" s="7">
        <f>SUM($S$3:S6041)</f>
        <v>-235.91999999999965</v>
      </c>
      <c r="U6041" s="2">
        <v>1.75</v>
      </c>
      <c r="V6041" s="7">
        <f t="shared" si="1135"/>
        <v>-1</v>
      </c>
      <c r="W6041" s="7">
        <f>SUM($V$3:V6041)</f>
        <v>-605.8999999999935</v>
      </c>
      <c r="X6041" s="8">
        <v>1.5</v>
      </c>
      <c r="Y6041" s="7">
        <f t="shared" si="1130"/>
        <v>0.5</v>
      </c>
      <c r="Z6041" s="7">
        <f>SUM($Y$3:Y6041)</f>
        <v>-163.64999999999847</v>
      </c>
      <c r="AA6041" s="8">
        <v>2.62</v>
      </c>
      <c r="AB6041" s="7">
        <f t="shared" si="1131"/>
        <v>-1</v>
      </c>
      <c r="AC6041" s="7">
        <f>SUM($AB$3:AB6041)</f>
        <v>-857.1399999999993</v>
      </c>
      <c r="AD6041" s="2">
        <v>2.5</v>
      </c>
      <c r="AE6041" s="7">
        <f t="shared" si="1136"/>
        <v>1.5</v>
      </c>
      <c r="AF6041" s="7">
        <f>SUM(AE$3:AE6041)</f>
        <v>-221.05999999999864</v>
      </c>
      <c r="AG6041" s="2">
        <v>1.53</v>
      </c>
      <c r="AH6041" s="7">
        <f t="shared" si="1132"/>
        <v>-1</v>
      </c>
      <c r="AI6041" s="7">
        <f>SUM(AH$3:AH6041)</f>
        <v>-437.45999999999731</v>
      </c>
      <c r="AJ6041" s="2">
        <v>6.5</v>
      </c>
      <c r="AK6041" s="7">
        <f t="shared" si="1137"/>
        <v>-1</v>
      </c>
      <c r="AL6041" s="7">
        <f>SUM(AK$3:AK6041)</f>
        <v>-1290.42</v>
      </c>
      <c r="AM6041" s="2">
        <v>10</v>
      </c>
      <c r="AN6041" s="7">
        <f t="shared" si="1138"/>
        <v>-1</v>
      </c>
      <c r="AO6041" s="7">
        <f>SUM(AN$3:AN6041)</f>
        <v>-156.5</v>
      </c>
      <c r="AP6041" s="2">
        <v>5.5</v>
      </c>
      <c r="AQ6041" s="7">
        <f t="shared" si="1139"/>
        <v>-1</v>
      </c>
      <c r="AR6041" s="7">
        <f>SUM(AQ$3:AQ6041)</f>
        <v>-853.5</v>
      </c>
      <c r="AS6041">
        <v>5.25</v>
      </c>
      <c r="AT6041">
        <v>1.1599999999999999</v>
      </c>
      <c r="AU6041" s="5">
        <f t="shared" si="1133"/>
        <v>-3</v>
      </c>
      <c r="AV6041" s="4">
        <f>SUM(AU$3:AU6041)</f>
        <v>-4821.5499999999911</v>
      </c>
    </row>
    <row r="6042" spans="1:48" x14ac:dyDescent="0.25">
      <c r="A6042">
        <f t="shared" si="1129"/>
        <v>1</v>
      </c>
      <c r="B6042">
        <f t="shared" si="1128"/>
        <v>469</v>
      </c>
      <c r="C6042" s="1">
        <v>43510</v>
      </c>
      <c r="D6042" t="s">
        <v>226</v>
      </c>
      <c r="E6042" t="s">
        <v>6539</v>
      </c>
      <c r="F6042" t="s">
        <v>4600</v>
      </c>
      <c r="G6042" t="s">
        <v>2277</v>
      </c>
      <c r="H6042">
        <v>2019</v>
      </c>
      <c r="I6042">
        <v>2</v>
      </c>
      <c r="J6042">
        <v>14</v>
      </c>
      <c r="K6042" t="s">
        <v>98</v>
      </c>
      <c r="L6042">
        <v>5</v>
      </c>
      <c r="M6042" s="3">
        <v>2</v>
      </c>
      <c r="N6042" s="3">
        <v>1</v>
      </c>
      <c r="O6042" s="13">
        <v>3</v>
      </c>
      <c r="P6042">
        <v>3</v>
      </c>
      <c r="Q6042">
        <v>2.75</v>
      </c>
      <c r="R6042" s="2">
        <v>2.1</v>
      </c>
      <c r="S6042" s="7">
        <f t="shared" si="1134"/>
        <v>1.1000000000000001</v>
      </c>
      <c r="T6042" s="7">
        <f>SUM($S$3:S6042)</f>
        <v>-234.81999999999965</v>
      </c>
      <c r="U6042" s="2">
        <v>1.66</v>
      </c>
      <c r="V6042" s="7">
        <f t="shared" si="1135"/>
        <v>-1</v>
      </c>
      <c r="W6042" s="7">
        <f>SUM($V$3:V6042)</f>
        <v>-606.8999999999935</v>
      </c>
      <c r="X6042" s="8">
        <v>1.53</v>
      </c>
      <c r="Y6042" s="7">
        <f t="shared" si="1130"/>
        <v>0.53</v>
      </c>
      <c r="Z6042" s="7">
        <f>SUM($Y$3:Y6042)</f>
        <v>-163.11999999999847</v>
      </c>
      <c r="AA6042" s="8">
        <v>2.5</v>
      </c>
      <c r="AB6042" s="7">
        <f t="shared" si="1131"/>
        <v>-1</v>
      </c>
      <c r="AC6042" s="7">
        <f>SUM($AB$3:AB6042)</f>
        <v>-858.1399999999993</v>
      </c>
      <c r="AD6042" s="2">
        <v>2.62</v>
      </c>
      <c r="AE6042" s="7">
        <f t="shared" si="1136"/>
        <v>1.62</v>
      </c>
      <c r="AF6042" s="7">
        <f>SUM(AE$3:AE6042)</f>
        <v>-219.43999999999863</v>
      </c>
      <c r="AG6042" s="2">
        <v>1.5</v>
      </c>
      <c r="AH6042" s="7">
        <f t="shared" si="1132"/>
        <v>-1</v>
      </c>
      <c r="AI6042" s="7">
        <f>SUM(AH$3:AH6042)</f>
        <v>-438.45999999999731</v>
      </c>
      <c r="AJ6042" s="2">
        <v>7</v>
      </c>
      <c r="AK6042" s="7">
        <f t="shared" si="1137"/>
        <v>-1</v>
      </c>
      <c r="AL6042" s="7">
        <f>SUM(AK$3:AK6042)</f>
        <v>-1291.42</v>
      </c>
      <c r="AM6042" s="2">
        <v>12</v>
      </c>
      <c r="AN6042" s="7">
        <f t="shared" si="1138"/>
        <v>11</v>
      </c>
      <c r="AO6042" s="7">
        <f>SUM(AN$3:AN6042)</f>
        <v>-145.5</v>
      </c>
      <c r="AP6042" s="2">
        <v>5.5</v>
      </c>
      <c r="AQ6042" s="7">
        <f t="shared" si="1139"/>
        <v>-1</v>
      </c>
      <c r="AR6042" s="7">
        <f>SUM(AQ$3:AQ6042)</f>
        <v>-854.5</v>
      </c>
      <c r="AS6042">
        <v>6.8</v>
      </c>
      <c r="AT6042">
        <v>1.1000000000000001</v>
      </c>
      <c r="AU6042" s="5">
        <f t="shared" si="1133"/>
        <v>9.25</v>
      </c>
      <c r="AV6042" s="4">
        <f>SUM(AU$3:AU6042)</f>
        <v>-4812.2999999999911</v>
      </c>
    </row>
    <row r="6043" spans="1:48" x14ac:dyDescent="0.25">
      <c r="A6043">
        <f t="shared" si="1129"/>
        <v>1</v>
      </c>
      <c r="B6043">
        <f t="shared" si="1128"/>
        <v>468</v>
      </c>
      <c r="C6043" s="1">
        <v>43509</v>
      </c>
      <c r="D6043" t="s">
        <v>241</v>
      </c>
      <c r="E6043" t="s">
        <v>6540</v>
      </c>
      <c r="F6043" t="s">
        <v>719</v>
      </c>
      <c r="G6043" t="s">
        <v>353</v>
      </c>
      <c r="H6043">
        <v>2019</v>
      </c>
      <c r="I6043">
        <v>2</v>
      </c>
      <c r="J6043">
        <v>13</v>
      </c>
      <c r="K6043" t="s">
        <v>89</v>
      </c>
      <c r="L6043">
        <v>4</v>
      </c>
      <c r="M6043" s="3">
        <v>1</v>
      </c>
      <c r="N6043" s="3">
        <v>2</v>
      </c>
      <c r="O6043" s="13">
        <v>3.3</v>
      </c>
      <c r="P6043">
        <v>3.7</v>
      </c>
      <c r="Q6043">
        <v>2.2000000000000002</v>
      </c>
      <c r="R6043" s="2">
        <v>1.44</v>
      </c>
      <c r="S6043" s="7">
        <f t="shared" si="1134"/>
        <v>0.43999999999999995</v>
      </c>
      <c r="T6043" s="7">
        <f>SUM($S$3:S6043)</f>
        <v>-234.37999999999965</v>
      </c>
      <c r="U6043" s="2">
        <v>2.62</v>
      </c>
      <c r="V6043" s="7">
        <f t="shared" si="1135"/>
        <v>-1</v>
      </c>
      <c r="W6043" s="7">
        <f>SUM($V$3:V6043)</f>
        <v>-607.8999999999935</v>
      </c>
      <c r="X6043" s="8">
        <v>1.1399999999999999</v>
      </c>
      <c r="Y6043" s="7">
        <f t="shared" si="1130"/>
        <v>0.1399999999999999</v>
      </c>
      <c r="Z6043" s="7">
        <f>SUM($Y$3:Y6043)</f>
        <v>-162.97999999999848</v>
      </c>
      <c r="AA6043" s="8">
        <v>5.5</v>
      </c>
      <c r="AB6043" s="7">
        <f t="shared" si="1131"/>
        <v>-1</v>
      </c>
      <c r="AC6043" s="7">
        <f>SUM($AB$3:AB6043)</f>
        <v>-859.1399999999993</v>
      </c>
      <c r="AD6043" s="2">
        <v>1.5</v>
      </c>
      <c r="AE6043" s="7">
        <f t="shared" si="1136"/>
        <v>0.5</v>
      </c>
      <c r="AF6043" s="7">
        <f>SUM(AE$3:AE6043)</f>
        <v>-218.93999999999863</v>
      </c>
      <c r="AG6043" s="2">
        <v>2.62</v>
      </c>
      <c r="AH6043" s="7">
        <f t="shared" si="1132"/>
        <v>-1</v>
      </c>
      <c r="AI6043" s="7">
        <f>SUM(AH$3:AH6043)</f>
        <v>-439.45999999999731</v>
      </c>
      <c r="AJ6043" s="2">
        <v>17</v>
      </c>
      <c r="AK6043" s="7">
        <f t="shared" si="1137"/>
        <v>-1</v>
      </c>
      <c r="AL6043" s="7">
        <f>SUM(AK$3:AK6043)</f>
        <v>-1292.42</v>
      </c>
      <c r="AM6043" s="2">
        <v>12</v>
      </c>
      <c r="AN6043" s="7">
        <f t="shared" si="1138"/>
        <v>-1</v>
      </c>
      <c r="AO6043" s="7">
        <f>SUM(AN$3:AN6043)</f>
        <v>-146.5</v>
      </c>
      <c r="AP6043" s="2">
        <v>7.5</v>
      </c>
      <c r="AQ6043" s="7">
        <f t="shared" si="1139"/>
        <v>-1</v>
      </c>
      <c r="AR6043" s="7">
        <f>SUM(AQ$3:AQ6043)</f>
        <v>-855.5</v>
      </c>
      <c r="AS6043">
        <v>5.9</v>
      </c>
      <c r="AT6043">
        <v>1.1299999999999999</v>
      </c>
      <c r="AU6043" s="5">
        <f t="shared" si="1133"/>
        <v>-4.92</v>
      </c>
      <c r="AV6043" s="4">
        <f>SUM(AU$3:AU6043)</f>
        <v>-4817.2199999999912</v>
      </c>
    </row>
    <row r="6044" spans="1:48" x14ac:dyDescent="0.25">
      <c r="A6044">
        <f t="shared" si="1129"/>
        <v>1</v>
      </c>
      <c r="B6044">
        <f t="shared" si="1128"/>
        <v>467</v>
      </c>
      <c r="C6044" s="1">
        <v>43509</v>
      </c>
      <c r="D6044" t="s">
        <v>241</v>
      </c>
      <c r="E6044" t="s">
        <v>6541</v>
      </c>
      <c r="F6044" t="s">
        <v>5855</v>
      </c>
      <c r="G6044" t="s">
        <v>247</v>
      </c>
      <c r="H6044">
        <v>2019</v>
      </c>
      <c r="I6044">
        <v>2</v>
      </c>
      <c r="J6044">
        <v>13</v>
      </c>
      <c r="K6044" t="s">
        <v>89</v>
      </c>
      <c r="L6044">
        <v>4</v>
      </c>
      <c r="M6044" s="3">
        <v>3</v>
      </c>
      <c r="N6044" s="3">
        <v>0</v>
      </c>
      <c r="O6044" s="13">
        <v>2.1</v>
      </c>
      <c r="P6044">
        <v>3.4</v>
      </c>
      <c r="Q6044">
        <v>3.9</v>
      </c>
      <c r="R6044" s="2">
        <v>1.75</v>
      </c>
      <c r="S6044" s="7">
        <f t="shared" si="1134"/>
        <v>-1</v>
      </c>
      <c r="T6044" s="7">
        <f>SUM($S$3:S6044)</f>
        <v>-235.37999999999965</v>
      </c>
      <c r="U6044" s="2">
        <v>2</v>
      </c>
      <c r="V6044" s="7">
        <f t="shared" si="1135"/>
        <v>1</v>
      </c>
      <c r="W6044" s="7">
        <f>SUM($V$3:V6044)</f>
        <v>-606.8999999999935</v>
      </c>
      <c r="X6044" s="8">
        <v>1.3</v>
      </c>
      <c r="Y6044" s="7">
        <f t="shared" si="1130"/>
        <v>0.30000000000000004</v>
      </c>
      <c r="Z6044" s="7">
        <f>SUM($Y$3:Y6044)</f>
        <v>-162.67999999999847</v>
      </c>
      <c r="AA6044" s="8">
        <v>3.5</v>
      </c>
      <c r="AB6044" s="7">
        <f t="shared" si="1131"/>
        <v>-1</v>
      </c>
      <c r="AC6044" s="7">
        <f>SUM($AB$3:AB6044)</f>
        <v>-860.1399999999993</v>
      </c>
      <c r="AD6044" s="2">
        <v>2</v>
      </c>
      <c r="AE6044" s="7">
        <f t="shared" si="1136"/>
        <v>1</v>
      </c>
      <c r="AF6044" s="7">
        <f>SUM(AE$3:AE6044)</f>
        <v>-217.93999999999863</v>
      </c>
      <c r="AG6044" s="2">
        <v>1.8</v>
      </c>
      <c r="AH6044" s="7">
        <f t="shared" si="1132"/>
        <v>-1</v>
      </c>
      <c r="AI6044" s="7">
        <f>SUM(AH$3:AH6044)</f>
        <v>-440.45999999999731</v>
      </c>
      <c r="AJ6044" s="2">
        <v>7.5</v>
      </c>
      <c r="AK6044" s="7">
        <f t="shared" si="1137"/>
        <v>-1</v>
      </c>
      <c r="AL6044" s="7">
        <f>SUM(AK$3:AK6044)</f>
        <v>-1293.42</v>
      </c>
      <c r="AM6044" s="2">
        <v>8.5</v>
      </c>
      <c r="AN6044" s="7">
        <f t="shared" si="1138"/>
        <v>-1</v>
      </c>
      <c r="AO6044" s="7">
        <f>SUM(AN$3:AN6044)</f>
        <v>-147.5</v>
      </c>
      <c r="AP6044" s="2">
        <v>6</v>
      </c>
      <c r="AQ6044" s="7">
        <f t="shared" si="1139"/>
        <v>-1</v>
      </c>
      <c r="AR6044" s="7">
        <f>SUM(AQ$3:AQ6044)</f>
        <v>-856.5</v>
      </c>
      <c r="AS6044">
        <v>3.8</v>
      </c>
      <c r="AT6044">
        <v>1.25</v>
      </c>
      <c r="AU6044" s="5">
        <f t="shared" si="1133"/>
        <v>-3.7</v>
      </c>
      <c r="AV6044" s="4">
        <f>SUM(AU$3:AU6044)</f>
        <v>-4820.919999999991</v>
      </c>
    </row>
    <row r="6045" spans="1:48" x14ac:dyDescent="0.25">
      <c r="A6045">
        <f t="shared" si="1129"/>
        <v>1</v>
      </c>
      <c r="B6045">
        <f t="shared" si="1128"/>
        <v>466</v>
      </c>
      <c r="C6045" s="1">
        <v>43509</v>
      </c>
      <c r="D6045" t="s">
        <v>298</v>
      </c>
      <c r="E6045" t="s">
        <v>6542</v>
      </c>
      <c r="F6045" t="s">
        <v>403</v>
      </c>
      <c r="G6045" t="s">
        <v>286</v>
      </c>
      <c r="H6045">
        <v>2019</v>
      </c>
      <c r="I6045">
        <v>2</v>
      </c>
      <c r="J6045">
        <v>13</v>
      </c>
      <c r="K6045" t="s">
        <v>89</v>
      </c>
      <c r="L6045">
        <v>4</v>
      </c>
      <c r="M6045" s="3">
        <v>1</v>
      </c>
      <c r="N6045" s="3">
        <v>0</v>
      </c>
      <c r="O6045" s="13">
        <v>2.1</v>
      </c>
      <c r="P6045">
        <v>3.8</v>
      </c>
      <c r="Q6045">
        <v>3.5</v>
      </c>
      <c r="R6045" s="2">
        <v>1.5</v>
      </c>
      <c r="S6045" s="7">
        <f t="shared" si="1134"/>
        <v>-1</v>
      </c>
      <c r="T6045" s="7">
        <f>SUM($S$3:S6045)</f>
        <v>-236.37999999999965</v>
      </c>
      <c r="U6045" s="2">
        <v>2.5</v>
      </c>
      <c r="V6045" s="7">
        <f t="shared" si="1135"/>
        <v>1.5</v>
      </c>
      <c r="W6045" s="7">
        <f>SUM($V$3:V6045)</f>
        <v>-605.3999999999935</v>
      </c>
      <c r="X6045" s="8">
        <v>1.1599999999999999</v>
      </c>
      <c r="Y6045" s="7">
        <f t="shared" si="1130"/>
        <v>-1</v>
      </c>
      <c r="Z6045" s="7">
        <f>SUM($Y$3:Y6045)</f>
        <v>-163.67999999999847</v>
      </c>
      <c r="AA6045" s="8">
        <v>5</v>
      </c>
      <c r="AB6045" s="7">
        <f t="shared" si="1131"/>
        <v>4</v>
      </c>
      <c r="AC6045" s="7">
        <f>SUM($AB$3:AB6045)</f>
        <v>-856.1399999999993</v>
      </c>
      <c r="AD6045" s="2">
        <v>1.53</v>
      </c>
      <c r="AE6045" s="7">
        <f t="shared" si="1136"/>
        <v>-1</v>
      </c>
      <c r="AF6045" s="7">
        <f>SUM(AE$3:AE6045)</f>
        <v>-218.93999999999863</v>
      </c>
      <c r="AG6045" s="2">
        <v>2.5</v>
      </c>
      <c r="AH6045" s="7">
        <f t="shared" si="1132"/>
        <v>1.5</v>
      </c>
      <c r="AI6045" s="7">
        <f>SUM(AH$3:AH6045)</f>
        <v>-438.95999999999731</v>
      </c>
      <c r="AJ6045" s="2">
        <v>11</v>
      </c>
      <c r="AK6045" s="7">
        <f t="shared" si="1137"/>
        <v>10</v>
      </c>
      <c r="AL6045" s="7">
        <f>SUM(AK$3:AK6045)</f>
        <v>-1283.42</v>
      </c>
      <c r="AM6045" s="2">
        <v>9</v>
      </c>
      <c r="AN6045" s="7">
        <f t="shared" si="1138"/>
        <v>-1</v>
      </c>
      <c r="AO6045" s="7">
        <f>SUM(AN$3:AN6045)</f>
        <v>-148.5</v>
      </c>
      <c r="AP6045" s="2">
        <v>7.5</v>
      </c>
      <c r="AQ6045" s="7">
        <f t="shared" si="1139"/>
        <v>-1</v>
      </c>
      <c r="AR6045" s="7">
        <f>SUM(AQ$3:AQ6045)</f>
        <v>-857.5</v>
      </c>
      <c r="AS6045">
        <v>3.55</v>
      </c>
      <c r="AT6045">
        <v>1.27</v>
      </c>
      <c r="AU6045" s="5">
        <f t="shared" si="1133"/>
        <v>12</v>
      </c>
      <c r="AV6045" s="4">
        <f>SUM(AU$3:AU6045)</f>
        <v>-4808.919999999991</v>
      </c>
    </row>
    <row r="6046" spans="1:48" x14ac:dyDescent="0.25">
      <c r="A6046">
        <f t="shared" si="1129"/>
        <v>1</v>
      </c>
      <c r="B6046">
        <f t="shared" si="1128"/>
        <v>465</v>
      </c>
      <c r="C6046" s="1">
        <v>43509</v>
      </c>
      <c r="D6046" t="s">
        <v>298</v>
      </c>
      <c r="E6046" t="s">
        <v>6543</v>
      </c>
      <c r="F6046" t="s">
        <v>5802</v>
      </c>
      <c r="G6046" t="s">
        <v>5798</v>
      </c>
      <c r="H6046">
        <v>2019</v>
      </c>
      <c r="I6046">
        <v>2</v>
      </c>
      <c r="J6046">
        <v>13</v>
      </c>
      <c r="K6046" t="s">
        <v>89</v>
      </c>
      <c r="L6046">
        <v>4</v>
      </c>
      <c r="M6046" s="3">
        <v>1</v>
      </c>
      <c r="N6046" s="3">
        <v>1</v>
      </c>
      <c r="O6046" s="13">
        <v>4.75</v>
      </c>
      <c r="P6046">
        <v>3.6</v>
      </c>
      <c r="Q6046">
        <v>1.85</v>
      </c>
      <c r="R6046" s="2">
        <v>1.83</v>
      </c>
      <c r="S6046" s="7">
        <f t="shared" si="1134"/>
        <v>0.83000000000000007</v>
      </c>
      <c r="T6046" s="7">
        <f>SUM($S$3:S6046)</f>
        <v>-235.54999999999964</v>
      </c>
      <c r="U6046" s="2">
        <v>1.83</v>
      </c>
      <c r="V6046" s="7">
        <f t="shared" si="1135"/>
        <v>-1</v>
      </c>
      <c r="W6046" s="7">
        <f>SUM($V$3:V6046)</f>
        <v>-606.3999999999935</v>
      </c>
      <c r="X6046" s="8">
        <v>1.33</v>
      </c>
      <c r="Y6046" s="7">
        <f t="shared" si="1130"/>
        <v>0.33000000000000007</v>
      </c>
      <c r="Z6046" s="7">
        <f>SUM($Y$3:Y6046)</f>
        <v>-163.34999999999846</v>
      </c>
      <c r="AA6046" s="8">
        <v>3.4</v>
      </c>
      <c r="AB6046" s="7">
        <f t="shared" si="1131"/>
        <v>-1</v>
      </c>
      <c r="AC6046" s="7">
        <f>SUM($AB$3:AB6046)</f>
        <v>-857.1399999999993</v>
      </c>
      <c r="AD6046" s="2">
        <v>2</v>
      </c>
      <c r="AE6046" s="7">
        <f t="shared" si="1136"/>
        <v>-1</v>
      </c>
      <c r="AF6046" s="7">
        <f>SUM(AE$3:AE6046)</f>
        <v>-219.93999999999863</v>
      </c>
      <c r="AG6046" s="2">
        <v>1.8</v>
      </c>
      <c r="AH6046" s="7">
        <f t="shared" si="1132"/>
        <v>0.8</v>
      </c>
      <c r="AI6046" s="7">
        <f>SUM(AH$3:AH6046)</f>
        <v>-438.1599999999973</v>
      </c>
      <c r="AJ6046" s="2">
        <v>12</v>
      </c>
      <c r="AK6046" s="7">
        <f t="shared" si="1137"/>
        <v>-1</v>
      </c>
      <c r="AL6046" s="7">
        <f>SUM(AK$3:AK6046)</f>
        <v>-1284.42</v>
      </c>
      <c r="AM6046" s="2">
        <v>15</v>
      </c>
      <c r="AN6046" s="7">
        <f t="shared" si="1138"/>
        <v>-1</v>
      </c>
      <c r="AO6046" s="7">
        <f>SUM(AN$3:AN6046)</f>
        <v>-149.5</v>
      </c>
      <c r="AP6046" s="2">
        <v>6.5</v>
      </c>
      <c r="AQ6046" s="7">
        <f t="shared" si="1139"/>
        <v>5.5</v>
      </c>
      <c r="AR6046" s="7">
        <f>SUM(AQ$3:AQ6046)</f>
        <v>-852</v>
      </c>
      <c r="AU6046" s="5">
        <f t="shared" si="1133"/>
        <v>2.46</v>
      </c>
      <c r="AV6046" s="4">
        <f>SUM(AU$3:AU6046)</f>
        <v>-4806.4599999999909</v>
      </c>
    </row>
    <row r="6047" spans="1:48" x14ac:dyDescent="0.25">
      <c r="A6047">
        <f t="shared" si="1129"/>
        <v>1</v>
      </c>
      <c r="B6047">
        <f t="shared" si="1128"/>
        <v>464</v>
      </c>
      <c r="C6047" s="1">
        <v>43509</v>
      </c>
      <c r="D6047" t="s">
        <v>298</v>
      </c>
      <c r="E6047" t="s">
        <v>6544</v>
      </c>
      <c r="F6047" t="s">
        <v>412</v>
      </c>
      <c r="G6047" t="s">
        <v>5803</v>
      </c>
      <c r="H6047">
        <v>2019</v>
      </c>
      <c r="I6047">
        <v>2</v>
      </c>
      <c r="J6047">
        <v>13</v>
      </c>
      <c r="K6047" t="s">
        <v>89</v>
      </c>
      <c r="L6047">
        <v>4</v>
      </c>
      <c r="M6047" s="3">
        <v>2</v>
      </c>
      <c r="N6047" s="3">
        <v>1</v>
      </c>
      <c r="O6047" s="13">
        <v>1.6</v>
      </c>
      <c r="P6047">
        <v>4.2</v>
      </c>
      <c r="Q6047">
        <v>6</v>
      </c>
      <c r="R6047" s="2">
        <v>1.83</v>
      </c>
      <c r="S6047" s="7">
        <f t="shared" si="1134"/>
        <v>0.83000000000000007</v>
      </c>
      <c r="T6047" s="7">
        <f>SUM($S$3:S6047)</f>
        <v>-234.71999999999963</v>
      </c>
      <c r="U6047" s="2">
        <v>1.83</v>
      </c>
      <c r="V6047" s="7">
        <f t="shared" si="1135"/>
        <v>-1</v>
      </c>
      <c r="W6047" s="7">
        <f>SUM($V$3:V6047)</f>
        <v>-607.3999999999935</v>
      </c>
      <c r="X6047" s="8">
        <v>1.25</v>
      </c>
      <c r="Y6047" s="7">
        <f t="shared" si="1130"/>
        <v>0.25</v>
      </c>
      <c r="Z6047" s="7">
        <f>SUM($Y$3:Y6047)</f>
        <v>-163.09999999999846</v>
      </c>
      <c r="AA6047" s="8">
        <v>4</v>
      </c>
      <c r="AB6047" s="7">
        <f t="shared" si="1131"/>
        <v>-1</v>
      </c>
      <c r="AC6047" s="7">
        <f>SUM($AB$3:AB6047)</f>
        <v>-858.1399999999993</v>
      </c>
      <c r="AD6047" s="2">
        <v>1.8</v>
      </c>
      <c r="AE6047" s="7">
        <f t="shared" si="1136"/>
        <v>0.8</v>
      </c>
      <c r="AF6047" s="7">
        <f>SUM(AE$3:AE6047)</f>
        <v>-219.13999999999862</v>
      </c>
      <c r="AG6047" s="2">
        <v>2</v>
      </c>
      <c r="AH6047" s="7">
        <f t="shared" si="1132"/>
        <v>-1</v>
      </c>
      <c r="AI6047" s="7">
        <f>SUM(AH$3:AH6047)</f>
        <v>-439.1599999999973</v>
      </c>
      <c r="AJ6047" s="2">
        <v>7</v>
      </c>
      <c r="AK6047" s="7">
        <f t="shared" si="1137"/>
        <v>-1</v>
      </c>
      <c r="AL6047" s="7">
        <f>SUM(AK$3:AK6047)</f>
        <v>-1285.42</v>
      </c>
      <c r="AM6047" s="2">
        <v>8</v>
      </c>
      <c r="AN6047" s="7">
        <f t="shared" si="1138"/>
        <v>7</v>
      </c>
      <c r="AO6047" s="7">
        <f>SUM(AN$3:AN6047)</f>
        <v>-142.5</v>
      </c>
      <c r="AP6047" s="2">
        <v>7.5</v>
      </c>
      <c r="AQ6047" s="7">
        <f t="shared" si="1139"/>
        <v>-1</v>
      </c>
      <c r="AR6047" s="7">
        <f>SUM(AQ$3:AQ6047)</f>
        <v>-853</v>
      </c>
      <c r="AS6047">
        <v>2.6</v>
      </c>
      <c r="AT6047">
        <v>1.47</v>
      </c>
      <c r="AU6047" s="5">
        <f t="shared" si="1133"/>
        <v>3.88</v>
      </c>
      <c r="AV6047" s="4">
        <f>SUM(AU$3:AU6047)</f>
        <v>-4802.5799999999908</v>
      </c>
    </row>
    <row r="6048" spans="1:48" x14ac:dyDescent="0.25">
      <c r="A6048">
        <f t="shared" si="1129"/>
        <v>1</v>
      </c>
      <c r="B6048">
        <f t="shared" si="1128"/>
        <v>463</v>
      </c>
      <c r="C6048" s="1">
        <v>43509</v>
      </c>
      <c r="D6048" t="s">
        <v>298</v>
      </c>
      <c r="E6048" t="s">
        <v>6545</v>
      </c>
      <c r="F6048" t="s">
        <v>5810</v>
      </c>
      <c r="G6048" t="s">
        <v>5693</v>
      </c>
      <c r="H6048">
        <v>2019</v>
      </c>
      <c r="I6048">
        <v>2</v>
      </c>
      <c r="J6048">
        <v>13</v>
      </c>
      <c r="K6048" t="s">
        <v>89</v>
      </c>
      <c r="L6048">
        <v>4</v>
      </c>
      <c r="M6048" s="3">
        <v>3</v>
      </c>
      <c r="N6048" s="3">
        <v>1</v>
      </c>
      <c r="O6048" s="13">
        <v>2.75</v>
      </c>
      <c r="P6048">
        <v>3.4</v>
      </c>
      <c r="Q6048">
        <v>2.7</v>
      </c>
      <c r="R6048" s="2">
        <v>1.57</v>
      </c>
      <c r="S6048" s="7">
        <f t="shared" si="1134"/>
        <v>0.57000000000000006</v>
      </c>
      <c r="T6048" s="7">
        <f>SUM($S$3:S6048)</f>
        <v>-234.14999999999964</v>
      </c>
      <c r="U6048" s="2">
        <v>2.25</v>
      </c>
      <c r="V6048" s="7">
        <f t="shared" si="1135"/>
        <v>-1</v>
      </c>
      <c r="W6048" s="7">
        <f>SUM($V$3:V6048)</f>
        <v>-608.3999999999935</v>
      </c>
      <c r="X6048" s="8">
        <v>1.22</v>
      </c>
      <c r="Y6048" s="7">
        <f t="shared" si="1130"/>
        <v>0.21999999999999997</v>
      </c>
      <c r="Z6048" s="7">
        <f>SUM($Y$3:Y6048)</f>
        <v>-162.87999999999846</v>
      </c>
      <c r="AA6048" s="8">
        <v>4.33</v>
      </c>
      <c r="AB6048" s="7">
        <f t="shared" si="1131"/>
        <v>-1</v>
      </c>
      <c r="AC6048" s="7">
        <f>SUM($AB$3:AB6048)</f>
        <v>-859.1399999999993</v>
      </c>
      <c r="AD6048" s="2">
        <v>1.8</v>
      </c>
      <c r="AE6048" s="7">
        <f t="shared" si="1136"/>
        <v>0.8</v>
      </c>
      <c r="AF6048" s="7">
        <f>SUM(AE$3:AE6048)</f>
        <v>-218.33999999999861</v>
      </c>
      <c r="AG6048" s="2">
        <v>2</v>
      </c>
      <c r="AH6048" s="7">
        <f t="shared" si="1132"/>
        <v>-1</v>
      </c>
      <c r="AI6048" s="7">
        <f>SUM(AH$3:AH6048)</f>
        <v>-440.1599999999973</v>
      </c>
      <c r="AJ6048" s="2">
        <v>11</v>
      </c>
      <c r="AK6048" s="7">
        <f t="shared" si="1137"/>
        <v>-1</v>
      </c>
      <c r="AL6048" s="7">
        <f>SUM(AK$3:AK6048)</f>
        <v>-1286.42</v>
      </c>
      <c r="AM6048" s="2">
        <v>10</v>
      </c>
      <c r="AN6048" s="7">
        <f t="shared" si="1138"/>
        <v>-1</v>
      </c>
      <c r="AO6048" s="7">
        <f>SUM(AN$3:AN6048)</f>
        <v>-143.5</v>
      </c>
      <c r="AP6048" s="2">
        <v>6.5</v>
      </c>
      <c r="AQ6048" s="7">
        <f t="shared" si="1139"/>
        <v>-1</v>
      </c>
      <c r="AR6048" s="7">
        <f>SUM(AQ$3:AQ6048)</f>
        <v>-854</v>
      </c>
      <c r="AS6048">
        <v>5.25</v>
      </c>
      <c r="AT6048">
        <v>1.1599999999999999</v>
      </c>
      <c r="AU6048" s="5">
        <f t="shared" si="1133"/>
        <v>-4.41</v>
      </c>
      <c r="AV6048" s="4">
        <f>SUM(AU$3:AU6048)</f>
        <v>-4806.9899999999907</v>
      </c>
    </row>
    <row r="6049" spans="1:48" x14ac:dyDescent="0.25">
      <c r="A6049">
        <f t="shared" si="1129"/>
        <v>1</v>
      </c>
      <c r="B6049">
        <f t="shared" si="1128"/>
        <v>462</v>
      </c>
      <c r="C6049" s="1">
        <v>43509</v>
      </c>
      <c r="D6049" t="s">
        <v>298</v>
      </c>
      <c r="E6049" t="s">
        <v>3901</v>
      </c>
      <c r="F6049" t="s">
        <v>401</v>
      </c>
      <c r="G6049" t="s">
        <v>301</v>
      </c>
      <c r="H6049">
        <v>2019</v>
      </c>
      <c r="I6049">
        <v>2</v>
      </c>
      <c r="J6049">
        <v>13</v>
      </c>
      <c r="K6049" t="s">
        <v>89</v>
      </c>
      <c r="L6049">
        <v>4</v>
      </c>
      <c r="M6049" s="3">
        <v>2</v>
      </c>
      <c r="N6049" s="3">
        <v>1</v>
      </c>
      <c r="O6049" s="13">
        <v>2.4500000000000002</v>
      </c>
      <c r="P6049">
        <v>3.3</v>
      </c>
      <c r="Q6049">
        <v>3.2</v>
      </c>
      <c r="R6049" s="2">
        <v>1.8</v>
      </c>
      <c r="S6049" s="7">
        <f t="shared" si="1134"/>
        <v>0.8</v>
      </c>
      <c r="T6049" s="7">
        <f>SUM($S$3:S6049)</f>
        <v>-233.34999999999962</v>
      </c>
      <c r="U6049" s="2">
        <v>1.9</v>
      </c>
      <c r="V6049" s="7">
        <f t="shared" si="1135"/>
        <v>-1</v>
      </c>
      <c r="W6049" s="7">
        <f>SUM($V$3:V6049)</f>
        <v>-609.3999999999935</v>
      </c>
      <c r="X6049" s="8">
        <v>1.33</v>
      </c>
      <c r="Y6049" s="7">
        <f t="shared" si="1130"/>
        <v>0.33000000000000007</v>
      </c>
      <c r="Z6049" s="7">
        <f>SUM($Y$3:Y6049)</f>
        <v>-162.54999999999845</v>
      </c>
      <c r="AA6049" s="8">
        <v>3.4</v>
      </c>
      <c r="AB6049" s="7">
        <f t="shared" si="1131"/>
        <v>-1</v>
      </c>
      <c r="AC6049" s="7">
        <f>SUM($AB$3:AB6049)</f>
        <v>-860.1399999999993</v>
      </c>
      <c r="AD6049" s="2">
        <v>2</v>
      </c>
      <c r="AE6049" s="7">
        <f t="shared" si="1136"/>
        <v>1</v>
      </c>
      <c r="AF6049" s="7">
        <f>SUM(AE$3:AE6049)</f>
        <v>-217.33999999999861</v>
      </c>
      <c r="AG6049" s="2">
        <v>1.8</v>
      </c>
      <c r="AH6049" s="7">
        <f t="shared" si="1132"/>
        <v>-1</v>
      </c>
      <c r="AI6049" s="7">
        <f>SUM(AH$3:AH6049)</f>
        <v>-441.1599999999973</v>
      </c>
      <c r="AJ6049" s="2">
        <v>7.5</v>
      </c>
      <c r="AK6049" s="7">
        <f t="shared" si="1137"/>
        <v>-1</v>
      </c>
      <c r="AL6049" s="7">
        <f>SUM(AK$3:AK6049)</f>
        <v>-1287.42</v>
      </c>
      <c r="AM6049" s="2">
        <v>9.5</v>
      </c>
      <c r="AN6049" s="7">
        <f t="shared" si="1138"/>
        <v>8.5</v>
      </c>
      <c r="AO6049" s="7">
        <f>SUM(AN$3:AN6049)</f>
        <v>-135</v>
      </c>
      <c r="AP6049" s="2">
        <v>6</v>
      </c>
      <c r="AQ6049" s="7">
        <f t="shared" si="1139"/>
        <v>-1</v>
      </c>
      <c r="AR6049" s="7">
        <f>SUM(AQ$3:AQ6049)</f>
        <v>-855</v>
      </c>
      <c r="AS6049">
        <v>4.5</v>
      </c>
      <c r="AT6049">
        <v>1.19</v>
      </c>
      <c r="AU6049" s="5">
        <f t="shared" si="1133"/>
        <v>5.63</v>
      </c>
      <c r="AV6049" s="4">
        <f>SUM(AU$3:AU6049)</f>
        <v>-4801.3599999999906</v>
      </c>
    </row>
    <row r="6050" spans="1:48" x14ac:dyDescent="0.25">
      <c r="A6050">
        <f t="shared" si="1129"/>
        <v>1</v>
      </c>
      <c r="B6050">
        <f t="shared" si="1128"/>
        <v>461</v>
      </c>
      <c r="C6050" s="1">
        <v>43509</v>
      </c>
      <c r="D6050" t="s">
        <v>298</v>
      </c>
      <c r="E6050" t="s">
        <v>6546</v>
      </c>
      <c r="F6050" t="s">
        <v>529</v>
      </c>
      <c r="G6050" t="s">
        <v>410</v>
      </c>
      <c r="H6050">
        <v>2019</v>
      </c>
      <c r="I6050">
        <v>2</v>
      </c>
      <c r="J6050">
        <v>13</v>
      </c>
      <c r="K6050" t="s">
        <v>89</v>
      </c>
      <c r="L6050">
        <v>4</v>
      </c>
      <c r="M6050" s="3">
        <v>1</v>
      </c>
      <c r="N6050" s="3">
        <v>0</v>
      </c>
      <c r="O6050" s="13">
        <v>2.1</v>
      </c>
      <c r="P6050">
        <v>3.2</v>
      </c>
      <c r="Q6050">
        <v>4.2</v>
      </c>
      <c r="R6050" s="2">
        <v>2</v>
      </c>
      <c r="S6050" s="7">
        <f t="shared" si="1134"/>
        <v>-1</v>
      </c>
      <c r="T6050" s="7">
        <f>SUM($S$3:S6050)</f>
        <v>-234.34999999999962</v>
      </c>
      <c r="U6050" s="2">
        <v>1.72</v>
      </c>
      <c r="V6050" s="7">
        <f t="shared" si="1135"/>
        <v>0.72</v>
      </c>
      <c r="W6050" s="7">
        <f>SUM($V$3:V6050)</f>
        <v>-608.67999999999347</v>
      </c>
      <c r="X6050" s="8">
        <v>1.44</v>
      </c>
      <c r="Y6050" s="7">
        <f t="shared" si="1130"/>
        <v>-1</v>
      </c>
      <c r="Z6050" s="7">
        <f>SUM($Y$3:Y6050)</f>
        <v>-163.54999999999845</v>
      </c>
      <c r="AA6050" s="8">
        <v>2.75</v>
      </c>
      <c r="AB6050" s="7">
        <f t="shared" si="1131"/>
        <v>1.75</v>
      </c>
      <c r="AC6050" s="7">
        <f>SUM($AB$3:AB6050)</f>
        <v>-858.3899999999993</v>
      </c>
      <c r="AD6050" s="2">
        <v>2.37</v>
      </c>
      <c r="AE6050" s="7">
        <f t="shared" si="1136"/>
        <v>-1</v>
      </c>
      <c r="AF6050" s="7">
        <f>SUM(AE$3:AE6050)</f>
        <v>-218.33999999999861</v>
      </c>
      <c r="AG6050" s="2">
        <v>1.57</v>
      </c>
      <c r="AH6050" s="7">
        <f t="shared" si="1132"/>
        <v>0.57000000000000006</v>
      </c>
      <c r="AI6050" s="7">
        <f>SUM(AH$3:AH6050)</f>
        <v>-440.5899999999973</v>
      </c>
      <c r="AJ6050" s="2">
        <v>6</v>
      </c>
      <c r="AK6050" s="7">
        <f t="shared" si="1137"/>
        <v>5</v>
      </c>
      <c r="AL6050" s="7">
        <f>SUM(AK$3:AK6050)</f>
        <v>-1282.42</v>
      </c>
      <c r="AM6050" s="2">
        <v>9</v>
      </c>
      <c r="AN6050" s="7">
        <f t="shared" si="1138"/>
        <v>-1</v>
      </c>
      <c r="AO6050" s="7">
        <f>SUM(AN$3:AN6050)</f>
        <v>-136</v>
      </c>
      <c r="AP6050" s="2">
        <v>6</v>
      </c>
      <c r="AQ6050" s="7">
        <f t="shared" si="1139"/>
        <v>-1</v>
      </c>
      <c r="AR6050" s="7">
        <f>SUM(AQ$3:AQ6050)</f>
        <v>-856</v>
      </c>
      <c r="AS6050">
        <v>3.9</v>
      </c>
      <c r="AT6050">
        <v>1.24</v>
      </c>
      <c r="AU6050" s="5">
        <f t="shared" si="1133"/>
        <v>3.04</v>
      </c>
      <c r="AV6050" s="4">
        <f>SUM(AU$3:AU6050)</f>
        <v>-4798.3199999999906</v>
      </c>
    </row>
    <row r="6051" spans="1:48" x14ac:dyDescent="0.25">
      <c r="A6051">
        <f t="shared" si="1129"/>
        <v>1</v>
      </c>
      <c r="B6051">
        <f t="shared" si="1128"/>
        <v>460</v>
      </c>
      <c r="C6051" s="1">
        <v>43509</v>
      </c>
      <c r="D6051" t="s">
        <v>298</v>
      </c>
      <c r="E6051" t="s">
        <v>6547</v>
      </c>
      <c r="F6051" t="s">
        <v>5809</v>
      </c>
      <c r="G6051" t="s">
        <v>418</v>
      </c>
      <c r="H6051">
        <v>2019</v>
      </c>
      <c r="I6051">
        <v>2</v>
      </c>
      <c r="J6051">
        <v>13</v>
      </c>
      <c r="K6051" t="s">
        <v>89</v>
      </c>
      <c r="L6051">
        <v>4</v>
      </c>
      <c r="M6051" s="3">
        <v>0</v>
      </c>
      <c r="N6051" s="3">
        <v>0</v>
      </c>
      <c r="O6051" s="13">
        <v>3</v>
      </c>
      <c r="P6051">
        <v>3.25</v>
      </c>
      <c r="Q6051">
        <v>2.6</v>
      </c>
      <c r="R6051" s="2">
        <v>1.83</v>
      </c>
      <c r="S6051" s="7">
        <f t="shared" si="1134"/>
        <v>-1</v>
      </c>
      <c r="T6051" s="7">
        <f>SUM($S$3:S6051)</f>
        <v>-235.34999999999962</v>
      </c>
      <c r="U6051" s="2">
        <v>1.83</v>
      </c>
      <c r="V6051" s="7">
        <f t="shared" si="1135"/>
        <v>0.83000000000000007</v>
      </c>
      <c r="W6051" s="7">
        <f>SUM($V$3:V6051)</f>
        <v>-607.84999999999343</v>
      </c>
      <c r="X6051" s="8">
        <v>1.4</v>
      </c>
      <c r="Y6051" s="7">
        <f t="shared" si="1130"/>
        <v>-1</v>
      </c>
      <c r="Z6051" s="7">
        <f>SUM($Y$3:Y6051)</f>
        <v>-164.54999999999845</v>
      </c>
      <c r="AA6051" s="8">
        <v>3</v>
      </c>
      <c r="AB6051" s="7">
        <f t="shared" si="1131"/>
        <v>2</v>
      </c>
      <c r="AC6051" s="7">
        <f>SUM($AB$3:AB6051)</f>
        <v>-856.3899999999993</v>
      </c>
      <c r="AD6051" s="2">
        <v>2.2999999999999998</v>
      </c>
      <c r="AE6051" s="7">
        <f t="shared" si="1136"/>
        <v>-1</v>
      </c>
      <c r="AF6051" s="7">
        <f>SUM(AE$3:AE6051)</f>
        <v>-219.33999999999861</v>
      </c>
      <c r="AG6051" s="2">
        <v>1.61</v>
      </c>
      <c r="AH6051" s="7">
        <f t="shared" si="1132"/>
        <v>0.6100000000000001</v>
      </c>
      <c r="AI6051" s="7">
        <f>SUM(AH$3:AH6051)</f>
        <v>-439.97999999999729</v>
      </c>
      <c r="AJ6051" s="2">
        <v>8</v>
      </c>
      <c r="AK6051" s="7">
        <f t="shared" si="1137"/>
        <v>-1</v>
      </c>
      <c r="AL6051" s="7">
        <f>SUM(AK$3:AK6051)</f>
        <v>-1283.42</v>
      </c>
      <c r="AM6051" s="2">
        <v>11</v>
      </c>
      <c r="AN6051" s="7">
        <f t="shared" si="1138"/>
        <v>-1</v>
      </c>
      <c r="AO6051" s="7">
        <f>SUM(AN$3:AN6051)</f>
        <v>-137</v>
      </c>
      <c r="AP6051" s="2">
        <v>6</v>
      </c>
      <c r="AQ6051" s="7">
        <f t="shared" si="1139"/>
        <v>-1</v>
      </c>
      <c r="AR6051" s="7">
        <f>SUM(AQ$3:AQ6051)</f>
        <v>-857</v>
      </c>
      <c r="AS6051">
        <v>6.6</v>
      </c>
      <c r="AT6051">
        <v>1.1100000000000001</v>
      </c>
      <c r="AU6051" s="5">
        <f t="shared" si="1133"/>
        <v>-2.5599999999999996</v>
      </c>
      <c r="AV6051" s="4">
        <f>SUM(AU$3:AU6051)</f>
        <v>-4800.879999999991</v>
      </c>
    </row>
    <row r="6052" spans="1:48" x14ac:dyDescent="0.25">
      <c r="A6052">
        <f t="shared" si="1129"/>
        <v>1</v>
      </c>
      <c r="B6052">
        <f t="shared" si="1128"/>
        <v>459</v>
      </c>
      <c r="C6052" s="1">
        <v>43509</v>
      </c>
      <c r="D6052" t="s">
        <v>302</v>
      </c>
      <c r="E6052" t="s">
        <v>6548</v>
      </c>
      <c r="F6052" t="s">
        <v>1482</v>
      </c>
      <c r="G6052" t="s">
        <v>485</v>
      </c>
      <c r="H6052">
        <v>2019</v>
      </c>
      <c r="I6052">
        <v>2</v>
      </c>
      <c r="J6052">
        <v>13</v>
      </c>
      <c r="K6052" t="s">
        <v>89</v>
      </c>
      <c r="L6052">
        <v>4</v>
      </c>
      <c r="M6052" s="3">
        <v>0</v>
      </c>
      <c r="N6052" s="3">
        <v>1</v>
      </c>
      <c r="O6052" s="13">
        <v>3.4</v>
      </c>
      <c r="P6052">
        <v>3</v>
      </c>
      <c r="Q6052">
        <v>2.2999999999999998</v>
      </c>
      <c r="R6052" s="2">
        <v>2.1</v>
      </c>
      <c r="S6052" s="7">
        <f t="shared" si="1134"/>
        <v>-1</v>
      </c>
      <c r="T6052" s="7">
        <f>SUM($S$3:S6052)</f>
        <v>-236.34999999999962</v>
      </c>
      <c r="U6052" s="2">
        <v>1.66</v>
      </c>
      <c r="V6052" s="7">
        <f t="shared" si="1135"/>
        <v>0.65999999999999992</v>
      </c>
      <c r="W6052" s="7">
        <f>SUM($V$3:V6052)</f>
        <v>-607.18999999999346</v>
      </c>
      <c r="X6052" s="8">
        <v>1.53</v>
      </c>
      <c r="Y6052" s="7">
        <f t="shared" si="1130"/>
        <v>-1</v>
      </c>
      <c r="Z6052" s="7">
        <f>SUM($Y$3:Y6052)</f>
        <v>-165.54999999999845</v>
      </c>
      <c r="AA6052" s="8">
        <v>2.5</v>
      </c>
      <c r="AB6052" s="7">
        <f t="shared" si="1131"/>
        <v>1.5</v>
      </c>
      <c r="AC6052" s="7">
        <f>SUM($AB$3:AB6052)</f>
        <v>-854.8899999999993</v>
      </c>
      <c r="AD6052" s="2">
        <v>2.62</v>
      </c>
      <c r="AE6052" s="7">
        <f t="shared" si="1136"/>
        <v>-1</v>
      </c>
      <c r="AF6052" s="7">
        <f>SUM(AE$3:AE6052)</f>
        <v>-220.33999999999861</v>
      </c>
      <c r="AG6052" s="2">
        <v>1.5</v>
      </c>
      <c r="AH6052" s="7">
        <f t="shared" si="1132"/>
        <v>0.5</v>
      </c>
      <c r="AI6052" s="7">
        <f>SUM(AH$3:AH6052)</f>
        <v>-439.47999999999729</v>
      </c>
      <c r="AJ6052" s="2">
        <v>7.5</v>
      </c>
      <c r="AK6052" s="7">
        <f t="shared" si="1137"/>
        <v>-1</v>
      </c>
      <c r="AL6052" s="7">
        <f>SUM(AK$3:AK6052)</f>
        <v>-1284.42</v>
      </c>
      <c r="AM6052" s="2">
        <v>13</v>
      </c>
      <c r="AN6052" s="7">
        <f t="shared" si="1138"/>
        <v>-1</v>
      </c>
      <c r="AO6052" s="7">
        <f>SUM(AN$3:AN6052)</f>
        <v>-138</v>
      </c>
      <c r="AP6052" s="2">
        <v>6</v>
      </c>
      <c r="AQ6052" s="7">
        <f t="shared" si="1139"/>
        <v>-1</v>
      </c>
      <c r="AR6052" s="7">
        <f>SUM(AQ$3:AQ6052)</f>
        <v>-858</v>
      </c>
      <c r="AS6052">
        <v>7</v>
      </c>
      <c r="AT6052">
        <v>1.1000000000000001</v>
      </c>
      <c r="AU6052" s="5">
        <f t="shared" si="1133"/>
        <v>-3.34</v>
      </c>
      <c r="AV6052" s="4">
        <f>SUM(AU$3:AU6052)</f>
        <v>-4804.2199999999912</v>
      </c>
    </row>
    <row r="6053" spans="1:48" x14ac:dyDescent="0.25">
      <c r="A6053">
        <f t="shared" si="1129"/>
        <v>1</v>
      </c>
      <c r="B6053">
        <f t="shared" si="1128"/>
        <v>458</v>
      </c>
      <c r="C6053" s="1">
        <v>43509</v>
      </c>
      <c r="D6053" t="s">
        <v>302</v>
      </c>
      <c r="E6053" t="s">
        <v>6549</v>
      </c>
      <c r="F6053" t="s">
        <v>310</v>
      </c>
      <c r="G6053" t="s">
        <v>680</v>
      </c>
      <c r="H6053">
        <v>2019</v>
      </c>
      <c r="I6053">
        <v>2</v>
      </c>
      <c r="J6053">
        <v>13</v>
      </c>
      <c r="K6053" t="s">
        <v>89</v>
      </c>
      <c r="L6053">
        <v>4</v>
      </c>
      <c r="M6053" s="3">
        <v>2</v>
      </c>
      <c r="N6053" s="3">
        <v>1</v>
      </c>
      <c r="O6053" s="13">
        <v>1.75</v>
      </c>
      <c r="P6053">
        <v>3.6</v>
      </c>
      <c r="Q6053">
        <v>5</v>
      </c>
      <c r="R6053" s="2">
        <v>2</v>
      </c>
      <c r="S6053" s="7">
        <f t="shared" si="1134"/>
        <v>1</v>
      </c>
      <c r="T6053" s="7">
        <f>SUM($S$3:S6053)</f>
        <v>-235.34999999999962</v>
      </c>
      <c r="U6053" s="2">
        <v>1.75</v>
      </c>
      <c r="V6053" s="7">
        <f t="shared" si="1135"/>
        <v>-1</v>
      </c>
      <c r="W6053" s="7">
        <f>SUM($V$3:V6053)</f>
        <v>-608.18999999999346</v>
      </c>
      <c r="X6053" s="8">
        <v>1.4</v>
      </c>
      <c r="Y6053" s="7">
        <f t="shared" si="1130"/>
        <v>0.39999999999999991</v>
      </c>
      <c r="Z6053" s="7">
        <f>SUM($Y$3:Y6053)</f>
        <v>-165.14999999999844</v>
      </c>
      <c r="AA6053" s="8">
        <v>3</v>
      </c>
      <c r="AB6053" s="7">
        <f t="shared" si="1131"/>
        <v>-1</v>
      </c>
      <c r="AC6053" s="7">
        <f>SUM($AB$3:AB6053)</f>
        <v>-855.8899999999993</v>
      </c>
      <c r="AD6053" s="2">
        <v>2.2000000000000002</v>
      </c>
      <c r="AE6053" s="7">
        <f t="shared" si="1136"/>
        <v>1.2000000000000002</v>
      </c>
      <c r="AF6053" s="7">
        <f>SUM(AE$3:AE6053)</f>
        <v>-219.13999999999862</v>
      </c>
      <c r="AG6053" s="2">
        <v>1.66</v>
      </c>
      <c r="AH6053" s="7">
        <f t="shared" si="1132"/>
        <v>-1</v>
      </c>
      <c r="AI6053" s="7">
        <f>SUM(AH$3:AH6053)</f>
        <v>-440.47999999999729</v>
      </c>
      <c r="AJ6053" s="2">
        <v>6</v>
      </c>
      <c r="AK6053" s="7">
        <f t="shared" si="1137"/>
        <v>-1</v>
      </c>
      <c r="AL6053" s="7">
        <f>SUM(AK$3:AK6053)</f>
        <v>-1285.42</v>
      </c>
      <c r="AM6053" s="2">
        <v>8.5</v>
      </c>
      <c r="AN6053" s="7">
        <f t="shared" si="1138"/>
        <v>7.5</v>
      </c>
      <c r="AO6053" s="7">
        <f>SUM(AN$3:AN6053)</f>
        <v>-130.5</v>
      </c>
      <c r="AP6053" s="2">
        <v>6.5</v>
      </c>
      <c r="AQ6053" s="7">
        <f t="shared" si="1139"/>
        <v>-1</v>
      </c>
      <c r="AR6053" s="7">
        <f>SUM(AQ$3:AQ6053)</f>
        <v>-859</v>
      </c>
      <c r="AS6053">
        <v>3.1</v>
      </c>
      <c r="AT6053">
        <v>1.35</v>
      </c>
      <c r="AU6053" s="5">
        <f t="shared" si="1133"/>
        <v>5.0999999999999996</v>
      </c>
      <c r="AV6053" s="4">
        <f>SUM(AU$3:AU6053)</f>
        <v>-4799.1199999999908</v>
      </c>
    </row>
    <row r="6054" spans="1:48" x14ac:dyDescent="0.25">
      <c r="A6054">
        <f t="shared" si="1129"/>
        <v>1</v>
      </c>
      <c r="B6054">
        <f t="shared" si="1128"/>
        <v>457</v>
      </c>
      <c r="C6054" s="1">
        <v>43508</v>
      </c>
      <c r="D6054" t="s">
        <v>241</v>
      </c>
      <c r="E6054" t="s">
        <v>6550</v>
      </c>
      <c r="F6054" t="s">
        <v>637</v>
      </c>
      <c r="G6054" t="s">
        <v>4630</v>
      </c>
      <c r="H6054">
        <v>2019</v>
      </c>
      <c r="I6054">
        <v>2</v>
      </c>
      <c r="J6054">
        <v>12</v>
      </c>
      <c r="K6054" t="s">
        <v>188</v>
      </c>
      <c r="L6054">
        <v>3</v>
      </c>
      <c r="M6054" s="3">
        <v>2</v>
      </c>
      <c r="N6054" s="3">
        <v>1</v>
      </c>
      <c r="O6054" s="13">
        <v>2.1</v>
      </c>
      <c r="P6054">
        <v>3.4</v>
      </c>
      <c r="Q6054">
        <v>3.9</v>
      </c>
      <c r="R6054" s="2">
        <v>1.7</v>
      </c>
      <c r="S6054" s="7">
        <f t="shared" si="1134"/>
        <v>0.7</v>
      </c>
      <c r="T6054" s="7">
        <f>SUM($S$3:S6054)</f>
        <v>-234.64999999999964</v>
      </c>
      <c r="U6054" s="2">
        <v>2.0499999999999998</v>
      </c>
      <c r="V6054" s="7">
        <f t="shared" si="1135"/>
        <v>-1</v>
      </c>
      <c r="W6054" s="7">
        <f>SUM($V$3:V6054)</f>
        <v>-609.18999999999346</v>
      </c>
      <c r="X6054" s="8">
        <v>1.28</v>
      </c>
      <c r="Y6054" s="7">
        <f t="shared" si="1130"/>
        <v>0.28000000000000003</v>
      </c>
      <c r="Z6054" s="7">
        <f>SUM($Y$3:Y6054)</f>
        <v>-164.86999999999844</v>
      </c>
      <c r="AA6054" s="8">
        <v>3.75</v>
      </c>
      <c r="AB6054" s="7">
        <f t="shared" si="1131"/>
        <v>-1</v>
      </c>
      <c r="AC6054" s="7">
        <f>SUM($AB$3:AB6054)</f>
        <v>-856.8899999999993</v>
      </c>
      <c r="AD6054" s="2">
        <v>1.9</v>
      </c>
      <c r="AE6054" s="7">
        <f t="shared" si="1136"/>
        <v>0.89999999999999991</v>
      </c>
      <c r="AF6054" s="7">
        <f>SUM(AE$3:AE6054)</f>
        <v>-218.23999999999862</v>
      </c>
      <c r="AG6054" s="2">
        <v>1.9</v>
      </c>
      <c r="AH6054" s="7">
        <f t="shared" si="1132"/>
        <v>-1</v>
      </c>
      <c r="AI6054" s="7">
        <f>SUM(AH$3:AH6054)</f>
        <v>-441.47999999999729</v>
      </c>
      <c r="AJ6054" s="2">
        <v>8</v>
      </c>
      <c r="AK6054" s="7">
        <f t="shared" si="1137"/>
        <v>-1</v>
      </c>
      <c r="AL6054" s="7">
        <f>SUM(AK$3:AK6054)</f>
        <v>-1286.42</v>
      </c>
      <c r="AM6054" s="2">
        <v>8.5</v>
      </c>
      <c r="AN6054" s="7">
        <f t="shared" si="1138"/>
        <v>7.5</v>
      </c>
      <c r="AO6054" s="7">
        <f>SUM(AN$3:AN6054)</f>
        <v>-123</v>
      </c>
      <c r="AP6054" s="2">
        <v>6.5</v>
      </c>
      <c r="AQ6054" s="7">
        <f t="shared" si="1139"/>
        <v>-1</v>
      </c>
      <c r="AR6054" s="7">
        <f>SUM(AQ$3:AQ6054)</f>
        <v>-860</v>
      </c>
      <c r="AS6054">
        <v>3.7</v>
      </c>
      <c r="AT6054">
        <v>1.26</v>
      </c>
      <c r="AU6054" s="5">
        <f t="shared" si="1133"/>
        <v>4.38</v>
      </c>
      <c r="AV6054" s="4">
        <f>SUM(AU$3:AU6054)</f>
        <v>-4794.7399999999907</v>
      </c>
    </row>
    <row r="6055" spans="1:48" x14ac:dyDescent="0.25">
      <c r="A6055">
        <f t="shared" si="1129"/>
        <v>1</v>
      </c>
      <c r="B6055">
        <f t="shared" si="1128"/>
        <v>456</v>
      </c>
      <c r="C6055" s="1">
        <v>43508</v>
      </c>
      <c r="D6055" t="s">
        <v>241</v>
      </c>
      <c r="E6055" t="s">
        <v>6551</v>
      </c>
      <c r="F6055" t="s">
        <v>234</v>
      </c>
      <c r="G6055" t="s">
        <v>5817</v>
      </c>
      <c r="H6055">
        <v>2019</v>
      </c>
      <c r="I6055">
        <v>2</v>
      </c>
      <c r="J6055">
        <v>12</v>
      </c>
      <c r="K6055" t="s">
        <v>188</v>
      </c>
      <c r="L6055">
        <v>3</v>
      </c>
      <c r="M6055" s="3">
        <v>0</v>
      </c>
      <c r="N6055" s="3">
        <v>2</v>
      </c>
      <c r="O6055" s="13">
        <v>2.37</v>
      </c>
      <c r="P6055">
        <v>3.5</v>
      </c>
      <c r="Q6055">
        <v>3.1</v>
      </c>
      <c r="R6055" s="2">
        <v>1.7</v>
      </c>
      <c r="S6055" s="7">
        <f t="shared" si="1134"/>
        <v>-1</v>
      </c>
      <c r="T6055" s="7">
        <f>SUM($S$3:S6055)</f>
        <v>-235.64999999999964</v>
      </c>
      <c r="U6055" s="2">
        <v>2.0499999999999998</v>
      </c>
      <c r="V6055" s="7">
        <f t="shared" si="1135"/>
        <v>1.0499999999999998</v>
      </c>
      <c r="W6055" s="7">
        <f>SUM($V$3:V6055)</f>
        <v>-608.13999999999351</v>
      </c>
      <c r="X6055" s="8">
        <v>1.28</v>
      </c>
      <c r="Y6055" s="7">
        <f t="shared" si="1130"/>
        <v>0.28000000000000003</v>
      </c>
      <c r="Z6055" s="7">
        <f>SUM($Y$3:Y6055)</f>
        <v>-164.58999999999844</v>
      </c>
      <c r="AA6055" s="8">
        <v>3.75</v>
      </c>
      <c r="AB6055" s="7">
        <f t="shared" si="1131"/>
        <v>-1</v>
      </c>
      <c r="AC6055" s="7">
        <f>SUM($AB$3:AB6055)</f>
        <v>-857.8899999999993</v>
      </c>
      <c r="AD6055" s="2">
        <v>1.9</v>
      </c>
      <c r="AE6055" s="7">
        <f t="shared" si="1136"/>
        <v>-1</v>
      </c>
      <c r="AF6055" s="7">
        <f>SUM(AE$3:AE6055)</f>
        <v>-219.23999999999862</v>
      </c>
      <c r="AG6055" s="2">
        <v>1.9</v>
      </c>
      <c r="AH6055" s="7">
        <f t="shared" si="1132"/>
        <v>0.89999999999999991</v>
      </c>
      <c r="AI6055" s="7">
        <f>SUM(AH$3:AH6055)</f>
        <v>-440.57999999999731</v>
      </c>
      <c r="AJ6055" s="2">
        <v>8.5</v>
      </c>
      <c r="AK6055" s="7">
        <f t="shared" si="1137"/>
        <v>-1</v>
      </c>
      <c r="AL6055" s="7">
        <f>SUM(AK$3:AK6055)</f>
        <v>-1287.42</v>
      </c>
      <c r="AM6055" s="2">
        <v>9</v>
      </c>
      <c r="AN6055" s="7">
        <f t="shared" si="1138"/>
        <v>-1</v>
      </c>
      <c r="AO6055" s="7">
        <f>SUM(AN$3:AN6055)</f>
        <v>-124</v>
      </c>
      <c r="AP6055" s="2">
        <v>6.5</v>
      </c>
      <c r="AQ6055" s="7">
        <f t="shared" si="1139"/>
        <v>-1</v>
      </c>
      <c r="AR6055" s="7">
        <f>SUM(AQ$3:AQ6055)</f>
        <v>-861</v>
      </c>
      <c r="AS6055">
        <v>4.4000000000000004</v>
      </c>
      <c r="AT6055">
        <v>1.2</v>
      </c>
      <c r="AU6055" s="5">
        <f t="shared" si="1133"/>
        <v>-3.7700000000000005</v>
      </c>
      <c r="AV6055" s="4">
        <f>SUM(AU$3:AU6055)</f>
        <v>-4798.5099999999911</v>
      </c>
    </row>
    <row r="6056" spans="1:48" x14ac:dyDescent="0.25">
      <c r="A6056">
        <f t="shared" si="1129"/>
        <v>1</v>
      </c>
      <c r="B6056">
        <f t="shared" si="1128"/>
        <v>455</v>
      </c>
      <c r="C6056" s="1">
        <v>43508</v>
      </c>
      <c r="D6056" t="s">
        <v>298</v>
      </c>
      <c r="E6056" t="s">
        <v>6552</v>
      </c>
      <c r="F6056" t="s">
        <v>400</v>
      </c>
      <c r="G6056" t="s">
        <v>5796</v>
      </c>
      <c r="H6056">
        <v>2019</v>
      </c>
      <c r="I6056">
        <v>2</v>
      </c>
      <c r="J6056">
        <v>12</v>
      </c>
      <c r="K6056" t="s">
        <v>188</v>
      </c>
      <c r="L6056">
        <v>3</v>
      </c>
      <c r="M6056" s="3">
        <v>0</v>
      </c>
      <c r="N6056" s="3">
        <v>1</v>
      </c>
      <c r="O6056" s="13">
        <v>1.57</v>
      </c>
      <c r="P6056">
        <v>3.9</v>
      </c>
      <c r="Q6056">
        <v>7.5</v>
      </c>
      <c r="R6056" s="2">
        <v>2.2000000000000002</v>
      </c>
      <c r="S6056" s="7">
        <f t="shared" si="1134"/>
        <v>-1</v>
      </c>
      <c r="T6056" s="7">
        <f>SUM($S$3:S6056)</f>
        <v>-236.64999999999964</v>
      </c>
      <c r="U6056" s="2">
        <v>1.61</v>
      </c>
      <c r="V6056" s="7">
        <f t="shared" si="1135"/>
        <v>0.6100000000000001</v>
      </c>
      <c r="W6056" s="7">
        <f>SUM($V$3:V6056)</f>
        <v>-607.52999999999349</v>
      </c>
      <c r="X6056" s="8">
        <v>1.36</v>
      </c>
      <c r="Y6056" s="7">
        <f t="shared" si="1130"/>
        <v>-1</v>
      </c>
      <c r="Z6056" s="7">
        <f>SUM($Y$3:Y6056)</f>
        <v>-165.58999999999844</v>
      </c>
      <c r="AA6056" s="8">
        <v>3.2</v>
      </c>
      <c r="AB6056" s="7">
        <f t="shared" si="1131"/>
        <v>2.2000000000000002</v>
      </c>
      <c r="AC6056" s="7">
        <f>SUM($AB$3:AB6056)</f>
        <v>-855.68999999999926</v>
      </c>
      <c r="AD6056" s="2">
        <v>2.2000000000000002</v>
      </c>
      <c r="AE6056" s="7">
        <f t="shared" si="1136"/>
        <v>-1</v>
      </c>
      <c r="AF6056" s="7">
        <f>SUM(AE$3:AE6056)</f>
        <v>-220.23999999999862</v>
      </c>
      <c r="AG6056" s="2">
        <v>1.66</v>
      </c>
      <c r="AH6056" s="7">
        <f t="shared" si="1132"/>
        <v>0.65999999999999992</v>
      </c>
      <c r="AI6056" s="7">
        <f>SUM(AH$3:AH6056)</f>
        <v>-439.91999999999729</v>
      </c>
      <c r="AJ6056" s="2">
        <v>5.5</v>
      </c>
      <c r="AK6056" s="7">
        <f t="shared" si="1137"/>
        <v>-1</v>
      </c>
      <c r="AL6056" s="7">
        <f>SUM(AK$3:AK6056)</f>
        <v>-1288.42</v>
      </c>
      <c r="AM6056" s="2">
        <v>8.5</v>
      </c>
      <c r="AN6056" s="7">
        <f t="shared" si="1138"/>
        <v>-1</v>
      </c>
      <c r="AO6056" s="7">
        <f>SUM(AN$3:AN6056)</f>
        <v>-125</v>
      </c>
      <c r="AP6056" s="2">
        <v>7</v>
      </c>
      <c r="AQ6056" s="7">
        <f t="shared" si="1139"/>
        <v>-1</v>
      </c>
      <c r="AR6056" s="7">
        <f>SUM(AQ$3:AQ6056)</f>
        <v>-862</v>
      </c>
      <c r="AS6056">
        <v>2.6</v>
      </c>
      <c r="AT6056">
        <v>1.47</v>
      </c>
      <c r="AU6056" s="5">
        <f t="shared" si="1133"/>
        <v>-2.5299999999999998</v>
      </c>
      <c r="AV6056" s="4">
        <f>SUM(AU$3:AU6056)</f>
        <v>-4801.0399999999909</v>
      </c>
    </row>
    <row r="6057" spans="1:48" x14ac:dyDescent="0.25">
      <c r="A6057">
        <f t="shared" si="1129"/>
        <v>1</v>
      </c>
      <c r="B6057">
        <f t="shared" si="1128"/>
        <v>454</v>
      </c>
      <c r="C6057" s="1">
        <v>43508</v>
      </c>
      <c r="D6057" t="s">
        <v>298</v>
      </c>
      <c r="E6057" t="s">
        <v>6553</v>
      </c>
      <c r="F6057" t="s">
        <v>406</v>
      </c>
      <c r="G6057" t="s">
        <v>5799</v>
      </c>
      <c r="H6057">
        <v>2019</v>
      </c>
      <c r="I6057">
        <v>2</v>
      </c>
      <c r="J6057">
        <v>12</v>
      </c>
      <c r="K6057" t="s">
        <v>188</v>
      </c>
      <c r="L6057">
        <v>3</v>
      </c>
      <c r="M6057" s="3">
        <v>2</v>
      </c>
      <c r="N6057" s="3">
        <v>1</v>
      </c>
      <c r="O6057" s="13">
        <v>1.9</v>
      </c>
      <c r="P6057">
        <v>3.5</v>
      </c>
      <c r="Q6057">
        <v>4.75</v>
      </c>
      <c r="R6057" s="2">
        <v>1.72</v>
      </c>
      <c r="S6057" s="7">
        <f t="shared" si="1134"/>
        <v>0.72</v>
      </c>
      <c r="T6057" s="7">
        <f>SUM($S$3:S6057)</f>
        <v>-235.92999999999964</v>
      </c>
      <c r="U6057" s="2">
        <v>2</v>
      </c>
      <c r="V6057" s="7">
        <f t="shared" si="1135"/>
        <v>-1</v>
      </c>
      <c r="W6057" s="7">
        <f>SUM($V$3:V6057)</f>
        <v>-608.52999999999349</v>
      </c>
      <c r="X6057" s="8">
        <v>1.3</v>
      </c>
      <c r="Y6057" s="7">
        <f t="shared" si="1130"/>
        <v>0.30000000000000004</v>
      </c>
      <c r="Z6057" s="7">
        <f>SUM($Y$3:Y6057)</f>
        <v>-165.28999999999843</v>
      </c>
      <c r="AA6057" s="8">
        <v>3.5</v>
      </c>
      <c r="AB6057" s="7">
        <f t="shared" si="1131"/>
        <v>-1</v>
      </c>
      <c r="AC6057" s="7">
        <f>SUM($AB$3:AB6057)</f>
        <v>-856.68999999999926</v>
      </c>
      <c r="AD6057" s="2">
        <v>2</v>
      </c>
      <c r="AE6057" s="7">
        <f t="shared" si="1136"/>
        <v>1</v>
      </c>
      <c r="AF6057" s="7">
        <f>SUM(AE$3:AE6057)</f>
        <v>-219.23999999999862</v>
      </c>
      <c r="AG6057" s="2">
        <v>1.8</v>
      </c>
      <c r="AH6057" s="7">
        <f t="shared" si="1132"/>
        <v>-1</v>
      </c>
      <c r="AI6057" s="7">
        <f>SUM(AH$3:AH6057)</f>
        <v>-440.91999999999729</v>
      </c>
      <c r="AJ6057" s="2">
        <v>7.5</v>
      </c>
      <c r="AK6057" s="7">
        <f t="shared" si="1137"/>
        <v>-1</v>
      </c>
      <c r="AL6057" s="7">
        <f>SUM(AK$3:AK6057)</f>
        <v>-1289.42</v>
      </c>
      <c r="AM6057" s="2">
        <v>8.5</v>
      </c>
      <c r="AN6057" s="7">
        <f t="shared" si="1138"/>
        <v>7.5</v>
      </c>
      <c r="AO6057" s="7">
        <f>SUM(AN$3:AN6057)</f>
        <v>-117.5</v>
      </c>
      <c r="AP6057" s="2">
        <v>6</v>
      </c>
      <c r="AQ6057" s="7">
        <f t="shared" si="1139"/>
        <v>-1</v>
      </c>
      <c r="AR6057" s="7">
        <f>SUM(AQ$3:AQ6057)</f>
        <v>-863</v>
      </c>
      <c r="AS6057">
        <v>3.45</v>
      </c>
      <c r="AT6057">
        <v>1.3</v>
      </c>
      <c r="AU6057" s="5">
        <f t="shared" si="1133"/>
        <v>4.5199999999999996</v>
      </c>
      <c r="AV6057" s="4">
        <f>SUM(AU$3:AU6057)</f>
        <v>-4796.5199999999904</v>
      </c>
    </row>
    <row r="6058" spans="1:48" x14ac:dyDescent="0.25">
      <c r="A6058">
        <f t="shared" si="1129"/>
        <v>1</v>
      </c>
      <c r="B6058">
        <f t="shared" si="1128"/>
        <v>453</v>
      </c>
      <c r="C6058" s="1">
        <v>43508</v>
      </c>
      <c r="D6058" t="s">
        <v>298</v>
      </c>
      <c r="E6058" t="s">
        <v>6554</v>
      </c>
      <c r="F6058" t="s">
        <v>419</v>
      </c>
      <c r="G6058" t="s">
        <v>4692</v>
      </c>
      <c r="H6058">
        <v>2019</v>
      </c>
      <c r="I6058">
        <v>2</v>
      </c>
      <c r="J6058">
        <v>12</v>
      </c>
      <c r="K6058" t="s">
        <v>188</v>
      </c>
      <c r="L6058">
        <v>3</v>
      </c>
      <c r="M6058" s="3">
        <v>2</v>
      </c>
      <c r="N6058" s="3">
        <v>2</v>
      </c>
      <c r="O6058" s="13">
        <v>1.72</v>
      </c>
      <c r="P6058">
        <v>3.75</v>
      </c>
      <c r="Q6058">
        <v>5.5</v>
      </c>
      <c r="R6058" s="2">
        <v>1.8</v>
      </c>
      <c r="S6058" s="7">
        <f t="shared" si="1134"/>
        <v>0.8</v>
      </c>
      <c r="T6058" s="7">
        <f>SUM($S$3:S6058)</f>
        <v>-235.12999999999963</v>
      </c>
      <c r="U6058" s="2">
        <v>1.9</v>
      </c>
      <c r="V6058" s="7">
        <f t="shared" si="1135"/>
        <v>-1</v>
      </c>
      <c r="W6058" s="7">
        <f>SUM($V$3:V6058)</f>
        <v>-609.52999999999349</v>
      </c>
      <c r="X6058" s="8">
        <v>1.28</v>
      </c>
      <c r="Y6058" s="7">
        <f t="shared" si="1130"/>
        <v>0.28000000000000003</v>
      </c>
      <c r="Z6058" s="7">
        <f>SUM($Y$3:Y6058)</f>
        <v>-165.00999999999843</v>
      </c>
      <c r="AA6058" s="8">
        <v>3.75</v>
      </c>
      <c r="AB6058" s="7">
        <f t="shared" si="1131"/>
        <v>-1</v>
      </c>
      <c r="AC6058" s="7">
        <f>SUM($AB$3:AB6058)</f>
        <v>-857.68999999999926</v>
      </c>
      <c r="AD6058" s="2">
        <v>1.9</v>
      </c>
      <c r="AE6058" s="7">
        <f t="shared" si="1136"/>
        <v>0.89999999999999991</v>
      </c>
      <c r="AF6058" s="7">
        <f>SUM(AE$3:AE6058)</f>
        <v>-218.33999999999861</v>
      </c>
      <c r="AG6058" s="2">
        <v>1.9</v>
      </c>
      <c r="AH6058" s="7">
        <f t="shared" si="1132"/>
        <v>-1</v>
      </c>
      <c r="AI6058" s="7">
        <f>SUM(AH$3:AH6058)</f>
        <v>-441.91999999999729</v>
      </c>
      <c r="AJ6058" s="2">
        <v>7</v>
      </c>
      <c r="AK6058" s="7">
        <f t="shared" si="1137"/>
        <v>-1</v>
      </c>
      <c r="AL6058" s="7">
        <f>SUM(AK$3:AK6058)</f>
        <v>-1290.42</v>
      </c>
      <c r="AM6058" s="2">
        <v>8</v>
      </c>
      <c r="AN6058" s="7">
        <f t="shared" si="1138"/>
        <v>-1</v>
      </c>
      <c r="AO6058" s="7">
        <f>SUM(AN$3:AN6058)</f>
        <v>-118.5</v>
      </c>
      <c r="AP6058" s="2">
        <v>6.5</v>
      </c>
      <c r="AQ6058" s="7">
        <f t="shared" si="1139"/>
        <v>-1</v>
      </c>
      <c r="AR6058" s="7">
        <f>SUM(AQ$3:AQ6058)</f>
        <v>-864</v>
      </c>
      <c r="AS6058">
        <v>2.85</v>
      </c>
      <c r="AT6058">
        <v>1.4</v>
      </c>
      <c r="AU6058" s="5">
        <f t="shared" si="1133"/>
        <v>-4.0199999999999996</v>
      </c>
      <c r="AV6058" s="4">
        <f>SUM(AU$3:AU6058)</f>
        <v>-4800.5399999999909</v>
      </c>
    </row>
    <row r="6059" spans="1:48" x14ac:dyDescent="0.25">
      <c r="A6059">
        <f t="shared" si="1129"/>
        <v>1</v>
      </c>
      <c r="B6059">
        <f t="shared" si="1128"/>
        <v>452</v>
      </c>
      <c r="C6059" s="1">
        <v>43508</v>
      </c>
      <c r="D6059" t="s">
        <v>298</v>
      </c>
      <c r="E6059" t="s">
        <v>4517</v>
      </c>
      <c r="F6059" t="s">
        <v>560</v>
      </c>
      <c r="G6059" t="s">
        <v>404</v>
      </c>
      <c r="H6059">
        <v>2019</v>
      </c>
      <c r="I6059">
        <v>2</v>
      </c>
      <c r="J6059">
        <v>12</v>
      </c>
      <c r="K6059" t="s">
        <v>188</v>
      </c>
      <c r="L6059">
        <v>3</v>
      </c>
      <c r="M6059" s="3">
        <v>0</v>
      </c>
      <c r="N6059" s="3">
        <v>0</v>
      </c>
      <c r="O6059" s="13">
        <v>2.2999999999999998</v>
      </c>
      <c r="P6059">
        <v>3.1</v>
      </c>
      <c r="Q6059">
        <v>3.7</v>
      </c>
      <c r="R6059" s="2">
        <v>2</v>
      </c>
      <c r="S6059" s="7">
        <f t="shared" si="1134"/>
        <v>-1</v>
      </c>
      <c r="T6059" s="7">
        <f>SUM($S$3:S6059)</f>
        <v>-236.12999999999963</v>
      </c>
      <c r="U6059" s="2">
        <v>1.72</v>
      </c>
      <c r="V6059" s="7">
        <f t="shared" si="1135"/>
        <v>0.72</v>
      </c>
      <c r="W6059" s="7">
        <f>SUM($V$3:V6059)</f>
        <v>-608.80999999999347</v>
      </c>
      <c r="X6059" s="8">
        <v>1.44</v>
      </c>
      <c r="Y6059" s="7">
        <f t="shared" si="1130"/>
        <v>-1</v>
      </c>
      <c r="Z6059" s="7">
        <f>SUM($Y$3:Y6059)</f>
        <v>-166.00999999999843</v>
      </c>
      <c r="AA6059" s="8">
        <v>2.75</v>
      </c>
      <c r="AB6059" s="7">
        <f t="shared" si="1131"/>
        <v>1.75</v>
      </c>
      <c r="AC6059" s="7">
        <f>SUM($AB$3:AB6059)</f>
        <v>-855.93999999999926</v>
      </c>
      <c r="AD6059" s="2">
        <v>2.5</v>
      </c>
      <c r="AE6059" s="7">
        <f t="shared" si="1136"/>
        <v>-1</v>
      </c>
      <c r="AF6059" s="7">
        <f>SUM(AE$3:AE6059)</f>
        <v>-219.33999999999861</v>
      </c>
      <c r="AG6059" s="2">
        <v>1.53</v>
      </c>
      <c r="AH6059" s="7">
        <f t="shared" si="1132"/>
        <v>0.53</v>
      </c>
      <c r="AI6059" s="7">
        <f>SUM(AH$3:AH6059)</f>
        <v>-441.38999999999731</v>
      </c>
      <c r="AJ6059" s="2">
        <v>6.5</v>
      </c>
      <c r="AK6059" s="7">
        <f t="shared" si="1137"/>
        <v>-1</v>
      </c>
      <c r="AL6059" s="7">
        <f>SUM(AK$3:AK6059)</f>
        <v>-1291.42</v>
      </c>
      <c r="AM6059" s="2">
        <v>9.5</v>
      </c>
      <c r="AN6059" s="7">
        <f t="shared" si="1138"/>
        <v>-1</v>
      </c>
      <c r="AO6059" s="7">
        <f>SUM(AN$3:AN6059)</f>
        <v>-119.5</v>
      </c>
      <c r="AP6059" s="2">
        <v>5.5</v>
      </c>
      <c r="AQ6059" s="7">
        <f t="shared" si="1139"/>
        <v>-1</v>
      </c>
      <c r="AR6059" s="7">
        <f>SUM(AQ$3:AQ6059)</f>
        <v>-865</v>
      </c>
      <c r="AS6059">
        <v>4.6500000000000004</v>
      </c>
      <c r="AT6059">
        <v>1.18</v>
      </c>
      <c r="AU6059" s="5">
        <f t="shared" si="1133"/>
        <v>-3</v>
      </c>
      <c r="AV6059" s="4">
        <f>SUM(AU$3:AU6059)</f>
        <v>-4803.5399999999909</v>
      </c>
    </row>
    <row r="6060" spans="1:48" x14ac:dyDescent="0.25">
      <c r="A6060">
        <f t="shared" si="1129"/>
        <v>1</v>
      </c>
      <c r="B6060">
        <f t="shared" si="1128"/>
        <v>451</v>
      </c>
      <c r="C6060" s="1">
        <v>43508</v>
      </c>
      <c r="D6060" t="s">
        <v>298</v>
      </c>
      <c r="E6060" t="s">
        <v>6555</v>
      </c>
      <c r="F6060" t="s">
        <v>5805</v>
      </c>
      <c r="G6060" t="s">
        <v>559</v>
      </c>
      <c r="H6060">
        <v>2019</v>
      </c>
      <c r="I6060">
        <v>2</v>
      </c>
      <c r="J6060">
        <v>12</v>
      </c>
      <c r="K6060" t="s">
        <v>188</v>
      </c>
      <c r="L6060">
        <v>3</v>
      </c>
      <c r="M6060" s="3">
        <v>2</v>
      </c>
      <c r="N6060" s="3">
        <v>2</v>
      </c>
      <c r="O6060" s="13">
        <v>1.72</v>
      </c>
      <c r="P6060">
        <v>4</v>
      </c>
      <c r="Q6060">
        <v>4.75</v>
      </c>
      <c r="R6060" s="2">
        <v>1.72</v>
      </c>
      <c r="S6060" s="7">
        <f t="shared" si="1134"/>
        <v>0.72</v>
      </c>
      <c r="T6060" s="7">
        <f>SUM($S$3:S6060)</f>
        <v>-235.40999999999963</v>
      </c>
      <c r="U6060" s="2">
        <v>2</v>
      </c>
      <c r="V6060" s="7">
        <f t="shared" si="1135"/>
        <v>-1</v>
      </c>
      <c r="W6060" s="7">
        <f>SUM($V$3:V6060)</f>
        <v>-609.80999999999347</v>
      </c>
      <c r="X6060" s="8">
        <v>1.25</v>
      </c>
      <c r="Y6060" s="7">
        <f t="shared" si="1130"/>
        <v>0.25</v>
      </c>
      <c r="Z6060" s="7">
        <f>SUM($Y$3:Y6060)</f>
        <v>-165.75999999999843</v>
      </c>
      <c r="AA6060" s="8">
        <v>4</v>
      </c>
      <c r="AB6060" s="7">
        <f t="shared" si="1131"/>
        <v>-1</v>
      </c>
      <c r="AC6060" s="7">
        <f>SUM($AB$3:AB6060)</f>
        <v>-856.93999999999926</v>
      </c>
      <c r="AD6060" s="2">
        <v>1.8</v>
      </c>
      <c r="AE6060" s="7">
        <f t="shared" si="1136"/>
        <v>0.8</v>
      </c>
      <c r="AF6060" s="7">
        <f>SUM(AE$3:AE6060)</f>
        <v>-218.5399999999986</v>
      </c>
      <c r="AG6060" s="2">
        <v>2</v>
      </c>
      <c r="AH6060" s="7">
        <f t="shared" si="1132"/>
        <v>-1</v>
      </c>
      <c r="AI6060" s="7">
        <f>SUM(AH$3:AH6060)</f>
        <v>-442.38999999999731</v>
      </c>
      <c r="AJ6060" s="2">
        <v>8</v>
      </c>
      <c r="AK6060" s="7">
        <f t="shared" si="1137"/>
        <v>-1</v>
      </c>
      <c r="AL6060" s="7">
        <f>SUM(AK$3:AK6060)</f>
        <v>-1292.42</v>
      </c>
      <c r="AM6060" s="2">
        <v>8</v>
      </c>
      <c r="AN6060" s="7">
        <f t="shared" si="1138"/>
        <v>-1</v>
      </c>
      <c r="AO6060" s="7">
        <f>SUM(AN$3:AN6060)</f>
        <v>-120.5</v>
      </c>
      <c r="AP6060" s="2">
        <v>7.5</v>
      </c>
      <c r="AQ6060" s="7">
        <f t="shared" si="1139"/>
        <v>-1</v>
      </c>
      <c r="AR6060" s="7">
        <f>SUM(AQ$3:AQ6060)</f>
        <v>-866</v>
      </c>
      <c r="AS6060">
        <v>2.85</v>
      </c>
      <c r="AT6060">
        <v>1.4</v>
      </c>
      <c r="AU6060" s="5">
        <f t="shared" si="1133"/>
        <v>-4.2300000000000004</v>
      </c>
      <c r="AV6060" s="4">
        <f>SUM(AU$3:AU6060)</f>
        <v>-4807.7699999999904</v>
      </c>
    </row>
    <row r="6061" spans="1:48" x14ac:dyDescent="0.25">
      <c r="A6061">
        <f t="shared" si="1129"/>
        <v>1</v>
      </c>
      <c r="B6061">
        <f t="shared" si="1128"/>
        <v>450</v>
      </c>
      <c r="C6061" s="1">
        <v>43508</v>
      </c>
      <c r="D6061" t="s">
        <v>226</v>
      </c>
      <c r="E6061" t="s">
        <v>6556</v>
      </c>
      <c r="F6061" t="s">
        <v>4893</v>
      </c>
      <c r="G6061" t="s">
        <v>6256</v>
      </c>
      <c r="H6061">
        <v>2019</v>
      </c>
      <c r="I6061">
        <v>2</v>
      </c>
      <c r="J6061">
        <v>12</v>
      </c>
      <c r="K6061" t="s">
        <v>188</v>
      </c>
      <c r="L6061">
        <v>3</v>
      </c>
      <c r="M6061" s="3">
        <v>1</v>
      </c>
      <c r="N6061" s="3">
        <v>0</v>
      </c>
      <c r="O6061" s="13">
        <v>2</v>
      </c>
      <c r="P6061">
        <v>3.3</v>
      </c>
      <c r="Q6061">
        <v>4.4000000000000004</v>
      </c>
      <c r="R6061" s="2">
        <v>2.0499999999999998</v>
      </c>
      <c r="S6061" s="7">
        <f t="shared" si="1134"/>
        <v>-1</v>
      </c>
      <c r="T6061" s="7">
        <f>SUM($S$3:S6061)</f>
        <v>-236.40999999999963</v>
      </c>
      <c r="U6061" s="2">
        <v>1.7</v>
      </c>
      <c r="V6061" s="7">
        <f t="shared" si="1135"/>
        <v>0.7</v>
      </c>
      <c r="W6061" s="7">
        <f>SUM($V$3:V6061)</f>
        <v>-609.10999999999342</v>
      </c>
      <c r="X6061" s="8">
        <v>1.44</v>
      </c>
      <c r="Y6061" s="7">
        <f t="shared" si="1130"/>
        <v>-1</v>
      </c>
      <c r="Z6061" s="7">
        <f>SUM($Y$3:Y6061)</f>
        <v>-166.75999999999843</v>
      </c>
      <c r="AA6061" s="8">
        <v>2.75</v>
      </c>
      <c r="AB6061" s="7">
        <f t="shared" si="1131"/>
        <v>1.75</v>
      </c>
      <c r="AC6061" s="7">
        <f>SUM($AB$3:AB6061)</f>
        <v>-855.18999999999926</v>
      </c>
      <c r="AD6061" s="2">
        <v>2.37</v>
      </c>
      <c r="AE6061" s="7">
        <f t="shared" si="1136"/>
        <v>-1</v>
      </c>
      <c r="AF6061" s="7">
        <f>SUM(AE$3:AE6061)</f>
        <v>-219.5399999999986</v>
      </c>
      <c r="AG6061" s="2">
        <v>1.57</v>
      </c>
      <c r="AH6061" s="7">
        <f t="shared" si="1132"/>
        <v>0.57000000000000006</v>
      </c>
      <c r="AI6061" s="7">
        <f>SUM(AH$3:AH6061)</f>
        <v>-441.81999999999732</v>
      </c>
      <c r="AJ6061" s="2">
        <v>5.5</v>
      </c>
      <c r="AK6061" s="7">
        <f t="shared" si="1137"/>
        <v>4.5</v>
      </c>
      <c r="AL6061" s="7">
        <f>SUM(AK$3:AK6061)</f>
        <v>-1287.92</v>
      </c>
      <c r="AM6061" s="2">
        <v>9</v>
      </c>
      <c r="AN6061" s="7">
        <f t="shared" si="1138"/>
        <v>-1</v>
      </c>
      <c r="AO6061" s="7">
        <f>SUM(AN$3:AN6061)</f>
        <v>-121.5</v>
      </c>
      <c r="AP6061" s="2">
        <v>6</v>
      </c>
      <c r="AQ6061" s="7">
        <f t="shared" si="1139"/>
        <v>-1</v>
      </c>
      <c r="AR6061" s="7">
        <f>SUM(AQ$3:AQ6061)</f>
        <v>-867</v>
      </c>
      <c r="AS6061">
        <v>3.7</v>
      </c>
      <c r="AT6061">
        <v>1.26</v>
      </c>
      <c r="AU6061" s="5">
        <f t="shared" si="1133"/>
        <v>2.5199999999999996</v>
      </c>
      <c r="AV6061" s="4">
        <f>SUM(AU$3:AU6061)</f>
        <v>-4805.24999999999</v>
      </c>
    </row>
    <row r="6062" spans="1:48" x14ac:dyDescent="0.25">
      <c r="A6062">
        <f t="shared" si="1129"/>
        <v>1</v>
      </c>
      <c r="B6062">
        <f t="shared" si="1128"/>
        <v>449</v>
      </c>
      <c r="C6062" s="1">
        <v>43507</v>
      </c>
      <c r="D6062" t="s">
        <v>283</v>
      </c>
      <c r="E6062" t="s">
        <v>6557</v>
      </c>
      <c r="F6062" t="s">
        <v>5862</v>
      </c>
      <c r="G6062" t="s">
        <v>5857</v>
      </c>
      <c r="H6062">
        <v>2019</v>
      </c>
      <c r="I6062">
        <v>2</v>
      </c>
      <c r="J6062">
        <v>11</v>
      </c>
      <c r="K6062" t="s">
        <v>77</v>
      </c>
      <c r="L6062">
        <v>2</v>
      </c>
      <c r="M6062" s="3">
        <v>1</v>
      </c>
      <c r="N6062" s="3">
        <v>1</v>
      </c>
      <c r="O6062" s="13">
        <v>1.75</v>
      </c>
      <c r="P6062">
        <v>3.6</v>
      </c>
      <c r="Q6062">
        <v>5.75</v>
      </c>
      <c r="R6062" s="2">
        <v>2.1</v>
      </c>
      <c r="S6062" s="7">
        <f t="shared" si="1134"/>
        <v>1.1000000000000001</v>
      </c>
      <c r="T6062" s="7">
        <f>SUM($S$3:S6062)</f>
        <v>-235.30999999999963</v>
      </c>
      <c r="U6062" s="2">
        <v>1.66</v>
      </c>
      <c r="V6062" s="7">
        <f t="shared" si="1135"/>
        <v>-1</v>
      </c>
      <c r="W6062" s="7">
        <f>SUM($V$3:V6062)</f>
        <v>-610.10999999999342</v>
      </c>
      <c r="X6062" s="8">
        <v>1.44</v>
      </c>
      <c r="Y6062" s="7">
        <f t="shared" si="1130"/>
        <v>0.43999999999999995</v>
      </c>
      <c r="Z6062" s="7">
        <f>SUM($Y$3:Y6062)</f>
        <v>-166.31999999999843</v>
      </c>
      <c r="AA6062" s="8">
        <v>2.75</v>
      </c>
      <c r="AB6062" s="7">
        <f t="shared" si="1131"/>
        <v>-1</v>
      </c>
      <c r="AC6062" s="7">
        <f>SUM($AB$3:AB6062)</f>
        <v>-856.18999999999926</v>
      </c>
      <c r="AD6062" s="2">
        <v>2.2999999999999998</v>
      </c>
      <c r="AE6062" s="7">
        <f t="shared" si="1136"/>
        <v>-1</v>
      </c>
      <c r="AF6062" s="7">
        <f>SUM(AE$3:AE6062)</f>
        <v>-220.5399999999986</v>
      </c>
      <c r="AG6062" s="2">
        <v>1.61</v>
      </c>
      <c r="AH6062" s="7">
        <f t="shared" si="1132"/>
        <v>0.6100000000000001</v>
      </c>
      <c r="AI6062" s="7">
        <f>SUM(AH$3:AH6062)</f>
        <v>-441.20999999999731</v>
      </c>
      <c r="AJ6062" s="2">
        <v>6</v>
      </c>
      <c r="AK6062" s="7">
        <f t="shared" si="1137"/>
        <v>-1</v>
      </c>
      <c r="AL6062" s="7">
        <f>SUM(AK$3:AK6062)</f>
        <v>-1288.92</v>
      </c>
      <c r="AM6062" s="2">
        <v>9.5</v>
      </c>
      <c r="AN6062" s="7">
        <f t="shared" si="1138"/>
        <v>-1</v>
      </c>
      <c r="AO6062" s="7">
        <f>SUM(AN$3:AN6062)</f>
        <v>-122.5</v>
      </c>
      <c r="AP6062" s="2">
        <v>7</v>
      </c>
      <c r="AQ6062" s="7">
        <f t="shared" si="1139"/>
        <v>6</v>
      </c>
      <c r="AR6062" s="7">
        <f>SUM(AQ$3:AQ6062)</f>
        <v>-861</v>
      </c>
      <c r="AS6062">
        <v>3.1</v>
      </c>
      <c r="AT6062">
        <v>1.35</v>
      </c>
      <c r="AU6062" s="5">
        <f t="shared" si="1133"/>
        <v>3.1500000000000004</v>
      </c>
      <c r="AV6062" s="4">
        <f>SUM(AU$3:AU6062)</f>
        <v>-4802.0999999999904</v>
      </c>
    </row>
    <row r="6063" spans="1:48" x14ac:dyDescent="0.25">
      <c r="A6063">
        <f t="shared" si="1129"/>
        <v>1</v>
      </c>
      <c r="B6063">
        <f t="shared" si="1128"/>
        <v>448</v>
      </c>
      <c r="C6063" s="1">
        <v>43507</v>
      </c>
      <c r="D6063" t="s">
        <v>275</v>
      </c>
      <c r="E6063" t="s">
        <v>4500</v>
      </c>
      <c r="F6063" t="s">
        <v>568</v>
      </c>
      <c r="G6063" t="s">
        <v>355</v>
      </c>
      <c r="H6063">
        <v>2019</v>
      </c>
      <c r="I6063">
        <v>2</v>
      </c>
      <c r="J6063">
        <v>11</v>
      </c>
      <c r="K6063" t="s">
        <v>77</v>
      </c>
      <c r="L6063">
        <v>2</v>
      </c>
      <c r="M6063" s="3">
        <v>2</v>
      </c>
      <c r="N6063" s="3">
        <v>0</v>
      </c>
      <c r="O6063" s="13">
        <v>2.1</v>
      </c>
      <c r="P6063">
        <v>3.4</v>
      </c>
      <c r="Q6063">
        <v>3.6</v>
      </c>
      <c r="R6063" s="2">
        <v>1.75</v>
      </c>
      <c r="S6063" s="7">
        <f t="shared" si="1134"/>
        <v>-1</v>
      </c>
      <c r="T6063" s="7">
        <f>SUM($S$3:S6063)</f>
        <v>-236.30999999999963</v>
      </c>
      <c r="U6063" s="2">
        <v>2</v>
      </c>
      <c r="V6063" s="7">
        <f t="shared" si="1135"/>
        <v>1</v>
      </c>
      <c r="W6063" s="7">
        <f>SUM($V$3:V6063)</f>
        <v>-609.10999999999342</v>
      </c>
      <c r="X6063" s="8">
        <v>1.3</v>
      </c>
      <c r="Y6063" s="7">
        <f t="shared" si="1130"/>
        <v>0.30000000000000004</v>
      </c>
      <c r="Z6063" s="7">
        <f>SUM($Y$3:Y6063)</f>
        <v>-166.01999999999842</v>
      </c>
      <c r="AA6063" s="8">
        <v>3.5</v>
      </c>
      <c r="AB6063" s="7">
        <f t="shared" si="1131"/>
        <v>-1</v>
      </c>
      <c r="AC6063" s="7">
        <f>SUM($AB$3:AB6063)</f>
        <v>-857.18999999999926</v>
      </c>
      <c r="AD6063" s="2">
        <v>1.9</v>
      </c>
      <c r="AE6063" s="7">
        <f t="shared" si="1136"/>
        <v>-1</v>
      </c>
      <c r="AF6063" s="7">
        <f>SUM(AE$3:AE6063)</f>
        <v>-221.5399999999986</v>
      </c>
      <c r="AG6063" s="2">
        <v>1.9</v>
      </c>
      <c r="AH6063" s="7">
        <f t="shared" si="1132"/>
        <v>0.89999999999999991</v>
      </c>
      <c r="AI6063" s="7">
        <f>SUM(AH$3:AH6063)</f>
        <v>-440.30999999999733</v>
      </c>
      <c r="AJ6063" s="2">
        <v>7.5</v>
      </c>
      <c r="AK6063" s="7">
        <f t="shared" si="1137"/>
        <v>-1</v>
      </c>
      <c r="AL6063" s="7">
        <f>SUM(AK$3:AK6063)</f>
        <v>-1289.92</v>
      </c>
      <c r="AM6063" s="2">
        <v>8.5</v>
      </c>
      <c r="AN6063" s="7">
        <f t="shared" si="1138"/>
        <v>-1</v>
      </c>
      <c r="AO6063" s="7">
        <f>SUM(AN$3:AN6063)</f>
        <v>-123.5</v>
      </c>
      <c r="AP6063" s="2">
        <v>6</v>
      </c>
      <c r="AQ6063" s="7">
        <f t="shared" si="1139"/>
        <v>-1</v>
      </c>
      <c r="AR6063" s="7">
        <f>SUM(AQ$3:AQ6063)</f>
        <v>-862</v>
      </c>
      <c r="AS6063">
        <v>3.8</v>
      </c>
      <c r="AT6063">
        <v>1.25</v>
      </c>
      <c r="AU6063" s="5">
        <f t="shared" si="1133"/>
        <v>-3.8</v>
      </c>
      <c r="AV6063" s="4">
        <f>SUM(AU$3:AU6063)</f>
        <v>-4805.8999999999905</v>
      </c>
    </row>
    <row r="6064" spans="1:48" x14ac:dyDescent="0.25">
      <c r="A6064">
        <f t="shared" si="1129"/>
        <v>1</v>
      </c>
      <c r="B6064">
        <f t="shared" si="1128"/>
        <v>447</v>
      </c>
      <c r="C6064" s="1">
        <v>43506</v>
      </c>
      <c r="D6064" t="s">
        <v>291</v>
      </c>
      <c r="E6064" t="s">
        <v>6558</v>
      </c>
      <c r="F6064" t="s">
        <v>297</v>
      </c>
      <c r="G6064" t="s">
        <v>5827</v>
      </c>
      <c r="H6064">
        <v>2019</v>
      </c>
      <c r="I6064">
        <v>2</v>
      </c>
      <c r="J6064">
        <v>10</v>
      </c>
      <c r="K6064" t="s">
        <v>23</v>
      </c>
      <c r="L6064">
        <v>1</v>
      </c>
      <c r="M6064" s="3">
        <v>3</v>
      </c>
      <c r="N6064" s="3">
        <v>0</v>
      </c>
      <c r="O6064" s="13">
        <v>2.0499999999999998</v>
      </c>
      <c r="P6064">
        <v>3.5</v>
      </c>
      <c r="Q6064">
        <v>3.4</v>
      </c>
      <c r="R6064" s="2">
        <v>1.7</v>
      </c>
      <c r="S6064" s="7">
        <f t="shared" si="1134"/>
        <v>-1</v>
      </c>
      <c r="T6064" s="7">
        <f>SUM($S$3:S6064)</f>
        <v>-237.30999999999963</v>
      </c>
      <c r="U6064" s="2">
        <v>2.0499999999999998</v>
      </c>
      <c r="V6064" s="7">
        <f t="shared" si="1135"/>
        <v>1.0499999999999998</v>
      </c>
      <c r="W6064" s="7">
        <f>SUM($V$3:V6064)</f>
        <v>-608.05999999999347</v>
      </c>
      <c r="X6064" s="8">
        <v>1.25</v>
      </c>
      <c r="Y6064" s="7">
        <f t="shared" si="1130"/>
        <v>0.25</v>
      </c>
      <c r="Z6064" s="7">
        <f>SUM($Y$3:Y6064)</f>
        <v>-165.76999999999842</v>
      </c>
      <c r="AA6064" s="8">
        <v>4</v>
      </c>
      <c r="AB6064" s="7">
        <f t="shared" si="1131"/>
        <v>-1</v>
      </c>
      <c r="AC6064" s="7">
        <f>SUM($AB$3:AB6064)</f>
        <v>-858.18999999999926</v>
      </c>
      <c r="AD6064" s="2">
        <v>1.8</v>
      </c>
      <c r="AE6064" s="7">
        <f t="shared" si="1136"/>
        <v>0.8</v>
      </c>
      <c r="AF6064" s="7">
        <f>SUM(AE$3:AE6064)</f>
        <v>-220.73999999999859</v>
      </c>
      <c r="AG6064" s="2">
        <v>2</v>
      </c>
      <c r="AH6064" s="7">
        <f t="shared" si="1132"/>
        <v>-1</v>
      </c>
      <c r="AI6064" s="7">
        <f>SUM(AH$3:AH6064)</f>
        <v>-441.30999999999733</v>
      </c>
      <c r="AJ6064" s="2">
        <v>8.5</v>
      </c>
      <c r="AK6064" s="7">
        <f t="shared" si="1137"/>
        <v>-1</v>
      </c>
      <c r="AL6064" s="7">
        <f>SUM(AK$3:AK6064)</f>
        <v>-1290.92</v>
      </c>
      <c r="AM6064" s="2">
        <v>9</v>
      </c>
      <c r="AN6064" s="7">
        <f t="shared" si="1138"/>
        <v>-1</v>
      </c>
      <c r="AO6064" s="7">
        <f>SUM(AN$3:AN6064)</f>
        <v>-124.5</v>
      </c>
      <c r="AP6064" s="2">
        <v>6.5</v>
      </c>
      <c r="AQ6064" s="7">
        <f t="shared" si="1139"/>
        <v>-1</v>
      </c>
      <c r="AR6064" s="7">
        <f>SUM(AQ$3:AQ6064)</f>
        <v>-863</v>
      </c>
      <c r="AS6064">
        <v>3.9</v>
      </c>
      <c r="AT6064">
        <v>1.24</v>
      </c>
      <c r="AU6064" s="5">
        <f t="shared" si="1133"/>
        <v>-3.9000000000000004</v>
      </c>
      <c r="AV6064" s="4">
        <f>SUM(AU$3:AU6064)</f>
        <v>-4809.7999999999902</v>
      </c>
    </row>
    <row r="6065" spans="1:48" x14ac:dyDescent="0.25">
      <c r="A6065">
        <f t="shared" si="1129"/>
        <v>1</v>
      </c>
      <c r="B6065">
        <f t="shared" si="1128"/>
        <v>446</v>
      </c>
      <c r="C6065" s="1">
        <v>43506</v>
      </c>
      <c r="D6065" t="s">
        <v>291</v>
      </c>
      <c r="E6065" t="s">
        <v>4177</v>
      </c>
      <c r="F6065" t="s">
        <v>391</v>
      </c>
      <c r="G6065" t="s">
        <v>294</v>
      </c>
      <c r="H6065">
        <v>2019</v>
      </c>
      <c r="I6065">
        <v>2</v>
      </c>
      <c r="J6065">
        <v>10</v>
      </c>
      <c r="K6065" t="s">
        <v>23</v>
      </c>
      <c r="L6065">
        <v>1</v>
      </c>
      <c r="M6065" s="3">
        <v>4</v>
      </c>
      <c r="N6065" s="3">
        <v>0</v>
      </c>
      <c r="O6065" s="13">
        <v>1.61</v>
      </c>
      <c r="P6065">
        <v>4.2</v>
      </c>
      <c r="Q6065">
        <v>4.75</v>
      </c>
      <c r="R6065" s="2">
        <v>1.66</v>
      </c>
      <c r="S6065" s="7">
        <f t="shared" si="1134"/>
        <v>-1</v>
      </c>
      <c r="T6065" s="7">
        <f>SUM($S$3:S6065)</f>
        <v>-238.30999999999963</v>
      </c>
      <c r="U6065" s="2">
        <v>2.1</v>
      </c>
      <c r="V6065" s="7">
        <f t="shared" si="1135"/>
        <v>1.1000000000000001</v>
      </c>
      <c r="W6065" s="7">
        <f>SUM($V$3:V6065)</f>
        <v>-606.95999999999344</v>
      </c>
      <c r="X6065" s="8">
        <v>1.2</v>
      </c>
      <c r="Y6065" s="7">
        <f t="shared" si="1130"/>
        <v>0.19999999999999996</v>
      </c>
      <c r="Z6065" s="7">
        <f>SUM($Y$3:Y6065)</f>
        <v>-165.56999999999843</v>
      </c>
      <c r="AA6065" s="8">
        <v>4.5</v>
      </c>
      <c r="AB6065" s="7">
        <f t="shared" si="1131"/>
        <v>-1</v>
      </c>
      <c r="AC6065" s="7">
        <f>SUM($AB$3:AB6065)</f>
        <v>-859.18999999999926</v>
      </c>
      <c r="AD6065" s="2">
        <v>1.61</v>
      </c>
      <c r="AE6065" s="7">
        <f t="shared" si="1136"/>
        <v>0.6100000000000001</v>
      </c>
      <c r="AF6065" s="7">
        <f>SUM(AE$3:AE6065)</f>
        <v>-220.12999999999857</v>
      </c>
      <c r="AG6065" s="2">
        <v>2.2999999999999998</v>
      </c>
      <c r="AH6065" s="7">
        <f t="shared" si="1132"/>
        <v>-1</v>
      </c>
      <c r="AI6065" s="7">
        <f>SUM(AH$3:AH6065)</f>
        <v>-442.30999999999733</v>
      </c>
      <c r="AJ6065" s="2">
        <v>9</v>
      </c>
      <c r="AK6065" s="7">
        <f t="shared" si="1137"/>
        <v>-1</v>
      </c>
      <c r="AL6065" s="7">
        <f>SUM(AK$3:AK6065)</f>
        <v>-1291.92</v>
      </c>
      <c r="AM6065" s="2">
        <v>8</v>
      </c>
      <c r="AN6065" s="7">
        <f t="shared" si="1138"/>
        <v>-1</v>
      </c>
      <c r="AO6065" s="7">
        <f>SUM(AN$3:AN6065)</f>
        <v>-125.5</v>
      </c>
      <c r="AP6065" s="2">
        <v>8</v>
      </c>
      <c r="AQ6065" s="7">
        <f t="shared" si="1139"/>
        <v>-1</v>
      </c>
      <c r="AR6065" s="7">
        <f>SUM(AQ$3:AQ6065)</f>
        <v>-864</v>
      </c>
      <c r="AS6065">
        <v>2.6</v>
      </c>
      <c r="AT6065">
        <v>1.47</v>
      </c>
      <c r="AU6065" s="5">
        <f t="shared" si="1133"/>
        <v>-4.09</v>
      </c>
      <c r="AV6065" s="4">
        <f>SUM(AU$3:AU6065)</f>
        <v>-4813.8899999999903</v>
      </c>
    </row>
    <row r="6066" spans="1:48" x14ac:dyDescent="0.25">
      <c r="A6066">
        <f t="shared" si="1129"/>
        <v>1</v>
      </c>
      <c r="B6066">
        <f t="shared" si="1128"/>
        <v>445</v>
      </c>
      <c r="C6066" s="1">
        <v>43506</v>
      </c>
      <c r="D6066" t="s">
        <v>298</v>
      </c>
      <c r="E6066" t="s">
        <v>6559</v>
      </c>
      <c r="F6066" t="s">
        <v>5693</v>
      </c>
      <c r="G6066" t="s">
        <v>5802</v>
      </c>
      <c r="H6066">
        <v>2019</v>
      </c>
      <c r="I6066">
        <v>2</v>
      </c>
      <c r="J6066">
        <v>10</v>
      </c>
      <c r="K6066" t="s">
        <v>23</v>
      </c>
      <c r="L6066">
        <v>1</v>
      </c>
      <c r="M6066" s="3">
        <v>3</v>
      </c>
      <c r="N6066" s="3">
        <v>0</v>
      </c>
      <c r="O6066" s="13">
        <v>1.36</v>
      </c>
      <c r="P6066">
        <v>5.25</v>
      </c>
      <c r="Q6066">
        <v>9.5</v>
      </c>
      <c r="R6066" s="2">
        <v>2</v>
      </c>
      <c r="S6066" s="7">
        <f t="shared" si="1134"/>
        <v>-1</v>
      </c>
      <c r="T6066" s="7">
        <f>SUM($S$3:S6066)</f>
        <v>-239.30999999999963</v>
      </c>
      <c r="U6066" s="2">
        <v>1.72</v>
      </c>
      <c r="V6066" s="7">
        <f t="shared" si="1135"/>
        <v>0.72</v>
      </c>
      <c r="W6066" s="7">
        <f>SUM($V$3:V6066)</f>
        <v>-606.23999999999342</v>
      </c>
      <c r="X6066" s="8">
        <v>1.25</v>
      </c>
      <c r="Y6066" s="7">
        <f t="shared" si="1130"/>
        <v>0.25</v>
      </c>
      <c r="Z6066" s="7">
        <f>SUM($Y$3:Y6066)</f>
        <v>-165.31999999999843</v>
      </c>
      <c r="AA6066" s="8">
        <v>4</v>
      </c>
      <c r="AB6066" s="7">
        <f t="shared" si="1131"/>
        <v>-1</v>
      </c>
      <c r="AC6066" s="7">
        <f>SUM($AB$3:AB6066)</f>
        <v>-860.18999999999926</v>
      </c>
      <c r="AD6066" s="2">
        <v>1.72</v>
      </c>
      <c r="AE6066" s="7">
        <f t="shared" si="1136"/>
        <v>0.72</v>
      </c>
      <c r="AF6066" s="7">
        <f>SUM(AE$3:AE6066)</f>
        <v>-219.40999999999858</v>
      </c>
      <c r="AG6066" s="2">
        <v>2.1</v>
      </c>
      <c r="AH6066" s="7">
        <f t="shared" si="1132"/>
        <v>-1</v>
      </c>
      <c r="AI6066" s="7">
        <f>SUM(AH$3:AH6066)</f>
        <v>-443.30999999999733</v>
      </c>
      <c r="AJ6066" s="2">
        <v>6.5</v>
      </c>
      <c r="AK6066" s="7">
        <f t="shared" si="1137"/>
        <v>-1</v>
      </c>
      <c r="AL6066" s="7">
        <f>SUM(AK$3:AK6066)</f>
        <v>-1292.92</v>
      </c>
      <c r="AM6066" s="2">
        <v>7.5</v>
      </c>
      <c r="AN6066" s="7">
        <f t="shared" si="1138"/>
        <v>-1</v>
      </c>
      <c r="AO6066" s="7">
        <f>SUM(AN$3:AN6066)</f>
        <v>-126.5</v>
      </c>
      <c r="AP6066" s="2">
        <v>9.5</v>
      </c>
      <c r="AQ6066" s="7">
        <f t="shared" si="1139"/>
        <v>-1</v>
      </c>
      <c r="AR6066" s="7">
        <f>SUM(AQ$3:AQ6066)</f>
        <v>-865</v>
      </c>
      <c r="AS6066">
        <v>2.15</v>
      </c>
      <c r="AT6066">
        <v>1.67</v>
      </c>
      <c r="AU6066" s="5">
        <f t="shared" si="1133"/>
        <v>-4.3100000000000005</v>
      </c>
      <c r="AV6066" s="4">
        <f>SUM(AU$3:AU6066)</f>
        <v>-4818.1999999999907</v>
      </c>
    </row>
    <row r="6067" spans="1:48" x14ac:dyDescent="0.25">
      <c r="A6067">
        <f t="shared" si="1129"/>
        <v>1</v>
      </c>
      <c r="B6067">
        <f t="shared" si="1128"/>
        <v>444</v>
      </c>
      <c r="C6067" s="1">
        <v>43506</v>
      </c>
      <c r="D6067" t="s">
        <v>302</v>
      </c>
      <c r="E6067" t="s">
        <v>6560</v>
      </c>
      <c r="F6067" t="s">
        <v>5594</v>
      </c>
      <c r="G6067" t="s">
        <v>304</v>
      </c>
      <c r="H6067">
        <v>2019</v>
      </c>
      <c r="I6067">
        <v>2</v>
      </c>
      <c r="J6067">
        <v>10</v>
      </c>
      <c r="K6067" t="s">
        <v>23</v>
      </c>
      <c r="L6067">
        <v>1</v>
      </c>
      <c r="M6067" s="3">
        <v>0</v>
      </c>
      <c r="N6067" s="3">
        <v>2</v>
      </c>
      <c r="O6067" s="13">
        <v>2.9</v>
      </c>
      <c r="P6067">
        <v>3.2</v>
      </c>
      <c r="Q6067">
        <v>2.4500000000000002</v>
      </c>
      <c r="R6067" s="2">
        <v>2.0499999999999998</v>
      </c>
      <c r="S6067" s="7">
        <f t="shared" si="1134"/>
        <v>-1</v>
      </c>
      <c r="T6067" s="7">
        <f>SUM($S$3:S6067)</f>
        <v>-240.30999999999963</v>
      </c>
      <c r="U6067" s="2">
        <v>1.7</v>
      </c>
      <c r="V6067" s="7">
        <f t="shared" si="1135"/>
        <v>0.7</v>
      </c>
      <c r="W6067" s="7">
        <f>SUM($V$3:V6067)</f>
        <v>-605.53999999999337</v>
      </c>
      <c r="X6067" s="8">
        <v>1.5</v>
      </c>
      <c r="Y6067" s="7">
        <f t="shared" si="1130"/>
        <v>0.5</v>
      </c>
      <c r="Z6067" s="7">
        <f>SUM($Y$3:Y6067)</f>
        <v>-164.81999999999843</v>
      </c>
      <c r="AA6067" s="8">
        <v>2.62</v>
      </c>
      <c r="AB6067" s="7">
        <f t="shared" si="1131"/>
        <v>-1</v>
      </c>
      <c r="AC6067" s="7">
        <f>SUM($AB$3:AB6067)</f>
        <v>-861.18999999999926</v>
      </c>
      <c r="AD6067" s="2">
        <v>2.5</v>
      </c>
      <c r="AE6067" s="7">
        <f t="shared" si="1136"/>
        <v>-1</v>
      </c>
      <c r="AF6067" s="7">
        <f>SUM(AE$3:AE6067)</f>
        <v>-220.40999999999858</v>
      </c>
      <c r="AG6067" s="2">
        <v>1.53</v>
      </c>
      <c r="AH6067" s="7">
        <f t="shared" si="1132"/>
        <v>0.53</v>
      </c>
      <c r="AI6067" s="7">
        <f>SUM(AH$3:AH6067)</f>
        <v>-442.77999999999736</v>
      </c>
      <c r="AJ6067" s="2">
        <v>7.5</v>
      </c>
      <c r="AK6067" s="7">
        <f t="shared" si="1137"/>
        <v>-1</v>
      </c>
      <c r="AL6067" s="7">
        <f>SUM(AK$3:AK6067)</f>
        <v>-1293.92</v>
      </c>
      <c r="AM6067" s="2">
        <v>11</v>
      </c>
      <c r="AN6067" s="7">
        <f t="shared" si="1138"/>
        <v>-1</v>
      </c>
      <c r="AO6067" s="7">
        <f>SUM(AN$3:AN6067)</f>
        <v>-127.5</v>
      </c>
      <c r="AP6067" s="2">
        <v>6</v>
      </c>
      <c r="AQ6067" s="7">
        <f t="shared" si="1139"/>
        <v>-1</v>
      </c>
      <c r="AR6067" s="7">
        <f>SUM(AQ$3:AQ6067)</f>
        <v>-866</v>
      </c>
      <c r="AS6067">
        <v>6.8</v>
      </c>
      <c r="AT6067">
        <v>1.1000000000000001</v>
      </c>
      <c r="AU6067" s="5">
        <f t="shared" si="1133"/>
        <v>-4.2699999999999996</v>
      </c>
      <c r="AV6067" s="4">
        <f>SUM(AU$3:AU6067)</f>
        <v>-4822.4699999999912</v>
      </c>
    </row>
    <row r="6068" spans="1:48" x14ac:dyDescent="0.25">
      <c r="A6068">
        <f t="shared" si="1129"/>
        <v>1</v>
      </c>
      <c r="B6068">
        <f t="shared" si="1128"/>
        <v>443</v>
      </c>
      <c r="C6068" s="1">
        <v>43506</v>
      </c>
      <c r="D6068" t="s">
        <v>302</v>
      </c>
      <c r="E6068" t="s">
        <v>3618</v>
      </c>
      <c r="F6068" t="s">
        <v>308</v>
      </c>
      <c r="G6068" t="s">
        <v>494</v>
      </c>
      <c r="H6068">
        <v>2019</v>
      </c>
      <c r="I6068">
        <v>2</v>
      </c>
      <c r="J6068">
        <v>10</v>
      </c>
      <c r="K6068" t="s">
        <v>23</v>
      </c>
      <c r="L6068">
        <v>1</v>
      </c>
      <c r="M6068" s="3">
        <v>2</v>
      </c>
      <c r="N6068" s="3">
        <v>2</v>
      </c>
      <c r="O6068" s="13">
        <v>2.2999999999999998</v>
      </c>
      <c r="P6068">
        <v>3.1</v>
      </c>
      <c r="Q6068">
        <v>3.3</v>
      </c>
      <c r="R6068" s="2">
        <v>2</v>
      </c>
      <c r="S6068" s="7">
        <f t="shared" si="1134"/>
        <v>1</v>
      </c>
      <c r="T6068" s="7">
        <f>SUM($S$3:S6068)</f>
        <v>-239.30999999999963</v>
      </c>
      <c r="U6068" s="2">
        <v>1.75</v>
      </c>
      <c r="V6068" s="7">
        <f t="shared" si="1135"/>
        <v>-1</v>
      </c>
      <c r="W6068" s="7">
        <f>SUM($V$3:V6068)</f>
        <v>-606.53999999999337</v>
      </c>
      <c r="X6068" s="8">
        <v>1.44</v>
      </c>
      <c r="Y6068" s="7">
        <f t="shared" si="1130"/>
        <v>0.43999999999999995</v>
      </c>
      <c r="Z6068" s="7">
        <f>SUM($Y$3:Y6068)</f>
        <v>-164.37999999999843</v>
      </c>
      <c r="AA6068" s="8">
        <v>2.75</v>
      </c>
      <c r="AB6068" s="7">
        <f t="shared" si="1131"/>
        <v>-1</v>
      </c>
      <c r="AC6068" s="7">
        <f>SUM($AB$3:AB6068)</f>
        <v>-862.18999999999926</v>
      </c>
      <c r="AD6068" s="2">
        <v>2.37</v>
      </c>
      <c r="AE6068" s="7">
        <f t="shared" si="1136"/>
        <v>1.37</v>
      </c>
      <c r="AF6068" s="7">
        <f>SUM(AE$3:AE6068)</f>
        <v>-219.03999999999857</v>
      </c>
      <c r="AG6068" s="2">
        <v>1.57</v>
      </c>
      <c r="AH6068" s="7">
        <f t="shared" si="1132"/>
        <v>-1</v>
      </c>
      <c r="AI6068" s="7">
        <f>SUM(AH$3:AH6068)</f>
        <v>-443.77999999999736</v>
      </c>
      <c r="AJ6068" s="2">
        <v>6.5</v>
      </c>
      <c r="AK6068" s="7">
        <f t="shared" si="1137"/>
        <v>-1</v>
      </c>
      <c r="AL6068" s="7">
        <f>SUM(AK$3:AK6068)</f>
        <v>-1294.92</v>
      </c>
      <c r="AM6068" s="2">
        <v>9.5</v>
      </c>
      <c r="AN6068" s="7">
        <f t="shared" si="1138"/>
        <v>-1</v>
      </c>
      <c r="AO6068" s="7">
        <f>SUM(AN$3:AN6068)</f>
        <v>-128.5</v>
      </c>
      <c r="AP6068" s="2">
        <v>6</v>
      </c>
      <c r="AQ6068" s="7">
        <f t="shared" si="1139"/>
        <v>-1</v>
      </c>
      <c r="AR6068" s="7">
        <f>SUM(AQ$3:AQ6068)</f>
        <v>-867</v>
      </c>
      <c r="AS6068">
        <v>4.8</v>
      </c>
      <c r="AT6068">
        <v>1.17</v>
      </c>
      <c r="AU6068" s="5">
        <f t="shared" si="1133"/>
        <v>-3.19</v>
      </c>
      <c r="AV6068" s="4">
        <f>SUM(AU$3:AU6068)</f>
        <v>-4825.6599999999908</v>
      </c>
    </row>
    <row r="6069" spans="1:48" x14ac:dyDescent="0.25">
      <c r="A6069">
        <f t="shared" si="1129"/>
        <v>1</v>
      </c>
      <c r="B6069">
        <f t="shared" si="1128"/>
        <v>442</v>
      </c>
      <c r="C6069" s="1">
        <v>43506</v>
      </c>
      <c r="D6069" t="s">
        <v>302</v>
      </c>
      <c r="E6069" t="s">
        <v>6561</v>
      </c>
      <c r="F6069" t="s">
        <v>5842</v>
      </c>
      <c r="G6069" t="s">
        <v>5886</v>
      </c>
      <c r="H6069">
        <v>2019</v>
      </c>
      <c r="I6069">
        <v>2</v>
      </c>
      <c r="J6069">
        <v>10</v>
      </c>
      <c r="K6069" t="s">
        <v>23</v>
      </c>
      <c r="L6069">
        <v>1</v>
      </c>
      <c r="M6069" s="3">
        <v>1</v>
      </c>
      <c r="N6069" s="3">
        <v>0</v>
      </c>
      <c r="O6069" s="13">
        <v>7</v>
      </c>
      <c r="P6069">
        <v>4.33</v>
      </c>
      <c r="Q6069">
        <v>1.45</v>
      </c>
      <c r="R6069" s="2">
        <v>1.8</v>
      </c>
      <c r="S6069" s="7">
        <f t="shared" si="1134"/>
        <v>-1</v>
      </c>
      <c r="T6069" s="7">
        <f>SUM($S$3:S6069)</f>
        <v>-240.30999999999963</v>
      </c>
      <c r="U6069" s="2">
        <v>1.95</v>
      </c>
      <c r="V6069" s="7">
        <f t="shared" si="1135"/>
        <v>0.95</v>
      </c>
      <c r="W6069" s="7">
        <f>SUM($V$3:V6069)</f>
        <v>-605.58999999999332</v>
      </c>
      <c r="X6069" s="8">
        <v>1.22</v>
      </c>
      <c r="Y6069" s="7">
        <f t="shared" si="1130"/>
        <v>-1</v>
      </c>
      <c r="Z6069" s="7">
        <f>SUM($Y$3:Y6069)</f>
        <v>-165.37999999999843</v>
      </c>
      <c r="AA6069" s="8">
        <v>4.33</v>
      </c>
      <c r="AB6069" s="7">
        <f t="shared" si="1131"/>
        <v>3.33</v>
      </c>
      <c r="AC6069" s="7">
        <f>SUM($AB$3:AB6069)</f>
        <v>-858.85999999999922</v>
      </c>
      <c r="AD6069" s="2">
        <v>1.66</v>
      </c>
      <c r="AE6069" s="7">
        <f t="shared" si="1136"/>
        <v>-1</v>
      </c>
      <c r="AF6069" s="7">
        <f>SUM(AE$3:AE6069)</f>
        <v>-220.03999999999857</v>
      </c>
      <c r="AG6069" s="2">
        <v>2.2000000000000002</v>
      </c>
      <c r="AH6069" s="7">
        <f t="shared" si="1132"/>
        <v>1.2000000000000002</v>
      </c>
      <c r="AI6069" s="7">
        <f>SUM(AH$3:AH6069)</f>
        <v>-442.57999999999737</v>
      </c>
      <c r="AJ6069" s="2">
        <v>17</v>
      </c>
      <c r="AK6069" s="7">
        <f t="shared" si="1137"/>
        <v>16</v>
      </c>
      <c r="AL6069" s="7">
        <f>SUM(AK$3:AK6069)</f>
        <v>-1278.92</v>
      </c>
      <c r="AM6069" s="2">
        <v>19</v>
      </c>
      <c r="AN6069" s="7">
        <f t="shared" si="1138"/>
        <v>-1</v>
      </c>
      <c r="AO6069" s="7">
        <f>SUM(AN$3:AN6069)</f>
        <v>-129.5</v>
      </c>
      <c r="AP6069" s="2">
        <v>8</v>
      </c>
      <c r="AQ6069" s="7">
        <f t="shared" si="1139"/>
        <v>-1</v>
      </c>
      <c r="AR6069" s="7">
        <f>SUM(AQ$3:AQ6069)</f>
        <v>-868</v>
      </c>
      <c r="AU6069" s="5">
        <f t="shared" si="1133"/>
        <v>16.48</v>
      </c>
      <c r="AV6069" s="4">
        <f>SUM(AU$3:AU6069)</f>
        <v>-4809.1799999999912</v>
      </c>
    </row>
    <row r="6070" spans="1:48" x14ac:dyDescent="0.25">
      <c r="A6070">
        <f t="shared" si="1129"/>
        <v>1</v>
      </c>
      <c r="B6070">
        <f t="shared" si="1128"/>
        <v>441</v>
      </c>
      <c r="C6070" s="1">
        <v>43506</v>
      </c>
      <c r="D6070" t="s">
        <v>302</v>
      </c>
      <c r="E6070" t="s">
        <v>6562</v>
      </c>
      <c r="F6070" t="s">
        <v>5836</v>
      </c>
      <c r="G6070" t="s">
        <v>310</v>
      </c>
      <c r="H6070">
        <v>2019</v>
      </c>
      <c r="I6070">
        <v>2</v>
      </c>
      <c r="J6070">
        <v>10</v>
      </c>
      <c r="K6070" t="s">
        <v>23</v>
      </c>
      <c r="L6070">
        <v>1</v>
      </c>
      <c r="M6070" s="3">
        <v>3</v>
      </c>
      <c r="N6070" s="3">
        <v>0</v>
      </c>
      <c r="O6070" s="13">
        <v>2</v>
      </c>
      <c r="P6070">
        <v>3.4</v>
      </c>
      <c r="Q6070">
        <v>3.75</v>
      </c>
      <c r="R6070" s="2">
        <v>1.8</v>
      </c>
      <c r="S6070" s="7">
        <f t="shared" si="1134"/>
        <v>-1</v>
      </c>
      <c r="T6070" s="7">
        <f>SUM($S$3:S6070)</f>
        <v>-241.30999999999963</v>
      </c>
      <c r="U6070" s="2">
        <v>1.95</v>
      </c>
      <c r="V6070" s="7">
        <f t="shared" si="1135"/>
        <v>0.95</v>
      </c>
      <c r="W6070" s="7">
        <f>SUM($V$3:V6070)</f>
        <v>-604.63999999999328</v>
      </c>
      <c r="X6070" s="8">
        <v>1.33</v>
      </c>
      <c r="Y6070" s="7">
        <f t="shared" si="1130"/>
        <v>0.33000000000000007</v>
      </c>
      <c r="Z6070" s="7">
        <f>SUM($Y$3:Y6070)</f>
        <v>-165.04999999999842</v>
      </c>
      <c r="AA6070" s="8">
        <v>3.4</v>
      </c>
      <c r="AB6070" s="7">
        <f t="shared" si="1131"/>
        <v>-1</v>
      </c>
      <c r="AC6070" s="7">
        <f>SUM($AB$3:AB6070)</f>
        <v>-859.85999999999922</v>
      </c>
      <c r="AD6070" s="2">
        <v>1.9</v>
      </c>
      <c r="AE6070" s="7">
        <f t="shared" si="1136"/>
        <v>0.89999999999999991</v>
      </c>
      <c r="AF6070" s="7">
        <f>SUM(AE$3:AE6070)</f>
        <v>-219.13999999999857</v>
      </c>
      <c r="AG6070" s="2">
        <v>1.9</v>
      </c>
      <c r="AH6070" s="7">
        <f t="shared" si="1132"/>
        <v>-1</v>
      </c>
      <c r="AI6070" s="7">
        <f>SUM(AH$3:AH6070)</f>
        <v>-443.57999999999737</v>
      </c>
      <c r="AJ6070" s="2">
        <v>7.5</v>
      </c>
      <c r="AK6070" s="7">
        <f t="shared" si="1137"/>
        <v>-1</v>
      </c>
      <c r="AL6070" s="7">
        <f>SUM(AK$3:AK6070)</f>
        <v>-1279.92</v>
      </c>
      <c r="AM6070" s="2">
        <v>8.5</v>
      </c>
      <c r="AN6070" s="7">
        <f t="shared" si="1138"/>
        <v>-1</v>
      </c>
      <c r="AO6070" s="7">
        <f>SUM(AN$3:AN6070)</f>
        <v>-130.5</v>
      </c>
      <c r="AP6070" s="2">
        <v>6.5</v>
      </c>
      <c r="AQ6070" s="7">
        <f t="shared" si="1139"/>
        <v>-1</v>
      </c>
      <c r="AR6070" s="7">
        <f>SUM(AQ$3:AQ6070)</f>
        <v>-869</v>
      </c>
      <c r="AS6070">
        <v>3.9</v>
      </c>
      <c r="AT6070">
        <v>1.24</v>
      </c>
      <c r="AU6070" s="5">
        <f t="shared" si="1133"/>
        <v>-3.8200000000000003</v>
      </c>
      <c r="AV6070" s="4">
        <f>SUM(AU$3:AU6070)</f>
        <v>-4812.9999999999909</v>
      </c>
    </row>
    <row r="6071" spans="1:48" x14ac:dyDescent="0.25">
      <c r="A6071">
        <f t="shared" si="1129"/>
        <v>1</v>
      </c>
      <c r="B6071">
        <f t="shared" si="1128"/>
        <v>440</v>
      </c>
      <c r="C6071" s="1">
        <v>43506</v>
      </c>
      <c r="D6071" t="s">
        <v>283</v>
      </c>
      <c r="E6071" t="s">
        <v>6563</v>
      </c>
      <c r="F6071" t="s">
        <v>5854</v>
      </c>
      <c r="G6071" t="s">
        <v>347</v>
      </c>
      <c r="H6071">
        <v>2019</v>
      </c>
      <c r="I6071">
        <v>2</v>
      </c>
      <c r="J6071">
        <v>10</v>
      </c>
      <c r="K6071" t="s">
        <v>23</v>
      </c>
      <c r="L6071">
        <v>1</v>
      </c>
      <c r="M6071" s="3">
        <v>6</v>
      </c>
      <c r="N6071" s="3">
        <v>0</v>
      </c>
      <c r="O6071" s="13">
        <v>1.53</v>
      </c>
      <c r="P6071">
        <v>4.5</v>
      </c>
      <c r="Q6071">
        <v>6.5</v>
      </c>
      <c r="R6071" s="2">
        <v>1.7</v>
      </c>
      <c r="S6071" s="7">
        <f t="shared" si="1134"/>
        <v>-1</v>
      </c>
      <c r="T6071" s="7">
        <f>SUM($S$3:S6071)</f>
        <v>-242.30999999999963</v>
      </c>
      <c r="U6071" s="2">
        <v>2.0499999999999998</v>
      </c>
      <c r="V6071" s="7">
        <f t="shared" si="1135"/>
        <v>1.0499999999999998</v>
      </c>
      <c r="W6071" s="7">
        <f>SUM($V$3:V6071)</f>
        <v>-603.58999999999332</v>
      </c>
      <c r="X6071" s="8">
        <v>1.2</v>
      </c>
      <c r="Y6071" s="7">
        <f t="shared" si="1130"/>
        <v>0.19999999999999996</v>
      </c>
      <c r="Z6071" s="7">
        <f>SUM($Y$3:Y6071)</f>
        <v>-164.84999999999843</v>
      </c>
      <c r="AA6071" s="8">
        <v>4.5</v>
      </c>
      <c r="AB6071" s="7">
        <f t="shared" si="1131"/>
        <v>-1</v>
      </c>
      <c r="AC6071" s="7">
        <f>SUM($AB$3:AB6071)</f>
        <v>-860.85999999999922</v>
      </c>
      <c r="AD6071" s="2">
        <v>1.66</v>
      </c>
      <c r="AE6071" s="7">
        <f t="shared" si="1136"/>
        <v>0.65999999999999992</v>
      </c>
      <c r="AF6071" s="7">
        <f>SUM(AE$3:AE6071)</f>
        <v>-218.47999999999857</v>
      </c>
      <c r="AG6071" s="2">
        <v>2.2000000000000002</v>
      </c>
      <c r="AH6071" s="7">
        <f t="shared" si="1132"/>
        <v>-1</v>
      </c>
      <c r="AI6071" s="7">
        <f>SUM(AH$3:AH6071)</f>
        <v>-444.57999999999737</v>
      </c>
      <c r="AJ6071" s="2">
        <v>9</v>
      </c>
      <c r="AK6071" s="7">
        <f t="shared" si="1137"/>
        <v>-1</v>
      </c>
      <c r="AL6071" s="7">
        <f>SUM(AK$3:AK6071)</f>
        <v>-1280.92</v>
      </c>
      <c r="AM6071" s="2">
        <v>9</v>
      </c>
      <c r="AN6071" s="7">
        <f t="shared" si="1138"/>
        <v>-1</v>
      </c>
      <c r="AO6071" s="7">
        <f>SUM(AN$3:AN6071)</f>
        <v>-131.5</v>
      </c>
      <c r="AP6071" s="2">
        <v>9</v>
      </c>
      <c r="AQ6071" s="7">
        <f t="shared" si="1139"/>
        <v>-1</v>
      </c>
      <c r="AR6071" s="7">
        <f>SUM(AQ$3:AQ6071)</f>
        <v>-870</v>
      </c>
      <c r="AS6071">
        <v>2.42</v>
      </c>
      <c r="AT6071">
        <v>1.52</v>
      </c>
      <c r="AU6071" s="5">
        <f t="shared" si="1133"/>
        <v>-4.09</v>
      </c>
      <c r="AV6071" s="4">
        <f>SUM(AU$3:AU6071)</f>
        <v>-4817.0899999999911</v>
      </c>
    </row>
    <row r="6072" spans="1:48" x14ac:dyDescent="0.25">
      <c r="A6072">
        <f t="shared" si="1129"/>
        <v>1</v>
      </c>
      <c r="B6072">
        <f t="shared" si="1128"/>
        <v>439</v>
      </c>
      <c r="C6072" s="1">
        <v>43506</v>
      </c>
      <c r="D6072" t="s">
        <v>283</v>
      </c>
      <c r="E6072" t="s">
        <v>6564</v>
      </c>
      <c r="F6072" t="s">
        <v>5855</v>
      </c>
      <c r="G6072" t="s">
        <v>5860</v>
      </c>
      <c r="H6072">
        <v>2019</v>
      </c>
      <c r="I6072">
        <v>2</v>
      </c>
      <c r="J6072">
        <v>10</v>
      </c>
      <c r="K6072" t="s">
        <v>23</v>
      </c>
      <c r="L6072">
        <v>1</v>
      </c>
      <c r="M6072" s="3">
        <v>3</v>
      </c>
      <c r="N6072" s="3">
        <v>1</v>
      </c>
      <c r="O6072" s="13">
        <v>1.72</v>
      </c>
      <c r="P6072">
        <v>3.75</v>
      </c>
      <c r="Q6072">
        <v>5.5</v>
      </c>
      <c r="R6072" s="2">
        <v>1.8</v>
      </c>
      <c r="S6072" s="7">
        <f t="shared" si="1134"/>
        <v>0.8</v>
      </c>
      <c r="T6072" s="7">
        <f>SUM($S$3:S6072)</f>
        <v>-241.50999999999962</v>
      </c>
      <c r="U6072" s="2">
        <v>1.95</v>
      </c>
      <c r="V6072" s="7">
        <f t="shared" si="1135"/>
        <v>-1</v>
      </c>
      <c r="W6072" s="7">
        <f>SUM($V$3:V6072)</f>
        <v>-604.58999999999332</v>
      </c>
      <c r="X6072" s="8">
        <v>1.28</v>
      </c>
      <c r="Y6072" s="7">
        <f t="shared" si="1130"/>
        <v>0.28000000000000003</v>
      </c>
      <c r="Z6072" s="7">
        <f>SUM($Y$3:Y6072)</f>
        <v>-164.56999999999843</v>
      </c>
      <c r="AA6072" s="8">
        <v>3.75</v>
      </c>
      <c r="AB6072" s="7">
        <f t="shared" si="1131"/>
        <v>-1</v>
      </c>
      <c r="AC6072" s="7">
        <f>SUM($AB$3:AB6072)</f>
        <v>-861.85999999999922</v>
      </c>
      <c r="AD6072" s="2">
        <v>1.9</v>
      </c>
      <c r="AE6072" s="7">
        <f t="shared" si="1136"/>
        <v>0.89999999999999991</v>
      </c>
      <c r="AF6072" s="7">
        <f>SUM(AE$3:AE6072)</f>
        <v>-217.57999999999856</v>
      </c>
      <c r="AG6072" s="2">
        <v>1.9</v>
      </c>
      <c r="AH6072" s="7">
        <f t="shared" si="1132"/>
        <v>-1</v>
      </c>
      <c r="AI6072" s="7">
        <f>SUM(AH$3:AH6072)</f>
        <v>-445.57999999999737</v>
      </c>
      <c r="AJ6072" s="2">
        <v>7.5</v>
      </c>
      <c r="AK6072" s="7">
        <f t="shared" si="1137"/>
        <v>-1</v>
      </c>
      <c r="AL6072" s="7">
        <f>SUM(AK$3:AK6072)</f>
        <v>-1281.92</v>
      </c>
      <c r="AM6072" s="2">
        <v>9</v>
      </c>
      <c r="AN6072" s="7">
        <f t="shared" si="1138"/>
        <v>-1</v>
      </c>
      <c r="AO6072" s="7">
        <f>SUM(AN$3:AN6072)</f>
        <v>-132.5</v>
      </c>
      <c r="AP6072" s="2">
        <v>7.5</v>
      </c>
      <c r="AQ6072" s="7">
        <f t="shared" si="1139"/>
        <v>-1</v>
      </c>
      <c r="AR6072" s="7">
        <f>SUM(AQ$3:AQ6072)</f>
        <v>-871</v>
      </c>
      <c r="AS6072">
        <v>2.85</v>
      </c>
      <c r="AT6072">
        <v>1.4</v>
      </c>
      <c r="AU6072" s="5">
        <f t="shared" si="1133"/>
        <v>-4.0199999999999996</v>
      </c>
      <c r="AV6072" s="4">
        <f>SUM(AU$3:AU6072)</f>
        <v>-4821.1099999999915</v>
      </c>
    </row>
    <row r="6073" spans="1:48" x14ac:dyDescent="0.25">
      <c r="A6073">
        <f t="shared" si="1129"/>
        <v>1</v>
      </c>
      <c r="B6073">
        <f t="shared" si="1128"/>
        <v>438</v>
      </c>
      <c r="C6073" s="1">
        <v>43506</v>
      </c>
      <c r="D6073" t="s">
        <v>275</v>
      </c>
      <c r="E6073" t="s">
        <v>1127</v>
      </c>
      <c r="F6073" t="s">
        <v>362</v>
      </c>
      <c r="G6073" t="s">
        <v>539</v>
      </c>
      <c r="H6073">
        <v>2019</v>
      </c>
      <c r="I6073">
        <v>2</v>
      </c>
      <c r="J6073">
        <v>10</v>
      </c>
      <c r="K6073" t="s">
        <v>23</v>
      </c>
      <c r="L6073">
        <v>1</v>
      </c>
      <c r="M6073" s="3">
        <v>0</v>
      </c>
      <c r="N6073" s="3">
        <v>0</v>
      </c>
      <c r="O6073" s="13">
        <v>5.5</v>
      </c>
      <c r="P6073">
        <v>4</v>
      </c>
      <c r="Q6073">
        <v>1.61</v>
      </c>
      <c r="R6073" s="2">
        <v>1.7</v>
      </c>
      <c r="S6073" s="7">
        <f t="shared" si="1134"/>
        <v>-1</v>
      </c>
      <c r="T6073" s="7">
        <f>SUM($S$3:S6073)</f>
        <v>-242.50999999999962</v>
      </c>
      <c r="U6073" s="2">
        <v>2.0499999999999998</v>
      </c>
      <c r="V6073" s="7">
        <f t="shared" si="1135"/>
        <v>1.0499999999999998</v>
      </c>
      <c r="W6073" s="7">
        <f>SUM($V$3:V6073)</f>
        <v>-603.53999999999337</v>
      </c>
      <c r="X6073" s="8">
        <v>1.22</v>
      </c>
      <c r="Y6073" s="7">
        <f t="shared" si="1130"/>
        <v>-1</v>
      </c>
      <c r="Z6073" s="7">
        <f>SUM($Y$3:Y6073)</f>
        <v>-165.56999999999843</v>
      </c>
      <c r="AA6073" s="8">
        <v>4.33</v>
      </c>
      <c r="AB6073" s="7">
        <f t="shared" si="1131"/>
        <v>3.33</v>
      </c>
      <c r="AC6073" s="7">
        <f>SUM($AB$3:AB6073)</f>
        <v>-858.52999999999918</v>
      </c>
      <c r="AD6073" s="2">
        <v>1.66</v>
      </c>
      <c r="AE6073" s="7">
        <f t="shared" si="1136"/>
        <v>-1</v>
      </c>
      <c r="AF6073" s="7">
        <f>SUM(AE$3:AE6073)</f>
        <v>-218.57999999999856</v>
      </c>
      <c r="AG6073" s="2">
        <v>2.2000000000000002</v>
      </c>
      <c r="AH6073" s="7">
        <f t="shared" si="1132"/>
        <v>1.2000000000000002</v>
      </c>
      <c r="AI6073" s="7">
        <f>SUM(AH$3:AH6073)</f>
        <v>-444.37999999999738</v>
      </c>
      <c r="AJ6073" s="2">
        <v>15</v>
      </c>
      <c r="AK6073" s="7">
        <f t="shared" si="1137"/>
        <v>-1</v>
      </c>
      <c r="AL6073" s="7">
        <f>SUM(AK$3:AK6073)</f>
        <v>-1282.92</v>
      </c>
      <c r="AM6073" s="2">
        <v>15</v>
      </c>
      <c r="AN6073" s="7">
        <f t="shared" si="1138"/>
        <v>-1</v>
      </c>
      <c r="AO6073" s="7">
        <f>SUM(AN$3:AN6073)</f>
        <v>-133.5</v>
      </c>
      <c r="AP6073" s="2">
        <v>7.5</v>
      </c>
      <c r="AQ6073" s="7">
        <f t="shared" si="1139"/>
        <v>-1</v>
      </c>
      <c r="AR6073" s="7">
        <f>SUM(AQ$3:AQ6073)</f>
        <v>-872</v>
      </c>
      <c r="AU6073" s="5">
        <f t="shared" si="1133"/>
        <v>-0.41999999999999993</v>
      </c>
      <c r="AV6073" s="4">
        <f>SUM(AU$3:AU6073)</f>
        <v>-4821.5299999999916</v>
      </c>
    </row>
    <row r="6074" spans="1:48" x14ac:dyDescent="0.25">
      <c r="A6074">
        <f t="shared" si="1129"/>
        <v>1</v>
      </c>
      <c r="B6074">
        <f t="shared" si="1128"/>
        <v>437</v>
      </c>
      <c r="C6074" s="1">
        <v>43506</v>
      </c>
      <c r="D6074" t="s">
        <v>275</v>
      </c>
      <c r="E6074" t="s">
        <v>6565</v>
      </c>
      <c r="F6074" t="s">
        <v>365</v>
      </c>
      <c r="G6074" t="s">
        <v>5825</v>
      </c>
      <c r="H6074">
        <v>2019</v>
      </c>
      <c r="I6074">
        <v>2</v>
      </c>
      <c r="J6074">
        <v>10</v>
      </c>
      <c r="K6074" t="s">
        <v>23</v>
      </c>
      <c r="L6074">
        <v>1</v>
      </c>
      <c r="M6074" s="3">
        <v>3</v>
      </c>
      <c r="N6074" s="3">
        <v>0</v>
      </c>
      <c r="O6074" s="13">
        <v>2</v>
      </c>
      <c r="P6074">
        <v>3.25</v>
      </c>
      <c r="Q6074">
        <v>4</v>
      </c>
      <c r="R6074" s="2">
        <v>2.2000000000000002</v>
      </c>
      <c r="S6074" s="7">
        <f t="shared" si="1134"/>
        <v>-1</v>
      </c>
      <c r="T6074" s="7">
        <f>SUM($S$3:S6074)</f>
        <v>-243.50999999999962</v>
      </c>
      <c r="U6074" s="2">
        <v>1.61</v>
      </c>
      <c r="V6074" s="7">
        <f t="shared" si="1135"/>
        <v>0.6100000000000001</v>
      </c>
      <c r="W6074" s="7">
        <f>SUM($V$3:V6074)</f>
        <v>-602.92999999999336</v>
      </c>
      <c r="X6074" s="8">
        <v>1.5</v>
      </c>
      <c r="Y6074" s="7">
        <f t="shared" si="1130"/>
        <v>0.5</v>
      </c>
      <c r="Z6074" s="7">
        <f>SUM($Y$3:Y6074)</f>
        <v>-165.06999999999843</v>
      </c>
      <c r="AA6074" s="8">
        <v>2.62</v>
      </c>
      <c r="AB6074" s="7">
        <f t="shared" si="1131"/>
        <v>-1</v>
      </c>
      <c r="AC6074" s="7">
        <f>SUM($AB$3:AB6074)</f>
        <v>-859.52999999999918</v>
      </c>
      <c r="AD6074" s="2">
        <v>2.5</v>
      </c>
      <c r="AE6074" s="7">
        <f t="shared" si="1136"/>
        <v>1.5</v>
      </c>
      <c r="AF6074" s="7">
        <f>SUM(AE$3:AE6074)</f>
        <v>-217.07999999999856</v>
      </c>
      <c r="AG6074" s="2">
        <v>1.53</v>
      </c>
      <c r="AH6074" s="7">
        <f t="shared" si="1132"/>
        <v>-1</v>
      </c>
      <c r="AI6074" s="7">
        <f>SUM(AH$3:AH6074)</f>
        <v>-445.37999999999738</v>
      </c>
      <c r="AJ6074" s="2">
        <v>5.5</v>
      </c>
      <c r="AK6074" s="7">
        <f t="shared" si="1137"/>
        <v>-1</v>
      </c>
      <c r="AL6074" s="7">
        <f>SUM(AK$3:AK6074)</f>
        <v>-1283.92</v>
      </c>
      <c r="AM6074" s="2">
        <v>9.5</v>
      </c>
      <c r="AN6074" s="7">
        <f t="shared" si="1138"/>
        <v>-1</v>
      </c>
      <c r="AO6074" s="7">
        <f>SUM(AN$3:AN6074)</f>
        <v>-134.5</v>
      </c>
      <c r="AP6074" s="2">
        <v>6.5</v>
      </c>
      <c r="AQ6074" s="7">
        <f t="shared" si="1139"/>
        <v>-1</v>
      </c>
      <c r="AR6074" s="7">
        <f>SUM(AQ$3:AQ6074)</f>
        <v>-873</v>
      </c>
      <c r="AS6074">
        <v>3.9</v>
      </c>
      <c r="AT6074">
        <v>1.24</v>
      </c>
      <c r="AU6074" s="5">
        <f t="shared" si="1133"/>
        <v>-3.3899999999999997</v>
      </c>
      <c r="AV6074" s="4">
        <f>SUM(AU$3:AU6074)</f>
        <v>-4824.9199999999919</v>
      </c>
    </row>
    <row r="6075" spans="1:48" x14ac:dyDescent="0.25">
      <c r="A6075">
        <f t="shared" si="1129"/>
        <v>1</v>
      </c>
      <c r="B6075">
        <f t="shared" si="1128"/>
        <v>436</v>
      </c>
      <c r="C6075" s="1">
        <v>43506</v>
      </c>
      <c r="D6075" t="s">
        <v>275</v>
      </c>
      <c r="E6075" t="s">
        <v>6566</v>
      </c>
      <c r="F6075" t="s">
        <v>537</v>
      </c>
      <c r="G6075" t="s">
        <v>277</v>
      </c>
      <c r="H6075">
        <v>2019</v>
      </c>
      <c r="I6075">
        <v>2</v>
      </c>
      <c r="J6075">
        <v>10</v>
      </c>
      <c r="K6075" t="s">
        <v>23</v>
      </c>
      <c r="L6075">
        <v>1</v>
      </c>
      <c r="M6075" s="3">
        <v>2</v>
      </c>
      <c r="N6075" s="3">
        <v>2</v>
      </c>
      <c r="O6075" s="13">
        <v>1.75</v>
      </c>
      <c r="P6075">
        <v>3.75</v>
      </c>
      <c r="Q6075">
        <v>4.5</v>
      </c>
      <c r="R6075" s="2">
        <v>1.66</v>
      </c>
      <c r="S6075" s="7">
        <f t="shared" si="1134"/>
        <v>0.65999999999999992</v>
      </c>
      <c r="T6075" s="7">
        <f>SUM($S$3:S6075)</f>
        <v>-242.84999999999962</v>
      </c>
      <c r="U6075" s="2">
        <v>2.1</v>
      </c>
      <c r="V6075" s="7">
        <f t="shared" si="1135"/>
        <v>-1</v>
      </c>
      <c r="W6075" s="7">
        <f>SUM($V$3:V6075)</f>
        <v>-603.92999999999336</v>
      </c>
      <c r="X6075" s="8">
        <v>1.22</v>
      </c>
      <c r="Y6075" s="7">
        <f t="shared" si="1130"/>
        <v>0.21999999999999997</v>
      </c>
      <c r="Z6075" s="7">
        <f>SUM($Y$3:Y6075)</f>
        <v>-164.84999999999843</v>
      </c>
      <c r="AA6075" s="8">
        <v>4.33</v>
      </c>
      <c r="AB6075" s="7">
        <f t="shared" si="1131"/>
        <v>-1</v>
      </c>
      <c r="AC6075" s="7">
        <f>SUM($AB$3:AB6075)</f>
        <v>-860.52999999999918</v>
      </c>
      <c r="AD6075" s="2">
        <v>1.72</v>
      </c>
      <c r="AE6075" s="7">
        <f t="shared" si="1136"/>
        <v>0.72</v>
      </c>
      <c r="AF6075" s="7">
        <f>SUM(AE$3:AE6075)</f>
        <v>-216.35999999999856</v>
      </c>
      <c r="AG6075" s="2">
        <v>2.1</v>
      </c>
      <c r="AH6075" s="7">
        <f t="shared" si="1132"/>
        <v>-1</v>
      </c>
      <c r="AI6075" s="7">
        <f>SUM(AH$3:AH6075)</f>
        <v>-446.37999999999738</v>
      </c>
      <c r="AJ6075" s="2">
        <v>8.5</v>
      </c>
      <c r="AK6075" s="7">
        <f t="shared" si="1137"/>
        <v>-1</v>
      </c>
      <c r="AL6075" s="7">
        <f>SUM(AK$3:AK6075)</f>
        <v>-1284.92</v>
      </c>
      <c r="AM6075" s="2">
        <v>8</v>
      </c>
      <c r="AN6075" s="7">
        <f t="shared" si="1138"/>
        <v>-1</v>
      </c>
      <c r="AO6075" s="7">
        <f>SUM(AN$3:AN6075)</f>
        <v>-135.5</v>
      </c>
      <c r="AP6075" s="2">
        <v>7</v>
      </c>
      <c r="AQ6075" s="7">
        <f t="shared" si="1139"/>
        <v>-1</v>
      </c>
      <c r="AR6075" s="7">
        <f>SUM(AQ$3:AQ6075)</f>
        <v>-874</v>
      </c>
      <c r="AS6075">
        <v>3</v>
      </c>
      <c r="AT6075">
        <v>1.37</v>
      </c>
      <c r="AU6075" s="5">
        <f t="shared" si="1133"/>
        <v>-4.4000000000000004</v>
      </c>
      <c r="AV6075" s="4">
        <f>SUM(AU$3:AU6075)</f>
        <v>-4829.3199999999915</v>
      </c>
    </row>
    <row r="6076" spans="1:48" x14ac:dyDescent="0.25">
      <c r="A6076">
        <f t="shared" si="1129"/>
        <v>1</v>
      </c>
      <c r="B6076">
        <f t="shared" si="1128"/>
        <v>435</v>
      </c>
      <c r="C6076" s="1">
        <v>43506</v>
      </c>
      <c r="D6076" t="s">
        <v>275</v>
      </c>
      <c r="E6076" t="s">
        <v>4548</v>
      </c>
      <c r="F6076" t="s">
        <v>256</v>
      </c>
      <c r="G6076" t="s">
        <v>278</v>
      </c>
      <c r="H6076">
        <v>2019</v>
      </c>
      <c r="I6076">
        <v>2</v>
      </c>
      <c r="J6076">
        <v>10</v>
      </c>
      <c r="K6076" t="s">
        <v>23</v>
      </c>
      <c r="L6076">
        <v>1</v>
      </c>
      <c r="M6076" s="3">
        <v>0</v>
      </c>
      <c r="N6076" s="3">
        <v>0</v>
      </c>
      <c r="O6076" s="13">
        <v>1.85</v>
      </c>
      <c r="P6076">
        <v>3.5</v>
      </c>
      <c r="Q6076">
        <v>4.5</v>
      </c>
      <c r="R6076" s="2">
        <v>1.9</v>
      </c>
      <c r="S6076" s="7">
        <f t="shared" si="1134"/>
        <v>-1</v>
      </c>
      <c r="T6076" s="7">
        <f>SUM($S$3:S6076)</f>
        <v>-243.84999999999962</v>
      </c>
      <c r="U6076" s="2">
        <v>1.9</v>
      </c>
      <c r="V6076" s="7">
        <f t="shared" si="1135"/>
        <v>0.89999999999999991</v>
      </c>
      <c r="W6076" s="7">
        <f>SUM($V$3:V6076)</f>
        <v>-603.02999999999338</v>
      </c>
      <c r="X6076" s="8">
        <v>1.33</v>
      </c>
      <c r="Y6076" s="7">
        <f t="shared" si="1130"/>
        <v>-1</v>
      </c>
      <c r="Z6076" s="7">
        <f>SUM($Y$3:Y6076)</f>
        <v>-165.84999999999843</v>
      </c>
      <c r="AA6076" s="8">
        <v>3.4</v>
      </c>
      <c r="AB6076" s="7">
        <f t="shared" si="1131"/>
        <v>2.4</v>
      </c>
      <c r="AC6076" s="7">
        <f>SUM($AB$3:AB6076)</f>
        <v>-858.1299999999992</v>
      </c>
      <c r="AD6076" s="2">
        <v>2</v>
      </c>
      <c r="AE6076" s="7">
        <f t="shared" si="1136"/>
        <v>-1</v>
      </c>
      <c r="AF6076" s="7">
        <f>SUM(AE$3:AE6076)</f>
        <v>-217.35999999999856</v>
      </c>
      <c r="AG6076" s="2">
        <v>1.8</v>
      </c>
      <c r="AH6076" s="7">
        <f t="shared" si="1132"/>
        <v>0.8</v>
      </c>
      <c r="AI6076" s="7">
        <f>SUM(AH$3:AH6076)</f>
        <v>-445.57999999999737</v>
      </c>
      <c r="AJ6076" s="2">
        <v>7</v>
      </c>
      <c r="AK6076" s="7">
        <f t="shared" si="1137"/>
        <v>-1</v>
      </c>
      <c r="AL6076" s="7">
        <f>SUM(AK$3:AK6076)</f>
        <v>-1285.92</v>
      </c>
      <c r="AM6076" s="2">
        <v>8.5</v>
      </c>
      <c r="AN6076" s="7">
        <f t="shared" si="1138"/>
        <v>-1</v>
      </c>
      <c r="AO6076" s="7">
        <f>SUM(AN$3:AN6076)</f>
        <v>-136.5</v>
      </c>
      <c r="AP6076" s="2">
        <v>6.5</v>
      </c>
      <c r="AQ6076" s="7">
        <f t="shared" si="1139"/>
        <v>-1</v>
      </c>
      <c r="AR6076" s="7">
        <f>SUM(AQ$3:AQ6076)</f>
        <v>-875</v>
      </c>
      <c r="AS6076">
        <v>3.3</v>
      </c>
      <c r="AT6076">
        <v>1.32</v>
      </c>
      <c r="AU6076" s="5">
        <f t="shared" si="1133"/>
        <v>-1.9000000000000001</v>
      </c>
      <c r="AV6076" s="4">
        <f>SUM(AU$3:AU6076)</f>
        <v>-4831.2199999999912</v>
      </c>
    </row>
    <row r="6077" spans="1:48" x14ac:dyDescent="0.25">
      <c r="A6077">
        <f t="shared" si="1129"/>
        <v>1</v>
      </c>
      <c r="B6077">
        <f t="shared" si="1128"/>
        <v>434</v>
      </c>
      <c r="C6077" s="1">
        <v>43506</v>
      </c>
      <c r="D6077" t="s">
        <v>287</v>
      </c>
      <c r="E6077" t="s">
        <v>6567</v>
      </c>
      <c r="F6077" t="s">
        <v>5875</v>
      </c>
      <c r="G6077" t="s">
        <v>636</v>
      </c>
      <c r="H6077">
        <v>2019</v>
      </c>
      <c r="I6077">
        <v>2</v>
      </c>
      <c r="J6077">
        <v>10</v>
      </c>
      <c r="K6077" t="s">
        <v>23</v>
      </c>
      <c r="L6077">
        <v>1</v>
      </c>
      <c r="M6077" s="3">
        <v>3</v>
      </c>
      <c r="N6077" s="3">
        <v>0</v>
      </c>
      <c r="O6077" s="13">
        <v>1.45</v>
      </c>
      <c r="P6077">
        <v>4.33</v>
      </c>
      <c r="Q6077">
        <v>7.5</v>
      </c>
      <c r="R6077" s="2">
        <v>1.95</v>
      </c>
      <c r="S6077" s="7">
        <f t="shared" si="1134"/>
        <v>-1</v>
      </c>
      <c r="T6077" s="7">
        <f>SUM($S$3:S6077)</f>
        <v>-244.84999999999962</v>
      </c>
      <c r="U6077" s="2">
        <v>1.8</v>
      </c>
      <c r="V6077" s="7">
        <f t="shared" si="1135"/>
        <v>0.8</v>
      </c>
      <c r="W6077" s="7">
        <f>SUM($V$3:V6077)</f>
        <v>-602.22999999999342</v>
      </c>
      <c r="X6077" s="8">
        <v>1.25</v>
      </c>
      <c r="Y6077" s="7">
        <f t="shared" si="1130"/>
        <v>0.25</v>
      </c>
      <c r="Z6077" s="7">
        <f>SUM($Y$3:Y6077)</f>
        <v>-165.59999999999843</v>
      </c>
      <c r="AA6077" s="8">
        <v>4</v>
      </c>
      <c r="AB6077" s="7">
        <f t="shared" si="1131"/>
        <v>-1</v>
      </c>
      <c r="AC6077" s="7">
        <f>SUM($AB$3:AB6077)</f>
        <v>-859.1299999999992</v>
      </c>
      <c r="AD6077" s="2">
        <v>1.8</v>
      </c>
      <c r="AE6077" s="7">
        <f t="shared" si="1136"/>
        <v>0.8</v>
      </c>
      <c r="AF6077" s="7">
        <f>SUM(AE$3:AE6077)</f>
        <v>-216.55999999999855</v>
      </c>
      <c r="AG6077" s="2">
        <v>2</v>
      </c>
      <c r="AH6077" s="7">
        <f t="shared" si="1132"/>
        <v>-1</v>
      </c>
      <c r="AI6077" s="7">
        <f>SUM(AH$3:AH6077)</f>
        <v>-446.57999999999737</v>
      </c>
      <c r="AJ6077" s="2">
        <v>6.5</v>
      </c>
      <c r="AK6077" s="7">
        <f t="shared" si="1137"/>
        <v>-1</v>
      </c>
      <c r="AL6077" s="7">
        <f>SUM(AK$3:AK6077)</f>
        <v>-1286.92</v>
      </c>
      <c r="AM6077" s="2">
        <v>8</v>
      </c>
      <c r="AN6077" s="7">
        <f t="shared" si="1138"/>
        <v>-1</v>
      </c>
      <c r="AO6077" s="7">
        <f>SUM(AN$3:AN6077)</f>
        <v>-137.5</v>
      </c>
      <c r="AP6077" s="2">
        <v>8</v>
      </c>
      <c r="AQ6077" s="7">
        <f t="shared" si="1139"/>
        <v>-1</v>
      </c>
      <c r="AR6077" s="7">
        <f>SUM(AQ$3:AQ6077)</f>
        <v>-876</v>
      </c>
      <c r="AS6077">
        <v>2.2999999999999998</v>
      </c>
      <c r="AT6077">
        <v>1.6</v>
      </c>
      <c r="AU6077" s="5">
        <f t="shared" si="1133"/>
        <v>-4.1500000000000004</v>
      </c>
      <c r="AV6077" s="4">
        <f>SUM(AU$3:AU6077)</f>
        <v>-4835.3699999999908</v>
      </c>
    </row>
    <row r="6078" spans="1:48" x14ac:dyDescent="0.25">
      <c r="A6078">
        <f t="shared" si="1129"/>
        <v>1</v>
      </c>
      <c r="B6078">
        <f t="shared" si="1128"/>
        <v>433</v>
      </c>
      <c r="C6078" s="1">
        <v>43506</v>
      </c>
      <c r="D6078" t="s">
        <v>287</v>
      </c>
      <c r="E6078" t="s">
        <v>6568</v>
      </c>
      <c r="F6078" t="s">
        <v>5812</v>
      </c>
      <c r="G6078" t="s">
        <v>377</v>
      </c>
      <c r="H6078">
        <v>2019</v>
      </c>
      <c r="I6078">
        <v>2</v>
      </c>
      <c r="J6078">
        <v>10</v>
      </c>
      <c r="K6078" t="s">
        <v>23</v>
      </c>
      <c r="L6078">
        <v>1</v>
      </c>
      <c r="M6078" s="3">
        <v>2</v>
      </c>
      <c r="N6078" s="3">
        <v>1</v>
      </c>
      <c r="O6078" s="13">
        <v>1.3</v>
      </c>
      <c r="P6078">
        <v>5.75</v>
      </c>
      <c r="Q6078">
        <v>9</v>
      </c>
      <c r="R6078" s="2">
        <v>2</v>
      </c>
      <c r="S6078" s="7">
        <f t="shared" si="1134"/>
        <v>1</v>
      </c>
      <c r="T6078" s="7">
        <f>SUM($S$3:S6078)</f>
        <v>-243.84999999999962</v>
      </c>
      <c r="U6078" s="2">
        <v>1.75</v>
      </c>
      <c r="V6078" s="7">
        <f t="shared" si="1135"/>
        <v>-1</v>
      </c>
      <c r="W6078" s="7">
        <f>SUM($V$3:V6078)</f>
        <v>-603.22999999999342</v>
      </c>
      <c r="X6078" s="8">
        <v>1.2</v>
      </c>
      <c r="Y6078" s="7">
        <f t="shared" si="1130"/>
        <v>0.19999999999999996</v>
      </c>
      <c r="Z6078" s="7">
        <f>SUM($Y$3:Y6078)</f>
        <v>-165.39999999999844</v>
      </c>
      <c r="AA6078" s="8">
        <v>4.5</v>
      </c>
      <c r="AB6078" s="7">
        <f t="shared" si="1131"/>
        <v>-1</v>
      </c>
      <c r="AC6078" s="7">
        <f>SUM($AB$3:AB6078)</f>
        <v>-860.1299999999992</v>
      </c>
      <c r="AD6078" s="2">
        <v>1.61</v>
      </c>
      <c r="AE6078" s="7">
        <f t="shared" si="1136"/>
        <v>0.6100000000000001</v>
      </c>
      <c r="AF6078" s="7">
        <f>SUM(AE$3:AE6078)</f>
        <v>-215.94999999999854</v>
      </c>
      <c r="AG6078" s="2">
        <v>2.2999999999999998</v>
      </c>
      <c r="AH6078" s="7">
        <f t="shared" si="1132"/>
        <v>-1</v>
      </c>
      <c r="AI6078" s="7">
        <f>SUM(AH$3:AH6078)</f>
        <v>-447.57999999999737</v>
      </c>
      <c r="AJ6078" s="2">
        <v>7</v>
      </c>
      <c r="AK6078" s="7">
        <f t="shared" si="1137"/>
        <v>-1</v>
      </c>
      <c r="AL6078" s="7">
        <f>SUM(AK$3:AK6078)</f>
        <v>-1287.92</v>
      </c>
      <c r="AM6078" s="2">
        <v>8</v>
      </c>
      <c r="AN6078" s="7">
        <f t="shared" si="1138"/>
        <v>7</v>
      </c>
      <c r="AO6078" s="7">
        <f>SUM(AN$3:AN6078)</f>
        <v>-130.5</v>
      </c>
      <c r="AP6078" s="2">
        <v>11</v>
      </c>
      <c r="AQ6078" s="7">
        <f t="shared" si="1139"/>
        <v>-1</v>
      </c>
      <c r="AR6078" s="7">
        <f>SUM(AQ$3:AQ6078)</f>
        <v>-877</v>
      </c>
      <c r="AS6078">
        <v>1.98</v>
      </c>
      <c r="AT6078">
        <v>1.95</v>
      </c>
      <c r="AU6078" s="5">
        <f t="shared" si="1133"/>
        <v>3.8100000000000005</v>
      </c>
      <c r="AV6078" s="4">
        <f>SUM(AU$3:AU6078)</f>
        <v>-4831.5599999999904</v>
      </c>
    </row>
    <row r="6079" spans="1:48" x14ac:dyDescent="0.25">
      <c r="A6079">
        <f t="shared" si="1129"/>
        <v>1</v>
      </c>
      <c r="B6079">
        <f t="shared" si="1128"/>
        <v>432</v>
      </c>
      <c r="C6079" s="1">
        <v>43506</v>
      </c>
      <c r="D6079" t="s">
        <v>287</v>
      </c>
      <c r="E6079" t="s">
        <v>968</v>
      </c>
      <c r="F6079" t="s">
        <v>704</v>
      </c>
      <c r="G6079" t="s">
        <v>374</v>
      </c>
      <c r="H6079">
        <v>2019</v>
      </c>
      <c r="I6079">
        <v>2</v>
      </c>
      <c r="J6079">
        <v>10</v>
      </c>
      <c r="K6079" t="s">
        <v>23</v>
      </c>
      <c r="L6079">
        <v>1</v>
      </c>
      <c r="M6079" s="3">
        <v>1</v>
      </c>
      <c r="N6079" s="3">
        <v>1</v>
      </c>
      <c r="O6079" s="13">
        <v>2.37</v>
      </c>
      <c r="P6079">
        <v>3.1</v>
      </c>
      <c r="Q6079">
        <v>3.3</v>
      </c>
      <c r="R6079" s="2">
        <v>1.95</v>
      </c>
      <c r="S6079" s="7">
        <f t="shared" si="1134"/>
        <v>0.95</v>
      </c>
      <c r="T6079" s="7">
        <f>SUM($S$3:S6079)</f>
        <v>-242.89999999999964</v>
      </c>
      <c r="U6079" s="2">
        <v>1.8</v>
      </c>
      <c r="V6079" s="7">
        <f t="shared" si="1135"/>
        <v>-1</v>
      </c>
      <c r="W6079" s="7">
        <f>SUM($V$3:V6079)</f>
        <v>-604.22999999999342</v>
      </c>
      <c r="X6079" s="8">
        <v>1.4</v>
      </c>
      <c r="Y6079" s="7">
        <f t="shared" si="1130"/>
        <v>0.39999999999999991</v>
      </c>
      <c r="Z6079" s="7">
        <f>SUM($Y$3:Y6079)</f>
        <v>-164.99999999999844</v>
      </c>
      <c r="AA6079" s="8">
        <v>3</v>
      </c>
      <c r="AB6079" s="7">
        <f t="shared" si="1131"/>
        <v>-1</v>
      </c>
      <c r="AC6079" s="7">
        <f>SUM($AB$3:AB6079)</f>
        <v>-861.1299999999992</v>
      </c>
      <c r="AD6079" s="2">
        <v>2.2999999999999998</v>
      </c>
      <c r="AE6079" s="7">
        <f t="shared" si="1136"/>
        <v>-1</v>
      </c>
      <c r="AF6079" s="7">
        <f>SUM(AE$3:AE6079)</f>
        <v>-216.94999999999854</v>
      </c>
      <c r="AG6079" s="2">
        <v>1.61</v>
      </c>
      <c r="AH6079" s="7">
        <f t="shared" si="1132"/>
        <v>0.6100000000000001</v>
      </c>
      <c r="AI6079" s="7">
        <f>SUM(AH$3:AH6079)</f>
        <v>-446.96999999999736</v>
      </c>
      <c r="AJ6079" s="2">
        <v>7</v>
      </c>
      <c r="AK6079" s="7">
        <f t="shared" si="1137"/>
        <v>-1</v>
      </c>
      <c r="AL6079" s="7">
        <f>SUM(AK$3:AK6079)</f>
        <v>-1288.92</v>
      </c>
      <c r="AM6079" s="2">
        <v>9.5</v>
      </c>
      <c r="AN6079" s="7">
        <f t="shared" si="1138"/>
        <v>-1</v>
      </c>
      <c r="AO6079" s="7">
        <f>SUM(AN$3:AN6079)</f>
        <v>-131.5</v>
      </c>
      <c r="AP6079" s="2">
        <v>5.5</v>
      </c>
      <c r="AQ6079" s="7">
        <f t="shared" si="1139"/>
        <v>4.5</v>
      </c>
      <c r="AR6079" s="7">
        <f>SUM(AQ$3:AQ6079)</f>
        <v>-872.5</v>
      </c>
      <c r="AS6079">
        <v>4.8</v>
      </c>
      <c r="AT6079">
        <v>1.17</v>
      </c>
      <c r="AU6079" s="5">
        <f t="shared" si="1133"/>
        <v>1.46</v>
      </c>
      <c r="AV6079" s="4">
        <f>SUM(AU$3:AU6079)</f>
        <v>-4830.0999999999904</v>
      </c>
    </row>
    <row r="6080" spans="1:48" x14ac:dyDescent="0.25">
      <c r="A6080">
        <f t="shared" si="1129"/>
        <v>1</v>
      </c>
      <c r="B6080">
        <f t="shared" si="1128"/>
        <v>431</v>
      </c>
      <c r="C6080" s="1">
        <v>43506</v>
      </c>
      <c r="D6080" t="s">
        <v>287</v>
      </c>
      <c r="E6080" t="s">
        <v>6569</v>
      </c>
      <c r="F6080" t="s">
        <v>379</v>
      </c>
      <c r="G6080" t="s">
        <v>2408</v>
      </c>
      <c r="H6080">
        <v>2019</v>
      </c>
      <c r="I6080">
        <v>2</v>
      </c>
      <c r="J6080">
        <v>10</v>
      </c>
      <c r="K6080" t="s">
        <v>23</v>
      </c>
      <c r="L6080">
        <v>1</v>
      </c>
      <c r="M6080" s="3">
        <v>0</v>
      </c>
      <c r="N6080" s="3">
        <v>1</v>
      </c>
      <c r="O6080" s="13">
        <v>1.5</v>
      </c>
      <c r="P6080">
        <v>4.0999999999999996</v>
      </c>
      <c r="Q6080">
        <v>7.5</v>
      </c>
      <c r="R6080" s="2">
        <v>1.95</v>
      </c>
      <c r="S6080" s="7">
        <f t="shared" si="1134"/>
        <v>-1</v>
      </c>
      <c r="T6080" s="7">
        <f>SUM($S$3:S6080)</f>
        <v>-243.89999999999964</v>
      </c>
      <c r="U6080" s="2">
        <v>1.8</v>
      </c>
      <c r="V6080" s="7">
        <f t="shared" si="1135"/>
        <v>0.8</v>
      </c>
      <c r="W6080" s="7">
        <f>SUM($V$3:V6080)</f>
        <v>-603.42999999999347</v>
      </c>
      <c r="X6080" s="8">
        <v>1.28</v>
      </c>
      <c r="Y6080" s="7">
        <f t="shared" si="1130"/>
        <v>-1</v>
      </c>
      <c r="Z6080" s="7">
        <f>SUM($Y$3:Y6080)</f>
        <v>-165.99999999999844</v>
      </c>
      <c r="AA6080" s="8">
        <v>3.75</v>
      </c>
      <c r="AB6080" s="7">
        <f t="shared" si="1131"/>
        <v>2.75</v>
      </c>
      <c r="AC6080" s="7">
        <f>SUM($AB$3:AB6080)</f>
        <v>-858.3799999999992</v>
      </c>
      <c r="AD6080" s="2">
        <v>1.9</v>
      </c>
      <c r="AE6080" s="7">
        <f t="shared" si="1136"/>
        <v>-1</v>
      </c>
      <c r="AF6080" s="7">
        <f>SUM(AE$3:AE6080)</f>
        <v>-217.94999999999854</v>
      </c>
      <c r="AG6080" s="2">
        <v>1.9</v>
      </c>
      <c r="AH6080" s="7">
        <f t="shared" si="1132"/>
        <v>0.89999999999999991</v>
      </c>
      <c r="AI6080" s="7">
        <f>SUM(AH$3:AH6080)</f>
        <v>-446.06999999999738</v>
      </c>
      <c r="AJ6080" s="2">
        <v>6.5</v>
      </c>
      <c r="AK6080" s="7">
        <f t="shared" si="1137"/>
        <v>-1</v>
      </c>
      <c r="AL6080" s="7">
        <f>SUM(AK$3:AK6080)</f>
        <v>-1289.92</v>
      </c>
      <c r="AM6080" s="2">
        <v>8</v>
      </c>
      <c r="AN6080" s="7">
        <f t="shared" si="1138"/>
        <v>-1</v>
      </c>
      <c r="AO6080" s="7">
        <f>SUM(AN$3:AN6080)</f>
        <v>-132.5</v>
      </c>
      <c r="AP6080" s="2">
        <v>7.5</v>
      </c>
      <c r="AQ6080" s="7">
        <f t="shared" si="1139"/>
        <v>-1</v>
      </c>
      <c r="AR6080" s="7">
        <f>SUM(AQ$3:AQ6080)</f>
        <v>-873.5</v>
      </c>
      <c r="AS6080">
        <v>2.5</v>
      </c>
      <c r="AT6080">
        <v>1.5</v>
      </c>
      <c r="AU6080" s="5">
        <f t="shared" si="1133"/>
        <v>-1.55</v>
      </c>
      <c r="AV6080" s="4">
        <f>SUM(AU$3:AU6080)</f>
        <v>-4831.6499999999905</v>
      </c>
    </row>
    <row r="6081" spans="1:48" x14ac:dyDescent="0.25">
      <c r="A6081">
        <f t="shared" si="1129"/>
        <v>1</v>
      </c>
      <c r="B6081">
        <f t="shared" si="1128"/>
        <v>430</v>
      </c>
      <c r="C6081" s="1">
        <v>43506</v>
      </c>
      <c r="D6081" t="s">
        <v>287</v>
      </c>
      <c r="E6081" t="s">
        <v>6570</v>
      </c>
      <c r="F6081" t="s">
        <v>289</v>
      </c>
      <c r="G6081" t="s">
        <v>370</v>
      </c>
      <c r="H6081">
        <v>2019</v>
      </c>
      <c r="I6081">
        <v>2</v>
      </c>
      <c r="J6081">
        <v>10</v>
      </c>
      <c r="K6081" t="s">
        <v>23</v>
      </c>
      <c r="L6081">
        <v>1</v>
      </c>
      <c r="M6081" s="3">
        <v>0</v>
      </c>
      <c r="N6081" s="3">
        <v>3</v>
      </c>
      <c r="O6081" s="13">
        <v>7</v>
      </c>
      <c r="P6081">
        <v>4.2</v>
      </c>
      <c r="Q6081">
        <v>1.5</v>
      </c>
      <c r="R6081" s="2">
        <v>1.9</v>
      </c>
      <c r="S6081" s="7">
        <f t="shared" si="1134"/>
        <v>-1</v>
      </c>
      <c r="T6081" s="7">
        <f>SUM($S$3:S6081)</f>
        <v>-244.89999999999964</v>
      </c>
      <c r="U6081" s="2">
        <v>1.9</v>
      </c>
      <c r="V6081" s="7">
        <f t="shared" si="1135"/>
        <v>0.89999999999999991</v>
      </c>
      <c r="W6081" s="7">
        <f>SUM($V$3:V6081)</f>
        <v>-602.52999999999349</v>
      </c>
      <c r="X6081" s="8">
        <v>1.25</v>
      </c>
      <c r="Y6081" s="7">
        <f t="shared" si="1130"/>
        <v>0.25</v>
      </c>
      <c r="Z6081" s="7">
        <f>SUM($Y$3:Y6081)</f>
        <v>-165.74999999999844</v>
      </c>
      <c r="AA6081" s="8">
        <v>4</v>
      </c>
      <c r="AB6081" s="7">
        <f t="shared" si="1131"/>
        <v>-1</v>
      </c>
      <c r="AC6081" s="7">
        <f>SUM($AB$3:AB6081)</f>
        <v>-859.3799999999992</v>
      </c>
      <c r="AD6081" s="2">
        <v>1.8</v>
      </c>
      <c r="AE6081" s="7">
        <f t="shared" si="1136"/>
        <v>0.8</v>
      </c>
      <c r="AF6081" s="7">
        <f>SUM(AE$3:AE6081)</f>
        <v>-217.14999999999853</v>
      </c>
      <c r="AG6081" s="2">
        <v>2</v>
      </c>
      <c r="AH6081" s="7">
        <f t="shared" si="1132"/>
        <v>-1</v>
      </c>
      <c r="AI6081" s="7">
        <f>SUM(AH$3:AH6081)</f>
        <v>-447.06999999999738</v>
      </c>
      <c r="AJ6081" s="2">
        <v>17</v>
      </c>
      <c r="AK6081" s="7">
        <f t="shared" si="1137"/>
        <v>-1</v>
      </c>
      <c r="AL6081" s="7">
        <f>SUM(AK$3:AK6081)</f>
        <v>-1290.92</v>
      </c>
      <c r="AM6081" s="2">
        <v>19</v>
      </c>
      <c r="AN6081" s="7">
        <f t="shared" si="1138"/>
        <v>-1</v>
      </c>
      <c r="AO6081" s="7">
        <f>SUM(AN$3:AN6081)</f>
        <v>-133.5</v>
      </c>
      <c r="AP6081" s="2">
        <v>7.5</v>
      </c>
      <c r="AQ6081" s="7">
        <f t="shared" si="1139"/>
        <v>-1</v>
      </c>
      <c r="AR6081" s="7">
        <f>SUM(AQ$3:AQ6081)</f>
        <v>-874.5</v>
      </c>
      <c r="AU6081" s="5">
        <f t="shared" si="1133"/>
        <v>-4.05</v>
      </c>
      <c r="AV6081" s="4">
        <f>SUM(AU$3:AU6081)</f>
        <v>-4835.6999999999907</v>
      </c>
    </row>
    <row r="6082" spans="1:48" x14ac:dyDescent="0.25">
      <c r="A6082">
        <f t="shared" si="1129"/>
        <v>1</v>
      </c>
      <c r="B6082">
        <f t="shared" si="1128"/>
        <v>429</v>
      </c>
      <c r="C6082" s="1">
        <v>43506</v>
      </c>
      <c r="D6082" t="s">
        <v>287</v>
      </c>
      <c r="E6082" t="s">
        <v>6571</v>
      </c>
      <c r="F6082" t="s">
        <v>707</v>
      </c>
      <c r="G6082" t="s">
        <v>382</v>
      </c>
      <c r="H6082">
        <v>2019</v>
      </c>
      <c r="I6082">
        <v>2</v>
      </c>
      <c r="J6082">
        <v>10</v>
      </c>
      <c r="K6082" t="s">
        <v>23</v>
      </c>
      <c r="L6082">
        <v>1</v>
      </c>
      <c r="M6082" s="3">
        <v>1</v>
      </c>
      <c r="N6082" s="3">
        <v>0</v>
      </c>
      <c r="O6082" s="13">
        <v>1.72</v>
      </c>
      <c r="P6082">
        <v>3.5</v>
      </c>
      <c r="Q6082">
        <v>5.5</v>
      </c>
      <c r="R6082" s="2">
        <v>2.1</v>
      </c>
      <c r="S6082" s="7">
        <f t="shared" si="1134"/>
        <v>-1</v>
      </c>
      <c r="T6082" s="7">
        <f>SUM($S$3:S6082)</f>
        <v>-245.89999999999964</v>
      </c>
      <c r="U6082" s="2">
        <v>1.66</v>
      </c>
      <c r="V6082" s="7">
        <f t="shared" si="1135"/>
        <v>0.65999999999999992</v>
      </c>
      <c r="W6082" s="7">
        <f>SUM($V$3:V6082)</f>
        <v>-601.86999999999352</v>
      </c>
      <c r="X6082" s="8">
        <v>1.44</v>
      </c>
      <c r="Y6082" s="7">
        <f t="shared" si="1130"/>
        <v>-1</v>
      </c>
      <c r="Z6082" s="7">
        <f>SUM($Y$3:Y6082)</f>
        <v>-166.74999999999844</v>
      </c>
      <c r="AA6082" s="8">
        <v>2.75</v>
      </c>
      <c r="AB6082" s="7">
        <f t="shared" si="1131"/>
        <v>1.75</v>
      </c>
      <c r="AC6082" s="7">
        <f>SUM($AB$3:AB6082)</f>
        <v>-857.6299999999992</v>
      </c>
      <c r="AD6082" s="2">
        <v>2.2999999999999998</v>
      </c>
      <c r="AE6082" s="7">
        <f t="shared" si="1136"/>
        <v>-1</v>
      </c>
      <c r="AF6082" s="7">
        <f>SUM(AE$3:AE6082)</f>
        <v>-218.14999999999853</v>
      </c>
      <c r="AG6082" s="2">
        <v>1.61</v>
      </c>
      <c r="AH6082" s="7">
        <f t="shared" si="1132"/>
        <v>0.6100000000000001</v>
      </c>
      <c r="AI6082" s="7">
        <f>SUM(AH$3:AH6082)</f>
        <v>-446.45999999999736</v>
      </c>
      <c r="AJ6082" s="2">
        <v>6</v>
      </c>
      <c r="AK6082" s="7">
        <f t="shared" si="1137"/>
        <v>5</v>
      </c>
      <c r="AL6082" s="7">
        <f>SUM(AK$3:AK6082)</f>
        <v>-1285.92</v>
      </c>
      <c r="AM6082" s="2">
        <v>8.5</v>
      </c>
      <c r="AN6082" s="7">
        <f t="shared" si="1138"/>
        <v>-1</v>
      </c>
      <c r="AO6082" s="7">
        <f>SUM(AN$3:AN6082)</f>
        <v>-134.5</v>
      </c>
      <c r="AP6082" s="2">
        <v>6.5</v>
      </c>
      <c r="AQ6082" s="7">
        <f t="shared" si="1139"/>
        <v>-1</v>
      </c>
      <c r="AR6082" s="7">
        <f>SUM(AQ$3:AQ6082)</f>
        <v>-875.5</v>
      </c>
      <c r="AS6082">
        <v>3.1</v>
      </c>
      <c r="AT6082">
        <v>1.35</v>
      </c>
      <c r="AU6082" s="5">
        <f t="shared" si="1133"/>
        <v>3.0199999999999996</v>
      </c>
      <c r="AV6082" s="4">
        <f>SUM(AU$3:AU6082)</f>
        <v>-4832.6799999999903</v>
      </c>
    </row>
    <row r="6083" spans="1:48" x14ac:dyDescent="0.25">
      <c r="A6083">
        <f t="shared" si="1129"/>
        <v>1</v>
      </c>
      <c r="B6083">
        <f t="shared" ref="B6083:B6146" si="1140">B6084+A6083</f>
        <v>428</v>
      </c>
      <c r="C6083" s="1">
        <v>43505</v>
      </c>
      <c r="D6083" t="s">
        <v>291</v>
      </c>
      <c r="E6083" t="s">
        <v>6572</v>
      </c>
      <c r="F6083" t="s">
        <v>293</v>
      </c>
      <c r="G6083" t="s">
        <v>5834</v>
      </c>
      <c r="H6083">
        <v>2019</v>
      </c>
      <c r="I6083">
        <v>2</v>
      </c>
      <c r="J6083">
        <v>9</v>
      </c>
      <c r="K6083" t="s">
        <v>47</v>
      </c>
      <c r="L6083">
        <v>7</v>
      </c>
      <c r="M6083" s="3">
        <v>3</v>
      </c>
      <c r="N6083" s="3">
        <v>1</v>
      </c>
      <c r="O6083" s="13">
        <v>1.22</v>
      </c>
      <c r="P6083">
        <v>6.5</v>
      </c>
      <c r="Q6083">
        <v>12</v>
      </c>
      <c r="R6083" s="2">
        <v>1.9</v>
      </c>
      <c r="S6083" s="7">
        <f t="shared" si="1134"/>
        <v>0.89999999999999991</v>
      </c>
      <c r="T6083" s="7">
        <f>SUM($S$3:S6083)</f>
        <v>-244.99999999999963</v>
      </c>
      <c r="U6083" s="2">
        <v>1.9</v>
      </c>
      <c r="V6083" s="7">
        <f t="shared" si="1135"/>
        <v>-1</v>
      </c>
      <c r="W6083" s="7">
        <f>SUM($V$3:V6083)</f>
        <v>-602.86999999999352</v>
      </c>
      <c r="X6083" s="8">
        <v>1.1399999999999999</v>
      </c>
      <c r="Y6083" s="7">
        <f t="shared" si="1130"/>
        <v>0.1399999999999999</v>
      </c>
      <c r="Z6083" s="7">
        <f>SUM($Y$3:Y6083)</f>
        <v>-166.60999999999845</v>
      </c>
      <c r="AA6083" s="8">
        <v>5.5</v>
      </c>
      <c r="AB6083" s="7">
        <f t="shared" si="1131"/>
        <v>-1</v>
      </c>
      <c r="AC6083" s="7">
        <f>SUM($AB$3:AB6083)</f>
        <v>-858.6299999999992</v>
      </c>
      <c r="AD6083" s="2">
        <v>1.44</v>
      </c>
      <c r="AE6083" s="7">
        <f t="shared" si="1136"/>
        <v>0.43999999999999995</v>
      </c>
      <c r="AF6083" s="7">
        <f>SUM(AE$3:AE6083)</f>
        <v>-217.70999999999853</v>
      </c>
      <c r="AG6083" s="2">
        <v>2.75</v>
      </c>
      <c r="AH6083" s="7">
        <f t="shared" si="1132"/>
        <v>-1</v>
      </c>
      <c r="AI6083" s="7">
        <f>SUM(AH$3:AH6083)</f>
        <v>-447.45999999999736</v>
      </c>
      <c r="AJ6083" s="2">
        <v>8.5</v>
      </c>
      <c r="AK6083" s="7">
        <f t="shared" si="1137"/>
        <v>-1</v>
      </c>
      <c r="AL6083" s="7">
        <f>SUM(AK$3:AK6083)</f>
        <v>-1286.92</v>
      </c>
      <c r="AM6083" s="2">
        <v>8.5</v>
      </c>
      <c r="AN6083" s="7">
        <f t="shared" si="1138"/>
        <v>-1</v>
      </c>
      <c r="AO6083" s="7">
        <f>SUM(AN$3:AN6083)</f>
        <v>-135.5</v>
      </c>
      <c r="AP6083" s="2">
        <v>13</v>
      </c>
      <c r="AQ6083" s="7">
        <f t="shared" si="1139"/>
        <v>-1</v>
      </c>
      <c r="AR6083" s="7">
        <f>SUM(AQ$3:AQ6083)</f>
        <v>-876.5</v>
      </c>
      <c r="AS6083">
        <v>1.65</v>
      </c>
      <c r="AT6083">
        <v>2.2000000000000002</v>
      </c>
      <c r="AU6083" s="5">
        <f t="shared" si="1133"/>
        <v>-4.5200000000000005</v>
      </c>
      <c r="AV6083" s="4">
        <f>SUM(AU$3:AU6083)</f>
        <v>-4837.1999999999907</v>
      </c>
    </row>
    <row r="6084" spans="1:48" x14ac:dyDescent="0.25">
      <c r="A6084">
        <f t="shared" ref="A6084:A6147" si="1141">IF(AND(H6084&lt;&gt;"",I6084&lt;&gt;"",J6084&lt;&gt;"",K6084&lt;&gt;"",L6084&lt;&gt;"",M6084&lt;&gt;"",N6084&lt;&gt;"",O6084&lt;&gt;"",P6084&lt;&gt;"",Q6084&lt;&gt;"",R6084&lt;&gt;"",U6084&lt;&gt;"",X6084&lt;&gt;"",AA6084&lt;&gt;"",AD6084&lt;&gt;"",AG6084&lt;&gt;"",AJ6084&lt;&gt;"",AM6084&lt;&gt;"",AP6084&lt;&gt;""),1,0)</f>
        <v>1</v>
      </c>
      <c r="B6084">
        <f t="shared" si="1140"/>
        <v>427</v>
      </c>
      <c r="C6084" s="1">
        <v>43505</v>
      </c>
      <c r="D6084" t="s">
        <v>291</v>
      </c>
      <c r="E6084" t="s">
        <v>6573</v>
      </c>
      <c r="F6084" t="s">
        <v>247</v>
      </c>
      <c r="G6084" t="s">
        <v>394</v>
      </c>
      <c r="H6084">
        <v>2019</v>
      </c>
      <c r="I6084">
        <v>2</v>
      </c>
      <c r="J6084">
        <v>9</v>
      </c>
      <c r="K6084" t="s">
        <v>47</v>
      </c>
      <c r="L6084">
        <v>7</v>
      </c>
      <c r="M6084" s="3">
        <v>3</v>
      </c>
      <c r="N6084" s="3">
        <v>3</v>
      </c>
      <c r="O6084" s="13">
        <v>1.72</v>
      </c>
      <c r="P6084">
        <v>4</v>
      </c>
      <c r="Q6084">
        <v>4.5</v>
      </c>
      <c r="R6084" s="2">
        <v>1.4</v>
      </c>
      <c r="S6084" s="7">
        <f t="shared" si="1134"/>
        <v>0.39999999999999991</v>
      </c>
      <c r="T6084" s="7">
        <f>SUM($S$3:S6084)</f>
        <v>-244.59999999999962</v>
      </c>
      <c r="U6084" s="2">
        <v>2.75</v>
      </c>
      <c r="V6084" s="7">
        <f t="shared" si="1135"/>
        <v>-1</v>
      </c>
      <c r="W6084" s="7">
        <f>SUM($V$3:V6084)</f>
        <v>-603.86999999999352</v>
      </c>
      <c r="X6084" s="8">
        <v>1.1100000000000001</v>
      </c>
      <c r="Y6084" s="7">
        <f t="shared" ref="Y6084:Y6147" si="1142">IF($A6084=1,(X6084-1)*IF($M6084+$N6084&gt;1.5,1,0)+(-1)*(1-IF($M6084+$N6084&gt;1.5,1,0)),"")</f>
        <v>0.1100000000000001</v>
      </c>
      <c r="Z6084" s="7">
        <f>SUM($Y$3:Y6084)</f>
        <v>-166.49999999999844</v>
      </c>
      <c r="AA6084" s="8">
        <v>6.5</v>
      </c>
      <c r="AB6084" s="7">
        <f t="shared" ref="AB6084:AB6147" si="1143">IF($A6084=1,(AA6084-1)*IF($M6084+$N6084&lt;1.5,1,0)+(-1)*(1-IF($M6084+$N6084&lt;1.5,1,0)),"")</f>
        <v>-1</v>
      </c>
      <c r="AC6084" s="7">
        <f>SUM($AB$3:AB6084)</f>
        <v>-859.6299999999992</v>
      </c>
      <c r="AD6084" s="2">
        <v>1.4</v>
      </c>
      <c r="AE6084" s="7">
        <f t="shared" si="1136"/>
        <v>0.39999999999999991</v>
      </c>
      <c r="AF6084" s="7">
        <f>SUM(AE$3:AE6084)</f>
        <v>-217.30999999999852</v>
      </c>
      <c r="AG6084" s="2">
        <v>3</v>
      </c>
      <c r="AH6084" s="7">
        <f t="shared" ref="AH6084:AH6147" si="1144">IF($A6084=1,(AG6084-1)*IF($M6084+$N6084&lt;2.5,1,0)+(-1)*(1-IF($M6084+$N6084&lt;2.5,1,0)),"")</f>
        <v>-1</v>
      </c>
      <c r="AI6084" s="7">
        <f>SUM(AH$3:AH6084)</f>
        <v>-448.45999999999736</v>
      </c>
      <c r="AJ6084" s="2">
        <v>13</v>
      </c>
      <c r="AK6084" s="7">
        <f t="shared" si="1137"/>
        <v>-1</v>
      </c>
      <c r="AL6084" s="7">
        <f>SUM(AK$3:AK6084)</f>
        <v>-1287.92</v>
      </c>
      <c r="AM6084" s="2">
        <v>9</v>
      </c>
      <c r="AN6084" s="7">
        <f t="shared" si="1138"/>
        <v>-1</v>
      </c>
      <c r="AO6084" s="7">
        <f>SUM(AN$3:AN6084)</f>
        <v>-136.5</v>
      </c>
      <c r="AP6084" s="2">
        <v>8.5</v>
      </c>
      <c r="AQ6084" s="7">
        <f t="shared" si="1139"/>
        <v>-1</v>
      </c>
      <c r="AR6084" s="7">
        <f>SUM(AQ$3:AQ6084)</f>
        <v>-877.5</v>
      </c>
      <c r="AS6084">
        <v>2.75</v>
      </c>
      <c r="AT6084">
        <v>1.42</v>
      </c>
      <c r="AU6084" s="5">
        <f t="shared" ref="AU6084:AU6147" si="1145">SUM(S6084,V6084,Y6084,AB6084,AE6084,AH6084,AK6084,AN6084,AQ6084)</f>
        <v>-5.09</v>
      </c>
      <c r="AV6084" s="4">
        <f>SUM(AU$3:AU6084)</f>
        <v>-4842.2899999999909</v>
      </c>
    </row>
    <row r="6085" spans="1:48" x14ac:dyDescent="0.25">
      <c r="A6085">
        <f t="shared" si="1141"/>
        <v>1</v>
      </c>
      <c r="B6085">
        <f t="shared" si="1140"/>
        <v>426</v>
      </c>
      <c r="C6085" s="1">
        <v>43505</v>
      </c>
      <c r="D6085" t="s">
        <v>291</v>
      </c>
      <c r="E6085" t="s">
        <v>6574</v>
      </c>
      <c r="F6085" t="s">
        <v>5830</v>
      </c>
      <c r="G6085" t="s">
        <v>5814</v>
      </c>
      <c r="H6085">
        <v>2019</v>
      </c>
      <c r="I6085">
        <v>2</v>
      </c>
      <c r="J6085">
        <v>9</v>
      </c>
      <c r="K6085" t="s">
        <v>47</v>
      </c>
      <c r="L6085">
        <v>7</v>
      </c>
      <c r="M6085" s="3">
        <v>0</v>
      </c>
      <c r="N6085" s="3">
        <v>3</v>
      </c>
      <c r="O6085" s="13">
        <v>1.57</v>
      </c>
      <c r="P6085">
        <v>4</v>
      </c>
      <c r="Q6085">
        <v>5.75</v>
      </c>
      <c r="R6085" s="2">
        <v>1.7</v>
      </c>
      <c r="S6085" s="7">
        <f t="shared" ref="S6085:S6148" si="1146">IF($A6085=1,(R6085-1)*IF(AND($M6085&gt;0, $N6085&gt;0),1,0)+(-1)*(1-IF(AND($M6085&gt;0, $N6085&gt;0),1,0)),"")</f>
        <v>-1</v>
      </c>
      <c r="T6085" s="7">
        <f>SUM($S$3:S6085)</f>
        <v>-245.59999999999962</v>
      </c>
      <c r="U6085" s="2">
        <v>2.0499999999999998</v>
      </c>
      <c r="V6085" s="7">
        <f t="shared" ref="V6085:V6148" si="1147">IF($A6085=1,(U6085-1)*IF(OR($M6085&lt;=0, $N6085&lt;=0),1,0)+(-1)*(1-IF(OR($M6085&lt;=0, $N6085&lt;=0),1,0)),"")</f>
        <v>1.0499999999999998</v>
      </c>
      <c r="W6085" s="7">
        <f>SUM($V$3:V6085)</f>
        <v>-602.81999999999357</v>
      </c>
      <c r="X6085" s="8">
        <v>1.22</v>
      </c>
      <c r="Y6085" s="7">
        <f t="shared" si="1142"/>
        <v>0.21999999999999997</v>
      </c>
      <c r="Z6085" s="7">
        <f>SUM($Y$3:Y6085)</f>
        <v>-166.27999999999844</v>
      </c>
      <c r="AA6085" s="8">
        <v>4.33</v>
      </c>
      <c r="AB6085" s="7">
        <f t="shared" si="1143"/>
        <v>-1</v>
      </c>
      <c r="AC6085" s="7">
        <f>SUM($AB$3:AB6085)</f>
        <v>-860.6299999999992</v>
      </c>
      <c r="AD6085" s="2">
        <v>1.72</v>
      </c>
      <c r="AE6085" s="7">
        <f t="shared" ref="AE6085:AE6148" si="1148">IF($A6085=1,(AD6085-1)*IF($M6085+$N6085&gt;2.5,1,0)+(-1)*(1-IF($M6085+$N6085&gt;2.5,1,0)),"")</f>
        <v>0.72</v>
      </c>
      <c r="AF6085" s="7">
        <f>SUM(AE$3:AE6085)</f>
        <v>-216.58999999999853</v>
      </c>
      <c r="AG6085" s="2">
        <v>2.1</v>
      </c>
      <c r="AH6085" s="7">
        <f t="shared" si="1144"/>
        <v>-1</v>
      </c>
      <c r="AI6085" s="7">
        <f>SUM(AH$3:AH6085)</f>
        <v>-449.45999999999736</v>
      </c>
      <c r="AJ6085" s="2">
        <v>8</v>
      </c>
      <c r="AK6085" s="7">
        <f t="shared" ref="AK6085:AK6148" si="1149">IF($A6085=1,(AJ6085-1)*IF(AND($M6085=1,$N6085=0),1,0)+(-1)*(1-IF(AND($M6085=1,$N6085=0),1,0)),"")</f>
        <v>-1</v>
      </c>
      <c r="AL6085" s="7">
        <f>SUM(AK$3:AK6085)</f>
        <v>-1288.92</v>
      </c>
      <c r="AM6085" s="2">
        <v>8</v>
      </c>
      <c r="AN6085" s="7">
        <f t="shared" ref="AN6085:AN6148" si="1150">IF($A6085=1,(AM6085-1)*IF(AND($M6085=2,$N6085=1),1,0)+(-1)*(1-IF(AND($M6085=2,$N6085=1),1,0)),"")</f>
        <v>-1</v>
      </c>
      <c r="AO6085" s="7">
        <f>SUM(AN$3:AN6085)</f>
        <v>-137.5</v>
      </c>
      <c r="AP6085" s="2">
        <v>7.5</v>
      </c>
      <c r="AQ6085" s="7">
        <f t="shared" ref="AQ6085:AQ6148" si="1151">IF($A6085=1,(AP6085-1)*IF(AND($M6085=1,$N6085=1),1,0)+(-1)*(1-IF(AND($M6085=1,$N6085=1),1,0)),"")</f>
        <v>-1</v>
      </c>
      <c r="AR6085" s="7">
        <f>SUM(AQ$3:AQ6085)</f>
        <v>-878.5</v>
      </c>
      <c r="AS6085">
        <v>2.42</v>
      </c>
      <c r="AT6085">
        <v>1.52</v>
      </c>
      <c r="AU6085" s="5">
        <f t="shared" si="1145"/>
        <v>-4.01</v>
      </c>
      <c r="AV6085" s="4">
        <f>SUM(AU$3:AU6085)</f>
        <v>-4846.2999999999911</v>
      </c>
    </row>
    <row r="6086" spans="1:48" x14ac:dyDescent="0.25">
      <c r="A6086">
        <f t="shared" si="1141"/>
        <v>1</v>
      </c>
      <c r="B6086">
        <f t="shared" si="1140"/>
        <v>425</v>
      </c>
      <c r="C6086" s="1">
        <v>43505</v>
      </c>
      <c r="D6086" t="s">
        <v>291</v>
      </c>
      <c r="E6086" t="s">
        <v>2340</v>
      </c>
      <c r="F6086" t="s">
        <v>387</v>
      </c>
      <c r="G6086" t="s">
        <v>239</v>
      </c>
      <c r="H6086">
        <v>2019</v>
      </c>
      <c r="I6086">
        <v>2</v>
      </c>
      <c r="J6086">
        <v>9</v>
      </c>
      <c r="K6086" t="s">
        <v>47</v>
      </c>
      <c r="L6086">
        <v>7</v>
      </c>
      <c r="M6086" s="3">
        <v>3</v>
      </c>
      <c r="N6086" s="3">
        <v>3</v>
      </c>
      <c r="O6086" s="13">
        <v>2.87</v>
      </c>
      <c r="P6086">
        <v>3.3</v>
      </c>
      <c r="Q6086">
        <v>2.5</v>
      </c>
      <c r="R6086" s="2">
        <v>1.75</v>
      </c>
      <c r="S6086" s="7">
        <f t="shared" si="1146"/>
        <v>0.75</v>
      </c>
      <c r="T6086" s="7">
        <f>SUM($S$3:S6086)</f>
        <v>-244.84999999999962</v>
      </c>
      <c r="U6086" s="2">
        <v>2</v>
      </c>
      <c r="V6086" s="7">
        <f t="shared" si="1147"/>
        <v>-1</v>
      </c>
      <c r="W6086" s="7">
        <f>SUM($V$3:V6086)</f>
        <v>-603.81999999999357</v>
      </c>
      <c r="X6086" s="8">
        <v>1.3</v>
      </c>
      <c r="Y6086" s="7">
        <f t="shared" si="1142"/>
        <v>0.30000000000000004</v>
      </c>
      <c r="Z6086" s="7">
        <f>SUM($Y$3:Y6086)</f>
        <v>-165.97999999999843</v>
      </c>
      <c r="AA6086" s="8">
        <v>3.5</v>
      </c>
      <c r="AB6086" s="7">
        <f t="shared" si="1143"/>
        <v>-1</v>
      </c>
      <c r="AC6086" s="7">
        <f>SUM($AB$3:AB6086)</f>
        <v>-861.6299999999992</v>
      </c>
      <c r="AD6086" s="2">
        <v>2</v>
      </c>
      <c r="AE6086" s="7">
        <f t="shared" si="1148"/>
        <v>1</v>
      </c>
      <c r="AF6086" s="7">
        <f>SUM(AE$3:AE6086)</f>
        <v>-215.58999999999853</v>
      </c>
      <c r="AG6086" s="2">
        <v>1.8</v>
      </c>
      <c r="AH6086" s="7">
        <f t="shared" si="1144"/>
        <v>-1</v>
      </c>
      <c r="AI6086" s="7">
        <f>SUM(AH$3:AH6086)</f>
        <v>-450.45999999999736</v>
      </c>
      <c r="AJ6086" s="2">
        <v>9</v>
      </c>
      <c r="AK6086" s="7">
        <f t="shared" si="1149"/>
        <v>-1</v>
      </c>
      <c r="AL6086" s="7">
        <f>SUM(AK$3:AK6086)</f>
        <v>-1289.92</v>
      </c>
      <c r="AM6086" s="2">
        <v>10</v>
      </c>
      <c r="AN6086" s="7">
        <f t="shared" si="1150"/>
        <v>-1</v>
      </c>
      <c r="AO6086" s="7">
        <f>SUM(AN$3:AN6086)</f>
        <v>-138.5</v>
      </c>
      <c r="AP6086" s="2">
        <v>6</v>
      </c>
      <c r="AQ6086" s="7">
        <f t="shared" si="1151"/>
        <v>-1</v>
      </c>
      <c r="AR6086" s="7">
        <f>SUM(AQ$3:AQ6086)</f>
        <v>-879.5</v>
      </c>
      <c r="AS6086">
        <v>5.75</v>
      </c>
      <c r="AT6086">
        <v>1.1399999999999999</v>
      </c>
      <c r="AU6086" s="5">
        <f t="shared" si="1145"/>
        <v>-3.95</v>
      </c>
      <c r="AV6086" s="4">
        <f>SUM(AU$3:AU6086)</f>
        <v>-4850.2499999999909</v>
      </c>
    </row>
    <row r="6087" spans="1:48" x14ac:dyDescent="0.25">
      <c r="A6087">
        <f t="shared" si="1141"/>
        <v>1</v>
      </c>
      <c r="B6087">
        <f t="shared" si="1140"/>
        <v>424</v>
      </c>
      <c r="C6087" s="1">
        <v>43505</v>
      </c>
      <c r="D6087" t="s">
        <v>291</v>
      </c>
      <c r="E6087" t="s">
        <v>6575</v>
      </c>
      <c r="F6087" t="s">
        <v>5815</v>
      </c>
      <c r="G6087" t="s">
        <v>3175</v>
      </c>
      <c r="H6087">
        <v>2019</v>
      </c>
      <c r="I6087">
        <v>2</v>
      </c>
      <c r="J6087">
        <v>9</v>
      </c>
      <c r="K6087" t="s">
        <v>47</v>
      </c>
      <c r="L6087">
        <v>7</v>
      </c>
      <c r="M6087" s="3">
        <v>2</v>
      </c>
      <c r="N6087" s="3">
        <v>0</v>
      </c>
      <c r="O6087" s="13">
        <v>2</v>
      </c>
      <c r="P6087">
        <v>3.5</v>
      </c>
      <c r="Q6087">
        <v>3.75</v>
      </c>
      <c r="R6087" s="2">
        <v>1.8</v>
      </c>
      <c r="S6087" s="7">
        <f t="shared" si="1146"/>
        <v>-1</v>
      </c>
      <c r="T6087" s="7">
        <f>SUM($S$3:S6087)</f>
        <v>-245.84999999999962</v>
      </c>
      <c r="U6087" s="2">
        <v>1.95</v>
      </c>
      <c r="V6087" s="7">
        <f t="shared" si="1147"/>
        <v>0.95</v>
      </c>
      <c r="W6087" s="7">
        <f>SUM($V$3:V6087)</f>
        <v>-602.86999999999352</v>
      </c>
      <c r="X6087" s="8">
        <v>1.33</v>
      </c>
      <c r="Y6087" s="7">
        <f t="shared" si="1142"/>
        <v>0.33000000000000007</v>
      </c>
      <c r="Z6087" s="7">
        <f>SUM($Y$3:Y6087)</f>
        <v>-165.64999999999841</v>
      </c>
      <c r="AA6087" s="8">
        <v>3.4</v>
      </c>
      <c r="AB6087" s="7">
        <f t="shared" si="1143"/>
        <v>-1</v>
      </c>
      <c r="AC6087" s="7">
        <f>SUM($AB$3:AB6087)</f>
        <v>-862.6299999999992</v>
      </c>
      <c r="AD6087" s="2">
        <v>2</v>
      </c>
      <c r="AE6087" s="7">
        <f t="shared" si="1148"/>
        <v>-1</v>
      </c>
      <c r="AF6087" s="7">
        <f>SUM(AE$3:AE6087)</f>
        <v>-216.58999999999853</v>
      </c>
      <c r="AG6087" s="2">
        <v>1.8</v>
      </c>
      <c r="AH6087" s="7">
        <f t="shared" si="1144"/>
        <v>0.8</v>
      </c>
      <c r="AI6087" s="7">
        <f>SUM(AH$3:AH6087)</f>
        <v>-449.65999999999735</v>
      </c>
      <c r="AJ6087" s="2">
        <v>7</v>
      </c>
      <c r="AK6087" s="7">
        <f t="shared" si="1149"/>
        <v>-1</v>
      </c>
      <c r="AL6087" s="7">
        <f>SUM(AK$3:AK6087)</f>
        <v>-1290.92</v>
      </c>
      <c r="AM6087" s="2">
        <v>9</v>
      </c>
      <c r="AN6087" s="7">
        <f t="shared" si="1150"/>
        <v>-1</v>
      </c>
      <c r="AO6087" s="7">
        <f>SUM(AN$3:AN6087)</f>
        <v>-139.5</v>
      </c>
      <c r="AP6087" s="2">
        <v>6.5</v>
      </c>
      <c r="AQ6087" s="7">
        <f t="shared" si="1151"/>
        <v>-1</v>
      </c>
      <c r="AR6087" s="7">
        <f>SUM(AQ$3:AQ6087)</f>
        <v>-880.5</v>
      </c>
      <c r="AS6087">
        <v>3.9</v>
      </c>
      <c r="AT6087">
        <v>1.24</v>
      </c>
      <c r="AU6087" s="5">
        <f t="shared" si="1145"/>
        <v>-3.92</v>
      </c>
      <c r="AV6087" s="4">
        <f>SUM(AU$3:AU6087)</f>
        <v>-4854.169999999991</v>
      </c>
    </row>
    <row r="6088" spans="1:48" x14ac:dyDescent="0.25">
      <c r="A6088">
        <f t="shared" si="1141"/>
        <v>1</v>
      </c>
      <c r="B6088">
        <f t="shared" si="1140"/>
        <v>423</v>
      </c>
      <c r="C6088" s="1">
        <v>43505</v>
      </c>
      <c r="D6088" t="s">
        <v>291</v>
      </c>
      <c r="E6088" t="s">
        <v>6576</v>
      </c>
      <c r="F6088" t="s">
        <v>4479</v>
      </c>
      <c r="G6088" t="s">
        <v>5793</v>
      </c>
      <c r="H6088">
        <v>2019</v>
      </c>
      <c r="I6088">
        <v>2</v>
      </c>
      <c r="J6088">
        <v>9</v>
      </c>
      <c r="K6088" t="s">
        <v>47</v>
      </c>
      <c r="L6088">
        <v>7</v>
      </c>
      <c r="M6088" s="3">
        <v>0</v>
      </c>
      <c r="N6088" s="3">
        <v>0</v>
      </c>
      <c r="O6088" s="13">
        <v>1.72</v>
      </c>
      <c r="P6088">
        <v>4</v>
      </c>
      <c r="Q6088">
        <v>4.2</v>
      </c>
      <c r="R6088" s="2">
        <v>1.57</v>
      </c>
      <c r="S6088" s="7">
        <f t="shared" si="1146"/>
        <v>-1</v>
      </c>
      <c r="T6088" s="7">
        <f>SUM($S$3:S6088)</f>
        <v>-246.84999999999962</v>
      </c>
      <c r="U6088" s="2">
        <v>2.25</v>
      </c>
      <c r="V6088" s="7">
        <f t="shared" si="1147"/>
        <v>1.25</v>
      </c>
      <c r="W6088" s="7">
        <f>SUM($V$3:V6088)</f>
        <v>-601.61999999999352</v>
      </c>
      <c r="X6088" s="8">
        <v>1.1599999999999999</v>
      </c>
      <c r="Y6088" s="7">
        <f t="shared" si="1142"/>
        <v>-1</v>
      </c>
      <c r="Z6088" s="7">
        <f>SUM($Y$3:Y6088)</f>
        <v>-166.64999999999841</v>
      </c>
      <c r="AA6088" s="8">
        <v>5</v>
      </c>
      <c r="AB6088" s="7">
        <f t="shared" si="1143"/>
        <v>4</v>
      </c>
      <c r="AC6088" s="7">
        <f>SUM($AB$3:AB6088)</f>
        <v>-858.6299999999992</v>
      </c>
      <c r="AD6088" s="2">
        <v>1.57</v>
      </c>
      <c r="AE6088" s="7">
        <f t="shared" si="1148"/>
        <v>-1</v>
      </c>
      <c r="AF6088" s="7">
        <f>SUM(AE$3:AE6088)</f>
        <v>-217.58999999999853</v>
      </c>
      <c r="AG6088" s="2">
        <v>2.37</v>
      </c>
      <c r="AH6088" s="7">
        <f t="shared" si="1144"/>
        <v>1.37</v>
      </c>
      <c r="AI6088" s="7">
        <f>SUM(AH$3:AH6088)</f>
        <v>-448.28999999999735</v>
      </c>
      <c r="AJ6088" s="2">
        <v>9.5</v>
      </c>
      <c r="AK6088" s="7">
        <f t="shared" si="1149"/>
        <v>-1</v>
      </c>
      <c r="AL6088" s="7">
        <f>SUM(AK$3:AK6088)</f>
        <v>-1291.92</v>
      </c>
      <c r="AM6088" s="2">
        <v>8</v>
      </c>
      <c r="AN6088" s="7">
        <f t="shared" si="1150"/>
        <v>-1</v>
      </c>
      <c r="AO6088" s="7">
        <f>SUM(AN$3:AN6088)</f>
        <v>-140.5</v>
      </c>
      <c r="AP6088" s="2">
        <v>8</v>
      </c>
      <c r="AQ6088" s="7">
        <f t="shared" si="1151"/>
        <v>-1</v>
      </c>
      <c r="AR6088" s="7">
        <f>SUM(AQ$3:AQ6088)</f>
        <v>-881.5</v>
      </c>
      <c r="AS6088">
        <v>2.75</v>
      </c>
      <c r="AT6088">
        <v>1.42</v>
      </c>
      <c r="AU6088" s="5">
        <f t="shared" si="1145"/>
        <v>0.62000000000000011</v>
      </c>
      <c r="AV6088" s="4">
        <f>SUM(AU$3:AU6088)</f>
        <v>-4853.5499999999911</v>
      </c>
    </row>
    <row r="6089" spans="1:48" x14ac:dyDescent="0.25">
      <c r="A6089">
        <f t="shared" si="1141"/>
        <v>1</v>
      </c>
      <c r="B6089">
        <f t="shared" si="1140"/>
        <v>422</v>
      </c>
      <c r="C6089" s="1">
        <v>43505</v>
      </c>
      <c r="D6089" t="s">
        <v>298</v>
      </c>
      <c r="E6089" t="s">
        <v>6577</v>
      </c>
      <c r="F6089" t="s">
        <v>301</v>
      </c>
      <c r="G6089" t="s">
        <v>406</v>
      </c>
      <c r="H6089">
        <v>2019</v>
      </c>
      <c r="I6089">
        <v>2</v>
      </c>
      <c r="J6089">
        <v>9</v>
      </c>
      <c r="K6089" t="s">
        <v>47</v>
      </c>
      <c r="L6089">
        <v>7</v>
      </c>
      <c r="M6089" s="3">
        <v>0</v>
      </c>
      <c r="N6089" s="3">
        <v>1</v>
      </c>
      <c r="O6089" s="13">
        <v>2.8</v>
      </c>
      <c r="P6089">
        <v>3.1</v>
      </c>
      <c r="Q6089">
        <v>2.87</v>
      </c>
      <c r="R6089" s="2">
        <v>1.8</v>
      </c>
      <c r="S6089" s="7">
        <f t="shared" si="1146"/>
        <v>-1</v>
      </c>
      <c r="T6089" s="7">
        <f>SUM($S$3:S6089)</f>
        <v>-247.84999999999962</v>
      </c>
      <c r="U6089" s="2">
        <v>1.9</v>
      </c>
      <c r="V6089" s="7">
        <f t="shared" si="1147"/>
        <v>0.89999999999999991</v>
      </c>
      <c r="W6089" s="7">
        <f>SUM($V$3:V6089)</f>
        <v>-600.71999999999355</v>
      </c>
      <c r="X6089" s="8">
        <v>1.36</v>
      </c>
      <c r="Y6089" s="7">
        <f t="shared" si="1142"/>
        <v>-1</v>
      </c>
      <c r="Z6089" s="7">
        <f>SUM($Y$3:Y6089)</f>
        <v>-167.64999999999841</v>
      </c>
      <c r="AA6089" s="8">
        <v>3.2</v>
      </c>
      <c r="AB6089" s="7">
        <f t="shared" si="1143"/>
        <v>2.2000000000000002</v>
      </c>
      <c r="AC6089" s="7">
        <f>SUM($AB$3:AB6089)</f>
        <v>-856.42999999999915</v>
      </c>
      <c r="AD6089" s="2">
        <v>2.1</v>
      </c>
      <c r="AE6089" s="7">
        <f t="shared" si="1148"/>
        <v>-1</v>
      </c>
      <c r="AF6089" s="7">
        <f>SUM(AE$3:AE6089)</f>
        <v>-218.58999999999853</v>
      </c>
      <c r="AG6089" s="2">
        <v>1.72</v>
      </c>
      <c r="AH6089" s="7">
        <f t="shared" si="1144"/>
        <v>0.72</v>
      </c>
      <c r="AI6089" s="7">
        <f>SUM(AH$3:AH6089)</f>
        <v>-447.56999999999732</v>
      </c>
      <c r="AJ6089" s="2">
        <v>8.5</v>
      </c>
      <c r="AK6089" s="7">
        <f t="shared" si="1149"/>
        <v>-1</v>
      </c>
      <c r="AL6089" s="7">
        <f>SUM(AK$3:AK6089)</f>
        <v>-1292.92</v>
      </c>
      <c r="AM6089" s="2">
        <v>10</v>
      </c>
      <c r="AN6089" s="7">
        <f t="shared" si="1150"/>
        <v>-1</v>
      </c>
      <c r="AO6089" s="7">
        <f>SUM(AN$3:AN6089)</f>
        <v>-141.5</v>
      </c>
      <c r="AP6089" s="2">
        <v>5.5</v>
      </c>
      <c r="AQ6089" s="7">
        <f t="shared" si="1151"/>
        <v>-1</v>
      </c>
      <c r="AR6089" s="7">
        <f>SUM(AQ$3:AQ6089)</f>
        <v>-882.5</v>
      </c>
      <c r="AS6089">
        <v>5.75</v>
      </c>
      <c r="AT6089">
        <v>1.1399999999999999</v>
      </c>
      <c r="AU6089" s="5">
        <f t="shared" si="1145"/>
        <v>-2.1799999999999997</v>
      </c>
      <c r="AV6089" s="4">
        <f>SUM(AU$3:AU6089)</f>
        <v>-4855.7299999999914</v>
      </c>
    </row>
    <row r="6090" spans="1:48" x14ac:dyDescent="0.25">
      <c r="A6090">
        <f t="shared" si="1141"/>
        <v>1</v>
      </c>
      <c r="B6090">
        <f t="shared" si="1140"/>
        <v>421</v>
      </c>
      <c r="C6090" s="1">
        <v>43505</v>
      </c>
      <c r="D6090" t="s">
        <v>298</v>
      </c>
      <c r="E6090" t="s">
        <v>6578</v>
      </c>
      <c r="F6090" t="s">
        <v>5796</v>
      </c>
      <c r="G6090" t="s">
        <v>5810</v>
      </c>
      <c r="H6090">
        <v>2019</v>
      </c>
      <c r="I6090">
        <v>2</v>
      </c>
      <c r="J6090">
        <v>9</v>
      </c>
      <c r="K6090" t="s">
        <v>47</v>
      </c>
      <c r="L6090">
        <v>7</v>
      </c>
      <c r="M6090" s="3">
        <v>1</v>
      </c>
      <c r="N6090" s="3">
        <v>2</v>
      </c>
      <c r="O6090" s="13">
        <v>4.75</v>
      </c>
      <c r="P6090">
        <v>3.6</v>
      </c>
      <c r="Q6090">
        <v>1.85</v>
      </c>
      <c r="R6090" s="2">
        <v>2</v>
      </c>
      <c r="S6090" s="7">
        <f t="shared" si="1146"/>
        <v>1</v>
      </c>
      <c r="T6090" s="7">
        <f>SUM($S$3:S6090)</f>
        <v>-246.84999999999962</v>
      </c>
      <c r="U6090" s="2">
        <v>1.72</v>
      </c>
      <c r="V6090" s="7">
        <f t="shared" si="1147"/>
        <v>-1</v>
      </c>
      <c r="W6090" s="7">
        <f>SUM($V$3:V6090)</f>
        <v>-601.71999999999355</v>
      </c>
      <c r="X6090" s="8">
        <v>1.4</v>
      </c>
      <c r="Y6090" s="7">
        <f t="shared" si="1142"/>
        <v>0.39999999999999991</v>
      </c>
      <c r="Z6090" s="7">
        <f>SUM($Y$3:Y6090)</f>
        <v>-167.24999999999841</v>
      </c>
      <c r="AA6090" s="8">
        <v>3</v>
      </c>
      <c r="AB6090" s="7">
        <f t="shared" si="1143"/>
        <v>-1</v>
      </c>
      <c r="AC6090" s="7">
        <f>SUM($AB$3:AB6090)</f>
        <v>-857.42999999999915</v>
      </c>
      <c r="AD6090" s="2">
        <v>2.2000000000000002</v>
      </c>
      <c r="AE6090" s="7">
        <f t="shared" si="1148"/>
        <v>1.2000000000000002</v>
      </c>
      <c r="AF6090" s="7">
        <f>SUM(AE$3:AE6090)</f>
        <v>-217.38999999999854</v>
      </c>
      <c r="AG6090" s="2">
        <v>1.66</v>
      </c>
      <c r="AH6090" s="7">
        <f t="shared" si="1144"/>
        <v>-1</v>
      </c>
      <c r="AI6090" s="7">
        <f>SUM(AH$3:AH6090)</f>
        <v>-448.56999999999732</v>
      </c>
      <c r="AJ6090" s="2">
        <v>11</v>
      </c>
      <c r="AK6090" s="7">
        <f t="shared" si="1149"/>
        <v>-1</v>
      </c>
      <c r="AL6090" s="7">
        <f>SUM(AK$3:AK6090)</f>
        <v>-1293.92</v>
      </c>
      <c r="AM6090" s="2">
        <v>15</v>
      </c>
      <c r="AN6090" s="7">
        <f t="shared" si="1150"/>
        <v>-1</v>
      </c>
      <c r="AO6090" s="7">
        <f>SUM(AN$3:AN6090)</f>
        <v>-142.5</v>
      </c>
      <c r="AP6090" s="2">
        <v>6.5</v>
      </c>
      <c r="AQ6090" s="7">
        <f t="shared" si="1151"/>
        <v>-1</v>
      </c>
      <c r="AR6090" s="7">
        <f>SUM(AQ$3:AQ6090)</f>
        <v>-883.5</v>
      </c>
      <c r="AS6090">
        <v>6.8</v>
      </c>
      <c r="AT6090">
        <v>1.1000000000000001</v>
      </c>
      <c r="AU6090" s="5">
        <f t="shared" si="1145"/>
        <v>-3.4</v>
      </c>
      <c r="AV6090" s="4">
        <f>SUM(AU$3:AU6090)</f>
        <v>-4859.129999999991</v>
      </c>
    </row>
    <row r="6091" spans="1:48" x14ac:dyDescent="0.25">
      <c r="A6091">
        <f t="shared" si="1141"/>
        <v>1</v>
      </c>
      <c r="B6091">
        <f t="shared" si="1140"/>
        <v>420</v>
      </c>
      <c r="C6091" s="1">
        <v>43505</v>
      </c>
      <c r="D6091" t="s">
        <v>298</v>
      </c>
      <c r="E6091" t="s">
        <v>6579</v>
      </c>
      <c r="F6091" t="s">
        <v>5798</v>
      </c>
      <c r="G6091" t="s">
        <v>419</v>
      </c>
      <c r="H6091">
        <v>2019</v>
      </c>
      <c r="I6091">
        <v>2</v>
      </c>
      <c r="J6091">
        <v>9</v>
      </c>
      <c r="K6091" t="s">
        <v>47</v>
      </c>
      <c r="L6091">
        <v>7</v>
      </c>
      <c r="M6091" s="3">
        <v>2</v>
      </c>
      <c r="N6091" s="3">
        <v>0</v>
      </c>
      <c r="O6091" s="13">
        <v>2.15</v>
      </c>
      <c r="P6091">
        <v>3.6</v>
      </c>
      <c r="Q6091">
        <v>3.5</v>
      </c>
      <c r="R6091" s="2">
        <v>1.61</v>
      </c>
      <c r="S6091" s="7">
        <f t="shared" si="1146"/>
        <v>-1</v>
      </c>
      <c r="T6091" s="7">
        <f>SUM($S$3:S6091)</f>
        <v>-247.84999999999962</v>
      </c>
      <c r="U6091" s="2">
        <v>2.2000000000000002</v>
      </c>
      <c r="V6091" s="7">
        <f t="shared" si="1147"/>
        <v>1.2000000000000002</v>
      </c>
      <c r="W6091" s="7">
        <f>SUM($V$3:V6091)</f>
        <v>-600.5199999999935</v>
      </c>
      <c r="X6091" s="8">
        <v>1.25</v>
      </c>
      <c r="Y6091" s="7">
        <f t="shared" si="1142"/>
        <v>0.25</v>
      </c>
      <c r="Z6091" s="7">
        <f>SUM($Y$3:Y6091)</f>
        <v>-166.99999999999841</v>
      </c>
      <c r="AA6091" s="8">
        <v>4</v>
      </c>
      <c r="AB6091" s="7">
        <f t="shared" si="1143"/>
        <v>-1</v>
      </c>
      <c r="AC6091" s="7">
        <f>SUM($AB$3:AB6091)</f>
        <v>-858.42999999999915</v>
      </c>
      <c r="AD6091" s="2">
        <v>1.8</v>
      </c>
      <c r="AE6091" s="7">
        <f t="shared" si="1148"/>
        <v>-1</v>
      </c>
      <c r="AF6091" s="7">
        <f>SUM(AE$3:AE6091)</f>
        <v>-218.38999999999854</v>
      </c>
      <c r="AG6091" s="2">
        <v>2</v>
      </c>
      <c r="AH6091" s="7">
        <f t="shared" si="1144"/>
        <v>1</v>
      </c>
      <c r="AI6091" s="7">
        <f>SUM(AH$3:AH6091)</f>
        <v>-447.56999999999732</v>
      </c>
      <c r="AJ6091" s="2">
        <v>8.5</v>
      </c>
      <c r="AK6091" s="7">
        <f t="shared" si="1149"/>
        <v>-1</v>
      </c>
      <c r="AL6091" s="7">
        <f>SUM(AK$3:AK6091)</f>
        <v>-1294.92</v>
      </c>
      <c r="AM6091" s="2">
        <v>8.5</v>
      </c>
      <c r="AN6091" s="7">
        <f t="shared" si="1150"/>
        <v>-1</v>
      </c>
      <c r="AO6091" s="7">
        <f>SUM(AN$3:AN6091)</f>
        <v>-143.5</v>
      </c>
      <c r="AP6091" s="2">
        <v>6.5</v>
      </c>
      <c r="AQ6091" s="7">
        <f t="shared" si="1151"/>
        <v>-1</v>
      </c>
      <c r="AR6091" s="7">
        <f>SUM(AQ$3:AQ6091)</f>
        <v>-884.5</v>
      </c>
      <c r="AS6091">
        <v>3.8</v>
      </c>
      <c r="AT6091">
        <v>1.25</v>
      </c>
      <c r="AU6091" s="5">
        <f t="shared" si="1145"/>
        <v>-3.55</v>
      </c>
      <c r="AV6091" s="4">
        <f>SUM(AU$3:AU6091)</f>
        <v>-4862.6799999999912</v>
      </c>
    </row>
    <row r="6092" spans="1:48" x14ac:dyDescent="0.25">
      <c r="A6092">
        <f t="shared" si="1141"/>
        <v>1</v>
      </c>
      <c r="B6092">
        <f t="shared" si="1140"/>
        <v>419</v>
      </c>
      <c r="C6092" s="1">
        <v>43505</v>
      </c>
      <c r="D6092" t="s">
        <v>298</v>
      </c>
      <c r="E6092" t="s">
        <v>745</v>
      </c>
      <c r="F6092" t="s">
        <v>410</v>
      </c>
      <c r="G6092" t="s">
        <v>412</v>
      </c>
      <c r="H6092">
        <v>2019</v>
      </c>
      <c r="I6092">
        <v>2</v>
      </c>
      <c r="J6092">
        <v>9</v>
      </c>
      <c r="K6092" t="s">
        <v>47</v>
      </c>
      <c r="L6092">
        <v>7</v>
      </c>
      <c r="M6092" s="3">
        <v>1</v>
      </c>
      <c r="N6092" s="3">
        <v>1</v>
      </c>
      <c r="O6092" s="13">
        <v>3.1</v>
      </c>
      <c r="P6092">
        <v>3.1</v>
      </c>
      <c r="Q6092">
        <v>2.6</v>
      </c>
      <c r="R6092" s="2">
        <v>1.9</v>
      </c>
      <c r="S6092" s="7">
        <f t="shared" si="1146"/>
        <v>0.89999999999999991</v>
      </c>
      <c r="T6092" s="7">
        <f>SUM($S$3:S6092)</f>
        <v>-246.94999999999962</v>
      </c>
      <c r="U6092" s="2">
        <v>1.8</v>
      </c>
      <c r="V6092" s="7">
        <f t="shared" si="1147"/>
        <v>-1</v>
      </c>
      <c r="W6092" s="7">
        <f>SUM($V$3:V6092)</f>
        <v>-601.5199999999935</v>
      </c>
      <c r="X6092" s="8">
        <v>1.44</v>
      </c>
      <c r="Y6092" s="7">
        <f t="shared" si="1142"/>
        <v>0.43999999999999995</v>
      </c>
      <c r="Z6092" s="7">
        <f>SUM($Y$3:Y6092)</f>
        <v>-166.55999999999841</v>
      </c>
      <c r="AA6092" s="8">
        <v>2.75</v>
      </c>
      <c r="AB6092" s="7">
        <f t="shared" si="1143"/>
        <v>-1</v>
      </c>
      <c r="AC6092" s="7">
        <f>SUM($AB$3:AB6092)</f>
        <v>-859.42999999999915</v>
      </c>
      <c r="AD6092" s="2">
        <v>2.2999999999999998</v>
      </c>
      <c r="AE6092" s="7">
        <f t="shared" si="1148"/>
        <v>-1</v>
      </c>
      <c r="AF6092" s="7">
        <f>SUM(AE$3:AE6092)</f>
        <v>-219.38999999999854</v>
      </c>
      <c r="AG6092" s="2">
        <v>1.61</v>
      </c>
      <c r="AH6092" s="7">
        <f t="shared" si="1144"/>
        <v>0.6100000000000001</v>
      </c>
      <c r="AI6092" s="7">
        <f>SUM(AH$3:AH6092)</f>
        <v>-446.95999999999731</v>
      </c>
      <c r="AJ6092" s="2">
        <v>8</v>
      </c>
      <c r="AK6092" s="7">
        <f t="shared" si="1149"/>
        <v>-1</v>
      </c>
      <c r="AL6092" s="7">
        <f>SUM(AK$3:AK6092)</f>
        <v>-1295.92</v>
      </c>
      <c r="AM6092" s="2">
        <v>11</v>
      </c>
      <c r="AN6092" s="7">
        <f t="shared" si="1150"/>
        <v>-1</v>
      </c>
      <c r="AO6092" s="7">
        <f>SUM(AN$3:AN6092)</f>
        <v>-144.5</v>
      </c>
      <c r="AP6092" s="2">
        <v>5.5</v>
      </c>
      <c r="AQ6092" s="7">
        <f t="shared" si="1151"/>
        <v>4.5</v>
      </c>
      <c r="AR6092" s="7">
        <f>SUM(AQ$3:AQ6092)</f>
        <v>-880</v>
      </c>
      <c r="AS6092">
        <v>6.6</v>
      </c>
      <c r="AT6092">
        <v>1.1100000000000001</v>
      </c>
      <c r="AU6092" s="5">
        <f t="shared" si="1145"/>
        <v>1.4500000000000002</v>
      </c>
      <c r="AV6092" s="4">
        <f>SUM(AU$3:AU6092)</f>
        <v>-4861.2299999999914</v>
      </c>
    </row>
    <row r="6093" spans="1:48" x14ac:dyDescent="0.25">
      <c r="A6093">
        <f t="shared" si="1141"/>
        <v>1</v>
      </c>
      <c r="B6093">
        <f t="shared" si="1140"/>
        <v>418</v>
      </c>
      <c r="C6093" s="1">
        <v>43505</v>
      </c>
      <c r="D6093" t="s">
        <v>298</v>
      </c>
      <c r="E6093" t="s">
        <v>3600</v>
      </c>
      <c r="F6093" t="s">
        <v>559</v>
      </c>
      <c r="G6093" t="s">
        <v>403</v>
      </c>
      <c r="H6093">
        <v>2019</v>
      </c>
      <c r="I6093">
        <v>2</v>
      </c>
      <c r="J6093">
        <v>9</v>
      </c>
      <c r="K6093" t="s">
        <v>47</v>
      </c>
      <c r="L6093">
        <v>7</v>
      </c>
      <c r="M6093" s="3">
        <v>2</v>
      </c>
      <c r="N6093" s="3">
        <v>1</v>
      </c>
      <c r="O6093" s="13">
        <v>3</v>
      </c>
      <c r="P6093">
        <v>3.4</v>
      </c>
      <c r="Q6093">
        <v>2.5</v>
      </c>
      <c r="R6093" s="2">
        <v>1.66</v>
      </c>
      <c r="S6093" s="7">
        <f t="shared" si="1146"/>
        <v>0.65999999999999992</v>
      </c>
      <c r="T6093" s="7">
        <f>SUM($S$3:S6093)</f>
        <v>-246.28999999999962</v>
      </c>
      <c r="U6093" s="2">
        <v>2.1</v>
      </c>
      <c r="V6093" s="7">
        <f t="shared" si="1147"/>
        <v>-1</v>
      </c>
      <c r="W6093" s="7">
        <f>SUM($V$3:V6093)</f>
        <v>-602.5199999999935</v>
      </c>
      <c r="X6093" s="8">
        <v>1.28</v>
      </c>
      <c r="Y6093" s="7">
        <f t="shared" si="1142"/>
        <v>0.28000000000000003</v>
      </c>
      <c r="Z6093" s="7">
        <f>SUM($Y$3:Y6093)</f>
        <v>-166.27999999999841</v>
      </c>
      <c r="AA6093" s="8">
        <v>3.75</v>
      </c>
      <c r="AB6093" s="7">
        <f t="shared" si="1143"/>
        <v>-1</v>
      </c>
      <c r="AC6093" s="7">
        <f>SUM($AB$3:AB6093)</f>
        <v>-860.42999999999915</v>
      </c>
      <c r="AD6093" s="2">
        <v>1.8</v>
      </c>
      <c r="AE6093" s="7">
        <f t="shared" si="1148"/>
        <v>0.8</v>
      </c>
      <c r="AF6093" s="7">
        <f>SUM(AE$3:AE6093)</f>
        <v>-218.58999999999853</v>
      </c>
      <c r="AG6093" s="2">
        <v>2</v>
      </c>
      <c r="AH6093" s="7">
        <f t="shared" si="1144"/>
        <v>-1</v>
      </c>
      <c r="AI6093" s="7">
        <f>SUM(AH$3:AH6093)</f>
        <v>-447.95999999999731</v>
      </c>
      <c r="AJ6093" s="2">
        <v>10</v>
      </c>
      <c r="AK6093" s="7">
        <f t="shared" si="1149"/>
        <v>-1</v>
      </c>
      <c r="AL6093" s="7">
        <f>SUM(AK$3:AK6093)</f>
        <v>-1296.92</v>
      </c>
      <c r="AM6093" s="2">
        <v>11</v>
      </c>
      <c r="AN6093" s="7">
        <f t="shared" si="1150"/>
        <v>10</v>
      </c>
      <c r="AO6093" s="7">
        <f>SUM(AN$3:AN6093)</f>
        <v>-134.5</v>
      </c>
      <c r="AP6093" s="2">
        <v>6</v>
      </c>
      <c r="AQ6093" s="7">
        <f t="shared" si="1151"/>
        <v>-1</v>
      </c>
      <c r="AR6093" s="7">
        <f>SUM(AQ$3:AQ6093)</f>
        <v>-881</v>
      </c>
      <c r="AS6093">
        <v>5.9</v>
      </c>
      <c r="AT6093">
        <v>1.1299999999999999</v>
      </c>
      <c r="AU6093" s="5">
        <f t="shared" si="1145"/>
        <v>6.74</v>
      </c>
      <c r="AV6093" s="4">
        <f>SUM(AU$3:AU6093)</f>
        <v>-4854.4899999999916</v>
      </c>
    </row>
    <row r="6094" spans="1:48" x14ac:dyDescent="0.25">
      <c r="A6094">
        <f t="shared" si="1141"/>
        <v>1</v>
      </c>
      <c r="B6094">
        <f t="shared" si="1140"/>
        <v>417</v>
      </c>
      <c r="C6094" s="1">
        <v>43505</v>
      </c>
      <c r="D6094" t="s">
        <v>298</v>
      </c>
      <c r="E6094" t="s">
        <v>6580</v>
      </c>
      <c r="F6094" t="s">
        <v>5799</v>
      </c>
      <c r="G6094" t="s">
        <v>400</v>
      </c>
      <c r="H6094">
        <v>2019</v>
      </c>
      <c r="I6094">
        <v>2</v>
      </c>
      <c r="J6094">
        <v>9</v>
      </c>
      <c r="K6094" t="s">
        <v>47</v>
      </c>
      <c r="L6094">
        <v>7</v>
      </c>
      <c r="M6094" s="3">
        <v>3</v>
      </c>
      <c r="N6094" s="3">
        <v>4</v>
      </c>
      <c r="O6094" s="13">
        <v>2.5</v>
      </c>
      <c r="P6094">
        <v>3.2</v>
      </c>
      <c r="Q6094">
        <v>3.2</v>
      </c>
      <c r="R6094" s="2">
        <v>1.8</v>
      </c>
      <c r="S6094" s="7">
        <f t="shared" si="1146"/>
        <v>0.8</v>
      </c>
      <c r="T6094" s="7">
        <f>SUM($S$3:S6094)</f>
        <v>-245.48999999999961</v>
      </c>
      <c r="U6094" s="2">
        <v>1.9</v>
      </c>
      <c r="V6094" s="7">
        <f t="shared" si="1147"/>
        <v>-1</v>
      </c>
      <c r="W6094" s="7">
        <f>SUM($V$3:V6094)</f>
        <v>-603.5199999999935</v>
      </c>
      <c r="X6094" s="8">
        <v>1.36</v>
      </c>
      <c r="Y6094" s="7">
        <f t="shared" si="1142"/>
        <v>0.3600000000000001</v>
      </c>
      <c r="Z6094" s="7">
        <f>SUM($Y$3:Y6094)</f>
        <v>-165.9199999999984</v>
      </c>
      <c r="AA6094" s="8">
        <v>3.2</v>
      </c>
      <c r="AB6094" s="7">
        <f t="shared" si="1143"/>
        <v>-1</v>
      </c>
      <c r="AC6094" s="7">
        <f>SUM($AB$3:AB6094)</f>
        <v>-861.42999999999915</v>
      </c>
      <c r="AD6094" s="2">
        <v>2.1</v>
      </c>
      <c r="AE6094" s="7">
        <f t="shared" si="1148"/>
        <v>1.1000000000000001</v>
      </c>
      <c r="AF6094" s="7">
        <f>SUM(AE$3:AE6094)</f>
        <v>-217.48999999999853</v>
      </c>
      <c r="AG6094" s="2">
        <v>1.72</v>
      </c>
      <c r="AH6094" s="7">
        <f t="shared" si="1144"/>
        <v>-1</v>
      </c>
      <c r="AI6094" s="7">
        <f>SUM(AH$3:AH6094)</f>
        <v>-448.95999999999731</v>
      </c>
      <c r="AJ6094" s="2">
        <v>7.5</v>
      </c>
      <c r="AK6094" s="7">
        <f t="shared" si="1149"/>
        <v>-1</v>
      </c>
      <c r="AL6094" s="7">
        <f>SUM(AK$3:AK6094)</f>
        <v>-1297.92</v>
      </c>
      <c r="AM6094" s="2">
        <v>9.5</v>
      </c>
      <c r="AN6094" s="7">
        <f t="shared" si="1150"/>
        <v>-1</v>
      </c>
      <c r="AO6094" s="7">
        <f>SUM(AN$3:AN6094)</f>
        <v>-135.5</v>
      </c>
      <c r="AP6094" s="2">
        <v>5.5</v>
      </c>
      <c r="AQ6094" s="7">
        <f t="shared" si="1151"/>
        <v>-1</v>
      </c>
      <c r="AR6094" s="7">
        <f>SUM(AQ$3:AQ6094)</f>
        <v>-882</v>
      </c>
      <c r="AS6094">
        <v>5</v>
      </c>
      <c r="AT6094">
        <v>1.17</v>
      </c>
      <c r="AU6094" s="5">
        <f t="shared" si="1145"/>
        <v>-3.7399999999999998</v>
      </c>
      <c r="AV6094" s="4">
        <f>SUM(AU$3:AU6094)</f>
        <v>-4858.2299999999914</v>
      </c>
    </row>
    <row r="6095" spans="1:48" x14ac:dyDescent="0.25">
      <c r="A6095">
        <f t="shared" si="1141"/>
        <v>1</v>
      </c>
      <c r="B6095">
        <f t="shared" si="1140"/>
        <v>416</v>
      </c>
      <c r="C6095" s="1">
        <v>43505</v>
      </c>
      <c r="D6095" t="s">
        <v>298</v>
      </c>
      <c r="E6095" t="s">
        <v>6581</v>
      </c>
      <c r="F6095" t="s">
        <v>4692</v>
      </c>
      <c r="G6095" t="s">
        <v>5809</v>
      </c>
      <c r="H6095">
        <v>2019</v>
      </c>
      <c r="I6095">
        <v>2</v>
      </c>
      <c r="J6095">
        <v>9</v>
      </c>
      <c r="K6095" t="s">
        <v>47</v>
      </c>
      <c r="L6095">
        <v>7</v>
      </c>
      <c r="M6095" s="3">
        <v>1</v>
      </c>
      <c r="N6095" s="3">
        <v>1</v>
      </c>
      <c r="O6095" s="13">
        <v>3</v>
      </c>
      <c r="P6095">
        <v>3.4</v>
      </c>
      <c r="Q6095">
        <v>2.5</v>
      </c>
      <c r="R6095" s="2">
        <v>1.8</v>
      </c>
      <c r="S6095" s="7">
        <f t="shared" si="1146"/>
        <v>0.8</v>
      </c>
      <c r="T6095" s="7">
        <f>SUM($S$3:S6095)</f>
        <v>-244.6899999999996</v>
      </c>
      <c r="U6095" s="2">
        <v>1.9</v>
      </c>
      <c r="V6095" s="7">
        <f t="shared" si="1147"/>
        <v>-1</v>
      </c>
      <c r="W6095" s="7">
        <f>SUM($V$3:V6095)</f>
        <v>-604.5199999999935</v>
      </c>
      <c r="X6095" s="8">
        <v>1.33</v>
      </c>
      <c r="Y6095" s="7">
        <f t="shared" si="1142"/>
        <v>0.33000000000000007</v>
      </c>
      <c r="Z6095" s="7">
        <f>SUM($Y$3:Y6095)</f>
        <v>-165.58999999999838</v>
      </c>
      <c r="AA6095" s="8">
        <v>3.4</v>
      </c>
      <c r="AB6095" s="7">
        <f t="shared" si="1143"/>
        <v>-1</v>
      </c>
      <c r="AC6095" s="7">
        <f>SUM($AB$3:AB6095)</f>
        <v>-862.42999999999915</v>
      </c>
      <c r="AD6095" s="2">
        <v>2</v>
      </c>
      <c r="AE6095" s="7">
        <f t="shared" si="1148"/>
        <v>-1</v>
      </c>
      <c r="AF6095" s="7">
        <f>SUM(AE$3:AE6095)</f>
        <v>-218.48999999999853</v>
      </c>
      <c r="AG6095" s="2">
        <v>1.8</v>
      </c>
      <c r="AH6095" s="7">
        <f t="shared" si="1144"/>
        <v>0.8</v>
      </c>
      <c r="AI6095" s="7">
        <f>SUM(AH$3:AH6095)</f>
        <v>-448.1599999999973</v>
      </c>
      <c r="AJ6095" s="2">
        <v>9</v>
      </c>
      <c r="AK6095" s="7">
        <f t="shared" si="1149"/>
        <v>-1</v>
      </c>
      <c r="AL6095" s="7">
        <f>SUM(AK$3:AK6095)</f>
        <v>-1298.92</v>
      </c>
      <c r="AM6095" s="2">
        <v>11</v>
      </c>
      <c r="AN6095" s="7">
        <f t="shared" si="1150"/>
        <v>-1</v>
      </c>
      <c r="AO6095" s="7">
        <f>SUM(AN$3:AN6095)</f>
        <v>-136.5</v>
      </c>
      <c r="AP6095" s="2">
        <v>6</v>
      </c>
      <c r="AQ6095" s="7">
        <f t="shared" si="1151"/>
        <v>5</v>
      </c>
      <c r="AR6095" s="7">
        <f>SUM(AQ$3:AQ6095)</f>
        <v>-877</v>
      </c>
      <c r="AS6095">
        <v>5.9</v>
      </c>
      <c r="AT6095">
        <v>1.1299999999999999</v>
      </c>
      <c r="AU6095" s="5">
        <f t="shared" si="1145"/>
        <v>1.9300000000000002</v>
      </c>
      <c r="AV6095" s="4">
        <f>SUM(AU$3:AU6095)</f>
        <v>-4856.2999999999911</v>
      </c>
    </row>
    <row r="6096" spans="1:48" x14ac:dyDescent="0.25">
      <c r="A6096">
        <f t="shared" si="1141"/>
        <v>1</v>
      </c>
      <c r="B6096">
        <f t="shared" si="1140"/>
        <v>415</v>
      </c>
      <c r="C6096" s="1">
        <v>43505</v>
      </c>
      <c r="D6096" t="s">
        <v>298</v>
      </c>
      <c r="E6096" t="s">
        <v>929</v>
      </c>
      <c r="F6096" t="s">
        <v>404</v>
      </c>
      <c r="G6096" t="s">
        <v>401</v>
      </c>
      <c r="H6096">
        <v>2019</v>
      </c>
      <c r="I6096">
        <v>2</v>
      </c>
      <c r="J6096">
        <v>9</v>
      </c>
      <c r="K6096" t="s">
        <v>47</v>
      </c>
      <c r="L6096">
        <v>7</v>
      </c>
      <c r="M6096" s="3">
        <v>0</v>
      </c>
      <c r="N6096" s="3">
        <v>0</v>
      </c>
      <c r="O6096" s="13">
        <v>2.0499999999999998</v>
      </c>
      <c r="P6096">
        <v>3.4</v>
      </c>
      <c r="Q6096">
        <v>4.2</v>
      </c>
      <c r="R6096" s="2">
        <v>1.83</v>
      </c>
      <c r="S6096" s="7">
        <f t="shared" si="1146"/>
        <v>-1</v>
      </c>
      <c r="T6096" s="7">
        <f>SUM($S$3:S6096)</f>
        <v>-245.6899999999996</v>
      </c>
      <c r="U6096" s="2">
        <v>1.83</v>
      </c>
      <c r="V6096" s="7">
        <f t="shared" si="1147"/>
        <v>0.83000000000000007</v>
      </c>
      <c r="W6096" s="7">
        <f>SUM($V$3:V6096)</f>
        <v>-603.68999999999346</v>
      </c>
      <c r="X6096" s="8">
        <v>1.33</v>
      </c>
      <c r="Y6096" s="7">
        <f t="shared" si="1142"/>
        <v>-1</v>
      </c>
      <c r="Z6096" s="7">
        <f>SUM($Y$3:Y6096)</f>
        <v>-166.58999999999838</v>
      </c>
      <c r="AA6096" s="8">
        <v>3.4</v>
      </c>
      <c r="AB6096" s="7">
        <f t="shared" si="1143"/>
        <v>2.4</v>
      </c>
      <c r="AC6096" s="7">
        <f>SUM($AB$3:AB6096)</f>
        <v>-860.02999999999918</v>
      </c>
      <c r="AD6096" s="2">
        <v>2</v>
      </c>
      <c r="AE6096" s="7">
        <f t="shared" si="1148"/>
        <v>-1</v>
      </c>
      <c r="AF6096" s="7">
        <f>SUM(AE$3:AE6096)</f>
        <v>-219.48999999999853</v>
      </c>
      <c r="AG6096" s="2">
        <v>1.8</v>
      </c>
      <c r="AH6096" s="7">
        <f t="shared" si="1144"/>
        <v>0.8</v>
      </c>
      <c r="AI6096" s="7">
        <f>SUM(AH$3:AH6096)</f>
        <v>-447.35999999999729</v>
      </c>
      <c r="AJ6096" s="2">
        <v>7</v>
      </c>
      <c r="AK6096" s="7">
        <f t="shared" si="1149"/>
        <v>-1</v>
      </c>
      <c r="AL6096" s="7">
        <f>SUM(AK$3:AK6096)</f>
        <v>-1299.92</v>
      </c>
      <c r="AM6096" s="2">
        <v>8.5</v>
      </c>
      <c r="AN6096" s="7">
        <f t="shared" si="1150"/>
        <v>-1</v>
      </c>
      <c r="AO6096" s="7">
        <f>SUM(AN$3:AN6096)</f>
        <v>-137.5</v>
      </c>
      <c r="AP6096" s="2">
        <v>6</v>
      </c>
      <c r="AQ6096" s="7">
        <f t="shared" si="1151"/>
        <v>-1</v>
      </c>
      <c r="AR6096" s="7">
        <f>SUM(AQ$3:AQ6096)</f>
        <v>-878</v>
      </c>
      <c r="AS6096">
        <v>3.8</v>
      </c>
      <c r="AT6096">
        <v>1.25</v>
      </c>
      <c r="AU6096" s="5">
        <f t="shared" si="1145"/>
        <v>-1.97</v>
      </c>
      <c r="AV6096" s="4">
        <f>SUM(AU$3:AU6096)</f>
        <v>-4858.2699999999913</v>
      </c>
    </row>
    <row r="6097" spans="1:48" x14ac:dyDescent="0.25">
      <c r="A6097">
        <f t="shared" si="1141"/>
        <v>1</v>
      </c>
      <c r="B6097">
        <f t="shared" si="1140"/>
        <v>414</v>
      </c>
      <c r="C6097" s="1">
        <v>43505</v>
      </c>
      <c r="D6097" t="s">
        <v>298</v>
      </c>
      <c r="E6097" t="s">
        <v>6582</v>
      </c>
      <c r="F6097" t="s">
        <v>418</v>
      </c>
      <c r="G6097" t="s">
        <v>5805</v>
      </c>
      <c r="H6097">
        <v>2019</v>
      </c>
      <c r="I6097">
        <v>2</v>
      </c>
      <c r="J6097">
        <v>9</v>
      </c>
      <c r="K6097" t="s">
        <v>47</v>
      </c>
      <c r="L6097">
        <v>7</v>
      </c>
      <c r="M6097" s="3">
        <v>0</v>
      </c>
      <c r="N6097" s="3">
        <v>1</v>
      </c>
      <c r="O6097" s="13">
        <v>2.8</v>
      </c>
      <c r="P6097">
        <v>3.2</v>
      </c>
      <c r="Q6097">
        <v>2.8</v>
      </c>
      <c r="R6097" s="2">
        <v>1.8</v>
      </c>
      <c r="S6097" s="7">
        <f t="shared" si="1146"/>
        <v>-1</v>
      </c>
      <c r="T6097" s="7">
        <f>SUM($S$3:S6097)</f>
        <v>-246.6899999999996</v>
      </c>
      <c r="U6097" s="2">
        <v>1.9</v>
      </c>
      <c r="V6097" s="7">
        <f t="shared" si="1147"/>
        <v>0.89999999999999991</v>
      </c>
      <c r="W6097" s="7">
        <f>SUM($V$3:V6097)</f>
        <v>-602.78999999999348</v>
      </c>
      <c r="X6097" s="8">
        <v>1.36</v>
      </c>
      <c r="Y6097" s="7">
        <f t="shared" si="1142"/>
        <v>-1</v>
      </c>
      <c r="Z6097" s="7">
        <f>SUM($Y$3:Y6097)</f>
        <v>-167.58999999999838</v>
      </c>
      <c r="AA6097" s="8">
        <v>3.2</v>
      </c>
      <c r="AB6097" s="7">
        <f t="shared" si="1143"/>
        <v>2.2000000000000002</v>
      </c>
      <c r="AC6097" s="7">
        <f>SUM($AB$3:AB6097)</f>
        <v>-857.82999999999913</v>
      </c>
      <c r="AD6097" s="2">
        <v>2.1</v>
      </c>
      <c r="AE6097" s="7">
        <f t="shared" si="1148"/>
        <v>-1</v>
      </c>
      <c r="AF6097" s="7">
        <f>SUM(AE$3:AE6097)</f>
        <v>-220.48999999999853</v>
      </c>
      <c r="AG6097" s="2">
        <v>1.72</v>
      </c>
      <c r="AH6097" s="7">
        <f t="shared" si="1144"/>
        <v>0.72</v>
      </c>
      <c r="AI6097" s="7">
        <f>SUM(AH$3:AH6097)</f>
        <v>-446.63999999999726</v>
      </c>
      <c r="AJ6097" s="2">
        <v>8.5</v>
      </c>
      <c r="AK6097" s="7">
        <f t="shared" si="1149"/>
        <v>-1</v>
      </c>
      <c r="AL6097" s="7">
        <f>SUM(AK$3:AK6097)</f>
        <v>-1300.92</v>
      </c>
      <c r="AM6097" s="2">
        <v>10</v>
      </c>
      <c r="AN6097" s="7">
        <f t="shared" si="1150"/>
        <v>-1</v>
      </c>
      <c r="AO6097" s="7">
        <f>SUM(AN$3:AN6097)</f>
        <v>-138.5</v>
      </c>
      <c r="AP6097" s="2">
        <v>5.5</v>
      </c>
      <c r="AQ6097" s="7">
        <f t="shared" si="1151"/>
        <v>-1</v>
      </c>
      <c r="AR6097" s="7">
        <f>SUM(AQ$3:AQ6097)</f>
        <v>-879</v>
      </c>
      <c r="AS6097">
        <v>5.9</v>
      </c>
      <c r="AT6097">
        <v>1.1299999999999999</v>
      </c>
      <c r="AU6097" s="5">
        <f t="shared" si="1145"/>
        <v>-2.1799999999999997</v>
      </c>
      <c r="AV6097" s="4">
        <f>SUM(AU$3:AU6097)</f>
        <v>-4860.4499999999916</v>
      </c>
    </row>
    <row r="6098" spans="1:48" x14ac:dyDescent="0.25">
      <c r="A6098">
        <f t="shared" si="1141"/>
        <v>1</v>
      </c>
      <c r="B6098">
        <f t="shared" si="1140"/>
        <v>413</v>
      </c>
      <c r="C6098" s="1">
        <v>43505</v>
      </c>
      <c r="D6098" t="s">
        <v>298</v>
      </c>
      <c r="E6098" t="s">
        <v>6583</v>
      </c>
      <c r="F6098" t="s">
        <v>5803</v>
      </c>
      <c r="G6098" t="s">
        <v>560</v>
      </c>
      <c r="H6098">
        <v>2019</v>
      </c>
      <c r="I6098">
        <v>2</v>
      </c>
      <c r="J6098">
        <v>9</v>
      </c>
      <c r="K6098" t="s">
        <v>47</v>
      </c>
      <c r="L6098">
        <v>7</v>
      </c>
      <c r="M6098" s="3">
        <v>1</v>
      </c>
      <c r="N6098" s="3">
        <v>0</v>
      </c>
      <c r="O6098" s="13">
        <v>2.25</v>
      </c>
      <c r="P6098">
        <v>3.3</v>
      </c>
      <c r="Q6098">
        <v>3.6</v>
      </c>
      <c r="R6098" s="2">
        <v>1.72</v>
      </c>
      <c r="S6098" s="7">
        <f t="shared" si="1146"/>
        <v>-1</v>
      </c>
      <c r="T6098" s="7">
        <f>SUM($S$3:S6098)</f>
        <v>-247.6899999999996</v>
      </c>
      <c r="U6098" s="2">
        <v>2</v>
      </c>
      <c r="V6098" s="7">
        <f t="shared" si="1147"/>
        <v>1</v>
      </c>
      <c r="W6098" s="7">
        <f>SUM($V$3:V6098)</f>
        <v>-601.78999999999348</v>
      </c>
      <c r="X6098" s="8">
        <v>1.3</v>
      </c>
      <c r="Y6098" s="7">
        <f t="shared" si="1142"/>
        <v>-1</v>
      </c>
      <c r="Z6098" s="7">
        <f>SUM($Y$3:Y6098)</f>
        <v>-168.58999999999838</v>
      </c>
      <c r="AA6098" s="8">
        <v>3.5</v>
      </c>
      <c r="AB6098" s="7">
        <f t="shared" si="1143"/>
        <v>2.5</v>
      </c>
      <c r="AC6098" s="7">
        <f>SUM($AB$3:AB6098)</f>
        <v>-855.32999999999913</v>
      </c>
      <c r="AD6098" s="2">
        <v>2</v>
      </c>
      <c r="AE6098" s="7">
        <f t="shared" si="1148"/>
        <v>-1</v>
      </c>
      <c r="AF6098" s="7">
        <f>SUM(AE$3:AE6098)</f>
        <v>-221.48999999999853</v>
      </c>
      <c r="AG6098" s="2">
        <v>1.8</v>
      </c>
      <c r="AH6098" s="7">
        <f t="shared" si="1144"/>
        <v>0.8</v>
      </c>
      <c r="AI6098" s="7">
        <f>SUM(AH$3:AH6098)</f>
        <v>-445.83999999999725</v>
      </c>
      <c r="AJ6098" s="2">
        <v>8</v>
      </c>
      <c r="AK6098" s="7">
        <f t="shared" si="1149"/>
        <v>7</v>
      </c>
      <c r="AL6098" s="7">
        <f>SUM(AK$3:AK6098)</f>
        <v>-1293.92</v>
      </c>
      <c r="AM6098" s="2">
        <v>9</v>
      </c>
      <c r="AN6098" s="7">
        <f t="shared" si="1150"/>
        <v>-1</v>
      </c>
      <c r="AO6098" s="7">
        <f>SUM(AN$3:AN6098)</f>
        <v>-139.5</v>
      </c>
      <c r="AP6098" s="2">
        <v>6</v>
      </c>
      <c r="AQ6098" s="7">
        <f t="shared" si="1151"/>
        <v>-1</v>
      </c>
      <c r="AR6098" s="7">
        <f>SUM(AQ$3:AQ6098)</f>
        <v>-880</v>
      </c>
      <c r="AS6098">
        <v>4.25</v>
      </c>
      <c r="AT6098">
        <v>1.21</v>
      </c>
      <c r="AU6098" s="5">
        <f t="shared" si="1145"/>
        <v>6.3000000000000007</v>
      </c>
      <c r="AV6098" s="4">
        <f>SUM(AU$3:AU6098)</f>
        <v>-4854.1499999999915</v>
      </c>
    </row>
    <row r="6099" spans="1:48" x14ac:dyDescent="0.25">
      <c r="A6099">
        <f t="shared" si="1141"/>
        <v>1</v>
      </c>
      <c r="B6099">
        <f t="shared" si="1140"/>
        <v>412</v>
      </c>
      <c r="C6099" s="1">
        <v>43505</v>
      </c>
      <c r="D6099" t="s">
        <v>302</v>
      </c>
      <c r="E6099" t="s">
        <v>6584</v>
      </c>
      <c r="F6099" t="s">
        <v>563</v>
      </c>
      <c r="G6099" t="s">
        <v>1482</v>
      </c>
      <c r="H6099">
        <v>2019</v>
      </c>
      <c r="I6099">
        <v>2</v>
      </c>
      <c r="J6099">
        <v>9</v>
      </c>
      <c r="K6099" t="s">
        <v>47</v>
      </c>
      <c r="L6099">
        <v>7</v>
      </c>
      <c r="M6099" s="3">
        <v>1</v>
      </c>
      <c r="N6099" s="3">
        <v>0</v>
      </c>
      <c r="O6099" s="13">
        <v>2.2999999999999998</v>
      </c>
      <c r="P6099">
        <v>2.9</v>
      </c>
      <c r="Q6099">
        <v>3.8</v>
      </c>
      <c r="R6099" s="2">
        <v>2.25</v>
      </c>
      <c r="S6099" s="7">
        <f t="shared" si="1146"/>
        <v>-1</v>
      </c>
      <c r="T6099" s="7">
        <f>SUM($S$3:S6099)</f>
        <v>-248.6899999999996</v>
      </c>
      <c r="U6099" s="2">
        <v>1.57</v>
      </c>
      <c r="V6099" s="7">
        <f t="shared" si="1147"/>
        <v>0.57000000000000006</v>
      </c>
      <c r="W6099" s="7">
        <f>SUM($V$3:V6099)</f>
        <v>-601.21999999999343</v>
      </c>
      <c r="X6099" s="8">
        <v>1.61</v>
      </c>
      <c r="Y6099" s="7">
        <f t="shared" si="1142"/>
        <v>-1</v>
      </c>
      <c r="Z6099" s="7">
        <f>SUM($Y$3:Y6099)</f>
        <v>-169.58999999999838</v>
      </c>
      <c r="AA6099" s="8">
        <v>2.2999999999999998</v>
      </c>
      <c r="AB6099" s="7">
        <f t="shared" si="1143"/>
        <v>1.2999999999999998</v>
      </c>
      <c r="AC6099" s="7">
        <f>SUM($AB$3:AB6099)</f>
        <v>-854.02999999999918</v>
      </c>
      <c r="AD6099" s="2">
        <v>3</v>
      </c>
      <c r="AE6099" s="7">
        <f t="shared" si="1148"/>
        <v>-1</v>
      </c>
      <c r="AF6099" s="7">
        <f>SUM(AE$3:AE6099)</f>
        <v>-222.48999999999853</v>
      </c>
      <c r="AG6099" s="2">
        <v>1.4</v>
      </c>
      <c r="AH6099" s="7">
        <f t="shared" si="1144"/>
        <v>0.39999999999999991</v>
      </c>
      <c r="AI6099" s="7">
        <f>SUM(AH$3:AH6099)</f>
        <v>-445.43999999999727</v>
      </c>
      <c r="AJ6099" s="2">
        <v>5.5</v>
      </c>
      <c r="AK6099" s="7">
        <f t="shared" si="1149"/>
        <v>4.5</v>
      </c>
      <c r="AL6099" s="7">
        <f>SUM(AK$3:AK6099)</f>
        <v>-1289.42</v>
      </c>
      <c r="AM6099" s="2">
        <v>10</v>
      </c>
      <c r="AN6099" s="7">
        <f t="shared" si="1150"/>
        <v>-1</v>
      </c>
      <c r="AO6099" s="7">
        <f>SUM(AN$3:AN6099)</f>
        <v>-140.5</v>
      </c>
      <c r="AP6099" s="2">
        <v>5.5</v>
      </c>
      <c r="AQ6099" s="7">
        <f t="shared" si="1151"/>
        <v>-1</v>
      </c>
      <c r="AR6099" s="7">
        <f>SUM(AQ$3:AQ6099)</f>
        <v>-881</v>
      </c>
      <c r="AS6099">
        <v>4.8</v>
      </c>
      <c r="AT6099">
        <v>1.17</v>
      </c>
      <c r="AU6099" s="5">
        <f t="shared" si="1145"/>
        <v>1.7699999999999996</v>
      </c>
      <c r="AV6099" s="4">
        <f>SUM(AU$3:AU6099)</f>
        <v>-4852.379999999991</v>
      </c>
    </row>
    <row r="6100" spans="1:48" x14ac:dyDescent="0.25">
      <c r="A6100">
        <f t="shared" si="1141"/>
        <v>1</v>
      </c>
      <c r="B6100">
        <f t="shared" si="1140"/>
        <v>411</v>
      </c>
      <c r="C6100" s="1">
        <v>43505</v>
      </c>
      <c r="D6100" t="s">
        <v>302</v>
      </c>
      <c r="E6100" t="s">
        <v>6585</v>
      </c>
      <c r="F6100" t="s">
        <v>485</v>
      </c>
      <c r="G6100" t="s">
        <v>491</v>
      </c>
      <c r="H6100">
        <v>2019</v>
      </c>
      <c r="I6100">
        <v>2</v>
      </c>
      <c r="J6100">
        <v>9</v>
      </c>
      <c r="K6100" t="s">
        <v>47</v>
      </c>
      <c r="L6100">
        <v>7</v>
      </c>
      <c r="M6100" s="3">
        <v>2</v>
      </c>
      <c r="N6100" s="3">
        <v>4</v>
      </c>
      <c r="O6100" s="13">
        <v>1.75</v>
      </c>
      <c r="P6100">
        <v>3.5</v>
      </c>
      <c r="Q6100">
        <v>4.75</v>
      </c>
      <c r="R6100" s="2">
        <v>1.9</v>
      </c>
      <c r="S6100" s="7">
        <f t="shared" si="1146"/>
        <v>0.89999999999999991</v>
      </c>
      <c r="T6100" s="7">
        <f>SUM($S$3:S6100)</f>
        <v>-247.78999999999959</v>
      </c>
      <c r="U6100" s="2">
        <v>1.9</v>
      </c>
      <c r="V6100" s="7">
        <f t="shared" si="1147"/>
        <v>-1</v>
      </c>
      <c r="W6100" s="7">
        <f>SUM($V$3:V6100)</f>
        <v>-602.21999999999343</v>
      </c>
      <c r="X6100" s="8">
        <v>1.33</v>
      </c>
      <c r="Y6100" s="7">
        <f t="shared" si="1142"/>
        <v>0.33000000000000007</v>
      </c>
      <c r="Z6100" s="7">
        <f>SUM($Y$3:Y6100)</f>
        <v>-169.25999999999837</v>
      </c>
      <c r="AA6100" s="8">
        <v>3.4</v>
      </c>
      <c r="AB6100" s="7">
        <f t="shared" si="1143"/>
        <v>-1</v>
      </c>
      <c r="AC6100" s="7">
        <f>SUM($AB$3:AB6100)</f>
        <v>-855.02999999999918</v>
      </c>
      <c r="AD6100" s="2">
        <v>2</v>
      </c>
      <c r="AE6100" s="7">
        <f t="shared" si="1148"/>
        <v>1</v>
      </c>
      <c r="AF6100" s="7">
        <f>SUM(AE$3:AE6100)</f>
        <v>-221.48999999999853</v>
      </c>
      <c r="AG6100" s="2">
        <v>1.8</v>
      </c>
      <c r="AH6100" s="7">
        <f t="shared" si="1144"/>
        <v>-1</v>
      </c>
      <c r="AI6100" s="7">
        <f>SUM(AH$3:AH6100)</f>
        <v>-446.43999999999727</v>
      </c>
      <c r="AJ6100" s="2">
        <v>6.5</v>
      </c>
      <c r="AK6100" s="7">
        <f t="shared" si="1149"/>
        <v>-1</v>
      </c>
      <c r="AL6100" s="7">
        <f>SUM(AK$3:AK6100)</f>
        <v>-1290.42</v>
      </c>
      <c r="AM6100" s="2">
        <v>8.5</v>
      </c>
      <c r="AN6100" s="7">
        <f t="shared" si="1150"/>
        <v>-1</v>
      </c>
      <c r="AO6100" s="7">
        <f>SUM(AN$3:AN6100)</f>
        <v>-141.5</v>
      </c>
      <c r="AP6100" s="2">
        <v>6.5</v>
      </c>
      <c r="AQ6100" s="7">
        <f t="shared" si="1151"/>
        <v>-1</v>
      </c>
      <c r="AR6100" s="7">
        <f>SUM(AQ$3:AQ6100)</f>
        <v>-882</v>
      </c>
      <c r="AS6100">
        <v>3.1</v>
      </c>
      <c r="AT6100">
        <v>1.35</v>
      </c>
      <c r="AU6100" s="5">
        <f t="shared" si="1145"/>
        <v>-3.77</v>
      </c>
      <c r="AV6100" s="4">
        <f>SUM(AU$3:AU6100)</f>
        <v>-4856.1499999999915</v>
      </c>
    </row>
    <row r="6101" spans="1:48" x14ac:dyDescent="0.25">
      <c r="A6101">
        <f t="shared" si="1141"/>
        <v>1</v>
      </c>
      <c r="B6101">
        <f t="shared" si="1140"/>
        <v>410</v>
      </c>
      <c r="C6101" s="1">
        <v>43505</v>
      </c>
      <c r="D6101" t="s">
        <v>302</v>
      </c>
      <c r="E6101" t="s">
        <v>6586</v>
      </c>
      <c r="F6101" t="s">
        <v>5817</v>
      </c>
      <c r="G6101" t="s">
        <v>311</v>
      </c>
      <c r="H6101">
        <v>2019</v>
      </c>
      <c r="I6101">
        <v>2</v>
      </c>
      <c r="J6101">
        <v>9</v>
      </c>
      <c r="K6101" t="s">
        <v>47</v>
      </c>
      <c r="L6101">
        <v>7</v>
      </c>
      <c r="M6101" s="3">
        <v>1</v>
      </c>
      <c r="N6101" s="3">
        <v>0</v>
      </c>
      <c r="O6101" s="13">
        <v>1.3</v>
      </c>
      <c r="P6101">
        <v>5.5</v>
      </c>
      <c r="Q6101">
        <v>9</v>
      </c>
      <c r="R6101" s="2">
        <v>2</v>
      </c>
      <c r="S6101" s="7">
        <f t="shared" si="1146"/>
        <v>-1</v>
      </c>
      <c r="T6101" s="7">
        <f>SUM($S$3:S6101)</f>
        <v>-248.78999999999959</v>
      </c>
      <c r="U6101" s="2">
        <v>1.75</v>
      </c>
      <c r="V6101" s="7">
        <f t="shared" si="1147"/>
        <v>0.75</v>
      </c>
      <c r="W6101" s="7">
        <f>SUM($V$3:V6101)</f>
        <v>-601.46999999999343</v>
      </c>
      <c r="X6101" s="8">
        <v>1.22</v>
      </c>
      <c r="Y6101" s="7">
        <f t="shared" si="1142"/>
        <v>-1</v>
      </c>
      <c r="Z6101" s="7">
        <f>SUM($Y$3:Y6101)</f>
        <v>-170.25999999999837</v>
      </c>
      <c r="AA6101" s="8">
        <v>4.33</v>
      </c>
      <c r="AB6101" s="7">
        <f t="shared" si="1143"/>
        <v>3.33</v>
      </c>
      <c r="AC6101" s="7">
        <f>SUM($AB$3:AB6101)</f>
        <v>-851.69999999999914</v>
      </c>
      <c r="AD6101" s="2">
        <v>1.66</v>
      </c>
      <c r="AE6101" s="7">
        <f t="shared" si="1148"/>
        <v>-1</v>
      </c>
      <c r="AF6101" s="7">
        <f>SUM(AE$3:AE6101)</f>
        <v>-222.48999999999853</v>
      </c>
      <c r="AG6101" s="2">
        <v>2.2000000000000002</v>
      </c>
      <c r="AH6101" s="7">
        <f t="shared" si="1144"/>
        <v>1.2000000000000002</v>
      </c>
      <c r="AI6101" s="7">
        <f>SUM(AH$3:AH6101)</f>
        <v>-445.23999999999728</v>
      </c>
      <c r="AJ6101" s="2">
        <v>6.5</v>
      </c>
      <c r="AK6101" s="7">
        <f t="shared" si="1149"/>
        <v>5.5</v>
      </c>
      <c r="AL6101" s="7">
        <f>SUM(AK$3:AK6101)</f>
        <v>-1284.92</v>
      </c>
      <c r="AM6101" s="2">
        <v>8</v>
      </c>
      <c r="AN6101" s="7">
        <f t="shared" si="1150"/>
        <v>-1</v>
      </c>
      <c r="AO6101" s="7">
        <f>SUM(AN$3:AN6101)</f>
        <v>-142.5</v>
      </c>
      <c r="AP6101" s="2">
        <v>10</v>
      </c>
      <c r="AQ6101" s="7">
        <f t="shared" si="1151"/>
        <v>-1</v>
      </c>
      <c r="AR6101" s="7">
        <f>SUM(AQ$3:AQ6101)</f>
        <v>-883</v>
      </c>
      <c r="AS6101">
        <v>2.02</v>
      </c>
      <c r="AT6101">
        <v>1.91</v>
      </c>
      <c r="AU6101" s="5">
        <f t="shared" si="1145"/>
        <v>5.78</v>
      </c>
      <c r="AV6101" s="4">
        <f>SUM(AU$3:AU6101)</f>
        <v>-4850.3699999999917</v>
      </c>
    </row>
    <row r="6102" spans="1:48" x14ac:dyDescent="0.25">
      <c r="A6102">
        <f t="shared" si="1141"/>
        <v>1</v>
      </c>
      <c r="B6102">
        <f t="shared" si="1140"/>
        <v>409</v>
      </c>
      <c r="C6102" s="1">
        <v>43505</v>
      </c>
      <c r="D6102" t="s">
        <v>302</v>
      </c>
      <c r="E6102" t="s">
        <v>6587</v>
      </c>
      <c r="F6102" t="s">
        <v>680</v>
      </c>
      <c r="G6102" t="s">
        <v>484</v>
      </c>
      <c r="H6102">
        <v>2019</v>
      </c>
      <c r="I6102">
        <v>2</v>
      </c>
      <c r="J6102">
        <v>9</v>
      </c>
      <c r="K6102" t="s">
        <v>47</v>
      </c>
      <c r="L6102">
        <v>7</v>
      </c>
      <c r="M6102" s="3">
        <v>1</v>
      </c>
      <c r="N6102" s="3">
        <v>2</v>
      </c>
      <c r="O6102" s="13">
        <v>1.9</v>
      </c>
      <c r="P6102">
        <v>3.1</v>
      </c>
      <c r="Q6102">
        <v>4.75</v>
      </c>
      <c r="R6102" s="2">
        <v>2.2000000000000002</v>
      </c>
      <c r="S6102" s="7">
        <f t="shared" si="1146"/>
        <v>1.2000000000000002</v>
      </c>
      <c r="T6102" s="7">
        <f>SUM($S$3:S6102)</f>
        <v>-247.58999999999961</v>
      </c>
      <c r="U6102" s="2">
        <v>1.61</v>
      </c>
      <c r="V6102" s="7">
        <f t="shared" si="1147"/>
        <v>-1</v>
      </c>
      <c r="W6102" s="7">
        <f>SUM($V$3:V6102)</f>
        <v>-602.46999999999343</v>
      </c>
      <c r="X6102" s="8">
        <v>1.5</v>
      </c>
      <c r="Y6102" s="7">
        <f t="shared" si="1142"/>
        <v>0.5</v>
      </c>
      <c r="Z6102" s="7">
        <f>SUM($Y$3:Y6102)</f>
        <v>-169.75999999999837</v>
      </c>
      <c r="AA6102" s="8">
        <v>2.62</v>
      </c>
      <c r="AB6102" s="7">
        <f t="shared" si="1143"/>
        <v>-1</v>
      </c>
      <c r="AC6102" s="7">
        <f>SUM($AB$3:AB6102)</f>
        <v>-852.69999999999914</v>
      </c>
      <c r="AD6102" s="2">
        <v>2.62</v>
      </c>
      <c r="AE6102" s="7">
        <f t="shared" si="1148"/>
        <v>1.62</v>
      </c>
      <c r="AF6102" s="7">
        <f>SUM(AE$3:AE6102)</f>
        <v>-220.86999999999853</v>
      </c>
      <c r="AG6102" s="2">
        <v>1.5</v>
      </c>
      <c r="AH6102" s="7">
        <f t="shared" si="1144"/>
        <v>-1</v>
      </c>
      <c r="AI6102" s="7">
        <f>SUM(AH$3:AH6102)</f>
        <v>-446.23999999999728</v>
      </c>
      <c r="AJ6102" s="2">
        <v>5.5</v>
      </c>
      <c r="AK6102" s="7">
        <f t="shared" si="1149"/>
        <v>-1</v>
      </c>
      <c r="AL6102" s="7">
        <f>SUM(AK$3:AK6102)</f>
        <v>-1285.92</v>
      </c>
      <c r="AM6102" s="2">
        <v>9</v>
      </c>
      <c r="AN6102" s="7">
        <f t="shared" si="1150"/>
        <v>-1</v>
      </c>
      <c r="AO6102" s="7">
        <f>SUM(AN$3:AN6102)</f>
        <v>-143.5</v>
      </c>
      <c r="AP6102" s="2">
        <v>6</v>
      </c>
      <c r="AQ6102" s="7">
        <f t="shared" si="1151"/>
        <v>-1</v>
      </c>
      <c r="AR6102" s="7">
        <f>SUM(AQ$3:AQ6102)</f>
        <v>-884</v>
      </c>
      <c r="AS6102">
        <v>3.7</v>
      </c>
      <c r="AT6102">
        <v>1.26</v>
      </c>
      <c r="AU6102" s="5">
        <f t="shared" si="1145"/>
        <v>-2.6799999999999997</v>
      </c>
      <c r="AV6102" s="4">
        <f>SUM(AU$3:AU6102)</f>
        <v>-4853.049999999992</v>
      </c>
    </row>
    <row r="6103" spans="1:48" x14ac:dyDescent="0.25">
      <c r="A6103">
        <f t="shared" si="1141"/>
        <v>1</v>
      </c>
      <c r="B6103">
        <f t="shared" si="1140"/>
        <v>408</v>
      </c>
      <c r="C6103" s="1">
        <v>43505</v>
      </c>
      <c r="D6103" t="s">
        <v>302</v>
      </c>
      <c r="E6103" t="s">
        <v>2208</v>
      </c>
      <c r="F6103" t="s">
        <v>488</v>
      </c>
      <c r="G6103" t="s">
        <v>496</v>
      </c>
      <c r="H6103">
        <v>2019</v>
      </c>
      <c r="I6103">
        <v>2</v>
      </c>
      <c r="J6103">
        <v>9</v>
      </c>
      <c r="K6103" t="s">
        <v>47</v>
      </c>
      <c r="L6103">
        <v>7</v>
      </c>
      <c r="M6103" s="3">
        <v>1</v>
      </c>
      <c r="N6103" s="3">
        <v>1</v>
      </c>
      <c r="O6103" s="13">
        <v>2.5</v>
      </c>
      <c r="P6103">
        <v>3</v>
      </c>
      <c r="Q6103">
        <v>3</v>
      </c>
      <c r="R6103" s="2">
        <v>1.95</v>
      </c>
      <c r="S6103" s="7">
        <f t="shared" si="1146"/>
        <v>0.95</v>
      </c>
      <c r="T6103" s="7">
        <f>SUM($S$3:S6103)</f>
        <v>-246.63999999999962</v>
      </c>
      <c r="U6103" s="2">
        <v>1.8</v>
      </c>
      <c r="V6103" s="7">
        <f t="shared" si="1147"/>
        <v>-1</v>
      </c>
      <c r="W6103" s="7">
        <f>SUM($V$3:V6103)</f>
        <v>-603.46999999999343</v>
      </c>
      <c r="X6103" s="8">
        <v>1.44</v>
      </c>
      <c r="Y6103" s="7">
        <f t="shared" si="1142"/>
        <v>0.43999999999999995</v>
      </c>
      <c r="Z6103" s="7">
        <f>SUM($Y$3:Y6103)</f>
        <v>-169.31999999999837</v>
      </c>
      <c r="AA6103" s="8">
        <v>2.75</v>
      </c>
      <c r="AB6103" s="7">
        <f t="shared" si="1143"/>
        <v>-1</v>
      </c>
      <c r="AC6103" s="7">
        <f>SUM($AB$3:AB6103)</f>
        <v>-853.69999999999914</v>
      </c>
      <c r="AD6103" s="2">
        <v>2.37</v>
      </c>
      <c r="AE6103" s="7">
        <f t="shared" si="1148"/>
        <v>-1</v>
      </c>
      <c r="AF6103" s="7">
        <f>SUM(AE$3:AE6103)</f>
        <v>-221.86999999999853</v>
      </c>
      <c r="AG6103" s="2">
        <v>1.57</v>
      </c>
      <c r="AH6103" s="7">
        <f t="shared" si="1144"/>
        <v>0.57000000000000006</v>
      </c>
      <c r="AI6103" s="7">
        <f>SUM(AH$3:AH6103)</f>
        <v>-445.66999999999729</v>
      </c>
      <c r="AJ6103" s="2">
        <v>7</v>
      </c>
      <c r="AK6103" s="7">
        <f t="shared" si="1149"/>
        <v>-1</v>
      </c>
      <c r="AL6103" s="7">
        <f>SUM(AK$3:AK6103)</f>
        <v>-1286.92</v>
      </c>
      <c r="AM6103" s="2">
        <v>10</v>
      </c>
      <c r="AN6103" s="7">
        <f t="shared" si="1150"/>
        <v>-1</v>
      </c>
      <c r="AO6103" s="7">
        <f>SUM(AN$3:AN6103)</f>
        <v>-144.5</v>
      </c>
      <c r="AP6103" s="2">
        <v>5.5</v>
      </c>
      <c r="AQ6103" s="7">
        <f t="shared" si="1151"/>
        <v>4.5</v>
      </c>
      <c r="AR6103" s="7">
        <f>SUM(AQ$3:AQ6103)</f>
        <v>-879.5</v>
      </c>
      <c r="AS6103">
        <v>5.75</v>
      </c>
      <c r="AT6103">
        <v>1.1399999999999999</v>
      </c>
      <c r="AU6103" s="5">
        <f t="shared" si="1145"/>
        <v>1.46</v>
      </c>
      <c r="AV6103" s="4">
        <f>SUM(AU$3:AU6103)</f>
        <v>-4851.589999999992</v>
      </c>
    </row>
    <row r="6104" spans="1:48" x14ac:dyDescent="0.25">
      <c r="A6104">
        <f t="shared" si="1141"/>
        <v>1</v>
      </c>
      <c r="B6104">
        <f t="shared" si="1140"/>
        <v>407</v>
      </c>
      <c r="C6104" s="1">
        <v>43505</v>
      </c>
      <c r="D6104" t="s">
        <v>283</v>
      </c>
      <c r="E6104" t="s">
        <v>6588</v>
      </c>
      <c r="F6104" t="s">
        <v>5863</v>
      </c>
      <c r="G6104" t="s">
        <v>522</v>
      </c>
      <c r="H6104">
        <v>2019</v>
      </c>
      <c r="I6104">
        <v>2</v>
      </c>
      <c r="J6104">
        <v>9</v>
      </c>
      <c r="K6104" t="s">
        <v>47</v>
      </c>
      <c r="L6104">
        <v>7</v>
      </c>
      <c r="M6104" s="3">
        <v>1</v>
      </c>
      <c r="N6104" s="3">
        <v>3</v>
      </c>
      <c r="O6104" s="13">
        <v>2.0499999999999998</v>
      </c>
      <c r="P6104">
        <v>3.3</v>
      </c>
      <c r="Q6104">
        <v>4.2</v>
      </c>
      <c r="R6104" s="2">
        <v>2.1</v>
      </c>
      <c r="S6104" s="7">
        <f t="shared" si="1146"/>
        <v>1.1000000000000001</v>
      </c>
      <c r="T6104" s="7">
        <f>SUM($S$3:S6104)</f>
        <v>-245.53999999999962</v>
      </c>
      <c r="U6104" s="2">
        <v>1.66</v>
      </c>
      <c r="V6104" s="7">
        <f t="shared" si="1147"/>
        <v>-1</v>
      </c>
      <c r="W6104" s="7">
        <f>SUM($V$3:V6104)</f>
        <v>-604.46999999999343</v>
      </c>
      <c r="X6104" s="8">
        <v>1.5</v>
      </c>
      <c r="Y6104" s="7">
        <f t="shared" si="1142"/>
        <v>0.5</v>
      </c>
      <c r="Z6104" s="7">
        <f>SUM($Y$3:Y6104)</f>
        <v>-168.81999999999837</v>
      </c>
      <c r="AA6104" s="8">
        <v>2.62</v>
      </c>
      <c r="AB6104" s="7">
        <f t="shared" si="1143"/>
        <v>-1</v>
      </c>
      <c r="AC6104" s="7">
        <f>SUM($AB$3:AB6104)</f>
        <v>-854.69999999999914</v>
      </c>
      <c r="AD6104" s="2">
        <v>2.5</v>
      </c>
      <c r="AE6104" s="7">
        <f t="shared" si="1148"/>
        <v>1.5</v>
      </c>
      <c r="AF6104" s="7">
        <f>SUM(AE$3:AE6104)</f>
        <v>-220.36999999999853</v>
      </c>
      <c r="AG6104" s="2">
        <v>1.53</v>
      </c>
      <c r="AH6104" s="7">
        <f t="shared" si="1144"/>
        <v>-1</v>
      </c>
      <c r="AI6104" s="7">
        <f>SUM(AH$3:AH6104)</f>
        <v>-446.66999999999729</v>
      </c>
      <c r="AJ6104" s="2">
        <v>6</v>
      </c>
      <c r="AK6104" s="7">
        <f t="shared" si="1149"/>
        <v>-1</v>
      </c>
      <c r="AL6104" s="7">
        <f>SUM(AK$3:AK6104)</f>
        <v>-1287.92</v>
      </c>
      <c r="AM6104" s="2">
        <v>10</v>
      </c>
      <c r="AN6104" s="7">
        <f t="shared" si="1150"/>
        <v>-1</v>
      </c>
      <c r="AO6104" s="7">
        <f>SUM(AN$3:AN6104)</f>
        <v>-145.5</v>
      </c>
      <c r="AP6104" s="2">
        <v>6.5</v>
      </c>
      <c r="AQ6104" s="7">
        <f t="shared" si="1151"/>
        <v>-1</v>
      </c>
      <c r="AR6104" s="7">
        <f>SUM(AQ$3:AQ6104)</f>
        <v>-880.5</v>
      </c>
      <c r="AS6104">
        <v>3.8</v>
      </c>
      <c r="AT6104">
        <v>1.25</v>
      </c>
      <c r="AU6104" s="5">
        <f t="shared" si="1145"/>
        <v>-2.9</v>
      </c>
      <c r="AV6104" s="4">
        <f>SUM(AU$3:AU6104)</f>
        <v>-4854.4899999999916</v>
      </c>
    </row>
    <row r="6105" spans="1:48" x14ac:dyDescent="0.25">
      <c r="A6105">
        <f t="shared" si="1141"/>
        <v>1</v>
      </c>
      <c r="B6105">
        <f t="shared" si="1140"/>
        <v>406</v>
      </c>
      <c r="C6105" s="1">
        <v>43505</v>
      </c>
      <c r="D6105" t="s">
        <v>283</v>
      </c>
      <c r="E6105" t="s">
        <v>6589</v>
      </c>
      <c r="F6105" t="s">
        <v>524</v>
      </c>
      <c r="G6105" t="s">
        <v>5859</v>
      </c>
      <c r="H6105">
        <v>2019</v>
      </c>
      <c r="I6105">
        <v>2</v>
      </c>
      <c r="J6105">
        <v>9</v>
      </c>
      <c r="K6105" t="s">
        <v>47</v>
      </c>
      <c r="L6105">
        <v>7</v>
      </c>
      <c r="M6105" s="3">
        <v>1</v>
      </c>
      <c r="N6105" s="3">
        <v>1</v>
      </c>
      <c r="O6105" s="13">
        <v>1.95</v>
      </c>
      <c r="P6105">
        <v>3.6</v>
      </c>
      <c r="Q6105">
        <v>4.2</v>
      </c>
      <c r="R6105" s="2">
        <v>1.75</v>
      </c>
      <c r="S6105" s="7">
        <f t="shared" si="1146"/>
        <v>0.75</v>
      </c>
      <c r="T6105" s="7">
        <f>SUM($S$3:S6105)</f>
        <v>-244.78999999999962</v>
      </c>
      <c r="U6105" s="2">
        <v>2</v>
      </c>
      <c r="V6105" s="7">
        <f t="shared" si="1147"/>
        <v>-1</v>
      </c>
      <c r="W6105" s="7">
        <f>SUM($V$3:V6105)</f>
        <v>-605.46999999999343</v>
      </c>
      <c r="X6105" s="8">
        <v>1.28</v>
      </c>
      <c r="Y6105" s="7">
        <f t="shared" si="1142"/>
        <v>0.28000000000000003</v>
      </c>
      <c r="Z6105" s="7">
        <f>SUM($Y$3:Y6105)</f>
        <v>-168.53999999999837</v>
      </c>
      <c r="AA6105" s="8">
        <v>3.75</v>
      </c>
      <c r="AB6105" s="7">
        <f t="shared" si="1143"/>
        <v>-1</v>
      </c>
      <c r="AC6105" s="7">
        <f>SUM($AB$3:AB6105)</f>
        <v>-855.69999999999914</v>
      </c>
      <c r="AD6105" s="2">
        <v>1.9</v>
      </c>
      <c r="AE6105" s="7">
        <f t="shared" si="1148"/>
        <v>-1</v>
      </c>
      <c r="AF6105" s="7">
        <f>SUM(AE$3:AE6105)</f>
        <v>-221.36999999999853</v>
      </c>
      <c r="AG6105" s="2">
        <v>1.9</v>
      </c>
      <c r="AH6105" s="7">
        <f t="shared" si="1144"/>
        <v>0.89999999999999991</v>
      </c>
      <c r="AI6105" s="7">
        <f>SUM(AH$3:AH6105)</f>
        <v>-445.76999999999731</v>
      </c>
      <c r="AJ6105" s="2">
        <v>8.5</v>
      </c>
      <c r="AK6105" s="7">
        <f t="shared" si="1149"/>
        <v>-1</v>
      </c>
      <c r="AL6105" s="7">
        <f>SUM(AK$3:AK6105)</f>
        <v>-1288.92</v>
      </c>
      <c r="AM6105" s="2">
        <v>9.5</v>
      </c>
      <c r="AN6105" s="7">
        <f t="shared" si="1150"/>
        <v>-1</v>
      </c>
      <c r="AO6105" s="7">
        <f>SUM(AN$3:AN6105)</f>
        <v>-146.5</v>
      </c>
      <c r="AP6105" s="2">
        <v>7</v>
      </c>
      <c r="AQ6105" s="7">
        <f t="shared" si="1151"/>
        <v>6</v>
      </c>
      <c r="AR6105" s="7">
        <f>SUM(AQ$3:AQ6105)</f>
        <v>-874.5</v>
      </c>
      <c r="AS6105">
        <v>3.45</v>
      </c>
      <c r="AT6105">
        <v>1.3</v>
      </c>
      <c r="AU6105" s="5">
        <f t="shared" si="1145"/>
        <v>2.9299999999999997</v>
      </c>
      <c r="AV6105" s="4">
        <f>SUM(AU$3:AU6105)</f>
        <v>-4851.5599999999913</v>
      </c>
    </row>
    <row r="6106" spans="1:48" x14ac:dyDescent="0.25">
      <c r="A6106">
        <f t="shared" si="1141"/>
        <v>1</v>
      </c>
      <c r="B6106">
        <f t="shared" si="1140"/>
        <v>405</v>
      </c>
      <c r="C6106" s="1">
        <v>43505</v>
      </c>
      <c r="D6106" t="s">
        <v>283</v>
      </c>
      <c r="E6106" t="s">
        <v>6590</v>
      </c>
      <c r="F6106" t="s">
        <v>407</v>
      </c>
      <c r="G6106" t="s">
        <v>234</v>
      </c>
      <c r="H6106">
        <v>2019</v>
      </c>
      <c r="I6106">
        <v>2</v>
      </c>
      <c r="J6106">
        <v>9</v>
      </c>
      <c r="K6106" t="s">
        <v>47</v>
      </c>
      <c r="L6106">
        <v>7</v>
      </c>
      <c r="M6106" s="3">
        <v>0</v>
      </c>
      <c r="N6106" s="3">
        <v>3</v>
      </c>
      <c r="O6106" s="13">
        <v>5</v>
      </c>
      <c r="P6106">
        <v>4.2</v>
      </c>
      <c r="Q6106">
        <v>1.7</v>
      </c>
      <c r="R6106" s="2">
        <v>1.66</v>
      </c>
      <c r="S6106" s="7">
        <f t="shared" si="1146"/>
        <v>-1</v>
      </c>
      <c r="T6106" s="7">
        <f>SUM($S$3:S6106)</f>
        <v>-245.78999999999962</v>
      </c>
      <c r="U6106" s="2">
        <v>2.1</v>
      </c>
      <c r="V6106" s="7">
        <f t="shared" si="1147"/>
        <v>1.1000000000000001</v>
      </c>
      <c r="W6106" s="7">
        <f>SUM($V$3:V6106)</f>
        <v>-604.36999999999341</v>
      </c>
      <c r="X6106" s="8">
        <v>1.2</v>
      </c>
      <c r="Y6106" s="7">
        <f t="shared" si="1142"/>
        <v>0.19999999999999996</v>
      </c>
      <c r="Z6106" s="7">
        <f>SUM($Y$3:Y6106)</f>
        <v>-168.33999999999838</v>
      </c>
      <c r="AA6106" s="8">
        <v>4.5</v>
      </c>
      <c r="AB6106" s="7">
        <f t="shared" si="1143"/>
        <v>-1</v>
      </c>
      <c r="AC6106" s="7">
        <f>SUM($AB$3:AB6106)</f>
        <v>-856.69999999999914</v>
      </c>
      <c r="AD6106" s="2">
        <v>1.61</v>
      </c>
      <c r="AE6106" s="7">
        <f t="shared" si="1148"/>
        <v>0.6100000000000001</v>
      </c>
      <c r="AF6106" s="7">
        <f>SUM(AE$3:AE6106)</f>
        <v>-220.75999999999851</v>
      </c>
      <c r="AG6106" s="2">
        <v>2.2999999999999998</v>
      </c>
      <c r="AH6106" s="7">
        <f t="shared" si="1144"/>
        <v>-1</v>
      </c>
      <c r="AI6106" s="7">
        <f>SUM(AH$3:AH6106)</f>
        <v>-446.76999999999731</v>
      </c>
      <c r="AJ6106" s="2">
        <v>17</v>
      </c>
      <c r="AK6106" s="7">
        <f t="shared" si="1149"/>
        <v>-1</v>
      </c>
      <c r="AL6106" s="7">
        <f>SUM(AK$3:AK6106)</f>
        <v>-1289.92</v>
      </c>
      <c r="AM6106" s="2">
        <v>15</v>
      </c>
      <c r="AN6106" s="7">
        <f t="shared" si="1150"/>
        <v>-1</v>
      </c>
      <c r="AO6106" s="7">
        <f>SUM(AN$3:AN6106)</f>
        <v>-147.5</v>
      </c>
      <c r="AP6106" s="2">
        <v>8.5</v>
      </c>
      <c r="AQ6106" s="7">
        <f t="shared" si="1151"/>
        <v>-1</v>
      </c>
      <c r="AR6106" s="7">
        <f>SUM(AQ$3:AQ6106)</f>
        <v>-875.5</v>
      </c>
      <c r="AU6106" s="5">
        <f t="shared" si="1145"/>
        <v>-4.09</v>
      </c>
      <c r="AV6106" s="4">
        <f>SUM(AU$3:AU6106)</f>
        <v>-4855.6499999999915</v>
      </c>
    </row>
    <row r="6107" spans="1:48" x14ac:dyDescent="0.25">
      <c r="A6107">
        <f t="shared" si="1141"/>
        <v>1</v>
      </c>
      <c r="B6107">
        <f t="shared" si="1140"/>
        <v>404</v>
      </c>
      <c r="C6107" s="1">
        <v>43505</v>
      </c>
      <c r="D6107" t="s">
        <v>283</v>
      </c>
      <c r="E6107" t="s">
        <v>6591</v>
      </c>
      <c r="F6107" t="s">
        <v>5852</v>
      </c>
      <c r="G6107" t="s">
        <v>519</v>
      </c>
      <c r="H6107">
        <v>2019</v>
      </c>
      <c r="I6107">
        <v>2</v>
      </c>
      <c r="J6107">
        <v>9</v>
      </c>
      <c r="K6107" t="s">
        <v>47</v>
      </c>
      <c r="L6107">
        <v>7</v>
      </c>
      <c r="M6107" s="3">
        <v>1</v>
      </c>
      <c r="N6107" s="3">
        <v>2</v>
      </c>
      <c r="O6107" s="13">
        <v>5.75</v>
      </c>
      <c r="P6107">
        <v>4</v>
      </c>
      <c r="Q6107">
        <v>1.66</v>
      </c>
      <c r="R6107" s="2">
        <v>1.8</v>
      </c>
      <c r="S6107" s="7">
        <f t="shared" si="1146"/>
        <v>0.8</v>
      </c>
      <c r="T6107" s="7">
        <f>SUM($S$3:S6107)</f>
        <v>-244.98999999999961</v>
      </c>
      <c r="U6107" s="2">
        <v>1.95</v>
      </c>
      <c r="V6107" s="7">
        <f t="shared" si="1147"/>
        <v>-1</v>
      </c>
      <c r="W6107" s="7">
        <f>SUM($V$3:V6107)</f>
        <v>-605.36999999999341</v>
      </c>
      <c r="X6107" s="8">
        <v>1.28</v>
      </c>
      <c r="Y6107" s="7">
        <f t="shared" si="1142"/>
        <v>0.28000000000000003</v>
      </c>
      <c r="Z6107" s="7">
        <f>SUM($Y$3:Y6107)</f>
        <v>-168.05999999999838</v>
      </c>
      <c r="AA6107" s="8">
        <v>3.75</v>
      </c>
      <c r="AB6107" s="7">
        <f t="shared" si="1143"/>
        <v>-1</v>
      </c>
      <c r="AC6107" s="7">
        <f>SUM($AB$3:AB6107)</f>
        <v>-857.69999999999914</v>
      </c>
      <c r="AD6107" s="2">
        <v>1.9</v>
      </c>
      <c r="AE6107" s="7">
        <f t="shared" si="1148"/>
        <v>0.89999999999999991</v>
      </c>
      <c r="AF6107" s="7">
        <f>SUM(AE$3:AE6107)</f>
        <v>-219.85999999999851</v>
      </c>
      <c r="AG6107" s="2">
        <v>1.9</v>
      </c>
      <c r="AH6107" s="7">
        <f t="shared" si="1144"/>
        <v>-1</v>
      </c>
      <c r="AI6107" s="7">
        <f>SUM(AH$3:AH6107)</f>
        <v>-447.76999999999731</v>
      </c>
      <c r="AJ6107" s="2">
        <v>15</v>
      </c>
      <c r="AK6107" s="7">
        <f t="shared" si="1149"/>
        <v>-1</v>
      </c>
      <c r="AL6107" s="7">
        <f>SUM(AK$3:AK6107)</f>
        <v>-1290.92</v>
      </c>
      <c r="AM6107" s="2">
        <v>19</v>
      </c>
      <c r="AN6107" s="7">
        <f t="shared" si="1150"/>
        <v>-1</v>
      </c>
      <c r="AO6107" s="7">
        <f>SUM(AN$3:AN6107)</f>
        <v>-148.5</v>
      </c>
      <c r="AP6107" s="2">
        <v>8</v>
      </c>
      <c r="AQ6107" s="7">
        <f t="shared" si="1151"/>
        <v>-1</v>
      </c>
      <c r="AR6107" s="7">
        <f>SUM(AQ$3:AQ6107)</f>
        <v>-876.5</v>
      </c>
      <c r="AU6107" s="5">
        <f t="shared" si="1145"/>
        <v>-4.0199999999999996</v>
      </c>
      <c r="AV6107" s="4">
        <f>SUM(AU$3:AU6107)</f>
        <v>-4859.6699999999919</v>
      </c>
    </row>
    <row r="6108" spans="1:48" x14ac:dyDescent="0.25">
      <c r="A6108">
        <f t="shared" si="1141"/>
        <v>1</v>
      </c>
      <c r="B6108">
        <f t="shared" si="1140"/>
        <v>403</v>
      </c>
      <c r="C6108" s="1">
        <v>43505</v>
      </c>
      <c r="D6108" t="s">
        <v>283</v>
      </c>
      <c r="E6108" t="s">
        <v>526</v>
      </c>
      <c r="F6108" t="s">
        <v>243</v>
      </c>
      <c r="G6108" t="s">
        <v>527</v>
      </c>
      <c r="H6108">
        <v>2019</v>
      </c>
      <c r="I6108">
        <v>2</v>
      </c>
      <c r="J6108">
        <v>9</v>
      </c>
      <c r="K6108" t="s">
        <v>47</v>
      </c>
      <c r="L6108">
        <v>7</v>
      </c>
      <c r="M6108" s="3">
        <v>3</v>
      </c>
      <c r="N6108" s="3">
        <v>0</v>
      </c>
      <c r="O6108" s="13">
        <v>1.1599999999999999</v>
      </c>
      <c r="P6108">
        <v>9</v>
      </c>
      <c r="Q6108">
        <v>17</v>
      </c>
      <c r="R6108" s="2">
        <v>2.0499999999999998</v>
      </c>
      <c r="S6108" s="7">
        <f t="shared" si="1146"/>
        <v>-1</v>
      </c>
      <c r="T6108" s="7">
        <f>SUM($S$3:S6108)</f>
        <v>-245.98999999999961</v>
      </c>
      <c r="U6108" s="2">
        <v>1.7</v>
      </c>
      <c r="V6108" s="7">
        <f t="shared" si="1147"/>
        <v>0.7</v>
      </c>
      <c r="W6108" s="7">
        <f>SUM($V$3:V6108)</f>
        <v>-604.66999999999337</v>
      </c>
      <c r="X6108" s="8">
        <v>1.1200000000000001</v>
      </c>
      <c r="Y6108" s="7">
        <f t="shared" si="1142"/>
        <v>0.12000000000000011</v>
      </c>
      <c r="Z6108" s="7">
        <f>SUM($Y$3:Y6108)</f>
        <v>-167.93999999999838</v>
      </c>
      <c r="AA6108" s="8">
        <v>6</v>
      </c>
      <c r="AB6108" s="7">
        <f t="shared" si="1143"/>
        <v>-1</v>
      </c>
      <c r="AC6108" s="7">
        <f>SUM($AB$3:AB6108)</f>
        <v>-858.69999999999914</v>
      </c>
      <c r="AD6108" s="2">
        <v>1.36</v>
      </c>
      <c r="AE6108" s="7">
        <f t="shared" si="1148"/>
        <v>0.3600000000000001</v>
      </c>
      <c r="AF6108" s="7">
        <f>SUM(AE$3:AE6108)</f>
        <v>-219.49999999999849</v>
      </c>
      <c r="AG6108" s="2">
        <v>3.2</v>
      </c>
      <c r="AH6108" s="7">
        <f t="shared" si="1144"/>
        <v>-1</v>
      </c>
      <c r="AI6108" s="7">
        <f>SUM(AH$3:AH6108)</f>
        <v>-448.76999999999731</v>
      </c>
      <c r="AJ6108" s="2">
        <v>9</v>
      </c>
      <c r="AK6108" s="7">
        <f t="shared" si="1149"/>
        <v>-1</v>
      </c>
      <c r="AL6108" s="7">
        <f>SUM(AK$3:AK6108)</f>
        <v>-1291.92</v>
      </c>
      <c r="AM6108" s="2">
        <v>9.5</v>
      </c>
      <c r="AN6108" s="7">
        <f t="shared" si="1150"/>
        <v>-1</v>
      </c>
      <c r="AO6108" s="7">
        <f>SUM(AN$3:AN6108)</f>
        <v>-149.5</v>
      </c>
      <c r="AP6108" s="2">
        <v>19</v>
      </c>
      <c r="AQ6108" s="7">
        <f t="shared" si="1151"/>
        <v>-1</v>
      </c>
      <c r="AR6108" s="7">
        <f>SUM(AQ$3:AQ6108)</f>
        <v>-877.5</v>
      </c>
      <c r="AS6108">
        <v>1.47</v>
      </c>
      <c r="AT6108">
        <v>2.6</v>
      </c>
      <c r="AU6108" s="5">
        <f t="shared" si="1145"/>
        <v>-4.82</v>
      </c>
      <c r="AV6108" s="4">
        <f>SUM(AU$3:AU6108)</f>
        <v>-4864.4899999999916</v>
      </c>
    </row>
    <row r="6109" spans="1:48" x14ac:dyDescent="0.25">
      <c r="A6109">
        <f t="shared" si="1141"/>
        <v>1</v>
      </c>
      <c r="B6109">
        <f t="shared" si="1140"/>
        <v>402</v>
      </c>
      <c r="C6109" s="1">
        <v>43505</v>
      </c>
      <c r="D6109" t="s">
        <v>283</v>
      </c>
      <c r="E6109" t="s">
        <v>6592</v>
      </c>
      <c r="F6109" t="s">
        <v>6593</v>
      </c>
      <c r="G6109" t="s">
        <v>5823</v>
      </c>
      <c r="H6109">
        <v>2019</v>
      </c>
      <c r="I6109">
        <v>2</v>
      </c>
      <c r="J6109">
        <v>9</v>
      </c>
      <c r="K6109" t="s">
        <v>47</v>
      </c>
      <c r="L6109">
        <v>7</v>
      </c>
      <c r="M6109" s="3">
        <v>1</v>
      </c>
      <c r="N6109" s="3">
        <v>2</v>
      </c>
      <c r="O6109" s="13">
        <v>1.83</v>
      </c>
      <c r="P6109">
        <v>3.6</v>
      </c>
      <c r="Q6109">
        <v>5</v>
      </c>
      <c r="R6109" s="2">
        <v>1.95</v>
      </c>
      <c r="S6109" s="7">
        <f t="shared" si="1146"/>
        <v>0.95</v>
      </c>
      <c r="T6109" s="7">
        <f>SUM($S$3:S6109)</f>
        <v>-245.03999999999962</v>
      </c>
      <c r="U6109" s="2">
        <v>1.8</v>
      </c>
      <c r="V6109" s="7">
        <f t="shared" si="1147"/>
        <v>-1</v>
      </c>
      <c r="W6109" s="7">
        <f>SUM($V$3:V6109)</f>
        <v>-605.66999999999337</v>
      </c>
      <c r="X6109" s="8">
        <v>1.33</v>
      </c>
      <c r="Y6109" s="7">
        <f t="shared" si="1142"/>
        <v>0.33000000000000007</v>
      </c>
      <c r="Z6109" s="7">
        <f>SUM($Y$3:Y6109)</f>
        <v>-167.60999999999837</v>
      </c>
      <c r="AA6109" s="8">
        <v>3.4</v>
      </c>
      <c r="AB6109" s="7">
        <f t="shared" si="1143"/>
        <v>-1</v>
      </c>
      <c r="AC6109" s="7">
        <f>SUM($AB$3:AB6109)</f>
        <v>-859.69999999999914</v>
      </c>
      <c r="AD6109" s="2">
        <v>2.1</v>
      </c>
      <c r="AE6109" s="7">
        <f t="shared" si="1148"/>
        <v>1.1000000000000001</v>
      </c>
      <c r="AF6109" s="7">
        <f>SUM(AE$3:AE6109)</f>
        <v>-218.3999999999985</v>
      </c>
      <c r="AG6109" s="2">
        <v>1.72</v>
      </c>
      <c r="AH6109" s="7">
        <f t="shared" si="1144"/>
        <v>-1</v>
      </c>
      <c r="AI6109" s="7">
        <f>SUM(AH$3:AH6109)</f>
        <v>-449.76999999999731</v>
      </c>
      <c r="AJ6109" s="2">
        <v>7</v>
      </c>
      <c r="AK6109" s="7">
        <f t="shared" si="1149"/>
        <v>-1</v>
      </c>
      <c r="AL6109" s="7">
        <f>SUM(AK$3:AK6109)</f>
        <v>-1292.92</v>
      </c>
      <c r="AM6109" s="2">
        <v>9.5</v>
      </c>
      <c r="AN6109" s="7">
        <f t="shared" si="1150"/>
        <v>-1</v>
      </c>
      <c r="AO6109" s="7">
        <f>SUM(AN$3:AN6109)</f>
        <v>-150.5</v>
      </c>
      <c r="AP6109" s="2">
        <v>7</v>
      </c>
      <c r="AQ6109" s="7">
        <f t="shared" si="1151"/>
        <v>-1</v>
      </c>
      <c r="AR6109" s="7">
        <f>SUM(AQ$3:AQ6109)</f>
        <v>-878.5</v>
      </c>
      <c r="AS6109">
        <v>3.3</v>
      </c>
      <c r="AT6109">
        <v>1.32</v>
      </c>
      <c r="AU6109" s="5">
        <f t="shared" si="1145"/>
        <v>-3.62</v>
      </c>
      <c r="AV6109" s="4">
        <f>SUM(AU$3:AU6109)</f>
        <v>-4868.1099999999915</v>
      </c>
    </row>
    <row r="6110" spans="1:48" x14ac:dyDescent="0.25">
      <c r="A6110">
        <f t="shared" si="1141"/>
        <v>1</v>
      </c>
      <c r="B6110">
        <f t="shared" si="1140"/>
        <v>401</v>
      </c>
      <c r="C6110" s="1">
        <v>43505</v>
      </c>
      <c r="D6110" t="s">
        <v>283</v>
      </c>
      <c r="E6110" t="s">
        <v>1248</v>
      </c>
      <c r="F6110" t="s">
        <v>525</v>
      </c>
      <c r="G6110" t="s">
        <v>348</v>
      </c>
      <c r="H6110">
        <v>2019</v>
      </c>
      <c r="I6110">
        <v>2</v>
      </c>
      <c r="J6110">
        <v>9</v>
      </c>
      <c r="K6110" t="s">
        <v>47</v>
      </c>
      <c r="L6110">
        <v>7</v>
      </c>
      <c r="M6110" s="3">
        <v>1</v>
      </c>
      <c r="N6110" s="3">
        <v>0</v>
      </c>
      <c r="O6110" s="13">
        <v>2.5</v>
      </c>
      <c r="P6110">
        <v>3.4</v>
      </c>
      <c r="Q6110">
        <v>3</v>
      </c>
      <c r="R6110" s="2">
        <v>1.7</v>
      </c>
      <c r="S6110" s="7">
        <f t="shared" si="1146"/>
        <v>-1</v>
      </c>
      <c r="T6110" s="7">
        <f>SUM($S$3:S6110)</f>
        <v>-246.03999999999962</v>
      </c>
      <c r="U6110" s="2">
        <v>2.0499999999999998</v>
      </c>
      <c r="V6110" s="7">
        <f t="shared" si="1147"/>
        <v>1.0499999999999998</v>
      </c>
      <c r="W6110" s="7">
        <f>SUM($V$3:V6110)</f>
        <v>-604.61999999999341</v>
      </c>
      <c r="X6110" s="8">
        <v>1.28</v>
      </c>
      <c r="Y6110" s="7">
        <f t="shared" si="1142"/>
        <v>-1</v>
      </c>
      <c r="Z6110" s="7">
        <f>SUM($Y$3:Y6110)</f>
        <v>-168.60999999999837</v>
      </c>
      <c r="AA6110" s="8">
        <v>3.75</v>
      </c>
      <c r="AB6110" s="7">
        <f t="shared" si="1143"/>
        <v>2.75</v>
      </c>
      <c r="AC6110" s="7">
        <f>SUM($AB$3:AB6110)</f>
        <v>-856.94999999999914</v>
      </c>
      <c r="AD6110" s="2">
        <v>1.9</v>
      </c>
      <c r="AE6110" s="7">
        <f t="shared" si="1148"/>
        <v>-1</v>
      </c>
      <c r="AF6110" s="7">
        <f>SUM(AE$3:AE6110)</f>
        <v>-219.3999999999985</v>
      </c>
      <c r="AG6110" s="2">
        <v>1.9</v>
      </c>
      <c r="AH6110" s="7">
        <f t="shared" si="1144"/>
        <v>0.89999999999999991</v>
      </c>
      <c r="AI6110" s="7">
        <f>SUM(AH$3:AH6110)</f>
        <v>-448.86999999999733</v>
      </c>
      <c r="AJ6110" s="2">
        <v>9.5</v>
      </c>
      <c r="AK6110" s="7">
        <f t="shared" si="1149"/>
        <v>8.5</v>
      </c>
      <c r="AL6110" s="7">
        <f>SUM(AK$3:AK6110)</f>
        <v>-1284.42</v>
      </c>
      <c r="AM6110" s="2">
        <v>10</v>
      </c>
      <c r="AN6110" s="7">
        <f t="shared" si="1150"/>
        <v>-1</v>
      </c>
      <c r="AO6110" s="7">
        <f>SUM(AN$3:AN6110)</f>
        <v>-151.5</v>
      </c>
      <c r="AP6110" s="2">
        <v>6.5</v>
      </c>
      <c r="AQ6110" s="7">
        <f t="shared" si="1151"/>
        <v>-1</v>
      </c>
      <c r="AR6110" s="7">
        <f>SUM(AQ$3:AQ6110)</f>
        <v>-879.5</v>
      </c>
      <c r="AS6110">
        <v>4.8</v>
      </c>
      <c r="AT6110">
        <v>1.17</v>
      </c>
      <c r="AU6110" s="5">
        <f t="shared" si="1145"/>
        <v>8.1999999999999993</v>
      </c>
      <c r="AV6110" s="4">
        <f>SUM(AU$3:AU6110)</f>
        <v>-4859.9099999999917</v>
      </c>
    </row>
    <row r="6111" spans="1:48" x14ac:dyDescent="0.25">
      <c r="A6111">
        <f t="shared" si="1141"/>
        <v>1</v>
      </c>
      <c r="B6111">
        <f t="shared" si="1140"/>
        <v>400</v>
      </c>
      <c r="C6111" s="1">
        <v>43505</v>
      </c>
      <c r="D6111" t="s">
        <v>275</v>
      </c>
      <c r="E6111" t="s">
        <v>3781</v>
      </c>
      <c r="F6111" t="s">
        <v>244</v>
      </c>
      <c r="G6111" t="s">
        <v>353</v>
      </c>
      <c r="H6111">
        <v>2019</v>
      </c>
      <c r="I6111">
        <v>2</v>
      </c>
      <c r="J6111">
        <v>9</v>
      </c>
      <c r="K6111" t="s">
        <v>47</v>
      </c>
      <c r="L6111">
        <v>7</v>
      </c>
      <c r="M6111" s="3">
        <v>1</v>
      </c>
      <c r="N6111" s="3">
        <v>3</v>
      </c>
      <c r="O6111" s="13">
        <v>2.6</v>
      </c>
      <c r="P6111">
        <v>3.25</v>
      </c>
      <c r="Q6111">
        <v>2.8</v>
      </c>
      <c r="R6111" s="2">
        <v>1.8</v>
      </c>
      <c r="S6111" s="7">
        <f t="shared" si="1146"/>
        <v>0.8</v>
      </c>
      <c r="T6111" s="7">
        <f>SUM($S$3:S6111)</f>
        <v>-245.23999999999961</v>
      </c>
      <c r="U6111" s="2">
        <v>1.95</v>
      </c>
      <c r="V6111" s="7">
        <f t="shared" si="1147"/>
        <v>-1</v>
      </c>
      <c r="W6111" s="7">
        <f>SUM($V$3:V6111)</f>
        <v>-605.61999999999341</v>
      </c>
      <c r="X6111" s="8">
        <v>1.33</v>
      </c>
      <c r="Y6111" s="7">
        <f t="shared" si="1142"/>
        <v>0.33000000000000007</v>
      </c>
      <c r="Z6111" s="7">
        <f>SUM($Y$3:Y6111)</f>
        <v>-168.27999999999835</v>
      </c>
      <c r="AA6111" s="8">
        <v>3.4</v>
      </c>
      <c r="AB6111" s="7">
        <f t="shared" si="1143"/>
        <v>-1</v>
      </c>
      <c r="AC6111" s="7">
        <f>SUM($AB$3:AB6111)</f>
        <v>-857.94999999999914</v>
      </c>
      <c r="AD6111" s="2">
        <v>2.1</v>
      </c>
      <c r="AE6111" s="7">
        <f t="shared" si="1148"/>
        <v>1.1000000000000001</v>
      </c>
      <c r="AF6111" s="7">
        <f>SUM(AE$3:AE6111)</f>
        <v>-218.29999999999851</v>
      </c>
      <c r="AG6111" s="2">
        <v>1.72</v>
      </c>
      <c r="AH6111" s="7">
        <f t="shared" si="1144"/>
        <v>-1</v>
      </c>
      <c r="AI6111" s="7">
        <f>SUM(AH$3:AH6111)</f>
        <v>-449.86999999999733</v>
      </c>
      <c r="AJ6111" s="2">
        <v>8</v>
      </c>
      <c r="AK6111" s="7">
        <f t="shared" si="1149"/>
        <v>-1</v>
      </c>
      <c r="AL6111" s="7">
        <f>SUM(AK$3:AK6111)</f>
        <v>-1285.42</v>
      </c>
      <c r="AM6111" s="2">
        <v>10</v>
      </c>
      <c r="AN6111" s="7">
        <f t="shared" si="1150"/>
        <v>-1</v>
      </c>
      <c r="AO6111" s="7">
        <f>SUM(AN$3:AN6111)</f>
        <v>-152.5</v>
      </c>
      <c r="AP6111" s="2">
        <v>6</v>
      </c>
      <c r="AQ6111" s="7">
        <f t="shared" si="1151"/>
        <v>-1</v>
      </c>
      <c r="AR6111" s="7">
        <f>SUM(AQ$3:AQ6111)</f>
        <v>-880.5</v>
      </c>
      <c r="AS6111">
        <v>5.25</v>
      </c>
      <c r="AT6111">
        <v>1.1599999999999999</v>
      </c>
      <c r="AU6111" s="5">
        <f t="shared" si="1145"/>
        <v>-3.7699999999999996</v>
      </c>
      <c r="AV6111" s="4">
        <f>SUM(AU$3:AU6111)</f>
        <v>-4863.6799999999921</v>
      </c>
    </row>
    <row r="6112" spans="1:48" x14ac:dyDescent="0.25">
      <c r="A6112">
        <f t="shared" si="1141"/>
        <v>1</v>
      </c>
      <c r="B6112">
        <f t="shared" si="1140"/>
        <v>399</v>
      </c>
      <c r="C6112" s="1">
        <v>43505</v>
      </c>
      <c r="D6112" t="s">
        <v>275</v>
      </c>
      <c r="E6112" t="s">
        <v>6594</v>
      </c>
      <c r="F6112" t="s">
        <v>359</v>
      </c>
      <c r="G6112" t="s">
        <v>1275</v>
      </c>
      <c r="H6112">
        <v>2019</v>
      </c>
      <c r="I6112">
        <v>2</v>
      </c>
      <c r="J6112">
        <v>9</v>
      </c>
      <c r="K6112" t="s">
        <v>47</v>
      </c>
      <c r="L6112">
        <v>7</v>
      </c>
      <c r="M6112" s="3">
        <v>2</v>
      </c>
      <c r="N6112" s="3">
        <v>1</v>
      </c>
      <c r="O6112" s="13">
        <v>1.72</v>
      </c>
      <c r="P6112">
        <v>3.75</v>
      </c>
      <c r="Q6112">
        <v>4.75</v>
      </c>
      <c r="R6112" s="2">
        <v>1.75</v>
      </c>
      <c r="S6112" s="7">
        <f t="shared" si="1146"/>
        <v>0.75</v>
      </c>
      <c r="T6112" s="7">
        <f>SUM($S$3:S6112)</f>
        <v>-244.48999999999961</v>
      </c>
      <c r="U6112" s="2">
        <v>2</v>
      </c>
      <c r="V6112" s="7">
        <f t="shared" si="1147"/>
        <v>-1</v>
      </c>
      <c r="W6112" s="7">
        <f>SUM($V$3:V6112)</f>
        <v>-606.61999999999341</v>
      </c>
      <c r="X6112" s="8">
        <v>1.25</v>
      </c>
      <c r="Y6112" s="7">
        <f t="shared" si="1142"/>
        <v>0.25</v>
      </c>
      <c r="Z6112" s="7">
        <f>SUM($Y$3:Y6112)</f>
        <v>-168.02999999999835</v>
      </c>
      <c r="AA6112" s="8">
        <v>4</v>
      </c>
      <c r="AB6112" s="7">
        <f t="shared" si="1143"/>
        <v>-1</v>
      </c>
      <c r="AC6112" s="7">
        <f>SUM($AB$3:AB6112)</f>
        <v>-858.94999999999914</v>
      </c>
      <c r="AD6112" s="2">
        <v>1.8</v>
      </c>
      <c r="AE6112" s="7">
        <f t="shared" si="1148"/>
        <v>0.8</v>
      </c>
      <c r="AF6112" s="7">
        <f>SUM(AE$3:AE6112)</f>
        <v>-217.49999999999849</v>
      </c>
      <c r="AG6112" s="2">
        <v>2</v>
      </c>
      <c r="AH6112" s="7">
        <f t="shared" si="1144"/>
        <v>-1</v>
      </c>
      <c r="AI6112" s="7">
        <f>SUM(AH$3:AH6112)</f>
        <v>-450.86999999999733</v>
      </c>
      <c r="AJ6112" s="2">
        <v>7.5</v>
      </c>
      <c r="AK6112" s="7">
        <f t="shared" si="1149"/>
        <v>-1</v>
      </c>
      <c r="AL6112" s="7">
        <f>SUM(AK$3:AK6112)</f>
        <v>-1286.42</v>
      </c>
      <c r="AM6112" s="2">
        <v>8</v>
      </c>
      <c r="AN6112" s="7">
        <f t="shared" si="1150"/>
        <v>7</v>
      </c>
      <c r="AO6112" s="7">
        <f>SUM(AN$3:AN6112)</f>
        <v>-145.5</v>
      </c>
      <c r="AP6112" s="2">
        <v>7</v>
      </c>
      <c r="AQ6112" s="7">
        <f t="shared" si="1151"/>
        <v>-1</v>
      </c>
      <c r="AR6112" s="7">
        <f>SUM(AQ$3:AQ6112)</f>
        <v>-881.5</v>
      </c>
      <c r="AS6112">
        <v>2.75</v>
      </c>
      <c r="AT6112">
        <v>1.42</v>
      </c>
      <c r="AU6112" s="5">
        <f t="shared" si="1145"/>
        <v>3.8</v>
      </c>
      <c r="AV6112" s="4">
        <f>SUM(AU$3:AU6112)</f>
        <v>-4859.8799999999919</v>
      </c>
    </row>
    <row r="6113" spans="1:48" x14ac:dyDescent="0.25">
      <c r="A6113">
        <f t="shared" si="1141"/>
        <v>1</v>
      </c>
      <c r="B6113">
        <f t="shared" si="1140"/>
        <v>398</v>
      </c>
      <c r="C6113" s="1">
        <v>43505</v>
      </c>
      <c r="D6113" t="s">
        <v>275</v>
      </c>
      <c r="E6113" t="s">
        <v>6595</v>
      </c>
      <c r="F6113" t="s">
        <v>543</v>
      </c>
      <c r="G6113" t="s">
        <v>5865</v>
      </c>
      <c r="H6113">
        <v>2019</v>
      </c>
      <c r="I6113">
        <v>2</v>
      </c>
      <c r="J6113">
        <v>9</v>
      </c>
      <c r="K6113" t="s">
        <v>47</v>
      </c>
      <c r="L6113">
        <v>7</v>
      </c>
      <c r="M6113" s="3">
        <v>3</v>
      </c>
      <c r="N6113" s="3">
        <v>1</v>
      </c>
      <c r="O6113" s="13">
        <v>2</v>
      </c>
      <c r="P6113">
        <v>3.3</v>
      </c>
      <c r="Q6113">
        <v>4.0999999999999996</v>
      </c>
      <c r="R6113" s="2">
        <v>2</v>
      </c>
      <c r="S6113" s="7">
        <f t="shared" si="1146"/>
        <v>1</v>
      </c>
      <c r="T6113" s="7">
        <f>SUM($S$3:S6113)</f>
        <v>-243.48999999999961</v>
      </c>
      <c r="U6113" s="2">
        <v>1.75</v>
      </c>
      <c r="V6113" s="7">
        <f t="shared" si="1147"/>
        <v>-1</v>
      </c>
      <c r="W6113" s="7">
        <f>SUM($V$3:V6113)</f>
        <v>-607.61999999999341</v>
      </c>
      <c r="X6113" s="8">
        <v>1.4</v>
      </c>
      <c r="Y6113" s="7">
        <f t="shared" si="1142"/>
        <v>0.39999999999999991</v>
      </c>
      <c r="Z6113" s="7">
        <f>SUM($Y$3:Y6113)</f>
        <v>-167.62999999999835</v>
      </c>
      <c r="AA6113" s="8">
        <v>3</v>
      </c>
      <c r="AB6113" s="7">
        <f t="shared" si="1143"/>
        <v>-1</v>
      </c>
      <c r="AC6113" s="7">
        <f>SUM($AB$3:AB6113)</f>
        <v>-859.94999999999914</v>
      </c>
      <c r="AD6113" s="2">
        <v>2.37</v>
      </c>
      <c r="AE6113" s="7">
        <f t="shared" si="1148"/>
        <v>1.37</v>
      </c>
      <c r="AF6113" s="7">
        <f>SUM(AE$3:AE6113)</f>
        <v>-216.12999999999849</v>
      </c>
      <c r="AG6113" s="2">
        <v>1.57</v>
      </c>
      <c r="AH6113" s="7">
        <f t="shared" si="1144"/>
        <v>-1</v>
      </c>
      <c r="AI6113" s="7">
        <f>SUM(AH$3:AH6113)</f>
        <v>-451.86999999999733</v>
      </c>
      <c r="AJ6113" s="2">
        <v>6</v>
      </c>
      <c r="AK6113" s="7">
        <f t="shared" si="1149"/>
        <v>-1</v>
      </c>
      <c r="AL6113" s="7">
        <f>SUM(AK$3:AK6113)</f>
        <v>-1287.42</v>
      </c>
      <c r="AM6113" s="2">
        <v>9</v>
      </c>
      <c r="AN6113" s="7">
        <f t="shared" si="1150"/>
        <v>-1</v>
      </c>
      <c r="AO6113" s="7">
        <f>SUM(AN$3:AN6113)</f>
        <v>-146.5</v>
      </c>
      <c r="AP6113" s="2">
        <v>6</v>
      </c>
      <c r="AQ6113" s="7">
        <f t="shared" si="1151"/>
        <v>-1</v>
      </c>
      <c r="AR6113" s="7">
        <f>SUM(AQ$3:AQ6113)</f>
        <v>-882.5</v>
      </c>
      <c r="AS6113">
        <v>3.7</v>
      </c>
      <c r="AT6113">
        <v>1.26</v>
      </c>
      <c r="AU6113" s="5">
        <f t="shared" si="1145"/>
        <v>-3.23</v>
      </c>
      <c r="AV6113" s="4">
        <f>SUM(AU$3:AU6113)</f>
        <v>-4863.1099999999915</v>
      </c>
    </row>
    <row r="6114" spans="1:48" x14ac:dyDescent="0.25">
      <c r="A6114">
        <f t="shared" si="1141"/>
        <v>1</v>
      </c>
      <c r="B6114">
        <f t="shared" si="1140"/>
        <v>397</v>
      </c>
      <c r="C6114" s="1">
        <v>43505</v>
      </c>
      <c r="D6114" t="s">
        <v>275</v>
      </c>
      <c r="E6114" t="s">
        <v>6596</v>
      </c>
      <c r="F6114" t="s">
        <v>1432</v>
      </c>
      <c r="G6114" t="s">
        <v>5634</v>
      </c>
      <c r="H6114">
        <v>2019</v>
      </c>
      <c r="I6114">
        <v>2</v>
      </c>
      <c r="J6114">
        <v>9</v>
      </c>
      <c r="K6114" t="s">
        <v>47</v>
      </c>
      <c r="L6114">
        <v>7</v>
      </c>
      <c r="M6114" s="3">
        <v>0</v>
      </c>
      <c r="N6114" s="3">
        <v>2</v>
      </c>
      <c r="O6114" s="13">
        <v>1.85</v>
      </c>
      <c r="P6114">
        <v>3.5</v>
      </c>
      <c r="Q6114">
        <v>4.33</v>
      </c>
      <c r="R6114" s="2">
        <v>1.9</v>
      </c>
      <c r="S6114" s="7">
        <f t="shared" si="1146"/>
        <v>-1</v>
      </c>
      <c r="T6114" s="7">
        <f>SUM($S$3:S6114)</f>
        <v>-244.48999999999961</v>
      </c>
      <c r="U6114" s="2">
        <v>1.9</v>
      </c>
      <c r="V6114" s="7">
        <f t="shared" si="1147"/>
        <v>0.89999999999999991</v>
      </c>
      <c r="W6114" s="7">
        <f>SUM($V$3:V6114)</f>
        <v>-606.71999999999343</v>
      </c>
      <c r="X6114" s="8">
        <v>1.33</v>
      </c>
      <c r="Y6114" s="7">
        <f t="shared" si="1142"/>
        <v>0.33000000000000007</v>
      </c>
      <c r="Z6114" s="7">
        <f>SUM($Y$3:Y6114)</f>
        <v>-167.29999999999833</v>
      </c>
      <c r="AA6114" s="8">
        <v>3.4</v>
      </c>
      <c r="AB6114" s="7">
        <f t="shared" si="1143"/>
        <v>-1</v>
      </c>
      <c r="AC6114" s="7">
        <f>SUM($AB$3:AB6114)</f>
        <v>-860.94999999999914</v>
      </c>
      <c r="AD6114" s="2">
        <v>2</v>
      </c>
      <c r="AE6114" s="7">
        <f t="shared" si="1148"/>
        <v>-1</v>
      </c>
      <c r="AF6114" s="7">
        <f>SUM(AE$3:AE6114)</f>
        <v>-217.12999999999849</v>
      </c>
      <c r="AG6114" s="2">
        <v>1.8</v>
      </c>
      <c r="AH6114" s="7">
        <f t="shared" si="1144"/>
        <v>0.8</v>
      </c>
      <c r="AI6114" s="7">
        <f>SUM(AH$3:AH6114)</f>
        <v>-451.06999999999732</v>
      </c>
      <c r="AJ6114" s="2">
        <v>6.5</v>
      </c>
      <c r="AK6114" s="7">
        <f t="shared" si="1149"/>
        <v>-1</v>
      </c>
      <c r="AL6114" s="7">
        <f>SUM(AK$3:AK6114)</f>
        <v>-1288.42</v>
      </c>
      <c r="AM6114" s="2">
        <v>8.5</v>
      </c>
      <c r="AN6114" s="7">
        <f t="shared" si="1150"/>
        <v>-1</v>
      </c>
      <c r="AO6114" s="7">
        <f>SUM(AN$3:AN6114)</f>
        <v>-147.5</v>
      </c>
      <c r="AP6114" s="2">
        <v>6.5</v>
      </c>
      <c r="AQ6114" s="7">
        <f t="shared" si="1151"/>
        <v>-1</v>
      </c>
      <c r="AR6114" s="7">
        <f>SUM(AQ$3:AQ6114)</f>
        <v>-883.5</v>
      </c>
      <c r="AS6114">
        <v>3.45</v>
      </c>
      <c r="AT6114">
        <v>1.3</v>
      </c>
      <c r="AU6114" s="5">
        <f t="shared" si="1145"/>
        <v>-3.9699999999999998</v>
      </c>
      <c r="AV6114" s="4">
        <f>SUM(AU$3:AU6114)</f>
        <v>-4867.0799999999917</v>
      </c>
    </row>
    <row r="6115" spans="1:48" x14ac:dyDescent="0.25">
      <c r="A6115">
        <f t="shared" si="1141"/>
        <v>1</v>
      </c>
      <c r="B6115">
        <f t="shared" si="1140"/>
        <v>396</v>
      </c>
      <c r="C6115" s="1">
        <v>43505</v>
      </c>
      <c r="D6115" t="s">
        <v>287</v>
      </c>
      <c r="E6115" t="s">
        <v>4411</v>
      </c>
      <c r="F6115" t="s">
        <v>383</v>
      </c>
      <c r="G6115" t="s">
        <v>706</v>
      </c>
      <c r="H6115">
        <v>2019</v>
      </c>
      <c r="I6115">
        <v>2</v>
      </c>
      <c r="J6115">
        <v>9</v>
      </c>
      <c r="K6115" t="s">
        <v>47</v>
      </c>
      <c r="L6115">
        <v>7</v>
      </c>
      <c r="M6115" s="3">
        <v>0</v>
      </c>
      <c r="N6115" s="3">
        <v>0</v>
      </c>
      <c r="O6115" s="13">
        <v>3.9</v>
      </c>
      <c r="P6115">
        <v>3.5</v>
      </c>
      <c r="Q6115">
        <v>1.95</v>
      </c>
      <c r="R6115" s="2">
        <v>1.75</v>
      </c>
      <c r="S6115" s="7">
        <f t="shared" si="1146"/>
        <v>-1</v>
      </c>
      <c r="T6115" s="7">
        <f>SUM($S$3:S6115)</f>
        <v>-245.48999999999961</v>
      </c>
      <c r="U6115" s="2">
        <v>2</v>
      </c>
      <c r="V6115" s="7">
        <f t="shared" si="1147"/>
        <v>1</v>
      </c>
      <c r="W6115" s="7">
        <f>SUM($V$3:V6115)</f>
        <v>-605.71999999999343</v>
      </c>
      <c r="X6115" s="8">
        <v>1.28</v>
      </c>
      <c r="Y6115" s="7">
        <f t="shared" si="1142"/>
        <v>-1</v>
      </c>
      <c r="Z6115" s="7">
        <f>SUM($Y$3:Y6115)</f>
        <v>-168.29999999999833</v>
      </c>
      <c r="AA6115" s="8">
        <v>3.75</v>
      </c>
      <c r="AB6115" s="7">
        <f t="shared" si="1143"/>
        <v>2.75</v>
      </c>
      <c r="AC6115" s="7">
        <f>SUM($AB$3:AB6115)</f>
        <v>-858.19999999999914</v>
      </c>
      <c r="AD6115" s="2">
        <v>1.9</v>
      </c>
      <c r="AE6115" s="7">
        <f t="shared" si="1148"/>
        <v>-1</v>
      </c>
      <c r="AF6115" s="7">
        <f>SUM(AE$3:AE6115)</f>
        <v>-218.12999999999849</v>
      </c>
      <c r="AG6115" s="2">
        <v>1.9</v>
      </c>
      <c r="AH6115" s="7">
        <f t="shared" si="1144"/>
        <v>0.89999999999999991</v>
      </c>
      <c r="AI6115" s="7">
        <f>SUM(AH$3:AH6115)</f>
        <v>-450.16999999999734</v>
      </c>
      <c r="AJ6115" s="2">
        <v>12</v>
      </c>
      <c r="AK6115" s="7">
        <f t="shared" si="1149"/>
        <v>-1</v>
      </c>
      <c r="AL6115" s="7">
        <f>SUM(AK$3:AK6115)</f>
        <v>-1289.42</v>
      </c>
      <c r="AM6115" s="2">
        <v>13</v>
      </c>
      <c r="AN6115" s="7">
        <f t="shared" si="1150"/>
        <v>-1</v>
      </c>
      <c r="AO6115" s="7">
        <f>SUM(AN$3:AN6115)</f>
        <v>-148.5</v>
      </c>
      <c r="AP6115" s="2">
        <v>6.5</v>
      </c>
      <c r="AQ6115" s="7">
        <f t="shared" si="1151"/>
        <v>-1</v>
      </c>
      <c r="AR6115" s="7">
        <f>SUM(AQ$3:AQ6115)</f>
        <v>-884.5</v>
      </c>
      <c r="AU6115" s="5">
        <f t="shared" si="1145"/>
        <v>-1.35</v>
      </c>
      <c r="AV6115" s="4">
        <f>SUM(AU$3:AU6115)</f>
        <v>-4868.4299999999921</v>
      </c>
    </row>
    <row r="6116" spans="1:48" x14ac:dyDescent="0.25">
      <c r="A6116">
        <f t="shared" si="1141"/>
        <v>1</v>
      </c>
      <c r="B6116">
        <f t="shared" si="1140"/>
        <v>395</v>
      </c>
      <c r="C6116" s="1">
        <v>43505</v>
      </c>
      <c r="D6116" t="s">
        <v>287</v>
      </c>
      <c r="E6116" t="s">
        <v>6597</v>
      </c>
      <c r="F6116" t="s">
        <v>376</v>
      </c>
      <c r="G6116" t="s">
        <v>5870</v>
      </c>
      <c r="H6116">
        <v>2019</v>
      </c>
      <c r="I6116">
        <v>2</v>
      </c>
      <c r="J6116">
        <v>9</v>
      </c>
      <c r="K6116" t="s">
        <v>47</v>
      </c>
      <c r="L6116">
        <v>7</v>
      </c>
      <c r="M6116" s="3">
        <v>0</v>
      </c>
      <c r="N6116" s="3">
        <v>1</v>
      </c>
      <c r="O6116" s="13">
        <v>5.5</v>
      </c>
      <c r="P6116">
        <v>4</v>
      </c>
      <c r="Q6116">
        <v>1.6</v>
      </c>
      <c r="R6116" s="2">
        <v>1.95</v>
      </c>
      <c r="S6116" s="7">
        <f t="shared" si="1146"/>
        <v>-1</v>
      </c>
      <c r="T6116" s="7">
        <f>SUM($S$3:S6116)</f>
        <v>-246.48999999999961</v>
      </c>
      <c r="U6116" s="2">
        <v>1.8</v>
      </c>
      <c r="V6116" s="7">
        <f t="shared" si="1147"/>
        <v>0.8</v>
      </c>
      <c r="W6116" s="7">
        <f>SUM($V$3:V6116)</f>
        <v>-604.91999999999348</v>
      </c>
      <c r="X6116" s="8">
        <v>1.3</v>
      </c>
      <c r="Y6116" s="7">
        <f t="shared" si="1142"/>
        <v>-1</v>
      </c>
      <c r="Z6116" s="7">
        <f>SUM($Y$3:Y6116)</f>
        <v>-169.29999999999833</v>
      </c>
      <c r="AA6116" s="8">
        <v>3.5</v>
      </c>
      <c r="AB6116" s="7">
        <f t="shared" si="1143"/>
        <v>2.5</v>
      </c>
      <c r="AC6116" s="7">
        <f>SUM($AB$3:AB6116)</f>
        <v>-855.69999999999914</v>
      </c>
      <c r="AD6116" s="2">
        <v>1.9</v>
      </c>
      <c r="AE6116" s="7">
        <f t="shared" si="1148"/>
        <v>-1</v>
      </c>
      <c r="AF6116" s="7">
        <f>SUM(AE$3:AE6116)</f>
        <v>-219.12999999999849</v>
      </c>
      <c r="AG6116" s="2">
        <v>1.9</v>
      </c>
      <c r="AH6116" s="7">
        <f t="shared" si="1144"/>
        <v>0.89999999999999991</v>
      </c>
      <c r="AI6116" s="7">
        <f>SUM(AH$3:AH6116)</f>
        <v>-449.26999999999737</v>
      </c>
      <c r="AJ6116" s="2">
        <v>12</v>
      </c>
      <c r="AK6116" s="7">
        <f t="shared" si="1149"/>
        <v>-1</v>
      </c>
      <c r="AL6116" s="7">
        <f>SUM(AK$3:AK6116)</f>
        <v>-1290.42</v>
      </c>
      <c r="AM6116" s="2">
        <v>17</v>
      </c>
      <c r="AN6116" s="7">
        <f t="shared" si="1150"/>
        <v>-1</v>
      </c>
      <c r="AO6116" s="7">
        <f>SUM(AN$3:AN6116)</f>
        <v>-149.5</v>
      </c>
      <c r="AP6116" s="2">
        <v>7</v>
      </c>
      <c r="AQ6116" s="7">
        <f t="shared" si="1151"/>
        <v>-1</v>
      </c>
      <c r="AR6116" s="7">
        <f>SUM(AQ$3:AQ6116)</f>
        <v>-885.5</v>
      </c>
      <c r="AU6116" s="5">
        <f t="shared" si="1145"/>
        <v>-1.8</v>
      </c>
      <c r="AV6116" s="4">
        <f>SUM(AU$3:AU6116)</f>
        <v>-4870.2299999999923</v>
      </c>
    </row>
    <row r="6117" spans="1:48" x14ac:dyDescent="0.25">
      <c r="A6117">
        <f t="shared" si="1141"/>
        <v>1</v>
      </c>
      <c r="B6117">
        <f t="shared" si="1140"/>
        <v>394</v>
      </c>
      <c r="C6117" s="1">
        <v>43504</v>
      </c>
      <c r="D6117" t="s">
        <v>291</v>
      </c>
      <c r="E6117" t="s">
        <v>6598</v>
      </c>
      <c r="F6117" t="s">
        <v>5832</v>
      </c>
      <c r="G6117" t="s">
        <v>385</v>
      </c>
      <c r="H6117">
        <v>2019</v>
      </c>
      <c r="I6117">
        <v>2</v>
      </c>
      <c r="J6117">
        <v>8</v>
      </c>
      <c r="K6117" t="s">
        <v>63</v>
      </c>
      <c r="L6117">
        <v>6</v>
      </c>
      <c r="M6117" s="3">
        <v>1</v>
      </c>
      <c r="N6117" s="3">
        <v>5</v>
      </c>
      <c r="O6117" s="13">
        <v>4.2</v>
      </c>
      <c r="P6117">
        <v>4.2</v>
      </c>
      <c r="Q6117">
        <v>1.72</v>
      </c>
      <c r="R6117" s="2">
        <v>1.53</v>
      </c>
      <c r="S6117" s="7">
        <f t="shared" si="1146"/>
        <v>0.53</v>
      </c>
      <c r="T6117" s="7">
        <f>SUM($S$3:S6117)</f>
        <v>-245.95999999999961</v>
      </c>
      <c r="U6117" s="2">
        <v>2.37</v>
      </c>
      <c r="V6117" s="7">
        <f t="shared" si="1147"/>
        <v>-1</v>
      </c>
      <c r="W6117" s="7">
        <f>SUM($V$3:V6117)</f>
        <v>-605.91999999999348</v>
      </c>
      <c r="X6117" s="8">
        <v>1.1599999999999999</v>
      </c>
      <c r="Y6117" s="7">
        <f t="shared" si="1142"/>
        <v>0.15999999999999992</v>
      </c>
      <c r="Z6117" s="7">
        <f>SUM($Y$3:Y6117)</f>
        <v>-169.13999999999834</v>
      </c>
      <c r="AA6117" s="8">
        <v>5</v>
      </c>
      <c r="AB6117" s="7">
        <f t="shared" si="1143"/>
        <v>-1</v>
      </c>
      <c r="AC6117" s="7">
        <f>SUM($AB$3:AB6117)</f>
        <v>-856.69999999999914</v>
      </c>
      <c r="AD6117" s="2">
        <v>1.53</v>
      </c>
      <c r="AE6117" s="7">
        <f t="shared" si="1148"/>
        <v>0.53</v>
      </c>
      <c r="AF6117" s="7">
        <f>SUM(AE$3:AE6117)</f>
        <v>-218.59999999999849</v>
      </c>
      <c r="AG6117" s="2">
        <v>2.5</v>
      </c>
      <c r="AH6117" s="7">
        <f t="shared" si="1144"/>
        <v>-1</v>
      </c>
      <c r="AI6117" s="7">
        <f>SUM(AH$3:AH6117)</f>
        <v>-450.26999999999737</v>
      </c>
      <c r="AJ6117" s="2">
        <v>17</v>
      </c>
      <c r="AK6117" s="7">
        <f t="shared" si="1149"/>
        <v>-1</v>
      </c>
      <c r="AL6117" s="7">
        <f>SUM(AK$3:AK6117)</f>
        <v>-1291.42</v>
      </c>
      <c r="AM6117" s="2">
        <v>13</v>
      </c>
      <c r="AN6117" s="7">
        <f t="shared" si="1150"/>
        <v>-1</v>
      </c>
      <c r="AO6117" s="7">
        <f>SUM(AN$3:AN6117)</f>
        <v>-150.5</v>
      </c>
      <c r="AP6117" s="2">
        <v>8</v>
      </c>
      <c r="AQ6117" s="7">
        <f t="shared" si="1151"/>
        <v>-1</v>
      </c>
      <c r="AR6117" s="7">
        <f>SUM(AQ$3:AQ6117)</f>
        <v>-886.5</v>
      </c>
      <c r="AS6117">
        <v>7</v>
      </c>
      <c r="AT6117">
        <v>1.1000000000000001</v>
      </c>
      <c r="AU6117" s="5">
        <f t="shared" si="1145"/>
        <v>-4.78</v>
      </c>
      <c r="AV6117" s="4">
        <f>SUM(AU$3:AU6117)</f>
        <v>-4875.009999999992</v>
      </c>
    </row>
    <row r="6118" spans="1:48" x14ac:dyDescent="0.25">
      <c r="A6118">
        <f t="shared" si="1141"/>
        <v>1</v>
      </c>
      <c r="B6118">
        <f t="shared" si="1140"/>
        <v>393</v>
      </c>
      <c r="C6118" s="1">
        <v>43504</v>
      </c>
      <c r="D6118" t="s">
        <v>298</v>
      </c>
      <c r="E6118" t="s">
        <v>6599</v>
      </c>
      <c r="F6118" t="s">
        <v>286</v>
      </c>
      <c r="G6118" t="s">
        <v>529</v>
      </c>
      <c r="H6118">
        <v>2019</v>
      </c>
      <c r="I6118">
        <v>2</v>
      </c>
      <c r="J6118">
        <v>8</v>
      </c>
      <c r="K6118" t="s">
        <v>63</v>
      </c>
      <c r="L6118">
        <v>6</v>
      </c>
      <c r="M6118" s="3">
        <v>3</v>
      </c>
      <c r="N6118" s="3">
        <v>3</v>
      </c>
      <c r="O6118" s="13">
        <v>2.8</v>
      </c>
      <c r="P6118">
        <v>3.5</v>
      </c>
      <c r="Q6118">
        <v>2.6</v>
      </c>
      <c r="R6118" s="2">
        <v>1.61</v>
      </c>
      <c r="S6118" s="7">
        <f t="shared" si="1146"/>
        <v>0.6100000000000001</v>
      </c>
      <c r="T6118" s="7">
        <f>SUM($S$3:S6118)</f>
        <v>-245.3499999999996</v>
      </c>
      <c r="U6118" s="2">
        <v>2.2000000000000002</v>
      </c>
      <c r="V6118" s="7">
        <f t="shared" si="1147"/>
        <v>-1</v>
      </c>
      <c r="W6118" s="7">
        <f>SUM($V$3:V6118)</f>
        <v>-606.91999999999348</v>
      </c>
      <c r="X6118" s="8">
        <v>1.25</v>
      </c>
      <c r="Y6118" s="7">
        <f t="shared" si="1142"/>
        <v>0.25</v>
      </c>
      <c r="Z6118" s="7">
        <f>SUM($Y$3:Y6118)</f>
        <v>-168.88999999999834</v>
      </c>
      <c r="AA6118" s="8">
        <v>4</v>
      </c>
      <c r="AB6118" s="7">
        <f t="shared" si="1143"/>
        <v>-1</v>
      </c>
      <c r="AC6118" s="7">
        <f>SUM($AB$3:AB6118)</f>
        <v>-857.69999999999914</v>
      </c>
      <c r="AD6118" s="2">
        <v>1.8</v>
      </c>
      <c r="AE6118" s="7">
        <f t="shared" si="1148"/>
        <v>0.8</v>
      </c>
      <c r="AF6118" s="7">
        <f>SUM(AE$3:AE6118)</f>
        <v>-217.79999999999848</v>
      </c>
      <c r="AG6118" s="2">
        <v>2</v>
      </c>
      <c r="AH6118" s="7">
        <f t="shared" si="1144"/>
        <v>-1</v>
      </c>
      <c r="AI6118" s="7">
        <f>SUM(AH$3:AH6118)</f>
        <v>-451.26999999999737</v>
      </c>
      <c r="AJ6118" s="2">
        <v>10</v>
      </c>
      <c r="AK6118" s="7">
        <f t="shared" si="1149"/>
        <v>-1</v>
      </c>
      <c r="AL6118" s="7">
        <f>SUM(AK$3:AK6118)</f>
        <v>-1292.42</v>
      </c>
      <c r="AM6118" s="2">
        <v>10</v>
      </c>
      <c r="AN6118" s="7">
        <f t="shared" si="1150"/>
        <v>-1</v>
      </c>
      <c r="AO6118" s="7">
        <f>SUM(AN$3:AN6118)</f>
        <v>-151.5</v>
      </c>
      <c r="AP6118" s="2">
        <v>6.5</v>
      </c>
      <c r="AQ6118" s="7">
        <f t="shared" si="1151"/>
        <v>-1</v>
      </c>
      <c r="AR6118" s="7">
        <f>SUM(AQ$3:AQ6118)</f>
        <v>-887.5</v>
      </c>
      <c r="AS6118">
        <v>5.5</v>
      </c>
      <c r="AT6118">
        <v>1.1499999999999999</v>
      </c>
      <c r="AU6118" s="5">
        <f t="shared" si="1145"/>
        <v>-4.34</v>
      </c>
      <c r="AV6118" s="4">
        <f>SUM(AU$3:AU6118)</f>
        <v>-4879.3499999999922</v>
      </c>
    </row>
    <row r="6119" spans="1:48" x14ac:dyDescent="0.25">
      <c r="A6119">
        <f t="shared" si="1141"/>
        <v>1</v>
      </c>
      <c r="B6119">
        <f t="shared" si="1140"/>
        <v>392</v>
      </c>
      <c r="C6119" s="1">
        <v>43504</v>
      </c>
      <c r="D6119" t="s">
        <v>302</v>
      </c>
      <c r="E6119" t="s">
        <v>6600</v>
      </c>
      <c r="F6119" t="s">
        <v>487</v>
      </c>
      <c r="G6119" t="s">
        <v>5838</v>
      </c>
      <c r="H6119">
        <v>2019</v>
      </c>
      <c r="I6119">
        <v>2</v>
      </c>
      <c r="J6119">
        <v>8</v>
      </c>
      <c r="K6119" t="s">
        <v>63</v>
      </c>
      <c r="L6119">
        <v>6</v>
      </c>
      <c r="M6119" s="3">
        <v>1</v>
      </c>
      <c r="N6119" s="3">
        <v>2</v>
      </c>
      <c r="O6119" s="13">
        <v>4.75</v>
      </c>
      <c r="P6119">
        <v>3.5</v>
      </c>
      <c r="Q6119">
        <v>1.8</v>
      </c>
      <c r="R6119" s="2">
        <v>1.75</v>
      </c>
      <c r="S6119" s="7">
        <f t="shared" si="1146"/>
        <v>0.75</v>
      </c>
      <c r="T6119" s="7">
        <f>SUM($S$3:S6119)</f>
        <v>-244.5999999999996</v>
      </c>
      <c r="U6119" s="2">
        <v>2</v>
      </c>
      <c r="V6119" s="7">
        <f t="shared" si="1147"/>
        <v>-1</v>
      </c>
      <c r="W6119" s="7">
        <f>SUM($V$3:V6119)</f>
        <v>-607.91999999999348</v>
      </c>
      <c r="X6119" s="8">
        <v>1.28</v>
      </c>
      <c r="Y6119" s="7">
        <f t="shared" si="1142"/>
        <v>0.28000000000000003</v>
      </c>
      <c r="Z6119" s="7">
        <f>SUM($Y$3:Y6119)</f>
        <v>-168.60999999999834</v>
      </c>
      <c r="AA6119" s="8">
        <v>3.75</v>
      </c>
      <c r="AB6119" s="7">
        <f t="shared" si="1143"/>
        <v>-1</v>
      </c>
      <c r="AC6119" s="7">
        <f>SUM($AB$3:AB6119)</f>
        <v>-858.69999999999914</v>
      </c>
      <c r="AD6119" s="2">
        <v>1.9</v>
      </c>
      <c r="AE6119" s="7">
        <f t="shared" si="1148"/>
        <v>0.89999999999999991</v>
      </c>
      <c r="AF6119" s="7">
        <f>SUM(AE$3:AE6119)</f>
        <v>-216.89999999999847</v>
      </c>
      <c r="AG6119" s="2">
        <v>1.9</v>
      </c>
      <c r="AH6119" s="7">
        <f t="shared" si="1144"/>
        <v>-1</v>
      </c>
      <c r="AI6119" s="7">
        <f>SUM(AH$3:AH6119)</f>
        <v>-452.26999999999737</v>
      </c>
      <c r="AJ6119" s="2">
        <v>13</v>
      </c>
      <c r="AK6119" s="7">
        <f t="shared" si="1149"/>
        <v>-1</v>
      </c>
      <c r="AL6119" s="7">
        <f>SUM(AK$3:AK6119)</f>
        <v>-1293.42</v>
      </c>
      <c r="AM6119" s="2">
        <v>15</v>
      </c>
      <c r="AN6119" s="7">
        <f t="shared" si="1150"/>
        <v>-1</v>
      </c>
      <c r="AO6119" s="7">
        <f>SUM(AN$3:AN6119)</f>
        <v>-152.5</v>
      </c>
      <c r="AP6119" s="2">
        <v>6.5</v>
      </c>
      <c r="AQ6119" s="7">
        <f t="shared" si="1151"/>
        <v>-1</v>
      </c>
      <c r="AR6119" s="7">
        <f>SUM(AQ$3:AQ6119)</f>
        <v>-888.5</v>
      </c>
      <c r="AS6119">
        <v>7</v>
      </c>
      <c r="AT6119">
        <v>1.1000000000000001</v>
      </c>
      <c r="AU6119" s="5">
        <f t="shared" si="1145"/>
        <v>-4.07</v>
      </c>
      <c r="AV6119" s="4">
        <f>SUM(AU$3:AU6119)</f>
        <v>-4883.4199999999919</v>
      </c>
    </row>
    <row r="6120" spans="1:48" x14ac:dyDescent="0.25">
      <c r="A6120">
        <f t="shared" si="1141"/>
        <v>1</v>
      </c>
      <c r="B6120">
        <f t="shared" si="1140"/>
        <v>391</v>
      </c>
      <c r="C6120" s="1">
        <v>43504</v>
      </c>
      <c r="D6120" t="s">
        <v>275</v>
      </c>
      <c r="E6120" t="s">
        <v>1108</v>
      </c>
      <c r="F6120" t="s">
        <v>361</v>
      </c>
      <c r="G6120" t="s">
        <v>364</v>
      </c>
      <c r="H6120">
        <v>2019</v>
      </c>
      <c r="I6120">
        <v>2</v>
      </c>
      <c r="J6120">
        <v>8</v>
      </c>
      <c r="K6120" t="s">
        <v>63</v>
      </c>
      <c r="L6120">
        <v>6</v>
      </c>
      <c r="M6120" s="3">
        <v>0</v>
      </c>
      <c r="N6120" s="3">
        <v>0</v>
      </c>
      <c r="O6120" s="13">
        <v>3.1</v>
      </c>
      <c r="P6120">
        <v>3.3</v>
      </c>
      <c r="Q6120">
        <v>2.2999999999999998</v>
      </c>
      <c r="R6120" s="2">
        <v>1.8</v>
      </c>
      <c r="S6120" s="7">
        <f t="shared" si="1146"/>
        <v>-1</v>
      </c>
      <c r="T6120" s="7">
        <f>SUM($S$3:S6120)</f>
        <v>-245.5999999999996</v>
      </c>
      <c r="U6120" s="2">
        <v>1.95</v>
      </c>
      <c r="V6120" s="7">
        <f t="shared" si="1147"/>
        <v>0.95</v>
      </c>
      <c r="W6120" s="7">
        <f>SUM($V$3:V6120)</f>
        <v>-606.96999999999343</v>
      </c>
      <c r="X6120" s="8">
        <v>1.33</v>
      </c>
      <c r="Y6120" s="7">
        <f t="shared" si="1142"/>
        <v>-1</v>
      </c>
      <c r="Z6120" s="7">
        <f>SUM($Y$3:Y6120)</f>
        <v>-169.60999999999834</v>
      </c>
      <c r="AA6120" s="8">
        <v>3.4</v>
      </c>
      <c r="AB6120" s="7">
        <f t="shared" si="1143"/>
        <v>2.4</v>
      </c>
      <c r="AC6120" s="7">
        <f>SUM($AB$3:AB6120)</f>
        <v>-856.29999999999916</v>
      </c>
      <c r="AD6120" s="2">
        <v>2</v>
      </c>
      <c r="AE6120" s="7">
        <f t="shared" si="1148"/>
        <v>-1</v>
      </c>
      <c r="AF6120" s="7">
        <f>SUM(AE$3:AE6120)</f>
        <v>-217.89999999999847</v>
      </c>
      <c r="AG6120" s="2">
        <v>1.8</v>
      </c>
      <c r="AH6120" s="7">
        <f t="shared" si="1144"/>
        <v>0.8</v>
      </c>
      <c r="AI6120" s="7">
        <f>SUM(AH$3:AH6120)</f>
        <v>-451.46999999999736</v>
      </c>
      <c r="AJ6120" s="2">
        <v>9</v>
      </c>
      <c r="AK6120" s="7">
        <f t="shared" si="1149"/>
        <v>-1</v>
      </c>
      <c r="AL6120" s="7">
        <f>SUM(AK$3:AK6120)</f>
        <v>-1294.42</v>
      </c>
      <c r="AM6120" s="2">
        <v>11</v>
      </c>
      <c r="AN6120" s="7">
        <f t="shared" si="1150"/>
        <v>-1</v>
      </c>
      <c r="AO6120" s="7">
        <f>SUM(AN$3:AN6120)</f>
        <v>-153.5</v>
      </c>
      <c r="AP6120" s="2">
        <v>6</v>
      </c>
      <c r="AQ6120" s="7">
        <f t="shared" si="1151"/>
        <v>-1</v>
      </c>
      <c r="AR6120" s="7">
        <f>SUM(AQ$3:AQ6120)</f>
        <v>-889.5</v>
      </c>
      <c r="AS6120">
        <v>6.6</v>
      </c>
      <c r="AT6120">
        <v>1.1100000000000001</v>
      </c>
      <c r="AU6120" s="5">
        <f t="shared" si="1145"/>
        <v>-1.85</v>
      </c>
      <c r="AV6120" s="4">
        <f>SUM(AU$3:AU6120)</f>
        <v>-4885.2699999999923</v>
      </c>
    </row>
    <row r="6121" spans="1:48" x14ac:dyDescent="0.25">
      <c r="A6121">
        <f t="shared" si="1141"/>
        <v>1</v>
      </c>
      <c r="B6121">
        <f t="shared" si="1140"/>
        <v>390</v>
      </c>
      <c r="C6121" s="1">
        <v>43504</v>
      </c>
      <c r="D6121" t="s">
        <v>287</v>
      </c>
      <c r="E6121" t="s">
        <v>6601</v>
      </c>
      <c r="F6121" t="s">
        <v>5873</v>
      </c>
      <c r="G6121" t="s">
        <v>637</v>
      </c>
      <c r="H6121">
        <v>2019</v>
      </c>
      <c r="I6121">
        <v>2</v>
      </c>
      <c r="J6121">
        <v>8</v>
      </c>
      <c r="K6121" t="s">
        <v>63</v>
      </c>
      <c r="L6121">
        <v>6</v>
      </c>
      <c r="M6121" s="3">
        <v>0</v>
      </c>
      <c r="N6121" s="3">
        <v>3</v>
      </c>
      <c r="O6121" s="13">
        <v>5.5</v>
      </c>
      <c r="P6121">
        <v>4.33</v>
      </c>
      <c r="Q6121">
        <v>1.53</v>
      </c>
      <c r="R6121" s="2">
        <v>1.7</v>
      </c>
      <c r="S6121" s="7">
        <f t="shared" si="1146"/>
        <v>-1</v>
      </c>
      <c r="T6121" s="7">
        <f>SUM($S$3:S6121)</f>
        <v>-246.5999999999996</v>
      </c>
      <c r="U6121" s="2">
        <v>2.0499999999999998</v>
      </c>
      <c r="V6121" s="7">
        <f t="shared" si="1147"/>
        <v>1.0499999999999998</v>
      </c>
      <c r="W6121" s="7">
        <f>SUM($V$3:V6121)</f>
        <v>-605.91999999999348</v>
      </c>
      <c r="X6121" s="8">
        <v>1.2</v>
      </c>
      <c r="Y6121" s="7">
        <f t="shared" si="1142"/>
        <v>0.19999999999999996</v>
      </c>
      <c r="Z6121" s="7">
        <f>SUM($Y$3:Y6121)</f>
        <v>-169.40999999999835</v>
      </c>
      <c r="AA6121" s="8">
        <v>4.5</v>
      </c>
      <c r="AB6121" s="7">
        <f t="shared" si="1143"/>
        <v>-1</v>
      </c>
      <c r="AC6121" s="7">
        <f>SUM($AB$3:AB6121)</f>
        <v>-857.29999999999916</v>
      </c>
      <c r="AD6121" s="2">
        <v>1.61</v>
      </c>
      <c r="AE6121" s="7">
        <f t="shared" si="1148"/>
        <v>0.6100000000000001</v>
      </c>
      <c r="AF6121" s="7">
        <f>SUM(AE$3:AE6121)</f>
        <v>-217.28999999999846</v>
      </c>
      <c r="AG6121" s="2">
        <v>2.2999999999999998</v>
      </c>
      <c r="AH6121" s="7">
        <f t="shared" si="1144"/>
        <v>-1</v>
      </c>
      <c r="AI6121" s="7">
        <f>SUM(AH$3:AH6121)</f>
        <v>-452.46999999999736</v>
      </c>
      <c r="AJ6121" s="2">
        <v>17</v>
      </c>
      <c r="AK6121" s="7">
        <f t="shared" si="1149"/>
        <v>-1</v>
      </c>
      <c r="AL6121" s="7">
        <f>SUM(AK$3:AK6121)</f>
        <v>-1295.42</v>
      </c>
      <c r="AM6121" s="2">
        <v>17</v>
      </c>
      <c r="AN6121" s="7">
        <f t="shared" si="1150"/>
        <v>-1</v>
      </c>
      <c r="AO6121" s="7">
        <f>SUM(AN$3:AN6121)</f>
        <v>-154.5</v>
      </c>
      <c r="AP6121" s="2">
        <v>8</v>
      </c>
      <c r="AQ6121" s="7">
        <f t="shared" si="1151"/>
        <v>-1</v>
      </c>
      <c r="AR6121" s="7">
        <f>SUM(AQ$3:AQ6121)</f>
        <v>-890.5</v>
      </c>
      <c r="AU6121" s="5">
        <f t="shared" si="1145"/>
        <v>-4.1400000000000006</v>
      </c>
      <c r="AV6121" s="4">
        <f>SUM(AU$3:AU6121)</f>
        <v>-4889.4099999999926</v>
      </c>
    </row>
    <row r="6122" spans="1:48" x14ac:dyDescent="0.25">
      <c r="A6122">
        <f t="shared" si="1141"/>
        <v>1</v>
      </c>
      <c r="B6122">
        <f t="shared" si="1140"/>
        <v>389</v>
      </c>
      <c r="C6122" s="1">
        <v>43503</v>
      </c>
      <c r="D6122" t="s">
        <v>569</v>
      </c>
      <c r="E6122" t="s">
        <v>5824</v>
      </c>
      <c r="F6122" t="s">
        <v>5825</v>
      </c>
      <c r="G6122" t="s">
        <v>256</v>
      </c>
      <c r="H6122">
        <v>2019</v>
      </c>
      <c r="I6122">
        <v>2</v>
      </c>
      <c r="J6122">
        <v>7</v>
      </c>
      <c r="K6122" t="s">
        <v>98</v>
      </c>
      <c r="L6122">
        <v>5</v>
      </c>
      <c r="M6122" s="3">
        <v>2</v>
      </c>
      <c r="N6122" s="3">
        <v>2</v>
      </c>
      <c r="O6122" s="13">
        <v>2.6</v>
      </c>
      <c r="P6122">
        <v>3.2</v>
      </c>
      <c r="Q6122">
        <v>2.75</v>
      </c>
      <c r="R6122" s="2">
        <v>1.8</v>
      </c>
      <c r="S6122" s="7">
        <f t="shared" si="1146"/>
        <v>0.8</v>
      </c>
      <c r="T6122" s="7">
        <f>SUM($S$3:S6122)</f>
        <v>-245.79999999999959</v>
      </c>
      <c r="U6122" s="2">
        <v>1.95</v>
      </c>
      <c r="V6122" s="7">
        <f t="shared" si="1147"/>
        <v>-1</v>
      </c>
      <c r="W6122" s="7">
        <f>SUM($V$3:V6122)</f>
        <v>-606.91999999999348</v>
      </c>
      <c r="X6122" s="8">
        <v>1.33</v>
      </c>
      <c r="Y6122" s="7">
        <f t="shared" si="1142"/>
        <v>0.33000000000000007</v>
      </c>
      <c r="Z6122" s="7">
        <f>SUM($Y$3:Y6122)</f>
        <v>-169.07999999999834</v>
      </c>
      <c r="AA6122" s="8">
        <v>3.25</v>
      </c>
      <c r="AB6122" s="7">
        <f t="shared" si="1143"/>
        <v>-1</v>
      </c>
      <c r="AC6122" s="7">
        <f>SUM($AB$3:AB6122)</f>
        <v>-858.29999999999916</v>
      </c>
      <c r="AD6122" s="2">
        <v>2.0499999999999998</v>
      </c>
      <c r="AE6122" s="7">
        <f t="shared" si="1148"/>
        <v>1.0499999999999998</v>
      </c>
      <c r="AF6122" s="7">
        <f>SUM(AE$3:AE6122)</f>
        <v>-216.23999999999845</v>
      </c>
      <c r="AG6122" s="2">
        <v>1.75</v>
      </c>
      <c r="AH6122" s="7">
        <f t="shared" si="1144"/>
        <v>-1</v>
      </c>
      <c r="AI6122" s="7">
        <f>SUM(AH$3:AH6122)</f>
        <v>-453.46999999999736</v>
      </c>
      <c r="AJ6122" s="2">
        <v>8</v>
      </c>
      <c r="AK6122" s="7">
        <f t="shared" si="1149"/>
        <v>-1</v>
      </c>
      <c r="AL6122" s="7">
        <f>SUM(AK$3:AK6122)</f>
        <v>-1296.42</v>
      </c>
      <c r="AM6122" s="2">
        <v>10</v>
      </c>
      <c r="AN6122" s="7">
        <f t="shared" si="1150"/>
        <v>-1</v>
      </c>
      <c r="AO6122" s="7">
        <f>SUM(AN$3:AN6122)</f>
        <v>-155.5</v>
      </c>
      <c r="AP6122" s="2">
        <v>6</v>
      </c>
      <c r="AQ6122" s="7">
        <f t="shared" si="1151"/>
        <v>-1</v>
      </c>
      <c r="AR6122" s="7">
        <f>SUM(AQ$3:AQ6122)</f>
        <v>-891.5</v>
      </c>
      <c r="AS6122">
        <v>5.5</v>
      </c>
      <c r="AT6122">
        <v>1.1499999999999999</v>
      </c>
      <c r="AU6122" s="5">
        <f t="shared" si="1145"/>
        <v>-3.8200000000000003</v>
      </c>
      <c r="AV6122" s="4">
        <f>SUM(AU$3:AU6122)</f>
        <v>-4893.2299999999923</v>
      </c>
    </row>
    <row r="6123" spans="1:48" x14ac:dyDescent="0.25">
      <c r="A6123">
        <f t="shared" si="1141"/>
        <v>1</v>
      </c>
      <c r="B6123">
        <f t="shared" si="1140"/>
        <v>388</v>
      </c>
      <c r="C6123" s="1">
        <v>43503</v>
      </c>
      <c r="D6123" t="s">
        <v>571</v>
      </c>
      <c r="E6123" t="s">
        <v>6602</v>
      </c>
      <c r="F6123" t="s">
        <v>5594</v>
      </c>
      <c r="G6123" t="s">
        <v>5886</v>
      </c>
      <c r="H6123">
        <v>2019</v>
      </c>
      <c r="I6123">
        <v>2</v>
      </c>
      <c r="J6123">
        <v>7</v>
      </c>
      <c r="K6123" t="s">
        <v>98</v>
      </c>
      <c r="L6123">
        <v>5</v>
      </c>
      <c r="M6123" s="3">
        <v>1</v>
      </c>
      <c r="N6123" s="3">
        <v>2</v>
      </c>
      <c r="O6123" s="13">
        <v>5.5</v>
      </c>
      <c r="P6123">
        <v>3.8</v>
      </c>
      <c r="Q6123">
        <v>1.53</v>
      </c>
      <c r="R6123" s="2">
        <v>1.72</v>
      </c>
      <c r="S6123" s="7">
        <f t="shared" si="1146"/>
        <v>0.72</v>
      </c>
      <c r="T6123" s="7">
        <f>SUM($S$3:S6123)</f>
        <v>-245.07999999999959</v>
      </c>
      <c r="U6123" s="2">
        <v>2</v>
      </c>
      <c r="V6123" s="7">
        <f t="shared" si="1147"/>
        <v>-1</v>
      </c>
      <c r="W6123" s="7">
        <f>SUM($V$3:V6123)</f>
        <v>-607.91999999999348</v>
      </c>
      <c r="X6123" s="8">
        <v>1.2</v>
      </c>
      <c r="Y6123" s="7">
        <f t="shared" si="1142"/>
        <v>0.19999999999999996</v>
      </c>
      <c r="Z6123" s="7">
        <f>SUM($Y$3:Y6123)</f>
        <v>-168.87999999999835</v>
      </c>
      <c r="AA6123" s="8">
        <v>4.33</v>
      </c>
      <c r="AB6123" s="7">
        <f t="shared" si="1143"/>
        <v>-1</v>
      </c>
      <c r="AC6123" s="7">
        <f>SUM($AB$3:AB6123)</f>
        <v>-859.29999999999916</v>
      </c>
      <c r="AD6123" s="2">
        <v>1.72</v>
      </c>
      <c r="AE6123" s="7">
        <f t="shared" si="1148"/>
        <v>0.72</v>
      </c>
      <c r="AF6123" s="7">
        <f>SUM(AE$3:AE6123)</f>
        <v>-215.51999999999845</v>
      </c>
      <c r="AG6123" s="2">
        <v>2.0699999999999998</v>
      </c>
      <c r="AH6123" s="7">
        <f t="shared" si="1144"/>
        <v>-1</v>
      </c>
      <c r="AI6123" s="7">
        <f>SUM(AH$3:AH6123)</f>
        <v>-454.46999999999736</v>
      </c>
      <c r="AJ6123" s="2">
        <v>17</v>
      </c>
      <c r="AK6123" s="7">
        <f t="shared" si="1149"/>
        <v>-1</v>
      </c>
      <c r="AL6123" s="7">
        <f>SUM(AK$3:AK6123)</f>
        <v>-1297.42</v>
      </c>
      <c r="AM6123" s="2">
        <v>17</v>
      </c>
      <c r="AN6123" s="7">
        <f t="shared" si="1150"/>
        <v>-1</v>
      </c>
      <c r="AO6123" s="7">
        <f>SUM(AN$3:AN6123)</f>
        <v>-156.5</v>
      </c>
      <c r="AP6123" s="2">
        <v>7.5</v>
      </c>
      <c r="AQ6123" s="7">
        <f t="shared" si="1151"/>
        <v>-1</v>
      </c>
      <c r="AR6123" s="7">
        <f>SUM(AQ$3:AQ6123)</f>
        <v>-892.5</v>
      </c>
      <c r="AU6123" s="5">
        <f t="shared" si="1145"/>
        <v>-4.3600000000000003</v>
      </c>
      <c r="AV6123" s="4">
        <f>SUM(AU$3:AU6123)</f>
        <v>-4897.589999999992</v>
      </c>
    </row>
    <row r="6124" spans="1:48" x14ac:dyDescent="0.25">
      <c r="A6124">
        <f t="shared" si="1141"/>
        <v>1</v>
      </c>
      <c r="B6124">
        <f t="shared" si="1140"/>
        <v>387</v>
      </c>
      <c r="C6124" s="1">
        <v>43503</v>
      </c>
      <c r="D6124" t="s">
        <v>287</v>
      </c>
      <c r="E6124" t="s">
        <v>6603</v>
      </c>
      <c r="F6124" t="s">
        <v>5872</v>
      </c>
      <c r="G6124" t="s">
        <v>2433</v>
      </c>
      <c r="H6124">
        <v>2019</v>
      </c>
      <c r="I6124">
        <v>2</v>
      </c>
      <c r="J6124">
        <v>7</v>
      </c>
      <c r="K6124" t="s">
        <v>98</v>
      </c>
      <c r="L6124">
        <v>5</v>
      </c>
      <c r="M6124" s="3">
        <v>1</v>
      </c>
      <c r="N6124" s="3">
        <v>0</v>
      </c>
      <c r="O6124" s="13">
        <v>1.4</v>
      </c>
      <c r="P6124">
        <v>4.75</v>
      </c>
      <c r="Q6124">
        <v>8</v>
      </c>
      <c r="R6124" s="2">
        <v>1.7</v>
      </c>
      <c r="S6124" s="7">
        <f t="shared" si="1146"/>
        <v>-1</v>
      </c>
      <c r="T6124" s="7">
        <f>SUM($S$3:S6124)</f>
        <v>-246.07999999999959</v>
      </c>
      <c r="U6124" s="2">
        <v>2.0499999999999998</v>
      </c>
      <c r="V6124" s="7">
        <f t="shared" si="1147"/>
        <v>1.0499999999999998</v>
      </c>
      <c r="W6124" s="7">
        <f>SUM($V$3:V6124)</f>
        <v>-606.86999999999352</v>
      </c>
      <c r="X6124" s="8">
        <v>1.1599999999999999</v>
      </c>
      <c r="Y6124" s="7">
        <f t="shared" si="1142"/>
        <v>-1</v>
      </c>
      <c r="Z6124" s="7">
        <f>SUM($Y$3:Y6124)</f>
        <v>-169.87999999999835</v>
      </c>
      <c r="AA6124" s="8">
        <v>5</v>
      </c>
      <c r="AB6124" s="7">
        <f t="shared" si="1143"/>
        <v>4</v>
      </c>
      <c r="AC6124" s="7">
        <f>SUM($AB$3:AB6124)</f>
        <v>-855.29999999999916</v>
      </c>
      <c r="AD6124" s="2">
        <v>1.57</v>
      </c>
      <c r="AE6124" s="7">
        <f t="shared" si="1148"/>
        <v>-1</v>
      </c>
      <c r="AF6124" s="7">
        <f>SUM(AE$3:AE6124)</f>
        <v>-216.51999999999845</v>
      </c>
      <c r="AG6124" s="2">
        <v>2.37</v>
      </c>
      <c r="AH6124" s="7">
        <f t="shared" si="1144"/>
        <v>1.37</v>
      </c>
      <c r="AI6124" s="7">
        <f>SUM(AH$3:AH6124)</f>
        <v>-453.09999999999735</v>
      </c>
      <c r="AJ6124" s="2">
        <v>8.5</v>
      </c>
      <c r="AK6124" s="7">
        <f t="shared" si="1149"/>
        <v>7.5</v>
      </c>
      <c r="AL6124" s="7">
        <f>SUM(AK$3:AK6124)</f>
        <v>-1289.92</v>
      </c>
      <c r="AM6124" s="2">
        <v>7.5</v>
      </c>
      <c r="AN6124" s="7">
        <f t="shared" si="1150"/>
        <v>-1</v>
      </c>
      <c r="AO6124" s="7">
        <f>SUM(AN$3:AN6124)</f>
        <v>-157.5</v>
      </c>
      <c r="AP6124" s="2">
        <v>9</v>
      </c>
      <c r="AQ6124" s="7">
        <f t="shared" si="1151"/>
        <v>-1</v>
      </c>
      <c r="AR6124" s="7">
        <f>SUM(AQ$3:AQ6124)</f>
        <v>-893.5</v>
      </c>
      <c r="AS6124">
        <v>2.15</v>
      </c>
      <c r="AT6124">
        <v>1.67</v>
      </c>
      <c r="AU6124" s="5">
        <f t="shared" si="1145"/>
        <v>8.92</v>
      </c>
      <c r="AV6124" s="4">
        <f>SUM(AU$3:AU6124)</f>
        <v>-4888.6699999999919</v>
      </c>
    </row>
    <row r="6125" spans="1:48" x14ac:dyDescent="0.25">
      <c r="A6125">
        <f t="shared" si="1141"/>
        <v>1</v>
      </c>
      <c r="B6125">
        <f t="shared" si="1140"/>
        <v>386</v>
      </c>
      <c r="C6125" s="1">
        <v>43502</v>
      </c>
      <c r="D6125" t="s">
        <v>569</v>
      </c>
      <c r="E6125" t="s">
        <v>2097</v>
      </c>
      <c r="F6125" t="s">
        <v>539</v>
      </c>
      <c r="G6125" t="s">
        <v>353</v>
      </c>
      <c r="H6125">
        <v>2019</v>
      </c>
      <c r="I6125">
        <v>2</v>
      </c>
      <c r="J6125">
        <v>6</v>
      </c>
      <c r="K6125" t="s">
        <v>89</v>
      </c>
      <c r="L6125">
        <v>4</v>
      </c>
      <c r="M6125" s="3">
        <v>1</v>
      </c>
      <c r="N6125" s="3">
        <v>1</v>
      </c>
      <c r="O6125" s="13">
        <v>1.95</v>
      </c>
      <c r="P6125">
        <v>3.8</v>
      </c>
      <c r="Q6125">
        <v>3.5</v>
      </c>
      <c r="R6125" s="2">
        <v>1.5</v>
      </c>
      <c r="S6125" s="7">
        <f t="shared" si="1146"/>
        <v>0.5</v>
      </c>
      <c r="T6125" s="7">
        <f>SUM($S$3:S6125)</f>
        <v>-245.57999999999959</v>
      </c>
      <c r="U6125" s="2">
        <v>2.5</v>
      </c>
      <c r="V6125" s="7">
        <f t="shared" si="1147"/>
        <v>-1</v>
      </c>
      <c r="W6125" s="7">
        <f>SUM($V$3:V6125)</f>
        <v>-607.86999999999352</v>
      </c>
      <c r="X6125" s="8">
        <v>1.1399999999999999</v>
      </c>
      <c r="Y6125" s="7">
        <f t="shared" si="1142"/>
        <v>0.1399999999999999</v>
      </c>
      <c r="Z6125" s="7">
        <f>SUM($Y$3:Y6125)</f>
        <v>-169.73999999999836</v>
      </c>
      <c r="AA6125" s="8">
        <v>5.5</v>
      </c>
      <c r="AB6125" s="7">
        <f t="shared" si="1143"/>
        <v>-1</v>
      </c>
      <c r="AC6125" s="7">
        <f>SUM($AB$3:AB6125)</f>
        <v>-856.29999999999916</v>
      </c>
      <c r="AD6125" s="2">
        <v>1.53</v>
      </c>
      <c r="AE6125" s="7">
        <f t="shared" si="1148"/>
        <v>-1</v>
      </c>
      <c r="AF6125" s="7">
        <f>SUM(AE$3:AE6125)</f>
        <v>-217.51999999999845</v>
      </c>
      <c r="AG6125" s="2">
        <v>2.4</v>
      </c>
      <c r="AH6125" s="7">
        <f t="shared" si="1144"/>
        <v>1.4</v>
      </c>
      <c r="AI6125" s="7">
        <f>SUM(AH$3:AH6125)</f>
        <v>-451.69999999999737</v>
      </c>
      <c r="AJ6125" s="2">
        <v>11</v>
      </c>
      <c r="AK6125" s="7">
        <f t="shared" si="1149"/>
        <v>-1</v>
      </c>
      <c r="AL6125" s="7">
        <f>SUM(AK$3:AK6125)</f>
        <v>-1290.92</v>
      </c>
      <c r="AM6125" s="2">
        <v>8.5</v>
      </c>
      <c r="AN6125" s="7">
        <f t="shared" si="1150"/>
        <v>-1</v>
      </c>
      <c r="AO6125" s="7">
        <f>SUM(AN$3:AN6125)</f>
        <v>-158.5</v>
      </c>
      <c r="AP6125" s="2">
        <v>7.5</v>
      </c>
      <c r="AQ6125" s="7">
        <f t="shared" si="1151"/>
        <v>6.5</v>
      </c>
      <c r="AR6125" s="7">
        <f>SUM(AQ$3:AQ6125)</f>
        <v>-887</v>
      </c>
      <c r="AS6125">
        <v>3.3</v>
      </c>
      <c r="AT6125">
        <v>1.32</v>
      </c>
      <c r="AU6125" s="5">
        <f t="shared" si="1145"/>
        <v>3.5399999999999996</v>
      </c>
      <c r="AV6125" s="4">
        <f>SUM(AU$3:AU6125)</f>
        <v>-4885.1299999999919</v>
      </c>
    </row>
    <row r="6126" spans="1:48" x14ac:dyDescent="0.25">
      <c r="A6126">
        <f t="shared" si="1141"/>
        <v>1</v>
      </c>
      <c r="B6126">
        <f t="shared" si="1140"/>
        <v>385</v>
      </c>
      <c r="C6126" s="1">
        <v>43502</v>
      </c>
      <c r="D6126" t="s">
        <v>571</v>
      </c>
      <c r="E6126" t="s">
        <v>6604</v>
      </c>
      <c r="F6126" t="s">
        <v>5836</v>
      </c>
      <c r="G6126" t="s">
        <v>304</v>
      </c>
      <c r="H6126">
        <v>2019</v>
      </c>
      <c r="I6126">
        <v>2</v>
      </c>
      <c r="J6126">
        <v>6</v>
      </c>
      <c r="K6126" t="s">
        <v>89</v>
      </c>
      <c r="L6126">
        <v>4</v>
      </c>
      <c r="M6126" s="3">
        <v>2</v>
      </c>
      <c r="N6126" s="3">
        <v>1</v>
      </c>
      <c r="O6126" s="13">
        <v>2.25</v>
      </c>
      <c r="P6126">
        <v>3.3</v>
      </c>
      <c r="Q6126">
        <v>3.2</v>
      </c>
      <c r="R6126" s="2">
        <v>1.83</v>
      </c>
      <c r="S6126" s="7">
        <f t="shared" si="1146"/>
        <v>0.83000000000000007</v>
      </c>
      <c r="T6126" s="7">
        <f>SUM($S$3:S6126)</f>
        <v>-244.74999999999957</v>
      </c>
      <c r="U6126" s="2">
        <v>1.83</v>
      </c>
      <c r="V6126" s="7">
        <f t="shared" si="1147"/>
        <v>-1</v>
      </c>
      <c r="W6126" s="7">
        <f>SUM($V$3:V6126)</f>
        <v>-608.86999999999352</v>
      </c>
      <c r="X6126" s="8">
        <v>1.36</v>
      </c>
      <c r="Y6126" s="7">
        <f t="shared" si="1142"/>
        <v>0.3600000000000001</v>
      </c>
      <c r="Z6126" s="7">
        <f>SUM($Y$3:Y6126)</f>
        <v>-169.37999999999835</v>
      </c>
      <c r="AA6126" s="8">
        <v>3</v>
      </c>
      <c r="AB6126" s="7">
        <f t="shared" si="1143"/>
        <v>-1</v>
      </c>
      <c r="AC6126" s="7">
        <f>SUM($AB$3:AB6126)</f>
        <v>-857.29999999999916</v>
      </c>
      <c r="AD6126" s="2">
        <v>2.1</v>
      </c>
      <c r="AE6126" s="7">
        <f t="shared" si="1148"/>
        <v>1.1000000000000001</v>
      </c>
      <c r="AF6126" s="7">
        <f>SUM(AE$3:AE6126)</f>
        <v>-216.41999999999845</v>
      </c>
      <c r="AG6126" s="2">
        <v>1.7</v>
      </c>
      <c r="AH6126" s="7">
        <f t="shared" si="1144"/>
        <v>-1</v>
      </c>
      <c r="AI6126" s="7">
        <f>SUM(AH$3:AH6126)</f>
        <v>-452.69999999999737</v>
      </c>
      <c r="AJ6126" s="2">
        <v>7</v>
      </c>
      <c r="AK6126" s="7">
        <f t="shared" si="1149"/>
        <v>-1</v>
      </c>
      <c r="AL6126" s="7">
        <f>SUM(AK$3:AK6126)</f>
        <v>-1291.92</v>
      </c>
      <c r="AM6126" s="2">
        <v>9.5</v>
      </c>
      <c r="AN6126" s="7">
        <f t="shared" si="1150"/>
        <v>8.5</v>
      </c>
      <c r="AO6126" s="7">
        <f>SUM(AN$3:AN6126)</f>
        <v>-150</v>
      </c>
      <c r="AP6126" s="2">
        <v>6</v>
      </c>
      <c r="AQ6126" s="7">
        <f t="shared" si="1151"/>
        <v>-1</v>
      </c>
      <c r="AR6126" s="7">
        <f>SUM(AQ$3:AQ6126)</f>
        <v>-888</v>
      </c>
      <c r="AS6126">
        <v>4.5</v>
      </c>
      <c r="AT6126">
        <v>1.19</v>
      </c>
      <c r="AU6126" s="5">
        <f t="shared" si="1145"/>
        <v>5.79</v>
      </c>
      <c r="AV6126" s="4">
        <f>SUM(AU$3:AU6126)</f>
        <v>-4879.339999999992</v>
      </c>
    </row>
    <row r="6127" spans="1:48" x14ac:dyDescent="0.25">
      <c r="A6127">
        <f t="shared" si="1141"/>
        <v>1</v>
      </c>
      <c r="B6127">
        <f t="shared" si="1140"/>
        <v>384</v>
      </c>
      <c r="C6127" s="1">
        <v>43502</v>
      </c>
      <c r="D6127" t="s">
        <v>571</v>
      </c>
      <c r="E6127" t="s">
        <v>6605</v>
      </c>
      <c r="F6127" t="s">
        <v>6606</v>
      </c>
      <c r="G6127" t="s">
        <v>5817</v>
      </c>
      <c r="H6127">
        <v>2019</v>
      </c>
      <c r="I6127">
        <v>2</v>
      </c>
      <c r="J6127">
        <v>6</v>
      </c>
      <c r="K6127" t="s">
        <v>89</v>
      </c>
      <c r="L6127">
        <v>4</v>
      </c>
      <c r="M6127" s="3">
        <v>0</v>
      </c>
      <c r="N6127" s="3">
        <v>0</v>
      </c>
      <c r="O6127" s="13">
        <v>23</v>
      </c>
      <c r="P6127">
        <v>11</v>
      </c>
      <c r="Q6127">
        <v>1.07</v>
      </c>
      <c r="R6127" s="2">
        <v>2.25</v>
      </c>
      <c r="S6127" s="7">
        <f t="shared" si="1146"/>
        <v>-1</v>
      </c>
      <c r="T6127" s="7">
        <f>SUM($S$3:S6127)</f>
        <v>-245.74999999999957</v>
      </c>
      <c r="U6127" s="2">
        <v>1.57</v>
      </c>
      <c r="V6127" s="7">
        <f t="shared" si="1147"/>
        <v>0.57000000000000006</v>
      </c>
      <c r="W6127" s="7">
        <f>SUM($V$3:V6127)</f>
        <v>-608.29999999999347</v>
      </c>
      <c r="X6127" s="8">
        <v>1.07</v>
      </c>
      <c r="Y6127" s="7">
        <f t="shared" si="1142"/>
        <v>-1</v>
      </c>
      <c r="Z6127" s="7">
        <f>SUM($Y$3:Y6127)</f>
        <v>-170.37999999999835</v>
      </c>
      <c r="AA6127" s="8">
        <v>9</v>
      </c>
      <c r="AB6127" s="7">
        <f t="shared" si="1143"/>
        <v>8</v>
      </c>
      <c r="AC6127" s="7">
        <f>SUM($AB$3:AB6127)</f>
        <v>-849.29999999999916</v>
      </c>
      <c r="AD6127" s="2">
        <v>1.28</v>
      </c>
      <c r="AE6127" s="7">
        <f t="shared" si="1148"/>
        <v>-1</v>
      </c>
      <c r="AF6127" s="7">
        <f>SUM(AE$3:AE6127)</f>
        <v>-217.41999999999845</v>
      </c>
      <c r="AG6127" s="2">
        <v>3.6</v>
      </c>
      <c r="AH6127" s="7">
        <f t="shared" si="1144"/>
        <v>2.6</v>
      </c>
      <c r="AI6127" s="7">
        <f>SUM(AH$3:AH6127)</f>
        <v>-450.09999999999735</v>
      </c>
      <c r="AJ6127" s="2">
        <v>51</v>
      </c>
      <c r="AK6127" s="7">
        <f t="shared" si="1149"/>
        <v>-1</v>
      </c>
      <c r="AL6127" s="7">
        <f>SUM(AK$3:AK6127)</f>
        <v>-1292.92</v>
      </c>
      <c r="AM6127" s="2">
        <v>51</v>
      </c>
      <c r="AN6127" s="7">
        <f t="shared" si="1150"/>
        <v>-1</v>
      </c>
      <c r="AO6127" s="7">
        <f>SUM(AN$3:AN6127)</f>
        <v>-151</v>
      </c>
      <c r="AP6127" s="2">
        <v>23</v>
      </c>
      <c r="AQ6127" s="7">
        <f t="shared" si="1151"/>
        <v>-1</v>
      </c>
      <c r="AR6127" s="7">
        <f>SUM(AQ$3:AQ6127)</f>
        <v>-889</v>
      </c>
      <c r="AU6127" s="5">
        <f t="shared" si="1145"/>
        <v>5.17</v>
      </c>
      <c r="AV6127" s="4">
        <f>SUM(AU$3:AU6127)</f>
        <v>-4874.1699999999919</v>
      </c>
    </row>
    <row r="6128" spans="1:48" x14ac:dyDescent="0.25">
      <c r="A6128">
        <f t="shared" si="1141"/>
        <v>1</v>
      </c>
      <c r="B6128">
        <f t="shared" si="1140"/>
        <v>383</v>
      </c>
      <c r="C6128" s="1">
        <v>43502</v>
      </c>
      <c r="D6128" t="s">
        <v>571</v>
      </c>
      <c r="E6128" t="s">
        <v>6607</v>
      </c>
      <c r="F6128" t="s">
        <v>6337</v>
      </c>
      <c r="G6128" t="s">
        <v>6608</v>
      </c>
      <c r="H6128">
        <v>2019</v>
      </c>
      <c r="I6128">
        <v>2</v>
      </c>
      <c r="J6128">
        <v>6</v>
      </c>
      <c r="K6128" t="s">
        <v>89</v>
      </c>
      <c r="L6128">
        <v>4</v>
      </c>
      <c r="M6128" s="3">
        <v>3</v>
      </c>
      <c r="N6128" s="3">
        <v>2</v>
      </c>
      <c r="O6128" s="13">
        <v>3</v>
      </c>
      <c r="P6128">
        <v>3.2</v>
      </c>
      <c r="Q6128">
        <v>2.4</v>
      </c>
      <c r="R6128" s="2">
        <v>2.1</v>
      </c>
      <c r="S6128" s="7">
        <f t="shared" si="1146"/>
        <v>1.1000000000000001</v>
      </c>
      <c r="T6128" s="7">
        <f>SUM($S$3:S6128)</f>
        <v>-244.64999999999958</v>
      </c>
      <c r="U6128" s="2">
        <v>1.66</v>
      </c>
      <c r="V6128" s="7">
        <f t="shared" si="1147"/>
        <v>-1</v>
      </c>
      <c r="W6128" s="7">
        <f>SUM($V$3:V6128)</f>
        <v>-609.29999999999347</v>
      </c>
      <c r="X6128" s="8">
        <v>1.5</v>
      </c>
      <c r="Y6128" s="7">
        <f t="shared" si="1142"/>
        <v>0.5</v>
      </c>
      <c r="Z6128" s="7">
        <f>SUM($Y$3:Y6128)</f>
        <v>-169.87999999999835</v>
      </c>
      <c r="AA6128" s="8">
        <v>2.5</v>
      </c>
      <c r="AB6128" s="7">
        <f t="shared" si="1143"/>
        <v>-1</v>
      </c>
      <c r="AC6128" s="7">
        <f>SUM($AB$3:AB6128)</f>
        <v>-850.29999999999916</v>
      </c>
      <c r="AD6128" s="2">
        <v>2.5</v>
      </c>
      <c r="AE6128" s="7">
        <f t="shared" si="1148"/>
        <v>1.5</v>
      </c>
      <c r="AF6128" s="7">
        <f>SUM(AE$3:AE6128)</f>
        <v>-215.91999999999845</v>
      </c>
      <c r="AG6128" s="2">
        <v>1.5</v>
      </c>
      <c r="AH6128" s="7">
        <f t="shared" si="1144"/>
        <v>-1</v>
      </c>
      <c r="AI6128" s="7">
        <f>SUM(AH$3:AH6128)</f>
        <v>-451.09999999999735</v>
      </c>
      <c r="AJ6128" s="2">
        <v>7</v>
      </c>
      <c r="AK6128" s="7">
        <f t="shared" si="1149"/>
        <v>-1</v>
      </c>
      <c r="AL6128" s="7">
        <f>SUM(AK$3:AK6128)</f>
        <v>-1293.92</v>
      </c>
      <c r="AM6128" s="2">
        <v>12</v>
      </c>
      <c r="AN6128" s="7">
        <f t="shared" si="1150"/>
        <v>-1</v>
      </c>
      <c r="AO6128" s="7">
        <f>SUM(AN$3:AN6128)</f>
        <v>-152</v>
      </c>
      <c r="AP6128" s="2">
        <v>6</v>
      </c>
      <c r="AQ6128" s="7">
        <f t="shared" si="1151"/>
        <v>-1</v>
      </c>
      <c r="AR6128" s="7">
        <f>SUM(AQ$3:AQ6128)</f>
        <v>-890</v>
      </c>
      <c r="AS6128">
        <v>6.8</v>
      </c>
      <c r="AT6128">
        <v>1.1000000000000001</v>
      </c>
      <c r="AU6128" s="5">
        <f t="shared" si="1145"/>
        <v>-2.9</v>
      </c>
      <c r="AV6128" s="4">
        <f>SUM(AU$3:AU6128)</f>
        <v>-4877.0699999999915</v>
      </c>
    </row>
    <row r="6129" spans="1:48" x14ac:dyDescent="0.25">
      <c r="A6129">
        <f t="shared" si="1141"/>
        <v>1</v>
      </c>
      <c r="B6129">
        <f t="shared" si="1140"/>
        <v>382</v>
      </c>
      <c r="C6129" s="1">
        <v>43502</v>
      </c>
      <c r="D6129" t="s">
        <v>578</v>
      </c>
      <c r="E6129" t="s">
        <v>6609</v>
      </c>
      <c r="F6129" t="s">
        <v>5814</v>
      </c>
      <c r="G6129" t="s">
        <v>293</v>
      </c>
      <c r="H6129">
        <v>2019</v>
      </c>
      <c r="I6129">
        <v>2</v>
      </c>
      <c r="J6129">
        <v>6</v>
      </c>
      <c r="K6129" t="s">
        <v>89</v>
      </c>
      <c r="L6129">
        <v>4</v>
      </c>
      <c r="M6129" s="3">
        <v>2</v>
      </c>
      <c r="N6129" s="3">
        <v>2</v>
      </c>
      <c r="O6129" s="13">
        <v>7.5</v>
      </c>
      <c r="P6129">
        <v>5.25</v>
      </c>
      <c r="Q6129">
        <v>1.36</v>
      </c>
      <c r="R6129" s="2">
        <v>1.7</v>
      </c>
      <c r="S6129" s="7">
        <f t="shared" si="1146"/>
        <v>0.7</v>
      </c>
      <c r="T6129" s="7">
        <f>SUM($S$3:S6129)</f>
        <v>-243.94999999999959</v>
      </c>
      <c r="U6129" s="2">
        <v>2.0499999999999998</v>
      </c>
      <c r="V6129" s="7">
        <f t="shared" si="1147"/>
        <v>-1</v>
      </c>
      <c r="W6129" s="7">
        <f>SUM($V$3:V6129)</f>
        <v>-610.29999999999347</v>
      </c>
      <c r="X6129" s="8">
        <v>1.1399999999999999</v>
      </c>
      <c r="Y6129" s="7">
        <f t="shared" si="1142"/>
        <v>0.1399999999999999</v>
      </c>
      <c r="Z6129" s="7">
        <f>SUM($Y$3:Y6129)</f>
        <v>-169.73999999999836</v>
      </c>
      <c r="AA6129" s="8">
        <v>5.5</v>
      </c>
      <c r="AB6129" s="7">
        <f t="shared" si="1143"/>
        <v>-1</v>
      </c>
      <c r="AC6129" s="7">
        <f>SUM($AB$3:AB6129)</f>
        <v>-851.29999999999916</v>
      </c>
      <c r="AD6129" s="2">
        <v>1.44</v>
      </c>
      <c r="AE6129" s="7">
        <f t="shared" si="1148"/>
        <v>0.43999999999999995</v>
      </c>
      <c r="AF6129" s="7">
        <f>SUM(AE$3:AE6129)</f>
        <v>-215.47999999999845</v>
      </c>
      <c r="AG6129" s="2">
        <v>2.7</v>
      </c>
      <c r="AH6129" s="7">
        <f t="shared" si="1144"/>
        <v>-1</v>
      </c>
      <c r="AI6129" s="7">
        <f>SUM(AH$3:AH6129)</f>
        <v>-452.09999999999735</v>
      </c>
      <c r="AJ6129" s="2">
        <v>23</v>
      </c>
      <c r="AK6129" s="7">
        <f t="shared" si="1149"/>
        <v>-1</v>
      </c>
      <c r="AL6129" s="7">
        <f>SUM(AK$3:AK6129)</f>
        <v>-1294.92</v>
      </c>
      <c r="AM6129" s="2">
        <v>21</v>
      </c>
      <c r="AN6129" s="7">
        <f t="shared" si="1150"/>
        <v>-1</v>
      </c>
      <c r="AO6129" s="7">
        <f>SUM(AN$3:AN6129)</f>
        <v>-153</v>
      </c>
      <c r="AP6129" s="2">
        <v>10</v>
      </c>
      <c r="AQ6129" s="7">
        <f t="shared" si="1151"/>
        <v>-1</v>
      </c>
      <c r="AR6129" s="7">
        <f>SUM(AQ$3:AQ6129)</f>
        <v>-891</v>
      </c>
      <c r="AU6129" s="5">
        <f t="shared" si="1145"/>
        <v>-4.7200000000000006</v>
      </c>
      <c r="AV6129" s="4">
        <f>SUM(AU$3:AU6129)</f>
        <v>-4881.7899999999918</v>
      </c>
    </row>
    <row r="6130" spans="1:48" x14ac:dyDescent="0.25">
      <c r="A6130">
        <f t="shared" si="1141"/>
        <v>1</v>
      </c>
      <c r="B6130">
        <f t="shared" si="1140"/>
        <v>381</v>
      </c>
      <c r="C6130" s="1">
        <v>43502</v>
      </c>
      <c r="D6130" t="s">
        <v>578</v>
      </c>
      <c r="E6130" t="s">
        <v>6610</v>
      </c>
      <c r="F6130" t="s">
        <v>3179</v>
      </c>
      <c r="G6130" t="s">
        <v>294</v>
      </c>
      <c r="H6130">
        <v>2019</v>
      </c>
      <c r="I6130">
        <v>2</v>
      </c>
      <c r="J6130">
        <v>6</v>
      </c>
      <c r="K6130" t="s">
        <v>89</v>
      </c>
      <c r="L6130">
        <v>4</v>
      </c>
      <c r="M6130" s="3">
        <v>0</v>
      </c>
      <c r="N6130" s="3">
        <v>1</v>
      </c>
      <c r="O6130" s="13">
        <v>2.2999999999999998</v>
      </c>
      <c r="P6130">
        <v>3.5</v>
      </c>
      <c r="Q6130">
        <v>2.9</v>
      </c>
      <c r="R6130" s="2">
        <v>1.57</v>
      </c>
      <c r="S6130" s="7">
        <f t="shared" si="1146"/>
        <v>-1</v>
      </c>
      <c r="T6130" s="7">
        <f>SUM($S$3:S6130)</f>
        <v>-244.94999999999959</v>
      </c>
      <c r="U6130" s="2">
        <v>2.25</v>
      </c>
      <c r="V6130" s="7">
        <f t="shared" si="1147"/>
        <v>1.25</v>
      </c>
      <c r="W6130" s="7">
        <f>SUM($V$3:V6130)</f>
        <v>-609.04999999999347</v>
      </c>
      <c r="X6130" s="8">
        <v>1.2</v>
      </c>
      <c r="Y6130" s="7">
        <f t="shared" si="1142"/>
        <v>-1</v>
      </c>
      <c r="Z6130" s="7">
        <f>SUM($Y$3:Y6130)</f>
        <v>-170.73999999999836</v>
      </c>
      <c r="AA6130" s="8">
        <v>4.33</v>
      </c>
      <c r="AB6130" s="7">
        <f t="shared" si="1143"/>
        <v>3.33</v>
      </c>
      <c r="AC6130" s="7">
        <f>SUM($AB$3:AB6130)</f>
        <v>-847.96999999999912</v>
      </c>
      <c r="AD6130" s="2">
        <v>1.65</v>
      </c>
      <c r="AE6130" s="7">
        <f t="shared" si="1148"/>
        <v>-1</v>
      </c>
      <c r="AF6130" s="7">
        <f>SUM(AE$3:AE6130)</f>
        <v>-216.47999999999845</v>
      </c>
      <c r="AG6130" s="2">
        <v>2.2000000000000002</v>
      </c>
      <c r="AH6130" s="7">
        <f t="shared" si="1144"/>
        <v>1.2000000000000002</v>
      </c>
      <c r="AI6130" s="7">
        <f>SUM(AH$3:AH6130)</f>
        <v>-450.89999999999736</v>
      </c>
      <c r="AJ6130" s="2">
        <v>10</v>
      </c>
      <c r="AK6130" s="7">
        <f t="shared" si="1149"/>
        <v>-1</v>
      </c>
      <c r="AL6130" s="7">
        <f>SUM(AK$3:AK6130)</f>
        <v>-1295.92</v>
      </c>
      <c r="AM6130" s="2">
        <v>9.5</v>
      </c>
      <c r="AN6130" s="7">
        <f t="shared" si="1150"/>
        <v>-1</v>
      </c>
      <c r="AO6130" s="7">
        <f>SUM(AN$3:AN6130)</f>
        <v>-154</v>
      </c>
      <c r="AP6130" s="2">
        <v>6.5</v>
      </c>
      <c r="AQ6130" s="7">
        <f t="shared" si="1151"/>
        <v>-1</v>
      </c>
      <c r="AR6130" s="7">
        <f>SUM(AQ$3:AQ6130)</f>
        <v>-892</v>
      </c>
      <c r="AS6130">
        <v>4.25</v>
      </c>
      <c r="AT6130">
        <v>1.21</v>
      </c>
      <c r="AU6130" s="5">
        <f t="shared" si="1145"/>
        <v>-0.21999999999999975</v>
      </c>
      <c r="AV6130" s="4">
        <f>SUM(AU$3:AU6130)</f>
        <v>-4882.009999999992</v>
      </c>
    </row>
    <row r="6131" spans="1:48" x14ac:dyDescent="0.25">
      <c r="A6131">
        <f t="shared" si="1141"/>
        <v>1</v>
      </c>
      <c r="B6131">
        <f t="shared" si="1140"/>
        <v>380</v>
      </c>
      <c r="C6131" s="1">
        <v>43502</v>
      </c>
      <c r="D6131" t="s">
        <v>578</v>
      </c>
      <c r="E6131" t="s">
        <v>5922</v>
      </c>
      <c r="F6131" t="s">
        <v>4479</v>
      </c>
      <c r="G6131" t="s">
        <v>239</v>
      </c>
      <c r="H6131">
        <v>2019</v>
      </c>
      <c r="I6131">
        <v>2</v>
      </c>
      <c r="J6131">
        <v>6</v>
      </c>
      <c r="K6131" t="s">
        <v>89</v>
      </c>
      <c r="L6131">
        <v>4</v>
      </c>
      <c r="M6131" s="3">
        <v>1</v>
      </c>
      <c r="N6131" s="3">
        <v>0</v>
      </c>
      <c r="O6131" s="13">
        <v>1.75</v>
      </c>
      <c r="P6131">
        <v>3.75</v>
      </c>
      <c r="Q6131">
        <v>4.5</v>
      </c>
      <c r="R6131" s="2">
        <v>1.75</v>
      </c>
      <c r="S6131" s="7">
        <f t="shared" si="1146"/>
        <v>-1</v>
      </c>
      <c r="T6131" s="7">
        <f>SUM($S$3:S6131)</f>
        <v>-245.94999999999959</v>
      </c>
      <c r="U6131" s="2">
        <v>2</v>
      </c>
      <c r="V6131" s="7">
        <f t="shared" si="1147"/>
        <v>1</v>
      </c>
      <c r="W6131" s="7">
        <f>SUM($V$3:V6131)</f>
        <v>-608.04999999999347</v>
      </c>
      <c r="X6131" s="8">
        <v>1.25</v>
      </c>
      <c r="Y6131" s="7">
        <f t="shared" si="1142"/>
        <v>-1</v>
      </c>
      <c r="Z6131" s="7">
        <f>SUM($Y$3:Y6131)</f>
        <v>-171.73999999999836</v>
      </c>
      <c r="AA6131" s="8">
        <v>3.75</v>
      </c>
      <c r="AB6131" s="7">
        <f t="shared" si="1143"/>
        <v>2.75</v>
      </c>
      <c r="AC6131" s="7">
        <f>SUM($AB$3:AB6131)</f>
        <v>-845.21999999999912</v>
      </c>
      <c r="AD6131" s="2">
        <v>1.85</v>
      </c>
      <c r="AE6131" s="7">
        <f t="shared" si="1148"/>
        <v>-1</v>
      </c>
      <c r="AF6131" s="7">
        <f>SUM(AE$3:AE6131)</f>
        <v>-217.47999999999845</v>
      </c>
      <c r="AG6131" s="2">
        <v>1.95</v>
      </c>
      <c r="AH6131" s="7">
        <f t="shared" si="1144"/>
        <v>0.95</v>
      </c>
      <c r="AI6131" s="7">
        <f>SUM(AH$3:AH6131)</f>
        <v>-449.94999999999737</v>
      </c>
      <c r="AJ6131" s="2">
        <v>7.5</v>
      </c>
      <c r="AK6131" s="7">
        <f t="shared" si="1149"/>
        <v>6.5</v>
      </c>
      <c r="AL6131" s="7">
        <f>SUM(AK$3:AK6131)</f>
        <v>-1289.42</v>
      </c>
      <c r="AM6131" s="2">
        <v>8.5</v>
      </c>
      <c r="AN6131" s="7">
        <f t="shared" si="1150"/>
        <v>-1</v>
      </c>
      <c r="AO6131" s="7">
        <f>SUM(AN$3:AN6131)</f>
        <v>-155</v>
      </c>
      <c r="AP6131" s="2">
        <v>7</v>
      </c>
      <c r="AQ6131" s="7">
        <f t="shared" si="1151"/>
        <v>-1</v>
      </c>
      <c r="AR6131" s="7">
        <f>SUM(AQ$3:AQ6131)</f>
        <v>-893</v>
      </c>
      <c r="AS6131">
        <v>3.1</v>
      </c>
      <c r="AT6131">
        <v>1.35</v>
      </c>
      <c r="AU6131" s="5">
        <f t="shared" si="1145"/>
        <v>6.1999999999999993</v>
      </c>
      <c r="AV6131" s="4">
        <f>SUM(AU$3:AU6131)</f>
        <v>-4875.8099999999922</v>
      </c>
    </row>
    <row r="6132" spans="1:48" x14ac:dyDescent="0.25">
      <c r="A6132">
        <f t="shared" si="1141"/>
        <v>1</v>
      </c>
      <c r="B6132">
        <f t="shared" si="1140"/>
        <v>379</v>
      </c>
      <c r="C6132" s="1">
        <v>43502</v>
      </c>
      <c r="D6132" t="s">
        <v>578</v>
      </c>
      <c r="E6132" t="s">
        <v>6365</v>
      </c>
      <c r="F6132" t="s">
        <v>5834</v>
      </c>
      <c r="G6132" t="s">
        <v>297</v>
      </c>
      <c r="H6132">
        <v>2019</v>
      </c>
      <c r="I6132">
        <v>2</v>
      </c>
      <c r="J6132">
        <v>6</v>
      </c>
      <c r="K6132" t="s">
        <v>89</v>
      </c>
      <c r="L6132">
        <v>4</v>
      </c>
      <c r="M6132" s="3">
        <v>4</v>
      </c>
      <c r="N6132" s="3">
        <v>1</v>
      </c>
      <c r="O6132" s="13">
        <v>1.8</v>
      </c>
      <c r="P6132">
        <v>3.6</v>
      </c>
      <c r="Q6132">
        <v>4.5</v>
      </c>
      <c r="R6132" s="2">
        <v>1.8</v>
      </c>
      <c r="S6132" s="7">
        <f t="shared" si="1146"/>
        <v>0.8</v>
      </c>
      <c r="T6132" s="7">
        <f>SUM($S$3:S6132)</f>
        <v>-245.14999999999958</v>
      </c>
      <c r="U6132" s="2">
        <v>1.95</v>
      </c>
      <c r="V6132" s="7">
        <f t="shared" si="1147"/>
        <v>-1</v>
      </c>
      <c r="W6132" s="7">
        <f>SUM($V$3:V6132)</f>
        <v>-609.04999999999347</v>
      </c>
      <c r="X6132" s="8">
        <v>1.28</v>
      </c>
      <c r="Y6132" s="7">
        <f t="shared" si="1142"/>
        <v>0.28000000000000003</v>
      </c>
      <c r="Z6132" s="7">
        <f>SUM($Y$3:Y6132)</f>
        <v>-171.45999999999836</v>
      </c>
      <c r="AA6132" s="8">
        <v>3.5</v>
      </c>
      <c r="AB6132" s="7">
        <f t="shared" si="1143"/>
        <v>-1</v>
      </c>
      <c r="AC6132" s="7">
        <f>SUM($AB$3:AB6132)</f>
        <v>-846.21999999999912</v>
      </c>
      <c r="AD6132" s="2">
        <v>2</v>
      </c>
      <c r="AE6132" s="7">
        <f t="shared" si="1148"/>
        <v>1</v>
      </c>
      <c r="AF6132" s="7">
        <f>SUM(AE$3:AE6132)</f>
        <v>-216.47999999999845</v>
      </c>
      <c r="AG6132" s="2">
        <v>1.8</v>
      </c>
      <c r="AH6132" s="7">
        <f t="shared" si="1144"/>
        <v>-1</v>
      </c>
      <c r="AI6132" s="7">
        <f>SUM(AH$3:AH6132)</f>
        <v>-450.94999999999737</v>
      </c>
      <c r="AJ6132" s="2">
        <v>7</v>
      </c>
      <c r="AK6132" s="7">
        <f t="shared" si="1149"/>
        <v>-1</v>
      </c>
      <c r="AL6132" s="7">
        <f>SUM(AK$3:AK6132)</f>
        <v>-1290.42</v>
      </c>
      <c r="AM6132" s="2">
        <v>8.5</v>
      </c>
      <c r="AN6132" s="7">
        <f t="shared" si="1150"/>
        <v>-1</v>
      </c>
      <c r="AO6132" s="7">
        <f>SUM(AN$3:AN6132)</f>
        <v>-156</v>
      </c>
      <c r="AP6132" s="2">
        <v>6.5</v>
      </c>
      <c r="AQ6132" s="7">
        <f t="shared" si="1151"/>
        <v>-1</v>
      </c>
      <c r="AR6132" s="7">
        <f>SUM(AQ$3:AQ6132)</f>
        <v>-894</v>
      </c>
      <c r="AS6132">
        <v>3.3</v>
      </c>
      <c r="AT6132">
        <v>1.32</v>
      </c>
      <c r="AU6132" s="5">
        <f t="shared" si="1145"/>
        <v>-3.92</v>
      </c>
      <c r="AV6132" s="4">
        <f>SUM(AU$3:AU6132)</f>
        <v>-4879.7299999999923</v>
      </c>
    </row>
    <row r="6133" spans="1:48" x14ac:dyDescent="0.25">
      <c r="A6133">
        <f t="shared" si="1141"/>
        <v>1</v>
      </c>
      <c r="B6133">
        <f t="shared" si="1140"/>
        <v>378</v>
      </c>
      <c r="C6133" s="1">
        <v>43502</v>
      </c>
      <c r="D6133" t="s">
        <v>573</v>
      </c>
      <c r="E6133" t="s">
        <v>6611</v>
      </c>
      <c r="F6133" t="s">
        <v>5805</v>
      </c>
      <c r="G6133" t="s">
        <v>5863</v>
      </c>
      <c r="H6133">
        <v>2019</v>
      </c>
      <c r="I6133">
        <v>2</v>
      </c>
      <c r="J6133">
        <v>6</v>
      </c>
      <c r="K6133" t="s">
        <v>89</v>
      </c>
      <c r="L6133">
        <v>4</v>
      </c>
      <c r="M6133" s="3">
        <v>1</v>
      </c>
      <c r="N6133" s="3">
        <v>1</v>
      </c>
      <c r="O6133" s="13">
        <v>3</v>
      </c>
      <c r="P6133">
        <v>3.1</v>
      </c>
      <c r="Q6133">
        <v>2.7</v>
      </c>
      <c r="R6133" s="2">
        <v>1.8</v>
      </c>
      <c r="S6133" s="7">
        <f t="shared" si="1146"/>
        <v>0.8</v>
      </c>
      <c r="T6133" s="7">
        <f>SUM($S$3:S6133)</f>
        <v>-244.34999999999957</v>
      </c>
      <c r="U6133" s="2">
        <v>1.95</v>
      </c>
      <c r="V6133" s="7">
        <f t="shared" si="1147"/>
        <v>-1</v>
      </c>
      <c r="W6133" s="7">
        <f>SUM($V$3:V6133)</f>
        <v>-610.04999999999347</v>
      </c>
      <c r="X6133" s="8">
        <v>1.33</v>
      </c>
      <c r="Y6133" s="7">
        <f t="shared" si="1142"/>
        <v>0.33000000000000007</v>
      </c>
      <c r="Z6133" s="7">
        <f>SUM($Y$3:Y6133)</f>
        <v>-171.12999999999835</v>
      </c>
      <c r="AA6133" s="8">
        <v>3.25</v>
      </c>
      <c r="AB6133" s="7">
        <f t="shared" si="1143"/>
        <v>-1</v>
      </c>
      <c r="AC6133" s="7">
        <f>SUM($AB$3:AB6133)</f>
        <v>-847.21999999999912</v>
      </c>
      <c r="AD6133" s="2">
        <v>2.15</v>
      </c>
      <c r="AE6133" s="7">
        <f t="shared" si="1148"/>
        <v>-1</v>
      </c>
      <c r="AF6133" s="7">
        <f>SUM(AE$3:AE6133)</f>
        <v>-217.47999999999845</v>
      </c>
      <c r="AG6133" s="2">
        <v>1.66</v>
      </c>
      <c r="AH6133" s="7">
        <f t="shared" si="1144"/>
        <v>0.65999999999999992</v>
      </c>
      <c r="AI6133" s="7">
        <f>SUM(AH$3:AH6133)</f>
        <v>-450.28999999999735</v>
      </c>
      <c r="AJ6133" s="2">
        <v>8.5</v>
      </c>
      <c r="AK6133" s="7">
        <f t="shared" si="1149"/>
        <v>-1</v>
      </c>
      <c r="AL6133" s="7">
        <f>SUM(AK$3:AK6133)</f>
        <v>-1291.42</v>
      </c>
      <c r="AM6133" s="2">
        <v>11</v>
      </c>
      <c r="AN6133" s="7">
        <f t="shared" si="1150"/>
        <v>-1</v>
      </c>
      <c r="AO6133" s="7">
        <f>SUM(AN$3:AN6133)</f>
        <v>-157</v>
      </c>
      <c r="AP6133" s="2">
        <v>5.5</v>
      </c>
      <c r="AQ6133" s="7">
        <f t="shared" si="1151"/>
        <v>4.5</v>
      </c>
      <c r="AR6133" s="7">
        <f>SUM(AQ$3:AQ6133)</f>
        <v>-889.5</v>
      </c>
      <c r="AS6133">
        <v>5.9</v>
      </c>
      <c r="AT6133">
        <v>1.1299999999999999</v>
      </c>
      <c r="AU6133" s="5">
        <f t="shared" si="1145"/>
        <v>1.29</v>
      </c>
      <c r="AV6133" s="4">
        <f>SUM(AU$3:AU6133)</f>
        <v>-4878.4399999999923</v>
      </c>
    </row>
    <row r="6134" spans="1:48" x14ac:dyDescent="0.25">
      <c r="A6134">
        <f t="shared" si="1141"/>
        <v>1</v>
      </c>
      <c r="B6134">
        <f t="shared" si="1140"/>
        <v>377</v>
      </c>
      <c r="C6134" s="1">
        <v>43502</v>
      </c>
      <c r="D6134" t="s">
        <v>283</v>
      </c>
      <c r="E6134" t="s">
        <v>6612</v>
      </c>
      <c r="F6134" t="s">
        <v>348</v>
      </c>
      <c r="G6134" t="s">
        <v>5854</v>
      </c>
      <c r="H6134">
        <v>2019</v>
      </c>
      <c r="I6134">
        <v>2</v>
      </c>
      <c r="J6134">
        <v>6</v>
      </c>
      <c r="K6134" t="s">
        <v>89</v>
      </c>
      <c r="L6134">
        <v>4</v>
      </c>
      <c r="M6134" s="3">
        <v>0</v>
      </c>
      <c r="N6134" s="3">
        <v>2</v>
      </c>
      <c r="O6134" s="13">
        <v>10.5</v>
      </c>
      <c r="P6134">
        <v>6.5</v>
      </c>
      <c r="Q6134">
        <v>1.28</v>
      </c>
      <c r="R6134" s="2">
        <v>1.8</v>
      </c>
      <c r="S6134" s="7">
        <f t="shared" si="1146"/>
        <v>-1</v>
      </c>
      <c r="T6134" s="7">
        <f>SUM($S$3:S6134)</f>
        <v>-245.34999999999957</v>
      </c>
      <c r="U6134" s="2">
        <v>1.95</v>
      </c>
      <c r="V6134" s="7">
        <f t="shared" si="1147"/>
        <v>0.95</v>
      </c>
      <c r="W6134" s="7">
        <f>SUM($V$3:V6134)</f>
        <v>-609.09999999999343</v>
      </c>
      <c r="X6134" s="8">
        <v>1.1599999999999999</v>
      </c>
      <c r="Y6134" s="7">
        <f t="shared" si="1142"/>
        <v>0.15999999999999992</v>
      </c>
      <c r="Z6134" s="7">
        <f>SUM($Y$3:Y6134)</f>
        <v>-170.96999999999835</v>
      </c>
      <c r="AA6134" s="8">
        <v>5</v>
      </c>
      <c r="AB6134" s="7">
        <f t="shared" si="1143"/>
        <v>-1</v>
      </c>
      <c r="AC6134" s="7">
        <f>SUM($AB$3:AB6134)</f>
        <v>-848.21999999999912</v>
      </c>
      <c r="AD6134" s="2">
        <v>1.5</v>
      </c>
      <c r="AE6134" s="7">
        <f t="shared" si="1148"/>
        <v>-1</v>
      </c>
      <c r="AF6134" s="7">
        <f>SUM(AE$3:AE6134)</f>
        <v>-218.47999999999845</v>
      </c>
      <c r="AG6134" s="2">
        <v>2.62</v>
      </c>
      <c r="AH6134" s="7">
        <f t="shared" si="1144"/>
        <v>1.62</v>
      </c>
      <c r="AI6134" s="7">
        <f>SUM(AH$3:AH6134)</f>
        <v>-448.66999999999734</v>
      </c>
      <c r="AJ6134" s="2">
        <v>34</v>
      </c>
      <c r="AK6134" s="7">
        <f t="shared" si="1149"/>
        <v>-1</v>
      </c>
      <c r="AL6134" s="7">
        <f>SUM(AK$3:AK6134)</f>
        <v>-1292.42</v>
      </c>
      <c r="AM6134" s="2">
        <v>34</v>
      </c>
      <c r="AN6134" s="7">
        <f t="shared" si="1150"/>
        <v>-1</v>
      </c>
      <c r="AO6134" s="7">
        <f>SUM(AN$3:AN6134)</f>
        <v>-158</v>
      </c>
      <c r="AP6134" s="2">
        <v>13</v>
      </c>
      <c r="AQ6134" s="7">
        <f t="shared" si="1151"/>
        <v>-1</v>
      </c>
      <c r="AR6134" s="7">
        <f>SUM(AQ$3:AQ6134)</f>
        <v>-890.5</v>
      </c>
      <c r="AU6134" s="5">
        <f t="shared" si="1145"/>
        <v>-3.27</v>
      </c>
      <c r="AV6134" s="4">
        <f>SUM(AU$3:AU6134)</f>
        <v>-4881.7099999999928</v>
      </c>
    </row>
    <row r="6135" spans="1:48" x14ac:dyDescent="0.25">
      <c r="A6135">
        <f t="shared" si="1141"/>
        <v>1</v>
      </c>
      <c r="B6135">
        <f t="shared" si="1140"/>
        <v>376</v>
      </c>
      <c r="C6135" s="1">
        <v>43501</v>
      </c>
      <c r="D6135" t="s">
        <v>571</v>
      </c>
      <c r="E6135" t="s">
        <v>6613</v>
      </c>
      <c r="F6135" t="s">
        <v>6614</v>
      </c>
      <c r="G6135" t="s">
        <v>1482</v>
      </c>
      <c r="H6135">
        <v>2019</v>
      </c>
      <c r="I6135">
        <v>2</v>
      </c>
      <c r="J6135">
        <v>5</v>
      </c>
      <c r="K6135" t="s">
        <v>188</v>
      </c>
      <c r="L6135">
        <v>3</v>
      </c>
      <c r="M6135" s="3">
        <v>1</v>
      </c>
      <c r="N6135" s="3">
        <v>1</v>
      </c>
      <c r="O6135" s="13">
        <v>4</v>
      </c>
      <c r="P6135">
        <v>3.25</v>
      </c>
      <c r="Q6135">
        <v>2.0499999999999998</v>
      </c>
      <c r="R6135" s="2">
        <v>1.83</v>
      </c>
      <c r="S6135" s="7">
        <f t="shared" si="1146"/>
        <v>0.83000000000000007</v>
      </c>
      <c r="T6135" s="7">
        <f>SUM($S$3:S6135)</f>
        <v>-244.51999999999956</v>
      </c>
      <c r="U6135" s="2">
        <v>1.83</v>
      </c>
      <c r="V6135" s="7">
        <f t="shared" si="1147"/>
        <v>-1</v>
      </c>
      <c r="W6135" s="7">
        <f>SUM($V$3:V6135)</f>
        <v>-610.09999999999343</v>
      </c>
      <c r="X6135" s="8">
        <v>1.33</v>
      </c>
      <c r="Y6135" s="7">
        <f t="shared" si="1142"/>
        <v>0.33000000000000007</v>
      </c>
      <c r="Z6135" s="7">
        <f>SUM($Y$3:Y6135)</f>
        <v>-170.63999999999834</v>
      </c>
      <c r="AA6135" s="8">
        <v>3.25</v>
      </c>
      <c r="AB6135" s="7">
        <f t="shared" si="1143"/>
        <v>-1</v>
      </c>
      <c r="AC6135" s="7">
        <f>SUM($AB$3:AB6135)</f>
        <v>-849.21999999999912</v>
      </c>
      <c r="AD6135" s="2">
        <v>2.1</v>
      </c>
      <c r="AE6135" s="7">
        <f t="shared" si="1148"/>
        <v>-1</v>
      </c>
      <c r="AF6135" s="7">
        <f>SUM(AE$3:AE6135)</f>
        <v>-219.47999999999845</v>
      </c>
      <c r="AG6135" s="2">
        <v>1.7</v>
      </c>
      <c r="AH6135" s="7">
        <f t="shared" si="1144"/>
        <v>0.7</v>
      </c>
      <c r="AI6135" s="7">
        <f>SUM(AH$3:AH6135)</f>
        <v>-447.96999999999736</v>
      </c>
      <c r="AJ6135" s="2">
        <v>10</v>
      </c>
      <c r="AK6135" s="7">
        <f t="shared" si="1149"/>
        <v>-1</v>
      </c>
      <c r="AL6135" s="7">
        <f>SUM(AK$3:AK6135)</f>
        <v>-1293.42</v>
      </c>
      <c r="AM6135" s="2">
        <v>13</v>
      </c>
      <c r="AN6135" s="7">
        <f t="shared" si="1150"/>
        <v>-1</v>
      </c>
      <c r="AO6135" s="7">
        <f>SUM(AN$3:AN6135)</f>
        <v>-159</v>
      </c>
      <c r="AP6135" s="2">
        <v>6</v>
      </c>
      <c r="AQ6135" s="7">
        <f t="shared" si="1151"/>
        <v>5</v>
      </c>
      <c r="AR6135" s="7">
        <f>SUM(AQ$3:AQ6135)</f>
        <v>-885.5</v>
      </c>
      <c r="AU6135" s="5">
        <f t="shared" si="1145"/>
        <v>1.8600000000000003</v>
      </c>
      <c r="AV6135" s="4">
        <f>SUM(AU$3:AU6135)</f>
        <v>-4879.8499999999931</v>
      </c>
    </row>
    <row r="6136" spans="1:48" x14ac:dyDescent="0.25">
      <c r="A6136">
        <f t="shared" si="1141"/>
        <v>1</v>
      </c>
      <c r="B6136">
        <f t="shared" si="1140"/>
        <v>375</v>
      </c>
      <c r="C6136" s="1">
        <v>43501</v>
      </c>
      <c r="D6136" t="s">
        <v>571</v>
      </c>
      <c r="E6136" t="s">
        <v>6615</v>
      </c>
      <c r="F6136" t="s">
        <v>6616</v>
      </c>
      <c r="G6136" t="s">
        <v>487</v>
      </c>
      <c r="H6136">
        <v>2019</v>
      </c>
      <c r="I6136">
        <v>2</v>
      </c>
      <c r="J6136">
        <v>5</v>
      </c>
      <c r="K6136" t="s">
        <v>188</v>
      </c>
      <c r="L6136">
        <v>3</v>
      </c>
      <c r="M6136" s="3">
        <v>0</v>
      </c>
      <c r="N6136" s="3">
        <v>3</v>
      </c>
      <c r="O6136" s="13">
        <v>5</v>
      </c>
      <c r="P6136">
        <v>4</v>
      </c>
      <c r="Q6136">
        <v>1.61</v>
      </c>
      <c r="R6136" s="2">
        <v>1.72</v>
      </c>
      <c r="S6136" s="7">
        <f t="shared" si="1146"/>
        <v>-1</v>
      </c>
      <c r="T6136" s="7">
        <f>SUM($S$3:S6136)</f>
        <v>-245.51999999999956</v>
      </c>
      <c r="U6136" s="2">
        <v>2</v>
      </c>
      <c r="V6136" s="7">
        <f t="shared" si="1147"/>
        <v>1</v>
      </c>
      <c r="W6136" s="7">
        <f>SUM($V$3:V6136)</f>
        <v>-609.09999999999343</v>
      </c>
      <c r="X6136" s="8">
        <v>1.22</v>
      </c>
      <c r="Y6136" s="7">
        <f t="shared" si="1142"/>
        <v>0.21999999999999997</v>
      </c>
      <c r="Z6136" s="7">
        <f>SUM($Y$3:Y6136)</f>
        <v>-170.41999999999834</v>
      </c>
      <c r="AA6136" s="8">
        <v>4</v>
      </c>
      <c r="AB6136" s="7">
        <f t="shared" si="1143"/>
        <v>-1</v>
      </c>
      <c r="AC6136" s="7">
        <f>SUM($AB$3:AB6136)</f>
        <v>-850.21999999999912</v>
      </c>
      <c r="AD6136" s="2">
        <v>1.8</v>
      </c>
      <c r="AE6136" s="7">
        <f t="shared" si="1148"/>
        <v>0.8</v>
      </c>
      <c r="AF6136" s="7">
        <f>SUM(AE$3:AE6136)</f>
        <v>-218.67999999999844</v>
      </c>
      <c r="AG6136" s="2">
        <v>2</v>
      </c>
      <c r="AH6136" s="7">
        <f t="shared" si="1144"/>
        <v>-1</v>
      </c>
      <c r="AI6136" s="7">
        <f>SUM(AH$3:AH6136)</f>
        <v>-448.96999999999736</v>
      </c>
      <c r="AJ6136" s="2">
        <v>13</v>
      </c>
      <c r="AK6136" s="7">
        <f t="shared" si="1149"/>
        <v>-1</v>
      </c>
      <c r="AL6136" s="7">
        <f>SUM(AK$3:AK6136)</f>
        <v>-1294.42</v>
      </c>
      <c r="AM6136" s="2">
        <v>15</v>
      </c>
      <c r="AN6136" s="7">
        <f t="shared" si="1150"/>
        <v>-1</v>
      </c>
      <c r="AO6136" s="7">
        <f>SUM(AN$3:AN6136)</f>
        <v>-160</v>
      </c>
      <c r="AP6136" s="2">
        <v>7.5</v>
      </c>
      <c r="AQ6136" s="7">
        <f t="shared" si="1151"/>
        <v>-1</v>
      </c>
      <c r="AR6136" s="7">
        <f>SUM(AQ$3:AQ6136)</f>
        <v>-886.5</v>
      </c>
      <c r="AU6136" s="5">
        <f t="shared" si="1145"/>
        <v>-3.98</v>
      </c>
      <c r="AV6136" s="4">
        <f>SUM(AU$3:AU6136)</f>
        <v>-4883.8299999999927</v>
      </c>
    </row>
    <row r="6137" spans="1:48" x14ac:dyDescent="0.25">
      <c r="A6137">
        <f t="shared" si="1141"/>
        <v>1</v>
      </c>
      <c r="B6137">
        <f t="shared" si="1140"/>
        <v>374</v>
      </c>
      <c r="C6137" s="1">
        <v>43501</v>
      </c>
      <c r="D6137" t="s">
        <v>571</v>
      </c>
      <c r="E6137" t="s">
        <v>6617</v>
      </c>
      <c r="F6137" t="s">
        <v>490</v>
      </c>
      <c r="G6137" t="s">
        <v>6400</v>
      </c>
      <c r="H6137">
        <v>2019</v>
      </c>
      <c r="I6137">
        <v>2</v>
      </c>
      <c r="J6137">
        <v>5</v>
      </c>
      <c r="K6137" t="s">
        <v>188</v>
      </c>
      <c r="L6137">
        <v>3</v>
      </c>
      <c r="M6137" s="3">
        <v>0</v>
      </c>
      <c r="N6137" s="3">
        <v>1</v>
      </c>
      <c r="O6137" s="13">
        <v>1.66</v>
      </c>
      <c r="P6137">
        <v>3.4</v>
      </c>
      <c r="Q6137">
        <v>5.75</v>
      </c>
      <c r="R6137" s="2">
        <v>2.1</v>
      </c>
      <c r="S6137" s="7">
        <f t="shared" si="1146"/>
        <v>-1</v>
      </c>
      <c r="T6137" s="7">
        <f>SUM($S$3:S6137)</f>
        <v>-246.51999999999956</v>
      </c>
      <c r="U6137" s="2">
        <v>1.66</v>
      </c>
      <c r="V6137" s="7">
        <f t="shared" si="1147"/>
        <v>0.65999999999999992</v>
      </c>
      <c r="W6137" s="7">
        <f>SUM($V$3:V6137)</f>
        <v>-608.43999999999346</v>
      </c>
      <c r="X6137" s="8">
        <v>1.36</v>
      </c>
      <c r="Y6137" s="7">
        <f t="shared" si="1142"/>
        <v>-1</v>
      </c>
      <c r="Z6137" s="7">
        <f>SUM($Y$3:Y6137)</f>
        <v>-171.41999999999834</v>
      </c>
      <c r="AA6137" s="8">
        <v>3</v>
      </c>
      <c r="AB6137" s="7">
        <f t="shared" si="1143"/>
        <v>2</v>
      </c>
      <c r="AC6137" s="7">
        <f>SUM($AB$3:AB6137)</f>
        <v>-848.21999999999912</v>
      </c>
      <c r="AD6137" s="2">
        <v>2.15</v>
      </c>
      <c r="AE6137" s="7">
        <f t="shared" si="1148"/>
        <v>-1</v>
      </c>
      <c r="AF6137" s="7">
        <f>SUM(AE$3:AE6137)</f>
        <v>-219.67999999999844</v>
      </c>
      <c r="AG6137" s="2">
        <v>1.66</v>
      </c>
      <c r="AH6137" s="7">
        <f t="shared" si="1144"/>
        <v>0.65999999999999992</v>
      </c>
      <c r="AI6137" s="7">
        <f>SUM(AH$3:AH6137)</f>
        <v>-448.30999999999733</v>
      </c>
      <c r="AJ6137" s="2">
        <v>5.5</v>
      </c>
      <c r="AK6137" s="7">
        <f t="shared" si="1149"/>
        <v>-1</v>
      </c>
      <c r="AL6137" s="7">
        <f>SUM(AK$3:AK6137)</f>
        <v>-1295.42</v>
      </c>
      <c r="AM6137" s="2">
        <v>8.5</v>
      </c>
      <c r="AN6137" s="7">
        <f t="shared" si="1150"/>
        <v>-1</v>
      </c>
      <c r="AO6137" s="7">
        <f>SUM(AN$3:AN6137)</f>
        <v>-161</v>
      </c>
      <c r="AP6137" s="2">
        <v>6.5</v>
      </c>
      <c r="AQ6137" s="7">
        <f t="shared" si="1151"/>
        <v>-1</v>
      </c>
      <c r="AR6137" s="7">
        <f>SUM(AQ$3:AQ6137)</f>
        <v>-887.5</v>
      </c>
      <c r="AS6137">
        <v>3</v>
      </c>
      <c r="AT6137">
        <v>1.37</v>
      </c>
      <c r="AU6137" s="5">
        <f t="shared" si="1145"/>
        <v>-2.68</v>
      </c>
      <c r="AV6137" s="4">
        <f>SUM(AU$3:AU6137)</f>
        <v>-4886.5099999999929</v>
      </c>
    </row>
    <row r="6138" spans="1:48" x14ac:dyDescent="0.25">
      <c r="A6138">
        <f t="shared" si="1141"/>
        <v>1</v>
      </c>
      <c r="B6138">
        <f t="shared" si="1140"/>
        <v>373</v>
      </c>
      <c r="C6138" s="1">
        <v>43501</v>
      </c>
      <c r="D6138" t="s">
        <v>571</v>
      </c>
      <c r="E6138" t="s">
        <v>2456</v>
      </c>
      <c r="F6138" t="s">
        <v>485</v>
      </c>
      <c r="G6138" t="s">
        <v>488</v>
      </c>
      <c r="H6138">
        <v>2019</v>
      </c>
      <c r="I6138">
        <v>2</v>
      </c>
      <c r="J6138">
        <v>5</v>
      </c>
      <c r="K6138" t="s">
        <v>188</v>
      </c>
      <c r="L6138">
        <v>3</v>
      </c>
      <c r="M6138" s="3">
        <v>2</v>
      </c>
      <c r="N6138" s="3">
        <v>0</v>
      </c>
      <c r="O6138" s="13">
        <v>1.61</v>
      </c>
      <c r="P6138">
        <v>3.75</v>
      </c>
      <c r="Q6138">
        <v>5.5</v>
      </c>
      <c r="R6138" s="2">
        <v>2</v>
      </c>
      <c r="S6138" s="7">
        <f t="shared" si="1146"/>
        <v>-1</v>
      </c>
      <c r="T6138" s="7">
        <f>SUM($S$3:S6138)</f>
        <v>-247.51999999999956</v>
      </c>
      <c r="U6138" s="2">
        <v>1.72</v>
      </c>
      <c r="V6138" s="7">
        <f t="shared" si="1147"/>
        <v>0.72</v>
      </c>
      <c r="W6138" s="7">
        <f>SUM($V$3:V6138)</f>
        <v>-607.71999999999343</v>
      </c>
      <c r="X6138" s="8">
        <v>1.33</v>
      </c>
      <c r="Y6138" s="7">
        <f t="shared" si="1142"/>
        <v>0.33000000000000007</v>
      </c>
      <c r="Z6138" s="7">
        <f>SUM($Y$3:Y6138)</f>
        <v>-171.08999999999833</v>
      </c>
      <c r="AA6138" s="8">
        <v>3.25</v>
      </c>
      <c r="AB6138" s="7">
        <f t="shared" si="1143"/>
        <v>-1</v>
      </c>
      <c r="AC6138" s="7">
        <f>SUM($AB$3:AB6138)</f>
        <v>-849.21999999999912</v>
      </c>
      <c r="AD6138" s="2">
        <v>2.0499999999999998</v>
      </c>
      <c r="AE6138" s="7">
        <f t="shared" si="1148"/>
        <v>-1</v>
      </c>
      <c r="AF6138" s="7">
        <f>SUM(AE$3:AE6138)</f>
        <v>-220.67999999999844</v>
      </c>
      <c r="AG6138" s="2">
        <v>1.75</v>
      </c>
      <c r="AH6138" s="7">
        <f t="shared" si="1144"/>
        <v>0.75</v>
      </c>
      <c r="AI6138" s="7">
        <f>SUM(AH$3:AH6138)</f>
        <v>-447.55999999999733</v>
      </c>
      <c r="AJ6138" s="2">
        <v>6</v>
      </c>
      <c r="AK6138" s="7">
        <f t="shared" si="1149"/>
        <v>-1</v>
      </c>
      <c r="AL6138" s="7">
        <f>SUM(AK$3:AK6138)</f>
        <v>-1296.42</v>
      </c>
      <c r="AM6138" s="2">
        <v>8.5</v>
      </c>
      <c r="AN6138" s="7">
        <f t="shared" si="1150"/>
        <v>-1</v>
      </c>
      <c r="AO6138" s="7">
        <f>SUM(AN$3:AN6138)</f>
        <v>-162</v>
      </c>
      <c r="AP6138" s="2">
        <v>7</v>
      </c>
      <c r="AQ6138" s="7">
        <f t="shared" si="1151"/>
        <v>-1</v>
      </c>
      <c r="AR6138" s="7">
        <f>SUM(AQ$3:AQ6138)</f>
        <v>-888.5</v>
      </c>
      <c r="AS6138">
        <v>2.67</v>
      </c>
      <c r="AT6138">
        <v>1.45</v>
      </c>
      <c r="AU6138" s="5">
        <f t="shared" si="1145"/>
        <v>-4.2</v>
      </c>
      <c r="AV6138" s="4">
        <f>SUM(AU$3:AU6138)</f>
        <v>-4890.7099999999928</v>
      </c>
    </row>
    <row r="6139" spans="1:48" x14ac:dyDescent="0.25">
      <c r="A6139">
        <f t="shared" si="1141"/>
        <v>1</v>
      </c>
      <c r="B6139">
        <f t="shared" si="1140"/>
        <v>372</v>
      </c>
      <c r="C6139" s="1">
        <v>43501</v>
      </c>
      <c r="D6139" t="s">
        <v>578</v>
      </c>
      <c r="E6139" t="s">
        <v>3741</v>
      </c>
      <c r="F6139" t="s">
        <v>247</v>
      </c>
      <c r="G6139" t="s">
        <v>391</v>
      </c>
      <c r="H6139">
        <v>2019</v>
      </c>
      <c r="I6139">
        <v>2</v>
      </c>
      <c r="J6139">
        <v>5</v>
      </c>
      <c r="K6139" t="s">
        <v>188</v>
      </c>
      <c r="L6139">
        <v>3</v>
      </c>
      <c r="M6139" s="3">
        <v>1</v>
      </c>
      <c r="N6139" s="3">
        <v>1</v>
      </c>
      <c r="O6139" s="13">
        <v>1.65</v>
      </c>
      <c r="P6139">
        <v>4</v>
      </c>
      <c r="Q6139">
        <v>4.75</v>
      </c>
      <c r="R6139" s="2">
        <v>1.5</v>
      </c>
      <c r="S6139" s="7">
        <f t="shared" si="1146"/>
        <v>0.5</v>
      </c>
      <c r="T6139" s="7">
        <f>SUM($S$3:S6139)</f>
        <v>-247.01999999999956</v>
      </c>
      <c r="U6139" s="2">
        <v>2.5</v>
      </c>
      <c r="V6139" s="7">
        <f t="shared" si="1147"/>
        <v>-1</v>
      </c>
      <c r="W6139" s="7">
        <f>SUM($V$3:V6139)</f>
        <v>-608.71999999999343</v>
      </c>
      <c r="X6139" s="8">
        <v>1.1399999999999999</v>
      </c>
      <c r="Y6139" s="7">
        <f t="shared" si="1142"/>
        <v>0.1399999999999999</v>
      </c>
      <c r="Z6139" s="7">
        <f>SUM($Y$3:Y6139)</f>
        <v>-170.94999999999834</v>
      </c>
      <c r="AA6139" s="8">
        <v>5.5</v>
      </c>
      <c r="AB6139" s="7">
        <f t="shared" si="1143"/>
        <v>-1</v>
      </c>
      <c r="AC6139" s="7">
        <f>SUM($AB$3:AB6139)</f>
        <v>-850.21999999999912</v>
      </c>
      <c r="AD6139" s="2">
        <v>1.5</v>
      </c>
      <c r="AE6139" s="7">
        <f t="shared" si="1148"/>
        <v>-1</v>
      </c>
      <c r="AF6139" s="7">
        <f>SUM(AE$3:AE6139)</f>
        <v>-221.67999999999844</v>
      </c>
      <c r="AG6139" s="2">
        <v>2.5</v>
      </c>
      <c r="AH6139" s="7">
        <f t="shared" si="1144"/>
        <v>1.5</v>
      </c>
      <c r="AI6139" s="7">
        <f>SUM(AH$3:AH6139)</f>
        <v>-446.05999999999733</v>
      </c>
      <c r="AJ6139" s="2">
        <v>11</v>
      </c>
      <c r="AK6139" s="7">
        <f t="shared" si="1149"/>
        <v>-1</v>
      </c>
      <c r="AL6139" s="7">
        <f>SUM(AK$3:AK6139)</f>
        <v>-1297.42</v>
      </c>
      <c r="AM6139" s="2">
        <v>8.5</v>
      </c>
      <c r="AN6139" s="7">
        <f t="shared" si="1150"/>
        <v>-1</v>
      </c>
      <c r="AO6139" s="7">
        <f>SUM(AN$3:AN6139)</f>
        <v>-163</v>
      </c>
      <c r="AP6139" s="2">
        <v>8</v>
      </c>
      <c r="AQ6139" s="7">
        <f t="shared" si="1151"/>
        <v>7</v>
      </c>
      <c r="AR6139" s="7">
        <f>SUM(AQ$3:AQ6139)</f>
        <v>-881.5</v>
      </c>
      <c r="AS6139">
        <v>2.67</v>
      </c>
      <c r="AT6139">
        <v>1.45</v>
      </c>
      <c r="AU6139" s="5">
        <f t="shared" si="1145"/>
        <v>4.1399999999999997</v>
      </c>
      <c r="AV6139" s="4">
        <f>SUM(AU$3:AU6139)</f>
        <v>-4886.5699999999924</v>
      </c>
    </row>
    <row r="6140" spans="1:48" x14ac:dyDescent="0.25">
      <c r="A6140">
        <f t="shared" si="1141"/>
        <v>1</v>
      </c>
      <c r="B6140">
        <f t="shared" si="1140"/>
        <v>371</v>
      </c>
      <c r="C6140" s="1">
        <v>43501</v>
      </c>
      <c r="D6140" t="s">
        <v>578</v>
      </c>
      <c r="E6140" t="s">
        <v>6618</v>
      </c>
      <c r="F6140" t="s">
        <v>6054</v>
      </c>
      <c r="G6140" t="s">
        <v>3175</v>
      </c>
      <c r="H6140">
        <v>2019</v>
      </c>
      <c r="I6140">
        <v>2</v>
      </c>
      <c r="J6140">
        <v>5</v>
      </c>
      <c r="K6140" t="s">
        <v>188</v>
      </c>
      <c r="L6140">
        <v>3</v>
      </c>
      <c r="M6140" s="3">
        <v>1</v>
      </c>
      <c r="N6140" s="3">
        <v>0</v>
      </c>
      <c r="O6140" s="13">
        <v>1.8</v>
      </c>
      <c r="P6140">
        <v>3.75</v>
      </c>
      <c r="Q6140">
        <v>4.2</v>
      </c>
      <c r="R6140" s="2">
        <v>1.9</v>
      </c>
      <c r="S6140" s="7">
        <f t="shared" si="1146"/>
        <v>-1</v>
      </c>
      <c r="T6140" s="7">
        <f>SUM($S$3:S6140)</f>
        <v>-248.01999999999956</v>
      </c>
      <c r="U6140" s="2">
        <v>1.9</v>
      </c>
      <c r="V6140" s="7">
        <f t="shared" si="1147"/>
        <v>0.89999999999999991</v>
      </c>
      <c r="W6140" s="7">
        <f>SUM($V$3:V6140)</f>
        <v>-607.81999999999346</v>
      </c>
      <c r="X6140" s="8">
        <v>1.3</v>
      </c>
      <c r="Y6140" s="7">
        <f t="shared" si="1142"/>
        <v>-1</v>
      </c>
      <c r="Z6140" s="7">
        <f>SUM($Y$3:Y6140)</f>
        <v>-171.94999999999834</v>
      </c>
      <c r="AA6140" s="8">
        <v>3.4</v>
      </c>
      <c r="AB6140" s="7">
        <f t="shared" si="1143"/>
        <v>2.4</v>
      </c>
      <c r="AC6140" s="7">
        <f>SUM($AB$3:AB6140)</f>
        <v>-847.81999999999914</v>
      </c>
      <c r="AD6140" s="2">
        <v>2</v>
      </c>
      <c r="AE6140" s="7">
        <f t="shared" si="1148"/>
        <v>-1</v>
      </c>
      <c r="AF6140" s="7">
        <f>SUM(AE$3:AE6140)</f>
        <v>-222.67999999999844</v>
      </c>
      <c r="AG6140" s="2">
        <v>1.8</v>
      </c>
      <c r="AH6140" s="7">
        <f t="shared" si="1144"/>
        <v>0.8</v>
      </c>
      <c r="AI6140" s="7">
        <f>SUM(AH$3:AH6140)</f>
        <v>-445.25999999999732</v>
      </c>
      <c r="AJ6140" s="2">
        <v>7</v>
      </c>
      <c r="AK6140" s="7">
        <f t="shared" si="1149"/>
        <v>6</v>
      </c>
      <c r="AL6140" s="7">
        <f>SUM(AK$3:AK6140)</f>
        <v>-1291.42</v>
      </c>
      <c r="AM6140" s="2">
        <v>8.5</v>
      </c>
      <c r="AN6140" s="7">
        <f t="shared" si="1150"/>
        <v>-1</v>
      </c>
      <c r="AO6140" s="7">
        <f>SUM(AN$3:AN6140)</f>
        <v>-164</v>
      </c>
      <c r="AP6140" s="2">
        <v>7</v>
      </c>
      <c r="AQ6140" s="7">
        <f t="shared" si="1151"/>
        <v>-1</v>
      </c>
      <c r="AR6140" s="7">
        <f>SUM(AQ$3:AQ6140)</f>
        <v>-882.5</v>
      </c>
      <c r="AS6140">
        <v>3.1</v>
      </c>
      <c r="AT6140">
        <v>1.35</v>
      </c>
      <c r="AU6140" s="5">
        <f t="shared" si="1145"/>
        <v>5.0999999999999996</v>
      </c>
      <c r="AV6140" s="4">
        <f>SUM(AU$3:AU6140)</f>
        <v>-4881.4699999999921</v>
      </c>
    </row>
    <row r="6141" spans="1:48" x14ac:dyDescent="0.25">
      <c r="A6141">
        <f t="shared" si="1141"/>
        <v>1</v>
      </c>
      <c r="B6141">
        <f t="shared" si="1140"/>
        <v>370</v>
      </c>
      <c r="C6141" s="1">
        <v>43501</v>
      </c>
      <c r="D6141" t="s">
        <v>578</v>
      </c>
      <c r="E6141" t="s">
        <v>6619</v>
      </c>
      <c r="F6141" t="s">
        <v>3181</v>
      </c>
      <c r="G6141" t="s">
        <v>385</v>
      </c>
      <c r="H6141">
        <v>2019</v>
      </c>
      <c r="I6141">
        <v>2</v>
      </c>
      <c r="J6141">
        <v>5</v>
      </c>
      <c r="K6141" t="s">
        <v>188</v>
      </c>
      <c r="L6141">
        <v>3</v>
      </c>
      <c r="M6141" s="3">
        <v>2</v>
      </c>
      <c r="N6141" s="3">
        <v>1</v>
      </c>
      <c r="O6141" s="13">
        <v>5.5</v>
      </c>
      <c r="P6141">
        <v>4.33</v>
      </c>
      <c r="Q6141">
        <v>1.57</v>
      </c>
      <c r="R6141" s="2">
        <v>1.61</v>
      </c>
      <c r="S6141" s="7">
        <f t="shared" si="1146"/>
        <v>0.6100000000000001</v>
      </c>
      <c r="T6141" s="7">
        <f>SUM($S$3:S6141)</f>
        <v>-247.40999999999954</v>
      </c>
      <c r="U6141" s="2">
        <v>2.2000000000000002</v>
      </c>
      <c r="V6141" s="7">
        <f t="shared" si="1147"/>
        <v>-1</v>
      </c>
      <c r="W6141" s="7">
        <f>SUM($V$3:V6141)</f>
        <v>-608.81999999999346</v>
      </c>
      <c r="X6141" s="8">
        <v>1.1599999999999999</v>
      </c>
      <c r="Y6141" s="7">
        <f t="shared" si="1142"/>
        <v>0.15999999999999992</v>
      </c>
      <c r="Z6141" s="7">
        <f>SUM($Y$3:Y6141)</f>
        <v>-171.78999999999834</v>
      </c>
      <c r="AA6141" s="8">
        <v>5</v>
      </c>
      <c r="AB6141" s="7">
        <f t="shared" si="1143"/>
        <v>-1</v>
      </c>
      <c r="AC6141" s="7">
        <f>SUM($AB$3:AB6141)</f>
        <v>-848.81999999999914</v>
      </c>
      <c r="AD6141" s="2">
        <v>1.57</v>
      </c>
      <c r="AE6141" s="7">
        <f t="shared" si="1148"/>
        <v>0.57000000000000006</v>
      </c>
      <c r="AF6141" s="7">
        <f>SUM(AE$3:AE6141)</f>
        <v>-222.10999999999845</v>
      </c>
      <c r="AG6141" s="2">
        <v>2.35</v>
      </c>
      <c r="AH6141" s="7">
        <f t="shared" si="1144"/>
        <v>-1</v>
      </c>
      <c r="AI6141" s="7">
        <f>SUM(AH$3:AH6141)</f>
        <v>-446.25999999999732</v>
      </c>
      <c r="AJ6141" s="2">
        <v>17</v>
      </c>
      <c r="AK6141" s="7">
        <f t="shared" si="1149"/>
        <v>-1</v>
      </c>
      <c r="AL6141" s="7">
        <f>SUM(AK$3:AK6141)</f>
        <v>-1292.42</v>
      </c>
      <c r="AM6141" s="2">
        <v>15</v>
      </c>
      <c r="AN6141" s="7">
        <f t="shared" si="1150"/>
        <v>14</v>
      </c>
      <c r="AO6141" s="7">
        <f>SUM(AN$3:AN6141)</f>
        <v>-150</v>
      </c>
      <c r="AP6141" s="2">
        <v>8</v>
      </c>
      <c r="AQ6141" s="7">
        <f t="shared" si="1151"/>
        <v>-1</v>
      </c>
      <c r="AR6141" s="7">
        <f>SUM(AQ$3:AQ6141)</f>
        <v>-883.5</v>
      </c>
      <c r="AU6141" s="5">
        <f t="shared" si="1145"/>
        <v>10.34</v>
      </c>
      <c r="AV6141" s="4">
        <f>SUM(AU$3:AU6141)</f>
        <v>-4871.1299999999919</v>
      </c>
    </row>
    <row r="6142" spans="1:48" x14ac:dyDescent="0.25">
      <c r="A6142">
        <f t="shared" si="1141"/>
        <v>1</v>
      </c>
      <c r="B6142">
        <f t="shared" si="1140"/>
        <v>369</v>
      </c>
      <c r="C6142" s="1">
        <v>43501</v>
      </c>
      <c r="D6142" t="s">
        <v>578</v>
      </c>
      <c r="E6142" t="s">
        <v>6620</v>
      </c>
      <c r="F6142" t="s">
        <v>6621</v>
      </c>
      <c r="G6142" t="s">
        <v>556</v>
      </c>
      <c r="H6142">
        <v>2019</v>
      </c>
      <c r="I6142">
        <v>2</v>
      </c>
      <c r="J6142">
        <v>5</v>
      </c>
      <c r="K6142" t="s">
        <v>188</v>
      </c>
      <c r="L6142">
        <v>3</v>
      </c>
      <c r="M6142" s="3">
        <v>1</v>
      </c>
      <c r="N6142" s="3">
        <v>3</v>
      </c>
      <c r="O6142" s="13">
        <v>3.6</v>
      </c>
      <c r="P6142">
        <v>3.75</v>
      </c>
      <c r="Q6142">
        <v>1.9</v>
      </c>
      <c r="R6142" s="2">
        <v>1.53</v>
      </c>
      <c r="S6142" s="7">
        <f t="shared" si="1146"/>
        <v>0.53</v>
      </c>
      <c r="T6142" s="7">
        <f>SUM($S$3:S6142)</f>
        <v>-246.87999999999954</v>
      </c>
      <c r="U6142" s="2">
        <v>2.37</v>
      </c>
      <c r="V6142" s="7">
        <f t="shared" si="1147"/>
        <v>-1</v>
      </c>
      <c r="W6142" s="7">
        <f>SUM($V$3:V6142)</f>
        <v>-609.81999999999346</v>
      </c>
      <c r="X6142" s="8">
        <v>1.18</v>
      </c>
      <c r="Y6142" s="7">
        <f t="shared" si="1142"/>
        <v>0.17999999999999994</v>
      </c>
      <c r="Z6142" s="7">
        <f>SUM($Y$3:Y6142)</f>
        <v>-171.60999999999834</v>
      </c>
      <c r="AA6142" s="8">
        <v>4.5</v>
      </c>
      <c r="AB6142" s="7">
        <f t="shared" si="1143"/>
        <v>-1</v>
      </c>
      <c r="AC6142" s="7">
        <f>SUM($AB$3:AB6142)</f>
        <v>-849.81999999999914</v>
      </c>
      <c r="AD6142" s="2">
        <v>1.57</v>
      </c>
      <c r="AE6142" s="7">
        <f t="shared" si="1148"/>
        <v>0.57000000000000006</v>
      </c>
      <c r="AF6142" s="7">
        <f>SUM(AE$3:AE6142)</f>
        <v>-221.53999999999846</v>
      </c>
      <c r="AG6142" s="2">
        <v>2.35</v>
      </c>
      <c r="AH6142" s="7">
        <f t="shared" si="1144"/>
        <v>-1</v>
      </c>
      <c r="AI6142" s="7">
        <f>SUM(AH$3:AH6142)</f>
        <v>-447.25999999999732</v>
      </c>
      <c r="AJ6142" s="2">
        <v>15</v>
      </c>
      <c r="AK6142" s="7">
        <f t="shared" si="1149"/>
        <v>-1</v>
      </c>
      <c r="AL6142" s="7">
        <f>SUM(AK$3:AK6142)</f>
        <v>-1293.42</v>
      </c>
      <c r="AM6142" s="2">
        <v>12</v>
      </c>
      <c r="AN6142" s="7">
        <f t="shared" si="1150"/>
        <v>-1</v>
      </c>
      <c r="AO6142" s="7">
        <f>SUM(AN$3:AN6142)</f>
        <v>-151</v>
      </c>
      <c r="AP6142" s="2">
        <v>7.5</v>
      </c>
      <c r="AQ6142" s="7">
        <f t="shared" si="1151"/>
        <v>-1</v>
      </c>
      <c r="AR6142" s="7">
        <f>SUM(AQ$3:AQ6142)</f>
        <v>-884.5</v>
      </c>
      <c r="AS6142">
        <v>7</v>
      </c>
      <c r="AT6142">
        <v>1.1000000000000001</v>
      </c>
      <c r="AU6142" s="5">
        <f t="shared" si="1145"/>
        <v>-4.72</v>
      </c>
      <c r="AV6142" s="4">
        <f>SUM(AU$3:AU6142)</f>
        <v>-4875.8499999999922</v>
      </c>
    </row>
    <row r="6143" spans="1:48" x14ac:dyDescent="0.25">
      <c r="A6143">
        <f t="shared" si="1141"/>
        <v>1</v>
      </c>
      <c r="B6143">
        <f t="shared" si="1140"/>
        <v>368</v>
      </c>
      <c r="C6143" s="1">
        <v>43501</v>
      </c>
      <c r="D6143" t="s">
        <v>573</v>
      </c>
      <c r="E6143" t="s">
        <v>6622</v>
      </c>
      <c r="F6143" t="s">
        <v>403</v>
      </c>
      <c r="G6143" t="s">
        <v>6623</v>
      </c>
      <c r="H6143">
        <v>2019</v>
      </c>
      <c r="I6143">
        <v>2</v>
      </c>
      <c r="J6143">
        <v>5</v>
      </c>
      <c r="K6143" t="s">
        <v>188</v>
      </c>
      <c r="L6143">
        <v>3</v>
      </c>
      <c r="M6143" s="3">
        <v>3</v>
      </c>
      <c r="N6143" s="3">
        <v>1</v>
      </c>
      <c r="O6143" s="13">
        <v>1.1599999999999999</v>
      </c>
      <c r="P6143">
        <v>8</v>
      </c>
      <c r="Q6143">
        <v>21</v>
      </c>
      <c r="R6143" s="2">
        <v>2</v>
      </c>
      <c r="S6143" s="7">
        <f t="shared" si="1146"/>
        <v>1</v>
      </c>
      <c r="T6143" s="7">
        <f>SUM($S$3:S6143)</f>
        <v>-245.87999999999954</v>
      </c>
      <c r="U6143" s="2">
        <v>1.75</v>
      </c>
      <c r="V6143" s="7">
        <f t="shared" si="1147"/>
        <v>-1</v>
      </c>
      <c r="W6143" s="7">
        <f>SUM($V$3:V6143)</f>
        <v>-610.81999999999346</v>
      </c>
      <c r="X6143" s="8">
        <v>1.1100000000000001</v>
      </c>
      <c r="Y6143" s="7">
        <f t="shared" si="1142"/>
        <v>0.1100000000000001</v>
      </c>
      <c r="Z6143" s="7">
        <f>SUM($Y$3:Y6143)</f>
        <v>-171.49999999999832</v>
      </c>
      <c r="AA6143" s="8">
        <v>6.5</v>
      </c>
      <c r="AB6143" s="7">
        <f t="shared" si="1143"/>
        <v>-1</v>
      </c>
      <c r="AC6143" s="7">
        <f>SUM($AB$3:AB6143)</f>
        <v>-850.81999999999914</v>
      </c>
      <c r="AD6143" s="2">
        <v>1.4</v>
      </c>
      <c r="AE6143" s="7">
        <f t="shared" si="1148"/>
        <v>0.39999999999999991</v>
      </c>
      <c r="AF6143" s="7">
        <f>SUM(AE$3:AE6143)</f>
        <v>-221.13999999999845</v>
      </c>
      <c r="AG6143" s="2">
        <v>2.87</v>
      </c>
      <c r="AH6143" s="7">
        <f t="shared" si="1144"/>
        <v>-1</v>
      </c>
      <c r="AI6143" s="7">
        <f>SUM(AH$3:AH6143)</f>
        <v>-448.25999999999732</v>
      </c>
      <c r="AJ6143" s="2">
        <v>8.5</v>
      </c>
      <c r="AK6143" s="7">
        <f t="shared" si="1149"/>
        <v>-1</v>
      </c>
      <c r="AL6143" s="7">
        <f>SUM(AK$3:AK6143)</f>
        <v>-1294.42</v>
      </c>
      <c r="AM6143" s="2">
        <v>9</v>
      </c>
      <c r="AN6143" s="7">
        <f t="shared" si="1150"/>
        <v>-1</v>
      </c>
      <c r="AO6143" s="7">
        <f>SUM(AN$3:AN6143)</f>
        <v>-152</v>
      </c>
      <c r="AP6143" s="2">
        <v>15</v>
      </c>
      <c r="AQ6143" s="7">
        <f t="shared" si="1151"/>
        <v>-1</v>
      </c>
      <c r="AR6143" s="7">
        <f>SUM(AQ$3:AQ6143)</f>
        <v>-885.5</v>
      </c>
      <c r="AS6143">
        <v>1.47</v>
      </c>
      <c r="AT6143">
        <v>2.6</v>
      </c>
      <c r="AU6143" s="5">
        <f t="shared" si="1145"/>
        <v>-4.49</v>
      </c>
      <c r="AV6143" s="4">
        <f>SUM(AU$3:AU6143)</f>
        <v>-4880.339999999992</v>
      </c>
    </row>
    <row r="6144" spans="1:48" x14ac:dyDescent="0.25">
      <c r="A6144">
        <f t="shared" si="1141"/>
        <v>1</v>
      </c>
      <c r="B6144">
        <f t="shared" si="1140"/>
        <v>367</v>
      </c>
      <c r="C6144" s="1">
        <v>43501</v>
      </c>
      <c r="D6144" t="s">
        <v>573</v>
      </c>
      <c r="E6144" t="s">
        <v>6624</v>
      </c>
      <c r="F6144" t="s">
        <v>274</v>
      </c>
      <c r="G6144" t="s">
        <v>410</v>
      </c>
      <c r="H6144">
        <v>2019</v>
      </c>
      <c r="I6144">
        <v>2</v>
      </c>
      <c r="J6144">
        <v>5</v>
      </c>
      <c r="K6144" t="s">
        <v>188</v>
      </c>
      <c r="L6144">
        <v>3</v>
      </c>
      <c r="M6144" s="3">
        <v>2</v>
      </c>
      <c r="N6144" s="3">
        <v>0</v>
      </c>
      <c r="O6144" s="13">
        <v>5.5</v>
      </c>
      <c r="P6144">
        <v>3.5</v>
      </c>
      <c r="Q6144">
        <v>1.8</v>
      </c>
      <c r="R6144" s="2">
        <v>2.0499999999999998</v>
      </c>
      <c r="S6144" s="7">
        <f t="shared" si="1146"/>
        <v>-1</v>
      </c>
      <c r="T6144" s="7">
        <f>SUM($S$3:S6144)</f>
        <v>-246.87999999999954</v>
      </c>
      <c r="U6144" s="2">
        <v>1.7</v>
      </c>
      <c r="V6144" s="7">
        <f t="shared" si="1147"/>
        <v>0.7</v>
      </c>
      <c r="W6144" s="7">
        <f>SUM($V$3:V6144)</f>
        <v>-610.11999999999341</v>
      </c>
      <c r="X6144" s="8">
        <v>1.4</v>
      </c>
      <c r="Y6144" s="7">
        <f t="shared" si="1142"/>
        <v>0.39999999999999991</v>
      </c>
      <c r="Z6144" s="7">
        <f>SUM($Y$3:Y6144)</f>
        <v>-171.09999999999832</v>
      </c>
      <c r="AA6144" s="8">
        <v>2.75</v>
      </c>
      <c r="AB6144" s="7">
        <f t="shared" si="1143"/>
        <v>-1</v>
      </c>
      <c r="AC6144" s="7">
        <f>SUM($AB$3:AB6144)</f>
        <v>-851.81999999999914</v>
      </c>
      <c r="AD6144" s="2">
        <v>2.4</v>
      </c>
      <c r="AE6144" s="7">
        <f t="shared" si="1148"/>
        <v>-1</v>
      </c>
      <c r="AF6144" s="7">
        <f>SUM(AE$3:AE6144)</f>
        <v>-222.13999999999845</v>
      </c>
      <c r="AG6144" s="2">
        <v>1.53</v>
      </c>
      <c r="AH6144" s="7">
        <f t="shared" si="1144"/>
        <v>0.53</v>
      </c>
      <c r="AI6144" s="7">
        <f>SUM(AH$3:AH6144)</f>
        <v>-447.72999999999735</v>
      </c>
      <c r="AJ6144" s="2">
        <v>11</v>
      </c>
      <c r="AK6144" s="7">
        <f t="shared" si="1149"/>
        <v>-1</v>
      </c>
      <c r="AL6144" s="7">
        <f>SUM(AK$3:AK6144)</f>
        <v>-1295.42</v>
      </c>
      <c r="AM6144" s="2">
        <v>17</v>
      </c>
      <c r="AN6144" s="7">
        <f t="shared" si="1150"/>
        <v>-1</v>
      </c>
      <c r="AO6144" s="7">
        <f>SUM(AN$3:AN6144)</f>
        <v>-153</v>
      </c>
      <c r="AP6144" s="2">
        <v>6.5</v>
      </c>
      <c r="AQ6144" s="7">
        <f t="shared" si="1151"/>
        <v>-1</v>
      </c>
      <c r="AR6144" s="7">
        <f>SUM(AQ$3:AQ6144)</f>
        <v>-886.5</v>
      </c>
      <c r="AU6144" s="5">
        <f t="shared" si="1145"/>
        <v>-4.37</v>
      </c>
      <c r="AV6144" s="4">
        <f>SUM(AU$3:AU6144)</f>
        <v>-4884.7099999999919</v>
      </c>
    </row>
    <row r="6145" spans="1:48" x14ac:dyDescent="0.25">
      <c r="A6145">
        <f t="shared" si="1141"/>
        <v>1</v>
      </c>
      <c r="B6145">
        <f t="shared" si="1140"/>
        <v>366</v>
      </c>
      <c r="C6145" s="1">
        <v>43501</v>
      </c>
      <c r="D6145" t="s">
        <v>573</v>
      </c>
      <c r="E6145" t="s">
        <v>6625</v>
      </c>
      <c r="F6145" t="s">
        <v>5799</v>
      </c>
      <c r="G6145" t="s">
        <v>269</v>
      </c>
      <c r="H6145">
        <v>2019</v>
      </c>
      <c r="I6145">
        <v>2</v>
      </c>
      <c r="J6145">
        <v>5</v>
      </c>
      <c r="K6145" t="s">
        <v>188</v>
      </c>
      <c r="L6145">
        <v>3</v>
      </c>
      <c r="M6145" s="3">
        <v>2</v>
      </c>
      <c r="N6145" s="3">
        <v>0</v>
      </c>
      <c r="O6145" s="13">
        <v>2.0499999999999998</v>
      </c>
      <c r="P6145">
        <v>3.3</v>
      </c>
      <c r="Q6145">
        <v>4.2</v>
      </c>
      <c r="R6145" s="2">
        <v>1.8</v>
      </c>
      <c r="S6145" s="7">
        <f t="shared" si="1146"/>
        <v>-1</v>
      </c>
      <c r="T6145" s="7">
        <f>SUM($S$3:S6145)</f>
        <v>-247.87999999999954</v>
      </c>
      <c r="U6145" s="2">
        <v>1.95</v>
      </c>
      <c r="V6145" s="7">
        <f t="shared" si="1147"/>
        <v>0.95</v>
      </c>
      <c r="W6145" s="7">
        <f>SUM($V$3:V6145)</f>
        <v>-609.16999999999337</v>
      </c>
      <c r="X6145" s="8">
        <v>1.33</v>
      </c>
      <c r="Y6145" s="7">
        <f t="shared" si="1142"/>
        <v>0.33000000000000007</v>
      </c>
      <c r="Z6145" s="7">
        <f>SUM($Y$3:Y6145)</f>
        <v>-170.7699999999983</v>
      </c>
      <c r="AA6145" s="8">
        <v>3.25</v>
      </c>
      <c r="AB6145" s="7">
        <f t="shared" si="1143"/>
        <v>-1</v>
      </c>
      <c r="AC6145" s="7">
        <f>SUM($AB$3:AB6145)</f>
        <v>-852.81999999999914</v>
      </c>
      <c r="AD6145" s="2">
        <v>2.0499999999999998</v>
      </c>
      <c r="AE6145" s="7">
        <f t="shared" si="1148"/>
        <v>-1</v>
      </c>
      <c r="AF6145" s="7">
        <f>SUM(AE$3:AE6145)</f>
        <v>-223.13999999999845</v>
      </c>
      <c r="AG6145" s="2">
        <v>1.75</v>
      </c>
      <c r="AH6145" s="7">
        <f t="shared" si="1144"/>
        <v>0.75</v>
      </c>
      <c r="AI6145" s="7">
        <f>SUM(AH$3:AH6145)</f>
        <v>-446.97999999999735</v>
      </c>
      <c r="AJ6145" s="2">
        <v>7</v>
      </c>
      <c r="AK6145" s="7">
        <f t="shared" si="1149"/>
        <v>-1</v>
      </c>
      <c r="AL6145" s="7">
        <f>SUM(AK$3:AK6145)</f>
        <v>-1296.42</v>
      </c>
      <c r="AM6145" s="2">
        <v>8.5</v>
      </c>
      <c r="AN6145" s="7">
        <f t="shared" si="1150"/>
        <v>-1</v>
      </c>
      <c r="AO6145" s="7">
        <f>SUM(AN$3:AN6145)</f>
        <v>-154</v>
      </c>
      <c r="AP6145" s="2">
        <v>6</v>
      </c>
      <c r="AQ6145" s="7">
        <f t="shared" si="1151"/>
        <v>-1</v>
      </c>
      <c r="AR6145" s="7">
        <f>SUM(AQ$3:AQ6145)</f>
        <v>-887.5</v>
      </c>
      <c r="AS6145">
        <v>3.8</v>
      </c>
      <c r="AT6145">
        <v>1.25</v>
      </c>
      <c r="AU6145" s="5">
        <f t="shared" si="1145"/>
        <v>-3.9699999999999998</v>
      </c>
      <c r="AV6145" s="4">
        <f>SUM(AU$3:AU6145)</f>
        <v>-4888.6799999999921</v>
      </c>
    </row>
    <row r="6146" spans="1:48" x14ac:dyDescent="0.25">
      <c r="A6146">
        <f t="shared" si="1141"/>
        <v>1</v>
      </c>
      <c r="B6146">
        <f t="shared" si="1140"/>
        <v>365</v>
      </c>
      <c r="C6146" s="1">
        <v>43501</v>
      </c>
      <c r="D6146" t="s">
        <v>573</v>
      </c>
      <c r="E6146" t="s">
        <v>6626</v>
      </c>
      <c r="F6146" t="s">
        <v>5862</v>
      </c>
      <c r="G6146" t="s">
        <v>6627</v>
      </c>
      <c r="H6146">
        <v>2019</v>
      </c>
      <c r="I6146">
        <v>2</v>
      </c>
      <c r="J6146">
        <v>5</v>
      </c>
      <c r="K6146" t="s">
        <v>188</v>
      </c>
      <c r="L6146">
        <v>3</v>
      </c>
      <c r="M6146" s="3">
        <v>3</v>
      </c>
      <c r="N6146" s="3">
        <v>2</v>
      </c>
      <c r="O6146" s="13">
        <v>1.22</v>
      </c>
      <c r="P6146">
        <v>7</v>
      </c>
      <c r="Q6146">
        <v>15</v>
      </c>
      <c r="R6146" s="2">
        <v>2.2000000000000002</v>
      </c>
      <c r="S6146" s="7">
        <f t="shared" si="1146"/>
        <v>1.2000000000000002</v>
      </c>
      <c r="T6146" s="7">
        <f>SUM($S$3:S6146)</f>
        <v>-246.67999999999955</v>
      </c>
      <c r="U6146" s="2">
        <v>1.61</v>
      </c>
      <c r="V6146" s="7">
        <f t="shared" si="1147"/>
        <v>-1</v>
      </c>
      <c r="W6146" s="7">
        <f>SUM($V$3:V6146)</f>
        <v>-610.16999999999337</v>
      </c>
      <c r="X6146" s="8">
        <v>1.22</v>
      </c>
      <c r="Y6146" s="7">
        <f t="shared" si="1142"/>
        <v>0.21999999999999997</v>
      </c>
      <c r="Z6146" s="7">
        <f>SUM($Y$3:Y6146)</f>
        <v>-170.54999999999831</v>
      </c>
      <c r="AA6146" s="8">
        <v>4</v>
      </c>
      <c r="AB6146" s="7">
        <f t="shared" si="1143"/>
        <v>-1</v>
      </c>
      <c r="AC6146" s="7">
        <f>SUM($AB$3:AB6146)</f>
        <v>-853.81999999999914</v>
      </c>
      <c r="AD6146" s="2">
        <v>1.65</v>
      </c>
      <c r="AE6146" s="7">
        <f t="shared" si="1148"/>
        <v>0.64999999999999991</v>
      </c>
      <c r="AF6146" s="7">
        <f>SUM(AE$3:AE6146)</f>
        <v>-222.48999999999845</v>
      </c>
      <c r="AG6146" s="2">
        <v>2.2000000000000002</v>
      </c>
      <c r="AH6146" s="7">
        <f t="shared" si="1144"/>
        <v>-1</v>
      </c>
      <c r="AI6146" s="7">
        <f>SUM(AH$3:AH6146)</f>
        <v>-447.97999999999735</v>
      </c>
      <c r="AJ6146" s="2">
        <v>5.5</v>
      </c>
      <c r="AK6146" s="7">
        <f t="shared" si="1149"/>
        <v>-1</v>
      </c>
      <c r="AL6146" s="7">
        <f>SUM(AK$3:AK6146)</f>
        <v>-1297.42</v>
      </c>
      <c r="AM6146" s="2">
        <v>7.5</v>
      </c>
      <c r="AN6146" s="7">
        <f t="shared" si="1150"/>
        <v>-1</v>
      </c>
      <c r="AO6146" s="7">
        <f>SUM(AN$3:AN6146)</f>
        <v>-155</v>
      </c>
      <c r="AP6146" s="2">
        <v>13</v>
      </c>
      <c r="AQ6146" s="7">
        <f t="shared" si="1151"/>
        <v>-1</v>
      </c>
      <c r="AR6146" s="7">
        <f>SUM(AQ$3:AQ6146)</f>
        <v>-888.5</v>
      </c>
      <c r="AS6146">
        <v>1.77</v>
      </c>
      <c r="AT6146">
        <v>2.02</v>
      </c>
      <c r="AU6146" s="5">
        <f t="shared" si="1145"/>
        <v>-3.9299999999999997</v>
      </c>
      <c r="AV6146" s="4">
        <f>SUM(AU$3:AU6146)</f>
        <v>-4892.6099999999924</v>
      </c>
    </row>
    <row r="6147" spans="1:48" x14ac:dyDescent="0.25">
      <c r="A6147">
        <f t="shared" si="1141"/>
        <v>1</v>
      </c>
      <c r="B6147">
        <f t="shared" ref="B6147:B6210" si="1152">B6148+A6147</f>
        <v>364</v>
      </c>
      <c r="C6147" s="1">
        <v>43501</v>
      </c>
      <c r="D6147" t="s">
        <v>302</v>
      </c>
      <c r="E6147" t="s">
        <v>6628</v>
      </c>
      <c r="F6147" t="s">
        <v>5838</v>
      </c>
      <c r="G6147" t="s">
        <v>311</v>
      </c>
      <c r="H6147">
        <v>2019</v>
      </c>
      <c r="I6147">
        <v>2</v>
      </c>
      <c r="J6147">
        <v>5</v>
      </c>
      <c r="K6147" t="s">
        <v>188</v>
      </c>
      <c r="L6147">
        <v>3</v>
      </c>
      <c r="M6147" s="3">
        <v>1</v>
      </c>
      <c r="N6147" s="3">
        <v>0</v>
      </c>
      <c r="O6147" s="13">
        <v>2.2000000000000002</v>
      </c>
      <c r="P6147">
        <v>3.1</v>
      </c>
      <c r="Q6147">
        <v>3.6</v>
      </c>
      <c r="R6147" s="2">
        <v>1.95</v>
      </c>
      <c r="S6147" s="7">
        <f t="shared" si="1146"/>
        <v>-1</v>
      </c>
      <c r="T6147" s="7">
        <f>SUM($S$3:S6147)</f>
        <v>-247.67999999999955</v>
      </c>
      <c r="U6147" s="2">
        <v>1.8</v>
      </c>
      <c r="V6147" s="7">
        <f t="shared" si="1147"/>
        <v>0.8</v>
      </c>
      <c r="W6147" s="7">
        <f>SUM($V$3:V6147)</f>
        <v>-609.36999999999341</v>
      </c>
      <c r="X6147" s="8">
        <v>1.4</v>
      </c>
      <c r="Y6147" s="7">
        <f t="shared" si="1142"/>
        <v>-1</v>
      </c>
      <c r="Z6147" s="7">
        <f>SUM($Y$3:Y6147)</f>
        <v>-171.54999999999831</v>
      </c>
      <c r="AA6147" s="8">
        <v>3</v>
      </c>
      <c r="AB6147" s="7">
        <f t="shared" si="1143"/>
        <v>2</v>
      </c>
      <c r="AC6147" s="7">
        <f>SUM($AB$3:AB6147)</f>
        <v>-851.81999999999914</v>
      </c>
      <c r="AD6147" s="2">
        <v>2.2999999999999998</v>
      </c>
      <c r="AE6147" s="7">
        <f t="shared" si="1148"/>
        <v>-1</v>
      </c>
      <c r="AF6147" s="7">
        <f>SUM(AE$3:AE6147)</f>
        <v>-223.48999999999845</v>
      </c>
      <c r="AG6147" s="2">
        <v>1.61</v>
      </c>
      <c r="AH6147" s="7">
        <f t="shared" si="1144"/>
        <v>0.6100000000000001</v>
      </c>
      <c r="AI6147" s="7">
        <f>SUM(AH$3:AH6147)</f>
        <v>-447.36999999999733</v>
      </c>
      <c r="AJ6147" s="2">
        <v>6.5</v>
      </c>
      <c r="AK6147" s="7">
        <f t="shared" si="1149"/>
        <v>5.5</v>
      </c>
      <c r="AL6147" s="7">
        <f>SUM(AK$3:AK6147)</f>
        <v>-1291.92</v>
      </c>
      <c r="AM6147" s="2">
        <v>9</v>
      </c>
      <c r="AN6147" s="7">
        <f t="shared" si="1150"/>
        <v>-1</v>
      </c>
      <c r="AO6147" s="7">
        <f>SUM(AN$3:AN6147)</f>
        <v>-156</v>
      </c>
      <c r="AP6147" s="2">
        <v>6</v>
      </c>
      <c r="AQ6147" s="7">
        <f t="shared" si="1151"/>
        <v>-1</v>
      </c>
      <c r="AR6147" s="7">
        <f>SUM(AQ$3:AQ6147)</f>
        <v>-889.5</v>
      </c>
      <c r="AS6147">
        <v>4.25</v>
      </c>
      <c r="AT6147">
        <v>1.21</v>
      </c>
      <c r="AU6147" s="5">
        <f t="shared" si="1145"/>
        <v>3.91</v>
      </c>
      <c r="AV6147" s="4">
        <f>SUM(AU$3:AU6147)</f>
        <v>-4888.6999999999925</v>
      </c>
    </row>
    <row r="6148" spans="1:48" x14ac:dyDescent="0.25">
      <c r="A6148">
        <f t="shared" ref="A6148:A6211" si="1153">IF(AND(H6148&lt;&gt;"",I6148&lt;&gt;"",J6148&lt;&gt;"",K6148&lt;&gt;"",L6148&lt;&gt;"",M6148&lt;&gt;"",N6148&lt;&gt;"",O6148&lt;&gt;"",P6148&lt;&gt;"",Q6148&lt;&gt;"",R6148&lt;&gt;"",U6148&lt;&gt;"",X6148&lt;&gt;"",AA6148&lt;&gt;"",AD6148&lt;&gt;"",AG6148&lt;&gt;"",AJ6148&lt;&gt;"",AM6148&lt;&gt;"",AP6148&lt;&gt;""),1,0)</f>
        <v>1</v>
      </c>
      <c r="B6148">
        <f t="shared" si="1152"/>
        <v>363</v>
      </c>
      <c r="C6148" s="1">
        <v>43500</v>
      </c>
      <c r="D6148" t="s">
        <v>283</v>
      </c>
      <c r="E6148" t="s">
        <v>6629</v>
      </c>
      <c r="F6148" t="s">
        <v>5859</v>
      </c>
      <c r="G6148" t="s">
        <v>243</v>
      </c>
      <c r="H6148">
        <v>2019</v>
      </c>
      <c r="I6148">
        <v>2</v>
      </c>
      <c r="J6148">
        <v>4</v>
      </c>
      <c r="K6148" t="s">
        <v>77</v>
      </c>
      <c r="L6148">
        <v>2</v>
      </c>
      <c r="M6148" s="3">
        <v>1</v>
      </c>
      <c r="N6148" s="3">
        <v>1</v>
      </c>
      <c r="O6148" s="13">
        <v>9</v>
      </c>
      <c r="P6148">
        <v>6</v>
      </c>
      <c r="Q6148">
        <v>1.33</v>
      </c>
      <c r="R6148" s="2">
        <v>1.8</v>
      </c>
      <c r="S6148" s="7">
        <f t="shared" si="1146"/>
        <v>0.8</v>
      </c>
      <c r="T6148" s="7">
        <f>SUM($S$3:S6148)</f>
        <v>-246.87999999999954</v>
      </c>
      <c r="U6148" s="2">
        <v>1.95</v>
      </c>
      <c r="V6148" s="7">
        <f t="shared" si="1147"/>
        <v>-1</v>
      </c>
      <c r="W6148" s="7">
        <f>SUM($V$3:V6148)</f>
        <v>-610.36999999999341</v>
      </c>
      <c r="X6148" s="8">
        <v>1.1399999999999999</v>
      </c>
      <c r="Y6148" s="7">
        <f t="shared" ref="Y6148:Y6211" si="1154">IF($A6148=1,(X6148-1)*IF($M6148+$N6148&gt;1.5,1,0)+(-1)*(1-IF($M6148+$N6148&gt;1.5,1,0)),"")</f>
        <v>0.1399999999999999</v>
      </c>
      <c r="Z6148" s="7">
        <f>SUM($Y$3:Y6148)</f>
        <v>-171.40999999999832</v>
      </c>
      <c r="AA6148" s="8">
        <v>5.5</v>
      </c>
      <c r="AB6148" s="7">
        <f t="shared" ref="AB6148:AB6211" si="1155">IF($A6148=1,(AA6148-1)*IF($M6148+$N6148&lt;1.5,1,0)+(-1)*(1-IF($M6148+$N6148&lt;1.5,1,0)),"")</f>
        <v>-1</v>
      </c>
      <c r="AC6148" s="7">
        <f>SUM($AB$3:AB6148)</f>
        <v>-852.81999999999914</v>
      </c>
      <c r="AD6148" s="2">
        <v>1.5</v>
      </c>
      <c r="AE6148" s="7">
        <f t="shared" si="1148"/>
        <v>-1</v>
      </c>
      <c r="AF6148" s="7">
        <f>SUM(AE$3:AE6148)</f>
        <v>-224.48999999999845</v>
      </c>
      <c r="AG6148" s="2">
        <v>2.62</v>
      </c>
      <c r="AH6148" s="7">
        <f t="shared" ref="AH6148:AH6211" si="1156">IF($A6148=1,(AG6148-1)*IF($M6148+$N6148&lt;2.5,1,0)+(-1)*(1-IF($M6148+$N6148&lt;2.5,1,0)),"")</f>
        <v>1.62</v>
      </c>
      <c r="AI6148" s="7">
        <f>SUM(AH$3:AH6148)</f>
        <v>-445.74999999999733</v>
      </c>
      <c r="AJ6148" s="2">
        <v>26</v>
      </c>
      <c r="AK6148" s="7">
        <f t="shared" si="1149"/>
        <v>-1</v>
      </c>
      <c r="AL6148" s="7">
        <f>SUM(AK$3:AK6148)</f>
        <v>-1292.92</v>
      </c>
      <c r="AM6148" s="2">
        <v>26</v>
      </c>
      <c r="AN6148" s="7">
        <f t="shared" si="1150"/>
        <v>-1</v>
      </c>
      <c r="AO6148" s="7">
        <f>SUM(AN$3:AN6148)</f>
        <v>-157</v>
      </c>
      <c r="AP6148" s="2">
        <v>12</v>
      </c>
      <c r="AQ6148" s="7">
        <f t="shared" si="1151"/>
        <v>11</v>
      </c>
      <c r="AR6148" s="7">
        <f>SUM(AQ$3:AQ6148)</f>
        <v>-878.5</v>
      </c>
      <c r="AU6148" s="5">
        <f t="shared" ref="AU6148:AU6211" si="1157">SUM(S6148,V6148,Y6148,AB6148,AE6148,AH6148,AK6148,AN6148,AQ6148)</f>
        <v>8.56</v>
      </c>
      <c r="AV6148" s="4">
        <f>SUM(AU$3:AU6148)</f>
        <v>-4880.1399999999921</v>
      </c>
    </row>
    <row r="6149" spans="1:48" x14ac:dyDescent="0.25">
      <c r="A6149">
        <f t="shared" si="1153"/>
        <v>1</v>
      </c>
      <c r="B6149">
        <f t="shared" si="1152"/>
        <v>362</v>
      </c>
      <c r="C6149" s="1">
        <v>43500</v>
      </c>
      <c r="D6149" t="s">
        <v>275</v>
      </c>
      <c r="E6149" t="s">
        <v>6630</v>
      </c>
      <c r="F6149" t="s">
        <v>1275</v>
      </c>
      <c r="G6149" t="s">
        <v>365</v>
      </c>
      <c r="H6149">
        <v>2019</v>
      </c>
      <c r="I6149">
        <v>2</v>
      </c>
      <c r="J6149">
        <v>4</v>
      </c>
      <c r="K6149" t="s">
        <v>77</v>
      </c>
      <c r="L6149">
        <v>2</v>
      </c>
      <c r="M6149" s="3">
        <v>1</v>
      </c>
      <c r="N6149" s="3">
        <v>2</v>
      </c>
      <c r="O6149" s="13">
        <v>2.6</v>
      </c>
      <c r="P6149">
        <v>3.1</v>
      </c>
      <c r="Q6149">
        <v>2.9</v>
      </c>
      <c r="R6149" s="2">
        <v>1.95</v>
      </c>
      <c r="S6149" s="7">
        <f t="shared" ref="S6149:S6212" si="1158">IF($A6149=1,(R6149-1)*IF(AND($M6149&gt;0, $N6149&gt;0),1,0)+(-1)*(1-IF(AND($M6149&gt;0, $N6149&gt;0),1,0)),"")</f>
        <v>0.95</v>
      </c>
      <c r="T6149" s="7">
        <f>SUM($S$3:S6149)</f>
        <v>-245.92999999999955</v>
      </c>
      <c r="U6149" s="2">
        <v>1.8</v>
      </c>
      <c r="V6149" s="7">
        <f t="shared" ref="V6149:V6212" si="1159">IF($A6149=1,(U6149-1)*IF(OR($M6149&lt;=0, $N6149&lt;=0),1,0)+(-1)*(1-IF(OR($M6149&lt;=0, $N6149&lt;=0),1,0)),"")</f>
        <v>-1</v>
      </c>
      <c r="W6149" s="7">
        <f>SUM($V$3:V6149)</f>
        <v>-611.36999999999341</v>
      </c>
      <c r="X6149" s="8">
        <v>1.44</v>
      </c>
      <c r="Y6149" s="7">
        <f t="shared" si="1154"/>
        <v>0.43999999999999995</v>
      </c>
      <c r="Z6149" s="7">
        <f>SUM($Y$3:Y6149)</f>
        <v>-170.96999999999832</v>
      </c>
      <c r="AA6149" s="8">
        <v>2.75</v>
      </c>
      <c r="AB6149" s="7">
        <f t="shared" si="1155"/>
        <v>-1</v>
      </c>
      <c r="AC6149" s="7">
        <f>SUM($AB$3:AB6149)</f>
        <v>-853.81999999999914</v>
      </c>
      <c r="AD6149" s="2">
        <v>2.37</v>
      </c>
      <c r="AE6149" s="7">
        <f t="shared" ref="AE6149:AE6212" si="1160">IF($A6149=1,(AD6149-1)*IF($M6149+$N6149&gt;2.5,1,0)+(-1)*(1-IF($M6149+$N6149&gt;2.5,1,0)),"")</f>
        <v>1.37</v>
      </c>
      <c r="AF6149" s="7">
        <f>SUM(AE$3:AE6149)</f>
        <v>-223.11999999999844</v>
      </c>
      <c r="AG6149" s="2">
        <v>1.57</v>
      </c>
      <c r="AH6149" s="7">
        <f t="shared" si="1156"/>
        <v>-1</v>
      </c>
      <c r="AI6149" s="7">
        <f>SUM(AH$3:AH6149)</f>
        <v>-446.74999999999733</v>
      </c>
      <c r="AJ6149" s="2">
        <v>7</v>
      </c>
      <c r="AK6149" s="7">
        <f t="shared" ref="AK6149:AK6212" si="1161">IF($A6149=1,(AJ6149-1)*IF(AND($M6149=1,$N6149=0),1,0)+(-1)*(1-IF(AND($M6149=1,$N6149=0),1,0)),"")</f>
        <v>-1</v>
      </c>
      <c r="AL6149" s="7">
        <f>SUM(AK$3:AK6149)</f>
        <v>-1293.92</v>
      </c>
      <c r="AM6149" s="2">
        <v>10</v>
      </c>
      <c r="AN6149" s="7">
        <f t="shared" ref="AN6149:AN6212" si="1162">IF($A6149=1,(AM6149-1)*IF(AND($M6149=2,$N6149=1),1,0)+(-1)*(1-IF(AND($M6149=2,$N6149=1),1,0)),"")</f>
        <v>-1</v>
      </c>
      <c r="AO6149" s="7">
        <f>SUM(AN$3:AN6149)</f>
        <v>-158</v>
      </c>
      <c r="AP6149" s="2">
        <v>6</v>
      </c>
      <c r="AQ6149" s="7">
        <f t="shared" ref="AQ6149:AQ6212" si="1163">IF($A6149=1,(AP6149-1)*IF(AND($M6149=1,$N6149=1),1,0)+(-1)*(1-IF(AND($M6149=1,$N6149=1),1,0)),"")</f>
        <v>-1</v>
      </c>
      <c r="AR6149" s="7">
        <f>SUM(AQ$3:AQ6149)</f>
        <v>-879.5</v>
      </c>
      <c r="AS6149">
        <v>5.9</v>
      </c>
      <c r="AT6149">
        <v>1.1299999999999999</v>
      </c>
      <c r="AU6149" s="5">
        <f t="shared" si="1157"/>
        <v>-3.24</v>
      </c>
      <c r="AV6149" s="4">
        <f>SUM(AU$3:AU6149)</f>
        <v>-4883.3799999999919</v>
      </c>
    </row>
    <row r="6150" spans="1:48" x14ac:dyDescent="0.25">
      <c r="A6150">
        <f t="shared" si="1153"/>
        <v>1</v>
      </c>
      <c r="B6150">
        <f t="shared" si="1152"/>
        <v>361</v>
      </c>
      <c r="C6150" s="1">
        <v>43500</v>
      </c>
      <c r="D6150" t="s">
        <v>287</v>
      </c>
      <c r="E6150" t="s">
        <v>6631</v>
      </c>
      <c r="F6150" t="s">
        <v>636</v>
      </c>
      <c r="G6150" t="s">
        <v>5812</v>
      </c>
      <c r="H6150">
        <v>2019</v>
      </c>
      <c r="I6150">
        <v>2</v>
      </c>
      <c r="J6150">
        <v>4</v>
      </c>
      <c r="K6150" t="s">
        <v>77</v>
      </c>
      <c r="L6150">
        <v>2</v>
      </c>
      <c r="M6150" s="3">
        <v>0</v>
      </c>
      <c r="N6150" s="3">
        <v>1</v>
      </c>
      <c r="O6150" s="13">
        <v>5.25</v>
      </c>
      <c r="P6150">
        <v>4.33</v>
      </c>
      <c r="Q6150">
        <v>1.57</v>
      </c>
      <c r="R6150" s="2">
        <v>1.7</v>
      </c>
      <c r="S6150" s="7">
        <f t="shared" si="1158"/>
        <v>-1</v>
      </c>
      <c r="T6150" s="7">
        <f>SUM($S$3:S6150)</f>
        <v>-246.92999999999955</v>
      </c>
      <c r="U6150" s="2">
        <v>2.0499999999999998</v>
      </c>
      <c r="V6150" s="7">
        <f t="shared" si="1159"/>
        <v>1.0499999999999998</v>
      </c>
      <c r="W6150" s="7">
        <f>SUM($V$3:V6150)</f>
        <v>-610.31999999999346</v>
      </c>
      <c r="X6150" s="8">
        <v>1.2</v>
      </c>
      <c r="Y6150" s="7">
        <f t="shared" si="1154"/>
        <v>-1</v>
      </c>
      <c r="Z6150" s="7">
        <f>SUM($Y$3:Y6150)</f>
        <v>-171.96999999999832</v>
      </c>
      <c r="AA6150" s="8">
        <v>4.5</v>
      </c>
      <c r="AB6150" s="7">
        <f t="shared" si="1155"/>
        <v>3.5</v>
      </c>
      <c r="AC6150" s="7">
        <f>SUM($AB$3:AB6150)</f>
        <v>-850.31999999999914</v>
      </c>
      <c r="AD6150" s="2">
        <v>1.66</v>
      </c>
      <c r="AE6150" s="7">
        <f t="shared" si="1160"/>
        <v>-1</v>
      </c>
      <c r="AF6150" s="7">
        <f>SUM(AE$3:AE6150)</f>
        <v>-224.11999999999844</v>
      </c>
      <c r="AG6150" s="2">
        <v>2.2000000000000002</v>
      </c>
      <c r="AH6150" s="7">
        <f t="shared" si="1156"/>
        <v>1.2000000000000002</v>
      </c>
      <c r="AI6150" s="7">
        <f>SUM(AH$3:AH6150)</f>
        <v>-445.54999999999734</v>
      </c>
      <c r="AJ6150" s="2">
        <v>17</v>
      </c>
      <c r="AK6150" s="7">
        <f t="shared" si="1161"/>
        <v>-1</v>
      </c>
      <c r="AL6150" s="7">
        <f>SUM(AK$3:AK6150)</f>
        <v>-1294.92</v>
      </c>
      <c r="AM6150" s="2">
        <v>15</v>
      </c>
      <c r="AN6150" s="7">
        <f t="shared" si="1162"/>
        <v>-1</v>
      </c>
      <c r="AO6150" s="7">
        <f>SUM(AN$3:AN6150)</f>
        <v>-159</v>
      </c>
      <c r="AP6150" s="2">
        <v>8</v>
      </c>
      <c r="AQ6150" s="7">
        <f t="shared" si="1163"/>
        <v>-1</v>
      </c>
      <c r="AR6150" s="7">
        <f>SUM(AQ$3:AQ6150)</f>
        <v>-880.5</v>
      </c>
      <c r="AU6150" s="5">
        <f t="shared" si="1157"/>
        <v>-0.25</v>
      </c>
      <c r="AV6150" s="4">
        <f>SUM(AU$3:AU6150)</f>
        <v>-4883.6299999999919</v>
      </c>
    </row>
    <row r="6151" spans="1:48" x14ac:dyDescent="0.25">
      <c r="A6151">
        <f t="shared" si="1153"/>
        <v>1</v>
      </c>
      <c r="B6151">
        <f t="shared" si="1152"/>
        <v>360</v>
      </c>
      <c r="C6151" s="1">
        <v>43500</v>
      </c>
      <c r="D6151" t="s">
        <v>287</v>
      </c>
      <c r="E6151" t="s">
        <v>6632</v>
      </c>
      <c r="F6151" t="s">
        <v>2408</v>
      </c>
      <c r="G6151" t="s">
        <v>5872</v>
      </c>
      <c r="H6151">
        <v>2019</v>
      </c>
      <c r="I6151">
        <v>2</v>
      </c>
      <c r="J6151">
        <v>4</v>
      </c>
      <c r="K6151" t="s">
        <v>77</v>
      </c>
      <c r="L6151">
        <v>2</v>
      </c>
      <c r="M6151" s="3">
        <v>0</v>
      </c>
      <c r="N6151" s="3">
        <v>1</v>
      </c>
      <c r="O6151" s="13">
        <v>8.5</v>
      </c>
      <c r="P6151">
        <v>5</v>
      </c>
      <c r="Q6151">
        <v>1.36</v>
      </c>
      <c r="R6151" s="2">
        <v>1.8</v>
      </c>
      <c r="S6151" s="7">
        <f t="shared" si="1158"/>
        <v>-1</v>
      </c>
      <c r="T6151" s="7">
        <f>SUM($S$3:S6151)</f>
        <v>-247.92999999999955</v>
      </c>
      <c r="U6151" s="2">
        <v>1.95</v>
      </c>
      <c r="V6151" s="7">
        <f t="shared" si="1159"/>
        <v>0.95</v>
      </c>
      <c r="W6151" s="7">
        <f>SUM($V$3:V6151)</f>
        <v>-609.36999999999341</v>
      </c>
      <c r="X6151" s="8">
        <v>1.2</v>
      </c>
      <c r="Y6151" s="7">
        <f t="shared" si="1154"/>
        <v>-1</v>
      </c>
      <c r="Z6151" s="7">
        <f>SUM($Y$3:Y6151)</f>
        <v>-172.96999999999832</v>
      </c>
      <c r="AA6151" s="8">
        <v>4.5</v>
      </c>
      <c r="AB6151" s="7">
        <f t="shared" si="1155"/>
        <v>3.5</v>
      </c>
      <c r="AC6151" s="7">
        <f>SUM($AB$3:AB6151)</f>
        <v>-846.81999999999914</v>
      </c>
      <c r="AD6151" s="2">
        <v>1.61</v>
      </c>
      <c r="AE6151" s="7">
        <f t="shared" si="1160"/>
        <v>-1</v>
      </c>
      <c r="AF6151" s="7">
        <f>SUM(AE$3:AE6151)</f>
        <v>-225.11999999999844</v>
      </c>
      <c r="AG6151" s="2">
        <v>2.2999999999999998</v>
      </c>
      <c r="AH6151" s="7">
        <f t="shared" si="1156"/>
        <v>1.2999999999999998</v>
      </c>
      <c r="AI6151" s="7">
        <f>SUM(AH$3:AH6151)</f>
        <v>-444.24999999999733</v>
      </c>
      <c r="AJ6151" s="2">
        <v>21</v>
      </c>
      <c r="AK6151" s="7">
        <f t="shared" si="1161"/>
        <v>-1</v>
      </c>
      <c r="AL6151" s="7">
        <f>SUM(AK$3:AK6151)</f>
        <v>-1295.92</v>
      </c>
      <c r="AM6151" s="2">
        <v>23</v>
      </c>
      <c r="AN6151" s="7">
        <f t="shared" si="1162"/>
        <v>-1</v>
      </c>
      <c r="AO6151" s="7">
        <f>SUM(AN$3:AN6151)</f>
        <v>-160</v>
      </c>
      <c r="AP6151" s="2">
        <v>9.5</v>
      </c>
      <c r="AQ6151" s="7">
        <f t="shared" si="1163"/>
        <v>-1</v>
      </c>
      <c r="AR6151" s="7">
        <f>SUM(AQ$3:AQ6151)</f>
        <v>-881.5</v>
      </c>
      <c r="AU6151" s="5">
        <f t="shared" si="1157"/>
        <v>-0.25</v>
      </c>
      <c r="AV6151" s="4">
        <f>SUM(AU$3:AU6151)</f>
        <v>-4883.8799999999919</v>
      </c>
    </row>
    <row r="6152" spans="1:48" x14ac:dyDescent="0.25">
      <c r="A6152">
        <f t="shared" si="1153"/>
        <v>1</v>
      </c>
      <c r="B6152">
        <f t="shared" si="1152"/>
        <v>359</v>
      </c>
      <c r="C6152" s="1">
        <v>43499</v>
      </c>
      <c r="D6152" t="s">
        <v>291</v>
      </c>
      <c r="E6152" t="s">
        <v>6633</v>
      </c>
      <c r="F6152" t="s">
        <v>294</v>
      </c>
      <c r="G6152" t="s">
        <v>5832</v>
      </c>
      <c r="H6152">
        <v>2019</v>
      </c>
      <c r="I6152">
        <v>2</v>
      </c>
      <c r="J6152">
        <v>3</v>
      </c>
      <c r="K6152" t="s">
        <v>23</v>
      </c>
      <c r="L6152">
        <v>1</v>
      </c>
      <c r="M6152" s="3">
        <v>3</v>
      </c>
      <c r="N6152" s="3">
        <v>0</v>
      </c>
      <c r="O6152" s="13">
        <v>2.2000000000000002</v>
      </c>
      <c r="P6152">
        <v>3.5</v>
      </c>
      <c r="Q6152">
        <v>3.1</v>
      </c>
      <c r="R6152" s="2">
        <v>1.61</v>
      </c>
      <c r="S6152" s="7">
        <f t="shared" si="1158"/>
        <v>-1</v>
      </c>
      <c r="T6152" s="7">
        <f>SUM($S$3:S6152)</f>
        <v>-248.92999999999955</v>
      </c>
      <c r="U6152" s="2">
        <v>2.2000000000000002</v>
      </c>
      <c r="V6152" s="7">
        <f t="shared" si="1159"/>
        <v>1.2000000000000002</v>
      </c>
      <c r="W6152" s="7">
        <f>SUM($V$3:V6152)</f>
        <v>-608.16999999999337</v>
      </c>
      <c r="X6152" s="8">
        <v>1.22</v>
      </c>
      <c r="Y6152" s="7">
        <f t="shared" si="1154"/>
        <v>0.21999999999999997</v>
      </c>
      <c r="Z6152" s="7">
        <f>SUM($Y$3:Y6152)</f>
        <v>-172.74999999999832</v>
      </c>
      <c r="AA6152" s="8">
        <v>4.33</v>
      </c>
      <c r="AB6152" s="7">
        <f t="shared" si="1155"/>
        <v>-1</v>
      </c>
      <c r="AC6152" s="7">
        <f>SUM($AB$3:AB6152)</f>
        <v>-847.81999999999914</v>
      </c>
      <c r="AD6152" s="2">
        <v>1.72</v>
      </c>
      <c r="AE6152" s="7">
        <f t="shared" si="1160"/>
        <v>0.72</v>
      </c>
      <c r="AF6152" s="7">
        <f>SUM(AE$3:AE6152)</f>
        <v>-224.39999999999844</v>
      </c>
      <c r="AG6152" s="2">
        <v>2.1</v>
      </c>
      <c r="AH6152" s="7">
        <f t="shared" si="1156"/>
        <v>-1</v>
      </c>
      <c r="AI6152" s="7">
        <f>SUM(AH$3:AH6152)</f>
        <v>-445.24999999999733</v>
      </c>
      <c r="AJ6152" s="2">
        <v>9.5</v>
      </c>
      <c r="AK6152" s="7">
        <f t="shared" si="1161"/>
        <v>-1</v>
      </c>
      <c r="AL6152" s="7">
        <f>SUM(AK$3:AK6152)</f>
        <v>-1296.92</v>
      </c>
      <c r="AM6152" s="2">
        <v>9</v>
      </c>
      <c r="AN6152" s="7">
        <f t="shared" si="1162"/>
        <v>-1</v>
      </c>
      <c r="AO6152" s="7">
        <f>SUM(AN$3:AN6152)</f>
        <v>-161</v>
      </c>
      <c r="AP6152" s="2">
        <v>6.5</v>
      </c>
      <c r="AQ6152" s="7">
        <f t="shared" si="1163"/>
        <v>-1</v>
      </c>
      <c r="AR6152" s="7">
        <f>SUM(AQ$3:AQ6152)</f>
        <v>-882.5</v>
      </c>
      <c r="AS6152">
        <v>4.0999999999999996</v>
      </c>
      <c r="AT6152">
        <v>1.22</v>
      </c>
      <c r="AU6152" s="5">
        <f t="shared" si="1157"/>
        <v>-3.86</v>
      </c>
      <c r="AV6152" s="4">
        <f>SUM(AU$3:AU6152)</f>
        <v>-4887.7399999999916</v>
      </c>
    </row>
    <row r="6153" spans="1:48" x14ac:dyDescent="0.25">
      <c r="A6153">
        <f t="shared" si="1153"/>
        <v>1</v>
      </c>
      <c r="B6153">
        <f t="shared" si="1152"/>
        <v>358</v>
      </c>
      <c r="C6153" s="1">
        <v>43499</v>
      </c>
      <c r="D6153" t="s">
        <v>291</v>
      </c>
      <c r="E6153" t="s">
        <v>6634</v>
      </c>
      <c r="F6153" t="s">
        <v>5827</v>
      </c>
      <c r="G6153" t="s">
        <v>387</v>
      </c>
      <c r="H6153">
        <v>2019</v>
      </c>
      <c r="I6153">
        <v>2</v>
      </c>
      <c r="J6153">
        <v>3</v>
      </c>
      <c r="K6153" t="s">
        <v>23</v>
      </c>
      <c r="L6153">
        <v>1</v>
      </c>
      <c r="M6153" s="3">
        <v>2</v>
      </c>
      <c r="N6153" s="3">
        <v>2</v>
      </c>
      <c r="O6153" s="13">
        <v>2.25</v>
      </c>
      <c r="P6153">
        <v>3.4</v>
      </c>
      <c r="Q6153">
        <v>3.25</v>
      </c>
      <c r="R6153" s="2">
        <v>1.75</v>
      </c>
      <c r="S6153" s="7">
        <f t="shared" si="1158"/>
        <v>0.75</v>
      </c>
      <c r="T6153" s="7">
        <f>SUM($S$3:S6153)</f>
        <v>-248.17999999999955</v>
      </c>
      <c r="U6153" s="2">
        <v>2</v>
      </c>
      <c r="V6153" s="7">
        <f t="shared" si="1159"/>
        <v>-1</v>
      </c>
      <c r="W6153" s="7">
        <f>SUM($V$3:V6153)</f>
        <v>-609.16999999999337</v>
      </c>
      <c r="X6153" s="8">
        <v>1.3</v>
      </c>
      <c r="Y6153" s="7">
        <f t="shared" si="1154"/>
        <v>0.30000000000000004</v>
      </c>
      <c r="Z6153" s="7">
        <f>SUM($Y$3:Y6153)</f>
        <v>-172.44999999999831</v>
      </c>
      <c r="AA6153" s="8">
        <v>3.5</v>
      </c>
      <c r="AB6153" s="7">
        <f t="shared" si="1155"/>
        <v>-1</v>
      </c>
      <c r="AC6153" s="7">
        <f>SUM($AB$3:AB6153)</f>
        <v>-848.81999999999914</v>
      </c>
      <c r="AD6153" s="2">
        <v>1.9</v>
      </c>
      <c r="AE6153" s="7">
        <f t="shared" si="1160"/>
        <v>0.89999999999999991</v>
      </c>
      <c r="AF6153" s="7">
        <f>SUM(AE$3:AE6153)</f>
        <v>-223.49999999999844</v>
      </c>
      <c r="AG6153" s="2">
        <v>1.9</v>
      </c>
      <c r="AH6153" s="7">
        <f t="shared" si="1156"/>
        <v>-1</v>
      </c>
      <c r="AI6153" s="7">
        <f>SUM(AH$3:AH6153)</f>
        <v>-446.24999999999733</v>
      </c>
      <c r="AJ6153" s="2">
        <v>8</v>
      </c>
      <c r="AK6153" s="7">
        <f t="shared" si="1161"/>
        <v>-1</v>
      </c>
      <c r="AL6153" s="7">
        <f>SUM(AK$3:AK6153)</f>
        <v>-1297.92</v>
      </c>
      <c r="AM6153" s="2">
        <v>11</v>
      </c>
      <c r="AN6153" s="7">
        <f t="shared" si="1162"/>
        <v>-1</v>
      </c>
      <c r="AO6153" s="7">
        <f>SUM(AN$3:AN6153)</f>
        <v>-162</v>
      </c>
      <c r="AP6153" s="2">
        <v>6</v>
      </c>
      <c r="AQ6153" s="7">
        <f t="shared" si="1163"/>
        <v>-1</v>
      </c>
      <c r="AR6153" s="7">
        <f>SUM(AQ$3:AQ6153)</f>
        <v>-883.5</v>
      </c>
      <c r="AS6153">
        <v>4.25</v>
      </c>
      <c r="AT6153">
        <v>1.21</v>
      </c>
      <c r="AU6153" s="5">
        <f t="shared" si="1157"/>
        <v>-4.05</v>
      </c>
      <c r="AV6153" s="4">
        <f>SUM(AU$3:AU6153)</f>
        <v>-4891.7899999999918</v>
      </c>
    </row>
    <row r="6154" spans="1:48" x14ac:dyDescent="0.25">
      <c r="A6154">
        <f t="shared" si="1153"/>
        <v>1</v>
      </c>
      <c r="B6154">
        <f t="shared" si="1152"/>
        <v>357</v>
      </c>
      <c r="C6154" s="1">
        <v>43499</v>
      </c>
      <c r="D6154" t="s">
        <v>302</v>
      </c>
      <c r="E6154" t="s">
        <v>6635</v>
      </c>
      <c r="F6154" t="s">
        <v>491</v>
      </c>
      <c r="G6154" t="s">
        <v>308</v>
      </c>
      <c r="H6154">
        <v>2019</v>
      </c>
      <c r="I6154">
        <v>2</v>
      </c>
      <c r="J6154">
        <v>3</v>
      </c>
      <c r="K6154" t="s">
        <v>23</v>
      </c>
      <c r="L6154">
        <v>1</v>
      </c>
      <c r="M6154" s="3">
        <v>1</v>
      </c>
      <c r="N6154" s="3">
        <v>1</v>
      </c>
      <c r="O6154" s="13">
        <v>2.4</v>
      </c>
      <c r="P6154">
        <v>3</v>
      </c>
      <c r="Q6154">
        <v>3.2</v>
      </c>
      <c r="R6154" s="2">
        <v>2.0499999999999998</v>
      </c>
      <c r="S6154" s="7">
        <f t="shared" si="1158"/>
        <v>1.0499999999999998</v>
      </c>
      <c r="T6154" s="7">
        <f>SUM($S$3:S6154)</f>
        <v>-247.12999999999954</v>
      </c>
      <c r="U6154" s="2">
        <v>1.7</v>
      </c>
      <c r="V6154" s="7">
        <f t="shared" si="1159"/>
        <v>-1</v>
      </c>
      <c r="W6154" s="7">
        <f>SUM($V$3:V6154)</f>
        <v>-610.16999999999337</v>
      </c>
      <c r="X6154" s="8">
        <v>1.5</v>
      </c>
      <c r="Y6154" s="7">
        <f t="shared" si="1154"/>
        <v>0.5</v>
      </c>
      <c r="Z6154" s="7">
        <f>SUM($Y$3:Y6154)</f>
        <v>-171.94999999999831</v>
      </c>
      <c r="AA6154" s="8">
        <v>2.62</v>
      </c>
      <c r="AB6154" s="7">
        <f t="shared" si="1155"/>
        <v>-1</v>
      </c>
      <c r="AC6154" s="7">
        <f>SUM($AB$3:AB6154)</f>
        <v>-849.81999999999914</v>
      </c>
      <c r="AD6154" s="2">
        <v>2.5</v>
      </c>
      <c r="AE6154" s="7">
        <f t="shared" si="1160"/>
        <v>-1</v>
      </c>
      <c r="AF6154" s="7">
        <f>SUM(AE$3:AE6154)</f>
        <v>-224.49999999999844</v>
      </c>
      <c r="AG6154" s="2">
        <v>1.53</v>
      </c>
      <c r="AH6154" s="7">
        <f t="shared" si="1156"/>
        <v>0.53</v>
      </c>
      <c r="AI6154" s="7">
        <f>SUM(AH$3:AH6154)</f>
        <v>-445.71999999999736</v>
      </c>
      <c r="AJ6154" s="2">
        <v>6</v>
      </c>
      <c r="AK6154" s="7">
        <f t="shared" si="1161"/>
        <v>-1</v>
      </c>
      <c r="AL6154" s="7">
        <f>SUM(AK$3:AK6154)</f>
        <v>-1298.92</v>
      </c>
      <c r="AM6154" s="2">
        <v>10</v>
      </c>
      <c r="AN6154" s="7">
        <f t="shared" si="1162"/>
        <v>-1</v>
      </c>
      <c r="AO6154" s="7">
        <f>SUM(AN$3:AN6154)</f>
        <v>-163</v>
      </c>
      <c r="AP6154" s="2">
        <v>6</v>
      </c>
      <c r="AQ6154" s="7">
        <f t="shared" si="1163"/>
        <v>5</v>
      </c>
      <c r="AR6154" s="7">
        <f>SUM(AQ$3:AQ6154)</f>
        <v>-878.5</v>
      </c>
      <c r="AS6154">
        <v>5.75</v>
      </c>
      <c r="AT6154">
        <v>1.1399999999999999</v>
      </c>
      <c r="AU6154" s="5">
        <f t="shared" si="1157"/>
        <v>2.08</v>
      </c>
      <c r="AV6154" s="4">
        <f>SUM(AU$3:AU6154)</f>
        <v>-4889.7099999999919</v>
      </c>
    </row>
    <row r="6155" spans="1:48" x14ac:dyDescent="0.25">
      <c r="A6155">
        <f t="shared" si="1153"/>
        <v>1</v>
      </c>
      <c r="B6155">
        <f t="shared" si="1152"/>
        <v>356</v>
      </c>
      <c r="C6155" s="1">
        <v>43499</v>
      </c>
      <c r="D6155" t="s">
        <v>302</v>
      </c>
      <c r="E6155" t="s">
        <v>6636</v>
      </c>
      <c r="F6155" t="s">
        <v>5886</v>
      </c>
      <c r="G6155" t="s">
        <v>5817</v>
      </c>
      <c r="H6155">
        <v>2019</v>
      </c>
      <c r="I6155">
        <v>2</v>
      </c>
      <c r="J6155">
        <v>3</v>
      </c>
      <c r="K6155" t="s">
        <v>23</v>
      </c>
      <c r="L6155">
        <v>1</v>
      </c>
      <c r="M6155" s="3">
        <v>2</v>
      </c>
      <c r="N6155" s="3">
        <v>1</v>
      </c>
      <c r="O6155" s="13">
        <v>3.3</v>
      </c>
      <c r="P6155">
        <v>3.8</v>
      </c>
      <c r="Q6155">
        <v>2</v>
      </c>
      <c r="R6155" s="2">
        <v>1.4</v>
      </c>
      <c r="S6155" s="7">
        <f t="shared" si="1158"/>
        <v>0.39999999999999991</v>
      </c>
      <c r="T6155" s="7">
        <f>SUM($S$3:S6155)</f>
        <v>-246.72999999999954</v>
      </c>
      <c r="U6155" s="2">
        <v>2.75</v>
      </c>
      <c r="V6155" s="7">
        <f t="shared" si="1159"/>
        <v>-1</v>
      </c>
      <c r="W6155" s="7">
        <f>SUM($V$3:V6155)</f>
        <v>-611.16999999999337</v>
      </c>
      <c r="X6155" s="8">
        <v>1.1200000000000001</v>
      </c>
      <c r="Y6155" s="7">
        <f t="shared" si="1154"/>
        <v>0.12000000000000011</v>
      </c>
      <c r="Z6155" s="7">
        <f>SUM($Y$3:Y6155)</f>
        <v>-171.82999999999831</v>
      </c>
      <c r="AA6155" s="8">
        <v>6</v>
      </c>
      <c r="AB6155" s="7">
        <f t="shared" si="1155"/>
        <v>-1</v>
      </c>
      <c r="AC6155" s="7">
        <f>SUM($AB$3:AB6155)</f>
        <v>-850.81999999999914</v>
      </c>
      <c r="AD6155" s="2">
        <v>1.4</v>
      </c>
      <c r="AE6155" s="7">
        <f t="shared" si="1160"/>
        <v>0.39999999999999991</v>
      </c>
      <c r="AF6155" s="7">
        <f>SUM(AE$3:AE6155)</f>
        <v>-224.09999999999843</v>
      </c>
      <c r="AG6155" s="2">
        <v>3</v>
      </c>
      <c r="AH6155" s="7">
        <f t="shared" si="1156"/>
        <v>-1</v>
      </c>
      <c r="AI6155" s="7">
        <f>SUM(AH$3:AH6155)</f>
        <v>-446.71999999999736</v>
      </c>
      <c r="AJ6155" s="2">
        <v>17</v>
      </c>
      <c r="AK6155" s="7">
        <f t="shared" si="1161"/>
        <v>-1</v>
      </c>
      <c r="AL6155" s="7">
        <f>SUM(AK$3:AK6155)</f>
        <v>-1299.92</v>
      </c>
      <c r="AM6155" s="2">
        <v>12</v>
      </c>
      <c r="AN6155" s="7">
        <f t="shared" si="1162"/>
        <v>11</v>
      </c>
      <c r="AO6155" s="7">
        <f>SUM(AN$3:AN6155)</f>
        <v>-152</v>
      </c>
      <c r="AP6155" s="2">
        <v>8</v>
      </c>
      <c r="AQ6155" s="7">
        <f t="shared" si="1163"/>
        <v>-1</v>
      </c>
      <c r="AR6155" s="7">
        <f>SUM(AQ$3:AQ6155)</f>
        <v>-879.5</v>
      </c>
      <c r="AS6155">
        <v>6.25</v>
      </c>
      <c r="AT6155">
        <v>1.1200000000000001</v>
      </c>
      <c r="AU6155" s="5">
        <f t="shared" si="1157"/>
        <v>6.92</v>
      </c>
      <c r="AV6155" s="4">
        <f>SUM(AU$3:AU6155)</f>
        <v>-4882.7899999999918</v>
      </c>
    </row>
    <row r="6156" spans="1:48" x14ac:dyDescent="0.25">
      <c r="A6156">
        <f t="shared" si="1153"/>
        <v>1</v>
      </c>
      <c r="B6156">
        <f t="shared" si="1152"/>
        <v>355</v>
      </c>
      <c r="C6156" s="1">
        <v>43499</v>
      </c>
      <c r="D6156" t="s">
        <v>302</v>
      </c>
      <c r="E6156" t="s">
        <v>6549</v>
      </c>
      <c r="F6156" t="s">
        <v>310</v>
      </c>
      <c r="G6156" t="s">
        <v>680</v>
      </c>
      <c r="H6156">
        <v>2019</v>
      </c>
      <c r="I6156">
        <v>2</v>
      </c>
      <c r="J6156">
        <v>3</v>
      </c>
      <c r="K6156" t="s">
        <v>23</v>
      </c>
      <c r="L6156">
        <v>1</v>
      </c>
      <c r="M6156" s="3">
        <v>2</v>
      </c>
      <c r="N6156" s="3">
        <v>1</v>
      </c>
      <c r="O6156" s="13">
        <v>1.75</v>
      </c>
      <c r="P6156">
        <v>3.6</v>
      </c>
      <c r="Q6156">
        <v>5</v>
      </c>
      <c r="R6156" s="2">
        <v>2</v>
      </c>
      <c r="S6156" s="7">
        <f t="shared" si="1158"/>
        <v>1</v>
      </c>
      <c r="T6156" s="7">
        <f>SUM($S$3:S6156)</f>
        <v>-245.72999999999954</v>
      </c>
      <c r="U6156" s="2">
        <v>1.75</v>
      </c>
      <c r="V6156" s="7">
        <f t="shared" si="1159"/>
        <v>-1</v>
      </c>
      <c r="W6156" s="7">
        <f>SUM($V$3:V6156)</f>
        <v>-612.16999999999337</v>
      </c>
      <c r="X6156" s="8">
        <v>1.4</v>
      </c>
      <c r="Y6156" s="7">
        <f t="shared" si="1154"/>
        <v>0.39999999999999991</v>
      </c>
      <c r="Z6156" s="7">
        <f>SUM($Y$3:Y6156)</f>
        <v>-171.4299999999983</v>
      </c>
      <c r="AA6156" s="8">
        <v>3</v>
      </c>
      <c r="AB6156" s="7">
        <f t="shared" si="1155"/>
        <v>-1</v>
      </c>
      <c r="AC6156" s="7">
        <f>SUM($AB$3:AB6156)</f>
        <v>-851.81999999999914</v>
      </c>
      <c r="AD6156" s="2">
        <v>2.2000000000000002</v>
      </c>
      <c r="AE6156" s="7">
        <f t="shared" si="1160"/>
        <v>1.2000000000000002</v>
      </c>
      <c r="AF6156" s="7">
        <f>SUM(AE$3:AE6156)</f>
        <v>-222.89999999999844</v>
      </c>
      <c r="AG6156" s="2">
        <v>1.66</v>
      </c>
      <c r="AH6156" s="7">
        <f t="shared" si="1156"/>
        <v>-1</v>
      </c>
      <c r="AI6156" s="7">
        <f>SUM(AH$3:AH6156)</f>
        <v>-447.71999999999736</v>
      </c>
      <c r="AJ6156" s="2">
        <v>6</v>
      </c>
      <c r="AK6156" s="7">
        <f t="shared" si="1161"/>
        <v>-1</v>
      </c>
      <c r="AL6156" s="7">
        <f>SUM(AK$3:AK6156)</f>
        <v>-1300.92</v>
      </c>
      <c r="AM6156" s="2">
        <v>8.5</v>
      </c>
      <c r="AN6156" s="7">
        <f t="shared" si="1162"/>
        <v>7.5</v>
      </c>
      <c r="AO6156" s="7">
        <f>SUM(AN$3:AN6156)</f>
        <v>-144.5</v>
      </c>
      <c r="AP6156" s="2">
        <v>6.5</v>
      </c>
      <c r="AQ6156" s="7">
        <f t="shared" si="1163"/>
        <v>-1</v>
      </c>
      <c r="AR6156" s="7">
        <f>SUM(AQ$3:AQ6156)</f>
        <v>-880.5</v>
      </c>
      <c r="AS6156">
        <v>3.1</v>
      </c>
      <c r="AT6156">
        <v>1.35</v>
      </c>
      <c r="AU6156" s="5">
        <f t="shared" si="1157"/>
        <v>5.0999999999999996</v>
      </c>
      <c r="AV6156" s="4">
        <f>SUM(AU$3:AU6156)</f>
        <v>-4877.6899999999914</v>
      </c>
    </row>
    <row r="6157" spans="1:48" x14ac:dyDescent="0.25">
      <c r="A6157">
        <f t="shared" si="1153"/>
        <v>1</v>
      </c>
      <c r="B6157">
        <f t="shared" si="1152"/>
        <v>354</v>
      </c>
      <c r="C6157" s="1">
        <v>43499</v>
      </c>
      <c r="D6157" t="s">
        <v>283</v>
      </c>
      <c r="E6157" t="s">
        <v>6637</v>
      </c>
      <c r="F6157" t="s">
        <v>5860</v>
      </c>
      <c r="G6157" t="s">
        <v>234</v>
      </c>
      <c r="H6157">
        <v>2019</v>
      </c>
      <c r="I6157">
        <v>2</v>
      </c>
      <c r="J6157">
        <v>3</v>
      </c>
      <c r="K6157" t="s">
        <v>23</v>
      </c>
      <c r="L6157">
        <v>1</v>
      </c>
      <c r="M6157" s="3">
        <v>0</v>
      </c>
      <c r="N6157" s="3">
        <v>1</v>
      </c>
      <c r="O6157" s="13">
        <v>3.9</v>
      </c>
      <c r="P6157">
        <v>3.7</v>
      </c>
      <c r="Q6157">
        <v>2</v>
      </c>
      <c r="R6157" s="2">
        <v>1.61</v>
      </c>
      <c r="S6157" s="7">
        <f t="shared" si="1158"/>
        <v>-1</v>
      </c>
      <c r="T6157" s="7">
        <f>SUM($S$3:S6157)</f>
        <v>-246.72999999999954</v>
      </c>
      <c r="U6157" s="2">
        <v>2.2000000000000002</v>
      </c>
      <c r="V6157" s="7">
        <f t="shared" si="1159"/>
        <v>1.2000000000000002</v>
      </c>
      <c r="W6157" s="7">
        <f>SUM($V$3:V6157)</f>
        <v>-610.96999999999332</v>
      </c>
      <c r="X6157" s="8">
        <v>1.22</v>
      </c>
      <c r="Y6157" s="7">
        <f t="shared" si="1154"/>
        <v>-1</v>
      </c>
      <c r="Z6157" s="7">
        <f>SUM($Y$3:Y6157)</f>
        <v>-172.4299999999983</v>
      </c>
      <c r="AA6157" s="8">
        <v>4.33</v>
      </c>
      <c r="AB6157" s="7">
        <f t="shared" si="1155"/>
        <v>3.33</v>
      </c>
      <c r="AC6157" s="7">
        <f>SUM($AB$3:AB6157)</f>
        <v>-848.4899999999991</v>
      </c>
      <c r="AD6157" s="2">
        <v>1.72</v>
      </c>
      <c r="AE6157" s="7">
        <f t="shared" si="1160"/>
        <v>-1</v>
      </c>
      <c r="AF6157" s="7">
        <f>SUM(AE$3:AE6157)</f>
        <v>-223.89999999999844</v>
      </c>
      <c r="AG6157" s="2">
        <v>2.1</v>
      </c>
      <c r="AH6157" s="7">
        <f t="shared" si="1156"/>
        <v>1.1000000000000001</v>
      </c>
      <c r="AI6157" s="7">
        <f>SUM(AH$3:AH6157)</f>
        <v>-446.61999999999733</v>
      </c>
      <c r="AJ6157" s="2">
        <v>15</v>
      </c>
      <c r="AK6157" s="7">
        <f t="shared" si="1161"/>
        <v>-1</v>
      </c>
      <c r="AL6157" s="7">
        <f>SUM(AK$3:AK6157)</f>
        <v>-1301.92</v>
      </c>
      <c r="AM6157" s="2">
        <v>13</v>
      </c>
      <c r="AN6157" s="7">
        <f t="shared" si="1162"/>
        <v>-1</v>
      </c>
      <c r="AO6157" s="7">
        <f>SUM(AN$3:AN6157)</f>
        <v>-145.5</v>
      </c>
      <c r="AP6157" s="2">
        <v>7</v>
      </c>
      <c r="AQ6157" s="7">
        <f t="shared" si="1163"/>
        <v>-1</v>
      </c>
      <c r="AR6157" s="7">
        <f>SUM(AQ$3:AQ6157)</f>
        <v>-881.5</v>
      </c>
      <c r="AS6157">
        <v>7</v>
      </c>
      <c r="AT6157">
        <v>1.1000000000000001</v>
      </c>
      <c r="AU6157" s="5">
        <f t="shared" si="1157"/>
        <v>-0.36999999999999966</v>
      </c>
      <c r="AV6157" s="4">
        <f>SUM(AU$3:AU6157)</f>
        <v>-4878.0599999999913</v>
      </c>
    </row>
    <row r="6158" spans="1:48" x14ac:dyDescent="0.25">
      <c r="A6158">
        <f t="shared" si="1153"/>
        <v>1</v>
      </c>
      <c r="B6158">
        <f t="shared" si="1152"/>
        <v>353</v>
      </c>
      <c r="C6158" s="1">
        <v>43499</v>
      </c>
      <c r="D6158" t="s">
        <v>283</v>
      </c>
      <c r="E6158" t="s">
        <v>6638</v>
      </c>
      <c r="F6158" t="s">
        <v>5854</v>
      </c>
      <c r="G6158" t="s">
        <v>519</v>
      </c>
      <c r="H6158">
        <v>2019</v>
      </c>
      <c r="I6158">
        <v>2</v>
      </c>
      <c r="J6158">
        <v>3</v>
      </c>
      <c r="K6158" t="s">
        <v>23</v>
      </c>
      <c r="L6158">
        <v>1</v>
      </c>
      <c r="M6158" s="3">
        <v>3</v>
      </c>
      <c r="N6158" s="3">
        <v>1</v>
      </c>
      <c r="O6158" s="13">
        <v>1.25</v>
      </c>
      <c r="P6158">
        <v>7.5</v>
      </c>
      <c r="Q6158">
        <v>11</v>
      </c>
      <c r="R6158" s="2">
        <v>1.75</v>
      </c>
      <c r="S6158" s="7">
        <f t="shared" si="1158"/>
        <v>0.75</v>
      </c>
      <c r="T6158" s="7">
        <f>SUM($S$3:S6158)</f>
        <v>-245.97999999999954</v>
      </c>
      <c r="U6158" s="2">
        <v>2</v>
      </c>
      <c r="V6158" s="7">
        <f t="shared" si="1159"/>
        <v>-1</v>
      </c>
      <c r="W6158" s="7">
        <f>SUM($V$3:V6158)</f>
        <v>-611.96999999999332</v>
      </c>
      <c r="X6158" s="8">
        <v>1.1000000000000001</v>
      </c>
      <c r="Y6158" s="7">
        <f t="shared" si="1154"/>
        <v>0.10000000000000009</v>
      </c>
      <c r="Z6158" s="7">
        <f>SUM($Y$3:Y6158)</f>
        <v>-172.32999999999831</v>
      </c>
      <c r="AA6158" s="8">
        <v>7</v>
      </c>
      <c r="AB6158" s="7">
        <f t="shared" si="1155"/>
        <v>-1</v>
      </c>
      <c r="AC6158" s="7">
        <f>SUM($AB$3:AB6158)</f>
        <v>-849.4899999999991</v>
      </c>
      <c r="AD6158" s="2">
        <v>1.3</v>
      </c>
      <c r="AE6158" s="7">
        <f t="shared" si="1160"/>
        <v>0.30000000000000004</v>
      </c>
      <c r="AF6158" s="7">
        <f>SUM(AE$3:AE6158)</f>
        <v>-223.59999999999843</v>
      </c>
      <c r="AG6158" s="2">
        <v>3.5</v>
      </c>
      <c r="AH6158" s="7">
        <f t="shared" si="1156"/>
        <v>-1</v>
      </c>
      <c r="AI6158" s="7">
        <f>SUM(AH$3:AH6158)</f>
        <v>-447.61999999999733</v>
      </c>
      <c r="AJ6158" s="2">
        <v>13</v>
      </c>
      <c r="AK6158" s="7">
        <f t="shared" si="1161"/>
        <v>-1</v>
      </c>
      <c r="AL6158" s="7">
        <f>SUM(AK$3:AK6158)</f>
        <v>-1302.92</v>
      </c>
      <c r="AM6158" s="2">
        <v>11</v>
      </c>
      <c r="AN6158" s="7">
        <f t="shared" si="1162"/>
        <v>-1</v>
      </c>
      <c r="AO6158" s="7">
        <f>SUM(AN$3:AN6158)</f>
        <v>-146.5</v>
      </c>
      <c r="AP6158" s="2">
        <v>15</v>
      </c>
      <c r="AQ6158" s="7">
        <f t="shared" si="1163"/>
        <v>-1</v>
      </c>
      <c r="AR6158" s="7">
        <f>SUM(AQ$3:AQ6158)</f>
        <v>-882.5</v>
      </c>
      <c r="AS6158">
        <v>1.6</v>
      </c>
      <c r="AT6158">
        <v>2.2999999999999998</v>
      </c>
      <c r="AU6158" s="5">
        <f t="shared" si="1157"/>
        <v>-4.8499999999999996</v>
      </c>
      <c r="AV6158" s="4">
        <f>SUM(AU$3:AU6158)</f>
        <v>-4882.9099999999917</v>
      </c>
    </row>
    <row r="6159" spans="1:48" x14ac:dyDescent="0.25">
      <c r="A6159">
        <f t="shared" si="1153"/>
        <v>1</v>
      </c>
      <c r="B6159">
        <f t="shared" si="1152"/>
        <v>352</v>
      </c>
      <c r="C6159" s="1">
        <v>43499</v>
      </c>
      <c r="D6159" t="s">
        <v>275</v>
      </c>
      <c r="E6159" t="s">
        <v>6639</v>
      </c>
      <c r="F6159" t="s">
        <v>277</v>
      </c>
      <c r="G6159" t="s">
        <v>1432</v>
      </c>
      <c r="H6159">
        <v>2019</v>
      </c>
      <c r="I6159">
        <v>2</v>
      </c>
      <c r="J6159">
        <v>3</v>
      </c>
      <c r="K6159" t="s">
        <v>23</v>
      </c>
      <c r="L6159">
        <v>1</v>
      </c>
      <c r="M6159" s="3">
        <v>3</v>
      </c>
      <c r="N6159" s="3">
        <v>0</v>
      </c>
      <c r="O6159" s="13">
        <v>1.6</v>
      </c>
      <c r="P6159">
        <v>4.0999999999999996</v>
      </c>
      <c r="Q6159">
        <v>5.5</v>
      </c>
      <c r="R6159" s="2">
        <v>1.9</v>
      </c>
      <c r="S6159" s="7">
        <f t="shared" si="1158"/>
        <v>-1</v>
      </c>
      <c r="T6159" s="7">
        <f>SUM($S$3:S6159)</f>
        <v>-246.97999999999954</v>
      </c>
      <c r="U6159" s="2">
        <v>1.9</v>
      </c>
      <c r="V6159" s="7">
        <f t="shared" si="1159"/>
        <v>0.89999999999999991</v>
      </c>
      <c r="W6159" s="7">
        <f>SUM($V$3:V6159)</f>
        <v>-611.06999999999334</v>
      </c>
      <c r="X6159" s="8">
        <v>1.28</v>
      </c>
      <c r="Y6159" s="7">
        <f t="shared" si="1154"/>
        <v>0.28000000000000003</v>
      </c>
      <c r="Z6159" s="7">
        <f>SUM($Y$3:Y6159)</f>
        <v>-172.04999999999831</v>
      </c>
      <c r="AA6159" s="8">
        <v>3.75</v>
      </c>
      <c r="AB6159" s="7">
        <f t="shared" si="1155"/>
        <v>-1</v>
      </c>
      <c r="AC6159" s="7">
        <f>SUM($AB$3:AB6159)</f>
        <v>-850.4899999999991</v>
      </c>
      <c r="AD6159" s="2">
        <v>1.9</v>
      </c>
      <c r="AE6159" s="7">
        <f t="shared" si="1160"/>
        <v>0.89999999999999991</v>
      </c>
      <c r="AF6159" s="7">
        <f>SUM(AE$3:AE6159)</f>
        <v>-222.69999999999843</v>
      </c>
      <c r="AG6159" s="2">
        <v>1.9</v>
      </c>
      <c r="AH6159" s="7">
        <f t="shared" si="1156"/>
        <v>-1</v>
      </c>
      <c r="AI6159" s="7">
        <f>SUM(AH$3:AH6159)</f>
        <v>-448.61999999999733</v>
      </c>
      <c r="AJ6159" s="2">
        <v>7</v>
      </c>
      <c r="AK6159" s="7">
        <f t="shared" si="1161"/>
        <v>-1</v>
      </c>
      <c r="AL6159" s="7">
        <f>SUM(AK$3:AK6159)</f>
        <v>-1303.92</v>
      </c>
      <c r="AM6159" s="2">
        <v>8</v>
      </c>
      <c r="AN6159" s="7">
        <f t="shared" si="1162"/>
        <v>-1</v>
      </c>
      <c r="AO6159" s="7">
        <f>SUM(AN$3:AN6159)</f>
        <v>-147.5</v>
      </c>
      <c r="AP6159" s="2">
        <v>7.5</v>
      </c>
      <c r="AQ6159" s="7">
        <f t="shared" si="1163"/>
        <v>-1</v>
      </c>
      <c r="AR6159" s="7">
        <f>SUM(AQ$3:AQ6159)</f>
        <v>-883.5</v>
      </c>
      <c r="AS6159">
        <v>2.67</v>
      </c>
      <c r="AT6159">
        <v>1.45</v>
      </c>
      <c r="AU6159" s="5">
        <f t="shared" si="1157"/>
        <v>-3.92</v>
      </c>
      <c r="AV6159" s="4">
        <f>SUM(AU$3:AU6159)</f>
        <v>-4886.8299999999917</v>
      </c>
    </row>
    <row r="6160" spans="1:48" x14ac:dyDescent="0.25">
      <c r="A6160">
        <f t="shared" si="1153"/>
        <v>1</v>
      </c>
      <c r="B6160">
        <f t="shared" si="1152"/>
        <v>351</v>
      </c>
      <c r="C6160" s="1">
        <v>43499</v>
      </c>
      <c r="D6160" t="s">
        <v>275</v>
      </c>
      <c r="E6160" t="s">
        <v>6640</v>
      </c>
      <c r="F6160" t="s">
        <v>5825</v>
      </c>
      <c r="G6160" t="s">
        <v>244</v>
      </c>
      <c r="H6160">
        <v>2019</v>
      </c>
      <c r="I6160">
        <v>2</v>
      </c>
      <c r="J6160">
        <v>3</v>
      </c>
      <c r="K6160" t="s">
        <v>23</v>
      </c>
      <c r="L6160">
        <v>1</v>
      </c>
      <c r="M6160" s="3">
        <v>1</v>
      </c>
      <c r="N6160" s="3">
        <v>0</v>
      </c>
      <c r="O6160" s="13">
        <v>3.8</v>
      </c>
      <c r="P6160">
        <v>3.4</v>
      </c>
      <c r="Q6160">
        <v>2.0499999999999998</v>
      </c>
      <c r="R6160" s="2">
        <v>2</v>
      </c>
      <c r="S6160" s="7">
        <f t="shared" si="1158"/>
        <v>-1</v>
      </c>
      <c r="T6160" s="7">
        <f>SUM($S$3:S6160)</f>
        <v>-247.97999999999954</v>
      </c>
      <c r="U6160" s="2">
        <v>1.75</v>
      </c>
      <c r="V6160" s="7">
        <f t="shared" si="1159"/>
        <v>0.75</v>
      </c>
      <c r="W6160" s="7">
        <f>SUM($V$3:V6160)</f>
        <v>-610.31999999999334</v>
      </c>
      <c r="X6160" s="8">
        <v>1.44</v>
      </c>
      <c r="Y6160" s="7">
        <f t="shared" si="1154"/>
        <v>-1</v>
      </c>
      <c r="Z6160" s="7">
        <f>SUM($Y$3:Y6160)</f>
        <v>-173.04999999999831</v>
      </c>
      <c r="AA6160" s="8">
        <v>2.75</v>
      </c>
      <c r="AB6160" s="7">
        <f t="shared" si="1155"/>
        <v>1.75</v>
      </c>
      <c r="AC6160" s="7">
        <f>SUM($AB$3:AB6160)</f>
        <v>-848.7399999999991</v>
      </c>
      <c r="AD6160" s="2">
        <v>2.2999999999999998</v>
      </c>
      <c r="AE6160" s="7">
        <f t="shared" si="1160"/>
        <v>-1</v>
      </c>
      <c r="AF6160" s="7">
        <f>SUM(AE$3:AE6160)</f>
        <v>-223.69999999999843</v>
      </c>
      <c r="AG6160" s="2">
        <v>1.61</v>
      </c>
      <c r="AH6160" s="7">
        <f t="shared" si="1156"/>
        <v>0.6100000000000001</v>
      </c>
      <c r="AI6160" s="7">
        <f>SUM(AH$3:AH6160)</f>
        <v>-448.00999999999732</v>
      </c>
      <c r="AJ6160" s="2">
        <v>8.5</v>
      </c>
      <c r="AK6160" s="7">
        <f t="shared" si="1161"/>
        <v>7.5</v>
      </c>
      <c r="AL6160" s="7">
        <f>SUM(AK$3:AK6160)</f>
        <v>-1296.42</v>
      </c>
      <c r="AM6160" s="2">
        <v>13</v>
      </c>
      <c r="AN6160" s="7">
        <f t="shared" si="1162"/>
        <v>-1</v>
      </c>
      <c r="AO6160" s="7">
        <f>SUM(AN$3:AN6160)</f>
        <v>-148.5</v>
      </c>
      <c r="AP6160" s="2">
        <v>6</v>
      </c>
      <c r="AQ6160" s="7">
        <f t="shared" si="1163"/>
        <v>-1</v>
      </c>
      <c r="AR6160" s="7">
        <f>SUM(AQ$3:AQ6160)</f>
        <v>-884.5</v>
      </c>
      <c r="AU6160" s="5">
        <f t="shared" si="1157"/>
        <v>5.61</v>
      </c>
      <c r="AV6160" s="4">
        <f>SUM(AU$3:AU6160)</f>
        <v>-4881.2199999999921</v>
      </c>
    </row>
    <row r="6161" spans="1:48" x14ac:dyDescent="0.25">
      <c r="A6161">
        <f t="shared" si="1153"/>
        <v>1</v>
      </c>
      <c r="B6161">
        <f t="shared" si="1152"/>
        <v>350</v>
      </c>
      <c r="C6161" s="1">
        <v>43499</v>
      </c>
      <c r="D6161" t="s">
        <v>275</v>
      </c>
      <c r="E6161" t="s">
        <v>6641</v>
      </c>
      <c r="F6161" t="s">
        <v>353</v>
      </c>
      <c r="G6161" t="s">
        <v>568</v>
      </c>
      <c r="H6161">
        <v>2019</v>
      </c>
      <c r="I6161">
        <v>2</v>
      </c>
      <c r="J6161">
        <v>3</v>
      </c>
      <c r="K6161" t="s">
        <v>23</v>
      </c>
      <c r="L6161">
        <v>1</v>
      </c>
      <c r="M6161" s="3">
        <v>3</v>
      </c>
      <c r="N6161" s="3">
        <v>0</v>
      </c>
      <c r="O6161" s="13">
        <v>1.18</v>
      </c>
      <c r="P6161">
        <v>7</v>
      </c>
      <c r="Q6161">
        <v>15</v>
      </c>
      <c r="R6161" s="2">
        <v>1.95</v>
      </c>
      <c r="S6161" s="7">
        <f t="shared" si="1158"/>
        <v>-1</v>
      </c>
      <c r="T6161" s="7">
        <f>SUM($S$3:S6161)</f>
        <v>-248.97999999999954</v>
      </c>
      <c r="U6161" s="2">
        <v>1.8</v>
      </c>
      <c r="V6161" s="7">
        <f t="shared" si="1159"/>
        <v>0.8</v>
      </c>
      <c r="W6161" s="7">
        <f>SUM($V$3:V6161)</f>
        <v>-609.51999999999339</v>
      </c>
      <c r="X6161" s="8">
        <v>1.1100000000000001</v>
      </c>
      <c r="Y6161" s="7">
        <f t="shared" si="1154"/>
        <v>0.1100000000000001</v>
      </c>
      <c r="Z6161" s="7">
        <f>SUM($Y$3:Y6161)</f>
        <v>-172.93999999999829</v>
      </c>
      <c r="AA6161" s="8">
        <v>6.5</v>
      </c>
      <c r="AB6161" s="7">
        <f t="shared" si="1155"/>
        <v>-1</v>
      </c>
      <c r="AC6161" s="7">
        <f>SUM($AB$3:AB6161)</f>
        <v>-849.7399999999991</v>
      </c>
      <c r="AD6161" s="2">
        <v>1.36</v>
      </c>
      <c r="AE6161" s="7">
        <f t="shared" si="1160"/>
        <v>0.3600000000000001</v>
      </c>
      <c r="AF6161" s="7">
        <f>SUM(AE$3:AE6161)</f>
        <v>-223.33999999999841</v>
      </c>
      <c r="AG6161" s="2">
        <v>3.2</v>
      </c>
      <c r="AH6161" s="7">
        <f t="shared" si="1156"/>
        <v>-1</v>
      </c>
      <c r="AI6161" s="7">
        <f>SUM(AH$3:AH6161)</f>
        <v>-449.00999999999732</v>
      </c>
      <c r="AJ6161" s="2">
        <v>10</v>
      </c>
      <c r="AK6161" s="7">
        <f t="shared" si="1161"/>
        <v>-1</v>
      </c>
      <c r="AL6161" s="7">
        <f>SUM(AK$3:AK6161)</f>
        <v>-1297.42</v>
      </c>
      <c r="AM6161" s="2">
        <v>9.5</v>
      </c>
      <c r="AN6161" s="7">
        <f t="shared" si="1162"/>
        <v>-1</v>
      </c>
      <c r="AO6161" s="7">
        <f>SUM(AN$3:AN6161)</f>
        <v>-149.5</v>
      </c>
      <c r="AP6161" s="2">
        <v>13</v>
      </c>
      <c r="AQ6161" s="7">
        <f t="shared" si="1163"/>
        <v>-1</v>
      </c>
      <c r="AR6161" s="7">
        <f>SUM(AQ$3:AQ6161)</f>
        <v>-885.5</v>
      </c>
      <c r="AS6161">
        <v>1.55</v>
      </c>
      <c r="AT6161">
        <v>2.37</v>
      </c>
      <c r="AU6161" s="5">
        <f t="shared" si="1157"/>
        <v>-4.7299999999999995</v>
      </c>
      <c r="AV6161" s="4">
        <f>SUM(AU$3:AU6161)</f>
        <v>-4885.9499999999916</v>
      </c>
    </row>
    <row r="6162" spans="1:48" x14ac:dyDescent="0.25">
      <c r="A6162">
        <f t="shared" si="1153"/>
        <v>1</v>
      </c>
      <c r="B6162">
        <f t="shared" si="1152"/>
        <v>349</v>
      </c>
      <c r="C6162" s="1">
        <v>43499</v>
      </c>
      <c r="D6162" t="s">
        <v>275</v>
      </c>
      <c r="E6162" t="s">
        <v>1494</v>
      </c>
      <c r="F6162" t="s">
        <v>364</v>
      </c>
      <c r="G6162" t="s">
        <v>359</v>
      </c>
      <c r="H6162">
        <v>2019</v>
      </c>
      <c r="I6162">
        <v>2</v>
      </c>
      <c r="J6162">
        <v>3</v>
      </c>
      <c r="K6162" t="s">
        <v>23</v>
      </c>
      <c r="L6162">
        <v>1</v>
      </c>
      <c r="M6162" s="3">
        <v>2</v>
      </c>
      <c r="N6162" s="3">
        <v>2</v>
      </c>
      <c r="O6162" s="13">
        <v>2.0499999999999998</v>
      </c>
      <c r="P6162">
        <v>3.7</v>
      </c>
      <c r="Q6162">
        <v>3.5</v>
      </c>
      <c r="R6162" s="2">
        <v>1.7</v>
      </c>
      <c r="S6162" s="7">
        <f t="shared" si="1158"/>
        <v>0.7</v>
      </c>
      <c r="T6162" s="7">
        <f>SUM($S$3:S6162)</f>
        <v>-248.27999999999955</v>
      </c>
      <c r="U6162" s="2">
        <v>2.0499999999999998</v>
      </c>
      <c r="V6162" s="7">
        <f t="shared" si="1159"/>
        <v>-1</v>
      </c>
      <c r="W6162" s="7">
        <f>SUM($V$3:V6162)</f>
        <v>-610.51999999999339</v>
      </c>
      <c r="X6162" s="8">
        <v>1.28</v>
      </c>
      <c r="Y6162" s="7">
        <f t="shared" si="1154"/>
        <v>0.28000000000000003</v>
      </c>
      <c r="Z6162" s="7">
        <f>SUM($Y$3:Y6162)</f>
        <v>-172.65999999999829</v>
      </c>
      <c r="AA6162" s="8">
        <v>3.75</v>
      </c>
      <c r="AB6162" s="7">
        <f t="shared" si="1155"/>
        <v>-1</v>
      </c>
      <c r="AC6162" s="7">
        <f>SUM($AB$3:AB6162)</f>
        <v>-850.7399999999991</v>
      </c>
      <c r="AD6162" s="2">
        <v>1.9</v>
      </c>
      <c r="AE6162" s="7">
        <f t="shared" si="1160"/>
        <v>0.89999999999999991</v>
      </c>
      <c r="AF6162" s="7">
        <f>SUM(AE$3:AE6162)</f>
        <v>-222.43999999999841</v>
      </c>
      <c r="AG6162" s="2">
        <v>1.9</v>
      </c>
      <c r="AH6162" s="7">
        <f t="shared" si="1156"/>
        <v>-1</v>
      </c>
      <c r="AI6162" s="7">
        <f>SUM(AH$3:AH6162)</f>
        <v>-450.00999999999732</v>
      </c>
      <c r="AJ6162" s="2">
        <v>8</v>
      </c>
      <c r="AK6162" s="7">
        <f t="shared" si="1161"/>
        <v>-1</v>
      </c>
      <c r="AL6162" s="7">
        <f>SUM(AK$3:AK6162)</f>
        <v>-1298.42</v>
      </c>
      <c r="AM6162" s="2">
        <v>8.5</v>
      </c>
      <c r="AN6162" s="7">
        <f t="shared" si="1162"/>
        <v>-1</v>
      </c>
      <c r="AO6162" s="7">
        <f>SUM(AN$3:AN6162)</f>
        <v>-150.5</v>
      </c>
      <c r="AP6162" s="2">
        <v>6.5</v>
      </c>
      <c r="AQ6162" s="7">
        <f t="shared" si="1163"/>
        <v>-1</v>
      </c>
      <c r="AR6162" s="7">
        <f>SUM(AQ$3:AQ6162)</f>
        <v>-886.5</v>
      </c>
      <c r="AS6162">
        <v>3.7</v>
      </c>
      <c r="AT6162">
        <v>1.26</v>
      </c>
      <c r="AU6162" s="5">
        <f t="shared" si="1157"/>
        <v>-4.12</v>
      </c>
      <c r="AV6162" s="4">
        <f>SUM(AU$3:AU6162)</f>
        <v>-4890.0699999999915</v>
      </c>
    </row>
    <row r="6163" spans="1:48" x14ac:dyDescent="0.25">
      <c r="A6163">
        <f t="shared" si="1153"/>
        <v>1</v>
      </c>
      <c r="B6163">
        <f t="shared" si="1152"/>
        <v>348</v>
      </c>
      <c r="C6163" s="1">
        <v>43499</v>
      </c>
      <c r="D6163" t="s">
        <v>287</v>
      </c>
      <c r="E6163" t="s">
        <v>6642</v>
      </c>
      <c r="F6163" t="s">
        <v>637</v>
      </c>
      <c r="G6163" t="s">
        <v>5875</v>
      </c>
      <c r="H6163">
        <v>2019</v>
      </c>
      <c r="I6163">
        <v>2</v>
      </c>
      <c r="J6163">
        <v>3</v>
      </c>
      <c r="K6163" t="s">
        <v>23</v>
      </c>
      <c r="L6163">
        <v>1</v>
      </c>
      <c r="M6163" s="3">
        <v>1</v>
      </c>
      <c r="N6163" s="3">
        <v>1</v>
      </c>
      <c r="O6163" s="13">
        <v>2.15</v>
      </c>
      <c r="P6163">
        <v>3.5</v>
      </c>
      <c r="Q6163">
        <v>3.4</v>
      </c>
      <c r="R6163" s="2">
        <v>1.53</v>
      </c>
      <c r="S6163" s="7">
        <f t="shared" si="1158"/>
        <v>0.53</v>
      </c>
      <c r="T6163" s="7">
        <f>SUM($S$3:S6163)</f>
        <v>-247.74999999999955</v>
      </c>
      <c r="U6163" s="2">
        <v>2.37</v>
      </c>
      <c r="V6163" s="7">
        <f t="shared" si="1159"/>
        <v>-1</v>
      </c>
      <c r="W6163" s="7">
        <f>SUM($V$3:V6163)</f>
        <v>-611.51999999999339</v>
      </c>
      <c r="X6163" s="8">
        <v>1.2</v>
      </c>
      <c r="Y6163" s="7">
        <f t="shared" si="1154"/>
        <v>0.19999999999999996</v>
      </c>
      <c r="Z6163" s="7">
        <f>SUM($Y$3:Y6163)</f>
        <v>-172.4599999999983</v>
      </c>
      <c r="AA6163" s="8">
        <v>4.5</v>
      </c>
      <c r="AB6163" s="7">
        <f t="shared" si="1155"/>
        <v>-1</v>
      </c>
      <c r="AC6163" s="7">
        <f>SUM($AB$3:AB6163)</f>
        <v>-851.7399999999991</v>
      </c>
      <c r="AD6163" s="2">
        <v>1.72</v>
      </c>
      <c r="AE6163" s="7">
        <f t="shared" si="1160"/>
        <v>-1</v>
      </c>
      <c r="AF6163" s="7">
        <f>SUM(AE$3:AE6163)</f>
        <v>-223.43999999999841</v>
      </c>
      <c r="AG6163" s="2">
        <v>2.1</v>
      </c>
      <c r="AH6163" s="7">
        <f t="shared" si="1156"/>
        <v>1.1000000000000001</v>
      </c>
      <c r="AI6163" s="7">
        <f>SUM(AH$3:AH6163)</f>
        <v>-448.9099999999973</v>
      </c>
      <c r="AJ6163" s="2">
        <v>10</v>
      </c>
      <c r="AK6163" s="7">
        <f t="shared" si="1161"/>
        <v>-1</v>
      </c>
      <c r="AL6163" s="7">
        <f>SUM(AK$3:AK6163)</f>
        <v>-1299.42</v>
      </c>
      <c r="AM6163" s="2">
        <v>9</v>
      </c>
      <c r="AN6163" s="7">
        <f t="shared" si="1162"/>
        <v>-1</v>
      </c>
      <c r="AO6163" s="7">
        <f>SUM(AN$3:AN6163)</f>
        <v>-151.5</v>
      </c>
      <c r="AP6163" s="2">
        <v>6.5</v>
      </c>
      <c r="AQ6163" s="7">
        <f t="shared" si="1163"/>
        <v>5.5</v>
      </c>
      <c r="AR6163" s="7">
        <f>SUM(AQ$3:AQ6163)</f>
        <v>-881</v>
      </c>
      <c r="AS6163">
        <v>4</v>
      </c>
      <c r="AT6163">
        <v>1.23</v>
      </c>
      <c r="AU6163" s="5">
        <f t="shared" si="1157"/>
        <v>2.33</v>
      </c>
      <c r="AV6163" s="4">
        <f>SUM(AU$3:AU6163)</f>
        <v>-4887.7399999999916</v>
      </c>
    </row>
    <row r="6164" spans="1:48" x14ac:dyDescent="0.25">
      <c r="A6164">
        <f t="shared" si="1153"/>
        <v>1</v>
      </c>
      <c r="B6164">
        <f t="shared" si="1152"/>
        <v>347</v>
      </c>
      <c r="C6164" s="1">
        <v>43499</v>
      </c>
      <c r="D6164" t="s">
        <v>287</v>
      </c>
      <c r="E6164" t="s">
        <v>1762</v>
      </c>
      <c r="F6164" t="s">
        <v>374</v>
      </c>
      <c r="G6164" t="s">
        <v>289</v>
      </c>
      <c r="H6164">
        <v>2019</v>
      </c>
      <c r="I6164">
        <v>2</v>
      </c>
      <c r="J6164">
        <v>3</v>
      </c>
      <c r="K6164" t="s">
        <v>23</v>
      </c>
      <c r="L6164">
        <v>1</v>
      </c>
      <c r="M6164" s="3">
        <v>1</v>
      </c>
      <c r="N6164" s="3">
        <v>1</v>
      </c>
      <c r="O6164" s="13">
        <v>2.2999999999999998</v>
      </c>
      <c r="P6164">
        <v>3.3</v>
      </c>
      <c r="Q6164">
        <v>3.1</v>
      </c>
      <c r="R6164" s="2">
        <v>1.7</v>
      </c>
      <c r="S6164" s="7">
        <f t="shared" si="1158"/>
        <v>0.7</v>
      </c>
      <c r="T6164" s="7">
        <f>SUM($S$3:S6164)</f>
        <v>-247.04999999999956</v>
      </c>
      <c r="U6164" s="2">
        <v>2.0499999999999998</v>
      </c>
      <c r="V6164" s="7">
        <f t="shared" si="1159"/>
        <v>-1</v>
      </c>
      <c r="W6164" s="7">
        <f>SUM($V$3:V6164)</f>
        <v>-612.51999999999339</v>
      </c>
      <c r="X6164" s="8">
        <v>1.28</v>
      </c>
      <c r="Y6164" s="7">
        <f t="shared" si="1154"/>
        <v>0.28000000000000003</v>
      </c>
      <c r="Z6164" s="7">
        <f>SUM($Y$3:Y6164)</f>
        <v>-172.1799999999983</v>
      </c>
      <c r="AA6164" s="8">
        <v>3.75</v>
      </c>
      <c r="AB6164" s="7">
        <f t="shared" si="1155"/>
        <v>-1</v>
      </c>
      <c r="AC6164" s="7">
        <f>SUM($AB$3:AB6164)</f>
        <v>-852.7399999999991</v>
      </c>
      <c r="AD6164" s="2">
        <v>1.9</v>
      </c>
      <c r="AE6164" s="7">
        <f t="shared" si="1160"/>
        <v>-1</v>
      </c>
      <c r="AF6164" s="7">
        <f>SUM(AE$3:AE6164)</f>
        <v>-224.43999999999841</v>
      </c>
      <c r="AG6164" s="2">
        <v>1.9</v>
      </c>
      <c r="AH6164" s="7">
        <f t="shared" si="1156"/>
        <v>0.89999999999999991</v>
      </c>
      <c r="AI6164" s="7">
        <f>SUM(AH$3:AH6164)</f>
        <v>-448.00999999999732</v>
      </c>
      <c r="AJ6164" s="2">
        <v>8.5</v>
      </c>
      <c r="AK6164" s="7">
        <f t="shared" si="1161"/>
        <v>-1</v>
      </c>
      <c r="AL6164" s="7">
        <f>SUM(AK$3:AK6164)</f>
        <v>-1300.42</v>
      </c>
      <c r="AM6164" s="2">
        <v>9</v>
      </c>
      <c r="AN6164" s="7">
        <f t="shared" si="1162"/>
        <v>-1</v>
      </c>
      <c r="AO6164" s="7">
        <f>SUM(AN$3:AN6164)</f>
        <v>-152.5</v>
      </c>
      <c r="AP6164" s="2">
        <v>6</v>
      </c>
      <c r="AQ6164" s="7">
        <f t="shared" si="1163"/>
        <v>5</v>
      </c>
      <c r="AR6164" s="7">
        <f>SUM(AQ$3:AQ6164)</f>
        <v>-876</v>
      </c>
      <c r="AS6164">
        <v>4.4000000000000004</v>
      </c>
      <c r="AT6164">
        <v>1.2</v>
      </c>
      <c r="AU6164" s="5">
        <f t="shared" si="1157"/>
        <v>1.88</v>
      </c>
      <c r="AV6164" s="4">
        <f>SUM(AU$3:AU6164)</f>
        <v>-4885.8599999999915</v>
      </c>
    </row>
    <row r="6165" spans="1:48" x14ac:dyDescent="0.25">
      <c r="A6165">
        <f t="shared" si="1153"/>
        <v>1</v>
      </c>
      <c r="B6165">
        <f t="shared" si="1152"/>
        <v>346</v>
      </c>
      <c r="C6165" s="1">
        <v>43499</v>
      </c>
      <c r="D6165" t="s">
        <v>287</v>
      </c>
      <c r="E6165" t="s">
        <v>6643</v>
      </c>
      <c r="F6165" t="s">
        <v>5870</v>
      </c>
      <c r="G6165" t="s">
        <v>704</v>
      </c>
      <c r="H6165">
        <v>2019</v>
      </c>
      <c r="I6165">
        <v>2</v>
      </c>
      <c r="J6165">
        <v>3</v>
      </c>
      <c r="K6165" t="s">
        <v>23</v>
      </c>
      <c r="L6165">
        <v>1</v>
      </c>
      <c r="M6165" s="3">
        <v>0</v>
      </c>
      <c r="N6165" s="3">
        <v>1</v>
      </c>
      <c r="O6165" s="13">
        <v>1.4</v>
      </c>
      <c r="P6165">
        <v>4.5</v>
      </c>
      <c r="Q6165">
        <v>9</v>
      </c>
      <c r="R6165" s="2">
        <v>2</v>
      </c>
      <c r="S6165" s="7">
        <f t="shared" si="1158"/>
        <v>-1</v>
      </c>
      <c r="T6165" s="7">
        <f>SUM($S$3:S6165)</f>
        <v>-248.04999999999956</v>
      </c>
      <c r="U6165" s="2">
        <v>1.75</v>
      </c>
      <c r="V6165" s="7">
        <f t="shared" si="1159"/>
        <v>0.75</v>
      </c>
      <c r="W6165" s="7">
        <f>SUM($V$3:V6165)</f>
        <v>-611.76999999999339</v>
      </c>
      <c r="X6165" s="8">
        <v>1.28</v>
      </c>
      <c r="Y6165" s="7">
        <f t="shared" si="1154"/>
        <v>-1</v>
      </c>
      <c r="Z6165" s="7">
        <f>SUM($Y$3:Y6165)</f>
        <v>-173.1799999999983</v>
      </c>
      <c r="AA6165" s="8">
        <v>3.75</v>
      </c>
      <c r="AB6165" s="7">
        <f t="shared" si="1155"/>
        <v>2.75</v>
      </c>
      <c r="AC6165" s="7">
        <f>SUM($AB$3:AB6165)</f>
        <v>-849.9899999999991</v>
      </c>
      <c r="AD6165" s="2">
        <v>1.8</v>
      </c>
      <c r="AE6165" s="7">
        <f t="shared" si="1160"/>
        <v>-1</v>
      </c>
      <c r="AF6165" s="7">
        <f>SUM(AE$3:AE6165)</f>
        <v>-225.43999999999841</v>
      </c>
      <c r="AG6165" s="2">
        <v>2</v>
      </c>
      <c r="AH6165" s="7">
        <f t="shared" si="1156"/>
        <v>1</v>
      </c>
      <c r="AI6165" s="7">
        <f>SUM(AH$3:AH6165)</f>
        <v>-447.00999999999732</v>
      </c>
      <c r="AJ6165" s="2">
        <v>6</v>
      </c>
      <c r="AK6165" s="7">
        <f t="shared" si="1161"/>
        <v>-1</v>
      </c>
      <c r="AL6165" s="7">
        <f>SUM(AK$3:AK6165)</f>
        <v>-1301.42</v>
      </c>
      <c r="AM6165" s="2">
        <v>8</v>
      </c>
      <c r="AN6165" s="7">
        <f t="shared" si="1162"/>
        <v>-1</v>
      </c>
      <c r="AO6165" s="7">
        <f>SUM(AN$3:AN6165)</f>
        <v>-153.5</v>
      </c>
      <c r="AP6165" s="2">
        <v>8</v>
      </c>
      <c r="AQ6165" s="7">
        <f t="shared" si="1163"/>
        <v>-1</v>
      </c>
      <c r="AR6165" s="7">
        <f>SUM(AQ$3:AQ6165)</f>
        <v>-877</v>
      </c>
      <c r="AS6165">
        <v>2.25</v>
      </c>
      <c r="AT6165">
        <v>1.62</v>
      </c>
      <c r="AU6165" s="5">
        <f t="shared" si="1157"/>
        <v>-1.5</v>
      </c>
      <c r="AV6165" s="4">
        <f>SUM(AU$3:AU6165)</f>
        <v>-4887.3599999999915</v>
      </c>
    </row>
    <row r="6166" spans="1:48" x14ac:dyDescent="0.25">
      <c r="A6166">
        <f t="shared" si="1153"/>
        <v>1</v>
      </c>
      <c r="B6166">
        <f t="shared" si="1152"/>
        <v>345</v>
      </c>
      <c r="C6166" s="1">
        <v>43499</v>
      </c>
      <c r="D6166" t="s">
        <v>287</v>
      </c>
      <c r="E6166" t="s">
        <v>6644</v>
      </c>
      <c r="F6166" t="s">
        <v>377</v>
      </c>
      <c r="G6166" t="s">
        <v>707</v>
      </c>
      <c r="H6166">
        <v>2019</v>
      </c>
      <c r="I6166">
        <v>2</v>
      </c>
      <c r="J6166">
        <v>3</v>
      </c>
      <c r="K6166" t="s">
        <v>23</v>
      </c>
      <c r="L6166">
        <v>1</v>
      </c>
      <c r="M6166" s="3">
        <v>0</v>
      </c>
      <c r="N6166" s="3">
        <v>0</v>
      </c>
      <c r="O6166" s="13">
        <v>3.4</v>
      </c>
      <c r="P6166">
        <v>2.87</v>
      </c>
      <c r="Q6166">
        <v>2.4500000000000002</v>
      </c>
      <c r="R6166" s="2">
        <v>2</v>
      </c>
      <c r="S6166" s="7">
        <f t="shared" si="1158"/>
        <v>-1</v>
      </c>
      <c r="T6166" s="7">
        <f>SUM($S$3:S6166)</f>
        <v>-249.04999999999956</v>
      </c>
      <c r="U6166" s="2">
        <v>1.75</v>
      </c>
      <c r="V6166" s="7">
        <f t="shared" si="1159"/>
        <v>0.75</v>
      </c>
      <c r="W6166" s="7">
        <f>SUM($V$3:V6166)</f>
        <v>-611.01999999999339</v>
      </c>
      <c r="X6166" s="8">
        <v>1.44</v>
      </c>
      <c r="Y6166" s="7">
        <f t="shared" si="1154"/>
        <v>-1</v>
      </c>
      <c r="Z6166" s="7">
        <f>SUM($Y$3:Y6166)</f>
        <v>-174.1799999999983</v>
      </c>
      <c r="AA6166" s="8">
        <v>2.75</v>
      </c>
      <c r="AB6166" s="7">
        <f t="shared" si="1155"/>
        <v>1.75</v>
      </c>
      <c r="AC6166" s="7">
        <f>SUM($AB$3:AB6166)</f>
        <v>-848.2399999999991</v>
      </c>
      <c r="AD6166" s="2">
        <v>2.5</v>
      </c>
      <c r="AE6166" s="7">
        <f t="shared" si="1160"/>
        <v>-1</v>
      </c>
      <c r="AF6166" s="7">
        <f>SUM(AE$3:AE6166)</f>
        <v>-226.43999999999841</v>
      </c>
      <c r="AG6166" s="2">
        <v>1.53</v>
      </c>
      <c r="AH6166" s="7">
        <f t="shared" si="1156"/>
        <v>0.53</v>
      </c>
      <c r="AI6166" s="7">
        <f>SUM(AH$3:AH6166)</f>
        <v>-446.47999999999735</v>
      </c>
      <c r="AJ6166" s="2">
        <v>8</v>
      </c>
      <c r="AK6166" s="7">
        <f t="shared" si="1161"/>
        <v>-1</v>
      </c>
      <c r="AL6166" s="7">
        <f>SUM(AK$3:AK6166)</f>
        <v>-1302.42</v>
      </c>
      <c r="AM6166" s="2">
        <v>12</v>
      </c>
      <c r="AN6166" s="7">
        <f t="shared" si="1162"/>
        <v>-1</v>
      </c>
      <c r="AO6166" s="7">
        <f>SUM(AN$3:AN6166)</f>
        <v>-154.5</v>
      </c>
      <c r="AP6166" s="2">
        <v>5.5</v>
      </c>
      <c r="AQ6166" s="7">
        <f t="shared" si="1163"/>
        <v>-1</v>
      </c>
      <c r="AR6166" s="7">
        <f>SUM(AQ$3:AQ6166)</f>
        <v>-878</v>
      </c>
      <c r="AS6166">
        <v>7</v>
      </c>
      <c r="AT6166">
        <v>1.1000000000000001</v>
      </c>
      <c r="AU6166" s="5">
        <f t="shared" si="1157"/>
        <v>-2.9699999999999998</v>
      </c>
      <c r="AV6166" s="4">
        <f>SUM(AU$3:AU6166)</f>
        <v>-4890.3299999999917</v>
      </c>
    </row>
    <row r="6167" spans="1:48" x14ac:dyDescent="0.25">
      <c r="A6167">
        <f t="shared" si="1153"/>
        <v>1</v>
      </c>
      <c r="B6167">
        <f t="shared" si="1152"/>
        <v>344</v>
      </c>
      <c r="C6167" s="1">
        <v>43499</v>
      </c>
      <c r="D6167" t="s">
        <v>287</v>
      </c>
      <c r="E6167" t="s">
        <v>381</v>
      </c>
      <c r="F6167" t="s">
        <v>382</v>
      </c>
      <c r="G6167" t="s">
        <v>383</v>
      </c>
      <c r="H6167">
        <v>2019</v>
      </c>
      <c r="I6167">
        <v>2</v>
      </c>
      <c r="J6167">
        <v>3</v>
      </c>
      <c r="K6167" t="s">
        <v>23</v>
      </c>
      <c r="L6167">
        <v>1</v>
      </c>
      <c r="M6167" s="3">
        <v>1</v>
      </c>
      <c r="N6167" s="3">
        <v>1</v>
      </c>
      <c r="O6167" s="13">
        <v>3.8</v>
      </c>
      <c r="P6167">
        <v>3.3</v>
      </c>
      <c r="Q6167">
        <v>2.0499999999999998</v>
      </c>
      <c r="R6167" s="2">
        <v>1.95</v>
      </c>
      <c r="S6167" s="7">
        <f t="shared" si="1158"/>
        <v>0.95</v>
      </c>
      <c r="T6167" s="7">
        <f>SUM($S$3:S6167)</f>
        <v>-248.09999999999957</v>
      </c>
      <c r="U6167" s="2">
        <v>1.8</v>
      </c>
      <c r="V6167" s="7">
        <f t="shared" si="1159"/>
        <v>-1</v>
      </c>
      <c r="W6167" s="7">
        <f>SUM($V$3:V6167)</f>
        <v>-612.01999999999339</v>
      </c>
      <c r="X6167" s="8">
        <v>1.4</v>
      </c>
      <c r="Y6167" s="7">
        <f t="shared" si="1154"/>
        <v>0.39999999999999991</v>
      </c>
      <c r="Z6167" s="7">
        <f>SUM($Y$3:Y6167)</f>
        <v>-173.7799999999983</v>
      </c>
      <c r="AA6167" s="8">
        <v>3</v>
      </c>
      <c r="AB6167" s="7">
        <f t="shared" si="1155"/>
        <v>-1</v>
      </c>
      <c r="AC6167" s="7">
        <f>SUM($AB$3:AB6167)</f>
        <v>-849.2399999999991</v>
      </c>
      <c r="AD6167" s="2">
        <v>2.2000000000000002</v>
      </c>
      <c r="AE6167" s="7">
        <f t="shared" si="1160"/>
        <v>-1</v>
      </c>
      <c r="AF6167" s="7">
        <f>SUM(AE$3:AE6167)</f>
        <v>-227.43999999999841</v>
      </c>
      <c r="AG6167" s="2">
        <v>1.66</v>
      </c>
      <c r="AH6167" s="7">
        <f t="shared" si="1156"/>
        <v>0.65999999999999992</v>
      </c>
      <c r="AI6167" s="7">
        <f>SUM(AH$3:AH6167)</f>
        <v>-445.81999999999732</v>
      </c>
      <c r="AJ6167" s="2">
        <v>9.5</v>
      </c>
      <c r="AK6167" s="7">
        <f t="shared" si="1161"/>
        <v>-1</v>
      </c>
      <c r="AL6167" s="7">
        <f>SUM(AK$3:AK6167)</f>
        <v>-1303.42</v>
      </c>
      <c r="AM6167" s="2">
        <v>13</v>
      </c>
      <c r="AN6167" s="7">
        <f t="shared" si="1162"/>
        <v>-1</v>
      </c>
      <c r="AO6167" s="7">
        <f>SUM(AN$3:AN6167)</f>
        <v>-155.5</v>
      </c>
      <c r="AP6167" s="2">
        <v>6</v>
      </c>
      <c r="AQ6167" s="7">
        <f t="shared" si="1163"/>
        <v>5</v>
      </c>
      <c r="AR6167" s="7">
        <f>SUM(AQ$3:AQ6167)</f>
        <v>-873</v>
      </c>
      <c r="AS6167">
        <v>7</v>
      </c>
      <c r="AT6167">
        <v>1.1000000000000001</v>
      </c>
      <c r="AU6167" s="5">
        <f t="shared" si="1157"/>
        <v>2.0099999999999998</v>
      </c>
      <c r="AV6167" s="4">
        <f>SUM(AU$3:AU6167)</f>
        <v>-4888.3199999999915</v>
      </c>
    </row>
    <row r="6168" spans="1:48" x14ac:dyDescent="0.25">
      <c r="A6168">
        <f t="shared" si="1153"/>
        <v>1</v>
      </c>
      <c r="B6168">
        <f t="shared" si="1152"/>
        <v>343</v>
      </c>
      <c r="C6168" s="1">
        <v>43498</v>
      </c>
      <c r="D6168" t="s">
        <v>291</v>
      </c>
      <c r="E6168" t="s">
        <v>6645</v>
      </c>
      <c r="F6168" t="s">
        <v>385</v>
      </c>
      <c r="G6168" t="s">
        <v>293</v>
      </c>
      <c r="H6168">
        <v>2019</v>
      </c>
      <c r="I6168">
        <v>2</v>
      </c>
      <c r="J6168">
        <v>2</v>
      </c>
      <c r="K6168" t="s">
        <v>47</v>
      </c>
      <c r="L6168">
        <v>7</v>
      </c>
      <c r="M6168" s="3">
        <v>3</v>
      </c>
      <c r="N6168" s="3">
        <v>1</v>
      </c>
      <c r="O6168" s="13">
        <v>5.5</v>
      </c>
      <c r="P6168">
        <v>4.5</v>
      </c>
      <c r="Q6168">
        <v>1.53</v>
      </c>
      <c r="R6168" s="2">
        <v>1.44</v>
      </c>
      <c r="S6168" s="7">
        <f t="shared" si="1158"/>
        <v>0.43999999999999995</v>
      </c>
      <c r="T6168" s="7">
        <f>SUM($S$3:S6168)</f>
        <v>-247.65999999999957</v>
      </c>
      <c r="U6168" s="2">
        <v>2.62</v>
      </c>
      <c r="V6168" s="7">
        <f t="shared" si="1159"/>
        <v>-1</v>
      </c>
      <c r="W6168" s="7">
        <f>SUM($V$3:V6168)</f>
        <v>-613.01999999999339</v>
      </c>
      <c r="X6168" s="8">
        <v>1.1100000000000001</v>
      </c>
      <c r="Y6168" s="7">
        <f t="shared" si="1154"/>
        <v>0.1100000000000001</v>
      </c>
      <c r="Z6168" s="7">
        <f>SUM($Y$3:Y6168)</f>
        <v>-173.66999999999828</v>
      </c>
      <c r="AA6168" s="8">
        <v>6.5</v>
      </c>
      <c r="AB6168" s="7">
        <f t="shared" si="1155"/>
        <v>-1</v>
      </c>
      <c r="AC6168" s="7">
        <f>SUM($AB$3:AB6168)</f>
        <v>-850.2399999999991</v>
      </c>
      <c r="AD6168" s="2">
        <v>1.4</v>
      </c>
      <c r="AE6168" s="7">
        <f t="shared" si="1160"/>
        <v>0.39999999999999991</v>
      </c>
      <c r="AF6168" s="7">
        <f>SUM(AE$3:AE6168)</f>
        <v>-227.0399999999984</v>
      </c>
      <c r="AG6168" s="2">
        <v>3</v>
      </c>
      <c r="AH6168" s="7">
        <f t="shared" si="1156"/>
        <v>-1</v>
      </c>
      <c r="AI6168" s="7">
        <f>SUM(AH$3:AH6168)</f>
        <v>-446.81999999999732</v>
      </c>
      <c r="AJ6168" s="2">
        <v>23</v>
      </c>
      <c r="AK6168" s="7">
        <f t="shared" si="1161"/>
        <v>-1</v>
      </c>
      <c r="AL6168" s="7">
        <f>SUM(AK$3:AK6168)</f>
        <v>-1304.42</v>
      </c>
      <c r="AM6168" s="2">
        <v>17</v>
      </c>
      <c r="AN6168" s="7">
        <f t="shared" si="1162"/>
        <v>-1</v>
      </c>
      <c r="AO6168" s="7">
        <f>SUM(AN$3:AN6168)</f>
        <v>-156.5</v>
      </c>
      <c r="AP6168" s="2">
        <v>9</v>
      </c>
      <c r="AQ6168" s="7">
        <f t="shared" si="1163"/>
        <v>-1</v>
      </c>
      <c r="AR6168" s="7">
        <f>SUM(AQ$3:AQ6168)</f>
        <v>-874</v>
      </c>
      <c r="AU6168" s="5">
        <f t="shared" si="1157"/>
        <v>-5.05</v>
      </c>
      <c r="AV6168" s="4">
        <f>SUM(AU$3:AU6168)</f>
        <v>-4893.3699999999917</v>
      </c>
    </row>
    <row r="6169" spans="1:48" x14ac:dyDescent="0.25">
      <c r="A6169">
        <f t="shared" si="1153"/>
        <v>1</v>
      </c>
      <c r="B6169">
        <f t="shared" si="1152"/>
        <v>342</v>
      </c>
      <c r="C6169" s="1">
        <v>43498</v>
      </c>
      <c r="D6169" t="s">
        <v>291</v>
      </c>
      <c r="E6169" t="s">
        <v>6646</v>
      </c>
      <c r="F6169" t="s">
        <v>5793</v>
      </c>
      <c r="G6169" t="s">
        <v>247</v>
      </c>
      <c r="H6169">
        <v>2019</v>
      </c>
      <c r="I6169">
        <v>2</v>
      </c>
      <c r="J6169">
        <v>2</v>
      </c>
      <c r="K6169" t="s">
        <v>47</v>
      </c>
      <c r="L6169">
        <v>7</v>
      </c>
      <c r="M6169" s="3">
        <v>1</v>
      </c>
      <c r="N6169" s="3">
        <v>1</v>
      </c>
      <c r="O6169" s="13">
        <v>3.1</v>
      </c>
      <c r="P6169">
        <v>3.8</v>
      </c>
      <c r="Q6169">
        <v>2.1</v>
      </c>
      <c r="R6169" s="2">
        <v>1.44</v>
      </c>
      <c r="S6169" s="7">
        <f t="shared" si="1158"/>
        <v>0.43999999999999995</v>
      </c>
      <c r="T6169" s="7">
        <f>SUM($S$3:S6169)</f>
        <v>-247.21999999999957</v>
      </c>
      <c r="U6169" s="2">
        <v>2.62</v>
      </c>
      <c r="V6169" s="7">
        <f t="shared" si="1159"/>
        <v>-1</v>
      </c>
      <c r="W6169" s="7">
        <f>SUM($V$3:V6169)</f>
        <v>-614.01999999999339</v>
      </c>
      <c r="X6169" s="8">
        <v>1.1399999999999999</v>
      </c>
      <c r="Y6169" s="7">
        <f t="shared" si="1154"/>
        <v>0.1399999999999999</v>
      </c>
      <c r="Z6169" s="7">
        <f>SUM($Y$3:Y6169)</f>
        <v>-173.5299999999983</v>
      </c>
      <c r="AA6169" s="8">
        <v>5.5</v>
      </c>
      <c r="AB6169" s="7">
        <f t="shared" si="1155"/>
        <v>-1</v>
      </c>
      <c r="AC6169" s="7">
        <f>SUM($AB$3:AB6169)</f>
        <v>-851.2399999999991</v>
      </c>
      <c r="AD6169" s="2">
        <v>1.5</v>
      </c>
      <c r="AE6169" s="7">
        <f t="shared" si="1160"/>
        <v>-1</v>
      </c>
      <c r="AF6169" s="7">
        <f>SUM(AE$3:AE6169)</f>
        <v>-228.0399999999984</v>
      </c>
      <c r="AG6169" s="2">
        <v>2.62</v>
      </c>
      <c r="AH6169" s="7">
        <f t="shared" si="1156"/>
        <v>1.62</v>
      </c>
      <c r="AI6169" s="7">
        <f>SUM(AH$3:AH6169)</f>
        <v>-445.19999999999732</v>
      </c>
      <c r="AJ6169" s="2">
        <v>15</v>
      </c>
      <c r="AK6169" s="7">
        <f t="shared" si="1161"/>
        <v>-1</v>
      </c>
      <c r="AL6169" s="7">
        <f>SUM(AK$3:AK6169)</f>
        <v>-1305.42</v>
      </c>
      <c r="AM6169" s="2">
        <v>11</v>
      </c>
      <c r="AN6169" s="7">
        <f t="shared" si="1162"/>
        <v>-1</v>
      </c>
      <c r="AO6169" s="7">
        <f>SUM(AN$3:AN6169)</f>
        <v>-157.5</v>
      </c>
      <c r="AP6169" s="2">
        <v>7.5</v>
      </c>
      <c r="AQ6169" s="7">
        <f t="shared" si="1163"/>
        <v>6.5</v>
      </c>
      <c r="AR6169" s="7">
        <f>SUM(AQ$3:AQ6169)</f>
        <v>-867.5</v>
      </c>
      <c r="AS6169">
        <v>5.75</v>
      </c>
      <c r="AT6169">
        <v>1.1399999999999999</v>
      </c>
      <c r="AU6169" s="5">
        <f t="shared" si="1157"/>
        <v>3.7</v>
      </c>
      <c r="AV6169" s="4">
        <f>SUM(AU$3:AU6169)</f>
        <v>-4889.6699999999919</v>
      </c>
    </row>
    <row r="6170" spans="1:48" x14ac:dyDescent="0.25">
      <c r="A6170">
        <f t="shared" si="1153"/>
        <v>1</v>
      </c>
      <c r="B6170">
        <f t="shared" si="1152"/>
        <v>341</v>
      </c>
      <c r="C6170" s="1">
        <v>43498</v>
      </c>
      <c r="D6170" t="s">
        <v>291</v>
      </c>
      <c r="E6170" t="s">
        <v>6647</v>
      </c>
      <c r="F6170" t="s">
        <v>5814</v>
      </c>
      <c r="G6170" t="s">
        <v>239</v>
      </c>
      <c r="H6170">
        <v>2019</v>
      </c>
      <c r="I6170">
        <v>2</v>
      </c>
      <c r="J6170">
        <v>2</v>
      </c>
      <c r="K6170" t="s">
        <v>47</v>
      </c>
      <c r="L6170">
        <v>7</v>
      </c>
      <c r="M6170" s="3">
        <v>0</v>
      </c>
      <c r="N6170" s="3">
        <v>1</v>
      </c>
      <c r="O6170" s="13">
        <v>2.2999999999999998</v>
      </c>
      <c r="P6170">
        <v>3.4</v>
      </c>
      <c r="Q6170">
        <v>3.1</v>
      </c>
      <c r="R6170" s="2">
        <v>1.66</v>
      </c>
      <c r="S6170" s="7">
        <f t="shared" si="1158"/>
        <v>-1</v>
      </c>
      <c r="T6170" s="7">
        <f>SUM($S$3:S6170)</f>
        <v>-248.21999999999957</v>
      </c>
      <c r="U6170" s="2">
        <v>2.1</v>
      </c>
      <c r="V6170" s="7">
        <f t="shared" si="1159"/>
        <v>1.1000000000000001</v>
      </c>
      <c r="W6170" s="7">
        <f>SUM($V$3:V6170)</f>
        <v>-612.91999999999337</v>
      </c>
      <c r="X6170" s="8">
        <v>1.28</v>
      </c>
      <c r="Y6170" s="7">
        <f t="shared" si="1154"/>
        <v>-1</v>
      </c>
      <c r="Z6170" s="7">
        <f>SUM($Y$3:Y6170)</f>
        <v>-174.5299999999983</v>
      </c>
      <c r="AA6170" s="8">
        <v>3.75</v>
      </c>
      <c r="AB6170" s="7">
        <f t="shared" si="1155"/>
        <v>2.75</v>
      </c>
      <c r="AC6170" s="7">
        <f>SUM($AB$3:AB6170)</f>
        <v>-848.4899999999991</v>
      </c>
      <c r="AD6170" s="2">
        <v>1.9</v>
      </c>
      <c r="AE6170" s="7">
        <f t="shared" si="1160"/>
        <v>-1</v>
      </c>
      <c r="AF6170" s="7">
        <f>SUM(AE$3:AE6170)</f>
        <v>-229.0399999999984</v>
      </c>
      <c r="AG6170" s="2">
        <v>1.9</v>
      </c>
      <c r="AH6170" s="7">
        <f t="shared" si="1156"/>
        <v>0.89999999999999991</v>
      </c>
      <c r="AI6170" s="7">
        <f>SUM(AH$3:AH6170)</f>
        <v>-444.29999999999734</v>
      </c>
      <c r="AJ6170" s="2">
        <v>8.5</v>
      </c>
      <c r="AK6170" s="7">
        <f t="shared" si="1161"/>
        <v>-1</v>
      </c>
      <c r="AL6170" s="7">
        <f>SUM(AK$3:AK6170)</f>
        <v>-1306.42</v>
      </c>
      <c r="AM6170" s="2">
        <v>9</v>
      </c>
      <c r="AN6170" s="7">
        <f t="shared" si="1162"/>
        <v>-1</v>
      </c>
      <c r="AO6170" s="7">
        <f>SUM(AN$3:AN6170)</f>
        <v>-158.5</v>
      </c>
      <c r="AP6170" s="2">
        <v>6.5</v>
      </c>
      <c r="AQ6170" s="7">
        <f t="shared" si="1163"/>
        <v>-1</v>
      </c>
      <c r="AR6170" s="7">
        <f>SUM(AQ$3:AQ6170)</f>
        <v>-868.5</v>
      </c>
      <c r="AS6170">
        <v>4.4000000000000004</v>
      </c>
      <c r="AT6170">
        <v>1.2</v>
      </c>
      <c r="AU6170" s="5">
        <f t="shared" si="1157"/>
        <v>-1.25</v>
      </c>
      <c r="AV6170" s="4">
        <f>SUM(AU$3:AU6170)</f>
        <v>-4890.9199999999919</v>
      </c>
    </row>
    <row r="6171" spans="1:48" x14ac:dyDescent="0.25">
      <c r="A6171">
        <f t="shared" si="1153"/>
        <v>1</v>
      </c>
      <c r="B6171">
        <f t="shared" si="1152"/>
        <v>340</v>
      </c>
      <c r="C6171" s="1">
        <v>43498</v>
      </c>
      <c r="D6171" t="s">
        <v>291</v>
      </c>
      <c r="E6171" t="s">
        <v>2501</v>
      </c>
      <c r="F6171" t="s">
        <v>394</v>
      </c>
      <c r="G6171" t="s">
        <v>297</v>
      </c>
      <c r="H6171">
        <v>2019</v>
      </c>
      <c r="I6171">
        <v>2</v>
      </c>
      <c r="J6171">
        <v>2</v>
      </c>
      <c r="K6171" t="s">
        <v>47</v>
      </c>
      <c r="L6171">
        <v>7</v>
      </c>
      <c r="M6171" s="3">
        <v>1</v>
      </c>
      <c r="N6171" s="3">
        <v>1</v>
      </c>
      <c r="O6171" s="13">
        <v>1.4</v>
      </c>
      <c r="P6171">
        <v>5.25</v>
      </c>
      <c r="Q6171">
        <v>6.5</v>
      </c>
      <c r="R6171" s="2">
        <v>1.5</v>
      </c>
      <c r="S6171" s="7">
        <f t="shared" si="1158"/>
        <v>0.5</v>
      </c>
      <c r="T6171" s="7">
        <f>SUM($S$3:S6171)</f>
        <v>-247.71999999999957</v>
      </c>
      <c r="U6171" s="2">
        <v>2.5</v>
      </c>
      <c r="V6171" s="7">
        <f t="shared" si="1159"/>
        <v>-1</v>
      </c>
      <c r="W6171" s="7">
        <f>SUM($V$3:V6171)</f>
        <v>-613.91999999999337</v>
      </c>
      <c r="X6171" s="8">
        <v>1.1000000000000001</v>
      </c>
      <c r="Y6171" s="7">
        <f t="shared" si="1154"/>
        <v>0.10000000000000009</v>
      </c>
      <c r="Z6171" s="7">
        <f>SUM($Y$3:Y6171)</f>
        <v>-174.4299999999983</v>
      </c>
      <c r="AA6171" s="8">
        <v>7</v>
      </c>
      <c r="AB6171" s="7">
        <f t="shared" si="1155"/>
        <v>-1</v>
      </c>
      <c r="AC6171" s="7">
        <f>SUM($AB$3:AB6171)</f>
        <v>-849.4899999999991</v>
      </c>
      <c r="AD6171" s="2">
        <v>1.33</v>
      </c>
      <c r="AE6171" s="7">
        <f t="shared" si="1160"/>
        <v>-1</v>
      </c>
      <c r="AF6171" s="7">
        <f>SUM(AE$3:AE6171)</f>
        <v>-230.0399999999984</v>
      </c>
      <c r="AG6171" s="2">
        <v>3.4</v>
      </c>
      <c r="AH6171" s="7">
        <f t="shared" si="1156"/>
        <v>2.4</v>
      </c>
      <c r="AI6171" s="7">
        <f>SUM(AH$3:AH6171)</f>
        <v>-441.89999999999736</v>
      </c>
      <c r="AJ6171" s="2">
        <v>13</v>
      </c>
      <c r="AK6171" s="7">
        <f t="shared" si="1161"/>
        <v>-1</v>
      </c>
      <c r="AL6171" s="7">
        <f>SUM(AK$3:AK6171)</f>
        <v>-1307.42</v>
      </c>
      <c r="AM6171" s="2">
        <v>8.5</v>
      </c>
      <c r="AN6171" s="7">
        <f t="shared" si="1162"/>
        <v>-1</v>
      </c>
      <c r="AO6171" s="7">
        <f>SUM(AN$3:AN6171)</f>
        <v>-159.5</v>
      </c>
      <c r="AP6171" s="2">
        <v>11</v>
      </c>
      <c r="AQ6171" s="7">
        <f t="shared" si="1163"/>
        <v>10</v>
      </c>
      <c r="AR6171" s="7">
        <f>SUM(AQ$3:AQ6171)</f>
        <v>-858.5</v>
      </c>
      <c r="AS6171">
        <v>2.08</v>
      </c>
      <c r="AT6171">
        <v>1.85</v>
      </c>
      <c r="AU6171" s="5">
        <f t="shared" si="1157"/>
        <v>8</v>
      </c>
      <c r="AV6171" s="4">
        <f>SUM(AU$3:AU6171)</f>
        <v>-4882.9199999999919</v>
      </c>
    </row>
    <row r="6172" spans="1:48" x14ac:dyDescent="0.25">
      <c r="A6172">
        <f t="shared" si="1153"/>
        <v>1</v>
      </c>
      <c r="B6172">
        <f t="shared" si="1152"/>
        <v>339</v>
      </c>
      <c r="C6172" s="1">
        <v>43498</v>
      </c>
      <c r="D6172" t="s">
        <v>291</v>
      </c>
      <c r="E6172" t="s">
        <v>6648</v>
      </c>
      <c r="F6172" t="s">
        <v>3175</v>
      </c>
      <c r="G6172" t="s">
        <v>391</v>
      </c>
      <c r="H6172">
        <v>2019</v>
      </c>
      <c r="I6172">
        <v>2</v>
      </c>
      <c r="J6172">
        <v>2</v>
      </c>
      <c r="K6172" t="s">
        <v>47</v>
      </c>
      <c r="L6172">
        <v>7</v>
      </c>
      <c r="M6172" s="3">
        <v>1</v>
      </c>
      <c r="N6172" s="3">
        <v>1</v>
      </c>
      <c r="O6172" s="13">
        <v>4</v>
      </c>
      <c r="P6172">
        <v>4</v>
      </c>
      <c r="Q6172">
        <v>1.83</v>
      </c>
      <c r="R6172" s="2">
        <v>1.61</v>
      </c>
      <c r="S6172" s="7">
        <f t="shared" si="1158"/>
        <v>0.6100000000000001</v>
      </c>
      <c r="T6172" s="7">
        <f>SUM($S$3:S6172)</f>
        <v>-247.10999999999956</v>
      </c>
      <c r="U6172" s="2">
        <v>2.2000000000000002</v>
      </c>
      <c r="V6172" s="7">
        <f t="shared" si="1159"/>
        <v>-1</v>
      </c>
      <c r="W6172" s="7">
        <f>SUM($V$3:V6172)</f>
        <v>-614.91999999999337</v>
      </c>
      <c r="X6172" s="8">
        <v>1.2</v>
      </c>
      <c r="Y6172" s="7">
        <f t="shared" si="1154"/>
        <v>0.19999999999999996</v>
      </c>
      <c r="Z6172" s="7">
        <f>SUM($Y$3:Y6172)</f>
        <v>-174.22999999999831</v>
      </c>
      <c r="AA6172" s="8">
        <v>4.5</v>
      </c>
      <c r="AB6172" s="7">
        <f t="shared" si="1155"/>
        <v>-1</v>
      </c>
      <c r="AC6172" s="7">
        <f>SUM($AB$3:AB6172)</f>
        <v>-850.4899999999991</v>
      </c>
      <c r="AD6172" s="2">
        <v>1.66</v>
      </c>
      <c r="AE6172" s="7">
        <f t="shared" si="1160"/>
        <v>-1</v>
      </c>
      <c r="AF6172" s="7">
        <f>SUM(AE$3:AE6172)</f>
        <v>-231.0399999999984</v>
      </c>
      <c r="AG6172" s="2">
        <v>2.2000000000000002</v>
      </c>
      <c r="AH6172" s="7">
        <f t="shared" si="1156"/>
        <v>1.2000000000000002</v>
      </c>
      <c r="AI6172" s="7">
        <f>SUM(AH$3:AH6172)</f>
        <v>-440.69999999999737</v>
      </c>
      <c r="AJ6172" s="2">
        <v>13</v>
      </c>
      <c r="AK6172" s="7">
        <f t="shared" si="1161"/>
        <v>-1</v>
      </c>
      <c r="AL6172" s="7">
        <f>SUM(AK$3:AK6172)</f>
        <v>-1308.42</v>
      </c>
      <c r="AM6172" s="2">
        <v>13</v>
      </c>
      <c r="AN6172" s="7">
        <f t="shared" si="1162"/>
        <v>-1</v>
      </c>
      <c r="AO6172" s="7">
        <f>SUM(AN$3:AN6172)</f>
        <v>-160.5</v>
      </c>
      <c r="AP6172" s="2">
        <v>7.5</v>
      </c>
      <c r="AQ6172" s="7">
        <f t="shared" si="1163"/>
        <v>6.5</v>
      </c>
      <c r="AR6172" s="7">
        <f>SUM(AQ$3:AQ6172)</f>
        <v>-852</v>
      </c>
      <c r="AS6172">
        <v>7</v>
      </c>
      <c r="AT6172">
        <v>1.1000000000000001</v>
      </c>
      <c r="AU6172" s="5">
        <f t="shared" si="1157"/>
        <v>3.5100000000000002</v>
      </c>
      <c r="AV6172" s="4">
        <f>SUM(AU$3:AU6172)</f>
        <v>-4879.4099999999917</v>
      </c>
    </row>
    <row r="6173" spans="1:48" x14ac:dyDescent="0.25">
      <c r="A6173">
        <f t="shared" si="1153"/>
        <v>1</v>
      </c>
      <c r="B6173">
        <f t="shared" si="1152"/>
        <v>338</v>
      </c>
      <c r="C6173" s="1">
        <v>43498</v>
      </c>
      <c r="D6173" t="s">
        <v>291</v>
      </c>
      <c r="E6173" t="s">
        <v>6649</v>
      </c>
      <c r="F6173" t="s">
        <v>6650</v>
      </c>
      <c r="G6173" t="s">
        <v>5830</v>
      </c>
      <c r="H6173">
        <v>2019</v>
      </c>
      <c r="I6173">
        <v>2</v>
      </c>
      <c r="J6173">
        <v>2</v>
      </c>
      <c r="K6173" t="s">
        <v>47</v>
      </c>
      <c r="L6173">
        <v>7</v>
      </c>
      <c r="M6173" s="3">
        <v>0</v>
      </c>
      <c r="N6173" s="3">
        <v>2</v>
      </c>
      <c r="O6173" s="13">
        <v>2.2000000000000002</v>
      </c>
      <c r="P6173">
        <v>3.5</v>
      </c>
      <c r="Q6173">
        <v>3.1</v>
      </c>
      <c r="R6173" s="2">
        <v>1.7</v>
      </c>
      <c r="S6173" s="7">
        <f t="shared" si="1158"/>
        <v>-1</v>
      </c>
      <c r="T6173" s="7">
        <f>SUM($S$3:S6173)</f>
        <v>-248.10999999999956</v>
      </c>
      <c r="U6173" s="2">
        <v>2.0499999999999998</v>
      </c>
      <c r="V6173" s="7">
        <f t="shared" si="1159"/>
        <v>1.0499999999999998</v>
      </c>
      <c r="W6173" s="7">
        <f>SUM($V$3:V6173)</f>
        <v>-613.86999999999341</v>
      </c>
      <c r="X6173" s="8">
        <v>1.28</v>
      </c>
      <c r="Y6173" s="7">
        <f t="shared" si="1154"/>
        <v>0.28000000000000003</v>
      </c>
      <c r="Z6173" s="7">
        <f>SUM($Y$3:Y6173)</f>
        <v>-173.94999999999831</v>
      </c>
      <c r="AA6173" s="8">
        <v>3.75</v>
      </c>
      <c r="AB6173" s="7">
        <f t="shared" si="1155"/>
        <v>-1</v>
      </c>
      <c r="AC6173" s="7">
        <f>SUM($AB$3:AB6173)</f>
        <v>-851.4899999999991</v>
      </c>
      <c r="AD6173" s="2">
        <v>1.9</v>
      </c>
      <c r="AE6173" s="7">
        <f t="shared" si="1160"/>
        <v>-1</v>
      </c>
      <c r="AF6173" s="7">
        <f>SUM(AE$3:AE6173)</f>
        <v>-232.0399999999984</v>
      </c>
      <c r="AG6173" s="2">
        <v>1.9</v>
      </c>
      <c r="AH6173" s="7">
        <f t="shared" si="1156"/>
        <v>0.89999999999999991</v>
      </c>
      <c r="AI6173" s="7">
        <f>SUM(AH$3:AH6173)</f>
        <v>-439.7999999999974</v>
      </c>
      <c r="AJ6173" s="2">
        <v>8</v>
      </c>
      <c r="AK6173" s="7">
        <f t="shared" si="1161"/>
        <v>-1</v>
      </c>
      <c r="AL6173" s="7">
        <f>SUM(AK$3:AK6173)</f>
        <v>-1309.42</v>
      </c>
      <c r="AM6173" s="2">
        <v>9</v>
      </c>
      <c r="AN6173" s="7">
        <f t="shared" si="1162"/>
        <v>-1</v>
      </c>
      <c r="AO6173" s="7">
        <f>SUM(AN$3:AN6173)</f>
        <v>-161.5</v>
      </c>
      <c r="AP6173" s="2">
        <v>6.5</v>
      </c>
      <c r="AQ6173" s="7">
        <f t="shared" si="1163"/>
        <v>-1</v>
      </c>
      <c r="AR6173" s="7">
        <f>SUM(AQ$3:AQ6173)</f>
        <v>-853</v>
      </c>
      <c r="AS6173">
        <v>4.25</v>
      </c>
      <c r="AT6173">
        <v>1.21</v>
      </c>
      <c r="AU6173" s="5">
        <f t="shared" si="1157"/>
        <v>-3.7700000000000005</v>
      </c>
      <c r="AV6173" s="4">
        <f>SUM(AU$3:AU6173)</f>
        <v>-4883.1799999999921</v>
      </c>
    </row>
    <row r="6174" spans="1:48" x14ac:dyDescent="0.25">
      <c r="A6174">
        <f t="shared" si="1153"/>
        <v>1</v>
      </c>
      <c r="B6174">
        <f t="shared" si="1152"/>
        <v>337</v>
      </c>
      <c r="C6174" s="1">
        <v>43498</v>
      </c>
      <c r="D6174" t="s">
        <v>298</v>
      </c>
      <c r="E6174" t="s">
        <v>1200</v>
      </c>
      <c r="F6174" t="s">
        <v>400</v>
      </c>
      <c r="G6174" t="s">
        <v>559</v>
      </c>
      <c r="H6174">
        <v>2019</v>
      </c>
      <c r="I6174">
        <v>2</v>
      </c>
      <c r="J6174">
        <v>2</v>
      </c>
      <c r="K6174" t="s">
        <v>47</v>
      </c>
      <c r="L6174">
        <v>7</v>
      </c>
      <c r="M6174" s="3">
        <v>2</v>
      </c>
      <c r="N6174" s="3">
        <v>0</v>
      </c>
      <c r="O6174" s="13">
        <v>2.37</v>
      </c>
      <c r="P6174">
        <v>3.2</v>
      </c>
      <c r="Q6174">
        <v>3.4</v>
      </c>
      <c r="R6174" s="2">
        <v>1.83</v>
      </c>
      <c r="S6174" s="7">
        <f t="shared" si="1158"/>
        <v>-1</v>
      </c>
      <c r="T6174" s="7">
        <f>SUM($S$3:S6174)</f>
        <v>-249.10999999999956</v>
      </c>
      <c r="U6174" s="2">
        <v>1.83</v>
      </c>
      <c r="V6174" s="7">
        <f t="shared" si="1159"/>
        <v>0.83000000000000007</v>
      </c>
      <c r="W6174" s="7">
        <f>SUM($V$3:V6174)</f>
        <v>-613.03999999999337</v>
      </c>
      <c r="X6174" s="8">
        <v>1.4</v>
      </c>
      <c r="Y6174" s="7">
        <f t="shared" si="1154"/>
        <v>0.39999999999999991</v>
      </c>
      <c r="Z6174" s="7">
        <f>SUM($Y$3:Y6174)</f>
        <v>-173.54999999999831</v>
      </c>
      <c r="AA6174" s="8">
        <v>3</v>
      </c>
      <c r="AB6174" s="7">
        <f t="shared" si="1155"/>
        <v>-1</v>
      </c>
      <c r="AC6174" s="7">
        <f>SUM($AB$3:AB6174)</f>
        <v>-852.4899999999991</v>
      </c>
      <c r="AD6174" s="2">
        <v>2.2999999999999998</v>
      </c>
      <c r="AE6174" s="7">
        <f t="shared" si="1160"/>
        <v>-1</v>
      </c>
      <c r="AF6174" s="7">
        <f>SUM(AE$3:AE6174)</f>
        <v>-233.0399999999984</v>
      </c>
      <c r="AG6174" s="2">
        <v>1.61</v>
      </c>
      <c r="AH6174" s="7">
        <f t="shared" si="1156"/>
        <v>0.6100000000000001</v>
      </c>
      <c r="AI6174" s="7">
        <f>SUM(AH$3:AH6174)</f>
        <v>-439.18999999999738</v>
      </c>
      <c r="AJ6174" s="2">
        <v>7</v>
      </c>
      <c r="AK6174" s="7">
        <f t="shared" si="1161"/>
        <v>-1</v>
      </c>
      <c r="AL6174" s="7">
        <f>SUM(AK$3:AK6174)</f>
        <v>-1310.42</v>
      </c>
      <c r="AM6174" s="2">
        <v>9.5</v>
      </c>
      <c r="AN6174" s="7">
        <f t="shared" si="1162"/>
        <v>-1</v>
      </c>
      <c r="AO6174" s="7">
        <f>SUM(AN$3:AN6174)</f>
        <v>-162.5</v>
      </c>
      <c r="AP6174" s="2">
        <v>6</v>
      </c>
      <c r="AQ6174" s="7">
        <f t="shared" si="1163"/>
        <v>-1</v>
      </c>
      <c r="AR6174" s="7">
        <f>SUM(AQ$3:AQ6174)</f>
        <v>-854</v>
      </c>
      <c r="AS6174">
        <v>4.5</v>
      </c>
      <c r="AT6174">
        <v>1.19</v>
      </c>
      <c r="AU6174" s="5">
        <f t="shared" si="1157"/>
        <v>-4.16</v>
      </c>
      <c r="AV6174" s="4">
        <f>SUM(AU$3:AU6174)</f>
        <v>-4887.339999999992</v>
      </c>
    </row>
    <row r="6175" spans="1:48" x14ac:dyDescent="0.25">
      <c r="A6175">
        <f t="shared" si="1153"/>
        <v>1</v>
      </c>
      <c r="B6175">
        <f t="shared" si="1152"/>
        <v>336</v>
      </c>
      <c r="C6175" s="1">
        <v>43498</v>
      </c>
      <c r="D6175" t="s">
        <v>298</v>
      </c>
      <c r="E6175" t="s">
        <v>799</v>
      </c>
      <c r="F6175" t="s">
        <v>403</v>
      </c>
      <c r="G6175" t="s">
        <v>301</v>
      </c>
      <c r="H6175">
        <v>2019</v>
      </c>
      <c r="I6175">
        <v>2</v>
      </c>
      <c r="J6175">
        <v>2</v>
      </c>
      <c r="K6175" t="s">
        <v>47</v>
      </c>
      <c r="L6175">
        <v>7</v>
      </c>
      <c r="M6175" s="3">
        <v>5</v>
      </c>
      <c r="N6175" s="3">
        <v>2</v>
      </c>
      <c r="O6175" s="13">
        <v>1.9</v>
      </c>
      <c r="P6175">
        <v>3.6</v>
      </c>
      <c r="Q6175">
        <v>4.5</v>
      </c>
      <c r="R6175" s="2">
        <v>1.72</v>
      </c>
      <c r="S6175" s="7">
        <f t="shared" si="1158"/>
        <v>0.72</v>
      </c>
      <c r="T6175" s="7">
        <f>SUM($S$3:S6175)</f>
        <v>-248.38999999999956</v>
      </c>
      <c r="U6175" s="2">
        <v>2</v>
      </c>
      <c r="V6175" s="7">
        <f t="shared" si="1159"/>
        <v>-1</v>
      </c>
      <c r="W6175" s="7">
        <f>SUM($V$3:V6175)</f>
        <v>-614.03999999999337</v>
      </c>
      <c r="X6175" s="8">
        <v>1.28</v>
      </c>
      <c r="Y6175" s="7">
        <f t="shared" si="1154"/>
        <v>0.28000000000000003</v>
      </c>
      <c r="Z6175" s="7">
        <f>SUM($Y$3:Y6175)</f>
        <v>-173.2699999999983</v>
      </c>
      <c r="AA6175" s="8">
        <v>3.75</v>
      </c>
      <c r="AB6175" s="7">
        <f t="shared" si="1155"/>
        <v>-1</v>
      </c>
      <c r="AC6175" s="7">
        <f>SUM($AB$3:AB6175)</f>
        <v>-853.4899999999991</v>
      </c>
      <c r="AD6175" s="2">
        <v>1.9</v>
      </c>
      <c r="AE6175" s="7">
        <f t="shared" si="1160"/>
        <v>0.89999999999999991</v>
      </c>
      <c r="AF6175" s="7">
        <f>SUM(AE$3:AE6175)</f>
        <v>-232.13999999999839</v>
      </c>
      <c r="AG6175" s="2">
        <v>1.9</v>
      </c>
      <c r="AH6175" s="7">
        <f t="shared" si="1156"/>
        <v>-1</v>
      </c>
      <c r="AI6175" s="7">
        <f>SUM(AH$3:AH6175)</f>
        <v>-440.18999999999738</v>
      </c>
      <c r="AJ6175" s="2">
        <v>7.5</v>
      </c>
      <c r="AK6175" s="7">
        <f t="shared" si="1161"/>
        <v>-1</v>
      </c>
      <c r="AL6175" s="7">
        <f>SUM(AK$3:AK6175)</f>
        <v>-1311.42</v>
      </c>
      <c r="AM6175" s="2">
        <v>8.5</v>
      </c>
      <c r="AN6175" s="7">
        <f t="shared" si="1162"/>
        <v>-1</v>
      </c>
      <c r="AO6175" s="7">
        <f>SUM(AN$3:AN6175)</f>
        <v>-163.5</v>
      </c>
      <c r="AP6175" s="2">
        <v>6.5</v>
      </c>
      <c r="AQ6175" s="7">
        <f t="shared" si="1163"/>
        <v>-1</v>
      </c>
      <c r="AR6175" s="7">
        <f>SUM(AQ$3:AQ6175)</f>
        <v>-855</v>
      </c>
      <c r="AS6175">
        <v>3.3</v>
      </c>
      <c r="AT6175">
        <v>1.32</v>
      </c>
      <c r="AU6175" s="5">
        <f t="shared" si="1157"/>
        <v>-4.0999999999999996</v>
      </c>
      <c r="AV6175" s="4">
        <f>SUM(AU$3:AU6175)</f>
        <v>-4891.4399999999923</v>
      </c>
    </row>
    <row r="6176" spans="1:48" x14ac:dyDescent="0.25">
      <c r="A6176">
        <f t="shared" si="1153"/>
        <v>1</v>
      </c>
      <c r="B6176">
        <f t="shared" si="1152"/>
        <v>335</v>
      </c>
      <c r="C6176" s="1">
        <v>43498</v>
      </c>
      <c r="D6176" t="s">
        <v>298</v>
      </c>
      <c r="E6176" t="s">
        <v>6651</v>
      </c>
      <c r="F6176" t="s">
        <v>406</v>
      </c>
      <c r="G6176" t="s">
        <v>5803</v>
      </c>
      <c r="H6176">
        <v>2019</v>
      </c>
      <c r="I6176">
        <v>2</v>
      </c>
      <c r="J6176">
        <v>2</v>
      </c>
      <c r="K6176" t="s">
        <v>47</v>
      </c>
      <c r="L6176">
        <v>7</v>
      </c>
      <c r="M6176" s="3">
        <v>2</v>
      </c>
      <c r="N6176" s="3">
        <v>0</v>
      </c>
      <c r="O6176" s="13">
        <v>2.25</v>
      </c>
      <c r="P6176">
        <v>3.4</v>
      </c>
      <c r="Q6176">
        <v>3.5</v>
      </c>
      <c r="R6176" s="2">
        <v>1.66</v>
      </c>
      <c r="S6176" s="7">
        <f t="shared" si="1158"/>
        <v>-1</v>
      </c>
      <c r="T6176" s="7">
        <f>SUM($S$3:S6176)</f>
        <v>-249.38999999999956</v>
      </c>
      <c r="U6176" s="2">
        <v>2.1</v>
      </c>
      <c r="V6176" s="7">
        <f t="shared" si="1159"/>
        <v>1.1000000000000001</v>
      </c>
      <c r="W6176" s="7">
        <f>SUM($V$3:V6176)</f>
        <v>-612.93999999999335</v>
      </c>
      <c r="X6176" s="8">
        <v>1.28</v>
      </c>
      <c r="Y6176" s="7">
        <f t="shared" si="1154"/>
        <v>0.28000000000000003</v>
      </c>
      <c r="Z6176" s="7">
        <f>SUM($Y$3:Y6176)</f>
        <v>-172.9899999999983</v>
      </c>
      <c r="AA6176" s="8">
        <v>3.75</v>
      </c>
      <c r="AB6176" s="7">
        <f t="shared" si="1155"/>
        <v>-1</v>
      </c>
      <c r="AC6176" s="7">
        <f>SUM($AB$3:AB6176)</f>
        <v>-854.4899999999991</v>
      </c>
      <c r="AD6176" s="2">
        <v>1.9</v>
      </c>
      <c r="AE6176" s="7">
        <f t="shared" si="1160"/>
        <v>-1</v>
      </c>
      <c r="AF6176" s="7">
        <f>SUM(AE$3:AE6176)</f>
        <v>-233.13999999999839</v>
      </c>
      <c r="AG6176" s="2">
        <v>1.9</v>
      </c>
      <c r="AH6176" s="7">
        <f t="shared" si="1156"/>
        <v>0.89999999999999991</v>
      </c>
      <c r="AI6176" s="7">
        <f>SUM(AH$3:AH6176)</f>
        <v>-439.28999999999741</v>
      </c>
      <c r="AJ6176" s="2">
        <v>8</v>
      </c>
      <c r="AK6176" s="7">
        <f t="shared" si="1161"/>
        <v>-1</v>
      </c>
      <c r="AL6176" s="7">
        <f>SUM(AK$3:AK6176)</f>
        <v>-1312.42</v>
      </c>
      <c r="AM6176" s="2">
        <v>9</v>
      </c>
      <c r="AN6176" s="7">
        <f t="shared" si="1162"/>
        <v>-1</v>
      </c>
      <c r="AO6176" s="7">
        <f>SUM(AN$3:AN6176)</f>
        <v>-164.5</v>
      </c>
      <c r="AP6176" s="2">
        <v>6</v>
      </c>
      <c r="AQ6176" s="7">
        <f t="shared" si="1163"/>
        <v>-1</v>
      </c>
      <c r="AR6176" s="7">
        <f>SUM(AQ$3:AQ6176)</f>
        <v>-856</v>
      </c>
      <c r="AS6176">
        <v>4</v>
      </c>
      <c r="AT6176">
        <v>1.23</v>
      </c>
      <c r="AU6176" s="5">
        <f t="shared" si="1157"/>
        <v>-3.7199999999999998</v>
      </c>
      <c r="AV6176" s="4">
        <f>SUM(AU$3:AU6176)</f>
        <v>-4895.1599999999926</v>
      </c>
    </row>
    <row r="6177" spans="1:48" x14ac:dyDescent="0.25">
      <c r="A6177">
        <f t="shared" si="1153"/>
        <v>1</v>
      </c>
      <c r="B6177">
        <f t="shared" si="1152"/>
        <v>334</v>
      </c>
      <c r="C6177" s="1">
        <v>43498</v>
      </c>
      <c r="D6177" t="s">
        <v>298</v>
      </c>
      <c r="E6177" t="s">
        <v>2347</v>
      </c>
      <c r="F6177" t="s">
        <v>419</v>
      </c>
      <c r="G6177" t="s">
        <v>418</v>
      </c>
      <c r="H6177">
        <v>2019</v>
      </c>
      <c r="I6177">
        <v>2</v>
      </c>
      <c r="J6177">
        <v>2</v>
      </c>
      <c r="K6177" t="s">
        <v>47</v>
      </c>
      <c r="L6177">
        <v>7</v>
      </c>
      <c r="M6177" s="3">
        <v>2</v>
      </c>
      <c r="N6177" s="3">
        <v>0</v>
      </c>
      <c r="O6177" s="13">
        <v>2.75</v>
      </c>
      <c r="P6177">
        <v>3.3</v>
      </c>
      <c r="Q6177">
        <v>2.75</v>
      </c>
      <c r="R6177" s="2">
        <v>1.8</v>
      </c>
      <c r="S6177" s="7">
        <f t="shared" si="1158"/>
        <v>-1</v>
      </c>
      <c r="T6177" s="7">
        <f>SUM($S$3:S6177)</f>
        <v>-250.38999999999956</v>
      </c>
      <c r="U6177" s="2">
        <v>1.9</v>
      </c>
      <c r="V6177" s="7">
        <f t="shared" si="1159"/>
        <v>0.89999999999999991</v>
      </c>
      <c r="W6177" s="7">
        <f>SUM($V$3:V6177)</f>
        <v>-612.03999999999337</v>
      </c>
      <c r="X6177" s="8">
        <v>1.33</v>
      </c>
      <c r="Y6177" s="7">
        <f t="shared" si="1154"/>
        <v>0.33000000000000007</v>
      </c>
      <c r="Z6177" s="7">
        <f>SUM($Y$3:Y6177)</f>
        <v>-172.65999999999829</v>
      </c>
      <c r="AA6177" s="8">
        <v>3.4</v>
      </c>
      <c r="AB6177" s="7">
        <f t="shared" si="1155"/>
        <v>-1</v>
      </c>
      <c r="AC6177" s="7">
        <f>SUM($AB$3:AB6177)</f>
        <v>-855.4899999999991</v>
      </c>
      <c r="AD6177" s="2">
        <v>2.1</v>
      </c>
      <c r="AE6177" s="7">
        <f t="shared" si="1160"/>
        <v>-1</v>
      </c>
      <c r="AF6177" s="7">
        <f>SUM(AE$3:AE6177)</f>
        <v>-234.13999999999839</v>
      </c>
      <c r="AG6177" s="2">
        <v>1.72</v>
      </c>
      <c r="AH6177" s="7">
        <f t="shared" si="1156"/>
        <v>0.72</v>
      </c>
      <c r="AI6177" s="7">
        <f>SUM(AH$3:AH6177)</f>
        <v>-438.56999999999738</v>
      </c>
      <c r="AJ6177" s="2">
        <v>8.5</v>
      </c>
      <c r="AK6177" s="7">
        <f t="shared" si="1161"/>
        <v>-1</v>
      </c>
      <c r="AL6177" s="7">
        <f>SUM(AK$3:AK6177)</f>
        <v>-1313.42</v>
      </c>
      <c r="AM6177" s="2">
        <v>10</v>
      </c>
      <c r="AN6177" s="7">
        <f t="shared" si="1162"/>
        <v>-1</v>
      </c>
      <c r="AO6177" s="7">
        <f>SUM(AN$3:AN6177)</f>
        <v>-165.5</v>
      </c>
      <c r="AP6177" s="2">
        <v>6</v>
      </c>
      <c r="AQ6177" s="7">
        <f t="shared" si="1163"/>
        <v>-1</v>
      </c>
      <c r="AR6177" s="7">
        <f>SUM(AQ$3:AQ6177)</f>
        <v>-857</v>
      </c>
      <c r="AS6177">
        <v>5.75</v>
      </c>
      <c r="AT6177">
        <v>1.1399999999999999</v>
      </c>
      <c r="AU6177" s="5">
        <f t="shared" si="1157"/>
        <v>-4.05</v>
      </c>
      <c r="AV6177" s="4">
        <f>SUM(AU$3:AU6177)</f>
        <v>-4899.2099999999928</v>
      </c>
    </row>
    <row r="6178" spans="1:48" x14ac:dyDescent="0.25">
      <c r="A6178">
        <f t="shared" si="1153"/>
        <v>1</v>
      </c>
      <c r="B6178">
        <f t="shared" si="1152"/>
        <v>333</v>
      </c>
      <c r="C6178" s="1">
        <v>43498</v>
      </c>
      <c r="D6178" t="s">
        <v>298</v>
      </c>
      <c r="E6178" t="s">
        <v>6652</v>
      </c>
      <c r="F6178" t="s">
        <v>5802</v>
      </c>
      <c r="G6178" t="s">
        <v>5802</v>
      </c>
      <c r="H6178">
        <v>2019</v>
      </c>
      <c r="I6178">
        <v>2</v>
      </c>
      <c r="J6178">
        <v>2</v>
      </c>
      <c r="K6178" t="s">
        <v>47</v>
      </c>
      <c r="L6178">
        <v>7</v>
      </c>
      <c r="M6178" s="3">
        <v>0</v>
      </c>
      <c r="N6178" s="3">
        <v>1</v>
      </c>
      <c r="O6178" s="13">
        <v>3.4</v>
      </c>
      <c r="P6178">
        <v>3.2</v>
      </c>
      <c r="Q6178">
        <v>2.4</v>
      </c>
      <c r="R6178" s="2">
        <v>2</v>
      </c>
      <c r="S6178" s="7">
        <f t="shared" si="1158"/>
        <v>-1</v>
      </c>
      <c r="T6178" s="7">
        <f>SUM($S$3:S6178)</f>
        <v>-251.38999999999956</v>
      </c>
      <c r="U6178" s="2">
        <v>1.72</v>
      </c>
      <c r="V6178" s="7">
        <f t="shared" si="1159"/>
        <v>0.72</v>
      </c>
      <c r="W6178" s="7">
        <f>SUM($V$3:V6178)</f>
        <v>-611.31999999999334</v>
      </c>
      <c r="X6178" s="8">
        <v>1.44</v>
      </c>
      <c r="Y6178" s="7">
        <f t="shared" si="1154"/>
        <v>-1</v>
      </c>
      <c r="Z6178" s="7">
        <f>SUM($Y$3:Y6178)</f>
        <v>-173.65999999999829</v>
      </c>
      <c r="AA6178" s="8">
        <v>2.75</v>
      </c>
      <c r="AB6178" s="7">
        <f t="shared" si="1155"/>
        <v>1.75</v>
      </c>
      <c r="AC6178" s="7">
        <f>SUM($AB$3:AB6178)</f>
        <v>-853.7399999999991</v>
      </c>
      <c r="AD6178" s="2">
        <v>2.5</v>
      </c>
      <c r="AE6178" s="7">
        <f t="shared" si="1160"/>
        <v>-1</v>
      </c>
      <c r="AF6178" s="7">
        <f>SUM(AE$3:AE6178)</f>
        <v>-235.13999999999839</v>
      </c>
      <c r="AG6178" s="2">
        <v>1.53</v>
      </c>
      <c r="AH6178" s="7">
        <f t="shared" si="1156"/>
        <v>0.53</v>
      </c>
      <c r="AI6178" s="7">
        <f>SUM(AH$3:AH6178)</f>
        <v>-438.03999999999741</v>
      </c>
      <c r="AJ6178" s="2">
        <v>8</v>
      </c>
      <c r="AK6178" s="7">
        <f t="shared" si="1161"/>
        <v>-1</v>
      </c>
      <c r="AL6178" s="7">
        <f>SUM(AK$3:AK6178)</f>
        <v>-1314.42</v>
      </c>
      <c r="AM6178" s="2">
        <v>12</v>
      </c>
      <c r="AN6178" s="7">
        <f t="shared" si="1162"/>
        <v>-1</v>
      </c>
      <c r="AO6178" s="7">
        <f>SUM(AN$3:AN6178)</f>
        <v>-166.5</v>
      </c>
      <c r="AP6178" s="2">
        <v>6</v>
      </c>
      <c r="AQ6178" s="7">
        <f t="shared" si="1163"/>
        <v>-1</v>
      </c>
      <c r="AR6178" s="7">
        <f>SUM(AQ$3:AQ6178)</f>
        <v>-858</v>
      </c>
      <c r="AS6178">
        <v>7</v>
      </c>
      <c r="AT6178">
        <v>1.1000000000000001</v>
      </c>
      <c r="AU6178" s="5">
        <f t="shared" si="1157"/>
        <v>-3</v>
      </c>
      <c r="AV6178" s="4">
        <f>SUM(AU$3:AU6178)</f>
        <v>-4902.2099999999928</v>
      </c>
    </row>
    <row r="6179" spans="1:48" x14ac:dyDescent="0.25">
      <c r="A6179">
        <f t="shared" si="1153"/>
        <v>1</v>
      </c>
      <c r="B6179">
        <f t="shared" si="1152"/>
        <v>332</v>
      </c>
      <c r="C6179" s="1">
        <v>43498</v>
      </c>
      <c r="D6179" t="s">
        <v>298</v>
      </c>
      <c r="E6179" t="s">
        <v>6653</v>
      </c>
      <c r="F6179" t="s">
        <v>412</v>
      </c>
      <c r="G6179" t="s">
        <v>5693</v>
      </c>
      <c r="H6179">
        <v>2019</v>
      </c>
      <c r="I6179">
        <v>2</v>
      </c>
      <c r="J6179">
        <v>2</v>
      </c>
      <c r="K6179" t="s">
        <v>47</v>
      </c>
      <c r="L6179">
        <v>7</v>
      </c>
      <c r="M6179" s="3">
        <v>1</v>
      </c>
      <c r="N6179" s="3">
        <v>3</v>
      </c>
      <c r="O6179" s="13">
        <v>1.9</v>
      </c>
      <c r="P6179">
        <v>3.9</v>
      </c>
      <c r="Q6179">
        <v>4.0999999999999996</v>
      </c>
      <c r="R6179" s="2">
        <v>1.61</v>
      </c>
      <c r="S6179" s="7">
        <f t="shared" si="1158"/>
        <v>0.6100000000000001</v>
      </c>
      <c r="T6179" s="7">
        <f>SUM($S$3:S6179)</f>
        <v>-250.77999999999955</v>
      </c>
      <c r="U6179" s="2">
        <v>2.2000000000000002</v>
      </c>
      <c r="V6179" s="7">
        <f t="shared" si="1159"/>
        <v>-1</v>
      </c>
      <c r="W6179" s="7">
        <f>SUM($V$3:V6179)</f>
        <v>-612.31999999999334</v>
      </c>
      <c r="X6179" s="8">
        <v>1.22</v>
      </c>
      <c r="Y6179" s="7">
        <f t="shared" si="1154"/>
        <v>0.21999999999999997</v>
      </c>
      <c r="Z6179" s="7">
        <f>SUM($Y$3:Y6179)</f>
        <v>-173.43999999999829</v>
      </c>
      <c r="AA6179" s="8">
        <v>4.33</v>
      </c>
      <c r="AB6179" s="7">
        <f t="shared" si="1155"/>
        <v>-1</v>
      </c>
      <c r="AC6179" s="7">
        <f>SUM($AB$3:AB6179)</f>
        <v>-854.7399999999991</v>
      </c>
      <c r="AD6179" s="2">
        <v>1.8</v>
      </c>
      <c r="AE6179" s="7">
        <f t="shared" si="1160"/>
        <v>0.8</v>
      </c>
      <c r="AF6179" s="7">
        <f>SUM(AE$3:AE6179)</f>
        <v>-234.33999999999838</v>
      </c>
      <c r="AG6179" s="2">
        <v>2</v>
      </c>
      <c r="AH6179" s="7">
        <f t="shared" si="1156"/>
        <v>-1</v>
      </c>
      <c r="AI6179" s="7">
        <f>SUM(AH$3:AH6179)</f>
        <v>-439.03999999999741</v>
      </c>
      <c r="AJ6179" s="2">
        <v>8.5</v>
      </c>
      <c r="AK6179" s="7">
        <f t="shared" si="1161"/>
        <v>-1</v>
      </c>
      <c r="AL6179" s="7">
        <f>SUM(AK$3:AK6179)</f>
        <v>-1315.42</v>
      </c>
      <c r="AM6179" s="2">
        <v>8.5</v>
      </c>
      <c r="AN6179" s="7">
        <f t="shared" si="1162"/>
        <v>-1</v>
      </c>
      <c r="AO6179" s="7">
        <f>SUM(AN$3:AN6179)</f>
        <v>-167.5</v>
      </c>
      <c r="AP6179" s="2">
        <v>7</v>
      </c>
      <c r="AQ6179" s="7">
        <f t="shared" si="1163"/>
        <v>-1</v>
      </c>
      <c r="AR6179" s="7">
        <f>SUM(AQ$3:AQ6179)</f>
        <v>-859</v>
      </c>
      <c r="AS6179">
        <v>3.3</v>
      </c>
      <c r="AT6179">
        <v>1.32</v>
      </c>
      <c r="AU6179" s="5">
        <f t="shared" si="1157"/>
        <v>-4.37</v>
      </c>
      <c r="AV6179" s="4">
        <f>SUM(AU$3:AU6179)</f>
        <v>-4906.5799999999927</v>
      </c>
    </row>
    <row r="6180" spans="1:48" x14ac:dyDescent="0.25">
      <c r="A6180">
        <f t="shared" si="1153"/>
        <v>1</v>
      </c>
      <c r="B6180">
        <f t="shared" si="1152"/>
        <v>331</v>
      </c>
      <c r="C6180" s="1">
        <v>43498</v>
      </c>
      <c r="D6180" t="s">
        <v>298</v>
      </c>
      <c r="E6180" t="s">
        <v>6654</v>
      </c>
      <c r="F6180" t="s">
        <v>560</v>
      </c>
      <c r="G6180" t="s">
        <v>4692</v>
      </c>
      <c r="H6180">
        <v>2019</v>
      </c>
      <c r="I6180">
        <v>2</v>
      </c>
      <c r="J6180">
        <v>2</v>
      </c>
      <c r="K6180" t="s">
        <v>47</v>
      </c>
      <c r="L6180">
        <v>7</v>
      </c>
      <c r="M6180" s="3">
        <v>0</v>
      </c>
      <c r="N6180" s="3">
        <v>0</v>
      </c>
      <c r="O6180" s="13">
        <v>1.72</v>
      </c>
      <c r="P6180">
        <v>3.7</v>
      </c>
      <c r="Q6180">
        <v>5.75</v>
      </c>
      <c r="R6180" s="2">
        <v>1.9</v>
      </c>
      <c r="S6180" s="7">
        <f t="shared" si="1158"/>
        <v>-1</v>
      </c>
      <c r="T6180" s="7">
        <f>SUM($S$3:S6180)</f>
        <v>-251.77999999999955</v>
      </c>
      <c r="U6180" s="2">
        <v>1.8</v>
      </c>
      <c r="V6180" s="7">
        <f t="shared" si="1159"/>
        <v>0.8</v>
      </c>
      <c r="W6180" s="7">
        <f>SUM($V$3:V6180)</f>
        <v>-611.51999999999339</v>
      </c>
      <c r="X6180" s="8">
        <v>1.33</v>
      </c>
      <c r="Y6180" s="7">
        <f t="shared" si="1154"/>
        <v>-1</v>
      </c>
      <c r="Z6180" s="7">
        <f>SUM($Y$3:Y6180)</f>
        <v>-174.43999999999829</v>
      </c>
      <c r="AA6180" s="8">
        <v>3.4</v>
      </c>
      <c r="AB6180" s="7">
        <f t="shared" si="1155"/>
        <v>2.4</v>
      </c>
      <c r="AC6180" s="7">
        <f>SUM($AB$3:AB6180)</f>
        <v>-852.33999999999912</v>
      </c>
      <c r="AD6180" s="2">
        <v>2</v>
      </c>
      <c r="AE6180" s="7">
        <f t="shared" si="1160"/>
        <v>-1</v>
      </c>
      <c r="AF6180" s="7">
        <f>SUM(AE$3:AE6180)</f>
        <v>-235.33999999999838</v>
      </c>
      <c r="AG6180" s="2">
        <v>1.8</v>
      </c>
      <c r="AH6180" s="7">
        <f t="shared" si="1156"/>
        <v>0.8</v>
      </c>
      <c r="AI6180" s="7">
        <f>SUM(AH$3:AH6180)</f>
        <v>-438.23999999999739</v>
      </c>
      <c r="AJ6180" s="2">
        <v>6</v>
      </c>
      <c r="AK6180" s="7">
        <f t="shared" si="1161"/>
        <v>-1</v>
      </c>
      <c r="AL6180" s="7">
        <f>SUM(AK$3:AK6180)</f>
        <v>-1316.42</v>
      </c>
      <c r="AM6180" s="2">
        <v>8.5</v>
      </c>
      <c r="AN6180" s="7">
        <f t="shared" si="1162"/>
        <v>-1</v>
      </c>
      <c r="AO6180" s="7">
        <f>SUM(AN$3:AN6180)</f>
        <v>-168.5</v>
      </c>
      <c r="AP6180" s="2">
        <v>6.5</v>
      </c>
      <c r="AQ6180" s="7">
        <f t="shared" si="1163"/>
        <v>-1</v>
      </c>
      <c r="AR6180" s="7">
        <f>SUM(AQ$3:AQ6180)</f>
        <v>-860</v>
      </c>
      <c r="AS6180">
        <v>2.85</v>
      </c>
      <c r="AT6180">
        <v>1.4</v>
      </c>
      <c r="AU6180" s="5">
        <f t="shared" si="1157"/>
        <v>-2</v>
      </c>
      <c r="AV6180" s="4">
        <f>SUM(AU$3:AU6180)</f>
        <v>-4908.5799999999927</v>
      </c>
    </row>
    <row r="6181" spans="1:48" x14ac:dyDescent="0.25">
      <c r="A6181">
        <f t="shared" si="1153"/>
        <v>1</v>
      </c>
      <c r="B6181">
        <f t="shared" si="1152"/>
        <v>330</v>
      </c>
      <c r="C6181" s="1">
        <v>43498</v>
      </c>
      <c r="D6181" t="s">
        <v>298</v>
      </c>
      <c r="E6181" t="s">
        <v>6655</v>
      </c>
      <c r="F6181" t="s">
        <v>401</v>
      </c>
      <c r="G6181" t="s">
        <v>286</v>
      </c>
      <c r="H6181">
        <v>2019</v>
      </c>
      <c r="I6181">
        <v>2</v>
      </c>
      <c r="J6181">
        <v>2</v>
      </c>
      <c r="K6181" t="s">
        <v>47</v>
      </c>
      <c r="L6181">
        <v>7</v>
      </c>
      <c r="M6181" s="3">
        <v>0</v>
      </c>
      <c r="N6181" s="3">
        <v>0</v>
      </c>
      <c r="O6181" s="13">
        <v>3.25</v>
      </c>
      <c r="P6181">
        <v>3.5</v>
      </c>
      <c r="Q6181">
        <v>2.2999999999999998</v>
      </c>
      <c r="R6181" s="2">
        <v>1.57</v>
      </c>
      <c r="S6181" s="7">
        <f t="shared" si="1158"/>
        <v>-1</v>
      </c>
      <c r="T6181" s="7">
        <f>SUM($S$3:S6181)</f>
        <v>-252.77999999999955</v>
      </c>
      <c r="U6181" s="2">
        <v>2.25</v>
      </c>
      <c r="V6181" s="7">
        <f t="shared" si="1159"/>
        <v>1.25</v>
      </c>
      <c r="W6181" s="7">
        <f>SUM($V$3:V6181)</f>
        <v>-610.26999999999339</v>
      </c>
      <c r="X6181" s="8">
        <v>1.22</v>
      </c>
      <c r="Y6181" s="7">
        <f t="shared" si="1154"/>
        <v>-1</v>
      </c>
      <c r="Z6181" s="7">
        <f>SUM($Y$3:Y6181)</f>
        <v>-175.43999999999829</v>
      </c>
      <c r="AA6181" s="8">
        <v>4.33</v>
      </c>
      <c r="AB6181" s="7">
        <f t="shared" si="1155"/>
        <v>3.33</v>
      </c>
      <c r="AC6181" s="7">
        <f>SUM($AB$3:AB6181)</f>
        <v>-849.00999999999908</v>
      </c>
      <c r="AD6181" s="2">
        <v>1.72</v>
      </c>
      <c r="AE6181" s="7">
        <f t="shared" si="1160"/>
        <v>-1</v>
      </c>
      <c r="AF6181" s="7">
        <f>SUM(AE$3:AE6181)</f>
        <v>-236.33999999999838</v>
      </c>
      <c r="AG6181" s="2">
        <v>2.1</v>
      </c>
      <c r="AH6181" s="7">
        <f t="shared" si="1156"/>
        <v>1.1000000000000001</v>
      </c>
      <c r="AI6181" s="7">
        <f>SUM(AH$3:AH6181)</f>
        <v>-437.13999999999737</v>
      </c>
      <c r="AJ6181" s="2">
        <v>12</v>
      </c>
      <c r="AK6181" s="7">
        <f t="shared" si="1161"/>
        <v>-1</v>
      </c>
      <c r="AL6181" s="7">
        <f>SUM(AK$3:AK6181)</f>
        <v>-1317.42</v>
      </c>
      <c r="AM6181" s="2">
        <v>11</v>
      </c>
      <c r="AN6181" s="7">
        <f t="shared" si="1162"/>
        <v>-1</v>
      </c>
      <c r="AO6181" s="7">
        <f>SUM(AN$3:AN6181)</f>
        <v>-169.5</v>
      </c>
      <c r="AP6181" s="2">
        <v>6.5</v>
      </c>
      <c r="AQ6181" s="7">
        <f t="shared" si="1163"/>
        <v>-1</v>
      </c>
      <c r="AR6181" s="7">
        <f>SUM(AQ$3:AQ6181)</f>
        <v>-861</v>
      </c>
      <c r="AS6181">
        <v>6</v>
      </c>
      <c r="AT6181">
        <v>1.1200000000000001</v>
      </c>
      <c r="AU6181" s="5">
        <f t="shared" si="1157"/>
        <v>-0.31999999999999984</v>
      </c>
      <c r="AV6181" s="4">
        <f>SUM(AU$3:AU6181)</f>
        <v>-4908.8999999999924</v>
      </c>
    </row>
    <row r="6182" spans="1:48" x14ac:dyDescent="0.25">
      <c r="A6182">
        <f t="shared" si="1153"/>
        <v>1</v>
      </c>
      <c r="B6182">
        <f t="shared" si="1152"/>
        <v>329</v>
      </c>
      <c r="C6182" s="1">
        <v>43498</v>
      </c>
      <c r="D6182" t="s">
        <v>298</v>
      </c>
      <c r="E6182" t="s">
        <v>6656</v>
      </c>
      <c r="F6182" t="s">
        <v>529</v>
      </c>
      <c r="G6182" t="s">
        <v>5796</v>
      </c>
      <c r="H6182">
        <v>2019</v>
      </c>
      <c r="I6182">
        <v>2</v>
      </c>
      <c r="J6182">
        <v>2</v>
      </c>
      <c r="K6182" t="s">
        <v>47</v>
      </c>
      <c r="L6182">
        <v>7</v>
      </c>
      <c r="M6182" s="3">
        <v>2</v>
      </c>
      <c r="N6182" s="3">
        <v>0</v>
      </c>
      <c r="O6182" s="13">
        <v>1.3</v>
      </c>
      <c r="P6182">
        <v>5.5</v>
      </c>
      <c r="Q6182">
        <v>13</v>
      </c>
      <c r="R6182" s="2">
        <v>2.37</v>
      </c>
      <c r="S6182" s="7">
        <f t="shared" si="1158"/>
        <v>-1</v>
      </c>
      <c r="T6182" s="7">
        <f>SUM($S$3:S6182)</f>
        <v>-253.77999999999955</v>
      </c>
      <c r="U6182" s="2">
        <v>1.53</v>
      </c>
      <c r="V6182" s="7">
        <f t="shared" si="1159"/>
        <v>0.53</v>
      </c>
      <c r="W6182" s="7">
        <f>SUM($V$3:V6182)</f>
        <v>-609.73999999999342</v>
      </c>
      <c r="X6182" s="8">
        <v>1.28</v>
      </c>
      <c r="Y6182" s="7">
        <f t="shared" si="1154"/>
        <v>0.28000000000000003</v>
      </c>
      <c r="Z6182" s="7">
        <f>SUM($Y$3:Y6182)</f>
        <v>-175.15999999999829</v>
      </c>
      <c r="AA6182" s="8">
        <v>3.75</v>
      </c>
      <c r="AB6182" s="7">
        <f t="shared" si="1155"/>
        <v>-1</v>
      </c>
      <c r="AC6182" s="7">
        <f>SUM($AB$3:AB6182)</f>
        <v>-850.00999999999908</v>
      </c>
      <c r="AD6182" s="2">
        <v>1.8</v>
      </c>
      <c r="AE6182" s="7">
        <f t="shared" si="1160"/>
        <v>-1</v>
      </c>
      <c r="AF6182" s="7">
        <f>SUM(AE$3:AE6182)</f>
        <v>-237.33999999999838</v>
      </c>
      <c r="AG6182" s="2">
        <v>2</v>
      </c>
      <c r="AH6182" s="7">
        <f t="shared" si="1156"/>
        <v>1</v>
      </c>
      <c r="AI6182" s="7">
        <f>SUM(AH$3:AH6182)</f>
        <v>-436.13999999999737</v>
      </c>
      <c r="AJ6182" s="2">
        <v>5.5</v>
      </c>
      <c r="AK6182" s="7">
        <f t="shared" si="1161"/>
        <v>-1</v>
      </c>
      <c r="AL6182" s="7">
        <f>SUM(AK$3:AK6182)</f>
        <v>-1318.42</v>
      </c>
      <c r="AM6182" s="2">
        <v>8.5</v>
      </c>
      <c r="AN6182" s="7">
        <f t="shared" si="1162"/>
        <v>-1</v>
      </c>
      <c r="AO6182" s="7">
        <f>SUM(AN$3:AN6182)</f>
        <v>-170.5</v>
      </c>
      <c r="AP6182" s="2">
        <v>10</v>
      </c>
      <c r="AQ6182" s="7">
        <f t="shared" si="1163"/>
        <v>-1</v>
      </c>
      <c r="AR6182" s="7">
        <f>SUM(AQ$3:AQ6182)</f>
        <v>-862</v>
      </c>
      <c r="AS6182">
        <v>1.99</v>
      </c>
      <c r="AT6182">
        <v>1.91</v>
      </c>
      <c r="AU6182" s="5">
        <f t="shared" si="1157"/>
        <v>-4.1899999999999995</v>
      </c>
      <c r="AV6182" s="4">
        <f>SUM(AU$3:AU6182)</f>
        <v>-4913.089999999992</v>
      </c>
    </row>
    <row r="6183" spans="1:48" x14ac:dyDescent="0.25">
      <c r="A6183">
        <f t="shared" si="1153"/>
        <v>1</v>
      </c>
      <c r="B6183">
        <f t="shared" si="1152"/>
        <v>328</v>
      </c>
      <c r="C6183" s="1">
        <v>43498</v>
      </c>
      <c r="D6183" t="s">
        <v>298</v>
      </c>
      <c r="E6183" t="s">
        <v>6657</v>
      </c>
      <c r="F6183" t="s">
        <v>5805</v>
      </c>
      <c r="G6183" t="s">
        <v>410</v>
      </c>
      <c r="H6183">
        <v>2019</v>
      </c>
      <c r="I6183">
        <v>2</v>
      </c>
      <c r="J6183">
        <v>2</v>
      </c>
      <c r="K6183" t="s">
        <v>47</v>
      </c>
      <c r="L6183">
        <v>7</v>
      </c>
      <c r="M6183" s="3">
        <v>2</v>
      </c>
      <c r="N6183" s="3">
        <v>3</v>
      </c>
      <c r="O6183" s="13">
        <v>2.2999999999999998</v>
      </c>
      <c r="P6183">
        <v>3.1</v>
      </c>
      <c r="Q6183">
        <v>3.7</v>
      </c>
      <c r="R6183" s="2">
        <v>1.83</v>
      </c>
      <c r="S6183" s="7">
        <f t="shared" si="1158"/>
        <v>0.83000000000000007</v>
      </c>
      <c r="T6183" s="7">
        <f>SUM($S$3:S6183)</f>
        <v>-252.94999999999953</v>
      </c>
      <c r="U6183" s="2">
        <v>1.83</v>
      </c>
      <c r="V6183" s="7">
        <f t="shared" si="1159"/>
        <v>-1</v>
      </c>
      <c r="W6183" s="7">
        <f>SUM($V$3:V6183)</f>
        <v>-610.73999999999342</v>
      </c>
      <c r="X6183" s="8">
        <v>1.36</v>
      </c>
      <c r="Y6183" s="7">
        <f t="shared" si="1154"/>
        <v>0.3600000000000001</v>
      </c>
      <c r="Z6183" s="7">
        <f>SUM($Y$3:Y6183)</f>
        <v>-174.79999999999828</v>
      </c>
      <c r="AA6183" s="8">
        <v>3.2</v>
      </c>
      <c r="AB6183" s="7">
        <f t="shared" si="1155"/>
        <v>-1</v>
      </c>
      <c r="AC6183" s="7">
        <f>SUM($AB$3:AB6183)</f>
        <v>-851.00999999999908</v>
      </c>
      <c r="AD6183" s="2">
        <v>2.2000000000000002</v>
      </c>
      <c r="AE6183" s="7">
        <f t="shared" si="1160"/>
        <v>1.2000000000000002</v>
      </c>
      <c r="AF6183" s="7">
        <f>SUM(AE$3:AE6183)</f>
        <v>-236.13999999999839</v>
      </c>
      <c r="AG6183" s="2">
        <v>1.66</v>
      </c>
      <c r="AH6183" s="7">
        <f t="shared" si="1156"/>
        <v>-1</v>
      </c>
      <c r="AI6183" s="7">
        <f>SUM(AH$3:AH6183)</f>
        <v>-437.13999999999737</v>
      </c>
      <c r="AJ6183" s="2">
        <v>7</v>
      </c>
      <c r="AK6183" s="7">
        <f t="shared" si="1161"/>
        <v>-1</v>
      </c>
      <c r="AL6183" s="7">
        <f>SUM(AK$3:AK6183)</f>
        <v>-1319.42</v>
      </c>
      <c r="AM6183" s="2">
        <v>9.5</v>
      </c>
      <c r="AN6183" s="7">
        <f t="shared" si="1162"/>
        <v>-1</v>
      </c>
      <c r="AO6183" s="7">
        <f>SUM(AN$3:AN6183)</f>
        <v>-171.5</v>
      </c>
      <c r="AP6183" s="2">
        <v>5.5</v>
      </c>
      <c r="AQ6183" s="7">
        <f t="shared" si="1163"/>
        <v>-1</v>
      </c>
      <c r="AR6183" s="7">
        <f>SUM(AQ$3:AQ6183)</f>
        <v>-863</v>
      </c>
      <c r="AS6183">
        <v>4.5</v>
      </c>
      <c r="AT6183">
        <v>1.19</v>
      </c>
      <c r="AU6183" s="5">
        <f t="shared" si="1157"/>
        <v>-3.6099999999999994</v>
      </c>
      <c r="AV6183" s="4">
        <f>SUM(AU$3:AU6183)</f>
        <v>-4916.6999999999916</v>
      </c>
    </row>
    <row r="6184" spans="1:48" x14ac:dyDescent="0.25">
      <c r="A6184">
        <f t="shared" si="1153"/>
        <v>1</v>
      </c>
      <c r="B6184">
        <f t="shared" si="1152"/>
        <v>327</v>
      </c>
      <c r="C6184" s="1">
        <v>43498</v>
      </c>
      <c r="D6184" t="s">
        <v>298</v>
      </c>
      <c r="E6184" t="s">
        <v>6658</v>
      </c>
      <c r="F6184" t="s">
        <v>5809</v>
      </c>
      <c r="G6184" t="s">
        <v>5799</v>
      </c>
      <c r="H6184">
        <v>2019</v>
      </c>
      <c r="I6184">
        <v>2</v>
      </c>
      <c r="J6184">
        <v>2</v>
      </c>
      <c r="K6184" t="s">
        <v>47</v>
      </c>
      <c r="L6184">
        <v>7</v>
      </c>
      <c r="M6184" s="3">
        <v>2</v>
      </c>
      <c r="N6184" s="3">
        <v>1</v>
      </c>
      <c r="O6184" s="13">
        <v>2.37</v>
      </c>
      <c r="P6184">
        <v>3.3</v>
      </c>
      <c r="Q6184">
        <v>3.3</v>
      </c>
      <c r="R6184" s="2">
        <v>1.8</v>
      </c>
      <c r="S6184" s="7">
        <f t="shared" si="1158"/>
        <v>0.8</v>
      </c>
      <c r="T6184" s="7">
        <f>SUM($S$3:S6184)</f>
        <v>-252.14999999999952</v>
      </c>
      <c r="U6184" s="2">
        <v>1.9</v>
      </c>
      <c r="V6184" s="7">
        <f t="shared" si="1159"/>
        <v>-1</v>
      </c>
      <c r="W6184" s="7">
        <f>SUM($V$3:V6184)</f>
        <v>-611.73999999999342</v>
      </c>
      <c r="X6184" s="8">
        <v>1.36</v>
      </c>
      <c r="Y6184" s="7">
        <f t="shared" si="1154"/>
        <v>0.3600000000000001</v>
      </c>
      <c r="Z6184" s="7">
        <f>SUM($Y$3:Y6184)</f>
        <v>-174.43999999999826</v>
      </c>
      <c r="AA6184" s="8">
        <v>3.2</v>
      </c>
      <c r="AB6184" s="7">
        <f t="shared" si="1155"/>
        <v>-1</v>
      </c>
      <c r="AC6184" s="7">
        <f>SUM($AB$3:AB6184)</f>
        <v>-852.00999999999908</v>
      </c>
      <c r="AD6184" s="2">
        <v>2</v>
      </c>
      <c r="AE6184" s="7">
        <f t="shared" si="1160"/>
        <v>1</v>
      </c>
      <c r="AF6184" s="7">
        <f>SUM(AE$3:AE6184)</f>
        <v>-235.13999999999839</v>
      </c>
      <c r="AG6184" s="2">
        <v>1.8</v>
      </c>
      <c r="AH6184" s="7">
        <f t="shared" si="1156"/>
        <v>-1</v>
      </c>
      <c r="AI6184" s="7">
        <f>SUM(AH$3:AH6184)</f>
        <v>-438.13999999999737</v>
      </c>
      <c r="AJ6184" s="2">
        <v>7.5</v>
      </c>
      <c r="AK6184" s="7">
        <f t="shared" si="1161"/>
        <v>-1</v>
      </c>
      <c r="AL6184" s="7">
        <f>SUM(AK$3:AK6184)</f>
        <v>-1320.42</v>
      </c>
      <c r="AM6184" s="2">
        <v>9.5</v>
      </c>
      <c r="AN6184" s="7">
        <f t="shared" si="1162"/>
        <v>8.5</v>
      </c>
      <c r="AO6184" s="7">
        <f>SUM(AN$3:AN6184)</f>
        <v>-163</v>
      </c>
      <c r="AP6184" s="2">
        <v>6</v>
      </c>
      <c r="AQ6184" s="7">
        <f t="shared" si="1163"/>
        <v>-1</v>
      </c>
      <c r="AR6184" s="7">
        <f>SUM(AQ$3:AQ6184)</f>
        <v>-864</v>
      </c>
      <c r="AS6184">
        <v>4.5</v>
      </c>
      <c r="AT6184">
        <v>1.19</v>
      </c>
      <c r="AU6184" s="5">
        <f t="shared" si="1157"/>
        <v>5.66</v>
      </c>
      <c r="AV6184" s="4">
        <f>SUM(AU$3:AU6184)</f>
        <v>-4911.0399999999918</v>
      </c>
    </row>
    <row r="6185" spans="1:48" x14ac:dyDescent="0.25">
      <c r="A6185">
        <f t="shared" si="1153"/>
        <v>1</v>
      </c>
      <c r="B6185">
        <f t="shared" si="1152"/>
        <v>326</v>
      </c>
      <c r="C6185" s="1">
        <v>43498</v>
      </c>
      <c r="D6185" t="s">
        <v>571</v>
      </c>
      <c r="E6185" t="s">
        <v>6659</v>
      </c>
      <c r="F6185" t="s">
        <v>6660</v>
      </c>
      <c r="G6185" t="s">
        <v>485</v>
      </c>
      <c r="H6185">
        <v>2019</v>
      </c>
      <c r="I6185">
        <v>2</v>
      </c>
      <c r="J6185">
        <v>2</v>
      </c>
      <c r="K6185" t="s">
        <v>47</v>
      </c>
      <c r="L6185">
        <v>7</v>
      </c>
      <c r="M6185" s="3">
        <v>0</v>
      </c>
      <c r="N6185" s="3">
        <v>1</v>
      </c>
      <c r="O6185" s="13">
        <v>5</v>
      </c>
      <c r="P6185">
        <v>3.75</v>
      </c>
      <c r="Q6185">
        <v>1.55</v>
      </c>
      <c r="R6185" s="2">
        <v>2.2000000000000002</v>
      </c>
      <c r="S6185" s="7">
        <f t="shared" si="1158"/>
        <v>-1</v>
      </c>
      <c r="T6185" s="7">
        <f>SUM($S$3:S6185)</f>
        <v>-253.14999999999952</v>
      </c>
      <c r="U6185" s="2">
        <v>1.61</v>
      </c>
      <c r="V6185" s="7">
        <f t="shared" si="1159"/>
        <v>0.6100000000000001</v>
      </c>
      <c r="W6185" s="7">
        <f>SUM($V$3:V6185)</f>
        <v>-611.1299999999934</v>
      </c>
      <c r="X6185" s="8">
        <v>1.4</v>
      </c>
      <c r="Y6185" s="7">
        <f t="shared" si="1154"/>
        <v>-1</v>
      </c>
      <c r="Z6185" s="7">
        <f>SUM($Y$3:Y6185)</f>
        <v>-175.43999999999826</v>
      </c>
      <c r="AA6185" s="8">
        <v>2.75</v>
      </c>
      <c r="AB6185" s="7">
        <f t="shared" si="1155"/>
        <v>1.75</v>
      </c>
      <c r="AC6185" s="7">
        <f>SUM($AB$3:AB6185)</f>
        <v>-850.25999999999908</v>
      </c>
      <c r="AD6185" s="2">
        <v>2.25</v>
      </c>
      <c r="AE6185" s="7">
        <f t="shared" si="1160"/>
        <v>-1</v>
      </c>
      <c r="AF6185" s="7">
        <f>SUM(AE$3:AE6185)</f>
        <v>-236.13999999999839</v>
      </c>
      <c r="AG6185" s="2">
        <v>1.61</v>
      </c>
      <c r="AH6185" s="7">
        <f t="shared" si="1156"/>
        <v>0.6100000000000001</v>
      </c>
      <c r="AI6185" s="7">
        <f>SUM(AH$3:AH6185)</f>
        <v>-437.52999999999736</v>
      </c>
      <c r="AJ6185" s="2">
        <v>10</v>
      </c>
      <c r="AK6185" s="7">
        <f t="shared" si="1161"/>
        <v>-1</v>
      </c>
      <c r="AL6185" s="7">
        <f>SUM(AK$3:AK6185)</f>
        <v>-1321.42</v>
      </c>
      <c r="AM6185" s="2">
        <v>17</v>
      </c>
      <c r="AN6185" s="7">
        <f t="shared" si="1162"/>
        <v>-1</v>
      </c>
      <c r="AO6185" s="7">
        <f>SUM(AN$3:AN6185)</f>
        <v>-164</v>
      </c>
      <c r="AP6185" s="2">
        <v>7.5</v>
      </c>
      <c r="AQ6185" s="7">
        <f t="shared" si="1163"/>
        <v>-1</v>
      </c>
      <c r="AR6185" s="7">
        <f>SUM(AQ$3:AQ6185)</f>
        <v>-865</v>
      </c>
      <c r="AU6185" s="5">
        <f t="shared" si="1157"/>
        <v>-3.03</v>
      </c>
      <c r="AV6185" s="4">
        <f>SUM(AU$3:AU6185)</f>
        <v>-4914.0699999999915</v>
      </c>
    </row>
    <row r="6186" spans="1:48" x14ac:dyDescent="0.25">
      <c r="A6186">
        <f t="shared" si="1153"/>
        <v>1</v>
      </c>
      <c r="B6186">
        <f t="shared" si="1152"/>
        <v>325</v>
      </c>
      <c r="C6186" s="1">
        <v>43498</v>
      </c>
      <c r="D6186" t="s">
        <v>302</v>
      </c>
      <c r="E6186" t="s">
        <v>4244</v>
      </c>
      <c r="F6186" t="s">
        <v>484</v>
      </c>
      <c r="G6186" t="s">
        <v>487</v>
      </c>
      <c r="H6186">
        <v>2019</v>
      </c>
      <c r="I6186">
        <v>2</v>
      </c>
      <c r="J6186">
        <v>2</v>
      </c>
      <c r="K6186" t="s">
        <v>47</v>
      </c>
      <c r="L6186">
        <v>7</v>
      </c>
      <c r="M6186" s="3">
        <v>1</v>
      </c>
      <c r="N6186" s="3">
        <v>0</v>
      </c>
      <c r="O6186" s="13">
        <v>1.95</v>
      </c>
      <c r="P6186">
        <v>3.4</v>
      </c>
      <c r="Q6186">
        <v>4.2</v>
      </c>
      <c r="R6186" s="2">
        <v>1.8</v>
      </c>
      <c r="S6186" s="7">
        <f t="shared" si="1158"/>
        <v>-1</v>
      </c>
      <c r="T6186" s="7">
        <f>SUM($S$3:S6186)</f>
        <v>-254.14999999999952</v>
      </c>
      <c r="U6186" s="2">
        <v>1.95</v>
      </c>
      <c r="V6186" s="7">
        <f t="shared" si="1159"/>
        <v>0.95</v>
      </c>
      <c r="W6186" s="7">
        <f>SUM($V$3:V6186)</f>
        <v>-610.17999999999336</v>
      </c>
      <c r="X6186" s="8">
        <v>1.33</v>
      </c>
      <c r="Y6186" s="7">
        <f t="shared" si="1154"/>
        <v>-1</v>
      </c>
      <c r="Z6186" s="7">
        <f>SUM($Y$3:Y6186)</f>
        <v>-176.43999999999826</v>
      </c>
      <c r="AA6186" s="8">
        <v>3.4</v>
      </c>
      <c r="AB6186" s="7">
        <f t="shared" si="1155"/>
        <v>2.4</v>
      </c>
      <c r="AC6186" s="7">
        <f>SUM($AB$3:AB6186)</f>
        <v>-847.8599999999991</v>
      </c>
      <c r="AD6186" s="2">
        <v>2</v>
      </c>
      <c r="AE6186" s="7">
        <f t="shared" si="1160"/>
        <v>-1</v>
      </c>
      <c r="AF6186" s="7">
        <f>SUM(AE$3:AE6186)</f>
        <v>-237.13999999999839</v>
      </c>
      <c r="AG6186" s="2">
        <v>1.8</v>
      </c>
      <c r="AH6186" s="7">
        <f t="shared" si="1156"/>
        <v>0.8</v>
      </c>
      <c r="AI6186" s="7">
        <f>SUM(AH$3:AH6186)</f>
        <v>-436.72999999999735</v>
      </c>
      <c r="AJ6186" s="2">
        <v>7</v>
      </c>
      <c r="AK6186" s="7">
        <f t="shared" si="1161"/>
        <v>6</v>
      </c>
      <c r="AL6186" s="7">
        <f>SUM(AK$3:AK6186)</f>
        <v>-1315.42</v>
      </c>
      <c r="AM6186" s="2">
        <v>8.5</v>
      </c>
      <c r="AN6186" s="7">
        <f t="shared" si="1162"/>
        <v>-1</v>
      </c>
      <c r="AO6186" s="7">
        <f>SUM(AN$3:AN6186)</f>
        <v>-165</v>
      </c>
      <c r="AP6186" s="2">
        <v>6</v>
      </c>
      <c r="AQ6186" s="7">
        <f t="shared" si="1163"/>
        <v>-1</v>
      </c>
      <c r="AR6186" s="7">
        <f>SUM(AQ$3:AQ6186)</f>
        <v>-866</v>
      </c>
      <c r="AS6186">
        <v>3.55</v>
      </c>
      <c r="AT6186">
        <v>1.27</v>
      </c>
      <c r="AU6186" s="5">
        <f t="shared" si="1157"/>
        <v>5.15</v>
      </c>
      <c r="AV6186" s="4">
        <f>SUM(AU$3:AU6186)</f>
        <v>-4908.9199999999919</v>
      </c>
    </row>
    <row r="6187" spans="1:48" x14ac:dyDescent="0.25">
      <c r="A6187">
        <f t="shared" si="1153"/>
        <v>1</v>
      </c>
      <c r="B6187">
        <f t="shared" si="1152"/>
        <v>324</v>
      </c>
      <c r="C6187" s="1">
        <v>43498</v>
      </c>
      <c r="D6187" t="s">
        <v>302</v>
      </c>
      <c r="E6187" t="s">
        <v>6477</v>
      </c>
      <c r="F6187" t="s">
        <v>311</v>
      </c>
      <c r="G6187" t="s">
        <v>5594</v>
      </c>
      <c r="H6187">
        <v>2019</v>
      </c>
      <c r="I6187">
        <v>2</v>
      </c>
      <c r="J6187">
        <v>2</v>
      </c>
      <c r="K6187" t="s">
        <v>47</v>
      </c>
      <c r="L6187">
        <v>7</v>
      </c>
      <c r="M6187" s="3">
        <v>0</v>
      </c>
      <c r="N6187" s="3">
        <v>0</v>
      </c>
      <c r="O6187" s="13">
        <v>2</v>
      </c>
      <c r="P6187">
        <v>3.3</v>
      </c>
      <c r="Q6187">
        <v>3.75</v>
      </c>
      <c r="R6187" s="2">
        <v>2.2000000000000002</v>
      </c>
      <c r="S6187" s="7">
        <f t="shared" si="1158"/>
        <v>-1</v>
      </c>
      <c r="T6187" s="7">
        <f>SUM($S$3:S6187)</f>
        <v>-255.14999999999952</v>
      </c>
      <c r="U6187" s="2">
        <v>1.61</v>
      </c>
      <c r="V6187" s="7">
        <f t="shared" si="1159"/>
        <v>0.6100000000000001</v>
      </c>
      <c r="W6187" s="7">
        <f>SUM($V$3:V6187)</f>
        <v>-609.56999999999334</v>
      </c>
      <c r="X6187" s="8">
        <v>1.53</v>
      </c>
      <c r="Y6187" s="7">
        <f t="shared" si="1154"/>
        <v>-1</v>
      </c>
      <c r="Z6187" s="7">
        <f>SUM($Y$3:Y6187)</f>
        <v>-177.43999999999826</v>
      </c>
      <c r="AA6187" s="8">
        <v>2.5</v>
      </c>
      <c r="AB6187" s="7">
        <f t="shared" si="1155"/>
        <v>1.5</v>
      </c>
      <c r="AC6187" s="7">
        <f>SUM($AB$3:AB6187)</f>
        <v>-846.3599999999991</v>
      </c>
      <c r="AD6187" s="2">
        <v>2.62</v>
      </c>
      <c r="AE6187" s="7">
        <f t="shared" si="1160"/>
        <v>-1</v>
      </c>
      <c r="AF6187" s="7">
        <f>SUM(AE$3:AE6187)</f>
        <v>-238.13999999999839</v>
      </c>
      <c r="AG6187" s="2">
        <v>1.5</v>
      </c>
      <c r="AH6187" s="7">
        <f t="shared" si="1156"/>
        <v>0.5</v>
      </c>
      <c r="AI6187" s="7">
        <f>SUM(AH$3:AH6187)</f>
        <v>-436.22999999999735</v>
      </c>
      <c r="AJ6187" s="2">
        <v>5.5</v>
      </c>
      <c r="AK6187" s="7">
        <f t="shared" si="1161"/>
        <v>-1</v>
      </c>
      <c r="AL6187" s="7">
        <f>SUM(AK$3:AK6187)</f>
        <v>-1316.42</v>
      </c>
      <c r="AM6187" s="2">
        <v>9.5</v>
      </c>
      <c r="AN6187" s="7">
        <f t="shared" si="1162"/>
        <v>-1</v>
      </c>
      <c r="AO6187" s="7">
        <f>SUM(AN$3:AN6187)</f>
        <v>-166</v>
      </c>
      <c r="AP6187" s="2">
        <v>6.5</v>
      </c>
      <c r="AQ6187" s="7">
        <f t="shared" si="1163"/>
        <v>-1</v>
      </c>
      <c r="AR6187" s="7">
        <f>SUM(AQ$3:AQ6187)</f>
        <v>-867</v>
      </c>
      <c r="AS6187">
        <v>4.0999999999999996</v>
      </c>
      <c r="AT6187">
        <v>1.22</v>
      </c>
      <c r="AU6187" s="5">
        <f t="shared" si="1157"/>
        <v>-3.3899999999999997</v>
      </c>
      <c r="AV6187" s="4">
        <f>SUM(AU$3:AU6187)</f>
        <v>-4912.3099999999922</v>
      </c>
    </row>
    <row r="6188" spans="1:48" x14ac:dyDescent="0.25">
      <c r="A6188">
        <f t="shared" si="1153"/>
        <v>1</v>
      </c>
      <c r="B6188">
        <f t="shared" si="1152"/>
        <v>323</v>
      </c>
      <c r="C6188" s="1">
        <v>43498</v>
      </c>
      <c r="D6188" t="s">
        <v>302</v>
      </c>
      <c r="E6188" t="s">
        <v>6661</v>
      </c>
      <c r="F6188" t="s">
        <v>494</v>
      </c>
      <c r="G6188" t="s">
        <v>488</v>
      </c>
      <c r="H6188">
        <v>2019</v>
      </c>
      <c r="I6188">
        <v>2</v>
      </c>
      <c r="J6188">
        <v>2</v>
      </c>
      <c r="K6188" t="s">
        <v>47</v>
      </c>
      <c r="L6188">
        <v>7</v>
      </c>
      <c r="M6188" s="3">
        <v>2</v>
      </c>
      <c r="N6188" s="3">
        <v>1</v>
      </c>
      <c r="O6188" s="13">
        <v>1.66</v>
      </c>
      <c r="P6188">
        <v>3.75</v>
      </c>
      <c r="Q6188">
        <v>5</v>
      </c>
      <c r="R6188" s="2">
        <v>1.8</v>
      </c>
      <c r="S6188" s="7">
        <f t="shared" si="1158"/>
        <v>0.8</v>
      </c>
      <c r="T6188" s="7">
        <f>SUM($S$3:S6188)</f>
        <v>-254.34999999999951</v>
      </c>
      <c r="U6188" s="2">
        <v>1.95</v>
      </c>
      <c r="V6188" s="7">
        <f t="shared" si="1159"/>
        <v>-1</v>
      </c>
      <c r="W6188" s="7">
        <f>SUM($V$3:V6188)</f>
        <v>-610.56999999999334</v>
      </c>
      <c r="X6188" s="8">
        <v>1.28</v>
      </c>
      <c r="Y6188" s="7">
        <f t="shared" si="1154"/>
        <v>0.28000000000000003</v>
      </c>
      <c r="Z6188" s="7">
        <f>SUM($Y$3:Y6188)</f>
        <v>-177.15999999999826</v>
      </c>
      <c r="AA6188" s="8">
        <v>3.75</v>
      </c>
      <c r="AB6188" s="7">
        <f t="shared" si="1155"/>
        <v>-1</v>
      </c>
      <c r="AC6188" s="7">
        <f>SUM($AB$3:AB6188)</f>
        <v>-847.3599999999991</v>
      </c>
      <c r="AD6188" s="2">
        <v>1.9</v>
      </c>
      <c r="AE6188" s="7">
        <f t="shared" si="1160"/>
        <v>0.89999999999999991</v>
      </c>
      <c r="AF6188" s="7">
        <f>SUM(AE$3:AE6188)</f>
        <v>-237.23999999999839</v>
      </c>
      <c r="AG6188" s="2">
        <v>1.9</v>
      </c>
      <c r="AH6188" s="7">
        <f t="shared" si="1156"/>
        <v>-1</v>
      </c>
      <c r="AI6188" s="7">
        <f>SUM(AH$3:AH6188)</f>
        <v>-437.22999999999735</v>
      </c>
      <c r="AJ6188" s="2">
        <v>7</v>
      </c>
      <c r="AK6188" s="7">
        <f t="shared" si="1161"/>
        <v>-1</v>
      </c>
      <c r="AL6188" s="7">
        <f>SUM(AK$3:AK6188)</f>
        <v>-1317.42</v>
      </c>
      <c r="AM6188" s="2">
        <v>8</v>
      </c>
      <c r="AN6188" s="7">
        <f t="shared" si="1162"/>
        <v>7</v>
      </c>
      <c r="AO6188" s="7">
        <f>SUM(AN$3:AN6188)</f>
        <v>-159</v>
      </c>
      <c r="AP6188" s="2">
        <v>7</v>
      </c>
      <c r="AQ6188" s="7">
        <f t="shared" si="1163"/>
        <v>-1</v>
      </c>
      <c r="AR6188" s="7">
        <f>SUM(AQ$3:AQ6188)</f>
        <v>-868</v>
      </c>
      <c r="AS6188">
        <v>2.85</v>
      </c>
      <c r="AT6188">
        <v>1.4</v>
      </c>
      <c r="AU6188" s="5">
        <f t="shared" si="1157"/>
        <v>3.9800000000000004</v>
      </c>
      <c r="AV6188" s="4">
        <f>SUM(AU$3:AU6188)</f>
        <v>-4908.3299999999927</v>
      </c>
    </row>
    <row r="6189" spans="1:48" x14ac:dyDescent="0.25">
      <c r="A6189">
        <f t="shared" si="1153"/>
        <v>1</v>
      </c>
      <c r="B6189">
        <f t="shared" si="1152"/>
        <v>322</v>
      </c>
      <c r="C6189" s="1">
        <v>43498</v>
      </c>
      <c r="D6189" t="s">
        <v>302</v>
      </c>
      <c r="E6189" t="s">
        <v>6662</v>
      </c>
      <c r="F6189" t="s">
        <v>496</v>
      </c>
      <c r="G6189" t="s">
        <v>5838</v>
      </c>
      <c r="H6189">
        <v>2019</v>
      </c>
      <c r="I6189">
        <v>2</v>
      </c>
      <c r="J6189">
        <v>2</v>
      </c>
      <c r="K6189" t="s">
        <v>47</v>
      </c>
      <c r="L6189">
        <v>7</v>
      </c>
      <c r="M6189" s="3">
        <v>2</v>
      </c>
      <c r="N6189" s="3">
        <v>1</v>
      </c>
      <c r="O6189" s="13">
        <v>2.8</v>
      </c>
      <c r="P6189">
        <v>3</v>
      </c>
      <c r="Q6189">
        <v>2.7</v>
      </c>
      <c r="R6189" s="2">
        <v>2</v>
      </c>
      <c r="S6189" s="7">
        <f t="shared" si="1158"/>
        <v>1</v>
      </c>
      <c r="T6189" s="7">
        <f>SUM($S$3:S6189)</f>
        <v>-253.34999999999951</v>
      </c>
      <c r="U6189" s="2">
        <v>1.75</v>
      </c>
      <c r="V6189" s="7">
        <f t="shared" si="1159"/>
        <v>-1</v>
      </c>
      <c r="W6189" s="7">
        <f>SUM($V$3:V6189)</f>
        <v>-611.56999999999334</v>
      </c>
      <c r="X6189" s="8">
        <v>1.5</v>
      </c>
      <c r="Y6189" s="7">
        <f t="shared" si="1154"/>
        <v>0.5</v>
      </c>
      <c r="Z6189" s="7">
        <f>SUM($Y$3:Y6189)</f>
        <v>-176.65999999999826</v>
      </c>
      <c r="AA6189" s="8">
        <v>2.62</v>
      </c>
      <c r="AB6189" s="7">
        <f t="shared" si="1155"/>
        <v>-1</v>
      </c>
      <c r="AC6189" s="7">
        <f>SUM($AB$3:AB6189)</f>
        <v>-848.3599999999991</v>
      </c>
      <c r="AD6189" s="2">
        <v>2.5</v>
      </c>
      <c r="AE6189" s="7">
        <f t="shared" si="1160"/>
        <v>1.5</v>
      </c>
      <c r="AF6189" s="7">
        <f>SUM(AE$3:AE6189)</f>
        <v>-235.73999999999839</v>
      </c>
      <c r="AG6189" s="2">
        <v>1.53</v>
      </c>
      <c r="AH6189" s="7">
        <f t="shared" si="1156"/>
        <v>-1</v>
      </c>
      <c r="AI6189" s="7">
        <f>SUM(AH$3:AH6189)</f>
        <v>-438.22999999999735</v>
      </c>
      <c r="AJ6189" s="2">
        <v>7</v>
      </c>
      <c r="AK6189" s="7">
        <f t="shared" si="1161"/>
        <v>-1</v>
      </c>
      <c r="AL6189" s="7">
        <f>SUM(AK$3:AK6189)</f>
        <v>-1318.42</v>
      </c>
      <c r="AM6189" s="2">
        <v>11</v>
      </c>
      <c r="AN6189" s="7">
        <f t="shared" si="1162"/>
        <v>10</v>
      </c>
      <c r="AO6189" s="7">
        <f>SUM(AN$3:AN6189)</f>
        <v>-149</v>
      </c>
      <c r="AP6189" s="2">
        <v>5.5</v>
      </c>
      <c r="AQ6189" s="7">
        <f t="shared" si="1163"/>
        <v>-1</v>
      </c>
      <c r="AR6189" s="7">
        <f>SUM(AQ$3:AQ6189)</f>
        <v>-869</v>
      </c>
      <c r="AS6189">
        <v>6</v>
      </c>
      <c r="AT6189">
        <v>1.1200000000000001</v>
      </c>
      <c r="AU6189" s="5">
        <f t="shared" si="1157"/>
        <v>8</v>
      </c>
      <c r="AV6189" s="4">
        <f>SUM(AU$3:AU6189)</f>
        <v>-4900.3299999999927</v>
      </c>
    </row>
    <row r="6190" spans="1:48" x14ac:dyDescent="0.25">
      <c r="A6190">
        <f t="shared" si="1153"/>
        <v>1</v>
      </c>
      <c r="B6190">
        <f t="shared" si="1152"/>
        <v>321</v>
      </c>
      <c r="C6190" s="1">
        <v>43498</v>
      </c>
      <c r="D6190" t="s">
        <v>302</v>
      </c>
      <c r="E6190" t="s">
        <v>6663</v>
      </c>
      <c r="F6190" t="s">
        <v>5836</v>
      </c>
      <c r="G6190" t="s">
        <v>563</v>
      </c>
      <c r="H6190">
        <v>2019</v>
      </c>
      <c r="I6190">
        <v>2</v>
      </c>
      <c r="J6190">
        <v>2</v>
      </c>
      <c r="K6190" t="s">
        <v>47</v>
      </c>
      <c r="L6190">
        <v>7</v>
      </c>
      <c r="M6190" s="3">
        <v>1</v>
      </c>
      <c r="N6190" s="3">
        <v>0</v>
      </c>
      <c r="O6190" s="13">
        <v>1.57</v>
      </c>
      <c r="P6190">
        <v>4</v>
      </c>
      <c r="Q6190">
        <v>6</v>
      </c>
      <c r="R6190" s="2">
        <v>2.2000000000000002</v>
      </c>
      <c r="S6190" s="7">
        <f t="shared" si="1158"/>
        <v>-1</v>
      </c>
      <c r="T6190" s="7">
        <f>SUM($S$3:S6190)</f>
        <v>-254.34999999999951</v>
      </c>
      <c r="U6190" s="2">
        <v>1.61</v>
      </c>
      <c r="V6190" s="7">
        <f t="shared" si="1159"/>
        <v>0.6100000000000001</v>
      </c>
      <c r="W6190" s="7">
        <f>SUM($V$3:V6190)</f>
        <v>-610.95999999999333</v>
      </c>
      <c r="X6190" s="8">
        <v>1.4</v>
      </c>
      <c r="Y6190" s="7">
        <f t="shared" si="1154"/>
        <v>-1</v>
      </c>
      <c r="Z6190" s="7">
        <f>SUM($Y$3:Y6190)</f>
        <v>-177.65999999999826</v>
      </c>
      <c r="AA6190" s="8">
        <v>3</v>
      </c>
      <c r="AB6190" s="7">
        <f t="shared" si="1155"/>
        <v>2</v>
      </c>
      <c r="AC6190" s="7">
        <f>SUM($AB$3:AB6190)</f>
        <v>-846.3599999999991</v>
      </c>
      <c r="AD6190" s="2">
        <v>2.2999999999999998</v>
      </c>
      <c r="AE6190" s="7">
        <f t="shared" si="1160"/>
        <v>-1</v>
      </c>
      <c r="AF6190" s="7">
        <f>SUM(AE$3:AE6190)</f>
        <v>-236.73999999999839</v>
      </c>
      <c r="AG6190" s="2">
        <v>1.61</v>
      </c>
      <c r="AH6190" s="7">
        <f t="shared" si="1156"/>
        <v>0.6100000000000001</v>
      </c>
      <c r="AI6190" s="7">
        <f>SUM(AH$3:AH6190)</f>
        <v>-437.61999999999733</v>
      </c>
      <c r="AJ6190" s="2">
        <v>5.5</v>
      </c>
      <c r="AK6190" s="7">
        <f t="shared" si="1161"/>
        <v>4.5</v>
      </c>
      <c r="AL6190" s="7">
        <f>SUM(AK$3:AK6190)</f>
        <v>-1313.92</v>
      </c>
      <c r="AM6190" s="2">
        <v>8.5</v>
      </c>
      <c r="AN6190" s="7">
        <f t="shared" si="1162"/>
        <v>-1</v>
      </c>
      <c r="AO6190" s="7">
        <f>SUM(AN$3:AN6190)</f>
        <v>-150</v>
      </c>
      <c r="AP6190" s="2">
        <v>7.5</v>
      </c>
      <c r="AQ6190" s="7">
        <f t="shared" si="1163"/>
        <v>-1</v>
      </c>
      <c r="AR6190" s="7">
        <f>SUM(AQ$3:AQ6190)</f>
        <v>-870</v>
      </c>
      <c r="AS6190">
        <v>2.75</v>
      </c>
      <c r="AT6190">
        <v>1.42</v>
      </c>
      <c r="AU6190" s="5">
        <f t="shared" si="1157"/>
        <v>2.7200000000000006</v>
      </c>
      <c r="AV6190" s="4">
        <f>SUM(AU$3:AU6190)</f>
        <v>-4897.6099999999924</v>
      </c>
    </row>
    <row r="6191" spans="1:48" x14ac:dyDescent="0.25">
      <c r="A6191">
        <f t="shared" si="1153"/>
        <v>1</v>
      </c>
      <c r="B6191">
        <f t="shared" si="1152"/>
        <v>320</v>
      </c>
      <c r="C6191" s="1">
        <v>43498</v>
      </c>
      <c r="D6191" t="s">
        <v>283</v>
      </c>
      <c r="E6191" t="s">
        <v>6664</v>
      </c>
      <c r="F6191" t="s">
        <v>5863</v>
      </c>
      <c r="G6191" t="s">
        <v>525</v>
      </c>
      <c r="H6191">
        <v>2019</v>
      </c>
      <c r="I6191">
        <v>2</v>
      </c>
      <c r="J6191">
        <v>2</v>
      </c>
      <c r="K6191" t="s">
        <v>47</v>
      </c>
      <c r="L6191">
        <v>7</v>
      </c>
      <c r="M6191" s="3">
        <v>0</v>
      </c>
      <c r="N6191" s="3">
        <v>0</v>
      </c>
      <c r="O6191" s="13">
        <v>2.4500000000000002</v>
      </c>
      <c r="P6191">
        <v>3.25</v>
      </c>
      <c r="Q6191">
        <v>3.2</v>
      </c>
      <c r="R6191" s="2">
        <v>1.9</v>
      </c>
      <c r="S6191" s="7">
        <f t="shared" si="1158"/>
        <v>-1</v>
      </c>
      <c r="T6191" s="7">
        <f>SUM($S$3:S6191)</f>
        <v>-255.34999999999951</v>
      </c>
      <c r="U6191" s="2">
        <v>1.9</v>
      </c>
      <c r="V6191" s="7">
        <f t="shared" si="1159"/>
        <v>0.89999999999999991</v>
      </c>
      <c r="W6191" s="7">
        <f>SUM($V$3:V6191)</f>
        <v>-610.05999999999335</v>
      </c>
      <c r="X6191" s="8">
        <v>1.4</v>
      </c>
      <c r="Y6191" s="7">
        <f t="shared" si="1154"/>
        <v>-1</v>
      </c>
      <c r="Z6191" s="7">
        <f>SUM($Y$3:Y6191)</f>
        <v>-178.65999999999826</v>
      </c>
      <c r="AA6191" s="8">
        <v>3</v>
      </c>
      <c r="AB6191" s="7">
        <f t="shared" si="1155"/>
        <v>2</v>
      </c>
      <c r="AC6191" s="7">
        <f>SUM($AB$3:AB6191)</f>
        <v>-844.3599999999991</v>
      </c>
      <c r="AD6191" s="2">
        <v>2.2000000000000002</v>
      </c>
      <c r="AE6191" s="7">
        <f t="shared" si="1160"/>
        <v>-1</v>
      </c>
      <c r="AF6191" s="7">
        <f>SUM(AE$3:AE6191)</f>
        <v>-237.73999999999839</v>
      </c>
      <c r="AG6191" s="2">
        <v>1.66</v>
      </c>
      <c r="AH6191" s="7">
        <f t="shared" si="1156"/>
        <v>0.65999999999999992</v>
      </c>
      <c r="AI6191" s="7">
        <f>SUM(AH$3:AH6191)</f>
        <v>-436.95999999999731</v>
      </c>
      <c r="AJ6191" s="2">
        <v>8</v>
      </c>
      <c r="AK6191" s="7">
        <f t="shared" si="1161"/>
        <v>-1</v>
      </c>
      <c r="AL6191" s="7">
        <f>SUM(AK$3:AK6191)</f>
        <v>-1314.92</v>
      </c>
      <c r="AM6191" s="2">
        <v>10</v>
      </c>
      <c r="AN6191" s="7">
        <f t="shared" si="1162"/>
        <v>-1</v>
      </c>
      <c r="AO6191" s="7">
        <f>SUM(AN$3:AN6191)</f>
        <v>-151</v>
      </c>
      <c r="AP6191" s="2">
        <v>6.5</v>
      </c>
      <c r="AQ6191" s="7">
        <f t="shared" si="1163"/>
        <v>-1</v>
      </c>
      <c r="AR6191" s="7">
        <f>SUM(AQ$3:AQ6191)</f>
        <v>-871</v>
      </c>
      <c r="AS6191">
        <v>4.6500000000000004</v>
      </c>
      <c r="AT6191">
        <v>1.18</v>
      </c>
      <c r="AU6191" s="5">
        <f t="shared" si="1157"/>
        <v>-2.4400000000000004</v>
      </c>
      <c r="AV6191" s="4">
        <f>SUM(AU$3:AU6191)</f>
        <v>-4900.049999999992</v>
      </c>
    </row>
    <row r="6192" spans="1:48" x14ac:dyDescent="0.25">
      <c r="A6192">
        <f t="shared" si="1153"/>
        <v>1</v>
      </c>
      <c r="B6192">
        <f t="shared" si="1152"/>
        <v>319</v>
      </c>
      <c r="C6192" s="1">
        <v>43498</v>
      </c>
      <c r="D6192" t="s">
        <v>283</v>
      </c>
      <c r="E6192" t="s">
        <v>4703</v>
      </c>
      <c r="F6192" t="s">
        <v>522</v>
      </c>
      <c r="G6192" t="s">
        <v>532</v>
      </c>
      <c r="H6192">
        <v>2019</v>
      </c>
      <c r="I6192">
        <v>2</v>
      </c>
      <c r="J6192">
        <v>2</v>
      </c>
      <c r="K6192" t="s">
        <v>47</v>
      </c>
      <c r="L6192">
        <v>7</v>
      </c>
      <c r="M6192" s="3">
        <v>1</v>
      </c>
      <c r="N6192" s="3">
        <v>1</v>
      </c>
      <c r="O6192" s="13">
        <v>2.5499999999999998</v>
      </c>
      <c r="P6192">
        <v>3.5</v>
      </c>
      <c r="Q6192">
        <v>2.87</v>
      </c>
      <c r="R6192" s="2">
        <v>1.8</v>
      </c>
      <c r="S6192" s="7">
        <f t="shared" si="1158"/>
        <v>0.8</v>
      </c>
      <c r="T6192" s="7">
        <f>SUM($S$3:S6192)</f>
        <v>-254.5499999999995</v>
      </c>
      <c r="U6192" s="2">
        <v>1.95</v>
      </c>
      <c r="V6192" s="7">
        <f t="shared" si="1159"/>
        <v>-1</v>
      </c>
      <c r="W6192" s="7">
        <f>SUM($V$3:V6192)</f>
        <v>-611.05999999999335</v>
      </c>
      <c r="X6192" s="8">
        <v>1.33</v>
      </c>
      <c r="Y6192" s="7">
        <f t="shared" si="1154"/>
        <v>0.33000000000000007</v>
      </c>
      <c r="Z6192" s="7">
        <f>SUM($Y$3:Y6192)</f>
        <v>-178.32999999999825</v>
      </c>
      <c r="AA6192" s="8">
        <v>3.4</v>
      </c>
      <c r="AB6192" s="7">
        <f t="shared" si="1155"/>
        <v>-1</v>
      </c>
      <c r="AC6192" s="7">
        <f>SUM($AB$3:AB6192)</f>
        <v>-845.3599999999991</v>
      </c>
      <c r="AD6192" s="2">
        <v>2.1</v>
      </c>
      <c r="AE6192" s="7">
        <f t="shared" si="1160"/>
        <v>-1</v>
      </c>
      <c r="AF6192" s="7">
        <f>SUM(AE$3:AE6192)</f>
        <v>-238.73999999999839</v>
      </c>
      <c r="AG6192" s="2">
        <v>1.72</v>
      </c>
      <c r="AH6192" s="7">
        <f t="shared" si="1156"/>
        <v>0.72</v>
      </c>
      <c r="AI6192" s="7">
        <f>SUM(AH$3:AH6192)</f>
        <v>-436.23999999999728</v>
      </c>
      <c r="AJ6192" s="2">
        <v>8.5</v>
      </c>
      <c r="AK6192" s="7">
        <f t="shared" si="1161"/>
        <v>-1</v>
      </c>
      <c r="AL6192" s="7">
        <f>SUM(AK$3:AK6192)</f>
        <v>-1315.92</v>
      </c>
      <c r="AM6192" s="2">
        <v>11</v>
      </c>
      <c r="AN6192" s="7">
        <f t="shared" si="1162"/>
        <v>-1</v>
      </c>
      <c r="AO6192" s="7">
        <f>SUM(AN$3:AN6192)</f>
        <v>-152</v>
      </c>
      <c r="AP6192" s="2">
        <v>6.5</v>
      </c>
      <c r="AQ6192" s="7">
        <f t="shared" si="1163"/>
        <v>5.5</v>
      </c>
      <c r="AR6192" s="7">
        <f>SUM(AQ$3:AQ6192)</f>
        <v>-865.5</v>
      </c>
      <c r="AS6192">
        <v>5.25</v>
      </c>
      <c r="AT6192">
        <v>1.1599999999999999</v>
      </c>
      <c r="AU6192" s="5">
        <f t="shared" si="1157"/>
        <v>2.35</v>
      </c>
      <c r="AV6192" s="4">
        <f>SUM(AU$3:AU6192)</f>
        <v>-4897.6999999999916</v>
      </c>
    </row>
    <row r="6193" spans="1:48" x14ac:dyDescent="0.25">
      <c r="A6193">
        <f t="shared" si="1153"/>
        <v>1</v>
      </c>
      <c r="B6193">
        <f t="shared" si="1152"/>
        <v>318</v>
      </c>
      <c r="C6193" s="1">
        <v>43498</v>
      </c>
      <c r="D6193" t="s">
        <v>283</v>
      </c>
      <c r="E6193" t="s">
        <v>6665</v>
      </c>
      <c r="F6193" t="s">
        <v>5823</v>
      </c>
      <c r="G6193" t="s">
        <v>527</v>
      </c>
      <c r="H6193">
        <v>2019</v>
      </c>
      <c r="I6193">
        <v>2</v>
      </c>
      <c r="J6193">
        <v>2</v>
      </c>
      <c r="K6193" t="s">
        <v>47</v>
      </c>
      <c r="L6193">
        <v>7</v>
      </c>
      <c r="M6193" s="3">
        <v>2</v>
      </c>
      <c r="N6193" s="3">
        <v>0</v>
      </c>
      <c r="O6193" s="13">
        <v>3.4</v>
      </c>
      <c r="P6193">
        <v>3.5</v>
      </c>
      <c r="Q6193">
        <v>2.25</v>
      </c>
      <c r="R6193" s="2">
        <v>1.66</v>
      </c>
      <c r="S6193" s="7">
        <f t="shared" si="1158"/>
        <v>-1</v>
      </c>
      <c r="T6193" s="7">
        <f>SUM($S$3:S6193)</f>
        <v>-255.5499999999995</v>
      </c>
      <c r="U6193" s="2">
        <v>2.1</v>
      </c>
      <c r="V6193" s="7">
        <f t="shared" si="1159"/>
        <v>1.1000000000000001</v>
      </c>
      <c r="W6193" s="7">
        <f>SUM($V$3:V6193)</f>
        <v>-609.95999999999333</v>
      </c>
      <c r="X6193" s="8">
        <v>1.25</v>
      </c>
      <c r="Y6193" s="7">
        <f t="shared" si="1154"/>
        <v>0.25</v>
      </c>
      <c r="Z6193" s="7">
        <f>SUM($Y$3:Y6193)</f>
        <v>-178.07999999999825</v>
      </c>
      <c r="AA6193" s="8">
        <v>4</v>
      </c>
      <c r="AB6193" s="7">
        <f t="shared" si="1155"/>
        <v>-1</v>
      </c>
      <c r="AC6193" s="7">
        <f>SUM($AB$3:AB6193)</f>
        <v>-846.3599999999991</v>
      </c>
      <c r="AD6193" s="2">
        <v>1.9</v>
      </c>
      <c r="AE6193" s="7">
        <f t="shared" si="1160"/>
        <v>-1</v>
      </c>
      <c r="AF6193" s="7">
        <f>SUM(AE$3:AE6193)</f>
        <v>-239.73999999999839</v>
      </c>
      <c r="AG6193" s="2">
        <v>1.9</v>
      </c>
      <c r="AH6193" s="7">
        <f t="shared" si="1156"/>
        <v>0.89999999999999991</v>
      </c>
      <c r="AI6193" s="7">
        <f>SUM(AH$3:AH6193)</f>
        <v>-435.3399999999973</v>
      </c>
      <c r="AJ6193" s="2">
        <v>12</v>
      </c>
      <c r="AK6193" s="7">
        <f t="shared" si="1161"/>
        <v>-1</v>
      </c>
      <c r="AL6193" s="7">
        <f>SUM(AK$3:AK6193)</f>
        <v>-1316.92</v>
      </c>
      <c r="AM6193" s="2">
        <v>13</v>
      </c>
      <c r="AN6193" s="7">
        <f t="shared" si="1162"/>
        <v>-1</v>
      </c>
      <c r="AO6193" s="7">
        <f>SUM(AN$3:AN6193)</f>
        <v>-153</v>
      </c>
      <c r="AP6193" s="2">
        <v>7</v>
      </c>
      <c r="AQ6193" s="7">
        <f t="shared" si="1163"/>
        <v>-1</v>
      </c>
      <c r="AR6193" s="7">
        <f>SUM(AQ$3:AQ6193)</f>
        <v>-866.5</v>
      </c>
      <c r="AS6193">
        <v>6.8</v>
      </c>
      <c r="AT6193">
        <v>1.1000000000000001</v>
      </c>
      <c r="AU6193" s="5">
        <f t="shared" si="1157"/>
        <v>-3.75</v>
      </c>
      <c r="AV6193" s="4">
        <f>SUM(AU$3:AU6193)</f>
        <v>-4901.4499999999916</v>
      </c>
    </row>
    <row r="6194" spans="1:48" x14ac:dyDescent="0.25">
      <c r="A6194">
        <f t="shared" si="1153"/>
        <v>1</v>
      </c>
      <c r="B6194">
        <f t="shared" si="1152"/>
        <v>317</v>
      </c>
      <c r="C6194" s="1">
        <v>43498</v>
      </c>
      <c r="D6194" t="s">
        <v>283</v>
      </c>
      <c r="E6194" t="s">
        <v>6666</v>
      </c>
      <c r="F6194" t="s">
        <v>347</v>
      </c>
      <c r="G6194" t="s">
        <v>5852</v>
      </c>
      <c r="H6194">
        <v>2019</v>
      </c>
      <c r="I6194">
        <v>2</v>
      </c>
      <c r="J6194">
        <v>2</v>
      </c>
      <c r="K6194" t="s">
        <v>47</v>
      </c>
      <c r="L6194">
        <v>7</v>
      </c>
      <c r="M6194" s="3">
        <v>5</v>
      </c>
      <c r="N6194" s="3">
        <v>0</v>
      </c>
      <c r="O6194" s="13">
        <v>1.22</v>
      </c>
      <c r="P6194">
        <v>7</v>
      </c>
      <c r="Q6194">
        <v>15</v>
      </c>
      <c r="R6194" s="2">
        <v>2.37</v>
      </c>
      <c r="S6194" s="7">
        <f t="shared" si="1158"/>
        <v>-1</v>
      </c>
      <c r="T6194" s="7">
        <f>SUM($S$3:S6194)</f>
        <v>-256.5499999999995</v>
      </c>
      <c r="U6194" s="2">
        <v>1.53</v>
      </c>
      <c r="V6194" s="7">
        <f t="shared" si="1159"/>
        <v>0.53</v>
      </c>
      <c r="W6194" s="7">
        <f>SUM($V$3:V6194)</f>
        <v>-609.42999999999336</v>
      </c>
      <c r="X6194" s="8">
        <v>1.25</v>
      </c>
      <c r="Y6194" s="7">
        <f t="shared" si="1154"/>
        <v>0.25</v>
      </c>
      <c r="Z6194" s="7">
        <f>SUM($Y$3:Y6194)</f>
        <v>-177.82999999999825</v>
      </c>
      <c r="AA6194" s="8">
        <v>4</v>
      </c>
      <c r="AB6194" s="7">
        <f t="shared" si="1155"/>
        <v>-1</v>
      </c>
      <c r="AC6194" s="7">
        <f>SUM($AB$3:AB6194)</f>
        <v>-847.3599999999991</v>
      </c>
      <c r="AD6194" s="2">
        <v>1.66</v>
      </c>
      <c r="AE6194" s="7">
        <f t="shared" si="1160"/>
        <v>0.65999999999999992</v>
      </c>
      <c r="AF6194" s="7">
        <f>SUM(AE$3:AE6194)</f>
        <v>-239.07999999999839</v>
      </c>
      <c r="AG6194" s="2">
        <v>2.2000000000000002</v>
      </c>
      <c r="AH6194" s="7">
        <f t="shared" si="1156"/>
        <v>-1</v>
      </c>
      <c r="AI6194" s="7">
        <f>SUM(AH$3:AH6194)</f>
        <v>-436.3399999999973</v>
      </c>
      <c r="AJ6194" s="2">
        <v>5.5</v>
      </c>
      <c r="AK6194" s="7">
        <f t="shared" si="1161"/>
        <v>-1</v>
      </c>
      <c r="AL6194" s="7">
        <f>SUM(AK$3:AK6194)</f>
        <v>-1317.92</v>
      </c>
      <c r="AM6194" s="2">
        <v>8.5</v>
      </c>
      <c r="AN6194" s="7">
        <f t="shared" si="1162"/>
        <v>-1</v>
      </c>
      <c r="AO6194" s="7">
        <f>SUM(AN$3:AN6194)</f>
        <v>-154</v>
      </c>
      <c r="AP6194" s="2">
        <v>15</v>
      </c>
      <c r="AQ6194" s="7">
        <f t="shared" si="1163"/>
        <v>-1</v>
      </c>
      <c r="AR6194" s="7">
        <f>SUM(AQ$3:AQ6194)</f>
        <v>-867.5</v>
      </c>
      <c r="AS6194">
        <v>1.77</v>
      </c>
      <c r="AT6194">
        <v>2.02</v>
      </c>
      <c r="AU6194" s="5">
        <f t="shared" si="1157"/>
        <v>-4.5600000000000005</v>
      </c>
      <c r="AV6194" s="4">
        <f>SUM(AU$3:AU6194)</f>
        <v>-4906.009999999992</v>
      </c>
    </row>
    <row r="6195" spans="1:48" x14ac:dyDescent="0.25">
      <c r="A6195">
        <f t="shared" si="1153"/>
        <v>1</v>
      </c>
      <c r="B6195">
        <f t="shared" si="1152"/>
        <v>316</v>
      </c>
      <c r="C6195" s="1">
        <v>43498</v>
      </c>
      <c r="D6195" t="s">
        <v>283</v>
      </c>
      <c r="E6195" t="s">
        <v>6667</v>
      </c>
      <c r="F6195" t="s">
        <v>524</v>
      </c>
      <c r="G6195" t="s">
        <v>407</v>
      </c>
      <c r="H6195">
        <v>2019</v>
      </c>
      <c r="I6195">
        <v>2</v>
      </c>
      <c r="J6195">
        <v>2</v>
      </c>
      <c r="K6195" t="s">
        <v>47</v>
      </c>
      <c r="L6195">
        <v>7</v>
      </c>
      <c r="M6195" s="3">
        <v>2</v>
      </c>
      <c r="N6195" s="3">
        <v>0</v>
      </c>
      <c r="O6195" s="13">
        <v>2.0499999999999998</v>
      </c>
      <c r="P6195">
        <v>3.5</v>
      </c>
      <c r="Q6195">
        <v>4</v>
      </c>
      <c r="R6195" s="2">
        <v>1.75</v>
      </c>
      <c r="S6195" s="7">
        <f t="shared" si="1158"/>
        <v>-1</v>
      </c>
      <c r="T6195" s="7">
        <f>SUM($S$3:S6195)</f>
        <v>-257.5499999999995</v>
      </c>
      <c r="U6195" s="2">
        <v>2</v>
      </c>
      <c r="V6195" s="7">
        <f t="shared" si="1159"/>
        <v>1</v>
      </c>
      <c r="W6195" s="7">
        <f>SUM($V$3:V6195)</f>
        <v>-608.42999999999336</v>
      </c>
      <c r="X6195" s="8">
        <v>1.3</v>
      </c>
      <c r="Y6195" s="7">
        <f t="shared" si="1154"/>
        <v>0.30000000000000004</v>
      </c>
      <c r="Z6195" s="7">
        <f>SUM($Y$3:Y6195)</f>
        <v>-177.52999999999824</v>
      </c>
      <c r="AA6195" s="8">
        <v>3.5</v>
      </c>
      <c r="AB6195" s="7">
        <f t="shared" si="1155"/>
        <v>-1</v>
      </c>
      <c r="AC6195" s="7">
        <f>SUM($AB$3:AB6195)</f>
        <v>-848.3599999999991</v>
      </c>
      <c r="AD6195" s="2">
        <v>1.9</v>
      </c>
      <c r="AE6195" s="7">
        <f t="shared" si="1160"/>
        <v>-1</v>
      </c>
      <c r="AF6195" s="7">
        <f>SUM(AE$3:AE6195)</f>
        <v>-240.07999999999839</v>
      </c>
      <c r="AG6195" s="2">
        <v>1.9</v>
      </c>
      <c r="AH6195" s="7">
        <f t="shared" si="1156"/>
        <v>0.89999999999999991</v>
      </c>
      <c r="AI6195" s="7">
        <f>SUM(AH$3:AH6195)</f>
        <v>-435.43999999999733</v>
      </c>
      <c r="AJ6195" s="2">
        <v>8</v>
      </c>
      <c r="AK6195" s="7">
        <f t="shared" si="1161"/>
        <v>-1</v>
      </c>
      <c r="AL6195" s="7">
        <f>SUM(AK$3:AK6195)</f>
        <v>-1318.92</v>
      </c>
      <c r="AM6195" s="2">
        <v>9.5</v>
      </c>
      <c r="AN6195" s="7">
        <f t="shared" si="1162"/>
        <v>-1</v>
      </c>
      <c r="AO6195" s="7">
        <f>SUM(AN$3:AN6195)</f>
        <v>-155</v>
      </c>
      <c r="AP6195" s="2">
        <v>7</v>
      </c>
      <c r="AQ6195" s="7">
        <f t="shared" si="1163"/>
        <v>-1</v>
      </c>
      <c r="AR6195" s="7">
        <f>SUM(AQ$3:AQ6195)</f>
        <v>-868.5</v>
      </c>
      <c r="AS6195">
        <v>3.55</v>
      </c>
      <c r="AT6195">
        <v>1.27</v>
      </c>
      <c r="AU6195" s="5">
        <f t="shared" si="1157"/>
        <v>-3.8</v>
      </c>
      <c r="AV6195" s="4">
        <f>SUM(AU$3:AU6195)</f>
        <v>-4909.8099999999922</v>
      </c>
    </row>
    <row r="6196" spans="1:48" x14ac:dyDescent="0.25">
      <c r="A6196">
        <f t="shared" si="1153"/>
        <v>1</v>
      </c>
      <c r="B6196">
        <f t="shared" si="1152"/>
        <v>315</v>
      </c>
      <c r="C6196" s="1">
        <v>43498</v>
      </c>
      <c r="D6196" t="s">
        <v>283</v>
      </c>
      <c r="E6196" t="s">
        <v>6668</v>
      </c>
      <c r="F6196" t="s">
        <v>348</v>
      </c>
      <c r="G6196" t="s">
        <v>5862</v>
      </c>
      <c r="H6196">
        <v>2019</v>
      </c>
      <c r="I6196">
        <v>2</v>
      </c>
      <c r="J6196">
        <v>2</v>
      </c>
      <c r="K6196" t="s">
        <v>47</v>
      </c>
      <c r="L6196">
        <v>7</v>
      </c>
      <c r="M6196" s="3">
        <v>1</v>
      </c>
      <c r="N6196" s="3">
        <v>3</v>
      </c>
      <c r="O6196" s="13">
        <v>2.7</v>
      </c>
      <c r="P6196">
        <v>3.25</v>
      </c>
      <c r="Q6196">
        <v>2.87</v>
      </c>
      <c r="R6196" s="2">
        <v>1.8</v>
      </c>
      <c r="S6196" s="7">
        <f t="shared" si="1158"/>
        <v>0.8</v>
      </c>
      <c r="T6196" s="7">
        <f>SUM($S$3:S6196)</f>
        <v>-256.74999999999949</v>
      </c>
      <c r="U6196" s="2">
        <v>1.95</v>
      </c>
      <c r="V6196" s="7">
        <f t="shared" si="1159"/>
        <v>-1</v>
      </c>
      <c r="W6196" s="7">
        <f>SUM($V$3:V6196)</f>
        <v>-609.42999999999336</v>
      </c>
      <c r="X6196" s="8">
        <v>1.33</v>
      </c>
      <c r="Y6196" s="7">
        <f t="shared" si="1154"/>
        <v>0.33000000000000007</v>
      </c>
      <c r="Z6196" s="7">
        <f>SUM($Y$3:Y6196)</f>
        <v>-177.19999999999823</v>
      </c>
      <c r="AA6196" s="8">
        <v>3.4</v>
      </c>
      <c r="AB6196" s="7">
        <f t="shared" si="1155"/>
        <v>-1</v>
      </c>
      <c r="AC6196" s="7">
        <f>SUM($AB$3:AB6196)</f>
        <v>-849.3599999999991</v>
      </c>
      <c r="AD6196" s="2">
        <v>2.1</v>
      </c>
      <c r="AE6196" s="7">
        <f t="shared" si="1160"/>
        <v>1.1000000000000001</v>
      </c>
      <c r="AF6196" s="7">
        <f>SUM(AE$3:AE6196)</f>
        <v>-238.9799999999984</v>
      </c>
      <c r="AG6196" s="2">
        <v>1.72</v>
      </c>
      <c r="AH6196" s="7">
        <f t="shared" si="1156"/>
        <v>-1</v>
      </c>
      <c r="AI6196" s="7">
        <f>SUM(AH$3:AH6196)</f>
        <v>-436.43999999999733</v>
      </c>
      <c r="AJ6196" s="2">
        <v>9</v>
      </c>
      <c r="AK6196" s="7">
        <f t="shared" si="1161"/>
        <v>-1</v>
      </c>
      <c r="AL6196" s="7">
        <f>SUM(AK$3:AK6196)</f>
        <v>-1319.92</v>
      </c>
      <c r="AM6196" s="2">
        <v>11</v>
      </c>
      <c r="AN6196" s="7">
        <f t="shared" si="1162"/>
        <v>-1</v>
      </c>
      <c r="AO6196" s="7">
        <f>SUM(AN$3:AN6196)</f>
        <v>-156</v>
      </c>
      <c r="AP6196" s="2">
        <v>6.5</v>
      </c>
      <c r="AQ6196" s="7">
        <f t="shared" si="1163"/>
        <v>-1</v>
      </c>
      <c r="AR6196" s="7">
        <f>SUM(AQ$3:AQ6196)</f>
        <v>-869.5</v>
      </c>
      <c r="AS6196">
        <v>5.5</v>
      </c>
      <c r="AT6196">
        <v>1.1499999999999999</v>
      </c>
      <c r="AU6196" s="5">
        <f t="shared" si="1157"/>
        <v>-3.7699999999999996</v>
      </c>
      <c r="AV6196" s="4">
        <f>SUM(AU$3:AU6196)</f>
        <v>-4913.5799999999927</v>
      </c>
    </row>
    <row r="6197" spans="1:48" x14ac:dyDescent="0.25">
      <c r="A6197">
        <f t="shared" si="1153"/>
        <v>1</v>
      </c>
      <c r="B6197">
        <f t="shared" si="1152"/>
        <v>314</v>
      </c>
      <c r="C6197" s="1">
        <v>43498</v>
      </c>
      <c r="D6197" t="s">
        <v>283</v>
      </c>
      <c r="E6197" t="s">
        <v>6669</v>
      </c>
      <c r="F6197" t="s">
        <v>5855</v>
      </c>
      <c r="G6197" t="s">
        <v>5857</v>
      </c>
      <c r="H6197">
        <v>2019</v>
      </c>
      <c r="I6197">
        <v>2</v>
      </c>
      <c r="J6197">
        <v>2</v>
      </c>
      <c r="K6197" t="s">
        <v>47</v>
      </c>
      <c r="L6197">
        <v>7</v>
      </c>
      <c r="M6197" s="3">
        <v>1</v>
      </c>
      <c r="N6197" s="3">
        <v>0</v>
      </c>
      <c r="O6197" s="13">
        <v>1.44</v>
      </c>
      <c r="P6197">
        <v>4.5</v>
      </c>
      <c r="Q6197">
        <v>9</v>
      </c>
      <c r="R6197" s="2">
        <v>2.0499999999999998</v>
      </c>
      <c r="S6197" s="7">
        <f t="shared" si="1158"/>
        <v>-1</v>
      </c>
      <c r="T6197" s="7">
        <f>SUM($S$3:S6197)</f>
        <v>-257.74999999999949</v>
      </c>
      <c r="U6197" s="2">
        <v>1.7</v>
      </c>
      <c r="V6197" s="7">
        <f t="shared" si="1159"/>
        <v>0.7</v>
      </c>
      <c r="W6197" s="7">
        <f>SUM($V$3:V6197)</f>
        <v>-608.72999999999331</v>
      </c>
      <c r="X6197" s="8">
        <v>1.28</v>
      </c>
      <c r="Y6197" s="7">
        <f t="shared" si="1154"/>
        <v>-1</v>
      </c>
      <c r="Z6197" s="7">
        <f>SUM($Y$3:Y6197)</f>
        <v>-178.19999999999823</v>
      </c>
      <c r="AA6197" s="8">
        <v>3.75</v>
      </c>
      <c r="AB6197" s="7">
        <f t="shared" si="1155"/>
        <v>2.75</v>
      </c>
      <c r="AC6197" s="7">
        <f>SUM($AB$3:AB6197)</f>
        <v>-846.6099999999991</v>
      </c>
      <c r="AD6197" s="2">
        <v>1.8</v>
      </c>
      <c r="AE6197" s="7">
        <f t="shared" si="1160"/>
        <v>-1</v>
      </c>
      <c r="AF6197" s="7">
        <f>SUM(AE$3:AE6197)</f>
        <v>-239.9799999999984</v>
      </c>
      <c r="AG6197" s="2">
        <v>2</v>
      </c>
      <c r="AH6197" s="7">
        <f t="shared" si="1156"/>
        <v>1</v>
      </c>
      <c r="AI6197" s="7">
        <f>SUM(AH$3:AH6197)</f>
        <v>-435.43999999999733</v>
      </c>
      <c r="AJ6197" s="2">
        <v>7</v>
      </c>
      <c r="AK6197" s="7">
        <f t="shared" si="1161"/>
        <v>6</v>
      </c>
      <c r="AL6197" s="7">
        <f>SUM(AK$3:AK6197)</f>
        <v>-1313.92</v>
      </c>
      <c r="AM6197" s="2">
        <v>9.5</v>
      </c>
      <c r="AN6197" s="7">
        <f t="shared" si="1162"/>
        <v>-1</v>
      </c>
      <c r="AO6197" s="7">
        <f>SUM(AN$3:AN6197)</f>
        <v>-157</v>
      </c>
      <c r="AP6197" s="2">
        <v>9</v>
      </c>
      <c r="AQ6197" s="7">
        <f t="shared" si="1163"/>
        <v>-1</v>
      </c>
      <c r="AR6197" s="7">
        <f>SUM(AQ$3:AQ6197)</f>
        <v>-870.5</v>
      </c>
      <c r="AS6197">
        <v>2.1</v>
      </c>
      <c r="AT6197">
        <v>1.7</v>
      </c>
      <c r="AU6197" s="5">
        <f t="shared" si="1157"/>
        <v>5.45</v>
      </c>
      <c r="AV6197" s="4">
        <f>SUM(AU$3:AU6197)</f>
        <v>-4908.1299999999928</v>
      </c>
    </row>
    <row r="6198" spans="1:48" x14ac:dyDescent="0.25">
      <c r="A6198">
        <f t="shared" si="1153"/>
        <v>1</v>
      </c>
      <c r="B6198">
        <f t="shared" si="1152"/>
        <v>313</v>
      </c>
      <c r="C6198" s="1">
        <v>43498</v>
      </c>
      <c r="D6198" t="s">
        <v>275</v>
      </c>
      <c r="E6198" t="s">
        <v>4081</v>
      </c>
      <c r="F6198" t="s">
        <v>539</v>
      </c>
      <c r="G6198" t="s">
        <v>256</v>
      </c>
      <c r="H6198">
        <v>2019</v>
      </c>
      <c r="I6198">
        <v>2</v>
      </c>
      <c r="J6198">
        <v>2</v>
      </c>
      <c r="K6198" t="s">
        <v>47</v>
      </c>
      <c r="L6198">
        <v>7</v>
      </c>
      <c r="M6198" s="3">
        <v>2</v>
      </c>
      <c r="N6198" s="3">
        <v>2</v>
      </c>
      <c r="O6198" s="13">
        <v>1.4</v>
      </c>
      <c r="P6198">
        <v>5</v>
      </c>
      <c r="Q6198">
        <v>7.5</v>
      </c>
      <c r="R6198" s="2">
        <v>1.66</v>
      </c>
      <c r="S6198" s="7">
        <f t="shared" si="1158"/>
        <v>0.65999999999999992</v>
      </c>
      <c r="T6198" s="7">
        <f>SUM($S$3:S6198)</f>
        <v>-257.08999999999946</v>
      </c>
      <c r="U6198" s="2">
        <v>2.1</v>
      </c>
      <c r="V6198" s="7">
        <f t="shared" si="1159"/>
        <v>-1</v>
      </c>
      <c r="W6198" s="7">
        <f>SUM($V$3:V6198)</f>
        <v>-609.72999999999331</v>
      </c>
      <c r="X6198" s="8">
        <v>1.1599999999999999</v>
      </c>
      <c r="Y6198" s="7">
        <f t="shared" si="1154"/>
        <v>0.15999999999999992</v>
      </c>
      <c r="Z6198" s="7">
        <f>SUM($Y$3:Y6198)</f>
        <v>-178.03999999999823</v>
      </c>
      <c r="AA6198" s="8">
        <v>5</v>
      </c>
      <c r="AB6198" s="7">
        <f t="shared" si="1155"/>
        <v>-1</v>
      </c>
      <c r="AC6198" s="7">
        <f>SUM($AB$3:AB6198)</f>
        <v>-847.6099999999991</v>
      </c>
      <c r="AD6198" s="2">
        <v>1.53</v>
      </c>
      <c r="AE6198" s="7">
        <f t="shared" si="1160"/>
        <v>0.53</v>
      </c>
      <c r="AF6198" s="7">
        <f>SUM(AE$3:AE6198)</f>
        <v>-239.4499999999984</v>
      </c>
      <c r="AG6198" s="2">
        <v>2.5</v>
      </c>
      <c r="AH6198" s="7">
        <f t="shared" si="1156"/>
        <v>-1</v>
      </c>
      <c r="AI6198" s="7">
        <f>SUM(AH$3:AH6198)</f>
        <v>-436.43999999999733</v>
      </c>
      <c r="AJ6198" s="2">
        <v>8.5</v>
      </c>
      <c r="AK6198" s="7">
        <f t="shared" si="1161"/>
        <v>-1</v>
      </c>
      <c r="AL6198" s="7">
        <f>SUM(AK$3:AK6198)</f>
        <v>-1314.92</v>
      </c>
      <c r="AM6198" s="2">
        <v>8</v>
      </c>
      <c r="AN6198" s="7">
        <f t="shared" si="1162"/>
        <v>-1</v>
      </c>
      <c r="AO6198" s="7">
        <f>SUM(AN$3:AN6198)</f>
        <v>-158</v>
      </c>
      <c r="AP6198" s="2">
        <v>9.5</v>
      </c>
      <c r="AQ6198" s="7">
        <f t="shared" si="1163"/>
        <v>-1</v>
      </c>
      <c r="AR6198" s="7">
        <f>SUM(AQ$3:AQ6198)</f>
        <v>-871.5</v>
      </c>
      <c r="AS6198">
        <v>2.15</v>
      </c>
      <c r="AT6198">
        <v>1.67</v>
      </c>
      <c r="AU6198" s="5">
        <f t="shared" si="1157"/>
        <v>-4.6500000000000004</v>
      </c>
      <c r="AV6198" s="4">
        <f>SUM(AU$3:AU6198)</f>
        <v>-4912.7799999999925</v>
      </c>
    </row>
    <row r="6199" spans="1:48" x14ac:dyDescent="0.25">
      <c r="A6199">
        <f t="shared" si="1153"/>
        <v>1</v>
      </c>
      <c r="B6199">
        <f t="shared" si="1152"/>
        <v>312</v>
      </c>
      <c r="C6199" s="1">
        <v>43498</v>
      </c>
      <c r="D6199" t="s">
        <v>275</v>
      </c>
      <c r="E6199" t="s">
        <v>6670</v>
      </c>
      <c r="F6199" t="s">
        <v>5865</v>
      </c>
      <c r="G6199" t="s">
        <v>537</v>
      </c>
      <c r="H6199">
        <v>2019</v>
      </c>
      <c r="I6199">
        <v>2</v>
      </c>
      <c r="J6199">
        <v>2</v>
      </c>
      <c r="K6199" t="s">
        <v>47</v>
      </c>
      <c r="L6199">
        <v>7</v>
      </c>
      <c r="M6199" s="3">
        <v>1</v>
      </c>
      <c r="N6199" s="3">
        <v>0</v>
      </c>
      <c r="O6199" s="13">
        <v>3.5</v>
      </c>
      <c r="P6199">
        <v>3.6</v>
      </c>
      <c r="Q6199">
        <v>2.0499999999999998</v>
      </c>
      <c r="R6199" s="2">
        <v>1.61</v>
      </c>
      <c r="S6199" s="7">
        <f t="shared" si="1158"/>
        <v>-1</v>
      </c>
      <c r="T6199" s="7">
        <f>SUM($S$3:S6199)</f>
        <v>-258.08999999999946</v>
      </c>
      <c r="U6199" s="2">
        <v>2.2000000000000002</v>
      </c>
      <c r="V6199" s="7">
        <f t="shared" si="1159"/>
        <v>1.2000000000000002</v>
      </c>
      <c r="W6199" s="7">
        <f>SUM($V$3:V6199)</f>
        <v>-608.52999999999327</v>
      </c>
      <c r="X6199" s="8">
        <v>1.22</v>
      </c>
      <c r="Y6199" s="7">
        <f t="shared" si="1154"/>
        <v>-1</v>
      </c>
      <c r="Z6199" s="7">
        <f>SUM($Y$3:Y6199)</f>
        <v>-179.03999999999823</v>
      </c>
      <c r="AA6199" s="8">
        <v>4.33</v>
      </c>
      <c r="AB6199" s="7">
        <f t="shared" si="1155"/>
        <v>3.33</v>
      </c>
      <c r="AC6199" s="7">
        <f>SUM($AB$3:AB6199)</f>
        <v>-844.27999999999906</v>
      </c>
      <c r="AD6199" s="2">
        <v>1.72</v>
      </c>
      <c r="AE6199" s="7">
        <f t="shared" si="1160"/>
        <v>-1</v>
      </c>
      <c r="AF6199" s="7">
        <f>SUM(AE$3:AE6199)</f>
        <v>-240.4499999999984</v>
      </c>
      <c r="AG6199" s="2">
        <v>2.1</v>
      </c>
      <c r="AH6199" s="7">
        <f t="shared" si="1156"/>
        <v>1.1000000000000001</v>
      </c>
      <c r="AI6199" s="7">
        <f>SUM(AH$3:AH6199)</f>
        <v>-435.3399999999973</v>
      </c>
      <c r="AJ6199" s="2">
        <v>12</v>
      </c>
      <c r="AK6199" s="7">
        <f t="shared" si="1161"/>
        <v>11</v>
      </c>
      <c r="AL6199" s="7">
        <f>SUM(AK$3:AK6199)</f>
        <v>-1303.92</v>
      </c>
      <c r="AM6199" s="2">
        <v>12</v>
      </c>
      <c r="AN6199" s="7">
        <f t="shared" si="1162"/>
        <v>-1</v>
      </c>
      <c r="AO6199" s="7">
        <f>SUM(AN$3:AN6199)</f>
        <v>-159</v>
      </c>
      <c r="AP6199" s="2">
        <v>6.5</v>
      </c>
      <c r="AQ6199" s="7">
        <f t="shared" si="1163"/>
        <v>-1</v>
      </c>
      <c r="AR6199" s="7">
        <f>SUM(AQ$3:AQ6199)</f>
        <v>-872.5</v>
      </c>
      <c r="AS6199">
        <v>6.8</v>
      </c>
      <c r="AT6199">
        <v>1.1000000000000001</v>
      </c>
      <c r="AU6199" s="5">
        <f t="shared" si="1157"/>
        <v>11.63</v>
      </c>
      <c r="AV6199" s="4">
        <f>SUM(AU$3:AU6199)</f>
        <v>-4901.1499999999924</v>
      </c>
    </row>
    <row r="6200" spans="1:48" x14ac:dyDescent="0.25">
      <c r="A6200">
        <f t="shared" si="1153"/>
        <v>1</v>
      </c>
      <c r="B6200">
        <f t="shared" si="1152"/>
        <v>311</v>
      </c>
      <c r="C6200" s="1">
        <v>43498</v>
      </c>
      <c r="D6200" t="s">
        <v>275</v>
      </c>
      <c r="E6200" t="s">
        <v>6671</v>
      </c>
      <c r="F6200" t="s">
        <v>355</v>
      </c>
      <c r="G6200" t="s">
        <v>543</v>
      </c>
      <c r="H6200">
        <v>2019</v>
      </c>
      <c r="I6200">
        <v>2</v>
      </c>
      <c r="J6200">
        <v>2</v>
      </c>
      <c r="K6200" t="s">
        <v>47</v>
      </c>
      <c r="L6200">
        <v>7</v>
      </c>
      <c r="M6200" s="3">
        <v>0</v>
      </c>
      <c r="N6200" s="3">
        <v>0</v>
      </c>
      <c r="O6200" s="13">
        <v>2.4500000000000002</v>
      </c>
      <c r="P6200">
        <v>3.4</v>
      </c>
      <c r="Q6200">
        <v>2.87</v>
      </c>
      <c r="R6200" s="2">
        <v>1.7</v>
      </c>
      <c r="S6200" s="7">
        <f t="shared" si="1158"/>
        <v>-1</v>
      </c>
      <c r="T6200" s="7">
        <f>SUM($S$3:S6200)</f>
        <v>-259.08999999999946</v>
      </c>
      <c r="U6200" s="2">
        <v>2.0499999999999998</v>
      </c>
      <c r="V6200" s="7">
        <f t="shared" si="1159"/>
        <v>1.0499999999999998</v>
      </c>
      <c r="W6200" s="7">
        <f>SUM($V$3:V6200)</f>
        <v>-607.47999999999331</v>
      </c>
      <c r="X6200" s="8">
        <v>1.3</v>
      </c>
      <c r="Y6200" s="7">
        <f t="shared" si="1154"/>
        <v>-1</v>
      </c>
      <c r="Z6200" s="7">
        <f>SUM($Y$3:Y6200)</f>
        <v>-180.03999999999823</v>
      </c>
      <c r="AA6200" s="8">
        <v>3.5</v>
      </c>
      <c r="AB6200" s="7">
        <f t="shared" si="1155"/>
        <v>2.5</v>
      </c>
      <c r="AC6200" s="7">
        <f>SUM($AB$3:AB6200)</f>
        <v>-841.77999999999906</v>
      </c>
      <c r="AD6200" s="2">
        <v>1.9</v>
      </c>
      <c r="AE6200" s="7">
        <f t="shared" si="1160"/>
        <v>-1</v>
      </c>
      <c r="AF6200" s="7">
        <f>SUM(AE$3:AE6200)</f>
        <v>-241.4499999999984</v>
      </c>
      <c r="AG6200" s="2">
        <v>1.9</v>
      </c>
      <c r="AH6200" s="7">
        <f t="shared" si="1156"/>
        <v>0.89999999999999991</v>
      </c>
      <c r="AI6200" s="7">
        <f>SUM(AH$3:AH6200)</f>
        <v>-434.43999999999733</v>
      </c>
      <c r="AJ6200" s="2">
        <v>8.5</v>
      </c>
      <c r="AK6200" s="7">
        <f t="shared" si="1161"/>
        <v>-1</v>
      </c>
      <c r="AL6200" s="7">
        <f>SUM(AK$3:AK6200)</f>
        <v>-1304.92</v>
      </c>
      <c r="AM6200" s="2">
        <v>9.5</v>
      </c>
      <c r="AN6200" s="7">
        <f t="shared" si="1162"/>
        <v>-1</v>
      </c>
      <c r="AO6200" s="7">
        <f>SUM(AN$3:AN6200)</f>
        <v>-160</v>
      </c>
      <c r="AP6200" s="2">
        <v>6</v>
      </c>
      <c r="AQ6200" s="7">
        <f t="shared" si="1163"/>
        <v>-1</v>
      </c>
      <c r="AR6200" s="7">
        <f>SUM(AQ$3:AQ6200)</f>
        <v>-873.5</v>
      </c>
      <c r="AS6200">
        <v>5</v>
      </c>
      <c r="AT6200">
        <v>1.17</v>
      </c>
      <c r="AU6200" s="5">
        <f t="shared" si="1157"/>
        <v>-1.5500000000000003</v>
      </c>
      <c r="AV6200" s="4">
        <f>SUM(AU$3:AU6200)</f>
        <v>-4902.6999999999925</v>
      </c>
    </row>
    <row r="6201" spans="1:48" x14ac:dyDescent="0.25">
      <c r="A6201">
        <f t="shared" si="1153"/>
        <v>1</v>
      </c>
      <c r="B6201">
        <f t="shared" si="1152"/>
        <v>310</v>
      </c>
      <c r="C6201" s="1">
        <v>43498</v>
      </c>
      <c r="D6201" t="s">
        <v>275</v>
      </c>
      <c r="E6201" t="s">
        <v>1044</v>
      </c>
      <c r="F6201" t="s">
        <v>278</v>
      </c>
      <c r="G6201" t="s">
        <v>362</v>
      </c>
      <c r="H6201">
        <v>2019</v>
      </c>
      <c r="I6201">
        <v>2</v>
      </c>
      <c r="J6201">
        <v>2</v>
      </c>
      <c r="K6201" t="s">
        <v>47</v>
      </c>
      <c r="L6201">
        <v>7</v>
      </c>
      <c r="M6201" s="3">
        <v>2</v>
      </c>
      <c r="N6201" s="3">
        <v>1</v>
      </c>
      <c r="O6201" s="13">
        <v>2.5</v>
      </c>
      <c r="P6201">
        <v>2.9</v>
      </c>
      <c r="Q6201">
        <v>3.2</v>
      </c>
      <c r="R6201" s="2">
        <v>2.0499999999999998</v>
      </c>
      <c r="S6201" s="7">
        <f t="shared" si="1158"/>
        <v>1.0499999999999998</v>
      </c>
      <c r="T6201" s="7">
        <f>SUM($S$3:S6201)</f>
        <v>-258.03999999999945</v>
      </c>
      <c r="U6201" s="2">
        <v>1.7</v>
      </c>
      <c r="V6201" s="7">
        <f t="shared" si="1159"/>
        <v>-1</v>
      </c>
      <c r="W6201" s="7">
        <f>SUM($V$3:V6201)</f>
        <v>-608.47999999999331</v>
      </c>
      <c r="X6201" s="8">
        <v>1.53</v>
      </c>
      <c r="Y6201" s="7">
        <f t="shared" si="1154"/>
        <v>0.53</v>
      </c>
      <c r="Z6201" s="7">
        <f>SUM($Y$3:Y6201)</f>
        <v>-179.50999999999823</v>
      </c>
      <c r="AA6201" s="8">
        <v>2.5</v>
      </c>
      <c r="AB6201" s="7">
        <f t="shared" si="1155"/>
        <v>-1</v>
      </c>
      <c r="AC6201" s="7">
        <f>SUM($AB$3:AB6201)</f>
        <v>-842.77999999999906</v>
      </c>
      <c r="AD6201" s="2">
        <v>2.62</v>
      </c>
      <c r="AE6201" s="7">
        <f t="shared" si="1160"/>
        <v>1.62</v>
      </c>
      <c r="AF6201" s="7">
        <f>SUM(AE$3:AE6201)</f>
        <v>-239.82999999999839</v>
      </c>
      <c r="AG6201" s="2">
        <v>1.5</v>
      </c>
      <c r="AH6201" s="7">
        <f t="shared" si="1156"/>
        <v>-1</v>
      </c>
      <c r="AI6201" s="7">
        <f>SUM(AH$3:AH6201)</f>
        <v>-435.43999999999733</v>
      </c>
      <c r="AJ6201" s="2">
        <v>6</v>
      </c>
      <c r="AK6201" s="7">
        <f t="shared" si="1161"/>
        <v>-1</v>
      </c>
      <c r="AL6201" s="7">
        <f>SUM(AK$3:AK6201)</f>
        <v>-1305.92</v>
      </c>
      <c r="AM6201" s="2">
        <v>10</v>
      </c>
      <c r="AN6201" s="7">
        <f t="shared" si="1162"/>
        <v>9</v>
      </c>
      <c r="AO6201" s="7">
        <f>SUM(AN$3:AN6201)</f>
        <v>-151</v>
      </c>
      <c r="AP6201" s="2">
        <v>5.5</v>
      </c>
      <c r="AQ6201" s="7">
        <f t="shared" si="1163"/>
        <v>-1</v>
      </c>
      <c r="AR6201" s="7">
        <f>SUM(AQ$3:AQ6201)</f>
        <v>-874.5</v>
      </c>
      <c r="AS6201">
        <v>5.5</v>
      </c>
      <c r="AT6201">
        <v>1.1499999999999999</v>
      </c>
      <c r="AU6201" s="5">
        <f t="shared" si="1157"/>
        <v>7.1999999999999993</v>
      </c>
      <c r="AV6201" s="4">
        <f>SUM(AU$3:AU6201)</f>
        <v>-4895.4999999999927</v>
      </c>
    </row>
    <row r="6202" spans="1:48" x14ac:dyDescent="0.25">
      <c r="A6202">
        <f t="shared" si="1153"/>
        <v>1</v>
      </c>
      <c r="B6202">
        <f t="shared" si="1152"/>
        <v>309</v>
      </c>
      <c r="C6202" s="1">
        <v>43498</v>
      </c>
      <c r="D6202" t="s">
        <v>287</v>
      </c>
      <c r="E6202" t="s">
        <v>6672</v>
      </c>
      <c r="F6202" t="s">
        <v>2433</v>
      </c>
      <c r="G6202" t="s">
        <v>5873</v>
      </c>
      <c r="H6202">
        <v>2019</v>
      </c>
      <c r="I6202">
        <v>2</v>
      </c>
      <c r="J6202">
        <v>2</v>
      </c>
      <c r="K6202" t="s">
        <v>47</v>
      </c>
      <c r="L6202">
        <v>7</v>
      </c>
      <c r="M6202" s="3">
        <v>2</v>
      </c>
      <c r="N6202" s="3">
        <v>2</v>
      </c>
      <c r="O6202" s="13">
        <v>1.83</v>
      </c>
      <c r="P6202">
        <v>3.6</v>
      </c>
      <c r="Q6202">
        <v>4.5</v>
      </c>
      <c r="R6202" s="2">
        <v>1.8</v>
      </c>
      <c r="S6202" s="7">
        <f t="shared" si="1158"/>
        <v>0.8</v>
      </c>
      <c r="T6202" s="7">
        <f>SUM($S$3:S6202)</f>
        <v>-257.23999999999944</v>
      </c>
      <c r="U6202" s="2">
        <v>1.95</v>
      </c>
      <c r="V6202" s="7">
        <f t="shared" si="1159"/>
        <v>-1</v>
      </c>
      <c r="W6202" s="7">
        <f>SUM($V$3:V6202)</f>
        <v>-609.47999999999331</v>
      </c>
      <c r="X6202" s="8">
        <v>1.28</v>
      </c>
      <c r="Y6202" s="7">
        <f t="shared" si="1154"/>
        <v>0.28000000000000003</v>
      </c>
      <c r="Z6202" s="7">
        <f>SUM($Y$3:Y6202)</f>
        <v>-179.22999999999823</v>
      </c>
      <c r="AA6202" s="8">
        <v>3.75</v>
      </c>
      <c r="AB6202" s="7">
        <f t="shared" si="1155"/>
        <v>-1</v>
      </c>
      <c r="AC6202" s="7">
        <f>SUM($AB$3:AB6202)</f>
        <v>-843.77999999999906</v>
      </c>
      <c r="AD6202" s="2">
        <v>1.9</v>
      </c>
      <c r="AE6202" s="7">
        <f t="shared" si="1160"/>
        <v>0.89999999999999991</v>
      </c>
      <c r="AF6202" s="7">
        <f>SUM(AE$3:AE6202)</f>
        <v>-238.92999999999839</v>
      </c>
      <c r="AG6202" s="2">
        <v>1.9</v>
      </c>
      <c r="AH6202" s="7">
        <f t="shared" si="1156"/>
        <v>-1</v>
      </c>
      <c r="AI6202" s="7">
        <f>SUM(AH$3:AH6202)</f>
        <v>-436.43999999999733</v>
      </c>
      <c r="AJ6202" s="2">
        <v>7</v>
      </c>
      <c r="AK6202" s="7">
        <f t="shared" si="1161"/>
        <v>-1</v>
      </c>
      <c r="AL6202" s="7">
        <f>SUM(AK$3:AK6202)</f>
        <v>-1306.92</v>
      </c>
      <c r="AM6202" s="2">
        <v>8.5</v>
      </c>
      <c r="AN6202" s="7">
        <f t="shared" si="1162"/>
        <v>-1</v>
      </c>
      <c r="AO6202" s="7">
        <f>SUM(AN$3:AN6202)</f>
        <v>-152</v>
      </c>
      <c r="AP6202" s="2">
        <v>6.5</v>
      </c>
      <c r="AQ6202" s="7">
        <f t="shared" si="1163"/>
        <v>-1</v>
      </c>
      <c r="AR6202" s="7">
        <f>SUM(AQ$3:AQ6202)</f>
        <v>-875.5</v>
      </c>
      <c r="AS6202">
        <v>3.3</v>
      </c>
      <c r="AT6202">
        <v>1.32</v>
      </c>
      <c r="AU6202" s="5">
        <f t="shared" si="1157"/>
        <v>-4.0199999999999996</v>
      </c>
      <c r="AV6202" s="4">
        <f>SUM(AU$3:AU6202)</f>
        <v>-4899.5199999999932</v>
      </c>
    </row>
    <row r="6203" spans="1:48" x14ac:dyDescent="0.25">
      <c r="A6203">
        <f t="shared" si="1153"/>
        <v>1</v>
      </c>
      <c r="B6203">
        <f t="shared" si="1152"/>
        <v>308</v>
      </c>
      <c r="C6203" s="1">
        <v>43498</v>
      </c>
      <c r="D6203" t="s">
        <v>287</v>
      </c>
      <c r="E6203" t="s">
        <v>1499</v>
      </c>
      <c r="F6203" t="s">
        <v>370</v>
      </c>
      <c r="G6203" t="s">
        <v>376</v>
      </c>
      <c r="H6203">
        <v>2019</v>
      </c>
      <c r="I6203">
        <v>2</v>
      </c>
      <c r="J6203">
        <v>2</v>
      </c>
      <c r="K6203" t="s">
        <v>47</v>
      </c>
      <c r="L6203">
        <v>7</v>
      </c>
      <c r="M6203" s="3">
        <v>3</v>
      </c>
      <c r="N6203" s="3">
        <v>3</v>
      </c>
      <c r="O6203" s="13">
        <v>1.18</v>
      </c>
      <c r="P6203">
        <v>7</v>
      </c>
      <c r="Q6203">
        <v>17</v>
      </c>
      <c r="R6203" s="2">
        <v>2.2000000000000002</v>
      </c>
      <c r="S6203" s="7">
        <f t="shared" si="1158"/>
        <v>1.2000000000000002</v>
      </c>
      <c r="T6203" s="7">
        <f>SUM($S$3:S6203)</f>
        <v>-256.03999999999945</v>
      </c>
      <c r="U6203" s="2">
        <v>1.61</v>
      </c>
      <c r="V6203" s="7">
        <f t="shared" si="1159"/>
        <v>-1</v>
      </c>
      <c r="W6203" s="7">
        <f>SUM($V$3:V6203)</f>
        <v>-610.47999999999331</v>
      </c>
      <c r="X6203" s="8">
        <v>1.1599999999999999</v>
      </c>
      <c r="Y6203" s="7">
        <f t="shared" si="1154"/>
        <v>0.15999999999999992</v>
      </c>
      <c r="Z6203" s="7">
        <f>SUM($Y$3:Y6203)</f>
        <v>-179.06999999999823</v>
      </c>
      <c r="AA6203" s="8">
        <v>5</v>
      </c>
      <c r="AB6203" s="7">
        <f t="shared" si="1155"/>
        <v>-1</v>
      </c>
      <c r="AC6203" s="7">
        <f>SUM($AB$3:AB6203)</f>
        <v>-844.77999999999906</v>
      </c>
      <c r="AD6203" s="2">
        <v>1.53</v>
      </c>
      <c r="AE6203" s="7">
        <f t="shared" si="1160"/>
        <v>0.53</v>
      </c>
      <c r="AF6203" s="7">
        <f>SUM(AE$3:AE6203)</f>
        <v>-238.39999999999839</v>
      </c>
      <c r="AG6203" s="2">
        <v>2.5</v>
      </c>
      <c r="AH6203" s="7">
        <f t="shared" si="1156"/>
        <v>-1</v>
      </c>
      <c r="AI6203" s="7">
        <f>SUM(AH$3:AH6203)</f>
        <v>-437.43999999999733</v>
      </c>
      <c r="AJ6203" s="2">
        <v>7</v>
      </c>
      <c r="AK6203" s="7">
        <f t="shared" si="1161"/>
        <v>-1</v>
      </c>
      <c r="AL6203" s="7">
        <f>SUM(AK$3:AK6203)</f>
        <v>-1307.92</v>
      </c>
      <c r="AM6203" s="2">
        <v>9</v>
      </c>
      <c r="AN6203" s="7">
        <f t="shared" si="1162"/>
        <v>-1</v>
      </c>
      <c r="AO6203" s="7">
        <f>SUM(AN$3:AN6203)</f>
        <v>-153</v>
      </c>
      <c r="AP6203" s="2">
        <v>13</v>
      </c>
      <c r="AQ6203" s="7">
        <f t="shared" si="1163"/>
        <v>-1</v>
      </c>
      <c r="AR6203" s="7">
        <f>SUM(AQ$3:AQ6203)</f>
        <v>-876.5</v>
      </c>
      <c r="AS6203">
        <v>1.57</v>
      </c>
      <c r="AT6203">
        <v>2.35</v>
      </c>
      <c r="AU6203" s="5">
        <f t="shared" si="1157"/>
        <v>-4.1099999999999994</v>
      </c>
      <c r="AV6203" s="4">
        <f>SUM(AU$3:AU6203)</f>
        <v>-4903.6299999999928</v>
      </c>
    </row>
    <row r="6204" spans="1:48" x14ac:dyDescent="0.25">
      <c r="A6204">
        <f t="shared" si="1153"/>
        <v>1</v>
      </c>
      <c r="B6204">
        <f t="shared" si="1152"/>
        <v>307</v>
      </c>
      <c r="C6204" s="1">
        <v>43498</v>
      </c>
      <c r="D6204" t="s">
        <v>287</v>
      </c>
      <c r="E6204" t="s">
        <v>4087</v>
      </c>
      <c r="F6204" t="s">
        <v>706</v>
      </c>
      <c r="G6204" t="s">
        <v>379</v>
      </c>
      <c r="H6204">
        <v>2019</v>
      </c>
      <c r="I6204">
        <v>2</v>
      </c>
      <c r="J6204">
        <v>2</v>
      </c>
      <c r="K6204" t="s">
        <v>47</v>
      </c>
      <c r="L6204">
        <v>7</v>
      </c>
      <c r="M6204" s="3">
        <v>3</v>
      </c>
      <c r="N6204" s="3">
        <v>0</v>
      </c>
      <c r="O6204" s="13">
        <v>1.28</v>
      </c>
      <c r="P6204">
        <v>5.5</v>
      </c>
      <c r="Q6204">
        <v>11</v>
      </c>
      <c r="R6204" s="2">
        <v>2.1</v>
      </c>
      <c r="S6204" s="7">
        <f t="shared" si="1158"/>
        <v>-1</v>
      </c>
      <c r="T6204" s="7">
        <f>SUM($S$3:S6204)</f>
        <v>-257.03999999999945</v>
      </c>
      <c r="U6204" s="2">
        <v>1.66</v>
      </c>
      <c r="V6204" s="7">
        <f t="shared" si="1159"/>
        <v>0.65999999999999992</v>
      </c>
      <c r="W6204" s="7">
        <f>SUM($V$3:V6204)</f>
        <v>-609.81999999999334</v>
      </c>
      <c r="X6204" s="8">
        <v>1.22</v>
      </c>
      <c r="Y6204" s="7">
        <f t="shared" si="1154"/>
        <v>0.21999999999999997</v>
      </c>
      <c r="Z6204" s="7">
        <f>SUM($Y$3:Y6204)</f>
        <v>-178.84999999999823</v>
      </c>
      <c r="AA6204" s="8">
        <v>4.33</v>
      </c>
      <c r="AB6204" s="7">
        <f t="shared" si="1155"/>
        <v>-1</v>
      </c>
      <c r="AC6204" s="7">
        <f>SUM($AB$3:AB6204)</f>
        <v>-845.77999999999906</v>
      </c>
      <c r="AD6204" s="2">
        <v>1.66</v>
      </c>
      <c r="AE6204" s="7">
        <f t="shared" si="1160"/>
        <v>0.65999999999999992</v>
      </c>
      <c r="AF6204" s="7">
        <f>SUM(AE$3:AE6204)</f>
        <v>-237.73999999999839</v>
      </c>
      <c r="AG6204" s="2">
        <v>2.2000000000000002</v>
      </c>
      <c r="AH6204" s="7">
        <f t="shared" si="1156"/>
        <v>-1</v>
      </c>
      <c r="AI6204" s="7">
        <f>SUM(AH$3:AH6204)</f>
        <v>-438.43999999999733</v>
      </c>
      <c r="AJ6204" s="2">
        <v>6.5</v>
      </c>
      <c r="AK6204" s="7">
        <f t="shared" si="1161"/>
        <v>-1</v>
      </c>
      <c r="AL6204" s="7">
        <f>SUM(AK$3:AK6204)</f>
        <v>-1308.92</v>
      </c>
      <c r="AM6204" s="2">
        <v>9</v>
      </c>
      <c r="AN6204" s="7">
        <f t="shared" si="1162"/>
        <v>-1</v>
      </c>
      <c r="AO6204" s="7">
        <f>SUM(AN$3:AN6204)</f>
        <v>-154</v>
      </c>
      <c r="AP6204" s="2">
        <v>10</v>
      </c>
      <c r="AQ6204" s="7">
        <f t="shared" si="1163"/>
        <v>-1</v>
      </c>
      <c r="AR6204" s="7">
        <f>SUM(AQ$3:AQ6204)</f>
        <v>-877.5</v>
      </c>
      <c r="AS6204">
        <v>2</v>
      </c>
      <c r="AT6204">
        <v>1.93</v>
      </c>
      <c r="AU6204" s="5">
        <f t="shared" si="1157"/>
        <v>-4.46</v>
      </c>
      <c r="AV6204" s="4">
        <f>SUM(AU$3:AU6204)</f>
        <v>-4908.0899999999929</v>
      </c>
    </row>
    <row r="6205" spans="1:48" x14ac:dyDescent="0.25">
      <c r="A6205">
        <f t="shared" si="1153"/>
        <v>1</v>
      </c>
      <c r="B6205">
        <f t="shared" si="1152"/>
        <v>306</v>
      </c>
      <c r="C6205" s="1">
        <v>43497</v>
      </c>
      <c r="D6205" t="s">
        <v>291</v>
      </c>
      <c r="E6205" t="s">
        <v>6673</v>
      </c>
      <c r="F6205" t="s">
        <v>5815</v>
      </c>
      <c r="G6205" t="s">
        <v>4479</v>
      </c>
      <c r="H6205">
        <v>2019</v>
      </c>
      <c r="I6205">
        <v>2</v>
      </c>
      <c r="J6205">
        <v>1</v>
      </c>
      <c r="K6205" t="s">
        <v>63</v>
      </c>
      <c r="L6205">
        <v>6</v>
      </c>
      <c r="M6205" s="3">
        <v>0</v>
      </c>
      <c r="N6205" s="3">
        <v>3</v>
      </c>
      <c r="O6205" s="13">
        <v>4.75</v>
      </c>
      <c r="P6205">
        <v>4</v>
      </c>
      <c r="Q6205">
        <v>1.65</v>
      </c>
      <c r="R6205" s="2">
        <v>1.7</v>
      </c>
      <c r="S6205" s="7">
        <f t="shared" si="1158"/>
        <v>-1</v>
      </c>
      <c r="T6205" s="7">
        <f>SUM($S$3:S6205)</f>
        <v>-258.03999999999945</v>
      </c>
      <c r="U6205" s="2">
        <v>2.0499999999999998</v>
      </c>
      <c r="V6205" s="7">
        <f t="shared" si="1159"/>
        <v>1.0499999999999998</v>
      </c>
      <c r="W6205" s="7">
        <f>SUM($V$3:V6205)</f>
        <v>-608.76999999999339</v>
      </c>
      <c r="X6205" s="8">
        <v>1.22</v>
      </c>
      <c r="Y6205" s="7">
        <f t="shared" si="1154"/>
        <v>0.21999999999999997</v>
      </c>
      <c r="Z6205" s="7">
        <f>SUM($Y$3:Y6205)</f>
        <v>-178.62999999999823</v>
      </c>
      <c r="AA6205" s="8">
        <v>4.33</v>
      </c>
      <c r="AB6205" s="7">
        <f t="shared" si="1155"/>
        <v>-1</v>
      </c>
      <c r="AC6205" s="7">
        <f>SUM($AB$3:AB6205)</f>
        <v>-846.77999999999906</v>
      </c>
      <c r="AD6205" s="2">
        <v>1.8</v>
      </c>
      <c r="AE6205" s="7">
        <f t="shared" si="1160"/>
        <v>0.8</v>
      </c>
      <c r="AF6205" s="7">
        <f>SUM(AE$3:AE6205)</f>
        <v>-236.93999999999838</v>
      </c>
      <c r="AG6205" s="2">
        <v>2</v>
      </c>
      <c r="AH6205" s="7">
        <f t="shared" si="1156"/>
        <v>-1</v>
      </c>
      <c r="AI6205" s="7">
        <f>SUM(AH$3:AH6205)</f>
        <v>-439.43999999999733</v>
      </c>
      <c r="AJ6205" s="2">
        <v>15</v>
      </c>
      <c r="AK6205" s="7">
        <f t="shared" si="1161"/>
        <v>-1</v>
      </c>
      <c r="AL6205" s="7">
        <f>SUM(AK$3:AK6205)</f>
        <v>-1309.92</v>
      </c>
      <c r="AM6205" s="2">
        <v>15</v>
      </c>
      <c r="AN6205" s="7">
        <f t="shared" si="1162"/>
        <v>-1</v>
      </c>
      <c r="AO6205" s="7">
        <f>SUM(AN$3:AN6205)</f>
        <v>-155</v>
      </c>
      <c r="AP6205" s="2">
        <v>7.5</v>
      </c>
      <c r="AQ6205" s="7">
        <f t="shared" si="1163"/>
        <v>-1</v>
      </c>
      <c r="AR6205" s="7">
        <f>SUM(AQ$3:AQ6205)</f>
        <v>-878.5</v>
      </c>
      <c r="AU6205" s="5">
        <f t="shared" si="1157"/>
        <v>-3.93</v>
      </c>
      <c r="AV6205" s="4">
        <f>SUM(AU$3:AU6205)</f>
        <v>-4912.0199999999932</v>
      </c>
    </row>
    <row r="6206" spans="1:48" x14ac:dyDescent="0.25">
      <c r="A6206">
        <f t="shared" si="1153"/>
        <v>1</v>
      </c>
      <c r="B6206">
        <f t="shared" si="1152"/>
        <v>305</v>
      </c>
      <c r="C6206" s="1">
        <v>43497</v>
      </c>
      <c r="D6206" t="s">
        <v>298</v>
      </c>
      <c r="E6206" t="s">
        <v>6674</v>
      </c>
      <c r="F6206" t="s">
        <v>5810</v>
      </c>
      <c r="G6206" t="s">
        <v>5798</v>
      </c>
      <c r="H6206">
        <v>2019</v>
      </c>
      <c r="I6206">
        <v>2</v>
      </c>
      <c r="J6206">
        <v>1</v>
      </c>
      <c r="K6206" t="s">
        <v>63</v>
      </c>
      <c r="L6206">
        <v>6</v>
      </c>
      <c r="M6206" s="3">
        <v>0</v>
      </c>
      <c r="N6206" s="3">
        <v>0</v>
      </c>
      <c r="O6206" s="13">
        <v>2.37</v>
      </c>
      <c r="P6206">
        <v>3.5</v>
      </c>
      <c r="Q6206">
        <v>3.1</v>
      </c>
      <c r="R6206" s="2">
        <v>1.61</v>
      </c>
      <c r="S6206" s="7">
        <f t="shared" si="1158"/>
        <v>-1</v>
      </c>
      <c r="T6206" s="7">
        <f>SUM($S$3:S6206)</f>
        <v>-259.03999999999945</v>
      </c>
      <c r="U6206" s="2">
        <v>2.2000000000000002</v>
      </c>
      <c r="V6206" s="7">
        <f t="shared" si="1159"/>
        <v>1.2000000000000002</v>
      </c>
      <c r="W6206" s="7">
        <f>SUM($V$3:V6206)</f>
        <v>-607.56999999999334</v>
      </c>
      <c r="X6206" s="8">
        <v>1.25</v>
      </c>
      <c r="Y6206" s="7">
        <f t="shared" si="1154"/>
        <v>-1</v>
      </c>
      <c r="Z6206" s="7">
        <f>SUM($Y$3:Y6206)</f>
        <v>-179.62999999999823</v>
      </c>
      <c r="AA6206" s="8">
        <v>4</v>
      </c>
      <c r="AB6206" s="7">
        <f t="shared" si="1155"/>
        <v>3</v>
      </c>
      <c r="AC6206" s="7">
        <f>SUM($AB$3:AB6206)</f>
        <v>-843.77999999999906</v>
      </c>
      <c r="AD6206" s="2">
        <v>1.8</v>
      </c>
      <c r="AE6206" s="7">
        <f t="shared" si="1160"/>
        <v>-1</v>
      </c>
      <c r="AF6206" s="7">
        <f>SUM(AE$3:AE6206)</f>
        <v>-237.93999999999838</v>
      </c>
      <c r="AG6206" s="2">
        <v>2</v>
      </c>
      <c r="AH6206" s="7">
        <f t="shared" si="1156"/>
        <v>1</v>
      </c>
      <c r="AI6206" s="7">
        <f>SUM(AH$3:AH6206)</f>
        <v>-438.43999999999733</v>
      </c>
      <c r="AJ6206" s="2">
        <v>9.5</v>
      </c>
      <c r="AK6206" s="7">
        <f t="shared" si="1161"/>
        <v>-1</v>
      </c>
      <c r="AL6206" s="7">
        <f>SUM(AK$3:AK6206)</f>
        <v>-1310.92</v>
      </c>
      <c r="AM6206" s="2">
        <v>9</v>
      </c>
      <c r="AN6206" s="7">
        <f t="shared" si="1162"/>
        <v>-1</v>
      </c>
      <c r="AO6206" s="7">
        <f>SUM(AN$3:AN6206)</f>
        <v>-156</v>
      </c>
      <c r="AP6206" s="2">
        <v>6.5</v>
      </c>
      <c r="AQ6206" s="7">
        <f t="shared" si="1163"/>
        <v>-1</v>
      </c>
      <c r="AR6206" s="7">
        <f>SUM(AQ$3:AQ6206)</f>
        <v>-879.5</v>
      </c>
      <c r="AS6206">
        <v>4.4000000000000004</v>
      </c>
      <c r="AT6206">
        <v>1.2</v>
      </c>
      <c r="AU6206" s="5">
        <f t="shared" si="1157"/>
        <v>-0.79999999999999982</v>
      </c>
      <c r="AV6206" s="4">
        <f>SUM(AU$3:AU6206)</f>
        <v>-4912.8199999999933</v>
      </c>
    </row>
    <row r="6207" spans="1:48" x14ac:dyDescent="0.25">
      <c r="A6207">
        <f t="shared" si="1153"/>
        <v>1</v>
      </c>
      <c r="B6207">
        <f t="shared" si="1152"/>
        <v>304</v>
      </c>
      <c r="C6207" s="1">
        <v>43497</v>
      </c>
      <c r="D6207" t="s">
        <v>302</v>
      </c>
      <c r="E6207" t="s">
        <v>6675</v>
      </c>
      <c r="F6207" t="s">
        <v>304</v>
      </c>
      <c r="G6207" t="s">
        <v>5842</v>
      </c>
      <c r="H6207">
        <v>2019</v>
      </c>
      <c r="I6207">
        <v>2</v>
      </c>
      <c r="J6207">
        <v>1</v>
      </c>
      <c r="K6207" t="s">
        <v>63</v>
      </c>
      <c r="L6207">
        <v>6</v>
      </c>
      <c r="M6207" s="3">
        <v>4</v>
      </c>
      <c r="N6207" s="3">
        <v>0</v>
      </c>
      <c r="O6207" s="13">
        <v>1.8</v>
      </c>
      <c r="P6207">
        <v>3.4</v>
      </c>
      <c r="Q6207">
        <v>5</v>
      </c>
      <c r="R6207" s="2">
        <v>2.1</v>
      </c>
      <c r="S6207" s="7">
        <f t="shared" si="1158"/>
        <v>-1</v>
      </c>
      <c r="T6207" s="7">
        <f>SUM($S$3:S6207)</f>
        <v>-260.03999999999945</v>
      </c>
      <c r="U6207" s="2">
        <v>1.66</v>
      </c>
      <c r="V6207" s="7">
        <f t="shared" si="1159"/>
        <v>0.65999999999999992</v>
      </c>
      <c r="W6207" s="7">
        <f>SUM($V$3:V6207)</f>
        <v>-606.90999999999337</v>
      </c>
      <c r="X6207" s="8">
        <v>1.44</v>
      </c>
      <c r="Y6207" s="7">
        <f t="shared" si="1154"/>
        <v>0.43999999999999995</v>
      </c>
      <c r="Z6207" s="7">
        <f>SUM($Y$3:Y6207)</f>
        <v>-179.18999999999824</v>
      </c>
      <c r="AA6207" s="8">
        <v>2.75</v>
      </c>
      <c r="AB6207" s="7">
        <f t="shared" si="1155"/>
        <v>-1</v>
      </c>
      <c r="AC6207" s="7">
        <f>SUM($AB$3:AB6207)</f>
        <v>-844.77999999999906</v>
      </c>
      <c r="AD6207" s="2">
        <v>2.37</v>
      </c>
      <c r="AE6207" s="7">
        <f t="shared" si="1160"/>
        <v>1.37</v>
      </c>
      <c r="AF6207" s="7">
        <f>SUM(AE$3:AE6207)</f>
        <v>-236.56999999999837</v>
      </c>
      <c r="AG6207" s="2">
        <v>1.57</v>
      </c>
      <c r="AH6207" s="7">
        <f t="shared" si="1156"/>
        <v>-1</v>
      </c>
      <c r="AI6207" s="7">
        <f>SUM(AH$3:AH6207)</f>
        <v>-439.43999999999733</v>
      </c>
      <c r="AJ6207" s="2">
        <v>5.5</v>
      </c>
      <c r="AK6207" s="7">
        <f t="shared" si="1161"/>
        <v>-1</v>
      </c>
      <c r="AL6207" s="7">
        <f>SUM(AK$3:AK6207)</f>
        <v>-1311.92</v>
      </c>
      <c r="AM6207" s="2">
        <v>9</v>
      </c>
      <c r="AN6207" s="7">
        <f t="shared" si="1162"/>
        <v>-1</v>
      </c>
      <c r="AO6207" s="7">
        <f>SUM(AN$3:AN6207)</f>
        <v>-157</v>
      </c>
      <c r="AP6207" s="2">
        <v>6.5</v>
      </c>
      <c r="AQ6207" s="7">
        <f t="shared" si="1163"/>
        <v>-1</v>
      </c>
      <c r="AR6207" s="7">
        <f>SUM(AQ$3:AQ6207)</f>
        <v>-880.5</v>
      </c>
      <c r="AS6207">
        <v>3.45</v>
      </c>
      <c r="AT6207">
        <v>1.3</v>
      </c>
      <c r="AU6207" s="5">
        <f t="shared" si="1157"/>
        <v>-3.5300000000000002</v>
      </c>
      <c r="AV6207" s="4">
        <f>SUM(AU$3:AU6207)</f>
        <v>-4916.3499999999931</v>
      </c>
    </row>
    <row r="6208" spans="1:48" x14ac:dyDescent="0.25">
      <c r="A6208">
        <f t="shared" si="1153"/>
        <v>1</v>
      </c>
      <c r="B6208">
        <f t="shared" si="1152"/>
        <v>303</v>
      </c>
      <c r="C6208" s="1">
        <v>43497</v>
      </c>
      <c r="D6208" t="s">
        <v>275</v>
      </c>
      <c r="E6208" t="s">
        <v>6676</v>
      </c>
      <c r="F6208" t="s">
        <v>5634</v>
      </c>
      <c r="G6208" t="s">
        <v>361</v>
      </c>
      <c r="H6208">
        <v>2019</v>
      </c>
      <c r="I6208">
        <v>2</v>
      </c>
      <c r="J6208">
        <v>1</v>
      </c>
      <c r="K6208" t="s">
        <v>63</v>
      </c>
      <c r="L6208">
        <v>6</v>
      </c>
      <c r="M6208" s="3">
        <v>4</v>
      </c>
      <c r="N6208" s="3">
        <v>0</v>
      </c>
      <c r="O6208" s="13">
        <v>2.2000000000000002</v>
      </c>
      <c r="P6208">
        <v>3.25</v>
      </c>
      <c r="Q6208">
        <v>3.4</v>
      </c>
      <c r="R6208" s="2">
        <v>2</v>
      </c>
      <c r="S6208" s="7">
        <f t="shared" si="1158"/>
        <v>-1</v>
      </c>
      <c r="T6208" s="7">
        <f>SUM($S$3:S6208)</f>
        <v>-261.03999999999945</v>
      </c>
      <c r="U6208" s="2">
        <v>1.75</v>
      </c>
      <c r="V6208" s="7">
        <f t="shared" si="1159"/>
        <v>0.75</v>
      </c>
      <c r="W6208" s="7">
        <f>SUM($V$3:V6208)</f>
        <v>-606.15999999999337</v>
      </c>
      <c r="X6208" s="8">
        <v>1.44</v>
      </c>
      <c r="Y6208" s="7">
        <f t="shared" si="1154"/>
        <v>0.43999999999999995</v>
      </c>
      <c r="Z6208" s="7">
        <f>SUM($Y$3:Y6208)</f>
        <v>-178.74999999999824</v>
      </c>
      <c r="AA6208" s="8">
        <v>2.75</v>
      </c>
      <c r="AB6208" s="7">
        <f t="shared" si="1155"/>
        <v>-1</v>
      </c>
      <c r="AC6208" s="7">
        <f>SUM($AB$3:AB6208)</f>
        <v>-845.77999999999906</v>
      </c>
      <c r="AD6208" s="2">
        <v>2.5</v>
      </c>
      <c r="AE6208" s="7">
        <f t="shared" si="1160"/>
        <v>1.5</v>
      </c>
      <c r="AF6208" s="7">
        <f>SUM(AE$3:AE6208)</f>
        <v>-235.06999999999837</v>
      </c>
      <c r="AG6208" s="2">
        <v>1.53</v>
      </c>
      <c r="AH6208" s="7">
        <f t="shared" si="1156"/>
        <v>-1</v>
      </c>
      <c r="AI6208" s="7">
        <f>SUM(AH$3:AH6208)</f>
        <v>-440.43999999999733</v>
      </c>
      <c r="AJ6208" s="2">
        <v>6.5</v>
      </c>
      <c r="AK6208" s="7">
        <f t="shared" si="1161"/>
        <v>-1</v>
      </c>
      <c r="AL6208" s="7">
        <f>SUM(AK$3:AK6208)</f>
        <v>-1312.92</v>
      </c>
      <c r="AM6208" s="2">
        <v>9.5</v>
      </c>
      <c r="AN6208" s="7">
        <f t="shared" si="1162"/>
        <v>-1</v>
      </c>
      <c r="AO6208" s="7">
        <f>SUM(AN$3:AN6208)</f>
        <v>-158</v>
      </c>
      <c r="AP6208" s="2">
        <v>6</v>
      </c>
      <c r="AQ6208" s="7">
        <f t="shared" si="1163"/>
        <v>-1</v>
      </c>
      <c r="AR6208" s="7">
        <f>SUM(AQ$3:AQ6208)</f>
        <v>-881.5</v>
      </c>
      <c r="AS6208">
        <v>4.4000000000000004</v>
      </c>
      <c r="AT6208">
        <v>1.2</v>
      </c>
      <c r="AU6208" s="5">
        <f t="shared" si="1157"/>
        <v>-3.31</v>
      </c>
      <c r="AV6208" s="4">
        <f>SUM(AU$3:AU6208)</f>
        <v>-4919.6599999999935</v>
      </c>
    </row>
    <row r="6209" spans="1:48" x14ac:dyDescent="0.25">
      <c r="A6209">
        <f t="shared" si="1153"/>
        <v>1</v>
      </c>
      <c r="B6209">
        <f t="shared" si="1152"/>
        <v>302</v>
      </c>
      <c r="C6209" s="1">
        <v>43496</v>
      </c>
      <c r="D6209" t="s">
        <v>569</v>
      </c>
      <c r="E6209" t="s">
        <v>6677</v>
      </c>
      <c r="F6209" t="s">
        <v>1432</v>
      </c>
      <c r="G6209" t="s">
        <v>353</v>
      </c>
      <c r="H6209">
        <v>2019</v>
      </c>
      <c r="I6209">
        <v>1</v>
      </c>
      <c r="J6209">
        <v>31</v>
      </c>
      <c r="K6209" t="s">
        <v>98</v>
      </c>
      <c r="L6209">
        <v>5</v>
      </c>
      <c r="M6209" s="3">
        <v>1</v>
      </c>
      <c r="N6209" s="3">
        <v>3</v>
      </c>
      <c r="O6209" s="13">
        <v>5</v>
      </c>
      <c r="P6209">
        <v>4.33</v>
      </c>
      <c r="Q6209">
        <v>1.61</v>
      </c>
      <c r="R6209" s="2">
        <v>1.5</v>
      </c>
      <c r="S6209" s="7">
        <f t="shared" si="1158"/>
        <v>0.5</v>
      </c>
      <c r="T6209" s="7">
        <f>SUM($S$3:S6209)</f>
        <v>-260.53999999999945</v>
      </c>
      <c r="U6209" s="2">
        <v>2.5</v>
      </c>
      <c r="V6209" s="7">
        <f t="shared" si="1159"/>
        <v>-1</v>
      </c>
      <c r="W6209" s="7">
        <f>SUM($V$3:V6209)</f>
        <v>-607.15999999999337</v>
      </c>
      <c r="X6209" s="8">
        <v>1.1200000000000001</v>
      </c>
      <c r="Y6209" s="7">
        <f t="shared" si="1154"/>
        <v>0.12000000000000011</v>
      </c>
      <c r="Z6209" s="7">
        <f>SUM($Y$3:Y6209)</f>
        <v>-178.62999999999823</v>
      </c>
      <c r="AA6209" s="8">
        <v>6</v>
      </c>
      <c r="AB6209" s="7">
        <f t="shared" si="1155"/>
        <v>-1</v>
      </c>
      <c r="AC6209" s="7">
        <f>SUM($AB$3:AB6209)</f>
        <v>-846.77999999999906</v>
      </c>
      <c r="AD6209" s="2">
        <v>1.44</v>
      </c>
      <c r="AE6209" s="7">
        <f t="shared" si="1160"/>
        <v>0.43999999999999995</v>
      </c>
      <c r="AF6209" s="7">
        <f>SUM(AE$3:AE6209)</f>
        <v>-234.62999999999838</v>
      </c>
      <c r="AG6209" s="2">
        <v>2.7</v>
      </c>
      <c r="AH6209" s="7">
        <f t="shared" si="1156"/>
        <v>-1</v>
      </c>
      <c r="AI6209" s="7">
        <f>SUM(AH$3:AH6209)</f>
        <v>-441.43999999999733</v>
      </c>
      <c r="AJ6209" s="2">
        <v>21</v>
      </c>
      <c r="AK6209" s="7">
        <f t="shared" si="1161"/>
        <v>-1</v>
      </c>
      <c r="AL6209" s="7">
        <f>SUM(AK$3:AK6209)</f>
        <v>-1313.92</v>
      </c>
      <c r="AM6209" s="2">
        <v>15</v>
      </c>
      <c r="AN6209" s="7">
        <f t="shared" si="1162"/>
        <v>-1</v>
      </c>
      <c r="AO6209" s="7">
        <f>SUM(AN$3:AN6209)</f>
        <v>-159</v>
      </c>
      <c r="AP6209" s="2">
        <v>8.5</v>
      </c>
      <c r="AQ6209" s="7">
        <f t="shared" si="1163"/>
        <v>-1</v>
      </c>
      <c r="AR6209" s="7">
        <f>SUM(AQ$3:AQ6209)</f>
        <v>-882.5</v>
      </c>
      <c r="AU6209" s="5">
        <f t="shared" si="1157"/>
        <v>-4.9399999999999995</v>
      </c>
      <c r="AV6209" s="4">
        <f>SUM(AU$3:AU6209)</f>
        <v>-4924.5999999999931</v>
      </c>
    </row>
    <row r="6210" spans="1:48" x14ac:dyDescent="0.25">
      <c r="A6210">
        <f t="shared" si="1153"/>
        <v>1</v>
      </c>
      <c r="B6210">
        <f t="shared" si="1152"/>
        <v>301</v>
      </c>
      <c r="C6210" s="1">
        <v>43496</v>
      </c>
      <c r="D6210" t="s">
        <v>977</v>
      </c>
      <c r="E6210" t="s">
        <v>6080</v>
      </c>
      <c r="F6210" t="s">
        <v>5870</v>
      </c>
      <c r="G6210" t="s">
        <v>5872</v>
      </c>
      <c r="H6210">
        <v>2019</v>
      </c>
      <c r="I6210">
        <v>1</v>
      </c>
      <c r="J6210">
        <v>31</v>
      </c>
      <c r="K6210" t="s">
        <v>98</v>
      </c>
      <c r="L6210">
        <v>5</v>
      </c>
      <c r="M6210" s="3">
        <v>0</v>
      </c>
      <c r="N6210" s="3">
        <v>0</v>
      </c>
      <c r="O6210" s="13">
        <v>2.2000000000000002</v>
      </c>
      <c r="P6210">
        <v>3.5</v>
      </c>
      <c r="Q6210">
        <v>3.1</v>
      </c>
      <c r="R6210" s="2">
        <v>1.57</v>
      </c>
      <c r="S6210" s="7">
        <f t="shared" si="1158"/>
        <v>-1</v>
      </c>
      <c r="T6210" s="7">
        <f>SUM($S$3:S6210)</f>
        <v>-261.53999999999945</v>
      </c>
      <c r="U6210" s="2">
        <v>2.25</v>
      </c>
      <c r="V6210" s="7">
        <f t="shared" si="1159"/>
        <v>1.25</v>
      </c>
      <c r="W6210" s="7">
        <f>SUM($V$3:V6210)</f>
        <v>-605.90999999999337</v>
      </c>
      <c r="X6210" s="8">
        <v>1.22</v>
      </c>
      <c r="Y6210" s="7">
        <f t="shared" si="1154"/>
        <v>-1</v>
      </c>
      <c r="Z6210" s="7">
        <f>SUM($Y$3:Y6210)</f>
        <v>-179.62999999999823</v>
      </c>
      <c r="AA6210" s="8">
        <v>4</v>
      </c>
      <c r="AB6210" s="7">
        <f t="shared" si="1155"/>
        <v>3</v>
      </c>
      <c r="AC6210" s="7">
        <f>SUM($AB$3:AB6210)</f>
        <v>-843.77999999999906</v>
      </c>
      <c r="AD6210" s="2">
        <v>1.8</v>
      </c>
      <c r="AE6210" s="7">
        <f t="shared" si="1160"/>
        <v>-1</v>
      </c>
      <c r="AF6210" s="7">
        <f>SUM(AE$3:AE6210)</f>
        <v>-235.62999999999838</v>
      </c>
      <c r="AG6210" s="2">
        <v>2</v>
      </c>
      <c r="AH6210" s="7">
        <f t="shared" si="1156"/>
        <v>1</v>
      </c>
      <c r="AI6210" s="7">
        <f>SUM(AH$3:AH6210)</f>
        <v>-440.43999999999733</v>
      </c>
      <c r="AJ6210" s="2">
        <v>9.5</v>
      </c>
      <c r="AK6210" s="7">
        <f t="shared" si="1161"/>
        <v>-1</v>
      </c>
      <c r="AL6210" s="7">
        <f>SUM(AK$3:AK6210)</f>
        <v>-1314.92</v>
      </c>
      <c r="AM6210" s="2">
        <v>9</v>
      </c>
      <c r="AN6210" s="7">
        <f t="shared" si="1162"/>
        <v>-1</v>
      </c>
      <c r="AO6210" s="7">
        <f>SUM(AN$3:AN6210)</f>
        <v>-160</v>
      </c>
      <c r="AP6210" s="2">
        <v>6.5</v>
      </c>
      <c r="AQ6210" s="7">
        <f t="shared" si="1163"/>
        <v>-1</v>
      </c>
      <c r="AR6210" s="7">
        <f>SUM(AQ$3:AQ6210)</f>
        <v>-883.5</v>
      </c>
      <c r="AS6210">
        <v>4.0999999999999996</v>
      </c>
      <c r="AT6210">
        <v>1.22</v>
      </c>
      <c r="AU6210" s="5">
        <f t="shared" si="1157"/>
        <v>-0.75</v>
      </c>
      <c r="AV6210" s="4">
        <f>SUM(AU$3:AU6210)</f>
        <v>-4925.3499999999931</v>
      </c>
    </row>
    <row r="6211" spans="1:48" x14ac:dyDescent="0.25">
      <c r="A6211">
        <f t="shared" si="1153"/>
        <v>1</v>
      </c>
      <c r="B6211">
        <f t="shared" ref="B6211:B6274" si="1164">B6212+A6211</f>
        <v>300</v>
      </c>
      <c r="C6211" s="1">
        <v>43495</v>
      </c>
      <c r="D6211" t="s">
        <v>569</v>
      </c>
      <c r="E6211" t="s">
        <v>3575</v>
      </c>
      <c r="F6211" t="s">
        <v>539</v>
      </c>
      <c r="G6211" t="s">
        <v>537</v>
      </c>
      <c r="H6211">
        <v>2019</v>
      </c>
      <c r="I6211">
        <v>1</v>
      </c>
      <c r="J6211">
        <v>30</v>
      </c>
      <c r="K6211" t="s">
        <v>89</v>
      </c>
      <c r="L6211">
        <v>4</v>
      </c>
      <c r="M6211" s="3">
        <v>6</v>
      </c>
      <c r="N6211" s="3">
        <v>1</v>
      </c>
      <c r="O6211" s="13">
        <v>1.1599999999999999</v>
      </c>
      <c r="P6211">
        <v>8</v>
      </c>
      <c r="Q6211">
        <v>13</v>
      </c>
      <c r="R6211" s="2">
        <v>1.66</v>
      </c>
      <c r="S6211" s="7">
        <f t="shared" si="1158"/>
        <v>0.65999999999999992</v>
      </c>
      <c r="T6211" s="7">
        <f>SUM($S$3:S6211)</f>
        <v>-260.87999999999943</v>
      </c>
      <c r="U6211" s="2">
        <v>2.1</v>
      </c>
      <c r="V6211" s="7">
        <f t="shared" si="1159"/>
        <v>-1</v>
      </c>
      <c r="W6211" s="7">
        <f>SUM($V$3:V6211)</f>
        <v>-606.90999999999337</v>
      </c>
      <c r="X6211" s="8">
        <v>1.06</v>
      </c>
      <c r="Y6211" s="7">
        <f t="shared" si="1154"/>
        <v>6.0000000000000053E-2</v>
      </c>
      <c r="Z6211" s="7">
        <f>SUM($Y$3:Y6211)</f>
        <v>-179.56999999999823</v>
      </c>
      <c r="AA6211" s="8">
        <v>10</v>
      </c>
      <c r="AB6211" s="7">
        <f t="shared" si="1155"/>
        <v>-1</v>
      </c>
      <c r="AC6211" s="7">
        <f>SUM($AB$3:AB6211)</f>
        <v>-844.77999999999906</v>
      </c>
      <c r="AD6211" s="2">
        <v>1.22</v>
      </c>
      <c r="AE6211" s="7">
        <f t="shared" si="1160"/>
        <v>0.21999999999999997</v>
      </c>
      <c r="AF6211" s="7">
        <f>SUM(AE$3:AE6211)</f>
        <v>-235.40999999999838</v>
      </c>
      <c r="AG6211" s="2">
        <v>4.2</v>
      </c>
      <c r="AH6211" s="7">
        <f t="shared" si="1156"/>
        <v>-1</v>
      </c>
      <c r="AI6211" s="7">
        <f>SUM(AH$3:AH6211)</f>
        <v>-441.43999999999733</v>
      </c>
      <c r="AJ6211" s="2">
        <v>13</v>
      </c>
      <c r="AK6211" s="7">
        <f t="shared" si="1161"/>
        <v>-1</v>
      </c>
      <c r="AL6211" s="7">
        <f>SUM(AK$3:AK6211)</f>
        <v>-1315.92</v>
      </c>
      <c r="AM6211" s="2">
        <v>9</v>
      </c>
      <c r="AN6211" s="7">
        <f t="shared" si="1162"/>
        <v>-1</v>
      </c>
      <c r="AO6211" s="7">
        <f>SUM(AN$3:AN6211)</f>
        <v>-161</v>
      </c>
      <c r="AP6211" s="2">
        <v>17</v>
      </c>
      <c r="AQ6211" s="7">
        <f t="shared" si="1163"/>
        <v>-1</v>
      </c>
      <c r="AR6211" s="7">
        <f>SUM(AQ$3:AQ6211)</f>
        <v>-884.5</v>
      </c>
      <c r="AS6211">
        <v>1.45</v>
      </c>
      <c r="AT6211">
        <v>2.67</v>
      </c>
      <c r="AU6211" s="5">
        <f t="shared" si="1157"/>
        <v>-5.0600000000000005</v>
      </c>
      <c r="AV6211" s="4">
        <f>SUM(AU$3:AU6211)</f>
        <v>-4930.4099999999935</v>
      </c>
    </row>
    <row r="6212" spans="1:48" x14ac:dyDescent="0.25">
      <c r="A6212">
        <f t="shared" ref="A6212:A6275" si="1165">IF(AND(H6212&lt;&gt;"",I6212&lt;&gt;"",J6212&lt;&gt;"",K6212&lt;&gt;"",L6212&lt;&gt;"",M6212&lt;&gt;"",N6212&lt;&gt;"",O6212&lt;&gt;"",P6212&lt;&gt;"",Q6212&lt;&gt;"",R6212&lt;&gt;"",U6212&lt;&gt;"",X6212&lt;&gt;"",AA6212&lt;&gt;"",AD6212&lt;&gt;"",AG6212&lt;&gt;"",AJ6212&lt;&gt;"",AM6212&lt;&gt;"",AP6212&lt;&gt;""),1,0)</f>
        <v>1</v>
      </c>
      <c r="B6212">
        <f t="shared" si="1164"/>
        <v>299</v>
      </c>
      <c r="C6212" s="1">
        <v>43495</v>
      </c>
      <c r="D6212" t="s">
        <v>569</v>
      </c>
      <c r="E6212" t="s">
        <v>6678</v>
      </c>
      <c r="F6212" t="s">
        <v>5825</v>
      </c>
      <c r="G6212" t="s">
        <v>359</v>
      </c>
      <c r="H6212">
        <v>2019</v>
      </c>
      <c r="I6212">
        <v>1</v>
      </c>
      <c r="J6212">
        <v>30</v>
      </c>
      <c r="K6212" t="s">
        <v>89</v>
      </c>
      <c r="L6212">
        <v>4</v>
      </c>
      <c r="M6212" s="3">
        <v>1</v>
      </c>
      <c r="N6212" s="3">
        <v>1</v>
      </c>
      <c r="O6212" s="13">
        <v>1.72</v>
      </c>
      <c r="P6212">
        <v>3.75</v>
      </c>
      <c r="Q6212">
        <v>4.75</v>
      </c>
      <c r="R6212" s="2">
        <v>1.75</v>
      </c>
      <c r="S6212" s="7">
        <f t="shared" si="1158"/>
        <v>0.75</v>
      </c>
      <c r="T6212" s="7">
        <f>SUM($S$3:S6212)</f>
        <v>-260.12999999999943</v>
      </c>
      <c r="U6212" s="2">
        <v>2</v>
      </c>
      <c r="V6212" s="7">
        <f t="shared" si="1159"/>
        <v>-1</v>
      </c>
      <c r="W6212" s="7">
        <f>SUM($V$3:V6212)</f>
        <v>-607.90999999999337</v>
      </c>
      <c r="X6212" s="8">
        <v>1.25</v>
      </c>
      <c r="Y6212" s="7">
        <f t="shared" ref="Y6212:Y6275" si="1166">IF($A6212=1,(X6212-1)*IF($M6212+$N6212&gt;1.5,1,0)+(-1)*(1-IF($M6212+$N6212&gt;1.5,1,0)),"")</f>
        <v>0.25</v>
      </c>
      <c r="Z6212" s="7">
        <f>SUM($Y$3:Y6212)</f>
        <v>-179.31999999999823</v>
      </c>
      <c r="AA6212" s="8">
        <v>3.75</v>
      </c>
      <c r="AB6212" s="7">
        <f t="shared" ref="AB6212:AB6275" si="1167">IF($A6212=1,(AA6212-1)*IF($M6212+$N6212&lt;1.5,1,0)+(-1)*(1-IF($M6212+$N6212&lt;1.5,1,0)),"")</f>
        <v>-1</v>
      </c>
      <c r="AC6212" s="7">
        <f>SUM($AB$3:AB6212)</f>
        <v>-845.77999999999906</v>
      </c>
      <c r="AD6212" s="2">
        <v>1.8</v>
      </c>
      <c r="AE6212" s="7">
        <f t="shared" si="1160"/>
        <v>-1</v>
      </c>
      <c r="AF6212" s="7">
        <f>SUM(AE$3:AE6212)</f>
        <v>-236.40999999999838</v>
      </c>
      <c r="AG6212" s="2">
        <v>2</v>
      </c>
      <c r="AH6212" s="7">
        <f t="shared" ref="AH6212:AH6275" si="1168">IF($A6212=1,(AG6212-1)*IF($M6212+$N6212&lt;2.5,1,0)+(-1)*(1-IF($M6212+$N6212&lt;2.5,1,0)),"")</f>
        <v>1</v>
      </c>
      <c r="AI6212" s="7">
        <f>SUM(AH$3:AH6212)</f>
        <v>-440.43999999999733</v>
      </c>
      <c r="AJ6212" s="2">
        <v>7.5</v>
      </c>
      <c r="AK6212" s="7">
        <f t="shared" si="1161"/>
        <v>-1</v>
      </c>
      <c r="AL6212" s="7">
        <f>SUM(AK$3:AK6212)</f>
        <v>-1316.92</v>
      </c>
      <c r="AM6212" s="2">
        <v>8</v>
      </c>
      <c r="AN6212" s="7">
        <f t="shared" si="1162"/>
        <v>-1</v>
      </c>
      <c r="AO6212" s="7">
        <f>SUM(AN$3:AN6212)</f>
        <v>-162</v>
      </c>
      <c r="AP6212" s="2">
        <v>7</v>
      </c>
      <c r="AQ6212" s="7">
        <f t="shared" si="1163"/>
        <v>6</v>
      </c>
      <c r="AR6212" s="7">
        <f>SUM(AQ$3:AQ6212)</f>
        <v>-878.5</v>
      </c>
      <c r="AS6212">
        <v>3.1</v>
      </c>
      <c r="AT6212">
        <v>1.35</v>
      </c>
      <c r="AU6212" s="5">
        <f t="shared" ref="AU6212:AU6275" si="1169">SUM(S6212,V6212,Y6212,AB6212,AE6212,AH6212,AK6212,AN6212,AQ6212)</f>
        <v>3</v>
      </c>
      <c r="AV6212" s="4">
        <f>SUM(AU$3:AU6212)</f>
        <v>-4927.4099999999935</v>
      </c>
    </row>
    <row r="6213" spans="1:48" x14ac:dyDescent="0.25">
      <c r="A6213">
        <f t="shared" si="1165"/>
        <v>1</v>
      </c>
      <c r="B6213">
        <f t="shared" si="1164"/>
        <v>298</v>
      </c>
      <c r="C6213" s="1">
        <v>43495</v>
      </c>
      <c r="D6213" t="s">
        <v>977</v>
      </c>
      <c r="E6213" t="s">
        <v>6679</v>
      </c>
      <c r="F6213" t="s">
        <v>5812</v>
      </c>
      <c r="G6213" t="s">
        <v>370</v>
      </c>
      <c r="H6213">
        <v>2019</v>
      </c>
      <c r="I6213">
        <v>1</v>
      </c>
      <c r="J6213">
        <v>30</v>
      </c>
      <c r="K6213" t="s">
        <v>89</v>
      </c>
      <c r="L6213">
        <v>4</v>
      </c>
      <c r="M6213" s="3">
        <v>3</v>
      </c>
      <c r="N6213" s="3">
        <v>0</v>
      </c>
      <c r="O6213" s="13">
        <v>3.5</v>
      </c>
      <c r="P6213">
        <v>3.2</v>
      </c>
      <c r="Q6213">
        <v>2.15</v>
      </c>
      <c r="R6213" s="2">
        <v>1.75</v>
      </c>
      <c r="S6213" s="7">
        <f t="shared" ref="S6213:S6276" si="1170">IF($A6213=1,(R6213-1)*IF(AND($M6213&gt;0, $N6213&gt;0),1,0)+(-1)*(1-IF(AND($M6213&gt;0, $N6213&gt;0),1,0)),"")</f>
        <v>-1</v>
      </c>
      <c r="T6213" s="7">
        <f>SUM($S$3:S6213)</f>
        <v>-261.12999999999943</v>
      </c>
      <c r="U6213" s="2">
        <v>2</v>
      </c>
      <c r="V6213" s="7">
        <f t="shared" ref="V6213:V6276" si="1171">IF($A6213=1,(U6213-1)*IF(OR($M6213&lt;=0, $N6213&lt;=0),1,0)+(-1)*(1-IF(OR($M6213&lt;=0, $N6213&lt;=0),1,0)),"")</f>
        <v>1</v>
      </c>
      <c r="W6213" s="7">
        <f>SUM($V$3:V6213)</f>
        <v>-606.90999999999337</v>
      </c>
      <c r="X6213" s="8">
        <v>1.28</v>
      </c>
      <c r="Y6213" s="7">
        <f t="shared" si="1166"/>
        <v>0.28000000000000003</v>
      </c>
      <c r="Z6213" s="7">
        <f>SUM($Y$3:Y6213)</f>
        <v>-179.03999999999823</v>
      </c>
      <c r="AA6213" s="8">
        <v>3.5</v>
      </c>
      <c r="AB6213" s="7">
        <f t="shared" si="1167"/>
        <v>-1</v>
      </c>
      <c r="AC6213" s="7">
        <f>SUM($AB$3:AB6213)</f>
        <v>-846.77999999999906</v>
      </c>
      <c r="AD6213" s="2">
        <v>2</v>
      </c>
      <c r="AE6213" s="7">
        <f t="shared" ref="AE6213:AE6276" si="1172">IF($A6213=1,(AD6213-1)*IF($M6213+$N6213&gt;2.5,1,0)+(-1)*(1-IF($M6213+$N6213&gt;2.5,1,0)),"")</f>
        <v>1</v>
      </c>
      <c r="AF6213" s="7">
        <f>SUM(AE$3:AE6213)</f>
        <v>-235.40999999999838</v>
      </c>
      <c r="AG6213" s="2">
        <v>1.8</v>
      </c>
      <c r="AH6213" s="7">
        <f t="shared" si="1168"/>
        <v>-1</v>
      </c>
      <c r="AI6213" s="7">
        <f>SUM(AH$3:AH6213)</f>
        <v>-441.43999999999733</v>
      </c>
      <c r="AJ6213" s="2">
        <v>10</v>
      </c>
      <c r="AK6213" s="7">
        <f t="shared" ref="AK6213:AK6276" si="1173">IF($A6213=1,(AJ6213-1)*IF(AND($M6213=1,$N6213=0),1,0)+(-1)*(1-IF(AND($M6213=1,$N6213=0),1,0)),"")</f>
        <v>-1</v>
      </c>
      <c r="AL6213" s="7">
        <f>SUM(AK$3:AK6213)</f>
        <v>-1317.92</v>
      </c>
      <c r="AM6213" s="2">
        <v>12</v>
      </c>
      <c r="AN6213" s="7">
        <f t="shared" ref="AN6213:AN6276" si="1174">IF($A6213=1,(AM6213-1)*IF(AND($M6213=2,$N6213=1),1,0)+(-1)*(1-IF(AND($M6213=2,$N6213=1),1,0)),"")</f>
        <v>-1</v>
      </c>
      <c r="AO6213" s="7">
        <f>SUM(AN$3:AN6213)</f>
        <v>-163</v>
      </c>
      <c r="AP6213" s="2">
        <v>6</v>
      </c>
      <c r="AQ6213" s="7">
        <f t="shared" ref="AQ6213:AQ6276" si="1175">IF($A6213=1,(AP6213-1)*IF(AND($M6213=1,$N6213=1),1,0)+(-1)*(1-IF(AND($M6213=1,$N6213=1),1,0)),"")</f>
        <v>-1</v>
      </c>
      <c r="AR6213" s="7">
        <f>SUM(AQ$3:AQ6213)</f>
        <v>-879.5</v>
      </c>
      <c r="AU6213" s="5">
        <f t="shared" si="1169"/>
        <v>-3.7199999999999998</v>
      </c>
      <c r="AV6213" s="4">
        <f>SUM(AU$3:AU6213)</f>
        <v>-4931.1299999999937</v>
      </c>
    </row>
    <row r="6214" spans="1:48" x14ac:dyDescent="0.25">
      <c r="A6214">
        <f t="shared" si="1165"/>
        <v>1</v>
      </c>
      <c r="B6214">
        <f t="shared" si="1164"/>
        <v>297</v>
      </c>
      <c r="C6214" s="1">
        <v>43495</v>
      </c>
      <c r="D6214" t="s">
        <v>977</v>
      </c>
      <c r="E6214" t="s">
        <v>2057</v>
      </c>
      <c r="F6214" t="s">
        <v>383</v>
      </c>
      <c r="G6214" t="s">
        <v>637</v>
      </c>
      <c r="H6214">
        <v>2019</v>
      </c>
      <c r="I6214">
        <v>1</v>
      </c>
      <c r="J6214">
        <v>30</v>
      </c>
      <c r="K6214" t="s">
        <v>89</v>
      </c>
      <c r="L6214">
        <v>4</v>
      </c>
      <c r="M6214" s="3">
        <v>7</v>
      </c>
      <c r="N6214" s="3">
        <v>1</v>
      </c>
      <c r="O6214" s="13">
        <v>2.4500000000000002</v>
      </c>
      <c r="P6214">
        <v>3.4</v>
      </c>
      <c r="Q6214">
        <v>2.75</v>
      </c>
      <c r="R6214" s="2">
        <v>1.53</v>
      </c>
      <c r="S6214" s="7">
        <f t="shared" si="1170"/>
        <v>0.53</v>
      </c>
      <c r="T6214" s="7">
        <f>SUM($S$3:S6214)</f>
        <v>-260.59999999999945</v>
      </c>
      <c r="U6214" s="2">
        <v>2.37</v>
      </c>
      <c r="V6214" s="7">
        <f t="shared" si="1171"/>
        <v>-1</v>
      </c>
      <c r="W6214" s="7">
        <f>SUM($V$3:V6214)</f>
        <v>-607.90999999999337</v>
      </c>
      <c r="X6214" s="8">
        <v>1.2</v>
      </c>
      <c r="Y6214" s="7">
        <f t="shared" si="1166"/>
        <v>0.19999999999999996</v>
      </c>
      <c r="Z6214" s="7">
        <f>SUM($Y$3:Y6214)</f>
        <v>-178.83999999999824</v>
      </c>
      <c r="AA6214" s="8">
        <v>4.33</v>
      </c>
      <c r="AB6214" s="7">
        <f t="shared" si="1167"/>
        <v>-1</v>
      </c>
      <c r="AC6214" s="7">
        <f>SUM($AB$3:AB6214)</f>
        <v>-847.77999999999906</v>
      </c>
      <c r="AD6214" s="2">
        <v>1.65</v>
      </c>
      <c r="AE6214" s="7">
        <f t="shared" si="1172"/>
        <v>0.64999999999999991</v>
      </c>
      <c r="AF6214" s="7">
        <f>SUM(AE$3:AE6214)</f>
        <v>-234.75999999999837</v>
      </c>
      <c r="AG6214" s="2">
        <v>2.2000000000000002</v>
      </c>
      <c r="AH6214" s="7">
        <f t="shared" si="1168"/>
        <v>-1</v>
      </c>
      <c r="AI6214" s="7">
        <f>SUM(AH$3:AH6214)</f>
        <v>-442.43999999999733</v>
      </c>
      <c r="AJ6214" s="2">
        <v>11</v>
      </c>
      <c r="AK6214" s="7">
        <f t="shared" si="1173"/>
        <v>-1</v>
      </c>
      <c r="AL6214" s="7">
        <f>SUM(AK$3:AK6214)</f>
        <v>-1318.92</v>
      </c>
      <c r="AM6214" s="2">
        <v>9.5</v>
      </c>
      <c r="AN6214" s="7">
        <f t="shared" si="1174"/>
        <v>-1</v>
      </c>
      <c r="AO6214" s="7">
        <f>SUM(AN$3:AN6214)</f>
        <v>-164</v>
      </c>
      <c r="AP6214" s="2">
        <v>6.5</v>
      </c>
      <c r="AQ6214" s="7">
        <f t="shared" si="1175"/>
        <v>-1</v>
      </c>
      <c r="AR6214" s="7">
        <f>SUM(AQ$3:AQ6214)</f>
        <v>-880.5</v>
      </c>
      <c r="AS6214">
        <v>4.5</v>
      </c>
      <c r="AT6214">
        <v>1.19</v>
      </c>
      <c r="AU6214" s="5">
        <f t="shared" si="1169"/>
        <v>-4.62</v>
      </c>
      <c r="AV6214" s="4">
        <f>SUM(AU$3:AU6214)</f>
        <v>-4935.7499999999936</v>
      </c>
    </row>
    <row r="6215" spans="1:48" x14ac:dyDescent="0.25">
      <c r="A6215">
        <f t="shared" si="1165"/>
        <v>1</v>
      </c>
      <c r="B6215">
        <f t="shared" si="1164"/>
        <v>296</v>
      </c>
      <c r="C6215" s="1">
        <v>43495</v>
      </c>
      <c r="D6215" t="s">
        <v>1442</v>
      </c>
      <c r="E6215" t="s">
        <v>6680</v>
      </c>
      <c r="F6215" t="s">
        <v>680</v>
      </c>
      <c r="G6215" t="s">
        <v>311</v>
      </c>
      <c r="H6215">
        <v>2019</v>
      </c>
      <c r="I6215">
        <v>1</v>
      </c>
      <c r="J6215">
        <v>30</v>
      </c>
      <c r="K6215" t="s">
        <v>89</v>
      </c>
      <c r="L6215">
        <v>4</v>
      </c>
      <c r="M6215" s="3">
        <v>3</v>
      </c>
      <c r="N6215" s="3">
        <v>2</v>
      </c>
      <c r="O6215" s="13">
        <v>2.2999999999999998</v>
      </c>
      <c r="P6215">
        <v>3.2</v>
      </c>
      <c r="Q6215">
        <v>3.1</v>
      </c>
      <c r="R6215" s="2">
        <v>2.1</v>
      </c>
      <c r="S6215" s="7">
        <f t="shared" si="1170"/>
        <v>1.1000000000000001</v>
      </c>
      <c r="T6215" s="7">
        <f>SUM($S$3:S6215)</f>
        <v>-259.49999999999943</v>
      </c>
      <c r="U6215" s="2">
        <v>1.66</v>
      </c>
      <c r="V6215" s="7">
        <f t="shared" si="1171"/>
        <v>-1</v>
      </c>
      <c r="W6215" s="7">
        <f>SUM($V$3:V6215)</f>
        <v>-608.90999999999337</v>
      </c>
      <c r="X6215" s="8">
        <v>1.5</v>
      </c>
      <c r="Y6215" s="7">
        <f t="shared" si="1166"/>
        <v>0.5</v>
      </c>
      <c r="Z6215" s="7">
        <f>SUM($Y$3:Y6215)</f>
        <v>-178.33999999999824</v>
      </c>
      <c r="AA6215" s="8">
        <v>2.5</v>
      </c>
      <c r="AB6215" s="7">
        <f t="shared" si="1167"/>
        <v>-1</v>
      </c>
      <c r="AC6215" s="7">
        <f>SUM($AB$3:AB6215)</f>
        <v>-848.77999999999906</v>
      </c>
      <c r="AD6215" s="2">
        <v>2.5</v>
      </c>
      <c r="AE6215" s="7">
        <f t="shared" si="1172"/>
        <v>1.5</v>
      </c>
      <c r="AF6215" s="7">
        <f>SUM(AE$3:AE6215)</f>
        <v>-233.25999999999837</v>
      </c>
      <c r="AG6215" s="2">
        <v>1.5</v>
      </c>
      <c r="AH6215" s="7">
        <f t="shared" si="1168"/>
        <v>-1</v>
      </c>
      <c r="AI6215" s="7">
        <f>SUM(AH$3:AH6215)</f>
        <v>-443.43999999999733</v>
      </c>
      <c r="AJ6215" s="2">
        <v>6</v>
      </c>
      <c r="AK6215" s="7">
        <f t="shared" si="1173"/>
        <v>-1</v>
      </c>
      <c r="AL6215" s="7">
        <f>SUM(AK$3:AK6215)</f>
        <v>-1319.92</v>
      </c>
      <c r="AM6215" s="2">
        <v>10</v>
      </c>
      <c r="AN6215" s="7">
        <f t="shared" si="1174"/>
        <v>-1</v>
      </c>
      <c r="AO6215" s="7">
        <f>SUM(AN$3:AN6215)</f>
        <v>-165</v>
      </c>
      <c r="AP6215" s="2">
        <v>6</v>
      </c>
      <c r="AQ6215" s="7">
        <f t="shared" si="1175"/>
        <v>-1</v>
      </c>
      <c r="AR6215" s="7">
        <f>SUM(AQ$3:AQ6215)</f>
        <v>-881.5</v>
      </c>
      <c r="AS6215">
        <v>5</v>
      </c>
      <c r="AT6215">
        <v>1.17</v>
      </c>
      <c r="AU6215" s="5">
        <f t="shared" si="1169"/>
        <v>-2.9</v>
      </c>
      <c r="AV6215" s="4">
        <f>SUM(AU$3:AU6215)</f>
        <v>-4938.6499999999933</v>
      </c>
    </row>
    <row r="6216" spans="1:48" x14ac:dyDescent="0.25">
      <c r="A6216">
        <f t="shared" si="1165"/>
        <v>1</v>
      </c>
      <c r="B6216">
        <f t="shared" si="1164"/>
        <v>295</v>
      </c>
      <c r="C6216" s="1">
        <v>43495</v>
      </c>
      <c r="D6216" t="s">
        <v>302</v>
      </c>
      <c r="E6216" t="s">
        <v>2921</v>
      </c>
      <c r="F6216" t="s">
        <v>485</v>
      </c>
      <c r="G6216" t="s">
        <v>310</v>
      </c>
      <c r="H6216">
        <v>2019</v>
      </c>
      <c r="I6216">
        <v>1</v>
      </c>
      <c r="J6216">
        <v>30</v>
      </c>
      <c r="K6216" t="s">
        <v>89</v>
      </c>
      <c r="L6216">
        <v>4</v>
      </c>
      <c r="M6216" s="3">
        <v>1</v>
      </c>
      <c r="N6216" s="3">
        <v>1</v>
      </c>
      <c r="O6216" s="13">
        <v>2.6</v>
      </c>
      <c r="P6216">
        <v>3.1</v>
      </c>
      <c r="Q6216">
        <v>2.75</v>
      </c>
      <c r="R6216" s="2">
        <v>1.7</v>
      </c>
      <c r="S6216" s="7">
        <f t="shared" si="1170"/>
        <v>0.7</v>
      </c>
      <c r="T6216" s="7">
        <f>SUM($S$3:S6216)</f>
        <v>-258.79999999999944</v>
      </c>
      <c r="U6216" s="2">
        <v>2.0499999999999998</v>
      </c>
      <c r="V6216" s="7">
        <f t="shared" si="1171"/>
        <v>-1</v>
      </c>
      <c r="W6216" s="7">
        <f>SUM($V$3:V6216)</f>
        <v>-609.90999999999337</v>
      </c>
      <c r="X6216" s="8">
        <v>1.3</v>
      </c>
      <c r="Y6216" s="7">
        <f t="shared" si="1166"/>
        <v>0.30000000000000004</v>
      </c>
      <c r="Z6216" s="7">
        <f>SUM($Y$3:Y6216)</f>
        <v>-178.03999999999823</v>
      </c>
      <c r="AA6216" s="8">
        <v>3.5</v>
      </c>
      <c r="AB6216" s="7">
        <f t="shared" si="1167"/>
        <v>-1</v>
      </c>
      <c r="AC6216" s="7">
        <f>SUM($AB$3:AB6216)</f>
        <v>-849.77999999999906</v>
      </c>
      <c r="AD6216" s="2">
        <v>2</v>
      </c>
      <c r="AE6216" s="7">
        <f t="shared" si="1172"/>
        <v>-1</v>
      </c>
      <c r="AF6216" s="7">
        <f>SUM(AE$3:AE6216)</f>
        <v>-234.25999999999837</v>
      </c>
      <c r="AG6216" s="2">
        <v>1.8</v>
      </c>
      <c r="AH6216" s="7">
        <f t="shared" si="1168"/>
        <v>0.8</v>
      </c>
      <c r="AI6216" s="7">
        <f>SUM(AH$3:AH6216)</f>
        <v>-442.63999999999731</v>
      </c>
      <c r="AJ6216" s="2">
        <v>9</v>
      </c>
      <c r="AK6216" s="7">
        <f t="shared" si="1173"/>
        <v>-1</v>
      </c>
      <c r="AL6216" s="7">
        <f>SUM(AK$3:AK6216)</f>
        <v>-1320.92</v>
      </c>
      <c r="AM6216" s="2">
        <v>10</v>
      </c>
      <c r="AN6216" s="7">
        <f t="shared" si="1174"/>
        <v>-1</v>
      </c>
      <c r="AO6216" s="7">
        <f>SUM(AN$3:AN6216)</f>
        <v>-166</v>
      </c>
      <c r="AP6216" s="2">
        <v>6</v>
      </c>
      <c r="AQ6216" s="7">
        <f t="shared" si="1175"/>
        <v>5</v>
      </c>
      <c r="AR6216" s="7">
        <f>SUM(AQ$3:AQ6216)</f>
        <v>-876.5</v>
      </c>
      <c r="AS6216">
        <v>5.5</v>
      </c>
      <c r="AT6216">
        <v>1.1499999999999999</v>
      </c>
      <c r="AU6216" s="5">
        <f t="shared" si="1169"/>
        <v>1.7999999999999998</v>
      </c>
      <c r="AV6216" s="4">
        <f>SUM(AU$3:AU6216)</f>
        <v>-4936.8499999999931</v>
      </c>
    </row>
    <row r="6217" spans="1:48" x14ac:dyDescent="0.25">
      <c r="A6217">
        <f t="shared" si="1165"/>
        <v>1</v>
      </c>
      <c r="B6217">
        <f t="shared" si="1164"/>
        <v>294</v>
      </c>
      <c r="C6217" s="1">
        <v>43495</v>
      </c>
      <c r="D6217" t="s">
        <v>283</v>
      </c>
      <c r="E6217" t="s">
        <v>691</v>
      </c>
      <c r="F6217" t="s">
        <v>527</v>
      </c>
      <c r="G6217" t="s">
        <v>347</v>
      </c>
      <c r="H6217">
        <v>2019</v>
      </c>
      <c r="I6217">
        <v>1</v>
      </c>
      <c r="J6217">
        <v>30</v>
      </c>
      <c r="K6217" t="s">
        <v>89</v>
      </c>
      <c r="L6217">
        <v>4</v>
      </c>
      <c r="M6217" s="3">
        <v>4</v>
      </c>
      <c r="N6217" s="3">
        <v>0</v>
      </c>
      <c r="O6217" s="13">
        <v>5.75</v>
      </c>
      <c r="P6217">
        <v>4.4000000000000004</v>
      </c>
      <c r="Q6217">
        <v>1.6</v>
      </c>
      <c r="R6217" s="2">
        <v>1.75</v>
      </c>
      <c r="S6217" s="7">
        <f t="shared" si="1170"/>
        <v>-1</v>
      </c>
      <c r="T6217" s="7">
        <f>SUM($S$3:S6217)</f>
        <v>-259.79999999999944</v>
      </c>
      <c r="U6217" s="2">
        <v>2</v>
      </c>
      <c r="V6217" s="7">
        <f t="shared" si="1171"/>
        <v>1</v>
      </c>
      <c r="W6217" s="7">
        <f>SUM($V$3:V6217)</f>
        <v>-608.90999999999337</v>
      </c>
      <c r="X6217" s="8">
        <v>1.22</v>
      </c>
      <c r="Y6217" s="7">
        <f t="shared" si="1166"/>
        <v>0.21999999999999997</v>
      </c>
      <c r="Z6217" s="7">
        <f>SUM($Y$3:Y6217)</f>
        <v>-177.81999999999823</v>
      </c>
      <c r="AA6217" s="8">
        <v>4.33</v>
      </c>
      <c r="AB6217" s="7">
        <f t="shared" si="1167"/>
        <v>-1</v>
      </c>
      <c r="AC6217" s="7">
        <f>SUM($AB$3:AB6217)</f>
        <v>-850.77999999999906</v>
      </c>
      <c r="AD6217" s="2">
        <v>1.66</v>
      </c>
      <c r="AE6217" s="7">
        <f t="shared" si="1172"/>
        <v>0.65999999999999992</v>
      </c>
      <c r="AF6217" s="7">
        <f>SUM(AE$3:AE6217)</f>
        <v>-233.59999999999837</v>
      </c>
      <c r="AG6217" s="2">
        <v>2.2000000000000002</v>
      </c>
      <c r="AH6217" s="7">
        <f t="shared" si="1168"/>
        <v>-1</v>
      </c>
      <c r="AI6217" s="7">
        <f>SUM(AH$3:AH6217)</f>
        <v>-443.63999999999731</v>
      </c>
      <c r="AJ6217" s="2">
        <v>19</v>
      </c>
      <c r="AK6217" s="7">
        <f t="shared" si="1173"/>
        <v>-1</v>
      </c>
      <c r="AL6217" s="7">
        <f>SUM(AK$3:AK6217)</f>
        <v>-1321.92</v>
      </c>
      <c r="AM6217" s="2">
        <v>19</v>
      </c>
      <c r="AN6217" s="7">
        <f t="shared" si="1174"/>
        <v>-1</v>
      </c>
      <c r="AO6217" s="7">
        <f>SUM(AN$3:AN6217)</f>
        <v>-167</v>
      </c>
      <c r="AP6217" s="2">
        <v>8.5</v>
      </c>
      <c r="AQ6217" s="7">
        <f t="shared" si="1175"/>
        <v>-1</v>
      </c>
      <c r="AR6217" s="7">
        <f>SUM(AQ$3:AQ6217)</f>
        <v>-877.5</v>
      </c>
      <c r="AU6217" s="5">
        <f t="shared" si="1169"/>
        <v>-4.12</v>
      </c>
      <c r="AV6217" s="4">
        <f>SUM(AU$3:AU6217)</f>
        <v>-4940.969999999993</v>
      </c>
    </row>
    <row r="6218" spans="1:48" x14ac:dyDescent="0.25">
      <c r="A6218">
        <f t="shared" si="1165"/>
        <v>1</v>
      </c>
      <c r="B6218">
        <f t="shared" si="1164"/>
        <v>293</v>
      </c>
      <c r="C6218" s="1">
        <v>43495</v>
      </c>
      <c r="D6218" t="s">
        <v>283</v>
      </c>
      <c r="E6218" t="s">
        <v>6681</v>
      </c>
      <c r="F6218" t="s">
        <v>243</v>
      </c>
      <c r="G6218" t="s">
        <v>5860</v>
      </c>
      <c r="H6218">
        <v>2019</v>
      </c>
      <c r="I6218">
        <v>1</v>
      </c>
      <c r="J6218">
        <v>30</v>
      </c>
      <c r="K6218" t="s">
        <v>89</v>
      </c>
      <c r="L6218">
        <v>4</v>
      </c>
      <c r="M6218" s="3">
        <v>1</v>
      </c>
      <c r="N6218" s="3">
        <v>1</v>
      </c>
      <c r="O6218" s="13">
        <v>1.25</v>
      </c>
      <c r="P6218">
        <v>7</v>
      </c>
      <c r="Q6218">
        <v>12</v>
      </c>
      <c r="R6218" s="2">
        <v>1.95</v>
      </c>
      <c r="S6218" s="7">
        <f t="shared" si="1170"/>
        <v>0.95</v>
      </c>
      <c r="T6218" s="7">
        <f>SUM($S$3:S6218)</f>
        <v>-258.84999999999945</v>
      </c>
      <c r="U6218" s="2">
        <v>1.8</v>
      </c>
      <c r="V6218" s="7">
        <f t="shared" si="1171"/>
        <v>-1</v>
      </c>
      <c r="W6218" s="7">
        <f>SUM($V$3:V6218)</f>
        <v>-609.90999999999337</v>
      </c>
      <c r="X6218" s="8">
        <v>1.1599999999999999</v>
      </c>
      <c r="Y6218" s="7">
        <f t="shared" si="1166"/>
        <v>0.15999999999999992</v>
      </c>
      <c r="Z6218" s="7">
        <f>SUM($Y$3:Y6218)</f>
        <v>-177.65999999999823</v>
      </c>
      <c r="AA6218" s="8">
        <v>5</v>
      </c>
      <c r="AB6218" s="7">
        <f t="shared" si="1167"/>
        <v>-1</v>
      </c>
      <c r="AC6218" s="7">
        <f>SUM($AB$3:AB6218)</f>
        <v>-851.77999999999906</v>
      </c>
      <c r="AD6218" s="2">
        <v>1.53</v>
      </c>
      <c r="AE6218" s="7">
        <f t="shared" si="1172"/>
        <v>-1</v>
      </c>
      <c r="AF6218" s="7">
        <f>SUM(AE$3:AE6218)</f>
        <v>-234.59999999999837</v>
      </c>
      <c r="AG6218" s="2">
        <v>2.5</v>
      </c>
      <c r="AH6218" s="7">
        <f t="shared" si="1168"/>
        <v>1.5</v>
      </c>
      <c r="AI6218" s="7">
        <f>SUM(AH$3:AH6218)</f>
        <v>-442.13999999999731</v>
      </c>
      <c r="AJ6218" s="2">
        <v>7.5</v>
      </c>
      <c r="AK6218" s="7">
        <f t="shared" si="1173"/>
        <v>-1</v>
      </c>
      <c r="AL6218" s="7">
        <f>SUM(AK$3:AK6218)</f>
        <v>-1322.92</v>
      </c>
      <c r="AM6218" s="2">
        <v>8</v>
      </c>
      <c r="AN6218" s="7">
        <f t="shared" si="1174"/>
        <v>-1</v>
      </c>
      <c r="AO6218" s="7">
        <f>SUM(AN$3:AN6218)</f>
        <v>-168</v>
      </c>
      <c r="AP6218" s="2">
        <v>15</v>
      </c>
      <c r="AQ6218" s="7">
        <f t="shared" si="1175"/>
        <v>14</v>
      </c>
      <c r="AR6218" s="7">
        <f>SUM(AQ$3:AQ6218)</f>
        <v>-863.5</v>
      </c>
      <c r="AS6218">
        <v>1.7</v>
      </c>
      <c r="AT6218">
        <v>2.1</v>
      </c>
      <c r="AU6218" s="5">
        <f t="shared" si="1169"/>
        <v>11.61</v>
      </c>
      <c r="AV6218" s="4">
        <f>SUM(AU$3:AU6218)</f>
        <v>-4929.3599999999933</v>
      </c>
    </row>
    <row r="6219" spans="1:48" x14ac:dyDescent="0.25">
      <c r="A6219">
        <f t="shared" si="1165"/>
        <v>1</v>
      </c>
      <c r="B6219">
        <f t="shared" si="1164"/>
        <v>292</v>
      </c>
      <c r="C6219" s="1">
        <v>43495</v>
      </c>
      <c r="D6219" t="s">
        <v>283</v>
      </c>
      <c r="E6219" t="s">
        <v>1900</v>
      </c>
      <c r="F6219" t="s">
        <v>532</v>
      </c>
      <c r="G6219" t="s">
        <v>524</v>
      </c>
      <c r="H6219">
        <v>2019</v>
      </c>
      <c r="I6219">
        <v>1</v>
      </c>
      <c r="J6219">
        <v>30</v>
      </c>
      <c r="K6219" t="s">
        <v>89</v>
      </c>
      <c r="L6219">
        <v>4</v>
      </c>
      <c r="M6219" s="3">
        <v>1</v>
      </c>
      <c r="N6219" s="3">
        <v>1</v>
      </c>
      <c r="O6219" s="13">
        <v>2.5</v>
      </c>
      <c r="P6219">
        <v>3.4</v>
      </c>
      <c r="Q6219">
        <v>3</v>
      </c>
      <c r="R6219" s="2">
        <v>1.75</v>
      </c>
      <c r="S6219" s="7">
        <f t="shared" si="1170"/>
        <v>0.75</v>
      </c>
      <c r="T6219" s="7">
        <f>SUM($S$3:S6219)</f>
        <v>-258.09999999999945</v>
      </c>
      <c r="U6219" s="2">
        <v>2</v>
      </c>
      <c r="V6219" s="7">
        <f t="shared" si="1171"/>
        <v>-1</v>
      </c>
      <c r="W6219" s="7">
        <f>SUM($V$3:V6219)</f>
        <v>-610.90999999999337</v>
      </c>
      <c r="X6219" s="8">
        <v>1.3</v>
      </c>
      <c r="Y6219" s="7">
        <f t="shared" si="1166"/>
        <v>0.30000000000000004</v>
      </c>
      <c r="Z6219" s="7">
        <f>SUM($Y$3:Y6219)</f>
        <v>-177.35999999999822</v>
      </c>
      <c r="AA6219" s="8">
        <v>3.5</v>
      </c>
      <c r="AB6219" s="7">
        <f t="shared" si="1167"/>
        <v>-1</v>
      </c>
      <c r="AC6219" s="7">
        <f>SUM($AB$3:AB6219)</f>
        <v>-852.77999999999906</v>
      </c>
      <c r="AD6219" s="2">
        <v>2.1</v>
      </c>
      <c r="AE6219" s="7">
        <f t="shared" si="1172"/>
        <v>-1</v>
      </c>
      <c r="AF6219" s="7">
        <f>SUM(AE$3:AE6219)</f>
        <v>-235.59999999999837</v>
      </c>
      <c r="AG6219" s="2">
        <v>1.72</v>
      </c>
      <c r="AH6219" s="7">
        <f t="shared" si="1168"/>
        <v>0.72</v>
      </c>
      <c r="AI6219" s="7">
        <f>SUM(AH$3:AH6219)</f>
        <v>-441.41999999999729</v>
      </c>
      <c r="AJ6219" s="2">
        <v>9</v>
      </c>
      <c r="AK6219" s="7">
        <f t="shared" si="1173"/>
        <v>-1</v>
      </c>
      <c r="AL6219" s="7">
        <f>SUM(AK$3:AK6219)</f>
        <v>-1323.92</v>
      </c>
      <c r="AM6219" s="2">
        <v>10</v>
      </c>
      <c r="AN6219" s="7">
        <f t="shared" si="1174"/>
        <v>-1</v>
      </c>
      <c r="AO6219" s="7">
        <f>SUM(AN$3:AN6219)</f>
        <v>-169</v>
      </c>
      <c r="AP6219" s="2">
        <v>6.5</v>
      </c>
      <c r="AQ6219" s="7">
        <f t="shared" si="1175"/>
        <v>5.5</v>
      </c>
      <c r="AR6219" s="7">
        <f>SUM(AQ$3:AQ6219)</f>
        <v>-858</v>
      </c>
      <c r="AS6219">
        <v>5</v>
      </c>
      <c r="AT6219">
        <v>1.17</v>
      </c>
      <c r="AU6219" s="5">
        <f t="shared" si="1169"/>
        <v>2.27</v>
      </c>
      <c r="AV6219" s="4">
        <f>SUM(AU$3:AU6219)</f>
        <v>-4927.0899999999929</v>
      </c>
    </row>
    <row r="6220" spans="1:48" x14ac:dyDescent="0.25">
      <c r="A6220">
        <f t="shared" si="1165"/>
        <v>1</v>
      </c>
      <c r="B6220">
        <f t="shared" si="1164"/>
        <v>291</v>
      </c>
      <c r="C6220" s="1">
        <v>43495</v>
      </c>
      <c r="D6220" t="s">
        <v>283</v>
      </c>
      <c r="E6220" t="s">
        <v>6682</v>
      </c>
      <c r="F6220" t="s">
        <v>5855</v>
      </c>
      <c r="G6220" t="s">
        <v>525</v>
      </c>
      <c r="H6220">
        <v>2019</v>
      </c>
      <c r="I6220">
        <v>1</v>
      </c>
      <c r="J6220">
        <v>30</v>
      </c>
      <c r="K6220" t="s">
        <v>89</v>
      </c>
      <c r="L6220">
        <v>4</v>
      </c>
      <c r="M6220" s="3">
        <v>2</v>
      </c>
      <c r="N6220" s="3">
        <v>1</v>
      </c>
      <c r="O6220" s="13">
        <v>1.57</v>
      </c>
      <c r="P6220">
        <v>4.2</v>
      </c>
      <c r="Q6220">
        <v>6.5</v>
      </c>
      <c r="R6220" s="2">
        <v>1.7</v>
      </c>
      <c r="S6220" s="7">
        <f t="shared" si="1170"/>
        <v>0.7</v>
      </c>
      <c r="T6220" s="7">
        <f>SUM($S$3:S6220)</f>
        <v>-257.39999999999947</v>
      </c>
      <c r="U6220" s="2">
        <v>2.0499999999999998</v>
      </c>
      <c r="V6220" s="7">
        <f t="shared" si="1171"/>
        <v>-1</v>
      </c>
      <c r="W6220" s="7">
        <f>SUM($V$3:V6220)</f>
        <v>-611.90999999999337</v>
      </c>
      <c r="X6220" s="8">
        <v>1.2</v>
      </c>
      <c r="Y6220" s="7">
        <f t="shared" si="1166"/>
        <v>0.19999999999999996</v>
      </c>
      <c r="Z6220" s="7">
        <f>SUM($Y$3:Y6220)</f>
        <v>-177.15999999999823</v>
      </c>
      <c r="AA6220" s="8">
        <v>4.5</v>
      </c>
      <c r="AB6220" s="7">
        <f t="shared" si="1167"/>
        <v>-1</v>
      </c>
      <c r="AC6220" s="7">
        <f>SUM($AB$3:AB6220)</f>
        <v>-853.77999999999906</v>
      </c>
      <c r="AD6220" s="2">
        <v>1.72</v>
      </c>
      <c r="AE6220" s="7">
        <f t="shared" si="1172"/>
        <v>0.72</v>
      </c>
      <c r="AF6220" s="7">
        <f>SUM(AE$3:AE6220)</f>
        <v>-234.87999999999838</v>
      </c>
      <c r="AG6220" s="2">
        <v>2.1</v>
      </c>
      <c r="AH6220" s="7">
        <f t="shared" si="1168"/>
        <v>-1</v>
      </c>
      <c r="AI6220" s="7">
        <f>SUM(AH$3:AH6220)</f>
        <v>-442.41999999999729</v>
      </c>
      <c r="AJ6220" s="2">
        <v>9</v>
      </c>
      <c r="AK6220" s="7">
        <f t="shared" si="1173"/>
        <v>-1</v>
      </c>
      <c r="AL6220" s="7">
        <f>SUM(AK$3:AK6220)</f>
        <v>-1324.92</v>
      </c>
      <c r="AM6220" s="2">
        <v>9</v>
      </c>
      <c r="AN6220" s="7">
        <f t="shared" si="1174"/>
        <v>8</v>
      </c>
      <c r="AO6220" s="7">
        <f>SUM(AN$3:AN6220)</f>
        <v>-161</v>
      </c>
      <c r="AP6220" s="2">
        <v>8</v>
      </c>
      <c r="AQ6220" s="7">
        <f t="shared" si="1175"/>
        <v>-1</v>
      </c>
      <c r="AR6220" s="7">
        <f>SUM(AQ$3:AQ6220)</f>
        <v>-859</v>
      </c>
      <c r="AS6220">
        <v>2.42</v>
      </c>
      <c r="AT6220">
        <v>1.52</v>
      </c>
      <c r="AU6220" s="5">
        <f t="shared" si="1169"/>
        <v>4.62</v>
      </c>
      <c r="AV6220" s="4">
        <f>SUM(AU$3:AU6220)</f>
        <v>-4922.469999999993</v>
      </c>
    </row>
    <row r="6221" spans="1:48" x14ac:dyDescent="0.25">
      <c r="A6221">
        <f t="shared" si="1165"/>
        <v>1</v>
      </c>
      <c r="B6221">
        <f t="shared" si="1164"/>
        <v>290</v>
      </c>
      <c r="C6221" s="1">
        <v>43494</v>
      </c>
      <c r="D6221" t="s">
        <v>298</v>
      </c>
      <c r="E6221" t="s">
        <v>6683</v>
      </c>
      <c r="F6221" t="s">
        <v>5796</v>
      </c>
      <c r="G6221" t="s">
        <v>401</v>
      </c>
      <c r="H6221">
        <v>2019</v>
      </c>
      <c r="I6221">
        <v>1</v>
      </c>
      <c r="J6221">
        <v>29</v>
      </c>
      <c r="K6221" t="s">
        <v>188</v>
      </c>
      <c r="L6221">
        <v>3</v>
      </c>
      <c r="M6221" s="3">
        <v>1</v>
      </c>
      <c r="N6221" s="3">
        <v>1</v>
      </c>
      <c r="O6221" s="13">
        <v>3.3</v>
      </c>
      <c r="P6221">
        <v>3</v>
      </c>
      <c r="Q6221">
        <v>2.5499999999999998</v>
      </c>
      <c r="R6221" s="2">
        <v>1.83</v>
      </c>
      <c r="S6221" s="7">
        <f t="shared" si="1170"/>
        <v>0.83000000000000007</v>
      </c>
      <c r="T6221" s="7">
        <f>SUM($S$3:S6221)</f>
        <v>-256.56999999999948</v>
      </c>
      <c r="U6221" s="2">
        <v>1.83</v>
      </c>
      <c r="V6221" s="7">
        <f t="shared" si="1171"/>
        <v>-1</v>
      </c>
      <c r="W6221" s="7">
        <f>SUM($V$3:V6221)</f>
        <v>-612.90999999999337</v>
      </c>
      <c r="X6221" s="8">
        <v>1.4</v>
      </c>
      <c r="Y6221" s="7">
        <f t="shared" si="1166"/>
        <v>0.39999999999999991</v>
      </c>
      <c r="Z6221" s="7">
        <f>SUM($Y$3:Y6221)</f>
        <v>-176.75999999999823</v>
      </c>
      <c r="AA6221" s="8">
        <v>3</v>
      </c>
      <c r="AB6221" s="7">
        <f t="shared" si="1167"/>
        <v>-1</v>
      </c>
      <c r="AC6221" s="7">
        <f>SUM($AB$3:AB6221)</f>
        <v>-854.77999999999906</v>
      </c>
      <c r="AD6221" s="2">
        <v>2.2999999999999998</v>
      </c>
      <c r="AE6221" s="7">
        <f t="shared" si="1172"/>
        <v>-1</v>
      </c>
      <c r="AF6221" s="7">
        <f>SUM(AE$3:AE6221)</f>
        <v>-235.87999999999838</v>
      </c>
      <c r="AG6221" s="2">
        <v>1.61</v>
      </c>
      <c r="AH6221" s="7">
        <f t="shared" si="1168"/>
        <v>0.6100000000000001</v>
      </c>
      <c r="AI6221" s="7">
        <f>SUM(AH$3:AH6221)</f>
        <v>-441.80999999999727</v>
      </c>
      <c r="AJ6221" s="2">
        <v>8.5</v>
      </c>
      <c r="AK6221" s="7">
        <f t="shared" si="1173"/>
        <v>-1</v>
      </c>
      <c r="AL6221" s="7">
        <f>SUM(AK$3:AK6221)</f>
        <v>-1325.92</v>
      </c>
      <c r="AM6221" s="2">
        <v>12</v>
      </c>
      <c r="AN6221" s="7">
        <f t="shared" si="1174"/>
        <v>-1</v>
      </c>
      <c r="AO6221" s="7">
        <f>SUM(AN$3:AN6221)</f>
        <v>-162</v>
      </c>
      <c r="AP6221" s="2">
        <v>5.5</v>
      </c>
      <c r="AQ6221" s="7">
        <f t="shared" si="1175"/>
        <v>4.5</v>
      </c>
      <c r="AR6221" s="7">
        <f>SUM(AQ$3:AQ6221)</f>
        <v>-854.5</v>
      </c>
      <c r="AS6221">
        <v>7</v>
      </c>
      <c r="AT6221">
        <v>1.1000000000000001</v>
      </c>
      <c r="AU6221" s="5">
        <f t="shared" si="1169"/>
        <v>1.3399999999999999</v>
      </c>
      <c r="AV6221" s="4">
        <f>SUM(AU$3:AU6221)</f>
        <v>-4921.1299999999928</v>
      </c>
    </row>
    <row r="6222" spans="1:48" x14ac:dyDescent="0.25">
      <c r="A6222">
        <f t="shared" si="1165"/>
        <v>1</v>
      </c>
      <c r="B6222">
        <f t="shared" si="1164"/>
        <v>289</v>
      </c>
      <c r="C6222" s="1">
        <v>43494</v>
      </c>
      <c r="D6222" t="s">
        <v>298</v>
      </c>
      <c r="E6222" t="s">
        <v>6684</v>
      </c>
      <c r="F6222" t="s">
        <v>5803</v>
      </c>
      <c r="G6222" t="s">
        <v>400</v>
      </c>
      <c r="H6222">
        <v>2019</v>
      </c>
      <c r="I6222">
        <v>1</v>
      </c>
      <c r="J6222">
        <v>29</v>
      </c>
      <c r="K6222" t="s">
        <v>188</v>
      </c>
      <c r="L6222">
        <v>3</v>
      </c>
      <c r="M6222" s="3">
        <v>3</v>
      </c>
      <c r="N6222" s="3">
        <v>3</v>
      </c>
      <c r="O6222" s="13">
        <v>2.1</v>
      </c>
      <c r="P6222">
        <v>3.4</v>
      </c>
      <c r="Q6222">
        <v>4</v>
      </c>
      <c r="R6222" s="2">
        <v>1.8</v>
      </c>
      <c r="S6222" s="7">
        <f t="shared" si="1170"/>
        <v>0.8</v>
      </c>
      <c r="T6222" s="7">
        <f>SUM($S$3:S6222)</f>
        <v>-255.76999999999947</v>
      </c>
      <c r="U6222" s="2">
        <v>1.9</v>
      </c>
      <c r="V6222" s="7">
        <f t="shared" si="1171"/>
        <v>-1</v>
      </c>
      <c r="W6222" s="7">
        <f>SUM($V$3:V6222)</f>
        <v>-613.90999999999337</v>
      </c>
      <c r="X6222" s="8">
        <v>1.33</v>
      </c>
      <c r="Y6222" s="7">
        <f t="shared" si="1166"/>
        <v>0.33000000000000007</v>
      </c>
      <c r="Z6222" s="7">
        <f>SUM($Y$3:Y6222)</f>
        <v>-176.42999999999822</v>
      </c>
      <c r="AA6222" s="8">
        <v>3.4</v>
      </c>
      <c r="AB6222" s="7">
        <f t="shared" si="1167"/>
        <v>-1</v>
      </c>
      <c r="AC6222" s="7">
        <f>SUM($AB$3:AB6222)</f>
        <v>-855.77999999999906</v>
      </c>
      <c r="AD6222" s="2">
        <v>2</v>
      </c>
      <c r="AE6222" s="7">
        <f t="shared" si="1172"/>
        <v>1</v>
      </c>
      <c r="AF6222" s="7">
        <f>SUM(AE$3:AE6222)</f>
        <v>-234.87999999999838</v>
      </c>
      <c r="AG6222" s="2">
        <v>1.8</v>
      </c>
      <c r="AH6222" s="7">
        <f t="shared" si="1168"/>
        <v>-1</v>
      </c>
      <c r="AI6222" s="7">
        <f>SUM(AH$3:AH6222)</f>
        <v>-442.80999999999727</v>
      </c>
      <c r="AJ6222" s="2">
        <v>7.5</v>
      </c>
      <c r="AK6222" s="7">
        <f t="shared" si="1173"/>
        <v>-1</v>
      </c>
      <c r="AL6222" s="7">
        <f>SUM(AK$3:AK6222)</f>
        <v>-1326.92</v>
      </c>
      <c r="AM6222" s="2">
        <v>9</v>
      </c>
      <c r="AN6222" s="7">
        <f t="shared" si="1174"/>
        <v>-1</v>
      </c>
      <c r="AO6222" s="7">
        <f>SUM(AN$3:AN6222)</f>
        <v>-163</v>
      </c>
      <c r="AP6222" s="2">
        <v>6</v>
      </c>
      <c r="AQ6222" s="7">
        <f t="shared" si="1175"/>
        <v>-1</v>
      </c>
      <c r="AR6222" s="7">
        <f>SUM(AQ$3:AQ6222)</f>
        <v>-855.5</v>
      </c>
      <c r="AS6222">
        <v>3.8</v>
      </c>
      <c r="AT6222">
        <v>1.25</v>
      </c>
      <c r="AU6222" s="5">
        <f t="shared" si="1169"/>
        <v>-3.87</v>
      </c>
      <c r="AV6222" s="4">
        <f>SUM(AU$3:AU6222)</f>
        <v>-4924.9999999999927</v>
      </c>
    </row>
    <row r="6223" spans="1:48" x14ac:dyDescent="0.25">
      <c r="A6223">
        <f t="shared" si="1165"/>
        <v>1</v>
      </c>
      <c r="B6223">
        <f t="shared" si="1164"/>
        <v>288</v>
      </c>
      <c r="C6223" s="1">
        <v>43494</v>
      </c>
      <c r="D6223" t="s">
        <v>569</v>
      </c>
      <c r="E6223" t="s">
        <v>3822</v>
      </c>
      <c r="F6223" t="s">
        <v>256</v>
      </c>
      <c r="G6223" t="s">
        <v>543</v>
      </c>
      <c r="H6223">
        <v>2019</v>
      </c>
      <c r="I6223">
        <v>1</v>
      </c>
      <c r="J6223">
        <v>29</v>
      </c>
      <c r="K6223" t="s">
        <v>188</v>
      </c>
      <c r="L6223">
        <v>3</v>
      </c>
      <c r="M6223" s="3">
        <v>3</v>
      </c>
      <c r="N6223" s="3">
        <v>1</v>
      </c>
      <c r="O6223" s="13">
        <v>1.57</v>
      </c>
      <c r="P6223">
        <v>3.6</v>
      </c>
      <c r="Q6223">
        <v>6.5</v>
      </c>
      <c r="R6223" s="2">
        <v>2.1</v>
      </c>
      <c r="S6223" s="7">
        <f t="shared" si="1170"/>
        <v>1.1000000000000001</v>
      </c>
      <c r="T6223" s="7">
        <f>SUM($S$3:S6223)</f>
        <v>-254.66999999999948</v>
      </c>
      <c r="U6223" s="2">
        <v>1.66</v>
      </c>
      <c r="V6223" s="7">
        <f t="shared" si="1171"/>
        <v>-1</v>
      </c>
      <c r="W6223" s="7">
        <f>SUM($V$3:V6223)</f>
        <v>-614.90999999999337</v>
      </c>
      <c r="X6223" s="8">
        <v>1.36</v>
      </c>
      <c r="Y6223" s="7">
        <f t="shared" si="1166"/>
        <v>0.3600000000000001</v>
      </c>
      <c r="Z6223" s="7">
        <f>SUM($Y$3:Y6223)</f>
        <v>-176.0699999999982</v>
      </c>
      <c r="AA6223" s="8">
        <v>3</v>
      </c>
      <c r="AB6223" s="7">
        <f t="shared" si="1167"/>
        <v>-1</v>
      </c>
      <c r="AC6223" s="7">
        <f>SUM($AB$3:AB6223)</f>
        <v>-856.77999999999906</v>
      </c>
      <c r="AD6223" s="2">
        <v>2.15</v>
      </c>
      <c r="AE6223" s="7">
        <f t="shared" si="1172"/>
        <v>1.1499999999999999</v>
      </c>
      <c r="AF6223" s="7">
        <f>SUM(AE$3:AE6223)</f>
        <v>-233.72999999999837</v>
      </c>
      <c r="AG6223" s="2">
        <v>1.66</v>
      </c>
      <c r="AH6223" s="7">
        <f t="shared" si="1168"/>
        <v>-1</v>
      </c>
      <c r="AI6223" s="7">
        <f>SUM(AH$3:AH6223)</f>
        <v>-443.80999999999727</v>
      </c>
      <c r="AJ6223" s="2">
        <v>5.5</v>
      </c>
      <c r="AK6223" s="7">
        <f t="shared" si="1173"/>
        <v>-1</v>
      </c>
      <c r="AL6223" s="7">
        <f>SUM(AK$3:AK6223)</f>
        <v>-1327.92</v>
      </c>
      <c r="AM6223" s="2">
        <v>8.5</v>
      </c>
      <c r="AN6223" s="7">
        <f t="shared" si="1174"/>
        <v>-1</v>
      </c>
      <c r="AO6223" s="7">
        <f>SUM(AN$3:AN6223)</f>
        <v>-164</v>
      </c>
      <c r="AP6223" s="2">
        <v>7</v>
      </c>
      <c r="AQ6223" s="7">
        <f t="shared" si="1175"/>
        <v>-1</v>
      </c>
      <c r="AR6223" s="7">
        <f>SUM(AQ$3:AQ6223)</f>
        <v>-856.5</v>
      </c>
      <c r="AS6223">
        <v>2.85</v>
      </c>
      <c r="AT6223">
        <v>1.4</v>
      </c>
      <c r="AU6223" s="5">
        <f t="shared" si="1169"/>
        <v>-3.3899999999999997</v>
      </c>
      <c r="AV6223" s="4">
        <f>SUM(AU$3:AU6223)</f>
        <v>-4928.3899999999931</v>
      </c>
    </row>
    <row r="6224" spans="1:48" x14ac:dyDescent="0.25">
      <c r="A6224">
        <f t="shared" si="1165"/>
        <v>1</v>
      </c>
      <c r="B6224">
        <f t="shared" si="1164"/>
        <v>287</v>
      </c>
      <c r="C6224" s="1">
        <v>43494</v>
      </c>
      <c r="D6224" t="s">
        <v>977</v>
      </c>
      <c r="E6224" t="s">
        <v>6685</v>
      </c>
      <c r="F6224" t="s">
        <v>5875</v>
      </c>
      <c r="G6224" t="s">
        <v>706</v>
      </c>
      <c r="H6224">
        <v>2019</v>
      </c>
      <c r="I6224">
        <v>1</v>
      </c>
      <c r="J6224">
        <v>29</v>
      </c>
      <c r="K6224" t="s">
        <v>188</v>
      </c>
      <c r="L6224">
        <v>3</v>
      </c>
      <c r="M6224" s="3">
        <v>2</v>
      </c>
      <c r="N6224" s="3">
        <v>0</v>
      </c>
      <c r="O6224" s="13">
        <v>3.5</v>
      </c>
      <c r="P6224">
        <v>3.3</v>
      </c>
      <c r="Q6224">
        <v>2.1</v>
      </c>
      <c r="R6224" s="2">
        <v>1.9</v>
      </c>
      <c r="S6224" s="7">
        <f t="shared" si="1170"/>
        <v>-1</v>
      </c>
      <c r="T6224" s="7">
        <f>SUM($S$3:S6224)</f>
        <v>-255.66999999999948</v>
      </c>
      <c r="U6224" s="2">
        <v>1.9</v>
      </c>
      <c r="V6224" s="7">
        <f t="shared" si="1171"/>
        <v>0.89999999999999991</v>
      </c>
      <c r="W6224" s="7">
        <f>SUM($V$3:V6224)</f>
        <v>-614.0099999999934</v>
      </c>
      <c r="X6224" s="8">
        <v>1.36</v>
      </c>
      <c r="Y6224" s="7">
        <f t="shared" si="1166"/>
        <v>0.3600000000000001</v>
      </c>
      <c r="Z6224" s="7">
        <f>SUM($Y$3:Y6224)</f>
        <v>-175.70999999999819</v>
      </c>
      <c r="AA6224" s="8">
        <v>3</v>
      </c>
      <c r="AB6224" s="7">
        <f t="shared" si="1167"/>
        <v>-1</v>
      </c>
      <c r="AC6224" s="7">
        <f>SUM($AB$3:AB6224)</f>
        <v>-857.77999999999906</v>
      </c>
      <c r="AD6224" s="2">
        <v>2.0499999999999998</v>
      </c>
      <c r="AE6224" s="7">
        <f t="shared" si="1172"/>
        <v>-1</v>
      </c>
      <c r="AF6224" s="7">
        <f>SUM(AE$3:AE6224)</f>
        <v>-234.72999999999837</v>
      </c>
      <c r="AG6224" s="2">
        <v>1.75</v>
      </c>
      <c r="AH6224" s="7">
        <f t="shared" si="1168"/>
        <v>0.75</v>
      </c>
      <c r="AI6224" s="7">
        <f>SUM(AH$3:AH6224)</f>
        <v>-443.05999999999727</v>
      </c>
      <c r="AJ6224" s="2">
        <v>9</v>
      </c>
      <c r="AK6224" s="7">
        <f t="shared" si="1173"/>
        <v>-1</v>
      </c>
      <c r="AL6224" s="7">
        <f>SUM(AK$3:AK6224)</f>
        <v>-1328.92</v>
      </c>
      <c r="AM6224" s="2">
        <v>12</v>
      </c>
      <c r="AN6224" s="7">
        <f t="shared" si="1174"/>
        <v>-1</v>
      </c>
      <c r="AO6224" s="7">
        <f>SUM(AN$3:AN6224)</f>
        <v>-165</v>
      </c>
      <c r="AP6224" s="2">
        <v>6</v>
      </c>
      <c r="AQ6224" s="7">
        <f t="shared" si="1175"/>
        <v>-1</v>
      </c>
      <c r="AR6224" s="7">
        <f>SUM(AQ$3:AQ6224)</f>
        <v>-857.5</v>
      </c>
      <c r="AS6224">
        <v>7</v>
      </c>
      <c r="AT6224">
        <v>1.1000000000000001</v>
      </c>
      <c r="AU6224" s="5">
        <f t="shared" si="1169"/>
        <v>-3.99</v>
      </c>
      <c r="AV6224" s="4">
        <f>SUM(AU$3:AU6224)</f>
        <v>-4932.3799999999928</v>
      </c>
    </row>
    <row r="6225" spans="1:48" x14ac:dyDescent="0.25">
      <c r="A6225">
        <f t="shared" si="1165"/>
        <v>1</v>
      </c>
      <c r="B6225">
        <f t="shared" si="1164"/>
        <v>286</v>
      </c>
      <c r="C6225" s="1">
        <v>43494</v>
      </c>
      <c r="D6225" t="s">
        <v>1442</v>
      </c>
      <c r="E6225" t="s">
        <v>6015</v>
      </c>
      <c r="F6225" t="s">
        <v>5594</v>
      </c>
      <c r="G6225" t="s">
        <v>494</v>
      </c>
      <c r="H6225">
        <v>2019</v>
      </c>
      <c r="I6225">
        <v>1</v>
      </c>
      <c r="J6225">
        <v>29</v>
      </c>
      <c r="K6225" t="s">
        <v>188</v>
      </c>
      <c r="L6225">
        <v>3</v>
      </c>
      <c r="M6225" s="3">
        <v>2</v>
      </c>
      <c r="N6225" s="3">
        <v>2</v>
      </c>
      <c r="O6225" s="13">
        <v>3</v>
      </c>
      <c r="P6225">
        <v>3.1</v>
      </c>
      <c r="Q6225">
        <v>2.5</v>
      </c>
      <c r="R6225" s="2">
        <v>1.9</v>
      </c>
      <c r="S6225" s="7">
        <f t="shared" si="1170"/>
        <v>0.89999999999999991</v>
      </c>
      <c r="T6225" s="7">
        <f>SUM($S$3:S6225)</f>
        <v>-254.76999999999947</v>
      </c>
      <c r="U6225" s="2">
        <v>1.8</v>
      </c>
      <c r="V6225" s="7">
        <f t="shared" si="1171"/>
        <v>-1</v>
      </c>
      <c r="W6225" s="7">
        <f>SUM($V$3:V6225)</f>
        <v>-615.0099999999934</v>
      </c>
      <c r="X6225" s="8">
        <v>1.4</v>
      </c>
      <c r="Y6225" s="7">
        <f t="shared" si="1166"/>
        <v>0.39999999999999991</v>
      </c>
      <c r="Z6225" s="7">
        <f>SUM($Y$3:Y6225)</f>
        <v>-175.30999999999818</v>
      </c>
      <c r="AA6225" s="8">
        <v>2.75</v>
      </c>
      <c r="AB6225" s="7">
        <f t="shared" si="1167"/>
        <v>-1</v>
      </c>
      <c r="AC6225" s="7">
        <f>SUM($AB$3:AB6225)</f>
        <v>-858.77999999999906</v>
      </c>
      <c r="AD6225" s="2">
        <v>2.25</v>
      </c>
      <c r="AE6225" s="7">
        <f t="shared" si="1172"/>
        <v>1.25</v>
      </c>
      <c r="AF6225" s="7">
        <f>SUM(AE$3:AE6225)</f>
        <v>-233.47999999999837</v>
      </c>
      <c r="AG6225" s="2">
        <v>1.61</v>
      </c>
      <c r="AH6225" s="7">
        <f t="shared" si="1168"/>
        <v>-1</v>
      </c>
      <c r="AI6225" s="7">
        <f>SUM(AH$3:AH6225)</f>
        <v>-444.05999999999727</v>
      </c>
      <c r="AJ6225" s="2">
        <v>8</v>
      </c>
      <c r="AK6225" s="7">
        <f t="shared" si="1173"/>
        <v>-1</v>
      </c>
      <c r="AL6225" s="7">
        <f>SUM(AK$3:AK6225)</f>
        <v>-1329.92</v>
      </c>
      <c r="AM6225" s="2">
        <v>11</v>
      </c>
      <c r="AN6225" s="7">
        <f t="shared" si="1174"/>
        <v>-1</v>
      </c>
      <c r="AO6225" s="7">
        <f>SUM(AN$3:AN6225)</f>
        <v>-166</v>
      </c>
      <c r="AP6225" s="2">
        <v>6</v>
      </c>
      <c r="AQ6225" s="7">
        <f t="shared" si="1175"/>
        <v>-1</v>
      </c>
      <c r="AR6225" s="7">
        <f>SUM(AQ$3:AQ6225)</f>
        <v>-858.5</v>
      </c>
      <c r="AS6225">
        <v>6</v>
      </c>
      <c r="AT6225">
        <v>1.1200000000000001</v>
      </c>
      <c r="AU6225" s="5">
        <f t="shared" si="1169"/>
        <v>-3.45</v>
      </c>
      <c r="AV6225" s="4">
        <f>SUM(AU$3:AU6225)</f>
        <v>-4935.8299999999927</v>
      </c>
    </row>
    <row r="6226" spans="1:48" x14ac:dyDescent="0.25">
      <c r="A6226">
        <f t="shared" si="1165"/>
        <v>1</v>
      </c>
      <c r="B6226">
        <f t="shared" si="1164"/>
        <v>285</v>
      </c>
      <c r="C6226" s="1">
        <v>43494</v>
      </c>
      <c r="D6226" t="s">
        <v>283</v>
      </c>
      <c r="E6226" t="s">
        <v>6686</v>
      </c>
      <c r="F6226" t="s">
        <v>519</v>
      </c>
      <c r="G6226" t="s">
        <v>5823</v>
      </c>
      <c r="H6226">
        <v>2019</v>
      </c>
      <c r="I6226">
        <v>1</v>
      </c>
      <c r="J6226">
        <v>29</v>
      </c>
      <c r="K6226" t="s">
        <v>188</v>
      </c>
      <c r="L6226">
        <v>3</v>
      </c>
      <c r="M6226" s="3">
        <v>2</v>
      </c>
      <c r="N6226" s="3">
        <v>1</v>
      </c>
      <c r="O6226" s="13">
        <v>1.22</v>
      </c>
      <c r="P6226">
        <v>7</v>
      </c>
      <c r="Q6226">
        <v>15</v>
      </c>
      <c r="R6226" s="2">
        <v>1.9</v>
      </c>
      <c r="S6226" s="7">
        <f t="shared" si="1170"/>
        <v>0.89999999999999991</v>
      </c>
      <c r="T6226" s="7">
        <f>SUM($S$3:S6226)</f>
        <v>-253.86999999999946</v>
      </c>
      <c r="U6226" s="2">
        <v>1.9</v>
      </c>
      <c r="V6226" s="7">
        <f t="shared" si="1171"/>
        <v>-1</v>
      </c>
      <c r="W6226" s="7">
        <f>SUM($V$3:V6226)</f>
        <v>-616.0099999999934</v>
      </c>
      <c r="X6226" s="8">
        <v>1.1200000000000001</v>
      </c>
      <c r="Y6226" s="7">
        <f t="shared" si="1166"/>
        <v>0.12000000000000011</v>
      </c>
      <c r="Z6226" s="7">
        <f>SUM($Y$3:Y6226)</f>
        <v>-175.18999999999818</v>
      </c>
      <c r="AA6226" s="8">
        <v>6</v>
      </c>
      <c r="AB6226" s="7">
        <f t="shared" si="1167"/>
        <v>-1</v>
      </c>
      <c r="AC6226" s="7">
        <f>SUM($AB$3:AB6226)</f>
        <v>-859.77999999999906</v>
      </c>
      <c r="AD6226" s="2">
        <v>1.4</v>
      </c>
      <c r="AE6226" s="7">
        <f t="shared" si="1172"/>
        <v>0.39999999999999991</v>
      </c>
      <c r="AF6226" s="7">
        <f>SUM(AE$3:AE6226)</f>
        <v>-233.07999999999836</v>
      </c>
      <c r="AG6226" s="2">
        <v>3</v>
      </c>
      <c r="AH6226" s="7">
        <f t="shared" si="1168"/>
        <v>-1</v>
      </c>
      <c r="AI6226" s="7">
        <f>SUM(AH$3:AH6226)</f>
        <v>-445.05999999999727</v>
      </c>
      <c r="AJ6226" s="2">
        <v>10</v>
      </c>
      <c r="AK6226" s="7">
        <f t="shared" si="1173"/>
        <v>-1</v>
      </c>
      <c r="AL6226" s="7">
        <f>SUM(AK$3:AK6226)</f>
        <v>-1330.92</v>
      </c>
      <c r="AM6226" s="2">
        <v>10</v>
      </c>
      <c r="AN6226" s="7">
        <f t="shared" si="1174"/>
        <v>9</v>
      </c>
      <c r="AO6226" s="7">
        <f>SUM(AN$3:AN6226)</f>
        <v>-157</v>
      </c>
      <c r="AP6226" s="2">
        <v>15</v>
      </c>
      <c r="AQ6226" s="7">
        <f t="shared" si="1175"/>
        <v>-1</v>
      </c>
      <c r="AR6226" s="7">
        <f>SUM(AQ$3:AQ6226)</f>
        <v>-859.5</v>
      </c>
      <c r="AS6226">
        <v>1.62</v>
      </c>
      <c r="AT6226">
        <v>2.25</v>
      </c>
      <c r="AU6226" s="5">
        <f t="shared" si="1169"/>
        <v>5.42</v>
      </c>
      <c r="AV6226" s="4">
        <f>SUM(AU$3:AU6226)</f>
        <v>-4930.4099999999926</v>
      </c>
    </row>
    <row r="6227" spans="1:48" x14ac:dyDescent="0.25">
      <c r="A6227">
        <f t="shared" si="1165"/>
        <v>1</v>
      </c>
      <c r="B6227">
        <f t="shared" si="1164"/>
        <v>284</v>
      </c>
      <c r="C6227" s="1">
        <v>43494</v>
      </c>
      <c r="D6227" t="s">
        <v>283</v>
      </c>
      <c r="E6227" t="s">
        <v>6687</v>
      </c>
      <c r="F6227" t="s">
        <v>407</v>
      </c>
      <c r="G6227" t="s">
        <v>5863</v>
      </c>
      <c r="H6227">
        <v>2019</v>
      </c>
      <c r="I6227">
        <v>1</v>
      </c>
      <c r="J6227">
        <v>29</v>
      </c>
      <c r="K6227" t="s">
        <v>188</v>
      </c>
      <c r="L6227">
        <v>3</v>
      </c>
      <c r="M6227" s="3">
        <v>4</v>
      </c>
      <c r="N6227" s="3">
        <v>2</v>
      </c>
      <c r="O6227" s="13">
        <v>2.4500000000000002</v>
      </c>
      <c r="P6227">
        <v>3.25</v>
      </c>
      <c r="Q6227">
        <v>3.2</v>
      </c>
      <c r="R6227" s="2">
        <v>1.95</v>
      </c>
      <c r="S6227" s="7">
        <f t="shared" si="1170"/>
        <v>0.95</v>
      </c>
      <c r="T6227" s="7">
        <f>SUM($S$3:S6227)</f>
        <v>-252.91999999999948</v>
      </c>
      <c r="U6227" s="2">
        <v>1.8</v>
      </c>
      <c r="V6227" s="7">
        <f t="shared" si="1171"/>
        <v>-1</v>
      </c>
      <c r="W6227" s="7">
        <f>SUM($V$3:V6227)</f>
        <v>-617.0099999999934</v>
      </c>
      <c r="X6227" s="8">
        <v>1.44</v>
      </c>
      <c r="Y6227" s="7">
        <f t="shared" si="1166"/>
        <v>0.43999999999999995</v>
      </c>
      <c r="Z6227" s="7">
        <f>SUM($Y$3:Y6227)</f>
        <v>-174.74999999999818</v>
      </c>
      <c r="AA6227" s="8">
        <v>2.75</v>
      </c>
      <c r="AB6227" s="7">
        <f t="shared" si="1167"/>
        <v>-1</v>
      </c>
      <c r="AC6227" s="7">
        <f>SUM($AB$3:AB6227)</f>
        <v>-860.77999999999906</v>
      </c>
      <c r="AD6227" s="2">
        <v>2.37</v>
      </c>
      <c r="AE6227" s="7">
        <f t="shared" si="1172"/>
        <v>1.37</v>
      </c>
      <c r="AF6227" s="7">
        <f>SUM(AE$3:AE6227)</f>
        <v>-231.70999999999836</v>
      </c>
      <c r="AG6227" s="2">
        <v>1.57</v>
      </c>
      <c r="AH6227" s="7">
        <f t="shared" si="1168"/>
        <v>-1</v>
      </c>
      <c r="AI6227" s="7">
        <f>SUM(AH$3:AH6227)</f>
        <v>-446.05999999999727</v>
      </c>
      <c r="AJ6227" s="2">
        <v>7.5</v>
      </c>
      <c r="AK6227" s="7">
        <f t="shared" si="1173"/>
        <v>-1</v>
      </c>
      <c r="AL6227" s="7">
        <f>SUM(AK$3:AK6227)</f>
        <v>-1331.92</v>
      </c>
      <c r="AM6227" s="2">
        <v>11</v>
      </c>
      <c r="AN6227" s="7">
        <f t="shared" si="1174"/>
        <v>-1</v>
      </c>
      <c r="AO6227" s="7">
        <f>SUM(AN$3:AN6227)</f>
        <v>-158</v>
      </c>
      <c r="AP6227" s="2">
        <v>6.5</v>
      </c>
      <c r="AQ6227" s="7">
        <f t="shared" si="1175"/>
        <v>-1</v>
      </c>
      <c r="AR6227" s="7">
        <f>SUM(AQ$3:AQ6227)</f>
        <v>-860.5</v>
      </c>
      <c r="AS6227">
        <v>5</v>
      </c>
      <c r="AT6227">
        <v>1.17</v>
      </c>
      <c r="AU6227" s="5">
        <f t="shared" si="1169"/>
        <v>-3.24</v>
      </c>
      <c r="AV6227" s="4">
        <f>SUM(AU$3:AU6227)</f>
        <v>-4933.6499999999924</v>
      </c>
    </row>
    <row r="6228" spans="1:48" x14ac:dyDescent="0.25">
      <c r="A6228">
        <f t="shared" si="1165"/>
        <v>1</v>
      </c>
      <c r="B6228">
        <f t="shared" si="1164"/>
        <v>283</v>
      </c>
      <c r="C6228" s="1">
        <v>43494</v>
      </c>
      <c r="D6228" t="s">
        <v>283</v>
      </c>
      <c r="E6228" t="s">
        <v>6688</v>
      </c>
      <c r="F6228" t="s">
        <v>5852</v>
      </c>
      <c r="G6228" t="s">
        <v>348</v>
      </c>
      <c r="H6228">
        <v>2019</v>
      </c>
      <c r="I6228">
        <v>1</v>
      </c>
      <c r="J6228">
        <v>29</v>
      </c>
      <c r="K6228" t="s">
        <v>188</v>
      </c>
      <c r="L6228">
        <v>3</v>
      </c>
      <c r="M6228" s="3">
        <v>0</v>
      </c>
      <c r="N6228" s="3">
        <v>1</v>
      </c>
      <c r="O6228" s="13">
        <v>3.75</v>
      </c>
      <c r="P6228">
        <v>3.2</v>
      </c>
      <c r="Q6228">
        <v>2.25</v>
      </c>
      <c r="R6228" s="2">
        <v>1.9</v>
      </c>
      <c r="S6228" s="7">
        <f t="shared" si="1170"/>
        <v>-1</v>
      </c>
      <c r="T6228" s="7">
        <f>SUM($S$3:S6228)</f>
        <v>-253.91999999999948</v>
      </c>
      <c r="U6228" s="2">
        <v>1.9</v>
      </c>
      <c r="V6228" s="7">
        <f t="shared" si="1171"/>
        <v>0.89999999999999991</v>
      </c>
      <c r="W6228" s="7">
        <f>SUM($V$3:V6228)</f>
        <v>-616.10999999999342</v>
      </c>
      <c r="X6228" s="8">
        <v>1.36</v>
      </c>
      <c r="Y6228" s="7">
        <f t="shared" si="1166"/>
        <v>-1</v>
      </c>
      <c r="Z6228" s="7">
        <f>SUM($Y$3:Y6228)</f>
        <v>-175.74999999999818</v>
      </c>
      <c r="AA6228" s="8">
        <v>3.2</v>
      </c>
      <c r="AB6228" s="7">
        <f t="shared" si="1167"/>
        <v>2.2000000000000002</v>
      </c>
      <c r="AC6228" s="7">
        <f>SUM($AB$3:AB6228)</f>
        <v>-858.57999999999902</v>
      </c>
      <c r="AD6228" s="2">
        <v>2.2000000000000002</v>
      </c>
      <c r="AE6228" s="7">
        <f t="shared" si="1172"/>
        <v>-1</v>
      </c>
      <c r="AF6228" s="7">
        <f>SUM(AE$3:AE6228)</f>
        <v>-232.70999999999836</v>
      </c>
      <c r="AG6228" s="2">
        <v>1.66</v>
      </c>
      <c r="AH6228" s="7">
        <f t="shared" si="1168"/>
        <v>0.65999999999999992</v>
      </c>
      <c r="AI6228" s="7">
        <f>SUM(AH$3:AH6228)</f>
        <v>-445.39999999999725</v>
      </c>
      <c r="AJ6228" s="2">
        <v>11</v>
      </c>
      <c r="AK6228" s="7">
        <f t="shared" si="1173"/>
        <v>-1</v>
      </c>
      <c r="AL6228" s="7">
        <f>SUM(AK$3:AK6228)</f>
        <v>-1332.92</v>
      </c>
      <c r="AM6228" s="2">
        <v>15</v>
      </c>
      <c r="AN6228" s="7">
        <f t="shared" si="1174"/>
        <v>-1</v>
      </c>
      <c r="AO6228" s="7">
        <f>SUM(AN$3:AN6228)</f>
        <v>-159</v>
      </c>
      <c r="AP6228" s="2">
        <v>6</v>
      </c>
      <c r="AQ6228" s="7">
        <f t="shared" si="1175"/>
        <v>-1</v>
      </c>
      <c r="AR6228" s="7">
        <f>SUM(AQ$3:AQ6228)</f>
        <v>-861.5</v>
      </c>
      <c r="AU6228" s="5">
        <f t="shared" si="1169"/>
        <v>-2.2400000000000002</v>
      </c>
      <c r="AV6228" s="4">
        <f>SUM(AU$3:AU6228)</f>
        <v>-4935.8899999999921</v>
      </c>
    </row>
    <row r="6229" spans="1:48" x14ac:dyDescent="0.25">
      <c r="A6229">
        <f t="shared" si="1165"/>
        <v>1</v>
      </c>
      <c r="B6229">
        <f t="shared" si="1164"/>
        <v>282</v>
      </c>
      <c r="C6229" s="1">
        <v>43494</v>
      </c>
      <c r="D6229" t="s">
        <v>283</v>
      </c>
      <c r="E6229" t="s">
        <v>1445</v>
      </c>
      <c r="F6229" t="s">
        <v>234</v>
      </c>
      <c r="G6229" t="s">
        <v>522</v>
      </c>
      <c r="H6229">
        <v>2019</v>
      </c>
      <c r="I6229">
        <v>1</v>
      </c>
      <c r="J6229">
        <v>29</v>
      </c>
      <c r="K6229" t="s">
        <v>188</v>
      </c>
      <c r="L6229">
        <v>3</v>
      </c>
      <c r="M6229" s="3">
        <v>2</v>
      </c>
      <c r="N6229" s="3">
        <v>2</v>
      </c>
      <c r="O6229" s="13">
        <v>1.36</v>
      </c>
      <c r="P6229">
        <v>5.25</v>
      </c>
      <c r="Q6229">
        <v>10</v>
      </c>
      <c r="R6229" s="2">
        <v>1.95</v>
      </c>
      <c r="S6229" s="7">
        <f t="shared" si="1170"/>
        <v>0.95</v>
      </c>
      <c r="T6229" s="7">
        <f>SUM($S$3:S6229)</f>
        <v>-252.96999999999949</v>
      </c>
      <c r="U6229" s="2">
        <v>1.8</v>
      </c>
      <c r="V6229" s="7">
        <f t="shared" si="1171"/>
        <v>-1</v>
      </c>
      <c r="W6229" s="7">
        <f>SUM($V$3:V6229)</f>
        <v>-617.10999999999342</v>
      </c>
      <c r="X6229" s="8">
        <v>1.2</v>
      </c>
      <c r="Y6229" s="7">
        <f t="shared" si="1166"/>
        <v>0.19999999999999996</v>
      </c>
      <c r="Z6229" s="7">
        <f>SUM($Y$3:Y6229)</f>
        <v>-175.54999999999819</v>
      </c>
      <c r="AA6229" s="8">
        <v>4.5</v>
      </c>
      <c r="AB6229" s="7">
        <f t="shared" si="1167"/>
        <v>-1</v>
      </c>
      <c r="AC6229" s="7">
        <f>SUM($AB$3:AB6229)</f>
        <v>-859.57999999999902</v>
      </c>
      <c r="AD6229" s="2">
        <v>1.61</v>
      </c>
      <c r="AE6229" s="7">
        <f t="shared" si="1172"/>
        <v>0.6100000000000001</v>
      </c>
      <c r="AF6229" s="7">
        <f>SUM(AE$3:AE6229)</f>
        <v>-232.09999999999835</v>
      </c>
      <c r="AG6229" s="2">
        <v>2.2999999999999998</v>
      </c>
      <c r="AH6229" s="7">
        <f t="shared" si="1168"/>
        <v>-1</v>
      </c>
      <c r="AI6229" s="7">
        <f>SUM(AH$3:AH6229)</f>
        <v>-446.39999999999725</v>
      </c>
      <c r="AJ6229" s="2">
        <v>8.5</v>
      </c>
      <c r="AK6229" s="7">
        <f t="shared" si="1173"/>
        <v>-1</v>
      </c>
      <c r="AL6229" s="7">
        <f>SUM(AK$3:AK6229)</f>
        <v>-1333.92</v>
      </c>
      <c r="AM6229" s="2">
        <v>10</v>
      </c>
      <c r="AN6229" s="7">
        <f t="shared" si="1174"/>
        <v>-1</v>
      </c>
      <c r="AO6229" s="7">
        <f>SUM(AN$3:AN6229)</f>
        <v>-160</v>
      </c>
      <c r="AP6229" s="2">
        <v>10</v>
      </c>
      <c r="AQ6229" s="7">
        <f t="shared" si="1175"/>
        <v>-1</v>
      </c>
      <c r="AR6229" s="7">
        <f>SUM(AQ$3:AQ6229)</f>
        <v>-862.5</v>
      </c>
      <c r="AS6229">
        <v>2.02</v>
      </c>
      <c r="AT6229">
        <v>1.91</v>
      </c>
      <c r="AU6229" s="5">
        <f t="shared" si="1169"/>
        <v>-4.24</v>
      </c>
      <c r="AV6229" s="4">
        <f>SUM(AU$3:AU6229)</f>
        <v>-4940.1299999999919</v>
      </c>
    </row>
    <row r="6230" spans="1:48" x14ac:dyDescent="0.25">
      <c r="A6230">
        <f t="shared" si="1165"/>
        <v>1</v>
      </c>
      <c r="B6230">
        <f t="shared" si="1164"/>
        <v>281</v>
      </c>
      <c r="C6230" s="1">
        <v>43494</v>
      </c>
      <c r="D6230" t="s">
        <v>283</v>
      </c>
      <c r="E6230" t="s">
        <v>6689</v>
      </c>
      <c r="F6230" t="s">
        <v>5857</v>
      </c>
      <c r="G6230" t="s">
        <v>5854</v>
      </c>
      <c r="H6230">
        <v>2019</v>
      </c>
      <c r="I6230">
        <v>1</v>
      </c>
      <c r="J6230">
        <v>29</v>
      </c>
      <c r="K6230" t="s">
        <v>188</v>
      </c>
      <c r="L6230">
        <v>3</v>
      </c>
      <c r="M6230" s="3">
        <v>2</v>
      </c>
      <c r="N6230" s="3">
        <v>1</v>
      </c>
      <c r="O6230" s="13">
        <v>19</v>
      </c>
      <c r="P6230">
        <v>9</v>
      </c>
      <c r="Q6230">
        <v>1.1599999999999999</v>
      </c>
      <c r="R6230" s="2">
        <v>2.2000000000000002</v>
      </c>
      <c r="S6230" s="7">
        <f t="shared" si="1170"/>
        <v>1.2000000000000002</v>
      </c>
      <c r="T6230" s="7">
        <f>SUM($S$3:S6230)</f>
        <v>-251.7699999999995</v>
      </c>
      <c r="U6230" s="2">
        <v>1.61</v>
      </c>
      <c r="V6230" s="7">
        <f t="shared" si="1171"/>
        <v>-1</v>
      </c>
      <c r="W6230" s="7">
        <f>SUM($V$3:V6230)</f>
        <v>-618.10999999999342</v>
      </c>
      <c r="X6230" s="8">
        <v>1.1599999999999999</v>
      </c>
      <c r="Y6230" s="7">
        <f t="shared" si="1166"/>
        <v>0.15999999999999992</v>
      </c>
      <c r="Z6230" s="7">
        <f>SUM($Y$3:Y6230)</f>
        <v>-175.3899999999982</v>
      </c>
      <c r="AA6230" s="8">
        <v>5</v>
      </c>
      <c r="AB6230" s="7">
        <f t="shared" si="1167"/>
        <v>-1</v>
      </c>
      <c r="AC6230" s="7">
        <f>SUM($AB$3:AB6230)</f>
        <v>-860.57999999999902</v>
      </c>
      <c r="AD6230" s="2">
        <v>1.44</v>
      </c>
      <c r="AE6230" s="7">
        <f t="shared" si="1172"/>
        <v>0.43999999999999995</v>
      </c>
      <c r="AF6230" s="7">
        <f>SUM(AE$3:AE6230)</f>
        <v>-231.65999999999835</v>
      </c>
      <c r="AG6230" s="2">
        <v>2.75</v>
      </c>
      <c r="AH6230" s="7">
        <f t="shared" si="1168"/>
        <v>-1</v>
      </c>
      <c r="AI6230" s="7">
        <f>SUM(AH$3:AH6230)</f>
        <v>-447.39999999999725</v>
      </c>
      <c r="AJ6230" s="2">
        <v>41</v>
      </c>
      <c r="AK6230" s="7">
        <f t="shared" si="1173"/>
        <v>-1</v>
      </c>
      <c r="AL6230" s="7">
        <f>SUM(AK$3:AK6230)</f>
        <v>-1334.92</v>
      </c>
      <c r="AM6230" s="2">
        <v>41</v>
      </c>
      <c r="AN6230" s="7">
        <f t="shared" si="1174"/>
        <v>40</v>
      </c>
      <c r="AO6230" s="7">
        <f>SUM(AN$3:AN6230)</f>
        <v>-120</v>
      </c>
      <c r="AP6230" s="2">
        <v>19</v>
      </c>
      <c r="AQ6230" s="7">
        <f t="shared" si="1175"/>
        <v>-1</v>
      </c>
      <c r="AR6230" s="7">
        <f>SUM(AQ$3:AQ6230)</f>
        <v>-863.5</v>
      </c>
      <c r="AU6230" s="5">
        <f t="shared" si="1169"/>
        <v>36.799999999999997</v>
      </c>
      <c r="AV6230" s="4">
        <f>SUM(AU$3:AU6230)</f>
        <v>-4903.3299999999917</v>
      </c>
    </row>
    <row r="6231" spans="1:48" x14ac:dyDescent="0.25">
      <c r="A6231">
        <f t="shared" si="1165"/>
        <v>1</v>
      </c>
      <c r="B6231">
        <f t="shared" si="1164"/>
        <v>280</v>
      </c>
      <c r="C6231" s="1">
        <v>43494</v>
      </c>
      <c r="D6231" t="s">
        <v>283</v>
      </c>
      <c r="E6231" t="s">
        <v>6690</v>
      </c>
      <c r="F6231" t="s">
        <v>5862</v>
      </c>
      <c r="G6231" t="s">
        <v>5859</v>
      </c>
      <c r="H6231">
        <v>2019</v>
      </c>
      <c r="I6231">
        <v>1</v>
      </c>
      <c r="J6231">
        <v>29</v>
      </c>
      <c r="K6231" t="s">
        <v>188</v>
      </c>
      <c r="L6231">
        <v>3</v>
      </c>
      <c r="M6231" s="3">
        <v>3</v>
      </c>
      <c r="N6231" s="3">
        <v>0</v>
      </c>
      <c r="O6231" s="13">
        <v>2</v>
      </c>
      <c r="P6231">
        <v>3.6</v>
      </c>
      <c r="Q6231">
        <v>4.0999999999999996</v>
      </c>
      <c r="R6231" s="2">
        <v>1.8</v>
      </c>
      <c r="S6231" s="7">
        <f t="shared" si="1170"/>
        <v>-1</v>
      </c>
      <c r="T6231" s="7">
        <f>SUM($S$3:S6231)</f>
        <v>-252.7699999999995</v>
      </c>
      <c r="U6231" s="2">
        <v>1.95</v>
      </c>
      <c r="V6231" s="7">
        <f t="shared" si="1171"/>
        <v>0.95</v>
      </c>
      <c r="W6231" s="7">
        <f>SUM($V$3:V6231)</f>
        <v>-617.15999999999337</v>
      </c>
      <c r="X6231" s="8">
        <v>1.3</v>
      </c>
      <c r="Y6231" s="7">
        <f t="shared" si="1166"/>
        <v>0.30000000000000004</v>
      </c>
      <c r="Z6231" s="7">
        <f>SUM($Y$3:Y6231)</f>
        <v>-175.08999999999818</v>
      </c>
      <c r="AA6231" s="8">
        <v>3.5</v>
      </c>
      <c r="AB6231" s="7">
        <f t="shared" si="1167"/>
        <v>-1</v>
      </c>
      <c r="AC6231" s="7">
        <f>SUM($AB$3:AB6231)</f>
        <v>-861.57999999999902</v>
      </c>
      <c r="AD6231" s="2">
        <v>1.9</v>
      </c>
      <c r="AE6231" s="7">
        <f t="shared" si="1172"/>
        <v>0.89999999999999991</v>
      </c>
      <c r="AF6231" s="7">
        <f>SUM(AE$3:AE6231)</f>
        <v>-230.75999999999834</v>
      </c>
      <c r="AG6231" s="2">
        <v>1.9</v>
      </c>
      <c r="AH6231" s="7">
        <f t="shared" si="1168"/>
        <v>-1</v>
      </c>
      <c r="AI6231" s="7">
        <f>SUM(AH$3:AH6231)</f>
        <v>-448.39999999999725</v>
      </c>
      <c r="AJ6231" s="2">
        <v>8</v>
      </c>
      <c r="AK6231" s="7">
        <f t="shared" si="1173"/>
        <v>-1</v>
      </c>
      <c r="AL6231" s="7">
        <f>SUM(AK$3:AK6231)</f>
        <v>-1335.92</v>
      </c>
      <c r="AM6231" s="2">
        <v>9.5</v>
      </c>
      <c r="AN6231" s="7">
        <f t="shared" si="1174"/>
        <v>-1</v>
      </c>
      <c r="AO6231" s="7">
        <f>SUM(AN$3:AN6231)</f>
        <v>-121</v>
      </c>
      <c r="AP6231" s="2">
        <v>7</v>
      </c>
      <c r="AQ6231" s="7">
        <f t="shared" si="1175"/>
        <v>-1</v>
      </c>
      <c r="AR6231" s="7">
        <f>SUM(AQ$3:AQ6231)</f>
        <v>-864.5</v>
      </c>
      <c r="AS6231">
        <v>3.45</v>
      </c>
      <c r="AT6231">
        <v>1.3</v>
      </c>
      <c r="AU6231" s="5">
        <f t="shared" si="1169"/>
        <v>-3.85</v>
      </c>
      <c r="AV6231" s="4">
        <f>SUM(AU$3:AU6231)</f>
        <v>-4907.1799999999921</v>
      </c>
    </row>
    <row r="6232" spans="1:48" x14ac:dyDescent="0.25">
      <c r="A6232">
        <f t="shared" si="1165"/>
        <v>1</v>
      </c>
      <c r="B6232">
        <f t="shared" si="1164"/>
        <v>279</v>
      </c>
      <c r="C6232" s="1">
        <v>43493</v>
      </c>
      <c r="D6232" t="s">
        <v>573</v>
      </c>
      <c r="E6232" t="s">
        <v>6691</v>
      </c>
      <c r="F6232" t="s">
        <v>6623</v>
      </c>
      <c r="G6232" t="s">
        <v>403</v>
      </c>
      <c r="H6232">
        <v>2019</v>
      </c>
      <c r="I6232">
        <v>1</v>
      </c>
      <c r="J6232">
        <v>28</v>
      </c>
      <c r="K6232" t="s">
        <v>77</v>
      </c>
      <c r="L6232">
        <v>2</v>
      </c>
      <c r="M6232" s="3">
        <v>3</v>
      </c>
      <c r="N6232" s="3">
        <v>3</v>
      </c>
      <c r="O6232" s="13">
        <v>11</v>
      </c>
      <c r="P6232">
        <v>6</v>
      </c>
      <c r="Q6232">
        <v>1.3</v>
      </c>
      <c r="R6232" s="2">
        <v>2</v>
      </c>
      <c r="S6232" s="7">
        <f t="shared" si="1170"/>
        <v>1</v>
      </c>
      <c r="T6232" s="7">
        <f>SUM($S$3:S6232)</f>
        <v>-251.7699999999995</v>
      </c>
      <c r="U6232" s="2">
        <v>1.75</v>
      </c>
      <c r="V6232" s="7">
        <f t="shared" si="1171"/>
        <v>-1</v>
      </c>
      <c r="W6232" s="7">
        <f>SUM($V$3:V6232)</f>
        <v>-618.15999999999337</v>
      </c>
      <c r="X6232" s="8">
        <v>1.1599999999999999</v>
      </c>
      <c r="Y6232" s="7">
        <f t="shared" si="1166"/>
        <v>0.15999999999999992</v>
      </c>
      <c r="Z6232" s="7">
        <f>SUM($Y$3:Y6232)</f>
        <v>-174.92999999999819</v>
      </c>
      <c r="AA6232" s="8">
        <v>5</v>
      </c>
      <c r="AB6232" s="7">
        <f t="shared" si="1167"/>
        <v>-1</v>
      </c>
      <c r="AC6232" s="7">
        <f>SUM($AB$3:AB6232)</f>
        <v>-862.57999999999902</v>
      </c>
      <c r="AD6232" s="2">
        <v>1.57</v>
      </c>
      <c r="AE6232" s="7">
        <f t="shared" si="1172"/>
        <v>0.57000000000000006</v>
      </c>
      <c r="AF6232" s="7">
        <f>SUM(AE$3:AE6232)</f>
        <v>-230.18999999999835</v>
      </c>
      <c r="AG6232" s="2">
        <v>2.35</v>
      </c>
      <c r="AH6232" s="7">
        <f t="shared" si="1168"/>
        <v>-1</v>
      </c>
      <c r="AI6232" s="7">
        <f>SUM(AH$3:AH6232)</f>
        <v>-449.39999999999725</v>
      </c>
      <c r="AJ6232" s="2">
        <v>23</v>
      </c>
      <c r="AK6232" s="7">
        <f t="shared" si="1173"/>
        <v>-1</v>
      </c>
      <c r="AL6232" s="7">
        <f>SUM(AK$3:AK6232)</f>
        <v>-1336.92</v>
      </c>
      <c r="AM6232" s="2">
        <v>26</v>
      </c>
      <c r="AN6232" s="7">
        <f t="shared" si="1174"/>
        <v>-1</v>
      </c>
      <c r="AO6232" s="7">
        <f>SUM(AN$3:AN6232)</f>
        <v>-122</v>
      </c>
      <c r="AP6232" s="2">
        <v>11</v>
      </c>
      <c r="AQ6232" s="7">
        <f t="shared" si="1175"/>
        <v>-1</v>
      </c>
      <c r="AR6232" s="7">
        <f>SUM(AQ$3:AQ6232)</f>
        <v>-865.5</v>
      </c>
      <c r="AU6232" s="5">
        <f t="shared" si="1169"/>
        <v>-4.2699999999999996</v>
      </c>
      <c r="AV6232" s="4">
        <f>SUM(AU$3:AU6232)</f>
        <v>-4911.4499999999925</v>
      </c>
    </row>
    <row r="6233" spans="1:48" x14ac:dyDescent="0.25">
      <c r="A6233">
        <f t="shared" si="1165"/>
        <v>1</v>
      </c>
      <c r="B6233">
        <f t="shared" si="1164"/>
        <v>278</v>
      </c>
      <c r="C6233" s="1">
        <v>43493</v>
      </c>
      <c r="D6233" t="s">
        <v>275</v>
      </c>
      <c r="E6233" t="s">
        <v>6692</v>
      </c>
      <c r="F6233" t="s">
        <v>568</v>
      </c>
      <c r="G6233" t="s">
        <v>1275</v>
      </c>
      <c r="H6233">
        <v>2019</v>
      </c>
      <c r="I6233">
        <v>1</v>
      </c>
      <c r="J6233">
        <v>28</v>
      </c>
      <c r="K6233" t="s">
        <v>77</v>
      </c>
      <c r="L6233">
        <v>2</v>
      </c>
      <c r="M6233" s="3">
        <v>0</v>
      </c>
      <c r="N6233" s="3">
        <v>1</v>
      </c>
      <c r="O6233" s="13">
        <v>2.2000000000000002</v>
      </c>
      <c r="P6233">
        <v>3.4</v>
      </c>
      <c r="Q6233">
        <v>3.25</v>
      </c>
      <c r="R6233" s="2">
        <v>1.9</v>
      </c>
      <c r="S6233" s="7">
        <f t="shared" si="1170"/>
        <v>-1</v>
      </c>
      <c r="T6233" s="7">
        <f>SUM($S$3:S6233)</f>
        <v>-252.7699999999995</v>
      </c>
      <c r="U6233" s="2">
        <v>1.9</v>
      </c>
      <c r="V6233" s="7">
        <f t="shared" si="1171"/>
        <v>0.89999999999999991</v>
      </c>
      <c r="W6233" s="7">
        <f>SUM($V$3:V6233)</f>
        <v>-617.2599999999934</v>
      </c>
      <c r="X6233" s="8">
        <v>1.36</v>
      </c>
      <c r="Y6233" s="7">
        <f t="shared" si="1166"/>
        <v>-1</v>
      </c>
      <c r="Z6233" s="7">
        <f>SUM($Y$3:Y6233)</f>
        <v>-175.92999999999819</v>
      </c>
      <c r="AA6233" s="8">
        <v>3.2</v>
      </c>
      <c r="AB6233" s="7">
        <f t="shared" si="1167"/>
        <v>2.2000000000000002</v>
      </c>
      <c r="AC6233" s="7">
        <f>SUM($AB$3:AB6233)</f>
        <v>-860.37999999999897</v>
      </c>
      <c r="AD6233" s="2">
        <v>2.1</v>
      </c>
      <c r="AE6233" s="7">
        <f t="shared" si="1172"/>
        <v>-1</v>
      </c>
      <c r="AF6233" s="7">
        <f>SUM(AE$3:AE6233)</f>
        <v>-231.18999999999835</v>
      </c>
      <c r="AG6233" s="2">
        <v>1.72</v>
      </c>
      <c r="AH6233" s="7">
        <f t="shared" si="1168"/>
        <v>0.72</v>
      </c>
      <c r="AI6233" s="7">
        <f>SUM(AH$3:AH6233)</f>
        <v>-448.67999999999722</v>
      </c>
      <c r="AJ6233" s="2">
        <v>7</v>
      </c>
      <c r="AK6233" s="7">
        <f t="shared" si="1173"/>
        <v>-1</v>
      </c>
      <c r="AL6233" s="7">
        <f>SUM(AK$3:AK6233)</f>
        <v>-1337.92</v>
      </c>
      <c r="AM6233" s="2">
        <v>9</v>
      </c>
      <c r="AN6233" s="7">
        <f t="shared" si="1174"/>
        <v>-1</v>
      </c>
      <c r="AO6233" s="7">
        <f>SUM(AN$3:AN6233)</f>
        <v>-123</v>
      </c>
      <c r="AP6233" s="2">
        <v>6.5</v>
      </c>
      <c r="AQ6233" s="7">
        <f t="shared" si="1175"/>
        <v>-1</v>
      </c>
      <c r="AR6233" s="7">
        <f>SUM(AQ$3:AQ6233)</f>
        <v>-866.5</v>
      </c>
      <c r="AS6233">
        <v>4.4000000000000004</v>
      </c>
      <c r="AT6233">
        <v>1.2</v>
      </c>
      <c r="AU6233" s="5">
        <f t="shared" si="1169"/>
        <v>-2.1799999999999997</v>
      </c>
      <c r="AV6233" s="4">
        <f>SUM(AU$3:AU6233)</f>
        <v>-4913.6299999999928</v>
      </c>
    </row>
    <row r="6234" spans="1:48" x14ac:dyDescent="0.25">
      <c r="A6234">
        <f t="shared" si="1165"/>
        <v>1</v>
      </c>
      <c r="B6234">
        <f t="shared" si="1164"/>
        <v>277</v>
      </c>
      <c r="C6234" s="1">
        <v>43493</v>
      </c>
      <c r="D6234" t="s">
        <v>287</v>
      </c>
      <c r="E6234" t="s">
        <v>6693</v>
      </c>
      <c r="F6234" t="s">
        <v>2433</v>
      </c>
      <c r="G6234" t="s">
        <v>374</v>
      </c>
      <c r="H6234">
        <v>2019</v>
      </c>
      <c r="I6234">
        <v>1</v>
      </c>
      <c r="J6234">
        <v>28</v>
      </c>
      <c r="K6234" t="s">
        <v>77</v>
      </c>
      <c r="L6234">
        <v>2</v>
      </c>
      <c r="M6234" s="3">
        <v>1</v>
      </c>
      <c r="N6234" s="3">
        <v>3</v>
      </c>
      <c r="O6234" s="13">
        <v>2.2999999999999998</v>
      </c>
      <c r="P6234">
        <v>3.4</v>
      </c>
      <c r="Q6234">
        <v>3</v>
      </c>
      <c r="R6234" s="2">
        <v>1.66</v>
      </c>
      <c r="S6234" s="7">
        <f t="shared" si="1170"/>
        <v>0.65999999999999992</v>
      </c>
      <c r="T6234" s="7">
        <f>SUM($S$3:S6234)</f>
        <v>-252.1099999999995</v>
      </c>
      <c r="U6234" s="2">
        <v>2.1</v>
      </c>
      <c r="V6234" s="7">
        <f t="shared" si="1171"/>
        <v>-1</v>
      </c>
      <c r="W6234" s="7">
        <f>SUM($V$3:V6234)</f>
        <v>-618.2599999999934</v>
      </c>
      <c r="X6234" s="8">
        <v>1.25</v>
      </c>
      <c r="Y6234" s="7">
        <f t="shared" si="1166"/>
        <v>0.25</v>
      </c>
      <c r="Z6234" s="7">
        <f>SUM($Y$3:Y6234)</f>
        <v>-175.67999999999819</v>
      </c>
      <c r="AA6234" s="8">
        <v>4</v>
      </c>
      <c r="AB6234" s="7">
        <f t="shared" si="1167"/>
        <v>-1</v>
      </c>
      <c r="AC6234" s="7">
        <f>SUM($AB$3:AB6234)</f>
        <v>-861.37999999999897</v>
      </c>
      <c r="AD6234" s="2">
        <v>1.9</v>
      </c>
      <c r="AE6234" s="7">
        <f t="shared" si="1172"/>
        <v>0.89999999999999991</v>
      </c>
      <c r="AF6234" s="7">
        <f>SUM(AE$3:AE6234)</f>
        <v>-230.28999999999834</v>
      </c>
      <c r="AG6234" s="2">
        <v>1.9</v>
      </c>
      <c r="AH6234" s="7">
        <f t="shared" si="1168"/>
        <v>-1</v>
      </c>
      <c r="AI6234" s="7">
        <f>SUM(AH$3:AH6234)</f>
        <v>-449.67999999999722</v>
      </c>
      <c r="AJ6234" s="2">
        <v>9</v>
      </c>
      <c r="AK6234" s="7">
        <f t="shared" si="1173"/>
        <v>-1</v>
      </c>
      <c r="AL6234" s="7">
        <f>SUM(AK$3:AK6234)</f>
        <v>-1338.92</v>
      </c>
      <c r="AM6234" s="2">
        <v>9</v>
      </c>
      <c r="AN6234" s="7">
        <f t="shared" si="1174"/>
        <v>-1</v>
      </c>
      <c r="AO6234" s="7">
        <f>SUM(AN$3:AN6234)</f>
        <v>-124</v>
      </c>
      <c r="AP6234" s="2">
        <v>6.5</v>
      </c>
      <c r="AQ6234" s="7">
        <f t="shared" si="1175"/>
        <v>-1</v>
      </c>
      <c r="AR6234" s="7">
        <f>SUM(AQ$3:AQ6234)</f>
        <v>-867.5</v>
      </c>
      <c r="AS6234">
        <v>4.4000000000000004</v>
      </c>
      <c r="AT6234">
        <v>1.2</v>
      </c>
      <c r="AU6234" s="5">
        <f t="shared" si="1169"/>
        <v>-4.1900000000000004</v>
      </c>
      <c r="AV6234" s="4">
        <f>SUM(AU$3:AU6234)</f>
        <v>-4917.8199999999924</v>
      </c>
    </row>
    <row r="6235" spans="1:48" x14ac:dyDescent="0.25">
      <c r="A6235">
        <f t="shared" si="1165"/>
        <v>1</v>
      </c>
      <c r="B6235">
        <f t="shared" si="1164"/>
        <v>276</v>
      </c>
      <c r="C6235" s="1">
        <v>43492</v>
      </c>
      <c r="D6235" t="s">
        <v>291</v>
      </c>
      <c r="E6235" t="s">
        <v>6694</v>
      </c>
      <c r="F6235" t="s">
        <v>293</v>
      </c>
      <c r="G6235" t="s">
        <v>5827</v>
      </c>
      <c r="H6235">
        <v>2019</v>
      </c>
      <c r="I6235">
        <v>1</v>
      </c>
      <c r="J6235">
        <v>27</v>
      </c>
      <c r="K6235" t="s">
        <v>23</v>
      </c>
      <c r="L6235">
        <v>1</v>
      </c>
      <c r="M6235" s="3">
        <v>4</v>
      </c>
      <c r="N6235" s="3">
        <v>1</v>
      </c>
      <c r="O6235" s="13">
        <v>1.0900000000000001</v>
      </c>
      <c r="P6235">
        <v>11</v>
      </c>
      <c r="Q6235">
        <v>26</v>
      </c>
      <c r="R6235" s="2">
        <v>2</v>
      </c>
      <c r="S6235" s="7">
        <f t="shared" si="1170"/>
        <v>1</v>
      </c>
      <c r="T6235" s="7">
        <f>SUM($S$3:S6235)</f>
        <v>-251.1099999999995</v>
      </c>
      <c r="U6235" s="2">
        <v>1.75</v>
      </c>
      <c r="V6235" s="7">
        <f t="shared" si="1171"/>
        <v>-1</v>
      </c>
      <c r="W6235" s="7">
        <f>SUM($V$3:V6235)</f>
        <v>-619.2599999999934</v>
      </c>
      <c r="X6235" s="8">
        <v>1.07</v>
      </c>
      <c r="Y6235" s="7">
        <f t="shared" si="1166"/>
        <v>7.0000000000000062E-2</v>
      </c>
      <c r="Z6235" s="7">
        <f>SUM($Y$3:Y6235)</f>
        <v>-175.60999999999819</v>
      </c>
      <c r="AA6235" s="8">
        <v>9</v>
      </c>
      <c r="AB6235" s="7">
        <f t="shared" si="1167"/>
        <v>-1</v>
      </c>
      <c r="AC6235" s="7">
        <f>SUM($AB$3:AB6235)</f>
        <v>-862.37999999999897</v>
      </c>
      <c r="AD6235" s="2">
        <v>1.25</v>
      </c>
      <c r="AE6235" s="7">
        <f t="shared" si="1172"/>
        <v>0.25</v>
      </c>
      <c r="AF6235" s="7">
        <f>SUM(AE$3:AE6235)</f>
        <v>-230.03999999999834</v>
      </c>
      <c r="AG6235" s="2">
        <v>4</v>
      </c>
      <c r="AH6235" s="7">
        <f t="shared" si="1168"/>
        <v>-1</v>
      </c>
      <c r="AI6235" s="7">
        <f>SUM(AH$3:AH6235)</f>
        <v>-450.67999999999722</v>
      </c>
      <c r="AJ6235" s="2">
        <v>13</v>
      </c>
      <c r="AK6235" s="7">
        <f t="shared" si="1173"/>
        <v>-1</v>
      </c>
      <c r="AL6235" s="7">
        <f>SUM(AK$3:AK6235)</f>
        <v>-1339.92</v>
      </c>
      <c r="AM6235" s="2">
        <v>11</v>
      </c>
      <c r="AN6235" s="7">
        <f t="shared" si="1174"/>
        <v>-1</v>
      </c>
      <c r="AO6235" s="7">
        <f>SUM(AN$3:AN6235)</f>
        <v>-125</v>
      </c>
      <c r="AP6235" s="2">
        <v>23</v>
      </c>
      <c r="AQ6235" s="7">
        <f t="shared" si="1175"/>
        <v>-1</v>
      </c>
      <c r="AR6235" s="7">
        <f>SUM(AQ$3:AQ6235)</f>
        <v>-868.5</v>
      </c>
      <c r="AS6235">
        <v>1.27</v>
      </c>
      <c r="AT6235">
        <v>3.55</v>
      </c>
      <c r="AU6235" s="5">
        <f t="shared" si="1169"/>
        <v>-4.68</v>
      </c>
      <c r="AV6235" s="4">
        <f>SUM(AU$3:AU6235)</f>
        <v>-4922.4999999999927</v>
      </c>
    </row>
    <row r="6236" spans="1:48" x14ac:dyDescent="0.25">
      <c r="A6236">
        <f t="shared" si="1165"/>
        <v>1</v>
      </c>
      <c r="B6236">
        <f t="shared" si="1164"/>
        <v>275</v>
      </c>
      <c r="C6236" s="1">
        <v>43492</v>
      </c>
      <c r="D6236" t="s">
        <v>291</v>
      </c>
      <c r="E6236" t="s">
        <v>6695</v>
      </c>
      <c r="F6236" t="s">
        <v>297</v>
      </c>
      <c r="G6236" t="s">
        <v>4479</v>
      </c>
      <c r="H6236">
        <v>2019</v>
      </c>
      <c r="I6236">
        <v>1</v>
      </c>
      <c r="J6236">
        <v>27</v>
      </c>
      <c r="K6236" t="s">
        <v>23</v>
      </c>
      <c r="L6236">
        <v>1</v>
      </c>
      <c r="M6236" s="3">
        <v>0</v>
      </c>
      <c r="N6236" s="3">
        <v>4</v>
      </c>
      <c r="O6236" s="13">
        <v>3.5</v>
      </c>
      <c r="P6236">
        <v>3.6</v>
      </c>
      <c r="Q6236">
        <v>2.0499999999999998</v>
      </c>
      <c r="R6236" s="2">
        <v>1.57</v>
      </c>
      <c r="S6236" s="7">
        <f t="shared" si="1170"/>
        <v>-1</v>
      </c>
      <c r="T6236" s="7">
        <f>SUM($S$3:S6236)</f>
        <v>-252.1099999999995</v>
      </c>
      <c r="U6236" s="2">
        <v>2.25</v>
      </c>
      <c r="V6236" s="7">
        <f t="shared" si="1171"/>
        <v>1.25</v>
      </c>
      <c r="W6236" s="7">
        <f>SUM($V$3:V6236)</f>
        <v>-618.0099999999934</v>
      </c>
      <c r="X6236" s="8">
        <v>1.22</v>
      </c>
      <c r="Y6236" s="7">
        <f t="shared" si="1166"/>
        <v>0.21999999999999997</v>
      </c>
      <c r="Z6236" s="7">
        <f>SUM($Y$3:Y6236)</f>
        <v>-175.3899999999982</v>
      </c>
      <c r="AA6236" s="8">
        <v>4.33</v>
      </c>
      <c r="AB6236" s="7">
        <f t="shared" si="1167"/>
        <v>-1</v>
      </c>
      <c r="AC6236" s="7">
        <f>SUM($AB$3:AB6236)</f>
        <v>-863.37999999999897</v>
      </c>
      <c r="AD6236" s="2">
        <v>1.72</v>
      </c>
      <c r="AE6236" s="7">
        <f t="shared" si="1172"/>
        <v>0.72</v>
      </c>
      <c r="AF6236" s="7">
        <f>SUM(AE$3:AE6236)</f>
        <v>-229.31999999999834</v>
      </c>
      <c r="AG6236" s="2">
        <v>2.1</v>
      </c>
      <c r="AH6236" s="7">
        <f t="shared" si="1168"/>
        <v>-1</v>
      </c>
      <c r="AI6236" s="7">
        <f>SUM(AH$3:AH6236)</f>
        <v>-451.67999999999722</v>
      </c>
      <c r="AJ6236" s="2">
        <v>13</v>
      </c>
      <c r="AK6236" s="7">
        <f t="shared" si="1173"/>
        <v>-1</v>
      </c>
      <c r="AL6236" s="7">
        <f>SUM(AK$3:AK6236)</f>
        <v>-1340.92</v>
      </c>
      <c r="AM6236" s="2">
        <v>12</v>
      </c>
      <c r="AN6236" s="7">
        <f t="shared" si="1174"/>
        <v>-1</v>
      </c>
      <c r="AO6236" s="7">
        <f>SUM(AN$3:AN6236)</f>
        <v>-126</v>
      </c>
      <c r="AP6236" s="2">
        <v>7</v>
      </c>
      <c r="AQ6236" s="7">
        <f t="shared" si="1175"/>
        <v>-1</v>
      </c>
      <c r="AR6236" s="7">
        <f>SUM(AQ$3:AQ6236)</f>
        <v>-869.5</v>
      </c>
      <c r="AS6236">
        <v>6.8</v>
      </c>
      <c r="AT6236">
        <v>1.1000000000000001</v>
      </c>
      <c r="AU6236" s="5">
        <f t="shared" si="1169"/>
        <v>-3.81</v>
      </c>
      <c r="AV6236" s="4">
        <f>SUM(AU$3:AU6236)</f>
        <v>-4926.3099999999931</v>
      </c>
    </row>
    <row r="6237" spans="1:48" x14ac:dyDescent="0.25">
      <c r="A6237">
        <f t="shared" si="1165"/>
        <v>1</v>
      </c>
      <c r="B6237">
        <f t="shared" si="1164"/>
        <v>274</v>
      </c>
      <c r="C6237" s="1">
        <v>43492</v>
      </c>
      <c r="D6237" t="s">
        <v>573</v>
      </c>
      <c r="E6237" t="s">
        <v>6696</v>
      </c>
      <c r="F6237" t="s">
        <v>347</v>
      </c>
      <c r="G6237" t="s">
        <v>404</v>
      </c>
      <c r="H6237">
        <v>2019</v>
      </c>
      <c r="I6237">
        <v>1</v>
      </c>
      <c r="J6237">
        <v>27</v>
      </c>
      <c r="K6237" t="s">
        <v>23</v>
      </c>
      <c r="L6237">
        <v>1</v>
      </c>
      <c r="M6237" s="3">
        <v>3</v>
      </c>
      <c r="N6237" s="3">
        <v>0</v>
      </c>
      <c r="O6237" s="13">
        <v>1.18</v>
      </c>
      <c r="P6237">
        <v>8</v>
      </c>
      <c r="Q6237">
        <v>17</v>
      </c>
      <c r="R6237" s="2">
        <v>2.1</v>
      </c>
      <c r="S6237" s="7">
        <f t="shared" si="1170"/>
        <v>-1</v>
      </c>
      <c r="T6237" s="7">
        <f>SUM($S$3:S6237)</f>
        <v>-253.1099999999995</v>
      </c>
      <c r="U6237" s="2">
        <v>1.66</v>
      </c>
      <c r="V6237" s="7">
        <f t="shared" si="1171"/>
        <v>0.65999999999999992</v>
      </c>
      <c r="W6237" s="7">
        <f>SUM($V$3:V6237)</f>
        <v>-617.34999999999343</v>
      </c>
      <c r="X6237" s="8">
        <v>1.1399999999999999</v>
      </c>
      <c r="Y6237" s="7">
        <f t="shared" si="1166"/>
        <v>0.1399999999999999</v>
      </c>
      <c r="Z6237" s="7">
        <f>SUM($Y$3:Y6237)</f>
        <v>-175.24999999999821</v>
      </c>
      <c r="AA6237" s="8">
        <v>5.5</v>
      </c>
      <c r="AB6237" s="7">
        <f t="shared" si="1167"/>
        <v>-1</v>
      </c>
      <c r="AC6237" s="7">
        <f>SUM($AB$3:AB6237)</f>
        <v>-864.37999999999897</v>
      </c>
      <c r="AD6237" s="2">
        <v>1.47</v>
      </c>
      <c r="AE6237" s="7">
        <f t="shared" si="1172"/>
        <v>0.47</v>
      </c>
      <c r="AF6237" s="7">
        <f>SUM(AE$3:AE6237)</f>
        <v>-228.84999999999835</v>
      </c>
      <c r="AG6237" s="2">
        <v>2.6</v>
      </c>
      <c r="AH6237" s="7">
        <f t="shared" si="1168"/>
        <v>-1</v>
      </c>
      <c r="AI6237" s="7">
        <f>SUM(AH$3:AH6237)</f>
        <v>-452.67999999999722</v>
      </c>
      <c r="AJ6237" s="2">
        <v>7.5</v>
      </c>
      <c r="AK6237" s="7">
        <f t="shared" si="1173"/>
        <v>-1</v>
      </c>
      <c r="AL6237" s="7">
        <f>SUM(AK$3:AK6237)</f>
        <v>-1341.92</v>
      </c>
      <c r="AM6237" s="2">
        <v>8.5</v>
      </c>
      <c r="AN6237" s="7">
        <f t="shared" si="1174"/>
        <v>-1</v>
      </c>
      <c r="AO6237" s="7">
        <f>SUM(AN$3:AN6237)</f>
        <v>-127</v>
      </c>
      <c r="AP6237" s="2">
        <v>15</v>
      </c>
      <c r="AQ6237" s="7">
        <f t="shared" si="1175"/>
        <v>-1</v>
      </c>
      <c r="AR6237" s="7">
        <f>SUM(AQ$3:AQ6237)</f>
        <v>-870.5</v>
      </c>
      <c r="AS6237">
        <v>1.55</v>
      </c>
      <c r="AT6237">
        <v>2.37</v>
      </c>
      <c r="AU6237" s="5">
        <f t="shared" si="1169"/>
        <v>-4.7300000000000004</v>
      </c>
      <c r="AV6237" s="4">
        <f>SUM(AU$3:AU6237)</f>
        <v>-4931.0399999999927</v>
      </c>
    </row>
    <row r="6238" spans="1:48" x14ac:dyDescent="0.25">
      <c r="A6238">
        <f t="shared" si="1165"/>
        <v>1</v>
      </c>
      <c r="B6238">
        <f t="shared" si="1164"/>
        <v>273</v>
      </c>
      <c r="C6238" s="1">
        <v>43492</v>
      </c>
      <c r="D6238" t="s">
        <v>573</v>
      </c>
      <c r="E6238" t="s">
        <v>6697</v>
      </c>
      <c r="F6238" t="s">
        <v>524</v>
      </c>
      <c r="G6238" t="s">
        <v>5855</v>
      </c>
      <c r="H6238">
        <v>2019</v>
      </c>
      <c r="I6238">
        <v>1</v>
      </c>
      <c r="J6238">
        <v>27</v>
      </c>
      <c r="K6238" t="s">
        <v>23</v>
      </c>
      <c r="L6238">
        <v>1</v>
      </c>
      <c r="M6238" s="3">
        <v>2</v>
      </c>
      <c r="N6238" s="3">
        <v>0</v>
      </c>
      <c r="O6238" s="13">
        <v>2.9</v>
      </c>
      <c r="P6238">
        <v>3.3</v>
      </c>
      <c r="Q6238">
        <v>2.62</v>
      </c>
      <c r="R6238" s="2">
        <v>1.75</v>
      </c>
      <c r="S6238" s="7">
        <f t="shared" si="1170"/>
        <v>-1</v>
      </c>
      <c r="T6238" s="7">
        <f>SUM($S$3:S6238)</f>
        <v>-254.1099999999995</v>
      </c>
      <c r="U6238" s="2">
        <v>2</v>
      </c>
      <c r="V6238" s="7">
        <f t="shared" si="1171"/>
        <v>1</v>
      </c>
      <c r="W6238" s="7">
        <f>SUM($V$3:V6238)</f>
        <v>-616.34999999999343</v>
      </c>
      <c r="X6238" s="8">
        <v>1.3</v>
      </c>
      <c r="Y6238" s="7">
        <f t="shared" si="1166"/>
        <v>0.30000000000000004</v>
      </c>
      <c r="Z6238" s="7">
        <f>SUM($Y$3:Y6238)</f>
        <v>-174.9499999999982</v>
      </c>
      <c r="AA6238" s="8">
        <v>3.4</v>
      </c>
      <c r="AB6238" s="7">
        <f t="shared" si="1167"/>
        <v>-1</v>
      </c>
      <c r="AC6238" s="7">
        <f>SUM($AB$3:AB6238)</f>
        <v>-865.37999999999897</v>
      </c>
      <c r="AD6238" s="2">
        <v>2</v>
      </c>
      <c r="AE6238" s="7">
        <f t="shared" si="1172"/>
        <v>-1</v>
      </c>
      <c r="AF6238" s="7">
        <f>SUM(AE$3:AE6238)</f>
        <v>-229.84999999999835</v>
      </c>
      <c r="AG6238" s="2">
        <v>1.8</v>
      </c>
      <c r="AH6238" s="7">
        <f t="shared" si="1168"/>
        <v>0.8</v>
      </c>
      <c r="AI6238" s="7">
        <f>SUM(AH$3:AH6238)</f>
        <v>-451.87999999999721</v>
      </c>
      <c r="AJ6238" s="2">
        <v>9</v>
      </c>
      <c r="AK6238" s="7">
        <f t="shared" si="1173"/>
        <v>-1</v>
      </c>
      <c r="AL6238" s="7">
        <f>SUM(AK$3:AK6238)</f>
        <v>-1342.92</v>
      </c>
      <c r="AM6238" s="2">
        <v>12</v>
      </c>
      <c r="AN6238" s="7">
        <f t="shared" si="1174"/>
        <v>-1</v>
      </c>
      <c r="AO6238" s="7">
        <f>SUM(AN$3:AN6238)</f>
        <v>-128</v>
      </c>
      <c r="AP6238" s="2">
        <v>6</v>
      </c>
      <c r="AQ6238" s="7">
        <f t="shared" si="1175"/>
        <v>-1</v>
      </c>
      <c r="AR6238" s="7">
        <f>SUM(AQ$3:AQ6238)</f>
        <v>-871.5</v>
      </c>
      <c r="AS6238">
        <v>5.9</v>
      </c>
      <c r="AT6238">
        <v>1.1299999999999999</v>
      </c>
      <c r="AU6238" s="5">
        <f t="shared" si="1169"/>
        <v>-3.9</v>
      </c>
      <c r="AV6238" s="4">
        <f>SUM(AU$3:AU6238)</f>
        <v>-4934.9399999999923</v>
      </c>
    </row>
    <row r="6239" spans="1:48" x14ac:dyDescent="0.25">
      <c r="A6239">
        <f t="shared" si="1165"/>
        <v>1</v>
      </c>
      <c r="B6239">
        <f t="shared" si="1164"/>
        <v>272</v>
      </c>
      <c r="C6239" s="1">
        <v>43492</v>
      </c>
      <c r="D6239" t="s">
        <v>302</v>
      </c>
      <c r="E6239" t="s">
        <v>6698</v>
      </c>
      <c r="F6239" t="s">
        <v>563</v>
      </c>
      <c r="G6239" t="s">
        <v>5886</v>
      </c>
      <c r="H6239">
        <v>2019</v>
      </c>
      <c r="I6239">
        <v>1</v>
      </c>
      <c r="J6239">
        <v>27</v>
      </c>
      <c r="K6239" t="s">
        <v>23</v>
      </c>
      <c r="L6239">
        <v>1</v>
      </c>
      <c r="M6239" s="3">
        <v>0</v>
      </c>
      <c r="N6239" s="3">
        <v>1</v>
      </c>
      <c r="O6239" s="13">
        <v>7</v>
      </c>
      <c r="P6239">
        <v>4.75</v>
      </c>
      <c r="Q6239">
        <v>1.45</v>
      </c>
      <c r="R6239" s="2">
        <v>1.9</v>
      </c>
      <c r="S6239" s="7">
        <f t="shared" si="1170"/>
        <v>-1</v>
      </c>
      <c r="T6239" s="7">
        <f>SUM($S$3:S6239)</f>
        <v>-255.1099999999995</v>
      </c>
      <c r="U6239" s="2">
        <v>1.9</v>
      </c>
      <c r="V6239" s="7">
        <f t="shared" si="1171"/>
        <v>0.89999999999999991</v>
      </c>
      <c r="W6239" s="7">
        <f>SUM($V$3:V6239)</f>
        <v>-615.44999999999345</v>
      </c>
      <c r="X6239" s="8">
        <v>1.22</v>
      </c>
      <c r="Y6239" s="7">
        <f t="shared" si="1166"/>
        <v>-1</v>
      </c>
      <c r="Z6239" s="7">
        <f>SUM($Y$3:Y6239)</f>
        <v>-175.9499999999982</v>
      </c>
      <c r="AA6239" s="8">
        <v>4.33</v>
      </c>
      <c r="AB6239" s="7">
        <f t="shared" si="1167"/>
        <v>3.33</v>
      </c>
      <c r="AC6239" s="7">
        <f>SUM($AB$3:AB6239)</f>
        <v>-862.04999999999893</v>
      </c>
      <c r="AD6239" s="2">
        <v>1.72</v>
      </c>
      <c r="AE6239" s="7">
        <f t="shared" si="1172"/>
        <v>-1</v>
      </c>
      <c r="AF6239" s="7">
        <f>SUM(AE$3:AE6239)</f>
        <v>-230.84999999999835</v>
      </c>
      <c r="AG6239" s="2">
        <v>2.1</v>
      </c>
      <c r="AH6239" s="7">
        <f t="shared" si="1168"/>
        <v>1.1000000000000001</v>
      </c>
      <c r="AI6239" s="7">
        <f>SUM(AH$3:AH6239)</f>
        <v>-450.77999999999719</v>
      </c>
      <c r="AJ6239" s="2">
        <v>17</v>
      </c>
      <c r="AK6239" s="7">
        <f t="shared" si="1173"/>
        <v>-1</v>
      </c>
      <c r="AL6239" s="7">
        <f>SUM(AK$3:AK6239)</f>
        <v>-1343.92</v>
      </c>
      <c r="AM6239" s="2">
        <v>19</v>
      </c>
      <c r="AN6239" s="7">
        <f t="shared" si="1174"/>
        <v>-1</v>
      </c>
      <c r="AO6239" s="7">
        <f>SUM(AN$3:AN6239)</f>
        <v>-129</v>
      </c>
      <c r="AP6239" s="2">
        <v>8</v>
      </c>
      <c r="AQ6239" s="7">
        <f t="shared" si="1175"/>
        <v>-1</v>
      </c>
      <c r="AR6239" s="7">
        <f>SUM(AQ$3:AQ6239)</f>
        <v>-872.5</v>
      </c>
      <c r="AU6239" s="5">
        <f t="shared" si="1169"/>
        <v>-0.66999999999999993</v>
      </c>
      <c r="AV6239" s="4">
        <f>SUM(AU$3:AU6239)</f>
        <v>-4935.6099999999924</v>
      </c>
    </row>
    <row r="6240" spans="1:48" x14ac:dyDescent="0.25">
      <c r="A6240">
        <f t="shared" si="1165"/>
        <v>1</v>
      </c>
      <c r="B6240">
        <f t="shared" si="1164"/>
        <v>271</v>
      </c>
      <c r="C6240" s="1">
        <v>43492</v>
      </c>
      <c r="D6240" t="s">
        <v>302</v>
      </c>
      <c r="E6240" t="s">
        <v>1481</v>
      </c>
      <c r="F6240" t="s">
        <v>308</v>
      </c>
      <c r="G6240" t="s">
        <v>1482</v>
      </c>
      <c r="H6240">
        <v>2019</v>
      </c>
      <c r="I6240">
        <v>1</v>
      </c>
      <c r="J6240">
        <v>27</v>
      </c>
      <c r="K6240" t="s">
        <v>23</v>
      </c>
      <c r="L6240">
        <v>1</v>
      </c>
      <c r="M6240" s="3">
        <v>2</v>
      </c>
      <c r="N6240" s="3">
        <v>0</v>
      </c>
      <c r="O6240" s="13">
        <v>1.55</v>
      </c>
      <c r="P6240">
        <v>3.75</v>
      </c>
      <c r="Q6240">
        <v>7.5</v>
      </c>
      <c r="R6240" s="2">
        <v>2.25</v>
      </c>
      <c r="S6240" s="7">
        <f t="shared" si="1170"/>
        <v>-1</v>
      </c>
      <c r="T6240" s="7">
        <f>SUM($S$3:S6240)</f>
        <v>-256.1099999999995</v>
      </c>
      <c r="U6240" s="2">
        <v>1.57</v>
      </c>
      <c r="V6240" s="7">
        <f t="shared" si="1171"/>
        <v>0.57000000000000006</v>
      </c>
      <c r="W6240" s="7">
        <f>SUM($V$3:V6240)</f>
        <v>-614.8799999999934</v>
      </c>
      <c r="X6240" s="8">
        <v>1.44</v>
      </c>
      <c r="Y6240" s="7">
        <f t="shared" si="1166"/>
        <v>0.43999999999999995</v>
      </c>
      <c r="Z6240" s="7">
        <f>SUM($Y$3:Y6240)</f>
        <v>-175.5099999999982</v>
      </c>
      <c r="AA6240" s="8">
        <v>2.75</v>
      </c>
      <c r="AB6240" s="7">
        <f t="shared" si="1167"/>
        <v>-1</v>
      </c>
      <c r="AC6240" s="7">
        <f>SUM($AB$3:AB6240)</f>
        <v>-863.04999999999893</v>
      </c>
      <c r="AD6240" s="2">
        <v>2.2999999999999998</v>
      </c>
      <c r="AE6240" s="7">
        <f t="shared" si="1172"/>
        <v>-1</v>
      </c>
      <c r="AF6240" s="7">
        <f>SUM(AE$3:AE6240)</f>
        <v>-231.84999999999835</v>
      </c>
      <c r="AG6240" s="2">
        <v>1.61</v>
      </c>
      <c r="AH6240" s="7">
        <f t="shared" si="1168"/>
        <v>0.6100000000000001</v>
      </c>
      <c r="AI6240" s="7">
        <f>SUM(AH$3:AH6240)</f>
        <v>-450.16999999999717</v>
      </c>
      <c r="AJ6240" s="2">
        <v>5</v>
      </c>
      <c r="AK6240" s="7">
        <f t="shared" si="1173"/>
        <v>-1</v>
      </c>
      <c r="AL6240" s="7">
        <f>SUM(AK$3:AK6240)</f>
        <v>-1344.92</v>
      </c>
      <c r="AM6240" s="2">
        <v>9</v>
      </c>
      <c r="AN6240" s="7">
        <f t="shared" si="1174"/>
        <v>-1</v>
      </c>
      <c r="AO6240" s="7">
        <f>SUM(AN$3:AN6240)</f>
        <v>-130</v>
      </c>
      <c r="AP6240" s="2">
        <v>7</v>
      </c>
      <c r="AQ6240" s="7">
        <f t="shared" si="1175"/>
        <v>-1</v>
      </c>
      <c r="AR6240" s="7">
        <f>SUM(AQ$3:AQ6240)</f>
        <v>-873.5</v>
      </c>
      <c r="AS6240">
        <v>2.6</v>
      </c>
      <c r="AT6240">
        <v>1.47</v>
      </c>
      <c r="AU6240" s="5">
        <f t="shared" si="1169"/>
        <v>-4.38</v>
      </c>
      <c r="AV6240" s="4">
        <f>SUM(AU$3:AU6240)</f>
        <v>-4939.9899999999925</v>
      </c>
    </row>
    <row r="6241" spans="1:48" x14ac:dyDescent="0.25">
      <c r="A6241">
        <f t="shared" si="1165"/>
        <v>1</v>
      </c>
      <c r="B6241">
        <f t="shared" si="1164"/>
        <v>270</v>
      </c>
      <c r="C6241" s="1">
        <v>43492</v>
      </c>
      <c r="D6241" t="s">
        <v>302</v>
      </c>
      <c r="E6241" t="s">
        <v>6699</v>
      </c>
      <c r="F6241" t="s">
        <v>5817</v>
      </c>
      <c r="G6241" t="s">
        <v>5836</v>
      </c>
      <c r="H6241">
        <v>2019</v>
      </c>
      <c r="I6241">
        <v>1</v>
      </c>
      <c r="J6241">
        <v>27</v>
      </c>
      <c r="K6241" t="s">
        <v>23</v>
      </c>
      <c r="L6241">
        <v>1</v>
      </c>
      <c r="M6241" s="3">
        <v>4</v>
      </c>
      <c r="N6241" s="3">
        <v>1</v>
      </c>
      <c r="O6241" s="13">
        <v>1.18</v>
      </c>
      <c r="P6241">
        <v>7</v>
      </c>
      <c r="Q6241">
        <v>15</v>
      </c>
      <c r="R6241" s="2">
        <v>1.9</v>
      </c>
      <c r="S6241" s="7">
        <f t="shared" si="1170"/>
        <v>0.89999999999999991</v>
      </c>
      <c r="T6241" s="7">
        <f>SUM($S$3:S6241)</f>
        <v>-255.2099999999995</v>
      </c>
      <c r="U6241" s="2">
        <v>1.9</v>
      </c>
      <c r="V6241" s="7">
        <f t="shared" si="1171"/>
        <v>-1</v>
      </c>
      <c r="W6241" s="7">
        <f>SUM($V$3:V6241)</f>
        <v>-615.8799999999934</v>
      </c>
      <c r="X6241" s="8">
        <v>1.1100000000000001</v>
      </c>
      <c r="Y6241" s="7">
        <f t="shared" si="1166"/>
        <v>0.1100000000000001</v>
      </c>
      <c r="Z6241" s="7">
        <f>SUM($Y$3:Y6241)</f>
        <v>-175.39999999999819</v>
      </c>
      <c r="AA6241" s="8">
        <v>6.5</v>
      </c>
      <c r="AB6241" s="7">
        <f t="shared" si="1167"/>
        <v>-1</v>
      </c>
      <c r="AC6241" s="7">
        <f>SUM($AB$3:AB6241)</f>
        <v>-864.04999999999893</v>
      </c>
      <c r="AD6241" s="2">
        <v>1.4</v>
      </c>
      <c r="AE6241" s="7">
        <f t="shared" si="1172"/>
        <v>0.39999999999999991</v>
      </c>
      <c r="AF6241" s="7">
        <f>SUM(AE$3:AE6241)</f>
        <v>-231.44999999999834</v>
      </c>
      <c r="AG6241" s="2">
        <v>3</v>
      </c>
      <c r="AH6241" s="7">
        <f t="shared" si="1168"/>
        <v>-1</v>
      </c>
      <c r="AI6241" s="7">
        <f>SUM(AH$3:AH6241)</f>
        <v>-451.16999999999717</v>
      </c>
      <c r="AJ6241" s="2">
        <v>9</v>
      </c>
      <c r="AK6241" s="7">
        <f t="shared" si="1173"/>
        <v>-1</v>
      </c>
      <c r="AL6241" s="7">
        <f>SUM(AK$3:AK6241)</f>
        <v>-1345.92</v>
      </c>
      <c r="AM6241" s="2">
        <v>8.5</v>
      </c>
      <c r="AN6241" s="7">
        <f t="shared" si="1174"/>
        <v>-1</v>
      </c>
      <c r="AO6241" s="7">
        <f>SUM(AN$3:AN6241)</f>
        <v>-131</v>
      </c>
      <c r="AP6241" s="2">
        <v>15</v>
      </c>
      <c r="AQ6241" s="7">
        <f t="shared" si="1175"/>
        <v>-1</v>
      </c>
      <c r="AR6241" s="7">
        <f>SUM(AQ$3:AQ6241)</f>
        <v>-874.5</v>
      </c>
      <c r="AS6241">
        <v>1.6</v>
      </c>
      <c r="AT6241">
        <v>2.2999999999999998</v>
      </c>
      <c r="AU6241" s="5">
        <f t="shared" si="1169"/>
        <v>-4.59</v>
      </c>
      <c r="AV6241" s="4">
        <f>SUM(AU$3:AU6241)</f>
        <v>-4944.5799999999927</v>
      </c>
    </row>
    <row r="6242" spans="1:48" x14ac:dyDescent="0.25">
      <c r="A6242">
        <f t="shared" si="1165"/>
        <v>1</v>
      </c>
      <c r="B6242">
        <f t="shared" si="1164"/>
        <v>269</v>
      </c>
      <c r="C6242" s="1">
        <v>43492</v>
      </c>
      <c r="D6242" t="s">
        <v>275</v>
      </c>
      <c r="E6242" t="s">
        <v>6700</v>
      </c>
      <c r="F6242" t="s">
        <v>359</v>
      </c>
      <c r="G6242" t="s">
        <v>353</v>
      </c>
      <c r="H6242">
        <v>2019</v>
      </c>
      <c r="I6242">
        <v>1</v>
      </c>
      <c r="J6242">
        <v>27</v>
      </c>
      <c r="K6242" t="s">
        <v>23</v>
      </c>
      <c r="L6242">
        <v>1</v>
      </c>
      <c r="M6242" s="3">
        <v>2</v>
      </c>
      <c r="N6242" s="3">
        <v>4</v>
      </c>
      <c r="O6242" s="13">
        <v>5.25</v>
      </c>
      <c r="P6242">
        <v>4.2</v>
      </c>
      <c r="Q6242">
        <v>1.61</v>
      </c>
      <c r="R6242" s="2">
        <v>1.61</v>
      </c>
      <c r="S6242" s="7">
        <f t="shared" si="1170"/>
        <v>0.6100000000000001</v>
      </c>
      <c r="T6242" s="7">
        <f>SUM($S$3:S6242)</f>
        <v>-254.59999999999948</v>
      </c>
      <c r="U6242" s="2">
        <v>2.2000000000000002</v>
      </c>
      <c r="V6242" s="7">
        <f t="shared" si="1171"/>
        <v>-1</v>
      </c>
      <c r="W6242" s="7">
        <f>SUM($V$3:V6242)</f>
        <v>-616.8799999999934</v>
      </c>
      <c r="X6242" s="8">
        <v>1.2</v>
      </c>
      <c r="Y6242" s="7">
        <f t="shared" si="1166"/>
        <v>0.19999999999999996</v>
      </c>
      <c r="Z6242" s="7">
        <f>SUM($Y$3:Y6242)</f>
        <v>-175.1999999999982</v>
      </c>
      <c r="AA6242" s="8">
        <v>4.5</v>
      </c>
      <c r="AB6242" s="7">
        <f t="shared" si="1167"/>
        <v>-1</v>
      </c>
      <c r="AC6242" s="7">
        <f>SUM($AB$3:AB6242)</f>
        <v>-865.04999999999893</v>
      </c>
      <c r="AD6242" s="2">
        <v>1.57</v>
      </c>
      <c r="AE6242" s="7">
        <f t="shared" si="1172"/>
        <v>0.57000000000000006</v>
      </c>
      <c r="AF6242" s="7">
        <f>SUM(AE$3:AE6242)</f>
        <v>-230.87999999999835</v>
      </c>
      <c r="AG6242" s="2">
        <v>2.37</v>
      </c>
      <c r="AH6242" s="7">
        <f t="shared" si="1168"/>
        <v>-1</v>
      </c>
      <c r="AI6242" s="7">
        <f>SUM(AH$3:AH6242)</f>
        <v>-452.16999999999717</v>
      </c>
      <c r="AJ6242" s="2">
        <v>17</v>
      </c>
      <c r="AK6242" s="7">
        <f t="shared" si="1173"/>
        <v>-1</v>
      </c>
      <c r="AL6242" s="7">
        <f>SUM(AK$3:AK6242)</f>
        <v>-1346.92</v>
      </c>
      <c r="AM6242" s="2">
        <v>15</v>
      </c>
      <c r="AN6242" s="7">
        <f t="shared" si="1174"/>
        <v>-1</v>
      </c>
      <c r="AO6242" s="7">
        <f>SUM(AN$3:AN6242)</f>
        <v>-132</v>
      </c>
      <c r="AP6242" s="2">
        <v>8</v>
      </c>
      <c r="AQ6242" s="7">
        <f t="shared" si="1175"/>
        <v>-1</v>
      </c>
      <c r="AR6242" s="7">
        <f>SUM(AQ$3:AQ6242)</f>
        <v>-875.5</v>
      </c>
      <c r="AU6242" s="5">
        <f t="shared" si="1169"/>
        <v>-4.62</v>
      </c>
      <c r="AV6242" s="4">
        <f>SUM(AU$3:AU6242)</f>
        <v>-4949.1999999999925</v>
      </c>
    </row>
    <row r="6243" spans="1:48" x14ac:dyDescent="0.25">
      <c r="A6243">
        <f t="shared" si="1165"/>
        <v>1</v>
      </c>
      <c r="B6243">
        <f t="shared" si="1164"/>
        <v>268</v>
      </c>
      <c r="C6243" s="1">
        <v>43492</v>
      </c>
      <c r="D6243" t="s">
        <v>275</v>
      </c>
      <c r="E6243" t="s">
        <v>6701</v>
      </c>
      <c r="F6243" t="s">
        <v>1432</v>
      </c>
      <c r="G6243" t="s">
        <v>539</v>
      </c>
      <c r="H6243">
        <v>2019</v>
      </c>
      <c r="I6243">
        <v>1</v>
      </c>
      <c r="J6243">
        <v>27</v>
      </c>
      <c r="K6243" t="s">
        <v>23</v>
      </c>
      <c r="L6243">
        <v>1</v>
      </c>
      <c r="M6243" s="3">
        <v>0</v>
      </c>
      <c r="N6243" s="3">
        <v>2</v>
      </c>
      <c r="O6243" s="13">
        <v>10</v>
      </c>
      <c r="P6243">
        <v>6</v>
      </c>
      <c r="Q6243">
        <v>1.28</v>
      </c>
      <c r="R6243" s="2">
        <v>1.8</v>
      </c>
      <c r="S6243" s="7">
        <f t="shared" si="1170"/>
        <v>-1</v>
      </c>
      <c r="T6243" s="7">
        <f>SUM($S$3:S6243)</f>
        <v>-255.59999999999948</v>
      </c>
      <c r="U6243" s="2">
        <v>1.95</v>
      </c>
      <c r="V6243" s="7">
        <f t="shared" si="1171"/>
        <v>0.95</v>
      </c>
      <c r="W6243" s="7">
        <f>SUM($V$3:V6243)</f>
        <v>-615.92999999999336</v>
      </c>
      <c r="X6243" s="8">
        <v>1.1599999999999999</v>
      </c>
      <c r="Y6243" s="7">
        <f t="shared" si="1166"/>
        <v>0.15999999999999992</v>
      </c>
      <c r="Z6243" s="7">
        <f>SUM($Y$3:Y6243)</f>
        <v>-175.0399999999982</v>
      </c>
      <c r="AA6243" s="8">
        <v>5</v>
      </c>
      <c r="AB6243" s="7">
        <f t="shared" si="1167"/>
        <v>-1</v>
      </c>
      <c r="AC6243" s="7">
        <f>SUM($AB$3:AB6243)</f>
        <v>-866.04999999999893</v>
      </c>
      <c r="AD6243" s="2">
        <v>1.4</v>
      </c>
      <c r="AE6243" s="7">
        <f t="shared" si="1172"/>
        <v>-1</v>
      </c>
      <c r="AF6243" s="7">
        <f>SUM(AE$3:AE6243)</f>
        <v>-231.87999999999835</v>
      </c>
      <c r="AG6243" s="2">
        <v>3</v>
      </c>
      <c r="AH6243" s="7">
        <f t="shared" si="1168"/>
        <v>2</v>
      </c>
      <c r="AI6243" s="7">
        <f>SUM(AH$3:AH6243)</f>
        <v>-450.16999999999717</v>
      </c>
      <c r="AJ6243" s="2">
        <v>29</v>
      </c>
      <c r="AK6243" s="7">
        <f t="shared" si="1173"/>
        <v>-1</v>
      </c>
      <c r="AL6243" s="7">
        <f>SUM(AK$3:AK6243)</f>
        <v>-1347.92</v>
      </c>
      <c r="AM6243" s="2">
        <v>29</v>
      </c>
      <c r="AN6243" s="7">
        <f t="shared" si="1174"/>
        <v>-1</v>
      </c>
      <c r="AO6243" s="7">
        <f>SUM(AN$3:AN6243)</f>
        <v>-133</v>
      </c>
      <c r="AP6243" s="2">
        <v>11</v>
      </c>
      <c r="AQ6243" s="7">
        <f t="shared" si="1175"/>
        <v>-1</v>
      </c>
      <c r="AR6243" s="7">
        <f>SUM(AQ$3:AQ6243)</f>
        <v>-876.5</v>
      </c>
      <c r="AU6243" s="5">
        <f t="shared" si="1169"/>
        <v>-2.89</v>
      </c>
      <c r="AV6243" s="4">
        <f>SUM(AU$3:AU6243)</f>
        <v>-4952.0899999999929</v>
      </c>
    </row>
    <row r="6244" spans="1:48" x14ac:dyDescent="0.25">
      <c r="A6244">
        <f t="shared" si="1165"/>
        <v>1</v>
      </c>
      <c r="B6244">
        <f t="shared" si="1164"/>
        <v>267</v>
      </c>
      <c r="C6244" s="1">
        <v>43492</v>
      </c>
      <c r="D6244" t="s">
        <v>275</v>
      </c>
      <c r="E6244" t="s">
        <v>6702</v>
      </c>
      <c r="F6244" t="s">
        <v>278</v>
      </c>
      <c r="G6244" t="s">
        <v>5634</v>
      </c>
      <c r="H6244">
        <v>2019</v>
      </c>
      <c r="I6244">
        <v>1</v>
      </c>
      <c r="J6244">
        <v>27</v>
      </c>
      <c r="K6244" t="s">
        <v>23</v>
      </c>
      <c r="L6244">
        <v>1</v>
      </c>
      <c r="M6244" s="3">
        <v>0</v>
      </c>
      <c r="N6244" s="3">
        <v>0</v>
      </c>
      <c r="O6244" s="13">
        <v>1.57</v>
      </c>
      <c r="P6244">
        <v>4.2</v>
      </c>
      <c r="Q6244">
        <v>5.75</v>
      </c>
      <c r="R6244" s="2">
        <v>1.9</v>
      </c>
      <c r="S6244" s="7">
        <f t="shared" si="1170"/>
        <v>-1</v>
      </c>
      <c r="T6244" s="7">
        <f>SUM($S$3:S6244)</f>
        <v>-256.59999999999945</v>
      </c>
      <c r="U6244" s="2">
        <v>1.9</v>
      </c>
      <c r="V6244" s="7">
        <f t="shared" si="1171"/>
        <v>0.89999999999999991</v>
      </c>
      <c r="W6244" s="7">
        <f>SUM($V$3:V6244)</f>
        <v>-615.02999999999338</v>
      </c>
      <c r="X6244" s="8">
        <v>1.28</v>
      </c>
      <c r="Y6244" s="7">
        <f t="shared" si="1166"/>
        <v>-1</v>
      </c>
      <c r="Z6244" s="7">
        <f>SUM($Y$3:Y6244)</f>
        <v>-176.0399999999982</v>
      </c>
      <c r="AA6244" s="8">
        <v>3.75</v>
      </c>
      <c r="AB6244" s="7">
        <f t="shared" si="1167"/>
        <v>2.75</v>
      </c>
      <c r="AC6244" s="7">
        <f>SUM($AB$3:AB6244)</f>
        <v>-863.29999999999893</v>
      </c>
      <c r="AD6244" s="2">
        <v>1.8</v>
      </c>
      <c r="AE6244" s="7">
        <f t="shared" si="1172"/>
        <v>-1</v>
      </c>
      <c r="AF6244" s="7">
        <f>SUM(AE$3:AE6244)</f>
        <v>-232.87999999999835</v>
      </c>
      <c r="AG6244" s="2">
        <v>2</v>
      </c>
      <c r="AH6244" s="7">
        <f t="shared" si="1168"/>
        <v>1</v>
      </c>
      <c r="AI6244" s="7">
        <f>SUM(AH$3:AH6244)</f>
        <v>-449.16999999999717</v>
      </c>
      <c r="AJ6244" s="2">
        <v>7</v>
      </c>
      <c r="AK6244" s="7">
        <f t="shared" si="1173"/>
        <v>-1</v>
      </c>
      <c r="AL6244" s="7">
        <f>SUM(AK$3:AK6244)</f>
        <v>-1348.92</v>
      </c>
      <c r="AM6244" s="2">
        <v>8</v>
      </c>
      <c r="AN6244" s="7">
        <f t="shared" si="1174"/>
        <v>-1</v>
      </c>
      <c r="AO6244" s="7">
        <f>SUM(AN$3:AN6244)</f>
        <v>-134</v>
      </c>
      <c r="AP6244" s="2">
        <v>7.5</v>
      </c>
      <c r="AQ6244" s="7">
        <f t="shared" si="1175"/>
        <v>-1</v>
      </c>
      <c r="AR6244" s="7">
        <f>SUM(AQ$3:AQ6244)</f>
        <v>-877.5</v>
      </c>
      <c r="AS6244">
        <v>2.6</v>
      </c>
      <c r="AT6244">
        <v>1.47</v>
      </c>
      <c r="AU6244" s="5">
        <f t="shared" si="1169"/>
        <v>-1.35</v>
      </c>
      <c r="AV6244" s="4">
        <f>SUM(AU$3:AU6244)</f>
        <v>-4953.4399999999932</v>
      </c>
    </row>
    <row r="6245" spans="1:48" x14ac:dyDescent="0.25">
      <c r="A6245">
        <f t="shared" si="1165"/>
        <v>1</v>
      </c>
      <c r="B6245">
        <f t="shared" si="1164"/>
        <v>266</v>
      </c>
      <c r="C6245" s="1">
        <v>43492</v>
      </c>
      <c r="D6245" t="s">
        <v>275</v>
      </c>
      <c r="E6245" t="s">
        <v>2538</v>
      </c>
      <c r="F6245" t="s">
        <v>256</v>
      </c>
      <c r="G6245" t="s">
        <v>364</v>
      </c>
      <c r="H6245">
        <v>2019</v>
      </c>
      <c r="I6245">
        <v>1</v>
      </c>
      <c r="J6245">
        <v>27</v>
      </c>
      <c r="K6245" t="s">
        <v>23</v>
      </c>
      <c r="L6245">
        <v>1</v>
      </c>
      <c r="M6245" s="3">
        <v>3</v>
      </c>
      <c r="N6245" s="3">
        <v>0</v>
      </c>
      <c r="O6245" s="13">
        <v>2.0499999999999998</v>
      </c>
      <c r="P6245">
        <v>3.4</v>
      </c>
      <c r="Q6245">
        <v>3.8</v>
      </c>
      <c r="R6245" s="2">
        <v>1.7</v>
      </c>
      <c r="S6245" s="7">
        <f t="shared" si="1170"/>
        <v>-1</v>
      </c>
      <c r="T6245" s="7">
        <f>SUM($S$3:S6245)</f>
        <v>-257.59999999999945</v>
      </c>
      <c r="U6245" s="2">
        <v>2.0499999999999998</v>
      </c>
      <c r="V6245" s="7">
        <f t="shared" si="1171"/>
        <v>1.0499999999999998</v>
      </c>
      <c r="W6245" s="7">
        <f>SUM($V$3:V6245)</f>
        <v>-613.97999999999342</v>
      </c>
      <c r="X6245" s="8">
        <v>1.28</v>
      </c>
      <c r="Y6245" s="7">
        <f t="shared" si="1166"/>
        <v>0.28000000000000003</v>
      </c>
      <c r="Z6245" s="7">
        <f>SUM($Y$3:Y6245)</f>
        <v>-175.7599999999982</v>
      </c>
      <c r="AA6245" s="8">
        <v>3.75</v>
      </c>
      <c r="AB6245" s="7">
        <f t="shared" si="1167"/>
        <v>-1</v>
      </c>
      <c r="AC6245" s="7">
        <f>SUM($AB$3:AB6245)</f>
        <v>-864.29999999999893</v>
      </c>
      <c r="AD6245" s="2">
        <v>1.9</v>
      </c>
      <c r="AE6245" s="7">
        <f t="shared" si="1172"/>
        <v>0.89999999999999991</v>
      </c>
      <c r="AF6245" s="7">
        <f>SUM(AE$3:AE6245)</f>
        <v>-231.97999999999834</v>
      </c>
      <c r="AG6245" s="2">
        <v>1.9</v>
      </c>
      <c r="AH6245" s="7">
        <f t="shared" si="1168"/>
        <v>-1</v>
      </c>
      <c r="AI6245" s="7">
        <f>SUM(AH$3:AH6245)</f>
        <v>-450.16999999999717</v>
      </c>
      <c r="AJ6245" s="2">
        <v>8</v>
      </c>
      <c r="AK6245" s="7">
        <f t="shared" si="1173"/>
        <v>-1</v>
      </c>
      <c r="AL6245" s="7">
        <f>SUM(AK$3:AK6245)</f>
        <v>-1349.92</v>
      </c>
      <c r="AM6245" s="2">
        <v>8.5</v>
      </c>
      <c r="AN6245" s="7">
        <f t="shared" si="1174"/>
        <v>-1</v>
      </c>
      <c r="AO6245" s="7">
        <f>SUM(AN$3:AN6245)</f>
        <v>-135</v>
      </c>
      <c r="AP6245" s="2">
        <v>6</v>
      </c>
      <c r="AQ6245" s="7">
        <f t="shared" si="1175"/>
        <v>-1</v>
      </c>
      <c r="AR6245" s="7">
        <f>SUM(AQ$3:AQ6245)</f>
        <v>-878.5</v>
      </c>
      <c r="AS6245">
        <v>3.55</v>
      </c>
      <c r="AT6245">
        <v>1.27</v>
      </c>
      <c r="AU6245" s="5">
        <f t="shared" si="1169"/>
        <v>-3.7700000000000005</v>
      </c>
      <c r="AV6245" s="4">
        <f>SUM(AU$3:AU6245)</f>
        <v>-4957.2099999999937</v>
      </c>
    </row>
    <row r="6246" spans="1:48" x14ac:dyDescent="0.25">
      <c r="A6246">
        <f t="shared" si="1165"/>
        <v>1</v>
      </c>
      <c r="B6246">
        <f t="shared" si="1164"/>
        <v>265</v>
      </c>
      <c r="C6246" s="1">
        <v>43492</v>
      </c>
      <c r="D6246" t="s">
        <v>275</v>
      </c>
      <c r="E6246" t="s">
        <v>6703</v>
      </c>
      <c r="F6246" t="s">
        <v>361</v>
      </c>
      <c r="G6246" t="s">
        <v>5865</v>
      </c>
      <c r="H6246">
        <v>2019</v>
      </c>
      <c r="I6246">
        <v>1</v>
      </c>
      <c r="J6246">
        <v>27</v>
      </c>
      <c r="K6246" t="s">
        <v>23</v>
      </c>
      <c r="L6246">
        <v>1</v>
      </c>
      <c r="M6246" s="3">
        <v>2</v>
      </c>
      <c r="N6246" s="3">
        <v>1</v>
      </c>
      <c r="O6246" s="13">
        <v>2.4500000000000002</v>
      </c>
      <c r="P6246">
        <v>3.1</v>
      </c>
      <c r="Q6246">
        <v>3.1</v>
      </c>
      <c r="R6246" s="2">
        <v>1.95</v>
      </c>
      <c r="S6246" s="7">
        <f t="shared" si="1170"/>
        <v>0.95</v>
      </c>
      <c r="T6246" s="7">
        <f>SUM($S$3:S6246)</f>
        <v>-256.64999999999947</v>
      </c>
      <c r="U6246" s="2">
        <v>1.8</v>
      </c>
      <c r="V6246" s="7">
        <f t="shared" si="1171"/>
        <v>-1</v>
      </c>
      <c r="W6246" s="7">
        <f>SUM($V$3:V6246)</f>
        <v>-614.97999999999342</v>
      </c>
      <c r="X6246" s="8">
        <v>1.4</v>
      </c>
      <c r="Y6246" s="7">
        <f t="shared" si="1166"/>
        <v>0.39999999999999991</v>
      </c>
      <c r="Z6246" s="7">
        <f>SUM($Y$3:Y6246)</f>
        <v>-175.35999999999819</v>
      </c>
      <c r="AA6246" s="8">
        <v>3</v>
      </c>
      <c r="AB6246" s="7">
        <f t="shared" si="1167"/>
        <v>-1</v>
      </c>
      <c r="AC6246" s="7">
        <f>SUM($AB$3:AB6246)</f>
        <v>-865.29999999999893</v>
      </c>
      <c r="AD6246" s="2">
        <v>2.2000000000000002</v>
      </c>
      <c r="AE6246" s="7">
        <f t="shared" si="1172"/>
        <v>1.2000000000000002</v>
      </c>
      <c r="AF6246" s="7">
        <f>SUM(AE$3:AE6246)</f>
        <v>-230.77999999999835</v>
      </c>
      <c r="AG6246" s="2">
        <v>1.66</v>
      </c>
      <c r="AH6246" s="7">
        <f t="shared" si="1168"/>
        <v>-1</v>
      </c>
      <c r="AI6246" s="7">
        <f>SUM(AH$3:AH6246)</f>
        <v>-451.16999999999717</v>
      </c>
      <c r="AJ6246" s="2">
        <v>7</v>
      </c>
      <c r="AK6246" s="7">
        <f t="shared" si="1173"/>
        <v>-1</v>
      </c>
      <c r="AL6246" s="7">
        <f>SUM(AK$3:AK6246)</f>
        <v>-1350.92</v>
      </c>
      <c r="AM6246" s="2">
        <v>9.5</v>
      </c>
      <c r="AN6246" s="7">
        <f t="shared" si="1174"/>
        <v>8.5</v>
      </c>
      <c r="AO6246" s="7">
        <f>SUM(AN$3:AN6246)</f>
        <v>-126.5</v>
      </c>
      <c r="AP6246" s="2">
        <v>6</v>
      </c>
      <c r="AQ6246" s="7">
        <f t="shared" si="1175"/>
        <v>-1</v>
      </c>
      <c r="AR6246" s="7">
        <f>SUM(AQ$3:AQ6246)</f>
        <v>-879.5</v>
      </c>
      <c r="AS6246">
        <v>5.25</v>
      </c>
      <c r="AT6246">
        <v>1.1599999999999999</v>
      </c>
      <c r="AU6246" s="5">
        <f t="shared" si="1169"/>
        <v>6.05</v>
      </c>
      <c r="AV6246" s="4">
        <f>SUM(AU$3:AU6246)</f>
        <v>-4951.1599999999935</v>
      </c>
    </row>
    <row r="6247" spans="1:48" x14ac:dyDescent="0.25">
      <c r="A6247">
        <f t="shared" si="1165"/>
        <v>1</v>
      </c>
      <c r="B6247">
        <f t="shared" si="1164"/>
        <v>264</v>
      </c>
      <c r="C6247" s="1">
        <v>43492</v>
      </c>
      <c r="D6247" t="s">
        <v>287</v>
      </c>
      <c r="E6247" t="s">
        <v>6704</v>
      </c>
      <c r="F6247" t="s">
        <v>5812</v>
      </c>
      <c r="G6247" t="s">
        <v>637</v>
      </c>
      <c r="H6247">
        <v>2019</v>
      </c>
      <c r="I6247">
        <v>1</v>
      </c>
      <c r="J6247">
        <v>27</v>
      </c>
      <c r="K6247" t="s">
        <v>23</v>
      </c>
      <c r="L6247">
        <v>1</v>
      </c>
      <c r="M6247" s="3">
        <v>3</v>
      </c>
      <c r="N6247" s="3">
        <v>3</v>
      </c>
      <c r="O6247" s="13">
        <v>2</v>
      </c>
      <c r="P6247">
        <v>4.0999999999999996</v>
      </c>
      <c r="Q6247">
        <v>3.3</v>
      </c>
      <c r="R6247" s="2">
        <v>1.5</v>
      </c>
      <c r="S6247" s="7">
        <f t="shared" si="1170"/>
        <v>0.5</v>
      </c>
      <c r="T6247" s="7">
        <f>SUM($S$3:S6247)</f>
        <v>-256.14999999999947</v>
      </c>
      <c r="U6247" s="2">
        <v>2.5</v>
      </c>
      <c r="V6247" s="7">
        <f t="shared" si="1171"/>
        <v>-1</v>
      </c>
      <c r="W6247" s="7">
        <f>SUM($V$3:V6247)</f>
        <v>-615.97999999999342</v>
      </c>
      <c r="X6247" s="8">
        <v>1.1599999999999999</v>
      </c>
      <c r="Y6247" s="7">
        <f t="shared" si="1166"/>
        <v>0.15999999999999992</v>
      </c>
      <c r="Z6247" s="7">
        <f>SUM($Y$3:Y6247)</f>
        <v>-175.1999999999982</v>
      </c>
      <c r="AA6247" s="8">
        <v>5</v>
      </c>
      <c r="AB6247" s="7">
        <f t="shared" si="1167"/>
        <v>-1</v>
      </c>
      <c r="AC6247" s="7">
        <f>SUM($AB$3:AB6247)</f>
        <v>-866.29999999999893</v>
      </c>
      <c r="AD6247" s="2">
        <v>1.53</v>
      </c>
      <c r="AE6247" s="7">
        <f t="shared" si="1172"/>
        <v>0.53</v>
      </c>
      <c r="AF6247" s="7">
        <f>SUM(AE$3:AE6247)</f>
        <v>-230.24999999999835</v>
      </c>
      <c r="AG6247" s="2">
        <v>2.5</v>
      </c>
      <c r="AH6247" s="7">
        <f t="shared" si="1168"/>
        <v>-1</v>
      </c>
      <c r="AI6247" s="7">
        <f>SUM(AH$3:AH6247)</f>
        <v>-452.16999999999717</v>
      </c>
      <c r="AJ6247" s="2">
        <v>11</v>
      </c>
      <c r="AK6247" s="7">
        <f t="shared" si="1173"/>
        <v>-1</v>
      </c>
      <c r="AL6247" s="7">
        <f>SUM(AK$3:AK6247)</f>
        <v>-1351.92</v>
      </c>
      <c r="AM6247" s="2">
        <v>8.5</v>
      </c>
      <c r="AN6247" s="7">
        <f t="shared" si="1174"/>
        <v>-1</v>
      </c>
      <c r="AO6247" s="7">
        <f>SUM(AN$3:AN6247)</f>
        <v>-127.5</v>
      </c>
      <c r="AP6247" s="2">
        <v>8</v>
      </c>
      <c r="AQ6247" s="7">
        <f t="shared" si="1175"/>
        <v>-1</v>
      </c>
      <c r="AR6247" s="7">
        <f>SUM(AQ$3:AQ6247)</f>
        <v>-880.5</v>
      </c>
      <c r="AU6247" s="5">
        <f t="shared" si="1169"/>
        <v>-4.8100000000000005</v>
      </c>
      <c r="AV6247" s="4">
        <f>SUM(AU$3:AU6247)</f>
        <v>-4955.9699999999939</v>
      </c>
    </row>
    <row r="6248" spans="1:48" x14ac:dyDescent="0.25">
      <c r="A6248">
        <f t="shared" si="1165"/>
        <v>1</v>
      </c>
      <c r="B6248">
        <f t="shared" si="1164"/>
        <v>263</v>
      </c>
      <c r="C6248" s="1">
        <v>43492</v>
      </c>
      <c r="D6248" t="s">
        <v>287</v>
      </c>
      <c r="E6248" t="s">
        <v>6705</v>
      </c>
      <c r="F6248" t="s">
        <v>704</v>
      </c>
      <c r="G6248" t="s">
        <v>2408</v>
      </c>
      <c r="H6248">
        <v>2019</v>
      </c>
      <c r="I6248">
        <v>1</v>
      </c>
      <c r="J6248">
        <v>27</v>
      </c>
      <c r="K6248" t="s">
        <v>23</v>
      </c>
      <c r="L6248">
        <v>1</v>
      </c>
      <c r="M6248" s="3">
        <v>0</v>
      </c>
      <c r="N6248" s="3">
        <v>4</v>
      </c>
      <c r="O6248" s="13">
        <v>1.66</v>
      </c>
      <c r="P6248">
        <v>3.6</v>
      </c>
      <c r="Q6248">
        <v>5.5</v>
      </c>
      <c r="R6248" s="2">
        <v>2.2000000000000002</v>
      </c>
      <c r="S6248" s="7">
        <f t="shared" si="1170"/>
        <v>-1</v>
      </c>
      <c r="T6248" s="7">
        <f>SUM($S$3:S6248)</f>
        <v>-257.14999999999947</v>
      </c>
      <c r="U6248" s="2">
        <v>1.61</v>
      </c>
      <c r="V6248" s="7">
        <f t="shared" si="1171"/>
        <v>0.6100000000000001</v>
      </c>
      <c r="W6248" s="7">
        <f>SUM($V$3:V6248)</f>
        <v>-615.36999999999341</v>
      </c>
      <c r="X6248" s="8">
        <v>1.44</v>
      </c>
      <c r="Y6248" s="7">
        <f t="shared" si="1166"/>
        <v>0.43999999999999995</v>
      </c>
      <c r="Z6248" s="7">
        <f>SUM($Y$3:Y6248)</f>
        <v>-174.7599999999982</v>
      </c>
      <c r="AA6248" s="8">
        <v>2.75</v>
      </c>
      <c r="AB6248" s="7">
        <f t="shared" si="1167"/>
        <v>-1</v>
      </c>
      <c r="AC6248" s="7">
        <f>SUM($AB$3:AB6248)</f>
        <v>-867.29999999999893</v>
      </c>
      <c r="AD6248" s="2">
        <v>2.2999999999999998</v>
      </c>
      <c r="AE6248" s="7">
        <f t="shared" si="1172"/>
        <v>1.2999999999999998</v>
      </c>
      <c r="AF6248" s="7">
        <f>SUM(AE$3:AE6248)</f>
        <v>-228.94999999999834</v>
      </c>
      <c r="AG6248" s="2">
        <v>1.61</v>
      </c>
      <c r="AH6248" s="7">
        <f t="shared" si="1168"/>
        <v>-1</v>
      </c>
      <c r="AI6248" s="7">
        <f>SUM(AH$3:AH6248)</f>
        <v>-453.16999999999717</v>
      </c>
      <c r="AJ6248" s="2">
        <v>5</v>
      </c>
      <c r="AK6248" s="7">
        <f t="shared" si="1173"/>
        <v>-1</v>
      </c>
      <c r="AL6248" s="7">
        <f>SUM(AK$3:AK6248)</f>
        <v>-1352.92</v>
      </c>
      <c r="AM6248" s="2">
        <v>9</v>
      </c>
      <c r="AN6248" s="7">
        <f t="shared" si="1174"/>
        <v>-1</v>
      </c>
      <c r="AO6248" s="7">
        <f>SUM(AN$3:AN6248)</f>
        <v>-128.5</v>
      </c>
      <c r="AP6248" s="2">
        <v>7</v>
      </c>
      <c r="AQ6248" s="7">
        <f t="shared" si="1175"/>
        <v>-1</v>
      </c>
      <c r="AR6248" s="7">
        <f>SUM(AQ$3:AQ6248)</f>
        <v>-881.5</v>
      </c>
      <c r="AS6248">
        <v>2.75</v>
      </c>
      <c r="AT6248">
        <v>1.42</v>
      </c>
      <c r="AU6248" s="5">
        <f t="shared" si="1169"/>
        <v>-3.6500000000000004</v>
      </c>
      <c r="AV6248" s="4">
        <f>SUM(AU$3:AU6248)</f>
        <v>-4959.6199999999935</v>
      </c>
    </row>
    <row r="6249" spans="1:48" x14ac:dyDescent="0.25">
      <c r="A6249">
        <f t="shared" si="1165"/>
        <v>1</v>
      </c>
      <c r="B6249">
        <f t="shared" si="1164"/>
        <v>262</v>
      </c>
      <c r="C6249" s="1">
        <v>43492</v>
      </c>
      <c r="D6249" t="s">
        <v>287</v>
      </c>
      <c r="E6249" t="s">
        <v>6706</v>
      </c>
      <c r="F6249" t="s">
        <v>5873</v>
      </c>
      <c r="G6249" t="s">
        <v>383</v>
      </c>
      <c r="H6249">
        <v>2019</v>
      </c>
      <c r="I6249">
        <v>1</v>
      </c>
      <c r="J6249">
        <v>27</v>
      </c>
      <c r="K6249" t="s">
        <v>23</v>
      </c>
      <c r="L6249">
        <v>1</v>
      </c>
      <c r="M6249" s="3">
        <v>3</v>
      </c>
      <c r="N6249" s="3">
        <v>4</v>
      </c>
      <c r="O6249" s="13">
        <v>5</v>
      </c>
      <c r="P6249">
        <v>3.5</v>
      </c>
      <c r="Q6249">
        <v>1.75</v>
      </c>
      <c r="R6249" s="2">
        <v>2.0499999999999998</v>
      </c>
      <c r="S6249" s="7">
        <f t="shared" si="1170"/>
        <v>1.0499999999999998</v>
      </c>
      <c r="T6249" s="7">
        <f>SUM($S$3:S6249)</f>
        <v>-256.09999999999945</v>
      </c>
      <c r="U6249" s="2">
        <v>1.7</v>
      </c>
      <c r="V6249" s="7">
        <f t="shared" si="1171"/>
        <v>-1</v>
      </c>
      <c r="W6249" s="7">
        <f>SUM($V$3:V6249)</f>
        <v>-616.36999999999341</v>
      </c>
      <c r="X6249" s="8">
        <v>1.4</v>
      </c>
      <c r="Y6249" s="7">
        <f t="shared" si="1166"/>
        <v>0.39999999999999991</v>
      </c>
      <c r="Z6249" s="7">
        <f>SUM($Y$3:Y6249)</f>
        <v>-174.35999999999819</v>
      </c>
      <c r="AA6249" s="8">
        <v>3</v>
      </c>
      <c r="AB6249" s="7">
        <f t="shared" si="1167"/>
        <v>-1</v>
      </c>
      <c r="AC6249" s="7">
        <f>SUM($AB$3:AB6249)</f>
        <v>-868.29999999999893</v>
      </c>
      <c r="AD6249" s="2">
        <v>2.2000000000000002</v>
      </c>
      <c r="AE6249" s="7">
        <f t="shared" si="1172"/>
        <v>1.2000000000000002</v>
      </c>
      <c r="AF6249" s="7">
        <f>SUM(AE$3:AE6249)</f>
        <v>-227.74999999999835</v>
      </c>
      <c r="AG6249" s="2">
        <v>1.66</v>
      </c>
      <c r="AH6249" s="7">
        <f t="shared" si="1168"/>
        <v>-1</v>
      </c>
      <c r="AI6249" s="7">
        <f>SUM(AH$3:AH6249)</f>
        <v>-454.16999999999717</v>
      </c>
      <c r="AJ6249" s="2">
        <v>10</v>
      </c>
      <c r="AK6249" s="7">
        <f t="shared" si="1173"/>
        <v>-1</v>
      </c>
      <c r="AL6249" s="7">
        <f>SUM(AK$3:AK6249)</f>
        <v>-1353.92</v>
      </c>
      <c r="AM6249" s="2">
        <v>15</v>
      </c>
      <c r="AN6249" s="7">
        <f t="shared" si="1174"/>
        <v>-1</v>
      </c>
      <c r="AO6249" s="7">
        <f>SUM(AN$3:AN6249)</f>
        <v>-129.5</v>
      </c>
      <c r="AP6249" s="2">
        <v>6.5</v>
      </c>
      <c r="AQ6249" s="7">
        <f t="shared" si="1175"/>
        <v>-1</v>
      </c>
      <c r="AR6249" s="7">
        <f>SUM(AQ$3:AQ6249)</f>
        <v>-882.5</v>
      </c>
      <c r="AU6249" s="5">
        <f t="shared" si="1169"/>
        <v>-3.35</v>
      </c>
      <c r="AV6249" s="4">
        <f>SUM(AU$3:AU6249)</f>
        <v>-4962.9699999999939</v>
      </c>
    </row>
    <row r="6250" spans="1:48" x14ac:dyDescent="0.25">
      <c r="A6250">
        <f t="shared" si="1165"/>
        <v>1</v>
      </c>
      <c r="B6250">
        <f t="shared" si="1164"/>
        <v>261</v>
      </c>
      <c r="C6250" s="1">
        <v>43492</v>
      </c>
      <c r="D6250" t="s">
        <v>287</v>
      </c>
      <c r="E6250" t="s">
        <v>6707</v>
      </c>
      <c r="F6250" t="s">
        <v>5872</v>
      </c>
      <c r="G6250" t="s">
        <v>370</v>
      </c>
      <c r="H6250">
        <v>2019</v>
      </c>
      <c r="I6250">
        <v>1</v>
      </c>
      <c r="J6250">
        <v>27</v>
      </c>
      <c r="K6250" t="s">
        <v>23</v>
      </c>
      <c r="L6250">
        <v>1</v>
      </c>
      <c r="M6250" s="3">
        <v>1</v>
      </c>
      <c r="N6250" s="3">
        <v>2</v>
      </c>
      <c r="O6250" s="13">
        <v>4</v>
      </c>
      <c r="P6250">
        <v>3.3</v>
      </c>
      <c r="Q6250">
        <v>2</v>
      </c>
      <c r="R6250" s="2">
        <v>1.8</v>
      </c>
      <c r="S6250" s="7">
        <f t="shared" si="1170"/>
        <v>0.8</v>
      </c>
      <c r="T6250" s="7">
        <f>SUM($S$3:S6250)</f>
        <v>-255.29999999999944</v>
      </c>
      <c r="U6250" s="2">
        <v>1.95</v>
      </c>
      <c r="V6250" s="7">
        <f t="shared" si="1171"/>
        <v>-1</v>
      </c>
      <c r="W6250" s="7">
        <f>SUM($V$3:V6250)</f>
        <v>-617.36999999999341</v>
      </c>
      <c r="X6250" s="8">
        <v>1.33</v>
      </c>
      <c r="Y6250" s="7">
        <f t="shared" si="1166"/>
        <v>0.33000000000000007</v>
      </c>
      <c r="Z6250" s="7">
        <f>SUM($Y$3:Y6250)</f>
        <v>-174.02999999999818</v>
      </c>
      <c r="AA6250" s="8">
        <v>3.4</v>
      </c>
      <c r="AB6250" s="7">
        <f t="shared" si="1167"/>
        <v>-1</v>
      </c>
      <c r="AC6250" s="7">
        <f>SUM($AB$3:AB6250)</f>
        <v>-869.29999999999893</v>
      </c>
      <c r="AD6250" s="2">
        <v>2</v>
      </c>
      <c r="AE6250" s="7">
        <f t="shared" si="1172"/>
        <v>1</v>
      </c>
      <c r="AF6250" s="7">
        <f>SUM(AE$3:AE6250)</f>
        <v>-226.74999999999835</v>
      </c>
      <c r="AG6250" s="2">
        <v>1.8</v>
      </c>
      <c r="AH6250" s="7">
        <f t="shared" si="1168"/>
        <v>-1</v>
      </c>
      <c r="AI6250" s="7">
        <f>SUM(AH$3:AH6250)</f>
        <v>-455.16999999999717</v>
      </c>
      <c r="AJ6250" s="2">
        <v>11</v>
      </c>
      <c r="AK6250" s="7">
        <f t="shared" si="1173"/>
        <v>-1</v>
      </c>
      <c r="AL6250" s="7">
        <f>SUM(AK$3:AK6250)</f>
        <v>-1354.92</v>
      </c>
      <c r="AM6250" s="2">
        <v>13</v>
      </c>
      <c r="AN6250" s="7">
        <f t="shared" si="1174"/>
        <v>-1</v>
      </c>
      <c r="AO6250" s="7">
        <f>SUM(AN$3:AN6250)</f>
        <v>-130.5</v>
      </c>
      <c r="AP6250" s="2">
        <v>6</v>
      </c>
      <c r="AQ6250" s="7">
        <f t="shared" si="1175"/>
        <v>-1</v>
      </c>
      <c r="AR6250" s="7">
        <f>SUM(AQ$3:AQ6250)</f>
        <v>-883.5</v>
      </c>
      <c r="AU6250" s="5">
        <f t="shared" si="1169"/>
        <v>-3.87</v>
      </c>
      <c r="AV6250" s="4">
        <f>SUM(AU$3:AU6250)</f>
        <v>-4966.8399999999938</v>
      </c>
    </row>
    <row r="6251" spans="1:48" x14ac:dyDescent="0.25">
      <c r="A6251">
        <f t="shared" si="1165"/>
        <v>1</v>
      </c>
      <c r="B6251">
        <f t="shared" si="1164"/>
        <v>260</v>
      </c>
      <c r="C6251" s="1">
        <v>43492</v>
      </c>
      <c r="D6251" t="s">
        <v>287</v>
      </c>
      <c r="E6251" t="s">
        <v>375</v>
      </c>
      <c r="F6251" t="s">
        <v>376</v>
      </c>
      <c r="G6251" t="s">
        <v>377</v>
      </c>
      <c r="H6251">
        <v>2019</v>
      </c>
      <c r="I6251">
        <v>1</v>
      </c>
      <c r="J6251">
        <v>27</v>
      </c>
      <c r="K6251" t="s">
        <v>23</v>
      </c>
      <c r="L6251">
        <v>1</v>
      </c>
      <c r="M6251" s="3">
        <v>2</v>
      </c>
      <c r="N6251" s="3">
        <v>3</v>
      </c>
      <c r="O6251" s="13">
        <v>2.25</v>
      </c>
      <c r="P6251">
        <v>3</v>
      </c>
      <c r="Q6251">
        <v>3.6</v>
      </c>
      <c r="R6251" s="2">
        <v>2.0499999999999998</v>
      </c>
      <c r="S6251" s="7">
        <f t="shared" si="1170"/>
        <v>1.0499999999999998</v>
      </c>
      <c r="T6251" s="7">
        <f>SUM($S$3:S6251)</f>
        <v>-254.24999999999943</v>
      </c>
      <c r="U6251" s="2">
        <v>1.7</v>
      </c>
      <c r="V6251" s="7">
        <f t="shared" si="1171"/>
        <v>-1</v>
      </c>
      <c r="W6251" s="7">
        <f>SUM($V$3:V6251)</f>
        <v>-618.36999999999341</v>
      </c>
      <c r="X6251" s="8">
        <v>1.5</v>
      </c>
      <c r="Y6251" s="7">
        <f t="shared" si="1166"/>
        <v>0.5</v>
      </c>
      <c r="Z6251" s="7">
        <f>SUM($Y$3:Y6251)</f>
        <v>-173.52999999999818</v>
      </c>
      <c r="AA6251" s="8">
        <v>2.62</v>
      </c>
      <c r="AB6251" s="7">
        <f t="shared" si="1167"/>
        <v>-1</v>
      </c>
      <c r="AC6251" s="7">
        <f>SUM($AB$3:AB6251)</f>
        <v>-870.29999999999893</v>
      </c>
      <c r="AD6251" s="2">
        <v>2.5</v>
      </c>
      <c r="AE6251" s="7">
        <f t="shared" si="1172"/>
        <v>1.5</v>
      </c>
      <c r="AF6251" s="7">
        <f>SUM(AE$3:AE6251)</f>
        <v>-225.24999999999835</v>
      </c>
      <c r="AG6251" s="2">
        <v>1.53</v>
      </c>
      <c r="AH6251" s="7">
        <f t="shared" si="1168"/>
        <v>-1</v>
      </c>
      <c r="AI6251" s="7">
        <f>SUM(AH$3:AH6251)</f>
        <v>-456.16999999999717</v>
      </c>
      <c r="AJ6251" s="2">
        <v>6</v>
      </c>
      <c r="AK6251" s="7">
        <f t="shared" si="1173"/>
        <v>-1</v>
      </c>
      <c r="AL6251" s="7">
        <f>SUM(AK$3:AK6251)</f>
        <v>-1355.92</v>
      </c>
      <c r="AM6251" s="2">
        <v>9.5</v>
      </c>
      <c r="AN6251" s="7">
        <f t="shared" si="1174"/>
        <v>-1</v>
      </c>
      <c r="AO6251" s="7">
        <f>SUM(AN$3:AN6251)</f>
        <v>-131.5</v>
      </c>
      <c r="AP6251" s="2">
        <v>5.5</v>
      </c>
      <c r="AQ6251" s="7">
        <f t="shared" si="1175"/>
        <v>-1</v>
      </c>
      <c r="AR6251" s="7">
        <f>SUM(AQ$3:AQ6251)</f>
        <v>-884.5</v>
      </c>
      <c r="AS6251">
        <v>4.6500000000000004</v>
      </c>
      <c r="AT6251">
        <v>1.18</v>
      </c>
      <c r="AU6251" s="5">
        <f t="shared" si="1169"/>
        <v>-2.95</v>
      </c>
      <c r="AV6251" s="4">
        <f>SUM(AU$3:AU6251)</f>
        <v>-4969.7899999999936</v>
      </c>
    </row>
    <row r="6252" spans="1:48" x14ac:dyDescent="0.25">
      <c r="A6252">
        <f t="shared" si="1165"/>
        <v>1</v>
      </c>
      <c r="B6252">
        <f t="shared" si="1164"/>
        <v>259</v>
      </c>
      <c r="C6252" s="1">
        <v>43492</v>
      </c>
      <c r="D6252" t="s">
        <v>287</v>
      </c>
      <c r="E6252" t="s">
        <v>6708</v>
      </c>
      <c r="F6252" t="s">
        <v>707</v>
      </c>
      <c r="G6252" t="s">
        <v>5870</v>
      </c>
      <c r="H6252">
        <v>2019</v>
      </c>
      <c r="I6252">
        <v>1</v>
      </c>
      <c r="J6252">
        <v>27</v>
      </c>
      <c r="K6252" t="s">
        <v>23</v>
      </c>
      <c r="L6252">
        <v>1</v>
      </c>
      <c r="M6252" s="3">
        <v>1</v>
      </c>
      <c r="N6252" s="3">
        <v>0</v>
      </c>
      <c r="O6252" s="13">
        <v>3.4</v>
      </c>
      <c r="P6252">
        <v>3.3</v>
      </c>
      <c r="Q6252">
        <v>2.25</v>
      </c>
      <c r="R6252" s="2">
        <v>1.9</v>
      </c>
      <c r="S6252" s="7">
        <f t="shared" si="1170"/>
        <v>-1</v>
      </c>
      <c r="T6252" s="7">
        <f>SUM($S$3:S6252)</f>
        <v>-255.24999999999943</v>
      </c>
      <c r="U6252" s="2">
        <v>1.9</v>
      </c>
      <c r="V6252" s="7">
        <f t="shared" si="1171"/>
        <v>0.89999999999999991</v>
      </c>
      <c r="W6252" s="7">
        <f>SUM($V$3:V6252)</f>
        <v>-617.46999999999343</v>
      </c>
      <c r="X6252" s="8">
        <v>1.36</v>
      </c>
      <c r="Y6252" s="7">
        <f t="shared" si="1166"/>
        <v>-1</v>
      </c>
      <c r="Z6252" s="7">
        <f>SUM($Y$3:Y6252)</f>
        <v>-174.52999999999818</v>
      </c>
      <c r="AA6252" s="8">
        <v>3.2</v>
      </c>
      <c r="AB6252" s="7">
        <f t="shared" si="1167"/>
        <v>2.2000000000000002</v>
      </c>
      <c r="AC6252" s="7">
        <f>SUM($AB$3:AB6252)</f>
        <v>-868.09999999999889</v>
      </c>
      <c r="AD6252" s="2">
        <v>2.2000000000000002</v>
      </c>
      <c r="AE6252" s="7">
        <f t="shared" si="1172"/>
        <v>-1</v>
      </c>
      <c r="AF6252" s="7">
        <f>SUM(AE$3:AE6252)</f>
        <v>-226.24999999999835</v>
      </c>
      <c r="AG6252" s="2">
        <v>1.66</v>
      </c>
      <c r="AH6252" s="7">
        <f t="shared" si="1168"/>
        <v>0.65999999999999992</v>
      </c>
      <c r="AI6252" s="7">
        <f>SUM(AH$3:AH6252)</f>
        <v>-455.50999999999715</v>
      </c>
      <c r="AJ6252" s="2">
        <v>9</v>
      </c>
      <c r="AK6252" s="7">
        <f t="shared" si="1173"/>
        <v>8</v>
      </c>
      <c r="AL6252" s="7">
        <f>SUM(AK$3:AK6252)</f>
        <v>-1347.92</v>
      </c>
      <c r="AM6252" s="2">
        <v>12</v>
      </c>
      <c r="AN6252" s="7">
        <f t="shared" si="1174"/>
        <v>-1</v>
      </c>
      <c r="AO6252" s="7">
        <f>SUM(AN$3:AN6252)</f>
        <v>-132.5</v>
      </c>
      <c r="AP6252" s="2">
        <v>6</v>
      </c>
      <c r="AQ6252" s="7">
        <f t="shared" si="1175"/>
        <v>-1</v>
      </c>
      <c r="AR6252" s="7">
        <f>SUM(AQ$3:AQ6252)</f>
        <v>-885.5</v>
      </c>
      <c r="AS6252">
        <v>7</v>
      </c>
      <c r="AT6252">
        <v>1.1000000000000001</v>
      </c>
      <c r="AU6252" s="5">
        <f t="shared" si="1169"/>
        <v>6.76</v>
      </c>
      <c r="AV6252" s="4">
        <f>SUM(AU$3:AU6252)</f>
        <v>-4963.0299999999934</v>
      </c>
    </row>
    <row r="6253" spans="1:48" x14ac:dyDescent="0.25">
      <c r="A6253">
        <f t="shared" si="1165"/>
        <v>1</v>
      </c>
      <c r="B6253">
        <f t="shared" si="1164"/>
        <v>258</v>
      </c>
      <c r="C6253" s="1">
        <v>43491</v>
      </c>
      <c r="D6253" t="s">
        <v>291</v>
      </c>
      <c r="E6253" t="s">
        <v>6709</v>
      </c>
      <c r="F6253" t="s">
        <v>247</v>
      </c>
      <c r="G6253" t="s">
        <v>5815</v>
      </c>
      <c r="H6253">
        <v>2019</v>
      </c>
      <c r="I6253">
        <v>1</v>
      </c>
      <c r="J6253">
        <v>26</v>
      </c>
      <c r="K6253" t="s">
        <v>47</v>
      </c>
      <c r="L6253">
        <v>7</v>
      </c>
      <c r="M6253" s="3">
        <v>5</v>
      </c>
      <c r="N6253" s="3">
        <v>1</v>
      </c>
      <c r="O6253" s="13">
        <v>1.1599999999999999</v>
      </c>
      <c r="P6253">
        <v>7.5</v>
      </c>
      <c r="Q6253">
        <v>15</v>
      </c>
      <c r="R6253" s="2">
        <v>1.95</v>
      </c>
      <c r="S6253" s="7">
        <f t="shared" si="1170"/>
        <v>0.95</v>
      </c>
      <c r="T6253" s="7">
        <f>SUM($S$3:S6253)</f>
        <v>-254.29999999999944</v>
      </c>
      <c r="U6253" s="2">
        <v>1.8</v>
      </c>
      <c r="V6253" s="7">
        <f t="shared" si="1171"/>
        <v>-1</v>
      </c>
      <c r="W6253" s="7">
        <f>SUM($V$3:V6253)</f>
        <v>-618.46999999999343</v>
      </c>
      <c r="X6253" s="8">
        <v>1.1000000000000001</v>
      </c>
      <c r="Y6253" s="7">
        <f t="shared" si="1166"/>
        <v>0.10000000000000009</v>
      </c>
      <c r="Z6253" s="7">
        <f>SUM($Y$3:Y6253)</f>
        <v>-174.42999999999819</v>
      </c>
      <c r="AA6253" s="8">
        <v>7</v>
      </c>
      <c r="AB6253" s="7">
        <f t="shared" si="1167"/>
        <v>-1</v>
      </c>
      <c r="AC6253" s="7">
        <f>SUM($AB$3:AB6253)</f>
        <v>-869.09999999999889</v>
      </c>
      <c r="AD6253" s="2">
        <v>1.3</v>
      </c>
      <c r="AE6253" s="7">
        <f t="shared" si="1172"/>
        <v>0.30000000000000004</v>
      </c>
      <c r="AF6253" s="7">
        <f>SUM(AE$3:AE6253)</f>
        <v>-225.94999999999834</v>
      </c>
      <c r="AG6253" s="2">
        <v>3.5</v>
      </c>
      <c r="AH6253" s="7">
        <f t="shared" si="1168"/>
        <v>-1</v>
      </c>
      <c r="AI6253" s="7">
        <f>SUM(AH$3:AH6253)</f>
        <v>-456.50999999999715</v>
      </c>
      <c r="AJ6253" s="2">
        <v>11</v>
      </c>
      <c r="AK6253" s="7">
        <f t="shared" si="1173"/>
        <v>-1</v>
      </c>
      <c r="AL6253" s="7">
        <f>SUM(AK$3:AK6253)</f>
        <v>-1348.92</v>
      </c>
      <c r="AM6253" s="2">
        <v>10</v>
      </c>
      <c r="AN6253" s="7">
        <f t="shared" si="1174"/>
        <v>-1</v>
      </c>
      <c r="AO6253" s="7">
        <f>SUM(AN$3:AN6253)</f>
        <v>-133.5</v>
      </c>
      <c r="AP6253" s="2">
        <v>15</v>
      </c>
      <c r="AQ6253" s="7">
        <f t="shared" si="1175"/>
        <v>-1</v>
      </c>
      <c r="AR6253" s="7">
        <f>SUM(AQ$3:AQ6253)</f>
        <v>-886.5</v>
      </c>
      <c r="AS6253">
        <v>1.45</v>
      </c>
      <c r="AT6253">
        <v>2.67</v>
      </c>
      <c r="AU6253" s="5">
        <f t="shared" si="1169"/>
        <v>-4.6500000000000004</v>
      </c>
      <c r="AV6253" s="4">
        <f>SUM(AU$3:AU6253)</f>
        <v>-4967.679999999993</v>
      </c>
    </row>
    <row r="6254" spans="1:48" x14ac:dyDescent="0.25">
      <c r="A6254">
        <f t="shared" si="1165"/>
        <v>1</v>
      </c>
      <c r="B6254">
        <f t="shared" si="1164"/>
        <v>257</v>
      </c>
      <c r="C6254" s="1">
        <v>43491</v>
      </c>
      <c r="D6254" t="s">
        <v>291</v>
      </c>
      <c r="E6254" t="s">
        <v>6710</v>
      </c>
      <c r="F6254" t="s">
        <v>5830</v>
      </c>
      <c r="G6254" t="s">
        <v>6711</v>
      </c>
      <c r="H6254">
        <v>2019</v>
      </c>
      <c r="I6254">
        <v>1</v>
      </c>
      <c r="J6254">
        <v>26</v>
      </c>
      <c r="K6254" t="s">
        <v>47</v>
      </c>
      <c r="L6254">
        <v>7</v>
      </c>
      <c r="M6254" s="3">
        <v>2</v>
      </c>
      <c r="N6254" s="3">
        <v>0</v>
      </c>
      <c r="O6254" s="13">
        <v>1.72</v>
      </c>
      <c r="P6254">
        <v>3.8</v>
      </c>
      <c r="Q6254">
        <v>4.75</v>
      </c>
      <c r="R6254" s="2">
        <v>1.8</v>
      </c>
      <c r="S6254" s="7">
        <f t="shared" si="1170"/>
        <v>-1</v>
      </c>
      <c r="T6254" s="7">
        <f>SUM($S$3:S6254)</f>
        <v>-255.29999999999944</v>
      </c>
      <c r="U6254" s="2">
        <v>1.95</v>
      </c>
      <c r="V6254" s="7">
        <f t="shared" si="1171"/>
        <v>0.95</v>
      </c>
      <c r="W6254" s="7">
        <f>SUM($V$3:V6254)</f>
        <v>-617.51999999999339</v>
      </c>
      <c r="X6254" s="8">
        <v>1.28</v>
      </c>
      <c r="Y6254" s="7">
        <f t="shared" si="1166"/>
        <v>0.28000000000000003</v>
      </c>
      <c r="Z6254" s="7">
        <f>SUM($Y$3:Y6254)</f>
        <v>-174.14999999999819</v>
      </c>
      <c r="AA6254" s="8">
        <v>3.75</v>
      </c>
      <c r="AB6254" s="7">
        <f t="shared" si="1167"/>
        <v>-1</v>
      </c>
      <c r="AC6254" s="7">
        <f>SUM($AB$3:AB6254)</f>
        <v>-870.09999999999889</v>
      </c>
      <c r="AD6254" s="2">
        <v>1.8</v>
      </c>
      <c r="AE6254" s="7">
        <f t="shared" si="1172"/>
        <v>-1</v>
      </c>
      <c r="AF6254" s="7">
        <f>SUM(AE$3:AE6254)</f>
        <v>-226.94999999999834</v>
      </c>
      <c r="AG6254" s="2">
        <v>2</v>
      </c>
      <c r="AH6254" s="7">
        <f t="shared" si="1168"/>
        <v>1</v>
      </c>
      <c r="AI6254" s="7">
        <f>SUM(AH$3:AH6254)</f>
        <v>-455.50999999999715</v>
      </c>
      <c r="AJ6254" s="2">
        <v>7.5</v>
      </c>
      <c r="AK6254" s="7">
        <f t="shared" si="1173"/>
        <v>-1</v>
      </c>
      <c r="AL6254" s="7">
        <f>SUM(AK$3:AK6254)</f>
        <v>-1349.92</v>
      </c>
      <c r="AM6254" s="2">
        <v>8</v>
      </c>
      <c r="AN6254" s="7">
        <f t="shared" si="1174"/>
        <v>-1</v>
      </c>
      <c r="AO6254" s="7">
        <f>SUM(AN$3:AN6254)</f>
        <v>-134.5</v>
      </c>
      <c r="AP6254" s="2">
        <v>7</v>
      </c>
      <c r="AQ6254" s="7">
        <f t="shared" si="1175"/>
        <v>-1</v>
      </c>
      <c r="AR6254" s="7">
        <f>SUM(AQ$3:AQ6254)</f>
        <v>-887.5</v>
      </c>
      <c r="AS6254">
        <v>2.85</v>
      </c>
      <c r="AT6254">
        <v>1.4</v>
      </c>
      <c r="AU6254" s="5">
        <f t="shared" si="1169"/>
        <v>-3.77</v>
      </c>
      <c r="AV6254" s="4">
        <f>SUM(AU$3:AU6254)</f>
        <v>-4971.4499999999935</v>
      </c>
    </row>
    <row r="6255" spans="1:48" x14ac:dyDescent="0.25">
      <c r="A6255">
        <f t="shared" si="1165"/>
        <v>1</v>
      </c>
      <c r="B6255">
        <f t="shared" si="1164"/>
        <v>256</v>
      </c>
      <c r="C6255" s="1">
        <v>43491</v>
      </c>
      <c r="D6255" t="s">
        <v>291</v>
      </c>
      <c r="E6255" t="s">
        <v>1056</v>
      </c>
      <c r="F6255" t="s">
        <v>387</v>
      </c>
      <c r="G6255" t="s">
        <v>394</v>
      </c>
      <c r="H6255">
        <v>2019</v>
      </c>
      <c r="I6255">
        <v>1</v>
      </c>
      <c r="J6255">
        <v>26</v>
      </c>
      <c r="K6255" t="s">
        <v>47</v>
      </c>
      <c r="L6255">
        <v>7</v>
      </c>
      <c r="M6255" s="3">
        <v>2</v>
      </c>
      <c r="N6255" s="3">
        <v>4</v>
      </c>
      <c r="O6255" s="13">
        <v>3.8</v>
      </c>
      <c r="P6255">
        <v>4.2</v>
      </c>
      <c r="Q6255">
        <v>1.83</v>
      </c>
      <c r="R6255" s="2">
        <v>1.5</v>
      </c>
      <c r="S6255" s="7">
        <f t="shared" si="1170"/>
        <v>0.5</v>
      </c>
      <c r="T6255" s="7">
        <f>SUM($S$3:S6255)</f>
        <v>-254.79999999999944</v>
      </c>
      <c r="U6255" s="2">
        <v>2.5</v>
      </c>
      <c r="V6255" s="7">
        <f t="shared" si="1171"/>
        <v>-1</v>
      </c>
      <c r="W6255" s="7">
        <f>SUM($V$3:V6255)</f>
        <v>-618.51999999999339</v>
      </c>
      <c r="X6255" s="8">
        <v>1.1599999999999999</v>
      </c>
      <c r="Y6255" s="7">
        <f t="shared" si="1166"/>
        <v>0.15999999999999992</v>
      </c>
      <c r="Z6255" s="7">
        <f>SUM($Y$3:Y6255)</f>
        <v>-173.98999999999819</v>
      </c>
      <c r="AA6255" s="8">
        <v>5</v>
      </c>
      <c r="AB6255" s="7">
        <f t="shared" si="1167"/>
        <v>-1</v>
      </c>
      <c r="AC6255" s="7">
        <f>SUM($AB$3:AB6255)</f>
        <v>-871.09999999999889</v>
      </c>
      <c r="AD6255" s="2">
        <v>1.5</v>
      </c>
      <c r="AE6255" s="7">
        <f t="shared" si="1172"/>
        <v>0.5</v>
      </c>
      <c r="AF6255" s="7">
        <f>SUM(AE$3:AE6255)</f>
        <v>-226.44999999999834</v>
      </c>
      <c r="AG6255" s="2">
        <v>2.62</v>
      </c>
      <c r="AH6255" s="7">
        <f t="shared" si="1168"/>
        <v>-1</v>
      </c>
      <c r="AI6255" s="7">
        <f>SUM(AH$3:AH6255)</f>
        <v>-456.50999999999715</v>
      </c>
      <c r="AJ6255" s="2">
        <v>15</v>
      </c>
      <c r="AK6255" s="7">
        <f t="shared" si="1173"/>
        <v>-1</v>
      </c>
      <c r="AL6255" s="7">
        <f>SUM(AK$3:AK6255)</f>
        <v>-1350.92</v>
      </c>
      <c r="AM6255" s="2">
        <v>12</v>
      </c>
      <c r="AN6255" s="7">
        <f t="shared" si="1174"/>
        <v>-1</v>
      </c>
      <c r="AO6255" s="7">
        <f>SUM(AN$3:AN6255)</f>
        <v>-135.5</v>
      </c>
      <c r="AP6255" s="2">
        <v>8</v>
      </c>
      <c r="AQ6255" s="7">
        <f t="shared" si="1175"/>
        <v>-1</v>
      </c>
      <c r="AR6255" s="7">
        <f>SUM(AQ$3:AQ6255)</f>
        <v>-888.5</v>
      </c>
      <c r="AS6255">
        <v>7</v>
      </c>
      <c r="AT6255">
        <v>1.1000000000000001</v>
      </c>
      <c r="AU6255" s="5">
        <f t="shared" si="1169"/>
        <v>-4.84</v>
      </c>
      <c r="AV6255" s="4">
        <f>SUM(AU$3:AU6255)</f>
        <v>-4976.2899999999936</v>
      </c>
    </row>
    <row r="6256" spans="1:48" x14ac:dyDescent="0.25">
      <c r="A6256">
        <f t="shared" si="1165"/>
        <v>1</v>
      </c>
      <c r="B6256">
        <f t="shared" si="1164"/>
        <v>255</v>
      </c>
      <c r="C6256" s="1">
        <v>43491</v>
      </c>
      <c r="D6256" t="s">
        <v>291</v>
      </c>
      <c r="E6256" t="s">
        <v>6712</v>
      </c>
      <c r="F6256" t="s">
        <v>5832</v>
      </c>
      <c r="G6256" t="s">
        <v>3175</v>
      </c>
      <c r="H6256">
        <v>2019</v>
      </c>
      <c r="I6256">
        <v>1</v>
      </c>
      <c r="J6256">
        <v>26</v>
      </c>
      <c r="K6256" t="s">
        <v>47</v>
      </c>
      <c r="L6256">
        <v>7</v>
      </c>
      <c r="M6256" s="3">
        <v>2</v>
      </c>
      <c r="N6256" s="3">
        <v>1</v>
      </c>
      <c r="O6256" s="13">
        <v>1.9</v>
      </c>
      <c r="P6256">
        <v>3.4</v>
      </c>
      <c r="Q6256">
        <v>4.2</v>
      </c>
      <c r="R6256" s="2">
        <v>1.75</v>
      </c>
      <c r="S6256" s="7">
        <f t="shared" si="1170"/>
        <v>0.75</v>
      </c>
      <c r="T6256" s="7">
        <f>SUM($S$3:S6256)</f>
        <v>-254.04999999999944</v>
      </c>
      <c r="U6256" s="2">
        <v>2</v>
      </c>
      <c r="V6256" s="7">
        <f t="shared" si="1171"/>
        <v>-1</v>
      </c>
      <c r="W6256" s="7">
        <f>SUM($V$3:V6256)</f>
        <v>-619.51999999999339</v>
      </c>
      <c r="X6256" s="8">
        <v>1.28</v>
      </c>
      <c r="Y6256" s="7">
        <f t="shared" si="1166"/>
        <v>0.28000000000000003</v>
      </c>
      <c r="Z6256" s="7">
        <f>SUM($Y$3:Y6256)</f>
        <v>-173.70999999999819</v>
      </c>
      <c r="AA6256" s="8">
        <v>3.75</v>
      </c>
      <c r="AB6256" s="7">
        <f t="shared" si="1167"/>
        <v>-1</v>
      </c>
      <c r="AC6256" s="7">
        <f>SUM($AB$3:AB6256)</f>
        <v>-872.09999999999889</v>
      </c>
      <c r="AD6256" s="2">
        <v>1.9</v>
      </c>
      <c r="AE6256" s="7">
        <f t="shared" si="1172"/>
        <v>0.89999999999999991</v>
      </c>
      <c r="AF6256" s="7">
        <f>SUM(AE$3:AE6256)</f>
        <v>-225.54999999999833</v>
      </c>
      <c r="AG6256" s="2">
        <v>1.9</v>
      </c>
      <c r="AH6256" s="7">
        <f t="shared" si="1168"/>
        <v>-1</v>
      </c>
      <c r="AI6256" s="7">
        <f>SUM(AH$3:AH6256)</f>
        <v>-457.50999999999715</v>
      </c>
      <c r="AJ6256" s="2">
        <v>7.5</v>
      </c>
      <c r="AK6256" s="7">
        <f t="shared" si="1173"/>
        <v>-1</v>
      </c>
      <c r="AL6256" s="7">
        <f>SUM(AK$3:AK6256)</f>
        <v>-1351.92</v>
      </c>
      <c r="AM6256" s="2">
        <v>8.5</v>
      </c>
      <c r="AN6256" s="7">
        <f t="shared" si="1174"/>
        <v>7.5</v>
      </c>
      <c r="AO6256" s="7">
        <f>SUM(AN$3:AN6256)</f>
        <v>-128</v>
      </c>
      <c r="AP6256" s="2">
        <v>6.5</v>
      </c>
      <c r="AQ6256" s="7">
        <f t="shared" si="1175"/>
        <v>-1</v>
      </c>
      <c r="AR6256" s="7">
        <f>SUM(AQ$3:AQ6256)</f>
        <v>-889.5</v>
      </c>
      <c r="AS6256">
        <v>3.45</v>
      </c>
      <c r="AT6256">
        <v>1.3</v>
      </c>
      <c r="AU6256" s="5">
        <f t="shared" si="1169"/>
        <v>4.43</v>
      </c>
      <c r="AV6256" s="4">
        <f>SUM(AU$3:AU6256)</f>
        <v>-4971.8599999999933</v>
      </c>
    </row>
    <row r="6257" spans="1:48" x14ac:dyDescent="0.25">
      <c r="A6257">
        <f t="shared" si="1165"/>
        <v>1</v>
      </c>
      <c r="B6257">
        <f t="shared" si="1164"/>
        <v>254</v>
      </c>
      <c r="C6257" s="1">
        <v>43491</v>
      </c>
      <c r="D6257" t="s">
        <v>291</v>
      </c>
      <c r="E6257" t="s">
        <v>6713</v>
      </c>
      <c r="F6257" t="s">
        <v>391</v>
      </c>
      <c r="G6257" t="s">
        <v>5793</v>
      </c>
      <c r="H6257">
        <v>2019</v>
      </c>
      <c r="I6257">
        <v>1</v>
      </c>
      <c r="J6257">
        <v>26</v>
      </c>
      <c r="K6257" t="s">
        <v>47</v>
      </c>
      <c r="L6257">
        <v>7</v>
      </c>
      <c r="M6257" s="3">
        <v>2</v>
      </c>
      <c r="N6257" s="3">
        <v>2</v>
      </c>
      <c r="O6257" s="13">
        <v>2.7</v>
      </c>
      <c r="P6257">
        <v>3.7</v>
      </c>
      <c r="Q6257">
        <v>2.4</v>
      </c>
      <c r="R6257" s="2">
        <v>1.44</v>
      </c>
      <c r="S6257" s="7">
        <f t="shared" si="1170"/>
        <v>0.43999999999999995</v>
      </c>
      <c r="T6257" s="7">
        <f>SUM($S$3:S6257)</f>
        <v>-253.60999999999945</v>
      </c>
      <c r="U6257" s="2">
        <v>2.62</v>
      </c>
      <c r="V6257" s="7">
        <f t="shared" si="1171"/>
        <v>-1</v>
      </c>
      <c r="W6257" s="7">
        <f>SUM($V$3:V6257)</f>
        <v>-620.51999999999339</v>
      </c>
      <c r="X6257" s="8">
        <v>1.1599999999999999</v>
      </c>
      <c r="Y6257" s="7">
        <f t="shared" si="1166"/>
        <v>0.15999999999999992</v>
      </c>
      <c r="Z6257" s="7">
        <f>SUM($Y$3:Y6257)</f>
        <v>-173.54999999999819</v>
      </c>
      <c r="AA6257" s="8">
        <v>5</v>
      </c>
      <c r="AB6257" s="7">
        <f t="shared" si="1167"/>
        <v>-1</v>
      </c>
      <c r="AC6257" s="7">
        <f>SUM($AB$3:AB6257)</f>
        <v>-873.09999999999889</v>
      </c>
      <c r="AD6257" s="2">
        <v>1.53</v>
      </c>
      <c r="AE6257" s="7">
        <f t="shared" si="1172"/>
        <v>0.53</v>
      </c>
      <c r="AF6257" s="7">
        <f>SUM(AE$3:AE6257)</f>
        <v>-225.01999999999833</v>
      </c>
      <c r="AG6257" s="2">
        <v>2.5</v>
      </c>
      <c r="AH6257" s="7">
        <f t="shared" si="1168"/>
        <v>-1</v>
      </c>
      <c r="AI6257" s="7">
        <f>SUM(AH$3:AH6257)</f>
        <v>-458.50999999999715</v>
      </c>
      <c r="AJ6257" s="2">
        <v>13</v>
      </c>
      <c r="AK6257" s="7">
        <f t="shared" si="1173"/>
        <v>-1</v>
      </c>
      <c r="AL6257" s="7">
        <f>SUM(AK$3:AK6257)</f>
        <v>-1352.92</v>
      </c>
      <c r="AM6257" s="2">
        <v>10</v>
      </c>
      <c r="AN6257" s="7">
        <f t="shared" si="1174"/>
        <v>-1</v>
      </c>
      <c r="AO6257" s="7">
        <f>SUM(AN$3:AN6257)</f>
        <v>-129</v>
      </c>
      <c r="AP6257" s="2">
        <v>7.5</v>
      </c>
      <c r="AQ6257" s="7">
        <f t="shared" si="1175"/>
        <v>-1</v>
      </c>
      <c r="AR6257" s="7">
        <f>SUM(AQ$3:AQ6257)</f>
        <v>-890.5</v>
      </c>
      <c r="AS6257">
        <v>5</v>
      </c>
      <c r="AT6257">
        <v>1.17</v>
      </c>
      <c r="AU6257" s="5">
        <f t="shared" si="1169"/>
        <v>-4.87</v>
      </c>
      <c r="AV6257" s="4">
        <f>SUM(AU$3:AU6257)</f>
        <v>-4976.7299999999932</v>
      </c>
    </row>
    <row r="6258" spans="1:48" x14ac:dyDescent="0.25">
      <c r="A6258">
        <f t="shared" si="1165"/>
        <v>1</v>
      </c>
      <c r="B6258">
        <f t="shared" si="1164"/>
        <v>253</v>
      </c>
      <c r="C6258" s="1">
        <v>43491</v>
      </c>
      <c r="D6258" t="s">
        <v>291</v>
      </c>
      <c r="E6258" t="s">
        <v>2915</v>
      </c>
      <c r="F6258" t="s">
        <v>239</v>
      </c>
      <c r="G6258" t="s">
        <v>385</v>
      </c>
      <c r="H6258">
        <v>2019</v>
      </c>
      <c r="I6258">
        <v>1</v>
      </c>
      <c r="J6258">
        <v>26</v>
      </c>
      <c r="K6258" t="s">
        <v>47</v>
      </c>
      <c r="L6258">
        <v>7</v>
      </c>
      <c r="M6258" s="3">
        <v>0</v>
      </c>
      <c r="N6258" s="3">
        <v>3</v>
      </c>
      <c r="O6258" s="13">
        <v>2.87</v>
      </c>
      <c r="P6258">
        <v>3.6</v>
      </c>
      <c r="Q6258">
        <v>2.35</v>
      </c>
      <c r="R6258" s="2">
        <v>1.53</v>
      </c>
      <c r="S6258" s="7">
        <f t="shared" si="1170"/>
        <v>-1</v>
      </c>
      <c r="T6258" s="7">
        <f>SUM($S$3:S6258)</f>
        <v>-254.60999999999945</v>
      </c>
      <c r="U6258" s="2">
        <v>2.37</v>
      </c>
      <c r="V6258" s="7">
        <f t="shared" si="1171"/>
        <v>1.37</v>
      </c>
      <c r="W6258" s="7">
        <f>SUM($V$3:V6258)</f>
        <v>-619.14999999999338</v>
      </c>
      <c r="X6258" s="8">
        <v>1.2</v>
      </c>
      <c r="Y6258" s="7">
        <f t="shared" si="1166"/>
        <v>0.19999999999999996</v>
      </c>
      <c r="Z6258" s="7">
        <f>SUM($Y$3:Y6258)</f>
        <v>-173.3499999999982</v>
      </c>
      <c r="AA6258" s="8">
        <v>4.5</v>
      </c>
      <c r="AB6258" s="7">
        <f t="shared" si="1167"/>
        <v>-1</v>
      </c>
      <c r="AC6258" s="7">
        <f>SUM($AB$3:AB6258)</f>
        <v>-874.09999999999889</v>
      </c>
      <c r="AD6258" s="2">
        <v>1.66</v>
      </c>
      <c r="AE6258" s="7">
        <f t="shared" si="1172"/>
        <v>0.65999999999999992</v>
      </c>
      <c r="AF6258" s="7">
        <f>SUM(AE$3:AE6258)</f>
        <v>-224.35999999999834</v>
      </c>
      <c r="AG6258" s="2">
        <v>2.2000000000000002</v>
      </c>
      <c r="AH6258" s="7">
        <f t="shared" si="1168"/>
        <v>-1</v>
      </c>
      <c r="AI6258" s="7">
        <f>SUM(AH$3:AH6258)</f>
        <v>-459.50999999999715</v>
      </c>
      <c r="AJ6258" s="2">
        <v>12</v>
      </c>
      <c r="AK6258" s="7">
        <f t="shared" si="1173"/>
        <v>-1</v>
      </c>
      <c r="AL6258" s="7">
        <f>SUM(AK$3:AK6258)</f>
        <v>-1353.92</v>
      </c>
      <c r="AM6258" s="2">
        <v>11</v>
      </c>
      <c r="AN6258" s="7">
        <f t="shared" si="1174"/>
        <v>-1</v>
      </c>
      <c r="AO6258" s="7">
        <f>SUM(AN$3:AN6258)</f>
        <v>-130</v>
      </c>
      <c r="AP6258" s="2">
        <v>7</v>
      </c>
      <c r="AQ6258" s="7">
        <f t="shared" si="1175"/>
        <v>-1</v>
      </c>
      <c r="AR6258" s="7">
        <f>SUM(AQ$3:AQ6258)</f>
        <v>-891.5</v>
      </c>
      <c r="AS6258">
        <v>5.75</v>
      </c>
      <c r="AT6258">
        <v>1.1399999999999999</v>
      </c>
      <c r="AU6258" s="5">
        <f t="shared" si="1169"/>
        <v>-3.77</v>
      </c>
      <c r="AV6258" s="4">
        <f>SUM(AU$3:AU6258)</f>
        <v>-4980.4999999999936</v>
      </c>
    </row>
    <row r="6259" spans="1:48" x14ac:dyDescent="0.25">
      <c r="A6259">
        <f t="shared" si="1165"/>
        <v>1</v>
      </c>
      <c r="B6259">
        <f t="shared" si="1164"/>
        <v>252</v>
      </c>
      <c r="C6259" s="1">
        <v>43491</v>
      </c>
      <c r="D6259" t="s">
        <v>298</v>
      </c>
      <c r="E6259" t="s">
        <v>6714</v>
      </c>
      <c r="F6259" t="s">
        <v>286</v>
      </c>
      <c r="G6259" t="s">
        <v>5802</v>
      </c>
      <c r="H6259">
        <v>2019</v>
      </c>
      <c r="I6259">
        <v>1</v>
      </c>
      <c r="J6259">
        <v>26</v>
      </c>
      <c r="K6259" t="s">
        <v>47</v>
      </c>
      <c r="L6259">
        <v>7</v>
      </c>
      <c r="M6259" s="3">
        <v>2</v>
      </c>
      <c r="N6259" s="3">
        <v>1</v>
      </c>
      <c r="O6259" s="13">
        <v>1.5</v>
      </c>
      <c r="P6259">
        <v>4.5</v>
      </c>
      <c r="Q6259">
        <v>7.5</v>
      </c>
      <c r="R6259" s="2">
        <v>1.83</v>
      </c>
      <c r="S6259" s="7">
        <f t="shared" si="1170"/>
        <v>0.83000000000000007</v>
      </c>
      <c r="T6259" s="7">
        <f>SUM($S$3:S6259)</f>
        <v>-253.77999999999943</v>
      </c>
      <c r="U6259" s="2">
        <v>1.83</v>
      </c>
      <c r="V6259" s="7">
        <f t="shared" si="1171"/>
        <v>-1</v>
      </c>
      <c r="W6259" s="7">
        <f>SUM($V$3:V6259)</f>
        <v>-620.14999999999338</v>
      </c>
      <c r="X6259" s="8">
        <v>1.22</v>
      </c>
      <c r="Y6259" s="7">
        <f t="shared" si="1166"/>
        <v>0.21999999999999997</v>
      </c>
      <c r="Z6259" s="7">
        <f>SUM($Y$3:Y6259)</f>
        <v>-173.1299999999982</v>
      </c>
      <c r="AA6259" s="8">
        <v>4.33</v>
      </c>
      <c r="AB6259" s="7">
        <f t="shared" si="1167"/>
        <v>-1</v>
      </c>
      <c r="AC6259" s="7">
        <f>SUM($AB$3:AB6259)</f>
        <v>-875.09999999999889</v>
      </c>
      <c r="AD6259" s="2">
        <v>1.72</v>
      </c>
      <c r="AE6259" s="7">
        <f t="shared" si="1172"/>
        <v>0.72</v>
      </c>
      <c r="AF6259" s="7">
        <f>SUM(AE$3:AE6259)</f>
        <v>-223.63999999999834</v>
      </c>
      <c r="AG6259" s="2">
        <v>2.1</v>
      </c>
      <c r="AH6259" s="7">
        <f t="shared" si="1168"/>
        <v>-1</v>
      </c>
      <c r="AI6259" s="7">
        <f>SUM(AH$3:AH6259)</f>
        <v>-460.50999999999715</v>
      </c>
      <c r="AJ6259" s="2">
        <v>7</v>
      </c>
      <c r="AK6259" s="7">
        <f t="shared" si="1173"/>
        <v>-1</v>
      </c>
      <c r="AL6259" s="7">
        <f>SUM(AK$3:AK6259)</f>
        <v>-1354.92</v>
      </c>
      <c r="AM6259" s="2">
        <v>8.5</v>
      </c>
      <c r="AN6259" s="7">
        <f t="shared" si="1174"/>
        <v>7.5</v>
      </c>
      <c r="AO6259" s="7">
        <f>SUM(AN$3:AN6259)</f>
        <v>-122.5</v>
      </c>
      <c r="AP6259" s="2">
        <v>8</v>
      </c>
      <c r="AQ6259" s="7">
        <f t="shared" si="1175"/>
        <v>-1</v>
      </c>
      <c r="AR6259" s="7">
        <f>SUM(AQ$3:AQ6259)</f>
        <v>-892.5</v>
      </c>
      <c r="AS6259">
        <v>2.25</v>
      </c>
      <c r="AT6259">
        <v>1.62</v>
      </c>
      <c r="AU6259" s="5">
        <f t="shared" si="1169"/>
        <v>4.2699999999999996</v>
      </c>
      <c r="AV6259" s="4">
        <f>SUM(AU$3:AU6259)</f>
        <v>-4976.2299999999932</v>
      </c>
    </row>
    <row r="6260" spans="1:48" x14ac:dyDescent="0.25">
      <c r="A6260">
        <f t="shared" si="1165"/>
        <v>1</v>
      </c>
      <c r="B6260">
        <f t="shared" si="1164"/>
        <v>251</v>
      </c>
      <c r="C6260" s="1">
        <v>43491</v>
      </c>
      <c r="D6260" t="s">
        <v>298</v>
      </c>
      <c r="E6260" t="s">
        <v>1000</v>
      </c>
      <c r="F6260" t="s">
        <v>301</v>
      </c>
      <c r="G6260" t="s">
        <v>419</v>
      </c>
      <c r="H6260">
        <v>2019</v>
      </c>
      <c r="I6260">
        <v>1</v>
      </c>
      <c r="J6260">
        <v>26</v>
      </c>
      <c r="K6260" t="s">
        <v>47</v>
      </c>
      <c r="L6260">
        <v>7</v>
      </c>
      <c r="M6260" s="3">
        <v>3</v>
      </c>
      <c r="N6260" s="3">
        <v>0</v>
      </c>
      <c r="O6260" s="13">
        <v>2.4500000000000002</v>
      </c>
      <c r="P6260">
        <v>3.4</v>
      </c>
      <c r="Q6260">
        <v>3.1</v>
      </c>
      <c r="R6260" s="2">
        <v>1.66</v>
      </c>
      <c r="S6260" s="7">
        <f t="shared" si="1170"/>
        <v>-1</v>
      </c>
      <c r="T6260" s="7">
        <f>SUM($S$3:S6260)</f>
        <v>-254.77999999999943</v>
      </c>
      <c r="U6260" s="2">
        <v>2.1</v>
      </c>
      <c r="V6260" s="7">
        <f t="shared" si="1171"/>
        <v>1.1000000000000001</v>
      </c>
      <c r="W6260" s="7">
        <f>SUM($V$3:V6260)</f>
        <v>-619.04999999999336</v>
      </c>
      <c r="X6260" s="8">
        <v>1.28</v>
      </c>
      <c r="Y6260" s="7">
        <f t="shared" si="1166"/>
        <v>0.28000000000000003</v>
      </c>
      <c r="Z6260" s="7">
        <f>SUM($Y$3:Y6260)</f>
        <v>-172.8499999999982</v>
      </c>
      <c r="AA6260" s="8">
        <v>3.75</v>
      </c>
      <c r="AB6260" s="7">
        <f t="shared" si="1167"/>
        <v>-1</v>
      </c>
      <c r="AC6260" s="7">
        <f>SUM($AB$3:AB6260)</f>
        <v>-876.09999999999889</v>
      </c>
      <c r="AD6260" s="2">
        <v>1.9</v>
      </c>
      <c r="AE6260" s="7">
        <f t="shared" si="1172"/>
        <v>0.89999999999999991</v>
      </c>
      <c r="AF6260" s="7">
        <f>SUM(AE$3:AE6260)</f>
        <v>-222.73999999999833</v>
      </c>
      <c r="AG6260" s="2">
        <v>1.9</v>
      </c>
      <c r="AH6260" s="7">
        <f t="shared" si="1168"/>
        <v>-1</v>
      </c>
      <c r="AI6260" s="7">
        <f>SUM(AH$3:AH6260)</f>
        <v>-461.50999999999715</v>
      </c>
      <c r="AJ6260" s="2">
        <v>8.5</v>
      </c>
      <c r="AK6260" s="7">
        <f t="shared" si="1173"/>
        <v>-1</v>
      </c>
      <c r="AL6260" s="7">
        <f>SUM(AK$3:AK6260)</f>
        <v>-1355.92</v>
      </c>
      <c r="AM6260" s="2">
        <v>9.5</v>
      </c>
      <c r="AN6260" s="7">
        <f t="shared" si="1174"/>
        <v>-1</v>
      </c>
      <c r="AO6260" s="7">
        <f>SUM(AN$3:AN6260)</f>
        <v>-123.5</v>
      </c>
      <c r="AP6260" s="2">
        <v>6</v>
      </c>
      <c r="AQ6260" s="7">
        <f t="shared" si="1175"/>
        <v>-1</v>
      </c>
      <c r="AR6260" s="7">
        <f>SUM(AQ$3:AQ6260)</f>
        <v>-893.5</v>
      </c>
      <c r="AS6260">
        <v>4.6500000000000004</v>
      </c>
      <c r="AT6260">
        <v>1.18</v>
      </c>
      <c r="AU6260" s="5">
        <f t="shared" si="1169"/>
        <v>-3.7199999999999998</v>
      </c>
      <c r="AV6260" s="4">
        <f>SUM(AU$3:AU6260)</f>
        <v>-4979.9499999999935</v>
      </c>
    </row>
    <row r="6261" spans="1:48" x14ac:dyDescent="0.25">
      <c r="A6261">
        <f t="shared" si="1165"/>
        <v>1</v>
      </c>
      <c r="B6261">
        <f t="shared" si="1164"/>
        <v>250</v>
      </c>
      <c r="C6261" s="1">
        <v>43491</v>
      </c>
      <c r="D6261" t="s">
        <v>298</v>
      </c>
      <c r="E6261" t="s">
        <v>6715</v>
      </c>
      <c r="F6261" t="s">
        <v>5693</v>
      </c>
      <c r="G6261" t="s">
        <v>529</v>
      </c>
      <c r="H6261">
        <v>2019</v>
      </c>
      <c r="I6261">
        <v>1</v>
      </c>
      <c r="J6261">
        <v>26</v>
      </c>
      <c r="K6261" t="s">
        <v>47</v>
      </c>
      <c r="L6261">
        <v>7</v>
      </c>
      <c r="M6261" s="3">
        <v>2</v>
      </c>
      <c r="N6261" s="3">
        <v>2</v>
      </c>
      <c r="O6261" s="13">
        <v>2.4500000000000002</v>
      </c>
      <c r="P6261">
        <v>3.5</v>
      </c>
      <c r="Q6261">
        <v>3</v>
      </c>
      <c r="R6261" s="2">
        <v>1.66</v>
      </c>
      <c r="S6261" s="7">
        <f t="shared" si="1170"/>
        <v>0.65999999999999992</v>
      </c>
      <c r="T6261" s="7">
        <f>SUM($S$3:S6261)</f>
        <v>-254.11999999999944</v>
      </c>
      <c r="U6261" s="2">
        <v>2.1</v>
      </c>
      <c r="V6261" s="7">
        <f t="shared" si="1171"/>
        <v>-1</v>
      </c>
      <c r="W6261" s="7">
        <f>SUM($V$3:V6261)</f>
        <v>-620.04999999999336</v>
      </c>
      <c r="X6261" s="8">
        <v>1.28</v>
      </c>
      <c r="Y6261" s="7">
        <f t="shared" si="1166"/>
        <v>0.28000000000000003</v>
      </c>
      <c r="Z6261" s="7">
        <f>SUM($Y$3:Y6261)</f>
        <v>-172.5699999999982</v>
      </c>
      <c r="AA6261" s="8">
        <v>3.75</v>
      </c>
      <c r="AB6261" s="7">
        <f t="shared" si="1167"/>
        <v>-1</v>
      </c>
      <c r="AC6261" s="7">
        <f>SUM($AB$3:AB6261)</f>
        <v>-877.09999999999889</v>
      </c>
      <c r="AD6261" s="2">
        <v>1.9</v>
      </c>
      <c r="AE6261" s="7">
        <f t="shared" si="1172"/>
        <v>0.89999999999999991</v>
      </c>
      <c r="AF6261" s="7">
        <f>SUM(AE$3:AE6261)</f>
        <v>-221.83999999999833</v>
      </c>
      <c r="AG6261" s="2">
        <v>1.9</v>
      </c>
      <c r="AH6261" s="7">
        <f t="shared" si="1168"/>
        <v>-1</v>
      </c>
      <c r="AI6261" s="7">
        <f>SUM(AH$3:AH6261)</f>
        <v>-462.50999999999715</v>
      </c>
      <c r="AJ6261" s="2">
        <v>8.5</v>
      </c>
      <c r="AK6261" s="7">
        <f t="shared" si="1173"/>
        <v>-1</v>
      </c>
      <c r="AL6261" s="7">
        <f>SUM(AK$3:AK6261)</f>
        <v>-1356.92</v>
      </c>
      <c r="AM6261" s="2">
        <v>9.5</v>
      </c>
      <c r="AN6261" s="7">
        <f t="shared" si="1174"/>
        <v>-1</v>
      </c>
      <c r="AO6261" s="7">
        <f>SUM(AN$3:AN6261)</f>
        <v>-124.5</v>
      </c>
      <c r="AP6261" s="2">
        <v>6.5</v>
      </c>
      <c r="AQ6261" s="7">
        <f t="shared" si="1175"/>
        <v>-1</v>
      </c>
      <c r="AR6261" s="7">
        <f>SUM(AQ$3:AQ6261)</f>
        <v>-894.5</v>
      </c>
      <c r="AS6261">
        <v>4.6500000000000004</v>
      </c>
      <c r="AT6261">
        <v>1.18</v>
      </c>
      <c r="AU6261" s="5">
        <f t="shared" si="1169"/>
        <v>-4.16</v>
      </c>
      <c r="AV6261" s="4">
        <f>SUM(AU$3:AU6261)</f>
        <v>-4984.1099999999933</v>
      </c>
    </row>
    <row r="6262" spans="1:48" x14ac:dyDescent="0.25">
      <c r="A6262">
        <f t="shared" si="1165"/>
        <v>1</v>
      </c>
      <c r="B6262">
        <f t="shared" si="1164"/>
        <v>249</v>
      </c>
      <c r="C6262" s="1">
        <v>43491</v>
      </c>
      <c r="D6262" t="s">
        <v>298</v>
      </c>
      <c r="E6262" t="s">
        <v>6716</v>
      </c>
      <c r="F6262" t="s">
        <v>559</v>
      </c>
      <c r="G6262" t="s">
        <v>5809</v>
      </c>
      <c r="H6262">
        <v>2019</v>
      </c>
      <c r="I6262">
        <v>1</v>
      </c>
      <c r="J6262">
        <v>26</v>
      </c>
      <c r="K6262" t="s">
        <v>47</v>
      </c>
      <c r="L6262">
        <v>7</v>
      </c>
      <c r="M6262" s="3">
        <v>3</v>
      </c>
      <c r="N6262" s="3">
        <v>1</v>
      </c>
      <c r="O6262" s="13">
        <v>2.15</v>
      </c>
      <c r="P6262">
        <v>3.4</v>
      </c>
      <c r="Q6262">
        <v>3.8</v>
      </c>
      <c r="R6262" s="2">
        <v>1.83</v>
      </c>
      <c r="S6262" s="7">
        <f t="shared" si="1170"/>
        <v>0.83000000000000007</v>
      </c>
      <c r="T6262" s="7">
        <f>SUM($S$3:S6262)</f>
        <v>-253.28999999999942</v>
      </c>
      <c r="U6262" s="2">
        <v>1.83</v>
      </c>
      <c r="V6262" s="7">
        <f t="shared" si="1171"/>
        <v>-1</v>
      </c>
      <c r="W6262" s="7">
        <f>SUM($V$3:V6262)</f>
        <v>-621.04999999999336</v>
      </c>
      <c r="X6262" s="8">
        <v>1.36</v>
      </c>
      <c r="Y6262" s="7">
        <f t="shared" si="1166"/>
        <v>0.3600000000000001</v>
      </c>
      <c r="Z6262" s="7">
        <f>SUM($Y$3:Y6262)</f>
        <v>-172.20999999999819</v>
      </c>
      <c r="AA6262" s="8">
        <v>3.2</v>
      </c>
      <c r="AB6262" s="7">
        <f t="shared" si="1167"/>
        <v>-1</v>
      </c>
      <c r="AC6262" s="7">
        <f>SUM($AB$3:AB6262)</f>
        <v>-878.09999999999889</v>
      </c>
      <c r="AD6262" s="2">
        <v>2</v>
      </c>
      <c r="AE6262" s="7">
        <f t="shared" si="1172"/>
        <v>1</v>
      </c>
      <c r="AF6262" s="7">
        <f>SUM(AE$3:AE6262)</f>
        <v>-220.83999999999833</v>
      </c>
      <c r="AG6262" s="2">
        <v>1.8</v>
      </c>
      <c r="AH6262" s="7">
        <f t="shared" si="1168"/>
        <v>-1</v>
      </c>
      <c r="AI6262" s="7">
        <f>SUM(AH$3:AH6262)</f>
        <v>-463.50999999999715</v>
      </c>
      <c r="AJ6262" s="2">
        <v>7</v>
      </c>
      <c r="AK6262" s="7">
        <f t="shared" si="1173"/>
        <v>-1</v>
      </c>
      <c r="AL6262" s="7">
        <f>SUM(AK$3:AK6262)</f>
        <v>-1357.92</v>
      </c>
      <c r="AM6262" s="2">
        <v>9</v>
      </c>
      <c r="AN6262" s="7">
        <f t="shared" si="1174"/>
        <v>-1</v>
      </c>
      <c r="AO6262" s="7">
        <f>SUM(AN$3:AN6262)</f>
        <v>-125.5</v>
      </c>
      <c r="AP6262" s="2">
        <v>6</v>
      </c>
      <c r="AQ6262" s="7">
        <f t="shared" si="1175"/>
        <v>-1</v>
      </c>
      <c r="AR6262" s="7">
        <f>SUM(AQ$3:AQ6262)</f>
        <v>-895.5</v>
      </c>
      <c r="AS6262">
        <v>4.1500000000000004</v>
      </c>
      <c r="AT6262">
        <v>1.22</v>
      </c>
      <c r="AU6262" s="5">
        <f t="shared" si="1169"/>
        <v>-3.8099999999999996</v>
      </c>
      <c r="AV6262" s="4">
        <f>SUM(AU$3:AU6262)</f>
        <v>-4987.9199999999937</v>
      </c>
    </row>
    <row r="6263" spans="1:48" x14ac:dyDescent="0.25">
      <c r="A6263">
        <f t="shared" si="1165"/>
        <v>1</v>
      </c>
      <c r="B6263">
        <f t="shared" si="1164"/>
        <v>248</v>
      </c>
      <c r="C6263" s="1">
        <v>43491</v>
      </c>
      <c r="D6263" t="s">
        <v>298</v>
      </c>
      <c r="E6263" t="s">
        <v>6717</v>
      </c>
      <c r="F6263" t="s">
        <v>4692</v>
      </c>
      <c r="G6263" t="s">
        <v>412</v>
      </c>
      <c r="H6263">
        <v>2019</v>
      </c>
      <c r="I6263">
        <v>1</v>
      </c>
      <c r="J6263">
        <v>26</v>
      </c>
      <c r="K6263" t="s">
        <v>47</v>
      </c>
      <c r="L6263">
        <v>7</v>
      </c>
      <c r="M6263" s="3">
        <v>1</v>
      </c>
      <c r="N6263" s="3">
        <v>2</v>
      </c>
      <c r="O6263" s="13">
        <v>6</v>
      </c>
      <c r="P6263">
        <v>4.2</v>
      </c>
      <c r="Q6263">
        <v>1.6</v>
      </c>
      <c r="R6263" s="2">
        <v>1.8</v>
      </c>
      <c r="S6263" s="7">
        <f t="shared" si="1170"/>
        <v>0.8</v>
      </c>
      <c r="T6263" s="7">
        <f>SUM($S$3:S6263)</f>
        <v>-252.48999999999941</v>
      </c>
      <c r="U6263" s="2">
        <v>1.9</v>
      </c>
      <c r="V6263" s="7">
        <f t="shared" si="1171"/>
        <v>-1</v>
      </c>
      <c r="W6263" s="7">
        <f>SUM($V$3:V6263)</f>
        <v>-622.04999999999336</v>
      </c>
      <c r="X6263" s="8">
        <v>1.25</v>
      </c>
      <c r="Y6263" s="7">
        <f t="shared" si="1166"/>
        <v>0.25</v>
      </c>
      <c r="Z6263" s="7">
        <f>SUM($Y$3:Y6263)</f>
        <v>-171.95999999999819</v>
      </c>
      <c r="AA6263" s="8">
        <v>4</v>
      </c>
      <c r="AB6263" s="7">
        <f t="shared" si="1167"/>
        <v>-1</v>
      </c>
      <c r="AC6263" s="7">
        <f>SUM($AB$3:AB6263)</f>
        <v>-879.09999999999889</v>
      </c>
      <c r="AD6263" s="2">
        <v>1.72</v>
      </c>
      <c r="AE6263" s="7">
        <f t="shared" si="1172"/>
        <v>0.72</v>
      </c>
      <c r="AF6263" s="7">
        <f>SUM(AE$3:AE6263)</f>
        <v>-220.11999999999833</v>
      </c>
      <c r="AG6263" s="2">
        <v>2.1</v>
      </c>
      <c r="AH6263" s="7">
        <f t="shared" si="1168"/>
        <v>-1</v>
      </c>
      <c r="AI6263" s="7">
        <f>SUM(AH$3:AH6263)</f>
        <v>-464.50999999999715</v>
      </c>
      <c r="AJ6263" s="2">
        <v>17</v>
      </c>
      <c r="AK6263" s="7">
        <f t="shared" si="1173"/>
        <v>-1</v>
      </c>
      <c r="AL6263" s="7">
        <f>SUM(AK$3:AK6263)</f>
        <v>-1358.92</v>
      </c>
      <c r="AM6263" s="2">
        <v>17</v>
      </c>
      <c r="AN6263" s="7">
        <f t="shared" si="1174"/>
        <v>-1</v>
      </c>
      <c r="AO6263" s="7">
        <f>SUM(AN$3:AN6263)</f>
        <v>-126.5</v>
      </c>
      <c r="AP6263" s="2">
        <v>7.5</v>
      </c>
      <c r="AQ6263" s="7">
        <f t="shared" si="1175"/>
        <v>-1</v>
      </c>
      <c r="AR6263" s="7">
        <f>SUM(AQ$3:AQ6263)</f>
        <v>-896.5</v>
      </c>
      <c r="AU6263" s="5">
        <f t="shared" si="1169"/>
        <v>-4.2300000000000004</v>
      </c>
      <c r="AV6263" s="4">
        <f>SUM(AU$3:AU6263)</f>
        <v>-4992.1499999999933</v>
      </c>
    </row>
    <row r="6264" spans="1:48" x14ac:dyDescent="0.25">
      <c r="A6264">
        <f t="shared" si="1165"/>
        <v>1</v>
      </c>
      <c r="B6264">
        <f t="shared" si="1164"/>
        <v>247</v>
      </c>
      <c r="C6264" s="1">
        <v>43491</v>
      </c>
      <c r="D6264" t="s">
        <v>298</v>
      </c>
      <c r="E6264" t="s">
        <v>6718</v>
      </c>
      <c r="F6264" t="s">
        <v>418</v>
      </c>
      <c r="G6264" t="s">
        <v>5810</v>
      </c>
      <c r="H6264">
        <v>2019</v>
      </c>
      <c r="I6264">
        <v>1</v>
      </c>
      <c r="J6264">
        <v>26</v>
      </c>
      <c r="K6264" t="s">
        <v>47</v>
      </c>
      <c r="L6264">
        <v>7</v>
      </c>
      <c r="M6264" s="3">
        <v>0</v>
      </c>
      <c r="N6264" s="3">
        <v>2</v>
      </c>
      <c r="O6264" s="13">
        <v>2.1</v>
      </c>
      <c r="P6264">
        <v>3.25</v>
      </c>
      <c r="Q6264">
        <v>4.2</v>
      </c>
      <c r="R6264" s="2">
        <v>1.83</v>
      </c>
      <c r="S6264" s="7">
        <f t="shared" si="1170"/>
        <v>-1</v>
      </c>
      <c r="T6264" s="7">
        <f>SUM($S$3:S6264)</f>
        <v>-253.48999999999941</v>
      </c>
      <c r="U6264" s="2">
        <v>1.83</v>
      </c>
      <c r="V6264" s="7">
        <f t="shared" si="1171"/>
        <v>0.83000000000000007</v>
      </c>
      <c r="W6264" s="7">
        <f>SUM($V$3:V6264)</f>
        <v>-621.21999999999332</v>
      </c>
      <c r="X6264" s="8">
        <v>1.36</v>
      </c>
      <c r="Y6264" s="7">
        <f t="shared" si="1166"/>
        <v>0.3600000000000001</v>
      </c>
      <c r="Z6264" s="7">
        <f>SUM($Y$3:Y6264)</f>
        <v>-171.59999999999818</v>
      </c>
      <c r="AA6264" s="8">
        <v>3.2</v>
      </c>
      <c r="AB6264" s="7">
        <f t="shared" si="1167"/>
        <v>-1</v>
      </c>
      <c r="AC6264" s="7">
        <f>SUM($AB$3:AB6264)</f>
        <v>-880.09999999999889</v>
      </c>
      <c r="AD6264" s="2">
        <v>2.1</v>
      </c>
      <c r="AE6264" s="7">
        <f t="shared" si="1172"/>
        <v>-1</v>
      </c>
      <c r="AF6264" s="7">
        <f>SUM(AE$3:AE6264)</f>
        <v>-221.11999999999833</v>
      </c>
      <c r="AG6264" s="2">
        <v>1.72</v>
      </c>
      <c r="AH6264" s="7">
        <f t="shared" si="1168"/>
        <v>0.72</v>
      </c>
      <c r="AI6264" s="7">
        <f>SUM(AH$3:AH6264)</f>
        <v>-463.78999999999712</v>
      </c>
      <c r="AJ6264" s="2">
        <v>7</v>
      </c>
      <c r="AK6264" s="7">
        <f t="shared" si="1173"/>
        <v>-1</v>
      </c>
      <c r="AL6264" s="7">
        <f>SUM(AK$3:AK6264)</f>
        <v>-1359.92</v>
      </c>
      <c r="AM6264" s="2">
        <v>9</v>
      </c>
      <c r="AN6264" s="7">
        <f t="shared" si="1174"/>
        <v>-1</v>
      </c>
      <c r="AO6264" s="7">
        <f>SUM(AN$3:AN6264)</f>
        <v>-127.5</v>
      </c>
      <c r="AP6264" s="2">
        <v>6</v>
      </c>
      <c r="AQ6264" s="7">
        <f t="shared" si="1175"/>
        <v>-1</v>
      </c>
      <c r="AR6264" s="7">
        <f>SUM(AQ$3:AQ6264)</f>
        <v>-897.5</v>
      </c>
      <c r="AS6264">
        <v>3.9</v>
      </c>
      <c r="AT6264">
        <v>1.24</v>
      </c>
      <c r="AU6264" s="5">
        <f t="shared" si="1169"/>
        <v>-4.09</v>
      </c>
      <c r="AV6264" s="4">
        <f>SUM(AU$3:AU6264)</f>
        <v>-4996.2399999999934</v>
      </c>
    </row>
    <row r="6265" spans="1:48" x14ac:dyDescent="0.25">
      <c r="A6265">
        <f t="shared" si="1165"/>
        <v>1</v>
      </c>
      <c r="B6265">
        <f t="shared" si="1164"/>
        <v>246</v>
      </c>
      <c r="C6265" s="1">
        <v>43491</v>
      </c>
      <c r="D6265" t="s">
        <v>573</v>
      </c>
      <c r="E6265" t="s">
        <v>6719</v>
      </c>
      <c r="F6265" t="s">
        <v>427</v>
      </c>
      <c r="G6265" t="s">
        <v>5798</v>
      </c>
      <c r="H6265">
        <v>2019</v>
      </c>
      <c r="I6265">
        <v>1</v>
      </c>
      <c r="J6265">
        <v>26</v>
      </c>
      <c r="K6265" t="s">
        <v>47</v>
      </c>
      <c r="L6265">
        <v>7</v>
      </c>
      <c r="M6265" s="3">
        <v>0</v>
      </c>
      <c r="N6265" s="3">
        <v>1</v>
      </c>
      <c r="O6265" s="13">
        <v>6.5</v>
      </c>
      <c r="P6265">
        <v>4</v>
      </c>
      <c r="Q6265">
        <v>1.6</v>
      </c>
      <c r="R6265" s="2">
        <v>1.9</v>
      </c>
      <c r="S6265" s="7">
        <f t="shared" si="1170"/>
        <v>-1</v>
      </c>
      <c r="T6265" s="7">
        <f>SUM($S$3:S6265)</f>
        <v>-254.48999999999941</v>
      </c>
      <c r="U6265" s="2">
        <v>1.9</v>
      </c>
      <c r="V6265" s="7">
        <f t="shared" si="1171"/>
        <v>0.89999999999999991</v>
      </c>
      <c r="W6265" s="7">
        <f>SUM($V$3:V6265)</f>
        <v>-620.31999999999334</v>
      </c>
      <c r="X6265" s="8">
        <v>1.25</v>
      </c>
      <c r="Y6265" s="7">
        <f t="shared" si="1166"/>
        <v>-1</v>
      </c>
      <c r="Z6265" s="7">
        <f>SUM($Y$3:Y6265)</f>
        <v>-172.59999999999818</v>
      </c>
      <c r="AA6265" s="8">
        <v>3.75</v>
      </c>
      <c r="AB6265" s="7">
        <f t="shared" si="1167"/>
        <v>2.75</v>
      </c>
      <c r="AC6265" s="7">
        <f>SUM($AB$3:AB6265)</f>
        <v>-877.34999999999889</v>
      </c>
      <c r="AD6265" s="2">
        <v>1.85</v>
      </c>
      <c r="AE6265" s="7">
        <f t="shared" si="1172"/>
        <v>-1</v>
      </c>
      <c r="AF6265" s="7">
        <f>SUM(AE$3:AE6265)</f>
        <v>-222.11999999999833</v>
      </c>
      <c r="AG6265" s="2">
        <v>1.95</v>
      </c>
      <c r="AH6265" s="7">
        <f t="shared" si="1168"/>
        <v>0.95</v>
      </c>
      <c r="AI6265" s="7">
        <f>SUM(AH$3:AH6265)</f>
        <v>-462.83999999999713</v>
      </c>
      <c r="AJ6265" s="2">
        <v>15</v>
      </c>
      <c r="AK6265" s="7">
        <f t="shared" si="1173"/>
        <v>-1</v>
      </c>
      <c r="AL6265" s="7">
        <f>SUM(AK$3:AK6265)</f>
        <v>-1360.92</v>
      </c>
      <c r="AM6265" s="2">
        <v>17</v>
      </c>
      <c r="AN6265" s="7">
        <f t="shared" si="1174"/>
        <v>-1</v>
      </c>
      <c r="AO6265" s="7">
        <f>SUM(AN$3:AN6265)</f>
        <v>-128.5</v>
      </c>
      <c r="AP6265" s="2">
        <v>7</v>
      </c>
      <c r="AQ6265" s="7">
        <f t="shared" si="1175"/>
        <v>-1</v>
      </c>
      <c r="AR6265" s="7">
        <f>SUM(AQ$3:AQ6265)</f>
        <v>-898.5</v>
      </c>
      <c r="AU6265" s="5">
        <f t="shared" si="1169"/>
        <v>-1.4000000000000001</v>
      </c>
      <c r="AV6265" s="4">
        <f>SUM(AU$3:AU6265)</f>
        <v>-4997.6399999999931</v>
      </c>
    </row>
    <row r="6266" spans="1:48" x14ac:dyDescent="0.25">
      <c r="A6266">
        <f t="shared" si="1165"/>
        <v>1</v>
      </c>
      <c r="B6266">
        <f t="shared" si="1164"/>
        <v>245</v>
      </c>
      <c r="C6266" s="1">
        <v>43491</v>
      </c>
      <c r="D6266" t="s">
        <v>573</v>
      </c>
      <c r="E6266" t="s">
        <v>6720</v>
      </c>
      <c r="F6266" t="s">
        <v>429</v>
      </c>
      <c r="G6266" t="s">
        <v>5859</v>
      </c>
      <c r="H6266">
        <v>2019</v>
      </c>
      <c r="I6266">
        <v>1</v>
      </c>
      <c r="J6266">
        <v>26</v>
      </c>
      <c r="K6266" t="s">
        <v>47</v>
      </c>
      <c r="L6266">
        <v>7</v>
      </c>
      <c r="M6266" s="3">
        <v>4</v>
      </c>
      <c r="N6266" s="3">
        <v>2</v>
      </c>
      <c r="O6266" s="13">
        <v>14</v>
      </c>
      <c r="P6266">
        <v>6.5</v>
      </c>
      <c r="Q6266">
        <v>1.25</v>
      </c>
      <c r="R6266" s="2">
        <v>2.25</v>
      </c>
      <c r="S6266" s="7">
        <f t="shared" si="1170"/>
        <v>1.25</v>
      </c>
      <c r="T6266" s="7">
        <f>SUM($S$3:S6266)</f>
        <v>-253.23999999999941</v>
      </c>
      <c r="U6266" s="2">
        <v>1.57</v>
      </c>
      <c r="V6266" s="7">
        <f t="shared" si="1171"/>
        <v>-1</v>
      </c>
      <c r="W6266" s="7">
        <f>SUM($V$3:V6266)</f>
        <v>-621.31999999999334</v>
      </c>
      <c r="X6266" s="8">
        <v>1.22</v>
      </c>
      <c r="Y6266" s="7">
        <f t="shared" si="1166"/>
        <v>0.21999999999999997</v>
      </c>
      <c r="Z6266" s="7">
        <f>SUM($Y$3:Y6266)</f>
        <v>-172.37999999999818</v>
      </c>
      <c r="AA6266" s="8">
        <v>4</v>
      </c>
      <c r="AB6266" s="7">
        <f t="shared" si="1167"/>
        <v>-1</v>
      </c>
      <c r="AC6266" s="7">
        <f>SUM($AB$3:AB6266)</f>
        <v>-878.34999999999889</v>
      </c>
      <c r="AD6266" s="2">
        <v>1.6</v>
      </c>
      <c r="AE6266" s="7">
        <f t="shared" si="1172"/>
        <v>0.60000000000000009</v>
      </c>
      <c r="AF6266" s="7">
        <f>SUM(AE$3:AE6266)</f>
        <v>-221.51999999999833</v>
      </c>
      <c r="AG6266" s="2">
        <v>2.2999999999999998</v>
      </c>
      <c r="AH6266" s="7">
        <f t="shared" si="1168"/>
        <v>-1</v>
      </c>
      <c r="AI6266" s="7">
        <f>SUM(AH$3:AH6266)</f>
        <v>-463.83999999999713</v>
      </c>
      <c r="AJ6266" s="2">
        <v>26</v>
      </c>
      <c r="AK6266" s="7">
        <f t="shared" si="1173"/>
        <v>-1</v>
      </c>
      <c r="AL6266" s="7">
        <f>SUM(AK$3:AK6266)</f>
        <v>-1361.92</v>
      </c>
      <c r="AM6266" s="2">
        <v>34</v>
      </c>
      <c r="AN6266" s="7">
        <f t="shared" si="1174"/>
        <v>-1</v>
      </c>
      <c r="AO6266" s="7">
        <f>SUM(AN$3:AN6266)</f>
        <v>-129.5</v>
      </c>
      <c r="AP6266" s="2">
        <v>12</v>
      </c>
      <c r="AQ6266" s="7">
        <f t="shared" si="1175"/>
        <v>-1</v>
      </c>
      <c r="AR6266" s="7">
        <f>SUM(AQ$3:AQ6266)</f>
        <v>-899.5</v>
      </c>
      <c r="AU6266" s="5">
        <f t="shared" si="1169"/>
        <v>-3.9299999999999997</v>
      </c>
      <c r="AV6266" s="4">
        <f>SUM(AU$3:AU6266)</f>
        <v>-5001.5699999999933</v>
      </c>
    </row>
    <row r="6267" spans="1:48" x14ac:dyDescent="0.25">
      <c r="A6267">
        <f t="shared" si="1165"/>
        <v>1</v>
      </c>
      <c r="B6267">
        <f t="shared" si="1164"/>
        <v>244</v>
      </c>
      <c r="C6267" s="1">
        <v>43491</v>
      </c>
      <c r="D6267" t="s">
        <v>573</v>
      </c>
      <c r="E6267" t="s">
        <v>6721</v>
      </c>
      <c r="F6267" t="s">
        <v>5863</v>
      </c>
      <c r="G6267" t="s">
        <v>5805</v>
      </c>
      <c r="H6267">
        <v>2019</v>
      </c>
      <c r="I6267">
        <v>1</v>
      </c>
      <c r="J6267">
        <v>26</v>
      </c>
      <c r="K6267" t="s">
        <v>47</v>
      </c>
      <c r="L6267">
        <v>7</v>
      </c>
      <c r="M6267" s="3">
        <v>0</v>
      </c>
      <c r="N6267" s="3">
        <v>0</v>
      </c>
      <c r="O6267" s="13">
        <v>1.7</v>
      </c>
      <c r="P6267">
        <v>4</v>
      </c>
      <c r="Q6267">
        <v>5.25</v>
      </c>
      <c r="R6267" s="2">
        <v>1.95</v>
      </c>
      <c r="S6267" s="7">
        <f t="shared" si="1170"/>
        <v>-1</v>
      </c>
      <c r="T6267" s="7">
        <f>SUM($S$3:S6267)</f>
        <v>-254.23999999999941</v>
      </c>
      <c r="U6267" s="2">
        <v>1.8</v>
      </c>
      <c r="V6267" s="7">
        <f t="shared" si="1171"/>
        <v>0.8</v>
      </c>
      <c r="W6267" s="7">
        <f>SUM($V$3:V6267)</f>
        <v>-620.51999999999339</v>
      </c>
      <c r="X6267" s="8">
        <v>1.28</v>
      </c>
      <c r="Y6267" s="7">
        <f t="shared" si="1166"/>
        <v>-1</v>
      </c>
      <c r="Z6267" s="7">
        <f>SUM($Y$3:Y6267)</f>
        <v>-173.37999999999818</v>
      </c>
      <c r="AA6267" s="8">
        <v>3.5</v>
      </c>
      <c r="AB6267" s="7">
        <f t="shared" si="1167"/>
        <v>2.5</v>
      </c>
      <c r="AC6267" s="7">
        <f>SUM($AB$3:AB6267)</f>
        <v>-875.84999999999889</v>
      </c>
      <c r="AD6267" s="2">
        <v>2</v>
      </c>
      <c r="AE6267" s="7">
        <f t="shared" si="1172"/>
        <v>-1</v>
      </c>
      <c r="AF6267" s="7">
        <f>SUM(AE$3:AE6267)</f>
        <v>-222.51999999999833</v>
      </c>
      <c r="AG6267" s="2">
        <v>1.8</v>
      </c>
      <c r="AH6267" s="7">
        <f t="shared" si="1168"/>
        <v>0.8</v>
      </c>
      <c r="AI6267" s="7">
        <f>SUM(AH$3:AH6267)</f>
        <v>-463.03999999999712</v>
      </c>
      <c r="AJ6267" s="2">
        <v>6.5</v>
      </c>
      <c r="AK6267" s="7">
        <f t="shared" si="1173"/>
        <v>-1</v>
      </c>
      <c r="AL6267" s="7">
        <f>SUM(AK$3:AK6267)</f>
        <v>-1362.92</v>
      </c>
      <c r="AM6267" s="2">
        <v>8</v>
      </c>
      <c r="AN6267" s="7">
        <f t="shared" si="1174"/>
        <v>-1</v>
      </c>
      <c r="AO6267" s="7">
        <f>SUM(AN$3:AN6267)</f>
        <v>-130.5</v>
      </c>
      <c r="AP6267" s="2">
        <v>7</v>
      </c>
      <c r="AQ6267" s="7">
        <f t="shared" si="1175"/>
        <v>-1</v>
      </c>
      <c r="AR6267" s="7">
        <f>SUM(AQ$3:AQ6267)</f>
        <v>-900.5</v>
      </c>
      <c r="AS6267">
        <v>2.85</v>
      </c>
      <c r="AT6267">
        <v>1.4</v>
      </c>
      <c r="AU6267" s="5">
        <f t="shared" si="1169"/>
        <v>-1.9</v>
      </c>
      <c r="AV6267" s="4">
        <f>SUM(AU$3:AU6267)</f>
        <v>-5003.469999999993</v>
      </c>
    </row>
    <row r="6268" spans="1:48" x14ac:dyDescent="0.25">
      <c r="A6268">
        <f t="shared" si="1165"/>
        <v>1</v>
      </c>
      <c r="B6268">
        <f t="shared" si="1164"/>
        <v>243</v>
      </c>
      <c r="C6268" s="1">
        <v>43491</v>
      </c>
      <c r="D6268" t="s">
        <v>573</v>
      </c>
      <c r="E6268" t="s">
        <v>6722</v>
      </c>
      <c r="F6268" t="s">
        <v>438</v>
      </c>
      <c r="G6268" t="s">
        <v>6723</v>
      </c>
      <c r="H6268">
        <v>2019</v>
      </c>
      <c r="I6268">
        <v>1</v>
      </c>
      <c r="J6268">
        <v>26</v>
      </c>
      <c r="K6268" t="s">
        <v>47</v>
      </c>
      <c r="L6268">
        <v>7</v>
      </c>
      <c r="M6268" s="3">
        <v>2</v>
      </c>
      <c r="N6268" s="3">
        <v>1</v>
      </c>
      <c r="O6268" s="13">
        <v>1.72</v>
      </c>
      <c r="P6268">
        <v>4</v>
      </c>
      <c r="Q6268">
        <v>5</v>
      </c>
      <c r="R6268" s="2">
        <v>1.8</v>
      </c>
      <c r="S6268" s="7">
        <f t="shared" si="1170"/>
        <v>0.8</v>
      </c>
      <c r="T6268" s="7">
        <f>SUM($S$3:S6268)</f>
        <v>-253.4399999999994</v>
      </c>
      <c r="U6268" s="2">
        <v>1.95</v>
      </c>
      <c r="V6268" s="7">
        <f t="shared" si="1171"/>
        <v>-1</v>
      </c>
      <c r="W6268" s="7">
        <f>SUM($V$3:V6268)</f>
        <v>-621.51999999999339</v>
      </c>
      <c r="X6268" s="8">
        <v>1.25</v>
      </c>
      <c r="Y6268" s="7">
        <f t="shared" si="1166"/>
        <v>0.25</v>
      </c>
      <c r="Z6268" s="7">
        <f>SUM($Y$3:Y6268)</f>
        <v>-173.12999999999818</v>
      </c>
      <c r="AA6268" s="8">
        <v>3.75</v>
      </c>
      <c r="AB6268" s="7">
        <f t="shared" si="1167"/>
        <v>-1</v>
      </c>
      <c r="AC6268" s="7">
        <f>SUM($AB$3:AB6268)</f>
        <v>-876.84999999999889</v>
      </c>
      <c r="AD6268" s="2">
        <v>1.85</v>
      </c>
      <c r="AE6268" s="7">
        <f t="shared" si="1172"/>
        <v>0.85000000000000009</v>
      </c>
      <c r="AF6268" s="7">
        <f>SUM(AE$3:AE6268)</f>
        <v>-221.66999999999834</v>
      </c>
      <c r="AG6268" s="2">
        <v>1.95</v>
      </c>
      <c r="AH6268" s="7">
        <f t="shared" si="1168"/>
        <v>-1</v>
      </c>
      <c r="AI6268" s="7">
        <f>SUM(AH$3:AH6268)</f>
        <v>-464.03999999999712</v>
      </c>
      <c r="AJ6268" s="2">
        <v>7</v>
      </c>
      <c r="AK6268" s="7">
        <f t="shared" si="1173"/>
        <v>-1</v>
      </c>
      <c r="AL6268" s="7">
        <f>SUM(AK$3:AK6268)</f>
        <v>-1363.92</v>
      </c>
      <c r="AM6268" s="2">
        <v>8</v>
      </c>
      <c r="AN6268" s="7">
        <f t="shared" si="1174"/>
        <v>7</v>
      </c>
      <c r="AO6268" s="7">
        <f>SUM(AN$3:AN6268)</f>
        <v>-123.5</v>
      </c>
      <c r="AP6268" s="2">
        <v>7</v>
      </c>
      <c r="AQ6268" s="7">
        <f t="shared" si="1175"/>
        <v>-1</v>
      </c>
      <c r="AR6268" s="7">
        <f>SUM(AQ$3:AQ6268)</f>
        <v>-901.5</v>
      </c>
      <c r="AS6268">
        <v>2.85</v>
      </c>
      <c r="AT6268">
        <v>1.4</v>
      </c>
      <c r="AU6268" s="5">
        <f t="shared" si="1169"/>
        <v>3.9000000000000004</v>
      </c>
      <c r="AV6268" s="4">
        <f>SUM(AU$3:AU6268)</f>
        <v>-4999.5699999999933</v>
      </c>
    </row>
    <row r="6269" spans="1:48" x14ac:dyDescent="0.25">
      <c r="A6269">
        <f t="shared" si="1165"/>
        <v>1</v>
      </c>
      <c r="B6269">
        <f t="shared" si="1164"/>
        <v>242</v>
      </c>
      <c r="C6269" s="1">
        <v>43491</v>
      </c>
      <c r="D6269" t="s">
        <v>573</v>
      </c>
      <c r="E6269" t="s">
        <v>6724</v>
      </c>
      <c r="F6269" t="s">
        <v>5854</v>
      </c>
      <c r="G6269" t="s">
        <v>522</v>
      </c>
      <c r="H6269">
        <v>2019</v>
      </c>
      <c r="I6269">
        <v>1</v>
      </c>
      <c r="J6269">
        <v>26</v>
      </c>
      <c r="K6269" t="s">
        <v>47</v>
      </c>
      <c r="L6269">
        <v>7</v>
      </c>
      <c r="M6269" s="3">
        <v>5</v>
      </c>
      <c r="N6269" s="3">
        <v>0</v>
      </c>
      <c r="O6269" s="13">
        <v>1.08</v>
      </c>
      <c r="P6269">
        <v>13</v>
      </c>
      <c r="Q6269">
        <v>34</v>
      </c>
      <c r="R6269" s="2">
        <v>2.2000000000000002</v>
      </c>
      <c r="S6269" s="7">
        <f t="shared" si="1170"/>
        <v>-1</v>
      </c>
      <c r="T6269" s="7">
        <f>SUM($S$3:S6269)</f>
        <v>-254.4399999999994</v>
      </c>
      <c r="U6269" s="2">
        <v>1.61</v>
      </c>
      <c r="V6269" s="7">
        <f t="shared" si="1171"/>
        <v>0.6100000000000001</v>
      </c>
      <c r="W6269" s="7">
        <f>SUM($V$3:V6269)</f>
        <v>-620.90999999999337</v>
      </c>
      <c r="X6269" s="8">
        <v>1.06</v>
      </c>
      <c r="Y6269" s="7">
        <f t="shared" si="1166"/>
        <v>6.0000000000000053E-2</v>
      </c>
      <c r="Z6269" s="7">
        <f>SUM($Y$3:Y6269)</f>
        <v>-173.06999999999817</v>
      </c>
      <c r="AA6269" s="8">
        <v>10</v>
      </c>
      <c r="AB6269" s="7">
        <f t="shared" si="1167"/>
        <v>-1</v>
      </c>
      <c r="AC6269" s="7">
        <f>SUM($AB$3:AB6269)</f>
        <v>-877.84999999999889</v>
      </c>
      <c r="AD6269" s="2">
        <v>1.22</v>
      </c>
      <c r="AE6269" s="7">
        <f t="shared" si="1172"/>
        <v>0.21999999999999997</v>
      </c>
      <c r="AF6269" s="7">
        <f>SUM(AE$3:AE6269)</f>
        <v>-221.44999999999834</v>
      </c>
      <c r="AG6269" s="2">
        <v>4.2</v>
      </c>
      <c r="AH6269" s="7">
        <f t="shared" si="1168"/>
        <v>-1</v>
      </c>
      <c r="AI6269" s="7">
        <f>SUM(AH$3:AH6269)</f>
        <v>-465.03999999999712</v>
      </c>
      <c r="AJ6269" s="2">
        <v>15</v>
      </c>
      <c r="AK6269" s="7">
        <f t="shared" si="1173"/>
        <v>-1</v>
      </c>
      <c r="AL6269" s="7">
        <f>SUM(AK$3:AK6269)</f>
        <v>-1364.92</v>
      </c>
      <c r="AM6269" s="2">
        <v>15</v>
      </c>
      <c r="AN6269" s="7">
        <f t="shared" si="1174"/>
        <v>-1</v>
      </c>
      <c r="AO6269" s="7">
        <f>SUM(AN$3:AN6269)</f>
        <v>-124.5</v>
      </c>
      <c r="AP6269" s="2">
        <v>23</v>
      </c>
      <c r="AQ6269" s="7">
        <f t="shared" si="1175"/>
        <v>-1</v>
      </c>
      <c r="AR6269" s="7">
        <f>SUM(AQ$3:AQ6269)</f>
        <v>-902.5</v>
      </c>
      <c r="AS6269">
        <v>1.24</v>
      </c>
      <c r="AT6269">
        <v>3.9</v>
      </c>
      <c r="AU6269" s="5">
        <f t="shared" si="1169"/>
        <v>-5.1099999999999994</v>
      </c>
      <c r="AV6269" s="4">
        <f>SUM(AU$3:AU6269)</f>
        <v>-5004.679999999993</v>
      </c>
    </row>
    <row r="6270" spans="1:48" x14ac:dyDescent="0.25">
      <c r="A6270">
        <f t="shared" si="1165"/>
        <v>1</v>
      </c>
      <c r="B6270">
        <f t="shared" si="1164"/>
        <v>241</v>
      </c>
      <c r="C6270" s="1">
        <v>43491</v>
      </c>
      <c r="D6270" t="s">
        <v>573</v>
      </c>
      <c r="E6270" t="s">
        <v>6725</v>
      </c>
      <c r="F6270" t="s">
        <v>410</v>
      </c>
      <c r="G6270" t="s">
        <v>274</v>
      </c>
      <c r="H6270">
        <v>2019</v>
      </c>
      <c r="I6270">
        <v>1</v>
      </c>
      <c r="J6270">
        <v>26</v>
      </c>
      <c r="K6270" t="s">
        <v>47</v>
      </c>
      <c r="L6270">
        <v>7</v>
      </c>
      <c r="M6270" s="3">
        <v>1</v>
      </c>
      <c r="N6270" s="3">
        <v>1</v>
      </c>
      <c r="O6270" s="13">
        <v>1.33</v>
      </c>
      <c r="P6270">
        <v>5.5</v>
      </c>
      <c r="Q6270">
        <v>11</v>
      </c>
      <c r="R6270" s="2">
        <v>2.2000000000000002</v>
      </c>
      <c r="S6270" s="7">
        <f t="shared" si="1170"/>
        <v>1.2000000000000002</v>
      </c>
      <c r="T6270" s="7">
        <f>SUM($S$3:S6270)</f>
        <v>-253.23999999999941</v>
      </c>
      <c r="U6270" s="2">
        <v>1.61</v>
      </c>
      <c r="V6270" s="7">
        <f t="shared" si="1171"/>
        <v>-1</v>
      </c>
      <c r="W6270" s="7">
        <f>SUM($V$3:V6270)</f>
        <v>-621.90999999999337</v>
      </c>
      <c r="X6270" s="8">
        <v>1.22</v>
      </c>
      <c r="Y6270" s="7">
        <f t="shared" si="1166"/>
        <v>0.21999999999999997</v>
      </c>
      <c r="Z6270" s="7">
        <f>SUM($Y$3:Y6270)</f>
        <v>-172.84999999999818</v>
      </c>
      <c r="AA6270" s="8">
        <v>4</v>
      </c>
      <c r="AB6270" s="7">
        <f t="shared" si="1167"/>
        <v>-1</v>
      </c>
      <c r="AC6270" s="7">
        <f>SUM($AB$3:AB6270)</f>
        <v>-878.84999999999889</v>
      </c>
      <c r="AD6270" s="2">
        <v>1.75</v>
      </c>
      <c r="AE6270" s="7">
        <f t="shared" si="1172"/>
        <v>-1</v>
      </c>
      <c r="AF6270" s="7">
        <f>SUM(AE$3:AE6270)</f>
        <v>-222.44999999999834</v>
      </c>
      <c r="AG6270" s="2">
        <v>2.0499999999999998</v>
      </c>
      <c r="AH6270" s="7">
        <f t="shared" si="1168"/>
        <v>1.0499999999999998</v>
      </c>
      <c r="AI6270" s="7">
        <f>SUM(AH$3:AH6270)</f>
        <v>-463.98999999999711</v>
      </c>
      <c r="AJ6270" s="2">
        <v>6</v>
      </c>
      <c r="AK6270" s="7">
        <f t="shared" si="1173"/>
        <v>-1</v>
      </c>
      <c r="AL6270" s="7">
        <f>SUM(AK$3:AK6270)</f>
        <v>-1365.92</v>
      </c>
      <c r="AM6270" s="2">
        <v>8.5</v>
      </c>
      <c r="AN6270" s="7">
        <f t="shared" si="1174"/>
        <v>-1</v>
      </c>
      <c r="AO6270" s="7">
        <f>SUM(AN$3:AN6270)</f>
        <v>-125.5</v>
      </c>
      <c r="AP6270" s="2">
        <v>9.5</v>
      </c>
      <c r="AQ6270" s="7">
        <f t="shared" si="1175"/>
        <v>8.5</v>
      </c>
      <c r="AR6270" s="7">
        <f>SUM(AQ$3:AQ6270)</f>
        <v>-894</v>
      </c>
      <c r="AS6270">
        <v>2.04</v>
      </c>
      <c r="AT6270">
        <v>1.89</v>
      </c>
      <c r="AU6270" s="5">
        <f t="shared" si="1169"/>
        <v>5.97</v>
      </c>
      <c r="AV6270" s="4">
        <f>SUM(AU$3:AU6270)</f>
        <v>-4998.7099999999928</v>
      </c>
    </row>
    <row r="6271" spans="1:48" x14ac:dyDescent="0.25">
      <c r="A6271">
        <f t="shared" si="1165"/>
        <v>1</v>
      </c>
      <c r="B6271">
        <f t="shared" si="1164"/>
        <v>240</v>
      </c>
      <c r="C6271" s="1">
        <v>43491</v>
      </c>
      <c r="D6271" t="s">
        <v>573</v>
      </c>
      <c r="E6271" t="s">
        <v>6726</v>
      </c>
      <c r="F6271" t="s">
        <v>560</v>
      </c>
      <c r="G6271" t="s">
        <v>348</v>
      </c>
      <c r="H6271">
        <v>2019</v>
      </c>
      <c r="I6271">
        <v>1</v>
      </c>
      <c r="J6271">
        <v>26</v>
      </c>
      <c r="K6271" t="s">
        <v>47</v>
      </c>
      <c r="L6271">
        <v>7</v>
      </c>
      <c r="M6271" s="3">
        <v>3</v>
      </c>
      <c r="N6271" s="3">
        <v>2</v>
      </c>
      <c r="O6271" s="13">
        <v>5.25</v>
      </c>
      <c r="P6271">
        <v>4</v>
      </c>
      <c r="Q6271">
        <v>1.7</v>
      </c>
      <c r="R6271" s="2">
        <v>1.9</v>
      </c>
      <c r="S6271" s="7">
        <f t="shared" si="1170"/>
        <v>0.89999999999999991</v>
      </c>
      <c r="T6271" s="7">
        <f>SUM($S$3:S6271)</f>
        <v>-252.33999999999941</v>
      </c>
      <c r="U6271" s="2">
        <v>1.9</v>
      </c>
      <c r="V6271" s="7">
        <f t="shared" si="1171"/>
        <v>-1</v>
      </c>
      <c r="W6271" s="7">
        <f>SUM($V$3:V6271)</f>
        <v>-622.90999999999337</v>
      </c>
      <c r="X6271" s="8">
        <v>1.28</v>
      </c>
      <c r="Y6271" s="7">
        <f t="shared" si="1166"/>
        <v>0.28000000000000003</v>
      </c>
      <c r="Z6271" s="7">
        <f>SUM($Y$3:Y6271)</f>
        <v>-172.56999999999817</v>
      </c>
      <c r="AA6271" s="8">
        <v>3.5</v>
      </c>
      <c r="AB6271" s="7">
        <f t="shared" si="1167"/>
        <v>-1</v>
      </c>
      <c r="AC6271" s="7">
        <f>SUM($AB$3:AB6271)</f>
        <v>-879.84999999999889</v>
      </c>
      <c r="AD6271" s="2">
        <v>1.9</v>
      </c>
      <c r="AE6271" s="7">
        <f t="shared" si="1172"/>
        <v>0.89999999999999991</v>
      </c>
      <c r="AF6271" s="7">
        <f>SUM(AE$3:AE6271)</f>
        <v>-221.54999999999833</v>
      </c>
      <c r="AG6271" s="2">
        <v>1.9</v>
      </c>
      <c r="AH6271" s="7">
        <f t="shared" si="1168"/>
        <v>-1</v>
      </c>
      <c r="AI6271" s="7">
        <f>SUM(AH$3:AH6271)</f>
        <v>-464.98999999999711</v>
      </c>
      <c r="AJ6271" s="2">
        <v>13</v>
      </c>
      <c r="AK6271" s="7">
        <f t="shared" si="1173"/>
        <v>-1</v>
      </c>
      <c r="AL6271" s="7">
        <f>SUM(AK$3:AK6271)</f>
        <v>-1366.92</v>
      </c>
      <c r="AM6271" s="2">
        <v>15</v>
      </c>
      <c r="AN6271" s="7">
        <f t="shared" si="1174"/>
        <v>-1</v>
      </c>
      <c r="AO6271" s="7">
        <f>SUM(AN$3:AN6271)</f>
        <v>-126.5</v>
      </c>
      <c r="AP6271" s="2">
        <v>7</v>
      </c>
      <c r="AQ6271" s="7">
        <f t="shared" si="1175"/>
        <v>-1</v>
      </c>
      <c r="AR6271" s="7">
        <f>SUM(AQ$3:AQ6271)</f>
        <v>-895</v>
      </c>
      <c r="AU6271" s="5">
        <f t="shared" si="1169"/>
        <v>-3.92</v>
      </c>
      <c r="AV6271" s="4">
        <f>SUM(AU$3:AU6271)</f>
        <v>-5002.6299999999928</v>
      </c>
    </row>
    <row r="6272" spans="1:48" x14ac:dyDescent="0.25">
      <c r="A6272">
        <f t="shared" si="1165"/>
        <v>1</v>
      </c>
      <c r="B6272">
        <f t="shared" si="1164"/>
        <v>239</v>
      </c>
      <c r="C6272" s="1">
        <v>43491</v>
      </c>
      <c r="D6272" t="s">
        <v>573</v>
      </c>
      <c r="E6272" t="s">
        <v>6727</v>
      </c>
      <c r="F6272" t="s">
        <v>5857</v>
      </c>
      <c r="G6272" t="s">
        <v>525</v>
      </c>
      <c r="H6272">
        <v>2019</v>
      </c>
      <c r="I6272">
        <v>1</v>
      </c>
      <c r="J6272">
        <v>26</v>
      </c>
      <c r="K6272" t="s">
        <v>47</v>
      </c>
      <c r="L6272">
        <v>7</v>
      </c>
      <c r="M6272" s="3">
        <v>0</v>
      </c>
      <c r="N6272" s="3">
        <v>2</v>
      </c>
      <c r="O6272" s="13">
        <v>2.6</v>
      </c>
      <c r="P6272">
        <v>3.4</v>
      </c>
      <c r="Q6272">
        <v>2.87</v>
      </c>
      <c r="R6272" s="2">
        <v>1.75</v>
      </c>
      <c r="S6272" s="7">
        <f t="shared" si="1170"/>
        <v>-1</v>
      </c>
      <c r="T6272" s="7">
        <f>SUM($S$3:S6272)</f>
        <v>-253.33999999999941</v>
      </c>
      <c r="U6272" s="2">
        <v>2</v>
      </c>
      <c r="V6272" s="7">
        <f t="shared" si="1171"/>
        <v>1</v>
      </c>
      <c r="W6272" s="7">
        <f>SUM($V$3:V6272)</f>
        <v>-621.90999999999337</v>
      </c>
      <c r="X6272" s="8">
        <v>1.28</v>
      </c>
      <c r="Y6272" s="7">
        <f t="shared" si="1166"/>
        <v>0.28000000000000003</v>
      </c>
      <c r="Z6272" s="7">
        <f>SUM($Y$3:Y6272)</f>
        <v>-172.28999999999817</v>
      </c>
      <c r="AA6272" s="8">
        <v>3.5</v>
      </c>
      <c r="AB6272" s="7">
        <f t="shared" si="1167"/>
        <v>-1</v>
      </c>
      <c r="AC6272" s="7">
        <f>SUM($AB$3:AB6272)</f>
        <v>-880.84999999999889</v>
      </c>
      <c r="AD6272" s="2">
        <v>2.0499999999999998</v>
      </c>
      <c r="AE6272" s="7">
        <f t="shared" si="1172"/>
        <v>-1</v>
      </c>
      <c r="AF6272" s="7">
        <f>SUM(AE$3:AE6272)</f>
        <v>-222.54999999999833</v>
      </c>
      <c r="AG6272" s="2">
        <v>1.75</v>
      </c>
      <c r="AH6272" s="7">
        <f t="shared" si="1168"/>
        <v>0.75</v>
      </c>
      <c r="AI6272" s="7">
        <f>SUM(AH$3:AH6272)</f>
        <v>-464.23999999999711</v>
      </c>
      <c r="AJ6272" s="2">
        <v>8.5</v>
      </c>
      <c r="AK6272" s="7">
        <f t="shared" si="1173"/>
        <v>-1</v>
      </c>
      <c r="AL6272" s="7">
        <f>SUM(AK$3:AK6272)</f>
        <v>-1367.92</v>
      </c>
      <c r="AM6272" s="2">
        <v>11</v>
      </c>
      <c r="AN6272" s="7">
        <f t="shared" si="1174"/>
        <v>-1</v>
      </c>
      <c r="AO6272" s="7">
        <f>SUM(AN$3:AN6272)</f>
        <v>-127.5</v>
      </c>
      <c r="AP6272" s="2">
        <v>6</v>
      </c>
      <c r="AQ6272" s="7">
        <f t="shared" si="1175"/>
        <v>-1</v>
      </c>
      <c r="AR6272" s="7">
        <f>SUM(AQ$3:AQ6272)</f>
        <v>-896</v>
      </c>
      <c r="AS6272">
        <v>5.25</v>
      </c>
      <c r="AT6272">
        <v>1.1599999999999999</v>
      </c>
      <c r="AU6272" s="5">
        <f t="shared" si="1169"/>
        <v>-3.9699999999999998</v>
      </c>
      <c r="AV6272" s="4">
        <f>SUM(AU$3:AU6272)</f>
        <v>-5006.5999999999931</v>
      </c>
    </row>
    <row r="6273" spans="1:48" x14ac:dyDescent="0.25">
      <c r="A6273">
        <f t="shared" si="1165"/>
        <v>1</v>
      </c>
      <c r="B6273">
        <f t="shared" si="1164"/>
        <v>238</v>
      </c>
      <c r="C6273" s="1">
        <v>43491</v>
      </c>
      <c r="D6273" t="s">
        <v>573</v>
      </c>
      <c r="E6273" t="s">
        <v>6728</v>
      </c>
      <c r="F6273" t="s">
        <v>269</v>
      </c>
      <c r="G6273" t="s">
        <v>5799</v>
      </c>
      <c r="H6273">
        <v>2019</v>
      </c>
      <c r="I6273">
        <v>1</v>
      </c>
      <c r="J6273">
        <v>26</v>
      </c>
      <c r="K6273" t="s">
        <v>47</v>
      </c>
      <c r="L6273">
        <v>7</v>
      </c>
      <c r="M6273" s="3">
        <v>1</v>
      </c>
      <c r="N6273" s="3">
        <v>1</v>
      </c>
      <c r="O6273" s="13">
        <v>2.5</v>
      </c>
      <c r="P6273">
        <v>3.4</v>
      </c>
      <c r="Q6273">
        <v>3</v>
      </c>
      <c r="R6273" s="2">
        <v>1.95</v>
      </c>
      <c r="S6273" s="7">
        <f t="shared" si="1170"/>
        <v>0.95</v>
      </c>
      <c r="T6273" s="7">
        <f>SUM($S$3:S6273)</f>
        <v>-252.38999999999942</v>
      </c>
      <c r="U6273" s="2">
        <v>1.8</v>
      </c>
      <c r="V6273" s="7">
        <f t="shared" si="1171"/>
        <v>-1</v>
      </c>
      <c r="W6273" s="7">
        <f>SUM($V$3:V6273)</f>
        <v>-622.90999999999337</v>
      </c>
      <c r="X6273" s="8">
        <v>1.36</v>
      </c>
      <c r="Y6273" s="7">
        <f t="shared" si="1166"/>
        <v>0.3600000000000001</v>
      </c>
      <c r="Z6273" s="7">
        <f>SUM($Y$3:Y6273)</f>
        <v>-171.92999999999816</v>
      </c>
      <c r="AA6273" s="8">
        <v>3</v>
      </c>
      <c r="AB6273" s="7">
        <f t="shared" si="1167"/>
        <v>-1</v>
      </c>
      <c r="AC6273" s="7">
        <f>SUM($AB$3:AB6273)</f>
        <v>-881.84999999999889</v>
      </c>
      <c r="AD6273" s="2">
        <v>2.2000000000000002</v>
      </c>
      <c r="AE6273" s="7">
        <f t="shared" si="1172"/>
        <v>-1</v>
      </c>
      <c r="AF6273" s="7">
        <f>SUM(AE$3:AE6273)</f>
        <v>-223.54999999999833</v>
      </c>
      <c r="AG6273" s="2">
        <v>1.65</v>
      </c>
      <c r="AH6273" s="7">
        <f t="shared" si="1168"/>
        <v>0.64999999999999991</v>
      </c>
      <c r="AI6273" s="7">
        <f>SUM(AH$3:AH6273)</f>
        <v>-463.58999999999713</v>
      </c>
      <c r="AJ6273" s="2">
        <v>7</v>
      </c>
      <c r="AK6273" s="7">
        <f t="shared" si="1173"/>
        <v>-1</v>
      </c>
      <c r="AL6273" s="7">
        <f>SUM(AK$3:AK6273)</f>
        <v>-1368.92</v>
      </c>
      <c r="AM6273" s="2">
        <v>9.5</v>
      </c>
      <c r="AN6273" s="7">
        <f t="shared" si="1174"/>
        <v>-1</v>
      </c>
      <c r="AO6273" s="7">
        <f>SUM(AN$3:AN6273)</f>
        <v>-128.5</v>
      </c>
      <c r="AP6273" s="2">
        <v>6</v>
      </c>
      <c r="AQ6273" s="7">
        <f t="shared" si="1175"/>
        <v>5</v>
      </c>
      <c r="AR6273" s="7">
        <f>SUM(AQ$3:AQ6273)</f>
        <v>-891</v>
      </c>
      <c r="AS6273">
        <v>5.25</v>
      </c>
      <c r="AT6273">
        <v>1.1599999999999999</v>
      </c>
      <c r="AU6273" s="5">
        <f t="shared" si="1169"/>
        <v>1.96</v>
      </c>
      <c r="AV6273" s="4">
        <f>SUM(AU$3:AU6273)</f>
        <v>-5004.6399999999931</v>
      </c>
    </row>
    <row r="6274" spans="1:48" x14ac:dyDescent="0.25">
      <c r="A6274">
        <f t="shared" si="1165"/>
        <v>1</v>
      </c>
      <c r="B6274">
        <f t="shared" si="1164"/>
        <v>237</v>
      </c>
      <c r="C6274" s="1">
        <v>43491</v>
      </c>
      <c r="D6274" t="s">
        <v>573</v>
      </c>
      <c r="E6274" t="s">
        <v>6729</v>
      </c>
      <c r="F6274" t="s">
        <v>6627</v>
      </c>
      <c r="G6274" t="s">
        <v>5862</v>
      </c>
      <c r="H6274">
        <v>2019</v>
      </c>
      <c r="I6274">
        <v>1</v>
      </c>
      <c r="J6274">
        <v>26</v>
      </c>
      <c r="K6274" t="s">
        <v>47</v>
      </c>
      <c r="L6274">
        <v>7</v>
      </c>
      <c r="M6274" s="3">
        <v>2</v>
      </c>
      <c r="N6274" s="3">
        <v>2</v>
      </c>
      <c r="O6274" s="13">
        <v>9</v>
      </c>
      <c r="P6274">
        <v>4.5</v>
      </c>
      <c r="Q6274">
        <v>1.44</v>
      </c>
      <c r="R6274" s="2">
        <v>2.2000000000000002</v>
      </c>
      <c r="S6274" s="7">
        <f t="shared" si="1170"/>
        <v>1.2000000000000002</v>
      </c>
      <c r="T6274" s="7">
        <f>SUM($S$3:S6274)</f>
        <v>-251.18999999999943</v>
      </c>
      <c r="U6274" s="2">
        <v>1.61</v>
      </c>
      <c r="V6274" s="7">
        <f t="shared" si="1171"/>
        <v>-1</v>
      </c>
      <c r="W6274" s="7">
        <f>SUM($V$3:V6274)</f>
        <v>-623.90999999999337</v>
      </c>
      <c r="X6274" s="8">
        <v>1.3</v>
      </c>
      <c r="Y6274" s="7">
        <f t="shared" si="1166"/>
        <v>0.30000000000000004</v>
      </c>
      <c r="Z6274" s="7">
        <f>SUM($Y$3:Y6274)</f>
        <v>-171.62999999999815</v>
      </c>
      <c r="AA6274" s="8">
        <v>3.4</v>
      </c>
      <c r="AB6274" s="7">
        <f t="shared" si="1167"/>
        <v>-1</v>
      </c>
      <c r="AC6274" s="7">
        <f>SUM($AB$3:AB6274)</f>
        <v>-882.84999999999889</v>
      </c>
      <c r="AD6274" s="2">
        <v>2</v>
      </c>
      <c r="AE6274" s="7">
        <f t="shared" si="1172"/>
        <v>1</v>
      </c>
      <c r="AF6274" s="7">
        <f>SUM(AE$3:AE6274)</f>
        <v>-222.54999999999833</v>
      </c>
      <c r="AG6274" s="2">
        <v>1.8</v>
      </c>
      <c r="AH6274" s="7">
        <f t="shared" si="1168"/>
        <v>-1</v>
      </c>
      <c r="AI6274" s="7">
        <f>SUM(AH$3:AH6274)</f>
        <v>-464.58999999999713</v>
      </c>
      <c r="AJ6274" s="2">
        <v>17</v>
      </c>
      <c r="AK6274" s="7">
        <f t="shared" si="1173"/>
        <v>-1</v>
      </c>
      <c r="AL6274" s="7">
        <f>SUM(AK$3:AK6274)</f>
        <v>-1369.92</v>
      </c>
      <c r="AM6274" s="2">
        <v>23</v>
      </c>
      <c r="AN6274" s="7">
        <f t="shared" si="1174"/>
        <v>-1</v>
      </c>
      <c r="AO6274" s="7">
        <f>SUM(AN$3:AN6274)</f>
        <v>-129.5</v>
      </c>
      <c r="AP6274" s="2">
        <v>8</v>
      </c>
      <c r="AQ6274" s="7">
        <f t="shared" si="1175"/>
        <v>-1</v>
      </c>
      <c r="AR6274" s="7">
        <f>SUM(AQ$3:AQ6274)</f>
        <v>-892</v>
      </c>
      <c r="AU6274" s="5">
        <f t="shared" si="1169"/>
        <v>-3.5</v>
      </c>
      <c r="AV6274" s="4">
        <f>SUM(AU$3:AU6274)</f>
        <v>-5008.1399999999931</v>
      </c>
    </row>
    <row r="6275" spans="1:48" x14ac:dyDescent="0.25">
      <c r="A6275">
        <f t="shared" si="1165"/>
        <v>1</v>
      </c>
      <c r="B6275">
        <f t="shared" ref="B6275:B6338" si="1176">B6276+A6275</f>
        <v>236</v>
      </c>
      <c r="C6275" s="1">
        <v>43491</v>
      </c>
      <c r="D6275" t="s">
        <v>573</v>
      </c>
      <c r="E6275" t="s">
        <v>6730</v>
      </c>
      <c r="F6275" t="s">
        <v>5803</v>
      </c>
      <c r="G6275" t="s">
        <v>448</v>
      </c>
      <c r="H6275">
        <v>2019</v>
      </c>
      <c r="I6275">
        <v>1</v>
      </c>
      <c r="J6275">
        <v>26</v>
      </c>
      <c r="K6275" t="s">
        <v>47</v>
      </c>
      <c r="L6275">
        <v>7</v>
      </c>
      <c r="M6275" s="3">
        <v>4</v>
      </c>
      <c r="N6275" s="3">
        <v>1</v>
      </c>
      <c r="O6275" s="13">
        <v>1.36</v>
      </c>
      <c r="P6275">
        <v>5.25</v>
      </c>
      <c r="Q6275">
        <v>9.5</v>
      </c>
      <c r="R6275" s="2">
        <v>1.95</v>
      </c>
      <c r="S6275" s="7">
        <f t="shared" si="1170"/>
        <v>0.95</v>
      </c>
      <c r="T6275" s="7">
        <f>SUM($S$3:S6275)</f>
        <v>-250.23999999999944</v>
      </c>
      <c r="U6275" s="2">
        <v>1.8</v>
      </c>
      <c r="V6275" s="7">
        <f t="shared" si="1171"/>
        <v>-1</v>
      </c>
      <c r="W6275" s="7">
        <f>SUM($V$3:V6275)</f>
        <v>-624.90999999999337</v>
      </c>
      <c r="X6275" s="8">
        <v>1.18</v>
      </c>
      <c r="Y6275" s="7">
        <f t="shared" si="1166"/>
        <v>0.17999999999999994</v>
      </c>
      <c r="Z6275" s="7">
        <f>SUM($Y$3:Y6275)</f>
        <v>-171.44999999999814</v>
      </c>
      <c r="AA6275" s="8">
        <v>4.5</v>
      </c>
      <c r="AB6275" s="7">
        <f t="shared" si="1167"/>
        <v>-1</v>
      </c>
      <c r="AC6275" s="7">
        <f>SUM($AB$3:AB6275)</f>
        <v>-883.84999999999889</v>
      </c>
      <c r="AD6275" s="2">
        <v>1.6</v>
      </c>
      <c r="AE6275" s="7">
        <f t="shared" si="1172"/>
        <v>0.60000000000000009</v>
      </c>
      <c r="AF6275" s="7">
        <f>SUM(AE$3:AE6275)</f>
        <v>-221.94999999999834</v>
      </c>
      <c r="AG6275" s="2">
        <v>2.2999999999999998</v>
      </c>
      <c r="AH6275" s="7">
        <f t="shared" si="1168"/>
        <v>-1</v>
      </c>
      <c r="AI6275" s="7">
        <f>SUM(AH$3:AH6275)</f>
        <v>-465.58999999999713</v>
      </c>
      <c r="AJ6275" s="2">
        <v>7.5</v>
      </c>
      <c r="AK6275" s="7">
        <f t="shared" si="1173"/>
        <v>-1</v>
      </c>
      <c r="AL6275" s="7">
        <f>SUM(AK$3:AK6275)</f>
        <v>-1370.92</v>
      </c>
      <c r="AM6275" s="2">
        <v>8.5</v>
      </c>
      <c r="AN6275" s="7">
        <f t="shared" si="1174"/>
        <v>-1</v>
      </c>
      <c r="AO6275" s="7">
        <f>SUM(AN$3:AN6275)</f>
        <v>-130.5</v>
      </c>
      <c r="AP6275" s="2">
        <v>9.5</v>
      </c>
      <c r="AQ6275" s="7">
        <f t="shared" si="1175"/>
        <v>-1</v>
      </c>
      <c r="AR6275" s="7">
        <f>SUM(AQ$3:AQ6275)</f>
        <v>-893</v>
      </c>
      <c r="AS6275">
        <v>2</v>
      </c>
      <c r="AT6275">
        <v>1.93</v>
      </c>
      <c r="AU6275" s="5">
        <f t="shared" si="1169"/>
        <v>-4.2699999999999996</v>
      </c>
      <c r="AV6275" s="4">
        <f>SUM(AU$3:AU6275)</f>
        <v>-5012.4099999999935</v>
      </c>
    </row>
    <row r="6276" spans="1:48" x14ac:dyDescent="0.25">
      <c r="A6276">
        <f t="shared" ref="A6276:A6339" si="1177">IF(AND(H6276&lt;&gt;"",I6276&lt;&gt;"",J6276&lt;&gt;"",K6276&lt;&gt;"",L6276&lt;&gt;"",M6276&lt;&gt;"",N6276&lt;&gt;"",O6276&lt;&gt;"",P6276&lt;&gt;"",Q6276&lt;&gt;"",R6276&lt;&gt;"",U6276&lt;&gt;"",X6276&lt;&gt;"",AA6276&lt;&gt;"",AD6276&lt;&gt;"",AG6276&lt;&gt;"",AJ6276&lt;&gt;"",AM6276&lt;&gt;"",AP6276&lt;&gt;""),1,0)</f>
        <v>1</v>
      </c>
      <c r="B6276">
        <f t="shared" si="1176"/>
        <v>235</v>
      </c>
      <c r="C6276" s="1">
        <v>43491</v>
      </c>
      <c r="D6276" t="s">
        <v>302</v>
      </c>
      <c r="E6276" t="s">
        <v>832</v>
      </c>
      <c r="F6276" t="s">
        <v>487</v>
      </c>
      <c r="G6276" t="s">
        <v>494</v>
      </c>
      <c r="H6276">
        <v>2019</v>
      </c>
      <c r="I6276">
        <v>1</v>
      </c>
      <c r="J6276">
        <v>26</v>
      </c>
      <c r="K6276" t="s">
        <v>47</v>
      </c>
      <c r="L6276">
        <v>7</v>
      </c>
      <c r="M6276" s="3">
        <v>2</v>
      </c>
      <c r="N6276" s="3">
        <v>0</v>
      </c>
      <c r="O6276" s="13">
        <v>3.6</v>
      </c>
      <c r="P6276">
        <v>3.4</v>
      </c>
      <c r="Q6276">
        <v>2.1</v>
      </c>
      <c r="R6276" s="2">
        <v>1.7</v>
      </c>
      <c r="S6276" s="7">
        <f t="shared" si="1170"/>
        <v>-1</v>
      </c>
      <c r="T6276" s="7">
        <f>SUM($S$3:S6276)</f>
        <v>-251.23999999999944</v>
      </c>
      <c r="U6276" s="2">
        <v>2.0499999999999998</v>
      </c>
      <c r="V6276" s="7">
        <f t="shared" si="1171"/>
        <v>1.0499999999999998</v>
      </c>
      <c r="W6276" s="7">
        <f>SUM($V$3:V6276)</f>
        <v>-623.85999999999342</v>
      </c>
      <c r="X6276" s="8">
        <v>1.28</v>
      </c>
      <c r="Y6276" s="7">
        <f t="shared" ref="Y6276:Y6339" si="1178">IF($A6276=1,(X6276-1)*IF($M6276+$N6276&gt;1.5,1,0)+(-1)*(1-IF($M6276+$N6276&gt;1.5,1,0)),"")</f>
        <v>0.28000000000000003</v>
      </c>
      <c r="Z6276" s="7">
        <f>SUM($Y$3:Y6276)</f>
        <v>-171.16999999999814</v>
      </c>
      <c r="AA6276" s="8">
        <v>3.75</v>
      </c>
      <c r="AB6276" s="7">
        <f t="shared" ref="AB6276:AB6339" si="1179">IF($A6276=1,(AA6276-1)*IF($M6276+$N6276&lt;1.5,1,0)+(-1)*(1-IF($M6276+$N6276&lt;1.5,1,0)),"")</f>
        <v>-1</v>
      </c>
      <c r="AC6276" s="7">
        <f>SUM($AB$3:AB6276)</f>
        <v>-884.84999999999889</v>
      </c>
      <c r="AD6276" s="2">
        <v>1.9</v>
      </c>
      <c r="AE6276" s="7">
        <f t="shared" si="1172"/>
        <v>-1</v>
      </c>
      <c r="AF6276" s="7">
        <f>SUM(AE$3:AE6276)</f>
        <v>-222.94999999999834</v>
      </c>
      <c r="AG6276" s="2">
        <v>1.9</v>
      </c>
      <c r="AH6276" s="7">
        <f t="shared" ref="AH6276:AH6339" si="1180">IF($A6276=1,(AG6276-1)*IF($M6276+$N6276&lt;2.5,1,0)+(-1)*(1-IF($M6276+$N6276&lt;2.5,1,0)),"")</f>
        <v>0.89999999999999991</v>
      </c>
      <c r="AI6276" s="7">
        <f>SUM(AH$3:AH6276)</f>
        <v>-464.68999999999716</v>
      </c>
      <c r="AJ6276" s="2">
        <v>11</v>
      </c>
      <c r="AK6276" s="7">
        <f t="shared" si="1173"/>
        <v>-1</v>
      </c>
      <c r="AL6276" s="7">
        <f>SUM(AK$3:AK6276)</f>
        <v>-1371.92</v>
      </c>
      <c r="AM6276" s="2">
        <v>12</v>
      </c>
      <c r="AN6276" s="7">
        <f t="shared" si="1174"/>
        <v>-1</v>
      </c>
      <c r="AO6276" s="7">
        <f>SUM(AN$3:AN6276)</f>
        <v>-131.5</v>
      </c>
      <c r="AP6276" s="2">
        <v>6</v>
      </c>
      <c r="AQ6276" s="7">
        <f t="shared" si="1175"/>
        <v>-1</v>
      </c>
      <c r="AR6276" s="7">
        <f>SUM(AQ$3:AQ6276)</f>
        <v>-894</v>
      </c>
      <c r="AS6276">
        <v>6.8</v>
      </c>
      <c r="AT6276">
        <v>1.1000000000000001</v>
      </c>
      <c r="AU6276" s="5">
        <f t="shared" ref="AU6276:AU6339" si="1181">SUM(S6276,V6276,Y6276,AB6276,AE6276,AH6276,AK6276,AN6276,AQ6276)</f>
        <v>-3.7700000000000005</v>
      </c>
      <c r="AV6276" s="4">
        <f>SUM(AU$3:AU6276)</f>
        <v>-5016.1799999999939</v>
      </c>
    </row>
    <row r="6277" spans="1:48" x14ac:dyDescent="0.25">
      <c r="A6277">
        <f t="shared" si="1177"/>
        <v>1</v>
      </c>
      <c r="B6277">
        <f t="shared" si="1176"/>
        <v>234</v>
      </c>
      <c r="C6277" s="1">
        <v>43491</v>
      </c>
      <c r="D6277" t="s">
        <v>302</v>
      </c>
      <c r="E6277" t="s">
        <v>6731</v>
      </c>
      <c r="F6277" t="s">
        <v>5594</v>
      </c>
      <c r="G6277" t="s">
        <v>496</v>
      </c>
      <c r="H6277">
        <v>2019</v>
      </c>
      <c r="I6277">
        <v>1</v>
      </c>
      <c r="J6277">
        <v>26</v>
      </c>
      <c r="K6277" t="s">
        <v>47</v>
      </c>
      <c r="L6277">
        <v>7</v>
      </c>
      <c r="M6277" s="3">
        <v>0</v>
      </c>
      <c r="N6277" s="3">
        <v>1</v>
      </c>
      <c r="O6277" s="13">
        <v>2.6</v>
      </c>
      <c r="P6277">
        <v>2.87</v>
      </c>
      <c r="Q6277">
        <v>3</v>
      </c>
      <c r="R6277" s="2">
        <v>2.0499999999999998</v>
      </c>
      <c r="S6277" s="7">
        <f t="shared" ref="S6277:S6340" si="1182">IF($A6277=1,(R6277-1)*IF(AND($M6277&gt;0, $N6277&gt;0),1,0)+(-1)*(1-IF(AND($M6277&gt;0, $N6277&gt;0),1,0)),"")</f>
        <v>-1</v>
      </c>
      <c r="T6277" s="7">
        <f>SUM($S$3:S6277)</f>
        <v>-252.23999999999944</v>
      </c>
      <c r="U6277" s="2">
        <v>1.7</v>
      </c>
      <c r="V6277" s="7">
        <f t="shared" ref="V6277:V6340" si="1183">IF($A6277=1,(U6277-1)*IF(OR($M6277&lt;=0, $N6277&lt;=0),1,0)+(-1)*(1-IF(OR($M6277&lt;=0, $N6277&lt;=0),1,0)),"")</f>
        <v>0.7</v>
      </c>
      <c r="W6277" s="7">
        <f>SUM($V$3:V6277)</f>
        <v>-623.15999999999337</v>
      </c>
      <c r="X6277" s="8">
        <v>1.5</v>
      </c>
      <c r="Y6277" s="7">
        <f t="shared" si="1178"/>
        <v>-1</v>
      </c>
      <c r="Z6277" s="7">
        <f>SUM($Y$3:Y6277)</f>
        <v>-172.16999999999814</v>
      </c>
      <c r="AA6277" s="8">
        <v>2.62</v>
      </c>
      <c r="AB6277" s="7">
        <f t="shared" si="1179"/>
        <v>1.62</v>
      </c>
      <c r="AC6277" s="7">
        <f>SUM($AB$3:AB6277)</f>
        <v>-883.22999999999888</v>
      </c>
      <c r="AD6277" s="2">
        <v>2.5</v>
      </c>
      <c r="AE6277" s="7">
        <f t="shared" ref="AE6277:AE6340" si="1184">IF($A6277=1,(AD6277-1)*IF($M6277+$N6277&gt;2.5,1,0)+(-1)*(1-IF($M6277+$N6277&gt;2.5,1,0)),"")</f>
        <v>-1</v>
      </c>
      <c r="AF6277" s="7">
        <f>SUM(AE$3:AE6277)</f>
        <v>-223.94999999999834</v>
      </c>
      <c r="AG6277" s="2">
        <v>1.53</v>
      </c>
      <c r="AH6277" s="7">
        <f t="shared" si="1180"/>
        <v>0.53</v>
      </c>
      <c r="AI6277" s="7">
        <f>SUM(AH$3:AH6277)</f>
        <v>-464.15999999999718</v>
      </c>
      <c r="AJ6277" s="2">
        <v>6.5</v>
      </c>
      <c r="AK6277" s="7">
        <f t="shared" ref="AK6277:AK6340" si="1185">IF($A6277=1,(AJ6277-1)*IF(AND($M6277=1,$N6277=0),1,0)+(-1)*(1-IF(AND($M6277=1,$N6277=0),1,0)),"")</f>
        <v>-1</v>
      </c>
      <c r="AL6277" s="7">
        <f>SUM(AK$3:AK6277)</f>
        <v>-1372.92</v>
      </c>
      <c r="AM6277" s="2">
        <v>11</v>
      </c>
      <c r="AN6277" s="7">
        <f t="shared" ref="AN6277:AN6340" si="1186">IF($A6277=1,(AM6277-1)*IF(AND($M6277=2,$N6277=1),1,0)+(-1)*(1-IF(AND($M6277=2,$N6277=1),1,0)),"")</f>
        <v>-1</v>
      </c>
      <c r="AO6277" s="7">
        <f>SUM(AN$3:AN6277)</f>
        <v>-132.5</v>
      </c>
      <c r="AP6277" s="2">
        <v>5.5</v>
      </c>
      <c r="AQ6277" s="7">
        <f t="shared" ref="AQ6277:AQ6340" si="1187">IF($A6277=1,(AP6277-1)*IF(AND($M6277=1,$N6277=1),1,0)+(-1)*(1-IF(AND($M6277=1,$N6277=1),1,0)),"")</f>
        <v>-1</v>
      </c>
      <c r="AR6277" s="7">
        <f>SUM(AQ$3:AQ6277)</f>
        <v>-895</v>
      </c>
      <c r="AS6277">
        <v>6</v>
      </c>
      <c r="AT6277">
        <v>1.1200000000000001</v>
      </c>
      <c r="AU6277" s="5">
        <f t="shared" si="1181"/>
        <v>-3.15</v>
      </c>
      <c r="AV6277" s="4">
        <f>SUM(AU$3:AU6277)</f>
        <v>-5019.3299999999936</v>
      </c>
    </row>
    <row r="6278" spans="1:48" x14ac:dyDescent="0.25">
      <c r="A6278">
        <f t="shared" si="1177"/>
        <v>1</v>
      </c>
      <c r="B6278">
        <f t="shared" si="1176"/>
        <v>233</v>
      </c>
      <c r="C6278" s="1">
        <v>43491</v>
      </c>
      <c r="D6278" t="s">
        <v>302</v>
      </c>
      <c r="E6278" t="s">
        <v>6732</v>
      </c>
      <c r="F6278" t="s">
        <v>5842</v>
      </c>
      <c r="G6278" t="s">
        <v>491</v>
      </c>
      <c r="H6278">
        <v>2019</v>
      </c>
      <c r="I6278">
        <v>1</v>
      </c>
      <c r="J6278">
        <v>26</v>
      </c>
      <c r="K6278" t="s">
        <v>47</v>
      </c>
      <c r="L6278">
        <v>7</v>
      </c>
      <c r="M6278" s="3">
        <v>2</v>
      </c>
      <c r="N6278" s="3">
        <v>0</v>
      </c>
      <c r="O6278" s="13">
        <v>2.37</v>
      </c>
      <c r="P6278">
        <v>3.1</v>
      </c>
      <c r="Q6278">
        <v>3.25</v>
      </c>
      <c r="R6278" s="2">
        <v>1.9</v>
      </c>
      <c r="S6278" s="7">
        <f t="shared" si="1182"/>
        <v>-1</v>
      </c>
      <c r="T6278" s="7">
        <f>SUM($S$3:S6278)</f>
        <v>-253.23999999999944</v>
      </c>
      <c r="U6278" s="2">
        <v>1.9</v>
      </c>
      <c r="V6278" s="7">
        <f t="shared" si="1183"/>
        <v>0.89999999999999991</v>
      </c>
      <c r="W6278" s="7">
        <f>SUM($V$3:V6278)</f>
        <v>-622.2599999999934</v>
      </c>
      <c r="X6278" s="8">
        <v>1.36</v>
      </c>
      <c r="Y6278" s="7">
        <f t="shared" si="1178"/>
        <v>0.3600000000000001</v>
      </c>
      <c r="Z6278" s="7">
        <f>SUM($Y$3:Y6278)</f>
        <v>-171.80999999999813</v>
      </c>
      <c r="AA6278" s="8">
        <v>3.2</v>
      </c>
      <c r="AB6278" s="7">
        <f t="shared" si="1179"/>
        <v>-1</v>
      </c>
      <c r="AC6278" s="7">
        <f>SUM($AB$3:AB6278)</f>
        <v>-884.22999999999888</v>
      </c>
      <c r="AD6278" s="2">
        <v>2.2000000000000002</v>
      </c>
      <c r="AE6278" s="7">
        <f t="shared" si="1184"/>
        <v>-1</v>
      </c>
      <c r="AF6278" s="7">
        <f>SUM(AE$3:AE6278)</f>
        <v>-224.94999999999834</v>
      </c>
      <c r="AG6278" s="2">
        <v>1.66</v>
      </c>
      <c r="AH6278" s="7">
        <f t="shared" si="1180"/>
        <v>0.65999999999999992</v>
      </c>
      <c r="AI6278" s="7">
        <f>SUM(AH$3:AH6278)</f>
        <v>-463.49999999999716</v>
      </c>
      <c r="AJ6278" s="2">
        <v>7.5</v>
      </c>
      <c r="AK6278" s="7">
        <f t="shared" si="1185"/>
        <v>-1</v>
      </c>
      <c r="AL6278" s="7">
        <f>SUM(AK$3:AK6278)</f>
        <v>-1373.92</v>
      </c>
      <c r="AM6278" s="2">
        <v>9.5</v>
      </c>
      <c r="AN6278" s="7">
        <f t="shared" si="1186"/>
        <v>-1</v>
      </c>
      <c r="AO6278" s="7">
        <f>SUM(AN$3:AN6278)</f>
        <v>-133.5</v>
      </c>
      <c r="AP6278" s="2">
        <v>5.5</v>
      </c>
      <c r="AQ6278" s="7">
        <f t="shared" si="1187"/>
        <v>-1</v>
      </c>
      <c r="AR6278" s="7">
        <f>SUM(AQ$3:AQ6278)</f>
        <v>-896</v>
      </c>
      <c r="AS6278">
        <v>4.8</v>
      </c>
      <c r="AT6278">
        <v>1.17</v>
      </c>
      <c r="AU6278" s="5">
        <f t="shared" si="1181"/>
        <v>-4.08</v>
      </c>
      <c r="AV6278" s="4">
        <f>SUM(AU$3:AU6278)</f>
        <v>-5023.4099999999935</v>
      </c>
    </row>
    <row r="6279" spans="1:48" x14ac:dyDescent="0.25">
      <c r="A6279">
        <f t="shared" si="1177"/>
        <v>1</v>
      </c>
      <c r="B6279">
        <f t="shared" si="1176"/>
        <v>232</v>
      </c>
      <c r="C6279" s="1">
        <v>43491</v>
      </c>
      <c r="D6279" t="s">
        <v>302</v>
      </c>
      <c r="E6279" t="s">
        <v>6680</v>
      </c>
      <c r="F6279" t="s">
        <v>680</v>
      </c>
      <c r="G6279" t="s">
        <v>311</v>
      </c>
      <c r="H6279">
        <v>2019</v>
      </c>
      <c r="I6279">
        <v>1</v>
      </c>
      <c r="J6279">
        <v>26</v>
      </c>
      <c r="K6279" t="s">
        <v>47</v>
      </c>
      <c r="L6279">
        <v>7</v>
      </c>
      <c r="M6279" s="3">
        <v>1</v>
      </c>
      <c r="N6279" s="3">
        <v>0</v>
      </c>
      <c r="O6279" s="13">
        <v>2.2000000000000002</v>
      </c>
      <c r="P6279">
        <v>3.25</v>
      </c>
      <c r="Q6279">
        <v>3.5</v>
      </c>
      <c r="R6279" s="2">
        <v>2</v>
      </c>
      <c r="S6279" s="7">
        <f t="shared" si="1182"/>
        <v>-1</v>
      </c>
      <c r="T6279" s="7">
        <f>SUM($S$3:S6279)</f>
        <v>-254.23999999999944</v>
      </c>
      <c r="U6279" s="2">
        <v>1.75</v>
      </c>
      <c r="V6279" s="7">
        <f t="shared" si="1183"/>
        <v>0.75</v>
      </c>
      <c r="W6279" s="7">
        <f>SUM($V$3:V6279)</f>
        <v>-621.5099999999934</v>
      </c>
      <c r="X6279" s="8">
        <v>1.44</v>
      </c>
      <c r="Y6279" s="7">
        <f t="shared" si="1178"/>
        <v>-1</v>
      </c>
      <c r="Z6279" s="7">
        <f>SUM($Y$3:Y6279)</f>
        <v>-172.80999999999813</v>
      </c>
      <c r="AA6279" s="8">
        <v>2.75</v>
      </c>
      <c r="AB6279" s="7">
        <f t="shared" si="1179"/>
        <v>1.75</v>
      </c>
      <c r="AC6279" s="7">
        <f>SUM($AB$3:AB6279)</f>
        <v>-882.47999999999888</v>
      </c>
      <c r="AD6279" s="2">
        <v>2.37</v>
      </c>
      <c r="AE6279" s="7">
        <f t="shared" si="1184"/>
        <v>-1</v>
      </c>
      <c r="AF6279" s="7">
        <f>SUM(AE$3:AE6279)</f>
        <v>-225.94999999999834</v>
      </c>
      <c r="AG6279" s="2">
        <v>1.57</v>
      </c>
      <c r="AH6279" s="7">
        <f t="shared" si="1180"/>
        <v>0.57000000000000006</v>
      </c>
      <c r="AI6279" s="7">
        <f>SUM(AH$3:AH6279)</f>
        <v>-462.92999999999716</v>
      </c>
      <c r="AJ6279" s="2">
        <v>6</v>
      </c>
      <c r="AK6279" s="7">
        <f t="shared" si="1185"/>
        <v>5</v>
      </c>
      <c r="AL6279" s="7">
        <f>SUM(AK$3:AK6279)</f>
        <v>-1368.92</v>
      </c>
      <c r="AM6279" s="2">
        <v>9.5</v>
      </c>
      <c r="AN6279" s="7">
        <f t="shared" si="1186"/>
        <v>-1</v>
      </c>
      <c r="AO6279" s="7">
        <f>SUM(AN$3:AN6279)</f>
        <v>-134.5</v>
      </c>
      <c r="AP6279" s="2">
        <v>6</v>
      </c>
      <c r="AQ6279" s="7">
        <f t="shared" si="1187"/>
        <v>-1</v>
      </c>
      <c r="AR6279" s="7">
        <f>SUM(AQ$3:AQ6279)</f>
        <v>-897</v>
      </c>
      <c r="AS6279">
        <v>4.5</v>
      </c>
      <c r="AT6279">
        <v>1.19</v>
      </c>
      <c r="AU6279" s="5">
        <f t="shared" si="1181"/>
        <v>3.0700000000000003</v>
      </c>
      <c r="AV6279" s="4">
        <f>SUM(AU$3:AU6279)</f>
        <v>-5020.3399999999938</v>
      </c>
    </row>
    <row r="6280" spans="1:48" x14ac:dyDescent="0.25">
      <c r="A6280">
        <f t="shared" si="1177"/>
        <v>1</v>
      </c>
      <c r="B6280">
        <f t="shared" si="1176"/>
        <v>231</v>
      </c>
      <c r="C6280" s="1">
        <v>43491</v>
      </c>
      <c r="D6280" t="s">
        <v>302</v>
      </c>
      <c r="E6280" t="s">
        <v>3818</v>
      </c>
      <c r="F6280" t="s">
        <v>488</v>
      </c>
      <c r="G6280" t="s">
        <v>484</v>
      </c>
      <c r="H6280">
        <v>2019</v>
      </c>
      <c r="I6280">
        <v>1</v>
      </c>
      <c r="J6280">
        <v>26</v>
      </c>
      <c r="K6280" t="s">
        <v>47</v>
      </c>
      <c r="L6280">
        <v>7</v>
      </c>
      <c r="M6280" s="3">
        <v>0</v>
      </c>
      <c r="N6280" s="3">
        <v>0</v>
      </c>
      <c r="O6280" s="13">
        <v>2.37</v>
      </c>
      <c r="P6280">
        <v>3.1</v>
      </c>
      <c r="Q6280">
        <v>3.25</v>
      </c>
      <c r="R6280" s="2">
        <v>1.8</v>
      </c>
      <c r="S6280" s="7">
        <f t="shared" si="1182"/>
        <v>-1</v>
      </c>
      <c r="T6280" s="7">
        <f>SUM($S$3:S6280)</f>
        <v>-255.23999999999944</v>
      </c>
      <c r="U6280" s="2">
        <v>1.95</v>
      </c>
      <c r="V6280" s="7">
        <f t="shared" si="1183"/>
        <v>0.95</v>
      </c>
      <c r="W6280" s="7">
        <f>SUM($V$3:V6280)</f>
        <v>-620.55999999999335</v>
      </c>
      <c r="X6280" s="8">
        <v>1.36</v>
      </c>
      <c r="Y6280" s="7">
        <f t="shared" si="1178"/>
        <v>-1</v>
      </c>
      <c r="Z6280" s="7">
        <f>SUM($Y$3:Y6280)</f>
        <v>-173.80999999999813</v>
      </c>
      <c r="AA6280" s="8">
        <v>3.2</v>
      </c>
      <c r="AB6280" s="7">
        <f t="shared" si="1179"/>
        <v>2.2000000000000002</v>
      </c>
      <c r="AC6280" s="7">
        <f>SUM($AB$3:AB6280)</f>
        <v>-880.27999999999884</v>
      </c>
      <c r="AD6280" s="2">
        <v>2.2000000000000002</v>
      </c>
      <c r="AE6280" s="7">
        <f t="shared" si="1184"/>
        <v>-1</v>
      </c>
      <c r="AF6280" s="7">
        <f>SUM(AE$3:AE6280)</f>
        <v>-226.94999999999834</v>
      </c>
      <c r="AG6280" s="2">
        <v>1.66</v>
      </c>
      <c r="AH6280" s="7">
        <f t="shared" si="1180"/>
        <v>0.65999999999999992</v>
      </c>
      <c r="AI6280" s="7">
        <f>SUM(AH$3:AH6280)</f>
        <v>-462.26999999999714</v>
      </c>
      <c r="AJ6280" s="2">
        <v>7.5</v>
      </c>
      <c r="AK6280" s="7">
        <f t="shared" si="1185"/>
        <v>-1</v>
      </c>
      <c r="AL6280" s="7">
        <f>SUM(AK$3:AK6280)</f>
        <v>-1369.92</v>
      </c>
      <c r="AM6280" s="2">
        <v>9.5</v>
      </c>
      <c r="AN6280" s="7">
        <f t="shared" si="1186"/>
        <v>-1</v>
      </c>
      <c r="AO6280" s="7">
        <f>SUM(AN$3:AN6280)</f>
        <v>-135.5</v>
      </c>
      <c r="AP6280" s="2">
        <v>5.5</v>
      </c>
      <c r="AQ6280" s="7">
        <f t="shared" si="1187"/>
        <v>-1</v>
      </c>
      <c r="AR6280" s="7">
        <f>SUM(AQ$3:AQ6280)</f>
        <v>-898</v>
      </c>
      <c r="AS6280">
        <v>4.8</v>
      </c>
      <c r="AT6280">
        <v>1.17</v>
      </c>
      <c r="AU6280" s="5">
        <f t="shared" si="1181"/>
        <v>-2.19</v>
      </c>
      <c r="AV6280" s="4">
        <f>SUM(AU$3:AU6280)</f>
        <v>-5022.5299999999934</v>
      </c>
    </row>
    <row r="6281" spans="1:48" x14ac:dyDescent="0.25">
      <c r="A6281">
        <f t="shared" si="1177"/>
        <v>1</v>
      </c>
      <c r="B6281">
        <f t="shared" si="1176"/>
        <v>230</v>
      </c>
      <c r="C6281" s="1">
        <v>43491</v>
      </c>
      <c r="D6281" t="s">
        <v>275</v>
      </c>
      <c r="E6281" t="s">
        <v>6733</v>
      </c>
      <c r="F6281" t="s">
        <v>362</v>
      </c>
      <c r="G6281" t="s">
        <v>5825</v>
      </c>
      <c r="H6281">
        <v>2019</v>
      </c>
      <c r="I6281">
        <v>1</v>
      </c>
      <c r="J6281">
        <v>26</v>
      </c>
      <c r="K6281" t="s">
        <v>47</v>
      </c>
      <c r="L6281">
        <v>7</v>
      </c>
      <c r="M6281" s="3">
        <v>1</v>
      </c>
      <c r="N6281" s="3">
        <v>0</v>
      </c>
      <c r="O6281" s="13">
        <v>2</v>
      </c>
      <c r="P6281">
        <v>3.3</v>
      </c>
      <c r="Q6281">
        <v>4</v>
      </c>
      <c r="R6281" s="2">
        <v>1.95</v>
      </c>
      <c r="S6281" s="7">
        <f t="shared" si="1182"/>
        <v>-1</v>
      </c>
      <c r="T6281" s="7">
        <f>SUM($S$3:S6281)</f>
        <v>-256.23999999999944</v>
      </c>
      <c r="U6281" s="2">
        <v>1.8</v>
      </c>
      <c r="V6281" s="7">
        <f t="shared" si="1183"/>
        <v>0.8</v>
      </c>
      <c r="W6281" s="7">
        <f>SUM($V$3:V6281)</f>
        <v>-619.7599999999934</v>
      </c>
      <c r="X6281" s="8">
        <v>1.36</v>
      </c>
      <c r="Y6281" s="7">
        <f t="shared" si="1178"/>
        <v>-1</v>
      </c>
      <c r="Z6281" s="7">
        <f>SUM($Y$3:Y6281)</f>
        <v>-174.80999999999813</v>
      </c>
      <c r="AA6281" s="8">
        <v>3.2</v>
      </c>
      <c r="AB6281" s="7">
        <f t="shared" si="1179"/>
        <v>2.2000000000000002</v>
      </c>
      <c r="AC6281" s="7">
        <f>SUM($AB$3:AB6281)</f>
        <v>-878.07999999999879</v>
      </c>
      <c r="AD6281" s="2">
        <v>2.2000000000000002</v>
      </c>
      <c r="AE6281" s="7">
        <f t="shared" si="1184"/>
        <v>-1</v>
      </c>
      <c r="AF6281" s="7">
        <f>SUM(AE$3:AE6281)</f>
        <v>-227.94999999999834</v>
      </c>
      <c r="AG6281" s="2">
        <v>1.66</v>
      </c>
      <c r="AH6281" s="7">
        <f t="shared" si="1180"/>
        <v>0.65999999999999992</v>
      </c>
      <c r="AI6281" s="7">
        <f>SUM(AH$3:AH6281)</f>
        <v>-461.60999999999711</v>
      </c>
      <c r="AJ6281" s="2">
        <v>6.5</v>
      </c>
      <c r="AK6281" s="7">
        <f t="shared" si="1185"/>
        <v>5.5</v>
      </c>
      <c r="AL6281" s="7">
        <f>SUM(AK$3:AK6281)</f>
        <v>-1364.42</v>
      </c>
      <c r="AM6281" s="2">
        <v>8.5</v>
      </c>
      <c r="AN6281" s="7">
        <f t="shared" si="1186"/>
        <v>-1</v>
      </c>
      <c r="AO6281" s="7">
        <f>SUM(AN$3:AN6281)</f>
        <v>-136.5</v>
      </c>
      <c r="AP6281" s="2">
        <v>6</v>
      </c>
      <c r="AQ6281" s="7">
        <f t="shared" si="1187"/>
        <v>-1</v>
      </c>
      <c r="AR6281" s="7">
        <f>SUM(AQ$3:AQ6281)</f>
        <v>-899</v>
      </c>
      <c r="AS6281">
        <v>3.9</v>
      </c>
      <c r="AT6281">
        <v>1.24</v>
      </c>
      <c r="AU6281" s="5">
        <f t="shared" si="1181"/>
        <v>4.16</v>
      </c>
      <c r="AV6281" s="4">
        <f>SUM(AU$3:AU6281)</f>
        <v>-5018.3699999999935</v>
      </c>
    </row>
    <row r="6282" spans="1:48" x14ac:dyDescent="0.25">
      <c r="A6282">
        <f t="shared" si="1177"/>
        <v>1</v>
      </c>
      <c r="B6282">
        <f t="shared" si="1176"/>
        <v>229</v>
      </c>
      <c r="C6282" s="1">
        <v>43491</v>
      </c>
      <c r="D6282" t="s">
        <v>275</v>
      </c>
      <c r="E6282" t="s">
        <v>4501</v>
      </c>
      <c r="F6282" t="s">
        <v>244</v>
      </c>
      <c r="G6282" t="s">
        <v>543</v>
      </c>
      <c r="H6282">
        <v>2019</v>
      </c>
      <c r="I6282">
        <v>1</v>
      </c>
      <c r="J6282">
        <v>26</v>
      </c>
      <c r="K6282" t="s">
        <v>47</v>
      </c>
      <c r="L6282">
        <v>7</v>
      </c>
      <c r="M6282" s="3">
        <v>2</v>
      </c>
      <c r="N6282" s="3">
        <v>0</v>
      </c>
      <c r="O6282" s="13">
        <v>1.66</v>
      </c>
      <c r="P6282">
        <v>3.3</v>
      </c>
      <c r="Q6282">
        <v>7</v>
      </c>
      <c r="R6282" s="2">
        <v>2.37</v>
      </c>
      <c r="S6282" s="7">
        <f t="shared" si="1182"/>
        <v>-1</v>
      </c>
      <c r="T6282" s="7">
        <f>SUM($S$3:S6282)</f>
        <v>-257.23999999999944</v>
      </c>
      <c r="U6282" s="2">
        <v>1.53</v>
      </c>
      <c r="V6282" s="7">
        <f t="shared" si="1183"/>
        <v>0.53</v>
      </c>
      <c r="W6282" s="7">
        <f>SUM($V$3:V6282)</f>
        <v>-619.22999999999342</v>
      </c>
      <c r="X6282" s="8">
        <v>1.5</v>
      </c>
      <c r="Y6282" s="7">
        <f t="shared" si="1178"/>
        <v>0.5</v>
      </c>
      <c r="Z6282" s="7">
        <f>SUM($Y$3:Y6282)</f>
        <v>-174.30999999999813</v>
      </c>
      <c r="AA6282" s="8">
        <v>2.62</v>
      </c>
      <c r="AB6282" s="7">
        <f t="shared" si="1179"/>
        <v>-1</v>
      </c>
      <c r="AC6282" s="7">
        <f>SUM($AB$3:AB6282)</f>
        <v>-879.07999999999879</v>
      </c>
      <c r="AD6282" s="2">
        <v>2.62</v>
      </c>
      <c r="AE6282" s="7">
        <f t="shared" si="1184"/>
        <v>-1</v>
      </c>
      <c r="AF6282" s="7">
        <f>SUM(AE$3:AE6282)</f>
        <v>-228.94999999999834</v>
      </c>
      <c r="AG6282" s="2">
        <v>1.5</v>
      </c>
      <c r="AH6282" s="7">
        <f t="shared" si="1180"/>
        <v>0.5</v>
      </c>
      <c r="AI6282" s="7">
        <f>SUM(AH$3:AH6282)</f>
        <v>-461.10999999999711</v>
      </c>
      <c r="AJ6282" s="2">
        <v>5</v>
      </c>
      <c r="AK6282" s="7">
        <f t="shared" si="1185"/>
        <v>-1</v>
      </c>
      <c r="AL6282" s="7">
        <f>SUM(AK$3:AK6282)</f>
        <v>-1365.42</v>
      </c>
      <c r="AM6282" s="2">
        <v>9</v>
      </c>
      <c r="AN6282" s="7">
        <f t="shared" si="1186"/>
        <v>-1</v>
      </c>
      <c r="AO6282" s="7">
        <f>SUM(AN$3:AN6282)</f>
        <v>-137.5</v>
      </c>
      <c r="AP6282" s="2">
        <v>6.5</v>
      </c>
      <c r="AQ6282" s="7">
        <f t="shared" si="1187"/>
        <v>-1</v>
      </c>
      <c r="AR6282" s="7">
        <f>SUM(AQ$3:AQ6282)</f>
        <v>-900</v>
      </c>
      <c r="AS6282">
        <v>3.1</v>
      </c>
      <c r="AT6282">
        <v>1.35</v>
      </c>
      <c r="AU6282" s="5">
        <f t="shared" si="1181"/>
        <v>-4.47</v>
      </c>
      <c r="AV6282" s="4">
        <f>SUM(AU$3:AU6282)</f>
        <v>-5022.8399999999938</v>
      </c>
    </row>
    <row r="6283" spans="1:48" x14ac:dyDescent="0.25">
      <c r="A6283">
        <f t="shared" si="1177"/>
        <v>1</v>
      </c>
      <c r="B6283">
        <f t="shared" si="1176"/>
        <v>228</v>
      </c>
      <c r="C6283" s="1">
        <v>43491</v>
      </c>
      <c r="D6283" t="s">
        <v>275</v>
      </c>
      <c r="E6283" t="s">
        <v>3072</v>
      </c>
      <c r="F6283" t="s">
        <v>365</v>
      </c>
      <c r="G6283" t="s">
        <v>277</v>
      </c>
      <c r="H6283">
        <v>2019</v>
      </c>
      <c r="I6283">
        <v>1</v>
      </c>
      <c r="J6283">
        <v>26</v>
      </c>
      <c r="K6283" t="s">
        <v>47</v>
      </c>
      <c r="L6283">
        <v>7</v>
      </c>
      <c r="M6283" s="3">
        <v>2</v>
      </c>
      <c r="N6283" s="3">
        <v>2</v>
      </c>
      <c r="O6283" s="13">
        <v>2.75</v>
      </c>
      <c r="P6283">
        <v>2.9</v>
      </c>
      <c r="Q6283">
        <v>2.9</v>
      </c>
      <c r="R6283" s="2">
        <v>2.1</v>
      </c>
      <c r="S6283" s="7">
        <f t="shared" si="1182"/>
        <v>1.1000000000000001</v>
      </c>
      <c r="T6283" s="7">
        <f>SUM($S$3:S6283)</f>
        <v>-256.13999999999942</v>
      </c>
      <c r="U6283" s="2">
        <v>1.66</v>
      </c>
      <c r="V6283" s="7">
        <f t="shared" si="1183"/>
        <v>-1</v>
      </c>
      <c r="W6283" s="7">
        <f>SUM($V$3:V6283)</f>
        <v>-620.22999999999342</v>
      </c>
      <c r="X6283" s="8">
        <v>1.53</v>
      </c>
      <c r="Y6283" s="7">
        <f t="shared" si="1178"/>
        <v>0.53</v>
      </c>
      <c r="Z6283" s="7">
        <f>SUM($Y$3:Y6283)</f>
        <v>-173.77999999999813</v>
      </c>
      <c r="AA6283" s="8">
        <v>2.5</v>
      </c>
      <c r="AB6283" s="7">
        <f t="shared" si="1179"/>
        <v>-1</v>
      </c>
      <c r="AC6283" s="7">
        <f>SUM($AB$3:AB6283)</f>
        <v>-880.07999999999879</v>
      </c>
      <c r="AD6283" s="2">
        <v>2.75</v>
      </c>
      <c r="AE6283" s="7">
        <f t="shared" si="1184"/>
        <v>1.75</v>
      </c>
      <c r="AF6283" s="7">
        <f>SUM(AE$3:AE6283)</f>
        <v>-227.19999999999834</v>
      </c>
      <c r="AG6283" s="2">
        <v>1.44</v>
      </c>
      <c r="AH6283" s="7">
        <f t="shared" si="1180"/>
        <v>-1</v>
      </c>
      <c r="AI6283" s="7">
        <f>SUM(AH$3:AH6283)</f>
        <v>-462.10999999999711</v>
      </c>
      <c r="AJ6283" s="2">
        <v>6.5</v>
      </c>
      <c r="AK6283" s="7">
        <f t="shared" si="1185"/>
        <v>-1</v>
      </c>
      <c r="AL6283" s="7">
        <f>SUM(AK$3:AK6283)</f>
        <v>-1366.42</v>
      </c>
      <c r="AM6283" s="2">
        <v>11</v>
      </c>
      <c r="AN6283" s="7">
        <f t="shared" si="1186"/>
        <v>-1</v>
      </c>
      <c r="AO6283" s="7">
        <f>SUM(AN$3:AN6283)</f>
        <v>-138.5</v>
      </c>
      <c r="AP6283" s="2">
        <v>5.5</v>
      </c>
      <c r="AQ6283" s="7">
        <f t="shared" si="1187"/>
        <v>-1</v>
      </c>
      <c r="AR6283" s="7">
        <f>SUM(AQ$3:AQ6283)</f>
        <v>-901</v>
      </c>
      <c r="AS6283">
        <v>6</v>
      </c>
      <c r="AT6283">
        <v>1.1200000000000001</v>
      </c>
      <c r="AU6283" s="5">
        <f t="shared" si="1181"/>
        <v>-2.62</v>
      </c>
      <c r="AV6283" s="4">
        <f>SUM(AU$3:AU6283)</f>
        <v>-5025.4599999999937</v>
      </c>
    </row>
    <row r="6284" spans="1:48" x14ac:dyDescent="0.25">
      <c r="A6284">
        <f t="shared" si="1177"/>
        <v>1</v>
      </c>
      <c r="B6284">
        <f t="shared" si="1176"/>
        <v>227</v>
      </c>
      <c r="C6284" s="1">
        <v>43491</v>
      </c>
      <c r="D6284" t="s">
        <v>275</v>
      </c>
      <c r="E6284" t="s">
        <v>1456</v>
      </c>
      <c r="F6284" t="s">
        <v>537</v>
      </c>
      <c r="G6284" t="s">
        <v>355</v>
      </c>
      <c r="H6284">
        <v>2019</v>
      </c>
      <c r="I6284">
        <v>1</v>
      </c>
      <c r="J6284">
        <v>26</v>
      </c>
      <c r="K6284" t="s">
        <v>47</v>
      </c>
      <c r="L6284">
        <v>7</v>
      </c>
      <c r="M6284" s="3">
        <v>5</v>
      </c>
      <c r="N6284" s="3">
        <v>0</v>
      </c>
      <c r="O6284" s="13">
        <v>1.36</v>
      </c>
      <c r="P6284">
        <v>5.5</v>
      </c>
      <c r="Q6284">
        <v>8</v>
      </c>
      <c r="R6284" s="2">
        <v>1.61</v>
      </c>
      <c r="S6284" s="7">
        <f t="shared" si="1182"/>
        <v>-1</v>
      </c>
      <c r="T6284" s="7">
        <f>SUM($S$3:S6284)</f>
        <v>-257.13999999999942</v>
      </c>
      <c r="U6284" s="2">
        <v>2.2000000000000002</v>
      </c>
      <c r="V6284" s="7">
        <f t="shared" si="1183"/>
        <v>1.2000000000000002</v>
      </c>
      <c r="W6284" s="7">
        <f>SUM($V$3:V6284)</f>
        <v>-619.02999999999338</v>
      </c>
      <c r="X6284" s="8">
        <v>1.1100000000000001</v>
      </c>
      <c r="Y6284" s="7">
        <f t="shared" si="1178"/>
        <v>0.1100000000000001</v>
      </c>
      <c r="Z6284" s="7">
        <f>SUM($Y$3:Y6284)</f>
        <v>-173.66999999999811</v>
      </c>
      <c r="AA6284" s="8">
        <v>6.5</v>
      </c>
      <c r="AB6284" s="7">
        <f t="shared" si="1179"/>
        <v>-1</v>
      </c>
      <c r="AC6284" s="7">
        <f>SUM($AB$3:AB6284)</f>
        <v>-881.07999999999879</v>
      </c>
      <c r="AD6284" s="2">
        <v>1.36</v>
      </c>
      <c r="AE6284" s="7">
        <f t="shared" si="1184"/>
        <v>0.3600000000000001</v>
      </c>
      <c r="AF6284" s="7">
        <f>SUM(AE$3:AE6284)</f>
        <v>-226.83999999999833</v>
      </c>
      <c r="AG6284" s="2">
        <v>3.2</v>
      </c>
      <c r="AH6284" s="7">
        <f t="shared" si="1180"/>
        <v>-1</v>
      </c>
      <c r="AI6284" s="7">
        <f>SUM(AH$3:AH6284)</f>
        <v>-463.10999999999711</v>
      </c>
      <c r="AJ6284" s="2">
        <v>11</v>
      </c>
      <c r="AK6284" s="7">
        <f t="shared" si="1185"/>
        <v>-1</v>
      </c>
      <c r="AL6284" s="7">
        <f>SUM(AK$3:AK6284)</f>
        <v>-1367.42</v>
      </c>
      <c r="AM6284" s="2">
        <v>8.5</v>
      </c>
      <c r="AN6284" s="7">
        <f t="shared" si="1186"/>
        <v>-1</v>
      </c>
      <c r="AO6284" s="7">
        <f>SUM(AN$3:AN6284)</f>
        <v>-139.5</v>
      </c>
      <c r="AP6284" s="2">
        <v>11</v>
      </c>
      <c r="AQ6284" s="7">
        <f t="shared" si="1187"/>
        <v>-1</v>
      </c>
      <c r="AR6284" s="7">
        <f>SUM(AQ$3:AQ6284)</f>
        <v>-902</v>
      </c>
      <c r="AS6284">
        <v>2.0299999999999998</v>
      </c>
      <c r="AT6284">
        <v>1.9</v>
      </c>
      <c r="AU6284" s="5">
        <f t="shared" si="1181"/>
        <v>-4.33</v>
      </c>
      <c r="AV6284" s="4">
        <f>SUM(AU$3:AU6284)</f>
        <v>-5029.7899999999936</v>
      </c>
    </row>
    <row r="6285" spans="1:48" x14ac:dyDescent="0.25">
      <c r="A6285">
        <f t="shared" si="1177"/>
        <v>1</v>
      </c>
      <c r="B6285">
        <f t="shared" si="1176"/>
        <v>226</v>
      </c>
      <c r="C6285" s="1">
        <v>43491</v>
      </c>
      <c r="D6285" t="s">
        <v>287</v>
      </c>
      <c r="E6285" t="s">
        <v>6685</v>
      </c>
      <c r="F6285" t="s">
        <v>5875</v>
      </c>
      <c r="G6285" t="s">
        <v>706</v>
      </c>
      <c r="H6285">
        <v>2019</v>
      </c>
      <c r="I6285">
        <v>1</v>
      </c>
      <c r="J6285">
        <v>26</v>
      </c>
      <c r="K6285" t="s">
        <v>47</v>
      </c>
      <c r="L6285">
        <v>7</v>
      </c>
      <c r="M6285" s="3">
        <v>0</v>
      </c>
      <c r="N6285" s="3">
        <v>0</v>
      </c>
      <c r="O6285" s="13">
        <v>3.5</v>
      </c>
      <c r="P6285">
        <v>3.3</v>
      </c>
      <c r="Q6285">
        <v>2.2000000000000002</v>
      </c>
      <c r="R6285" s="2">
        <v>1.8</v>
      </c>
      <c r="S6285" s="7">
        <f t="shared" si="1182"/>
        <v>-1</v>
      </c>
      <c r="T6285" s="7">
        <f>SUM($S$3:S6285)</f>
        <v>-258.13999999999942</v>
      </c>
      <c r="U6285" s="2">
        <v>1.95</v>
      </c>
      <c r="V6285" s="7">
        <f t="shared" si="1183"/>
        <v>0.95</v>
      </c>
      <c r="W6285" s="7">
        <f>SUM($V$3:V6285)</f>
        <v>-618.07999999999333</v>
      </c>
      <c r="X6285" s="8">
        <v>1.36</v>
      </c>
      <c r="Y6285" s="7">
        <f t="shared" si="1178"/>
        <v>-1</v>
      </c>
      <c r="Z6285" s="7">
        <f>SUM($Y$3:Y6285)</f>
        <v>-174.66999999999811</v>
      </c>
      <c r="AA6285" s="8">
        <v>3.2</v>
      </c>
      <c r="AB6285" s="7">
        <f t="shared" si="1179"/>
        <v>2.2000000000000002</v>
      </c>
      <c r="AC6285" s="7">
        <f>SUM($AB$3:AB6285)</f>
        <v>-878.87999999999874</v>
      </c>
      <c r="AD6285" s="2">
        <v>2.1</v>
      </c>
      <c r="AE6285" s="7">
        <f t="shared" si="1184"/>
        <v>-1</v>
      </c>
      <c r="AF6285" s="7">
        <f>SUM(AE$3:AE6285)</f>
        <v>-227.83999999999833</v>
      </c>
      <c r="AG6285" s="2">
        <v>1.72</v>
      </c>
      <c r="AH6285" s="7">
        <f t="shared" si="1180"/>
        <v>0.72</v>
      </c>
      <c r="AI6285" s="7">
        <f>SUM(AH$3:AH6285)</f>
        <v>-462.38999999999709</v>
      </c>
      <c r="AJ6285" s="2">
        <v>9.5</v>
      </c>
      <c r="AK6285" s="7">
        <f t="shared" si="1185"/>
        <v>-1</v>
      </c>
      <c r="AL6285" s="7">
        <f>SUM(AK$3:AK6285)</f>
        <v>-1368.42</v>
      </c>
      <c r="AM6285" s="2">
        <v>12</v>
      </c>
      <c r="AN6285" s="7">
        <f t="shared" si="1186"/>
        <v>-1</v>
      </c>
      <c r="AO6285" s="7">
        <f>SUM(AN$3:AN6285)</f>
        <v>-140.5</v>
      </c>
      <c r="AP6285" s="2">
        <v>6</v>
      </c>
      <c r="AQ6285" s="7">
        <f t="shared" si="1187"/>
        <v>-1</v>
      </c>
      <c r="AR6285" s="7">
        <f>SUM(AQ$3:AQ6285)</f>
        <v>-903</v>
      </c>
      <c r="AS6285">
        <v>7</v>
      </c>
      <c r="AT6285">
        <v>1.1000000000000001</v>
      </c>
      <c r="AU6285" s="5">
        <f t="shared" si="1181"/>
        <v>-2.13</v>
      </c>
      <c r="AV6285" s="4">
        <f>SUM(AU$3:AU6285)</f>
        <v>-5031.9199999999937</v>
      </c>
    </row>
    <row r="6286" spans="1:48" x14ac:dyDescent="0.25">
      <c r="A6286">
        <f t="shared" si="1177"/>
        <v>1</v>
      </c>
      <c r="B6286">
        <f t="shared" si="1176"/>
        <v>225</v>
      </c>
      <c r="C6286" s="1">
        <v>43491</v>
      </c>
      <c r="D6286" t="s">
        <v>287</v>
      </c>
      <c r="E6286" t="s">
        <v>2633</v>
      </c>
      <c r="F6286" t="s">
        <v>379</v>
      </c>
      <c r="G6286" t="s">
        <v>382</v>
      </c>
      <c r="H6286">
        <v>2019</v>
      </c>
      <c r="I6286">
        <v>1</v>
      </c>
      <c r="J6286">
        <v>26</v>
      </c>
      <c r="K6286" t="s">
        <v>47</v>
      </c>
      <c r="L6286">
        <v>7</v>
      </c>
      <c r="M6286" s="3">
        <v>4</v>
      </c>
      <c r="N6286" s="3">
        <v>0</v>
      </c>
      <c r="O6286" s="13">
        <v>1.9</v>
      </c>
      <c r="P6286">
        <v>3.3</v>
      </c>
      <c r="Q6286">
        <v>4.5</v>
      </c>
      <c r="R6286" s="2">
        <v>1.95</v>
      </c>
      <c r="S6286" s="7">
        <f t="shared" si="1182"/>
        <v>-1</v>
      </c>
      <c r="T6286" s="7">
        <f>SUM($S$3:S6286)</f>
        <v>-259.13999999999942</v>
      </c>
      <c r="U6286" s="2">
        <v>1.8</v>
      </c>
      <c r="V6286" s="7">
        <f t="shared" si="1183"/>
        <v>0.8</v>
      </c>
      <c r="W6286" s="7">
        <f>SUM($V$3:V6286)</f>
        <v>-617.27999999999338</v>
      </c>
      <c r="X6286" s="8">
        <v>1.36</v>
      </c>
      <c r="Y6286" s="7">
        <f t="shared" si="1178"/>
        <v>0.3600000000000001</v>
      </c>
      <c r="Z6286" s="7">
        <f>SUM($Y$3:Y6286)</f>
        <v>-174.3099999999981</v>
      </c>
      <c r="AA6286" s="8">
        <v>3.2</v>
      </c>
      <c r="AB6286" s="7">
        <f t="shared" si="1179"/>
        <v>-1</v>
      </c>
      <c r="AC6286" s="7">
        <f>SUM($AB$3:AB6286)</f>
        <v>-879.87999999999874</v>
      </c>
      <c r="AD6286" s="2">
        <v>2.2999999999999998</v>
      </c>
      <c r="AE6286" s="7">
        <f t="shared" si="1184"/>
        <v>1.2999999999999998</v>
      </c>
      <c r="AF6286" s="7">
        <f>SUM(AE$3:AE6286)</f>
        <v>-226.53999999999832</v>
      </c>
      <c r="AG6286" s="2">
        <v>1.61</v>
      </c>
      <c r="AH6286" s="7">
        <f t="shared" si="1180"/>
        <v>-1</v>
      </c>
      <c r="AI6286" s="7">
        <f>SUM(AH$3:AH6286)</f>
        <v>-463.38999999999709</v>
      </c>
      <c r="AJ6286" s="2">
        <v>6.5</v>
      </c>
      <c r="AK6286" s="7">
        <f t="shared" si="1185"/>
        <v>-1</v>
      </c>
      <c r="AL6286" s="7">
        <f>SUM(AK$3:AK6286)</f>
        <v>-1369.42</v>
      </c>
      <c r="AM6286" s="2">
        <v>8.5</v>
      </c>
      <c r="AN6286" s="7">
        <f t="shared" si="1186"/>
        <v>-1</v>
      </c>
      <c r="AO6286" s="7">
        <f>SUM(AN$3:AN6286)</f>
        <v>-141.5</v>
      </c>
      <c r="AP6286" s="2">
        <v>6</v>
      </c>
      <c r="AQ6286" s="7">
        <f t="shared" si="1187"/>
        <v>-1</v>
      </c>
      <c r="AR6286" s="7">
        <f>SUM(AQ$3:AQ6286)</f>
        <v>-904</v>
      </c>
      <c r="AS6286">
        <v>3.55</v>
      </c>
      <c r="AT6286">
        <v>1.27</v>
      </c>
      <c r="AU6286" s="5">
        <f t="shared" si="1181"/>
        <v>-3.54</v>
      </c>
      <c r="AV6286" s="4">
        <f>SUM(AU$3:AU6286)</f>
        <v>-5035.4599999999937</v>
      </c>
    </row>
    <row r="6287" spans="1:48" x14ac:dyDescent="0.25">
      <c r="A6287">
        <f t="shared" si="1177"/>
        <v>1</v>
      </c>
      <c r="B6287">
        <f t="shared" si="1176"/>
        <v>224</v>
      </c>
      <c r="C6287" s="1">
        <v>43491</v>
      </c>
      <c r="D6287" t="s">
        <v>287</v>
      </c>
      <c r="E6287" t="s">
        <v>2334</v>
      </c>
      <c r="F6287" t="s">
        <v>289</v>
      </c>
      <c r="G6287" t="s">
        <v>636</v>
      </c>
      <c r="H6287">
        <v>2019</v>
      </c>
      <c r="I6287">
        <v>1</v>
      </c>
      <c r="J6287">
        <v>26</v>
      </c>
      <c r="K6287" t="s">
        <v>47</v>
      </c>
      <c r="L6287">
        <v>7</v>
      </c>
      <c r="M6287" s="3">
        <v>3</v>
      </c>
      <c r="N6287" s="3">
        <v>0</v>
      </c>
      <c r="O6287" s="13">
        <v>2</v>
      </c>
      <c r="P6287">
        <v>3.5</v>
      </c>
      <c r="Q6287">
        <v>3.8</v>
      </c>
      <c r="R6287" s="2">
        <v>1.8</v>
      </c>
      <c r="S6287" s="7">
        <f t="shared" si="1182"/>
        <v>-1</v>
      </c>
      <c r="T6287" s="7">
        <f>SUM($S$3:S6287)</f>
        <v>-260.13999999999942</v>
      </c>
      <c r="U6287" s="2">
        <v>1.95</v>
      </c>
      <c r="V6287" s="7">
        <f t="shared" si="1183"/>
        <v>0.95</v>
      </c>
      <c r="W6287" s="7">
        <f>SUM($V$3:V6287)</f>
        <v>-616.32999999999333</v>
      </c>
      <c r="X6287" s="8">
        <v>1.3</v>
      </c>
      <c r="Y6287" s="7">
        <f t="shared" si="1178"/>
        <v>0.30000000000000004</v>
      </c>
      <c r="Z6287" s="7">
        <f>SUM($Y$3:Y6287)</f>
        <v>-174.00999999999809</v>
      </c>
      <c r="AA6287" s="8">
        <v>3.5</v>
      </c>
      <c r="AB6287" s="7">
        <f t="shared" si="1179"/>
        <v>-1</v>
      </c>
      <c r="AC6287" s="7">
        <f>SUM($AB$3:AB6287)</f>
        <v>-880.87999999999874</v>
      </c>
      <c r="AD6287" s="2">
        <v>1.9</v>
      </c>
      <c r="AE6287" s="7">
        <f t="shared" si="1184"/>
        <v>0.89999999999999991</v>
      </c>
      <c r="AF6287" s="7">
        <f>SUM(AE$3:AE6287)</f>
        <v>-225.63999999999831</v>
      </c>
      <c r="AG6287" s="2">
        <v>1.9</v>
      </c>
      <c r="AH6287" s="7">
        <f t="shared" si="1180"/>
        <v>-1</v>
      </c>
      <c r="AI6287" s="7">
        <f>SUM(AH$3:AH6287)</f>
        <v>-464.38999999999709</v>
      </c>
      <c r="AJ6287" s="2">
        <v>7.5</v>
      </c>
      <c r="AK6287" s="7">
        <f t="shared" si="1185"/>
        <v>-1</v>
      </c>
      <c r="AL6287" s="7">
        <f>SUM(AK$3:AK6287)</f>
        <v>-1370.42</v>
      </c>
      <c r="AM6287" s="2">
        <v>8.5</v>
      </c>
      <c r="AN6287" s="7">
        <f t="shared" si="1186"/>
        <v>-1</v>
      </c>
      <c r="AO6287" s="7">
        <f>SUM(AN$3:AN6287)</f>
        <v>-142.5</v>
      </c>
      <c r="AP6287" s="2">
        <v>6.5</v>
      </c>
      <c r="AQ6287" s="7">
        <f t="shared" si="1187"/>
        <v>-1</v>
      </c>
      <c r="AR6287" s="7">
        <f>SUM(AQ$3:AQ6287)</f>
        <v>-905</v>
      </c>
      <c r="AS6287">
        <v>3.55</v>
      </c>
      <c r="AT6287">
        <v>1.27</v>
      </c>
      <c r="AU6287" s="5">
        <f t="shared" si="1181"/>
        <v>-3.85</v>
      </c>
      <c r="AV6287" s="4">
        <f>SUM(AU$3:AU6287)</f>
        <v>-5039.309999999994</v>
      </c>
    </row>
    <row r="6288" spans="1:48" x14ac:dyDescent="0.25">
      <c r="A6288">
        <f t="shared" si="1177"/>
        <v>1</v>
      </c>
      <c r="B6288">
        <f t="shared" si="1176"/>
        <v>223</v>
      </c>
      <c r="C6288" s="1">
        <v>43490</v>
      </c>
      <c r="D6288" t="s">
        <v>291</v>
      </c>
      <c r="E6288" t="s">
        <v>6734</v>
      </c>
      <c r="F6288" t="s">
        <v>5814</v>
      </c>
      <c r="G6288" t="s">
        <v>5834</v>
      </c>
      <c r="H6288">
        <v>2019</v>
      </c>
      <c r="I6288">
        <v>1</v>
      </c>
      <c r="J6288">
        <v>25</v>
      </c>
      <c r="K6288" t="s">
        <v>63</v>
      </c>
      <c r="L6288">
        <v>6</v>
      </c>
      <c r="M6288" s="3">
        <v>2</v>
      </c>
      <c r="N6288" s="3">
        <v>2</v>
      </c>
      <c r="O6288" s="13">
        <v>2.5</v>
      </c>
      <c r="P6288">
        <v>3.25</v>
      </c>
      <c r="Q6288">
        <v>2.87</v>
      </c>
      <c r="R6288" s="2">
        <v>1.8</v>
      </c>
      <c r="S6288" s="7">
        <f t="shared" si="1182"/>
        <v>0.8</v>
      </c>
      <c r="T6288" s="7">
        <f>SUM($S$3:S6288)</f>
        <v>-259.33999999999941</v>
      </c>
      <c r="U6288" s="2">
        <v>1.95</v>
      </c>
      <c r="V6288" s="7">
        <f t="shared" si="1183"/>
        <v>-1</v>
      </c>
      <c r="W6288" s="7">
        <f>SUM($V$3:V6288)</f>
        <v>-617.32999999999333</v>
      </c>
      <c r="X6288" s="8">
        <v>1.33</v>
      </c>
      <c r="Y6288" s="7">
        <f t="shared" si="1178"/>
        <v>0.33000000000000007</v>
      </c>
      <c r="Z6288" s="7">
        <f>SUM($Y$3:Y6288)</f>
        <v>-173.67999999999807</v>
      </c>
      <c r="AA6288" s="8">
        <v>3.4</v>
      </c>
      <c r="AB6288" s="7">
        <f t="shared" si="1179"/>
        <v>-1</v>
      </c>
      <c r="AC6288" s="7">
        <f>SUM($AB$3:AB6288)</f>
        <v>-881.87999999999874</v>
      </c>
      <c r="AD6288" s="2">
        <v>2</v>
      </c>
      <c r="AE6288" s="7">
        <f t="shared" si="1184"/>
        <v>1</v>
      </c>
      <c r="AF6288" s="7">
        <f>SUM(AE$3:AE6288)</f>
        <v>-224.63999999999831</v>
      </c>
      <c r="AG6288" s="2">
        <v>1.8</v>
      </c>
      <c r="AH6288" s="7">
        <f t="shared" si="1180"/>
        <v>-1</v>
      </c>
      <c r="AI6288" s="7">
        <f>SUM(AH$3:AH6288)</f>
        <v>-465.38999999999709</v>
      </c>
      <c r="AJ6288" s="2">
        <v>8</v>
      </c>
      <c r="AK6288" s="7">
        <f t="shared" si="1185"/>
        <v>-1</v>
      </c>
      <c r="AL6288" s="7">
        <f>SUM(AK$3:AK6288)</f>
        <v>-1371.42</v>
      </c>
      <c r="AM6288" s="2">
        <v>10</v>
      </c>
      <c r="AN6288" s="7">
        <f t="shared" si="1186"/>
        <v>-1</v>
      </c>
      <c r="AO6288" s="7">
        <f>SUM(AN$3:AN6288)</f>
        <v>-143.5</v>
      </c>
      <c r="AP6288" s="2">
        <v>6</v>
      </c>
      <c r="AQ6288" s="7">
        <f t="shared" si="1187"/>
        <v>-1</v>
      </c>
      <c r="AR6288" s="7">
        <f>SUM(AQ$3:AQ6288)</f>
        <v>-906</v>
      </c>
      <c r="AS6288">
        <v>5.25</v>
      </c>
      <c r="AT6288">
        <v>1.1599999999999999</v>
      </c>
      <c r="AU6288" s="5">
        <f t="shared" si="1181"/>
        <v>-3.87</v>
      </c>
      <c r="AV6288" s="4">
        <f>SUM(AU$3:AU6288)</f>
        <v>-5043.1799999999939</v>
      </c>
    </row>
    <row r="6289" spans="1:48" x14ac:dyDescent="0.25">
      <c r="A6289">
        <f t="shared" si="1177"/>
        <v>1</v>
      </c>
      <c r="B6289">
        <f t="shared" si="1176"/>
        <v>222</v>
      </c>
      <c r="C6289" s="1">
        <v>43490</v>
      </c>
      <c r="D6289" t="s">
        <v>573</v>
      </c>
      <c r="E6289" t="s">
        <v>1844</v>
      </c>
      <c r="F6289" t="s">
        <v>519</v>
      </c>
      <c r="G6289" t="s">
        <v>234</v>
      </c>
      <c r="H6289">
        <v>2019</v>
      </c>
      <c r="I6289">
        <v>1</v>
      </c>
      <c r="J6289">
        <v>25</v>
      </c>
      <c r="K6289" t="s">
        <v>63</v>
      </c>
      <c r="L6289">
        <v>6</v>
      </c>
      <c r="M6289" s="3">
        <v>1</v>
      </c>
      <c r="N6289" s="3">
        <v>3</v>
      </c>
      <c r="O6289" s="13">
        <v>2.1</v>
      </c>
      <c r="P6289">
        <v>3.7</v>
      </c>
      <c r="Q6289">
        <v>3.6</v>
      </c>
      <c r="R6289" s="2">
        <v>1.44</v>
      </c>
      <c r="S6289" s="7">
        <f t="shared" si="1182"/>
        <v>0.43999999999999995</v>
      </c>
      <c r="T6289" s="7">
        <f>SUM($S$3:S6289)</f>
        <v>-258.89999999999941</v>
      </c>
      <c r="U6289" s="2">
        <v>2.62</v>
      </c>
      <c r="V6289" s="7">
        <f t="shared" si="1183"/>
        <v>-1</v>
      </c>
      <c r="W6289" s="7">
        <f>SUM($V$3:V6289)</f>
        <v>-618.32999999999333</v>
      </c>
      <c r="X6289" s="8">
        <v>1.1399999999999999</v>
      </c>
      <c r="Y6289" s="7">
        <f t="shared" si="1178"/>
        <v>0.1399999999999999</v>
      </c>
      <c r="Z6289" s="7">
        <f>SUM($Y$3:Y6289)</f>
        <v>-173.53999999999809</v>
      </c>
      <c r="AA6289" s="8">
        <v>5.5</v>
      </c>
      <c r="AB6289" s="7">
        <f t="shared" si="1179"/>
        <v>-1</v>
      </c>
      <c r="AC6289" s="7">
        <f>SUM($AB$3:AB6289)</f>
        <v>-882.87999999999874</v>
      </c>
      <c r="AD6289" s="2">
        <v>1.53</v>
      </c>
      <c r="AE6289" s="7">
        <f t="shared" si="1184"/>
        <v>0.53</v>
      </c>
      <c r="AF6289" s="7">
        <f>SUM(AE$3:AE6289)</f>
        <v>-224.10999999999831</v>
      </c>
      <c r="AG6289" s="2">
        <v>2.4</v>
      </c>
      <c r="AH6289" s="7">
        <f t="shared" si="1180"/>
        <v>-1</v>
      </c>
      <c r="AI6289" s="7">
        <f>SUM(AH$3:AH6289)</f>
        <v>-466.38999999999709</v>
      </c>
      <c r="AJ6289" s="2">
        <v>11</v>
      </c>
      <c r="AK6289" s="7">
        <f t="shared" si="1185"/>
        <v>-1</v>
      </c>
      <c r="AL6289" s="7">
        <f>SUM(AK$3:AK6289)</f>
        <v>-1372.42</v>
      </c>
      <c r="AM6289" s="2">
        <v>9</v>
      </c>
      <c r="AN6289" s="7">
        <f t="shared" si="1186"/>
        <v>-1</v>
      </c>
      <c r="AO6289" s="7">
        <f>SUM(AN$3:AN6289)</f>
        <v>-144.5</v>
      </c>
      <c r="AP6289" s="2">
        <v>7</v>
      </c>
      <c r="AQ6289" s="7">
        <f t="shared" si="1187"/>
        <v>-1</v>
      </c>
      <c r="AR6289" s="7">
        <f>SUM(AQ$3:AQ6289)</f>
        <v>-907</v>
      </c>
      <c r="AS6289">
        <v>3.55</v>
      </c>
      <c r="AT6289">
        <v>1.27</v>
      </c>
      <c r="AU6289" s="5">
        <f t="shared" si="1181"/>
        <v>-4.8900000000000006</v>
      </c>
      <c r="AV6289" s="4">
        <f>SUM(AU$3:AU6289)</f>
        <v>-5048.0699999999943</v>
      </c>
    </row>
    <row r="6290" spans="1:48" x14ac:dyDescent="0.25">
      <c r="A6290">
        <f t="shared" si="1177"/>
        <v>1</v>
      </c>
      <c r="B6290">
        <f t="shared" si="1176"/>
        <v>221</v>
      </c>
      <c r="C6290" s="1">
        <v>43490</v>
      </c>
      <c r="D6290" t="s">
        <v>573</v>
      </c>
      <c r="E6290" t="s">
        <v>6735</v>
      </c>
      <c r="F6290" t="s">
        <v>406</v>
      </c>
      <c r="G6290" t="s">
        <v>5796</v>
      </c>
      <c r="H6290">
        <v>2019</v>
      </c>
      <c r="I6290">
        <v>1</v>
      </c>
      <c r="J6290">
        <v>25</v>
      </c>
      <c r="K6290" t="s">
        <v>63</v>
      </c>
      <c r="L6290">
        <v>6</v>
      </c>
      <c r="M6290" s="3">
        <v>2</v>
      </c>
      <c r="N6290" s="3">
        <v>1</v>
      </c>
      <c r="O6290" s="13">
        <v>1.5</v>
      </c>
      <c r="P6290">
        <v>4.2</v>
      </c>
      <c r="Q6290">
        <v>8</v>
      </c>
      <c r="R6290" s="2">
        <v>2.1</v>
      </c>
      <c r="S6290" s="7">
        <f t="shared" si="1182"/>
        <v>1.1000000000000001</v>
      </c>
      <c r="T6290" s="7">
        <f>SUM($S$3:S6290)</f>
        <v>-257.79999999999939</v>
      </c>
      <c r="U6290" s="2">
        <v>1.66</v>
      </c>
      <c r="V6290" s="7">
        <f t="shared" si="1183"/>
        <v>-1</v>
      </c>
      <c r="W6290" s="7">
        <f>SUM($V$3:V6290)</f>
        <v>-619.32999999999333</v>
      </c>
      <c r="X6290" s="8">
        <v>1.33</v>
      </c>
      <c r="Y6290" s="7">
        <f t="shared" si="1178"/>
        <v>0.33000000000000007</v>
      </c>
      <c r="Z6290" s="7">
        <f>SUM($Y$3:Y6290)</f>
        <v>-173.20999999999808</v>
      </c>
      <c r="AA6290" s="8">
        <v>3.25</v>
      </c>
      <c r="AB6290" s="7">
        <f t="shared" si="1179"/>
        <v>-1</v>
      </c>
      <c r="AC6290" s="7">
        <f>SUM($AB$3:AB6290)</f>
        <v>-883.87999999999874</v>
      </c>
      <c r="AD6290" s="2">
        <v>2.0499999999999998</v>
      </c>
      <c r="AE6290" s="7">
        <f t="shared" si="1184"/>
        <v>1.0499999999999998</v>
      </c>
      <c r="AF6290" s="7">
        <f>SUM(AE$3:AE6290)</f>
        <v>-223.0599999999983</v>
      </c>
      <c r="AG6290" s="2">
        <v>1.75</v>
      </c>
      <c r="AH6290" s="7">
        <f t="shared" si="1180"/>
        <v>-1</v>
      </c>
      <c r="AI6290" s="7">
        <f>SUM(AH$3:AH6290)</f>
        <v>-467.38999999999709</v>
      </c>
      <c r="AJ6290" s="2">
        <v>5.5</v>
      </c>
      <c r="AK6290" s="7">
        <f t="shared" si="1185"/>
        <v>-1</v>
      </c>
      <c r="AL6290" s="7">
        <f>SUM(AK$3:AK6290)</f>
        <v>-1373.42</v>
      </c>
      <c r="AM6290" s="2">
        <v>8.5</v>
      </c>
      <c r="AN6290" s="7">
        <f t="shared" si="1186"/>
        <v>7.5</v>
      </c>
      <c r="AO6290" s="7">
        <f>SUM(AN$3:AN6290)</f>
        <v>-137</v>
      </c>
      <c r="AP6290" s="2">
        <v>7.5</v>
      </c>
      <c r="AQ6290" s="7">
        <f t="shared" si="1187"/>
        <v>-1</v>
      </c>
      <c r="AR6290" s="7">
        <f>SUM(AQ$3:AQ6290)</f>
        <v>-908</v>
      </c>
      <c r="AS6290">
        <v>2.37</v>
      </c>
      <c r="AT6290">
        <v>1.55</v>
      </c>
      <c r="AU6290" s="5">
        <f t="shared" si="1181"/>
        <v>4.9800000000000004</v>
      </c>
      <c r="AV6290" s="4">
        <f>SUM(AU$3:AU6290)</f>
        <v>-5043.0899999999947</v>
      </c>
    </row>
    <row r="6291" spans="1:48" x14ac:dyDescent="0.25">
      <c r="A6291">
        <f t="shared" si="1177"/>
        <v>1</v>
      </c>
      <c r="B6291">
        <f t="shared" si="1176"/>
        <v>220</v>
      </c>
      <c r="C6291" s="1">
        <v>43490</v>
      </c>
      <c r="D6291" t="s">
        <v>302</v>
      </c>
      <c r="E6291" t="s">
        <v>6736</v>
      </c>
      <c r="F6291" t="s">
        <v>5838</v>
      </c>
      <c r="G6291" t="s">
        <v>304</v>
      </c>
      <c r="H6291">
        <v>2019</v>
      </c>
      <c r="I6291">
        <v>1</v>
      </c>
      <c r="J6291">
        <v>25</v>
      </c>
      <c r="K6291" t="s">
        <v>63</v>
      </c>
      <c r="L6291">
        <v>6</v>
      </c>
      <c r="M6291" s="3">
        <v>1</v>
      </c>
      <c r="N6291" s="3">
        <v>2</v>
      </c>
      <c r="O6291" s="13">
        <v>2.2000000000000002</v>
      </c>
      <c r="P6291">
        <v>3.3</v>
      </c>
      <c r="Q6291">
        <v>3.4</v>
      </c>
      <c r="R6291" s="2">
        <v>1.9</v>
      </c>
      <c r="S6291" s="7">
        <f t="shared" si="1182"/>
        <v>0.89999999999999991</v>
      </c>
      <c r="T6291" s="7">
        <f>SUM($S$3:S6291)</f>
        <v>-256.89999999999941</v>
      </c>
      <c r="U6291" s="2">
        <v>1.9</v>
      </c>
      <c r="V6291" s="7">
        <f t="shared" si="1183"/>
        <v>-1</v>
      </c>
      <c r="W6291" s="7">
        <f>SUM($V$3:V6291)</f>
        <v>-620.32999999999333</v>
      </c>
      <c r="X6291" s="8">
        <v>1.36</v>
      </c>
      <c r="Y6291" s="7">
        <f t="shared" si="1178"/>
        <v>0.3600000000000001</v>
      </c>
      <c r="Z6291" s="7">
        <f>SUM($Y$3:Y6291)</f>
        <v>-172.84999999999806</v>
      </c>
      <c r="AA6291" s="8">
        <v>3.2</v>
      </c>
      <c r="AB6291" s="7">
        <f t="shared" si="1179"/>
        <v>-1</v>
      </c>
      <c r="AC6291" s="7">
        <f>SUM($AB$3:AB6291)</f>
        <v>-884.87999999999874</v>
      </c>
      <c r="AD6291" s="2">
        <v>2.1</v>
      </c>
      <c r="AE6291" s="7">
        <f t="shared" si="1184"/>
        <v>1.1000000000000001</v>
      </c>
      <c r="AF6291" s="7">
        <f>SUM(AE$3:AE6291)</f>
        <v>-221.9599999999983</v>
      </c>
      <c r="AG6291" s="2">
        <v>1.72</v>
      </c>
      <c r="AH6291" s="7">
        <f t="shared" si="1180"/>
        <v>-1</v>
      </c>
      <c r="AI6291" s="7">
        <f>SUM(AH$3:AH6291)</f>
        <v>-468.38999999999709</v>
      </c>
      <c r="AJ6291" s="2">
        <v>7</v>
      </c>
      <c r="AK6291" s="7">
        <f t="shared" si="1185"/>
        <v>-1</v>
      </c>
      <c r="AL6291" s="7">
        <f>SUM(AK$3:AK6291)</f>
        <v>-1374.42</v>
      </c>
      <c r="AM6291" s="2">
        <v>9</v>
      </c>
      <c r="AN6291" s="7">
        <f t="shared" si="1186"/>
        <v>-1</v>
      </c>
      <c r="AO6291" s="7">
        <f>SUM(AN$3:AN6291)</f>
        <v>-138</v>
      </c>
      <c r="AP6291" s="2">
        <v>6</v>
      </c>
      <c r="AQ6291" s="7">
        <f t="shared" si="1187"/>
        <v>-1</v>
      </c>
      <c r="AR6291" s="7">
        <f>SUM(AQ$3:AQ6291)</f>
        <v>-909</v>
      </c>
      <c r="AS6291">
        <v>4.4000000000000004</v>
      </c>
      <c r="AT6291">
        <v>1.2</v>
      </c>
      <c r="AU6291" s="5">
        <f t="shared" si="1181"/>
        <v>-3.6399999999999997</v>
      </c>
      <c r="AV6291" s="4">
        <f>SUM(AU$3:AU6291)</f>
        <v>-5046.729999999995</v>
      </c>
    </row>
    <row r="6292" spans="1:48" x14ac:dyDescent="0.25">
      <c r="A6292">
        <f t="shared" si="1177"/>
        <v>1</v>
      </c>
      <c r="B6292">
        <f t="shared" si="1176"/>
        <v>219</v>
      </c>
      <c r="C6292" s="1">
        <v>43489</v>
      </c>
      <c r="D6292" t="s">
        <v>569</v>
      </c>
      <c r="E6292" t="s">
        <v>6737</v>
      </c>
      <c r="F6292" t="s">
        <v>359</v>
      </c>
      <c r="G6292" t="s">
        <v>5825</v>
      </c>
      <c r="H6292">
        <v>2019</v>
      </c>
      <c r="I6292">
        <v>1</v>
      </c>
      <c r="J6292">
        <v>24</v>
      </c>
      <c r="K6292" t="s">
        <v>98</v>
      </c>
      <c r="L6292">
        <v>5</v>
      </c>
      <c r="M6292" s="3">
        <v>1</v>
      </c>
      <c r="N6292" s="3">
        <v>1</v>
      </c>
      <c r="O6292" s="13">
        <v>2.2999999999999998</v>
      </c>
      <c r="P6292">
        <v>3.4</v>
      </c>
      <c r="Q6292">
        <v>3</v>
      </c>
      <c r="R6292" s="2">
        <v>1.66</v>
      </c>
      <c r="S6292" s="7">
        <f t="shared" si="1182"/>
        <v>0.65999999999999992</v>
      </c>
      <c r="T6292" s="7">
        <f>SUM($S$3:S6292)</f>
        <v>-256.23999999999938</v>
      </c>
      <c r="U6292" s="2">
        <v>2.1</v>
      </c>
      <c r="V6292" s="7">
        <f t="shared" si="1183"/>
        <v>-1</v>
      </c>
      <c r="W6292" s="7">
        <f>SUM($V$3:V6292)</f>
        <v>-621.32999999999333</v>
      </c>
      <c r="X6292" s="8">
        <v>1.3</v>
      </c>
      <c r="Y6292" s="7">
        <f t="shared" si="1178"/>
        <v>0.30000000000000004</v>
      </c>
      <c r="Z6292" s="7">
        <f>SUM($Y$3:Y6292)</f>
        <v>-172.54999999999805</v>
      </c>
      <c r="AA6292" s="8">
        <v>3.4</v>
      </c>
      <c r="AB6292" s="7">
        <f t="shared" si="1179"/>
        <v>-1</v>
      </c>
      <c r="AC6292" s="7">
        <f>SUM($AB$3:AB6292)</f>
        <v>-885.87999999999874</v>
      </c>
      <c r="AD6292" s="2">
        <v>2</v>
      </c>
      <c r="AE6292" s="7">
        <f t="shared" si="1184"/>
        <v>-1</v>
      </c>
      <c r="AF6292" s="7">
        <f>SUM(AE$3:AE6292)</f>
        <v>-222.9599999999983</v>
      </c>
      <c r="AG6292" s="2">
        <v>1.8</v>
      </c>
      <c r="AH6292" s="7">
        <f t="shared" si="1180"/>
        <v>0.8</v>
      </c>
      <c r="AI6292" s="7">
        <f>SUM(AH$3:AH6292)</f>
        <v>-467.58999999999708</v>
      </c>
      <c r="AJ6292" s="2">
        <v>9</v>
      </c>
      <c r="AK6292" s="7">
        <f t="shared" si="1185"/>
        <v>-1</v>
      </c>
      <c r="AL6292" s="7">
        <f>SUM(AK$3:AK6292)</f>
        <v>-1375.42</v>
      </c>
      <c r="AM6292" s="2">
        <v>9</v>
      </c>
      <c r="AN6292" s="7">
        <f t="shared" si="1186"/>
        <v>-1</v>
      </c>
      <c r="AO6292" s="7">
        <f>SUM(AN$3:AN6292)</f>
        <v>-139</v>
      </c>
      <c r="AP6292" s="2">
        <v>6.5</v>
      </c>
      <c r="AQ6292" s="7">
        <f t="shared" si="1187"/>
        <v>5.5</v>
      </c>
      <c r="AR6292" s="7">
        <f>SUM(AQ$3:AQ6292)</f>
        <v>-903.5</v>
      </c>
      <c r="AS6292">
        <v>4.4000000000000004</v>
      </c>
      <c r="AT6292">
        <v>1.2</v>
      </c>
      <c r="AU6292" s="5">
        <f t="shared" si="1181"/>
        <v>2.2599999999999998</v>
      </c>
      <c r="AV6292" s="4">
        <f>SUM(AU$3:AU6292)</f>
        <v>-5044.4699999999948</v>
      </c>
    </row>
    <row r="6293" spans="1:48" x14ac:dyDescent="0.25">
      <c r="A6293">
        <f t="shared" si="1177"/>
        <v>1</v>
      </c>
      <c r="B6293">
        <f t="shared" si="1176"/>
        <v>218</v>
      </c>
      <c r="C6293" s="1">
        <v>43489</v>
      </c>
      <c r="D6293" t="s">
        <v>569</v>
      </c>
      <c r="E6293" t="s">
        <v>6490</v>
      </c>
      <c r="F6293" t="s">
        <v>353</v>
      </c>
      <c r="G6293" t="s">
        <v>1432</v>
      </c>
      <c r="H6293">
        <v>2019</v>
      </c>
      <c r="I6293">
        <v>1</v>
      </c>
      <c r="J6293">
        <v>24</v>
      </c>
      <c r="K6293" t="s">
        <v>98</v>
      </c>
      <c r="L6293">
        <v>5</v>
      </c>
      <c r="M6293" s="3">
        <v>4</v>
      </c>
      <c r="N6293" s="3">
        <v>2</v>
      </c>
      <c r="O6293" s="13">
        <v>1.1599999999999999</v>
      </c>
      <c r="P6293">
        <v>7</v>
      </c>
      <c r="Q6293">
        <v>15</v>
      </c>
      <c r="R6293" s="2">
        <v>2.0499999999999998</v>
      </c>
      <c r="S6293" s="7">
        <f t="shared" si="1182"/>
        <v>1.0499999999999998</v>
      </c>
      <c r="T6293" s="7">
        <f>SUM($S$3:S6293)</f>
        <v>-255.18999999999937</v>
      </c>
      <c r="U6293" s="2">
        <v>1.7</v>
      </c>
      <c r="V6293" s="7">
        <f t="shared" si="1183"/>
        <v>-1</v>
      </c>
      <c r="W6293" s="7">
        <f>SUM($V$3:V6293)</f>
        <v>-622.32999999999333</v>
      </c>
      <c r="X6293" s="8">
        <v>1.1100000000000001</v>
      </c>
      <c r="Y6293" s="7">
        <f t="shared" si="1178"/>
        <v>0.1100000000000001</v>
      </c>
      <c r="Z6293" s="7">
        <f>SUM($Y$3:Y6293)</f>
        <v>-172.43999999999804</v>
      </c>
      <c r="AA6293" s="8">
        <v>6.5</v>
      </c>
      <c r="AB6293" s="7">
        <f t="shared" si="1179"/>
        <v>-1</v>
      </c>
      <c r="AC6293" s="7">
        <f>SUM($AB$3:AB6293)</f>
        <v>-886.87999999999874</v>
      </c>
      <c r="AD6293" s="2">
        <v>1.4</v>
      </c>
      <c r="AE6293" s="7">
        <f t="shared" si="1184"/>
        <v>0.39999999999999991</v>
      </c>
      <c r="AF6293" s="7">
        <f>SUM(AE$3:AE6293)</f>
        <v>-222.5599999999983</v>
      </c>
      <c r="AG6293" s="2">
        <v>2.87</v>
      </c>
      <c r="AH6293" s="7">
        <f t="shared" si="1180"/>
        <v>-1</v>
      </c>
      <c r="AI6293" s="7">
        <f>SUM(AH$3:AH6293)</f>
        <v>-468.58999999999708</v>
      </c>
      <c r="AJ6293" s="2">
        <v>9.5</v>
      </c>
      <c r="AK6293" s="7">
        <f t="shared" si="1185"/>
        <v>-1</v>
      </c>
      <c r="AL6293" s="7">
        <f>SUM(AK$3:AK6293)</f>
        <v>-1376.42</v>
      </c>
      <c r="AM6293" s="2">
        <v>10</v>
      </c>
      <c r="AN6293" s="7">
        <f t="shared" si="1186"/>
        <v>-1</v>
      </c>
      <c r="AO6293" s="7">
        <f>SUM(AN$3:AN6293)</f>
        <v>-140</v>
      </c>
      <c r="AP6293" s="2">
        <v>13</v>
      </c>
      <c r="AQ6293" s="7">
        <f t="shared" si="1187"/>
        <v>-1</v>
      </c>
      <c r="AR6293" s="7">
        <f>SUM(AQ$3:AQ6293)</f>
        <v>-904.5</v>
      </c>
      <c r="AS6293">
        <v>1.52</v>
      </c>
      <c r="AT6293">
        <v>2.42</v>
      </c>
      <c r="AU6293" s="5">
        <f t="shared" si="1181"/>
        <v>-4.4400000000000004</v>
      </c>
      <c r="AV6293" s="4">
        <f>SUM(AU$3:AU6293)</f>
        <v>-5048.9099999999944</v>
      </c>
    </row>
    <row r="6294" spans="1:48" x14ac:dyDescent="0.25">
      <c r="A6294">
        <f t="shared" si="1177"/>
        <v>1</v>
      </c>
      <c r="B6294">
        <f t="shared" si="1176"/>
        <v>217</v>
      </c>
      <c r="C6294" s="1">
        <v>43489</v>
      </c>
      <c r="D6294" t="s">
        <v>571</v>
      </c>
      <c r="E6294" t="s">
        <v>6698</v>
      </c>
      <c r="F6294" t="s">
        <v>563</v>
      </c>
      <c r="G6294" t="s">
        <v>5886</v>
      </c>
      <c r="H6294">
        <v>2019</v>
      </c>
      <c r="I6294">
        <v>1</v>
      </c>
      <c r="J6294">
        <v>24</v>
      </c>
      <c r="K6294" t="s">
        <v>98</v>
      </c>
      <c r="L6294">
        <v>5</v>
      </c>
      <c r="M6294" s="3">
        <v>0</v>
      </c>
      <c r="N6294" s="3">
        <v>2</v>
      </c>
      <c r="O6294" s="13">
        <v>7</v>
      </c>
      <c r="P6294">
        <v>4.5</v>
      </c>
      <c r="Q6294">
        <v>1.44</v>
      </c>
      <c r="R6294" s="2">
        <v>1.83</v>
      </c>
      <c r="S6294" s="7">
        <f t="shared" si="1182"/>
        <v>-1</v>
      </c>
      <c r="T6294" s="7">
        <f>SUM($S$3:S6294)</f>
        <v>-256.18999999999937</v>
      </c>
      <c r="U6294" s="2">
        <v>1.83</v>
      </c>
      <c r="V6294" s="7">
        <f t="shared" si="1183"/>
        <v>0.83000000000000007</v>
      </c>
      <c r="W6294" s="7">
        <f>SUM($V$3:V6294)</f>
        <v>-621.49999999999329</v>
      </c>
      <c r="X6294" s="8">
        <v>1.22</v>
      </c>
      <c r="Y6294" s="7">
        <f t="shared" si="1178"/>
        <v>0.21999999999999997</v>
      </c>
      <c r="Z6294" s="7">
        <f>SUM($Y$3:Y6294)</f>
        <v>-172.21999999999804</v>
      </c>
      <c r="AA6294" s="8">
        <v>4</v>
      </c>
      <c r="AB6294" s="7">
        <f t="shared" si="1179"/>
        <v>-1</v>
      </c>
      <c r="AC6294" s="7">
        <f>SUM($AB$3:AB6294)</f>
        <v>-887.87999999999874</v>
      </c>
      <c r="AD6294" s="2">
        <v>1.7</v>
      </c>
      <c r="AE6294" s="7">
        <f t="shared" si="1184"/>
        <v>-1</v>
      </c>
      <c r="AF6294" s="7">
        <f>SUM(AE$3:AE6294)</f>
        <v>-223.5599999999983</v>
      </c>
      <c r="AG6294" s="2">
        <v>2.1</v>
      </c>
      <c r="AH6294" s="7">
        <f t="shared" si="1180"/>
        <v>1.1000000000000001</v>
      </c>
      <c r="AI6294" s="7">
        <f>SUM(AH$3:AH6294)</f>
        <v>-467.48999999999705</v>
      </c>
      <c r="AJ6294" s="2">
        <v>19</v>
      </c>
      <c r="AK6294" s="7">
        <f t="shared" si="1185"/>
        <v>-1</v>
      </c>
      <c r="AL6294" s="7">
        <f>SUM(AK$3:AK6294)</f>
        <v>-1377.42</v>
      </c>
      <c r="AM6294" s="2">
        <v>21</v>
      </c>
      <c r="AN6294" s="7">
        <f t="shared" si="1186"/>
        <v>-1</v>
      </c>
      <c r="AO6294" s="7">
        <f>SUM(AN$3:AN6294)</f>
        <v>-141</v>
      </c>
      <c r="AP6294" s="2">
        <v>8.5</v>
      </c>
      <c r="AQ6294" s="7">
        <f t="shared" si="1187"/>
        <v>-1</v>
      </c>
      <c r="AR6294" s="7">
        <f>SUM(AQ$3:AQ6294)</f>
        <v>-905.5</v>
      </c>
      <c r="AU6294" s="5">
        <f t="shared" si="1181"/>
        <v>-3.8499999999999996</v>
      </c>
      <c r="AV6294" s="4">
        <f>SUM(AU$3:AU6294)</f>
        <v>-5052.7599999999948</v>
      </c>
    </row>
    <row r="6295" spans="1:48" x14ac:dyDescent="0.25">
      <c r="A6295">
        <f t="shared" si="1177"/>
        <v>1</v>
      </c>
      <c r="B6295">
        <f t="shared" si="1176"/>
        <v>216</v>
      </c>
      <c r="C6295" s="1">
        <v>43489</v>
      </c>
      <c r="D6295" t="s">
        <v>608</v>
      </c>
      <c r="E6295" t="s">
        <v>6401</v>
      </c>
      <c r="F6295" t="s">
        <v>347</v>
      </c>
      <c r="G6295" t="s">
        <v>5855</v>
      </c>
      <c r="H6295">
        <v>2019</v>
      </c>
      <c r="I6295">
        <v>1</v>
      </c>
      <c r="J6295">
        <v>24</v>
      </c>
      <c r="K6295" t="s">
        <v>98</v>
      </c>
      <c r="L6295">
        <v>5</v>
      </c>
      <c r="M6295" s="3">
        <v>2</v>
      </c>
      <c r="N6295" s="3">
        <v>1</v>
      </c>
      <c r="O6295" s="13">
        <v>1.61</v>
      </c>
      <c r="P6295">
        <v>4.0999999999999996</v>
      </c>
      <c r="Q6295">
        <v>6</v>
      </c>
      <c r="R6295" s="2">
        <v>2</v>
      </c>
      <c r="S6295" s="7">
        <f t="shared" si="1182"/>
        <v>1</v>
      </c>
      <c r="T6295" s="7">
        <f>SUM($S$3:S6295)</f>
        <v>-255.18999999999937</v>
      </c>
      <c r="U6295" s="2">
        <v>1.75</v>
      </c>
      <c r="V6295" s="7">
        <f t="shared" si="1183"/>
        <v>-1</v>
      </c>
      <c r="W6295" s="7">
        <f>SUM($V$3:V6295)</f>
        <v>-622.49999999999329</v>
      </c>
      <c r="X6295" s="8">
        <v>1.3</v>
      </c>
      <c r="Y6295" s="7">
        <f t="shared" si="1178"/>
        <v>0.30000000000000004</v>
      </c>
      <c r="Z6295" s="7">
        <f>SUM($Y$3:Y6295)</f>
        <v>-171.91999999999803</v>
      </c>
      <c r="AA6295" s="8">
        <v>3.4</v>
      </c>
      <c r="AB6295" s="7">
        <f t="shared" si="1179"/>
        <v>-1</v>
      </c>
      <c r="AC6295" s="7">
        <f>SUM($AB$3:AB6295)</f>
        <v>-888.87999999999874</v>
      </c>
      <c r="AD6295" s="2">
        <v>2.0499999999999998</v>
      </c>
      <c r="AE6295" s="7">
        <f t="shared" si="1184"/>
        <v>1.0499999999999998</v>
      </c>
      <c r="AF6295" s="7">
        <f>SUM(AE$3:AE6295)</f>
        <v>-222.50999999999829</v>
      </c>
      <c r="AG6295" s="2">
        <v>1.75</v>
      </c>
      <c r="AH6295" s="7">
        <f t="shared" si="1180"/>
        <v>-1</v>
      </c>
      <c r="AI6295" s="7">
        <f>SUM(AH$3:AH6295)</f>
        <v>-468.48999999999705</v>
      </c>
      <c r="AJ6295" s="2">
        <v>6</v>
      </c>
      <c r="AK6295" s="7">
        <f t="shared" si="1185"/>
        <v>-1</v>
      </c>
      <c r="AL6295" s="7">
        <f>SUM(AK$3:AK6295)</f>
        <v>-1378.42</v>
      </c>
      <c r="AM6295" s="2">
        <v>8.5</v>
      </c>
      <c r="AN6295" s="7">
        <f t="shared" si="1186"/>
        <v>7.5</v>
      </c>
      <c r="AO6295" s="7">
        <f>SUM(AN$3:AN6295)</f>
        <v>-133.5</v>
      </c>
      <c r="AP6295" s="2">
        <v>7.5</v>
      </c>
      <c r="AQ6295" s="7">
        <f t="shared" si="1187"/>
        <v>-1</v>
      </c>
      <c r="AR6295" s="7">
        <f>SUM(AQ$3:AQ6295)</f>
        <v>-906.5</v>
      </c>
      <c r="AS6295">
        <v>2.75</v>
      </c>
      <c r="AT6295">
        <v>1.42</v>
      </c>
      <c r="AU6295" s="5">
        <f t="shared" si="1181"/>
        <v>4.8499999999999996</v>
      </c>
      <c r="AV6295" s="4">
        <f>SUM(AU$3:AU6295)</f>
        <v>-5047.9099999999944</v>
      </c>
    </row>
    <row r="6296" spans="1:48" x14ac:dyDescent="0.25">
      <c r="A6296">
        <f t="shared" si="1177"/>
        <v>1</v>
      </c>
      <c r="B6296">
        <f t="shared" si="1176"/>
        <v>215</v>
      </c>
      <c r="C6296" s="1">
        <v>43488</v>
      </c>
      <c r="D6296" t="s">
        <v>569</v>
      </c>
      <c r="E6296" t="s">
        <v>6450</v>
      </c>
      <c r="F6296" t="s">
        <v>537</v>
      </c>
      <c r="G6296" t="s">
        <v>539</v>
      </c>
      <c r="H6296">
        <v>2019</v>
      </c>
      <c r="I6296">
        <v>1</v>
      </c>
      <c r="J6296">
        <v>23</v>
      </c>
      <c r="K6296" t="s">
        <v>89</v>
      </c>
      <c r="L6296">
        <v>4</v>
      </c>
      <c r="M6296" s="3">
        <v>2</v>
      </c>
      <c r="N6296" s="3">
        <v>0</v>
      </c>
      <c r="O6296" s="13">
        <v>2.25</v>
      </c>
      <c r="P6296">
        <v>3.5</v>
      </c>
      <c r="Q6296">
        <v>3</v>
      </c>
      <c r="R6296" s="2">
        <v>1.61</v>
      </c>
      <c r="S6296" s="7">
        <f t="shared" si="1182"/>
        <v>-1</v>
      </c>
      <c r="T6296" s="7">
        <f>SUM($S$3:S6296)</f>
        <v>-256.18999999999937</v>
      </c>
      <c r="U6296" s="2">
        <v>2.2000000000000002</v>
      </c>
      <c r="V6296" s="7">
        <f t="shared" si="1183"/>
        <v>1.2000000000000002</v>
      </c>
      <c r="W6296" s="7">
        <f>SUM($V$3:V6296)</f>
        <v>-621.29999999999325</v>
      </c>
      <c r="X6296" s="8">
        <v>1.22</v>
      </c>
      <c r="Y6296" s="7">
        <f t="shared" si="1178"/>
        <v>0.21999999999999997</v>
      </c>
      <c r="Z6296" s="7">
        <f>SUM($Y$3:Y6296)</f>
        <v>-171.69999999999803</v>
      </c>
      <c r="AA6296" s="8">
        <v>4</v>
      </c>
      <c r="AB6296" s="7">
        <f t="shared" si="1179"/>
        <v>-1</v>
      </c>
      <c r="AC6296" s="7">
        <f>SUM($AB$3:AB6296)</f>
        <v>-889.87999999999874</v>
      </c>
      <c r="AD6296" s="2">
        <v>1.75</v>
      </c>
      <c r="AE6296" s="7">
        <f t="shared" si="1184"/>
        <v>-1</v>
      </c>
      <c r="AF6296" s="7">
        <f>SUM(AE$3:AE6296)</f>
        <v>-223.50999999999829</v>
      </c>
      <c r="AG6296" s="2">
        <v>2.0499999999999998</v>
      </c>
      <c r="AH6296" s="7">
        <f t="shared" si="1180"/>
        <v>1.0499999999999998</v>
      </c>
      <c r="AI6296" s="7">
        <f>SUM(AH$3:AH6296)</f>
        <v>-467.43999999999704</v>
      </c>
      <c r="AJ6296" s="2">
        <v>9.5</v>
      </c>
      <c r="AK6296" s="7">
        <f t="shared" si="1185"/>
        <v>-1</v>
      </c>
      <c r="AL6296" s="7">
        <f>SUM(AK$3:AK6296)</f>
        <v>-1379.42</v>
      </c>
      <c r="AM6296" s="2">
        <v>9</v>
      </c>
      <c r="AN6296" s="7">
        <f t="shared" si="1186"/>
        <v>-1</v>
      </c>
      <c r="AO6296" s="7">
        <f>SUM(AN$3:AN6296)</f>
        <v>-134.5</v>
      </c>
      <c r="AP6296" s="2">
        <v>6.5</v>
      </c>
      <c r="AQ6296" s="7">
        <f t="shared" si="1187"/>
        <v>-1</v>
      </c>
      <c r="AR6296" s="7">
        <f>SUM(AQ$3:AQ6296)</f>
        <v>-907.5</v>
      </c>
      <c r="AS6296">
        <v>4</v>
      </c>
      <c r="AT6296">
        <v>1.23</v>
      </c>
      <c r="AU6296" s="5">
        <f t="shared" si="1181"/>
        <v>-3.5300000000000002</v>
      </c>
      <c r="AV6296" s="4">
        <f>SUM(AU$3:AU6296)</f>
        <v>-5051.4399999999941</v>
      </c>
    </row>
    <row r="6297" spans="1:48" x14ac:dyDescent="0.25">
      <c r="A6297">
        <f t="shared" si="1177"/>
        <v>1</v>
      </c>
      <c r="B6297">
        <f t="shared" si="1176"/>
        <v>214</v>
      </c>
      <c r="C6297" s="1">
        <v>43488</v>
      </c>
      <c r="D6297" t="s">
        <v>571</v>
      </c>
      <c r="E6297" t="s">
        <v>6659</v>
      </c>
      <c r="F6297" t="s">
        <v>6660</v>
      </c>
      <c r="G6297" t="s">
        <v>485</v>
      </c>
      <c r="H6297">
        <v>2019</v>
      </c>
      <c r="I6297">
        <v>1</v>
      </c>
      <c r="J6297">
        <v>23</v>
      </c>
      <c r="K6297" t="s">
        <v>89</v>
      </c>
      <c r="L6297">
        <v>4</v>
      </c>
      <c r="M6297" s="3">
        <v>1</v>
      </c>
      <c r="N6297" s="3">
        <v>1</v>
      </c>
      <c r="O6297" s="13">
        <v>2.6</v>
      </c>
      <c r="P6297">
        <v>3.1</v>
      </c>
      <c r="Q6297">
        <v>2.75</v>
      </c>
      <c r="R6297" s="2">
        <v>1.7</v>
      </c>
      <c r="S6297" s="7">
        <f t="shared" si="1182"/>
        <v>0.7</v>
      </c>
      <c r="T6297" s="7">
        <f>SUM($S$3:S6297)</f>
        <v>-255.48999999999938</v>
      </c>
      <c r="U6297" s="2">
        <v>2.0499999999999998</v>
      </c>
      <c r="V6297" s="7">
        <f t="shared" si="1183"/>
        <v>-1</v>
      </c>
      <c r="W6297" s="7">
        <f>SUM($V$3:V6297)</f>
        <v>-622.29999999999325</v>
      </c>
      <c r="X6297" s="8">
        <v>1.3</v>
      </c>
      <c r="Y6297" s="7">
        <f t="shared" si="1178"/>
        <v>0.30000000000000004</v>
      </c>
      <c r="Z6297" s="7">
        <f>SUM($Y$3:Y6297)</f>
        <v>-171.39999999999802</v>
      </c>
      <c r="AA6297" s="8">
        <v>3.5</v>
      </c>
      <c r="AB6297" s="7">
        <f t="shared" si="1179"/>
        <v>-1</v>
      </c>
      <c r="AC6297" s="7">
        <f>SUM($AB$3:AB6297)</f>
        <v>-890.87999999999874</v>
      </c>
      <c r="AD6297" s="2">
        <v>2</v>
      </c>
      <c r="AE6297" s="7">
        <f t="shared" si="1184"/>
        <v>-1</v>
      </c>
      <c r="AF6297" s="7">
        <f>SUM(AE$3:AE6297)</f>
        <v>-224.50999999999829</v>
      </c>
      <c r="AG6297" s="2">
        <v>1.8</v>
      </c>
      <c r="AH6297" s="7">
        <f t="shared" si="1180"/>
        <v>0.8</v>
      </c>
      <c r="AI6297" s="7">
        <f>SUM(AH$3:AH6297)</f>
        <v>-466.63999999999703</v>
      </c>
      <c r="AJ6297" s="2">
        <v>9</v>
      </c>
      <c r="AK6297" s="7">
        <f t="shared" si="1185"/>
        <v>-1</v>
      </c>
      <c r="AL6297" s="7">
        <f>SUM(AK$3:AK6297)</f>
        <v>-1380.42</v>
      </c>
      <c r="AM6297" s="2">
        <v>10</v>
      </c>
      <c r="AN6297" s="7">
        <f t="shared" si="1186"/>
        <v>-1</v>
      </c>
      <c r="AO6297" s="7">
        <f>SUM(AN$3:AN6297)</f>
        <v>-135.5</v>
      </c>
      <c r="AP6297" s="2">
        <v>6</v>
      </c>
      <c r="AQ6297" s="7">
        <f t="shared" si="1187"/>
        <v>5</v>
      </c>
      <c r="AR6297" s="7">
        <f>SUM(AQ$3:AQ6297)</f>
        <v>-902.5</v>
      </c>
      <c r="AS6297">
        <v>5.5</v>
      </c>
      <c r="AT6297">
        <v>1.1499999999999999</v>
      </c>
      <c r="AU6297" s="5">
        <f t="shared" si="1181"/>
        <v>1.7999999999999998</v>
      </c>
      <c r="AV6297" s="4">
        <f>SUM(AU$3:AU6297)</f>
        <v>-5049.639999999994</v>
      </c>
    </row>
    <row r="6298" spans="1:48" x14ac:dyDescent="0.25">
      <c r="A6298">
        <f t="shared" si="1177"/>
        <v>1</v>
      </c>
      <c r="B6298">
        <f t="shared" si="1176"/>
        <v>213</v>
      </c>
      <c r="C6298" s="1">
        <v>43488</v>
      </c>
      <c r="D6298" t="s">
        <v>571</v>
      </c>
      <c r="E6298" t="s">
        <v>6738</v>
      </c>
      <c r="F6298" t="s">
        <v>310</v>
      </c>
      <c r="G6298" t="s">
        <v>487</v>
      </c>
      <c r="H6298">
        <v>2019</v>
      </c>
      <c r="I6298">
        <v>1</v>
      </c>
      <c r="J6298">
        <v>23</v>
      </c>
      <c r="K6298" t="s">
        <v>89</v>
      </c>
      <c r="L6298">
        <v>4</v>
      </c>
      <c r="M6298" s="3">
        <v>3</v>
      </c>
      <c r="N6298" s="3">
        <v>6</v>
      </c>
      <c r="O6298" s="13">
        <v>1.45</v>
      </c>
      <c r="P6298">
        <v>4.5</v>
      </c>
      <c r="Q6298">
        <v>6.5</v>
      </c>
      <c r="R6298" s="2">
        <v>1.83</v>
      </c>
      <c r="S6298" s="7">
        <f t="shared" si="1182"/>
        <v>0.83000000000000007</v>
      </c>
      <c r="T6298" s="7">
        <f>SUM($S$3:S6298)</f>
        <v>-254.65999999999937</v>
      </c>
      <c r="U6298" s="2">
        <v>1.83</v>
      </c>
      <c r="V6298" s="7">
        <f t="shared" si="1183"/>
        <v>-1</v>
      </c>
      <c r="W6298" s="7">
        <f>SUM($V$3:V6298)</f>
        <v>-623.29999999999325</v>
      </c>
      <c r="X6298" s="8">
        <v>1.25</v>
      </c>
      <c r="Y6298" s="7">
        <f t="shared" si="1178"/>
        <v>0.25</v>
      </c>
      <c r="Z6298" s="7">
        <f>SUM($Y$3:Y6298)</f>
        <v>-171.14999999999802</v>
      </c>
      <c r="AA6298" s="8">
        <v>3.75</v>
      </c>
      <c r="AB6298" s="7">
        <f t="shared" si="1179"/>
        <v>-1</v>
      </c>
      <c r="AC6298" s="7">
        <f>SUM($AB$3:AB6298)</f>
        <v>-891.87999999999874</v>
      </c>
      <c r="AD6298" s="2">
        <v>1.72</v>
      </c>
      <c r="AE6298" s="7">
        <f t="shared" si="1184"/>
        <v>0.72</v>
      </c>
      <c r="AF6298" s="7">
        <f>SUM(AE$3:AE6298)</f>
        <v>-223.78999999999829</v>
      </c>
      <c r="AG6298" s="2">
        <v>2.0699999999999998</v>
      </c>
      <c r="AH6298" s="7">
        <f t="shared" si="1180"/>
        <v>-1</v>
      </c>
      <c r="AI6298" s="7">
        <f>SUM(AH$3:AH6298)</f>
        <v>-467.63999999999703</v>
      </c>
      <c r="AJ6298" s="2">
        <v>7</v>
      </c>
      <c r="AK6298" s="7">
        <f t="shared" si="1185"/>
        <v>-1</v>
      </c>
      <c r="AL6298" s="7">
        <f>SUM(AK$3:AK6298)</f>
        <v>-1381.42</v>
      </c>
      <c r="AM6298" s="2">
        <v>8</v>
      </c>
      <c r="AN6298" s="7">
        <f t="shared" si="1186"/>
        <v>-1</v>
      </c>
      <c r="AO6298" s="7">
        <f>SUM(AN$3:AN6298)</f>
        <v>-136.5</v>
      </c>
      <c r="AP6298" s="2">
        <v>8.5</v>
      </c>
      <c r="AQ6298" s="7">
        <f t="shared" si="1187"/>
        <v>-1</v>
      </c>
      <c r="AR6298" s="7">
        <f>SUM(AQ$3:AQ6298)</f>
        <v>-903.5</v>
      </c>
      <c r="AS6298">
        <v>2.37</v>
      </c>
      <c r="AT6298">
        <v>1.55</v>
      </c>
      <c r="AU6298" s="5">
        <f t="shared" si="1181"/>
        <v>-4.2</v>
      </c>
      <c r="AV6298" s="4">
        <f>SUM(AU$3:AU6298)</f>
        <v>-5053.8399999999938</v>
      </c>
    </row>
    <row r="6299" spans="1:48" x14ac:dyDescent="0.25">
      <c r="A6299">
        <f t="shared" si="1177"/>
        <v>1</v>
      </c>
      <c r="B6299">
        <f t="shared" si="1176"/>
        <v>212</v>
      </c>
      <c r="C6299" s="1">
        <v>43488</v>
      </c>
      <c r="D6299" t="s">
        <v>608</v>
      </c>
      <c r="E6299" t="s">
        <v>6739</v>
      </c>
      <c r="F6299" t="s">
        <v>6740</v>
      </c>
      <c r="G6299" t="s">
        <v>5854</v>
      </c>
      <c r="H6299">
        <v>2019</v>
      </c>
      <c r="I6299">
        <v>1</v>
      </c>
      <c r="J6299">
        <v>23</v>
      </c>
      <c r="K6299" t="s">
        <v>89</v>
      </c>
      <c r="L6299">
        <v>4</v>
      </c>
      <c r="M6299" s="3">
        <v>0</v>
      </c>
      <c r="N6299" s="3">
        <v>1</v>
      </c>
      <c r="O6299" s="13">
        <v>34</v>
      </c>
      <c r="P6299">
        <v>11</v>
      </c>
      <c r="Q6299">
        <v>1.1000000000000001</v>
      </c>
      <c r="R6299" s="2">
        <v>2.2000000000000002</v>
      </c>
      <c r="S6299" s="7">
        <f t="shared" si="1182"/>
        <v>-1</v>
      </c>
      <c r="T6299" s="7">
        <f>SUM($S$3:S6299)</f>
        <v>-255.65999999999937</v>
      </c>
      <c r="U6299" s="2">
        <v>1.61</v>
      </c>
      <c r="V6299" s="7">
        <f t="shared" si="1183"/>
        <v>0.6100000000000001</v>
      </c>
      <c r="W6299" s="7">
        <f>SUM($V$3:V6299)</f>
        <v>-622.68999999999323</v>
      </c>
      <c r="X6299" s="8">
        <v>1.07</v>
      </c>
      <c r="Y6299" s="7">
        <f t="shared" si="1178"/>
        <v>-1</v>
      </c>
      <c r="Z6299" s="7">
        <f>SUM($Y$3:Y6299)</f>
        <v>-172.14999999999802</v>
      </c>
      <c r="AA6299" s="8">
        <v>9</v>
      </c>
      <c r="AB6299" s="7">
        <f t="shared" si="1179"/>
        <v>8</v>
      </c>
      <c r="AC6299" s="7">
        <f>SUM($AB$3:AB6299)</f>
        <v>-883.87999999999874</v>
      </c>
      <c r="AD6299" s="2">
        <v>1.28</v>
      </c>
      <c r="AE6299" s="7">
        <f t="shared" si="1184"/>
        <v>-1</v>
      </c>
      <c r="AF6299" s="7">
        <f>SUM(AE$3:AE6299)</f>
        <v>-224.78999999999829</v>
      </c>
      <c r="AG6299" s="2">
        <v>3.6</v>
      </c>
      <c r="AH6299" s="7">
        <f t="shared" si="1180"/>
        <v>2.6</v>
      </c>
      <c r="AI6299" s="7">
        <f>SUM(AH$3:AH6299)</f>
        <v>-465.03999999999701</v>
      </c>
      <c r="AJ6299" s="2">
        <v>51</v>
      </c>
      <c r="AK6299" s="7">
        <f t="shared" si="1185"/>
        <v>-1</v>
      </c>
      <c r="AL6299" s="7">
        <f>SUM(AK$3:AK6299)</f>
        <v>-1382.42</v>
      </c>
      <c r="AM6299" s="2">
        <v>51</v>
      </c>
      <c r="AN6299" s="7">
        <f t="shared" si="1186"/>
        <v>-1</v>
      </c>
      <c r="AO6299" s="7">
        <f>SUM(AN$3:AN6299)</f>
        <v>-137.5</v>
      </c>
      <c r="AP6299" s="2">
        <v>19</v>
      </c>
      <c r="AQ6299" s="7">
        <f t="shared" si="1187"/>
        <v>-1</v>
      </c>
      <c r="AR6299" s="7">
        <f>SUM(AQ$3:AQ6299)</f>
        <v>-904.5</v>
      </c>
      <c r="AU6299" s="5">
        <f t="shared" si="1181"/>
        <v>5.2100000000000009</v>
      </c>
      <c r="AV6299" s="4">
        <f>SUM(AU$3:AU6299)</f>
        <v>-5048.6299999999937</v>
      </c>
    </row>
    <row r="6300" spans="1:48" x14ac:dyDescent="0.25">
      <c r="A6300">
        <f t="shared" si="1177"/>
        <v>1</v>
      </c>
      <c r="B6300">
        <f t="shared" si="1176"/>
        <v>211</v>
      </c>
      <c r="C6300" s="1">
        <v>43488</v>
      </c>
      <c r="D6300" t="s">
        <v>302</v>
      </c>
      <c r="E6300" t="s">
        <v>945</v>
      </c>
      <c r="F6300" t="s">
        <v>491</v>
      </c>
      <c r="G6300" t="s">
        <v>484</v>
      </c>
      <c r="H6300">
        <v>2019</v>
      </c>
      <c r="I6300">
        <v>1</v>
      </c>
      <c r="J6300">
        <v>23</v>
      </c>
      <c r="K6300" t="s">
        <v>89</v>
      </c>
      <c r="L6300">
        <v>4</v>
      </c>
      <c r="M6300" s="3">
        <v>3</v>
      </c>
      <c r="N6300" s="3">
        <v>1</v>
      </c>
      <c r="O6300" s="13">
        <v>2.2000000000000002</v>
      </c>
      <c r="P6300">
        <v>3.1</v>
      </c>
      <c r="Q6300">
        <v>3.5</v>
      </c>
      <c r="R6300" s="2">
        <v>1.95</v>
      </c>
      <c r="S6300" s="7">
        <f t="shared" si="1182"/>
        <v>0.95</v>
      </c>
      <c r="T6300" s="7">
        <f>SUM($S$3:S6300)</f>
        <v>-254.70999999999938</v>
      </c>
      <c r="U6300" s="2">
        <v>1.8</v>
      </c>
      <c r="V6300" s="7">
        <f t="shared" si="1183"/>
        <v>-1</v>
      </c>
      <c r="W6300" s="7">
        <f>SUM($V$3:V6300)</f>
        <v>-623.68999999999323</v>
      </c>
      <c r="X6300" s="8">
        <v>1.4</v>
      </c>
      <c r="Y6300" s="7">
        <f t="shared" si="1178"/>
        <v>0.39999999999999991</v>
      </c>
      <c r="Z6300" s="7">
        <f>SUM($Y$3:Y6300)</f>
        <v>-171.74999999999801</v>
      </c>
      <c r="AA6300" s="8">
        <v>3</v>
      </c>
      <c r="AB6300" s="7">
        <f t="shared" si="1179"/>
        <v>-1</v>
      </c>
      <c r="AC6300" s="7">
        <f>SUM($AB$3:AB6300)</f>
        <v>-884.87999999999874</v>
      </c>
      <c r="AD6300" s="2">
        <v>2.2999999999999998</v>
      </c>
      <c r="AE6300" s="7">
        <f t="shared" si="1184"/>
        <v>1.2999999999999998</v>
      </c>
      <c r="AF6300" s="7">
        <f>SUM(AE$3:AE6300)</f>
        <v>-223.48999999999828</v>
      </c>
      <c r="AG6300" s="2">
        <v>1.61</v>
      </c>
      <c r="AH6300" s="7">
        <f t="shared" si="1180"/>
        <v>-1</v>
      </c>
      <c r="AI6300" s="7">
        <f>SUM(AH$3:AH6300)</f>
        <v>-466.03999999999701</v>
      </c>
      <c r="AJ6300" s="2">
        <v>6.5</v>
      </c>
      <c r="AK6300" s="7">
        <f t="shared" si="1185"/>
        <v>-1</v>
      </c>
      <c r="AL6300" s="7">
        <f>SUM(AK$3:AK6300)</f>
        <v>-1383.42</v>
      </c>
      <c r="AM6300" s="2">
        <v>9.5</v>
      </c>
      <c r="AN6300" s="7">
        <f t="shared" si="1186"/>
        <v>-1</v>
      </c>
      <c r="AO6300" s="7">
        <f>SUM(AN$3:AN6300)</f>
        <v>-138.5</v>
      </c>
      <c r="AP6300" s="2">
        <v>6</v>
      </c>
      <c r="AQ6300" s="7">
        <f t="shared" si="1187"/>
        <v>-1</v>
      </c>
      <c r="AR6300" s="7">
        <f>SUM(AQ$3:AQ6300)</f>
        <v>-905.5</v>
      </c>
      <c r="AS6300">
        <v>4.4000000000000004</v>
      </c>
      <c r="AT6300">
        <v>1.2</v>
      </c>
      <c r="AU6300" s="5">
        <f t="shared" si="1181"/>
        <v>-3.3500000000000005</v>
      </c>
      <c r="AV6300" s="4">
        <f>SUM(AU$3:AU6300)</f>
        <v>-5051.9799999999941</v>
      </c>
    </row>
    <row r="6301" spans="1:48" x14ac:dyDescent="0.25">
      <c r="A6301">
        <f t="shared" si="1177"/>
        <v>1</v>
      </c>
      <c r="B6301">
        <f t="shared" si="1176"/>
        <v>210</v>
      </c>
      <c r="C6301" s="1">
        <v>43487</v>
      </c>
      <c r="D6301" t="s">
        <v>569</v>
      </c>
      <c r="E6301" t="s">
        <v>1106</v>
      </c>
      <c r="F6301" t="s">
        <v>543</v>
      </c>
      <c r="G6301" t="s">
        <v>256</v>
      </c>
      <c r="H6301">
        <v>2019</v>
      </c>
      <c r="I6301">
        <v>1</v>
      </c>
      <c r="J6301">
        <v>22</v>
      </c>
      <c r="K6301" t="s">
        <v>188</v>
      </c>
      <c r="L6301">
        <v>3</v>
      </c>
      <c r="M6301" s="3">
        <v>1</v>
      </c>
      <c r="N6301" s="3">
        <v>0</v>
      </c>
      <c r="O6301" s="13">
        <v>2.5</v>
      </c>
      <c r="P6301">
        <v>3</v>
      </c>
      <c r="Q6301">
        <v>3</v>
      </c>
      <c r="R6301" s="2">
        <v>2.1</v>
      </c>
      <c r="S6301" s="7">
        <f t="shared" si="1182"/>
        <v>-1</v>
      </c>
      <c r="T6301" s="7">
        <f>SUM($S$3:S6301)</f>
        <v>-255.70999999999938</v>
      </c>
      <c r="U6301" s="2">
        <v>1.66</v>
      </c>
      <c r="V6301" s="7">
        <f t="shared" si="1183"/>
        <v>0.65999999999999992</v>
      </c>
      <c r="W6301" s="7">
        <f>SUM($V$3:V6301)</f>
        <v>-623.02999999999327</v>
      </c>
      <c r="X6301" s="8">
        <v>1.5</v>
      </c>
      <c r="Y6301" s="7">
        <f t="shared" si="1178"/>
        <v>-1</v>
      </c>
      <c r="Z6301" s="7">
        <f>SUM($Y$3:Y6301)</f>
        <v>-172.74999999999801</v>
      </c>
      <c r="AA6301" s="8">
        <v>2.5</v>
      </c>
      <c r="AB6301" s="7">
        <f t="shared" si="1179"/>
        <v>1.5</v>
      </c>
      <c r="AC6301" s="7">
        <f>SUM($AB$3:AB6301)</f>
        <v>-883.37999999999874</v>
      </c>
      <c r="AD6301" s="2">
        <v>2.6</v>
      </c>
      <c r="AE6301" s="7">
        <f t="shared" si="1184"/>
        <v>-1</v>
      </c>
      <c r="AF6301" s="7">
        <f>SUM(AE$3:AE6301)</f>
        <v>-224.48999999999828</v>
      </c>
      <c r="AG6301" s="2">
        <v>1.47</v>
      </c>
      <c r="AH6301" s="7">
        <f t="shared" si="1180"/>
        <v>0.47</v>
      </c>
      <c r="AI6301" s="7">
        <f>SUM(AH$3:AH6301)</f>
        <v>-465.56999999999698</v>
      </c>
      <c r="AJ6301" s="2">
        <v>6</v>
      </c>
      <c r="AK6301" s="7">
        <f t="shared" si="1185"/>
        <v>5</v>
      </c>
      <c r="AL6301" s="7">
        <f>SUM(AK$3:AK6301)</f>
        <v>-1378.42</v>
      </c>
      <c r="AM6301" s="2">
        <v>10</v>
      </c>
      <c r="AN6301" s="7">
        <f t="shared" si="1186"/>
        <v>-1</v>
      </c>
      <c r="AO6301" s="7">
        <f>SUM(AN$3:AN6301)</f>
        <v>-139.5</v>
      </c>
      <c r="AP6301" s="2">
        <v>6</v>
      </c>
      <c r="AQ6301" s="7">
        <f t="shared" si="1187"/>
        <v>-1</v>
      </c>
      <c r="AR6301" s="7">
        <f>SUM(AQ$3:AQ6301)</f>
        <v>-906.5</v>
      </c>
      <c r="AS6301">
        <v>5.75</v>
      </c>
      <c r="AT6301">
        <v>1.1399999999999999</v>
      </c>
      <c r="AU6301" s="5">
        <f t="shared" si="1181"/>
        <v>2.63</v>
      </c>
      <c r="AV6301" s="4">
        <f>SUM(AU$3:AU6301)</f>
        <v>-5049.349999999994</v>
      </c>
    </row>
    <row r="6302" spans="1:48" x14ac:dyDescent="0.25">
      <c r="A6302">
        <f t="shared" si="1177"/>
        <v>1</v>
      </c>
      <c r="B6302">
        <f t="shared" si="1176"/>
        <v>209</v>
      </c>
      <c r="C6302" s="1">
        <v>43487</v>
      </c>
      <c r="D6302" t="s">
        <v>571</v>
      </c>
      <c r="E6302" t="s">
        <v>6741</v>
      </c>
      <c r="F6302" t="s">
        <v>494</v>
      </c>
      <c r="G6302" t="s">
        <v>490</v>
      </c>
      <c r="H6302">
        <v>2019</v>
      </c>
      <c r="I6302">
        <v>1</v>
      </c>
      <c r="J6302">
        <v>22</v>
      </c>
      <c r="K6302" t="s">
        <v>188</v>
      </c>
      <c r="L6302">
        <v>3</v>
      </c>
      <c r="M6302" s="3">
        <v>1</v>
      </c>
      <c r="N6302" s="3">
        <v>3</v>
      </c>
      <c r="O6302" s="13">
        <v>1.8</v>
      </c>
      <c r="P6302">
        <v>3.6</v>
      </c>
      <c r="Q6302">
        <v>4.5</v>
      </c>
      <c r="R6302" s="2">
        <v>1.83</v>
      </c>
      <c r="S6302" s="7">
        <f t="shared" si="1182"/>
        <v>0.83000000000000007</v>
      </c>
      <c r="T6302" s="7">
        <f>SUM($S$3:S6302)</f>
        <v>-254.87999999999937</v>
      </c>
      <c r="U6302" s="2">
        <v>1.83</v>
      </c>
      <c r="V6302" s="7">
        <f t="shared" si="1183"/>
        <v>-1</v>
      </c>
      <c r="W6302" s="7">
        <f>SUM($V$3:V6302)</f>
        <v>-624.02999999999327</v>
      </c>
      <c r="X6302" s="8">
        <v>1.33</v>
      </c>
      <c r="Y6302" s="7">
        <f t="shared" si="1178"/>
        <v>0.33000000000000007</v>
      </c>
      <c r="Z6302" s="7">
        <f>SUM($Y$3:Y6302)</f>
        <v>-172.419999999998</v>
      </c>
      <c r="AA6302" s="8">
        <v>3.25</v>
      </c>
      <c r="AB6302" s="7">
        <f t="shared" si="1179"/>
        <v>-1</v>
      </c>
      <c r="AC6302" s="7">
        <f>SUM($AB$3:AB6302)</f>
        <v>-884.37999999999874</v>
      </c>
      <c r="AD6302" s="2">
        <v>2.0499999999999998</v>
      </c>
      <c r="AE6302" s="7">
        <f t="shared" si="1184"/>
        <v>1.0499999999999998</v>
      </c>
      <c r="AF6302" s="7">
        <f>SUM(AE$3:AE6302)</f>
        <v>-223.43999999999826</v>
      </c>
      <c r="AG6302" s="2">
        <v>1.75</v>
      </c>
      <c r="AH6302" s="7">
        <f t="shared" si="1180"/>
        <v>-1</v>
      </c>
      <c r="AI6302" s="7">
        <f>SUM(AH$3:AH6302)</f>
        <v>-466.56999999999698</v>
      </c>
      <c r="AJ6302" s="2">
        <v>6.5</v>
      </c>
      <c r="AK6302" s="7">
        <f t="shared" si="1185"/>
        <v>-1</v>
      </c>
      <c r="AL6302" s="7">
        <f>SUM(AK$3:AK6302)</f>
        <v>-1379.42</v>
      </c>
      <c r="AM6302" s="2">
        <v>8.5</v>
      </c>
      <c r="AN6302" s="7">
        <f t="shared" si="1186"/>
        <v>-1</v>
      </c>
      <c r="AO6302" s="7">
        <f>SUM(AN$3:AN6302)</f>
        <v>-140.5</v>
      </c>
      <c r="AP6302" s="2">
        <v>6.5</v>
      </c>
      <c r="AQ6302" s="7">
        <f t="shared" si="1187"/>
        <v>-1</v>
      </c>
      <c r="AR6302" s="7">
        <f>SUM(AQ$3:AQ6302)</f>
        <v>-907.5</v>
      </c>
      <c r="AS6302">
        <v>3.1</v>
      </c>
      <c r="AT6302">
        <v>1.35</v>
      </c>
      <c r="AU6302" s="5">
        <f t="shared" si="1181"/>
        <v>-3.79</v>
      </c>
      <c r="AV6302" s="4">
        <f>SUM(AU$3:AU6302)</f>
        <v>-5053.139999999994</v>
      </c>
    </row>
    <row r="6303" spans="1:48" x14ac:dyDescent="0.25">
      <c r="A6303">
        <f t="shared" si="1177"/>
        <v>1</v>
      </c>
      <c r="B6303">
        <f t="shared" si="1176"/>
        <v>208</v>
      </c>
      <c r="C6303" s="1">
        <v>43487</v>
      </c>
      <c r="D6303" t="s">
        <v>571</v>
      </c>
      <c r="E6303" t="s">
        <v>6742</v>
      </c>
      <c r="F6303" t="s">
        <v>3164</v>
      </c>
      <c r="G6303" t="s">
        <v>5594</v>
      </c>
      <c r="H6303">
        <v>2019</v>
      </c>
      <c r="I6303">
        <v>1</v>
      </c>
      <c r="J6303">
        <v>22</v>
      </c>
      <c r="K6303" t="s">
        <v>188</v>
      </c>
      <c r="L6303">
        <v>3</v>
      </c>
      <c r="M6303" s="3">
        <v>1</v>
      </c>
      <c r="N6303" s="3">
        <v>1</v>
      </c>
      <c r="O6303" s="13">
        <v>3.75</v>
      </c>
      <c r="P6303">
        <v>3.3</v>
      </c>
      <c r="Q6303">
        <v>2</v>
      </c>
      <c r="R6303" s="2">
        <v>2.1</v>
      </c>
      <c r="S6303" s="7">
        <f t="shared" si="1182"/>
        <v>1.1000000000000001</v>
      </c>
      <c r="T6303" s="7">
        <f>SUM($S$3:S6303)</f>
        <v>-253.77999999999938</v>
      </c>
      <c r="U6303" s="2">
        <v>1.66</v>
      </c>
      <c r="V6303" s="7">
        <f t="shared" si="1183"/>
        <v>-1</v>
      </c>
      <c r="W6303" s="7">
        <f>SUM($V$3:V6303)</f>
        <v>-625.02999999999327</v>
      </c>
      <c r="X6303" s="8">
        <v>1.44</v>
      </c>
      <c r="Y6303" s="7">
        <f t="shared" si="1178"/>
        <v>0.43999999999999995</v>
      </c>
      <c r="Z6303" s="7">
        <f>SUM($Y$3:Y6303)</f>
        <v>-171.979999999998</v>
      </c>
      <c r="AA6303" s="8">
        <v>2.62</v>
      </c>
      <c r="AB6303" s="7">
        <f t="shared" si="1179"/>
        <v>-1</v>
      </c>
      <c r="AC6303" s="7">
        <f>SUM($AB$3:AB6303)</f>
        <v>-885.37999999999874</v>
      </c>
      <c r="AD6303" s="2">
        <v>2.4</v>
      </c>
      <c r="AE6303" s="7">
        <f t="shared" si="1184"/>
        <v>-1</v>
      </c>
      <c r="AF6303" s="7">
        <f>SUM(AE$3:AE6303)</f>
        <v>-224.43999999999826</v>
      </c>
      <c r="AG6303" s="2">
        <v>1.53</v>
      </c>
      <c r="AH6303" s="7">
        <f t="shared" si="1180"/>
        <v>0.53</v>
      </c>
      <c r="AI6303" s="7">
        <f>SUM(AH$3:AH6303)</f>
        <v>-466.03999999999701</v>
      </c>
      <c r="AJ6303" s="2">
        <v>8.5</v>
      </c>
      <c r="AK6303" s="7">
        <f t="shared" si="1185"/>
        <v>-1</v>
      </c>
      <c r="AL6303" s="7">
        <f>SUM(AK$3:AK6303)</f>
        <v>-1380.42</v>
      </c>
      <c r="AM6303" s="2">
        <v>13</v>
      </c>
      <c r="AN6303" s="7">
        <f t="shared" si="1186"/>
        <v>-1</v>
      </c>
      <c r="AO6303" s="7">
        <f>SUM(AN$3:AN6303)</f>
        <v>-141.5</v>
      </c>
      <c r="AP6303" s="2">
        <v>6.5</v>
      </c>
      <c r="AQ6303" s="7">
        <f t="shared" si="1187"/>
        <v>5.5</v>
      </c>
      <c r="AR6303" s="7">
        <f>SUM(AQ$3:AQ6303)</f>
        <v>-902</v>
      </c>
      <c r="AS6303">
        <v>7</v>
      </c>
      <c r="AT6303">
        <v>1.1000000000000001</v>
      </c>
      <c r="AU6303" s="5">
        <f t="shared" si="1181"/>
        <v>2.5700000000000003</v>
      </c>
      <c r="AV6303" s="4">
        <f>SUM(AU$3:AU6303)</f>
        <v>-5050.5699999999943</v>
      </c>
    </row>
    <row r="6304" spans="1:48" x14ac:dyDescent="0.25">
      <c r="A6304">
        <f t="shared" si="1177"/>
        <v>1</v>
      </c>
      <c r="B6304">
        <f t="shared" si="1176"/>
        <v>207</v>
      </c>
      <c r="C6304" s="1">
        <v>43487</v>
      </c>
      <c r="D6304" t="s">
        <v>571</v>
      </c>
      <c r="E6304" t="s">
        <v>5984</v>
      </c>
      <c r="F6304" t="s">
        <v>5817</v>
      </c>
      <c r="G6304" t="s">
        <v>680</v>
      </c>
      <c r="H6304">
        <v>2019</v>
      </c>
      <c r="I6304">
        <v>1</v>
      </c>
      <c r="J6304">
        <v>22</v>
      </c>
      <c r="K6304" t="s">
        <v>188</v>
      </c>
      <c r="L6304">
        <v>3</v>
      </c>
      <c r="M6304" s="3">
        <v>2</v>
      </c>
      <c r="N6304" s="3">
        <v>0</v>
      </c>
      <c r="O6304" s="13">
        <v>1.08</v>
      </c>
      <c r="P6304">
        <v>10</v>
      </c>
      <c r="Q6304">
        <v>23</v>
      </c>
      <c r="R6304" s="2">
        <v>1.9</v>
      </c>
      <c r="S6304" s="7">
        <f t="shared" si="1182"/>
        <v>-1</v>
      </c>
      <c r="T6304" s="7">
        <f>SUM($S$3:S6304)</f>
        <v>-254.77999999999938</v>
      </c>
      <c r="U6304" s="2">
        <v>1.8</v>
      </c>
      <c r="V6304" s="7">
        <f t="shared" si="1183"/>
        <v>0.8</v>
      </c>
      <c r="W6304" s="7">
        <f>SUM($V$3:V6304)</f>
        <v>-624.22999999999331</v>
      </c>
      <c r="X6304" s="8">
        <v>1.05</v>
      </c>
      <c r="Y6304" s="7">
        <f t="shared" si="1178"/>
        <v>5.0000000000000044E-2</v>
      </c>
      <c r="Z6304" s="7">
        <f>SUM($Y$3:Y6304)</f>
        <v>-171.92999999999799</v>
      </c>
      <c r="AA6304" s="8">
        <v>11</v>
      </c>
      <c r="AB6304" s="7">
        <f t="shared" si="1179"/>
        <v>-1</v>
      </c>
      <c r="AC6304" s="7">
        <f>SUM($AB$3:AB6304)</f>
        <v>-886.37999999999874</v>
      </c>
      <c r="AD6304" s="2">
        <v>1.18</v>
      </c>
      <c r="AE6304" s="7">
        <f t="shared" si="1184"/>
        <v>-1</v>
      </c>
      <c r="AF6304" s="7">
        <f>SUM(AE$3:AE6304)</f>
        <v>-225.43999999999826</v>
      </c>
      <c r="AG6304" s="2">
        <v>4.5</v>
      </c>
      <c r="AH6304" s="7">
        <f t="shared" si="1180"/>
        <v>3.5</v>
      </c>
      <c r="AI6304" s="7">
        <f>SUM(AH$3:AH6304)</f>
        <v>-462.53999999999701</v>
      </c>
      <c r="AJ6304" s="2">
        <v>17</v>
      </c>
      <c r="AK6304" s="7">
        <f t="shared" si="1185"/>
        <v>-1</v>
      </c>
      <c r="AL6304" s="7">
        <f>SUM(AK$3:AK6304)</f>
        <v>-1381.42</v>
      </c>
      <c r="AM6304" s="2">
        <v>13</v>
      </c>
      <c r="AN6304" s="7">
        <f t="shared" si="1186"/>
        <v>-1</v>
      </c>
      <c r="AO6304" s="7">
        <f>SUM(AN$3:AN6304)</f>
        <v>-142.5</v>
      </c>
      <c r="AP6304" s="2">
        <v>21</v>
      </c>
      <c r="AQ6304" s="7">
        <f t="shared" si="1187"/>
        <v>-1</v>
      </c>
      <c r="AR6304" s="7">
        <f>SUM(AQ$3:AQ6304)</f>
        <v>-903</v>
      </c>
      <c r="AS6304">
        <v>1.26</v>
      </c>
      <c r="AT6304">
        <v>3.7</v>
      </c>
      <c r="AU6304" s="5">
        <f t="shared" si="1181"/>
        <v>-1.65</v>
      </c>
      <c r="AV6304" s="4">
        <f>SUM(AU$3:AU6304)</f>
        <v>-5052.2199999999939</v>
      </c>
    </row>
    <row r="6305" spans="1:48" x14ac:dyDescent="0.25">
      <c r="A6305">
        <f t="shared" si="1177"/>
        <v>1</v>
      </c>
      <c r="B6305">
        <f t="shared" si="1176"/>
        <v>206</v>
      </c>
      <c r="C6305" s="1">
        <v>43487</v>
      </c>
      <c r="D6305" t="s">
        <v>571</v>
      </c>
      <c r="E6305" t="s">
        <v>6743</v>
      </c>
      <c r="F6305" t="s">
        <v>6744</v>
      </c>
      <c r="G6305" t="s">
        <v>304</v>
      </c>
      <c r="H6305">
        <v>2019</v>
      </c>
      <c r="I6305">
        <v>1</v>
      </c>
      <c r="J6305">
        <v>22</v>
      </c>
      <c r="K6305" t="s">
        <v>188</v>
      </c>
      <c r="L6305">
        <v>3</v>
      </c>
      <c r="M6305" s="3">
        <v>0</v>
      </c>
      <c r="N6305" s="3">
        <v>1</v>
      </c>
      <c r="O6305" s="13">
        <v>15</v>
      </c>
      <c r="P6305">
        <v>6.5</v>
      </c>
      <c r="Q6305">
        <v>1.2</v>
      </c>
      <c r="R6305" s="2">
        <v>2</v>
      </c>
      <c r="S6305" s="7">
        <f t="shared" si="1182"/>
        <v>-1</v>
      </c>
      <c r="T6305" s="7">
        <f>SUM($S$3:S6305)</f>
        <v>-255.77999999999938</v>
      </c>
      <c r="U6305" s="2">
        <v>1.72</v>
      </c>
      <c r="V6305" s="7">
        <f t="shared" si="1183"/>
        <v>0.72</v>
      </c>
      <c r="W6305" s="7">
        <f>SUM($V$3:V6305)</f>
        <v>-623.50999999999328</v>
      </c>
      <c r="X6305" s="8">
        <v>1.1399999999999999</v>
      </c>
      <c r="Y6305" s="7">
        <f t="shared" si="1178"/>
        <v>-1</v>
      </c>
      <c r="Z6305" s="7">
        <f>SUM($Y$3:Y6305)</f>
        <v>-172.92999999999799</v>
      </c>
      <c r="AA6305" s="8">
        <v>5.5</v>
      </c>
      <c r="AB6305" s="7">
        <f t="shared" si="1179"/>
        <v>4.5</v>
      </c>
      <c r="AC6305" s="7">
        <f>SUM($AB$3:AB6305)</f>
        <v>-881.87999999999874</v>
      </c>
      <c r="AD6305" s="2">
        <v>1.44</v>
      </c>
      <c r="AE6305" s="7">
        <f t="shared" si="1184"/>
        <v>-1</v>
      </c>
      <c r="AF6305" s="7">
        <f>SUM(AE$3:AE6305)</f>
        <v>-226.43999999999826</v>
      </c>
      <c r="AG6305" s="2">
        <v>2.7</v>
      </c>
      <c r="AH6305" s="7">
        <f t="shared" si="1180"/>
        <v>1.7000000000000002</v>
      </c>
      <c r="AI6305" s="7">
        <f>SUM(AH$3:AH6305)</f>
        <v>-460.83999999999702</v>
      </c>
      <c r="AJ6305" s="2">
        <v>41</v>
      </c>
      <c r="AK6305" s="7">
        <f t="shared" si="1185"/>
        <v>-1</v>
      </c>
      <c r="AL6305" s="7">
        <f>SUM(AK$3:AK6305)</f>
        <v>-1382.42</v>
      </c>
      <c r="AM6305" s="2">
        <v>41</v>
      </c>
      <c r="AN6305" s="7">
        <f t="shared" si="1186"/>
        <v>-1</v>
      </c>
      <c r="AO6305" s="7">
        <f>SUM(AN$3:AN6305)</f>
        <v>-143.5</v>
      </c>
      <c r="AP6305" s="2">
        <v>13</v>
      </c>
      <c r="AQ6305" s="7">
        <f t="shared" si="1187"/>
        <v>-1</v>
      </c>
      <c r="AR6305" s="7">
        <f>SUM(AQ$3:AQ6305)</f>
        <v>-904</v>
      </c>
      <c r="AU6305" s="5">
        <f t="shared" si="1181"/>
        <v>0.91999999999999993</v>
      </c>
      <c r="AV6305" s="4">
        <f>SUM(AU$3:AU6305)</f>
        <v>-5051.2999999999938</v>
      </c>
    </row>
    <row r="6306" spans="1:48" x14ac:dyDescent="0.25">
      <c r="A6306">
        <f t="shared" si="1177"/>
        <v>1</v>
      </c>
      <c r="B6306">
        <f t="shared" si="1176"/>
        <v>205</v>
      </c>
      <c r="C6306" s="1">
        <v>43487</v>
      </c>
      <c r="D6306" t="s">
        <v>571</v>
      </c>
      <c r="E6306" t="s">
        <v>2208</v>
      </c>
      <c r="F6306" t="s">
        <v>488</v>
      </c>
      <c r="G6306" t="s">
        <v>496</v>
      </c>
      <c r="H6306">
        <v>2019</v>
      </c>
      <c r="I6306">
        <v>1</v>
      </c>
      <c r="J6306">
        <v>22</v>
      </c>
      <c r="K6306" t="s">
        <v>188</v>
      </c>
      <c r="L6306">
        <v>3</v>
      </c>
      <c r="M6306" s="3">
        <v>3</v>
      </c>
      <c r="N6306" s="3">
        <v>3</v>
      </c>
      <c r="O6306" s="13">
        <v>2.8</v>
      </c>
      <c r="P6306">
        <v>3.2</v>
      </c>
      <c r="Q6306">
        <v>2.5499999999999998</v>
      </c>
      <c r="R6306" s="2">
        <v>2</v>
      </c>
      <c r="S6306" s="7">
        <f t="shared" si="1182"/>
        <v>1</v>
      </c>
      <c r="T6306" s="7">
        <f>SUM($S$3:S6306)</f>
        <v>-254.77999999999938</v>
      </c>
      <c r="U6306" s="2">
        <v>1.72</v>
      </c>
      <c r="V6306" s="7">
        <f t="shared" si="1183"/>
        <v>-1</v>
      </c>
      <c r="W6306" s="7">
        <f>SUM($V$3:V6306)</f>
        <v>-624.50999999999328</v>
      </c>
      <c r="X6306" s="8">
        <v>1.44</v>
      </c>
      <c r="Y6306" s="7">
        <f t="shared" si="1178"/>
        <v>0.43999999999999995</v>
      </c>
      <c r="Z6306" s="7">
        <f>SUM($Y$3:Y6306)</f>
        <v>-172.48999999999799</v>
      </c>
      <c r="AA6306" s="8">
        <v>2.62</v>
      </c>
      <c r="AB6306" s="7">
        <f t="shared" si="1179"/>
        <v>-1</v>
      </c>
      <c r="AC6306" s="7">
        <f>SUM($AB$3:AB6306)</f>
        <v>-882.87999999999874</v>
      </c>
      <c r="AD6306" s="2">
        <v>2.35</v>
      </c>
      <c r="AE6306" s="7">
        <f t="shared" si="1184"/>
        <v>1.35</v>
      </c>
      <c r="AF6306" s="7">
        <f>SUM(AE$3:AE6306)</f>
        <v>-225.08999999999827</v>
      </c>
      <c r="AG6306" s="2">
        <v>1.57</v>
      </c>
      <c r="AH6306" s="7">
        <f t="shared" si="1180"/>
        <v>-1</v>
      </c>
      <c r="AI6306" s="7">
        <f>SUM(AH$3:AH6306)</f>
        <v>-461.83999999999702</v>
      </c>
      <c r="AJ6306" s="2">
        <v>7.5</v>
      </c>
      <c r="AK6306" s="7">
        <f t="shared" si="1185"/>
        <v>-1</v>
      </c>
      <c r="AL6306" s="7">
        <f>SUM(AK$3:AK6306)</f>
        <v>-1383.42</v>
      </c>
      <c r="AM6306" s="2">
        <v>11</v>
      </c>
      <c r="AN6306" s="7">
        <f t="shared" si="1186"/>
        <v>-1</v>
      </c>
      <c r="AO6306" s="7">
        <f>SUM(AN$3:AN6306)</f>
        <v>-144.5</v>
      </c>
      <c r="AP6306" s="2">
        <v>6</v>
      </c>
      <c r="AQ6306" s="7">
        <f t="shared" si="1187"/>
        <v>-1</v>
      </c>
      <c r="AR6306" s="7">
        <f>SUM(AQ$3:AQ6306)</f>
        <v>-905</v>
      </c>
      <c r="AS6306">
        <v>6</v>
      </c>
      <c r="AT6306">
        <v>1.1200000000000001</v>
      </c>
      <c r="AU6306" s="5">
        <f t="shared" si="1181"/>
        <v>-3.21</v>
      </c>
      <c r="AV6306" s="4">
        <f>SUM(AU$3:AU6306)</f>
        <v>-5054.5099999999939</v>
      </c>
    </row>
    <row r="6307" spans="1:48" x14ac:dyDescent="0.25">
      <c r="A6307">
        <f t="shared" si="1177"/>
        <v>1</v>
      </c>
      <c r="B6307">
        <f t="shared" si="1176"/>
        <v>204</v>
      </c>
      <c r="C6307" s="1">
        <v>43486</v>
      </c>
      <c r="D6307" t="s">
        <v>298</v>
      </c>
      <c r="E6307" t="s">
        <v>6745</v>
      </c>
      <c r="F6307" t="s">
        <v>5796</v>
      </c>
      <c r="G6307" t="s">
        <v>5805</v>
      </c>
      <c r="H6307">
        <v>2019</v>
      </c>
      <c r="I6307">
        <v>1</v>
      </c>
      <c r="J6307">
        <v>21</v>
      </c>
      <c r="K6307" t="s">
        <v>77</v>
      </c>
      <c r="L6307">
        <v>2</v>
      </c>
      <c r="M6307" s="3">
        <v>0</v>
      </c>
      <c r="N6307" s="3">
        <v>2</v>
      </c>
      <c r="O6307" s="13">
        <v>5.5</v>
      </c>
      <c r="P6307">
        <v>3.75</v>
      </c>
      <c r="Q6307">
        <v>1.72</v>
      </c>
      <c r="R6307" s="2">
        <v>1.83</v>
      </c>
      <c r="S6307" s="7">
        <f t="shared" si="1182"/>
        <v>-1</v>
      </c>
      <c r="T6307" s="7">
        <f>SUM($S$3:S6307)</f>
        <v>-255.77999999999938</v>
      </c>
      <c r="U6307" s="2">
        <v>1.83</v>
      </c>
      <c r="V6307" s="7">
        <f t="shared" si="1183"/>
        <v>0.83000000000000007</v>
      </c>
      <c r="W6307" s="7">
        <f>SUM($V$3:V6307)</f>
        <v>-623.67999999999324</v>
      </c>
      <c r="X6307" s="8">
        <v>1.33</v>
      </c>
      <c r="Y6307" s="7">
        <f t="shared" si="1178"/>
        <v>0.33000000000000007</v>
      </c>
      <c r="Z6307" s="7">
        <f>SUM($Y$3:Y6307)</f>
        <v>-172.15999999999798</v>
      </c>
      <c r="AA6307" s="8">
        <v>3.4</v>
      </c>
      <c r="AB6307" s="7">
        <f t="shared" si="1179"/>
        <v>-1</v>
      </c>
      <c r="AC6307" s="7">
        <f>SUM($AB$3:AB6307)</f>
        <v>-883.87999999999874</v>
      </c>
      <c r="AD6307" s="2">
        <v>2</v>
      </c>
      <c r="AE6307" s="7">
        <f t="shared" si="1184"/>
        <v>-1</v>
      </c>
      <c r="AF6307" s="7">
        <f>SUM(AE$3:AE6307)</f>
        <v>-226.08999999999827</v>
      </c>
      <c r="AG6307" s="2">
        <v>1.8</v>
      </c>
      <c r="AH6307" s="7">
        <f t="shared" si="1180"/>
        <v>0.8</v>
      </c>
      <c r="AI6307" s="7">
        <f>SUM(AH$3:AH6307)</f>
        <v>-461.03999999999701</v>
      </c>
      <c r="AJ6307" s="2">
        <v>13</v>
      </c>
      <c r="AK6307" s="7">
        <f t="shared" si="1185"/>
        <v>-1</v>
      </c>
      <c r="AL6307" s="7">
        <f>SUM(AK$3:AK6307)</f>
        <v>-1384.42</v>
      </c>
      <c r="AM6307" s="2">
        <v>17</v>
      </c>
      <c r="AN6307" s="7">
        <f t="shared" si="1186"/>
        <v>-1</v>
      </c>
      <c r="AO6307" s="7">
        <f>SUM(AN$3:AN6307)</f>
        <v>-145.5</v>
      </c>
      <c r="AP6307" s="2">
        <v>6.5</v>
      </c>
      <c r="AQ6307" s="7">
        <f t="shared" si="1187"/>
        <v>-1</v>
      </c>
      <c r="AR6307" s="7">
        <f>SUM(AQ$3:AQ6307)</f>
        <v>-906</v>
      </c>
      <c r="AU6307" s="5">
        <f t="shared" si="1181"/>
        <v>-4.04</v>
      </c>
      <c r="AV6307" s="4">
        <f>SUM(AU$3:AU6307)</f>
        <v>-5058.5499999999938</v>
      </c>
    </row>
    <row r="6308" spans="1:48" x14ac:dyDescent="0.25">
      <c r="A6308">
        <f t="shared" si="1177"/>
        <v>1</v>
      </c>
      <c r="B6308">
        <f t="shared" si="1176"/>
        <v>203</v>
      </c>
      <c r="C6308" s="1">
        <v>43486</v>
      </c>
      <c r="D6308" t="s">
        <v>275</v>
      </c>
      <c r="E6308" t="s">
        <v>4030</v>
      </c>
      <c r="F6308" t="s">
        <v>277</v>
      </c>
      <c r="G6308" t="s">
        <v>359</v>
      </c>
      <c r="H6308">
        <v>2019</v>
      </c>
      <c r="I6308">
        <v>1</v>
      </c>
      <c r="J6308">
        <v>21</v>
      </c>
      <c r="K6308" t="s">
        <v>77</v>
      </c>
      <c r="L6308">
        <v>2</v>
      </c>
      <c r="M6308" s="3">
        <v>3</v>
      </c>
      <c r="N6308" s="3">
        <v>0</v>
      </c>
      <c r="O6308" s="13">
        <v>1.83</v>
      </c>
      <c r="P6308">
        <v>3.5</v>
      </c>
      <c r="Q6308">
        <v>4.5</v>
      </c>
      <c r="R6308" s="2">
        <v>1.95</v>
      </c>
      <c r="S6308" s="7">
        <f t="shared" si="1182"/>
        <v>-1</v>
      </c>
      <c r="T6308" s="7">
        <f>SUM($S$3:S6308)</f>
        <v>-256.7799999999994</v>
      </c>
      <c r="U6308" s="2">
        <v>1.8</v>
      </c>
      <c r="V6308" s="7">
        <f t="shared" si="1183"/>
        <v>0.8</v>
      </c>
      <c r="W6308" s="7">
        <f>SUM($V$3:V6308)</f>
        <v>-622.87999999999329</v>
      </c>
      <c r="X6308" s="8">
        <v>1.33</v>
      </c>
      <c r="Y6308" s="7">
        <f t="shared" si="1178"/>
        <v>0.33000000000000007</v>
      </c>
      <c r="Z6308" s="7">
        <f>SUM($Y$3:Y6308)</f>
        <v>-171.82999999999797</v>
      </c>
      <c r="AA6308" s="8">
        <v>3.4</v>
      </c>
      <c r="AB6308" s="7">
        <f t="shared" si="1179"/>
        <v>-1</v>
      </c>
      <c r="AC6308" s="7">
        <f>SUM($AB$3:AB6308)</f>
        <v>-884.87999999999874</v>
      </c>
      <c r="AD6308" s="2">
        <v>2</v>
      </c>
      <c r="AE6308" s="7">
        <f t="shared" si="1184"/>
        <v>1</v>
      </c>
      <c r="AF6308" s="7">
        <f>SUM(AE$3:AE6308)</f>
        <v>-225.08999999999827</v>
      </c>
      <c r="AG6308" s="2">
        <v>1.8</v>
      </c>
      <c r="AH6308" s="7">
        <f t="shared" si="1180"/>
        <v>-1</v>
      </c>
      <c r="AI6308" s="7">
        <f>SUM(AH$3:AH6308)</f>
        <v>-462.03999999999701</v>
      </c>
      <c r="AJ6308" s="2">
        <v>6.5</v>
      </c>
      <c r="AK6308" s="7">
        <f t="shared" si="1185"/>
        <v>-1</v>
      </c>
      <c r="AL6308" s="7">
        <f>SUM(AK$3:AK6308)</f>
        <v>-1385.42</v>
      </c>
      <c r="AM6308" s="2">
        <v>8.5</v>
      </c>
      <c r="AN6308" s="7">
        <f t="shared" si="1186"/>
        <v>-1</v>
      </c>
      <c r="AO6308" s="7">
        <f>SUM(AN$3:AN6308)</f>
        <v>-146.5</v>
      </c>
      <c r="AP6308" s="2">
        <v>6.5</v>
      </c>
      <c r="AQ6308" s="7">
        <f t="shared" si="1187"/>
        <v>-1</v>
      </c>
      <c r="AR6308" s="7">
        <f>SUM(AQ$3:AQ6308)</f>
        <v>-907</v>
      </c>
      <c r="AS6308">
        <v>3.1</v>
      </c>
      <c r="AT6308">
        <v>1.35</v>
      </c>
      <c r="AU6308" s="5">
        <f t="shared" si="1181"/>
        <v>-3.87</v>
      </c>
      <c r="AV6308" s="4">
        <f>SUM(AU$3:AU6308)</f>
        <v>-5062.4199999999937</v>
      </c>
    </row>
    <row r="6309" spans="1:48" x14ac:dyDescent="0.25">
      <c r="A6309">
        <f t="shared" si="1177"/>
        <v>1</v>
      </c>
      <c r="B6309">
        <f t="shared" si="1176"/>
        <v>202</v>
      </c>
      <c r="C6309" s="1">
        <v>43486</v>
      </c>
      <c r="D6309" t="s">
        <v>287</v>
      </c>
      <c r="E6309" t="s">
        <v>6746</v>
      </c>
      <c r="F6309" t="s">
        <v>374</v>
      </c>
      <c r="G6309" t="s">
        <v>5875</v>
      </c>
      <c r="H6309">
        <v>2019</v>
      </c>
      <c r="I6309">
        <v>1</v>
      </c>
      <c r="J6309">
        <v>21</v>
      </c>
      <c r="K6309" t="s">
        <v>77</v>
      </c>
      <c r="L6309">
        <v>2</v>
      </c>
      <c r="M6309" s="3">
        <v>0</v>
      </c>
      <c r="N6309" s="3">
        <v>2</v>
      </c>
      <c r="O6309" s="13">
        <v>3.2</v>
      </c>
      <c r="P6309">
        <v>3.1</v>
      </c>
      <c r="Q6309">
        <v>2.4</v>
      </c>
      <c r="R6309" s="2">
        <v>1.95</v>
      </c>
      <c r="S6309" s="7">
        <f t="shared" si="1182"/>
        <v>-1</v>
      </c>
      <c r="T6309" s="7">
        <f>SUM($S$3:S6309)</f>
        <v>-257.7799999999994</v>
      </c>
      <c r="U6309" s="2">
        <v>1.8</v>
      </c>
      <c r="V6309" s="7">
        <f t="shared" si="1183"/>
        <v>0.8</v>
      </c>
      <c r="W6309" s="7">
        <f>SUM($V$3:V6309)</f>
        <v>-622.07999999999333</v>
      </c>
      <c r="X6309" s="8">
        <v>1.4</v>
      </c>
      <c r="Y6309" s="7">
        <f t="shared" si="1178"/>
        <v>0.39999999999999991</v>
      </c>
      <c r="Z6309" s="7">
        <f>SUM($Y$3:Y6309)</f>
        <v>-171.42999999999796</v>
      </c>
      <c r="AA6309" s="8">
        <v>3</v>
      </c>
      <c r="AB6309" s="7">
        <f t="shared" si="1179"/>
        <v>-1</v>
      </c>
      <c r="AC6309" s="7">
        <f>SUM($AB$3:AB6309)</f>
        <v>-885.87999999999874</v>
      </c>
      <c r="AD6309" s="2">
        <v>2.2999999999999998</v>
      </c>
      <c r="AE6309" s="7">
        <f t="shared" si="1184"/>
        <v>-1</v>
      </c>
      <c r="AF6309" s="7">
        <f>SUM(AE$3:AE6309)</f>
        <v>-226.08999999999827</v>
      </c>
      <c r="AG6309" s="2">
        <v>1.61</v>
      </c>
      <c r="AH6309" s="7">
        <f t="shared" si="1180"/>
        <v>0.6100000000000001</v>
      </c>
      <c r="AI6309" s="7">
        <f>SUM(AH$3:AH6309)</f>
        <v>-461.42999999999699</v>
      </c>
      <c r="AJ6309" s="2">
        <v>8.5</v>
      </c>
      <c r="AK6309" s="7">
        <f t="shared" si="1185"/>
        <v>-1</v>
      </c>
      <c r="AL6309" s="7">
        <f>SUM(AK$3:AK6309)</f>
        <v>-1386.42</v>
      </c>
      <c r="AM6309" s="2">
        <v>12</v>
      </c>
      <c r="AN6309" s="7">
        <f t="shared" si="1186"/>
        <v>-1</v>
      </c>
      <c r="AO6309" s="7">
        <f>SUM(AN$3:AN6309)</f>
        <v>-147.5</v>
      </c>
      <c r="AP6309" s="2">
        <v>5.5</v>
      </c>
      <c r="AQ6309" s="7">
        <f t="shared" si="1187"/>
        <v>-1</v>
      </c>
      <c r="AR6309" s="7">
        <f>SUM(AQ$3:AQ6309)</f>
        <v>-908</v>
      </c>
      <c r="AS6309">
        <v>6.8</v>
      </c>
      <c r="AT6309">
        <v>1.1000000000000001</v>
      </c>
      <c r="AU6309" s="5">
        <f t="shared" si="1181"/>
        <v>-4.1899999999999995</v>
      </c>
      <c r="AV6309" s="4">
        <f>SUM(AU$3:AU6309)</f>
        <v>-5066.6099999999933</v>
      </c>
    </row>
    <row r="6310" spans="1:48" x14ac:dyDescent="0.25">
      <c r="A6310">
        <f t="shared" si="1177"/>
        <v>1</v>
      </c>
      <c r="B6310">
        <f t="shared" si="1176"/>
        <v>201</v>
      </c>
      <c r="C6310" s="1">
        <v>43486</v>
      </c>
      <c r="D6310" t="s">
        <v>287</v>
      </c>
      <c r="E6310" t="s">
        <v>6747</v>
      </c>
      <c r="F6310" t="s">
        <v>370</v>
      </c>
      <c r="G6310" t="s">
        <v>5873</v>
      </c>
      <c r="H6310">
        <v>2019</v>
      </c>
      <c r="I6310">
        <v>1</v>
      </c>
      <c r="J6310">
        <v>21</v>
      </c>
      <c r="K6310" t="s">
        <v>77</v>
      </c>
      <c r="L6310">
        <v>2</v>
      </c>
      <c r="M6310" s="3">
        <v>3</v>
      </c>
      <c r="N6310" s="3">
        <v>0</v>
      </c>
      <c r="O6310" s="13">
        <v>1.1100000000000001</v>
      </c>
      <c r="P6310">
        <v>9</v>
      </c>
      <c r="Q6310">
        <v>26</v>
      </c>
      <c r="R6310" s="2">
        <v>2.75</v>
      </c>
      <c r="S6310" s="7">
        <f t="shared" si="1182"/>
        <v>-1</v>
      </c>
      <c r="T6310" s="7">
        <f>SUM($S$3:S6310)</f>
        <v>-258.7799999999994</v>
      </c>
      <c r="U6310" s="2">
        <v>1.4</v>
      </c>
      <c r="V6310" s="7">
        <f t="shared" si="1183"/>
        <v>0.39999999999999991</v>
      </c>
      <c r="W6310" s="7">
        <f>SUM($V$3:V6310)</f>
        <v>-621.67999999999336</v>
      </c>
      <c r="X6310" s="8">
        <v>1.1599999999999999</v>
      </c>
      <c r="Y6310" s="7">
        <f t="shared" si="1178"/>
        <v>0.15999999999999992</v>
      </c>
      <c r="Z6310" s="7">
        <f>SUM($Y$3:Y6310)</f>
        <v>-171.26999999999796</v>
      </c>
      <c r="AA6310" s="8">
        <v>5</v>
      </c>
      <c r="AB6310" s="7">
        <f t="shared" si="1179"/>
        <v>-1</v>
      </c>
      <c r="AC6310" s="7">
        <f>SUM($AB$3:AB6310)</f>
        <v>-886.87999999999874</v>
      </c>
      <c r="AD6310" s="2">
        <v>1.53</v>
      </c>
      <c r="AE6310" s="7">
        <f t="shared" si="1184"/>
        <v>0.53</v>
      </c>
      <c r="AF6310" s="7">
        <f>SUM(AE$3:AE6310)</f>
        <v>-225.55999999999827</v>
      </c>
      <c r="AG6310" s="2">
        <v>2.5</v>
      </c>
      <c r="AH6310" s="7">
        <f t="shared" si="1180"/>
        <v>-1</v>
      </c>
      <c r="AI6310" s="7">
        <f>SUM(AH$3:AH6310)</f>
        <v>-462.42999999999699</v>
      </c>
      <c r="AJ6310" s="2">
        <v>6.5</v>
      </c>
      <c r="AK6310" s="7">
        <f t="shared" si="1185"/>
        <v>-1</v>
      </c>
      <c r="AL6310" s="7">
        <f>SUM(AK$3:AK6310)</f>
        <v>-1387.42</v>
      </c>
      <c r="AM6310" s="2">
        <v>11</v>
      </c>
      <c r="AN6310" s="7">
        <f t="shared" si="1186"/>
        <v>-1</v>
      </c>
      <c r="AO6310" s="7">
        <f>SUM(AN$3:AN6310)</f>
        <v>-148.5</v>
      </c>
      <c r="AP6310" s="2">
        <v>19</v>
      </c>
      <c r="AQ6310" s="7">
        <f t="shared" si="1187"/>
        <v>-1</v>
      </c>
      <c r="AR6310" s="7">
        <f>SUM(AQ$3:AQ6310)</f>
        <v>-909</v>
      </c>
      <c r="AS6310">
        <v>1.4</v>
      </c>
      <c r="AT6310">
        <v>2.85</v>
      </c>
      <c r="AU6310" s="5">
        <f t="shared" si="1181"/>
        <v>-4.91</v>
      </c>
      <c r="AV6310" s="4">
        <f>SUM(AU$3:AU6310)</f>
        <v>-5071.5199999999932</v>
      </c>
    </row>
    <row r="6311" spans="1:48" x14ac:dyDescent="0.25">
      <c r="A6311">
        <f t="shared" si="1177"/>
        <v>1</v>
      </c>
      <c r="B6311">
        <f t="shared" si="1176"/>
        <v>200</v>
      </c>
      <c r="C6311" s="1">
        <v>43485</v>
      </c>
      <c r="D6311" t="s">
        <v>291</v>
      </c>
      <c r="E6311" t="s">
        <v>6748</v>
      </c>
      <c r="F6311" t="s">
        <v>3175</v>
      </c>
      <c r="G6311" t="s">
        <v>5814</v>
      </c>
      <c r="H6311">
        <v>2019</v>
      </c>
      <c r="I6311">
        <v>1</v>
      </c>
      <c r="J6311">
        <v>20</v>
      </c>
      <c r="K6311" t="s">
        <v>23</v>
      </c>
      <c r="L6311">
        <v>1</v>
      </c>
      <c r="M6311" s="3">
        <v>1</v>
      </c>
      <c r="N6311" s="3">
        <v>3</v>
      </c>
      <c r="O6311" s="13">
        <v>2.87</v>
      </c>
      <c r="P6311">
        <v>3.4</v>
      </c>
      <c r="Q6311">
        <v>2.37</v>
      </c>
      <c r="R6311" s="2">
        <v>1.75</v>
      </c>
      <c r="S6311" s="7">
        <f t="shared" si="1182"/>
        <v>0.75</v>
      </c>
      <c r="T6311" s="7">
        <f>SUM($S$3:S6311)</f>
        <v>-258.0299999999994</v>
      </c>
      <c r="U6311" s="2">
        <v>2</v>
      </c>
      <c r="V6311" s="7">
        <f t="shared" si="1183"/>
        <v>-1</v>
      </c>
      <c r="W6311" s="7">
        <f>SUM($V$3:V6311)</f>
        <v>-622.67999999999336</v>
      </c>
      <c r="X6311" s="8">
        <v>1.3</v>
      </c>
      <c r="Y6311" s="7">
        <f t="shared" si="1178"/>
        <v>0.30000000000000004</v>
      </c>
      <c r="Z6311" s="7">
        <f>SUM($Y$3:Y6311)</f>
        <v>-170.96999999999795</v>
      </c>
      <c r="AA6311" s="8">
        <v>3.5</v>
      </c>
      <c r="AB6311" s="7">
        <f t="shared" si="1179"/>
        <v>-1</v>
      </c>
      <c r="AC6311" s="7">
        <f>SUM($AB$3:AB6311)</f>
        <v>-887.87999999999874</v>
      </c>
      <c r="AD6311" s="2">
        <v>2</v>
      </c>
      <c r="AE6311" s="7">
        <f t="shared" si="1184"/>
        <v>1</v>
      </c>
      <c r="AF6311" s="7">
        <f>SUM(AE$3:AE6311)</f>
        <v>-224.55999999999827</v>
      </c>
      <c r="AG6311" s="2">
        <v>1.8</v>
      </c>
      <c r="AH6311" s="7">
        <f t="shared" si="1180"/>
        <v>-1</v>
      </c>
      <c r="AI6311" s="7">
        <f>SUM(AH$3:AH6311)</f>
        <v>-463.42999999999699</v>
      </c>
      <c r="AJ6311" s="2">
        <v>9.5</v>
      </c>
      <c r="AK6311" s="7">
        <f t="shared" si="1185"/>
        <v>-1</v>
      </c>
      <c r="AL6311" s="7">
        <f>SUM(AK$3:AK6311)</f>
        <v>-1388.42</v>
      </c>
      <c r="AM6311" s="2">
        <v>11</v>
      </c>
      <c r="AN6311" s="7">
        <f t="shared" si="1186"/>
        <v>-1</v>
      </c>
      <c r="AO6311" s="7">
        <f>SUM(AN$3:AN6311)</f>
        <v>-149.5</v>
      </c>
      <c r="AP6311" s="2">
        <v>6.5</v>
      </c>
      <c r="AQ6311" s="7">
        <f t="shared" si="1187"/>
        <v>-1</v>
      </c>
      <c r="AR6311" s="7">
        <f>SUM(AQ$3:AQ6311)</f>
        <v>-910</v>
      </c>
      <c r="AS6311">
        <v>6.25</v>
      </c>
      <c r="AT6311">
        <v>1.1200000000000001</v>
      </c>
      <c r="AU6311" s="5">
        <f t="shared" si="1181"/>
        <v>-3.95</v>
      </c>
      <c r="AV6311" s="4">
        <f>SUM(AU$3:AU6311)</f>
        <v>-5075.469999999993</v>
      </c>
    </row>
    <row r="6312" spans="1:48" x14ac:dyDescent="0.25">
      <c r="A6312">
        <f t="shared" si="1177"/>
        <v>1</v>
      </c>
      <c r="B6312">
        <f t="shared" si="1176"/>
        <v>199</v>
      </c>
      <c r="C6312" s="1">
        <v>43485</v>
      </c>
      <c r="D6312" t="s">
        <v>291</v>
      </c>
      <c r="E6312" t="s">
        <v>6749</v>
      </c>
      <c r="F6312" t="s">
        <v>5834</v>
      </c>
      <c r="G6312" t="s">
        <v>239</v>
      </c>
      <c r="H6312">
        <v>2019</v>
      </c>
      <c r="I6312">
        <v>1</v>
      </c>
      <c r="J6312">
        <v>20</v>
      </c>
      <c r="K6312" t="s">
        <v>23</v>
      </c>
      <c r="L6312">
        <v>1</v>
      </c>
      <c r="M6312" s="3">
        <v>2</v>
      </c>
      <c r="N6312" s="3">
        <v>1</v>
      </c>
      <c r="O6312" s="13">
        <v>2.1</v>
      </c>
      <c r="P6312">
        <v>3.3</v>
      </c>
      <c r="Q6312">
        <v>3.6</v>
      </c>
      <c r="R6312" s="2">
        <v>1.95</v>
      </c>
      <c r="S6312" s="7">
        <f t="shared" si="1182"/>
        <v>0.95</v>
      </c>
      <c r="T6312" s="7">
        <f>SUM($S$3:S6312)</f>
        <v>-257.07999999999942</v>
      </c>
      <c r="U6312" s="2">
        <v>1.8</v>
      </c>
      <c r="V6312" s="7">
        <f t="shared" si="1183"/>
        <v>-1</v>
      </c>
      <c r="W6312" s="7">
        <f>SUM($V$3:V6312)</f>
        <v>-623.67999999999336</v>
      </c>
      <c r="X6312" s="8">
        <v>1.4</v>
      </c>
      <c r="Y6312" s="7">
        <f t="shared" si="1178"/>
        <v>0.39999999999999991</v>
      </c>
      <c r="Z6312" s="7">
        <f>SUM($Y$3:Y6312)</f>
        <v>-170.56999999999795</v>
      </c>
      <c r="AA6312" s="8">
        <v>3</v>
      </c>
      <c r="AB6312" s="7">
        <f t="shared" si="1179"/>
        <v>-1</v>
      </c>
      <c r="AC6312" s="7">
        <f>SUM($AB$3:AB6312)</f>
        <v>-888.87999999999874</v>
      </c>
      <c r="AD6312" s="2">
        <v>2.2000000000000002</v>
      </c>
      <c r="AE6312" s="7">
        <f t="shared" si="1184"/>
        <v>1.2000000000000002</v>
      </c>
      <c r="AF6312" s="7">
        <f>SUM(AE$3:AE6312)</f>
        <v>-223.35999999999828</v>
      </c>
      <c r="AG6312" s="2">
        <v>1.66</v>
      </c>
      <c r="AH6312" s="7">
        <f t="shared" si="1180"/>
        <v>-1</v>
      </c>
      <c r="AI6312" s="7">
        <f>SUM(AH$3:AH6312)</f>
        <v>-464.42999999999699</v>
      </c>
      <c r="AJ6312" s="2">
        <v>6.5</v>
      </c>
      <c r="AK6312" s="7">
        <f t="shared" si="1185"/>
        <v>-1</v>
      </c>
      <c r="AL6312" s="7">
        <f>SUM(AK$3:AK6312)</f>
        <v>-1389.42</v>
      </c>
      <c r="AM6312" s="2">
        <v>9</v>
      </c>
      <c r="AN6312" s="7">
        <f t="shared" si="1186"/>
        <v>8</v>
      </c>
      <c r="AO6312" s="7">
        <f>SUM(AN$3:AN6312)</f>
        <v>-141.5</v>
      </c>
      <c r="AP6312" s="2">
        <v>6</v>
      </c>
      <c r="AQ6312" s="7">
        <f t="shared" si="1187"/>
        <v>-1</v>
      </c>
      <c r="AR6312" s="7">
        <f>SUM(AQ$3:AQ6312)</f>
        <v>-911</v>
      </c>
      <c r="AS6312">
        <v>4.1500000000000004</v>
      </c>
      <c r="AT6312">
        <v>1.22</v>
      </c>
      <c r="AU6312" s="5">
        <f t="shared" si="1181"/>
        <v>5.55</v>
      </c>
      <c r="AV6312" s="4">
        <f>SUM(AU$3:AU6312)</f>
        <v>-5069.9199999999928</v>
      </c>
    </row>
    <row r="6313" spans="1:48" x14ac:dyDescent="0.25">
      <c r="A6313">
        <f t="shared" si="1177"/>
        <v>1</v>
      </c>
      <c r="B6313">
        <f t="shared" si="1176"/>
        <v>198</v>
      </c>
      <c r="C6313" s="1">
        <v>43485</v>
      </c>
      <c r="D6313" t="s">
        <v>302</v>
      </c>
      <c r="E6313" t="s">
        <v>6750</v>
      </c>
      <c r="F6313" t="s">
        <v>1482</v>
      </c>
      <c r="G6313" t="s">
        <v>5838</v>
      </c>
      <c r="H6313">
        <v>2019</v>
      </c>
      <c r="I6313">
        <v>1</v>
      </c>
      <c r="J6313">
        <v>20</v>
      </c>
      <c r="K6313" t="s">
        <v>23</v>
      </c>
      <c r="L6313">
        <v>1</v>
      </c>
      <c r="M6313" s="3">
        <v>0</v>
      </c>
      <c r="N6313" s="3">
        <v>1</v>
      </c>
      <c r="O6313" s="13">
        <v>5</v>
      </c>
      <c r="P6313">
        <v>3.75</v>
      </c>
      <c r="Q6313">
        <v>1.7</v>
      </c>
      <c r="R6313" s="2">
        <v>1.95</v>
      </c>
      <c r="S6313" s="7">
        <f t="shared" si="1182"/>
        <v>-1</v>
      </c>
      <c r="T6313" s="7">
        <f>SUM($S$3:S6313)</f>
        <v>-258.07999999999942</v>
      </c>
      <c r="U6313" s="2">
        <v>1.8</v>
      </c>
      <c r="V6313" s="7">
        <f t="shared" si="1183"/>
        <v>0.8</v>
      </c>
      <c r="W6313" s="7">
        <f>SUM($V$3:V6313)</f>
        <v>-622.8799999999934</v>
      </c>
      <c r="X6313" s="8">
        <v>1.33</v>
      </c>
      <c r="Y6313" s="7">
        <f t="shared" si="1178"/>
        <v>-1</v>
      </c>
      <c r="Z6313" s="7">
        <f>SUM($Y$3:Y6313)</f>
        <v>-171.56999999999795</v>
      </c>
      <c r="AA6313" s="8">
        <v>3.4</v>
      </c>
      <c r="AB6313" s="7">
        <f t="shared" si="1179"/>
        <v>2.4</v>
      </c>
      <c r="AC6313" s="7">
        <f>SUM($AB$3:AB6313)</f>
        <v>-886.47999999999877</v>
      </c>
      <c r="AD6313" s="2">
        <v>2</v>
      </c>
      <c r="AE6313" s="7">
        <f t="shared" si="1184"/>
        <v>-1</v>
      </c>
      <c r="AF6313" s="7">
        <f>SUM(AE$3:AE6313)</f>
        <v>-224.35999999999828</v>
      </c>
      <c r="AG6313" s="2">
        <v>1.8</v>
      </c>
      <c r="AH6313" s="7">
        <f t="shared" si="1180"/>
        <v>0.8</v>
      </c>
      <c r="AI6313" s="7">
        <f>SUM(AH$3:AH6313)</f>
        <v>-463.62999999999698</v>
      </c>
      <c r="AJ6313" s="2">
        <v>12</v>
      </c>
      <c r="AK6313" s="7">
        <f t="shared" si="1185"/>
        <v>-1</v>
      </c>
      <c r="AL6313" s="7">
        <f>SUM(AK$3:AK6313)</f>
        <v>-1390.42</v>
      </c>
      <c r="AM6313" s="2">
        <v>15</v>
      </c>
      <c r="AN6313" s="7">
        <f t="shared" si="1186"/>
        <v>-1</v>
      </c>
      <c r="AO6313" s="7">
        <f>SUM(AN$3:AN6313)</f>
        <v>-142.5</v>
      </c>
      <c r="AP6313" s="2">
        <v>7</v>
      </c>
      <c r="AQ6313" s="7">
        <f t="shared" si="1187"/>
        <v>-1</v>
      </c>
      <c r="AR6313" s="7">
        <f>SUM(AQ$3:AQ6313)</f>
        <v>-912</v>
      </c>
      <c r="AU6313" s="5">
        <f t="shared" si="1181"/>
        <v>-2</v>
      </c>
      <c r="AV6313" s="4">
        <f>SUM(AU$3:AU6313)</f>
        <v>-5071.9199999999928</v>
      </c>
    </row>
    <row r="6314" spans="1:48" x14ac:dyDescent="0.25">
      <c r="A6314">
        <f t="shared" si="1177"/>
        <v>1</v>
      </c>
      <c r="B6314">
        <f t="shared" si="1176"/>
        <v>197</v>
      </c>
      <c r="C6314" s="1">
        <v>43485</v>
      </c>
      <c r="D6314" t="s">
        <v>302</v>
      </c>
      <c r="E6314" t="s">
        <v>6751</v>
      </c>
      <c r="F6314" t="s">
        <v>310</v>
      </c>
      <c r="G6314" t="s">
        <v>5886</v>
      </c>
      <c r="H6314">
        <v>2019</v>
      </c>
      <c r="I6314">
        <v>1</v>
      </c>
      <c r="J6314">
        <v>20</v>
      </c>
      <c r="K6314" t="s">
        <v>23</v>
      </c>
      <c r="L6314">
        <v>1</v>
      </c>
      <c r="M6314" s="3">
        <v>1</v>
      </c>
      <c r="N6314" s="3">
        <v>2</v>
      </c>
      <c r="O6314" s="13">
        <v>3.7</v>
      </c>
      <c r="P6314">
        <v>3.6</v>
      </c>
      <c r="Q6314">
        <v>2</v>
      </c>
      <c r="R6314" s="2">
        <v>1.61</v>
      </c>
      <c r="S6314" s="7">
        <f t="shared" si="1182"/>
        <v>0.6100000000000001</v>
      </c>
      <c r="T6314" s="7">
        <f>SUM($S$3:S6314)</f>
        <v>-257.4699999999994</v>
      </c>
      <c r="U6314" s="2">
        <v>2.2000000000000002</v>
      </c>
      <c r="V6314" s="7">
        <f t="shared" si="1183"/>
        <v>-1</v>
      </c>
      <c r="W6314" s="7">
        <f>SUM($V$3:V6314)</f>
        <v>-623.8799999999934</v>
      </c>
      <c r="X6314" s="8">
        <v>1.22</v>
      </c>
      <c r="Y6314" s="7">
        <f t="shared" si="1178"/>
        <v>0.21999999999999997</v>
      </c>
      <c r="Z6314" s="7">
        <f>SUM($Y$3:Y6314)</f>
        <v>-171.34999999999795</v>
      </c>
      <c r="AA6314" s="8">
        <v>4.33</v>
      </c>
      <c r="AB6314" s="7">
        <f t="shared" si="1179"/>
        <v>-1</v>
      </c>
      <c r="AC6314" s="7">
        <f>SUM($AB$3:AB6314)</f>
        <v>-887.47999999999877</v>
      </c>
      <c r="AD6314" s="2">
        <v>1.72</v>
      </c>
      <c r="AE6314" s="7">
        <f t="shared" si="1184"/>
        <v>0.72</v>
      </c>
      <c r="AF6314" s="7">
        <f>SUM(AE$3:AE6314)</f>
        <v>-223.63999999999828</v>
      </c>
      <c r="AG6314" s="2">
        <v>2.1</v>
      </c>
      <c r="AH6314" s="7">
        <f t="shared" si="1180"/>
        <v>-1</v>
      </c>
      <c r="AI6314" s="7">
        <f>SUM(AH$3:AH6314)</f>
        <v>-464.62999999999698</v>
      </c>
      <c r="AJ6314" s="2">
        <v>12</v>
      </c>
      <c r="AK6314" s="7">
        <f t="shared" si="1185"/>
        <v>-1</v>
      </c>
      <c r="AL6314" s="7">
        <f>SUM(AK$3:AK6314)</f>
        <v>-1391.42</v>
      </c>
      <c r="AM6314" s="2">
        <v>12</v>
      </c>
      <c r="AN6314" s="7">
        <f t="shared" si="1186"/>
        <v>-1</v>
      </c>
      <c r="AO6314" s="7">
        <f>SUM(AN$3:AN6314)</f>
        <v>-143.5</v>
      </c>
      <c r="AP6314" s="2">
        <v>6.5</v>
      </c>
      <c r="AQ6314" s="7">
        <f t="shared" si="1187"/>
        <v>-1</v>
      </c>
      <c r="AR6314" s="7">
        <f>SUM(AQ$3:AQ6314)</f>
        <v>-913</v>
      </c>
      <c r="AS6314">
        <v>7</v>
      </c>
      <c r="AT6314">
        <v>1.1000000000000001</v>
      </c>
      <c r="AU6314" s="5">
        <f t="shared" si="1181"/>
        <v>-4.45</v>
      </c>
      <c r="AV6314" s="4">
        <f>SUM(AU$3:AU6314)</f>
        <v>-5076.3699999999926</v>
      </c>
    </row>
    <row r="6315" spans="1:48" x14ac:dyDescent="0.25">
      <c r="A6315">
        <f t="shared" si="1177"/>
        <v>1</v>
      </c>
      <c r="B6315">
        <f t="shared" si="1176"/>
        <v>196</v>
      </c>
      <c r="C6315" s="1">
        <v>43485</v>
      </c>
      <c r="D6315" t="s">
        <v>302</v>
      </c>
      <c r="E6315" t="s">
        <v>6752</v>
      </c>
      <c r="F6315" t="s">
        <v>5836</v>
      </c>
      <c r="G6315" t="s">
        <v>308</v>
      </c>
      <c r="H6315">
        <v>2019</v>
      </c>
      <c r="I6315">
        <v>1</v>
      </c>
      <c r="J6315">
        <v>20</v>
      </c>
      <c r="K6315" t="s">
        <v>23</v>
      </c>
      <c r="L6315">
        <v>1</v>
      </c>
      <c r="M6315" s="3">
        <v>0</v>
      </c>
      <c r="N6315" s="3">
        <v>0</v>
      </c>
      <c r="O6315" s="13">
        <v>2.0499999999999998</v>
      </c>
      <c r="P6315">
        <v>3.4</v>
      </c>
      <c r="Q6315">
        <v>3.75</v>
      </c>
      <c r="R6315" s="2">
        <v>1.95</v>
      </c>
      <c r="S6315" s="7">
        <f t="shared" si="1182"/>
        <v>-1</v>
      </c>
      <c r="T6315" s="7">
        <f>SUM($S$3:S6315)</f>
        <v>-258.4699999999994</v>
      </c>
      <c r="U6315" s="2">
        <v>1.8</v>
      </c>
      <c r="V6315" s="7">
        <f t="shared" si="1183"/>
        <v>0.8</v>
      </c>
      <c r="W6315" s="7">
        <f>SUM($V$3:V6315)</f>
        <v>-623.07999999999345</v>
      </c>
      <c r="X6315" s="8">
        <v>1.36</v>
      </c>
      <c r="Y6315" s="7">
        <f t="shared" si="1178"/>
        <v>-1</v>
      </c>
      <c r="Z6315" s="7">
        <f>SUM($Y$3:Y6315)</f>
        <v>-172.34999999999795</v>
      </c>
      <c r="AA6315" s="8">
        <v>3.2</v>
      </c>
      <c r="AB6315" s="7">
        <f t="shared" si="1179"/>
        <v>2.2000000000000002</v>
      </c>
      <c r="AC6315" s="7">
        <f>SUM($AB$3:AB6315)</f>
        <v>-885.27999999999872</v>
      </c>
      <c r="AD6315" s="2">
        <v>2.2000000000000002</v>
      </c>
      <c r="AE6315" s="7">
        <f t="shared" si="1184"/>
        <v>-1</v>
      </c>
      <c r="AF6315" s="7">
        <f>SUM(AE$3:AE6315)</f>
        <v>-224.63999999999828</v>
      </c>
      <c r="AG6315" s="2">
        <v>1.66</v>
      </c>
      <c r="AH6315" s="7">
        <f t="shared" si="1180"/>
        <v>0.65999999999999992</v>
      </c>
      <c r="AI6315" s="7">
        <f>SUM(AH$3:AH6315)</f>
        <v>-463.96999999999696</v>
      </c>
      <c r="AJ6315" s="2">
        <v>6.5</v>
      </c>
      <c r="AK6315" s="7">
        <f t="shared" si="1185"/>
        <v>-1</v>
      </c>
      <c r="AL6315" s="7">
        <f>SUM(AK$3:AK6315)</f>
        <v>-1392.42</v>
      </c>
      <c r="AM6315" s="2">
        <v>9</v>
      </c>
      <c r="AN6315" s="7">
        <f t="shared" si="1186"/>
        <v>-1</v>
      </c>
      <c r="AO6315" s="7">
        <f>SUM(AN$3:AN6315)</f>
        <v>-144.5</v>
      </c>
      <c r="AP6315" s="2">
        <v>6</v>
      </c>
      <c r="AQ6315" s="7">
        <f t="shared" si="1187"/>
        <v>-1</v>
      </c>
      <c r="AR6315" s="7">
        <f>SUM(AQ$3:AQ6315)</f>
        <v>-914</v>
      </c>
      <c r="AS6315">
        <v>3.9</v>
      </c>
      <c r="AT6315">
        <v>1.24</v>
      </c>
      <c r="AU6315" s="5">
        <f t="shared" si="1181"/>
        <v>-2.34</v>
      </c>
      <c r="AV6315" s="4">
        <f>SUM(AU$3:AU6315)</f>
        <v>-5078.7099999999928</v>
      </c>
    </row>
    <row r="6316" spans="1:48" x14ac:dyDescent="0.25">
      <c r="A6316">
        <f t="shared" si="1177"/>
        <v>1</v>
      </c>
      <c r="B6316">
        <f t="shared" si="1176"/>
        <v>195</v>
      </c>
      <c r="C6316" s="1">
        <v>43485</v>
      </c>
      <c r="D6316" t="s">
        <v>283</v>
      </c>
      <c r="E6316" t="s">
        <v>6753</v>
      </c>
      <c r="F6316" t="s">
        <v>407</v>
      </c>
      <c r="G6316" t="s">
        <v>5855</v>
      </c>
      <c r="H6316">
        <v>2019</v>
      </c>
      <c r="I6316">
        <v>1</v>
      </c>
      <c r="J6316">
        <v>20</v>
      </c>
      <c r="K6316" t="s">
        <v>23</v>
      </c>
      <c r="L6316">
        <v>1</v>
      </c>
      <c r="M6316" s="3">
        <v>1</v>
      </c>
      <c r="N6316" s="3">
        <v>2</v>
      </c>
      <c r="O6316" s="13">
        <v>5.5</v>
      </c>
      <c r="P6316">
        <v>3.8</v>
      </c>
      <c r="Q6316">
        <v>1.72</v>
      </c>
      <c r="R6316" s="2">
        <v>1.75</v>
      </c>
      <c r="S6316" s="7">
        <f t="shared" si="1182"/>
        <v>0.75</v>
      </c>
      <c r="T6316" s="7">
        <f>SUM($S$3:S6316)</f>
        <v>-257.7199999999994</v>
      </c>
      <c r="U6316" s="2">
        <v>2</v>
      </c>
      <c r="V6316" s="7">
        <f t="shared" si="1183"/>
        <v>-1</v>
      </c>
      <c r="W6316" s="7">
        <f>SUM($V$3:V6316)</f>
        <v>-624.07999999999345</v>
      </c>
      <c r="X6316" s="8">
        <v>1.25</v>
      </c>
      <c r="Y6316" s="7">
        <f t="shared" si="1178"/>
        <v>0.25</v>
      </c>
      <c r="Z6316" s="7">
        <f>SUM($Y$3:Y6316)</f>
        <v>-172.09999999999795</v>
      </c>
      <c r="AA6316" s="8">
        <v>4</v>
      </c>
      <c r="AB6316" s="7">
        <f t="shared" si="1179"/>
        <v>-1</v>
      </c>
      <c r="AC6316" s="7">
        <f>SUM($AB$3:AB6316)</f>
        <v>-886.27999999999872</v>
      </c>
      <c r="AD6316" s="2">
        <v>1.8</v>
      </c>
      <c r="AE6316" s="7">
        <f t="shared" si="1184"/>
        <v>0.8</v>
      </c>
      <c r="AF6316" s="7">
        <f>SUM(AE$3:AE6316)</f>
        <v>-223.83999999999827</v>
      </c>
      <c r="AG6316" s="2">
        <v>2</v>
      </c>
      <c r="AH6316" s="7">
        <f t="shared" si="1180"/>
        <v>-1</v>
      </c>
      <c r="AI6316" s="7">
        <f>SUM(AH$3:AH6316)</f>
        <v>-464.96999999999696</v>
      </c>
      <c r="AJ6316" s="2">
        <v>17</v>
      </c>
      <c r="AK6316" s="7">
        <f t="shared" si="1185"/>
        <v>-1</v>
      </c>
      <c r="AL6316" s="7">
        <f>SUM(AK$3:AK6316)</f>
        <v>-1393.42</v>
      </c>
      <c r="AM6316" s="2">
        <v>17</v>
      </c>
      <c r="AN6316" s="7">
        <f t="shared" si="1186"/>
        <v>-1</v>
      </c>
      <c r="AO6316" s="7">
        <f>SUM(AN$3:AN6316)</f>
        <v>-145.5</v>
      </c>
      <c r="AP6316" s="2">
        <v>7.5</v>
      </c>
      <c r="AQ6316" s="7">
        <f t="shared" si="1187"/>
        <v>-1</v>
      </c>
      <c r="AR6316" s="7">
        <f>SUM(AQ$3:AQ6316)</f>
        <v>-915</v>
      </c>
      <c r="AU6316" s="5">
        <f t="shared" si="1181"/>
        <v>-4.2</v>
      </c>
      <c r="AV6316" s="4">
        <f>SUM(AU$3:AU6316)</f>
        <v>-5082.9099999999926</v>
      </c>
    </row>
    <row r="6317" spans="1:48" x14ac:dyDescent="0.25">
      <c r="A6317">
        <f t="shared" si="1177"/>
        <v>1</v>
      </c>
      <c r="B6317">
        <f t="shared" si="1176"/>
        <v>194</v>
      </c>
      <c r="C6317" s="1">
        <v>43485</v>
      </c>
      <c r="D6317" t="s">
        <v>283</v>
      </c>
      <c r="E6317" t="s">
        <v>6754</v>
      </c>
      <c r="F6317" t="s">
        <v>5852</v>
      </c>
      <c r="G6317" t="s">
        <v>5854</v>
      </c>
      <c r="H6317">
        <v>2019</v>
      </c>
      <c r="I6317">
        <v>1</v>
      </c>
      <c r="J6317">
        <v>20</v>
      </c>
      <c r="K6317" t="s">
        <v>23</v>
      </c>
      <c r="L6317">
        <v>1</v>
      </c>
      <c r="M6317" s="3">
        <v>0</v>
      </c>
      <c r="N6317" s="3">
        <v>3</v>
      </c>
      <c r="O6317" s="13">
        <v>26</v>
      </c>
      <c r="P6317">
        <v>10</v>
      </c>
      <c r="Q6317">
        <v>1.1200000000000001</v>
      </c>
      <c r="R6317" s="2">
        <v>2.25</v>
      </c>
      <c r="S6317" s="7">
        <f t="shared" si="1182"/>
        <v>-1</v>
      </c>
      <c r="T6317" s="7">
        <f>SUM($S$3:S6317)</f>
        <v>-258.7199999999994</v>
      </c>
      <c r="U6317" s="2">
        <v>1.57</v>
      </c>
      <c r="V6317" s="7">
        <f t="shared" si="1183"/>
        <v>0.57000000000000006</v>
      </c>
      <c r="W6317" s="7">
        <f>SUM($V$3:V6317)</f>
        <v>-623.5099999999934</v>
      </c>
      <c r="X6317" s="8">
        <v>1.1200000000000001</v>
      </c>
      <c r="Y6317" s="7">
        <f t="shared" si="1178"/>
        <v>0.12000000000000011</v>
      </c>
      <c r="Z6317" s="7">
        <f>SUM($Y$3:Y6317)</f>
        <v>-171.97999999999794</v>
      </c>
      <c r="AA6317" s="8">
        <v>6</v>
      </c>
      <c r="AB6317" s="7">
        <f t="shared" si="1179"/>
        <v>-1</v>
      </c>
      <c r="AC6317" s="7">
        <f>SUM($AB$3:AB6317)</f>
        <v>-887.27999999999872</v>
      </c>
      <c r="AD6317" s="2">
        <v>1.36</v>
      </c>
      <c r="AE6317" s="7">
        <f t="shared" si="1184"/>
        <v>0.3600000000000001</v>
      </c>
      <c r="AF6317" s="7">
        <f>SUM(AE$3:AE6317)</f>
        <v>-223.47999999999826</v>
      </c>
      <c r="AG6317" s="2">
        <v>3.2</v>
      </c>
      <c r="AH6317" s="7">
        <f t="shared" si="1180"/>
        <v>-1</v>
      </c>
      <c r="AI6317" s="7">
        <f>SUM(AH$3:AH6317)</f>
        <v>-465.96999999999696</v>
      </c>
      <c r="AJ6317" s="2">
        <v>51</v>
      </c>
      <c r="AK6317" s="7">
        <f t="shared" si="1185"/>
        <v>-1</v>
      </c>
      <c r="AL6317" s="7">
        <f>SUM(AK$3:AK6317)</f>
        <v>-1394.42</v>
      </c>
      <c r="AM6317" s="2">
        <v>51</v>
      </c>
      <c r="AN6317" s="7">
        <f t="shared" si="1186"/>
        <v>-1</v>
      </c>
      <c r="AO6317" s="7">
        <f>SUM(AN$3:AN6317)</f>
        <v>-146.5</v>
      </c>
      <c r="AP6317" s="2">
        <v>21</v>
      </c>
      <c r="AQ6317" s="7">
        <f t="shared" si="1187"/>
        <v>-1</v>
      </c>
      <c r="AR6317" s="7">
        <f>SUM(AQ$3:AQ6317)</f>
        <v>-916</v>
      </c>
      <c r="AU6317" s="5">
        <f t="shared" si="1181"/>
        <v>-4.9499999999999993</v>
      </c>
      <c r="AV6317" s="4">
        <f>SUM(AU$3:AU6317)</f>
        <v>-5087.8599999999924</v>
      </c>
    </row>
    <row r="6318" spans="1:48" x14ac:dyDescent="0.25">
      <c r="A6318">
        <f t="shared" si="1177"/>
        <v>1</v>
      </c>
      <c r="B6318">
        <f t="shared" si="1176"/>
        <v>193</v>
      </c>
      <c r="C6318" s="1">
        <v>43485</v>
      </c>
      <c r="D6318" t="s">
        <v>275</v>
      </c>
      <c r="E6318" t="s">
        <v>1268</v>
      </c>
      <c r="F6318" t="s">
        <v>539</v>
      </c>
      <c r="G6318" t="s">
        <v>365</v>
      </c>
      <c r="H6318">
        <v>2019</v>
      </c>
      <c r="I6318">
        <v>1</v>
      </c>
      <c r="J6318">
        <v>20</v>
      </c>
      <c r="K6318" t="s">
        <v>23</v>
      </c>
      <c r="L6318">
        <v>1</v>
      </c>
      <c r="M6318" s="3">
        <v>3</v>
      </c>
      <c r="N6318" s="3">
        <v>1</v>
      </c>
      <c r="O6318" s="13">
        <v>1.2</v>
      </c>
      <c r="P6318">
        <v>6.5</v>
      </c>
      <c r="Q6318">
        <v>15</v>
      </c>
      <c r="R6318" s="2">
        <v>2.2000000000000002</v>
      </c>
      <c r="S6318" s="7">
        <f t="shared" si="1182"/>
        <v>1.2000000000000002</v>
      </c>
      <c r="T6318" s="7">
        <f>SUM($S$3:S6318)</f>
        <v>-257.51999999999941</v>
      </c>
      <c r="U6318" s="2">
        <v>1.61</v>
      </c>
      <c r="V6318" s="7">
        <f t="shared" si="1183"/>
        <v>-1</v>
      </c>
      <c r="W6318" s="7">
        <f>SUM($V$3:V6318)</f>
        <v>-624.5099999999934</v>
      </c>
      <c r="X6318" s="8">
        <v>1.2</v>
      </c>
      <c r="Y6318" s="7">
        <f t="shared" si="1178"/>
        <v>0.19999999999999996</v>
      </c>
      <c r="Z6318" s="7">
        <f>SUM($Y$3:Y6318)</f>
        <v>-171.77999999999795</v>
      </c>
      <c r="AA6318" s="8">
        <v>4.5</v>
      </c>
      <c r="AB6318" s="7">
        <f t="shared" si="1179"/>
        <v>-1</v>
      </c>
      <c r="AC6318" s="7">
        <f>SUM($AB$3:AB6318)</f>
        <v>-888.27999999999872</v>
      </c>
      <c r="AD6318" s="2">
        <v>1.61</v>
      </c>
      <c r="AE6318" s="7">
        <f t="shared" si="1184"/>
        <v>0.6100000000000001</v>
      </c>
      <c r="AF6318" s="7">
        <f>SUM(AE$3:AE6318)</f>
        <v>-222.86999999999824</v>
      </c>
      <c r="AG6318" s="2">
        <v>2.2999999999999998</v>
      </c>
      <c r="AH6318" s="7">
        <f t="shared" si="1180"/>
        <v>-1</v>
      </c>
      <c r="AI6318" s="7">
        <f>SUM(AH$3:AH6318)</f>
        <v>-466.96999999999696</v>
      </c>
      <c r="AJ6318" s="2">
        <v>6</v>
      </c>
      <c r="AK6318" s="7">
        <f t="shared" si="1185"/>
        <v>-1</v>
      </c>
      <c r="AL6318" s="7">
        <f>SUM(AK$3:AK6318)</f>
        <v>-1395.42</v>
      </c>
      <c r="AM6318" s="2">
        <v>7.5</v>
      </c>
      <c r="AN6318" s="7">
        <f t="shared" si="1186"/>
        <v>-1</v>
      </c>
      <c r="AO6318" s="7">
        <f>SUM(AN$3:AN6318)</f>
        <v>-147.5</v>
      </c>
      <c r="AP6318" s="2">
        <v>13</v>
      </c>
      <c r="AQ6318" s="7">
        <f t="shared" si="1187"/>
        <v>-1</v>
      </c>
      <c r="AR6318" s="7">
        <f>SUM(AQ$3:AQ6318)</f>
        <v>-917</v>
      </c>
      <c r="AS6318">
        <v>1.72</v>
      </c>
      <c r="AT6318">
        <v>2.0699999999999998</v>
      </c>
      <c r="AU6318" s="5">
        <f t="shared" si="1181"/>
        <v>-3.9899999999999998</v>
      </c>
      <c r="AV6318" s="4">
        <f>SUM(AU$3:AU6318)</f>
        <v>-5091.8499999999922</v>
      </c>
    </row>
    <row r="6319" spans="1:48" x14ac:dyDescent="0.25">
      <c r="A6319">
        <f t="shared" si="1177"/>
        <v>1</v>
      </c>
      <c r="B6319">
        <f t="shared" si="1176"/>
        <v>192</v>
      </c>
      <c r="C6319" s="1">
        <v>43485</v>
      </c>
      <c r="D6319" t="s">
        <v>275</v>
      </c>
      <c r="E6319" t="s">
        <v>4260</v>
      </c>
      <c r="F6319" t="s">
        <v>355</v>
      </c>
      <c r="G6319" t="s">
        <v>361</v>
      </c>
      <c r="H6319">
        <v>2019</v>
      </c>
      <c r="I6319">
        <v>1</v>
      </c>
      <c r="J6319">
        <v>20</v>
      </c>
      <c r="K6319" t="s">
        <v>23</v>
      </c>
      <c r="L6319">
        <v>1</v>
      </c>
      <c r="M6319" s="3">
        <v>2</v>
      </c>
      <c r="N6319" s="3">
        <v>0</v>
      </c>
      <c r="O6319" s="13">
        <v>1.95</v>
      </c>
      <c r="P6319">
        <v>3.5</v>
      </c>
      <c r="Q6319">
        <v>4</v>
      </c>
      <c r="R6319" s="2">
        <v>1.7</v>
      </c>
      <c r="S6319" s="7">
        <f t="shared" si="1182"/>
        <v>-1</v>
      </c>
      <c r="T6319" s="7">
        <f>SUM($S$3:S6319)</f>
        <v>-258.51999999999941</v>
      </c>
      <c r="U6319" s="2">
        <v>2.0499999999999998</v>
      </c>
      <c r="V6319" s="7">
        <f t="shared" si="1183"/>
        <v>1.0499999999999998</v>
      </c>
      <c r="W6319" s="7">
        <f>SUM($V$3:V6319)</f>
        <v>-623.45999999999344</v>
      </c>
      <c r="X6319" s="8">
        <v>1.25</v>
      </c>
      <c r="Y6319" s="7">
        <f t="shared" si="1178"/>
        <v>0.25</v>
      </c>
      <c r="Z6319" s="7">
        <f>SUM($Y$3:Y6319)</f>
        <v>-171.52999999999795</v>
      </c>
      <c r="AA6319" s="8">
        <v>4</v>
      </c>
      <c r="AB6319" s="7">
        <f t="shared" si="1179"/>
        <v>-1</v>
      </c>
      <c r="AC6319" s="7">
        <f>SUM($AB$3:AB6319)</f>
        <v>-889.27999999999872</v>
      </c>
      <c r="AD6319" s="2">
        <v>1.8</v>
      </c>
      <c r="AE6319" s="7">
        <f t="shared" si="1184"/>
        <v>-1</v>
      </c>
      <c r="AF6319" s="7">
        <f>SUM(AE$3:AE6319)</f>
        <v>-223.86999999999824</v>
      </c>
      <c r="AG6319" s="2">
        <v>2</v>
      </c>
      <c r="AH6319" s="7">
        <f t="shared" si="1180"/>
        <v>1</v>
      </c>
      <c r="AI6319" s="7">
        <f>SUM(AH$3:AH6319)</f>
        <v>-465.96999999999696</v>
      </c>
      <c r="AJ6319" s="2">
        <v>8</v>
      </c>
      <c r="AK6319" s="7">
        <f t="shared" si="1185"/>
        <v>-1</v>
      </c>
      <c r="AL6319" s="7">
        <f>SUM(AK$3:AK6319)</f>
        <v>-1396.42</v>
      </c>
      <c r="AM6319" s="2">
        <v>8.5</v>
      </c>
      <c r="AN6319" s="7">
        <f t="shared" si="1186"/>
        <v>-1</v>
      </c>
      <c r="AO6319" s="7">
        <f>SUM(AN$3:AN6319)</f>
        <v>-148.5</v>
      </c>
      <c r="AP6319" s="2">
        <v>6.5</v>
      </c>
      <c r="AQ6319" s="7">
        <f t="shared" si="1187"/>
        <v>-1</v>
      </c>
      <c r="AR6319" s="7">
        <f>SUM(AQ$3:AQ6319)</f>
        <v>-918</v>
      </c>
      <c r="AS6319">
        <v>3.45</v>
      </c>
      <c r="AT6319">
        <v>1.3</v>
      </c>
      <c r="AU6319" s="5">
        <f t="shared" si="1181"/>
        <v>-3.7</v>
      </c>
      <c r="AV6319" s="4">
        <f>SUM(AU$3:AU6319)</f>
        <v>-5095.549999999992</v>
      </c>
    </row>
    <row r="6320" spans="1:48" x14ac:dyDescent="0.25">
      <c r="A6320">
        <f t="shared" si="1177"/>
        <v>1</v>
      </c>
      <c r="B6320">
        <f t="shared" si="1176"/>
        <v>191</v>
      </c>
      <c r="C6320" s="1">
        <v>43485</v>
      </c>
      <c r="D6320" t="s">
        <v>275</v>
      </c>
      <c r="E6320" t="s">
        <v>6755</v>
      </c>
      <c r="F6320" t="s">
        <v>1275</v>
      </c>
      <c r="G6320" t="s">
        <v>278</v>
      </c>
      <c r="H6320">
        <v>2019</v>
      </c>
      <c r="I6320">
        <v>1</v>
      </c>
      <c r="J6320">
        <v>20</v>
      </c>
      <c r="K6320" t="s">
        <v>23</v>
      </c>
      <c r="L6320">
        <v>1</v>
      </c>
      <c r="M6320" s="3">
        <v>2</v>
      </c>
      <c r="N6320" s="3">
        <v>2</v>
      </c>
      <c r="O6320" s="13">
        <v>2.8</v>
      </c>
      <c r="P6320">
        <v>3.3</v>
      </c>
      <c r="Q6320">
        <v>2.5</v>
      </c>
      <c r="R6320" s="2">
        <v>1.7</v>
      </c>
      <c r="S6320" s="7">
        <f t="shared" si="1182"/>
        <v>0.7</v>
      </c>
      <c r="T6320" s="7">
        <f>SUM($S$3:S6320)</f>
        <v>-257.81999999999942</v>
      </c>
      <c r="U6320" s="2">
        <v>2.0499999999999998</v>
      </c>
      <c r="V6320" s="7">
        <f t="shared" si="1183"/>
        <v>-1</v>
      </c>
      <c r="W6320" s="7">
        <f>SUM($V$3:V6320)</f>
        <v>-624.45999999999344</v>
      </c>
      <c r="X6320" s="8">
        <v>1.3</v>
      </c>
      <c r="Y6320" s="7">
        <f t="shared" si="1178"/>
        <v>0.30000000000000004</v>
      </c>
      <c r="Z6320" s="7">
        <f>SUM($Y$3:Y6320)</f>
        <v>-171.22999999999794</v>
      </c>
      <c r="AA6320" s="8">
        <v>3.5</v>
      </c>
      <c r="AB6320" s="7">
        <f t="shared" si="1179"/>
        <v>-1</v>
      </c>
      <c r="AC6320" s="7">
        <f>SUM($AB$3:AB6320)</f>
        <v>-890.27999999999872</v>
      </c>
      <c r="AD6320" s="2">
        <v>1.9</v>
      </c>
      <c r="AE6320" s="7">
        <f t="shared" si="1184"/>
        <v>0.89999999999999991</v>
      </c>
      <c r="AF6320" s="7">
        <f>SUM(AE$3:AE6320)</f>
        <v>-222.96999999999824</v>
      </c>
      <c r="AG6320" s="2">
        <v>1.9</v>
      </c>
      <c r="AH6320" s="7">
        <f t="shared" si="1180"/>
        <v>-1</v>
      </c>
      <c r="AI6320" s="7">
        <f>SUM(AH$3:AH6320)</f>
        <v>-466.96999999999696</v>
      </c>
      <c r="AJ6320" s="2">
        <v>9</v>
      </c>
      <c r="AK6320" s="7">
        <f t="shared" si="1185"/>
        <v>-1</v>
      </c>
      <c r="AL6320" s="7">
        <f>SUM(AK$3:AK6320)</f>
        <v>-1397.42</v>
      </c>
      <c r="AM6320" s="2">
        <v>10</v>
      </c>
      <c r="AN6320" s="7">
        <f t="shared" si="1186"/>
        <v>-1</v>
      </c>
      <c r="AO6320" s="7">
        <f>SUM(AN$3:AN6320)</f>
        <v>-149.5</v>
      </c>
      <c r="AP6320" s="2">
        <v>6</v>
      </c>
      <c r="AQ6320" s="7">
        <f t="shared" si="1187"/>
        <v>-1</v>
      </c>
      <c r="AR6320" s="7">
        <f>SUM(AQ$3:AQ6320)</f>
        <v>-919</v>
      </c>
      <c r="AS6320">
        <v>5.75</v>
      </c>
      <c r="AT6320">
        <v>1.1399999999999999</v>
      </c>
      <c r="AU6320" s="5">
        <f t="shared" si="1181"/>
        <v>-4.0999999999999996</v>
      </c>
      <c r="AV6320" s="4">
        <f>SUM(AU$3:AU6320)</f>
        <v>-5099.6499999999924</v>
      </c>
    </row>
    <row r="6321" spans="1:48" x14ac:dyDescent="0.25">
      <c r="A6321">
        <f t="shared" si="1177"/>
        <v>1</v>
      </c>
      <c r="B6321">
        <f t="shared" si="1176"/>
        <v>190</v>
      </c>
      <c r="C6321" s="1">
        <v>43485</v>
      </c>
      <c r="D6321" t="s">
        <v>275</v>
      </c>
      <c r="E6321" t="s">
        <v>6756</v>
      </c>
      <c r="F6321" t="s">
        <v>5825</v>
      </c>
      <c r="G6321" t="s">
        <v>6757</v>
      </c>
      <c r="H6321">
        <v>2019</v>
      </c>
      <c r="I6321">
        <v>1</v>
      </c>
      <c r="J6321">
        <v>20</v>
      </c>
      <c r="K6321" t="s">
        <v>23</v>
      </c>
      <c r="L6321">
        <v>1</v>
      </c>
      <c r="M6321" s="3">
        <v>3</v>
      </c>
      <c r="N6321" s="3">
        <v>2</v>
      </c>
      <c r="O6321" s="13">
        <v>1.65</v>
      </c>
      <c r="P6321">
        <v>3.8</v>
      </c>
      <c r="Q6321">
        <v>5.5</v>
      </c>
      <c r="R6321" s="2">
        <v>1.9</v>
      </c>
      <c r="S6321" s="7">
        <f t="shared" si="1182"/>
        <v>0.89999999999999991</v>
      </c>
      <c r="T6321" s="7">
        <f>SUM($S$3:S6321)</f>
        <v>-256.91999999999945</v>
      </c>
      <c r="U6321" s="2">
        <v>1.9</v>
      </c>
      <c r="V6321" s="7">
        <f t="shared" si="1183"/>
        <v>-1</v>
      </c>
      <c r="W6321" s="7">
        <f>SUM($V$3:V6321)</f>
        <v>-625.45999999999344</v>
      </c>
      <c r="X6321" s="8">
        <v>1.3</v>
      </c>
      <c r="Y6321" s="7">
        <f t="shared" si="1178"/>
        <v>0.30000000000000004</v>
      </c>
      <c r="Z6321" s="7">
        <f>SUM($Y$3:Y6321)</f>
        <v>-170.92999999999793</v>
      </c>
      <c r="AA6321" s="8">
        <v>3.5</v>
      </c>
      <c r="AB6321" s="7">
        <f t="shared" si="1179"/>
        <v>-1</v>
      </c>
      <c r="AC6321" s="7">
        <f>SUM($AB$3:AB6321)</f>
        <v>-891.27999999999872</v>
      </c>
      <c r="AD6321" s="2">
        <v>1.9</v>
      </c>
      <c r="AE6321" s="7">
        <f t="shared" si="1184"/>
        <v>0.89999999999999991</v>
      </c>
      <c r="AF6321" s="7">
        <f>SUM(AE$3:AE6321)</f>
        <v>-222.06999999999823</v>
      </c>
      <c r="AG6321" s="2">
        <v>1.9</v>
      </c>
      <c r="AH6321" s="7">
        <f t="shared" si="1180"/>
        <v>-1</v>
      </c>
      <c r="AI6321" s="7">
        <f>SUM(AH$3:AH6321)</f>
        <v>-467.96999999999696</v>
      </c>
      <c r="AJ6321" s="2">
        <v>6.5</v>
      </c>
      <c r="AK6321" s="7">
        <f t="shared" si="1185"/>
        <v>-1</v>
      </c>
      <c r="AL6321" s="7">
        <f>SUM(AK$3:AK6321)</f>
        <v>-1398.42</v>
      </c>
      <c r="AM6321" s="2">
        <v>8</v>
      </c>
      <c r="AN6321" s="7">
        <f t="shared" si="1186"/>
        <v>-1</v>
      </c>
      <c r="AO6321" s="7">
        <f>SUM(AN$3:AN6321)</f>
        <v>-150.5</v>
      </c>
      <c r="AP6321" s="2">
        <v>7</v>
      </c>
      <c r="AQ6321" s="7">
        <f t="shared" si="1187"/>
        <v>-1</v>
      </c>
      <c r="AR6321" s="7">
        <f>SUM(AQ$3:AQ6321)</f>
        <v>-920</v>
      </c>
      <c r="AS6321">
        <v>2.67</v>
      </c>
      <c r="AT6321">
        <v>1.45</v>
      </c>
      <c r="AU6321" s="5">
        <f t="shared" si="1181"/>
        <v>-3.9000000000000004</v>
      </c>
      <c r="AV6321" s="4">
        <f>SUM(AU$3:AU6321)</f>
        <v>-5103.549999999992</v>
      </c>
    </row>
    <row r="6322" spans="1:48" x14ac:dyDescent="0.25">
      <c r="A6322">
        <f t="shared" si="1177"/>
        <v>1</v>
      </c>
      <c r="B6322">
        <f t="shared" si="1176"/>
        <v>189</v>
      </c>
      <c r="C6322" s="1">
        <v>43485</v>
      </c>
      <c r="D6322" t="s">
        <v>275</v>
      </c>
      <c r="E6322" t="s">
        <v>3075</v>
      </c>
      <c r="F6322" t="s">
        <v>364</v>
      </c>
      <c r="G6322" t="s">
        <v>362</v>
      </c>
      <c r="H6322">
        <v>2019</v>
      </c>
      <c r="I6322">
        <v>1</v>
      </c>
      <c r="J6322">
        <v>20</v>
      </c>
      <c r="K6322" t="s">
        <v>23</v>
      </c>
      <c r="L6322">
        <v>1</v>
      </c>
      <c r="M6322" s="3">
        <v>1</v>
      </c>
      <c r="N6322" s="3">
        <v>1</v>
      </c>
      <c r="O6322" s="13">
        <v>2</v>
      </c>
      <c r="P6322">
        <v>3.4</v>
      </c>
      <c r="Q6322">
        <v>4</v>
      </c>
      <c r="R6322" s="2">
        <v>1.8</v>
      </c>
      <c r="S6322" s="7">
        <f t="shared" si="1182"/>
        <v>0.8</v>
      </c>
      <c r="T6322" s="7">
        <f>SUM($S$3:S6322)</f>
        <v>-256.11999999999944</v>
      </c>
      <c r="U6322" s="2">
        <v>1.95</v>
      </c>
      <c r="V6322" s="7">
        <f t="shared" si="1183"/>
        <v>-1</v>
      </c>
      <c r="W6322" s="7">
        <f>SUM($V$3:V6322)</f>
        <v>-626.45999999999344</v>
      </c>
      <c r="X6322" s="8">
        <v>1.33</v>
      </c>
      <c r="Y6322" s="7">
        <f t="shared" si="1178"/>
        <v>0.33000000000000007</v>
      </c>
      <c r="Z6322" s="7">
        <f>SUM($Y$3:Y6322)</f>
        <v>-170.59999999999792</v>
      </c>
      <c r="AA6322" s="8">
        <v>3.4</v>
      </c>
      <c r="AB6322" s="7">
        <f t="shared" si="1179"/>
        <v>-1</v>
      </c>
      <c r="AC6322" s="7">
        <f>SUM($AB$3:AB6322)</f>
        <v>-892.27999999999872</v>
      </c>
      <c r="AD6322" s="2">
        <v>2</v>
      </c>
      <c r="AE6322" s="7">
        <f t="shared" si="1184"/>
        <v>-1</v>
      </c>
      <c r="AF6322" s="7">
        <f>SUM(AE$3:AE6322)</f>
        <v>-223.06999999999823</v>
      </c>
      <c r="AG6322" s="2">
        <v>1.8</v>
      </c>
      <c r="AH6322" s="7">
        <f t="shared" si="1180"/>
        <v>0.8</v>
      </c>
      <c r="AI6322" s="7">
        <f>SUM(AH$3:AH6322)</f>
        <v>-467.16999999999695</v>
      </c>
      <c r="AJ6322" s="2">
        <v>7</v>
      </c>
      <c r="AK6322" s="7">
        <f t="shared" si="1185"/>
        <v>-1</v>
      </c>
      <c r="AL6322" s="7">
        <f>SUM(AK$3:AK6322)</f>
        <v>-1399.42</v>
      </c>
      <c r="AM6322" s="2">
        <v>8.5</v>
      </c>
      <c r="AN6322" s="7">
        <f t="shared" si="1186"/>
        <v>-1</v>
      </c>
      <c r="AO6322" s="7">
        <f>SUM(AN$3:AN6322)</f>
        <v>-151.5</v>
      </c>
      <c r="AP6322" s="2">
        <v>6</v>
      </c>
      <c r="AQ6322" s="7">
        <f t="shared" si="1187"/>
        <v>5</v>
      </c>
      <c r="AR6322" s="7">
        <f>SUM(AQ$3:AQ6322)</f>
        <v>-915</v>
      </c>
      <c r="AS6322">
        <v>3.55</v>
      </c>
      <c r="AT6322">
        <v>1.27</v>
      </c>
      <c r="AU6322" s="5">
        <f t="shared" si="1181"/>
        <v>1.9300000000000002</v>
      </c>
      <c r="AV6322" s="4">
        <f>SUM(AU$3:AU6322)</f>
        <v>-5101.6199999999917</v>
      </c>
    </row>
    <row r="6323" spans="1:48" x14ac:dyDescent="0.25">
      <c r="A6323">
        <f t="shared" si="1177"/>
        <v>1</v>
      </c>
      <c r="B6323">
        <f t="shared" si="1176"/>
        <v>188</v>
      </c>
      <c r="C6323" s="1">
        <v>43485</v>
      </c>
      <c r="D6323" t="s">
        <v>287</v>
      </c>
      <c r="E6323" t="s">
        <v>6758</v>
      </c>
      <c r="F6323" t="s">
        <v>636</v>
      </c>
      <c r="G6323" t="s">
        <v>2433</v>
      </c>
      <c r="H6323">
        <v>2019</v>
      </c>
      <c r="I6323">
        <v>1</v>
      </c>
      <c r="J6323">
        <v>20</v>
      </c>
      <c r="K6323" t="s">
        <v>23</v>
      </c>
      <c r="L6323">
        <v>1</v>
      </c>
      <c r="M6323" s="3">
        <v>2</v>
      </c>
      <c r="N6323" s="3">
        <v>2</v>
      </c>
      <c r="O6323" s="13">
        <v>1.95</v>
      </c>
      <c r="P6323">
        <v>3.6</v>
      </c>
      <c r="Q6323">
        <v>3.75</v>
      </c>
      <c r="R6323" s="2">
        <v>1.66</v>
      </c>
      <c r="S6323" s="7">
        <f t="shared" si="1182"/>
        <v>0.65999999999999992</v>
      </c>
      <c r="T6323" s="7">
        <f>SUM($S$3:S6323)</f>
        <v>-255.45999999999944</v>
      </c>
      <c r="U6323" s="2">
        <v>2.1</v>
      </c>
      <c r="V6323" s="7">
        <f t="shared" si="1183"/>
        <v>-1</v>
      </c>
      <c r="W6323" s="7">
        <f>SUM($V$3:V6323)</f>
        <v>-627.45999999999344</v>
      </c>
      <c r="X6323" s="8">
        <v>1.25</v>
      </c>
      <c r="Y6323" s="7">
        <f t="shared" si="1178"/>
        <v>0.25</v>
      </c>
      <c r="Z6323" s="7">
        <f>SUM($Y$3:Y6323)</f>
        <v>-170.34999999999792</v>
      </c>
      <c r="AA6323" s="8">
        <v>4</v>
      </c>
      <c r="AB6323" s="7">
        <f t="shared" si="1179"/>
        <v>-1</v>
      </c>
      <c r="AC6323" s="7">
        <f>SUM($AB$3:AB6323)</f>
        <v>-893.27999999999872</v>
      </c>
      <c r="AD6323" s="2">
        <v>1.8</v>
      </c>
      <c r="AE6323" s="7">
        <f t="shared" si="1184"/>
        <v>0.8</v>
      </c>
      <c r="AF6323" s="7">
        <f>SUM(AE$3:AE6323)</f>
        <v>-222.26999999999822</v>
      </c>
      <c r="AG6323" s="2">
        <v>2</v>
      </c>
      <c r="AH6323" s="7">
        <f t="shared" si="1180"/>
        <v>-1</v>
      </c>
      <c r="AI6323" s="7">
        <f>SUM(AH$3:AH6323)</f>
        <v>-468.16999999999695</v>
      </c>
      <c r="AJ6323" s="2">
        <v>8.5</v>
      </c>
      <c r="AK6323" s="7">
        <f t="shared" si="1185"/>
        <v>-1</v>
      </c>
      <c r="AL6323" s="7">
        <f>SUM(AK$3:AK6323)</f>
        <v>-1400.42</v>
      </c>
      <c r="AM6323" s="2">
        <v>8.5</v>
      </c>
      <c r="AN6323" s="7">
        <f t="shared" si="1186"/>
        <v>-1</v>
      </c>
      <c r="AO6323" s="7">
        <f>SUM(AN$3:AN6323)</f>
        <v>-152.5</v>
      </c>
      <c r="AP6323" s="2">
        <v>6.5</v>
      </c>
      <c r="AQ6323" s="7">
        <f t="shared" si="1187"/>
        <v>-1</v>
      </c>
      <c r="AR6323" s="7">
        <f>SUM(AQ$3:AQ6323)</f>
        <v>-916</v>
      </c>
      <c r="AS6323">
        <v>3.45</v>
      </c>
      <c r="AT6323">
        <v>1.3</v>
      </c>
      <c r="AU6323" s="5">
        <f t="shared" si="1181"/>
        <v>-4.29</v>
      </c>
      <c r="AV6323" s="4">
        <f>SUM(AU$3:AU6323)</f>
        <v>-5105.9099999999917</v>
      </c>
    </row>
    <row r="6324" spans="1:48" x14ac:dyDescent="0.25">
      <c r="A6324">
        <f t="shared" si="1177"/>
        <v>1</v>
      </c>
      <c r="B6324">
        <f t="shared" si="1176"/>
        <v>187</v>
      </c>
      <c r="C6324" s="1">
        <v>43485</v>
      </c>
      <c r="D6324" t="s">
        <v>287</v>
      </c>
      <c r="E6324" t="s">
        <v>3824</v>
      </c>
      <c r="F6324" t="s">
        <v>383</v>
      </c>
      <c r="G6324" t="s">
        <v>379</v>
      </c>
      <c r="H6324">
        <v>2019</v>
      </c>
      <c r="I6324">
        <v>1</v>
      </c>
      <c r="J6324">
        <v>20</v>
      </c>
      <c r="K6324" t="s">
        <v>23</v>
      </c>
      <c r="L6324">
        <v>1</v>
      </c>
      <c r="M6324" s="3">
        <v>3</v>
      </c>
      <c r="N6324" s="3">
        <v>3</v>
      </c>
      <c r="O6324" s="13">
        <v>1.75</v>
      </c>
      <c r="P6324">
        <v>3.75</v>
      </c>
      <c r="Q6324">
        <v>4.5</v>
      </c>
      <c r="R6324" s="2">
        <v>1.95</v>
      </c>
      <c r="S6324" s="7">
        <f t="shared" si="1182"/>
        <v>0.95</v>
      </c>
      <c r="T6324" s="7">
        <f>SUM($S$3:S6324)</f>
        <v>-254.50999999999945</v>
      </c>
      <c r="U6324" s="2">
        <v>1.8</v>
      </c>
      <c r="V6324" s="7">
        <f t="shared" si="1183"/>
        <v>-1</v>
      </c>
      <c r="W6324" s="7">
        <f>SUM($V$3:V6324)</f>
        <v>-628.45999999999344</v>
      </c>
      <c r="X6324" s="8">
        <v>1.33</v>
      </c>
      <c r="Y6324" s="7">
        <f t="shared" si="1178"/>
        <v>0.33000000000000007</v>
      </c>
      <c r="Z6324" s="7">
        <f>SUM($Y$3:Y6324)</f>
        <v>-170.01999999999791</v>
      </c>
      <c r="AA6324" s="8">
        <v>3.4</v>
      </c>
      <c r="AB6324" s="7">
        <f t="shared" si="1179"/>
        <v>-1</v>
      </c>
      <c r="AC6324" s="7">
        <f>SUM($AB$3:AB6324)</f>
        <v>-894.27999999999872</v>
      </c>
      <c r="AD6324" s="2">
        <v>2</v>
      </c>
      <c r="AE6324" s="7">
        <f t="shared" si="1184"/>
        <v>1</v>
      </c>
      <c r="AF6324" s="7">
        <f>SUM(AE$3:AE6324)</f>
        <v>-221.26999999999822</v>
      </c>
      <c r="AG6324" s="2">
        <v>1.8</v>
      </c>
      <c r="AH6324" s="7">
        <f t="shared" si="1180"/>
        <v>-1</v>
      </c>
      <c r="AI6324" s="7">
        <f>SUM(AH$3:AH6324)</f>
        <v>-469.16999999999695</v>
      </c>
      <c r="AJ6324" s="2">
        <v>6.5</v>
      </c>
      <c r="AK6324" s="7">
        <f t="shared" si="1185"/>
        <v>-1</v>
      </c>
      <c r="AL6324" s="7">
        <f>SUM(AK$3:AK6324)</f>
        <v>-1401.42</v>
      </c>
      <c r="AM6324" s="2">
        <v>8.5</v>
      </c>
      <c r="AN6324" s="7">
        <f t="shared" si="1186"/>
        <v>-1</v>
      </c>
      <c r="AO6324" s="7">
        <f>SUM(AN$3:AN6324)</f>
        <v>-153.5</v>
      </c>
      <c r="AP6324" s="2">
        <v>7</v>
      </c>
      <c r="AQ6324" s="7">
        <f t="shared" si="1187"/>
        <v>-1</v>
      </c>
      <c r="AR6324" s="7">
        <f>SUM(AQ$3:AQ6324)</f>
        <v>-917</v>
      </c>
      <c r="AS6324">
        <v>3.3</v>
      </c>
      <c r="AT6324">
        <v>1.32</v>
      </c>
      <c r="AU6324" s="5">
        <f t="shared" si="1181"/>
        <v>-3.7199999999999998</v>
      </c>
      <c r="AV6324" s="4">
        <f>SUM(AU$3:AU6324)</f>
        <v>-5109.6299999999919</v>
      </c>
    </row>
    <row r="6325" spans="1:48" x14ac:dyDescent="0.25">
      <c r="A6325">
        <f t="shared" si="1177"/>
        <v>1</v>
      </c>
      <c r="B6325">
        <f t="shared" si="1176"/>
        <v>186</v>
      </c>
      <c r="C6325" s="1">
        <v>43485</v>
      </c>
      <c r="D6325" t="s">
        <v>287</v>
      </c>
      <c r="E6325" t="s">
        <v>6759</v>
      </c>
      <c r="F6325" t="s">
        <v>2408</v>
      </c>
      <c r="G6325" t="s">
        <v>5812</v>
      </c>
      <c r="H6325">
        <v>2019</v>
      </c>
      <c r="I6325">
        <v>1</v>
      </c>
      <c r="J6325">
        <v>20</v>
      </c>
      <c r="K6325" t="s">
        <v>23</v>
      </c>
      <c r="L6325">
        <v>1</v>
      </c>
      <c r="M6325" s="3">
        <v>0</v>
      </c>
      <c r="N6325" s="3">
        <v>5</v>
      </c>
      <c r="O6325" s="13">
        <v>7.5</v>
      </c>
      <c r="P6325">
        <v>4.5</v>
      </c>
      <c r="Q6325">
        <v>1.44</v>
      </c>
      <c r="R6325" s="2">
        <v>1.8</v>
      </c>
      <c r="S6325" s="7">
        <f t="shared" si="1182"/>
        <v>-1</v>
      </c>
      <c r="T6325" s="7">
        <f>SUM($S$3:S6325)</f>
        <v>-255.50999999999945</v>
      </c>
      <c r="U6325" s="2">
        <v>1.95</v>
      </c>
      <c r="V6325" s="7">
        <f t="shared" si="1183"/>
        <v>0.95</v>
      </c>
      <c r="W6325" s="7">
        <f>SUM($V$3:V6325)</f>
        <v>-627.5099999999934</v>
      </c>
      <c r="X6325" s="8">
        <v>1.22</v>
      </c>
      <c r="Y6325" s="7">
        <f t="shared" si="1178"/>
        <v>0.21999999999999997</v>
      </c>
      <c r="Z6325" s="7">
        <f>SUM($Y$3:Y6325)</f>
        <v>-169.79999999999791</v>
      </c>
      <c r="AA6325" s="8">
        <v>4.33</v>
      </c>
      <c r="AB6325" s="7">
        <f t="shared" si="1179"/>
        <v>-1</v>
      </c>
      <c r="AC6325" s="7">
        <f>SUM($AB$3:AB6325)</f>
        <v>-895.27999999999872</v>
      </c>
      <c r="AD6325" s="2">
        <v>1.72</v>
      </c>
      <c r="AE6325" s="7">
        <f t="shared" si="1184"/>
        <v>0.72</v>
      </c>
      <c r="AF6325" s="7">
        <f>SUM(AE$3:AE6325)</f>
        <v>-220.54999999999822</v>
      </c>
      <c r="AG6325" s="2">
        <v>2.1</v>
      </c>
      <c r="AH6325" s="7">
        <f t="shared" si="1180"/>
        <v>-1</v>
      </c>
      <c r="AI6325" s="7">
        <f>SUM(AH$3:AH6325)</f>
        <v>-470.16999999999695</v>
      </c>
      <c r="AJ6325" s="2">
        <v>19</v>
      </c>
      <c r="AK6325" s="7">
        <f t="shared" si="1185"/>
        <v>-1</v>
      </c>
      <c r="AL6325" s="7">
        <f>SUM(AK$3:AK6325)</f>
        <v>-1402.42</v>
      </c>
      <c r="AM6325" s="2">
        <v>21</v>
      </c>
      <c r="AN6325" s="7">
        <f t="shared" si="1186"/>
        <v>-1</v>
      </c>
      <c r="AO6325" s="7">
        <f>SUM(AN$3:AN6325)</f>
        <v>-154.5</v>
      </c>
      <c r="AP6325" s="2">
        <v>8.5</v>
      </c>
      <c r="AQ6325" s="7">
        <f t="shared" si="1187"/>
        <v>-1</v>
      </c>
      <c r="AR6325" s="7">
        <f>SUM(AQ$3:AQ6325)</f>
        <v>-918</v>
      </c>
      <c r="AU6325" s="5">
        <f t="shared" si="1181"/>
        <v>-4.1100000000000003</v>
      </c>
      <c r="AV6325" s="4">
        <f>SUM(AU$3:AU6325)</f>
        <v>-5113.7399999999916</v>
      </c>
    </row>
    <row r="6326" spans="1:48" x14ac:dyDescent="0.25">
      <c r="A6326">
        <f t="shared" si="1177"/>
        <v>1</v>
      </c>
      <c r="B6326">
        <f t="shared" si="1176"/>
        <v>185</v>
      </c>
      <c r="C6326" s="1">
        <v>43485</v>
      </c>
      <c r="D6326" t="s">
        <v>287</v>
      </c>
      <c r="E6326" t="s">
        <v>6760</v>
      </c>
      <c r="F6326" t="s">
        <v>706</v>
      </c>
      <c r="G6326" t="s">
        <v>5872</v>
      </c>
      <c r="H6326">
        <v>2019</v>
      </c>
      <c r="I6326">
        <v>1</v>
      </c>
      <c r="J6326">
        <v>20</v>
      </c>
      <c r="K6326" t="s">
        <v>23</v>
      </c>
      <c r="L6326">
        <v>1</v>
      </c>
      <c r="M6326" s="3">
        <v>2</v>
      </c>
      <c r="N6326" s="3">
        <v>1</v>
      </c>
      <c r="O6326" s="13">
        <v>2.0499999999999998</v>
      </c>
      <c r="P6326">
        <v>3.4</v>
      </c>
      <c r="Q6326">
        <v>3.8</v>
      </c>
      <c r="R6326" s="2">
        <v>1.61</v>
      </c>
      <c r="S6326" s="7">
        <f t="shared" si="1182"/>
        <v>0.6100000000000001</v>
      </c>
      <c r="T6326" s="7">
        <f>SUM($S$3:S6326)</f>
        <v>-254.89999999999944</v>
      </c>
      <c r="U6326" s="2">
        <v>2.2000000000000002</v>
      </c>
      <c r="V6326" s="7">
        <f t="shared" si="1183"/>
        <v>-1</v>
      </c>
      <c r="W6326" s="7">
        <f>SUM($V$3:V6326)</f>
        <v>-628.5099999999934</v>
      </c>
      <c r="X6326" s="8">
        <v>1.25</v>
      </c>
      <c r="Y6326" s="7">
        <f t="shared" si="1178"/>
        <v>0.25</v>
      </c>
      <c r="Z6326" s="7">
        <f>SUM($Y$3:Y6326)</f>
        <v>-169.54999999999791</v>
      </c>
      <c r="AA6326" s="8">
        <v>4</v>
      </c>
      <c r="AB6326" s="7">
        <f t="shared" si="1179"/>
        <v>-1</v>
      </c>
      <c r="AC6326" s="7">
        <f>SUM($AB$3:AB6326)</f>
        <v>-896.27999999999872</v>
      </c>
      <c r="AD6326" s="2">
        <v>1.8</v>
      </c>
      <c r="AE6326" s="7">
        <f t="shared" si="1184"/>
        <v>0.8</v>
      </c>
      <c r="AF6326" s="7">
        <f>SUM(AE$3:AE6326)</f>
        <v>-219.74999999999821</v>
      </c>
      <c r="AG6326" s="2">
        <v>2</v>
      </c>
      <c r="AH6326" s="7">
        <f t="shared" si="1180"/>
        <v>-1</v>
      </c>
      <c r="AI6326" s="7">
        <f>SUM(AH$3:AH6326)</f>
        <v>-471.16999999999695</v>
      </c>
      <c r="AJ6326" s="2">
        <v>8.5</v>
      </c>
      <c r="AK6326" s="7">
        <f t="shared" si="1185"/>
        <v>-1</v>
      </c>
      <c r="AL6326" s="7">
        <f>SUM(AK$3:AK6326)</f>
        <v>-1403.42</v>
      </c>
      <c r="AM6326" s="2">
        <v>8.5</v>
      </c>
      <c r="AN6326" s="7">
        <f t="shared" si="1186"/>
        <v>7.5</v>
      </c>
      <c r="AO6326" s="7">
        <f>SUM(AN$3:AN6326)</f>
        <v>-147</v>
      </c>
      <c r="AP6326" s="2">
        <v>6</v>
      </c>
      <c r="AQ6326" s="7">
        <f t="shared" si="1187"/>
        <v>-1</v>
      </c>
      <c r="AR6326" s="7">
        <f>SUM(AQ$3:AQ6326)</f>
        <v>-919</v>
      </c>
      <c r="AS6326">
        <v>3.8</v>
      </c>
      <c r="AT6326">
        <v>1.25</v>
      </c>
      <c r="AU6326" s="5">
        <f t="shared" si="1181"/>
        <v>4.16</v>
      </c>
      <c r="AV6326" s="4">
        <f>SUM(AU$3:AU6326)</f>
        <v>-5109.5799999999917</v>
      </c>
    </row>
    <row r="6327" spans="1:48" x14ac:dyDescent="0.25">
      <c r="A6327">
        <f t="shared" si="1177"/>
        <v>1</v>
      </c>
      <c r="B6327">
        <f t="shared" si="1176"/>
        <v>184</v>
      </c>
      <c r="C6327" s="1">
        <v>43485</v>
      </c>
      <c r="D6327" t="s">
        <v>287</v>
      </c>
      <c r="E6327" t="s">
        <v>1408</v>
      </c>
      <c r="F6327" t="s">
        <v>377</v>
      </c>
      <c r="G6327" t="s">
        <v>704</v>
      </c>
      <c r="H6327">
        <v>2019</v>
      </c>
      <c r="I6327">
        <v>1</v>
      </c>
      <c r="J6327">
        <v>20</v>
      </c>
      <c r="K6327" t="s">
        <v>23</v>
      </c>
      <c r="L6327">
        <v>1</v>
      </c>
      <c r="M6327" s="3">
        <v>1</v>
      </c>
      <c r="N6327" s="3">
        <v>1</v>
      </c>
      <c r="O6327" s="13">
        <v>2.5</v>
      </c>
      <c r="P6327">
        <v>3</v>
      </c>
      <c r="Q6327">
        <v>3.2</v>
      </c>
      <c r="R6327" s="2">
        <v>2</v>
      </c>
      <c r="S6327" s="7">
        <f t="shared" si="1182"/>
        <v>1</v>
      </c>
      <c r="T6327" s="7">
        <f>SUM($S$3:S6327)</f>
        <v>-253.89999999999944</v>
      </c>
      <c r="U6327" s="2">
        <v>1.75</v>
      </c>
      <c r="V6327" s="7">
        <f t="shared" si="1183"/>
        <v>-1</v>
      </c>
      <c r="W6327" s="7">
        <f>SUM($V$3:V6327)</f>
        <v>-629.5099999999934</v>
      </c>
      <c r="X6327" s="8">
        <v>1.5</v>
      </c>
      <c r="Y6327" s="7">
        <f t="shared" si="1178"/>
        <v>0.5</v>
      </c>
      <c r="Z6327" s="7">
        <f>SUM($Y$3:Y6327)</f>
        <v>-169.04999999999791</v>
      </c>
      <c r="AA6327" s="8">
        <v>2.62</v>
      </c>
      <c r="AB6327" s="7">
        <f t="shared" si="1179"/>
        <v>-1</v>
      </c>
      <c r="AC6327" s="7">
        <f>SUM($AB$3:AB6327)</f>
        <v>-897.27999999999872</v>
      </c>
      <c r="AD6327" s="2">
        <v>2.5</v>
      </c>
      <c r="AE6327" s="7">
        <f t="shared" si="1184"/>
        <v>-1</v>
      </c>
      <c r="AF6327" s="7">
        <f>SUM(AE$3:AE6327)</f>
        <v>-220.74999999999821</v>
      </c>
      <c r="AG6327" s="2">
        <v>1.53</v>
      </c>
      <c r="AH6327" s="7">
        <f t="shared" si="1180"/>
        <v>0.53</v>
      </c>
      <c r="AI6327" s="7">
        <f>SUM(AH$3:AH6327)</f>
        <v>-470.63999999999697</v>
      </c>
      <c r="AJ6327" s="2">
        <v>6.5</v>
      </c>
      <c r="AK6327" s="7">
        <f t="shared" si="1185"/>
        <v>-1</v>
      </c>
      <c r="AL6327" s="7">
        <f>SUM(AK$3:AK6327)</f>
        <v>-1404.42</v>
      </c>
      <c r="AM6327" s="2">
        <v>10</v>
      </c>
      <c r="AN6327" s="7">
        <f t="shared" si="1186"/>
        <v>-1</v>
      </c>
      <c r="AO6327" s="7">
        <f>SUM(AN$3:AN6327)</f>
        <v>-148</v>
      </c>
      <c r="AP6327" s="2">
        <v>5.5</v>
      </c>
      <c r="AQ6327" s="7">
        <f t="shared" si="1187"/>
        <v>4.5</v>
      </c>
      <c r="AR6327" s="7">
        <f>SUM(AQ$3:AQ6327)</f>
        <v>-914.5</v>
      </c>
      <c r="AS6327">
        <v>5.25</v>
      </c>
      <c r="AT6327">
        <v>1.1599999999999999</v>
      </c>
      <c r="AU6327" s="5">
        <f t="shared" si="1181"/>
        <v>1.5300000000000002</v>
      </c>
      <c r="AV6327" s="4">
        <f>SUM(AU$3:AU6327)</f>
        <v>-5108.049999999992</v>
      </c>
    </row>
    <row r="6328" spans="1:48" x14ac:dyDescent="0.25">
      <c r="A6328">
        <f t="shared" si="1177"/>
        <v>1</v>
      </c>
      <c r="B6328">
        <f t="shared" si="1176"/>
        <v>183</v>
      </c>
      <c r="C6328" s="1">
        <v>43484</v>
      </c>
      <c r="D6328" t="s">
        <v>291</v>
      </c>
      <c r="E6328" t="s">
        <v>2106</v>
      </c>
      <c r="F6328" t="s">
        <v>294</v>
      </c>
      <c r="G6328" t="s">
        <v>297</v>
      </c>
      <c r="H6328">
        <v>2019</v>
      </c>
      <c r="I6328">
        <v>1</v>
      </c>
      <c r="J6328">
        <v>19</v>
      </c>
      <c r="K6328" t="s">
        <v>47</v>
      </c>
      <c r="L6328">
        <v>7</v>
      </c>
      <c r="M6328" s="3">
        <v>1</v>
      </c>
      <c r="N6328" s="3">
        <v>2</v>
      </c>
      <c r="O6328" s="13">
        <v>2.1</v>
      </c>
      <c r="P6328">
        <v>3.5</v>
      </c>
      <c r="Q6328">
        <v>3.4</v>
      </c>
      <c r="R6328" s="2">
        <v>1.61</v>
      </c>
      <c r="S6328" s="7">
        <f t="shared" si="1182"/>
        <v>0.6100000000000001</v>
      </c>
      <c r="T6328" s="7">
        <f>SUM($S$3:S6328)</f>
        <v>-253.28999999999942</v>
      </c>
      <c r="U6328" s="2">
        <v>2.2000000000000002</v>
      </c>
      <c r="V6328" s="7">
        <f t="shared" si="1183"/>
        <v>-1</v>
      </c>
      <c r="W6328" s="7">
        <f>SUM($V$3:V6328)</f>
        <v>-630.5099999999934</v>
      </c>
      <c r="X6328" s="8">
        <v>1.22</v>
      </c>
      <c r="Y6328" s="7">
        <f t="shared" si="1178"/>
        <v>0.21999999999999997</v>
      </c>
      <c r="Z6328" s="7">
        <f>SUM($Y$3:Y6328)</f>
        <v>-168.82999999999791</v>
      </c>
      <c r="AA6328" s="8">
        <v>4.33</v>
      </c>
      <c r="AB6328" s="7">
        <f t="shared" si="1179"/>
        <v>-1</v>
      </c>
      <c r="AC6328" s="7">
        <f>SUM($AB$3:AB6328)</f>
        <v>-898.27999999999872</v>
      </c>
      <c r="AD6328" s="2">
        <v>1.72</v>
      </c>
      <c r="AE6328" s="7">
        <f t="shared" si="1184"/>
        <v>0.72</v>
      </c>
      <c r="AF6328" s="7">
        <f>SUM(AE$3:AE6328)</f>
        <v>-220.02999999999821</v>
      </c>
      <c r="AG6328" s="2">
        <v>2.1</v>
      </c>
      <c r="AH6328" s="7">
        <f t="shared" si="1180"/>
        <v>-1</v>
      </c>
      <c r="AI6328" s="7">
        <f>SUM(AH$3:AH6328)</f>
        <v>-471.63999999999697</v>
      </c>
      <c r="AJ6328" s="2">
        <v>9.5</v>
      </c>
      <c r="AK6328" s="7">
        <f t="shared" si="1185"/>
        <v>-1</v>
      </c>
      <c r="AL6328" s="7">
        <f>SUM(AK$3:AK6328)</f>
        <v>-1405.42</v>
      </c>
      <c r="AM6328" s="2">
        <v>9</v>
      </c>
      <c r="AN6328" s="7">
        <f t="shared" si="1186"/>
        <v>-1</v>
      </c>
      <c r="AO6328" s="7">
        <f>SUM(AN$3:AN6328)</f>
        <v>-149</v>
      </c>
      <c r="AP6328" s="2">
        <v>6.5</v>
      </c>
      <c r="AQ6328" s="7">
        <f t="shared" si="1187"/>
        <v>-1</v>
      </c>
      <c r="AR6328" s="7">
        <f>SUM(AQ$3:AQ6328)</f>
        <v>-915.5</v>
      </c>
      <c r="AS6328">
        <v>3.7</v>
      </c>
      <c r="AT6328">
        <v>1.26</v>
      </c>
      <c r="AU6328" s="5">
        <f t="shared" si="1181"/>
        <v>-4.45</v>
      </c>
      <c r="AV6328" s="4">
        <f>SUM(AU$3:AU6328)</f>
        <v>-5112.4999999999918</v>
      </c>
    </row>
    <row r="6329" spans="1:48" x14ac:dyDescent="0.25">
      <c r="A6329">
        <f t="shared" si="1177"/>
        <v>1</v>
      </c>
      <c r="B6329">
        <f t="shared" si="1176"/>
        <v>182</v>
      </c>
      <c r="C6329" s="1">
        <v>43484</v>
      </c>
      <c r="D6329" t="s">
        <v>291</v>
      </c>
      <c r="E6329" t="s">
        <v>6761</v>
      </c>
      <c r="F6329" t="s">
        <v>385</v>
      </c>
      <c r="G6329" t="s">
        <v>5830</v>
      </c>
      <c r="H6329">
        <v>2019</v>
      </c>
      <c r="I6329">
        <v>1</v>
      </c>
      <c r="J6329">
        <v>19</v>
      </c>
      <c r="K6329" t="s">
        <v>47</v>
      </c>
      <c r="L6329">
        <v>7</v>
      </c>
      <c r="M6329" s="3">
        <v>0</v>
      </c>
      <c r="N6329" s="3">
        <v>1</v>
      </c>
      <c r="O6329" s="13">
        <v>1.85</v>
      </c>
      <c r="P6329">
        <v>3.8</v>
      </c>
      <c r="Q6329">
        <v>4</v>
      </c>
      <c r="R6329" s="2">
        <v>1.5</v>
      </c>
      <c r="S6329" s="7">
        <f t="shared" si="1182"/>
        <v>-1</v>
      </c>
      <c r="T6329" s="7">
        <f>SUM($S$3:S6329)</f>
        <v>-254.28999999999942</v>
      </c>
      <c r="U6329" s="2">
        <v>2.5</v>
      </c>
      <c r="V6329" s="7">
        <f t="shared" si="1183"/>
        <v>1.5</v>
      </c>
      <c r="W6329" s="7">
        <f>SUM($V$3:V6329)</f>
        <v>-629.0099999999934</v>
      </c>
      <c r="X6329" s="8">
        <v>1.1599999999999999</v>
      </c>
      <c r="Y6329" s="7">
        <f t="shared" si="1178"/>
        <v>-1</v>
      </c>
      <c r="Z6329" s="7">
        <f>SUM($Y$3:Y6329)</f>
        <v>-169.82999999999791</v>
      </c>
      <c r="AA6329" s="8">
        <v>5</v>
      </c>
      <c r="AB6329" s="7">
        <f t="shared" si="1179"/>
        <v>4</v>
      </c>
      <c r="AC6329" s="7">
        <f>SUM($AB$3:AB6329)</f>
        <v>-894.27999999999872</v>
      </c>
      <c r="AD6329" s="2">
        <v>1.5</v>
      </c>
      <c r="AE6329" s="7">
        <f t="shared" si="1184"/>
        <v>-1</v>
      </c>
      <c r="AF6329" s="7">
        <f>SUM(AE$3:AE6329)</f>
        <v>-221.02999999999821</v>
      </c>
      <c r="AG6329" s="2">
        <v>2.62</v>
      </c>
      <c r="AH6329" s="7">
        <f t="shared" si="1180"/>
        <v>1.62</v>
      </c>
      <c r="AI6329" s="7">
        <f>SUM(AH$3:AH6329)</f>
        <v>-470.01999999999697</v>
      </c>
      <c r="AJ6329" s="2">
        <v>11</v>
      </c>
      <c r="AK6329" s="7">
        <f t="shared" si="1185"/>
        <v>-1</v>
      </c>
      <c r="AL6329" s="7">
        <f>SUM(AK$3:AK6329)</f>
        <v>-1406.42</v>
      </c>
      <c r="AM6329" s="2">
        <v>8.5</v>
      </c>
      <c r="AN6329" s="7">
        <f t="shared" si="1186"/>
        <v>-1</v>
      </c>
      <c r="AO6329" s="7">
        <f>SUM(AN$3:AN6329)</f>
        <v>-150</v>
      </c>
      <c r="AP6329" s="2">
        <v>7.5</v>
      </c>
      <c r="AQ6329" s="7">
        <f t="shared" si="1187"/>
        <v>-1</v>
      </c>
      <c r="AR6329" s="7">
        <f>SUM(AQ$3:AQ6329)</f>
        <v>-916.5</v>
      </c>
      <c r="AS6329">
        <v>3.1</v>
      </c>
      <c r="AT6329">
        <v>1.35</v>
      </c>
      <c r="AU6329" s="5">
        <f t="shared" si="1181"/>
        <v>1.1200000000000001</v>
      </c>
      <c r="AV6329" s="4">
        <f>SUM(AU$3:AU6329)</f>
        <v>-5111.3799999999919</v>
      </c>
    </row>
    <row r="6330" spans="1:48" x14ac:dyDescent="0.25">
      <c r="A6330">
        <f t="shared" si="1177"/>
        <v>1</v>
      </c>
      <c r="B6330">
        <f t="shared" si="1176"/>
        <v>181</v>
      </c>
      <c r="C6330" s="1">
        <v>43484</v>
      </c>
      <c r="D6330" t="s">
        <v>291</v>
      </c>
      <c r="E6330" t="s">
        <v>6762</v>
      </c>
      <c r="F6330" t="s">
        <v>5815</v>
      </c>
      <c r="G6330" t="s">
        <v>391</v>
      </c>
      <c r="H6330">
        <v>2019</v>
      </c>
      <c r="I6330">
        <v>1</v>
      </c>
      <c r="J6330">
        <v>19</v>
      </c>
      <c r="K6330" t="s">
        <v>47</v>
      </c>
      <c r="L6330">
        <v>7</v>
      </c>
      <c r="M6330" s="3">
        <v>0</v>
      </c>
      <c r="N6330" s="3">
        <v>1</v>
      </c>
      <c r="O6330" s="13">
        <v>3.4</v>
      </c>
      <c r="P6330">
        <v>3.75</v>
      </c>
      <c r="Q6330">
        <v>2</v>
      </c>
      <c r="R6330" s="2">
        <v>1.53</v>
      </c>
      <c r="S6330" s="7">
        <f t="shared" si="1182"/>
        <v>-1</v>
      </c>
      <c r="T6330" s="7">
        <f>SUM($S$3:S6330)</f>
        <v>-255.28999999999942</v>
      </c>
      <c r="U6330" s="2">
        <v>2.37</v>
      </c>
      <c r="V6330" s="7">
        <f t="shared" si="1183"/>
        <v>1.37</v>
      </c>
      <c r="W6330" s="7">
        <f>SUM($V$3:V6330)</f>
        <v>-627.63999999999339</v>
      </c>
      <c r="X6330" s="8">
        <v>1.2</v>
      </c>
      <c r="Y6330" s="7">
        <f t="shared" si="1178"/>
        <v>-1</v>
      </c>
      <c r="Z6330" s="7">
        <f>SUM($Y$3:Y6330)</f>
        <v>-170.82999999999791</v>
      </c>
      <c r="AA6330" s="8">
        <v>4.5</v>
      </c>
      <c r="AB6330" s="7">
        <f t="shared" si="1179"/>
        <v>3.5</v>
      </c>
      <c r="AC6330" s="7">
        <f>SUM($AB$3:AB6330)</f>
        <v>-890.77999999999872</v>
      </c>
      <c r="AD6330" s="2">
        <v>1.57</v>
      </c>
      <c r="AE6330" s="7">
        <f t="shared" si="1184"/>
        <v>-1</v>
      </c>
      <c r="AF6330" s="7">
        <f>SUM(AE$3:AE6330)</f>
        <v>-222.02999999999821</v>
      </c>
      <c r="AG6330" s="2">
        <v>2.37</v>
      </c>
      <c r="AH6330" s="7">
        <f t="shared" si="1180"/>
        <v>1.37</v>
      </c>
      <c r="AI6330" s="7">
        <f>SUM(AH$3:AH6330)</f>
        <v>-468.64999999999696</v>
      </c>
      <c r="AJ6330" s="2">
        <v>13</v>
      </c>
      <c r="AK6330" s="7">
        <f t="shared" si="1185"/>
        <v>-1</v>
      </c>
      <c r="AL6330" s="7">
        <f>SUM(AK$3:AK6330)</f>
        <v>-1407.42</v>
      </c>
      <c r="AM6330" s="2">
        <v>12</v>
      </c>
      <c r="AN6330" s="7">
        <f t="shared" si="1186"/>
        <v>-1</v>
      </c>
      <c r="AO6330" s="7">
        <f>SUM(AN$3:AN6330)</f>
        <v>-151</v>
      </c>
      <c r="AP6330" s="2">
        <v>7.5</v>
      </c>
      <c r="AQ6330" s="7">
        <f t="shared" si="1187"/>
        <v>-1</v>
      </c>
      <c r="AR6330" s="7">
        <f>SUM(AQ$3:AQ6330)</f>
        <v>-917.5</v>
      </c>
      <c r="AS6330">
        <v>6.8</v>
      </c>
      <c r="AT6330">
        <v>1.1000000000000001</v>
      </c>
      <c r="AU6330" s="5">
        <f t="shared" si="1181"/>
        <v>0.24000000000000021</v>
      </c>
      <c r="AV6330" s="4">
        <f>SUM(AU$3:AU6330)</f>
        <v>-5111.1399999999921</v>
      </c>
    </row>
    <row r="6331" spans="1:48" x14ac:dyDescent="0.25">
      <c r="A6331">
        <f t="shared" si="1177"/>
        <v>1</v>
      </c>
      <c r="B6331">
        <f t="shared" si="1176"/>
        <v>180</v>
      </c>
      <c r="C6331" s="1">
        <v>43484</v>
      </c>
      <c r="D6331" t="s">
        <v>291</v>
      </c>
      <c r="E6331" t="s">
        <v>6763</v>
      </c>
      <c r="F6331" t="s">
        <v>4479</v>
      </c>
      <c r="G6331" t="s">
        <v>247</v>
      </c>
      <c r="H6331">
        <v>2019</v>
      </c>
      <c r="I6331">
        <v>1</v>
      </c>
      <c r="J6331">
        <v>19</v>
      </c>
      <c r="K6331" t="s">
        <v>47</v>
      </c>
      <c r="L6331">
        <v>7</v>
      </c>
      <c r="M6331" s="3">
        <v>0</v>
      </c>
      <c r="N6331" s="3">
        <v>1</v>
      </c>
      <c r="O6331" s="13">
        <v>2.35</v>
      </c>
      <c r="P6331">
        <v>3.4</v>
      </c>
      <c r="Q6331">
        <v>3</v>
      </c>
      <c r="R6331" s="2">
        <v>1.57</v>
      </c>
      <c r="S6331" s="7">
        <f t="shared" si="1182"/>
        <v>-1</v>
      </c>
      <c r="T6331" s="7">
        <f>SUM($S$3:S6331)</f>
        <v>-256.2899999999994</v>
      </c>
      <c r="U6331" s="2">
        <v>2.25</v>
      </c>
      <c r="V6331" s="7">
        <f t="shared" si="1183"/>
        <v>1.25</v>
      </c>
      <c r="W6331" s="7">
        <f>SUM($V$3:V6331)</f>
        <v>-626.38999999999339</v>
      </c>
      <c r="X6331" s="8">
        <v>1.22</v>
      </c>
      <c r="Y6331" s="7">
        <f t="shared" si="1178"/>
        <v>-1</v>
      </c>
      <c r="Z6331" s="7">
        <f>SUM($Y$3:Y6331)</f>
        <v>-171.82999999999791</v>
      </c>
      <c r="AA6331" s="8">
        <v>4.33</v>
      </c>
      <c r="AB6331" s="7">
        <f t="shared" si="1179"/>
        <v>3.33</v>
      </c>
      <c r="AC6331" s="7">
        <f>SUM($AB$3:AB6331)</f>
        <v>-887.44999999999868</v>
      </c>
      <c r="AD6331" s="2">
        <v>1.72</v>
      </c>
      <c r="AE6331" s="7">
        <f t="shared" si="1184"/>
        <v>-1</v>
      </c>
      <c r="AF6331" s="7">
        <f>SUM(AE$3:AE6331)</f>
        <v>-223.02999999999821</v>
      </c>
      <c r="AG6331" s="2">
        <v>2.1</v>
      </c>
      <c r="AH6331" s="7">
        <f t="shared" si="1180"/>
        <v>1.1000000000000001</v>
      </c>
      <c r="AI6331" s="7">
        <f>SUM(AH$3:AH6331)</f>
        <v>-467.54999999999694</v>
      </c>
      <c r="AJ6331" s="2">
        <v>10</v>
      </c>
      <c r="AK6331" s="7">
        <f t="shared" si="1185"/>
        <v>-1</v>
      </c>
      <c r="AL6331" s="7">
        <f>SUM(AK$3:AK6331)</f>
        <v>-1408.42</v>
      </c>
      <c r="AM6331" s="2">
        <v>9</v>
      </c>
      <c r="AN6331" s="7">
        <f t="shared" si="1186"/>
        <v>-1</v>
      </c>
      <c r="AO6331" s="7">
        <f>SUM(AN$3:AN6331)</f>
        <v>-152</v>
      </c>
      <c r="AP6331" s="2">
        <v>6.5</v>
      </c>
      <c r="AQ6331" s="7">
        <f t="shared" si="1187"/>
        <v>-1</v>
      </c>
      <c r="AR6331" s="7">
        <f>SUM(AQ$3:AQ6331)</f>
        <v>-918.5</v>
      </c>
      <c r="AS6331">
        <v>4.4000000000000004</v>
      </c>
      <c r="AT6331">
        <v>1.2</v>
      </c>
      <c r="AU6331" s="5">
        <f t="shared" si="1181"/>
        <v>-0.31999999999999984</v>
      </c>
      <c r="AV6331" s="4">
        <f>SUM(AU$3:AU6331)</f>
        <v>-5111.4599999999919</v>
      </c>
    </row>
    <row r="6332" spans="1:48" x14ac:dyDescent="0.25">
      <c r="A6332">
        <f t="shared" si="1177"/>
        <v>1</v>
      </c>
      <c r="B6332">
        <f t="shared" si="1176"/>
        <v>179</v>
      </c>
      <c r="C6332" s="1">
        <v>43484</v>
      </c>
      <c r="D6332" t="s">
        <v>291</v>
      </c>
      <c r="E6332" t="s">
        <v>6764</v>
      </c>
      <c r="F6332" t="s">
        <v>5827</v>
      </c>
      <c r="G6332" t="s">
        <v>5832</v>
      </c>
      <c r="H6332">
        <v>2019</v>
      </c>
      <c r="I6332">
        <v>1</v>
      </c>
      <c r="J6332">
        <v>19</v>
      </c>
      <c r="K6332" t="s">
        <v>47</v>
      </c>
      <c r="L6332">
        <v>7</v>
      </c>
      <c r="M6332" s="3">
        <v>2</v>
      </c>
      <c r="N6332" s="3">
        <v>3</v>
      </c>
      <c r="O6332" s="13">
        <v>2.4</v>
      </c>
      <c r="P6332">
        <v>3.3</v>
      </c>
      <c r="Q6332">
        <v>3</v>
      </c>
      <c r="R6332" s="2">
        <v>1.66</v>
      </c>
      <c r="S6332" s="7">
        <f t="shared" si="1182"/>
        <v>0.65999999999999992</v>
      </c>
      <c r="T6332" s="7">
        <f>SUM($S$3:S6332)</f>
        <v>-255.6299999999994</v>
      </c>
      <c r="U6332" s="2">
        <v>2.1</v>
      </c>
      <c r="V6332" s="7">
        <f t="shared" si="1183"/>
        <v>-1</v>
      </c>
      <c r="W6332" s="7">
        <f>SUM($V$3:V6332)</f>
        <v>-627.38999999999339</v>
      </c>
      <c r="X6332" s="8">
        <v>1.28</v>
      </c>
      <c r="Y6332" s="7">
        <f t="shared" si="1178"/>
        <v>0.28000000000000003</v>
      </c>
      <c r="Z6332" s="7">
        <f>SUM($Y$3:Y6332)</f>
        <v>-171.54999999999791</v>
      </c>
      <c r="AA6332" s="8">
        <v>3.75</v>
      </c>
      <c r="AB6332" s="7">
        <f t="shared" si="1179"/>
        <v>-1</v>
      </c>
      <c r="AC6332" s="7">
        <f>SUM($AB$3:AB6332)</f>
        <v>-888.44999999999868</v>
      </c>
      <c r="AD6332" s="2">
        <v>1.8</v>
      </c>
      <c r="AE6332" s="7">
        <f t="shared" si="1184"/>
        <v>0.8</v>
      </c>
      <c r="AF6332" s="7">
        <f>SUM(AE$3:AE6332)</f>
        <v>-222.2299999999982</v>
      </c>
      <c r="AG6332" s="2">
        <v>2</v>
      </c>
      <c r="AH6332" s="7">
        <f t="shared" si="1180"/>
        <v>-1</v>
      </c>
      <c r="AI6332" s="7">
        <f>SUM(AH$3:AH6332)</f>
        <v>-468.54999999999694</v>
      </c>
      <c r="AJ6332" s="2">
        <v>9</v>
      </c>
      <c r="AK6332" s="7">
        <f t="shared" si="1185"/>
        <v>-1</v>
      </c>
      <c r="AL6332" s="7">
        <f>SUM(AK$3:AK6332)</f>
        <v>-1409.42</v>
      </c>
      <c r="AM6332" s="2">
        <v>9.5</v>
      </c>
      <c r="AN6332" s="7">
        <f t="shared" si="1186"/>
        <v>-1</v>
      </c>
      <c r="AO6332" s="7">
        <f>SUM(AN$3:AN6332)</f>
        <v>-153</v>
      </c>
      <c r="AP6332" s="2">
        <v>6</v>
      </c>
      <c r="AQ6332" s="7">
        <f t="shared" si="1187"/>
        <v>-1</v>
      </c>
      <c r="AR6332" s="7">
        <f>SUM(AQ$3:AQ6332)</f>
        <v>-919.5</v>
      </c>
      <c r="AS6332">
        <v>4.5</v>
      </c>
      <c r="AT6332">
        <v>1.19</v>
      </c>
      <c r="AU6332" s="5">
        <f t="shared" si="1181"/>
        <v>-4.26</v>
      </c>
      <c r="AV6332" s="4">
        <f>SUM(AU$3:AU6332)</f>
        <v>-5115.7199999999921</v>
      </c>
    </row>
    <row r="6333" spans="1:48" x14ac:dyDescent="0.25">
      <c r="A6333">
        <f t="shared" si="1177"/>
        <v>1</v>
      </c>
      <c r="B6333">
        <f t="shared" si="1176"/>
        <v>178</v>
      </c>
      <c r="C6333" s="1">
        <v>43484</v>
      </c>
      <c r="D6333" t="s">
        <v>298</v>
      </c>
      <c r="E6333" t="s">
        <v>6765</v>
      </c>
      <c r="F6333" t="s">
        <v>286</v>
      </c>
      <c r="G6333" t="s">
        <v>419</v>
      </c>
      <c r="H6333">
        <v>2019</v>
      </c>
      <c r="I6333">
        <v>1</v>
      </c>
      <c r="J6333">
        <v>19</v>
      </c>
      <c r="K6333" t="s">
        <v>47</v>
      </c>
      <c r="L6333">
        <v>7</v>
      </c>
      <c r="M6333" s="3">
        <v>2</v>
      </c>
      <c r="N6333" s="3">
        <v>2</v>
      </c>
      <c r="O6333" s="13">
        <v>2</v>
      </c>
      <c r="P6333">
        <v>3.6</v>
      </c>
      <c r="Q6333">
        <v>4</v>
      </c>
      <c r="R6333" s="2">
        <v>1.57</v>
      </c>
      <c r="S6333" s="7">
        <f t="shared" si="1182"/>
        <v>0.57000000000000006</v>
      </c>
      <c r="T6333" s="7">
        <f>SUM($S$3:S6333)</f>
        <v>-255.05999999999941</v>
      </c>
      <c r="U6333" s="2">
        <v>2.25</v>
      </c>
      <c r="V6333" s="7">
        <f t="shared" si="1183"/>
        <v>-1</v>
      </c>
      <c r="W6333" s="7">
        <f>SUM($V$3:V6333)</f>
        <v>-628.38999999999339</v>
      </c>
      <c r="X6333" s="8">
        <v>1.2</v>
      </c>
      <c r="Y6333" s="7">
        <f t="shared" si="1178"/>
        <v>0.19999999999999996</v>
      </c>
      <c r="Z6333" s="7">
        <f>SUM($Y$3:Y6333)</f>
        <v>-171.34999999999792</v>
      </c>
      <c r="AA6333" s="8">
        <v>4.5</v>
      </c>
      <c r="AB6333" s="7">
        <f t="shared" si="1179"/>
        <v>-1</v>
      </c>
      <c r="AC6333" s="7">
        <f>SUM($AB$3:AB6333)</f>
        <v>-889.44999999999868</v>
      </c>
      <c r="AD6333" s="2">
        <v>1.61</v>
      </c>
      <c r="AE6333" s="7">
        <f t="shared" si="1184"/>
        <v>0.6100000000000001</v>
      </c>
      <c r="AF6333" s="7">
        <f>SUM(AE$3:AE6333)</f>
        <v>-221.61999999999819</v>
      </c>
      <c r="AG6333" s="2">
        <v>2.2999999999999998</v>
      </c>
      <c r="AH6333" s="7">
        <f t="shared" si="1180"/>
        <v>-1</v>
      </c>
      <c r="AI6333" s="7">
        <f>SUM(AH$3:AH6333)</f>
        <v>-469.54999999999694</v>
      </c>
      <c r="AJ6333" s="2">
        <v>9.5</v>
      </c>
      <c r="AK6333" s="7">
        <f t="shared" si="1185"/>
        <v>-1</v>
      </c>
      <c r="AL6333" s="7">
        <f>SUM(AK$3:AK6333)</f>
        <v>-1410.42</v>
      </c>
      <c r="AM6333" s="2">
        <v>8.5</v>
      </c>
      <c r="AN6333" s="7">
        <f t="shared" si="1186"/>
        <v>-1</v>
      </c>
      <c r="AO6333" s="7">
        <f>SUM(AN$3:AN6333)</f>
        <v>-154</v>
      </c>
      <c r="AP6333" s="2">
        <v>6.5</v>
      </c>
      <c r="AQ6333" s="7">
        <f t="shared" si="1187"/>
        <v>-1</v>
      </c>
      <c r="AR6333" s="7">
        <f>SUM(AQ$3:AQ6333)</f>
        <v>-920.5</v>
      </c>
      <c r="AS6333">
        <v>3.45</v>
      </c>
      <c r="AT6333">
        <v>1.3</v>
      </c>
      <c r="AU6333" s="5">
        <f t="shared" si="1181"/>
        <v>-4.62</v>
      </c>
      <c r="AV6333" s="4">
        <f>SUM(AU$3:AU6333)</f>
        <v>-5120.339999999992</v>
      </c>
    </row>
    <row r="6334" spans="1:48" x14ac:dyDescent="0.25">
      <c r="A6334">
        <f t="shared" si="1177"/>
        <v>1</v>
      </c>
      <c r="B6334">
        <f t="shared" si="1176"/>
        <v>177</v>
      </c>
      <c r="C6334" s="1">
        <v>43484</v>
      </c>
      <c r="D6334" t="s">
        <v>298</v>
      </c>
      <c r="E6334" t="s">
        <v>6766</v>
      </c>
      <c r="F6334" t="s">
        <v>301</v>
      </c>
      <c r="G6334" t="s">
        <v>5802</v>
      </c>
      <c r="H6334">
        <v>2019</v>
      </c>
      <c r="I6334">
        <v>1</v>
      </c>
      <c r="J6334">
        <v>19</v>
      </c>
      <c r="K6334" t="s">
        <v>47</v>
      </c>
      <c r="L6334">
        <v>7</v>
      </c>
      <c r="M6334" s="3">
        <v>2</v>
      </c>
      <c r="N6334" s="3">
        <v>0</v>
      </c>
      <c r="O6334" s="13">
        <v>1.85</v>
      </c>
      <c r="P6334">
        <v>3.4</v>
      </c>
      <c r="Q6334">
        <v>5.25</v>
      </c>
      <c r="R6334" s="2">
        <v>2</v>
      </c>
      <c r="S6334" s="7">
        <f t="shared" si="1182"/>
        <v>-1</v>
      </c>
      <c r="T6334" s="7">
        <f>SUM($S$3:S6334)</f>
        <v>-256.05999999999938</v>
      </c>
      <c r="U6334" s="2">
        <v>1.72</v>
      </c>
      <c r="V6334" s="7">
        <f t="shared" si="1183"/>
        <v>0.72</v>
      </c>
      <c r="W6334" s="7">
        <f>SUM($V$3:V6334)</f>
        <v>-627.66999999999337</v>
      </c>
      <c r="X6334" s="8">
        <v>1.4</v>
      </c>
      <c r="Y6334" s="7">
        <f t="shared" si="1178"/>
        <v>0.39999999999999991</v>
      </c>
      <c r="Z6334" s="7">
        <f>SUM($Y$3:Y6334)</f>
        <v>-170.94999999999791</v>
      </c>
      <c r="AA6334" s="8">
        <v>3</v>
      </c>
      <c r="AB6334" s="7">
        <f t="shared" si="1179"/>
        <v>-1</v>
      </c>
      <c r="AC6334" s="7">
        <f>SUM($AB$3:AB6334)</f>
        <v>-890.44999999999868</v>
      </c>
      <c r="AD6334" s="2">
        <v>2.2999999999999998</v>
      </c>
      <c r="AE6334" s="7">
        <f t="shared" si="1184"/>
        <v>-1</v>
      </c>
      <c r="AF6334" s="7">
        <f>SUM(AE$3:AE6334)</f>
        <v>-222.61999999999819</v>
      </c>
      <c r="AG6334" s="2">
        <v>1.61</v>
      </c>
      <c r="AH6334" s="7">
        <f t="shared" si="1180"/>
        <v>0.6100000000000001</v>
      </c>
      <c r="AI6334" s="7">
        <f>SUM(AH$3:AH6334)</f>
        <v>-468.93999999999693</v>
      </c>
      <c r="AJ6334" s="2">
        <v>6</v>
      </c>
      <c r="AK6334" s="7">
        <f t="shared" si="1185"/>
        <v>-1</v>
      </c>
      <c r="AL6334" s="7">
        <f>SUM(AK$3:AK6334)</f>
        <v>-1411.42</v>
      </c>
      <c r="AM6334" s="2">
        <v>8.5</v>
      </c>
      <c r="AN6334" s="7">
        <f t="shared" si="1186"/>
        <v>-1</v>
      </c>
      <c r="AO6334" s="7">
        <f>SUM(AN$3:AN6334)</f>
        <v>-155</v>
      </c>
      <c r="AP6334" s="2">
        <v>6</v>
      </c>
      <c r="AQ6334" s="7">
        <f t="shared" si="1187"/>
        <v>-1</v>
      </c>
      <c r="AR6334" s="7">
        <f>SUM(AQ$3:AQ6334)</f>
        <v>-921.5</v>
      </c>
      <c r="AS6334">
        <v>3.45</v>
      </c>
      <c r="AT6334">
        <v>1.3</v>
      </c>
      <c r="AU6334" s="5">
        <f t="shared" si="1181"/>
        <v>-4.2699999999999996</v>
      </c>
      <c r="AV6334" s="4">
        <f>SUM(AU$3:AU6334)</f>
        <v>-5124.6099999999924</v>
      </c>
    </row>
    <row r="6335" spans="1:48" x14ac:dyDescent="0.25">
      <c r="A6335">
        <f t="shared" si="1177"/>
        <v>1</v>
      </c>
      <c r="B6335">
        <f t="shared" si="1176"/>
        <v>176</v>
      </c>
      <c r="C6335" s="1">
        <v>43484</v>
      </c>
      <c r="D6335" t="s">
        <v>298</v>
      </c>
      <c r="E6335" t="s">
        <v>6767</v>
      </c>
      <c r="F6335" t="s">
        <v>5798</v>
      </c>
      <c r="G6335" t="s">
        <v>401</v>
      </c>
      <c r="H6335">
        <v>2019</v>
      </c>
      <c r="I6335">
        <v>1</v>
      </c>
      <c r="J6335">
        <v>19</v>
      </c>
      <c r="K6335" t="s">
        <v>47</v>
      </c>
      <c r="L6335">
        <v>7</v>
      </c>
      <c r="M6335" s="3">
        <v>2</v>
      </c>
      <c r="N6335" s="3">
        <v>1</v>
      </c>
      <c r="O6335" s="13">
        <v>1.72</v>
      </c>
      <c r="P6335">
        <v>3.8</v>
      </c>
      <c r="Q6335">
        <v>5.5</v>
      </c>
      <c r="R6335" s="2">
        <v>1.72</v>
      </c>
      <c r="S6335" s="7">
        <f t="shared" si="1182"/>
        <v>0.72</v>
      </c>
      <c r="T6335" s="7">
        <f>SUM($S$3:S6335)</f>
        <v>-255.33999999999938</v>
      </c>
      <c r="U6335" s="2">
        <v>2</v>
      </c>
      <c r="V6335" s="7">
        <f t="shared" si="1183"/>
        <v>-1</v>
      </c>
      <c r="W6335" s="7">
        <f>SUM($V$3:V6335)</f>
        <v>-628.66999999999337</v>
      </c>
      <c r="X6335" s="8">
        <v>1.25</v>
      </c>
      <c r="Y6335" s="7">
        <f t="shared" si="1178"/>
        <v>0.25</v>
      </c>
      <c r="Z6335" s="7">
        <f>SUM($Y$3:Y6335)</f>
        <v>-170.69999999999791</v>
      </c>
      <c r="AA6335" s="8">
        <v>4</v>
      </c>
      <c r="AB6335" s="7">
        <f t="shared" si="1179"/>
        <v>-1</v>
      </c>
      <c r="AC6335" s="7">
        <f>SUM($AB$3:AB6335)</f>
        <v>-891.44999999999868</v>
      </c>
      <c r="AD6335" s="2">
        <v>1.72</v>
      </c>
      <c r="AE6335" s="7">
        <f t="shared" si="1184"/>
        <v>0.72</v>
      </c>
      <c r="AF6335" s="7">
        <f>SUM(AE$3:AE6335)</f>
        <v>-221.89999999999819</v>
      </c>
      <c r="AG6335" s="2">
        <v>2.1</v>
      </c>
      <c r="AH6335" s="7">
        <f t="shared" si="1180"/>
        <v>-1</v>
      </c>
      <c r="AI6335" s="7">
        <f>SUM(AH$3:AH6335)</f>
        <v>-469.93999999999693</v>
      </c>
      <c r="AJ6335" s="2">
        <v>7.5</v>
      </c>
      <c r="AK6335" s="7">
        <f t="shared" si="1185"/>
        <v>-1</v>
      </c>
      <c r="AL6335" s="7">
        <f>SUM(AK$3:AK6335)</f>
        <v>-1412.42</v>
      </c>
      <c r="AM6335" s="2">
        <v>8</v>
      </c>
      <c r="AN6335" s="7">
        <f t="shared" si="1186"/>
        <v>7</v>
      </c>
      <c r="AO6335" s="7">
        <f>SUM(AN$3:AN6335)</f>
        <v>-148</v>
      </c>
      <c r="AP6335" s="2">
        <v>7</v>
      </c>
      <c r="AQ6335" s="7">
        <f t="shared" si="1187"/>
        <v>-1</v>
      </c>
      <c r="AR6335" s="7">
        <f>SUM(AQ$3:AQ6335)</f>
        <v>-922.5</v>
      </c>
      <c r="AS6335">
        <v>2.75</v>
      </c>
      <c r="AT6335">
        <v>1.42</v>
      </c>
      <c r="AU6335" s="5">
        <f t="shared" si="1181"/>
        <v>3.6899999999999995</v>
      </c>
      <c r="AV6335" s="4">
        <f>SUM(AU$3:AU6335)</f>
        <v>-5120.9199999999928</v>
      </c>
    </row>
    <row r="6336" spans="1:48" x14ac:dyDescent="0.25">
      <c r="A6336">
        <f t="shared" si="1177"/>
        <v>1</v>
      </c>
      <c r="B6336">
        <f t="shared" si="1176"/>
        <v>175</v>
      </c>
      <c r="C6336" s="1">
        <v>43484</v>
      </c>
      <c r="D6336" t="s">
        <v>298</v>
      </c>
      <c r="E6336" t="s">
        <v>4381</v>
      </c>
      <c r="F6336" t="s">
        <v>410</v>
      </c>
      <c r="G6336" t="s">
        <v>560</v>
      </c>
      <c r="H6336">
        <v>2019</v>
      </c>
      <c r="I6336">
        <v>1</v>
      </c>
      <c r="J6336">
        <v>19</v>
      </c>
      <c r="K6336" t="s">
        <v>47</v>
      </c>
      <c r="L6336">
        <v>7</v>
      </c>
      <c r="M6336" s="3">
        <v>1</v>
      </c>
      <c r="N6336" s="3">
        <v>1</v>
      </c>
      <c r="O6336" s="13">
        <v>1.95</v>
      </c>
      <c r="P6336">
        <v>3.25</v>
      </c>
      <c r="Q6336">
        <v>4.8</v>
      </c>
      <c r="R6336" s="2">
        <v>2.1</v>
      </c>
      <c r="S6336" s="7">
        <f t="shared" si="1182"/>
        <v>1.1000000000000001</v>
      </c>
      <c r="T6336" s="7">
        <f>SUM($S$3:S6336)</f>
        <v>-254.23999999999938</v>
      </c>
      <c r="U6336" s="2">
        <v>1.66</v>
      </c>
      <c r="V6336" s="7">
        <f t="shared" si="1183"/>
        <v>-1</v>
      </c>
      <c r="W6336" s="7">
        <f>SUM($V$3:V6336)</f>
        <v>-629.66999999999337</v>
      </c>
      <c r="X6336" s="8">
        <v>1.44</v>
      </c>
      <c r="Y6336" s="7">
        <f t="shared" si="1178"/>
        <v>0.43999999999999995</v>
      </c>
      <c r="Z6336" s="7">
        <f>SUM($Y$3:Y6336)</f>
        <v>-170.25999999999792</v>
      </c>
      <c r="AA6336" s="8">
        <v>2.75</v>
      </c>
      <c r="AB6336" s="7">
        <f t="shared" si="1179"/>
        <v>-1</v>
      </c>
      <c r="AC6336" s="7">
        <f>SUM($AB$3:AB6336)</f>
        <v>-892.44999999999868</v>
      </c>
      <c r="AD6336" s="2">
        <v>2.5</v>
      </c>
      <c r="AE6336" s="7">
        <f t="shared" si="1184"/>
        <v>-1</v>
      </c>
      <c r="AF6336" s="7">
        <f>SUM(AE$3:AE6336)</f>
        <v>-222.89999999999819</v>
      </c>
      <c r="AG6336" s="2">
        <v>1.53</v>
      </c>
      <c r="AH6336" s="7">
        <f t="shared" si="1180"/>
        <v>0.53</v>
      </c>
      <c r="AI6336" s="7">
        <f>SUM(AH$3:AH6336)</f>
        <v>-469.40999999999696</v>
      </c>
      <c r="AJ6336" s="2">
        <v>5.5</v>
      </c>
      <c r="AK6336" s="7">
        <f t="shared" si="1185"/>
        <v>-1</v>
      </c>
      <c r="AL6336" s="7">
        <f>SUM(AK$3:AK6336)</f>
        <v>-1413.42</v>
      </c>
      <c r="AM6336" s="2">
        <v>9</v>
      </c>
      <c r="AN6336" s="7">
        <f t="shared" si="1186"/>
        <v>-1</v>
      </c>
      <c r="AO6336" s="7">
        <f>SUM(AN$3:AN6336)</f>
        <v>-149</v>
      </c>
      <c r="AP6336" s="2">
        <v>6</v>
      </c>
      <c r="AQ6336" s="7">
        <f t="shared" si="1187"/>
        <v>5</v>
      </c>
      <c r="AR6336" s="7">
        <f>SUM(AQ$3:AQ6336)</f>
        <v>-917.5</v>
      </c>
      <c r="AS6336">
        <v>3.7</v>
      </c>
      <c r="AT6336">
        <v>1.26</v>
      </c>
      <c r="AU6336" s="5">
        <f t="shared" si="1181"/>
        <v>2.0700000000000003</v>
      </c>
      <c r="AV6336" s="4">
        <f>SUM(AU$3:AU6336)</f>
        <v>-5118.8499999999931</v>
      </c>
    </row>
    <row r="6337" spans="1:48" x14ac:dyDescent="0.25">
      <c r="A6337">
        <f t="shared" si="1177"/>
        <v>1</v>
      </c>
      <c r="B6337">
        <f t="shared" si="1176"/>
        <v>174</v>
      </c>
      <c r="C6337" s="1">
        <v>43484</v>
      </c>
      <c r="D6337" t="s">
        <v>298</v>
      </c>
      <c r="E6337" t="s">
        <v>6768</v>
      </c>
      <c r="F6337" t="s">
        <v>559</v>
      </c>
      <c r="G6337" t="s">
        <v>406</v>
      </c>
      <c r="H6337">
        <v>2019</v>
      </c>
      <c r="I6337">
        <v>1</v>
      </c>
      <c r="J6337">
        <v>19</v>
      </c>
      <c r="K6337" t="s">
        <v>47</v>
      </c>
      <c r="L6337">
        <v>7</v>
      </c>
      <c r="M6337" s="3">
        <v>0</v>
      </c>
      <c r="N6337" s="3">
        <v>1</v>
      </c>
      <c r="O6337" s="13">
        <v>2.37</v>
      </c>
      <c r="P6337">
        <v>3.4</v>
      </c>
      <c r="Q6337">
        <v>3.2</v>
      </c>
      <c r="R6337" s="2">
        <v>1.83</v>
      </c>
      <c r="S6337" s="7">
        <f t="shared" si="1182"/>
        <v>-1</v>
      </c>
      <c r="T6337" s="7">
        <f>SUM($S$3:S6337)</f>
        <v>-255.23999999999938</v>
      </c>
      <c r="U6337" s="2">
        <v>1.83</v>
      </c>
      <c r="V6337" s="7">
        <f t="shared" si="1183"/>
        <v>0.83000000000000007</v>
      </c>
      <c r="W6337" s="7">
        <f>SUM($V$3:V6337)</f>
        <v>-628.83999999999332</v>
      </c>
      <c r="X6337" s="8">
        <v>1.36</v>
      </c>
      <c r="Y6337" s="7">
        <f t="shared" si="1178"/>
        <v>-1</v>
      </c>
      <c r="Z6337" s="7">
        <f>SUM($Y$3:Y6337)</f>
        <v>-171.25999999999792</v>
      </c>
      <c r="AA6337" s="8">
        <v>3.2</v>
      </c>
      <c r="AB6337" s="7">
        <f t="shared" si="1179"/>
        <v>2.2000000000000002</v>
      </c>
      <c r="AC6337" s="7">
        <f>SUM($AB$3:AB6337)</f>
        <v>-890.24999999999864</v>
      </c>
      <c r="AD6337" s="2">
        <v>2.1</v>
      </c>
      <c r="AE6337" s="7">
        <f t="shared" si="1184"/>
        <v>-1</v>
      </c>
      <c r="AF6337" s="7">
        <f>SUM(AE$3:AE6337)</f>
        <v>-223.89999999999819</v>
      </c>
      <c r="AG6337" s="2">
        <v>1.72</v>
      </c>
      <c r="AH6337" s="7">
        <f t="shared" si="1180"/>
        <v>0.72</v>
      </c>
      <c r="AI6337" s="7">
        <f>SUM(AH$3:AH6337)</f>
        <v>-468.68999999999693</v>
      </c>
      <c r="AJ6337" s="2">
        <v>7.5</v>
      </c>
      <c r="AK6337" s="7">
        <f t="shared" si="1185"/>
        <v>-1</v>
      </c>
      <c r="AL6337" s="7">
        <f>SUM(AK$3:AK6337)</f>
        <v>-1414.42</v>
      </c>
      <c r="AM6337" s="2">
        <v>9.5</v>
      </c>
      <c r="AN6337" s="7">
        <f t="shared" si="1186"/>
        <v>-1</v>
      </c>
      <c r="AO6337" s="7">
        <f>SUM(AN$3:AN6337)</f>
        <v>-150</v>
      </c>
      <c r="AP6337" s="2">
        <v>6</v>
      </c>
      <c r="AQ6337" s="7">
        <f t="shared" si="1187"/>
        <v>-1</v>
      </c>
      <c r="AR6337" s="7">
        <f>SUM(AQ$3:AQ6337)</f>
        <v>-918.5</v>
      </c>
      <c r="AS6337">
        <v>4.5</v>
      </c>
      <c r="AT6337">
        <v>1.19</v>
      </c>
      <c r="AU6337" s="5">
        <f t="shared" si="1181"/>
        <v>-2.25</v>
      </c>
      <c r="AV6337" s="4">
        <f>SUM(AU$3:AU6337)</f>
        <v>-5121.0999999999931</v>
      </c>
    </row>
    <row r="6338" spans="1:48" x14ac:dyDescent="0.25">
      <c r="A6338">
        <f t="shared" si="1177"/>
        <v>1</v>
      </c>
      <c r="B6338">
        <f t="shared" si="1176"/>
        <v>173</v>
      </c>
      <c r="C6338" s="1">
        <v>43484</v>
      </c>
      <c r="D6338" t="s">
        <v>298</v>
      </c>
      <c r="E6338" t="s">
        <v>6769</v>
      </c>
      <c r="F6338" t="s">
        <v>5799</v>
      </c>
      <c r="G6338" t="s">
        <v>5810</v>
      </c>
      <c r="H6338">
        <v>2019</v>
      </c>
      <c r="I6338">
        <v>1</v>
      </c>
      <c r="J6338">
        <v>19</v>
      </c>
      <c r="K6338" t="s">
        <v>47</v>
      </c>
      <c r="L6338">
        <v>7</v>
      </c>
      <c r="M6338" s="3">
        <v>1</v>
      </c>
      <c r="N6338" s="3">
        <v>4</v>
      </c>
      <c r="O6338" s="13">
        <v>2.15</v>
      </c>
      <c r="P6338">
        <v>3.5</v>
      </c>
      <c r="Q6338">
        <v>3.6</v>
      </c>
      <c r="R6338" s="2">
        <v>1.72</v>
      </c>
      <c r="S6338" s="7">
        <f t="shared" si="1182"/>
        <v>0.72</v>
      </c>
      <c r="T6338" s="7">
        <f>SUM($S$3:S6338)</f>
        <v>-254.51999999999938</v>
      </c>
      <c r="U6338" s="2">
        <v>2</v>
      </c>
      <c r="V6338" s="7">
        <f t="shared" si="1183"/>
        <v>-1</v>
      </c>
      <c r="W6338" s="7">
        <f>SUM($V$3:V6338)</f>
        <v>-629.83999999999332</v>
      </c>
      <c r="X6338" s="8">
        <v>1.28</v>
      </c>
      <c r="Y6338" s="7">
        <f t="shared" si="1178"/>
        <v>0.28000000000000003</v>
      </c>
      <c r="Z6338" s="7">
        <f>SUM($Y$3:Y6338)</f>
        <v>-170.97999999999791</v>
      </c>
      <c r="AA6338" s="8">
        <v>3.75</v>
      </c>
      <c r="AB6338" s="7">
        <f t="shared" si="1179"/>
        <v>-1</v>
      </c>
      <c r="AC6338" s="7">
        <f>SUM($AB$3:AB6338)</f>
        <v>-891.24999999999864</v>
      </c>
      <c r="AD6338" s="2">
        <v>1.9</v>
      </c>
      <c r="AE6338" s="7">
        <f t="shared" si="1184"/>
        <v>0.89999999999999991</v>
      </c>
      <c r="AF6338" s="7">
        <f>SUM(AE$3:AE6338)</f>
        <v>-222.99999999999818</v>
      </c>
      <c r="AG6338" s="2">
        <v>1.9</v>
      </c>
      <c r="AH6338" s="7">
        <f t="shared" si="1180"/>
        <v>-1</v>
      </c>
      <c r="AI6338" s="7">
        <f>SUM(AH$3:AH6338)</f>
        <v>-469.68999999999693</v>
      </c>
      <c r="AJ6338" s="2">
        <v>8</v>
      </c>
      <c r="AK6338" s="7">
        <f t="shared" si="1185"/>
        <v>-1</v>
      </c>
      <c r="AL6338" s="7">
        <f>SUM(AK$3:AK6338)</f>
        <v>-1415.42</v>
      </c>
      <c r="AM6338" s="2">
        <v>8.5</v>
      </c>
      <c r="AN6338" s="7">
        <f t="shared" si="1186"/>
        <v>-1</v>
      </c>
      <c r="AO6338" s="7">
        <f>SUM(AN$3:AN6338)</f>
        <v>-151</v>
      </c>
      <c r="AP6338" s="2">
        <v>6.5</v>
      </c>
      <c r="AQ6338" s="7">
        <f t="shared" si="1187"/>
        <v>-1</v>
      </c>
      <c r="AR6338" s="7">
        <f>SUM(AQ$3:AQ6338)</f>
        <v>-919.5</v>
      </c>
      <c r="AS6338">
        <v>4.0999999999999996</v>
      </c>
      <c r="AT6338">
        <v>1.22</v>
      </c>
      <c r="AU6338" s="5">
        <f t="shared" si="1181"/>
        <v>-4.0999999999999996</v>
      </c>
      <c r="AV6338" s="4">
        <f>SUM(AU$3:AU6338)</f>
        <v>-5125.1999999999935</v>
      </c>
    </row>
    <row r="6339" spans="1:48" x14ac:dyDescent="0.25">
      <c r="A6339">
        <f t="shared" si="1177"/>
        <v>1</v>
      </c>
      <c r="B6339">
        <f t="shared" ref="B6339:B6402" si="1188">B6340+A6339</f>
        <v>172</v>
      </c>
      <c r="C6339" s="1">
        <v>43484</v>
      </c>
      <c r="D6339" t="s">
        <v>298</v>
      </c>
      <c r="E6339" t="s">
        <v>6770</v>
      </c>
      <c r="F6339" t="s">
        <v>4692</v>
      </c>
      <c r="G6339" t="s">
        <v>403</v>
      </c>
      <c r="H6339">
        <v>2019</v>
      </c>
      <c r="I6339">
        <v>1</v>
      </c>
      <c r="J6339">
        <v>19</v>
      </c>
      <c r="K6339" t="s">
        <v>47</v>
      </c>
      <c r="L6339">
        <v>7</v>
      </c>
      <c r="M6339" s="3">
        <v>2</v>
      </c>
      <c r="N6339" s="3">
        <v>4</v>
      </c>
      <c r="O6339" s="13">
        <v>4</v>
      </c>
      <c r="P6339">
        <v>3.6</v>
      </c>
      <c r="Q6339">
        <v>2</v>
      </c>
      <c r="R6339" s="2">
        <v>1.72</v>
      </c>
      <c r="S6339" s="7">
        <f t="shared" si="1182"/>
        <v>0.72</v>
      </c>
      <c r="T6339" s="7">
        <f>SUM($S$3:S6339)</f>
        <v>-253.79999999999939</v>
      </c>
      <c r="U6339" s="2">
        <v>2</v>
      </c>
      <c r="V6339" s="7">
        <f t="shared" si="1183"/>
        <v>-1</v>
      </c>
      <c r="W6339" s="7">
        <f>SUM($V$3:V6339)</f>
        <v>-630.83999999999332</v>
      </c>
      <c r="X6339" s="8">
        <v>1.28</v>
      </c>
      <c r="Y6339" s="7">
        <f t="shared" si="1178"/>
        <v>0.28000000000000003</v>
      </c>
      <c r="Z6339" s="7">
        <f>SUM($Y$3:Y6339)</f>
        <v>-170.69999999999791</v>
      </c>
      <c r="AA6339" s="8">
        <v>3.75</v>
      </c>
      <c r="AB6339" s="7">
        <f t="shared" si="1179"/>
        <v>-1</v>
      </c>
      <c r="AC6339" s="7">
        <f>SUM($AB$3:AB6339)</f>
        <v>-892.24999999999864</v>
      </c>
      <c r="AD6339" s="2">
        <v>1.9</v>
      </c>
      <c r="AE6339" s="7">
        <f t="shared" si="1184"/>
        <v>0.89999999999999991</v>
      </c>
      <c r="AF6339" s="7">
        <f>SUM(AE$3:AE6339)</f>
        <v>-222.09999999999818</v>
      </c>
      <c r="AG6339" s="2">
        <v>1.9</v>
      </c>
      <c r="AH6339" s="7">
        <f t="shared" si="1180"/>
        <v>-1</v>
      </c>
      <c r="AI6339" s="7">
        <f>SUM(AH$3:AH6339)</f>
        <v>-470.68999999999693</v>
      </c>
      <c r="AJ6339" s="2">
        <v>12</v>
      </c>
      <c r="AK6339" s="7">
        <f t="shared" si="1185"/>
        <v>-1</v>
      </c>
      <c r="AL6339" s="7">
        <f>SUM(AK$3:AK6339)</f>
        <v>-1416.42</v>
      </c>
      <c r="AM6339" s="2">
        <v>13</v>
      </c>
      <c r="AN6339" s="7">
        <f t="shared" si="1186"/>
        <v>-1</v>
      </c>
      <c r="AO6339" s="7">
        <f>SUM(AN$3:AN6339)</f>
        <v>-152</v>
      </c>
      <c r="AP6339" s="2">
        <v>6.5</v>
      </c>
      <c r="AQ6339" s="7">
        <f t="shared" si="1187"/>
        <v>-1</v>
      </c>
      <c r="AR6339" s="7">
        <f>SUM(AQ$3:AQ6339)</f>
        <v>-920.5</v>
      </c>
      <c r="AS6339">
        <v>7</v>
      </c>
      <c r="AT6339">
        <v>1.1000000000000001</v>
      </c>
      <c r="AU6339" s="5">
        <f t="shared" si="1181"/>
        <v>-4.0999999999999996</v>
      </c>
      <c r="AV6339" s="4">
        <f>SUM(AU$3:AU6339)</f>
        <v>-5129.2999999999938</v>
      </c>
    </row>
    <row r="6340" spans="1:48" x14ac:dyDescent="0.25">
      <c r="A6340">
        <f t="shared" ref="A6340:A6403" si="1189">IF(AND(H6340&lt;&gt;"",I6340&lt;&gt;"",J6340&lt;&gt;"",K6340&lt;&gt;"",L6340&lt;&gt;"",M6340&lt;&gt;"",N6340&lt;&gt;"",O6340&lt;&gt;"",P6340&lt;&gt;"",Q6340&lt;&gt;"",R6340&lt;&gt;"",U6340&lt;&gt;"",X6340&lt;&gt;"",AA6340&lt;&gt;"",AD6340&lt;&gt;"",AG6340&lt;&gt;"",AJ6340&lt;&gt;"",AM6340&lt;&gt;"",AP6340&lt;&gt;""),1,0)</f>
        <v>1</v>
      </c>
      <c r="B6340">
        <f t="shared" si="1188"/>
        <v>171</v>
      </c>
      <c r="C6340" s="1">
        <v>43484</v>
      </c>
      <c r="D6340" t="s">
        <v>298</v>
      </c>
      <c r="E6340" t="s">
        <v>6771</v>
      </c>
      <c r="F6340" t="s">
        <v>404</v>
      </c>
      <c r="G6340" t="s">
        <v>5809</v>
      </c>
      <c r="H6340">
        <v>2019</v>
      </c>
      <c r="I6340">
        <v>1</v>
      </c>
      <c r="J6340">
        <v>19</v>
      </c>
      <c r="K6340" t="s">
        <v>47</v>
      </c>
      <c r="L6340">
        <v>7</v>
      </c>
      <c r="M6340" s="3">
        <v>1</v>
      </c>
      <c r="N6340" s="3">
        <v>0</v>
      </c>
      <c r="O6340" s="13">
        <v>2.5499999999999998</v>
      </c>
      <c r="P6340">
        <v>3.3</v>
      </c>
      <c r="Q6340">
        <v>3</v>
      </c>
      <c r="R6340" s="2">
        <v>1.83</v>
      </c>
      <c r="S6340" s="7">
        <f t="shared" si="1182"/>
        <v>-1</v>
      </c>
      <c r="T6340" s="7">
        <f>SUM($S$3:S6340)</f>
        <v>-254.79999999999939</v>
      </c>
      <c r="U6340" s="2">
        <v>1.83</v>
      </c>
      <c r="V6340" s="7">
        <f t="shared" si="1183"/>
        <v>0.83000000000000007</v>
      </c>
      <c r="W6340" s="7">
        <f>SUM($V$3:V6340)</f>
        <v>-630.00999999999328</v>
      </c>
      <c r="X6340" s="8">
        <v>1.36</v>
      </c>
      <c r="Y6340" s="7">
        <f t="shared" ref="Y6340:Y6403" si="1190">IF($A6340=1,(X6340-1)*IF($M6340+$N6340&gt;1.5,1,0)+(-1)*(1-IF($M6340+$N6340&gt;1.5,1,0)),"")</f>
        <v>-1</v>
      </c>
      <c r="Z6340" s="7">
        <f>SUM($Y$3:Y6340)</f>
        <v>-171.69999999999791</v>
      </c>
      <c r="AA6340" s="8">
        <v>3.2</v>
      </c>
      <c r="AB6340" s="7">
        <f t="shared" ref="AB6340:AB6403" si="1191">IF($A6340=1,(AA6340-1)*IF($M6340+$N6340&lt;1.5,1,0)+(-1)*(1-IF($M6340+$N6340&lt;1.5,1,0)),"")</f>
        <v>2.2000000000000002</v>
      </c>
      <c r="AC6340" s="7">
        <f>SUM($AB$3:AB6340)</f>
        <v>-890.04999999999859</v>
      </c>
      <c r="AD6340" s="2">
        <v>2.1</v>
      </c>
      <c r="AE6340" s="7">
        <f t="shared" si="1184"/>
        <v>-1</v>
      </c>
      <c r="AF6340" s="7">
        <f>SUM(AE$3:AE6340)</f>
        <v>-223.09999999999818</v>
      </c>
      <c r="AG6340" s="2">
        <v>1.72</v>
      </c>
      <c r="AH6340" s="7">
        <f t="shared" ref="AH6340:AH6403" si="1192">IF($A6340=1,(AG6340-1)*IF($M6340+$N6340&lt;2.5,1,0)+(-1)*(1-IF($M6340+$N6340&lt;2.5,1,0)),"")</f>
        <v>0.72</v>
      </c>
      <c r="AI6340" s="7">
        <f>SUM(AH$3:AH6340)</f>
        <v>-469.9699999999969</v>
      </c>
      <c r="AJ6340" s="2">
        <v>7.5</v>
      </c>
      <c r="AK6340" s="7">
        <f t="shared" si="1185"/>
        <v>6.5</v>
      </c>
      <c r="AL6340" s="7">
        <f>SUM(AK$3:AK6340)</f>
        <v>-1409.92</v>
      </c>
      <c r="AM6340" s="2">
        <v>9.5</v>
      </c>
      <c r="AN6340" s="7">
        <f t="shared" si="1186"/>
        <v>-1</v>
      </c>
      <c r="AO6340" s="7">
        <f>SUM(AN$3:AN6340)</f>
        <v>-153</v>
      </c>
      <c r="AP6340" s="2">
        <v>6</v>
      </c>
      <c r="AQ6340" s="7">
        <f t="shared" si="1187"/>
        <v>-1</v>
      </c>
      <c r="AR6340" s="7">
        <f>SUM(AQ$3:AQ6340)</f>
        <v>-921.5</v>
      </c>
      <c r="AS6340">
        <v>5.25</v>
      </c>
      <c r="AT6340">
        <v>1.1599999999999999</v>
      </c>
      <c r="AU6340" s="5">
        <f t="shared" ref="AU6340:AU6403" si="1193">SUM(S6340,V6340,Y6340,AB6340,AE6340,AH6340,AK6340,AN6340,AQ6340)</f>
        <v>5.25</v>
      </c>
      <c r="AV6340" s="4">
        <f>SUM(AU$3:AU6340)</f>
        <v>-5124.0499999999938</v>
      </c>
    </row>
    <row r="6341" spans="1:48" x14ac:dyDescent="0.25">
      <c r="A6341">
        <f t="shared" si="1189"/>
        <v>1</v>
      </c>
      <c r="B6341">
        <f t="shared" si="1188"/>
        <v>170</v>
      </c>
      <c r="C6341" s="1">
        <v>43484</v>
      </c>
      <c r="D6341" t="s">
        <v>298</v>
      </c>
      <c r="E6341" t="s">
        <v>4384</v>
      </c>
      <c r="F6341" t="s">
        <v>418</v>
      </c>
      <c r="G6341" t="s">
        <v>412</v>
      </c>
      <c r="H6341">
        <v>2019</v>
      </c>
      <c r="I6341">
        <v>1</v>
      </c>
      <c r="J6341">
        <v>19</v>
      </c>
      <c r="K6341" t="s">
        <v>47</v>
      </c>
      <c r="L6341">
        <v>7</v>
      </c>
      <c r="M6341" s="3">
        <v>2</v>
      </c>
      <c r="N6341" s="3">
        <v>1</v>
      </c>
      <c r="O6341" s="13">
        <v>3.1</v>
      </c>
      <c r="P6341">
        <v>3.4</v>
      </c>
      <c r="Q6341">
        <v>2.4500000000000002</v>
      </c>
      <c r="R6341" s="2">
        <v>1.72</v>
      </c>
      <c r="S6341" s="7">
        <f t="shared" ref="S6341:S6404" si="1194">IF($A6341=1,(R6341-1)*IF(AND($M6341&gt;0, $N6341&gt;0),1,0)+(-1)*(1-IF(AND($M6341&gt;0, $N6341&gt;0),1,0)),"")</f>
        <v>0.72</v>
      </c>
      <c r="T6341" s="7">
        <f>SUM($S$3:S6341)</f>
        <v>-254.07999999999939</v>
      </c>
      <c r="U6341" s="2">
        <v>2</v>
      </c>
      <c r="V6341" s="7">
        <f t="shared" ref="V6341:V6404" si="1195">IF($A6341=1,(U6341-1)*IF(OR($M6341&lt;=0, $N6341&lt;=0),1,0)+(-1)*(1-IF(OR($M6341&lt;=0, $N6341&lt;=0),1,0)),"")</f>
        <v>-1</v>
      </c>
      <c r="W6341" s="7">
        <f>SUM($V$3:V6341)</f>
        <v>-631.00999999999328</v>
      </c>
      <c r="X6341" s="8">
        <v>1.3</v>
      </c>
      <c r="Y6341" s="7">
        <f t="shared" si="1190"/>
        <v>0.30000000000000004</v>
      </c>
      <c r="Z6341" s="7">
        <f>SUM($Y$3:Y6341)</f>
        <v>-171.3999999999979</v>
      </c>
      <c r="AA6341" s="8">
        <v>3.5</v>
      </c>
      <c r="AB6341" s="7">
        <f t="shared" si="1191"/>
        <v>-1</v>
      </c>
      <c r="AC6341" s="7">
        <f>SUM($AB$3:AB6341)</f>
        <v>-891.04999999999859</v>
      </c>
      <c r="AD6341" s="2">
        <v>2</v>
      </c>
      <c r="AE6341" s="7">
        <f t="shared" ref="AE6341:AE6404" si="1196">IF($A6341=1,(AD6341-1)*IF($M6341+$N6341&gt;2.5,1,0)+(-1)*(1-IF($M6341+$N6341&gt;2.5,1,0)),"")</f>
        <v>1</v>
      </c>
      <c r="AF6341" s="7">
        <f>SUM(AE$3:AE6341)</f>
        <v>-222.09999999999818</v>
      </c>
      <c r="AG6341" s="2">
        <v>1.8</v>
      </c>
      <c r="AH6341" s="7">
        <f t="shared" si="1192"/>
        <v>-1</v>
      </c>
      <c r="AI6341" s="7">
        <f>SUM(AH$3:AH6341)</f>
        <v>-470.9699999999969</v>
      </c>
      <c r="AJ6341" s="2">
        <v>10</v>
      </c>
      <c r="AK6341" s="7">
        <f t="shared" ref="AK6341:AK6404" si="1197">IF($A6341=1,(AJ6341-1)*IF(AND($M6341=1,$N6341=0),1,0)+(-1)*(1-IF(AND($M6341=1,$N6341=0),1,0)),"")</f>
        <v>-1</v>
      </c>
      <c r="AL6341" s="7">
        <f>SUM(AK$3:AK6341)</f>
        <v>-1410.92</v>
      </c>
      <c r="AM6341" s="2">
        <v>11</v>
      </c>
      <c r="AN6341" s="7">
        <f t="shared" ref="AN6341:AN6404" si="1198">IF($A6341=1,(AM6341-1)*IF(AND($M6341=2,$N6341=1),1,0)+(-1)*(1-IF(AND($M6341=2,$N6341=1),1,0)),"")</f>
        <v>10</v>
      </c>
      <c r="AO6341" s="7">
        <f>SUM(AN$3:AN6341)</f>
        <v>-143</v>
      </c>
      <c r="AP6341" s="2">
        <v>6</v>
      </c>
      <c r="AQ6341" s="7">
        <f t="shared" ref="AQ6341:AQ6404" si="1199">IF($A6341=1,(AP6341-1)*IF(AND($M6341=1,$N6341=1),1,0)+(-1)*(1-IF(AND($M6341=1,$N6341=1),1,0)),"")</f>
        <v>-1</v>
      </c>
      <c r="AR6341" s="7">
        <f>SUM(AQ$3:AQ6341)</f>
        <v>-922.5</v>
      </c>
      <c r="AS6341">
        <v>6.25</v>
      </c>
      <c r="AT6341">
        <v>1.1200000000000001</v>
      </c>
      <c r="AU6341" s="5">
        <f t="shared" si="1193"/>
        <v>7.02</v>
      </c>
      <c r="AV6341" s="4">
        <f>SUM(AU$3:AU6341)</f>
        <v>-5117.0299999999934</v>
      </c>
    </row>
    <row r="6342" spans="1:48" x14ac:dyDescent="0.25">
      <c r="A6342">
        <f t="shared" si="1189"/>
        <v>1</v>
      </c>
      <c r="B6342">
        <f t="shared" si="1188"/>
        <v>169</v>
      </c>
      <c r="C6342" s="1">
        <v>43484</v>
      </c>
      <c r="D6342" t="s">
        <v>298</v>
      </c>
      <c r="E6342" t="s">
        <v>6772</v>
      </c>
      <c r="F6342" t="s">
        <v>5803</v>
      </c>
      <c r="G6342" t="s">
        <v>529</v>
      </c>
      <c r="H6342">
        <v>2019</v>
      </c>
      <c r="I6342">
        <v>1</v>
      </c>
      <c r="J6342">
        <v>19</v>
      </c>
      <c r="K6342" t="s">
        <v>47</v>
      </c>
      <c r="L6342">
        <v>7</v>
      </c>
      <c r="M6342" s="3">
        <v>1</v>
      </c>
      <c r="N6342" s="3">
        <v>0</v>
      </c>
      <c r="O6342" s="13">
        <v>2.9</v>
      </c>
      <c r="P6342">
        <v>3.3</v>
      </c>
      <c r="Q6342">
        <v>2.62</v>
      </c>
      <c r="R6342" s="2">
        <v>1.66</v>
      </c>
      <c r="S6342" s="7">
        <f t="shared" si="1194"/>
        <v>-1</v>
      </c>
      <c r="T6342" s="7">
        <f>SUM($S$3:S6342)</f>
        <v>-255.07999999999939</v>
      </c>
      <c r="U6342" s="2">
        <v>2.1</v>
      </c>
      <c r="V6342" s="7">
        <f t="shared" si="1195"/>
        <v>1.1000000000000001</v>
      </c>
      <c r="W6342" s="7">
        <f>SUM($V$3:V6342)</f>
        <v>-629.90999999999326</v>
      </c>
      <c r="X6342" s="8">
        <v>1.28</v>
      </c>
      <c r="Y6342" s="7">
        <f t="shared" si="1190"/>
        <v>-1</v>
      </c>
      <c r="Z6342" s="7">
        <f>SUM($Y$3:Y6342)</f>
        <v>-172.3999999999979</v>
      </c>
      <c r="AA6342" s="8">
        <v>3.75</v>
      </c>
      <c r="AB6342" s="7">
        <f t="shared" si="1191"/>
        <v>2.75</v>
      </c>
      <c r="AC6342" s="7">
        <f>SUM($AB$3:AB6342)</f>
        <v>-888.29999999999859</v>
      </c>
      <c r="AD6342" s="2">
        <v>1.9</v>
      </c>
      <c r="AE6342" s="7">
        <f t="shared" si="1196"/>
        <v>-1</v>
      </c>
      <c r="AF6342" s="7">
        <f>SUM(AE$3:AE6342)</f>
        <v>-223.09999999999818</v>
      </c>
      <c r="AG6342" s="2">
        <v>1.9</v>
      </c>
      <c r="AH6342" s="7">
        <f t="shared" si="1192"/>
        <v>0.89999999999999991</v>
      </c>
      <c r="AI6342" s="7">
        <f>SUM(AH$3:AH6342)</f>
        <v>-470.06999999999692</v>
      </c>
      <c r="AJ6342" s="2">
        <v>9.5</v>
      </c>
      <c r="AK6342" s="7">
        <f t="shared" si="1197"/>
        <v>8.5</v>
      </c>
      <c r="AL6342" s="7">
        <f>SUM(AK$3:AK6342)</f>
        <v>-1402.42</v>
      </c>
      <c r="AM6342" s="2">
        <v>10</v>
      </c>
      <c r="AN6342" s="7">
        <f t="shared" si="1198"/>
        <v>-1</v>
      </c>
      <c r="AO6342" s="7">
        <f>SUM(AN$3:AN6342)</f>
        <v>-144</v>
      </c>
      <c r="AP6342" s="2">
        <v>6</v>
      </c>
      <c r="AQ6342" s="7">
        <f t="shared" si="1199"/>
        <v>-1</v>
      </c>
      <c r="AR6342" s="7">
        <f>SUM(AQ$3:AQ6342)</f>
        <v>-923.5</v>
      </c>
      <c r="AS6342">
        <v>5.75</v>
      </c>
      <c r="AT6342">
        <v>1.1399999999999999</v>
      </c>
      <c r="AU6342" s="5">
        <f t="shared" si="1193"/>
        <v>8.25</v>
      </c>
      <c r="AV6342" s="4">
        <f>SUM(AU$3:AU6342)</f>
        <v>-5108.7799999999934</v>
      </c>
    </row>
    <row r="6343" spans="1:48" x14ac:dyDescent="0.25">
      <c r="A6343">
        <f t="shared" si="1189"/>
        <v>1</v>
      </c>
      <c r="B6343">
        <f t="shared" si="1188"/>
        <v>168</v>
      </c>
      <c r="C6343" s="1">
        <v>43484</v>
      </c>
      <c r="D6343" t="s">
        <v>302</v>
      </c>
      <c r="E6343" t="s">
        <v>483</v>
      </c>
      <c r="F6343" t="s">
        <v>484</v>
      </c>
      <c r="G6343" t="s">
        <v>485</v>
      </c>
      <c r="H6343">
        <v>2019</v>
      </c>
      <c r="I6343">
        <v>1</v>
      </c>
      <c r="J6343">
        <v>19</v>
      </c>
      <c r="K6343" t="s">
        <v>47</v>
      </c>
      <c r="L6343">
        <v>7</v>
      </c>
      <c r="M6343" s="3">
        <v>1</v>
      </c>
      <c r="N6343" s="3">
        <v>0</v>
      </c>
      <c r="O6343" s="13">
        <v>2.4</v>
      </c>
      <c r="P6343">
        <v>3.1</v>
      </c>
      <c r="Q6343">
        <v>3.1</v>
      </c>
      <c r="R6343" s="2">
        <v>2.2000000000000002</v>
      </c>
      <c r="S6343" s="7">
        <f t="shared" si="1194"/>
        <v>-1</v>
      </c>
      <c r="T6343" s="7">
        <f>SUM($S$3:S6343)</f>
        <v>-256.07999999999936</v>
      </c>
      <c r="U6343" s="2">
        <v>1.61</v>
      </c>
      <c r="V6343" s="7">
        <f t="shared" si="1195"/>
        <v>0.6100000000000001</v>
      </c>
      <c r="W6343" s="7">
        <f>SUM($V$3:V6343)</f>
        <v>-629.29999999999325</v>
      </c>
      <c r="X6343" s="8">
        <v>1.57</v>
      </c>
      <c r="Y6343" s="7">
        <f t="shared" si="1190"/>
        <v>-1</v>
      </c>
      <c r="Z6343" s="7">
        <f>SUM($Y$3:Y6343)</f>
        <v>-173.3999999999979</v>
      </c>
      <c r="AA6343" s="8">
        <v>2.37</v>
      </c>
      <c r="AB6343" s="7">
        <f t="shared" si="1191"/>
        <v>1.37</v>
      </c>
      <c r="AC6343" s="7">
        <f>SUM($AB$3:AB6343)</f>
        <v>-886.92999999999859</v>
      </c>
      <c r="AD6343" s="2">
        <v>2.75</v>
      </c>
      <c r="AE6343" s="7">
        <f t="shared" si="1196"/>
        <v>-1</v>
      </c>
      <c r="AF6343" s="7">
        <f>SUM(AE$3:AE6343)</f>
        <v>-224.09999999999818</v>
      </c>
      <c r="AG6343" s="2">
        <v>1.44</v>
      </c>
      <c r="AH6343" s="7">
        <f t="shared" si="1192"/>
        <v>0.43999999999999995</v>
      </c>
      <c r="AI6343" s="7">
        <f>SUM(AH$3:AH6343)</f>
        <v>-469.62999999999693</v>
      </c>
      <c r="AJ6343" s="2">
        <v>6</v>
      </c>
      <c r="AK6343" s="7">
        <f t="shared" si="1197"/>
        <v>5</v>
      </c>
      <c r="AL6343" s="7">
        <f>SUM(AK$3:AK6343)</f>
        <v>-1397.42</v>
      </c>
      <c r="AM6343" s="2">
        <v>10</v>
      </c>
      <c r="AN6343" s="7">
        <f t="shared" si="1198"/>
        <v>-1</v>
      </c>
      <c r="AO6343" s="7">
        <f>SUM(AN$3:AN6343)</f>
        <v>-145</v>
      </c>
      <c r="AP6343" s="2">
        <v>6</v>
      </c>
      <c r="AQ6343" s="7">
        <f t="shared" si="1199"/>
        <v>-1</v>
      </c>
      <c r="AR6343" s="7">
        <f>SUM(AQ$3:AQ6343)</f>
        <v>-924.5</v>
      </c>
      <c r="AS6343">
        <v>5.75</v>
      </c>
      <c r="AT6343">
        <v>1.1399999999999999</v>
      </c>
      <c r="AU6343" s="5">
        <f t="shared" si="1193"/>
        <v>2.42</v>
      </c>
      <c r="AV6343" s="4">
        <f>SUM(AU$3:AU6343)</f>
        <v>-5106.3599999999933</v>
      </c>
    </row>
    <row r="6344" spans="1:48" x14ac:dyDescent="0.25">
      <c r="A6344">
        <f t="shared" si="1189"/>
        <v>1</v>
      </c>
      <c r="B6344">
        <f t="shared" si="1188"/>
        <v>167</v>
      </c>
      <c r="C6344" s="1">
        <v>43484</v>
      </c>
      <c r="D6344" t="s">
        <v>302</v>
      </c>
      <c r="E6344" t="s">
        <v>943</v>
      </c>
      <c r="F6344" t="s">
        <v>311</v>
      </c>
      <c r="G6344" t="s">
        <v>487</v>
      </c>
      <c r="H6344">
        <v>2019</v>
      </c>
      <c r="I6344">
        <v>1</v>
      </c>
      <c r="J6344">
        <v>19</v>
      </c>
      <c r="K6344" t="s">
        <v>47</v>
      </c>
      <c r="L6344">
        <v>7</v>
      </c>
      <c r="M6344" s="3">
        <v>1</v>
      </c>
      <c r="N6344" s="3">
        <v>0</v>
      </c>
      <c r="O6344" s="13">
        <v>1.66</v>
      </c>
      <c r="P6344">
        <v>3.6</v>
      </c>
      <c r="Q6344">
        <v>5.75</v>
      </c>
      <c r="R6344" s="2">
        <v>1.95</v>
      </c>
      <c r="S6344" s="7">
        <f t="shared" si="1194"/>
        <v>-1</v>
      </c>
      <c r="T6344" s="7">
        <f>SUM($S$3:S6344)</f>
        <v>-257.07999999999936</v>
      </c>
      <c r="U6344" s="2">
        <v>1.8</v>
      </c>
      <c r="V6344" s="7">
        <f t="shared" si="1195"/>
        <v>0.8</v>
      </c>
      <c r="W6344" s="7">
        <f>SUM($V$3:V6344)</f>
        <v>-628.49999999999329</v>
      </c>
      <c r="X6344" s="8">
        <v>1.33</v>
      </c>
      <c r="Y6344" s="7">
        <f t="shared" si="1190"/>
        <v>-1</v>
      </c>
      <c r="Z6344" s="7">
        <f>SUM($Y$3:Y6344)</f>
        <v>-174.3999999999979</v>
      </c>
      <c r="AA6344" s="8">
        <v>3.4</v>
      </c>
      <c r="AB6344" s="7">
        <f t="shared" si="1191"/>
        <v>2.4</v>
      </c>
      <c r="AC6344" s="7">
        <f>SUM($AB$3:AB6344)</f>
        <v>-884.52999999999861</v>
      </c>
      <c r="AD6344" s="2">
        <v>2</v>
      </c>
      <c r="AE6344" s="7">
        <f t="shared" si="1196"/>
        <v>-1</v>
      </c>
      <c r="AF6344" s="7">
        <f>SUM(AE$3:AE6344)</f>
        <v>-225.09999999999818</v>
      </c>
      <c r="AG6344" s="2">
        <v>1.8</v>
      </c>
      <c r="AH6344" s="7">
        <f t="shared" si="1192"/>
        <v>0.8</v>
      </c>
      <c r="AI6344" s="7">
        <f>SUM(AH$3:AH6344)</f>
        <v>-468.82999999999691</v>
      </c>
      <c r="AJ6344" s="2">
        <v>6.5</v>
      </c>
      <c r="AK6344" s="7">
        <f t="shared" si="1197"/>
        <v>5.5</v>
      </c>
      <c r="AL6344" s="7">
        <f>SUM(AK$3:AK6344)</f>
        <v>-1391.92</v>
      </c>
      <c r="AM6344" s="2">
        <v>8.5</v>
      </c>
      <c r="AN6344" s="7">
        <f t="shared" si="1198"/>
        <v>-1</v>
      </c>
      <c r="AO6344" s="7">
        <f>SUM(AN$3:AN6344)</f>
        <v>-146</v>
      </c>
      <c r="AP6344" s="2">
        <v>6.5</v>
      </c>
      <c r="AQ6344" s="7">
        <f t="shared" si="1199"/>
        <v>-1</v>
      </c>
      <c r="AR6344" s="7">
        <f>SUM(AQ$3:AQ6344)</f>
        <v>-925.5</v>
      </c>
      <c r="AS6344">
        <v>3</v>
      </c>
      <c r="AT6344">
        <v>1.37</v>
      </c>
      <c r="AU6344" s="5">
        <f t="shared" si="1193"/>
        <v>4.5</v>
      </c>
      <c r="AV6344" s="4">
        <f>SUM(AU$3:AU6344)</f>
        <v>-5101.8599999999933</v>
      </c>
    </row>
    <row r="6345" spans="1:48" x14ac:dyDescent="0.25">
      <c r="A6345">
        <f t="shared" si="1189"/>
        <v>1</v>
      </c>
      <c r="B6345">
        <f t="shared" si="1188"/>
        <v>166</v>
      </c>
      <c r="C6345" s="1">
        <v>43484</v>
      </c>
      <c r="D6345" t="s">
        <v>302</v>
      </c>
      <c r="E6345" t="s">
        <v>1393</v>
      </c>
      <c r="F6345" t="s">
        <v>494</v>
      </c>
      <c r="G6345" t="s">
        <v>680</v>
      </c>
      <c r="H6345">
        <v>2019</v>
      </c>
      <c r="I6345">
        <v>1</v>
      </c>
      <c r="J6345">
        <v>19</v>
      </c>
      <c r="K6345" t="s">
        <v>47</v>
      </c>
      <c r="L6345">
        <v>7</v>
      </c>
      <c r="M6345" s="3">
        <v>1</v>
      </c>
      <c r="N6345" s="3">
        <v>5</v>
      </c>
      <c r="O6345" s="13">
        <v>1.85</v>
      </c>
      <c r="P6345">
        <v>3.4</v>
      </c>
      <c r="Q6345">
        <v>4.5</v>
      </c>
      <c r="R6345" s="2">
        <v>1.9</v>
      </c>
      <c r="S6345" s="7">
        <f t="shared" si="1194"/>
        <v>0.89999999999999991</v>
      </c>
      <c r="T6345" s="7">
        <f>SUM($S$3:S6345)</f>
        <v>-256.17999999999938</v>
      </c>
      <c r="U6345" s="2">
        <v>1.9</v>
      </c>
      <c r="V6345" s="7">
        <f t="shared" si="1195"/>
        <v>-1</v>
      </c>
      <c r="W6345" s="7">
        <f>SUM($V$3:V6345)</f>
        <v>-629.49999999999329</v>
      </c>
      <c r="X6345" s="8">
        <v>1.33</v>
      </c>
      <c r="Y6345" s="7">
        <f t="shared" si="1190"/>
        <v>0.33000000000000007</v>
      </c>
      <c r="Z6345" s="7">
        <f>SUM($Y$3:Y6345)</f>
        <v>-174.06999999999789</v>
      </c>
      <c r="AA6345" s="8">
        <v>3.4</v>
      </c>
      <c r="AB6345" s="7">
        <f t="shared" si="1191"/>
        <v>-1</v>
      </c>
      <c r="AC6345" s="7">
        <f>SUM($AB$3:AB6345)</f>
        <v>-885.52999999999861</v>
      </c>
      <c r="AD6345" s="2">
        <v>2.1</v>
      </c>
      <c r="AE6345" s="7">
        <f t="shared" si="1196"/>
        <v>1.1000000000000001</v>
      </c>
      <c r="AF6345" s="7">
        <f>SUM(AE$3:AE6345)</f>
        <v>-223.99999999999818</v>
      </c>
      <c r="AG6345" s="2">
        <v>1.72</v>
      </c>
      <c r="AH6345" s="7">
        <f t="shared" si="1192"/>
        <v>-1</v>
      </c>
      <c r="AI6345" s="7">
        <f>SUM(AH$3:AH6345)</f>
        <v>-469.82999999999691</v>
      </c>
      <c r="AJ6345" s="2">
        <v>6.5</v>
      </c>
      <c r="AK6345" s="7">
        <f t="shared" si="1197"/>
        <v>-1</v>
      </c>
      <c r="AL6345" s="7">
        <f>SUM(AK$3:AK6345)</f>
        <v>-1392.92</v>
      </c>
      <c r="AM6345" s="2">
        <v>8.5</v>
      </c>
      <c r="AN6345" s="7">
        <f t="shared" si="1198"/>
        <v>-1</v>
      </c>
      <c r="AO6345" s="7">
        <f>SUM(AN$3:AN6345)</f>
        <v>-147</v>
      </c>
      <c r="AP6345" s="2">
        <v>6.5</v>
      </c>
      <c r="AQ6345" s="7">
        <f t="shared" si="1199"/>
        <v>-1</v>
      </c>
      <c r="AR6345" s="7">
        <f>SUM(AQ$3:AQ6345)</f>
        <v>-926.5</v>
      </c>
      <c r="AS6345">
        <v>3.45</v>
      </c>
      <c r="AT6345">
        <v>1.3</v>
      </c>
      <c r="AU6345" s="5">
        <f t="shared" si="1193"/>
        <v>-3.67</v>
      </c>
      <c r="AV6345" s="4">
        <f>SUM(AU$3:AU6345)</f>
        <v>-5105.5299999999934</v>
      </c>
    </row>
    <row r="6346" spans="1:48" x14ac:dyDescent="0.25">
      <c r="A6346">
        <f t="shared" si="1189"/>
        <v>1</v>
      </c>
      <c r="B6346">
        <f t="shared" si="1188"/>
        <v>165</v>
      </c>
      <c r="C6346" s="1">
        <v>43484</v>
      </c>
      <c r="D6346" t="s">
        <v>302</v>
      </c>
      <c r="E6346" t="s">
        <v>3919</v>
      </c>
      <c r="F6346" t="s">
        <v>491</v>
      </c>
      <c r="G6346" t="s">
        <v>488</v>
      </c>
      <c r="H6346">
        <v>2019</v>
      </c>
      <c r="I6346">
        <v>1</v>
      </c>
      <c r="J6346">
        <v>19</v>
      </c>
      <c r="K6346" t="s">
        <v>47</v>
      </c>
      <c r="L6346">
        <v>7</v>
      </c>
      <c r="M6346" s="3">
        <v>0</v>
      </c>
      <c r="N6346" s="3">
        <v>1</v>
      </c>
      <c r="O6346" s="13">
        <v>2</v>
      </c>
      <c r="P6346">
        <v>3.5</v>
      </c>
      <c r="Q6346">
        <v>3.75</v>
      </c>
      <c r="R6346" s="2">
        <v>1.75</v>
      </c>
      <c r="S6346" s="7">
        <f t="shared" si="1194"/>
        <v>-1</v>
      </c>
      <c r="T6346" s="7">
        <f>SUM($S$3:S6346)</f>
        <v>-257.17999999999938</v>
      </c>
      <c r="U6346" s="2">
        <v>2</v>
      </c>
      <c r="V6346" s="7">
        <f t="shared" si="1195"/>
        <v>1</v>
      </c>
      <c r="W6346" s="7">
        <f>SUM($V$3:V6346)</f>
        <v>-628.49999999999329</v>
      </c>
      <c r="X6346" s="8">
        <v>1.3</v>
      </c>
      <c r="Y6346" s="7">
        <f t="shared" si="1190"/>
        <v>-1</v>
      </c>
      <c r="Z6346" s="7">
        <f>SUM($Y$3:Y6346)</f>
        <v>-175.06999999999789</v>
      </c>
      <c r="AA6346" s="8">
        <v>3.5</v>
      </c>
      <c r="AB6346" s="7">
        <f t="shared" si="1191"/>
        <v>2.5</v>
      </c>
      <c r="AC6346" s="7">
        <f>SUM($AB$3:AB6346)</f>
        <v>-883.02999999999861</v>
      </c>
      <c r="AD6346" s="2">
        <v>1.9</v>
      </c>
      <c r="AE6346" s="7">
        <f t="shared" si="1196"/>
        <v>-1</v>
      </c>
      <c r="AF6346" s="7">
        <f>SUM(AE$3:AE6346)</f>
        <v>-224.99999999999818</v>
      </c>
      <c r="AG6346" s="2">
        <v>1.9</v>
      </c>
      <c r="AH6346" s="7">
        <f t="shared" si="1192"/>
        <v>0.89999999999999991</v>
      </c>
      <c r="AI6346" s="7">
        <f>SUM(AH$3:AH6346)</f>
        <v>-468.92999999999694</v>
      </c>
      <c r="AJ6346" s="2">
        <v>7.5</v>
      </c>
      <c r="AK6346" s="7">
        <f t="shared" si="1197"/>
        <v>-1</v>
      </c>
      <c r="AL6346" s="7">
        <f>SUM(AK$3:AK6346)</f>
        <v>-1393.92</v>
      </c>
      <c r="AM6346" s="2">
        <v>8.5</v>
      </c>
      <c r="AN6346" s="7">
        <f t="shared" si="1198"/>
        <v>-1</v>
      </c>
      <c r="AO6346" s="7">
        <f>SUM(AN$3:AN6346)</f>
        <v>-148</v>
      </c>
      <c r="AP6346" s="2">
        <v>6.5</v>
      </c>
      <c r="AQ6346" s="7">
        <f t="shared" si="1199"/>
        <v>-1</v>
      </c>
      <c r="AR6346" s="7">
        <f>SUM(AQ$3:AQ6346)</f>
        <v>-927.5</v>
      </c>
      <c r="AS6346">
        <v>3.7</v>
      </c>
      <c r="AT6346">
        <v>1.26</v>
      </c>
      <c r="AU6346" s="5">
        <f t="shared" si="1193"/>
        <v>-1.6</v>
      </c>
      <c r="AV6346" s="4">
        <f>SUM(AU$3:AU6346)</f>
        <v>-5107.1299999999937</v>
      </c>
    </row>
    <row r="6347" spans="1:48" x14ac:dyDescent="0.25">
      <c r="A6347">
        <f t="shared" si="1189"/>
        <v>1</v>
      </c>
      <c r="B6347">
        <f t="shared" si="1188"/>
        <v>164</v>
      </c>
      <c r="C6347" s="1">
        <v>43484</v>
      </c>
      <c r="D6347" t="s">
        <v>302</v>
      </c>
      <c r="E6347" t="s">
        <v>6773</v>
      </c>
      <c r="F6347" t="s">
        <v>5817</v>
      </c>
      <c r="G6347" t="s">
        <v>5594</v>
      </c>
      <c r="H6347">
        <v>2019</v>
      </c>
      <c r="I6347">
        <v>1</v>
      </c>
      <c r="J6347">
        <v>19</v>
      </c>
      <c r="K6347" t="s">
        <v>47</v>
      </c>
      <c r="L6347">
        <v>7</v>
      </c>
      <c r="M6347" s="3">
        <v>9</v>
      </c>
      <c r="N6347" s="3">
        <v>0</v>
      </c>
      <c r="O6347" s="13">
        <v>1.06</v>
      </c>
      <c r="P6347">
        <v>13</v>
      </c>
      <c r="Q6347">
        <v>34</v>
      </c>
      <c r="R6347" s="2">
        <v>2.0499999999999998</v>
      </c>
      <c r="S6347" s="7">
        <f t="shared" si="1194"/>
        <v>-1</v>
      </c>
      <c r="T6347" s="7">
        <f>SUM($S$3:S6347)</f>
        <v>-258.17999999999938</v>
      </c>
      <c r="U6347" s="2">
        <v>1.7</v>
      </c>
      <c r="V6347" s="7">
        <f t="shared" si="1195"/>
        <v>0.7</v>
      </c>
      <c r="W6347" s="7">
        <f>SUM($V$3:V6347)</f>
        <v>-627.79999999999325</v>
      </c>
      <c r="X6347" s="8">
        <v>1.05</v>
      </c>
      <c r="Y6347" s="7">
        <f t="shared" si="1190"/>
        <v>5.0000000000000044E-2</v>
      </c>
      <c r="Z6347" s="7">
        <f>SUM($Y$3:Y6347)</f>
        <v>-175.01999999999788</v>
      </c>
      <c r="AA6347" s="8">
        <v>11</v>
      </c>
      <c r="AB6347" s="7">
        <f t="shared" si="1191"/>
        <v>-1</v>
      </c>
      <c r="AC6347" s="7">
        <f>SUM($AB$3:AB6347)</f>
        <v>-884.02999999999861</v>
      </c>
      <c r="AD6347" s="2">
        <v>1.22</v>
      </c>
      <c r="AE6347" s="7">
        <f t="shared" si="1196"/>
        <v>0.21999999999999997</v>
      </c>
      <c r="AF6347" s="7">
        <f>SUM(AE$3:AE6347)</f>
        <v>-224.77999999999818</v>
      </c>
      <c r="AG6347" s="2">
        <v>4.33</v>
      </c>
      <c r="AH6347" s="7">
        <f t="shared" si="1192"/>
        <v>-1</v>
      </c>
      <c r="AI6347" s="7">
        <f>SUM(AH$3:AH6347)</f>
        <v>-469.92999999999694</v>
      </c>
      <c r="AJ6347" s="2">
        <v>15</v>
      </c>
      <c r="AK6347" s="7">
        <f t="shared" si="1197"/>
        <v>-1</v>
      </c>
      <c r="AL6347" s="7">
        <f>SUM(AK$3:AK6347)</f>
        <v>-1394.92</v>
      </c>
      <c r="AM6347" s="2">
        <v>13</v>
      </c>
      <c r="AN6347" s="7">
        <f t="shared" si="1198"/>
        <v>-1</v>
      </c>
      <c r="AO6347" s="7">
        <f>SUM(AN$3:AN6347)</f>
        <v>-149</v>
      </c>
      <c r="AP6347" s="2">
        <v>29</v>
      </c>
      <c r="AQ6347" s="7">
        <f t="shared" si="1199"/>
        <v>-1</v>
      </c>
      <c r="AR6347" s="7">
        <f>SUM(AQ$3:AQ6347)</f>
        <v>-928.5</v>
      </c>
      <c r="AS6347">
        <v>1.25</v>
      </c>
      <c r="AT6347">
        <v>3.8</v>
      </c>
      <c r="AU6347" s="5">
        <f t="shared" si="1193"/>
        <v>-5.03</v>
      </c>
      <c r="AV6347" s="4">
        <f>SUM(AU$3:AU6347)</f>
        <v>-5112.1599999999935</v>
      </c>
    </row>
    <row r="6348" spans="1:48" x14ac:dyDescent="0.25">
      <c r="A6348">
        <f t="shared" si="1189"/>
        <v>1</v>
      </c>
      <c r="B6348">
        <f t="shared" si="1188"/>
        <v>163</v>
      </c>
      <c r="C6348" s="1">
        <v>43484</v>
      </c>
      <c r="D6348" t="s">
        <v>302</v>
      </c>
      <c r="E6348" t="s">
        <v>6774</v>
      </c>
      <c r="F6348" t="s">
        <v>496</v>
      </c>
      <c r="G6348" t="s">
        <v>5842</v>
      </c>
      <c r="H6348">
        <v>2019</v>
      </c>
      <c r="I6348">
        <v>1</v>
      </c>
      <c r="J6348">
        <v>19</v>
      </c>
      <c r="K6348" t="s">
        <v>47</v>
      </c>
      <c r="L6348">
        <v>7</v>
      </c>
      <c r="M6348" s="3">
        <v>1</v>
      </c>
      <c r="N6348" s="3">
        <v>1</v>
      </c>
      <c r="O6348" s="13">
        <v>2.2000000000000002</v>
      </c>
      <c r="P6348">
        <v>3</v>
      </c>
      <c r="Q6348">
        <v>3.75</v>
      </c>
      <c r="R6348" s="2">
        <v>2.1</v>
      </c>
      <c r="S6348" s="7">
        <f t="shared" si="1194"/>
        <v>1.1000000000000001</v>
      </c>
      <c r="T6348" s="7">
        <f>SUM($S$3:S6348)</f>
        <v>-257.07999999999936</v>
      </c>
      <c r="U6348" s="2">
        <v>1.66</v>
      </c>
      <c r="V6348" s="7">
        <f t="shared" si="1195"/>
        <v>-1</v>
      </c>
      <c r="W6348" s="7">
        <f>SUM($V$3:V6348)</f>
        <v>-628.79999999999325</v>
      </c>
      <c r="X6348" s="8">
        <v>1.5</v>
      </c>
      <c r="Y6348" s="7">
        <f t="shared" si="1190"/>
        <v>0.5</v>
      </c>
      <c r="Z6348" s="7">
        <f>SUM($Y$3:Y6348)</f>
        <v>-174.51999999999788</v>
      </c>
      <c r="AA6348" s="8">
        <v>2.62</v>
      </c>
      <c r="AB6348" s="7">
        <f t="shared" si="1191"/>
        <v>-1</v>
      </c>
      <c r="AC6348" s="7">
        <f>SUM($AB$3:AB6348)</f>
        <v>-885.02999999999861</v>
      </c>
      <c r="AD6348" s="2">
        <v>2.5</v>
      </c>
      <c r="AE6348" s="7">
        <f t="shared" si="1196"/>
        <v>-1</v>
      </c>
      <c r="AF6348" s="7">
        <f>SUM(AE$3:AE6348)</f>
        <v>-225.77999999999818</v>
      </c>
      <c r="AG6348" s="2">
        <v>1.53</v>
      </c>
      <c r="AH6348" s="7">
        <f t="shared" si="1192"/>
        <v>0.53</v>
      </c>
      <c r="AI6348" s="7">
        <f>SUM(AH$3:AH6348)</f>
        <v>-469.39999999999696</v>
      </c>
      <c r="AJ6348" s="2">
        <v>6</v>
      </c>
      <c r="AK6348" s="7">
        <f t="shared" si="1197"/>
        <v>-1</v>
      </c>
      <c r="AL6348" s="7">
        <f>SUM(AK$3:AK6348)</f>
        <v>-1395.92</v>
      </c>
      <c r="AM6348" s="2">
        <v>9.5</v>
      </c>
      <c r="AN6348" s="7">
        <f t="shared" si="1198"/>
        <v>-1</v>
      </c>
      <c r="AO6348" s="7">
        <f>SUM(AN$3:AN6348)</f>
        <v>-150</v>
      </c>
      <c r="AP6348" s="2">
        <v>5.5</v>
      </c>
      <c r="AQ6348" s="7">
        <f t="shared" si="1199"/>
        <v>4.5</v>
      </c>
      <c r="AR6348" s="7">
        <f>SUM(AQ$3:AQ6348)</f>
        <v>-924</v>
      </c>
      <c r="AS6348">
        <v>4.4000000000000004</v>
      </c>
      <c r="AT6348">
        <v>1.2</v>
      </c>
      <c r="AU6348" s="5">
        <f t="shared" si="1193"/>
        <v>1.63</v>
      </c>
      <c r="AV6348" s="4">
        <f>SUM(AU$3:AU6348)</f>
        <v>-5110.5299999999934</v>
      </c>
    </row>
    <row r="6349" spans="1:48" x14ac:dyDescent="0.25">
      <c r="A6349">
        <f t="shared" si="1189"/>
        <v>1</v>
      </c>
      <c r="B6349">
        <f t="shared" si="1188"/>
        <v>162</v>
      </c>
      <c r="C6349" s="1">
        <v>43484</v>
      </c>
      <c r="D6349" t="s">
        <v>283</v>
      </c>
      <c r="E6349" t="s">
        <v>1887</v>
      </c>
      <c r="F6349" t="s">
        <v>519</v>
      </c>
      <c r="G6349" t="s">
        <v>347</v>
      </c>
      <c r="H6349">
        <v>2019</v>
      </c>
      <c r="I6349">
        <v>1</v>
      </c>
      <c r="J6349">
        <v>19</v>
      </c>
      <c r="K6349" t="s">
        <v>47</v>
      </c>
      <c r="L6349">
        <v>7</v>
      </c>
      <c r="M6349" s="3">
        <v>2</v>
      </c>
      <c r="N6349" s="3">
        <v>0</v>
      </c>
      <c r="O6349" s="13">
        <v>3.3</v>
      </c>
      <c r="P6349">
        <v>3.5</v>
      </c>
      <c r="Q6349">
        <v>2.2999999999999998</v>
      </c>
      <c r="R6349" s="2">
        <v>1.61</v>
      </c>
      <c r="S6349" s="7">
        <f t="shared" si="1194"/>
        <v>-1</v>
      </c>
      <c r="T6349" s="7">
        <f>SUM($S$3:S6349)</f>
        <v>-258.07999999999936</v>
      </c>
      <c r="U6349" s="2">
        <v>2.2000000000000002</v>
      </c>
      <c r="V6349" s="7">
        <f t="shared" si="1195"/>
        <v>1.2000000000000002</v>
      </c>
      <c r="W6349" s="7">
        <f>SUM($V$3:V6349)</f>
        <v>-627.5999999999932</v>
      </c>
      <c r="X6349" s="8">
        <v>1.25</v>
      </c>
      <c r="Y6349" s="7">
        <f t="shared" si="1190"/>
        <v>0.25</v>
      </c>
      <c r="Z6349" s="7">
        <f>SUM($Y$3:Y6349)</f>
        <v>-174.26999999999788</v>
      </c>
      <c r="AA6349" s="8">
        <v>4</v>
      </c>
      <c r="AB6349" s="7">
        <f t="shared" si="1191"/>
        <v>-1</v>
      </c>
      <c r="AC6349" s="7">
        <f>SUM($AB$3:AB6349)</f>
        <v>-886.02999999999861</v>
      </c>
      <c r="AD6349" s="2">
        <v>1.8</v>
      </c>
      <c r="AE6349" s="7">
        <f t="shared" si="1196"/>
        <v>-1</v>
      </c>
      <c r="AF6349" s="7">
        <f>SUM(AE$3:AE6349)</f>
        <v>-226.77999999999818</v>
      </c>
      <c r="AG6349" s="2">
        <v>2</v>
      </c>
      <c r="AH6349" s="7">
        <f t="shared" si="1192"/>
        <v>1</v>
      </c>
      <c r="AI6349" s="7">
        <f>SUM(AH$3:AH6349)</f>
        <v>-468.39999999999696</v>
      </c>
      <c r="AJ6349" s="2">
        <v>13</v>
      </c>
      <c r="AK6349" s="7">
        <f t="shared" si="1197"/>
        <v>-1</v>
      </c>
      <c r="AL6349" s="7">
        <f>SUM(AK$3:AK6349)</f>
        <v>-1396.92</v>
      </c>
      <c r="AM6349" s="2">
        <v>13</v>
      </c>
      <c r="AN6349" s="7">
        <f t="shared" si="1198"/>
        <v>-1</v>
      </c>
      <c r="AO6349" s="7">
        <f>SUM(AN$3:AN6349)</f>
        <v>-151</v>
      </c>
      <c r="AP6349" s="2">
        <v>7</v>
      </c>
      <c r="AQ6349" s="7">
        <f t="shared" si="1199"/>
        <v>-1</v>
      </c>
      <c r="AR6349" s="7">
        <f>SUM(AQ$3:AQ6349)</f>
        <v>-925</v>
      </c>
      <c r="AS6349">
        <v>6.6</v>
      </c>
      <c r="AT6349">
        <v>1.1100000000000001</v>
      </c>
      <c r="AU6349" s="5">
        <f t="shared" si="1193"/>
        <v>-3.55</v>
      </c>
      <c r="AV6349" s="4">
        <f>SUM(AU$3:AU6349)</f>
        <v>-5114.0799999999936</v>
      </c>
    </row>
    <row r="6350" spans="1:48" x14ac:dyDescent="0.25">
      <c r="A6350">
        <f t="shared" si="1189"/>
        <v>1</v>
      </c>
      <c r="B6350">
        <f t="shared" si="1188"/>
        <v>161</v>
      </c>
      <c r="C6350" s="1">
        <v>43484</v>
      </c>
      <c r="D6350" t="s">
        <v>283</v>
      </c>
      <c r="E6350" t="s">
        <v>6775</v>
      </c>
      <c r="F6350" t="s">
        <v>527</v>
      </c>
      <c r="G6350" t="s">
        <v>5859</v>
      </c>
      <c r="H6350">
        <v>2019</v>
      </c>
      <c r="I6350">
        <v>1</v>
      </c>
      <c r="J6350">
        <v>19</v>
      </c>
      <c r="K6350" t="s">
        <v>47</v>
      </c>
      <c r="L6350">
        <v>7</v>
      </c>
      <c r="M6350" s="3">
        <v>2</v>
      </c>
      <c r="N6350" s="3">
        <v>0</v>
      </c>
      <c r="O6350" s="13">
        <v>2.1</v>
      </c>
      <c r="P6350">
        <v>3.75</v>
      </c>
      <c r="Q6350">
        <v>3.5</v>
      </c>
      <c r="R6350" s="2">
        <v>1.57</v>
      </c>
      <c r="S6350" s="7">
        <f t="shared" si="1194"/>
        <v>-1</v>
      </c>
      <c r="T6350" s="7">
        <f>SUM($S$3:S6350)</f>
        <v>-259.07999999999936</v>
      </c>
      <c r="U6350" s="2">
        <v>2.25</v>
      </c>
      <c r="V6350" s="7">
        <f t="shared" si="1195"/>
        <v>1.25</v>
      </c>
      <c r="W6350" s="7">
        <f>SUM($V$3:V6350)</f>
        <v>-626.3499999999932</v>
      </c>
      <c r="X6350" s="8">
        <v>1.2</v>
      </c>
      <c r="Y6350" s="7">
        <f t="shared" si="1190"/>
        <v>0.19999999999999996</v>
      </c>
      <c r="Z6350" s="7">
        <f>SUM($Y$3:Y6350)</f>
        <v>-174.06999999999789</v>
      </c>
      <c r="AA6350" s="8">
        <v>4.5</v>
      </c>
      <c r="AB6350" s="7">
        <f t="shared" si="1191"/>
        <v>-1</v>
      </c>
      <c r="AC6350" s="7">
        <f>SUM($AB$3:AB6350)</f>
        <v>-887.02999999999861</v>
      </c>
      <c r="AD6350" s="2">
        <v>1.66</v>
      </c>
      <c r="AE6350" s="7">
        <f t="shared" si="1196"/>
        <v>-1</v>
      </c>
      <c r="AF6350" s="7">
        <f>SUM(AE$3:AE6350)</f>
        <v>-227.77999999999818</v>
      </c>
      <c r="AG6350" s="2">
        <v>2.2000000000000002</v>
      </c>
      <c r="AH6350" s="7">
        <f t="shared" si="1192"/>
        <v>1.2000000000000002</v>
      </c>
      <c r="AI6350" s="7">
        <f>SUM(AH$3:AH6350)</f>
        <v>-467.19999999999698</v>
      </c>
      <c r="AJ6350" s="2">
        <v>11</v>
      </c>
      <c r="AK6350" s="7">
        <f t="shared" si="1197"/>
        <v>-1</v>
      </c>
      <c r="AL6350" s="7">
        <f>SUM(AK$3:AK6350)</f>
        <v>-1397.92</v>
      </c>
      <c r="AM6350" s="2">
        <v>9.5</v>
      </c>
      <c r="AN6350" s="7">
        <f t="shared" si="1198"/>
        <v>-1</v>
      </c>
      <c r="AO6350" s="7">
        <f>SUM(AN$3:AN6350)</f>
        <v>-152</v>
      </c>
      <c r="AP6350" s="2">
        <v>7.5</v>
      </c>
      <c r="AQ6350" s="7">
        <f t="shared" si="1199"/>
        <v>-1</v>
      </c>
      <c r="AR6350" s="7">
        <f>SUM(AQ$3:AQ6350)</f>
        <v>-926</v>
      </c>
      <c r="AS6350">
        <v>3.7</v>
      </c>
      <c r="AT6350">
        <v>1.26</v>
      </c>
      <c r="AU6350" s="5">
        <f t="shared" si="1193"/>
        <v>-3.3499999999999996</v>
      </c>
      <c r="AV6350" s="4">
        <f>SUM(AU$3:AU6350)</f>
        <v>-5117.4299999999939</v>
      </c>
    </row>
    <row r="6351" spans="1:48" x14ac:dyDescent="0.25">
      <c r="A6351">
        <f t="shared" si="1189"/>
        <v>1</v>
      </c>
      <c r="B6351">
        <f t="shared" si="1188"/>
        <v>160</v>
      </c>
      <c r="C6351" s="1">
        <v>43484</v>
      </c>
      <c r="D6351" t="s">
        <v>283</v>
      </c>
      <c r="E6351" t="s">
        <v>6776</v>
      </c>
      <c r="F6351" t="s">
        <v>243</v>
      </c>
      <c r="G6351" t="s">
        <v>524</v>
      </c>
      <c r="H6351">
        <v>2019</v>
      </c>
      <c r="I6351">
        <v>1</v>
      </c>
      <c r="J6351">
        <v>19</v>
      </c>
      <c r="K6351" t="s">
        <v>47</v>
      </c>
      <c r="L6351">
        <v>7</v>
      </c>
      <c r="M6351" s="3">
        <v>4</v>
      </c>
      <c r="N6351" s="3">
        <v>3</v>
      </c>
      <c r="O6351" s="13">
        <v>1.22</v>
      </c>
      <c r="P6351">
        <v>7.5</v>
      </c>
      <c r="Q6351">
        <v>13</v>
      </c>
      <c r="R6351" s="2">
        <v>1.95</v>
      </c>
      <c r="S6351" s="7">
        <f t="shared" si="1194"/>
        <v>0.95</v>
      </c>
      <c r="T6351" s="7">
        <f>SUM($S$3:S6351)</f>
        <v>-258.12999999999937</v>
      </c>
      <c r="U6351" s="2">
        <v>1.8</v>
      </c>
      <c r="V6351" s="7">
        <f t="shared" si="1195"/>
        <v>-1</v>
      </c>
      <c r="W6351" s="7">
        <f>SUM($V$3:V6351)</f>
        <v>-627.3499999999932</v>
      </c>
      <c r="X6351" s="8">
        <v>1.1599999999999999</v>
      </c>
      <c r="Y6351" s="7">
        <f t="shared" si="1190"/>
        <v>0.15999999999999992</v>
      </c>
      <c r="Z6351" s="7">
        <f>SUM($Y$3:Y6351)</f>
        <v>-173.90999999999789</v>
      </c>
      <c r="AA6351" s="8">
        <v>5</v>
      </c>
      <c r="AB6351" s="7">
        <f t="shared" si="1191"/>
        <v>-1</v>
      </c>
      <c r="AC6351" s="7">
        <f>SUM($AB$3:AB6351)</f>
        <v>-888.02999999999861</v>
      </c>
      <c r="AD6351" s="2">
        <v>1.44</v>
      </c>
      <c r="AE6351" s="7">
        <f t="shared" si="1196"/>
        <v>0.43999999999999995</v>
      </c>
      <c r="AF6351" s="7">
        <f>SUM(AE$3:AE6351)</f>
        <v>-227.33999999999818</v>
      </c>
      <c r="AG6351" s="2">
        <v>2.75</v>
      </c>
      <c r="AH6351" s="7">
        <f t="shared" si="1192"/>
        <v>-1</v>
      </c>
      <c r="AI6351" s="7">
        <f>SUM(AH$3:AH6351)</f>
        <v>-468.19999999999698</v>
      </c>
      <c r="AJ6351" s="2">
        <v>8</v>
      </c>
      <c r="AK6351" s="7">
        <f t="shared" si="1197"/>
        <v>-1</v>
      </c>
      <c r="AL6351" s="7">
        <f>SUM(AK$3:AK6351)</f>
        <v>-1398.92</v>
      </c>
      <c r="AM6351" s="2">
        <v>8.5</v>
      </c>
      <c r="AN6351" s="7">
        <f t="shared" si="1198"/>
        <v>-1</v>
      </c>
      <c r="AO6351" s="7">
        <f>SUM(AN$3:AN6351)</f>
        <v>-153</v>
      </c>
      <c r="AP6351" s="2">
        <v>17</v>
      </c>
      <c r="AQ6351" s="7">
        <f t="shared" si="1199"/>
        <v>-1</v>
      </c>
      <c r="AR6351" s="7">
        <f>SUM(AQ$3:AQ6351)</f>
        <v>-927</v>
      </c>
      <c r="AS6351">
        <v>1.7</v>
      </c>
      <c r="AT6351">
        <v>2.1</v>
      </c>
      <c r="AU6351" s="5">
        <f t="shared" si="1193"/>
        <v>-4.45</v>
      </c>
      <c r="AV6351" s="4">
        <f>SUM(AU$3:AU6351)</f>
        <v>-5121.8799999999937</v>
      </c>
    </row>
    <row r="6352" spans="1:48" x14ac:dyDescent="0.25">
      <c r="A6352">
        <f t="shared" si="1189"/>
        <v>1</v>
      </c>
      <c r="B6352">
        <f t="shared" si="1188"/>
        <v>159</v>
      </c>
      <c r="C6352" s="1">
        <v>43484</v>
      </c>
      <c r="D6352" t="s">
        <v>283</v>
      </c>
      <c r="E6352" t="s">
        <v>6777</v>
      </c>
      <c r="F6352" t="s">
        <v>234</v>
      </c>
      <c r="G6352" t="s">
        <v>5863</v>
      </c>
      <c r="H6352">
        <v>2019</v>
      </c>
      <c r="I6352">
        <v>1</v>
      </c>
      <c r="J6352">
        <v>19</v>
      </c>
      <c r="K6352" t="s">
        <v>47</v>
      </c>
      <c r="L6352">
        <v>7</v>
      </c>
      <c r="M6352" s="3">
        <v>2</v>
      </c>
      <c r="N6352" s="3">
        <v>1</v>
      </c>
      <c r="O6352" s="13">
        <v>1.36</v>
      </c>
      <c r="P6352">
        <v>5.5</v>
      </c>
      <c r="Q6352">
        <v>9.5</v>
      </c>
      <c r="R6352" s="2">
        <v>2</v>
      </c>
      <c r="S6352" s="7">
        <f t="shared" si="1194"/>
        <v>1</v>
      </c>
      <c r="T6352" s="7">
        <f>SUM($S$3:S6352)</f>
        <v>-257.12999999999937</v>
      </c>
      <c r="U6352" s="2">
        <v>1.75</v>
      </c>
      <c r="V6352" s="7">
        <f t="shared" si="1195"/>
        <v>-1</v>
      </c>
      <c r="W6352" s="7">
        <f>SUM($V$3:V6352)</f>
        <v>-628.3499999999932</v>
      </c>
      <c r="X6352" s="8">
        <v>1.25</v>
      </c>
      <c r="Y6352" s="7">
        <f t="shared" si="1190"/>
        <v>0.25</v>
      </c>
      <c r="Z6352" s="7">
        <f>SUM($Y$3:Y6352)</f>
        <v>-173.65999999999789</v>
      </c>
      <c r="AA6352" s="8">
        <v>4</v>
      </c>
      <c r="AB6352" s="7">
        <f t="shared" si="1191"/>
        <v>-1</v>
      </c>
      <c r="AC6352" s="7">
        <f>SUM($AB$3:AB6352)</f>
        <v>-889.02999999999861</v>
      </c>
      <c r="AD6352" s="2">
        <v>1.72</v>
      </c>
      <c r="AE6352" s="7">
        <f t="shared" si="1196"/>
        <v>0.72</v>
      </c>
      <c r="AF6352" s="7">
        <f>SUM(AE$3:AE6352)</f>
        <v>-226.61999999999819</v>
      </c>
      <c r="AG6352" s="2">
        <v>2.1</v>
      </c>
      <c r="AH6352" s="7">
        <f t="shared" si="1192"/>
        <v>-1</v>
      </c>
      <c r="AI6352" s="7">
        <f>SUM(AH$3:AH6352)</f>
        <v>-469.19999999999698</v>
      </c>
      <c r="AJ6352" s="2">
        <v>7</v>
      </c>
      <c r="AK6352" s="7">
        <f t="shared" si="1197"/>
        <v>-1</v>
      </c>
      <c r="AL6352" s="7">
        <f>SUM(AK$3:AK6352)</f>
        <v>-1399.92</v>
      </c>
      <c r="AM6352" s="2">
        <v>8.5</v>
      </c>
      <c r="AN6352" s="7">
        <f t="shared" si="1198"/>
        <v>7.5</v>
      </c>
      <c r="AO6352" s="7">
        <f>SUM(AN$3:AN6352)</f>
        <v>-145.5</v>
      </c>
      <c r="AP6352" s="2">
        <v>11</v>
      </c>
      <c r="AQ6352" s="7">
        <f t="shared" si="1199"/>
        <v>-1</v>
      </c>
      <c r="AR6352" s="7">
        <f>SUM(AQ$3:AQ6352)</f>
        <v>-928</v>
      </c>
      <c r="AS6352">
        <v>2.13</v>
      </c>
      <c r="AT6352">
        <v>1.81</v>
      </c>
      <c r="AU6352" s="5">
        <f t="shared" si="1193"/>
        <v>4.47</v>
      </c>
      <c r="AV6352" s="4">
        <f>SUM(AU$3:AU6352)</f>
        <v>-5117.4099999999935</v>
      </c>
    </row>
    <row r="6353" spans="1:48" x14ac:dyDescent="0.25">
      <c r="A6353">
        <f t="shared" si="1189"/>
        <v>1</v>
      </c>
      <c r="B6353">
        <f t="shared" si="1188"/>
        <v>158</v>
      </c>
      <c r="C6353" s="1">
        <v>43484</v>
      </c>
      <c r="D6353" t="s">
        <v>283</v>
      </c>
      <c r="E6353" t="s">
        <v>6778</v>
      </c>
      <c r="F6353" t="s">
        <v>5857</v>
      </c>
      <c r="G6353" t="s">
        <v>5823</v>
      </c>
      <c r="H6353">
        <v>2019</v>
      </c>
      <c r="I6353">
        <v>1</v>
      </c>
      <c r="J6353">
        <v>19</v>
      </c>
      <c r="K6353" t="s">
        <v>47</v>
      </c>
      <c r="L6353">
        <v>7</v>
      </c>
      <c r="M6353" s="3">
        <v>3</v>
      </c>
      <c r="N6353" s="3">
        <v>0</v>
      </c>
      <c r="O6353" s="13">
        <v>2.0499999999999998</v>
      </c>
      <c r="P6353">
        <v>3.25</v>
      </c>
      <c r="Q6353">
        <v>4.33</v>
      </c>
      <c r="R6353" s="2">
        <v>1.95</v>
      </c>
      <c r="S6353" s="7">
        <f t="shared" si="1194"/>
        <v>-1</v>
      </c>
      <c r="T6353" s="7">
        <f>SUM($S$3:S6353)</f>
        <v>-258.12999999999937</v>
      </c>
      <c r="U6353" s="2">
        <v>1.8</v>
      </c>
      <c r="V6353" s="7">
        <f t="shared" si="1195"/>
        <v>0.8</v>
      </c>
      <c r="W6353" s="7">
        <f>SUM($V$3:V6353)</f>
        <v>-627.54999999999325</v>
      </c>
      <c r="X6353" s="8">
        <v>1.4</v>
      </c>
      <c r="Y6353" s="7">
        <f t="shared" si="1190"/>
        <v>0.39999999999999991</v>
      </c>
      <c r="Z6353" s="7">
        <f>SUM($Y$3:Y6353)</f>
        <v>-173.25999999999789</v>
      </c>
      <c r="AA6353" s="8">
        <v>3</v>
      </c>
      <c r="AB6353" s="7">
        <f t="shared" si="1191"/>
        <v>-1</v>
      </c>
      <c r="AC6353" s="7">
        <f>SUM($AB$3:AB6353)</f>
        <v>-890.02999999999861</v>
      </c>
      <c r="AD6353" s="2">
        <v>2.2000000000000002</v>
      </c>
      <c r="AE6353" s="7">
        <f t="shared" si="1196"/>
        <v>1.2000000000000002</v>
      </c>
      <c r="AF6353" s="7">
        <f>SUM(AE$3:AE6353)</f>
        <v>-225.4199999999982</v>
      </c>
      <c r="AG6353" s="2">
        <v>1.66</v>
      </c>
      <c r="AH6353" s="7">
        <f t="shared" si="1192"/>
        <v>-1</v>
      </c>
      <c r="AI6353" s="7">
        <f>SUM(AH$3:AH6353)</f>
        <v>-470.19999999999698</v>
      </c>
      <c r="AJ6353" s="2">
        <v>7</v>
      </c>
      <c r="AK6353" s="7">
        <f t="shared" si="1197"/>
        <v>-1</v>
      </c>
      <c r="AL6353" s="7">
        <f>SUM(AK$3:AK6353)</f>
        <v>-1400.92</v>
      </c>
      <c r="AM6353" s="2">
        <v>10</v>
      </c>
      <c r="AN6353" s="7">
        <f t="shared" si="1198"/>
        <v>-1</v>
      </c>
      <c r="AO6353" s="7">
        <f>SUM(AN$3:AN6353)</f>
        <v>-146.5</v>
      </c>
      <c r="AP6353" s="2">
        <v>6.5</v>
      </c>
      <c r="AQ6353" s="7">
        <f t="shared" si="1199"/>
        <v>-1</v>
      </c>
      <c r="AR6353" s="7">
        <f>SUM(AQ$3:AQ6353)</f>
        <v>-929</v>
      </c>
      <c r="AS6353">
        <v>3.8</v>
      </c>
      <c r="AT6353">
        <v>1.25</v>
      </c>
      <c r="AU6353" s="5">
        <f t="shared" si="1193"/>
        <v>-3.5999999999999996</v>
      </c>
      <c r="AV6353" s="4">
        <f>SUM(AU$3:AU6353)</f>
        <v>-5121.0099999999939</v>
      </c>
    </row>
    <row r="6354" spans="1:48" x14ac:dyDescent="0.25">
      <c r="A6354">
        <f t="shared" si="1189"/>
        <v>1</v>
      </c>
      <c r="B6354">
        <f t="shared" si="1188"/>
        <v>157</v>
      </c>
      <c r="C6354" s="1">
        <v>43484</v>
      </c>
      <c r="D6354" t="s">
        <v>283</v>
      </c>
      <c r="E6354" t="s">
        <v>2984</v>
      </c>
      <c r="F6354" t="s">
        <v>532</v>
      </c>
      <c r="G6354" t="s">
        <v>348</v>
      </c>
      <c r="H6354">
        <v>2019</v>
      </c>
      <c r="I6354">
        <v>1</v>
      </c>
      <c r="J6354">
        <v>19</v>
      </c>
      <c r="K6354" t="s">
        <v>47</v>
      </c>
      <c r="L6354">
        <v>7</v>
      </c>
      <c r="M6354" s="3">
        <v>2</v>
      </c>
      <c r="N6354" s="3">
        <v>1</v>
      </c>
      <c r="O6354" s="13">
        <v>2.9</v>
      </c>
      <c r="P6354">
        <v>3.5</v>
      </c>
      <c r="Q6354">
        <v>2.5499999999999998</v>
      </c>
      <c r="R6354" s="2">
        <v>1.7</v>
      </c>
      <c r="S6354" s="7">
        <f t="shared" si="1194"/>
        <v>0.7</v>
      </c>
      <c r="T6354" s="7">
        <f>SUM($S$3:S6354)</f>
        <v>-257.42999999999938</v>
      </c>
      <c r="U6354" s="2">
        <v>2.0499999999999998</v>
      </c>
      <c r="V6354" s="7">
        <f t="shared" si="1195"/>
        <v>-1</v>
      </c>
      <c r="W6354" s="7">
        <f>SUM($V$3:V6354)</f>
        <v>-628.54999999999325</v>
      </c>
      <c r="X6354" s="8">
        <v>1.28</v>
      </c>
      <c r="Y6354" s="7">
        <f t="shared" si="1190"/>
        <v>0.28000000000000003</v>
      </c>
      <c r="Z6354" s="7">
        <f>SUM($Y$3:Y6354)</f>
        <v>-172.97999999999789</v>
      </c>
      <c r="AA6354" s="8">
        <v>3.75</v>
      </c>
      <c r="AB6354" s="7">
        <f t="shared" si="1191"/>
        <v>-1</v>
      </c>
      <c r="AC6354" s="7">
        <f>SUM($AB$3:AB6354)</f>
        <v>-891.02999999999861</v>
      </c>
      <c r="AD6354" s="2">
        <v>1.9</v>
      </c>
      <c r="AE6354" s="7">
        <f t="shared" si="1196"/>
        <v>0.89999999999999991</v>
      </c>
      <c r="AF6354" s="7">
        <f>SUM(AE$3:AE6354)</f>
        <v>-224.51999999999819</v>
      </c>
      <c r="AG6354" s="2">
        <v>1.9</v>
      </c>
      <c r="AH6354" s="7">
        <f t="shared" si="1192"/>
        <v>-1</v>
      </c>
      <c r="AI6354" s="7">
        <f>SUM(AH$3:AH6354)</f>
        <v>-471.19999999999698</v>
      </c>
      <c r="AJ6354" s="2">
        <v>10</v>
      </c>
      <c r="AK6354" s="7">
        <f t="shared" si="1197"/>
        <v>-1</v>
      </c>
      <c r="AL6354" s="7">
        <f>SUM(AK$3:AK6354)</f>
        <v>-1401.92</v>
      </c>
      <c r="AM6354" s="2">
        <v>11</v>
      </c>
      <c r="AN6354" s="7">
        <f t="shared" si="1198"/>
        <v>10</v>
      </c>
      <c r="AO6354" s="7">
        <f>SUM(AN$3:AN6354)</f>
        <v>-136.5</v>
      </c>
      <c r="AP6354" s="2">
        <v>7</v>
      </c>
      <c r="AQ6354" s="7">
        <f t="shared" si="1199"/>
        <v>-1</v>
      </c>
      <c r="AR6354" s="7">
        <f>SUM(AQ$3:AQ6354)</f>
        <v>-930</v>
      </c>
      <c r="AS6354">
        <v>5.75</v>
      </c>
      <c r="AT6354">
        <v>1.1399999999999999</v>
      </c>
      <c r="AU6354" s="5">
        <f t="shared" si="1193"/>
        <v>6.88</v>
      </c>
      <c r="AV6354" s="4">
        <f>SUM(AU$3:AU6354)</f>
        <v>-5114.1299999999937</v>
      </c>
    </row>
    <row r="6355" spans="1:48" x14ac:dyDescent="0.25">
      <c r="A6355">
        <f t="shared" si="1189"/>
        <v>1</v>
      </c>
      <c r="B6355">
        <f t="shared" si="1188"/>
        <v>156</v>
      </c>
      <c r="C6355" s="1">
        <v>43484</v>
      </c>
      <c r="D6355" t="s">
        <v>283</v>
      </c>
      <c r="E6355" t="s">
        <v>2680</v>
      </c>
      <c r="F6355" t="s">
        <v>525</v>
      </c>
      <c r="G6355" t="s">
        <v>522</v>
      </c>
      <c r="H6355">
        <v>2019</v>
      </c>
      <c r="I6355">
        <v>1</v>
      </c>
      <c r="J6355">
        <v>19</v>
      </c>
      <c r="K6355" t="s">
        <v>47</v>
      </c>
      <c r="L6355">
        <v>7</v>
      </c>
      <c r="M6355" s="3">
        <v>0</v>
      </c>
      <c r="N6355" s="3">
        <v>0</v>
      </c>
      <c r="O6355" s="13">
        <v>1.7</v>
      </c>
      <c r="P6355">
        <v>3.9</v>
      </c>
      <c r="Q6355">
        <v>5.5</v>
      </c>
      <c r="R6355" s="2">
        <v>1.75</v>
      </c>
      <c r="S6355" s="7">
        <f t="shared" si="1194"/>
        <v>-1</v>
      </c>
      <c r="T6355" s="7">
        <f>SUM($S$3:S6355)</f>
        <v>-258.42999999999938</v>
      </c>
      <c r="U6355" s="2">
        <v>2</v>
      </c>
      <c r="V6355" s="7">
        <f t="shared" si="1195"/>
        <v>1</v>
      </c>
      <c r="W6355" s="7">
        <f>SUM($V$3:V6355)</f>
        <v>-627.54999999999325</v>
      </c>
      <c r="X6355" s="8">
        <v>1.25</v>
      </c>
      <c r="Y6355" s="7">
        <f t="shared" si="1190"/>
        <v>-1</v>
      </c>
      <c r="Z6355" s="7">
        <f>SUM($Y$3:Y6355)</f>
        <v>-173.97999999999789</v>
      </c>
      <c r="AA6355" s="8">
        <v>4</v>
      </c>
      <c r="AB6355" s="7">
        <f t="shared" si="1191"/>
        <v>3</v>
      </c>
      <c r="AC6355" s="7">
        <f>SUM($AB$3:AB6355)</f>
        <v>-888.02999999999861</v>
      </c>
      <c r="AD6355" s="2">
        <v>1.8</v>
      </c>
      <c r="AE6355" s="7">
        <f t="shared" si="1196"/>
        <v>-1</v>
      </c>
      <c r="AF6355" s="7">
        <f>SUM(AE$3:AE6355)</f>
        <v>-225.51999999999819</v>
      </c>
      <c r="AG6355" s="2">
        <v>2</v>
      </c>
      <c r="AH6355" s="7">
        <f t="shared" si="1192"/>
        <v>1</v>
      </c>
      <c r="AI6355" s="7">
        <f>SUM(AH$3:AH6355)</f>
        <v>-470.19999999999698</v>
      </c>
      <c r="AJ6355" s="2">
        <v>8.5</v>
      </c>
      <c r="AK6355" s="7">
        <f t="shared" si="1197"/>
        <v>-1</v>
      </c>
      <c r="AL6355" s="7">
        <f>SUM(AK$3:AK6355)</f>
        <v>-1402.92</v>
      </c>
      <c r="AM6355" s="2">
        <v>9</v>
      </c>
      <c r="AN6355" s="7">
        <f t="shared" si="1198"/>
        <v>-1</v>
      </c>
      <c r="AO6355" s="7">
        <f>SUM(AN$3:AN6355)</f>
        <v>-137.5</v>
      </c>
      <c r="AP6355" s="2">
        <v>7.5</v>
      </c>
      <c r="AQ6355" s="7">
        <f t="shared" si="1199"/>
        <v>-1</v>
      </c>
      <c r="AR6355" s="7">
        <f>SUM(AQ$3:AQ6355)</f>
        <v>-931</v>
      </c>
      <c r="AS6355">
        <v>2.85</v>
      </c>
      <c r="AT6355">
        <v>1.4</v>
      </c>
      <c r="AU6355" s="5">
        <f t="shared" si="1193"/>
        <v>-1</v>
      </c>
      <c r="AV6355" s="4">
        <f>SUM(AU$3:AU6355)</f>
        <v>-5115.1299999999937</v>
      </c>
    </row>
    <row r="6356" spans="1:48" x14ac:dyDescent="0.25">
      <c r="A6356">
        <f t="shared" si="1189"/>
        <v>1</v>
      </c>
      <c r="B6356">
        <f t="shared" si="1188"/>
        <v>155</v>
      </c>
      <c r="C6356" s="1">
        <v>43484</v>
      </c>
      <c r="D6356" t="s">
        <v>283</v>
      </c>
      <c r="E6356" t="s">
        <v>6779</v>
      </c>
      <c r="F6356" t="s">
        <v>5862</v>
      </c>
      <c r="G6356" t="s">
        <v>5860</v>
      </c>
      <c r="H6356">
        <v>2019</v>
      </c>
      <c r="I6356">
        <v>1</v>
      </c>
      <c r="J6356">
        <v>19</v>
      </c>
      <c r="K6356" t="s">
        <v>47</v>
      </c>
      <c r="L6356">
        <v>7</v>
      </c>
      <c r="M6356" s="3">
        <v>4</v>
      </c>
      <c r="N6356" s="3">
        <v>3</v>
      </c>
      <c r="O6356" s="13">
        <v>2.2999999999999998</v>
      </c>
      <c r="P6356">
        <v>3.25</v>
      </c>
      <c r="Q6356">
        <v>3.5</v>
      </c>
      <c r="R6356" s="2">
        <v>2.0499999999999998</v>
      </c>
      <c r="S6356" s="7">
        <f t="shared" si="1194"/>
        <v>1.0499999999999998</v>
      </c>
      <c r="T6356" s="7">
        <f>SUM($S$3:S6356)</f>
        <v>-257.37999999999937</v>
      </c>
      <c r="U6356" s="2">
        <v>1.7</v>
      </c>
      <c r="V6356" s="7">
        <f t="shared" si="1195"/>
        <v>-1</v>
      </c>
      <c r="W6356" s="7">
        <f>SUM($V$3:V6356)</f>
        <v>-628.54999999999325</v>
      </c>
      <c r="X6356" s="8">
        <v>1.5</v>
      </c>
      <c r="Y6356" s="7">
        <f t="shared" si="1190"/>
        <v>0.5</v>
      </c>
      <c r="Z6356" s="7">
        <f>SUM($Y$3:Y6356)</f>
        <v>-173.47999999999789</v>
      </c>
      <c r="AA6356" s="8">
        <v>2.62</v>
      </c>
      <c r="AB6356" s="7">
        <f t="shared" si="1191"/>
        <v>-1</v>
      </c>
      <c r="AC6356" s="7">
        <f>SUM($AB$3:AB6356)</f>
        <v>-889.02999999999861</v>
      </c>
      <c r="AD6356" s="2">
        <v>2.5</v>
      </c>
      <c r="AE6356" s="7">
        <f t="shared" si="1196"/>
        <v>1.5</v>
      </c>
      <c r="AF6356" s="7">
        <f>SUM(AE$3:AE6356)</f>
        <v>-224.01999999999819</v>
      </c>
      <c r="AG6356" s="2">
        <v>1.53</v>
      </c>
      <c r="AH6356" s="7">
        <f t="shared" si="1192"/>
        <v>-1</v>
      </c>
      <c r="AI6356" s="7">
        <f>SUM(AH$3:AH6356)</f>
        <v>-471.19999999999698</v>
      </c>
      <c r="AJ6356" s="2">
        <v>6.5</v>
      </c>
      <c r="AK6356" s="7">
        <f t="shared" si="1197"/>
        <v>-1</v>
      </c>
      <c r="AL6356" s="7">
        <f>SUM(AK$3:AK6356)</f>
        <v>-1403.92</v>
      </c>
      <c r="AM6356" s="2">
        <v>11</v>
      </c>
      <c r="AN6356" s="7">
        <f t="shared" si="1198"/>
        <v>-1</v>
      </c>
      <c r="AO6356" s="7">
        <f>SUM(AN$3:AN6356)</f>
        <v>-138.5</v>
      </c>
      <c r="AP6356" s="2">
        <v>6.5</v>
      </c>
      <c r="AQ6356" s="7">
        <f t="shared" si="1199"/>
        <v>-1</v>
      </c>
      <c r="AR6356" s="7">
        <f>SUM(AQ$3:AQ6356)</f>
        <v>-932</v>
      </c>
      <c r="AS6356">
        <v>4.5</v>
      </c>
      <c r="AT6356">
        <v>1.19</v>
      </c>
      <c r="AU6356" s="5">
        <f t="shared" si="1193"/>
        <v>-2.95</v>
      </c>
      <c r="AV6356" s="4">
        <f>SUM(AU$3:AU6356)</f>
        <v>-5118.0799999999936</v>
      </c>
    </row>
    <row r="6357" spans="1:48" x14ac:dyDescent="0.25">
      <c r="A6357">
        <f t="shared" si="1189"/>
        <v>1</v>
      </c>
      <c r="B6357">
        <f t="shared" si="1188"/>
        <v>154</v>
      </c>
      <c r="C6357" s="1">
        <v>43484</v>
      </c>
      <c r="D6357" t="s">
        <v>275</v>
      </c>
      <c r="E6357" t="s">
        <v>6780</v>
      </c>
      <c r="F6357" t="s">
        <v>5865</v>
      </c>
      <c r="G6357" t="s">
        <v>256</v>
      </c>
      <c r="H6357">
        <v>2019</v>
      </c>
      <c r="I6357">
        <v>1</v>
      </c>
      <c r="J6357">
        <v>19</v>
      </c>
      <c r="K6357" t="s">
        <v>47</v>
      </c>
      <c r="L6357">
        <v>7</v>
      </c>
      <c r="M6357" s="3">
        <v>1</v>
      </c>
      <c r="N6357" s="3">
        <v>2</v>
      </c>
      <c r="O6357" s="13">
        <v>3.4</v>
      </c>
      <c r="P6357">
        <v>3.25</v>
      </c>
      <c r="Q6357">
        <v>2.2000000000000002</v>
      </c>
      <c r="R6357" s="2">
        <v>1.8</v>
      </c>
      <c r="S6357" s="7">
        <f t="shared" si="1194"/>
        <v>0.8</v>
      </c>
      <c r="T6357" s="7">
        <f>SUM($S$3:S6357)</f>
        <v>-256.57999999999936</v>
      </c>
      <c r="U6357" s="2">
        <v>1.95</v>
      </c>
      <c r="V6357" s="7">
        <f t="shared" si="1195"/>
        <v>-1</v>
      </c>
      <c r="W6357" s="7">
        <f>SUM($V$3:V6357)</f>
        <v>-629.54999999999325</v>
      </c>
      <c r="X6357" s="8">
        <v>1.33</v>
      </c>
      <c r="Y6357" s="7">
        <f t="shared" si="1190"/>
        <v>0.33000000000000007</v>
      </c>
      <c r="Z6357" s="7">
        <f>SUM($Y$3:Y6357)</f>
        <v>-173.14999999999787</v>
      </c>
      <c r="AA6357" s="8">
        <v>3.4</v>
      </c>
      <c r="AB6357" s="7">
        <f t="shared" si="1191"/>
        <v>-1</v>
      </c>
      <c r="AC6357" s="7">
        <f>SUM($AB$3:AB6357)</f>
        <v>-890.02999999999861</v>
      </c>
      <c r="AD6357" s="2">
        <v>2</v>
      </c>
      <c r="AE6357" s="7">
        <f t="shared" si="1196"/>
        <v>1</v>
      </c>
      <c r="AF6357" s="7">
        <f>SUM(AE$3:AE6357)</f>
        <v>-223.01999999999819</v>
      </c>
      <c r="AG6357" s="2">
        <v>1.8</v>
      </c>
      <c r="AH6357" s="7">
        <f t="shared" si="1192"/>
        <v>-1</v>
      </c>
      <c r="AI6357" s="7">
        <f>SUM(AH$3:AH6357)</f>
        <v>-472.19999999999698</v>
      </c>
      <c r="AJ6357" s="2">
        <v>9</v>
      </c>
      <c r="AK6357" s="7">
        <f t="shared" si="1197"/>
        <v>-1</v>
      </c>
      <c r="AL6357" s="7">
        <f>SUM(AK$3:AK6357)</f>
        <v>-1404.92</v>
      </c>
      <c r="AM6357" s="2">
        <v>11</v>
      </c>
      <c r="AN6357" s="7">
        <f t="shared" si="1198"/>
        <v>-1</v>
      </c>
      <c r="AO6357" s="7">
        <f>SUM(AN$3:AN6357)</f>
        <v>-139.5</v>
      </c>
      <c r="AP6357" s="2">
        <v>6</v>
      </c>
      <c r="AQ6357" s="7">
        <f t="shared" si="1199"/>
        <v>-1</v>
      </c>
      <c r="AR6357" s="7">
        <f>SUM(AQ$3:AQ6357)</f>
        <v>-933</v>
      </c>
      <c r="AS6357">
        <v>7</v>
      </c>
      <c r="AT6357">
        <v>1.1000000000000001</v>
      </c>
      <c r="AU6357" s="5">
        <f t="shared" si="1193"/>
        <v>-3.87</v>
      </c>
      <c r="AV6357" s="4">
        <f>SUM(AU$3:AU6357)</f>
        <v>-5121.9499999999935</v>
      </c>
    </row>
    <row r="6358" spans="1:48" x14ac:dyDescent="0.25">
      <c r="A6358">
        <f t="shared" si="1189"/>
        <v>1</v>
      </c>
      <c r="B6358">
        <f t="shared" si="1188"/>
        <v>153</v>
      </c>
      <c r="C6358" s="1">
        <v>43484</v>
      </c>
      <c r="D6358" t="s">
        <v>275</v>
      </c>
      <c r="E6358" t="s">
        <v>6781</v>
      </c>
      <c r="F6358" t="s">
        <v>5634</v>
      </c>
      <c r="G6358" t="s">
        <v>244</v>
      </c>
      <c r="H6358">
        <v>2019</v>
      </c>
      <c r="I6358">
        <v>1</v>
      </c>
      <c r="J6358">
        <v>19</v>
      </c>
      <c r="K6358" t="s">
        <v>47</v>
      </c>
      <c r="L6358">
        <v>7</v>
      </c>
      <c r="M6358" s="3">
        <v>0</v>
      </c>
      <c r="N6358" s="3">
        <v>3</v>
      </c>
      <c r="O6358" s="13">
        <v>5.75</v>
      </c>
      <c r="P6358">
        <v>3.6</v>
      </c>
      <c r="Q6358">
        <v>1.61</v>
      </c>
      <c r="R6358" s="2">
        <v>2.2000000000000002</v>
      </c>
      <c r="S6358" s="7">
        <f t="shared" si="1194"/>
        <v>-1</v>
      </c>
      <c r="T6358" s="7">
        <f>SUM($S$3:S6358)</f>
        <v>-257.57999999999936</v>
      </c>
      <c r="U6358" s="2">
        <v>1.61</v>
      </c>
      <c r="V6358" s="7">
        <f t="shared" si="1195"/>
        <v>0.6100000000000001</v>
      </c>
      <c r="W6358" s="7">
        <f>SUM($V$3:V6358)</f>
        <v>-628.93999999999323</v>
      </c>
      <c r="X6358" s="8">
        <v>1.44</v>
      </c>
      <c r="Y6358" s="7">
        <f t="shared" si="1190"/>
        <v>0.43999999999999995</v>
      </c>
      <c r="Z6358" s="7">
        <f>SUM($Y$3:Y6358)</f>
        <v>-172.70999999999788</v>
      </c>
      <c r="AA6358" s="8">
        <v>2.75</v>
      </c>
      <c r="AB6358" s="7">
        <f t="shared" si="1191"/>
        <v>-1</v>
      </c>
      <c r="AC6358" s="7">
        <f>SUM($AB$3:AB6358)</f>
        <v>-891.02999999999861</v>
      </c>
      <c r="AD6358" s="2">
        <v>2.2999999999999998</v>
      </c>
      <c r="AE6358" s="7">
        <f t="shared" si="1196"/>
        <v>1.2999999999999998</v>
      </c>
      <c r="AF6358" s="7">
        <f>SUM(AE$3:AE6358)</f>
        <v>-221.71999999999818</v>
      </c>
      <c r="AG6358" s="2">
        <v>1.61</v>
      </c>
      <c r="AH6358" s="7">
        <f t="shared" si="1192"/>
        <v>-1</v>
      </c>
      <c r="AI6358" s="7">
        <f>SUM(AH$3:AH6358)</f>
        <v>-473.19999999999698</v>
      </c>
      <c r="AJ6358" s="2">
        <v>10</v>
      </c>
      <c r="AK6358" s="7">
        <f t="shared" si="1197"/>
        <v>-1</v>
      </c>
      <c r="AL6358" s="7">
        <f>SUM(AK$3:AK6358)</f>
        <v>-1405.92</v>
      </c>
      <c r="AM6358" s="2">
        <v>17</v>
      </c>
      <c r="AN6358" s="7">
        <f t="shared" si="1198"/>
        <v>-1</v>
      </c>
      <c r="AO6358" s="7">
        <f>SUM(AN$3:AN6358)</f>
        <v>-140.5</v>
      </c>
      <c r="AP6358" s="2">
        <v>7</v>
      </c>
      <c r="AQ6358" s="7">
        <f t="shared" si="1199"/>
        <v>-1</v>
      </c>
      <c r="AR6358" s="7">
        <f>SUM(AQ$3:AQ6358)</f>
        <v>-934</v>
      </c>
      <c r="AU6358" s="5">
        <f t="shared" si="1193"/>
        <v>-3.6500000000000004</v>
      </c>
      <c r="AV6358" s="4">
        <f>SUM(AU$3:AU6358)</f>
        <v>-5125.5999999999931</v>
      </c>
    </row>
    <row r="6359" spans="1:48" x14ac:dyDescent="0.25">
      <c r="A6359">
        <f t="shared" si="1189"/>
        <v>1</v>
      </c>
      <c r="B6359">
        <f t="shared" si="1188"/>
        <v>152</v>
      </c>
      <c r="C6359" s="1">
        <v>43484</v>
      </c>
      <c r="D6359" t="s">
        <v>275</v>
      </c>
      <c r="E6359" t="s">
        <v>1560</v>
      </c>
      <c r="F6359" t="s">
        <v>353</v>
      </c>
      <c r="G6359" t="s">
        <v>537</v>
      </c>
      <c r="H6359">
        <v>2019</v>
      </c>
      <c r="I6359">
        <v>1</v>
      </c>
      <c r="J6359">
        <v>19</v>
      </c>
      <c r="K6359" t="s">
        <v>47</v>
      </c>
      <c r="L6359">
        <v>7</v>
      </c>
      <c r="M6359" s="3">
        <v>2</v>
      </c>
      <c r="N6359" s="3">
        <v>0</v>
      </c>
      <c r="O6359" s="13">
        <v>1.61</v>
      </c>
      <c r="P6359">
        <v>4.2</v>
      </c>
      <c r="Q6359">
        <v>4.75</v>
      </c>
      <c r="R6359" s="2">
        <v>1.53</v>
      </c>
      <c r="S6359" s="7">
        <f t="shared" si="1194"/>
        <v>-1</v>
      </c>
      <c r="T6359" s="7">
        <f>SUM($S$3:S6359)</f>
        <v>-258.57999999999936</v>
      </c>
      <c r="U6359" s="2">
        <v>2.37</v>
      </c>
      <c r="V6359" s="7">
        <f t="shared" si="1195"/>
        <v>1.37</v>
      </c>
      <c r="W6359" s="7">
        <f>SUM($V$3:V6359)</f>
        <v>-627.56999999999323</v>
      </c>
      <c r="X6359" s="8">
        <v>1.1399999999999999</v>
      </c>
      <c r="Y6359" s="7">
        <f t="shared" si="1190"/>
        <v>0.1399999999999999</v>
      </c>
      <c r="Z6359" s="7">
        <f>SUM($Y$3:Y6359)</f>
        <v>-172.56999999999789</v>
      </c>
      <c r="AA6359" s="8">
        <v>5.5</v>
      </c>
      <c r="AB6359" s="7">
        <f t="shared" si="1191"/>
        <v>-1</v>
      </c>
      <c r="AC6359" s="7">
        <f>SUM($AB$3:AB6359)</f>
        <v>-892.02999999999861</v>
      </c>
      <c r="AD6359" s="2">
        <v>1.53</v>
      </c>
      <c r="AE6359" s="7">
        <f t="shared" si="1196"/>
        <v>-1</v>
      </c>
      <c r="AF6359" s="7">
        <f>SUM(AE$3:AE6359)</f>
        <v>-222.71999999999818</v>
      </c>
      <c r="AG6359" s="2">
        <v>2.5</v>
      </c>
      <c r="AH6359" s="7">
        <f t="shared" si="1192"/>
        <v>1.5</v>
      </c>
      <c r="AI6359" s="7">
        <f>SUM(AH$3:AH6359)</f>
        <v>-471.69999999999698</v>
      </c>
      <c r="AJ6359" s="2">
        <v>11</v>
      </c>
      <c r="AK6359" s="7">
        <f t="shared" si="1197"/>
        <v>-1</v>
      </c>
      <c r="AL6359" s="7">
        <f>SUM(AK$3:AK6359)</f>
        <v>-1406.92</v>
      </c>
      <c r="AM6359" s="2">
        <v>8.5</v>
      </c>
      <c r="AN6359" s="7">
        <f t="shared" si="1198"/>
        <v>-1</v>
      </c>
      <c r="AO6359" s="7">
        <f>SUM(AN$3:AN6359)</f>
        <v>-141.5</v>
      </c>
      <c r="AP6359" s="2">
        <v>8.5</v>
      </c>
      <c r="AQ6359" s="7">
        <f t="shared" si="1199"/>
        <v>-1</v>
      </c>
      <c r="AR6359" s="7">
        <f>SUM(AQ$3:AQ6359)</f>
        <v>-935</v>
      </c>
      <c r="AS6359">
        <v>2.5</v>
      </c>
      <c r="AT6359">
        <v>1.5</v>
      </c>
      <c r="AU6359" s="5">
        <f t="shared" si="1193"/>
        <v>-2.99</v>
      </c>
      <c r="AV6359" s="4">
        <f>SUM(AU$3:AU6359)</f>
        <v>-5128.5899999999929</v>
      </c>
    </row>
    <row r="6360" spans="1:48" x14ac:dyDescent="0.25">
      <c r="A6360">
        <f t="shared" si="1189"/>
        <v>1</v>
      </c>
      <c r="B6360">
        <f t="shared" si="1188"/>
        <v>151</v>
      </c>
      <c r="C6360" s="1">
        <v>43484</v>
      </c>
      <c r="D6360" t="s">
        <v>287</v>
      </c>
      <c r="E6360" t="s">
        <v>1760</v>
      </c>
      <c r="F6360" t="s">
        <v>637</v>
      </c>
      <c r="G6360" t="s">
        <v>707</v>
      </c>
      <c r="H6360">
        <v>2019</v>
      </c>
      <c r="I6360">
        <v>1</v>
      </c>
      <c r="J6360">
        <v>19</v>
      </c>
      <c r="K6360" t="s">
        <v>47</v>
      </c>
      <c r="L6360">
        <v>7</v>
      </c>
      <c r="M6360" s="3">
        <v>3</v>
      </c>
      <c r="N6360" s="3">
        <v>2</v>
      </c>
      <c r="O6360" s="13">
        <v>1.6</v>
      </c>
      <c r="P6360">
        <v>4.2</v>
      </c>
      <c r="Q6360">
        <v>5.5</v>
      </c>
      <c r="R6360" s="2">
        <v>1.66</v>
      </c>
      <c r="S6360" s="7">
        <f t="shared" si="1194"/>
        <v>0.65999999999999992</v>
      </c>
      <c r="T6360" s="7">
        <f>SUM($S$3:S6360)</f>
        <v>-257.91999999999933</v>
      </c>
      <c r="U6360" s="2">
        <v>2.1</v>
      </c>
      <c r="V6360" s="7">
        <f t="shared" si="1195"/>
        <v>-1</v>
      </c>
      <c r="W6360" s="7">
        <f>SUM($V$3:V6360)</f>
        <v>-628.56999999999323</v>
      </c>
      <c r="X6360" s="8">
        <v>1.2</v>
      </c>
      <c r="Y6360" s="7">
        <f t="shared" si="1190"/>
        <v>0.19999999999999996</v>
      </c>
      <c r="Z6360" s="7">
        <f>SUM($Y$3:Y6360)</f>
        <v>-172.3699999999979</v>
      </c>
      <c r="AA6360" s="8">
        <v>4.5</v>
      </c>
      <c r="AB6360" s="7">
        <f t="shared" si="1191"/>
        <v>-1</v>
      </c>
      <c r="AC6360" s="7">
        <f>SUM($AB$3:AB6360)</f>
        <v>-893.02999999999861</v>
      </c>
      <c r="AD6360" s="2">
        <v>1.61</v>
      </c>
      <c r="AE6360" s="7">
        <f t="shared" si="1196"/>
        <v>0.6100000000000001</v>
      </c>
      <c r="AF6360" s="7">
        <f>SUM(AE$3:AE6360)</f>
        <v>-222.10999999999817</v>
      </c>
      <c r="AG6360" s="2">
        <v>2.2999999999999998</v>
      </c>
      <c r="AH6360" s="7">
        <f t="shared" si="1192"/>
        <v>-1</v>
      </c>
      <c r="AI6360" s="7">
        <f>SUM(AH$3:AH6360)</f>
        <v>-472.69999999999698</v>
      </c>
      <c r="AJ6360" s="2">
        <v>8.5</v>
      </c>
      <c r="AK6360" s="7">
        <f t="shared" si="1197"/>
        <v>-1</v>
      </c>
      <c r="AL6360" s="7">
        <f>SUM(AK$3:AK6360)</f>
        <v>-1407.92</v>
      </c>
      <c r="AM6360" s="2">
        <v>8</v>
      </c>
      <c r="AN6360" s="7">
        <f t="shared" si="1198"/>
        <v>-1</v>
      </c>
      <c r="AO6360" s="7">
        <f>SUM(AN$3:AN6360)</f>
        <v>-142.5</v>
      </c>
      <c r="AP6360" s="2">
        <v>7.5</v>
      </c>
      <c r="AQ6360" s="7">
        <f t="shared" si="1199"/>
        <v>-1</v>
      </c>
      <c r="AR6360" s="7">
        <f>SUM(AQ$3:AQ6360)</f>
        <v>-936</v>
      </c>
      <c r="AS6360">
        <v>2.5</v>
      </c>
      <c r="AT6360">
        <v>1.5</v>
      </c>
      <c r="AU6360" s="5">
        <f t="shared" si="1193"/>
        <v>-4.53</v>
      </c>
      <c r="AV6360" s="4">
        <f>SUM(AU$3:AU6360)</f>
        <v>-5133.1199999999926</v>
      </c>
    </row>
    <row r="6361" spans="1:48" x14ac:dyDescent="0.25">
      <c r="A6361">
        <f t="shared" si="1189"/>
        <v>1</v>
      </c>
      <c r="B6361">
        <f t="shared" si="1188"/>
        <v>150</v>
      </c>
      <c r="C6361" s="1">
        <v>43484</v>
      </c>
      <c r="D6361" t="s">
        <v>287</v>
      </c>
      <c r="E6361" t="s">
        <v>6782</v>
      </c>
      <c r="F6361" t="s">
        <v>5870</v>
      </c>
      <c r="G6361" t="s">
        <v>289</v>
      </c>
      <c r="H6361">
        <v>2019</v>
      </c>
      <c r="I6361">
        <v>1</v>
      </c>
      <c r="J6361">
        <v>19</v>
      </c>
      <c r="K6361" t="s">
        <v>47</v>
      </c>
      <c r="L6361">
        <v>7</v>
      </c>
      <c r="M6361" s="3">
        <v>0</v>
      </c>
      <c r="N6361" s="3">
        <v>0</v>
      </c>
      <c r="O6361" s="13">
        <v>1.36</v>
      </c>
      <c r="P6361">
        <v>5.25</v>
      </c>
      <c r="Q6361">
        <v>8</v>
      </c>
      <c r="R6361" s="2">
        <v>1.8</v>
      </c>
      <c r="S6361" s="7">
        <f t="shared" si="1194"/>
        <v>-1</v>
      </c>
      <c r="T6361" s="7">
        <f>SUM($S$3:S6361)</f>
        <v>-258.91999999999933</v>
      </c>
      <c r="U6361" s="2">
        <v>1.95</v>
      </c>
      <c r="V6361" s="7">
        <f t="shared" si="1195"/>
        <v>0.95</v>
      </c>
      <c r="W6361" s="7">
        <f>SUM($V$3:V6361)</f>
        <v>-627.61999999999318</v>
      </c>
      <c r="X6361" s="8">
        <v>1.2</v>
      </c>
      <c r="Y6361" s="7">
        <f t="shared" si="1190"/>
        <v>-1</v>
      </c>
      <c r="Z6361" s="7">
        <f>SUM($Y$3:Y6361)</f>
        <v>-173.3699999999979</v>
      </c>
      <c r="AA6361" s="8">
        <v>4.5</v>
      </c>
      <c r="AB6361" s="7">
        <f t="shared" si="1191"/>
        <v>3.5</v>
      </c>
      <c r="AC6361" s="7">
        <f>SUM($AB$3:AB6361)</f>
        <v>-889.52999999999861</v>
      </c>
      <c r="AD6361" s="2">
        <v>1.57</v>
      </c>
      <c r="AE6361" s="7">
        <f t="shared" si="1196"/>
        <v>-1</v>
      </c>
      <c r="AF6361" s="7">
        <f>SUM(AE$3:AE6361)</f>
        <v>-223.10999999999817</v>
      </c>
      <c r="AG6361" s="2">
        <v>2.37</v>
      </c>
      <c r="AH6361" s="7">
        <f t="shared" si="1192"/>
        <v>1.37</v>
      </c>
      <c r="AI6361" s="7">
        <f>SUM(AH$3:AH6361)</f>
        <v>-471.32999999999697</v>
      </c>
      <c r="AJ6361" s="2">
        <v>7.5</v>
      </c>
      <c r="AK6361" s="7">
        <f t="shared" si="1197"/>
        <v>-1</v>
      </c>
      <c r="AL6361" s="7">
        <f>SUM(AK$3:AK6361)</f>
        <v>-1408.92</v>
      </c>
      <c r="AM6361" s="2">
        <v>7.5</v>
      </c>
      <c r="AN6361" s="7">
        <f t="shared" si="1198"/>
        <v>-1</v>
      </c>
      <c r="AO6361" s="7">
        <f>SUM(AN$3:AN6361)</f>
        <v>-143.5</v>
      </c>
      <c r="AP6361" s="2">
        <v>9.5</v>
      </c>
      <c r="AQ6361" s="7">
        <f t="shared" si="1199"/>
        <v>-1</v>
      </c>
      <c r="AR6361" s="7">
        <f>SUM(AQ$3:AQ6361)</f>
        <v>-937</v>
      </c>
      <c r="AS6361">
        <v>2.1</v>
      </c>
      <c r="AT6361">
        <v>1.7</v>
      </c>
      <c r="AU6361" s="5">
        <f t="shared" si="1193"/>
        <v>-0.17999999999999972</v>
      </c>
      <c r="AV6361" s="4">
        <f>SUM(AU$3:AU6361)</f>
        <v>-5133.2999999999929</v>
      </c>
    </row>
    <row r="6362" spans="1:48" x14ac:dyDescent="0.25">
      <c r="A6362">
        <f t="shared" si="1189"/>
        <v>1</v>
      </c>
      <c r="B6362">
        <f t="shared" si="1188"/>
        <v>149</v>
      </c>
      <c r="C6362" s="1">
        <v>43484</v>
      </c>
      <c r="D6362" t="s">
        <v>287</v>
      </c>
      <c r="E6362" t="s">
        <v>4210</v>
      </c>
      <c r="F6362" t="s">
        <v>382</v>
      </c>
      <c r="G6362" t="s">
        <v>376</v>
      </c>
      <c r="H6362">
        <v>2019</v>
      </c>
      <c r="I6362">
        <v>1</v>
      </c>
      <c r="J6362">
        <v>19</v>
      </c>
      <c r="K6362" t="s">
        <v>47</v>
      </c>
      <c r="L6362">
        <v>7</v>
      </c>
      <c r="M6362" s="3">
        <v>1</v>
      </c>
      <c r="N6362" s="3">
        <v>2</v>
      </c>
      <c r="O6362" s="13">
        <v>2.15</v>
      </c>
      <c r="P6362">
        <v>3.1</v>
      </c>
      <c r="Q6362">
        <v>3.8</v>
      </c>
      <c r="R6362" s="2">
        <v>2.1</v>
      </c>
      <c r="S6362" s="7">
        <f t="shared" si="1194"/>
        <v>1.1000000000000001</v>
      </c>
      <c r="T6362" s="7">
        <f>SUM($S$3:S6362)</f>
        <v>-257.81999999999931</v>
      </c>
      <c r="U6362" s="2">
        <v>1.66</v>
      </c>
      <c r="V6362" s="7">
        <f t="shared" si="1195"/>
        <v>-1</v>
      </c>
      <c r="W6362" s="7">
        <f>SUM($V$3:V6362)</f>
        <v>-628.61999999999318</v>
      </c>
      <c r="X6362" s="8">
        <v>1.5</v>
      </c>
      <c r="Y6362" s="7">
        <f t="shared" si="1190"/>
        <v>0.5</v>
      </c>
      <c r="Z6362" s="7">
        <f>SUM($Y$3:Y6362)</f>
        <v>-172.8699999999979</v>
      </c>
      <c r="AA6362" s="8">
        <v>2.62</v>
      </c>
      <c r="AB6362" s="7">
        <f t="shared" si="1191"/>
        <v>-1</v>
      </c>
      <c r="AC6362" s="7">
        <f>SUM($AB$3:AB6362)</f>
        <v>-890.52999999999861</v>
      </c>
      <c r="AD6362" s="2">
        <v>2.5</v>
      </c>
      <c r="AE6362" s="7">
        <f t="shared" si="1196"/>
        <v>1.5</v>
      </c>
      <c r="AF6362" s="7">
        <f>SUM(AE$3:AE6362)</f>
        <v>-221.60999999999817</v>
      </c>
      <c r="AG6362" s="2">
        <v>1.53</v>
      </c>
      <c r="AH6362" s="7">
        <f t="shared" si="1192"/>
        <v>-1</v>
      </c>
      <c r="AI6362" s="7">
        <f>SUM(AH$3:AH6362)</f>
        <v>-472.32999999999697</v>
      </c>
      <c r="AJ6362" s="2">
        <v>5.5</v>
      </c>
      <c r="AK6362" s="7">
        <f t="shared" si="1197"/>
        <v>-1</v>
      </c>
      <c r="AL6362" s="7">
        <f>SUM(AK$3:AK6362)</f>
        <v>-1409.92</v>
      </c>
      <c r="AM6362" s="2">
        <v>12</v>
      </c>
      <c r="AN6362" s="7">
        <f t="shared" si="1198"/>
        <v>-1</v>
      </c>
      <c r="AO6362" s="7">
        <f>SUM(AN$3:AN6362)</f>
        <v>-144.5</v>
      </c>
      <c r="AP6362" s="2">
        <v>6</v>
      </c>
      <c r="AQ6362" s="7">
        <f t="shared" si="1199"/>
        <v>-1</v>
      </c>
      <c r="AR6362" s="7">
        <f>SUM(AQ$3:AQ6362)</f>
        <v>-938</v>
      </c>
      <c r="AS6362">
        <v>4.25</v>
      </c>
      <c r="AT6362">
        <v>1.21</v>
      </c>
      <c r="AU6362" s="5">
        <f t="shared" si="1193"/>
        <v>-2.9</v>
      </c>
      <c r="AV6362" s="4">
        <f>SUM(AU$3:AU6362)</f>
        <v>-5136.1999999999925</v>
      </c>
    </row>
    <row r="6363" spans="1:48" x14ac:dyDescent="0.25">
      <c r="A6363">
        <f t="shared" si="1189"/>
        <v>1</v>
      </c>
      <c r="B6363">
        <f t="shared" si="1188"/>
        <v>148</v>
      </c>
      <c r="C6363" s="1">
        <v>43483</v>
      </c>
      <c r="D6363" t="s">
        <v>291</v>
      </c>
      <c r="E6363" t="s">
        <v>643</v>
      </c>
      <c r="F6363" t="s">
        <v>394</v>
      </c>
      <c r="G6363" t="s">
        <v>293</v>
      </c>
      <c r="H6363">
        <v>2019</v>
      </c>
      <c r="I6363">
        <v>1</v>
      </c>
      <c r="J6363">
        <v>18</v>
      </c>
      <c r="K6363" t="s">
        <v>63</v>
      </c>
      <c r="L6363">
        <v>6</v>
      </c>
      <c r="M6363" s="3">
        <v>1</v>
      </c>
      <c r="N6363" s="3">
        <v>3</v>
      </c>
      <c r="O6363" s="13">
        <v>6</v>
      </c>
      <c r="P6363">
        <v>5</v>
      </c>
      <c r="Q6363">
        <v>1.44</v>
      </c>
      <c r="R6363" s="2">
        <v>1.5</v>
      </c>
      <c r="S6363" s="7">
        <f t="shared" si="1194"/>
        <v>0.5</v>
      </c>
      <c r="T6363" s="7">
        <f>SUM($S$3:S6363)</f>
        <v>-257.31999999999931</v>
      </c>
      <c r="U6363" s="2">
        <v>2.5</v>
      </c>
      <c r="V6363" s="7">
        <f t="shared" si="1195"/>
        <v>-1</v>
      </c>
      <c r="W6363" s="7">
        <f>SUM($V$3:V6363)</f>
        <v>-629.61999999999318</v>
      </c>
      <c r="X6363" s="8">
        <v>1.1100000000000001</v>
      </c>
      <c r="Y6363" s="7">
        <f t="shared" si="1190"/>
        <v>0.1100000000000001</v>
      </c>
      <c r="Z6363" s="7">
        <f>SUM($Y$3:Y6363)</f>
        <v>-172.75999999999789</v>
      </c>
      <c r="AA6363" s="8">
        <v>6.5</v>
      </c>
      <c r="AB6363" s="7">
        <f t="shared" si="1191"/>
        <v>-1</v>
      </c>
      <c r="AC6363" s="7">
        <f>SUM($AB$3:AB6363)</f>
        <v>-891.52999999999861</v>
      </c>
      <c r="AD6363" s="2">
        <v>1.36</v>
      </c>
      <c r="AE6363" s="7">
        <f t="shared" si="1196"/>
        <v>0.3600000000000001</v>
      </c>
      <c r="AF6363" s="7">
        <f>SUM(AE$3:AE6363)</f>
        <v>-221.24999999999815</v>
      </c>
      <c r="AG6363" s="2">
        <v>3.2</v>
      </c>
      <c r="AH6363" s="7">
        <f t="shared" si="1192"/>
        <v>-1</v>
      </c>
      <c r="AI6363" s="7">
        <f>SUM(AH$3:AH6363)</f>
        <v>-473.32999999999697</v>
      </c>
      <c r="AJ6363" s="2">
        <v>26</v>
      </c>
      <c r="AK6363" s="7">
        <f t="shared" si="1197"/>
        <v>-1</v>
      </c>
      <c r="AL6363" s="7">
        <f>SUM(AK$3:AK6363)</f>
        <v>-1410.92</v>
      </c>
      <c r="AM6363" s="2">
        <v>19</v>
      </c>
      <c r="AN6363" s="7">
        <f t="shared" si="1198"/>
        <v>-1</v>
      </c>
      <c r="AO6363" s="7">
        <f>SUM(AN$3:AN6363)</f>
        <v>-145.5</v>
      </c>
      <c r="AP6363" s="2">
        <v>10</v>
      </c>
      <c r="AQ6363" s="7">
        <f t="shared" si="1199"/>
        <v>-1</v>
      </c>
      <c r="AR6363" s="7">
        <f>SUM(AQ$3:AQ6363)</f>
        <v>-939</v>
      </c>
      <c r="AU6363" s="5">
        <f t="shared" si="1193"/>
        <v>-5.0299999999999994</v>
      </c>
      <c r="AV6363" s="4">
        <f>SUM(AU$3:AU6363)</f>
        <v>-5141.2299999999923</v>
      </c>
    </row>
    <row r="6364" spans="1:48" x14ac:dyDescent="0.25">
      <c r="A6364">
        <f t="shared" si="1189"/>
        <v>1</v>
      </c>
      <c r="B6364">
        <f t="shared" si="1188"/>
        <v>147</v>
      </c>
      <c r="C6364" s="1">
        <v>43483</v>
      </c>
      <c r="D6364" t="s">
        <v>298</v>
      </c>
      <c r="E6364" t="s">
        <v>6783</v>
      </c>
      <c r="F6364" t="s">
        <v>5693</v>
      </c>
      <c r="G6364" t="s">
        <v>400</v>
      </c>
      <c r="H6364">
        <v>2019</v>
      </c>
      <c r="I6364">
        <v>1</v>
      </c>
      <c r="J6364">
        <v>18</v>
      </c>
      <c r="K6364" t="s">
        <v>63</v>
      </c>
      <c r="L6364">
        <v>6</v>
      </c>
      <c r="M6364" s="3">
        <v>3</v>
      </c>
      <c r="N6364" s="3">
        <v>1</v>
      </c>
      <c r="O6364" s="13">
        <v>1.9</v>
      </c>
      <c r="P6364">
        <v>3.5</v>
      </c>
      <c r="Q6364">
        <v>4.75</v>
      </c>
      <c r="R6364" s="2">
        <v>1.72</v>
      </c>
      <c r="S6364" s="7">
        <f t="shared" si="1194"/>
        <v>0.72</v>
      </c>
      <c r="T6364" s="7">
        <f>SUM($S$3:S6364)</f>
        <v>-256.59999999999928</v>
      </c>
      <c r="U6364" s="2">
        <v>2</v>
      </c>
      <c r="V6364" s="7">
        <f t="shared" si="1195"/>
        <v>-1</v>
      </c>
      <c r="W6364" s="7">
        <f>SUM($V$3:V6364)</f>
        <v>-630.61999999999318</v>
      </c>
      <c r="X6364" s="8">
        <v>1.28</v>
      </c>
      <c r="Y6364" s="7">
        <f t="shared" si="1190"/>
        <v>0.28000000000000003</v>
      </c>
      <c r="Z6364" s="7">
        <f>SUM($Y$3:Y6364)</f>
        <v>-172.47999999999789</v>
      </c>
      <c r="AA6364" s="8">
        <v>3.75</v>
      </c>
      <c r="AB6364" s="7">
        <f t="shared" si="1191"/>
        <v>-1</v>
      </c>
      <c r="AC6364" s="7">
        <f>SUM($AB$3:AB6364)</f>
        <v>-892.52999999999861</v>
      </c>
      <c r="AD6364" s="2">
        <v>1.9</v>
      </c>
      <c r="AE6364" s="7">
        <f t="shared" si="1196"/>
        <v>0.89999999999999991</v>
      </c>
      <c r="AF6364" s="7">
        <f>SUM(AE$3:AE6364)</f>
        <v>-220.34999999999815</v>
      </c>
      <c r="AG6364" s="2">
        <v>1.9</v>
      </c>
      <c r="AH6364" s="7">
        <f t="shared" si="1192"/>
        <v>-1</v>
      </c>
      <c r="AI6364" s="7">
        <f>SUM(AH$3:AH6364)</f>
        <v>-474.32999999999697</v>
      </c>
      <c r="AJ6364" s="2">
        <v>7.5</v>
      </c>
      <c r="AK6364" s="7">
        <f t="shared" si="1197"/>
        <v>-1</v>
      </c>
      <c r="AL6364" s="7">
        <f>SUM(AK$3:AK6364)</f>
        <v>-1411.92</v>
      </c>
      <c r="AM6364" s="2">
        <v>8.5</v>
      </c>
      <c r="AN6364" s="7">
        <f t="shared" si="1198"/>
        <v>-1</v>
      </c>
      <c r="AO6364" s="7">
        <f>SUM(AN$3:AN6364)</f>
        <v>-146.5</v>
      </c>
      <c r="AP6364" s="2">
        <v>6.5</v>
      </c>
      <c r="AQ6364" s="7">
        <f t="shared" si="1199"/>
        <v>-1</v>
      </c>
      <c r="AR6364" s="7">
        <f>SUM(AQ$3:AQ6364)</f>
        <v>-940</v>
      </c>
      <c r="AS6364">
        <v>3.3</v>
      </c>
      <c r="AT6364">
        <v>1.32</v>
      </c>
      <c r="AU6364" s="5">
        <f t="shared" si="1193"/>
        <v>-4.0999999999999996</v>
      </c>
      <c r="AV6364" s="4">
        <f>SUM(AU$3:AU6364)</f>
        <v>-5145.3299999999927</v>
      </c>
    </row>
    <row r="6365" spans="1:48" x14ac:dyDescent="0.25">
      <c r="A6365">
        <f t="shared" si="1189"/>
        <v>1</v>
      </c>
      <c r="B6365">
        <f t="shared" si="1188"/>
        <v>146</v>
      </c>
      <c r="C6365" s="1">
        <v>43483</v>
      </c>
      <c r="D6365" t="s">
        <v>302</v>
      </c>
      <c r="E6365" t="s">
        <v>1718</v>
      </c>
      <c r="F6365" t="s">
        <v>304</v>
      </c>
      <c r="G6365" t="s">
        <v>563</v>
      </c>
      <c r="H6365">
        <v>2019</v>
      </c>
      <c r="I6365">
        <v>1</v>
      </c>
      <c r="J6365">
        <v>18</v>
      </c>
      <c r="K6365" t="s">
        <v>63</v>
      </c>
      <c r="L6365">
        <v>6</v>
      </c>
      <c r="M6365" s="3">
        <v>2</v>
      </c>
      <c r="N6365" s="3">
        <v>1</v>
      </c>
      <c r="O6365" s="13">
        <v>1.61</v>
      </c>
      <c r="P6365">
        <v>3.6</v>
      </c>
      <c r="Q6365">
        <v>6</v>
      </c>
      <c r="R6365" s="2">
        <v>2.0499999999999998</v>
      </c>
      <c r="S6365" s="7">
        <f t="shared" si="1194"/>
        <v>1.0499999999999998</v>
      </c>
      <c r="T6365" s="7">
        <f>SUM($S$3:S6365)</f>
        <v>-255.54999999999927</v>
      </c>
      <c r="U6365" s="2">
        <v>1.7</v>
      </c>
      <c r="V6365" s="7">
        <f t="shared" si="1195"/>
        <v>-1</v>
      </c>
      <c r="W6365" s="7">
        <f>SUM($V$3:V6365)</f>
        <v>-631.61999999999318</v>
      </c>
      <c r="X6365" s="8">
        <v>1.36</v>
      </c>
      <c r="Y6365" s="7">
        <f t="shared" si="1190"/>
        <v>0.3600000000000001</v>
      </c>
      <c r="Z6365" s="7">
        <f>SUM($Y$3:Y6365)</f>
        <v>-172.11999999999787</v>
      </c>
      <c r="AA6365" s="8">
        <v>3.2</v>
      </c>
      <c r="AB6365" s="7">
        <f t="shared" si="1191"/>
        <v>-1</v>
      </c>
      <c r="AC6365" s="7">
        <f>SUM($AB$3:AB6365)</f>
        <v>-893.52999999999861</v>
      </c>
      <c r="AD6365" s="2">
        <v>2.1</v>
      </c>
      <c r="AE6365" s="7">
        <f t="shared" si="1196"/>
        <v>1.1000000000000001</v>
      </c>
      <c r="AF6365" s="7">
        <f>SUM(AE$3:AE6365)</f>
        <v>-219.24999999999815</v>
      </c>
      <c r="AG6365" s="2">
        <v>1.72</v>
      </c>
      <c r="AH6365" s="7">
        <f t="shared" si="1192"/>
        <v>-1</v>
      </c>
      <c r="AI6365" s="7">
        <f>SUM(AH$3:AH6365)</f>
        <v>-475.32999999999697</v>
      </c>
      <c r="AJ6365" s="2">
        <v>6</v>
      </c>
      <c r="AK6365" s="7">
        <f t="shared" si="1197"/>
        <v>-1</v>
      </c>
      <c r="AL6365" s="7">
        <f>SUM(AK$3:AK6365)</f>
        <v>-1412.92</v>
      </c>
      <c r="AM6365" s="2">
        <v>8.5</v>
      </c>
      <c r="AN6365" s="7">
        <f t="shared" si="1198"/>
        <v>7.5</v>
      </c>
      <c r="AO6365" s="7">
        <f>SUM(AN$3:AN6365)</f>
        <v>-139</v>
      </c>
      <c r="AP6365" s="2">
        <v>7</v>
      </c>
      <c r="AQ6365" s="7">
        <f t="shared" si="1199"/>
        <v>-1</v>
      </c>
      <c r="AR6365" s="7">
        <f>SUM(AQ$3:AQ6365)</f>
        <v>-941</v>
      </c>
      <c r="AS6365">
        <v>3</v>
      </c>
      <c r="AT6365">
        <v>1.37</v>
      </c>
      <c r="AU6365" s="5">
        <f t="shared" si="1193"/>
        <v>5.01</v>
      </c>
      <c r="AV6365" s="4">
        <f>SUM(AU$3:AU6365)</f>
        <v>-5140.3199999999924</v>
      </c>
    </row>
    <row r="6366" spans="1:48" x14ac:dyDescent="0.25">
      <c r="A6366">
        <f t="shared" si="1189"/>
        <v>1</v>
      </c>
      <c r="B6366">
        <f t="shared" si="1188"/>
        <v>145</v>
      </c>
      <c r="C6366" s="1">
        <v>43483</v>
      </c>
      <c r="D6366" t="s">
        <v>275</v>
      </c>
      <c r="E6366" t="s">
        <v>4259</v>
      </c>
      <c r="F6366" t="s">
        <v>543</v>
      </c>
      <c r="G6366" t="s">
        <v>568</v>
      </c>
      <c r="H6366">
        <v>2019</v>
      </c>
      <c r="I6366">
        <v>1</v>
      </c>
      <c r="J6366">
        <v>18</v>
      </c>
      <c r="K6366" t="s">
        <v>63</v>
      </c>
      <c r="L6366">
        <v>6</v>
      </c>
      <c r="M6366" s="3">
        <v>4</v>
      </c>
      <c r="N6366" s="3">
        <v>0</v>
      </c>
      <c r="O6366" s="13">
        <v>1.8</v>
      </c>
      <c r="P6366">
        <v>3.3</v>
      </c>
      <c r="Q6366">
        <v>5.25</v>
      </c>
      <c r="R6366" s="2">
        <v>2.37</v>
      </c>
      <c r="S6366" s="7">
        <f t="shared" si="1194"/>
        <v>-1</v>
      </c>
      <c r="T6366" s="7">
        <f>SUM($S$3:S6366)</f>
        <v>-256.54999999999927</v>
      </c>
      <c r="U6366" s="2">
        <v>1.53</v>
      </c>
      <c r="V6366" s="7">
        <f t="shared" si="1195"/>
        <v>0.53</v>
      </c>
      <c r="W6366" s="7">
        <f>SUM($V$3:V6366)</f>
        <v>-631.08999999999321</v>
      </c>
      <c r="X6366" s="8">
        <v>1.57</v>
      </c>
      <c r="Y6366" s="7">
        <f t="shared" si="1190"/>
        <v>0.57000000000000006</v>
      </c>
      <c r="Z6366" s="7">
        <f>SUM($Y$3:Y6366)</f>
        <v>-171.54999999999788</v>
      </c>
      <c r="AA6366" s="8">
        <v>2.37</v>
      </c>
      <c r="AB6366" s="7">
        <f t="shared" si="1191"/>
        <v>-1</v>
      </c>
      <c r="AC6366" s="7">
        <f>SUM($AB$3:AB6366)</f>
        <v>-894.52999999999861</v>
      </c>
      <c r="AD6366" s="2">
        <v>2.62</v>
      </c>
      <c r="AE6366" s="7">
        <f t="shared" si="1196"/>
        <v>1.62</v>
      </c>
      <c r="AF6366" s="7">
        <f>SUM(AE$3:AE6366)</f>
        <v>-217.62999999999815</v>
      </c>
      <c r="AG6366" s="2">
        <v>1.5</v>
      </c>
      <c r="AH6366" s="7">
        <f t="shared" si="1192"/>
        <v>-1</v>
      </c>
      <c r="AI6366" s="7">
        <f>SUM(AH$3:AH6366)</f>
        <v>-476.32999999999697</v>
      </c>
      <c r="AJ6366" s="2">
        <v>4.75</v>
      </c>
      <c r="AK6366" s="7">
        <f t="shared" si="1197"/>
        <v>-1</v>
      </c>
      <c r="AL6366" s="7">
        <f>SUM(AK$3:AK6366)</f>
        <v>-1413.92</v>
      </c>
      <c r="AM6366" s="2">
        <v>9.5</v>
      </c>
      <c r="AN6366" s="7">
        <f t="shared" si="1198"/>
        <v>-1</v>
      </c>
      <c r="AO6366" s="7">
        <f>SUM(AN$3:AN6366)</f>
        <v>-140</v>
      </c>
      <c r="AP6366" s="2">
        <v>6.5</v>
      </c>
      <c r="AQ6366" s="7">
        <f t="shared" si="1199"/>
        <v>-1</v>
      </c>
      <c r="AR6366" s="7">
        <f>SUM(AQ$3:AQ6366)</f>
        <v>-942</v>
      </c>
      <c r="AS6366">
        <v>3.45</v>
      </c>
      <c r="AT6366">
        <v>1.3</v>
      </c>
      <c r="AU6366" s="5">
        <f t="shared" si="1193"/>
        <v>-3.28</v>
      </c>
      <c r="AV6366" s="4">
        <f>SUM(AU$3:AU6366)</f>
        <v>-5143.5999999999922</v>
      </c>
    </row>
    <row r="6367" spans="1:48" x14ac:dyDescent="0.25">
      <c r="A6367">
        <f t="shared" si="1189"/>
        <v>1</v>
      </c>
      <c r="B6367">
        <f t="shared" si="1188"/>
        <v>144</v>
      </c>
      <c r="C6367" s="1">
        <v>43482</v>
      </c>
      <c r="D6367" t="s">
        <v>569</v>
      </c>
      <c r="E6367" t="s">
        <v>1183</v>
      </c>
      <c r="F6367" t="s">
        <v>539</v>
      </c>
      <c r="G6367" t="s">
        <v>355</v>
      </c>
      <c r="H6367">
        <v>2019</v>
      </c>
      <c r="I6367">
        <v>1</v>
      </c>
      <c r="J6367">
        <v>17</v>
      </c>
      <c r="K6367" t="s">
        <v>98</v>
      </c>
      <c r="L6367">
        <v>5</v>
      </c>
      <c r="M6367" s="3">
        <v>3</v>
      </c>
      <c r="N6367" s="3">
        <v>0</v>
      </c>
      <c r="O6367" s="13">
        <v>1.08</v>
      </c>
      <c r="P6367">
        <v>11</v>
      </c>
      <c r="Q6367">
        <v>26</v>
      </c>
      <c r="R6367" s="2">
        <v>1.9</v>
      </c>
      <c r="S6367" s="7">
        <f t="shared" si="1194"/>
        <v>-1</v>
      </c>
      <c r="T6367" s="7">
        <f>SUM($S$3:S6367)</f>
        <v>-257.54999999999927</v>
      </c>
      <c r="U6367" s="2">
        <v>1.9</v>
      </c>
      <c r="V6367" s="7">
        <f t="shared" si="1195"/>
        <v>0.89999999999999991</v>
      </c>
      <c r="W6367" s="7">
        <f>SUM($V$3:V6367)</f>
        <v>-630.18999999999323</v>
      </c>
      <c r="X6367" s="8">
        <v>1.04</v>
      </c>
      <c r="Y6367" s="7">
        <f t="shared" si="1190"/>
        <v>4.0000000000000036E-2</v>
      </c>
      <c r="Z6367" s="7">
        <f>SUM($Y$3:Y6367)</f>
        <v>-171.50999999999789</v>
      </c>
      <c r="AA6367" s="8">
        <v>13</v>
      </c>
      <c r="AB6367" s="7">
        <f t="shared" si="1191"/>
        <v>-1</v>
      </c>
      <c r="AC6367" s="7">
        <f>SUM($AB$3:AB6367)</f>
        <v>-895.52999999999861</v>
      </c>
      <c r="AD6367" s="2">
        <v>1.1599999999999999</v>
      </c>
      <c r="AE6367" s="7">
        <f t="shared" si="1196"/>
        <v>0.15999999999999992</v>
      </c>
      <c r="AF6367" s="7">
        <f>SUM(AE$3:AE6367)</f>
        <v>-217.46999999999815</v>
      </c>
      <c r="AG6367" s="2">
        <v>5</v>
      </c>
      <c r="AH6367" s="7">
        <f t="shared" si="1192"/>
        <v>-1</v>
      </c>
      <c r="AI6367" s="7">
        <f>SUM(AH$3:AH6367)</f>
        <v>-477.32999999999697</v>
      </c>
      <c r="AJ6367" s="2">
        <v>17</v>
      </c>
      <c r="AK6367" s="7">
        <f t="shared" si="1197"/>
        <v>-1</v>
      </c>
      <c r="AL6367" s="7">
        <f>SUM(AK$3:AK6367)</f>
        <v>-1414.92</v>
      </c>
      <c r="AM6367" s="2">
        <v>13</v>
      </c>
      <c r="AN6367" s="7">
        <f t="shared" si="1198"/>
        <v>-1</v>
      </c>
      <c r="AO6367" s="7">
        <f>SUM(AN$3:AN6367)</f>
        <v>-141</v>
      </c>
      <c r="AP6367" s="2">
        <v>23</v>
      </c>
      <c r="AQ6367" s="7">
        <f t="shared" si="1199"/>
        <v>-1</v>
      </c>
      <c r="AR6367" s="7">
        <f>SUM(AQ$3:AQ6367)</f>
        <v>-943</v>
      </c>
      <c r="AS6367">
        <v>1.27</v>
      </c>
      <c r="AT6367">
        <v>3.55</v>
      </c>
      <c r="AU6367" s="5">
        <f t="shared" si="1193"/>
        <v>-4.9000000000000004</v>
      </c>
      <c r="AV6367" s="4">
        <f>SUM(AU$3:AU6367)</f>
        <v>-5148.4999999999918</v>
      </c>
    </row>
    <row r="6368" spans="1:48" x14ac:dyDescent="0.25">
      <c r="A6368">
        <f t="shared" si="1189"/>
        <v>1</v>
      </c>
      <c r="B6368">
        <f t="shared" si="1188"/>
        <v>143</v>
      </c>
      <c r="C6368" s="1">
        <v>43482</v>
      </c>
      <c r="D6368" t="s">
        <v>569</v>
      </c>
      <c r="E6368" t="s">
        <v>3406</v>
      </c>
      <c r="F6368" t="s">
        <v>359</v>
      </c>
      <c r="G6368" t="s">
        <v>364</v>
      </c>
      <c r="H6368">
        <v>2019</v>
      </c>
      <c r="I6368">
        <v>1</v>
      </c>
      <c r="J6368">
        <v>17</v>
      </c>
      <c r="K6368" t="s">
        <v>98</v>
      </c>
      <c r="L6368">
        <v>5</v>
      </c>
      <c r="M6368" s="3">
        <v>3</v>
      </c>
      <c r="N6368" s="3">
        <v>1</v>
      </c>
      <c r="O6368" s="13">
        <v>2</v>
      </c>
      <c r="P6368">
        <v>3.5</v>
      </c>
      <c r="Q6368">
        <v>3.6</v>
      </c>
      <c r="R6368" s="2">
        <v>1.61</v>
      </c>
      <c r="S6368" s="7">
        <f t="shared" si="1194"/>
        <v>0.6100000000000001</v>
      </c>
      <c r="T6368" s="7">
        <f>SUM($S$3:S6368)</f>
        <v>-256.93999999999926</v>
      </c>
      <c r="U6368" s="2">
        <v>2.2000000000000002</v>
      </c>
      <c r="V6368" s="7">
        <f t="shared" si="1195"/>
        <v>-1</v>
      </c>
      <c r="W6368" s="7">
        <f>SUM($V$3:V6368)</f>
        <v>-631.18999999999323</v>
      </c>
      <c r="X6368" s="8">
        <v>1.22</v>
      </c>
      <c r="Y6368" s="7">
        <f t="shared" si="1190"/>
        <v>0.21999999999999997</v>
      </c>
      <c r="Z6368" s="7">
        <f>SUM($Y$3:Y6368)</f>
        <v>-171.28999999999789</v>
      </c>
      <c r="AA6368" s="8">
        <v>4</v>
      </c>
      <c r="AB6368" s="7">
        <f t="shared" si="1191"/>
        <v>-1</v>
      </c>
      <c r="AC6368" s="7">
        <f>SUM($AB$3:AB6368)</f>
        <v>-896.52999999999861</v>
      </c>
      <c r="AD6368" s="2">
        <v>1.7</v>
      </c>
      <c r="AE6368" s="7">
        <f t="shared" si="1196"/>
        <v>0.7</v>
      </c>
      <c r="AF6368" s="7">
        <f>SUM(AE$3:AE6368)</f>
        <v>-216.76999999999816</v>
      </c>
      <c r="AG6368" s="2">
        <v>2.1</v>
      </c>
      <c r="AH6368" s="7">
        <f t="shared" si="1192"/>
        <v>-1</v>
      </c>
      <c r="AI6368" s="7">
        <f>SUM(AH$3:AH6368)</f>
        <v>-478.32999999999697</v>
      </c>
      <c r="AJ6368" s="2">
        <v>9</v>
      </c>
      <c r="AK6368" s="7">
        <f t="shared" si="1197"/>
        <v>-1</v>
      </c>
      <c r="AL6368" s="7">
        <f>SUM(AK$3:AK6368)</f>
        <v>-1415.92</v>
      </c>
      <c r="AM6368" s="2">
        <v>8.5</v>
      </c>
      <c r="AN6368" s="7">
        <f t="shared" si="1198"/>
        <v>-1</v>
      </c>
      <c r="AO6368" s="7">
        <f>SUM(AN$3:AN6368)</f>
        <v>-142</v>
      </c>
      <c r="AP6368" s="2">
        <v>6.5</v>
      </c>
      <c r="AQ6368" s="7">
        <f t="shared" si="1199"/>
        <v>-1</v>
      </c>
      <c r="AR6368" s="7">
        <f>SUM(AQ$3:AQ6368)</f>
        <v>-944</v>
      </c>
      <c r="AS6368">
        <v>3.55</v>
      </c>
      <c r="AT6368">
        <v>1.27</v>
      </c>
      <c r="AU6368" s="5">
        <f t="shared" si="1193"/>
        <v>-4.47</v>
      </c>
      <c r="AV6368" s="4">
        <f>SUM(AU$3:AU6368)</f>
        <v>-5152.9699999999921</v>
      </c>
    </row>
    <row r="6369" spans="1:48" x14ac:dyDescent="0.25">
      <c r="A6369">
        <f t="shared" si="1189"/>
        <v>1</v>
      </c>
      <c r="B6369">
        <f t="shared" si="1188"/>
        <v>142</v>
      </c>
      <c r="C6369" s="1">
        <v>43482</v>
      </c>
      <c r="D6369" t="s">
        <v>569</v>
      </c>
      <c r="E6369" t="s">
        <v>6032</v>
      </c>
      <c r="F6369" t="s">
        <v>278</v>
      </c>
      <c r="G6369" t="s">
        <v>5825</v>
      </c>
      <c r="H6369">
        <v>2019</v>
      </c>
      <c r="I6369">
        <v>1</v>
      </c>
      <c r="J6369">
        <v>17</v>
      </c>
      <c r="K6369" t="s">
        <v>98</v>
      </c>
      <c r="L6369">
        <v>5</v>
      </c>
      <c r="M6369" s="3">
        <v>2</v>
      </c>
      <c r="N6369" s="3">
        <v>2</v>
      </c>
      <c r="O6369" s="13">
        <v>2.15</v>
      </c>
      <c r="P6369">
        <v>3.25</v>
      </c>
      <c r="Q6369">
        <v>3.4</v>
      </c>
      <c r="R6369" s="2">
        <v>1.75</v>
      </c>
      <c r="S6369" s="7">
        <f t="shared" si="1194"/>
        <v>0.75</v>
      </c>
      <c r="T6369" s="7">
        <f>SUM($S$3:S6369)</f>
        <v>-256.18999999999926</v>
      </c>
      <c r="U6369" s="2">
        <v>2</v>
      </c>
      <c r="V6369" s="7">
        <f t="shared" si="1195"/>
        <v>-1</v>
      </c>
      <c r="W6369" s="7">
        <f>SUM($V$3:V6369)</f>
        <v>-632.18999999999323</v>
      </c>
      <c r="X6369" s="8">
        <v>1.28</v>
      </c>
      <c r="Y6369" s="7">
        <f t="shared" si="1190"/>
        <v>0.28000000000000003</v>
      </c>
      <c r="Z6369" s="7">
        <f>SUM($Y$3:Y6369)</f>
        <v>-171.00999999999789</v>
      </c>
      <c r="AA6369" s="8">
        <v>3.5</v>
      </c>
      <c r="AB6369" s="7">
        <f t="shared" si="1191"/>
        <v>-1</v>
      </c>
      <c r="AC6369" s="7">
        <f>SUM($AB$3:AB6369)</f>
        <v>-897.52999999999861</v>
      </c>
      <c r="AD6369" s="2">
        <v>1.95</v>
      </c>
      <c r="AE6369" s="7">
        <f t="shared" si="1196"/>
        <v>0.95</v>
      </c>
      <c r="AF6369" s="7">
        <f>SUM(AE$3:AE6369)</f>
        <v>-215.81999999999817</v>
      </c>
      <c r="AG6369" s="2">
        <v>1.85</v>
      </c>
      <c r="AH6369" s="7">
        <f t="shared" si="1192"/>
        <v>-1</v>
      </c>
      <c r="AI6369" s="7">
        <f>SUM(AH$3:AH6369)</f>
        <v>-479.32999999999697</v>
      </c>
      <c r="AJ6369" s="2">
        <v>8</v>
      </c>
      <c r="AK6369" s="7">
        <f t="shared" si="1197"/>
        <v>-1</v>
      </c>
      <c r="AL6369" s="7">
        <f>SUM(AK$3:AK6369)</f>
        <v>-1416.92</v>
      </c>
      <c r="AM6369" s="2">
        <v>9</v>
      </c>
      <c r="AN6369" s="7">
        <f t="shared" si="1198"/>
        <v>-1</v>
      </c>
      <c r="AO6369" s="7">
        <f>SUM(AN$3:AN6369)</f>
        <v>-143</v>
      </c>
      <c r="AP6369" s="2">
        <v>6</v>
      </c>
      <c r="AQ6369" s="7">
        <f t="shared" si="1199"/>
        <v>-1</v>
      </c>
      <c r="AR6369" s="7">
        <f>SUM(AQ$3:AQ6369)</f>
        <v>-945</v>
      </c>
      <c r="AS6369">
        <v>4.1500000000000004</v>
      </c>
      <c r="AT6369">
        <v>1.22</v>
      </c>
      <c r="AU6369" s="5">
        <f t="shared" si="1193"/>
        <v>-4.0199999999999996</v>
      </c>
      <c r="AV6369" s="4">
        <f>SUM(AU$3:AU6369)</f>
        <v>-5156.9899999999925</v>
      </c>
    </row>
    <row r="6370" spans="1:48" x14ac:dyDescent="0.25">
      <c r="A6370">
        <f t="shared" si="1189"/>
        <v>1</v>
      </c>
      <c r="B6370">
        <f t="shared" si="1188"/>
        <v>141</v>
      </c>
      <c r="C6370" s="1">
        <v>43481</v>
      </c>
      <c r="D6370" t="s">
        <v>569</v>
      </c>
      <c r="E6370" t="s">
        <v>6057</v>
      </c>
      <c r="F6370" t="s">
        <v>244</v>
      </c>
      <c r="G6370" t="s">
        <v>1432</v>
      </c>
      <c r="H6370">
        <v>2019</v>
      </c>
      <c r="I6370">
        <v>1</v>
      </c>
      <c r="J6370">
        <v>16</v>
      </c>
      <c r="K6370" t="s">
        <v>89</v>
      </c>
      <c r="L6370">
        <v>4</v>
      </c>
      <c r="M6370" s="3">
        <v>3</v>
      </c>
      <c r="N6370" s="3">
        <v>3</v>
      </c>
      <c r="O6370" s="13">
        <v>1.45</v>
      </c>
      <c r="P6370">
        <v>4.2</v>
      </c>
      <c r="Q6370">
        <v>7</v>
      </c>
      <c r="R6370" s="2">
        <v>2.2000000000000002</v>
      </c>
      <c r="S6370" s="7">
        <f t="shared" si="1194"/>
        <v>1.2000000000000002</v>
      </c>
      <c r="T6370" s="7">
        <f>SUM($S$3:S6370)</f>
        <v>-254.98999999999927</v>
      </c>
      <c r="U6370" s="2">
        <v>1.61</v>
      </c>
      <c r="V6370" s="7">
        <f t="shared" si="1195"/>
        <v>-1</v>
      </c>
      <c r="W6370" s="7">
        <f>SUM($V$3:V6370)</f>
        <v>-633.18999999999323</v>
      </c>
      <c r="X6370" s="8">
        <v>1.33</v>
      </c>
      <c r="Y6370" s="7">
        <f t="shared" si="1190"/>
        <v>0.33000000000000007</v>
      </c>
      <c r="Z6370" s="7">
        <f>SUM($Y$3:Y6370)</f>
        <v>-170.67999999999788</v>
      </c>
      <c r="AA6370" s="8">
        <v>3.25</v>
      </c>
      <c r="AB6370" s="7">
        <f t="shared" si="1191"/>
        <v>-1</v>
      </c>
      <c r="AC6370" s="7">
        <f>SUM($AB$3:AB6370)</f>
        <v>-898.52999999999861</v>
      </c>
      <c r="AD6370" s="2">
        <v>2.1</v>
      </c>
      <c r="AE6370" s="7">
        <f t="shared" si="1196"/>
        <v>1.1000000000000001</v>
      </c>
      <c r="AF6370" s="7">
        <f>SUM(AE$3:AE6370)</f>
        <v>-214.71999999999818</v>
      </c>
      <c r="AG6370" s="2">
        <v>1.7</v>
      </c>
      <c r="AH6370" s="7">
        <f t="shared" si="1192"/>
        <v>-1</v>
      </c>
      <c r="AI6370" s="7">
        <f>SUM(AH$3:AH6370)</f>
        <v>-480.32999999999697</v>
      </c>
      <c r="AJ6370" s="2">
        <v>5.5</v>
      </c>
      <c r="AK6370" s="7">
        <f t="shared" si="1197"/>
        <v>-1</v>
      </c>
      <c r="AL6370" s="7">
        <f>SUM(AK$3:AK6370)</f>
        <v>-1417.92</v>
      </c>
      <c r="AM6370" s="2">
        <v>8.5</v>
      </c>
      <c r="AN6370" s="7">
        <f t="shared" si="1198"/>
        <v>-1</v>
      </c>
      <c r="AO6370" s="7">
        <f>SUM(AN$3:AN6370)</f>
        <v>-144</v>
      </c>
      <c r="AP6370" s="2">
        <v>8</v>
      </c>
      <c r="AQ6370" s="7">
        <f t="shared" si="1199"/>
        <v>-1</v>
      </c>
      <c r="AR6370" s="7">
        <f>SUM(AQ$3:AQ6370)</f>
        <v>-946</v>
      </c>
      <c r="AS6370">
        <v>2.37</v>
      </c>
      <c r="AT6370">
        <v>1.55</v>
      </c>
      <c r="AU6370" s="5">
        <f t="shared" si="1193"/>
        <v>-3.3699999999999997</v>
      </c>
      <c r="AV6370" s="4">
        <f>SUM(AU$3:AU6370)</f>
        <v>-5160.3599999999924</v>
      </c>
    </row>
    <row r="6371" spans="1:48" x14ac:dyDescent="0.25">
      <c r="A6371">
        <f t="shared" si="1189"/>
        <v>1</v>
      </c>
      <c r="B6371">
        <f t="shared" si="1188"/>
        <v>140</v>
      </c>
      <c r="C6371" s="1">
        <v>43481</v>
      </c>
      <c r="D6371" t="s">
        <v>569</v>
      </c>
      <c r="E6371" t="s">
        <v>5899</v>
      </c>
      <c r="F6371" t="s">
        <v>365</v>
      </c>
      <c r="G6371" t="s">
        <v>353</v>
      </c>
      <c r="H6371">
        <v>2019</v>
      </c>
      <c r="I6371">
        <v>1</v>
      </c>
      <c r="J6371">
        <v>16</v>
      </c>
      <c r="K6371" t="s">
        <v>89</v>
      </c>
      <c r="L6371">
        <v>4</v>
      </c>
      <c r="M6371" s="3">
        <v>1</v>
      </c>
      <c r="N6371" s="3">
        <v>0</v>
      </c>
      <c r="O6371" s="13">
        <v>3.4</v>
      </c>
      <c r="P6371">
        <v>3.4</v>
      </c>
      <c r="Q6371">
        <v>2.1</v>
      </c>
      <c r="R6371" s="2">
        <v>1.75</v>
      </c>
      <c r="S6371" s="7">
        <f t="shared" si="1194"/>
        <v>-1</v>
      </c>
      <c r="T6371" s="7">
        <f>SUM($S$3:S6371)</f>
        <v>-255.98999999999927</v>
      </c>
      <c r="U6371" s="2">
        <v>2</v>
      </c>
      <c r="V6371" s="7">
        <f t="shared" si="1195"/>
        <v>1</v>
      </c>
      <c r="W6371" s="7">
        <f>SUM($V$3:V6371)</f>
        <v>-632.18999999999323</v>
      </c>
      <c r="X6371" s="8">
        <v>1.3</v>
      </c>
      <c r="Y6371" s="7">
        <f t="shared" si="1190"/>
        <v>-1</v>
      </c>
      <c r="Z6371" s="7">
        <f>SUM($Y$3:Y6371)</f>
        <v>-171.67999999999788</v>
      </c>
      <c r="AA6371" s="8">
        <v>3.4</v>
      </c>
      <c r="AB6371" s="7">
        <f t="shared" si="1191"/>
        <v>2.4</v>
      </c>
      <c r="AC6371" s="7">
        <f>SUM($AB$3:AB6371)</f>
        <v>-896.12999999999863</v>
      </c>
      <c r="AD6371" s="2">
        <v>2</v>
      </c>
      <c r="AE6371" s="7">
        <f t="shared" si="1196"/>
        <v>-1</v>
      </c>
      <c r="AF6371" s="7">
        <f>SUM(AE$3:AE6371)</f>
        <v>-215.71999999999818</v>
      </c>
      <c r="AG6371" s="2">
        <v>1.8</v>
      </c>
      <c r="AH6371" s="7">
        <f t="shared" si="1192"/>
        <v>0.8</v>
      </c>
      <c r="AI6371" s="7">
        <f>SUM(AH$3:AH6371)</f>
        <v>-479.52999999999696</v>
      </c>
      <c r="AJ6371" s="2">
        <v>10</v>
      </c>
      <c r="AK6371" s="7">
        <f t="shared" si="1197"/>
        <v>9</v>
      </c>
      <c r="AL6371" s="7">
        <f>SUM(AK$3:AK6371)</f>
        <v>-1408.92</v>
      </c>
      <c r="AM6371" s="2">
        <v>12</v>
      </c>
      <c r="AN6371" s="7">
        <f t="shared" si="1198"/>
        <v>-1</v>
      </c>
      <c r="AO6371" s="7">
        <f>SUM(AN$3:AN6371)</f>
        <v>-145</v>
      </c>
      <c r="AP6371" s="2">
        <v>6.5</v>
      </c>
      <c r="AQ6371" s="7">
        <f t="shared" si="1199"/>
        <v>-1</v>
      </c>
      <c r="AR6371" s="7">
        <f>SUM(AQ$3:AQ6371)</f>
        <v>-947</v>
      </c>
      <c r="AS6371">
        <v>7</v>
      </c>
      <c r="AT6371">
        <v>1.1000000000000001</v>
      </c>
      <c r="AU6371" s="5">
        <f t="shared" si="1193"/>
        <v>8.1999999999999993</v>
      </c>
      <c r="AV6371" s="4">
        <f>SUM(AU$3:AU6371)</f>
        <v>-5152.1599999999926</v>
      </c>
    </row>
    <row r="6372" spans="1:48" x14ac:dyDescent="0.25">
      <c r="A6372">
        <f t="shared" si="1189"/>
        <v>1</v>
      </c>
      <c r="B6372">
        <f t="shared" si="1188"/>
        <v>139</v>
      </c>
      <c r="C6372" s="1">
        <v>43481</v>
      </c>
      <c r="D6372" t="s">
        <v>569</v>
      </c>
      <c r="E6372" t="s">
        <v>1806</v>
      </c>
      <c r="F6372" t="s">
        <v>537</v>
      </c>
      <c r="G6372" t="s">
        <v>362</v>
      </c>
      <c r="H6372">
        <v>2019</v>
      </c>
      <c r="I6372">
        <v>1</v>
      </c>
      <c r="J6372">
        <v>16</v>
      </c>
      <c r="K6372" t="s">
        <v>89</v>
      </c>
      <c r="L6372">
        <v>4</v>
      </c>
      <c r="M6372" s="3">
        <v>0</v>
      </c>
      <c r="N6372" s="3">
        <v>1</v>
      </c>
      <c r="O6372" s="13">
        <v>1.9</v>
      </c>
      <c r="P6372">
        <v>3.5</v>
      </c>
      <c r="Q6372">
        <v>4</v>
      </c>
      <c r="R6372" s="2">
        <v>1.61</v>
      </c>
      <c r="S6372" s="7">
        <f t="shared" si="1194"/>
        <v>-1</v>
      </c>
      <c r="T6372" s="7">
        <f>SUM($S$3:S6372)</f>
        <v>-256.98999999999927</v>
      </c>
      <c r="U6372" s="2">
        <v>2.2000000000000002</v>
      </c>
      <c r="V6372" s="7">
        <f t="shared" si="1195"/>
        <v>1.2000000000000002</v>
      </c>
      <c r="W6372" s="7">
        <f>SUM($V$3:V6372)</f>
        <v>-630.98999999999319</v>
      </c>
      <c r="X6372" s="8">
        <v>1.22</v>
      </c>
      <c r="Y6372" s="7">
        <f t="shared" si="1190"/>
        <v>-1</v>
      </c>
      <c r="Z6372" s="7">
        <f>SUM($Y$3:Y6372)</f>
        <v>-172.67999999999788</v>
      </c>
      <c r="AA6372" s="8">
        <v>4</v>
      </c>
      <c r="AB6372" s="7">
        <f t="shared" si="1191"/>
        <v>3</v>
      </c>
      <c r="AC6372" s="7">
        <f>SUM($AB$3:AB6372)</f>
        <v>-893.12999999999863</v>
      </c>
      <c r="AD6372" s="2">
        <v>1.8</v>
      </c>
      <c r="AE6372" s="7">
        <f t="shared" si="1196"/>
        <v>-1</v>
      </c>
      <c r="AF6372" s="7">
        <f>SUM(AE$3:AE6372)</f>
        <v>-216.71999999999818</v>
      </c>
      <c r="AG6372" s="2">
        <v>2</v>
      </c>
      <c r="AH6372" s="7">
        <f t="shared" si="1192"/>
        <v>1</v>
      </c>
      <c r="AI6372" s="7">
        <f>SUM(AH$3:AH6372)</f>
        <v>-478.52999999999696</v>
      </c>
      <c r="AJ6372" s="2">
        <v>8.5</v>
      </c>
      <c r="AK6372" s="7">
        <f t="shared" si="1197"/>
        <v>-1</v>
      </c>
      <c r="AL6372" s="7">
        <f>SUM(AK$3:AK6372)</f>
        <v>-1409.92</v>
      </c>
      <c r="AM6372" s="2">
        <v>8.5</v>
      </c>
      <c r="AN6372" s="7">
        <f t="shared" si="1198"/>
        <v>-1</v>
      </c>
      <c r="AO6372" s="7">
        <f>SUM(AN$3:AN6372)</f>
        <v>-146</v>
      </c>
      <c r="AP6372" s="2">
        <v>6.5</v>
      </c>
      <c r="AQ6372" s="7">
        <f t="shared" si="1199"/>
        <v>-1</v>
      </c>
      <c r="AR6372" s="7">
        <f>SUM(AQ$3:AQ6372)</f>
        <v>-948</v>
      </c>
      <c r="AS6372">
        <v>3.45</v>
      </c>
      <c r="AT6372">
        <v>1.3</v>
      </c>
      <c r="AU6372" s="5">
        <f t="shared" si="1193"/>
        <v>-0.79999999999999982</v>
      </c>
      <c r="AV6372" s="4">
        <f>SUM(AU$3:AU6372)</f>
        <v>-5152.9599999999928</v>
      </c>
    </row>
    <row r="6373" spans="1:48" x14ac:dyDescent="0.25">
      <c r="A6373">
        <f t="shared" si="1189"/>
        <v>1</v>
      </c>
      <c r="B6373">
        <f t="shared" si="1188"/>
        <v>138</v>
      </c>
      <c r="C6373" s="1">
        <v>43481</v>
      </c>
      <c r="D6373" t="s">
        <v>977</v>
      </c>
      <c r="E6373" t="s">
        <v>6028</v>
      </c>
      <c r="F6373" t="s">
        <v>370</v>
      </c>
      <c r="G6373" t="s">
        <v>5875</v>
      </c>
      <c r="H6373">
        <v>2019</v>
      </c>
      <c r="I6373">
        <v>1</v>
      </c>
      <c r="J6373">
        <v>16</v>
      </c>
      <c r="K6373" t="s">
        <v>89</v>
      </c>
      <c r="L6373">
        <v>4</v>
      </c>
      <c r="M6373" s="3">
        <v>1</v>
      </c>
      <c r="N6373" s="3">
        <v>0</v>
      </c>
      <c r="O6373" s="13">
        <v>1.5</v>
      </c>
      <c r="P6373">
        <v>4.0999999999999996</v>
      </c>
      <c r="Q6373">
        <v>7.5</v>
      </c>
      <c r="R6373" s="2">
        <v>2.2000000000000002</v>
      </c>
      <c r="S6373" s="7">
        <f t="shared" si="1194"/>
        <v>-1</v>
      </c>
      <c r="T6373" s="7">
        <f>SUM($S$3:S6373)</f>
        <v>-257.98999999999927</v>
      </c>
      <c r="U6373" s="2">
        <v>1.61</v>
      </c>
      <c r="V6373" s="7">
        <f t="shared" si="1195"/>
        <v>0.6100000000000001</v>
      </c>
      <c r="W6373" s="7">
        <f>SUM($V$3:V6373)</f>
        <v>-630.37999999999317</v>
      </c>
      <c r="X6373" s="8">
        <v>1.36</v>
      </c>
      <c r="Y6373" s="7">
        <f t="shared" si="1190"/>
        <v>-1</v>
      </c>
      <c r="Z6373" s="7">
        <f>SUM($Y$3:Y6373)</f>
        <v>-173.67999999999788</v>
      </c>
      <c r="AA6373" s="8">
        <v>3.2</v>
      </c>
      <c r="AB6373" s="7">
        <f t="shared" si="1191"/>
        <v>2.2000000000000002</v>
      </c>
      <c r="AC6373" s="7">
        <f>SUM($AB$3:AB6373)</f>
        <v>-890.92999999999859</v>
      </c>
      <c r="AD6373" s="2">
        <v>2.1</v>
      </c>
      <c r="AE6373" s="7">
        <f t="shared" si="1196"/>
        <v>-1</v>
      </c>
      <c r="AF6373" s="7">
        <f>SUM(AE$3:AE6373)</f>
        <v>-217.71999999999818</v>
      </c>
      <c r="AG6373" s="2">
        <v>1.72</v>
      </c>
      <c r="AH6373" s="7">
        <f t="shared" si="1192"/>
        <v>0.72</v>
      </c>
      <c r="AI6373" s="7">
        <f>SUM(AH$3:AH6373)</f>
        <v>-477.80999999999693</v>
      </c>
      <c r="AJ6373" s="2">
        <v>5.5</v>
      </c>
      <c r="AK6373" s="7">
        <f t="shared" si="1197"/>
        <v>4.5</v>
      </c>
      <c r="AL6373" s="7">
        <f>SUM(AK$3:AK6373)</f>
        <v>-1405.42</v>
      </c>
      <c r="AM6373" s="2">
        <v>8.5</v>
      </c>
      <c r="AN6373" s="7">
        <f t="shared" si="1198"/>
        <v>-1</v>
      </c>
      <c r="AO6373" s="7">
        <f>SUM(AN$3:AN6373)</f>
        <v>-147</v>
      </c>
      <c r="AP6373" s="2">
        <v>7.5</v>
      </c>
      <c r="AQ6373" s="7">
        <f t="shared" si="1199"/>
        <v>-1</v>
      </c>
      <c r="AR6373" s="7">
        <f>SUM(AQ$3:AQ6373)</f>
        <v>-949</v>
      </c>
      <c r="AS6373">
        <v>2.5</v>
      </c>
      <c r="AT6373">
        <v>1.5</v>
      </c>
      <c r="AU6373" s="5">
        <f t="shared" si="1193"/>
        <v>3.0300000000000002</v>
      </c>
      <c r="AV6373" s="4">
        <f>SUM(AU$3:AU6373)</f>
        <v>-5149.929999999993</v>
      </c>
    </row>
    <row r="6374" spans="1:48" x14ac:dyDescent="0.25">
      <c r="A6374">
        <f t="shared" si="1189"/>
        <v>1</v>
      </c>
      <c r="B6374">
        <f t="shared" si="1188"/>
        <v>137</v>
      </c>
      <c r="C6374" s="1">
        <v>43481</v>
      </c>
      <c r="D6374" t="s">
        <v>573</v>
      </c>
      <c r="E6374" t="s">
        <v>6784</v>
      </c>
      <c r="F6374" t="s">
        <v>532</v>
      </c>
      <c r="G6374" t="s">
        <v>5798</v>
      </c>
      <c r="H6374">
        <v>2019</v>
      </c>
      <c r="I6374">
        <v>1</v>
      </c>
      <c r="J6374">
        <v>16</v>
      </c>
      <c r="K6374" t="s">
        <v>89</v>
      </c>
      <c r="L6374">
        <v>4</v>
      </c>
      <c r="M6374" s="3">
        <v>2</v>
      </c>
      <c r="N6374" s="3">
        <v>2</v>
      </c>
      <c r="O6374" s="13">
        <v>1.85</v>
      </c>
      <c r="P6374">
        <v>3.8</v>
      </c>
      <c r="Q6374">
        <v>4.5</v>
      </c>
      <c r="R6374" s="2">
        <v>1.61</v>
      </c>
      <c r="S6374" s="7">
        <f t="shared" si="1194"/>
        <v>0.6100000000000001</v>
      </c>
      <c r="T6374" s="7">
        <f>SUM($S$3:S6374)</f>
        <v>-257.37999999999926</v>
      </c>
      <c r="U6374" s="2">
        <v>2.2000000000000002</v>
      </c>
      <c r="V6374" s="7">
        <f t="shared" si="1195"/>
        <v>-1</v>
      </c>
      <c r="W6374" s="7">
        <f>SUM($V$3:V6374)</f>
        <v>-631.37999999999317</v>
      </c>
      <c r="X6374" s="8">
        <v>1.2</v>
      </c>
      <c r="Y6374" s="7">
        <f t="shared" si="1190"/>
        <v>0.19999999999999996</v>
      </c>
      <c r="Z6374" s="7">
        <f>SUM($Y$3:Y6374)</f>
        <v>-173.47999999999789</v>
      </c>
      <c r="AA6374" s="8">
        <v>4.33</v>
      </c>
      <c r="AB6374" s="7">
        <f t="shared" si="1191"/>
        <v>-1</v>
      </c>
      <c r="AC6374" s="7">
        <f>SUM($AB$3:AB6374)</f>
        <v>-891.92999999999859</v>
      </c>
      <c r="AD6374" s="2">
        <v>1.61</v>
      </c>
      <c r="AE6374" s="7">
        <f t="shared" si="1196"/>
        <v>0.6100000000000001</v>
      </c>
      <c r="AF6374" s="7">
        <f>SUM(AE$3:AE6374)</f>
        <v>-217.10999999999817</v>
      </c>
      <c r="AG6374" s="2">
        <v>2.25</v>
      </c>
      <c r="AH6374" s="7">
        <f t="shared" si="1192"/>
        <v>-1</v>
      </c>
      <c r="AI6374" s="7">
        <f>SUM(AH$3:AH6374)</f>
        <v>-478.80999999999693</v>
      </c>
      <c r="AJ6374" s="2">
        <v>9</v>
      </c>
      <c r="AK6374" s="7">
        <f t="shared" si="1197"/>
        <v>-1</v>
      </c>
      <c r="AL6374" s="7">
        <f>SUM(AK$3:AK6374)</f>
        <v>-1406.42</v>
      </c>
      <c r="AM6374" s="2">
        <v>8</v>
      </c>
      <c r="AN6374" s="7">
        <f t="shared" si="1198"/>
        <v>-1</v>
      </c>
      <c r="AO6374" s="7">
        <f>SUM(AN$3:AN6374)</f>
        <v>-148</v>
      </c>
      <c r="AP6374" s="2">
        <v>7</v>
      </c>
      <c r="AQ6374" s="7">
        <f t="shared" si="1199"/>
        <v>-1</v>
      </c>
      <c r="AR6374" s="7">
        <f>SUM(AQ$3:AQ6374)</f>
        <v>-950</v>
      </c>
      <c r="AS6374">
        <v>3</v>
      </c>
      <c r="AT6374">
        <v>1.37</v>
      </c>
      <c r="AU6374" s="5">
        <f t="shared" si="1193"/>
        <v>-4.58</v>
      </c>
      <c r="AV6374" s="4">
        <f>SUM(AU$3:AU6374)</f>
        <v>-5154.5099999999929</v>
      </c>
    </row>
    <row r="6375" spans="1:48" x14ac:dyDescent="0.25">
      <c r="A6375">
        <f t="shared" si="1189"/>
        <v>1</v>
      </c>
      <c r="B6375">
        <f t="shared" si="1188"/>
        <v>136</v>
      </c>
      <c r="C6375" s="1">
        <v>43481</v>
      </c>
      <c r="D6375" t="s">
        <v>302</v>
      </c>
      <c r="E6375" t="s">
        <v>6785</v>
      </c>
      <c r="F6375" t="s">
        <v>5594</v>
      </c>
      <c r="G6375" t="s">
        <v>5836</v>
      </c>
      <c r="H6375">
        <v>2019</v>
      </c>
      <c r="I6375">
        <v>1</v>
      </c>
      <c r="J6375">
        <v>16</v>
      </c>
      <c r="K6375" t="s">
        <v>89</v>
      </c>
      <c r="L6375">
        <v>4</v>
      </c>
      <c r="M6375" s="3">
        <v>2</v>
      </c>
      <c r="N6375" s="3">
        <v>1</v>
      </c>
      <c r="O6375" s="13">
        <v>2.8</v>
      </c>
      <c r="P6375">
        <v>3.2</v>
      </c>
      <c r="Q6375">
        <v>2.62</v>
      </c>
      <c r="R6375" s="2">
        <v>1.95</v>
      </c>
      <c r="S6375" s="7">
        <f t="shared" si="1194"/>
        <v>0.95</v>
      </c>
      <c r="T6375" s="7">
        <f>SUM($S$3:S6375)</f>
        <v>-256.42999999999927</v>
      </c>
      <c r="U6375" s="2">
        <v>1.8</v>
      </c>
      <c r="V6375" s="7">
        <f t="shared" si="1195"/>
        <v>-1</v>
      </c>
      <c r="W6375" s="7">
        <f>SUM($V$3:V6375)</f>
        <v>-632.37999999999317</v>
      </c>
      <c r="X6375" s="8">
        <v>1.44</v>
      </c>
      <c r="Y6375" s="7">
        <f t="shared" si="1190"/>
        <v>0.43999999999999995</v>
      </c>
      <c r="Z6375" s="7">
        <f>SUM($Y$3:Y6375)</f>
        <v>-173.03999999999789</v>
      </c>
      <c r="AA6375" s="8">
        <v>2.75</v>
      </c>
      <c r="AB6375" s="7">
        <f t="shared" si="1191"/>
        <v>-1</v>
      </c>
      <c r="AC6375" s="7">
        <f>SUM($AB$3:AB6375)</f>
        <v>-892.92999999999859</v>
      </c>
      <c r="AD6375" s="2">
        <v>2.37</v>
      </c>
      <c r="AE6375" s="7">
        <f t="shared" si="1196"/>
        <v>1.37</v>
      </c>
      <c r="AF6375" s="7">
        <f>SUM(AE$3:AE6375)</f>
        <v>-215.73999999999816</v>
      </c>
      <c r="AG6375" s="2">
        <v>1.57</v>
      </c>
      <c r="AH6375" s="7">
        <f t="shared" si="1192"/>
        <v>-1</v>
      </c>
      <c r="AI6375" s="7">
        <f>SUM(AH$3:AH6375)</f>
        <v>-479.80999999999693</v>
      </c>
      <c r="AJ6375" s="2">
        <v>7.5</v>
      </c>
      <c r="AK6375" s="7">
        <f t="shared" si="1197"/>
        <v>-1</v>
      </c>
      <c r="AL6375" s="7">
        <f>SUM(AK$3:AK6375)</f>
        <v>-1407.42</v>
      </c>
      <c r="AM6375" s="2">
        <v>11</v>
      </c>
      <c r="AN6375" s="7">
        <f t="shared" si="1198"/>
        <v>10</v>
      </c>
      <c r="AO6375" s="7">
        <f>SUM(AN$3:AN6375)</f>
        <v>-138</v>
      </c>
      <c r="AP6375" s="2">
        <v>6</v>
      </c>
      <c r="AQ6375" s="7">
        <f t="shared" si="1199"/>
        <v>-1</v>
      </c>
      <c r="AR6375" s="7">
        <f>SUM(AQ$3:AQ6375)</f>
        <v>-951</v>
      </c>
      <c r="AS6375">
        <v>6</v>
      </c>
      <c r="AT6375">
        <v>1.1200000000000001</v>
      </c>
      <c r="AU6375" s="5">
        <f t="shared" si="1193"/>
        <v>7.76</v>
      </c>
      <c r="AV6375" s="4">
        <f>SUM(AU$3:AU6375)</f>
        <v>-5146.7499999999927</v>
      </c>
    </row>
    <row r="6376" spans="1:48" x14ac:dyDescent="0.25">
      <c r="A6376">
        <f t="shared" si="1189"/>
        <v>1</v>
      </c>
      <c r="B6376">
        <f t="shared" si="1188"/>
        <v>135</v>
      </c>
      <c r="C6376" s="1">
        <v>43481</v>
      </c>
      <c r="D6376" t="s">
        <v>302</v>
      </c>
      <c r="E6376" t="s">
        <v>6786</v>
      </c>
      <c r="F6376" t="s">
        <v>494</v>
      </c>
      <c r="G6376" t="s">
        <v>5842</v>
      </c>
      <c r="H6376">
        <v>2019</v>
      </c>
      <c r="I6376">
        <v>1</v>
      </c>
      <c r="J6376">
        <v>16</v>
      </c>
      <c r="K6376" t="s">
        <v>89</v>
      </c>
      <c r="L6376">
        <v>4</v>
      </c>
      <c r="M6376" s="3">
        <v>1</v>
      </c>
      <c r="N6376" s="3">
        <v>1</v>
      </c>
      <c r="O6376" s="13">
        <v>2.15</v>
      </c>
      <c r="P6376">
        <v>3.2</v>
      </c>
      <c r="Q6376">
        <v>3.5</v>
      </c>
      <c r="R6376" s="2">
        <v>1.95</v>
      </c>
      <c r="S6376" s="7">
        <f t="shared" si="1194"/>
        <v>0.95</v>
      </c>
      <c r="T6376" s="7">
        <f>SUM($S$3:S6376)</f>
        <v>-255.47999999999928</v>
      </c>
      <c r="U6376" s="2">
        <v>1.8</v>
      </c>
      <c r="V6376" s="7">
        <f t="shared" si="1195"/>
        <v>-1</v>
      </c>
      <c r="W6376" s="7">
        <f>SUM($V$3:V6376)</f>
        <v>-633.37999999999317</v>
      </c>
      <c r="X6376" s="8">
        <v>1.4</v>
      </c>
      <c r="Y6376" s="7">
        <f t="shared" si="1190"/>
        <v>0.39999999999999991</v>
      </c>
      <c r="Z6376" s="7">
        <f>SUM($Y$3:Y6376)</f>
        <v>-172.63999999999788</v>
      </c>
      <c r="AA6376" s="8">
        <v>3</v>
      </c>
      <c r="AB6376" s="7">
        <f t="shared" si="1191"/>
        <v>-1</v>
      </c>
      <c r="AC6376" s="7">
        <f>SUM($AB$3:AB6376)</f>
        <v>-893.92999999999859</v>
      </c>
      <c r="AD6376" s="2">
        <v>2.2999999999999998</v>
      </c>
      <c r="AE6376" s="7">
        <f t="shared" si="1196"/>
        <v>-1</v>
      </c>
      <c r="AF6376" s="7">
        <f>SUM(AE$3:AE6376)</f>
        <v>-216.73999999999816</v>
      </c>
      <c r="AG6376" s="2">
        <v>1.61</v>
      </c>
      <c r="AH6376" s="7">
        <f t="shared" si="1192"/>
        <v>0.6100000000000001</v>
      </c>
      <c r="AI6376" s="7">
        <f>SUM(AH$3:AH6376)</f>
        <v>-479.19999999999692</v>
      </c>
      <c r="AJ6376" s="2">
        <v>6.5</v>
      </c>
      <c r="AK6376" s="7">
        <f t="shared" si="1197"/>
        <v>-1</v>
      </c>
      <c r="AL6376" s="7">
        <f>SUM(AK$3:AK6376)</f>
        <v>-1408.42</v>
      </c>
      <c r="AM6376" s="2">
        <v>9</v>
      </c>
      <c r="AN6376" s="7">
        <f t="shared" si="1198"/>
        <v>-1</v>
      </c>
      <c r="AO6376" s="7">
        <f>SUM(AN$3:AN6376)</f>
        <v>-139</v>
      </c>
      <c r="AP6376" s="2">
        <v>6</v>
      </c>
      <c r="AQ6376" s="7">
        <f t="shared" si="1199"/>
        <v>5</v>
      </c>
      <c r="AR6376" s="7">
        <f>SUM(AQ$3:AQ6376)</f>
        <v>-946</v>
      </c>
      <c r="AS6376">
        <v>4.4000000000000004</v>
      </c>
      <c r="AT6376">
        <v>1.2</v>
      </c>
      <c r="AU6376" s="5">
        <f t="shared" si="1193"/>
        <v>1.96</v>
      </c>
      <c r="AV6376" s="4">
        <f>SUM(AU$3:AU6376)</f>
        <v>-5144.7899999999927</v>
      </c>
    </row>
    <row r="6377" spans="1:48" x14ac:dyDescent="0.25">
      <c r="A6377">
        <f t="shared" si="1189"/>
        <v>1</v>
      </c>
      <c r="B6377">
        <f t="shared" si="1188"/>
        <v>134</v>
      </c>
      <c r="C6377" s="1">
        <v>43481</v>
      </c>
      <c r="D6377" t="s">
        <v>302</v>
      </c>
      <c r="E6377" t="s">
        <v>2207</v>
      </c>
      <c r="F6377" t="s">
        <v>491</v>
      </c>
      <c r="G6377" t="s">
        <v>485</v>
      </c>
      <c r="H6377">
        <v>2019</v>
      </c>
      <c r="I6377">
        <v>1</v>
      </c>
      <c r="J6377">
        <v>16</v>
      </c>
      <c r="K6377" t="s">
        <v>89</v>
      </c>
      <c r="L6377">
        <v>4</v>
      </c>
      <c r="M6377" s="3">
        <v>1</v>
      </c>
      <c r="N6377" s="3">
        <v>0</v>
      </c>
      <c r="O6377" s="13">
        <v>2.15</v>
      </c>
      <c r="P6377">
        <v>3.25</v>
      </c>
      <c r="Q6377">
        <v>3.4</v>
      </c>
      <c r="R6377" s="2">
        <v>1.9</v>
      </c>
      <c r="S6377" s="7">
        <f t="shared" si="1194"/>
        <v>-1</v>
      </c>
      <c r="T6377" s="7">
        <f>SUM($S$3:S6377)</f>
        <v>-256.47999999999928</v>
      </c>
      <c r="U6377" s="2">
        <v>1.9</v>
      </c>
      <c r="V6377" s="7">
        <f t="shared" si="1195"/>
        <v>0.89999999999999991</v>
      </c>
      <c r="W6377" s="7">
        <f>SUM($V$3:V6377)</f>
        <v>-632.4799999999932</v>
      </c>
      <c r="X6377" s="8">
        <v>1.36</v>
      </c>
      <c r="Y6377" s="7">
        <f t="shared" si="1190"/>
        <v>-1</v>
      </c>
      <c r="Z6377" s="7">
        <f>SUM($Y$3:Y6377)</f>
        <v>-173.63999999999788</v>
      </c>
      <c r="AA6377" s="8">
        <v>3.2</v>
      </c>
      <c r="AB6377" s="7">
        <f t="shared" si="1191"/>
        <v>2.2000000000000002</v>
      </c>
      <c r="AC6377" s="7">
        <f>SUM($AB$3:AB6377)</f>
        <v>-891.72999999999854</v>
      </c>
      <c r="AD6377" s="2">
        <v>2.1</v>
      </c>
      <c r="AE6377" s="7">
        <f t="shared" si="1196"/>
        <v>-1</v>
      </c>
      <c r="AF6377" s="7">
        <f>SUM(AE$3:AE6377)</f>
        <v>-217.73999999999816</v>
      </c>
      <c r="AG6377" s="2">
        <v>1.72</v>
      </c>
      <c r="AH6377" s="7">
        <f t="shared" si="1192"/>
        <v>0.72</v>
      </c>
      <c r="AI6377" s="7">
        <f>SUM(AH$3:AH6377)</f>
        <v>-478.47999999999689</v>
      </c>
      <c r="AJ6377" s="2">
        <v>7</v>
      </c>
      <c r="AK6377" s="7">
        <f t="shared" si="1197"/>
        <v>6</v>
      </c>
      <c r="AL6377" s="7">
        <f>SUM(AK$3:AK6377)</f>
        <v>-1402.42</v>
      </c>
      <c r="AM6377" s="2">
        <v>9</v>
      </c>
      <c r="AN6377" s="7">
        <f t="shared" si="1198"/>
        <v>-1</v>
      </c>
      <c r="AO6377" s="7">
        <f>SUM(AN$3:AN6377)</f>
        <v>-140</v>
      </c>
      <c r="AP6377" s="2">
        <v>6</v>
      </c>
      <c r="AQ6377" s="7">
        <f t="shared" si="1199"/>
        <v>-1</v>
      </c>
      <c r="AR6377" s="7">
        <f>SUM(AQ$3:AQ6377)</f>
        <v>-947</v>
      </c>
      <c r="AS6377">
        <v>4.25</v>
      </c>
      <c r="AT6377">
        <v>1.21</v>
      </c>
      <c r="AU6377" s="5">
        <f t="shared" si="1193"/>
        <v>4.82</v>
      </c>
      <c r="AV6377" s="4">
        <f>SUM(AU$3:AU6377)</f>
        <v>-5139.969999999993</v>
      </c>
    </row>
    <row r="6378" spans="1:48" x14ac:dyDescent="0.25">
      <c r="A6378">
        <f t="shared" si="1189"/>
        <v>1</v>
      </c>
      <c r="B6378">
        <f t="shared" si="1188"/>
        <v>133</v>
      </c>
      <c r="C6378" s="1">
        <v>43481</v>
      </c>
      <c r="D6378" t="s">
        <v>302</v>
      </c>
      <c r="E6378" t="s">
        <v>6787</v>
      </c>
      <c r="F6378" t="s">
        <v>310</v>
      </c>
      <c r="G6378" t="s">
        <v>5838</v>
      </c>
      <c r="H6378">
        <v>2019</v>
      </c>
      <c r="I6378">
        <v>1</v>
      </c>
      <c r="J6378">
        <v>16</v>
      </c>
      <c r="K6378" t="s">
        <v>89</v>
      </c>
      <c r="L6378">
        <v>4</v>
      </c>
      <c r="M6378" s="3">
        <v>2</v>
      </c>
      <c r="N6378" s="3">
        <v>1</v>
      </c>
      <c r="O6378" s="13">
        <v>2.37</v>
      </c>
      <c r="P6378">
        <v>3.5</v>
      </c>
      <c r="Q6378">
        <v>2.75</v>
      </c>
      <c r="R6378" s="2">
        <v>1.7</v>
      </c>
      <c r="S6378" s="7">
        <f t="shared" si="1194"/>
        <v>0.7</v>
      </c>
      <c r="T6378" s="7">
        <f>SUM($S$3:S6378)</f>
        <v>-255.77999999999929</v>
      </c>
      <c r="U6378" s="2">
        <v>2.0499999999999998</v>
      </c>
      <c r="V6378" s="7">
        <f t="shared" si="1195"/>
        <v>-1</v>
      </c>
      <c r="W6378" s="7">
        <f>SUM($V$3:V6378)</f>
        <v>-633.4799999999932</v>
      </c>
      <c r="X6378" s="8">
        <v>1.28</v>
      </c>
      <c r="Y6378" s="7">
        <f t="shared" si="1190"/>
        <v>0.28000000000000003</v>
      </c>
      <c r="Z6378" s="7">
        <f>SUM($Y$3:Y6378)</f>
        <v>-173.35999999999788</v>
      </c>
      <c r="AA6378" s="8">
        <v>3.75</v>
      </c>
      <c r="AB6378" s="7">
        <f t="shared" si="1191"/>
        <v>-1</v>
      </c>
      <c r="AC6378" s="7">
        <f>SUM($AB$3:AB6378)</f>
        <v>-892.72999999999854</v>
      </c>
      <c r="AD6378" s="2">
        <v>1.9</v>
      </c>
      <c r="AE6378" s="7">
        <f t="shared" si="1196"/>
        <v>0.89999999999999991</v>
      </c>
      <c r="AF6378" s="7">
        <f>SUM(AE$3:AE6378)</f>
        <v>-216.83999999999816</v>
      </c>
      <c r="AG6378" s="2">
        <v>1.9</v>
      </c>
      <c r="AH6378" s="7">
        <f t="shared" si="1192"/>
        <v>-1</v>
      </c>
      <c r="AI6378" s="7">
        <f>SUM(AH$3:AH6378)</f>
        <v>-479.47999999999689</v>
      </c>
      <c r="AJ6378" s="2">
        <v>8.5</v>
      </c>
      <c r="AK6378" s="7">
        <f t="shared" si="1197"/>
        <v>-1</v>
      </c>
      <c r="AL6378" s="7">
        <f>SUM(AK$3:AK6378)</f>
        <v>-1403.42</v>
      </c>
      <c r="AM6378" s="2">
        <v>9.5</v>
      </c>
      <c r="AN6378" s="7">
        <f t="shared" si="1198"/>
        <v>8.5</v>
      </c>
      <c r="AO6378" s="7">
        <f>SUM(AN$3:AN6378)</f>
        <v>-131.5</v>
      </c>
      <c r="AP6378" s="2">
        <v>6.5</v>
      </c>
      <c r="AQ6378" s="7">
        <f t="shared" si="1199"/>
        <v>-1</v>
      </c>
      <c r="AR6378" s="7">
        <f>SUM(AQ$3:AQ6378)</f>
        <v>-948</v>
      </c>
      <c r="AS6378">
        <v>4.5</v>
      </c>
      <c r="AT6378">
        <v>1.19</v>
      </c>
      <c r="AU6378" s="5">
        <f t="shared" si="1193"/>
        <v>5.38</v>
      </c>
      <c r="AV6378" s="4">
        <f>SUM(AU$3:AU6378)</f>
        <v>-5134.5899999999929</v>
      </c>
    </row>
    <row r="6379" spans="1:48" x14ac:dyDescent="0.25">
      <c r="A6379">
        <f t="shared" si="1189"/>
        <v>1</v>
      </c>
      <c r="B6379">
        <f t="shared" si="1188"/>
        <v>132</v>
      </c>
      <c r="C6379" s="1">
        <v>43481</v>
      </c>
      <c r="D6379" t="s">
        <v>302</v>
      </c>
      <c r="E6379" t="s">
        <v>6788</v>
      </c>
      <c r="F6379" t="s">
        <v>488</v>
      </c>
      <c r="G6379" t="s">
        <v>5886</v>
      </c>
      <c r="H6379">
        <v>2019</v>
      </c>
      <c r="I6379">
        <v>1</v>
      </c>
      <c r="J6379">
        <v>16</v>
      </c>
      <c r="K6379" t="s">
        <v>89</v>
      </c>
      <c r="L6379">
        <v>4</v>
      </c>
      <c r="M6379" s="3">
        <v>2</v>
      </c>
      <c r="N6379" s="3">
        <v>2</v>
      </c>
      <c r="O6379" s="13">
        <v>5.25</v>
      </c>
      <c r="P6379">
        <v>4</v>
      </c>
      <c r="Q6379">
        <v>1.61</v>
      </c>
      <c r="R6379" s="2">
        <v>1.66</v>
      </c>
      <c r="S6379" s="7">
        <f t="shared" si="1194"/>
        <v>0.65999999999999992</v>
      </c>
      <c r="T6379" s="7">
        <f>SUM($S$3:S6379)</f>
        <v>-255.11999999999929</v>
      </c>
      <c r="U6379" s="2">
        <v>2.1</v>
      </c>
      <c r="V6379" s="7">
        <f t="shared" si="1195"/>
        <v>-1</v>
      </c>
      <c r="W6379" s="7">
        <f>SUM($V$3:V6379)</f>
        <v>-634.4799999999932</v>
      </c>
      <c r="X6379" s="8">
        <v>1.22</v>
      </c>
      <c r="Y6379" s="7">
        <f t="shared" si="1190"/>
        <v>0.21999999999999997</v>
      </c>
      <c r="Z6379" s="7">
        <f>SUM($Y$3:Y6379)</f>
        <v>-173.13999999999788</v>
      </c>
      <c r="AA6379" s="8">
        <v>4.33</v>
      </c>
      <c r="AB6379" s="7">
        <f t="shared" si="1191"/>
        <v>-1</v>
      </c>
      <c r="AC6379" s="7">
        <f>SUM($AB$3:AB6379)</f>
        <v>-893.72999999999854</v>
      </c>
      <c r="AD6379" s="2">
        <v>1.66</v>
      </c>
      <c r="AE6379" s="7">
        <f t="shared" si="1196"/>
        <v>0.65999999999999992</v>
      </c>
      <c r="AF6379" s="7">
        <f>SUM(AE$3:AE6379)</f>
        <v>-216.17999999999816</v>
      </c>
      <c r="AG6379" s="2">
        <v>2.2000000000000002</v>
      </c>
      <c r="AH6379" s="7">
        <f t="shared" si="1192"/>
        <v>-1</v>
      </c>
      <c r="AI6379" s="7">
        <f>SUM(AH$3:AH6379)</f>
        <v>-480.47999999999689</v>
      </c>
      <c r="AJ6379" s="2">
        <v>15</v>
      </c>
      <c r="AK6379" s="7">
        <f t="shared" si="1197"/>
        <v>-1</v>
      </c>
      <c r="AL6379" s="7">
        <f>SUM(AK$3:AK6379)</f>
        <v>-1404.42</v>
      </c>
      <c r="AM6379" s="2">
        <v>15</v>
      </c>
      <c r="AN6379" s="7">
        <f t="shared" si="1198"/>
        <v>-1</v>
      </c>
      <c r="AO6379" s="7">
        <f>SUM(AN$3:AN6379)</f>
        <v>-132.5</v>
      </c>
      <c r="AP6379" s="2">
        <v>7.5</v>
      </c>
      <c r="AQ6379" s="7">
        <f t="shared" si="1199"/>
        <v>-1</v>
      </c>
      <c r="AR6379" s="7">
        <f>SUM(AQ$3:AQ6379)</f>
        <v>-949</v>
      </c>
      <c r="AU6379" s="5">
        <f t="shared" si="1193"/>
        <v>-4.46</v>
      </c>
      <c r="AV6379" s="4">
        <f>SUM(AU$3:AU6379)</f>
        <v>-5139.0499999999929</v>
      </c>
    </row>
    <row r="6380" spans="1:48" x14ac:dyDescent="0.25">
      <c r="A6380">
        <f t="shared" si="1189"/>
        <v>1</v>
      </c>
      <c r="B6380">
        <f t="shared" si="1188"/>
        <v>131</v>
      </c>
      <c r="C6380" s="1">
        <v>43481</v>
      </c>
      <c r="D6380" t="s">
        <v>287</v>
      </c>
      <c r="E6380" t="s">
        <v>6028</v>
      </c>
      <c r="F6380" t="s">
        <v>370</v>
      </c>
      <c r="G6380" t="s">
        <v>5875</v>
      </c>
      <c r="H6380">
        <v>2019</v>
      </c>
      <c r="I6380">
        <v>1</v>
      </c>
      <c r="J6380">
        <v>16</v>
      </c>
      <c r="K6380" t="s">
        <v>89</v>
      </c>
      <c r="L6380">
        <v>4</v>
      </c>
      <c r="M6380" s="3">
        <v>1</v>
      </c>
      <c r="N6380" s="3">
        <v>0</v>
      </c>
      <c r="O6380" s="13">
        <v>1.5</v>
      </c>
      <c r="P6380">
        <v>4.0999999999999996</v>
      </c>
      <c r="Q6380">
        <v>7.5</v>
      </c>
      <c r="R6380" s="2">
        <v>2.2000000000000002</v>
      </c>
      <c r="S6380" s="7">
        <f t="shared" si="1194"/>
        <v>-1</v>
      </c>
      <c r="T6380" s="7">
        <f>SUM($S$3:S6380)</f>
        <v>-256.11999999999932</v>
      </c>
      <c r="U6380" s="2">
        <v>1.61</v>
      </c>
      <c r="V6380" s="7">
        <f t="shared" si="1195"/>
        <v>0.6100000000000001</v>
      </c>
      <c r="W6380" s="7">
        <f>SUM($V$3:V6380)</f>
        <v>-633.86999999999318</v>
      </c>
      <c r="X6380" s="8">
        <v>1.36</v>
      </c>
      <c r="Y6380" s="7">
        <f t="shared" si="1190"/>
        <v>-1</v>
      </c>
      <c r="Z6380" s="7">
        <f>SUM($Y$3:Y6380)</f>
        <v>-174.13999999999788</v>
      </c>
      <c r="AA6380" s="8">
        <v>3.2</v>
      </c>
      <c r="AB6380" s="7">
        <f t="shared" si="1191"/>
        <v>2.2000000000000002</v>
      </c>
      <c r="AC6380" s="7">
        <f>SUM($AB$3:AB6380)</f>
        <v>-891.52999999999849</v>
      </c>
      <c r="AD6380" s="2">
        <v>2.1</v>
      </c>
      <c r="AE6380" s="7">
        <f t="shared" si="1196"/>
        <v>-1</v>
      </c>
      <c r="AF6380" s="7">
        <f>SUM(AE$3:AE6380)</f>
        <v>-217.17999999999816</v>
      </c>
      <c r="AG6380" s="2">
        <v>1.72</v>
      </c>
      <c r="AH6380" s="7">
        <f t="shared" si="1192"/>
        <v>0.72</v>
      </c>
      <c r="AI6380" s="7">
        <f>SUM(AH$3:AH6380)</f>
        <v>-479.75999999999686</v>
      </c>
      <c r="AJ6380" s="2">
        <v>5.5</v>
      </c>
      <c r="AK6380" s="7">
        <f t="shared" si="1197"/>
        <v>4.5</v>
      </c>
      <c r="AL6380" s="7">
        <f>SUM(AK$3:AK6380)</f>
        <v>-1399.92</v>
      </c>
      <c r="AM6380" s="2">
        <v>8.5</v>
      </c>
      <c r="AN6380" s="7">
        <f t="shared" si="1198"/>
        <v>-1</v>
      </c>
      <c r="AO6380" s="7">
        <f>SUM(AN$3:AN6380)</f>
        <v>-133.5</v>
      </c>
      <c r="AP6380" s="2">
        <v>7.5</v>
      </c>
      <c r="AQ6380" s="7">
        <f t="shared" si="1199"/>
        <v>-1</v>
      </c>
      <c r="AR6380" s="7">
        <f>SUM(AQ$3:AQ6380)</f>
        <v>-950</v>
      </c>
      <c r="AS6380">
        <v>2.5</v>
      </c>
      <c r="AT6380">
        <v>1.5</v>
      </c>
      <c r="AU6380" s="5">
        <f t="shared" si="1193"/>
        <v>3.0300000000000002</v>
      </c>
      <c r="AV6380" s="4">
        <f>SUM(AU$3:AU6380)</f>
        <v>-5136.0199999999932</v>
      </c>
    </row>
    <row r="6381" spans="1:48" x14ac:dyDescent="0.25">
      <c r="A6381">
        <f t="shared" si="1189"/>
        <v>1</v>
      </c>
      <c r="B6381">
        <f t="shared" si="1188"/>
        <v>130</v>
      </c>
      <c r="C6381" s="1">
        <v>43480</v>
      </c>
      <c r="D6381" t="s">
        <v>569</v>
      </c>
      <c r="E6381" t="s">
        <v>6789</v>
      </c>
      <c r="F6381" t="s">
        <v>256</v>
      </c>
      <c r="G6381" t="s">
        <v>6790</v>
      </c>
      <c r="H6381">
        <v>2019</v>
      </c>
      <c r="I6381">
        <v>1</v>
      </c>
      <c r="J6381">
        <v>15</v>
      </c>
      <c r="K6381" t="s">
        <v>188</v>
      </c>
      <c r="L6381">
        <v>3</v>
      </c>
      <c r="M6381" s="3">
        <v>3</v>
      </c>
      <c r="N6381" s="3">
        <v>0</v>
      </c>
      <c r="O6381" s="13">
        <v>1.3</v>
      </c>
      <c r="P6381">
        <v>5.25</v>
      </c>
      <c r="Q6381">
        <v>10</v>
      </c>
      <c r="R6381" s="2">
        <v>1.95</v>
      </c>
      <c r="S6381" s="7">
        <f t="shared" si="1194"/>
        <v>-1</v>
      </c>
      <c r="T6381" s="7">
        <f>SUM($S$3:S6381)</f>
        <v>-257.11999999999932</v>
      </c>
      <c r="U6381" s="2">
        <v>1.8</v>
      </c>
      <c r="V6381" s="7">
        <f t="shared" si="1195"/>
        <v>0.8</v>
      </c>
      <c r="W6381" s="7">
        <f>SUM($V$3:V6381)</f>
        <v>-633.06999999999323</v>
      </c>
      <c r="X6381" s="8">
        <v>1.2</v>
      </c>
      <c r="Y6381" s="7">
        <f t="shared" si="1190"/>
        <v>0.19999999999999996</v>
      </c>
      <c r="Z6381" s="7">
        <f>SUM($Y$3:Y6381)</f>
        <v>-173.93999999999789</v>
      </c>
      <c r="AA6381" s="8">
        <v>4.33</v>
      </c>
      <c r="AB6381" s="7">
        <f t="shared" si="1191"/>
        <v>-1</v>
      </c>
      <c r="AC6381" s="7">
        <f>SUM($AB$3:AB6381)</f>
        <v>-892.52999999999849</v>
      </c>
      <c r="AD6381" s="2">
        <v>1.65</v>
      </c>
      <c r="AE6381" s="7">
        <f t="shared" si="1196"/>
        <v>0.64999999999999991</v>
      </c>
      <c r="AF6381" s="7">
        <f>SUM(AE$3:AE6381)</f>
        <v>-216.52999999999815</v>
      </c>
      <c r="AG6381" s="2">
        <v>2.2000000000000002</v>
      </c>
      <c r="AH6381" s="7">
        <f t="shared" si="1192"/>
        <v>-1</v>
      </c>
      <c r="AI6381" s="7">
        <f>SUM(AH$3:AH6381)</f>
        <v>-480.75999999999686</v>
      </c>
      <c r="AJ6381" s="2">
        <v>7</v>
      </c>
      <c r="AK6381" s="7">
        <f t="shared" si="1197"/>
        <v>-1</v>
      </c>
      <c r="AL6381" s="7">
        <f>SUM(AK$3:AK6381)</f>
        <v>-1400.92</v>
      </c>
      <c r="AM6381" s="2">
        <v>8</v>
      </c>
      <c r="AN6381" s="7">
        <f t="shared" si="1198"/>
        <v>-1</v>
      </c>
      <c r="AO6381" s="7">
        <f>SUM(AN$3:AN6381)</f>
        <v>-134.5</v>
      </c>
      <c r="AP6381" s="2">
        <v>9.5</v>
      </c>
      <c r="AQ6381" s="7">
        <f t="shared" si="1199"/>
        <v>-1</v>
      </c>
      <c r="AR6381" s="7">
        <f>SUM(AQ$3:AQ6381)</f>
        <v>-951</v>
      </c>
      <c r="AS6381">
        <v>2</v>
      </c>
      <c r="AT6381">
        <v>1.85</v>
      </c>
      <c r="AU6381" s="5">
        <f t="shared" si="1193"/>
        <v>-4.3499999999999996</v>
      </c>
      <c r="AV6381" s="4">
        <f>SUM(AU$3:AU6381)</f>
        <v>-5140.3699999999935</v>
      </c>
    </row>
    <row r="6382" spans="1:48" x14ac:dyDescent="0.25">
      <c r="A6382">
        <f t="shared" si="1189"/>
        <v>1</v>
      </c>
      <c r="B6382">
        <f t="shared" si="1188"/>
        <v>129</v>
      </c>
      <c r="C6382" s="1">
        <v>43480</v>
      </c>
      <c r="D6382" t="s">
        <v>569</v>
      </c>
      <c r="E6382" t="s">
        <v>5915</v>
      </c>
      <c r="F6382" t="s">
        <v>361</v>
      </c>
      <c r="G6382" t="s">
        <v>543</v>
      </c>
      <c r="H6382">
        <v>2019</v>
      </c>
      <c r="I6382">
        <v>1</v>
      </c>
      <c r="J6382">
        <v>15</v>
      </c>
      <c r="K6382" t="s">
        <v>188</v>
      </c>
      <c r="L6382">
        <v>3</v>
      </c>
      <c r="M6382" s="3">
        <v>1</v>
      </c>
      <c r="N6382" s="3">
        <v>1</v>
      </c>
      <c r="O6382" s="13">
        <v>2.5</v>
      </c>
      <c r="P6382">
        <v>3.1</v>
      </c>
      <c r="Q6382">
        <v>2.9</v>
      </c>
      <c r="R6382" s="2">
        <v>2.0499999999999998</v>
      </c>
      <c r="S6382" s="7">
        <f t="shared" si="1194"/>
        <v>1.0499999999999998</v>
      </c>
      <c r="T6382" s="7">
        <f>SUM($S$3:S6382)</f>
        <v>-256.06999999999931</v>
      </c>
      <c r="U6382" s="2">
        <v>1.7</v>
      </c>
      <c r="V6382" s="7">
        <f t="shared" si="1195"/>
        <v>-1</v>
      </c>
      <c r="W6382" s="7">
        <f>SUM($V$3:V6382)</f>
        <v>-634.06999999999323</v>
      </c>
      <c r="X6382" s="8">
        <v>1.44</v>
      </c>
      <c r="Y6382" s="7">
        <f t="shared" si="1190"/>
        <v>0.43999999999999995</v>
      </c>
      <c r="Z6382" s="7">
        <f>SUM($Y$3:Y6382)</f>
        <v>-173.4999999999979</v>
      </c>
      <c r="AA6382" s="8">
        <v>2.62</v>
      </c>
      <c r="AB6382" s="7">
        <f t="shared" si="1191"/>
        <v>-1</v>
      </c>
      <c r="AC6382" s="7">
        <f>SUM($AB$3:AB6382)</f>
        <v>-893.52999999999849</v>
      </c>
      <c r="AD6382" s="2">
        <v>2.4</v>
      </c>
      <c r="AE6382" s="7">
        <f t="shared" si="1196"/>
        <v>-1</v>
      </c>
      <c r="AF6382" s="7">
        <f>SUM(AE$3:AE6382)</f>
        <v>-217.52999999999815</v>
      </c>
      <c r="AG6382" s="2">
        <v>1.53</v>
      </c>
      <c r="AH6382" s="7">
        <f t="shared" si="1192"/>
        <v>0.53</v>
      </c>
      <c r="AI6382" s="7">
        <f>SUM(AH$3:AH6382)</f>
        <v>-480.22999999999689</v>
      </c>
      <c r="AJ6382" s="2">
        <v>6.5</v>
      </c>
      <c r="AK6382" s="7">
        <f t="shared" si="1197"/>
        <v>-1</v>
      </c>
      <c r="AL6382" s="7">
        <f>SUM(AK$3:AK6382)</f>
        <v>-1401.92</v>
      </c>
      <c r="AM6382" s="2">
        <v>10</v>
      </c>
      <c r="AN6382" s="7">
        <f t="shared" si="1198"/>
        <v>-1</v>
      </c>
      <c r="AO6382" s="7">
        <f>SUM(AN$3:AN6382)</f>
        <v>-135.5</v>
      </c>
      <c r="AP6382" s="2">
        <v>6</v>
      </c>
      <c r="AQ6382" s="7">
        <f t="shared" si="1199"/>
        <v>5</v>
      </c>
      <c r="AR6382" s="7">
        <f>SUM(AQ$3:AQ6382)</f>
        <v>-946</v>
      </c>
      <c r="AS6382">
        <v>5.5</v>
      </c>
      <c r="AT6382">
        <v>1.1499999999999999</v>
      </c>
      <c r="AU6382" s="5">
        <f t="shared" si="1193"/>
        <v>2.0199999999999996</v>
      </c>
      <c r="AV6382" s="4">
        <f>SUM(AU$3:AU6382)</f>
        <v>-5138.3499999999931</v>
      </c>
    </row>
    <row r="6383" spans="1:48" x14ac:dyDescent="0.25">
      <c r="A6383">
        <f t="shared" si="1189"/>
        <v>1</v>
      </c>
      <c r="B6383">
        <f t="shared" si="1188"/>
        <v>128</v>
      </c>
      <c r="C6383" s="1">
        <v>43480</v>
      </c>
      <c r="D6383" t="s">
        <v>573</v>
      </c>
      <c r="E6383" t="s">
        <v>6791</v>
      </c>
      <c r="F6383" t="s">
        <v>301</v>
      </c>
      <c r="G6383" t="s">
        <v>5857</v>
      </c>
      <c r="H6383">
        <v>2019</v>
      </c>
      <c r="I6383">
        <v>1</v>
      </c>
      <c r="J6383">
        <v>15</v>
      </c>
      <c r="K6383" t="s">
        <v>188</v>
      </c>
      <c r="L6383">
        <v>3</v>
      </c>
      <c r="M6383" s="3">
        <v>2</v>
      </c>
      <c r="N6383" s="3">
        <v>2</v>
      </c>
      <c r="O6383" s="13">
        <v>2.7</v>
      </c>
      <c r="P6383">
        <v>3.4</v>
      </c>
      <c r="Q6383">
        <v>2.8</v>
      </c>
      <c r="R6383" s="2">
        <v>1.9</v>
      </c>
      <c r="S6383" s="7">
        <f t="shared" si="1194"/>
        <v>0.89999999999999991</v>
      </c>
      <c r="T6383" s="7">
        <f>SUM($S$3:S6383)</f>
        <v>-255.16999999999931</v>
      </c>
      <c r="U6383" s="2">
        <v>1.9</v>
      </c>
      <c r="V6383" s="7">
        <f t="shared" si="1195"/>
        <v>-1</v>
      </c>
      <c r="W6383" s="7">
        <f>SUM($V$3:V6383)</f>
        <v>-635.06999999999323</v>
      </c>
      <c r="X6383" s="8">
        <v>1.36</v>
      </c>
      <c r="Y6383" s="7">
        <f t="shared" si="1190"/>
        <v>0.3600000000000001</v>
      </c>
      <c r="Z6383" s="7">
        <f>SUM($Y$3:Y6383)</f>
        <v>-173.13999999999788</v>
      </c>
      <c r="AA6383" s="8">
        <v>3</v>
      </c>
      <c r="AB6383" s="7">
        <f t="shared" si="1191"/>
        <v>-1</v>
      </c>
      <c r="AC6383" s="7">
        <f>SUM($AB$3:AB6383)</f>
        <v>-894.52999999999849</v>
      </c>
      <c r="AD6383" s="2">
        <v>2.15</v>
      </c>
      <c r="AE6383" s="7">
        <f t="shared" si="1196"/>
        <v>1.1499999999999999</v>
      </c>
      <c r="AF6383" s="7">
        <f>SUM(AE$3:AE6383)</f>
        <v>-216.37999999999815</v>
      </c>
      <c r="AG6383" s="2">
        <v>1.66</v>
      </c>
      <c r="AH6383" s="7">
        <f t="shared" si="1192"/>
        <v>-1</v>
      </c>
      <c r="AI6383" s="7">
        <f>SUM(AH$3:AH6383)</f>
        <v>-481.22999999999689</v>
      </c>
      <c r="AJ6383" s="2">
        <v>7.5</v>
      </c>
      <c r="AK6383" s="7">
        <f t="shared" si="1197"/>
        <v>-1</v>
      </c>
      <c r="AL6383" s="7">
        <f>SUM(AK$3:AK6383)</f>
        <v>-1402.92</v>
      </c>
      <c r="AM6383" s="2">
        <v>10</v>
      </c>
      <c r="AN6383" s="7">
        <f t="shared" si="1198"/>
        <v>-1</v>
      </c>
      <c r="AO6383" s="7">
        <f>SUM(AN$3:AN6383)</f>
        <v>-136.5</v>
      </c>
      <c r="AP6383" s="2">
        <v>6</v>
      </c>
      <c r="AQ6383" s="7">
        <f t="shared" si="1199"/>
        <v>-1</v>
      </c>
      <c r="AR6383" s="7">
        <f>SUM(AQ$3:AQ6383)</f>
        <v>-947</v>
      </c>
      <c r="AS6383">
        <v>5.75</v>
      </c>
      <c r="AT6383">
        <v>1.1399999999999999</v>
      </c>
      <c r="AU6383" s="5">
        <f t="shared" si="1193"/>
        <v>-3.59</v>
      </c>
      <c r="AV6383" s="4">
        <f>SUM(AU$3:AU6383)</f>
        <v>-5141.9399999999932</v>
      </c>
    </row>
    <row r="6384" spans="1:48" x14ac:dyDescent="0.25">
      <c r="A6384">
        <f t="shared" si="1189"/>
        <v>1</v>
      </c>
      <c r="B6384">
        <f t="shared" si="1188"/>
        <v>127</v>
      </c>
      <c r="C6384" s="1">
        <v>43480</v>
      </c>
      <c r="D6384" t="s">
        <v>573</v>
      </c>
      <c r="E6384" t="s">
        <v>6792</v>
      </c>
      <c r="F6384" t="s">
        <v>6793</v>
      </c>
      <c r="G6384" t="s">
        <v>404</v>
      </c>
      <c r="H6384">
        <v>2019</v>
      </c>
      <c r="I6384">
        <v>1</v>
      </c>
      <c r="J6384">
        <v>15</v>
      </c>
      <c r="K6384" t="s">
        <v>188</v>
      </c>
      <c r="L6384">
        <v>3</v>
      </c>
      <c r="M6384" s="3">
        <v>0</v>
      </c>
      <c r="N6384" s="3">
        <v>1</v>
      </c>
      <c r="O6384" s="13">
        <v>2.25</v>
      </c>
      <c r="P6384">
        <v>3.4</v>
      </c>
      <c r="Q6384">
        <v>3.5</v>
      </c>
      <c r="R6384" s="2">
        <v>1.8</v>
      </c>
      <c r="S6384" s="7">
        <f t="shared" si="1194"/>
        <v>-1</v>
      </c>
      <c r="T6384" s="7">
        <f>SUM($S$3:S6384)</f>
        <v>-256.16999999999928</v>
      </c>
      <c r="U6384" s="2">
        <v>1.95</v>
      </c>
      <c r="V6384" s="7">
        <f t="shared" si="1195"/>
        <v>0.95</v>
      </c>
      <c r="W6384" s="7">
        <f>SUM($V$3:V6384)</f>
        <v>-634.11999999999318</v>
      </c>
      <c r="X6384" s="8">
        <v>1.3</v>
      </c>
      <c r="Y6384" s="7">
        <f t="shared" si="1190"/>
        <v>-1</v>
      </c>
      <c r="Z6384" s="7">
        <f>SUM($Y$3:Y6384)</f>
        <v>-174.13999999999788</v>
      </c>
      <c r="AA6384" s="8">
        <v>3.4</v>
      </c>
      <c r="AB6384" s="7">
        <f t="shared" si="1191"/>
        <v>2.4</v>
      </c>
      <c r="AC6384" s="7">
        <f>SUM($AB$3:AB6384)</f>
        <v>-892.12999999999852</v>
      </c>
      <c r="AD6384" s="2">
        <v>2.0499999999999998</v>
      </c>
      <c r="AE6384" s="7">
        <f t="shared" si="1196"/>
        <v>-1</v>
      </c>
      <c r="AF6384" s="7">
        <f>SUM(AE$3:AE6384)</f>
        <v>-217.37999999999815</v>
      </c>
      <c r="AG6384" s="2">
        <v>1.75</v>
      </c>
      <c r="AH6384" s="7">
        <f t="shared" si="1192"/>
        <v>0.75</v>
      </c>
      <c r="AI6384" s="7">
        <f>SUM(AH$3:AH6384)</f>
        <v>-480.47999999999689</v>
      </c>
      <c r="AJ6384" s="2">
        <v>7.5</v>
      </c>
      <c r="AK6384" s="7">
        <f t="shared" si="1197"/>
        <v>-1</v>
      </c>
      <c r="AL6384" s="7">
        <f>SUM(AK$3:AK6384)</f>
        <v>-1403.92</v>
      </c>
      <c r="AM6384" s="2">
        <v>9</v>
      </c>
      <c r="AN6384" s="7">
        <f t="shared" si="1198"/>
        <v>-1</v>
      </c>
      <c r="AO6384" s="7">
        <f>SUM(AN$3:AN6384)</f>
        <v>-137.5</v>
      </c>
      <c r="AP6384" s="2">
        <v>6</v>
      </c>
      <c r="AQ6384" s="7">
        <f t="shared" si="1199"/>
        <v>-1</v>
      </c>
      <c r="AR6384" s="7">
        <f>SUM(AQ$3:AQ6384)</f>
        <v>-948</v>
      </c>
      <c r="AS6384">
        <v>4.1500000000000004</v>
      </c>
      <c r="AT6384">
        <v>1.22</v>
      </c>
      <c r="AU6384" s="5">
        <f t="shared" si="1193"/>
        <v>-1.9000000000000001</v>
      </c>
      <c r="AV6384" s="4">
        <f>SUM(AU$3:AU6384)</f>
        <v>-5143.8399999999929</v>
      </c>
    </row>
    <row r="6385" spans="1:48" x14ac:dyDescent="0.25">
      <c r="A6385">
        <f t="shared" si="1189"/>
        <v>1</v>
      </c>
      <c r="B6385">
        <f t="shared" si="1188"/>
        <v>126</v>
      </c>
      <c r="C6385" s="1">
        <v>43480</v>
      </c>
      <c r="D6385" t="s">
        <v>573</v>
      </c>
      <c r="E6385" t="s">
        <v>6794</v>
      </c>
      <c r="F6385" t="s">
        <v>418</v>
      </c>
      <c r="G6385" t="s">
        <v>6627</v>
      </c>
      <c r="H6385">
        <v>2019</v>
      </c>
      <c r="I6385">
        <v>1</v>
      </c>
      <c r="J6385">
        <v>15</v>
      </c>
      <c r="K6385" t="s">
        <v>188</v>
      </c>
      <c r="L6385">
        <v>3</v>
      </c>
      <c r="M6385" s="3">
        <v>2</v>
      </c>
      <c r="N6385" s="3">
        <v>3</v>
      </c>
      <c r="O6385" s="13">
        <v>1.57</v>
      </c>
      <c r="P6385">
        <v>4</v>
      </c>
      <c r="Q6385">
        <v>7.5</v>
      </c>
      <c r="R6385" s="2">
        <v>1.95</v>
      </c>
      <c r="S6385" s="7">
        <f t="shared" si="1194"/>
        <v>0.95</v>
      </c>
      <c r="T6385" s="7">
        <f>SUM($S$3:S6385)</f>
        <v>-255.21999999999929</v>
      </c>
      <c r="U6385" s="2">
        <v>1.8</v>
      </c>
      <c r="V6385" s="7">
        <f t="shared" si="1195"/>
        <v>-1</v>
      </c>
      <c r="W6385" s="7">
        <f>SUM($V$3:V6385)</f>
        <v>-635.11999999999318</v>
      </c>
      <c r="X6385" s="8">
        <v>1.28</v>
      </c>
      <c r="Y6385" s="7">
        <f t="shared" si="1190"/>
        <v>0.28000000000000003</v>
      </c>
      <c r="Z6385" s="7">
        <f>SUM($Y$3:Y6385)</f>
        <v>-173.85999999999788</v>
      </c>
      <c r="AA6385" s="8">
        <v>3.5</v>
      </c>
      <c r="AB6385" s="7">
        <f t="shared" si="1191"/>
        <v>-1</v>
      </c>
      <c r="AC6385" s="7">
        <f>SUM($AB$3:AB6385)</f>
        <v>-893.12999999999852</v>
      </c>
      <c r="AD6385" s="2">
        <v>2</v>
      </c>
      <c r="AE6385" s="7">
        <f t="shared" si="1196"/>
        <v>1</v>
      </c>
      <c r="AF6385" s="7">
        <f>SUM(AE$3:AE6385)</f>
        <v>-216.37999999999815</v>
      </c>
      <c r="AG6385" s="2">
        <v>1.8</v>
      </c>
      <c r="AH6385" s="7">
        <f t="shared" si="1192"/>
        <v>-1</v>
      </c>
      <c r="AI6385" s="7">
        <f>SUM(AH$3:AH6385)</f>
        <v>-481.47999999999689</v>
      </c>
      <c r="AJ6385" s="2">
        <v>6.5</v>
      </c>
      <c r="AK6385" s="7">
        <f t="shared" si="1197"/>
        <v>-1</v>
      </c>
      <c r="AL6385" s="7">
        <f>SUM(AK$3:AK6385)</f>
        <v>-1404.92</v>
      </c>
      <c r="AM6385" s="2">
        <v>8</v>
      </c>
      <c r="AN6385" s="7">
        <f t="shared" si="1198"/>
        <v>-1</v>
      </c>
      <c r="AO6385" s="7">
        <f>SUM(AN$3:AN6385)</f>
        <v>-138.5</v>
      </c>
      <c r="AP6385" s="2">
        <v>7</v>
      </c>
      <c r="AQ6385" s="7">
        <f t="shared" si="1199"/>
        <v>-1</v>
      </c>
      <c r="AR6385" s="7">
        <f>SUM(AQ$3:AQ6385)</f>
        <v>-949</v>
      </c>
      <c r="AS6385">
        <v>2.6</v>
      </c>
      <c r="AT6385">
        <v>1.47</v>
      </c>
      <c r="AU6385" s="5">
        <f t="shared" si="1193"/>
        <v>-3.77</v>
      </c>
      <c r="AV6385" s="4">
        <f>SUM(AU$3:AU6385)</f>
        <v>-5147.6099999999933</v>
      </c>
    </row>
    <row r="6386" spans="1:48" x14ac:dyDescent="0.25">
      <c r="A6386">
        <f t="shared" si="1189"/>
        <v>1</v>
      </c>
      <c r="B6386">
        <f t="shared" si="1188"/>
        <v>125</v>
      </c>
      <c r="C6386" s="1">
        <v>43480</v>
      </c>
      <c r="D6386" t="s">
        <v>302</v>
      </c>
      <c r="E6386" t="s">
        <v>4694</v>
      </c>
      <c r="F6386" t="s">
        <v>484</v>
      </c>
      <c r="G6386" t="s">
        <v>311</v>
      </c>
      <c r="H6386">
        <v>2019</v>
      </c>
      <c r="I6386">
        <v>1</v>
      </c>
      <c r="J6386">
        <v>15</v>
      </c>
      <c r="K6386" t="s">
        <v>188</v>
      </c>
      <c r="L6386">
        <v>3</v>
      </c>
      <c r="M6386" s="3">
        <v>1</v>
      </c>
      <c r="N6386" s="3">
        <v>2</v>
      </c>
      <c r="O6386" s="13">
        <v>2.4500000000000002</v>
      </c>
      <c r="P6386">
        <v>3</v>
      </c>
      <c r="Q6386">
        <v>3.1</v>
      </c>
      <c r="R6386" s="2">
        <v>2</v>
      </c>
      <c r="S6386" s="7">
        <f t="shared" si="1194"/>
        <v>1</v>
      </c>
      <c r="T6386" s="7">
        <f>SUM($S$3:S6386)</f>
        <v>-254.21999999999929</v>
      </c>
      <c r="U6386" s="2">
        <v>1.75</v>
      </c>
      <c r="V6386" s="7">
        <f t="shared" si="1195"/>
        <v>-1</v>
      </c>
      <c r="W6386" s="7">
        <f>SUM($V$3:V6386)</f>
        <v>-636.11999999999318</v>
      </c>
      <c r="X6386" s="8">
        <v>1.5</v>
      </c>
      <c r="Y6386" s="7">
        <f t="shared" si="1190"/>
        <v>0.5</v>
      </c>
      <c r="Z6386" s="7">
        <f>SUM($Y$3:Y6386)</f>
        <v>-173.35999999999788</v>
      </c>
      <c r="AA6386" s="8">
        <v>2.62</v>
      </c>
      <c r="AB6386" s="7">
        <f t="shared" si="1191"/>
        <v>-1</v>
      </c>
      <c r="AC6386" s="7">
        <f>SUM($AB$3:AB6386)</f>
        <v>-894.12999999999852</v>
      </c>
      <c r="AD6386" s="2">
        <v>2.5</v>
      </c>
      <c r="AE6386" s="7">
        <f t="shared" si="1196"/>
        <v>1.5</v>
      </c>
      <c r="AF6386" s="7">
        <f>SUM(AE$3:AE6386)</f>
        <v>-214.87999999999815</v>
      </c>
      <c r="AG6386" s="2">
        <v>1.53</v>
      </c>
      <c r="AH6386" s="7">
        <f t="shared" si="1192"/>
        <v>-1</v>
      </c>
      <c r="AI6386" s="7">
        <f>SUM(AH$3:AH6386)</f>
        <v>-482.47999999999689</v>
      </c>
      <c r="AJ6386" s="2">
        <v>6.5</v>
      </c>
      <c r="AK6386" s="7">
        <f t="shared" si="1197"/>
        <v>-1</v>
      </c>
      <c r="AL6386" s="7">
        <f>SUM(AK$3:AK6386)</f>
        <v>-1405.92</v>
      </c>
      <c r="AM6386" s="2">
        <v>10</v>
      </c>
      <c r="AN6386" s="7">
        <f t="shared" si="1198"/>
        <v>-1</v>
      </c>
      <c r="AO6386" s="7">
        <f>SUM(AN$3:AN6386)</f>
        <v>-139.5</v>
      </c>
      <c r="AP6386" s="2">
        <v>5.5</v>
      </c>
      <c r="AQ6386" s="7">
        <f t="shared" si="1199"/>
        <v>-1</v>
      </c>
      <c r="AR6386" s="7">
        <f>SUM(AQ$3:AQ6386)</f>
        <v>-950</v>
      </c>
      <c r="AS6386">
        <v>5.75</v>
      </c>
      <c r="AT6386">
        <v>1.1399999999999999</v>
      </c>
      <c r="AU6386" s="5">
        <f t="shared" si="1193"/>
        <v>-3</v>
      </c>
      <c r="AV6386" s="4">
        <f>SUM(AU$3:AU6386)</f>
        <v>-5150.6099999999933</v>
      </c>
    </row>
    <row r="6387" spans="1:48" x14ac:dyDescent="0.25">
      <c r="A6387">
        <f t="shared" si="1189"/>
        <v>1</v>
      </c>
      <c r="B6387">
        <f t="shared" si="1188"/>
        <v>124</v>
      </c>
      <c r="C6387" s="1">
        <v>43479</v>
      </c>
      <c r="D6387" t="s">
        <v>977</v>
      </c>
      <c r="E6387" t="s">
        <v>6795</v>
      </c>
      <c r="F6387" t="s">
        <v>637</v>
      </c>
      <c r="G6387" t="s">
        <v>6796</v>
      </c>
      <c r="H6387">
        <v>2019</v>
      </c>
      <c r="I6387">
        <v>1</v>
      </c>
      <c r="J6387">
        <v>14</v>
      </c>
      <c r="K6387" t="s">
        <v>77</v>
      </c>
      <c r="L6387">
        <v>2</v>
      </c>
      <c r="M6387" s="3">
        <v>4</v>
      </c>
      <c r="N6387" s="3">
        <v>0</v>
      </c>
      <c r="O6387" s="13">
        <v>1.1000000000000001</v>
      </c>
      <c r="P6387">
        <v>9.5</v>
      </c>
      <c r="Q6387">
        <v>23</v>
      </c>
      <c r="R6387" s="2">
        <v>2.1</v>
      </c>
      <c r="S6387" s="7">
        <f t="shared" si="1194"/>
        <v>-1</v>
      </c>
      <c r="T6387" s="7">
        <f>SUM($S$3:S6387)</f>
        <v>-255.21999999999929</v>
      </c>
      <c r="U6387" s="2">
        <v>1.66</v>
      </c>
      <c r="V6387" s="7">
        <f t="shared" si="1195"/>
        <v>0.65999999999999992</v>
      </c>
      <c r="W6387" s="7">
        <f>SUM($V$3:V6387)</f>
        <v>-635.45999999999322</v>
      </c>
      <c r="X6387" s="8">
        <v>1.08</v>
      </c>
      <c r="Y6387" s="7">
        <f t="shared" si="1190"/>
        <v>8.0000000000000071E-2</v>
      </c>
      <c r="Z6387" s="7">
        <f>SUM($Y$3:Y6387)</f>
        <v>-173.27999999999787</v>
      </c>
      <c r="AA6387" s="8">
        <v>8</v>
      </c>
      <c r="AB6387" s="7">
        <f t="shared" si="1191"/>
        <v>-1</v>
      </c>
      <c r="AC6387" s="7">
        <f>SUM($AB$3:AB6387)</f>
        <v>-895.12999999999852</v>
      </c>
      <c r="AD6387" s="2">
        <v>1.3</v>
      </c>
      <c r="AE6387" s="7">
        <f t="shared" si="1196"/>
        <v>0.30000000000000004</v>
      </c>
      <c r="AF6387" s="7">
        <f>SUM(AE$3:AE6387)</f>
        <v>-214.57999999999814</v>
      </c>
      <c r="AG6387" s="2">
        <v>3.5</v>
      </c>
      <c r="AH6387" s="7">
        <f t="shared" si="1192"/>
        <v>-1</v>
      </c>
      <c r="AI6387" s="7">
        <f>SUM(AH$3:AH6387)</f>
        <v>-483.47999999999689</v>
      </c>
      <c r="AJ6387" s="2">
        <v>11</v>
      </c>
      <c r="AK6387" s="7">
        <f t="shared" si="1197"/>
        <v>-1</v>
      </c>
      <c r="AL6387" s="7">
        <f>SUM(AK$3:AK6387)</f>
        <v>-1406.92</v>
      </c>
      <c r="AM6387" s="2">
        <v>11</v>
      </c>
      <c r="AN6387" s="7">
        <f t="shared" si="1198"/>
        <v>-1</v>
      </c>
      <c r="AO6387" s="7">
        <f>SUM(AN$3:AN6387)</f>
        <v>-140.5</v>
      </c>
      <c r="AP6387" s="2">
        <v>19</v>
      </c>
      <c r="AQ6387" s="7">
        <f t="shared" si="1199"/>
        <v>-1</v>
      </c>
      <c r="AR6387" s="7">
        <f>SUM(AQ$3:AQ6387)</f>
        <v>-951</v>
      </c>
      <c r="AS6387">
        <v>1.32</v>
      </c>
      <c r="AT6387">
        <v>3.3</v>
      </c>
      <c r="AU6387" s="5">
        <f t="shared" si="1193"/>
        <v>-4.96</v>
      </c>
      <c r="AV6387" s="4">
        <f>SUM(AU$3:AU6387)</f>
        <v>-5155.5699999999933</v>
      </c>
    </row>
    <row r="6388" spans="1:48" x14ac:dyDescent="0.25">
      <c r="A6388">
        <f t="shared" si="1189"/>
        <v>1</v>
      </c>
      <c r="B6388">
        <f t="shared" si="1188"/>
        <v>123</v>
      </c>
      <c r="C6388" s="1">
        <v>43479</v>
      </c>
      <c r="D6388" t="s">
        <v>977</v>
      </c>
      <c r="E6388" t="s">
        <v>6631</v>
      </c>
      <c r="F6388" t="s">
        <v>636</v>
      </c>
      <c r="G6388" t="s">
        <v>5812</v>
      </c>
      <c r="H6388">
        <v>2019</v>
      </c>
      <c r="I6388">
        <v>1</v>
      </c>
      <c r="J6388">
        <v>14</v>
      </c>
      <c r="K6388" t="s">
        <v>77</v>
      </c>
      <c r="L6388">
        <v>2</v>
      </c>
      <c r="M6388" s="3">
        <v>0</v>
      </c>
      <c r="N6388" s="3">
        <v>2</v>
      </c>
      <c r="O6388" s="13">
        <v>4.33</v>
      </c>
      <c r="P6388">
        <v>4</v>
      </c>
      <c r="Q6388">
        <v>1.72</v>
      </c>
      <c r="R6388" s="2">
        <v>1.61</v>
      </c>
      <c r="S6388" s="7">
        <f t="shared" si="1194"/>
        <v>-1</v>
      </c>
      <c r="T6388" s="7">
        <f>SUM($S$3:S6388)</f>
        <v>-256.21999999999929</v>
      </c>
      <c r="U6388" s="2">
        <v>2.2000000000000002</v>
      </c>
      <c r="V6388" s="7">
        <f t="shared" si="1195"/>
        <v>1.2000000000000002</v>
      </c>
      <c r="W6388" s="7">
        <f>SUM($V$3:V6388)</f>
        <v>-634.25999999999317</v>
      </c>
      <c r="X6388" s="8">
        <v>1.22</v>
      </c>
      <c r="Y6388" s="7">
        <f t="shared" si="1190"/>
        <v>0.21999999999999997</v>
      </c>
      <c r="Z6388" s="7">
        <f>SUM($Y$3:Y6388)</f>
        <v>-173.05999999999787</v>
      </c>
      <c r="AA6388" s="8">
        <v>4</v>
      </c>
      <c r="AB6388" s="7">
        <f t="shared" si="1191"/>
        <v>-1</v>
      </c>
      <c r="AC6388" s="7">
        <f>SUM($AB$3:AB6388)</f>
        <v>-896.12999999999852</v>
      </c>
      <c r="AD6388" s="2">
        <v>1.7</v>
      </c>
      <c r="AE6388" s="7">
        <f t="shared" si="1196"/>
        <v>-1</v>
      </c>
      <c r="AF6388" s="7">
        <f>SUM(AE$3:AE6388)</f>
        <v>-215.57999999999814</v>
      </c>
      <c r="AG6388" s="2">
        <v>2.1</v>
      </c>
      <c r="AH6388" s="7">
        <f t="shared" si="1192"/>
        <v>1.1000000000000001</v>
      </c>
      <c r="AI6388" s="7">
        <f>SUM(AH$3:AH6388)</f>
        <v>-482.37999999999687</v>
      </c>
      <c r="AJ6388" s="2">
        <v>13</v>
      </c>
      <c r="AK6388" s="7">
        <f t="shared" si="1197"/>
        <v>-1</v>
      </c>
      <c r="AL6388" s="7">
        <f>SUM(AK$3:AK6388)</f>
        <v>-1407.92</v>
      </c>
      <c r="AM6388" s="2">
        <v>13</v>
      </c>
      <c r="AN6388" s="7">
        <f t="shared" si="1198"/>
        <v>-1</v>
      </c>
      <c r="AO6388" s="7">
        <f>SUM(AN$3:AN6388)</f>
        <v>-141.5</v>
      </c>
      <c r="AP6388" s="2">
        <v>7.5</v>
      </c>
      <c r="AQ6388" s="7">
        <f t="shared" si="1199"/>
        <v>-1</v>
      </c>
      <c r="AR6388" s="7">
        <f>SUM(AQ$3:AQ6388)</f>
        <v>-952</v>
      </c>
      <c r="AS6388">
        <v>7</v>
      </c>
      <c r="AT6388">
        <v>1.1000000000000001</v>
      </c>
      <c r="AU6388" s="5">
        <f t="shared" si="1193"/>
        <v>-3.4799999999999995</v>
      </c>
      <c r="AV6388" s="4">
        <f>SUM(AU$3:AU6388)</f>
        <v>-5159.0499999999929</v>
      </c>
    </row>
    <row r="6389" spans="1:48" x14ac:dyDescent="0.25">
      <c r="A6389">
        <f t="shared" si="1189"/>
        <v>1</v>
      </c>
      <c r="B6389">
        <f t="shared" si="1188"/>
        <v>122</v>
      </c>
      <c r="C6389" s="1">
        <v>43479</v>
      </c>
      <c r="D6389" t="s">
        <v>283</v>
      </c>
      <c r="E6389" t="s">
        <v>6797</v>
      </c>
      <c r="F6389" t="s">
        <v>5854</v>
      </c>
      <c r="G6389" t="s">
        <v>5862</v>
      </c>
      <c r="H6389">
        <v>2019</v>
      </c>
      <c r="I6389">
        <v>1</v>
      </c>
      <c r="J6389">
        <v>14</v>
      </c>
      <c r="K6389" t="s">
        <v>77</v>
      </c>
      <c r="L6389">
        <v>2</v>
      </c>
      <c r="M6389" s="3">
        <v>3</v>
      </c>
      <c r="N6389" s="3">
        <v>0</v>
      </c>
      <c r="O6389" s="13">
        <v>1.18</v>
      </c>
      <c r="P6389">
        <v>8</v>
      </c>
      <c r="Q6389">
        <v>19</v>
      </c>
      <c r="R6389" s="2">
        <v>2.2000000000000002</v>
      </c>
      <c r="S6389" s="7">
        <f t="shared" si="1194"/>
        <v>-1</v>
      </c>
      <c r="T6389" s="7">
        <f>SUM($S$3:S6389)</f>
        <v>-257.21999999999929</v>
      </c>
      <c r="U6389" s="2">
        <v>1.61</v>
      </c>
      <c r="V6389" s="7">
        <f t="shared" si="1195"/>
        <v>0.6100000000000001</v>
      </c>
      <c r="W6389" s="7">
        <f>SUM($V$3:V6389)</f>
        <v>-633.64999999999316</v>
      </c>
      <c r="X6389" s="8">
        <v>1.2</v>
      </c>
      <c r="Y6389" s="7">
        <f t="shared" si="1190"/>
        <v>0.19999999999999996</v>
      </c>
      <c r="Z6389" s="7">
        <f>SUM($Y$3:Y6389)</f>
        <v>-172.85999999999788</v>
      </c>
      <c r="AA6389" s="8">
        <v>4.5</v>
      </c>
      <c r="AB6389" s="7">
        <f t="shared" si="1191"/>
        <v>-1</v>
      </c>
      <c r="AC6389" s="7">
        <f>SUM($AB$3:AB6389)</f>
        <v>-897.12999999999852</v>
      </c>
      <c r="AD6389" s="2">
        <v>1.53</v>
      </c>
      <c r="AE6389" s="7">
        <f t="shared" si="1196"/>
        <v>0.53</v>
      </c>
      <c r="AF6389" s="7">
        <f>SUM(AE$3:AE6389)</f>
        <v>-215.04999999999814</v>
      </c>
      <c r="AG6389" s="2">
        <v>2.5</v>
      </c>
      <c r="AH6389" s="7">
        <f t="shared" si="1192"/>
        <v>-1</v>
      </c>
      <c r="AI6389" s="7">
        <f>SUM(AH$3:AH6389)</f>
        <v>-483.37999999999687</v>
      </c>
      <c r="AJ6389" s="2">
        <v>7.5</v>
      </c>
      <c r="AK6389" s="7">
        <f t="shared" si="1197"/>
        <v>-1</v>
      </c>
      <c r="AL6389" s="7">
        <f>SUM(AK$3:AK6389)</f>
        <v>-1408.92</v>
      </c>
      <c r="AM6389" s="2">
        <v>9.5</v>
      </c>
      <c r="AN6389" s="7">
        <f t="shared" si="1198"/>
        <v>-1</v>
      </c>
      <c r="AO6389" s="7">
        <f>SUM(AN$3:AN6389)</f>
        <v>-142.5</v>
      </c>
      <c r="AP6389" s="2">
        <v>17</v>
      </c>
      <c r="AQ6389" s="7">
        <f t="shared" si="1199"/>
        <v>-1</v>
      </c>
      <c r="AR6389" s="7">
        <f>SUM(AQ$3:AQ6389)</f>
        <v>-953</v>
      </c>
      <c r="AS6389">
        <v>1.6</v>
      </c>
      <c r="AT6389">
        <v>2.2999999999999998</v>
      </c>
      <c r="AU6389" s="5">
        <f t="shared" si="1193"/>
        <v>-4.66</v>
      </c>
      <c r="AV6389" s="4">
        <f>SUM(AU$3:AU6389)</f>
        <v>-5163.7099999999928</v>
      </c>
    </row>
    <row r="6390" spans="1:48" x14ac:dyDescent="0.25">
      <c r="A6390">
        <f t="shared" si="1189"/>
        <v>1</v>
      </c>
      <c r="B6390">
        <f t="shared" si="1188"/>
        <v>121</v>
      </c>
      <c r="C6390" s="1">
        <v>43479</v>
      </c>
      <c r="D6390" t="s">
        <v>275</v>
      </c>
      <c r="E6390" t="s">
        <v>1437</v>
      </c>
      <c r="F6390" t="s">
        <v>278</v>
      </c>
      <c r="G6390" t="s">
        <v>359</v>
      </c>
      <c r="H6390">
        <v>2019</v>
      </c>
      <c r="I6390">
        <v>1</v>
      </c>
      <c r="J6390">
        <v>14</v>
      </c>
      <c r="K6390" t="s">
        <v>77</v>
      </c>
      <c r="L6390">
        <v>2</v>
      </c>
      <c r="M6390" s="3">
        <v>3</v>
      </c>
      <c r="N6390" s="3">
        <v>2</v>
      </c>
      <c r="O6390" s="13">
        <v>2.15</v>
      </c>
      <c r="P6390">
        <v>3.2</v>
      </c>
      <c r="Q6390">
        <v>3.6</v>
      </c>
      <c r="R6390" s="2">
        <v>1.9</v>
      </c>
      <c r="S6390" s="7">
        <f t="shared" si="1194"/>
        <v>0.89999999999999991</v>
      </c>
      <c r="T6390" s="7">
        <f>SUM($S$3:S6390)</f>
        <v>-256.31999999999931</v>
      </c>
      <c r="U6390" s="2">
        <v>1.9</v>
      </c>
      <c r="V6390" s="7">
        <f t="shared" si="1195"/>
        <v>-1</v>
      </c>
      <c r="W6390" s="7">
        <f>SUM($V$3:V6390)</f>
        <v>-634.64999999999316</v>
      </c>
      <c r="X6390" s="8">
        <v>1.4</v>
      </c>
      <c r="Y6390" s="7">
        <f t="shared" si="1190"/>
        <v>0.39999999999999991</v>
      </c>
      <c r="Z6390" s="7">
        <f>SUM($Y$3:Y6390)</f>
        <v>-172.45999999999788</v>
      </c>
      <c r="AA6390" s="8">
        <v>3</v>
      </c>
      <c r="AB6390" s="7">
        <f t="shared" si="1191"/>
        <v>-1</v>
      </c>
      <c r="AC6390" s="7">
        <f>SUM($AB$3:AB6390)</f>
        <v>-898.12999999999852</v>
      </c>
      <c r="AD6390" s="2">
        <v>2.2000000000000002</v>
      </c>
      <c r="AE6390" s="7">
        <f t="shared" si="1196"/>
        <v>1.2000000000000002</v>
      </c>
      <c r="AF6390" s="7">
        <f>SUM(AE$3:AE6390)</f>
        <v>-213.84999999999815</v>
      </c>
      <c r="AG6390" s="2">
        <v>1.66</v>
      </c>
      <c r="AH6390" s="7">
        <f t="shared" si="1192"/>
        <v>-1</v>
      </c>
      <c r="AI6390" s="7">
        <f>SUM(AH$3:AH6390)</f>
        <v>-484.37999999999687</v>
      </c>
      <c r="AJ6390" s="2">
        <v>7</v>
      </c>
      <c r="AK6390" s="7">
        <f t="shared" si="1197"/>
        <v>-1</v>
      </c>
      <c r="AL6390" s="7">
        <f>SUM(AK$3:AK6390)</f>
        <v>-1409.92</v>
      </c>
      <c r="AM6390" s="2">
        <v>9</v>
      </c>
      <c r="AN6390" s="7">
        <f t="shared" si="1198"/>
        <v>-1</v>
      </c>
      <c r="AO6390" s="7">
        <f>SUM(AN$3:AN6390)</f>
        <v>-143.5</v>
      </c>
      <c r="AP6390" s="2">
        <v>6</v>
      </c>
      <c r="AQ6390" s="7">
        <f t="shared" si="1199"/>
        <v>-1</v>
      </c>
      <c r="AR6390" s="7">
        <f>SUM(AQ$3:AQ6390)</f>
        <v>-954</v>
      </c>
      <c r="AS6390">
        <v>4.1500000000000004</v>
      </c>
      <c r="AT6390">
        <v>1.22</v>
      </c>
      <c r="AU6390" s="5">
        <f t="shared" si="1193"/>
        <v>-3.5</v>
      </c>
      <c r="AV6390" s="4">
        <f>SUM(AU$3:AU6390)</f>
        <v>-5167.2099999999928</v>
      </c>
    </row>
    <row r="6391" spans="1:48" x14ac:dyDescent="0.25">
      <c r="A6391">
        <f t="shared" si="1189"/>
        <v>1</v>
      </c>
      <c r="B6391">
        <f t="shared" si="1188"/>
        <v>120</v>
      </c>
      <c r="C6391" s="1">
        <v>43478</v>
      </c>
      <c r="D6391" t="s">
        <v>977</v>
      </c>
      <c r="E6391" t="s">
        <v>6798</v>
      </c>
      <c r="F6391" t="s">
        <v>5870</v>
      </c>
      <c r="G6391" t="s">
        <v>5177</v>
      </c>
      <c r="H6391">
        <v>2019</v>
      </c>
      <c r="I6391">
        <v>1</v>
      </c>
      <c r="J6391">
        <v>13</v>
      </c>
      <c r="K6391" t="s">
        <v>23</v>
      </c>
      <c r="L6391">
        <v>1</v>
      </c>
      <c r="M6391" s="3">
        <v>6</v>
      </c>
      <c r="N6391" s="3">
        <v>2</v>
      </c>
      <c r="O6391" s="13">
        <v>1.18</v>
      </c>
      <c r="P6391">
        <v>7</v>
      </c>
      <c r="Q6391">
        <v>13</v>
      </c>
      <c r="R6391" s="2">
        <v>2.0499999999999998</v>
      </c>
      <c r="S6391" s="7">
        <f t="shared" si="1194"/>
        <v>1.0499999999999998</v>
      </c>
      <c r="T6391" s="7">
        <f>SUM($S$3:S6391)</f>
        <v>-255.2699999999993</v>
      </c>
      <c r="U6391" s="2">
        <v>1.7</v>
      </c>
      <c r="V6391" s="7">
        <f t="shared" si="1195"/>
        <v>-1</v>
      </c>
      <c r="W6391" s="7">
        <f>SUM($V$3:V6391)</f>
        <v>-635.64999999999316</v>
      </c>
      <c r="X6391" s="8">
        <v>1.1599999999999999</v>
      </c>
      <c r="Y6391" s="7">
        <f t="shared" si="1190"/>
        <v>0.15999999999999992</v>
      </c>
      <c r="Z6391" s="7">
        <f>SUM($Y$3:Y6391)</f>
        <v>-172.29999999999788</v>
      </c>
      <c r="AA6391" s="8">
        <v>5</v>
      </c>
      <c r="AB6391" s="7">
        <f t="shared" si="1191"/>
        <v>-1</v>
      </c>
      <c r="AC6391" s="7">
        <f>SUM($AB$3:AB6391)</f>
        <v>-899.12999999999852</v>
      </c>
      <c r="AD6391" s="2">
        <v>1.47</v>
      </c>
      <c r="AE6391" s="7">
        <f t="shared" si="1196"/>
        <v>0.47</v>
      </c>
      <c r="AF6391" s="7">
        <f>SUM(AE$3:AE6391)</f>
        <v>-213.37999999999815</v>
      </c>
      <c r="AG6391" s="2">
        <v>2.6</v>
      </c>
      <c r="AH6391" s="7">
        <f t="shared" si="1192"/>
        <v>-1</v>
      </c>
      <c r="AI6391" s="7">
        <f>SUM(AH$3:AH6391)</f>
        <v>-485.37999999999687</v>
      </c>
      <c r="AJ6391" s="2">
        <v>7</v>
      </c>
      <c r="AK6391" s="7">
        <f t="shared" si="1197"/>
        <v>-1</v>
      </c>
      <c r="AL6391" s="7">
        <f>SUM(AK$3:AK6391)</f>
        <v>-1410.92</v>
      </c>
      <c r="AM6391" s="2">
        <v>8</v>
      </c>
      <c r="AN6391" s="7">
        <f t="shared" si="1198"/>
        <v>-1</v>
      </c>
      <c r="AO6391" s="7">
        <f>SUM(AN$3:AN6391)</f>
        <v>-144.5</v>
      </c>
      <c r="AP6391" s="2">
        <v>15</v>
      </c>
      <c r="AQ6391" s="7">
        <f t="shared" si="1199"/>
        <v>-1</v>
      </c>
      <c r="AR6391" s="7">
        <f>SUM(AQ$3:AQ6391)</f>
        <v>-955</v>
      </c>
      <c r="AS6391">
        <v>1.65</v>
      </c>
      <c r="AT6391">
        <v>2.2000000000000002</v>
      </c>
      <c r="AU6391" s="5">
        <f t="shared" si="1193"/>
        <v>-4.32</v>
      </c>
      <c r="AV6391" s="4">
        <f>SUM(AU$3:AU6391)</f>
        <v>-5171.5299999999925</v>
      </c>
    </row>
    <row r="6392" spans="1:48" x14ac:dyDescent="0.25">
      <c r="A6392">
        <f t="shared" si="1189"/>
        <v>1</v>
      </c>
      <c r="B6392">
        <f t="shared" si="1188"/>
        <v>119</v>
      </c>
      <c r="C6392" s="1">
        <v>43478</v>
      </c>
      <c r="D6392" t="s">
        <v>977</v>
      </c>
      <c r="E6392" t="s">
        <v>6799</v>
      </c>
      <c r="F6392" t="s">
        <v>706</v>
      </c>
      <c r="G6392" t="s">
        <v>289</v>
      </c>
      <c r="H6392">
        <v>2019</v>
      </c>
      <c r="I6392">
        <v>1</v>
      </c>
      <c r="J6392">
        <v>13</v>
      </c>
      <c r="K6392" t="s">
        <v>23</v>
      </c>
      <c r="L6392">
        <v>1</v>
      </c>
      <c r="M6392" s="3">
        <v>2</v>
      </c>
      <c r="N6392" s="3">
        <v>0</v>
      </c>
      <c r="O6392" s="13">
        <v>1.25</v>
      </c>
      <c r="P6392">
        <v>5.75</v>
      </c>
      <c r="Q6392">
        <v>11</v>
      </c>
      <c r="R6392" s="2">
        <v>1.8</v>
      </c>
      <c r="S6392" s="7">
        <f t="shared" si="1194"/>
        <v>-1</v>
      </c>
      <c r="T6392" s="7">
        <f>SUM($S$3:S6392)</f>
        <v>-256.2699999999993</v>
      </c>
      <c r="U6392" s="2">
        <v>1.95</v>
      </c>
      <c r="V6392" s="7">
        <f t="shared" si="1195"/>
        <v>0.95</v>
      </c>
      <c r="W6392" s="7">
        <f>SUM($V$3:V6392)</f>
        <v>-634.69999999999311</v>
      </c>
      <c r="X6392" s="8">
        <v>1.1200000000000001</v>
      </c>
      <c r="Y6392" s="7">
        <f t="shared" si="1190"/>
        <v>0.12000000000000011</v>
      </c>
      <c r="Z6392" s="7">
        <f>SUM($Y$3:Y6392)</f>
        <v>-172.17999999999788</v>
      </c>
      <c r="AA6392" s="8">
        <v>6</v>
      </c>
      <c r="AB6392" s="7">
        <f t="shared" si="1191"/>
        <v>-1</v>
      </c>
      <c r="AC6392" s="7">
        <f>SUM($AB$3:AB6392)</f>
        <v>-900.12999999999852</v>
      </c>
      <c r="AD6392" s="2">
        <v>1.44</v>
      </c>
      <c r="AE6392" s="7">
        <f t="shared" si="1196"/>
        <v>-1</v>
      </c>
      <c r="AF6392" s="7">
        <f>SUM(AE$3:AE6392)</f>
        <v>-214.37999999999815</v>
      </c>
      <c r="AG6392" s="2">
        <v>2.7</v>
      </c>
      <c r="AH6392" s="7">
        <f t="shared" si="1192"/>
        <v>1.7000000000000002</v>
      </c>
      <c r="AI6392" s="7">
        <f>SUM(AH$3:AH6392)</f>
        <v>-483.67999999999688</v>
      </c>
      <c r="AJ6392" s="2">
        <v>8.5</v>
      </c>
      <c r="AK6392" s="7">
        <f t="shared" si="1197"/>
        <v>-1</v>
      </c>
      <c r="AL6392" s="7">
        <f>SUM(AK$3:AK6392)</f>
        <v>-1411.92</v>
      </c>
      <c r="AM6392" s="2">
        <v>8</v>
      </c>
      <c r="AN6392" s="7">
        <f t="shared" si="1198"/>
        <v>-1</v>
      </c>
      <c r="AO6392" s="7">
        <f>SUM(AN$3:AN6392)</f>
        <v>-145.5</v>
      </c>
      <c r="AP6392" s="2">
        <v>12</v>
      </c>
      <c r="AQ6392" s="7">
        <f t="shared" si="1199"/>
        <v>-1</v>
      </c>
      <c r="AR6392" s="7">
        <f>SUM(AQ$3:AQ6392)</f>
        <v>-956</v>
      </c>
      <c r="AS6392">
        <v>1.77</v>
      </c>
      <c r="AT6392">
        <v>2.02</v>
      </c>
      <c r="AU6392" s="5">
        <f t="shared" si="1193"/>
        <v>-3.2299999999999995</v>
      </c>
      <c r="AV6392" s="4">
        <f>SUM(AU$3:AU6392)</f>
        <v>-5174.759999999992</v>
      </c>
    </row>
    <row r="6393" spans="1:48" x14ac:dyDescent="0.25">
      <c r="A6393">
        <f t="shared" si="1189"/>
        <v>1</v>
      </c>
      <c r="B6393">
        <f t="shared" si="1188"/>
        <v>118</v>
      </c>
      <c r="C6393" s="1">
        <v>43478</v>
      </c>
      <c r="D6393" t="s">
        <v>977</v>
      </c>
      <c r="E6393" t="s">
        <v>2336</v>
      </c>
      <c r="F6393" t="s">
        <v>707</v>
      </c>
      <c r="G6393" t="s">
        <v>383</v>
      </c>
      <c r="H6393">
        <v>2019</v>
      </c>
      <c r="I6393">
        <v>1</v>
      </c>
      <c r="J6393">
        <v>13</v>
      </c>
      <c r="K6393" t="s">
        <v>23</v>
      </c>
      <c r="L6393">
        <v>1</v>
      </c>
      <c r="M6393" s="3">
        <v>0</v>
      </c>
      <c r="N6393" s="3">
        <v>2</v>
      </c>
      <c r="O6393" s="13">
        <v>2.37</v>
      </c>
      <c r="P6393">
        <v>3.2</v>
      </c>
      <c r="Q6393">
        <v>3</v>
      </c>
      <c r="R6393" s="2">
        <v>1.95</v>
      </c>
      <c r="S6393" s="7">
        <f t="shared" si="1194"/>
        <v>-1</v>
      </c>
      <c r="T6393" s="7">
        <f>SUM($S$3:S6393)</f>
        <v>-257.2699999999993</v>
      </c>
      <c r="U6393" s="2">
        <v>1.8</v>
      </c>
      <c r="V6393" s="7">
        <f t="shared" si="1195"/>
        <v>0.8</v>
      </c>
      <c r="W6393" s="7">
        <f>SUM($V$3:V6393)</f>
        <v>-633.89999999999316</v>
      </c>
      <c r="X6393" s="8">
        <v>1.36</v>
      </c>
      <c r="Y6393" s="7">
        <f t="shared" si="1190"/>
        <v>0.3600000000000001</v>
      </c>
      <c r="Z6393" s="7">
        <f>SUM($Y$3:Y6393)</f>
        <v>-171.81999999999786</v>
      </c>
      <c r="AA6393" s="8">
        <v>3</v>
      </c>
      <c r="AB6393" s="7">
        <f t="shared" si="1191"/>
        <v>-1</v>
      </c>
      <c r="AC6393" s="7">
        <f>SUM($AB$3:AB6393)</f>
        <v>-901.12999999999852</v>
      </c>
      <c r="AD6393" s="2">
        <v>2.2999999999999998</v>
      </c>
      <c r="AE6393" s="7">
        <f t="shared" si="1196"/>
        <v>-1</v>
      </c>
      <c r="AF6393" s="7">
        <f>SUM(AE$3:AE6393)</f>
        <v>-215.37999999999815</v>
      </c>
      <c r="AG6393" s="2">
        <v>1.6</v>
      </c>
      <c r="AH6393" s="7">
        <f t="shared" si="1192"/>
        <v>0.60000000000000009</v>
      </c>
      <c r="AI6393" s="7">
        <f>SUM(AH$3:AH6393)</f>
        <v>-483.07999999999686</v>
      </c>
      <c r="AJ6393" s="2">
        <v>7</v>
      </c>
      <c r="AK6393" s="7">
        <f t="shared" si="1197"/>
        <v>-1</v>
      </c>
      <c r="AL6393" s="7">
        <f>SUM(AK$3:AK6393)</f>
        <v>-1412.92</v>
      </c>
      <c r="AM6393" s="2">
        <v>9.5</v>
      </c>
      <c r="AN6393" s="7">
        <f t="shared" si="1198"/>
        <v>-1</v>
      </c>
      <c r="AO6393" s="7">
        <f>SUM(AN$3:AN6393)</f>
        <v>-146.5</v>
      </c>
      <c r="AP6393" s="2">
        <v>6</v>
      </c>
      <c r="AQ6393" s="7">
        <f t="shared" si="1199"/>
        <v>-1</v>
      </c>
      <c r="AR6393" s="7">
        <f>SUM(AQ$3:AQ6393)</f>
        <v>-957</v>
      </c>
      <c r="AS6393">
        <v>5</v>
      </c>
      <c r="AT6393">
        <v>1.17</v>
      </c>
      <c r="AU6393" s="5">
        <f t="shared" si="1193"/>
        <v>-4.24</v>
      </c>
      <c r="AV6393" s="4">
        <f>SUM(AU$3:AU6393)</f>
        <v>-5178.9999999999918</v>
      </c>
    </row>
    <row r="6394" spans="1:48" x14ac:dyDescent="0.25">
      <c r="A6394">
        <f t="shared" si="1189"/>
        <v>1</v>
      </c>
      <c r="B6394">
        <f t="shared" si="1188"/>
        <v>117</v>
      </c>
      <c r="C6394" s="1">
        <v>43478</v>
      </c>
      <c r="D6394" t="s">
        <v>302</v>
      </c>
      <c r="E6394" t="s">
        <v>6800</v>
      </c>
      <c r="F6394" t="s">
        <v>485</v>
      </c>
      <c r="G6394" t="s">
        <v>5836</v>
      </c>
      <c r="H6394">
        <v>2019</v>
      </c>
      <c r="I6394">
        <v>1</v>
      </c>
      <c r="J6394">
        <v>13</v>
      </c>
      <c r="K6394" t="s">
        <v>23</v>
      </c>
      <c r="L6394">
        <v>1</v>
      </c>
      <c r="M6394" s="3">
        <v>0</v>
      </c>
      <c r="N6394" s="3">
        <v>1</v>
      </c>
      <c r="O6394" s="13">
        <v>2.7</v>
      </c>
      <c r="P6394">
        <v>3.1</v>
      </c>
      <c r="Q6394">
        <v>2.7</v>
      </c>
      <c r="R6394" s="2">
        <v>1.9</v>
      </c>
      <c r="S6394" s="7">
        <f t="shared" si="1194"/>
        <v>-1</v>
      </c>
      <c r="T6394" s="7">
        <f>SUM($S$3:S6394)</f>
        <v>-258.2699999999993</v>
      </c>
      <c r="U6394" s="2">
        <v>1.9</v>
      </c>
      <c r="V6394" s="7">
        <f t="shared" si="1195"/>
        <v>0.89999999999999991</v>
      </c>
      <c r="W6394" s="7">
        <f>SUM($V$3:V6394)</f>
        <v>-632.99999999999318</v>
      </c>
      <c r="X6394" s="8">
        <v>1.4</v>
      </c>
      <c r="Y6394" s="7">
        <f t="shared" si="1190"/>
        <v>-1</v>
      </c>
      <c r="Z6394" s="7">
        <f>SUM($Y$3:Y6394)</f>
        <v>-172.81999999999786</v>
      </c>
      <c r="AA6394" s="8">
        <v>3</v>
      </c>
      <c r="AB6394" s="7">
        <f t="shared" si="1191"/>
        <v>2</v>
      </c>
      <c r="AC6394" s="7">
        <f>SUM($AB$3:AB6394)</f>
        <v>-899.12999999999852</v>
      </c>
      <c r="AD6394" s="2">
        <v>2.2999999999999998</v>
      </c>
      <c r="AE6394" s="7">
        <f t="shared" si="1196"/>
        <v>-1</v>
      </c>
      <c r="AF6394" s="7">
        <f>SUM(AE$3:AE6394)</f>
        <v>-216.37999999999815</v>
      </c>
      <c r="AG6394" s="2">
        <v>1.61</v>
      </c>
      <c r="AH6394" s="7">
        <f t="shared" si="1192"/>
        <v>0.6100000000000001</v>
      </c>
      <c r="AI6394" s="7">
        <f>SUM(AH$3:AH6394)</f>
        <v>-482.46999999999684</v>
      </c>
      <c r="AJ6394" s="2">
        <v>8</v>
      </c>
      <c r="AK6394" s="7">
        <f t="shared" si="1197"/>
        <v>-1</v>
      </c>
      <c r="AL6394" s="7">
        <f>SUM(AK$3:AK6394)</f>
        <v>-1413.92</v>
      </c>
      <c r="AM6394" s="2">
        <v>10</v>
      </c>
      <c r="AN6394" s="7">
        <f t="shared" si="1198"/>
        <v>-1</v>
      </c>
      <c r="AO6394" s="7">
        <f>SUM(AN$3:AN6394)</f>
        <v>-147.5</v>
      </c>
      <c r="AP6394" s="2">
        <v>6</v>
      </c>
      <c r="AQ6394" s="7">
        <f t="shared" si="1199"/>
        <v>-1</v>
      </c>
      <c r="AR6394" s="7">
        <f>SUM(AQ$3:AQ6394)</f>
        <v>-958</v>
      </c>
      <c r="AS6394">
        <v>5.9</v>
      </c>
      <c r="AT6394">
        <v>1.1299999999999999</v>
      </c>
      <c r="AU6394" s="5">
        <f t="shared" si="1193"/>
        <v>-2.4900000000000002</v>
      </c>
      <c r="AV6394" s="4">
        <f>SUM(AU$3:AU6394)</f>
        <v>-5181.4899999999916</v>
      </c>
    </row>
    <row r="6395" spans="1:48" x14ac:dyDescent="0.25">
      <c r="A6395">
        <f t="shared" si="1189"/>
        <v>1</v>
      </c>
      <c r="B6395">
        <f t="shared" si="1188"/>
        <v>116</v>
      </c>
      <c r="C6395" s="1">
        <v>43478</v>
      </c>
      <c r="D6395" t="s">
        <v>302</v>
      </c>
      <c r="E6395" t="s">
        <v>6801</v>
      </c>
      <c r="F6395" t="s">
        <v>5838</v>
      </c>
      <c r="G6395" t="s">
        <v>494</v>
      </c>
      <c r="H6395">
        <v>2019</v>
      </c>
      <c r="I6395">
        <v>1</v>
      </c>
      <c r="J6395">
        <v>13</v>
      </c>
      <c r="K6395" t="s">
        <v>23</v>
      </c>
      <c r="L6395">
        <v>1</v>
      </c>
      <c r="M6395" s="3">
        <v>1</v>
      </c>
      <c r="N6395" s="3">
        <v>1</v>
      </c>
      <c r="O6395" s="13">
        <v>1.75</v>
      </c>
      <c r="P6395">
        <v>4</v>
      </c>
      <c r="Q6395">
        <v>3.9</v>
      </c>
      <c r="R6395" s="2">
        <v>1.7</v>
      </c>
      <c r="S6395" s="7">
        <f t="shared" si="1194"/>
        <v>0.7</v>
      </c>
      <c r="T6395" s="7">
        <f>SUM($S$3:S6395)</f>
        <v>-257.56999999999931</v>
      </c>
      <c r="U6395" s="2">
        <v>2.0499999999999998</v>
      </c>
      <c r="V6395" s="7">
        <f t="shared" si="1195"/>
        <v>-1</v>
      </c>
      <c r="W6395" s="7">
        <f>SUM($V$3:V6395)</f>
        <v>-633.99999999999318</v>
      </c>
      <c r="X6395" s="8">
        <v>1.25</v>
      </c>
      <c r="Y6395" s="7">
        <f t="shared" si="1190"/>
        <v>0.25</v>
      </c>
      <c r="Z6395" s="7">
        <f>SUM($Y$3:Y6395)</f>
        <v>-172.56999999999786</v>
      </c>
      <c r="AA6395" s="8">
        <v>4</v>
      </c>
      <c r="AB6395" s="7">
        <f t="shared" si="1191"/>
        <v>-1</v>
      </c>
      <c r="AC6395" s="7">
        <f>SUM($AB$3:AB6395)</f>
        <v>-900.12999999999852</v>
      </c>
      <c r="AD6395" s="2">
        <v>1.8</v>
      </c>
      <c r="AE6395" s="7">
        <f t="shared" si="1196"/>
        <v>-1</v>
      </c>
      <c r="AF6395" s="7">
        <f>SUM(AE$3:AE6395)</f>
        <v>-217.37999999999815</v>
      </c>
      <c r="AG6395" s="2">
        <v>2</v>
      </c>
      <c r="AH6395" s="7">
        <f t="shared" si="1192"/>
        <v>1</v>
      </c>
      <c r="AI6395" s="7">
        <f>SUM(AH$3:AH6395)</f>
        <v>-481.46999999999684</v>
      </c>
      <c r="AJ6395" s="2">
        <v>8</v>
      </c>
      <c r="AK6395" s="7">
        <f t="shared" si="1197"/>
        <v>-1</v>
      </c>
      <c r="AL6395" s="7">
        <f>SUM(AK$3:AK6395)</f>
        <v>-1414.92</v>
      </c>
      <c r="AM6395" s="2">
        <v>8.5</v>
      </c>
      <c r="AN6395" s="7">
        <f t="shared" si="1198"/>
        <v>-1</v>
      </c>
      <c r="AO6395" s="7">
        <f>SUM(AN$3:AN6395)</f>
        <v>-148.5</v>
      </c>
      <c r="AP6395" s="2">
        <v>7.5</v>
      </c>
      <c r="AQ6395" s="7">
        <f t="shared" si="1199"/>
        <v>6.5</v>
      </c>
      <c r="AR6395" s="7">
        <f>SUM(AQ$3:AQ6395)</f>
        <v>-951.5</v>
      </c>
      <c r="AS6395">
        <v>2.85</v>
      </c>
      <c r="AT6395">
        <v>1.4</v>
      </c>
      <c r="AU6395" s="5">
        <f t="shared" si="1193"/>
        <v>3.45</v>
      </c>
      <c r="AV6395" s="4">
        <f>SUM(AU$3:AU6395)</f>
        <v>-5178.0399999999918</v>
      </c>
    </row>
    <row r="6396" spans="1:48" x14ac:dyDescent="0.25">
      <c r="A6396">
        <f t="shared" si="1189"/>
        <v>1</v>
      </c>
      <c r="B6396">
        <f t="shared" si="1188"/>
        <v>115</v>
      </c>
      <c r="C6396" s="1">
        <v>43478</v>
      </c>
      <c r="D6396" t="s">
        <v>302</v>
      </c>
      <c r="E6396" t="s">
        <v>1145</v>
      </c>
      <c r="F6396" t="s">
        <v>488</v>
      </c>
      <c r="G6396" t="s">
        <v>680</v>
      </c>
      <c r="H6396">
        <v>2019</v>
      </c>
      <c r="I6396">
        <v>1</v>
      </c>
      <c r="J6396">
        <v>13</v>
      </c>
      <c r="K6396" t="s">
        <v>23</v>
      </c>
      <c r="L6396">
        <v>1</v>
      </c>
      <c r="M6396" s="3">
        <v>1</v>
      </c>
      <c r="N6396" s="3">
        <v>2</v>
      </c>
      <c r="O6396" s="13">
        <v>2.15</v>
      </c>
      <c r="P6396">
        <v>3.2</v>
      </c>
      <c r="Q6396">
        <v>3.5</v>
      </c>
      <c r="R6396" s="2">
        <v>1.95</v>
      </c>
      <c r="S6396" s="7">
        <f t="shared" si="1194"/>
        <v>0.95</v>
      </c>
      <c r="T6396" s="7">
        <f>SUM($S$3:S6396)</f>
        <v>-256.61999999999932</v>
      </c>
      <c r="U6396" s="2">
        <v>1.8</v>
      </c>
      <c r="V6396" s="7">
        <f t="shared" si="1195"/>
        <v>-1</v>
      </c>
      <c r="W6396" s="7">
        <f>SUM($V$3:V6396)</f>
        <v>-634.99999999999318</v>
      </c>
      <c r="X6396" s="8">
        <v>1.44</v>
      </c>
      <c r="Y6396" s="7">
        <f t="shared" si="1190"/>
        <v>0.43999999999999995</v>
      </c>
      <c r="Z6396" s="7">
        <f>SUM($Y$3:Y6396)</f>
        <v>-172.12999999999786</v>
      </c>
      <c r="AA6396" s="8">
        <v>2.75</v>
      </c>
      <c r="AB6396" s="7">
        <f t="shared" si="1191"/>
        <v>-1</v>
      </c>
      <c r="AC6396" s="7">
        <f>SUM($AB$3:AB6396)</f>
        <v>-901.12999999999852</v>
      </c>
      <c r="AD6396" s="2">
        <v>2.2999999999999998</v>
      </c>
      <c r="AE6396" s="7">
        <f t="shared" si="1196"/>
        <v>1.2999999999999998</v>
      </c>
      <c r="AF6396" s="7">
        <f>SUM(AE$3:AE6396)</f>
        <v>-216.07999999999814</v>
      </c>
      <c r="AG6396" s="2">
        <v>1.61</v>
      </c>
      <c r="AH6396" s="7">
        <f t="shared" si="1192"/>
        <v>-1</v>
      </c>
      <c r="AI6396" s="7">
        <f>SUM(AH$3:AH6396)</f>
        <v>-482.46999999999684</v>
      </c>
      <c r="AJ6396" s="2">
        <v>6.5</v>
      </c>
      <c r="AK6396" s="7">
        <f t="shared" si="1197"/>
        <v>-1</v>
      </c>
      <c r="AL6396" s="7">
        <f>SUM(AK$3:AK6396)</f>
        <v>-1415.92</v>
      </c>
      <c r="AM6396" s="2">
        <v>9.5</v>
      </c>
      <c r="AN6396" s="7">
        <f t="shared" si="1198"/>
        <v>-1</v>
      </c>
      <c r="AO6396" s="7">
        <f>SUM(AN$3:AN6396)</f>
        <v>-149.5</v>
      </c>
      <c r="AP6396" s="2">
        <v>6</v>
      </c>
      <c r="AQ6396" s="7">
        <f t="shared" si="1199"/>
        <v>-1</v>
      </c>
      <c r="AR6396" s="7">
        <f>SUM(AQ$3:AQ6396)</f>
        <v>-952.5</v>
      </c>
      <c r="AS6396">
        <v>4.25</v>
      </c>
      <c r="AT6396">
        <v>1.21</v>
      </c>
      <c r="AU6396" s="5">
        <f t="shared" si="1193"/>
        <v>-3.3100000000000005</v>
      </c>
      <c r="AV6396" s="4">
        <f>SUM(AU$3:AU6396)</f>
        <v>-5181.3499999999922</v>
      </c>
    </row>
    <row r="6397" spans="1:48" x14ac:dyDescent="0.25">
      <c r="A6397">
        <f t="shared" si="1189"/>
        <v>1</v>
      </c>
      <c r="B6397">
        <f t="shared" si="1188"/>
        <v>114</v>
      </c>
      <c r="C6397" s="1">
        <v>43478</v>
      </c>
      <c r="D6397" t="s">
        <v>283</v>
      </c>
      <c r="E6397" t="s">
        <v>6802</v>
      </c>
      <c r="F6397" t="s">
        <v>348</v>
      </c>
      <c r="G6397" t="s">
        <v>527</v>
      </c>
      <c r="H6397">
        <v>2019</v>
      </c>
      <c r="I6397">
        <v>1</v>
      </c>
      <c r="J6397">
        <v>13</v>
      </c>
      <c r="K6397" t="s">
        <v>23</v>
      </c>
      <c r="L6397">
        <v>1</v>
      </c>
      <c r="M6397" s="3">
        <v>2</v>
      </c>
      <c r="N6397" s="3">
        <v>0</v>
      </c>
      <c r="O6397" s="13">
        <v>1.72</v>
      </c>
      <c r="P6397">
        <v>4</v>
      </c>
      <c r="Q6397">
        <v>5</v>
      </c>
      <c r="R6397" s="2">
        <v>1.61</v>
      </c>
      <c r="S6397" s="7">
        <f t="shared" si="1194"/>
        <v>-1</v>
      </c>
      <c r="T6397" s="7">
        <f>SUM($S$3:S6397)</f>
        <v>-257.61999999999932</v>
      </c>
      <c r="U6397" s="2">
        <v>2.2000000000000002</v>
      </c>
      <c r="V6397" s="7">
        <f t="shared" si="1195"/>
        <v>1.2000000000000002</v>
      </c>
      <c r="W6397" s="7">
        <f>SUM($V$3:V6397)</f>
        <v>-633.79999999999313</v>
      </c>
      <c r="X6397" s="8">
        <v>1.2</v>
      </c>
      <c r="Y6397" s="7">
        <f t="shared" si="1190"/>
        <v>0.19999999999999996</v>
      </c>
      <c r="Z6397" s="7">
        <f>SUM($Y$3:Y6397)</f>
        <v>-171.92999999999788</v>
      </c>
      <c r="AA6397" s="8">
        <v>4.5</v>
      </c>
      <c r="AB6397" s="7">
        <f t="shared" si="1191"/>
        <v>-1</v>
      </c>
      <c r="AC6397" s="7">
        <f>SUM($AB$3:AB6397)</f>
        <v>-902.12999999999852</v>
      </c>
      <c r="AD6397" s="2">
        <v>1.66</v>
      </c>
      <c r="AE6397" s="7">
        <f t="shared" si="1196"/>
        <v>-1</v>
      </c>
      <c r="AF6397" s="7">
        <f>SUM(AE$3:AE6397)</f>
        <v>-217.07999999999814</v>
      </c>
      <c r="AG6397" s="2">
        <v>2.2000000000000002</v>
      </c>
      <c r="AH6397" s="7">
        <f t="shared" si="1192"/>
        <v>1.2000000000000002</v>
      </c>
      <c r="AI6397" s="7">
        <f>SUM(AH$3:AH6397)</f>
        <v>-481.26999999999686</v>
      </c>
      <c r="AJ6397" s="2">
        <v>9.5</v>
      </c>
      <c r="AK6397" s="7">
        <f t="shared" si="1197"/>
        <v>-1</v>
      </c>
      <c r="AL6397" s="7">
        <f>SUM(AK$3:AK6397)</f>
        <v>-1416.92</v>
      </c>
      <c r="AM6397" s="2">
        <v>9</v>
      </c>
      <c r="AN6397" s="7">
        <f t="shared" si="1198"/>
        <v>-1</v>
      </c>
      <c r="AO6397" s="7">
        <f>SUM(AN$3:AN6397)</f>
        <v>-150.5</v>
      </c>
      <c r="AP6397" s="2">
        <v>8</v>
      </c>
      <c r="AQ6397" s="7">
        <f t="shared" si="1199"/>
        <v>-1</v>
      </c>
      <c r="AR6397" s="7">
        <f>SUM(AQ$3:AQ6397)</f>
        <v>-953.5</v>
      </c>
      <c r="AS6397">
        <v>2.67</v>
      </c>
      <c r="AT6397">
        <v>1.45</v>
      </c>
      <c r="AU6397" s="5">
        <f t="shared" si="1193"/>
        <v>-3.3999999999999995</v>
      </c>
      <c r="AV6397" s="4">
        <f>SUM(AU$3:AU6397)</f>
        <v>-5184.7499999999918</v>
      </c>
    </row>
    <row r="6398" spans="1:48" x14ac:dyDescent="0.25">
      <c r="A6398">
        <f t="shared" si="1189"/>
        <v>1</v>
      </c>
      <c r="B6398">
        <f t="shared" si="1188"/>
        <v>113</v>
      </c>
      <c r="C6398" s="1">
        <v>43478</v>
      </c>
      <c r="D6398" t="s">
        <v>283</v>
      </c>
      <c r="E6398" t="s">
        <v>6803</v>
      </c>
      <c r="F6398" t="s">
        <v>5855</v>
      </c>
      <c r="G6398" t="s">
        <v>234</v>
      </c>
      <c r="H6398">
        <v>2019</v>
      </c>
      <c r="I6398">
        <v>1</v>
      </c>
      <c r="J6398">
        <v>13</v>
      </c>
      <c r="K6398" t="s">
        <v>23</v>
      </c>
      <c r="L6398">
        <v>1</v>
      </c>
      <c r="M6398" s="3">
        <v>0</v>
      </c>
      <c r="N6398" s="3">
        <v>1</v>
      </c>
      <c r="O6398" s="13">
        <v>2.0499999999999998</v>
      </c>
      <c r="P6398">
        <v>3.6</v>
      </c>
      <c r="Q6398">
        <v>3.8</v>
      </c>
      <c r="R6398" s="2">
        <v>1.53</v>
      </c>
      <c r="S6398" s="7">
        <f t="shared" si="1194"/>
        <v>-1</v>
      </c>
      <c r="T6398" s="7">
        <f>SUM($S$3:S6398)</f>
        <v>-258.61999999999932</v>
      </c>
      <c r="U6398" s="2">
        <v>2.37</v>
      </c>
      <c r="V6398" s="7">
        <f t="shared" si="1195"/>
        <v>1.37</v>
      </c>
      <c r="W6398" s="7">
        <f>SUM($V$3:V6398)</f>
        <v>-632.42999999999313</v>
      </c>
      <c r="X6398" s="8">
        <v>1.2</v>
      </c>
      <c r="Y6398" s="7">
        <f t="shared" si="1190"/>
        <v>-1</v>
      </c>
      <c r="Z6398" s="7">
        <f>SUM($Y$3:Y6398)</f>
        <v>-172.92999999999788</v>
      </c>
      <c r="AA6398" s="8">
        <v>4.5</v>
      </c>
      <c r="AB6398" s="7">
        <f t="shared" si="1191"/>
        <v>3.5</v>
      </c>
      <c r="AC6398" s="7">
        <f>SUM($AB$3:AB6398)</f>
        <v>-898.62999999999852</v>
      </c>
      <c r="AD6398" s="2">
        <v>1.66</v>
      </c>
      <c r="AE6398" s="7">
        <f t="shared" si="1196"/>
        <v>-1</v>
      </c>
      <c r="AF6398" s="7">
        <f>SUM(AE$3:AE6398)</f>
        <v>-218.07999999999814</v>
      </c>
      <c r="AG6398" s="2">
        <v>2.2000000000000002</v>
      </c>
      <c r="AH6398" s="7">
        <f t="shared" si="1192"/>
        <v>1.2000000000000002</v>
      </c>
      <c r="AI6398" s="7">
        <f>SUM(AH$3:AH6398)</f>
        <v>-480.06999999999687</v>
      </c>
      <c r="AJ6398" s="2">
        <v>11</v>
      </c>
      <c r="AK6398" s="7">
        <f t="shared" si="1197"/>
        <v>-1</v>
      </c>
      <c r="AL6398" s="7">
        <f>SUM(AK$3:AK6398)</f>
        <v>-1417.92</v>
      </c>
      <c r="AM6398" s="2">
        <v>9.5</v>
      </c>
      <c r="AN6398" s="7">
        <f t="shared" si="1198"/>
        <v>-1</v>
      </c>
      <c r="AO6398" s="7">
        <f>SUM(AN$3:AN6398)</f>
        <v>-151.5</v>
      </c>
      <c r="AP6398" s="2">
        <v>7</v>
      </c>
      <c r="AQ6398" s="7">
        <f t="shared" si="1199"/>
        <v>-1</v>
      </c>
      <c r="AR6398" s="7">
        <f>SUM(AQ$3:AQ6398)</f>
        <v>-954.5</v>
      </c>
      <c r="AS6398">
        <v>3.55</v>
      </c>
      <c r="AT6398">
        <v>1.27</v>
      </c>
      <c r="AU6398" s="5">
        <f t="shared" si="1193"/>
        <v>7.0000000000000284E-2</v>
      </c>
      <c r="AV6398" s="4">
        <f>SUM(AU$3:AU6398)</f>
        <v>-5184.6799999999921</v>
      </c>
    </row>
    <row r="6399" spans="1:48" x14ac:dyDescent="0.25">
      <c r="A6399">
        <f t="shared" si="1189"/>
        <v>1</v>
      </c>
      <c r="B6399">
        <f t="shared" si="1188"/>
        <v>112</v>
      </c>
      <c r="C6399" s="1">
        <v>43478</v>
      </c>
      <c r="D6399" t="s">
        <v>275</v>
      </c>
      <c r="E6399" t="s">
        <v>6804</v>
      </c>
      <c r="F6399" t="s">
        <v>362</v>
      </c>
      <c r="G6399" t="s">
        <v>537</v>
      </c>
      <c r="H6399">
        <v>2019</v>
      </c>
      <c r="I6399">
        <v>1</v>
      </c>
      <c r="J6399">
        <v>13</v>
      </c>
      <c r="K6399" t="s">
        <v>23</v>
      </c>
      <c r="L6399">
        <v>1</v>
      </c>
      <c r="M6399" s="3">
        <v>2</v>
      </c>
      <c r="N6399" s="3">
        <v>0</v>
      </c>
      <c r="O6399" s="13">
        <v>2.62</v>
      </c>
      <c r="P6399">
        <v>3.2</v>
      </c>
      <c r="Q6399">
        <v>2.8</v>
      </c>
      <c r="R6399" s="2">
        <v>1.8</v>
      </c>
      <c r="S6399" s="7">
        <f t="shared" si="1194"/>
        <v>-1</v>
      </c>
      <c r="T6399" s="7">
        <f>SUM($S$3:S6399)</f>
        <v>-259.61999999999932</v>
      </c>
      <c r="U6399" s="2">
        <v>1.95</v>
      </c>
      <c r="V6399" s="7">
        <f t="shared" si="1195"/>
        <v>0.95</v>
      </c>
      <c r="W6399" s="7">
        <f>SUM($V$3:V6399)</f>
        <v>-631.47999999999308</v>
      </c>
      <c r="X6399" s="8">
        <v>1.36</v>
      </c>
      <c r="Y6399" s="7">
        <f t="shared" si="1190"/>
        <v>0.3600000000000001</v>
      </c>
      <c r="Z6399" s="7">
        <f>SUM($Y$3:Y6399)</f>
        <v>-172.56999999999786</v>
      </c>
      <c r="AA6399" s="8">
        <v>3.2</v>
      </c>
      <c r="AB6399" s="7">
        <f t="shared" si="1191"/>
        <v>-1</v>
      </c>
      <c r="AC6399" s="7">
        <f>SUM($AB$3:AB6399)</f>
        <v>-899.62999999999852</v>
      </c>
      <c r="AD6399" s="2">
        <v>2.1</v>
      </c>
      <c r="AE6399" s="7">
        <f t="shared" si="1196"/>
        <v>-1</v>
      </c>
      <c r="AF6399" s="7">
        <f>SUM(AE$3:AE6399)</f>
        <v>-219.07999999999814</v>
      </c>
      <c r="AG6399" s="2">
        <v>1.72</v>
      </c>
      <c r="AH6399" s="7">
        <f t="shared" si="1192"/>
        <v>0.72</v>
      </c>
      <c r="AI6399" s="7">
        <f>SUM(AH$3:AH6399)</f>
        <v>-479.34999999999684</v>
      </c>
      <c r="AJ6399" s="2">
        <v>8</v>
      </c>
      <c r="AK6399" s="7">
        <f t="shared" si="1197"/>
        <v>-1</v>
      </c>
      <c r="AL6399" s="7">
        <f>SUM(AK$3:AK6399)</f>
        <v>-1418.92</v>
      </c>
      <c r="AM6399" s="2">
        <v>10</v>
      </c>
      <c r="AN6399" s="7">
        <f t="shared" si="1198"/>
        <v>-1</v>
      </c>
      <c r="AO6399" s="7">
        <f>SUM(AN$3:AN6399)</f>
        <v>-152.5</v>
      </c>
      <c r="AP6399" s="2">
        <v>6</v>
      </c>
      <c r="AQ6399" s="7">
        <f t="shared" si="1199"/>
        <v>-1</v>
      </c>
      <c r="AR6399" s="7">
        <f>SUM(AQ$3:AQ6399)</f>
        <v>-955.5</v>
      </c>
      <c r="AS6399">
        <v>5.5</v>
      </c>
      <c r="AT6399">
        <v>1.1499999999999999</v>
      </c>
      <c r="AU6399" s="5">
        <f t="shared" si="1193"/>
        <v>-3.9699999999999998</v>
      </c>
      <c r="AV6399" s="4">
        <f>SUM(AU$3:AU6399)</f>
        <v>-5188.6499999999924</v>
      </c>
    </row>
    <row r="6400" spans="1:48" x14ac:dyDescent="0.25">
      <c r="A6400">
        <f t="shared" si="1189"/>
        <v>1</v>
      </c>
      <c r="B6400">
        <f t="shared" si="1188"/>
        <v>111</v>
      </c>
      <c r="C6400" s="1">
        <v>43478</v>
      </c>
      <c r="D6400" t="s">
        <v>275</v>
      </c>
      <c r="E6400" t="s">
        <v>1802</v>
      </c>
      <c r="F6400" t="s">
        <v>244</v>
      </c>
      <c r="G6400" t="s">
        <v>355</v>
      </c>
      <c r="H6400">
        <v>2019</v>
      </c>
      <c r="I6400">
        <v>1</v>
      </c>
      <c r="J6400">
        <v>13</v>
      </c>
      <c r="K6400" t="s">
        <v>23</v>
      </c>
      <c r="L6400">
        <v>1</v>
      </c>
      <c r="M6400" s="3">
        <v>1</v>
      </c>
      <c r="N6400" s="3">
        <v>0</v>
      </c>
      <c r="O6400" s="13">
        <v>1.28</v>
      </c>
      <c r="P6400">
        <v>5.5</v>
      </c>
      <c r="Q6400">
        <v>11</v>
      </c>
      <c r="R6400" s="2">
        <v>1.95</v>
      </c>
      <c r="S6400" s="7">
        <f t="shared" si="1194"/>
        <v>-1</v>
      </c>
      <c r="T6400" s="7">
        <f>SUM($S$3:S6400)</f>
        <v>-260.61999999999932</v>
      </c>
      <c r="U6400" s="2">
        <v>1.8</v>
      </c>
      <c r="V6400" s="7">
        <f t="shared" si="1195"/>
        <v>0.8</v>
      </c>
      <c r="W6400" s="7">
        <f>SUM($V$3:V6400)</f>
        <v>-630.67999999999313</v>
      </c>
      <c r="X6400" s="8">
        <v>1.2</v>
      </c>
      <c r="Y6400" s="7">
        <f t="shared" si="1190"/>
        <v>-1</v>
      </c>
      <c r="Z6400" s="7">
        <f>SUM($Y$3:Y6400)</f>
        <v>-173.56999999999786</v>
      </c>
      <c r="AA6400" s="8">
        <v>4.5</v>
      </c>
      <c r="AB6400" s="7">
        <f t="shared" si="1191"/>
        <v>3.5</v>
      </c>
      <c r="AC6400" s="7">
        <f>SUM($AB$3:AB6400)</f>
        <v>-896.12999999999852</v>
      </c>
      <c r="AD6400" s="2">
        <v>1.61</v>
      </c>
      <c r="AE6400" s="7">
        <f t="shared" si="1196"/>
        <v>-1</v>
      </c>
      <c r="AF6400" s="7">
        <f>SUM(AE$3:AE6400)</f>
        <v>-220.07999999999814</v>
      </c>
      <c r="AG6400" s="2">
        <v>2.2999999999999998</v>
      </c>
      <c r="AH6400" s="7">
        <f t="shared" si="1192"/>
        <v>1.2999999999999998</v>
      </c>
      <c r="AI6400" s="7">
        <f>SUM(AH$3:AH6400)</f>
        <v>-478.04999999999683</v>
      </c>
      <c r="AJ6400" s="2">
        <v>6.5</v>
      </c>
      <c r="AK6400" s="7">
        <f t="shared" si="1197"/>
        <v>5.5</v>
      </c>
      <c r="AL6400" s="7">
        <f>SUM(AK$3:AK6400)</f>
        <v>-1413.42</v>
      </c>
      <c r="AM6400" s="2">
        <v>7</v>
      </c>
      <c r="AN6400" s="7">
        <f t="shared" si="1198"/>
        <v>-1</v>
      </c>
      <c r="AO6400" s="7">
        <f>SUM(AN$3:AN6400)</f>
        <v>-153.5</v>
      </c>
      <c r="AP6400" s="2">
        <v>11</v>
      </c>
      <c r="AQ6400" s="7">
        <f t="shared" si="1199"/>
        <v>-1</v>
      </c>
      <c r="AR6400" s="7">
        <f>SUM(AQ$3:AQ6400)</f>
        <v>-956.5</v>
      </c>
      <c r="AS6400">
        <v>1.96</v>
      </c>
      <c r="AT6400">
        <v>1.97</v>
      </c>
      <c r="AU6400" s="5">
        <f t="shared" si="1193"/>
        <v>6.1</v>
      </c>
      <c r="AV6400" s="4">
        <f>SUM(AU$3:AU6400)</f>
        <v>-5182.549999999992</v>
      </c>
    </row>
    <row r="6401" spans="1:48" x14ac:dyDescent="0.25">
      <c r="A6401">
        <f t="shared" si="1189"/>
        <v>1</v>
      </c>
      <c r="B6401">
        <f t="shared" si="1188"/>
        <v>110</v>
      </c>
      <c r="C6401" s="1">
        <v>43478</v>
      </c>
      <c r="D6401" t="s">
        <v>275</v>
      </c>
      <c r="E6401" t="s">
        <v>844</v>
      </c>
      <c r="F6401" t="s">
        <v>539</v>
      </c>
      <c r="G6401" t="s">
        <v>277</v>
      </c>
      <c r="H6401">
        <v>2019</v>
      </c>
      <c r="I6401">
        <v>1</v>
      </c>
      <c r="J6401">
        <v>13</v>
      </c>
      <c r="K6401" t="s">
        <v>23</v>
      </c>
      <c r="L6401">
        <v>1</v>
      </c>
      <c r="M6401" s="3">
        <v>3</v>
      </c>
      <c r="N6401" s="3">
        <v>0</v>
      </c>
      <c r="O6401" s="13">
        <v>1.1399999999999999</v>
      </c>
      <c r="P6401">
        <v>8</v>
      </c>
      <c r="Q6401">
        <v>17</v>
      </c>
      <c r="R6401" s="2">
        <v>1.9</v>
      </c>
      <c r="S6401" s="7">
        <f t="shared" si="1194"/>
        <v>-1</v>
      </c>
      <c r="T6401" s="7">
        <f>SUM($S$3:S6401)</f>
        <v>-261.61999999999932</v>
      </c>
      <c r="U6401" s="2">
        <v>1.9</v>
      </c>
      <c r="V6401" s="7">
        <f t="shared" si="1195"/>
        <v>0.89999999999999991</v>
      </c>
      <c r="W6401" s="7">
        <f>SUM($V$3:V6401)</f>
        <v>-629.77999999999315</v>
      </c>
      <c r="X6401" s="8">
        <v>1.1100000000000001</v>
      </c>
      <c r="Y6401" s="7">
        <f t="shared" si="1190"/>
        <v>0.1100000000000001</v>
      </c>
      <c r="Z6401" s="7">
        <f>SUM($Y$3:Y6401)</f>
        <v>-173.45999999999785</v>
      </c>
      <c r="AA6401" s="8">
        <v>6.5</v>
      </c>
      <c r="AB6401" s="7">
        <f t="shared" si="1191"/>
        <v>-1</v>
      </c>
      <c r="AC6401" s="7">
        <f>SUM($AB$3:AB6401)</f>
        <v>-897.12999999999852</v>
      </c>
      <c r="AD6401" s="2">
        <v>1.36</v>
      </c>
      <c r="AE6401" s="7">
        <f t="shared" si="1196"/>
        <v>0.3600000000000001</v>
      </c>
      <c r="AF6401" s="7">
        <f>SUM(AE$3:AE6401)</f>
        <v>-219.71999999999812</v>
      </c>
      <c r="AG6401" s="2">
        <v>3.2</v>
      </c>
      <c r="AH6401" s="7">
        <f t="shared" si="1192"/>
        <v>-1</v>
      </c>
      <c r="AI6401" s="7">
        <f>SUM(AH$3:AH6401)</f>
        <v>-479.04999999999683</v>
      </c>
      <c r="AJ6401" s="2">
        <v>9</v>
      </c>
      <c r="AK6401" s="7">
        <f t="shared" si="1197"/>
        <v>-1</v>
      </c>
      <c r="AL6401" s="7">
        <f>SUM(AK$3:AK6401)</f>
        <v>-1414.42</v>
      </c>
      <c r="AM6401" s="2">
        <v>8</v>
      </c>
      <c r="AN6401" s="7">
        <f t="shared" si="1198"/>
        <v>-1</v>
      </c>
      <c r="AO6401" s="7">
        <f>SUM(AN$3:AN6401)</f>
        <v>-154.5</v>
      </c>
      <c r="AP6401" s="2">
        <v>17</v>
      </c>
      <c r="AQ6401" s="7">
        <f t="shared" si="1199"/>
        <v>-1</v>
      </c>
      <c r="AR6401" s="7">
        <f>SUM(AQ$3:AQ6401)</f>
        <v>-957.5</v>
      </c>
      <c r="AS6401">
        <v>1.55</v>
      </c>
      <c r="AT6401">
        <v>2.37</v>
      </c>
      <c r="AU6401" s="5">
        <f t="shared" si="1193"/>
        <v>-4.63</v>
      </c>
      <c r="AV6401" s="4">
        <f>SUM(AU$3:AU6401)</f>
        <v>-5187.1799999999921</v>
      </c>
    </row>
    <row r="6402" spans="1:48" x14ac:dyDescent="0.25">
      <c r="A6402">
        <f t="shared" si="1189"/>
        <v>1</v>
      </c>
      <c r="B6402">
        <f t="shared" si="1188"/>
        <v>109</v>
      </c>
      <c r="C6402" s="1">
        <v>43478</v>
      </c>
      <c r="D6402" t="s">
        <v>275</v>
      </c>
      <c r="E6402" t="s">
        <v>6805</v>
      </c>
      <c r="F6402" t="s">
        <v>5825</v>
      </c>
      <c r="G6402" t="s">
        <v>353</v>
      </c>
      <c r="H6402">
        <v>2019</v>
      </c>
      <c r="I6402">
        <v>1</v>
      </c>
      <c r="J6402">
        <v>13</v>
      </c>
      <c r="K6402" t="s">
        <v>23</v>
      </c>
      <c r="L6402">
        <v>1</v>
      </c>
      <c r="M6402" s="3">
        <v>1</v>
      </c>
      <c r="N6402" s="3">
        <v>2</v>
      </c>
      <c r="O6402" s="13">
        <v>3</v>
      </c>
      <c r="P6402">
        <v>3.7</v>
      </c>
      <c r="Q6402">
        <v>2.25</v>
      </c>
      <c r="R6402" s="2">
        <v>1.5</v>
      </c>
      <c r="S6402" s="7">
        <f t="shared" si="1194"/>
        <v>0.5</v>
      </c>
      <c r="T6402" s="7">
        <f>SUM($S$3:S6402)</f>
        <v>-261.11999999999932</v>
      </c>
      <c r="U6402" s="2">
        <v>2.5</v>
      </c>
      <c r="V6402" s="7">
        <f t="shared" si="1195"/>
        <v>-1</v>
      </c>
      <c r="W6402" s="7">
        <f>SUM($V$3:V6402)</f>
        <v>-630.77999999999315</v>
      </c>
      <c r="X6402" s="8">
        <v>1.2</v>
      </c>
      <c r="Y6402" s="7">
        <f t="shared" si="1190"/>
        <v>0.19999999999999996</v>
      </c>
      <c r="Z6402" s="7">
        <f>SUM($Y$3:Y6402)</f>
        <v>-173.25999999999786</v>
      </c>
      <c r="AA6402" s="8">
        <v>4.5</v>
      </c>
      <c r="AB6402" s="7">
        <f t="shared" si="1191"/>
        <v>-1</v>
      </c>
      <c r="AC6402" s="7">
        <f>SUM($AB$3:AB6402)</f>
        <v>-898.12999999999852</v>
      </c>
      <c r="AD6402" s="2">
        <v>1.57</v>
      </c>
      <c r="AE6402" s="7">
        <f t="shared" si="1196"/>
        <v>0.57000000000000006</v>
      </c>
      <c r="AF6402" s="7">
        <f>SUM(AE$3:AE6402)</f>
        <v>-219.14999999999813</v>
      </c>
      <c r="AG6402" s="2">
        <v>2.37</v>
      </c>
      <c r="AH6402" s="7">
        <f t="shared" si="1192"/>
        <v>-1</v>
      </c>
      <c r="AI6402" s="7">
        <f>SUM(AH$3:AH6402)</f>
        <v>-480.04999999999683</v>
      </c>
      <c r="AJ6402" s="2">
        <v>13</v>
      </c>
      <c r="AK6402" s="7">
        <f t="shared" si="1197"/>
        <v>-1</v>
      </c>
      <c r="AL6402" s="7">
        <f>SUM(AK$3:AK6402)</f>
        <v>-1415.42</v>
      </c>
      <c r="AM6402" s="2">
        <v>11</v>
      </c>
      <c r="AN6402" s="7">
        <f t="shared" si="1198"/>
        <v>-1</v>
      </c>
      <c r="AO6402" s="7">
        <f>SUM(AN$3:AN6402)</f>
        <v>-155.5</v>
      </c>
      <c r="AP6402" s="2">
        <v>7</v>
      </c>
      <c r="AQ6402" s="7">
        <f t="shared" si="1199"/>
        <v>-1</v>
      </c>
      <c r="AR6402" s="7">
        <f>SUM(AQ$3:AQ6402)</f>
        <v>-958.5</v>
      </c>
      <c r="AS6402">
        <v>5.9</v>
      </c>
      <c r="AT6402">
        <v>1.1299999999999999</v>
      </c>
      <c r="AU6402" s="5">
        <f t="shared" si="1193"/>
        <v>-4.7300000000000004</v>
      </c>
      <c r="AV6402" s="4">
        <f>SUM(AU$3:AU6402)</f>
        <v>-5191.9099999999917</v>
      </c>
    </row>
    <row r="6403" spans="1:48" x14ac:dyDescent="0.25">
      <c r="A6403">
        <f t="shared" si="1189"/>
        <v>1</v>
      </c>
      <c r="B6403">
        <f t="shared" ref="B6403:B6466" si="1200">B6404+A6403</f>
        <v>108</v>
      </c>
      <c r="C6403" s="1">
        <v>43477</v>
      </c>
      <c r="D6403" t="s">
        <v>298</v>
      </c>
      <c r="E6403" t="s">
        <v>3640</v>
      </c>
      <c r="F6403" t="s">
        <v>400</v>
      </c>
      <c r="G6403" t="s">
        <v>410</v>
      </c>
      <c r="H6403">
        <v>2019</v>
      </c>
      <c r="I6403">
        <v>1</v>
      </c>
      <c r="J6403">
        <v>12</v>
      </c>
      <c r="K6403" t="s">
        <v>47</v>
      </c>
      <c r="L6403">
        <v>7</v>
      </c>
      <c r="M6403" s="3">
        <v>1</v>
      </c>
      <c r="N6403" s="3">
        <v>2</v>
      </c>
      <c r="O6403" s="13">
        <v>2.7</v>
      </c>
      <c r="P6403">
        <v>3</v>
      </c>
      <c r="Q6403">
        <v>3.1</v>
      </c>
      <c r="R6403" s="2">
        <v>2.1</v>
      </c>
      <c r="S6403" s="7">
        <f t="shared" si="1194"/>
        <v>1.1000000000000001</v>
      </c>
      <c r="T6403" s="7">
        <f>SUM($S$3:S6403)</f>
        <v>-260.0199999999993</v>
      </c>
      <c r="U6403" s="2">
        <v>1.66</v>
      </c>
      <c r="V6403" s="7">
        <f t="shared" si="1195"/>
        <v>-1</v>
      </c>
      <c r="W6403" s="7">
        <f>SUM($V$3:V6403)</f>
        <v>-631.77999999999315</v>
      </c>
      <c r="X6403" s="8">
        <v>1.53</v>
      </c>
      <c r="Y6403" s="7">
        <f t="shared" si="1190"/>
        <v>0.53</v>
      </c>
      <c r="Z6403" s="7">
        <f>SUM($Y$3:Y6403)</f>
        <v>-172.72999999999786</v>
      </c>
      <c r="AA6403" s="8">
        <v>2.5</v>
      </c>
      <c r="AB6403" s="7">
        <f t="shared" si="1191"/>
        <v>-1</v>
      </c>
      <c r="AC6403" s="7">
        <f>SUM($AB$3:AB6403)</f>
        <v>-899.12999999999852</v>
      </c>
      <c r="AD6403" s="2">
        <v>2.75</v>
      </c>
      <c r="AE6403" s="7">
        <f t="shared" si="1196"/>
        <v>1.75</v>
      </c>
      <c r="AF6403" s="7">
        <f>SUM(AE$3:AE6403)</f>
        <v>-217.39999999999813</v>
      </c>
      <c r="AG6403" s="2">
        <v>1.44</v>
      </c>
      <c r="AH6403" s="7">
        <f t="shared" si="1192"/>
        <v>-1</v>
      </c>
      <c r="AI6403" s="7">
        <f>SUM(AH$3:AH6403)</f>
        <v>-481.04999999999683</v>
      </c>
      <c r="AJ6403" s="2">
        <v>6</v>
      </c>
      <c r="AK6403" s="7">
        <f t="shared" si="1197"/>
        <v>-1</v>
      </c>
      <c r="AL6403" s="7">
        <f>SUM(AK$3:AK6403)</f>
        <v>-1416.42</v>
      </c>
      <c r="AM6403" s="2">
        <v>11</v>
      </c>
      <c r="AN6403" s="7">
        <f t="shared" si="1198"/>
        <v>-1</v>
      </c>
      <c r="AO6403" s="7">
        <f>SUM(AN$3:AN6403)</f>
        <v>-156.5</v>
      </c>
      <c r="AP6403" s="2">
        <v>5.5</v>
      </c>
      <c r="AQ6403" s="7">
        <f t="shared" si="1199"/>
        <v>-1</v>
      </c>
      <c r="AR6403" s="7">
        <f>SUM(AQ$3:AQ6403)</f>
        <v>-959.5</v>
      </c>
      <c r="AS6403">
        <v>5.9</v>
      </c>
      <c r="AT6403">
        <v>1.1299999999999999</v>
      </c>
      <c r="AU6403" s="5">
        <f t="shared" si="1193"/>
        <v>-2.62</v>
      </c>
      <c r="AV6403" s="4">
        <f>SUM(AU$3:AU6403)</f>
        <v>-5194.5299999999916</v>
      </c>
    </row>
    <row r="6404" spans="1:48" x14ac:dyDescent="0.25">
      <c r="A6404">
        <f t="shared" ref="A6404:A6467" si="1201">IF(AND(H6404&lt;&gt;"",I6404&lt;&gt;"",J6404&lt;&gt;"",K6404&lt;&gt;"",L6404&lt;&gt;"",M6404&lt;&gt;"",N6404&lt;&gt;"",O6404&lt;&gt;"",P6404&lt;&gt;"",Q6404&lt;&gt;"",R6404&lt;&gt;"",U6404&lt;&gt;"",X6404&lt;&gt;"",AA6404&lt;&gt;"",AD6404&lt;&gt;"",AG6404&lt;&gt;"",AJ6404&lt;&gt;"",AM6404&lt;&gt;"",AP6404&lt;&gt;""),1,0)</f>
        <v>1</v>
      </c>
      <c r="B6404">
        <f t="shared" si="1200"/>
        <v>107</v>
      </c>
      <c r="C6404" s="1">
        <v>43477</v>
      </c>
      <c r="D6404" t="s">
        <v>298</v>
      </c>
      <c r="E6404" t="s">
        <v>1771</v>
      </c>
      <c r="F6404" t="s">
        <v>403</v>
      </c>
      <c r="G6404" t="s">
        <v>418</v>
      </c>
      <c r="H6404">
        <v>2019</v>
      </c>
      <c r="I6404">
        <v>1</v>
      </c>
      <c r="J6404">
        <v>12</v>
      </c>
      <c r="K6404" t="s">
        <v>47</v>
      </c>
      <c r="L6404">
        <v>7</v>
      </c>
      <c r="M6404" s="3">
        <v>3</v>
      </c>
      <c r="N6404" s="3">
        <v>1</v>
      </c>
      <c r="O6404" s="13">
        <v>2.5</v>
      </c>
      <c r="P6404">
        <v>3.3</v>
      </c>
      <c r="Q6404">
        <v>3.1</v>
      </c>
      <c r="R6404" s="2">
        <v>1.8</v>
      </c>
      <c r="S6404" s="7">
        <f t="shared" si="1194"/>
        <v>0.8</v>
      </c>
      <c r="T6404" s="7">
        <f>SUM($S$3:S6404)</f>
        <v>-259.21999999999929</v>
      </c>
      <c r="U6404" s="2">
        <v>1.9</v>
      </c>
      <c r="V6404" s="7">
        <f t="shared" si="1195"/>
        <v>-1</v>
      </c>
      <c r="W6404" s="7">
        <f>SUM($V$3:V6404)</f>
        <v>-632.77999999999315</v>
      </c>
      <c r="X6404" s="8">
        <v>1.33</v>
      </c>
      <c r="Y6404" s="7">
        <f t="shared" ref="Y6404:Y6467" si="1202">IF($A6404=1,(X6404-1)*IF($M6404+$N6404&gt;1.5,1,0)+(-1)*(1-IF($M6404+$N6404&gt;1.5,1,0)),"")</f>
        <v>0.33000000000000007</v>
      </c>
      <c r="Z6404" s="7">
        <f>SUM($Y$3:Y6404)</f>
        <v>-172.39999999999785</v>
      </c>
      <c r="AA6404" s="8">
        <v>3.4</v>
      </c>
      <c r="AB6404" s="7">
        <f t="shared" ref="AB6404:AB6467" si="1203">IF($A6404=1,(AA6404-1)*IF($M6404+$N6404&lt;1.5,1,0)+(-1)*(1-IF($M6404+$N6404&lt;1.5,1,0)),"")</f>
        <v>-1</v>
      </c>
      <c r="AC6404" s="7">
        <f>SUM($AB$3:AB6404)</f>
        <v>-900.12999999999852</v>
      </c>
      <c r="AD6404" s="2">
        <v>2.1</v>
      </c>
      <c r="AE6404" s="7">
        <f t="shared" si="1196"/>
        <v>1.1000000000000001</v>
      </c>
      <c r="AF6404" s="7">
        <f>SUM(AE$3:AE6404)</f>
        <v>-216.29999999999814</v>
      </c>
      <c r="AG6404" s="2">
        <v>1.72</v>
      </c>
      <c r="AH6404" s="7">
        <f t="shared" ref="AH6404:AH6467" si="1204">IF($A6404=1,(AG6404-1)*IF($M6404+$N6404&lt;2.5,1,0)+(-1)*(1-IF($M6404+$N6404&lt;2.5,1,0)),"")</f>
        <v>-1</v>
      </c>
      <c r="AI6404" s="7">
        <f>SUM(AH$3:AH6404)</f>
        <v>-482.04999999999683</v>
      </c>
      <c r="AJ6404" s="2">
        <v>8</v>
      </c>
      <c r="AK6404" s="7">
        <f t="shared" si="1197"/>
        <v>-1</v>
      </c>
      <c r="AL6404" s="7">
        <f>SUM(AK$3:AK6404)</f>
        <v>-1417.42</v>
      </c>
      <c r="AM6404" s="2">
        <v>9.5</v>
      </c>
      <c r="AN6404" s="7">
        <f t="shared" si="1198"/>
        <v>-1</v>
      </c>
      <c r="AO6404" s="7">
        <f>SUM(AN$3:AN6404)</f>
        <v>-157.5</v>
      </c>
      <c r="AP6404" s="2">
        <v>6</v>
      </c>
      <c r="AQ6404" s="7">
        <f t="shared" si="1199"/>
        <v>-1</v>
      </c>
      <c r="AR6404" s="7">
        <f>SUM(AQ$3:AQ6404)</f>
        <v>-960.5</v>
      </c>
      <c r="AS6404">
        <v>5</v>
      </c>
      <c r="AT6404">
        <v>1.17</v>
      </c>
      <c r="AU6404" s="5">
        <f t="shared" ref="AU6404:AU6467" si="1205">SUM(S6404,V6404,Y6404,AB6404,AE6404,AH6404,AK6404,AN6404,AQ6404)</f>
        <v>-3.7699999999999996</v>
      </c>
      <c r="AV6404" s="4">
        <f>SUM(AU$3:AU6404)</f>
        <v>-5198.299999999992</v>
      </c>
    </row>
    <row r="6405" spans="1:48" x14ac:dyDescent="0.25">
      <c r="A6405">
        <f t="shared" si="1201"/>
        <v>1</v>
      </c>
      <c r="B6405">
        <f t="shared" si="1200"/>
        <v>106</v>
      </c>
      <c r="C6405" s="1">
        <v>43477</v>
      </c>
      <c r="D6405" t="s">
        <v>298</v>
      </c>
      <c r="E6405" t="s">
        <v>6735</v>
      </c>
      <c r="F6405" t="s">
        <v>406</v>
      </c>
      <c r="G6405" t="s">
        <v>5796</v>
      </c>
      <c r="H6405">
        <v>2019</v>
      </c>
      <c r="I6405">
        <v>1</v>
      </c>
      <c r="J6405">
        <v>12</v>
      </c>
      <c r="K6405" t="s">
        <v>47</v>
      </c>
      <c r="L6405">
        <v>7</v>
      </c>
      <c r="M6405" s="3">
        <v>2</v>
      </c>
      <c r="N6405" s="3">
        <v>1</v>
      </c>
      <c r="O6405" s="13">
        <v>1.61</v>
      </c>
      <c r="P6405">
        <v>3.9</v>
      </c>
      <c r="Q6405">
        <v>6.5</v>
      </c>
      <c r="R6405" s="2">
        <v>2.2000000000000002</v>
      </c>
      <c r="S6405" s="7">
        <f t="shared" ref="S6405:S6468" si="1206">IF($A6405=1,(R6405-1)*IF(AND($M6405&gt;0, $N6405&gt;0),1,0)+(-1)*(1-IF(AND($M6405&gt;0, $N6405&gt;0),1,0)),"")</f>
        <v>1.2000000000000002</v>
      </c>
      <c r="T6405" s="7">
        <f>SUM($S$3:S6405)</f>
        <v>-258.0199999999993</v>
      </c>
      <c r="U6405" s="2">
        <v>1.61</v>
      </c>
      <c r="V6405" s="7">
        <f t="shared" ref="V6405:V6468" si="1207">IF($A6405=1,(U6405-1)*IF(OR($M6405&lt;=0, $N6405&lt;=0),1,0)+(-1)*(1-IF(OR($M6405&lt;=0, $N6405&lt;=0),1,0)),"")</f>
        <v>-1</v>
      </c>
      <c r="W6405" s="7">
        <f>SUM($V$3:V6405)</f>
        <v>-633.77999999999315</v>
      </c>
      <c r="X6405" s="8">
        <v>1.4</v>
      </c>
      <c r="Y6405" s="7">
        <f t="shared" si="1202"/>
        <v>0.39999999999999991</v>
      </c>
      <c r="Z6405" s="7">
        <f>SUM($Y$3:Y6405)</f>
        <v>-171.99999999999784</v>
      </c>
      <c r="AA6405" s="8">
        <v>3</v>
      </c>
      <c r="AB6405" s="7">
        <f t="shared" si="1203"/>
        <v>-1</v>
      </c>
      <c r="AC6405" s="7">
        <f>SUM($AB$3:AB6405)</f>
        <v>-901.12999999999852</v>
      </c>
      <c r="AD6405" s="2">
        <v>2.2999999999999998</v>
      </c>
      <c r="AE6405" s="7">
        <f t="shared" ref="AE6405:AE6468" si="1208">IF($A6405=1,(AD6405-1)*IF($M6405+$N6405&gt;2.5,1,0)+(-1)*(1-IF($M6405+$N6405&gt;2.5,1,0)),"")</f>
        <v>1.2999999999999998</v>
      </c>
      <c r="AF6405" s="7">
        <f>SUM(AE$3:AE6405)</f>
        <v>-214.99999999999812</v>
      </c>
      <c r="AG6405" s="2">
        <v>1.61</v>
      </c>
      <c r="AH6405" s="7">
        <f t="shared" si="1204"/>
        <v>-1</v>
      </c>
      <c r="AI6405" s="7">
        <f>SUM(AH$3:AH6405)</f>
        <v>-483.04999999999683</v>
      </c>
      <c r="AJ6405" s="2">
        <v>5.5</v>
      </c>
      <c r="AK6405" s="7">
        <f t="shared" ref="AK6405:AK6468" si="1209">IF($A6405=1,(AJ6405-1)*IF(AND($M6405=1,$N6405=0),1,0)+(-1)*(1-IF(AND($M6405=1,$N6405=0),1,0)),"")</f>
        <v>-1</v>
      </c>
      <c r="AL6405" s="7">
        <f>SUM(AK$3:AK6405)</f>
        <v>-1418.42</v>
      </c>
      <c r="AM6405" s="2">
        <v>8.5</v>
      </c>
      <c r="AN6405" s="7">
        <f t="shared" ref="AN6405:AN6468" si="1210">IF($A6405=1,(AM6405-1)*IF(AND($M6405=2,$N6405=1),1,0)+(-1)*(1-IF(AND($M6405=2,$N6405=1),1,0)),"")</f>
        <v>7.5</v>
      </c>
      <c r="AO6405" s="7">
        <f>SUM(AN$3:AN6405)</f>
        <v>-150</v>
      </c>
      <c r="AP6405" s="2">
        <v>7</v>
      </c>
      <c r="AQ6405" s="7">
        <f t="shared" ref="AQ6405:AQ6468" si="1211">IF($A6405=1,(AP6405-1)*IF(AND($M6405=1,$N6405=1),1,0)+(-1)*(1-IF(AND($M6405=1,$N6405=1),1,0)),"")</f>
        <v>-1</v>
      </c>
      <c r="AR6405" s="7">
        <f>SUM(AQ$3:AQ6405)</f>
        <v>-961.5</v>
      </c>
      <c r="AS6405">
        <v>2.85</v>
      </c>
      <c r="AT6405">
        <v>1.4</v>
      </c>
      <c r="AU6405" s="5">
        <f t="shared" si="1205"/>
        <v>5.4</v>
      </c>
      <c r="AV6405" s="4">
        <f>SUM(AU$3:AU6405)</f>
        <v>-5192.8999999999924</v>
      </c>
    </row>
    <row r="6406" spans="1:48" x14ac:dyDescent="0.25">
      <c r="A6406">
        <f t="shared" si="1201"/>
        <v>1</v>
      </c>
      <c r="B6406">
        <f t="shared" si="1200"/>
        <v>105</v>
      </c>
      <c r="C6406" s="1">
        <v>43477</v>
      </c>
      <c r="D6406" t="s">
        <v>298</v>
      </c>
      <c r="E6406" t="s">
        <v>3690</v>
      </c>
      <c r="F6406" t="s">
        <v>419</v>
      </c>
      <c r="G6406" t="s">
        <v>404</v>
      </c>
      <c r="H6406">
        <v>2019</v>
      </c>
      <c r="I6406">
        <v>1</v>
      </c>
      <c r="J6406">
        <v>12</v>
      </c>
      <c r="K6406" t="s">
        <v>47</v>
      </c>
      <c r="L6406">
        <v>7</v>
      </c>
      <c r="M6406" s="3">
        <v>3</v>
      </c>
      <c r="N6406" s="3">
        <v>0</v>
      </c>
      <c r="O6406" s="13">
        <v>2.2000000000000002</v>
      </c>
      <c r="P6406">
        <v>3.4</v>
      </c>
      <c r="Q6406">
        <v>3.6</v>
      </c>
      <c r="R6406" s="2">
        <v>1.72</v>
      </c>
      <c r="S6406" s="7">
        <f t="shared" si="1206"/>
        <v>-1</v>
      </c>
      <c r="T6406" s="7">
        <f>SUM($S$3:S6406)</f>
        <v>-259.0199999999993</v>
      </c>
      <c r="U6406" s="2">
        <v>2</v>
      </c>
      <c r="V6406" s="7">
        <f t="shared" si="1207"/>
        <v>1</v>
      </c>
      <c r="W6406" s="7">
        <f>SUM($V$3:V6406)</f>
        <v>-632.77999999999315</v>
      </c>
      <c r="X6406" s="8">
        <v>1.3</v>
      </c>
      <c r="Y6406" s="7">
        <f t="shared" si="1202"/>
        <v>0.30000000000000004</v>
      </c>
      <c r="Z6406" s="7">
        <f>SUM($Y$3:Y6406)</f>
        <v>-171.69999999999783</v>
      </c>
      <c r="AA6406" s="8">
        <v>3.5</v>
      </c>
      <c r="AB6406" s="7">
        <f t="shared" si="1203"/>
        <v>-1</v>
      </c>
      <c r="AC6406" s="7">
        <f>SUM($AB$3:AB6406)</f>
        <v>-902.12999999999852</v>
      </c>
      <c r="AD6406" s="2">
        <v>2</v>
      </c>
      <c r="AE6406" s="7">
        <f t="shared" si="1208"/>
        <v>1</v>
      </c>
      <c r="AF6406" s="7">
        <f>SUM(AE$3:AE6406)</f>
        <v>-213.99999999999812</v>
      </c>
      <c r="AG6406" s="2">
        <v>1.8</v>
      </c>
      <c r="AH6406" s="7">
        <f t="shared" si="1204"/>
        <v>-1</v>
      </c>
      <c r="AI6406" s="7">
        <f>SUM(AH$3:AH6406)</f>
        <v>-484.04999999999683</v>
      </c>
      <c r="AJ6406" s="2">
        <v>7.5</v>
      </c>
      <c r="AK6406" s="7">
        <f t="shared" si="1209"/>
        <v>-1</v>
      </c>
      <c r="AL6406" s="7">
        <f>SUM(AK$3:AK6406)</f>
        <v>-1419.42</v>
      </c>
      <c r="AM6406" s="2">
        <v>9</v>
      </c>
      <c r="AN6406" s="7">
        <f t="shared" si="1210"/>
        <v>-1</v>
      </c>
      <c r="AO6406" s="7">
        <f>SUM(AN$3:AN6406)</f>
        <v>-151</v>
      </c>
      <c r="AP6406" s="2">
        <v>6</v>
      </c>
      <c r="AQ6406" s="7">
        <f t="shared" si="1211"/>
        <v>-1</v>
      </c>
      <c r="AR6406" s="7">
        <f>SUM(AQ$3:AQ6406)</f>
        <v>-962.5</v>
      </c>
      <c r="AS6406">
        <v>4.25</v>
      </c>
      <c r="AT6406">
        <v>1.21</v>
      </c>
      <c r="AU6406" s="5">
        <f t="shared" si="1205"/>
        <v>-3.7</v>
      </c>
      <c r="AV6406" s="4">
        <f>SUM(AU$3:AU6406)</f>
        <v>-5196.5999999999922</v>
      </c>
    </row>
    <row r="6407" spans="1:48" x14ac:dyDescent="0.25">
      <c r="A6407">
        <f t="shared" si="1201"/>
        <v>1</v>
      </c>
      <c r="B6407">
        <f t="shared" si="1200"/>
        <v>104</v>
      </c>
      <c r="C6407" s="1">
        <v>43477</v>
      </c>
      <c r="D6407" t="s">
        <v>298</v>
      </c>
      <c r="E6407" t="s">
        <v>6806</v>
      </c>
      <c r="F6407" t="s">
        <v>5802</v>
      </c>
      <c r="G6407" t="s">
        <v>4692</v>
      </c>
      <c r="H6407">
        <v>2019</v>
      </c>
      <c r="I6407">
        <v>1</v>
      </c>
      <c r="J6407">
        <v>12</v>
      </c>
      <c r="K6407" t="s">
        <v>47</v>
      </c>
      <c r="L6407">
        <v>7</v>
      </c>
      <c r="M6407" s="3">
        <v>1</v>
      </c>
      <c r="N6407" s="3">
        <v>0</v>
      </c>
      <c r="O6407" s="13">
        <v>2.4500000000000002</v>
      </c>
      <c r="P6407">
        <v>3.25</v>
      </c>
      <c r="Q6407">
        <v>3.2</v>
      </c>
      <c r="R6407" s="2">
        <v>1.83</v>
      </c>
      <c r="S6407" s="7">
        <f t="shared" si="1206"/>
        <v>-1</v>
      </c>
      <c r="T6407" s="7">
        <f>SUM($S$3:S6407)</f>
        <v>-260.0199999999993</v>
      </c>
      <c r="U6407" s="2">
        <v>1.83</v>
      </c>
      <c r="V6407" s="7">
        <f t="shared" si="1207"/>
        <v>0.83000000000000007</v>
      </c>
      <c r="W6407" s="7">
        <f>SUM($V$3:V6407)</f>
        <v>-631.94999999999311</v>
      </c>
      <c r="X6407" s="8">
        <v>1.4</v>
      </c>
      <c r="Y6407" s="7">
        <f t="shared" si="1202"/>
        <v>-1</v>
      </c>
      <c r="Z6407" s="7">
        <f>SUM($Y$3:Y6407)</f>
        <v>-172.69999999999783</v>
      </c>
      <c r="AA6407" s="8">
        <v>3</v>
      </c>
      <c r="AB6407" s="7">
        <f t="shared" si="1203"/>
        <v>2</v>
      </c>
      <c r="AC6407" s="7">
        <f>SUM($AB$3:AB6407)</f>
        <v>-900.12999999999852</v>
      </c>
      <c r="AD6407" s="2">
        <v>2.2000000000000002</v>
      </c>
      <c r="AE6407" s="7">
        <f t="shared" si="1208"/>
        <v>-1</v>
      </c>
      <c r="AF6407" s="7">
        <f>SUM(AE$3:AE6407)</f>
        <v>-214.99999999999812</v>
      </c>
      <c r="AG6407" s="2">
        <v>1.66</v>
      </c>
      <c r="AH6407" s="7">
        <f t="shared" si="1204"/>
        <v>0.65999999999999992</v>
      </c>
      <c r="AI6407" s="7">
        <f>SUM(AH$3:AH6407)</f>
        <v>-483.3899999999968</v>
      </c>
      <c r="AJ6407" s="2">
        <v>7</v>
      </c>
      <c r="AK6407" s="7">
        <f t="shared" si="1209"/>
        <v>6</v>
      </c>
      <c r="AL6407" s="7">
        <f>SUM(AK$3:AK6407)</f>
        <v>-1413.42</v>
      </c>
      <c r="AM6407" s="2">
        <v>9.5</v>
      </c>
      <c r="AN6407" s="7">
        <f t="shared" si="1210"/>
        <v>-1</v>
      </c>
      <c r="AO6407" s="7">
        <f>SUM(AN$3:AN6407)</f>
        <v>-152</v>
      </c>
      <c r="AP6407" s="2">
        <v>6</v>
      </c>
      <c r="AQ6407" s="7">
        <f t="shared" si="1211"/>
        <v>-1</v>
      </c>
      <c r="AR6407" s="7">
        <f>SUM(AQ$3:AQ6407)</f>
        <v>-963.5</v>
      </c>
      <c r="AS6407">
        <v>4.6500000000000004</v>
      </c>
      <c r="AT6407">
        <v>1.18</v>
      </c>
      <c r="AU6407" s="5">
        <f t="shared" si="1205"/>
        <v>4.49</v>
      </c>
      <c r="AV6407" s="4">
        <f>SUM(AU$3:AU6407)</f>
        <v>-5192.1099999999924</v>
      </c>
    </row>
    <row r="6408" spans="1:48" x14ac:dyDescent="0.25">
      <c r="A6408">
        <f t="shared" si="1201"/>
        <v>1</v>
      </c>
      <c r="B6408">
        <f t="shared" si="1200"/>
        <v>103</v>
      </c>
      <c r="C6408" s="1">
        <v>43477</v>
      </c>
      <c r="D6408" t="s">
        <v>298</v>
      </c>
      <c r="E6408" t="s">
        <v>6807</v>
      </c>
      <c r="F6408" t="s">
        <v>560</v>
      </c>
      <c r="G6408" t="s">
        <v>301</v>
      </c>
      <c r="H6408">
        <v>2019</v>
      </c>
      <c r="I6408">
        <v>1</v>
      </c>
      <c r="J6408">
        <v>12</v>
      </c>
      <c r="K6408" t="s">
        <v>47</v>
      </c>
      <c r="L6408">
        <v>7</v>
      </c>
      <c r="M6408" s="3">
        <v>0</v>
      </c>
      <c r="N6408" s="3">
        <v>2</v>
      </c>
      <c r="O6408" s="13">
        <v>2.1</v>
      </c>
      <c r="P6408">
        <v>3.4</v>
      </c>
      <c r="Q6408">
        <v>3.9</v>
      </c>
      <c r="R6408" s="2">
        <v>1.8</v>
      </c>
      <c r="S6408" s="7">
        <f t="shared" si="1206"/>
        <v>-1</v>
      </c>
      <c r="T6408" s="7">
        <f>SUM($S$3:S6408)</f>
        <v>-261.0199999999993</v>
      </c>
      <c r="U6408" s="2">
        <v>1.9</v>
      </c>
      <c r="V6408" s="7">
        <f t="shared" si="1207"/>
        <v>0.89999999999999991</v>
      </c>
      <c r="W6408" s="7">
        <f>SUM($V$3:V6408)</f>
        <v>-631.04999999999313</v>
      </c>
      <c r="X6408" s="8">
        <v>1.33</v>
      </c>
      <c r="Y6408" s="7">
        <f t="shared" si="1202"/>
        <v>0.33000000000000007</v>
      </c>
      <c r="Z6408" s="7">
        <f>SUM($Y$3:Y6408)</f>
        <v>-172.36999999999782</v>
      </c>
      <c r="AA6408" s="8">
        <v>3.4</v>
      </c>
      <c r="AB6408" s="7">
        <f t="shared" si="1203"/>
        <v>-1</v>
      </c>
      <c r="AC6408" s="7">
        <f>SUM($AB$3:AB6408)</f>
        <v>-901.12999999999852</v>
      </c>
      <c r="AD6408" s="2">
        <v>2</v>
      </c>
      <c r="AE6408" s="7">
        <f t="shared" si="1208"/>
        <v>-1</v>
      </c>
      <c r="AF6408" s="7">
        <f>SUM(AE$3:AE6408)</f>
        <v>-215.99999999999812</v>
      </c>
      <c r="AG6408" s="2">
        <v>1.8</v>
      </c>
      <c r="AH6408" s="7">
        <f t="shared" si="1204"/>
        <v>0.8</v>
      </c>
      <c r="AI6408" s="7">
        <f>SUM(AH$3:AH6408)</f>
        <v>-482.58999999999679</v>
      </c>
      <c r="AJ6408" s="2">
        <v>7</v>
      </c>
      <c r="AK6408" s="7">
        <f t="shared" si="1209"/>
        <v>-1</v>
      </c>
      <c r="AL6408" s="7">
        <f>SUM(AK$3:AK6408)</f>
        <v>-1414.42</v>
      </c>
      <c r="AM6408" s="2">
        <v>9</v>
      </c>
      <c r="AN6408" s="7">
        <f t="shared" si="1210"/>
        <v>-1</v>
      </c>
      <c r="AO6408" s="7">
        <f>SUM(AN$3:AN6408)</f>
        <v>-153</v>
      </c>
      <c r="AP6408" s="2">
        <v>6</v>
      </c>
      <c r="AQ6408" s="7">
        <f t="shared" si="1211"/>
        <v>-1</v>
      </c>
      <c r="AR6408" s="7">
        <f>SUM(AQ$3:AQ6408)</f>
        <v>-964.5</v>
      </c>
      <c r="AS6408">
        <v>3.7</v>
      </c>
      <c r="AT6408">
        <v>1.26</v>
      </c>
      <c r="AU6408" s="5">
        <f t="shared" si="1205"/>
        <v>-3.9699999999999998</v>
      </c>
      <c r="AV6408" s="4">
        <f>SUM(AU$3:AU6408)</f>
        <v>-5196.0799999999927</v>
      </c>
    </row>
    <row r="6409" spans="1:48" x14ac:dyDescent="0.25">
      <c r="A6409">
        <f t="shared" si="1201"/>
        <v>1</v>
      </c>
      <c r="B6409">
        <f t="shared" si="1200"/>
        <v>102</v>
      </c>
      <c r="C6409" s="1">
        <v>43477</v>
      </c>
      <c r="D6409" t="s">
        <v>298</v>
      </c>
      <c r="E6409" t="s">
        <v>6808</v>
      </c>
      <c r="F6409" t="s">
        <v>5810</v>
      </c>
      <c r="G6409" t="s">
        <v>5803</v>
      </c>
      <c r="H6409">
        <v>2019</v>
      </c>
      <c r="I6409">
        <v>1</v>
      </c>
      <c r="J6409">
        <v>12</v>
      </c>
      <c r="K6409" t="s">
        <v>47</v>
      </c>
      <c r="L6409">
        <v>7</v>
      </c>
      <c r="M6409" s="3">
        <v>1</v>
      </c>
      <c r="N6409" s="3">
        <v>1</v>
      </c>
      <c r="O6409" s="13">
        <v>2.6</v>
      </c>
      <c r="P6409">
        <v>3.4</v>
      </c>
      <c r="Q6409">
        <v>2.87</v>
      </c>
      <c r="R6409" s="2">
        <v>1.61</v>
      </c>
      <c r="S6409" s="7">
        <f t="shared" si="1206"/>
        <v>0.6100000000000001</v>
      </c>
      <c r="T6409" s="7">
        <f>SUM($S$3:S6409)</f>
        <v>-260.40999999999929</v>
      </c>
      <c r="U6409" s="2">
        <v>2.2000000000000002</v>
      </c>
      <c r="V6409" s="7">
        <f t="shared" si="1207"/>
        <v>-1</v>
      </c>
      <c r="W6409" s="7">
        <f>SUM($V$3:V6409)</f>
        <v>-632.04999999999313</v>
      </c>
      <c r="X6409" s="8">
        <v>1.25</v>
      </c>
      <c r="Y6409" s="7">
        <f t="shared" si="1202"/>
        <v>0.25</v>
      </c>
      <c r="Z6409" s="7">
        <f>SUM($Y$3:Y6409)</f>
        <v>-172.11999999999782</v>
      </c>
      <c r="AA6409" s="8">
        <v>4</v>
      </c>
      <c r="AB6409" s="7">
        <f t="shared" si="1203"/>
        <v>-1</v>
      </c>
      <c r="AC6409" s="7">
        <f>SUM($AB$3:AB6409)</f>
        <v>-902.12999999999852</v>
      </c>
      <c r="AD6409" s="2">
        <v>1.8</v>
      </c>
      <c r="AE6409" s="7">
        <f t="shared" si="1208"/>
        <v>-1</v>
      </c>
      <c r="AF6409" s="7">
        <f>SUM(AE$3:AE6409)</f>
        <v>-216.99999999999812</v>
      </c>
      <c r="AG6409" s="2">
        <v>2</v>
      </c>
      <c r="AH6409" s="7">
        <f t="shared" si="1204"/>
        <v>1</v>
      </c>
      <c r="AI6409" s="7">
        <f>SUM(AH$3:AH6409)</f>
        <v>-481.58999999999679</v>
      </c>
      <c r="AJ6409" s="2">
        <v>9.5</v>
      </c>
      <c r="AK6409" s="7">
        <f t="shared" si="1209"/>
        <v>-1</v>
      </c>
      <c r="AL6409" s="7">
        <f>SUM(AK$3:AK6409)</f>
        <v>-1415.42</v>
      </c>
      <c r="AM6409" s="2">
        <v>9.5</v>
      </c>
      <c r="AN6409" s="7">
        <f t="shared" si="1210"/>
        <v>-1</v>
      </c>
      <c r="AO6409" s="7">
        <f>SUM(AN$3:AN6409)</f>
        <v>-154</v>
      </c>
      <c r="AP6409" s="2">
        <v>6</v>
      </c>
      <c r="AQ6409" s="7">
        <f t="shared" si="1211"/>
        <v>5</v>
      </c>
      <c r="AR6409" s="7">
        <f>SUM(AQ$3:AQ6409)</f>
        <v>-959.5</v>
      </c>
      <c r="AS6409">
        <v>4.8</v>
      </c>
      <c r="AT6409">
        <v>1.17</v>
      </c>
      <c r="AU6409" s="5">
        <f t="shared" si="1205"/>
        <v>1.8600000000000003</v>
      </c>
      <c r="AV6409" s="4">
        <f>SUM(AU$3:AU6409)</f>
        <v>-5194.219999999993</v>
      </c>
    </row>
    <row r="6410" spans="1:48" x14ac:dyDescent="0.25">
      <c r="A6410">
        <f t="shared" si="1201"/>
        <v>1</v>
      </c>
      <c r="B6410">
        <f t="shared" si="1200"/>
        <v>101</v>
      </c>
      <c r="C6410" s="1">
        <v>43477</v>
      </c>
      <c r="D6410" t="s">
        <v>298</v>
      </c>
      <c r="E6410" t="s">
        <v>1649</v>
      </c>
      <c r="F6410" t="s">
        <v>401</v>
      </c>
      <c r="G6410" t="s">
        <v>559</v>
      </c>
      <c r="H6410">
        <v>2019</v>
      </c>
      <c r="I6410">
        <v>1</v>
      </c>
      <c r="J6410">
        <v>12</v>
      </c>
      <c r="K6410" t="s">
        <v>47</v>
      </c>
      <c r="L6410">
        <v>7</v>
      </c>
      <c r="M6410" s="3">
        <v>2</v>
      </c>
      <c r="N6410" s="3">
        <v>0</v>
      </c>
      <c r="O6410" s="13">
        <v>2.8</v>
      </c>
      <c r="P6410">
        <v>3.3</v>
      </c>
      <c r="Q6410">
        <v>2.7</v>
      </c>
      <c r="R6410" s="2">
        <v>1.66</v>
      </c>
      <c r="S6410" s="7">
        <f t="shared" si="1206"/>
        <v>-1</v>
      </c>
      <c r="T6410" s="7">
        <f>SUM($S$3:S6410)</f>
        <v>-261.40999999999929</v>
      </c>
      <c r="U6410" s="2">
        <v>2.1</v>
      </c>
      <c r="V6410" s="7">
        <f t="shared" si="1207"/>
        <v>1.1000000000000001</v>
      </c>
      <c r="W6410" s="7">
        <f>SUM($V$3:V6410)</f>
        <v>-630.94999999999311</v>
      </c>
      <c r="X6410" s="8">
        <v>1.28</v>
      </c>
      <c r="Y6410" s="7">
        <f t="shared" si="1202"/>
        <v>0.28000000000000003</v>
      </c>
      <c r="Z6410" s="7">
        <f>SUM($Y$3:Y6410)</f>
        <v>-171.83999999999781</v>
      </c>
      <c r="AA6410" s="8">
        <v>3.75</v>
      </c>
      <c r="AB6410" s="7">
        <f t="shared" si="1203"/>
        <v>-1</v>
      </c>
      <c r="AC6410" s="7">
        <f>SUM($AB$3:AB6410)</f>
        <v>-903.12999999999852</v>
      </c>
      <c r="AD6410" s="2">
        <v>1.9</v>
      </c>
      <c r="AE6410" s="7">
        <f t="shared" si="1208"/>
        <v>-1</v>
      </c>
      <c r="AF6410" s="7">
        <f>SUM(AE$3:AE6410)</f>
        <v>-217.99999999999812</v>
      </c>
      <c r="AG6410" s="2">
        <v>1.9</v>
      </c>
      <c r="AH6410" s="7">
        <f t="shared" si="1204"/>
        <v>0.89999999999999991</v>
      </c>
      <c r="AI6410" s="7">
        <f>SUM(AH$3:AH6410)</f>
        <v>-480.68999999999681</v>
      </c>
      <c r="AJ6410" s="2">
        <v>9.5</v>
      </c>
      <c r="AK6410" s="7">
        <f t="shared" si="1209"/>
        <v>-1</v>
      </c>
      <c r="AL6410" s="7">
        <f>SUM(AK$3:AK6410)</f>
        <v>-1416.42</v>
      </c>
      <c r="AM6410" s="2">
        <v>10</v>
      </c>
      <c r="AN6410" s="7">
        <f t="shared" si="1210"/>
        <v>-1</v>
      </c>
      <c r="AO6410" s="7">
        <f>SUM(AN$3:AN6410)</f>
        <v>-155</v>
      </c>
      <c r="AP6410" s="2">
        <v>6</v>
      </c>
      <c r="AQ6410" s="7">
        <f t="shared" si="1211"/>
        <v>-1</v>
      </c>
      <c r="AR6410" s="7">
        <f>SUM(AQ$3:AQ6410)</f>
        <v>-960.5</v>
      </c>
      <c r="AS6410">
        <v>5.5</v>
      </c>
      <c r="AT6410">
        <v>1.1499999999999999</v>
      </c>
      <c r="AU6410" s="5">
        <f t="shared" si="1205"/>
        <v>-3.7199999999999998</v>
      </c>
      <c r="AV6410" s="4">
        <f>SUM(AU$3:AU6410)</f>
        <v>-5197.9399999999932</v>
      </c>
    </row>
    <row r="6411" spans="1:48" x14ac:dyDescent="0.25">
      <c r="A6411">
        <f t="shared" si="1201"/>
        <v>1</v>
      </c>
      <c r="B6411">
        <f t="shared" si="1200"/>
        <v>100</v>
      </c>
      <c r="C6411" s="1">
        <v>43477</v>
      </c>
      <c r="D6411" t="s">
        <v>298</v>
      </c>
      <c r="E6411" t="s">
        <v>6809</v>
      </c>
      <c r="F6411" t="s">
        <v>529</v>
      </c>
      <c r="G6411" t="s">
        <v>5799</v>
      </c>
      <c r="H6411">
        <v>2019</v>
      </c>
      <c r="I6411">
        <v>1</v>
      </c>
      <c r="J6411">
        <v>12</v>
      </c>
      <c r="K6411" t="s">
        <v>47</v>
      </c>
      <c r="L6411">
        <v>7</v>
      </c>
      <c r="M6411" s="3">
        <v>1</v>
      </c>
      <c r="N6411" s="3">
        <v>0</v>
      </c>
      <c r="O6411" s="13">
        <v>1.65</v>
      </c>
      <c r="P6411">
        <v>3.9</v>
      </c>
      <c r="Q6411">
        <v>6</v>
      </c>
      <c r="R6411" s="2">
        <v>1.8</v>
      </c>
      <c r="S6411" s="7">
        <f t="shared" si="1206"/>
        <v>-1</v>
      </c>
      <c r="T6411" s="7">
        <f>SUM($S$3:S6411)</f>
        <v>-262.40999999999929</v>
      </c>
      <c r="U6411" s="2">
        <v>1.9</v>
      </c>
      <c r="V6411" s="7">
        <f t="shared" si="1207"/>
        <v>0.89999999999999991</v>
      </c>
      <c r="W6411" s="7">
        <f>SUM($V$3:V6411)</f>
        <v>-630.04999999999313</v>
      </c>
      <c r="X6411" s="8">
        <v>1.25</v>
      </c>
      <c r="Y6411" s="7">
        <f t="shared" si="1202"/>
        <v>-1</v>
      </c>
      <c r="Z6411" s="7">
        <f>SUM($Y$3:Y6411)</f>
        <v>-172.83999999999781</v>
      </c>
      <c r="AA6411" s="8">
        <v>4</v>
      </c>
      <c r="AB6411" s="7">
        <f t="shared" si="1203"/>
        <v>3</v>
      </c>
      <c r="AC6411" s="7">
        <f>SUM($AB$3:AB6411)</f>
        <v>-900.12999999999852</v>
      </c>
      <c r="AD6411" s="2">
        <v>1.8</v>
      </c>
      <c r="AE6411" s="7">
        <f t="shared" si="1208"/>
        <v>-1</v>
      </c>
      <c r="AF6411" s="7">
        <f>SUM(AE$3:AE6411)</f>
        <v>-218.99999999999812</v>
      </c>
      <c r="AG6411" s="2">
        <v>2</v>
      </c>
      <c r="AH6411" s="7">
        <f t="shared" si="1204"/>
        <v>1</v>
      </c>
      <c r="AI6411" s="7">
        <f>SUM(AH$3:AH6411)</f>
        <v>-479.68999999999681</v>
      </c>
      <c r="AJ6411" s="2">
        <v>7</v>
      </c>
      <c r="AK6411" s="7">
        <f t="shared" si="1209"/>
        <v>6</v>
      </c>
      <c r="AL6411" s="7">
        <f>SUM(AK$3:AK6411)</f>
        <v>-1410.42</v>
      </c>
      <c r="AM6411" s="2">
        <v>8</v>
      </c>
      <c r="AN6411" s="7">
        <f t="shared" si="1210"/>
        <v>-1</v>
      </c>
      <c r="AO6411" s="7">
        <f>SUM(AN$3:AN6411)</f>
        <v>-156</v>
      </c>
      <c r="AP6411" s="2">
        <v>7</v>
      </c>
      <c r="AQ6411" s="7">
        <f t="shared" si="1211"/>
        <v>-1</v>
      </c>
      <c r="AR6411" s="7">
        <f>SUM(AQ$3:AQ6411)</f>
        <v>-961.5</v>
      </c>
      <c r="AS6411">
        <v>2.6</v>
      </c>
      <c r="AT6411">
        <v>1.47</v>
      </c>
      <c r="AU6411" s="5">
        <f t="shared" si="1205"/>
        <v>5.9</v>
      </c>
      <c r="AV6411" s="4">
        <f>SUM(AU$3:AU6411)</f>
        <v>-5192.0399999999936</v>
      </c>
    </row>
    <row r="6412" spans="1:48" x14ac:dyDescent="0.25">
      <c r="A6412">
        <f t="shared" si="1201"/>
        <v>1</v>
      </c>
      <c r="B6412">
        <f t="shared" si="1200"/>
        <v>99</v>
      </c>
      <c r="C6412" s="1">
        <v>43477</v>
      </c>
      <c r="D6412" t="s">
        <v>298</v>
      </c>
      <c r="E6412" t="s">
        <v>6810</v>
      </c>
      <c r="F6412" t="s">
        <v>5805</v>
      </c>
      <c r="G6412" t="s">
        <v>5693</v>
      </c>
      <c r="H6412">
        <v>2019</v>
      </c>
      <c r="I6412">
        <v>1</v>
      </c>
      <c r="J6412">
        <v>12</v>
      </c>
      <c r="K6412" t="s">
        <v>47</v>
      </c>
      <c r="L6412">
        <v>7</v>
      </c>
      <c r="M6412" s="3">
        <v>1</v>
      </c>
      <c r="N6412" s="3">
        <v>1</v>
      </c>
      <c r="O6412" s="13">
        <v>2.25</v>
      </c>
      <c r="P6412">
        <v>3.6</v>
      </c>
      <c r="Q6412">
        <v>3.25</v>
      </c>
      <c r="R6412" s="2">
        <v>1.57</v>
      </c>
      <c r="S6412" s="7">
        <f t="shared" si="1206"/>
        <v>0.57000000000000006</v>
      </c>
      <c r="T6412" s="7">
        <f>SUM($S$3:S6412)</f>
        <v>-261.83999999999929</v>
      </c>
      <c r="U6412" s="2">
        <v>2.25</v>
      </c>
      <c r="V6412" s="7">
        <f t="shared" si="1207"/>
        <v>-1</v>
      </c>
      <c r="W6412" s="7">
        <f>SUM($V$3:V6412)</f>
        <v>-631.04999999999313</v>
      </c>
      <c r="X6412" s="8">
        <v>1.22</v>
      </c>
      <c r="Y6412" s="7">
        <f t="shared" si="1202"/>
        <v>0.21999999999999997</v>
      </c>
      <c r="Z6412" s="7">
        <f>SUM($Y$3:Y6412)</f>
        <v>-172.61999999999782</v>
      </c>
      <c r="AA6412" s="8">
        <v>4.33</v>
      </c>
      <c r="AB6412" s="7">
        <f t="shared" si="1203"/>
        <v>-1</v>
      </c>
      <c r="AC6412" s="7">
        <f>SUM($AB$3:AB6412)</f>
        <v>-901.12999999999852</v>
      </c>
      <c r="AD6412" s="2">
        <v>1.72</v>
      </c>
      <c r="AE6412" s="7">
        <f t="shared" si="1208"/>
        <v>-1</v>
      </c>
      <c r="AF6412" s="7">
        <f>SUM(AE$3:AE6412)</f>
        <v>-219.99999999999812</v>
      </c>
      <c r="AG6412" s="2">
        <v>2.1</v>
      </c>
      <c r="AH6412" s="7">
        <f t="shared" si="1204"/>
        <v>1.1000000000000001</v>
      </c>
      <c r="AI6412" s="7">
        <f>SUM(AH$3:AH6412)</f>
        <v>-478.58999999999679</v>
      </c>
      <c r="AJ6412" s="2">
        <v>9.5</v>
      </c>
      <c r="AK6412" s="7">
        <f t="shared" si="1209"/>
        <v>-1</v>
      </c>
      <c r="AL6412" s="7">
        <f>SUM(AK$3:AK6412)</f>
        <v>-1411.42</v>
      </c>
      <c r="AM6412" s="2">
        <v>9</v>
      </c>
      <c r="AN6412" s="7">
        <f t="shared" si="1210"/>
        <v>-1</v>
      </c>
      <c r="AO6412" s="7">
        <f>SUM(AN$3:AN6412)</f>
        <v>-157</v>
      </c>
      <c r="AP6412" s="2">
        <v>6.5</v>
      </c>
      <c r="AQ6412" s="7">
        <f t="shared" si="1211"/>
        <v>5.5</v>
      </c>
      <c r="AR6412" s="7">
        <f>SUM(AQ$3:AQ6412)</f>
        <v>-956</v>
      </c>
      <c r="AS6412">
        <v>4.0999999999999996</v>
      </c>
      <c r="AT6412">
        <v>1.22</v>
      </c>
      <c r="AU6412" s="5">
        <f t="shared" si="1205"/>
        <v>2.39</v>
      </c>
      <c r="AV6412" s="4">
        <f>SUM(AU$3:AU6412)</f>
        <v>-5189.6499999999933</v>
      </c>
    </row>
    <row r="6413" spans="1:48" x14ac:dyDescent="0.25">
      <c r="A6413">
        <f t="shared" si="1201"/>
        <v>1</v>
      </c>
      <c r="B6413">
        <f t="shared" si="1200"/>
        <v>98</v>
      </c>
      <c r="C6413" s="1">
        <v>43477</v>
      </c>
      <c r="D6413" t="s">
        <v>298</v>
      </c>
      <c r="E6413" t="s">
        <v>6811</v>
      </c>
      <c r="F6413" t="s">
        <v>5809</v>
      </c>
      <c r="G6413" t="s">
        <v>286</v>
      </c>
      <c r="H6413">
        <v>2019</v>
      </c>
      <c r="I6413">
        <v>1</v>
      </c>
      <c r="J6413">
        <v>12</v>
      </c>
      <c r="K6413" t="s">
        <v>47</v>
      </c>
      <c r="L6413">
        <v>7</v>
      </c>
      <c r="M6413" s="3">
        <v>3</v>
      </c>
      <c r="N6413" s="3">
        <v>0</v>
      </c>
      <c r="O6413" s="13">
        <v>3</v>
      </c>
      <c r="P6413">
        <v>3.4</v>
      </c>
      <c r="Q6413">
        <v>2.5</v>
      </c>
      <c r="R6413" s="2">
        <v>1.66</v>
      </c>
      <c r="S6413" s="7">
        <f t="shared" si="1206"/>
        <v>-1</v>
      </c>
      <c r="T6413" s="7">
        <f>SUM($S$3:S6413)</f>
        <v>-262.83999999999929</v>
      </c>
      <c r="U6413" s="2">
        <v>2.1</v>
      </c>
      <c r="V6413" s="7">
        <f t="shared" si="1207"/>
        <v>1.1000000000000001</v>
      </c>
      <c r="W6413" s="7">
        <f>SUM($V$3:V6413)</f>
        <v>-629.94999999999311</v>
      </c>
      <c r="X6413" s="8">
        <v>1.28</v>
      </c>
      <c r="Y6413" s="7">
        <f t="shared" si="1202"/>
        <v>0.28000000000000003</v>
      </c>
      <c r="Z6413" s="7">
        <f>SUM($Y$3:Y6413)</f>
        <v>-172.33999999999781</v>
      </c>
      <c r="AA6413" s="8">
        <v>3.75</v>
      </c>
      <c r="AB6413" s="7">
        <f t="shared" si="1203"/>
        <v>-1</v>
      </c>
      <c r="AC6413" s="7">
        <f>SUM($AB$3:AB6413)</f>
        <v>-902.12999999999852</v>
      </c>
      <c r="AD6413" s="2">
        <v>1.8</v>
      </c>
      <c r="AE6413" s="7">
        <f t="shared" si="1208"/>
        <v>0.8</v>
      </c>
      <c r="AF6413" s="7">
        <f>SUM(AE$3:AE6413)</f>
        <v>-219.19999999999811</v>
      </c>
      <c r="AG6413" s="2">
        <v>2</v>
      </c>
      <c r="AH6413" s="7">
        <f t="shared" si="1204"/>
        <v>-1</v>
      </c>
      <c r="AI6413" s="7">
        <f>SUM(AH$3:AH6413)</f>
        <v>-479.58999999999679</v>
      </c>
      <c r="AJ6413" s="2">
        <v>10</v>
      </c>
      <c r="AK6413" s="7">
        <f t="shared" si="1209"/>
        <v>-1</v>
      </c>
      <c r="AL6413" s="7">
        <f>SUM(AK$3:AK6413)</f>
        <v>-1412.42</v>
      </c>
      <c r="AM6413" s="2">
        <v>11</v>
      </c>
      <c r="AN6413" s="7">
        <f t="shared" si="1210"/>
        <v>-1</v>
      </c>
      <c r="AO6413" s="7">
        <f>SUM(AN$3:AN6413)</f>
        <v>-158</v>
      </c>
      <c r="AP6413" s="2">
        <v>6</v>
      </c>
      <c r="AQ6413" s="7">
        <f t="shared" si="1211"/>
        <v>-1</v>
      </c>
      <c r="AR6413" s="7">
        <f>SUM(AQ$3:AQ6413)</f>
        <v>-957</v>
      </c>
      <c r="AS6413">
        <v>5.9</v>
      </c>
      <c r="AT6413">
        <v>1.1299999999999999</v>
      </c>
      <c r="AU6413" s="5">
        <f t="shared" si="1205"/>
        <v>-3.82</v>
      </c>
      <c r="AV6413" s="4">
        <f>SUM(AU$3:AU6413)</f>
        <v>-5193.469999999993</v>
      </c>
    </row>
    <row r="6414" spans="1:48" x14ac:dyDescent="0.25">
      <c r="A6414">
        <f t="shared" si="1201"/>
        <v>1</v>
      </c>
      <c r="B6414">
        <f t="shared" si="1200"/>
        <v>97</v>
      </c>
      <c r="C6414" s="1">
        <v>43477</v>
      </c>
      <c r="D6414" t="s">
        <v>977</v>
      </c>
      <c r="E6414" t="s">
        <v>6424</v>
      </c>
      <c r="F6414" t="s">
        <v>704</v>
      </c>
      <c r="G6414" t="s">
        <v>370</v>
      </c>
      <c r="H6414">
        <v>2019</v>
      </c>
      <c r="I6414">
        <v>1</v>
      </c>
      <c r="J6414">
        <v>12</v>
      </c>
      <c r="K6414" t="s">
        <v>47</v>
      </c>
      <c r="L6414">
        <v>7</v>
      </c>
      <c r="M6414" s="3">
        <v>0</v>
      </c>
      <c r="N6414" s="3">
        <v>2</v>
      </c>
      <c r="O6414" s="13">
        <v>7</v>
      </c>
      <c r="P6414">
        <v>4</v>
      </c>
      <c r="Q6414">
        <v>1.5</v>
      </c>
      <c r="R6414" s="2">
        <v>2.1</v>
      </c>
      <c r="S6414" s="7">
        <f t="shared" si="1206"/>
        <v>-1</v>
      </c>
      <c r="T6414" s="7">
        <f>SUM($S$3:S6414)</f>
        <v>-263.83999999999929</v>
      </c>
      <c r="U6414" s="2">
        <v>1.66</v>
      </c>
      <c r="V6414" s="7">
        <f t="shared" si="1207"/>
        <v>0.65999999999999992</v>
      </c>
      <c r="W6414" s="7">
        <f>SUM($V$3:V6414)</f>
        <v>-629.28999999999314</v>
      </c>
      <c r="X6414" s="8">
        <v>1.33</v>
      </c>
      <c r="Y6414" s="7">
        <f t="shared" si="1202"/>
        <v>0.33000000000000007</v>
      </c>
      <c r="Z6414" s="7">
        <f>SUM($Y$3:Y6414)</f>
        <v>-172.0099999999978</v>
      </c>
      <c r="AA6414" s="8">
        <v>3.25</v>
      </c>
      <c r="AB6414" s="7">
        <f t="shared" si="1203"/>
        <v>-1</v>
      </c>
      <c r="AC6414" s="7">
        <f>SUM($AB$3:AB6414)</f>
        <v>-903.12999999999852</v>
      </c>
      <c r="AD6414" s="2">
        <v>2.0499999999999998</v>
      </c>
      <c r="AE6414" s="7">
        <f t="shared" si="1208"/>
        <v>-1</v>
      </c>
      <c r="AF6414" s="7">
        <f>SUM(AE$3:AE6414)</f>
        <v>-220.19999999999811</v>
      </c>
      <c r="AG6414" s="2">
        <v>1.75</v>
      </c>
      <c r="AH6414" s="7">
        <f t="shared" si="1204"/>
        <v>0.75</v>
      </c>
      <c r="AI6414" s="7">
        <f>SUM(AH$3:AH6414)</f>
        <v>-478.83999999999679</v>
      </c>
      <c r="AJ6414" s="2">
        <v>13</v>
      </c>
      <c r="AK6414" s="7">
        <f t="shared" si="1209"/>
        <v>-1</v>
      </c>
      <c r="AL6414" s="7">
        <f>SUM(AK$3:AK6414)</f>
        <v>-1413.42</v>
      </c>
      <c r="AM6414" s="2">
        <v>21</v>
      </c>
      <c r="AN6414" s="7">
        <f t="shared" si="1210"/>
        <v>-1</v>
      </c>
      <c r="AO6414" s="7">
        <f>SUM(AN$3:AN6414)</f>
        <v>-159</v>
      </c>
      <c r="AP6414" s="2">
        <v>7.5</v>
      </c>
      <c r="AQ6414" s="7">
        <f t="shared" si="1211"/>
        <v>-1</v>
      </c>
      <c r="AR6414" s="7">
        <f>SUM(AQ$3:AQ6414)</f>
        <v>-958</v>
      </c>
      <c r="AU6414" s="5">
        <f t="shared" si="1205"/>
        <v>-4.26</v>
      </c>
      <c r="AV6414" s="4">
        <f>SUM(AU$3:AU6414)</f>
        <v>-5197.7299999999932</v>
      </c>
    </row>
    <row r="6415" spans="1:48" x14ac:dyDescent="0.25">
      <c r="A6415">
        <f t="shared" si="1201"/>
        <v>1</v>
      </c>
      <c r="B6415">
        <f t="shared" si="1200"/>
        <v>96</v>
      </c>
      <c r="C6415" s="1">
        <v>43477</v>
      </c>
      <c r="D6415" t="s">
        <v>977</v>
      </c>
      <c r="E6415" t="s">
        <v>6812</v>
      </c>
      <c r="F6415" t="s">
        <v>5872</v>
      </c>
      <c r="G6415" t="s">
        <v>6813</v>
      </c>
      <c r="H6415">
        <v>2019</v>
      </c>
      <c r="I6415">
        <v>1</v>
      </c>
      <c r="J6415">
        <v>12</v>
      </c>
      <c r="K6415" t="s">
        <v>47</v>
      </c>
      <c r="L6415">
        <v>7</v>
      </c>
      <c r="M6415" s="3">
        <v>4</v>
      </c>
      <c r="N6415" s="3">
        <v>1</v>
      </c>
      <c r="O6415" s="13">
        <v>1.1599999999999999</v>
      </c>
      <c r="P6415">
        <v>7</v>
      </c>
      <c r="Q6415">
        <v>15</v>
      </c>
      <c r="R6415" s="2">
        <v>2.37</v>
      </c>
      <c r="S6415" s="7">
        <f t="shared" si="1206"/>
        <v>1.37</v>
      </c>
      <c r="T6415" s="7">
        <f>SUM($S$3:S6415)</f>
        <v>-262.46999999999929</v>
      </c>
      <c r="U6415" s="2">
        <v>1.53</v>
      </c>
      <c r="V6415" s="7">
        <f t="shared" si="1207"/>
        <v>-1</v>
      </c>
      <c r="W6415" s="7">
        <f>SUM($V$3:V6415)</f>
        <v>-630.28999999999314</v>
      </c>
      <c r="X6415" s="8">
        <v>1.1200000000000001</v>
      </c>
      <c r="Y6415" s="7">
        <f t="shared" si="1202"/>
        <v>0.12000000000000011</v>
      </c>
      <c r="Z6415" s="7">
        <f>SUM($Y$3:Y6415)</f>
        <v>-171.8899999999978</v>
      </c>
      <c r="AA6415" s="8">
        <v>6</v>
      </c>
      <c r="AB6415" s="7">
        <f t="shared" si="1203"/>
        <v>-1</v>
      </c>
      <c r="AC6415" s="7">
        <f>SUM($AB$3:AB6415)</f>
        <v>-904.12999999999852</v>
      </c>
      <c r="AD6415" s="2">
        <v>1.44</v>
      </c>
      <c r="AE6415" s="7">
        <f t="shared" si="1208"/>
        <v>0.43999999999999995</v>
      </c>
      <c r="AF6415" s="7">
        <f>SUM(AE$3:AE6415)</f>
        <v>-219.75999999999812</v>
      </c>
      <c r="AG6415" s="2">
        <v>2.7</v>
      </c>
      <c r="AH6415" s="7">
        <f t="shared" si="1204"/>
        <v>-1</v>
      </c>
      <c r="AI6415" s="7">
        <f>SUM(AH$3:AH6415)</f>
        <v>-479.83999999999679</v>
      </c>
      <c r="AJ6415" s="2">
        <v>9.5</v>
      </c>
      <c r="AK6415" s="7">
        <f t="shared" si="1209"/>
        <v>-1</v>
      </c>
      <c r="AL6415" s="7">
        <f>SUM(AK$3:AK6415)</f>
        <v>-1414.42</v>
      </c>
      <c r="AM6415" s="2">
        <v>12</v>
      </c>
      <c r="AN6415" s="7">
        <f t="shared" si="1210"/>
        <v>-1</v>
      </c>
      <c r="AO6415" s="7">
        <f>SUM(AN$3:AN6415)</f>
        <v>-160</v>
      </c>
      <c r="AP6415" s="2">
        <v>13</v>
      </c>
      <c r="AQ6415" s="7">
        <f t="shared" si="1211"/>
        <v>-1</v>
      </c>
      <c r="AR6415" s="7">
        <f>SUM(AQ$3:AQ6415)</f>
        <v>-959</v>
      </c>
      <c r="AS6415">
        <v>1.4</v>
      </c>
      <c r="AT6415">
        <v>2.85</v>
      </c>
      <c r="AU6415" s="5">
        <f t="shared" si="1205"/>
        <v>-4.07</v>
      </c>
      <c r="AV6415" s="4">
        <f>SUM(AU$3:AU6415)</f>
        <v>-5201.7999999999929</v>
      </c>
    </row>
    <row r="6416" spans="1:48" x14ac:dyDescent="0.25">
      <c r="A6416">
        <f t="shared" si="1201"/>
        <v>1</v>
      </c>
      <c r="B6416">
        <f t="shared" si="1200"/>
        <v>95</v>
      </c>
      <c r="C6416" s="1">
        <v>43477</v>
      </c>
      <c r="D6416" t="s">
        <v>977</v>
      </c>
      <c r="E6416" t="s">
        <v>6111</v>
      </c>
      <c r="F6416" t="s">
        <v>379</v>
      </c>
      <c r="G6416" t="s">
        <v>5875</v>
      </c>
      <c r="H6416">
        <v>2019</v>
      </c>
      <c r="I6416">
        <v>1</v>
      </c>
      <c r="J6416">
        <v>12</v>
      </c>
      <c r="K6416" t="s">
        <v>47</v>
      </c>
      <c r="L6416">
        <v>7</v>
      </c>
      <c r="M6416" s="3">
        <v>0</v>
      </c>
      <c r="N6416" s="3">
        <v>0</v>
      </c>
      <c r="O6416" s="13">
        <v>3</v>
      </c>
      <c r="P6416">
        <v>3.4</v>
      </c>
      <c r="Q6416">
        <v>2.37</v>
      </c>
      <c r="R6416" s="2">
        <v>1.75</v>
      </c>
      <c r="S6416" s="7">
        <f t="shared" si="1206"/>
        <v>-1</v>
      </c>
      <c r="T6416" s="7">
        <f>SUM($S$3:S6416)</f>
        <v>-263.46999999999929</v>
      </c>
      <c r="U6416" s="2">
        <v>2</v>
      </c>
      <c r="V6416" s="7">
        <f t="shared" si="1207"/>
        <v>1</v>
      </c>
      <c r="W6416" s="7">
        <f>SUM($V$3:V6416)</f>
        <v>-629.28999999999314</v>
      </c>
      <c r="X6416" s="8">
        <v>1.28</v>
      </c>
      <c r="Y6416" s="7">
        <f t="shared" si="1202"/>
        <v>-1</v>
      </c>
      <c r="Z6416" s="7">
        <f>SUM($Y$3:Y6416)</f>
        <v>-172.8899999999978</v>
      </c>
      <c r="AA6416" s="8">
        <v>3.5</v>
      </c>
      <c r="AB6416" s="7">
        <f t="shared" si="1203"/>
        <v>2.5</v>
      </c>
      <c r="AC6416" s="7">
        <f>SUM($AB$3:AB6416)</f>
        <v>-901.62999999999852</v>
      </c>
      <c r="AD6416" s="2">
        <v>2</v>
      </c>
      <c r="AE6416" s="7">
        <f t="shared" si="1208"/>
        <v>-1</v>
      </c>
      <c r="AF6416" s="7">
        <f>SUM(AE$3:AE6416)</f>
        <v>-220.75999999999812</v>
      </c>
      <c r="AG6416" s="2">
        <v>1.8</v>
      </c>
      <c r="AH6416" s="7">
        <f t="shared" si="1204"/>
        <v>0.8</v>
      </c>
      <c r="AI6416" s="7">
        <f>SUM(AH$3:AH6416)</f>
        <v>-479.03999999999678</v>
      </c>
      <c r="AJ6416" s="2">
        <v>9.5</v>
      </c>
      <c r="AK6416" s="7">
        <f t="shared" si="1209"/>
        <v>-1</v>
      </c>
      <c r="AL6416" s="7">
        <f>SUM(AK$3:AK6416)</f>
        <v>-1415.42</v>
      </c>
      <c r="AM6416" s="2">
        <v>11</v>
      </c>
      <c r="AN6416" s="7">
        <f t="shared" si="1210"/>
        <v>-1</v>
      </c>
      <c r="AO6416" s="7">
        <f>SUM(AN$3:AN6416)</f>
        <v>-161</v>
      </c>
      <c r="AP6416" s="2">
        <v>6</v>
      </c>
      <c r="AQ6416" s="7">
        <f t="shared" si="1211"/>
        <v>-1</v>
      </c>
      <c r="AR6416" s="7">
        <f>SUM(AQ$3:AQ6416)</f>
        <v>-960</v>
      </c>
      <c r="AS6416">
        <v>6.4</v>
      </c>
      <c r="AT6416">
        <v>1.1100000000000001</v>
      </c>
      <c r="AU6416" s="5">
        <f t="shared" si="1205"/>
        <v>-1.7</v>
      </c>
      <c r="AV6416" s="4">
        <f>SUM(AU$3:AU6416)</f>
        <v>-5203.4999999999927</v>
      </c>
    </row>
    <row r="6417" spans="1:48" x14ac:dyDescent="0.25">
      <c r="A6417">
        <f t="shared" si="1201"/>
        <v>1</v>
      </c>
      <c r="B6417">
        <f t="shared" si="1200"/>
        <v>94</v>
      </c>
      <c r="C6417" s="1">
        <v>43477</v>
      </c>
      <c r="D6417" t="s">
        <v>302</v>
      </c>
      <c r="E6417" t="s">
        <v>6814</v>
      </c>
      <c r="F6417" t="s">
        <v>563</v>
      </c>
      <c r="G6417" t="s">
        <v>5817</v>
      </c>
      <c r="H6417">
        <v>2019</v>
      </c>
      <c r="I6417">
        <v>1</v>
      </c>
      <c r="J6417">
        <v>12</v>
      </c>
      <c r="K6417" t="s">
        <v>47</v>
      </c>
      <c r="L6417">
        <v>7</v>
      </c>
      <c r="M6417" s="3">
        <v>0</v>
      </c>
      <c r="N6417" s="3">
        <v>3</v>
      </c>
      <c r="O6417" s="13">
        <v>13</v>
      </c>
      <c r="P6417">
        <v>6.5</v>
      </c>
      <c r="Q6417">
        <v>1.2</v>
      </c>
      <c r="R6417" s="2">
        <v>2.0499999999999998</v>
      </c>
      <c r="S6417" s="7">
        <f t="shared" si="1206"/>
        <v>-1</v>
      </c>
      <c r="T6417" s="7">
        <f>SUM($S$3:S6417)</f>
        <v>-264.46999999999929</v>
      </c>
      <c r="U6417" s="2">
        <v>1.7</v>
      </c>
      <c r="V6417" s="7">
        <f t="shared" si="1207"/>
        <v>0.7</v>
      </c>
      <c r="W6417" s="7">
        <f>SUM($V$3:V6417)</f>
        <v>-628.5899999999931</v>
      </c>
      <c r="X6417" s="8">
        <v>1.1399999999999999</v>
      </c>
      <c r="Y6417" s="7">
        <f t="shared" si="1202"/>
        <v>0.1399999999999999</v>
      </c>
      <c r="Z6417" s="7">
        <f>SUM($Y$3:Y6417)</f>
        <v>-172.74999999999781</v>
      </c>
      <c r="AA6417" s="8">
        <v>5.5</v>
      </c>
      <c r="AB6417" s="7">
        <f t="shared" si="1203"/>
        <v>-1</v>
      </c>
      <c r="AC6417" s="7">
        <f>SUM($AB$3:AB6417)</f>
        <v>-902.62999999999852</v>
      </c>
      <c r="AD6417" s="2">
        <v>1.44</v>
      </c>
      <c r="AE6417" s="7">
        <f t="shared" si="1208"/>
        <v>0.43999999999999995</v>
      </c>
      <c r="AF6417" s="7">
        <f>SUM(AE$3:AE6417)</f>
        <v>-220.31999999999812</v>
      </c>
      <c r="AG6417" s="2">
        <v>2.75</v>
      </c>
      <c r="AH6417" s="7">
        <f t="shared" si="1204"/>
        <v>-1</v>
      </c>
      <c r="AI6417" s="7">
        <f>SUM(AH$3:AH6417)</f>
        <v>-480.03999999999678</v>
      </c>
      <c r="AJ6417" s="2">
        <v>29</v>
      </c>
      <c r="AK6417" s="7">
        <f t="shared" si="1209"/>
        <v>-1</v>
      </c>
      <c r="AL6417" s="7">
        <f>SUM(AK$3:AK6417)</f>
        <v>-1416.42</v>
      </c>
      <c r="AM6417" s="2">
        <v>34</v>
      </c>
      <c r="AN6417" s="7">
        <f t="shared" si="1210"/>
        <v>-1</v>
      </c>
      <c r="AO6417" s="7">
        <f>SUM(AN$3:AN6417)</f>
        <v>-162</v>
      </c>
      <c r="AP6417" s="2">
        <v>12</v>
      </c>
      <c r="AQ6417" s="7">
        <f t="shared" si="1211"/>
        <v>-1</v>
      </c>
      <c r="AR6417" s="7">
        <f>SUM(AQ$3:AQ6417)</f>
        <v>-961</v>
      </c>
      <c r="AU6417" s="5">
        <f t="shared" si="1205"/>
        <v>-4.7200000000000006</v>
      </c>
      <c r="AV6417" s="4">
        <f>SUM(AU$3:AU6417)</f>
        <v>-5208.219999999993</v>
      </c>
    </row>
    <row r="6418" spans="1:48" x14ac:dyDescent="0.25">
      <c r="A6418">
        <f t="shared" si="1201"/>
        <v>1</v>
      </c>
      <c r="B6418">
        <f t="shared" si="1200"/>
        <v>93</v>
      </c>
      <c r="C6418" s="1">
        <v>43477</v>
      </c>
      <c r="D6418" t="s">
        <v>302</v>
      </c>
      <c r="E6418" t="s">
        <v>6815</v>
      </c>
      <c r="F6418" t="s">
        <v>1482</v>
      </c>
      <c r="G6418" t="s">
        <v>304</v>
      </c>
      <c r="H6418">
        <v>2019</v>
      </c>
      <c r="I6418">
        <v>1</v>
      </c>
      <c r="J6418">
        <v>12</v>
      </c>
      <c r="K6418" t="s">
        <v>47</v>
      </c>
      <c r="L6418">
        <v>7</v>
      </c>
      <c r="M6418" s="3">
        <v>1</v>
      </c>
      <c r="N6418" s="3">
        <v>3</v>
      </c>
      <c r="O6418" s="13">
        <v>3.6</v>
      </c>
      <c r="P6418">
        <v>3.2</v>
      </c>
      <c r="Q6418">
        <v>2.2000000000000002</v>
      </c>
      <c r="R6418" s="2">
        <v>2.0499999999999998</v>
      </c>
      <c r="S6418" s="7">
        <f t="shared" si="1206"/>
        <v>1.0499999999999998</v>
      </c>
      <c r="T6418" s="7">
        <f>SUM($S$3:S6418)</f>
        <v>-263.41999999999928</v>
      </c>
      <c r="U6418" s="2">
        <v>1.7</v>
      </c>
      <c r="V6418" s="7">
        <f t="shared" si="1207"/>
        <v>-1</v>
      </c>
      <c r="W6418" s="7">
        <f>SUM($V$3:V6418)</f>
        <v>-629.5899999999931</v>
      </c>
      <c r="X6418" s="8">
        <v>1.5</v>
      </c>
      <c r="Y6418" s="7">
        <f t="shared" si="1202"/>
        <v>0.5</v>
      </c>
      <c r="Z6418" s="7">
        <f>SUM($Y$3:Y6418)</f>
        <v>-172.24999999999781</v>
      </c>
      <c r="AA6418" s="8">
        <v>2.62</v>
      </c>
      <c r="AB6418" s="7">
        <f t="shared" si="1203"/>
        <v>-1</v>
      </c>
      <c r="AC6418" s="7">
        <f>SUM($AB$3:AB6418)</f>
        <v>-903.62999999999852</v>
      </c>
      <c r="AD6418" s="2">
        <v>2.5</v>
      </c>
      <c r="AE6418" s="7">
        <f t="shared" si="1208"/>
        <v>1.5</v>
      </c>
      <c r="AF6418" s="7">
        <f>SUM(AE$3:AE6418)</f>
        <v>-218.81999999999812</v>
      </c>
      <c r="AG6418" s="2">
        <v>1.53</v>
      </c>
      <c r="AH6418" s="7">
        <f t="shared" si="1204"/>
        <v>-1</v>
      </c>
      <c r="AI6418" s="7">
        <f>SUM(AH$3:AH6418)</f>
        <v>-481.03999999999678</v>
      </c>
      <c r="AJ6418" s="2">
        <v>8</v>
      </c>
      <c r="AK6418" s="7">
        <f t="shared" si="1209"/>
        <v>-1</v>
      </c>
      <c r="AL6418" s="7">
        <f>SUM(AK$3:AK6418)</f>
        <v>-1417.42</v>
      </c>
      <c r="AM6418" s="2">
        <v>13</v>
      </c>
      <c r="AN6418" s="7">
        <f t="shared" si="1210"/>
        <v>-1</v>
      </c>
      <c r="AO6418" s="7">
        <f>SUM(AN$3:AN6418)</f>
        <v>-163</v>
      </c>
      <c r="AP6418" s="2">
        <v>6</v>
      </c>
      <c r="AQ6418" s="7">
        <f t="shared" si="1211"/>
        <v>-1</v>
      </c>
      <c r="AR6418" s="7">
        <f>SUM(AQ$3:AQ6418)</f>
        <v>-962</v>
      </c>
      <c r="AU6418" s="5">
        <f t="shared" si="1205"/>
        <v>-2.95</v>
      </c>
      <c r="AV6418" s="4">
        <f>SUM(AU$3:AU6418)</f>
        <v>-5211.1699999999928</v>
      </c>
    </row>
    <row r="6419" spans="1:48" x14ac:dyDescent="0.25">
      <c r="A6419">
        <f t="shared" si="1201"/>
        <v>1</v>
      </c>
      <c r="B6419">
        <f t="shared" si="1200"/>
        <v>92</v>
      </c>
      <c r="C6419" s="1">
        <v>43477</v>
      </c>
      <c r="D6419" t="s">
        <v>302</v>
      </c>
      <c r="E6419" t="s">
        <v>2415</v>
      </c>
      <c r="F6419" t="s">
        <v>487</v>
      </c>
      <c r="G6419" t="s">
        <v>308</v>
      </c>
      <c r="H6419">
        <v>2019</v>
      </c>
      <c r="I6419">
        <v>1</v>
      </c>
      <c r="J6419">
        <v>12</v>
      </c>
      <c r="K6419" t="s">
        <v>47</v>
      </c>
      <c r="L6419">
        <v>7</v>
      </c>
      <c r="M6419" s="3">
        <v>1</v>
      </c>
      <c r="N6419" s="3">
        <v>1</v>
      </c>
      <c r="O6419" s="13">
        <v>3.25</v>
      </c>
      <c r="P6419">
        <v>3.3</v>
      </c>
      <c r="Q6419">
        <v>2.2000000000000002</v>
      </c>
      <c r="R6419" s="2">
        <v>1.95</v>
      </c>
      <c r="S6419" s="7">
        <f t="shared" si="1206"/>
        <v>0.95</v>
      </c>
      <c r="T6419" s="7">
        <f>SUM($S$3:S6419)</f>
        <v>-262.46999999999929</v>
      </c>
      <c r="U6419" s="2">
        <v>1.8</v>
      </c>
      <c r="V6419" s="7">
        <f t="shared" si="1207"/>
        <v>-1</v>
      </c>
      <c r="W6419" s="7">
        <f>SUM($V$3:V6419)</f>
        <v>-630.5899999999931</v>
      </c>
      <c r="X6419" s="8">
        <v>1.4</v>
      </c>
      <c r="Y6419" s="7">
        <f t="shared" si="1202"/>
        <v>0.39999999999999991</v>
      </c>
      <c r="Z6419" s="7">
        <f>SUM($Y$3:Y6419)</f>
        <v>-171.84999999999781</v>
      </c>
      <c r="AA6419" s="8">
        <v>3</v>
      </c>
      <c r="AB6419" s="7">
        <f t="shared" si="1203"/>
        <v>-1</v>
      </c>
      <c r="AC6419" s="7">
        <f>SUM($AB$3:AB6419)</f>
        <v>-904.62999999999852</v>
      </c>
      <c r="AD6419" s="2">
        <v>2.2000000000000002</v>
      </c>
      <c r="AE6419" s="7">
        <f t="shared" si="1208"/>
        <v>-1</v>
      </c>
      <c r="AF6419" s="7">
        <f>SUM(AE$3:AE6419)</f>
        <v>-219.81999999999812</v>
      </c>
      <c r="AG6419" s="2">
        <v>1.66</v>
      </c>
      <c r="AH6419" s="7">
        <f t="shared" si="1204"/>
        <v>0.65999999999999992</v>
      </c>
      <c r="AI6419" s="7">
        <f>SUM(AH$3:AH6419)</f>
        <v>-480.37999999999676</v>
      </c>
      <c r="AJ6419" s="2">
        <v>8.5</v>
      </c>
      <c r="AK6419" s="7">
        <f t="shared" si="1209"/>
        <v>-1</v>
      </c>
      <c r="AL6419" s="7">
        <f>SUM(AK$3:AK6419)</f>
        <v>-1418.42</v>
      </c>
      <c r="AM6419" s="2">
        <v>12</v>
      </c>
      <c r="AN6419" s="7">
        <f t="shared" si="1210"/>
        <v>-1</v>
      </c>
      <c r="AO6419" s="7">
        <f>SUM(AN$3:AN6419)</f>
        <v>-164</v>
      </c>
      <c r="AP6419" s="2">
        <v>6</v>
      </c>
      <c r="AQ6419" s="7">
        <f t="shared" si="1211"/>
        <v>5</v>
      </c>
      <c r="AR6419" s="7">
        <f>SUM(AQ$3:AQ6419)</f>
        <v>-957</v>
      </c>
      <c r="AS6419">
        <v>7</v>
      </c>
      <c r="AT6419">
        <v>1.1000000000000001</v>
      </c>
      <c r="AU6419" s="5">
        <f t="shared" si="1205"/>
        <v>2.0099999999999998</v>
      </c>
      <c r="AV6419" s="4">
        <f>SUM(AU$3:AU6419)</f>
        <v>-5209.1599999999926</v>
      </c>
    </row>
    <row r="6420" spans="1:48" x14ac:dyDescent="0.25">
      <c r="A6420">
        <f t="shared" si="1201"/>
        <v>1</v>
      </c>
      <c r="B6420">
        <f t="shared" si="1200"/>
        <v>91</v>
      </c>
      <c r="C6420" s="1">
        <v>43477</v>
      </c>
      <c r="D6420" t="s">
        <v>302</v>
      </c>
      <c r="E6420" t="s">
        <v>6816</v>
      </c>
      <c r="F6420" t="s">
        <v>5594</v>
      </c>
      <c r="G6420" t="s">
        <v>310</v>
      </c>
      <c r="H6420">
        <v>2019</v>
      </c>
      <c r="I6420">
        <v>1</v>
      </c>
      <c r="J6420">
        <v>12</v>
      </c>
      <c r="K6420" t="s">
        <v>47</v>
      </c>
      <c r="L6420">
        <v>7</v>
      </c>
      <c r="M6420" s="3">
        <v>0</v>
      </c>
      <c r="N6420" s="3">
        <v>1</v>
      </c>
      <c r="O6420" s="13">
        <v>2.7</v>
      </c>
      <c r="P6420">
        <v>3.1</v>
      </c>
      <c r="Q6420">
        <v>2.75</v>
      </c>
      <c r="R6420" s="2">
        <v>1.75</v>
      </c>
      <c r="S6420" s="7">
        <f t="shared" si="1206"/>
        <v>-1</v>
      </c>
      <c r="T6420" s="7">
        <f>SUM($S$3:S6420)</f>
        <v>-263.46999999999929</v>
      </c>
      <c r="U6420" s="2">
        <v>2</v>
      </c>
      <c r="V6420" s="7">
        <f t="shared" si="1207"/>
        <v>1</v>
      </c>
      <c r="W6420" s="7">
        <f>SUM($V$3:V6420)</f>
        <v>-629.5899999999931</v>
      </c>
      <c r="X6420" s="8">
        <v>1.33</v>
      </c>
      <c r="Y6420" s="7">
        <f t="shared" si="1202"/>
        <v>-1</v>
      </c>
      <c r="Z6420" s="7">
        <f>SUM($Y$3:Y6420)</f>
        <v>-172.84999999999781</v>
      </c>
      <c r="AA6420" s="8">
        <v>3.4</v>
      </c>
      <c r="AB6420" s="7">
        <f t="shared" si="1203"/>
        <v>2.4</v>
      </c>
      <c r="AC6420" s="7">
        <f>SUM($AB$3:AB6420)</f>
        <v>-902.22999999999854</v>
      </c>
      <c r="AD6420" s="2">
        <v>2</v>
      </c>
      <c r="AE6420" s="7">
        <f t="shared" si="1208"/>
        <v>-1</v>
      </c>
      <c r="AF6420" s="7">
        <f>SUM(AE$3:AE6420)</f>
        <v>-220.81999999999812</v>
      </c>
      <c r="AG6420" s="2">
        <v>1.8</v>
      </c>
      <c r="AH6420" s="7">
        <f t="shared" si="1204"/>
        <v>0.8</v>
      </c>
      <c r="AI6420" s="7">
        <f>SUM(AH$3:AH6420)</f>
        <v>-479.57999999999674</v>
      </c>
      <c r="AJ6420" s="2">
        <v>8.5</v>
      </c>
      <c r="AK6420" s="7">
        <f t="shared" si="1209"/>
        <v>-1</v>
      </c>
      <c r="AL6420" s="7">
        <f>SUM(AK$3:AK6420)</f>
        <v>-1419.42</v>
      </c>
      <c r="AM6420" s="2">
        <v>10</v>
      </c>
      <c r="AN6420" s="7">
        <f t="shared" si="1210"/>
        <v>-1</v>
      </c>
      <c r="AO6420" s="7">
        <f>SUM(AN$3:AN6420)</f>
        <v>-165</v>
      </c>
      <c r="AP6420" s="2">
        <v>6</v>
      </c>
      <c r="AQ6420" s="7">
        <f t="shared" si="1211"/>
        <v>-1</v>
      </c>
      <c r="AR6420" s="7">
        <f>SUM(AQ$3:AQ6420)</f>
        <v>-958</v>
      </c>
      <c r="AS6420">
        <v>5.5</v>
      </c>
      <c r="AT6420">
        <v>1.1499999999999999</v>
      </c>
      <c r="AU6420" s="5">
        <f t="shared" si="1205"/>
        <v>-1.8</v>
      </c>
      <c r="AV6420" s="4">
        <f>SUM(AU$3:AU6420)</f>
        <v>-5210.9599999999928</v>
      </c>
    </row>
    <row r="6421" spans="1:48" x14ac:dyDescent="0.25">
      <c r="A6421">
        <f t="shared" si="1201"/>
        <v>1</v>
      </c>
      <c r="B6421">
        <f t="shared" si="1200"/>
        <v>90</v>
      </c>
      <c r="C6421" s="1">
        <v>43477</v>
      </c>
      <c r="D6421" t="s">
        <v>302</v>
      </c>
      <c r="E6421" t="s">
        <v>945</v>
      </c>
      <c r="F6421" t="s">
        <v>491</v>
      </c>
      <c r="G6421" t="s">
        <v>484</v>
      </c>
      <c r="H6421">
        <v>2019</v>
      </c>
      <c r="I6421">
        <v>1</v>
      </c>
      <c r="J6421">
        <v>12</v>
      </c>
      <c r="K6421" t="s">
        <v>47</v>
      </c>
      <c r="L6421">
        <v>7</v>
      </c>
      <c r="M6421" s="3">
        <v>3</v>
      </c>
      <c r="N6421" s="3">
        <v>1</v>
      </c>
      <c r="O6421" s="13">
        <v>2.2000000000000002</v>
      </c>
      <c r="P6421">
        <v>3.1</v>
      </c>
      <c r="Q6421">
        <v>3.5</v>
      </c>
      <c r="R6421" s="2">
        <v>1.95</v>
      </c>
      <c r="S6421" s="7">
        <f t="shared" si="1206"/>
        <v>0.95</v>
      </c>
      <c r="T6421" s="7">
        <f>SUM($S$3:S6421)</f>
        <v>-262.5199999999993</v>
      </c>
      <c r="U6421" s="2">
        <v>1.8</v>
      </c>
      <c r="V6421" s="7">
        <f t="shared" si="1207"/>
        <v>-1</v>
      </c>
      <c r="W6421" s="7">
        <f>SUM($V$3:V6421)</f>
        <v>-630.5899999999931</v>
      </c>
      <c r="X6421" s="8">
        <v>1.4</v>
      </c>
      <c r="Y6421" s="7">
        <f t="shared" si="1202"/>
        <v>0.39999999999999991</v>
      </c>
      <c r="Z6421" s="7">
        <f>SUM($Y$3:Y6421)</f>
        <v>-172.4499999999978</v>
      </c>
      <c r="AA6421" s="8">
        <v>3</v>
      </c>
      <c r="AB6421" s="7">
        <f t="shared" si="1203"/>
        <v>-1</v>
      </c>
      <c r="AC6421" s="7">
        <f>SUM($AB$3:AB6421)</f>
        <v>-903.22999999999854</v>
      </c>
      <c r="AD6421" s="2">
        <v>2.2999999999999998</v>
      </c>
      <c r="AE6421" s="7">
        <f t="shared" si="1208"/>
        <v>1.2999999999999998</v>
      </c>
      <c r="AF6421" s="7">
        <f>SUM(AE$3:AE6421)</f>
        <v>-219.51999999999811</v>
      </c>
      <c r="AG6421" s="2">
        <v>1.61</v>
      </c>
      <c r="AH6421" s="7">
        <f t="shared" si="1204"/>
        <v>-1</v>
      </c>
      <c r="AI6421" s="7">
        <f>SUM(AH$3:AH6421)</f>
        <v>-480.57999999999674</v>
      </c>
      <c r="AJ6421" s="2">
        <v>6.5</v>
      </c>
      <c r="AK6421" s="7">
        <f t="shared" si="1209"/>
        <v>-1</v>
      </c>
      <c r="AL6421" s="7">
        <f>SUM(AK$3:AK6421)</f>
        <v>-1420.42</v>
      </c>
      <c r="AM6421" s="2">
        <v>9.5</v>
      </c>
      <c r="AN6421" s="7">
        <f t="shared" si="1210"/>
        <v>-1</v>
      </c>
      <c r="AO6421" s="7">
        <f>SUM(AN$3:AN6421)</f>
        <v>-166</v>
      </c>
      <c r="AP6421" s="2">
        <v>6</v>
      </c>
      <c r="AQ6421" s="7">
        <f t="shared" si="1211"/>
        <v>-1</v>
      </c>
      <c r="AR6421" s="7">
        <f>SUM(AQ$3:AQ6421)</f>
        <v>-959</v>
      </c>
      <c r="AS6421">
        <v>4.4000000000000004</v>
      </c>
      <c r="AT6421">
        <v>1.2</v>
      </c>
      <c r="AU6421" s="5">
        <f t="shared" si="1205"/>
        <v>-3.3500000000000005</v>
      </c>
      <c r="AV6421" s="4">
        <f>SUM(AU$3:AU6421)</f>
        <v>-5214.3099999999931</v>
      </c>
    </row>
    <row r="6422" spans="1:48" x14ac:dyDescent="0.25">
      <c r="A6422">
        <f t="shared" si="1201"/>
        <v>1</v>
      </c>
      <c r="B6422">
        <f t="shared" si="1200"/>
        <v>89</v>
      </c>
      <c r="C6422" s="1">
        <v>43477</v>
      </c>
      <c r="D6422" t="s">
        <v>302</v>
      </c>
      <c r="E6422" t="s">
        <v>6817</v>
      </c>
      <c r="F6422" t="s">
        <v>5842</v>
      </c>
      <c r="G6422" t="s">
        <v>311</v>
      </c>
      <c r="H6422">
        <v>2019</v>
      </c>
      <c r="I6422">
        <v>1</v>
      </c>
      <c r="J6422">
        <v>12</v>
      </c>
      <c r="K6422" t="s">
        <v>47</v>
      </c>
      <c r="L6422">
        <v>7</v>
      </c>
      <c r="M6422" s="3">
        <v>1</v>
      </c>
      <c r="N6422" s="3">
        <v>0</v>
      </c>
      <c r="O6422" s="13">
        <v>2.6</v>
      </c>
      <c r="P6422">
        <v>3</v>
      </c>
      <c r="Q6422">
        <v>2.9</v>
      </c>
      <c r="R6422" s="2">
        <v>2.0499999999999998</v>
      </c>
      <c r="S6422" s="7">
        <f t="shared" si="1206"/>
        <v>-1</v>
      </c>
      <c r="T6422" s="7">
        <f>SUM($S$3:S6422)</f>
        <v>-263.5199999999993</v>
      </c>
      <c r="U6422" s="2">
        <v>1.7</v>
      </c>
      <c r="V6422" s="7">
        <f t="shared" si="1207"/>
        <v>0.7</v>
      </c>
      <c r="W6422" s="7">
        <f>SUM($V$3:V6422)</f>
        <v>-629.88999999999305</v>
      </c>
      <c r="X6422" s="8">
        <v>1.5</v>
      </c>
      <c r="Y6422" s="7">
        <f t="shared" si="1202"/>
        <v>-1</v>
      </c>
      <c r="Z6422" s="7">
        <f>SUM($Y$3:Y6422)</f>
        <v>-173.4499999999978</v>
      </c>
      <c r="AA6422" s="8">
        <v>2.62</v>
      </c>
      <c r="AB6422" s="7">
        <f t="shared" si="1203"/>
        <v>1.62</v>
      </c>
      <c r="AC6422" s="7">
        <f>SUM($AB$3:AB6422)</f>
        <v>-901.60999999999854</v>
      </c>
      <c r="AD6422" s="2">
        <v>2.5</v>
      </c>
      <c r="AE6422" s="7">
        <f t="shared" si="1208"/>
        <v>-1</v>
      </c>
      <c r="AF6422" s="7">
        <f>SUM(AE$3:AE6422)</f>
        <v>-220.51999999999811</v>
      </c>
      <c r="AG6422" s="2">
        <v>1.53</v>
      </c>
      <c r="AH6422" s="7">
        <f t="shared" si="1204"/>
        <v>0.53</v>
      </c>
      <c r="AI6422" s="7">
        <f>SUM(AH$3:AH6422)</f>
        <v>-480.04999999999677</v>
      </c>
      <c r="AJ6422" s="2">
        <v>6.5</v>
      </c>
      <c r="AK6422" s="7">
        <f t="shared" si="1209"/>
        <v>5.5</v>
      </c>
      <c r="AL6422" s="7">
        <f>SUM(AK$3:AK6422)</f>
        <v>-1414.92</v>
      </c>
      <c r="AM6422" s="2">
        <v>11</v>
      </c>
      <c r="AN6422" s="7">
        <f t="shared" si="1210"/>
        <v>-1</v>
      </c>
      <c r="AO6422" s="7">
        <f>SUM(AN$3:AN6422)</f>
        <v>-167</v>
      </c>
      <c r="AP6422" s="2">
        <v>5.5</v>
      </c>
      <c r="AQ6422" s="7">
        <f t="shared" si="1211"/>
        <v>-1</v>
      </c>
      <c r="AR6422" s="7">
        <f>SUM(AQ$3:AQ6422)</f>
        <v>-960</v>
      </c>
      <c r="AS6422">
        <v>5.9</v>
      </c>
      <c r="AT6422">
        <v>1.1299999999999999</v>
      </c>
      <c r="AU6422" s="5">
        <f t="shared" si="1205"/>
        <v>3.3499999999999996</v>
      </c>
      <c r="AV6422" s="4">
        <f>SUM(AU$3:AU6422)</f>
        <v>-5210.9599999999928</v>
      </c>
    </row>
    <row r="6423" spans="1:48" x14ac:dyDescent="0.25">
      <c r="A6423">
        <f t="shared" si="1201"/>
        <v>1</v>
      </c>
      <c r="B6423">
        <f t="shared" si="1200"/>
        <v>88</v>
      </c>
      <c r="C6423" s="1">
        <v>43477</v>
      </c>
      <c r="D6423" t="s">
        <v>283</v>
      </c>
      <c r="E6423" t="s">
        <v>6818</v>
      </c>
      <c r="F6423" t="s">
        <v>5863</v>
      </c>
      <c r="G6423" t="s">
        <v>243</v>
      </c>
      <c r="H6423">
        <v>2019</v>
      </c>
      <c r="I6423">
        <v>1</v>
      </c>
      <c r="J6423">
        <v>12</v>
      </c>
      <c r="K6423" t="s">
        <v>47</v>
      </c>
      <c r="L6423">
        <v>7</v>
      </c>
      <c r="M6423" s="3">
        <v>0</v>
      </c>
      <c r="N6423" s="3">
        <v>1</v>
      </c>
      <c r="O6423" s="13">
        <v>10.5</v>
      </c>
      <c r="P6423">
        <v>5.5</v>
      </c>
      <c r="Q6423">
        <v>1.33</v>
      </c>
      <c r="R6423" s="2">
        <v>2.0499999999999998</v>
      </c>
      <c r="S6423" s="7">
        <f t="shared" si="1206"/>
        <v>-1</v>
      </c>
      <c r="T6423" s="7">
        <f>SUM($S$3:S6423)</f>
        <v>-264.5199999999993</v>
      </c>
      <c r="U6423" s="2">
        <v>1.7</v>
      </c>
      <c r="V6423" s="7">
        <f t="shared" si="1207"/>
        <v>0.7</v>
      </c>
      <c r="W6423" s="7">
        <f>SUM($V$3:V6423)</f>
        <v>-629.18999999999301</v>
      </c>
      <c r="X6423" s="8">
        <v>1.25</v>
      </c>
      <c r="Y6423" s="7">
        <f t="shared" si="1202"/>
        <v>-1</v>
      </c>
      <c r="Z6423" s="7">
        <f>SUM($Y$3:Y6423)</f>
        <v>-174.4499999999978</v>
      </c>
      <c r="AA6423" s="8">
        <v>4</v>
      </c>
      <c r="AB6423" s="7">
        <f t="shared" si="1203"/>
        <v>3</v>
      </c>
      <c r="AC6423" s="7">
        <f>SUM($AB$3:AB6423)</f>
        <v>-898.60999999999854</v>
      </c>
      <c r="AD6423" s="2">
        <v>1.72</v>
      </c>
      <c r="AE6423" s="7">
        <f t="shared" si="1208"/>
        <v>-1</v>
      </c>
      <c r="AF6423" s="7">
        <f>SUM(AE$3:AE6423)</f>
        <v>-221.51999999999811</v>
      </c>
      <c r="AG6423" s="2">
        <v>2.1</v>
      </c>
      <c r="AH6423" s="7">
        <f t="shared" si="1204"/>
        <v>1.1000000000000001</v>
      </c>
      <c r="AI6423" s="7">
        <f>SUM(AH$3:AH6423)</f>
        <v>-478.94999999999675</v>
      </c>
      <c r="AJ6423" s="2">
        <v>29</v>
      </c>
      <c r="AK6423" s="7">
        <f t="shared" si="1209"/>
        <v>-1</v>
      </c>
      <c r="AL6423" s="7">
        <f>SUM(AK$3:AK6423)</f>
        <v>-1415.92</v>
      </c>
      <c r="AM6423" s="2">
        <v>34</v>
      </c>
      <c r="AN6423" s="7">
        <f t="shared" si="1210"/>
        <v>-1</v>
      </c>
      <c r="AO6423" s="7">
        <f>SUM(AN$3:AN6423)</f>
        <v>-168</v>
      </c>
      <c r="AP6423" s="2">
        <v>11</v>
      </c>
      <c r="AQ6423" s="7">
        <f t="shared" si="1211"/>
        <v>-1</v>
      </c>
      <c r="AR6423" s="7">
        <f>SUM(AQ$3:AQ6423)</f>
        <v>-961</v>
      </c>
      <c r="AU6423" s="5">
        <f t="shared" si="1205"/>
        <v>-1.2</v>
      </c>
      <c r="AV6423" s="4">
        <f>SUM(AU$3:AU6423)</f>
        <v>-5212.1599999999926</v>
      </c>
    </row>
    <row r="6424" spans="1:48" x14ac:dyDescent="0.25">
      <c r="A6424">
        <f t="shared" si="1201"/>
        <v>1</v>
      </c>
      <c r="B6424">
        <f t="shared" si="1200"/>
        <v>87</v>
      </c>
      <c r="C6424" s="1">
        <v>43477</v>
      </c>
      <c r="D6424" t="s">
        <v>283</v>
      </c>
      <c r="E6424" t="s">
        <v>6819</v>
      </c>
      <c r="F6424" t="s">
        <v>522</v>
      </c>
      <c r="G6424" t="s">
        <v>407</v>
      </c>
      <c r="H6424">
        <v>2019</v>
      </c>
      <c r="I6424">
        <v>1</v>
      </c>
      <c r="J6424">
        <v>12</v>
      </c>
      <c r="K6424" t="s">
        <v>47</v>
      </c>
      <c r="L6424">
        <v>7</v>
      </c>
      <c r="M6424" s="3">
        <v>2</v>
      </c>
      <c r="N6424" s="3">
        <v>1</v>
      </c>
      <c r="O6424" s="13">
        <v>2.4</v>
      </c>
      <c r="P6424">
        <v>3.3</v>
      </c>
      <c r="Q6424">
        <v>3.25</v>
      </c>
      <c r="R6424" s="2">
        <v>1.8</v>
      </c>
      <c r="S6424" s="7">
        <f t="shared" si="1206"/>
        <v>0.8</v>
      </c>
      <c r="T6424" s="7">
        <f>SUM($S$3:S6424)</f>
        <v>-263.71999999999929</v>
      </c>
      <c r="U6424" s="2">
        <v>1.95</v>
      </c>
      <c r="V6424" s="7">
        <f t="shared" si="1207"/>
        <v>-1</v>
      </c>
      <c r="W6424" s="7">
        <f>SUM($V$3:V6424)</f>
        <v>-630.18999999999301</v>
      </c>
      <c r="X6424" s="8">
        <v>1.33</v>
      </c>
      <c r="Y6424" s="7">
        <f t="shared" si="1202"/>
        <v>0.33000000000000007</v>
      </c>
      <c r="Z6424" s="7">
        <f>SUM($Y$3:Y6424)</f>
        <v>-174.11999999999779</v>
      </c>
      <c r="AA6424" s="8">
        <v>3.4</v>
      </c>
      <c r="AB6424" s="7">
        <f t="shared" si="1203"/>
        <v>-1</v>
      </c>
      <c r="AC6424" s="7">
        <f>SUM($AB$3:AB6424)</f>
        <v>-899.60999999999854</v>
      </c>
      <c r="AD6424" s="2">
        <v>2</v>
      </c>
      <c r="AE6424" s="7">
        <f t="shared" si="1208"/>
        <v>1</v>
      </c>
      <c r="AF6424" s="7">
        <f>SUM(AE$3:AE6424)</f>
        <v>-220.51999999999811</v>
      </c>
      <c r="AG6424" s="2">
        <v>1.8</v>
      </c>
      <c r="AH6424" s="7">
        <f t="shared" si="1204"/>
        <v>-1</v>
      </c>
      <c r="AI6424" s="7">
        <f>SUM(AH$3:AH6424)</f>
        <v>-479.94999999999675</v>
      </c>
      <c r="AJ6424" s="2">
        <v>8.5</v>
      </c>
      <c r="AK6424" s="7">
        <f t="shared" si="1209"/>
        <v>-1</v>
      </c>
      <c r="AL6424" s="7">
        <f>SUM(AK$3:AK6424)</f>
        <v>-1416.92</v>
      </c>
      <c r="AM6424" s="2">
        <v>10</v>
      </c>
      <c r="AN6424" s="7">
        <f t="shared" si="1210"/>
        <v>9</v>
      </c>
      <c r="AO6424" s="7">
        <f>SUM(AN$3:AN6424)</f>
        <v>-159</v>
      </c>
      <c r="AP6424" s="2">
        <v>6.5</v>
      </c>
      <c r="AQ6424" s="7">
        <f t="shared" si="1211"/>
        <v>-1</v>
      </c>
      <c r="AR6424" s="7">
        <f>SUM(AQ$3:AQ6424)</f>
        <v>-962</v>
      </c>
      <c r="AS6424">
        <v>4.6500000000000004</v>
      </c>
      <c r="AT6424">
        <v>1.18</v>
      </c>
      <c r="AU6424" s="5">
        <f t="shared" si="1205"/>
        <v>6.13</v>
      </c>
      <c r="AV6424" s="4">
        <f>SUM(AU$3:AU6424)</f>
        <v>-5206.0299999999925</v>
      </c>
    </row>
    <row r="6425" spans="1:48" x14ac:dyDescent="0.25">
      <c r="A6425">
        <f t="shared" si="1201"/>
        <v>1</v>
      </c>
      <c r="B6425">
        <f t="shared" si="1200"/>
        <v>86</v>
      </c>
      <c r="C6425" s="1">
        <v>43477</v>
      </c>
      <c r="D6425" t="s">
        <v>283</v>
      </c>
      <c r="E6425" t="s">
        <v>6820</v>
      </c>
      <c r="F6425" t="s">
        <v>5823</v>
      </c>
      <c r="G6425" t="s">
        <v>5852</v>
      </c>
      <c r="H6425">
        <v>2019</v>
      </c>
      <c r="I6425">
        <v>1</v>
      </c>
      <c r="J6425">
        <v>12</v>
      </c>
      <c r="K6425" t="s">
        <v>47</v>
      </c>
      <c r="L6425">
        <v>7</v>
      </c>
      <c r="M6425" s="3">
        <v>1</v>
      </c>
      <c r="N6425" s="3">
        <v>2</v>
      </c>
      <c r="O6425" s="13">
        <v>2.4</v>
      </c>
      <c r="P6425">
        <v>2.9</v>
      </c>
      <c r="Q6425">
        <v>3.8</v>
      </c>
      <c r="R6425" s="2">
        <v>2.25</v>
      </c>
      <c r="S6425" s="7">
        <f t="shared" si="1206"/>
        <v>1.25</v>
      </c>
      <c r="T6425" s="7">
        <f>SUM($S$3:S6425)</f>
        <v>-262.46999999999929</v>
      </c>
      <c r="U6425" s="2">
        <v>1.57</v>
      </c>
      <c r="V6425" s="7">
        <f t="shared" si="1207"/>
        <v>-1</v>
      </c>
      <c r="W6425" s="7">
        <f>SUM($V$3:V6425)</f>
        <v>-631.18999999999301</v>
      </c>
      <c r="X6425" s="8">
        <v>1.61</v>
      </c>
      <c r="Y6425" s="7">
        <f t="shared" si="1202"/>
        <v>0.6100000000000001</v>
      </c>
      <c r="Z6425" s="7">
        <f>SUM($Y$3:Y6425)</f>
        <v>-173.50999999999777</v>
      </c>
      <c r="AA6425" s="8">
        <v>2.2999999999999998</v>
      </c>
      <c r="AB6425" s="7">
        <f t="shared" si="1203"/>
        <v>-1</v>
      </c>
      <c r="AC6425" s="7">
        <f>SUM($AB$3:AB6425)</f>
        <v>-900.60999999999854</v>
      </c>
      <c r="AD6425" s="2">
        <v>3</v>
      </c>
      <c r="AE6425" s="7">
        <f t="shared" si="1208"/>
        <v>2</v>
      </c>
      <c r="AF6425" s="7">
        <f>SUM(AE$3:AE6425)</f>
        <v>-218.51999999999811</v>
      </c>
      <c r="AG6425" s="2">
        <v>1.4</v>
      </c>
      <c r="AH6425" s="7">
        <f t="shared" si="1204"/>
        <v>-1</v>
      </c>
      <c r="AI6425" s="7">
        <f>SUM(AH$3:AH6425)</f>
        <v>-480.94999999999675</v>
      </c>
      <c r="AJ6425" s="2">
        <v>6</v>
      </c>
      <c r="AK6425" s="7">
        <f t="shared" si="1209"/>
        <v>-1</v>
      </c>
      <c r="AL6425" s="7">
        <f>SUM(AK$3:AK6425)</f>
        <v>-1417.92</v>
      </c>
      <c r="AM6425" s="2">
        <v>12</v>
      </c>
      <c r="AN6425" s="7">
        <f t="shared" si="1210"/>
        <v>-1</v>
      </c>
      <c r="AO6425" s="7">
        <f>SUM(AN$3:AN6425)</f>
        <v>-160</v>
      </c>
      <c r="AP6425" s="2">
        <v>6</v>
      </c>
      <c r="AQ6425" s="7">
        <f t="shared" si="1211"/>
        <v>-1</v>
      </c>
      <c r="AR6425" s="7">
        <f>SUM(AQ$3:AQ6425)</f>
        <v>-963</v>
      </c>
      <c r="AS6425">
        <v>5.25</v>
      </c>
      <c r="AT6425">
        <v>1.1499999999999999</v>
      </c>
      <c r="AU6425" s="5">
        <f t="shared" si="1205"/>
        <v>-2.1399999999999997</v>
      </c>
      <c r="AV6425" s="4">
        <f>SUM(AU$3:AU6425)</f>
        <v>-5208.1699999999928</v>
      </c>
    </row>
    <row r="6426" spans="1:48" x14ac:dyDescent="0.25">
      <c r="A6426">
        <f t="shared" si="1201"/>
        <v>1</v>
      </c>
      <c r="B6426">
        <f t="shared" si="1200"/>
        <v>85</v>
      </c>
      <c r="C6426" s="1">
        <v>43477</v>
      </c>
      <c r="D6426" t="s">
        <v>283</v>
      </c>
      <c r="E6426" t="s">
        <v>6821</v>
      </c>
      <c r="F6426" t="s">
        <v>347</v>
      </c>
      <c r="G6426" t="s">
        <v>5857</v>
      </c>
      <c r="H6426">
        <v>2019</v>
      </c>
      <c r="I6426">
        <v>1</v>
      </c>
      <c r="J6426">
        <v>12</v>
      </c>
      <c r="K6426" t="s">
        <v>47</v>
      </c>
      <c r="L6426">
        <v>7</v>
      </c>
      <c r="M6426" s="3">
        <v>2</v>
      </c>
      <c r="N6426" s="3">
        <v>1</v>
      </c>
      <c r="O6426" s="13">
        <v>1.2</v>
      </c>
      <c r="P6426">
        <v>7</v>
      </c>
      <c r="Q6426">
        <v>19</v>
      </c>
      <c r="R6426" s="2">
        <v>2.37</v>
      </c>
      <c r="S6426" s="7">
        <f t="shared" si="1206"/>
        <v>1.37</v>
      </c>
      <c r="T6426" s="7">
        <f>SUM($S$3:S6426)</f>
        <v>-261.09999999999928</v>
      </c>
      <c r="U6426" s="2">
        <v>1.53</v>
      </c>
      <c r="V6426" s="7">
        <f t="shared" si="1207"/>
        <v>-1</v>
      </c>
      <c r="W6426" s="7">
        <f>SUM($V$3:V6426)</f>
        <v>-632.18999999999301</v>
      </c>
      <c r="X6426" s="8">
        <v>1.2</v>
      </c>
      <c r="Y6426" s="7">
        <f t="shared" si="1202"/>
        <v>0.19999999999999996</v>
      </c>
      <c r="Z6426" s="7">
        <f>SUM($Y$3:Y6426)</f>
        <v>-173.30999999999779</v>
      </c>
      <c r="AA6426" s="8">
        <v>4.5</v>
      </c>
      <c r="AB6426" s="7">
        <f t="shared" si="1203"/>
        <v>-1</v>
      </c>
      <c r="AC6426" s="7">
        <f>SUM($AB$3:AB6426)</f>
        <v>-901.60999999999854</v>
      </c>
      <c r="AD6426" s="2">
        <v>1.57</v>
      </c>
      <c r="AE6426" s="7">
        <f t="shared" si="1208"/>
        <v>0.57000000000000006</v>
      </c>
      <c r="AF6426" s="7">
        <f>SUM(AE$3:AE6426)</f>
        <v>-217.94999999999811</v>
      </c>
      <c r="AG6426" s="2">
        <v>2.37</v>
      </c>
      <c r="AH6426" s="7">
        <f t="shared" si="1204"/>
        <v>-1</v>
      </c>
      <c r="AI6426" s="7">
        <f>SUM(AH$3:AH6426)</f>
        <v>-481.94999999999675</v>
      </c>
      <c r="AJ6426" s="2">
        <v>7</v>
      </c>
      <c r="AK6426" s="7">
        <f t="shared" si="1209"/>
        <v>-1</v>
      </c>
      <c r="AL6426" s="7">
        <f>SUM(AK$3:AK6426)</f>
        <v>-1418.92</v>
      </c>
      <c r="AM6426" s="2">
        <v>9.5</v>
      </c>
      <c r="AN6426" s="7">
        <f t="shared" si="1210"/>
        <v>8.5</v>
      </c>
      <c r="AO6426" s="7">
        <f>SUM(AN$3:AN6426)</f>
        <v>-151.5</v>
      </c>
      <c r="AP6426" s="2">
        <v>15</v>
      </c>
      <c r="AQ6426" s="7">
        <f t="shared" si="1211"/>
        <v>-1</v>
      </c>
      <c r="AR6426" s="7">
        <f>SUM(AQ$3:AQ6426)</f>
        <v>-964</v>
      </c>
      <c r="AS6426">
        <v>1.6</v>
      </c>
      <c r="AT6426">
        <v>2.2999999999999998</v>
      </c>
      <c r="AU6426" s="5">
        <f t="shared" si="1205"/>
        <v>5.6400000000000006</v>
      </c>
      <c r="AV6426" s="4">
        <f>SUM(AU$3:AU6426)</f>
        <v>-5202.5299999999925</v>
      </c>
    </row>
    <row r="6427" spans="1:48" x14ac:dyDescent="0.25">
      <c r="A6427">
        <f t="shared" si="1201"/>
        <v>1</v>
      </c>
      <c r="B6427">
        <f t="shared" si="1200"/>
        <v>84</v>
      </c>
      <c r="C6427" s="1">
        <v>43477</v>
      </c>
      <c r="D6427" t="s">
        <v>283</v>
      </c>
      <c r="E6427" t="s">
        <v>523</v>
      </c>
      <c r="F6427" t="s">
        <v>524</v>
      </c>
      <c r="G6427" t="s">
        <v>525</v>
      </c>
      <c r="H6427">
        <v>2019</v>
      </c>
      <c r="I6427">
        <v>1</v>
      </c>
      <c r="J6427">
        <v>12</v>
      </c>
      <c r="K6427" t="s">
        <v>47</v>
      </c>
      <c r="L6427">
        <v>7</v>
      </c>
      <c r="M6427" s="3">
        <v>1</v>
      </c>
      <c r="N6427" s="3">
        <v>2</v>
      </c>
      <c r="O6427" s="13">
        <v>2.37</v>
      </c>
      <c r="P6427">
        <v>3.4</v>
      </c>
      <c r="Q6427">
        <v>3.25</v>
      </c>
      <c r="R6427" s="2">
        <v>1.7</v>
      </c>
      <c r="S6427" s="7">
        <f t="shared" si="1206"/>
        <v>0.7</v>
      </c>
      <c r="T6427" s="7">
        <f>SUM($S$3:S6427)</f>
        <v>-260.3999999999993</v>
      </c>
      <c r="U6427" s="2">
        <v>2.0499999999999998</v>
      </c>
      <c r="V6427" s="7">
        <f t="shared" si="1207"/>
        <v>-1</v>
      </c>
      <c r="W6427" s="7">
        <f>SUM($V$3:V6427)</f>
        <v>-633.18999999999301</v>
      </c>
      <c r="X6427" s="8">
        <v>1.28</v>
      </c>
      <c r="Y6427" s="7">
        <f t="shared" si="1202"/>
        <v>0.28000000000000003</v>
      </c>
      <c r="Z6427" s="7">
        <f>SUM($Y$3:Y6427)</f>
        <v>-173.02999999999778</v>
      </c>
      <c r="AA6427" s="8">
        <v>3.75</v>
      </c>
      <c r="AB6427" s="7">
        <f t="shared" si="1203"/>
        <v>-1</v>
      </c>
      <c r="AC6427" s="7">
        <f>SUM($AB$3:AB6427)</f>
        <v>-902.60999999999854</v>
      </c>
      <c r="AD6427" s="2">
        <v>2</v>
      </c>
      <c r="AE6427" s="7">
        <f t="shared" si="1208"/>
        <v>1</v>
      </c>
      <c r="AF6427" s="7">
        <f>SUM(AE$3:AE6427)</f>
        <v>-216.94999999999811</v>
      </c>
      <c r="AG6427" s="2">
        <v>1.8</v>
      </c>
      <c r="AH6427" s="7">
        <f t="shared" si="1204"/>
        <v>-1</v>
      </c>
      <c r="AI6427" s="7">
        <f>SUM(AH$3:AH6427)</f>
        <v>-482.94999999999675</v>
      </c>
      <c r="AJ6427" s="2">
        <v>9</v>
      </c>
      <c r="AK6427" s="7">
        <f t="shared" si="1209"/>
        <v>-1</v>
      </c>
      <c r="AL6427" s="7">
        <f>SUM(AK$3:AK6427)</f>
        <v>-1419.92</v>
      </c>
      <c r="AM6427" s="2">
        <v>10</v>
      </c>
      <c r="AN6427" s="7">
        <f t="shared" si="1210"/>
        <v>-1</v>
      </c>
      <c r="AO6427" s="7">
        <f>SUM(AN$3:AN6427)</f>
        <v>-152.5</v>
      </c>
      <c r="AP6427" s="2">
        <v>6.5</v>
      </c>
      <c r="AQ6427" s="7">
        <f t="shared" si="1211"/>
        <v>-1</v>
      </c>
      <c r="AR6427" s="7">
        <f>SUM(AQ$3:AQ6427)</f>
        <v>-965</v>
      </c>
      <c r="AS6427">
        <v>4.4000000000000004</v>
      </c>
      <c r="AT6427">
        <v>1.2</v>
      </c>
      <c r="AU6427" s="5">
        <f t="shared" si="1205"/>
        <v>-4.0199999999999996</v>
      </c>
      <c r="AV6427" s="4">
        <f>SUM(AU$3:AU6427)</f>
        <v>-5206.5499999999929</v>
      </c>
    </row>
    <row r="6428" spans="1:48" x14ac:dyDescent="0.25">
      <c r="A6428">
        <f t="shared" si="1201"/>
        <v>1</v>
      </c>
      <c r="B6428">
        <f t="shared" si="1200"/>
        <v>83</v>
      </c>
      <c r="C6428" s="1">
        <v>43477</v>
      </c>
      <c r="D6428" t="s">
        <v>283</v>
      </c>
      <c r="E6428" t="s">
        <v>6822</v>
      </c>
      <c r="F6428" t="s">
        <v>5860</v>
      </c>
      <c r="G6428" t="s">
        <v>532</v>
      </c>
      <c r="H6428">
        <v>2019</v>
      </c>
      <c r="I6428">
        <v>1</v>
      </c>
      <c r="J6428">
        <v>12</v>
      </c>
      <c r="K6428" t="s">
        <v>47</v>
      </c>
      <c r="L6428">
        <v>7</v>
      </c>
      <c r="M6428" s="3">
        <v>1</v>
      </c>
      <c r="N6428" s="3">
        <v>2</v>
      </c>
      <c r="O6428" s="13">
        <v>1.95</v>
      </c>
      <c r="P6428">
        <v>3.4</v>
      </c>
      <c r="Q6428">
        <v>4.5</v>
      </c>
      <c r="R6428" s="2">
        <v>1.95</v>
      </c>
      <c r="S6428" s="7">
        <f t="shared" si="1206"/>
        <v>0.95</v>
      </c>
      <c r="T6428" s="7">
        <f>SUM($S$3:S6428)</f>
        <v>-259.44999999999931</v>
      </c>
      <c r="U6428" s="2">
        <v>1.8</v>
      </c>
      <c r="V6428" s="7">
        <f t="shared" si="1207"/>
        <v>-1</v>
      </c>
      <c r="W6428" s="7">
        <f>SUM($V$3:V6428)</f>
        <v>-634.18999999999301</v>
      </c>
      <c r="X6428" s="8">
        <v>1.4</v>
      </c>
      <c r="Y6428" s="7">
        <f t="shared" si="1202"/>
        <v>0.39999999999999991</v>
      </c>
      <c r="Z6428" s="7">
        <f>SUM($Y$3:Y6428)</f>
        <v>-172.62999999999778</v>
      </c>
      <c r="AA6428" s="8">
        <v>3</v>
      </c>
      <c r="AB6428" s="7">
        <f t="shared" si="1203"/>
        <v>-1</v>
      </c>
      <c r="AC6428" s="7">
        <f>SUM($AB$3:AB6428)</f>
        <v>-903.60999999999854</v>
      </c>
      <c r="AD6428" s="2">
        <v>2.2999999999999998</v>
      </c>
      <c r="AE6428" s="7">
        <f t="shared" si="1208"/>
        <v>1.2999999999999998</v>
      </c>
      <c r="AF6428" s="7">
        <f>SUM(AE$3:AE6428)</f>
        <v>-215.6499999999981</v>
      </c>
      <c r="AG6428" s="2">
        <v>1.61</v>
      </c>
      <c r="AH6428" s="7">
        <f t="shared" si="1204"/>
        <v>-1</v>
      </c>
      <c r="AI6428" s="7">
        <f>SUM(AH$3:AH6428)</f>
        <v>-483.94999999999675</v>
      </c>
      <c r="AJ6428" s="2">
        <v>6.5</v>
      </c>
      <c r="AK6428" s="7">
        <f t="shared" si="1209"/>
        <v>-1</v>
      </c>
      <c r="AL6428" s="7">
        <f>SUM(AK$3:AK6428)</f>
        <v>-1420.92</v>
      </c>
      <c r="AM6428" s="2">
        <v>9.5</v>
      </c>
      <c r="AN6428" s="7">
        <f t="shared" si="1210"/>
        <v>-1</v>
      </c>
      <c r="AO6428" s="7">
        <f>SUM(AN$3:AN6428)</f>
        <v>-153.5</v>
      </c>
      <c r="AP6428" s="2">
        <v>6.5</v>
      </c>
      <c r="AQ6428" s="7">
        <f t="shared" si="1211"/>
        <v>-1</v>
      </c>
      <c r="AR6428" s="7">
        <f>SUM(AQ$3:AQ6428)</f>
        <v>-966</v>
      </c>
      <c r="AS6428">
        <v>3.55</v>
      </c>
      <c r="AT6428">
        <v>1.27</v>
      </c>
      <c r="AU6428" s="5">
        <f t="shared" si="1205"/>
        <v>-3.3500000000000005</v>
      </c>
      <c r="AV6428" s="4">
        <f>SUM(AU$3:AU6428)</f>
        <v>-5209.8999999999933</v>
      </c>
    </row>
    <row r="6429" spans="1:48" x14ac:dyDescent="0.25">
      <c r="A6429">
        <f t="shared" si="1201"/>
        <v>1</v>
      </c>
      <c r="B6429">
        <f t="shared" si="1200"/>
        <v>82</v>
      </c>
      <c r="C6429" s="1">
        <v>43477</v>
      </c>
      <c r="D6429" t="s">
        <v>283</v>
      </c>
      <c r="E6429" t="s">
        <v>6823</v>
      </c>
      <c r="F6429" t="s">
        <v>5859</v>
      </c>
      <c r="G6429" t="s">
        <v>519</v>
      </c>
      <c r="H6429">
        <v>2019</v>
      </c>
      <c r="I6429">
        <v>1</v>
      </c>
      <c r="J6429">
        <v>12</v>
      </c>
      <c r="K6429" t="s">
        <v>47</v>
      </c>
      <c r="L6429">
        <v>7</v>
      </c>
      <c r="M6429" s="3">
        <v>1</v>
      </c>
      <c r="N6429" s="3">
        <v>0</v>
      </c>
      <c r="O6429" s="13">
        <v>3.6</v>
      </c>
      <c r="P6429">
        <v>4</v>
      </c>
      <c r="Q6429">
        <v>2</v>
      </c>
      <c r="R6429" s="2">
        <v>1.5</v>
      </c>
      <c r="S6429" s="7">
        <f t="shared" si="1206"/>
        <v>-1</v>
      </c>
      <c r="T6429" s="7">
        <f>SUM($S$3:S6429)</f>
        <v>-260.44999999999931</v>
      </c>
      <c r="U6429" s="2">
        <v>2.5</v>
      </c>
      <c r="V6429" s="7">
        <f t="shared" si="1207"/>
        <v>1.5</v>
      </c>
      <c r="W6429" s="7">
        <f>SUM($V$3:V6429)</f>
        <v>-632.68999999999301</v>
      </c>
      <c r="X6429" s="8">
        <v>1.1599999999999999</v>
      </c>
      <c r="Y6429" s="7">
        <f t="shared" si="1202"/>
        <v>-1</v>
      </c>
      <c r="Z6429" s="7">
        <f>SUM($Y$3:Y6429)</f>
        <v>-173.62999999999778</v>
      </c>
      <c r="AA6429" s="8">
        <v>5</v>
      </c>
      <c r="AB6429" s="7">
        <f t="shared" si="1203"/>
        <v>4</v>
      </c>
      <c r="AC6429" s="7">
        <f>SUM($AB$3:AB6429)</f>
        <v>-899.60999999999854</v>
      </c>
      <c r="AD6429" s="2">
        <v>1.53</v>
      </c>
      <c r="AE6429" s="7">
        <f t="shared" si="1208"/>
        <v>-1</v>
      </c>
      <c r="AF6429" s="7">
        <f>SUM(AE$3:AE6429)</f>
        <v>-216.6499999999981</v>
      </c>
      <c r="AG6429" s="2">
        <v>2.5</v>
      </c>
      <c r="AH6429" s="7">
        <f t="shared" si="1204"/>
        <v>1.5</v>
      </c>
      <c r="AI6429" s="7">
        <f>SUM(AH$3:AH6429)</f>
        <v>-482.44999999999675</v>
      </c>
      <c r="AJ6429" s="2">
        <v>17</v>
      </c>
      <c r="AK6429" s="7">
        <f t="shared" si="1209"/>
        <v>16</v>
      </c>
      <c r="AL6429" s="7">
        <f>SUM(AK$3:AK6429)</f>
        <v>-1404.92</v>
      </c>
      <c r="AM6429" s="2">
        <v>13</v>
      </c>
      <c r="AN6429" s="7">
        <f t="shared" si="1210"/>
        <v>-1</v>
      </c>
      <c r="AO6429" s="7">
        <f>SUM(AN$3:AN6429)</f>
        <v>-154.5</v>
      </c>
      <c r="AP6429" s="2">
        <v>8.5</v>
      </c>
      <c r="AQ6429" s="7">
        <f t="shared" si="1211"/>
        <v>-1</v>
      </c>
      <c r="AR6429" s="7">
        <f>SUM(AQ$3:AQ6429)</f>
        <v>-967</v>
      </c>
      <c r="AS6429">
        <v>6.8</v>
      </c>
      <c r="AT6429">
        <v>1.1000000000000001</v>
      </c>
      <c r="AU6429" s="5">
        <f t="shared" si="1205"/>
        <v>18</v>
      </c>
      <c r="AV6429" s="4">
        <f>SUM(AU$3:AU6429)</f>
        <v>-5191.8999999999933</v>
      </c>
    </row>
    <row r="6430" spans="1:48" x14ac:dyDescent="0.25">
      <c r="A6430">
        <f t="shared" si="1201"/>
        <v>1</v>
      </c>
      <c r="B6430">
        <f t="shared" si="1200"/>
        <v>81</v>
      </c>
      <c r="C6430" s="1">
        <v>43477</v>
      </c>
      <c r="D6430" t="s">
        <v>275</v>
      </c>
      <c r="E6430" t="s">
        <v>6824</v>
      </c>
      <c r="F6430" t="s">
        <v>1432</v>
      </c>
      <c r="G6430" t="s">
        <v>568</v>
      </c>
      <c r="H6430">
        <v>2019</v>
      </c>
      <c r="I6430">
        <v>1</v>
      </c>
      <c r="J6430">
        <v>12</v>
      </c>
      <c r="K6430" t="s">
        <v>47</v>
      </c>
      <c r="L6430">
        <v>7</v>
      </c>
      <c r="M6430" s="3">
        <v>1</v>
      </c>
      <c r="N6430" s="3">
        <v>1</v>
      </c>
      <c r="O6430" s="13">
        <v>1.95</v>
      </c>
      <c r="P6430">
        <v>3.3</v>
      </c>
      <c r="Q6430">
        <v>4.2</v>
      </c>
      <c r="R6430" s="2">
        <v>2.1</v>
      </c>
      <c r="S6430" s="7">
        <f t="shared" si="1206"/>
        <v>1.1000000000000001</v>
      </c>
      <c r="T6430" s="7">
        <f>SUM($S$3:S6430)</f>
        <v>-259.34999999999928</v>
      </c>
      <c r="U6430" s="2">
        <v>1.66</v>
      </c>
      <c r="V6430" s="7">
        <f t="shared" si="1207"/>
        <v>-1</v>
      </c>
      <c r="W6430" s="7">
        <f>SUM($V$3:V6430)</f>
        <v>-633.68999999999301</v>
      </c>
      <c r="X6430" s="8">
        <v>1.44</v>
      </c>
      <c r="Y6430" s="7">
        <f t="shared" si="1202"/>
        <v>0.43999999999999995</v>
      </c>
      <c r="Z6430" s="7">
        <f>SUM($Y$3:Y6430)</f>
        <v>-173.18999999999778</v>
      </c>
      <c r="AA6430" s="8">
        <v>2.75</v>
      </c>
      <c r="AB6430" s="7">
        <f t="shared" si="1203"/>
        <v>-1</v>
      </c>
      <c r="AC6430" s="7">
        <f>SUM($AB$3:AB6430)</f>
        <v>-900.60999999999854</v>
      </c>
      <c r="AD6430" s="2">
        <v>2.5</v>
      </c>
      <c r="AE6430" s="7">
        <f t="shared" si="1208"/>
        <v>-1</v>
      </c>
      <c r="AF6430" s="7">
        <f>SUM(AE$3:AE6430)</f>
        <v>-217.6499999999981</v>
      </c>
      <c r="AG6430" s="2">
        <v>1.53</v>
      </c>
      <c r="AH6430" s="7">
        <f t="shared" si="1204"/>
        <v>0.53</v>
      </c>
      <c r="AI6430" s="7">
        <f>SUM(AH$3:AH6430)</f>
        <v>-481.91999999999678</v>
      </c>
      <c r="AJ6430" s="2">
        <v>5.5</v>
      </c>
      <c r="AK6430" s="7">
        <f t="shared" si="1209"/>
        <v>-1</v>
      </c>
      <c r="AL6430" s="7">
        <f>SUM(AK$3:AK6430)</f>
        <v>-1405.92</v>
      </c>
      <c r="AM6430" s="2">
        <v>9</v>
      </c>
      <c r="AN6430" s="7">
        <f t="shared" si="1210"/>
        <v>-1</v>
      </c>
      <c r="AO6430" s="7">
        <f>SUM(AN$3:AN6430)</f>
        <v>-155.5</v>
      </c>
      <c r="AP6430" s="2">
        <v>6</v>
      </c>
      <c r="AQ6430" s="7">
        <f t="shared" si="1211"/>
        <v>5</v>
      </c>
      <c r="AR6430" s="7">
        <f>SUM(AQ$3:AQ6430)</f>
        <v>-962</v>
      </c>
      <c r="AS6430">
        <v>3.55</v>
      </c>
      <c r="AT6430">
        <v>1.27</v>
      </c>
      <c r="AU6430" s="5">
        <f t="shared" si="1205"/>
        <v>2.0700000000000003</v>
      </c>
      <c r="AV6430" s="4">
        <f>SUM(AU$3:AU6430)</f>
        <v>-5189.8299999999936</v>
      </c>
    </row>
    <row r="6431" spans="1:48" x14ac:dyDescent="0.25">
      <c r="A6431">
        <f t="shared" si="1201"/>
        <v>1</v>
      </c>
      <c r="B6431">
        <f t="shared" si="1200"/>
        <v>80</v>
      </c>
      <c r="C6431" s="1">
        <v>43477</v>
      </c>
      <c r="D6431" t="s">
        <v>275</v>
      </c>
      <c r="E6431" t="s">
        <v>6825</v>
      </c>
      <c r="F6431" t="s">
        <v>365</v>
      </c>
      <c r="G6431" t="s">
        <v>5634</v>
      </c>
      <c r="H6431">
        <v>2019</v>
      </c>
      <c r="I6431">
        <v>1</v>
      </c>
      <c r="J6431">
        <v>12</v>
      </c>
      <c r="K6431" t="s">
        <v>47</v>
      </c>
      <c r="L6431">
        <v>7</v>
      </c>
      <c r="M6431" s="3">
        <v>1</v>
      </c>
      <c r="N6431" s="3">
        <v>0</v>
      </c>
      <c r="O6431" s="13">
        <v>2.0499999999999998</v>
      </c>
      <c r="P6431">
        <v>3.1</v>
      </c>
      <c r="Q6431">
        <v>4.2</v>
      </c>
      <c r="R6431" s="2">
        <v>2.1</v>
      </c>
      <c r="S6431" s="7">
        <f t="shared" si="1206"/>
        <v>-1</v>
      </c>
      <c r="T6431" s="7">
        <f>SUM($S$3:S6431)</f>
        <v>-260.34999999999928</v>
      </c>
      <c r="U6431" s="2">
        <v>1.66</v>
      </c>
      <c r="V6431" s="7">
        <f t="shared" si="1207"/>
        <v>0.65999999999999992</v>
      </c>
      <c r="W6431" s="7">
        <f>SUM($V$3:V6431)</f>
        <v>-633.02999999999304</v>
      </c>
      <c r="X6431" s="8">
        <v>1.5</v>
      </c>
      <c r="Y6431" s="7">
        <f t="shared" si="1202"/>
        <v>-1</v>
      </c>
      <c r="Z6431" s="7">
        <f>SUM($Y$3:Y6431)</f>
        <v>-174.18999999999778</v>
      </c>
      <c r="AA6431" s="8">
        <v>2.62</v>
      </c>
      <c r="AB6431" s="7">
        <f t="shared" si="1203"/>
        <v>1.62</v>
      </c>
      <c r="AC6431" s="7">
        <f>SUM($AB$3:AB6431)</f>
        <v>-898.98999999999853</v>
      </c>
      <c r="AD6431" s="2">
        <v>2.62</v>
      </c>
      <c r="AE6431" s="7">
        <f t="shared" si="1208"/>
        <v>-1</v>
      </c>
      <c r="AF6431" s="7">
        <f>SUM(AE$3:AE6431)</f>
        <v>-218.6499999999981</v>
      </c>
      <c r="AG6431" s="2">
        <v>1.5</v>
      </c>
      <c r="AH6431" s="7">
        <f t="shared" si="1204"/>
        <v>0.5</v>
      </c>
      <c r="AI6431" s="7">
        <f>SUM(AH$3:AH6431)</f>
        <v>-481.41999999999678</v>
      </c>
      <c r="AJ6431" s="2">
        <v>5.5</v>
      </c>
      <c r="AK6431" s="7">
        <f t="shared" si="1209"/>
        <v>4.5</v>
      </c>
      <c r="AL6431" s="7">
        <f>SUM(AK$3:AK6431)</f>
        <v>-1401.42</v>
      </c>
      <c r="AM6431" s="2">
        <v>9.5</v>
      </c>
      <c r="AN6431" s="7">
        <f t="shared" si="1210"/>
        <v>-1</v>
      </c>
      <c r="AO6431" s="7">
        <f>SUM(AN$3:AN6431)</f>
        <v>-156.5</v>
      </c>
      <c r="AP6431" s="2">
        <v>6</v>
      </c>
      <c r="AQ6431" s="7">
        <f t="shared" si="1211"/>
        <v>-1</v>
      </c>
      <c r="AR6431" s="7">
        <f>SUM(AQ$3:AQ6431)</f>
        <v>-963</v>
      </c>
      <c r="AS6431">
        <v>4.1500000000000004</v>
      </c>
      <c r="AT6431">
        <v>1.22</v>
      </c>
      <c r="AU6431" s="5">
        <f t="shared" si="1205"/>
        <v>2.2800000000000002</v>
      </c>
      <c r="AV6431" s="4">
        <f>SUM(AU$3:AU6431)</f>
        <v>-5187.5499999999938</v>
      </c>
    </row>
    <row r="6432" spans="1:48" x14ac:dyDescent="0.25">
      <c r="A6432">
        <f t="shared" si="1201"/>
        <v>1</v>
      </c>
      <c r="B6432">
        <f t="shared" si="1200"/>
        <v>79</v>
      </c>
      <c r="C6432" s="1">
        <v>43477</v>
      </c>
      <c r="D6432" t="s">
        <v>275</v>
      </c>
      <c r="E6432" t="s">
        <v>6826</v>
      </c>
      <c r="F6432" t="s">
        <v>256</v>
      </c>
      <c r="G6432" t="s">
        <v>361</v>
      </c>
      <c r="H6432">
        <v>2019</v>
      </c>
      <c r="I6432">
        <v>1</v>
      </c>
      <c r="J6432">
        <v>12</v>
      </c>
      <c r="K6432" t="s">
        <v>47</v>
      </c>
      <c r="L6432">
        <v>7</v>
      </c>
      <c r="M6432" s="3">
        <v>1</v>
      </c>
      <c r="N6432" s="3">
        <v>1</v>
      </c>
      <c r="O6432" s="13">
        <v>1.5</v>
      </c>
      <c r="P6432">
        <v>4</v>
      </c>
      <c r="Q6432">
        <v>7.5</v>
      </c>
      <c r="R6432" s="2">
        <v>2.2000000000000002</v>
      </c>
      <c r="S6432" s="7">
        <f t="shared" si="1206"/>
        <v>1.2000000000000002</v>
      </c>
      <c r="T6432" s="7">
        <f>SUM($S$3:S6432)</f>
        <v>-259.1499999999993</v>
      </c>
      <c r="U6432" s="2">
        <v>1.61</v>
      </c>
      <c r="V6432" s="7">
        <f t="shared" si="1207"/>
        <v>-1</v>
      </c>
      <c r="W6432" s="7">
        <f>SUM($V$3:V6432)</f>
        <v>-634.02999999999304</v>
      </c>
      <c r="X6432" s="8">
        <v>1.36</v>
      </c>
      <c r="Y6432" s="7">
        <f t="shared" si="1202"/>
        <v>0.3600000000000001</v>
      </c>
      <c r="Z6432" s="7">
        <f>SUM($Y$3:Y6432)</f>
        <v>-173.82999999999777</v>
      </c>
      <c r="AA6432" s="8">
        <v>3.2</v>
      </c>
      <c r="AB6432" s="7">
        <f t="shared" si="1203"/>
        <v>-1</v>
      </c>
      <c r="AC6432" s="7">
        <f>SUM($AB$3:AB6432)</f>
        <v>-899.98999999999853</v>
      </c>
      <c r="AD6432" s="2">
        <v>2.1</v>
      </c>
      <c r="AE6432" s="7">
        <f t="shared" si="1208"/>
        <v>-1</v>
      </c>
      <c r="AF6432" s="7">
        <f>SUM(AE$3:AE6432)</f>
        <v>-219.6499999999981</v>
      </c>
      <c r="AG6432" s="2">
        <v>1.72</v>
      </c>
      <c r="AH6432" s="7">
        <f t="shared" si="1204"/>
        <v>0.72</v>
      </c>
      <c r="AI6432" s="7">
        <f>SUM(AH$3:AH6432)</f>
        <v>-480.69999999999675</v>
      </c>
      <c r="AJ6432" s="2">
        <v>5.5</v>
      </c>
      <c r="AK6432" s="7">
        <f t="shared" si="1209"/>
        <v>-1</v>
      </c>
      <c r="AL6432" s="7">
        <f>SUM(AK$3:AK6432)</f>
        <v>-1402.42</v>
      </c>
      <c r="AM6432" s="2">
        <v>8.5</v>
      </c>
      <c r="AN6432" s="7">
        <f t="shared" si="1210"/>
        <v>-1</v>
      </c>
      <c r="AO6432" s="7">
        <f>SUM(AN$3:AN6432)</f>
        <v>-157.5</v>
      </c>
      <c r="AP6432" s="2">
        <v>7.5</v>
      </c>
      <c r="AQ6432" s="7">
        <f t="shared" si="1211"/>
        <v>6.5</v>
      </c>
      <c r="AR6432" s="7">
        <f>SUM(AQ$3:AQ6432)</f>
        <v>-956.5</v>
      </c>
      <c r="AS6432">
        <v>2.42</v>
      </c>
      <c r="AT6432">
        <v>1.52</v>
      </c>
      <c r="AU6432" s="5">
        <f t="shared" si="1205"/>
        <v>3.7800000000000002</v>
      </c>
      <c r="AV6432" s="4">
        <f>SUM(AU$3:AU6432)</f>
        <v>-5183.7699999999941</v>
      </c>
    </row>
    <row r="6433" spans="1:48" x14ac:dyDescent="0.25">
      <c r="A6433">
        <f t="shared" si="1201"/>
        <v>1</v>
      </c>
      <c r="B6433">
        <f t="shared" si="1200"/>
        <v>78</v>
      </c>
      <c r="C6433" s="1">
        <v>43477</v>
      </c>
      <c r="D6433" t="s">
        <v>275</v>
      </c>
      <c r="E6433" t="s">
        <v>2044</v>
      </c>
      <c r="F6433" t="s">
        <v>364</v>
      </c>
      <c r="G6433" t="s">
        <v>543</v>
      </c>
      <c r="H6433">
        <v>2019</v>
      </c>
      <c r="I6433">
        <v>1</v>
      </c>
      <c r="J6433">
        <v>12</v>
      </c>
      <c r="K6433" t="s">
        <v>47</v>
      </c>
      <c r="L6433">
        <v>7</v>
      </c>
      <c r="M6433" s="3">
        <v>1</v>
      </c>
      <c r="N6433" s="3">
        <v>2</v>
      </c>
      <c r="O6433" s="13">
        <v>2</v>
      </c>
      <c r="P6433">
        <v>3.3</v>
      </c>
      <c r="Q6433">
        <v>4</v>
      </c>
      <c r="R6433" s="2">
        <v>1.8</v>
      </c>
      <c r="S6433" s="7">
        <f t="shared" si="1206"/>
        <v>0.8</v>
      </c>
      <c r="T6433" s="7">
        <f>SUM($S$3:S6433)</f>
        <v>-258.34999999999928</v>
      </c>
      <c r="U6433" s="2">
        <v>1.95</v>
      </c>
      <c r="V6433" s="7">
        <f t="shared" si="1207"/>
        <v>-1</v>
      </c>
      <c r="W6433" s="7">
        <f>SUM($V$3:V6433)</f>
        <v>-635.02999999999304</v>
      </c>
      <c r="X6433" s="8">
        <v>1.33</v>
      </c>
      <c r="Y6433" s="7">
        <f t="shared" si="1202"/>
        <v>0.33000000000000007</v>
      </c>
      <c r="Z6433" s="7">
        <f>SUM($Y$3:Y6433)</f>
        <v>-173.49999999999775</v>
      </c>
      <c r="AA6433" s="8">
        <v>3.4</v>
      </c>
      <c r="AB6433" s="7">
        <f t="shared" si="1203"/>
        <v>-1</v>
      </c>
      <c r="AC6433" s="7">
        <f>SUM($AB$3:AB6433)</f>
        <v>-900.98999999999853</v>
      </c>
      <c r="AD6433" s="2">
        <v>2</v>
      </c>
      <c r="AE6433" s="7">
        <f t="shared" si="1208"/>
        <v>1</v>
      </c>
      <c r="AF6433" s="7">
        <f>SUM(AE$3:AE6433)</f>
        <v>-218.6499999999981</v>
      </c>
      <c r="AG6433" s="2">
        <v>1.8</v>
      </c>
      <c r="AH6433" s="7">
        <f t="shared" si="1204"/>
        <v>-1</v>
      </c>
      <c r="AI6433" s="7">
        <f>SUM(AH$3:AH6433)</f>
        <v>-481.69999999999675</v>
      </c>
      <c r="AJ6433" s="2">
        <v>7</v>
      </c>
      <c r="AK6433" s="7">
        <f t="shared" si="1209"/>
        <v>-1</v>
      </c>
      <c r="AL6433" s="7">
        <f>SUM(AK$3:AK6433)</f>
        <v>-1403.42</v>
      </c>
      <c r="AM6433" s="2">
        <v>8.5</v>
      </c>
      <c r="AN6433" s="7">
        <f t="shared" si="1210"/>
        <v>-1</v>
      </c>
      <c r="AO6433" s="7">
        <f>SUM(AN$3:AN6433)</f>
        <v>-158.5</v>
      </c>
      <c r="AP6433" s="2">
        <v>6</v>
      </c>
      <c r="AQ6433" s="7">
        <f t="shared" si="1211"/>
        <v>-1</v>
      </c>
      <c r="AR6433" s="7">
        <f>SUM(AQ$3:AQ6433)</f>
        <v>-957.5</v>
      </c>
      <c r="AS6433">
        <v>3.55</v>
      </c>
      <c r="AT6433">
        <v>1.27</v>
      </c>
      <c r="AU6433" s="5">
        <f t="shared" si="1205"/>
        <v>-3.87</v>
      </c>
      <c r="AV6433" s="4">
        <f>SUM(AU$3:AU6433)</f>
        <v>-5187.639999999994</v>
      </c>
    </row>
    <row r="6434" spans="1:48" x14ac:dyDescent="0.25">
      <c r="A6434">
        <f t="shared" si="1201"/>
        <v>1</v>
      </c>
      <c r="B6434">
        <f t="shared" si="1200"/>
        <v>77</v>
      </c>
      <c r="C6434" s="1">
        <v>43476</v>
      </c>
      <c r="D6434" t="s">
        <v>298</v>
      </c>
      <c r="E6434" t="s">
        <v>6827</v>
      </c>
      <c r="F6434" t="s">
        <v>412</v>
      </c>
      <c r="G6434" t="s">
        <v>5798</v>
      </c>
      <c r="H6434">
        <v>2019</v>
      </c>
      <c r="I6434">
        <v>1</v>
      </c>
      <c r="J6434">
        <v>11</v>
      </c>
      <c r="K6434" t="s">
        <v>63</v>
      </c>
      <c r="L6434">
        <v>6</v>
      </c>
      <c r="M6434" s="3">
        <v>2</v>
      </c>
      <c r="N6434" s="3">
        <v>0</v>
      </c>
      <c r="O6434" s="13">
        <v>1.85</v>
      </c>
      <c r="P6434">
        <v>3.8</v>
      </c>
      <c r="Q6434">
        <v>4.5</v>
      </c>
      <c r="R6434" s="2">
        <v>1.66</v>
      </c>
      <c r="S6434" s="7">
        <f t="shared" si="1206"/>
        <v>-1</v>
      </c>
      <c r="T6434" s="7">
        <f>SUM($S$3:S6434)</f>
        <v>-259.34999999999928</v>
      </c>
      <c r="U6434" s="2">
        <v>2.1</v>
      </c>
      <c r="V6434" s="7">
        <f t="shared" si="1207"/>
        <v>1.1000000000000001</v>
      </c>
      <c r="W6434" s="7">
        <f>SUM($V$3:V6434)</f>
        <v>-633.92999999999302</v>
      </c>
      <c r="X6434" s="8">
        <v>1.22</v>
      </c>
      <c r="Y6434" s="7">
        <f t="shared" si="1202"/>
        <v>0.21999999999999997</v>
      </c>
      <c r="Z6434" s="7">
        <f>SUM($Y$3:Y6434)</f>
        <v>-173.27999999999776</v>
      </c>
      <c r="AA6434" s="8">
        <v>4.33</v>
      </c>
      <c r="AB6434" s="7">
        <f t="shared" si="1203"/>
        <v>-1</v>
      </c>
      <c r="AC6434" s="7">
        <f>SUM($AB$3:AB6434)</f>
        <v>-901.98999999999853</v>
      </c>
      <c r="AD6434" s="2">
        <v>1.72</v>
      </c>
      <c r="AE6434" s="7">
        <f t="shared" si="1208"/>
        <v>-1</v>
      </c>
      <c r="AF6434" s="7">
        <f>SUM(AE$3:AE6434)</f>
        <v>-219.6499999999981</v>
      </c>
      <c r="AG6434" s="2">
        <v>2.1</v>
      </c>
      <c r="AH6434" s="7">
        <f t="shared" si="1204"/>
        <v>1.1000000000000001</v>
      </c>
      <c r="AI6434" s="7">
        <f>SUM(AH$3:AH6434)</f>
        <v>-480.59999999999673</v>
      </c>
      <c r="AJ6434" s="2">
        <v>8.5</v>
      </c>
      <c r="AK6434" s="7">
        <f t="shared" si="1209"/>
        <v>-1</v>
      </c>
      <c r="AL6434" s="7">
        <f>SUM(AK$3:AK6434)</f>
        <v>-1404.42</v>
      </c>
      <c r="AM6434" s="2">
        <v>8.5</v>
      </c>
      <c r="AN6434" s="7">
        <f t="shared" si="1210"/>
        <v>-1</v>
      </c>
      <c r="AO6434" s="7">
        <f>SUM(AN$3:AN6434)</f>
        <v>-159.5</v>
      </c>
      <c r="AP6434" s="2">
        <v>7</v>
      </c>
      <c r="AQ6434" s="7">
        <f t="shared" si="1211"/>
        <v>-1</v>
      </c>
      <c r="AR6434" s="7">
        <f>SUM(AQ$3:AQ6434)</f>
        <v>-958.5</v>
      </c>
      <c r="AS6434">
        <v>3.1</v>
      </c>
      <c r="AT6434">
        <v>1.35</v>
      </c>
      <c r="AU6434" s="5">
        <f t="shared" si="1205"/>
        <v>-3.58</v>
      </c>
      <c r="AV6434" s="4">
        <f>SUM(AU$3:AU6434)</f>
        <v>-5191.2199999999939</v>
      </c>
    </row>
    <row r="6435" spans="1:48" x14ac:dyDescent="0.25">
      <c r="A6435">
        <f t="shared" si="1201"/>
        <v>1</v>
      </c>
      <c r="B6435">
        <f t="shared" si="1200"/>
        <v>76</v>
      </c>
      <c r="C6435" s="1">
        <v>43476</v>
      </c>
      <c r="D6435" t="s">
        <v>302</v>
      </c>
      <c r="E6435" t="s">
        <v>6828</v>
      </c>
      <c r="F6435" t="s">
        <v>5886</v>
      </c>
      <c r="G6435" t="s">
        <v>496</v>
      </c>
      <c r="H6435">
        <v>2019</v>
      </c>
      <c r="I6435">
        <v>1</v>
      </c>
      <c r="J6435">
        <v>11</v>
      </c>
      <c r="K6435" t="s">
        <v>63</v>
      </c>
      <c r="L6435">
        <v>6</v>
      </c>
      <c r="M6435" s="3">
        <v>1</v>
      </c>
      <c r="N6435" s="3">
        <v>1</v>
      </c>
      <c r="O6435" s="13">
        <v>1.45</v>
      </c>
      <c r="P6435">
        <v>4.5</v>
      </c>
      <c r="Q6435">
        <v>6.5</v>
      </c>
      <c r="R6435" s="2">
        <v>2</v>
      </c>
      <c r="S6435" s="7">
        <f t="shared" si="1206"/>
        <v>1</v>
      </c>
      <c r="T6435" s="7">
        <f>SUM($S$3:S6435)</f>
        <v>-258.34999999999928</v>
      </c>
      <c r="U6435" s="2">
        <v>1.75</v>
      </c>
      <c r="V6435" s="7">
        <f t="shared" si="1207"/>
        <v>-1</v>
      </c>
      <c r="W6435" s="7">
        <f>SUM($V$3:V6435)</f>
        <v>-634.92999999999302</v>
      </c>
      <c r="X6435" s="8">
        <v>1.28</v>
      </c>
      <c r="Y6435" s="7">
        <f t="shared" si="1202"/>
        <v>0.28000000000000003</v>
      </c>
      <c r="Z6435" s="7">
        <f>SUM($Y$3:Y6435)</f>
        <v>-172.99999999999775</v>
      </c>
      <c r="AA6435" s="8">
        <v>3.75</v>
      </c>
      <c r="AB6435" s="7">
        <f t="shared" si="1203"/>
        <v>-1</v>
      </c>
      <c r="AC6435" s="7">
        <f>SUM($AB$3:AB6435)</f>
        <v>-902.98999999999853</v>
      </c>
      <c r="AD6435" s="2">
        <v>1.8</v>
      </c>
      <c r="AE6435" s="7">
        <f t="shared" si="1208"/>
        <v>-1</v>
      </c>
      <c r="AF6435" s="7">
        <f>SUM(AE$3:AE6435)</f>
        <v>-220.6499999999981</v>
      </c>
      <c r="AG6435" s="2">
        <v>2</v>
      </c>
      <c r="AH6435" s="7">
        <f t="shared" si="1204"/>
        <v>1</v>
      </c>
      <c r="AI6435" s="7">
        <f>SUM(AH$3:AH6435)</f>
        <v>-479.59999999999673</v>
      </c>
      <c r="AJ6435" s="2">
        <v>6</v>
      </c>
      <c r="AK6435" s="7">
        <f t="shared" si="1209"/>
        <v>-1</v>
      </c>
      <c r="AL6435" s="7">
        <f>SUM(AK$3:AK6435)</f>
        <v>-1405.42</v>
      </c>
      <c r="AM6435" s="2">
        <v>7.5</v>
      </c>
      <c r="AN6435" s="7">
        <f t="shared" si="1210"/>
        <v>-1</v>
      </c>
      <c r="AO6435" s="7">
        <f>SUM(AN$3:AN6435)</f>
        <v>-160.5</v>
      </c>
      <c r="AP6435" s="2">
        <v>9</v>
      </c>
      <c r="AQ6435" s="7">
        <f t="shared" si="1211"/>
        <v>8</v>
      </c>
      <c r="AR6435" s="7">
        <f>SUM(AQ$3:AQ6435)</f>
        <v>-950.5</v>
      </c>
      <c r="AS6435">
        <v>2.2000000000000002</v>
      </c>
      <c r="AT6435">
        <v>1.65</v>
      </c>
      <c r="AU6435" s="5">
        <f t="shared" si="1205"/>
        <v>5.28</v>
      </c>
      <c r="AV6435" s="4">
        <f>SUM(AU$3:AU6435)</f>
        <v>-5185.9399999999941</v>
      </c>
    </row>
    <row r="6436" spans="1:48" x14ac:dyDescent="0.25">
      <c r="A6436">
        <f t="shared" si="1201"/>
        <v>1</v>
      </c>
      <c r="B6436">
        <f t="shared" si="1200"/>
        <v>75</v>
      </c>
      <c r="C6436" s="1">
        <v>43476</v>
      </c>
      <c r="D6436" t="s">
        <v>275</v>
      </c>
      <c r="E6436" t="s">
        <v>6829</v>
      </c>
      <c r="F6436" t="s">
        <v>1275</v>
      </c>
      <c r="G6436" t="s">
        <v>5865</v>
      </c>
      <c r="H6436">
        <v>2019</v>
      </c>
      <c r="I6436">
        <v>1</v>
      </c>
      <c r="J6436">
        <v>11</v>
      </c>
      <c r="K6436" t="s">
        <v>63</v>
      </c>
      <c r="L6436">
        <v>6</v>
      </c>
      <c r="M6436" s="3">
        <v>1</v>
      </c>
      <c r="N6436" s="3">
        <v>4</v>
      </c>
      <c r="O6436" s="13">
        <v>2.4500000000000002</v>
      </c>
      <c r="P6436">
        <v>3.25</v>
      </c>
      <c r="Q6436">
        <v>3</v>
      </c>
      <c r="R6436" s="2">
        <v>1.9</v>
      </c>
      <c r="S6436" s="7">
        <f t="shared" si="1206"/>
        <v>0.89999999999999991</v>
      </c>
      <c r="T6436" s="7">
        <f>SUM($S$3:S6436)</f>
        <v>-257.44999999999931</v>
      </c>
      <c r="U6436" s="2">
        <v>1.9</v>
      </c>
      <c r="V6436" s="7">
        <f t="shared" si="1207"/>
        <v>-1</v>
      </c>
      <c r="W6436" s="7">
        <f>SUM($V$3:V6436)</f>
        <v>-635.92999999999302</v>
      </c>
      <c r="X6436" s="8">
        <v>1.36</v>
      </c>
      <c r="Y6436" s="7">
        <f t="shared" si="1202"/>
        <v>0.3600000000000001</v>
      </c>
      <c r="Z6436" s="7">
        <f>SUM($Y$3:Y6436)</f>
        <v>-172.63999999999774</v>
      </c>
      <c r="AA6436" s="8">
        <v>3.2</v>
      </c>
      <c r="AB6436" s="7">
        <f t="shared" si="1203"/>
        <v>-1</v>
      </c>
      <c r="AC6436" s="7">
        <f>SUM($AB$3:AB6436)</f>
        <v>-903.98999999999853</v>
      </c>
      <c r="AD6436" s="2">
        <v>2.1</v>
      </c>
      <c r="AE6436" s="7">
        <f t="shared" si="1208"/>
        <v>1.1000000000000001</v>
      </c>
      <c r="AF6436" s="7">
        <f>SUM(AE$3:AE6436)</f>
        <v>-219.54999999999811</v>
      </c>
      <c r="AG6436" s="2">
        <v>1.72</v>
      </c>
      <c r="AH6436" s="7">
        <f t="shared" si="1204"/>
        <v>-1</v>
      </c>
      <c r="AI6436" s="7">
        <f>SUM(AH$3:AH6436)</f>
        <v>-480.59999999999673</v>
      </c>
      <c r="AJ6436" s="2">
        <v>7.5</v>
      </c>
      <c r="AK6436" s="7">
        <f t="shared" si="1209"/>
        <v>-1</v>
      </c>
      <c r="AL6436" s="7">
        <f>SUM(AK$3:AK6436)</f>
        <v>-1406.42</v>
      </c>
      <c r="AM6436" s="2">
        <v>9.5</v>
      </c>
      <c r="AN6436" s="7">
        <f t="shared" si="1210"/>
        <v>-1</v>
      </c>
      <c r="AO6436" s="7">
        <f>SUM(AN$3:AN6436)</f>
        <v>-161.5</v>
      </c>
      <c r="AP6436" s="2">
        <v>6</v>
      </c>
      <c r="AQ6436" s="7">
        <f t="shared" si="1211"/>
        <v>-1</v>
      </c>
      <c r="AR6436" s="7">
        <f>SUM(AQ$3:AQ6436)</f>
        <v>-951.5</v>
      </c>
      <c r="AS6436">
        <v>5</v>
      </c>
      <c r="AT6436">
        <v>1.17</v>
      </c>
      <c r="AU6436" s="5">
        <f t="shared" si="1205"/>
        <v>-3.6399999999999997</v>
      </c>
      <c r="AV6436" s="4">
        <f>SUM(AU$3:AU6436)</f>
        <v>-5189.5799999999945</v>
      </c>
    </row>
    <row r="6437" spans="1:48" x14ac:dyDescent="0.25">
      <c r="A6437">
        <f t="shared" si="1201"/>
        <v>1</v>
      </c>
      <c r="B6437">
        <f t="shared" si="1200"/>
        <v>74</v>
      </c>
      <c r="C6437" s="1">
        <v>43475</v>
      </c>
      <c r="D6437" t="s">
        <v>569</v>
      </c>
      <c r="E6437" t="s">
        <v>6804</v>
      </c>
      <c r="F6437" t="s">
        <v>362</v>
      </c>
      <c r="G6437" t="s">
        <v>537</v>
      </c>
      <c r="H6437">
        <v>2019</v>
      </c>
      <c r="I6437">
        <v>1</v>
      </c>
      <c r="J6437">
        <v>10</v>
      </c>
      <c r="K6437" t="s">
        <v>98</v>
      </c>
      <c r="L6437">
        <v>5</v>
      </c>
      <c r="M6437" s="3">
        <v>1</v>
      </c>
      <c r="N6437" s="3">
        <v>3</v>
      </c>
      <c r="O6437" s="13">
        <v>2.2999999999999998</v>
      </c>
      <c r="P6437">
        <v>3.2</v>
      </c>
      <c r="Q6437">
        <v>3.1</v>
      </c>
      <c r="R6437" s="2">
        <v>1.9</v>
      </c>
      <c r="S6437" s="7">
        <f t="shared" si="1206"/>
        <v>0.89999999999999991</v>
      </c>
      <c r="T6437" s="7">
        <f>SUM($S$3:S6437)</f>
        <v>-256.54999999999933</v>
      </c>
      <c r="U6437" s="2">
        <v>1.9</v>
      </c>
      <c r="V6437" s="7">
        <f t="shared" si="1207"/>
        <v>-1</v>
      </c>
      <c r="W6437" s="7">
        <f>SUM($V$3:V6437)</f>
        <v>-636.92999999999302</v>
      </c>
      <c r="X6437" s="8">
        <v>1.36</v>
      </c>
      <c r="Y6437" s="7">
        <f t="shared" si="1202"/>
        <v>0.3600000000000001</v>
      </c>
      <c r="Z6437" s="7">
        <f>SUM($Y$3:Y6437)</f>
        <v>-172.27999999999773</v>
      </c>
      <c r="AA6437" s="8">
        <v>3</v>
      </c>
      <c r="AB6437" s="7">
        <f t="shared" si="1203"/>
        <v>-1</v>
      </c>
      <c r="AC6437" s="7">
        <f>SUM($AB$3:AB6437)</f>
        <v>-904.98999999999853</v>
      </c>
      <c r="AD6437" s="2">
        <v>2.15</v>
      </c>
      <c r="AE6437" s="7">
        <f t="shared" si="1208"/>
        <v>1.1499999999999999</v>
      </c>
      <c r="AF6437" s="7">
        <f>SUM(AE$3:AE6437)</f>
        <v>-218.3999999999981</v>
      </c>
      <c r="AG6437" s="2">
        <v>1.66</v>
      </c>
      <c r="AH6437" s="7">
        <f t="shared" si="1204"/>
        <v>-1</v>
      </c>
      <c r="AI6437" s="7">
        <f>SUM(AH$3:AH6437)</f>
        <v>-481.59999999999673</v>
      </c>
      <c r="AJ6437" s="2">
        <v>7</v>
      </c>
      <c r="AK6437" s="7">
        <f t="shared" si="1209"/>
        <v>-1</v>
      </c>
      <c r="AL6437" s="7">
        <f>SUM(AK$3:AK6437)</f>
        <v>-1407.42</v>
      </c>
      <c r="AM6437" s="2">
        <v>9.5</v>
      </c>
      <c r="AN6437" s="7">
        <f t="shared" si="1210"/>
        <v>-1</v>
      </c>
      <c r="AO6437" s="7">
        <f>SUM(AN$3:AN6437)</f>
        <v>-162.5</v>
      </c>
      <c r="AP6437" s="2">
        <v>6</v>
      </c>
      <c r="AQ6437" s="7">
        <f t="shared" si="1211"/>
        <v>-1</v>
      </c>
      <c r="AR6437" s="7">
        <f>SUM(AQ$3:AQ6437)</f>
        <v>-952.5</v>
      </c>
      <c r="AS6437">
        <v>4.6500000000000004</v>
      </c>
      <c r="AT6437">
        <v>1.18</v>
      </c>
      <c r="AU6437" s="5">
        <f t="shared" si="1205"/>
        <v>-3.59</v>
      </c>
      <c r="AV6437" s="4">
        <f>SUM(AU$3:AU6437)</f>
        <v>-5193.1699999999946</v>
      </c>
    </row>
    <row r="6438" spans="1:48" x14ac:dyDescent="0.25">
      <c r="A6438">
        <f t="shared" si="1201"/>
        <v>1</v>
      </c>
      <c r="B6438">
        <f t="shared" si="1200"/>
        <v>73</v>
      </c>
      <c r="C6438" s="1">
        <v>43475</v>
      </c>
      <c r="D6438" t="s">
        <v>569</v>
      </c>
      <c r="E6438" t="s">
        <v>3123</v>
      </c>
      <c r="F6438" t="s">
        <v>355</v>
      </c>
      <c r="G6438" t="s">
        <v>539</v>
      </c>
      <c r="H6438">
        <v>2019</v>
      </c>
      <c r="I6438">
        <v>1</v>
      </c>
      <c r="J6438">
        <v>10</v>
      </c>
      <c r="K6438" t="s">
        <v>98</v>
      </c>
      <c r="L6438">
        <v>5</v>
      </c>
      <c r="M6438" s="3">
        <v>2</v>
      </c>
      <c r="N6438" s="3">
        <v>1</v>
      </c>
      <c r="O6438" s="13">
        <v>4.75</v>
      </c>
      <c r="P6438">
        <v>4.2</v>
      </c>
      <c r="Q6438">
        <v>1.61</v>
      </c>
      <c r="R6438" s="2">
        <v>1.5</v>
      </c>
      <c r="S6438" s="7">
        <f t="shared" si="1206"/>
        <v>0.5</v>
      </c>
      <c r="T6438" s="7">
        <f>SUM($S$3:S6438)</f>
        <v>-256.04999999999933</v>
      </c>
      <c r="U6438" s="2">
        <v>2.5</v>
      </c>
      <c r="V6438" s="7">
        <f t="shared" si="1207"/>
        <v>-1</v>
      </c>
      <c r="W6438" s="7">
        <f>SUM($V$3:V6438)</f>
        <v>-637.92999999999302</v>
      </c>
      <c r="X6438" s="8">
        <v>1.1200000000000001</v>
      </c>
      <c r="Y6438" s="7">
        <f t="shared" si="1202"/>
        <v>0.12000000000000011</v>
      </c>
      <c r="Z6438" s="7">
        <f>SUM($Y$3:Y6438)</f>
        <v>-172.15999999999772</v>
      </c>
      <c r="AA6438" s="8">
        <v>6</v>
      </c>
      <c r="AB6438" s="7">
        <f t="shared" si="1203"/>
        <v>-1</v>
      </c>
      <c r="AC6438" s="7">
        <f>SUM($AB$3:AB6438)</f>
        <v>-905.98999999999853</v>
      </c>
      <c r="AD6438" s="2">
        <v>1.44</v>
      </c>
      <c r="AE6438" s="7">
        <f t="shared" si="1208"/>
        <v>0.43999999999999995</v>
      </c>
      <c r="AF6438" s="7">
        <f>SUM(AE$3:AE6438)</f>
        <v>-217.9599999999981</v>
      </c>
      <c r="AG6438" s="2">
        <v>2.7</v>
      </c>
      <c r="AH6438" s="7">
        <f t="shared" si="1204"/>
        <v>-1</v>
      </c>
      <c r="AI6438" s="7">
        <f>SUM(AH$3:AH6438)</f>
        <v>-482.59999999999673</v>
      </c>
      <c r="AJ6438" s="2">
        <v>19</v>
      </c>
      <c r="AK6438" s="7">
        <f t="shared" si="1209"/>
        <v>-1</v>
      </c>
      <c r="AL6438" s="7">
        <f>SUM(AK$3:AK6438)</f>
        <v>-1408.42</v>
      </c>
      <c r="AM6438" s="2">
        <v>15</v>
      </c>
      <c r="AN6438" s="7">
        <f t="shared" si="1210"/>
        <v>14</v>
      </c>
      <c r="AO6438" s="7">
        <f>SUM(AN$3:AN6438)</f>
        <v>-148.5</v>
      </c>
      <c r="AP6438" s="2">
        <v>8.5</v>
      </c>
      <c r="AQ6438" s="7">
        <f t="shared" si="1211"/>
        <v>-1</v>
      </c>
      <c r="AR6438" s="7">
        <f>SUM(AQ$3:AQ6438)</f>
        <v>-953.5</v>
      </c>
      <c r="AU6438" s="5">
        <f t="shared" si="1205"/>
        <v>10.06</v>
      </c>
      <c r="AV6438" s="4">
        <f>SUM(AU$3:AU6438)</f>
        <v>-5183.1099999999942</v>
      </c>
    </row>
    <row r="6439" spans="1:48" x14ac:dyDescent="0.25">
      <c r="A6439">
        <f t="shared" si="1201"/>
        <v>1</v>
      </c>
      <c r="B6439">
        <f t="shared" si="1200"/>
        <v>72</v>
      </c>
      <c r="C6439" s="1">
        <v>43475</v>
      </c>
      <c r="D6439" t="s">
        <v>569</v>
      </c>
      <c r="E6439" t="s">
        <v>6830</v>
      </c>
      <c r="F6439" t="s">
        <v>5825</v>
      </c>
      <c r="G6439" t="s">
        <v>278</v>
      </c>
      <c r="H6439">
        <v>2019</v>
      </c>
      <c r="I6439">
        <v>1</v>
      </c>
      <c r="J6439">
        <v>10</v>
      </c>
      <c r="K6439" t="s">
        <v>98</v>
      </c>
      <c r="L6439">
        <v>5</v>
      </c>
      <c r="M6439" s="3">
        <v>0</v>
      </c>
      <c r="N6439" s="3">
        <v>0</v>
      </c>
      <c r="O6439" s="13">
        <v>2</v>
      </c>
      <c r="P6439">
        <v>3.3</v>
      </c>
      <c r="Q6439">
        <v>3.8</v>
      </c>
      <c r="R6439" s="2">
        <v>1.9</v>
      </c>
      <c r="S6439" s="7">
        <f t="shared" si="1206"/>
        <v>-1</v>
      </c>
      <c r="T6439" s="7">
        <f>SUM($S$3:S6439)</f>
        <v>-257.04999999999933</v>
      </c>
      <c r="U6439" s="2">
        <v>1.9</v>
      </c>
      <c r="V6439" s="7">
        <f t="shared" si="1207"/>
        <v>0.89999999999999991</v>
      </c>
      <c r="W6439" s="7">
        <f>SUM($V$3:V6439)</f>
        <v>-637.02999999999304</v>
      </c>
      <c r="X6439" s="8">
        <v>1.33</v>
      </c>
      <c r="Y6439" s="7">
        <f t="shared" si="1202"/>
        <v>-1</v>
      </c>
      <c r="Z6439" s="7">
        <f>SUM($Y$3:Y6439)</f>
        <v>-173.15999999999772</v>
      </c>
      <c r="AA6439" s="8">
        <v>3.25</v>
      </c>
      <c r="AB6439" s="7">
        <f t="shared" si="1203"/>
        <v>2.25</v>
      </c>
      <c r="AC6439" s="7">
        <f>SUM($AB$3:AB6439)</f>
        <v>-903.73999999999853</v>
      </c>
      <c r="AD6439" s="2">
        <v>2.0699999999999998</v>
      </c>
      <c r="AE6439" s="7">
        <f t="shared" si="1208"/>
        <v>-1</v>
      </c>
      <c r="AF6439" s="7">
        <f>SUM(AE$3:AE6439)</f>
        <v>-218.9599999999981</v>
      </c>
      <c r="AG6439" s="2">
        <v>1.72</v>
      </c>
      <c r="AH6439" s="7">
        <f t="shared" si="1204"/>
        <v>0.72</v>
      </c>
      <c r="AI6439" s="7">
        <f>SUM(AH$3:AH6439)</f>
        <v>-481.8799999999967</v>
      </c>
      <c r="AJ6439" s="2">
        <v>7</v>
      </c>
      <c r="AK6439" s="7">
        <f t="shared" si="1209"/>
        <v>-1</v>
      </c>
      <c r="AL6439" s="7">
        <f>SUM(AK$3:AK6439)</f>
        <v>-1409.42</v>
      </c>
      <c r="AM6439" s="2">
        <v>9</v>
      </c>
      <c r="AN6439" s="7">
        <f t="shared" si="1210"/>
        <v>-1</v>
      </c>
      <c r="AO6439" s="7">
        <f>SUM(AN$3:AN6439)</f>
        <v>-149.5</v>
      </c>
      <c r="AP6439" s="2">
        <v>6</v>
      </c>
      <c r="AQ6439" s="7">
        <f t="shared" si="1211"/>
        <v>-1</v>
      </c>
      <c r="AR6439" s="7">
        <f>SUM(AQ$3:AQ6439)</f>
        <v>-954.5</v>
      </c>
      <c r="AS6439">
        <v>3.7</v>
      </c>
      <c r="AT6439">
        <v>1.26</v>
      </c>
      <c r="AU6439" s="5">
        <f t="shared" si="1205"/>
        <v>-2.13</v>
      </c>
      <c r="AV6439" s="4">
        <f>SUM(AU$3:AU6439)</f>
        <v>-5185.2399999999943</v>
      </c>
    </row>
    <row r="6440" spans="1:48" x14ac:dyDescent="0.25">
      <c r="A6440">
        <f t="shared" si="1201"/>
        <v>1</v>
      </c>
      <c r="B6440">
        <f t="shared" si="1200"/>
        <v>71</v>
      </c>
      <c r="C6440" s="1">
        <v>43474</v>
      </c>
      <c r="D6440" t="s">
        <v>569</v>
      </c>
      <c r="E6440" t="s">
        <v>2152</v>
      </c>
      <c r="F6440" t="s">
        <v>543</v>
      </c>
      <c r="G6440" t="s">
        <v>361</v>
      </c>
      <c r="H6440">
        <v>2019</v>
      </c>
      <c r="I6440">
        <v>1</v>
      </c>
      <c r="J6440">
        <v>9</v>
      </c>
      <c r="K6440" t="s">
        <v>89</v>
      </c>
      <c r="L6440">
        <v>4</v>
      </c>
      <c r="M6440" s="3">
        <v>1</v>
      </c>
      <c r="N6440" s="3">
        <v>0</v>
      </c>
      <c r="O6440" s="13">
        <v>1.72</v>
      </c>
      <c r="P6440">
        <v>3.4</v>
      </c>
      <c r="Q6440">
        <v>5.25</v>
      </c>
      <c r="R6440" s="2">
        <v>2.25</v>
      </c>
      <c r="S6440" s="7">
        <f t="shared" si="1206"/>
        <v>-1</v>
      </c>
      <c r="T6440" s="7">
        <f>SUM($S$3:S6440)</f>
        <v>-258.04999999999933</v>
      </c>
      <c r="U6440" s="2">
        <v>1.57</v>
      </c>
      <c r="V6440" s="7">
        <f t="shared" si="1207"/>
        <v>0.57000000000000006</v>
      </c>
      <c r="W6440" s="7">
        <f>SUM($V$3:V6440)</f>
        <v>-636.45999999999299</v>
      </c>
      <c r="X6440" s="8">
        <v>1.5</v>
      </c>
      <c r="Y6440" s="7">
        <f t="shared" si="1202"/>
        <v>-1</v>
      </c>
      <c r="Z6440" s="7">
        <f>SUM($Y$3:Y6440)</f>
        <v>-174.15999999999772</v>
      </c>
      <c r="AA6440" s="8">
        <v>2.5</v>
      </c>
      <c r="AB6440" s="7">
        <f t="shared" si="1203"/>
        <v>1.5</v>
      </c>
      <c r="AC6440" s="7">
        <f>SUM($AB$3:AB6440)</f>
        <v>-902.23999999999853</v>
      </c>
      <c r="AD6440" s="2">
        <v>2.4</v>
      </c>
      <c r="AE6440" s="7">
        <f t="shared" si="1208"/>
        <v>-1</v>
      </c>
      <c r="AF6440" s="7">
        <f>SUM(AE$3:AE6440)</f>
        <v>-219.9599999999981</v>
      </c>
      <c r="AG6440" s="2">
        <v>1.53</v>
      </c>
      <c r="AH6440" s="7">
        <f t="shared" si="1204"/>
        <v>0.53</v>
      </c>
      <c r="AI6440" s="7">
        <f>SUM(AH$3:AH6440)</f>
        <v>-481.34999999999673</v>
      </c>
      <c r="AJ6440" s="2">
        <v>5</v>
      </c>
      <c r="AK6440" s="7">
        <f t="shared" si="1209"/>
        <v>4</v>
      </c>
      <c r="AL6440" s="7">
        <f>SUM(AK$3:AK6440)</f>
        <v>-1405.42</v>
      </c>
      <c r="AM6440" s="2">
        <v>9</v>
      </c>
      <c r="AN6440" s="7">
        <f t="shared" si="1210"/>
        <v>-1</v>
      </c>
      <c r="AO6440" s="7">
        <f>SUM(AN$3:AN6440)</f>
        <v>-150.5</v>
      </c>
      <c r="AP6440" s="2">
        <v>6.5</v>
      </c>
      <c r="AQ6440" s="7">
        <f t="shared" si="1211"/>
        <v>-1</v>
      </c>
      <c r="AR6440" s="7">
        <f>SUM(AQ$3:AQ6440)</f>
        <v>-955.5</v>
      </c>
      <c r="AS6440">
        <v>3.3</v>
      </c>
      <c r="AT6440">
        <v>1.32</v>
      </c>
      <c r="AU6440" s="5">
        <f t="shared" si="1205"/>
        <v>1.6</v>
      </c>
      <c r="AV6440" s="4">
        <f>SUM(AU$3:AU6440)</f>
        <v>-5183.639999999994</v>
      </c>
    </row>
    <row r="6441" spans="1:48" x14ac:dyDescent="0.25">
      <c r="A6441">
        <f t="shared" si="1201"/>
        <v>1</v>
      </c>
      <c r="B6441">
        <f t="shared" si="1200"/>
        <v>70</v>
      </c>
      <c r="C6441" s="1">
        <v>43474</v>
      </c>
      <c r="D6441" t="s">
        <v>569</v>
      </c>
      <c r="E6441" t="s">
        <v>6831</v>
      </c>
      <c r="F6441" t="s">
        <v>1432</v>
      </c>
      <c r="G6441" t="s">
        <v>244</v>
      </c>
      <c r="H6441">
        <v>2019</v>
      </c>
      <c r="I6441">
        <v>1</v>
      </c>
      <c r="J6441">
        <v>9</v>
      </c>
      <c r="K6441" t="s">
        <v>89</v>
      </c>
      <c r="L6441">
        <v>4</v>
      </c>
      <c r="M6441" s="3">
        <v>1</v>
      </c>
      <c r="N6441" s="3">
        <v>1</v>
      </c>
      <c r="O6441" s="13">
        <v>6</v>
      </c>
      <c r="P6441">
        <v>3.5</v>
      </c>
      <c r="Q6441">
        <v>1.65</v>
      </c>
      <c r="R6441" s="2">
        <v>2.25</v>
      </c>
      <c r="S6441" s="7">
        <f t="shared" si="1206"/>
        <v>1.25</v>
      </c>
      <c r="T6441" s="7">
        <f>SUM($S$3:S6441)</f>
        <v>-256.79999999999933</v>
      </c>
      <c r="U6441" s="2">
        <v>1.57</v>
      </c>
      <c r="V6441" s="7">
        <f t="shared" si="1207"/>
        <v>-1</v>
      </c>
      <c r="W6441" s="7">
        <f>SUM($V$3:V6441)</f>
        <v>-637.45999999999299</v>
      </c>
      <c r="X6441" s="8">
        <v>1.44</v>
      </c>
      <c r="Y6441" s="7">
        <f t="shared" si="1202"/>
        <v>0.43999999999999995</v>
      </c>
      <c r="Z6441" s="7">
        <f>SUM($Y$3:Y6441)</f>
        <v>-173.71999999999773</v>
      </c>
      <c r="AA6441" s="8">
        <v>2.62</v>
      </c>
      <c r="AB6441" s="7">
        <f t="shared" si="1203"/>
        <v>-1</v>
      </c>
      <c r="AC6441" s="7">
        <f>SUM($AB$3:AB6441)</f>
        <v>-903.23999999999853</v>
      </c>
      <c r="AD6441" s="2">
        <v>2.4</v>
      </c>
      <c r="AE6441" s="7">
        <f t="shared" si="1208"/>
        <v>-1</v>
      </c>
      <c r="AF6441" s="7">
        <f>SUM(AE$3:AE6441)</f>
        <v>-220.9599999999981</v>
      </c>
      <c r="AG6441" s="2">
        <v>1.53</v>
      </c>
      <c r="AH6441" s="7">
        <f t="shared" si="1204"/>
        <v>0.53</v>
      </c>
      <c r="AI6441" s="7">
        <f>SUM(AH$3:AH6441)</f>
        <v>-480.81999999999675</v>
      </c>
      <c r="AJ6441" s="2">
        <v>11</v>
      </c>
      <c r="AK6441" s="7">
        <f t="shared" si="1209"/>
        <v>-1</v>
      </c>
      <c r="AL6441" s="7">
        <f>SUM(AK$3:AK6441)</f>
        <v>-1406.42</v>
      </c>
      <c r="AM6441" s="2">
        <v>19</v>
      </c>
      <c r="AN6441" s="7">
        <f t="shared" si="1210"/>
        <v>-1</v>
      </c>
      <c r="AO6441" s="7">
        <f>SUM(AN$3:AN6441)</f>
        <v>-151.5</v>
      </c>
      <c r="AP6441" s="2">
        <v>7</v>
      </c>
      <c r="AQ6441" s="7">
        <f t="shared" si="1211"/>
        <v>6</v>
      </c>
      <c r="AR6441" s="7">
        <f>SUM(AQ$3:AQ6441)</f>
        <v>-949.5</v>
      </c>
      <c r="AU6441" s="5">
        <f t="shared" si="1205"/>
        <v>3.2199999999999998</v>
      </c>
      <c r="AV6441" s="4">
        <f>SUM(AU$3:AU6441)</f>
        <v>-5180.4199999999937</v>
      </c>
    </row>
    <row r="6442" spans="1:48" x14ac:dyDescent="0.25">
      <c r="A6442">
        <f t="shared" si="1201"/>
        <v>1</v>
      </c>
      <c r="B6442">
        <f t="shared" si="1200"/>
        <v>69</v>
      </c>
      <c r="C6442" s="1">
        <v>43474</v>
      </c>
      <c r="D6442" t="s">
        <v>569</v>
      </c>
      <c r="E6442" t="s">
        <v>3192</v>
      </c>
      <c r="F6442" t="s">
        <v>353</v>
      </c>
      <c r="G6442" t="s">
        <v>365</v>
      </c>
      <c r="H6442">
        <v>2019</v>
      </c>
      <c r="I6442">
        <v>1</v>
      </c>
      <c r="J6442">
        <v>9</v>
      </c>
      <c r="K6442" t="s">
        <v>89</v>
      </c>
      <c r="L6442">
        <v>4</v>
      </c>
      <c r="M6442" s="3">
        <v>3</v>
      </c>
      <c r="N6442" s="3">
        <v>0</v>
      </c>
      <c r="O6442" s="13">
        <v>1.4</v>
      </c>
      <c r="P6442">
        <v>4.75</v>
      </c>
      <c r="Q6442">
        <v>7.5</v>
      </c>
      <c r="R6442" s="2">
        <v>1.95</v>
      </c>
      <c r="S6442" s="7">
        <f t="shared" si="1206"/>
        <v>-1</v>
      </c>
      <c r="T6442" s="7">
        <f>SUM($S$3:S6442)</f>
        <v>-257.79999999999933</v>
      </c>
      <c r="U6442" s="2">
        <v>1.8</v>
      </c>
      <c r="V6442" s="7">
        <f t="shared" si="1207"/>
        <v>0.8</v>
      </c>
      <c r="W6442" s="7">
        <f>SUM($V$3:V6442)</f>
        <v>-636.65999999999303</v>
      </c>
      <c r="X6442" s="8">
        <v>1.22</v>
      </c>
      <c r="Y6442" s="7">
        <f t="shared" si="1202"/>
        <v>0.21999999999999997</v>
      </c>
      <c r="Z6442" s="7">
        <f>SUM($Y$3:Y6442)</f>
        <v>-173.49999999999773</v>
      </c>
      <c r="AA6442" s="8">
        <v>4</v>
      </c>
      <c r="AB6442" s="7">
        <f t="shared" si="1203"/>
        <v>-1</v>
      </c>
      <c r="AC6442" s="7">
        <f>SUM($AB$3:AB6442)</f>
        <v>-904.23999999999853</v>
      </c>
      <c r="AD6442" s="2">
        <v>1.75</v>
      </c>
      <c r="AE6442" s="7">
        <f t="shared" si="1208"/>
        <v>0.75</v>
      </c>
      <c r="AF6442" s="7">
        <f>SUM(AE$3:AE6442)</f>
        <v>-220.2099999999981</v>
      </c>
      <c r="AG6442" s="2">
        <v>2.0499999999999998</v>
      </c>
      <c r="AH6442" s="7">
        <f t="shared" si="1204"/>
        <v>-1</v>
      </c>
      <c r="AI6442" s="7">
        <f>SUM(AH$3:AH6442)</f>
        <v>-481.81999999999675</v>
      </c>
      <c r="AJ6442" s="2">
        <v>6.5</v>
      </c>
      <c r="AK6442" s="7">
        <f t="shared" si="1209"/>
        <v>-1</v>
      </c>
      <c r="AL6442" s="7">
        <f>SUM(AK$3:AK6442)</f>
        <v>-1407.42</v>
      </c>
      <c r="AM6442" s="2">
        <v>7.5</v>
      </c>
      <c r="AN6442" s="7">
        <f t="shared" si="1210"/>
        <v>-1</v>
      </c>
      <c r="AO6442" s="7">
        <f>SUM(AN$3:AN6442)</f>
        <v>-152.5</v>
      </c>
      <c r="AP6442" s="2">
        <v>9</v>
      </c>
      <c r="AQ6442" s="7">
        <f t="shared" si="1211"/>
        <v>-1</v>
      </c>
      <c r="AR6442" s="7">
        <f>SUM(AQ$3:AQ6442)</f>
        <v>-950.5</v>
      </c>
      <c r="AS6442">
        <v>2.35</v>
      </c>
      <c r="AT6442">
        <v>1.57</v>
      </c>
      <c r="AU6442" s="5">
        <f t="shared" si="1205"/>
        <v>-4.2300000000000004</v>
      </c>
      <c r="AV6442" s="4">
        <f>SUM(AU$3:AU6442)</f>
        <v>-5184.6499999999933</v>
      </c>
    </row>
    <row r="6443" spans="1:48" x14ac:dyDescent="0.25">
      <c r="A6443">
        <f t="shared" si="1201"/>
        <v>1</v>
      </c>
      <c r="B6443">
        <f t="shared" si="1200"/>
        <v>68</v>
      </c>
      <c r="C6443" s="1">
        <v>43474</v>
      </c>
      <c r="D6443" t="s">
        <v>569</v>
      </c>
      <c r="E6443" t="s">
        <v>1494</v>
      </c>
      <c r="F6443" t="s">
        <v>364</v>
      </c>
      <c r="G6443" t="s">
        <v>359</v>
      </c>
      <c r="H6443">
        <v>2019</v>
      </c>
      <c r="I6443">
        <v>1</v>
      </c>
      <c r="J6443">
        <v>9</v>
      </c>
      <c r="K6443" t="s">
        <v>89</v>
      </c>
      <c r="L6443">
        <v>4</v>
      </c>
      <c r="M6443" s="3">
        <v>2</v>
      </c>
      <c r="N6443" s="3">
        <v>2</v>
      </c>
      <c r="O6443" s="13">
        <v>2.2000000000000002</v>
      </c>
      <c r="P6443">
        <v>3.2</v>
      </c>
      <c r="Q6443">
        <v>3.3</v>
      </c>
      <c r="R6443" s="2">
        <v>1.75</v>
      </c>
      <c r="S6443" s="7">
        <f t="shared" si="1206"/>
        <v>0.75</v>
      </c>
      <c r="T6443" s="7">
        <f>SUM($S$3:S6443)</f>
        <v>-257.04999999999933</v>
      </c>
      <c r="U6443" s="2">
        <v>2</v>
      </c>
      <c r="V6443" s="7">
        <f t="shared" si="1207"/>
        <v>-1</v>
      </c>
      <c r="W6443" s="7">
        <f>SUM($V$3:V6443)</f>
        <v>-637.65999999999303</v>
      </c>
      <c r="X6443" s="8">
        <v>1.28</v>
      </c>
      <c r="Y6443" s="7">
        <f t="shared" si="1202"/>
        <v>0.28000000000000003</v>
      </c>
      <c r="Z6443" s="7">
        <f>SUM($Y$3:Y6443)</f>
        <v>-173.21999999999773</v>
      </c>
      <c r="AA6443" s="8">
        <v>3.5</v>
      </c>
      <c r="AB6443" s="7">
        <f t="shared" si="1203"/>
        <v>-1</v>
      </c>
      <c r="AC6443" s="7">
        <f>SUM($AB$3:AB6443)</f>
        <v>-905.23999999999853</v>
      </c>
      <c r="AD6443" s="2">
        <v>2</v>
      </c>
      <c r="AE6443" s="7">
        <f t="shared" si="1208"/>
        <v>1</v>
      </c>
      <c r="AF6443" s="7">
        <f>SUM(AE$3:AE6443)</f>
        <v>-219.2099999999981</v>
      </c>
      <c r="AG6443" s="2">
        <v>1.8</v>
      </c>
      <c r="AH6443" s="7">
        <f t="shared" si="1204"/>
        <v>-1</v>
      </c>
      <c r="AI6443" s="7">
        <f>SUM(AH$3:AH6443)</f>
        <v>-482.81999999999675</v>
      </c>
      <c r="AJ6443" s="2">
        <v>8</v>
      </c>
      <c r="AK6443" s="7">
        <f t="shared" si="1209"/>
        <v>-1</v>
      </c>
      <c r="AL6443" s="7">
        <f>SUM(AK$3:AK6443)</f>
        <v>-1408.42</v>
      </c>
      <c r="AM6443" s="2">
        <v>9</v>
      </c>
      <c r="AN6443" s="7">
        <f t="shared" si="1210"/>
        <v>-1</v>
      </c>
      <c r="AO6443" s="7">
        <f>SUM(AN$3:AN6443)</f>
        <v>-153.5</v>
      </c>
      <c r="AP6443" s="2">
        <v>6</v>
      </c>
      <c r="AQ6443" s="7">
        <f t="shared" si="1211"/>
        <v>-1</v>
      </c>
      <c r="AR6443" s="7">
        <f>SUM(AQ$3:AQ6443)</f>
        <v>-951.5</v>
      </c>
      <c r="AS6443">
        <v>4.4000000000000004</v>
      </c>
      <c r="AT6443">
        <v>1.2</v>
      </c>
      <c r="AU6443" s="5">
        <f t="shared" si="1205"/>
        <v>-3.9699999999999998</v>
      </c>
      <c r="AV6443" s="4">
        <f>SUM(AU$3:AU6443)</f>
        <v>-5188.6199999999935</v>
      </c>
    </row>
    <row r="6444" spans="1:48" x14ac:dyDescent="0.25">
      <c r="A6444">
        <f t="shared" si="1201"/>
        <v>1</v>
      </c>
      <c r="B6444">
        <f t="shared" si="1200"/>
        <v>67</v>
      </c>
      <c r="C6444" s="1">
        <v>43474</v>
      </c>
      <c r="D6444" t="s">
        <v>1442</v>
      </c>
      <c r="E6444" t="s">
        <v>6832</v>
      </c>
      <c r="F6444" t="s">
        <v>311</v>
      </c>
      <c r="G6444" t="s">
        <v>6833</v>
      </c>
      <c r="H6444">
        <v>2019</v>
      </c>
      <c r="I6444">
        <v>1</v>
      </c>
      <c r="J6444">
        <v>9</v>
      </c>
      <c r="K6444" t="s">
        <v>89</v>
      </c>
      <c r="L6444">
        <v>4</v>
      </c>
      <c r="M6444" s="3">
        <v>1</v>
      </c>
      <c r="N6444" s="3">
        <v>0</v>
      </c>
      <c r="O6444" s="13">
        <v>1.85</v>
      </c>
      <c r="P6444">
        <v>3.4</v>
      </c>
      <c r="Q6444">
        <v>4.33</v>
      </c>
      <c r="R6444" s="2">
        <v>2</v>
      </c>
      <c r="S6444" s="7">
        <f t="shared" si="1206"/>
        <v>-1</v>
      </c>
      <c r="T6444" s="7">
        <f>SUM($S$3:S6444)</f>
        <v>-258.04999999999933</v>
      </c>
      <c r="U6444" s="2">
        <v>1.72</v>
      </c>
      <c r="V6444" s="7">
        <f t="shared" si="1207"/>
        <v>0.72</v>
      </c>
      <c r="W6444" s="7">
        <f>SUM($V$3:V6444)</f>
        <v>-636.93999999999301</v>
      </c>
      <c r="X6444" s="8">
        <v>1.4</v>
      </c>
      <c r="Y6444" s="7">
        <f t="shared" si="1202"/>
        <v>-1</v>
      </c>
      <c r="Z6444" s="7">
        <f>SUM($Y$3:Y6444)</f>
        <v>-174.21999999999773</v>
      </c>
      <c r="AA6444" s="8">
        <v>2.75</v>
      </c>
      <c r="AB6444" s="7">
        <f t="shared" si="1203"/>
        <v>1.75</v>
      </c>
      <c r="AC6444" s="7">
        <f>SUM($AB$3:AB6444)</f>
        <v>-903.48999999999853</v>
      </c>
      <c r="AD6444" s="2">
        <v>2.25</v>
      </c>
      <c r="AE6444" s="7">
        <f t="shared" si="1208"/>
        <v>-1</v>
      </c>
      <c r="AF6444" s="7">
        <f>SUM(AE$3:AE6444)</f>
        <v>-220.2099999999981</v>
      </c>
      <c r="AG6444" s="2">
        <v>1.61</v>
      </c>
      <c r="AH6444" s="7">
        <f t="shared" si="1204"/>
        <v>0.6100000000000001</v>
      </c>
      <c r="AI6444" s="7">
        <f>SUM(AH$3:AH6444)</f>
        <v>-482.20999999999674</v>
      </c>
      <c r="AJ6444" s="2">
        <v>6</v>
      </c>
      <c r="AK6444" s="7">
        <f t="shared" si="1209"/>
        <v>5</v>
      </c>
      <c r="AL6444" s="7">
        <f>SUM(AK$3:AK6444)</f>
        <v>-1403.42</v>
      </c>
      <c r="AM6444" s="2">
        <v>9</v>
      </c>
      <c r="AN6444" s="7">
        <f t="shared" si="1210"/>
        <v>-1</v>
      </c>
      <c r="AO6444" s="7">
        <f>SUM(AN$3:AN6444)</f>
        <v>-154.5</v>
      </c>
      <c r="AP6444" s="2">
        <v>6.5</v>
      </c>
      <c r="AQ6444" s="7">
        <f t="shared" si="1211"/>
        <v>-1</v>
      </c>
      <c r="AR6444" s="7">
        <f>SUM(AQ$3:AQ6444)</f>
        <v>-952.5</v>
      </c>
      <c r="AS6444">
        <v>3.55</v>
      </c>
      <c r="AT6444">
        <v>1.27</v>
      </c>
      <c r="AU6444" s="5">
        <f t="shared" si="1205"/>
        <v>3.08</v>
      </c>
      <c r="AV6444" s="4">
        <f>SUM(AU$3:AU6444)</f>
        <v>-5185.5399999999936</v>
      </c>
    </row>
    <row r="6445" spans="1:48" x14ac:dyDescent="0.25">
      <c r="A6445">
        <f t="shared" si="1201"/>
        <v>1</v>
      </c>
      <c r="B6445">
        <f t="shared" si="1200"/>
        <v>66</v>
      </c>
      <c r="C6445" s="1">
        <v>43474</v>
      </c>
      <c r="D6445" t="s">
        <v>1442</v>
      </c>
      <c r="E6445" t="s">
        <v>6834</v>
      </c>
      <c r="F6445" t="s">
        <v>494</v>
      </c>
      <c r="G6445" t="s">
        <v>5836</v>
      </c>
      <c r="H6445">
        <v>2019</v>
      </c>
      <c r="I6445">
        <v>1</v>
      </c>
      <c r="J6445">
        <v>9</v>
      </c>
      <c r="K6445" t="s">
        <v>89</v>
      </c>
      <c r="L6445">
        <v>4</v>
      </c>
      <c r="M6445" s="3">
        <v>1</v>
      </c>
      <c r="N6445" s="3">
        <v>1</v>
      </c>
      <c r="O6445" s="13">
        <v>3.5</v>
      </c>
      <c r="P6445">
        <v>3.4</v>
      </c>
      <c r="Q6445">
        <v>2.0499999999999998</v>
      </c>
      <c r="R6445" s="2">
        <v>1.72</v>
      </c>
      <c r="S6445" s="7">
        <f t="shared" si="1206"/>
        <v>0.72</v>
      </c>
      <c r="T6445" s="7">
        <f>SUM($S$3:S6445)</f>
        <v>-257.3299999999993</v>
      </c>
      <c r="U6445" s="2">
        <v>2</v>
      </c>
      <c r="V6445" s="7">
        <f t="shared" si="1207"/>
        <v>-1</v>
      </c>
      <c r="W6445" s="7">
        <f>SUM($V$3:V6445)</f>
        <v>-637.93999999999301</v>
      </c>
      <c r="X6445" s="8">
        <v>1.28</v>
      </c>
      <c r="Y6445" s="7">
        <f t="shared" si="1202"/>
        <v>0.28000000000000003</v>
      </c>
      <c r="Z6445" s="7">
        <f>SUM($Y$3:Y6445)</f>
        <v>-173.93999999999772</v>
      </c>
      <c r="AA6445" s="8">
        <v>3.5</v>
      </c>
      <c r="AB6445" s="7">
        <f t="shared" si="1203"/>
        <v>-1</v>
      </c>
      <c r="AC6445" s="7">
        <f>SUM($AB$3:AB6445)</f>
        <v>-904.48999999999853</v>
      </c>
      <c r="AD6445" s="2">
        <v>2</v>
      </c>
      <c r="AE6445" s="7">
        <f t="shared" si="1208"/>
        <v>-1</v>
      </c>
      <c r="AF6445" s="7">
        <f>SUM(AE$3:AE6445)</f>
        <v>-221.2099999999981</v>
      </c>
      <c r="AG6445" s="2">
        <v>1.8</v>
      </c>
      <c r="AH6445" s="7">
        <f t="shared" si="1204"/>
        <v>0.8</v>
      </c>
      <c r="AI6445" s="7">
        <f>SUM(AH$3:AH6445)</f>
        <v>-481.40999999999673</v>
      </c>
      <c r="AJ6445" s="2">
        <v>10</v>
      </c>
      <c r="AK6445" s="7">
        <f t="shared" si="1209"/>
        <v>-1</v>
      </c>
      <c r="AL6445" s="7">
        <f>SUM(AK$3:AK6445)</f>
        <v>-1404.42</v>
      </c>
      <c r="AM6445" s="2">
        <v>12</v>
      </c>
      <c r="AN6445" s="7">
        <f t="shared" si="1210"/>
        <v>-1</v>
      </c>
      <c r="AO6445" s="7">
        <f>SUM(AN$3:AN6445)</f>
        <v>-155.5</v>
      </c>
      <c r="AP6445" s="2">
        <v>6.5</v>
      </c>
      <c r="AQ6445" s="7">
        <f t="shared" si="1211"/>
        <v>5.5</v>
      </c>
      <c r="AR6445" s="7">
        <f>SUM(AQ$3:AQ6445)</f>
        <v>-947</v>
      </c>
      <c r="AS6445">
        <v>7</v>
      </c>
      <c r="AT6445">
        <v>1.1000000000000001</v>
      </c>
      <c r="AU6445" s="5">
        <f t="shared" si="1205"/>
        <v>2.2999999999999998</v>
      </c>
      <c r="AV6445" s="4">
        <f>SUM(AU$3:AU6445)</f>
        <v>-5183.2399999999934</v>
      </c>
    </row>
    <row r="6446" spans="1:48" x14ac:dyDescent="0.25">
      <c r="A6446">
        <f t="shared" si="1201"/>
        <v>1</v>
      </c>
      <c r="B6446">
        <f t="shared" si="1200"/>
        <v>65</v>
      </c>
      <c r="C6446" s="1">
        <v>43474</v>
      </c>
      <c r="D6446" t="s">
        <v>1442</v>
      </c>
      <c r="E6446" t="s">
        <v>6773</v>
      </c>
      <c r="F6446" t="s">
        <v>5817</v>
      </c>
      <c r="G6446" t="s">
        <v>5594</v>
      </c>
      <c r="H6446">
        <v>2019</v>
      </c>
      <c r="I6446">
        <v>1</v>
      </c>
      <c r="J6446">
        <v>9</v>
      </c>
      <c r="K6446" t="s">
        <v>89</v>
      </c>
      <c r="L6446">
        <v>4</v>
      </c>
      <c r="M6446" s="3">
        <v>1</v>
      </c>
      <c r="N6446" s="3">
        <v>2</v>
      </c>
      <c r="O6446" s="13">
        <v>1.1000000000000001</v>
      </c>
      <c r="P6446">
        <v>9</v>
      </c>
      <c r="Q6446">
        <v>21</v>
      </c>
      <c r="R6446" s="2">
        <v>1.9</v>
      </c>
      <c r="S6446" s="7">
        <f t="shared" si="1206"/>
        <v>0.89999999999999991</v>
      </c>
      <c r="T6446" s="7">
        <f>SUM($S$3:S6446)</f>
        <v>-256.42999999999932</v>
      </c>
      <c r="U6446" s="2">
        <v>1.8</v>
      </c>
      <c r="V6446" s="7">
        <f t="shared" si="1207"/>
        <v>-1</v>
      </c>
      <c r="W6446" s="7">
        <f>SUM($V$3:V6446)</f>
        <v>-638.93999999999301</v>
      </c>
      <c r="X6446" s="8">
        <v>1.06</v>
      </c>
      <c r="Y6446" s="7">
        <f t="shared" si="1202"/>
        <v>6.0000000000000053E-2</v>
      </c>
      <c r="Z6446" s="7">
        <f>SUM($Y$3:Y6446)</f>
        <v>-173.87999999999772</v>
      </c>
      <c r="AA6446" s="8">
        <v>10</v>
      </c>
      <c r="AB6446" s="7">
        <f t="shared" si="1203"/>
        <v>-1</v>
      </c>
      <c r="AC6446" s="7">
        <f>SUM($AB$3:AB6446)</f>
        <v>-905.48999999999853</v>
      </c>
      <c r="AD6446" s="2">
        <v>1.22</v>
      </c>
      <c r="AE6446" s="7">
        <f t="shared" si="1208"/>
        <v>0.21999999999999997</v>
      </c>
      <c r="AF6446" s="7">
        <f>SUM(AE$3:AE6446)</f>
        <v>-220.9899999999981</v>
      </c>
      <c r="AG6446" s="2">
        <v>4.2</v>
      </c>
      <c r="AH6446" s="7">
        <f t="shared" si="1204"/>
        <v>-1</v>
      </c>
      <c r="AI6446" s="7">
        <f>SUM(AH$3:AH6446)</f>
        <v>-482.40999999999673</v>
      </c>
      <c r="AJ6446" s="2">
        <v>15</v>
      </c>
      <c r="AK6446" s="7">
        <f t="shared" si="1209"/>
        <v>-1</v>
      </c>
      <c r="AL6446" s="7">
        <f>SUM(AK$3:AK6446)</f>
        <v>-1405.42</v>
      </c>
      <c r="AM6446" s="2">
        <v>13</v>
      </c>
      <c r="AN6446" s="7">
        <f t="shared" si="1210"/>
        <v>-1</v>
      </c>
      <c r="AO6446" s="7">
        <f>SUM(AN$3:AN6446)</f>
        <v>-156.5</v>
      </c>
      <c r="AP6446" s="2">
        <v>19</v>
      </c>
      <c r="AQ6446" s="7">
        <f t="shared" si="1211"/>
        <v>-1</v>
      </c>
      <c r="AR6446" s="7">
        <f>SUM(AQ$3:AQ6446)</f>
        <v>-948</v>
      </c>
      <c r="AS6446">
        <v>1.3</v>
      </c>
      <c r="AT6446">
        <v>3.45</v>
      </c>
      <c r="AU6446" s="5">
        <f t="shared" si="1205"/>
        <v>-4.82</v>
      </c>
      <c r="AV6446" s="4">
        <f>SUM(AU$3:AU6446)</f>
        <v>-5188.0599999999931</v>
      </c>
    </row>
    <row r="6447" spans="1:48" x14ac:dyDescent="0.25">
      <c r="A6447">
        <f t="shared" si="1201"/>
        <v>1</v>
      </c>
      <c r="B6447">
        <f t="shared" si="1200"/>
        <v>64</v>
      </c>
      <c r="C6447" s="1">
        <v>43474</v>
      </c>
      <c r="D6447" t="s">
        <v>608</v>
      </c>
      <c r="E6447" t="s">
        <v>6835</v>
      </c>
      <c r="F6447" t="s">
        <v>5854</v>
      </c>
      <c r="G6447" t="s">
        <v>6740</v>
      </c>
      <c r="H6447">
        <v>2019</v>
      </c>
      <c r="I6447">
        <v>1</v>
      </c>
      <c r="J6447">
        <v>9</v>
      </c>
      <c r="K6447" t="s">
        <v>89</v>
      </c>
      <c r="L6447">
        <v>4</v>
      </c>
      <c r="M6447" s="3">
        <v>9</v>
      </c>
      <c r="N6447" s="3">
        <v>0</v>
      </c>
      <c r="O6447" s="13">
        <v>1.03</v>
      </c>
      <c r="P6447">
        <v>26</v>
      </c>
      <c r="Q6447">
        <v>51</v>
      </c>
      <c r="R6447" s="2">
        <v>2.62</v>
      </c>
      <c r="S6447" s="7">
        <f t="shared" si="1206"/>
        <v>-1</v>
      </c>
      <c r="T6447" s="7">
        <f>SUM($S$3:S6447)</f>
        <v>-257.42999999999932</v>
      </c>
      <c r="U6447" s="2">
        <v>1.44</v>
      </c>
      <c r="V6447" s="7">
        <f t="shared" si="1207"/>
        <v>0.43999999999999995</v>
      </c>
      <c r="W6447" s="7">
        <f>SUM($V$3:V6447)</f>
        <v>-638.49999999999295</v>
      </c>
      <c r="X6447" s="8">
        <v>1.02</v>
      </c>
      <c r="Y6447" s="7">
        <f t="shared" si="1202"/>
        <v>2.0000000000000018E-2</v>
      </c>
      <c r="Z6447" s="7">
        <f>SUM($Y$3:Y6447)</f>
        <v>-173.85999999999771</v>
      </c>
      <c r="AA6447" s="8">
        <v>17</v>
      </c>
      <c r="AB6447" s="7">
        <f t="shared" si="1203"/>
        <v>-1</v>
      </c>
      <c r="AC6447" s="7">
        <f>SUM($AB$3:AB6447)</f>
        <v>-906.48999999999853</v>
      </c>
      <c r="AD6447" s="2">
        <v>1.1200000000000001</v>
      </c>
      <c r="AE6447" s="7">
        <f t="shared" si="1208"/>
        <v>0.12000000000000011</v>
      </c>
      <c r="AF6447" s="7">
        <f>SUM(AE$3:AE6447)</f>
        <v>-220.8699999999981</v>
      </c>
      <c r="AG6447" s="2">
        <v>6</v>
      </c>
      <c r="AH6447" s="7">
        <f t="shared" si="1204"/>
        <v>-1</v>
      </c>
      <c r="AI6447" s="7">
        <f>SUM(AH$3:AH6447)</f>
        <v>-483.40999999999673</v>
      </c>
      <c r="AJ6447" s="2">
        <v>23</v>
      </c>
      <c r="AK6447" s="7">
        <f t="shared" si="1209"/>
        <v>-1</v>
      </c>
      <c r="AL6447" s="7">
        <f>SUM(AK$3:AK6447)</f>
        <v>-1406.42</v>
      </c>
      <c r="AM6447" s="2">
        <v>26</v>
      </c>
      <c r="AN6447" s="7">
        <f t="shared" si="1210"/>
        <v>-1</v>
      </c>
      <c r="AO6447" s="7">
        <f>SUM(AN$3:AN6447)</f>
        <v>-157.5</v>
      </c>
      <c r="AP6447" s="2">
        <v>41</v>
      </c>
      <c r="AQ6447" s="7">
        <f t="shared" si="1211"/>
        <v>-1</v>
      </c>
      <c r="AR6447" s="7">
        <f>SUM(AQ$3:AQ6447)</f>
        <v>-949</v>
      </c>
      <c r="AS6447">
        <v>1.1000000000000001</v>
      </c>
      <c r="AT6447">
        <v>6.8</v>
      </c>
      <c r="AU6447" s="5">
        <f t="shared" si="1205"/>
        <v>-5.42</v>
      </c>
      <c r="AV6447" s="4">
        <f>SUM(AU$3:AU6447)</f>
        <v>-5193.4799999999932</v>
      </c>
    </row>
    <row r="6448" spans="1:48" x14ac:dyDescent="0.25">
      <c r="A6448">
        <f t="shared" si="1201"/>
        <v>1</v>
      </c>
      <c r="B6448">
        <f t="shared" si="1200"/>
        <v>63</v>
      </c>
      <c r="C6448" s="1">
        <v>43473</v>
      </c>
      <c r="D6448" t="s">
        <v>569</v>
      </c>
      <c r="E6448" t="s">
        <v>6836</v>
      </c>
      <c r="F6448" t="s">
        <v>6790</v>
      </c>
      <c r="G6448" t="s">
        <v>256</v>
      </c>
      <c r="H6448">
        <v>2019</v>
      </c>
      <c r="I6448">
        <v>1</v>
      </c>
      <c r="J6448">
        <v>8</v>
      </c>
      <c r="K6448" t="s">
        <v>188</v>
      </c>
      <c r="L6448">
        <v>3</v>
      </c>
      <c r="M6448" s="3">
        <v>2</v>
      </c>
      <c r="N6448" s="3">
        <v>1</v>
      </c>
      <c r="O6448" s="13">
        <v>3.9</v>
      </c>
      <c r="P6448">
        <v>3.25</v>
      </c>
      <c r="Q6448">
        <v>2</v>
      </c>
      <c r="R6448" s="2">
        <v>2.0499999999999998</v>
      </c>
      <c r="S6448" s="7">
        <f t="shared" si="1206"/>
        <v>1.0499999999999998</v>
      </c>
      <c r="T6448" s="7">
        <f>SUM($S$3:S6448)</f>
        <v>-256.37999999999931</v>
      </c>
      <c r="U6448" s="2">
        <v>1.7</v>
      </c>
      <c r="V6448" s="7">
        <f t="shared" si="1207"/>
        <v>-1</v>
      </c>
      <c r="W6448" s="7">
        <f>SUM($V$3:V6448)</f>
        <v>-639.49999999999295</v>
      </c>
      <c r="X6448" s="8">
        <v>1.44</v>
      </c>
      <c r="Y6448" s="7">
        <f t="shared" si="1202"/>
        <v>0.43999999999999995</v>
      </c>
      <c r="Z6448" s="7">
        <f>SUM($Y$3:Y6448)</f>
        <v>-173.41999999999771</v>
      </c>
      <c r="AA6448" s="8">
        <v>2.62</v>
      </c>
      <c r="AB6448" s="7">
        <f t="shared" si="1203"/>
        <v>-1</v>
      </c>
      <c r="AC6448" s="7">
        <f>SUM($AB$3:AB6448)</f>
        <v>-907.48999999999853</v>
      </c>
      <c r="AD6448" s="2">
        <v>2.35</v>
      </c>
      <c r="AE6448" s="7">
        <f t="shared" si="1208"/>
        <v>1.35</v>
      </c>
      <c r="AF6448" s="7">
        <f>SUM(AE$3:AE6448)</f>
        <v>-219.51999999999811</v>
      </c>
      <c r="AG6448" s="2">
        <v>1.57</v>
      </c>
      <c r="AH6448" s="7">
        <f t="shared" si="1204"/>
        <v>-1</v>
      </c>
      <c r="AI6448" s="7">
        <f>SUM(AH$3:AH6448)</f>
        <v>-484.40999999999673</v>
      </c>
      <c r="AJ6448" s="2">
        <v>9</v>
      </c>
      <c r="AK6448" s="7">
        <f t="shared" si="1209"/>
        <v>-1</v>
      </c>
      <c r="AL6448" s="7">
        <f>SUM(AK$3:AK6448)</f>
        <v>-1407.42</v>
      </c>
      <c r="AM6448" s="2">
        <v>13</v>
      </c>
      <c r="AN6448" s="7">
        <f t="shared" si="1210"/>
        <v>12</v>
      </c>
      <c r="AO6448" s="7">
        <f>SUM(AN$3:AN6448)</f>
        <v>-145.5</v>
      </c>
      <c r="AP6448" s="2">
        <v>6</v>
      </c>
      <c r="AQ6448" s="7">
        <f t="shared" si="1211"/>
        <v>-1</v>
      </c>
      <c r="AR6448" s="7">
        <f>SUM(AQ$3:AQ6448)</f>
        <v>-950</v>
      </c>
      <c r="AU6448" s="5">
        <f t="shared" si="1205"/>
        <v>9.84</v>
      </c>
      <c r="AV6448" s="4">
        <f>SUM(AU$3:AU6448)</f>
        <v>-5183.6399999999931</v>
      </c>
    </row>
    <row r="6449" spans="1:48" x14ac:dyDescent="0.25">
      <c r="A6449">
        <f t="shared" si="1201"/>
        <v>1</v>
      </c>
      <c r="B6449">
        <f t="shared" si="1200"/>
        <v>62</v>
      </c>
      <c r="C6449" s="1">
        <v>43473</v>
      </c>
      <c r="D6449" t="s">
        <v>1442</v>
      </c>
      <c r="E6449" t="s">
        <v>6837</v>
      </c>
      <c r="F6449" t="s">
        <v>5886</v>
      </c>
      <c r="G6449" t="s">
        <v>680</v>
      </c>
      <c r="H6449">
        <v>2019</v>
      </c>
      <c r="I6449">
        <v>1</v>
      </c>
      <c r="J6449">
        <v>8</v>
      </c>
      <c r="K6449" t="s">
        <v>188</v>
      </c>
      <c r="L6449">
        <v>3</v>
      </c>
      <c r="M6449" s="3">
        <v>1</v>
      </c>
      <c r="N6449" s="3">
        <v>2</v>
      </c>
      <c r="O6449" s="13">
        <v>1.45</v>
      </c>
      <c r="P6449">
        <v>4.5</v>
      </c>
      <c r="Q6449">
        <v>6.5</v>
      </c>
      <c r="R6449" s="2">
        <v>1.8</v>
      </c>
      <c r="S6449" s="7">
        <f t="shared" si="1206"/>
        <v>0.8</v>
      </c>
      <c r="T6449" s="7">
        <f>SUM($S$3:S6449)</f>
        <v>-255.5799999999993</v>
      </c>
      <c r="U6449" s="2">
        <v>1.9</v>
      </c>
      <c r="V6449" s="7">
        <f t="shared" si="1207"/>
        <v>-1</v>
      </c>
      <c r="W6449" s="7">
        <f>SUM($V$3:V6449)</f>
        <v>-640.49999999999295</v>
      </c>
      <c r="X6449" s="8">
        <v>1.18</v>
      </c>
      <c r="Y6449" s="7">
        <f t="shared" si="1202"/>
        <v>0.17999999999999994</v>
      </c>
      <c r="Z6449" s="7">
        <f>SUM($Y$3:Y6449)</f>
        <v>-173.23999999999771</v>
      </c>
      <c r="AA6449" s="8">
        <v>4.5</v>
      </c>
      <c r="AB6449" s="7">
        <f t="shared" si="1203"/>
        <v>-1</v>
      </c>
      <c r="AC6449" s="7">
        <f>SUM($AB$3:AB6449)</f>
        <v>-908.48999999999853</v>
      </c>
      <c r="AD6449" s="2">
        <v>1.61</v>
      </c>
      <c r="AE6449" s="7">
        <f t="shared" si="1208"/>
        <v>0.6100000000000001</v>
      </c>
      <c r="AF6449" s="7">
        <f>SUM(AE$3:AE6449)</f>
        <v>-218.90999999999809</v>
      </c>
      <c r="AG6449" s="2">
        <v>2.25</v>
      </c>
      <c r="AH6449" s="7">
        <f t="shared" si="1204"/>
        <v>-1</v>
      </c>
      <c r="AI6449" s="7">
        <f>SUM(AH$3:AH6449)</f>
        <v>-485.40999999999673</v>
      </c>
      <c r="AJ6449" s="2">
        <v>8</v>
      </c>
      <c r="AK6449" s="7">
        <f t="shared" si="1209"/>
        <v>-1</v>
      </c>
      <c r="AL6449" s="7">
        <f>SUM(AK$3:AK6449)</f>
        <v>-1408.42</v>
      </c>
      <c r="AM6449" s="2">
        <v>8.5</v>
      </c>
      <c r="AN6449" s="7">
        <f t="shared" si="1210"/>
        <v>-1</v>
      </c>
      <c r="AO6449" s="7">
        <f>SUM(AN$3:AN6449)</f>
        <v>-146.5</v>
      </c>
      <c r="AP6449" s="2">
        <v>8.5</v>
      </c>
      <c r="AQ6449" s="7">
        <f t="shared" si="1211"/>
        <v>-1</v>
      </c>
      <c r="AR6449" s="7">
        <f>SUM(AQ$3:AQ6449)</f>
        <v>-951</v>
      </c>
      <c r="AS6449">
        <v>2.2000000000000002</v>
      </c>
      <c r="AT6449">
        <v>1.65</v>
      </c>
      <c r="AU6449" s="5">
        <f t="shared" si="1205"/>
        <v>-4.41</v>
      </c>
      <c r="AV6449" s="4">
        <f>SUM(AU$3:AU6449)</f>
        <v>-5188.0499999999929</v>
      </c>
    </row>
    <row r="6450" spans="1:48" x14ac:dyDescent="0.25">
      <c r="A6450">
        <f t="shared" si="1201"/>
        <v>1</v>
      </c>
      <c r="B6450">
        <f t="shared" si="1200"/>
        <v>61</v>
      </c>
      <c r="C6450" s="1">
        <v>43473</v>
      </c>
      <c r="D6450" t="s">
        <v>608</v>
      </c>
      <c r="E6450" t="s">
        <v>6838</v>
      </c>
      <c r="F6450" t="s">
        <v>5855</v>
      </c>
      <c r="G6450" t="s">
        <v>347</v>
      </c>
      <c r="H6450">
        <v>2019</v>
      </c>
      <c r="I6450">
        <v>1</v>
      </c>
      <c r="J6450">
        <v>8</v>
      </c>
      <c r="K6450" t="s">
        <v>188</v>
      </c>
      <c r="L6450">
        <v>3</v>
      </c>
      <c r="M6450" s="3">
        <v>1</v>
      </c>
      <c r="N6450" s="3">
        <v>0</v>
      </c>
      <c r="O6450" s="13">
        <v>2.75</v>
      </c>
      <c r="P6450">
        <v>3.4</v>
      </c>
      <c r="Q6450">
        <v>2.75</v>
      </c>
      <c r="R6450" s="2">
        <v>1.61</v>
      </c>
      <c r="S6450" s="7">
        <f t="shared" si="1206"/>
        <v>-1</v>
      </c>
      <c r="T6450" s="7">
        <f>SUM($S$3:S6450)</f>
        <v>-256.5799999999993</v>
      </c>
      <c r="U6450" s="2">
        <v>2.2000000000000002</v>
      </c>
      <c r="V6450" s="7">
        <f t="shared" si="1207"/>
        <v>1.2000000000000002</v>
      </c>
      <c r="W6450" s="7">
        <f>SUM($V$3:V6450)</f>
        <v>-639.29999999999291</v>
      </c>
      <c r="X6450" s="8">
        <v>1.22</v>
      </c>
      <c r="Y6450" s="7">
        <f t="shared" si="1202"/>
        <v>-1</v>
      </c>
      <c r="Z6450" s="7">
        <f>SUM($Y$3:Y6450)</f>
        <v>-174.23999999999771</v>
      </c>
      <c r="AA6450" s="8">
        <v>4</v>
      </c>
      <c r="AB6450" s="7">
        <f t="shared" si="1203"/>
        <v>3</v>
      </c>
      <c r="AC6450" s="7">
        <f>SUM($AB$3:AB6450)</f>
        <v>-905.48999999999853</v>
      </c>
      <c r="AD6450" s="2">
        <v>1.75</v>
      </c>
      <c r="AE6450" s="7">
        <f t="shared" si="1208"/>
        <v>-1</v>
      </c>
      <c r="AF6450" s="7">
        <f>SUM(AE$3:AE6450)</f>
        <v>-219.90999999999809</v>
      </c>
      <c r="AG6450" s="2">
        <v>2.0499999999999998</v>
      </c>
      <c r="AH6450" s="7">
        <f t="shared" si="1204"/>
        <v>1.0499999999999998</v>
      </c>
      <c r="AI6450" s="7">
        <f>SUM(AH$3:AH6450)</f>
        <v>-484.35999999999672</v>
      </c>
      <c r="AJ6450" s="2">
        <v>10</v>
      </c>
      <c r="AK6450" s="7">
        <f t="shared" si="1209"/>
        <v>9</v>
      </c>
      <c r="AL6450" s="7">
        <f>SUM(AK$3:AK6450)</f>
        <v>-1399.42</v>
      </c>
      <c r="AM6450" s="2">
        <v>10</v>
      </c>
      <c r="AN6450" s="7">
        <f t="shared" si="1210"/>
        <v>-1</v>
      </c>
      <c r="AO6450" s="7">
        <f>SUM(AN$3:AN6450)</f>
        <v>-147.5</v>
      </c>
      <c r="AP6450" s="2">
        <v>6</v>
      </c>
      <c r="AQ6450" s="7">
        <f t="shared" si="1211"/>
        <v>-1</v>
      </c>
      <c r="AR6450" s="7">
        <f>SUM(AQ$3:AQ6450)</f>
        <v>-952</v>
      </c>
      <c r="AS6450">
        <v>5.25</v>
      </c>
      <c r="AT6450">
        <v>1.1599999999999999</v>
      </c>
      <c r="AU6450" s="5">
        <f t="shared" si="1205"/>
        <v>9.25</v>
      </c>
      <c r="AV6450" s="4">
        <f>SUM(AU$3:AU6450)</f>
        <v>-5178.7999999999929</v>
      </c>
    </row>
    <row r="6451" spans="1:48" x14ac:dyDescent="0.25">
      <c r="A6451">
        <f t="shared" si="1201"/>
        <v>1</v>
      </c>
      <c r="B6451">
        <f t="shared" si="1200"/>
        <v>60</v>
      </c>
      <c r="C6451" s="1">
        <v>43473</v>
      </c>
      <c r="D6451" t="s">
        <v>302</v>
      </c>
      <c r="E6451" t="s">
        <v>3159</v>
      </c>
      <c r="F6451" t="s">
        <v>563</v>
      </c>
      <c r="G6451" t="s">
        <v>484</v>
      </c>
      <c r="H6451">
        <v>2019</v>
      </c>
      <c r="I6451">
        <v>1</v>
      </c>
      <c r="J6451">
        <v>8</v>
      </c>
      <c r="K6451" t="s">
        <v>188</v>
      </c>
      <c r="L6451">
        <v>3</v>
      </c>
      <c r="M6451" s="3">
        <v>0</v>
      </c>
      <c r="N6451" s="3">
        <v>0</v>
      </c>
      <c r="O6451" s="13">
        <v>3.1</v>
      </c>
      <c r="P6451">
        <v>3</v>
      </c>
      <c r="Q6451">
        <v>2.5</v>
      </c>
      <c r="R6451" s="2">
        <v>2.1</v>
      </c>
      <c r="S6451" s="7">
        <f t="shared" si="1206"/>
        <v>-1</v>
      </c>
      <c r="T6451" s="7">
        <f>SUM($S$3:S6451)</f>
        <v>-257.5799999999993</v>
      </c>
      <c r="U6451" s="2">
        <v>1.66</v>
      </c>
      <c r="V6451" s="7">
        <f t="shared" si="1207"/>
        <v>0.65999999999999992</v>
      </c>
      <c r="W6451" s="7">
        <f>SUM($V$3:V6451)</f>
        <v>-638.63999999999294</v>
      </c>
      <c r="X6451" s="8">
        <v>1.53</v>
      </c>
      <c r="Y6451" s="7">
        <f t="shared" si="1202"/>
        <v>-1</v>
      </c>
      <c r="Z6451" s="7">
        <f>SUM($Y$3:Y6451)</f>
        <v>-175.23999999999771</v>
      </c>
      <c r="AA6451" s="8">
        <v>2.5</v>
      </c>
      <c r="AB6451" s="7">
        <f t="shared" si="1203"/>
        <v>1.5</v>
      </c>
      <c r="AC6451" s="7">
        <f>SUM($AB$3:AB6451)</f>
        <v>-903.98999999999853</v>
      </c>
      <c r="AD6451" s="2">
        <v>2.62</v>
      </c>
      <c r="AE6451" s="7">
        <f t="shared" si="1208"/>
        <v>-1</v>
      </c>
      <c r="AF6451" s="7">
        <f>SUM(AE$3:AE6451)</f>
        <v>-220.90999999999809</v>
      </c>
      <c r="AG6451" s="2">
        <v>1.5</v>
      </c>
      <c r="AH6451" s="7">
        <f t="shared" si="1204"/>
        <v>0.5</v>
      </c>
      <c r="AI6451" s="7">
        <f>SUM(AH$3:AH6451)</f>
        <v>-483.85999999999672</v>
      </c>
      <c r="AJ6451" s="2">
        <v>6.5</v>
      </c>
      <c r="AK6451" s="7">
        <f t="shared" si="1209"/>
        <v>-1</v>
      </c>
      <c r="AL6451" s="7">
        <f>SUM(AK$3:AK6451)</f>
        <v>-1400.42</v>
      </c>
      <c r="AM6451" s="2">
        <v>12</v>
      </c>
      <c r="AN6451" s="7">
        <f t="shared" si="1210"/>
        <v>-1</v>
      </c>
      <c r="AO6451" s="7">
        <f>SUM(AN$3:AN6451)</f>
        <v>-148.5</v>
      </c>
      <c r="AP6451" s="2">
        <v>6</v>
      </c>
      <c r="AQ6451" s="7">
        <f t="shared" si="1211"/>
        <v>-1</v>
      </c>
      <c r="AR6451" s="7">
        <f>SUM(AQ$3:AQ6451)</f>
        <v>-953</v>
      </c>
      <c r="AS6451">
        <v>6.8</v>
      </c>
      <c r="AT6451">
        <v>1.1000000000000001</v>
      </c>
      <c r="AU6451" s="5">
        <f t="shared" si="1205"/>
        <v>-3.34</v>
      </c>
      <c r="AV6451" s="4">
        <f>SUM(AU$3:AU6451)</f>
        <v>-5182.1399999999931</v>
      </c>
    </row>
    <row r="6452" spans="1:48" x14ac:dyDescent="0.25">
      <c r="A6452">
        <f t="shared" si="1201"/>
        <v>1</v>
      </c>
      <c r="B6452">
        <f t="shared" si="1200"/>
        <v>59</v>
      </c>
      <c r="C6452" s="1">
        <v>43473</v>
      </c>
      <c r="D6452" t="s">
        <v>302</v>
      </c>
      <c r="E6452" t="s">
        <v>4246</v>
      </c>
      <c r="F6452" t="s">
        <v>485</v>
      </c>
      <c r="G6452" t="s">
        <v>308</v>
      </c>
      <c r="H6452">
        <v>2019</v>
      </c>
      <c r="I6452">
        <v>1</v>
      </c>
      <c r="J6452">
        <v>8</v>
      </c>
      <c r="K6452" t="s">
        <v>188</v>
      </c>
      <c r="L6452">
        <v>3</v>
      </c>
      <c r="M6452" s="3">
        <v>2</v>
      </c>
      <c r="N6452" s="3">
        <v>0</v>
      </c>
      <c r="O6452" s="13">
        <v>2.37</v>
      </c>
      <c r="P6452">
        <v>3.1</v>
      </c>
      <c r="Q6452">
        <v>3.2</v>
      </c>
      <c r="R6452" s="2">
        <v>2</v>
      </c>
      <c r="S6452" s="7">
        <f t="shared" si="1206"/>
        <v>-1</v>
      </c>
      <c r="T6452" s="7">
        <f>SUM($S$3:S6452)</f>
        <v>-258.5799999999993</v>
      </c>
      <c r="U6452" s="2">
        <v>1.75</v>
      </c>
      <c r="V6452" s="7">
        <f t="shared" si="1207"/>
        <v>0.75</v>
      </c>
      <c r="W6452" s="7">
        <f>SUM($V$3:V6452)</f>
        <v>-637.88999999999294</v>
      </c>
      <c r="X6452" s="8">
        <v>1.44</v>
      </c>
      <c r="Y6452" s="7">
        <f t="shared" si="1202"/>
        <v>0.43999999999999995</v>
      </c>
      <c r="Z6452" s="7">
        <f>SUM($Y$3:Y6452)</f>
        <v>-174.79999999999771</v>
      </c>
      <c r="AA6452" s="8">
        <v>2.75</v>
      </c>
      <c r="AB6452" s="7">
        <f t="shared" si="1203"/>
        <v>-1</v>
      </c>
      <c r="AC6452" s="7">
        <f>SUM($AB$3:AB6452)</f>
        <v>-904.98999999999853</v>
      </c>
      <c r="AD6452" s="2">
        <v>2.5</v>
      </c>
      <c r="AE6452" s="7">
        <f t="shared" si="1208"/>
        <v>-1</v>
      </c>
      <c r="AF6452" s="7">
        <f>SUM(AE$3:AE6452)</f>
        <v>-221.90999999999809</v>
      </c>
      <c r="AG6452" s="2">
        <v>1.53</v>
      </c>
      <c r="AH6452" s="7">
        <f t="shared" si="1204"/>
        <v>0.53</v>
      </c>
      <c r="AI6452" s="7">
        <f>SUM(AH$3:AH6452)</f>
        <v>-483.32999999999674</v>
      </c>
      <c r="AJ6452" s="2">
        <v>6.5</v>
      </c>
      <c r="AK6452" s="7">
        <f t="shared" si="1209"/>
        <v>-1</v>
      </c>
      <c r="AL6452" s="7">
        <f>SUM(AK$3:AK6452)</f>
        <v>-1401.42</v>
      </c>
      <c r="AM6452" s="2">
        <v>10</v>
      </c>
      <c r="AN6452" s="7">
        <f t="shared" si="1210"/>
        <v>-1</v>
      </c>
      <c r="AO6452" s="7">
        <f>SUM(AN$3:AN6452)</f>
        <v>-149.5</v>
      </c>
      <c r="AP6452" s="2">
        <v>6</v>
      </c>
      <c r="AQ6452" s="7">
        <f t="shared" si="1211"/>
        <v>-1</v>
      </c>
      <c r="AR6452" s="7">
        <f>SUM(AQ$3:AQ6452)</f>
        <v>-954</v>
      </c>
      <c r="AS6452">
        <v>4.8</v>
      </c>
      <c r="AT6452">
        <v>1.17</v>
      </c>
      <c r="AU6452" s="5">
        <f t="shared" si="1205"/>
        <v>-4.28</v>
      </c>
      <c r="AV6452" s="4">
        <f>SUM(AU$3:AU6452)</f>
        <v>-5186.4199999999928</v>
      </c>
    </row>
    <row r="6453" spans="1:48" x14ac:dyDescent="0.25">
      <c r="A6453">
        <f t="shared" si="1201"/>
        <v>1</v>
      </c>
      <c r="B6453">
        <f t="shared" si="1200"/>
        <v>58</v>
      </c>
      <c r="C6453" s="1">
        <v>43472</v>
      </c>
      <c r="D6453" t="s">
        <v>573</v>
      </c>
      <c r="E6453" t="s">
        <v>6839</v>
      </c>
      <c r="F6453" t="s">
        <v>5862</v>
      </c>
      <c r="G6453" t="s">
        <v>243</v>
      </c>
      <c r="H6453">
        <v>2019</v>
      </c>
      <c r="I6453">
        <v>1</v>
      </c>
      <c r="J6453">
        <v>7</v>
      </c>
      <c r="K6453" t="s">
        <v>77</v>
      </c>
      <c r="L6453">
        <v>2</v>
      </c>
      <c r="M6453" s="3">
        <v>2</v>
      </c>
      <c r="N6453" s="3">
        <v>1</v>
      </c>
      <c r="O6453" s="13">
        <v>3.5</v>
      </c>
      <c r="P6453">
        <v>3.4</v>
      </c>
      <c r="Q6453">
        <v>2.25</v>
      </c>
      <c r="R6453" s="2">
        <v>1.7</v>
      </c>
      <c r="S6453" s="7">
        <f t="shared" si="1206"/>
        <v>0.7</v>
      </c>
      <c r="T6453" s="7">
        <f>SUM($S$3:S6453)</f>
        <v>-257.87999999999931</v>
      </c>
      <c r="U6453" s="2">
        <v>2.0499999999999998</v>
      </c>
      <c r="V6453" s="7">
        <f t="shared" si="1207"/>
        <v>-1</v>
      </c>
      <c r="W6453" s="7">
        <f>SUM($V$3:V6453)</f>
        <v>-638.88999999999294</v>
      </c>
      <c r="X6453" s="8">
        <v>1.25</v>
      </c>
      <c r="Y6453" s="7">
        <f t="shared" si="1202"/>
        <v>0.25</v>
      </c>
      <c r="Z6453" s="7">
        <f>SUM($Y$3:Y6453)</f>
        <v>-174.54999999999771</v>
      </c>
      <c r="AA6453" s="8">
        <v>3.75</v>
      </c>
      <c r="AB6453" s="7">
        <f t="shared" si="1203"/>
        <v>-1</v>
      </c>
      <c r="AC6453" s="7">
        <f>SUM($AB$3:AB6453)</f>
        <v>-905.98999999999853</v>
      </c>
      <c r="AD6453" s="2">
        <v>1.95</v>
      </c>
      <c r="AE6453" s="7">
        <f t="shared" si="1208"/>
        <v>0.95</v>
      </c>
      <c r="AF6453" s="7">
        <f>SUM(AE$3:AE6453)</f>
        <v>-220.9599999999981</v>
      </c>
      <c r="AG6453" s="2">
        <v>1.85</v>
      </c>
      <c r="AH6453" s="7">
        <f t="shared" si="1204"/>
        <v>-1</v>
      </c>
      <c r="AI6453" s="7">
        <f>SUM(AH$3:AH6453)</f>
        <v>-484.32999999999674</v>
      </c>
      <c r="AJ6453" s="2">
        <v>11</v>
      </c>
      <c r="AK6453" s="7">
        <f t="shared" si="1209"/>
        <v>-1</v>
      </c>
      <c r="AL6453" s="7">
        <f>SUM(AK$3:AK6453)</f>
        <v>-1402.42</v>
      </c>
      <c r="AM6453" s="2">
        <v>13</v>
      </c>
      <c r="AN6453" s="7">
        <f t="shared" si="1210"/>
        <v>12</v>
      </c>
      <c r="AO6453" s="7">
        <f>SUM(AN$3:AN6453)</f>
        <v>-137.5</v>
      </c>
      <c r="AP6453" s="2">
        <v>6</v>
      </c>
      <c r="AQ6453" s="7">
        <f t="shared" si="1211"/>
        <v>-1</v>
      </c>
      <c r="AR6453" s="7">
        <f>SUM(AQ$3:AQ6453)</f>
        <v>-955</v>
      </c>
      <c r="AS6453">
        <v>7</v>
      </c>
      <c r="AT6453">
        <v>1.1000000000000001</v>
      </c>
      <c r="AU6453" s="5">
        <f t="shared" si="1205"/>
        <v>8.9</v>
      </c>
      <c r="AV6453" s="4">
        <f>SUM(AU$3:AU6453)</f>
        <v>-5177.5199999999932</v>
      </c>
    </row>
    <row r="6454" spans="1:48" x14ac:dyDescent="0.25">
      <c r="A6454">
        <f t="shared" si="1201"/>
        <v>1</v>
      </c>
      <c r="B6454">
        <f t="shared" si="1200"/>
        <v>57</v>
      </c>
      <c r="C6454" s="1">
        <v>43472</v>
      </c>
      <c r="D6454" t="s">
        <v>275</v>
      </c>
      <c r="E6454" t="s">
        <v>6840</v>
      </c>
      <c r="F6454" t="s">
        <v>5865</v>
      </c>
      <c r="G6454" t="s">
        <v>362</v>
      </c>
      <c r="H6454">
        <v>2019</v>
      </c>
      <c r="I6454">
        <v>1</v>
      </c>
      <c r="J6454">
        <v>7</v>
      </c>
      <c r="K6454" t="s">
        <v>77</v>
      </c>
      <c r="L6454">
        <v>2</v>
      </c>
      <c r="M6454" s="3">
        <v>1</v>
      </c>
      <c r="N6454" s="3">
        <v>1</v>
      </c>
      <c r="O6454" s="13">
        <v>2.5</v>
      </c>
      <c r="P6454">
        <v>3</v>
      </c>
      <c r="Q6454">
        <v>3.2</v>
      </c>
      <c r="R6454" s="2">
        <v>2</v>
      </c>
      <c r="S6454" s="7">
        <f t="shared" si="1206"/>
        <v>1</v>
      </c>
      <c r="T6454" s="7">
        <f>SUM($S$3:S6454)</f>
        <v>-256.87999999999931</v>
      </c>
      <c r="U6454" s="2">
        <v>1.75</v>
      </c>
      <c r="V6454" s="7">
        <f t="shared" si="1207"/>
        <v>-1</v>
      </c>
      <c r="W6454" s="7">
        <f>SUM($V$3:V6454)</f>
        <v>-639.88999999999294</v>
      </c>
      <c r="X6454" s="8">
        <v>1.44</v>
      </c>
      <c r="Y6454" s="7">
        <f t="shared" si="1202"/>
        <v>0.43999999999999995</v>
      </c>
      <c r="Z6454" s="7">
        <f>SUM($Y$3:Y6454)</f>
        <v>-174.10999999999771</v>
      </c>
      <c r="AA6454" s="8">
        <v>2.75</v>
      </c>
      <c r="AB6454" s="7">
        <f t="shared" si="1203"/>
        <v>-1</v>
      </c>
      <c r="AC6454" s="7">
        <f>SUM($AB$3:AB6454)</f>
        <v>-906.98999999999853</v>
      </c>
      <c r="AD6454" s="2">
        <v>2.37</v>
      </c>
      <c r="AE6454" s="7">
        <f t="shared" si="1208"/>
        <v>-1</v>
      </c>
      <c r="AF6454" s="7">
        <f>SUM(AE$3:AE6454)</f>
        <v>-221.9599999999981</v>
      </c>
      <c r="AG6454" s="2">
        <v>1.57</v>
      </c>
      <c r="AH6454" s="7">
        <f t="shared" si="1204"/>
        <v>0.57000000000000006</v>
      </c>
      <c r="AI6454" s="7">
        <f>SUM(AH$3:AH6454)</f>
        <v>-483.75999999999675</v>
      </c>
      <c r="AJ6454" s="2">
        <v>6.5</v>
      </c>
      <c r="AK6454" s="7">
        <f t="shared" si="1209"/>
        <v>-1</v>
      </c>
      <c r="AL6454" s="7">
        <f>SUM(AK$3:AK6454)</f>
        <v>-1403.42</v>
      </c>
      <c r="AM6454" s="2">
        <v>10</v>
      </c>
      <c r="AN6454" s="7">
        <f t="shared" si="1210"/>
        <v>-1</v>
      </c>
      <c r="AO6454" s="7">
        <f>SUM(AN$3:AN6454)</f>
        <v>-138.5</v>
      </c>
      <c r="AP6454" s="2">
        <v>5.5</v>
      </c>
      <c r="AQ6454" s="7">
        <f t="shared" si="1211"/>
        <v>4.5</v>
      </c>
      <c r="AR6454" s="7">
        <f>SUM(AQ$3:AQ6454)</f>
        <v>-950.5</v>
      </c>
      <c r="AS6454">
        <v>5.5</v>
      </c>
      <c r="AT6454">
        <v>1.1499999999999999</v>
      </c>
      <c r="AU6454" s="5">
        <f t="shared" si="1205"/>
        <v>1.5099999999999998</v>
      </c>
      <c r="AV6454" s="4">
        <f>SUM(AU$3:AU6454)</f>
        <v>-5176.0099999999929</v>
      </c>
    </row>
    <row r="6455" spans="1:48" x14ac:dyDescent="0.25">
      <c r="A6455">
        <f t="shared" si="1201"/>
        <v>1</v>
      </c>
      <c r="B6455">
        <f t="shared" si="1200"/>
        <v>56</v>
      </c>
      <c r="C6455" s="1">
        <v>43471</v>
      </c>
      <c r="D6455" t="s">
        <v>571</v>
      </c>
      <c r="E6455" t="s">
        <v>6832</v>
      </c>
      <c r="F6455" t="s">
        <v>311</v>
      </c>
      <c r="G6455" t="s">
        <v>6833</v>
      </c>
      <c r="H6455">
        <v>2019</v>
      </c>
      <c r="I6455">
        <v>1</v>
      </c>
      <c r="J6455">
        <v>6</v>
      </c>
      <c r="K6455" t="s">
        <v>23</v>
      </c>
      <c r="L6455">
        <v>1</v>
      </c>
      <c r="M6455" s="3">
        <v>0</v>
      </c>
      <c r="N6455" s="3">
        <v>1</v>
      </c>
      <c r="O6455" s="13">
        <v>1.75</v>
      </c>
      <c r="P6455">
        <v>3.4</v>
      </c>
      <c r="Q6455">
        <v>5</v>
      </c>
      <c r="R6455" s="2">
        <v>2</v>
      </c>
      <c r="S6455" s="7">
        <f t="shared" si="1206"/>
        <v>-1</v>
      </c>
      <c r="T6455" s="7">
        <f>SUM($S$3:S6455)</f>
        <v>-257.87999999999931</v>
      </c>
      <c r="U6455" s="2">
        <v>1.72</v>
      </c>
      <c r="V6455" s="7">
        <f t="shared" si="1207"/>
        <v>0.72</v>
      </c>
      <c r="W6455" s="7">
        <f>SUM($V$3:V6455)</f>
        <v>-639.16999999999291</v>
      </c>
      <c r="X6455" s="8">
        <v>1.36</v>
      </c>
      <c r="Y6455" s="7">
        <f t="shared" si="1202"/>
        <v>-1</v>
      </c>
      <c r="Z6455" s="7">
        <f>SUM($Y$3:Y6455)</f>
        <v>-175.10999999999771</v>
      </c>
      <c r="AA6455" s="8">
        <v>3</v>
      </c>
      <c r="AB6455" s="7">
        <f t="shared" si="1203"/>
        <v>2</v>
      </c>
      <c r="AC6455" s="7">
        <f>SUM($AB$3:AB6455)</f>
        <v>-904.98999999999853</v>
      </c>
      <c r="AD6455" s="2">
        <v>2.15</v>
      </c>
      <c r="AE6455" s="7">
        <f t="shared" si="1208"/>
        <v>-1</v>
      </c>
      <c r="AF6455" s="7">
        <f>SUM(AE$3:AE6455)</f>
        <v>-222.9599999999981</v>
      </c>
      <c r="AG6455" s="2">
        <v>1.66</v>
      </c>
      <c r="AH6455" s="7">
        <f t="shared" si="1204"/>
        <v>0.65999999999999992</v>
      </c>
      <c r="AI6455" s="7">
        <f>SUM(AH$3:AH6455)</f>
        <v>-483.09999999999673</v>
      </c>
      <c r="AJ6455" s="2">
        <v>6</v>
      </c>
      <c r="AK6455" s="7">
        <f t="shared" si="1209"/>
        <v>-1</v>
      </c>
      <c r="AL6455" s="7">
        <f>SUM(AK$3:AK6455)</f>
        <v>-1404.42</v>
      </c>
      <c r="AM6455" s="2">
        <v>8.5</v>
      </c>
      <c r="AN6455" s="7">
        <f t="shared" si="1210"/>
        <v>-1</v>
      </c>
      <c r="AO6455" s="7">
        <f>SUM(AN$3:AN6455)</f>
        <v>-139.5</v>
      </c>
      <c r="AP6455" s="2">
        <v>6.5</v>
      </c>
      <c r="AQ6455" s="7">
        <f t="shared" si="1211"/>
        <v>-1</v>
      </c>
      <c r="AR6455" s="7">
        <f>SUM(AQ$3:AQ6455)</f>
        <v>-951.5</v>
      </c>
      <c r="AS6455">
        <v>3.1</v>
      </c>
      <c r="AT6455">
        <v>1.35</v>
      </c>
      <c r="AU6455" s="5">
        <f t="shared" si="1205"/>
        <v>-2.62</v>
      </c>
      <c r="AV6455" s="4">
        <f>SUM(AU$3:AU6455)</f>
        <v>-5178.6299999999928</v>
      </c>
    </row>
    <row r="6456" spans="1:48" x14ac:dyDescent="0.25">
      <c r="A6456">
        <f t="shared" si="1201"/>
        <v>1</v>
      </c>
      <c r="B6456">
        <f t="shared" si="1200"/>
        <v>55</v>
      </c>
      <c r="C6456" s="1">
        <v>43471</v>
      </c>
      <c r="D6456" t="s">
        <v>571</v>
      </c>
      <c r="E6456" t="s">
        <v>6841</v>
      </c>
      <c r="F6456" t="s">
        <v>6842</v>
      </c>
      <c r="G6456" t="s">
        <v>5817</v>
      </c>
      <c r="H6456">
        <v>2019</v>
      </c>
      <c r="I6456">
        <v>1</v>
      </c>
      <c r="J6456">
        <v>6</v>
      </c>
      <c r="K6456" t="s">
        <v>23</v>
      </c>
      <c r="L6456">
        <v>1</v>
      </c>
      <c r="M6456" s="3">
        <v>0</v>
      </c>
      <c r="N6456" s="3">
        <v>4</v>
      </c>
      <c r="O6456" s="13">
        <v>41</v>
      </c>
      <c r="P6456">
        <v>26</v>
      </c>
      <c r="Q6456">
        <v>1.01</v>
      </c>
      <c r="R6456" s="2">
        <v>2.62</v>
      </c>
      <c r="S6456" s="7">
        <f t="shared" si="1206"/>
        <v>-1</v>
      </c>
      <c r="T6456" s="7">
        <f>SUM($S$3:S6456)</f>
        <v>-258.87999999999931</v>
      </c>
      <c r="U6456" s="2">
        <v>1.44</v>
      </c>
      <c r="V6456" s="7">
        <f t="shared" si="1207"/>
        <v>0.43999999999999995</v>
      </c>
      <c r="W6456" s="7">
        <f>SUM($V$3:V6456)</f>
        <v>-638.72999999999286</v>
      </c>
      <c r="X6456" s="8">
        <v>1.01</v>
      </c>
      <c r="Y6456" s="7">
        <f t="shared" si="1202"/>
        <v>1.0000000000000009E-2</v>
      </c>
      <c r="Z6456" s="7">
        <f>SUM($Y$3:Y6456)</f>
        <v>-175.09999999999772</v>
      </c>
      <c r="AA6456" s="8">
        <v>21</v>
      </c>
      <c r="AB6456" s="7">
        <f t="shared" si="1203"/>
        <v>-1</v>
      </c>
      <c r="AC6456" s="7">
        <f>SUM($AB$3:AB6456)</f>
        <v>-905.98999999999853</v>
      </c>
      <c r="AD6456" s="2">
        <v>1.0900000000000001</v>
      </c>
      <c r="AE6456" s="7">
        <f t="shared" si="1208"/>
        <v>9.000000000000008E-2</v>
      </c>
      <c r="AF6456" s="7">
        <f>SUM(AE$3:AE6456)</f>
        <v>-222.8699999999981</v>
      </c>
      <c r="AG6456" s="2">
        <v>7.4</v>
      </c>
      <c r="AH6456" s="7">
        <f t="shared" si="1204"/>
        <v>-1</v>
      </c>
      <c r="AI6456" s="7">
        <f>SUM(AH$3:AH6456)</f>
        <v>-484.09999999999673</v>
      </c>
      <c r="AJ6456" s="2">
        <v>101</v>
      </c>
      <c r="AK6456" s="7">
        <f t="shared" si="1209"/>
        <v>-1</v>
      </c>
      <c r="AL6456" s="7">
        <f>SUM(AK$3:AK6456)</f>
        <v>-1405.42</v>
      </c>
      <c r="AM6456" s="2">
        <v>101</v>
      </c>
      <c r="AN6456" s="7">
        <f t="shared" si="1210"/>
        <v>-1</v>
      </c>
      <c r="AO6456" s="7">
        <f>SUM(AN$3:AN6456)</f>
        <v>-140.5</v>
      </c>
      <c r="AP6456" s="2">
        <v>67</v>
      </c>
      <c r="AQ6456" s="7">
        <f t="shared" si="1211"/>
        <v>-1</v>
      </c>
      <c r="AR6456" s="7">
        <f>SUM(AQ$3:AQ6456)</f>
        <v>-952.5</v>
      </c>
      <c r="AU6456" s="5">
        <f t="shared" si="1205"/>
        <v>-5.46</v>
      </c>
      <c r="AV6456" s="4">
        <f>SUM(AU$3:AU6456)</f>
        <v>-5184.0899999999929</v>
      </c>
    </row>
    <row r="6457" spans="1:48" x14ac:dyDescent="0.25">
      <c r="A6457">
        <f t="shared" si="1201"/>
        <v>1</v>
      </c>
      <c r="B6457">
        <f t="shared" si="1200"/>
        <v>54</v>
      </c>
      <c r="C6457" s="1">
        <v>43471</v>
      </c>
      <c r="D6457" t="s">
        <v>571</v>
      </c>
      <c r="E6457" t="s">
        <v>6843</v>
      </c>
      <c r="F6457" t="s">
        <v>6660</v>
      </c>
      <c r="G6457" t="s">
        <v>308</v>
      </c>
      <c r="H6457">
        <v>2019</v>
      </c>
      <c r="I6457">
        <v>1</v>
      </c>
      <c r="J6457">
        <v>6</v>
      </c>
      <c r="K6457" t="s">
        <v>23</v>
      </c>
      <c r="L6457">
        <v>1</v>
      </c>
      <c r="M6457" s="3">
        <v>1</v>
      </c>
      <c r="N6457" s="3">
        <v>0</v>
      </c>
      <c r="O6457" s="13">
        <v>7</v>
      </c>
      <c r="P6457">
        <v>4.33</v>
      </c>
      <c r="Q6457">
        <v>1.44</v>
      </c>
      <c r="R6457" s="2">
        <v>2.25</v>
      </c>
      <c r="S6457" s="7">
        <f t="shared" si="1206"/>
        <v>-1</v>
      </c>
      <c r="T6457" s="7">
        <f>SUM($S$3:S6457)</f>
        <v>-259.87999999999931</v>
      </c>
      <c r="U6457" s="2">
        <v>1.57</v>
      </c>
      <c r="V6457" s="7">
        <f t="shared" si="1207"/>
        <v>0.57000000000000006</v>
      </c>
      <c r="W6457" s="7">
        <f>SUM($V$3:V6457)</f>
        <v>-638.15999999999281</v>
      </c>
      <c r="X6457" s="8">
        <v>1.33</v>
      </c>
      <c r="Y6457" s="7">
        <f t="shared" si="1202"/>
        <v>-1</v>
      </c>
      <c r="Z6457" s="7">
        <f>SUM($Y$3:Y6457)</f>
        <v>-176.09999999999772</v>
      </c>
      <c r="AA6457" s="8">
        <v>3.25</v>
      </c>
      <c r="AB6457" s="7">
        <f t="shared" si="1203"/>
        <v>2.25</v>
      </c>
      <c r="AC6457" s="7">
        <f>SUM($AB$3:AB6457)</f>
        <v>-903.73999999999853</v>
      </c>
      <c r="AD6457" s="2">
        <v>2.0499999999999998</v>
      </c>
      <c r="AE6457" s="7">
        <f t="shared" si="1208"/>
        <v>-1</v>
      </c>
      <c r="AF6457" s="7">
        <f>SUM(AE$3:AE6457)</f>
        <v>-223.8699999999981</v>
      </c>
      <c r="AG6457" s="2">
        <v>1.75</v>
      </c>
      <c r="AH6457" s="7">
        <f t="shared" si="1204"/>
        <v>0.75</v>
      </c>
      <c r="AI6457" s="7">
        <f>SUM(AH$3:AH6457)</f>
        <v>-483.34999999999673</v>
      </c>
      <c r="AJ6457" s="2">
        <v>15</v>
      </c>
      <c r="AK6457" s="7">
        <f t="shared" si="1209"/>
        <v>14</v>
      </c>
      <c r="AL6457" s="7">
        <f>SUM(AK$3:AK6457)</f>
        <v>-1391.42</v>
      </c>
      <c r="AM6457" s="2">
        <v>21</v>
      </c>
      <c r="AN6457" s="7">
        <f t="shared" si="1210"/>
        <v>-1</v>
      </c>
      <c r="AO6457" s="7">
        <f>SUM(AN$3:AN6457)</f>
        <v>-141.5</v>
      </c>
      <c r="AP6457" s="2">
        <v>8.5</v>
      </c>
      <c r="AQ6457" s="7">
        <f t="shared" si="1211"/>
        <v>-1</v>
      </c>
      <c r="AR6457" s="7">
        <f>SUM(AQ$3:AQ6457)</f>
        <v>-953.5</v>
      </c>
      <c r="AU6457" s="5">
        <f t="shared" si="1205"/>
        <v>12.57</v>
      </c>
      <c r="AV6457" s="4">
        <f>SUM(AU$3:AU6457)</f>
        <v>-5171.5199999999932</v>
      </c>
    </row>
    <row r="6458" spans="1:48" x14ac:dyDescent="0.25">
      <c r="A6458">
        <f t="shared" si="1201"/>
        <v>1</v>
      </c>
      <c r="B6458">
        <f t="shared" si="1200"/>
        <v>53</v>
      </c>
      <c r="C6458" s="1">
        <v>43471</v>
      </c>
      <c r="D6458" t="s">
        <v>571</v>
      </c>
      <c r="E6458" t="s">
        <v>6844</v>
      </c>
      <c r="F6458" t="s">
        <v>5836</v>
      </c>
      <c r="G6458" t="s">
        <v>42</v>
      </c>
      <c r="H6458">
        <v>2019</v>
      </c>
      <c r="I6458">
        <v>1</v>
      </c>
      <c r="J6458">
        <v>6</v>
      </c>
      <c r="K6458" t="s">
        <v>23</v>
      </c>
      <c r="L6458">
        <v>1</v>
      </c>
      <c r="M6458" s="3">
        <v>2</v>
      </c>
      <c r="N6458" s="3">
        <v>2</v>
      </c>
      <c r="O6458" s="13">
        <v>1.61</v>
      </c>
      <c r="P6458">
        <v>3.5</v>
      </c>
      <c r="Q6458">
        <v>6</v>
      </c>
      <c r="R6458" s="2">
        <v>1.83</v>
      </c>
      <c r="S6458" s="7">
        <f t="shared" si="1206"/>
        <v>0.83000000000000007</v>
      </c>
      <c r="T6458" s="7">
        <f>SUM($S$3:S6458)</f>
        <v>-259.04999999999933</v>
      </c>
      <c r="U6458" s="2">
        <v>1.83</v>
      </c>
      <c r="V6458" s="7">
        <f t="shared" si="1207"/>
        <v>-1</v>
      </c>
      <c r="W6458" s="7">
        <f>SUM($V$3:V6458)</f>
        <v>-639.15999999999281</v>
      </c>
      <c r="X6458" s="8">
        <v>1.28</v>
      </c>
      <c r="Y6458" s="7">
        <f t="shared" si="1202"/>
        <v>0.28000000000000003</v>
      </c>
      <c r="Z6458" s="7">
        <f>SUM($Y$3:Y6458)</f>
        <v>-175.81999999999772</v>
      </c>
      <c r="AA6458" s="8">
        <v>3.5</v>
      </c>
      <c r="AB6458" s="7">
        <f t="shared" si="1203"/>
        <v>-1</v>
      </c>
      <c r="AC6458" s="7">
        <f>SUM($AB$3:AB6458)</f>
        <v>-904.73999999999853</v>
      </c>
      <c r="AD6458" s="2">
        <v>1.95</v>
      </c>
      <c r="AE6458" s="7">
        <f t="shared" si="1208"/>
        <v>0.95</v>
      </c>
      <c r="AF6458" s="7">
        <f>SUM(AE$3:AE6458)</f>
        <v>-222.91999999999811</v>
      </c>
      <c r="AG6458" s="2">
        <v>1.85</v>
      </c>
      <c r="AH6458" s="7">
        <f t="shared" si="1204"/>
        <v>-1</v>
      </c>
      <c r="AI6458" s="7">
        <f>SUM(AH$3:AH6458)</f>
        <v>-484.34999999999673</v>
      </c>
      <c r="AJ6458" s="2">
        <v>6.5</v>
      </c>
      <c r="AK6458" s="7">
        <f t="shared" si="1209"/>
        <v>-1</v>
      </c>
      <c r="AL6458" s="7">
        <f>SUM(AK$3:AK6458)</f>
        <v>-1392.42</v>
      </c>
      <c r="AM6458" s="2">
        <v>8.5</v>
      </c>
      <c r="AN6458" s="7">
        <f t="shared" si="1210"/>
        <v>-1</v>
      </c>
      <c r="AO6458" s="7">
        <f>SUM(AN$3:AN6458)</f>
        <v>-142.5</v>
      </c>
      <c r="AP6458" s="2">
        <v>6.5</v>
      </c>
      <c r="AQ6458" s="7">
        <f t="shared" si="1211"/>
        <v>-1</v>
      </c>
      <c r="AR6458" s="7">
        <f>SUM(AQ$3:AQ6458)</f>
        <v>-954.5</v>
      </c>
      <c r="AS6458">
        <v>2.75</v>
      </c>
      <c r="AT6458">
        <v>1.42</v>
      </c>
      <c r="AU6458" s="5">
        <f t="shared" si="1205"/>
        <v>-3.94</v>
      </c>
      <c r="AV6458" s="4">
        <f>SUM(AU$3:AU6458)</f>
        <v>-5175.4599999999928</v>
      </c>
    </row>
    <row r="6459" spans="1:48" x14ac:dyDescent="0.25">
      <c r="A6459">
        <f t="shared" si="1201"/>
        <v>1</v>
      </c>
      <c r="B6459">
        <f t="shared" si="1200"/>
        <v>52</v>
      </c>
      <c r="C6459" s="1">
        <v>43471</v>
      </c>
      <c r="D6459" t="s">
        <v>573</v>
      </c>
      <c r="E6459" t="s">
        <v>6845</v>
      </c>
      <c r="F6459" t="s">
        <v>407</v>
      </c>
      <c r="G6459" t="s">
        <v>6723</v>
      </c>
      <c r="H6459">
        <v>2019</v>
      </c>
      <c r="I6459">
        <v>1</v>
      </c>
      <c r="J6459">
        <v>6</v>
      </c>
      <c r="K6459" t="s">
        <v>23</v>
      </c>
      <c r="L6459">
        <v>1</v>
      </c>
      <c r="M6459" s="3">
        <v>1</v>
      </c>
      <c r="N6459" s="3">
        <v>2</v>
      </c>
      <c r="O6459" s="13">
        <v>1.33</v>
      </c>
      <c r="P6459">
        <v>5.5</v>
      </c>
      <c r="Q6459">
        <v>11</v>
      </c>
      <c r="R6459" s="2">
        <v>1.8</v>
      </c>
      <c r="S6459" s="7">
        <f t="shared" si="1206"/>
        <v>0.8</v>
      </c>
      <c r="T6459" s="7">
        <f>SUM($S$3:S6459)</f>
        <v>-258.24999999999932</v>
      </c>
      <c r="U6459" s="2">
        <v>1.95</v>
      </c>
      <c r="V6459" s="7">
        <f t="shared" si="1207"/>
        <v>-1</v>
      </c>
      <c r="W6459" s="7">
        <f>SUM($V$3:V6459)</f>
        <v>-640.15999999999281</v>
      </c>
      <c r="X6459" s="8">
        <v>1.1599999999999999</v>
      </c>
      <c r="Y6459" s="7">
        <f t="shared" si="1202"/>
        <v>0.15999999999999992</v>
      </c>
      <c r="Z6459" s="7">
        <f>SUM($Y$3:Y6459)</f>
        <v>-175.65999999999772</v>
      </c>
      <c r="AA6459" s="8">
        <v>5</v>
      </c>
      <c r="AB6459" s="7">
        <f t="shared" si="1203"/>
        <v>-1</v>
      </c>
      <c r="AC6459" s="7">
        <f>SUM($AB$3:AB6459)</f>
        <v>-905.73999999999853</v>
      </c>
      <c r="AD6459" s="2">
        <v>1.53</v>
      </c>
      <c r="AE6459" s="7">
        <f t="shared" si="1208"/>
        <v>0.53</v>
      </c>
      <c r="AF6459" s="7">
        <f>SUM(AE$3:AE6459)</f>
        <v>-222.38999999999811</v>
      </c>
      <c r="AG6459" s="2">
        <v>2.4</v>
      </c>
      <c r="AH6459" s="7">
        <f t="shared" si="1204"/>
        <v>-1</v>
      </c>
      <c r="AI6459" s="7">
        <f>SUM(AH$3:AH6459)</f>
        <v>-485.34999999999673</v>
      </c>
      <c r="AJ6459" s="2">
        <v>7.5</v>
      </c>
      <c r="AK6459" s="7">
        <f t="shared" si="1209"/>
        <v>-1</v>
      </c>
      <c r="AL6459" s="7">
        <f>SUM(AK$3:AK6459)</f>
        <v>-1393.42</v>
      </c>
      <c r="AM6459" s="2">
        <v>7</v>
      </c>
      <c r="AN6459" s="7">
        <f t="shared" si="1210"/>
        <v>-1</v>
      </c>
      <c r="AO6459" s="7">
        <f>SUM(AN$3:AN6459)</f>
        <v>-143.5</v>
      </c>
      <c r="AP6459" s="2">
        <v>10</v>
      </c>
      <c r="AQ6459" s="7">
        <f t="shared" si="1211"/>
        <v>-1</v>
      </c>
      <c r="AR6459" s="7">
        <f>SUM(AQ$3:AQ6459)</f>
        <v>-955.5</v>
      </c>
      <c r="AS6459">
        <v>2.04</v>
      </c>
      <c r="AT6459">
        <v>1.89</v>
      </c>
      <c r="AU6459" s="5">
        <f t="shared" si="1205"/>
        <v>-4.51</v>
      </c>
      <c r="AV6459" s="4">
        <f>SUM(AU$3:AU6459)</f>
        <v>-5179.969999999993</v>
      </c>
    </row>
    <row r="6460" spans="1:48" x14ac:dyDescent="0.25">
      <c r="A6460">
        <f t="shared" si="1201"/>
        <v>1</v>
      </c>
      <c r="B6460">
        <f t="shared" si="1200"/>
        <v>51</v>
      </c>
      <c r="C6460" s="1">
        <v>43471</v>
      </c>
      <c r="D6460" t="s">
        <v>573</v>
      </c>
      <c r="E6460" t="s">
        <v>6846</v>
      </c>
      <c r="F6460" t="s">
        <v>5854</v>
      </c>
      <c r="G6460" t="s">
        <v>4692</v>
      </c>
      <c r="H6460">
        <v>2019</v>
      </c>
      <c r="I6460">
        <v>1</v>
      </c>
      <c r="J6460">
        <v>6</v>
      </c>
      <c r="K6460" t="s">
        <v>23</v>
      </c>
      <c r="L6460">
        <v>1</v>
      </c>
      <c r="M6460" s="3">
        <v>7</v>
      </c>
      <c r="N6460" s="3">
        <v>0</v>
      </c>
      <c r="O6460" s="13">
        <v>1.02</v>
      </c>
      <c r="P6460">
        <v>34</v>
      </c>
      <c r="Q6460">
        <v>67</v>
      </c>
      <c r="R6460" s="2">
        <v>3</v>
      </c>
      <c r="S6460" s="7">
        <f t="shared" si="1206"/>
        <v>-1</v>
      </c>
      <c r="T6460" s="7">
        <f>SUM($S$3:S6460)</f>
        <v>-259.24999999999932</v>
      </c>
      <c r="U6460" s="2">
        <v>1.36</v>
      </c>
      <c r="V6460" s="7">
        <f t="shared" si="1207"/>
        <v>0.3600000000000001</v>
      </c>
      <c r="W6460" s="7">
        <f>SUM($V$3:V6460)</f>
        <v>-639.79999999999279</v>
      </c>
      <c r="X6460" s="8">
        <v>1.03</v>
      </c>
      <c r="Y6460" s="7">
        <f t="shared" si="1202"/>
        <v>3.0000000000000027E-2</v>
      </c>
      <c r="Z6460" s="7">
        <f>SUM($Y$3:Y6460)</f>
        <v>-175.62999999999772</v>
      </c>
      <c r="AA6460" s="8">
        <v>15</v>
      </c>
      <c r="AB6460" s="7">
        <f t="shared" si="1203"/>
        <v>-1</v>
      </c>
      <c r="AC6460" s="7">
        <f>SUM($AB$3:AB6460)</f>
        <v>-906.73999999999853</v>
      </c>
      <c r="AD6460" s="2">
        <v>1.1200000000000001</v>
      </c>
      <c r="AE6460" s="7">
        <f t="shared" si="1208"/>
        <v>0.12000000000000011</v>
      </c>
      <c r="AF6460" s="7">
        <f>SUM(AE$3:AE6460)</f>
        <v>-222.26999999999811</v>
      </c>
      <c r="AG6460" s="2">
        <v>6</v>
      </c>
      <c r="AH6460" s="7">
        <f t="shared" si="1204"/>
        <v>-1</v>
      </c>
      <c r="AI6460" s="7">
        <f>SUM(AH$3:AH6460)</f>
        <v>-486.34999999999673</v>
      </c>
      <c r="AJ6460" s="2">
        <v>21</v>
      </c>
      <c r="AK6460" s="7">
        <f t="shared" si="1209"/>
        <v>-1</v>
      </c>
      <c r="AL6460" s="7">
        <f>SUM(AK$3:AK6460)</f>
        <v>-1394.42</v>
      </c>
      <c r="AM6460" s="2">
        <v>23</v>
      </c>
      <c r="AN6460" s="7">
        <f t="shared" si="1210"/>
        <v>-1</v>
      </c>
      <c r="AO6460" s="7">
        <f>SUM(AN$3:AN6460)</f>
        <v>-144.5</v>
      </c>
      <c r="AP6460" s="2">
        <v>51</v>
      </c>
      <c r="AQ6460" s="7">
        <f t="shared" si="1211"/>
        <v>-1</v>
      </c>
      <c r="AR6460" s="7">
        <f>SUM(AQ$3:AQ6460)</f>
        <v>-956.5</v>
      </c>
      <c r="AS6460">
        <v>1.1000000000000001</v>
      </c>
      <c r="AT6460">
        <v>7</v>
      </c>
      <c r="AU6460" s="5">
        <f t="shared" si="1205"/>
        <v>-5.49</v>
      </c>
      <c r="AV6460" s="4">
        <f>SUM(AU$3:AU6460)</f>
        <v>-5185.4599999999928</v>
      </c>
    </row>
    <row r="6461" spans="1:48" x14ac:dyDescent="0.25">
      <c r="A6461">
        <f t="shared" si="1201"/>
        <v>1</v>
      </c>
      <c r="B6461">
        <f t="shared" si="1200"/>
        <v>50</v>
      </c>
      <c r="C6461" s="1">
        <v>43471</v>
      </c>
      <c r="D6461" t="s">
        <v>573</v>
      </c>
      <c r="E6461" t="s">
        <v>6847</v>
      </c>
      <c r="F6461" t="s">
        <v>274</v>
      </c>
      <c r="G6461" t="s">
        <v>5860</v>
      </c>
      <c r="H6461">
        <v>2019</v>
      </c>
      <c r="I6461">
        <v>1</v>
      </c>
      <c r="J6461">
        <v>6</v>
      </c>
      <c r="K6461" t="s">
        <v>23</v>
      </c>
      <c r="L6461">
        <v>1</v>
      </c>
      <c r="M6461" s="3">
        <v>2</v>
      </c>
      <c r="N6461" s="3">
        <v>1</v>
      </c>
      <c r="O6461" s="13">
        <v>10</v>
      </c>
      <c r="P6461">
        <v>5.25</v>
      </c>
      <c r="Q6461">
        <v>1.36</v>
      </c>
      <c r="R6461" s="2">
        <v>2</v>
      </c>
      <c r="S6461" s="7">
        <f t="shared" si="1206"/>
        <v>1</v>
      </c>
      <c r="T6461" s="7">
        <f>SUM($S$3:S6461)</f>
        <v>-258.24999999999932</v>
      </c>
      <c r="U6461" s="2">
        <v>1.75</v>
      </c>
      <c r="V6461" s="7">
        <f t="shared" si="1207"/>
        <v>-1</v>
      </c>
      <c r="W6461" s="7">
        <f>SUM($V$3:V6461)</f>
        <v>-640.79999999999279</v>
      </c>
      <c r="X6461" s="8">
        <v>1.25</v>
      </c>
      <c r="Y6461" s="7">
        <f t="shared" si="1202"/>
        <v>0.25</v>
      </c>
      <c r="Z6461" s="7">
        <f>SUM($Y$3:Y6461)</f>
        <v>-175.37999999999772</v>
      </c>
      <c r="AA6461" s="8">
        <v>3.75</v>
      </c>
      <c r="AB6461" s="7">
        <f t="shared" si="1203"/>
        <v>-1</v>
      </c>
      <c r="AC6461" s="7">
        <f>SUM($AB$3:AB6461)</f>
        <v>-907.73999999999853</v>
      </c>
      <c r="AD6461" s="2">
        <v>1.8</v>
      </c>
      <c r="AE6461" s="7">
        <f t="shared" si="1208"/>
        <v>0.8</v>
      </c>
      <c r="AF6461" s="7">
        <f>SUM(AE$3:AE6461)</f>
        <v>-221.46999999999809</v>
      </c>
      <c r="AG6461" s="2">
        <v>2</v>
      </c>
      <c r="AH6461" s="7">
        <f t="shared" si="1204"/>
        <v>-1</v>
      </c>
      <c r="AI6461" s="7">
        <f>SUM(AH$3:AH6461)</f>
        <v>-487.34999999999673</v>
      </c>
      <c r="AJ6461" s="2">
        <v>21</v>
      </c>
      <c r="AK6461" s="7">
        <f t="shared" si="1209"/>
        <v>-1</v>
      </c>
      <c r="AL6461" s="7">
        <f>SUM(AK$3:AK6461)</f>
        <v>-1395.42</v>
      </c>
      <c r="AM6461" s="2">
        <v>23</v>
      </c>
      <c r="AN6461" s="7">
        <f t="shared" si="1210"/>
        <v>22</v>
      </c>
      <c r="AO6461" s="7">
        <f>SUM(AN$3:AN6461)</f>
        <v>-122.5</v>
      </c>
      <c r="AP6461" s="2">
        <v>9.5</v>
      </c>
      <c r="AQ6461" s="7">
        <f t="shared" si="1211"/>
        <v>-1</v>
      </c>
      <c r="AR6461" s="7">
        <f>SUM(AQ$3:AQ6461)</f>
        <v>-957.5</v>
      </c>
      <c r="AU6461" s="5">
        <f t="shared" si="1205"/>
        <v>19.05</v>
      </c>
      <c r="AV6461" s="4">
        <f>SUM(AU$3:AU6461)</f>
        <v>-5166.4099999999926</v>
      </c>
    </row>
    <row r="6462" spans="1:48" x14ac:dyDescent="0.25">
      <c r="A6462">
        <f t="shared" si="1201"/>
        <v>1</v>
      </c>
      <c r="B6462">
        <f t="shared" si="1200"/>
        <v>49</v>
      </c>
      <c r="C6462" s="1">
        <v>43471</v>
      </c>
      <c r="D6462" t="s">
        <v>573</v>
      </c>
      <c r="E6462" t="s">
        <v>6848</v>
      </c>
      <c r="F6462" t="s">
        <v>6849</v>
      </c>
      <c r="G6462" t="s">
        <v>525</v>
      </c>
      <c r="H6462">
        <v>2019</v>
      </c>
      <c r="I6462">
        <v>1</v>
      </c>
      <c r="J6462">
        <v>6</v>
      </c>
      <c r="K6462" t="s">
        <v>23</v>
      </c>
      <c r="L6462">
        <v>1</v>
      </c>
      <c r="M6462" s="3">
        <v>0</v>
      </c>
      <c r="N6462" s="3">
        <v>2</v>
      </c>
      <c r="O6462" s="13">
        <v>23</v>
      </c>
      <c r="P6462">
        <v>9</v>
      </c>
      <c r="Q6462">
        <v>1.1399999999999999</v>
      </c>
      <c r="R6462" s="2">
        <v>2.25</v>
      </c>
      <c r="S6462" s="7">
        <f t="shared" si="1206"/>
        <v>-1</v>
      </c>
      <c r="T6462" s="7">
        <f>SUM($S$3:S6462)</f>
        <v>-259.24999999999932</v>
      </c>
      <c r="U6462" s="2">
        <v>1.57</v>
      </c>
      <c r="V6462" s="7">
        <f t="shared" si="1207"/>
        <v>0.57000000000000006</v>
      </c>
      <c r="W6462" s="7">
        <f>SUM($V$3:V6462)</f>
        <v>-640.22999999999274</v>
      </c>
      <c r="X6462" s="8">
        <v>1.1399999999999999</v>
      </c>
      <c r="Y6462" s="7">
        <f t="shared" si="1202"/>
        <v>0.1399999999999999</v>
      </c>
      <c r="Z6462" s="7">
        <f>SUM($Y$3:Y6462)</f>
        <v>-175.23999999999774</v>
      </c>
      <c r="AA6462" s="8">
        <v>5.5</v>
      </c>
      <c r="AB6462" s="7">
        <f t="shared" si="1203"/>
        <v>-1</v>
      </c>
      <c r="AC6462" s="7">
        <f>SUM($AB$3:AB6462)</f>
        <v>-908.73999999999853</v>
      </c>
      <c r="AD6462" s="2">
        <v>1.4</v>
      </c>
      <c r="AE6462" s="7">
        <f t="shared" si="1208"/>
        <v>-1</v>
      </c>
      <c r="AF6462" s="7">
        <f>SUM(AE$3:AE6462)</f>
        <v>-222.46999999999809</v>
      </c>
      <c r="AG6462" s="2">
        <v>2.87</v>
      </c>
      <c r="AH6462" s="7">
        <f t="shared" si="1204"/>
        <v>1.87</v>
      </c>
      <c r="AI6462" s="7">
        <f>SUM(AH$3:AH6462)</f>
        <v>-485.47999999999672</v>
      </c>
      <c r="AJ6462" s="2">
        <v>41</v>
      </c>
      <c r="AK6462" s="7">
        <f t="shared" si="1209"/>
        <v>-1</v>
      </c>
      <c r="AL6462" s="7">
        <f>SUM(AK$3:AK6462)</f>
        <v>-1396.42</v>
      </c>
      <c r="AM6462" s="2">
        <v>41</v>
      </c>
      <c r="AN6462" s="7">
        <f t="shared" si="1210"/>
        <v>-1</v>
      </c>
      <c r="AO6462" s="7">
        <f>SUM(AN$3:AN6462)</f>
        <v>-123.5</v>
      </c>
      <c r="AP6462" s="2">
        <v>17</v>
      </c>
      <c r="AQ6462" s="7">
        <f t="shared" si="1211"/>
        <v>-1</v>
      </c>
      <c r="AR6462" s="7">
        <f>SUM(AQ$3:AQ6462)</f>
        <v>-958.5</v>
      </c>
      <c r="AU6462" s="5">
        <f t="shared" si="1205"/>
        <v>-3.42</v>
      </c>
      <c r="AV6462" s="4">
        <f>SUM(AU$3:AU6462)</f>
        <v>-5169.8299999999927</v>
      </c>
    </row>
    <row r="6463" spans="1:48" x14ac:dyDescent="0.25">
      <c r="A6463">
        <f t="shared" si="1201"/>
        <v>1</v>
      </c>
      <c r="B6463">
        <f t="shared" si="1200"/>
        <v>48</v>
      </c>
      <c r="C6463" s="1">
        <v>43471</v>
      </c>
      <c r="D6463" t="s">
        <v>275</v>
      </c>
      <c r="E6463" t="s">
        <v>3156</v>
      </c>
      <c r="F6463" t="s">
        <v>277</v>
      </c>
      <c r="G6463" t="s">
        <v>364</v>
      </c>
      <c r="H6463">
        <v>2019</v>
      </c>
      <c r="I6463">
        <v>1</v>
      </c>
      <c r="J6463">
        <v>6</v>
      </c>
      <c r="K6463" t="s">
        <v>23</v>
      </c>
      <c r="L6463">
        <v>1</v>
      </c>
      <c r="M6463" s="3">
        <v>0</v>
      </c>
      <c r="N6463" s="3">
        <v>0</v>
      </c>
      <c r="O6463" s="13">
        <v>2.15</v>
      </c>
      <c r="P6463">
        <v>3.5</v>
      </c>
      <c r="Q6463">
        <v>3.3</v>
      </c>
      <c r="R6463" s="2">
        <v>1.8</v>
      </c>
      <c r="S6463" s="7">
        <f t="shared" si="1206"/>
        <v>-1</v>
      </c>
      <c r="T6463" s="7">
        <f>SUM($S$3:S6463)</f>
        <v>-260.24999999999932</v>
      </c>
      <c r="U6463" s="2">
        <v>1.95</v>
      </c>
      <c r="V6463" s="7">
        <f t="shared" si="1207"/>
        <v>0.95</v>
      </c>
      <c r="W6463" s="7">
        <f>SUM($V$3:V6463)</f>
        <v>-639.2799999999927</v>
      </c>
      <c r="X6463" s="8">
        <v>1.3</v>
      </c>
      <c r="Y6463" s="7">
        <f t="shared" si="1202"/>
        <v>-1</v>
      </c>
      <c r="Z6463" s="7">
        <f>SUM($Y$3:Y6463)</f>
        <v>-176.23999999999774</v>
      </c>
      <c r="AA6463" s="8">
        <v>3.5</v>
      </c>
      <c r="AB6463" s="7">
        <f t="shared" si="1203"/>
        <v>2.5</v>
      </c>
      <c r="AC6463" s="7">
        <f>SUM($AB$3:AB6463)</f>
        <v>-906.23999999999853</v>
      </c>
      <c r="AD6463" s="2">
        <v>1.9</v>
      </c>
      <c r="AE6463" s="7">
        <f t="shared" si="1208"/>
        <v>-1</v>
      </c>
      <c r="AF6463" s="7">
        <f>SUM(AE$3:AE6463)</f>
        <v>-223.46999999999809</v>
      </c>
      <c r="AG6463" s="2">
        <v>1.9</v>
      </c>
      <c r="AH6463" s="7">
        <f t="shared" si="1204"/>
        <v>0.89999999999999991</v>
      </c>
      <c r="AI6463" s="7">
        <f>SUM(AH$3:AH6463)</f>
        <v>-484.57999999999674</v>
      </c>
      <c r="AJ6463" s="2">
        <v>7.5</v>
      </c>
      <c r="AK6463" s="7">
        <f t="shared" si="1209"/>
        <v>-1</v>
      </c>
      <c r="AL6463" s="7">
        <f>SUM(AK$3:AK6463)</f>
        <v>-1397.42</v>
      </c>
      <c r="AM6463" s="2">
        <v>9</v>
      </c>
      <c r="AN6463" s="7">
        <f t="shared" si="1210"/>
        <v>-1</v>
      </c>
      <c r="AO6463" s="7">
        <f>SUM(AN$3:AN6463)</f>
        <v>-124.5</v>
      </c>
      <c r="AP6463" s="2">
        <v>6.5</v>
      </c>
      <c r="AQ6463" s="7">
        <f t="shared" si="1211"/>
        <v>-1</v>
      </c>
      <c r="AR6463" s="7">
        <f>SUM(AQ$3:AQ6463)</f>
        <v>-959.5</v>
      </c>
      <c r="AS6463">
        <v>4.0999999999999996</v>
      </c>
      <c r="AT6463">
        <v>1.22</v>
      </c>
      <c r="AU6463" s="5">
        <f t="shared" si="1205"/>
        <v>-1.6500000000000001</v>
      </c>
      <c r="AV6463" s="4">
        <f>SUM(AU$3:AU6463)</f>
        <v>-5171.4799999999923</v>
      </c>
    </row>
    <row r="6464" spans="1:48" x14ac:dyDescent="0.25">
      <c r="A6464">
        <f t="shared" si="1201"/>
        <v>1</v>
      </c>
      <c r="B6464">
        <f t="shared" si="1200"/>
        <v>47</v>
      </c>
      <c r="C6464" s="1">
        <v>43471</v>
      </c>
      <c r="D6464" t="s">
        <v>275</v>
      </c>
      <c r="E6464" t="s">
        <v>3782</v>
      </c>
      <c r="F6464" t="s">
        <v>543</v>
      </c>
      <c r="G6464" t="s">
        <v>539</v>
      </c>
      <c r="H6464">
        <v>2019</v>
      </c>
      <c r="I6464">
        <v>1</v>
      </c>
      <c r="J6464">
        <v>6</v>
      </c>
      <c r="K6464" t="s">
        <v>23</v>
      </c>
      <c r="L6464">
        <v>1</v>
      </c>
      <c r="M6464" s="3">
        <v>1</v>
      </c>
      <c r="N6464" s="3">
        <v>2</v>
      </c>
      <c r="O6464" s="13">
        <v>7</v>
      </c>
      <c r="P6464">
        <v>5</v>
      </c>
      <c r="Q6464">
        <v>1.4</v>
      </c>
      <c r="R6464" s="2">
        <v>1.8</v>
      </c>
      <c r="S6464" s="7">
        <f t="shared" si="1206"/>
        <v>0.8</v>
      </c>
      <c r="T6464" s="7">
        <f>SUM($S$3:S6464)</f>
        <v>-259.44999999999931</v>
      </c>
      <c r="U6464" s="2">
        <v>1.95</v>
      </c>
      <c r="V6464" s="7">
        <f t="shared" si="1207"/>
        <v>-1</v>
      </c>
      <c r="W6464" s="7">
        <f>SUM($V$3:V6464)</f>
        <v>-640.2799999999927</v>
      </c>
      <c r="X6464" s="8">
        <v>1.22</v>
      </c>
      <c r="Y6464" s="7">
        <f t="shared" si="1202"/>
        <v>0.21999999999999997</v>
      </c>
      <c r="Z6464" s="7">
        <f>SUM($Y$3:Y6464)</f>
        <v>-176.01999999999774</v>
      </c>
      <c r="AA6464" s="8">
        <v>4.33</v>
      </c>
      <c r="AB6464" s="7">
        <f t="shared" si="1203"/>
        <v>-1</v>
      </c>
      <c r="AC6464" s="7">
        <f>SUM($AB$3:AB6464)</f>
        <v>-907.23999999999853</v>
      </c>
      <c r="AD6464" s="2">
        <v>1.66</v>
      </c>
      <c r="AE6464" s="7">
        <f t="shared" si="1208"/>
        <v>0.65999999999999992</v>
      </c>
      <c r="AF6464" s="7">
        <f>SUM(AE$3:AE6464)</f>
        <v>-222.8099999999981</v>
      </c>
      <c r="AG6464" s="2">
        <v>2.2000000000000002</v>
      </c>
      <c r="AH6464" s="7">
        <f t="shared" si="1204"/>
        <v>-1</v>
      </c>
      <c r="AI6464" s="7">
        <f>SUM(AH$3:AH6464)</f>
        <v>-485.57999999999674</v>
      </c>
      <c r="AJ6464" s="2">
        <v>19</v>
      </c>
      <c r="AK6464" s="7">
        <f t="shared" si="1209"/>
        <v>-1</v>
      </c>
      <c r="AL6464" s="7">
        <f>SUM(AK$3:AK6464)</f>
        <v>-1398.42</v>
      </c>
      <c r="AM6464" s="2">
        <v>21</v>
      </c>
      <c r="AN6464" s="7">
        <f t="shared" si="1210"/>
        <v>-1</v>
      </c>
      <c r="AO6464" s="7">
        <f>SUM(AN$3:AN6464)</f>
        <v>-125.5</v>
      </c>
      <c r="AP6464" s="2">
        <v>9.5</v>
      </c>
      <c r="AQ6464" s="7">
        <f t="shared" si="1211"/>
        <v>-1</v>
      </c>
      <c r="AR6464" s="7">
        <f>SUM(AQ$3:AQ6464)</f>
        <v>-960.5</v>
      </c>
      <c r="AU6464" s="5">
        <f t="shared" si="1205"/>
        <v>-4.32</v>
      </c>
      <c r="AV6464" s="4">
        <f>SUM(AU$3:AU6464)</f>
        <v>-5175.799999999992</v>
      </c>
    </row>
    <row r="6465" spans="1:48" x14ac:dyDescent="0.25">
      <c r="A6465">
        <f t="shared" si="1201"/>
        <v>1</v>
      </c>
      <c r="B6465">
        <f t="shared" si="1200"/>
        <v>46</v>
      </c>
      <c r="C6465" s="1">
        <v>43471</v>
      </c>
      <c r="D6465" t="s">
        <v>275</v>
      </c>
      <c r="E6465" t="s">
        <v>1128</v>
      </c>
      <c r="F6465" t="s">
        <v>353</v>
      </c>
      <c r="G6465" t="s">
        <v>278</v>
      </c>
      <c r="H6465">
        <v>2019</v>
      </c>
      <c r="I6465">
        <v>1</v>
      </c>
      <c r="J6465">
        <v>6</v>
      </c>
      <c r="K6465" t="s">
        <v>23</v>
      </c>
      <c r="L6465">
        <v>1</v>
      </c>
      <c r="M6465" s="3">
        <v>0</v>
      </c>
      <c r="N6465" s="3">
        <v>2</v>
      </c>
      <c r="O6465" s="13">
        <v>1.33</v>
      </c>
      <c r="P6465">
        <v>5.25</v>
      </c>
      <c r="Q6465">
        <v>9</v>
      </c>
      <c r="R6465" s="2">
        <v>1.9</v>
      </c>
      <c r="S6465" s="7">
        <f t="shared" si="1206"/>
        <v>-1</v>
      </c>
      <c r="T6465" s="7">
        <f>SUM($S$3:S6465)</f>
        <v>-260.44999999999931</v>
      </c>
      <c r="U6465" s="2">
        <v>1.9</v>
      </c>
      <c r="V6465" s="7">
        <f t="shared" si="1207"/>
        <v>0.89999999999999991</v>
      </c>
      <c r="W6465" s="7">
        <f>SUM($V$3:V6465)</f>
        <v>-639.37999999999272</v>
      </c>
      <c r="X6465" s="8">
        <v>1.1599999999999999</v>
      </c>
      <c r="Y6465" s="7">
        <f t="shared" si="1202"/>
        <v>0.15999999999999992</v>
      </c>
      <c r="Z6465" s="7">
        <f>SUM($Y$3:Y6465)</f>
        <v>-175.85999999999774</v>
      </c>
      <c r="AA6465" s="8">
        <v>5</v>
      </c>
      <c r="AB6465" s="7">
        <f t="shared" si="1203"/>
        <v>-1</v>
      </c>
      <c r="AC6465" s="7">
        <f>SUM($AB$3:AB6465)</f>
        <v>-908.23999999999853</v>
      </c>
      <c r="AD6465" s="2">
        <v>1.53</v>
      </c>
      <c r="AE6465" s="7">
        <f t="shared" si="1208"/>
        <v>-1</v>
      </c>
      <c r="AF6465" s="7">
        <f>SUM(AE$3:AE6465)</f>
        <v>-223.8099999999981</v>
      </c>
      <c r="AG6465" s="2">
        <v>2.5</v>
      </c>
      <c r="AH6465" s="7">
        <f t="shared" si="1204"/>
        <v>1.5</v>
      </c>
      <c r="AI6465" s="7">
        <f>SUM(AH$3:AH6465)</f>
        <v>-484.07999999999674</v>
      </c>
      <c r="AJ6465" s="2">
        <v>8</v>
      </c>
      <c r="AK6465" s="7">
        <f t="shared" si="1209"/>
        <v>-1</v>
      </c>
      <c r="AL6465" s="7">
        <f>SUM(AK$3:AK6465)</f>
        <v>-1399.42</v>
      </c>
      <c r="AM6465" s="2">
        <v>8.5</v>
      </c>
      <c r="AN6465" s="7">
        <f t="shared" si="1210"/>
        <v>-1</v>
      </c>
      <c r="AO6465" s="7">
        <f>SUM(AN$3:AN6465)</f>
        <v>-126.5</v>
      </c>
      <c r="AP6465" s="2">
        <v>10</v>
      </c>
      <c r="AQ6465" s="7">
        <f t="shared" si="1211"/>
        <v>-1</v>
      </c>
      <c r="AR6465" s="7">
        <f>SUM(AQ$3:AQ6465)</f>
        <v>-961.5</v>
      </c>
      <c r="AS6465">
        <v>2</v>
      </c>
      <c r="AT6465">
        <v>1.93</v>
      </c>
      <c r="AU6465" s="5">
        <f t="shared" si="1205"/>
        <v>-3.4400000000000004</v>
      </c>
      <c r="AV6465" s="4">
        <f>SUM(AU$3:AU6465)</f>
        <v>-5179.2399999999916</v>
      </c>
    </row>
    <row r="6466" spans="1:48" x14ac:dyDescent="0.25">
      <c r="A6466">
        <f t="shared" si="1201"/>
        <v>1</v>
      </c>
      <c r="B6466">
        <f t="shared" si="1200"/>
        <v>45</v>
      </c>
      <c r="C6466" s="1">
        <v>43471</v>
      </c>
      <c r="D6466" t="s">
        <v>275</v>
      </c>
      <c r="E6466" t="s">
        <v>3125</v>
      </c>
      <c r="F6466" t="s">
        <v>537</v>
      </c>
      <c r="G6466" t="s">
        <v>244</v>
      </c>
      <c r="H6466">
        <v>2019</v>
      </c>
      <c r="I6466">
        <v>1</v>
      </c>
      <c r="J6466">
        <v>6</v>
      </c>
      <c r="K6466" t="s">
        <v>23</v>
      </c>
      <c r="L6466">
        <v>1</v>
      </c>
      <c r="M6466" s="3">
        <v>1</v>
      </c>
      <c r="N6466" s="3">
        <v>1</v>
      </c>
      <c r="O6466" s="13">
        <v>2.9</v>
      </c>
      <c r="P6466">
        <v>3.25</v>
      </c>
      <c r="Q6466">
        <v>2.5</v>
      </c>
      <c r="R6466" s="2">
        <v>1.9</v>
      </c>
      <c r="S6466" s="7">
        <f t="shared" si="1206"/>
        <v>0.89999999999999991</v>
      </c>
      <c r="T6466" s="7">
        <f>SUM($S$3:S6466)</f>
        <v>-259.54999999999933</v>
      </c>
      <c r="U6466" s="2">
        <v>1.9</v>
      </c>
      <c r="V6466" s="7">
        <f t="shared" si="1207"/>
        <v>-1</v>
      </c>
      <c r="W6466" s="7">
        <f>SUM($V$3:V6466)</f>
        <v>-640.37999999999272</v>
      </c>
      <c r="X6466" s="8">
        <v>1.36</v>
      </c>
      <c r="Y6466" s="7">
        <f t="shared" si="1202"/>
        <v>0.3600000000000001</v>
      </c>
      <c r="Z6466" s="7">
        <f>SUM($Y$3:Y6466)</f>
        <v>-175.49999999999773</v>
      </c>
      <c r="AA6466" s="8">
        <v>3.2</v>
      </c>
      <c r="AB6466" s="7">
        <f t="shared" si="1203"/>
        <v>-1</v>
      </c>
      <c r="AC6466" s="7">
        <f>SUM($AB$3:AB6466)</f>
        <v>-909.23999999999853</v>
      </c>
      <c r="AD6466" s="2">
        <v>2.2000000000000002</v>
      </c>
      <c r="AE6466" s="7">
        <f t="shared" si="1208"/>
        <v>-1</v>
      </c>
      <c r="AF6466" s="7">
        <f>SUM(AE$3:AE6466)</f>
        <v>-224.8099999999981</v>
      </c>
      <c r="AG6466" s="2">
        <v>1.66</v>
      </c>
      <c r="AH6466" s="7">
        <f t="shared" si="1204"/>
        <v>0.65999999999999992</v>
      </c>
      <c r="AI6466" s="7">
        <f>SUM(AH$3:AH6466)</f>
        <v>-483.41999999999672</v>
      </c>
      <c r="AJ6466" s="2">
        <v>8</v>
      </c>
      <c r="AK6466" s="7">
        <f t="shared" si="1209"/>
        <v>-1</v>
      </c>
      <c r="AL6466" s="7">
        <f>SUM(AK$3:AK6466)</f>
        <v>-1400.42</v>
      </c>
      <c r="AM6466" s="2">
        <v>11</v>
      </c>
      <c r="AN6466" s="7">
        <f t="shared" si="1210"/>
        <v>-1</v>
      </c>
      <c r="AO6466" s="7">
        <f>SUM(AN$3:AN6466)</f>
        <v>-127.5</v>
      </c>
      <c r="AP6466" s="2">
        <v>6</v>
      </c>
      <c r="AQ6466" s="7">
        <f t="shared" si="1211"/>
        <v>5</v>
      </c>
      <c r="AR6466" s="7">
        <f>SUM(AQ$3:AQ6466)</f>
        <v>-956.5</v>
      </c>
      <c r="AS6466">
        <v>6</v>
      </c>
      <c r="AT6466">
        <v>1.1200000000000001</v>
      </c>
      <c r="AU6466" s="5">
        <f t="shared" si="1205"/>
        <v>1.92</v>
      </c>
      <c r="AV6466" s="4">
        <f>SUM(AU$3:AU6466)</f>
        <v>-5177.3199999999915</v>
      </c>
    </row>
    <row r="6467" spans="1:48" x14ac:dyDescent="0.25">
      <c r="A6467">
        <f t="shared" si="1201"/>
        <v>1</v>
      </c>
      <c r="B6467">
        <f t="shared" ref="B6467:B6498" si="1212">B6468+A6467</f>
        <v>44</v>
      </c>
      <c r="C6467" s="1">
        <v>43470</v>
      </c>
      <c r="D6467" t="s">
        <v>571</v>
      </c>
      <c r="E6467" t="s">
        <v>6850</v>
      </c>
      <c r="F6467" t="s">
        <v>563</v>
      </c>
      <c r="G6467" t="s">
        <v>1740</v>
      </c>
      <c r="H6467">
        <v>2019</v>
      </c>
      <c r="I6467">
        <v>1</v>
      </c>
      <c r="J6467">
        <v>5</v>
      </c>
      <c r="K6467" t="s">
        <v>47</v>
      </c>
      <c r="L6467">
        <v>7</v>
      </c>
      <c r="M6467" s="3">
        <v>1</v>
      </c>
      <c r="N6467" s="3">
        <v>0</v>
      </c>
      <c r="O6467" s="13">
        <v>1.66</v>
      </c>
      <c r="P6467">
        <v>3.5</v>
      </c>
      <c r="Q6467">
        <v>5.5</v>
      </c>
      <c r="R6467" s="2">
        <v>2</v>
      </c>
      <c r="S6467" s="7">
        <f t="shared" si="1206"/>
        <v>-1</v>
      </c>
      <c r="T6467" s="7">
        <f>SUM($S$3:S6467)</f>
        <v>-260.54999999999933</v>
      </c>
      <c r="U6467" s="2">
        <v>1.72</v>
      </c>
      <c r="V6467" s="7">
        <f t="shared" si="1207"/>
        <v>0.72</v>
      </c>
      <c r="W6467" s="7">
        <f>SUM($V$3:V6467)</f>
        <v>-639.65999999999269</v>
      </c>
      <c r="X6467" s="8">
        <v>1.33</v>
      </c>
      <c r="Y6467" s="7">
        <f t="shared" si="1202"/>
        <v>-1</v>
      </c>
      <c r="Z6467" s="7">
        <f>SUM($Y$3:Y6467)</f>
        <v>-176.49999999999773</v>
      </c>
      <c r="AA6467" s="8">
        <v>3.25</v>
      </c>
      <c r="AB6467" s="7">
        <f t="shared" si="1203"/>
        <v>2.25</v>
      </c>
      <c r="AC6467" s="7">
        <f>SUM($AB$3:AB6467)</f>
        <v>-906.98999999999853</v>
      </c>
      <c r="AD6467" s="2">
        <v>2.0499999999999998</v>
      </c>
      <c r="AE6467" s="7">
        <f t="shared" si="1208"/>
        <v>-1</v>
      </c>
      <c r="AF6467" s="7">
        <f>SUM(AE$3:AE6467)</f>
        <v>-225.8099999999981</v>
      </c>
      <c r="AG6467" s="2">
        <v>1.75</v>
      </c>
      <c r="AH6467" s="7">
        <f t="shared" si="1204"/>
        <v>0.75</v>
      </c>
      <c r="AI6467" s="7">
        <f>SUM(AH$3:AH6467)</f>
        <v>-482.66999999999672</v>
      </c>
      <c r="AJ6467" s="2">
        <v>6</v>
      </c>
      <c r="AK6467" s="7">
        <f t="shared" si="1209"/>
        <v>5</v>
      </c>
      <c r="AL6467" s="7">
        <f>SUM(AK$3:AK6467)</f>
        <v>-1395.42</v>
      </c>
      <c r="AM6467" s="2">
        <v>8.5</v>
      </c>
      <c r="AN6467" s="7">
        <f t="shared" si="1210"/>
        <v>-1</v>
      </c>
      <c r="AO6467" s="7">
        <f>SUM(AN$3:AN6467)</f>
        <v>-128.5</v>
      </c>
      <c r="AP6467" s="2">
        <v>6.5</v>
      </c>
      <c r="AQ6467" s="7">
        <f t="shared" si="1211"/>
        <v>-1</v>
      </c>
      <c r="AR6467" s="7">
        <f>SUM(AQ$3:AQ6467)</f>
        <v>-957.5</v>
      </c>
      <c r="AS6467">
        <v>3</v>
      </c>
      <c r="AT6467">
        <v>1.37</v>
      </c>
      <c r="AU6467" s="5">
        <f t="shared" si="1205"/>
        <v>3.7199999999999998</v>
      </c>
      <c r="AV6467" s="4">
        <f>SUM(AU$3:AU6467)</f>
        <v>-5173.5999999999913</v>
      </c>
    </row>
    <row r="6468" spans="1:48" x14ac:dyDescent="0.25">
      <c r="A6468">
        <f t="shared" ref="A6468:A6511" si="1213">IF(AND(H6468&lt;&gt;"",I6468&lt;&gt;"",J6468&lt;&gt;"",K6468&lt;&gt;"",L6468&lt;&gt;"",M6468&lt;&gt;"",N6468&lt;&gt;"",O6468&lt;&gt;"",P6468&lt;&gt;"",Q6468&lt;&gt;"",R6468&lt;&gt;"",U6468&lt;&gt;"",X6468&lt;&gt;"",AA6468&lt;&gt;"",AD6468&lt;&gt;"",AG6468&lt;&gt;"",AJ6468&lt;&gt;"",AM6468&lt;&gt;"",AP6468&lt;&gt;""),1,0)</f>
        <v>1</v>
      </c>
      <c r="B6468">
        <f t="shared" si="1212"/>
        <v>43</v>
      </c>
      <c r="C6468" s="1">
        <v>43470</v>
      </c>
      <c r="D6468" t="s">
        <v>571</v>
      </c>
      <c r="E6468" t="s">
        <v>6851</v>
      </c>
      <c r="F6468" t="s">
        <v>6852</v>
      </c>
      <c r="G6468" t="s">
        <v>310</v>
      </c>
      <c r="H6468">
        <v>2019</v>
      </c>
      <c r="I6468">
        <v>1</v>
      </c>
      <c r="J6468">
        <v>5</v>
      </c>
      <c r="K6468" t="s">
        <v>47</v>
      </c>
      <c r="L6468">
        <v>7</v>
      </c>
      <c r="M6468" s="3">
        <v>1</v>
      </c>
      <c r="N6468" s="3">
        <v>0</v>
      </c>
      <c r="O6468" s="13">
        <v>15</v>
      </c>
      <c r="P6468">
        <v>10</v>
      </c>
      <c r="Q6468">
        <v>1.07</v>
      </c>
      <c r="R6468" s="2">
        <v>1.9</v>
      </c>
      <c r="S6468" s="7">
        <f t="shared" si="1206"/>
        <v>-1</v>
      </c>
      <c r="T6468" s="7">
        <f>SUM($S$3:S6468)</f>
        <v>-261.54999999999933</v>
      </c>
      <c r="U6468" s="2">
        <v>1.8</v>
      </c>
      <c r="V6468" s="7">
        <f t="shared" si="1207"/>
        <v>0.8</v>
      </c>
      <c r="W6468" s="7">
        <f>SUM($V$3:V6468)</f>
        <v>-638.85999999999274</v>
      </c>
      <c r="X6468" s="8">
        <v>1.05</v>
      </c>
      <c r="Y6468" s="7">
        <f t="shared" ref="Y6468:Y6511" si="1214">IF($A6468=1,(X6468-1)*IF($M6468+$N6468&gt;1.5,1,0)+(-1)*(1-IF($M6468+$N6468&gt;1.5,1,0)),"")</f>
        <v>-1</v>
      </c>
      <c r="Z6468" s="7">
        <f>SUM($Y$3:Y6468)</f>
        <v>-177.49999999999773</v>
      </c>
      <c r="AA6468" s="8">
        <v>11</v>
      </c>
      <c r="AB6468" s="7">
        <f t="shared" ref="AB6468:AB6511" si="1215">IF($A6468=1,(AA6468-1)*IF($M6468+$N6468&lt;1.5,1,0)+(-1)*(1-IF($M6468+$N6468&lt;1.5,1,0)),"")</f>
        <v>10</v>
      </c>
      <c r="AC6468" s="7">
        <f>SUM($AB$3:AB6468)</f>
        <v>-896.98999999999853</v>
      </c>
      <c r="AD6468" s="2">
        <v>1.18</v>
      </c>
      <c r="AE6468" s="7">
        <f t="shared" si="1208"/>
        <v>-1</v>
      </c>
      <c r="AF6468" s="7">
        <f>SUM(AE$3:AE6468)</f>
        <v>-226.8099999999981</v>
      </c>
      <c r="AG6468" s="2">
        <v>4.5</v>
      </c>
      <c r="AH6468" s="7">
        <f t="shared" ref="AH6468:AH6511" si="1216">IF($A6468=1,(AG6468-1)*IF($M6468+$N6468&lt;2.5,1,0)+(-1)*(1-IF($M6468+$N6468&lt;2.5,1,0)),"")</f>
        <v>3.5</v>
      </c>
      <c r="AI6468" s="7">
        <f>SUM(AH$3:AH6468)</f>
        <v>-479.16999999999672</v>
      </c>
      <c r="AJ6468" s="2">
        <v>51</v>
      </c>
      <c r="AK6468" s="7">
        <f t="shared" si="1209"/>
        <v>50</v>
      </c>
      <c r="AL6468" s="7">
        <f>SUM(AK$3:AK6468)</f>
        <v>-1345.42</v>
      </c>
      <c r="AM6468" s="2">
        <v>41</v>
      </c>
      <c r="AN6468" s="7">
        <f t="shared" si="1210"/>
        <v>-1</v>
      </c>
      <c r="AO6468" s="7">
        <f>SUM(AN$3:AN6468)</f>
        <v>-129.5</v>
      </c>
      <c r="AP6468" s="2">
        <v>23</v>
      </c>
      <c r="AQ6468" s="7">
        <f t="shared" si="1211"/>
        <v>-1</v>
      </c>
      <c r="AR6468" s="7">
        <f>SUM(AQ$3:AQ6468)</f>
        <v>-958.5</v>
      </c>
      <c r="AU6468" s="5">
        <f t="shared" ref="AU6468:AU6511" si="1217">SUM(S6468,V6468,Y6468,AB6468,AE6468,AH6468,AK6468,AN6468,AQ6468)</f>
        <v>59.3</v>
      </c>
      <c r="AV6468" s="4">
        <f>SUM(AU$3:AU6468)</f>
        <v>-5114.2999999999911</v>
      </c>
    </row>
    <row r="6469" spans="1:48" x14ac:dyDescent="0.25">
      <c r="A6469">
        <f t="shared" si="1213"/>
        <v>1</v>
      </c>
      <c r="B6469">
        <f t="shared" si="1212"/>
        <v>42</v>
      </c>
      <c r="C6469" s="1">
        <v>43470</v>
      </c>
      <c r="D6469" t="s">
        <v>571</v>
      </c>
      <c r="E6469" t="s">
        <v>6853</v>
      </c>
      <c r="F6469" t="s">
        <v>6854</v>
      </c>
      <c r="G6469" t="s">
        <v>5594</v>
      </c>
      <c r="H6469">
        <v>2019</v>
      </c>
      <c r="I6469">
        <v>1</v>
      </c>
      <c r="J6469">
        <v>5</v>
      </c>
      <c r="K6469" t="s">
        <v>47</v>
      </c>
      <c r="L6469">
        <v>7</v>
      </c>
      <c r="M6469" s="3">
        <v>2</v>
      </c>
      <c r="N6469" s="3">
        <v>4</v>
      </c>
      <c r="O6469" s="13">
        <v>13</v>
      </c>
      <c r="P6469">
        <v>8</v>
      </c>
      <c r="Q6469">
        <v>1.1000000000000001</v>
      </c>
      <c r="R6469" s="2">
        <v>2.37</v>
      </c>
      <c r="S6469" s="7">
        <f t="shared" ref="S6469:S6511" si="1218">IF($A6469=1,(R6469-1)*IF(AND($M6469&gt;0, $N6469&gt;0),1,0)+(-1)*(1-IF(AND($M6469&gt;0, $N6469&gt;0),1,0)),"")</f>
        <v>1.37</v>
      </c>
      <c r="T6469" s="7">
        <f>SUM($S$3:S6469)</f>
        <v>-260.17999999999932</v>
      </c>
      <c r="U6469" s="2">
        <v>1.53</v>
      </c>
      <c r="V6469" s="7">
        <f t="shared" ref="V6469:V6511" si="1219">IF($A6469=1,(U6469-1)*IF(OR($M6469&lt;=0, $N6469&lt;=0),1,0)+(-1)*(1-IF(OR($M6469&lt;=0, $N6469&lt;=0),1,0)),"")</f>
        <v>-1</v>
      </c>
      <c r="W6469" s="7">
        <f>SUM($V$3:V6469)</f>
        <v>-639.85999999999274</v>
      </c>
      <c r="X6469" s="8">
        <v>1.1200000000000001</v>
      </c>
      <c r="Y6469" s="7">
        <f t="shared" si="1214"/>
        <v>0.12000000000000011</v>
      </c>
      <c r="Z6469" s="7">
        <f>SUM($Y$3:Y6469)</f>
        <v>-177.37999999999772</v>
      </c>
      <c r="AA6469" s="8">
        <v>6</v>
      </c>
      <c r="AB6469" s="7">
        <f t="shared" si="1215"/>
        <v>-1</v>
      </c>
      <c r="AC6469" s="7">
        <f>SUM($AB$3:AB6469)</f>
        <v>-897.98999999999853</v>
      </c>
      <c r="AD6469" s="2">
        <v>1.44</v>
      </c>
      <c r="AE6469" s="7">
        <f t="shared" ref="AE6469:AE6511" si="1220">IF($A6469=1,(AD6469-1)*IF($M6469+$N6469&gt;2.5,1,0)+(-1)*(1-IF($M6469+$N6469&gt;2.5,1,0)),"")</f>
        <v>0.43999999999999995</v>
      </c>
      <c r="AF6469" s="7">
        <f>SUM(AE$3:AE6469)</f>
        <v>-226.3699999999981</v>
      </c>
      <c r="AG6469" s="2">
        <v>2.7</v>
      </c>
      <c r="AH6469" s="7">
        <f t="shared" si="1216"/>
        <v>-1</v>
      </c>
      <c r="AI6469" s="7">
        <f>SUM(AH$3:AH6469)</f>
        <v>-480.16999999999672</v>
      </c>
      <c r="AJ6469" s="2">
        <v>34</v>
      </c>
      <c r="AK6469" s="7">
        <f t="shared" ref="AK6469:AK6511" si="1221">IF($A6469=1,(AJ6469-1)*IF(AND($M6469=1,$N6469=0),1,0)+(-1)*(1-IF(AND($M6469=1,$N6469=0),1,0)),"")</f>
        <v>-1</v>
      </c>
      <c r="AL6469" s="7">
        <f>SUM(AK$3:AK6469)</f>
        <v>-1346.42</v>
      </c>
      <c r="AM6469" s="2">
        <v>41</v>
      </c>
      <c r="AN6469" s="7">
        <f t="shared" ref="AN6469:AN6511" si="1222">IF($A6469=1,(AM6469-1)*IF(AND($M6469=2,$N6469=1),1,0)+(-1)*(1-IF(AND($M6469=2,$N6469=1),1,0)),"")</f>
        <v>-1</v>
      </c>
      <c r="AO6469" s="7">
        <f>SUM(AN$3:AN6469)</f>
        <v>-130.5</v>
      </c>
      <c r="AP6469" s="2">
        <v>17</v>
      </c>
      <c r="AQ6469" s="7">
        <f t="shared" ref="AQ6469:AQ6511" si="1223">IF($A6469=1,(AP6469-1)*IF(AND($M6469=1,$N6469=1),1,0)+(-1)*(1-IF(AND($M6469=1,$N6469=1),1,0)),"")</f>
        <v>-1</v>
      </c>
      <c r="AR6469" s="7">
        <f>SUM(AQ$3:AQ6469)</f>
        <v>-959.5</v>
      </c>
      <c r="AU6469" s="5">
        <f t="shared" si="1217"/>
        <v>-4.07</v>
      </c>
      <c r="AV6469" s="4">
        <f>SUM(AU$3:AU6469)</f>
        <v>-5118.3699999999908</v>
      </c>
    </row>
    <row r="6470" spans="1:48" x14ac:dyDescent="0.25">
      <c r="A6470">
        <f t="shared" si="1213"/>
        <v>1</v>
      </c>
      <c r="B6470">
        <f t="shared" si="1212"/>
        <v>41</v>
      </c>
      <c r="C6470" s="1">
        <v>43470</v>
      </c>
      <c r="D6470" t="s">
        <v>571</v>
      </c>
      <c r="E6470" t="s">
        <v>6855</v>
      </c>
      <c r="F6470" t="s">
        <v>6856</v>
      </c>
      <c r="G6470" t="s">
        <v>487</v>
      </c>
      <c r="H6470">
        <v>2019</v>
      </c>
      <c r="I6470">
        <v>1</v>
      </c>
      <c r="J6470">
        <v>5</v>
      </c>
      <c r="K6470" t="s">
        <v>47</v>
      </c>
      <c r="L6470">
        <v>7</v>
      </c>
      <c r="M6470" s="3">
        <v>1</v>
      </c>
      <c r="N6470" s="3">
        <v>3</v>
      </c>
      <c r="O6470" s="13">
        <v>4.75</v>
      </c>
      <c r="P6470">
        <v>4</v>
      </c>
      <c r="Q6470">
        <v>1.66</v>
      </c>
      <c r="R6470" s="2">
        <v>1.66</v>
      </c>
      <c r="S6470" s="7">
        <f t="shared" si="1218"/>
        <v>0.65999999999999992</v>
      </c>
      <c r="T6470" s="7">
        <f>SUM($S$3:S6470)</f>
        <v>-259.5199999999993</v>
      </c>
      <c r="U6470" s="2">
        <v>2.1</v>
      </c>
      <c r="V6470" s="7">
        <f t="shared" si="1219"/>
        <v>-1</v>
      </c>
      <c r="W6470" s="7">
        <f>SUM($V$3:V6470)</f>
        <v>-640.85999999999274</v>
      </c>
      <c r="X6470" s="8">
        <v>1.2</v>
      </c>
      <c r="Y6470" s="7">
        <f t="shared" si="1214"/>
        <v>0.19999999999999996</v>
      </c>
      <c r="Z6470" s="7">
        <f>SUM($Y$3:Y6470)</f>
        <v>-177.17999999999773</v>
      </c>
      <c r="AA6470" s="8">
        <v>4.33</v>
      </c>
      <c r="AB6470" s="7">
        <f t="shared" si="1215"/>
        <v>-1</v>
      </c>
      <c r="AC6470" s="7">
        <f>SUM($AB$3:AB6470)</f>
        <v>-898.98999999999853</v>
      </c>
      <c r="AD6470" s="2">
        <v>1.65</v>
      </c>
      <c r="AE6470" s="7">
        <f t="shared" si="1220"/>
        <v>0.64999999999999991</v>
      </c>
      <c r="AF6470" s="7">
        <f>SUM(AE$3:AE6470)</f>
        <v>-225.71999999999809</v>
      </c>
      <c r="AG6470" s="2">
        <v>2.2000000000000002</v>
      </c>
      <c r="AH6470" s="7">
        <f t="shared" si="1216"/>
        <v>-1</v>
      </c>
      <c r="AI6470" s="7">
        <f>SUM(AH$3:AH6470)</f>
        <v>-481.16999999999672</v>
      </c>
      <c r="AJ6470" s="2">
        <v>15</v>
      </c>
      <c r="AK6470" s="7">
        <f t="shared" si="1221"/>
        <v>-1</v>
      </c>
      <c r="AL6470" s="7">
        <f>SUM(AK$3:AK6470)</f>
        <v>-1347.42</v>
      </c>
      <c r="AM6470" s="2">
        <v>15</v>
      </c>
      <c r="AN6470" s="7">
        <f t="shared" si="1222"/>
        <v>-1</v>
      </c>
      <c r="AO6470" s="7">
        <f>SUM(AN$3:AN6470)</f>
        <v>-131.5</v>
      </c>
      <c r="AP6470" s="2">
        <v>7.5</v>
      </c>
      <c r="AQ6470" s="7">
        <f t="shared" si="1223"/>
        <v>-1</v>
      </c>
      <c r="AR6470" s="7">
        <f>SUM(AQ$3:AQ6470)</f>
        <v>-960.5</v>
      </c>
      <c r="AU6470" s="5">
        <f t="shared" si="1217"/>
        <v>-4.49</v>
      </c>
      <c r="AV6470" s="4">
        <f>SUM(AU$3:AU6470)</f>
        <v>-5122.8599999999906</v>
      </c>
    </row>
    <row r="6471" spans="1:48" x14ac:dyDescent="0.25">
      <c r="A6471">
        <f t="shared" si="1213"/>
        <v>1</v>
      </c>
      <c r="B6471">
        <f t="shared" si="1212"/>
        <v>40</v>
      </c>
      <c r="C6471" s="1">
        <v>43470</v>
      </c>
      <c r="D6471" t="s">
        <v>571</v>
      </c>
      <c r="E6471" t="s">
        <v>6857</v>
      </c>
      <c r="F6471" t="s">
        <v>488</v>
      </c>
      <c r="G6471" t="s">
        <v>5842</v>
      </c>
      <c r="H6471">
        <v>2019</v>
      </c>
      <c r="I6471">
        <v>1</v>
      </c>
      <c r="J6471">
        <v>5</v>
      </c>
      <c r="K6471" t="s">
        <v>47</v>
      </c>
      <c r="L6471">
        <v>7</v>
      </c>
      <c r="M6471" s="3">
        <v>4</v>
      </c>
      <c r="N6471" s="3">
        <v>1</v>
      </c>
      <c r="O6471" s="13">
        <v>2.25</v>
      </c>
      <c r="P6471">
        <v>3</v>
      </c>
      <c r="Q6471">
        <v>3.5</v>
      </c>
      <c r="R6471" s="2">
        <v>1.9</v>
      </c>
      <c r="S6471" s="7">
        <f t="shared" si="1218"/>
        <v>0.89999999999999991</v>
      </c>
      <c r="T6471" s="7">
        <f>SUM($S$3:S6471)</f>
        <v>-258.61999999999932</v>
      </c>
      <c r="U6471" s="2">
        <v>1.8</v>
      </c>
      <c r="V6471" s="7">
        <f t="shared" si="1219"/>
        <v>-1</v>
      </c>
      <c r="W6471" s="7">
        <f>SUM($V$3:V6471)</f>
        <v>-641.85999999999274</v>
      </c>
      <c r="X6471" s="8">
        <v>1.4</v>
      </c>
      <c r="Y6471" s="7">
        <f t="shared" si="1214"/>
        <v>0.39999999999999991</v>
      </c>
      <c r="Z6471" s="7">
        <f>SUM($Y$3:Y6471)</f>
        <v>-176.77999999999773</v>
      </c>
      <c r="AA6471" s="8">
        <v>2.75</v>
      </c>
      <c r="AB6471" s="7">
        <f t="shared" si="1215"/>
        <v>-1</v>
      </c>
      <c r="AC6471" s="7">
        <f>SUM($AB$3:AB6471)</f>
        <v>-899.98999999999853</v>
      </c>
      <c r="AD6471" s="2">
        <v>2.2999999999999998</v>
      </c>
      <c r="AE6471" s="7">
        <f t="shared" si="1220"/>
        <v>1.2999999999999998</v>
      </c>
      <c r="AF6471" s="7">
        <f>SUM(AE$3:AE6471)</f>
        <v>-224.41999999999808</v>
      </c>
      <c r="AG6471" s="2">
        <v>1.6</v>
      </c>
      <c r="AH6471" s="7">
        <f t="shared" si="1216"/>
        <v>-1</v>
      </c>
      <c r="AI6471" s="7">
        <f>SUM(AH$3:AH6471)</f>
        <v>-482.16999999999672</v>
      </c>
      <c r="AJ6471" s="2">
        <v>7</v>
      </c>
      <c r="AK6471" s="7">
        <f t="shared" si="1221"/>
        <v>-1</v>
      </c>
      <c r="AL6471" s="7">
        <f>SUM(AK$3:AK6471)</f>
        <v>-1348.42</v>
      </c>
      <c r="AM6471" s="2">
        <v>9.5</v>
      </c>
      <c r="AN6471" s="7">
        <f t="shared" si="1222"/>
        <v>-1</v>
      </c>
      <c r="AO6471" s="7">
        <f>SUM(AN$3:AN6471)</f>
        <v>-132.5</v>
      </c>
      <c r="AP6471" s="2">
        <v>5.5</v>
      </c>
      <c r="AQ6471" s="7">
        <f t="shared" si="1223"/>
        <v>-1</v>
      </c>
      <c r="AR6471" s="7">
        <f>SUM(AQ$3:AQ6471)</f>
        <v>-961.5</v>
      </c>
      <c r="AS6471">
        <v>4.5</v>
      </c>
      <c r="AT6471">
        <v>1.19</v>
      </c>
      <c r="AU6471" s="5">
        <f t="shared" si="1217"/>
        <v>-3.4000000000000004</v>
      </c>
      <c r="AV6471" s="4">
        <f>SUM(AU$3:AU6471)</f>
        <v>-5126.2599999999902</v>
      </c>
    </row>
    <row r="6472" spans="1:48" x14ac:dyDescent="0.25">
      <c r="A6472">
        <f t="shared" si="1213"/>
        <v>1</v>
      </c>
      <c r="B6472">
        <f t="shared" si="1212"/>
        <v>39</v>
      </c>
      <c r="C6472" s="1">
        <v>43470</v>
      </c>
      <c r="D6472" t="s">
        <v>573</v>
      </c>
      <c r="E6472" t="s">
        <v>6858</v>
      </c>
      <c r="F6472" t="s">
        <v>286</v>
      </c>
      <c r="G6472" t="s">
        <v>5803</v>
      </c>
      <c r="H6472">
        <v>2019</v>
      </c>
      <c r="I6472">
        <v>1</v>
      </c>
      <c r="J6472">
        <v>5</v>
      </c>
      <c r="K6472" t="s">
        <v>47</v>
      </c>
      <c r="L6472">
        <v>7</v>
      </c>
      <c r="M6472" s="3">
        <v>0</v>
      </c>
      <c r="N6472" s="3">
        <v>3</v>
      </c>
      <c r="O6472" s="13">
        <v>2.25</v>
      </c>
      <c r="P6472">
        <v>3.4</v>
      </c>
      <c r="Q6472">
        <v>3.5</v>
      </c>
      <c r="R6472" s="2">
        <v>1.53</v>
      </c>
      <c r="S6472" s="7">
        <f t="shared" si="1218"/>
        <v>-1</v>
      </c>
      <c r="T6472" s="7">
        <f>SUM($S$3:S6472)</f>
        <v>-259.61999999999932</v>
      </c>
      <c r="U6472" s="2">
        <v>2.37</v>
      </c>
      <c r="V6472" s="7">
        <f t="shared" si="1219"/>
        <v>1.37</v>
      </c>
      <c r="W6472" s="7">
        <f>SUM($V$3:V6472)</f>
        <v>-640.48999999999273</v>
      </c>
      <c r="X6472" s="8">
        <v>1.18</v>
      </c>
      <c r="Y6472" s="7">
        <f t="shared" si="1214"/>
        <v>0.17999999999999994</v>
      </c>
      <c r="Z6472" s="7">
        <f>SUM($Y$3:Y6472)</f>
        <v>-176.59999999999772</v>
      </c>
      <c r="AA6472" s="8">
        <v>4.5</v>
      </c>
      <c r="AB6472" s="7">
        <f t="shared" si="1215"/>
        <v>-1</v>
      </c>
      <c r="AC6472" s="7">
        <f>SUM($AB$3:AB6472)</f>
        <v>-900.98999999999853</v>
      </c>
      <c r="AD6472" s="2">
        <v>1.61</v>
      </c>
      <c r="AE6472" s="7">
        <f t="shared" si="1220"/>
        <v>0.6100000000000001</v>
      </c>
      <c r="AF6472" s="7">
        <f>SUM(AE$3:AE6472)</f>
        <v>-223.80999999999807</v>
      </c>
      <c r="AG6472" s="2">
        <v>2.25</v>
      </c>
      <c r="AH6472" s="7">
        <f t="shared" si="1216"/>
        <v>-1</v>
      </c>
      <c r="AI6472" s="7">
        <f>SUM(AH$3:AH6472)</f>
        <v>-483.16999999999672</v>
      </c>
      <c r="AJ6472" s="2">
        <v>10</v>
      </c>
      <c r="AK6472" s="7">
        <f t="shared" si="1221"/>
        <v>-1</v>
      </c>
      <c r="AL6472" s="7">
        <f>SUM(AK$3:AK6472)</f>
        <v>-1349.42</v>
      </c>
      <c r="AM6472" s="2">
        <v>9</v>
      </c>
      <c r="AN6472" s="7">
        <f t="shared" si="1222"/>
        <v>-1</v>
      </c>
      <c r="AO6472" s="7">
        <f>SUM(AN$3:AN6472)</f>
        <v>-133.5</v>
      </c>
      <c r="AP6472" s="2">
        <v>6.5</v>
      </c>
      <c r="AQ6472" s="7">
        <f t="shared" si="1223"/>
        <v>-1</v>
      </c>
      <c r="AR6472" s="7">
        <f>SUM(AQ$3:AQ6472)</f>
        <v>-962.5</v>
      </c>
      <c r="AS6472">
        <v>3.9</v>
      </c>
      <c r="AT6472">
        <v>1.24</v>
      </c>
      <c r="AU6472" s="5">
        <f t="shared" si="1217"/>
        <v>-3.84</v>
      </c>
      <c r="AV6472" s="4">
        <f>SUM(AU$3:AU6472)</f>
        <v>-5130.0999999999904</v>
      </c>
    </row>
    <row r="6473" spans="1:48" x14ac:dyDescent="0.25">
      <c r="A6473">
        <f t="shared" si="1213"/>
        <v>1</v>
      </c>
      <c r="B6473">
        <f t="shared" si="1212"/>
        <v>38</v>
      </c>
      <c r="C6473" s="1">
        <v>43470</v>
      </c>
      <c r="D6473" t="s">
        <v>573</v>
      </c>
      <c r="E6473" t="s">
        <v>6859</v>
      </c>
      <c r="F6473" t="s">
        <v>260</v>
      </c>
      <c r="G6473" t="s">
        <v>519</v>
      </c>
      <c r="H6473">
        <v>2019</v>
      </c>
      <c r="I6473">
        <v>1</v>
      </c>
      <c r="J6473">
        <v>5</v>
      </c>
      <c r="K6473" t="s">
        <v>47</v>
      </c>
      <c r="L6473">
        <v>7</v>
      </c>
      <c r="M6473" s="3">
        <v>0</v>
      </c>
      <c r="N6473" s="3">
        <v>3</v>
      </c>
      <c r="O6473" s="13">
        <v>19</v>
      </c>
      <c r="P6473">
        <v>6.5</v>
      </c>
      <c r="Q6473">
        <v>1.22</v>
      </c>
      <c r="R6473" s="2">
        <v>1.95</v>
      </c>
      <c r="S6473" s="7">
        <f t="shared" si="1218"/>
        <v>-1</v>
      </c>
      <c r="T6473" s="7">
        <f>SUM($S$3:S6473)</f>
        <v>-260.61999999999932</v>
      </c>
      <c r="U6473" s="2">
        <v>1.8</v>
      </c>
      <c r="V6473" s="7">
        <f t="shared" si="1219"/>
        <v>0.8</v>
      </c>
      <c r="W6473" s="7">
        <f>SUM($V$3:V6473)</f>
        <v>-639.68999999999278</v>
      </c>
      <c r="X6473" s="8">
        <v>1.1200000000000001</v>
      </c>
      <c r="Y6473" s="7">
        <f t="shared" si="1214"/>
        <v>0.12000000000000011</v>
      </c>
      <c r="Z6473" s="7">
        <f>SUM($Y$3:Y6473)</f>
        <v>-176.47999999999772</v>
      </c>
      <c r="AA6473" s="8">
        <v>6</v>
      </c>
      <c r="AB6473" s="7">
        <f t="shared" si="1215"/>
        <v>-1</v>
      </c>
      <c r="AC6473" s="7">
        <f>SUM($AB$3:AB6473)</f>
        <v>-901.98999999999853</v>
      </c>
      <c r="AD6473" s="2">
        <v>1.44</v>
      </c>
      <c r="AE6473" s="7">
        <f t="shared" si="1220"/>
        <v>0.43999999999999995</v>
      </c>
      <c r="AF6473" s="7">
        <f>SUM(AE$3:AE6473)</f>
        <v>-223.36999999999807</v>
      </c>
      <c r="AG6473" s="2">
        <v>2.7</v>
      </c>
      <c r="AH6473" s="7">
        <f t="shared" si="1216"/>
        <v>-1</v>
      </c>
      <c r="AI6473" s="7">
        <f>SUM(AH$3:AH6473)</f>
        <v>-484.16999999999672</v>
      </c>
      <c r="AJ6473" s="2">
        <v>41</v>
      </c>
      <c r="AK6473" s="7">
        <f t="shared" si="1221"/>
        <v>-1</v>
      </c>
      <c r="AL6473" s="7">
        <f>SUM(AK$3:AK6473)</f>
        <v>-1350.42</v>
      </c>
      <c r="AM6473" s="2">
        <v>41</v>
      </c>
      <c r="AN6473" s="7">
        <f t="shared" si="1222"/>
        <v>-1</v>
      </c>
      <c r="AO6473" s="7">
        <f>SUM(AN$3:AN6473)</f>
        <v>-134.5</v>
      </c>
      <c r="AP6473" s="2">
        <v>12</v>
      </c>
      <c r="AQ6473" s="7">
        <f t="shared" si="1223"/>
        <v>-1</v>
      </c>
      <c r="AR6473" s="7">
        <f>SUM(AQ$3:AQ6473)</f>
        <v>-963.5</v>
      </c>
      <c r="AU6473" s="5">
        <f t="shared" si="1217"/>
        <v>-4.6399999999999997</v>
      </c>
      <c r="AV6473" s="4">
        <f>SUM(AU$3:AU6473)</f>
        <v>-5134.7399999999907</v>
      </c>
    </row>
    <row r="6474" spans="1:48" x14ac:dyDescent="0.25">
      <c r="A6474">
        <f t="shared" si="1213"/>
        <v>1</v>
      </c>
      <c r="B6474">
        <f t="shared" si="1212"/>
        <v>37</v>
      </c>
      <c r="C6474" s="1">
        <v>43470</v>
      </c>
      <c r="D6474" t="s">
        <v>573</v>
      </c>
      <c r="E6474" t="s">
        <v>6860</v>
      </c>
      <c r="F6474" t="s">
        <v>527</v>
      </c>
      <c r="G6474" t="s">
        <v>5863</v>
      </c>
      <c r="H6474">
        <v>2019</v>
      </c>
      <c r="I6474">
        <v>1</v>
      </c>
      <c r="J6474">
        <v>5</v>
      </c>
      <c r="K6474" t="s">
        <v>47</v>
      </c>
      <c r="L6474">
        <v>7</v>
      </c>
      <c r="M6474" s="3">
        <v>1</v>
      </c>
      <c r="N6474" s="3">
        <v>3</v>
      </c>
      <c r="O6474" s="13">
        <v>2.2999999999999998</v>
      </c>
      <c r="P6474">
        <v>3.3</v>
      </c>
      <c r="Q6474">
        <v>3.5</v>
      </c>
      <c r="R6474" s="2">
        <v>1.8</v>
      </c>
      <c r="S6474" s="7">
        <f t="shared" si="1218"/>
        <v>0.8</v>
      </c>
      <c r="T6474" s="7">
        <f>SUM($S$3:S6474)</f>
        <v>-259.81999999999931</v>
      </c>
      <c r="U6474" s="2">
        <v>1.95</v>
      </c>
      <c r="V6474" s="7">
        <f t="shared" si="1219"/>
        <v>-1</v>
      </c>
      <c r="W6474" s="7">
        <f>SUM($V$3:V6474)</f>
        <v>-640.68999999999278</v>
      </c>
      <c r="X6474" s="8">
        <v>1.33</v>
      </c>
      <c r="Y6474" s="7">
        <f t="shared" si="1214"/>
        <v>0.33000000000000007</v>
      </c>
      <c r="Z6474" s="7">
        <f>SUM($Y$3:Y6474)</f>
        <v>-176.1499999999977</v>
      </c>
      <c r="AA6474" s="8">
        <v>3.25</v>
      </c>
      <c r="AB6474" s="7">
        <f t="shared" si="1215"/>
        <v>-1</v>
      </c>
      <c r="AC6474" s="7">
        <f>SUM($AB$3:AB6474)</f>
        <v>-902.98999999999853</v>
      </c>
      <c r="AD6474" s="2">
        <v>2.0699999999999998</v>
      </c>
      <c r="AE6474" s="7">
        <f t="shared" si="1220"/>
        <v>1.0699999999999998</v>
      </c>
      <c r="AF6474" s="7">
        <f>SUM(AE$3:AE6474)</f>
        <v>-222.29999999999808</v>
      </c>
      <c r="AG6474" s="2">
        <v>1.72</v>
      </c>
      <c r="AH6474" s="7">
        <f t="shared" si="1216"/>
        <v>-1</v>
      </c>
      <c r="AI6474" s="7">
        <f>SUM(AH$3:AH6474)</f>
        <v>-485.16999999999672</v>
      </c>
      <c r="AJ6474" s="2">
        <v>7.5</v>
      </c>
      <c r="AK6474" s="7">
        <f t="shared" si="1221"/>
        <v>-1</v>
      </c>
      <c r="AL6474" s="7">
        <f>SUM(AK$3:AK6474)</f>
        <v>-1351.42</v>
      </c>
      <c r="AM6474" s="2">
        <v>9</v>
      </c>
      <c r="AN6474" s="7">
        <f t="shared" si="1222"/>
        <v>-1</v>
      </c>
      <c r="AO6474" s="7">
        <f>SUM(AN$3:AN6474)</f>
        <v>-135.5</v>
      </c>
      <c r="AP6474" s="2">
        <v>6</v>
      </c>
      <c r="AQ6474" s="7">
        <f t="shared" si="1223"/>
        <v>-1</v>
      </c>
      <c r="AR6474" s="7">
        <f>SUM(AQ$3:AQ6474)</f>
        <v>-964.5</v>
      </c>
      <c r="AS6474">
        <v>4.5</v>
      </c>
      <c r="AT6474">
        <v>1.19</v>
      </c>
      <c r="AU6474" s="5">
        <f t="shared" si="1217"/>
        <v>-3.8</v>
      </c>
      <c r="AV6474" s="4">
        <f>SUM(AU$3:AU6474)</f>
        <v>-5138.5399999999909</v>
      </c>
    </row>
    <row r="6475" spans="1:48" x14ac:dyDescent="0.25">
      <c r="A6475">
        <f t="shared" si="1213"/>
        <v>1</v>
      </c>
      <c r="B6475">
        <f t="shared" si="1212"/>
        <v>36</v>
      </c>
      <c r="C6475" s="1">
        <v>43470</v>
      </c>
      <c r="D6475" t="s">
        <v>573</v>
      </c>
      <c r="E6475" t="s">
        <v>6861</v>
      </c>
      <c r="F6475" t="s">
        <v>406</v>
      </c>
      <c r="G6475" t="s">
        <v>5852</v>
      </c>
      <c r="H6475">
        <v>2019</v>
      </c>
      <c r="I6475">
        <v>1</v>
      </c>
      <c r="J6475">
        <v>5</v>
      </c>
      <c r="K6475" t="s">
        <v>47</v>
      </c>
      <c r="L6475">
        <v>7</v>
      </c>
      <c r="M6475" s="3">
        <v>1</v>
      </c>
      <c r="N6475" s="3">
        <v>0</v>
      </c>
      <c r="O6475" s="13">
        <v>2.15</v>
      </c>
      <c r="P6475">
        <v>3.4</v>
      </c>
      <c r="Q6475">
        <v>3.75</v>
      </c>
      <c r="R6475" s="2">
        <v>2</v>
      </c>
      <c r="S6475" s="7">
        <f t="shared" si="1218"/>
        <v>-1</v>
      </c>
      <c r="T6475" s="7">
        <f>SUM($S$3:S6475)</f>
        <v>-260.81999999999931</v>
      </c>
      <c r="U6475" s="2">
        <v>1.75</v>
      </c>
      <c r="V6475" s="7">
        <f t="shared" si="1219"/>
        <v>0.75</v>
      </c>
      <c r="W6475" s="7">
        <f>SUM($V$3:V6475)</f>
        <v>-639.93999999999278</v>
      </c>
      <c r="X6475" s="8">
        <v>1.4</v>
      </c>
      <c r="Y6475" s="7">
        <f t="shared" si="1214"/>
        <v>-1</v>
      </c>
      <c r="Z6475" s="7">
        <f>SUM($Y$3:Y6475)</f>
        <v>-177.1499999999977</v>
      </c>
      <c r="AA6475" s="8">
        <v>2.75</v>
      </c>
      <c r="AB6475" s="7">
        <f t="shared" si="1215"/>
        <v>1.75</v>
      </c>
      <c r="AC6475" s="7">
        <f>SUM($AB$3:AB6475)</f>
        <v>-901.23999999999853</v>
      </c>
      <c r="AD6475" s="2">
        <v>2.25</v>
      </c>
      <c r="AE6475" s="7">
        <f t="shared" si="1220"/>
        <v>-1</v>
      </c>
      <c r="AF6475" s="7">
        <f>SUM(AE$3:AE6475)</f>
        <v>-223.29999999999808</v>
      </c>
      <c r="AG6475" s="2">
        <v>1.61</v>
      </c>
      <c r="AH6475" s="7">
        <f t="shared" si="1216"/>
        <v>0.6100000000000001</v>
      </c>
      <c r="AI6475" s="7">
        <f>SUM(AH$3:AH6475)</f>
        <v>-484.55999999999671</v>
      </c>
      <c r="AJ6475" s="2">
        <v>6</v>
      </c>
      <c r="AK6475" s="7">
        <f t="shared" si="1221"/>
        <v>5</v>
      </c>
      <c r="AL6475" s="7">
        <f>SUM(AK$3:AK6475)</f>
        <v>-1346.42</v>
      </c>
      <c r="AM6475" s="2">
        <v>9</v>
      </c>
      <c r="AN6475" s="7">
        <f t="shared" si="1222"/>
        <v>-1</v>
      </c>
      <c r="AO6475" s="7">
        <f>SUM(AN$3:AN6475)</f>
        <v>-136.5</v>
      </c>
      <c r="AP6475" s="2">
        <v>6</v>
      </c>
      <c r="AQ6475" s="7">
        <f t="shared" si="1223"/>
        <v>-1</v>
      </c>
      <c r="AR6475" s="7">
        <f>SUM(AQ$3:AQ6475)</f>
        <v>-965.5</v>
      </c>
      <c r="AS6475">
        <v>4.1500000000000004</v>
      </c>
      <c r="AT6475">
        <v>1.22</v>
      </c>
      <c r="AU6475" s="5">
        <f t="shared" si="1217"/>
        <v>3.1100000000000003</v>
      </c>
      <c r="AV6475" s="4">
        <f>SUM(AU$3:AU6475)</f>
        <v>-5135.4299999999912</v>
      </c>
    </row>
    <row r="6476" spans="1:48" x14ac:dyDescent="0.25">
      <c r="A6476">
        <f t="shared" si="1213"/>
        <v>1</v>
      </c>
      <c r="B6476">
        <f t="shared" si="1212"/>
        <v>35</v>
      </c>
      <c r="C6476" s="1">
        <v>43470</v>
      </c>
      <c r="D6476" t="s">
        <v>573</v>
      </c>
      <c r="E6476" t="s">
        <v>1742</v>
      </c>
      <c r="F6476" t="s">
        <v>347</v>
      </c>
      <c r="G6476" t="s">
        <v>559</v>
      </c>
      <c r="H6476">
        <v>2019</v>
      </c>
      <c r="I6476">
        <v>1</v>
      </c>
      <c r="J6476">
        <v>5</v>
      </c>
      <c r="K6476" t="s">
        <v>47</v>
      </c>
      <c r="L6476">
        <v>7</v>
      </c>
      <c r="M6476" s="3">
        <v>2</v>
      </c>
      <c r="N6476" s="3">
        <v>0</v>
      </c>
      <c r="O6476" s="13">
        <v>1.2</v>
      </c>
      <c r="P6476">
        <v>7.5</v>
      </c>
      <c r="Q6476">
        <v>17</v>
      </c>
      <c r="R6476" s="2">
        <v>1.95</v>
      </c>
      <c r="S6476" s="7">
        <f t="shared" si="1218"/>
        <v>-1</v>
      </c>
      <c r="T6476" s="7">
        <f>SUM($S$3:S6476)</f>
        <v>-261.81999999999931</v>
      </c>
      <c r="U6476" s="2">
        <v>1.8</v>
      </c>
      <c r="V6476" s="7">
        <f t="shared" si="1219"/>
        <v>0.8</v>
      </c>
      <c r="W6476" s="7">
        <f>SUM($V$3:V6476)</f>
        <v>-639.13999999999282</v>
      </c>
      <c r="X6476" s="8">
        <v>1.1399999999999999</v>
      </c>
      <c r="Y6476" s="7">
        <f t="shared" si="1214"/>
        <v>0.1399999999999999</v>
      </c>
      <c r="Z6476" s="7">
        <f>SUM($Y$3:Y6476)</f>
        <v>-177.00999999999772</v>
      </c>
      <c r="AA6476" s="8">
        <v>5.5</v>
      </c>
      <c r="AB6476" s="7">
        <f t="shared" si="1215"/>
        <v>-1</v>
      </c>
      <c r="AC6476" s="7">
        <f>SUM($AB$3:AB6476)</f>
        <v>-902.23999999999853</v>
      </c>
      <c r="AD6476" s="2">
        <v>1.44</v>
      </c>
      <c r="AE6476" s="7">
        <f t="shared" si="1220"/>
        <v>-1</v>
      </c>
      <c r="AF6476" s="7">
        <f>SUM(AE$3:AE6476)</f>
        <v>-224.29999999999808</v>
      </c>
      <c r="AG6476" s="2">
        <v>2.7</v>
      </c>
      <c r="AH6476" s="7">
        <f t="shared" si="1216"/>
        <v>1.7000000000000002</v>
      </c>
      <c r="AI6476" s="7">
        <f>SUM(AH$3:AH6476)</f>
        <v>-482.85999999999672</v>
      </c>
      <c r="AJ6476" s="2">
        <v>7.5</v>
      </c>
      <c r="AK6476" s="7">
        <f t="shared" si="1221"/>
        <v>-1</v>
      </c>
      <c r="AL6476" s="7">
        <f>SUM(AK$3:AK6476)</f>
        <v>-1347.42</v>
      </c>
      <c r="AM6476" s="2">
        <v>8.5</v>
      </c>
      <c r="AN6476" s="7">
        <f t="shared" si="1222"/>
        <v>-1</v>
      </c>
      <c r="AO6476" s="7">
        <f>SUM(AN$3:AN6476)</f>
        <v>-137.5</v>
      </c>
      <c r="AP6476" s="2">
        <v>12</v>
      </c>
      <c r="AQ6476" s="7">
        <f t="shared" si="1223"/>
        <v>-1</v>
      </c>
      <c r="AR6476" s="7">
        <f>SUM(AQ$3:AQ6476)</f>
        <v>-966.5</v>
      </c>
      <c r="AS6476">
        <v>1.7</v>
      </c>
      <c r="AT6476">
        <v>2.1</v>
      </c>
      <c r="AU6476" s="5">
        <f t="shared" si="1217"/>
        <v>-3.36</v>
      </c>
      <c r="AV6476" s="4">
        <f>SUM(AU$3:AU6476)</f>
        <v>-5138.7899999999909</v>
      </c>
    </row>
    <row r="6477" spans="1:48" x14ac:dyDescent="0.25">
      <c r="A6477">
        <f t="shared" si="1213"/>
        <v>1</v>
      </c>
      <c r="B6477">
        <f t="shared" si="1212"/>
        <v>34</v>
      </c>
      <c r="C6477" s="1">
        <v>43470</v>
      </c>
      <c r="D6477" t="s">
        <v>573</v>
      </c>
      <c r="E6477" t="s">
        <v>6862</v>
      </c>
      <c r="F6477" t="s">
        <v>524</v>
      </c>
      <c r="G6477" t="s">
        <v>6863</v>
      </c>
      <c r="H6477">
        <v>2019</v>
      </c>
      <c r="I6477">
        <v>1</v>
      </c>
      <c r="J6477">
        <v>5</v>
      </c>
      <c r="K6477" t="s">
        <v>47</v>
      </c>
      <c r="L6477">
        <v>7</v>
      </c>
      <c r="M6477" s="3">
        <v>1</v>
      </c>
      <c r="N6477" s="3">
        <v>0</v>
      </c>
      <c r="O6477" s="13">
        <v>1.1100000000000001</v>
      </c>
      <c r="P6477">
        <v>11</v>
      </c>
      <c r="Q6477">
        <v>26</v>
      </c>
      <c r="R6477" s="2">
        <v>2.2000000000000002</v>
      </c>
      <c r="S6477" s="7">
        <f t="shared" si="1218"/>
        <v>-1</v>
      </c>
      <c r="T6477" s="7">
        <f>SUM($S$3:S6477)</f>
        <v>-262.81999999999931</v>
      </c>
      <c r="U6477" s="2">
        <v>1.61</v>
      </c>
      <c r="V6477" s="7">
        <f t="shared" si="1219"/>
        <v>0.6100000000000001</v>
      </c>
      <c r="W6477" s="7">
        <f>SUM($V$3:V6477)</f>
        <v>-638.52999999999281</v>
      </c>
      <c r="X6477" s="8">
        <v>1.07</v>
      </c>
      <c r="Y6477" s="7">
        <f t="shared" si="1214"/>
        <v>-1</v>
      </c>
      <c r="Z6477" s="7">
        <f>SUM($Y$3:Y6477)</f>
        <v>-178.00999999999772</v>
      </c>
      <c r="AA6477" s="8">
        <v>9</v>
      </c>
      <c r="AB6477" s="7">
        <f t="shared" si="1215"/>
        <v>8</v>
      </c>
      <c r="AC6477" s="7">
        <f>SUM($AB$3:AB6477)</f>
        <v>-894.23999999999853</v>
      </c>
      <c r="AD6477" s="2">
        <v>1.25</v>
      </c>
      <c r="AE6477" s="7">
        <f t="shared" si="1220"/>
        <v>-1</v>
      </c>
      <c r="AF6477" s="7">
        <f>SUM(AE$3:AE6477)</f>
        <v>-225.29999999999808</v>
      </c>
      <c r="AG6477" s="2">
        <v>4</v>
      </c>
      <c r="AH6477" s="7">
        <f t="shared" si="1216"/>
        <v>3</v>
      </c>
      <c r="AI6477" s="7">
        <f>SUM(AH$3:AH6477)</f>
        <v>-479.85999999999672</v>
      </c>
      <c r="AJ6477" s="2">
        <v>12</v>
      </c>
      <c r="AK6477" s="7">
        <f t="shared" si="1221"/>
        <v>11</v>
      </c>
      <c r="AL6477" s="7">
        <f>SUM(AK$3:AK6477)</f>
        <v>-1336.42</v>
      </c>
      <c r="AM6477" s="2">
        <v>13</v>
      </c>
      <c r="AN6477" s="7">
        <f t="shared" si="1222"/>
        <v>-1</v>
      </c>
      <c r="AO6477" s="7">
        <f>SUM(AN$3:AN6477)</f>
        <v>-138.5</v>
      </c>
      <c r="AP6477" s="2">
        <v>19</v>
      </c>
      <c r="AQ6477" s="7">
        <f t="shared" si="1223"/>
        <v>-1</v>
      </c>
      <c r="AR6477" s="7">
        <f>SUM(AQ$3:AQ6477)</f>
        <v>-967.5</v>
      </c>
      <c r="AS6477">
        <v>1.3</v>
      </c>
      <c r="AT6477">
        <v>3.45</v>
      </c>
      <c r="AU6477" s="5">
        <f t="shared" si="1217"/>
        <v>17.61</v>
      </c>
      <c r="AV6477" s="4">
        <f>SUM(AU$3:AU6477)</f>
        <v>-5121.1799999999912</v>
      </c>
    </row>
    <row r="6478" spans="1:48" x14ac:dyDescent="0.25">
      <c r="A6478">
        <f t="shared" si="1213"/>
        <v>1</v>
      </c>
      <c r="B6478">
        <f t="shared" si="1212"/>
        <v>33</v>
      </c>
      <c r="C6478" s="1">
        <v>43470</v>
      </c>
      <c r="D6478" t="s">
        <v>573</v>
      </c>
      <c r="E6478" t="s">
        <v>6864</v>
      </c>
      <c r="F6478" t="s">
        <v>5798</v>
      </c>
      <c r="G6478" t="s">
        <v>532</v>
      </c>
      <c r="H6478">
        <v>2019</v>
      </c>
      <c r="I6478">
        <v>1</v>
      </c>
      <c r="J6478">
        <v>5</v>
      </c>
      <c r="K6478" t="s">
        <v>47</v>
      </c>
      <c r="L6478">
        <v>7</v>
      </c>
      <c r="M6478" s="3">
        <v>2</v>
      </c>
      <c r="N6478" s="3">
        <v>2</v>
      </c>
      <c r="O6478" s="13">
        <v>3.5</v>
      </c>
      <c r="P6478">
        <v>3.4</v>
      </c>
      <c r="Q6478">
        <v>2.25</v>
      </c>
      <c r="R6478" s="2">
        <v>1.75</v>
      </c>
      <c r="S6478" s="7">
        <f t="shared" si="1218"/>
        <v>0.75</v>
      </c>
      <c r="T6478" s="7">
        <f>SUM($S$3:S6478)</f>
        <v>-262.06999999999931</v>
      </c>
      <c r="U6478" s="2">
        <v>2</v>
      </c>
      <c r="V6478" s="7">
        <f t="shared" si="1219"/>
        <v>-1</v>
      </c>
      <c r="W6478" s="7">
        <f>SUM($V$3:V6478)</f>
        <v>-639.52999999999281</v>
      </c>
      <c r="X6478" s="8">
        <v>1.3</v>
      </c>
      <c r="Y6478" s="7">
        <f t="shared" si="1214"/>
        <v>0.30000000000000004</v>
      </c>
      <c r="Z6478" s="7">
        <f>SUM($Y$3:Y6478)</f>
        <v>-177.70999999999771</v>
      </c>
      <c r="AA6478" s="8">
        <v>3.4</v>
      </c>
      <c r="AB6478" s="7">
        <f t="shared" si="1215"/>
        <v>-1</v>
      </c>
      <c r="AC6478" s="7">
        <f>SUM($AB$3:AB6478)</f>
        <v>-895.23999999999853</v>
      </c>
      <c r="AD6478" s="2">
        <v>1.95</v>
      </c>
      <c r="AE6478" s="7">
        <f t="shared" si="1220"/>
        <v>0.95</v>
      </c>
      <c r="AF6478" s="7">
        <f>SUM(AE$3:AE6478)</f>
        <v>-224.34999999999809</v>
      </c>
      <c r="AG6478" s="2">
        <v>1.85</v>
      </c>
      <c r="AH6478" s="7">
        <f t="shared" si="1216"/>
        <v>-1</v>
      </c>
      <c r="AI6478" s="7">
        <f>SUM(AH$3:AH6478)</f>
        <v>-480.85999999999672</v>
      </c>
      <c r="AJ6478" s="2">
        <v>10</v>
      </c>
      <c r="AK6478" s="7">
        <f t="shared" si="1221"/>
        <v>-1</v>
      </c>
      <c r="AL6478" s="7">
        <f>SUM(AK$3:AK6478)</f>
        <v>-1337.42</v>
      </c>
      <c r="AM6478" s="2">
        <v>12</v>
      </c>
      <c r="AN6478" s="7">
        <f t="shared" si="1222"/>
        <v>-1</v>
      </c>
      <c r="AO6478" s="7">
        <f>SUM(AN$3:AN6478)</f>
        <v>-139.5</v>
      </c>
      <c r="AP6478" s="2">
        <v>6</v>
      </c>
      <c r="AQ6478" s="7">
        <f t="shared" si="1223"/>
        <v>-1</v>
      </c>
      <c r="AR6478" s="7">
        <f>SUM(AQ$3:AQ6478)</f>
        <v>-968.5</v>
      </c>
      <c r="AS6478">
        <v>6.6</v>
      </c>
      <c r="AT6478">
        <v>1.1100000000000001</v>
      </c>
      <c r="AU6478" s="5">
        <f t="shared" si="1217"/>
        <v>-4</v>
      </c>
      <c r="AV6478" s="4">
        <f>SUM(AU$3:AU6478)</f>
        <v>-5125.1799999999912</v>
      </c>
    </row>
    <row r="6479" spans="1:48" x14ac:dyDescent="0.25">
      <c r="A6479">
        <f t="shared" si="1213"/>
        <v>1</v>
      </c>
      <c r="B6479">
        <f t="shared" si="1212"/>
        <v>32</v>
      </c>
      <c r="C6479" s="1">
        <v>43470</v>
      </c>
      <c r="D6479" t="s">
        <v>573</v>
      </c>
      <c r="E6479" t="s">
        <v>6865</v>
      </c>
      <c r="F6479" t="s">
        <v>234</v>
      </c>
      <c r="G6479" t="s">
        <v>401</v>
      </c>
      <c r="H6479">
        <v>2019</v>
      </c>
      <c r="I6479">
        <v>1</v>
      </c>
      <c r="J6479">
        <v>5</v>
      </c>
      <c r="K6479" t="s">
        <v>47</v>
      </c>
      <c r="L6479">
        <v>7</v>
      </c>
      <c r="M6479" s="3">
        <v>2</v>
      </c>
      <c r="N6479" s="3">
        <v>0</v>
      </c>
      <c r="O6479" s="13">
        <v>1.08</v>
      </c>
      <c r="P6479">
        <v>13</v>
      </c>
      <c r="Q6479">
        <v>34</v>
      </c>
      <c r="R6479" s="2">
        <v>2.25</v>
      </c>
      <c r="S6479" s="7">
        <f t="shared" si="1218"/>
        <v>-1</v>
      </c>
      <c r="T6479" s="7">
        <f>SUM($S$3:S6479)</f>
        <v>-263.06999999999931</v>
      </c>
      <c r="U6479" s="2">
        <v>1.57</v>
      </c>
      <c r="V6479" s="7">
        <f t="shared" si="1219"/>
        <v>0.57000000000000006</v>
      </c>
      <c r="W6479" s="7">
        <f>SUM($V$3:V6479)</f>
        <v>-638.95999999999276</v>
      </c>
      <c r="X6479" s="8">
        <v>1.08</v>
      </c>
      <c r="Y6479" s="7">
        <f t="shared" si="1214"/>
        <v>8.0000000000000071E-2</v>
      </c>
      <c r="Z6479" s="7">
        <f>SUM($Y$3:Y6479)</f>
        <v>-177.62999999999769</v>
      </c>
      <c r="AA6479" s="8">
        <v>8</v>
      </c>
      <c r="AB6479" s="7">
        <f t="shared" si="1215"/>
        <v>-1</v>
      </c>
      <c r="AC6479" s="7">
        <f>SUM($AB$3:AB6479)</f>
        <v>-896.23999999999853</v>
      </c>
      <c r="AD6479" s="2">
        <v>1.28</v>
      </c>
      <c r="AE6479" s="7">
        <f t="shared" si="1220"/>
        <v>-1</v>
      </c>
      <c r="AF6479" s="7">
        <f>SUM(AE$3:AE6479)</f>
        <v>-225.34999999999809</v>
      </c>
      <c r="AG6479" s="2">
        <v>3.6</v>
      </c>
      <c r="AH6479" s="7">
        <f t="shared" si="1216"/>
        <v>2.6</v>
      </c>
      <c r="AI6479" s="7">
        <f>SUM(AH$3:AH6479)</f>
        <v>-478.25999999999669</v>
      </c>
      <c r="AJ6479" s="2">
        <v>10</v>
      </c>
      <c r="AK6479" s="7">
        <f t="shared" si="1221"/>
        <v>-1</v>
      </c>
      <c r="AL6479" s="7">
        <f>SUM(AK$3:AK6479)</f>
        <v>-1338.42</v>
      </c>
      <c r="AM6479" s="2">
        <v>12</v>
      </c>
      <c r="AN6479" s="7">
        <f t="shared" si="1222"/>
        <v>-1</v>
      </c>
      <c r="AO6479" s="7">
        <f>SUM(AN$3:AN6479)</f>
        <v>-140.5</v>
      </c>
      <c r="AP6479" s="2">
        <v>26</v>
      </c>
      <c r="AQ6479" s="7">
        <f t="shared" si="1223"/>
        <v>-1</v>
      </c>
      <c r="AR6479" s="7">
        <f>SUM(AQ$3:AQ6479)</f>
        <v>-969.5</v>
      </c>
      <c r="AS6479">
        <v>1.27</v>
      </c>
      <c r="AT6479">
        <v>3.55</v>
      </c>
      <c r="AU6479" s="5">
        <f t="shared" si="1217"/>
        <v>-2.7499999999999996</v>
      </c>
      <c r="AV6479" s="4">
        <f>SUM(AU$3:AU6479)</f>
        <v>-5127.9299999999912</v>
      </c>
    </row>
    <row r="6480" spans="1:48" x14ac:dyDescent="0.25">
      <c r="A6480">
        <f t="shared" si="1213"/>
        <v>1</v>
      </c>
      <c r="B6480">
        <f t="shared" si="1212"/>
        <v>31</v>
      </c>
      <c r="C6480" s="1">
        <v>43470</v>
      </c>
      <c r="D6480" t="s">
        <v>573</v>
      </c>
      <c r="E6480" t="s">
        <v>6866</v>
      </c>
      <c r="F6480" t="s">
        <v>5857</v>
      </c>
      <c r="G6480" t="s">
        <v>301</v>
      </c>
      <c r="H6480">
        <v>2019</v>
      </c>
      <c r="I6480">
        <v>1</v>
      </c>
      <c r="J6480">
        <v>5</v>
      </c>
      <c r="K6480" t="s">
        <v>47</v>
      </c>
      <c r="L6480">
        <v>7</v>
      </c>
      <c r="M6480" s="3">
        <v>1</v>
      </c>
      <c r="N6480" s="3">
        <v>1</v>
      </c>
      <c r="O6480" s="13">
        <v>1.95</v>
      </c>
      <c r="P6480">
        <v>3.6</v>
      </c>
      <c r="Q6480">
        <v>4.2</v>
      </c>
      <c r="R6480" s="2">
        <v>1.75</v>
      </c>
      <c r="S6480" s="7">
        <f t="shared" si="1218"/>
        <v>0.75</v>
      </c>
      <c r="T6480" s="7">
        <f>SUM($S$3:S6480)</f>
        <v>-262.31999999999931</v>
      </c>
      <c r="U6480" s="2">
        <v>2</v>
      </c>
      <c r="V6480" s="7">
        <f t="shared" si="1219"/>
        <v>-1</v>
      </c>
      <c r="W6480" s="7">
        <f>SUM($V$3:V6480)</f>
        <v>-639.95999999999276</v>
      </c>
      <c r="X6480" s="8">
        <v>1.28</v>
      </c>
      <c r="Y6480" s="7">
        <f t="shared" si="1214"/>
        <v>0.28000000000000003</v>
      </c>
      <c r="Z6480" s="7">
        <f>SUM($Y$3:Y6480)</f>
        <v>-177.34999999999769</v>
      </c>
      <c r="AA6480" s="8">
        <v>3.5</v>
      </c>
      <c r="AB6480" s="7">
        <f t="shared" si="1215"/>
        <v>-1</v>
      </c>
      <c r="AC6480" s="7">
        <f>SUM($AB$3:AB6480)</f>
        <v>-897.23999999999853</v>
      </c>
      <c r="AD6480" s="2">
        <v>1.95</v>
      </c>
      <c r="AE6480" s="7">
        <f t="shared" si="1220"/>
        <v>-1</v>
      </c>
      <c r="AF6480" s="7">
        <f>SUM(AE$3:AE6480)</f>
        <v>-226.34999999999809</v>
      </c>
      <c r="AG6480" s="2">
        <v>1.85</v>
      </c>
      <c r="AH6480" s="7">
        <f t="shared" si="1216"/>
        <v>0.85000000000000009</v>
      </c>
      <c r="AI6480" s="7">
        <f>SUM(AH$3:AH6480)</f>
        <v>-477.40999999999667</v>
      </c>
      <c r="AJ6480" s="2">
        <v>7.5</v>
      </c>
      <c r="AK6480" s="7">
        <f t="shared" si="1221"/>
        <v>-1</v>
      </c>
      <c r="AL6480" s="7">
        <f>SUM(AK$3:AK6480)</f>
        <v>-1339.42</v>
      </c>
      <c r="AM6480" s="2">
        <v>8.5</v>
      </c>
      <c r="AN6480" s="7">
        <f t="shared" si="1222"/>
        <v>-1</v>
      </c>
      <c r="AO6480" s="7">
        <f>SUM(AN$3:AN6480)</f>
        <v>-141.5</v>
      </c>
      <c r="AP6480" s="2">
        <v>6.5</v>
      </c>
      <c r="AQ6480" s="7">
        <f t="shared" si="1223"/>
        <v>5.5</v>
      </c>
      <c r="AR6480" s="7">
        <f>SUM(AQ$3:AQ6480)</f>
        <v>-964</v>
      </c>
      <c r="AS6480">
        <v>3.55</v>
      </c>
      <c r="AT6480">
        <v>1.27</v>
      </c>
      <c r="AU6480" s="5">
        <f t="shared" si="1217"/>
        <v>2.38</v>
      </c>
      <c r="AV6480" s="4">
        <f>SUM(AU$3:AU6480)</f>
        <v>-5125.5499999999911</v>
      </c>
    </row>
    <row r="6481" spans="1:48" x14ac:dyDescent="0.25">
      <c r="A6481">
        <f t="shared" si="1213"/>
        <v>1</v>
      </c>
      <c r="B6481">
        <f t="shared" si="1212"/>
        <v>30</v>
      </c>
      <c r="C6481" s="1">
        <v>43470</v>
      </c>
      <c r="D6481" t="s">
        <v>573</v>
      </c>
      <c r="E6481" t="s">
        <v>6867</v>
      </c>
      <c r="F6481" t="s">
        <v>5859</v>
      </c>
      <c r="G6481" t="s">
        <v>400</v>
      </c>
      <c r="H6481">
        <v>2019</v>
      </c>
      <c r="I6481">
        <v>1</v>
      </c>
      <c r="J6481">
        <v>5</v>
      </c>
      <c r="K6481" t="s">
        <v>47</v>
      </c>
      <c r="L6481">
        <v>7</v>
      </c>
      <c r="M6481" s="3">
        <v>2</v>
      </c>
      <c r="N6481" s="3">
        <v>0</v>
      </c>
      <c r="O6481" s="13">
        <v>1.57</v>
      </c>
      <c r="P6481">
        <v>4.2</v>
      </c>
      <c r="Q6481">
        <v>6.5</v>
      </c>
      <c r="R6481" s="2">
        <v>1.75</v>
      </c>
      <c r="S6481" s="7">
        <f t="shared" si="1218"/>
        <v>-1</v>
      </c>
      <c r="T6481" s="7">
        <f>SUM($S$3:S6481)</f>
        <v>-263.31999999999931</v>
      </c>
      <c r="U6481" s="2">
        <v>2</v>
      </c>
      <c r="V6481" s="7">
        <f t="shared" si="1219"/>
        <v>1</v>
      </c>
      <c r="W6481" s="7">
        <f>SUM($V$3:V6481)</f>
        <v>-638.95999999999276</v>
      </c>
      <c r="X6481" s="8">
        <v>1.2</v>
      </c>
      <c r="Y6481" s="7">
        <f t="shared" si="1214"/>
        <v>0.19999999999999996</v>
      </c>
      <c r="Z6481" s="7">
        <f>SUM($Y$3:Y6481)</f>
        <v>-177.1499999999977</v>
      </c>
      <c r="AA6481" s="8">
        <v>4.33</v>
      </c>
      <c r="AB6481" s="7">
        <f t="shared" si="1215"/>
        <v>-1</v>
      </c>
      <c r="AC6481" s="7">
        <f>SUM($AB$3:AB6481)</f>
        <v>-898.23999999999853</v>
      </c>
      <c r="AD6481" s="2">
        <v>1.65</v>
      </c>
      <c r="AE6481" s="7">
        <f t="shared" si="1220"/>
        <v>-1</v>
      </c>
      <c r="AF6481" s="7">
        <f>SUM(AE$3:AE6481)</f>
        <v>-227.34999999999809</v>
      </c>
      <c r="AG6481" s="2">
        <v>2.2000000000000002</v>
      </c>
      <c r="AH6481" s="7">
        <f t="shared" si="1216"/>
        <v>1.2000000000000002</v>
      </c>
      <c r="AI6481" s="7">
        <f>SUM(AH$3:AH6481)</f>
        <v>-476.20999999999668</v>
      </c>
      <c r="AJ6481" s="2">
        <v>8</v>
      </c>
      <c r="AK6481" s="7">
        <f t="shared" si="1221"/>
        <v>-1</v>
      </c>
      <c r="AL6481" s="7">
        <f>SUM(AK$3:AK6481)</f>
        <v>-1340.42</v>
      </c>
      <c r="AM6481" s="2">
        <v>10</v>
      </c>
      <c r="AN6481" s="7">
        <f t="shared" si="1222"/>
        <v>-1</v>
      </c>
      <c r="AO6481" s="7">
        <f>SUM(AN$3:AN6481)</f>
        <v>-142.5</v>
      </c>
      <c r="AP6481" s="2">
        <v>7.5</v>
      </c>
      <c r="AQ6481" s="7">
        <f t="shared" si="1223"/>
        <v>-1</v>
      </c>
      <c r="AR6481" s="7">
        <f>SUM(AQ$3:AQ6481)</f>
        <v>-965</v>
      </c>
      <c r="AS6481">
        <v>2.42</v>
      </c>
      <c r="AT6481">
        <v>1.52</v>
      </c>
      <c r="AU6481" s="5">
        <f t="shared" si="1217"/>
        <v>-3.5999999999999996</v>
      </c>
      <c r="AV6481" s="4">
        <f>SUM(AU$3:AU6481)</f>
        <v>-5129.1499999999915</v>
      </c>
    </row>
    <row r="6482" spans="1:48" x14ac:dyDescent="0.25">
      <c r="A6482">
        <f t="shared" si="1213"/>
        <v>1</v>
      </c>
      <c r="B6482">
        <f t="shared" si="1212"/>
        <v>29</v>
      </c>
      <c r="C6482" s="1">
        <v>43470</v>
      </c>
      <c r="D6482" t="s">
        <v>275</v>
      </c>
      <c r="E6482" t="s">
        <v>567</v>
      </c>
      <c r="F6482" t="s">
        <v>568</v>
      </c>
      <c r="G6482" t="s">
        <v>256</v>
      </c>
      <c r="H6482">
        <v>2019</v>
      </c>
      <c r="I6482">
        <v>1</v>
      </c>
      <c r="J6482">
        <v>5</v>
      </c>
      <c r="K6482" t="s">
        <v>47</v>
      </c>
      <c r="L6482">
        <v>7</v>
      </c>
      <c r="M6482" s="3">
        <v>2</v>
      </c>
      <c r="N6482" s="3">
        <v>1</v>
      </c>
      <c r="O6482" s="13">
        <v>3.3</v>
      </c>
      <c r="P6482">
        <v>3.2</v>
      </c>
      <c r="Q6482">
        <v>2.2999999999999998</v>
      </c>
      <c r="R6482" s="2">
        <v>1.95</v>
      </c>
      <c r="S6482" s="7">
        <f t="shared" si="1218"/>
        <v>0.95</v>
      </c>
      <c r="T6482" s="7">
        <f>SUM($S$3:S6482)</f>
        <v>-262.36999999999932</v>
      </c>
      <c r="U6482" s="2">
        <v>1.8</v>
      </c>
      <c r="V6482" s="7">
        <f t="shared" si="1219"/>
        <v>-1</v>
      </c>
      <c r="W6482" s="7">
        <f>SUM($V$3:V6482)</f>
        <v>-639.95999999999276</v>
      </c>
      <c r="X6482" s="8">
        <v>1.4</v>
      </c>
      <c r="Y6482" s="7">
        <f t="shared" si="1214"/>
        <v>0.39999999999999991</v>
      </c>
      <c r="Z6482" s="7">
        <f>SUM($Y$3:Y6482)</f>
        <v>-176.7499999999977</v>
      </c>
      <c r="AA6482" s="8">
        <v>3</v>
      </c>
      <c r="AB6482" s="7">
        <f t="shared" si="1215"/>
        <v>-1</v>
      </c>
      <c r="AC6482" s="7">
        <f>SUM($AB$3:AB6482)</f>
        <v>-899.23999999999853</v>
      </c>
      <c r="AD6482" s="2">
        <v>2.2999999999999998</v>
      </c>
      <c r="AE6482" s="7">
        <f t="shared" si="1220"/>
        <v>1.2999999999999998</v>
      </c>
      <c r="AF6482" s="7">
        <f>SUM(AE$3:AE6482)</f>
        <v>-226.04999999999808</v>
      </c>
      <c r="AG6482" s="2">
        <v>1.61</v>
      </c>
      <c r="AH6482" s="7">
        <f t="shared" si="1216"/>
        <v>-1</v>
      </c>
      <c r="AI6482" s="7">
        <f>SUM(AH$3:AH6482)</f>
        <v>-477.20999999999668</v>
      </c>
      <c r="AJ6482" s="2">
        <v>8.5</v>
      </c>
      <c r="AK6482" s="7">
        <f t="shared" si="1221"/>
        <v>-1</v>
      </c>
      <c r="AL6482" s="7">
        <f>SUM(AK$3:AK6482)</f>
        <v>-1341.42</v>
      </c>
      <c r="AM6482" s="2">
        <v>12</v>
      </c>
      <c r="AN6482" s="7">
        <f t="shared" si="1222"/>
        <v>11</v>
      </c>
      <c r="AO6482" s="7">
        <f>SUM(AN$3:AN6482)</f>
        <v>-131.5</v>
      </c>
      <c r="AP6482" s="2">
        <v>6</v>
      </c>
      <c r="AQ6482" s="7">
        <f t="shared" si="1223"/>
        <v>-1</v>
      </c>
      <c r="AR6482" s="7">
        <f>SUM(AQ$3:AQ6482)</f>
        <v>-966</v>
      </c>
      <c r="AS6482">
        <v>6.6</v>
      </c>
      <c r="AT6482">
        <v>1.1100000000000001</v>
      </c>
      <c r="AU6482" s="5">
        <f t="shared" si="1217"/>
        <v>8.65</v>
      </c>
      <c r="AV6482" s="4">
        <f>SUM(AU$3:AU6482)</f>
        <v>-5120.4999999999918</v>
      </c>
    </row>
    <row r="6483" spans="1:48" x14ac:dyDescent="0.25">
      <c r="A6483">
        <f t="shared" si="1213"/>
        <v>1</v>
      </c>
      <c r="B6483">
        <f t="shared" si="1212"/>
        <v>28</v>
      </c>
      <c r="C6483" s="1">
        <v>43470</v>
      </c>
      <c r="D6483" t="s">
        <v>275</v>
      </c>
      <c r="E6483" t="s">
        <v>6868</v>
      </c>
      <c r="F6483" t="s">
        <v>5634</v>
      </c>
      <c r="G6483" t="s">
        <v>5825</v>
      </c>
      <c r="H6483">
        <v>2019</v>
      </c>
      <c r="I6483">
        <v>1</v>
      </c>
      <c r="J6483">
        <v>5</v>
      </c>
      <c r="K6483" t="s">
        <v>47</v>
      </c>
      <c r="L6483">
        <v>7</v>
      </c>
      <c r="M6483" s="3">
        <v>2</v>
      </c>
      <c r="N6483" s="3">
        <v>1</v>
      </c>
      <c r="O6483" s="13">
        <v>3.2</v>
      </c>
      <c r="P6483">
        <v>3.5</v>
      </c>
      <c r="Q6483">
        <v>2.2000000000000002</v>
      </c>
      <c r="R6483" s="2">
        <v>1.75</v>
      </c>
      <c r="S6483" s="7">
        <f t="shared" si="1218"/>
        <v>0.75</v>
      </c>
      <c r="T6483" s="7">
        <f>SUM($S$3:S6483)</f>
        <v>-261.61999999999932</v>
      </c>
      <c r="U6483" s="2">
        <v>2</v>
      </c>
      <c r="V6483" s="7">
        <f t="shared" si="1219"/>
        <v>-1</v>
      </c>
      <c r="W6483" s="7">
        <f>SUM($V$3:V6483)</f>
        <v>-640.95999999999276</v>
      </c>
      <c r="X6483" s="8">
        <v>1.3</v>
      </c>
      <c r="Y6483" s="7">
        <f t="shared" si="1214"/>
        <v>0.30000000000000004</v>
      </c>
      <c r="Z6483" s="7">
        <f>SUM($Y$3:Y6483)</f>
        <v>-176.44999999999769</v>
      </c>
      <c r="AA6483" s="8">
        <v>3.5</v>
      </c>
      <c r="AB6483" s="7">
        <f t="shared" si="1215"/>
        <v>-1</v>
      </c>
      <c r="AC6483" s="7">
        <f>SUM($AB$3:AB6483)</f>
        <v>-900.23999999999853</v>
      </c>
      <c r="AD6483" s="2">
        <v>1.9</v>
      </c>
      <c r="AE6483" s="7">
        <f t="shared" si="1220"/>
        <v>0.89999999999999991</v>
      </c>
      <c r="AF6483" s="7">
        <f>SUM(AE$3:AE6483)</f>
        <v>-225.14999999999807</v>
      </c>
      <c r="AG6483" s="2">
        <v>1.9</v>
      </c>
      <c r="AH6483" s="7">
        <f t="shared" si="1216"/>
        <v>-1</v>
      </c>
      <c r="AI6483" s="7">
        <f>SUM(AH$3:AH6483)</f>
        <v>-478.20999999999668</v>
      </c>
      <c r="AJ6483" s="2">
        <v>10</v>
      </c>
      <c r="AK6483" s="7">
        <f t="shared" si="1221"/>
        <v>-1</v>
      </c>
      <c r="AL6483" s="7">
        <f>SUM(AK$3:AK6483)</f>
        <v>-1342.42</v>
      </c>
      <c r="AM6483" s="2">
        <v>11</v>
      </c>
      <c r="AN6483" s="7">
        <f t="shared" si="1222"/>
        <v>10</v>
      </c>
      <c r="AO6483" s="7">
        <f>SUM(AN$3:AN6483)</f>
        <v>-121.5</v>
      </c>
      <c r="AP6483" s="2">
        <v>6.5</v>
      </c>
      <c r="AQ6483" s="7">
        <f t="shared" si="1223"/>
        <v>-1</v>
      </c>
      <c r="AR6483" s="7">
        <f>SUM(AQ$3:AQ6483)</f>
        <v>-967</v>
      </c>
      <c r="AS6483">
        <v>6.8</v>
      </c>
      <c r="AT6483">
        <v>1.1000000000000001</v>
      </c>
      <c r="AU6483" s="5">
        <f t="shared" si="1217"/>
        <v>6.95</v>
      </c>
      <c r="AV6483" s="4">
        <f>SUM(AU$3:AU6483)</f>
        <v>-5113.549999999992</v>
      </c>
    </row>
    <row r="6484" spans="1:48" x14ac:dyDescent="0.25">
      <c r="A6484">
        <f t="shared" si="1213"/>
        <v>1</v>
      </c>
      <c r="B6484">
        <f t="shared" si="1212"/>
        <v>27</v>
      </c>
      <c r="C6484" s="1">
        <v>43470</v>
      </c>
      <c r="D6484" t="s">
        <v>275</v>
      </c>
      <c r="E6484" t="s">
        <v>6869</v>
      </c>
      <c r="F6484" t="s">
        <v>361</v>
      </c>
      <c r="G6484" t="s">
        <v>1275</v>
      </c>
      <c r="H6484">
        <v>2019</v>
      </c>
      <c r="I6484">
        <v>1</v>
      </c>
      <c r="J6484">
        <v>5</v>
      </c>
      <c r="K6484" t="s">
        <v>47</v>
      </c>
      <c r="L6484">
        <v>7</v>
      </c>
      <c r="M6484" s="3">
        <v>0</v>
      </c>
      <c r="N6484" s="3">
        <v>1</v>
      </c>
      <c r="O6484" s="13">
        <v>2.15</v>
      </c>
      <c r="P6484">
        <v>3.25</v>
      </c>
      <c r="Q6484">
        <v>3.6</v>
      </c>
      <c r="R6484" s="2">
        <v>1.9</v>
      </c>
      <c r="S6484" s="7">
        <f t="shared" si="1218"/>
        <v>-1</v>
      </c>
      <c r="T6484" s="7">
        <f>SUM($S$3:S6484)</f>
        <v>-262.61999999999932</v>
      </c>
      <c r="U6484" s="2">
        <v>1.9</v>
      </c>
      <c r="V6484" s="7">
        <f t="shared" si="1219"/>
        <v>0.89999999999999991</v>
      </c>
      <c r="W6484" s="7">
        <f>SUM($V$3:V6484)</f>
        <v>-640.05999999999278</v>
      </c>
      <c r="X6484" s="8">
        <v>1.36</v>
      </c>
      <c r="Y6484" s="7">
        <f t="shared" si="1214"/>
        <v>-1</v>
      </c>
      <c r="Z6484" s="7">
        <f>SUM($Y$3:Y6484)</f>
        <v>-177.44999999999769</v>
      </c>
      <c r="AA6484" s="8">
        <v>3.2</v>
      </c>
      <c r="AB6484" s="7">
        <f t="shared" si="1215"/>
        <v>2.2000000000000002</v>
      </c>
      <c r="AC6484" s="7">
        <f>SUM($AB$3:AB6484)</f>
        <v>-898.03999999999849</v>
      </c>
      <c r="AD6484" s="2">
        <v>2.2000000000000002</v>
      </c>
      <c r="AE6484" s="7">
        <f t="shared" si="1220"/>
        <v>-1</v>
      </c>
      <c r="AF6484" s="7">
        <f>SUM(AE$3:AE6484)</f>
        <v>-226.14999999999807</v>
      </c>
      <c r="AG6484" s="2">
        <v>1.66</v>
      </c>
      <c r="AH6484" s="7">
        <f t="shared" si="1216"/>
        <v>0.65999999999999992</v>
      </c>
      <c r="AI6484" s="7">
        <f>SUM(AH$3:AH6484)</f>
        <v>-477.54999999999666</v>
      </c>
      <c r="AJ6484" s="2">
        <v>7</v>
      </c>
      <c r="AK6484" s="7">
        <f t="shared" si="1221"/>
        <v>-1</v>
      </c>
      <c r="AL6484" s="7">
        <f>SUM(AK$3:AK6484)</f>
        <v>-1343.42</v>
      </c>
      <c r="AM6484" s="2">
        <v>9</v>
      </c>
      <c r="AN6484" s="7">
        <f t="shared" si="1222"/>
        <v>-1</v>
      </c>
      <c r="AO6484" s="7">
        <f>SUM(AN$3:AN6484)</f>
        <v>-122.5</v>
      </c>
      <c r="AP6484" s="2">
        <v>6</v>
      </c>
      <c r="AQ6484" s="7">
        <f t="shared" si="1223"/>
        <v>-1</v>
      </c>
      <c r="AR6484" s="7">
        <f>SUM(AQ$3:AQ6484)</f>
        <v>-968</v>
      </c>
      <c r="AS6484">
        <v>4</v>
      </c>
      <c r="AT6484">
        <v>1.23</v>
      </c>
      <c r="AU6484" s="5">
        <f t="shared" si="1217"/>
        <v>-2.2400000000000002</v>
      </c>
      <c r="AV6484" s="4">
        <f>SUM(AU$3:AU6484)</f>
        <v>-5115.7899999999918</v>
      </c>
    </row>
    <row r="6485" spans="1:48" x14ac:dyDescent="0.25">
      <c r="A6485">
        <f t="shared" si="1213"/>
        <v>1</v>
      </c>
      <c r="B6485">
        <f t="shared" si="1212"/>
        <v>26</v>
      </c>
      <c r="C6485" s="1">
        <v>43469</v>
      </c>
      <c r="D6485" t="s">
        <v>571</v>
      </c>
      <c r="E6485" t="s">
        <v>6870</v>
      </c>
      <c r="F6485" t="s">
        <v>485</v>
      </c>
      <c r="G6485" t="s">
        <v>6871</v>
      </c>
      <c r="H6485">
        <v>2019</v>
      </c>
      <c r="I6485">
        <v>1</v>
      </c>
      <c r="J6485">
        <v>4</v>
      </c>
      <c r="K6485" t="s">
        <v>63</v>
      </c>
      <c r="L6485">
        <v>6</v>
      </c>
      <c r="M6485" s="3">
        <v>4</v>
      </c>
      <c r="N6485" s="3">
        <v>1</v>
      </c>
      <c r="O6485" s="13">
        <v>1.61</v>
      </c>
      <c r="P6485">
        <v>3.6</v>
      </c>
      <c r="Q6485">
        <v>6</v>
      </c>
      <c r="R6485" s="2">
        <v>2</v>
      </c>
      <c r="S6485" s="7">
        <f t="shared" si="1218"/>
        <v>1</v>
      </c>
      <c r="T6485" s="7">
        <f>SUM($S$3:S6485)</f>
        <v>-261.61999999999932</v>
      </c>
      <c r="U6485" s="2">
        <v>1.72</v>
      </c>
      <c r="V6485" s="7">
        <f t="shared" si="1219"/>
        <v>-1</v>
      </c>
      <c r="W6485" s="7">
        <f>SUM($V$3:V6485)</f>
        <v>-641.05999999999278</v>
      </c>
      <c r="X6485" s="8">
        <v>1.33</v>
      </c>
      <c r="Y6485" s="7">
        <f t="shared" si="1214"/>
        <v>0.33000000000000007</v>
      </c>
      <c r="Z6485" s="7">
        <f>SUM($Y$3:Y6485)</f>
        <v>-177.11999999999767</v>
      </c>
      <c r="AA6485" s="8">
        <v>3.25</v>
      </c>
      <c r="AB6485" s="7">
        <f t="shared" si="1215"/>
        <v>-1</v>
      </c>
      <c r="AC6485" s="7">
        <f>SUM($AB$3:AB6485)</f>
        <v>-899.03999999999849</v>
      </c>
      <c r="AD6485" s="2">
        <v>2.1</v>
      </c>
      <c r="AE6485" s="7">
        <f t="shared" si="1220"/>
        <v>1.1000000000000001</v>
      </c>
      <c r="AF6485" s="7">
        <f>SUM(AE$3:AE6485)</f>
        <v>-225.04999999999808</v>
      </c>
      <c r="AG6485" s="2">
        <v>1.7</v>
      </c>
      <c r="AH6485" s="7">
        <f t="shared" si="1216"/>
        <v>-1</v>
      </c>
      <c r="AI6485" s="7">
        <f>SUM(AH$3:AH6485)</f>
        <v>-478.54999999999666</v>
      </c>
      <c r="AJ6485" s="2">
        <v>6</v>
      </c>
      <c r="AK6485" s="7">
        <f t="shared" si="1221"/>
        <v>-1</v>
      </c>
      <c r="AL6485" s="7">
        <f>SUM(AK$3:AK6485)</f>
        <v>-1344.42</v>
      </c>
      <c r="AM6485" s="2">
        <v>8.5</v>
      </c>
      <c r="AN6485" s="7">
        <f t="shared" si="1222"/>
        <v>-1</v>
      </c>
      <c r="AO6485" s="7">
        <f>SUM(AN$3:AN6485)</f>
        <v>-123.5</v>
      </c>
      <c r="AP6485" s="2">
        <v>7</v>
      </c>
      <c r="AQ6485" s="7">
        <f t="shared" si="1223"/>
        <v>-1</v>
      </c>
      <c r="AR6485" s="7">
        <f>SUM(AQ$3:AQ6485)</f>
        <v>-969</v>
      </c>
      <c r="AS6485">
        <v>3</v>
      </c>
      <c r="AT6485">
        <v>1.37</v>
      </c>
      <c r="AU6485" s="5">
        <f t="shared" si="1217"/>
        <v>-3.57</v>
      </c>
      <c r="AV6485" s="4">
        <f>SUM(AU$3:AU6485)</f>
        <v>-5119.3599999999915</v>
      </c>
    </row>
    <row r="6486" spans="1:48" x14ac:dyDescent="0.25">
      <c r="A6486">
        <f t="shared" si="1213"/>
        <v>1</v>
      </c>
      <c r="B6486">
        <f t="shared" si="1212"/>
        <v>25</v>
      </c>
      <c r="C6486" s="1">
        <v>43469</v>
      </c>
      <c r="D6486" t="s">
        <v>573</v>
      </c>
      <c r="E6486" t="s">
        <v>6872</v>
      </c>
      <c r="F6486" t="s">
        <v>6873</v>
      </c>
      <c r="G6486" t="s">
        <v>6874</v>
      </c>
      <c r="H6486">
        <v>2019</v>
      </c>
      <c r="I6486">
        <v>1</v>
      </c>
      <c r="J6486">
        <v>4</v>
      </c>
      <c r="K6486" t="s">
        <v>63</v>
      </c>
      <c r="L6486">
        <v>6</v>
      </c>
      <c r="M6486" s="3">
        <v>0</v>
      </c>
      <c r="N6486" s="3">
        <v>7</v>
      </c>
      <c r="O6486" s="13">
        <v>23</v>
      </c>
      <c r="P6486">
        <v>9</v>
      </c>
      <c r="Q6486">
        <v>1.1399999999999999</v>
      </c>
      <c r="R6486" s="2">
        <v>2.1</v>
      </c>
      <c r="S6486" s="7">
        <f t="shared" si="1218"/>
        <v>-1</v>
      </c>
      <c r="T6486" s="7">
        <f>SUM($S$3:S6486)</f>
        <v>-262.61999999999932</v>
      </c>
      <c r="U6486" s="2">
        <v>1.66</v>
      </c>
      <c r="V6486" s="7">
        <f t="shared" si="1219"/>
        <v>0.65999999999999992</v>
      </c>
      <c r="W6486" s="7">
        <f>SUM($V$3:V6486)</f>
        <v>-640.39999999999281</v>
      </c>
      <c r="X6486" s="8">
        <v>1.1200000000000001</v>
      </c>
      <c r="Y6486" s="7">
        <f t="shared" si="1214"/>
        <v>0.12000000000000011</v>
      </c>
      <c r="Z6486" s="7">
        <f>SUM($Y$3:Y6486)</f>
        <v>-176.99999999999767</v>
      </c>
      <c r="AA6486" s="8">
        <v>6</v>
      </c>
      <c r="AB6486" s="7">
        <f t="shared" si="1215"/>
        <v>-1</v>
      </c>
      <c r="AC6486" s="7">
        <f>SUM($AB$3:AB6486)</f>
        <v>-900.03999999999849</v>
      </c>
      <c r="AD6486" s="2">
        <v>1.4</v>
      </c>
      <c r="AE6486" s="7">
        <f t="shared" si="1220"/>
        <v>0.39999999999999991</v>
      </c>
      <c r="AF6486" s="7">
        <f>SUM(AE$3:AE6486)</f>
        <v>-224.64999999999807</v>
      </c>
      <c r="AG6486" s="2">
        <v>2.87</v>
      </c>
      <c r="AH6486" s="7">
        <f t="shared" si="1216"/>
        <v>-1</v>
      </c>
      <c r="AI6486" s="7">
        <f>SUM(AH$3:AH6486)</f>
        <v>-479.54999999999666</v>
      </c>
      <c r="AJ6486" s="2">
        <v>41</v>
      </c>
      <c r="AK6486" s="7">
        <f t="shared" si="1221"/>
        <v>-1</v>
      </c>
      <c r="AL6486" s="7">
        <f>SUM(AK$3:AK6486)</f>
        <v>-1345.42</v>
      </c>
      <c r="AM6486" s="2">
        <v>41</v>
      </c>
      <c r="AN6486" s="7">
        <f t="shared" si="1222"/>
        <v>-1</v>
      </c>
      <c r="AO6486" s="7">
        <f>SUM(AN$3:AN6486)</f>
        <v>-124.5</v>
      </c>
      <c r="AP6486" s="2">
        <v>17</v>
      </c>
      <c r="AQ6486" s="7">
        <f t="shared" si="1223"/>
        <v>-1</v>
      </c>
      <c r="AR6486" s="7">
        <f>SUM(AQ$3:AQ6486)</f>
        <v>-970</v>
      </c>
      <c r="AU6486" s="5">
        <f t="shared" si="1217"/>
        <v>-4.82</v>
      </c>
      <c r="AV6486" s="4">
        <f>SUM(AU$3:AU6486)</f>
        <v>-5124.1799999999912</v>
      </c>
    </row>
    <row r="6487" spans="1:48" x14ac:dyDescent="0.25">
      <c r="A6487">
        <f t="shared" si="1213"/>
        <v>1</v>
      </c>
      <c r="B6487">
        <f t="shared" si="1212"/>
        <v>24</v>
      </c>
      <c r="C6487" s="1">
        <v>43469</v>
      </c>
      <c r="D6487" t="s">
        <v>275</v>
      </c>
      <c r="E6487" t="s">
        <v>6875</v>
      </c>
      <c r="F6487" t="s">
        <v>359</v>
      </c>
      <c r="G6487" t="s">
        <v>365</v>
      </c>
      <c r="H6487">
        <v>2019</v>
      </c>
      <c r="I6487">
        <v>1</v>
      </c>
      <c r="J6487">
        <v>4</v>
      </c>
      <c r="K6487" t="s">
        <v>63</v>
      </c>
      <c r="L6487">
        <v>6</v>
      </c>
      <c r="M6487" s="3">
        <v>1</v>
      </c>
      <c r="N6487" s="3">
        <v>0</v>
      </c>
      <c r="O6487" s="13">
        <v>2</v>
      </c>
      <c r="P6487">
        <v>3.2</v>
      </c>
      <c r="Q6487">
        <v>4.2</v>
      </c>
      <c r="R6487" s="2">
        <v>2.2000000000000002</v>
      </c>
      <c r="S6487" s="7">
        <f t="shared" si="1218"/>
        <v>-1</v>
      </c>
      <c r="T6487" s="7">
        <f>SUM($S$3:S6487)</f>
        <v>-263.61999999999932</v>
      </c>
      <c r="U6487" s="2">
        <v>1.61</v>
      </c>
      <c r="V6487" s="7">
        <f t="shared" si="1219"/>
        <v>0.6100000000000001</v>
      </c>
      <c r="W6487" s="7">
        <f>SUM($V$3:V6487)</f>
        <v>-639.7899999999928</v>
      </c>
      <c r="X6487" s="8">
        <v>1.53</v>
      </c>
      <c r="Y6487" s="7">
        <f t="shared" si="1214"/>
        <v>-1</v>
      </c>
      <c r="Z6487" s="7">
        <f>SUM($Y$3:Y6487)</f>
        <v>-177.99999999999767</v>
      </c>
      <c r="AA6487" s="8">
        <v>2.5</v>
      </c>
      <c r="AB6487" s="7">
        <f t="shared" si="1215"/>
        <v>1.5</v>
      </c>
      <c r="AC6487" s="7">
        <f>SUM($AB$3:AB6487)</f>
        <v>-898.53999999999849</v>
      </c>
      <c r="AD6487" s="2">
        <v>2.5</v>
      </c>
      <c r="AE6487" s="7">
        <f t="shared" si="1220"/>
        <v>-1</v>
      </c>
      <c r="AF6487" s="7">
        <f>SUM(AE$3:AE6487)</f>
        <v>-225.64999999999807</v>
      </c>
      <c r="AG6487" s="2">
        <v>1.53</v>
      </c>
      <c r="AH6487" s="7">
        <f t="shared" si="1216"/>
        <v>0.53</v>
      </c>
      <c r="AI6487" s="7">
        <f>SUM(AH$3:AH6487)</f>
        <v>-479.01999999999668</v>
      </c>
      <c r="AJ6487" s="2">
        <v>5.5</v>
      </c>
      <c r="AK6487" s="7">
        <f t="shared" si="1221"/>
        <v>4.5</v>
      </c>
      <c r="AL6487" s="7">
        <f>SUM(AK$3:AK6487)</f>
        <v>-1340.92</v>
      </c>
      <c r="AM6487" s="2">
        <v>9.5</v>
      </c>
      <c r="AN6487" s="7">
        <f t="shared" si="1222"/>
        <v>-1</v>
      </c>
      <c r="AO6487" s="7">
        <f>SUM(AN$3:AN6487)</f>
        <v>-125.5</v>
      </c>
      <c r="AP6487" s="2">
        <v>6</v>
      </c>
      <c r="AQ6487" s="7">
        <f t="shared" si="1223"/>
        <v>-1</v>
      </c>
      <c r="AR6487" s="7">
        <f>SUM(AQ$3:AQ6487)</f>
        <v>-971</v>
      </c>
      <c r="AS6487">
        <v>3.7</v>
      </c>
      <c r="AT6487">
        <v>1.26</v>
      </c>
      <c r="AU6487" s="5">
        <f t="shared" si="1217"/>
        <v>2.1400000000000006</v>
      </c>
      <c r="AV6487" s="4">
        <f>SUM(AU$3:AU6487)</f>
        <v>-5122.0399999999909</v>
      </c>
    </row>
    <row r="6488" spans="1:48" x14ac:dyDescent="0.25">
      <c r="A6488">
        <f t="shared" si="1213"/>
        <v>1</v>
      </c>
      <c r="B6488">
        <f t="shared" si="1212"/>
        <v>23</v>
      </c>
      <c r="C6488" s="1">
        <v>43469</v>
      </c>
      <c r="D6488" t="s">
        <v>275</v>
      </c>
      <c r="E6488" t="s">
        <v>6876</v>
      </c>
      <c r="F6488" t="s">
        <v>355</v>
      </c>
      <c r="G6488" t="s">
        <v>1432</v>
      </c>
      <c r="H6488">
        <v>2019</v>
      </c>
      <c r="I6488">
        <v>1</v>
      </c>
      <c r="J6488">
        <v>4</v>
      </c>
      <c r="K6488" t="s">
        <v>63</v>
      </c>
      <c r="L6488">
        <v>6</v>
      </c>
      <c r="M6488" s="3">
        <v>2</v>
      </c>
      <c r="N6488" s="3">
        <v>2</v>
      </c>
      <c r="O6488" s="13">
        <v>2.2000000000000002</v>
      </c>
      <c r="P6488">
        <v>3.6</v>
      </c>
      <c r="Q6488">
        <v>3.1</v>
      </c>
      <c r="R6488" s="2">
        <v>1.57</v>
      </c>
      <c r="S6488" s="7">
        <f t="shared" si="1218"/>
        <v>0.57000000000000006</v>
      </c>
      <c r="T6488" s="7">
        <f>SUM($S$3:S6488)</f>
        <v>-263.04999999999933</v>
      </c>
      <c r="U6488" s="2">
        <v>2.25</v>
      </c>
      <c r="V6488" s="7">
        <f t="shared" si="1219"/>
        <v>-1</v>
      </c>
      <c r="W6488" s="7">
        <f>SUM($V$3:V6488)</f>
        <v>-640.7899999999928</v>
      </c>
      <c r="X6488" s="8">
        <v>1.22</v>
      </c>
      <c r="Y6488" s="7">
        <f t="shared" si="1214"/>
        <v>0.21999999999999997</v>
      </c>
      <c r="Z6488" s="7">
        <f>SUM($Y$3:Y6488)</f>
        <v>-177.77999999999767</v>
      </c>
      <c r="AA6488" s="8">
        <v>4.33</v>
      </c>
      <c r="AB6488" s="7">
        <f t="shared" si="1215"/>
        <v>-1</v>
      </c>
      <c r="AC6488" s="7">
        <f>SUM($AB$3:AB6488)</f>
        <v>-899.53999999999849</v>
      </c>
      <c r="AD6488" s="2">
        <v>1.66</v>
      </c>
      <c r="AE6488" s="7">
        <f t="shared" si="1220"/>
        <v>0.65999999999999992</v>
      </c>
      <c r="AF6488" s="7">
        <f>SUM(AE$3:AE6488)</f>
        <v>-224.98999999999808</v>
      </c>
      <c r="AG6488" s="2">
        <v>2.2000000000000002</v>
      </c>
      <c r="AH6488" s="7">
        <f t="shared" si="1216"/>
        <v>-1</v>
      </c>
      <c r="AI6488" s="7">
        <f>SUM(AH$3:AH6488)</f>
        <v>-480.01999999999668</v>
      </c>
      <c r="AJ6488" s="2">
        <v>10</v>
      </c>
      <c r="AK6488" s="7">
        <f t="shared" si="1221"/>
        <v>-1</v>
      </c>
      <c r="AL6488" s="7">
        <f>SUM(AK$3:AK6488)</f>
        <v>-1341.92</v>
      </c>
      <c r="AM6488" s="2">
        <v>9</v>
      </c>
      <c r="AN6488" s="7">
        <f t="shared" si="1222"/>
        <v>-1</v>
      </c>
      <c r="AO6488" s="7">
        <f>SUM(AN$3:AN6488)</f>
        <v>-126.5</v>
      </c>
      <c r="AP6488" s="2">
        <v>7</v>
      </c>
      <c r="AQ6488" s="7">
        <f t="shared" si="1223"/>
        <v>-1</v>
      </c>
      <c r="AR6488" s="7">
        <f>SUM(AQ$3:AQ6488)</f>
        <v>-972</v>
      </c>
      <c r="AS6488">
        <v>3.9</v>
      </c>
      <c r="AT6488">
        <v>1.24</v>
      </c>
      <c r="AU6488" s="5">
        <f t="shared" si="1217"/>
        <v>-4.55</v>
      </c>
      <c r="AV6488" s="4">
        <f>SUM(AU$3:AU6488)</f>
        <v>-5126.5899999999911</v>
      </c>
    </row>
    <row r="6489" spans="1:48" x14ac:dyDescent="0.25">
      <c r="A6489">
        <f t="shared" si="1213"/>
        <v>1</v>
      </c>
      <c r="B6489">
        <f t="shared" si="1212"/>
        <v>22</v>
      </c>
      <c r="C6489" s="1">
        <v>43468</v>
      </c>
      <c r="D6489" t="s">
        <v>283</v>
      </c>
      <c r="E6489" t="s">
        <v>6877</v>
      </c>
      <c r="F6489" t="s">
        <v>5854</v>
      </c>
      <c r="G6489" t="s">
        <v>243</v>
      </c>
      <c r="H6489">
        <v>2019</v>
      </c>
      <c r="I6489">
        <v>1</v>
      </c>
      <c r="J6489">
        <v>3</v>
      </c>
      <c r="K6489" t="s">
        <v>98</v>
      </c>
      <c r="L6489">
        <v>5</v>
      </c>
      <c r="M6489" s="3">
        <v>2</v>
      </c>
      <c r="N6489" s="3">
        <v>1</v>
      </c>
      <c r="O6489" s="13">
        <v>1.95</v>
      </c>
      <c r="P6489">
        <v>3.9</v>
      </c>
      <c r="Q6489">
        <v>3.9</v>
      </c>
      <c r="R6489" s="2">
        <v>1.57</v>
      </c>
      <c r="S6489" s="7">
        <f t="shared" si="1218"/>
        <v>0.57000000000000006</v>
      </c>
      <c r="T6489" s="7">
        <f>SUM($S$3:S6489)</f>
        <v>-262.47999999999934</v>
      </c>
      <c r="U6489" s="2">
        <v>2.25</v>
      </c>
      <c r="V6489" s="7">
        <f t="shared" si="1219"/>
        <v>-1</v>
      </c>
      <c r="W6489" s="7">
        <f>SUM($V$3:V6489)</f>
        <v>-641.7899999999928</v>
      </c>
      <c r="X6489" s="8">
        <v>1.2</v>
      </c>
      <c r="Y6489" s="7">
        <f t="shared" si="1214"/>
        <v>0.19999999999999996</v>
      </c>
      <c r="Z6489" s="7">
        <f>SUM($Y$3:Y6489)</f>
        <v>-177.57999999999768</v>
      </c>
      <c r="AA6489" s="8">
        <v>4.5</v>
      </c>
      <c r="AB6489" s="7">
        <f t="shared" si="1215"/>
        <v>-1</v>
      </c>
      <c r="AC6489" s="7">
        <f>SUM($AB$3:AB6489)</f>
        <v>-900.53999999999849</v>
      </c>
      <c r="AD6489" s="2">
        <v>1.66</v>
      </c>
      <c r="AE6489" s="7">
        <f t="shared" si="1220"/>
        <v>0.65999999999999992</v>
      </c>
      <c r="AF6489" s="7">
        <f>SUM(AE$3:AE6489)</f>
        <v>-224.32999999999808</v>
      </c>
      <c r="AG6489" s="2">
        <v>2.2000000000000002</v>
      </c>
      <c r="AH6489" s="7">
        <f t="shared" si="1216"/>
        <v>-1</v>
      </c>
      <c r="AI6489" s="7">
        <f>SUM(AH$3:AH6489)</f>
        <v>-481.01999999999668</v>
      </c>
      <c r="AJ6489" s="2">
        <v>10</v>
      </c>
      <c r="AK6489" s="7">
        <f t="shared" si="1221"/>
        <v>-1</v>
      </c>
      <c r="AL6489" s="7">
        <f>SUM(AK$3:AK6489)</f>
        <v>-1342.92</v>
      </c>
      <c r="AM6489" s="2">
        <v>9</v>
      </c>
      <c r="AN6489" s="7">
        <f t="shared" si="1222"/>
        <v>8</v>
      </c>
      <c r="AO6489" s="7">
        <f>SUM(AN$3:AN6489)</f>
        <v>-118.5</v>
      </c>
      <c r="AP6489" s="2">
        <v>8</v>
      </c>
      <c r="AQ6489" s="7">
        <f t="shared" si="1223"/>
        <v>-1</v>
      </c>
      <c r="AR6489" s="7">
        <f>SUM(AQ$3:AQ6489)</f>
        <v>-973</v>
      </c>
      <c r="AS6489">
        <v>3.3</v>
      </c>
      <c r="AT6489">
        <v>1.32</v>
      </c>
      <c r="AU6489" s="5">
        <f t="shared" si="1217"/>
        <v>4.43</v>
      </c>
      <c r="AV6489" s="4">
        <f>SUM(AU$3:AU6489)</f>
        <v>-5122.1599999999908</v>
      </c>
    </row>
    <row r="6490" spans="1:48" x14ac:dyDescent="0.25">
      <c r="A6490">
        <f t="shared" si="1213"/>
        <v>1</v>
      </c>
      <c r="B6490">
        <f t="shared" si="1212"/>
        <v>21</v>
      </c>
      <c r="C6490" s="1">
        <v>43468</v>
      </c>
      <c r="D6490" t="s">
        <v>275</v>
      </c>
      <c r="E6490" t="s">
        <v>4203</v>
      </c>
      <c r="F6490" t="s">
        <v>364</v>
      </c>
      <c r="G6490" t="s">
        <v>353</v>
      </c>
      <c r="H6490">
        <v>2019</v>
      </c>
      <c r="I6490">
        <v>1</v>
      </c>
      <c r="J6490">
        <v>3</v>
      </c>
      <c r="K6490" t="s">
        <v>98</v>
      </c>
      <c r="L6490">
        <v>5</v>
      </c>
      <c r="M6490" s="3">
        <v>2</v>
      </c>
      <c r="N6490" s="3">
        <v>2</v>
      </c>
      <c r="O6490" s="13">
        <v>4.75</v>
      </c>
      <c r="P6490">
        <v>4</v>
      </c>
      <c r="Q6490">
        <v>1.7</v>
      </c>
      <c r="R6490" s="2">
        <v>1.53</v>
      </c>
      <c r="S6490" s="7">
        <f t="shared" si="1218"/>
        <v>0.53</v>
      </c>
      <c r="T6490" s="7">
        <f>SUM($S$3:S6490)</f>
        <v>-261.94999999999936</v>
      </c>
      <c r="U6490" s="2">
        <v>2.37</v>
      </c>
      <c r="V6490" s="7">
        <f t="shared" si="1219"/>
        <v>-1</v>
      </c>
      <c r="W6490" s="7">
        <f>SUM($V$3:V6490)</f>
        <v>-642.7899999999928</v>
      </c>
      <c r="X6490" s="8">
        <v>1.1599999999999999</v>
      </c>
      <c r="Y6490" s="7">
        <f t="shared" si="1214"/>
        <v>0.15999999999999992</v>
      </c>
      <c r="Z6490" s="7">
        <f>SUM($Y$3:Y6490)</f>
        <v>-177.41999999999769</v>
      </c>
      <c r="AA6490" s="8">
        <v>5</v>
      </c>
      <c r="AB6490" s="7">
        <f t="shared" si="1215"/>
        <v>-1</v>
      </c>
      <c r="AC6490" s="7">
        <f>SUM($AB$3:AB6490)</f>
        <v>-901.53999999999849</v>
      </c>
      <c r="AD6490" s="2">
        <v>1.53</v>
      </c>
      <c r="AE6490" s="7">
        <f t="shared" si="1220"/>
        <v>0.53</v>
      </c>
      <c r="AF6490" s="7">
        <f>SUM(AE$3:AE6490)</f>
        <v>-223.79999999999808</v>
      </c>
      <c r="AG6490" s="2">
        <v>2.5</v>
      </c>
      <c r="AH6490" s="7">
        <f t="shared" si="1216"/>
        <v>-1</v>
      </c>
      <c r="AI6490" s="7">
        <f>SUM(AH$3:AH6490)</f>
        <v>-482.01999999999668</v>
      </c>
      <c r="AJ6490" s="2">
        <v>19</v>
      </c>
      <c r="AK6490" s="7">
        <f t="shared" si="1221"/>
        <v>-1</v>
      </c>
      <c r="AL6490" s="7">
        <f>SUM(AK$3:AK6490)</f>
        <v>-1343.92</v>
      </c>
      <c r="AM6490" s="2">
        <v>15</v>
      </c>
      <c r="AN6490" s="7">
        <f t="shared" si="1222"/>
        <v>-1</v>
      </c>
      <c r="AO6490" s="7">
        <f>SUM(AN$3:AN6490)</f>
        <v>-119.5</v>
      </c>
      <c r="AP6490" s="2">
        <v>7.5</v>
      </c>
      <c r="AQ6490" s="7">
        <f t="shared" si="1223"/>
        <v>-1</v>
      </c>
      <c r="AR6490" s="7">
        <f>SUM(AQ$3:AQ6490)</f>
        <v>-974</v>
      </c>
      <c r="AU6490" s="5">
        <f t="shared" si="1217"/>
        <v>-4.78</v>
      </c>
      <c r="AV6490" s="4">
        <f>SUM(AU$3:AU6490)</f>
        <v>-5126.9399999999905</v>
      </c>
    </row>
    <row r="6491" spans="1:48" x14ac:dyDescent="0.25">
      <c r="A6491">
        <f t="shared" si="1213"/>
        <v>1</v>
      </c>
      <c r="B6491">
        <f t="shared" si="1212"/>
        <v>20</v>
      </c>
      <c r="C6491" s="1">
        <v>43467</v>
      </c>
      <c r="D6491" t="s">
        <v>283</v>
      </c>
      <c r="E6491" t="s">
        <v>1634</v>
      </c>
      <c r="F6491" t="s">
        <v>527</v>
      </c>
      <c r="G6491" t="s">
        <v>525</v>
      </c>
      <c r="H6491">
        <v>2019</v>
      </c>
      <c r="I6491">
        <v>1</v>
      </c>
      <c r="J6491">
        <v>2</v>
      </c>
      <c r="K6491" t="s">
        <v>89</v>
      </c>
      <c r="L6491">
        <v>4</v>
      </c>
      <c r="M6491" s="3">
        <v>3</v>
      </c>
      <c r="N6491" s="3">
        <v>3</v>
      </c>
      <c r="O6491" s="13">
        <v>2.5499999999999998</v>
      </c>
      <c r="P6491">
        <v>3.6</v>
      </c>
      <c r="Q6491">
        <v>2.8</v>
      </c>
      <c r="R6491" s="2">
        <v>1.53</v>
      </c>
      <c r="S6491" s="7">
        <f t="shared" si="1218"/>
        <v>0.53</v>
      </c>
      <c r="T6491" s="7">
        <f>SUM($S$3:S6491)</f>
        <v>-261.41999999999939</v>
      </c>
      <c r="U6491" s="2">
        <v>2.37</v>
      </c>
      <c r="V6491" s="7">
        <f t="shared" si="1219"/>
        <v>-1</v>
      </c>
      <c r="W6491" s="7">
        <f>SUM($V$3:V6491)</f>
        <v>-643.7899999999928</v>
      </c>
      <c r="X6491" s="8">
        <v>1.2</v>
      </c>
      <c r="Y6491" s="7">
        <f t="shared" si="1214"/>
        <v>0.19999999999999996</v>
      </c>
      <c r="Z6491" s="7">
        <f>SUM($Y$3:Y6491)</f>
        <v>-177.2199999999977</v>
      </c>
      <c r="AA6491" s="8">
        <v>4.5</v>
      </c>
      <c r="AB6491" s="7">
        <f t="shared" si="1215"/>
        <v>-1</v>
      </c>
      <c r="AC6491" s="7">
        <f>SUM($AB$3:AB6491)</f>
        <v>-902.53999999999849</v>
      </c>
      <c r="AD6491" s="2">
        <v>1.66</v>
      </c>
      <c r="AE6491" s="7">
        <f t="shared" si="1220"/>
        <v>0.65999999999999992</v>
      </c>
      <c r="AF6491" s="7">
        <f>SUM(AE$3:AE6491)</f>
        <v>-223.13999999999808</v>
      </c>
      <c r="AG6491" s="2">
        <v>2.2000000000000002</v>
      </c>
      <c r="AH6491" s="7">
        <f t="shared" si="1216"/>
        <v>-1</v>
      </c>
      <c r="AI6491" s="7">
        <f>SUM(AH$3:AH6491)</f>
        <v>-483.01999999999668</v>
      </c>
      <c r="AJ6491" s="2">
        <v>12</v>
      </c>
      <c r="AK6491" s="7">
        <f t="shared" si="1221"/>
        <v>-1</v>
      </c>
      <c r="AL6491" s="7">
        <f>SUM(AK$3:AK6491)</f>
        <v>-1344.92</v>
      </c>
      <c r="AM6491" s="2">
        <v>11</v>
      </c>
      <c r="AN6491" s="7">
        <f t="shared" si="1222"/>
        <v>-1</v>
      </c>
      <c r="AO6491" s="7">
        <f>SUM(AN$3:AN6491)</f>
        <v>-120.5</v>
      </c>
      <c r="AP6491" s="2">
        <v>7</v>
      </c>
      <c r="AQ6491" s="7">
        <f t="shared" si="1223"/>
        <v>-1</v>
      </c>
      <c r="AR6491" s="7">
        <f>SUM(AQ$3:AQ6491)</f>
        <v>-975</v>
      </c>
      <c r="AS6491">
        <v>4.5</v>
      </c>
      <c r="AT6491">
        <v>1.19</v>
      </c>
      <c r="AU6491" s="5">
        <f t="shared" si="1217"/>
        <v>-4.6100000000000003</v>
      </c>
      <c r="AV6491" s="4">
        <f>SUM(AU$3:AU6491)</f>
        <v>-5131.5499999999902</v>
      </c>
    </row>
    <row r="6492" spans="1:48" x14ac:dyDescent="0.25">
      <c r="A6492">
        <f t="shared" si="1213"/>
        <v>1</v>
      </c>
      <c r="B6492">
        <f t="shared" si="1212"/>
        <v>19</v>
      </c>
      <c r="C6492" s="1">
        <v>43467</v>
      </c>
      <c r="D6492" t="s">
        <v>283</v>
      </c>
      <c r="E6492" t="s">
        <v>1941</v>
      </c>
      <c r="F6492" t="s">
        <v>347</v>
      </c>
      <c r="G6492" t="s">
        <v>532</v>
      </c>
      <c r="H6492">
        <v>2019</v>
      </c>
      <c r="I6492">
        <v>1</v>
      </c>
      <c r="J6492">
        <v>2</v>
      </c>
      <c r="K6492" t="s">
        <v>89</v>
      </c>
      <c r="L6492">
        <v>4</v>
      </c>
      <c r="M6492" s="3">
        <v>0</v>
      </c>
      <c r="N6492" s="3">
        <v>0</v>
      </c>
      <c r="O6492" s="13">
        <v>1.28</v>
      </c>
      <c r="P6492">
        <v>6</v>
      </c>
      <c r="Q6492">
        <v>13</v>
      </c>
      <c r="R6492" s="2">
        <v>1.95</v>
      </c>
      <c r="S6492" s="7">
        <f t="shared" si="1218"/>
        <v>-1</v>
      </c>
      <c r="T6492" s="7">
        <f>SUM($S$3:S6492)</f>
        <v>-262.41999999999939</v>
      </c>
      <c r="U6492" s="2">
        <v>1.8</v>
      </c>
      <c r="V6492" s="7">
        <f t="shared" si="1219"/>
        <v>0.8</v>
      </c>
      <c r="W6492" s="7">
        <f>SUM($V$3:V6492)</f>
        <v>-642.98999999999285</v>
      </c>
      <c r="X6492" s="8">
        <v>1.1599999999999999</v>
      </c>
      <c r="Y6492" s="7">
        <f t="shared" si="1214"/>
        <v>-1</v>
      </c>
      <c r="Z6492" s="7">
        <f>SUM($Y$3:Y6492)</f>
        <v>-178.2199999999977</v>
      </c>
      <c r="AA6492" s="8">
        <v>5</v>
      </c>
      <c r="AB6492" s="7">
        <f t="shared" si="1215"/>
        <v>4</v>
      </c>
      <c r="AC6492" s="7">
        <f>SUM($AB$3:AB6492)</f>
        <v>-898.53999999999849</v>
      </c>
      <c r="AD6492" s="2">
        <v>1.53</v>
      </c>
      <c r="AE6492" s="7">
        <f t="shared" si="1220"/>
        <v>-1</v>
      </c>
      <c r="AF6492" s="7">
        <f>SUM(AE$3:AE6492)</f>
        <v>-224.13999999999808</v>
      </c>
      <c r="AG6492" s="2">
        <v>2.5</v>
      </c>
      <c r="AH6492" s="7">
        <f t="shared" si="1216"/>
        <v>1.5</v>
      </c>
      <c r="AI6492" s="7">
        <f>SUM(AH$3:AH6492)</f>
        <v>-481.51999999999668</v>
      </c>
      <c r="AJ6492" s="2">
        <v>8</v>
      </c>
      <c r="AK6492" s="7">
        <f t="shared" si="1221"/>
        <v>-1</v>
      </c>
      <c r="AL6492" s="7">
        <f>SUM(AK$3:AK6492)</f>
        <v>-1345.92</v>
      </c>
      <c r="AM6492" s="2">
        <v>9</v>
      </c>
      <c r="AN6492" s="7">
        <f t="shared" si="1222"/>
        <v>-1</v>
      </c>
      <c r="AO6492" s="7">
        <f>SUM(AN$3:AN6492)</f>
        <v>-121.5</v>
      </c>
      <c r="AP6492" s="2">
        <v>12</v>
      </c>
      <c r="AQ6492" s="7">
        <f t="shared" si="1223"/>
        <v>-1</v>
      </c>
      <c r="AR6492" s="7">
        <f>SUM(AQ$3:AQ6492)</f>
        <v>-976</v>
      </c>
      <c r="AS6492">
        <v>1.77</v>
      </c>
      <c r="AT6492">
        <v>2.02</v>
      </c>
      <c r="AU6492" s="5">
        <f t="shared" si="1217"/>
        <v>0.29999999999999982</v>
      </c>
      <c r="AV6492" s="4">
        <f>SUM(AU$3:AU6492)</f>
        <v>-5131.24999999999</v>
      </c>
    </row>
    <row r="6493" spans="1:48" x14ac:dyDescent="0.25">
      <c r="A6493">
        <f t="shared" si="1213"/>
        <v>1</v>
      </c>
      <c r="B6493">
        <f t="shared" si="1212"/>
        <v>18</v>
      </c>
      <c r="C6493" s="1">
        <v>43467</v>
      </c>
      <c r="D6493" t="s">
        <v>283</v>
      </c>
      <c r="E6493" t="s">
        <v>6878</v>
      </c>
      <c r="F6493" t="s">
        <v>5852</v>
      </c>
      <c r="G6493" t="s">
        <v>522</v>
      </c>
      <c r="H6493">
        <v>2019</v>
      </c>
      <c r="I6493">
        <v>1</v>
      </c>
      <c r="J6493">
        <v>2</v>
      </c>
      <c r="K6493" t="s">
        <v>89</v>
      </c>
      <c r="L6493">
        <v>4</v>
      </c>
      <c r="M6493" s="3">
        <v>1</v>
      </c>
      <c r="N6493" s="3">
        <v>2</v>
      </c>
      <c r="O6493" s="13">
        <v>2.4500000000000002</v>
      </c>
      <c r="P6493">
        <v>3.1</v>
      </c>
      <c r="Q6493">
        <v>3.4</v>
      </c>
      <c r="R6493" s="2">
        <v>2.0499999999999998</v>
      </c>
      <c r="S6493" s="7">
        <f t="shared" si="1218"/>
        <v>1.0499999999999998</v>
      </c>
      <c r="T6493" s="7">
        <f>SUM($S$3:S6493)</f>
        <v>-261.36999999999938</v>
      </c>
      <c r="U6493" s="2">
        <v>1.7</v>
      </c>
      <c r="V6493" s="7">
        <f t="shared" si="1219"/>
        <v>-1</v>
      </c>
      <c r="W6493" s="7">
        <f>SUM($V$3:V6493)</f>
        <v>-643.98999999999285</v>
      </c>
      <c r="X6493" s="8">
        <v>1.5</v>
      </c>
      <c r="Y6493" s="7">
        <f t="shared" si="1214"/>
        <v>0.5</v>
      </c>
      <c r="Z6493" s="7">
        <f>SUM($Y$3:Y6493)</f>
        <v>-177.7199999999977</v>
      </c>
      <c r="AA6493" s="8">
        <v>2.62</v>
      </c>
      <c r="AB6493" s="7">
        <f t="shared" si="1215"/>
        <v>-1</v>
      </c>
      <c r="AC6493" s="7">
        <f>SUM($AB$3:AB6493)</f>
        <v>-899.53999999999849</v>
      </c>
      <c r="AD6493" s="2">
        <v>2.5</v>
      </c>
      <c r="AE6493" s="7">
        <f t="shared" si="1220"/>
        <v>1.5</v>
      </c>
      <c r="AF6493" s="7">
        <f>SUM(AE$3:AE6493)</f>
        <v>-222.63999999999808</v>
      </c>
      <c r="AG6493" s="2">
        <v>1.53</v>
      </c>
      <c r="AH6493" s="7">
        <f t="shared" si="1216"/>
        <v>-1</v>
      </c>
      <c r="AI6493" s="7">
        <f>SUM(AH$3:AH6493)</f>
        <v>-482.51999999999668</v>
      </c>
      <c r="AJ6493" s="2">
        <v>7</v>
      </c>
      <c r="AK6493" s="7">
        <f t="shared" si="1221"/>
        <v>-1</v>
      </c>
      <c r="AL6493" s="7">
        <f>SUM(AK$3:AK6493)</f>
        <v>-1346.92</v>
      </c>
      <c r="AM6493" s="2">
        <v>11</v>
      </c>
      <c r="AN6493" s="7">
        <f t="shared" si="1222"/>
        <v>-1</v>
      </c>
      <c r="AO6493" s="7">
        <f>SUM(AN$3:AN6493)</f>
        <v>-122.5</v>
      </c>
      <c r="AP6493" s="2">
        <v>6</v>
      </c>
      <c r="AQ6493" s="7">
        <f t="shared" si="1223"/>
        <v>-1</v>
      </c>
      <c r="AR6493" s="7">
        <f>SUM(AQ$3:AQ6493)</f>
        <v>-977</v>
      </c>
      <c r="AS6493">
        <v>5.25</v>
      </c>
      <c r="AT6493">
        <v>1.1599999999999999</v>
      </c>
      <c r="AU6493" s="5">
        <f t="shared" si="1217"/>
        <v>-2.95</v>
      </c>
      <c r="AV6493" s="4">
        <f>SUM(AU$3:AU6493)</f>
        <v>-5134.1999999999898</v>
      </c>
    </row>
    <row r="6494" spans="1:48" x14ac:dyDescent="0.25">
      <c r="A6494">
        <f t="shared" si="1213"/>
        <v>1</v>
      </c>
      <c r="B6494">
        <f t="shared" si="1212"/>
        <v>17</v>
      </c>
      <c r="C6494" s="1">
        <v>43467</v>
      </c>
      <c r="D6494" t="s">
        <v>283</v>
      </c>
      <c r="E6494" t="s">
        <v>6879</v>
      </c>
      <c r="F6494" t="s">
        <v>5857</v>
      </c>
      <c r="G6494" t="s">
        <v>234</v>
      </c>
      <c r="H6494">
        <v>2019</v>
      </c>
      <c r="I6494">
        <v>1</v>
      </c>
      <c r="J6494">
        <v>2</v>
      </c>
      <c r="K6494" t="s">
        <v>89</v>
      </c>
      <c r="L6494">
        <v>4</v>
      </c>
      <c r="M6494" s="3">
        <v>0</v>
      </c>
      <c r="N6494" s="3">
        <v>2</v>
      </c>
      <c r="O6494" s="13">
        <v>6</v>
      </c>
      <c r="P6494">
        <v>4.2</v>
      </c>
      <c r="Q6494">
        <v>1.6</v>
      </c>
      <c r="R6494" s="2">
        <v>1.8</v>
      </c>
      <c r="S6494" s="7">
        <f t="shared" si="1218"/>
        <v>-1</v>
      </c>
      <c r="T6494" s="7">
        <f>SUM($S$3:S6494)</f>
        <v>-262.36999999999938</v>
      </c>
      <c r="U6494" s="2">
        <v>1.95</v>
      </c>
      <c r="V6494" s="7">
        <f t="shared" si="1219"/>
        <v>0.95</v>
      </c>
      <c r="W6494" s="7">
        <f>SUM($V$3:V6494)</f>
        <v>-643.0399999999928</v>
      </c>
      <c r="X6494" s="8">
        <v>1.25</v>
      </c>
      <c r="Y6494" s="7">
        <f t="shared" si="1214"/>
        <v>0.25</v>
      </c>
      <c r="Z6494" s="7">
        <f>SUM($Y$3:Y6494)</f>
        <v>-177.4699999999977</v>
      </c>
      <c r="AA6494" s="8">
        <v>4</v>
      </c>
      <c r="AB6494" s="7">
        <f t="shared" si="1215"/>
        <v>-1</v>
      </c>
      <c r="AC6494" s="7">
        <f>SUM($AB$3:AB6494)</f>
        <v>-900.53999999999849</v>
      </c>
      <c r="AD6494" s="2">
        <v>1.8</v>
      </c>
      <c r="AE6494" s="7">
        <f t="shared" si="1220"/>
        <v>-1</v>
      </c>
      <c r="AF6494" s="7">
        <f>SUM(AE$3:AE6494)</f>
        <v>-223.63999999999808</v>
      </c>
      <c r="AG6494" s="2">
        <v>2</v>
      </c>
      <c r="AH6494" s="7">
        <f t="shared" si="1216"/>
        <v>1</v>
      </c>
      <c r="AI6494" s="7">
        <f>SUM(AH$3:AH6494)</f>
        <v>-481.51999999999668</v>
      </c>
      <c r="AJ6494" s="2">
        <v>17</v>
      </c>
      <c r="AK6494" s="7">
        <f t="shared" si="1221"/>
        <v>-1</v>
      </c>
      <c r="AL6494" s="7">
        <f>SUM(AK$3:AK6494)</f>
        <v>-1347.92</v>
      </c>
      <c r="AM6494" s="2">
        <v>19</v>
      </c>
      <c r="AN6494" s="7">
        <f t="shared" si="1222"/>
        <v>-1</v>
      </c>
      <c r="AO6494" s="7">
        <f>SUM(AN$3:AN6494)</f>
        <v>-123.5</v>
      </c>
      <c r="AP6494" s="2">
        <v>8</v>
      </c>
      <c r="AQ6494" s="7">
        <f t="shared" si="1223"/>
        <v>-1</v>
      </c>
      <c r="AR6494" s="7">
        <f>SUM(AQ$3:AQ6494)</f>
        <v>-978</v>
      </c>
      <c r="AU6494" s="5">
        <f t="shared" si="1217"/>
        <v>-3.8</v>
      </c>
      <c r="AV6494" s="4">
        <f>SUM(AU$3:AU6494)</f>
        <v>-5137.99999999999</v>
      </c>
    </row>
    <row r="6495" spans="1:48" x14ac:dyDescent="0.25">
      <c r="A6495">
        <f t="shared" si="1213"/>
        <v>1</v>
      </c>
      <c r="B6495">
        <f t="shared" si="1212"/>
        <v>16</v>
      </c>
      <c r="C6495" s="1">
        <v>43467</v>
      </c>
      <c r="D6495" t="s">
        <v>283</v>
      </c>
      <c r="E6495" t="s">
        <v>6880</v>
      </c>
      <c r="F6495" t="s">
        <v>5859</v>
      </c>
      <c r="G6495" t="s">
        <v>5863</v>
      </c>
      <c r="H6495">
        <v>2019</v>
      </c>
      <c r="I6495">
        <v>1</v>
      </c>
      <c r="J6495">
        <v>2</v>
      </c>
      <c r="K6495" t="s">
        <v>89</v>
      </c>
      <c r="L6495">
        <v>4</v>
      </c>
      <c r="M6495" s="3">
        <v>2</v>
      </c>
      <c r="N6495" s="3">
        <v>2</v>
      </c>
      <c r="O6495" s="13">
        <v>2</v>
      </c>
      <c r="P6495">
        <v>3.6</v>
      </c>
      <c r="Q6495">
        <v>4</v>
      </c>
      <c r="R6495" s="2">
        <v>1.75</v>
      </c>
      <c r="S6495" s="7">
        <f t="shared" si="1218"/>
        <v>0.75</v>
      </c>
      <c r="T6495" s="7">
        <f>SUM($S$3:S6495)</f>
        <v>-261.61999999999938</v>
      </c>
      <c r="U6495" s="2">
        <v>2</v>
      </c>
      <c r="V6495" s="7">
        <f t="shared" si="1219"/>
        <v>-1</v>
      </c>
      <c r="W6495" s="7">
        <f>SUM($V$3:V6495)</f>
        <v>-644.0399999999928</v>
      </c>
      <c r="X6495" s="8">
        <v>1.3</v>
      </c>
      <c r="Y6495" s="7">
        <f t="shared" si="1214"/>
        <v>0.30000000000000004</v>
      </c>
      <c r="Z6495" s="7">
        <f>SUM($Y$3:Y6495)</f>
        <v>-177.16999999999769</v>
      </c>
      <c r="AA6495" s="8">
        <v>3.5</v>
      </c>
      <c r="AB6495" s="7">
        <f t="shared" si="1215"/>
        <v>-1</v>
      </c>
      <c r="AC6495" s="7">
        <f>SUM($AB$3:AB6495)</f>
        <v>-901.53999999999849</v>
      </c>
      <c r="AD6495" s="2">
        <v>1.9</v>
      </c>
      <c r="AE6495" s="7">
        <f t="shared" si="1220"/>
        <v>0.89999999999999991</v>
      </c>
      <c r="AF6495" s="7">
        <f>SUM(AE$3:AE6495)</f>
        <v>-222.73999999999808</v>
      </c>
      <c r="AG6495" s="2">
        <v>1.9</v>
      </c>
      <c r="AH6495" s="7">
        <f t="shared" si="1216"/>
        <v>-1</v>
      </c>
      <c r="AI6495" s="7">
        <f>SUM(AH$3:AH6495)</f>
        <v>-482.51999999999668</v>
      </c>
      <c r="AJ6495" s="2">
        <v>8</v>
      </c>
      <c r="AK6495" s="7">
        <f t="shared" si="1221"/>
        <v>-1</v>
      </c>
      <c r="AL6495" s="7">
        <f>SUM(AK$3:AK6495)</f>
        <v>-1348.92</v>
      </c>
      <c r="AM6495" s="2">
        <v>9.5</v>
      </c>
      <c r="AN6495" s="7">
        <f t="shared" si="1222"/>
        <v>-1</v>
      </c>
      <c r="AO6495" s="7">
        <f>SUM(AN$3:AN6495)</f>
        <v>-124.5</v>
      </c>
      <c r="AP6495" s="2">
        <v>7</v>
      </c>
      <c r="AQ6495" s="7">
        <f t="shared" si="1223"/>
        <v>-1</v>
      </c>
      <c r="AR6495" s="7">
        <f>SUM(AQ$3:AQ6495)</f>
        <v>-979</v>
      </c>
      <c r="AS6495">
        <v>3.55</v>
      </c>
      <c r="AT6495">
        <v>1.27</v>
      </c>
      <c r="AU6495" s="5">
        <f t="shared" si="1217"/>
        <v>-4.05</v>
      </c>
      <c r="AV6495" s="4">
        <f>SUM(AU$3:AU6495)</f>
        <v>-5142.0499999999902</v>
      </c>
    </row>
    <row r="6496" spans="1:48" x14ac:dyDescent="0.25">
      <c r="A6496">
        <f t="shared" si="1213"/>
        <v>1</v>
      </c>
      <c r="B6496">
        <f t="shared" si="1212"/>
        <v>15</v>
      </c>
      <c r="C6496" s="1">
        <v>43467</v>
      </c>
      <c r="D6496" t="s">
        <v>283</v>
      </c>
      <c r="E6496" t="s">
        <v>6881</v>
      </c>
      <c r="F6496" t="s">
        <v>5862</v>
      </c>
      <c r="G6496" t="s">
        <v>524</v>
      </c>
      <c r="H6496">
        <v>2019</v>
      </c>
      <c r="I6496">
        <v>1</v>
      </c>
      <c r="J6496">
        <v>2</v>
      </c>
      <c r="K6496" t="s">
        <v>89</v>
      </c>
      <c r="L6496">
        <v>4</v>
      </c>
      <c r="M6496" s="3">
        <v>0</v>
      </c>
      <c r="N6496" s="3">
        <v>2</v>
      </c>
      <c r="O6496" s="13">
        <v>2.2999999999999998</v>
      </c>
      <c r="P6496">
        <v>3.2</v>
      </c>
      <c r="Q6496">
        <v>3.6</v>
      </c>
      <c r="R6496" s="2">
        <v>1.95</v>
      </c>
      <c r="S6496" s="7">
        <f t="shared" si="1218"/>
        <v>-1</v>
      </c>
      <c r="T6496" s="7">
        <f>SUM($S$3:S6496)</f>
        <v>-262.61999999999938</v>
      </c>
      <c r="U6496" s="2">
        <v>1.8</v>
      </c>
      <c r="V6496" s="7">
        <f t="shared" si="1219"/>
        <v>0.8</v>
      </c>
      <c r="W6496" s="7">
        <f>SUM($V$3:V6496)</f>
        <v>-643.23999999999285</v>
      </c>
      <c r="X6496" s="8">
        <v>1.44</v>
      </c>
      <c r="Y6496" s="7">
        <f t="shared" si="1214"/>
        <v>0.43999999999999995</v>
      </c>
      <c r="Z6496" s="7">
        <f>SUM($Y$3:Y6496)</f>
        <v>-176.72999999999769</v>
      </c>
      <c r="AA6496" s="8">
        <v>2.75</v>
      </c>
      <c r="AB6496" s="7">
        <f t="shared" si="1215"/>
        <v>-1</v>
      </c>
      <c r="AC6496" s="7">
        <f>SUM($AB$3:AB6496)</f>
        <v>-902.53999999999849</v>
      </c>
      <c r="AD6496" s="2">
        <v>2.2999999999999998</v>
      </c>
      <c r="AE6496" s="7">
        <f t="shared" si="1220"/>
        <v>-1</v>
      </c>
      <c r="AF6496" s="7">
        <f>SUM(AE$3:AE6496)</f>
        <v>-223.73999999999808</v>
      </c>
      <c r="AG6496" s="2">
        <v>1.61</v>
      </c>
      <c r="AH6496" s="7">
        <f t="shared" si="1216"/>
        <v>0.6100000000000001</v>
      </c>
      <c r="AI6496" s="7">
        <f>SUM(AH$3:AH6496)</f>
        <v>-481.90999999999667</v>
      </c>
      <c r="AJ6496" s="2">
        <v>7</v>
      </c>
      <c r="AK6496" s="7">
        <f t="shared" si="1221"/>
        <v>-1</v>
      </c>
      <c r="AL6496" s="7">
        <f>SUM(AK$3:AK6496)</f>
        <v>-1349.92</v>
      </c>
      <c r="AM6496" s="2">
        <v>10</v>
      </c>
      <c r="AN6496" s="7">
        <f t="shared" si="1222"/>
        <v>-1</v>
      </c>
      <c r="AO6496" s="7">
        <f>SUM(AN$3:AN6496)</f>
        <v>-125.5</v>
      </c>
      <c r="AP6496" s="2">
        <v>6.5</v>
      </c>
      <c r="AQ6496" s="7">
        <f t="shared" si="1223"/>
        <v>-1</v>
      </c>
      <c r="AR6496" s="7">
        <f>SUM(AQ$3:AQ6496)</f>
        <v>-980</v>
      </c>
      <c r="AS6496">
        <v>4.5</v>
      </c>
      <c r="AT6496">
        <v>1.19</v>
      </c>
      <c r="AU6496" s="5">
        <f t="shared" si="1217"/>
        <v>-4.1500000000000004</v>
      </c>
      <c r="AV6496" s="4">
        <f>SUM(AU$3:AU6496)</f>
        <v>-5146.1999999999898</v>
      </c>
    </row>
    <row r="6497" spans="1:48" x14ac:dyDescent="0.25">
      <c r="A6497">
        <f t="shared" si="1213"/>
        <v>1</v>
      </c>
      <c r="B6497">
        <f t="shared" si="1212"/>
        <v>14</v>
      </c>
      <c r="C6497" s="1">
        <v>43466</v>
      </c>
      <c r="D6497" t="s">
        <v>298</v>
      </c>
      <c r="E6497" t="s">
        <v>6882</v>
      </c>
      <c r="F6497" t="s">
        <v>286</v>
      </c>
      <c r="G6497" t="s">
        <v>5799</v>
      </c>
      <c r="H6497">
        <v>2019</v>
      </c>
      <c r="I6497">
        <v>1</v>
      </c>
      <c r="J6497">
        <v>1</v>
      </c>
      <c r="K6497" t="s">
        <v>188</v>
      </c>
      <c r="L6497">
        <v>3</v>
      </c>
      <c r="M6497" s="3">
        <v>2</v>
      </c>
      <c r="N6497" s="3">
        <v>2</v>
      </c>
      <c r="O6497" s="13">
        <v>1.9</v>
      </c>
      <c r="P6497">
        <v>3.75</v>
      </c>
      <c r="Q6497">
        <v>4.33</v>
      </c>
      <c r="R6497" s="2">
        <v>1.53</v>
      </c>
      <c r="S6497" s="7">
        <f t="shared" si="1218"/>
        <v>0.53</v>
      </c>
      <c r="T6497" s="7">
        <f>SUM($S$3:S6497)</f>
        <v>-262.08999999999941</v>
      </c>
      <c r="U6497" s="2">
        <v>2.37</v>
      </c>
      <c r="V6497" s="7">
        <f t="shared" si="1219"/>
        <v>-1</v>
      </c>
      <c r="W6497" s="7">
        <f>SUM($V$3:V6497)</f>
        <v>-644.23999999999285</v>
      </c>
      <c r="X6497" s="8">
        <v>1.2</v>
      </c>
      <c r="Y6497" s="7">
        <f t="shared" si="1214"/>
        <v>0.19999999999999996</v>
      </c>
      <c r="Z6497" s="7">
        <f>SUM($Y$3:Y6497)</f>
        <v>-176.5299999999977</v>
      </c>
      <c r="AA6497" s="8">
        <v>4.5</v>
      </c>
      <c r="AB6497" s="7">
        <f t="shared" si="1215"/>
        <v>-1</v>
      </c>
      <c r="AC6497" s="7">
        <f>SUM($AB$3:AB6497)</f>
        <v>-903.53999999999849</v>
      </c>
      <c r="AD6497" s="2">
        <v>1.61</v>
      </c>
      <c r="AE6497" s="7">
        <f t="shared" si="1220"/>
        <v>0.6100000000000001</v>
      </c>
      <c r="AF6497" s="7">
        <f>SUM(AE$3:AE6497)</f>
        <v>-223.12999999999806</v>
      </c>
      <c r="AG6497" s="2">
        <v>2.2999999999999998</v>
      </c>
      <c r="AH6497" s="7">
        <f t="shared" si="1216"/>
        <v>-1</v>
      </c>
      <c r="AI6497" s="7">
        <f>SUM(AH$3:AH6497)</f>
        <v>-482.90999999999667</v>
      </c>
      <c r="AJ6497" s="2">
        <v>9.5</v>
      </c>
      <c r="AK6497" s="7">
        <f t="shared" si="1221"/>
        <v>-1</v>
      </c>
      <c r="AL6497" s="7">
        <f>SUM(AK$3:AK6497)</f>
        <v>-1350.92</v>
      </c>
      <c r="AM6497" s="2">
        <v>8.5</v>
      </c>
      <c r="AN6497" s="7">
        <f t="shared" si="1222"/>
        <v>-1</v>
      </c>
      <c r="AO6497" s="7">
        <f>SUM(AN$3:AN6497)</f>
        <v>-126.5</v>
      </c>
      <c r="AP6497" s="2">
        <v>7</v>
      </c>
      <c r="AQ6497" s="7">
        <f t="shared" si="1223"/>
        <v>-1</v>
      </c>
      <c r="AR6497" s="7">
        <f>SUM(AQ$3:AQ6497)</f>
        <v>-981</v>
      </c>
      <c r="AS6497">
        <v>3.3</v>
      </c>
      <c r="AT6497">
        <v>1.32</v>
      </c>
      <c r="AU6497" s="5">
        <f t="shared" si="1217"/>
        <v>-4.66</v>
      </c>
      <c r="AV6497" s="4">
        <f>SUM(AU$3:AU6497)</f>
        <v>-5150.8599999999897</v>
      </c>
    </row>
    <row r="6498" spans="1:48" x14ac:dyDescent="0.25">
      <c r="A6498">
        <f t="shared" si="1213"/>
        <v>1</v>
      </c>
      <c r="B6498">
        <f t="shared" si="1212"/>
        <v>13</v>
      </c>
      <c r="C6498" s="1">
        <v>43466</v>
      </c>
      <c r="D6498" t="s">
        <v>298</v>
      </c>
      <c r="E6498" t="s">
        <v>6883</v>
      </c>
      <c r="F6498" t="s">
        <v>301</v>
      </c>
      <c r="G6498" t="s">
        <v>5805</v>
      </c>
      <c r="H6498">
        <v>2019</v>
      </c>
      <c r="I6498">
        <v>1</v>
      </c>
      <c r="J6498">
        <v>1</v>
      </c>
      <c r="K6498" t="s">
        <v>188</v>
      </c>
      <c r="L6498">
        <v>3</v>
      </c>
      <c r="M6498" s="3">
        <v>2</v>
      </c>
      <c r="N6498" s="3">
        <v>1</v>
      </c>
      <c r="O6498" s="13">
        <v>3.1</v>
      </c>
      <c r="P6498">
        <v>3.6</v>
      </c>
      <c r="Q6498">
        <v>2.35</v>
      </c>
      <c r="R6498" s="2">
        <v>1.57</v>
      </c>
      <c r="S6498" s="7">
        <f t="shared" si="1218"/>
        <v>0.57000000000000006</v>
      </c>
      <c r="T6498" s="7">
        <f>SUM($S$3:S6498)</f>
        <v>-261.51999999999941</v>
      </c>
      <c r="U6498" s="2">
        <v>2.25</v>
      </c>
      <c r="V6498" s="7">
        <f t="shared" si="1219"/>
        <v>-1</v>
      </c>
      <c r="W6498" s="7">
        <f>SUM($V$3:V6498)</f>
        <v>-645.23999999999285</v>
      </c>
      <c r="X6498" s="8">
        <v>1.22</v>
      </c>
      <c r="Y6498" s="7">
        <f t="shared" si="1214"/>
        <v>0.21999999999999997</v>
      </c>
      <c r="Z6498" s="7">
        <f>SUM($Y$3:Y6498)</f>
        <v>-176.3099999999977</v>
      </c>
      <c r="AA6498" s="8">
        <v>4.33</v>
      </c>
      <c r="AB6498" s="7">
        <f t="shared" si="1215"/>
        <v>-1</v>
      </c>
      <c r="AC6498" s="7">
        <f>SUM($AB$3:AB6498)</f>
        <v>-904.53999999999849</v>
      </c>
      <c r="AD6498" s="2">
        <v>1.72</v>
      </c>
      <c r="AE6498" s="7">
        <f t="shared" si="1220"/>
        <v>0.72</v>
      </c>
      <c r="AF6498" s="7">
        <f>SUM(AE$3:AE6498)</f>
        <v>-222.40999999999806</v>
      </c>
      <c r="AG6498" s="2">
        <v>2.1</v>
      </c>
      <c r="AH6498" s="7">
        <f t="shared" si="1216"/>
        <v>-1</v>
      </c>
      <c r="AI6498" s="7">
        <f>SUM(AH$3:AH6498)</f>
        <v>-483.90999999999667</v>
      </c>
      <c r="AJ6498" s="2">
        <v>12</v>
      </c>
      <c r="AK6498" s="7">
        <f t="shared" si="1221"/>
        <v>-1</v>
      </c>
      <c r="AL6498" s="7">
        <f>SUM(AK$3:AK6498)</f>
        <v>-1351.92</v>
      </c>
      <c r="AM6498" s="2">
        <v>11</v>
      </c>
      <c r="AN6498" s="7">
        <f t="shared" si="1222"/>
        <v>10</v>
      </c>
      <c r="AO6498" s="7">
        <f>SUM(AN$3:AN6498)</f>
        <v>-116.5</v>
      </c>
      <c r="AP6498" s="2">
        <v>6.5</v>
      </c>
      <c r="AQ6498" s="7">
        <f t="shared" si="1223"/>
        <v>-1</v>
      </c>
      <c r="AR6498" s="7">
        <f>SUM(AQ$3:AQ6498)</f>
        <v>-982</v>
      </c>
      <c r="AS6498">
        <v>6.25</v>
      </c>
      <c r="AT6498">
        <v>1.1200000000000001</v>
      </c>
      <c r="AU6498" s="5">
        <f t="shared" si="1217"/>
        <v>6.51</v>
      </c>
      <c r="AV6498" s="4">
        <f>SUM(AU$3:AU6498)</f>
        <v>-5144.3499999999894</v>
      </c>
    </row>
    <row r="6499" spans="1:48" x14ac:dyDescent="0.25">
      <c r="A6499">
        <f t="shared" si="1213"/>
        <v>1</v>
      </c>
      <c r="B6499">
        <f t="shared" ref="B6499:B6510" si="1224">B6500+A6499</f>
        <v>12</v>
      </c>
      <c r="C6499" s="1">
        <v>43466</v>
      </c>
      <c r="D6499" t="s">
        <v>298</v>
      </c>
      <c r="E6499" t="s">
        <v>6884</v>
      </c>
      <c r="F6499" t="s">
        <v>403</v>
      </c>
      <c r="G6499" t="s">
        <v>5693</v>
      </c>
      <c r="H6499">
        <v>2019</v>
      </c>
      <c r="I6499">
        <v>1</v>
      </c>
      <c r="J6499">
        <v>1</v>
      </c>
      <c r="K6499" t="s">
        <v>188</v>
      </c>
      <c r="L6499">
        <v>3</v>
      </c>
      <c r="M6499" s="3">
        <v>1</v>
      </c>
      <c r="N6499" s="3">
        <v>1</v>
      </c>
      <c r="O6499" s="13">
        <v>2.54</v>
      </c>
      <c r="P6499">
        <v>3.6</v>
      </c>
      <c r="Q6499">
        <v>2.8</v>
      </c>
      <c r="R6499" s="2">
        <v>1.57</v>
      </c>
      <c r="S6499" s="7">
        <f t="shared" si="1218"/>
        <v>0.57000000000000006</v>
      </c>
      <c r="T6499" s="7">
        <f>SUM($S$3:S6499)</f>
        <v>-260.94999999999942</v>
      </c>
      <c r="U6499" s="2">
        <v>2.25</v>
      </c>
      <c r="V6499" s="7">
        <f t="shared" si="1219"/>
        <v>-1</v>
      </c>
      <c r="W6499" s="7">
        <f>SUM($V$3:V6499)</f>
        <v>-646.23999999999285</v>
      </c>
      <c r="X6499" s="8">
        <v>1.22</v>
      </c>
      <c r="Y6499" s="7">
        <f t="shared" si="1214"/>
        <v>0.21999999999999997</v>
      </c>
      <c r="Z6499" s="7">
        <f>SUM($Y$3:Y6499)</f>
        <v>-176.0899999999977</v>
      </c>
      <c r="AA6499" s="8">
        <v>4.33</v>
      </c>
      <c r="AB6499" s="7">
        <f t="shared" si="1215"/>
        <v>-1</v>
      </c>
      <c r="AC6499" s="7">
        <f>SUM($AB$3:AB6499)</f>
        <v>-905.53999999999849</v>
      </c>
      <c r="AD6499" s="2">
        <v>1.66</v>
      </c>
      <c r="AE6499" s="7">
        <f t="shared" si="1220"/>
        <v>-1</v>
      </c>
      <c r="AF6499" s="7">
        <f>SUM(AE$3:AE6499)</f>
        <v>-223.40999999999806</v>
      </c>
      <c r="AG6499" s="2">
        <v>2.2000000000000002</v>
      </c>
      <c r="AH6499" s="7">
        <f t="shared" si="1216"/>
        <v>1.2000000000000002</v>
      </c>
      <c r="AI6499" s="7">
        <f>SUM(AH$3:AH6499)</f>
        <v>-482.70999999999668</v>
      </c>
      <c r="AJ6499" s="2">
        <v>10</v>
      </c>
      <c r="AK6499" s="7">
        <f t="shared" si="1221"/>
        <v>-1</v>
      </c>
      <c r="AL6499" s="7">
        <f>SUM(AK$3:AK6499)</f>
        <v>-1352.92</v>
      </c>
      <c r="AM6499" s="2">
        <v>9.5</v>
      </c>
      <c r="AN6499" s="7">
        <f t="shared" si="1222"/>
        <v>-1</v>
      </c>
      <c r="AO6499" s="7">
        <f>SUM(AN$3:AN6499)</f>
        <v>-117.5</v>
      </c>
      <c r="AP6499" s="2">
        <v>6.5</v>
      </c>
      <c r="AQ6499" s="7">
        <f t="shared" si="1223"/>
        <v>5.5</v>
      </c>
      <c r="AR6499" s="7">
        <f>SUM(AQ$3:AQ6499)</f>
        <v>-976.5</v>
      </c>
      <c r="AS6499">
        <v>4.5</v>
      </c>
      <c r="AT6499">
        <v>1.18</v>
      </c>
      <c r="AU6499" s="5">
        <f t="shared" si="1217"/>
        <v>2.4900000000000002</v>
      </c>
      <c r="AV6499" s="4">
        <f>SUM(AU$3:AU6499)</f>
        <v>-5141.8599999999897</v>
      </c>
    </row>
    <row r="6500" spans="1:48" x14ac:dyDescent="0.25">
      <c r="A6500">
        <f t="shared" si="1213"/>
        <v>1</v>
      </c>
      <c r="B6500">
        <f t="shared" si="1224"/>
        <v>11</v>
      </c>
      <c r="C6500" s="1">
        <v>43466</v>
      </c>
      <c r="D6500" t="s">
        <v>298</v>
      </c>
      <c r="E6500" t="s">
        <v>6885</v>
      </c>
      <c r="F6500" t="s">
        <v>5798</v>
      </c>
      <c r="G6500" t="s">
        <v>410</v>
      </c>
      <c r="H6500">
        <v>2019</v>
      </c>
      <c r="I6500">
        <v>1</v>
      </c>
      <c r="J6500">
        <v>1</v>
      </c>
      <c r="K6500" t="s">
        <v>188</v>
      </c>
      <c r="L6500">
        <v>3</v>
      </c>
      <c r="M6500" s="3">
        <v>1</v>
      </c>
      <c r="N6500" s="3">
        <v>1</v>
      </c>
      <c r="O6500" s="13">
        <v>2.4</v>
      </c>
      <c r="P6500">
        <v>3.2</v>
      </c>
      <c r="Q6500">
        <v>3.4</v>
      </c>
      <c r="R6500" s="2">
        <v>1.83</v>
      </c>
      <c r="S6500" s="7">
        <f t="shared" si="1218"/>
        <v>0.83000000000000007</v>
      </c>
      <c r="T6500" s="7">
        <f>SUM($S$3:S6500)</f>
        <v>-260.11999999999944</v>
      </c>
      <c r="U6500" s="2">
        <v>1.83</v>
      </c>
      <c r="V6500" s="7">
        <f t="shared" si="1219"/>
        <v>-1</v>
      </c>
      <c r="W6500" s="7">
        <f>SUM($V$3:V6500)</f>
        <v>-647.23999999999285</v>
      </c>
      <c r="X6500" s="8">
        <v>1.36</v>
      </c>
      <c r="Y6500" s="7">
        <f t="shared" si="1214"/>
        <v>0.3600000000000001</v>
      </c>
      <c r="Z6500" s="7">
        <f>SUM($Y$3:Y6500)</f>
        <v>-175.72999999999769</v>
      </c>
      <c r="AA6500" s="8">
        <v>3.2</v>
      </c>
      <c r="AB6500" s="7">
        <f t="shared" si="1215"/>
        <v>-1</v>
      </c>
      <c r="AC6500" s="7">
        <f>SUM($AB$3:AB6500)</f>
        <v>-906.53999999999849</v>
      </c>
      <c r="AD6500" s="2">
        <v>2.2000000000000002</v>
      </c>
      <c r="AE6500" s="7">
        <f t="shared" si="1220"/>
        <v>-1</v>
      </c>
      <c r="AF6500" s="7">
        <f>SUM(AE$3:AE6500)</f>
        <v>-224.40999999999806</v>
      </c>
      <c r="AG6500" s="2">
        <v>1.66</v>
      </c>
      <c r="AH6500" s="7">
        <f t="shared" si="1216"/>
        <v>0.65999999999999992</v>
      </c>
      <c r="AI6500" s="7">
        <f>SUM(AH$3:AH6500)</f>
        <v>-482.04999999999666</v>
      </c>
      <c r="AJ6500" s="2">
        <v>7</v>
      </c>
      <c r="AK6500" s="7">
        <f t="shared" si="1221"/>
        <v>-1</v>
      </c>
      <c r="AL6500" s="7">
        <f>SUM(AK$3:AK6500)</f>
        <v>-1353.92</v>
      </c>
      <c r="AM6500" s="2">
        <v>9.5</v>
      </c>
      <c r="AN6500" s="7">
        <f t="shared" si="1222"/>
        <v>-1</v>
      </c>
      <c r="AO6500" s="7">
        <f>SUM(AN$3:AN6500)</f>
        <v>-118.5</v>
      </c>
      <c r="AP6500" s="2">
        <v>5.5</v>
      </c>
      <c r="AQ6500" s="7">
        <f t="shared" si="1223"/>
        <v>4.5</v>
      </c>
      <c r="AR6500" s="7">
        <f>SUM(AQ$3:AQ6500)</f>
        <v>-972</v>
      </c>
      <c r="AS6500">
        <v>4.6500000000000004</v>
      </c>
      <c r="AT6500">
        <v>1.17</v>
      </c>
      <c r="AU6500" s="5">
        <f t="shared" si="1217"/>
        <v>1.35</v>
      </c>
      <c r="AV6500" s="4">
        <f>SUM(AU$3:AU6500)</f>
        <v>-5140.5099999999893</v>
      </c>
    </row>
    <row r="6501" spans="1:48" x14ac:dyDescent="0.25">
      <c r="A6501">
        <f t="shared" si="1213"/>
        <v>1</v>
      </c>
      <c r="B6501">
        <f t="shared" si="1224"/>
        <v>10</v>
      </c>
      <c r="C6501" s="1">
        <v>43466</v>
      </c>
      <c r="D6501" t="s">
        <v>298</v>
      </c>
      <c r="E6501" t="s">
        <v>6886</v>
      </c>
      <c r="F6501" t="s">
        <v>419</v>
      </c>
      <c r="G6501" t="s">
        <v>5796</v>
      </c>
      <c r="H6501">
        <v>2019</v>
      </c>
      <c r="I6501">
        <v>1</v>
      </c>
      <c r="J6501">
        <v>1</v>
      </c>
      <c r="K6501" t="s">
        <v>188</v>
      </c>
      <c r="L6501">
        <v>3</v>
      </c>
      <c r="M6501" s="3">
        <v>6</v>
      </c>
      <c r="N6501" s="3">
        <v>0</v>
      </c>
      <c r="O6501" s="13">
        <v>1.9</v>
      </c>
      <c r="P6501">
        <v>3.3</v>
      </c>
      <c r="Q6501">
        <v>5</v>
      </c>
      <c r="R6501" s="2">
        <v>2</v>
      </c>
      <c r="S6501" s="7">
        <f t="shared" si="1218"/>
        <v>-1</v>
      </c>
      <c r="T6501" s="7">
        <f>SUM($S$3:S6501)</f>
        <v>-261.11999999999944</v>
      </c>
      <c r="U6501" s="2">
        <v>1.72</v>
      </c>
      <c r="V6501" s="7">
        <f t="shared" si="1219"/>
        <v>0.72</v>
      </c>
      <c r="W6501" s="7">
        <f>SUM($V$3:V6501)</f>
        <v>-646.51999999999282</v>
      </c>
      <c r="X6501" s="8">
        <v>1.44</v>
      </c>
      <c r="Y6501" s="7">
        <f t="shared" si="1214"/>
        <v>0.43999999999999995</v>
      </c>
      <c r="Z6501" s="7">
        <f>SUM($Y$3:Y6501)</f>
        <v>-175.28999999999769</v>
      </c>
      <c r="AA6501" s="8">
        <v>2.75</v>
      </c>
      <c r="AB6501" s="7">
        <f t="shared" si="1215"/>
        <v>-1</v>
      </c>
      <c r="AC6501" s="7">
        <f>SUM($AB$3:AB6501)</f>
        <v>-907.53999999999849</v>
      </c>
      <c r="AD6501" s="2">
        <v>2.2999999999999998</v>
      </c>
      <c r="AE6501" s="7">
        <f t="shared" si="1220"/>
        <v>1.2999999999999998</v>
      </c>
      <c r="AF6501" s="7">
        <f>SUM(AE$3:AE6501)</f>
        <v>-223.10999999999805</v>
      </c>
      <c r="AG6501" s="2">
        <v>1.61</v>
      </c>
      <c r="AH6501" s="7">
        <f t="shared" si="1216"/>
        <v>-1</v>
      </c>
      <c r="AI6501" s="7">
        <f>SUM(AH$3:AH6501)</f>
        <v>-483.04999999999666</v>
      </c>
      <c r="AJ6501" s="2">
        <v>6</v>
      </c>
      <c r="AK6501" s="7">
        <f t="shared" si="1221"/>
        <v>-1</v>
      </c>
      <c r="AL6501" s="7">
        <f>SUM(AK$3:AK6501)</f>
        <v>-1354.92</v>
      </c>
      <c r="AM6501" s="2">
        <v>9</v>
      </c>
      <c r="AN6501" s="7">
        <f t="shared" si="1222"/>
        <v>-1</v>
      </c>
      <c r="AO6501" s="7">
        <f>SUM(AN$3:AN6501)</f>
        <v>-119.5</v>
      </c>
      <c r="AP6501" s="2">
        <v>6</v>
      </c>
      <c r="AQ6501" s="7">
        <f t="shared" si="1223"/>
        <v>-1</v>
      </c>
      <c r="AR6501" s="7">
        <f>SUM(AQ$3:AQ6501)</f>
        <v>-973</v>
      </c>
      <c r="AS6501">
        <v>3.45</v>
      </c>
      <c r="AT6501">
        <v>1.3</v>
      </c>
      <c r="AU6501" s="5">
        <f t="shared" si="1217"/>
        <v>-3.54</v>
      </c>
      <c r="AV6501" s="4">
        <f>SUM(AU$3:AU6501)</f>
        <v>-5144.0499999999893</v>
      </c>
    </row>
    <row r="6502" spans="1:48" x14ac:dyDescent="0.25">
      <c r="A6502">
        <f t="shared" si="1213"/>
        <v>1</v>
      </c>
      <c r="B6502">
        <f t="shared" si="1224"/>
        <v>9</v>
      </c>
      <c r="C6502" s="1">
        <v>43466</v>
      </c>
      <c r="D6502" t="s">
        <v>298</v>
      </c>
      <c r="E6502" t="s">
        <v>6887</v>
      </c>
      <c r="F6502" t="s">
        <v>5802</v>
      </c>
      <c r="G6502" t="s">
        <v>560</v>
      </c>
      <c r="H6502">
        <v>2019</v>
      </c>
      <c r="I6502">
        <v>1</v>
      </c>
      <c r="J6502">
        <v>1</v>
      </c>
      <c r="K6502" t="s">
        <v>188</v>
      </c>
      <c r="L6502">
        <v>3</v>
      </c>
      <c r="M6502" s="3">
        <v>2</v>
      </c>
      <c r="N6502" s="3">
        <v>3</v>
      </c>
      <c r="O6502" s="13">
        <v>3.6</v>
      </c>
      <c r="P6502">
        <v>3.2</v>
      </c>
      <c r="Q6502">
        <v>2.2999999999999998</v>
      </c>
      <c r="R6502" s="2">
        <v>2.2000000000000002</v>
      </c>
      <c r="S6502" s="7">
        <f t="shared" si="1218"/>
        <v>1.2000000000000002</v>
      </c>
      <c r="T6502" s="7">
        <f>SUM($S$3:S6502)</f>
        <v>-259.91999999999945</v>
      </c>
      <c r="U6502" s="2">
        <v>1.61</v>
      </c>
      <c r="V6502" s="7">
        <f t="shared" si="1219"/>
        <v>-1</v>
      </c>
      <c r="W6502" s="7">
        <f>SUM($V$3:V6502)</f>
        <v>-647.51999999999282</v>
      </c>
      <c r="X6502" s="8">
        <v>1.53</v>
      </c>
      <c r="Y6502" s="7">
        <f t="shared" si="1214"/>
        <v>0.53</v>
      </c>
      <c r="Z6502" s="7">
        <f>SUM($Y$3:Y6502)</f>
        <v>-174.75999999999769</v>
      </c>
      <c r="AA6502" s="8">
        <v>2.5</v>
      </c>
      <c r="AB6502" s="7">
        <f t="shared" si="1215"/>
        <v>-1</v>
      </c>
      <c r="AC6502" s="7">
        <f>SUM($AB$3:AB6502)</f>
        <v>-908.53999999999849</v>
      </c>
      <c r="AD6502" s="2">
        <v>2.5</v>
      </c>
      <c r="AE6502" s="7">
        <f t="shared" si="1220"/>
        <v>1.5</v>
      </c>
      <c r="AF6502" s="7">
        <f>SUM(AE$3:AE6502)</f>
        <v>-221.60999999999805</v>
      </c>
      <c r="AG6502" s="2">
        <v>1.53</v>
      </c>
      <c r="AH6502" s="7">
        <f t="shared" si="1216"/>
        <v>-1</v>
      </c>
      <c r="AI6502" s="7">
        <f>SUM(AH$3:AH6502)</f>
        <v>-484.04999999999666</v>
      </c>
      <c r="AJ6502" s="2">
        <v>7.5</v>
      </c>
      <c r="AK6502" s="7">
        <f t="shared" si="1221"/>
        <v>-1</v>
      </c>
      <c r="AL6502" s="7">
        <f>SUM(AK$3:AK6502)</f>
        <v>-1355.92</v>
      </c>
      <c r="AM6502" s="2">
        <v>13</v>
      </c>
      <c r="AN6502" s="7">
        <f t="shared" si="1222"/>
        <v>-1</v>
      </c>
      <c r="AO6502" s="7">
        <f>SUM(AN$3:AN6502)</f>
        <v>-120.5</v>
      </c>
      <c r="AP6502" s="2">
        <v>6</v>
      </c>
      <c r="AQ6502" s="7">
        <f t="shared" si="1223"/>
        <v>-1</v>
      </c>
      <c r="AR6502" s="7">
        <f>SUM(AQ$3:AQ6502)</f>
        <v>-974</v>
      </c>
      <c r="AS6502">
        <v>7</v>
      </c>
      <c r="AT6502">
        <v>1.1000000000000001</v>
      </c>
      <c r="AU6502" s="5">
        <f t="shared" si="1217"/>
        <v>-2.7699999999999996</v>
      </c>
      <c r="AV6502" s="4">
        <f>SUM(AU$3:AU6502)</f>
        <v>-5146.8199999999897</v>
      </c>
    </row>
    <row r="6503" spans="1:48" x14ac:dyDescent="0.25">
      <c r="A6503">
        <f t="shared" si="1213"/>
        <v>1</v>
      </c>
      <c r="B6503">
        <f t="shared" si="1224"/>
        <v>8</v>
      </c>
      <c r="C6503" s="1">
        <v>43466</v>
      </c>
      <c r="D6503" t="s">
        <v>298</v>
      </c>
      <c r="E6503" t="s">
        <v>1066</v>
      </c>
      <c r="F6503" t="s">
        <v>559</v>
      </c>
      <c r="G6503" t="s">
        <v>412</v>
      </c>
      <c r="H6503">
        <v>2019</v>
      </c>
      <c r="I6503">
        <v>1</v>
      </c>
      <c r="J6503">
        <v>1</v>
      </c>
      <c r="K6503" t="s">
        <v>188</v>
      </c>
      <c r="L6503">
        <v>3</v>
      </c>
      <c r="M6503" s="3">
        <v>4</v>
      </c>
      <c r="N6503" s="3">
        <v>2</v>
      </c>
      <c r="O6503" s="13">
        <v>3.7</v>
      </c>
      <c r="P6503">
        <v>3.4</v>
      </c>
      <c r="Q6503">
        <v>2.14</v>
      </c>
      <c r="R6503" s="2">
        <v>1.8</v>
      </c>
      <c r="S6503" s="7">
        <f t="shared" si="1218"/>
        <v>0.8</v>
      </c>
      <c r="T6503" s="7">
        <f>SUM($S$3:S6503)</f>
        <v>-259.11999999999944</v>
      </c>
      <c r="U6503" s="2">
        <v>1.9</v>
      </c>
      <c r="V6503" s="7">
        <f t="shared" si="1219"/>
        <v>-1</v>
      </c>
      <c r="W6503" s="7">
        <f>SUM($V$3:V6503)</f>
        <v>-648.51999999999282</v>
      </c>
      <c r="X6503" s="8">
        <v>1.33</v>
      </c>
      <c r="Y6503" s="7">
        <f t="shared" si="1214"/>
        <v>0.33000000000000007</v>
      </c>
      <c r="Z6503" s="7">
        <f>SUM($Y$3:Y6503)</f>
        <v>-174.42999999999768</v>
      </c>
      <c r="AA6503" s="8">
        <v>3.4</v>
      </c>
      <c r="AB6503" s="7">
        <f t="shared" si="1215"/>
        <v>-1</v>
      </c>
      <c r="AC6503" s="7">
        <f>SUM($AB$3:AB6503)</f>
        <v>-909.53999999999849</v>
      </c>
      <c r="AD6503" s="2">
        <v>2</v>
      </c>
      <c r="AE6503" s="7">
        <f t="shared" si="1220"/>
        <v>1</v>
      </c>
      <c r="AF6503" s="7">
        <f>SUM(AE$3:AE6503)</f>
        <v>-220.60999999999805</v>
      </c>
      <c r="AG6503" s="2">
        <v>1.8</v>
      </c>
      <c r="AH6503" s="7">
        <f t="shared" si="1216"/>
        <v>-1</v>
      </c>
      <c r="AI6503" s="7">
        <f>SUM(AH$3:AH6503)</f>
        <v>-485.04999999999666</v>
      </c>
      <c r="AJ6503" s="2">
        <v>10</v>
      </c>
      <c r="AK6503" s="7">
        <f t="shared" si="1221"/>
        <v>-1</v>
      </c>
      <c r="AL6503" s="7">
        <f>SUM(AK$3:AK6503)</f>
        <v>-1356.92</v>
      </c>
      <c r="AM6503" s="2">
        <v>12</v>
      </c>
      <c r="AN6503" s="7">
        <f t="shared" si="1222"/>
        <v>-1</v>
      </c>
      <c r="AO6503" s="7">
        <f>SUM(AN$3:AN6503)</f>
        <v>-121.5</v>
      </c>
      <c r="AP6503" s="2">
        <v>6</v>
      </c>
      <c r="AQ6503" s="7">
        <f t="shared" si="1223"/>
        <v>-1</v>
      </c>
      <c r="AR6503" s="7">
        <f>SUM(AQ$3:AQ6503)</f>
        <v>-975</v>
      </c>
      <c r="AS6503">
        <v>6.8</v>
      </c>
      <c r="AT6503">
        <v>1.1000000000000001</v>
      </c>
      <c r="AU6503" s="5">
        <f t="shared" si="1217"/>
        <v>-3.87</v>
      </c>
      <c r="AV6503" s="4">
        <f>SUM(AU$3:AU6503)</f>
        <v>-5150.6899999999896</v>
      </c>
    </row>
    <row r="6504" spans="1:48" x14ac:dyDescent="0.25">
      <c r="A6504">
        <f t="shared" si="1213"/>
        <v>1</v>
      </c>
      <c r="B6504">
        <f t="shared" si="1224"/>
        <v>7</v>
      </c>
      <c r="C6504" s="1">
        <v>43466</v>
      </c>
      <c r="D6504" t="s">
        <v>298</v>
      </c>
      <c r="E6504" t="s">
        <v>6888</v>
      </c>
      <c r="F6504" t="s">
        <v>401</v>
      </c>
      <c r="G6504" t="s">
        <v>5803</v>
      </c>
      <c r="H6504">
        <v>2019</v>
      </c>
      <c r="I6504">
        <v>1</v>
      </c>
      <c r="J6504">
        <v>1</v>
      </c>
      <c r="K6504" t="s">
        <v>188</v>
      </c>
      <c r="L6504">
        <v>3</v>
      </c>
      <c r="M6504" s="3">
        <v>1</v>
      </c>
      <c r="N6504" s="3">
        <v>4</v>
      </c>
      <c r="O6504" s="13">
        <v>3.5</v>
      </c>
      <c r="P6504">
        <v>3.5</v>
      </c>
      <c r="Q6504">
        <v>2.2000000000000002</v>
      </c>
      <c r="R6504" s="2">
        <v>1.61</v>
      </c>
      <c r="S6504" s="7">
        <f t="shared" si="1218"/>
        <v>0.6100000000000001</v>
      </c>
      <c r="T6504" s="7">
        <f>SUM($S$3:S6504)</f>
        <v>-258.50999999999942</v>
      </c>
      <c r="U6504" s="2">
        <v>2.2000000000000002</v>
      </c>
      <c r="V6504" s="7">
        <f t="shared" si="1219"/>
        <v>-1</v>
      </c>
      <c r="W6504" s="7">
        <f>SUM($V$3:V6504)</f>
        <v>-649.51999999999282</v>
      </c>
      <c r="X6504" s="8">
        <v>1.25</v>
      </c>
      <c r="Y6504" s="7">
        <f t="shared" si="1214"/>
        <v>0.25</v>
      </c>
      <c r="Z6504" s="7">
        <f>SUM($Y$3:Y6504)</f>
        <v>-174.17999999999768</v>
      </c>
      <c r="AA6504" s="8">
        <v>4</v>
      </c>
      <c r="AB6504" s="7">
        <f t="shared" si="1215"/>
        <v>-1</v>
      </c>
      <c r="AC6504" s="7">
        <f>SUM($AB$3:AB6504)</f>
        <v>-910.53999999999849</v>
      </c>
      <c r="AD6504" s="2">
        <v>1.8</v>
      </c>
      <c r="AE6504" s="7">
        <f t="shared" si="1220"/>
        <v>0.8</v>
      </c>
      <c r="AF6504" s="7">
        <f>SUM(AE$3:AE6504)</f>
        <v>-219.80999999999804</v>
      </c>
      <c r="AG6504" s="2">
        <v>2</v>
      </c>
      <c r="AH6504" s="7">
        <f t="shared" si="1216"/>
        <v>-1</v>
      </c>
      <c r="AI6504" s="7">
        <f>SUM(AH$3:AH6504)</f>
        <v>-486.04999999999666</v>
      </c>
      <c r="AJ6504" s="2">
        <v>12</v>
      </c>
      <c r="AK6504" s="7">
        <f t="shared" si="1221"/>
        <v>-1</v>
      </c>
      <c r="AL6504" s="7">
        <f>SUM(AK$3:AK6504)</f>
        <v>-1357.92</v>
      </c>
      <c r="AM6504" s="2">
        <v>12</v>
      </c>
      <c r="AN6504" s="7">
        <f t="shared" si="1222"/>
        <v>-1</v>
      </c>
      <c r="AO6504" s="7">
        <f>SUM(AN$3:AN6504)</f>
        <v>-122.5</v>
      </c>
      <c r="AP6504" s="2">
        <v>6.5</v>
      </c>
      <c r="AQ6504" s="7">
        <f t="shared" si="1223"/>
        <v>-1</v>
      </c>
      <c r="AR6504" s="7">
        <f>SUM(AQ$3:AQ6504)</f>
        <v>-976</v>
      </c>
      <c r="AS6504">
        <v>7</v>
      </c>
      <c r="AT6504">
        <v>1.1000000000000001</v>
      </c>
      <c r="AU6504" s="5">
        <f t="shared" si="1217"/>
        <v>-4.34</v>
      </c>
      <c r="AV6504" s="4">
        <f>SUM(AU$3:AU6504)</f>
        <v>-5155.0299999999897</v>
      </c>
    </row>
    <row r="6505" spans="1:48" x14ac:dyDescent="0.25">
      <c r="A6505">
        <f t="shared" si="1213"/>
        <v>1</v>
      </c>
      <c r="B6505">
        <f t="shared" si="1224"/>
        <v>6</v>
      </c>
      <c r="C6505" s="1">
        <v>43466</v>
      </c>
      <c r="D6505" t="s">
        <v>298</v>
      </c>
      <c r="E6505" t="s">
        <v>6889</v>
      </c>
      <c r="F6505" t="s">
        <v>4692</v>
      </c>
      <c r="G6505" t="s">
        <v>5810</v>
      </c>
      <c r="H6505">
        <v>2019</v>
      </c>
      <c r="I6505">
        <v>1</v>
      </c>
      <c r="J6505">
        <v>1</v>
      </c>
      <c r="K6505" t="s">
        <v>188</v>
      </c>
      <c r="L6505">
        <v>3</v>
      </c>
      <c r="M6505" s="3">
        <v>2</v>
      </c>
      <c r="N6505" s="3">
        <v>1</v>
      </c>
      <c r="O6505" s="13">
        <v>3</v>
      </c>
      <c r="P6505">
        <v>3.4</v>
      </c>
      <c r="Q6505">
        <v>2.5</v>
      </c>
      <c r="R6505" s="2">
        <v>1.72</v>
      </c>
      <c r="S6505" s="7">
        <f t="shared" si="1218"/>
        <v>0.72</v>
      </c>
      <c r="T6505" s="7">
        <f>SUM($S$3:S6505)</f>
        <v>-257.7899999999994</v>
      </c>
      <c r="U6505" s="2">
        <v>2</v>
      </c>
      <c r="V6505" s="7">
        <f t="shared" si="1219"/>
        <v>-1</v>
      </c>
      <c r="W6505" s="7">
        <f>SUM($V$3:V6505)</f>
        <v>-650.51999999999282</v>
      </c>
      <c r="X6505" s="8">
        <v>1.3</v>
      </c>
      <c r="Y6505" s="7">
        <f t="shared" si="1214"/>
        <v>0.30000000000000004</v>
      </c>
      <c r="Z6505" s="7">
        <f>SUM($Y$3:Y6505)</f>
        <v>-173.87999999999766</v>
      </c>
      <c r="AA6505" s="8">
        <v>3.5</v>
      </c>
      <c r="AB6505" s="7">
        <f t="shared" si="1215"/>
        <v>-1</v>
      </c>
      <c r="AC6505" s="7">
        <f>SUM($AB$3:AB6505)</f>
        <v>-911.53999999999849</v>
      </c>
      <c r="AD6505" s="2">
        <v>2</v>
      </c>
      <c r="AE6505" s="7">
        <f t="shared" si="1220"/>
        <v>1</v>
      </c>
      <c r="AF6505" s="7">
        <f>SUM(AE$3:AE6505)</f>
        <v>-218.80999999999804</v>
      </c>
      <c r="AG6505" s="2">
        <v>1.8</v>
      </c>
      <c r="AH6505" s="7">
        <f t="shared" si="1216"/>
        <v>-1</v>
      </c>
      <c r="AI6505" s="7">
        <f>SUM(AH$3:AH6505)</f>
        <v>-487.04999999999666</v>
      </c>
      <c r="AJ6505" s="2">
        <v>9.5</v>
      </c>
      <c r="AK6505" s="7">
        <f t="shared" si="1221"/>
        <v>-1</v>
      </c>
      <c r="AL6505" s="7">
        <f>SUM(AK$3:AK6505)</f>
        <v>-1358.92</v>
      </c>
      <c r="AM6505" s="2">
        <v>10</v>
      </c>
      <c r="AN6505" s="7">
        <f t="shared" si="1222"/>
        <v>9</v>
      </c>
      <c r="AO6505" s="7">
        <f>SUM(AN$3:AN6505)</f>
        <v>-113.5</v>
      </c>
      <c r="AP6505" s="2">
        <v>6</v>
      </c>
      <c r="AQ6505" s="7">
        <f t="shared" si="1223"/>
        <v>-1</v>
      </c>
      <c r="AR6505" s="7">
        <f>SUM(AQ$3:AQ6505)</f>
        <v>-977</v>
      </c>
      <c r="AS6505">
        <v>5.9</v>
      </c>
      <c r="AT6505">
        <v>1.1200000000000001</v>
      </c>
      <c r="AU6505" s="5">
        <f t="shared" si="1217"/>
        <v>6.02</v>
      </c>
      <c r="AV6505" s="4">
        <f>SUM(AU$3:AU6505)</f>
        <v>-5149.0099999999893</v>
      </c>
    </row>
    <row r="6506" spans="1:48" x14ac:dyDescent="0.25">
      <c r="A6506">
        <f t="shared" si="1213"/>
        <v>1</v>
      </c>
      <c r="B6506">
        <f t="shared" si="1224"/>
        <v>5</v>
      </c>
      <c r="C6506" s="1">
        <v>43466</v>
      </c>
      <c r="D6506" t="s">
        <v>298</v>
      </c>
      <c r="E6506" t="s">
        <v>2587</v>
      </c>
      <c r="F6506" t="s">
        <v>404</v>
      </c>
      <c r="G6506" t="s">
        <v>400</v>
      </c>
      <c r="H6506">
        <v>2019</v>
      </c>
      <c r="I6506">
        <v>1</v>
      </c>
      <c r="J6506">
        <v>1</v>
      </c>
      <c r="K6506" t="s">
        <v>188</v>
      </c>
      <c r="L6506">
        <v>3</v>
      </c>
      <c r="M6506" s="3">
        <v>1</v>
      </c>
      <c r="N6506" s="3">
        <v>1</v>
      </c>
      <c r="O6506" s="13">
        <v>3</v>
      </c>
      <c r="P6506">
        <v>3.2</v>
      </c>
      <c r="Q6506">
        <v>2.62</v>
      </c>
      <c r="R6506" s="2">
        <v>2</v>
      </c>
      <c r="S6506" s="7">
        <f t="shared" si="1218"/>
        <v>1</v>
      </c>
      <c r="T6506" s="7">
        <f>SUM($S$3:S6506)</f>
        <v>-256.7899999999994</v>
      </c>
      <c r="U6506" s="2">
        <v>1.72</v>
      </c>
      <c r="V6506" s="7">
        <f t="shared" si="1219"/>
        <v>-1</v>
      </c>
      <c r="W6506" s="7">
        <f>SUM($V$3:V6506)</f>
        <v>-651.51999999999282</v>
      </c>
      <c r="X6506" s="8">
        <v>1.5</v>
      </c>
      <c r="Y6506" s="7">
        <f t="shared" si="1214"/>
        <v>0.5</v>
      </c>
      <c r="Z6506" s="7">
        <f>SUM($Y$3:Y6506)</f>
        <v>-173.37999999999766</v>
      </c>
      <c r="AA6506" s="8">
        <v>2.62</v>
      </c>
      <c r="AB6506" s="7">
        <f t="shared" si="1215"/>
        <v>-1</v>
      </c>
      <c r="AC6506" s="7">
        <f>SUM($AB$3:AB6506)</f>
        <v>-912.53999999999849</v>
      </c>
      <c r="AD6506" s="2">
        <v>2.5</v>
      </c>
      <c r="AE6506" s="7">
        <f t="shared" si="1220"/>
        <v>-1</v>
      </c>
      <c r="AF6506" s="7">
        <f>SUM(AE$3:AE6506)</f>
        <v>-219.80999999999804</v>
      </c>
      <c r="AG6506" s="2">
        <v>1.53</v>
      </c>
      <c r="AH6506" s="7">
        <f t="shared" si="1216"/>
        <v>0.53</v>
      </c>
      <c r="AI6506" s="7">
        <f>SUM(AH$3:AH6506)</f>
        <v>-486.51999999999668</v>
      </c>
      <c r="AJ6506" s="2">
        <v>7</v>
      </c>
      <c r="AK6506" s="7">
        <f t="shared" si="1221"/>
        <v>-1</v>
      </c>
      <c r="AL6506" s="7">
        <f>SUM(AK$3:AK6506)</f>
        <v>-1359.92</v>
      </c>
      <c r="AM6506" s="2">
        <v>11</v>
      </c>
      <c r="AN6506" s="7">
        <f t="shared" si="1222"/>
        <v>-1</v>
      </c>
      <c r="AO6506" s="7">
        <f>SUM(AN$3:AN6506)</f>
        <v>-114.5</v>
      </c>
      <c r="AP6506" s="2">
        <v>6</v>
      </c>
      <c r="AQ6506" s="7">
        <f t="shared" si="1223"/>
        <v>5</v>
      </c>
      <c r="AR6506" s="7">
        <f>SUM(AQ$3:AQ6506)</f>
        <v>-972</v>
      </c>
      <c r="AS6506">
        <v>6.8</v>
      </c>
      <c r="AT6506">
        <v>1.1000000000000001</v>
      </c>
      <c r="AU6506" s="5">
        <f t="shared" si="1217"/>
        <v>2.0300000000000002</v>
      </c>
      <c r="AV6506" s="4">
        <f>SUM(AU$3:AU6506)</f>
        <v>-5146.9799999999896</v>
      </c>
    </row>
    <row r="6507" spans="1:48" x14ac:dyDescent="0.25">
      <c r="A6507">
        <f t="shared" si="1213"/>
        <v>1</v>
      </c>
      <c r="B6507">
        <f t="shared" si="1224"/>
        <v>4</v>
      </c>
      <c r="C6507" s="1">
        <v>43466</v>
      </c>
      <c r="D6507" t="s">
        <v>298</v>
      </c>
      <c r="E6507" t="s">
        <v>4054</v>
      </c>
      <c r="F6507" t="s">
        <v>418</v>
      </c>
      <c r="G6507" t="s">
        <v>406</v>
      </c>
      <c r="H6507">
        <v>2019</v>
      </c>
      <c r="I6507">
        <v>1</v>
      </c>
      <c r="J6507">
        <v>1</v>
      </c>
      <c r="K6507" t="s">
        <v>188</v>
      </c>
      <c r="L6507">
        <v>3</v>
      </c>
      <c r="M6507" s="3">
        <v>0</v>
      </c>
      <c r="N6507" s="3">
        <v>2</v>
      </c>
      <c r="O6507" s="13">
        <v>2.2000000000000002</v>
      </c>
      <c r="P6507">
        <v>3.1</v>
      </c>
      <c r="Q6507">
        <v>4</v>
      </c>
      <c r="R6507" s="2">
        <v>1.9</v>
      </c>
      <c r="S6507" s="7">
        <f t="shared" si="1218"/>
        <v>-1</v>
      </c>
      <c r="T6507" s="7">
        <f>SUM($S$3:S6507)</f>
        <v>-257.7899999999994</v>
      </c>
      <c r="U6507" s="2">
        <v>1.8</v>
      </c>
      <c r="V6507" s="7">
        <f t="shared" si="1219"/>
        <v>0.8</v>
      </c>
      <c r="W6507" s="7">
        <f>SUM($V$3:V6507)</f>
        <v>-650.71999999999287</v>
      </c>
      <c r="X6507" s="8">
        <v>1.4</v>
      </c>
      <c r="Y6507" s="7">
        <f t="shared" si="1214"/>
        <v>0.39999999999999991</v>
      </c>
      <c r="Z6507" s="7">
        <f>SUM($Y$3:Y6507)</f>
        <v>-172.97999999999766</v>
      </c>
      <c r="AA6507" s="8">
        <v>3</v>
      </c>
      <c r="AB6507" s="7">
        <f t="shared" si="1215"/>
        <v>-1</v>
      </c>
      <c r="AC6507" s="7">
        <f>SUM($AB$3:AB6507)</f>
        <v>-913.53999999999849</v>
      </c>
      <c r="AD6507" s="2">
        <v>2.2999999999999998</v>
      </c>
      <c r="AE6507" s="7">
        <f t="shared" si="1220"/>
        <v>-1</v>
      </c>
      <c r="AF6507" s="7">
        <f>SUM(AE$3:AE6507)</f>
        <v>-220.80999999999804</v>
      </c>
      <c r="AG6507" s="2">
        <v>1.61</v>
      </c>
      <c r="AH6507" s="7">
        <f t="shared" si="1216"/>
        <v>0.6100000000000001</v>
      </c>
      <c r="AI6507" s="7">
        <f>SUM(AH$3:AH6507)</f>
        <v>-485.90999999999667</v>
      </c>
      <c r="AJ6507" s="2">
        <v>6.5</v>
      </c>
      <c r="AK6507" s="7">
        <f t="shared" si="1221"/>
        <v>-1</v>
      </c>
      <c r="AL6507" s="7">
        <f>SUM(AK$3:AK6507)</f>
        <v>-1360.92</v>
      </c>
      <c r="AM6507" s="2">
        <v>9.5</v>
      </c>
      <c r="AN6507" s="7">
        <f t="shared" si="1222"/>
        <v>-1</v>
      </c>
      <c r="AO6507" s="7">
        <f>SUM(AN$3:AN6507)</f>
        <v>-115.5</v>
      </c>
      <c r="AP6507" s="2">
        <v>5.5</v>
      </c>
      <c r="AQ6507" s="7">
        <f t="shared" si="1223"/>
        <v>-1</v>
      </c>
      <c r="AR6507" s="7">
        <f>SUM(AQ$3:AQ6507)</f>
        <v>-973</v>
      </c>
      <c r="AS6507">
        <v>4.1500000000000004</v>
      </c>
      <c r="AT6507">
        <v>1.21</v>
      </c>
      <c r="AU6507" s="5">
        <f t="shared" si="1217"/>
        <v>-4.1899999999999995</v>
      </c>
      <c r="AV6507" s="4">
        <f>SUM(AU$3:AU6507)</f>
        <v>-5151.1699999999892</v>
      </c>
    </row>
    <row r="6508" spans="1:48" x14ac:dyDescent="0.25">
      <c r="A6508">
        <f t="shared" si="1213"/>
        <v>1</v>
      </c>
      <c r="B6508">
        <f t="shared" si="1224"/>
        <v>3</v>
      </c>
      <c r="C6508" s="1">
        <v>43466</v>
      </c>
      <c r="D6508" t="s">
        <v>298</v>
      </c>
      <c r="E6508" t="s">
        <v>6890</v>
      </c>
      <c r="F6508" t="s">
        <v>5809</v>
      </c>
      <c r="G6508" t="s">
        <v>529</v>
      </c>
      <c r="H6508">
        <v>2019</v>
      </c>
      <c r="I6508">
        <v>1</v>
      </c>
      <c r="J6508">
        <v>1</v>
      </c>
      <c r="K6508" t="s">
        <v>188</v>
      </c>
      <c r="L6508">
        <v>3</v>
      </c>
      <c r="M6508" s="3">
        <v>0</v>
      </c>
      <c r="N6508" s="3">
        <v>3</v>
      </c>
      <c r="O6508" s="13">
        <v>3.75</v>
      </c>
      <c r="P6508">
        <v>3.4</v>
      </c>
      <c r="Q6508">
        <v>2.14</v>
      </c>
      <c r="R6508" s="2">
        <v>1.83</v>
      </c>
      <c r="S6508" s="7">
        <f t="shared" si="1218"/>
        <v>-1</v>
      </c>
      <c r="T6508" s="7">
        <f>SUM($S$3:S6508)</f>
        <v>-258.7899999999994</v>
      </c>
      <c r="U6508" s="2">
        <v>1.83</v>
      </c>
      <c r="V6508" s="7">
        <f t="shared" si="1219"/>
        <v>0.83000000000000007</v>
      </c>
      <c r="W6508" s="7">
        <f>SUM($V$3:V6508)</f>
        <v>-649.88999999999282</v>
      </c>
      <c r="X6508" s="8">
        <v>1.36</v>
      </c>
      <c r="Y6508" s="7">
        <f t="shared" si="1214"/>
        <v>0.3600000000000001</v>
      </c>
      <c r="Z6508" s="7">
        <f>SUM($Y$3:Y6508)</f>
        <v>-172.61999999999765</v>
      </c>
      <c r="AA6508" s="8">
        <v>3.2</v>
      </c>
      <c r="AB6508" s="7">
        <f t="shared" si="1215"/>
        <v>-1</v>
      </c>
      <c r="AC6508" s="7">
        <f>SUM($AB$3:AB6508)</f>
        <v>-914.53999999999849</v>
      </c>
      <c r="AD6508" s="2">
        <v>2.2000000000000002</v>
      </c>
      <c r="AE6508" s="7">
        <f t="shared" si="1220"/>
        <v>1.2000000000000002</v>
      </c>
      <c r="AF6508" s="7">
        <f>SUM(AE$3:AE6508)</f>
        <v>-219.60999999999805</v>
      </c>
      <c r="AG6508" s="2">
        <v>1.66</v>
      </c>
      <c r="AH6508" s="7">
        <f t="shared" si="1216"/>
        <v>-1</v>
      </c>
      <c r="AI6508" s="7">
        <f>SUM(AH$3:AH6508)</f>
        <v>-486.90999999999667</v>
      </c>
      <c r="AJ6508" s="2">
        <v>9</v>
      </c>
      <c r="AK6508" s="7">
        <f t="shared" si="1221"/>
        <v>-1</v>
      </c>
      <c r="AL6508" s="7">
        <f>SUM(AK$3:AK6508)</f>
        <v>-1361.92</v>
      </c>
      <c r="AM6508" s="2">
        <v>12</v>
      </c>
      <c r="AN6508" s="7">
        <f t="shared" si="1222"/>
        <v>-1</v>
      </c>
      <c r="AO6508" s="7">
        <f>SUM(AN$3:AN6508)</f>
        <v>-116.5</v>
      </c>
      <c r="AP6508" s="2">
        <v>6</v>
      </c>
      <c r="AQ6508" s="7">
        <f t="shared" si="1223"/>
        <v>-1</v>
      </c>
      <c r="AR6508" s="7">
        <f>SUM(AQ$3:AQ6508)</f>
        <v>-974</v>
      </c>
      <c r="AS6508">
        <v>7</v>
      </c>
      <c r="AT6508">
        <v>1.1000000000000001</v>
      </c>
      <c r="AU6508" s="5">
        <f t="shared" si="1217"/>
        <v>-3.6099999999999994</v>
      </c>
      <c r="AV6508" s="4">
        <f>SUM(AU$3:AU6508)</f>
        <v>-5154.7799999999888</v>
      </c>
    </row>
    <row r="6509" spans="1:48" x14ac:dyDescent="0.25">
      <c r="A6509">
        <f t="shared" si="1213"/>
        <v>1</v>
      </c>
      <c r="B6509">
        <f t="shared" si="1224"/>
        <v>2</v>
      </c>
      <c r="C6509" s="1">
        <v>43466</v>
      </c>
      <c r="D6509" t="s">
        <v>283</v>
      </c>
      <c r="E6509" t="s">
        <v>6891</v>
      </c>
      <c r="F6509" t="s">
        <v>519</v>
      </c>
      <c r="G6509" t="s">
        <v>407</v>
      </c>
      <c r="H6509">
        <v>2019</v>
      </c>
      <c r="I6509">
        <v>1</v>
      </c>
      <c r="J6509">
        <v>1</v>
      </c>
      <c r="K6509" t="s">
        <v>188</v>
      </c>
      <c r="L6509">
        <v>3</v>
      </c>
      <c r="M6509" s="3">
        <v>4</v>
      </c>
      <c r="N6509" s="3">
        <v>1</v>
      </c>
      <c r="O6509" s="13">
        <v>1.36</v>
      </c>
      <c r="P6509">
        <v>5.5</v>
      </c>
      <c r="Q6509">
        <v>9</v>
      </c>
      <c r="R6509" s="2">
        <v>1.75</v>
      </c>
      <c r="S6509" s="7">
        <f t="shared" si="1218"/>
        <v>0.75</v>
      </c>
      <c r="T6509" s="7">
        <f>SUM($S$3:S6509)</f>
        <v>-258.0399999999994</v>
      </c>
      <c r="U6509" s="2">
        <v>2</v>
      </c>
      <c r="V6509" s="7">
        <f t="shared" si="1219"/>
        <v>-1</v>
      </c>
      <c r="W6509" s="7">
        <f>SUM($V$3:V6509)</f>
        <v>-650.88999999999282</v>
      </c>
      <c r="X6509" s="8">
        <v>1.1599999999999999</v>
      </c>
      <c r="Y6509" s="7">
        <f t="shared" si="1214"/>
        <v>0.15999999999999992</v>
      </c>
      <c r="Z6509" s="7">
        <f>SUM($Y$3:Y6509)</f>
        <v>-172.45999999999765</v>
      </c>
      <c r="AA6509" s="8">
        <v>5</v>
      </c>
      <c r="AB6509" s="7">
        <f t="shared" si="1215"/>
        <v>-1</v>
      </c>
      <c r="AC6509" s="7">
        <f>SUM($AB$3:AB6509)</f>
        <v>-915.53999999999849</v>
      </c>
      <c r="AD6509" s="2">
        <v>1.53</v>
      </c>
      <c r="AE6509" s="7">
        <f t="shared" si="1220"/>
        <v>0.53</v>
      </c>
      <c r="AF6509" s="7">
        <f>SUM(AE$3:AE6509)</f>
        <v>-219.07999999999805</v>
      </c>
      <c r="AG6509" s="2">
        <v>2.5</v>
      </c>
      <c r="AH6509" s="7">
        <f t="shared" si="1216"/>
        <v>-1</v>
      </c>
      <c r="AI6509" s="7">
        <f>SUM(AH$3:AH6509)</f>
        <v>-487.90999999999667</v>
      </c>
      <c r="AJ6509" s="2">
        <v>8.5</v>
      </c>
      <c r="AK6509" s="7">
        <f t="shared" si="1221"/>
        <v>-1</v>
      </c>
      <c r="AL6509" s="7">
        <f>SUM(AK$3:AK6509)</f>
        <v>-1362.92</v>
      </c>
      <c r="AM6509" s="2">
        <v>7.5</v>
      </c>
      <c r="AN6509" s="7">
        <f t="shared" si="1222"/>
        <v>-1</v>
      </c>
      <c r="AO6509" s="7">
        <f>SUM(AN$3:AN6509)</f>
        <v>-117.5</v>
      </c>
      <c r="AP6509" s="2">
        <v>11</v>
      </c>
      <c r="AQ6509" s="7">
        <f t="shared" si="1223"/>
        <v>-1</v>
      </c>
      <c r="AR6509" s="7">
        <f>SUM(AQ$3:AQ6509)</f>
        <v>-975</v>
      </c>
      <c r="AS6509">
        <v>2.1</v>
      </c>
      <c r="AT6509">
        <v>1.7</v>
      </c>
      <c r="AU6509" s="5">
        <f t="shared" si="1217"/>
        <v>-4.5600000000000005</v>
      </c>
      <c r="AV6509" s="4">
        <f>SUM(AU$3:AU6509)</f>
        <v>-5159.3399999999892</v>
      </c>
    </row>
    <row r="6510" spans="1:48" x14ac:dyDescent="0.25">
      <c r="A6510">
        <f t="shared" si="1213"/>
        <v>1</v>
      </c>
      <c r="B6510">
        <f t="shared" si="1224"/>
        <v>1</v>
      </c>
      <c r="C6510" s="1">
        <v>43466</v>
      </c>
      <c r="D6510" t="s">
        <v>283</v>
      </c>
      <c r="E6510" t="s">
        <v>6892</v>
      </c>
      <c r="F6510" t="s">
        <v>5823</v>
      </c>
      <c r="G6510" t="s">
        <v>5855</v>
      </c>
      <c r="H6510">
        <v>2019</v>
      </c>
      <c r="I6510">
        <v>1</v>
      </c>
      <c r="J6510">
        <v>1</v>
      </c>
      <c r="K6510" t="s">
        <v>188</v>
      </c>
      <c r="L6510">
        <v>3</v>
      </c>
      <c r="M6510" s="3">
        <v>0</v>
      </c>
      <c r="N6510" s="3">
        <v>3</v>
      </c>
      <c r="O6510" s="13">
        <v>9</v>
      </c>
      <c r="P6510">
        <v>5</v>
      </c>
      <c r="Q6510">
        <v>1.4</v>
      </c>
      <c r="R6510" s="2">
        <v>1.8</v>
      </c>
      <c r="S6510" s="7">
        <f t="shared" si="1218"/>
        <v>-1</v>
      </c>
      <c r="T6510" s="7">
        <f>SUM($S$3:S6510)</f>
        <v>-259.0399999999994</v>
      </c>
      <c r="U6510" s="2">
        <v>1.95</v>
      </c>
      <c r="V6510" s="7">
        <f t="shared" si="1219"/>
        <v>0.95</v>
      </c>
      <c r="W6510" s="7">
        <f>SUM($V$3:V6510)</f>
        <v>-649.93999999999278</v>
      </c>
      <c r="X6510" s="8">
        <v>1.2</v>
      </c>
      <c r="Y6510" s="7">
        <f t="shared" si="1214"/>
        <v>0.19999999999999996</v>
      </c>
      <c r="Z6510" s="7">
        <f>SUM($Y$3:Y6510)</f>
        <v>-172.25999999999766</v>
      </c>
      <c r="AA6510" s="8">
        <v>4.5</v>
      </c>
      <c r="AB6510" s="7">
        <f t="shared" si="1215"/>
        <v>-1</v>
      </c>
      <c r="AC6510" s="7">
        <f>SUM($AB$3:AB6510)</f>
        <v>-916.53999999999849</v>
      </c>
      <c r="AD6510" s="2">
        <v>1.61</v>
      </c>
      <c r="AE6510" s="7">
        <f t="shared" si="1220"/>
        <v>0.6100000000000001</v>
      </c>
      <c r="AF6510" s="7">
        <f>SUM(AE$3:AE6510)</f>
        <v>-218.46999999999804</v>
      </c>
      <c r="AG6510" s="2">
        <v>2.2999999999999998</v>
      </c>
      <c r="AH6510" s="7">
        <f t="shared" si="1216"/>
        <v>-1</v>
      </c>
      <c r="AI6510" s="7">
        <f>SUM(AH$3:AH6510)</f>
        <v>-488.90999999999667</v>
      </c>
      <c r="AJ6510" s="2">
        <v>23</v>
      </c>
      <c r="AK6510" s="7">
        <f t="shared" si="1221"/>
        <v>-1</v>
      </c>
      <c r="AL6510" s="7">
        <f>SUM(AK$3:AK6510)</f>
        <v>-1363.92</v>
      </c>
      <c r="AM6510" s="2">
        <v>26</v>
      </c>
      <c r="AN6510" s="7">
        <f t="shared" si="1222"/>
        <v>-1</v>
      </c>
      <c r="AO6510" s="7">
        <f>SUM(AN$3:AN6510)</f>
        <v>-118.5</v>
      </c>
      <c r="AP6510" s="2">
        <v>10</v>
      </c>
      <c r="AQ6510" s="7">
        <f t="shared" si="1223"/>
        <v>-1</v>
      </c>
      <c r="AR6510" s="7">
        <f>SUM(AQ$3:AQ6510)</f>
        <v>-976</v>
      </c>
      <c r="AU6510" s="5">
        <f t="shared" si="1217"/>
        <v>-4.24</v>
      </c>
      <c r="AV6510" s="4">
        <f>SUM(AU$3:AU6510)</f>
        <v>-5163.579999999989</v>
      </c>
    </row>
    <row r="6511" spans="1:48" x14ac:dyDescent="0.25">
      <c r="A6511">
        <f t="shared" si="1213"/>
        <v>1</v>
      </c>
      <c r="B6511">
        <f>B6512+A6511</f>
        <v>0</v>
      </c>
      <c r="C6511" s="1">
        <v>43466</v>
      </c>
      <c r="D6511" t="s">
        <v>283</v>
      </c>
      <c r="E6511" t="s">
        <v>6893</v>
      </c>
      <c r="F6511" t="s">
        <v>348</v>
      </c>
      <c r="G6511" t="s">
        <v>5860</v>
      </c>
      <c r="H6511">
        <v>2019</v>
      </c>
      <c r="I6511">
        <v>1</v>
      </c>
      <c r="J6511">
        <v>1</v>
      </c>
      <c r="K6511" t="s">
        <v>188</v>
      </c>
      <c r="L6511">
        <v>3</v>
      </c>
      <c r="M6511" s="3">
        <v>0</v>
      </c>
      <c r="N6511" s="3">
        <v>1</v>
      </c>
      <c r="O6511" s="13">
        <v>2</v>
      </c>
      <c r="P6511">
        <v>3.6</v>
      </c>
      <c r="Q6511">
        <v>4</v>
      </c>
      <c r="R6511" s="2">
        <v>1.75</v>
      </c>
      <c r="S6511" s="7">
        <f t="shared" si="1218"/>
        <v>-1</v>
      </c>
      <c r="T6511" s="7">
        <f>SUM($S$3:S6511)</f>
        <v>-260.0399999999994</v>
      </c>
      <c r="U6511" s="2">
        <v>2</v>
      </c>
      <c r="V6511" s="7">
        <f t="shared" si="1219"/>
        <v>1</v>
      </c>
      <c r="W6511" s="7">
        <f>SUM($V$3:V6511)</f>
        <v>-648.93999999999278</v>
      </c>
      <c r="X6511" s="8">
        <v>1.3</v>
      </c>
      <c r="Y6511" s="7">
        <f t="shared" si="1214"/>
        <v>-1</v>
      </c>
      <c r="Z6511" s="7">
        <f>SUM($Y$3:Y6511)</f>
        <v>-173.25999999999766</v>
      </c>
      <c r="AA6511" s="8">
        <v>3.5</v>
      </c>
      <c r="AB6511" s="7">
        <f t="shared" si="1215"/>
        <v>2.5</v>
      </c>
      <c r="AC6511" s="7">
        <f>SUM($AB$3:AB6511)</f>
        <v>-914.03999999999849</v>
      </c>
      <c r="AD6511" s="2">
        <v>1.9</v>
      </c>
      <c r="AE6511" s="7">
        <f t="shared" si="1220"/>
        <v>-1</v>
      </c>
      <c r="AF6511" s="7">
        <f>SUM(AE$3:AE6511)</f>
        <v>-219.46999999999804</v>
      </c>
      <c r="AG6511" s="2">
        <v>1.9</v>
      </c>
      <c r="AH6511" s="7">
        <f t="shared" si="1216"/>
        <v>0.89999999999999991</v>
      </c>
      <c r="AI6511" s="7">
        <f>SUM(AH$3:AH6511)</f>
        <v>-488.00999999999669</v>
      </c>
      <c r="AJ6511" s="2">
        <v>8</v>
      </c>
      <c r="AK6511" s="7">
        <f t="shared" si="1221"/>
        <v>-1</v>
      </c>
      <c r="AL6511" s="7">
        <f>SUM(AK$3:AK6511)</f>
        <v>-1364.92</v>
      </c>
      <c r="AM6511" s="2">
        <v>9.5</v>
      </c>
      <c r="AN6511" s="7">
        <f t="shared" si="1222"/>
        <v>-1</v>
      </c>
      <c r="AO6511" s="7">
        <f>SUM(AN$3:AN6511)</f>
        <v>-119.5</v>
      </c>
      <c r="AP6511" s="2">
        <v>7</v>
      </c>
      <c r="AQ6511" s="7">
        <f t="shared" si="1223"/>
        <v>-1</v>
      </c>
      <c r="AR6511" s="7">
        <f>SUM(AQ$3:AQ6511)</f>
        <v>-977</v>
      </c>
      <c r="AS6511">
        <v>3.45</v>
      </c>
      <c r="AT6511">
        <v>1.3</v>
      </c>
      <c r="AU6511" s="5">
        <f t="shared" si="1217"/>
        <v>-1.6</v>
      </c>
      <c r="AV6511" s="4">
        <f>SUM(AU$3:AU6511)</f>
        <v>-5165.1799999999894</v>
      </c>
    </row>
    <row r="6512" spans="1:48" x14ac:dyDescent="0.25">
      <c r="B6512">
        <v>-1</v>
      </c>
    </row>
    <row r="6513" spans="1:48" x14ac:dyDescent="0.25">
      <c r="A6513" s="9">
        <f>SUM(A3:A6512)</f>
        <v>6407</v>
      </c>
      <c r="B6513" s="9"/>
      <c r="AV6513" s="4">
        <f>AV6511/1531</f>
        <v>-3.3737295885042387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9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Test!AV3:AV6511</xm:f>
              <xm:sqref>AV1</xm:sqref>
            </x14:sparkline>
          </x14:sparklines>
        </x14:sparklineGroup>
        <x14:sparklineGroup type="column" displayEmptyCellsAs="gap" xr2:uid="{00000000-0003-0000-0000-000008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Test!Z3:Z6511</xm:f>
              <xm:sqref>Z1</xm:sqref>
            </x14:sparkline>
          </x14:sparklines>
        </x14:sparklineGroup>
        <x14:sparklineGroup type="column" displayEmptyCellsAs="gap" xr2:uid="{00000000-0003-0000-0000-000007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Test!AC3:AC6511</xm:f>
              <xm:sqref>AC1</xm:sqref>
            </x14:sparkline>
            <x14:sparkline>
              <xm:f>Test!AU3:AU6511</xm:f>
              <xm:sqref>AU1</xm:sqref>
            </x14:sparkline>
          </x14:sparklines>
        </x14:sparklineGroup>
        <x14:sparklineGroup type="column" displayEmptyCellsAs="gap" xr2:uid="{00000000-0003-0000-0000-000006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Test!W3:W6511</xm:f>
              <xm:sqref>W1</xm:sqref>
            </x14:sparkline>
          </x14:sparklines>
        </x14:sparklineGroup>
        <x14:sparklineGroup type="column" displayEmptyCellsAs="gap" xr2:uid="{00000000-0003-0000-0000-000005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Test!T3:T6511</xm:f>
              <xm:sqref>T1</xm:sqref>
            </x14:sparkline>
          </x14:sparklines>
        </x14:sparklineGroup>
        <x14:sparklineGroup type="column" displayEmptyCellsAs="gap" xr2:uid="{00000000-0003-0000-0000-000004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Test!AF3:AF6511</xm:f>
              <xm:sqref>AF1</xm:sqref>
            </x14:sparkline>
          </x14:sparklines>
        </x14:sparklineGroup>
        <x14:sparklineGroup type="column" displayEmptyCellsAs="gap" xr2:uid="{00000000-0003-0000-00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Test!AI3:AI6511</xm:f>
              <xm:sqref>AI1</xm:sqref>
            </x14:sparkline>
          </x14:sparklines>
        </x14:sparklineGroup>
        <x14:sparklineGroup type="column" displayEmptyCellsAs="gap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Test!AL3:AL6511</xm:f>
              <xm:sqref>AL1</xm:sqref>
            </x14:sparkline>
          </x14:sparklines>
        </x14:sparklineGroup>
        <x14:sparklineGroup type="column" displayEmptyCellsAs="gap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Test!AO3:AO6511</xm:f>
              <xm:sqref>AO1</xm:sqref>
            </x14:sparkline>
          </x14:sparklines>
        </x14:sparklineGroup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Test!AR3:AR6511</xm:f>
              <xm:sqref>AR1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2020-05-31T10:31:40Z</dcterms:created>
  <dcterms:modified xsi:type="dcterms:W3CDTF">2020-06-04T14:00:46Z</dcterms:modified>
</cp:coreProperties>
</file>